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Central-West On Peak" sheetId="1" state="visible" r:id="rId3"/>
    <sheet name="Central-Hudson On Peak" sheetId="2" state="visible" r:id="rId4"/>
    <sheet name="Central-West Off Peak" sheetId="3" state="visible" r:id="rId5"/>
    <sheet name="Central-Hudson Off Peak" sheetId="4" state="visible" r:id="rId6"/>
    <sheet name="Summary" sheetId="5" state="visible" r:id="rId7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<sst xmlns="http://schemas.openxmlformats.org/spreadsheetml/2006/main" count="25002" uniqueCount="12471">
  <si>
    <t xml:space="preserve">LOAD_PRICE_DTM</t>
  </si>
  <si>
    <t xml:space="preserve">YEAR</t>
  </si>
  <si>
    <t xml:space="preserve">C-DA</t>
  </si>
  <si>
    <t xml:space="preserve">A-DA</t>
  </si>
  <si>
    <t xml:space="preserve">C-CG</t>
  </si>
  <si>
    <t xml:space="preserve">A-CG</t>
  </si>
  <si>
    <t xml:space="preserve">C-L</t>
  </si>
  <si>
    <t xml:space="preserve">A-L</t>
  </si>
  <si>
    <t xml:space="preserve">Spread</t>
  </si>
  <si>
    <t xml:space="preserve">Zone A</t>
  </si>
  <si>
    <t xml:space="preserve">Zone C</t>
  </si>
  <si>
    <t xml:space="preserve">C to G Losses</t>
  </si>
  <si>
    <t xml:space="preserve">Zone G</t>
  </si>
  <si>
    <t xml:space="preserve">G to A Congestion</t>
  </si>
  <si>
    <t xml:space="preserve">01/03/2000 07</t>
  </si>
  <si>
    <t xml:space="preserve">01/03/2000 08</t>
  </si>
  <si>
    <t xml:space="preserve">01/03/2000 09</t>
  </si>
  <si>
    <t xml:space="preserve">01/03/2000 10</t>
  </si>
  <si>
    <t xml:space="preserve">01/03/2000 11</t>
  </si>
  <si>
    <t xml:space="preserve">01/03/2000 12</t>
  </si>
  <si>
    <t xml:space="preserve">01/03/2000 13</t>
  </si>
  <si>
    <t xml:space="preserve">01/03/2000 14</t>
  </si>
  <si>
    <t xml:space="preserve">01/03/2000 15</t>
  </si>
  <si>
    <t xml:space="preserve">01/03/2000 16</t>
  </si>
  <si>
    <t xml:space="preserve">01/03/2000 17</t>
  </si>
  <si>
    <t xml:space="preserve">01/03/2000 18</t>
  </si>
  <si>
    <t xml:space="preserve">01/03/2000 19</t>
  </si>
  <si>
    <t xml:space="preserve">01/03/2000 20</t>
  </si>
  <si>
    <t xml:space="preserve">01/03/2000 21</t>
  </si>
  <si>
    <t xml:space="preserve">01/03/2000 22</t>
  </si>
  <si>
    <t xml:space="preserve">01/04/2000 07</t>
  </si>
  <si>
    <t xml:space="preserve">01/04/2000 08</t>
  </si>
  <si>
    <t xml:space="preserve">01/04/2000 09</t>
  </si>
  <si>
    <t xml:space="preserve">01/04/2000 10</t>
  </si>
  <si>
    <t xml:space="preserve">01/04/2000 11</t>
  </si>
  <si>
    <t xml:space="preserve">01/04/2000 12</t>
  </si>
  <si>
    <t xml:space="preserve">01/04/2000 13</t>
  </si>
  <si>
    <t xml:space="preserve">01/04/2000 14</t>
  </si>
  <si>
    <t xml:space="preserve">01/04/2000 15</t>
  </si>
  <si>
    <t xml:space="preserve">01/04/2000 16</t>
  </si>
  <si>
    <t xml:space="preserve">01/04/2000 17</t>
  </si>
  <si>
    <t xml:space="preserve">01/04/2000 18</t>
  </si>
  <si>
    <t xml:space="preserve">01/04/2000 19</t>
  </si>
  <si>
    <t xml:space="preserve">01/04/2000 20</t>
  </si>
  <si>
    <t xml:space="preserve">01/04/2000 21</t>
  </si>
  <si>
    <t xml:space="preserve">01/04/2000 22</t>
  </si>
  <si>
    <t xml:space="preserve">01/05/2000 07</t>
  </si>
  <si>
    <t xml:space="preserve">01/05/2000 08</t>
  </si>
  <si>
    <t xml:space="preserve">01/05/2000 09</t>
  </si>
  <si>
    <t xml:space="preserve">01/05/2000 10</t>
  </si>
  <si>
    <t xml:space="preserve">01/05/2000 11</t>
  </si>
  <si>
    <t xml:space="preserve">01/05/2000 12</t>
  </si>
  <si>
    <t xml:space="preserve">01/05/2000 13</t>
  </si>
  <si>
    <t xml:space="preserve">01/05/2000 14</t>
  </si>
  <si>
    <t xml:space="preserve">01/05/2000 15</t>
  </si>
  <si>
    <t xml:space="preserve">01/05/2000 16</t>
  </si>
  <si>
    <t xml:space="preserve">01/05/2000 17</t>
  </si>
  <si>
    <t xml:space="preserve">01/05/2000 18</t>
  </si>
  <si>
    <t xml:space="preserve">01/05/2000 19</t>
  </si>
  <si>
    <t xml:space="preserve">01/05/2000 20</t>
  </si>
  <si>
    <t xml:space="preserve">01/05/2000 21</t>
  </si>
  <si>
    <t xml:space="preserve">01/05/2000 22</t>
  </si>
  <si>
    <t xml:space="preserve">01/06/2000 07</t>
  </si>
  <si>
    <t xml:space="preserve">01/06/2000 08</t>
  </si>
  <si>
    <t xml:space="preserve">01/06/2000 09</t>
  </si>
  <si>
    <t xml:space="preserve">01/06/2000 10</t>
  </si>
  <si>
    <t xml:space="preserve">01/06/2000 11</t>
  </si>
  <si>
    <t xml:space="preserve">01/06/2000 12</t>
  </si>
  <si>
    <t xml:space="preserve">01/06/2000 13</t>
  </si>
  <si>
    <t xml:space="preserve">01/06/2000 14</t>
  </si>
  <si>
    <t xml:space="preserve">01/06/2000 15</t>
  </si>
  <si>
    <t xml:space="preserve">01/06/2000 16</t>
  </si>
  <si>
    <t xml:space="preserve">01/06/2000 17</t>
  </si>
  <si>
    <t xml:space="preserve">01/06/2000 18</t>
  </si>
  <si>
    <t xml:space="preserve">01/06/2000 19</t>
  </si>
  <si>
    <t xml:space="preserve">01/06/2000 20</t>
  </si>
  <si>
    <t xml:space="preserve">01/06/2000 21</t>
  </si>
  <si>
    <t xml:space="preserve">01/06/2000 22</t>
  </si>
  <si>
    <t xml:space="preserve">01/07/2000 07</t>
  </si>
  <si>
    <t xml:space="preserve">01/07/2000 08</t>
  </si>
  <si>
    <t xml:space="preserve">01/07/2000 09</t>
  </si>
  <si>
    <t xml:space="preserve">01/07/2000 10</t>
  </si>
  <si>
    <t xml:space="preserve">01/07/2000 11</t>
  </si>
  <si>
    <t xml:space="preserve">01/07/2000 12</t>
  </si>
  <si>
    <t xml:space="preserve">01/07/2000 13</t>
  </si>
  <si>
    <t xml:space="preserve">01/07/2000 14</t>
  </si>
  <si>
    <t xml:space="preserve">01/07/2000 15</t>
  </si>
  <si>
    <t xml:space="preserve">01/07/2000 16</t>
  </si>
  <si>
    <t xml:space="preserve">01/07/2000 17</t>
  </si>
  <si>
    <t xml:space="preserve">01/07/2000 18</t>
  </si>
  <si>
    <t xml:space="preserve">01/07/2000 19</t>
  </si>
  <si>
    <t xml:space="preserve">01/07/2000 20</t>
  </si>
  <si>
    <t xml:space="preserve">01/07/2000 21</t>
  </si>
  <si>
    <t xml:space="preserve">01/07/2000 22</t>
  </si>
  <si>
    <t xml:space="preserve">01/10/2000 07</t>
  </si>
  <si>
    <t xml:space="preserve">01/10/2000 08</t>
  </si>
  <si>
    <t xml:space="preserve">01/10/2000 09</t>
  </si>
  <si>
    <t xml:space="preserve">01/10/2000 10</t>
  </si>
  <si>
    <t xml:space="preserve">01/10/2000 11</t>
  </si>
  <si>
    <t xml:space="preserve">01/10/2000 12</t>
  </si>
  <si>
    <t xml:space="preserve">01/10/2000 13</t>
  </si>
  <si>
    <t xml:space="preserve">01/10/2000 14</t>
  </si>
  <si>
    <t xml:space="preserve">01/10/2000 15</t>
  </si>
  <si>
    <t xml:space="preserve">01/10/2000 16</t>
  </si>
  <si>
    <t xml:space="preserve">01/10/2000 17</t>
  </si>
  <si>
    <t xml:space="preserve">01/10/2000 18</t>
  </si>
  <si>
    <t xml:space="preserve">01/10/2000 19</t>
  </si>
  <si>
    <t xml:space="preserve">01/10/2000 20</t>
  </si>
  <si>
    <t xml:space="preserve">01/10/2000 21</t>
  </si>
  <si>
    <t xml:space="preserve">01/10/2000 22</t>
  </si>
  <si>
    <t xml:space="preserve">01/11/2000 07</t>
  </si>
  <si>
    <t xml:space="preserve">01/11/2000 08</t>
  </si>
  <si>
    <t xml:space="preserve">01/11/2000 09</t>
  </si>
  <si>
    <t xml:space="preserve">01/11/2000 10</t>
  </si>
  <si>
    <t xml:space="preserve">01/11/2000 11</t>
  </si>
  <si>
    <t xml:space="preserve">01/11/2000 12</t>
  </si>
  <si>
    <t xml:space="preserve">01/11/2000 13</t>
  </si>
  <si>
    <t xml:space="preserve">01/11/2000 14</t>
  </si>
  <si>
    <t xml:space="preserve">01/11/2000 15</t>
  </si>
  <si>
    <t xml:space="preserve">01/11/2000 16</t>
  </si>
  <si>
    <t xml:space="preserve">01/11/2000 17</t>
  </si>
  <si>
    <t xml:space="preserve">01/11/2000 18</t>
  </si>
  <si>
    <t xml:space="preserve">01/11/2000 19</t>
  </si>
  <si>
    <t xml:space="preserve">01/11/2000 20</t>
  </si>
  <si>
    <t xml:space="preserve">01/11/2000 21</t>
  </si>
  <si>
    <t xml:space="preserve">01/11/2000 22</t>
  </si>
  <si>
    <t xml:space="preserve">01/12/2000 07</t>
  </si>
  <si>
    <t xml:space="preserve">01/12/2000 08</t>
  </si>
  <si>
    <t xml:space="preserve">01/12/2000 09</t>
  </si>
  <si>
    <t xml:space="preserve">01/12/2000 10</t>
  </si>
  <si>
    <t xml:space="preserve">01/12/2000 11</t>
  </si>
  <si>
    <t xml:space="preserve">01/12/2000 12</t>
  </si>
  <si>
    <t xml:space="preserve">01/12/2000 13</t>
  </si>
  <si>
    <t xml:space="preserve">01/12/2000 14</t>
  </si>
  <si>
    <t xml:space="preserve">01/12/2000 15</t>
  </si>
  <si>
    <t xml:space="preserve">01/12/2000 16</t>
  </si>
  <si>
    <t xml:space="preserve">01/12/2000 17</t>
  </si>
  <si>
    <t xml:space="preserve">01/12/2000 18</t>
  </si>
  <si>
    <t xml:space="preserve">01/12/2000 19</t>
  </si>
  <si>
    <t xml:space="preserve">01/12/2000 20</t>
  </si>
  <si>
    <t xml:space="preserve">01/12/2000 21</t>
  </si>
  <si>
    <t xml:space="preserve">01/12/2000 22</t>
  </si>
  <si>
    <t xml:space="preserve">01/13/2000 07</t>
  </si>
  <si>
    <t xml:space="preserve">01/13/2000 08</t>
  </si>
  <si>
    <t xml:space="preserve">01/13/2000 09</t>
  </si>
  <si>
    <t xml:space="preserve">01/13/2000 10</t>
  </si>
  <si>
    <t xml:space="preserve">01/13/2000 11</t>
  </si>
  <si>
    <t xml:space="preserve">01/13/2000 12</t>
  </si>
  <si>
    <t xml:space="preserve">01/13/2000 13</t>
  </si>
  <si>
    <t xml:space="preserve">01/13/2000 14</t>
  </si>
  <si>
    <t xml:space="preserve">01/13/2000 15</t>
  </si>
  <si>
    <t xml:space="preserve">01/13/2000 16</t>
  </si>
  <si>
    <t xml:space="preserve">01/13/2000 17</t>
  </si>
  <si>
    <t xml:space="preserve">01/13/2000 18</t>
  </si>
  <si>
    <t xml:space="preserve">01/13/2000 19</t>
  </si>
  <si>
    <t xml:space="preserve">01/13/2000 20</t>
  </si>
  <si>
    <t xml:space="preserve">01/13/2000 21</t>
  </si>
  <si>
    <t xml:space="preserve">01/13/2000 22</t>
  </si>
  <si>
    <t xml:space="preserve">01/14/2000 07</t>
  </si>
  <si>
    <t xml:space="preserve">01/14/2000 08</t>
  </si>
  <si>
    <t xml:space="preserve">01/14/2000 09</t>
  </si>
  <si>
    <t xml:space="preserve">01/14/2000 10</t>
  </si>
  <si>
    <t xml:space="preserve">01/14/2000 11</t>
  </si>
  <si>
    <t xml:space="preserve">01/14/2000 12</t>
  </si>
  <si>
    <t xml:space="preserve">01/14/2000 13</t>
  </si>
  <si>
    <t xml:space="preserve">01/14/2000 14</t>
  </si>
  <si>
    <t xml:space="preserve">01/14/2000 15</t>
  </si>
  <si>
    <t xml:space="preserve">01/14/2000 16</t>
  </si>
  <si>
    <t xml:space="preserve">01/14/2000 17</t>
  </si>
  <si>
    <t xml:space="preserve">01/14/2000 18</t>
  </si>
  <si>
    <t xml:space="preserve">01/14/2000 19</t>
  </si>
  <si>
    <t xml:space="preserve">01/14/2000 20</t>
  </si>
  <si>
    <t xml:space="preserve">01/14/2000 21</t>
  </si>
  <si>
    <t xml:space="preserve">01/14/2000 22</t>
  </si>
  <si>
    <t xml:space="preserve">01/17/2000 07</t>
  </si>
  <si>
    <t xml:space="preserve">01/17/2000 08</t>
  </si>
  <si>
    <t xml:space="preserve">01/17/2000 09</t>
  </si>
  <si>
    <t xml:space="preserve">01/17/2000 10</t>
  </si>
  <si>
    <t xml:space="preserve">01/17/2000 11</t>
  </si>
  <si>
    <t xml:space="preserve">01/17/2000 12</t>
  </si>
  <si>
    <t xml:space="preserve">01/17/2000 13</t>
  </si>
  <si>
    <t xml:space="preserve">01/17/2000 14</t>
  </si>
  <si>
    <t xml:space="preserve">01/17/2000 15</t>
  </si>
  <si>
    <t xml:space="preserve">01/17/2000 16</t>
  </si>
  <si>
    <t xml:space="preserve">01/17/2000 17</t>
  </si>
  <si>
    <t xml:space="preserve">01/17/2000 18</t>
  </si>
  <si>
    <t xml:space="preserve">01/17/2000 19</t>
  </si>
  <si>
    <t xml:space="preserve">01/17/2000 20</t>
  </si>
  <si>
    <t xml:space="preserve">01/17/2000 21</t>
  </si>
  <si>
    <t xml:space="preserve">01/17/2000 22</t>
  </si>
  <si>
    <t xml:space="preserve">01/18/2000 07</t>
  </si>
  <si>
    <t xml:space="preserve">01/18/2000 08</t>
  </si>
  <si>
    <t xml:space="preserve">01/18/2000 09</t>
  </si>
  <si>
    <t xml:space="preserve">01/18/2000 10</t>
  </si>
  <si>
    <t xml:space="preserve">01/18/2000 11</t>
  </si>
  <si>
    <t xml:space="preserve">01/18/2000 12</t>
  </si>
  <si>
    <t xml:space="preserve">01/18/2000 13</t>
  </si>
  <si>
    <t xml:space="preserve">01/18/2000 14</t>
  </si>
  <si>
    <t xml:space="preserve">01/18/2000 15</t>
  </si>
  <si>
    <t xml:space="preserve">01/18/2000 16</t>
  </si>
  <si>
    <t xml:space="preserve">01/18/2000 17</t>
  </si>
  <si>
    <t xml:space="preserve">01/18/2000 18</t>
  </si>
  <si>
    <t xml:space="preserve">01/18/2000 19</t>
  </si>
  <si>
    <t xml:space="preserve">01/18/2000 20</t>
  </si>
  <si>
    <t xml:space="preserve">01/18/2000 21</t>
  </si>
  <si>
    <t xml:space="preserve">01/18/2000 22</t>
  </si>
  <si>
    <t xml:space="preserve">01/19/2000 07</t>
  </si>
  <si>
    <t xml:space="preserve">01/19/2000 08</t>
  </si>
  <si>
    <t xml:space="preserve">01/19/2000 09</t>
  </si>
  <si>
    <t xml:space="preserve">01/19/2000 10</t>
  </si>
  <si>
    <t xml:space="preserve">01/19/2000 11</t>
  </si>
  <si>
    <t xml:space="preserve">01/19/2000 12</t>
  </si>
  <si>
    <t xml:space="preserve">01/19/2000 13</t>
  </si>
  <si>
    <t xml:space="preserve">01/19/2000 14</t>
  </si>
  <si>
    <t xml:space="preserve">01/19/2000 15</t>
  </si>
  <si>
    <t xml:space="preserve">01/19/2000 16</t>
  </si>
  <si>
    <t xml:space="preserve">01/19/2000 17</t>
  </si>
  <si>
    <t xml:space="preserve">01/19/2000 18</t>
  </si>
  <si>
    <t xml:space="preserve">01/19/2000 19</t>
  </si>
  <si>
    <t xml:space="preserve">01/19/2000 20</t>
  </si>
  <si>
    <t xml:space="preserve">01/19/2000 21</t>
  </si>
  <si>
    <t xml:space="preserve">01/19/2000 22</t>
  </si>
  <si>
    <t xml:space="preserve">01/20/2000 07</t>
  </si>
  <si>
    <t xml:space="preserve">01/20/2000 08</t>
  </si>
  <si>
    <t xml:space="preserve">01/20/2000 09</t>
  </si>
  <si>
    <t xml:space="preserve">01/20/2000 10</t>
  </si>
  <si>
    <t xml:space="preserve">01/20/2000 11</t>
  </si>
  <si>
    <t xml:space="preserve">01/20/2000 12</t>
  </si>
  <si>
    <t xml:space="preserve">01/20/2000 13</t>
  </si>
  <si>
    <t xml:space="preserve">01/20/2000 14</t>
  </si>
  <si>
    <t xml:space="preserve">01/20/2000 15</t>
  </si>
  <si>
    <t xml:space="preserve">01/20/2000 16</t>
  </si>
  <si>
    <t xml:space="preserve">01/20/2000 17</t>
  </si>
  <si>
    <t xml:space="preserve">01/20/2000 18</t>
  </si>
  <si>
    <t xml:space="preserve">01/20/2000 19</t>
  </si>
  <si>
    <t xml:space="preserve">01/20/2000 20</t>
  </si>
  <si>
    <t xml:space="preserve">01/20/2000 21</t>
  </si>
  <si>
    <t xml:space="preserve">01/20/2000 22</t>
  </si>
  <si>
    <t xml:space="preserve">01/21/2000 07</t>
  </si>
  <si>
    <t xml:space="preserve">01/21/2000 08</t>
  </si>
  <si>
    <t xml:space="preserve">01/21/2000 09</t>
  </si>
  <si>
    <t xml:space="preserve">01/21/2000 10</t>
  </si>
  <si>
    <t xml:space="preserve">01/21/2000 11</t>
  </si>
  <si>
    <t xml:space="preserve">01/21/2000 12</t>
  </si>
  <si>
    <t xml:space="preserve">01/21/2000 13</t>
  </si>
  <si>
    <t xml:space="preserve">01/21/2000 14</t>
  </si>
  <si>
    <t xml:space="preserve">01/21/2000 15</t>
  </si>
  <si>
    <t xml:space="preserve">01/21/2000 16</t>
  </si>
  <si>
    <t xml:space="preserve">01/21/2000 17</t>
  </si>
  <si>
    <t xml:space="preserve">01/21/2000 18</t>
  </si>
  <si>
    <t xml:space="preserve">01/21/2000 19</t>
  </si>
  <si>
    <t xml:space="preserve">01/21/2000 20</t>
  </si>
  <si>
    <t xml:space="preserve">01/21/2000 21</t>
  </si>
  <si>
    <t xml:space="preserve">01/21/2000 22</t>
  </si>
  <si>
    <t xml:space="preserve">01/24/2000 07</t>
  </si>
  <si>
    <t xml:space="preserve">01/24/2000 08</t>
  </si>
  <si>
    <t xml:space="preserve">01/24/2000 09</t>
  </si>
  <si>
    <t xml:space="preserve">01/24/2000 10</t>
  </si>
  <si>
    <t xml:space="preserve">01/24/2000 11</t>
  </si>
  <si>
    <t xml:space="preserve">01/24/2000 12</t>
  </si>
  <si>
    <t xml:space="preserve">01/24/2000 13</t>
  </si>
  <si>
    <t xml:space="preserve">01/24/2000 14</t>
  </si>
  <si>
    <t xml:space="preserve">01/24/2000 15</t>
  </si>
  <si>
    <t xml:space="preserve">01/24/2000 16</t>
  </si>
  <si>
    <t xml:space="preserve">01/24/2000 17</t>
  </si>
  <si>
    <t xml:space="preserve">01/24/2000 18</t>
  </si>
  <si>
    <t xml:space="preserve">01/24/2000 19</t>
  </si>
  <si>
    <t xml:space="preserve">01/24/2000 20</t>
  </si>
  <si>
    <t xml:space="preserve">01/24/2000 21</t>
  </si>
  <si>
    <t xml:space="preserve">01/24/2000 22</t>
  </si>
  <si>
    <t xml:space="preserve">01/25/2000 07</t>
  </si>
  <si>
    <t xml:space="preserve">01/25/2000 08</t>
  </si>
  <si>
    <t xml:space="preserve">01/25/2000 09</t>
  </si>
  <si>
    <t xml:space="preserve">01/25/2000 10</t>
  </si>
  <si>
    <t xml:space="preserve">01/25/2000 11</t>
  </si>
  <si>
    <t xml:space="preserve">01/25/2000 12</t>
  </si>
  <si>
    <t xml:space="preserve">01/25/2000 13</t>
  </si>
  <si>
    <t xml:space="preserve">01/25/2000 14</t>
  </si>
  <si>
    <t xml:space="preserve">01/25/2000 15</t>
  </si>
  <si>
    <t xml:space="preserve">01/25/2000 16</t>
  </si>
  <si>
    <t xml:space="preserve">01/25/2000 17</t>
  </si>
  <si>
    <t xml:space="preserve">01/25/2000 18</t>
  </si>
  <si>
    <t xml:space="preserve">01/25/2000 19</t>
  </si>
  <si>
    <t xml:space="preserve">01/25/2000 20</t>
  </si>
  <si>
    <t xml:space="preserve">01/25/2000 21</t>
  </si>
  <si>
    <t xml:space="preserve">01/25/2000 22</t>
  </si>
  <si>
    <t xml:space="preserve">01/26/2000 07</t>
  </si>
  <si>
    <t xml:space="preserve">01/26/2000 08</t>
  </si>
  <si>
    <t xml:space="preserve">01/26/2000 09</t>
  </si>
  <si>
    <t xml:space="preserve">01/26/2000 10</t>
  </si>
  <si>
    <t xml:space="preserve">01/26/2000 11</t>
  </si>
  <si>
    <t xml:space="preserve">01/26/2000 12</t>
  </si>
  <si>
    <t xml:space="preserve">01/26/2000 13</t>
  </si>
  <si>
    <t xml:space="preserve">01/26/2000 14</t>
  </si>
  <si>
    <t xml:space="preserve">01/26/2000 15</t>
  </si>
  <si>
    <t xml:space="preserve">01/26/2000 16</t>
  </si>
  <si>
    <t xml:space="preserve">01/26/2000 17</t>
  </si>
  <si>
    <t xml:space="preserve">01/26/2000 18</t>
  </si>
  <si>
    <t xml:space="preserve">01/26/2000 19</t>
  </si>
  <si>
    <t xml:space="preserve">01/26/2000 20</t>
  </si>
  <si>
    <t xml:space="preserve">01/26/2000 21</t>
  </si>
  <si>
    <t xml:space="preserve">01/26/2000 22</t>
  </si>
  <si>
    <t xml:space="preserve">01/27/2000 07</t>
  </si>
  <si>
    <t xml:space="preserve">01/27/2000 08</t>
  </si>
  <si>
    <t xml:space="preserve">01/27/2000 09</t>
  </si>
  <si>
    <t xml:space="preserve">01/27/2000 10</t>
  </si>
  <si>
    <t xml:space="preserve">01/27/2000 11</t>
  </si>
  <si>
    <t xml:space="preserve">01/27/2000 12</t>
  </si>
  <si>
    <t xml:space="preserve">01/27/2000 13</t>
  </si>
  <si>
    <t xml:space="preserve">01/27/2000 14</t>
  </si>
  <si>
    <t xml:space="preserve">01/27/2000 15</t>
  </si>
  <si>
    <t xml:space="preserve">01/27/2000 16</t>
  </si>
  <si>
    <t xml:space="preserve">01/27/2000 17</t>
  </si>
  <si>
    <t xml:space="preserve">01/27/2000 18</t>
  </si>
  <si>
    <t xml:space="preserve">01/27/2000 19</t>
  </si>
  <si>
    <t xml:space="preserve">01/27/2000 20</t>
  </si>
  <si>
    <t xml:space="preserve">01/27/2000 21</t>
  </si>
  <si>
    <t xml:space="preserve">01/27/2000 22</t>
  </si>
  <si>
    <t xml:space="preserve">01/28/2000 07</t>
  </si>
  <si>
    <t xml:space="preserve">01/28/2000 08</t>
  </si>
  <si>
    <t xml:space="preserve">01/28/2000 09</t>
  </si>
  <si>
    <t xml:space="preserve">01/28/2000 10</t>
  </si>
  <si>
    <t xml:space="preserve">01/28/2000 11</t>
  </si>
  <si>
    <t xml:space="preserve">01/28/2000 12</t>
  </si>
  <si>
    <t xml:space="preserve">01/28/2000 13</t>
  </si>
  <si>
    <t xml:space="preserve">01/28/2000 14</t>
  </si>
  <si>
    <t xml:space="preserve">01/28/2000 15</t>
  </si>
  <si>
    <t xml:space="preserve">01/28/2000 16</t>
  </si>
  <si>
    <t xml:space="preserve">01/28/2000 17</t>
  </si>
  <si>
    <t xml:space="preserve">01/28/2000 18</t>
  </si>
  <si>
    <t xml:space="preserve">01/28/2000 19</t>
  </si>
  <si>
    <t xml:space="preserve">01/28/2000 20</t>
  </si>
  <si>
    <t xml:space="preserve">01/28/2000 21</t>
  </si>
  <si>
    <t xml:space="preserve">01/28/2000 22</t>
  </si>
  <si>
    <t xml:space="preserve">01/31/2000 07</t>
  </si>
  <si>
    <t xml:space="preserve">01/31/2000 08</t>
  </si>
  <si>
    <t xml:space="preserve">01/31/2000 09</t>
  </si>
  <si>
    <t xml:space="preserve">01/31/2000 10</t>
  </si>
  <si>
    <t xml:space="preserve">01/31/2000 11</t>
  </si>
  <si>
    <t xml:space="preserve">01/31/2000 12</t>
  </si>
  <si>
    <t xml:space="preserve">01/31/2000 13</t>
  </si>
  <si>
    <t xml:space="preserve">01/31/2000 14</t>
  </si>
  <si>
    <t xml:space="preserve">01/31/2000 15</t>
  </si>
  <si>
    <t xml:space="preserve">01/31/2000 16</t>
  </si>
  <si>
    <t xml:space="preserve">01/31/2000 17</t>
  </si>
  <si>
    <t xml:space="preserve">01/31/2000 18</t>
  </si>
  <si>
    <t xml:space="preserve">01/31/2000 19</t>
  </si>
  <si>
    <t xml:space="preserve">01/31/2000 20</t>
  </si>
  <si>
    <t xml:space="preserve">01/31/2000 21</t>
  </si>
  <si>
    <t xml:space="preserve">01/31/2000 22</t>
  </si>
  <si>
    <t xml:space="preserve">02/01/2000 07</t>
  </si>
  <si>
    <t xml:space="preserve">02/01/2000 08</t>
  </si>
  <si>
    <t xml:space="preserve">02/01/2000 09</t>
  </si>
  <si>
    <t xml:space="preserve">02/01/2000 10</t>
  </si>
  <si>
    <t xml:space="preserve">02/01/2000 11</t>
  </si>
  <si>
    <t xml:space="preserve">02/01/2000 12</t>
  </si>
  <si>
    <t xml:space="preserve">02/01/2000 13</t>
  </si>
  <si>
    <t xml:space="preserve">02/01/2000 14</t>
  </si>
  <si>
    <t xml:space="preserve">02/01/2000 15</t>
  </si>
  <si>
    <t xml:space="preserve">02/01/2000 16</t>
  </si>
  <si>
    <t xml:space="preserve">02/01/2000 17</t>
  </si>
  <si>
    <t xml:space="preserve">02/01/2000 18</t>
  </si>
  <si>
    <t xml:space="preserve">02/01/2000 19</t>
  </si>
  <si>
    <t xml:space="preserve">02/01/2000 20</t>
  </si>
  <si>
    <t xml:space="preserve">02/01/2000 21</t>
  </si>
  <si>
    <t xml:space="preserve">02/01/2000 22</t>
  </si>
  <si>
    <t xml:space="preserve">02/02/2000 07</t>
  </si>
  <si>
    <t xml:space="preserve">02/02/2000 08</t>
  </si>
  <si>
    <t xml:space="preserve">02/02/2000 09</t>
  </si>
  <si>
    <t xml:space="preserve">02/02/2000 10</t>
  </si>
  <si>
    <t xml:space="preserve">02/02/2000 11</t>
  </si>
  <si>
    <t xml:space="preserve">02/02/2000 12</t>
  </si>
  <si>
    <t xml:space="preserve">02/02/2000 13</t>
  </si>
  <si>
    <t xml:space="preserve">02/02/2000 14</t>
  </si>
  <si>
    <t xml:space="preserve">02/02/2000 15</t>
  </si>
  <si>
    <t xml:space="preserve">02/02/2000 16</t>
  </si>
  <si>
    <t xml:space="preserve">02/02/2000 17</t>
  </si>
  <si>
    <t xml:space="preserve">02/02/2000 18</t>
  </si>
  <si>
    <t xml:space="preserve">02/02/2000 19</t>
  </si>
  <si>
    <t xml:space="preserve">02/02/2000 20</t>
  </si>
  <si>
    <t xml:space="preserve">02/02/2000 21</t>
  </si>
  <si>
    <t xml:space="preserve">02/02/2000 22</t>
  </si>
  <si>
    <t xml:space="preserve">02/03/2000 07</t>
  </si>
  <si>
    <t xml:space="preserve">02/03/2000 08</t>
  </si>
  <si>
    <t xml:space="preserve">02/03/2000 09</t>
  </si>
  <si>
    <t xml:space="preserve">02/03/2000 10</t>
  </si>
  <si>
    <t xml:space="preserve">02/03/2000 11</t>
  </si>
  <si>
    <t xml:space="preserve">02/03/2000 12</t>
  </si>
  <si>
    <t xml:space="preserve">02/03/2000 13</t>
  </si>
  <si>
    <t xml:space="preserve">02/03/2000 14</t>
  </si>
  <si>
    <t xml:space="preserve">02/03/2000 15</t>
  </si>
  <si>
    <t xml:space="preserve">02/03/2000 16</t>
  </si>
  <si>
    <t xml:space="preserve">02/03/2000 17</t>
  </si>
  <si>
    <t xml:space="preserve">02/03/2000 18</t>
  </si>
  <si>
    <t xml:space="preserve">02/03/2000 19</t>
  </si>
  <si>
    <t xml:space="preserve">02/03/2000 20</t>
  </si>
  <si>
    <t xml:space="preserve">02/03/2000 21</t>
  </si>
  <si>
    <t xml:space="preserve">02/03/2000 22</t>
  </si>
  <si>
    <t xml:space="preserve">02/04/2000 07</t>
  </si>
  <si>
    <t xml:space="preserve">02/04/2000 08</t>
  </si>
  <si>
    <t xml:space="preserve">02/04/2000 09</t>
  </si>
  <si>
    <t xml:space="preserve">02/04/2000 10</t>
  </si>
  <si>
    <t xml:space="preserve">02/04/2000 11</t>
  </si>
  <si>
    <t xml:space="preserve">02/04/2000 12</t>
  </si>
  <si>
    <t xml:space="preserve">02/04/2000 13</t>
  </si>
  <si>
    <t xml:space="preserve">02/04/2000 14</t>
  </si>
  <si>
    <t xml:space="preserve">02/04/2000 15</t>
  </si>
  <si>
    <t xml:space="preserve">02/04/2000 16</t>
  </si>
  <si>
    <t xml:space="preserve">02/04/2000 17</t>
  </si>
  <si>
    <t xml:space="preserve">02/04/2000 18</t>
  </si>
  <si>
    <t xml:space="preserve">02/04/2000 19</t>
  </si>
  <si>
    <t xml:space="preserve">02/04/2000 20</t>
  </si>
  <si>
    <t xml:space="preserve">02/04/2000 21</t>
  </si>
  <si>
    <t xml:space="preserve">02/04/2000 22</t>
  </si>
  <si>
    <t xml:space="preserve">02/07/2000 07</t>
  </si>
  <si>
    <t xml:space="preserve">02/07/2000 08</t>
  </si>
  <si>
    <t xml:space="preserve">02/07/2000 09</t>
  </si>
  <si>
    <t xml:space="preserve">02/07/2000 10</t>
  </si>
  <si>
    <t xml:space="preserve">02/07/2000 11</t>
  </si>
  <si>
    <t xml:space="preserve">02/07/2000 12</t>
  </si>
  <si>
    <t xml:space="preserve">02/07/2000 13</t>
  </si>
  <si>
    <t xml:space="preserve">02/07/2000 14</t>
  </si>
  <si>
    <t xml:space="preserve">02/07/2000 15</t>
  </si>
  <si>
    <t xml:space="preserve">02/07/2000 16</t>
  </si>
  <si>
    <t xml:space="preserve">02/07/2000 17</t>
  </si>
  <si>
    <t xml:space="preserve">02/07/2000 18</t>
  </si>
  <si>
    <t xml:space="preserve">02/07/2000 19</t>
  </si>
  <si>
    <t xml:space="preserve">02/07/2000 20</t>
  </si>
  <si>
    <t xml:space="preserve">02/07/2000 21</t>
  </si>
  <si>
    <t xml:space="preserve">02/07/2000 22</t>
  </si>
  <si>
    <t xml:space="preserve">02/08/2000 07</t>
  </si>
  <si>
    <t xml:space="preserve">02/08/2000 08</t>
  </si>
  <si>
    <t xml:space="preserve">02/08/2000 09</t>
  </si>
  <si>
    <t xml:space="preserve">02/08/2000 10</t>
  </si>
  <si>
    <t xml:space="preserve">02/08/2000 11</t>
  </si>
  <si>
    <t xml:space="preserve">02/08/2000 12</t>
  </si>
  <si>
    <t xml:space="preserve">02/08/2000 13</t>
  </si>
  <si>
    <t xml:space="preserve">02/08/2000 14</t>
  </si>
  <si>
    <t xml:space="preserve">02/08/2000 15</t>
  </si>
  <si>
    <t xml:space="preserve">02/08/2000 16</t>
  </si>
  <si>
    <t xml:space="preserve">02/08/2000 17</t>
  </si>
  <si>
    <t xml:space="preserve">02/08/2000 18</t>
  </si>
  <si>
    <t xml:space="preserve">02/08/2000 19</t>
  </si>
  <si>
    <t xml:space="preserve">02/08/2000 20</t>
  </si>
  <si>
    <t xml:space="preserve">02/08/2000 21</t>
  </si>
  <si>
    <t xml:space="preserve">02/08/2000 22</t>
  </si>
  <si>
    <t xml:space="preserve">02/09/2000 07</t>
  </si>
  <si>
    <t xml:space="preserve">02/09/2000 08</t>
  </si>
  <si>
    <t xml:space="preserve">02/09/2000 09</t>
  </si>
  <si>
    <t xml:space="preserve">02/09/2000 10</t>
  </si>
  <si>
    <t xml:space="preserve">02/09/2000 11</t>
  </si>
  <si>
    <t xml:space="preserve">02/09/2000 12</t>
  </si>
  <si>
    <t xml:space="preserve">02/09/2000 13</t>
  </si>
  <si>
    <t xml:space="preserve">02/09/2000 14</t>
  </si>
  <si>
    <t xml:space="preserve">02/09/2000 15</t>
  </si>
  <si>
    <t xml:space="preserve">02/09/2000 16</t>
  </si>
  <si>
    <t xml:space="preserve">02/09/2000 17</t>
  </si>
  <si>
    <t xml:space="preserve">02/09/2000 18</t>
  </si>
  <si>
    <t xml:space="preserve">02/09/2000 19</t>
  </si>
  <si>
    <t xml:space="preserve">02/09/2000 20</t>
  </si>
  <si>
    <t xml:space="preserve">02/09/2000 21</t>
  </si>
  <si>
    <t xml:space="preserve">02/09/2000 22</t>
  </si>
  <si>
    <t xml:space="preserve">02/10/2000 07</t>
  </si>
  <si>
    <t xml:space="preserve">02/10/2000 08</t>
  </si>
  <si>
    <t xml:space="preserve">02/10/2000 09</t>
  </si>
  <si>
    <t xml:space="preserve">02/10/2000 10</t>
  </si>
  <si>
    <t xml:space="preserve">02/10/2000 11</t>
  </si>
  <si>
    <t xml:space="preserve">02/10/2000 12</t>
  </si>
  <si>
    <t xml:space="preserve">02/10/2000 13</t>
  </si>
  <si>
    <t xml:space="preserve">02/10/2000 14</t>
  </si>
  <si>
    <t xml:space="preserve">02/10/2000 15</t>
  </si>
  <si>
    <t xml:space="preserve">02/10/2000 16</t>
  </si>
  <si>
    <t xml:space="preserve">02/10/2000 17</t>
  </si>
  <si>
    <t xml:space="preserve">02/10/2000 18</t>
  </si>
  <si>
    <t xml:space="preserve">02/10/2000 19</t>
  </si>
  <si>
    <t xml:space="preserve">02/10/2000 20</t>
  </si>
  <si>
    <t xml:space="preserve">02/10/2000 21</t>
  </si>
  <si>
    <t xml:space="preserve">02/10/2000 22</t>
  </si>
  <si>
    <t xml:space="preserve">02/11/2000 07</t>
  </si>
  <si>
    <t xml:space="preserve">02/11/2000 08</t>
  </si>
  <si>
    <t xml:space="preserve">02/11/2000 09</t>
  </si>
  <si>
    <t xml:space="preserve">02/11/2000 10</t>
  </si>
  <si>
    <t xml:space="preserve">02/11/2000 11</t>
  </si>
  <si>
    <t xml:space="preserve">02/11/2000 12</t>
  </si>
  <si>
    <t xml:space="preserve">02/11/2000 13</t>
  </si>
  <si>
    <t xml:space="preserve">02/11/2000 14</t>
  </si>
  <si>
    <t xml:space="preserve">02/11/2000 15</t>
  </si>
  <si>
    <t xml:space="preserve">02/11/2000 16</t>
  </si>
  <si>
    <t xml:space="preserve">02/11/2000 17</t>
  </si>
  <si>
    <t xml:space="preserve">02/11/2000 18</t>
  </si>
  <si>
    <t xml:space="preserve">02/11/2000 19</t>
  </si>
  <si>
    <t xml:space="preserve">02/11/2000 20</t>
  </si>
  <si>
    <t xml:space="preserve">02/11/2000 21</t>
  </si>
  <si>
    <t xml:space="preserve">02/11/2000 22</t>
  </si>
  <si>
    <t xml:space="preserve">02/14/2000 07</t>
  </si>
  <si>
    <t xml:space="preserve">02/14/2000 08</t>
  </si>
  <si>
    <t xml:space="preserve">02/14/2000 09</t>
  </si>
  <si>
    <t xml:space="preserve">02/14/2000 10</t>
  </si>
  <si>
    <t xml:space="preserve">02/14/2000 11</t>
  </si>
  <si>
    <t xml:space="preserve">02/14/2000 12</t>
  </si>
  <si>
    <t xml:space="preserve">02/14/2000 13</t>
  </si>
  <si>
    <t xml:space="preserve">02/14/2000 14</t>
  </si>
  <si>
    <t xml:space="preserve">02/14/2000 15</t>
  </si>
  <si>
    <t xml:space="preserve">02/14/2000 16</t>
  </si>
  <si>
    <t xml:space="preserve">02/14/2000 17</t>
  </si>
  <si>
    <t xml:space="preserve">02/14/2000 18</t>
  </si>
  <si>
    <t xml:space="preserve">02/14/2000 19</t>
  </si>
  <si>
    <t xml:space="preserve">02/14/2000 20</t>
  </si>
  <si>
    <t xml:space="preserve">02/14/2000 21</t>
  </si>
  <si>
    <t xml:space="preserve">02/14/2000 22</t>
  </si>
  <si>
    <t xml:space="preserve">02/15/2000 07</t>
  </si>
  <si>
    <t xml:space="preserve">02/15/2000 08</t>
  </si>
  <si>
    <t xml:space="preserve">02/15/2000 09</t>
  </si>
  <si>
    <t xml:space="preserve">02/15/2000 10</t>
  </si>
  <si>
    <t xml:space="preserve">02/15/2000 11</t>
  </si>
  <si>
    <t xml:space="preserve">02/15/2000 12</t>
  </si>
  <si>
    <t xml:space="preserve">02/15/2000 13</t>
  </si>
  <si>
    <t xml:space="preserve">02/15/2000 14</t>
  </si>
  <si>
    <t xml:space="preserve">02/15/2000 15</t>
  </si>
  <si>
    <t xml:space="preserve">02/15/2000 16</t>
  </si>
  <si>
    <t xml:space="preserve">02/15/2000 17</t>
  </si>
  <si>
    <t xml:space="preserve">02/15/2000 18</t>
  </si>
  <si>
    <t xml:space="preserve">02/15/2000 19</t>
  </si>
  <si>
    <t xml:space="preserve">02/15/2000 20</t>
  </si>
  <si>
    <t xml:space="preserve">02/15/2000 21</t>
  </si>
  <si>
    <t xml:space="preserve">02/15/2000 22</t>
  </si>
  <si>
    <t xml:space="preserve">02/16/2000 07</t>
  </si>
  <si>
    <t xml:space="preserve">02/16/2000 08</t>
  </si>
  <si>
    <t xml:space="preserve">02/16/2000 09</t>
  </si>
  <si>
    <t xml:space="preserve">02/16/2000 10</t>
  </si>
  <si>
    <t xml:space="preserve">02/16/2000 11</t>
  </si>
  <si>
    <t xml:space="preserve">02/16/2000 12</t>
  </si>
  <si>
    <t xml:space="preserve">02/16/2000 13</t>
  </si>
  <si>
    <t xml:space="preserve">02/16/2000 14</t>
  </si>
  <si>
    <t xml:space="preserve">02/16/2000 15</t>
  </si>
  <si>
    <t xml:space="preserve">02/16/2000 16</t>
  </si>
  <si>
    <t xml:space="preserve">02/16/2000 17</t>
  </si>
  <si>
    <t xml:space="preserve">02/16/2000 18</t>
  </si>
  <si>
    <t xml:space="preserve">02/16/2000 19</t>
  </si>
  <si>
    <t xml:space="preserve">02/16/2000 20</t>
  </si>
  <si>
    <t xml:space="preserve">02/16/2000 21</t>
  </si>
  <si>
    <t xml:space="preserve">02/16/2000 22</t>
  </si>
  <si>
    <t xml:space="preserve">02/17/2000 07</t>
  </si>
  <si>
    <t xml:space="preserve">02/17/2000 08</t>
  </si>
  <si>
    <t xml:space="preserve">02/17/2000 09</t>
  </si>
  <si>
    <t xml:space="preserve">02/17/2000 10</t>
  </si>
  <si>
    <t xml:space="preserve">02/17/2000 11</t>
  </si>
  <si>
    <t xml:space="preserve">02/17/2000 12</t>
  </si>
  <si>
    <t xml:space="preserve">02/17/2000 13</t>
  </si>
  <si>
    <t xml:space="preserve">02/17/2000 14</t>
  </si>
  <si>
    <t xml:space="preserve">02/17/2000 15</t>
  </si>
  <si>
    <t xml:space="preserve">02/17/2000 16</t>
  </si>
  <si>
    <t xml:space="preserve">02/17/2000 17</t>
  </si>
  <si>
    <t xml:space="preserve">02/17/2000 18</t>
  </si>
  <si>
    <t xml:space="preserve">02/17/2000 19</t>
  </si>
  <si>
    <t xml:space="preserve">02/17/2000 20</t>
  </si>
  <si>
    <t xml:space="preserve">02/17/2000 21</t>
  </si>
  <si>
    <t xml:space="preserve">02/17/2000 22</t>
  </si>
  <si>
    <t xml:space="preserve">02/18/2000 07</t>
  </si>
  <si>
    <t xml:space="preserve">02/18/2000 08</t>
  </si>
  <si>
    <t xml:space="preserve">02/18/2000 09</t>
  </si>
  <si>
    <t xml:space="preserve">02/18/2000 10</t>
  </si>
  <si>
    <t xml:space="preserve">02/18/2000 11</t>
  </si>
  <si>
    <t xml:space="preserve">02/18/2000 12</t>
  </si>
  <si>
    <t xml:space="preserve">02/18/2000 13</t>
  </si>
  <si>
    <t xml:space="preserve">02/18/2000 14</t>
  </si>
  <si>
    <t xml:space="preserve">02/18/2000 15</t>
  </si>
  <si>
    <t xml:space="preserve">02/18/2000 16</t>
  </si>
  <si>
    <t xml:space="preserve">02/18/2000 17</t>
  </si>
  <si>
    <t xml:space="preserve">02/18/2000 18</t>
  </si>
  <si>
    <t xml:space="preserve">02/18/2000 19</t>
  </si>
  <si>
    <t xml:space="preserve">02/18/2000 20</t>
  </si>
  <si>
    <t xml:space="preserve">02/18/2000 21</t>
  </si>
  <si>
    <t xml:space="preserve">02/18/2000 22</t>
  </si>
  <si>
    <t xml:space="preserve">02/21/2000 07</t>
  </si>
  <si>
    <t xml:space="preserve">02/21/2000 08</t>
  </si>
  <si>
    <t xml:space="preserve">02/21/2000 09</t>
  </si>
  <si>
    <t xml:space="preserve">02/21/2000 10</t>
  </si>
  <si>
    <t xml:space="preserve">02/21/2000 11</t>
  </si>
  <si>
    <t xml:space="preserve">02/21/2000 12</t>
  </si>
  <si>
    <t xml:space="preserve">02/21/2000 13</t>
  </si>
  <si>
    <t xml:space="preserve">02/21/2000 14</t>
  </si>
  <si>
    <t xml:space="preserve">02/21/2000 15</t>
  </si>
  <si>
    <t xml:space="preserve">02/21/2000 16</t>
  </si>
  <si>
    <t xml:space="preserve">02/21/2000 17</t>
  </si>
  <si>
    <t xml:space="preserve">02/21/2000 18</t>
  </si>
  <si>
    <t xml:space="preserve">02/21/2000 19</t>
  </si>
  <si>
    <t xml:space="preserve">02/21/2000 20</t>
  </si>
  <si>
    <t xml:space="preserve">02/21/2000 21</t>
  </si>
  <si>
    <t xml:space="preserve">02/21/2000 22</t>
  </si>
  <si>
    <t xml:space="preserve">02/22/2000 07</t>
  </si>
  <si>
    <t xml:space="preserve">02/22/2000 08</t>
  </si>
  <si>
    <t xml:space="preserve">02/22/2000 09</t>
  </si>
  <si>
    <t xml:space="preserve">02/22/2000 10</t>
  </si>
  <si>
    <t xml:space="preserve">02/22/2000 11</t>
  </si>
  <si>
    <t xml:space="preserve">02/22/2000 12</t>
  </si>
  <si>
    <t xml:space="preserve">02/22/2000 13</t>
  </si>
  <si>
    <t xml:space="preserve">02/22/2000 14</t>
  </si>
  <si>
    <t xml:space="preserve">02/22/2000 15</t>
  </si>
  <si>
    <t xml:space="preserve">02/22/2000 16</t>
  </si>
  <si>
    <t xml:space="preserve">02/22/2000 17</t>
  </si>
  <si>
    <t xml:space="preserve">02/22/2000 18</t>
  </si>
  <si>
    <t xml:space="preserve">02/22/2000 19</t>
  </si>
  <si>
    <t xml:space="preserve">02/22/2000 20</t>
  </si>
  <si>
    <t xml:space="preserve">02/22/2000 21</t>
  </si>
  <si>
    <t xml:space="preserve">02/22/2000 22</t>
  </si>
  <si>
    <t xml:space="preserve">02/23/2000 07</t>
  </si>
  <si>
    <t xml:space="preserve">02/23/2000 08</t>
  </si>
  <si>
    <t xml:space="preserve">02/23/2000 09</t>
  </si>
  <si>
    <t xml:space="preserve">02/23/2000 10</t>
  </si>
  <si>
    <t xml:space="preserve">02/23/2000 11</t>
  </si>
  <si>
    <t xml:space="preserve">02/23/2000 12</t>
  </si>
  <si>
    <t xml:space="preserve">02/23/2000 13</t>
  </si>
  <si>
    <t xml:space="preserve">02/23/2000 14</t>
  </si>
  <si>
    <t xml:space="preserve">02/23/2000 15</t>
  </si>
  <si>
    <t xml:space="preserve">02/23/2000 16</t>
  </si>
  <si>
    <t xml:space="preserve">02/23/2000 17</t>
  </si>
  <si>
    <t xml:space="preserve">02/23/2000 18</t>
  </si>
  <si>
    <t xml:space="preserve">02/23/2000 19</t>
  </si>
  <si>
    <t xml:space="preserve">02/23/2000 20</t>
  </si>
  <si>
    <t xml:space="preserve">02/23/2000 21</t>
  </si>
  <si>
    <t xml:space="preserve">02/23/2000 22</t>
  </si>
  <si>
    <t xml:space="preserve">02/24/2000 07</t>
  </si>
  <si>
    <t xml:space="preserve">02/24/2000 08</t>
  </si>
  <si>
    <t xml:space="preserve">02/24/2000 09</t>
  </si>
  <si>
    <t xml:space="preserve">02/24/2000 10</t>
  </si>
  <si>
    <t xml:space="preserve">02/24/2000 11</t>
  </si>
  <si>
    <t xml:space="preserve">02/24/2000 12</t>
  </si>
  <si>
    <t xml:space="preserve">02/24/2000 13</t>
  </si>
  <si>
    <t xml:space="preserve">02/24/2000 14</t>
  </si>
  <si>
    <t xml:space="preserve">02/24/2000 15</t>
  </si>
  <si>
    <t xml:space="preserve">02/24/2000 16</t>
  </si>
  <si>
    <t xml:space="preserve">02/24/2000 17</t>
  </si>
  <si>
    <t xml:space="preserve">02/24/2000 18</t>
  </si>
  <si>
    <t xml:space="preserve">02/24/2000 19</t>
  </si>
  <si>
    <t xml:space="preserve">02/24/2000 20</t>
  </si>
  <si>
    <t xml:space="preserve">02/24/2000 21</t>
  </si>
  <si>
    <t xml:space="preserve">02/24/2000 22</t>
  </si>
  <si>
    <t xml:space="preserve">02/25/2000 07</t>
  </si>
  <si>
    <t xml:space="preserve">02/25/2000 08</t>
  </si>
  <si>
    <t xml:space="preserve">02/25/2000 09</t>
  </si>
  <si>
    <t xml:space="preserve">02/25/2000 10</t>
  </si>
  <si>
    <t xml:space="preserve">02/25/2000 11</t>
  </si>
  <si>
    <t xml:space="preserve">02/25/2000 12</t>
  </si>
  <si>
    <t xml:space="preserve">02/25/2000 13</t>
  </si>
  <si>
    <t xml:space="preserve">02/25/2000 14</t>
  </si>
  <si>
    <t xml:space="preserve">02/25/2000 15</t>
  </si>
  <si>
    <t xml:space="preserve">02/25/2000 16</t>
  </si>
  <si>
    <t xml:space="preserve">02/25/2000 17</t>
  </si>
  <si>
    <t xml:space="preserve">02/25/2000 18</t>
  </si>
  <si>
    <t xml:space="preserve">02/25/2000 19</t>
  </si>
  <si>
    <t xml:space="preserve">02/25/2000 20</t>
  </si>
  <si>
    <t xml:space="preserve">02/25/2000 21</t>
  </si>
  <si>
    <t xml:space="preserve">02/25/2000 22</t>
  </si>
  <si>
    <t xml:space="preserve">02/28/2000 07</t>
  </si>
  <si>
    <t xml:space="preserve">02/28/2000 08</t>
  </si>
  <si>
    <t xml:space="preserve">02/28/2000 09</t>
  </si>
  <si>
    <t xml:space="preserve">02/28/2000 10</t>
  </si>
  <si>
    <t xml:space="preserve">02/28/2000 11</t>
  </si>
  <si>
    <t xml:space="preserve">02/28/2000 12</t>
  </si>
  <si>
    <t xml:space="preserve">02/28/2000 13</t>
  </si>
  <si>
    <t xml:space="preserve">02/28/2000 14</t>
  </si>
  <si>
    <t xml:space="preserve">02/28/2000 15</t>
  </si>
  <si>
    <t xml:space="preserve">02/28/2000 16</t>
  </si>
  <si>
    <t xml:space="preserve">02/28/2000 17</t>
  </si>
  <si>
    <t xml:space="preserve">02/28/2000 18</t>
  </si>
  <si>
    <t xml:space="preserve">02/28/2000 19</t>
  </si>
  <si>
    <t xml:space="preserve">02/28/2000 20</t>
  </si>
  <si>
    <t xml:space="preserve">02/28/2000 21</t>
  </si>
  <si>
    <t xml:space="preserve">02/28/2000 22</t>
  </si>
  <si>
    <t xml:space="preserve">02/29/2000 07</t>
  </si>
  <si>
    <t xml:space="preserve">02/29/2000 08</t>
  </si>
  <si>
    <t xml:space="preserve">02/29/2000 09</t>
  </si>
  <si>
    <t xml:space="preserve">02/29/2000 10</t>
  </si>
  <si>
    <t xml:space="preserve">02/29/2000 11</t>
  </si>
  <si>
    <t xml:space="preserve">02/29/2000 12</t>
  </si>
  <si>
    <t xml:space="preserve">02/29/2000 13</t>
  </si>
  <si>
    <t xml:space="preserve">02/29/2000 14</t>
  </si>
  <si>
    <t xml:space="preserve">02/29/2000 15</t>
  </si>
  <si>
    <t xml:space="preserve">02/29/2000 16</t>
  </si>
  <si>
    <t xml:space="preserve">02/29/2000 17</t>
  </si>
  <si>
    <t xml:space="preserve">02/29/2000 18</t>
  </si>
  <si>
    <t xml:space="preserve">02/29/2000 19</t>
  </si>
  <si>
    <t xml:space="preserve">02/29/2000 20</t>
  </si>
  <si>
    <t xml:space="preserve">02/29/2000 21</t>
  </si>
  <si>
    <t xml:space="preserve">02/29/2000 22</t>
  </si>
  <si>
    <t xml:space="preserve">03/01/2000 07</t>
  </si>
  <si>
    <t xml:space="preserve">03/01/2000 08</t>
  </si>
  <si>
    <t xml:space="preserve">03/01/2000 09</t>
  </si>
  <si>
    <t xml:space="preserve">03/01/2000 10</t>
  </si>
  <si>
    <t xml:space="preserve">03/01/2000 11</t>
  </si>
  <si>
    <t xml:space="preserve">03/01/2000 12</t>
  </si>
  <si>
    <t xml:space="preserve">03/01/2000 13</t>
  </si>
  <si>
    <t xml:space="preserve">03/01/2000 14</t>
  </si>
  <si>
    <t xml:space="preserve">03/01/2000 15</t>
  </si>
  <si>
    <t xml:space="preserve">03/01/2000 16</t>
  </si>
  <si>
    <t xml:space="preserve">03/01/2000 17</t>
  </si>
  <si>
    <t xml:space="preserve">03/01/2000 18</t>
  </si>
  <si>
    <t xml:space="preserve">03/01/2000 19</t>
  </si>
  <si>
    <t xml:space="preserve">03/01/2000 20</t>
  </si>
  <si>
    <t xml:space="preserve">03/01/2000 21</t>
  </si>
  <si>
    <t xml:space="preserve">03/01/2000 22</t>
  </si>
  <si>
    <t xml:space="preserve">03/02/2000 07</t>
  </si>
  <si>
    <t xml:space="preserve">03/02/2000 08</t>
  </si>
  <si>
    <t xml:space="preserve">03/02/2000 09</t>
  </si>
  <si>
    <t xml:space="preserve">03/02/2000 10</t>
  </si>
  <si>
    <t xml:space="preserve">03/02/2000 11</t>
  </si>
  <si>
    <t xml:space="preserve">03/02/2000 12</t>
  </si>
  <si>
    <t xml:space="preserve">03/02/2000 13</t>
  </si>
  <si>
    <t xml:space="preserve">03/02/2000 14</t>
  </si>
  <si>
    <t xml:space="preserve">03/02/2000 15</t>
  </si>
  <si>
    <t xml:space="preserve">03/02/2000 16</t>
  </si>
  <si>
    <t xml:space="preserve">03/02/2000 17</t>
  </si>
  <si>
    <t xml:space="preserve">03/02/2000 18</t>
  </si>
  <si>
    <t xml:space="preserve">03/02/2000 19</t>
  </si>
  <si>
    <t xml:space="preserve">03/02/2000 20</t>
  </si>
  <si>
    <t xml:space="preserve">03/02/2000 21</t>
  </si>
  <si>
    <t xml:space="preserve">03/02/2000 22</t>
  </si>
  <si>
    <t xml:space="preserve">03/03/2000 07</t>
  </si>
  <si>
    <t xml:space="preserve">03/03/2000 08</t>
  </si>
  <si>
    <t xml:space="preserve">03/03/2000 09</t>
  </si>
  <si>
    <t xml:space="preserve">03/03/2000 10</t>
  </si>
  <si>
    <t xml:space="preserve">03/03/2000 11</t>
  </si>
  <si>
    <t xml:space="preserve">03/03/2000 12</t>
  </si>
  <si>
    <t xml:space="preserve">03/03/2000 13</t>
  </si>
  <si>
    <t xml:space="preserve">03/03/2000 14</t>
  </si>
  <si>
    <t xml:space="preserve">03/03/2000 15</t>
  </si>
  <si>
    <t xml:space="preserve">03/03/2000 16</t>
  </si>
  <si>
    <t xml:space="preserve">03/03/2000 17</t>
  </si>
  <si>
    <t xml:space="preserve">03/03/2000 18</t>
  </si>
  <si>
    <t xml:space="preserve">03/03/2000 19</t>
  </si>
  <si>
    <t xml:space="preserve">03/03/2000 20</t>
  </si>
  <si>
    <t xml:space="preserve">03/03/2000 21</t>
  </si>
  <si>
    <t xml:space="preserve">03/03/2000 22</t>
  </si>
  <si>
    <t xml:space="preserve">03/06/2000 07</t>
  </si>
  <si>
    <t xml:space="preserve">03/06/2000 08</t>
  </si>
  <si>
    <t xml:space="preserve">03/06/2000 09</t>
  </si>
  <si>
    <t xml:space="preserve">03/06/2000 10</t>
  </si>
  <si>
    <t xml:space="preserve">03/06/2000 11</t>
  </si>
  <si>
    <t xml:space="preserve">03/06/2000 12</t>
  </si>
  <si>
    <t xml:space="preserve">03/06/2000 13</t>
  </si>
  <si>
    <t xml:space="preserve">03/06/2000 14</t>
  </si>
  <si>
    <t xml:space="preserve">03/06/2000 15</t>
  </si>
  <si>
    <t xml:space="preserve">03/06/2000 16</t>
  </si>
  <si>
    <t xml:space="preserve">03/06/2000 17</t>
  </si>
  <si>
    <t xml:space="preserve">03/06/2000 18</t>
  </si>
  <si>
    <t xml:space="preserve">03/06/2000 19</t>
  </si>
  <si>
    <t xml:space="preserve">03/06/2000 20</t>
  </si>
  <si>
    <t xml:space="preserve">03/06/2000 21</t>
  </si>
  <si>
    <t xml:space="preserve">03/06/2000 22</t>
  </si>
  <si>
    <t xml:space="preserve">03/07/2000 07</t>
  </si>
  <si>
    <t xml:space="preserve">03/07/2000 08</t>
  </si>
  <si>
    <t xml:space="preserve">03/07/2000 09</t>
  </si>
  <si>
    <t xml:space="preserve">03/07/2000 10</t>
  </si>
  <si>
    <t xml:space="preserve">03/07/2000 11</t>
  </si>
  <si>
    <t xml:space="preserve">03/07/2000 12</t>
  </si>
  <si>
    <t xml:space="preserve">03/07/2000 13</t>
  </si>
  <si>
    <t xml:space="preserve">03/07/2000 14</t>
  </si>
  <si>
    <t xml:space="preserve">03/07/2000 15</t>
  </si>
  <si>
    <t xml:space="preserve">03/07/2000 16</t>
  </si>
  <si>
    <t xml:space="preserve">03/07/2000 17</t>
  </si>
  <si>
    <t xml:space="preserve">03/07/2000 18</t>
  </si>
  <si>
    <t xml:space="preserve">03/07/2000 19</t>
  </si>
  <si>
    <t xml:space="preserve">03/07/2000 20</t>
  </si>
  <si>
    <t xml:space="preserve">03/07/2000 21</t>
  </si>
  <si>
    <t xml:space="preserve">03/07/2000 22</t>
  </si>
  <si>
    <t xml:space="preserve">03/08/2000 07</t>
  </si>
  <si>
    <t xml:space="preserve">03/08/2000 08</t>
  </si>
  <si>
    <t xml:space="preserve">03/08/2000 09</t>
  </si>
  <si>
    <t xml:space="preserve">03/08/2000 10</t>
  </si>
  <si>
    <t xml:space="preserve">03/08/2000 11</t>
  </si>
  <si>
    <t xml:space="preserve">03/08/2000 12</t>
  </si>
  <si>
    <t xml:space="preserve">03/08/2000 13</t>
  </si>
  <si>
    <t xml:space="preserve">03/08/2000 14</t>
  </si>
  <si>
    <t xml:space="preserve">03/08/2000 15</t>
  </si>
  <si>
    <t xml:space="preserve">03/08/2000 16</t>
  </si>
  <si>
    <t xml:space="preserve">03/08/2000 17</t>
  </si>
  <si>
    <t xml:space="preserve">03/08/2000 18</t>
  </si>
  <si>
    <t xml:space="preserve">03/08/2000 19</t>
  </si>
  <si>
    <t xml:space="preserve">03/08/2000 20</t>
  </si>
  <si>
    <t xml:space="preserve">03/08/2000 21</t>
  </si>
  <si>
    <t xml:space="preserve">03/08/2000 22</t>
  </si>
  <si>
    <t xml:space="preserve">03/09/2000 07</t>
  </si>
  <si>
    <t xml:space="preserve">03/09/2000 08</t>
  </si>
  <si>
    <t xml:space="preserve">03/09/2000 09</t>
  </si>
  <si>
    <t xml:space="preserve">03/09/2000 10</t>
  </si>
  <si>
    <t xml:space="preserve">03/09/2000 11</t>
  </si>
  <si>
    <t xml:space="preserve">03/09/2000 12</t>
  </si>
  <si>
    <t xml:space="preserve">03/09/2000 13</t>
  </si>
  <si>
    <t xml:space="preserve">03/09/2000 14</t>
  </si>
  <si>
    <t xml:space="preserve">03/09/2000 15</t>
  </si>
  <si>
    <t xml:space="preserve">03/09/2000 16</t>
  </si>
  <si>
    <t xml:space="preserve">03/09/2000 17</t>
  </si>
  <si>
    <t xml:space="preserve">03/09/2000 18</t>
  </si>
  <si>
    <t xml:space="preserve">03/09/2000 19</t>
  </si>
  <si>
    <t xml:space="preserve">03/09/2000 20</t>
  </si>
  <si>
    <t xml:space="preserve">03/09/2000 21</t>
  </si>
  <si>
    <t xml:space="preserve">03/09/2000 22</t>
  </si>
  <si>
    <t xml:space="preserve">03/10/2000 07</t>
  </si>
  <si>
    <t xml:space="preserve">03/10/2000 08</t>
  </si>
  <si>
    <t xml:space="preserve">03/10/2000 09</t>
  </si>
  <si>
    <t xml:space="preserve">03/10/2000 10</t>
  </si>
  <si>
    <t xml:space="preserve">03/10/2000 11</t>
  </si>
  <si>
    <t xml:space="preserve">03/10/2000 12</t>
  </si>
  <si>
    <t xml:space="preserve">03/10/2000 13</t>
  </si>
  <si>
    <t xml:space="preserve">03/10/2000 14</t>
  </si>
  <si>
    <t xml:space="preserve">03/10/2000 15</t>
  </si>
  <si>
    <t xml:space="preserve">03/10/2000 16</t>
  </si>
  <si>
    <t xml:space="preserve">03/10/2000 17</t>
  </si>
  <si>
    <t xml:space="preserve">03/10/2000 18</t>
  </si>
  <si>
    <t xml:space="preserve">03/10/2000 19</t>
  </si>
  <si>
    <t xml:space="preserve">03/10/2000 20</t>
  </si>
  <si>
    <t xml:space="preserve">03/10/2000 21</t>
  </si>
  <si>
    <t xml:space="preserve">03/10/2000 22</t>
  </si>
  <si>
    <t xml:space="preserve">03/13/2000 07</t>
  </si>
  <si>
    <t xml:space="preserve">03/13/2000 08</t>
  </si>
  <si>
    <t xml:space="preserve">03/13/2000 09</t>
  </si>
  <si>
    <t xml:space="preserve">03/13/2000 10</t>
  </si>
  <si>
    <t xml:space="preserve">03/13/2000 11</t>
  </si>
  <si>
    <t xml:space="preserve">03/13/2000 12</t>
  </si>
  <si>
    <t xml:space="preserve">03/13/2000 13</t>
  </si>
  <si>
    <t xml:space="preserve">03/13/2000 14</t>
  </si>
  <si>
    <t xml:space="preserve">03/13/2000 15</t>
  </si>
  <si>
    <t xml:space="preserve">03/13/2000 16</t>
  </si>
  <si>
    <t xml:space="preserve">03/13/2000 17</t>
  </si>
  <si>
    <t xml:space="preserve">03/13/2000 18</t>
  </si>
  <si>
    <t xml:space="preserve">03/13/2000 19</t>
  </si>
  <si>
    <t xml:space="preserve">03/13/2000 20</t>
  </si>
  <si>
    <t xml:space="preserve">03/13/2000 21</t>
  </si>
  <si>
    <t xml:space="preserve">03/13/2000 22</t>
  </si>
  <si>
    <t xml:space="preserve">03/14/2000 07</t>
  </si>
  <si>
    <t xml:space="preserve">03/14/2000 08</t>
  </si>
  <si>
    <t xml:space="preserve">03/14/2000 09</t>
  </si>
  <si>
    <t xml:space="preserve">03/14/2000 10</t>
  </si>
  <si>
    <t xml:space="preserve">03/14/2000 11</t>
  </si>
  <si>
    <t xml:space="preserve">03/14/2000 12</t>
  </si>
  <si>
    <t xml:space="preserve">03/14/2000 13</t>
  </si>
  <si>
    <t xml:space="preserve">03/14/2000 14</t>
  </si>
  <si>
    <t xml:space="preserve">03/14/2000 15</t>
  </si>
  <si>
    <t xml:space="preserve">03/14/2000 16</t>
  </si>
  <si>
    <t xml:space="preserve">03/14/2000 17</t>
  </si>
  <si>
    <t xml:space="preserve">03/14/2000 18</t>
  </si>
  <si>
    <t xml:space="preserve">03/14/2000 19</t>
  </si>
  <si>
    <t xml:space="preserve">03/14/2000 20</t>
  </si>
  <si>
    <t xml:space="preserve">03/14/2000 21</t>
  </si>
  <si>
    <t xml:space="preserve">03/14/2000 22</t>
  </si>
  <si>
    <t xml:space="preserve">03/15/2000 07</t>
  </si>
  <si>
    <t xml:space="preserve">03/15/2000 08</t>
  </si>
  <si>
    <t xml:space="preserve">03/15/2000 09</t>
  </si>
  <si>
    <t xml:space="preserve">03/15/2000 10</t>
  </si>
  <si>
    <t xml:space="preserve">03/15/2000 11</t>
  </si>
  <si>
    <t xml:space="preserve">03/15/2000 12</t>
  </si>
  <si>
    <t xml:space="preserve">03/15/2000 13</t>
  </si>
  <si>
    <t xml:space="preserve">03/15/2000 14</t>
  </si>
  <si>
    <t xml:space="preserve">03/15/2000 15</t>
  </si>
  <si>
    <t xml:space="preserve">03/15/2000 16</t>
  </si>
  <si>
    <t xml:space="preserve">03/15/2000 17</t>
  </si>
  <si>
    <t xml:space="preserve">03/15/2000 18</t>
  </si>
  <si>
    <t xml:space="preserve">03/15/2000 19</t>
  </si>
  <si>
    <t xml:space="preserve">03/15/2000 20</t>
  </si>
  <si>
    <t xml:space="preserve">03/15/2000 21</t>
  </si>
  <si>
    <t xml:space="preserve">03/15/2000 22</t>
  </si>
  <si>
    <t xml:space="preserve">03/16/2000 07</t>
  </si>
  <si>
    <t xml:space="preserve">03/16/2000 08</t>
  </si>
  <si>
    <t xml:space="preserve">03/16/2000 09</t>
  </si>
  <si>
    <t xml:space="preserve">03/16/2000 10</t>
  </si>
  <si>
    <t xml:space="preserve">03/16/2000 11</t>
  </si>
  <si>
    <t xml:space="preserve">03/16/2000 12</t>
  </si>
  <si>
    <t xml:space="preserve">03/16/2000 13</t>
  </si>
  <si>
    <t xml:space="preserve">03/16/2000 14</t>
  </si>
  <si>
    <t xml:space="preserve">03/16/2000 15</t>
  </si>
  <si>
    <t xml:space="preserve">03/16/2000 16</t>
  </si>
  <si>
    <t xml:space="preserve">03/16/2000 17</t>
  </si>
  <si>
    <t xml:space="preserve">03/16/2000 18</t>
  </si>
  <si>
    <t xml:space="preserve">03/16/2000 19</t>
  </si>
  <si>
    <t xml:space="preserve">03/16/2000 20</t>
  </si>
  <si>
    <t xml:space="preserve">03/16/2000 21</t>
  </si>
  <si>
    <t xml:space="preserve">03/16/2000 22</t>
  </si>
  <si>
    <t xml:space="preserve">03/17/2000 07</t>
  </si>
  <si>
    <t xml:space="preserve">03/17/2000 08</t>
  </si>
  <si>
    <t xml:space="preserve">03/17/2000 09</t>
  </si>
  <si>
    <t xml:space="preserve">03/17/2000 10</t>
  </si>
  <si>
    <t xml:space="preserve">03/17/2000 11</t>
  </si>
  <si>
    <t xml:space="preserve">03/17/2000 12</t>
  </si>
  <si>
    <t xml:space="preserve">03/17/2000 13</t>
  </si>
  <si>
    <t xml:space="preserve">03/17/2000 14</t>
  </si>
  <si>
    <t xml:space="preserve">03/17/2000 15</t>
  </si>
  <si>
    <t xml:space="preserve">03/17/2000 16</t>
  </si>
  <si>
    <t xml:space="preserve">03/17/2000 17</t>
  </si>
  <si>
    <t xml:space="preserve">03/17/2000 18</t>
  </si>
  <si>
    <t xml:space="preserve">03/17/2000 19</t>
  </si>
  <si>
    <t xml:space="preserve">03/17/2000 20</t>
  </si>
  <si>
    <t xml:space="preserve">03/17/2000 21</t>
  </si>
  <si>
    <t xml:space="preserve">03/17/2000 22</t>
  </si>
  <si>
    <t xml:space="preserve">03/20/2000 07</t>
  </si>
  <si>
    <t xml:space="preserve">03/20/2000 08</t>
  </si>
  <si>
    <t xml:space="preserve">03/20/2000 09</t>
  </si>
  <si>
    <t xml:space="preserve">03/20/2000 10</t>
  </si>
  <si>
    <t xml:space="preserve">03/20/2000 11</t>
  </si>
  <si>
    <t xml:space="preserve">03/20/2000 12</t>
  </si>
  <si>
    <t xml:space="preserve">03/20/2000 13</t>
  </si>
  <si>
    <t xml:space="preserve">03/20/2000 14</t>
  </si>
  <si>
    <t xml:space="preserve">03/20/2000 15</t>
  </si>
  <si>
    <t xml:space="preserve">03/20/2000 16</t>
  </si>
  <si>
    <t xml:space="preserve">03/20/2000 17</t>
  </si>
  <si>
    <t xml:space="preserve">03/20/2000 18</t>
  </si>
  <si>
    <t xml:space="preserve">03/20/2000 19</t>
  </si>
  <si>
    <t xml:space="preserve">03/20/2000 20</t>
  </si>
  <si>
    <t xml:space="preserve">03/20/2000 21</t>
  </si>
  <si>
    <t xml:space="preserve">03/20/2000 22</t>
  </si>
  <si>
    <t xml:space="preserve">03/21/2000 07</t>
  </si>
  <si>
    <t xml:space="preserve">03/21/2000 08</t>
  </si>
  <si>
    <t xml:space="preserve">03/21/2000 09</t>
  </si>
  <si>
    <t xml:space="preserve">03/21/2000 10</t>
  </si>
  <si>
    <t xml:space="preserve">03/21/2000 11</t>
  </si>
  <si>
    <t xml:space="preserve">03/21/2000 12</t>
  </si>
  <si>
    <t xml:space="preserve">03/21/2000 13</t>
  </si>
  <si>
    <t xml:space="preserve">03/21/2000 14</t>
  </si>
  <si>
    <t xml:space="preserve">03/21/2000 15</t>
  </si>
  <si>
    <t xml:space="preserve">03/21/2000 16</t>
  </si>
  <si>
    <t xml:space="preserve">03/21/2000 17</t>
  </si>
  <si>
    <t xml:space="preserve">03/21/2000 18</t>
  </si>
  <si>
    <t xml:space="preserve">03/21/2000 19</t>
  </si>
  <si>
    <t xml:space="preserve">03/21/2000 20</t>
  </si>
  <si>
    <t xml:space="preserve">03/21/2000 21</t>
  </si>
  <si>
    <t xml:space="preserve">03/21/2000 22</t>
  </si>
  <si>
    <t xml:space="preserve">03/22/2000 07</t>
  </si>
  <si>
    <t xml:space="preserve">03/22/2000 08</t>
  </si>
  <si>
    <t xml:space="preserve">03/22/2000 09</t>
  </si>
  <si>
    <t xml:space="preserve">03/22/2000 10</t>
  </si>
  <si>
    <t xml:space="preserve">03/22/2000 11</t>
  </si>
  <si>
    <t xml:space="preserve">03/22/2000 12</t>
  </si>
  <si>
    <t xml:space="preserve">03/22/2000 13</t>
  </si>
  <si>
    <t xml:space="preserve">03/22/2000 14</t>
  </si>
  <si>
    <t xml:space="preserve">03/22/2000 15</t>
  </si>
  <si>
    <t xml:space="preserve">03/22/2000 16</t>
  </si>
  <si>
    <t xml:space="preserve">03/22/2000 17</t>
  </si>
  <si>
    <t xml:space="preserve">03/22/2000 18</t>
  </si>
  <si>
    <t xml:space="preserve">03/22/2000 19</t>
  </si>
  <si>
    <t xml:space="preserve">03/22/2000 20</t>
  </si>
  <si>
    <t xml:space="preserve">03/22/2000 21</t>
  </si>
  <si>
    <t xml:space="preserve">03/22/2000 22</t>
  </si>
  <si>
    <t xml:space="preserve">03/23/2000 07</t>
  </si>
  <si>
    <t xml:space="preserve">03/23/2000 08</t>
  </si>
  <si>
    <t xml:space="preserve">03/23/2000 09</t>
  </si>
  <si>
    <t xml:space="preserve">03/23/2000 10</t>
  </si>
  <si>
    <t xml:space="preserve">03/23/2000 11</t>
  </si>
  <si>
    <t xml:space="preserve">03/23/2000 12</t>
  </si>
  <si>
    <t xml:space="preserve">03/23/2000 13</t>
  </si>
  <si>
    <t xml:space="preserve">03/23/2000 14</t>
  </si>
  <si>
    <t xml:space="preserve">03/23/2000 15</t>
  </si>
  <si>
    <t xml:space="preserve">03/23/2000 16</t>
  </si>
  <si>
    <t xml:space="preserve">03/23/2000 17</t>
  </si>
  <si>
    <t xml:space="preserve">03/23/2000 18</t>
  </si>
  <si>
    <t xml:space="preserve">03/23/2000 19</t>
  </si>
  <si>
    <t xml:space="preserve">03/23/2000 20</t>
  </si>
  <si>
    <t xml:space="preserve">03/23/2000 21</t>
  </si>
  <si>
    <t xml:space="preserve">03/23/2000 22</t>
  </si>
  <si>
    <t xml:space="preserve">03/24/2000 07</t>
  </si>
  <si>
    <t xml:space="preserve">03/24/2000 08</t>
  </si>
  <si>
    <t xml:space="preserve">03/24/2000 09</t>
  </si>
  <si>
    <t xml:space="preserve">03/24/2000 10</t>
  </si>
  <si>
    <t xml:space="preserve">03/24/2000 11</t>
  </si>
  <si>
    <t xml:space="preserve">03/24/2000 12</t>
  </si>
  <si>
    <t xml:space="preserve">03/24/2000 13</t>
  </si>
  <si>
    <t xml:space="preserve">03/24/2000 14</t>
  </si>
  <si>
    <t xml:space="preserve">03/24/2000 15</t>
  </si>
  <si>
    <t xml:space="preserve">03/24/2000 16</t>
  </si>
  <si>
    <t xml:space="preserve">03/24/2000 17</t>
  </si>
  <si>
    <t xml:space="preserve">03/24/2000 18</t>
  </si>
  <si>
    <t xml:space="preserve">03/24/2000 19</t>
  </si>
  <si>
    <t xml:space="preserve">03/24/2000 20</t>
  </si>
  <si>
    <t xml:space="preserve">03/24/2000 21</t>
  </si>
  <si>
    <t xml:space="preserve">03/24/2000 22</t>
  </si>
  <si>
    <t xml:space="preserve">03/27/2000 07</t>
  </si>
  <si>
    <t xml:space="preserve">03/27/2000 08</t>
  </si>
  <si>
    <t xml:space="preserve">03/27/2000 09</t>
  </si>
  <si>
    <t xml:space="preserve">03/27/2000 10</t>
  </si>
  <si>
    <t xml:space="preserve">03/27/2000 11</t>
  </si>
  <si>
    <t xml:space="preserve">03/27/2000 12</t>
  </si>
  <si>
    <t xml:space="preserve">03/27/2000 13</t>
  </si>
  <si>
    <t xml:space="preserve">03/27/2000 14</t>
  </si>
  <si>
    <t xml:space="preserve">03/27/2000 15</t>
  </si>
  <si>
    <t xml:space="preserve">03/27/2000 16</t>
  </si>
  <si>
    <t xml:space="preserve">03/27/2000 17</t>
  </si>
  <si>
    <t xml:space="preserve">03/27/2000 18</t>
  </si>
  <si>
    <t xml:space="preserve">03/27/2000 19</t>
  </si>
  <si>
    <t xml:space="preserve">03/27/2000 20</t>
  </si>
  <si>
    <t xml:space="preserve">03/27/2000 21</t>
  </si>
  <si>
    <t xml:space="preserve">03/27/2000 22</t>
  </si>
  <si>
    <t xml:space="preserve">03/28/2000 07</t>
  </si>
  <si>
    <t xml:space="preserve">03/28/2000 08</t>
  </si>
  <si>
    <t xml:space="preserve">03/28/2000 09</t>
  </si>
  <si>
    <t xml:space="preserve">03/28/2000 10</t>
  </si>
  <si>
    <t xml:space="preserve">03/28/2000 11</t>
  </si>
  <si>
    <t xml:space="preserve">03/28/2000 12</t>
  </si>
  <si>
    <t xml:space="preserve">03/28/2000 13</t>
  </si>
  <si>
    <t xml:space="preserve">03/28/2000 14</t>
  </si>
  <si>
    <t xml:space="preserve">03/28/2000 15</t>
  </si>
  <si>
    <t xml:space="preserve">03/28/2000 16</t>
  </si>
  <si>
    <t xml:space="preserve">03/28/2000 17</t>
  </si>
  <si>
    <t xml:space="preserve">03/28/2000 18</t>
  </si>
  <si>
    <t xml:space="preserve">03/28/2000 19</t>
  </si>
  <si>
    <t xml:space="preserve">03/28/2000 20</t>
  </si>
  <si>
    <t xml:space="preserve">03/28/2000 21</t>
  </si>
  <si>
    <t xml:space="preserve">03/28/2000 22</t>
  </si>
  <si>
    <t xml:space="preserve">03/29/2000 07</t>
  </si>
  <si>
    <t xml:space="preserve">03/29/2000 08</t>
  </si>
  <si>
    <t xml:space="preserve">03/29/2000 09</t>
  </si>
  <si>
    <t xml:space="preserve">03/29/2000 10</t>
  </si>
  <si>
    <t xml:space="preserve">03/29/2000 11</t>
  </si>
  <si>
    <t xml:space="preserve">03/29/2000 12</t>
  </si>
  <si>
    <t xml:space="preserve">03/29/2000 13</t>
  </si>
  <si>
    <t xml:space="preserve">03/29/2000 14</t>
  </si>
  <si>
    <t xml:space="preserve">03/29/2000 15</t>
  </si>
  <si>
    <t xml:space="preserve">03/29/2000 16</t>
  </si>
  <si>
    <t xml:space="preserve">03/29/2000 17</t>
  </si>
  <si>
    <t xml:space="preserve">03/29/2000 18</t>
  </si>
  <si>
    <t xml:space="preserve">03/29/2000 19</t>
  </si>
  <si>
    <t xml:space="preserve">03/29/2000 20</t>
  </si>
  <si>
    <t xml:space="preserve">03/29/2000 21</t>
  </si>
  <si>
    <t xml:space="preserve">03/29/2000 22</t>
  </si>
  <si>
    <t xml:space="preserve">03/30/2000 07</t>
  </si>
  <si>
    <t xml:space="preserve">03/30/2000 08</t>
  </si>
  <si>
    <t xml:space="preserve">03/30/2000 09</t>
  </si>
  <si>
    <t xml:space="preserve">03/30/2000 10</t>
  </si>
  <si>
    <t xml:space="preserve">03/30/2000 11</t>
  </si>
  <si>
    <t xml:space="preserve">03/30/2000 12</t>
  </si>
  <si>
    <t xml:space="preserve">03/30/2000 13</t>
  </si>
  <si>
    <t xml:space="preserve">03/30/2000 14</t>
  </si>
  <si>
    <t xml:space="preserve">03/30/2000 15</t>
  </si>
  <si>
    <t xml:space="preserve">03/30/2000 16</t>
  </si>
  <si>
    <t xml:space="preserve">03/30/2000 17</t>
  </si>
  <si>
    <t xml:space="preserve">03/30/2000 18</t>
  </si>
  <si>
    <t xml:space="preserve">03/30/2000 19</t>
  </si>
  <si>
    <t xml:space="preserve">03/30/2000 20</t>
  </si>
  <si>
    <t xml:space="preserve">03/30/2000 21</t>
  </si>
  <si>
    <t xml:space="preserve">03/30/2000 22</t>
  </si>
  <si>
    <t xml:space="preserve">03/31/2000 07</t>
  </si>
  <si>
    <t xml:space="preserve">03/31/2000 08</t>
  </si>
  <si>
    <t xml:space="preserve">03/31/2000 09</t>
  </si>
  <si>
    <t xml:space="preserve">03/31/2000 10</t>
  </si>
  <si>
    <t xml:space="preserve">03/31/2000 11</t>
  </si>
  <si>
    <t xml:space="preserve">03/31/2000 12</t>
  </si>
  <si>
    <t xml:space="preserve">03/31/2000 13</t>
  </si>
  <si>
    <t xml:space="preserve">03/31/2000 14</t>
  </si>
  <si>
    <t xml:space="preserve">03/31/2000 15</t>
  </si>
  <si>
    <t xml:space="preserve">03/31/2000 16</t>
  </si>
  <si>
    <t xml:space="preserve">03/31/2000 17</t>
  </si>
  <si>
    <t xml:space="preserve">03/31/2000 18</t>
  </si>
  <si>
    <t xml:space="preserve">03/31/2000 19</t>
  </si>
  <si>
    <t xml:space="preserve">03/31/2000 20</t>
  </si>
  <si>
    <t xml:space="preserve">03/31/2000 21</t>
  </si>
  <si>
    <t xml:space="preserve">03/31/2000 22</t>
  </si>
  <si>
    <t xml:space="preserve">04/03/2000 07</t>
  </si>
  <si>
    <t xml:space="preserve">04/03/2000 08</t>
  </si>
  <si>
    <t xml:space="preserve">04/03/2000 09</t>
  </si>
  <si>
    <t xml:space="preserve">04/03/2000 10</t>
  </si>
  <si>
    <t xml:space="preserve">04/03/2000 11</t>
  </si>
  <si>
    <t xml:space="preserve">04/03/2000 12</t>
  </si>
  <si>
    <t xml:space="preserve">04/03/2000 13</t>
  </si>
  <si>
    <t xml:space="preserve">04/03/2000 14</t>
  </si>
  <si>
    <t xml:space="preserve">04/03/2000 15</t>
  </si>
  <si>
    <t xml:space="preserve">04/03/2000 16</t>
  </si>
  <si>
    <t xml:space="preserve">04/03/2000 17</t>
  </si>
  <si>
    <t xml:space="preserve">04/03/2000 18</t>
  </si>
  <si>
    <t xml:space="preserve">04/03/2000 19</t>
  </si>
  <si>
    <t xml:space="preserve">04/03/2000 20</t>
  </si>
  <si>
    <t xml:space="preserve">04/03/2000 21</t>
  </si>
  <si>
    <t xml:space="preserve">04/03/2000 22</t>
  </si>
  <si>
    <t xml:space="preserve">04/04/2000 07</t>
  </si>
  <si>
    <t xml:space="preserve">04/04/2000 08</t>
  </si>
  <si>
    <t xml:space="preserve">04/04/2000 09</t>
  </si>
  <si>
    <t xml:space="preserve">04/04/2000 10</t>
  </si>
  <si>
    <t xml:space="preserve">04/04/2000 11</t>
  </si>
  <si>
    <t xml:space="preserve">04/04/2000 12</t>
  </si>
  <si>
    <t xml:space="preserve">04/04/2000 13</t>
  </si>
  <si>
    <t xml:space="preserve">04/04/2000 14</t>
  </si>
  <si>
    <t xml:space="preserve">04/04/2000 15</t>
  </si>
  <si>
    <t xml:space="preserve">04/04/2000 16</t>
  </si>
  <si>
    <t xml:space="preserve">04/04/2000 17</t>
  </si>
  <si>
    <t xml:space="preserve">04/04/2000 18</t>
  </si>
  <si>
    <t xml:space="preserve">04/04/2000 19</t>
  </si>
  <si>
    <t xml:space="preserve">04/04/2000 20</t>
  </si>
  <si>
    <t xml:space="preserve">04/04/2000 21</t>
  </si>
  <si>
    <t xml:space="preserve">04/04/2000 22</t>
  </si>
  <si>
    <t xml:space="preserve">04/05/2000 07</t>
  </si>
  <si>
    <t xml:space="preserve">04/05/2000 08</t>
  </si>
  <si>
    <t xml:space="preserve">04/05/2000 09</t>
  </si>
  <si>
    <t xml:space="preserve">04/05/2000 10</t>
  </si>
  <si>
    <t xml:space="preserve">04/05/2000 11</t>
  </si>
  <si>
    <t xml:space="preserve">04/05/2000 12</t>
  </si>
  <si>
    <t xml:space="preserve">04/05/2000 13</t>
  </si>
  <si>
    <t xml:space="preserve">04/05/2000 14</t>
  </si>
  <si>
    <t xml:space="preserve">04/05/2000 15</t>
  </si>
  <si>
    <t xml:space="preserve">04/05/2000 16</t>
  </si>
  <si>
    <t xml:space="preserve">04/05/2000 17</t>
  </si>
  <si>
    <t xml:space="preserve">04/05/2000 18</t>
  </si>
  <si>
    <t xml:space="preserve">04/05/2000 19</t>
  </si>
  <si>
    <t xml:space="preserve">04/05/2000 20</t>
  </si>
  <si>
    <t xml:space="preserve">04/05/2000 21</t>
  </si>
  <si>
    <t xml:space="preserve">04/05/2000 22</t>
  </si>
  <si>
    <t xml:space="preserve">04/06/2000 07</t>
  </si>
  <si>
    <t xml:space="preserve">04/06/2000 08</t>
  </si>
  <si>
    <t xml:space="preserve">04/06/2000 09</t>
  </si>
  <si>
    <t xml:space="preserve">04/06/2000 10</t>
  </si>
  <si>
    <t xml:space="preserve">04/06/2000 11</t>
  </si>
  <si>
    <t xml:space="preserve">04/06/2000 12</t>
  </si>
  <si>
    <t xml:space="preserve">04/06/2000 13</t>
  </si>
  <si>
    <t xml:space="preserve">04/06/2000 14</t>
  </si>
  <si>
    <t xml:space="preserve">04/06/2000 15</t>
  </si>
  <si>
    <t xml:space="preserve">04/06/2000 16</t>
  </si>
  <si>
    <t xml:space="preserve">04/06/2000 17</t>
  </si>
  <si>
    <t xml:space="preserve">04/06/2000 18</t>
  </si>
  <si>
    <t xml:space="preserve">04/06/2000 19</t>
  </si>
  <si>
    <t xml:space="preserve">04/06/2000 20</t>
  </si>
  <si>
    <t xml:space="preserve">04/06/2000 21</t>
  </si>
  <si>
    <t xml:space="preserve">04/06/2000 22</t>
  </si>
  <si>
    <t xml:space="preserve">04/07/2000 07</t>
  </si>
  <si>
    <t xml:space="preserve">04/07/2000 08</t>
  </si>
  <si>
    <t xml:space="preserve">04/07/2000 09</t>
  </si>
  <si>
    <t xml:space="preserve">04/07/2000 10</t>
  </si>
  <si>
    <t xml:space="preserve">04/07/2000 11</t>
  </si>
  <si>
    <t xml:space="preserve">04/07/2000 12</t>
  </si>
  <si>
    <t xml:space="preserve">04/07/2000 13</t>
  </si>
  <si>
    <t xml:space="preserve">04/07/2000 14</t>
  </si>
  <si>
    <t xml:space="preserve">04/07/2000 15</t>
  </si>
  <si>
    <t xml:space="preserve">04/07/2000 16</t>
  </si>
  <si>
    <t xml:space="preserve">04/07/2000 17</t>
  </si>
  <si>
    <t xml:space="preserve">04/07/2000 18</t>
  </si>
  <si>
    <t xml:space="preserve">04/07/2000 19</t>
  </si>
  <si>
    <t xml:space="preserve">04/07/2000 20</t>
  </si>
  <si>
    <t xml:space="preserve">04/07/2000 21</t>
  </si>
  <si>
    <t xml:space="preserve">04/07/2000 22</t>
  </si>
  <si>
    <t xml:space="preserve">04/10/2000 07</t>
  </si>
  <si>
    <t xml:space="preserve">04/10/2000 08</t>
  </si>
  <si>
    <t xml:space="preserve">04/10/2000 09</t>
  </si>
  <si>
    <t xml:space="preserve">04/10/2000 10</t>
  </si>
  <si>
    <t xml:space="preserve">04/10/2000 11</t>
  </si>
  <si>
    <t xml:space="preserve">04/10/2000 12</t>
  </si>
  <si>
    <t xml:space="preserve">04/10/2000 13</t>
  </si>
  <si>
    <t xml:space="preserve">04/10/2000 14</t>
  </si>
  <si>
    <t xml:space="preserve">04/10/2000 15</t>
  </si>
  <si>
    <t xml:space="preserve">04/10/2000 16</t>
  </si>
  <si>
    <t xml:space="preserve">04/10/2000 17</t>
  </si>
  <si>
    <t xml:space="preserve">04/10/2000 18</t>
  </si>
  <si>
    <t xml:space="preserve">04/10/2000 19</t>
  </si>
  <si>
    <t xml:space="preserve">04/10/2000 20</t>
  </si>
  <si>
    <t xml:space="preserve">04/10/2000 21</t>
  </si>
  <si>
    <t xml:space="preserve">04/10/2000 22</t>
  </si>
  <si>
    <t xml:space="preserve">04/11/2000 07</t>
  </si>
  <si>
    <t xml:space="preserve">04/11/2000 08</t>
  </si>
  <si>
    <t xml:space="preserve">04/11/2000 09</t>
  </si>
  <si>
    <t xml:space="preserve">04/11/2000 10</t>
  </si>
  <si>
    <t xml:space="preserve">04/11/2000 11</t>
  </si>
  <si>
    <t xml:space="preserve">04/11/2000 12</t>
  </si>
  <si>
    <t xml:space="preserve">04/11/2000 13</t>
  </si>
  <si>
    <t xml:space="preserve">04/11/2000 14</t>
  </si>
  <si>
    <t xml:space="preserve">04/11/2000 15</t>
  </si>
  <si>
    <t xml:space="preserve">04/11/2000 16</t>
  </si>
  <si>
    <t xml:space="preserve">04/11/2000 17</t>
  </si>
  <si>
    <t xml:space="preserve">04/11/2000 18</t>
  </si>
  <si>
    <t xml:space="preserve">04/11/2000 19</t>
  </si>
  <si>
    <t xml:space="preserve">04/11/2000 20</t>
  </si>
  <si>
    <t xml:space="preserve">04/11/2000 21</t>
  </si>
  <si>
    <t xml:space="preserve">04/11/2000 22</t>
  </si>
  <si>
    <t xml:space="preserve">04/12/2000 07</t>
  </si>
  <si>
    <t xml:space="preserve">04/12/2000 08</t>
  </si>
  <si>
    <t xml:space="preserve">04/12/2000 09</t>
  </si>
  <si>
    <t xml:space="preserve">04/12/2000 10</t>
  </si>
  <si>
    <t xml:space="preserve">04/12/2000 11</t>
  </si>
  <si>
    <t xml:space="preserve">04/12/2000 12</t>
  </si>
  <si>
    <t xml:space="preserve">04/12/2000 13</t>
  </si>
  <si>
    <t xml:space="preserve">04/12/2000 14</t>
  </si>
  <si>
    <t xml:space="preserve">04/12/2000 15</t>
  </si>
  <si>
    <t xml:space="preserve">04/12/2000 16</t>
  </si>
  <si>
    <t xml:space="preserve">04/12/2000 17</t>
  </si>
  <si>
    <t xml:space="preserve">04/12/2000 18</t>
  </si>
  <si>
    <t xml:space="preserve">04/12/2000 19</t>
  </si>
  <si>
    <t xml:space="preserve">04/12/2000 20</t>
  </si>
  <si>
    <t xml:space="preserve">04/12/2000 21</t>
  </si>
  <si>
    <t xml:space="preserve">04/12/2000 22</t>
  </si>
  <si>
    <t xml:space="preserve">04/13/2000 07</t>
  </si>
  <si>
    <t xml:space="preserve">04/13/2000 08</t>
  </si>
  <si>
    <t xml:space="preserve">04/13/2000 09</t>
  </si>
  <si>
    <t xml:space="preserve">04/13/2000 10</t>
  </si>
  <si>
    <t xml:space="preserve">04/13/2000 11</t>
  </si>
  <si>
    <t xml:space="preserve">04/13/2000 12</t>
  </si>
  <si>
    <t xml:space="preserve">04/13/2000 13</t>
  </si>
  <si>
    <t xml:space="preserve">04/13/2000 14</t>
  </si>
  <si>
    <t xml:space="preserve">04/13/2000 15</t>
  </si>
  <si>
    <t xml:space="preserve">04/13/2000 16</t>
  </si>
  <si>
    <t xml:space="preserve">04/13/2000 17</t>
  </si>
  <si>
    <t xml:space="preserve">04/13/2000 18</t>
  </si>
  <si>
    <t xml:space="preserve">04/13/2000 19</t>
  </si>
  <si>
    <t xml:space="preserve">04/13/2000 20</t>
  </si>
  <si>
    <t xml:space="preserve">04/13/2000 21</t>
  </si>
  <si>
    <t xml:space="preserve">04/13/2000 22</t>
  </si>
  <si>
    <t xml:space="preserve">04/14/2000 07</t>
  </si>
  <si>
    <t xml:space="preserve">04/14/2000 08</t>
  </si>
  <si>
    <t xml:space="preserve">04/14/2000 09</t>
  </si>
  <si>
    <t xml:space="preserve">04/14/2000 10</t>
  </si>
  <si>
    <t xml:space="preserve">04/14/2000 11</t>
  </si>
  <si>
    <t xml:space="preserve">04/14/2000 12</t>
  </si>
  <si>
    <t xml:space="preserve">04/14/2000 13</t>
  </si>
  <si>
    <t xml:space="preserve">04/14/2000 14</t>
  </si>
  <si>
    <t xml:space="preserve">04/14/2000 15</t>
  </si>
  <si>
    <t xml:space="preserve">04/14/2000 16</t>
  </si>
  <si>
    <t xml:space="preserve">04/14/2000 17</t>
  </si>
  <si>
    <t xml:space="preserve">04/14/2000 18</t>
  </si>
  <si>
    <t xml:space="preserve">04/14/2000 19</t>
  </si>
  <si>
    <t xml:space="preserve">04/14/2000 20</t>
  </si>
  <si>
    <t xml:space="preserve">04/14/2000 21</t>
  </si>
  <si>
    <t xml:space="preserve">04/14/2000 22</t>
  </si>
  <si>
    <t xml:space="preserve">04/17/2000 07</t>
  </si>
  <si>
    <t xml:space="preserve">04/17/2000 08</t>
  </si>
  <si>
    <t xml:space="preserve">04/17/2000 09</t>
  </si>
  <si>
    <t xml:space="preserve">04/17/2000 10</t>
  </si>
  <si>
    <t xml:space="preserve">04/17/2000 11</t>
  </si>
  <si>
    <t xml:space="preserve">04/17/2000 12</t>
  </si>
  <si>
    <t xml:space="preserve">04/17/2000 13</t>
  </si>
  <si>
    <t xml:space="preserve">04/17/2000 14</t>
  </si>
  <si>
    <t xml:space="preserve">04/17/2000 15</t>
  </si>
  <si>
    <t xml:space="preserve">04/17/2000 16</t>
  </si>
  <si>
    <t xml:space="preserve">04/17/2000 17</t>
  </si>
  <si>
    <t xml:space="preserve">04/17/2000 18</t>
  </si>
  <si>
    <t xml:space="preserve">04/17/2000 19</t>
  </si>
  <si>
    <t xml:space="preserve">04/17/2000 20</t>
  </si>
  <si>
    <t xml:space="preserve">04/17/2000 21</t>
  </si>
  <si>
    <t xml:space="preserve">04/17/2000 22</t>
  </si>
  <si>
    <t xml:space="preserve">04/18/2000 07</t>
  </si>
  <si>
    <t xml:space="preserve">04/18/2000 08</t>
  </si>
  <si>
    <t xml:space="preserve">04/18/2000 09</t>
  </si>
  <si>
    <t xml:space="preserve">04/18/2000 10</t>
  </si>
  <si>
    <t xml:space="preserve">04/18/2000 11</t>
  </si>
  <si>
    <t xml:space="preserve">04/18/2000 12</t>
  </si>
  <si>
    <t xml:space="preserve">04/18/2000 13</t>
  </si>
  <si>
    <t xml:space="preserve">04/18/2000 14</t>
  </si>
  <si>
    <t xml:space="preserve">04/18/2000 15</t>
  </si>
  <si>
    <t xml:space="preserve">04/18/2000 16</t>
  </si>
  <si>
    <t xml:space="preserve">04/18/2000 17</t>
  </si>
  <si>
    <t xml:space="preserve">04/18/2000 18</t>
  </si>
  <si>
    <t xml:space="preserve">04/18/2000 19</t>
  </si>
  <si>
    <t xml:space="preserve">04/18/2000 20</t>
  </si>
  <si>
    <t xml:space="preserve">04/18/2000 21</t>
  </si>
  <si>
    <t xml:space="preserve">04/18/2000 22</t>
  </si>
  <si>
    <t xml:space="preserve">04/19/2000 07</t>
  </si>
  <si>
    <t xml:space="preserve">04/19/2000 08</t>
  </si>
  <si>
    <t xml:space="preserve">04/19/2000 09</t>
  </si>
  <si>
    <t xml:space="preserve">04/19/2000 10</t>
  </si>
  <si>
    <t xml:space="preserve">04/19/2000 11</t>
  </si>
  <si>
    <t xml:space="preserve">04/19/2000 12</t>
  </si>
  <si>
    <t xml:space="preserve">04/19/2000 13</t>
  </si>
  <si>
    <t xml:space="preserve">04/19/2000 14</t>
  </si>
  <si>
    <t xml:space="preserve">04/19/2000 15</t>
  </si>
  <si>
    <t xml:space="preserve">04/19/2000 16</t>
  </si>
  <si>
    <t xml:space="preserve">04/19/2000 17</t>
  </si>
  <si>
    <t xml:space="preserve">04/19/2000 18</t>
  </si>
  <si>
    <t xml:space="preserve">04/19/2000 19</t>
  </si>
  <si>
    <t xml:space="preserve">04/19/2000 20</t>
  </si>
  <si>
    <t xml:space="preserve">04/19/2000 21</t>
  </si>
  <si>
    <t xml:space="preserve">04/19/2000 22</t>
  </si>
  <si>
    <t xml:space="preserve">04/24/2000 07</t>
  </si>
  <si>
    <t xml:space="preserve">04/24/2000 08</t>
  </si>
  <si>
    <t xml:space="preserve">04/24/2000 09</t>
  </si>
  <si>
    <t xml:space="preserve">04/24/2000 10</t>
  </si>
  <si>
    <t xml:space="preserve">04/24/2000 11</t>
  </si>
  <si>
    <t xml:space="preserve">04/24/2000 12</t>
  </si>
  <si>
    <t xml:space="preserve">04/24/2000 13</t>
  </si>
  <si>
    <t xml:space="preserve">04/24/2000 14</t>
  </si>
  <si>
    <t xml:space="preserve">04/24/2000 15</t>
  </si>
  <si>
    <t xml:space="preserve">04/24/2000 16</t>
  </si>
  <si>
    <t xml:space="preserve">04/24/2000 17</t>
  </si>
  <si>
    <t xml:space="preserve">04/24/2000 18</t>
  </si>
  <si>
    <t xml:space="preserve">04/24/2000 19</t>
  </si>
  <si>
    <t xml:space="preserve">04/24/2000 20</t>
  </si>
  <si>
    <t xml:space="preserve">04/24/2000 21</t>
  </si>
  <si>
    <t xml:space="preserve">04/24/2000 22</t>
  </si>
  <si>
    <t xml:space="preserve">04/25/2000 07</t>
  </si>
  <si>
    <t xml:space="preserve">04/25/2000 08</t>
  </si>
  <si>
    <t xml:space="preserve">04/25/2000 09</t>
  </si>
  <si>
    <t xml:space="preserve">04/25/2000 10</t>
  </si>
  <si>
    <t xml:space="preserve">04/25/2000 11</t>
  </si>
  <si>
    <t xml:space="preserve">04/25/2000 12</t>
  </si>
  <si>
    <t xml:space="preserve">04/25/2000 13</t>
  </si>
  <si>
    <t xml:space="preserve">04/25/2000 14</t>
  </si>
  <si>
    <t xml:space="preserve">04/25/2000 15</t>
  </si>
  <si>
    <t xml:space="preserve">04/25/2000 16</t>
  </si>
  <si>
    <t xml:space="preserve">04/25/2000 17</t>
  </si>
  <si>
    <t xml:space="preserve">04/25/2000 18</t>
  </si>
  <si>
    <t xml:space="preserve">04/25/2000 19</t>
  </si>
  <si>
    <t xml:space="preserve">04/25/2000 20</t>
  </si>
  <si>
    <t xml:space="preserve">04/25/2000 21</t>
  </si>
  <si>
    <t xml:space="preserve">04/25/2000 22</t>
  </si>
  <si>
    <t xml:space="preserve">04/26/2000 07</t>
  </si>
  <si>
    <t xml:space="preserve">04/26/2000 08</t>
  </si>
  <si>
    <t xml:space="preserve">04/26/2000 09</t>
  </si>
  <si>
    <t xml:space="preserve">04/26/2000 10</t>
  </si>
  <si>
    <t xml:space="preserve">04/26/2000 11</t>
  </si>
  <si>
    <t xml:space="preserve">04/26/2000 12</t>
  </si>
  <si>
    <t xml:space="preserve">04/26/2000 13</t>
  </si>
  <si>
    <t xml:space="preserve">04/26/2000 14</t>
  </si>
  <si>
    <t xml:space="preserve">04/26/2000 15</t>
  </si>
  <si>
    <t xml:space="preserve">04/26/2000 16</t>
  </si>
  <si>
    <t xml:space="preserve">04/26/2000 17</t>
  </si>
  <si>
    <t xml:space="preserve">04/26/2000 18</t>
  </si>
  <si>
    <t xml:space="preserve">04/26/2000 19</t>
  </si>
  <si>
    <t xml:space="preserve">04/26/2000 20</t>
  </si>
  <si>
    <t xml:space="preserve">04/26/2000 21</t>
  </si>
  <si>
    <t xml:space="preserve">04/26/2000 22</t>
  </si>
  <si>
    <t xml:space="preserve">04/27/2000 07</t>
  </si>
  <si>
    <t xml:space="preserve">04/27/2000 08</t>
  </si>
  <si>
    <t xml:space="preserve">04/27/2000 09</t>
  </si>
  <si>
    <t xml:space="preserve">04/27/2000 10</t>
  </si>
  <si>
    <t xml:space="preserve">04/27/2000 11</t>
  </si>
  <si>
    <t xml:space="preserve">04/27/2000 12</t>
  </si>
  <si>
    <t xml:space="preserve">04/27/2000 13</t>
  </si>
  <si>
    <t xml:space="preserve">04/27/2000 14</t>
  </si>
  <si>
    <t xml:space="preserve">04/27/2000 15</t>
  </si>
  <si>
    <t xml:space="preserve">04/27/2000 16</t>
  </si>
  <si>
    <t xml:space="preserve">04/27/2000 17</t>
  </si>
  <si>
    <t xml:space="preserve">04/27/2000 18</t>
  </si>
  <si>
    <t xml:space="preserve">04/27/2000 19</t>
  </si>
  <si>
    <t xml:space="preserve">04/27/2000 20</t>
  </si>
  <si>
    <t xml:space="preserve">04/27/2000 21</t>
  </si>
  <si>
    <t xml:space="preserve">04/27/2000 22</t>
  </si>
  <si>
    <t xml:space="preserve">04/28/2000 07</t>
  </si>
  <si>
    <t xml:space="preserve">04/28/2000 08</t>
  </si>
  <si>
    <t xml:space="preserve">04/28/2000 09</t>
  </si>
  <si>
    <t xml:space="preserve">04/28/2000 10</t>
  </si>
  <si>
    <t xml:space="preserve">04/28/2000 11</t>
  </si>
  <si>
    <t xml:space="preserve">04/28/2000 12</t>
  </si>
  <si>
    <t xml:space="preserve">04/28/2000 13</t>
  </si>
  <si>
    <t xml:space="preserve">04/28/2000 14</t>
  </si>
  <si>
    <t xml:space="preserve">04/28/2000 15</t>
  </si>
  <si>
    <t xml:space="preserve">04/28/2000 16</t>
  </si>
  <si>
    <t xml:space="preserve">04/28/2000 17</t>
  </si>
  <si>
    <t xml:space="preserve">04/28/2000 18</t>
  </si>
  <si>
    <t xml:space="preserve">04/28/2000 19</t>
  </si>
  <si>
    <t xml:space="preserve">04/28/2000 20</t>
  </si>
  <si>
    <t xml:space="preserve">04/28/2000 21</t>
  </si>
  <si>
    <t xml:space="preserve">04/28/2000 22</t>
  </si>
  <si>
    <t xml:space="preserve">05/01/2000 07</t>
  </si>
  <si>
    <t xml:space="preserve">05/01/2000 08</t>
  </si>
  <si>
    <t xml:space="preserve">05/01/2000 09</t>
  </si>
  <si>
    <t xml:space="preserve">05/01/2000 10</t>
  </si>
  <si>
    <t xml:space="preserve">05/01/2000 11</t>
  </si>
  <si>
    <t xml:space="preserve">05/01/2000 12</t>
  </si>
  <si>
    <t xml:space="preserve">05/01/2000 13</t>
  </si>
  <si>
    <t xml:space="preserve">05/01/2000 14</t>
  </si>
  <si>
    <t xml:space="preserve">05/01/2000 15</t>
  </si>
  <si>
    <t xml:space="preserve">05/01/2000 16</t>
  </si>
  <si>
    <t xml:space="preserve">05/01/2000 17</t>
  </si>
  <si>
    <t xml:space="preserve">05/01/2000 18</t>
  </si>
  <si>
    <t xml:space="preserve">05/01/2000 19</t>
  </si>
  <si>
    <t xml:space="preserve">05/01/2000 20</t>
  </si>
  <si>
    <t xml:space="preserve">05/01/2000 21</t>
  </si>
  <si>
    <t xml:space="preserve">05/01/2000 22</t>
  </si>
  <si>
    <t xml:space="preserve">05/02/2000 07</t>
  </si>
  <si>
    <t xml:space="preserve">05/02/2000 08</t>
  </si>
  <si>
    <t xml:space="preserve">05/02/2000 09</t>
  </si>
  <si>
    <t xml:space="preserve">05/02/2000 10</t>
  </si>
  <si>
    <t xml:space="preserve">05/02/2000 11</t>
  </si>
  <si>
    <t xml:space="preserve">05/02/2000 12</t>
  </si>
  <si>
    <t xml:space="preserve">05/02/2000 13</t>
  </si>
  <si>
    <t xml:space="preserve">05/02/2000 14</t>
  </si>
  <si>
    <t xml:space="preserve">05/02/2000 15</t>
  </si>
  <si>
    <t xml:space="preserve">05/02/2000 16</t>
  </si>
  <si>
    <t xml:space="preserve">05/02/2000 17</t>
  </si>
  <si>
    <t xml:space="preserve">05/02/2000 18</t>
  </si>
  <si>
    <t xml:space="preserve">05/02/2000 19</t>
  </si>
  <si>
    <t xml:space="preserve">05/02/2000 20</t>
  </si>
  <si>
    <t xml:space="preserve">05/02/2000 21</t>
  </si>
  <si>
    <t xml:space="preserve">05/02/2000 22</t>
  </si>
  <si>
    <t xml:space="preserve">05/03/2000 07</t>
  </si>
  <si>
    <t xml:space="preserve">05/03/2000 08</t>
  </si>
  <si>
    <t xml:space="preserve">05/03/2000 09</t>
  </si>
  <si>
    <t xml:space="preserve">05/03/2000 10</t>
  </si>
  <si>
    <t xml:space="preserve">05/03/2000 11</t>
  </si>
  <si>
    <t xml:space="preserve">05/03/2000 12</t>
  </si>
  <si>
    <t xml:space="preserve">05/03/2000 13</t>
  </si>
  <si>
    <t xml:space="preserve">05/03/2000 14</t>
  </si>
  <si>
    <t xml:space="preserve">05/03/2000 15</t>
  </si>
  <si>
    <t xml:space="preserve">05/03/2000 16</t>
  </si>
  <si>
    <t xml:space="preserve">05/03/2000 17</t>
  </si>
  <si>
    <t xml:space="preserve">05/03/2000 18</t>
  </si>
  <si>
    <t xml:space="preserve">05/03/2000 19</t>
  </si>
  <si>
    <t xml:space="preserve">05/03/2000 20</t>
  </si>
  <si>
    <t xml:space="preserve">05/03/2000 21</t>
  </si>
  <si>
    <t xml:space="preserve">05/03/2000 22</t>
  </si>
  <si>
    <t xml:space="preserve">05/04/2000 07</t>
  </si>
  <si>
    <t xml:space="preserve">05/04/2000 08</t>
  </si>
  <si>
    <t xml:space="preserve">05/04/2000 09</t>
  </si>
  <si>
    <t xml:space="preserve">05/04/2000 10</t>
  </si>
  <si>
    <t xml:space="preserve">05/04/2000 11</t>
  </si>
  <si>
    <t xml:space="preserve">05/04/2000 12</t>
  </si>
  <si>
    <t xml:space="preserve">05/04/2000 13</t>
  </si>
  <si>
    <t xml:space="preserve">05/04/2000 14</t>
  </si>
  <si>
    <t xml:space="preserve">05/04/2000 15</t>
  </si>
  <si>
    <t xml:space="preserve">05/04/2000 16</t>
  </si>
  <si>
    <t xml:space="preserve">05/04/2000 17</t>
  </si>
  <si>
    <t xml:space="preserve">05/04/2000 18</t>
  </si>
  <si>
    <t xml:space="preserve">05/04/2000 19</t>
  </si>
  <si>
    <t xml:space="preserve">05/04/2000 20</t>
  </si>
  <si>
    <t xml:space="preserve">05/04/2000 21</t>
  </si>
  <si>
    <t xml:space="preserve">05/04/2000 22</t>
  </si>
  <si>
    <t xml:space="preserve">05/05/2000 07</t>
  </si>
  <si>
    <t xml:space="preserve">05/05/2000 08</t>
  </si>
  <si>
    <t xml:space="preserve">05/05/2000 09</t>
  </si>
  <si>
    <t xml:space="preserve">05/05/2000 10</t>
  </si>
  <si>
    <t xml:space="preserve">05/05/2000 11</t>
  </si>
  <si>
    <t xml:space="preserve">05/05/2000 12</t>
  </si>
  <si>
    <t xml:space="preserve">05/05/2000 13</t>
  </si>
  <si>
    <t xml:space="preserve">05/05/2000 14</t>
  </si>
  <si>
    <t xml:space="preserve">05/05/2000 15</t>
  </si>
  <si>
    <t xml:space="preserve">05/05/2000 16</t>
  </si>
  <si>
    <t xml:space="preserve">05/05/2000 17</t>
  </si>
  <si>
    <t xml:space="preserve">05/05/2000 18</t>
  </si>
  <si>
    <t xml:space="preserve">05/05/2000 19</t>
  </si>
  <si>
    <t xml:space="preserve">05/05/2000 20</t>
  </si>
  <si>
    <t xml:space="preserve">05/05/2000 21</t>
  </si>
  <si>
    <t xml:space="preserve">05/05/2000 22</t>
  </si>
  <si>
    <t xml:space="preserve">05/08/2000 07</t>
  </si>
  <si>
    <t xml:space="preserve">05/08/2000 08</t>
  </si>
  <si>
    <t xml:space="preserve">05/08/2000 09</t>
  </si>
  <si>
    <t xml:space="preserve">05/08/2000 10</t>
  </si>
  <si>
    <t xml:space="preserve">05/08/2000 11</t>
  </si>
  <si>
    <t xml:space="preserve">05/08/2000 12</t>
  </si>
  <si>
    <t xml:space="preserve">05/08/2000 13</t>
  </si>
  <si>
    <t xml:space="preserve">05/08/2000 14</t>
  </si>
  <si>
    <t xml:space="preserve">05/08/2000 15</t>
  </si>
  <si>
    <t xml:space="preserve">05/08/2000 16</t>
  </si>
  <si>
    <t xml:space="preserve">05/08/2000 17</t>
  </si>
  <si>
    <t xml:space="preserve">05/08/2000 18</t>
  </si>
  <si>
    <t xml:space="preserve">05/08/2000 19</t>
  </si>
  <si>
    <t xml:space="preserve">05/08/2000 20</t>
  </si>
  <si>
    <t xml:space="preserve">05/08/2000 21</t>
  </si>
  <si>
    <t xml:space="preserve">05/08/2000 22</t>
  </si>
  <si>
    <t xml:space="preserve">05/09/2000 07</t>
  </si>
  <si>
    <t xml:space="preserve">05/09/2000 08</t>
  </si>
  <si>
    <t xml:space="preserve">05/09/2000 09</t>
  </si>
  <si>
    <t xml:space="preserve">05/09/2000 10</t>
  </si>
  <si>
    <t xml:space="preserve">05/09/2000 11</t>
  </si>
  <si>
    <t xml:space="preserve">05/09/2000 12</t>
  </si>
  <si>
    <t xml:space="preserve">05/09/2000 13</t>
  </si>
  <si>
    <t xml:space="preserve">05/09/2000 14</t>
  </si>
  <si>
    <t xml:space="preserve">05/09/2000 15</t>
  </si>
  <si>
    <t xml:space="preserve">05/09/2000 16</t>
  </si>
  <si>
    <t xml:space="preserve">05/09/2000 17</t>
  </si>
  <si>
    <t xml:space="preserve">05/09/2000 18</t>
  </si>
  <si>
    <t xml:space="preserve">05/09/2000 19</t>
  </si>
  <si>
    <t xml:space="preserve">05/09/2000 20</t>
  </si>
  <si>
    <t xml:space="preserve">05/09/2000 21</t>
  </si>
  <si>
    <t xml:space="preserve">05/09/2000 22</t>
  </si>
  <si>
    <t xml:space="preserve">05/10/2000 07</t>
  </si>
  <si>
    <t xml:space="preserve">05/10/2000 08</t>
  </si>
  <si>
    <t xml:space="preserve">05/10/2000 09</t>
  </si>
  <si>
    <t xml:space="preserve">05/10/2000 10</t>
  </si>
  <si>
    <t xml:space="preserve">05/10/2000 11</t>
  </si>
  <si>
    <t xml:space="preserve">05/10/2000 12</t>
  </si>
  <si>
    <t xml:space="preserve">05/10/2000 13</t>
  </si>
  <si>
    <t xml:space="preserve">05/10/2000 14</t>
  </si>
  <si>
    <t xml:space="preserve">05/10/2000 15</t>
  </si>
  <si>
    <t xml:space="preserve">05/10/2000 16</t>
  </si>
  <si>
    <t xml:space="preserve">05/10/2000 17</t>
  </si>
  <si>
    <t xml:space="preserve">05/10/2000 18</t>
  </si>
  <si>
    <t xml:space="preserve">05/10/2000 19</t>
  </si>
  <si>
    <t xml:space="preserve">05/10/2000 20</t>
  </si>
  <si>
    <t xml:space="preserve">05/10/2000 21</t>
  </si>
  <si>
    <t xml:space="preserve">05/10/2000 22</t>
  </si>
  <si>
    <t xml:space="preserve">05/11/2000 07</t>
  </si>
  <si>
    <t xml:space="preserve">05/11/2000 08</t>
  </si>
  <si>
    <t xml:space="preserve">05/11/2000 09</t>
  </si>
  <si>
    <t xml:space="preserve">05/11/2000 10</t>
  </si>
  <si>
    <t xml:space="preserve">05/11/2000 11</t>
  </si>
  <si>
    <t xml:space="preserve">05/11/2000 12</t>
  </si>
  <si>
    <t xml:space="preserve">05/11/2000 13</t>
  </si>
  <si>
    <t xml:space="preserve">05/11/2000 14</t>
  </si>
  <si>
    <t xml:space="preserve">05/11/2000 15</t>
  </si>
  <si>
    <t xml:space="preserve">05/11/2000 16</t>
  </si>
  <si>
    <t xml:space="preserve">05/11/2000 17</t>
  </si>
  <si>
    <t xml:space="preserve">05/11/2000 18</t>
  </si>
  <si>
    <t xml:space="preserve">05/11/2000 19</t>
  </si>
  <si>
    <t xml:space="preserve">05/11/2000 20</t>
  </si>
  <si>
    <t xml:space="preserve">05/11/2000 21</t>
  </si>
  <si>
    <t xml:space="preserve">05/11/2000 22</t>
  </si>
  <si>
    <t xml:space="preserve">05/12/2000 07</t>
  </si>
  <si>
    <t xml:space="preserve">05/12/2000 08</t>
  </si>
  <si>
    <t xml:space="preserve">05/12/2000 09</t>
  </si>
  <si>
    <t xml:space="preserve">05/12/2000 10</t>
  </si>
  <si>
    <t xml:space="preserve">05/12/2000 11</t>
  </si>
  <si>
    <t xml:space="preserve">05/12/2000 12</t>
  </si>
  <si>
    <t xml:space="preserve">05/12/2000 13</t>
  </si>
  <si>
    <t xml:space="preserve">05/12/2000 14</t>
  </si>
  <si>
    <t xml:space="preserve">05/12/2000 15</t>
  </si>
  <si>
    <t xml:space="preserve">05/12/2000 16</t>
  </si>
  <si>
    <t xml:space="preserve">05/12/2000 17</t>
  </si>
  <si>
    <t xml:space="preserve">05/12/2000 18</t>
  </si>
  <si>
    <t xml:space="preserve">05/12/2000 19</t>
  </si>
  <si>
    <t xml:space="preserve">05/12/2000 20</t>
  </si>
  <si>
    <t xml:space="preserve">05/12/2000 21</t>
  </si>
  <si>
    <t xml:space="preserve">05/12/2000 22</t>
  </si>
  <si>
    <t xml:space="preserve">05/15/2000 07</t>
  </si>
  <si>
    <t xml:space="preserve">05/15/2000 08</t>
  </si>
  <si>
    <t xml:space="preserve">05/15/2000 09</t>
  </si>
  <si>
    <t xml:space="preserve">05/15/2000 10</t>
  </si>
  <si>
    <t xml:space="preserve">05/15/2000 11</t>
  </si>
  <si>
    <t xml:space="preserve">05/15/2000 12</t>
  </si>
  <si>
    <t xml:space="preserve">05/15/2000 13</t>
  </si>
  <si>
    <t xml:space="preserve">05/15/2000 14</t>
  </si>
  <si>
    <t xml:space="preserve">05/15/2000 15</t>
  </si>
  <si>
    <t xml:space="preserve">05/15/2000 16</t>
  </si>
  <si>
    <t xml:space="preserve">05/15/2000 17</t>
  </si>
  <si>
    <t xml:space="preserve">05/15/2000 18</t>
  </si>
  <si>
    <t xml:space="preserve">05/15/2000 19</t>
  </si>
  <si>
    <t xml:space="preserve">05/15/2000 20</t>
  </si>
  <si>
    <t xml:space="preserve">05/15/2000 21</t>
  </si>
  <si>
    <t xml:space="preserve">05/15/2000 22</t>
  </si>
  <si>
    <t xml:space="preserve">05/16/2000 07</t>
  </si>
  <si>
    <t xml:space="preserve">05/16/2000 08</t>
  </si>
  <si>
    <t xml:space="preserve">05/16/2000 09</t>
  </si>
  <si>
    <t xml:space="preserve">05/16/2000 10</t>
  </si>
  <si>
    <t xml:space="preserve">05/16/2000 11</t>
  </si>
  <si>
    <t xml:space="preserve">05/16/2000 12</t>
  </si>
  <si>
    <t xml:space="preserve">05/16/2000 13</t>
  </si>
  <si>
    <t xml:space="preserve">05/16/2000 14</t>
  </si>
  <si>
    <t xml:space="preserve">05/16/2000 15</t>
  </si>
  <si>
    <t xml:space="preserve">05/16/2000 16</t>
  </si>
  <si>
    <t xml:space="preserve">05/16/2000 17</t>
  </si>
  <si>
    <t xml:space="preserve">05/16/2000 18</t>
  </si>
  <si>
    <t xml:space="preserve">05/16/2000 19</t>
  </si>
  <si>
    <t xml:space="preserve">05/16/2000 20</t>
  </si>
  <si>
    <t xml:space="preserve">05/16/2000 21</t>
  </si>
  <si>
    <t xml:space="preserve">05/16/2000 22</t>
  </si>
  <si>
    <t xml:space="preserve">05/17/2000 07</t>
  </si>
  <si>
    <t xml:space="preserve">05/17/2000 08</t>
  </si>
  <si>
    <t xml:space="preserve">05/17/2000 09</t>
  </si>
  <si>
    <t xml:space="preserve">05/17/2000 10</t>
  </si>
  <si>
    <t xml:space="preserve">05/17/2000 11</t>
  </si>
  <si>
    <t xml:space="preserve">05/17/2000 12</t>
  </si>
  <si>
    <t xml:space="preserve">05/17/2000 13</t>
  </si>
  <si>
    <t xml:space="preserve">05/17/2000 14</t>
  </si>
  <si>
    <t xml:space="preserve">05/17/2000 15</t>
  </si>
  <si>
    <t xml:space="preserve">05/17/2000 16</t>
  </si>
  <si>
    <t xml:space="preserve">05/17/2000 17</t>
  </si>
  <si>
    <t xml:space="preserve">05/17/2000 18</t>
  </si>
  <si>
    <t xml:space="preserve">05/17/2000 19</t>
  </si>
  <si>
    <t xml:space="preserve">05/17/2000 20</t>
  </si>
  <si>
    <t xml:space="preserve">05/17/2000 21</t>
  </si>
  <si>
    <t xml:space="preserve">05/17/2000 22</t>
  </si>
  <si>
    <t xml:space="preserve">05/18/2000 07</t>
  </si>
  <si>
    <t xml:space="preserve">05/18/2000 08</t>
  </si>
  <si>
    <t xml:space="preserve">05/18/2000 09</t>
  </si>
  <si>
    <t xml:space="preserve">05/18/2000 10</t>
  </si>
  <si>
    <t xml:space="preserve">05/18/2000 11</t>
  </si>
  <si>
    <t xml:space="preserve">05/18/2000 12</t>
  </si>
  <si>
    <t xml:space="preserve">05/18/2000 13</t>
  </si>
  <si>
    <t xml:space="preserve">05/18/2000 14</t>
  </si>
  <si>
    <t xml:space="preserve">05/18/2000 15</t>
  </si>
  <si>
    <t xml:space="preserve">05/18/2000 16</t>
  </si>
  <si>
    <t xml:space="preserve">05/18/2000 17</t>
  </si>
  <si>
    <t xml:space="preserve">05/18/2000 18</t>
  </si>
  <si>
    <t xml:space="preserve">05/18/2000 19</t>
  </si>
  <si>
    <t xml:space="preserve">05/18/2000 20</t>
  </si>
  <si>
    <t xml:space="preserve">05/18/2000 21</t>
  </si>
  <si>
    <t xml:space="preserve">05/18/2000 22</t>
  </si>
  <si>
    <t xml:space="preserve">05/19/2000 07</t>
  </si>
  <si>
    <t xml:space="preserve">05/19/2000 08</t>
  </si>
  <si>
    <t xml:space="preserve">05/19/2000 09</t>
  </si>
  <si>
    <t xml:space="preserve">05/19/2000 10</t>
  </si>
  <si>
    <t xml:space="preserve">05/19/2000 11</t>
  </si>
  <si>
    <t xml:space="preserve">05/19/2000 12</t>
  </si>
  <si>
    <t xml:space="preserve">05/19/2000 13</t>
  </si>
  <si>
    <t xml:space="preserve">05/19/2000 14</t>
  </si>
  <si>
    <t xml:space="preserve">05/19/2000 15</t>
  </si>
  <si>
    <t xml:space="preserve">05/19/2000 16</t>
  </si>
  <si>
    <t xml:space="preserve">05/19/2000 17</t>
  </si>
  <si>
    <t xml:space="preserve">05/19/2000 18</t>
  </si>
  <si>
    <t xml:space="preserve">05/19/2000 19</t>
  </si>
  <si>
    <t xml:space="preserve">05/19/2000 20</t>
  </si>
  <si>
    <t xml:space="preserve">05/19/2000 21</t>
  </si>
  <si>
    <t xml:space="preserve">05/19/2000 22</t>
  </si>
  <si>
    <t xml:space="preserve">05/22/2000 07</t>
  </si>
  <si>
    <t xml:space="preserve">05/22/2000 08</t>
  </si>
  <si>
    <t xml:space="preserve">05/22/2000 09</t>
  </si>
  <si>
    <t xml:space="preserve">05/22/2000 10</t>
  </si>
  <si>
    <t xml:space="preserve">05/22/2000 11</t>
  </si>
  <si>
    <t xml:space="preserve">05/22/2000 12</t>
  </si>
  <si>
    <t xml:space="preserve">05/22/2000 13</t>
  </si>
  <si>
    <t xml:space="preserve">05/22/2000 14</t>
  </si>
  <si>
    <t xml:space="preserve">05/22/2000 15</t>
  </si>
  <si>
    <t xml:space="preserve">05/22/2000 16</t>
  </si>
  <si>
    <t xml:space="preserve">05/22/2000 17</t>
  </si>
  <si>
    <t xml:space="preserve">05/22/2000 18</t>
  </si>
  <si>
    <t xml:space="preserve">05/22/2000 19</t>
  </si>
  <si>
    <t xml:space="preserve">05/22/2000 20</t>
  </si>
  <si>
    <t xml:space="preserve">05/22/2000 21</t>
  </si>
  <si>
    <t xml:space="preserve">05/22/2000 22</t>
  </si>
  <si>
    <t xml:space="preserve">05/23/2000 07</t>
  </si>
  <si>
    <t xml:space="preserve">05/23/2000 08</t>
  </si>
  <si>
    <t xml:space="preserve">05/23/2000 09</t>
  </si>
  <si>
    <t xml:space="preserve">05/23/2000 10</t>
  </si>
  <si>
    <t xml:space="preserve">05/23/2000 11</t>
  </si>
  <si>
    <t xml:space="preserve">05/23/2000 12</t>
  </si>
  <si>
    <t xml:space="preserve">05/23/2000 13</t>
  </si>
  <si>
    <t xml:space="preserve">05/23/2000 14</t>
  </si>
  <si>
    <t xml:space="preserve">05/23/2000 15</t>
  </si>
  <si>
    <t xml:space="preserve">05/23/2000 16</t>
  </si>
  <si>
    <t xml:space="preserve">05/23/2000 17</t>
  </si>
  <si>
    <t xml:space="preserve">05/23/2000 18</t>
  </si>
  <si>
    <t xml:space="preserve">05/23/2000 19</t>
  </si>
  <si>
    <t xml:space="preserve">05/23/2000 20</t>
  </si>
  <si>
    <t xml:space="preserve">05/23/2000 21</t>
  </si>
  <si>
    <t xml:space="preserve">05/23/2000 22</t>
  </si>
  <si>
    <t xml:space="preserve">05/24/2000 07</t>
  </si>
  <si>
    <t xml:space="preserve">05/24/2000 08</t>
  </si>
  <si>
    <t xml:space="preserve">05/24/2000 09</t>
  </si>
  <si>
    <t xml:space="preserve">05/24/2000 10</t>
  </si>
  <si>
    <t xml:space="preserve">05/24/2000 11</t>
  </si>
  <si>
    <t xml:space="preserve">05/24/2000 12</t>
  </si>
  <si>
    <t xml:space="preserve">05/24/2000 13</t>
  </si>
  <si>
    <t xml:space="preserve">05/24/2000 14</t>
  </si>
  <si>
    <t xml:space="preserve">05/24/2000 15</t>
  </si>
  <si>
    <t xml:space="preserve">05/24/2000 16</t>
  </si>
  <si>
    <t xml:space="preserve">05/24/2000 17</t>
  </si>
  <si>
    <t xml:space="preserve">05/24/2000 18</t>
  </si>
  <si>
    <t xml:space="preserve">05/24/2000 19</t>
  </si>
  <si>
    <t xml:space="preserve">05/24/2000 20</t>
  </si>
  <si>
    <t xml:space="preserve">05/24/2000 21</t>
  </si>
  <si>
    <t xml:space="preserve">05/24/2000 22</t>
  </si>
  <si>
    <t xml:space="preserve">05/25/2000 07</t>
  </si>
  <si>
    <t xml:space="preserve">05/25/2000 08</t>
  </si>
  <si>
    <t xml:space="preserve">05/25/2000 09</t>
  </si>
  <si>
    <t xml:space="preserve">05/25/2000 10</t>
  </si>
  <si>
    <t xml:space="preserve">05/25/2000 11</t>
  </si>
  <si>
    <t xml:space="preserve">05/25/2000 12</t>
  </si>
  <si>
    <t xml:space="preserve">05/25/2000 13</t>
  </si>
  <si>
    <t xml:space="preserve">05/25/2000 14</t>
  </si>
  <si>
    <t xml:space="preserve">05/25/2000 15</t>
  </si>
  <si>
    <t xml:space="preserve">05/25/2000 16</t>
  </si>
  <si>
    <t xml:space="preserve">05/25/2000 17</t>
  </si>
  <si>
    <t xml:space="preserve">05/25/2000 18</t>
  </si>
  <si>
    <t xml:space="preserve">05/25/2000 19</t>
  </si>
  <si>
    <t xml:space="preserve">05/25/2000 20</t>
  </si>
  <si>
    <t xml:space="preserve">05/25/2000 21</t>
  </si>
  <si>
    <t xml:space="preserve">05/25/2000 22</t>
  </si>
  <si>
    <t xml:space="preserve">05/26/2000 07</t>
  </si>
  <si>
    <t xml:space="preserve">05/26/2000 08</t>
  </si>
  <si>
    <t xml:space="preserve">05/26/2000 09</t>
  </si>
  <si>
    <t xml:space="preserve">05/26/2000 10</t>
  </si>
  <si>
    <t xml:space="preserve">05/26/2000 11</t>
  </si>
  <si>
    <t xml:space="preserve">05/26/2000 12</t>
  </si>
  <si>
    <t xml:space="preserve">05/26/2000 13</t>
  </si>
  <si>
    <t xml:space="preserve">05/26/2000 14</t>
  </si>
  <si>
    <t xml:space="preserve">05/26/2000 15</t>
  </si>
  <si>
    <t xml:space="preserve">05/26/2000 16</t>
  </si>
  <si>
    <t xml:space="preserve">05/26/2000 17</t>
  </si>
  <si>
    <t xml:space="preserve">05/26/2000 18</t>
  </si>
  <si>
    <t xml:space="preserve">05/26/2000 19</t>
  </si>
  <si>
    <t xml:space="preserve">05/26/2000 20</t>
  </si>
  <si>
    <t xml:space="preserve">05/26/2000 21</t>
  </si>
  <si>
    <t xml:space="preserve">05/26/2000 22</t>
  </si>
  <si>
    <t xml:space="preserve">05/30/2000 07</t>
  </si>
  <si>
    <t xml:space="preserve">05/30/2000 08</t>
  </si>
  <si>
    <t xml:space="preserve">05/30/2000 09</t>
  </si>
  <si>
    <t xml:space="preserve">05/30/2000 10</t>
  </si>
  <si>
    <t xml:space="preserve">05/30/2000 11</t>
  </si>
  <si>
    <t xml:space="preserve">05/30/2000 12</t>
  </si>
  <si>
    <t xml:space="preserve">05/30/2000 13</t>
  </si>
  <si>
    <t xml:space="preserve">05/30/2000 14</t>
  </si>
  <si>
    <t xml:space="preserve">05/30/2000 15</t>
  </si>
  <si>
    <t xml:space="preserve">05/30/2000 16</t>
  </si>
  <si>
    <t xml:space="preserve">05/30/2000 17</t>
  </si>
  <si>
    <t xml:space="preserve">05/30/2000 18</t>
  </si>
  <si>
    <t xml:space="preserve">05/30/2000 19</t>
  </si>
  <si>
    <t xml:space="preserve">05/30/2000 20</t>
  </si>
  <si>
    <t xml:space="preserve">05/30/2000 21</t>
  </si>
  <si>
    <t xml:space="preserve">05/30/2000 22</t>
  </si>
  <si>
    <t xml:space="preserve">05/31/2000 07</t>
  </si>
  <si>
    <t xml:space="preserve">05/31/2000 08</t>
  </si>
  <si>
    <t xml:space="preserve">05/31/2000 09</t>
  </si>
  <si>
    <t xml:space="preserve">05/31/2000 10</t>
  </si>
  <si>
    <t xml:space="preserve">05/31/2000 11</t>
  </si>
  <si>
    <t xml:space="preserve">05/31/2000 12</t>
  </si>
  <si>
    <t xml:space="preserve">05/31/2000 13</t>
  </si>
  <si>
    <t xml:space="preserve">05/31/2000 14</t>
  </si>
  <si>
    <t xml:space="preserve">05/31/2000 15</t>
  </si>
  <si>
    <t xml:space="preserve">05/31/2000 16</t>
  </si>
  <si>
    <t xml:space="preserve">05/31/2000 17</t>
  </si>
  <si>
    <t xml:space="preserve">05/31/2000 18</t>
  </si>
  <si>
    <t xml:space="preserve">05/31/2000 19</t>
  </si>
  <si>
    <t xml:space="preserve">05/31/2000 20</t>
  </si>
  <si>
    <t xml:space="preserve">05/31/2000 21</t>
  </si>
  <si>
    <t xml:space="preserve">05/31/2000 22</t>
  </si>
  <si>
    <t xml:space="preserve">06/01/2000 07</t>
  </si>
  <si>
    <t xml:space="preserve">06/01/2000 08</t>
  </si>
  <si>
    <t xml:space="preserve">06/01/2000 09</t>
  </si>
  <si>
    <t xml:space="preserve">06/01/2000 10</t>
  </si>
  <si>
    <t xml:space="preserve">06/01/2000 11</t>
  </si>
  <si>
    <t xml:space="preserve">06/01/2000 12</t>
  </si>
  <si>
    <t xml:space="preserve">06/01/2000 13</t>
  </si>
  <si>
    <t xml:space="preserve">06/01/2000 14</t>
  </si>
  <si>
    <t xml:space="preserve">06/01/2000 15</t>
  </si>
  <si>
    <t xml:space="preserve">06/01/2000 16</t>
  </si>
  <si>
    <t xml:space="preserve">06/01/2000 17</t>
  </si>
  <si>
    <t xml:space="preserve">06/01/2000 18</t>
  </si>
  <si>
    <t xml:space="preserve">06/01/2000 19</t>
  </si>
  <si>
    <t xml:space="preserve">06/01/2000 20</t>
  </si>
  <si>
    <t xml:space="preserve">06/01/2000 21</t>
  </si>
  <si>
    <t xml:space="preserve">06/01/2000 22</t>
  </si>
  <si>
    <t xml:space="preserve">06/02/2000 07</t>
  </si>
  <si>
    <t xml:space="preserve">06/02/2000 08</t>
  </si>
  <si>
    <t xml:space="preserve">06/02/2000 09</t>
  </si>
  <si>
    <t xml:space="preserve">06/02/2000 10</t>
  </si>
  <si>
    <t xml:space="preserve">06/02/2000 11</t>
  </si>
  <si>
    <t xml:space="preserve">06/02/2000 12</t>
  </si>
  <si>
    <t xml:space="preserve">06/02/2000 13</t>
  </si>
  <si>
    <t xml:space="preserve">06/02/2000 14</t>
  </si>
  <si>
    <t xml:space="preserve">06/02/2000 15</t>
  </si>
  <si>
    <t xml:space="preserve">06/02/2000 16</t>
  </si>
  <si>
    <t xml:space="preserve">06/02/2000 17</t>
  </si>
  <si>
    <t xml:space="preserve">06/02/2000 18</t>
  </si>
  <si>
    <t xml:space="preserve">06/02/2000 19</t>
  </si>
  <si>
    <t xml:space="preserve">06/02/2000 20</t>
  </si>
  <si>
    <t xml:space="preserve">06/02/2000 21</t>
  </si>
  <si>
    <t xml:space="preserve">06/02/2000 22</t>
  </si>
  <si>
    <t xml:space="preserve">06/05/2000 07</t>
  </si>
  <si>
    <t xml:space="preserve">06/05/2000 08</t>
  </si>
  <si>
    <t xml:space="preserve">06/05/2000 09</t>
  </si>
  <si>
    <t xml:space="preserve">06/05/2000 10</t>
  </si>
  <si>
    <t xml:space="preserve">06/05/2000 11</t>
  </si>
  <si>
    <t xml:space="preserve">06/05/2000 12</t>
  </si>
  <si>
    <t xml:space="preserve">06/05/2000 13</t>
  </si>
  <si>
    <t xml:space="preserve">06/05/2000 14</t>
  </si>
  <si>
    <t xml:space="preserve">06/05/2000 15</t>
  </si>
  <si>
    <t xml:space="preserve">06/05/2000 16</t>
  </si>
  <si>
    <t xml:space="preserve">06/05/2000 17</t>
  </si>
  <si>
    <t xml:space="preserve">06/05/2000 18</t>
  </si>
  <si>
    <t xml:space="preserve">06/05/2000 19</t>
  </si>
  <si>
    <t xml:space="preserve">06/05/2000 20</t>
  </si>
  <si>
    <t xml:space="preserve">06/05/2000 21</t>
  </si>
  <si>
    <t xml:space="preserve">06/05/2000 22</t>
  </si>
  <si>
    <t xml:space="preserve">06/06/2000 07</t>
  </si>
  <si>
    <t xml:space="preserve">06/06/2000 08</t>
  </si>
  <si>
    <t xml:space="preserve">06/06/2000 09</t>
  </si>
  <si>
    <t xml:space="preserve">06/06/2000 10</t>
  </si>
  <si>
    <t xml:space="preserve">06/06/2000 11</t>
  </si>
  <si>
    <t xml:space="preserve">06/06/2000 12</t>
  </si>
  <si>
    <t xml:space="preserve">06/06/2000 13</t>
  </si>
  <si>
    <t xml:space="preserve">06/06/2000 14</t>
  </si>
  <si>
    <t xml:space="preserve">06/06/2000 15</t>
  </si>
  <si>
    <t xml:space="preserve">06/06/2000 16</t>
  </si>
  <si>
    <t xml:space="preserve">06/06/2000 17</t>
  </si>
  <si>
    <t xml:space="preserve">06/06/2000 18</t>
  </si>
  <si>
    <t xml:space="preserve">06/06/2000 19</t>
  </si>
  <si>
    <t xml:space="preserve">06/06/2000 20</t>
  </si>
  <si>
    <t xml:space="preserve">06/06/2000 21</t>
  </si>
  <si>
    <t xml:space="preserve">06/06/2000 22</t>
  </si>
  <si>
    <t xml:space="preserve">06/07/2000 07</t>
  </si>
  <si>
    <t xml:space="preserve">06/07/2000 08</t>
  </si>
  <si>
    <t xml:space="preserve">06/07/2000 09</t>
  </si>
  <si>
    <t xml:space="preserve">06/07/2000 10</t>
  </si>
  <si>
    <t xml:space="preserve">06/07/2000 11</t>
  </si>
  <si>
    <t xml:space="preserve">06/07/2000 12</t>
  </si>
  <si>
    <t xml:space="preserve">06/07/2000 13</t>
  </si>
  <si>
    <t xml:space="preserve">06/07/2000 14</t>
  </si>
  <si>
    <t xml:space="preserve">06/07/2000 15</t>
  </si>
  <si>
    <t xml:space="preserve">06/07/2000 16</t>
  </si>
  <si>
    <t xml:space="preserve">06/07/2000 17</t>
  </si>
  <si>
    <t xml:space="preserve">06/07/2000 18</t>
  </si>
  <si>
    <t xml:space="preserve">06/07/2000 19</t>
  </si>
  <si>
    <t xml:space="preserve">06/07/2000 20</t>
  </si>
  <si>
    <t xml:space="preserve">06/07/2000 21</t>
  </si>
  <si>
    <t xml:space="preserve">06/07/2000 22</t>
  </si>
  <si>
    <t xml:space="preserve">06/08/2000 07</t>
  </si>
  <si>
    <t xml:space="preserve">06/08/2000 08</t>
  </si>
  <si>
    <t xml:space="preserve">06/08/2000 09</t>
  </si>
  <si>
    <t xml:space="preserve">06/08/2000 10</t>
  </si>
  <si>
    <t xml:space="preserve">06/08/2000 11</t>
  </si>
  <si>
    <t xml:space="preserve">06/08/2000 12</t>
  </si>
  <si>
    <t xml:space="preserve">06/08/2000 13</t>
  </si>
  <si>
    <t xml:space="preserve">06/08/2000 14</t>
  </si>
  <si>
    <t xml:space="preserve">06/08/2000 15</t>
  </si>
  <si>
    <t xml:space="preserve">06/08/2000 16</t>
  </si>
  <si>
    <t xml:space="preserve">06/08/2000 17</t>
  </si>
  <si>
    <t xml:space="preserve">06/08/2000 18</t>
  </si>
  <si>
    <t xml:space="preserve">06/08/2000 19</t>
  </si>
  <si>
    <t xml:space="preserve">06/08/2000 20</t>
  </si>
  <si>
    <t xml:space="preserve">06/08/2000 21</t>
  </si>
  <si>
    <t xml:space="preserve">06/08/2000 22</t>
  </si>
  <si>
    <t xml:space="preserve">06/09/2000 07</t>
  </si>
  <si>
    <t xml:space="preserve">06/09/2000 08</t>
  </si>
  <si>
    <t xml:space="preserve">06/09/2000 09</t>
  </si>
  <si>
    <t xml:space="preserve">06/09/2000 10</t>
  </si>
  <si>
    <t xml:space="preserve">06/09/2000 11</t>
  </si>
  <si>
    <t xml:space="preserve">06/09/2000 12</t>
  </si>
  <si>
    <t xml:space="preserve">06/09/2000 13</t>
  </si>
  <si>
    <t xml:space="preserve">06/09/2000 14</t>
  </si>
  <si>
    <t xml:space="preserve">06/09/2000 15</t>
  </si>
  <si>
    <t xml:space="preserve">06/09/2000 16</t>
  </si>
  <si>
    <t xml:space="preserve">06/09/2000 17</t>
  </si>
  <si>
    <t xml:space="preserve">06/09/2000 18</t>
  </si>
  <si>
    <t xml:space="preserve">06/09/2000 19</t>
  </si>
  <si>
    <t xml:space="preserve">06/09/2000 20</t>
  </si>
  <si>
    <t xml:space="preserve">06/09/2000 21</t>
  </si>
  <si>
    <t xml:space="preserve">06/09/2000 22</t>
  </si>
  <si>
    <t xml:space="preserve">06/12/2000 07</t>
  </si>
  <si>
    <t xml:space="preserve">06/12/2000 08</t>
  </si>
  <si>
    <t xml:space="preserve">06/12/2000 09</t>
  </si>
  <si>
    <t xml:space="preserve">06/12/2000 10</t>
  </si>
  <si>
    <t xml:space="preserve">06/12/2000 11</t>
  </si>
  <si>
    <t xml:space="preserve">06/12/2000 12</t>
  </si>
  <si>
    <t xml:space="preserve">06/12/2000 13</t>
  </si>
  <si>
    <t xml:space="preserve">06/12/2000 14</t>
  </si>
  <si>
    <t xml:space="preserve">06/12/2000 15</t>
  </si>
  <si>
    <t xml:space="preserve">06/12/2000 16</t>
  </si>
  <si>
    <t xml:space="preserve">06/12/2000 17</t>
  </si>
  <si>
    <t xml:space="preserve">06/12/2000 18</t>
  </si>
  <si>
    <t xml:space="preserve">06/12/2000 19</t>
  </si>
  <si>
    <t xml:space="preserve">06/12/2000 20</t>
  </si>
  <si>
    <t xml:space="preserve">06/12/2000 21</t>
  </si>
  <si>
    <t xml:space="preserve">06/12/2000 22</t>
  </si>
  <si>
    <t xml:space="preserve">06/13/2000 07</t>
  </si>
  <si>
    <t xml:space="preserve">06/13/2000 08</t>
  </si>
  <si>
    <t xml:space="preserve">06/13/2000 09</t>
  </si>
  <si>
    <t xml:space="preserve">06/13/2000 10</t>
  </si>
  <si>
    <t xml:space="preserve">06/13/2000 11</t>
  </si>
  <si>
    <t xml:space="preserve">06/13/2000 12</t>
  </si>
  <si>
    <t xml:space="preserve">06/13/2000 13</t>
  </si>
  <si>
    <t xml:space="preserve">06/13/2000 14</t>
  </si>
  <si>
    <t xml:space="preserve">06/13/2000 15</t>
  </si>
  <si>
    <t xml:space="preserve">06/13/2000 16</t>
  </si>
  <si>
    <t xml:space="preserve">06/13/2000 17</t>
  </si>
  <si>
    <t xml:space="preserve">06/13/2000 18</t>
  </si>
  <si>
    <t xml:space="preserve">06/13/2000 19</t>
  </si>
  <si>
    <t xml:space="preserve">06/13/2000 20</t>
  </si>
  <si>
    <t xml:space="preserve">06/13/2000 21</t>
  </si>
  <si>
    <t xml:space="preserve">06/13/2000 22</t>
  </si>
  <si>
    <t xml:space="preserve">06/14/2000 07</t>
  </si>
  <si>
    <t xml:space="preserve">06/14/2000 08</t>
  </si>
  <si>
    <t xml:space="preserve">06/14/2000 09</t>
  </si>
  <si>
    <t xml:space="preserve">06/14/2000 10</t>
  </si>
  <si>
    <t xml:space="preserve">06/14/2000 11</t>
  </si>
  <si>
    <t xml:space="preserve">06/14/2000 12</t>
  </si>
  <si>
    <t xml:space="preserve">06/14/2000 13</t>
  </si>
  <si>
    <t xml:space="preserve">06/14/2000 14</t>
  </si>
  <si>
    <t xml:space="preserve">06/14/2000 15</t>
  </si>
  <si>
    <t xml:space="preserve">06/14/2000 16</t>
  </si>
  <si>
    <t xml:space="preserve">06/14/2000 17</t>
  </si>
  <si>
    <t xml:space="preserve">06/14/2000 18</t>
  </si>
  <si>
    <t xml:space="preserve">06/14/2000 19</t>
  </si>
  <si>
    <t xml:space="preserve">06/14/2000 20</t>
  </si>
  <si>
    <t xml:space="preserve">06/14/2000 21</t>
  </si>
  <si>
    <t xml:space="preserve">06/14/2000 22</t>
  </si>
  <si>
    <t xml:space="preserve">06/15/2000 07</t>
  </si>
  <si>
    <t xml:space="preserve">06/15/2000 08</t>
  </si>
  <si>
    <t xml:space="preserve">06/15/2000 09</t>
  </si>
  <si>
    <t xml:space="preserve">06/15/2000 10</t>
  </si>
  <si>
    <t xml:space="preserve">06/15/2000 11</t>
  </si>
  <si>
    <t xml:space="preserve">06/15/2000 12</t>
  </si>
  <si>
    <t xml:space="preserve">06/15/2000 13</t>
  </si>
  <si>
    <t xml:space="preserve">06/15/2000 14</t>
  </si>
  <si>
    <t xml:space="preserve">06/15/2000 15</t>
  </si>
  <si>
    <t xml:space="preserve">06/15/2000 16</t>
  </si>
  <si>
    <t xml:space="preserve">06/15/2000 17</t>
  </si>
  <si>
    <t xml:space="preserve">06/15/2000 18</t>
  </si>
  <si>
    <t xml:space="preserve">06/15/2000 19</t>
  </si>
  <si>
    <t xml:space="preserve">06/15/2000 20</t>
  </si>
  <si>
    <t xml:space="preserve">06/15/2000 21</t>
  </si>
  <si>
    <t xml:space="preserve">06/15/2000 22</t>
  </si>
  <si>
    <t xml:space="preserve">06/16/2000 07</t>
  </si>
  <si>
    <t xml:space="preserve">06/16/2000 08</t>
  </si>
  <si>
    <t xml:space="preserve">06/16/2000 09</t>
  </si>
  <si>
    <t xml:space="preserve">06/16/2000 10</t>
  </si>
  <si>
    <t xml:space="preserve">06/16/2000 11</t>
  </si>
  <si>
    <t xml:space="preserve">06/16/2000 12</t>
  </si>
  <si>
    <t xml:space="preserve">06/16/2000 13</t>
  </si>
  <si>
    <t xml:space="preserve">06/16/2000 14</t>
  </si>
  <si>
    <t xml:space="preserve">06/16/2000 15</t>
  </si>
  <si>
    <t xml:space="preserve">06/16/2000 16</t>
  </si>
  <si>
    <t xml:space="preserve">06/16/2000 17</t>
  </si>
  <si>
    <t xml:space="preserve">06/16/2000 18</t>
  </si>
  <si>
    <t xml:space="preserve">06/16/2000 19</t>
  </si>
  <si>
    <t xml:space="preserve">06/16/2000 20</t>
  </si>
  <si>
    <t xml:space="preserve">06/16/2000 21</t>
  </si>
  <si>
    <t xml:space="preserve">06/16/2000 22</t>
  </si>
  <si>
    <t xml:space="preserve">06/19/2000 07</t>
  </si>
  <si>
    <t xml:space="preserve">06/19/2000 08</t>
  </si>
  <si>
    <t xml:space="preserve">06/19/2000 09</t>
  </si>
  <si>
    <t xml:space="preserve">06/19/2000 10</t>
  </si>
  <si>
    <t xml:space="preserve">06/19/2000 11</t>
  </si>
  <si>
    <t xml:space="preserve">06/19/2000 12</t>
  </si>
  <si>
    <t xml:space="preserve">06/19/2000 13</t>
  </si>
  <si>
    <t xml:space="preserve">06/19/2000 14</t>
  </si>
  <si>
    <t xml:space="preserve">06/19/2000 15</t>
  </si>
  <si>
    <t xml:space="preserve">06/19/2000 16</t>
  </si>
  <si>
    <t xml:space="preserve">06/19/2000 17</t>
  </si>
  <si>
    <t xml:space="preserve">06/19/2000 18</t>
  </si>
  <si>
    <t xml:space="preserve">06/19/2000 19</t>
  </si>
  <si>
    <t xml:space="preserve">06/19/2000 20</t>
  </si>
  <si>
    <t xml:space="preserve">06/19/2000 21</t>
  </si>
  <si>
    <t xml:space="preserve">06/19/2000 22</t>
  </si>
  <si>
    <t xml:space="preserve">06/20/2000 07</t>
  </si>
  <si>
    <t xml:space="preserve">06/20/2000 08</t>
  </si>
  <si>
    <t xml:space="preserve">06/20/2000 09</t>
  </si>
  <si>
    <t xml:space="preserve">06/20/2000 10</t>
  </si>
  <si>
    <t xml:space="preserve">06/20/2000 11</t>
  </si>
  <si>
    <t xml:space="preserve">06/20/2000 12</t>
  </si>
  <si>
    <t xml:space="preserve">06/20/2000 13</t>
  </si>
  <si>
    <t xml:space="preserve">06/20/2000 14</t>
  </si>
  <si>
    <t xml:space="preserve">06/20/2000 15</t>
  </si>
  <si>
    <t xml:space="preserve">06/20/2000 16</t>
  </si>
  <si>
    <t xml:space="preserve">06/20/2000 17</t>
  </si>
  <si>
    <t xml:space="preserve">06/20/2000 18</t>
  </si>
  <si>
    <t xml:space="preserve">06/20/2000 19</t>
  </si>
  <si>
    <t xml:space="preserve">06/20/2000 20</t>
  </si>
  <si>
    <t xml:space="preserve">06/20/2000 21</t>
  </si>
  <si>
    <t xml:space="preserve">06/20/2000 22</t>
  </si>
  <si>
    <t xml:space="preserve">06/21/2000 07</t>
  </si>
  <si>
    <t xml:space="preserve">06/21/2000 08</t>
  </si>
  <si>
    <t xml:space="preserve">06/21/2000 09</t>
  </si>
  <si>
    <t xml:space="preserve">06/21/2000 10</t>
  </si>
  <si>
    <t xml:space="preserve">06/21/2000 11</t>
  </si>
  <si>
    <t xml:space="preserve">06/21/2000 12</t>
  </si>
  <si>
    <t xml:space="preserve">06/21/2000 13</t>
  </si>
  <si>
    <t xml:space="preserve">06/21/2000 14</t>
  </si>
  <si>
    <t xml:space="preserve">06/21/2000 15</t>
  </si>
  <si>
    <t xml:space="preserve">06/21/2000 16</t>
  </si>
  <si>
    <t xml:space="preserve">06/21/2000 17</t>
  </si>
  <si>
    <t xml:space="preserve">06/21/2000 18</t>
  </si>
  <si>
    <t xml:space="preserve">06/21/2000 19</t>
  </si>
  <si>
    <t xml:space="preserve">06/21/2000 20</t>
  </si>
  <si>
    <t xml:space="preserve">06/21/2000 21</t>
  </si>
  <si>
    <t xml:space="preserve">06/21/2000 22</t>
  </si>
  <si>
    <t xml:space="preserve">06/22/2000 07</t>
  </si>
  <si>
    <t xml:space="preserve">06/22/2000 08</t>
  </si>
  <si>
    <t xml:space="preserve">06/22/2000 09</t>
  </si>
  <si>
    <t xml:space="preserve">06/22/2000 10</t>
  </si>
  <si>
    <t xml:space="preserve">06/22/2000 11</t>
  </si>
  <si>
    <t xml:space="preserve">06/22/2000 12</t>
  </si>
  <si>
    <t xml:space="preserve">06/22/2000 13</t>
  </si>
  <si>
    <t xml:space="preserve">06/22/2000 14</t>
  </si>
  <si>
    <t xml:space="preserve">06/22/2000 15</t>
  </si>
  <si>
    <t xml:space="preserve">06/22/2000 16</t>
  </si>
  <si>
    <t xml:space="preserve">06/22/2000 17</t>
  </si>
  <si>
    <t xml:space="preserve">06/22/2000 18</t>
  </si>
  <si>
    <t xml:space="preserve">06/22/2000 19</t>
  </si>
  <si>
    <t xml:space="preserve">06/22/2000 20</t>
  </si>
  <si>
    <t xml:space="preserve">06/22/2000 21</t>
  </si>
  <si>
    <t xml:space="preserve">06/22/2000 22</t>
  </si>
  <si>
    <t xml:space="preserve">06/23/2000 07</t>
  </si>
  <si>
    <t xml:space="preserve">06/23/2000 08</t>
  </si>
  <si>
    <t xml:space="preserve">06/23/2000 09</t>
  </si>
  <si>
    <t xml:space="preserve">06/23/2000 10</t>
  </si>
  <si>
    <t xml:space="preserve">06/23/2000 11</t>
  </si>
  <si>
    <t xml:space="preserve">06/23/2000 12</t>
  </si>
  <si>
    <t xml:space="preserve">06/23/2000 13</t>
  </si>
  <si>
    <t xml:space="preserve">06/23/2000 14</t>
  </si>
  <si>
    <t xml:space="preserve">06/23/2000 15</t>
  </si>
  <si>
    <t xml:space="preserve">06/23/2000 16</t>
  </si>
  <si>
    <t xml:space="preserve">06/23/2000 17</t>
  </si>
  <si>
    <t xml:space="preserve">06/23/2000 18</t>
  </si>
  <si>
    <t xml:space="preserve">06/23/2000 19</t>
  </si>
  <si>
    <t xml:space="preserve">06/23/2000 20</t>
  </si>
  <si>
    <t xml:space="preserve">06/23/2000 21</t>
  </si>
  <si>
    <t xml:space="preserve">06/23/2000 22</t>
  </si>
  <si>
    <t xml:space="preserve">06/26/2000 07</t>
  </si>
  <si>
    <t xml:space="preserve">06/26/2000 08</t>
  </si>
  <si>
    <t xml:space="preserve">06/26/2000 09</t>
  </si>
  <si>
    <t xml:space="preserve">06/26/2000 10</t>
  </si>
  <si>
    <t xml:space="preserve">06/26/2000 11</t>
  </si>
  <si>
    <t xml:space="preserve">06/26/2000 12</t>
  </si>
  <si>
    <t xml:space="preserve">06/26/2000 13</t>
  </si>
  <si>
    <t xml:space="preserve">06/26/2000 14</t>
  </si>
  <si>
    <t xml:space="preserve">06/26/2000 15</t>
  </si>
  <si>
    <t xml:space="preserve">06/26/2000 16</t>
  </si>
  <si>
    <t xml:space="preserve">06/26/2000 17</t>
  </si>
  <si>
    <t xml:space="preserve">06/26/2000 18</t>
  </si>
  <si>
    <t xml:space="preserve">06/26/2000 19</t>
  </si>
  <si>
    <t xml:space="preserve">06/26/2000 20</t>
  </si>
  <si>
    <t xml:space="preserve">06/26/2000 21</t>
  </si>
  <si>
    <t xml:space="preserve">06/26/2000 22</t>
  </si>
  <si>
    <t xml:space="preserve">06/27/2000 07</t>
  </si>
  <si>
    <t xml:space="preserve">06/27/2000 08</t>
  </si>
  <si>
    <t xml:space="preserve">06/27/2000 09</t>
  </si>
  <si>
    <t xml:space="preserve">06/27/2000 10</t>
  </si>
  <si>
    <t xml:space="preserve">06/27/2000 11</t>
  </si>
  <si>
    <t xml:space="preserve">06/27/2000 12</t>
  </si>
  <si>
    <t xml:space="preserve">06/27/2000 13</t>
  </si>
  <si>
    <t xml:space="preserve">06/27/2000 14</t>
  </si>
  <si>
    <t xml:space="preserve">06/27/2000 15</t>
  </si>
  <si>
    <t xml:space="preserve">06/27/2000 16</t>
  </si>
  <si>
    <t xml:space="preserve">06/27/2000 17</t>
  </si>
  <si>
    <t xml:space="preserve">06/27/2000 18</t>
  </si>
  <si>
    <t xml:space="preserve">06/27/2000 19</t>
  </si>
  <si>
    <t xml:space="preserve">06/27/2000 20</t>
  </si>
  <si>
    <t xml:space="preserve">06/27/2000 21</t>
  </si>
  <si>
    <t xml:space="preserve">06/27/2000 22</t>
  </si>
  <si>
    <t xml:space="preserve">06/28/2000 07</t>
  </si>
  <si>
    <t xml:space="preserve">06/28/2000 08</t>
  </si>
  <si>
    <t xml:space="preserve">06/28/2000 09</t>
  </si>
  <si>
    <t xml:space="preserve">06/28/2000 10</t>
  </si>
  <si>
    <t xml:space="preserve">06/28/2000 11</t>
  </si>
  <si>
    <t xml:space="preserve">06/28/2000 12</t>
  </si>
  <si>
    <t xml:space="preserve">06/28/2000 13</t>
  </si>
  <si>
    <t xml:space="preserve">06/28/2000 14</t>
  </si>
  <si>
    <t xml:space="preserve">06/28/2000 15</t>
  </si>
  <si>
    <t xml:space="preserve">06/28/2000 16</t>
  </si>
  <si>
    <t xml:space="preserve">06/28/2000 17</t>
  </si>
  <si>
    <t xml:space="preserve">06/28/2000 18</t>
  </si>
  <si>
    <t xml:space="preserve">06/28/2000 19</t>
  </si>
  <si>
    <t xml:space="preserve">06/28/2000 20</t>
  </si>
  <si>
    <t xml:space="preserve">06/28/2000 21</t>
  </si>
  <si>
    <t xml:space="preserve">06/28/2000 22</t>
  </si>
  <si>
    <t xml:space="preserve">06/29/2000 07</t>
  </si>
  <si>
    <t xml:space="preserve">06/29/2000 08</t>
  </si>
  <si>
    <t xml:space="preserve">06/29/2000 09</t>
  </si>
  <si>
    <t xml:space="preserve">06/29/2000 10</t>
  </si>
  <si>
    <t xml:space="preserve">06/29/2000 11</t>
  </si>
  <si>
    <t xml:space="preserve">06/29/2000 12</t>
  </si>
  <si>
    <t xml:space="preserve">06/29/2000 13</t>
  </si>
  <si>
    <t xml:space="preserve">06/29/2000 14</t>
  </si>
  <si>
    <t xml:space="preserve">06/29/2000 15</t>
  </si>
  <si>
    <t xml:space="preserve">06/29/2000 16</t>
  </si>
  <si>
    <t xml:space="preserve">06/29/2000 17</t>
  </si>
  <si>
    <t xml:space="preserve">06/29/2000 18</t>
  </si>
  <si>
    <t xml:space="preserve">06/29/2000 19</t>
  </si>
  <si>
    <t xml:space="preserve">06/29/2000 20</t>
  </si>
  <si>
    <t xml:space="preserve">06/29/2000 21</t>
  </si>
  <si>
    <t xml:space="preserve">06/29/2000 22</t>
  </si>
  <si>
    <t xml:space="preserve">06/30/2000 07</t>
  </si>
  <si>
    <t xml:space="preserve">06/30/2000 08</t>
  </si>
  <si>
    <t xml:space="preserve">06/30/2000 09</t>
  </si>
  <si>
    <t xml:space="preserve">06/30/2000 10</t>
  </si>
  <si>
    <t xml:space="preserve">06/30/2000 11</t>
  </si>
  <si>
    <t xml:space="preserve">06/30/2000 12</t>
  </si>
  <si>
    <t xml:space="preserve">06/30/2000 13</t>
  </si>
  <si>
    <t xml:space="preserve">06/30/2000 14</t>
  </si>
  <si>
    <t xml:space="preserve">06/30/2000 15</t>
  </si>
  <si>
    <t xml:space="preserve">06/30/2000 16</t>
  </si>
  <si>
    <t xml:space="preserve">06/30/2000 17</t>
  </si>
  <si>
    <t xml:space="preserve">06/30/2000 18</t>
  </si>
  <si>
    <t xml:space="preserve">06/30/2000 19</t>
  </si>
  <si>
    <t xml:space="preserve">06/30/2000 20</t>
  </si>
  <si>
    <t xml:space="preserve">06/30/2000 21</t>
  </si>
  <si>
    <t xml:space="preserve">06/30/2000 22</t>
  </si>
  <si>
    <t xml:space="preserve">07/03/2000 07</t>
  </si>
  <si>
    <t xml:space="preserve">07/03/2000 08</t>
  </si>
  <si>
    <t xml:space="preserve">07/03/2000 09</t>
  </si>
  <si>
    <t xml:space="preserve">07/03/2000 10</t>
  </si>
  <si>
    <t xml:space="preserve">07/03/2000 11</t>
  </si>
  <si>
    <t xml:space="preserve">07/03/2000 12</t>
  </si>
  <si>
    <t xml:space="preserve">07/03/2000 13</t>
  </si>
  <si>
    <t xml:space="preserve">07/03/2000 14</t>
  </si>
  <si>
    <t xml:space="preserve">07/03/2000 15</t>
  </si>
  <si>
    <t xml:space="preserve">07/03/2000 16</t>
  </si>
  <si>
    <t xml:space="preserve">07/03/2000 17</t>
  </si>
  <si>
    <t xml:space="preserve">07/03/2000 18</t>
  </si>
  <si>
    <t xml:space="preserve">07/03/2000 19</t>
  </si>
  <si>
    <t xml:space="preserve">07/03/2000 20</t>
  </si>
  <si>
    <t xml:space="preserve">07/03/2000 21</t>
  </si>
  <si>
    <t xml:space="preserve">07/03/2000 22</t>
  </si>
  <si>
    <t xml:space="preserve">07/05/2000 07</t>
  </si>
  <si>
    <t xml:space="preserve">07/05/2000 08</t>
  </si>
  <si>
    <t xml:space="preserve">07/05/2000 09</t>
  </si>
  <si>
    <t xml:space="preserve">07/05/2000 10</t>
  </si>
  <si>
    <t xml:space="preserve">07/05/2000 11</t>
  </si>
  <si>
    <t xml:space="preserve">07/05/2000 12</t>
  </si>
  <si>
    <t xml:space="preserve">07/05/2000 13</t>
  </si>
  <si>
    <t xml:space="preserve">07/05/2000 14</t>
  </si>
  <si>
    <t xml:space="preserve">07/05/2000 15</t>
  </si>
  <si>
    <t xml:space="preserve">07/05/2000 16</t>
  </si>
  <si>
    <t xml:space="preserve">07/05/2000 17</t>
  </si>
  <si>
    <t xml:space="preserve">07/05/2000 18</t>
  </si>
  <si>
    <t xml:space="preserve">07/05/2000 19</t>
  </si>
  <si>
    <t xml:space="preserve">07/05/2000 20</t>
  </si>
  <si>
    <t xml:space="preserve">07/05/2000 21</t>
  </si>
  <si>
    <t xml:space="preserve">07/05/2000 22</t>
  </si>
  <si>
    <t xml:space="preserve">07/06/2000 07</t>
  </si>
  <si>
    <t xml:space="preserve">07/06/2000 08</t>
  </si>
  <si>
    <t xml:space="preserve">07/06/2000 09</t>
  </si>
  <si>
    <t xml:space="preserve">07/06/2000 10</t>
  </si>
  <si>
    <t xml:space="preserve">07/06/2000 11</t>
  </si>
  <si>
    <t xml:space="preserve">07/06/2000 12</t>
  </si>
  <si>
    <t xml:space="preserve">07/06/2000 13</t>
  </si>
  <si>
    <t xml:space="preserve">07/06/2000 14</t>
  </si>
  <si>
    <t xml:space="preserve">07/06/2000 15</t>
  </si>
  <si>
    <t xml:space="preserve">07/06/2000 16</t>
  </si>
  <si>
    <t xml:space="preserve">07/06/2000 17</t>
  </si>
  <si>
    <t xml:space="preserve">07/06/2000 18</t>
  </si>
  <si>
    <t xml:space="preserve">07/06/2000 19</t>
  </si>
  <si>
    <t xml:space="preserve">07/06/2000 20</t>
  </si>
  <si>
    <t xml:space="preserve">07/06/2000 21</t>
  </si>
  <si>
    <t xml:space="preserve">07/06/2000 22</t>
  </si>
  <si>
    <t xml:space="preserve">07/07/2000 07</t>
  </si>
  <si>
    <t xml:space="preserve">07/07/2000 08</t>
  </si>
  <si>
    <t xml:space="preserve">07/07/2000 09</t>
  </si>
  <si>
    <t xml:space="preserve">07/07/2000 10</t>
  </si>
  <si>
    <t xml:space="preserve">07/07/2000 11</t>
  </si>
  <si>
    <t xml:space="preserve">07/07/2000 12</t>
  </si>
  <si>
    <t xml:space="preserve">07/07/2000 13</t>
  </si>
  <si>
    <t xml:space="preserve">07/07/2000 14</t>
  </si>
  <si>
    <t xml:space="preserve">07/07/2000 15</t>
  </si>
  <si>
    <t xml:space="preserve">07/07/2000 16</t>
  </si>
  <si>
    <t xml:space="preserve">07/07/2000 17</t>
  </si>
  <si>
    <t xml:space="preserve">07/07/2000 18</t>
  </si>
  <si>
    <t xml:space="preserve">07/07/2000 19</t>
  </si>
  <si>
    <t xml:space="preserve">07/07/2000 20</t>
  </si>
  <si>
    <t xml:space="preserve">07/07/2000 21</t>
  </si>
  <si>
    <t xml:space="preserve">07/07/2000 22</t>
  </si>
  <si>
    <t xml:space="preserve">07/10/2000 07</t>
  </si>
  <si>
    <t xml:space="preserve">07/10/2000 08</t>
  </si>
  <si>
    <t xml:space="preserve">07/10/2000 09</t>
  </si>
  <si>
    <t xml:space="preserve">07/10/2000 10</t>
  </si>
  <si>
    <t xml:space="preserve">07/10/2000 11</t>
  </si>
  <si>
    <t xml:space="preserve">07/10/2000 12</t>
  </si>
  <si>
    <t xml:space="preserve">07/10/2000 13</t>
  </si>
  <si>
    <t xml:space="preserve">07/10/2000 14</t>
  </si>
  <si>
    <t xml:space="preserve">07/10/2000 15</t>
  </si>
  <si>
    <t xml:space="preserve">07/10/2000 16</t>
  </si>
  <si>
    <t xml:space="preserve">07/10/2000 17</t>
  </si>
  <si>
    <t xml:space="preserve">07/10/2000 18</t>
  </si>
  <si>
    <t xml:space="preserve">07/10/2000 19</t>
  </si>
  <si>
    <t xml:space="preserve">07/10/2000 20</t>
  </si>
  <si>
    <t xml:space="preserve">07/10/2000 21</t>
  </si>
  <si>
    <t xml:space="preserve">07/10/2000 22</t>
  </si>
  <si>
    <t xml:space="preserve">07/11/2000 07</t>
  </si>
  <si>
    <t xml:space="preserve">07/11/2000 08</t>
  </si>
  <si>
    <t xml:space="preserve">07/11/2000 09</t>
  </si>
  <si>
    <t xml:space="preserve">07/11/2000 10</t>
  </si>
  <si>
    <t xml:space="preserve">07/11/2000 11</t>
  </si>
  <si>
    <t xml:space="preserve">07/11/2000 12</t>
  </si>
  <si>
    <t xml:space="preserve">07/11/2000 13</t>
  </si>
  <si>
    <t xml:space="preserve">07/11/2000 14</t>
  </si>
  <si>
    <t xml:space="preserve">07/11/2000 15</t>
  </si>
  <si>
    <t xml:space="preserve">07/11/2000 16</t>
  </si>
  <si>
    <t xml:space="preserve">07/11/2000 17</t>
  </si>
  <si>
    <t xml:space="preserve">07/11/2000 18</t>
  </si>
  <si>
    <t xml:space="preserve">07/11/2000 19</t>
  </si>
  <si>
    <t xml:space="preserve">07/11/2000 20</t>
  </si>
  <si>
    <t xml:space="preserve">07/11/2000 21</t>
  </si>
  <si>
    <t xml:space="preserve">07/11/2000 22</t>
  </si>
  <si>
    <t xml:space="preserve">07/12/2000 07</t>
  </si>
  <si>
    <t xml:space="preserve">07/12/2000 08</t>
  </si>
  <si>
    <t xml:space="preserve">07/12/2000 09</t>
  </si>
  <si>
    <t xml:space="preserve">07/12/2000 10</t>
  </si>
  <si>
    <t xml:space="preserve">07/12/2000 11</t>
  </si>
  <si>
    <t xml:space="preserve">07/12/2000 12</t>
  </si>
  <si>
    <t xml:space="preserve">07/12/2000 13</t>
  </si>
  <si>
    <t xml:space="preserve">07/12/2000 14</t>
  </si>
  <si>
    <t xml:space="preserve">07/12/2000 15</t>
  </si>
  <si>
    <t xml:space="preserve">07/12/2000 16</t>
  </si>
  <si>
    <t xml:space="preserve">07/12/2000 17</t>
  </si>
  <si>
    <t xml:space="preserve">07/12/2000 18</t>
  </si>
  <si>
    <t xml:space="preserve">07/12/2000 19</t>
  </si>
  <si>
    <t xml:space="preserve">07/12/2000 20</t>
  </si>
  <si>
    <t xml:space="preserve">07/12/2000 21</t>
  </si>
  <si>
    <t xml:space="preserve">07/12/2000 22</t>
  </si>
  <si>
    <t xml:space="preserve">07/13/2000 07</t>
  </si>
  <si>
    <t xml:space="preserve">07/13/2000 08</t>
  </si>
  <si>
    <t xml:space="preserve">07/13/2000 09</t>
  </si>
  <si>
    <t xml:space="preserve">07/13/2000 10</t>
  </si>
  <si>
    <t xml:space="preserve">07/13/2000 11</t>
  </si>
  <si>
    <t xml:space="preserve">07/13/2000 12</t>
  </si>
  <si>
    <t xml:space="preserve">07/13/2000 13</t>
  </si>
  <si>
    <t xml:space="preserve">07/13/2000 14</t>
  </si>
  <si>
    <t xml:space="preserve">07/13/2000 15</t>
  </si>
  <si>
    <t xml:space="preserve">07/13/2000 16</t>
  </si>
  <si>
    <t xml:space="preserve">07/13/2000 17</t>
  </si>
  <si>
    <t xml:space="preserve">07/13/2000 18</t>
  </si>
  <si>
    <t xml:space="preserve">07/13/2000 19</t>
  </si>
  <si>
    <t xml:space="preserve">07/13/2000 20</t>
  </si>
  <si>
    <t xml:space="preserve">07/13/2000 21</t>
  </si>
  <si>
    <t xml:space="preserve">07/13/2000 22</t>
  </si>
  <si>
    <t xml:space="preserve">07/14/2000 07</t>
  </si>
  <si>
    <t xml:space="preserve">07/14/2000 08</t>
  </si>
  <si>
    <t xml:space="preserve">07/14/2000 09</t>
  </si>
  <si>
    <t xml:space="preserve">07/14/2000 10</t>
  </si>
  <si>
    <t xml:space="preserve">07/14/2000 11</t>
  </si>
  <si>
    <t xml:space="preserve">07/14/2000 12</t>
  </si>
  <si>
    <t xml:space="preserve">07/14/2000 13</t>
  </si>
  <si>
    <t xml:space="preserve">07/14/2000 14</t>
  </si>
  <si>
    <t xml:space="preserve">07/14/2000 15</t>
  </si>
  <si>
    <t xml:space="preserve">07/14/2000 16</t>
  </si>
  <si>
    <t xml:space="preserve">07/14/2000 17</t>
  </si>
  <si>
    <t xml:space="preserve">07/14/2000 18</t>
  </si>
  <si>
    <t xml:space="preserve">07/14/2000 19</t>
  </si>
  <si>
    <t xml:space="preserve">07/14/2000 20</t>
  </si>
  <si>
    <t xml:space="preserve">07/14/2000 21</t>
  </si>
  <si>
    <t xml:space="preserve">07/14/2000 22</t>
  </si>
  <si>
    <t xml:space="preserve">07/17/2000 07</t>
  </si>
  <si>
    <t xml:space="preserve">07/17/2000 08</t>
  </si>
  <si>
    <t xml:space="preserve">07/17/2000 09</t>
  </si>
  <si>
    <t xml:space="preserve">07/17/2000 10</t>
  </si>
  <si>
    <t xml:space="preserve">07/17/2000 11</t>
  </si>
  <si>
    <t xml:space="preserve">07/17/2000 12</t>
  </si>
  <si>
    <t xml:space="preserve">07/17/2000 13</t>
  </si>
  <si>
    <t xml:space="preserve">07/17/2000 14</t>
  </si>
  <si>
    <t xml:space="preserve">07/17/2000 15</t>
  </si>
  <si>
    <t xml:space="preserve">07/17/2000 16</t>
  </si>
  <si>
    <t xml:space="preserve">07/17/2000 17</t>
  </si>
  <si>
    <t xml:space="preserve">07/17/2000 18</t>
  </si>
  <si>
    <t xml:space="preserve">07/17/2000 19</t>
  </si>
  <si>
    <t xml:space="preserve">07/17/2000 20</t>
  </si>
  <si>
    <t xml:space="preserve">07/17/2000 21</t>
  </si>
  <si>
    <t xml:space="preserve">07/17/2000 22</t>
  </si>
  <si>
    <t xml:space="preserve">07/18/2000 07</t>
  </si>
  <si>
    <t xml:space="preserve">07/18/2000 08</t>
  </si>
  <si>
    <t xml:space="preserve">07/18/2000 09</t>
  </si>
  <si>
    <t xml:space="preserve">07/18/2000 10</t>
  </si>
  <si>
    <t xml:space="preserve">07/18/2000 11</t>
  </si>
  <si>
    <t xml:space="preserve">07/18/2000 12</t>
  </si>
  <si>
    <t xml:space="preserve">07/18/2000 13</t>
  </si>
  <si>
    <t xml:space="preserve">07/18/2000 14</t>
  </si>
  <si>
    <t xml:space="preserve">07/18/2000 15</t>
  </si>
  <si>
    <t xml:space="preserve">07/18/2000 16</t>
  </si>
  <si>
    <t xml:space="preserve">07/18/2000 17</t>
  </si>
  <si>
    <t xml:space="preserve">07/18/2000 18</t>
  </si>
  <si>
    <t xml:space="preserve">07/18/2000 19</t>
  </si>
  <si>
    <t xml:space="preserve">07/18/2000 20</t>
  </si>
  <si>
    <t xml:space="preserve">07/18/2000 21</t>
  </si>
  <si>
    <t xml:space="preserve">07/18/2000 22</t>
  </si>
  <si>
    <t xml:space="preserve">07/19/2000 07</t>
  </si>
  <si>
    <t xml:space="preserve">07/19/2000 08</t>
  </si>
  <si>
    <t xml:space="preserve">07/19/2000 09</t>
  </si>
  <si>
    <t xml:space="preserve">07/19/2000 10</t>
  </si>
  <si>
    <t xml:space="preserve">07/19/2000 11</t>
  </si>
  <si>
    <t xml:space="preserve">07/19/2000 12</t>
  </si>
  <si>
    <t xml:space="preserve">07/19/2000 13</t>
  </si>
  <si>
    <t xml:space="preserve">07/19/2000 14</t>
  </si>
  <si>
    <t xml:space="preserve">07/19/2000 15</t>
  </si>
  <si>
    <t xml:space="preserve">07/19/2000 16</t>
  </si>
  <si>
    <t xml:space="preserve">07/19/2000 17</t>
  </si>
  <si>
    <t xml:space="preserve">07/19/2000 18</t>
  </si>
  <si>
    <t xml:space="preserve">07/19/2000 19</t>
  </si>
  <si>
    <t xml:space="preserve">07/19/2000 20</t>
  </si>
  <si>
    <t xml:space="preserve">07/19/2000 21</t>
  </si>
  <si>
    <t xml:space="preserve">07/19/2000 22</t>
  </si>
  <si>
    <t xml:space="preserve">07/20/2000 07</t>
  </si>
  <si>
    <t xml:space="preserve">07/20/2000 08</t>
  </si>
  <si>
    <t xml:space="preserve">07/20/2000 09</t>
  </si>
  <si>
    <t xml:space="preserve">07/20/2000 10</t>
  </si>
  <si>
    <t xml:space="preserve">07/20/2000 11</t>
  </si>
  <si>
    <t xml:space="preserve">07/20/2000 12</t>
  </si>
  <si>
    <t xml:space="preserve">07/20/2000 13</t>
  </si>
  <si>
    <t xml:space="preserve">07/20/2000 14</t>
  </si>
  <si>
    <t xml:space="preserve">07/20/2000 15</t>
  </si>
  <si>
    <t xml:space="preserve">07/20/2000 16</t>
  </si>
  <si>
    <t xml:space="preserve">07/20/2000 17</t>
  </si>
  <si>
    <t xml:space="preserve">07/20/2000 18</t>
  </si>
  <si>
    <t xml:space="preserve">07/20/2000 19</t>
  </si>
  <si>
    <t xml:space="preserve">07/20/2000 20</t>
  </si>
  <si>
    <t xml:space="preserve">07/20/2000 21</t>
  </si>
  <si>
    <t xml:space="preserve">07/20/2000 22</t>
  </si>
  <si>
    <t xml:space="preserve">07/21/2000 07</t>
  </si>
  <si>
    <t xml:space="preserve">07/21/2000 08</t>
  </si>
  <si>
    <t xml:space="preserve">07/21/2000 09</t>
  </si>
  <si>
    <t xml:space="preserve">07/21/2000 10</t>
  </si>
  <si>
    <t xml:space="preserve">07/21/2000 11</t>
  </si>
  <si>
    <t xml:space="preserve">07/21/2000 12</t>
  </si>
  <si>
    <t xml:space="preserve">07/21/2000 13</t>
  </si>
  <si>
    <t xml:space="preserve">07/21/2000 14</t>
  </si>
  <si>
    <t xml:space="preserve">07/21/2000 15</t>
  </si>
  <si>
    <t xml:space="preserve">07/21/2000 16</t>
  </si>
  <si>
    <t xml:space="preserve">07/21/2000 17</t>
  </si>
  <si>
    <t xml:space="preserve">07/21/2000 18</t>
  </si>
  <si>
    <t xml:space="preserve">07/21/2000 19</t>
  </si>
  <si>
    <t xml:space="preserve">07/21/2000 20</t>
  </si>
  <si>
    <t xml:space="preserve">07/21/2000 21</t>
  </si>
  <si>
    <t xml:space="preserve">07/21/2000 22</t>
  </si>
  <si>
    <t xml:space="preserve">07/24/2000 07</t>
  </si>
  <si>
    <t xml:space="preserve">07/24/2000 08</t>
  </si>
  <si>
    <t xml:space="preserve">07/24/2000 09</t>
  </si>
  <si>
    <t xml:space="preserve">07/24/2000 10</t>
  </si>
  <si>
    <t xml:space="preserve">07/24/2000 11</t>
  </si>
  <si>
    <t xml:space="preserve">07/24/2000 12</t>
  </si>
  <si>
    <t xml:space="preserve">07/24/2000 13</t>
  </si>
  <si>
    <t xml:space="preserve">07/24/2000 14</t>
  </si>
  <si>
    <t xml:space="preserve">07/24/2000 15</t>
  </si>
  <si>
    <t xml:space="preserve">07/24/2000 16</t>
  </si>
  <si>
    <t xml:space="preserve">07/24/2000 17</t>
  </si>
  <si>
    <t xml:space="preserve">07/24/2000 18</t>
  </si>
  <si>
    <t xml:space="preserve">07/24/2000 19</t>
  </si>
  <si>
    <t xml:space="preserve">07/24/2000 20</t>
  </si>
  <si>
    <t xml:space="preserve">07/24/2000 21</t>
  </si>
  <si>
    <t xml:space="preserve">07/24/2000 22</t>
  </si>
  <si>
    <t xml:space="preserve">07/25/2000 07</t>
  </si>
  <si>
    <t xml:space="preserve">07/25/2000 08</t>
  </si>
  <si>
    <t xml:space="preserve">07/25/2000 09</t>
  </si>
  <si>
    <t xml:space="preserve">07/25/2000 10</t>
  </si>
  <si>
    <t xml:space="preserve">07/25/2000 11</t>
  </si>
  <si>
    <t xml:space="preserve">07/25/2000 12</t>
  </si>
  <si>
    <t xml:space="preserve">07/25/2000 13</t>
  </si>
  <si>
    <t xml:space="preserve">07/25/2000 14</t>
  </si>
  <si>
    <t xml:space="preserve">07/25/2000 15</t>
  </si>
  <si>
    <t xml:space="preserve">07/25/2000 16</t>
  </si>
  <si>
    <t xml:space="preserve">07/25/2000 17</t>
  </si>
  <si>
    <t xml:space="preserve">07/25/2000 18</t>
  </si>
  <si>
    <t xml:space="preserve">07/25/2000 19</t>
  </si>
  <si>
    <t xml:space="preserve">07/25/2000 20</t>
  </si>
  <si>
    <t xml:space="preserve">07/25/2000 21</t>
  </si>
  <si>
    <t xml:space="preserve">07/25/2000 22</t>
  </si>
  <si>
    <t xml:space="preserve">07/26/2000 07</t>
  </si>
  <si>
    <t xml:space="preserve">07/26/2000 08</t>
  </si>
  <si>
    <t xml:space="preserve">07/26/2000 09</t>
  </si>
  <si>
    <t xml:space="preserve">07/26/2000 10</t>
  </si>
  <si>
    <t xml:space="preserve">07/26/2000 11</t>
  </si>
  <si>
    <t xml:space="preserve">07/26/2000 12</t>
  </si>
  <si>
    <t xml:space="preserve">07/26/2000 13</t>
  </si>
  <si>
    <t xml:space="preserve">07/26/2000 14</t>
  </si>
  <si>
    <t xml:space="preserve">07/26/2000 15</t>
  </si>
  <si>
    <t xml:space="preserve">07/26/2000 16</t>
  </si>
  <si>
    <t xml:space="preserve">07/26/2000 17</t>
  </si>
  <si>
    <t xml:space="preserve">07/26/2000 18</t>
  </si>
  <si>
    <t xml:space="preserve">07/26/2000 19</t>
  </si>
  <si>
    <t xml:space="preserve">07/26/2000 20</t>
  </si>
  <si>
    <t xml:space="preserve">07/26/2000 21</t>
  </si>
  <si>
    <t xml:space="preserve">07/26/2000 22</t>
  </si>
  <si>
    <t xml:space="preserve">07/27/2000 07</t>
  </si>
  <si>
    <t xml:space="preserve">07/27/2000 08</t>
  </si>
  <si>
    <t xml:space="preserve">07/27/2000 09</t>
  </si>
  <si>
    <t xml:space="preserve">07/27/2000 10</t>
  </si>
  <si>
    <t xml:space="preserve">07/27/2000 11</t>
  </si>
  <si>
    <t xml:space="preserve">07/27/2000 12</t>
  </si>
  <si>
    <t xml:space="preserve">07/27/2000 13</t>
  </si>
  <si>
    <t xml:space="preserve">07/27/2000 14</t>
  </si>
  <si>
    <t xml:space="preserve">07/27/2000 15</t>
  </si>
  <si>
    <t xml:space="preserve">07/27/2000 16</t>
  </si>
  <si>
    <t xml:space="preserve">07/27/2000 17</t>
  </si>
  <si>
    <t xml:space="preserve">07/27/2000 18</t>
  </si>
  <si>
    <t xml:space="preserve">07/27/2000 19</t>
  </si>
  <si>
    <t xml:space="preserve">07/27/2000 20</t>
  </si>
  <si>
    <t xml:space="preserve">07/27/2000 21</t>
  </si>
  <si>
    <t xml:space="preserve">07/27/2000 22</t>
  </si>
  <si>
    <t xml:space="preserve">07/28/2000 07</t>
  </si>
  <si>
    <t xml:space="preserve">07/28/2000 08</t>
  </si>
  <si>
    <t xml:space="preserve">07/28/2000 09</t>
  </si>
  <si>
    <t xml:space="preserve">07/28/2000 10</t>
  </si>
  <si>
    <t xml:space="preserve">07/28/2000 11</t>
  </si>
  <si>
    <t xml:space="preserve">07/28/2000 12</t>
  </si>
  <si>
    <t xml:space="preserve">07/28/2000 13</t>
  </si>
  <si>
    <t xml:space="preserve">07/28/2000 14</t>
  </si>
  <si>
    <t xml:space="preserve">07/28/2000 15</t>
  </si>
  <si>
    <t xml:space="preserve">07/28/2000 16</t>
  </si>
  <si>
    <t xml:space="preserve">07/28/2000 17</t>
  </si>
  <si>
    <t xml:space="preserve">07/28/2000 18</t>
  </si>
  <si>
    <t xml:space="preserve">07/28/2000 19</t>
  </si>
  <si>
    <t xml:space="preserve">07/28/2000 20</t>
  </si>
  <si>
    <t xml:space="preserve">07/28/2000 21</t>
  </si>
  <si>
    <t xml:space="preserve">07/28/2000 22</t>
  </si>
  <si>
    <t xml:space="preserve">07/31/2000 07</t>
  </si>
  <si>
    <t xml:space="preserve">07/31/2000 08</t>
  </si>
  <si>
    <t xml:space="preserve">07/31/2000 09</t>
  </si>
  <si>
    <t xml:space="preserve">07/31/2000 10</t>
  </si>
  <si>
    <t xml:space="preserve">07/31/2000 11</t>
  </si>
  <si>
    <t xml:space="preserve">07/31/2000 12</t>
  </si>
  <si>
    <t xml:space="preserve">07/31/2000 13</t>
  </si>
  <si>
    <t xml:space="preserve">07/31/2000 14</t>
  </si>
  <si>
    <t xml:space="preserve">07/31/2000 15</t>
  </si>
  <si>
    <t xml:space="preserve">07/31/2000 16</t>
  </si>
  <si>
    <t xml:space="preserve">07/31/2000 17</t>
  </si>
  <si>
    <t xml:space="preserve">07/31/2000 18</t>
  </si>
  <si>
    <t xml:space="preserve">07/31/2000 19</t>
  </si>
  <si>
    <t xml:space="preserve">07/31/2000 20</t>
  </si>
  <si>
    <t xml:space="preserve">07/31/2000 21</t>
  </si>
  <si>
    <t xml:space="preserve">07/31/2000 22</t>
  </si>
  <si>
    <t xml:space="preserve">08/01/2000 07</t>
  </si>
  <si>
    <t xml:space="preserve">08/01/2000 08</t>
  </si>
  <si>
    <t xml:space="preserve">08/01/2000 09</t>
  </si>
  <si>
    <t xml:space="preserve">08/01/2000 10</t>
  </si>
  <si>
    <t xml:space="preserve">08/01/2000 11</t>
  </si>
  <si>
    <t xml:space="preserve">08/01/2000 12</t>
  </si>
  <si>
    <t xml:space="preserve">08/01/2000 13</t>
  </si>
  <si>
    <t xml:space="preserve">08/01/2000 14</t>
  </si>
  <si>
    <t xml:space="preserve">08/01/2000 15</t>
  </si>
  <si>
    <t xml:space="preserve">08/01/2000 16</t>
  </si>
  <si>
    <t xml:space="preserve">08/01/2000 17</t>
  </si>
  <si>
    <t xml:space="preserve">08/01/2000 18</t>
  </si>
  <si>
    <t xml:space="preserve">08/01/2000 19</t>
  </si>
  <si>
    <t xml:space="preserve">08/01/2000 20</t>
  </si>
  <si>
    <t xml:space="preserve">08/01/2000 21</t>
  </si>
  <si>
    <t xml:space="preserve">08/01/2000 22</t>
  </si>
  <si>
    <t xml:space="preserve">08/02/2000 07</t>
  </si>
  <si>
    <t xml:space="preserve">08/02/2000 08</t>
  </si>
  <si>
    <t xml:space="preserve">08/02/2000 09</t>
  </si>
  <si>
    <t xml:space="preserve">08/02/2000 10</t>
  </si>
  <si>
    <t xml:space="preserve">08/02/2000 11</t>
  </si>
  <si>
    <t xml:space="preserve">08/02/2000 12</t>
  </si>
  <si>
    <t xml:space="preserve">08/02/2000 13</t>
  </si>
  <si>
    <t xml:space="preserve">08/02/2000 14</t>
  </si>
  <si>
    <t xml:space="preserve">08/02/2000 15</t>
  </si>
  <si>
    <t xml:space="preserve">08/02/2000 16</t>
  </si>
  <si>
    <t xml:space="preserve">08/02/2000 17</t>
  </si>
  <si>
    <t xml:space="preserve">08/02/2000 18</t>
  </si>
  <si>
    <t xml:space="preserve">08/02/2000 19</t>
  </si>
  <si>
    <t xml:space="preserve">08/02/2000 20</t>
  </si>
  <si>
    <t xml:space="preserve">08/02/2000 21</t>
  </si>
  <si>
    <t xml:space="preserve">08/02/2000 22</t>
  </si>
  <si>
    <t xml:space="preserve">08/03/2000 07</t>
  </si>
  <si>
    <t xml:space="preserve">08/03/2000 08</t>
  </si>
  <si>
    <t xml:space="preserve">08/03/2000 09</t>
  </si>
  <si>
    <t xml:space="preserve">08/03/2000 10</t>
  </si>
  <si>
    <t xml:space="preserve">08/03/2000 11</t>
  </si>
  <si>
    <t xml:space="preserve">08/03/2000 12</t>
  </si>
  <si>
    <t xml:space="preserve">08/03/2000 13</t>
  </si>
  <si>
    <t xml:space="preserve">08/03/2000 14</t>
  </si>
  <si>
    <t xml:space="preserve">08/03/2000 15</t>
  </si>
  <si>
    <t xml:space="preserve">08/03/2000 16</t>
  </si>
  <si>
    <t xml:space="preserve">08/03/2000 17</t>
  </si>
  <si>
    <t xml:space="preserve">08/03/2000 18</t>
  </si>
  <si>
    <t xml:space="preserve">08/03/2000 19</t>
  </si>
  <si>
    <t xml:space="preserve">08/03/2000 20</t>
  </si>
  <si>
    <t xml:space="preserve">08/03/2000 21</t>
  </si>
  <si>
    <t xml:space="preserve">08/03/2000 22</t>
  </si>
  <si>
    <t xml:space="preserve">08/04/2000 07</t>
  </si>
  <si>
    <t xml:space="preserve">08/04/2000 08</t>
  </si>
  <si>
    <t xml:space="preserve">08/04/2000 09</t>
  </si>
  <si>
    <t xml:space="preserve">08/04/2000 10</t>
  </si>
  <si>
    <t xml:space="preserve">08/04/2000 11</t>
  </si>
  <si>
    <t xml:space="preserve">08/04/2000 12</t>
  </si>
  <si>
    <t xml:space="preserve">08/04/2000 13</t>
  </si>
  <si>
    <t xml:space="preserve">08/04/2000 14</t>
  </si>
  <si>
    <t xml:space="preserve">08/04/2000 15</t>
  </si>
  <si>
    <t xml:space="preserve">08/04/2000 16</t>
  </si>
  <si>
    <t xml:space="preserve">08/04/2000 17</t>
  </si>
  <si>
    <t xml:space="preserve">08/04/2000 18</t>
  </si>
  <si>
    <t xml:space="preserve">08/04/2000 19</t>
  </si>
  <si>
    <t xml:space="preserve">08/04/2000 20</t>
  </si>
  <si>
    <t xml:space="preserve">08/04/2000 21</t>
  </si>
  <si>
    <t xml:space="preserve">08/04/2000 22</t>
  </si>
  <si>
    <t xml:space="preserve">08/07/2000 07</t>
  </si>
  <si>
    <t xml:space="preserve">08/07/2000 08</t>
  </si>
  <si>
    <t xml:space="preserve">08/07/2000 09</t>
  </si>
  <si>
    <t xml:space="preserve">08/07/2000 10</t>
  </si>
  <si>
    <t xml:space="preserve">08/07/2000 11</t>
  </si>
  <si>
    <t xml:space="preserve">08/07/2000 12</t>
  </si>
  <si>
    <t xml:space="preserve">08/07/2000 13</t>
  </si>
  <si>
    <t xml:space="preserve">08/07/2000 14</t>
  </si>
  <si>
    <t xml:space="preserve">08/07/2000 15</t>
  </si>
  <si>
    <t xml:space="preserve">08/07/2000 16</t>
  </si>
  <si>
    <t xml:space="preserve">08/07/2000 17</t>
  </si>
  <si>
    <t xml:space="preserve">08/07/2000 18</t>
  </si>
  <si>
    <t xml:space="preserve">08/07/2000 19</t>
  </si>
  <si>
    <t xml:space="preserve">08/07/2000 20</t>
  </si>
  <si>
    <t xml:space="preserve">08/07/2000 21</t>
  </si>
  <si>
    <t xml:space="preserve">08/07/2000 22</t>
  </si>
  <si>
    <t xml:space="preserve">08/08/2000 07</t>
  </si>
  <si>
    <t xml:space="preserve">08/08/2000 08</t>
  </si>
  <si>
    <t xml:space="preserve">08/08/2000 09</t>
  </si>
  <si>
    <t xml:space="preserve">08/08/2000 10</t>
  </si>
  <si>
    <t xml:space="preserve">08/08/2000 11</t>
  </si>
  <si>
    <t xml:space="preserve">08/08/2000 12</t>
  </si>
  <si>
    <t xml:space="preserve">08/08/2000 13</t>
  </si>
  <si>
    <t xml:space="preserve">08/08/2000 14</t>
  </si>
  <si>
    <t xml:space="preserve">08/08/2000 15</t>
  </si>
  <si>
    <t xml:space="preserve">08/08/2000 16</t>
  </si>
  <si>
    <t xml:space="preserve">08/08/2000 17</t>
  </si>
  <si>
    <t xml:space="preserve">08/08/2000 18</t>
  </si>
  <si>
    <t xml:space="preserve">08/08/2000 19</t>
  </si>
  <si>
    <t xml:space="preserve">08/08/2000 20</t>
  </si>
  <si>
    <t xml:space="preserve">08/08/2000 21</t>
  </si>
  <si>
    <t xml:space="preserve">08/08/2000 22</t>
  </si>
  <si>
    <t xml:space="preserve">08/09/2000 07</t>
  </si>
  <si>
    <t xml:space="preserve">08/09/2000 08</t>
  </si>
  <si>
    <t xml:space="preserve">08/09/2000 09</t>
  </si>
  <si>
    <t xml:space="preserve">08/09/2000 10</t>
  </si>
  <si>
    <t xml:space="preserve">08/09/2000 11</t>
  </si>
  <si>
    <t xml:space="preserve">08/09/2000 12</t>
  </si>
  <si>
    <t xml:space="preserve">08/09/2000 13</t>
  </si>
  <si>
    <t xml:space="preserve">08/09/2000 14</t>
  </si>
  <si>
    <t xml:space="preserve">08/09/2000 15</t>
  </si>
  <si>
    <t xml:space="preserve">08/09/2000 16</t>
  </si>
  <si>
    <t xml:space="preserve">08/09/2000 17</t>
  </si>
  <si>
    <t xml:space="preserve">08/09/2000 18</t>
  </si>
  <si>
    <t xml:space="preserve">08/09/2000 19</t>
  </si>
  <si>
    <t xml:space="preserve">08/09/2000 20</t>
  </si>
  <si>
    <t xml:space="preserve">08/09/2000 21</t>
  </si>
  <si>
    <t xml:space="preserve">08/09/2000 22</t>
  </si>
  <si>
    <t xml:space="preserve">08/10/2000 07</t>
  </si>
  <si>
    <t xml:space="preserve">08/10/2000 08</t>
  </si>
  <si>
    <t xml:space="preserve">08/10/2000 09</t>
  </si>
  <si>
    <t xml:space="preserve">08/10/2000 10</t>
  </si>
  <si>
    <t xml:space="preserve">08/10/2000 11</t>
  </si>
  <si>
    <t xml:space="preserve">08/10/2000 12</t>
  </si>
  <si>
    <t xml:space="preserve">08/10/2000 13</t>
  </si>
  <si>
    <t xml:space="preserve">08/10/2000 14</t>
  </si>
  <si>
    <t xml:space="preserve">08/10/2000 15</t>
  </si>
  <si>
    <t xml:space="preserve">08/10/2000 16</t>
  </si>
  <si>
    <t xml:space="preserve">08/10/2000 17</t>
  </si>
  <si>
    <t xml:space="preserve">08/10/2000 18</t>
  </si>
  <si>
    <t xml:space="preserve">08/10/2000 19</t>
  </si>
  <si>
    <t xml:space="preserve">08/10/2000 20</t>
  </si>
  <si>
    <t xml:space="preserve">08/10/2000 21</t>
  </si>
  <si>
    <t xml:space="preserve">08/10/2000 22</t>
  </si>
  <si>
    <t xml:space="preserve">08/11/2000 07</t>
  </si>
  <si>
    <t xml:space="preserve">08/11/2000 08</t>
  </si>
  <si>
    <t xml:space="preserve">08/11/2000 09</t>
  </si>
  <si>
    <t xml:space="preserve">08/11/2000 10</t>
  </si>
  <si>
    <t xml:space="preserve">08/11/2000 11</t>
  </si>
  <si>
    <t xml:space="preserve">08/11/2000 12</t>
  </si>
  <si>
    <t xml:space="preserve">08/11/2000 13</t>
  </si>
  <si>
    <t xml:space="preserve">08/11/2000 14</t>
  </si>
  <si>
    <t xml:space="preserve">08/11/2000 15</t>
  </si>
  <si>
    <t xml:space="preserve">08/11/2000 16</t>
  </si>
  <si>
    <t xml:space="preserve">08/11/2000 17</t>
  </si>
  <si>
    <t xml:space="preserve">08/11/2000 18</t>
  </si>
  <si>
    <t xml:space="preserve">08/11/2000 19</t>
  </si>
  <si>
    <t xml:space="preserve">08/11/2000 20</t>
  </si>
  <si>
    <t xml:space="preserve">08/11/2000 21</t>
  </si>
  <si>
    <t xml:space="preserve">08/11/2000 22</t>
  </si>
  <si>
    <t xml:space="preserve">08/14/2000 07</t>
  </si>
  <si>
    <t xml:space="preserve">08/14/2000 08</t>
  </si>
  <si>
    <t xml:space="preserve">08/14/2000 09</t>
  </si>
  <si>
    <t xml:space="preserve">08/14/2000 10</t>
  </si>
  <si>
    <t xml:space="preserve">08/14/2000 11</t>
  </si>
  <si>
    <t xml:space="preserve">08/14/2000 12</t>
  </si>
  <si>
    <t xml:space="preserve">08/14/2000 13</t>
  </si>
  <si>
    <t xml:space="preserve">08/14/2000 14</t>
  </si>
  <si>
    <t xml:space="preserve">08/14/2000 15</t>
  </si>
  <si>
    <t xml:space="preserve">08/14/2000 16</t>
  </si>
  <si>
    <t xml:space="preserve">08/14/2000 17</t>
  </si>
  <si>
    <t xml:space="preserve">08/14/2000 18</t>
  </si>
  <si>
    <t xml:space="preserve">08/14/2000 19</t>
  </si>
  <si>
    <t xml:space="preserve">08/14/2000 20</t>
  </si>
  <si>
    <t xml:space="preserve">08/14/2000 21</t>
  </si>
  <si>
    <t xml:space="preserve">08/14/2000 22</t>
  </si>
  <si>
    <t xml:space="preserve">08/15/2000 07</t>
  </si>
  <si>
    <t xml:space="preserve">08/15/2000 08</t>
  </si>
  <si>
    <t xml:space="preserve">08/15/2000 09</t>
  </si>
  <si>
    <t xml:space="preserve">08/15/2000 10</t>
  </si>
  <si>
    <t xml:space="preserve">08/15/2000 11</t>
  </si>
  <si>
    <t xml:space="preserve">08/15/2000 12</t>
  </si>
  <si>
    <t xml:space="preserve">08/15/2000 13</t>
  </si>
  <si>
    <t xml:space="preserve">08/15/2000 14</t>
  </si>
  <si>
    <t xml:space="preserve">08/15/2000 15</t>
  </si>
  <si>
    <t xml:space="preserve">08/15/2000 16</t>
  </si>
  <si>
    <t xml:space="preserve">08/15/2000 17</t>
  </si>
  <si>
    <t xml:space="preserve">08/15/2000 18</t>
  </si>
  <si>
    <t xml:space="preserve">08/15/2000 19</t>
  </si>
  <si>
    <t xml:space="preserve">08/15/2000 20</t>
  </si>
  <si>
    <t xml:space="preserve">08/15/2000 21</t>
  </si>
  <si>
    <t xml:space="preserve">08/15/2000 22</t>
  </si>
  <si>
    <t xml:space="preserve">08/16/2000 07</t>
  </si>
  <si>
    <t xml:space="preserve">08/16/2000 08</t>
  </si>
  <si>
    <t xml:space="preserve">08/16/2000 09</t>
  </si>
  <si>
    <t xml:space="preserve">08/16/2000 10</t>
  </si>
  <si>
    <t xml:space="preserve">08/16/2000 11</t>
  </si>
  <si>
    <t xml:space="preserve">08/16/2000 12</t>
  </si>
  <si>
    <t xml:space="preserve">08/16/2000 13</t>
  </si>
  <si>
    <t xml:space="preserve">08/16/2000 14</t>
  </si>
  <si>
    <t xml:space="preserve">08/16/2000 15</t>
  </si>
  <si>
    <t xml:space="preserve">08/16/2000 16</t>
  </si>
  <si>
    <t xml:space="preserve">08/16/2000 17</t>
  </si>
  <si>
    <t xml:space="preserve">08/16/2000 18</t>
  </si>
  <si>
    <t xml:space="preserve">08/16/2000 19</t>
  </si>
  <si>
    <t xml:space="preserve">08/16/2000 20</t>
  </si>
  <si>
    <t xml:space="preserve">08/16/2000 21</t>
  </si>
  <si>
    <t xml:space="preserve">08/16/2000 22</t>
  </si>
  <si>
    <t xml:space="preserve">08/17/2000 07</t>
  </si>
  <si>
    <t xml:space="preserve">08/17/2000 08</t>
  </si>
  <si>
    <t xml:space="preserve">08/17/2000 09</t>
  </si>
  <si>
    <t xml:space="preserve">08/17/2000 10</t>
  </si>
  <si>
    <t xml:space="preserve">08/17/2000 11</t>
  </si>
  <si>
    <t xml:space="preserve">08/17/2000 12</t>
  </si>
  <si>
    <t xml:space="preserve">08/17/2000 13</t>
  </si>
  <si>
    <t xml:space="preserve">08/17/2000 14</t>
  </si>
  <si>
    <t xml:space="preserve">08/17/2000 15</t>
  </si>
  <si>
    <t xml:space="preserve">08/17/2000 16</t>
  </si>
  <si>
    <t xml:space="preserve">08/17/2000 17</t>
  </si>
  <si>
    <t xml:space="preserve">08/17/2000 18</t>
  </si>
  <si>
    <t xml:space="preserve">08/17/2000 19</t>
  </si>
  <si>
    <t xml:space="preserve">08/17/2000 20</t>
  </si>
  <si>
    <t xml:space="preserve">08/17/2000 21</t>
  </si>
  <si>
    <t xml:space="preserve">08/17/2000 22</t>
  </si>
  <si>
    <t xml:space="preserve">08/18/2000 07</t>
  </si>
  <si>
    <t xml:space="preserve">08/18/2000 08</t>
  </si>
  <si>
    <t xml:space="preserve">08/18/2000 09</t>
  </si>
  <si>
    <t xml:space="preserve">08/18/2000 10</t>
  </si>
  <si>
    <t xml:space="preserve">08/18/2000 11</t>
  </si>
  <si>
    <t xml:space="preserve">08/18/2000 12</t>
  </si>
  <si>
    <t xml:space="preserve">08/18/2000 13</t>
  </si>
  <si>
    <t xml:space="preserve">08/18/2000 14</t>
  </si>
  <si>
    <t xml:space="preserve">08/18/2000 15</t>
  </si>
  <si>
    <t xml:space="preserve">08/18/2000 16</t>
  </si>
  <si>
    <t xml:space="preserve">08/18/2000 17</t>
  </si>
  <si>
    <t xml:space="preserve">08/18/2000 18</t>
  </si>
  <si>
    <t xml:space="preserve">08/18/2000 19</t>
  </si>
  <si>
    <t xml:space="preserve">08/18/2000 20</t>
  </si>
  <si>
    <t xml:space="preserve">08/18/2000 21</t>
  </si>
  <si>
    <t xml:space="preserve">08/18/2000 22</t>
  </si>
  <si>
    <t xml:space="preserve">08/21/2000 07</t>
  </si>
  <si>
    <t xml:space="preserve">08/21/2000 08</t>
  </si>
  <si>
    <t xml:space="preserve">08/21/2000 09</t>
  </si>
  <si>
    <t xml:space="preserve">08/21/2000 10</t>
  </si>
  <si>
    <t xml:space="preserve">08/21/2000 11</t>
  </si>
  <si>
    <t xml:space="preserve">08/21/2000 12</t>
  </si>
  <si>
    <t xml:space="preserve">08/21/2000 13</t>
  </si>
  <si>
    <t xml:space="preserve">08/21/2000 14</t>
  </si>
  <si>
    <t xml:space="preserve">08/21/2000 15</t>
  </si>
  <si>
    <t xml:space="preserve">08/21/2000 16</t>
  </si>
  <si>
    <t xml:space="preserve">08/21/2000 17</t>
  </si>
  <si>
    <t xml:space="preserve">08/21/2000 18</t>
  </si>
  <si>
    <t xml:space="preserve">08/21/2000 19</t>
  </si>
  <si>
    <t xml:space="preserve">08/21/2000 20</t>
  </si>
  <si>
    <t xml:space="preserve">08/21/2000 21</t>
  </si>
  <si>
    <t xml:space="preserve">08/21/2000 22</t>
  </si>
  <si>
    <t xml:space="preserve">08/22/2000 07</t>
  </si>
  <si>
    <t xml:space="preserve">08/22/2000 08</t>
  </si>
  <si>
    <t xml:space="preserve">08/22/2000 09</t>
  </si>
  <si>
    <t xml:space="preserve">08/22/2000 10</t>
  </si>
  <si>
    <t xml:space="preserve">08/22/2000 11</t>
  </si>
  <si>
    <t xml:space="preserve">08/22/2000 12</t>
  </si>
  <si>
    <t xml:space="preserve">08/22/2000 13</t>
  </si>
  <si>
    <t xml:space="preserve">08/22/2000 14</t>
  </si>
  <si>
    <t xml:space="preserve">08/22/2000 15</t>
  </si>
  <si>
    <t xml:space="preserve">08/22/2000 16</t>
  </si>
  <si>
    <t xml:space="preserve">08/22/2000 17</t>
  </si>
  <si>
    <t xml:space="preserve">08/22/2000 18</t>
  </si>
  <si>
    <t xml:space="preserve">08/22/2000 19</t>
  </si>
  <si>
    <t xml:space="preserve">08/22/2000 20</t>
  </si>
  <si>
    <t xml:space="preserve">08/22/2000 21</t>
  </si>
  <si>
    <t xml:space="preserve">08/22/2000 22</t>
  </si>
  <si>
    <t xml:space="preserve">08/23/2000 07</t>
  </si>
  <si>
    <t xml:space="preserve">08/23/2000 08</t>
  </si>
  <si>
    <t xml:space="preserve">08/23/2000 09</t>
  </si>
  <si>
    <t xml:space="preserve">08/23/2000 10</t>
  </si>
  <si>
    <t xml:space="preserve">08/23/2000 11</t>
  </si>
  <si>
    <t xml:space="preserve">08/23/2000 12</t>
  </si>
  <si>
    <t xml:space="preserve">08/23/2000 13</t>
  </si>
  <si>
    <t xml:space="preserve">08/23/2000 14</t>
  </si>
  <si>
    <t xml:space="preserve">08/23/2000 15</t>
  </si>
  <si>
    <t xml:space="preserve">08/23/2000 16</t>
  </si>
  <si>
    <t xml:space="preserve">08/23/2000 17</t>
  </si>
  <si>
    <t xml:space="preserve">08/23/2000 18</t>
  </si>
  <si>
    <t xml:space="preserve">08/23/2000 19</t>
  </si>
  <si>
    <t xml:space="preserve">08/23/2000 20</t>
  </si>
  <si>
    <t xml:space="preserve">08/23/2000 21</t>
  </si>
  <si>
    <t xml:space="preserve">08/23/2000 22</t>
  </si>
  <si>
    <t xml:space="preserve">08/24/2000 07</t>
  </si>
  <si>
    <t xml:space="preserve">08/24/2000 08</t>
  </si>
  <si>
    <t xml:space="preserve">08/24/2000 09</t>
  </si>
  <si>
    <t xml:space="preserve">08/24/2000 10</t>
  </si>
  <si>
    <t xml:space="preserve">08/24/2000 11</t>
  </si>
  <si>
    <t xml:space="preserve">08/24/2000 12</t>
  </si>
  <si>
    <t xml:space="preserve">08/24/2000 13</t>
  </si>
  <si>
    <t xml:space="preserve">08/24/2000 14</t>
  </si>
  <si>
    <t xml:space="preserve">08/24/2000 15</t>
  </si>
  <si>
    <t xml:space="preserve">08/24/2000 16</t>
  </si>
  <si>
    <t xml:space="preserve">08/24/2000 17</t>
  </si>
  <si>
    <t xml:space="preserve">08/24/2000 18</t>
  </si>
  <si>
    <t xml:space="preserve">08/24/2000 19</t>
  </si>
  <si>
    <t xml:space="preserve">08/24/2000 20</t>
  </si>
  <si>
    <t xml:space="preserve">08/24/2000 21</t>
  </si>
  <si>
    <t xml:space="preserve">08/24/2000 22</t>
  </si>
  <si>
    <t xml:space="preserve">08/25/2000 07</t>
  </si>
  <si>
    <t xml:space="preserve">08/25/2000 08</t>
  </si>
  <si>
    <t xml:space="preserve">08/25/2000 09</t>
  </si>
  <si>
    <t xml:space="preserve">08/25/2000 10</t>
  </si>
  <si>
    <t xml:space="preserve">08/25/2000 11</t>
  </si>
  <si>
    <t xml:space="preserve">08/25/2000 12</t>
  </si>
  <si>
    <t xml:space="preserve">08/25/2000 13</t>
  </si>
  <si>
    <t xml:space="preserve">08/25/2000 14</t>
  </si>
  <si>
    <t xml:space="preserve">08/25/2000 15</t>
  </si>
  <si>
    <t xml:space="preserve">08/25/2000 16</t>
  </si>
  <si>
    <t xml:space="preserve">08/25/2000 17</t>
  </si>
  <si>
    <t xml:space="preserve">08/25/2000 18</t>
  </si>
  <si>
    <t xml:space="preserve">08/25/2000 19</t>
  </si>
  <si>
    <t xml:space="preserve">08/25/2000 20</t>
  </si>
  <si>
    <t xml:space="preserve">08/25/2000 21</t>
  </si>
  <si>
    <t xml:space="preserve">08/25/2000 22</t>
  </si>
  <si>
    <t xml:space="preserve">08/28/2000 07</t>
  </si>
  <si>
    <t xml:space="preserve">08/28/2000 08</t>
  </si>
  <si>
    <t xml:space="preserve">08/28/2000 09</t>
  </si>
  <si>
    <t xml:space="preserve">08/28/2000 10</t>
  </si>
  <si>
    <t xml:space="preserve">08/28/2000 11</t>
  </si>
  <si>
    <t xml:space="preserve">08/28/2000 12</t>
  </si>
  <si>
    <t xml:space="preserve">08/28/2000 13</t>
  </si>
  <si>
    <t xml:space="preserve">08/28/2000 14</t>
  </si>
  <si>
    <t xml:space="preserve">08/28/2000 15</t>
  </si>
  <si>
    <t xml:space="preserve">08/28/2000 16</t>
  </si>
  <si>
    <t xml:space="preserve">08/28/2000 17</t>
  </si>
  <si>
    <t xml:space="preserve">08/28/2000 18</t>
  </si>
  <si>
    <t xml:space="preserve">08/28/2000 19</t>
  </si>
  <si>
    <t xml:space="preserve">08/28/2000 20</t>
  </si>
  <si>
    <t xml:space="preserve">08/28/2000 21</t>
  </si>
  <si>
    <t xml:space="preserve">08/28/2000 22</t>
  </si>
  <si>
    <t xml:space="preserve">08/29/2000 07</t>
  </si>
  <si>
    <t xml:space="preserve">08/29/2000 08</t>
  </si>
  <si>
    <t xml:space="preserve">08/29/2000 09</t>
  </si>
  <si>
    <t xml:space="preserve">08/29/2000 10</t>
  </si>
  <si>
    <t xml:space="preserve">08/29/2000 11</t>
  </si>
  <si>
    <t xml:space="preserve">08/29/2000 12</t>
  </si>
  <si>
    <t xml:space="preserve">08/29/2000 13</t>
  </si>
  <si>
    <t xml:space="preserve">08/29/2000 14</t>
  </si>
  <si>
    <t xml:space="preserve">08/29/2000 15</t>
  </si>
  <si>
    <t xml:space="preserve">08/29/2000 16</t>
  </si>
  <si>
    <t xml:space="preserve">08/29/2000 17</t>
  </si>
  <si>
    <t xml:space="preserve">08/29/2000 18</t>
  </si>
  <si>
    <t xml:space="preserve">08/29/2000 19</t>
  </si>
  <si>
    <t xml:space="preserve">08/29/2000 20</t>
  </si>
  <si>
    <t xml:space="preserve">08/29/2000 21</t>
  </si>
  <si>
    <t xml:space="preserve">08/29/2000 22</t>
  </si>
  <si>
    <t xml:space="preserve">08/30/2000 07</t>
  </si>
  <si>
    <t xml:space="preserve">08/30/2000 08</t>
  </si>
  <si>
    <t xml:space="preserve">08/30/2000 09</t>
  </si>
  <si>
    <t xml:space="preserve">08/30/2000 10</t>
  </si>
  <si>
    <t xml:space="preserve">08/30/2000 11</t>
  </si>
  <si>
    <t xml:space="preserve">08/30/2000 12</t>
  </si>
  <si>
    <t xml:space="preserve">08/30/2000 13</t>
  </si>
  <si>
    <t xml:space="preserve">08/30/2000 14</t>
  </si>
  <si>
    <t xml:space="preserve">08/30/2000 15</t>
  </si>
  <si>
    <t xml:space="preserve">08/30/2000 16</t>
  </si>
  <si>
    <t xml:space="preserve">08/30/2000 17</t>
  </si>
  <si>
    <t xml:space="preserve">08/30/2000 18</t>
  </si>
  <si>
    <t xml:space="preserve">08/30/2000 19</t>
  </si>
  <si>
    <t xml:space="preserve">08/30/2000 20</t>
  </si>
  <si>
    <t xml:space="preserve">08/30/2000 21</t>
  </si>
  <si>
    <t xml:space="preserve">08/30/2000 22</t>
  </si>
  <si>
    <t xml:space="preserve">08/31/2000 07</t>
  </si>
  <si>
    <t xml:space="preserve">08/31/2000 08</t>
  </si>
  <si>
    <t xml:space="preserve">08/31/2000 09</t>
  </si>
  <si>
    <t xml:space="preserve">08/31/2000 10</t>
  </si>
  <si>
    <t xml:space="preserve">08/31/2000 11</t>
  </si>
  <si>
    <t xml:space="preserve">08/31/2000 12</t>
  </si>
  <si>
    <t xml:space="preserve">08/31/2000 13</t>
  </si>
  <si>
    <t xml:space="preserve">08/31/2000 14</t>
  </si>
  <si>
    <t xml:space="preserve">08/31/2000 15</t>
  </si>
  <si>
    <t xml:space="preserve">08/31/2000 16</t>
  </si>
  <si>
    <t xml:space="preserve">08/31/2000 17</t>
  </si>
  <si>
    <t xml:space="preserve">08/31/2000 18</t>
  </si>
  <si>
    <t xml:space="preserve">08/31/2000 19</t>
  </si>
  <si>
    <t xml:space="preserve">08/31/2000 20</t>
  </si>
  <si>
    <t xml:space="preserve">08/31/2000 21</t>
  </si>
  <si>
    <t xml:space="preserve">08/31/2000 22</t>
  </si>
  <si>
    <t xml:space="preserve">09/01/2000 07</t>
  </si>
  <si>
    <t xml:space="preserve">09/01/2000 08</t>
  </si>
  <si>
    <t xml:space="preserve">09/01/2000 09</t>
  </si>
  <si>
    <t xml:space="preserve">09/01/2000 10</t>
  </si>
  <si>
    <t xml:space="preserve">09/01/2000 11</t>
  </si>
  <si>
    <t xml:space="preserve">09/01/2000 12</t>
  </si>
  <si>
    <t xml:space="preserve">09/01/2000 13</t>
  </si>
  <si>
    <t xml:space="preserve">09/01/2000 14</t>
  </si>
  <si>
    <t xml:space="preserve">09/01/2000 15</t>
  </si>
  <si>
    <t xml:space="preserve">09/01/2000 16</t>
  </si>
  <si>
    <t xml:space="preserve">09/01/2000 17</t>
  </si>
  <si>
    <t xml:space="preserve">09/01/2000 18</t>
  </si>
  <si>
    <t xml:space="preserve">09/01/2000 19</t>
  </si>
  <si>
    <t xml:space="preserve">09/01/2000 20</t>
  </si>
  <si>
    <t xml:space="preserve">09/01/2000 21</t>
  </si>
  <si>
    <t xml:space="preserve">09/01/2000 22</t>
  </si>
  <si>
    <t xml:space="preserve">09/05/2000 07</t>
  </si>
  <si>
    <t xml:space="preserve">09/05/2000 08</t>
  </si>
  <si>
    <t xml:space="preserve">09/05/2000 09</t>
  </si>
  <si>
    <t xml:space="preserve">09/05/2000 10</t>
  </si>
  <si>
    <t xml:space="preserve">09/05/2000 11</t>
  </si>
  <si>
    <t xml:space="preserve">09/05/2000 12</t>
  </si>
  <si>
    <t xml:space="preserve">09/05/2000 13</t>
  </si>
  <si>
    <t xml:space="preserve">09/05/2000 14</t>
  </si>
  <si>
    <t xml:space="preserve">09/05/2000 15</t>
  </si>
  <si>
    <t xml:space="preserve">09/05/2000 16</t>
  </si>
  <si>
    <t xml:space="preserve">09/05/2000 17</t>
  </si>
  <si>
    <t xml:space="preserve">09/05/2000 18</t>
  </si>
  <si>
    <t xml:space="preserve">09/05/2000 19</t>
  </si>
  <si>
    <t xml:space="preserve">09/05/2000 20</t>
  </si>
  <si>
    <t xml:space="preserve">09/05/2000 21</t>
  </si>
  <si>
    <t xml:space="preserve">09/05/2000 22</t>
  </si>
  <si>
    <t xml:space="preserve">09/06/2000 07</t>
  </si>
  <si>
    <t xml:space="preserve">09/06/2000 08</t>
  </si>
  <si>
    <t xml:space="preserve">09/06/2000 09</t>
  </si>
  <si>
    <t xml:space="preserve">09/06/2000 10</t>
  </si>
  <si>
    <t xml:space="preserve">09/06/2000 11</t>
  </si>
  <si>
    <t xml:space="preserve">09/06/2000 12</t>
  </si>
  <si>
    <t xml:space="preserve">09/06/2000 13</t>
  </si>
  <si>
    <t xml:space="preserve">09/06/2000 14</t>
  </si>
  <si>
    <t xml:space="preserve">09/06/2000 15</t>
  </si>
  <si>
    <t xml:space="preserve">09/06/2000 16</t>
  </si>
  <si>
    <t xml:space="preserve">09/06/2000 17</t>
  </si>
  <si>
    <t xml:space="preserve">09/06/2000 18</t>
  </si>
  <si>
    <t xml:space="preserve">09/06/2000 19</t>
  </si>
  <si>
    <t xml:space="preserve">09/06/2000 20</t>
  </si>
  <si>
    <t xml:space="preserve">09/06/2000 21</t>
  </si>
  <si>
    <t xml:space="preserve">09/06/2000 22</t>
  </si>
  <si>
    <t xml:space="preserve">09/07/2000 07</t>
  </si>
  <si>
    <t xml:space="preserve">09/07/2000 08</t>
  </si>
  <si>
    <t xml:space="preserve">09/07/2000 09</t>
  </si>
  <si>
    <t xml:space="preserve">09/07/2000 10</t>
  </si>
  <si>
    <t xml:space="preserve">09/07/2000 11</t>
  </si>
  <si>
    <t xml:space="preserve">09/07/2000 12</t>
  </si>
  <si>
    <t xml:space="preserve">09/07/2000 13</t>
  </si>
  <si>
    <t xml:space="preserve">09/07/2000 14</t>
  </si>
  <si>
    <t xml:space="preserve">09/07/2000 15</t>
  </si>
  <si>
    <t xml:space="preserve">09/07/2000 16</t>
  </si>
  <si>
    <t xml:space="preserve">09/07/2000 17</t>
  </si>
  <si>
    <t xml:space="preserve">09/07/2000 18</t>
  </si>
  <si>
    <t xml:space="preserve">09/07/2000 19</t>
  </si>
  <si>
    <t xml:space="preserve">09/07/2000 20</t>
  </si>
  <si>
    <t xml:space="preserve">09/07/2000 21</t>
  </si>
  <si>
    <t xml:space="preserve">09/07/2000 22</t>
  </si>
  <si>
    <t xml:space="preserve">09/08/2000 07</t>
  </si>
  <si>
    <t xml:space="preserve">09/08/2000 08</t>
  </si>
  <si>
    <t xml:space="preserve">09/08/2000 09</t>
  </si>
  <si>
    <t xml:space="preserve">09/08/2000 10</t>
  </si>
  <si>
    <t xml:space="preserve">09/08/2000 11</t>
  </si>
  <si>
    <t xml:space="preserve">09/08/2000 12</t>
  </si>
  <si>
    <t xml:space="preserve">09/08/2000 13</t>
  </si>
  <si>
    <t xml:space="preserve">09/08/2000 14</t>
  </si>
  <si>
    <t xml:space="preserve">09/08/2000 15</t>
  </si>
  <si>
    <t xml:space="preserve">09/08/2000 16</t>
  </si>
  <si>
    <t xml:space="preserve">09/08/2000 17</t>
  </si>
  <si>
    <t xml:space="preserve">09/08/2000 18</t>
  </si>
  <si>
    <t xml:space="preserve">09/08/2000 19</t>
  </si>
  <si>
    <t xml:space="preserve">09/08/2000 20</t>
  </si>
  <si>
    <t xml:space="preserve">09/08/2000 21</t>
  </si>
  <si>
    <t xml:space="preserve">09/08/2000 22</t>
  </si>
  <si>
    <t xml:space="preserve">09/11/2000 07</t>
  </si>
  <si>
    <t xml:space="preserve">09/11/2000 08</t>
  </si>
  <si>
    <t xml:space="preserve">09/11/2000 09</t>
  </si>
  <si>
    <t xml:space="preserve">09/11/2000 10</t>
  </si>
  <si>
    <t xml:space="preserve">09/11/2000 11</t>
  </si>
  <si>
    <t xml:space="preserve">09/11/2000 12</t>
  </si>
  <si>
    <t xml:space="preserve">09/11/2000 13</t>
  </si>
  <si>
    <t xml:space="preserve">09/11/2000 14</t>
  </si>
  <si>
    <t xml:space="preserve">09/11/2000 15</t>
  </si>
  <si>
    <t xml:space="preserve">09/11/2000 16</t>
  </si>
  <si>
    <t xml:space="preserve">09/11/2000 17</t>
  </si>
  <si>
    <t xml:space="preserve">09/11/2000 18</t>
  </si>
  <si>
    <t xml:space="preserve">09/11/2000 19</t>
  </si>
  <si>
    <t xml:space="preserve">09/11/2000 20</t>
  </si>
  <si>
    <t xml:space="preserve">09/11/2000 21</t>
  </si>
  <si>
    <t xml:space="preserve">09/11/2000 22</t>
  </si>
  <si>
    <t xml:space="preserve">09/12/2000 07</t>
  </si>
  <si>
    <t xml:space="preserve">09/12/2000 08</t>
  </si>
  <si>
    <t xml:space="preserve">09/12/2000 09</t>
  </si>
  <si>
    <t xml:space="preserve">09/12/2000 10</t>
  </si>
  <si>
    <t xml:space="preserve">09/12/2000 11</t>
  </si>
  <si>
    <t xml:space="preserve">09/12/2000 12</t>
  </si>
  <si>
    <t xml:space="preserve">09/12/2000 13</t>
  </si>
  <si>
    <t xml:space="preserve">09/12/2000 14</t>
  </si>
  <si>
    <t xml:space="preserve">09/12/2000 15</t>
  </si>
  <si>
    <t xml:space="preserve">09/12/2000 16</t>
  </si>
  <si>
    <t xml:space="preserve">09/12/2000 17</t>
  </si>
  <si>
    <t xml:space="preserve">09/12/2000 18</t>
  </si>
  <si>
    <t xml:space="preserve">09/12/2000 19</t>
  </si>
  <si>
    <t xml:space="preserve">09/12/2000 20</t>
  </si>
  <si>
    <t xml:space="preserve">09/12/2000 21</t>
  </si>
  <si>
    <t xml:space="preserve">09/12/2000 22</t>
  </si>
  <si>
    <t xml:space="preserve">09/13/2000 07</t>
  </si>
  <si>
    <t xml:space="preserve">09/13/2000 08</t>
  </si>
  <si>
    <t xml:space="preserve">09/13/2000 09</t>
  </si>
  <si>
    <t xml:space="preserve">09/13/2000 10</t>
  </si>
  <si>
    <t xml:space="preserve">09/13/2000 11</t>
  </si>
  <si>
    <t xml:space="preserve">09/13/2000 12</t>
  </si>
  <si>
    <t xml:space="preserve">09/13/2000 13</t>
  </si>
  <si>
    <t xml:space="preserve">09/13/2000 14</t>
  </si>
  <si>
    <t xml:space="preserve">09/13/2000 15</t>
  </si>
  <si>
    <t xml:space="preserve">09/13/2000 16</t>
  </si>
  <si>
    <t xml:space="preserve">09/13/2000 17</t>
  </si>
  <si>
    <t xml:space="preserve">09/13/2000 18</t>
  </si>
  <si>
    <t xml:space="preserve">09/13/2000 19</t>
  </si>
  <si>
    <t xml:space="preserve">09/13/2000 20</t>
  </si>
  <si>
    <t xml:space="preserve">09/13/2000 21</t>
  </si>
  <si>
    <t xml:space="preserve">09/13/2000 22</t>
  </si>
  <si>
    <t xml:space="preserve">09/14/2000 07</t>
  </si>
  <si>
    <t xml:space="preserve">09/14/2000 08</t>
  </si>
  <si>
    <t xml:space="preserve">09/14/2000 09</t>
  </si>
  <si>
    <t xml:space="preserve">09/14/2000 10</t>
  </si>
  <si>
    <t xml:space="preserve">09/14/2000 11</t>
  </si>
  <si>
    <t xml:space="preserve">09/14/2000 12</t>
  </si>
  <si>
    <t xml:space="preserve">09/14/2000 13</t>
  </si>
  <si>
    <t xml:space="preserve">09/14/2000 14</t>
  </si>
  <si>
    <t xml:space="preserve">09/14/2000 15</t>
  </si>
  <si>
    <t xml:space="preserve">09/14/2000 16</t>
  </si>
  <si>
    <t xml:space="preserve">09/14/2000 17</t>
  </si>
  <si>
    <t xml:space="preserve">09/14/2000 18</t>
  </si>
  <si>
    <t xml:space="preserve">09/14/2000 19</t>
  </si>
  <si>
    <t xml:space="preserve">09/14/2000 20</t>
  </si>
  <si>
    <t xml:space="preserve">09/14/2000 21</t>
  </si>
  <si>
    <t xml:space="preserve">09/14/2000 22</t>
  </si>
  <si>
    <t xml:space="preserve">09/15/2000 07</t>
  </si>
  <si>
    <t xml:space="preserve">09/15/2000 08</t>
  </si>
  <si>
    <t xml:space="preserve">09/15/2000 09</t>
  </si>
  <si>
    <t xml:space="preserve">09/15/2000 10</t>
  </si>
  <si>
    <t xml:space="preserve">09/15/2000 11</t>
  </si>
  <si>
    <t xml:space="preserve">09/15/2000 12</t>
  </si>
  <si>
    <t xml:space="preserve">09/15/2000 13</t>
  </si>
  <si>
    <t xml:space="preserve">09/15/2000 14</t>
  </si>
  <si>
    <t xml:space="preserve">09/15/2000 15</t>
  </si>
  <si>
    <t xml:space="preserve">09/15/2000 16</t>
  </si>
  <si>
    <t xml:space="preserve">09/15/2000 17</t>
  </si>
  <si>
    <t xml:space="preserve">09/15/2000 18</t>
  </si>
  <si>
    <t xml:space="preserve">09/15/2000 19</t>
  </si>
  <si>
    <t xml:space="preserve">09/15/2000 20</t>
  </si>
  <si>
    <t xml:space="preserve">09/15/2000 21</t>
  </si>
  <si>
    <t xml:space="preserve">09/15/2000 22</t>
  </si>
  <si>
    <t xml:space="preserve">09/18/2000 07</t>
  </si>
  <si>
    <t xml:space="preserve">09/18/2000 08</t>
  </si>
  <si>
    <t xml:space="preserve">09/18/2000 09</t>
  </si>
  <si>
    <t xml:space="preserve">09/18/2000 10</t>
  </si>
  <si>
    <t xml:space="preserve">09/18/2000 11</t>
  </si>
  <si>
    <t xml:space="preserve">09/18/2000 12</t>
  </si>
  <si>
    <t xml:space="preserve">09/18/2000 13</t>
  </si>
  <si>
    <t xml:space="preserve">09/18/2000 14</t>
  </si>
  <si>
    <t xml:space="preserve">09/18/2000 15</t>
  </si>
  <si>
    <t xml:space="preserve">09/18/2000 16</t>
  </si>
  <si>
    <t xml:space="preserve">09/18/2000 17</t>
  </si>
  <si>
    <t xml:space="preserve">09/18/2000 18</t>
  </si>
  <si>
    <t xml:space="preserve">09/18/2000 19</t>
  </si>
  <si>
    <t xml:space="preserve">09/18/2000 20</t>
  </si>
  <si>
    <t xml:space="preserve">09/18/2000 21</t>
  </si>
  <si>
    <t xml:space="preserve">09/18/2000 22</t>
  </si>
  <si>
    <t xml:space="preserve">09/19/2000 07</t>
  </si>
  <si>
    <t xml:space="preserve">09/19/2000 08</t>
  </si>
  <si>
    <t xml:space="preserve">09/19/2000 09</t>
  </si>
  <si>
    <t xml:space="preserve">09/19/2000 10</t>
  </si>
  <si>
    <t xml:space="preserve">09/19/2000 11</t>
  </si>
  <si>
    <t xml:space="preserve">09/19/2000 12</t>
  </si>
  <si>
    <t xml:space="preserve">09/19/2000 13</t>
  </si>
  <si>
    <t xml:space="preserve">09/19/2000 14</t>
  </si>
  <si>
    <t xml:space="preserve">09/19/2000 15</t>
  </si>
  <si>
    <t xml:space="preserve">09/19/2000 16</t>
  </si>
  <si>
    <t xml:space="preserve">09/19/2000 17</t>
  </si>
  <si>
    <t xml:space="preserve">09/19/2000 18</t>
  </si>
  <si>
    <t xml:space="preserve">09/19/2000 19</t>
  </si>
  <si>
    <t xml:space="preserve">09/19/2000 20</t>
  </si>
  <si>
    <t xml:space="preserve">09/19/2000 21</t>
  </si>
  <si>
    <t xml:space="preserve">09/19/2000 22</t>
  </si>
  <si>
    <t xml:space="preserve">09/20/2000 07</t>
  </si>
  <si>
    <t xml:space="preserve">09/20/2000 08</t>
  </si>
  <si>
    <t xml:space="preserve">09/20/2000 09</t>
  </si>
  <si>
    <t xml:space="preserve">09/20/2000 10</t>
  </si>
  <si>
    <t xml:space="preserve">09/20/2000 11</t>
  </si>
  <si>
    <t xml:space="preserve">09/20/2000 12</t>
  </si>
  <si>
    <t xml:space="preserve">09/20/2000 13</t>
  </si>
  <si>
    <t xml:space="preserve">09/20/2000 14</t>
  </si>
  <si>
    <t xml:space="preserve">09/20/2000 15</t>
  </si>
  <si>
    <t xml:space="preserve">09/20/2000 16</t>
  </si>
  <si>
    <t xml:space="preserve">09/20/2000 17</t>
  </si>
  <si>
    <t xml:space="preserve">09/20/2000 18</t>
  </si>
  <si>
    <t xml:space="preserve">09/20/2000 19</t>
  </si>
  <si>
    <t xml:space="preserve">09/20/2000 20</t>
  </si>
  <si>
    <t xml:space="preserve">09/20/2000 21</t>
  </si>
  <si>
    <t xml:space="preserve">09/20/2000 22</t>
  </si>
  <si>
    <t xml:space="preserve">09/21/2000 07</t>
  </si>
  <si>
    <t xml:space="preserve">09/21/2000 08</t>
  </si>
  <si>
    <t xml:space="preserve">09/21/2000 09</t>
  </si>
  <si>
    <t xml:space="preserve">09/21/2000 10</t>
  </si>
  <si>
    <t xml:space="preserve">09/21/2000 11</t>
  </si>
  <si>
    <t xml:space="preserve">09/21/2000 12</t>
  </si>
  <si>
    <t xml:space="preserve">09/21/2000 13</t>
  </si>
  <si>
    <t xml:space="preserve">09/21/2000 14</t>
  </si>
  <si>
    <t xml:space="preserve">09/21/2000 15</t>
  </si>
  <si>
    <t xml:space="preserve">09/21/2000 16</t>
  </si>
  <si>
    <t xml:space="preserve">09/21/2000 17</t>
  </si>
  <si>
    <t xml:space="preserve">09/21/2000 18</t>
  </si>
  <si>
    <t xml:space="preserve">09/21/2000 19</t>
  </si>
  <si>
    <t xml:space="preserve">09/21/2000 20</t>
  </si>
  <si>
    <t xml:space="preserve">09/21/2000 21</t>
  </si>
  <si>
    <t xml:space="preserve">09/21/2000 22</t>
  </si>
  <si>
    <t xml:space="preserve">09/22/2000 07</t>
  </si>
  <si>
    <t xml:space="preserve">09/22/2000 08</t>
  </si>
  <si>
    <t xml:space="preserve">09/22/2000 09</t>
  </si>
  <si>
    <t xml:space="preserve">09/22/2000 10</t>
  </si>
  <si>
    <t xml:space="preserve">09/22/2000 11</t>
  </si>
  <si>
    <t xml:space="preserve">09/22/2000 12</t>
  </si>
  <si>
    <t xml:space="preserve">09/22/2000 13</t>
  </si>
  <si>
    <t xml:space="preserve">09/22/2000 14</t>
  </si>
  <si>
    <t xml:space="preserve">09/22/2000 15</t>
  </si>
  <si>
    <t xml:space="preserve">09/22/2000 16</t>
  </si>
  <si>
    <t xml:space="preserve">09/22/2000 17</t>
  </si>
  <si>
    <t xml:space="preserve">09/22/2000 18</t>
  </si>
  <si>
    <t xml:space="preserve">09/22/2000 19</t>
  </si>
  <si>
    <t xml:space="preserve">09/22/2000 20</t>
  </si>
  <si>
    <t xml:space="preserve">09/22/2000 21</t>
  </si>
  <si>
    <t xml:space="preserve">09/22/2000 22</t>
  </si>
  <si>
    <t xml:space="preserve">09/25/2000 07</t>
  </si>
  <si>
    <t xml:space="preserve">09/25/2000 08</t>
  </si>
  <si>
    <t xml:space="preserve">09/25/2000 09</t>
  </si>
  <si>
    <t xml:space="preserve">09/25/2000 10</t>
  </si>
  <si>
    <t xml:space="preserve">09/25/2000 11</t>
  </si>
  <si>
    <t xml:space="preserve">09/25/2000 12</t>
  </si>
  <si>
    <t xml:space="preserve">09/25/2000 13</t>
  </si>
  <si>
    <t xml:space="preserve">09/25/2000 14</t>
  </si>
  <si>
    <t xml:space="preserve">09/25/2000 15</t>
  </si>
  <si>
    <t xml:space="preserve">09/25/2000 16</t>
  </si>
  <si>
    <t xml:space="preserve">09/25/2000 17</t>
  </si>
  <si>
    <t xml:space="preserve">09/25/2000 18</t>
  </si>
  <si>
    <t xml:space="preserve">09/25/2000 19</t>
  </si>
  <si>
    <t xml:space="preserve">09/25/2000 20</t>
  </si>
  <si>
    <t xml:space="preserve">09/25/2000 21</t>
  </si>
  <si>
    <t xml:space="preserve">09/25/2000 22</t>
  </si>
  <si>
    <t xml:space="preserve">09/26/2000 07</t>
  </si>
  <si>
    <t xml:space="preserve">09/26/2000 08</t>
  </si>
  <si>
    <t xml:space="preserve">09/26/2000 09</t>
  </si>
  <si>
    <t xml:space="preserve">09/26/2000 10</t>
  </si>
  <si>
    <t xml:space="preserve">09/26/2000 11</t>
  </si>
  <si>
    <t xml:space="preserve">09/26/2000 12</t>
  </si>
  <si>
    <t xml:space="preserve">09/26/2000 13</t>
  </si>
  <si>
    <t xml:space="preserve">09/26/2000 14</t>
  </si>
  <si>
    <t xml:space="preserve">09/26/2000 15</t>
  </si>
  <si>
    <t xml:space="preserve">09/26/2000 16</t>
  </si>
  <si>
    <t xml:space="preserve">09/26/2000 17</t>
  </si>
  <si>
    <t xml:space="preserve">09/26/2000 18</t>
  </si>
  <si>
    <t xml:space="preserve">09/26/2000 19</t>
  </si>
  <si>
    <t xml:space="preserve">09/26/2000 20</t>
  </si>
  <si>
    <t xml:space="preserve">09/26/2000 21</t>
  </si>
  <si>
    <t xml:space="preserve">09/26/2000 22</t>
  </si>
  <si>
    <t xml:space="preserve">09/27/2000 07</t>
  </si>
  <si>
    <t xml:space="preserve">09/27/2000 08</t>
  </si>
  <si>
    <t xml:space="preserve">09/27/2000 09</t>
  </si>
  <si>
    <t xml:space="preserve">09/27/2000 10</t>
  </si>
  <si>
    <t xml:space="preserve">09/27/2000 11</t>
  </si>
  <si>
    <t xml:space="preserve">09/27/2000 12</t>
  </si>
  <si>
    <t xml:space="preserve">09/27/2000 13</t>
  </si>
  <si>
    <t xml:space="preserve">09/27/2000 14</t>
  </si>
  <si>
    <t xml:space="preserve">09/27/2000 15</t>
  </si>
  <si>
    <t xml:space="preserve">09/27/2000 16</t>
  </si>
  <si>
    <t xml:space="preserve">09/27/2000 17</t>
  </si>
  <si>
    <t xml:space="preserve">09/27/2000 18</t>
  </si>
  <si>
    <t xml:space="preserve">09/27/2000 19</t>
  </si>
  <si>
    <t xml:space="preserve">09/27/2000 20</t>
  </si>
  <si>
    <t xml:space="preserve">09/27/2000 21</t>
  </si>
  <si>
    <t xml:space="preserve">09/27/2000 22</t>
  </si>
  <si>
    <t xml:space="preserve">09/28/2000 07</t>
  </si>
  <si>
    <t xml:space="preserve">09/28/2000 08</t>
  </si>
  <si>
    <t xml:space="preserve">09/28/2000 09</t>
  </si>
  <si>
    <t xml:space="preserve">09/28/2000 10</t>
  </si>
  <si>
    <t xml:space="preserve">09/28/2000 11</t>
  </si>
  <si>
    <t xml:space="preserve">09/28/2000 12</t>
  </si>
  <si>
    <t xml:space="preserve">09/28/2000 13</t>
  </si>
  <si>
    <t xml:space="preserve">09/28/2000 14</t>
  </si>
  <si>
    <t xml:space="preserve">09/28/2000 15</t>
  </si>
  <si>
    <t xml:space="preserve">09/28/2000 16</t>
  </si>
  <si>
    <t xml:space="preserve">09/28/2000 17</t>
  </si>
  <si>
    <t xml:space="preserve">09/28/2000 18</t>
  </si>
  <si>
    <t xml:space="preserve">09/28/2000 19</t>
  </si>
  <si>
    <t xml:space="preserve">09/28/2000 20</t>
  </si>
  <si>
    <t xml:space="preserve">09/28/2000 21</t>
  </si>
  <si>
    <t xml:space="preserve">09/28/2000 22</t>
  </si>
  <si>
    <t xml:space="preserve">09/29/2000 07</t>
  </si>
  <si>
    <t xml:space="preserve">09/29/2000 08</t>
  </si>
  <si>
    <t xml:space="preserve">09/29/2000 09</t>
  </si>
  <si>
    <t xml:space="preserve">09/29/2000 10</t>
  </si>
  <si>
    <t xml:space="preserve">09/29/2000 11</t>
  </si>
  <si>
    <t xml:space="preserve">09/29/2000 12</t>
  </si>
  <si>
    <t xml:space="preserve">09/29/2000 13</t>
  </si>
  <si>
    <t xml:space="preserve">09/29/2000 14</t>
  </si>
  <si>
    <t xml:space="preserve">09/29/2000 15</t>
  </si>
  <si>
    <t xml:space="preserve">09/29/2000 16</t>
  </si>
  <si>
    <t xml:space="preserve">09/29/2000 17</t>
  </si>
  <si>
    <t xml:space="preserve">09/29/2000 18</t>
  </si>
  <si>
    <t xml:space="preserve">09/29/2000 19</t>
  </si>
  <si>
    <t xml:space="preserve">09/29/2000 20</t>
  </si>
  <si>
    <t xml:space="preserve">09/29/2000 21</t>
  </si>
  <si>
    <t xml:space="preserve">09/29/2000 22</t>
  </si>
  <si>
    <t xml:space="preserve">10/02/2000 07</t>
  </si>
  <si>
    <t xml:space="preserve">10/02/2000 08</t>
  </si>
  <si>
    <t xml:space="preserve">10/02/2000 09</t>
  </si>
  <si>
    <t xml:space="preserve">10/02/2000 10</t>
  </si>
  <si>
    <t xml:space="preserve">10/02/2000 11</t>
  </si>
  <si>
    <t xml:space="preserve">10/02/2000 12</t>
  </si>
  <si>
    <t xml:space="preserve">10/02/2000 13</t>
  </si>
  <si>
    <t xml:space="preserve">10/02/2000 14</t>
  </si>
  <si>
    <t xml:space="preserve">10/02/2000 15</t>
  </si>
  <si>
    <t xml:space="preserve">10/02/2000 16</t>
  </si>
  <si>
    <t xml:space="preserve">10/02/2000 17</t>
  </si>
  <si>
    <t xml:space="preserve">10/02/2000 18</t>
  </si>
  <si>
    <t xml:space="preserve">10/02/2000 19</t>
  </si>
  <si>
    <t xml:space="preserve">10/02/2000 20</t>
  </si>
  <si>
    <t xml:space="preserve">10/02/2000 21</t>
  </si>
  <si>
    <t xml:space="preserve">10/02/2000 22</t>
  </si>
  <si>
    <t xml:space="preserve">10/03/2000 07</t>
  </si>
  <si>
    <t xml:space="preserve">10/03/2000 08</t>
  </si>
  <si>
    <t xml:space="preserve">10/03/2000 09</t>
  </si>
  <si>
    <t xml:space="preserve">10/03/2000 10</t>
  </si>
  <si>
    <t xml:space="preserve">10/03/2000 11</t>
  </si>
  <si>
    <t xml:space="preserve">10/03/2000 12</t>
  </si>
  <si>
    <t xml:space="preserve">10/03/2000 13</t>
  </si>
  <si>
    <t xml:space="preserve">10/03/2000 14</t>
  </si>
  <si>
    <t xml:space="preserve">10/03/2000 15</t>
  </si>
  <si>
    <t xml:space="preserve">10/03/2000 16</t>
  </si>
  <si>
    <t xml:space="preserve">10/03/2000 17</t>
  </si>
  <si>
    <t xml:space="preserve">10/03/2000 18</t>
  </si>
  <si>
    <t xml:space="preserve">10/03/2000 19</t>
  </si>
  <si>
    <t xml:space="preserve">10/03/2000 20</t>
  </si>
  <si>
    <t xml:space="preserve">10/03/2000 21</t>
  </si>
  <si>
    <t xml:space="preserve">10/03/2000 22</t>
  </si>
  <si>
    <t xml:space="preserve">10/04/2000 07</t>
  </si>
  <si>
    <t xml:space="preserve">10/04/2000 08</t>
  </si>
  <si>
    <t xml:space="preserve">10/04/2000 09</t>
  </si>
  <si>
    <t xml:space="preserve">10/04/2000 10</t>
  </si>
  <si>
    <t xml:space="preserve">10/04/2000 11</t>
  </si>
  <si>
    <t xml:space="preserve">10/04/2000 12</t>
  </si>
  <si>
    <t xml:space="preserve">10/04/2000 13</t>
  </si>
  <si>
    <t xml:space="preserve">10/04/2000 14</t>
  </si>
  <si>
    <t xml:space="preserve">10/04/2000 15</t>
  </si>
  <si>
    <t xml:space="preserve">10/04/2000 16</t>
  </si>
  <si>
    <t xml:space="preserve">10/04/2000 17</t>
  </si>
  <si>
    <t xml:space="preserve">10/04/2000 18</t>
  </si>
  <si>
    <t xml:space="preserve">10/04/2000 19</t>
  </si>
  <si>
    <t xml:space="preserve">10/04/2000 20</t>
  </si>
  <si>
    <t xml:space="preserve">10/04/2000 21</t>
  </si>
  <si>
    <t xml:space="preserve">10/04/2000 22</t>
  </si>
  <si>
    <t xml:space="preserve">10/05/2000 07</t>
  </si>
  <si>
    <t xml:space="preserve">10/05/2000 08</t>
  </si>
  <si>
    <t xml:space="preserve">10/05/2000 09</t>
  </si>
  <si>
    <t xml:space="preserve">10/05/2000 10</t>
  </si>
  <si>
    <t xml:space="preserve">10/05/2000 11</t>
  </si>
  <si>
    <t xml:space="preserve">10/05/2000 12</t>
  </si>
  <si>
    <t xml:space="preserve">10/05/2000 13</t>
  </si>
  <si>
    <t xml:space="preserve">10/05/2000 14</t>
  </si>
  <si>
    <t xml:space="preserve">10/05/2000 15</t>
  </si>
  <si>
    <t xml:space="preserve">10/05/2000 16</t>
  </si>
  <si>
    <t xml:space="preserve">10/05/2000 17</t>
  </si>
  <si>
    <t xml:space="preserve">10/05/2000 18</t>
  </si>
  <si>
    <t xml:space="preserve">10/05/2000 19</t>
  </si>
  <si>
    <t xml:space="preserve">10/05/2000 20</t>
  </si>
  <si>
    <t xml:space="preserve">10/05/2000 21</t>
  </si>
  <si>
    <t xml:space="preserve">10/05/2000 22</t>
  </si>
  <si>
    <t xml:space="preserve">10/06/2000 07</t>
  </si>
  <si>
    <t xml:space="preserve">10/06/2000 08</t>
  </si>
  <si>
    <t xml:space="preserve">10/06/2000 09</t>
  </si>
  <si>
    <t xml:space="preserve">10/06/2000 10</t>
  </si>
  <si>
    <t xml:space="preserve">10/06/2000 11</t>
  </si>
  <si>
    <t xml:space="preserve">10/06/2000 12</t>
  </si>
  <si>
    <t xml:space="preserve">10/06/2000 13</t>
  </si>
  <si>
    <t xml:space="preserve">10/06/2000 14</t>
  </si>
  <si>
    <t xml:space="preserve">10/06/2000 15</t>
  </si>
  <si>
    <t xml:space="preserve">10/06/2000 16</t>
  </si>
  <si>
    <t xml:space="preserve">10/06/2000 17</t>
  </si>
  <si>
    <t xml:space="preserve">10/06/2000 18</t>
  </si>
  <si>
    <t xml:space="preserve">10/06/2000 19</t>
  </si>
  <si>
    <t xml:space="preserve">10/06/2000 20</t>
  </si>
  <si>
    <t xml:space="preserve">10/06/2000 21</t>
  </si>
  <si>
    <t xml:space="preserve">10/06/2000 22</t>
  </si>
  <si>
    <t xml:space="preserve">10/09/2000 07</t>
  </si>
  <si>
    <t xml:space="preserve">10/09/2000 08</t>
  </si>
  <si>
    <t xml:space="preserve">10/09/2000 09</t>
  </si>
  <si>
    <t xml:space="preserve">10/09/2000 10</t>
  </si>
  <si>
    <t xml:space="preserve">10/09/2000 11</t>
  </si>
  <si>
    <t xml:space="preserve">10/09/2000 12</t>
  </si>
  <si>
    <t xml:space="preserve">10/09/2000 13</t>
  </si>
  <si>
    <t xml:space="preserve">10/09/2000 14</t>
  </si>
  <si>
    <t xml:space="preserve">10/09/2000 15</t>
  </si>
  <si>
    <t xml:space="preserve">10/09/2000 16</t>
  </si>
  <si>
    <t xml:space="preserve">10/09/2000 17</t>
  </si>
  <si>
    <t xml:space="preserve">10/09/2000 18</t>
  </si>
  <si>
    <t xml:space="preserve">10/09/2000 19</t>
  </si>
  <si>
    <t xml:space="preserve">10/09/2000 20</t>
  </si>
  <si>
    <t xml:space="preserve">10/09/2000 21</t>
  </si>
  <si>
    <t xml:space="preserve">10/09/2000 22</t>
  </si>
  <si>
    <t xml:space="preserve">10/10/2000 07</t>
  </si>
  <si>
    <t xml:space="preserve">10/10/2000 08</t>
  </si>
  <si>
    <t xml:space="preserve">10/10/2000 09</t>
  </si>
  <si>
    <t xml:space="preserve">10/10/2000 10</t>
  </si>
  <si>
    <t xml:space="preserve">10/10/2000 11</t>
  </si>
  <si>
    <t xml:space="preserve">10/10/2000 12</t>
  </si>
  <si>
    <t xml:space="preserve">10/10/2000 13</t>
  </si>
  <si>
    <t xml:space="preserve">10/10/2000 14</t>
  </si>
  <si>
    <t xml:space="preserve">10/10/2000 15</t>
  </si>
  <si>
    <t xml:space="preserve">10/10/2000 16</t>
  </si>
  <si>
    <t xml:space="preserve">10/10/2000 17</t>
  </si>
  <si>
    <t xml:space="preserve">10/10/2000 18</t>
  </si>
  <si>
    <t xml:space="preserve">10/10/2000 19</t>
  </si>
  <si>
    <t xml:space="preserve">10/10/2000 20</t>
  </si>
  <si>
    <t xml:space="preserve">10/10/2000 21</t>
  </si>
  <si>
    <t xml:space="preserve">10/10/2000 22</t>
  </si>
  <si>
    <t xml:space="preserve">10/11/2000 07</t>
  </si>
  <si>
    <t xml:space="preserve">10/11/2000 08</t>
  </si>
  <si>
    <t xml:space="preserve">10/11/2000 09</t>
  </si>
  <si>
    <t xml:space="preserve">10/11/2000 10</t>
  </si>
  <si>
    <t xml:space="preserve">10/11/2000 11</t>
  </si>
  <si>
    <t xml:space="preserve">10/11/2000 12</t>
  </si>
  <si>
    <t xml:space="preserve">10/11/2000 13</t>
  </si>
  <si>
    <t xml:space="preserve">10/11/2000 14</t>
  </si>
  <si>
    <t xml:space="preserve">10/11/2000 15</t>
  </si>
  <si>
    <t xml:space="preserve">10/11/2000 16</t>
  </si>
  <si>
    <t xml:space="preserve">10/11/2000 17</t>
  </si>
  <si>
    <t xml:space="preserve">10/11/2000 18</t>
  </si>
  <si>
    <t xml:space="preserve">10/11/2000 19</t>
  </si>
  <si>
    <t xml:space="preserve">10/11/2000 20</t>
  </si>
  <si>
    <t xml:space="preserve">10/11/2000 21</t>
  </si>
  <si>
    <t xml:space="preserve">10/11/2000 22</t>
  </si>
  <si>
    <t xml:space="preserve">10/12/2000 07</t>
  </si>
  <si>
    <t xml:space="preserve">10/12/2000 08</t>
  </si>
  <si>
    <t xml:space="preserve">10/12/2000 09</t>
  </si>
  <si>
    <t xml:space="preserve">10/12/2000 10</t>
  </si>
  <si>
    <t xml:space="preserve">10/12/2000 11</t>
  </si>
  <si>
    <t xml:space="preserve">10/12/2000 12</t>
  </si>
  <si>
    <t xml:space="preserve">10/12/2000 13</t>
  </si>
  <si>
    <t xml:space="preserve">10/12/2000 14</t>
  </si>
  <si>
    <t xml:space="preserve">10/12/2000 15</t>
  </si>
  <si>
    <t xml:space="preserve">10/12/2000 16</t>
  </si>
  <si>
    <t xml:space="preserve">10/12/2000 17</t>
  </si>
  <si>
    <t xml:space="preserve">10/12/2000 18</t>
  </si>
  <si>
    <t xml:space="preserve">10/12/2000 19</t>
  </si>
  <si>
    <t xml:space="preserve">10/12/2000 20</t>
  </si>
  <si>
    <t xml:space="preserve">10/12/2000 21</t>
  </si>
  <si>
    <t xml:space="preserve">10/12/2000 22</t>
  </si>
  <si>
    <t xml:space="preserve">10/13/2000 07</t>
  </si>
  <si>
    <t xml:space="preserve">10/13/2000 08</t>
  </si>
  <si>
    <t xml:space="preserve">10/13/2000 09</t>
  </si>
  <si>
    <t xml:space="preserve">10/13/2000 10</t>
  </si>
  <si>
    <t xml:space="preserve">10/13/2000 11</t>
  </si>
  <si>
    <t xml:space="preserve">10/13/2000 12</t>
  </si>
  <si>
    <t xml:space="preserve">10/13/2000 13</t>
  </si>
  <si>
    <t xml:space="preserve">10/13/2000 14</t>
  </si>
  <si>
    <t xml:space="preserve">10/13/2000 15</t>
  </si>
  <si>
    <t xml:space="preserve">10/13/2000 16</t>
  </si>
  <si>
    <t xml:space="preserve">10/13/2000 17</t>
  </si>
  <si>
    <t xml:space="preserve">10/13/2000 18</t>
  </si>
  <si>
    <t xml:space="preserve">10/13/2000 19</t>
  </si>
  <si>
    <t xml:space="preserve">10/13/2000 20</t>
  </si>
  <si>
    <t xml:space="preserve">10/13/2000 21</t>
  </si>
  <si>
    <t xml:space="preserve">10/13/2000 22</t>
  </si>
  <si>
    <t xml:space="preserve">10/16/2000 07</t>
  </si>
  <si>
    <t xml:space="preserve">10/16/2000 08</t>
  </si>
  <si>
    <t xml:space="preserve">10/16/2000 09</t>
  </si>
  <si>
    <t xml:space="preserve">10/16/2000 10</t>
  </si>
  <si>
    <t xml:space="preserve">10/16/2000 11</t>
  </si>
  <si>
    <t xml:space="preserve">10/16/2000 12</t>
  </si>
  <si>
    <t xml:space="preserve">10/16/2000 13</t>
  </si>
  <si>
    <t xml:space="preserve">10/16/2000 14</t>
  </si>
  <si>
    <t xml:space="preserve">10/16/2000 15</t>
  </si>
  <si>
    <t xml:space="preserve">10/16/2000 16</t>
  </si>
  <si>
    <t xml:space="preserve">10/16/2000 17</t>
  </si>
  <si>
    <t xml:space="preserve">10/16/2000 18</t>
  </si>
  <si>
    <t xml:space="preserve">10/16/2000 19</t>
  </si>
  <si>
    <t xml:space="preserve">10/16/2000 20</t>
  </si>
  <si>
    <t xml:space="preserve">10/16/2000 21</t>
  </si>
  <si>
    <t xml:space="preserve">10/16/2000 22</t>
  </si>
  <si>
    <t xml:space="preserve">10/17/2000 07</t>
  </si>
  <si>
    <t xml:space="preserve">10/17/2000 08</t>
  </si>
  <si>
    <t xml:space="preserve">10/17/2000 09</t>
  </si>
  <si>
    <t xml:space="preserve">10/17/2000 10</t>
  </si>
  <si>
    <t xml:space="preserve">10/17/2000 11</t>
  </si>
  <si>
    <t xml:space="preserve">10/17/2000 12</t>
  </si>
  <si>
    <t xml:space="preserve">10/17/2000 13</t>
  </si>
  <si>
    <t xml:space="preserve">10/17/2000 14</t>
  </si>
  <si>
    <t xml:space="preserve">10/17/2000 15</t>
  </si>
  <si>
    <t xml:space="preserve">10/17/2000 16</t>
  </si>
  <si>
    <t xml:space="preserve">10/17/2000 17</t>
  </si>
  <si>
    <t xml:space="preserve">10/17/2000 18</t>
  </si>
  <si>
    <t xml:space="preserve">10/17/2000 19</t>
  </si>
  <si>
    <t xml:space="preserve">10/17/2000 20</t>
  </si>
  <si>
    <t xml:space="preserve">10/17/2000 21</t>
  </si>
  <si>
    <t xml:space="preserve">10/17/2000 22</t>
  </si>
  <si>
    <t xml:space="preserve">10/18/2000 07</t>
  </si>
  <si>
    <t xml:space="preserve">10/18/2000 08</t>
  </si>
  <si>
    <t xml:space="preserve">10/18/2000 09</t>
  </si>
  <si>
    <t xml:space="preserve">10/18/2000 10</t>
  </si>
  <si>
    <t xml:space="preserve">10/18/2000 11</t>
  </si>
  <si>
    <t xml:space="preserve">10/18/2000 12</t>
  </si>
  <si>
    <t xml:space="preserve">10/18/2000 13</t>
  </si>
  <si>
    <t xml:space="preserve">10/18/2000 14</t>
  </si>
  <si>
    <t xml:space="preserve">10/18/2000 15</t>
  </si>
  <si>
    <t xml:space="preserve">10/18/2000 16</t>
  </si>
  <si>
    <t xml:space="preserve">10/18/2000 17</t>
  </si>
  <si>
    <t xml:space="preserve">10/18/2000 18</t>
  </si>
  <si>
    <t xml:space="preserve">10/18/2000 19</t>
  </si>
  <si>
    <t xml:space="preserve">10/18/2000 20</t>
  </si>
  <si>
    <t xml:space="preserve">10/18/2000 21</t>
  </si>
  <si>
    <t xml:space="preserve">10/18/2000 22</t>
  </si>
  <si>
    <t xml:space="preserve">10/19/2000 07</t>
  </si>
  <si>
    <t xml:space="preserve">10/19/2000 08</t>
  </si>
  <si>
    <t xml:space="preserve">10/19/2000 09</t>
  </si>
  <si>
    <t xml:space="preserve">10/19/2000 10</t>
  </si>
  <si>
    <t xml:space="preserve">10/19/2000 11</t>
  </si>
  <si>
    <t xml:space="preserve">10/19/2000 12</t>
  </si>
  <si>
    <t xml:space="preserve">10/19/2000 13</t>
  </si>
  <si>
    <t xml:space="preserve">10/19/2000 14</t>
  </si>
  <si>
    <t xml:space="preserve">10/19/2000 15</t>
  </si>
  <si>
    <t xml:space="preserve">10/19/2000 16</t>
  </si>
  <si>
    <t xml:space="preserve">10/19/2000 17</t>
  </si>
  <si>
    <t xml:space="preserve">10/19/2000 18</t>
  </si>
  <si>
    <t xml:space="preserve">10/19/2000 19</t>
  </si>
  <si>
    <t xml:space="preserve">10/19/2000 20</t>
  </si>
  <si>
    <t xml:space="preserve">10/19/2000 21</t>
  </si>
  <si>
    <t xml:space="preserve">10/19/2000 22</t>
  </si>
  <si>
    <t xml:space="preserve">10/20/2000 07</t>
  </si>
  <si>
    <t xml:space="preserve">10/20/2000 08</t>
  </si>
  <si>
    <t xml:space="preserve">10/20/2000 09</t>
  </si>
  <si>
    <t xml:space="preserve">10/20/2000 10</t>
  </si>
  <si>
    <t xml:space="preserve">10/20/2000 11</t>
  </si>
  <si>
    <t xml:space="preserve">10/20/2000 12</t>
  </si>
  <si>
    <t xml:space="preserve">10/20/2000 13</t>
  </si>
  <si>
    <t xml:space="preserve">10/20/2000 14</t>
  </si>
  <si>
    <t xml:space="preserve">10/20/2000 15</t>
  </si>
  <si>
    <t xml:space="preserve">10/20/2000 16</t>
  </si>
  <si>
    <t xml:space="preserve">10/20/2000 17</t>
  </si>
  <si>
    <t xml:space="preserve">10/20/2000 18</t>
  </si>
  <si>
    <t xml:space="preserve">10/20/2000 19</t>
  </si>
  <si>
    <t xml:space="preserve">10/20/2000 20</t>
  </si>
  <si>
    <t xml:space="preserve">10/20/2000 21</t>
  </si>
  <si>
    <t xml:space="preserve">10/20/2000 22</t>
  </si>
  <si>
    <t xml:space="preserve">10/23/2000 07</t>
  </si>
  <si>
    <t xml:space="preserve">10/23/2000 08</t>
  </si>
  <si>
    <t xml:space="preserve">10/23/2000 09</t>
  </si>
  <si>
    <t xml:space="preserve">10/23/2000 10</t>
  </si>
  <si>
    <t xml:space="preserve">10/23/2000 11</t>
  </si>
  <si>
    <t xml:space="preserve">10/23/2000 12</t>
  </si>
  <si>
    <t xml:space="preserve">10/23/2000 13</t>
  </si>
  <si>
    <t xml:space="preserve">10/23/2000 14</t>
  </si>
  <si>
    <t xml:space="preserve">10/23/2000 15</t>
  </si>
  <si>
    <t xml:space="preserve">10/23/2000 16</t>
  </si>
  <si>
    <t xml:space="preserve">10/23/2000 17</t>
  </si>
  <si>
    <t xml:space="preserve">10/23/2000 18</t>
  </si>
  <si>
    <t xml:space="preserve">10/23/2000 19</t>
  </si>
  <si>
    <t xml:space="preserve">10/23/2000 20</t>
  </si>
  <si>
    <t xml:space="preserve">10/23/2000 21</t>
  </si>
  <si>
    <t xml:space="preserve">10/23/2000 22</t>
  </si>
  <si>
    <t xml:space="preserve">10/24/2000 07</t>
  </si>
  <si>
    <t xml:space="preserve">10/24/2000 08</t>
  </si>
  <si>
    <t xml:space="preserve">10/24/2000 09</t>
  </si>
  <si>
    <t xml:space="preserve">10/24/2000 10</t>
  </si>
  <si>
    <t xml:space="preserve">10/24/2000 11</t>
  </si>
  <si>
    <t xml:space="preserve">10/24/2000 12</t>
  </si>
  <si>
    <t xml:space="preserve">10/24/2000 13</t>
  </si>
  <si>
    <t xml:space="preserve">10/24/2000 14</t>
  </si>
  <si>
    <t xml:space="preserve">10/24/2000 15</t>
  </si>
  <si>
    <t xml:space="preserve">10/24/2000 16</t>
  </si>
  <si>
    <t xml:space="preserve">10/24/2000 17</t>
  </si>
  <si>
    <t xml:space="preserve">10/24/2000 18</t>
  </si>
  <si>
    <t xml:space="preserve">10/24/2000 19</t>
  </si>
  <si>
    <t xml:space="preserve">10/24/2000 20</t>
  </si>
  <si>
    <t xml:space="preserve">10/24/2000 21</t>
  </si>
  <si>
    <t xml:space="preserve">10/24/2000 22</t>
  </si>
  <si>
    <t xml:space="preserve">10/25/2000 07</t>
  </si>
  <si>
    <t xml:space="preserve">10/25/2000 08</t>
  </si>
  <si>
    <t xml:space="preserve">10/25/2000 09</t>
  </si>
  <si>
    <t xml:space="preserve">10/25/2000 10</t>
  </si>
  <si>
    <t xml:space="preserve">10/25/2000 11</t>
  </si>
  <si>
    <t xml:space="preserve">10/25/2000 12</t>
  </si>
  <si>
    <t xml:space="preserve">10/25/2000 13</t>
  </si>
  <si>
    <t xml:space="preserve">10/25/2000 14</t>
  </si>
  <si>
    <t xml:space="preserve">10/25/2000 15</t>
  </si>
  <si>
    <t xml:space="preserve">10/25/2000 16</t>
  </si>
  <si>
    <t xml:space="preserve">10/25/2000 17</t>
  </si>
  <si>
    <t xml:space="preserve">10/25/2000 18</t>
  </si>
  <si>
    <t xml:space="preserve">10/25/2000 19</t>
  </si>
  <si>
    <t xml:space="preserve">10/25/2000 20</t>
  </si>
  <si>
    <t xml:space="preserve">10/25/2000 21</t>
  </si>
  <si>
    <t xml:space="preserve">10/25/2000 22</t>
  </si>
  <si>
    <t xml:space="preserve">10/26/2000 07</t>
  </si>
  <si>
    <t xml:space="preserve">10/26/2000 08</t>
  </si>
  <si>
    <t xml:space="preserve">10/26/2000 09</t>
  </si>
  <si>
    <t xml:space="preserve">10/26/2000 10</t>
  </si>
  <si>
    <t xml:space="preserve">10/26/2000 11</t>
  </si>
  <si>
    <t xml:space="preserve">10/26/2000 12</t>
  </si>
  <si>
    <t xml:space="preserve">10/26/2000 13</t>
  </si>
  <si>
    <t xml:space="preserve">10/26/2000 14</t>
  </si>
  <si>
    <t xml:space="preserve">10/26/2000 15</t>
  </si>
  <si>
    <t xml:space="preserve">10/26/2000 16</t>
  </si>
  <si>
    <t xml:space="preserve">10/26/2000 17</t>
  </si>
  <si>
    <t xml:space="preserve">10/26/2000 18</t>
  </si>
  <si>
    <t xml:space="preserve">10/26/2000 19</t>
  </si>
  <si>
    <t xml:space="preserve">10/26/2000 20</t>
  </si>
  <si>
    <t xml:space="preserve">10/26/2000 21</t>
  </si>
  <si>
    <t xml:space="preserve">10/26/2000 22</t>
  </si>
  <si>
    <t xml:space="preserve">10/27/2000 07</t>
  </si>
  <si>
    <t xml:space="preserve">10/27/2000 08</t>
  </si>
  <si>
    <t xml:space="preserve">10/27/2000 09</t>
  </si>
  <si>
    <t xml:space="preserve">10/27/2000 10</t>
  </si>
  <si>
    <t xml:space="preserve">10/27/2000 11</t>
  </si>
  <si>
    <t xml:space="preserve">10/27/2000 12</t>
  </si>
  <si>
    <t xml:space="preserve">10/27/2000 13</t>
  </si>
  <si>
    <t xml:space="preserve">10/27/2000 14</t>
  </si>
  <si>
    <t xml:space="preserve">10/27/2000 15</t>
  </si>
  <si>
    <t xml:space="preserve">10/27/2000 16</t>
  </si>
  <si>
    <t xml:space="preserve">10/27/2000 17</t>
  </si>
  <si>
    <t xml:space="preserve">10/27/2000 18</t>
  </si>
  <si>
    <t xml:space="preserve">10/27/2000 19</t>
  </si>
  <si>
    <t xml:space="preserve">10/27/2000 20</t>
  </si>
  <si>
    <t xml:space="preserve">10/27/2000 21</t>
  </si>
  <si>
    <t xml:space="preserve">10/27/2000 22</t>
  </si>
  <si>
    <t xml:space="preserve">10/30/2000 07</t>
  </si>
  <si>
    <t xml:space="preserve">10/30/2000 08</t>
  </si>
  <si>
    <t xml:space="preserve">10/30/2000 09</t>
  </si>
  <si>
    <t xml:space="preserve">10/30/2000 10</t>
  </si>
  <si>
    <t xml:space="preserve">10/30/2000 11</t>
  </si>
  <si>
    <t xml:space="preserve">10/30/2000 12</t>
  </si>
  <si>
    <t xml:space="preserve">10/30/2000 13</t>
  </si>
  <si>
    <t xml:space="preserve">10/30/2000 14</t>
  </si>
  <si>
    <t xml:space="preserve">10/30/2000 15</t>
  </si>
  <si>
    <t xml:space="preserve">10/30/2000 16</t>
  </si>
  <si>
    <t xml:space="preserve">10/30/2000 17</t>
  </si>
  <si>
    <t xml:space="preserve">10/30/2000 18</t>
  </si>
  <si>
    <t xml:space="preserve">10/30/2000 19</t>
  </si>
  <si>
    <t xml:space="preserve">10/30/2000 20</t>
  </si>
  <si>
    <t xml:space="preserve">10/30/2000 21</t>
  </si>
  <si>
    <t xml:space="preserve">10/30/2000 22</t>
  </si>
  <si>
    <t xml:space="preserve">10/31/2000 07</t>
  </si>
  <si>
    <t xml:space="preserve">10/31/2000 08</t>
  </si>
  <si>
    <t xml:space="preserve">10/31/2000 09</t>
  </si>
  <si>
    <t xml:space="preserve">10/31/2000 10</t>
  </si>
  <si>
    <t xml:space="preserve">10/31/2000 11</t>
  </si>
  <si>
    <t xml:space="preserve">10/31/2000 12</t>
  </si>
  <si>
    <t xml:space="preserve">10/31/2000 13</t>
  </si>
  <si>
    <t xml:space="preserve">10/31/2000 14</t>
  </si>
  <si>
    <t xml:space="preserve">10/31/2000 15</t>
  </si>
  <si>
    <t xml:space="preserve">10/31/2000 16</t>
  </si>
  <si>
    <t xml:space="preserve">10/31/2000 17</t>
  </si>
  <si>
    <t xml:space="preserve">10/31/2000 18</t>
  </si>
  <si>
    <t xml:space="preserve">10/31/2000 19</t>
  </si>
  <si>
    <t xml:space="preserve">10/31/2000 20</t>
  </si>
  <si>
    <t xml:space="preserve">10/31/2000 21</t>
  </si>
  <si>
    <t xml:space="preserve">10/31/2000 22</t>
  </si>
  <si>
    <t xml:space="preserve">11/01/2000 07</t>
  </si>
  <si>
    <t xml:space="preserve">11/01/2000 08</t>
  </si>
  <si>
    <t xml:space="preserve">11/01/2000 09</t>
  </si>
  <si>
    <t xml:space="preserve">11/01/2000 10</t>
  </si>
  <si>
    <t xml:space="preserve">11/01/2000 11</t>
  </si>
  <si>
    <t xml:space="preserve">11/01/2000 12</t>
  </si>
  <si>
    <t xml:space="preserve">11/01/2000 13</t>
  </si>
  <si>
    <t xml:space="preserve">11/01/2000 14</t>
  </si>
  <si>
    <t xml:space="preserve">11/01/2000 15</t>
  </si>
  <si>
    <t xml:space="preserve">11/01/2000 16</t>
  </si>
  <si>
    <t xml:space="preserve">11/01/2000 17</t>
  </si>
  <si>
    <t xml:space="preserve">11/01/2000 18</t>
  </si>
  <si>
    <t xml:space="preserve">11/01/2000 19</t>
  </si>
  <si>
    <t xml:space="preserve">11/01/2000 20</t>
  </si>
  <si>
    <t xml:space="preserve">11/01/2000 21</t>
  </si>
  <si>
    <t xml:space="preserve">11/01/2000 22</t>
  </si>
  <si>
    <t xml:space="preserve">11/02/2000 07</t>
  </si>
  <si>
    <t xml:space="preserve">11/02/2000 08</t>
  </si>
  <si>
    <t xml:space="preserve">11/02/2000 09</t>
  </si>
  <si>
    <t xml:space="preserve">11/02/2000 10</t>
  </si>
  <si>
    <t xml:space="preserve">11/02/2000 11</t>
  </si>
  <si>
    <t xml:space="preserve">11/02/2000 12</t>
  </si>
  <si>
    <t xml:space="preserve">11/02/2000 13</t>
  </si>
  <si>
    <t xml:space="preserve">11/02/2000 14</t>
  </si>
  <si>
    <t xml:space="preserve">11/02/2000 15</t>
  </si>
  <si>
    <t xml:space="preserve">11/02/2000 16</t>
  </si>
  <si>
    <t xml:space="preserve">11/02/2000 17</t>
  </si>
  <si>
    <t xml:space="preserve">11/02/2000 18</t>
  </si>
  <si>
    <t xml:space="preserve">11/02/2000 19</t>
  </si>
  <si>
    <t xml:space="preserve">11/02/2000 20</t>
  </si>
  <si>
    <t xml:space="preserve">11/02/2000 21</t>
  </si>
  <si>
    <t xml:space="preserve">11/02/2000 22</t>
  </si>
  <si>
    <t xml:space="preserve">11/03/2000 07</t>
  </si>
  <si>
    <t xml:space="preserve">11/03/2000 08</t>
  </si>
  <si>
    <t xml:space="preserve">11/03/2000 09</t>
  </si>
  <si>
    <t xml:space="preserve">11/03/2000 10</t>
  </si>
  <si>
    <t xml:space="preserve">11/03/2000 11</t>
  </si>
  <si>
    <t xml:space="preserve">11/03/2000 12</t>
  </si>
  <si>
    <t xml:space="preserve">11/03/2000 13</t>
  </si>
  <si>
    <t xml:space="preserve">11/03/2000 14</t>
  </si>
  <si>
    <t xml:space="preserve">11/03/2000 15</t>
  </si>
  <si>
    <t xml:space="preserve">11/03/2000 16</t>
  </si>
  <si>
    <t xml:space="preserve">11/03/2000 17</t>
  </si>
  <si>
    <t xml:space="preserve">11/03/2000 18</t>
  </si>
  <si>
    <t xml:space="preserve">11/03/2000 19</t>
  </si>
  <si>
    <t xml:space="preserve">11/03/2000 20</t>
  </si>
  <si>
    <t xml:space="preserve">11/03/2000 21</t>
  </si>
  <si>
    <t xml:space="preserve">11/03/2000 22</t>
  </si>
  <si>
    <t xml:space="preserve">11/06/2000 07</t>
  </si>
  <si>
    <t xml:space="preserve">11/06/2000 08</t>
  </si>
  <si>
    <t xml:space="preserve">11/06/2000 09</t>
  </si>
  <si>
    <t xml:space="preserve">11/06/2000 10</t>
  </si>
  <si>
    <t xml:space="preserve">11/06/2000 11</t>
  </si>
  <si>
    <t xml:space="preserve">11/06/2000 12</t>
  </si>
  <si>
    <t xml:space="preserve">11/06/2000 13</t>
  </si>
  <si>
    <t xml:space="preserve">11/06/2000 14</t>
  </si>
  <si>
    <t xml:space="preserve">11/06/2000 15</t>
  </si>
  <si>
    <t xml:space="preserve">11/06/2000 16</t>
  </si>
  <si>
    <t xml:space="preserve">11/06/2000 17</t>
  </si>
  <si>
    <t xml:space="preserve">11/06/2000 18</t>
  </si>
  <si>
    <t xml:space="preserve">11/06/2000 19</t>
  </si>
  <si>
    <t xml:space="preserve">11/06/2000 20</t>
  </si>
  <si>
    <t xml:space="preserve">11/06/2000 21</t>
  </si>
  <si>
    <t xml:space="preserve">11/06/2000 22</t>
  </si>
  <si>
    <t xml:space="preserve">11/07/2000 07</t>
  </si>
  <si>
    <t xml:space="preserve">11/07/2000 08</t>
  </si>
  <si>
    <t xml:space="preserve">11/07/2000 09</t>
  </si>
  <si>
    <t xml:space="preserve">11/07/2000 10</t>
  </si>
  <si>
    <t xml:space="preserve">11/07/2000 11</t>
  </si>
  <si>
    <t xml:space="preserve">11/07/2000 12</t>
  </si>
  <si>
    <t xml:space="preserve">11/07/2000 13</t>
  </si>
  <si>
    <t xml:space="preserve">11/07/2000 14</t>
  </si>
  <si>
    <t xml:space="preserve">11/07/2000 15</t>
  </si>
  <si>
    <t xml:space="preserve">11/07/2000 16</t>
  </si>
  <si>
    <t xml:space="preserve">11/07/2000 17</t>
  </si>
  <si>
    <t xml:space="preserve">11/07/2000 18</t>
  </si>
  <si>
    <t xml:space="preserve">11/07/2000 19</t>
  </si>
  <si>
    <t xml:space="preserve">11/07/2000 20</t>
  </si>
  <si>
    <t xml:space="preserve">11/07/2000 21</t>
  </si>
  <si>
    <t xml:space="preserve">11/07/2000 22</t>
  </si>
  <si>
    <t xml:space="preserve">11/08/2000 07</t>
  </si>
  <si>
    <t xml:space="preserve">11/08/2000 08</t>
  </si>
  <si>
    <t xml:space="preserve">11/08/2000 09</t>
  </si>
  <si>
    <t xml:space="preserve">11/08/2000 10</t>
  </si>
  <si>
    <t xml:space="preserve">11/08/2000 11</t>
  </si>
  <si>
    <t xml:space="preserve">11/08/2000 12</t>
  </si>
  <si>
    <t xml:space="preserve">11/08/2000 13</t>
  </si>
  <si>
    <t xml:space="preserve">11/08/2000 14</t>
  </si>
  <si>
    <t xml:space="preserve">11/08/2000 15</t>
  </si>
  <si>
    <t xml:space="preserve">11/08/2000 16</t>
  </si>
  <si>
    <t xml:space="preserve">11/08/2000 17</t>
  </si>
  <si>
    <t xml:space="preserve">11/08/2000 18</t>
  </si>
  <si>
    <t xml:space="preserve">11/08/2000 19</t>
  </si>
  <si>
    <t xml:space="preserve">11/08/2000 20</t>
  </si>
  <si>
    <t xml:space="preserve">11/08/2000 21</t>
  </si>
  <si>
    <t xml:space="preserve">11/08/2000 22</t>
  </si>
  <si>
    <t xml:space="preserve">11/09/2000 07</t>
  </si>
  <si>
    <t xml:space="preserve">11/09/2000 08</t>
  </si>
  <si>
    <t xml:space="preserve">11/09/2000 09</t>
  </si>
  <si>
    <t xml:space="preserve">11/09/2000 10</t>
  </si>
  <si>
    <t xml:space="preserve">11/09/2000 11</t>
  </si>
  <si>
    <t xml:space="preserve">11/09/2000 12</t>
  </si>
  <si>
    <t xml:space="preserve">11/09/2000 13</t>
  </si>
  <si>
    <t xml:space="preserve">11/09/2000 14</t>
  </si>
  <si>
    <t xml:space="preserve">11/09/2000 15</t>
  </si>
  <si>
    <t xml:space="preserve">11/09/2000 16</t>
  </si>
  <si>
    <t xml:space="preserve">11/09/2000 17</t>
  </si>
  <si>
    <t xml:space="preserve">11/09/2000 18</t>
  </si>
  <si>
    <t xml:space="preserve">11/09/2000 19</t>
  </si>
  <si>
    <t xml:space="preserve">11/09/2000 20</t>
  </si>
  <si>
    <t xml:space="preserve">11/09/2000 21</t>
  </si>
  <si>
    <t xml:space="preserve">11/09/2000 22</t>
  </si>
  <si>
    <t xml:space="preserve">11/10/2000 07</t>
  </si>
  <si>
    <t xml:space="preserve">11/10/2000 08</t>
  </si>
  <si>
    <t xml:space="preserve">11/10/2000 09</t>
  </si>
  <si>
    <t xml:space="preserve">11/10/2000 10</t>
  </si>
  <si>
    <t xml:space="preserve">11/10/2000 11</t>
  </si>
  <si>
    <t xml:space="preserve">11/10/2000 12</t>
  </si>
  <si>
    <t xml:space="preserve">11/10/2000 13</t>
  </si>
  <si>
    <t xml:space="preserve">11/10/2000 14</t>
  </si>
  <si>
    <t xml:space="preserve">11/10/2000 15</t>
  </si>
  <si>
    <t xml:space="preserve">11/10/2000 16</t>
  </si>
  <si>
    <t xml:space="preserve">11/10/2000 17</t>
  </si>
  <si>
    <t xml:space="preserve">11/10/2000 18</t>
  </si>
  <si>
    <t xml:space="preserve">11/10/2000 19</t>
  </si>
  <si>
    <t xml:space="preserve">11/10/2000 20</t>
  </si>
  <si>
    <t xml:space="preserve">11/10/2000 21</t>
  </si>
  <si>
    <t xml:space="preserve">11/10/2000 22</t>
  </si>
  <si>
    <t xml:space="preserve">11/13/2000 07</t>
  </si>
  <si>
    <t xml:space="preserve">11/13/2000 08</t>
  </si>
  <si>
    <t xml:space="preserve">11/13/2000 09</t>
  </si>
  <si>
    <t xml:space="preserve">11/13/2000 10</t>
  </si>
  <si>
    <t xml:space="preserve">11/13/2000 11</t>
  </si>
  <si>
    <t xml:space="preserve">11/13/2000 12</t>
  </si>
  <si>
    <t xml:space="preserve">11/13/2000 13</t>
  </si>
  <si>
    <t xml:space="preserve">11/13/2000 14</t>
  </si>
  <si>
    <t xml:space="preserve">11/13/2000 15</t>
  </si>
  <si>
    <t xml:space="preserve">11/13/2000 16</t>
  </si>
  <si>
    <t xml:space="preserve">11/13/2000 17</t>
  </si>
  <si>
    <t xml:space="preserve">11/13/2000 18</t>
  </si>
  <si>
    <t xml:space="preserve">11/13/2000 19</t>
  </si>
  <si>
    <t xml:space="preserve">11/13/2000 20</t>
  </si>
  <si>
    <t xml:space="preserve">11/13/2000 21</t>
  </si>
  <si>
    <t xml:space="preserve">11/13/2000 22</t>
  </si>
  <si>
    <t xml:space="preserve">11/14/2000 07</t>
  </si>
  <si>
    <t xml:space="preserve">11/14/2000 08</t>
  </si>
  <si>
    <t xml:space="preserve">11/14/2000 09</t>
  </si>
  <si>
    <t xml:space="preserve">11/14/2000 10</t>
  </si>
  <si>
    <t xml:space="preserve">11/14/2000 11</t>
  </si>
  <si>
    <t xml:space="preserve">11/14/2000 12</t>
  </si>
  <si>
    <t xml:space="preserve">11/14/2000 13</t>
  </si>
  <si>
    <t xml:space="preserve">11/14/2000 14</t>
  </si>
  <si>
    <t xml:space="preserve">11/14/2000 15</t>
  </si>
  <si>
    <t xml:space="preserve">11/14/2000 16</t>
  </si>
  <si>
    <t xml:space="preserve">11/14/2000 17</t>
  </si>
  <si>
    <t xml:space="preserve">11/14/2000 18</t>
  </si>
  <si>
    <t xml:space="preserve">11/14/2000 19</t>
  </si>
  <si>
    <t xml:space="preserve">11/14/2000 20</t>
  </si>
  <si>
    <t xml:space="preserve">11/14/2000 21</t>
  </si>
  <si>
    <t xml:space="preserve">11/14/2000 22</t>
  </si>
  <si>
    <t xml:space="preserve">11/15/2000 07</t>
  </si>
  <si>
    <t xml:space="preserve">11/15/2000 08</t>
  </si>
  <si>
    <t xml:space="preserve">11/15/2000 09</t>
  </si>
  <si>
    <t xml:space="preserve">11/15/2000 10</t>
  </si>
  <si>
    <t xml:space="preserve">11/15/2000 11</t>
  </si>
  <si>
    <t xml:space="preserve">11/15/2000 12</t>
  </si>
  <si>
    <t xml:space="preserve">11/15/2000 13</t>
  </si>
  <si>
    <t xml:space="preserve">11/15/2000 14</t>
  </si>
  <si>
    <t xml:space="preserve">11/15/2000 15</t>
  </si>
  <si>
    <t xml:space="preserve">11/15/2000 16</t>
  </si>
  <si>
    <t xml:space="preserve">11/15/2000 17</t>
  </si>
  <si>
    <t xml:space="preserve">11/15/2000 18</t>
  </si>
  <si>
    <t xml:space="preserve">11/15/2000 19</t>
  </si>
  <si>
    <t xml:space="preserve">11/15/2000 20</t>
  </si>
  <si>
    <t xml:space="preserve">11/15/2000 21</t>
  </si>
  <si>
    <t xml:space="preserve">11/15/2000 22</t>
  </si>
  <si>
    <t xml:space="preserve">11/16/2000 07</t>
  </si>
  <si>
    <t xml:space="preserve">11/16/2000 08</t>
  </si>
  <si>
    <t xml:space="preserve">11/16/2000 09</t>
  </si>
  <si>
    <t xml:space="preserve">11/16/2000 10</t>
  </si>
  <si>
    <t xml:space="preserve">11/16/2000 11</t>
  </si>
  <si>
    <t xml:space="preserve">11/16/2000 12</t>
  </si>
  <si>
    <t xml:space="preserve">11/16/2000 13</t>
  </si>
  <si>
    <t xml:space="preserve">11/16/2000 14</t>
  </si>
  <si>
    <t xml:space="preserve">11/16/2000 15</t>
  </si>
  <si>
    <t xml:space="preserve">11/16/2000 16</t>
  </si>
  <si>
    <t xml:space="preserve">11/16/2000 17</t>
  </si>
  <si>
    <t xml:space="preserve">11/16/2000 18</t>
  </si>
  <si>
    <t xml:space="preserve">11/16/2000 19</t>
  </si>
  <si>
    <t xml:space="preserve">11/16/2000 20</t>
  </si>
  <si>
    <t xml:space="preserve">11/16/2000 21</t>
  </si>
  <si>
    <t xml:space="preserve">11/16/2000 22</t>
  </si>
  <si>
    <t xml:space="preserve">11/17/2000 07</t>
  </si>
  <si>
    <t xml:space="preserve">11/17/2000 08</t>
  </si>
  <si>
    <t xml:space="preserve">11/17/2000 09</t>
  </si>
  <si>
    <t xml:space="preserve">11/17/2000 10</t>
  </si>
  <si>
    <t xml:space="preserve">11/17/2000 11</t>
  </si>
  <si>
    <t xml:space="preserve">11/17/2000 12</t>
  </si>
  <si>
    <t xml:space="preserve">11/17/2000 13</t>
  </si>
  <si>
    <t xml:space="preserve">11/17/2000 14</t>
  </si>
  <si>
    <t xml:space="preserve">11/17/2000 15</t>
  </si>
  <si>
    <t xml:space="preserve">11/17/2000 16</t>
  </si>
  <si>
    <t xml:space="preserve">11/17/2000 17</t>
  </si>
  <si>
    <t xml:space="preserve">11/17/2000 18</t>
  </si>
  <si>
    <t xml:space="preserve">11/17/2000 19</t>
  </si>
  <si>
    <t xml:space="preserve">11/17/2000 20</t>
  </si>
  <si>
    <t xml:space="preserve">11/17/2000 21</t>
  </si>
  <si>
    <t xml:space="preserve">11/17/2000 22</t>
  </si>
  <si>
    <t xml:space="preserve">11/20/2000 07</t>
  </si>
  <si>
    <t xml:space="preserve">11/20/2000 08</t>
  </si>
  <si>
    <t xml:space="preserve">11/20/2000 09</t>
  </si>
  <si>
    <t xml:space="preserve">11/20/2000 10</t>
  </si>
  <si>
    <t xml:space="preserve">11/20/2000 11</t>
  </si>
  <si>
    <t xml:space="preserve">11/20/2000 12</t>
  </si>
  <si>
    <t xml:space="preserve">11/20/2000 13</t>
  </si>
  <si>
    <t xml:space="preserve">11/20/2000 14</t>
  </si>
  <si>
    <t xml:space="preserve">11/20/2000 15</t>
  </si>
  <si>
    <t xml:space="preserve">11/20/2000 16</t>
  </si>
  <si>
    <t xml:space="preserve">11/20/2000 17</t>
  </si>
  <si>
    <t xml:space="preserve">11/20/2000 18</t>
  </si>
  <si>
    <t xml:space="preserve">11/20/2000 19</t>
  </si>
  <si>
    <t xml:space="preserve">11/20/2000 20</t>
  </si>
  <si>
    <t xml:space="preserve">11/20/2000 21</t>
  </si>
  <si>
    <t xml:space="preserve">11/20/2000 22</t>
  </si>
  <si>
    <t xml:space="preserve">11/21/2000 07</t>
  </si>
  <si>
    <t xml:space="preserve">11/21/2000 08</t>
  </si>
  <si>
    <t xml:space="preserve">11/21/2000 09</t>
  </si>
  <si>
    <t xml:space="preserve">11/21/2000 10</t>
  </si>
  <si>
    <t xml:space="preserve">11/21/2000 11</t>
  </si>
  <si>
    <t xml:space="preserve">11/21/2000 12</t>
  </si>
  <si>
    <t xml:space="preserve">11/21/2000 13</t>
  </si>
  <si>
    <t xml:space="preserve">11/21/2000 14</t>
  </si>
  <si>
    <t xml:space="preserve">11/21/2000 15</t>
  </si>
  <si>
    <t xml:space="preserve">11/21/2000 16</t>
  </si>
  <si>
    <t xml:space="preserve">11/21/2000 17</t>
  </si>
  <si>
    <t xml:space="preserve">11/21/2000 18</t>
  </si>
  <si>
    <t xml:space="preserve">11/21/2000 19</t>
  </si>
  <si>
    <t xml:space="preserve">11/21/2000 20</t>
  </si>
  <si>
    <t xml:space="preserve">11/21/2000 21</t>
  </si>
  <si>
    <t xml:space="preserve">11/21/2000 22</t>
  </si>
  <si>
    <t xml:space="preserve">11/22/2000 07</t>
  </si>
  <si>
    <t xml:space="preserve">11/22/2000 08</t>
  </si>
  <si>
    <t xml:space="preserve">11/22/2000 09</t>
  </si>
  <si>
    <t xml:space="preserve">11/22/2000 10</t>
  </si>
  <si>
    <t xml:space="preserve">11/22/2000 11</t>
  </si>
  <si>
    <t xml:space="preserve">11/22/2000 12</t>
  </si>
  <si>
    <t xml:space="preserve">11/22/2000 13</t>
  </si>
  <si>
    <t xml:space="preserve">11/22/2000 14</t>
  </si>
  <si>
    <t xml:space="preserve">11/22/2000 15</t>
  </si>
  <si>
    <t xml:space="preserve">11/22/2000 16</t>
  </si>
  <si>
    <t xml:space="preserve">11/22/2000 17</t>
  </si>
  <si>
    <t xml:space="preserve">11/22/2000 18</t>
  </si>
  <si>
    <t xml:space="preserve">11/22/2000 19</t>
  </si>
  <si>
    <t xml:space="preserve">11/22/2000 20</t>
  </si>
  <si>
    <t xml:space="preserve">11/22/2000 21</t>
  </si>
  <si>
    <t xml:space="preserve">11/22/2000 22</t>
  </si>
  <si>
    <t xml:space="preserve">11/24/2000 07</t>
  </si>
  <si>
    <t xml:space="preserve">11/24/2000 08</t>
  </si>
  <si>
    <t xml:space="preserve">11/24/2000 09</t>
  </si>
  <si>
    <t xml:space="preserve">11/24/2000 10</t>
  </si>
  <si>
    <t xml:space="preserve">11/24/2000 11</t>
  </si>
  <si>
    <t xml:space="preserve">11/24/2000 12</t>
  </si>
  <si>
    <t xml:space="preserve">11/24/2000 13</t>
  </si>
  <si>
    <t xml:space="preserve">11/24/2000 14</t>
  </si>
  <si>
    <t xml:space="preserve">11/24/2000 15</t>
  </si>
  <si>
    <t xml:space="preserve">11/24/2000 16</t>
  </si>
  <si>
    <t xml:space="preserve">11/24/2000 17</t>
  </si>
  <si>
    <t xml:space="preserve">11/24/2000 18</t>
  </si>
  <si>
    <t xml:space="preserve">11/24/2000 19</t>
  </si>
  <si>
    <t xml:space="preserve">11/24/2000 20</t>
  </si>
  <si>
    <t xml:space="preserve">11/24/2000 21</t>
  </si>
  <si>
    <t xml:space="preserve">11/24/2000 22</t>
  </si>
  <si>
    <t xml:space="preserve">11/27/2000 07</t>
  </si>
  <si>
    <t xml:space="preserve">11/27/2000 08</t>
  </si>
  <si>
    <t xml:space="preserve">11/27/2000 09</t>
  </si>
  <si>
    <t xml:space="preserve">11/27/2000 10</t>
  </si>
  <si>
    <t xml:space="preserve">11/27/2000 11</t>
  </si>
  <si>
    <t xml:space="preserve">11/27/2000 12</t>
  </si>
  <si>
    <t xml:space="preserve">11/27/2000 13</t>
  </si>
  <si>
    <t xml:space="preserve">11/27/2000 14</t>
  </si>
  <si>
    <t xml:space="preserve">11/27/2000 15</t>
  </si>
  <si>
    <t xml:space="preserve">11/27/2000 16</t>
  </si>
  <si>
    <t xml:space="preserve">11/27/2000 17</t>
  </si>
  <si>
    <t xml:space="preserve">11/27/2000 18</t>
  </si>
  <si>
    <t xml:space="preserve">11/27/2000 19</t>
  </si>
  <si>
    <t xml:space="preserve">11/27/2000 20</t>
  </si>
  <si>
    <t xml:space="preserve">11/27/2000 21</t>
  </si>
  <si>
    <t xml:space="preserve">11/27/2000 22</t>
  </si>
  <si>
    <t xml:space="preserve">11/28/2000 07</t>
  </si>
  <si>
    <t xml:space="preserve">11/28/2000 08</t>
  </si>
  <si>
    <t xml:space="preserve">11/28/2000 09</t>
  </si>
  <si>
    <t xml:space="preserve">11/28/2000 10</t>
  </si>
  <si>
    <t xml:space="preserve">11/28/2000 11</t>
  </si>
  <si>
    <t xml:space="preserve">11/28/2000 12</t>
  </si>
  <si>
    <t xml:space="preserve">11/28/2000 13</t>
  </si>
  <si>
    <t xml:space="preserve">11/28/2000 14</t>
  </si>
  <si>
    <t xml:space="preserve">11/28/2000 15</t>
  </si>
  <si>
    <t xml:space="preserve">11/28/2000 16</t>
  </si>
  <si>
    <t xml:space="preserve">11/28/2000 17</t>
  </si>
  <si>
    <t xml:space="preserve">11/28/2000 18</t>
  </si>
  <si>
    <t xml:space="preserve">11/28/2000 19</t>
  </si>
  <si>
    <t xml:space="preserve">11/28/2000 20</t>
  </si>
  <si>
    <t xml:space="preserve">11/28/2000 21</t>
  </si>
  <si>
    <t xml:space="preserve">11/28/2000 22</t>
  </si>
  <si>
    <t xml:space="preserve">11/29/2000 07</t>
  </si>
  <si>
    <t xml:space="preserve">11/29/2000 08</t>
  </si>
  <si>
    <t xml:space="preserve">11/29/2000 09</t>
  </si>
  <si>
    <t xml:space="preserve">11/29/2000 10</t>
  </si>
  <si>
    <t xml:space="preserve">11/29/2000 11</t>
  </si>
  <si>
    <t xml:space="preserve">11/29/2000 12</t>
  </si>
  <si>
    <t xml:space="preserve">11/29/2000 13</t>
  </si>
  <si>
    <t xml:space="preserve">11/29/2000 14</t>
  </si>
  <si>
    <t xml:space="preserve">11/29/2000 15</t>
  </si>
  <si>
    <t xml:space="preserve">11/29/2000 16</t>
  </si>
  <si>
    <t xml:space="preserve">11/29/2000 17</t>
  </si>
  <si>
    <t xml:space="preserve">11/29/2000 18</t>
  </si>
  <si>
    <t xml:space="preserve">11/29/2000 19</t>
  </si>
  <si>
    <t xml:space="preserve">11/29/2000 20</t>
  </si>
  <si>
    <t xml:space="preserve">11/29/2000 21</t>
  </si>
  <si>
    <t xml:space="preserve">11/29/2000 22</t>
  </si>
  <si>
    <t xml:space="preserve">11/30/2000 07</t>
  </si>
  <si>
    <t xml:space="preserve">11/30/2000 08</t>
  </si>
  <si>
    <t xml:space="preserve">11/30/2000 09</t>
  </si>
  <si>
    <t xml:space="preserve">11/30/2000 10</t>
  </si>
  <si>
    <t xml:space="preserve">11/30/2000 11</t>
  </si>
  <si>
    <t xml:space="preserve">11/30/2000 12</t>
  </si>
  <si>
    <t xml:space="preserve">11/30/2000 13</t>
  </si>
  <si>
    <t xml:space="preserve">11/30/2000 14</t>
  </si>
  <si>
    <t xml:space="preserve">11/30/2000 15</t>
  </si>
  <si>
    <t xml:space="preserve">11/30/2000 16</t>
  </si>
  <si>
    <t xml:space="preserve">11/30/2000 17</t>
  </si>
  <si>
    <t xml:space="preserve">11/30/2000 18</t>
  </si>
  <si>
    <t xml:space="preserve">11/30/2000 19</t>
  </si>
  <si>
    <t xml:space="preserve">11/30/2000 20</t>
  </si>
  <si>
    <t xml:space="preserve">11/30/2000 21</t>
  </si>
  <si>
    <t xml:space="preserve">11/30/2000 22</t>
  </si>
  <si>
    <t xml:space="preserve">12/01/2000 07</t>
  </si>
  <si>
    <t xml:space="preserve">12/01/2000 08</t>
  </si>
  <si>
    <t xml:space="preserve">12/01/2000 09</t>
  </si>
  <si>
    <t xml:space="preserve">12/01/2000 10</t>
  </si>
  <si>
    <t xml:space="preserve">12/01/2000 11</t>
  </si>
  <si>
    <t xml:space="preserve">12/01/2000 12</t>
  </si>
  <si>
    <t xml:space="preserve">12/01/2000 13</t>
  </si>
  <si>
    <t xml:space="preserve">12/01/2000 14</t>
  </si>
  <si>
    <t xml:space="preserve">12/01/2000 15</t>
  </si>
  <si>
    <t xml:space="preserve">12/01/2000 16</t>
  </si>
  <si>
    <t xml:space="preserve">12/01/2000 17</t>
  </si>
  <si>
    <t xml:space="preserve">12/01/2000 18</t>
  </si>
  <si>
    <t xml:space="preserve">12/01/2000 19</t>
  </si>
  <si>
    <t xml:space="preserve">12/01/2000 20</t>
  </si>
  <si>
    <t xml:space="preserve">12/01/2000 21</t>
  </si>
  <si>
    <t xml:space="preserve">12/01/2000 22</t>
  </si>
  <si>
    <t xml:space="preserve">12/04/2000 07</t>
  </si>
  <si>
    <t xml:space="preserve">12/04/2000 08</t>
  </si>
  <si>
    <t xml:space="preserve">12/04/2000 09</t>
  </si>
  <si>
    <t xml:space="preserve">12/04/2000 10</t>
  </si>
  <si>
    <t xml:space="preserve">12/04/2000 11</t>
  </si>
  <si>
    <t xml:space="preserve">12/04/2000 12</t>
  </si>
  <si>
    <t xml:space="preserve">12/04/2000 13</t>
  </si>
  <si>
    <t xml:space="preserve">12/04/2000 14</t>
  </si>
  <si>
    <t xml:space="preserve">12/04/2000 15</t>
  </si>
  <si>
    <t xml:space="preserve">12/04/2000 16</t>
  </si>
  <si>
    <t xml:space="preserve">12/04/2000 17</t>
  </si>
  <si>
    <t xml:space="preserve">12/04/2000 18</t>
  </si>
  <si>
    <t xml:space="preserve">12/04/2000 19</t>
  </si>
  <si>
    <t xml:space="preserve">12/04/2000 20</t>
  </si>
  <si>
    <t xml:space="preserve">12/04/2000 21</t>
  </si>
  <si>
    <t xml:space="preserve">12/04/2000 22</t>
  </si>
  <si>
    <t xml:space="preserve">12/05/2000 07</t>
  </si>
  <si>
    <t xml:space="preserve">12/05/2000 08</t>
  </si>
  <si>
    <t xml:space="preserve">12/05/2000 09</t>
  </si>
  <si>
    <t xml:space="preserve">12/05/2000 10</t>
  </si>
  <si>
    <t xml:space="preserve">12/05/2000 11</t>
  </si>
  <si>
    <t xml:space="preserve">12/05/2000 12</t>
  </si>
  <si>
    <t xml:space="preserve">12/05/2000 13</t>
  </si>
  <si>
    <t xml:space="preserve">12/05/2000 14</t>
  </si>
  <si>
    <t xml:space="preserve">12/05/2000 15</t>
  </si>
  <si>
    <t xml:space="preserve">12/05/2000 16</t>
  </si>
  <si>
    <t xml:space="preserve">12/05/2000 17</t>
  </si>
  <si>
    <t xml:space="preserve">12/05/2000 18</t>
  </si>
  <si>
    <t xml:space="preserve">12/05/2000 19</t>
  </si>
  <si>
    <t xml:space="preserve">12/05/2000 20</t>
  </si>
  <si>
    <t xml:space="preserve">12/05/2000 21</t>
  </si>
  <si>
    <t xml:space="preserve">12/05/2000 22</t>
  </si>
  <si>
    <t xml:space="preserve">12/06/2000 07</t>
  </si>
  <si>
    <t xml:space="preserve">12/06/2000 08</t>
  </si>
  <si>
    <t xml:space="preserve">12/06/2000 09</t>
  </si>
  <si>
    <t xml:space="preserve">12/06/2000 10</t>
  </si>
  <si>
    <t xml:space="preserve">12/06/2000 11</t>
  </si>
  <si>
    <t xml:space="preserve">12/06/2000 12</t>
  </si>
  <si>
    <t xml:space="preserve">12/06/2000 13</t>
  </si>
  <si>
    <t xml:space="preserve">12/06/2000 14</t>
  </si>
  <si>
    <t xml:space="preserve">12/06/2000 15</t>
  </si>
  <si>
    <t xml:space="preserve">12/06/2000 16</t>
  </si>
  <si>
    <t xml:space="preserve">12/06/2000 17</t>
  </si>
  <si>
    <t xml:space="preserve">12/06/2000 18</t>
  </si>
  <si>
    <t xml:space="preserve">12/06/2000 19</t>
  </si>
  <si>
    <t xml:space="preserve">12/06/2000 20</t>
  </si>
  <si>
    <t xml:space="preserve">12/06/2000 21</t>
  </si>
  <si>
    <t xml:space="preserve">12/06/2000 22</t>
  </si>
  <si>
    <t xml:space="preserve">12/07/2000 07</t>
  </si>
  <si>
    <t xml:space="preserve">12/07/2000 08</t>
  </si>
  <si>
    <t xml:space="preserve">12/07/2000 09</t>
  </si>
  <si>
    <t xml:space="preserve">12/07/2000 10</t>
  </si>
  <si>
    <t xml:space="preserve">12/07/2000 11</t>
  </si>
  <si>
    <t xml:space="preserve">12/07/2000 12</t>
  </si>
  <si>
    <t xml:space="preserve">12/07/2000 13</t>
  </si>
  <si>
    <t xml:space="preserve">12/07/2000 14</t>
  </si>
  <si>
    <t xml:space="preserve">12/07/2000 15</t>
  </si>
  <si>
    <t xml:space="preserve">12/07/2000 16</t>
  </si>
  <si>
    <t xml:space="preserve">12/07/2000 17</t>
  </si>
  <si>
    <t xml:space="preserve">12/07/2000 18</t>
  </si>
  <si>
    <t xml:space="preserve">12/07/2000 19</t>
  </si>
  <si>
    <t xml:space="preserve">12/07/2000 20</t>
  </si>
  <si>
    <t xml:space="preserve">12/07/2000 21</t>
  </si>
  <si>
    <t xml:space="preserve">12/07/2000 22</t>
  </si>
  <si>
    <t xml:space="preserve">12/08/2000 07</t>
  </si>
  <si>
    <t xml:space="preserve">12/08/2000 08</t>
  </si>
  <si>
    <t xml:space="preserve">12/08/2000 09</t>
  </si>
  <si>
    <t xml:space="preserve">12/08/2000 10</t>
  </si>
  <si>
    <t xml:space="preserve">12/08/2000 11</t>
  </si>
  <si>
    <t xml:space="preserve">12/08/2000 12</t>
  </si>
  <si>
    <t xml:space="preserve">12/08/2000 13</t>
  </si>
  <si>
    <t xml:space="preserve">12/08/2000 14</t>
  </si>
  <si>
    <t xml:space="preserve">12/08/2000 15</t>
  </si>
  <si>
    <t xml:space="preserve">12/08/2000 16</t>
  </si>
  <si>
    <t xml:space="preserve">12/08/2000 17</t>
  </si>
  <si>
    <t xml:space="preserve">12/08/2000 18</t>
  </si>
  <si>
    <t xml:space="preserve">12/08/2000 19</t>
  </si>
  <si>
    <t xml:space="preserve">12/08/2000 20</t>
  </si>
  <si>
    <t xml:space="preserve">12/08/2000 21</t>
  </si>
  <si>
    <t xml:space="preserve">12/08/2000 22</t>
  </si>
  <si>
    <t xml:space="preserve">12/11/2000 07</t>
  </si>
  <si>
    <t xml:space="preserve">12/11/2000 08</t>
  </si>
  <si>
    <t xml:space="preserve">12/11/2000 09</t>
  </si>
  <si>
    <t xml:space="preserve">12/11/2000 10</t>
  </si>
  <si>
    <t xml:space="preserve">12/11/2000 11</t>
  </si>
  <si>
    <t xml:space="preserve">12/11/2000 12</t>
  </si>
  <si>
    <t xml:space="preserve">12/11/2000 13</t>
  </si>
  <si>
    <t xml:space="preserve">12/11/2000 14</t>
  </si>
  <si>
    <t xml:space="preserve">12/11/2000 15</t>
  </si>
  <si>
    <t xml:space="preserve">12/11/2000 16</t>
  </si>
  <si>
    <t xml:space="preserve">12/11/2000 17</t>
  </si>
  <si>
    <t xml:space="preserve">12/11/2000 18</t>
  </si>
  <si>
    <t xml:space="preserve">12/11/2000 19</t>
  </si>
  <si>
    <t xml:space="preserve">12/11/2000 20</t>
  </si>
  <si>
    <t xml:space="preserve">12/11/2000 21</t>
  </si>
  <si>
    <t xml:space="preserve">12/11/2000 22</t>
  </si>
  <si>
    <t xml:space="preserve">12/12/2000 07</t>
  </si>
  <si>
    <t xml:space="preserve">12/12/2000 08</t>
  </si>
  <si>
    <t xml:space="preserve">12/12/2000 09</t>
  </si>
  <si>
    <t xml:space="preserve">12/12/2000 10</t>
  </si>
  <si>
    <t xml:space="preserve">12/12/2000 11</t>
  </si>
  <si>
    <t xml:space="preserve">12/12/2000 12</t>
  </si>
  <si>
    <t xml:space="preserve">12/12/2000 13</t>
  </si>
  <si>
    <t xml:space="preserve">12/12/2000 14</t>
  </si>
  <si>
    <t xml:space="preserve">12/12/2000 15</t>
  </si>
  <si>
    <t xml:space="preserve">12/12/2000 16</t>
  </si>
  <si>
    <t xml:space="preserve">12/12/2000 17</t>
  </si>
  <si>
    <t xml:space="preserve">12/12/2000 18</t>
  </si>
  <si>
    <t xml:space="preserve">12/12/2000 19</t>
  </si>
  <si>
    <t xml:space="preserve">12/12/2000 20</t>
  </si>
  <si>
    <t xml:space="preserve">12/12/2000 21</t>
  </si>
  <si>
    <t xml:space="preserve">12/12/2000 22</t>
  </si>
  <si>
    <t xml:space="preserve">12/13/2000 07</t>
  </si>
  <si>
    <t xml:space="preserve">12/13/2000 08</t>
  </si>
  <si>
    <t xml:space="preserve">12/13/2000 09</t>
  </si>
  <si>
    <t xml:space="preserve">12/13/2000 10</t>
  </si>
  <si>
    <t xml:space="preserve">12/13/2000 11</t>
  </si>
  <si>
    <t xml:space="preserve">12/13/2000 12</t>
  </si>
  <si>
    <t xml:space="preserve">12/13/2000 13</t>
  </si>
  <si>
    <t xml:space="preserve">12/13/2000 14</t>
  </si>
  <si>
    <t xml:space="preserve">12/13/2000 15</t>
  </si>
  <si>
    <t xml:space="preserve">12/13/2000 16</t>
  </si>
  <si>
    <t xml:space="preserve">12/13/2000 17</t>
  </si>
  <si>
    <t xml:space="preserve">12/13/2000 18</t>
  </si>
  <si>
    <t xml:space="preserve">12/13/2000 19</t>
  </si>
  <si>
    <t xml:space="preserve">12/13/2000 20</t>
  </si>
  <si>
    <t xml:space="preserve">12/13/2000 21</t>
  </si>
  <si>
    <t xml:space="preserve">12/13/2000 22</t>
  </si>
  <si>
    <t xml:space="preserve">12/14/2000 07</t>
  </si>
  <si>
    <t xml:space="preserve">12/14/2000 08</t>
  </si>
  <si>
    <t xml:space="preserve">12/14/2000 09</t>
  </si>
  <si>
    <t xml:space="preserve">12/14/2000 10</t>
  </si>
  <si>
    <t xml:space="preserve">12/14/2000 11</t>
  </si>
  <si>
    <t xml:space="preserve">12/14/2000 12</t>
  </si>
  <si>
    <t xml:space="preserve">12/14/2000 13</t>
  </si>
  <si>
    <t xml:space="preserve">12/14/2000 14</t>
  </si>
  <si>
    <t xml:space="preserve">12/14/2000 15</t>
  </si>
  <si>
    <t xml:space="preserve">12/14/2000 16</t>
  </si>
  <si>
    <t xml:space="preserve">12/14/2000 17</t>
  </si>
  <si>
    <t xml:space="preserve">12/14/2000 18</t>
  </si>
  <si>
    <t xml:space="preserve">12/14/2000 19</t>
  </si>
  <si>
    <t xml:space="preserve">12/14/2000 20</t>
  </si>
  <si>
    <t xml:space="preserve">12/14/2000 21</t>
  </si>
  <si>
    <t xml:space="preserve">12/14/2000 22</t>
  </si>
  <si>
    <t xml:space="preserve">12/15/2000 07</t>
  </si>
  <si>
    <t xml:space="preserve">12/15/2000 08</t>
  </si>
  <si>
    <t xml:space="preserve">12/15/2000 09</t>
  </si>
  <si>
    <t xml:space="preserve">12/15/2000 10</t>
  </si>
  <si>
    <t xml:space="preserve">12/15/2000 11</t>
  </si>
  <si>
    <t xml:space="preserve">12/15/2000 12</t>
  </si>
  <si>
    <t xml:space="preserve">12/15/2000 13</t>
  </si>
  <si>
    <t xml:space="preserve">12/15/2000 14</t>
  </si>
  <si>
    <t xml:space="preserve">12/15/2000 15</t>
  </si>
  <si>
    <t xml:space="preserve">12/15/2000 16</t>
  </si>
  <si>
    <t xml:space="preserve">12/15/2000 17</t>
  </si>
  <si>
    <t xml:space="preserve">12/15/2000 18</t>
  </si>
  <si>
    <t xml:space="preserve">12/15/2000 19</t>
  </si>
  <si>
    <t xml:space="preserve">12/15/2000 20</t>
  </si>
  <si>
    <t xml:space="preserve">12/15/2000 21</t>
  </si>
  <si>
    <t xml:space="preserve">12/15/2000 22</t>
  </si>
  <si>
    <t xml:space="preserve">12/18/2000 07</t>
  </si>
  <si>
    <t xml:space="preserve">12/18/2000 08</t>
  </si>
  <si>
    <t xml:space="preserve">12/18/2000 09</t>
  </si>
  <si>
    <t xml:space="preserve">12/18/2000 10</t>
  </si>
  <si>
    <t xml:space="preserve">12/18/2000 11</t>
  </si>
  <si>
    <t xml:space="preserve">12/18/2000 12</t>
  </si>
  <si>
    <t xml:space="preserve">12/18/2000 13</t>
  </si>
  <si>
    <t xml:space="preserve">12/18/2000 14</t>
  </si>
  <si>
    <t xml:space="preserve">12/18/2000 15</t>
  </si>
  <si>
    <t xml:space="preserve">12/18/2000 16</t>
  </si>
  <si>
    <t xml:space="preserve">12/18/2000 17</t>
  </si>
  <si>
    <t xml:space="preserve">12/18/2000 18</t>
  </si>
  <si>
    <t xml:space="preserve">12/18/2000 19</t>
  </si>
  <si>
    <t xml:space="preserve">12/18/2000 20</t>
  </si>
  <si>
    <t xml:space="preserve">12/18/2000 21</t>
  </si>
  <si>
    <t xml:space="preserve">12/18/2000 22</t>
  </si>
  <si>
    <t xml:space="preserve">12/19/2000 07</t>
  </si>
  <si>
    <t xml:space="preserve">12/19/2000 08</t>
  </si>
  <si>
    <t xml:space="preserve">12/19/2000 09</t>
  </si>
  <si>
    <t xml:space="preserve">12/19/2000 10</t>
  </si>
  <si>
    <t xml:space="preserve">12/19/2000 11</t>
  </si>
  <si>
    <t xml:space="preserve">12/19/2000 12</t>
  </si>
  <si>
    <t xml:space="preserve">12/19/2000 13</t>
  </si>
  <si>
    <t xml:space="preserve">12/19/2000 14</t>
  </si>
  <si>
    <t xml:space="preserve">12/19/2000 15</t>
  </si>
  <si>
    <t xml:space="preserve">12/19/2000 16</t>
  </si>
  <si>
    <t xml:space="preserve">12/19/2000 17</t>
  </si>
  <si>
    <t xml:space="preserve">12/19/2000 18</t>
  </si>
  <si>
    <t xml:space="preserve">12/19/2000 19</t>
  </si>
  <si>
    <t xml:space="preserve">12/19/2000 20</t>
  </si>
  <si>
    <t xml:space="preserve">12/19/2000 21</t>
  </si>
  <si>
    <t xml:space="preserve">12/19/2000 22</t>
  </si>
  <si>
    <t xml:space="preserve">12/20/2000 07</t>
  </si>
  <si>
    <t xml:space="preserve">12/20/2000 08</t>
  </si>
  <si>
    <t xml:space="preserve">12/20/2000 09</t>
  </si>
  <si>
    <t xml:space="preserve">12/20/2000 10</t>
  </si>
  <si>
    <t xml:space="preserve">12/20/2000 11</t>
  </si>
  <si>
    <t xml:space="preserve">12/20/2000 12</t>
  </si>
  <si>
    <t xml:space="preserve">12/20/2000 13</t>
  </si>
  <si>
    <t xml:space="preserve">12/20/2000 14</t>
  </si>
  <si>
    <t xml:space="preserve">12/20/2000 15</t>
  </si>
  <si>
    <t xml:space="preserve">12/20/2000 16</t>
  </si>
  <si>
    <t xml:space="preserve">12/20/2000 17</t>
  </si>
  <si>
    <t xml:space="preserve">12/20/2000 18</t>
  </si>
  <si>
    <t xml:space="preserve">12/20/2000 19</t>
  </si>
  <si>
    <t xml:space="preserve">12/20/2000 20</t>
  </si>
  <si>
    <t xml:space="preserve">12/20/2000 21</t>
  </si>
  <si>
    <t xml:space="preserve">12/20/2000 22</t>
  </si>
  <si>
    <t xml:space="preserve">12/21/2000 07</t>
  </si>
  <si>
    <t xml:space="preserve">12/21/2000 08</t>
  </si>
  <si>
    <t xml:space="preserve">12/21/2000 09</t>
  </si>
  <si>
    <t xml:space="preserve">12/21/2000 10</t>
  </si>
  <si>
    <t xml:space="preserve">12/21/2000 11</t>
  </si>
  <si>
    <t xml:space="preserve">12/21/2000 12</t>
  </si>
  <si>
    <t xml:space="preserve">12/21/2000 13</t>
  </si>
  <si>
    <t xml:space="preserve">12/21/2000 14</t>
  </si>
  <si>
    <t xml:space="preserve">12/21/2000 15</t>
  </si>
  <si>
    <t xml:space="preserve">12/21/2000 16</t>
  </si>
  <si>
    <t xml:space="preserve">12/21/2000 17</t>
  </si>
  <si>
    <t xml:space="preserve">12/21/2000 18</t>
  </si>
  <si>
    <t xml:space="preserve">12/21/2000 19</t>
  </si>
  <si>
    <t xml:space="preserve">12/21/2000 20</t>
  </si>
  <si>
    <t xml:space="preserve">12/21/2000 21</t>
  </si>
  <si>
    <t xml:space="preserve">12/21/2000 22</t>
  </si>
  <si>
    <t xml:space="preserve">12/22/2000 07</t>
  </si>
  <si>
    <t xml:space="preserve">12/22/2000 08</t>
  </si>
  <si>
    <t xml:space="preserve">12/22/2000 09</t>
  </si>
  <si>
    <t xml:space="preserve">12/22/2000 10</t>
  </si>
  <si>
    <t xml:space="preserve">12/22/2000 11</t>
  </si>
  <si>
    <t xml:space="preserve">12/22/2000 12</t>
  </si>
  <si>
    <t xml:space="preserve">12/22/2000 13</t>
  </si>
  <si>
    <t xml:space="preserve">12/22/2000 14</t>
  </si>
  <si>
    <t xml:space="preserve">12/22/2000 15</t>
  </si>
  <si>
    <t xml:space="preserve">12/22/2000 16</t>
  </si>
  <si>
    <t xml:space="preserve">12/22/2000 17</t>
  </si>
  <si>
    <t xml:space="preserve">12/22/2000 18</t>
  </si>
  <si>
    <t xml:space="preserve">12/22/2000 19</t>
  </si>
  <si>
    <t xml:space="preserve">12/22/2000 20</t>
  </si>
  <si>
    <t xml:space="preserve">12/22/2000 21</t>
  </si>
  <si>
    <t xml:space="preserve">12/22/2000 22</t>
  </si>
  <si>
    <t xml:space="preserve">12/26/2000 07</t>
  </si>
  <si>
    <t xml:space="preserve">12/26/2000 08</t>
  </si>
  <si>
    <t xml:space="preserve">12/26/2000 09</t>
  </si>
  <si>
    <t xml:space="preserve">12/26/2000 10</t>
  </si>
  <si>
    <t xml:space="preserve">12/26/2000 11</t>
  </si>
  <si>
    <t xml:space="preserve">12/26/2000 12</t>
  </si>
  <si>
    <t xml:space="preserve">12/26/2000 13</t>
  </si>
  <si>
    <t xml:space="preserve">12/26/2000 14</t>
  </si>
  <si>
    <t xml:space="preserve">12/26/2000 15</t>
  </si>
  <si>
    <t xml:space="preserve">12/26/2000 16</t>
  </si>
  <si>
    <t xml:space="preserve">12/26/2000 17</t>
  </si>
  <si>
    <t xml:space="preserve">12/26/2000 18</t>
  </si>
  <si>
    <t xml:space="preserve">12/26/2000 19</t>
  </si>
  <si>
    <t xml:space="preserve">12/26/2000 20</t>
  </si>
  <si>
    <t xml:space="preserve">12/26/2000 21</t>
  </si>
  <si>
    <t xml:space="preserve">12/26/2000 22</t>
  </si>
  <si>
    <t xml:space="preserve">12/27/2000 07</t>
  </si>
  <si>
    <t xml:space="preserve">12/27/2000 08</t>
  </si>
  <si>
    <t xml:space="preserve">12/27/2000 09</t>
  </si>
  <si>
    <t xml:space="preserve">12/27/2000 10</t>
  </si>
  <si>
    <t xml:space="preserve">12/27/2000 11</t>
  </si>
  <si>
    <t xml:space="preserve">12/27/2000 12</t>
  </si>
  <si>
    <t xml:space="preserve">12/27/2000 13</t>
  </si>
  <si>
    <t xml:space="preserve">12/27/2000 14</t>
  </si>
  <si>
    <t xml:space="preserve">12/27/2000 15</t>
  </si>
  <si>
    <t xml:space="preserve">12/27/2000 16</t>
  </si>
  <si>
    <t xml:space="preserve">12/27/2000 17</t>
  </si>
  <si>
    <t xml:space="preserve">12/27/2000 18</t>
  </si>
  <si>
    <t xml:space="preserve">12/27/2000 19</t>
  </si>
  <si>
    <t xml:space="preserve">12/27/2000 20</t>
  </si>
  <si>
    <t xml:space="preserve">12/27/2000 21</t>
  </si>
  <si>
    <t xml:space="preserve">12/27/2000 22</t>
  </si>
  <si>
    <t xml:space="preserve">12/28/2000 07</t>
  </si>
  <si>
    <t xml:space="preserve">12/28/2000 08</t>
  </si>
  <si>
    <t xml:space="preserve">12/28/2000 09</t>
  </si>
  <si>
    <t xml:space="preserve">12/28/2000 10</t>
  </si>
  <si>
    <t xml:space="preserve">12/28/2000 11</t>
  </si>
  <si>
    <t xml:space="preserve">12/28/2000 12</t>
  </si>
  <si>
    <t xml:space="preserve">12/28/2000 13</t>
  </si>
  <si>
    <t xml:space="preserve">12/28/2000 14</t>
  </si>
  <si>
    <t xml:space="preserve">12/28/2000 15</t>
  </si>
  <si>
    <t xml:space="preserve">12/28/2000 16</t>
  </si>
  <si>
    <t xml:space="preserve">12/28/2000 17</t>
  </si>
  <si>
    <t xml:space="preserve">12/28/2000 18</t>
  </si>
  <si>
    <t xml:space="preserve">12/28/2000 19</t>
  </si>
  <si>
    <t xml:space="preserve">12/28/2000 20</t>
  </si>
  <si>
    <t xml:space="preserve">12/28/2000 21</t>
  </si>
  <si>
    <t xml:space="preserve">12/28/2000 22</t>
  </si>
  <si>
    <t xml:space="preserve">12/29/2000 07</t>
  </si>
  <si>
    <t xml:space="preserve">12/29/2000 08</t>
  </si>
  <si>
    <t xml:space="preserve">12/29/2000 09</t>
  </si>
  <si>
    <t xml:space="preserve">12/29/2000 10</t>
  </si>
  <si>
    <t xml:space="preserve">12/29/2000 11</t>
  </si>
  <si>
    <t xml:space="preserve">12/29/2000 12</t>
  </si>
  <si>
    <t xml:space="preserve">12/29/2000 13</t>
  </si>
  <si>
    <t xml:space="preserve">12/29/2000 14</t>
  </si>
  <si>
    <t xml:space="preserve">12/29/2000 15</t>
  </si>
  <si>
    <t xml:space="preserve">12/29/2000 16</t>
  </si>
  <si>
    <t xml:space="preserve">12/29/2000 17</t>
  </si>
  <si>
    <t xml:space="preserve">12/29/2000 18</t>
  </si>
  <si>
    <t xml:space="preserve">12/29/2000 19</t>
  </si>
  <si>
    <t xml:space="preserve">12/29/2000 20</t>
  </si>
  <si>
    <t xml:space="preserve">12/29/2000 21</t>
  </si>
  <si>
    <t xml:space="preserve">12/29/2000 22</t>
  </si>
  <si>
    <t xml:space="preserve">01/02/2001 07</t>
  </si>
  <si>
    <t xml:space="preserve">01/02/2001 08</t>
  </si>
  <si>
    <t xml:space="preserve">01/02/2001 09</t>
  </si>
  <si>
    <t xml:space="preserve">01/02/2001 10</t>
  </si>
  <si>
    <t xml:space="preserve">01/02/2001 11</t>
  </si>
  <si>
    <t xml:space="preserve">01/02/2001 12</t>
  </si>
  <si>
    <t xml:space="preserve">01/02/2001 13</t>
  </si>
  <si>
    <t xml:space="preserve">01/02/2001 14</t>
  </si>
  <si>
    <t xml:space="preserve">01/02/2001 15</t>
  </si>
  <si>
    <t xml:space="preserve">01/02/2001 16</t>
  </si>
  <si>
    <t xml:space="preserve">01/02/2001 17</t>
  </si>
  <si>
    <t xml:space="preserve">01/02/2001 18</t>
  </si>
  <si>
    <t xml:space="preserve">01/02/2001 19</t>
  </si>
  <si>
    <t xml:space="preserve">01/02/2001 20</t>
  </si>
  <si>
    <t xml:space="preserve">01/02/2001 21</t>
  </si>
  <si>
    <t xml:space="preserve">01/02/2001 22</t>
  </si>
  <si>
    <t xml:space="preserve">01/03/2001 07</t>
  </si>
  <si>
    <t xml:space="preserve">01/03/2001 08</t>
  </si>
  <si>
    <t xml:space="preserve">01/03/2001 09</t>
  </si>
  <si>
    <t xml:space="preserve">01/03/2001 10</t>
  </si>
  <si>
    <t xml:space="preserve">01/03/2001 11</t>
  </si>
  <si>
    <t xml:space="preserve">01/03/2001 12</t>
  </si>
  <si>
    <t xml:space="preserve">01/03/2001 13</t>
  </si>
  <si>
    <t xml:space="preserve">01/03/2001 14</t>
  </si>
  <si>
    <t xml:space="preserve">01/03/2001 15</t>
  </si>
  <si>
    <t xml:space="preserve">01/03/2001 16</t>
  </si>
  <si>
    <t xml:space="preserve">01/03/2001 17</t>
  </si>
  <si>
    <t xml:space="preserve">01/03/2001 18</t>
  </si>
  <si>
    <t xml:space="preserve">01/03/2001 19</t>
  </si>
  <si>
    <t xml:space="preserve">01/03/2001 20</t>
  </si>
  <si>
    <t xml:space="preserve">01/03/2001 21</t>
  </si>
  <si>
    <t xml:space="preserve">01/03/2001 22</t>
  </si>
  <si>
    <t xml:space="preserve">01/04/2001 07</t>
  </si>
  <si>
    <t xml:space="preserve">01/04/2001 08</t>
  </si>
  <si>
    <t xml:space="preserve">01/04/2001 09</t>
  </si>
  <si>
    <t xml:space="preserve">01/04/2001 10</t>
  </si>
  <si>
    <t xml:space="preserve">01/04/2001 11</t>
  </si>
  <si>
    <t xml:space="preserve">01/04/2001 12</t>
  </si>
  <si>
    <t xml:space="preserve">01/04/2001 13</t>
  </si>
  <si>
    <t xml:space="preserve">01/04/2001 14</t>
  </si>
  <si>
    <t xml:space="preserve">01/04/2001 15</t>
  </si>
  <si>
    <t xml:space="preserve">01/04/2001 16</t>
  </si>
  <si>
    <t xml:space="preserve">01/04/2001 17</t>
  </si>
  <si>
    <t xml:space="preserve">01/04/2001 18</t>
  </si>
  <si>
    <t xml:space="preserve">01/04/2001 19</t>
  </si>
  <si>
    <t xml:space="preserve">01/04/2001 20</t>
  </si>
  <si>
    <t xml:space="preserve">01/04/2001 21</t>
  </si>
  <si>
    <t xml:space="preserve">01/04/2001 22</t>
  </si>
  <si>
    <t xml:space="preserve">01/05/2001 07</t>
  </si>
  <si>
    <t xml:space="preserve">01/05/2001 08</t>
  </si>
  <si>
    <t xml:space="preserve">01/05/2001 09</t>
  </si>
  <si>
    <t xml:space="preserve">01/05/2001 10</t>
  </si>
  <si>
    <t xml:space="preserve">01/05/2001 11</t>
  </si>
  <si>
    <t xml:space="preserve">01/05/2001 12</t>
  </si>
  <si>
    <t xml:space="preserve">01/05/2001 13</t>
  </si>
  <si>
    <t xml:space="preserve">01/05/2001 14</t>
  </si>
  <si>
    <t xml:space="preserve">01/05/2001 15</t>
  </si>
  <si>
    <t xml:space="preserve">01/05/2001 16</t>
  </si>
  <si>
    <t xml:space="preserve">01/05/2001 17</t>
  </si>
  <si>
    <t xml:space="preserve">01/05/2001 18</t>
  </si>
  <si>
    <t xml:space="preserve">01/05/2001 19</t>
  </si>
  <si>
    <t xml:space="preserve">01/05/2001 20</t>
  </si>
  <si>
    <t xml:space="preserve">01/05/2001 21</t>
  </si>
  <si>
    <t xml:space="preserve">01/05/2001 22</t>
  </si>
  <si>
    <t xml:space="preserve">01/08/2001 07</t>
  </si>
  <si>
    <t xml:space="preserve">01/08/2001 08</t>
  </si>
  <si>
    <t xml:space="preserve">01/08/2001 09</t>
  </si>
  <si>
    <t xml:space="preserve">01/08/2001 10</t>
  </si>
  <si>
    <t xml:space="preserve">01/08/2001 11</t>
  </si>
  <si>
    <t xml:space="preserve">01/08/2001 12</t>
  </si>
  <si>
    <t xml:space="preserve">01/08/2001 13</t>
  </si>
  <si>
    <t xml:space="preserve">01/08/2001 14</t>
  </si>
  <si>
    <t xml:space="preserve">01/08/2001 15</t>
  </si>
  <si>
    <t xml:space="preserve">01/08/2001 16</t>
  </si>
  <si>
    <t xml:space="preserve">01/08/2001 17</t>
  </si>
  <si>
    <t xml:space="preserve">01/08/2001 18</t>
  </si>
  <si>
    <t xml:space="preserve">01/08/2001 19</t>
  </si>
  <si>
    <t xml:space="preserve">01/08/2001 20</t>
  </si>
  <si>
    <t xml:space="preserve">01/08/2001 21</t>
  </si>
  <si>
    <t xml:space="preserve">01/08/2001 22</t>
  </si>
  <si>
    <t xml:space="preserve">01/09/2001 07</t>
  </si>
  <si>
    <t xml:space="preserve">01/09/2001 08</t>
  </si>
  <si>
    <t xml:space="preserve">01/09/2001 09</t>
  </si>
  <si>
    <t xml:space="preserve">01/09/2001 10</t>
  </si>
  <si>
    <t xml:space="preserve">01/09/2001 11</t>
  </si>
  <si>
    <t xml:space="preserve">01/09/2001 12</t>
  </si>
  <si>
    <t xml:space="preserve">01/09/2001 13</t>
  </si>
  <si>
    <t xml:space="preserve">01/09/2001 14</t>
  </si>
  <si>
    <t xml:space="preserve">01/09/2001 15</t>
  </si>
  <si>
    <t xml:space="preserve">01/09/2001 16</t>
  </si>
  <si>
    <t xml:space="preserve">01/09/2001 17</t>
  </si>
  <si>
    <t xml:space="preserve">01/09/2001 18</t>
  </si>
  <si>
    <t xml:space="preserve">01/09/2001 19</t>
  </si>
  <si>
    <t xml:space="preserve">01/09/2001 20</t>
  </si>
  <si>
    <t xml:space="preserve">01/09/2001 21</t>
  </si>
  <si>
    <t xml:space="preserve">01/09/2001 22</t>
  </si>
  <si>
    <t xml:space="preserve">01/10/2001 07</t>
  </si>
  <si>
    <t xml:space="preserve">01/10/2001 08</t>
  </si>
  <si>
    <t xml:space="preserve">01/10/2001 09</t>
  </si>
  <si>
    <t xml:space="preserve">01/10/2001 10</t>
  </si>
  <si>
    <t xml:space="preserve">01/10/2001 11</t>
  </si>
  <si>
    <t xml:space="preserve">01/10/2001 12</t>
  </si>
  <si>
    <t xml:space="preserve">01/10/2001 13</t>
  </si>
  <si>
    <t xml:space="preserve">01/10/2001 14</t>
  </si>
  <si>
    <t xml:space="preserve">01/10/2001 15</t>
  </si>
  <si>
    <t xml:space="preserve">01/10/2001 16</t>
  </si>
  <si>
    <t xml:space="preserve">01/10/2001 17</t>
  </si>
  <si>
    <t xml:space="preserve">01/10/2001 18</t>
  </si>
  <si>
    <t xml:space="preserve">01/10/2001 19</t>
  </si>
  <si>
    <t xml:space="preserve">01/10/2001 20</t>
  </si>
  <si>
    <t xml:space="preserve">01/10/2001 21</t>
  </si>
  <si>
    <t xml:space="preserve">01/10/2001 22</t>
  </si>
  <si>
    <t xml:space="preserve">01/11/2001 07</t>
  </si>
  <si>
    <t xml:space="preserve">01/11/2001 08</t>
  </si>
  <si>
    <t xml:space="preserve">01/11/2001 09</t>
  </si>
  <si>
    <t xml:space="preserve">01/11/2001 10</t>
  </si>
  <si>
    <t xml:space="preserve">01/11/2001 11</t>
  </si>
  <si>
    <t xml:space="preserve">01/11/2001 12</t>
  </si>
  <si>
    <t xml:space="preserve">01/11/2001 13</t>
  </si>
  <si>
    <t xml:space="preserve">01/11/2001 14</t>
  </si>
  <si>
    <t xml:space="preserve">01/11/2001 15</t>
  </si>
  <si>
    <t xml:space="preserve">01/11/2001 16</t>
  </si>
  <si>
    <t xml:space="preserve">01/11/2001 17</t>
  </si>
  <si>
    <t xml:space="preserve">01/11/2001 18</t>
  </si>
  <si>
    <t xml:space="preserve">01/11/2001 19</t>
  </si>
  <si>
    <t xml:space="preserve">01/11/2001 20</t>
  </si>
  <si>
    <t xml:space="preserve">01/11/2001 21</t>
  </si>
  <si>
    <t xml:space="preserve">01/11/2001 22</t>
  </si>
  <si>
    <t xml:space="preserve">01/12/2001 07</t>
  </si>
  <si>
    <t xml:space="preserve">01/12/2001 08</t>
  </si>
  <si>
    <t xml:space="preserve">01/12/2001 09</t>
  </si>
  <si>
    <t xml:space="preserve">01/12/2001 10</t>
  </si>
  <si>
    <t xml:space="preserve">01/12/2001 11</t>
  </si>
  <si>
    <t xml:space="preserve">01/12/2001 12</t>
  </si>
  <si>
    <t xml:space="preserve">01/12/2001 13</t>
  </si>
  <si>
    <t xml:space="preserve">01/12/2001 14</t>
  </si>
  <si>
    <t xml:space="preserve">01/12/2001 15</t>
  </si>
  <si>
    <t xml:space="preserve">01/12/2001 16</t>
  </si>
  <si>
    <t xml:space="preserve">01/12/2001 17</t>
  </si>
  <si>
    <t xml:space="preserve">01/12/2001 18</t>
  </si>
  <si>
    <t xml:space="preserve">01/12/2001 19</t>
  </si>
  <si>
    <t xml:space="preserve">01/12/2001 20</t>
  </si>
  <si>
    <t xml:space="preserve">01/12/2001 21</t>
  </si>
  <si>
    <t xml:space="preserve">01/12/2001 22</t>
  </si>
  <si>
    <t xml:space="preserve">01/15/2001 07</t>
  </si>
  <si>
    <t xml:space="preserve">01/15/2001 08</t>
  </si>
  <si>
    <t xml:space="preserve">01/15/2001 09</t>
  </si>
  <si>
    <t xml:space="preserve">01/15/2001 10</t>
  </si>
  <si>
    <t xml:space="preserve">01/15/2001 11</t>
  </si>
  <si>
    <t xml:space="preserve">01/15/2001 12</t>
  </si>
  <si>
    <t xml:space="preserve">01/15/2001 13</t>
  </si>
  <si>
    <t xml:space="preserve">01/15/2001 14</t>
  </si>
  <si>
    <t xml:space="preserve">01/15/2001 15</t>
  </si>
  <si>
    <t xml:space="preserve">01/15/2001 16</t>
  </si>
  <si>
    <t xml:space="preserve">01/15/2001 17</t>
  </si>
  <si>
    <t xml:space="preserve">01/15/2001 18</t>
  </si>
  <si>
    <t xml:space="preserve">01/15/2001 19</t>
  </si>
  <si>
    <t xml:space="preserve">01/15/2001 20</t>
  </si>
  <si>
    <t xml:space="preserve">01/15/2001 21</t>
  </si>
  <si>
    <t xml:space="preserve">01/15/2001 22</t>
  </si>
  <si>
    <t xml:space="preserve">01/16/2001 07</t>
  </si>
  <si>
    <t xml:space="preserve">01/16/2001 08</t>
  </si>
  <si>
    <t xml:space="preserve">01/16/2001 09</t>
  </si>
  <si>
    <t xml:space="preserve">01/16/2001 10</t>
  </si>
  <si>
    <t xml:space="preserve">01/16/2001 11</t>
  </si>
  <si>
    <t xml:space="preserve">01/16/2001 12</t>
  </si>
  <si>
    <t xml:space="preserve">01/16/2001 13</t>
  </si>
  <si>
    <t xml:space="preserve">01/16/2001 14</t>
  </si>
  <si>
    <t xml:space="preserve">01/16/2001 15</t>
  </si>
  <si>
    <t xml:space="preserve">01/16/2001 16</t>
  </si>
  <si>
    <t xml:space="preserve">01/16/2001 17</t>
  </si>
  <si>
    <t xml:space="preserve">01/16/2001 18</t>
  </si>
  <si>
    <t xml:space="preserve">01/16/2001 19</t>
  </si>
  <si>
    <t xml:space="preserve">01/16/2001 20</t>
  </si>
  <si>
    <t xml:space="preserve">01/16/2001 21</t>
  </si>
  <si>
    <t xml:space="preserve">01/16/2001 22</t>
  </si>
  <si>
    <t xml:space="preserve">01/17/2001 07</t>
  </si>
  <si>
    <t xml:space="preserve">01/17/2001 08</t>
  </si>
  <si>
    <t xml:space="preserve">01/17/2001 09</t>
  </si>
  <si>
    <t xml:space="preserve">01/17/2001 10</t>
  </si>
  <si>
    <t xml:space="preserve">01/17/2001 11</t>
  </si>
  <si>
    <t xml:space="preserve">01/17/2001 12</t>
  </si>
  <si>
    <t xml:space="preserve">01/17/2001 13</t>
  </si>
  <si>
    <t xml:space="preserve">01/17/2001 14</t>
  </si>
  <si>
    <t xml:space="preserve">01/17/2001 15</t>
  </si>
  <si>
    <t xml:space="preserve">01/17/2001 16</t>
  </si>
  <si>
    <t xml:space="preserve">01/17/2001 17</t>
  </si>
  <si>
    <t xml:space="preserve">01/17/2001 18</t>
  </si>
  <si>
    <t xml:space="preserve">01/17/2001 19</t>
  </si>
  <si>
    <t xml:space="preserve">01/17/2001 20</t>
  </si>
  <si>
    <t xml:space="preserve">01/17/2001 21</t>
  </si>
  <si>
    <t xml:space="preserve">01/17/2001 22</t>
  </si>
  <si>
    <t xml:space="preserve">01/18/2001 07</t>
  </si>
  <si>
    <t xml:space="preserve">01/18/2001 08</t>
  </si>
  <si>
    <t xml:space="preserve">01/18/2001 09</t>
  </si>
  <si>
    <t xml:space="preserve">01/18/2001 10</t>
  </si>
  <si>
    <t xml:space="preserve">01/18/2001 11</t>
  </si>
  <si>
    <t xml:space="preserve">01/18/2001 12</t>
  </si>
  <si>
    <t xml:space="preserve">01/18/2001 13</t>
  </si>
  <si>
    <t xml:space="preserve">01/18/2001 14</t>
  </si>
  <si>
    <t xml:space="preserve">01/18/2001 15</t>
  </si>
  <si>
    <t xml:space="preserve">01/18/2001 16</t>
  </si>
  <si>
    <t xml:space="preserve">01/18/2001 17</t>
  </si>
  <si>
    <t xml:space="preserve">01/18/2001 18</t>
  </si>
  <si>
    <t xml:space="preserve">01/18/2001 19</t>
  </si>
  <si>
    <t xml:space="preserve">01/18/2001 20</t>
  </si>
  <si>
    <t xml:space="preserve">01/18/2001 21</t>
  </si>
  <si>
    <t xml:space="preserve">01/18/2001 22</t>
  </si>
  <si>
    <t xml:space="preserve">01/19/2001 07</t>
  </si>
  <si>
    <t xml:space="preserve">01/19/2001 08</t>
  </si>
  <si>
    <t xml:space="preserve">01/19/2001 09</t>
  </si>
  <si>
    <t xml:space="preserve">01/19/2001 10</t>
  </si>
  <si>
    <t xml:space="preserve">01/19/2001 11</t>
  </si>
  <si>
    <t xml:space="preserve">01/19/2001 12</t>
  </si>
  <si>
    <t xml:space="preserve">01/19/2001 13</t>
  </si>
  <si>
    <t xml:space="preserve">01/19/2001 14</t>
  </si>
  <si>
    <t xml:space="preserve">01/19/2001 15</t>
  </si>
  <si>
    <t xml:space="preserve">01/19/2001 16</t>
  </si>
  <si>
    <t xml:space="preserve">01/19/2001 17</t>
  </si>
  <si>
    <t xml:space="preserve">01/19/2001 18</t>
  </si>
  <si>
    <t xml:space="preserve">01/19/2001 19</t>
  </si>
  <si>
    <t xml:space="preserve">01/19/2001 20</t>
  </si>
  <si>
    <t xml:space="preserve">01/19/2001 21</t>
  </si>
  <si>
    <t xml:space="preserve">01/19/2001 22</t>
  </si>
  <si>
    <t xml:space="preserve">01/22/2001 07</t>
  </si>
  <si>
    <t xml:space="preserve">01/22/2001 08</t>
  </si>
  <si>
    <t xml:space="preserve">01/22/2001 09</t>
  </si>
  <si>
    <t xml:space="preserve">01/22/2001 10</t>
  </si>
  <si>
    <t xml:space="preserve">01/22/2001 11</t>
  </si>
  <si>
    <t xml:space="preserve">01/22/2001 12</t>
  </si>
  <si>
    <t xml:space="preserve">01/22/2001 13</t>
  </si>
  <si>
    <t xml:space="preserve">01/22/2001 14</t>
  </si>
  <si>
    <t xml:space="preserve">01/22/2001 15</t>
  </si>
  <si>
    <t xml:space="preserve">01/22/2001 16</t>
  </si>
  <si>
    <t xml:space="preserve">01/22/2001 17</t>
  </si>
  <si>
    <t xml:space="preserve">01/22/2001 18</t>
  </si>
  <si>
    <t xml:space="preserve">01/22/2001 19</t>
  </si>
  <si>
    <t xml:space="preserve">01/22/2001 20</t>
  </si>
  <si>
    <t xml:space="preserve">01/22/2001 21</t>
  </si>
  <si>
    <t xml:space="preserve">01/22/2001 22</t>
  </si>
  <si>
    <t xml:space="preserve">01/23/2001 07</t>
  </si>
  <si>
    <t xml:space="preserve">01/23/2001 08</t>
  </si>
  <si>
    <t xml:space="preserve">01/23/2001 09</t>
  </si>
  <si>
    <t xml:space="preserve">01/23/2001 10</t>
  </si>
  <si>
    <t xml:space="preserve">01/23/2001 11</t>
  </si>
  <si>
    <t xml:space="preserve">01/23/2001 12</t>
  </si>
  <si>
    <t xml:space="preserve">01/23/2001 13</t>
  </si>
  <si>
    <t xml:space="preserve">01/23/2001 14</t>
  </si>
  <si>
    <t xml:space="preserve">01/23/2001 15</t>
  </si>
  <si>
    <t xml:space="preserve">01/23/2001 16</t>
  </si>
  <si>
    <t xml:space="preserve">01/23/2001 17</t>
  </si>
  <si>
    <t xml:space="preserve">01/23/2001 18</t>
  </si>
  <si>
    <t xml:space="preserve">01/23/2001 19</t>
  </si>
  <si>
    <t xml:space="preserve">01/23/2001 20</t>
  </si>
  <si>
    <t xml:space="preserve">01/23/2001 21</t>
  </si>
  <si>
    <t xml:space="preserve">01/23/2001 22</t>
  </si>
  <si>
    <t xml:space="preserve">01/24/2001 07</t>
  </si>
  <si>
    <t xml:space="preserve">01/24/2001 08</t>
  </si>
  <si>
    <t xml:space="preserve">01/24/2001 09</t>
  </si>
  <si>
    <t xml:space="preserve">01/24/2001 10</t>
  </si>
  <si>
    <t xml:space="preserve">01/24/2001 11</t>
  </si>
  <si>
    <t xml:space="preserve">01/24/2001 12</t>
  </si>
  <si>
    <t xml:space="preserve">01/24/2001 13</t>
  </si>
  <si>
    <t xml:space="preserve">01/24/2001 14</t>
  </si>
  <si>
    <t xml:space="preserve">01/24/2001 15</t>
  </si>
  <si>
    <t xml:space="preserve">01/24/2001 16</t>
  </si>
  <si>
    <t xml:space="preserve">01/24/2001 17</t>
  </si>
  <si>
    <t xml:space="preserve">01/24/2001 18</t>
  </si>
  <si>
    <t xml:space="preserve">01/24/2001 19</t>
  </si>
  <si>
    <t xml:space="preserve">01/24/2001 20</t>
  </si>
  <si>
    <t xml:space="preserve">01/24/2001 21</t>
  </si>
  <si>
    <t xml:space="preserve">01/24/2001 22</t>
  </si>
  <si>
    <t xml:space="preserve">01/25/2001 07</t>
  </si>
  <si>
    <t xml:space="preserve">01/25/2001 08</t>
  </si>
  <si>
    <t xml:space="preserve">01/25/2001 09</t>
  </si>
  <si>
    <t xml:space="preserve">01/25/2001 10</t>
  </si>
  <si>
    <t xml:space="preserve">01/25/2001 11</t>
  </si>
  <si>
    <t xml:space="preserve">01/25/2001 12</t>
  </si>
  <si>
    <t xml:space="preserve">01/25/2001 13</t>
  </si>
  <si>
    <t xml:space="preserve">01/25/2001 14</t>
  </si>
  <si>
    <t xml:space="preserve">01/25/2001 15</t>
  </si>
  <si>
    <t xml:space="preserve">01/25/2001 16</t>
  </si>
  <si>
    <t xml:space="preserve">01/25/2001 17</t>
  </si>
  <si>
    <t xml:space="preserve">01/25/2001 18</t>
  </si>
  <si>
    <t xml:space="preserve">01/25/2001 19</t>
  </si>
  <si>
    <t xml:space="preserve">01/25/2001 20</t>
  </si>
  <si>
    <t xml:space="preserve">01/25/2001 21</t>
  </si>
  <si>
    <t xml:space="preserve">01/25/2001 22</t>
  </si>
  <si>
    <t xml:space="preserve">01/26/2001 07</t>
  </si>
  <si>
    <t xml:space="preserve">01/26/2001 08</t>
  </si>
  <si>
    <t xml:space="preserve">01/26/2001 09</t>
  </si>
  <si>
    <t xml:space="preserve">01/26/2001 10</t>
  </si>
  <si>
    <t xml:space="preserve">01/26/2001 11</t>
  </si>
  <si>
    <t xml:space="preserve">01/26/2001 12</t>
  </si>
  <si>
    <t xml:space="preserve">01/26/2001 13</t>
  </si>
  <si>
    <t xml:space="preserve">01/26/2001 14</t>
  </si>
  <si>
    <t xml:space="preserve">01/26/2001 15</t>
  </si>
  <si>
    <t xml:space="preserve">01/26/2001 16</t>
  </si>
  <si>
    <t xml:space="preserve">01/26/2001 17</t>
  </si>
  <si>
    <t xml:space="preserve">01/26/2001 18</t>
  </si>
  <si>
    <t xml:space="preserve">01/26/2001 19</t>
  </si>
  <si>
    <t xml:space="preserve">01/26/2001 20</t>
  </si>
  <si>
    <t xml:space="preserve">01/26/2001 21</t>
  </si>
  <si>
    <t xml:space="preserve">01/26/2001 22</t>
  </si>
  <si>
    <t xml:space="preserve">01/29/2001 07</t>
  </si>
  <si>
    <t xml:space="preserve">01/29/2001 08</t>
  </si>
  <si>
    <t xml:space="preserve">01/29/2001 09</t>
  </si>
  <si>
    <t xml:space="preserve">01/29/2001 10</t>
  </si>
  <si>
    <t xml:space="preserve">01/29/2001 11</t>
  </si>
  <si>
    <t xml:space="preserve">01/29/2001 12</t>
  </si>
  <si>
    <t xml:space="preserve">01/29/2001 13</t>
  </si>
  <si>
    <t xml:space="preserve">01/29/2001 14</t>
  </si>
  <si>
    <t xml:space="preserve">01/29/2001 15</t>
  </si>
  <si>
    <t xml:space="preserve">01/29/2001 16</t>
  </si>
  <si>
    <t xml:space="preserve">01/29/2001 17</t>
  </si>
  <si>
    <t xml:space="preserve">01/29/2001 18</t>
  </si>
  <si>
    <t xml:space="preserve">01/29/2001 19</t>
  </si>
  <si>
    <t xml:space="preserve">01/29/2001 20</t>
  </si>
  <si>
    <t xml:space="preserve">01/29/2001 21</t>
  </si>
  <si>
    <t xml:space="preserve">01/29/2001 22</t>
  </si>
  <si>
    <t xml:space="preserve">01/30/2001 07</t>
  </si>
  <si>
    <t xml:space="preserve">01/30/2001 08</t>
  </si>
  <si>
    <t xml:space="preserve">01/30/2001 09</t>
  </si>
  <si>
    <t xml:space="preserve">01/30/2001 10</t>
  </si>
  <si>
    <t xml:space="preserve">01/30/2001 11</t>
  </si>
  <si>
    <t xml:space="preserve">01/30/2001 12</t>
  </si>
  <si>
    <t xml:space="preserve">01/30/2001 13</t>
  </si>
  <si>
    <t xml:space="preserve">01/30/2001 14</t>
  </si>
  <si>
    <t xml:space="preserve">01/30/2001 15</t>
  </si>
  <si>
    <t xml:space="preserve">01/30/2001 16</t>
  </si>
  <si>
    <t xml:space="preserve">01/30/2001 17</t>
  </si>
  <si>
    <t xml:space="preserve">01/30/2001 18</t>
  </si>
  <si>
    <t xml:space="preserve">01/30/2001 19</t>
  </si>
  <si>
    <t xml:space="preserve">01/30/2001 20</t>
  </si>
  <si>
    <t xml:space="preserve">01/30/2001 21</t>
  </si>
  <si>
    <t xml:space="preserve">01/30/2001 22</t>
  </si>
  <si>
    <t xml:space="preserve">01/31/2001 07</t>
  </si>
  <si>
    <t xml:space="preserve">01/31/2001 08</t>
  </si>
  <si>
    <t xml:space="preserve">01/31/2001 09</t>
  </si>
  <si>
    <t xml:space="preserve">01/31/2001 10</t>
  </si>
  <si>
    <t xml:space="preserve">01/31/2001 11</t>
  </si>
  <si>
    <t xml:space="preserve">01/31/2001 12</t>
  </si>
  <si>
    <t xml:space="preserve">01/31/2001 13</t>
  </si>
  <si>
    <t xml:space="preserve">01/31/2001 14</t>
  </si>
  <si>
    <t xml:space="preserve">01/31/2001 15</t>
  </si>
  <si>
    <t xml:space="preserve">01/31/2001 16</t>
  </si>
  <si>
    <t xml:space="preserve">01/31/2001 17</t>
  </si>
  <si>
    <t xml:space="preserve">01/31/2001 18</t>
  </si>
  <si>
    <t xml:space="preserve">01/31/2001 19</t>
  </si>
  <si>
    <t xml:space="preserve">01/31/2001 20</t>
  </si>
  <si>
    <t xml:space="preserve">01/31/2001 21</t>
  </si>
  <si>
    <t xml:space="preserve">01/31/2001 22</t>
  </si>
  <si>
    <t xml:space="preserve">02/01/2001 07</t>
  </si>
  <si>
    <t xml:space="preserve">02/01/2001 08</t>
  </si>
  <si>
    <t xml:space="preserve">02/01/2001 09</t>
  </si>
  <si>
    <t xml:space="preserve">02/01/2001 10</t>
  </si>
  <si>
    <t xml:space="preserve">02/01/2001 11</t>
  </si>
  <si>
    <t xml:space="preserve">02/01/2001 12</t>
  </si>
  <si>
    <t xml:space="preserve">02/01/2001 13</t>
  </si>
  <si>
    <t xml:space="preserve">02/01/2001 14</t>
  </si>
  <si>
    <t xml:space="preserve">02/01/2001 15</t>
  </si>
  <si>
    <t xml:space="preserve">02/01/2001 16</t>
  </si>
  <si>
    <t xml:space="preserve">02/01/2001 17</t>
  </si>
  <si>
    <t xml:space="preserve">02/01/2001 18</t>
  </si>
  <si>
    <t xml:space="preserve">02/01/2001 19</t>
  </si>
  <si>
    <t xml:space="preserve">02/01/2001 20</t>
  </si>
  <si>
    <t xml:space="preserve">02/01/2001 21</t>
  </si>
  <si>
    <t xml:space="preserve">02/01/2001 22</t>
  </si>
  <si>
    <t xml:space="preserve">02/02/2001 07</t>
  </si>
  <si>
    <t xml:space="preserve">02/02/2001 08</t>
  </si>
  <si>
    <t xml:space="preserve">02/02/2001 09</t>
  </si>
  <si>
    <t xml:space="preserve">02/02/2001 10</t>
  </si>
  <si>
    <t xml:space="preserve">02/02/2001 11</t>
  </si>
  <si>
    <t xml:space="preserve">02/02/2001 12</t>
  </si>
  <si>
    <t xml:space="preserve">02/02/2001 13</t>
  </si>
  <si>
    <t xml:space="preserve">02/02/2001 14</t>
  </si>
  <si>
    <t xml:space="preserve">02/02/2001 15</t>
  </si>
  <si>
    <t xml:space="preserve">02/02/2001 16</t>
  </si>
  <si>
    <t xml:space="preserve">02/02/2001 17</t>
  </si>
  <si>
    <t xml:space="preserve">02/02/2001 18</t>
  </si>
  <si>
    <t xml:space="preserve">02/02/2001 19</t>
  </si>
  <si>
    <t xml:space="preserve">02/02/2001 20</t>
  </si>
  <si>
    <t xml:space="preserve">02/02/2001 21</t>
  </si>
  <si>
    <t xml:space="preserve">02/02/2001 22</t>
  </si>
  <si>
    <t xml:space="preserve">02/05/2001 07</t>
  </si>
  <si>
    <t xml:space="preserve">02/05/2001 08</t>
  </si>
  <si>
    <t xml:space="preserve">02/05/2001 09</t>
  </si>
  <si>
    <t xml:space="preserve">02/05/2001 10</t>
  </si>
  <si>
    <t xml:space="preserve">02/05/2001 11</t>
  </si>
  <si>
    <t xml:space="preserve">02/05/2001 12</t>
  </si>
  <si>
    <t xml:space="preserve">02/05/2001 13</t>
  </si>
  <si>
    <t xml:space="preserve">02/05/2001 14</t>
  </si>
  <si>
    <t xml:space="preserve">02/05/2001 15</t>
  </si>
  <si>
    <t xml:space="preserve">02/05/2001 16</t>
  </si>
  <si>
    <t xml:space="preserve">02/05/2001 17</t>
  </si>
  <si>
    <t xml:space="preserve">02/05/2001 18</t>
  </si>
  <si>
    <t xml:space="preserve">02/05/2001 19</t>
  </si>
  <si>
    <t xml:space="preserve">02/05/2001 20</t>
  </si>
  <si>
    <t xml:space="preserve">02/05/2001 21</t>
  </si>
  <si>
    <t xml:space="preserve">02/05/2001 22</t>
  </si>
  <si>
    <t xml:space="preserve">02/06/2001 07</t>
  </si>
  <si>
    <t xml:space="preserve">02/06/2001 08</t>
  </si>
  <si>
    <t xml:space="preserve">02/06/2001 09</t>
  </si>
  <si>
    <t xml:space="preserve">02/06/2001 10</t>
  </si>
  <si>
    <t xml:space="preserve">02/06/2001 11</t>
  </si>
  <si>
    <t xml:space="preserve">02/06/2001 12</t>
  </si>
  <si>
    <t xml:space="preserve">02/06/2001 13</t>
  </si>
  <si>
    <t xml:space="preserve">02/06/2001 14</t>
  </si>
  <si>
    <t xml:space="preserve">02/06/2001 15</t>
  </si>
  <si>
    <t xml:space="preserve">02/06/2001 16</t>
  </si>
  <si>
    <t xml:space="preserve">02/06/2001 17</t>
  </si>
  <si>
    <t xml:space="preserve">02/06/2001 18</t>
  </si>
  <si>
    <t xml:space="preserve">02/06/2001 19</t>
  </si>
  <si>
    <t xml:space="preserve">02/06/2001 20</t>
  </si>
  <si>
    <t xml:space="preserve">02/06/2001 21</t>
  </si>
  <si>
    <t xml:space="preserve">02/06/2001 22</t>
  </si>
  <si>
    <t xml:space="preserve">02/07/2001 07</t>
  </si>
  <si>
    <t xml:space="preserve">02/07/2001 08</t>
  </si>
  <si>
    <t xml:space="preserve">02/07/2001 09</t>
  </si>
  <si>
    <t xml:space="preserve">02/07/2001 10</t>
  </si>
  <si>
    <t xml:space="preserve">02/07/2001 11</t>
  </si>
  <si>
    <t xml:space="preserve">02/07/2001 12</t>
  </si>
  <si>
    <t xml:space="preserve">02/07/2001 13</t>
  </si>
  <si>
    <t xml:space="preserve">02/07/2001 14</t>
  </si>
  <si>
    <t xml:space="preserve">02/07/2001 15</t>
  </si>
  <si>
    <t xml:space="preserve">02/07/2001 16</t>
  </si>
  <si>
    <t xml:space="preserve">02/07/2001 17</t>
  </si>
  <si>
    <t xml:space="preserve">02/07/2001 18</t>
  </si>
  <si>
    <t xml:space="preserve">02/07/2001 19</t>
  </si>
  <si>
    <t xml:space="preserve">02/07/2001 20</t>
  </si>
  <si>
    <t xml:space="preserve">02/07/2001 21</t>
  </si>
  <si>
    <t xml:space="preserve">02/07/2001 22</t>
  </si>
  <si>
    <t xml:space="preserve">02/08/2001 07</t>
  </si>
  <si>
    <t xml:space="preserve">02/08/2001 08</t>
  </si>
  <si>
    <t xml:space="preserve">02/08/2001 09</t>
  </si>
  <si>
    <t xml:space="preserve">02/08/2001 10</t>
  </si>
  <si>
    <t xml:space="preserve">02/08/2001 11</t>
  </si>
  <si>
    <t xml:space="preserve">02/08/2001 12</t>
  </si>
  <si>
    <t xml:space="preserve">02/08/2001 13</t>
  </si>
  <si>
    <t xml:space="preserve">02/08/2001 14</t>
  </si>
  <si>
    <t xml:space="preserve">02/08/2001 15</t>
  </si>
  <si>
    <t xml:space="preserve">02/08/2001 16</t>
  </si>
  <si>
    <t xml:space="preserve">02/08/2001 17</t>
  </si>
  <si>
    <t xml:space="preserve">02/08/2001 18</t>
  </si>
  <si>
    <t xml:space="preserve">02/08/2001 19</t>
  </si>
  <si>
    <t xml:space="preserve">02/08/2001 20</t>
  </si>
  <si>
    <t xml:space="preserve">02/08/2001 21</t>
  </si>
  <si>
    <t xml:space="preserve">02/08/2001 22</t>
  </si>
  <si>
    <t xml:space="preserve">02/09/2001 07</t>
  </si>
  <si>
    <t xml:space="preserve">02/09/2001 08</t>
  </si>
  <si>
    <t xml:space="preserve">02/09/2001 09</t>
  </si>
  <si>
    <t xml:space="preserve">02/09/2001 10</t>
  </si>
  <si>
    <t xml:space="preserve">02/09/2001 11</t>
  </si>
  <si>
    <t xml:space="preserve">02/09/2001 12</t>
  </si>
  <si>
    <t xml:space="preserve">02/09/2001 13</t>
  </si>
  <si>
    <t xml:space="preserve">02/09/2001 14</t>
  </si>
  <si>
    <t xml:space="preserve">02/09/2001 15</t>
  </si>
  <si>
    <t xml:space="preserve">02/09/2001 16</t>
  </si>
  <si>
    <t xml:space="preserve">02/09/2001 17</t>
  </si>
  <si>
    <t xml:space="preserve">02/09/2001 18</t>
  </si>
  <si>
    <t xml:space="preserve">02/09/2001 19</t>
  </si>
  <si>
    <t xml:space="preserve">02/09/2001 20</t>
  </si>
  <si>
    <t xml:space="preserve">02/09/2001 21</t>
  </si>
  <si>
    <t xml:space="preserve">02/09/2001 22</t>
  </si>
  <si>
    <t xml:space="preserve">02/12/2001 07</t>
  </si>
  <si>
    <t xml:space="preserve">02/12/2001 08</t>
  </si>
  <si>
    <t xml:space="preserve">02/12/2001 09</t>
  </si>
  <si>
    <t xml:space="preserve">02/12/2001 10</t>
  </si>
  <si>
    <t xml:space="preserve">02/12/2001 11</t>
  </si>
  <si>
    <t xml:space="preserve">02/12/2001 12</t>
  </si>
  <si>
    <t xml:space="preserve">02/12/2001 13</t>
  </si>
  <si>
    <t xml:space="preserve">02/12/2001 14</t>
  </si>
  <si>
    <t xml:space="preserve">02/12/2001 15</t>
  </si>
  <si>
    <t xml:space="preserve">02/12/2001 16</t>
  </si>
  <si>
    <t xml:space="preserve">02/12/2001 17</t>
  </si>
  <si>
    <t xml:space="preserve">02/12/2001 18</t>
  </si>
  <si>
    <t xml:space="preserve">02/12/2001 19</t>
  </si>
  <si>
    <t xml:space="preserve">02/12/2001 20</t>
  </si>
  <si>
    <t xml:space="preserve">02/12/2001 21</t>
  </si>
  <si>
    <t xml:space="preserve">02/12/2001 22</t>
  </si>
  <si>
    <t xml:space="preserve">02/13/2001 07</t>
  </si>
  <si>
    <t xml:space="preserve">02/13/2001 08</t>
  </si>
  <si>
    <t xml:space="preserve">02/13/2001 09</t>
  </si>
  <si>
    <t xml:space="preserve">02/13/2001 10</t>
  </si>
  <si>
    <t xml:space="preserve">02/13/2001 11</t>
  </si>
  <si>
    <t xml:space="preserve">02/13/2001 12</t>
  </si>
  <si>
    <t xml:space="preserve">02/13/2001 13</t>
  </si>
  <si>
    <t xml:space="preserve">02/13/2001 14</t>
  </si>
  <si>
    <t xml:space="preserve">02/13/2001 15</t>
  </si>
  <si>
    <t xml:space="preserve">02/13/2001 16</t>
  </si>
  <si>
    <t xml:space="preserve">02/13/2001 17</t>
  </si>
  <si>
    <t xml:space="preserve">02/13/2001 18</t>
  </si>
  <si>
    <t xml:space="preserve">02/13/2001 19</t>
  </si>
  <si>
    <t xml:space="preserve">02/13/2001 20</t>
  </si>
  <si>
    <t xml:space="preserve">02/13/2001 21</t>
  </si>
  <si>
    <t xml:space="preserve">02/13/2001 22</t>
  </si>
  <si>
    <t xml:space="preserve">02/14/2001 07</t>
  </si>
  <si>
    <t xml:space="preserve">02/14/2001 08</t>
  </si>
  <si>
    <t xml:space="preserve">02/14/2001 09</t>
  </si>
  <si>
    <t xml:space="preserve">02/14/2001 10</t>
  </si>
  <si>
    <t xml:space="preserve">02/14/2001 11</t>
  </si>
  <si>
    <t xml:space="preserve">02/14/2001 12</t>
  </si>
  <si>
    <t xml:space="preserve">02/14/2001 13</t>
  </si>
  <si>
    <t xml:space="preserve">02/14/2001 14</t>
  </si>
  <si>
    <t xml:space="preserve">02/14/2001 15</t>
  </si>
  <si>
    <t xml:space="preserve">02/14/2001 16</t>
  </si>
  <si>
    <t xml:space="preserve">02/14/2001 17</t>
  </si>
  <si>
    <t xml:space="preserve">02/14/2001 18</t>
  </si>
  <si>
    <t xml:space="preserve">02/14/2001 19</t>
  </si>
  <si>
    <t xml:space="preserve">02/14/2001 20</t>
  </si>
  <si>
    <t xml:space="preserve">02/14/2001 21</t>
  </si>
  <si>
    <t xml:space="preserve">02/14/2001 22</t>
  </si>
  <si>
    <t xml:space="preserve">02/15/2001 07</t>
  </si>
  <si>
    <t xml:space="preserve">02/15/2001 08</t>
  </si>
  <si>
    <t xml:space="preserve">02/15/2001 09</t>
  </si>
  <si>
    <t xml:space="preserve">02/15/2001 10</t>
  </si>
  <si>
    <t xml:space="preserve">02/15/2001 11</t>
  </si>
  <si>
    <t xml:space="preserve">02/15/2001 12</t>
  </si>
  <si>
    <t xml:space="preserve">02/15/2001 13</t>
  </si>
  <si>
    <t xml:space="preserve">02/15/2001 14</t>
  </si>
  <si>
    <t xml:space="preserve">02/15/2001 15</t>
  </si>
  <si>
    <t xml:space="preserve">02/15/2001 16</t>
  </si>
  <si>
    <t xml:space="preserve">02/15/2001 17</t>
  </si>
  <si>
    <t xml:space="preserve">02/15/2001 18</t>
  </si>
  <si>
    <t xml:space="preserve">02/15/2001 19</t>
  </si>
  <si>
    <t xml:space="preserve">02/15/2001 20</t>
  </si>
  <si>
    <t xml:space="preserve">02/15/2001 21</t>
  </si>
  <si>
    <t xml:space="preserve">02/15/2001 22</t>
  </si>
  <si>
    <t xml:space="preserve">02/16/2001 07</t>
  </si>
  <si>
    <t xml:space="preserve">02/16/2001 08</t>
  </si>
  <si>
    <t xml:space="preserve">02/16/2001 09</t>
  </si>
  <si>
    <t xml:space="preserve">02/16/2001 10</t>
  </si>
  <si>
    <t xml:space="preserve">02/16/2001 11</t>
  </si>
  <si>
    <t xml:space="preserve">02/16/2001 12</t>
  </si>
  <si>
    <t xml:space="preserve">02/16/2001 13</t>
  </si>
  <si>
    <t xml:space="preserve">02/16/2001 14</t>
  </si>
  <si>
    <t xml:space="preserve">02/16/2001 15</t>
  </si>
  <si>
    <t xml:space="preserve">02/16/2001 16</t>
  </si>
  <si>
    <t xml:space="preserve">02/16/2001 17</t>
  </si>
  <si>
    <t xml:space="preserve">02/16/2001 18</t>
  </si>
  <si>
    <t xml:space="preserve">02/16/2001 19</t>
  </si>
  <si>
    <t xml:space="preserve">02/16/2001 20</t>
  </si>
  <si>
    <t xml:space="preserve">02/16/2001 21</t>
  </si>
  <si>
    <t xml:space="preserve">02/16/2001 22</t>
  </si>
  <si>
    <t xml:space="preserve">02/19/2001 07</t>
  </si>
  <si>
    <t xml:space="preserve">02/19/2001 08</t>
  </si>
  <si>
    <t xml:space="preserve">02/19/2001 09</t>
  </si>
  <si>
    <t xml:space="preserve">02/19/2001 10</t>
  </si>
  <si>
    <t xml:space="preserve">02/19/2001 11</t>
  </si>
  <si>
    <t xml:space="preserve">02/19/2001 12</t>
  </si>
  <si>
    <t xml:space="preserve">02/19/2001 13</t>
  </si>
  <si>
    <t xml:space="preserve">02/19/2001 14</t>
  </si>
  <si>
    <t xml:space="preserve">02/19/2001 15</t>
  </si>
  <si>
    <t xml:space="preserve">02/19/2001 16</t>
  </si>
  <si>
    <t xml:space="preserve">02/19/2001 17</t>
  </si>
  <si>
    <t xml:space="preserve">02/19/2001 18</t>
  </si>
  <si>
    <t xml:space="preserve">02/19/2001 19</t>
  </si>
  <si>
    <t xml:space="preserve">02/19/2001 20</t>
  </si>
  <si>
    <t xml:space="preserve">02/19/2001 21</t>
  </si>
  <si>
    <t xml:space="preserve">02/19/2001 22</t>
  </si>
  <si>
    <t xml:space="preserve">02/20/2001 07</t>
  </si>
  <si>
    <t xml:space="preserve">02/20/2001 08</t>
  </si>
  <si>
    <t xml:space="preserve">02/20/2001 09</t>
  </si>
  <si>
    <t xml:space="preserve">02/20/2001 10</t>
  </si>
  <si>
    <t xml:space="preserve">02/20/2001 11</t>
  </si>
  <si>
    <t xml:space="preserve">02/20/2001 12</t>
  </si>
  <si>
    <t xml:space="preserve">02/20/2001 13</t>
  </si>
  <si>
    <t xml:space="preserve">02/20/2001 14</t>
  </si>
  <si>
    <t xml:space="preserve">02/20/2001 15</t>
  </si>
  <si>
    <t xml:space="preserve">02/20/2001 16</t>
  </si>
  <si>
    <t xml:space="preserve">02/20/2001 17</t>
  </si>
  <si>
    <t xml:space="preserve">02/20/2001 18</t>
  </si>
  <si>
    <t xml:space="preserve">02/20/2001 19</t>
  </si>
  <si>
    <t xml:space="preserve">02/20/2001 20</t>
  </si>
  <si>
    <t xml:space="preserve">02/20/2001 21</t>
  </si>
  <si>
    <t xml:space="preserve">02/20/2001 22</t>
  </si>
  <si>
    <t xml:space="preserve">02/21/2001 07</t>
  </si>
  <si>
    <t xml:space="preserve">02/21/2001 08</t>
  </si>
  <si>
    <t xml:space="preserve">02/21/2001 09</t>
  </si>
  <si>
    <t xml:space="preserve">02/21/2001 10</t>
  </si>
  <si>
    <t xml:space="preserve">02/21/2001 11</t>
  </si>
  <si>
    <t xml:space="preserve">02/21/2001 12</t>
  </si>
  <si>
    <t xml:space="preserve">02/21/2001 13</t>
  </si>
  <si>
    <t xml:space="preserve">02/21/2001 14</t>
  </si>
  <si>
    <t xml:space="preserve">02/21/2001 15</t>
  </si>
  <si>
    <t xml:space="preserve">02/21/2001 16</t>
  </si>
  <si>
    <t xml:space="preserve">02/21/2001 17</t>
  </si>
  <si>
    <t xml:space="preserve">02/21/2001 18</t>
  </si>
  <si>
    <t xml:space="preserve">02/21/2001 19</t>
  </si>
  <si>
    <t xml:space="preserve">02/21/2001 20</t>
  </si>
  <si>
    <t xml:space="preserve">02/21/2001 21</t>
  </si>
  <si>
    <t xml:space="preserve">02/21/2001 22</t>
  </si>
  <si>
    <t xml:space="preserve">02/22/2001 07</t>
  </si>
  <si>
    <t xml:space="preserve">02/22/2001 08</t>
  </si>
  <si>
    <t xml:space="preserve">02/22/2001 09</t>
  </si>
  <si>
    <t xml:space="preserve">02/22/2001 10</t>
  </si>
  <si>
    <t xml:space="preserve">02/22/2001 11</t>
  </si>
  <si>
    <t xml:space="preserve">02/22/2001 12</t>
  </si>
  <si>
    <t xml:space="preserve">02/22/2001 13</t>
  </si>
  <si>
    <t xml:space="preserve">02/22/2001 14</t>
  </si>
  <si>
    <t xml:space="preserve">02/22/2001 15</t>
  </si>
  <si>
    <t xml:space="preserve">02/22/2001 16</t>
  </si>
  <si>
    <t xml:space="preserve">02/22/2001 17</t>
  </si>
  <si>
    <t xml:space="preserve">02/22/2001 18</t>
  </si>
  <si>
    <t xml:space="preserve">02/22/2001 19</t>
  </si>
  <si>
    <t xml:space="preserve">02/22/2001 20</t>
  </si>
  <si>
    <t xml:space="preserve">02/22/2001 21</t>
  </si>
  <si>
    <t xml:space="preserve">02/22/2001 22</t>
  </si>
  <si>
    <t xml:space="preserve">02/23/2001 07</t>
  </si>
  <si>
    <t xml:space="preserve">02/23/2001 08</t>
  </si>
  <si>
    <t xml:space="preserve">02/23/2001 09</t>
  </si>
  <si>
    <t xml:space="preserve">02/23/2001 10</t>
  </si>
  <si>
    <t xml:space="preserve">02/23/2001 11</t>
  </si>
  <si>
    <t xml:space="preserve">02/23/2001 12</t>
  </si>
  <si>
    <t xml:space="preserve">02/23/2001 13</t>
  </si>
  <si>
    <t xml:space="preserve">02/23/2001 14</t>
  </si>
  <si>
    <t xml:space="preserve">02/23/2001 15</t>
  </si>
  <si>
    <t xml:space="preserve">02/23/2001 16</t>
  </si>
  <si>
    <t xml:space="preserve">02/23/2001 17</t>
  </si>
  <si>
    <t xml:space="preserve">02/23/2001 18</t>
  </si>
  <si>
    <t xml:space="preserve">02/23/2001 19</t>
  </si>
  <si>
    <t xml:space="preserve">02/23/2001 20</t>
  </si>
  <si>
    <t xml:space="preserve">02/23/2001 21</t>
  </si>
  <si>
    <t xml:space="preserve">02/23/2001 22</t>
  </si>
  <si>
    <t xml:space="preserve">02/26/2001 07</t>
  </si>
  <si>
    <t xml:space="preserve">02/26/2001 08</t>
  </si>
  <si>
    <t xml:space="preserve">02/26/2001 09</t>
  </si>
  <si>
    <t xml:space="preserve">02/26/2001 10</t>
  </si>
  <si>
    <t xml:space="preserve">02/26/2001 11</t>
  </si>
  <si>
    <t xml:space="preserve">02/26/2001 12</t>
  </si>
  <si>
    <t xml:space="preserve">02/26/2001 13</t>
  </si>
  <si>
    <t xml:space="preserve">02/26/2001 14</t>
  </si>
  <si>
    <t xml:space="preserve">02/26/2001 15</t>
  </si>
  <si>
    <t xml:space="preserve">02/26/2001 16</t>
  </si>
  <si>
    <t xml:space="preserve">02/26/2001 17</t>
  </si>
  <si>
    <t xml:space="preserve">02/26/2001 18</t>
  </si>
  <si>
    <t xml:space="preserve">02/26/2001 19</t>
  </si>
  <si>
    <t xml:space="preserve">02/26/2001 20</t>
  </si>
  <si>
    <t xml:space="preserve">02/26/2001 21</t>
  </si>
  <si>
    <t xml:space="preserve">02/26/2001 22</t>
  </si>
  <si>
    <t xml:space="preserve">02/27/2001 07</t>
  </si>
  <si>
    <t xml:space="preserve">02/27/2001 08</t>
  </si>
  <si>
    <t xml:space="preserve">02/27/2001 09</t>
  </si>
  <si>
    <t xml:space="preserve">02/27/2001 10</t>
  </si>
  <si>
    <t xml:space="preserve">02/27/2001 11</t>
  </si>
  <si>
    <t xml:space="preserve">02/27/2001 12</t>
  </si>
  <si>
    <t xml:space="preserve">02/27/2001 13</t>
  </si>
  <si>
    <t xml:space="preserve">02/27/2001 14</t>
  </si>
  <si>
    <t xml:space="preserve">02/27/2001 15</t>
  </si>
  <si>
    <t xml:space="preserve">02/27/2001 16</t>
  </si>
  <si>
    <t xml:space="preserve">02/27/2001 17</t>
  </si>
  <si>
    <t xml:space="preserve">02/27/2001 18</t>
  </si>
  <si>
    <t xml:space="preserve">02/27/2001 19</t>
  </si>
  <si>
    <t xml:space="preserve">02/27/2001 20</t>
  </si>
  <si>
    <t xml:space="preserve">02/27/2001 21</t>
  </si>
  <si>
    <t xml:space="preserve">02/27/2001 22</t>
  </si>
  <si>
    <t xml:space="preserve">02/28/2001 07</t>
  </si>
  <si>
    <t xml:space="preserve">02/28/2001 08</t>
  </si>
  <si>
    <t xml:space="preserve">02/28/2001 09</t>
  </si>
  <si>
    <t xml:space="preserve">02/28/2001 10</t>
  </si>
  <si>
    <t xml:space="preserve">02/28/2001 11</t>
  </si>
  <si>
    <t xml:space="preserve">02/28/2001 12</t>
  </si>
  <si>
    <t xml:space="preserve">02/28/2001 13</t>
  </si>
  <si>
    <t xml:space="preserve">02/28/2001 14</t>
  </si>
  <si>
    <t xml:space="preserve">02/28/2001 15</t>
  </si>
  <si>
    <t xml:space="preserve">02/28/2001 16</t>
  </si>
  <si>
    <t xml:space="preserve">02/28/2001 17</t>
  </si>
  <si>
    <t xml:space="preserve">02/28/2001 18</t>
  </si>
  <si>
    <t xml:space="preserve">02/28/2001 19</t>
  </si>
  <si>
    <t xml:space="preserve">02/28/2001 20</t>
  </si>
  <si>
    <t xml:space="preserve">02/28/2001 21</t>
  </si>
  <si>
    <t xml:space="preserve">02/28/2001 22</t>
  </si>
  <si>
    <t xml:space="preserve">03/01/2001 07</t>
  </si>
  <si>
    <t xml:space="preserve">03/01/2001 08</t>
  </si>
  <si>
    <t xml:space="preserve">03/01/2001 09</t>
  </si>
  <si>
    <t xml:space="preserve">03/01/2001 10</t>
  </si>
  <si>
    <t xml:space="preserve">03/01/2001 11</t>
  </si>
  <si>
    <t xml:space="preserve">03/01/2001 12</t>
  </si>
  <si>
    <t xml:space="preserve">03/01/2001 13</t>
  </si>
  <si>
    <t xml:space="preserve">03/01/2001 14</t>
  </si>
  <si>
    <t xml:space="preserve">03/01/2001 15</t>
  </si>
  <si>
    <t xml:space="preserve">03/01/2001 16</t>
  </si>
  <si>
    <t xml:space="preserve">03/01/2001 17</t>
  </si>
  <si>
    <t xml:space="preserve">03/01/2001 18</t>
  </si>
  <si>
    <t xml:space="preserve">03/01/2001 19</t>
  </si>
  <si>
    <t xml:space="preserve">03/01/2001 20</t>
  </si>
  <si>
    <t xml:space="preserve">03/01/2001 21</t>
  </si>
  <si>
    <t xml:space="preserve">03/01/2001 22</t>
  </si>
  <si>
    <t xml:space="preserve">03/02/2001 07</t>
  </si>
  <si>
    <t xml:space="preserve">03/02/2001 08</t>
  </si>
  <si>
    <t xml:space="preserve">03/02/2001 09</t>
  </si>
  <si>
    <t xml:space="preserve">03/02/2001 10</t>
  </si>
  <si>
    <t xml:space="preserve">03/02/2001 11</t>
  </si>
  <si>
    <t xml:space="preserve">03/02/2001 12</t>
  </si>
  <si>
    <t xml:space="preserve">03/02/2001 13</t>
  </si>
  <si>
    <t xml:space="preserve">03/02/2001 14</t>
  </si>
  <si>
    <t xml:space="preserve">03/02/2001 15</t>
  </si>
  <si>
    <t xml:space="preserve">03/02/2001 16</t>
  </si>
  <si>
    <t xml:space="preserve">03/02/2001 17</t>
  </si>
  <si>
    <t xml:space="preserve">03/02/2001 18</t>
  </si>
  <si>
    <t xml:space="preserve">03/02/2001 19</t>
  </si>
  <si>
    <t xml:space="preserve">03/02/2001 20</t>
  </si>
  <si>
    <t xml:space="preserve">03/02/2001 21</t>
  </si>
  <si>
    <t xml:space="preserve">03/02/2001 22</t>
  </si>
  <si>
    <t xml:space="preserve">03/05/2001 07</t>
  </si>
  <si>
    <t xml:space="preserve">03/05/2001 08</t>
  </si>
  <si>
    <t xml:space="preserve">03/05/2001 09</t>
  </si>
  <si>
    <t xml:space="preserve">03/05/2001 10</t>
  </si>
  <si>
    <t xml:space="preserve">03/05/2001 11</t>
  </si>
  <si>
    <t xml:space="preserve">03/05/2001 12</t>
  </si>
  <si>
    <t xml:space="preserve">03/05/2001 13</t>
  </si>
  <si>
    <t xml:space="preserve">03/05/2001 14</t>
  </si>
  <si>
    <t xml:space="preserve">03/05/2001 15</t>
  </si>
  <si>
    <t xml:space="preserve">03/05/2001 16</t>
  </si>
  <si>
    <t xml:space="preserve">03/05/2001 17</t>
  </si>
  <si>
    <t xml:space="preserve">03/05/2001 18</t>
  </si>
  <si>
    <t xml:space="preserve">03/05/2001 19</t>
  </si>
  <si>
    <t xml:space="preserve">03/05/2001 20</t>
  </si>
  <si>
    <t xml:space="preserve">03/05/2001 21</t>
  </si>
  <si>
    <t xml:space="preserve">03/05/2001 22</t>
  </si>
  <si>
    <t xml:space="preserve">03/06/2001 07</t>
  </si>
  <si>
    <t xml:space="preserve">03/06/2001 08</t>
  </si>
  <si>
    <t xml:space="preserve">03/06/2001 09</t>
  </si>
  <si>
    <t xml:space="preserve">03/06/2001 10</t>
  </si>
  <si>
    <t xml:space="preserve">03/06/2001 11</t>
  </si>
  <si>
    <t xml:space="preserve">03/06/2001 12</t>
  </si>
  <si>
    <t xml:space="preserve">03/06/2001 13</t>
  </si>
  <si>
    <t xml:space="preserve">03/06/2001 14</t>
  </si>
  <si>
    <t xml:space="preserve">03/06/2001 15</t>
  </si>
  <si>
    <t xml:space="preserve">03/06/2001 16</t>
  </si>
  <si>
    <t xml:space="preserve">03/06/2001 17</t>
  </si>
  <si>
    <t xml:space="preserve">03/06/2001 18</t>
  </si>
  <si>
    <t xml:space="preserve">03/06/2001 19</t>
  </si>
  <si>
    <t xml:space="preserve">03/06/2001 20</t>
  </si>
  <si>
    <t xml:space="preserve">03/06/2001 21</t>
  </si>
  <si>
    <t xml:space="preserve">03/06/2001 22</t>
  </si>
  <si>
    <t xml:space="preserve">03/07/2001 07</t>
  </si>
  <si>
    <t xml:space="preserve">03/07/2001 08</t>
  </si>
  <si>
    <t xml:space="preserve">03/07/2001 09</t>
  </si>
  <si>
    <t xml:space="preserve">03/07/2001 10</t>
  </si>
  <si>
    <t xml:space="preserve">03/07/2001 11</t>
  </si>
  <si>
    <t xml:space="preserve">03/07/2001 12</t>
  </si>
  <si>
    <t xml:space="preserve">03/07/2001 13</t>
  </si>
  <si>
    <t xml:space="preserve">03/07/2001 14</t>
  </si>
  <si>
    <t xml:space="preserve">03/07/2001 15</t>
  </si>
  <si>
    <t xml:space="preserve">03/07/2001 16</t>
  </si>
  <si>
    <t xml:space="preserve">03/07/2001 17</t>
  </si>
  <si>
    <t xml:space="preserve">03/07/2001 18</t>
  </si>
  <si>
    <t xml:space="preserve">03/07/2001 19</t>
  </si>
  <si>
    <t xml:space="preserve">03/07/2001 20</t>
  </si>
  <si>
    <t xml:space="preserve">03/07/2001 21</t>
  </si>
  <si>
    <t xml:space="preserve">03/07/2001 22</t>
  </si>
  <si>
    <t xml:space="preserve">03/08/2001 07</t>
  </si>
  <si>
    <t xml:space="preserve">03/08/2001 08</t>
  </si>
  <si>
    <t xml:space="preserve">03/08/2001 09</t>
  </si>
  <si>
    <t xml:space="preserve">03/08/2001 10</t>
  </si>
  <si>
    <t xml:space="preserve">03/08/2001 11</t>
  </si>
  <si>
    <t xml:space="preserve">03/08/2001 12</t>
  </si>
  <si>
    <t xml:space="preserve">03/08/2001 13</t>
  </si>
  <si>
    <t xml:space="preserve">03/08/2001 14</t>
  </si>
  <si>
    <t xml:space="preserve">03/08/2001 15</t>
  </si>
  <si>
    <t xml:space="preserve">03/08/2001 16</t>
  </si>
  <si>
    <t xml:space="preserve">03/08/2001 17</t>
  </si>
  <si>
    <t xml:space="preserve">03/08/2001 18</t>
  </si>
  <si>
    <t xml:space="preserve">03/08/2001 19</t>
  </si>
  <si>
    <t xml:space="preserve">03/08/2001 20</t>
  </si>
  <si>
    <t xml:space="preserve">03/08/2001 21</t>
  </si>
  <si>
    <t xml:space="preserve">03/08/2001 22</t>
  </si>
  <si>
    <t xml:space="preserve">03/09/2001 07</t>
  </si>
  <si>
    <t xml:space="preserve">03/09/2001 08</t>
  </si>
  <si>
    <t xml:space="preserve">03/09/2001 09</t>
  </si>
  <si>
    <t xml:space="preserve">03/09/2001 10</t>
  </si>
  <si>
    <t xml:space="preserve">03/09/2001 11</t>
  </si>
  <si>
    <t xml:space="preserve">03/09/2001 12</t>
  </si>
  <si>
    <t xml:space="preserve">03/09/2001 13</t>
  </si>
  <si>
    <t xml:space="preserve">03/09/2001 14</t>
  </si>
  <si>
    <t xml:space="preserve">03/09/2001 15</t>
  </si>
  <si>
    <t xml:space="preserve">03/09/2001 16</t>
  </si>
  <si>
    <t xml:space="preserve">03/09/2001 17</t>
  </si>
  <si>
    <t xml:space="preserve">03/09/2001 18</t>
  </si>
  <si>
    <t xml:space="preserve">03/09/2001 19</t>
  </si>
  <si>
    <t xml:space="preserve">03/09/2001 20</t>
  </si>
  <si>
    <t xml:space="preserve">03/09/2001 21</t>
  </si>
  <si>
    <t xml:space="preserve">03/09/2001 22</t>
  </si>
  <si>
    <t xml:space="preserve">03/12/2001 07</t>
  </si>
  <si>
    <t xml:space="preserve">03/12/2001 08</t>
  </si>
  <si>
    <t xml:space="preserve">03/12/2001 09</t>
  </si>
  <si>
    <t xml:space="preserve">03/12/2001 10</t>
  </si>
  <si>
    <t xml:space="preserve">03/12/2001 11</t>
  </si>
  <si>
    <t xml:space="preserve">03/12/2001 12</t>
  </si>
  <si>
    <t xml:space="preserve">03/12/2001 13</t>
  </si>
  <si>
    <t xml:space="preserve">03/12/2001 14</t>
  </si>
  <si>
    <t xml:space="preserve">03/12/2001 15</t>
  </si>
  <si>
    <t xml:space="preserve">03/12/2001 16</t>
  </si>
  <si>
    <t xml:space="preserve">03/12/2001 17</t>
  </si>
  <si>
    <t xml:space="preserve">03/12/2001 18</t>
  </si>
  <si>
    <t xml:space="preserve">03/12/2001 19</t>
  </si>
  <si>
    <t xml:space="preserve">03/12/2001 20</t>
  </si>
  <si>
    <t xml:space="preserve">03/12/2001 21</t>
  </si>
  <si>
    <t xml:space="preserve">03/12/2001 22</t>
  </si>
  <si>
    <t xml:space="preserve">03/13/2001 07</t>
  </si>
  <si>
    <t xml:space="preserve">03/13/2001 08</t>
  </si>
  <si>
    <t xml:space="preserve">03/13/2001 09</t>
  </si>
  <si>
    <t xml:space="preserve">03/13/2001 10</t>
  </si>
  <si>
    <t xml:space="preserve">03/13/2001 11</t>
  </si>
  <si>
    <t xml:space="preserve">03/13/2001 12</t>
  </si>
  <si>
    <t xml:space="preserve">03/13/2001 13</t>
  </si>
  <si>
    <t xml:space="preserve">03/13/2001 14</t>
  </si>
  <si>
    <t xml:space="preserve">03/13/2001 15</t>
  </si>
  <si>
    <t xml:space="preserve">03/13/2001 16</t>
  </si>
  <si>
    <t xml:space="preserve">03/13/2001 17</t>
  </si>
  <si>
    <t xml:space="preserve">03/13/2001 18</t>
  </si>
  <si>
    <t xml:space="preserve">03/13/2001 19</t>
  </si>
  <si>
    <t xml:space="preserve">03/13/2001 20</t>
  </si>
  <si>
    <t xml:space="preserve">03/13/2001 21</t>
  </si>
  <si>
    <t xml:space="preserve">03/13/2001 22</t>
  </si>
  <si>
    <t xml:space="preserve">03/14/2001 07</t>
  </si>
  <si>
    <t xml:space="preserve">03/14/2001 08</t>
  </si>
  <si>
    <t xml:space="preserve">03/14/2001 09</t>
  </si>
  <si>
    <t xml:space="preserve">03/14/2001 10</t>
  </si>
  <si>
    <t xml:space="preserve">03/14/2001 11</t>
  </si>
  <si>
    <t xml:space="preserve">03/14/2001 12</t>
  </si>
  <si>
    <t xml:space="preserve">03/14/2001 13</t>
  </si>
  <si>
    <t xml:space="preserve">03/14/2001 14</t>
  </si>
  <si>
    <t xml:space="preserve">03/14/2001 15</t>
  </si>
  <si>
    <t xml:space="preserve">03/14/2001 16</t>
  </si>
  <si>
    <t xml:space="preserve">03/14/2001 17</t>
  </si>
  <si>
    <t xml:space="preserve">03/14/2001 18</t>
  </si>
  <si>
    <t xml:space="preserve">03/14/2001 19</t>
  </si>
  <si>
    <t xml:space="preserve">03/14/2001 20</t>
  </si>
  <si>
    <t xml:space="preserve">03/14/2001 21</t>
  </si>
  <si>
    <t xml:space="preserve">03/14/2001 22</t>
  </si>
  <si>
    <t xml:space="preserve">03/15/2001 07</t>
  </si>
  <si>
    <t xml:space="preserve">03/15/2001 08</t>
  </si>
  <si>
    <t xml:space="preserve">03/15/2001 09</t>
  </si>
  <si>
    <t xml:space="preserve">03/15/2001 10</t>
  </si>
  <si>
    <t xml:space="preserve">03/15/2001 11</t>
  </si>
  <si>
    <t xml:space="preserve">03/15/2001 12</t>
  </si>
  <si>
    <t xml:space="preserve">03/15/2001 13</t>
  </si>
  <si>
    <t xml:space="preserve">03/15/2001 14</t>
  </si>
  <si>
    <t xml:space="preserve">03/15/2001 15</t>
  </si>
  <si>
    <t xml:space="preserve">03/15/2001 16</t>
  </si>
  <si>
    <t xml:space="preserve">03/15/2001 17</t>
  </si>
  <si>
    <t xml:space="preserve">03/15/2001 18</t>
  </si>
  <si>
    <t xml:space="preserve">03/15/2001 19</t>
  </si>
  <si>
    <t xml:space="preserve">03/15/2001 20</t>
  </si>
  <si>
    <t xml:space="preserve">03/15/2001 21</t>
  </si>
  <si>
    <t xml:space="preserve">03/15/2001 22</t>
  </si>
  <si>
    <t xml:space="preserve">03/16/2001 07</t>
  </si>
  <si>
    <t xml:space="preserve">03/16/2001 08</t>
  </si>
  <si>
    <t xml:space="preserve">03/16/2001 09</t>
  </si>
  <si>
    <t xml:space="preserve">03/16/2001 10</t>
  </si>
  <si>
    <t xml:space="preserve">03/16/2001 11</t>
  </si>
  <si>
    <t xml:space="preserve">03/16/2001 12</t>
  </si>
  <si>
    <t xml:space="preserve">03/16/2001 13</t>
  </si>
  <si>
    <t xml:space="preserve">03/16/2001 14</t>
  </si>
  <si>
    <t xml:space="preserve">03/16/2001 15</t>
  </si>
  <si>
    <t xml:space="preserve">03/16/2001 16</t>
  </si>
  <si>
    <t xml:space="preserve">03/16/2001 17</t>
  </si>
  <si>
    <t xml:space="preserve">03/16/2001 18</t>
  </si>
  <si>
    <t xml:space="preserve">03/16/2001 19</t>
  </si>
  <si>
    <t xml:space="preserve">03/16/2001 20</t>
  </si>
  <si>
    <t xml:space="preserve">03/16/2001 21</t>
  </si>
  <si>
    <t xml:space="preserve">03/16/2001 22</t>
  </si>
  <si>
    <t xml:space="preserve">03/19/2001 07</t>
  </si>
  <si>
    <t xml:space="preserve">03/19/2001 08</t>
  </si>
  <si>
    <t xml:space="preserve">03/19/2001 09</t>
  </si>
  <si>
    <t xml:space="preserve">03/19/2001 10</t>
  </si>
  <si>
    <t xml:space="preserve">03/19/2001 11</t>
  </si>
  <si>
    <t xml:space="preserve">03/19/2001 12</t>
  </si>
  <si>
    <t xml:space="preserve">03/19/2001 13</t>
  </si>
  <si>
    <t xml:space="preserve">03/19/2001 14</t>
  </si>
  <si>
    <t xml:space="preserve">03/19/2001 15</t>
  </si>
  <si>
    <t xml:space="preserve">03/19/2001 16</t>
  </si>
  <si>
    <t xml:space="preserve">03/19/2001 17</t>
  </si>
  <si>
    <t xml:space="preserve">03/19/2001 18</t>
  </si>
  <si>
    <t xml:space="preserve">03/19/2001 19</t>
  </si>
  <si>
    <t xml:space="preserve">03/19/2001 20</t>
  </si>
  <si>
    <t xml:space="preserve">03/19/2001 21</t>
  </si>
  <si>
    <t xml:space="preserve">03/19/2001 22</t>
  </si>
  <si>
    <t xml:space="preserve">03/20/2001 07</t>
  </si>
  <si>
    <t xml:space="preserve">03/20/2001 08</t>
  </si>
  <si>
    <t xml:space="preserve">03/20/2001 09</t>
  </si>
  <si>
    <t xml:space="preserve">03/20/2001 10</t>
  </si>
  <si>
    <t xml:space="preserve">03/20/2001 11</t>
  </si>
  <si>
    <t xml:space="preserve">03/20/2001 12</t>
  </si>
  <si>
    <t xml:space="preserve">03/20/2001 13</t>
  </si>
  <si>
    <t xml:space="preserve">03/20/2001 14</t>
  </si>
  <si>
    <t xml:space="preserve">03/20/2001 15</t>
  </si>
  <si>
    <t xml:space="preserve">03/20/2001 16</t>
  </si>
  <si>
    <t xml:space="preserve">03/20/2001 17</t>
  </si>
  <si>
    <t xml:space="preserve">03/20/2001 18</t>
  </si>
  <si>
    <t xml:space="preserve">03/20/2001 19</t>
  </si>
  <si>
    <t xml:space="preserve">03/20/2001 20</t>
  </si>
  <si>
    <t xml:space="preserve">03/20/2001 21</t>
  </si>
  <si>
    <t xml:space="preserve">03/20/2001 22</t>
  </si>
  <si>
    <t xml:space="preserve">03/21/2001 07</t>
  </si>
  <si>
    <t xml:space="preserve">03/21/2001 08</t>
  </si>
  <si>
    <t xml:space="preserve">03/21/2001 09</t>
  </si>
  <si>
    <t xml:space="preserve">03/21/2001 10</t>
  </si>
  <si>
    <t xml:space="preserve">03/21/2001 11</t>
  </si>
  <si>
    <t xml:space="preserve">03/21/2001 12</t>
  </si>
  <si>
    <t xml:space="preserve">03/21/2001 13</t>
  </si>
  <si>
    <t xml:space="preserve">03/21/2001 14</t>
  </si>
  <si>
    <t xml:space="preserve">03/21/2001 15</t>
  </si>
  <si>
    <t xml:space="preserve">03/21/2001 16</t>
  </si>
  <si>
    <t xml:space="preserve">03/21/2001 17</t>
  </si>
  <si>
    <t xml:space="preserve">03/21/2001 18</t>
  </si>
  <si>
    <t xml:space="preserve">03/21/2001 19</t>
  </si>
  <si>
    <t xml:space="preserve">03/21/2001 20</t>
  </si>
  <si>
    <t xml:space="preserve">03/21/2001 21</t>
  </si>
  <si>
    <t xml:space="preserve">03/21/2001 22</t>
  </si>
  <si>
    <t xml:space="preserve">03/22/2001 07</t>
  </si>
  <si>
    <t xml:space="preserve">03/22/2001 08</t>
  </si>
  <si>
    <t xml:space="preserve">03/22/2001 09</t>
  </si>
  <si>
    <t xml:space="preserve">03/22/2001 10</t>
  </si>
  <si>
    <t xml:space="preserve">03/22/2001 11</t>
  </si>
  <si>
    <t xml:space="preserve">03/22/2001 12</t>
  </si>
  <si>
    <t xml:space="preserve">03/22/2001 13</t>
  </si>
  <si>
    <t xml:space="preserve">03/22/2001 14</t>
  </si>
  <si>
    <t xml:space="preserve">03/22/2001 15</t>
  </si>
  <si>
    <t xml:space="preserve">03/22/2001 16</t>
  </si>
  <si>
    <t xml:space="preserve">03/22/2001 17</t>
  </si>
  <si>
    <t xml:space="preserve">03/22/2001 18</t>
  </si>
  <si>
    <t xml:space="preserve">03/22/2001 19</t>
  </si>
  <si>
    <t xml:space="preserve">03/22/2001 20</t>
  </si>
  <si>
    <t xml:space="preserve">03/22/2001 21</t>
  </si>
  <si>
    <t xml:space="preserve">03/22/2001 22</t>
  </si>
  <si>
    <t xml:space="preserve">03/23/2001 07</t>
  </si>
  <si>
    <t xml:space="preserve">03/23/2001 08</t>
  </si>
  <si>
    <t xml:space="preserve">03/23/2001 09</t>
  </si>
  <si>
    <t xml:space="preserve">03/23/2001 10</t>
  </si>
  <si>
    <t xml:space="preserve">03/23/2001 11</t>
  </si>
  <si>
    <t xml:space="preserve">03/23/2001 12</t>
  </si>
  <si>
    <t xml:space="preserve">03/23/2001 13</t>
  </si>
  <si>
    <t xml:space="preserve">03/23/2001 14</t>
  </si>
  <si>
    <t xml:space="preserve">03/23/2001 15</t>
  </si>
  <si>
    <t xml:space="preserve">03/23/2001 16</t>
  </si>
  <si>
    <t xml:space="preserve">03/23/2001 17</t>
  </si>
  <si>
    <t xml:space="preserve">03/23/2001 18</t>
  </si>
  <si>
    <t xml:space="preserve">03/23/2001 19</t>
  </si>
  <si>
    <t xml:space="preserve">03/23/2001 20</t>
  </si>
  <si>
    <t xml:space="preserve">03/23/2001 21</t>
  </si>
  <si>
    <t xml:space="preserve">03/23/2001 22</t>
  </si>
  <si>
    <t xml:space="preserve">03/26/2001 07</t>
  </si>
  <si>
    <t xml:space="preserve">03/26/2001 08</t>
  </si>
  <si>
    <t xml:space="preserve">03/26/2001 09</t>
  </si>
  <si>
    <t xml:space="preserve">03/26/2001 10</t>
  </si>
  <si>
    <t xml:space="preserve">03/26/2001 11</t>
  </si>
  <si>
    <t xml:space="preserve">03/26/2001 12</t>
  </si>
  <si>
    <t xml:space="preserve">03/26/2001 13</t>
  </si>
  <si>
    <t xml:space="preserve">03/26/2001 14</t>
  </si>
  <si>
    <t xml:space="preserve">03/26/2001 15</t>
  </si>
  <si>
    <t xml:space="preserve">03/26/2001 16</t>
  </si>
  <si>
    <t xml:space="preserve">03/26/2001 17</t>
  </si>
  <si>
    <t xml:space="preserve">03/26/2001 18</t>
  </si>
  <si>
    <t xml:space="preserve">03/26/2001 19</t>
  </si>
  <si>
    <t xml:space="preserve">03/26/2001 20</t>
  </si>
  <si>
    <t xml:space="preserve">03/26/2001 21</t>
  </si>
  <si>
    <t xml:space="preserve">03/26/2001 22</t>
  </si>
  <si>
    <t xml:space="preserve">03/27/2001 07</t>
  </si>
  <si>
    <t xml:space="preserve">03/27/2001 08</t>
  </si>
  <si>
    <t xml:space="preserve">03/27/2001 09</t>
  </si>
  <si>
    <t xml:space="preserve">03/27/2001 10</t>
  </si>
  <si>
    <t xml:space="preserve">03/27/2001 11</t>
  </si>
  <si>
    <t xml:space="preserve">03/27/2001 12</t>
  </si>
  <si>
    <t xml:space="preserve">03/27/2001 13</t>
  </si>
  <si>
    <t xml:space="preserve">03/27/2001 14</t>
  </si>
  <si>
    <t xml:space="preserve">03/27/2001 15</t>
  </si>
  <si>
    <t xml:space="preserve">03/27/2001 16</t>
  </si>
  <si>
    <t xml:space="preserve">03/27/2001 17</t>
  </si>
  <si>
    <t xml:space="preserve">03/27/2001 18</t>
  </si>
  <si>
    <t xml:space="preserve">03/27/2001 19</t>
  </si>
  <si>
    <t xml:space="preserve">03/27/2001 20</t>
  </si>
  <si>
    <t xml:space="preserve">03/27/2001 21</t>
  </si>
  <si>
    <t xml:space="preserve">03/27/2001 22</t>
  </si>
  <si>
    <t xml:space="preserve">03/28/2001 07</t>
  </si>
  <si>
    <t xml:space="preserve">03/28/2001 08</t>
  </si>
  <si>
    <t xml:space="preserve">03/28/2001 09</t>
  </si>
  <si>
    <t xml:space="preserve">03/28/2001 10</t>
  </si>
  <si>
    <t xml:space="preserve">03/28/2001 11</t>
  </si>
  <si>
    <t xml:space="preserve">03/28/2001 12</t>
  </si>
  <si>
    <t xml:space="preserve">03/28/2001 13</t>
  </si>
  <si>
    <t xml:space="preserve">03/28/2001 14</t>
  </si>
  <si>
    <t xml:space="preserve">03/28/2001 15</t>
  </si>
  <si>
    <t xml:space="preserve">03/28/2001 16</t>
  </si>
  <si>
    <t xml:space="preserve">03/28/2001 17</t>
  </si>
  <si>
    <t xml:space="preserve">03/28/2001 18</t>
  </si>
  <si>
    <t xml:space="preserve">03/28/2001 19</t>
  </si>
  <si>
    <t xml:space="preserve">03/28/2001 20</t>
  </si>
  <si>
    <t xml:space="preserve">03/28/2001 21</t>
  </si>
  <si>
    <t xml:space="preserve">03/28/2001 22</t>
  </si>
  <si>
    <t xml:space="preserve">03/29/2001 07</t>
  </si>
  <si>
    <t xml:space="preserve">03/29/2001 08</t>
  </si>
  <si>
    <t xml:space="preserve">03/29/2001 09</t>
  </si>
  <si>
    <t xml:space="preserve">03/29/2001 10</t>
  </si>
  <si>
    <t xml:space="preserve">03/29/2001 11</t>
  </si>
  <si>
    <t xml:space="preserve">03/29/2001 12</t>
  </si>
  <si>
    <t xml:space="preserve">03/29/2001 13</t>
  </si>
  <si>
    <t xml:space="preserve">03/29/2001 14</t>
  </si>
  <si>
    <t xml:space="preserve">03/29/2001 15</t>
  </si>
  <si>
    <t xml:space="preserve">03/29/2001 16</t>
  </si>
  <si>
    <t xml:space="preserve">03/29/2001 17</t>
  </si>
  <si>
    <t xml:space="preserve">03/29/2001 18</t>
  </si>
  <si>
    <t xml:space="preserve">03/29/2001 19</t>
  </si>
  <si>
    <t xml:space="preserve">03/29/2001 20</t>
  </si>
  <si>
    <t xml:space="preserve">03/29/2001 21</t>
  </si>
  <si>
    <t xml:space="preserve">03/29/2001 22</t>
  </si>
  <si>
    <t xml:space="preserve">03/30/2001 07</t>
  </si>
  <si>
    <t xml:space="preserve">03/30/2001 08</t>
  </si>
  <si>
    <t xml:space="preserve">03/30/2001 09</t>
  </si>
  <si>
    <t xml:space="preserve">03/30/2001 10</t>
  </si>
  <si>
    <t xml:space="preserve">03/30/2001 11</t>
  </si>
  <si>
    <t xml:space="preserve">03/30/2001 12</t>
  </si>
  <si>
    <t xml:space="preserve">03/30/2001 13</t>
  </si>
  <si>
    <t xml:space="preserve">03/30/2001 14</t>
  </si>
  <si>
    <t xml:space="preserve">03/30/2001 15</t>
  </si>
  <si>
    <t xml:space="preserve">03/30/2001 16</t>
  </si>
  <si>
    <t xml:space="preserve">03/30/2001 17</t>
  </si>
  <si>
    <t xml:space="preserve">03/30/2001 18</t>
  </si>
  <si>
    <t xml:space="preserve">03/30/2001 19</t>
  </si>
  <si>
    <t xml:space="preserve">03/30/2001 20</t>
  </si>
  <si>
    <t xml:space="preserve">03/30/2001 21</t>
  </si>
  <si>
    <t xml:space="preserve">03/30/2001 22</t>
  </si>
  <si>
    <t xml:space="preserve">04/02/2001 07</t>
  </si>
  <si>
    <t xml:space="preserve">04/02/2001 08</t>
  </si>
  <si>
    <t xml:space="preserve">04/02/2001 09</t>
  </si>
  <si>
    <t xml:space="preserve">04/02/2001 10</t>
  </si>
  <si>
    <t xml:space="preserve">04/02/2001 11</t>
  </si>
  <si>
    <t xml:space="preserve">04/02/2001 12</t>
  </si>
  <si>
    <t xml:space="preserve">04/02/2001 13</t>
  </si>
  <si>
    <t xml:space="preserve">04/02/2001 14</t>
  </si>
  <si>
    <t xml:space="preserve">04/02/2001 15</t>
  </si>
  <si>
    <t xml:space="preserve">04/02/2001 16</t>
  </si>
  <si>
    <t xml:space="preserve">04/02/2001 17</t>
  </si>
  <si>
    <t xml:space="preserve">04/02/2001 18</t>
  </si>
  <si>
    <t xml:space="preserve">04/02/2001 19</t>
  </si>
  <si>
    <t xml:space="preserve">04/02/2001 20</t>
  </si>
  <si>
    <t xml:space="preserve">04/02/2001 21</t>
  </si>
  <si>
    <t xml:space="preserve">04/02/2001 22</t>
  </si>
  <si>
    <t xml:space="preserve">04/03/2001 07</t>
  </si>
  <si>
    <t xml:space="preserve">04/03/2001 08</t>
  </si>
  <si>
    <t xml:space="preserve">04/03/2001 09</t>
  </si>
  <si>
    <t xml:space="preserve">04/03/2001 10</t>
  </si>
  <si>
    <t xml:space="preserve">04/03/2001 11</t>
  </si>
  <si>
    <t xml:space="preserve">04/03/2001 12</t>
  </si>
  <si>
    <t xml:space="preserve">04/03/2001 13</t>
  </si>
  <si>
    <t xml:space="preserve">04/03/2001 14</t>
  </si>
  <si>
    <t xml:space="preserve">04/03/2001 15</t>
  </si>
  <si>
    <t xml:space="preserve">04/03/2001 16</t>
  </si>
  <si>
    <t xml:space="preserve">04/03/2001 17</t>
  </si>
  <si>
    <t xml:space="preserve">04/03/2001 18</t>
  </si>
  <si>
    <t xml:space="preserve">04/03/2001 19</t>
  </si>
  <si>
    <t xml:space="preserve">04/03/2001 20</t>
  </si>
  <si>
    <t xml:space="preserve">04/03/2001 21</t>
  </si>
  <si>
    <t xml:space="preserve">04/03/2001 22</t>
  </si>
  <si>
    <t xml:space="preserve">04/04/2001 07</t>
  </si>
  <si>
    <t xml:space="preserve">04/04/2001 08</t>
  </si>
  <si>
    <t xml:space="preserve">04/04/2001 09</t>
  </si>
  <si>
    <t xml:space="preserve">04/04/2001 10</t>
  </si>
  <si>
    <t xml:space="preserve">04/04/2001 11</t>
  </si>
  <si>
    <t xml:space="preserve">04/04/2001 12</t>
  </si>
  <si>
    <t xml:space="preserve">04/04/2001 13</t>
  </si>
  <si>
    <t xml:space="preserve">04/04/2001 14</t>
  </si>
  <si>
    <t xml:space="preserve">04/04/2001 15</t>
  </si>
  <si>
    <t xml:space="preserve">04/04/2001 16</t>
  </si>
  <si>
    <t xml:space="preserve">04/04/2001 17</t>
  </si>
  <si>
    <t xml:space="preserve">04/04/2001 18</t>
  </si>
  <si>
    <t xml:space="preserve">04/04/2001 19</t>
  </si>
  <si>
    <t xml:space="preserve">04/04/2001 20</t>
  </si>
  <si>
    <t xml:space="preserve">04/04/2001 21</t>
  </si>
  <si>
    <t xml:space="preserve">04/04/2001 22</t>
  </si>
  <si>
    <t xml:space="preserve">04/05/2001 07</t>
  </si>
  <si>
    <t xml:space="preserve">04/05/2001 08</t>
  </si>
  <si>
    <t xml:space="preserve">04/05/2001 09</t>
  </si>
  <si>
    <t xml:space="preserve">04/05/2001 10</t>
  </si>
  <si>
    <t xml:space="preserve">04/05/2001 11</t>
  </si>
  <si>
    <t xml:space="preserve">04/05/2001 12</t>
  </si>
  <si>
    <t xml:space="preserve">04/05/2001 13</t>
  </si>
  <si>
    <t xml:space="preserve">04/05/2001 14</t>
  </si>
  <si>
    <t xml:space="preserve">04/05/2001 15</t>
  </si>
  <si>
    <t xml:space="preserve">04/05/2001 16</t>
  </si>
  <si>
    <t xml:space="preserve">04/05/2001 17</t>
  </si>
  <si>
    <t xml:space="preserve">04/05/2001 18</t>
  </si>
  <si>
    <t xml:space="preserve">04/05/2001 19</t>
  </si>
  <si>
    <t xml:space="preserve">04/05/2001 20</t>
  </si>
  <si>
    <t xml:space="preserve">04/05/2001 21</t>
  </si>
  <si>
    <t xml:space="preserve">04/05/2001 22</t>
  </si>
  <si>
    <t xml:space="preserve">04/06/2001 07</t>
  </si>
  <si>
    <t xml:space="preserve">04/06/2001 08</t>
  </si>
  <si>
    <t xml:space="preserve">04/06/2001 09</t>
  </si>
  <si>
    <t xml:space="preserve">04/06/2001 10</t>
  </si>
  <si>
    <t xml:space="preserve">04/06/2001 11</t>
  </si>
  <si>
    <t xml:space="preserve">04/06/2001 12</t>
  </si>
  <si>
    <t xml:space="preserve">04/06/2001 13</t>
  </si>
  <si>
    <t xml:space="preserve">04/06/2001 14</t>
  </si>
  <si>
    <t xml:space="preserve">04/06/2001 15</t>
  </si>
  <si>
    <t xml:space="preserve">04/06/2001 16</t>
  </si>
  <si>
    <t xml:space="preserve">04/06/2001 17</t>
  </si>
  <si>
    <t xml:space="preserve">04/06/2001 18</t>
  </si>
  <si>
    <t xml:space="preserve">04/06/2001 19</t>
  </si>
  <si>
    <t xml:space="preserve">04/06/2001 20</t>
  </si>
  <si>
    <t xml:space="preserve">04/06/2001 21</t>
  </si>
  <si>
    <t xml:space="preserve">04/06/2001 22</t>
  </si>
  <si>
    <t xml:space="preserve">04/09/2001 07</t>
  </si>
  <si>
    <t xml:space="preserve">04/09/2001 08</t>
  </si>
  <si>
    <t xml:space="preserve">04/09/2001 09</t>
  </si>
  <si>
    <t xml:space="preserve">04/09/2001 10</t>
  </si>
  <si>
    <t xml:space="preserve">04/09/2001 11</t>
  </si>
  <si>
    <t xml:space="preserve">04/09/2001 12</t>
  </si>
  <si>
    <t xml:space="preserve">04/09/2001 13</t>
  </si>
  <si>
    <t xml:space="preserve">04/09/2001 14</t>
  </si>
  <si>
    <t xml:space="preserve">04/09/2001 15</t>
  </si>
  <si>
    <t xml:space="preserve">04/09/2001 16</t>
  </si>
  <si>
    <t xml:space="preserve">04/09/2001 17</t>
  </si>
  <si>
    <t xml:space="preserve">04/09/2001 18</t>
  </si>
  <si>
    <t xml:space="preserve">04/09/2001 19</t>
  </si>
  <si>
    <t xml:space="preserve">04/09/2001 20</t>
  </si>
  <si>
    <t xml:space="preserve">04/09/2001 21</t>
  </si>
  <si>
    <t xml:space="preserve">04/09/2001 22</t>
  </si>
  <si>
    <t xml:space="preserve">04/10/2001 07</t>
  </si>
  <si>
    <t xml:space="preserve">04/10/2001 08</t>
  </si>
  <si>
    <t xml:space="preserve">04/10/2001 09</t>
  </si>
  <si>
    <t xml:space="preserve">04/10/2001 10</t>
  </si>
  <si>
    <t xml:space="preserve">04/10/2001 11</t>
  </si>
  <si>
    <t xml:space="preserve">04/10/2001 12</t>
  </si>
  <si>
    <t xml:space="preserve">04/10/2001 13</t>
  </si>
  <si>
    <t xml:space="preserve">04/10/2001 14</t>
  </si>
  <si>
    <t xml:space="preserve">04/10/2001 15</t>
  </si>
  <si>
    <t xml:space="preserve">04/10/2001 16</t>
  </si>
  <si>
    <t xml:space="preserve">04/10/2001 17</t>
  </si>
  <si>
    <t xml:space="preserve">04/10/2001 18</t>
  </si>
  <si>
    <t xml:space="preserve">04/10/2001 19</t>
  </si>
  <si>
    <t xml:space="preserve">04/10/2001 20</t>
  </si>
  <si>
    <t xml:space="preserve">04/10/2001 21</t>
  </si>
  <si>
    <t xml:space="preserve">04/10/2001 22</t>
  </si>
  <si>
    <t xml:space="preserve">04/11/2001 07</t>
  </si>
  <si>
    <t xml:space="preserve">04/11/2001 08</t>
  </si>
  <si>
    <t xml:space="preserve">04/11/2001 09</t>
  </si>
  <si>
    <t xml:space="preserve">04/11/2001 10</t>
  </si>
  <si>
    <t xml:space="preserve">04/11/2001 11</t>
  </si>
  <si>
    <t xml:space="preserve">04/11/2001 12</t>
  </si>
  <si>
    <t xml:space="preserve">04/11/2001 13</t>
  </si>
  <si>
    <t xml:space="preserve">04/11/2001 14</t>
  </si>
  <si>
    <t xml:space="preserve">04/11/2001 15</t>
  </si>
  <si>
    <t xml:space="preserve">04/11/2001 16</t>
  </si>
  <si>
    <t xml:space="preserve">04/11/2001 17</t>
  </si>
  <si>
    <t xml:space="preserve">04/11/2001 18</t>
  </si>
  <si>
    <t xml:space="preserve">04/11/2001 19</t>
  </si>
  <si>
    <t xml:space="preserve">04/11/2001 20</t>
  </si>
  <si>
    <t xml:space="preserve">04/11/2001 21</t>
  </si>
  <si>
    <t xml:space="preserve">04/11/2001 22</t>
  </si>
  <si>
    <t xml:space="preserve">04/12/2001 07</t>
  </si>
  <si>
    <t xml:space="preserve">04/12/2001 08</t>
  </si>
  <si>
    <t xml:space="preserve">04/12/2001 09</t>
  </si>
  <si>
    <t xml:space="preserve">04/12/2001 10</t>
  </si>
  <si>
    <t xml:space="preserve">04/12/2001 11</t>
  </si>
  <si>
    <t xml:space="preserve">04/12/2001 12</t>
  </si>
  <si>
    <t xml:space="preserve">04/12/2001 13</t>
  </si>
  <si>
    <t xml:space="preserve">04/12/2001 14</t>
  </si>
  <si>
    <t xml:space="preserve">04/12/2001 15</t>
  </si>
  <si>
    <t xml:space="preserve">04/12/2001 16</t>
  </si>
  <si>
    <t xml:space="preserve">04/12/2001 17</t>
  </si>
  <si>
    <t xml:space="preserve">04/12/2001 18</t>
  </si>
  <si>
    <t xml:space="preserve">04/12/2001 19</t>
  </si>
  <si>
    <t xml:space="preserve">04/12/2001 20</t>
  </si>
  <si>
    <t xml:space="preserve">04/12/2001 21</t>
  </si>
  <si>
    <t xml:space="preserve">04/12/2001 22</t>
  </si>
  <si>
    <t xml:space="preserve">04/13/2001 07</t>
  </si>
  <si>
    <t xml:space="preserve">04/13/2001 08</t>
  </si>
  <si>
    <t xml:space="preserve">04/13/2001 09</t>
  </si>
  <si>
    <t xml:space="preserve">04/13/2001 10</t>
  </si>
  <si>
    <t xml:space="preserve">04/13/2001 11</t>
  </si>
  <si>
    <t xml:space="preserve">04/13/2001 12</t>
  </si>
  <si>
    <t xml:space="preserve">04/13/2001 13</t>
  </si>
  <si>
    <t xml:space="preserve">04/13/2001 14</t>
  </si>
  <si>
    <t xml:space="preserve">04/13/2001 15</t>
  </si>
  <si>
    <t xml:space="preserve">04/13/2001 16</t>
  </si>
  <si>
    <t xml:space="preserve">04/13/2001 17</t>
  </si>
  <si>
    <t xml:space="preserve">04/13/2001 18</t>
  </si>
  <si>
    <t xml:space="preserve">04/13/2001 19</t>
  </si>
  <si>
    <t xml:space="preserve">04/13/2001 20</t>
  </si>
  <si>
    <t xml:space="preserve">04/13/2001 21</t>
  </si>
  <si>
    <t xml:space="preserve">04/13/2001 22</t>
  </si>
  <si>
    <t xml:space="preserve">04/16/2001 07</t>
  </si>
  <si>
    <t xml:space="preserve">04/16/2001 08</t>
  </si>
  <si>
    <t xml:space="preserve">04/16/2001 09</t>
  </si>
  <si>
    <t xml:space="preserve">04/16/2001 10</t>
  </si>
  <si>
    <t xml:space="preserve">04/16/2001 11</t>
  </si>
  <si>
    <t xml:space="preserve">04/16/2001 12</t>
  </si>
  <si>
    <t xml:space="preserve">04/16/2001 13</t>
  </si>
  <si>
    <t xml:space="preserve">04/16/2001 14</t>
  </si>
  <si>
    <t xml:space="preserve">04/16/2001 15</t>
  </si>
  <si>
    <t xml:space="preserve">04/16/2001 16</t>
  </si>
  <si>
    <t xml:space="preserve">04/16/2001 17</t>
  </si>
  <si>
    <t xml:space="preserve">04/16/2001 18</t>
  </si>
  <si>
    <t xml:space="preserve">04/16/2001 19</t>
  </si>
  <si>
    <t xml:space="preserve">04/16/2001 20</t>
  </si>
  <si>
    <t xml:space="preserve">04/16/2001 21</t>
  </si>
  <si>
    <t xml:space="preserve">04/16/2001 22</t>
  </si>
  <si>
    <t xml:space="preserve">04/17/2001 07</t>
  </si>
  <si>
    <t xml:space="preserve">04/17/2001 08</t>
  </si>
  <si>
    <t xml:space="preserve">04/17/2001 09</t>
  </si>
  <si>
    <t xml:space="preserve">04/17/2001 10</t>
  </si>
  <si>
    <t xml:space="preserve">04/17/2001 11</t>
  </si>
  <si>
    <t xml:space="preserve">04/17/2001 12</t>
  </si>
  <si>
    <t xml:space="preserve">04/17/2001 13</t>
  </si>
  <si>
    <t xml:space="preserve">04/17/2001 14</t>
  </si>
  <si>
    <t xml:space="preserve">04/17/2001 15</t>
  </si>
  <si>
    <t xml:space="preserve">04/17/2001 16</t>
  </si>
  <si>
    <t xml:space="preserve">04/17/2001 17</t>
  </si>
  <si>
    <t xml:space="preserve">04/17/2001 18</t>
  </si>
  <si>
    <t xml:space="preserve">04/17/2001 19</t>
  </si>
  <si>
    <t xml:space="preserve">04/17/2001 20</t>
  </si>
  <si>
    <t xml:space="preserve">04/17/2001 21</t>
  </si>
  <si>
    <t xml:space="preserve">04/17/2001 22</t>
  </si>
  <si>
    <t xml:space="preserve">04/18/2001 07</t>
  </si>
  <si>
    <t xml:space="preserve">04/18/2001 08</t>
  </si>
  <si>
    <t xml:space="preserve">04/18/2001 09</t>
  </si>
  <si>
    <t xml:space="preserve">04/18/2001 10</t>
  </si>
  <si>
    <t xml:space="preserve">04/18/2001 11</t>
  </si>
  <si>
    <t xml:space="preserve">04/18/2001 12</t>
  </si>
  <si>
    <t xml:space="preserve">04/18/2001 13</t>
  </si>
  <si>
    <t xml:space="preserve">04/18/2001 14</t>
  </si>
  <si>
    <t xml:space="preserve">04/18/2001 15</t>
  </si>
  <si>
    <t xml:space="preserve">04/18/2001 16</t>
  </si>
  <si>
    <t xml:space="preserve">04/18/2001 17</t>
  </si>
  <si>
    <t xml:space="preserve">04/18/2001 18</t>
  </si>
  <si>
    <t xml:space="preserve">04/18/2001 19</t>
  </si>
  <si>
    <t xml:space="preserve">04/18/2001 20</t>
  </si>
  <si>
    <t xml:space="preserve">04/18/2001 21</t>
  </si>
  <si>
    <t xml:space="preserve">04/18/2001 22</t>
  </si>
  <si>
    <t xml:space="preserve">04/19/2001 07</t>
  </si>
  <si>
    <t xml:space="preserve">04/19/2001 08</t>
  </si>
  <si>
    <t xml:space="preserve">04/19/2001 09</t>
  </si>
  <si>
    <t xml:space="preserve">04/19/2001 10</t>
  </si>
  <si>
    <t xml:space="preserve">04/19/2001 11</t>
  </si>
  <si>
    <t xml:space="preserve">04/19/2001 12</t>
  </si>
  <si>
    <t xml:space="preserve">04/19/2001 13</t>
  </si>
  <si>
    <t xml:space="preserve">04/19/2001 14</t>
  </si>
  <si>
    <t xml:space="preserve">04/19/2001 15</t>
  </si>
  <si>
    <t xml:space="preserve">04/19/2001 16</t>
  </si>
  <si>
    <t xml:space="preserve">04/19/2001 17</t>
  </si>
  <si>
    <t xml:space="preserve">04/19/2001 18</t>
  </si>
  <si>
    <t xml:space="preserve">04/19/2001 19</t>
  </si>
  <si>
    <t xml:space="preserve">04/19/2001 20</t>
  </si>
  <si>
    <t xml:space="preserve">04/19/2001 21</t>
  </si>
  <si>
    <t xml:space="preserve">04/19/2001 22</t>
  </si>
  <si>
    <t xml:space="preserve">04/20/2001 07</t>
  </si>
  <si>
    <t xml:space="preserve">04/20/2001 08</t>
  </si>
  <si>
    <t xml:space="preserve">04/20/2001 09</t>
  </si>
  <si>
    <t xml:space="preserve">04/20/2001 10</t>
  </si>
  <si>
    <t xml:space="preserve">04/20/2001 11</t>
  </si>
  <si>
    <t xml:space="preserve">04/20/2001 12</t>
  </si>
  <si>
    <t xml:space="preserve">04/20/2001 13</t>
  </si>
  <si>
    <t xml:space="preserve">04/20/2001 14</t>
  </si>
  <si>
    <t xml:space="preserve">04/20/2001 15</t>
  </si>
  <si>
    <t xml:space="preserve">04/20/2001 16</t>
  </si>
  <si>
    <t xml:space="preserve">04/20/2001 17</t>
  </si>
  <si>
    <t xml:space="preserve">04/20/2001 18</t>
  </si>
  <si>
    <t xml:space="preserve">04/20/2001 19</t>
  </si>
  <si>
    <t xml:space="preserve">04/20/2001 20</t>
  </si>
  <si>
    <t xml:space="preserve">04/20/2001 21</t>
  </si>
  <si>
    <t xml:space="preserve">04/20/2001 22</t>
  </si>
  <si>
    <t xml:space="preserve">04/23/2001 07</t>
  </si>
  <si>
    <t xml:space="preserve">04/23/2001 08</t>
  </si>
  <si>
    <t xml:space="preserve">04/23/2001 09</t>
  </si>
  <si>
    <t xml:space="preserve">04/23/2001 10</t>
  </si>
  <si>
    <t xml:space="preserve">04/23/2001 11</t>
  </si>
  <si>
    <t xml:space="preserve">04/23/2001 12</t>
  </si>
  <si>
    <t xml:space="preserve">04/23/2001 13</t>
  </si>
  <si>
    <t xml:space="preserve">04/23/2001 14</t>
  </si>
  <si>
    <t xml:space="preserve">04/23/2001 15</t>
  </si>
  <si>
    <t xml:space="preserve">04/23/2001 16</t>
  </si>
  <si>
    <t xml:space="preserve">04/23/2001 17</t>
  </si>
  <si>
    <t xml:space="preserve">04/23/2001 18</t>
  </si>
  <si>
    <t xml:space="preserve">04/23/2001 19</t>
  </si>
  <si>
    <t xml:space="preserve">04/23/2001 20</t>
  </si>
  <si>
    <t xml:space="preserve">04/23/2001 21</t>
  </si>
  <si>
    <t xml:space="preserve">04/23/2001 22</t>
  </si>
  <si>
    <t xml:space="preserve">04/24/2001 07</t>
  </si>
  <si>
    <t xml:space="preserve">04/24/2001 08</t>
  </si>
  <si>
    <t xml:space="preserve">04/24/2001 09</t>
  </si>
  <si>
    <t xml:space="preserve">04/24/2001 10</t>
  </si>
  <si>
    <t xml:space="preserve">04/24/2001 11</t>
  </si>
  <si>
    <t xml:space="preserve">04/24/2001 12</t>
  </si>
  <si>
    <t xml:space="preserve">04/24/2001 13</t>
  </si>
  <si>
    <t xml:space="preserve">04/24/2001 14</t>
  </si>
  <si>
    <t xml:space="preserve">04/24/2001 15</t>
  </si>
  <si>
    <t xml:space="preserve">04/24/2001 16</t>
  </si>
  <si>
    <t xml:space="preserve">04/24/2001 17</t>
  </si>
  <si>
    <t xml:space="preserve">04/24/2001 18</t>
  </si>
  <si>
    <t xml:space="preserve">04/24/2001 19</t>
  </si>
  <si>
    <t xml:space="preserve">04/24/2001 20</t>
  </si>
  <si>
    <t xml:space="preserve">04/24/2001 21</t>
  </si>
  <si>
    <t xml:space="preserve">04/24/2001 22</t>
  </si>
  <si>
    <t xml:space="preserve">04/25/2001 07</t>
  </si>
  <si>
    <t xml:space="preserve">04/25/2001 08</t>
  </si>
  <si>
    <t xml:space="preserve">04/25/2001 09</t>
  </si>
  <si>
    <t xml:space="preserve">04/25/2001 10</t>
  </si>
  <si>
    <t xml:space="preserve">04/25/2001 11</t>
  </si>
  <si>
    <t xml:space="preserve">04/25/2001 12</t>
  </si>
  <si>
    <t xml:space="preserve">04/25/2001 13</t>
  </si>
  <si>
    <t xml:space="preserve">04/25/2001 14</t>
  </si>
  <si>
    <t xml:space="preserve">04/25/2001 15</t>
  </si>
  <si>
    <t xml:space="preserve">04/25/2001 16</t>
  </si>
  <si>
    <t xml:space="preserve">04/25/2001 17</t>
  </si>
  <si>
    <t xml:space="preserve">04/25/2001 18</t>
  </si>
  <si>
    <t xml:space="preserve">04/25/2001 19</t>
  </si>
  <si>
    <t xml:space="preserve">04/25/2001 20</t>
  </si>
  <si>
    <t xml:space="preserve">04/25/2001 21</t>
  </si>
  <si>
    <t xml:space="preserve">04/25/2001 22</t>
  </si>
  <si>
    <t xml:space="preserve">04/26/2001 07</t>
  </si>
  <si>
    <t xml:space="preserve">04/26/2001 08</t>
  </si>
  <si>
    <t xml:space="preserve">04/26/2001 09</t>
  </si>
  <si>
    <t xml:space="preserve">04/26/2001 10</t>
  </si>
  <si>
    <t xml:space="preserve">04/26/2001 11</t>
  </si>
  <si>
    <t xml:space="preserve">04/26/2001 12</t>
  </si>
  <si>
    <t xml:space="preserve">04/26/2001 13</t>
  </si>
  <si>
    <t xml:space="preserve">04/26/2001 14</t>
  </si>
  <si>
    <t xml:space="preserve">04/26/2001 15</t>
  </si>
  <si>
    <t xml:space="preserve">04/26/2001 16</t>
  </si>
  <si>
    <t xml:space="preserve">04/26/2001 17</t>
  </si>
  <si>
    <t xml:space="preserve">04/26/2001 18</t>
  </si>
  <si>
    <t xml:space="preserve">04/26/2001 19</t>
  </si>
  <si>
    <t xml:space="preserve">04/26/2001 20</t>
  </si>
  <si>
    <t xml:space="preserve">04/26/2001 21</t>
  </si>
  <si>
    <t xml:space="preserve">04/26/2001 22</t>
  </si>
  <si>
    <t xml:space="preserve">04/27/2001 07</t>
  </si>
  <si>
    <t xml:space="preserve">04/27/2001 08</t>
  </si>
  <si>
    <t xml:space="preserve">04/27/2001 09</t>
  </si>
  <si>
    <t xml:space="preserve">04/27/2001 10</t>
  </si>
  <si>
    <t xml:space="preserve">04/27/2001 11</t>
  </si>
  <si>
    <t xml:space="preserve">04/27/2001 12</t>
  </si>
  <si>
    <t xml:space="preserve">04/27/2001 13</t>
  </si>
  <si>
    <t xml:space="preserve">04/27/2001 14</t>
  </si>
  <si>
    <t xml:space="preserve">04/27/2001 15</t>
  </si>
  <si>
    <t xml:space="preserve">04/27/2001 16</t>
  </si>
  <si>
    <t xml:space="preserve">04/27/2001 17</t>
  </si>
  <si>
    <t xml:space="preserve">04/27/2001 18</t>
  </si>
  <si>
    <t xml:space="preserve">04/27/2001 19</t>
  </si>
  <si>
    <t xml:space="preserve">04/27/2001 20</t>
  </si>
  <si>
    <t xml:space="preserve">04/27/2001 21</t>
  </si>
  <si>
    <t xml:space="preserve">04/27/2001 22</t>
  </si>
  <si>
    <t xml:space="preserve">04/30/2001 07</t>
  </si>
  <si>
    <t xml:space="preserve">04/30/2001 08</t>
  </si>
  <si>
    <t xml:space="preserve">04/30/2001 09</t>
  </si>
  <si>
    <t xml:space="preserve">04/30/2001 10</t>
  </si>
  <si>
    <t xml:space="preserve">04/30/2001 11</t>
  </si>
  <si>
    <t xml:space="preserve">04/30/2001 12</t>
  </si>
  <si>
    <t xml:space="preserve">04/30/2001 13</t>
  </si>
  <si>
    <t xml:space="preserve">04/30/2001 14</t>
  </si>
  <si>
    <t xml:space="preserve">04/30/2001 15</t>
  </si>
  <si>
    <t xml:space="preserve">04/30/2001 16</t>
  </si>
  <si>
    <t xml:space="preserve">04/30/2001 17</t>
  </si>
  <si>
    <t xml:space="preserve">04/30/2001 18</t>
  </si>
  <si>
    <t xml:space="preserve">04/30/2001 19</t>
  </si>
  <si>
    <t xml:space="preserve">04/30/2001 20</t>
  </si>
  <si>
    <t xml:space="preserve">04/30/2001 21</t>
  </si>
  <si>
    <t xml:space="preserve">04/30/2001 22</t>
  </si>
  <si>
    <t xml:space="preserve">05/01/2001 07</t>
  </si>
  <si>
    <t xml:space="preserve">05/01/2001 08</t>
  </si>
  <si>
    <t xml:space="preserve">05/01/2001 09</t>
  </si>
  <si>
    <t xml:space="preserve">05/01/2001 10</t>
  </si>
  <si>
    <t xml:space="preserve">05/01/2001 11</t>
  </si>
  <si>
    <t xml:space="preserve">05/01/2001 12</t>
  </si>
  <si>
    <t xml:space="preserve">05/01/2001 13</t>
  </si>
  <si>
    <t xml:space="preserve">05/01/2001 14</t>
  </si>
  <si>
    <t xml:space="preserve">05/01/2001 15</t>
  </si>
  <si>
    <t xml:space="preserve">05/01/2001 16</t>
  </si>
  <si>
    <t xml:space="preserve">05/01/2001 17</t>
  </si>
  <si>
    <t xml:space="preserve">05/01/2001 18</t>
  </si>
  <si>
    <t xml:space="preserve">05/01/2001 19</t>
  </si>
  <si>
    <t xml:space="preserve">05/01/2001 20</t>
  </si>
  <si>
    <t xml:space="preserve">05/01/2001 21</t>
  </si>
  <si>
    <t xml:space="preserve">05/01/2001 22</t>
  </si>
  <si>
    <t xml:space="preserve">05/02/2001 07</t>
  </si>
  <si>
    <t xml:space="preserve">05/02/2001 08</t>
  </si>
  <si>
    <t xml:space="preserve">05/02/2001 09</t>
  </si>
  <si>
    <t xml:space="preserve">05/02/2001 10</t>
  </si>
  <si>
    <t xml:space="preserve">05/02/2001 11</t>
  </si>
  <si>
    <t xml:space="preserve">05/02/2001 12</t>
  </si>
  <si>
    <t xml:space="preserve">05/02/2001 13</t>
  </si>
  <si>
    <t xml:space="preserve">05/02/2001 14</t>
  </si>
  <si>
    <t xml:space="preserve">05/02/2001 15</t>
  </si>
  <si>
    <t xml:space="preserve">05/02/2001 16</t>
  </si>
  <si>
    <t xml:space="preserve">05/02/2001 17</t>
  </si>
  <si>
    <t xml:space="preserve">05/02/2001 18</t>
  </si>
  <si>
    <t xml:space="preserve">05/02/2001 19</t>
  </si>
  <si>
    <t xml:space="preserve">05/02/2001 20</t>
  </si>
  <si>
    <t xml:space="preserve">05/02/2001 21</t>
  </si>
  <si>
    <t xml:space="preserve">05/02/2001 22</t>
  </si>
  <si>
    <t xml:space="preserve">05/03/2001 07</t>
  </si>
  <si>
    <t xml:space="preserve">05/03/2001 08</t>
  </si>
  <si>
    <t xml:space="preserve">05/03/2001 09</t>
  </si>
  <si>
    <t xml:space="preserve">05/03/2001 10</t>
  </si>
  <si>
    <t xml:space="preserve">05/03/2001 11</t>
  </si>
  <si>
    <t xml:space="preserve">05/03/2001 12</t>
  </si>
  <si>
    <t xml:space="preserve">05/03/2001 13</t>
  </si>
  <si>
    <t xml:space="preserve">05/03/2001 14</t>
  </si>
  <si>
    <t xml:space="preserve">05/03/2001 15</t>
  </si>
  <si>
    <t xml:space="preserve">05/03/2001 16</t>
  </si>
  <si>
    <t xml:space="preserve">05/03/2001 17</t>
  </si>
  <si>
    <t xml:space="preserve">05/03/2001 18</t>
  </si>
  <si>
    <t xml:space="preserve">05/03/2001 19</t>
  </si>
  <si>
    <t xml:space="preserve">05/03/2001 20</t>
  </si>
  <si>
    <t xml:space="preserve">05/03/2001 21</t>
  </si>
  <si>
    <t xml:space="preserve">05/03/2001 22</t>
  </si>
  <si>
    <t xml:space="preserve">05/04/2001 07</t>
  </si>
  <si>
    <t xml:space="preserve">05/04/2001 08</t>
  </si>
  <si>
    <t xml:space="preserve">05/04/2001 09</t>
  </si>
  <si>
    <t xml:space="preserve">05/04/2001 10</t>
  </si>
  <si>
    <t xml:space="preserve">05/04/2001 11</t>
  </si>
  <si>
    <t xml:space="preserve">05/04/2001 12</t>
  </si>
  <si>
    <t xml:space="preserve">05/04/2001 13</t>
  </si>
  <si>
    <t xml:space="preserve">05/04/2001 14</t>
  </si>
  <si>
    <t xml:space="preserve">05/04/2001 15</t>
  </si>
  <si>
    <t xml:space="preserve">05/04/2001 16</t>
  </si>
  <si>
    <t xml:space="preserve">05/04/2001 17</t>
  </si>
  <si>
    <t xml:space="preserve">05/04/2001 18</t>
  </si>
  <si>
    <t xml:space="preserve">05/04/2001 19</t>
  </si>
  <si>
    <t xml:space="preserve">05/04/2001 20</t>
  </si>
  <si>
    <t xml:space="preserve">05/04/2001 21</t>
  </si>
  <si>
    <t xml:space="preserve">05/04/2001 22</t>
  </si>
  <si>
    <t xml:space="preserve">05/07/2001 07</t>
  </si>
  <si>
    <t xml:space="preserve">05/07/2001 08</t>
  </si>
  <si>
    <t xml:space="preserve">05/07/2001 09</t>
  </si>
  <si>
    <t xml:space="preserve">05/07/2001 10</t>
  </si>
  <si>
    <t xml:space="preserve">05/07/2001 11</t>
  </si>
  <si>
    <t xml:space="preserve">05/07/2001 12</t>
  </si>
  <si>
    <t xml:space="preserve">05/07/2001 13</t>
  </si>
  <si>
    <t xml:space="preserve">05/07/2001 14</t>
  </si>
  <si>
    <t xml:space="preserve">05/07/2001 15</t>
  </si>
  <si>
    <t xml:space="preserve">05/07/2001 16</t>
  </si>
  <si>
    <t xml:space="preserve">05/07/2001 17</t>
  </si>
  <si>
    <t xml:space="preserve">05/07/2001 18</t>
  </si>
  <si>
    <t xml:space="preserve">05/07/2001 19</t>
  </si>
  <si>
    <t xml:space="preserve">05/07/2001 20</t>
  </si>
  <si>
    <t xml:space="preserve">05/07/2001 21</t>
  </si>
  <si>
    <t xml:space="preserve">05/07/2001 22</t>
  </si>
  <si>
    <t xml:space="preserve">05/08/2001 07</t>
  </si>
  <si>
    <t xml:space="preserve">05/08/2001 08</t>
  </si>
  <si>
    <t xml:space="preserve">05/08/2001 09</t>
  </si>
  <si>
    <t xml:space="preserve">05/08/2001 10</t>
  </si>
  <si>
    <t xml:space="preserve">05/08/2001 11</t>
  </si>
  <si>
    <t xml:space="preserve">05/08/2001 12</t>
  </si>
  <si>
    <t xml:space="preserve">05/08/2001 13</t>
  </si>
  <si>
    <t xml:space="preserve">05/08/2001 14</t>
  </si>
  <si>
    <t xml:space="preserve">05/08/2001 15</t>
  </si>
  <si>
    <t xml:space="preserve">05/08/2001 16</t>
  </si>
  <si>
    <t xml:space="preserve">05/08/2001 17</t>
  </si>
  <si>
    <t xml:space="preserve">05/08/2001 18</t>
  </si>
  <si>
    <t xml:space="preserve">05/08/2001 19</t>
  </si>
  <si>
    <t xml:space="preserve">05/08/2001 20</t>
  </si>
  <si>
    <t xml:space="preserve">05/08/2001 21</t>
  </si>
  <si>
    <t xml:space="preserve">05/08/2001 22</t>
  </si>
  <si>
    <t xml:space="preserve">05/09/2001 07</t>
  </si>
  <si>
    <t xml:space="preserve">05/09/2001 08</t>
  </si>
  <si>
    <t xml:space="preserve">05/09/2001 09</t>
  </si>
  <si>
    <t xml:space="preserve">05/09/2001 10</t>
  </si>
  <si>
    <t xml:space="preserve">05/09/2001 11</t>
  </si>
  <si>
    <t xml:space="preserve">05/09/2001 12</t>
  </si>
  <si>
    <t xml:space="preserve">05/09/2001 13</t>
  </si>
  <si>
    <t xml:space="preserve">05/09/2001 14</t>
  </si>
  <si>
    <t xml:space="preserve">05/09/2001 15</t>
  </si>
  <si>
    <t xml:space="preserve">05/09/2001 16</t>
  </si>
  <si>
    <t xml:space="preserve">05/09/2001 17</t>
  </si>
  <si>
    <t xml:space="preserve">05/09/2001 18</t>
  </si>
  <si>
    <t xml:space="preserve">05/09/2001 19</t>
  </si>
  <si>
    <t xml:space="preserve">05/09/2001 20</t>
  </si>
  <si>
    <t xml:space="preserve">05/09/2001 21</t>
  </si>
  <si>
    <t xml:space="preserve">05/09/2001 22</t>
  </si>
  <si>
    <t xml:space="preserve">05/10/2001 07</t>
  </si>
  <si>
    <t xml:space="preserve">05/10/2001 08</t>
  </si>
  <si>
    <t xml:space="preserve">05/10/2001 09</t>
  </si>
  <si>
    <t xml:space="preserve">05/10/2001 10</t>
  </si>
  <si>
    <t xml:space="preserve">05/10/2001 11</t>
  </si>
  <si>
    <t xml:space="preserve">05/10/2001 12</t>
  </si>
  <si>
    <t xml:space="preserve">05/10/2001 13</t>
  </si>
  <si>
    <t xml:space="preserve">05/10/2001 14</t>
  </si>
  <si>
    <t xml:space="preserve">05/10/2001 15</t>
  </si>
  <si>
    <t xml:space="preserve">05/10/2001 16</t>
  </si>
  <si>
    <t xml:space="preserve">05/10/2001 17</t>
  </si>
  <si>
    <t xml:space="preserve">05/10/2001 18</t>
  </si>
  <si>
    <t xml:space="preserve">05/10/2001 19</t>
  </si>
  <si>
    <t xml:space="preserve">05/10/2001 20</t>
  </si>
  <si>
    <t xml:space="preserve">05/10/2001 21</t>
  </si>
  <si>
    <t xml:space="preserve">05/10/2001 22</t>
  </si>
  <si>
    <t xml:space="preserve">05/11/2001 07</t>
  </si>
  <si>
    <t xml:space="preserve">05/11/2001 08</t>
  </si>
  <si>
    <t xml:space="preserve">05/11/2001 09</t>
  </si>
  <si>
    <t xml:space="preserve">05/11/2001 10</t>
  </si>
  <si>
    <t xml:space="preserve">05/11/2001 11</t>
  </si>
  <si>
    <t xml:space="preserve">05/11/2001 12</t>
  </si>
  <si>
    <t xml:space="preserve">05/11/2001 13</t>
  </si>
  <si>
    <t xml:space="preserve">05/11/2001 14</t>
  </si>
  <si>
    <t xml:space="preserve">05/11/2001 15</t>
  </si>
  <si>
    <t xml:space="preserve">05/11/2001 16</t>
  </si>
  <si>
    <t xml:space="preserve">05/11/2001 17</t>
  </si>
  <si>
    <t xml:space="preserve">05/11/2001 18</t>
  </si>
  <si>
    <t xml:space="preserve">05/11/2001 19</t>
  </si>
  <si>
    <t xml:space="preserve">05/11/2001 20</t>
  </si>
  <si>
    <t xml:space="preserve">05/11/2001 21</t>
  </si>
  <si>
    <t xml:space="preserve">05/11/2001 22</t>
  </si>
  <si>
    <t xml:space="preserve">05/14/2001 07</t>
  </si>
  <si>
    <t xml:space="preserve">05/14/2001 08</t>
  </si>
  <si>
    <t xml:space="preserve">05/14/2001 09</t>
  </si>
  <si>
    <t xml:space="preserve">05/14/2001 10</t>
  </si>
  <si>
    <t xml:space="preserve">05/14/2001 11</t>
  </si>
  <si>
    <t xml:space="preserve">05/14/2001 12</t>
  </si>
  <si>
    <t xml:space="preserve">05/14/2001 13</t>
  </si>
  <si>
    <t xml:space="preserve">05/14/2001 14</t>
  </si>
  <si>
    <t xml:space="preserve">05/14/2001 15</t>
  </si>
  <si>
    <t xml:space="preserve">05/14/2001 16</t>
  </si>
  <si>
    <t xml:space="preserve">05/14/2001 17</t>
  </si>
  <si>
    <t xml:space="preserve">05/14/2001 18</t>
  </si>
  <si>
    <t xml:space="preserve">05/14/2001 19</t>
  </si>
  <si>
    <t xml:space="preserve">05/14/2001 20</t>
  </si>
  <si>
    <t xml:space="preserve">05/14/2001 21</t>
  </si>
  <si>
    <t xml:space="preserve">05/14/2001 22</t>
  </si>
  <si>
    <t xml:space="preserve">05/15/2001 07</t>
  </si>
  <si>
    <t xml:space="preserve">05/15/2001 08</t>
  </si>
  <si>
    <t xml:space="preserve">05/15/2001 09</t>
  </si>
  <si>
    <t xml:space="preserve">05/15/2001 10</t>
  </si>
  <si>
    <t xml:space="preserve">05/15/2001 11</t>
  </si>
  <si>
    <t xml:space="preserve">05/15/2001 12</t>
  </si>
  <si>
    <t xml:space="preserve">05/15/2001 13</t>
  </si>
  <si>
    <t xml:space="preserve">05/15/2001 14</t>
  </si>
  <si>
    <t xml:space="preserve">05/15/2001 15</t>
  </si>
  <si>
    <t xml:space="preserve">05/15/2001 16</t>
  </si>
  <si>
    <t xml:space="preserve">05/15/2001 17</t>
  </si>
  <si>
    <t xml:space="preserve">05/15/2001 18</t>
  </si>
  <si>
    <t xml:space="preserve">05/15/2001 19</t>
  </si>
  <si>
    <t xml:space="preserve">05/15/2001 20</t>
  </si>
  <si>
    <t xml:space="preserve">05/15/2001 21</t>
  </si>
  <si>
    <t xml:space="preserve">05/15/2001 22</t>
  </si>
  <si>
    <t xml:space="preserve">05/16/2001 07</t>
  </si>
  <si>
    <t xml:space="preserve">05/16/2001 08</t>
  </si>
  <si>
    <t xml:space="preserve">05/16/2001 09</t>
  </si>
  <si>
    <t xml:space="preserve">05/16/2001 10</t>
  </si>
  <si>
    <t xml:space="preserve">05/16/2001 11</t>
  </si>
  <si>
    <t xml:space="preserve">05/16/2001 12</t>
  </si>
  <si>
    <t xml:space="preserve">05/16/2001 13</t>
  </si>
  <si>
    <t xml:space="preserve">05/16/2001 14</t>
  </si>
  <si>
    <t xml:space="preserve">05/16/2001 15</t>
  </si>
  <si>
    <t xml:space="preserve">05/16/2001 16</t>
  </si>
  <si>
    <t xml:space="preserve">05/16/2001 17</t>
  </si>
  <si>
    <t xml:space="preserve">05/16/2001 18</t>
  </si>
  <si>
    <t xml:space="preserve">05/16/2001 19</t>
  </si>
  <si>
    <t xml:space="preserve">05/16/2001 20</t>
  </si>
  <si>
    <t xml:space="preserve">05/16/2001 21</t>
  </si>
  <si>
    <t xml:space="preserve">05/16/2001 22</t>
  </si>
  <si>
    <t xml:space="preserve">05/17/2001 07</t>
  </si>
  <si>
    <t xml:space="preserve">05/17/2001 08</t>
  </si>
  <si>
    <t xml:space="preserve">05/17/2001 09</t>
  </si>
  <si>
    <t xml:space="preserve">05/17/2001 10</t>
  </si>
  <si>
    <t xml:space="preserve">05/17/2001 11</t>
  </si>
  <si>
    <t xml:space="preserve">05/17/2001 12</t>
  </si>
  <si>
    <t xml:space="preserve">05/17/2001 13</t>
  </si>
  <si>
    <t xml:space="preserve">05/17/2001 14</t>
  </si>
  <si>
    <t xml:space="preserve">05/17/2001 15</t>
  </si>
  <si>
    <t xml:space="preserve">05/17/2001 16</t>
  </si>
  <si>
    <t xml:space="preserve">05/17/2001 17</t>
  </si>
  <si>
    <t xml:space="preserve">05/17/2001 18</t>
  </si>
  <si>
    <t xml:space="preserve">05/17/2001 19</t>
  </si>
  <si>
    <t xml:space="preserve">05/17/2001 20</t>
  </si>
  <si>
    <t xml:space="preserve">05/17/2001 21</t>
  </si>
  <si>
    <t xml:space="preserve">05/17/2001 22</t>
  </si>
  <si>
    <t xml:space="preserve">05/18/2001 07</t>
  </si>
  <si>
    <t xml:space="preserve">05/18/2001 08</t>
  </si>
  <si>
    <t xml:space="preserve">05/18/2001 09</t>
  </si>
  <si>
    <t xml:space="preserve">05/18/2001 10</t>
  </si>
  <si>
    <t xml:space="preserve">05/18/2001 11</t>
  </si>
  <si>
    <t xml:space="preserve">05/18/2001 12</t>
  </si>
  <si>
    <t xml:space="preserve">05/18/2001 13</t>
  </si>
  <si>
    <t xml:space="preserve">05/18/2001 14</t>
  </si>
  <si>
    <t xml:space="preserve">05/18/2001 15</t>
  </si>
  <si>
    <t xml:space="preserve">05/18/2001 16</t>
  </si>
  <si>
    <t xml:space="preserve">05/18/2001 17</t>
  </si>
  <si>
    <t xml:space="preserve">05/18/2001 18</t>
  </si>
  <si>
    <t xml:space="preserve">05/18/2001 19</t>
  </si>
  <si>
    <t xml:space="preserve">05/18/2001 20</t>
  </si>
  <si>
    <t xml:space="preserve">05/18/2001 21</t>
  </si>
  <si>
    <t xml:space="preserve">05/18/2001 22</t>
  </si>
  <si>
    <t xml:space="preserve">05/21/2001 07</t>
  </si>
  <si>
    <t xml:space="preserve">05/21/2001 08</t>
  </si>
  <si>
    <t xml:space="preserve">05/21/2001 09</t>
  </si>
  <si>
    <t xml:space="preserve">05/21/2001 10</t>
  </si>
  <si>
    <t xml:space="preserve">05/21/2001 11</t>
  </si>
  <si>
    <t xml:space="preserve">05/21/2001 12</t>
  </si>
  <si>
    <t xml:space="preserve">05/21/2001 13</t>
  </si>
  <si>
    <t xml:space="preserve">05/21/2001 14</t>
  </si>
  <si>
    <t xml:space="preserve">05/21/2001 15</t>
  </si>
  <si>
    <t xml:space="preserve">05/21/2001 16</t>
  </si>
  <si>
    <t xml:space="preserve">05/21/2001 17</t>
  </si>
  <si>
    <t xml:space="preserve">05/21/2001 18</t>
  </si>
  <si>
    <t xml:space="preserve">05/21/2001 19</t>
  </si>
  <si>
    <t xml:space="preserve">05/21/2001 20</t>
  </si>
  <si>
    <t xml:space="preserve">05/21/2001 21</t>
  </si>
  <si>
    <t xml:space="preserve">05/21/2001 22</t>
  </si>
  <si>
    <t xml:space="preserve">05/22/2001 07</t>
  </si>
  <si>
    <t xml:space="preserve">05/22/2001 08</t>
  </si>
  <si>
    <t xml:space="preserve">05/22/2001 09</t>
  </si>
  <si>
    <t xml:space="preserve">05/22/2001 10</t>
  </si>
  <si>
    <t xml:space="preserve">05/22/2001 11</t>
  </si>
  <si>
    <t xml:space="preserve">05/22/2001 12</t>
  </si>
  <si>
    <t xml:space="preserve">05/22/2001 13</t>
  </si>
  <si>
    <t xml:space="preserve">05/22/2001 14</t>
  </si>
  <si>
    <t xml:space="preserve">05/22/2001 15</t>
  </si>
  <si>
    <t xml:space="preserve">05/22/2001 16</t>
  </si>
  <si>
    <t xml:space="preserve">05/22/2001 17</t>
  </si>
  <si>
    <t xml:space="preserve">05/22/2001 18</t>
  </si>
  <si>
    <t xml:space="preserve">05/22/2001 19</t>
  </si>
  <si>
    <t xml:space="preserve">05/22/2001 20</t>
  </si>
  <si>
    <t xml:space="preserve">05/22/2001 21</t>
  </si>
  <si>
    <t xml:space="preserve">05/22/2001 22</t>
  </si>
  <si>
    <t xml:space="preserve">05/23/2001 07</t>
  </si>
  <si>
    <t xml:space="preserve">05/23/2001 08</t>
  </si>
  <si>
    <t xml:space="preserve">05/23/2001 09</t>
  </si>
  <si>
    <t xml:space="preserve">05/23/2001 10</t>
  </si>
  <si>
    <t xml:space="preserve">05/23/2001 11</t>
  </si>
  <si>
    <t xml:space="preserve">05/23/2001 12</t>
  </si>
  <si>
    <t xml:space="preserve">05/23/2001 13</t>
  </si>
  <si>
    <t xml:space="preserve">05/23/2001 14</t>
  </si>
  <si>
    <t xml:space="preserve">05/23/2001 15</t>
  </si>
  <si>
    <t xml:space="preserve">05/23/2001 16</t>
  </si>
  <si>
    <t xml:space="preserve">05/23/2001 17</t>
  </si>
  <si>
    <t xml:space="preserve">05/23/2001 18</t>
  </si>
  <si>
    <t xml:space="preserve">05/23/2001 19</t>
  </si>
  <si>
    <t xml:space="preserve">05/23/2001 20</t>
  </si>
  <si>
    <t xml:space="preserve">05/23/2001 21</t>
  </si>
  <si>
    <t xml:space="preserve">05/23/2001 22</t>
  </si>
  <si>
    <t xml:space="preserve">05/24/2001 07</t>
  </si>
  <si>
    <t xml:space="preserve">05/24/2001 08</t>
  </si>
  <si>
    <t xml:space="preserve">05/24/2001 09</t>
  </si>
  <si>
    <t xml:space="preserve">05/24/2001 10</t>
  </si>
  <si>
    <t xml:space="preserve">05/24/2001 11</t>
  </si>
  <si>
    <t xml:space="preserve">05/24/2001 12</t>
  </si>
  <si>
    <t xml:space="preserve">05/24/2001 13</t>
  </si>
  <si>
    <t xml:space="preserve">05/24/2001 14</t>
  </si>
  <si>
    <t xml:space="preserve">05/24/2001 15</t>
  </si>
  <si>
    <t xml:space="preserve">05/24/2001 16</t>
  </si>
  <si>
    <t xml:space="preserve">05/24/2001 17</t>
  </si>
  <si>
    <t xml:space="preserve">05/24/2001 18</t>
  </si>
  <si>
    <t xml:space="preserve">05/24/2001 19</t>
  </si>
  <si>
    <t xml:space="preserve">05/24/2001 20</t>
  </si>
  <si>
    <t xml:space="preserve">05/24/2001 21</t>
  </si>
  <si>
    <t xml:space="preserve">05/24/2001 22</t>
  </si>
  <si>
    <t xml:space="preserve">05/25/2001 07</t>
  </si>
  <si>
    <t xml:space="preserve">05/25/2001 08</t>
  </si>
  <si>
    <t xml:space="preserve">05/25/2001 09</t>
  </si>
  <si>
    <t xml:space="preserve">05/25/2001 10</t>
  </si>
  <si>
    <t xml:space="preserve">05/25/2001 11</t>
  </si>
  <si>
    <t xml:space="preserve">05/25/2001 12</t>
  </si>
  <si>
    <t xml:space="preserve">05/25/2001 13</t>
  </si>
  <si>
    <t xml:space="preserve">05/25/2001 14</t>
  </si>
  <si>
    <t xml:space="preserve">05/25/2001 15</t>
  </si>
  <si>
    <t xml:space="preserve">05/25/2001 16</t>
  </si>
  <si>
    <t xml:space="preserve">05/25/2001 17</t>
  </si>
  <si>
    <t xml:space="preserve">05/25/2001 18</t>
  </si>
  <si>
    <t xml:space="preserve">05/25/2001 19</t>
  </si>
  <si>
    <t xml:space="preserve">05/25/2001 20</t>
  </si>
  <si>
    <t xml:space="preserve">05/25/2001 21</t>
  </si>
  <si>
    <t xml:space="preserve">05/25/2001 22</t>
  </si>
  <si>
    <t xml:space="preserve">05/29/2001 07</t>
  </si>
  <si>
    <t xml:space="preserve">05/29/2001 08</t>
  </si>
  <si>
    <t xml:space="preserve">05/29/2001 09</t>
  </si>
  <si>
    <t xml:space="preserve">05/29/2001 10</t>
  </si>
  <si>
    <t xml:space="preserve">05/29/2001 11</t>
  </si>
  <si>
    <t xml:space="preserve">05/29/2001 12</t>
  </si>
  <si>
    <t xml:space="preserve">05/29/2001 13</t>
  </si>
  <si>
    <t xml:space="preserve">05/29/2001 14</t>
  </si>
  <si>
    <t xml:space="preserve">05/29/2001 15</t>
  </si>
  <si>
    <t xml:space="preserve">05/29/2001 16</t>
  </si>
  <si>
    <t xml:space="preserve">05/29/2001 17</t>
  </si>
  <si>
    <t xml:space="preserve">05/29/2001 18</t>
  </si>
  <si>
    <t xml:space="preserve">05/29/2001 19</t>
  </si>
  <si>
    <t xml:space="preserve">05/29/2001 20</t>
  </si>
  <si>
    <t xml:space="preserve">05/29/2001 21</t>
  </si>
  <si>
    <t xml:space="preserve">05/29/2001 22</t>
  </si>
  <si>
    <t xml:space="preserve">05/30/2001 07</t>
  </si>
  <si>
    <t xml:space="preserve">05/30/2001 08</t>
  </si>
  <si>
    <t xml:space="preserve">05/30/2001 09</t>
  </si>
  <si>
    <t xml:space="preserve">05/30/2001 10</t>
  </si>
  <si>
    <t xml:space="preserve">05/30/2001 11</t>
  </si>
  <si>
    <t xml:space="preserve">05/30/2001 12</t>
  </si>
  <si>
    <t xml:space="preserve">05/30/2001 13</t>
  </si>
  <si>
    <t xml:space="preserve">05/30/2001 14</t>
  </si>
  <si>
    <t xml:space="preserve">05/30/2001 15</t>
  </si>
  <si>
    <t xml:space="preserve">05/30/2001 16</t>
  </si>
  <si>
    <t xml:space="preserve">05/30/2001 17</t>
  </si>
  <si>
    <t xml:space="preserve">05/30/2001 18</t>
  </si>
  <si>
    <t xml:space="preserve">05/30/2001 19</t>
  </si>
  <si>
    <t xml:space="preserve">05/30/2001 20</t>
  </si>
  <si>
    <t xml:space="preserve">05/30/2001 21</t>
  </si>
  <si>
    <t xml:space="preserve">05/30/2001 22</t>
  </si>
  <si>
    <t xml:space="preserve">05/31/2001 07</t>
  </si>
  <si>
    <t xml:space="preserve">05/31/2001 08</t>
  </si>
  <si>
    <t xml:space="preserve">05/31/2001 09</t>
  </si>
  <si>
    <t xml:space="preserve">05/31/2001 10</t>
  </si>
  <si>
    <t xml:space="preserve">05/31/2001 11</t>
  </si>
  <si>
    <t xml:space="preserve">05/31/2001 12</t>
  </si>
  <si>
    <t xml:space="preserve">05/31/2001 13</t>
  </si>
  <si>
    <t xml:space="preserve">05/31/2001 14</t>
  </si>
  <si>
    <t xml:space="preserve">05/31/2001 15</t>
  </si>
  <si>
    <t xml:space="preserve">05/31/2001 16</t>
  </si>
  <si>
    <t xml:space="preserve">05/31/2001 17</t>
  </si>
  <si>
    <t xml:space="preserve">05/31/2001 18</t>
  </si>
  <si>
    <t xml:space="preserve">05/31/2001 19</t>
  </si>
  <si>
    <t xml:space="preserve">05/31/2001 20</t>
  </si>
  <si>
    <t xml:space="preserve">05/31/2001 21</t>
  </si>
  <si>
    <t xml:space="preserve">05/31/2001 22</t>
  </si>
  <si>
    <t xml:space="preserve">06/01/2001 07</t>
  </si>
  <si>
    <t xml:space="preserve">06/01/2001 08</t>
  </si>
  <si>
    <t xml:space="preserve">06/01/2001 09</t>
  </si>
  <si>
    <t xml:space="preserve">06/01/2001 10</t>
  </si>
  <si>
    <t xml:space="preserve">06/01/2001 11</t>
  </si>
  <si>
    <t xml:space="preserve">06/01/2001 12</t>
  </si>
  <si>
    <t xml:space="preserve">06/01/2001 13</t>
  </si>
  <si>
    <t xml:space="preserve">06/01/2001 14</t>
  </si>
  <si>
    <t xml:space="preserve">06/01/2001 15</t>
  </si>
  <si>
    <t xml:space="preserve">06/01/2001 16</t>
  </si>
  <si>
    <t xml:space="preserve">06/01/2001 17</t>
  </si>
  <si>
    <t xml:space="preserve">06/01/2001 18</t>
  </si>
  <si>
    <t xml:space="preserve">06/01/2001 19</t>
  </si>
  <si>
    <t xml:space="preserve">06/01/2001 20</t>
  </si>
  <si>
    <t xml:space="preserve">06/01/2001 21</t>
  </si>
  <si>
    <t xml:space="preserve">06/01/2001 22</t>
  </si>
  <si>
    <t xml:space="preserve">06/04/2001 07</t>
  </si>
  <si>
    <t xml:space="preserve">06/04/2001 08</t>
  </si>
  <si>
    <t xml:space="preserve">06/04/2001 09</t>
  </si>
  <si>
    <t xml:space="preserve">06/04/2001 10</t>
  </si>
  <si>
    <t xml:space="preserve">06/04/2001 11</t>
  </si>
  <si>
    <t xml:space="preserve">06/04/2001 12</t>
  </si>
  <si>
    <t xml:space="preserve">06/04/2001 13</t>
  </si>
  <si>
    <t xml:space="preserve">06/04/2001 14</t>
  </si>
  <si>
    <t xml:space="preserve">06/04/2001 15</t>
  </si>
  <si>
    <t xml:space="preserve">06/04/2001 16</t>
  </si>
  <si>
    <t xml:space="preserve">06/04/2001 17</t>
  </si>
  <si>
    <t xml:space="preserve">06/04/2001 18</t>
  </si>
  <si>
    <t xml:space="preserve">06/04/2001 19</t>
  </si>
  <si>
    <t xml:space="preserve">06/04/2001 20</t>
  </si>
  <si>
    <t xml:space="preserve">06/04/2001 21</t>
  </si>
  <si>
    <t xml:space="preserve">06/04/2001 22</t>
  </si>
  <si>
    <t xml:space="preserve">06/05/2001 07</t>
  </si>
  <si>
    <t xml:space="preserve">06/05/2001 08</t>
  </si>
  <si>
    <t xml:space="preserve">06/05/2001 09</t>
  </si>
  <si>
    <t xml:space="preserve">06/05/2001 10</t>
  </si>
  <si>
    <t xml:space="preserve">06/05/2001 11</t>
  </si>
  <si>
    <t xml:space="preserve">06/05/2001 12</t>
  </si>
  <si>
    <t xml:space="preserve">06/05/2001 13</t>
  </si>
  <si>
    <t xml:space="preserve">06/05/2001 14</t>
  </si>
  <si>
    <t xml:space="preserve">06/05/2001 15</t>
  </si>
  <si>
    <t xml:space="preserve">06/05/2001 16</t>
  </si>
  <si>
    <t xml:space="preserve">06/05/2001 17</t>
  </si>
  <si>
    <t xml:space="preserve">06/05/2001 18</t>
  </si>
  <si>
    <t xml:space="preserve">06/05/2001 19</t>
  </si>
  <si>
    <t xml:space="preserve">06/05/2001 20</t>
  </si>
  <si>
    <t xml:space="preserve">06/05/2001 21</t>
  </si>
  <si>
    <t xml:space="preserve">06/05/2001 22</t>
  </si>
  <si>
    <t xml:space="preserve">Correlation</t>
  </si>
  <si>
    <t xml:space="preserve">Last 12 Months</t>
  </si>
  <si>
    <t xml:space="preserve">Average</t>
  </si>
  <si>
    <t xml:space="preserve">St Dev</t>
  </si>
  <si>
    <t xml:space="preserve">%St Dev</t>
  </si>
  <si>
    <t xml:space="preserve">67% CI</t>
  </si>
  <si>
    <t xml:space="preserve">95% CI</t>
  </si>
  <si>
    <t xml:space="preserve">% St Dev</t>
  </si>
  <si>
    <t xml:space="preserve">G-DA</t>
  </si>
  <si>
    <t xml:space="preserve">G-CG</t>
  </si>
  <si>
    <t xml:space="preserve">G-L</t>
  </si>
  <si>
    <t xml:space="preserve">Losses</t>
  </si>
  <si>
    <t xml:space="preserve">01/01/2000 00</t>
  </si>
  <si>
    <t xml:space="preserve">01/01/2000 01</t>
  </si>
  <si>
    <t xml:space="preserve">01/01/2000 02</t>
  </si>
  <si>
    <t xml:space="preserve">01/01/2000 03</t>
  </si>
  <si>
    <t xml:space="preserve">01/01/2000 04</t>
  </si>
  <si>
    <t xml:space="preserve">01/01/2000 05</t>
  </si>
  <si>
    <t xml:space="preserve">01/01/2000 06</t>
  </si>
  <si>
    <t xml:space="preserve">01/01/2000 07</t>
  </si>
  <si>
    <t xml:space="preserve">01/01/2000 08</t>
  </si>
  <si>
    <t xml:space="preserve">01/01/2000 09</t>
  </si>
  <si>
    <t xml:space="preserve">01/01/2000 10</t>
  </si>
  <si>
    <t xml:space="preserve">01/01/2000 11</t>
  </si>
  <si>
    <t xml:space="preserve">01/01/2000 12</t>
  </si>
  <si>
    <t xml:space="preserve">01/01/2000 13</t>
  </si>
  <si>
    <t xml:space="preserve">01/01/2000 14</t>
  </si>
  <si>
    <t xml:space="preserve">01/01/2000 15</t>
  </si>
  <si>
    <t xml:space="preserve">01/01/2000 16</t>
  </si>
  <si>
    <t xml:space="preserve">01/01/2000 17</t>
  </si>
  <si>
    <t xml:space="preserve">01/01/2000 18</t>
  </si>
  <si>
    <t xml:space="preserve">01/01/2000 19</t>
  </si>
  <si>
    <t xml:space="preserve">01/01/2000 20</t>
  </si>
  <si>
    <t xml:space="preserve">01/01/2000 21</t>
  </si>
  <si>
    <t xml:space="preserve">01/01/2000 22</t>
  </si>
  <si>
    <t xml:space="preserve">01/01/2000 23</t>
  </si>
  <si>
    <t xml:space="preserve">01/02/2000 00</t>
  </si>
  <si>
    <t xml:space="preserve">01/02/2000 01</t>
  </si>
  <si>
    <t xml:space="preserve">01/02/2000 02</t>
  </si>
  <si>
    <t xml:space="preserve">01/02/2000 03</t>
  </si>
  <si>
    <t xml:space="preserve">01/02/2000 04</t>
  </si>
  <si>
    <t xml:space="preserve">01/02/2000 05</t>
  </si>
  <si>
    <t xml:space="preserve">01/02/2000 06</t>
  </si>
  <si>
    <t xml:space="preserve">01/02/2000 07</t>
  </si>
  <si>
    <t xml:space="preserve">01/02/2000 08</t>
  </si>
  <si>
    <t xml:space="preserve">01/02/2000 09</t>
  </si>
  <si>
    <t xml:space="preserve">01/02/2000 10</t>
  </si>
  <si>
    <t xml:space="preserve">01/02/2000 11</t>
  </si>
  <si>
    <t xml:space="preserve">01/02/2000 12</t>
  </si>
  <si>
    <t xml:space="preserve">01/02/2000 13</t>
  </si>
  <si>
    <t xml:space="preserve">01/02/2000 14</t>
  </si>
  <si>
    <t xml:space="preserve">01/02/2000 15</t>
  </si>
  <si>
    <t xml:space="preserve">01/02/2000 16</t>
  </si>
  <si>
    <t xml:space="preserve">01/02/2000 17</t>
  </si>
  <si>
    <t xml:space="preserve">01/02/2000 18</t>
  </si>
  <si>
    <t xml:space="preserve">01/02/2000 19</t>
  </si>
  <si>
    <t xml:space="preserve">01/02/2000 20</t>
  </si>
  <si>
    <t xml:space="preserve">01/02/2000 21</t>
  </si>
  <si>
    <t xml:space="preserve">01/02/2000 22</t>
  </si>
  <si>
    <t xml:space="preserve">01/02/2000 23</t>
  </si>
  <si>
    <t xml:space="preserve">01/03/2000 00</t>
  </si>
  <si>
    <t xml:space="preserve">01/03/2000 01</t>
  </si>
  <si>
    <t xml:space="preserve">01/03/2000 02</t>
  </si>
  <si>
    <t xml:space="preserve">01/03/2000 03</t>
  </si>
  <si>
    <t xml:space="preserve">01/03/2000 04</t>
  </si>
  <si>
    <t xml:space="preserve">01/03/2000 05</t>
  </si>
  <si>
    <t xml:space="preserve">01/03/2000 06</t>
  </si>
  <si>
    <t xml:space="preserve">01/03/2000 23</t>
  </si>
  <si>
    <t xml:space="preserve">01/04/2000 00</t>
  </si>
  <si>
    <t xml:space="preserve">01/04/2000 01</t>
  </si>
  <si>
    <t xml:space="preserve">01/04/2000 02</t>
  </si>
  <si>
    <t xml:space="preserve">01/04/2000 03</t>
  </si>
  <si>
    <t xml:space="preserve">01/04/2000 04</t>
  </si>
  <si>
    <t xml:space="preserve">01/04/2000 05</t>
  </si>
  <si>
    <t xml:space="preserve">01/04/2000 06</t>
  </si>
  <si>
    <t xml:space="preserve">01/04/2000 23</t>
  </si>
  <si>
    <t xml:space="preserve">01/05/2000 00</t>
  </si>
  <si>
    <t xml:space="preserve">01/05/2000 01</t>
  </si>
  <si>
    <t xml:space="preserve">01/05/2000 02</t>
  </si>
  <si>
    <t xml:space="preserve">01/05/2000 03</t>
  </si>
  <si>
    <t xml:space="preserve">01/05/2000 04</t>
  </si>
  <si>
    <t xml:space="preserve">01/05/2000 05</t>
  </si>
  <si>
    <t xml:space="preserve">01/05/2000 06</t>
  </si>
  <si>
    <t xml:space="preserve">01/05/2000 23</t>
  </si>
  <si>
    <t xml:space="preserve">01/06/2000 00</t>
  </si>
  <si>
    <t xml:space="preserve">01/06/2000 01</t>
  </si>
  <si>
    <t xml:space="preserve">01/06/2000 02</t>
  </si>
  <si>
    <t xml:space="preserve">01/06/2000 03</t>
  </si>
  <si>
    <t xml:space="preserve">01/06/2000 04</t>
  </si>
  <si>
    <t xml:space="preserve">01/06/2000 05</t>
  </si>
  <si>
    <t xml:space="preserve">01/06/2000 06</t>
  </si>
  <si>
    <t xml:space="preserve">01/06/2000 23</t>
  </si>
  <si>
    <t xml:space="preserve">01/07/2000 00</t>
  </si>
  <si>
    <t xml:space="preserve">01/07/2000 01</t>
  </si>
  <si>
    <t xml:space="preserve">01/07/2000 02</t>
  </si>
  <si>
    <t xml:space="preserve">01/07/2000 03</t>
  </si>
  <si>
    <t xml:space="preserve">01/07/2000 04</t>
  </si>
  <si>
    <t xml:space="preserve">01/07/2000 05</t>
  </si>
  <si>
    <t xml:space="preserve">01/07/2000 06</t>
  </si>
  <si>
    <t xml:space="preserve">01/07/2000 23</t>
  </si>
  <si>
    <t xml:space="preserve">01/08/2000 00</t>
  </si>
  <si>
    <t xml:space="preserve">01/08/2000 01</t>
  </si>
  <si>
    <t xml:space="preserve">01/08/2000 02</t>
  </si>
  <si>
    <t xml:space="preserve">01/08/2000 03</t>
  </si>
  <si>
    <t xml:space="preserve">01/08/2000 04</t>
  </si>
  <si>
    <t xml:space="preserve">01/08/2000 05</t>
  </si>
  <si>
    <t xml:space="preserve">01/08/2000 06</t>
  </si>
  <si>
    <t xml:space="preserve">01/08/2000 07</t>
  </si>
  <si>
    <t xml:space="preserve">01/08/2000 08</t>
  </si>
  <si>
    <t xml:space="preserve">01/08/2000 09</t>
  </si>
  <si>
    <t xml:space="preserve">01/08/2000 10</t>
  </si>
  <si>
    <t xml:space="preserve">01/08/2000 11</t>
  </si>
  <si>
    <t xml:space="preserve">01/08/2000 12</t>
  </si>
  <si>
    <t xml:space="preserve">01/08/2000 13</t>
  </si>
  <si>
    <t xml:space="preserve">01/08/2000 14</t>
  </si>
  <si>
    <t xml:space="preserve">01/08/2000 15</t>
  </si>
  <si>
    <t xml:space="preserve">01/08/2000 16</t>
  </si>
  <si>
    <t xml:space="preserve">01/08/2000 17</t>
  </si>
  <si>
    <t xml:space="preserve">01/08/2000 18</t>
  </si>
  <si>
    <t xml:space="preserve">01/08/2000 19</t>
  </si>
  <si>
    <t xml:space="preserve">01/08/2000 20</t>
  </si>
  <si>
    <t xml:space="preserve">01/08/2000 21</t>
  </si>
  <si>
    <t xml:space="preserve">01/08/2000 22</t>
  </si>
  <si>
    <t xml:space="preserve">01/08/2000 23</t>
  </si>
  <si>
    <t xml:space="preserve">01/09/2000 00</t>
  </si>
  <si>
    <t xml:space="preserve">01/09/2000 01</t>
  </si>
  <si>
    <t xml:space="preserve">01/09/2000 02</t>
  </si>
  <si>
    <t xml:space="preserve">01/09/2000 03</t>
  </si>
  <si>
    <t xml:space="preserve">01/09/2000 04</t>
  </si>
  <si>
    <t xml:space="preserve">01/09/2000 05</t>
  </si>
  <si>
    <t xml:space="preserve">01/09/2000 06</t>
  </si>
  <si>
    <t xml:space="preserve">01/09/2000 07</t>
  </si>
  <si>
    <t xml:space="preserve">01/09/2000 08</t>
  </si>
  <si>
    <t xml:space="preserve">01/09/2000 09</t>
  </si>
  <si>
    <t xml:space="preserve">01/09/2000 10</t>
  </si>
  <si>
    <t xml:space="preserve">01/09/2000 11</t>
  </si>
  <si>
    <t xml:space="preserve">01/09/2000 12</t>
  </si>
  <si>
    <t xml:space="preserve">01/09/2000 13</t>
  </si>
  <si>
    <t xml:space="preserve">01/09/2000 14</t>
  </si>
  <si>
    <t xml:space="preserve">01/09/2000 15</t>
  </si>
  <si>
    <t xml:space="preserve">01/09/2000 16</t>
  </si>
  <si>
    <t xml:space="preserve">01/09/2000 17</t>
  </si>
  <si>
    <t xml:space="preserve">01/09/2000 18</t>
  </si>
  <si>
    <t xml:space="preserve">01/09/2000 19</t>
  </si>
  <si>
    <t xml:space="preserve">01/09/2000 20</t>
  </si>
  <si>
    <t xml:space="preserve">01/09/2000 21</t>
  </si>
  <si>
    <t xml:space="preserve">01/09/2000 22</t>
  </si>
  <si>
    <t xml:space="preserve">01/09/2000 23</t>
  </si>
  <si>
    <t xml:space="preserve">01/10/2000 00</t>
  </si>
  <si>
    <t xml:space="preserve">01/10/2000 01</t>
  </si>
  <si>
    <t xml:space="preserve">01/10/2000 02</t>
  </si>
  <si>
    <t xml:space="preserve">01/10/2000 03</t>
  </si>
  <si>
    <t xml:space="preserve">01/10/2000 04</t>
  </si>
  <si>
    <t xml:space="preserve">01/10/2000 05</t>
  </si>
  <si>
    <t xml:space="preserve">01/10/2000 06</t>
  </si>
  <si>
    <t xml:space="preserve">01/10/2000 23</t>
  </si>
  <si>
    <t xml:space="preserve">01/11/2000 00</t>
  </si>
  <si>
    <t xml:space="preserve">01/11/2000 01</t>
  </si>
  <si>
    <t xml:space="preserve">01/11/2000 02</t>
  </si>
  <si>
    <t xml:space="preserve">01/11/2000 03</t>
  </si>
  <si>
    <t xml:space="preserve">01/11/2000 04</t>
  </si>
  <si>
    <t xml:space="preserve">01/11/2000 05</t>
  </si>
  <si>
    <t xml:space="preserve">01/11/2000 06</t>
  </si>
  <si>
    <t xml:space="preserve">01/11/2000 23</t>
  </si>
  <si>
    <t xml:space="preserve">01/12/2000 00</t>
  </si>
  <si>
    <t xml:space="preserve">01/12/2000 01</t>
  </si>
  <si>
    <t xml:space="preserve">01/12/2000 02</t>
  </si>
  <si>
    <t xml:space="preserve">01/12/2000 03</t>
  </si>
  <si>
    <t xml:space="preserve">01/12/2000 04</t>
  </si>
  <si>
    <t xml:space="preserve">01/12/2000 05</t>
  </si>
  <si>
    <t xml:space="preserve">01/12/2000 06</t>
  </si>
  <si>
    <t xml:space="preserve">01/12/2000 23</t>
  </si>
  <si>
    <t xml:space="preserve">01/13/2000 00</t>
  </si>
  <si>
    <t xml:space="preserve">01/13/2000 01</t>
  </si>
  <si>
    <t xml:space="preserve">01/13/2000 02</t>
  </si>
  <si>
    <t xml:space="preserve">01/13/2000 03</t>
  </si>
  <si>
    <t xml:space="preserve">01/13/2000 04</t>
  </si>
  <si>
    <t xml:space="preserve">01/13/2000 05</t>
  </si>
  <si>
    <t xml:space="preserve">01/13/2000 06</t>
  </si>
  <si>
    <t xml:space="preserve">01/13/2000 23</t>
  </si>
  <si>
    <t xml:space="preserve">01/14/2000 00</t>
  </si>
  <si>
    <t xml:space="preserve">01/14/2000 01</t>
  </si>
  <si>
    <t xml:space="preserve">01/14/2000 02</t>
  </si>
  <si>
    <t xml:space="preserve">01/14/2000 03</t>
  </si>
  <si>
    <t xml:space="preserve">01/14/2000 04</t>
  </si>
  <si>
    <t xml:space="preserve">01/14/2000 05</t>
  </si>
  <si>
    <t xml:space="preserve">01/14/2000 06</t>
  </si>
  <si>
    <t xml:space="preserve">01/14/2000 23</t>
  </si>
  <si>
    <t xml:space="preserve">01/15/2000 00</t>
  </si>
  <si>
    <t xml:space="preserve">01/15/2000 01</t>
  </si>
  <si>
    <t xml:space="preserve">01/15/2000 02</t>
  </si>
  <si>
    <t xml:space="preserve">01/15/2000 03</t>
  </si>
  <si>
    <t xml:space="preserve">01/15/2000 04</t>
  </si>
  <si>
    <t xml:space="preserve">01/15/2000 05</t>
  </si>
  <si>
    <t xml:space="preserve">01/15/2000 06</t>
  </si>
  <si>
    <t xml:space="preserve">01/15/2000 07</t>
  </si>
  <si>
    <t xml:space="preserve">01/15/2000 08</t>
  </si>
  <si>
    <t xml:space="preserve">01/15/2000 09</t>
  </si>
  <si>
    <t xml:space="preserve">01/15/2000 10</t>
  </si>
  <si>
    <t xml:space="preserve">01/15/2000 11</t>
  </si>
  <si>
    <t xml:space="preserve">01/15/2000 12</t>
  </si>
  <si>
    <t xml:space="preserve">01/15/2000 13</t>
  </si>
  <si>
    <t xml:space="preserve">01/15/2000 14</t>
  </si>
  <si>
    <t xml:space="preserve">01/15/2000 15</t>
  </si>
  <si>
    <t xml:space="preserve">01/15/2000 16</t>
  </si>
  <si>
    <t xml:space="preserve">01/15/2000 17</t>
  </si>
  <si>
    <t xml:space="preserve">01/15/2000 18</t>
  </si>
  <si>
    <t xml:space="preserve">01/15/2000 19</t>
  </si>
  <si>
    <t xml:space="preserve">01/15/2000 20</t>
  </si>
  <si>
    <t xml:space="preserve">01/15/2000 21</t>
  </si>
  <si>
    <t xml:space="preserve">01/15/2000 22</t>
  </si>
  <si>
    <t xml:space="preserve">01/15/2000 23</t>
  </si>
  <si>
    <t xml:space="preserve">01/16/2000 00</t>
  </si>
  <si>
    <t xml:space="preserve">01/16/2000 01</t>
  </si>
  <si>
    <t xml:space="preserve">01/16/2000 02</t>
  </si>
  <si>
    <t xml:space="preserve">01/16/2000 03</t>
  </si>
  <si>
    <t xml:space="preserve">01/16/2000 04</t>
  </si>
  <si>
    <t xml:space="preserve">01/16/2000 05</t>
  </si>
  <si>
    <t xml:space="preserve">01/16/2000 06</t>
  </si>
  <si>
    <t xml:space="preserve">01/16/2000 07</t>
  </si>
  <si>
    <t xml:space="preserve">01/16/2000 08</t>
  </si>
  <si>
    <t xml:space="preserve">01/16/2000 09</t>
  </si>
  <si>
    <t xml:space="preserve">01/16/2000 10</t>
  </si>
  <si>
    <t xml:space="preserve">01/16/2000 11</t>
  </si>
  <si>
    <t xml:space="preserve">01/16/2000 12</t>
  </si>
  <si>
    <t xml:space="preserve">01/16/2000 13</t>
  </si>
  <si>
    <t xml:space="preserve">01/16/2000 14</t>
  </si>
  <si>
    <t xml:space="preserve">01/16/2000 15</t>
  </si>
  <si>
    <t xml:space="preserve">01/16/2000 16</t>
  </si>
  <si>
    <t xml:space="preserve">01/16/2000 17</t>
  </si>
  <si>
    <t xml:space="preserve">01/16/2000 18</t>
  </si>
  <si>
    <t xml:space="preserve">01/16/2000 19</t>
  </si>
  <si>
    <t xml:space="preserve">01/16/2000 20</t>
  </si>
  <si>
    <t xml:space="preserve">01/16/2000 21</t>
  </si>
  <si>
    <t xml:space="preserve">01/16/2000 22</t>
  </si>
  <si>
    <t xml:space="preserve">01/16/2000 23</t>
  </si>
  <si>
    <t xml:space="preserve">01/17/2000 00</t>
  </si>
  <si>
    <t xml:space="preserve">01/17/2000 01</t>
  </si>
  <si>
    <t xml:space="preserve">01/17/2000 02</t>
  </si>
  <si>
    <t xml:space="preserve">01/17/2000 03</t>
  </si>
  <si>
    <t xml:space="preserve">01/17/2000 04</t>
  </si>
  <si>
    <t xml:space="preserve">01/17/2000 05</t>
  </si>
  <si>
    <t xml:space="preserve">01/17/2000 06</t>
  </si>
  <si>
    <t xml:space="preserve">01/17/2000 23</t>
  </si>
  <si>
    <t xml:space="preserve">01/18/2000 00</t>
  </si>
  <si>
    <t xml:space="preserve">01/18/2000 01</t>
  </si>
  <si>
    <t xml:space="preserve">01/18/2000 02</t>
  </si>
  <si>
    <t xml:space="preserve">01/18/2000 03</t>
  </si>
  <si>
    <t xml:space="preserve">01/18/2000 04</t>
  </si>
  <si>
    <t xml:space="preserve">01/18/2000 05</t>
  </si>
  <si>
    <t xml:space="preserve">01/18/2000 06</t>
  </si>
  <si>
    <t xml:space="preserve">01/18/2000 23</t>
  </si>
  <si>
    <t xml:space="preserve">01/19/2000 00</t>
  </si>
  <si>
    <t xml:space="preserve">01/19/2000 01</t>
  </si>
  <si>
    <t xml:space="preserve">01/19/2000 02</t>
  </si>
  <si>
    <t xml:space="preserve">01/19/2000 03</t>
  </si>
  <si>
    <t xml:space="preserve">01/19/2000 04</t>
  </si>
  <si>
    <t xml:space="preserve">01/19/2000 05</t>
  </si>
  <si>
    <t xml:space="preserve">01/19/2000 06</t>
  </si>
  <si>
    <t xml:space="preserve">01/19/2000 23</t>
  </si>
  <si>
    <t xml:space="preserve">01/20/2000 00</t>
  </si>
  <si>
    <t xml:space="preserve">01/20/2000 01</t>
  </si>
  <si>
    <t xml:space="preserve">01/20/2000 02</t>
  </si>
  <si>
    <t xml:space="preserve">01/20/2000 03</t>
  </si>
  <si>
    <t xml:space="preserve">01/20/2000 04</t>
  </si>
  <si>
    <t xml:space="preserve">01/20/2000 05</t>
  </si>
  <si>
    <t xml:space="preserve">01/20/2000 06</t>
  </si>
  <si>
    <t xml:space="preserve">01/20/2000 23</t>
  </si>
  <si>
    <t xml:space="preserve">01/21/2000 00</t>
  </si>
  <si>
    <t xml:space="preserve">01/21/2000 01</t>
  </si>
  <si>
    <t xml:space="preserve">01/21/2000 02</t>
  </si>
  <si>
    <t xml:space="preserve">01/21/2000 03</t>
  </si>
  <si>
    <t xml:space="preserve">01/21/2000 04</t>
  </si>
  <si>
    <t xml:space="preserve">01/21/2000 05</t>
  </si>
  <si>
    <t xml:space="preserve">01/21/2000 06</t>
  </si>
  <si>
    <t xml:space="preserve">01/21/2000 23</t>
  </si>
  <si>
    <t xml:space="preserve">01/22/2000 00</t>
  </si>
  <si>
    <t xml:space="preserve">01/22/2000 01</t>
  </si>
  <si>
    <t xml:space="preserve">01/22/2000 02</t>
  </si>
  <si>
    <t xml:space="preserve">01/22/2000 03</t>
  </si>
  <si>
    <t xml:space="preserve">01/22/2000 04</t>
  </si>
  <si>
    <t xml:space="preserve">01/22/2000 05</t>
  </si>
  <si>
    <t xml:space="preserve">01/22/2000 06</t>
  </si>
  <si>
    <t xml:space="preserve">01/22/2000 07</t>
  </si>
  <si>
    <t xml:space="preserve">01/22/2000 08</t>
  </si>
  <si>
    <t xml:space="preserve">01/22/2000 09</t>
  </si>
  <si>
    <t xml:space="preserve">01/22/2000 10</t>
  </si>
  <si>
    <t xml:space="preserve">01/22/2000 11</t>
  </si>
  <si>
    <t xml:space="preserve">01/22/2000 12</t>
  </si>
  <si>
    <t xml:space="preserve">01/22/2000 13</t>
  </si>
  <si>
    <t xml:space="preserve">01/22/2000 14</t>
  </si>
  <si>
    <t xml:space="preserve">01/22/2000 15</t>
  </si>
  <si>
    <t xml:space="preserve">01/22/2000 16</t>
  </si>
  <si>
    <t xml:space="preserve">01/22/2000 17</t>
  </si>
  <si>
    <t xml:space="preserve">01/22/2000 18</t>
  </si>
  <si>
    <t xml:space="preserve">01/22/2000 19</t>
  </si>
  <si>
    <t xml:space="preserve">01/22/2000 20</t>
  </si>
  <si>
    <t xml:space="preserve">01/22/2000 21</t>
  </si>
  <si>
    <t xml:space="preserve">01/22/2000 22</t>
  </si>
  <si>
    <t xml:space="preserve">01/22/2000 23</t>
  </si>
  <si>
    <t xml:space="preserve">01/23/2000 00</t>
  </si>
  <si>
    <t xml:space="preserve">01/23/2000 01</t>
  </si>
  <si>
    <t xml:space="preserve">01/23/2000 02</t>
  </si>
  <si>
    <t xml:space="preserve">01/23/2000 03</t>
  </si>
  <si>
    <t xml:space="preserve">01/23/2000 04</t>
  </si>
  <si>
    <t xml:space="preserve">01/23/2000 05</t>
  </si>
  <si>
    <t xml:space="preserve">01/23/2000 06</t>
  </si>
  <si>
    <t xml:space="preserve">01/23/2000 07</t>
  </si>
  <si>
    <t xml:space="preserve">01/23/2000 08</t>
  </si>
  <si>
    <t xml:space="preserve">01/23/2000 09</t>
  </si>
  <si>
    <t xml:space="preserve">01/23/2000 10</t>
  </si>
  <si>
    <t xml:space="preserve">01/23/2000 11</t>
  </si>
  <si>
    <t xml:space="preserve">01/23/2000 12</t>
  </si>
  <si>
    <t xml:space="preserve">01/23/2000 13</t>
  </si>
  <si>
    <t xml:space="preserve">01/23/2000 14</t>
  </si>
  <si>
    <t xml:space="preserve">01/23/2000 15</t>
  </si>
  <si>
    <t xml:space="preserve">01/23/2000 16</t>
  </si>
  <si>
    <t xml:space="preserve">01/23/2000 17</t>
  </si>
  <si>
    <t xml:space="preserve">01/23/2000 18</t>
  </si>
  <si>
    <t xml:space="preserve">01/23/2000 19</t>
  </si>
  <si>
    <t xml:space="preserve">01/23/2000 20</t>
  </si>
  <si>
    <t xml:space="preserve">01/23/2000 21</t>
  </si>
  <si>
    <t xml:space="preserve">01/23/2000 22</t>
  </si>
  <si>
    <t xml:space="preserve">01/23/2000 23</t>
  </si>
  <si>
    <t xml:space="preserve">01/24/2000 00</t>
  </si>
  <si>
    <t xml:space="preserve">01/24/2000 01</t>
  </si>
  <si>
    <t xml:space="preserve">01/24/2000 02</t>
  </si>
  <si>
    <t xml:space="preserve">01/24/2000 03</t>
  </si>
  <si>
    <t xml:space="preserve">01/24/2000 04</t>
  </si>
  <si>
    <t xml:space="preserve">01/24/2000 05</t>
  </si>
  <si>
    <t xml:space="preserve">01/24/2000 06</t>
  </si>
  <si>
    <t xml:space="preserve">01/24/2000 23</t>
  </si>
  <si>
    <t xml:space="preserve">01/25/2000 00</t>
  </si>
  <si>
    <t xml:space="preserve">01/25/2000 01</t>
  </si>
  <si>
    <t xml:space="preserve">01/25/2000 02</t>
  </si>
  <si>
    <t xml:space="preserve">01/25/2000 03</t>
  </si>
  <si>
    <t xml:space="preserve">01/25/2000 04</t>
  </si>
  <si>
    <t xml:space="preserve">01/25/2000 05</t>
  </si>
  <si>
    <t xml:space="preserve">01/25/2000 06</t>
  </si>
  <si>
    <t xml:space="preserve">01/25/2000 23</t>
  </si>
  <si>
    <t xml:space="preserve">01/26/2000 00</t>
  </si>
  <si>
    <t xml:space="preserve">01/26/2000 01</t>
  </si>
  <si>
    <t xml:space="preserve">01/26/2000 02</t>
  </si>
  <si>
    <t xml:space="preserve">01/26/2000 03</t>
  </si>
  <si>
    <t xml:space="preserve">01/26/2000 04</t>
  </si>
  <si>
    <t xml:space="preserve">01/26/2000 05</t>
  </si>
  <si>
    <t xml:space="preserve">01/26/2000 06</t>
  </si>
  <si>
    <t xml:space="preserve">01/26/2000 23</t>
  </si>
  <si>
    <t xml:space="preserve">01/27/2000 00</t>
  </si>
  <si>
    <t xml:space="preserve">01/27/2000 01</t>
  </si>
  <si>
    <t xml:space="preserve">01/27/2000 02</t>
  </si>
  <si>
    <t xml:space="preserve">01/27/2000 03</t>
  </si>
  <si>
    <t xml:space="preserve">01/27/2000 04</t>
  </si>
  <si>
    <t xml:space="preserve">01/27/2000 05</t>
  </si>
  <si>
    <t xml:space="preserve">01/27/2000 06</t>
  </si>
  <si>
    <t xml:space="preserve">01/27/2000 23</t>
  </si>
  <si>
    <t xml:space="preserve">01/28/2000 00</t>
  </si>
  <si>
    <t xml:space="preserve">01/28/2000 01</t>
  </si>
  <si>
    <t xml:space="preserve">01/28/2000 02</t>
  </si>
  <si>
    <t xml:space="preserve">01/28/2000 03</t>
  </si>
  <si>
    <t xml:space="preserve">01/28/2000 04</t>
  </si>
  <si>
    <t xml:space="preserve">01/28/2000 05</t>
  </si>
  <si>
    <t xml:space="preserve">01/28/2000 06</t>
  </si>
  <si>
    <t xml:space="preserve">01/28/2000 23</t>
  </si>
  <si>
    <t xml:space="preserve">01/29/2000 00</t>
  </si>
  <si>
    <t xml:space="preserve">01/29/2000 01</t>
  </si>
  <si>
    <t xml:space="preserve">01/29/2000 02</t>
  </si>
  <si>
    <t xml:space="preserve">01/29/2000 03</t>
  </si>
  <si>
    <t xml:space="preserve">01/29/2000 04</t>
  </si>
  <si>
    <t xml:space="preserve">01/29/2000 05</t>
  </si>
  <si>
    <t xml:space="preserve">01/29/2000 06</t>
  </si>
  <si>
    <t xml:space="preserve">01/29/2000 07</t>
  </si>
  <si>
    <t xml:space="preserve">01/29/2000 08</t>
  </si>
  <si>
    <t xml:space="preserve">01/29/2000 09</t>
  </si>
  <si>
    <t xml:space="preserve">01/29/2000 10</t>
  </si>
  <si>
    <t xml:space="preserve">01/29/2000 11</t>
  </si>
  <si>
    <t xml:space="preserve">01/29/2000 12</t>
  </si>
  <si>
    <t xml:space="preserve">01/29/2000 13</t>
  </si>
  <si>
    <t xml:space="preserve">01/29/2000 14</t>
  </si>
  <si>
    <t xml:space="preserve">01/29/2000 15</t>
  </si>
  <si>
    <t xml:space="preserve">01/29/2000 16</t>
  </si>
  <si>
    <t xml:space="preserve">01/29/2000 17</t>
  </si>
  <si>
    <t xml:space="preserve">01/29/2000 18</t>
  </si>
  <si>
    <t xml:space="preserve">01/29/2000 19</t>
  </si>
  <si>
    <t xml:space="preserve">01/29/2000 20</t>
  </si>
  <si>
    <t xml:space="preserve">01/29/2000 21</t>
  </si>
  <si>
    <t xml:space="preserve">01/29/2000 22</t>
  </si>
  <si>
    <t xml:space="preserve">01/29/2000 23</t>
  </si>
  <si>
    <t xml:space="preserve">01/30/2000 00</t>
  </si>
  <si>
    <t xml:space="preserve">01/30/2000 01</t>
  </si>
  <si>
    <t xml:space="preserve">01/30/2000 02</t>
  </si>
  <si>
    <t xml:space="preserve">01/30/2000 03</t>
  </si>
  <si>
    <t xml:space="preserve">01/30/2000 04</t>
  </si>
  <si>
    <t xml:space="preserve">01/30/2000 05</t>
  </si>
  <si>
    <t xml:space="preserve">01/30/2000 06</t>
  </si>
  <si>
    <t xml:space="preserve">01/30/2000 07</t>
  </si>
  <si>
    <t xml:space="preserve">01/30/2000 08</t>
  </si>
  <si>
    <t xml:space="preserve">01/30/2000 09</t>
  </si>
  <si>
    <t xml:space="preserve">01/30/2000 10</t>
  </si>
  <si>
    <t xml:space="preserve">01/30/2000 11</t>
  </si>
  <si>
    <t xml:space="preserve">01/30/2000 12</t>
  </si>
  <si>
    <t xml:space="preserve">01/30/2000 13</t>
  </si>
  <si>
    <t xml:space="preserve">01/30/2000 14</t>
  </si>
  <si>
    <t xml:space="preserve">01/30/2000 15</t>
  </si>
  <si>
    <t xml:space="preserve">01/30/2000 16</t>
  </si>
  <si>
    <t xml:space="preserve">01/30/2000 17</t>
  </si>
  <si>
    <t xml:space="preserve">01/30/2000 18</t>
  </si>
  <si>
    <t xml:space="preserve">01/30/2000 19</t>
  </si>
  <si>
    <t xml:space="preserve">01/30/2000 20</t>
  </si>
  <si>
    <t xml:space="preserve">01/30/2000 21</t>
  </si>
  <si>
    <t xml:space="preserve">01/30/2000 22</t>
  </si>
  <si>
    <t xml:space="preserve">01/30/2000 23</t>
  </si>
  <si>
    <t xml:space="preserve">01/31/2000 00</t>
  </si>
  <si>
    <t xml:space="preserve">01/31/2000 01</t>
  </si>
  <si>
    <t xml:space="preserve">01/31/2000 02</t>
  </si>
  <si>
    <t xml:space="preserve">01/31/2000 03</t>
  </si>
  <si>
    <t xml:space="preserve">01/31/2000 04</t>
  </si>
  <si>
    <t xml:space="preserve">01/31/2000 05</t>
  </si>
  <si>
    <t xml:space="preserve">01/31/2000 06</t>
  </si>
  <si>
    <t xml:space="preserve">01/31/2000 23</t>
  </si>
  <si>
    <t xml:space="preserve">02/01/2000 00</t>
  </si>
  <si>
    <t xml:space="preserve">02/01/2000 01</t>
  </si>
  <si>
    <t xml:space="preserve">02/01/2000 02</t>
  </si>
  <si>
    <t xml:space="preserve">02/01/2000 03</t>
  </si>
  <si>
    <t xml:space="preserve">02/01/2000 04</t>
  </si>
  <si>
    <t xml:space="preserve">02/01/2000 05</t>
  </si>
  <si>
    <t xml:space="preserve">02/01/2000 06</t>
  </si>
  <si>
    <t xml:space="preserve">02/01/2000 23</t>
  </si>
  <si>
    <t xml:space="preserve">02/02/2000 00</t>
  </si>
  <si>
    <t xml:space="preserve">02/02/2000 01</t>
  </si>
  <si>
    <t xml:space="preserve">02/02/2000 02</t>
  </si>
  <si>
    <t xml:space="preserve">02/02/2000 03</t>
  </si>
  <si>
    <t xml:space="preserve">02/02/2000 04</t>
  </si>
  <si>
    <t xml:space="preserve">02/02/2000 05</t>
  </si>
  <si>
    <t xml:space="preserve">02/02/2000 06</t>
  </si>
  <si>
    <t xml:space="preserve">02/02/2000 23</t>
  </si>
  <si>
    <t xml:space="preserve">02/03/2000 00</t>
  </si>
  <si>
    <t xml:space="preserve">02/03/2000 01</t>
  </si>
  <si>
    <t xml:space="preserve">02/03/2000 02</t>
  </si>
  <si>
    <t xml:space="preserve">02/03/2000 03</t>
  </si>
  <si>
    <t xml:space="preserve">02/03/2000 04</t>
  </si>
  <si>
    <t xml:space="preserve">02/03/2000 05</t>
  </si>
  <si>
    <t xml:space="preserve">02/03/2000 06</t>
  </si>
  <si>
    <t xml:space="preserve">02/03/2000 23</t>
  </si>
  <si>
    <t xml:space="preserve">02/04/2000 00</t>
  </si>
  <si>
    <t xml:space="preserve">02/04/2000 01</t>
  </si>
  <si>
    <t xml:space="preserve">02/04/2000 02</t>
  </si>
  <si>
    <t xml:space="preserve">02/04/2000 03</t>
  </si>
  <si>
    <t xml:space="preserve">02/04/2000 04</t>
  </si>
  <si>
    <t xml:space="preserve">02/04/2000 05</t>
  </si>
  <si>
    <t xml:space="preserve">02/04/2000 06</t>
  </si>
  <si>
    <t xml:space="preserve">02/04/2000 23</t>
  </si>
  <si>
    <t xml:space="preserve">02/05/2000 00</t>
  </si>
  <si>
    <t xml:space="preserve">02/05/2000 01</t>
  </si>
  <si>
    <t xml:space="preserve">02/05/2000 02</t>
  </si>
  <si>
    <t xml:space="preserve">02/05/2000 03</t>
  </si>
  <si>
    <t xml:space="preserve">02/05/2000 04</t>
  </si>
  <si>
    <t xml:space="preserve">02/05/2000 05</t>
  </si>
  <si>
    <t xml:space="preserve">02/05/2000 06</t>
  </si>
  <si>
    <t xml:space="preserve">02/05/2000 07</t>
  </si>
  <si>
    <t xml:space="preserve">02/05/2000 08</t>
  </si>
  <si>
    <t xml:space="preserve">02/05/2000 09</t>
  </si>
  <si>
    <t xml:space="preserve">02/05/2000 10</t>
  </si>
  <si>
    <t xml:space="preserve">02/05/2000 11</t>
  </si>
  <si>
    <t xml:space="preserve">02/05/2000 12</t>
  </si>
  <si>
    <t xml:space="preserve">02/05/2000 13</t>
  </si>
  <si>
    <t xml:space="preserve">02/05/2000 14</t>
  </si>
  <si>
    <t xml:space="preserve">02/05/2000 15</t>
  </si>
  <si>
    <t xml:space="preserve">02/05/2000 16</t>
  </si>
  <si>
    <t xml:space="preserve">02/05/2000 17</t>
  </si>
  <si>
    <t xml:space="preserve">02/05/2000 18</t>
  </si>
  <si>
    <t xml:space="preserve">02/05/2000 19</t>
  </si>
  <si>
    <t xml:space="preserve">02/05/2000 20</t>
  </si>
  <si>
    <t xml:space="preserve">02/05/2000 21</t>
  </si>
  <si>
    <t xml:space="preserve">02/05/2000 22</t>
  </si>
  <si>
    <t xml:space="preserve">02/05/2000 23</t>
  </si>
  <si>
    <t xml:space="preserve">02/06/2000 00</t>
  </si>
  <si>
    <t xml:space="preserve">02/06/2000 01</t>
  </si>
  <si>
    <t xml:space="preserve">02/06/2000 02</t>
  </si>
  <si>
    <t xml:space="preserve">02/06/2000 03</t>
  </si>
  <si>
    <t xml:space="preserve">02/06/2000 04</t>
  </si>
  <si>
    <t xml:space="preserve">02/06/2000 05</t>
  </si>
  <si>
    <t xml:space="preserve">02/06/2000 06</t>
  </si>
  <si>
    <t xml:space="preserve">02/06/2000 07</t>
  </si>
  <si>
    <t xml:space="preserve">02/06/2000 08</t>
  </si>
  <si>
    <t xml:space="preserve">02/06/2000 09</t>
  </si>
  <si>
    <t xml:space="preserve">02/06/2000 10</t>
  </si>
  <si>
    <t xml:space="preserve">02/06/2000 11</t>
  </si>
  <si>
    <t xml:space="preserve">02/06/2000 12</t>
  </si>
  <si>
    <t xml:space="preserve">02/06/2000 13</t>
  </si>
  <si>
    <t xml:space="preserve">02/06/2000 14</t>
  </si>
  <si>
    <t xml:space="preserve">02/06/2000 15</t>
  </si>
  <si>
    <t xml:space="preserve">02/06/2000 16</t>
  </si>
  <si>
    <t xml:space="preserve">02/06/2000 17</t>
  </si>
  <si>
    <t xml:space="preserve">02/06/2000 18</t>
  </si>
  <si>
    <t xml:space="preserve">02/06/2000 19</t>
  </si>
  <si>
    <t xml:space="preserve">02/06/2000 20</t>
  </si>
  <si>
    <t xml:space="preserve">02/06/2000 21</t>
  </si>
  <si>
    <t xml:space="preserve">02/06/2000 22</t>
  </si>
  <si>
    <t xml:space="preserve">02/06/2000 23</t>
  </si>
  <si>
    <t xml:space="preserve">02/07/2000 00</t>
  </si>
  <si>
    <t xml:space="preserve">02/07/2000 01</t>
  </si>
  <si>
    <t xml:space="preserve">02/07/2000 02</t>
  </si>
  <si>
    <t xml:space="preserve">02/07/2000 03</t>
  </si>
  <si>
    <t xml:space="preserve">02/07/2000 04</t>
  </si>
  <si>
    <t xml:space="preserve">02/07/2000 05</t>
  </si>
  <si>
    <t xml:space="preserve">02/07/2000 06</t>
  </si>
  <si>
    <t xml:space="preserve">02/07/2000 23</t>
  </si>
  <si>
    <t xml:space="preserve">02/08/2000 00</t>
  </si>
  <si>
    <t xml:space="preserve">02/08/2000 01</t>
  </si>
  <si>
    <t xml:space="preserve">02/08/2000 02</t>
  </si>
  <si>
    <t xml:space="preserve">02/08/2000 03</t>
  </si>
  <si>
    <t xml:space="preserve">02/08/2000 04</t>
  </si>
  <si>
    <t xml:space="preserve">02/08/2000 05</t>
  </si>
  <si>
    <t xml:space="preserve">02/08/2000 06</t>
  </si>
  <si>
    <t xml:space="preserve">02/08/2000 23</t>
  </si>
  <si>
    <t xml:space="preserve">02/09/2000 00</t>
  </si>
  <si>
    <t xml:space="preserve">02/09/2000 01</t>
  </si>
  <si>
    <t xml:space="preserve">02/09/2000 02</t>
  </si>
  <si>
    <t xml:space="preserve">02/09/2000 03</t>
  </si>
  <si>
    <t xml:space="preserve">02/09/2000 04</t>
  </si>
  <si>
    <t xml:space="preserve">02/09/2000 05</t>
  </si>
  <si>
    <t xml:space="preserve">02/09/2000 06</t>
  </si>
  <si>
    <t xml:space="preserve">02/09/2000 23</t>
  </si>
  <si>
    <t xml:space="preserve">02/10/2000 00</t>
  </si>
  <si>
    <t xml:space="preserve">02/10/2000 01</t>
  </si>
  <si>
    <t xml:space="preserve">02/10/2000 02</t>
  </si>
  <si>
    <t xml:space="preserve">02/10/2000 03</t>
  </si>
  <si>
    <t xml:space="preserve">02/10/2000 04</t>
  </si>
  <si>
    <t xml:space="preserve">02/10/2000 05</t>
  </si>
  <si>
    <t xml:space="preserve">02/10/2000 06</t>
  </si>
  <si>
    <t xml:space="preserve">02/10/2000 23</t>
  </si>
  <si>
    <t xml:space="preserve">02/11/2000 00</t>
  </si>
  <si>
    <t xml:space="preserve">02/11/2000 01</t>
  </si>
  <si>
    <t xml:space="preserve">02/11/2000 02</t>
  </si>
  <si>
    <t xml:space="preserve">02/11/2000 03</t>
  </si>
  <si>
    <t xml:space="preserve">02/11/2000 04</t>
  </si>
  <si>
    <t xml:space="preserve">02/11/2000 05</t>
  </si>
  <si>
    <t xml:space="preserve">02/11/2000 06</t>
  </si>
  <si>
    <t xml:space="preserve">02/11/2000 23</t>
  </si>
  <si>
    <t xml:space="preserve">02/12/2000 00</t>
  </si>
  <si>
    <t xml:space="preserve">02/12/2000 01</t>
  </si>
  <si>
    <t xml:space="preserve">02/12/2000 02</t>
  </si>
  <si>
    <t xml:space="preserve">02/12/2000 03</t>
  </si>
  <si>
    <t xml:space="preserve">02/12/2000 04</t>
  </si>
  <si>
    <t xml:space="preserve">02/12/2000 05</t>
  </si>
  <si>
    <t xml:space="preserve">02/12/2000 06</t>
  </si>
  <si>
    <t xml:space="preserve">02/12/2000 07</t>
  </si>
  <si>
    <t xml:space="preserve">02/12/2000 08</t>
  </si>
  <si>
    <t xml:space="preserve">02/12/2000 09</t>
  </si>
  <si>
    <t xml:space="preserve">02/12/2000 10</t>
  </si>
  <si>
    <t xml:space="preserve">02/12/2000 11</t>
  </si>
  <si>
    <t xml:space="preserve">02/12/2000 12</t>
  </si>
  <si>
    <t xml:space="preserve">02/12/2000 13</t>
  </si>
  <si>
    <t xml:space="preserve">02/12/2000 14</t>
  </si>
  <si>
    <t xml:space="preserve">02/12/2000 15</t>
  </si>
  <si>
    <t xml:space="preserve">02/12/2000 16</t>
  </si>
  <si>
    <t xml:space="preserve">02/12/2000 17</t>
  </si>
  <si>
    <t xml:space="preserve">02/12/2000 18</t>
  </si>
  <si>
    <t xml:space="preserve">02/12/2000 19</t>
  </si>
  <si>
    <t xml:space="preserve">02/12/2000 20</t>
  </si>
  <si>
    <t xml:space="preserve">02/12/2000 21</t>
  </si>
  <si>
    <t xml:space="preserve">02/12/2000 22</t>
  </si>
  <si>
    <t xml:space="preserve">02/12/2000 23</t>
  </si>
  <si>
    <t xml:space="preserve">02/13/2000 00</t>
  </si>
  <si>
    <t xml:space="preserve">02/13/2000 01</t>
  </si>
  <si>
    <t xml:space="preserve">02/13/2000 02</t>
  </si>
  <si>
    <t xml:space="preserve">02/13/2000 03</t>
  </si>
  <si>
    <t xml:space="preserve">02/13/2000 04</t>
  </si>
  <si>
    <t xml:space="preserve">02/13/2000 05</t>
  </si>
  <si>
    <t xml:space="preserve">02/13/2000 06</t>
  </si>
  <si>
    <t xml:space="preserve">02/13/2000 07</t>
  </si>
  <si>
    <t xml:space="preserve">02/13/2000 08</t>
  </si>
  <si>
    <t xml:space="preserve">02/13/2000 09</t>
  </si>
  <si>
    <t xml:space="preserve">02/13/2000 10</t>
  </si>
  <si>
    <t xml:space="preserve">02/13/2000 11</t>
  </si>
  <si>
    <t xml:space="preserve">02/13/2000 12</t>
  </si>
  <si>
    <t xml:space="preserve">02/13/2000 13</t>
  </si>
  <si>
    <t xml:space="preserve">02/13/2000 14</t>
  </si>
  <si>
    <t xml:space="preserve">02/13/2000 15</t>
  </si>
  <si>
    <t xml:space="preserve">02/13/2000 16</t>
  </si>
  <si>
    <t xml:space="preserve">02/13/2000 17</t>
  </si>
  <si>
    <t xml:space="preserve">02/13/2000 18</t>
  </si>
  <si>
    <t xml:space="preserve">02/13/2000 19</t>
  </si>
  <si>
    <t xml:space="preserve">02/13/2000 20</t>
  </si>
  <si>
    <t xml:space="preserve">02/13/2000 21</t>
  </si>
  <si>
    <t xml:space="preserve">02/13/2000 22</t>
  </si>
  <si>
    <t xml:space="preserve">02/13/2000 23</t>
  </si>
  <si>
    <t xml:space="preserve">02/14/2000 00</t>
  </si>
  <si>
    <t xml:space="preserve">02/14/2000 01</t>
  </si>
  <si>
    <t xml:space="preserve">02/14/2000 02</t>
  </si>
  <si>
    <t xml:space="preserve">02/14/2000 03</t>
  </si>
  <si>
    <t xml:space="preserve">02/14/2000 04</t>
  </si>
  <si>
    <t xml:space="preserve">02/14/2000 05</t>
  </si>
  <si>
    <t xml:space="preserve">02/14/2000 06</t>
  </si>
  <si>
    <t xml:space="preserve">02/14/2000 23</t>
  </si>
  <si>
    <t xml:space="preserve">02/15/2000 00</t>
  </si>
  <si>
    <t xml:space="preserve">02/15/2000 01</t>
  </si>
  <si>
    <t xml:space="preserve">02/15/2000 02</t>
  </si>
  <si>
    <t xml:space="preserve">02/15/2000 03</t>
  </si>
  <si>
    <t xml:space="preserve">02/15/2000 04</t>
  </si>
  <si>
    <t xml:space="preserve">02/15/2000 05</t>
  </si>
  <si>
    <t xml:space="preserve">02/15/2000 06</t>
  </si>
  <si>
    <t xml:space="preserve">02/15/2000 23</t>
  </si>
  <si>
    <t xml:space="preserve">02/16/2000 00</t>
  </si>
  <si>
    <t xml:space="preserve">02/16/2000 01</t>
  </si>
  <si>
    <t xml:space="preserve">02/16/2000 02</t>
  </si>
  <si>
    <t xml:space="preserve">02/16/2000 03</t>
  </si>
  <si>
    <t xml:space="preserve">02/16/2000 04</t>
  </si>
  <si>
    <t xml:space="preserve">02/16/2000 05</t>
  </si>
  <si>
    <t xml:space="preserve">02/16/2000 06</t>
  </si>
  <si>
    <t xml:space="preserve">02/16/2000 23</t>
  </si>
  <si>
    <t xml:space="preserve">02/17/2000 00</t>
  </si>
  <si>
    <t xml:space="preserve">02/17/2000 01</t>
  </si>
  <si>
    <t xml:space="preserve">02/17/2000 02</t>
  </si>
  <si>
    <t xml:space="preserve">02/17/2000 03</t>
  </si>
  <si>
    <t xml:space="preserve">02/17/2000 04</t>
  </si>
  <si>
    <t xml:space="preserve">02/17/2000 05</t>
  </si>
  <si>
    <t xml:space="preserve">02/17/2000 06</t>
  </si>
  <si>
    <t xml:space="preserve">02/17/2000 23</t>
  </si>
  <si>
    <t xml:space="preserve">02/18/2000 00</t>
  </si>
  <si>
    <t xml:space="preserve">02/18/2000 01</t>
  </si>
  <si>
    <t xml:space="preserve">02/18/2000 02</t>
  </si>
  <si>
    <t xml:space="preserve">02/18/2000 03</t>
  </si>
  <si>
    <t xml:space="preserve">02/18/2000 04</t>
  </si>
  <si>
    <t xml:space="preserve">02/18/2000 05</t>
  </si>
  <si>
    <t xml:space="preserve">02/18/2000 06</t>
  </si>
  <si>
    <t xml:space="preserve">02/18/2000 23</t>
  </si>
  <si>
    <t xml:space="preserve">02/19/2000 00</t>
  </si>
  <si>
    <t xml:space="preserve">02/19/2000 01</t>
  </si>
  <si>
    <t xml:space="preserve">02/19/2000 02</t>
  </si>
  <si>
    <t xml:space="preserve">02/19/2000 03</t>
  </si>
  <si>
    <t xml:space="preserve">02/19/2000 04</t>
  </si>
  <si>
    <t xml:space="preserve">02/19/2000 05</t>
  </si>
  <si>
    <t xml:space="preserve">02/19/2000 06</t>
  </si>
  <si>
    <t xml:space="preserve">02/19/2000 07</t>
  </si>
  <si>
    <t xml:space="preserve">02/19/2000 08</t>
  </si>
  <si>
    <t xml:space="preserve">02/19/2000 09</t>
  </si>
  <si>
    <t xml:space="preserve">02/19/2000 10</t>
  </si>
  <si>
    <t xml:space="preserve">02/19/2000 11</t>
  </si>
  <si>
    <t xml:space="preserve">02/19/2000 12</t>
  </si>
  <si>
    <t xml:space="preserve">02/19/2000 13</t>
  </si>
  <si>
    <t xml:space="preserve">02/19/2000 14</t>
  </si>
  <si>
    <t xml:space="preserve">02/19/2000 15</t>
  </si>
  <si>
    <t xml:space="preserve">02/19/2000 16</t>
  </si>
  <si>
    <t xml:space="preserve">02/19/2000 17</t>
  </si>
  <si>
    <t xml:space="preserve">02/19/2000 18</t>
  </si>
  <si>
    <t xml:space="preserve">02/19/2000 19</t>
  </si>
  <si>
    <t xml:space="preserve">02/19/2000 20</t>
  </si>
  <si>
    <t xml:space="preserve">02/19/2000 21</t>
  </si>
  <si>
    <t xml:space="preserve">02/19/2000 22</t>
  </si>
  <si>
    <t xml:space="preserve">02/19/2000 23</t>
  </si>
  <si>
    <t xml:space="preserve">02/20/2000 00</t>
  </si>
  <si>
    <t xml:space="preserve">02/20/2000 01</t>
  </si>
  <si>
    <t xml:space="preserve">02/20/2000 02</t>
  </si>
  <si>
    <t xml:space="preserve">02/20/2000 03</t>
  </si>
  <si>
    <t xml:space="preserve">02/20/2000 04</t>
  </si>
  <si>
    <t xml:space="preserve">02/20/2000 05</t>
  </si>
  <si>
    <t xml:space="preserve">02/20/2000 06</t>
  </si>
  <si>
    <t xml:space="preserve">02/20/2000 07</t>
  </si>
  <si>
    <t xml:space="preserve">02/20/2000 08</t>
  </si>
  <si>
    <t xml:space="preserve">02/20/2000 09</t>
  </si>
  <si>
    <t xml:space="preserve">02/20/2000 10</t>
  </si>
  <si>
    <t xml:space="preserve">02/20/2000 11</t>
  </si>
  <si>
    <t xml:space="preserve">02/20/2000 12</t>
  </si>
  <si>
    <t xml:space="preserve">02/20/2000 13</t>
  </si>
  <si>
    <t xml:space="preserve">02/20/2000 14</t>
  </si>
  <si>
    <t xml:space="preserve">02/20/2000 15</t>
  </si>
  <si>
    <t xml:space="preserve">02/20/2000 16</t>
  </si>
  <si>
    <t xml:space="preserve">02/20/2000 17</t>
  </si>
  <si>
    <t xml:space="preserve">02/20/2000 18</t>
  </si>
  <si>
    <t xml:space="preserve">02/20/2000 19</t>
  </si>
  <si>
    <t xml:space="preserve">02/20/2000 20</t>
  </si>
  <si>
    <t xml:space="preserve">02/20/2000 21</t>
  </si>
  <si>
    <t xml:space="preserve">02/20/2000 22</t>
  </si>
  <si>
    <t xml:space="preserve">02/20/2000 23</t>
  </si>
  <si>
    <t xml:space="preserve">02/21/2000 00</t>
  </si>
  <si>
    <t xml:space="preserve">02/21/2000 01</t>
  </si>
  <si>
    <t xml:space="preserve">02/21/2000 02</t>
  </si>
  <si>
    <t xml:space="preserve">02/21/2000 03</t>
  </si>
  <si>
    <t xml:space="preserve">02/21/2000 04</t>
  </si>
  <si>
    <t xml:space="preserve">02/21/2000 05</t>
  </si>
  <si>
    <t xml:space="preserve">02/21/2000 06</t>
  </si>
  <si>
    <t xml:space="preserve">02/21/2000 23</t>
  </si>
  <si>
    <t xml:space="preserve">02/22/2000 00</t>
  </si>
  <si>
    <t xml:space="preserve">02/22/2000 01</t>
  </si>
  <si>
    <t xml:space="preserve">02/22/2000 02</t>
  </si>
  <si>
    <t xml:space="preserve">02/22/2000 03</t>
  </si>
  <si>
    <t xml:space="preserve">02/22/2000 04</t>
  </si>
  <si>
    <t xml:space="preserve">02/22/2000 05</t>
  </si>
  <si>
    <t xml:space="preserve">02/22/2000 06</t>
  </si>
  <si>
    <t xml:space="preserve">02/22/2000 23</t>
  </si>
  <si>
    <t xml:space="preserve">02/23/2000 00</t>
  </si>
  <si>
    <t xml:space="preserve">02/23/2000 01</t>
  </si>
  <si>
    <t xml:space="preserve">02/23/2000 02</t>
  </si>
  <si>
    <t xml:space="preserve">02/23/2000 03</t>
  </si>
  <si>
    <t xml:space="preserve">02/23/2000 04</t>
  </si>
  <si>
    <t xml:space="preserve">02/23/2000 05</t>
  </si>
  <si>
    <t xml:space="preserve">02/23/2000 06</t>
  </si>
  <si>
    <t xml:space="preserve">02/23/2000 23</t>
  </si>
  <si>
    <t xml:space="preserve">02/24/2000 00</t>
  </si>
  <si>
    <t xml:space="preserve">02/24/2000 01</t>
  </si>
  <si>
    <t xml:space="preserve">02/24/2000 02</t>
  </si>
  <si>
    <t xml:space="preserve">02/24/2000 03</t>
  </si>
  <si>
    <t xml:space="preserve">02/24/2000 04</t>
  </si>
  <si>
    <t xml:space="preserve">02/24/2000 05</t>
  </si>
  <si>
    <t xml:space="preserve">02/24/2000 06</t>
  </si>
  <si>
    <t xml:space="preserve">02/24/2000 23</t>
  </si>
  <si>
    <t xml:space="preserve">02/25/2000 00</t>
  </si>
  <si>
    <t xml:space="preserve">02/25/2000 01</t>
  </si>
  <si>
    <t xml:space="preserve">02/25/2000 02</t>
  </si>
  <si>
    <t xml:space="preserve">02/25/2000 03</t>
  </si>
  <si>
    <t xml:space="preserve">02/25/2000 04</t>
  </si>
  <si>
    <t xml:space="preserve">02/25/2000 05</t>
  </si>
  <si>
    <t xml:space="preserve">02/25/2000 06</t>
  </si>
  <si>
    <t xml:space="preserve">02/25/2000 23</t>
  </si>
  <si>
    <t xml:space="preserve">02/26/2000 00</t>
  </si>
  <si>
    <t xml:space="preserve">02/26/2000 01</t>
  </si>
  <si>
    <t xml:space="preserve">02/26/2000 02</t>
  </si>
  <si>
    <t xml:space="preserve">02/26/2000 03</t>
  </si>
  <si>
    <t xml:space="preserve">02/26/2000 04</t>
  </si>
  <si>
    <t xml:space="preserve">02/26/2000 05</t>
  </si>
  <si>
    <t xml:space="preserve">02/26/2000 06</t>
  </si>
  <si>
    <t xml:space="preserve">02/26/2000 07</t>
  </si>
  <si>
    <t xml:space="preserve">02/26/2000 08</t>
  </si>
  <si>
    <t xml:space="preserve">02/26/2000 09</t>
  </si>
  <si>
    <t xml:space="preserve">02/26/2000 10</t>
  </si>
  <si>
    <t xml:space="preserve">02/26/2000 11</t>
  </si>
  <si>
    <t xml:space="preserve">02/26/2000 12</t>
  </si>
  <si>
    <t xml:space="preserve">02/26/2000 13</t>
  </si>
  <si>
    <t xml:space="preserve">02/26/2000 14</t>
  </si>
  <si>
    <t xml:space="preserve">02/26/2000 15</t>
  </si>
  <si>
    <t xml:space="preserve">02/26/2000 16</t>
  </si>
  <si>
    <t xml:space="preserve">02/26/2000 17</t>
  </si>
  <si>
    <t xml:space="preserve">02/26/2000 18</t>
  </si>
  <si>
    <t xml:space="preserve">02/26/2000 19</t>
  </si>
  <si>
    <t xml:space="preserve">02/26/2000 20</t>
  </si>
  <si>
    <t xml:space="preserve">02/26/2000 21</t>
  </si>
  <si>
    <t xml:space="preserve">02/26/2000 22</t>
  </si>
  <si>
    <t xml:space="preserve">02/26/2000 23</t>
  </si>
  <si>
    <t xml:space="preserve">02/27/2000 00</t>
  </si>
  <si>
    <t xml:space="preserve">02/27/2000 01</t>
  </si>
  <si>
    <t xml:space="preserve">02/27/2000 02</t>
  </si>
  <si>
    <t xml:space="preserve">02/27/2000 03</t>
  </si>
  <si>
    <t xml:space="preserve">02/27/2000 04</t>
  </si>
  <si>
    <t xml:space="preserve">02/27/2000 05</t>
  </si>
  <si>
    <t xml:space="preserve">02/27/2000 06</t>
  </si>
  <si>
    <t xml:space="preserve">02/27/2000 07</t>
  </si>
  <si>
    <t xml:space="preserve">02/27/2000 08</t>
  </si>
  <si>
    <t xml:space="preserve">02/27/2000 09</t>
  </si>
  <si>
    <t xml:space="preserve">02/27/2000 10</t>
  </si>
  <si>
    <t xml:space="preserve">02/27/2000 11</t>
  </si>
  <si>
    <t xml:space="preserve">02/27/2000 12</t>
  </si>
  <si>
    <t xml:space="preserve">02/27/2000 13</t>
  </si>
  <si>
    <t xml:space="preserve">02/27/2000 14</t>
  </si>
  <si>
    <t xml:space="preserve">02/27/2000 15</t>
  </si>
  <si>
    <t xml:space="preserve">02/27/2000 16</t>
  </si>
  <si>
    <t xml:space="preserve">02/27/2000 17</t>
  </si>
  <si>
    <t xml:space="preserve">02/27/2000 18</t>
  </si>
  <si>
    <t xml:space="preserve">02/27/2000 19</t>
  </si>
  <si>
    <t xml:space="preserve">02/27/2000 20</t>
  </si>
  <si>
    <t xml:space="preserve">02/27/2000 21</t>
  </si>
  <si>
    <t xml:space="preserve">02/27/2000 22</t>
  </si>
  <si>
    <t xml:space="preserve">02/27/2000 23</t>
  </si>
  <si>
    <t xml:space="preserve">02/28/2000 00</t>
  </si>
  <si>
    <t xml:space="preserve">02/28/2000 01</t>
  </si>
  <si>
    <t xml:space="preserve">02/28/2000 02</t>
  </si>
  <si>
    <t xml:space="preserve">02/28/2000 03</t>
  </si>
  <si>
    <t xml:space="preserve">02/28/2000 04</t>
  </si>
  <si>
    <t xml:space="preserve">02/28/2000 05</t>
  </si>
  <si>
    <t xml:space="preserve">02/28/2000 06</t>
  </si>
  <si>
    <t xml:space="preserve">02/28/2000 23</t>
  </si>
  <si>
    <t xml:space="preserve">02/29/2000 00</t>
  </si>
  <si>
    <t xml:space="preserve">02/29/2000 01</t>
  </si>
  <si>
    <t xml:space="preserve">02/29/2000 02</t>
  </si>
  <si>
    <t xml:space="preserve">02/29/2000 03</t>
  </si>
  <si>
    <t xml:space="preserve">02/29/2000 04</t>
  </si>
  <si>
    <t xml:space="preserve">02/29/2000 05</t>
  </si>
  <si>
    <t xml:space="preserve">02/29/2000 06</t>
  </si>
  <si>
    <t xml:space="preserve">02/29/2000 23</t>
  </si>
  <si>
    <t xml:space="preserve">03/01/2000 00</t>
  </si>
  <si>
    <t xml:space="preserve">03/01/2000 01</t>
  </si>
  <si>
    <t xml:space="preserve">03/01/2000 02</t>
  </si>
  <si>
    <t xml:space="preserve">03/01/2000 03</t>
  </si>
  <si>
    <t xml:space="preserve">03/01/2000 04</t>
  </si>
  <si>
    <t xml:space="preserve">03/01/2000 05</t>
  </si>
  <si>
    <t xml:space="preserve">03/01/2000 06</t>
  </si>
  <si>
    <t xml:space="preserve">03/01/2000 23</t>
  </si>
  <si>
    <t xml:space="preserve">03/02/2000 00</t>
  </si>
  <si>
    <t xml:space="preserve">03/02/2000 01</t>
  </si>
  <si>
    <t xml:space="preserve">03/02/2000 02</t>
  </si>
  <si>
    <t xml:space="preserve">03/02/2000 03</t>
  </si>
  <si>
    <t xml:space="preserve">03/02/2000 04</t>
  </si>
  <si>
    <t xml:space="preserve">03/02/2000 05</t>
  </si>
  <si>
    <t xml:space="preserve">03/02/2000 06</t>
  </si>
  <si>
    <t xml:space="preserve">03/02/2000 23</t>
  </si>
  <si>
    <t xml:space="preserve">03/03/2000 00</t>
  </si>
  <si>
    <t xml:space="preserve">03/03/2000 01</t>
  </si>
  <si>
    <t xml:space="preserve">03/03/2000 02</t>
  </si>
  <si>
    <t xml:space="preserve">03/03/2000 03</t>
  </si>
  <si>
    <t xml:space="preserve">03/03/2000 04</t>
  </si>
  <si>
    <t xml:space="preserve">03/03/2000 05</t>
  </si>
  <si>
    <t xml:space="preserve">03/03/2000 06</t>
  </si>
  <si>
    <t xml:space="preserve">03/03/2000 23</t>
  </si>
  <si>
    <t xml:space="preserve">03/04/2000 00</t>
  </si>
  <si>
    <t xml:space="preserve">03/04/2000 01</t>
  </si>
  <si>
    <t xml:space="preserve">03/04/2000 02</t>
  </si>
  <si>
    <t xml:space="preserve">03/04/2000 03</t>
  </si>
  <si>
    <t xml:space="preserve">03/04/2000 04</t>
  </si>
  <si>
    <t xml:space="preserve">03/04/2000 05</t>
  </si>
  <si>
    <t xml:space="preserve">03/04/2000 06</t>
  </si>
  <si>
    <t xml:space="preserve">03/04/2000 07</t>
  </si>
  <si>
    <t xml:space="preserve">03/04/2000 08</t>
  </si>
  <si>
    <t xml:space="preserve">03/04/2000 09</t>
  </si>
  <si>
    <t xml:space="preserve">03/04/2000 10</t>
  </si>
  <si>
    <t xml:space="preserve">03/04/2000 11</t>
  </si>
  <si>
    <t xml:space="preserve">03/04/2000 12</t>
  </si>
  <si>
    <t xml:space="preserve">03/04/2000 13</t>
  </si>
  <si>
    <t xml:space="preserve">03/04/2000 14</t>
  </si>
  <si>
    <t xml:space="preserve">03/04/2000 15</t>
  </si>
  <si>
    <t xml:space="preserve">03/04/2000 16</t>
  </si>
  <si>
    <t xml:space="preserve">03/04/2000 17</t>
  </si>
  <si>
    <t xml:space="preserve">03/04/2000 18</t>
  </si>
  <si>
    <t xml:space="preserve">03/04/2000 19</t>
  </si>
  <si>
    <t xml:space="preserve">03/04/2000 20</t>
  </si>
  <si>
    <t xml:space="preserve">03/04/2000 21</t>
  </si>
  <si>
    <t xml:space="preserve">03/04/2000 22</t>
  </si>
  <si>
    <t xml:space="preserve">03/04/2000 23</t>
  </si>
  <si>
    <t xml:space="preserve">03/05/2000 00</t>
  </si>
  <si>
    <t xml:space="preserve">03/05/2000 01</t>
  </si>
  <si>
    <t xml:space="preserve">03/05/2000 02</t>
  </si>
  <si>
    <t xml:space="preserve">03/05/2000 03</t>
  </si>
  <si>
    <t xml:space="preserve">03/05/2000 04</t>
  </si>
  <si>
    <t xml:space="preserve">03/05/2000 05</t>
  </si>
  <si>
    <t xml:space="preserve">03/05/2000 06</t>
  </si>
  <si>
    <t xml:space="preserve">03/05/2000 07</t>
  </si>
  <si>
    <t xml:space="preserve">03/05/2000 08</t>
  </si>
  <si>
    <t xml:space="preserve">03/05/2000 09</t>
  </si>
  <si>
    <t xml:space="preserve">03/05/2000 10</t>
  </si>
  <si>
    <t xml:space="preserve">03/05/2000 11</t>
  </si>
  <si>
    <t xml:space="preserve">03/05/2000 12</t>
  </si>
  <si>
    <t xml:space="preserve">03/05/2000 13</t>
  </si>
  <si>
    <t xml:space="preserve">03/05/2000 14</t>
  </si>
  <si>
    <t xml:space="preserve">03/05/2000 15</t>
  </si>
  <si>
    <t xml:space="preserve">03/05/2000 16</t>
  </si>
  <si>
    <t xml:space="preserve">03/05/2000 17</t>
  </si>
  <si>
    <t xml:space="preserve">03/05/2000 18</t>
  </si>
  <si>
    <t xml:space="preserve">03/05/2000 19</t>
  </si>
  <si>
    <t xml:space="preserve">03/05/2000 20</t>
  </si>
  <si>
    <t xml:space="preserve">03/05/2000 21</t>
  </si>
  <si>
    <t xml:space="preserve">03/05/2000 22</t>
  </si>
  <si>
    <t xml:space="preserve">03/05/2000 23</t>
  </si>
  <si>
    <t xml:space="preserve">03/06/2000 00</t>
  </si>
  <si>
    <t xml:space="preserve">03/06/2000 01</t>
  </si>
  <si>
    <t xml:space="preserve">03/06/2000 02</t>
  </si>
  <si>
    <t xml:space="preserve">03/06/2000 03</t>
  </si>
  <si>
    <t xml:space="preserve">03/06/2000 04</t>
  </si>
  <si>
    <t xml:space="preserve">03/06/2000 05</t>
  </si>
  <si>
    <t xml:space="preserve">03/06/2000 06</t>
  </si>
  <si>
    <t xml:space="preserve">03/06/2000 23</t>
  </si>
  <si>
    <t xml:space="preserve">03/07/2000 00</t>
  </si>
  <si>
    <t xml:space="preserve">03/07/2000 01</t>
  </si>
  <si>
    <t xml:space="preserve">03/07/2000 02</t>
  </si>
  <si>
    <t xml:space="preserve">03/07/2000 03</t>
  </si>
  <si>
    <t xml:space="preserve">03/07/2000 04</t>
  </si>
  <si>
    <t xml:space="preserve">03/07/2000 05</t>
  </si>
  <si>
    <t xml:space="preserve">03/07/2000 06</t>
  </si>
  <si>
    <t xml:space="preserve">03/07/2000 23</t>
  </si>
  <si>
    <t xml:space="preserve">03/08/2000 00</t>
  </si>
  <si>
    <t xml:space="preserve">03/08/2000 01</t>
  </si>
  <si>
    <t xml:space="preserve">03/08/2000 02</t>
  </si>
  <si>
    <t xml:space="preserve">03/08/2000 03</t>
  </si>
  <si>
    <t xml:space="preserve">03/08/2000 04</t>
  </si>
  <si>
    <t xml:space="preserve">03/08/2000 05</t>
  </si>
  <si>
    <t xml:space="preserve">03/08/2000 06</t>
  </si>
  <si>
    <t xml:space="preserve">03/08/2000 23</t>
  </si>
  <si>
    <t xml:space="preserve">03/09/2000 00</t>
  </si>
  <si>
    <t xml:space="preserve">03/09/2000 01</t>
  </si>
  <si>
    <t xml:space="preserve">03/09/2000 02</t>
  </si>
  <si>
    <t xml:space="preserve">03/09/2000 03</t>
  </si>
  <si>
    <t xml:space="preserve">03/09/2000 04</t>
  </si>
  <si>
    <t xml:space="preserve">03/09/2000 05</t>
  </si>
  <si>
    <t xml:space="preserve">03/09/2000 06</t>
  </si>
  <si>
    <t xml:space="preserve">03/09/2000 23</t>
  </si>
  <si>
    <t xml:space="preserve">03/10/2000 00</t>
  </si>
  <si>
    <t xml:space="preserve">03/10/2000 01</t>
  </si>
  <si>
    <t xml:space="preserve">03/10/2000 02</t>
  </si>
  <si>
    <t xml:space="preserve">03/10/2000 03</t>
  </si>
  <si>
    <t xml:space="preserve">03/10/2000 04</t>
  </si>
  <si>
    <t xml:space="preserve">03/10/2000 05</t>
  </si>
  <si>
    <t xml:space="preserve">03/10/2000 06</t>
  </si>
  <si>
    <t xml:space="preserve">03/10/2000 23</t>
  </si>
  <si>
    <t xml:space="preserve">03/11/2000 00</t>
  </si>
  <si>
    <t xml:space="preserve">03/11/2000 01</t>
  </si>
  <si>
    <t xml:space="preserve">03/11/2000 02</t>
  </si>
  <si>
    <t xml:space="preserve">03/11/2000 03</t>
  </si>
  <si>
    <t xml:space="preserve">03/11/2000 04</t>
  </si>
  <si>
    <t xml:space="preserve">03/11/2000 05</t>
  </si>
  <si>
    <t xml:space="preserve">03/11/2000 06</t>
  </si>
  <si>
    <t xml:space="preserve">03/11/2000 07</t>
  </si>
  <si>
    <t xml:space="preserve">03/11/2000 08</t>
  </si>
  <si>
    <t xml:space="preserve">03/11/2000 09</t>
  </si>
  <si>
    <t xml:space="preserve">03/11/2000 10</t>
  </si>
  <si>
    <t xml:space="preserve">03/11/2000 11</t>
  </si>
  <si>
    <t xml:space="preserve">03/11/2000 12</t>
  </si>
  <si>
    <t xml:space="preserve">03/11/2000 13</t>
  </si>
  <si>
    <t xml:space="preserve">03/11/2000 14</t>
  </si>
  <si>
    <t xml:space="preserve">03/11/2000 15</t>
  </si>
  <si>
    <t xml:space="preserve">03/11/2000 16</t>
  </si>
  <si>
    <t xml:space="preserve">03/11/2000 17</t>
  </si>
  <si>
    <t xml:space="preserve">03/11/2000 18</t>
  </si>
  <si>
    <t xml:space="preserve">03/11/2000 19</t>
  </si>
  <si>
    <t xml:space="preserve">03/11/2000 20</t>
  </si>
  <si>
    <t xml:space="preserve">03/11/2000 21</t>
  </si>
  <si>
    <t xml:space="preserve">03/11/2000 22</t>
  </si>
  <si>
    <t xml:space="preserve">03/11/2000 23</t>
  </si>
  <si>
    <t xml:space="preserve">03/12/2000 00</t>
  </si>
  <si>
    <t xml:space="preserve">03/12/2000 01</t>
  </si>
  <si>
    <t xml:space="preserve">03/12/2000 02</t>
  </si>
  <si>
    <t xml:space="preserve">03/12/2000 03</t>
  </si>
  <si>
    <t xml:space="preserve">03/12/2000 04</t>
  </si>
  <si>
    <t xml:space="preserve">03/12/2000 05</t>
  </si>
  <si>
    <t xml:space="preserve">03/12/2000 06</t>
  </si>
  <si>
    <t xml:space="preserve">03/12/2000 07</t>
  </si>
  <si>
    <t xml:space="preserve">03/12/2000 08</t>
  </si>
  <si>
    <t xml:space="preserve">03/12/2000 09</t>
  </si>
  <si>
    <t xml:space="preserve">03/12/2000 10</t>
  </si>
  <si>
    <t xml:space="preserve">03/12/2000 11</t>
  </si>
  <si>
    <t xml:space="preserve">03/12/2000 12</t>
  </si>
  <si>
    <t xml:space="preserve">03/12/2000 13</t>
  </si>
  <si>
    <t xml:space="preserve">03/12/2000 14</t>
  </si>
  <si>
    <t xml:space="preserve">03/12/2000 15</t>
  </si>
  <si>
    <t xml:space="preserve">03/12/2000 16</t>
  </si>
  <si>
    <t xml:space="preserve">03/12/2000 17</t>
  </si>
  <si>
    <t xml:space="preserve">03/12/2000 18</t>
  </si>
  <si>
    <t xml:space="preserve">03/12/2000 19</t>
  </si>
  <si>
    <t xml:space="preserve">03/12/2000 20</t>
  </si>
  <si>
    <t xml:space="preserve">03/12/2000 21</t>
  </si>
  <si>
    <t xml:space="preserve">03/12/2000 22</t>
  </si>
  <si>
    <t xml:space="preserve">03/12/2000 23</t>
  </si>
  <si>
    <t xml:space="preserve">03/13/2000 00</t>
  </si>
  <si>
    <t xml:space="preserve">03/13/2000 01</t>
  </si>
  <si>
    <t xml:space="preserve">03/13/2000 02</t>
  </si>
  <si>
    <t xml:space="preserve">03/13/2000 03</t>
  </si>
  <si>
    <t xml:space="preserve">03/13/2000 04</t>
  </si>
  <si>
    <t xml:space="preserve">03/13/2000 05</t>
  </si>
  <si>
    <t xml:space="preserve">03/13/2000 06</t>
  </si>
  <si>
    <t xml:space="preserve">03/13/2000 23</t>
  </si>
  <si>
    <t xml:space="preserve">03/14/2000 00</t>
  </si>
  <si>
    <t xml:space="preserve">03/14/2000 01</t>
  </si>
  <si>
    <t xml:space="preserve">03/14/2000 02</t>
  </si>
  <si>
    <t xml:space="preserve">03/14/2000 03</t>
  </si>
  <si>
    <t xml:space="preserve">03/14/2000 04</t>
  </si>
  <si>
    <t xml:space="preserve">03/14/2000 05</t>
  </si>
  <si>
    <t xml:space="preserve">03/14/2000 06</t>
  </si>
  <si>
    <t xml:space="preserve">03/14/2000 23</t>
  </si>
  <si>
    <t xml:space="preserve">03/15/2000 00</t>
  </si>
  <si>
    <t xml:space="preserve">03/15/2000 01</t>
  </si>
  <si>
    <t xml:space="preserve">03/15/2000 02</t>
  </si>
  <si>
    <t xml:space="preserve">03/15/2000 03</t>
  </si>
  <si>
    <t xml:space="preserve">03/15/2000 04</t>
  </si>
  <si>
    <t xml:space="preserve">03/15/2000 05</t>
  </si>
  <si>
    <t xml:space="preserve">03/15/2000 06</t>
  </si>
  <si>
    <t xml:space="preserve">03/15/2000 23</t>
  </si>
  <si>
    <t xml:space="preserve">03/16/2000 00</t>
  </si>
  <si>
    <t xml:space="preserve">03/16/2000 01</t>
  </si>
  <si>
    <t xml:space="preserve">03/16/2000 02</t>
  </si>
  <si>
    <t xml:space="preserve">03/16/2000 03</t>
  </si>
  <si>
    <t xml:space="preserve">03/16/2000 04</t>
  </si>
  <si>
    <t xml:space="preserve">03/16/2000 05</t>
  </si>
  <si>
    <t xml:space="preserve">03/16/2000 06</t>
  </si>
  <si>
    <t xml:space="preserve">03/16/2000 23</t>
  </si>
  <si>
    <t xml:space="preserve">03/17/2000 00</t>
  </si>
  <si>
    <t xml:space="preserve">03/17/2000 01</t>
  </si>
  <si>
    <t xml:space="preserve">03/17/2000 02</t>
  </si>
  <si>
    <t xml:space="preserve">03/17/2000 03</t>
  </si>
  <si>
    <t xml:space="preserve">03/17/2000 04</t>
  </si>
  <si>
    <t xml:space="preserve">03/17/2000 05</t>
  </si>
  <si>
    <t xml:space="preserve">03/17/2000 06</t>
  </si>
  <si>
    <t xml:space="preserve">03/17/2000 23</t>
  </si>
  <si>
    <t xml:space="preserve">03/18/2000 00</t>
  </si>
  <si>
    <t xml:space="preserve">03/18/2000 01</t>
  </si>
  <si>
    <t xml:space="preserve">03/18/2000 02</t>
  </si>
  <si>
    <t xml:space="preserve">03/18/2000 03</t>
  </si>
  <si>
    <t xml:space="preserve">03/18/2000 04</t>
  </si>
  <si>
    <t xml:space="preserve">03/18/2000 05</t>
  </si>
  <si>
    <t xml:space="preserve">03/18/2000 06</t>
  </si>
  <si>
    <t xml:space="preserve">03/18/2000 07</t>
  </si>
  <si>
    <t xml:space="preserve">03/18/2000 08</t>
  </si>
  <si>
    <t xml:space="preserve">03/18/2000 09</t>
  </si>
  <si>
    <t xml:space="preserve">03/18/2000 10</t>
  </si>
  <si>
    <t xml:space="preserve">03/18/2000 11</t>
  </si>
  <si>
    <t xml:space="preserve">03/18/2000 12</t>
  </si>
  <si>
    <t xml:space="preserve">03/18/2000 13</t>
  </si>
  <si>
    <t xml:space="preserve">03/18/2000 14</t>
  </si>
  <si>
    <t xml:space="preserve">03/18/2000 15</t>
  </si>
  <si>
    <t xml:space="preserve">03/18/2000 16</t>
  </si>
  <si>
    <t xml:space="preserve">03/18/2000 17</t>
  </si>
  <si>
    <t xml:space="preserve">03/18/2000 18</t>
  </si>
  <si>
    <t xml:space="preserve">03/18/2000 19</t>
  </si>
  <si>
    <t xml:space="preserve">03/18/2000 20</t>
  </si>
  <si>
    <t xml:space="preserve">03/18/2000 21</t>
  </si>
  <si>
    <t xml:space="preserve">03/18/2000 22</t>
  </si>
  <si>
    <t xml:space="preserve">03/18/2000 23</t>
  </si>
  <si>
    <t xml:space="preserve">03/19/2000 00</t>
  </si>
  <si>
    <t xml:space="preserve">03/19/2000 01</t>
  </si>
  <si>
    <t xml:space="preserve">03/19/2000 02</t>
  </si>
  <si>
    <t xml:space="preserve">03/19/2000 03</t>
  </si>
  <si>
    <t xml:space="preserve">03/19/2000 04</t>
  </si>
  <si>
    <t xml:space="preserve">03/19/2000 05</t>
  </si>
  <si>
    <t xml:space="preserve">03/19/2000 06</t>
  </si>
  <si>
    <t xml:space="preserve">03/19/2000 07</t>
  </si>
  <si>
    <t xml:space="preserve">03/19/2000 08</t>
  </si>
  <si>
    <t xml:space="preserve">03/19/2000 09</t>
  </si>
  <si>
    <t xml:space="preserve">03/19/2000 10</t>
  </si>
  <si>
    <t xml:space="preserve">03/19/2000 11</t>
  </si>
  <si>
    <t xml:space="preserve">03/19/2000 12</t>
  </si>
  <si>
    <t xml:space="preserve">03/19/2000 13</t>
  </si>
  <si>
    <t xml:space="preserve">03/19/2000 14</t>
  </si>
  <si>
    <t xml:space="preserve">03/19/2000 15</t>
  </si>
  <si>
    <t xml:space="preserve">03/19/2000 16</t>
  </si>
  <si>
    <t xml:space="preserve">03/19/2000 17</t>
  </si>
  <si>
    <t xml:space="preserve">03/19/2000 18</t>
  </si>
  <si>
    <t xml:space="preserve">03/19/2000 19</t>
  </si>
  <si>
    <t xml:space="preserve">03/19/2000 20</t>
  </si>
  <si>
    <t xml:space="preserve">03/19/2000 21</t>
  </si>
  <si>
    <t xml:space="preserve">03/19/2000 22</t>
  </si>
  <si>
    <t xml:space="preserve">03/19/2000 23</t>
  </si>
  <si>
    <t xml:space="preserve">03/20/2000 00</t>
  </si>
  <si>
    <t xml:space="preserve">03/20/2000 01</t>
  </si>
  <si>
    <t xml:space="preserve">03/20/2000 02</t>
  </si>
  <si>
    <t xml:space="preserve">03/20/2000 03</t>
  </si>
  <si>
    <t xml:space="preserve">03/20/2000 04</t>
  </si>
  <si>
    <t xml:space="preserve">03/20/2000 05</t>
  </si>
  <si>
    <t xml:space="preserve">03/20/2000 06</t>
  </si>
  <si>
    <t xml:space="preserve">03/20/2000 23</t>
  </si>
  <si>
    <t xml:space="preserve">03/21/2000 00</t>
  </si>
  <si>
    <t xml:space="preserve">03/21/2000 01</t>
  </si>
  <si>
    <t xml:space="preserve">03/21/2000 02</t>
  </si>
  <si>
    <t xml:space="preserve">03/21/2000 03</t>
  </si>
  <si>
    <t xml:space="preserve">03/21/2000 04</t>
  </si>
  <si>
    <t xml:space="preserve">03/21/2000 05</t>
  </si>
  <si>
    <t xml:space="preserve">03/21/2000 06</t>
  </si>
  <si>
    <t xml:space="preserve">03/21/2000 23</t>
  </si>
  <si>
    <t xml:space="preserve">03/22/2000 00</t>
  </si>
  <si>
    <t xml:space="preserve">03/22/2000 01</t>
  </si>
  <si>
    <t xml:space="preserve">03/22/2000 02</t>
  </si>
  <si>
    <t xml:space="preserve">03/22/2000 03</t>
  </si>
  <si>
    <t xml:space="preserve">03/22/2000 04</t>
  </si>
  <si>
    <t xml:space="preserve">03/22/2000 05</t>
  </si>
  <si>
    <t xml:space="preserve">03/22/2000 06</t>
  </si>
  <si>
    <t xml:space="preserve">03/22/2000 23</t>
  </si>
  <si>
    <t xml:space="preserve">03/23/2000 00</t>
  </si>
  <si>
    <t xml:space="preserve">03/23/2000 01</t>
  </si>
  <si>
    <t xml:space="preserve">03/23/2000 02</t>
  </si>
  <si>
    <t xml:space="preserve">03/23/2000 03</t>
  </si>
  <si>
    <t xml:space="preserve">03/23/2000 04</t>
  </si>
  <si>
    <t xml:space="preserve">03/23/2000 05</t>
  </si>
  <si>
    <t xml:space="preserve">03/23/2000 06</t>
  </si>
  <si>
    <t xml:space="preserve">03/23/2000 23</t>
  </si>
  <si>
    <t xml:space="preserve">03/24/2000 00</t>
  </si>
  <si>
    <t xml:space="preserve">03/24/2000 01</t>
  </si>
  <si>
    <t xml:space="preserve">03/24/2000 02</t>
  </si>
  <si>
    <t xml:space="preserve">03/24/2000 03</t>
  </si>
  <si>
    <t xml:space="preserve">03/24/2000 04</t>
  </si>
  <si>
    <t xml:space="preserve">03/24/2000 05</t>
  </si>
  <si>
    <t xml:space="preserve">03/24/2000 06</t>
  </si>
  <si>
    <t xml:space="preserve">03/24/2000 23</t>
  </si>
  <si>
    <t xml:space="preserve">03/25/2000 00</t>
  </si>
  <si>
    <t xml:space="preserve">03/25/2000 01</t>
  </si>
  <si>
    <t xml:space="preserve">03/25/2000 02</t>
  </si>
  <si>
    <t xml:space="preserve">03/25/2000 03</t>
  </si>
  <si>
    <t xml:space="preserve">03/25/2000 04</t>
  </si>
  <si>
    <t xml:space="preserve">03/25/2000 05</t>
  </si>
  <si>
    <t xml:space="preserve">03/25/2000 06</t>
  </si>
  <si>
    <t xml:space="preserve">03/25/2000 07</t>
  </si>
  <si>
    <t xml:space="preserve">03/25/2000 08</t>
  </si>
  <si>
    <t xml:space="preserve">03/25/2000 09</t>
  </si>
  <si>
    <t xml:space="preserve">03/25/2000 10</t>
  </si>
  <si>
    <t xml:space="preserve">03/25/2000 11</t>
  </si>
  <si>
    <t xml:space="preserve">03/25/2000 12</t>
  </si>
  <si>
    <t xml:space="preserve">03/25/2000 13</t>
  </si>
  <si>
    <t xml:space="preserve">03/25/2000 14</t>
  </si>
  <si>
    <t xml:space="preserve">03/25/2000 15</t>
  </si>
  <si>
    <t xml:space="preserve">03/25/2000 16</t>
  </si>
  <si>
    <t xml:space="preserve">03/25/2000 17</t>
  </si>
  <si>
    <t xml:space="preserve">03/25/2000 18</t>
  </si>
  <si>
    <t xml:space="preserve">03/25/2000 19</t>
  </si>
  <si>
    <t xml:space="preserve">03/25/2000 20</t>
  </si>
  <si>
    <t xml:space="preserve">03/25/2000 21</t>
  </si>
  <si>
    <t xml:space="preserve">03/25/2000 22</t>
  </si>
  <si>
    <t xml:space="preserve">03/25/2000 23</t>
  </si>
  <si>
    <t xml:space="preserve">03/26/2000 00</t>
  </si>
  <si>
    <t xml:space="preserve">03/26/2000 01</t>
  </si>
  <si>
    <t xml:space="preserve">03/26/2000 02</t>
  </si>
  <si>
    <t xml:space="preserve">03/26/2000 03</t>
  </si>
  <si>
    <t xml:space="preserve">03/26/2000 04</t>
  </si>
  <si>
    <t xml:space="preserve">03/26/2000 05</t>
  </si>
  <si>
    <t xml:space="preserve">03/26/2000 06</t>
  </si>
  <si>
    <t xml:space="preserve">03/26/2000 07</t>
  </si>
  <si>
    <t xml:space="preserve">03/26/2000 08</t>
  </si>
  <si>
    <t xml:space="preserve">03/26/2000 09</t>
  </si>
  <si>
    <t xml:space="preserve">03/26/2000 10</t>
  </si>
  <si>
    <t xml:space="preserve">03/26/2000 11</t>
  </si>
  <si>
    <t xml:space="preserve">03/26/2000 12</t>
  </si>
  <si>
    <t xml:space="preserve">03/26/2000 13</t>
  </si>
  <si>
    <t xml:space="preserve">03/26/2000 14</t>
  </si>
  <si>
    <t xml:space="preserve">03/26/2000 15</t>
  </si>
  <si>
    <t xml:space="preserve">03/26/2000 16</t>
  </si>
  <si>
    <t xml:space="preserve">03/26/2000 17</t>
  </si>
  <si>
    <t xml:space="preserve">03/26/2000 18</t>
  </si>
  <si>
    <t xml:space="preserve">03/26/2000 19</t>
  </si>
  <si>
    <t xml:space="preserve">03/26/2000 20</t>
  </si>
  <si>
    <t xml:space="preserve">03/26/2000 21</t>
  </si>
  <si>
    <t xml:space="preserve">03/26/2000 22</t>
  </si>
  <si>
    <t xml:space="preserve">03/26/2000 23</t>
  </si>
  <si>
    <t xml:space="preserve">03/27/2000 00</t>
  </si>
  <si>
    <t xml:space="preserve">03/27/2000 01</t>
  </si>
  <si>
    <t xml:space="preserve">03/27/2000 02</t>
  </si>
  <si>
    <t xml:space="preserve">03/27/2000 03</t>
  </si>
  <si>
    <t xml:space="preserve">03/27/2000 04</t>
  </si>
  <si>
    <t xml:space="preserve">03/27/2000 05</t>
  </si>
  <si>
    <t xml:space="preserve">03/27/2000 06</t>
  </si>
  <si>
    <t xml:space="preserve">03/27/2000 23</t>
  </si>
  <si>
    <t xml:space="preserve">03/28/2000 00</t>
  </si>
  <si>
    <t xml:space="preserve">03/28/2000 01</t>
  </si>
  <si>
    <t xml:space="preserve">03/28/2000 02</t>
  </si>
  <si>
    <t xml:space="preserve">03/28/2000 03</t>
  </si>
  <si>
    <t xml:space="preserve">03/28/2000 04</t>
  </si>
  <si>
    <t xml:space="preserve">03/28/2000 05</t>
  </si>
  <si>
    <t xml:space="preserve">03/28/2000 06</t>
  </si>
  <si>
    <t xml:space="preserve">03/28/2000 23</t>
  </si>
  <si>
    <t xml:space="preserve">03/29/2000 00</t>
  </si>
  <si>
    <t xml:space="preserve">03/29/2000 01</t>
  </si>
  <si>
    <t xml:space="preserve">03/29/2000 02</t>
  </si>
  <si>
    <t xml:space="preserve">03/29/2000 03</t>
  </si>
  <si>
    <t xml:space="preserve">03/29/2000 04</t>
  </si>
  <si>
    <t xml:space="preserve">03/29/2000 05</t>
  </si>
  <si>
    <t xml:space="preserve">03/29/2000 06</t>
  </si>
  <si>
    <t xml:space="preserve">03/29/2000 23</t>
  </si>
  <si>
    <t xml:space="preserve">03/30/2000 00</t>
  </si>
  <si>
    <t xml:space="preserve">03/30/2000 01</t>
  </si>
  <si>
    <t xml:space="preserve">03/30/2000 02</t>
  </si>
  <si>
    <t xml:space="preserve">03/30/2000 03</t>
  </si>
  <si>
    <t xml:space="preserve">03/30/2000 04</t>
  </si>
  <si>
    <t xml:space="preserve">03/30/2000 05</t>
  </si>
  <si>
    <t xml:space="preserve">03/30/2000 06</t>
  </si>
  <si>
    <t xml:space="preserve">03/30/2000 23</t>
  </si>
  <si>
    <t xml:space="preserve">03/31/2000 00</t>
  </si>
  <si>
    <t xml:space="preserve">03/31/2000 01</t>
  </si>
  <si>
    <t xml:space="preserve">03/31/2000 02</t>
  </si>
  <si>
    <t xml:space="preserve">03/31/2000 03</t>
  </si>
  <si>
    <t xml:space="preserve">03/31/2000 04</t>
  </si>
  <si>
    <t xml:space="preserve">03/31/2000 05</t>
  </si>
  <si>
    <t xml:space="preserve">03/31/2000 06</t>
  </si>
  <si>
    <t xml:space="preserve">03/31/2000 23</t>
  </si>
  <si>
    <t xml:space="preserve">04/01/2000 00</t>
  </si>
  <si>
    <t xml:space="preserve">04/01/2000 01</t>
  </si>
  <si>
    <t xml:space="preserve">04/01/2000 02</t>
  </si>
  <si>
    <t xml:space="preserve">04/01/2000 03</t>
  </si>
  <si>
    <t xml:space="preserve">04/01/2000 04</t>
  </si>
  <si>
    <t xml:space="preserve">04/01/2000 05</t>
  </si>
  <si>
    <t xml:space="preserve">04/01/2000 06</t>
  </si>
  <si>
    <t xml:space="preserve">04/01/2000 07</t>
  </si>
  <si>
    <t xml:space="preserve">04/01/2000 08</t>
  </si>
  <si>
    <t xml:space="preserve">04/01/2000 09</t>
  </si>
  <si>
    <t xml:space="preserve">04/01/2000 10</t>
  </si>
  <si>
    <t xml:space="preserve">04/01/2000 11</t>
  </si>
  <si>
    <t xml:space="preserve">04/01/2000 12</t>
  </si>
  <si>
    <t xml:space="preserve">04/01/2000 13</t>
  </si>
  <si>
    <t xml:space="preserve">04/01/2000 14</t>
  </si>
  <si>
    <t xml:space="preserve">04/01/2000 15</t>
  </si>
  <si>
    <t xml:space="preserve">04/01/2000 16</t>
  </si>
  <si>
    <t xml:space="preserve">04/01/2000 17</t>
  </si>
  <si>
    <t xml:space="preserve">04/01/2000 18</t>
  </si>
  <si>
    <t xml:space="preserve">04/01/2000 19</t>
  </si>
  <si>
    <t xml:space="preserve">04/01/2000 20</t>
  </si>
  <si>
    <t xml:space="preserve">04/01/2000 21</t>
  </si>
  <si>
    <t xml:space="preserve">04/01/2000 22</t>
  </si>
  <si>
    <t xml:space="preserve">04/01/2000 23</t>
  </si>
  <si>
    <t xml:space="preserve">04/02/2000 00</t>
  </si>
  <si>
    <t xml:space="preserve">04/02/2000 01</t>
  </si>
  <si>
    <t xml:space="preserve">04/02/2000 03</t>
  </si>
  <si>
    <t xml:space="preserve">04/02/2000 04</t>
  </si>
  <si>
    <t xml:space="preserve">04/02/2000 05</t>
  </si>
  <si>
    <t xml:space="preserve">04/02/2000 06</t>
  </si>
  <si>
    <t xml:space="preserve">04/02/2000 07</t>
  </si>
  <si>
    <t xml:space="preserve">04/02/2000 08</t>
  </si>
  <si>
    <t xml:space="preserve">04/02/2000 09</t>
  </si>
  <si>
    <t xml:space="preserve">04/02/2000 10</t>
  </si>
  <si>
    <t xml:space="preserve">04/02/2000 11</t>
  </si>
  <si>
    <t xml:space="preserve">04/02/2000 12</t>
  </si>
  <si>
    <t xml:space="preserve">04/02/2000 13</t>
  </si>
  <si>
    <t xml:space="preserve">04/02/2000 14</t>
  </si>
  <si>
    <t xml:space="preserve">04/02/2000 15</t>
  </si>
  <si>
    <t xml:space="preserve">04/02/2000 16</t>
  </si>
  <si>
    <t xml:space="preserve">04/02/2000 17</t>
  </si>
  <si>
    <t xml:space="preserve">04/02/2000 18</t>
  </si>
  <si>
    <t xml:space="preserve">04/02/2000 19</t>
  </si>
  <si>
    <t xml:space="preserve">04/02/2000 20</t>
  </si>
  <si>
    <t xml:space="preserve">04/02/2000 21</t>
  </si>
  <si>
    <t xml:space="preserve">04/02/2000 22</t>
  </si>
  <si>
    <t xml:space="preserve">04/02/2000 23</t>
  </si>
  <si>
    <t xml:space="preserve">04/03/2000 00</t>
  </si>
  <si>
    <t xml:space="preserve">04/03/2000 01</t>
  </si>
  <si>
    <t xml:space="preserve">04/03/2000 02</t>
  </si>
  <si>
    <t xml:space="preserve">04/03/2000 03</t>
  </si>
  <si>
    <t xml:space="preserve">04/03/2000 04</t>
  </si>
  <si>
    <t xml:space="preserve">04/03/2000 05</t>
  </si>
  <si>
    <t xml:space="preserve">04/03/2000 06</t>
  </si>
  <si>
    <t xml:space="preserve">04/03/2000 23</t>
  </si>
  <si>
    <t xml:space="preserve">04/04/2000 00</t>
  </si>
  <si>
    <t xml:space="preserve">04/04/2000 01</t>
  </si>
  <si>
    <t xml:space="preserve">04/04/2000 02</t>
  </si>
  <si>
    <t xml:space="preserve">04/04/2000 03</t>
  </si>
  <si>
    <t xml:space="preserve">04/04/2000 04</t>
  </si>
  <si>
    <t xml:space="preserve">04/04/2000 05</t>
  </si>
  <si>
    <t xml:space="preserve">04/04/2000 06</t>
  </si>
  <si>
    <t xml:space="preserve">04/04/2000 23</t>
  </si>
  <si>
    <t xml:space="preserve">04/05/2000 00</t>
  </si>
  <si>
    <t xml:space="preserve">04/05/2000 01</t>
  </si>
  <si>
    <t xml:space="preserve">04/05/2000 02</t>
  </si>
  <si>
    <t xml:space="preserve">04/05/2000 03</t>
  </si>
  <si>
    <t xml:space="preserve">04/05/2000 04</t>
  </si>
  <si>
    <t xml:space="preserve">04/05/2000 05</t>
  </si>
  <si>
    <t xml:space="preserve">04/05/2000 06</t>
  </si>
  <si>
    <t xml:space="preserve">04/05/2000 23</t>
  </si>
  <si>
    <t xml:space="preserve">04/06/2000 00</t>
  </si>
  <si>
    <t xml:space="preserve">04/06/2000 01</t>
  </si>
  <si>
    <t xml:space="preserve">04/06/2000 02</t>
  </si>
  <si>
    <t xml:space="preserve">04/06/2000 03</t>
  </si>
  <si>
    <t xml:space="preserve">04/06/2000 04</t>
  </si>
  <si>
    <t xml:space="preserve">04/06/2000 05</t>
  </si>
  <si>
    <t xml:space="preserve">04/06/2000 06</t>
  </si>
  <si>
    <t xml:space="preserve">04/06/2000 23</t>
  </si>
  <si>
    <t xml:space="preserve">04/07/2000 00</t>
  </si>
  <si>
    <t xml:space="preserve">04/07/2000 01</t>
  </si>
  <si>
    <t xml:space="preserve">04/07/2000 02</t>
  </si>
  <si>
    <t xml:space="preserve">04/07/2000 03</t>
  </si>
  <si>
    <t xml:space="preserve">04/07/2000 04</t>
  </si>
  <si>
    <t xml:space="preserve">04/07/2000 05</t>
  </si>
  <si>
    <t xml:space="preserve">04/07/2000 06</t>
  </si>
  <si>
    <t xml:space="preserve">04/07/2000 23</t>
  </si>
  <si>
    <t xml:space="preserve">04/08/2000 00</t>
  </si>
  <si>
    <t xml:space="preserve">04/08/2000 01</t>
  </si>
  <si>
    <t xml:space="preserve">04/08/2000 02</t>
  </si>
  <si>
    <t xml:space="preserve">04/08/2000 03</t>
  </si>
  <si>
    <t xml:space="preserve">04/08/2000 04</t>
  </si>
  <si>
    <t xml:space="preserve">04/08/2000 05</t>
  </si>
  <si>
    <t xml:space="preserve">04/08/2000 06</t>
  </si>
  <si>
    <t xml:space="preserve">04/08/2000 07</t>
  </si>
  <si>
    <t xml:space="preserve">04/08/2000 08</t>
  </si>
  <si>
    <t xml:space="preserve">04/08/2000 09</t>
  </si>
  <si>
    <t xml:space="preserve">04/08/2000 10</t>
  </si>
  <si>
    <t xml:space="preserve">04/08/2000 11</t>
  </si>
  <si>
    <t xml:space="preserve">04/08/2000 12</t>
  </si>
  <si>
    <t xml:space="preserve">04/08/2000 13</t>
  </si>
  <si>
    <t xml:space="preserve">04/08/2000 14</t>
  </si>
  <si>
    <t xml:space="preserve">04/08/2000 15</t>
  </si>
  <si>
    <t xml:space="preserve">04/08/2000 16</t>
  </si>
  <si>
    <t xml:space="preserve">04/08/2000 17</t>
  </si>
  <si>
    <t xml:space="preserve">04/08/2000 18</t>
  </si>
  <si>
    <t xml:space="preserve">04/08/2000 19</t>
  </si>
  <si>
    <t xml:space="preserve">04/08/2000 20</t>
  </si>
  <si>
    <t xml:space="preserve">04/08/2000 21</t>
  </si>
  <si>
    <t xml:space="preserve">04/08/2000 22</t>
  </si>
  <si>
    <t xml:space="preserve">04/08/2000 23</t>
  </si>
  <si>
    <t xml:space="preserve">04/09/2000 00</t>
  </si>
  <si>
    <t xml:space="preserve">04/09/2000 01</t>
  </si>
  <si>
    <t xml:space="preserve">04/09/2000 02</t>
  </si>
  <si>
    <t xml:space="preserve">04/09/2000 03</t>
  </si>
  <si>
    <t xml:space="preserve">04/09/2000 04</t>
  </si>
  <si>
    <t xml:space="preserve">04/09/2000 05</t>
  </si>
  <si>
    <t xml:space="preserve">04/09/2000 06</t>
  </si>
  <si>
    <t xml:space="preserve">04/09/2000 07</t>
  </si>
  <si>
    <t xml:space="preserve">04/09/2000 08</t>
  </si>
  <si>
    <t xml:space="preserve">04/09/2000 09</t>
  </si>
  <si>
    <t xml:space="preserve">04/09/2000 10</t>
  </si>
  <si>
    <t xml:space="preserve">04/09/2000 11</t>
  </si>
  <si>
    <t xml:space="preserve">04/09/2000 12</t>
  </si>
  <si>
    <t xml:space="preserve">04/09/2000 13</t>
  </si>
  <si>
    <t xml:space="preserve">04/09/2000 14</t>
  </si>
  <si>
    <t xml:space="preserve">04/09/2000 15</t>
  </si>
  <si>
    <t xml:space="preserve">04/09/2000 16</t>
  </si>
  <si>
    <t xml:space="preserve">04/09/2000 17</t>
  </si>
  <si>
    <t xml:space="preserve">04/09/2000 18</t>
  </si>
  <si>
    <t xml:space="preserve">04/09/2000 19</t>
  </si>
  <si>
    <t xml:space="preserve">04/09/2000 20</t>
  </si>
  <si>
    <t xml:space="preserve">04/09/2000 21</t>
  </si>
  <si>
    <t xml:space="preserve">04/09/2000 22</t>
  </si>
  <si>
    <t xml:space="preserve">04/09/2000 23</t>
  </si>
  <si>
    <t xml:space="preserve">04/10/2000 00</t>
  </si>
  <si>
    <t xml:space="preserve">04/10/2000 01</t>
  </si>
  <si>
    <t xml:space="preserve">04/10/2000 02</t>
  </si>
  <si>
    <t xml:space="preserve">04/10/2000 03</t>
  </si>
  <si>
    <t xml:space="preserve">04/10/2000 04</t>
  </si>
  <si>
    <t xml:space="preserve">04/10/2000 05</t>
  </si>
  <si>
    <t xml:space="preserve">04/10/2000 06</t>
  </si>
  <si>
    <t xml:space="preserve">04/10/2000 23</t>
  </si>
  <si>
    <t xml:space="preserve">04/11/2000 00</t>
  </si>
  <si>
    <t xml:space="preserve">04/11/2000 01</t>
  </si>
  <si>
    <t xml:space="preserve">04/11/2000 02</t>
  </si>
  <si>
    <t xml:space="preserve">04/11/2000 03</t>
  </si>
  <si>
    <t xml:space="preserve">04/11/2000 04</t>
  </si>
  <si>
    <t xml:space="preserve">04/11/2000 05</t>
  </si>
  <si>
    <t xml:space="preserve">04/11/2000 06</t>
  </si>
  <si>
    <t xml:space="preserve">04/11/2000 23</t>
  </si>
  <si>
    <t xml:space="preserve">04/12/2000 00</t>
  </si>
  <si>
    <t xml:space="preserve">04/12/2000 01</t>
  </si>
  <si>
    <t xml:space="preserve">04/12/2000 02</t>
  </si>
  <si>
    <t xml:space="preserve">04/12/2000 03</t>
  </si>
  <si>
    <t xml:space="preserve">04/12/2000 04</t>
  </si>
  <si>
    <t xml:space="preserve">04/12/2000 05</t>
  </si>
  <si>
    <t xml:space="preserve">04/12/2000 06</t>
  </si>
  <si>
    <t xml:space="preserve">04/12/2000 23</t>
  </si>
  <si>
    <t xml:space="preserve">04/13/2000 00</t>
  </si>
  <si>
    <t xml:space="preserve">04/13/2000 01</t>
  </si>
  <si>
    <t xml:space="preserve">04/13/2000 02</t>
  </si>
  <si>
    <t xml:space="preserve">04/13/2000 03</t>
  </si>
  <si>
    <t xml:space="preserve">04/13/2000 04</t>
  </si>
  <si>
    <t xml:space="preserve">04/13/2000 05</t>
  </si>
  <si>
    <t xml:space="preserve">04/13/2000 06</t>
  </si>
  <si>
    <t xml:space="preserve">04/13/2000 23</t>
  </si>
  <si>
    <t xml:space="preserve">04/14/2000 00</t>
  </si>
  <si>
    <t xml:space="preserve">04/14/2000 01</t>
  </si>
  <si>
    <t xml:space="preserve">04/14/2000 02</t>
  </si>
  <si>
    <t xml:space="preserve">04/14/2000 03</t>
  </si>
  <si>
    <t xml:space="preserve">04/14/2000 04</t>
  </si>
  <si>
    <t xml:space="preserve">04/14/2000 05</t>
  </si>
  <si>
    <t xml:space="preserve">04/14/2000 06</t>
  </si>
  <si>
    <t xml:space="preserve">04/14/2000 23</t>
  </si>
  <si>
    <t xml:space="preserve">04/15/2000 00</t>
  </si>
  <si>
    <t xml:space="preserve">04/15/2000 01</t>
  </si>
  <si>
    <t xml:space="preserve">04/15/2000 02</t>
  </si>
  <si>
    <t xml:space="preserve">04/15/2000 03</t>
  </si>
  <si>
    <t xml:space="preserve">04/15/2000 04</t>
  </si>
  <si>
    <t xml:space="preserve">04/15/2000 05</t>
  </si>
  <si>
    <t xml:space="preserve">04/15/2000 06</t>
  </si>
  <si>
    <t xml:space="preserve">04/15/2000 07</t>
  </si>
  <si>
    <t xml:space="preserve">04/15/2000 08</t>
  </si>
  <si>
    <t xml:space="preserve">04/15/2000 09</t>
  </si>
  <si>
    <t xml:space="preserve">04/15/2000 10</t>
  </si>
  <si>
    <t xml:space="preserve">04/15/2000 11</t>
  </si>
  <si>
    <t xml:space="preserve">04/15/2000 12</t>
  </si>
  <si>
    <t xml:space="preserve">04/15/2000 13</t>
  </si>
  <si>
    <t xml:space="preserve">04/15/2000 14</t>
  </si>
  <si>
    <t xml:space="preserve">04/15/2000 15</t>
  </si>
  <si>
    <t xml:space="preserve">04/15/2000 16</t>
  </si>
  <si>
    <t xml:space="preserve">04/15/2000 17</t>
  </si>
  <si>
    <t xml:space="preserve">04/15/2000 18</t>
  </si>
  <si>
    <t xml:space="preserve">04/15/2000 19</t>
  </si>
  <si>
    <t xml:space="preserve">04/15/2000 20</t>
  </si>
  <si>
    <t xml:space="preserve">04/15/2000 21</t>
  </si>
  <si>
    <t xml:space="preserve">04/15/2000 22</t>
  </si>
  <si>
    <t xml:space="preserve">04/15/2000 23</t>
  </si>
  <si>
    <t xml:space="preserve">04/16/2000 00</t>
  </si>
  <si>
    <t xml:space="preserve">04/16/2000 01</t>
  </si>
  <si>
    <t xml:space="preserve">04/16/2000 02</t>
  </si>
  <si>
    <t xml:space="preserve">04/16/2000 03</t>
  </si>
  <si>
    <t xml:space="preserve">04/16/2000 04</t>
  </si>
  <si>
    <t xml:space="preserve">04/16/2000 05</t>
  </si>
  <si>
    <t xml:space="preserve">04/16/2000 06</t>
  </si>
  <si>
    <t xml:space="preserve">04/16/2000 07</t>
  </si>
  <si>
    <t xml:space="preserve">04/16/2000 08</t>
  </si>
  <si>
    <t xml:space="preserve">04/16/2000 09</t>
  </si>
  <si>
    <t xml:space="preserve">04/16/2000 10</t>
  </si>
  <si>
    <t xml:space="preserve">04/16/2000 11</t>
  </si>
  <si>
    <t xml:space="preserve">04/16/2000 12</t>
  </si>
  <si>
    <t xml:space="preserve">04/16/2000 13</t>
  </si>
  <si>
    <t xml:space="preserve">04/16/2000 14</t>
  </si>
  <si>
    <t xml:space="preserve">04/16/2000 15</t>
  </si>
  <si>
    <t xml:space="preserve">04/16/2000 16</t>
  </si>
  <si>
    <t xml:space="preserve">04/16/2000 17</t>
  </si>
  <si>
    <t xml:space="preserve">04/16/2000 18</t>
  </si>
  <si>
    <t xml:space="preserve">04/16/2000 19</t>
  </si>
  <si>
    <t xml:space="preserve">04/16/2000 20</t>
  </si>
  <si>
    <t xml:space="preserve">04/16/2000 21</t>
  </si>
  <si>
    <t xml:space="preserve">04/16/2000 22</t>
  </si>
  <si>
    <t xml:space="preserve">04/16/2000 23</t>
  </si>
  <si>
    <t xml:space="preserve">04/17/2000 00</t>
  </si>
  <si>
    <t xml:space="preserve">04/17/2000 01</t>
  </si>
  <si>
    <t xml:space="preserve">04/17/2000 02</t>
  </si>
  <si>
    <t xml:space="preserve">04/17/2000 03</t>
  </si>
  <si>
    <t xml:space="preserve">04/17/2000 04</t>
  </si>
  <si>
    <t xml:space="preserve">04/17/2000 05</t>
  </si>
  <si>
    <t xml:space="preserve">04/17/2000 06</t>
  </si>
  <si>
    <t xml:space="preserve">04/17/2000 23</t>
  </si>
  <si>
    <t xml:space="preserve">04/18/2000 00</t>
  </si>
  <si>
    <t xml:space="preserve">04/18/2000 01</t>
  </si>
  <si>
    <t xml:space="preserve">04/18/2000 02</t>
  </si>
  <si>
    <t xml:space="preserve">04/18/2000 03</t>
  </si>
  <si>
    <t xml:space="preserve">04/18/2000 04</t>
  </si>
  <si>
    <t xml:space="preserve">04/18/2000 05</t>
  </si>
  <si>
    <t xml:space="preserve">04/18/2000 06</t>
  </si>
  <si>
    <t xml:space="preserve">04/18/2000 23</t>
  </si>
  <si>
    <t xml:space="preserve">04/19/2000 00</t>
  </si>
  <si>
    <t xml:space="preserve">04/19/2000 01</t>
  </si>
  <si>
    <t xml:space="preserve">04/19/2000 02</t>
  </si>
  <si>
    <t xml:space="preserve">04/19/2000 03</t>
  </si>
  <si>
    <t xml:space="preserve">04/19/2000 04</t>
  </si>
  <si>
    <t xml:space="preserve">04/19/2000 05</t>
  </si>
  <si>
    <t xml:space="preserve">04/19/2000 06</t>
  </si>
  <si>
    <t xml:space="preserve">04/19/2000 23</t>
  </si>
  <si>
    <t xml:space="preserve">04/24/2000 00</t>
  </si>
  <si>
    <t xml:space="preserve">04/24/2000 01</t>
  </si>
  <si>
    <t xml:space="preserve">04/24/2000 02</t>
  </si>
  <si>
    <t xml:space="preserve">04/24/2000 03</t>
  </si>
  <si>
    <t xml:space="preserve">04/24/2000 04</t>
  </si>
  <si>
    <t xml:space="preserve">04/24/2000 05</t>
  </si>
  <si>
    <t xml:space="preserve">04/24/2000 06</t>
  </si>
  <si>
    <t xml:space="preserve">04/24/2000 23</t>
  </si>
  <si>
    <t xml:space="preserve">04/25/2000 00</t>
  </si>
  <si>
    <t xml:space="preserve">04/25/2000 01</t>
  </si>
  <si>
    <t xml:space="preserve">04/25/2000 02</t>
  </si>
  <si>
    <t xml:space="preserve">04/25/2000 03</t>
  </si>
  <si>
    <t xml:space="preserve">04/25/2000 04</t>
  </si>
  <si>
    <t xml:space="preserve">04/25/2000 05</t>
  </si>
  <si>
    <t xml:space="preserve">04/25/2000 06</t>
  </si>
  <si>
    <t xml:space="preserve">04/25/2000 23</t>
  </si>
  <si>
    <t xml:space="preserve">04/26/2000 00</t>
  </si>
  <si>
    <t xml:space="preserve">04/26/2000 01</t>
  </si>
  <si>
    <t xml:space="preserve">04/26/2000 02</t>
  </si>
  <si>
    <t xml:space="preserve">04/26/2000 03</t>
  </si>
  <si>
    <t xml:space="preserve">04/26/2000 04</t>
  </si>
  <si>
    <t xml:space="preserve">04/26/2000 05</t>
  </si>
  <si>
    <t xml:space="preserve">04/26/2000 06</t>
  </si>
  <si>
    <t xml:space="preserve">04/26/2000 23</t>
  </si>
  <si>
    <t xml:space="preserve">04/27/2000 00</t>
  </si>
  <si>
    <t xml:space="preserve">04/27/2000 01</t>
  </si>
  <si>
    <t xml:space="preserve">04/27/2000 02</t>
  </si>
  <si>
    <t xml:space="preserve">04/27/2000 03</t>
  </si>
  <si>
    <t xml:space="preserve">04/27/2000 04</t>
  </si>
  <si>
    <t xml:space="preserve">04/27/2000 05</t>
  </si>
  <si>
    <t xml:space="preserve">04/27/2000 06</t>
  </si>
  <si>
    <t xml:space="preserve">04/27/2000 23</t>
  </si>
  <si>
    <t xml:space="preserve">04/28/2000 00</t>
  </si>
  <si>
    <t xml:space="preserve">04/28/2000 01</t>
  </si>
  <si>
    <t xml:space="preserve">04/28/2000 02</t>
  </si>
  <si>
    <t xml:space="preserve">04/28/2000 03</t>
  </si>
  <si>
    <t xml:space="preserve">04/28/2000 04</t>
  </si>
  <si>
    <t xml:space="preserve">04/28/2000 05</t>
  </si>
  <si>
    <t xml:space="preserve">04/28/2000 06</t>
  </si>
  <si>
    <t xml:space="preserve">04/28/2000 23</t>
  </si>
  <si>
    <t xml:space="preserve">04/29/2000 00</t>
  </si>
  <si>
    <t xml:space="preserve">04/29/2000 01</t>
  </si>
  <si>
    <t xml:space="preserve">04/29/2000 02</t>
  </si>
  <si>
    <t xml:space="preserve">04/29/2000 03</t>
  </si>
  <si>
    <t xml:space="preserve">04/29/2000 04</t>
  </si>
  <si>
    <t xml:space="preserve">04/29/2000 05</t>
  </si>
  <si>
    <t xml:space="preserve">04/29/2000 06</t>
  </si>
  <si>
    <t xml:space="preserve">04/29/2000 07</t>
  </si>
  <si>
    <t xml:space="preserve">04/29/2000 08</t>
  </si>
  <si>
    <t xml:space="preserve">04/29/2000 09</t>
  </si>
  <si>
    <t xml:space="preserve">04/29/2000 10</t>
  </si>
  <si>
    <t xml:space="preserve">04/29/2000 11</t>
  </si>
  <si>
    <t xml:space="preserve">04/29/2000 12</t>
  </si>
  <si>
    <t xml:space="preserve">04/29/2000 13</t>
  </si>
  <si>
    <t xml:space="preserve">04/29/2000 14</t>
  </si>
  <si>
    <t xml:space="preserve">04/29/2000 15</t>
  </si>
  <si>
    <t xml:space="preserve">04/29/2000 16</t>
  </si>
  <si>
    <t xml:space="preserve">04/29/2000 17</t>
  </si>
  <si>
    <t xml:space="preserve">04/29/2000 18</t>
  </si>
  <si>
    <t xml:space="preserve">04/29/2000 19</t>
  </si>
  <si>
    <t xml:space="preserve">04/29/2000 20</t>
  </si>
  <si>
    <t xml:space="preserve">04/29/2000 21</t>
  </si>
  <si>
    <t xml:space="preserve">04/29/2000 22</t>
  </si>
  <si>
    <t xml:space="preserve">04/29/2000 23</t>
  </si>
  <si>
    <t xml:space="preserve">04/30/2000 00</t>
  </si>
  <si>
    <t xml:space="preserve">04/30/2000 01</t>
  </si>
  <si>
    <t xml:space="preserve">04/30/2000 02</t>
  </si>
  <si>
    <t xml:space="preserve">04/30/2000 03</t>
  </si>
  <si>
    <t xml:space="preserve">04/30/2000 04</t>
  </si>
  <si>
    <t xml:space="preserve">04/30/2000 05</t>
  </si>
  <si>
    <t xml:space="preserve">04/30/2000 06</t>
  </si>
  <si>
    <t xml:space="preserve">04/30/2000 07</t>
  </si>
  <si>
    <t xml:space="preserve">04/30/2000 08</t>
  </si>
  <si>
    <t xml:space="preserve">04/30/2000 09</t>
  </si>
  <si>
    <t xml:space="preserve">04/30/2000 10</t>
  </si>
  <si>
    <t xml:space="preserve">04/30/2000 11</t>
  </si>
  <si>
    <t xml:space="preserve">04/30/2000 12</t>
  </si>
  <si>
    <t xml:space="preserve">04/30/2000 13</t>
  </si>
  <si>
    <t xml:space="preserve">04/30/2000 14</t>
  </si>
  <si>
    <t xml:space="preserve">04/30/2000 15</t>
  </si>
  <si>
    <t xml:space="preserve">04/30/2000 16</t>
  </si>
  <si>
    <t xml:space="preserve">04/30/2000 17</t>
  </si>
  <si>
    <t xml:space="preserve">04/30/2000 18</t>
  </si>
  <si>
    <t xml:space="preserve">04/30/2000 19</t>
  </si>
  <si>
    <t xml:space="preserve">04/30/2000 20</t>
  </si>
  <si>
    <t xml:space="preserve">04/30/2000 21</t>
  </si>
  <si>
    <t xml:space="preserve">04/30/2000 22</t>
  </si>
  <si>
    <t xml:space="preserve">04/30/2000 23</t>
  </si>
  <si>
    <t xml:space="preserve">05/01/2000 00</t>
  </si>
  <si>
    <t xml:space="preserve">05/01/2000 01</t>
  </si>
  <si>
    <t xml:space="preserve">05/01/2000 02</t>
  </si>
  <si>
    <t xml:space="preserve">05/01/2000 03</t>
  </si>
  <si>
    <t xml:space="preserve">05/01/2000 04</t>
  </si>
  <si>
    <t xml:space="preserve">05/01/2000 05</t>
  </si>
  <si>
    <t xml:space="preserve">05/01/2000 06</t>
  </si>
  <si>
    <t xml:space="preserve">05/01/2000 23</t>
  </si>
  <si>
    <t xml:space="preserve">05/02/2000 00</t>
  </si>
  <si>
    <t xml:space="preserve">05/02/2000 01</t>
  </si>
  <si>
    <t xml:space="preserve">05/02/2000 02</t>
  </si>
  <si>
    <t xml:space="preserve">05/02/2000 03</t>
  </si>
  <si>
    <t xml:space="preserve">05/02/2000 04</t>
  </si>
  <si>
    <t xml:space="preserve">05/02/2000 05</t>
  </si>
  <si>
    <t xml:space="preserve">05/02/2000 06</t>
  </si>
  <si>
    <t xml:space="preserve">05/02/2000 23</t>
  </si>
  <si>
    <t xml:space="preserve">05/03/2000 00</t>
  </si>
  <si>
    <t xml:space="preserve">05/03/2000 01</t>
  </si>
  <si>
    <t xml:space="preserve">05/03/2000 02</t>
  </si>
  <si>
    <t xml:space="preserve">05/03/2000 03</t>
  </si>
  <si>
    <t xml:space="preserve">05/03/2000 04</t>
  </si>
  <si>
    <t xml:space="preserve">05/03/2000 05</t>
  </si>
  <si>
    <t xml:space="preserve">05/03/2000 06</t>
  </si>
  <si>
    <t xml:space="preserve">05/03/2000 23</t>
  </si>
  <si>
    <t xml:space="preserve">05/04/2000 00</t>
  </si>
  <si>
    <t xml:space="preserve">05/04/2000 01</t>
  </si>
  <si>
    <t xml:space="preserve">05/04/2000 02</t>
  </si>
  <si>
    <t xml:space="preserve">05/04/2000 03</t>
  </si>
  <si>
    <t xml:space="preserve">05/04/2000 04</t>
  </si>
  <si>
    <t xml:space="preserve">05/04/2000 05</t>
  </si>
  <si>
    <t xml:space="preserve">05/04/2000 06</t>
  </si>
  <si>
    <t xml:space="preserve">05/04/2000 23</t>
  </si>
  <si>
    <t xml:space="preserve">05/05/2000 00</t>
  </si>
  <si>
    <t xml:space="preserve">05/05/2000 01</t>
  </si>
  <si>
    <t xml:space="preserve">05/05/2000 02</t>
  </si>
  <si>
    <t xml:space="preserve">05/05/2000 03</t>
  </si>
  <si>
    <t xml:space="preserve">05/05/2000 04</t>
  </si>
  <si>
    <t xml:space="preserve">05/05/2000 05</t>
  </si>
  <si>
    <t xml:space="preserve">05/05/2000 06</t>
  </si>
  <si>
    <t xml:space="preserve">05/05/2000 23</t>
  </si>
  <si>
    <t xml:space="preserve">05/06/2000 00</t>
  </si>
  <si>
    <t xml:space="preserve">05/06/2000 01</t>
  </si>
  <si>
    <t xml:space="preserve">05/06/2000 02</t>
  </si>
  <si>
    <t xml:space="preserve">05/06/2000 03</t>
  </si>
  <si>
    <t xml:space="preserve">05/06/2000 04</t>
  </si>
  <si>
    <t xml:space="preserve">05/06/2000 05</t>
  </si>
  <si>
    <t xml:space="preserve">05/06/2000 06</t>
  </si>
  <si>
    <t xml:space="preserve">05/06/2000 07</t>
  </si>
  <si>
    <t xml:space="preserve">05/06/2000 08</t>
  </si>
  <si>
    <t xml:space="preserve">05/06/2000 09</t>
  </si>
  <si>
    <t xml:space="preserve">05/06/2000 10</t>
  </si>
  <si>
    <t xml:space="preserve">05/06/2000 11</t>
  </si>
  <si>
    <t xml:space="preserve">05/06/2000 12</t>
  </si>
  <si>
    <t xml:space="preserve">05/06/2000 13</t>
  </si>
  <si>
    <t xml:space="preserve">05/06/2000 14</t>
  </si>
  <si>
    <t xml:space="preserve">05/06/2000 15</t>
  </si>
  <si>
    <t xml:space="preserve">05/06/2000 16</t>
  </si>
  <si>
    <t xml:space="preserve">05/06/2000 17</t>
  </si>
  <si>
    <t xml:space="preserve">05/06/2000 18</t>
  </si>
  <si>
    <t xml:space="preserve">05/06/2000 19</t>
  </si>
  <si>
    <t xml:space="preserve">05/06/2000 20</t>
  </si>
  <si>
    <t xml:space="preserve">05/06/2000 21</t>
  </si>
  <si>
    <t xml:space="preserve">05/06/2000 22</t>
  </si>
  <si>
    <t xml:space="preserve">05/06/2000 23</t>
  </si>
  <si>
    <t xml:space="preserve">05/07/2000 00</t>
  </si>
  <si>
    <t xml:space="preserve">05/07/2000 01</t>
  </si>
  <si>
    <t xml:space="preserve">05/07/2000 02</t>
  </si>
  <si>
    <t xml:space="preserve">05/07/2000 03</t>
  </si>
  <si>
    <t xml:space="preserve">05/07/2000 04</t>
  </si>
  <si>
    <t xml:space="preserve">05/07/2000 05</t>
  </si>
  <si>
    <t xml:space="preserve">05/07/2000 06</t>
  </si>
  <si>
    <t xml:space="preserve">05/07/2000 07</t>
  </si>
  <si>
    <t xml:space="preserve">05/07/2000 08</t>
  </si>
  <si>
    <t xml:space="preserve">05/07/2000 09</t>
  </si>
  <si>
    <t xml:space="preserve">05/07/2000 10</t>
  </si>
  <si>
    <t xml:space="preserve">05/07/2000 11</t>
  </si>
  <si>
    <t xml:space="preserve">05/07/2000 12</t>
  </si>
  <si>
    <t xml:space="preserve">05/07/2000 13</t>
  </si>
  <si>
    <t xml:space="preserve">05/07/2000 14</t>
  </si>
  <si>
    <t xml:space="preserve">05/07/2000 15</t>
  </si>
  <si>
    <t xml:space="preserve">05/07/2000 16</t>
  </si>
  <si>
    <t xml:space="preserve">05/07/2000 17</t>
  </si>
  <si>
    <t xml:space="preserve">05/07/2000 18</t>
  </si>
  <si>
    <t xml:space="preserve">05/07/2000 19</t>
  </si>
  <si>
    <t xml:space="preserve">05/07/2000 20</t>
  </si>
  <si>
    <t xml:space="preserve">05/07/2000 21</t>
  </si>
  <si>
    <t xml:space="preserve">05/07/2000 22</t>
  </si>
  <si>
    <t xml:space="preserve">05/07/2000 23</t>
  </si>
  <si>
    <t xml:space="preserve">05/08/2000 00</t>
  </si>
  <si>
    <t xml:space="preserve">05/08/2000 01</t>
  </si>
  <si>
    <t xml:space="preserve">05/08/2000 02</t>
  </si>
  <si>
    <t xml:space="preserve">05/08/2000 03</t>
  </si>
  <si>
    <t xml:space="preserve">05/08/2000 04</t>
  </si>
  <si>
    <t xml:space="preserve">05/08/2000 05</t>
  </si>
  <si>
    <t xml:space="preserve">05/08/2000 06</t>
  </si>
  <si>
    <t xml:space="preserve">05/08/2000 23</t>
  </si>
  <si>
    <t xml:space="preserve">05/09/2000 00</t>
  </si>
  <si>
    <t xml:space="preserve">05/09/2000 01</t>
  </si>
  <si>
    <t xml:space="preserve">05/09/2000 02</t>
  </si>
  <si>
    <t xml:space="preserve">05/09/2000 03</t>
  </si>
  <si>
    <t xml:space="preserve">05/09/2000 04</t>
  </si>
  <si>
    <t xml:space="preserve">05/09/2000 05</t>
  </si>
  <si>
    <t xml:space="preserve">05/09/2000 06</t>
  </si>
  <si>
    <t xml:space="preserve">05/09/2000 23</t>
  </si>
  <si>
    <t xml:space="preserve">05/10/2000 00</t>
  </si>
  <si>
    <t xml:space="preserve">05/10/2000 01</t>
  </si>
  <si>
    <t xml:space="preserve">05/10/2000 02</t>
  </si>
  <si>
    <t xml:space="preserve">05/10/2000 03</t>
  </si>
  <si>
    <t xml:space="preserve">05/10/2000 04</t>
  </si>
  <si>
    <t xml:space="preserve">05/10/2000 05</t>
  </si>
  <si>
    <t xml:space="preserve">05/10/2000 06</t>
  </si>
  <si>
    <t xml:space="preserve">05/10/2000 23</t>
  </si>
  <si>
    <t xml:space="preserve">05/11/2000 00</t>
  </si>
  <si>
    <t xml:space="preserve">05/11/2000 01</t>
  </si>
  <si>
    <t xml:space="preserve">05/11/2000 02</t>
  </si>
  <si>
    <t xml:space="preserve">05/11/2000 03</t>
  </si>
  <si>
    <t xml:space="preserve">05/11/2000 04</t>
  </si>
  <si>
    <t xml:space="preserve">05/11/2000 05</t>
  </si>
  <si>
    <t xml:space="preserve">05/11/2000 06</t>
  </si>
  <si>
    <t xml:space="preserve">05/11/2000 23</t>
  </si>
  <si>
    <t xml:space="preserve">05/12/2000 00</t>
  </si>
  <si>
    <t xml:space="preserve">05/12/2000 01</t>
  </si>
  <si>
    <t xml:space="preserve">05/12/2000 02</t>
  </si>
  <si>
    <t xml:space="preserve">05/12/2000 03</t>
  </si>
  <si>
    <t xml:space="preserve">05/12/2000 04</t>
  </si>
  <si>
    <t xml:space="preserve">05/12/2000 05</t>
  </si>
  <si>
    <t xml:space="preserve">05/12/2000 06</t>
  </si>
  <si>
    <t xml:space="preserve">05/12/2000 23</t>
  </si>
  <si>
    <t xml:space="preserve">05/13/2000 00</t>
  </si>
  <si>
    <t xml:space="preserve">05/13/2000 01</t>
  </si>
  <si>
    <t xml:space="preserve">05/13/2000 02</t>
  </si>
  <si>
    <t xml:space="preserve">05/13/2000 03</t>
  </si>
  <si>
    <t xml:space="preserve">05/13/2000 04</t>
  </si>
  <si>
    <t xml:space="preserve">05/13/2000 05</t>
  </si>
  <si>
    <t xml:space="preserve">05/13/2000 06</t>
  </si>
  <si>
    <t xml:space="preserve">05/13/2000 07</t>
  </si>
  <si>
    <t xml:space="preserve">05/13/2000 08</t>
  </si>
  <si>
    <t xml:space="preserve">05/13/2000 09</t>
  </si>
  <si>
    <t xml:space="preserve">05/13/2000 10</t>
  </si>
  <si>
    <t xml:space="preserve">05/13/2000 11</t>
  </si>
  <si>
    <t xml:space="preserve">05/13/2000 12</t>
  </si>
  <si>
    <t xml:space="preserve">05/13/2000 13</t>
  </si>
  <si>
    <t xml:space="preserve">05/13/2000 14</t>
  </si>
  <si>
    <t xml:space="preserve">05/13/2000 15</t>
  </si>
  <si>
    <t xml:space="preserve">05/13/2000 16</t>
  </si>
  <si>
    <t xml:space="preserve">05/13/2000 17</t>
  </si>
  <si>
    <t xml:space="preserve">05/13/2000 18</t>
  </si>
  <si>
    <t xml:space="preserve">05/13/2000 19</t>
  </si>
  <si>
    <t xml:space="preserve">05/13/2000 20</t>
  </si>
  <si>
    <t xml:space="preserve">05/13/2000 21</t>
  </si>
  <si>
    <t xml:space="preserve">05/13/2000 22</t>
  </si>
  <si>
    <t xml:space="preserve">05/13/2000 23</t>
  </si>
  <si>
    <t xml:space="preserve">05/14/2000 00</t>
  </si>
  <si>
    <t xml:space="preserve">05/14/2000 01</t>
  </si>
  <si>
    <t xml:space="preserve">05/14/2000 02</t>
  </si>
  <si>
    <t xml:space="preserve">05/14/2000 03</t>
  </si>
  <si>
    <t xml:space="preserve">05/14/2000 04</t>
  </si>
  <si>
    <t xml:space="preserve">05/14/2000 05</t>
  </si>
  <si>
    <t xml:space="preserve">05/14/2000 06</t>
  </si>
  <si>
    <t xml:space="preserve">05/14/2000 07</t>
  </si>
  <si>
    <t xml:space="preserve">05/14/2000 08</t>
  </si>
  <si>
    <t xml:space="preserve">05/14/2000 09</t>
  </si>
  <si>
    <t xml:space="preserve">05/14/2000 10</t>
  </si>
  <si>
    <t xml:space="preserve">05/14/2000 11</t>
  </si>
  <si>
    <t xml:space="preserve">05/14/2000 12</t>
  </si>
  <si>
    <t xml:space="preserve">05/14/2000 13</t>
  </si>
  <si>
    <t xml:space="preserve">05/14/2000 14</t>
  </si>
  <si>
    <t xml:space="preserve">05/14/2000 15</t>
  </si>
  <si>
    <t xml:space="preserve">05/14/2000 16</t>
  </si>
  <si>
    <t xml:space="preserve">05/14/2000 17</t>
  </si>
  <si>
    <t xml:space="preserve">05/14/2000 18</t>
  </si>
  <si>
    <t xml:space="preserve">05/14/2000 19</t>
  </si>
  <si>
    <t xml:space="preserve">05/14/2000 20</t>
  </si>
  <si>
    <t xml:space="preserve">05/14/2000 21</t>
  </si>
  <si>
    <t xml:space="preserve">05/14/2000 22</t>
  </si>
  <si>
    <t xml:space="preserve">05/14/2000 23</t>
  </si>
  <si>
    <t xml:space="preserve">05/15/2000 00</t>
  </si>
  <si>
    <t xml:space="preserve">05/15/2000 01</t>
  </si>
  <si>
    <t xml:space="preserve">05/15/2000 02</t>
  </si>
  <si>
    <t xml:space="preserve">05/15/2000 03</t>
  </si>
  <si>
    <t xml:space="preserve">05/15/2000 04</t>
  </si>
  <si>
    <t xml:space="preserve">05/15/2000 05</t>
  </si>
  <si>
    <t xml:space="preserve">05/15/2000 06</t>
  </si>
  <si>
    <t xml:space="preserve">05/15/2000 23</t>
  </si>
  <si>
    <t xml:space="preserve">05/16/2000 00</t>
  </si>
  <si>
    <t xml:space="preserve">05/16/2000 01</t>
  </si>
  <si>
    <t xml:space="preserve">05/16/2000 02</t>
  </si>
  <si>
    <t xml:space="preserve">05/16/2000 03</t>
  </si>
  <si>
    <t xml:space="preserve">05/16/2000 04</t>
  </si>
  <si>
    <t xml:space="preserve">05/16/2000 05</t>
  </si>
  <si>
    <t xml:space="preserve">05/16/2000 06</t>
  </si>
  <si>
    <t xml:space="preserve">05/16/2000 23</t>
  </si>
  <si>
    <t xml:space="preserve">05/17/2000 00</t>
  </si>
  <si>
    <t xml:space="preserve">05/17/2000 01</t>
  </si>
  <si>
    <t xml:space="preserve">05/17/2000 02</t>
  </si>
  <si>
    <t xml:space="preserve">05/17/2000 03</t>
  </si>
  <si>
    <t xml:space="preserve">05/17/2000 04</t>
  </si>
  <si>
    <t xml:space="preserve">05/17/2000 05</t>
  </si>
  <si>
    <t xml:space="preserve">05/17/2000 06</t>
  </si>
  <si>
    <t xml:space="preserve">05/17/2000 23</t>
  </si>
  <si>
    <t xml:space="preserve">05/18/2000 00</t>
  </si>
  <si>
    <t xml:space="preserve">05/18/2000 01</t>
  </si>
  <si>
    <t xml:space="preserve">05/18/2000 02</t>
  </si>
  <si>
    <t xml:space="preserve">05/18/2000 03</t>
  </si>
  <si>
    <t xml:space="preserve">05/18/2000 04</t>
  </si>
  <si>
    <t xml:space="preserve">05/18/2000 05</t>
  </si>
  <si>
    <t xml:space="preserve">05/18/2000 06</t>
  </si>
  <si>
    <t xml:space="preserve">05/18/2000 23</t>
  </si>
  <si>
    <t xml:space="preserve">05/19/2000 00</t>
  </si>
  <si>
    <t xml:space="preserve">05/19/2000 01</t>
  </si>
  <si>
    <t xml:space="preserve">05/19/2000 02</t>
  </si>
  <si>
    <t xml:space="preserve">05/19/2000 03</t>
  </si>
  <si>
    <t xml:space="preserve">05/19/2000 04</t>
  </si>
  <si>
    <t xml:space="preserve">05/19/2000 05</t>
  </si>
  <si>
    <t xml:space="preserve">05/19/2000 06</t>
  </si>
  <si>
    <t xml:space="preserve">05/19/2000 23</t>
  </si>
  <si>
    <t xml:space="preserve">05/20/2000 00</t>
  </si>
  <si>
    <t xml:space="preserve">05/20/2000 01</t>
  </si>
  <si>
    <t xml:space="preserve">05/20/2000 02</t>
  </si>
  <si>
    <t xml:space="preserve">05/20/2000 03</t>
  </si>
  <si>
    <t xml:space="preserve">05/20/2000 04</t>
  </si>
  <si>
    <t xml:space="preserve">05/20/2000 05</t>
  </si>
  <si>
    <t xml:space="preserve">05/20/2000 06</t>
  </si>
  <si>
    <t xml:space="preserve">05/20/2000 07</t>
  </si>
  <si>
    <t xml:space="preserve">05/20/2000 08</t>
  </si>
  <si>
    <t xml:space="preserve">05/20/2000 09</t>
  </si>
  <si>
    <t xml:space="preserve">05/20/2000 10</t>
  </si>
  <si>
    <t xml:space="preserve">05/20/2000 11</t>
  </si>
  <si>
    <t xml:space="preserve">05/20/2000 12</t>
  </si>
  <si>
    <t xml:space="preserve">05/20/2000 13</t>
  </si>
  <si>
    <t xml:space="preserve">05/20/2000 14</t>
  </si>
  <si>
    <t xml:space="preserve">05/20/2000 15</t>
  </si>
  <si>
    <t xml:space="preserve">05/20/2000 16</t>
  </si>
  <si>
    <t xml:space="preserve">05/20/2000 17</t>
  </si>
  <si>
    <t xml:space="preserve">05/20/2000 18</t>
  </si>
  <si>
    <t xml:space="preserve">05/20/2000 19</t>
  </si>
  <si>
    <t xml:space="preserve">05/20/2000 20</t>
  </si>
  <si>
    <t xml:space="preserve">05/20/2000 21</t>
  </si>
  <si>
    <t xml:space="preserve">05/20/2000 22</t>
  </si>
  <si>
    <t xml:space="preserve">05/20/2000 23</t>
  </si>
  <si>
    <t xml:space="preserve">05/21/2000 00</t>
  </si>
  <si>
    <t xml:space="preserve">05/21/2000 01</t>
  </si>
  <si>
    <t xml:space="preserve">05/21/2000 02</t>
  </si>
  <si>
    <t xml:space="preserve">05/21/2000 03</t>
  </si>
  <si>
    <t xml:space="preserve">05/21/2000 04</t>
  </si>
  <si>
    <t xml:space="preserve">05/21/2000 05</t>
  </si>
  <si>
    <t xml:space="preserve">05/21/2000 06</t>
  </si>
  <si>
    <t xml:space="preserve">05/21/2000 07</t>
  </si>
  <si>
    <t xml:space="preserve">05/21/2000 08</t>
  </si>
  <si>
    <t xml:space="preserve">05/21/2000 09</t>
  </si>
  <si>
    <t xml:space="preserve">05/21/2000 10</t>
  </si>
  <si>
    <t xml:space="preserve">05/21/2000 11</t>
  </si>
  <si>
    <t xml:space="preserve">05/21/2000 12</t>
  </si>
  <si>
    <t xml:space="preserve">05/21/2000 13</t>
  </si>
  <si>
    <t xml:space="preserve">05/21/2000 14</t>
  </si>
  <si>
    <t xml:space="preserve">05/21/2000 15</t>
  </si>
  <si>
    <t xml:space="preserve">05/21/2000 16</t>
  </si>
  <si>
    <t xml:space="preserve">05/21/2000 17</t>
  </si>
  <si>
    <t xml:space="preserve">05/21/2000 18</t>
  </si>
  <si>
    <t xml:space="preserve">05/21/2000 19</t>
  </si>
  <si>
    <t xml:space="preserve">05/21/2000 20</t>
  </si>
  <si>
    <t xml:space="preserve">05/21/2000 21</t>
  </si>
  <si>
    <t xml:space="preserve">05/21/2000 22</t>
  </si>
  <si>
    <t xml:space="preserve">05/21/2000 23</t>
  </si>
  <si>
    <t xml:space="preserve">05/22/2000 00</t>
  </si>
  <si>
    <t xml:space="preserve">05/22/2000 01</t>
  </si>
  <si>
    <t xml:space="preserve">05/22/2000 02</t>
  </si>
  <si>
    <t xml:space="preserve">05/22/2000 03</t>
  </si>
  <si>
    <t xml:space="preserve">05/22/2000 04</t>
  </si>
  <si>
    <t xml:space="preserve">05/22/2000 05</t>
  </si>
  <si>
    <t xml:space="preserve">05/22/2000 06</t>
  </si>
  <si>
    <t xml:space="preserve">05/22/2000 23</t>
  </si>
  <si>
    <t xml:space="preserve">05/23/2000 00</t>
  </si>
  <si>
    <t xml:space="preserve">05/23/2000 01</t>
  </si>
  <si>
    <t xml:space="preserve">05/23/2000 02</t>
  </si>
  <si>
    <t xml:space="preserve">05/23/2000 03</t>
  </si>
  <si>
    <t xml:space="preserve">05/23/2000 04</t>
  </si>
  <si>
    <t xml:space="preserve">05/23/2000 05</t>
  </si>
  <si>
    <t xml:space="preserve">05/23/2000 06</t>
  </si>
  <si>
    <t xml:space="preserve">05/23/2000 23</t>
  </si>
  <si>
    <t xml:space="preserve">05/24/2000 00</t>
  </si>
  <si>
    <t xml:space="preserve">05/24/2000 01</t>
  </si>
  <si>
    <t xml:space="preserve">05/24/2000 02</t>
  </si>
  <si>
    <t xml:space="preserve">05/24/2000 03</t>
  </si>
  <si>
    <t xml:space="preserve">05/24/2000 04</t>
  </si>
  <si>
    <t xml:space="preserve">05/24/2000 05</t>
  </si>
  <si>
    <t xml:space="preserve">05/24/2000 06</t>
  </si>
  <si>
    <t xml:space="preserve">05/24/2000 23</t>
  </si>
  <si>
    <t xml:space="preserve">05/25/2000 00</t>
  </si>
  <si>
    <t xml:space="preserve">05/25/2000 01</t>
  </si>
  <si>
    <t xml:space="preserve">05/25/2000 02</t>
  </si>
  <si>
    <t xml:space="preserve">05/25/2000 03</t>
  </si>
  <si>
    <t xml:space="preserve">05/25/2000 04</t>
  </si>
  <si>
    <t xml:space="preserve">05/25/2000 05</t>
  </si>
  <si>
    <t xml:space="preserve">05/25/2000 06</t>
  </si>
  <si>
    <t xml:space="preserve">05/25/2000 23</t>
  </si>
  <si>
    <t xml:space="preserve">05/26/2000 00</t>
  </si>
  <si>
    <t xml:space="preserve">05/26/2000 01</t>
  </si>
  <si>
    <t xml:space="preserve">05/26/2000 02</t>
  </si>
  <si>
    <t xml:space="preserve">05/26/2000 03</t>
  </si>
  <si>
    <t xml:space="preserve">05/26/2000 04</t>
  </si>
  <si>
    <t xml:space="preserve">05/26/2000 05</t>
  </si>
  <si>
    <t xml:space="preserve">05/26/2000 06</t>
  </si>
  <si>
    <t xml:space="preserve">05/26/2000 23</t>
  </si>
  <si>
    <t xml:space="preserve">05/27/2000 00</t>
  </si>
  <si>
    <t xml:space="preserve">05/27/2000 01</t>
  </si>
  <si>
    <t xml:space="preserve">05/27/2000 02</t>
  </si>
  <si>
    <t xml:space="preserve">05/27/2000 03</t>
  </si>
  <si>
    <t xml:space="preserve">05/27/2000 04</t>
  </si>
  <si>
    <t xml:space="preserve">05/27/2000 05</t>
  </si>
  <si>
    <t xml:space="preserve">05/27/2000 06</t>
  </si>
  <si>
    <t xml:space="preserve">05/27/2000 07</t>
  </si>
  <si>
    <t xml:space="preserve">05/27/2000 08</t>
  </si>
  <si>
    <t xml:space="preserve">05/27/2000 09</t>
  </si>
  <si>
    <t xml:space="preserve">05/27/2000 10</t>
  </si>
  <si>
    <t xml:space="preserve">05/27/2000 11</t>
  </si>
  <si>
    <t xml:space="preserve">05/27/2000 12</t>
  </si>
  <si>
    <t xml:space="preserve">05/27/2000 13</t>
  </si>
  <si>
    <t xml:space="preserve">05/27/2000 14</t>
  </si>
  <si>
    <t xml:space="preserve">05/27/2000 15</t>
  </si>
  <si>
    <t xml:space="preserve">05/27/2000 16</t>
  </si>
  <si>
    <t xml:space="preserve">05/27/2000 17</t>
  </si>
  <si>
    <t xml:space="preserve">05/27/2000 18</t>
  </si>
  <si>
    <t xml:space="preserve">05/27/2000 19</t>
  </si>
  <si>
    <t xml:space="preserve">05/27/2000 20</t>
  </si>
  <si>
    <t xml:space="preserve">05/27/2000 21</t>
  </si>
  <si>
    <t xml:space="preserve">05/27/2000 22</t>
  </si>
  <si>
    <t xml:space="preserve">05/27/2000 23</t>
  </si>
  <si>
    <t xml:space="preserve">05/28/2000 00</t>
  </si>
  <si>
    <t xml:space="preserve">05/28/2000 01</t>
  </si>
  <si>
    <t xml:space="preserve">05/28/2000 02</t>
  </si>
  <si>
    <t xml:space="preserve">05/28/2000 03</t>
  </si>
  <si>
    <t xml:space="preserve">05/28/2000 04</t>
  </si>
  <si>
    <t xml:space="preserve">05/28/2000 05</t>
  </si>
  <si>
    <t xml:space="preserve">05/28/2000 06</t>
  </si>
  <si>
    <t xml:space="preserve">05/28/2000 07</t>
  </si>
  <si>
    <t xml:space="preserve">05/28/2000 08</t>
  </si>
  <si>
    <t xml:space="preserve">05/28/2000 09</t>
  </si>
  <si>
    <t xml:space="preserve">05/28/2000 10</t>
  </si>
  <si>
    <t xml:space="preserve">05/28/2000 11</t>
  </si>
  <si>
    <t xml:space="preserve">05/28/2000 12</t>
  </si>
  <si>
    <t xml:space="preserve">05/28/2000 13</t>
  </si>
  <si>
    <t xml:space="preserve">05/28/2000 14</t>
  </si>
  <si>
    <t xml:space="preserve">05/28/2000 15</t>
  </si>
  <si>
    <t xml:space="preserve">05/28/2000 16</t>
  </si>
  <si>
    <t xml:space="preserve">05/28/2000 17</t>
  </si>
  <si>
    <t xml:space="preserve">05/28/2000 18</t>
  </si>
  <si>
    <t xml:space="preserve">05/28/2000 19</t>
  </si>
  <si>
    <t xml:space="preserve">05/28/2000 20</t>
  </si>
  <si>
    <t xml:space="preserve">05/28/2000 21</t>
  </si>
  <si>
    <t xml:space="preserve">05/28/2000 22</t>
  </si>
  <si>
    <t xml:space="preserve">05/28/2000 23</t>
  </si>
  <si>
    <t xml:space="preserve">05/29/2000 00</t>
  </si>
  <si>
    <t xml:space="preserve">05/29/2000 01</t>
  </si>
  <si>
    <t xml:space="preserve">05/29/2000 02</t>
  </si>
  <si>
    <t xml:space="preserve">05/29/2000 03</t>
  </si>
  <si>
    <t xml:space="preserve">05/29/2000 04</t>
  </si>
  <si>
    <t xml:space="preserve">05/29/2000 05</t>
  </si>
  <si>
    <t xml:space="preserve">05/29/2000 06</t>
  </si>
  <si>
    <t xml:space="preserve">05/29/2000 07</t>
  </si>
  <si>
    <t xml:space="preserve">05/29/2000 08</t>
  </si>
  <si>
    <t xml:space="preserve">05/29/2000 09</t>
  </si>
  <si>
    <t xml:space="preserve">05/29/2000 10</t>
  </si>
  <si>
    <t xml:space="preserve">05/29/2000 11</t>
  </si>
  <si>
    <t xml:space="preserve">05/29/2000 12</t>
  </si>
  <si>
    <t xml:space="preserve">05/29/2000 13</t>
  </si>
  <si>
    <t xml:space="preserve">05/29/2000 14</t>
  </si>
  <si>
    <t xml:space="preserve">05/29/2000 15</t>
  </si>
  <si>
    <t xml:space="preserve">05/29/2000 16</t>
  </si>
  <si>
    <t xml:space="preserve">05/29/2000 17</t>
  </si>
  <si>
    <t xml:space="preserve">05/29/2000 18</t>
  </si>
  <si>
    <t xml:space="preserve">05/29/2000 19</t>
  </si>
  <si>
    <t xml:space="preserve">05/29/2000 20</t>
  </si>
  <si>
    <t xml:space="preserve">05/29/2000 21</t>
  </si>
  <si>
    <t xml:space="preserve">05/29/2000 22</t>
  </si>
  <si>
    <t xml:space="preserve">05/29/2000 23</t>
  </si>
  <si>
    <t xml:space="preserve">05/30/2000 00</t>
  </si>
  <si>
    <t xml:space="preserve">05/30/2000 01</t>
  </si>
  <si>
    <t xml:space="preserve">05/30/2000 02</t>
  </si>
  <si>
    <t xml:space="preserve">05/30/2000 03</t>
  </si>
  <si>
    <t xml:space="preserve">05/30/2000 04</t>
  </si>
  <si>
    <t xml:space="preserve">05/30/2000 05</t>
  </si>
  <si>
    <t xml:space="preserve">05/30/2000 06</t>
  </si>
  <si>
    <t xml:space="preserve">05/30/2000 23</t>
  </si>
  <si>
    <t xml:space="preserve">05/31/2000 00</t>
  </si>
  <si>
    <t xml:space="preserve">05/31/2000 01</t>
  </si>
  <si>
    <t xml:space="preserve">05/31/2000 02</t>
  </si>
  <si>
    <t xml:space="preserve">05/31/2000 03</t>
  </si>
  <si>
    <t xml:space="preserve">05/31/2000 04</t>
  </si>
  <si>
    <t xml:space="preserve">05/31/2000 05</t>
  </si>
  <si>
    <t xml:space="preserve">05/31/2000 06</t>
  </si>
  <si>
    <t xml:space="preserve">05/31/2000 23</t>
  </si>
  <si>
    <t xml:space="preserve">06/01/2000 00</t>
  </si>
  <si>
    <t xml:space="preserve">06/01/2000 01</t>
  </si>
  <si>
    <t xml:space="preserve">06/01/2000 02</t>
  </si>
  <si>
    <t xml:space="preserve">06/01/2000 03</t>
  </si>
  <si>
    <t xml:space="preserve">06/01/2000 04</t>
  </si>
  <si>
    <t xml:space="preserve">06/01/2000 05</t>
  </si>
  <si>
    <t xml:space="preserve">06/01/2000 06</t>
  </si>
  <si>
    <t xml:space="preserve">06/01/2000 23</t>
  </si>
  <si>
    <t xml:space="preserve">06/02/2000 00</t>
  </si>
  <si>
    <t xml:space="preserve">06/02/2000 01</t>
  </si>
  <si>
    <t xml:space="preserve">06/02/2000 02</t>
  </si>
  <si>
    <t xml:space="preserve">06/02/2000 03</t>
  </si>
  <si>
    <t xml:space="preserve">06/02/2000 04</t>
  </si>
  <si>
    <t xml:space="preserve">06/02/2000 05</t>
  </si>
  <si>
    <t xml:space="preserve">06/02/2000 06</t>
  </si>
  <si>
    <t xml:space="preserve">06/02/2000 23</t>
  </si>
  <si>
    <t xml:space="preserve">06/03/2000 00</t>
  </si>
  <si>
    <t xml:space="preserve">06/03/2000 01</t>
  </si>
  <si>
    <t xml:space="preserve">06/03/2000 02</t>
  </si>
  <si>
    <t xml:space="preserve">06/03/2000 03</t>
  </si>
  <si>
    <t xml:space="preserve">06/03/2000 04</t>
  </si>
  <si>
    <t xml:space="preserve">06/03/2000 05</t>
  </si>
  <si>
    <t xml:space="preserve">06/03/2000 06</t>
  </si>
  <si>
    <t xml:space="preserve">06/03/2000 07</t>
  </si>
  <si>
    <t xml:space="preserve">06/03/2000 08</t>
  </si>
  <si>
    <t xml:space="preserve">06/03/2000 09</t>
  </si>
  <si>
    <t xml:space="preserve">06/03/2000 10</t>
  </si>
  <si>
    <t xml:space="preserve">06/03/2000 11</t>
  </si>
  <si>
    <t xml:space="preserve">06/03/2000 12</t>
  </si>
  <si>
    <t xml:space="preserve">06/03/2000 13</t>
  </si>
  <si>
    <t xml:space="preserve">06/03/2000 14</t>
  </si>
  <si>
    <t xml:space="preserve">06/03/2000 15</t>
  </si>
  <si>
    <t xml:space="preserve">06/03/2000 16</t>
  </si>
  <si>
    <t xml:space="preserve">06/03/2000 17</t>
  </si>
  <si>
    <t xml:space="preserve">06/03/2000 18</t>
  </si>
  <si>
    <t xml:space="preserve">06/03/2000 19</t>
  </si>
  <si>
    <t xml:space="preserve">06/03/2000 20</t>
  </si>
  <si>
    <t xml:space="preserve">06/03/2000 21</t>
  </si>
  <si>
    <t xml:space="preserve">06/03/2000 22</t>
  </si>
  <si>
    <t xml:space="preserve">06/03/2000 23</t>
  </si>
  <si>
    <t xml:space="preserve">06/04/2000 00</t>
  </si>
  <si>
    <t xml:space="preserve">06/04/2000 01</t>
  </si>
  <si>
    <t xml:space="preserve">06/04/2000 02</t>
  </si>
  <si>
    <t xml:space="preserve">06/04/2000 03</t>
  </si>
  <si>
    <t xml:space="preserve">06/04/2000 04</t>
  </si>
  <si>
    <t xml:space="preserve">06/04/2000 05</t>
  </si>
  <si>
    <t xml:space="preserve">06/04/2000 06</t>
  </si>
  <si>
    <t xml:space="preserve">06/04/2000 07</t>
  </si>
  <si>
    <t xml:space="preserve">06/04/2000 08</t>
  </si>
  <si>
    <t xml:space="preserve">06/04/2000 09</t>
  </si>
  <si>
    <t xml:space="preserve">06/04/2000 10</t>
  </si>
  <si>
    <t xml:space="preserve">06/04/2000 11</t>
  </si>
  <si>
    <t xml:space="preserve">06/04/2000 12</t>
  </si>
  <si>
    <t xml:space="preserve">06/04/2000 13</t>
  </si>
  <si>
    <t xml:space="preserve">06/04/2000 14</t>
  </si>
  <si>
    <t xml:space="preserve">06/04/2000 15</t>
  </si>
  <si>
    <t xml:space="preserve">06/04/2000 16</t>
  </si>
  <si>
    <t xml:space="preserve">06/04/2000 17</t>
  </si>
  <si>
    <t xml:space="preserve">06/04/2000 18</t>
  </si>
  <si>
    <t xml:space="preserve">06/04/2000 19</t>
  </si>
  <si>
    <t xml:space="preserve">06/04/2000 20</t>
  </si>
  <si>
    <t xml:space="preserve">06/04/2000 21</t>
  </si>
  <si>
    <t xml:space="preserve">06/04/2000 22</t>
  </si>
  <si>
    <t xml:space="preserve">06/04/2000 23</t>
  </si>
  <si>
    <t xml:space="preserve">06/05/2000 00</t>
  </si>
  <si>
    <t xml:space="preserve">06/05/2000 01</t>
  </si>
  <si>
    <t xml:space="preserve">06/05/2000 02</t>
  </si>
  <si>
    <t xml:space="preserve">06/05/2000 03</t>
  </si>
  <si>
    <t xml:space="preserve">06/05/2000 04</t>
  </si>
  <si>
    <t xml:space="preserve">06/05/2000 05</t>
  </si>
  <si>
    <t xml:space="preserve">06/05/2000 06</t>
  </si>
  <si>
    <t xml:space="preserve">06/05/2000 23</t>
  </si>
  <si>
    <t xml:space="preserve">06/06/2000 00</t>
  </si>
  <si>
    <t xml:space="preserve">06/06/2000 01</t>
  </si>
  <si>
    <t xml:space="preserve">06/06/2000 02</t>
  </si>
  <si>
    <t xml:space="preserve">06/06/2000 03</t>
  </si>
  <si>
    <t xml:space="preserve">06/06/2000 04</t>
  </si>
  <si>
    <t xml:space="preserve">06/06/2000 05</t>
  </si>
  <si>
    <t xml:space="preserve">06/06/2000 06</t>
  </si>
  <si>
    <t xml:space="preserve">06/06/2000 23</t>
  </si>
  <si>
    <t xml:space="preserve">06/07/2000 00</t>
  </si>
  <si>
    <t xml:space="preserve">06/07/2000 01</t>
  </si>
  <si>
    <t xml:space="preserve">06/07/2000 02</t>
  </si>
  <si>
    <t xml:space="preserve">06/07/2000 03</t>
  </si>
  <si>
    <t xml:space="preserve">06/07/2000 04</t>
  </si>
  <si>
    <t xml:space="preserve">06/07/2000 05</t>
  </si>
  <si>
    <t xml:space="preserve">06/07/2000 06</t>
  </si>
  <si>
    <t xml:space="preserve">06/07/2000 23</t>
  </si>
  <si>
    <t xml:space="preserve">06/08/2000 00</t>
  </si>
  <si>
    <t xml:space="preserve">06/08/2000 01</t>
  </si>
  <si>
    <t xml:space="preserve">06/08/2000 02</t>
  </si>
  <si>
    <t xml:space="preserve">06/08/2000 03</t>
  </si>
  <si>
    <t xml:space="preserve">06/08/2000 04</t>
  </si>
  <si>
    <t xml:space="preserve">06/08/2000 05</t>
  </si>
  <si>
    <t xml:space="preserve">06/08/2000 06</t>
  </si>
  <si>
    <t xml:space="preserve">06/08/2000 23</t>
  </si>
  <si>
    <t xml:space="preserve">06/09/2000 00</t>
  </si>
  <si>
    <t xml:space="preserve">06/09/2000 01</t>
  </si>
  <si>
    <t xml:space="preserve">06/09/2000 02</t>
  </si>
  <si>
    <t xml:space="preserve">06/09/2000 03</t>
  </si>
  <si>
    <t xml:space="preserve">06/09/2000 04</t>
  </si>
  <si>
    <t xml:space="preserve">06/09/2000 05</t>
  </si>
  <si>
    <t xml:space="preserve">06/09/2000 06</t>
  </si>
  <si>
    <t xml:space="preserve">06/09/2000 23</t>
  </si>
  <si>
    <t xml:space="preserve">06/10/2000 00</t>
  </si>
  <si>
    <t xml:space="preserve">06/10/2000 01</t>
  </si>
  <si>
    <t xml:space="preserve">06/10/2000 02</t>
  </si>
  <si>
    <t xml:space="preserve">06/10/2000 03</t>
  </si>
  <si>
    <t xml:space="preserve">06/10/2000 04</t>
  </si>
  <si>
    <t xml:space="preserve">06/10/2000 05</t>
  </si>
  <si>
    <t xml:space="preserve">06/10/2000 06</t>
  </si>
  <si>
    <t xml:space="preserve">06/10/2000 07</t>
  </si>
  <si>
    <t xml:space="preserve">06/10/2000 08</t>
  </si>
  <si>
    <t xml:space="preserve">06/10/2000 09</t>
  </si>
  <si>
    <t xml:space="preserve">06/10/2000 10</t>
  </si>
  <si>
    <t xml:space="preserve">06/10/2000 11</t>
  </si>
  <si>
    <t xml:space="preserve">06/10/2000 12</t>
  </si>
  <si>
    <t xml:space="preserve">06/10/2000 13</t>
  </si>
  <si>
    <t xml:space="preserve">06/10/2000 14</t>
  </si>
  <si>
    <t xml:space="preserve">06/10/2000 15</t>
  </si>
  <si>
    <t xml:space="preserve">06/10/2000 16</t>
  </si>
  <si>
    <t xml:space="preserve">06/10/2000 17</t>
  </si>
  <si>
    <t xml:space="preserve">06/10/2000 18</t>
  </si>
  <si>
    <t xml:space="preserve">06/10/2000 19</t>
  </si>
  <si>
    <t xml:space="preserve">06/10/2000 20</t>
  </si>
  <si>
    <t xml:space="preserve">06/10/2000 21</t>
  </si>
  <si>
    <t xml:space="preserve">06/10/2000 22</t>
  </si>
  <si>
    <t xml:space="preserve">06/10/2000 23</t>
  </si>
  <si>
    <t xml:space="preserve">06/11/2000 00</t>
  </si>
  <si>
    <t xml:space="preserve">06/11/2000 01</t>
  </si>
  <si>
    <t xml:space="preserve">06/11/2000 02</t>
  </si>
  <si>
    <t xml:space="preserve">06/11/2000 03</t>
  </si>
  <si>
    <t xml:space="preserve">06/11/2000 04</t>
  </si>
  <si>
    <t xml:space="preserve">06/11/2000 05</t>
  </si>
  <si>
    <t xml:space="preserve">06/11/2000 06</t>
  </si>
  <si>
    <t xml:space="preserve">06/11/2000 07</t>
  </si>
  <si>
    <t xml:space="preserve">06/11/2000 08</t>
  </si>
  <si>
    <t xml:space="preserve">06/11/2000 09</t>
  </si>
  <si>
    <t xml:space="preserve">06/11/2000 10</t>
  </si>
  <si>
    <t xml:space="preserve">06/11/2000 11</t>
  </si>
  <si>
    <t xml:space="preserve">06/11/2000 12</t>
  </si>
  <si>
    <t xml:space="preserve">06/11/2000 13</t>
  </si>
  <si>
    <t xml:space="preserve">06/11/2000 14</t>
  </si>
  <si>
    <t xml:space="preserve">06/11/2000 15</t>
  </si>
  <si>
    <t xml:space="preserve">06/11/2000 16</t>
  </si>
  <si>
    <t xml:space="preserve">06/11/2000 17</t>
  </si>
  <si>
    <t xml:space="preserve">06/11/2000 18</t>
  </si>
  <si>
    <t xml:space="preserve">06/11/2000 19</t>
  </si>
  <si>
    <t xml:space="preserve">06/11/2000 20</t>
  </si>
  <si>
    <t xml:space="preserve">06/11/2000 21</t>
  </si>
  <si>
    <t xml:space="preserve">06/11/2000 22</t>
  </si>
  <si>
    <t xml:space="preserve">06/11/2000 23</t>
  </si>
  <si>
    <t xml:space="preserve">06/12/2000 00</t>
  </si>
  <si>
    <t xml:space="preserve">06/12/2000 01</t>
  </si>
  <si>
    <t xml:space="preserve">06/12/2000 02</t>
  </si>
  <si>
    <t xml:space="preserve">06/12/2000 03</t>
  </si>
  <si>
    <t xml:space="preserve">06/12/2000 04</t>
  </si>
  <si>
    <t xml:space="preserve">06/12/2000 05</t>
  </si>
  <si>
    <t xml:space="preserve">06/12/2000 06</t>
  </si>
  <si>
    <t xml:space="preserve">06/12/2000 23</t>
  </si>
  <si>
    <t xml:space="preserve">06/13/2000 00</t>
  </si>
  <si>
    <t xml:space="preserve">06/13/2000 01</t>
  </si>
  <si>
    <t xml:space="preserve">06/13/2000 02</t>
  </si>
  <si>
    <t xml:space="preserve">06/13/2000 03</t>
  </si>
  <si>
    <t xml:space="preserve">06/13/2000 04</t>
  </si>
  <si>
    <t xml:space="preserve">06/13/2000 05</t>
  </si>
  <si>
    <t xml:space="preserve">06/13/2000 06</t>
  </si>
  <si>
    <t xml:space="preserve">06/13/2000 23</t>
  </si>
  <si>
    <t xml:space="preserve">06/14/2000 00</t>
  </si>
  <si>
    <t xml:space="preserve">06/14/2000 01</t>
  </si>
  <si>
    <t xml:space="preserve">06/14/2000 02</t>
  </si>
  <si>
    <t xml:space="preserve">06/14/2000 03</t>
  </si>
  <si>
    <t xml:space="preserve">06/14/2000 04</t>
  </si>
  <si>
    <t xml:space="preserve">06/14/2000 05</t>
  </si>
  <si>
    <t xml:space="preserve">06/14/2000 06</t>
  </si>
  <si>
    <t xml:space="preserve">06/14/2000 23</t>
  </si>
  <si>
    <t xml:space="preserve">06/15/2000 00</t>
  </si>
  <si>
    <t xml:space="preserve">06/15/2000 01</t>
  </si>
  <si>
    <t xml:space="preserve">06/15/2000 02</t>
  </si>
  <si>
    <t xml:space="preserve">06/15/2000 03</t>
  </si>
  <si>
    <t xml:space="preserve">06/15/2000 04</t>
  </si>
  <si>
    <t xml:space="preserve">06/15/2000 05</t>
  </si>
  <si>
    <t xml:space="preserve">06/15/2000 06</t>
  </si>
  <si>
    <t xml:space="preserve">06/15/2000 23</t>
  </si>
  <si>
    <t xml:space="preserve">06/16/2000 00</t>
  </si>
  <si>
    <t xml:space="preserve">06/16/2000 01</t>
  </si>
  <si>
    <t xml:space="preserve">06/16/2000 02</t>
  </si>
  <si>
    <t xml:space="preserve">06/16/2000 03</t>
  </si>
  <si>
    <t xml:space="preserve">06/16/2000 04</t>
  </si>
  <si>
    <t xml:space="preserve">06/16/2000 05</t>
  </si>
  <si>
    <t xml:space="preserve">06/16/2000 06</t>
  </si>
  <si>
    <t xml:space="preserve">06/16/2000 23</t>
  </si>
  <si>
    <t xml:space="preserve">06/17/2000 00</t>
  </si>
  <si>
    <t xml:space="preserve">06/17/2000 01</t>
  </si>
  <si>
    <t xml:space="preserve">06/17/2000 02</t>
  </si>
  <si>
    <t xml:space="preserve">06/17/2000 03</t>
  </si>
  <si>
    <t xml:space="preserve">06/17/2000 04</t>
  </si>
  <si>
    <t xml:space="preserve">06/17/2000 05</t>
  </si>
  <si>
    <t xml:space="preserve">06/17/2000 06</t>
  </si>
  <si>
    <t xml:space="preserve">06/17/2000 07</t>
  </si>
  <si>
    <t xml:space="preserve">06/17/2000 08</t>
  </si>
  <si>
    <t xml:space="preserve">06/17/2000 09</t>
  </si>
  <si>
    <t xml:space="preserve">06/17/2000 10</t>
  </si>
  <si>
    <t xml:space="preserve">06/17/2000 11</t>
  </si>
  <si>
    <t xml:space="preserve">06/17/2000 12</t>
  </si>
  <si>
    <t xml:space="preserve">06/17/2000 13</t>
  </si>
  <si>
    <t xml:space="preserve">06/17/2000 14</t>
  </si>
  <si>
    <t xml:space="preserve">06/17/2000 15</t>
  </si>
  <si>
    <t xml:space="preserve">06/17/2000 16</t>
  </si>
  <si>
    <t xml:space="preserve">06/17/2000 17</t>
  </si>
  <si>
    <t xml:space="preserve">06/17/2000 18</t>
  </si>
  <si>
    <t xml:space="preserve">06/17/2000 19</t>
  </si>
  <si>
    <t xml:space="preserve">06/17/2000 20</t>
  </si>
  <si>
    <t xml:space="preserve">06/17/2000 21</t>
  </si>
  <si>
    <t xml:space="preserve">06/17/2000 22</t>
  </si>
  <si>
    <t xml:space="preserve">06/17/2000 23</t>
  </si>
  <si>
    <t xml:space="preserve">06/18/2000 00</t>
  </si>
  <si>
    <t xml:space="preserve">06/18/2000 01</t>
  </si>
  <si>
    <t xml:space="preserve">06/18/2000 02</t>
  </si>
  <si>
    <t xml:space="preserve">06/18/2000 03</t>
  </si>
  <si>
    <t xml:space="preserve">06/18/2000 04</t>
  </si>
  <si>
    <t xml:space="preserve">06/18/2000 05</t>
  </si>
  <si>
    <t xml:space="preserve">06/18/2000 06</t>
  </si>
  <si>
    <t xml:space="preserve">06/18/2000 07</t>
  </si>
  <si>
    <t xml:space="preserve">06/18/2000 08</t>
  </si>
  <si>
    <t xml:space="preserve">06/18/2000 09</t>
  </si>
  <si>
    <t xml:space="preserve">06/18/2000 10</t>
  </si>
  <si>
    <t xml:space="preserve">06/18/2000 11</t>
  </si>
  <si>
    <t xml:space="preserve">06/18/2000 12</t>
  </si>
  <si>
    <t xml:space="preserve">06/18/2000 13</t>
  </si>
  <si>
    <t xml:space="preserve">06/18/2000 14</t>
  </si>
  <si>
    <t xml:space="preserve">06/18/2000 15</t>
  </si>
  <si>
    <t xml:space="preserve">06/18/2000 16</t>
  </si>
  <si>
    <t xml:space="preserve">06/18/2000 17</t>
  </si>
  <si>
    <t xml:space="preserve">06/18/2000 18</t>
  </si>
  <si>
    <t xml:space="preserve">06/18/2000 19</t>
  </si>
  <si>
    <t xml:space="preserve">06/18/2000 20</t>
  </si>
  <si>
    <t xml:space="preserve">06/18/2000 21</t>
  </si>
  <si>
    <t xml:space="preserve">06/18/2000 22</t>
  </si>
  <si>
    <t xml:space="preserve">06/18/2000 23</t>
  </si>
  <si>
    <t xml:space="preserve">06/19/2000 00</t>
  </si>
  <si>
    <t xml:space="preserve">06/19/2000 01</t>
  </si>
  <si>
    <t xml:space="preserve">06/19/2000 02</t>
  </si>
  <si>
    <t xml:space="preserve">06/19/2000 03</t>
  </si>
  <si>
    <t xml:space="preserve">06/19/2000 04</t>
  </si>
  <si>
    <t xml:space="preserve">06/19/2000 05</t>
  </si>
  <si>
    <t xml:space="preserve">06/19/2000 06</t>
  </si>
  <si>
    <t xml:space="preserve">06/19/2000 23</t>
  </si>
  <si>
    <t xml:space="preserve">06/20/2000 00</t>
  </si>
  <si>
    <t xml:space="preserve">06/20/2000 01</t>
  </si>
  <si>
    <t xml:space="preserve">06/20/2000 02</t>
  </si>
  <si>
    <t xml:space="preserve">06/20/2000 03</t>
  </si>
  <si>
    <t xml:space="preserve">06/20/2000 04</t>
  </si>
  <si>
    <t xml:space="preserve">06/20/2000 05</t>
  </si>
  <si>
    <t xml:space="preserve">06/20/2000 06</t>
  </si>
  <si>
    <t xml:space="preserve">06/20/2000 23</t>
  </si>
  <si>
    <t xml:space="preserve">06/21/2000 00</t>
  </si>
  <si>
    <t xml:space="preserve">06/21/2000 01</t>
  </si>
  <si>
    <t xml:space="preserve">06/21/2000 02</t>
  </si>
  <si>
    <t xml:space="preserve">06/21/2000 03</t>
  </si>
  <si>
    <t xml:space="preserve">06/21/2000 04</t>
  </si>
  <si>
    <t xml:space="preserve">06/21/2000 05</t>
  </si>
  <si>
    <t xml:space="preserve">06/21/2000 06</t>
  </si>
  <si>
    <t xml:space="preserve">06/21/2000 23</t>
  </si>
  <si>
    <t xml:space="preserve">06/22/2000 00</t>
  </si>
  <si>
    <t xml:space="preserve">06/22/2000 01</t>
  </si>
  <si>
    <t xml:space="preserve">06/22/2000 02</t>
  </si>
  <si>
    <t xml:space="preserve">06/22/2000 03</t>
  </si>
  <si>
    <t xml:space="preserve">06/22/2000 04</t>
  </si>
  <si>
    <t xml:space="preserve">06/22/2000 05</t>
  </si>
  <si>
    <t xml:space="preserve">06/22/2000 06</t>
  </si>
  <si>
    <t xml:space="preserve">06/22/2000 23</t>
  </si>
  <si>
    <t xml:space="preserve">06/23/2000 00</t>
  </si>
  <si>
    <t xml:space="preserve">06/23/2000 01</t>
  </si>
  <si>
    <t xml:space="preserve">06/23/2000 02</t>
  </si>
  <si>
    <t xml:space="preserve">06/23/2000 03</t>
  </si>
  <si>
    <t xml:space="preserve">06/23/2000 04</t>
  </si>
  <si>
    <t xml:space="preserve">06/23/2000 05</t>
  </si>
  <si>
    <t xml:space="preserve">06/23/2000 06</t>
  </si>
  <si>
    <t xml:space="preserve">06/23/2000 23</t>
  </si>
  <si>
    <t xml:space="preserve">06/24/2000 00</t>
  </si>
  <si>
    <t xml:space="preserve">06/24/2000 01</t>
  </si>
  <si>
    <t xml:space="preserve">06/24/2000 02</t>
  </si>
  <si>
    <t xml:space="preserve">06/24/2000 03</t>
  </si>
  <si>
    <t xml:space="preserve">06/24/2000 04</t>
  </si>
  <si>
    <t xml:space="preserve">06/24/2000 05</t>
  </si>
  <si>
    <t xml:space="preserve">06/24/2000 06</t>
  </si>
  <si>
    <t xml:space="preserve">06/24/2000 07</t>
  </si>
  <si>
    <t xml:space="preserve">06/24/2000 08</t>
  </si>
  <si>
    <t xml:space="preserve">06/24/2000 09</t>
  </si>
  <si>
    <t xml:space="preserve">06/24/2000 10</t>
  </si>
  <si>
    <t xml:space="preserve">06/24/2000 11</t>
  </si>
  <si>
    <t xml:space="preserve">06/24/2000 12</t>
  </si>
  <si>
    <t xml:space="preserve">06/24/2000 13</t>
  </si>
  <si>
    <t xml:space="preserve">06/24/2000 14</t>
  </si>
  <si>
    <t xml:space="preserve">06/24/2000 15</t>
  </si>
  <si>
    <t xml:space="preserve">06/24/2000 16</t>
  </si>
  <si>
    <t xml:space="preserve">06/24/2000 17</t>
  </si>
  <si>
    <t xml:space="preserve">06/24/2000 18</t>
  </si>
  <si>
    <t xml:space="preserve">06/24/2000 19</t>
  </si>
  <si>
    <t xml:space="preserve">06/24/2000 20</t>
  </si>
  <si>
    <t xml:space="preserve">06/24/2000 21</t>
  </si>
  <si>
    <t xml:space="preserve">06/24/2000 22</t>
  </si>
  <si>
    <t xml:space="preserve">06/24/2000 23</t>
  </si>
  <si>
    <t xml:space="preserve">06/25/2000 00</t>
  </si>
  <si>
    <t xml:space="preserve">06/25/2000 01</t>
  </si>
  <si>
    <t xml:space="preserve">06/25/2000 02</t>
  </si>
  <si>
    <t xml:space="preserve">06/25/2000 03</t>
  </si>
  <si>
    <t xml:space="preserve">06/25/2000 04</t>
  </si>
  <si>
    <t xml:space="preserve">06/25/2000 05</t>
  </si>
  <si>
    <t xml:space="preserve">06/25/2000 06</t>
  </si>
  <si>
    <t xml:space="preserve">06/25/2000 07</t>
  </si>
  <si>
    <t xml:space="preserve">06/25/2000 08</t>
  </si>
  <si>
    <t xml:space="preserve">06/25/2000 09</t>
  </si>
  <si>
    <t xml:space="preserve">06/25/2000 10</t>
  </si>
  <si>
    <t xml:space="preserve">06/25/2000 11</t>
  </si>
  <si>
    <t xml:space="preserve">06/25/2000 12</t>
  </si>
  <si>
    <t xml:space="preserve">06/25/2000 13</t>
  </si>
  <si>
    <t xml:space="preserve">06/25/2000 14</t>
  </si>
  <si>
    <t xml:space="preserve">06/25/2000 15</t>
  </si>
  <si>
    <t xml:space="preserve">06/25/2000 16</t>
  </si>
  <si>
    <t xml:space="preserve">06/25/2000 17</t>
  </si>
  <si>
    <t xml:space="preserve">06/25/2000 18</t>
  </si>
  <si>
    <t xml:space="preserve">06/25/2000 19</t>
  </si>
  <si>
    <t xml:space="preserve">06/25/2000 20</t>
  </si>
  <si>
    <t xml:space="preserve">06/25/2000 21</t>
  </si>
  <si>
    <t xml:space="preserve">06/25/2000 22</t>
  </si>
  <si>
    <t xml:space="preserve">06/25/2000 23</t>
  </si>
  <si>
    <t xml:space="preserve">06/26/2000 00</t>
  </si>
  <si>
    <t xml:space="preserve">06/26/2000 01</t>
  </si>
  <si>
    <t xml:space="preserve">06/26/2000 02</t>
  </si>
  <si>
    <t xml:space="preserve">06/26/2000 03</t>
  </si>
  <si>
    <t xml:space="preserve">06/26/2000 04</t>
  </si>
  <si>
    <t xml:space="preserve">06/26/2000 05</t>
  </si>
  <si>
    <t xml:space="preserve">06/26/2000 06</t>
  </si>
  <si>
    <t xml:space="preserve">06/26/2000 23</t>
  </si>
  <si>
    <t xml:space="preserve">06/27/2000 00</t>
  </si>
  <si>
    <t xml:space="preserve">06/27/2000 01</t>
  </si>
  <si>
    <t xml:space="preserve">06/27/2000 02</t>
  </si>
  <si>
    <t xml:space="preserve">06/27/2000 03</t>
  </si>
  <si>
    <t xml:space="preserve">06/27/2000 04</t>
  </si>
  <si>
    <t xml:space="preserve">06/27/2000 05</t>
  </si>
  <si>
    <t xml:space="preserve">06/27/2000 06</t>
  </si>
  <si>
    <t xml:space="preserve">06/27/2000 23</t>
  </si>
  <si>
    <t xml:space="preserve">06/28/2000 00</t>
  </si>
  <si>
    <t xml:space="preserve">06/28/2000 01</t>
  </si>
  <si>
    <t xml:space="preserve">06/28/2000 02</t>
  </si>
  <si>
    <t xml:space="preserve">06/28/2000 03</t>
  </si>
  <si>
    <t xml:space="preserve">06/28/2000 04</t>
  </si>
  <si>
    <t xml:space="preserve">06/28/2000 05</t>
  </si>
  <si>
    <t xml:space="preserve">06/28/2000 06</t>
  </si>
  <si>
    <t xml:space="preserve">06/28/2000 23</t>
  </si>
  <si>
    <t xml:space="preserve">06/29/2000 00</t>
  </si>
  <si>
    <t xml:space="preserve">06/29/2000 01</t>
  </si>
  <si>
    <t xml:space="preserve">06/29/2000 02</t>
  </si>
  <si>
    <t xml:space="preserve">06/29/2000 03</t>
  </si>
  <si>
    <t xml:space="preserve">06/29/2000 04</t>
  </si>
  <si>
    <t xml:space="preserve">06/29/2000 05</t>
  </si>
  <si>
    <t xml:space="preserve">06/29/2000 06</t>
  </si>
  <si>
    <t xml:space="preserve">06/29/2000 23</t>
  </si>
  <si>
    <t xml:space="preserve">06/30/2000 00</t>
  </si>
  <si>
    <t xml:space="preserve">06/30/2000 01</t>
  </si>
  <si>
    <t xml:space="preserve">06/30/2000 02</t>
  </si>
  <si>
    <t xml:space="preserve">06/30/2000 03</t>
  </si>
  <si>
    <t xml:space="preserve">06/30/2000 04</t>
  </si>
  <si>
    <t xml:space="preserve">06/30/2000 05</t>
  </si>
  <si>
    <t xml:space="preserve">06/30/2000 06</t>
  </si>
  <si>
    <t xml:space="preserve">06/30/2000 23</t>
  </si>
  <si>
    <t xml:space="preserve">07/01/2000 00</t>
  </si>
  <si>
    <t xml:space="preserve">07/01/2000 01</t>
  </si>
  <si>
    <t xml:space="preserve">07/01/2000 02</t>
  </si>
  <si>
    <t xml:space="preserve">07/01/2000 03</t>
  </si>
  <si>
    <t xml:space="preserve">07/01/2000 04</t>
  </si>
  <si>
    <t xml:space="preserve">07/01/2000 05</t>
  </si>
  <si>
    <t xml:space="preserve">07/01/2000 06</t>
  </si>
  <si>
    <t xml:space="preserve">07/01/2000 07</t>
  </si>
  <si>
    <t xml:space="preserve">07/01/2000 08</t>
  </si>
  <si>
    <t xml:space="preserve">07/01/2000 09</t>
  </si>
  <si>
    <t xml:space="preserve">07/01/2000 10</t>
  </si>
  <si>
    <t xml:space="preserve">07/01/2000 11</t>
  </si>
  <si>
    <t xml:space="preserve">07/01/2000 12</t>
  </si>
  <si>
    <t xml:space="preserve">07/01/2000 13</t>
  </si>
  <si>
    <t xml:space="preserve">07/01/2000 14</t>
  </si>
  <si>
    <t xml:space="preserve">07/01/2000 15</t>
  </si>
  <si>
    <t xml:space="preserve">07/01/2000 16</t>
  </si>
  <si>
    <t xml:space="preserve">07/01/2000 17</t>
  </si>
  <si>
    <t xml:space="preserve">07/01/2000 18</t>
  </si>
  <si>
    <t xml:space="preserve">07/01/2000 19</t>
  </si>
  <si>
    <t xml:space="preserve">07/01/2000 20</t>
  </si>
  <si>
    <t xml:space="preserve">07/01/2000 21</t>
  </si>
  <si>
    <t xml:space="preserve">07/01/2000 22</t>
  </si>
  <si>
    <t xml:space="preserve">07/01/2000 23</t>
  </si>
  <si>
    <t xml:space="preserve">07/02/2000 00</t>
  </si>
  <si>
    <t xml:space="preserve">07/02/2000 01</t>
  </si>
  <si>
    <t xml:space="preserve">07/02/2000 02</t>
  </si>
  <si>
    <t xml:space="preserve">07/02/2000 03</t>
  </si>
  <si>
    <t xml:space="preserve">07/02/2000 04</t>
  </si>
  <si>
    <t xml:space="preserve">07/02/2000 05</t>
  </si>
  <si>
    <t xml:space="preserve">07/02/2000 06</t>
  </si>
  <si>
    <t xml:space="preserve">07/02/2000 07</t>
  </si>
  <si>
    <t xml:space="preserve">07/02/2000 08</t>
  </si>
  <si>
    <t xml:space="preserve">07/02/2000 09</t>
  </si>
  <si>
    <t xml:space="preserve">07/02/2000 10</t>
  </si>
  <si>
    <t xml:space="preserve">07/02/2000 11</t>
  </si>
  <si>
    <t xml:space="preserve">07/02/2000 12</t>
  </si>
  <si>
    <t xml:space="preserve">07/02/2000 13</t>
  </si>
  <si>
    <t xml:space="preserve">07/02/2000 14</t>
  </si>
  <si>
    <t xml:space="preserve">07/02/2000 15</t>
  </si>
  <si>
    <t xml:space="preserve">07/02/2000 16</t>
  </si>
  <si>
    <t xml:space="preserve">07/02/2000 17</t>
  </si>
  <si>
    <t xml:space="preserve">07/02/2000 18</t>
  </si>
  <si>
    <t xml:space="preserve">07/02/2000 19</t>
  </si>
  <si>
    <t xml:space="preserve">07/02/2000 20</t>
  </si>
  <si>
    <t xml:space="preserve">07/02/2000 21</t>
  </si>
  <si>
    <t xml:space="preserve">07/02/2000 22</t>
  </si>
  <si>
    <t xml:space="preserve">07/02/2000 23</t>
  </si>
  <si>
    <t xml:space="preserve">07/03/2000 00</t>
  </si>
  <si>
    <t xml:space="preserve">07/03/2000 01</t>
  </si>
  <si>
    <t xml:space="preserve">07/03/2000 02</t>
  </si>
  <si>
    <t xml:space="preserve">07/03/2000 03</t>
  </si>
  <si>
    <t xml:space="preserve">07/03/2000 04</t>
  </si>
  <si>
    <t xml:space="preserve">07/03/2000 05</t>
  </si>
  <si>
    <t xml:space="preserve">07/03/2000 06</t>
  </si>
  <si>
    <t xml:space="preserve">07/03/2000 23</t>
  </si>
  <si>
    <t xml:space="preserve">07/04/2000 00</t>
  </si>
  <si>
    <t xml:space="preserve">07/04/2000 01</t>
  </si>
  <si>
    <t xml:space="preserve">07/04/2000 02</t>
  </si>
  <si>
    <t xml:space="preserve">07/04/2000 03</t>
  </si>
  <si>
    <t xml:space="preserve">07/04/2000 04</t>
  </si>
  <si>
    <t xml:space="preserve">07/04/2000 05</t>
  </si>
  <si>
    <t xml:space="preserve">07/04/2000 06</t>
  </si>
  <si>
    <t xml:space="preserve">07/04/2000 07</t>
  </si>
  <si>
    <t xml:space="preserve">07/04/2000 08</t>
  </si>
  <si>
    <t xml:space="preserve">07/04/2000 09</t>
  </si>
  <si>
    <t xml:space="preserve">07/04/2000 10</t>
  </si>
  <si>
    <t xml:space="preserve">07/04/2000 11</t>
  </si>
  <si>
    <t xml:space="preserve">07/04/2000 12</t>
  </si>
  <si>
    <t xml:space="preserve">07/04/2000 13</t>
  </si>
  <si>
    <t xml:space="preserve">07/04/2000 14</t>
  </si>
  <si>
    <t xml:space="preserve">07/04/2000 15</t>
  </si>
  <si>
    <t xml:space="preserve">07/04/2000 16</t>
  </si>
  <si>
    <t xml:space="preserve">07/04/2000 17</t>
  </si>
  <si>
    <t xml:space="preserve">07/04/2000 18</t>
  </si>
  <si>
    <t xml:space="preserve">07/04/2000 19</t>
  </si>
  <si>
    <t xml:space="preserve">07/04/2000 20</t>
  </si>
  <si>
    <t xml:space="preserve">07/04/2000 21</t>
  </si>
  <si>
    <t xml:space="preserve">07/04/2000 22</t>
  </si>
  <si>
    <t xml:space="preserve">07/04/2000 23</t>
  </si>
  <si>
    <t xml:space="preserve">07/05/2000 00</t>
  </si>
  <si>
    <t xml:space="preserve">07/05/2000 01</t>
  </si>
  <si>
    <t xml:space="preserve">07/05/2000 02</t>
  </si>
  <si>
    <t xml:space="preserve">07/05/2000 03</t>
  </si>
  <si>
    <t xml:space="preserve">07/05/2000 04</t>
  </si>
  <si>
    <t xml:space="preserve">07/05/2000 05</t>
  </si>
  <si>
    <t xml:space="preserve">07/05/2000 06</t>
  </si>
  <si>
    <t xml:space="preserve">07/05/2000 23</t>
  </si>
  <si>
    <t xml:space="preserve">07/06/2000 00</t>
  </si>
  <si>
    <t xml:space="preserve">07/06/2000 01</t>
  </si>
  <si>
    <t xml:space="preserve">07/06/2000 02</t>
  </si>
  <si>
    <t xml:space="preserve">07/06/2000 03</t>
  </si>
  <si>
    <t xml:space="preserve">07/06/2000 04</t>
  </si>
  <si>
    <t xml:space="preserve">07/06/2000 05</t>
  </si>
  <si>
    <t xml:space="preserve">07/06/2000 06</t>
  </si>
  <si>
    <t xml:space="preserve">07/06/2000 23</t>
  </si>
  <si>
    <t xml:space="preserve">07/07/2000 00</t>
  </si>
  <si>
    <t xml:space="preserve">07/07/2000 01</t>
  </si>
  <si>
    <t xml:space="preserve">07/07/2000 02</t>
  </si>
  <si>
    <t xml:space="preserve">07/07/2000 03</t>
  </si>
  <si>
    <t xml:space="preserve">07/07/2000 04</t>
  </si>
  <si>
    <t xml:space="preserve">07/07/2000 05</t>
  </si>
  <si>
    <t xml:space="preserve">07/07/2000 06</t>
  </si>
  <si>
    <t xml:space="preserve">07/07/2000 23</t>
  </si>
  <si>
    <t xml:space="preserve">07/08/2000 00</t>
  </si>
  <si>
    <t xml:space="preserve">07/08/2000 01</t>
  </si>
  <si>
    <t xml:space="preserve">07/08/2000 02</t>
  </si>
  <si>
    <t xml:space="preserve">07/08/2000 03</t>
  </si>
  <si>
    <t xml:space="preserve">07/08/2000 04</t>
  </si>
  <si>
    <t xml:space="preserve">07/08/2000 05</t>
  </si>
  <si>
    <t xml:space="preserve">07/08/2000 06</t>
  </si>
  <si>
    <t xml:space="preserve">07/08/2000 07</t>
  </si>
  <si>
    <t xml:space="preserve">07/08/2000 08</t>
  </si>
  <si>
    <t xml:space="preserve">07/08/2000 09</t>
  </si>
  <si>
    <t xml:space="preserve">07/08/2000 10</t>
  </si>
  <si>
    <t xml:space="preserve">07/08/2000 11</t>
  </si>
  <si>
    <t xml:space="preserve">07/08/2000 12</t>
  </si>
  <si>
    <t xml:space="preserve">07/08/2000 13</t>
  </si>
  <si>
    <t xml:space="preserve">07/08/2000 14</t>
  </si>
  <si>
    <t xml:space="preserve">07/08/2000 15</t>
  </si>
  <si>
    <t xml:space="preserve">07/08/2000 16</t>
  </si>
  <si>
    <t xml:space="preserve">07/08/2000 17</t>
  </si>
  <si>
    <t xml:space="preserve">07/08/2000 18</t>
  </si>
  <si>
    <t xml:space="preserve">07/08/2000 19</t>
  </si>
  <si>
    <t xml:space="preserve">07/08/2000 20</t>
  </si>
  <si>
    <t xml:space="preserve">07/08/2000 21</t>
  </si>
  <si>
    <t xml:space="preserve">07/08/2000 22</t>
  </si>
  <si>
    <t xml:space="preserve">07/08/2000 23</t>
  </si>
  <si>
    <t xml:space="preserve">07/09/2000 00</t>
  </si>
  <si>
    <t xml:space="preserve">07/09/2000 01</t>
  </si>
  <si>
    <t xml:space="preserve">07/09/2000 02</t>
  </si>
  <si>
    <t xml:space="preserve">07/09/2000 03</t>
  </si>
  <si>
    <t xml:space="preserve">07/09/2000 04</t>
  </si>
  <si>
    <t xml:space="preserve">07/09/2000 05</t>
  </si>
  <si>
    <t xml:space="preserve">07/09/2000 06</t>
  </si>
  <si>
    <t xml:space="preserve">07/09/2000 07</t>
  </si>
  <si>
    <t xml:space="preserve">07/09/2000 08</t>
  </si>
  <si>
    <t xml:space="preserve">07/09/2000 09</t>
  </si>
  <si>
    <t xml:space="preserve">07/09/2000 10</t>
  </si>
  <si>
    <t xml:space="preserve">07/09/2000 11</t>
  </si>
  <si>
    <t xml:space="preserve">07/09/2000 12</t>
  </si>
  <si>
    <t xml:space="preserve">07/09/2000 13</t>
  </si>
  <si>
    <t xml:space="preserve">07/09/2000 14</t>
  </si>
  <si>
    <t xml:space="preserve">07/09/2000 15</t>
  </si>
  <si>
    <t xml:space="preserve">07/09/2000 16</t>
  </si>
  <si>
    <t xml:space="preserve">07/09/2000 17</t>
  </si>
  <si>
    <t xml:space="preserve">07/09/2000 18</t>
  </si>
  <si>
    <t xml:space="preserve">07/09/2000 19</t>
  </si>
  <si>
    <t xml:space="preserve">07/09/2000 20</t>
  </si>
  <si>
    <t xml:space="preserve">07/09/2000 21</t>
  </si>
  <si>
    <t xml:space="preserve">07/09/2000 22</t>
  </si>
  <si>
    <t xml:space="preserve">07/09/2000 23</t>
  </si>
  <si>
    <t xml:space="preserve">07/10/2000 00</t>
  </si>
  <si>
    <t xml:space="preserve">07/10/2000 01</t>
  </si>
  <si>
    <t xml:space="preserve">07/10/2000 02</t>
  </si>
  <si>
    <t xml:space="preserve">07/10/2000 03</t>
  </si>
  <si>
    <t xml:space="preserve">07/10/2000 04</t>
  </si>
  <si>
    <t xml:space="preserve">07/10/2000 05</t>
  </si>
  <si>
    <t xml:space="preserve">07/10/2000 06</t>
  </si>
  <si>
    <t xml:space="preserve">07/10/2000 23</t>
  </si>
  <si>
    <t xml:space="preserve">07/11/2000 00</t>
  </si>
  <si>
    <t xml:space="preserve">07/11/2000 01</t>
  </si>
  <si>
    <t xml:space="preserve">07/11/2000 02</t>
  </si>
  <si>
    <t xml:space="preserve">07/11/2000 03</t>
  </si>
  <si>
    <t xml:space="preserve">07/11/2000 04</t>
  </si>
  <si>
    <t xml:space="preserve">07/11/2000 05</t>
  </si>
  <si>
    <t xml:space="preserve">07/11/2000 06</t>
  </si>
  <si>
    <t xml:space="preserve">07/11/2000 23</t>
  </si>
  <si>
    <t xml:space="preserve">07/12/2000 00</t>
  </si>
  <si>
    <t xml:space="preserve">07/12/2000 01</t>
  </si>
  <si>
    <t xml:space="preserve">07/12/2000 02</t>
  </si>
  <si>
    <t xml:space="preserve">07/12/2000 03</t>
  </si>
  <si>
    <t xml:space="preserve">07/12/2000 04</t>
  </si>
  <si>
    <t xml:space="preserve">07/12/2000 05</t>
  </si>
  <si>
    <t xml:space="preserve">07/12/2000 06</t>
  </si>
  <si>
    <t xml:space="preserve">07/12/2000 23</t>
  </si>
  <si>
    <t xml:space="preserve">07/13/2000 00</t>
  </si>
  <si>
    <t xml:space="preserve">07/13/2000 01</t>
  </si>
  <si>
    <t xml:space="preserve">07/13/2000 02</t>
  </si>
  <si>
    <t xml:space="preserve">07/13/2000 03</t>
  </si>
  <si>
    <t xml:space="preserve">07/13/2000 04</t>
  </si>
  <si>
    <t xml:space="preserve">07/13/2000 05</t>
  </si>
  <si>
    <t xml:space="preserve">07/13/2000 06</t>
  </si>
  <si>
    <t xml:space="preserve">07/13/2000 23</t>
  </si>
  <si>
    <t xml:space="preserve">07/14/2000 00</t>
  </si>
  <si>
    <t xml:space="preserve">07/14/2000 01</t>
  </si>
  <si>
    <t xml:space="preserve">07/14/2000 02</t>
  </si>
  <si>
    <t xml:space="preserve">07/14/2000 03</t>
  </si>
  <si>
    <t xml:space="preserve">07/14/2000 04</t>
  </si>
  <si>
    <t xml:space="preserve">07/14/2000 05</t>
  </si>
  <si>
    <t xml:space="preserve">07/14/2000 06</t>
  </si>
  <si>
    <t xml:space="preserve">07/14/2000 23</t>
  </si>
  <si>
    <t xml:space="preserve">07/15/2000 00</t>
  </si>
  <si>
    <t xml:space="preserve">07/15/2000 01</t>
  </si>
  <si>
    <t xml:space="preserve">07/15/2000 02</t>
  </si>
  <si>
    <t xml:space="preserve">07/15/2000 03</t>
  </si>
  <si>
    <t xml:space="preserve">07/15/2000 04</t>
  </si>
  <si>
    <t xml:space="preserve">07/15/2000 05</t>
  </si>
  <si>
    <t xml:space="preserve">07/15/2000 06</t>
  </si>
  <si>
    <t xml:space="preserve">07/15/2000 07</t>
  </si>
  <si>
    <t xml:space="preserve">07/15/2000 08</t>
  </si>
  <si>
    <t xml:space="preserve">07/15/2000 09</t>
  </si>
  <si>
    <t xml:space="preserve">07/15/2000 10</t>
  </si>
  <si>
    <t xml:space="preserve">07/15/2000 11</t>
  </si>
  <si>
    <t xml:space="preserve">07/15/2000 12</t>
  </si>
  <si>
    <t xml:space="preserve">07/15/2000 13</t>
  </si>
  <si>
    <t xml:space="preserve">07/15/2000 14</t>
  </si>
  <si>
    <t xml:space="preserve">07/15/2000 15</t>
  </si>
  <si>
    <t xml:space="preserve">07/15/2000 16</t>
  </si>
  <si>
    <t xml:space="preserve">07/15/2000 17</t>
  </si>
  <si>
    <t xml:space="preserve">07/15/2000 18</t>
  </si>
  <si>
    <t xml:space="preserve">07/15/2000 19</t>
  </si>
  <si>
    <t xml:space="preserve">07/15/2000 20</t>
  </si>
  <si>
    <t xml:space="preserve">07/15/2000 21</t>
  </si>
  <si>
    <t xml:space="preserve">07/15/2000 22</t>
  </si>
  <si>
    <t xml:space="preserve">07/15/2000 23</t>
  </si>
  <si>
    <t xml:space="preserve">07/16/2000 00</t>
  </si>
  <si>
    <t xml:space="preserve">07/16/2000 01</t>
  </si>
  <si>
    <t xml:space="preserve">07/16/2000 02</t>
  </si>
  <si>
    <t xml:space="preserve">07/16/2000 03</t>
  </si>
  <si>
    <t xml:space="preserve">07/16/2000 04</t>
  </si>
  <si>
    <t xml:space="preserve">07/16/2000 05</t>
  </si>
  <si>
    <t xml:space="preserve">07/16/2000 06</t>
  </si>
  <si>
    <t xml:space="preserve">07/16/2000 07</t>
  </si>
  <si>
    <t xml:space="preserve">07/16/2000 08</t>
  </si>
  <si>
    <t xml:space="preserve">07/16/2000 09</t>
  </si>
  <si>
    <t xml:space="preserve">07/16/2000 10</t>
  </si>
  <si>
    <t xml:space="preserve">07/16/2000 11</t>
  </si>
  <si>
    <t xml:space="preserve">07/16/2000 12</t>
  </si>
  <si>
    <t xml:space="preserve">07/16/2000 13</t>
  </si>
  <si>
    <t xml:space="preserve">07/16/2000 14</t>
  </si>
  <si>
    <t xml:space="preserve">07/16/2000 15</t>
  </si>
  <si>
    <t xml:space="preserve">07/16/2000 16</t>
  </si>
  <si>
    <t xml:space="preserve">07/16/2000 17</t>
  </si>
  <si>
    <t xml:space="preserve">07/16/2000 18</t>
  </si>
  <si>
    <t xml:space="preserve">07/16/2000 19</t>
  </si>
  <si>
    <t xml:space="preserve">07/16/2000 20</t>
  </si>
  <si>
    <t xml:space="preserve">07/16/2000 21</t>
  </si>
  <si>
    <t xml:space="preserve">07/16/2000 22</t>
  </si>
  <si>
    <t xml:space="preserve">07/16/2000 23</t>
  </si>
  <si>
    <t xml:space="preserve">07/17/2000 00</t>
  </si>
  <si>
    <t xml:space="preserve">07/17/2000 01</t>
  </si>
  <si>
    <t xml:space="preserve">07/17/2000 02</t>
  </si>
  <si>
    <t xml:space="preserve">07/17/2000 03</t>
  </si>
  <si>
    <t xml:space="preserve">07/17/2000 04</t>
  </si>
  <si>
    <t xml:space="preserve">07/17/2000 05</t>
  </si>
  <si>
    <t xml:space="preserve">07/17/2000 06</t>
  </si>
  <si>
    <t xml:space="preserve">07/17/2000 23</t>
  </si>
  <si>
    <t xml:space="preserve">07/18/2000 00</t>
  </si>
  <si>
    <t xml:space="preserve">07/18/2000 01</t>
  </si>
  <si>
    <t xml:space="preserve">07/18/2000 02</t>
  </si>
  <si>
    <t xml:space="preserve">07/18/2000 03</t>
  </si>
  <si>
    <t xml:space="preserve">07/18/2000 04</t>
  </si>
  <si>
    <t xml:space="preserve">07/18/2000 05</t>
  </si>
  <si>
    <t xml:space="preserve">07/18/2000 06</t>
  </si>
  <si>
    <t xml:space="preserve">07/18/2000 23</t>
  </si>
  <si>
    <t xml:space="preserve">07/19/2000 00</t>
  </si>
  <si>
    <t xml:space="preserve">07/19/2000 01</t>
  </si>
  <si>
    <t xml:space="preserve">07/19/2000 02</t>
  </si>
  <si>
    <t xml:space="preserve">07/19/2000 03</t>
  </si>
  <si>
    <t xml:space="preserve">07/19/2000 04</t>
  </si>
  <si>
    <t xml:space="preserve">07/19/2000 05</t>
  </si>
  <si>
    <t xml:space="preserve">07/19/2000 06</t>
  </si>
  <si>
    <t xml:space="preserve">07/19/2000 23</t>
  </si>
  <si>
    <t xml:space="preserve">07/20/2000 00</t>
  </si>
  <si>
    <t xml:space="preserve">07/20/2000 01</t>
  </si>
  <si>
    <t xml:space="preserve">07/20/2000 02</t>
  </si>
  <si>
    <t xml:space="preserve">07/20/2000 03</t>
  </si>
  <si>
    <t xml:space="preserve">07/20/2000 04</t>
  </si>
  <si>
    <t xml:space="preserve">07/20/2000 05</t>
  </si>
  <si>
    <t xml:space="preserve">07/20/2000 06</t>
  </si>
  <si>
    <t xml:space="preserve">07/20/2000 23</t>
  </si>
  <si>
    <t xml:space="preserve">07/21/2000 00</t>
  </si>
  <si>
    <t xml:space="preserve">07/21/2000 01</t>
  </si>
  <si>
    <t xml:space="preserve">07/21/2000 02</t>
  </si>
  <si>
    <t xml:space="preserve">07/21/2000 03</t>
  </si>
  <si>
    <t xml:space="preserve">07/21/2000 04</t>
  </si>
  <si>
    <t xml:space="preserve">07/21/2000 05</t>
  </si>
  <si>
    <t xml:space="preserve">07/21/2000 06</t>
  </si>
  <si>
    <t xml:space="preserve">07/21/2000 23</t>
  </si>
  <si>
    <t xml:space="preserve">07/22/2000 00</t>
  </si>
  <si>
    <t xml:space="preserve">07/22/2000 01</t>
  </si>
  <si>
    <t xml:space="preserve">07/22/2000 02</t>
  </si>
  <si>
    <t xml:space="preserve">07/22/2000 03</t>
  </si>
  <si>
    <t xml:space="preserve">07/22/2000 04</t>
  </si>
  <si>
    <t xml:space="preserve">07/22/2000 05</t>
  </si>
  <si>
    <t xml:space="preserve">07/22/2000 06</t>
  </si>
  <si>
    <t xml:space="preserve">07/22/2000 07</t>
  </si>
  <si>
    <t xml:space="preserve">07/22/2000 08</t>
  </si>
  <si>
    <t xml:space="preserve">07/22/2000 09</t>
  </si>
  <si>
    <t xml:space="preserve">07/22/2000 10</t>
  </si>
  <si>
    <t xml:space="preserve">07/22/2000 11</t>
  </si>
  <si>
    <t xml:space="preserve">07/22/2000 12</t>
  </si>
  <si>
    <t xml:space="preserve">07/22/2000 13</t>
  </si>
  <si>
    <t xml:space="preserve">07/22/2000 14</t>
  </si>
  <si>
    <t xml:space="preserve">07/22/2000 15</t>
  </si>
  <si>
    <t xml:space="preserve">07/22/2000 16</t>
  </si>
  <si>
    <t xml:space="preserve">07/22/2000 17</t>
  </si>
  <si>
    <t xml:space="preserve">07/22/2000 18</t>
  </si>
  <si>
    <t xml:space="preserve">07/22/2000 19</t>
  </si>
  <si>
    <t xml:space="preserve">07/22/2000 20</t>
  </si>
  <si>
    <t xml:space="preserve">07/22/2000 21</t>
  </si>
  <si>
    <t xml:space="preserve">07/22/2000 22</t>
  </si>
  <si>
    <t xml:space="preserve">07/22/2000 23</t>
  </si>
  <si>
    <t xml:space="preserve">07/23/2000 00</t>
  </si>
  <si>
    <t xml:space="preserve">07/23/2000 01</t>
  </si>
  <si>
    <t xml:space="preserve">07/23/2000 02</t>
  </si>
  <si>
    <t xml:space="preserve">07/23/2000 03</t>
  </si>
  <si>
    <t xml:space="preserve">07/23/2000 04</t>
  </si>
  <si>
    <t xml:space="preserve">07/23/2000 05</t>
  </si>
  <si>
    <t xml:space="preserve">07/23/2000 06</t>
  </si>
  <si>
    <t xml:space="preserve">07/23/2000 07</t>
  </si>
  <si>
    <t xml:space="preserve">07/23/2000 08</t>
  </si>
  <si>
    <t xml:space="preserve">07/23/2000 09</t>
  </si>
  <si>
    <t xml:space="preserve">07/23/2000 10</t>
  </si>
  <si>
    <t xml:space="preserve">07/23/2000 11</t>
  </si>
  <si>
    <t xml:space="preserve">07/23/2000 12</t>
  </si>
  <si>
    <t xml:space="preserve">07/23/2000 13</t>
  </si>
  <si>
    <t xml:space="preserve">07/23/2000 14</t>
  </si>
  <si>
    <t xml:space="preserve">07/23/2000 15</t>
  </si>
  <si>
    <t xml:space="preserve">07/23/2000 16</t>
  </si>
  <si>
    <t xml:space="preserve">07/23/2000 17</t>
  </si>
  <si>
    <t xml:space="preserve">07/23/2000 18</t>
  </si>
  <si>
    <t xml:space="preserve">07/23/2000 19</t>
  </si>
  <si>
    <t xml:space="preserve">07/23/2000 20</t>
  </si>
  <si>
    <t xml:space="preserve">07/23/2000 21</t>
  </si>
  <si>
    <t xml:space="preserve">07/23/2000 22</t>
  </si>
  <si>
    <t xml:space="preserve">07/23/2000 23</t>
  </si>
  <si>
    <t xml:space="preserve">07/24/2000 00</t>
  </si>
  <si>
    <t xml:space="preserve">07/24/2000 01</t>
  </si>
  <si>
    <t xml:space="preserve">07/24/2000 02</t>
  </si>
  <si>
    <t xml:space="preserve">07/24/2000 03</t>
  </si>
  <si>
    <t xml:space="preserve">07/24/2000 04</t>
  </si>
  <si>
    <t xml:space="preserve">07/24/2000 05</t>
  </si>
  <si>
    <t xml:space="preserve">07/24/2000 06</t>
  </si>
  <si>
    <t xml:space="preserve">07/24/2000 23</t>
  </si>
  <si>
    <t xml:space="preserve">07/25/2000 00</t>
  </si>
  <si>
    <t xml:space="preserve">07/25/2000 01</t>
  </si>
  <si>
    <t xml:space="preserve">07/25/2000 02</t>
  </si>
  <si>
    <t xml:space="preserve">07/25/2000 03</t>
  </si>
  <si>
    <t xml:space="preserve">07/25/2000 04</t>
  </si>
  <si>
    <t xml:space="preserve">07/25/2000 05</t>
  </si>
  <si>
    <t xml:space="preserve">07/25/2000 06</t>
  </si>
  <si>
    <t xml:space="preserve">07/25/2000 23</t>
  </si>
  <si>
    <t xml:space="preserve">07/26/2000 00</t>
  </si>
  <si>
    <t xml:space="preserve">07/26/2000 01</t>
  </si>
  <si>
    <t xml:space="preserve">07/26/2000 02</t>
  </si>
  <si>
    <t xml:space="preserve">07/26/2000 03</t>
  </si>
  <si>
    <t xml:space="preserve">07/26/2000 04</t>
  </si>
  <si>
    <t xml:space="preserve">07/26/2000 05</t>
  </si>
  <si>
    <t xml:space="preserve">07/26/2000 06</t>
  </si>
  <si>
    <t xml:space="preserve">07/26/2000 23</t>
  </si>
  <si>
    <t xml:space="preserve">07/27/2000 00</t>
  </si>
  <si>
    <t xml:space="preserve">07/27/2000 01</t>
  </si>
  <si>
    <t xml:space="preserve">07/27/2000 02</t>
  </si>
  <si>
    <t xml:space="preserve">07/27/2000 03</t>
  </si>
  <si>
    <t xml:space="preserve">07/27/2000 04</t>
  </si>
  <si>
    <t xml:space="preserve">07/27/2000 05</t>
  </si>
  <si>
    <t xml:space="preserve">07/27/2000 06</t>
  </si>
  <si>
    <t xml:space="preserve">07/27/2000 23</t>
  </si>
  <si>
    <t xml:space="preserve">07/28/2000 00</t>
  </si>
  <si>
    <t xml:space="preserve">07/28/2000 01</t>
  </si>
  <si>
    <t xml:space="preserve">07/28/2000 02</t>
  </si>
  <si>
    <t xml:space="preserve">07/28/2000 03</t>
  </si>
  <si>
    <t xml:space="preserve">07/28/2000 04</t>
  </si>
  <si>
    <t xml:space="preserve">07/28/2000 05</t>
  </si>
  <si>
    <t xml:space="preserve">07/28/2000 06</t>
  </si>
  <si>
    <t xml:space="preserve">07/28/2000 23</t>
  </si>
  <si>
    <t xml:space="preserve">07/29/2000 00</t>
  </si>
  <si>
    <t xml:space="preserve">07/29/2000 01</t>
  </si>
  <si>
    <t xml:space="preserve">07/29/2000 02</t>
  </si>
  <si>
    <t xml:space="preserve">07/29/2000 03</t>
  </si>
  <si>
    <t xml:space="preserve">07/29/2000 04</t>
  </si>
  <si>
    <t xml:space="preserve">07/29/2000 05</t>
  </si>
  <si>
    <t xml:space="preserve">07/29/2000 06</t>
  </si>
  <si>
    <t xml:space="preserve">07/29/2000 07</t>
  </si>
  <si>
    <t xml:space="preserve">07/29/2000 08</t>
  </si>
  <si>
    <t xml:space="preserve">07/29/2000 09</t>
  </si>
  <si>
    <t xml:space="preserve">07/29/2000 10</t>
  </si>
  <si>
    <t xml:space="preserve">07/29/2000 11</t>
  </si>
  <si>
    <t xml:space="preserve">07/29/2000 12</t>
  </si>
  <si>
    <t xml:space="preserve">07/29/2000 13</t>
  </si>
  <si>
    <t xml:space="preserve">07/29/2000 14</t>
  </si>
  <si>
    <t xml:space="preserve">07/29/2000 15</t>
  </si>
  <si>
    <t xml:space="preserve">07/29/2000 16</t>
  </si>
  <si>
    <t xml:space="preserve">07/29/2000 17</t>
  </si>
  <si>
    <t xml:space="preserve">07/29/2000 18</t>
  </si>
  <si>
    <t xml:space="preserve">07/29/2000 19</t>
  </si>
  <si>
    <t xml:space="preserve">07/29/2000 20</t>
  </si>
  <si>
    <t xml:space="preserve">07/29/2000 21</t>
  </si>
  <si>
    <t xml:space="preserve">07/29/2000 22</t>
  </si>
  <si>
    <t xml:space="preserve">07/29/2000 23</t>
  </si>
  <si>
    <t xml:space="preserve">07/30/2000 00</t>
  </si>
  <si>
    <t xml:space="preserve">07/30/2000 01</t>
  </si>
  <si>
    <t xml:space="preserve">07/30/2000 02</t>
  </si>
  <si>
    <t xml:space="preserve">07/30/2000 03</t>
  </si>
  <si>
    <t xml:space="preserve">07/30/2000 04</t>
  </si>
  <si>
    <t xml:space="preserve">07/30/2000 05</t>
  </si>
  <si>
    <t xml:space="preserve">07/30/2000 06</t>
  </si>
  <si>
    <t xml:space="preserve">07/30/2000 07</t>
  </si>
  <si>
    <t xml:space="preserve">07/30/2000 08</t>
  </si>
  <si>
    <t xml:space="preserve">07/30/2000 09</t>
  </si>
  <si>
    <t xml:space="preserve">07/30/2000 10</t>
  </si>
  <si>
    <t xml:space="preserve">07/30/2000 11</t>
  </si>
  <si>
    <t xml:space="preserve">07/30/2000 12</t>
  </si>
  <si>
    <t xml:space="preserve">07/30/2000 13</t>
  </si>
  <si>
    <t xml:space="preserve">07/30/2000 14</t>
  </si>
  <si>
    <t xml:space="preserve">07/30/2000 15</t>
  </si>
  <si>
    <t xml:space="preserve">07/30/2000 16</t>
  </si>
  <si>
    <t xml:space="preserve">07/30/2000 17</t>
  </si>
  <si>
    <t xml:space="preserve">07/30/2000 18</t>
  </si>
  <si>
    <t xml:space="preserve">07/30/2000 19</t>
  </si>
  <si>
    <t xml:space="preserve">07/30/2000 20</t>
  </si>
  <si>
    <t xml:space="preserve">07/30/2000 21</t>
  </si>
  <si>
    <t xml:space="preserve">07/30/2000 22</t>
  </si>
  <si>
    <t xml:space="preserve">07/30/2000 23</t>
  </si>
  <si>
    <t xml:space="preserve">07/31/2000 00</t>
  </si>
  <si>
    <t xml:space="preserve">07/31/2000 01</t>
  </si>
  <si>
    <t xml:space="preserve">07/31/2000 02</t>
  </si>
  <si>
    <t xml:space="preserve">07/31/2000 03</t>
  </si>
  <si>
    <t xml:space="preserve">07/31/2000 04</t>
  </si>
  <si>
    <t xml:space="preserve">07/31/2000 05</t>
  </si>
  <si>
    <t xml:space="preserve">07/31/2000 06</t>
  </si>
  <si>
    <t xml:space="preserve">07/31/2000 23</t>
  </si>
  <si>
    <t xml:space="preserve">08/01/2000 00</t>
  </si>
  <si>
    <t xml:space="preserve">08/01/2000 01</t>
  </si>
  <si>
    <t xml:space="preserve">08/01/2000 02</t>
  </si>
  <si>
    <t xml:space="preserve">08/01/2000 03</t>
  </si>
  <si>
    <t xml:space="preserve">08/01/2000 04</t>
  </si>
  <si>
    <t xml:space="preserve">08/01/2000 05</t>
  </si>
  <si>
    <t xml:space="preserve">08/01/2000 06</t>
  </si>
  <si>
    <t xml:space="preserve">08/01/2000 23</t>
  </si>
  <si>
    <t xml:space="preserve">08/02/2000 00</t>
  </si>
  <si>
    <t xml:space="preserve">08/02/2000 01</t>
  </si>
  <si>
    <t xml:space="preserve">08/02/2000 02</t>
  </si>
  <si>
    <t xml:space="preserve">08/02/2000 03</t>
  </si>
  <si>
    <t xml:space="preserve">08/02/2000 04</t>
  </si>
  <si>
    <t xml:space="preserve">08/02/2000 05</t>
  </si>
  <si>
    <t xml:space="preserve">08/02/2000 06</t>
  </si>
  <si>
    <t xml:space="preserve">08/02/2000 23</t>
  </si>
  <si>
    <t xml:space="preserve">08/03/2000 00</t>
  </si>
  <si>
    <t xml:space="preserve">08/03/2000 01</t>
  </si>
  <si>
    <t xml:space="preserve">08/03/2000 02</t>
  </si>
  <si>
    <t xml:space="preserve">08/03/2000 03</t>
  </si>
  <si>
    <t xml:space="preserve">08/03/2000 04</t>
  </si>
  <si>
    <t xml:space="preserve">08/03/2000 05</t>
  </si>
  <si>
    <t xml:space="preserve">08/03/2000 06</t>
  </si>
  <si>
    <t xml:space="preserve">08/03/2000 23</t>
  </si>
  <si>
    <t xml:space="preserve">08/04/2000 00</t>
  </si>
  <si>
    <t xml:space="preserve">08/04/2000 01</t>
  </si>
  <si>
    <t xml:space="preserve">08/04/2000 02</t>
  </si>
  <si>
    <t xml:space="preserve">08/04/2000 03</t>
  </si>
  <si>
    <t xml:space="preserve">08/04/2000 04</t>
  </si>
  <si>
    <t xml:space="preserve">08/04/2000 05</t>
  </si>
  <si>
    <t xml:space="preserve">08/04/2000 06</t>
  </si>
  <si>
    <t xml:space="preserve">08/04/2000 23</t>
  </si>
  <si>
    <t xml:space="preserve">08/05/2000 00</t>
  </si>
  <si>
    <t xml:space="preserve">08/05/2000 01</t>
  </si>
  <si>
    <t xml:space="preserve">08/05/2000 02</t>
  </si>
  <si>
    <t xml:space="preserve">08/05/2000 03</t>
  </si>
  <si>
    <t xml:space="preserve">08/05/2000 04</t>
  </si>
  <si>
    <t xml:space="preserve">08/05/2000 05</t>
  </si>
  <si>
    <t xml:space="preserve">08/05/2000 06</t>
  </si>
  <si>
    <t xml:space="preserve">08/05/2000 07</t>
  </si>
  <si>
    <t xml:space="preserve">08/05/2000 08</t>
  </si>
  <si>
    <t xml:space="preserve">08/05/2000 09</t>
  </si>
  <si>
    <t xml:space="preserve">08/05/2000 10</t>
  </si>
  <si>
    <t xml:space="preserve">08/05/2000 11</t>
  </si>
  <si>
    <t xml:space="preserve">08/05/2000 12</t>
  </si>
  <si>
    <t xml:space="preserve">08/05/2000 13</t>
  </si>
  <si>
    <t xml:space="preserve">08/05/2000 14</t>
  </si>
  <si>
    <t xml:space="preserve">08/05/2000 15</t>
  </si>
  <si>
    <t xml:space="preserve">08/05/2000 16</t>
  </si>
  <si>
    <t xml:space="preserve">08/05/2000 17</t>
  </si>
  <si>
    <t xml:space="preserve">08/05/2000 18</t>
  </si>
  <si>
    <t xml:space="preserve">08/05/2000 19</t>
  </si>
  <si>
    <t xml:space="preserve">08/05/2000 20</t>
  </si>
  <si>
    <t xml:space="preserve">08/05/2000 21</t>
  </si>
  <si>
    <t xml:space="preserve">08/05/2000 22</t>
  </si>
  <si>
    <t xml:space="preserve">08/05/2000 23</t>
  </si>
  <si>
    <t xml:space="preserve">08/06/2000 00</t>
  </si>
  <si>
    <t xml:space="preserve">08/06/2000 01</t>
  </si>
  <si>
    <t xml:space="preserve">08/06/2000 02</t>
  </si>
  <si>
    <t xml:space="preserve">08/06/2000 03</t>
  </si>
  <si>
    <t xml:space="preserve">08/06/2000 04</t>
  </si>
  <si>
    <t xml:space="preserve">08/06/2000 05</t>
  </si>
  <si>
    <t xml:space="preserve">08/06/2000 06</t>
  </si>
  <si>
    <t xml:space="preserve">08/06/2000 07</t>
  </si>
  <si>
    <t xml:space="preserve">08/06/2000 08</t>
  </si>
  <si>
    <t xml:space="preserve">08/06/2000 09</t>
  </si>
  <si>
    <t xml:space="preserve">08/06/2000 10</t>
  </si>
  <si>
    <t xml:space="preserve">08/06/2000 11</t>
  </si>
  <si>
    <t xml:space="preserve">08/06/2000 12</t>
  </si>
  <si>
    <t xml:space="preserve">08/06/2000 13</t>
  </si>
  <si>
    <t xml:space="preserve">08/06/2000 14</t>
  </si>
  <si>
    <t xml:space="preserve">08/06/2000 15</t>
  </si>
  <si>
    <t xml:space="preserve">08/06/2000 16</t>
  </si>
  <si>
    <t xml:space="preserve">08/06/2000 17</t>
  </si>
  <si>
    <t xml:space="preserve">08/06/2000 18</t>
  </si>
  <si>
    <t xml:space="preserve">08/06/2000 19</t>
  </si>
  <si>
    <t xml:space="preserve">08/06/2000 20</t>
  </si>
  <si>
    <t xml:space="preserve">08/06/2000 21</t>
  </si>
  <si>
    <t xml:space="preserve">08/06/2000 22</t>
  </si>
  <si>
    <t xml:space="preserve">08/06/2000 23</t>
  </si>
  <si>
    <t xml:space="preserve">08/07/2000 00</t>
  </si>
  <si>
    <t xml:space="preserve">08/07/2000 01</t>
  </si>
  <si>
    <t xml:space="preserve">08/07/2000 02</t>
  </si>
  <si>
    <t xml:space="preserve">08/07/2000 03</t>
  </si>
  <si>
    <t xml:space="preserve">08/07/2000 04</t>
  </si>
  <si>
    <t xml:space="preserve">08/07/2000 05</t>
  </si>
  <si>
    <t xml:space="preserve">08/07/2000 06</t>
  </si>
  <si>
    <t xml:space="preserve">08/07/2000 23</t>
  </si>
  <si>
    <t xml:space="preserve">08/08/2000 00</t>
  </si>
  <si>
    <t xml:space="preserve">08/08/2000 01</t>
  </si>
  <si>
    <t xml:space="preserve">08/08/2000 02</t>
  </si>
  <si>
    <t xml:space="preserve">08/08/2000 03</t>
  </si>
  <si>
    <t xml:space="preserve">08/08/2000 04</t>
  </si>
  <si>
    <t xml:space="preserve">08/08/2000 05</t>
  </si>
  <si>
    <t xml:space="preserve">08/08/2000 06</t>
  </si>
  <si>
    <t xml:space="preserve">08/08/2000 23</t>
  </si>
  <si>
    <t xml:space="preserve">08/09/2000 00</t>
  </si>
  <si>
    <t xml:space="preserve">08/09/2000 01</t>
  </si>
  <si>
    <t xml:space="preserve">08/09/2000 02</t>
  </si>
  <si>
    <t xml:space="preserve">08/09/2000 03</t>
  </si>
  <si>
    <t xml:space="preserve">08/09/2000 04</t>
  </si>
  <si>
    <t xml:space="preserve">08/09/2000 05</t>
  </si>
  <si>
    <t xml:space="preserve">08/09/2000 06</t>
  </si>
  <si>
    <t xml:space="preserve">08/09/2000 23</t>
  </si>
  <si>
    <t xml:space="preserve">08/10/2000 00</t>
  </si>
  <si>
    <t xml:space="preserve">08/10/2000 01</t>
  </si>
  <si>
    <t xml:space="preserve">08/10/2000 02</t>
  </si>
  <si>
    <t xml:space="preserve">08/10/2000 03</t>
  </si>
  <si>
    <t xml:space="preserve">08/10/2000 04</t>
  </si>
  <si>
    <t xml:space="preserve">08/10/2000 05</t>
  </si>
  <si>
    <t xml:space="preserve">08/10/2000 06</t>
  </si>
  <si>
    <t xml:space="preserve">08/10/2000 23</t>
  </si>
  <si>
    <t xml:space="preserve">08/11/2000 00</t>
  </si>
  <si>
    <t xml:space="preserve">08/11/2000 01</t>
  </si>
  <si>
    <t xml:space="preserve">08/11/2000 02</t>
  </si>
  <si>
    <t xml:space="preserve">08/11/2000 03</t>
  </si>
  <si>
    <t xml:space="preserve">08/11/2000 04</t>
  </si>
  <si>
    <t xml:space="preserve">08/11/2000 05</t>
  </si>
  <si>
    <t xml:space="preserve">08/11/2000 06</t>
  </si>
  <si>
    <t xml:space="preserve">08/11/2000 23</t>
  </si>
  <si>
    <t xml:space="preserve">08/12/2000 00</t>
  </si>
  <si>
    <t xml:space="preserve">08/12/2000 01</t>
  </si>
  <si>
    <t xml:space="preserve">08/12/2000 02</t>
  </si>
  <si>
    <t xml:space="preserve">08/12/2000 03</t>
  </si>
  <si>
    <t xml:space="preserve">08/12/2000 04</t>
  </si>
  <si>
    <t xml:space="preserve">08/12/2000 05</t>
  </si>
  <si>
    <t xml:space="preserve">08/12/2000 06</t>
  </si>
  <si>
    <t xml:space="preserve">08/12/2000 07</t>
  </si>
  <si>
    <t xml:space="preserve">08/12/2000 08</t>
  </si>
  <si>
    <t xml:space="preserve">08/12/2000 09</t>
  </si>
  <si>
    <t xml:space="preserve">08/12/2000 10</t>
  </si>
  <si>
    <t xml:space="preserve">08/12/2000 11</t>
  </si>
  <si>
    <t xml:space="preserve">08/12/2000 12</t>
  </si>
  <si>
    <t xml:space="preserve">08/12/2000 13</t>
  </si>
  <si>
    <t xml:space="preserve">08/12/2000 14</t>
  </si>
  <si>
    <t xml:space="preserve">08/12/2000 15</t>
  </si>
  <si>
    <t xml:space="preserve">08/12/2000 16</t>
  </si>
  <si>
    <t xml:space="preserve">08/12/2000 17</t>
  </si>
  <si>
    <t xml:space="preserve">08/12/2000 18</t>
  </si>
  <si>
    <t xml:space="preserve">08/12/2000 19</t>
  </si>
  <si>
    <t xml:space="preserve">08/12/2000 20</t>
  </si>
  <si>
    <t xml:space="preserve">08/12/2000 21</t>
  </si>
  <si>
    <t xml:space="preserve">08/12/2000 22</t>
  </si>
  <si>
    <t xml:space="preserve">08/12/2000 23</t>
  </si>
  <si>
    <t xml:space="preserve">08/13/2000 00</t>
  </si>
  <si>
    <t xml:space="preserve">08/13/2000 01</t>
  </si>
  <si>
    <t xml:space="preserve">08/13/2000 02</t>
  </si>
  <si>
    <t xml:space="preserve">08/13/2000 03</t>
  </si>
  <si>
    <t xml:space="preserve">08/13/2000 04</t>
  </si>
  <si>
    <t xml:space="preserve">08/13/2000 05</t>
  </si>
  <si>
    <t xml:space="preserve">08/13/2000 06</t>
  </si>
  <si>
    <t xml:space="preserve">08/13/2000 07</t>
  </si>
  <si>
    <t xml:space="preserve">08/13/2000 08</t>
  </si>
  <si>
    <t xml:space="preserve">08/13/2000 09</t>
  </si>
  <si>
    <t xml:space="preserve">08/13/2000 10</t>
  </si>
  <si>
    <t xml:space="preserve">08/13/2000 11</t>
  </si>
  <si>
    <t xml:space="preserve">08/13/2000 12</t>
  </si>
  <si>
    <t xml:space="preserve">08/13/2000 13</t>
  </si>
  <si>
    <t xml:space="preserve">08/13/2000 14</t>
  </si>
  <si>
    <t xml:space="preserve">08/13/2000 15</t>
  </si>
  <si>
    <t xml:space="preserve">08/13/2000 16</t>
  </si>
  <si>
    <t xml:space="preserve">08/13/2000 17</t>
  </si>
  <si>
    <t xml:space="preserve">08/13/2000 18</t>
  </si>
  <si>
    <t xml:space="preserve">08/13/2000 19</t>
  </si>
  <si>
    <t xml:space="preserve">08/13/2000 20</t>
  </si>
  <si>
    <t xml:space="preserve">08/13/2000 21</t>
  </si>
  <si>
    <t xml:space="preserve">08/13/2000 22</t>
  </si>
  <si>
    <t xml:space="preserve">08/13/2000 23</t>
  </si>
  <si>
    <t xml:space="preserve">08/14/2000 00</t>
  </si>
  <si>
    <t xml:space="preserve">08/14/2000 01</t>
  </si>
  <si>
    <t xml:space="preserve">08/14/2000 02</t>
  </si>
  <si>
    <t xml:space="preserve">08/14/2000 03</t>
  </si>
  <si>
    <t xml:space="preserve">08/14/2000 04</t>
  </si>
  <si>
    <t xml:space="preserve">08/14/2000 05</t>
  </si>
  <si>
    <t xml:space="preserve">08/14/2000 06</t>
  </si>
  <si>
    <t xml:space="preserve">08/14/2000 23</t>
  </si>
  <si>
    <t xml:space="preserve">08/15/2000 00</t>
  </si>
  <si>
    <t xml:space="preserve">08/15/2000 01</t>
  </si>
  <si>
    <t xml:space="preserve">08/15/2000 02</t>
  </si>
  <si>
    <t xml:space="preserve">08/15/2000 03</t>
  </si>
  <si>
    <t xml:space="preserve">08/15/2000 04</t>
  </si>
  <si>
    <t xml:space="preserve">08/15/2000 05</t>
  </si>
  <si>
    <t xml:space="preserve">08/15/2000 06</t>
  </si>
  <si>
    <t xml:space="preserve">08/15/2000 23</t>
  </si>
  <si>
    <t xml:space="preserve">08/16/2000 00</t>
  </si>
  <si>
    <t xml:space="preserve">08/16/2000 01</t>
  </si>
  <si>
    <t xml:space="preserve">08/16/2000 02</t>
  </si>
  <si>
    <t xml:space="preserve">08/16/2000 03</t>
  </si>
  <si>
    <t xml:space="preserve">08/16/2000 04</t>
  </si>
  <si>
    <t xml:space="preserve">08/16/2000 05</t>
  </si>
  <si>
    <t xml:space="preserve">08/16/2000 06</t>
  </si>
  <si>
    <t xml:space="preserve">08/16/2000 23</t>
  </si>
  <si>
    <t xml:space="preserve">08/17/2000 00</t>
  </si>
  <si>
    <t xml:space="preserve">08/17/2000 01</t>
  </si>
  <si>
    <t xml:space="preserve">08/17/2000 02</t>
  </si>
  <si>
    <t xml:space="preserve">08/17/2000 03</t>
  </si>
  <si>
    <t xml:space="preserve">08/17/2000 04</t>
  </si>
  <si>
    <t xml:space="preserve">08/17/2000 05</t>
  </si>
  <si>
    <t xml:space="preserve">08/17/2000 06</t>
  </si>
  <si>
    <t xml:space="preserve">08/17/2000 23</t>
  </si>
  <si>
    <t xml:space="preserve">08/18/2000 00</t>
  </si>
  <si>
    <t xml:space="preserve">08/18/2000 01</t>
  </si>
  <si>
    <t xml:space="preserve">08/18/2000 02</t>
  </si>
  <si>
    <t xml:space="preserve">08/18/2000 03</t>
  </si>
  <si>
    <t xml:space="preserve">08/18/2000 04</t>
  </si>
  <si>
    <t xml:space="preserve">08/18/2000 05</t>
  </si>
  <si>
    <t xml:space="preserve">08/18/2000 06</t>
  </si>
  <si>
    <t xml:space="preserve">08/18/2000 23</t>
  </si>
  <si>
    <t xml:space="preserve">08/19/2000 00</t>
  </si>
  <si>
    <t xml:space="preserve">08/19/2000 01</t>
  </si>
  <si>
    <t xml:space="preserve">08/19/2000 02</t>
  </si>
  <si>
    <t xml:space="preserve">08/19/2000 03</t>
  </si>
  <si>
    <t xml:space="preserve">08/19/2000 04</t>
  </si>
  <si>
    <t xml:space="preserve">08/19/2000 05</t>
  </si>
  <si>
    <t xml:space="preserve">08/19/2000 06</t>
  </si>
  <si>
    <t xml:space="preserve">08/19/2000 07</t>
  </si>
  <si>
    <t xml:space="preserve">08/19/2000 08</t>
  </si>
  <si>
    <t xml:space="preserve">08/19/2000 09</t>
  </si>
  <si>
    <t xml:space="preserve">08/19/2000 10</t>
  </si>
  <si>
    <t xml:space="preserve">08/19/2000 11</t>
  </si>
  <si>
    <t xml:space="preserve">08/19/2000 12</t>
  </si>
  <si>
    <t xml:space="preserve">08/19/2000 13</t>
  </si>
  <si>
    <t xml:space="preserve">08/19/2000 14</t>
  </si>
  <si>
    <t xml:space="preserve">08/19/2000 15</t>
  </si>
  <si>
    <t xml:space="preserve">08/19/2000 16</t>
  </si>
  <si>
    <t xml:space="preserve">08/19/2000 17</t>
  </si>
  <si>
    <t xml:space="preserve">08/19/2000 18</t>
  </si>
  <si>
    <t xml:space="preserve">08/19/2000 19</t>
  </si>
  <si>
    <t xml:space="preserve">08/19/2000 20</t>
  </si>
  <si>
    <t xml:space="preserve">08/19/2000 21</t>
  </si>
  <si>
    <t xml:space="preserve">08/19/2000 22</t>
  </si>
  <si>
    <t xml:space="preserve">08/19/2000 23</t>
  </si>
  <si>
    <t xml:space="preserve">08/20/2000 00</t>
  </si>
  <si>
    <t xml:space="preserve">08/20/2000 01</t>
  </si>
  <si>
    <t xml:space="preserve">08/20/2000 02</t>
  </si>
  <si>
    <t xml:space="preserve">08/20/2000 03</t>
  </si>
  <si>
    <t xml:space="preserve">08/20/2000 04</t>
  </si>
  <si>
    <t xml:space="preserve">08/20/2000 05</t>
  </si>
  <si>
    <t xml:space="preserve">08/20/2000 06</t>
  </si>
  <si>
    <t xml:space="preserve">08/20/2000 07</t>
  </si>
  <si>
    <t xml:space="preserve">08/20/2000 08</t>
  </si>
  <si>
    <t xml:space="preserve">08/20/2000 09</t>
  </si>
  <si>
    <t xml:space="preserve">08/20/2000 10</t>
  </si>
  <si>
    <t xml:space="preserve">08/20/2000 11</t>
  </si>
  <si>
    <t xml:space="preserve">08/20/2000 12</t>
  </si>
  <si>
    <t xml:space="preserve">08/20/2000 13</t>
  </si>
  <si>
    <t xml:space="preserve">08/20/2000 14</t>
  </si>
  <si>
    <t xml:space="preserve">08/20/2000 15</t>
  </si>
  <si>
    <t xml:space="preserve">08/20/2000 16</t>
  </si>
  <si>
    <t xml:space="preserve">08/20/2000 17</t>
  </si>
  <si>
    <t xml:space="preserve">08/20/2000 18</t>
  </si>
  <si>
    <t xml:space="preserve">08/20/2000 19</t>
  </si>
  <si>
    <t xml:space="preserve">08/20/2000 20</t>
  </si>
  <si>
    <t xml:space="preserve">08/20/2000 21</t>
  </si>
  <si>
    <t xml:space="preserve">08/20/2000 22</t>
  </si>
  <si>
    <t xml:space="preserve">08/20/2000 23</t>
  </si>
  <si>
    <t xml:space="preserve">08/21/2000 00</t>
  </si>
  <si>
    <t xml:space="preserve">08/21/2000 01</t>
  </si>
  <si>
    <t xml:space="preserve">08/21/2000 02</t>
  </si>
  <si>
    <t xml:space="preserve">08/21/2000 03</t>
  </si>
  <si>
    <t xml:space="preserve">08/21/2000 04</t>
  </si>
  <si>
    <t xml:space="preserve">08/21/2000 05</t>
  </si>
  <si>
    <t xml:space="preserve">08/21/2000 06</t>
  </si>
  <si>
    <t xml:space="preserve">08/21/2000 23</t>
  </si>
  <si>
    <t xml:space="preserve">08/22/2000 00</t>
  </si>
  <si>
    <t xml:space="preserve">08/22/2000 01</t>
  </si>
  <si>
    <t xml:space="preserve">08/22/2000 02</t>
  </si>
  <si>
    <t xml:space="preserve">08/22/2000 03</t>
  </si>
  <si>
    <t xml:space="preserve">08/22/2000 04</t>
  </si>
  <si>
    <t xml:space="preserve">08/22/2000 05</t>
  </si>
  <si>
    <t xml:space="preserve">08/22/2000 06</t>
  </si>
  <si>
    <t xml:space="preserve">08/22/2000 23</t>
  </si>
  <si>
    <t xml:space="preserve">08/23/2000 00</t>
  </si>
  <si>
    <t xml:space="preserve">08/23/2000 01</t>
  </si>
  <si>
    <t xml:space="preserve">08/23/2000 02</t>
  </si>
  <si>
    <t xml:space="preserve">08/23/2000 03</t>
  </si>
  <si>
    <t xml:space="preserve">08/23/2000 04</t>
  </si>
  <si>
    <t xml:space="preserve">08/23/2000 05</t>
  </si>
  <si>
    <t xml:space="preserve">08/23/2000 06</t>
  </si>
  <si>
    <t xml:space="preserve">08/23/2000 23</t>
  </si>
  <si>
    <t xml:space="preserve">08/24/2000 00</t>
  </si>
  <si>
    <t xml:space="preserve">08/24/2000 01</t>
  </si>
  <si>
    <t xml:space="preserve">08/24/2000 02</t>
  </si>
  <si>
    <t xml:space="preserve">08/24/2000 03</t>
  </si>
  <si>
    <t xml:space="preserve">08/24/2000 04</t>
  </si>
  <si>
    <t xml:space="preserve">08/24/2000 05</t>
  </si>
  <si>
    <t xml:space="preserve">08/24/2000 06</t>
  </si>
  <si>
    <t xml:space="preserve">08/24/2000 23</t>
  </si>
  <si>
    <t xml:space="preserve">08/25/2000 00</t>
  </si>
  <si>
    <t xml:space="preserve">08/25/2000 01</t>
  </si>
  <si>
    <t xml:space="preserve">08/25/2000 02</t>
  </si>
  <si>
    <t xml:space="preserve">08/25/2000 03</t>
  </si>
  <si>
    <t xml:space="preserve">08/25/2000 04</t>
  </si>
  <si>
    <t xml:space="preserve">08/25/2000 05</t>
  </si>
  <si>
    <t xml:space="preserve">08/25/2000 06</t>
  </si>
  <si>
    <t xml:space="preserve">08/25/2000 23</t>
  </si>
  <si>
    <t xml:space="preserve">08/26/2000 00</t>
  </si>
  <si>
    <t xml:space="preserve">08/26/2000 01</t>
  </si>
  <si>
    <t xml:space="preserve">08/26/2000 02</t>
  </si>
  <si>
    <t xml:space="preserve">08/26/2000 03</t>
  </si>
  <si>
    <t xml:space="preserve">08/26/2000 04</t>
  </si>
  <si>
    <t xml:space="preserve">08/26/2000 05</t>
  </si>
  <si>
    <t xml:space="preserve">08/26/2000 06</t>
  </si>
  <si>
    <t xml:space="preserve">08/26/2000 07</t>
  </si>
  <si>
    <t xml:space="preserve">08/26/2000 08</t>
  </si>
  <si>
    <t xml:space="preserve">08/26/2000 09</t>
  </si>
  <si>
    <t xml:space="preserve">08/26/2000 10</t>
  </si>
  <si>
    <t xml:space="preserve">08/26/2000 11</t>
  </si>
  <si>
    <t xml:space="preserve">08/26/2000 12</t>
  </si>
  <si>
    <t xml:space="preserve">08/26/2000 13</t>
  </si>
  <si>
    <t xml:space="preserve">08/26/2000 14</t>
  </si>
  <si>
    <t xml:space="preserve">08/26/2000 15</t>
  </si>
  <si>
    <t xml:space="preserve">08/26/2000 16</t>
  </si>
  <si>
    <t xml:space="preserve">08/26/2000 17</t>
  </si>
  <si>
    <t xml:space="preserve">08/26/2000 18</t>
  </si>
  <si>
    <t xml:space="preserve">08/26/2000 19</t>
  </si>
  <si>
    <t xml:space="preserve">08/26/2000 20</t>
  </si>
  <si>
    <t xml:space="preserve">08/26/2000 21</t>
  </si>
  <si>
    <t xml:space="preserve">08/26/2000 22</t>
  </si>
  <si>
    <t xml:space="preserve">08/26/2000 23</t>
  </si>
  <si>
    <t xml:space="preserve">08/27/2000 00</t>
  </si>
  <si>
    <t xml:space="preserve">08/27/2000 01</t>
  </si>
  <si>
    <t xml:space="preserve">08/27/2000 02</t>
  </si>
  <si>
    <t xml:space="preserve">08/27/2000 03</t>
  </si>
  <si>
    <t xml:space="preserve">08/27/2000 04</t>
  </si>
  <si>
    <t xml:space="preserve">08/27/2000 05</t>
  </si>
  <si>
    <t xml:space="preserve">08/27/2000 06</t>
  </si>
  <si>
    <t xml:space="preserve">08/27/2000 07</t>
  </si>
  <si>
    <t xml:space="preserve">08/27/2000 08</t>
  </si>
  <si>
    <t xml:space="preserve">08/27/2000 09</t>
  </si>
  <si>
    <t xml:space="preserve">08/27/2000 10</t>
  </si>
  <si>
    <t xml:space="preserve">08/27/2000 11</t>
  </si>
  <si>
    <t xml:space="preserve">08/27/2000 12</t>
  </si>
  <si>
    <t xml:space="preserve">08/27/2000 13</t>
  </si>
  <si>
    <t xml:space="preserve">08/27/2000 14</t>
  </si>
  <si>
    <t xml:space="preserve">08/27/2000 15</t>
  </si>
  <si>
    <t xml:space="preserve">08/27/2000 16</t>
  </si>
  <si>
    <t xml:space="preserve">08/27/2000 17</t>
  </si>
  <si>
    <t xml:space="preserve">08/27/2000 18</t>
  </si>
  <si>
    <t xml:space="preserve">08/27/2000 19</t>
  </si>
  <si>
    <t xml:space="preserve">08/27/2000 20</t>
  </si>
  <si>
    <t xml:space="preserve">08/27/2000 21</t>
  </si>
  <si>
    <t xml:space="preserve">08/27/2000 22</t>
  </si>
  <si>
    <t xml:space="preserve">08/27/2000 23</t>
  </si>
  <si>
    <t xml:space="preserve">08/28/2000 00</t>
  </si>
  <si>
    <t xml:space="preserve">08/28/2000 01</t>
  </si>
  <si>
    <t xml:space="preserve">08/28/2000 02</t>
  </si>
  <si>
    <t xml:space="preserve">08/28/2000 03</t>
  </si>
  <si>
    <t xml:space="preserve">08/28/2000 04</t>
  </si>
  <si>
    <t xml:space="preserve">08/28/2000 05</t>
  </si>
  <si>
    <t xml:space="preserve">08/28/2000 06</t>
  </si>
  <si>
    <t xml:space="preserve">08/28/2000 23</t>
  </si>
  <si>
    <t xml:space="preserve">08/29/2000 00</t>
  </si>
  <si>
    <t xml:space="preserve">08/29/2000 01</t>
  </si>
  <si>
    <t xml:space="preserve">08/29/2000 02</t>
  </si>
  <si>
    <t xml:space="preserve">08/29/2000 03</t>
  </si>
  <si>
    <t xml:space="preserve">08/29/2000 04</t>
  </si>
  <si>
    <t xml:space="preserve">08/29/2000 05</t>
  </si>
  <si>
    <t xml:space="preserve">08/29/2000 06</t>
  </si>
  <si>
    <t xml:space="preserve">08/29/2000 23</t>
  </si>
  <si>
    <t xml:space="preserve">08/30/2000 00</t>
  </si>
  <si>
    <t xml:space="preserve">08/30/2000 01</t>
  </si>
  <si>
    <t xml:space="preserve">08/30/2000 02</t>
  </si>
  <si>
    <t xml:space="preserve">08/30/2000 03</t>
  </si>
  <si>
    <t xml:space="preserve">08/30/2000 04</t>
  </si>
  <si>
    <t xml:space="preserve">08/30/2000 05</t>
  </si>
  <si>
    <t xml:space="preserve">08/30/2000 06</t>
  </si>
  <si>
    <t xml:space="preserve">08/30/2000 23</t>
  </si>
  <si>
    <t xml:space="preserve">08/31/2000 00</t>
  </si>
  <si>
    <t xml:space="preserve">08/31/2000 01</t>
  </si>
  <si>
    <t xml:space="preserve">08/31/2000 02</t>
  </si>
  <si>
    <t xml:space="preserve">08/31/2000 03</t>
  </si>
  <si>
    <t xml:space="preserve">08/31/2000 04</t>
  </si>
  <si>
    <t xml:space="preserve">08/31/2000 05</t>
  </si>
  <si>
    <t xml:space="preserve">08/31/2000 06</t>
  </si>
  <si>
    <t xml:space="preserve">08/31/2000 23</t>
  </si>
  <si>
    <t xml:space="preserve">09/01/2000 00</t>
  </si>
  <si>
    <t xml:space="preserve">09/01/2000 01</t>
  </si>
  <si>
    <t xml:space="preserve">09/01/2000 02</t>
  </si>
  <si>
    <t xml:space="preserve">09/01/2000 03</t>
  </si>
  <si>
    <t xml:space="preserve">09/01/2000 04</t>
  </si>
  <si>
    <t xml:space="preserve">09/01/2000 05</t>
  </si>
  <si>
    <t xml:space="preserve">09/01/2000 06</t>
  </si>
  <si>
    <t xml:space="preserve">09/01/2000 23</t>
  </si>
  <si>
    <t xml:space="preserve">09/02/2000 00</t>
  </si>
  <si>
    <t xml:space="preserve">09/02/2000 01</t>
  </si>
  <si>
    <t xml:space="preserve">09/02/2000 02</t>
  </si>
  <si>
    <t xml:space="preserve">09/02/2000 03</t>
  </si>
  <si>
    <t xml:space="preserve">09/02/2000 04</t>
  </si>
  <si>
    <t xml:space="preserve">09/02/2000 05</t>
  </si>
  <si>
    <t xml:space="preserve">09/02/2000 06</t>
  </si>
  <si>
    <t xml:space="preserve">09/02/2000 07</t>
  </si>
  <si>
    <t xml:space="preserve">09/02/2000 08</t>
  </si>
  <si>
    <t xml:space="preserve">09/02/2000 09</t>
  </si>
  <si>
    <t xml:space="preserve">09/02/2000 10</t>
  </si>
  <si>
    <t xml:space="preserve">09/02/2000 11</t>
  </si>
  <si>
    <t xml:space="preserve">09/02/2000 12</t>
  </si>
  <si>
    <t xml:space="preserve">09/02/2000 13</t>
  </si>
  <si>
    <t xml:space="preserve">09/02/2000 14</t>
  </si>
  <si>
    <t xml:space="preserve">09/02/2000 15</t>
  </si>
  <si>
    <t xml:space="preserve">09/02/2000 16</t>
  </si>
  <si>
    <t xml:space="preserve">09/02/2000 17</t>
  </si>
  <si>
    <t xml:space="preserve">09/02/2000 18</t>
  </si>
  <si>
    <t xml:space="preserve">09/02/2000 19</t>
  </si>
  <si>
    <t xml:space="preserve">09/02/2000 20</t>
  </si>
  <si>
    <t xml:space="preserve">09/02/2000 21</t>
  </si>
  <si>
    <t xml:space="preserve">09/02/2000 22</t>
  </si>
  <si>
    <t xml:space="preserve">09/02/2000 23</t>
  </si>
  <si>
    <t xml:space="preserve">09/03/2000 00</t>
  </si>
  <si>
    <t xml:space="preserve">09/03/2000 01</t>
  </si>
  <si>
    <t xml:space="preserve">09/03/2000 02</t>
  </si>
  <si>
    <t xml:space="preserve">09/03/2000 03</t>
  </si>
  <si>
    <t xml:space="preserve">09/03/2000 04</t>
  </si>
  <si>
    <t xml:space="preserve">09/03/2000 05</t>
  </si>
  <si>
    <t xml:space="preserve">09/03/2000 06</t>
  </si>
  <si>
    <t xml:space="preserve">09/03/2000 07</t>
  </si>
  <si>
    <t xml:space="preserve">09/03/2000 08</t>
  </si>
  <si>
    <t xml:space="preserve">09/03/2000 09</t>
  </si>
  <si>
    <t xml:space="preserve">09/03/2000 10</t>
  </si>
  <si>
    <t xml:space="preserve">09/03/2000 11</t>
  </si>
  <si>
    <t xml:space="preserve">09/03/2000 12</t>
  </si>
  <si>
    <t xml:space="preserve">09/03/2000 13</t>
  </si>
  <si>
    <t xml:space="preserve">09/03/2000 14</t>
  </si>
  <si>
    <t xml:space="preserve">09/03/2000 15</t>
  </si>
  <si>
    <t xml:space="preserve">09/03/2000 16</t>
  </si>
  <si>
    <t xml:space="preserve">09/03/2000 17</t>
  </si>
  <si>
    <t xml:space="preserve">09/03/2000 18</t>
  </si>
  <si>
    <t xml:space="preserve">09/03/2000 19</t>
  </si>
  <si>
    <t xml:space="preserve">09/03/2000 20</t>
  </si>
  <si>
    <t xml:space="preserve">09/03/2000 21</t>
  </si>
  <si>
    <t xml:space="preserve">09/03/2000 22</t>
  </si>
  <si>
    <t xml:space="preserve">09/03/2000 23</t>
  </si>
  <si>
    <t xml:space="preserve">09/04/2000 00</t>
  </si>
  <si>
    <t xml:space="preserve">09/04/2000 01</t>
  </si>
  <si>
    <t xml:space="preserve">09/04/2000 02</t>
  </si>
  <si>
    <t xml:space="preserve">09/04/2000 03</t>
  </si>
  <si>
    <t xml:space="preserve">09/04/2000 04</t>
  </si>
  <si>
    <t xml:space="preserve">09/04/2000 05</t>
  </si>
  <si>
    <t xml:space="preserve">09/04/2000 06</t>
  </si>
  <si>
    <t xml:space="preserve">09/04/2000 07</t>
  </si>
  <si>
    <t xml:space="preserve">09/04/2000 08</t>
  </si>
  <si>
    <t xml:space="preserve">09/04/2000 09</t>
  </si>
  <si>
    <t xml:space="preserve">09/04/2000 10</t>
  </si>
  <si>
    <t xml:space="preserve">09/04/2000 11</t>
  </si>
  <si>
    <t xml:space="preserve">09/04/2000 12</t>
  </si>
  <si>
    <t xml:space="preserve">09/04/2000 13</t>
  </si>
  <si>
    <t xml:space="preserve">09/04/2000 14</t>
  </si>
  <si>
    <t xml:space="preserve">09/04/2000 15</t>
  </si>
  <si>
    <t xml:space="preserve">09/04/2000 16</t>
  </si>
  <si>
    <t xml:space="preserve">09/04/2000 17</t>
  </si>
  <si>
    <t xml:space="preserve">09/04/2000 18</t>
  </si>
  <si>
    <t xml:space="preserve">09/04/2000 19</t>
  </si>
  <si>
    <t xml:space="preserve">09/04/2000 20</t>
  </si>
  <si>
    <t xml:space="preserve">09/04/2000 21</t>
  </si>
  <si>
    <t xml:space="preserve">09/04/2000 22</t>
  </si>
  <si>
    <t xml:space="preserve">09/04/2000 23</t>
  </si>
  <si>
    <t xml:space="preserve">09/05/2000 00</t>
  </si>
  <si>
    <t xml:space="preserve">09/05/2000 01</t>
  </si>
  <si>
    <t xml:space="preserve">09/05/2000 02</t>
  </si>
  <si>
    <t xml:space="preserve">09/05/2000 03</t>
  </si>
  <si>
    <t xml:space="preserve">09/05/2000 04</t>
  </si>
  <si>
    <t xml:space="preserve">09/05/2000 05</t>
  </si>
  <si>
    <t xml:space="preserve">09/05/2000 06</t>
  </si>
  <si>
    <t xml:space="preserve">09/05/2000 23</t>
  </si>
  <si>
    <t xml:space="preserve">09/06/2000 00</t>
  </si>
  <si>
    <t xml:space="preserve">09/06/2000 01</t>
  </si>
  <si>
    <t xml:space="preserve">09/06/2000 02</t>
  </si>
  <si>
    <t xml:space="preserve">09/06/2000 03</t>
  </si>
  <si>
    <t xml:space="preserve">09/06/2000 04</t>
  </si>
  <si>
    <t xml:space="preserve">09/06/2000 05</t>
  </si>
  <si>
    <t xml:space="preserve">09/06/2000 06</t>
  </si>
  <si>
    <t xml:space="preserve">09/06/2000 23</t>
  </si>
  <si>
    <t xml:space="preserve">09/07/2000 00</t>
  </si>
  <si>
    <t xml:space="preserve">09/07/2000 01</t>
  </si>
  <si>
    <t xml:space="preserve">09/07/2000 02</t>
  </si>
  <si>
    <t xml:space="preserve">09/07/2000 03</t>
  </si>
  <si>
    <t xml:space="preserve">09/07/2000 04</t>
  </si>
  <si>
    <t xml:space="preserve">09/07/2000 05</t>
  </si>
  <si>
    <t xml:space="preserve">09/07/2000 06</t>
  </si>
  <si>
    <t xml:space="preserve">09/07/2000 23</t>
  </si>
  <si>
    <t xml:space="preserve">09/08/2000 00</t>
  </si>
  <si>
    <t xml:space="preserve">09/08/2000 01</t>
  </si>
  <si>
    <t xml:space="preserve">09/08/2000 02</t>
  </si>
  <si>
    <t xml:space="preserve">09/08/2000 03</t>
  </si>
  <si>
    <t xml:space="preserve">09/08/2000 04</t>
  </si>
  <si>
    <t xml:space="preserve">09/08/2000 05</t>
  </si>
  <si>
    <t xml:space="preserve">09/08/2000 06</t>
  </si>
  <si>
    <t xml:space="preserve">09/08/2000 23</t>
  </si>
  <si>
    <t xml:space="preserve">09/09/2000 00</t>
  </si>
  <si>
    <t xml:space="preserve">09/09/2000 01</t>
  </si>
  <si>
    <t xml:space="preserve">09/09/2000 02</t>
  </si>
  <si>
    <t xml:space="preserve">09/09/2000 03</t>
  </si>
  <si>
    <t xml:space="preserve">09/09/2000 04</t>
  </si>
  <si>
    <t xml:space="preserve">09/09/2000 05</t>
  </si>
  <si>
    <t xml:space="preserve">09/09/2000 06</t>
  </si>
  <si>
    <t xml:space="preserve">09/09/2000 07</t>
  </si>
  <si>
    <t xml:space="preserve">09/09/2000 08</t>
  </si>
  <si>
    <t xml:space="preserve">09/09/2000 09</t>
  </si>
  <si>
    <t xml:space="preserve">09/09/2000 10</t>
  </si>
  <si>
    <t xml:space="preserve">09/09/2000 11</t>
  </si>
  <si>
    <t xml:space="preserve">09/09/2000 12</t>
  </si>
  <si>
    <t xml:space="preserve">09/09/2000 13</t>
  </si>
  <si>
    <t xml:space="preserve">09/09/2000 14</t>
  </si>
  <si>
    <t xml:space="preserve">09/09/2000 15</t>
  </si>
  <si>
    <t xml:space="preserve">09/09/2000 16</t>
  </si>
  <si>
    <t xml:space="preserve">09/09/2000 17</t>
  </si>
  <si>
    <t xml:space="preserve">09/09/2000 18</t>
  </si>
  <si>
    <t xml:space="preserve">09/09/2000 19</t>
  </si>
  <si>
    <t xml:space="preserve">09/09/2000 20</t>
  </si>
  <si>
    <t xml:space="preserve">09/09/2000 21</t>
  </si>
  <si>
    <t xml:space="preserve">09/09/2000 22</t>
  </si>
  <si>
    <t xml:space="preserve">09/09/2000 23</t>
  </si>
  <si>
    <t xml:space="preserve">09/10/2000 00</t>
  </si>
  <si>
    <t xml:space="preserve">09/10/2000 01</t>
  </si>
  <si>
    <t xml:space="preserve">09/10/2000 02</t>
  </si>
  <si>
    <t xml:space="preserve">09/10/2000 03</t>
  </si>
  <si>
    <t xml:space="preserve">09/10/2000 04</t>
  </si>
  <si>
    <t xml:space="preserve">09/10/2000 05</t>
  </si>
  <si>
    <t xml:space="preserve">09/10/2000 06</t>
  </si>
  <si>
    <t xml:space="preserve">09/10/2000 07</t>
  </si>
  <si>
    <t xml:space="preserve">09/10/2000 08</t>
  </si>
  <si>
    <t xml:space="preserve">09/10/2000 09</t>
  </si>
  <si>
    <t xml:space="preserve">09/10/2000 10</t>
  </si>
  <si>
    <t xml:space="preserve">09/10/2000 11</t>
  </si>
  <si>
    <t xml:space="preserve">09/10/2000 12</t>
  </si>
  <si>
    <t xml:space="preserve">09/10/2000 13</t>
  </si>
  <si>
    <t xml:space="preserve">09/10/2000 14</t>
  </si>
  <si>
    <t xml:space="preserve">09/10/2000 15</t>
  </si>
  <si>
    <t xml:space="preserve">09/10/2000 16</t>
  </si>
  <si>
    <t xml:space="preserve">09/10/2000 17</t>
  </si>
  <si>
    <t xml:space="preserve">09/10/2000 18</t>
  </si>
  <si>
    <t xml:space="preserve">09/10/2000 19</t>
  </si>
  <si>
    <t xml:space="preserve">09/10/2000 20</t>
  </si>
  <si>
    <t xml:space="preserve">09/10/2000 21</t>
  </si>
  <si>
    <t xml:space="preserve">09/10/2000 22</t>
  </si>
  <si>
    <t xml:space="preserve">09/10/2000 23</t>
  </si>
  <si>
    <t xml:space="preserve">09/11/2000 00</t>
  </si>
  <si>
    <t xml:space="preserve">09/11/2000 01</t>
  </si>
  <si>
    <t xml:space="preserve">09/11/2000 02</t>
  </si>
  <si>
    <t xml:space="preserve">09/11/2000 03</t>
  </si>
  <si>
    <t xml:space="preserve">09/11/2000 04</t>
  </si>
  <si>
    <t xml:space="preserve">09/11/2000 05</t>
  </si>
  <si>
    <t xml:space="preserve">09/11/2000 06</t>
  </si>
  <si>
    <t xml:space="preserve">09/11/2000 23</t>
  </si>
  <si>
    <t xml:space="preserve">09/12/2000 00</t>
  </si>
  <si>
    <t xml:space="preserve">09/12/2000 01</t>
  </si>
  <si>
    <t xml:space="preserve">09/12/2000 02</t>
  </si>
  <si>
    <t xml:space="preserve">09/12/2000 03</t>
  </si>
  <si>
    <t xml:space="preserve">09/12/2000 04</t>
  </si>
  <si>
    <t xml:space="preserve">09/12/2000 05</t>
  </si>
  <si>
    <t xml:space="preserve">09/12/2000 06</t>
  </si>
  <si>
    <t xml:space="preserve">09/12/2000 23</t>
  </si>
  <si>
    <t xml:space="preserve">09/13/2000 00</t>
  </si>
  <si>
    <t xml:space="preserve">09/13/2000 01</t>
  </si>
  <si>
    <t xml:space="preserve">09/13/2000 02</t>
  </si>
  <si>
    <t xml:space="preserve">09/13/2000 03</t>
  </si>
  <si>
    <t xml:space="preserve">09/13/2000 04</t>
  </si>
  <si>
    <t xml:space="preserve">09/13/2000 05</t>
  </si>
  <si>
    <t xml:space="preserve">09/13/2000 06</t>
  </si>
  <si>
    <t xml:space="preserve">09/13/2000 23</t>
  </si>
  <si>
    <t xml:space="preserve">09/14/2000 00</t>
  </si>
  <si>
    <t xml:space="preserve">09/14/2000 01</t>
  </si>
  <si>
    <t xml:space="preserve">09/14/2000 02</t>
  </si>
  <si>
    <t xml:space="preserve">09/14/2000 03</t>
  </si>
  <si>
    <t xml:space="preserve">09/14/2000 04</t>
  </si>
  <si>
    <t xml:space="preserve">09/14/2000 05</t>
  </si>
  <si>
    <t xml:space="preserve">09/14/2000 06</t>
  </si>
  <si>
    <t xml:space="preserve">09/14/2000 23</t>
  </si>
  <si>
    <t xml:space="preserve">09/15/2000 00</t>
  </si>
  <si>
    <t xml:space="preserve">09/15/2000 01</t>
  </si>
  <si>
    <t xml:space="preserve">09/15/2000 02</t>
  </si>
  <si>
    <t xml:space="preserve">09/15/2000 03</t>
  </si>
  <si>
    <t xml:space="preserve">09/15/2000 04</t>
  </si>
  <si>
    <t xml:space="preserve">09/15/2000 05</t>
  </si>
  <si>
    <t xml:space="preserve">09/15/2000 06</t>
  </si>
  <si>
    <t xml:space="preserve">09/15/2000 23</t>
  </si>
  <si>
    <t xml:space="preserve">09/16/2000 00</t>
  </si>
  <si>
    <t xml:space="preserve">09/16/2000 01</t>
  </si>
  <si>
    <t xml:space="preserve">09/16/2000 02</t>
  </si>
  <si>
    <t xml:space="preserve">09/16/2000 03</t>
  </si>
  <si>
    <t xml:space="preserve">09/16/2000 04</t>
  </si>
  <si>
    <t xml:space="preserve">09/16/2000 05</t>
  </si>
  <si>
    <t xml:space="preserve">09/16/2000 06</t>
  </si>
  <si>
    <t xml:space="preserve">09/16/2000 07</t>
  </si>
  <si>
    <t xml:space="preserve">09/16/2000 08</t>
  </si>
  <si>
    <t xml:space="preserve">09/16/2000 09</t>
  </si>
  <si>
    <t xml:space="preserve">09/16/2000 10</t>
  </si>
  <si>
    <t xml:space="preserve">09/16/2000 11</t>
  </si>
  <si>
    <t xml:space="preserve">09/16/2000 12</t>
  </si>
  <si>
    <t xml:space="preserve">09/16/2000 13</t>
  </si>
  <si>
    <t xml:space="preserve">09/16/2000 14</t>
  </si>
  <si>
    <t xml:space="preserve">09/16/2000 15</t>
  </si>
  <si>
    <t xml:space="preserve">09/16/2000 16</t>
  </si>
  <si>
    <t xml:space="preserve">09/16/2000 17</t>
  </si>
  <si>
    <t xml:space="preserve">09/16/2000 18</t>
  </si>
  <si>
    <t xml:space="preserve">09/16/2000 19</t>
  </si>
  <si>
    <t xml:space="preserve">09/16/2000 20</t>
  </si>
  <si>
    <t xml:space="preserve">09/16/2000 21</t>
  </si>
  <si>
    <t xml:space="preserve">09/16/2000 22</t>
  </si>
  <si>
    <t xml:space="preserve">09/16/2000 23</t>
  </si>
  <si>
    <t xml:space="preserve">09/17/2000 00</t>
  </si>
  <si>
    <t xml:space="preserve">09/17/2000 01</t>
  </si>
  <si>
    <t xml:space="preserve">09/17/2000 02</t>
  </si>
  <si>
    <t xml:space="preserve">09/17/2000 03</t>
  </si>
  <si>
    <t xml:space="preserve">09/17/2000 04</t>
  </si>
  <si>
    <t xml:space="preserve">09/17/2000 05</t>
  </si>
  <si>
    <t xml:space="preserve">09/17/2000 06</t>
  </si>
  <si>
    <t xml:space="preserve">09/17/2000 07</t>
  </si>
  <si>
    <t xml:space="preserve">09/17/2000 08</t>
  </si>
  <si>
    <t xml:space="preserve">09/17/2000 09</t>
  </si>
  <si>
    <t xml:space="preserve">09/17/2000 10</t>
  </si>
  <si>
    <t xml:space="preserve">09/17/2000 11</t>
  </si>
  <si>
    <t xml:space="preserve">09/17/2000 12</t>
  </si>
  <si>
    <t xml:space="preserve">09/17/2000 13</t>
  </si>
  <si>
    <t xml:space="preserve">09/17/2000 14</t>
  </si>
  <si>
    <t xml:space="preserve">09/17/2000 15</t>
  </si>
  <si>
    <t xml:space="preserve">09/17/2000 16</t>
  </si>
  <si>
    <t xml:space="preserve">09/17/2000 17</t>
  </si>
  <si>
    <t xml:space="preserve">09/17/2000 18</t>
  </si>
  <si>
    <t xml:space="preserve">09/17/2000 19</t>
  </si>
  <si>
    <t xml:space="preserve">09/17/2000 20</t>
  </si>
  <si>
    <t xml:space="preserve">09/17/2000 21</t>
  </si>
  <si>
    <t xml:space="preserve">09/17/2000 22</t>
  </si>
  <si>
    <t xml:space="preserve">09/17/2000 23</t>
  </si>
  <si>
    <t xml:space="preserve">09/18/2000 00</t>
  </si>
  <si>
    <t xml:space="preserve">09/18/2000 01</t>
  </si>
  <si>
    <t xml:space="preserve">09/18/2000 02</t>
  </si>
  <si>
    <t xml:space="preserve">09/18/2000 03</t>
  </si>
  <si>
    <t xml:space="preserve">09/18/2000 04</t>
  </si>
  <si>
    <t xml:space="preserve">09/18/2000 05</t>
  </si>
  <si>
    <t xml:space="preserve">09/18/2000 06</t>
  </si>
  <si>
    <t xml:space="preserve">09/18/2000 23</t>
  </si>
  <si>
    <t xml:space="preserve">09/19/2000 00</t>
  </si>
  <si>
    <t xml:space="preserve">09/19/2000 01</t>
  </si>
  <si>
    <t xml:space="preserve">09/19/2000 02</t>
  </si>
  <si>
    <t xml:space="preserve">09/19/2000 03</t>
  </si>
  <si>
    <t xml:space="preserve">09/19/2000 04</t>
  </si>
  <si>
    <t xml:space="preserve">09/19/2000 05</t>
  </si>
  <si>
    <t xml:space="preserve">09/19/2000 06</t>
  </si>
  <si>
    <t xml:space="preserve">09/19/2000 23</t>
  </si>
  <si>
    <t xml:space="preserve">09/20/2000 00</t>
  </si>
  <si>
    <t xml:space="preserve">09/20/2000 01</t>
  </si>
  <si>
    <t xml:space="preserve">09/20/2000 02</t>
  </si>
  <si>
    <t xml:space="preserve">09/20/2000 03</t>
  </si>
  <si>
    <t xml:space="preserve">09/20/2000 04</t>
  </si>
  <si>
    <t xml:space="preserve">09/20/2000 05</t>
  </si>
  <si>
    <t xml:space="preserve">09/20/2000 06</t>
  </si>
  <si>
    <t xml:space="preserve">09/20/2000 23</t>
  </si>
  <si>
    <t xml:space="preserve">09/21/2000 00</t>
  </si>
  <si>
    <t xml:space="preserve">09/21/2000 01</t>
  </si>
  <si>
    <t xml:space="preserve">09/21/2000 02</t>
  </si>
  <si>
    <t xml:space="preserve">09/21/2000 03</t>
  </si>
  <si>
    <t xml:space="preserve">09/21/2000 04</t>
  </si>
  <si>
    <t xml:space="preserve">09/21/2000 05</t>
  </si>
  <si>
    <t xml:space="preserve">09/21/2000 06</t>
  </si>
  <si>
    <t xml:space="preserve">09/21/2000 23</t>
  </si>
  <si>
    <t xml:space="preserve">09/22/2000 00</t>
  </si>
  <si>
    <t xml:space="preserve">09/22/2000 01</t>
  </si>
  <si>
    <t xml:space="preserve">09/22/2000 02</t>
  </si>
  <si>
    <t xml:space="preserve">09/22/2000 03</t>
  </si>
  <si>
    <t xml:space="preserve">09/22/2000 04</t>
  </si>
  <si>
    <t xml:space="preserve">09/22/2000 05</t>
  </si>
  <si>
    <t xml:space="preserve">09/22/2000 06</t>
  </si>
  <si>
    <t xml:space="preserve">09/22/2000 23</t>
  </si>
  <si>
    <t xml:space="preserve">09/23/2000 00</t>
  </si>
  <si>
    <t xml:space="preserve">09/23/2000 01</t>
  </si>
  <si>
    <t xml:space="preserve">09/23/2000 02</t>
  </si>
  <si>
    <t xml:space="preserve">09/23/2000 03</t>
  </si>
  <si>
    <t xml:space="preserve">09/23/2000 04</t>
  </si>
  <si>
    <t xml:space="preserve">09/23/2000 05</t>
  </si>
  <si>
    <t xml:space="preserve">09/23/2000 06</t>
  </si>
  <si>
    <t xml:space="preserve">09/23/2000 07</t>
  </si>
  <si>
    <t xml:space="preserve">09/23/2000 08</t>
  </si>
  <si>
    <t xml:space="preserve">09/23/2000 09</t>
  </si>
  <si>
    <t xml:space="preserve">09/23/2000 10</t>
  </si>
  <si>
    <t xml:space="preserve">09/23/2000 11</t>
  </si>
  <si>
    <t xml:space="preserve">09/23/2000 12</t>
  </si>
  <si>
    <t xml:space="preserve">09/23/2000 13</t>
  </si>
  <si>
    <t xml:space="preserve">09/23/2000 14</t>
  </si>
  <si>
    <t xml:space="preserve">09/23/2000 15</t>
  </si>
  <si>
    <t xml:space="preserve">09/23/2000 16</t>
  </si>
  <si>
    <t xml:space="preserve">09/23/2000 17</t>
  </si>
  <si>
    <t xml:space="preserve">09/23/2000 18</t>
  </si>
  <si>
    <t xml:space="preserve">09/23/2000 19</t>
  </si>
  <si>
    <t xml:space="preserve">09/23/2000 20</t>
  </si>
  <si>
    <t xml:space="preserve">09/23/2000 21</t>
  </si>
  <si>
    <t xml:space="preserve">09/23/2000 22</t>
  </si>
  <si>
    <t xml:space="preserve">09/23/2000 23</t>
  </si>
  <si>
    <t xml:space="preserve">09/24/2000 00</t>
  </si>
  <si>
    <t xml:space="preserve">09/24/2000 01</t>
  </si>
  <si>
    <t xml:space="preserve">09/24/2000 02</t>
  </si>
  <si>
    <t xml:space="preserve">09/24/2000 03</t>
  </si>
  <si>
    <t xml:space="preserve">09/24/2000 04</t>
  </si>
  <si>
    <t xml:space="preserve">09/24/2000 05</t>
  </si>
  <si>
    <t xml:space="preserve">09/24/2000 06</t>
  </si>
  <si>
    <t xml:space="preserve">09/24/2000 07</t>
  </si>
  <si>
    <t xml:space="preserve">09/24/2000 08</t>
  </si>
  <si>
    <t xml:space="preserve">09/24/2000 09</t>
  </si>
  <si>
    <t xml:space="preserve">09/24/2000 10</t>
  </si>
  <si>
    <t xml:space="preserve">09/24/2000 11</t>
  </si>
  <si>
    <t xml:space="preserve">09/24/2000 12</t>
  </si>
  <si>
    <t xml:space="preserve">09/24/2000 13</t>
  </si>
  <si>
    <t xml:space="preserve">09/24/2000 14</t>
  </si>
  <si>
    <t xml:space="preserve">09/24/2000 15</t>
  </si>
  <si>
    <t xml:space="preserve">09/24/2000 16</t>
  </si>
  <si>
    <t xml:space="preserve">09/24/2000 17</t>
  </si>
  <si>
    <t xml:space="preserve">09/24/2000 18</t>
  </si>
  <si>
    <t xml:space="preserve">09/24/2000 19</t>
  </si>
  <si>
    <t xml:space="preserve">09/24/2000 20</t>
  </si>
  <si>
    <t xml:space="preserve">09/24/2000 21</t>
  </si>
  <si>
    <t xml:space="preserve">09/24/2000 22</t>
  </si>
  <si>
    <t xml:space="preserve">09/24/2000 23</t>
  </si>
  <si>
    <t xml:space="preserve">09/25/2000 00</t>
  </si>
  <si>
    <t xml:space="preserve">09/25/2000 01</t>
  </si>
  <si>
    <t xml:space="preserve">09/25/2000 02</t>
  </si>
  <si>
    <t xml:space="preserve">09/25/2000 03</t>
  </si>
  <si>
    <t xml:space="preserve">09/25/2000 04</t>
  </si>
  <si>
    <t xml:space="preserve">09/25/2000 05</t>
  </si>
  <si>
    <t xml:space="preserve">09/25/2000 06</t>
  </si>
  <si>
    <t xml:space="preserve">09/25/2000 23</t>
  </si>
  <si>
    <t xml:space="preserve">09/26/2000 00</t>
  </si>
  <si>
    <t xml:space="preserve">09/26/2000 01</t>
  </si>
  <si>
    <t xml:space="preserve">09/26/2000 02</t>
  </si>
  <si>
    <t xml:space="preserve">09/26/2000 03</t>
  </si>
  <si>
    <t xml:space="preserve">09/26/2000 04</t>
  </si>
  <si>
    <t xml:space="preserve">09/26/2000 05</t>
  </si>
  <si>
    <t xml:space="preserve">09/26/2000 06</t>
  </si>
  <si>
    <t xml:space="preserve">09/26/2000 23</t>
  </si>
  <si>
    <t xml:space="preserve">09/27/2000 00</t>
  </si>
  <si>
    <t xml:space="preserve">09/27/2000 01</t>
  </si>
  <si>
    <t xml:space="preserve">09/27/2000 02</t>
  </si>
  <si>
    <t xml:space="preserve">09/27/2000 03</t>
  </si>
  <si>
    <t xml:space="preserve">09/27/2000 04</t>
  </si>
  <si>
    <t xml:space="preserve">09/27/2000 05</t>
  </si>
  <si>
    <t xml:space="preserve">09/27/2000 06</t>
  </si>
  <si>
    <t xml:space="preserve">09/27/2000 23</t>
  </si>
  <si>
    <t xml:space="preserve">09/28/2000 00</t>
  </si>
  <si>
    <t xml:space="preserve">09/28/2000 01</t>
  </si>
  <si>
    <t xml:space="preserve">09/28/2000 02</t>
  </si>
  <si>
    <t xml:space="preserve">09/28/2000 03</t>
  </si>
  <si>
    <t xml:space="preserve">09/28/2000 04</t>
  </si>
  <si>
    <t xml:space="preserve">09/28/2000 05</t>
  </si>
  <si>
    <t xml:space="preserve">09/28/2000 06</t>
  </si>
  <si>
    <t xml:space="preserve">09/28/2000 23</t>
  </si>
  <si>
    <t xml:space="preserve">09/29/2000 00</t>
  </si>
  <si>
    <t xml:space="preserve">09/29/2000 01</t>
  </si>
  <si>
    <t xml:space="preserve">09/29/2000 02</t>
  </si>
  <si>
    <t xml:space="preserve">09/29/2000 03</t>
  </si>
  <si>
    <t xml:space="preserve">09/29/2000 04</t>
  </si>
  <si>
    <t xml:space="preserve">09/29/2000 05</t>
  </si>
  <si>
    <t xml:space="preserve">09/29/2000 06</t>
  </si>
  <si>
    <t xml:space="preserve">09/29/2000 23</t>
  </si>
  <si>
    <t xml:space="preserve">09/30/2000 00</t>
  </si>
  <si>
    <t xml:space="preserve">09/30/2000 01</t>
  </si>
  <si>
    <t xml:space="preserve">09/30/2000 02</t>
  </si>
  <si>
    <t xml:space="preserve">09/30/2000 03</t>
  </si>
  <si>
    <t xml:space="preserve">09/30/2000 04</t>
  </si>
  <si>
    <t xml:space="preserve">09/30/2000 05</t>
  </si>
  <si>
    <t xml:space="preserve">09/30/2000 06</t>
  </si>
  <si>
    <t xml:space="preserve">09/30/2000 07</t>
  </si>
  <si>
    <t xml:space="preserve">09/30/2000 08</t>
  </si>
  <si>
    <t xml:space="preserve">09/30/2000 09</t>
  </si>
  <si>
    <t xml:space="preserve">09/30/2000 10</t>
  </si>
  <si>
    <t xml:space="preserve">09/30/2000 11</t>
  </si>
  <si>
    <t xml:space="preserve">09/30/2000 12</t>
  </si>
  <si>
    <t xml:space="preserve">09/30/2000 13</t>
  </si>
  <si>
    <t xml:space="preserve">09/30/2000 14</t>
  </si>
  <si>
    <t xml:space="preserve">09/30/2000 15</t>
  </si>
  <si>
    <t xml:space="preserve">09/30/2000 16</t>
  </si>
  <si>
    <t xml:space="preserve">09/30/2000 17</t>
  </si>
  <si>
    <t xml:space="preserve">09/30/2000 18</t>
  </si>
  <si>
    <t xml:space="preserve">09/30/2000 19</t>
  </si>
  <si>
    <t xml:space="preserve">09/30/2000 20</t>
  </si>
  <si>
    <t xml:space="preserve">09/30/2000 21</t>
  </si>
  <si>
    <t xml:space="preserve">09/30/2000 22</t>
  </si>
  <si>
    <t xml:space="preserve">09/30/2000 23</t>
  </si>
  <si>
    <t xml:space="preserve">10/01/2000 00</t>
  </si>
  <si>
    <t xml:space="preserve">10/01/2000 01</t>
  </si>
  <si>
    <t xml:space="preserve">10/01/2000 02</t>
  </si>
  <si>
    <t xml:space="preserve">10/01/2000 03</t>
  </si>
  <si>
    <t xml:space="preserve">10/01/2000 04</t>
  </si>
  <si>
    <t xml:space="preserve">10/01/2000 05</t>
  </si>
  <si>
    <t xml:space="preserve">10/01/2000 06</t>
  </si>
  <si>
    <t xml:space="preserve">10/01/2000 07</t>
  </si>
  <si>
    <t xml:space="preserve">10/01/2000 08</t>
  </si>
  <si>
    <t xml:space="preserve">10/01/2000 09</t>
  </si>
  <si>
    <t xml:space="preserve">10/01/2000 10</t>
  </si>
  <si>
    <t xml:space="preserve">10/01/2000 11</t>
  </si>
  <si>
    <t xml:space="preserve">10/01/2000 12</t>
  </si>
  <si>
    <t xml:space="preserve">10/01/2000 13</t>
  </si>
  <si>
    <t xml:space="preserve">10/01/2000 14</t>
  </si>
  <si>
    <t xml:space="preserve">10/01/2000 15</t>
  </si>
  <si>
    <t xml:space="preserve">10/01/2000 16</t>
  </si>
  <si>
    <t xml:space="preserve">10/01/2000 17</t>
  </si>
  <si>
    <t xml:space="preserve">10/01/2000 18</t>
  </si>
  <si>
    <t xml:space="preserve">10/01/2000 19</t>
  </si>
  <si>
    <t xml:space="preserve">10/01/2000 20</t>
  </si>
  <si>
    <t xml:space="preserve">10/01/2000 21</t>
  </si>
  <si>
    <t xml:space="preserve">10/01/2000 22</t>
  </si>
  <si>
    <t xml:space="preserve">10/01/2000 23</t>
  </si>
  <si>
    <t xml:space="preserve">10/02/2000 00</t>
  </si>
  <si>
    <t xml:space="preserve">10/02/2000 01</t>
  </si>
  <si>
    <t xml:space="preserve">10/02/2000 02</t>
  </si>
  <si>
    <t xml:space="preserve">10/02/2000 03</t>
  </si>
  <si>
    <t xml:space="preserve">10/02/2000 04</t>
  </si>
  <si>
    <t xml:space="preserve">10/02/2000 05</t>
  </si>
  <si>
    <t xml:space="preserve">10/02/2000 06</t>
  </si>
  <si>
    <t xml:space="preserve">10/02/2000 23</t>
  </si>
  <si>
    <t xml:space="preserve">10/03/2000 00</t>
  </si>
  <si>
    <t xml:space="preserve">10/03/2000 01</t>
  </si>
  <si>
    <t xml:space="preserve">10/03/2000 02</t>
  </si>
  <si>
    <t xml:space="preserve">10/03/2000 03</t>
  </si>
  <si>
    <t xml:space="preserve">10/03/2000 04</t>
  </si>
  <si>
    <t xml:space="preserve">10/03/2000 05</t>
  </si>
  <si>
    <t xml:space="preserve">10/03/2000 06</t>
  </si>
  <si>
    <t xml:space="preserve">10/03/2000 23</t>
  </si>
  <si>
    <t xml:space="preserve">10/04/2000 00</t>
  </si>
  <si>
    <t xml:space="preserve">10/04/2000 01</t>
  </si>
  <si>
    <t xml:space="preserve">10/04/2000 02</t>
  </si>
  <si>
    <t xml:space="preserve">10/04/2000 03</t>
  </si>
  <si>
    <t xml:space="preserve">10/04/2000 04</t>
  </si>
  <si>
    <t xml:space="preserve">10/04/2000 05</t>
  </si>
  <si>
    <t xml:space="preserve">10/04/2000 06</t>
  </si>
  <si>
    <t xml:space="preserve">10/04/2000 23</t>
  </si>
  <si>
    <t xml:space="preserve">10/05/2000 00</t>
  </si>
  <si>
    <t xml:space="preserve">10/05/2000 01</t>
  </si>
  <si>
    <t xml:space="preserve">10/05/2000 02</t>
  </si>
  <si>
    <t xml:space="preserve">10/05/2000 03</t>
  </si>
  <si>
    <t xml:space="preserve">10/05/2000 04</t>
  </si>
  <si>
    <t xml:space="preserve">10/05/2000 05</t>
  </si>
  <si>
    <t xml:space="preserve">10/05/2000 06</t>
  </si>
  <si>
    <t xml:space="preserve">10/05/2000 23</t>
  </si>
  <si>
    <t xml:space="preserve">10/06/2000 00</t>
  </si>
  <si>
    <t xml:space="preserve">10/06/2000 01</t>
  </si>
  <si>
    <t xml:space="preserve">10/06/2000 02</t>
  </si>
  <si>
    <t xml:space="preserve">10/06/2000 03</t>
  </si>
  <si>
    <t xml:space="preserve">10/06/2000 04</t>
  </si>
  <si>
    <t xml:space="preserve">10/06/2000 05</t>
  </si>
  <si>
    <t xml:space="preserve">10/06/2000 06</t>
  </si>
  <si>
    <t xml:space="preserve">10/06/2000 23</t>
  </si>
  <si>
    <t xml:space="preserve">10/07/2000 00</t>
  </si>
  <si>
    <t xml:space="preserve">10/07/2000 01</t>
  </si>
  <si>
    <t xml:space="preserve">10/07/2000 02</t>
  </si>
  <si>
    <t xml:space="preserve">10/07/2000 03</t>
  </si>
  <si>
    <t xml:space="preserve">10/07/2000 04</t>
  </si>
  <si>
    <t xml:space="preserve">10/07/2000 05</t>
  </si>
  <si>
    <t xml:space="preserve">10/07/2000 06</t>
  </si>
  <si>
    <t xml:space="preserve">10/07/2000 07</t>
  </si>
  <si>
    <t xml:space="preserve">10/07/2000 08</t>
  </si>
  <si>
    <t xml:space="preserve">10/07/2000 09</t>
  </si>
  <si>
    <t xml:space="preserve">10/07/2000 10</t>
  </si>
  <si>
    <t xml:space="preserve">10/07/2000 11</t>
  </si>
  <si>
    <t xml:space="preserve">10/07/2000 12</t>
  </si>
  <si>
    <t xml:space="preserve">10/07/2000 13</t>
  </si>
  <si>
    <t xml:space="preserve">10/07/2000 14</t>
  </si>
  <si>
    <t xml:space="preserve">10/07/2000 15</t>
  </si>
  <si>
    <t xml:space="preserve">10/07/2000 16</t>
  </si>
  <si>
    <t xml:space="preserve">10/07/2000 17</t>
  </si>
  <si>
    <t xml:space="preserve">10/07/2000 18</t>
  </si>
  <si>
    <t xml:space="preserve">10/07/2000 19</t>
  </si>
  <si>
    <t xml:space="preserve">10/07/2000 20</t>
  </si>
  <si>
    <t xml:space="preserve">10/07/2000 21</t>
  </si>
  <si>
    <t xml:space="preserve">10/07/2000 22</t>
  </si>
  <si>
    <t xml:space="preserve">10/07/2000 23</t>
  </si>
  <si>
    <t xml:space="preserve">10/08/2000 00</t>
  </si>
  <si>
    <t xml:space="preserve">10/08/2000 01</t>
  </si>
  <si>
    <t xml:space="preserve">10/08/2000 02</t>
  </si>
  <si>
    <t xml:space="preserve">10/08/2000 03</t>
  </si>
  <si>
    <t xml:space="preserve">10/08/2000 04</t>
  </si>
  <si>
    <t xml:space="preserve">10/08/2000 05</t>
  </si>
  <si>
    <t xml:space="preserve">10/08/2000 06</t>
  </si>
  <si>
    <t xml:space="preserve">10/08/2000 07</t>
  </si>
  <si>
    <t xml:space="preserve">10/08/2000 08</t>
  </si>
  <si>
    <t xml:space="preserve">10/08/2000 09</t>
  </si>
  <si>
    <t xml:space="preserve">10/08/2000 10</t>
  </si>
  <si>
    <t xml:space="preserve">10/08/2000 11</t>
  </si>
  <si>
    <t xml:space="preserve">10/08/2000 12</t>
  </si>
  <si>
    <t xml:space="preserve">10/08/2000 13</t>
  </si>
  <si>
    <t xml:space="preserve">10/08/2000 14</t>
  </si>
  <si>
    <t xml:space="preserve">10/08/2000 15</t>
  </si>
  <si>
    <t xml:space="preserve">10/08/2000 16</t>
  </si>
  <si>
    <t xml:space="preserve">10/08/2000 17</t>
  </si>
  <si>
    <t xml:space="preserve">10/08/2000 18</t>
  </si>
  <si>
    <t xml:space="preserve">10/08/2000 19</t>
  </si>
  <si>
    <t xml:space="preserve">10/08/2000 20</t>
  </si>
  <si>
    <t xml:space="preserve">10/08/2000 21</t>
  </si>
  <si>
    <t xml:space="preserve">10/08/2000 22</t>
  </si>
  <si>
    <t xml:space="preserve">10/08/2000 23</t>
  </si>
  <si>
    <t xml:space="preserve">10/09/2000 00</t>
  </si>
  <si>
    <t xml:space="preserve">10/09/2000 01</t>
  </si>
  <si>
    <t xml:space="preserve">10/09/2000 02</t>
  </si>
  <si>
    <t xml:space="preserve">10/09/2000 03</t>
  </si>
  <si>
    <t xml:space="preserve">10/09/2000 04</t>
  </si>
  <si>
    <t xml:space="preserve">10/09/2000 05</t>
  </si>
  <si>
    <t xml:space="preserve">10/09/2000 06</t>
  </si>
  <si>
    <t xml:space="preserve">10/09/2000 23</t>
  </si>
  <si>
    <t xml:space="preserve">10/10/2000 00</t>
  </si>
  <si>
    <t xml:space="preserve">10/10/2000 01</t>
  </si>
  <si>
    <t xml:space="preserve">10/10/2000 02</t>
  </si>
  <si>
    <t xml:space="preserve">10/10/2000 03</t>
  </si>
  <si>
    <t xml:space="preserve">10/10/2000 04</t>
  </si>
  <si>
    <t xml:space="preserve">10/10/2000 05</t>
  </si>
  <si>
    <t xml:space="preserve">10/10/2000 06</t>
  </si>
  <si>
    <t xml:space="preserve">10/10/2000 23</t>
  </si>
  <si>
    <t xml:space="preserve">10/11/2000 00</t>
  </si>
  <si>
    <t xml:space="preserve">10/11/2000 01</t>
  </si>
  <si>
    <t xml:space="preserve">10/11/2000 02</t>
  </si>
  <si>
    <t xml:space="preserve">10/11/2000 03</t>
  </si>
  <si>
    <t xml:space="preserve">10/11/2000 04</t>
  </si>
  <si>
    <t xml:space="preserve">10/11/2000 05</t>
  </si>
  <si>
    <t xml:space="preserve">10/11/2000 06</t>
  </si>
  <si>
    <t xml:space="preserve">10/11/2000 23</t>
  </si>
  <si>
    <t xml:space="preserve">10/12/2000 00</t>
  </si>
  <si>
    <t xml:space="preserve">10/12/2000 01</t>
  </si>
  <si>
    <t xml:space="preserve">10/12/2000 02</t>
  </si>
  <si>
    <t xml:space="preserve">10/12/2000 03</t>
  </si>
  <si>
    <t xml:space="preserve">10/12/2000 04</t>
  </si>
  <si>
    <t xml:space="preserve">10/12/2000 05</t>
  </si>
  <si>
    <t xml:space="preserve">10/12/2000 06</t>
  </si>
  <si>
    <t xml:space="preserve">10/12/2000 23</t>
  </si>
  <si>
    <t xml:space="preserve">10/13/2000 00</t>
  </si>
  <si>
    <t xml:space="preserve">10/13/2000 01</t>
  </si>
  <si>
    <t xml:space="preserve">10/13/2000 02</t>
  </si>
  <si>
    <t xml:space="preserve">10/13/2000 03</t>
  </si>
  <si>
    <t xml:space="preserve">10/13/2000 04</t>
  </si>
  <si>
    <t xml:space="preserve">10/13/2000 05</t>
  </si>
  <si>
    <t xml:space="preserve">10/13/2000 06</t>
  </si>
  <si>
    <t xml:space="preserve">10/13/2000 23</t>
  </si>
  <si>
    <t xml:space="preserve">10/14/2000 00</t>
  </si>
  <si>
    <t xml:space="preserve">10/14/2000 01</t>
  </si>
  <si>
    <t xml:space="preserve">10/14/2000 02</t>
  </si>
  <si>
    <t xml:space="preserve">10/14/2000 03</t>
  </si>
  <si>
    <t xml:space="preserve">10/14/2000 04</t>
  </si>
  <si>
    <t xml:space="preserve">10/14/2000 05</t>
  </si>
  <si>
    <t xml:space="preserve">10/14/2000 06</t>
  </si>
  <si>
    <t xml:space="preserve">10/14/2000 07</t>
  </si>
  <si>
    <t xml:space="preserve">10/14/2000 08</t>
  </si>
  <si>
    <t xml:space="preserve">10/14/2000 09</t>
  </si>
  <si>
    <t xml:space="preserve">10/14/2000 10</t>
  </si>
  <si>
    <t xml:space="preserve">10/14/2000 11</t>
  </si>
  <si>
    <t xml:space="preserve">10/14/2000 12</t>
  </si>
  <si>
    <t xml:space="preserve">10/14/2000 13</t>
  </si>
  <si>
    <t xml:space="preserve">10/14/2000 14</t>
  </si>
  <si>
    <t xml:space="preserve">10/14/2000 15</t>
  </si>
  <si>
    <t xml:space="preserve">10/14/2000 16</t>
  </si>
  <si>
    <t xml:space="preserve">10/14/2000 17</t>
  </si>
  <si>
    <t xml:space="preserve">10/14/2000 18</t>
  </si>
  <si>
    <t xml:space="preserve">10/14/2000 19</t>
  </si>
  <si>
    <t xml:space="preserve">10/14/2000 20</t>
  </si>
  <si>
    <t xml:space="preserve">10/14/2000 21</t>
  </si>
  <si>
    <t xml:space="preserve">10/14/2000 22</t>
  </si>
  <si>
    <t xml:space="preserve">10/14/2000 23</t>
  </si>
  <si>
    <t xml:space="preserve">10/15/2000 00</t>
  </si>
  <si>
    <t xml:space="preserve">10/15/2000 01</t>
  </si>
  <si>
    <t xml:space="preserve">10/15/2000 02</t>
  </si>
  <si>
    <t xml:space="preserve">10/15/2000 03</t>
  </si>
  <si>
    <t xml:space="preserve">10/15/2000 04</t>
  </si>
  <si>
    <t xml:space="preserve">10/15/2000 05</t>
  </si>
  <si>
    <t xml:space="preserve">10/15/2000 06</t>
  </si>
  <si>
    <t xml:space="preserve">10/15/2000 07</t>
  </si>
  <si>
    <t xml:space="preserve">10/15/2000 08</t>
  </si>
  <si>
    <t xml:space="preserve">10/15/2000 09</t>
  </si>
  <si>
    <t xml:space="preserve">10/15/2000 10</t>
  </si>
  <si>
    <t xml:space="preserve">10/15/2000 11</t>
  </si>
  <si>
    <t xml:space="preserve">10/15/2000 12</t>
  </si>
  <si>
    <t xml:space="preserve">10/15/2000 13</t>
  </si>
  <si>
    <t xml:space="preserve">10/15/2000 14</t>
  </si>
  <si>
    <t xml:space="preserve">10/15/2000 15</t>
  </si>
  <si>
    <t xml:space="preserve">10/15/2000 16</t>
  </si>
  <si>
    <t xml:space="preserve">10/15/2000 17</t>
  </si>
  <si>
    <t xml:space="preserve">10/15/2000 18</t>
  </si>
  <si>
    <t xml:space="preserve">10/15/2000 19</t>
  </si>
  <si>
    <t xml:space="preserve">10/15/2000 20</t>
  </si>
  <si>
    <t xml:space="preserve">10/15/2000 21</t>
  </si>
  <si>
    <t xml:space="preserve">10/15/2000 22</t>
  </si>
  <si>
    <t xml:space="preserve">10/15/2000 23</t>
  </si>
  <si>
    <t xml:space="preserve">10/16/2000 00</t>
  </si>
  <si>
    <t xml:space="preserve">10/16/2000 01</t>
  </si>
  <si>
    <t xml:space="preserve">10/16/2000 02</t>
  </si>
  <si>
    <t xml:space="preserve">10/16/2000 03</t>
  </si>
  <si>
    <t xml:space="preserve">10/16/2000 04</t>
  </si>
  <si>
    <t xml:space="preserve">10/16/2000 05</t>
  </si>
  <si>
    <t xml:space="preserve">10/16/2000 06</t>
  </si>
  <si>
    <t xml:space="preserve">10/16/2000 23</t>
  </si>
  <si>
    <t xml:space="preserve">10/17/2000 00</t>
  </si>
  <si>
    <t xml:space="preserve">10/17/2000 01</t>
  </si>
  <si>
    <t xml:space="preserve">10/17/2000 02</t>
  </si>
  <si>
    <t xml:space="preserve">10/17/2000 03</t>
  </si>
  <si>
    <t xml:space="preserve">10/17/2000 04</t>
  </si>
  <si>
    <t xml:space="preserve">10/17/2000 05</t>
  </si>
  <si>
    <t xml:space="preserve">10/17/2000 06</t>
  </si>
  <si>
    <t xml:space="preserve">10/17/2000 23</t>
  </si>
  <si>
    <t xml:space="preserve">10/18/2000 00</t>
  </si>
  <si>
    <t xml:space="preserve">10/18/2000 01</t>
  </si>
  <si>
    <t xml:space="preserve">10/18/2000 02</t>
  </si>
  <si>
    <t xml:space="preserve">10/18/2000 03</t>
  </si>
  <si>
    <t xml:space="preserve">10/18/2000 04</t>
  </si>
  <si>
    <t xml:space="preserve">10/18/2000 05</t>
  </si>
  <si>
    <t xml:space="preserve">10/18/2000 06</t>
  </si>
  <si>
    <t xml:space="preserve">10/18/2000 23</t>
  </si>
  <si>
    <t xml:space="preserve">10/19/2000 00</t>
  </si>
  <si>
    <t xml:space="preserve">10/19/2000 01</t>
  </si>
  <si>
    <t xml:space="preserve">10/19/2000 02</t>
  </si>
  <si>
    <t xml:space="preserve">10/19/2000 03</t>
  </si>
  <si>
    <t xml:space="preserve">10/19/2000 04</t>
  </si>
  <si>
    <t xml:space="preserve">10/19/2000 05</t>
  </si>
  <si>
    <t xml:space="preserve">10/19/2000 06</t>
  </si>
  <si>
    <t xml:space="preserve">10/19/2000 23</t>
  </si>
  <si>
    <t xml:space="preserve">10/20/2000 00</t>
  </si>
  <si>
    <t xml:space="preserve">10/20/2000 01</t>
  </si>
  <si>
    <t xml:space="preserve">10/20/2000 02</t>
  </si>
  <si>
    <t xml:space="preserve">10/20/2000 03</t>
  </si>
  <si>
    <t xml:space="preserve">10/20/2000 04</t>
  </si>
  <si>
    <t xml:space="preserve">10/20/2000 05</t>
  </si>
  <si>
    <t xml:space="preserve">10/20/2000 06</t>
  </si>
  <si>
    <t xml:space="preserve">10/20/2000 23</t>
  </si>
  <si>
    <t xml:space="preserve">10/21/2000 00</t>
  </si>
  <si>
    <t xml:space="preserve">10/21/2000 01</t>
  </si>
  <si>
    <t xml:space="preserve">10/21/2000 02</t>
  </si>
  <si>
    <t xml:space="preserve">10/21/2000 03</t>
  </si>
  <si>
    <t xml:space="preserve">10/21/2000 04</t>
  </si>
  <si>
    <t xml:space="preserve">10/21/2000 05</t>
  </si>
  <si>
    <t xml:space="preserve">10/21/2000 06</t>
  </si>
  <si>
    <t xml:space="preserve">10/21/2000 07</t>
  </si>
  <si>
    <t xml:space="preserve">10/21/2000 08</t>
  </si>
  <si>
    <t xml:space="preserve">10/21/2000 09</t>
  </si>
  <si>
    <t xml:space="preserve">10/21/2000 10</t>
  </si>
  <si>
    <t xml:space="preserve">10/21/2000 11</t>
  </si>
  <si>
    <t xml:space="preserve">10/21/2000 12</t>
  </si>
  <si>
    <t xml:space="preserve">10/21/2000 13</t>
  </si>
  <si>
    <t xml:space="preserve">10/21/2000 14</t>
  </si>
  <si>
    <t xml:space="preserve">10/21/2000 15</t>
  </si>
  <si>
    <t xml:space="preserve">10/21/2000 16</t>
  </si>
  <si>
    <t xml:space="preserve">10/21/2000 17</t>
  </si>
  <si>
    <t xml:space="preserve">10/21/2000 18</t>
  </si>
  <si>
    <t xml:space="preserve">10/21/2000 19</t>
  </si>
  <si>
    <t xml:space="preserve">10/21/2000 20</t>
  </si>
  <si>
    <t xml:space="preserve">10/21/2000 21</t>
  </si>
  <si>
    <t xml:space="preserve">10/21/2000 22</t>
  </si>
  <si>
    <t xml:space="preserve">10/21/2000 23</t>
  </si>
  <si>
    <t xml:space="preserve">10/22/2000 00</t>
  </si>
  <si>
    <t xml:space="preserve">10/22/2000 01</t>
  </si>
  <si>
    <t xml:space="preserve">10/22/2000 02</t>
  </si>
  <si>
    <t xml:space="preserve">10/22/2000 03</t>
  </si>
  <si>
    <t xml:space="preserve">10/22/2000 04</t>
  </si>
  <si>
    <t xml:space="preserve">10/22/2000 05</t>
  </si>
  <si>
    <t xml:space="preserve">10/22/2000 06</t>
  </si>
  <si>
    <t xml:space="preserve">10/22/2000 07</t>
  </si>
  <si>
    <t xml:space="preserve">10/22/2000 08</t>
  </si>
  <si>
    <t xml:space="preserve">10/22/2000 09</t>
  </si>
  <si>
    <t xml:space="preserve">10/22/2000 10</t>
  </si>
  <si>
    <t xml:space="preserve">10/22/2000 11</t>
  </si>
  <si>
    <t xml:space="preserve">10/22/2000 12</t>
  </si>
  <si>
    <t xml:space="preserve">10/22/2000 13</t>
  </si>
  <si>
    <t xml:space="preserve">10/22/2000 14</t>
  </si>
  <si>
    <t xml:space="preserve">10/22/2000 15</t>
  </si>
  <si>
    <t xml:space="preserve">10/22/2000 16</t>
  </si>
  <si>
    <t xml:space="preserve">10/22/2000 17</t>
  </si>
  <si>
    <t xml:space="preserve">10/22/2000 18</t>
  </si>
  <si>
    <t xml:space="preserve">10/22/2000 19</t>
  </si>
  <si>
    <t xml:space="preserve">10/22/2000 20</t>
  </si>
  <si>
    <t xml:space="preserve">10/22/2000 21</t>
  </si>
  <si>
    <t xml:space="preserve">10/22/2000 22</t>
  </si>
  <si>
    <t xml:space="preserve">10/22/2000 23</t>
  </si>
  <si>
    <t xml:space="preserve">10/23/2000 00</t>
  </si>
  <si>
    <t xml:space="preserve">10/23/2000 01</t>
  </si>
  <si>
    <t xml:space="preserve">10/23/2000 02</t>
  </si>
  <si>
    <t xml:space="preserve">10/23/2000 03</t>
  </si>
  <si>
    <t xml:space="preserve">10/23/2000 04</t>
  </si>
  <si>
    <t xml:space="preserve">10/23/2000 05</t>
  </si>
  <si>
    <t xml:space="preserve">10/23/2000 06</t>
  </si>
  <si>
    <t xml:space="preserve">10/23/2000 23</t>
  </si>
  <si>
    <t xml:space="preserve">10/24/2000 00</t>
  </si>
  <si>
    <t xml:space="preserve">10/24/2000 01</t>
  </si>
  <si>
    <t xml:space="preserve">10/24/2000 02</t>
  </si>
  <si>
    <t xml:space="preserve">10/24/2000 03</t>
  </si>
  <si>
    <t xml:space="preserve">10/24/2000 04</t>
  </si>
  <si>
    <t xml:space="preserve">10/24/2000 05</t>
  </si>
  <si>
    <t xml:space="preserve">10/24/2000 06</t>
  </si>
  <si>
    <t xml:space="preserve">10/24/2000 23</t>
  </si>
  <si>
    <t xml:space="preserve">10/25/2000 00</t>
  </si>
  <si>
    <t xml:space="preserve">10/25/2000 01</t>
  </si>
  <si>
    <t xml:space="preserve">10/25/2000 02</t>
  </si>
  <si>
    <t xml:space="preserve">10/25/2000 03</t>
  </si>
  <si>
    <t xml:space="preserve">10/25/2000 04</t>
  </si>
  <si>
    <t xml:space="preserve">10/25/2000 05</t>
  </si>
  <si>
    <t xml:space="preserve">10/25/2000 06</t>
  </si>
  <si>
    <t xml:space="preserve">10/25/2000 23</t>
  </si>
  <si>
    <t xml:space="preserve">10/26/2000 00</t>
  </si>
  <si>
    <t xml:space="preserve">10/26/2000 01</t>
  </si>
  <si>
    <t xml:space="preserve">10/26/2000 02</t>
  </si>
  <si>
    <t xml:space="preserve">10/26/2000 03</t>
  </si>
  <si>
    <t xml:space="preserve">10/26/2000 04</t>
  </si>
  <si>
    <t xml:space="preserve">10/26/2000 05</t>
  </si>
  <si>
    <t xml:space="preserve">10/26/2000 06</t>
  </si>
  <si>
    <t xml:space="preserve">10/26/2000 23</t>
  </si>
  <si>
    <t xml:space="preserve">10/27/2000 00</t>
  </si>
  <si>
    <t xml:space="preserve">10/27/2000 01</t>
  </si>
  <si>
    <t xml:space="preserve">10/27/2000 02</t>
  </si>
  <si>
    <t xml:space="preserve">10/27/2000 03</t>
  </si>
  <si>
    <t xml:space="preserve">10/27/2000 04</t>
  </si>
  <si>
    <t xml:space="preserve">10/27/2000 05</t>
  </si>
  <si>
    <t xml:space="preserve">10/27/2000 06</t>
  </si>
  <si>
    <t xml:space="preserve">10/27/2000 23</t>
  </si>
  <si>
    <t xml:space="preserve">10/28/2000 00</t>
  </si>
  <si>
    <t xml:space="preserve">10/28/2000 01</t>
  </si>
  <si>
    <t xml:space="preserve">10/28/2000 02</t>
  </si>
  <si>
    <t xml:space="preserve">10/28/2000 03</t>
  </si>
  <si>
    <t xml:space="preserve">10/28/2000 04</t>
  </si>
  <si>
    <t xml:space="preserve">10/28/2000 05</t>
  </si>
  <si>
    <t xml:space="preserve">10/28/2000 06</t>
  </si>
  <si>
    <t xml:space="preserve">10/28/2000 07</t>
  </si>
  <si>
    <t xml:space="preserve">10/28/2000 08</t>
  </si>
  <si>
    <t xml:space="preserve">10/28/2000 09</t>
  </si>
  <si>
    <t xml:space="preserve">10/28/2000 10</t>
  </si>
  <si>
    <t xml:space="preserve">10/28/2000 11</t>
  </si>
  <si>
    <t xml:space="preserve">10/28/2000 12</t>
  </si>
  <si>
    <t xml:space="preserve">10/28/2000 13</t>
  </si>
  <si>
    <t xml:space="preserve">10/28/2000 14</t>
  </si>
  <si>
    <t xml:space="preserve">10/28/2000 15</t>
  </si>
  <si>
    <t xml:space="preserve">10/28/2000 16</t>
  </si>
  <si>
    <t xml:space="preserve">10/28/2000 17</t>
  </si>
  <si>
    <t xml:space="preserve">10/28/2000 18</t>
  </si>
  <si>
    <t xml:space="preserve">10/28/2000 19</t>
  </si>
  <si>
    <t xml:space="preserve">10/28/2000 20</t>
  </si>
  <si>
    <t xml:space="preserve">10/28/2000 21</t>
  </si>
  <si>
    <t xml:space="preserve">10/28/2000 22</t>
  </si>
  <si>
    <t xml:space="preserve">10/28/2000 23</t>
  </si>
  <si>
    <t xml:space="preserve">10/29/2000 00</t>
  </si>
  <si>
    <t xml:space="preserve">10/29/2000 01</t>
  </si>
  <si>
    <t xml:space="preserve">10/29/2000 02</t>
  </si>
  <si>
    <t xml:space="preserve">10/29/2000 03</t>
  </si>
  <si>
    <t xml:space="preserve">10/29/2000 04</t>
  </si>
  <si>
    <t xml:space="preserve">10/29/2000 05</t>
  </si>
  <si>
    <t xml:space="preserve">10/29/2000 06</t>
  </si>
  <si>
    <t xml:space="preserve">10/29/2000 07</t>
  </si>
  <si>
    <t xml:space="preserve">10/29/2000 08</t>
  </si>
  <si>
    <t xml:space="preserve">10/29/2000 09</t>
  </si>
  <si>
    <t xml:space="preserve">10/29/2000 10</t>
  </si>
  <si>
    <t xml:space="preserve">10/29/2000 11</t>
  </si>
  <si>
    <t xml:space="preserve">10/29/2000 12</t>
  </si>
  <si>
    <t xml:space="preserve">10/29/2000 13</t>
  </si>
  <si>
    <t xml:space="preserve">10/29/2000 14</t>
  </si>
  <si>
    <t xml:space="preserve">10/29/2000 15</t>
  </si>
  <si>
    <t xml:space="preserve">10/29/2000 16</t>
  </si>
  <si>
    <t xml:space="preserve">10/29/2000 17</t>
  </si>
  <si>
    <t xml:space="preserve">10/29/2000 18</t>
  </si>
  <si>
    <t xml:space="preserve">10/29/2000 19</t>
  </si>
  <si>
    <t xml:space="preserve">10/29/2000 20</t>
  </si>
  <si>
    <t xml:space="preserve">10/29/2000 21</t>
  </si>
  <si>
    <t xml:space="preserve">10/29/2000 22</t>
  </si>
  <si>
    <t xml:space="preserve">10/29/2000 23</t>
  </si>
  <si>
    <t xml:space="preserve">10/30/2000 00</t>
  </si>
  <si>
    <t xml:space="preserve">10/30/2000 01</t>
  </si>
  <si>
    <t xml:space="preserve">10/30/2000 02</t>
  </si>
  <si>
    <t xml:space="preserve">10/30/2000 03</t>
  </si>
  <si>
    <t xml:space="preserve">10/30/2000 04</t>
  </si>
  <si>
    <t xml:space="preserve">10/30/2000 05</t>
  </si>
  <si>
    <t xml:space="preserve">10/30/2000 06</t>
  </si>
  <si>
    <t xml:space="preserve">10/30/2000 23</t>
  </si>
  <si>
    <t xml:space="preserve">10/31/2000 00</t>
  </si>
  <si>
    <t xml:space="preserve">10/31/2000 01</t>
  </si>
  <si>
    <t xml:space="preserve">10/31/2000 02</t>
  </si>
  <si>
    <t xml:space="preserve">10/31/2000 03</t>
  </si>
  <si>
    <t xml:space="preserve">10/31/2000 04</t>
  </si>
  <si>
    <t xml:space="preserve">10/31/2000 05</t>
  </si>
  <si>
    <t xml:space="preserve">10/31/2000 06</t>
  </si>
  <si>
    <t xml:space="preserve">10/31/2000 23</t>
  </si>
  <si>
    <t xml:space="preserve">11/01/2000 00</t>
  </si>
  <si>
    <t xml:space="preserve">11/01/2000 01</t>
  </si>
  <si>
    <t xml:space="preserve">11/01/2000 02</t>
  </si>
  <si>
    <t xml:space="preserve">11/01/2000 03</t>
  </si>
  <si>
    <t xml:space="preserve">11/01/2000 04</t>
  </si>
  <si>
    <t xml:space="preserve">11/01/2000 05</t>
  </si>
  <si>
    <t xml:space="preserve">11/01/2000 06</t>
  </si>
  <si>
    <t xml:space="preserve">11/01/2000 23</t>
  </si>
  <si>
    <t xml:space="preserve">11/02/2000 00</t>
  </si>
  <si>
    <t xml:space="preserve">11/02/2000 01</t>
  </si>
  <si>
    <t xml:space="preserve">11/02/2000 02</t>
  </si>
  <si>
    <t xml:space="preserve">11/02/2000 03</t>
  </si>
  <si>
    <t xml:space="preserve">11/02/2000 04</t>
  </si>
  <si>
    <t xml:space="preserve">11/02/2000 05</t>
  </si>
  <si>
    <t xml:space="preserve">11/02/2000 06</t>
  </si>
  <si>
    <t xml:space="preserve">11/02/2000 23</t>
  </si>
  <si>
    <t xml:space="preserve">11/03/2000 00</t>
  </si>
  <si>
    <t xml:space="preserve">11/03/2000 01</t>
  </si>
  <si>
    <t xml:space="preserve">11/03/2000 02</t>
  </si>
  <si>
    <t xml:space="preserve">11/03/2000 03</t>
  </si>
  <si>
    <t xml:space="preserve">11/03/2000 04</t>
  </si>
  <si>
    <t xml:space="preserve">11/03/2000 05</t>
  </si>
  <si>
    <t xml:space="preserve">11/03/2000 06</t>
  </si>
  <si>
    <t xml:space="preserve">11/03/2000 23</t>
  </si>
  <si>
    <t xml:space="preserve">11/04/2000 00</t>
  </si>
  <si>
    <t xml:space="preserve">11/04/2000 01</t>
  </si>
  <si>
    <t xml:space="preserve">11/04/2000 02</t>
  </si>
  <si>
    <t xml:space="preserve">11/04/2000 03</t>
  </si>
  <si>
    <t xml:space="preserve">11/04/2000 04</t>
  </si>
  <si>
    <t xml:space="preserve">11/04/2000 05</t>
  </si>
  <si>
    <t xml:space="preserve">11/04/2000 06</t>
  </si>
  <si>
    <t xml:space="preserve">11/04/2000 07</t>
  </si>
  <si>
    <t xml:space="preserve">11/04/2000 08</t>
  </si>
  <si>
    <t xml:space="preserve">11/04/2000 09</t>
  </si>
  <si>
    <t xml:space="preserve">11/04/2000 10</t>
  </si>
  <si>
    <t xml:space="preserve">11/04/2000 11</t>
  </si>
  <si>
    <t xml:space="preserve">11/04/2000 12</t>
  </si>
  <si>
    <t xml:space="preserve">11/04/2000 13</t>
  </si>
  <si>
    <t xml:space="preserve">11/04/2000 14</t>
  </si>
  <si>
    <t xml:space="preserve">11/04/2000 15</t>
  </si>
  <si>
    <t xml:space="preserve">11/04/2000 16</t>
  </si>
  <si>
    <t xml:space="preserve">11/04/2000 17</t>
  </si>
  <si>
    <t xml:space="preserve">11/04/2000 18</t>
  </si>
  <si>
    <t xml:space="preserve">11/04/2000 19</t>
  </si>
  <si>
    <t xml:space="preserve">11/04/2000 20</t>
  </si>
  <si>
    <t xml:space="preserve">11/04/2000 21</t>
  </si>
  <si>
    <t xml:space="preserve">11/04/2000 22</t>
  </si>
  <si>
    <t xml:space="preserve">11/04/2000 23</t>
  </si>
  <si>
    <t xml:space="preserve">11/05/2000 00</t>
  </si>
  <si>
    <t xml:space="preserve">11/05/2000 01</t>
  </si>
  <si>
    <t xml:space="preserve">11/05/2000 02</t>
  </si>
  <si>
    <t xml:space="preserve">11/05/2000 03</t>
  </si>
  <si>
    <t xml:space="preserve">11/05/2000 04</t>
  </si>
  <si>
    <t xml:space="preserve">11/05/2000 05</t>
  </si>
  <si>
    <t xml:space="preserve">11/05/2000 06</t>
  </si>
  <si>
    <t xml:space="preserve">11/05/2000 07</t>
  </si>
  <si>
    <t xml:space="preserve">11/05/2000 08</t>
  </si>
  <si>
    <t xml:space="preserve">11/05/2000 09</t>
  </si>
  <si>
    <t xml:space="preserve">11/05/2000 10</t>
  </si>
  <si>
    <t xml:space="preserve">11/05/2000 11</t>
  </si>
  <si>
    <t xml:space="preserve">11/05/2000 12</t>
  </si>
  <si>
    <t xml:space="preserve">11/05/2000 13</t>
  </si>
  <si>
    <t xml:space="preserve">11/05/2000 14</t>
  </si>
  <si>
    <t xml:space="preserve">11/05/2000 15</t>
  </si>
  <si>
    <t xml:space="preserve">11/05/2000 16</t>
  </si>
  <si>
    <t xml:space="preserve">11/05/2000 17</t>
  </si>
  <si>
    <t xml:space="preserve">11/05/2000 18</t>
  </si>
  <si>
    <t xml:space="preserve">11/05/2000 19</t>
  </si>
  <si>
    <t xml:space="preserve">11/05/2000 20</t>
  </si>
  <si>
    <t xml:space="preserve">11/05/2000 21</t>
  </si>
  <si>
    <t xml:space="preserve">11/05/2000 22</t>
  </si>
  <si>
    <t xml:space="preserve">11/05/2000 23</t>
  </si>
  <si>
    <t xml:space="preserve">11/06/2000 00</t>
  </si>
  <si>
    <t xml:space="preserve">11/06/2000 01</t>
  </si>
  <si>
    <t xml:space="preserve">11/06/2000 02</t>
  </si>
  <si>
    <t xml:space="preserve">11/06/2000 03</t>
  </si>
  <si>
    <t xml:space="preserve">11/06/2000 04</t>
  </si>
  <si>
    <t xml:space="preserve">11/06/2000 05</t>
  </si>
  <si>
    <t xml:space="preserve">11/06/2000 06</t>
  </si>
  <si>
    <t xml:space="preserve">11/06/2000 23</t>
  </si>
  <si>
    <t xml:space="preserve">11/07/2000 00</t>
  </si>
  <si>
    <t xml:space="preserve">11/07/2000 01</t>
  </si>
  <si>
    <t xml:space="preserve">11/07/2000 02</t>
  </si>
  <si>
    <t xml:space="preserve">11/07/2000 03</t>
  </si>
  <si>
    <t xml:space="preserve">11/07/2000 04</t>
  </si>
  <si>
    <t xml:space="preserve">11/07/2000 05</t>
  </si>
  <si>
    <t xml:space="preserve">11/07/2000 06</t>
  </si>
  <si>
    <t xml:space="preserve">11/07/2000 23</t>
  </si>
  <si>
    <t xml:space="preserve">11/08/2000 00</t>
  </si>
  <si>
    <t xml:space="preserve">11/08/2000 01</t>
  </si>
  <si>
    <t xml:space="preserve">11/08/2000 02</t>
  </si>
  <si>
    <t xml:space="preserve">11/08/2000 03</t>
  </si>
  <si>
    <t xml:space="preserve">11/08/2000 04</t>
  </si>
  <si>
    <t xml:space="preserve">11/08/2000 05</t>
  </si>
  <si>
    <t xml:space="preserve">11/08/2000 06</t>
  </si>
  <si>
    <t xml:space="preserve">11/08/2000 23</t>
  </si>
  <si>
    <t xml:space="preserve">11/09/2000 00</t>
  </si>
  <si>
    <t xml:space="preserve">11/09/2000 01</t>
  </si>
  <si>
    <t xml:space="preserve">11/09/2000 02</t>
  </si>
  <si>
    <t xml:space="preserve">11/09/2000 03</t>
  </si>
  <si>
    <t xml:space="preserve">11/09/2000 04</t>
  </si>
  <si>
    <t xml:space="preserve">11/09/2000 05</t>
  </si>
  <si>
    <t xml:space="preserve">11/09/2000 06</t>
  </si>
  <si>
    <t xml:space="preserve">11/09/2000 23</t>
  </si>
  <si>
    <t xml:space="preserve">11/10/2000 00</t>
  </si>
  <si>
    <t xml:space="preserve">11/10/2000 01</t>
  </si>
  <si>
    <t xml:space="preserve">11/10/2000 02</t>
  </si>
  <si>
    <t xml:space="preserve">11/10/2000 03</t>
  </si>
  <si>
    <t xml:space="preserve">11/10/2000 04</t>
  </si>
  <si>
    <t xml:space="preserve">11/10/2000 05</t>
  </si>
  <si>
    <t xml:space="preserve">11/10/2000 06</t>
  </si>
  <si>
    <t xml:space="preserve">11/10/2000 23</t>
  </si>
  <si>
    <t xml:space="preserve">11/11/2000 00</t>
  </si>
  <si>
    <t xml:space="preserve">11/11/2000 01</t>
  </si>
  <si>
    <t xml:space="preserve">11/11/2000 02</t>
  </si>
  <si>
    <t xml:space="preserve">11/11/2000 03</t>
  </si>
  <si>
    <t xml:space="preserve">11/11/2000 04</t>
  </si>
  <si>
    <t xml:space="preserve">11/11/2000 05</t>
  </si>
  <si>
    <t xml:space="preserve">11/11/2000 06</t>
  </si>
  <si>
    <t xml:space="preserve">11/11/2000 07</t>
  </si>
  <si>
    <t xml:space="preserve">11/11/2000 08</t>
  </si>
  <si>
    <t xml:space="preserve">11/11/2000 09</t>
  </si>
  <si>
    <t xml:space="preserve">11/11/2000 10</t>
  </si>
  <si>
    <t xml:space="preserve">11/11/2000 11</t>
  </si>
  <si>
    <t xml:space="preserve">11/11/2000 12</t>
  </si>
  <si>
    <t xml:space="preserve">11/11/2000 13</t>
  </si>
  <si>
    <t xml:space="preserve">11/11/2000 14</t>
  </si>
  <si>
    <t xml:space="preserve">11/11/2000 15</t>
  </si>
  <si>
    <t xml:space="preserve">11/11/2000 16</t>
  </si>
  <si>
    <t xml:space="preserve">11/11/2000 17</t>
  </si>
  <si>
    <t xml:space="preserve">11/11/2000 18</t>
  </si>
  <si>
    <t xml:space="preserve">11/11/2000 19</t>
  </si>
  <si>
    <t xml:space="preserve">11/11/2000 20</t>
  </si>
  <si>
    <t xml:space="preserve">11/11/2000 21</t>
  </si>
  <si>
    <t xml:space="preserve">11/11/2000 22</t>
  </si>
  <si>
    <t xml:space="preserve">11/11/2000 23</t>
  </si>
  <si>
    <t xml:space="preserve">11/12/2000 00</t>
  </si>
  <si>
    <t xml:space="preserve">11/12/2000 01</t>
  </si>
  <si>
    <t xml:space="preserve">11/12/2000 02</t>
  </si>
  <si>
    <t xml:space="preserve">11/12/2000 03</t>
  </si>
  <si>
    <t xml:space="preserve">11/12/2000 04</t>
  </si>
  <si>
    <t xml:space="preserve">11/12/2000 05</t>
  </si>
  <si>
    <t xml:space="preserve">11/12/2000 06</t>
  </si>
  <si>
    <t xml:space="preserve">11/12/2000 07</t>
  </si>
  <si>
    <t xml:space="preserve">11/12/2000 08</t>
  </si>
  <si>
    <t xml:space="preserve">11/12/2000 09</t>
  </si>
  <si>
    <t xml:space="preserve">11/12/2000 10</t>
  </si>
  <si>
    <t xml:space="preserve">11/12/2000 11</t>
  </si>
  <si>
    <t xml:space="preserve">11/12/2000 12</t>
  </si>
  <si>
    <t xml:space="preserve">11/12/2000 13</t>
  </si>
  <si>
    <t xml:space="preserve">11/12/2000 14</t>
  </si>
  <si>
    <t xml:space="preserve">11/12/2000 15</t>
  </si>
  <si>
    <t xml:space="preserve">11/12/2000 16</t>
  </si>
  <si>
    <t xml:space="preserve">11/12/2000 17</t>
  </si>
  <si>
    <t xml:space="preserve">11/12/2000 18</t>
  </si>
  <si>
    <t xml:space="preserve">11/12/2000 19</t>
  </si>
  <si>
    <t xml:space="preserve">11/12/2000 20</t>
  </si>
  <si>
    <t xml:space="preserve">11/12/2000 21</t>
  </si>
  <si>
    <t xml:space="preserve">11/12/2000 22</t>
  </si>
  <si>
    <t xml:space="preserve">11/12/2000 23</t>
  </si>
  <si>
    <t xml:space="preserve">11/13/2000 00</t>
  </si>
  <si>
    <t xml:space="preserve">11/13/2000 01</t>
  </si>
  <si>
    <t xml:space="preserve">11/13/2000 02</t>
  </si>
  <si>
    <t xml:space="preserve">11/13/2000 03</t>
  </si>
  <si>
    <t xml:space="preserve">11/13/2000 04</t>
  </si>
  <si>
    <t xml:space="preserve">11/13/2000 05</t>
  </si>
  <si>
    <t xml:space="preserve">11/13/2000 06</t>
  </si>
  <si>
    <t xml:space="preserve">11/13/2000 23</t>
  </si>
  <si>
    <t xml:space="preserve">11/14/2000 00</t>
  </si>
  <si>
    <t xml:space="preserve">11/14/2000 01</t>
  </si>
  <si>
    <t xml:space="preserve">11/14/2000 02</t>
  </si>
  <si>
    <t xml:space="preserve">11/14/2000 03</t>
  </si>
  <si>
    <t xml:space="preserve">11/14/2000 04</t>
  </si>
  <si>
    <t xml:space="preserve">11/14/2000 05</t>
  </si>
  <si>
    <t xml:space="preserve">11/14/2000 06</t>
  </si>
  <si>
    <t xml:space="preserve">11/14/2000 23</t>
  </si>
  <si>
    <t xml:space="preserve">11/15/2000 00</t>
  </si>
  <si>
    <t xml:space="preserve">11/15/2000 01</t>
  </si>
  <si>
    <t xml:space="preserve">11/15/2000 02</t>
  </si>
  <si>
    <t xml:space="preserve">11/15/2000 03</t>
  </si>
  <si>
    <t xml:space="preserve">11/15/2000 04</t>
  </si>
  <si>
    <t xml:space="preserve">11/15/2000 05</t>
  </si>
  <si>
    <t xml:space="preserve">11/15/2000 06</t>
  </si>
  <si>
    <t xml:space="preserve">11/15/2000 23</t>
  </si>
  <si>
    <t xml:space="preserve">11/16/2000 00</t>
  </si>
  <si>
    <t xml:space="preserve">11/16/2000 01</t>
  </si>
  <si>
    <t xml:space="preserve">11/16/2000 02</t>
  </si>
  <si>
    <t xml:space="preserve">11/16/2000 03</t>
  </si>
  <si>
    <t xml:space="preserve">11/16/2000 04</t>
  </si>
  <si>
    <t xml:space="preserve">11/16/2000 05</t>
  </si>
  <si>
    <t xml:space="preserve">11/16/2000 06</t>
  </si>
  <si>
    <t xml:space="preserve">11/16/2000 23</t>
  </si>
  <si>
    <t xml:space="preserve">11/17/2000 00</t>
  </si>
  <si>
    <t xml:space="preserve">11/17/2000 01</t>
  </si>
  <si>
    <t xml:space="preserve">11/17/2000 02</t>
  </si>
  <si>
    <t xml:space="preserve">11/17/2000 03</t>
  </si>
  <si>
    <t xml:space="preserve">11/17/2000 04</t>
  </si>
  <si>
    <t xml:space="preserve">11/17/2000 05</t>
  </si>
  <si>
    <t xml:space="preserve">11/17/2000 06</t>
  </si>
  <si>
    <t xml:space="preserve">11/17/2000 23</t>
  </si>
  <si>
    <t xml:space="preserve">11/18/2000 00</t>
  </si>
  <si>
    <t xml:space="preserve">11/18/2000 01</t>
  </si>
  <si>
    <t xml:space="preserve">11/18/2000 02</t>
  </si>
  <si>
    <t xml:space="preserve">11/18/2000 03</t>
  </si>
  <si>
    <t xml:space="preserve">11/18/2000 04</t>
  </si>
  <si>
    <t xml:space="preserve">11/18/2000 05</t>
  </si>
  <si>
    <t xml:space="preserve">11/18/2000 06</t>
  </si>
  <si>
    <t xml:space="preserve">11/18/2000 07</t>
  </si>
  <si>
    <t xml:space="preserve">11/18/2000 08</t>
  </si>
  <si>
    <t xml:space="preserve">11/18/2000 09</t>
  </si>
  <si>
    <t xml:space="preserve">11/18/2000 10</t>
  </si>
  <si>
    <t xml:space="preserve">11/18/2000 11</t>
  </si>
  <si>
    <t xml:space="preserve">11/18/2000 12</t>
  </si>
  <si>
    <t xml:space="preserve">11/18/2000 13</t>
  </si>
  <si>
    <t xml:space="preserve">11/18/2000 14</t>
  </si>
  <si>
    <t xml:space="preserve">11/18/2000 15</t>
  </si>
  <si>
    <t xml:space="preserve">11/18/2000 16</t>
  </si>
  <si>
    <t xml:space="preserve">11/18/2000 17</t>
  </si>
  <si>
    <t xml:space="preserve">11/18/2000 18</t>
  </si>
  <si>
    <t xml:space="preserve">11/18/2000 19</t>
  </si>
  <si>
    <t xml:space="preserve">11/18/2000 20</t>
  </si>
  <si>
    <t xml:space="preserve">11/18/2000 21</t>
  </si>
  <si>
    <t xml:space="preserve">11/18/2000 22</t>
  </si>
  <si>
    <t xml:space="preserve">11/18/2000 23</t>
  </si>
  <si>
    <t xml:space="preserve">11/19/2000 00</t>
  </si>
  <si>
    <t xml:space="preserve">11/19/2000 01</t>
  </si>
  <si>
    <t xml:space="preserve">11/19/2000 02</t>
  </si>
  <si>
    <t xml:space="preserve">11/19/2000 03</t>
  </si>
  <si>
    <t xml:space="preserve">11/19/2000 04</t>
  </si>
  <si>
    <t xml:space="preserve">11/19/2000 05</t>
  </si>
  <si>
    <t xml:space="preserve">11/19/2000 06</t>
  </si>
  <si>
    <t xml:space="preserve">11/19/2000 07</t>
  </si>
  <si>
    <t xml:space="preserve">11/19/2000 08</t>
  </si>
  <si>
    <t xml:space="preserve">11/19/2000 09</t>
  </si>
  <si>
    <t xml:space="preserve">11/19/2000 10</t>
  </si>
  <si>
    <t xml:space="preserve">11/19/2000 11</t>
  </si>
  <si>
    <t xml:space="preserve">11/19/2000 12</t>
  </si>
  <si>
    <t xml:space="preserve">11/19/2000 13</t>
  </si>
  <si>
    <t xml:space="preserve">11/19/2000 14</t>
  </si>
  <si>
    <t xml:space="preserve">11/19/2000 15</t>
  </si>
  <si>
    <t xml:space="preserve">11/19/2000 16</t>
  </si>
  <si>
    <t xml:space="preserve">11/19/2000 17</t>
  </si>
  <si>
    <t xml:space="preserve">11/19/2000 18</t>
  </si>
  <si>
    <t xml:space="preserve">11/19/2000 19</t>
  </si>
  <si>
    <t xml:space="preserve">11/19/2000 20</t>
  </si>
  <si>
    <t xml:space="preserve">11/19/2000 21</t>
  </si>
  <si>
    <t xml:space="preserve">11/19/2000 22</t>
  </si>
  <si>
    <t xml:space="preserve">11/19/2000 23</t>
  </si>
  <si>
    <t xml:space="preserve">11/20/2000 00</t>
  </si>
  <si>
    <t xml:space="preserve">11/20/2000 01</t>
  </si>
  <si>
    <t xml:space="preserve">11/20/2000 02</t>
  </si>
  <si>
    <t xml:space="preserve">11/20/2000 03</t>
  </si>
  <si>
    <t xml:space="preserve">11/20/2000 04</t>
  </si>
  <si>
    <t xml:space="preserve">11/20/2000 05</t>
  </si>
  <si>
    <t xml:space="preserve">11/20/2000 06</t>
  </si>
  <si>
    <t xml:space="preserve">11/20/2000 23</t>
  </si>
  <si>
    <t xml:space="preserve">11/21/2000 00</t>
  </si>
  <si>
    <t xml:space="preserve">11/21/2000 01</t>
  </si>
  <si>
    <t xml:space="preserve">11/21/2000 02</t>
  </si>
  <si>
    <t xml:space="preserve">11/21/2000 03</t>
  </si>
  <si>
    <t xml:space="preserve">11/21/2000 04</t>
  </si>
  <si>
    <t xml:space="preserve">11/21/2000 05</t>
  </si>
  <si>
    <t xml:space="preserve">11/21/2000 06</t>
  </si>
  <si>
    <t xml:space="preserve">11/21/2000 23</t>
  </si>
  <si>
    <t xml:space="preserve">11/22/2000 00</t>
  </si>
  <si>
    <t xml:space="preserve">11/22/2000 01</t>
  </si>
  <si>
    <t xml:space="preserve">11/22/2000 02</t>
  </si>
  <si>
    <t xml:space="preserve">11/22/2000 03</t>
  </si>
  <si>
    <t xml:space="preserve">11/22/2000 04</t>
  </si>
  <si>
    <t xml:space="preserve">11/22/2000 05</t>
  </si>
  <si>
    <t xml:space="preserve">11/22/2000 06</t>
  </si>
  <si>
    <t xml:space="preserve">11/22/2000 23</t>
  </si>
  <si>
    <t xml:space="preserve">11/23/2000 00</t>
  </si>
  <si>
    <t xml:space="preserve">11/23/2000 01</t>
  </si>
  <si>
    <t xml:space="preserve">11/23/2000 02</t>
  </si>
  <si>
    <t xml:space="preserve">11/23/2000 03</t>
  </si>
  <si>
    <t xml:space="preserve">11/23/2000 04</t>
  </si>
  <si>
    <t xml:space="preserve">11/23/2000 05</t>
  </si>
  <si>
    <t xml:space="preserve">11/23/2000 06</t>
  </si>
  <si>
    <t xml:space="preserve">11/23/2000 07</t>
  </si>
  <si>
    <t xml:space="preserve">11/23/2000 08</t>
  </si>
  <si>
    <t xml:space="preserve">11/23/2000 09</t>
  </si>
  <si>
    <t xml:space="preserve">11/23/2000 10</t>
  </si>
  <si>
    <t xml:space="preserve">11/23/2000 11</t>
  </si>
  <si>
    <t xml:space="preserve">11/23/2000 12</t>
  </si>
  <si>
    <t xml:space="preserve">11/23/2000 13</t>
  </si>
  <si>
    <t xml:space="preserve">11/23/2000 14</t>
  </si>
  <si>
    <t xml:space="preserve">11/23/2000 15</t>
  </si>
  <si>
    <t xml:space="preserve">11/23/2000 16</t>
  </si>
  <si>
    <t xml:space="preserve">11/23/2000 17</t>
  </si>
  <si>
    <t xml:space="preserve">11/23/2000 18</t>
  </si>
  <si>
    <t xml:space="preserve">11/23/2000 19</t>
  </si>
  <si>
    <t xml:space="preserve">11/23/2000 20</t>
  </si>
  <si>
    <t xml:space="preserve">11/23/2000 21</t>
  </si>
  <si>
    <t xml:space="preserve">11/23/2000 22</t>
  </si>
  <si>
    <t xml:space="preserve">11/23/2000 23</t>
  </si>
  <si>
    <t xml:space="preserve">11/24/2000 00</t>
  </si>
  <si>
    <t xml:space="preserve">11/24/2000 01</t>
  </si>
  <si>
    <t xml:space="preserve">11/24/2000 02</t>
  </si>
  <si>
    <t xml:space="preserve">11/24/2000 03</t>
  </si>
  <si>
    <t xml:space="preserve">11/24/2000 04</t>
  </si>
  <si>
    <t xml:space="preserve">11/24/2000 05</t>
  </si>
  <si>
    <t xml:space="preserve">11/24/2000 06</t>
  </si>
  <si>
    <t xml:space="preserve">11/24/2000 23</t>
  </si>
  <si>
    <t xml:space="preserve">11/25/2000 00</t>
  </si>
  <si>
    <t xml:space="preserve">11/25/2000 01</t>
  </si>
  <si>
    <t xml:space="preserve">11/25/2000 02</t>
  </si>
  <si>
    <t xml:space="preserve">11/25/2000 03</t>
  </si>
  <si>
    <t xml:space="preserve">11/25/2000 04</t>
  </si>
  <si>
    <t xml:space="preserve">11/25/2000 05</t>
  </si>
  <si>
    <t xml:space="preserve">11/25/2000 06</t>
  </si>
  <si>
    <t xml:space="preserve">11/25/2000 07</t>
  </si>
  <si>
    <t xml:space="preserve">11/25/2000 08</t>
  </si>
  <si>
    <t xml:space="preserve">11/25/2000 09</t>
  </si>
  <si>
    <t xml:space="preserve">11/25/2000 10</t>
  </si>
  <si>
    <t xml:space="preserve">11/25/2000 11</t>
  </si>
  <si>
    <t xml:space="preserve">11/25/2000 12</t>
  </si>
  <si>
    <t xml:space="preserve">11/25/2000 13</t>
  </si>
  <si>
    <t xml:space="preserve">11/25/2000 14</t>
  </si>
  <si>
    <t xml:space="preserve">11/25/2000 15</t>
  </si>
  <si>
    <t xml:space="preserve">11/25/2000 16</t>
  </si>
  <si>
    <t xml:space="preserve">11/25/2000 17</t>
  </si>
  <si>
    <t xml:space="preserve">11/25/2000 18</t>
  </si>
  <si>
    <t xml:space="preserve">11/25/2000 19</t>
  </si>
  <si>
    <t xml:space="preserve">11/25/2000 20</t>
  </si>
  <si>
    <t xml:space="preserve">11/25/2000 21</t>
  </si>
  <si>
    <t xml:space="preserve">11/25/2000 22</t>
  </si>
  <si>
    <t xml:space="preserve">11/25/2000 23</t>
  </si>
  <si>
    <t xml:space="preserve">11/26/2000 00</t>
  </si>
  <si>
    <t xml:space="preserve">11/26/2000 01</t>
  </si>
  <si>
    <t xml:space="preserve">11/26/2000 02</t>
  </si>
  <si>
    <t xml:space="preserve">11/26/2000 03</t>
  </si>
  <si>
    <t xml:space="preserve">11/26/2000 04</t>
  </si>
  <si>
    <t xml:space="preserve">11/26/2000 05</t>
  </si>
  <si>
    <t xml:space="preserve">11/26/2000 06</t>
  </si>
  <si>
    <t xml:space="preserve">11/26/2000 07</t>
  </si>
  <si>
    <t xml:space="preserve">11/26/2000 08</t>
  </si>
  <si>
    <t xml:space="preserve">11/26/2000 09</t>
  </si>
  <si>
    <t xml:space="preserve">11/26/2000 10</t>
  </si>
  <si>
    <t xml:space="preserve">11/26/2000 11</t>
  </si>
  <si>
    <t xml:space="preserve">11/26/2000 12</t>
  </si>
  <si>
    <t xml:space="preserve">11/26/2000 13</t>
  </si>
  <si>
    <t xml:space="preserve">11/26/2000 14</t>
  </si>
  <si>
    <t xml:space="preserve">11/26/2000 15</t>
  </si>
  <si>
    <t xml:space="preserve">11/26/2000 16</t>
  </si>
  <si>
    <t xml:space="preserve">11/26/2000 17</t>
  </si>
  <si>
    <t xml:space="preserve">11/26/2000 18</t>
  </si>
  <si>
    <t xml:space="preserve">11/26/2000 19</t>
  </si>
  <si>
    <t xml:space="preserve">11/26/2000 20</t>
  </si>
  <si>
    <t xml:space="preserve">11/26/2000 21</t>
  </si>
  <si>
    <t xml:space="preserve">11/26/2000 22</t>
  </si>
  <si>
    <t xml:space="preserve">11/26/2000 23</t>
  </si>
  <si>
    <t xml:space="preserve">11/27/2000 00</t>
  </si>
  <si>
    <t xml:space="preserve">11/27/2000 01</t>
  </si>
  <si>
    <t xml:space="preserve">11/27/2000 02</t>
  </si>
  <si>
    <t xml:space="preserve">11/27/2000 03</t>
  </si>
  <si>
    <t xml:space="preserve">11/27/2000 04</t>
  </si>
  <si>
    <t xml:space="preserve">11/27/2000 05</t>
  </si>
  <si>
    <t xml:space="preserve">11/27/2000 06</t>
  </si>
  <si>
    <t xml:space="preserve">11/27/2000 23</t>
  </si>
  <si>
    <t xml:space="preserve">11/28/2000 00</t>
  </si>
  <si>
    <t xml:space="preserve">11/28/2000 01</t>
  </si>
  <si>
    <t xml:space="preserve">11/28/2000 02</t>
  </si>
  <si>
    <t xml:space="preserve">11/28/2000 03</t>
  </si>
  <si>
    <t xml:space="preserve">11/28/2000 04</t>
  </si>
  <si>
    <t xml:space="preserve">11/28/2000 05</t>
  </si>
  <si>
    <t xml:space="preserve">11/28/2000 06</t>
  </si>
  <si>
    <t xml:space="preserve">11/28/2000 23</t>
  </si>
  <si>
    <t xml:space="preserve">11/29/2000 00</t>
  </si>
  <si>
    <t xml:space="preserve">11/29/2000 01</t>
  </si>
  <si>
    <t xml:space="preserve">11/29/2000 02</t>
  </si>
  <si>
    <t xml:space="preserve">11/29/2000 03</t>
  </si>
  <si>
    <t xml:space="preserve">11/29/2000 04</t>
  </si>
  <si>
    <t xml:space="preserve">11/29/2000 05</t>
  </si>
  <si>
    <t xml:space="preserve">11/29/2000 06</t>
  </si>
  <si>
    <t xml:space="preserve">11/29/2000 23</t>
  </si>
  <si>
    <t xml:space="preserve">11/30/2000 00</t>
  </si>
  <si>
    <t xml:space="preserve">11/30/2000 01</t>
  </si>
  <si>
    <t xml:space="preserve">11/30/2000 02</t>
  </si>
  <si>
    <t xml:space="preserve">11/30/2000 03</t>
  </si>
  <si>
    <t xml:space="preserve">11/30/2000 04</t>
  </si>
  <si>
    <t xml:space="preserve">11/30/2000 05</t>
  </si>
  <si>
    <t xml:space="preserve">11/30/2000 06</t>
  </si>
  <si>
    <t xml:space="preserve">11/30/2000 23</t>
  </si>
  <si>
    <t xml:space="preserve">12/01/2000 00</t>
  </si>
  <si>
    <t xml:space="preserve">12/01/2000 01</t>
  </si>
  <si>
    <t xml:space="preserve">12/01/2000 02</t>
  </si>
  <si>
    <t xml:space="preserve">12/01/2000 03</t>
  </si>
  <si>
    <t xml:space="preserve">12/01/2000 04</t>
  </si>
  <si>
    <t xml:space="preserve">12/01/2000 05</t>
  </si>
  <si>
    <t xml:space="preserve">12/01/2000 06</t>
  </si>
  <si>
    <t xml:space="preserve">12/01/2000 23</t>
  </si>
  <si>
    <t xml:space="preserve">12/02/2000 00</t>
  </si>
  <si>
    <t xml:space="preserve">12/02/2000 01</t>
  </si>
  <si>
    <t xml:space="preserve">12/02/2000 02</t>
  </si>
  <si>
    <t xml:space="preserve">12/02/2000 03</t>
  </si>
  <si>
    <t xml:space="preserve">12/02/2000 04</t>
  </si>
  <si>
    <t xml:space="preserve">12/02/2000 05</t>
  </si>
  <si>
    <t xml:space="preserve">12/02/2000 06</t>
  </si>
  <si>
    <t xml:space="preserve">12/02/2000 07</t>
  </si>
  <si>
    <t xml:space="preserve">12/02/2000 08</t>
  </si>
  <si>
    <t xml:space="preserve">12/02/2000 09</t>
  </si>
  <si>
    <t xml:space="preserve">12/02/2000 10</t>
  </si>
  <si>
    <t xml:space="preserve">12/02/2000 11</t>
  </si>
  <si>
    <t xml:space="preserve">12/02/2000 12</t>
  </si>
  <si>
    <t xml:space="preserve">12/02/2000 13</t>
  </si>
  <si>
    <t xml:space="preserve">12/02/2000 14</t>
  </si>
  <si>
    <t xml:space="preserve">12/02/2000 15</t>
  </si>
  <si>
    <t xml:space="preserve">12/02/2000 16</t>
  </si>
  <si>
    <t xml:space="preserve">12/02/2000 17</t>
  </si>
  <si>
    <t xml:space="preserve">12/02/2000 18</t>
  </si>
  <si>
    <t xml:space="preserve">12/02/2000 19</t>
  </si>
  <si>
    <t xml:space="preserve">12/02/2000 20</t>
  </si>
  <si>
    <t xml:space="preserve">12/02/2000 21</t>
  </si>
  <si>
    <t xml:space="preserve">12/02/2000 22</t>
  </si>
  <si>
    <t xml:space="preserve">12/02/2000 23</t>
  </si>
  <si>
    <t xml:space="preserve">12/03/2000 00</t>
  </si>
  <si>
    <t xml:space="preserve">12/03/2000 01</t>
  </si>
  <si>
    <t xml:space="preserve">12/03/2000 02</t>
  </si>
  <si>
    <t xml:space="preserve">12/03/2000 03</t>
  </si>
  <si>
    <t xml:space="preserve">12/03/2000 04</t>
  </si>
  <si>
    <t xml:space="preserve">12/03/2000 05</t>
  </si>
  <si>
    <t xml:space="preserve">12/03/2000 06</t>
  </si>
  <si>
    <t xml:space="preserve">12/03/2000 07</t>
  </si>
  <si>
    <t xml:space="preserve">12/03/2000 08</t>
  </si>
  <si>
    <t xml:space="preserve">12/03/2000 09</t>
  </si>
  <si>
    <t xml:space="preserve">12/03/2000 10</t>
  </si>
  <si>
    <t xml:space="preserve">12/03/2000 11</t>
  </si>
  <si>
    <t xml:space="preserve">12/03/2000 12</t>
  </si>
  <si>
    <t xml:space="preserve">12/03/2000 13</t>
  </si>
  <si>
    <t xml:space="preserve">12/03/2000 14</t>
  </si>
  <si>
    <t xml:space="preserve">12/03/2000 15</t>
  </si>
  <si>
    <t xml:space="preserve">12/03/2000 16</t>
  </si>
  <si>
    <t xml:space="preserve">12/03/2000 17</t>
  </si>
  <si>
    <t xml:space="preserve">12/03/2000 18</t>
  </si>
  <si>
    <t xml:space="preserve">12/03/2000 19</t>
  </si>
  <si>
    <t xml:space="preserve">12/03/2000 20</t>
  </si>
  <si>
    <t xml:space="preserve">12/03/2000 21</t>
  </si>
  <si>
    <t xml:space="preserve">12/03/2000 22</t>
  </si>
  <si>
    <t xml:space="preserve">12/03/2000 23</t>
  </si>
  <si>
    <t xml:space="preserve">12/04/2000 00</t>
  </si>
  <si>
    <t xml:space="preserve">12/04/2000 01</t>
  </si>
  <si>
    <t xml:space="preserve">12/04/2000 02</t>
  </si>
  <si>
    <t xml:space="preserve">12/04/2000 03</t>
  </si>
  <si>
    <t xml:space="preserve">12/04/2000 04</t>
  </si>
  <si>
    <t xml:space="preserve">12/04/2000 05</t>
  </si>
  <si>
    <t xml:space="preserve">12/04/2000 06</t>
  </si>
  <si>
    <t xml:space="preserve">12/04/2000 23</t>
  </si>
  <si>
    <t xml:space="preserve">12/05/2000 00</t>
  </si>
  <si>
    <t xml:space="preserve">12/05/2000 01</t>
  </si>
  <si>
    <t xml:space="preserve">12/05/2000 02</t>
  </si>
  <si>
    <t xml:space="preserve">12/05/2000 03</t>
  </si>
  <si>
    <t xml:space="preserve">12/05/2000 04</t>
  </si>
  <si>
    <t xml:space="preserve">12/05/2000 05</t>
  </si>
  <si>
    <t xml:space="preserve">12/05/2000 06</t>
  </si>
  <si>
    <t xml:space="preserve">12/05/2000 23</t>
  </si>
  <si>
    <t xml:space="preserve">12/06/2000 00</t>
  </si>
  <si>
    <t xml:space="preserve">12/06/2000 01</t>
  </si>
  <si>
    <t xml:space="preserve">12/06/2000 02</t>
  </si>
  <si>
    <t xml:space="preserve">12/06/2000 03</t>
  </si>
  <si>
    <t xml:space="preserve">12/06/2000 04</t>
  </si>
  <si>
    <t xml:space="preserve">12/06/2000 05</t>
  </si>
  <si>
    <t xml:space="preserve">12/06/2000 06</t>
  </si>
  <si>
    <t xml:space="preserve">12/06/2000 23</t>
  </si>
  <si>
    <t xml:space="preserve">12/07/2000 00</t>
  </si>
  <si>
    <t xml:space="preserve">12/07/2000 01</t>
  </si>
  <si>
    <t xml:space="preserve">12/07/2000 02</t>
  </si>
  <si>
    <t xml:space="preserve">12/07/2000 03</t>
  </si>
  <si>
    <t xml:space="preserve">12/07/2000 04</t>
  </si>
  <si>
    <t xml:space="preserve">12/07/2000 05</t>
  </si>
  <si>
    <t xml:space="preserve">12/07/2000 06</t>
  </si>
  <si>
    <t xml:space="preserve">12/07/2000 23</t>
  </si>
  <si>
    <t xml:space="preserve">12/08/2000 00</t>
  </si>
  <si>
    <t xml:space="preserve">12/08/2000 01</t>
  </si>
  <si>
    <t xml:space="preserve">12/08/2000 02</t>
  </si>
  <si>
    <t xml:space="preserve">12/08/2000 03</t>
  </si>
  <si>
    <t xml:space="preserve">12/08/2000 04</t>
  </si>
  <si>
    <t xml:space="preserve">12/08/2000 05</t>
  </si>
  <si>
    <t xml:space="preserve">12/08/2000 06</t>
  </si>
  <si>
    <t xml:space="preserve">12/08/2000 23</t>
  </si>
  <si>
    <t xml:space="preserve">12/09/2000 00</t>
  </si>
  <si>
    <t xml:space="preserve">12/09/2000 01</t>
  </si>
  <si>
    <t xml:space="preserve">12/09/2000 02</t>
  </si>
  <si>
    <t xml:space="preserve">12/09/2000 03</t>
  </si>
  <si>
    <t xml:space="preserve">12/09/2000 04</t>
  </si>
  <si>
    <t xml:space="preserve">12/09/2000 05</t>
  </si>
  <si>
    <t xml:space="preserve">12/09/2000 06</t>
  </si>
  <si>
    <t xml:space="preserve">12/09/2000 07</t>
  </si>
  <si>
    <t xml:space="preserve">12/09/2000 08</t>
  </si>
  <si>
    <t xml:space="preserve">12/09/2000 09</t>
  </si>
  <si>
    <t xml:space="preserve">12/09/2000 10</t>
  </si>
  <si>
    <t xml:space="preserve">12/09/2000 11</t>
  </si>
  <si>
    <t xml:space="preserve">12/09/2000 12</t>
  </si>
  <si>
    <t xml:space="preserve">12/09/2000 13</t>
  </si>
  <si>
    <t xml:space="preserve">12/09/2000 14</t>
  </si>
  <si>
    <t xml:space="preserve">12/09/2000 15</t>
  </si>
  <si>
    <t xml:space="preserve">12/09/2000 16</t>
  </si>
  <si>
    <t xml:space="preserve">12/09/2000 17</t>
  </si>
  <si>
    <t xml:space="preserve">12/09/2000 18</t>
  </si>
  <si>
    <t xml:space="preserve">12/09/2000 19</t>
  </si>
  <si>
    <t xml:space="preserve">12/09/2000 20</t>
  </si>
  <si>
    <t xml:space="preserve">12/09/2000 21</t>
  </si>
  <si>
    <t xml:space="preserve">12/09/2000 22</t>
  </si>
  <si>
    <t xml:space="preserve">12/09/2000 23</t>
  </si>
  <si>
    <t xml:space="preserve">12/10/2000 00</t>
  </si>
  <si>
    <t xml:space="preserve">12/10/2000 01</t>
  </si>
  <si>
    <t xml:space="preserve">12/10/2000 02</t>
  </si>
  <si>
    <t xml:space="preserve">12/10/2000 03</t>
  </si>
  <si>
    <t xml:space="preserve">12/10/2000 04</t>
  </si>
  <si>
    <t xml:space="preserve">12/10/2000 05</t>
  </si>
  <si>
    <t xml:space="preserve">12/10/2000 06</t>
  </si>
  <si>
    <t xml:space="preserve">12/10/2000 07</t>
  </si>
  <si>
    <t xml:space="preserve">12/10/2000 08</t>
  </si>
  <si>
    <t xml:space="preserve">12/10/2000 09</t>
  </si>
  <si>
    <t xml:space="preserve">12/10/2000 10</t>
  </si>
  <si>
    <t xml:space="preserve">12/10/2000 11</t>
  </si>
  <si>
    <t xml:space="preserve">12/10/2000 12</t>
  </si>
  <si>
    <t xml:space="preserve">12/10/2000 13</t>
  </si>
  <si>
    <t xml:space="preserve">12/10/2000 14</t>
  </si>
  <si>
    <t xml:space="preserve">12/10/2000 15</t>
  </si>
  <si>
    <t xml:space="preserve">12/10/2000 16</t>
  </si>
  <si>
    <t xml:space="preserve">12/10/2000 17</t>
  </si>
  <si>
    <t xml:space="preserve">12/10/2000 18</t>
  </si>
  <si>
    <t xml:space="preserve">12/10/2000 19</t>
  </si>
  <si>
    <t xml:space="preserve">12/10/2000 20</t>
  </si>
  <si>
    <t xml:space="preserve">12/10/2000 21</t>
  </si>
  <si>
    <t xml:space="preserve">12/10/2000 22</t>
  </si>
  <si>
    <t xml:space="preserve">12/10/2000 23</t>
  </si>
  <si>
    <t xml:space="preserve">12/11/2000 00</t>
  </si>
  <si>
    <t xml:space="preserve">12/11/2000 01</t>
  </si>
  <si>
    <t xml:space="preserve">12/11/2000 02</t>
  </si>
  <si>
    <t xml:space="preserve">12/11/2000 03</t>
  </si>
  <si>
    <t xml:space="preserve">12/11/2000 04</t>
  </si>
  <si>
    <t xml:space="preserve">12/11/2000 05</t>
  </si>
  <si>
    <t xml:space="preserve">12/11/2000 06</t>
  </si>
  <si>
    <t xml:space="preserve">12/11/2000 23</t>
  </si>
  <si>
    <t xml:space="preserve">12/12/2000 00</t>
  </si>
  <si>
    <t xml:space="preserve">12/12/2000 01</t>
  </si>
  <si>
    <t xml:space="preserve">12/12/2000 02</t>
  </si>
  <si>
    <t xml:space="preserve">12/12/2000 03</t>
  </si>
  <si>
    <t xml:space="preserve">12/12/2000 04</t>
  </si>
  <si>
    <t xml:space="preserve">12/12/2000 05</t>
  </si>
  <si>
    <t xml:space="preserve">12/12/2000 06</t>
  </si>
  <si>
    <t xml:space="preserve">12/12/2000 23</t>
  </si>
  <si>
    <t xml:space="preserve">12/13/2000 00</t>
  </si>
  <si>
    <t xml:space="preserve">12/13/2000 01</t>
  </si>
  <si>
    <t xml:space="preserve">12/13/2000 02</t>
  </si>
  <si>
    <t xml:space="preserve">12/13/2000 03</t>
  </si>
  <si>
    <t xml:space="preserve">12/13/2000 04</t>
  </si>
  <si>
    <t xml:space="preserve">12/13/2000 05</t>
  </si>
  <si>
    <t xml:space="preserve">12/13/2000 06</t>
  </si>
  <si>
    <t xml:space="preserve">12/13/2000 23</t>
  </si>
  <si>
    <t xml:space="preserve">12/14/2000 00</t>
  </si>
  <si>
    <t xml:space="preserve">12/14/2000 01</t>
  </si>
  <si>
    <t xml:space="preserve">12/14/2000 02</t>
  </si>
  <si>
    <t xml:space="preserve">12/14/2000 03</t>
  </si>
  <si>
    <t xml:space="preserve">12/14/2000 04</t>
  </si>
  <si>
    <t xml:space="preserve">12/14/2000 05</t>
  </si>
  <si>
    <t xml:space="preserve">12/14/2000 06</t>
  </si>
  <si>
    <t xml:space="preserve">12/14/2000 23</t>
  </si>
  <si>
    <t xml:space="preserve">12/15/2000 00</t>
  </si>
  <si>
    <t xml:space="preserve">12/15/2000 01</t>
  </si>
  <si>
    <t xml:space="preserve">12/15/2000 02</t>
  </si>
  <si>
    <t xml:space="preserve">12/15/2000 03</t>
  </si>
  <si>
    <t xml:space="preserve">12/15/2000 04</t>
  </si>
  <si>
    <t xml:space="preserve">12/15/2000 05</t>
  </si>
  <si>
    <t xml:space="preserve">12/15/2000 06</t>
  </si>
  <si>
    <t xml:space="preserve">12/15/2000 23</t>
  </si>
  <si>
    <t xml:space="preserve">12/16/2000 00</t>
  </si>
  <si>
    <t xml:space="preserve">12/16/2000 01</t>
  </si>
  <si>
    <t xml:space="preserve">12/16/2000 02</t>
  </si>
  <si>
    <t xml:space="preserve">12/16/2000 03</t>
  </si>
  <si>
    <t xml:space="preserve">12/16/2000 04</t>
  </si>
  <si>
    <t xml:space="preserve">12/16/2000 05</t>
  </si>
  <si>
    <t xml:space="preserve">12/16/2000 06</t>
  </si>
  <si>
    <t xml:space="preserve">12/16/2000 07</t>
  </si>
  <si>
    <t xml:space="preserve">12/16/2000 08</t>
  </si>
  <si>
    <t xml:space="preserve">12/16/2000 09</t>
  </si>
  <si>
    <t xml:space="preserve">12/16/2000 10</t>
  </si>
  <si>
    <t xml:space="preserve">12/16/2000 11</t>
  </si>
  <si>
    <t xml:space="preserve">12/16/2000 12</t>
  </si>
  <si>
    <t xml:space="preserve">12/16/2000 13</t>
  </si>
  <si>
    <t xml:space="preserve">12/16/2000 14</t>
  </si>
  <si>
    <t xml:space="preserve">12/16/2000 15</t>
  </si>
  <si>
    <t xml:space="preserve">12/16/2000 16</t>
  </si>
  <si>
    <t xml:space="preserve">12/16/2000 17</t>
  </si>
  <si>
    <t xml:space="preserve">12/16/2000 18</t>
  </si>
  <si>
    <t xml:space="preserve">12/16/2000 19</t>
  </si>
  <si>
    <t xml:space="preserve">12/16/2000 20</t>
  </si>
  <si>
    <t xml:space="preserve">12/16/2000 21</t>
  </si>
  <si>
    <t xml:space="preserve">12/16/2000 22</t>
  </si>
  <si>
    <t xml:space="preserve">12/16/2000 23</t>
  </si>
  <si>
    <t xml:space="preserve">12/17/2000 00</t>
  </si>
  <si>
    <t xml:space="preserve">12/17/2000 01</t>
  </si>
  <si>
    <t xml:space="preserve">12/17/2000 02</t>
  </si>
  <si>
    <t xml:space="preserve">12/17/2000 03</t>
  </si>
  <si>
    <t xml:space="preserve">12/17/2000 04</t>
  </si>
  <si>
    <t xml:space="preserve">12/17/2000 05</t>
  </si>
  <si>
    <t xml:space="preserve">12/17/2000 06</t>
  </si>
  <si>
    <t xml:space="preserve">12/17/2000 07</t>
  </si>
  <si>
    <t xml:space="preserve">12/17/2000 08</t>
  </si>
  <si>
    <t xml:space="preserve">12/17/2000 09</t>
  </si>
  <si>
    <t xml:space="preserve">12/17/2000 10</t>
  </si>
  <si>
    <t xml:space="preserve">12/17/2000 11</t>
  </si>
  <si>
    <t xml:space="preserve">12/17/2000 12</t>
  </si>
  <si>
    <t xml:space="preserve">12/17/2000 13</t>
  </si>
  <si>
    <t xml:space="preserve">12/17/2000 14</t>
  </si>
  <si>
    <t xml:space="preserve">12/17/2000 15</t>
  </si>
  <si>
    <t xml:space="preserve">12/17/2000 16</t>
  </si>
  <si>
    <t xml:space="preserve">12/17/2000 17</t>
  </si>
  <si>
    <t xml:space="preserve">12/17/2000 18</t>
  </si>
  <si>
    <t xml:space="preserve">12/17/2000 19</t>
  </si>
  <si>
    <t xml:space="preserve">12/17/2000 20</t>
  </si>
  <si>
    <t xml:space="preserve">12/17/2000 21</t>
  </si>
  <si>
    <t xml:space="preserve">12/17/2000 22</t>
  </si>
  <si>
    <t xml:space="preserve">12/17/2000 23</t>
  </si>
  <si>
    <t xml:space="preserve">12/18/2000 00</t>
  </si>
  <si>
    <t xml:space="preserve">12/18/2000 01</t>
  </si>
  <si>
    <t xml:space="preserve">12/18/2000 02</t>
  </si>
  <si>
    <t xml:space="preserve">12/18/2000 03</t>
  </si>
  <si>
    <t xml:space="preserve">12/18/2000 04</t>
  </si>
  <si>
    <t xml:space="preserve">12/18/2000 05</t>
  </si>
  <si>
    <t xml:space="preserve">12/18/2000 06</t>
  </si>
  <si>
    <t xml:space="preserve">12/18/2000 23</t>
  </si>
  <si>
    <t xml:space="preserve">12/19/2000 00</t>
  </si>
  <si>
    <t xml:space="preserve">12/19/2000 01</t>
  </si>
  <si>
    <t xml:space="preserve">12/19/2000 02</t>
  </si>
  <si>
    <t xml:space="preserve">12/19/2000 03</t>
  </si>
  <si>
    <t xml:space="preserve">12/19/2000 04</t>
  </si>
  <si>
    <t xml:space="preserve">12/19/2000 05</t>
  </si>
  <si>
    <t xml:space="preserve">12/19/2000 06</t>
  </si>
  <si>
    <t xml:space="preserve">12/19/2000 23</t>
  </si>
  <si>
    <t xml:space="preserve">12/20/2000 00</t>
  </si>
  <si>
    <t xml:space="preserve">12/20/2000 01</t>
  </si>
  <si>
    <t xml:space="preserve">12/20/2000 02</t>
  </si>
  <si>
    <t xml:space="preserve">12/20/2000 03</t>
  </si>
  <si>
    <t xml:space="preserve">12/20/2000 04</t>
  </si>
  <si>
    <t xml:space="preserve">12/20/2000 05</t>
  </si>
  <si>
    <t xml:space="preserve">12/20/2000 06</t>
  </si>
  <si>
    <t xml:space="preserve">12/20/2000 23</t>
  </si>
  <si>
    <t xml:space="preserve">12/21/2000 00</t>
  </si>
  <si>
    <t xml:space="preserve">12/21/2000 01</t>
  </si>
  <si>
    <t xml:space="preserve">12/21/2000 02</t>
  </si>
  <si>
    <t xml:space="preserve">12/21/2000 03</t>
  </si>
  <si>
    <t xml:space="preserve">12/21/2000 04</t>
  </si>
  <si>
    <t xml:space="preserve">12/21/2000 05</t>
  </si>
  <si>
    <t xml:space="preserve">12/21/2000 06</t>
  </si>
  <si>
    <t xml:space="preserve">12/21/2000 23</t>
  </si>
  <si>
    <t xml:space="preserve">12/22/2000 00</t>
  </si>
  <si>
    <t xml:space="preserve">12/22/2000 01</t>
  </si>
  <si>
    <t xml:space="preserve">12/22/2000 02</t>
  </si>
  <si>
    <t xml:space="preserve">12/22/2000 03</t>
  </si>
  <si>
    <t xml:space="preserve">12/22/2000 04</t>
  </si>
  <si>
    <t xml:space="preserve">12/22/2000 05</t>
  </si>
  <si>
    <t xml:space="preserve">12/22/2000 06</t>
  </si>
  <si>
    <t xml:space="preserve">12/22/2000 23</t>
  </si>
  <si>
    <t xml:space="preserve">12/23/2000 00</t>
  </si>
  <si>
    <t xml:space="preserve">12/23/2000 01</t>
  </si>
  <si>
    <t xml:space="preserve">12/23/2000 02</t>
  </si>
  <si>
    <t xml:space="preserve">12/23/2000 03</t>
  </si>
  <si>
    <t xml:space="preserve">12/23/2000 04</t>
  </si>
  <si>
    <t xml:space="preserve">12/23/2000 05</t>
  </si>
  <si>
    <t xml:space="preserve">12/23/2000 06</t>
  </si>
  <si>
    <t xml:space="preserve">12/23/2000 07</t>
  </si>
  <si>
    <t xml:space="preserve">12/23/2000 08</t>
  </si>
  <si>
    <t xml:space="preserve">12/23/2000 09</t>
  </si>
  <si>
    <t xml:space="preserve">12/23/2000 10</t>
  </si>
  <si>
    <t xml:space="preserve">12/23/2000 11</t>
  </si>
  <si>
    <t xml:space="preserve">12/23/2000 12</t>
  </si>
  <si>
    <t xml:space="preserve">12/23/2000 13</t>
  </si>
  <si>
    <t xml:space="preserve">12/23/2000 14</t>
  </si>
  <si>
    <t xml:space="preserve">12/23/2000 15</t>
  </si>
  <si>
    <t xml:space="preserve">12/23/2000 16</t>
  </si>
  <si>
    <t xml:space="preserve">12/23/2000 17</t>
  </si>
  <si>
    <t xml:space="preserve">12/23/2000 18</t>
  </si>
  <si>
    <t xml:space="preserve">12/23/2000 19</t>
  </si>
  <si>
    <t xml:space="preserve">12/23/2000 20</t>
  </si>
  <si>
    <t xml:space="preserve">12/23/2000 21</t>
  </si>
  <si>
    <t xml:space="preserve">12/23/2000 22</t>
  </si>
  <si>
    <t xml:space="preserve">12/23/2000 23</t>
  </si>
  <si>
    <t xml:space="preserve">12/24/2000 00</t>
  </si>
  <si>
    <t xml:space="preserve">12/24/2000 01</t>
  </si>
  <si>
    <t xml:space="preserve">12/24/2000 02</t>
  </si>
  <si>
    <t xml:space="preserve">12/24/2000 03</t>
  </si>
  <si>
    <t xml:space="preserve">12/24/2000 04</t>
  </si>
  <si>
    <t xml:space="preserve">12/24/2000 05</t>
  </si>
  <si>
    <t xml:space="preserve">12/24/2000 06</t>
  </si>
  <si>
    <t xml:space="preserve">12/24/2000 07</t>
  </si>
  <si>
    <t xml:space="preserve">12/24/2000 08</t>
  </si>
  <si>
    <t xml:space="preserve">12/24/2000 09</t>
  </si>
  <si>
    <t xml:space="preserve">12/24/2000 10</t>
  </si>
  <si>
    <t xml:space="preserve">12/24/2000 11</t>
  </si>
  <si>
    <t xml:space="preserve">12/24/2000 12</t>
  </si>
  <si>
    <t xml:space="preserve">12/24/2000 13</t>
  </si>
  <si>
    <t xml:space="preserve">12/24/2000 14</t>
  </si>
  <si>
    <t xml:space="preserve">12/24/2000 15</t>
  </si>
  <si>
    <t xml:space="preserve">12/24/2000 16</t>
  </si>
  <si>
    <t xml:space="preserve">12/24/2000 17</t>
  </si>
  <si>
    <t xml:space="preserve">12/24/2000 18</t>
  </si>
  <si>
    <t xml:space="preserve">12/24/2000 19</t>
  </si>
  <si>
    <t xml:space="preserve">12/24/2000 20</t>
  </si>
  <si>
    <t xml:space="preserve">12/24/2000 21</t>
  </si>
  <si>
    <t xml:space="preserve">12/24/2000 22</t>
  </si>
  <si>
    <t xml:space="preserve">12/24/2000 23</t>
  </si>
  <si>
    <t xml:space="preserve">12/25/2000 00</t>
  </si>
  <si>
    <t xml:space="preserve">12/25/2000 01</t>
  </si>
  <si>
    <t xml:space="preserve">12/25/2000 02</t>
  </si>
  <si>
    <t xml:space="preserve">12/25/2000 03</t>
  </si>
  <si>
    <t xml:space="preserve">12/25/2000 04</t>
  </si>
  <si>
    <t xml:space="preserve">12/25/2000 05</t>
  </si>
  <si>
    <t xml:space="preserve">12/25/2000 06</t>
  </si>
  <si>
    <t xml:space="preserve">12/25/2000 07</t>
  </si>
  <si>
    <t xml:space="preserve">12/25/2000 08</t>
  </si>
  <si>
    <t xml:space="preserve">12/25/2000 09</t>
  </si>
  <si>
    <t xml:space="preserve">12/25/2000 10</t>
  </si>
  <si>
    <t xml:space="preserve">12/25/2000 11</t>
  </si>
  <si>
    <t xml:space="preserve">12/25/2000 12</t>
  </si>
  <si>
    <t xml:space="preserve">12/25/2000 13</t>
  </si>
  <si>
    <t xml:space="preserve">12/25/2000 14</t>
  </si>
  <si>
    <t xml:space="preserve">12/25/2000 15</t>
  </si>
  <si>
    <t xml:space="preserve">12/25/2000 16</t>
  </si>
  <si>
    <t xml:space="preserve">12/25/2000 17</t>
  </si>
  <si>
    <t xml:space="preserve">12/25/2000 18</t>
  </si>
  <si>
    <t xml:space="preserve">12/25/2000 19</t>
  </si>
  <si>
    <t xml:space="preserve">12/25/2000 20</t>
  </si>
  <si>
    <t xml:space="preserve">12/25/2000 21</t>
  </si>
  <si>
    <t xml:space="preserve">12/25/2000 22</t>
  </si>
  <si>
    <t xml:space="preserve">12/25/2000 23</t>
  </si>
  <si>
    <t xml:space="preserve">12/26/2000 00</t>
  </si>
  <si>
    <t xml:space="preserve">12/26/2000 01</t>
  </si>
  <si>
    <t xml:space="preserve">12/26/2000 02</t>
  </si>
  <si>
    <t xml:space="preserve">12/26/2000 03</t>
  </si>
  <si>
    <t xml:space="preserve">12/26/2000 04</t>
  </si>
  <si>
    <t xml:space="preserve">12/26/2000 05</t>
  </si>
  <si>
    <t xml:space="preserve">12/26/2000 06</t>
  </si>
  <si>
    <t xml:space="preserve">12/26/2000 23</t>
  </si>
  <si>
    <t xml:space="preserve">12/27/2000 00</t>
  </si>
  <si>
    <t xml:space="preserve">12/27/2000 01</t>
  </si>
  <si>
    <t xml:space="preserve">12/27/2000 02</t>
  </si>
  <si>
    <t xml:space="preserve">12/27/2000 03</t>
  </si>
  <si>
    <t xml:space="preserve">12/27/2000 04</t>
  </si>
  <si>
    <t xml:space="preserve">12/27/2000 05</t>
  </si>
  <si>
    <t xml:space="preserve">12/27/2000 06</t>
  </si>
  <si>
    <t xml:space="preserve">12/27/2000 23</t>
  </si>
  <si>
    <t xml:space="preserve">12/28/2000 00</t>
  </si>
  <si>
    <t xml:space="preserve">12/28/2000 01</t>
  </si>
  <si>
    <t xml:space="preserve">12/28/2000 02</t>
  </si>
  <si>
    <t xml:space="preserve">12/28/2000 03</t>
  </si>
  <si>
    <t xml:space="preserve">12/28/2000 04</t>
  </si>
  <si>
    <t xml:space="preserve">12/28/2000 05</t>
  </si>
  <si>
    <t xml:space="preserve">12/28/2000 06</t>
  </si>
  <si>
    <t xml:space="preserve">12/28/2000 23</t>
  </si>
  <si>
    <t xml:space="preserve">12/29/2000 00</t>
  </si>
  <si>
    <t xml:space="preserve">12/29/2000 01</t>
  </si>
  <si>
    <t xml:space="preserve">12/29/2000 02</t>
  </si>
  <si>
    <t xml:space="preserve">12/29/2000 03</t>
  </si>
  <si>
    <t xml:space="preserve">12/29/2000 04</t>
  </si>
  <si>
    <t xml:space="preserve">12/29/2000 05</t>
  </si>
  <si>
    <t xml:space="preserve">12/29/2000 06</t>
  </si>
  <si>
    <t xml:space="preserve">12/29/2000 23</t>
  </si>
  <si>
    <t xml:space="preserve">12/30/2000 00</t>
  </si>
  <si>
    <t xml:space="preserve">12/30/2000 01</t>
  </si>
  <si>
    <t xml:space="preserve">12/30/2000 02</t>
  </si>
  <si>
    <t xml:space="preserve">12/30/2000 03</t>
  </si>
  <si>
    <t xml:space="preserve">12/30/2000 04</t>
  </si>
  <si>
    <t xml:space="preserve">12/30/2000 05</t>
  </si>
  <si>
    <t xml:space="preserve">12/30/2000 06</t>
  </si>
  <si>
    <t xml:space="preserve">12/30/2000 07</t>
  </si>
  <si>
    <t xml:space="preserve">12/30/2000 08</t>
  </si>
  <si>
    <t xml:space="preserve">12/30/2000 09</t>
  </si>
  <si>
    <t xml:space="preserve">12/30/2000 10</t>
  </si>
  <si>
    <t xml:space="preserve">12/30/2000 11</t>
  </si>
  <si>
    <t xml:space="preserve">12/30/2000 12</t>
  </si>
  <si>
    <t xml:space="preserve">12/30/2000 13</t>
  </si>
  <si>
    <t xml:space="preserve">12/30/2000 14</t>
  </si>
  <si>
    <t xml:space="preserve">12/30/2000 15</t>
  </si>
  <si>
    <t xml:space="preserve">12/30/2000 16</t>
  </si>
  <si>
    <t xml:space="preserve">12/30/2000 17</t>
  </si>
  <si>
    <t xml:space="preserve">12/30/2000 18</t>
  </si>
  <si>
    <t xml:space="preserve">12/30/2000 19</t>
  </si>
  <si>
    <t xml:space="preserve">12/30/2000 20</t>
  </si>
  <si>
    <t xml:space="preserve">12/30/2000 21</t>
  </si>
  <si>
    <t xml:space="preserve">12/30/2000 22</t>
  </si>
  <si>
    <t xml:space="preserve">12/30/2000 23</t>
  </si>
  <si>
    <t xml:space="preserve">12/31/2000 00</t>
  </si>
  <si>
    <t xml:space="preserve">12/31/2000 01</t>
  </si>
  <si>
    <t xml:space="preserve">12/31/2000 02</t>
  </si>
  <si>
    <t xml:space="preserve">12/31/2000 03</t>
  </si>
  <si>
    <t xml:space="preserve">12/31/2000 04</t>
  </si>
  <si>
    <t xml:space="preserve">12/31/2000 05</t>
  </si>
  <si>
    <t xml:space="preserve">12/31/2000 06</t>
  </si>
  <si>
    <t xml:space="preserve">12/31/2000 07</t>
  </si>
  <si>
    <t xml:space="preserve">12/31/2000 08</t>
  </si>
  <si>
    <t xml:space="preserve">12/31/2000 09</t>
  </si>
  <si>
    <t xml:space="preserve">12/31/2000 10</t>
  </si>
  <si>
    <t xml:space="preserve">12/31/2000 11</t>
  </si>
  <si>
    <t xml:space="preserve">12/31/2000 12</t>
  </si>
  <si>
    <t xml:space="preserve">12/31/2000 13</t>
  </si>
  <si>
    <t xml:space="preserve">12/31/2000 14</t>
  </si>
  <si>
    <t xml:space="preserve">12/31/2000 15</t>
  </si>
  <si>
    <t xml:space="preserve">12/31/2000 16</t>
  </si>
  <si>
    <t xml:space="preserve">12/31/2000 17</t>
  </si>
  <si>
    <t xml:space="preserve">12/31/2000 18</t>
  </si>
  <si>
    <t xml:space="preserve">12/31/2000 19</t>
  </si>
  <si>
    <t xml:space="preserve">12/31/2000 20</t>
  </si>
  <si>
    <t xml:space="preserve">12/31/2000 21</t>
  </si>
  <si>
    <t xml:space="preserve">12/31/2000 22</t>
  </si>
  <si>
    <t xml:space="preserve">12/31/2000 23</t>
  </si>
  <si>
    <t xml:space="preserve">01/01/2001 00</t>
  </si>
  <si>
    <t xml:space="preserve">01/01/2001 01</t>
  </si>
  <si>
    <t xml:space="preserve">01/01/2001 02</t>
  </si>
  <si>
    <t xml:space="preserve">01/01/2001 03</t>
  </si>
  <si>
    <t xml:space="preserve">01/01/2001 04</t>
  </si>
  <si>
    <t xml:space="preserve">01/01/2001 05</t>
  </si>
  <si>
    <t xml:space="preserve">01/01/2001 06</t>
  </si>
  <si>
    <t xml:space="preserve">01/01/2001 07</t>
  </si>
  <si>
    <t xml:space="preserve">01/01/2001 08</t>
  </si>
  <si>
    <t xml:space="preserve">01/01/2001 09</t>
  </si>
  <si>
    <t xml:space="preserve">01/01/2001 10</t>
  </si>
  <si>
    <t xml:space="preserve">01/01/2001 11</t>
  </si>
  <si>
    <t xml:space="preserve">01/01/2001 12</t>
  </si>
  <si>
    <t xml:space="preserve">01/01/2001 13</t>
  </si>
  <si>
    <t xml:space="preserve">01/01/2001 14</t>
  </si>
  <si>
    <t xml:space="preserve">01/01/2001 15</t>
  </si>
  <si>
    <t xml:space="preserve">01/01/2001 16</t>
  </si>
  <si>
    <t xml:space="preserve">01/01/2001 17</t>
  </si>
  <si>
    <t xml:space="preserve">01/01/2001 18</t>
  </si>
  <si>
    <t xml:space="preserve">01/01/2001 19</t>
  </si>
  <si>
    <t xml:space="preserve">01/01/2001 20</t>
  </si>
  <si>
    <t xml:space="preserve">01/01/2001 21</t>
  </si>
  <si>
    <t xml:space="preserve">01/01/2001 22</t>
  </si>
  <si>
    <t xml:space="preserve">01/01/2001 23</t>
  </si>
  <si>
    <t xml:space="preserve">01/02/2001 00</t>
  </si>
  <si>
    <t xml:space="preserve">01/02/2001 01</t>
  </si>
  <si>
    <t xml:space="preserve">01/02/2001 02</t>
  </si>
  <si>
    <t xml:space="preserve">01/02/2001 03</t>
  </si>
  <si>
    <t xml:space="preserve">01/02/2001 04</t>
  </si>
  <si>
    <t xml:space="preserve">01/02/2001 05</t>
  </si>
  <si>
    <t xml:space="preserve">01/02/2001 06</t>
  </si>
  <si>
    <t xml:space="preserve">01/02/2001 23</t>
  </si>
  <si>
    <t xml:space="preserve">01/03/2001 00</t>
  </si>
  <si>
    <t xml:space="preserve">01/03/2001 01</t>
  </si>
  <si>
    <t xml:space="preserve">01/03/2001 02</t>
  </si>
  <si>
    <t xml:space="preserve">01/03/2001 03</t>
  </si>
  <si>
    <t xml:space="preserve">01/03/2001 04</t>
  </si>
  <si>
    <t xml:space="preserve">01/03/2001 05</t>
  </si>
  <si>
    <t xml:space="preserve">01/03/2001 06</t>
  </si>
  <si>
    <t xml:space="preserve">01/03/2001 23</t>
  </si>
  <si>
    <t xml:space="preserve">01/04/2001 00</t>
  </si>
  <si>
    <t xml:space="preserve">01/04/2001 01</t>
  </si>
  <si>
    <t xml:space="preserve">01/04/2001 02</t>
  </si>
  <si>
    <t xml:space="preserve">01/04/2001 03</t>
  </si>
  <si>
    <t xml:space="preserve">01/04/2001 04</t>
  </si>
  <si>
    <t xml:space="preserve">01/04/2001 05</t>
  </si>
  <si>
    <t xml:space="preserve">01/04/2001 06</t>
  </si>
  <si>
    <t xml:space="preserve">01/04/2001 23</t>
  </si>
  <si>
    <t xml:space="preserve">01/05/2001 00</t>
  </si>
  <si>
    <t xml:space="preserve">01/05/2001 01</t>
  </si>
  <si>
    <t xml:space="preserve">01/05/2001 02</t>
  </si>
  <si>
    <t xml:space="preserve">01/05/2001 03</t>
  </si>
  <si>
    <t xml:space="preserve">01/05/2001 04</t>
  </si>
  <si>
    <t xml:space="preserve">01/05/2001 05</t>
  </si>
  <si>
    <t xml:space="preserve">01/05/2001 06</t>
  </si>
  <si>
    <t xml:space="preserve">01/05/2001 23</t>
  </si>
  <si>
    <t xml:space="preserve">01/06/2001 00</t>
  </si>
  <si>
    <t xml:space="preserve">01/06/2001 01</t>
  </si>
  <si>
    <t xml:space="preserve">01/06/2001 02</t>
  </si>
  <si>
    <t xml:space="preserve">01/06/2001 03</t>
  </si>
  <si>
    <t xml:space="preserve">01/06/2001 04</t>
  </si>
  <si>
    <t xml:space="preserve">01/06/2001 05</t>
  </si>
  <si>
    <t xml:space="preserve">01/06/2001 06</t>
  </si>
  <si>
    <t xml:space="preserve">01/06/2001 07</t>
  </si>
  <si>
    <t xml:space="preserve">01/06/2001 08</t>
  </si>
  <si>
    <t xml:space="preserve">01/06/2001 09</t>
  </si>
  <si>
    <t xml:space="preserve">01/06/2001 10</t>
  </si>
  <si>
    <t xml:space="preserve">01/06/2001 11</t>
  </si>
  <si>
    <t xml:space="preserve">01/06/2001 12</t>
  </si>
  <si>
    <t xml:space="preserve">01/06/2001 13</t>
  </si>
  <si>
    <t xml:space="preserve">01/06/2001 14</t>
  </si>
  <si>
    <t xml:space="preserve">01/06/2001 15</t>
  </si>
  <si>
    <t xml:space="preserve">01/06/2001 16</t>
  </si>
  <si>
    <t xml:space="preserve">01/06/2001 17</t>
  </si>
  <si>
    <t xml:space="preserve">01/06/2001 18</t>
  </si>
  <si>
    <t xml:space="preserve">01/06/2001 19</t>
  </si>
  <si>
    <t xml:space="preserve">01/06/2001 20</t>
  </si>
  <si>
    <t xml:space="preserve">01/06/2001 21</t>
  </si>
  <si>
    <t xml:space="preserve">01/06/2001 22</t>
  </si>
  <si>
    <t xml:space="preserve">01/06/2001 23</t>
  </si>
  <si>
    <t xml:space="preserve">01/07/2001 00</t>
  </si>
  <si>
    <t xml:space="preserve">01/07/2001 01</t>
  </si>
  <si>
    <t xml:space="preserve">01/07/2001 02</t>
  </si>
  <si>
    <t xml:space="preserve">01/07/2001 03</t>
  </si>
  <si>
    <t xml:space="preserve">01/07/2001 04</t>
  </si>
  <si>
    <t xml:space="preserve">01/07/2001 05</t>
  </si>
  <si>
    <t xml:space="preserve">01/07/2001 06</t>
  </si>
  <si>
    <t xml:space="preserve">01/07/2001 07</t>
  </si>
  <si>
    <t xml:space="preserve">01/07/2001 08</t>
  </si>
  <si>
    <t xml:space="preserve">01/07/2001 09</t>
  </si>
  <si>
    <t xml:space="preserve">01/07/2001 10</t>
  </si>
  <si>
    <t xml:space="preserve">01/07/2001 11</t>
  </si>
  <si>
    <t xml:space="preserve">01/07/2001 12</t>
  </si>
  <si>
    <t xml:space="preserve">01/07/2001 13</t>
  </si>
  <si>
    <t xml:space="preserve">01/07/2001 14</t>
  </si>
  <si>
    <t xml:space="preserve">01/07/2001 15</t>
  </si>
  <si>
    <t xml:space="preserve">01/07/2001 16</t>
  </si>
  <si>
    <t xml:space="preserve">01/07/2001 17</t>
  </si>
  <si>
    <t xml:space="preserve">01/07/2001 18</t>
  </si>
  <si>
    <t xml:space="preserve">01/07/2001 19</t>
  </si>
  <si>
    <t xml:space="preserve">01/07/2001 20</t>
  </si>
  <si>
    <t xml:space="preserve">01/07/2001 21</t>
  </si>
  <si>
    <t xml:space="preserve">01/07/2001 22</t>
  </si>
  <si>
    <t xml:space="preserve">01/07/2001 23</t>
  </si>
  <si>
    <t xml:space="preserve">01/08/2001 00</t>
  </si>
  <si>
    <t xml:space="preserve">01/08/2001 01</t>
  </si>
  <si>
    <t xml:space="preserve">01/08/2001 02</t>
  </si>
  <si>
    <t xml:space="preserve">01/08/2001 03</t>
  </si>
  <si>
    <t xml:space="preserve">01/08/2001 04</t>
  </si>
  <si>
    <t xml:space="preserve">01/08/2001 05</t>
  </si>
  <si>
    <t xml:space="preserve">01/08/2001 06</t>
  </si>
  <si>
    <t xml:space="preserve">01/08/2001 23</t>
  </si>
  <si>
    <t xml:space="preserve">01/09/2001 00</t>
  </si>
  <si>
    <t xml:space="preserve">01/09/2001 01</t>
  </si>
  <si>
    <t xml:space="preserve">01/09/2001 02</t>
  </si>
  <si>
    <t xml:space="preserve">01/09/2001 03</t>
  </si>
  <si>
    <t xml:space="preserve">01/09/2001 04</t>
  </si>
  <si>
    <t xml:space="preserve">01/09/2001 05</t>
  </si>
  <si>
    <t xml:space="preserve">01/09/2001 06</t>
  </si>
  <si>
    <t xml:space="preserve">01/09/2001 23</t>
  </si>
  <si>
    <t xml:space="preserve">01/10/2001 00</t>
  </si>
  <si>
    <t xml:space="preserve">01/10/2001 01</t>
  </si>
  <si>
    <t xml:space="preserve">01/10/2001 02</t>
  </si>
  <si>
    <t xml:space="preserve">01/10/2001 03</t>
  </si>
  <si>
    <t xml:space="preserve">01/10/2001 04</t>
  </si>
  <si>
    <t xml:space="preserve">01/10/2001 05</t>
  </si>
  <si>
    <t xml:space="preserve">01/10/2001 06</t>
  </si>
  <si>
    <t xml:space="preserve">01/10/2001 23</t>
  </si>
  <si>
    <t xml:space="preserve">01/11/2001 00</t>
  </si>
  <si>
    <t xml:space="preserve">01/11/2001 01</t>
  </si>
  <si>
    <t xml:space="preserve">01/11/2001 02</t>
  </si>
  <si>
    <t xml:space="preserve">01/11/2001 03</t>
  </si>
  <si>
    <t xml:space="preserve">01/11/2001 04</t>
  </si>
  <si>
    <t xml:space="preserve">01/11/2001 05</t>
  </si>
  <si>
    <t xml:space="preserve">01/11/2001 06</t>
  </si>
  <si>
    <t xml:space="preserve">01/11/2001 23</t>
  </si>
  <si>
    <t xml:space="preserve">01/12/2001 00</t>
  </si>
  <si>
    <t xml:space="preserve">01/12/2001 01</t>
  </si>
  <si>
    <t xml:space="preserve">01/12/2001 02</t>
  </si>
  <si>
    <t xml:space="preserve">01/12/2001 03</t>
  </si>
  <si>
    <t xml:space="preserve">01/12/2001 04</t>
  </si>
  <si>
    <t xml:space="preserve">01/12/2001 05</t>
  </si>
  <si>
    <t xml:space="preserve">01/12/2001 06</t>
  </si>
  <si>
    <t xml:space="preserve">01/12/2001 23</t>
  </si>
  <si>
    <t xml:space="preserve">01/13/2001 00</t>
  </si>
  <si>
    <t xml:space="preserve">01/13/2001 01</t>
  </si>
  <si>
    <t xml:space="preserve">01/13/2001 02</t>
  </si>
  <si>
    <t xml:space="preserve">01/13/2001 03</t>
  </si>
  <si>
    <t xml:space="preserve">01/13/2001 04</t>
  </si>
  <si>
    <t xml:space="preserve">01/13/2001 05</t>
  </si>
  <si>
    <t xml:space="preserve">01/13/2001 06</t>
  </si>
  <si>
    <t xml:space="preserve">01/13/2001 07</t>
  </si>
  <si>
    <t xml:space="preserve">01/13/2001 08</t>
  </si>
  <si>
    <t xml:space="preserve">01/13/2001 09</t>
  </si>
  <si>
    <t xml:space="preserve">01/13/2001 10</t>
  </si>
  <si>
    <t xml:space="preserve">01/13/2001 11</t>
  </si>
  <si>
    <t xml:space="preserve">01/13/2001 12</t>
  </si>
  <si>
    <t xml:space="preserve">01/13/2001 13</t>
  </si>
  <si>
    <t xml:space="preserve">01/13/2001 14</t>
  </si>
  <si>
    <t xml:space="preserve">01/13/2001 15</t>
  </si>
  <si>
    <t xml:space="preserve">01/13/2001 16</t>
  </si>
  <si>
    <t xml:space="preserve">01/13/2001 17</t>
  </si>
  <si>
    <t xml:space="preserve">01/13/2001 18</t>
  </si>
  <si>
    <t xml:space="preserve">01/13/2001 19</t>
  </si>
  <si>
    <t xml:space="preserve">01/13/2001 20</t>
  </si>
  <si>
    <t xml:space="preserve">01/13/2001 21</t>
  </si>
  <si>
    <t xml:space="preserve">01/13/2001 22</t>
  </si>
  <si>
    <t xml:space="preserve">01/13/2001 23</t>
  </si>
  <si>
    <t xml:space="preserve">01/14/2001 00</t>
  </si>
  <si>
    <t xml:space="preserve">01/14/2001 01</t>
  </si>
  <si>
    <t xml:space="preserve">01/14/2001 02</t>
  </si>
  <si>
    <t xml:space="preserve">01/14/2001 03</t>
  </si>
  <si>
    <t xml:space="preserve">01/14/2001 04</t>
  </si>
  <si>
    <t xml:space="preserve">01/14/2001 05</t>
  </si>
  <si>
    <t xml:space="preserve">01/14/2001 06</t>
  </si>
  <si>
    <t xml:space="preserve">01/14/2001 07</t>
  </si>
  <si>
    <t xml:space="preserve">01/14/2001 08</t>
  </si>
  <si>
    <t xml:space="preserve">01/14/2001 09</t>
  </si>
  <si>
    <t xml:space="preserve">01/14/2001 10</t>
  </si>
  <si>
    <t xml:space="preserve">01/14/2001 11</t>
  </si>
  <si>
    <t xml:space="preserve">01/14/2001 12</t>
  </si>
  <si>
    <t xml:space="preserve">01/14/2001 13</t>
  </si>
  <si>
    <t xml:space="preserve">01/14/2001 14</t>
  </si>
  <si>
    <t xml:space="preserve">01/14/2001 15</t>
  </si>
  <si>
    <t xml:space="preserve">01/14/2001 16</t>
  </si>
  <si>
    <t xml:space="preserve">01/14/2001 17</t>
  </si>
  <si>
    <t xml:space="preserve">01/14/2001 18</t>
  </si>
  <si>
    <t xml:space="preserve">01/14/2001 19</t>
  </si>
  <si>
    <t xml:space="preserve">01/14/2001 20</t>
  </si>
  <si>
    <t xml:space="preserve">01/14/2001 21</t>
  </si>
  <si>
    <t xml:space="preserve">01/14/2001 22</t>
  </si>
  <si>
    <t xml:space="preserve">01/14/2001 23</t>
  </si>
  <si>
    <t xml:space="preserve">01/15/2001 00</t>
  </si>
  <si>
    <t xml:space="preserve">01/15/2001 01</t>
  </si>
  <si>
    <t xml:space="preserve">01/15/2001 02</t>
  </si>
  <si>
    <t xml:space="preserve">01/15/2001 03</t>
  </si>
  <si>
    <t xml:space="preserve">01/15/2001 04</t>
  </si>
  <si>
    <t xml:space="preserve">01/15/2001 05</t>
  </si>
  <si>
    <t xml:space="preserve">01/15/2001 06</t>
  </si>
  <si>
    <t xml:space="preserve">01/15/2001 23</t>
  </si>
  <si>
    <t xml:space="preserve">01/16/2001 00</t>
  </si>
  <si>
    <t xml:space="preserve">01/16/2001 01</t>
  </si>
  <si>
    <t xml:space="preserve">01/16/2001 02</t>
  </si>
  <si>
    <t xml:space="preserve">01/16/2001 03</t>
  </si>
  <si>
    <t xml:space="preserve">01/16/2001 04</t>
  </si>
  <si>
    <t xml:space="preserve">01/16/2001 05</t>
  </si>
  <si>
    <t xml:space="preserve">01/16/2001 06</t>
  </si>
  <si>
    <t xml:space="preserve">01/16/2001 23</t>
  </si>
  <si>
    <t xml:space="preserve">01/17/2001 00</t>
  </si>
  <si>
    <t xml:space="preserve">01/17/2001 01</t>
  </si>
  <si>
    <t xml:space="preserve">01/17/2001 02</t>
  </si>
  <si>
    <t xml:space="preserve">01/17/2001 03</t>
  </si>
  <si>
    <t xml:space="preserve">01/17/2001 04</t>
  </si>
  <si>
    <t xml:space="preserve">01/17/2001 05</t>
  </si>
  <si>
    <t xml:space="preserve">01/17/2001 06</t>
  </si>
  <si>
    <t xml:space="preserve">01/17/2001 23</t>
  </si>
  <si>
    <t xml:space="preserve">01/18/2001 00</t>
  </si>
  <si>
    <t xml:space="preserve">01/18/2001 01</t>
  </si>
  <si>
    <t xml:space="preserve">01/18/2001 02</t>
  </si>
  <si>
    <t xml:space="preserve">01/18/2001 03</t>
  </si>
  <si>
    <t xml:space="preserve">01/18/2001 04</t>
  </si>
  <si>
    <t xml:space="preserve">01/18/2001 05</t>
  </si>
  <si>
    <t xml:space="preserve">01/18/2001 06</t>
  </si>
  <si>
    <t xml:space="preserve">01/18/2001 23</t>
  </si>
  <si>
    <t xml:space="preserve">01/19/2001 00</t>
  </si>
  <si>
    <t xml:space="preserve">01/19/2001 01</t>
  </si>
  <si>
    <t xml:space="preserve">01/19/2001 02</t>
  </si>
  <si>
    <t xml:space="preserve">01/19/2001 03</t>
  </si>
  <si>
    <t xml:space="preserve">01/19/2001 04</t>
  </si>
  <si>
    <t xml:space="preserve">01/19/2001 05</t>
  </si>
  <si>
    <t xml:space="preserve">01/19/2001 06</t>
  </si>
  <si>
    <t xml:space="preserve">01/19/2001 23</t>
  </si>
  <si>
    <t xml:space="preserve">01/20/2001 00</t>
  </si>
  <si>
    <t xml:space="preserve">01/20/2001 01</t>
  </si>
  <si>
    <t xml:space="preserve">01/20/2001 02</t>
  </si>
  <si>
    <t xml:space="preserve">01/20/2001 03</t>
  </si>
  <si>
    <t xml:space="preserve">01/20/2001 04</t>
  </si>
  <si>
    <t xml:space="preserve">01/20/2001 05</t>
  </si>
  <si>
    <t xml:space="preserve">01/20/2001 06</t>
  </si>
  <si>
    <t xml:space="preserve">01/20/2001 07</t>
  </si>
  <si>
    <t xml:space="preserve">01/20/2001 08</t>
  </si>
  <si>
    <t xml:space="preserve">01/20/2001 09</t>
  </si>
  <si>
    <t xml:space="preserve">01/20/2001 10</t>
  </si>
  <si>
    <t xml:space="preserve">01/20/2001 11</t>
  </si>
  <si>
    <t xml:space="preserve">01/20/2001 12</t>
  </si>
  <si>
    <t xml:space="preserve">01/20/2001 13</t>
  </si>
  <si>
    <t xml:space="preserve">01/20/2001 14</t>
  </si>
  <si>
    <t xml:space="preserve">01/20/2001 15</t>
  </si>
  <si>
    <t xml:space="preserve">01/20/2001 16</t>
  </si>
  <si>
    <t xml:space="preserve">01/20/2001 17</t>
  </si>
  <si>
    <t xml:space="preserve">01/20/2001 18</t>
  </si>
  <si>
    <t xml:space="preserve">01/20/2001 19</t>
  </si>
  <si>
    <t xml:space="preserve">01/20/2001 20</t>
  </si>
  <si>
    <t xml:space="preserve">01/20/2001 21</t>
  </si>
  <si>
    <t xml:space="preserve">01/20/2001 22</t>
  </si>
  <si>
    <t xml:space="preserve">01/20/2001 23</t>
  </si>
  <si>
    <t xml:space="preserve">01/21/2001 00</t>
  </si>
  <si>
    <t xml:space="preserve">01/21/2001 01</t>
  </si>
  <si>
    <t xml:space="preserve">01/21/2001 02</t>
  </si>
  <si>
    <t xml:space="preserve">01/21/2001 03</t>
  </si>
  <si>
    <t xml:space="preserve">01/21/2001 04</t>
  </si>
  <si>
    <t xml:space="preserve">01/21/2001 05</t>
  </si>
  <si>
    <t xml:space="preserve">01/21/2001 06</t>
  </si>
  <si>
    <t xml:space="preserve">01/21/2001 07</t>
  </si>
  <si>
    <t xml:space="preserve">01/21/2001 08</t>
  </si>
  <si>
    <t xml:space="preserve">01/21/2001 09</t>
  </si>
  <si>
    <t xml:space="preserve">01/21/2001 10</t>
  </si>
  <si>
    <t xml:space="preserve">01/21/2001 11</t>
  </si>
  <si>
    <t xml:space="preserve">01/21/2001 12</t>
  </si>
  <si>
    <t xml:space="preserve">01/21/2001 13</t>
  </si>
  <si>
    <t xml:space="preserve">01/21/2001 14</t>
  </si>
  <si>
    <t xml:space="preserve">01/21/2001 15</t>
  </si>
  <si>
    <t xml:space="preserve">01/21/2001 16</t>
  </si>
  <si>
    <t xml:space="preserve">01/21/2001 17</t>
  </si>
  <si>
    <t xml:space="preserve">01/21/2001 18</t>
  </si>
  <si>
    <t xml:space="preserve">01/21/2001 19</t>
  </si>
  <si>
    <t xml:space="preserve">01/21/2001 20</t>
  </si>
  <si>
    <t xml:space="preserve">01/21/2001 21</t>
  </si>
  <si>
    <t xml:space="preserve">01/21/2001 22</t>
  </si>
  <si>
    <t xml:space="preserve">01/21/2001 23</t>
  </si>
  <si>
    <t xml:space="preserve">01/22/2001 00</t>
  </si>
  <si>
    <t xml:space="preserve">01/22/2001 01</t>
  </si>
  <si>
    <t xml:space="preserve">01/22/2001 02</t>
  </si>
  <si>
    <t xml:space="preserve">01/22/2001 03</t>
  </si>
  <si>
    <t xml:space="preserve">01/22/2001 04</t>
  </si>
  <si>
    <t xml:space="preserve">01/22/2001 05</t>
  </si>
  <si>
    <t xml:space="preserve">01/22/2001 06</t>
  </si>
  <si>
    <t xml:space="preserve">01/22/2001 23</t>
  </si>
  <si>
    <t xml:space="preserve">01/23/2001 00</t>
  </si>
  <si>
    <t xml:space="preserve">01/23/2001 01</t>
  </si>
  <si>
    <t xml:space="preserve">01/23/2001 02</t>
  </si>
  <si>
    <t xml:space="preserve">01/23/2001 03</t>
  </si>
  <si>
    <t xml:space="preserve">01/23/2001 04</t>
  </si>
  <si>
    <t xml:space="preserve">01/23/2001 05</t>
  </si>
  <si>
    <t xml:space="preserve">01/23/2001 06</t>
  </si>
  <si>
    <t xml:space="preserve">01/23/2001 23</t>
  </si>
  <si>
    <t xml:space="preserve">01/24/2001 00</t>
  </si>
  <si>
    <t xml:space="preserve">01/24/2001 01</t>
  </si>
  <si>
    <t xml:space="preserve">01/24/2001 02</t>
  </si>
  <si>
    <t xml:space="preserve">01/24/2001 03</t>
  </si>
  <si>
    <t xml:space="preserve">01/24/2001 04</t>
  </si>
  <si>
    <t xml:space="preserve">01/24/2001 05</t>
  </si>
  <si>
    <t xml:space="preserve">01/24/2001 06</t>
  </si>
  <si>
    <t xml:space="preserve">01/24/2001 23</t>
  </si>
  <si>
    <t xml:space="preserve">01/25/2001 00</t>
  </si>
  <si>
    <t xml:space="preserve">01/25/2001 01</t>
  </si>
  <si>
    <t xml:space="preserve">01/25/2001 02</t>
  </si>
  <si>
    <t xml:space="preserve">01/25/2001 03</t>
  </si>
  <si>
    <t xml:space="preserve">01/25/2001 04</t>
  </si>
  <si>
    <t xml:space="preserve">01/25/2001 05</t>
  </si>
  <si>
    <t xml:space="preserve">01/25/2001 06</t>
  </si>
  <si>
    <t xml:space="preserve">01/25/2001 23</t>
  </si>
  <si>
    <t xml:space="preserve">01/26/2001 00</t>
  </si>
  <si>
    <t xml:space="preserve">01/26/2001 01</t>
  </si>
  <si>
    <t xml:space="preserve">01/26/2001 02</t>
  </si>
  <si>
    <t xml:space="preserve">01/26/2001 03</t>
  </si>
  <si>
    <t xml:space="preserve">01/26/2001 04</t>
  </si>
  <si>
    <t xml:space="preserve">01/26/2001 05</t>
  </si>
  <si>
    <t xml:space="preserve">01/26/2001 06</t>
  </si>
  <si>
    <t xml:space="preserve">01/26/2001 23</t>
  </si>
  <si>
    <t xml:space="preserve">01/27/2001 00</t>
  </si>
  <si>
    <t xml:space="preserve">01/27/2001 01</t>
  </si>
  <si>
    <t xml:space="preserve">01/27/2001 02</t>
  </si>
  <si>
    <t xml:space="preserve">01/27/2001 03</t>
  </si>
  <si>
    <t xml:space="preserve">01/27/2001 04</t>
  </si>
  <si>
    <t xml:space="preserve">01/27/2001 05</t>
  </si>
  <si>
    <t xml:space="preserve">01/27/2001 06</t>
  </si>
  <si>
    <t xml:space="preserve">01/27/2001 07</t>
  </si>
  <si>
    <t xml:space="preserve">01/27/2001 08</t>
  </si>
  <si>
    <t xml:space="preserve">01/27/2001 09</t>
  </si>
  <si>
    <t xml:space="preserve">01/27/2001 10</t>
  </si>
  <si>
    <t xml:space="preserve">01/27/2001 11</t>
  </si>
  <si>
    <t xml:space="preserve">01/27/2001 12</t>
  </si>
  <si>
    <t xml:space="preserve">01/27/2001 13</t>
  </si>
  <si>
    <t xml:space="preserve">01/27/2001 14</t>
  </si>
  <si>
    <t xml:space="preserve">01/27/2001 15</t>
  </si>
  <si>
    <t xml:space="preserve">01/27/2001 16</t>
  </si>
  <si>
    <t xml:space="preserve">01/27/2001 17</t>
  </si>
  <si>
    <t xml:space="preserve">01/27/2001 18</t>
  </si>
  <si>
    <t xml:space="preserve">01/27/2001 19</t>
  </si>
  <si>
    <t xml:space="preserve">01/27/2001 20</t>
  </si>
  <si>
    <t xml:space="preserve">01/27/2001 21</t>
  </si>
  <si>
    <t xml:space="preserve">01/27/2001 22</t>
  </si>
  <si>
    <t xml:space="preserve">01/27/2001 23</t>
  </si>
  <si>
    <t xml:space="preserve">01/28/2001 00</t>
  </si>
  <si>
    <t xml:space="preserve">01/28/2001 01</t>
  </si>
  <si>
    <t xml:space="preserve">01/28/2001 02</t>
  </si>
  <si>
    <t xml:space="preserve">01/28/2001 03</t>
  </si>
  <si>
    <t xml:space="preserve">01/28/2001 04</t>
  </si>
  <si>
    <t xml:space="preserve">01/28/2001 05</t>
  </si>
  <si>
    <t xml:space="preserve">01/28/2001 06</t>
  </si>
  <si>
    <t xml:space="preserve">01/28/2001 07</t>
  </si>
  <si>
    <t xml:space="preserve">01/28/2001 08</t>
  </si>
  <si>
    <t xml:space="preserve">01/28/2001 09</t>
  </si>
  <si>
    <t xml:space="preserve">01/28/2001 10</t>
  </si>
  <si>
    <t xml:space="preserve">01/28/2001 11</t>
  </si>
  <si>
    <t xml:space="preserve">01/28/2001 12</t>
  </si>
  <si>
    <t xml:space="preserve">01/28/2001 13</t>
  </si>
  <si>
    <t xml:space="preserve">01/28/2001 14</t>
  </si>
  <si>
    <t xml:space="preserve">01/28/2001 15</t>
  </si>
  <si>
    <t xml:space="preserve">01/28/2001 16</t>
  </si>
  <si>
    <t xml:space="preserve">01/28/2001 17</t>
  </si>
  <si>
    <t xml:space="preserve">01/28/2001 18</t>
  </si>
  <si>
    <t xml:space="preserve">01/28/2001 19</t>
  </si>
  <si>
    <t xml:space="preserve">01/28/2001 20</t>
  </si>
  <si>
    <t xml:space="preserve">01/28/2001 21</t>
  </si>
  <si>
    <t xml:space="preserve">01/28/2001 22</t>
  </si>
  <si>
    <t xml:space="preserve">01/28/2001 23</t>
  </si>
  <si>
    <t xml:space="preserve">01/29/2001 00</t>
  </si>
  <si>
    <t xml:space="preserve">01/29/2001 01</t>
  </si>
  <si>
    <t xml:space="preserve">01/29/2001 02</t>
  </si>
  <si>
    <t xml:space="preserve">01/29/2001 03</t>
  </si>
  <si>
    <t xml:space="preserve">01/29/2001 04</t>
  </si>
  <si>
    <t xml:space="preserve">01/29/2001 05</t>
  </si>
  <si>
    <t xml:space="preserve">01/29/2001 06</t>
  </si>
  <si>
    <t xml:space="preserve">01/29/2001 23</t>
  </si>
  <si>
    <t xml:space="preserve">01/30/2001 00</t>
  </si>
  <si>
    <t xml:space="preserve">01/30/2001 01</t>
  </si>
  <si>
    <t xml:space="preserve">01/30/2001 02</t>
  </si>
  <si>
    <t xml:space="preserve">01/30/2001 03</t>
  </si>
  <si>
    <t xml:space="preserve">01/30/2001 04</t>
  </si>
  <si>
    <t xml:space="preserve">01/30/2001 05</t>
  </si>
  <si>
    <t xml:space="preserve">01/30/2001 06</t>
  </si>
  <si>
    <t xml:space="preserve">01/30/2001 23</t>
  </si>
  <si>
    <t xml:space="preserve">01/31/2001 00</t>
  </si>
  <si>
    <t xml:space="preserve">01/31/2001 01</t>
  </si>
  <si>
    <t xml:space="preserve">01/31/2001 02</t>
  </si>
  <si>
    <t xml:space="preserve">01/31/2001 03</t>
  </si>
  <si>
    <t xml:space="preserve">01/31/2001 04</t>
  </si>
  <si>
    <t xml:space="preserve">01/31/2001 05</t>
  </si>
  <si>
    <t xml:space="preserve">01/31/2001 06</t>
  </si>
  <si>
    <t xml:space="preserve">01/31/2001 23</t>
  </si>
  <si>
    <t xml:space="preserve">02/01/2001 00</t>
  </si>
  <si>
    <t xml:space="preserve">02/01/2001 01</t>
  </si>
  <si>
    <t xml:space="preserve">02/01/2001 02</t>
  </si>
  <si>
    <t xml:space="preserve">02/01/2001 03</t>
  </si>
  <si>
    <t xml:space="preserve">02/01/2001 04</t>
  </si>
  <si>
    <t xml:space="preserve">02/01/2001 05</t>
  </si>
  <si>
    <t xml:space="preserve">02/01/2001 06</t>
  </si>
  <si>
    <t xml:space="preserve">02/01/2001 23</t>
  </si>
  <si>
    <t xml:space="preserve">02/02/2001 00</t>
  </si>
  <si>
    <t xml:space="preserve">02/02/2001 01</t>
  </si>
  <si>
    <t xml:space="preserve">02/02/2001 02</t>
  </si>
  <si>
    <t xml:space="preserve">02/02/2001 03</t>
  </si>
  <si>
    <t xml:space="preserve">02/02/2001 04</t>
  </si>
  <si>
    <t xml:space="preserve">02/02/2001 05</t>
  </si>
  <si>
    <t xml:space="preserve">02/02/2001 06</t>
  </si>
  <si>
    <t xml:space="preserve">02/02/2001 23</t>
  </si>
  <si>
    <t xml:space="preserve">02/03/2001 00</t>
  </si>
  <si>
    <t xml:space="preserve">02/03/2001 01</t>
  </si>
  <si>
    <t xml:space="preserve">02/03/2001 02</t>
  </si>
  <si>
    <t xml:space="preserve">02/03/2001 03</t>
  </si>
  <si>
    <t xml:space="preserve">02/03/2001 04</t>
  </si>
  <si>
    <t xml:space="preserve">02/03/2001 05</t>
  </si>
  <si>
    <t xml:space="preserve">02/03/2001 06</t>
  </si>
  <si>
    <t xml:space="preserve">02/03/2001 07</t>
  </si>
  <si>
    <t xml:space="preserve">02/03/2001 08</t>
  </si>
  <si>
    <t xml:space="preserve">02/03/2001 09</t>
  </si>
  <si>
    <t xml:space="preserve">02/03/2001 10</t>
  </si>
  <si>
    <t xml:space="preserve">02/03/2001 11</t>
  </si>
  <si>
    <t xml:space="preserve">02/03/2001 12</t>
  </si>
  <si>
    <t xml:space="preserve">02/03/2001 13</t>
  </si>
  <si>
    <t xml:space="preserve">02/03/2001 14</t>
  </si>
  <si>
    <t xml:space="preserve">02/03/2001 15</t>
  </si>
  <si>
    <t xml:space="preserve">02/03/2001 16</t>
  </si>
  <si>
    <t xml:space="preserve">02/03/2001 17</t>
  </si>
  <si>
    <t xml:space="preserve">02/03/2001 18</t>
  </si>
  <si>
    <t xml:space="preserve">02/03/2001 19</t>
  </si>
  <si>
    <t xml:space="preserve">02/03/2001 20</t>
  </si>
  <si>
    <t xml:space="preserve">02/03/2001 21</t>
  </si>
  <si>
    <t xml:space="preserve">02/03/2001 22</t>
  </si>
  <si>
    <t xml:space="preserve">02/03/2001 23</t>
  </si>
  <si>
    <t xml:space="preserve">02/04/2001 00</t>
  </si>
  <si>
    <t xml:space="preserve">02/04/2001 01</t>
  </si>
  <si>
    <t xml:space="preserve">02/04/2001 02</t>
  </si>
  <si>
    <t xml:space="preserve">02/04/2001 03</t>
  </si>
  <si>
    <t xml:space="preserve">02/04/2001 04</t>
  </si>
  <si>
    <t xml:space="preserve">02/04/2001 05</t>
  </si>
  <si>
    <t xml:space="preserve">02/04/2001 06</t>
  </si>
  <si>
    <t xml:space="preserve">02/04/2001 07</t>
  </si>
  <si>
    <t xml:space="preserve">02/04/2001 08</t>
  </si>
  <si>
    <t xml:space="preserve">02/04/2001 09</t>
  </si>
  <si>
    <t xml:space="preserve">02/04/2001 10</t>
  </si>
  <si>
    <t xml:space="preserve">02/04/2001 11</t>
  </si>
  <si>
    <t xml:space="preserve">02/04/2001 12</t>
  </si>
  <si>
    <t xml:space="preserve">02/04/2001 13</t>
  </si>
  <si>
    <t xml:space="preserve">02/04/2001 14</t>
  </si>
  <si>
    <t xml:space="preserve">02/04/2001 15</t>
  </si>
  <si>
    <t xml:space="preserve">02/04/2001 16</t>
  </si>
  <si>
    <t xml:space="preserve">02/04/2001 17</t>
  </si>
  <si>
    <t xml:space="preserve">02/04/2001 18</t>
  </si>
  <si>
    <t xml:space="preserve">02/04/2001 19</t>
  </si>
  <si>
    <t xml:space="preserve">02/04/2001 20</t>
  </si>
  <si>
    <t xml:space="preserve">02/04/2001 21</t>
  </si>
  <si>
    <t xml:space="preserve">02/04/2001 22</t>
  </si>
  <si>
    <t xml:space="preserve">02/04/2001 23</t>
  </si>
  <si>
    <t xml:space="preserve">02/05/2001 00</t>
  </si>
  <si>
    <t xml:space="preserve">02/05/2001 01</t>
  </si>
  <si>
    <t xml:space="preserve">02/05/2001 02</t>
  </si>
  <si>
    <t xml:space="preserve">02/05/2001 03</t>
  </si>
  <si>
    <t xml:space="preserve">02/05/2001 04</t>
  </si>
  <si>
    <t xml:space="preserve">02/05/2001 05</t>
  </si>
  <si>
    <t xml:space="preserve">02/05/2001 06</t>
  </si>
  <si>
    <t xml:space="preserve">02/05/2001 23</t>
  </si>
  <si>
    <t xml:space="preserve">02/06/2001 00</t>
  </si>
  <si>
    <t xml:space="preserve">02/06/2001 01</t>
  </si>
  <si>
    <t xml:space="preserve">02/06/2001 02</t>
  </si>
  <si>
    <t xml:space="preserve">02/06/2001 03</t>
  </si>
  <si>
    <t xml:space="preserve">02/06/2001 04</t>
  </si>
  <si>
    <t xml:space="preserve">02/06/2001 05</t>
  </si>
  <si>
    <t xml:space="preserve">02/06/2001 06</t>
  </si>
  <si>
    <t xml:space="preserve">02/06/2001 23</t>
  </si>
  <si>
    <t xml:space="preserve">02/07/2001 00</t>
  </si>
  <si>
    <t xml:space="preserve">02/07/2001 01</t>
  </si>
  <si>
    <t xml:space="preserve">02/07/2001 02</t>
  </si>
  <si>
    <t xml:space="preserve">02/07/2001 03</t>
  </si>
  <si>
    <t xml:space="preserve">02/07/2001 04</t>
  </si>
  <si>
    <t xml:space="preserve">02/07/2001 05</t>
  </si>
  <si>
    <t xml:space="preserve">02/07/2001 06</t>
  </si>
  <si>
    <t xml:space="preserve">02/07/2001 23</t>
  </si>
  <si>
    <t xml:space="preserve">02/08/2001 00</t>
  </si>
  <si>
    <t xml:space="preserve">02/08/2001 01</t>
  </si>
  <si>
    <t xml:space="preserve">02/08/2001 02</t>
  </si>
  <si>
    <t xml:space="preserve">02/08/2001 03</t>
  </si>
  <si>
    <t xml:space="preserve">02/08/2001 04</t>
  </si>
  <si>
    <t xml:space="preserve">02/08/2001 05</t>
  </si>
  <si>
    <t xml:space="preserve">02/08/2001 06</t>
  </si>
  <si>
    <t xml:space="preserve">02/08/2001 23</t>
  </si>
  <si>
    <t xml:space="preserve">02/09/2001 00</t>
  </si>
  <si>
    <t xml:space="preserve">02/09/2001 01</t>
  </si>
  <si>
    <t xml:space="preserve">02/09/2001 02</t>
  </si>
  <si>
    <t xml:space="preserve">02/09/2001 03</t>
  </si>
  <si>
    <t xml:space="preserve">02/09/2001 04</t>
  </si>
  <si>
    <t xml:space="preserve">02/09/2001 05</t>
  </si>
  <si>
    <t xml:space="preserve">02/09/2001 06</t>
  </si>
  <si>
    <t xml:space="preserve">02/09/2001 23</t>
  </si>
  <si>
    <t xml:space="preserve">02/10/2001 00</t>
  </si>
  <si>
    <t xml:space="preserve">02/10/2001 01</t>
  </si>
  <si>
    <t xml:space="preserve">02/10/2001 02</t>
  </si>
  <si>
    <t xml:space="preserve">02/10/2001 03</t>
  </si>
  <si>
    <t xml:space="preserve">02/10/2001 04</t>
  </si>
  <si>
    <t xml:space="preserve">02/10/2001 05</t>
  </si>
  <si>
    <t xml:space="preserve">02/10/2001 06</t>
  </si>
  <si>
    <t xml:space="preserve">02/10/2001 07</t>
  </si>
  <si>
    <t xml:space="preserve">02/10/2001 08</t>
  </si>
  <si>
    <t xml:space="preserve">02/10/2001 09</t>
  </si>
  <si>
    <t xml:space="preserve">02/10/2001 10</t>
  </si>
  <si>
    <t xml:space="preserve">02/10/2001 11</t>
  </si>
  <si>
    <t xml:space="preserve">02/10/2001 12</t>
  </si>
  <si>
    <t xml:space="preserve">02/10/2001 13</t>
  </si>
  <si>
    <t xml:space="preserve">02/10/2001 14</t>
  </si>
  <si>
    <t xml:space="preserve">02/10/2001 15</t>
  </si>
  <si>
    <t xml:space="preserve">02/10/2001 16</t>
  </si>
  <si>
    <t xml:space="preserve">02/10/2001 17</t>
  </si>
  <si>
    <t xml:space="preserve">02/10/2001 18</t>
  </si>
  <si>
    <t xml:space="preserve">02/10/2001 19</t>
  </si>
  <si>
    <t xml:space="preserve">02/10/2001 20</t>
  </si>
  <si>
    <t xml:space="preserve">02/10/2001 21</t>
  </si>
  <si>
    <t xml:space="preserve">02/10/2001 22</t>
  </si>
  <si>
    <t xml:space="preserve">02/10/2001 23</t>
  </si>
  <si>
    <t xml:space="preserve">02/11/2001 00</t>
  </si>
  <si>
    <t xml:space="preserve">02/11/2001 01</t>
  </si>
  <si>
    <t xml:space="preserve">02/11/2001 02</t>
  </si>
  <si>
    <t xml:space="preserve">02/11/2001 03</t>
  </si>
  <si>
    <t xml:space="preserve">02/11/2001 04</t>
  </si>
  <si>
    <t xml:space="preserve">02/11/2001 05</t>
  </si>
  <si>
    <t xml:space="preserve">02/11/2001 06</t>
  </si>
  <si>
    <t xml:space="preserve">02/11/2001 07</t>
  </si>
  <si>
    <t xml:space="preserve">02/11/2001 08</t>
  </si>
  <si>
    <t xml:space="preserve">02/11/2001 09</t>
  </si>
  <si>
    <t xml:space="preserve">02/11/2001 10</t>
  </si>
  <si>
    <t xml:space="preserve">02/11/2001 11</t>
  </si>
  <si>
    <t xml:space="preserve">02/11/2001 12</t>
  </si>
  <si>
    <t xml:space="preserve">02/11/2001 13</t>
  </si>
  <si>
    <t xml:space="preserve">02/11/2001 14</t>
  </si>
  <si>
    <t xml:space="preserve">02/11/2001 15</t>
  </si>
  <si>
    <t xml:space="preserve">02/11/2001 16</t>
  </si>
  <si>
    <t xml:space="preserve">02/11/2001 17</t>
  </si>
  <si>
    <t xml:space="preserve">02/11/2001 18</t>
  </si>
  <si>
    <t xml:space="preserve">02/11/2001 19</t>
  </si>
  <si>
    <t xml:space="preserve">02/11/2001 20</t>
  </si>
  <si>
    <t xml:space="preserve">02/11/2001 21</t>
  </si>
  <si>
    <t xml:space="preserve">02/11/2001 22</t>
  </si>
  <si>
    <t xml:space="preserve">02/11/2001 23</t>
  </si>
  <si>
    <t xml:space="preserve">02/12/2001 00</t>
  </si>
  <si>
    <t xml:space="preserve">02/12/2001 01</t>
  </si>
  <si>
    <t xml:space="preserve">02/12/2001 02</t>
  </si>
  <si>
    <t xml:space="preserve">02/12/2001 03</t>
  </si>
  <si>
    <t xml:space="preserve">02/12/2001 04</t>
  </si>
  <si>
    <t xml:space="preserve">02/12/2001 05</t>
  </si>
  <si>
    <t xml:space="preserve">02/12/2001 06</t>
  </si>
  <si>
    <t xml:space="preserve">02/12/2001 23</t>
  </si>
  <si>
    <t xml:space="preserve">02/13/2001 00</t>
  </si>
  <si>
    <t xml:space="preserve">02/13/2001 01</t>
  </si>
  <si>
    <t xml:space="preserve">02/13/2001 02</t>
  </si>
  <si>
    <t xml:space="preserve">02/13/2001 03</t>
  </si>
  <si>
    <t xml:space="preserve">02/13/2001 04</t>
  </si>
  <si>
    <t xml:space="preserve">02/13/2001 05</t>
  </si>
  <si>
    <t xml:space="preserve">02/13/2001 06</t>
  </si>
  <si>
    <t xml:space="preserve">02/13/2001 23</t>
  </si>
  <si>
    <t xml:space="preserve">02/14/2001 00</t>
  </si>
  <si>
    <t xml:space="preserve">02/14/2001 01</t>
  </si>
  <si>
    <t xml:space="preserve">02/14/2001 02</t>
  </si>
  <si>
    <t xml:space="preserve">02/14/2001 03</t>
  </si>
  <si>
    <t xml:space="preserve">02/14/2001 04</t>
  </si>
  <si>
    <t xml:space="preserve">02/14/2001 05</t>
  </si>
  <si>
    <t xml:space="preserve">02/14/2001 06</t>
  </si>
  <si>
    <t xml:space="preserve">02/14/2001 23</t>
  </si>
  <si>
    <t xml:space="preserve">02/15/2001 00</t>
  </si>
  <si>
    <t xml:space="preserve">02/15/2001 01</t>
  </si>
  <si>
    <t xml:space="preserve">02/15/2001 02</t>
  </si>
  <si>
    <t xml:space="preserve">02/15/2001 03</t>
  </si>
  <si>
    <t xml:space="preserve">02/15/2001 04</t>
  </si>
  <si>
    <t xml:space="preserve">02/15/2001 05</t>
  </si>
  <si>
    <t xml:space="preserve">02/15/2001 06</t>
  </si>
  <si>
    <t xml:space="preserve">02/15/2001 23</t>
  </si>
  <si>
    <t xml:space="preserve">02/16/2001 00</t>
  </si>
  <si>
    <t xml:space="preserve">02/16/2001 01</t>
  </si>
  <si>
    <t xml:space="preserve">02/16/2001 02</t>
  </si>
  <si>
    <t xml:space="preserve">02/16/2001 03</t>
  </si>
  <si>
    <t xml:space="preserve">02/16/2001 04</t>
  </si>
  <si>
    <t xml:space="preserve">02/16/2001 05</t>
  </si>
  <si>
    <t xml:space="preserve">02/16/2001 06</t>
  </si>
  <si>
    <t xml:space="preserve">02/16/2001 23</t>
  </si>
  <si>
    <t xml:space="preserve">02/17/2001 00</t>
  </si>
  <si>
    <t xml:space="preserve">02/17/2001 01</t>
  </si>
  <si>
    <t xml:space="preserve">02/17/2001 02</t>
  </si>
  <si>
    <t xml:space="preserve">02/17/2001 03</t>
  </si>
  <si>
    <t xml:space="preserve">02/17/2001 04</t>
  </si>
  <si>
    <t xml:space="preserve">02/17/2001 05</t>
  </si>
  <si>
    <t xml:space="preserve">02/17/2001 06</t>
  </si>
  <si>
    <t xml:space="preserve">02/17/2001 07</t>
  </si>
  <si>
    <t xml:space="preserve">02/17/2001 08</t>
  </si>
  <si>
    <t xml:space="preserve">02/17/2001 09</t>
  </si>
  <si>
    <t xml:space="preserve">02/17/2001 10</t>
  </si>
  <si>
    <t xml:space="preserve">02/17/2001 11</t>
  </si>
  <si>
    <t xml:space="preserve">02/17/2001 12</t>
  </si>
  <si>
    <t xml:space="preserve">02/17/2001 13</t>
  </si>
  <si>
    <t xml:space="preserve">02/17/2001 14</t>
  </si>
  <si>
    <t xml:space="preserve">02/17/2001 15</t>
  </si>
  <si>
    <t xml:space="preserve">02/17/2001 16</t>
  </si>
  <si>
    <t xml:space="preserve">02/17/2001 17</t>
  </si>
  <si>
    <t xml:space="preserve">02/17/2001 18</t>
  </si>
  <si>
    <t xml:space="preserve">02/17/2001 19</t>
  </si>
  <si>
    <t xml:space="preserve">02/17/2001 20</t>
  </si>
  <si>
    <t xml:space="preserve">02/17/2001 21</t>
  </si>
  <si>
    <t xml:space="preserve">02/17/2001 22</t>
  </si>
  <si>
    <t xml:space="preserve">02/17/2001 23</t>
  </si>
  <si>
    <t xml:space="preserve">02/18/2001 00</t>
  </si>
  <si>
    <t xml:space="preserve">02/18/2001 01</t>
  </si>
  <si>
    <t xml:space="preserve">02/18/2001 02</t>
  </si>
  <si>
    <t xml:space="preserve">02/18/2001 03</t>
  </si>
  <si>
    <t xml:space="preserve">02/18/2001 04</t>
  </si>
  <si>
    <t xml:space="preserve">02/18/2001 05</t>
  </si>
  <si>
    <t xml:space="preserve">02/18/2001 06</t>
  </si>
  <si>
    <t xml:space="preserve">02/18/2001 07</t>
  </si>
  <si>
    <t xml:space="preserve">02/18/2001 08</t>
  </si>
  <si>
    <t xml:space="preserve">02/18/2001 09</t>
  </si>
  <si>
    <t xml:space="preserve">02/18/2001 10</t>
  </si>
  <si>
    <t xml:space="preserve">02/18/2001 11</t>
  </si>
  <si>
    <t xml:space="preserve">02/18/2001 12</t>
  </si>
  <si>
    <t xml:space="preserve">02/18/2001 13</t>
  </si>
  <si>
    <t xml:space="preserve">02/18/2001 14</t>
  </si>
  <si>
    <t xml:space="preserve">02/18/2001 15</t>
  </si>
  <si>
    <t xml:space="preserve">02/18/2001 16</t>
  </si>
  <si>
    <t xml:space="preserve">02/18/2001 17</t>
  </si>
  <si>
    <t xml:space="preserve">02/18/2001 18</t>
  </si>
  <si>
    <t xml:space="preserve">02/18/2001 19</t>
  </si>
  <si>
    <t xml:space="preserve">02/18/2001 20</t>
  </si>
  <si>
    <t xml:space="preserve">02/18/2001 21</t>
  </si>
  <si>
    <t xml:space="preserve">02/18/2001 22</t>
  </si>
  <si>
    <t xml:space="preserve">02/18/2001 23</t>
  </si>
  <si>
    <t xml:space="preserve">02/19/2001 00</t>
  </si>
  <si>
    <t xml:space="preserve">02/19/2001 01</t>
  </si>
  <si>
    <t xml:space="preserve">02/19/2001 02</t>
  </si>
  <si>
    <t xml:space="preserve">02/19/2001 03</t>
  </si>
  <si>
    <t xml:space="preserve">02/19/2001 04</t>
  </si>
  <si>
    <t xml:space="preserve">02/19/2001 05</t>
  </si>
  <si>
    <t xml:space="preserve">02/19/2001 06</t>
  </si>
  <si>
    <t xml:space="preserve">02/19/2001 23</t>
  </si>
  <si>
    <t xml:space="preserve">02/20/2001 00</t>
  </si>
  <si>
    <t xml:space="preserve">02/20/2001 01</t>
  </si>
  <si>
    <t xml:space="preserve">02/20/2001 02</t>
  </si>
  <si>
    <t xml:space="preserve">02/20/2001 03</t>
  </si>
  <si>
    <t xml:space="preserve">02/20/2001 04</t>
  </si>
  <si>
    <t xml:space="preserve">02/20/2001 05</t>
  </si>
  <si>
    <t xml:space="preserve">02/20/2001 06</t>
  </si>
  <si>
    <t xml:space="preserve">02/20/2001 23</t>
  </si>
  <si>
    <t xml:space="preserve">02/21/2001 00</t>
  </si>
  <si>
    <t xml:space="preserve">02/21/2001 01</t>
  </si>
  <si>
    <t xml:space="preserve">02/21/2001 02</t>
  </si>
  <si>
    <t xml:space="preserve">02/21/2001 03</t>
  </si>
  <si>
    <t xml:space="preserve">02/21/2001 04</t>
  </si>
  <si>
    <t xml:space="preserve">02/21/2001 05</t>
  </si>
  <si>
    <t xml:space="preserve">02/21/2001 06</t>
  </si>
  <si>
    <t xml:space="preserve">02/21/2001 23</t>
  </si>
  <si>
    <t xml:space="preserve">02/22/2001 00</t>
  </si>
  <si>
    <t xml:space="preserve">02/22/2001 01</t>
  </si>
  <si>
    <t xml:space="preserve">02/22/2001 02</t>
  </si>
  <si>
    <t xml:space="preserve">02/22/2001 03</t>
  </si>
  <si>
    <t xml:space="preserve">02/22/2001 04</t>
  </si>
  <si>
    <t xml:space="preserve">02/22/2001 05</t>
  </si>
  <si>
    <t xml:space="preserve">02/22/2001 06</t>
  </si>
  <si>
    <t xml:space="preserve">02/22/2001 23</t>
  </si>
  <si>
    <t xml:space="preserve">02/23/2001 00</t>
  </si>
  <si>
    <t xml:space="preserve">02/23/2001 01</t>
  </si>
  <si>
    <t xml:space="preserve">02/23/2001 02</t>
  </si>
  <si>
    <t xml:space="preserve">02/23/2001 03</t>
  </si>
  <si>
    <t xml:space="preserve">02/23/2001 04</t>
  </si>
  <si>
    <t xml:space="preserve">02/23/2001 05</t>
  </si>
  <si>
    <t xml:space="preserve">02/23/2001 06</t>
  </si>
  <si>
    <t xml:space="preserve">02/23/2001 23</t>
  </si>
  <si>
    <t xml:space="preserve">02/24/2001 00</t>
  </si>
  <si>
    <t xml:space="preserve">02/24/2001 01</t>
  </si>
  <si>
    <t xml:space="preserve">02/24/2001 02</t>
  </si>
  <si>
    <t xml:space="preserve">02/24/2001 03</t>
  </si>
  <si>
    <t xml:space="preserve">02/24/2001 04</t>
  </si>
  <si>
    <t xml:space="preserve">02/24/2001 05</t>
  </si>
  <si>
    <t xml:space="preserve">02/24/2001 06</t>
  </si>
  <si>
    <t xml:space="preserve">02/24/2001 07</t>
  </si>
  <si>
    <t xml:space="preserve">02/24/2001 08</t>
  </si>
  <si>
    <t xml:space="preserve">02/24/2001 09</t>
  </si>
  <si>
    <t xml:space="preserve">02/24/2001 10</t>
  </si>
  <si>
    <t xml:space="preserve">02/24/2001 11</t>
  </si>
  <si>
    <t xml:space="preserve">02/24/2001 12</t>
  </si>
  <si>
    <t xml:space="preserve">02/24/2001 13</t>
  </si>
  <si>
    <t xml:space="preserve">02/24/2001 14</t>
  </si>
  <si>
    <t xml:space="preserve">02/24/2001 15</t>
  </si>
  <si>
    <t xml:space="preserve">02/24/2001 16</t>
  </si>
  <si>
    <t xml:space="preserve">02/24/2001 17</t>
  </si>
  <si>
    <t xml:space="preserve">02/24/2001 18</t>
  </si>
  <si>
    <t xml:space="preserve">02/24/2001 19</t>
  </si>
  <si>
    <t xml:space="preserve">02/24/2001 20</t>
  </si>
  <si>
    <t xml:space="preserve">02/24/2001 21</t>
  </si>
  <si>
    <t xml:space="preserve">02/24/2001 22</t>
  </si>
  <si>
    <t xml:space="preserve">02/24/2001 23</t>
  </si>
  <si>
    <t xml:space="preserve">02/25/2001 00</t>
  </si>
  <si>
    <t xml:space="preserve">02/25/2001 01</t>
  </si>
  <si>
    <t xml:space="preserve">02/25/2001 02</t>
  </si>
  <si>
    <t xml:space="preserve">02/25/2001 03</t>
  </si>
  <si>
    <t xml:space="preserve">02/25/2001 04</t>
  </si>
  <si>
    <t xml:space="preserve">02/25/2001 05</t>
  </si>
  <si>
    <t xml:space="preserve">02/25/2001 06</t>
  </si>
  <si>
    <t xml:space="preserve">02/25/2001 07</t>
  </si>
  <si>
    <t xml:space="preserve">02/25/2001 08</t>
  </si>
  <si>
    <t xml:space="preserve">02/25/2001 09</t>
  </si>
  <si>
    <t xml:space="preserve">02/25/2001 10</t>
  </si>
  <si>
    <t xml:space="preserve">02/25/2001 11</t>
  </si>
  <si>
    <t xml:space="preserve">02/25/2001 12</t>
  </si>
  <si>
    <t xml:space="preserve">02/25/2001 13</t>
  </si>
  <si>
    <t xml:space="preserve">02/25/2001 14</t>
  </si>
  <si>
    <t xml:space="preserve">02/25/2001 15</t>
  </si>
  <si>
    <t xml:space="preserve">02/25/2001 16</t>
  </si>
  <si>
    <t xml:space="preserve">02/25/2001 17</t>
  </si>
  <si>
    <t xml:space="preserve">02/25/2001 18</t>
  </si>
  <si>
    <t xml:space="preserve">02/25/2001 19</t>
  </si>
  <si>
    <t xml:space="preserve">02/25/2001 20</t>
  </si>
  <si>
    <t xml:space="preserve">02/25/2001 21</t>
  </si>
  <si>
    <t xml:space="preserve">02/25/2001 22</t>
  </si>
  <si>
    <t xml:space="preserve">02/25/2001 23</t>
  </si>
  <si>
    <t xml:space="preserve">02/26/2001 00</t>
  </si>
  <si>
    <t xml:space="preserve">02/26/2001 01</t>
  </si>
  <si>
    <t xml:space="preserve">02/26/2001 02</t>
  </si>
  <si>
    <t xml:space="preserve">02/26/2001 03</t>
  </si>
  <si>
    <t xml:space="preserve">02/26/2001 04</t>
  </si>
  <si>
    <t xml:space="preserve">02/26/2001 05</t>
  </si>
  <si>
    <t xml:space="preserve">02/26/2001 06</t>
  </si>
  <si>
    <t xml:space="preserve">02/26/2001 23</t>
  </si>
  <si>
    <t xml:space="preserve">02/27/2001 00</t>
  </si>
  <si>
    <t xml:space="preserve">02/27/2001 01</t>
  </si>
  <si>
    <t xml:space="preserve">02/27/2001 02</t>
  </si>
  <si>
    <t xml:space="preserve">02/27/2001 03</t>
  </si>
  <si>
    <t xml:space="preserve">02/27/2001 04</t>
  </si>
  <si>
    <t xml:space="preserve">02/27/2001 05</t>
  </si>
  <si>
    <t xml:space="preserve">02/27/2001 06</t>
  </si>
  <si>
    <t xml:space="preserve">02/27/2001 23</t>
  </si>
  <si>
    <t xml:space="preserve">02/28/2001 00</t>
  </si>
  <si>
    <t xml:space="preserve">02/28/2001 01</t>
  </si>
  <si>
    <t xml:space="preserve">02/28/2001 02</t>
  </si>
  <si>
    <t xml:space="preserve">02/28/2001 03</t>
  </si>
  <si>
    <t xml:space="preserve">02/28/2001 04</t>
  </si>
  <si>
    <t xml:space="preserve">02/28/2001 05</t>
  </si>
  <si>
    <t xml:space="preserve">02/28/2001 06</t>
  </si>
  <si>
    <t xml:space="preserve">02/28/2001 23</t>
  </si>
  <si>
    <t xml:space="preserve">03/01/2001 00</t>
  </si>
  <si>
    <t xml:space="preserve">03/01/2001 01</t>
  </si>
  <si>
    <t xml:space="preserve">03/01/2001 02</t>
  </si>
  <si>
    <t xml:space="preserve">03/01/2001 03</t>
  </si>
  <si>
    <t xml:space="preserve">03/01/2001 04</t>
  </si>
  <si>
    <t xml:space="preserve">03/01/2001 05</t>
  </si>
  <si>
    <t xml:space="preserve">03/01/2001 06</t>
  </si>
  <si>
    <t xml:space="preserve">03/01/2001 23</t>
  </si>
  <si>
    <t xml:space="preserve">03/02/2001 00</t>
  </si>
  <si>
    <t xml:space="preserve">03/02/2001 01</t>
  </si>
  <si>
    <t xml:space="preserve">03/02/2001 02</t>
  </si>
  <si>
    <t xml:space="preserve">03/02/2001 03</t>
  </si>
  <si>
    <t xml:space="preserve">03/02/2001 04</t>
  </si>
  <si>
    <t xml:space="preserve">03/02/2001 05</t>
  </si>
  <si>
    <t xml:space="preserve">03/02/2001 06</t>
  </si>
  <si>
    <t xml:space="preserve">03/02/2001 23</t>
  </si>
  <si>
    <t xml:space="preserve">03/03/2001 00</t>
  </si>
  <si>
    <t xml:space="preserve">03/03/2001 01</t>
  </si>
  <si>
    <t xml:space="preserve">03/03/2001 02</t>
  </si>
  <si>
    <t xml:space="preserve">03/03/2001 03</t>
  </si>
  <si>
    <t xml:space="preserve">03/03/2001 04</t>
  </si>
  <si>
    <t xml:space="preserve">03/03/2001 05</t>
  </si>
  <si>
    <t xml:space="preserve">03/03/2001 06</t>
  </si>
  <si>
    <t xml:space="preserve">03/03/2001 07</t>
  </si>
  <si>
    <t xml:space="preserve">03/03/2001 08</t>
  </si>
  <si>
    <t xml:space="preserve">03/03/2001 09</t>
  </si>
  <si>
    <t xml:space="preserve">03/03/2001 10</t>
  </si>
  <si>
    <t xml:space="preserve">03/03/2001 11</t>
  </si>
  <si>
    <t xml:space="preserve">03/03/2001 12</t>
  </si>
  <si>
    <t xml:space="preserve">03/03/2001 13</t>
  </si>
  <si>
    <t xml:space="preserve">03/03/2001 14</t>
  </si>
  <si>
    <t xml:space="preserve">03/03/2001 15</t>
  </si>
  <si>
    <t xml:space="preserve">03/03/2001 16</t>
  </si>
  <si>
    <t xml:space="preserve">03/03/2001 17</t>
  </si>
  <si>
    <t xml:space="preserve">03/03/2001 18</t>
  </si>
  <si>
    <t xml:space="preserve">03/03/2001 19</t>
  </si>
  <si>
    <t xml:space="preserve">03/03/2001 20</t>
  </si>
  <si>
    <t xml:space="preserve">03/03/2001 21</t>
  </si>
  <si>
    <t xml:space="preserve">03/03/2001 22</t>
  </si>
  <si>
    <t xml:space="preserve">03/03/2001 23</t>
  </si>
  <si>
    <t xml:space="preserve">03/04/2001 00</t>
  </si>
  <si>
    <t xml:space="preserve">03/04/2001 01</t>
  </si>
  <si>
    <t xml:space="preserve">03/04/2001 02</t>
  </si>
  <si>
    <t xml:space="preserve">03/04/2001 03</t>
  </si>
  <si>
    <t xml:space="preserve">03/04/2001 04</t>
  </si>
  <si>
    <t xml:space="preserve">03/04/2001 05</t>
  </si>
  <si>
    <t xml:space="preserve">03/04/2001 06</t>
  </si>
  <si>
    <t xml:space="preserve">03/04/2001 07</t>
  </si>
  <si>
    <t xml:space="preserve">03/04/2001 08</t>
  </si>
  <si>
    <t xml:space="preserve">03/04/2001 09</t>
  </si>
  <si>
    <t xml:space="preserve">03/04/2001 10</t>
  </si>
  <si>
    <t xml:space="preserve">03/04/2001 11</t>
  </si>
  <si>
    <t xml:space="preserve">03/04/2001 12</t>
  </si>
  <si>
    <t xml:space="preserve">03/04/2001 13</t>
  </si>
  <si>
    <t xml:space="preserve">03/04/2001 14</t>
  </si>
  <si>
    <t xml:space="preserve">03/04/2001 15</t>
  </si>
  <si>
    <t xml:space="preserve">03/04/2001 16</t>
  </si>
  <si>
    <t xml:space="preserve">03/04/2001 17</t>
  </si>
  <si>
    <t xml:space="preserve">03/04/2001 18</t>
  </si>
  <si>
    <t xml:space="preserve">03/04/2001 19</t>
  </si>
  <si>
    <t xml:space="preserve">03/04/2001 20</t>
  </si>
  <si>
    <t xml:space="preserve">03/04/2001 21</t>
  </si>
  <si>
    <t xml:space="preserve">03/04/2001 22</t>
  </si>
  <si>
    <t xml:space="preserve">03/04/2001 23</t>
  </si>
  <si>
    <t xml:space="preserve">03/05/2001 00</t>
  </si>
  <si>
    <t xml:space="preserve">03/05/2001 01</t>
  </si>
  <si>
    <t xml:space="preserve">03/05/2001 02</t>
  </si>
  <si>
    <t xml:space="preserve">03/05/2001 03</t>
  </si>
  <si>
    <t xml:space="preserve">03/05/2001 04</t>
  </si>
  <si>
    <t xml:space="preserve">03/05/2001 05</t>
  </si>
  <si>
    <t xml:space="preserve">03/05/2001 06</t>
  </si>
  <si>
    <t xml:space="preserve">03/05/2001 23</t>
  </si>
  <si>
    <t xml:space="preserve">03/06/2001 00</t>
  </si>
  <si>
    <t xml:space="preserve">03/06/2001 01</t>
  </si>
  <si>
    <t xml:space="preserve">03/06/2001 02</t>
  </si>
  <si>
    <t xml:space="preserve">03/06/2001 03</t>
  </si>
  <si>
    <t xml:space="preserve">03/06/2001 04</t>
  </si>
  <si>
    <t xml:space="preserve">03/06/2001 05</t>
  </si>
  <si>
    <t xml:space="preserve">03/06/2001 06</t>
  </si>
  <si>
    <t xml:space="preserve">03/06/2001 23</t>
  </si>
  <si>
    <t xml:space="preserve">03/07/2001 00</t>
  </si>
  <si>
    <t xml:space="preserve">03/07/2001 01</t>
  </si>
  <si>
    <t xml:space="preserve">03/07/2001 02</t>
  </si>
  <si>
    <t xml:space="preserve">03/07/2001 03</t>
  </si>
  <si>
    <t xml:space="preserve">03/07/2001 04</t>
  </si>
  <si>
    <t xml:space="preserve">03/07/2001 05</t>
  </si>
  <si>
    <t xml:space="preserve">03/07/2001 06</t>
  </si>
  <si>
    <t xml:space="preserve">03/07/2001 23</t>
  </si>
  <si>
    <t xml:space="preserve">03/08/2001 00</t>
  </si>
  <si>
    <t xml:space="preserve">03/08/2001 01</t>
  </si>
  <si>
    <t xml:space="preserve">03/08/2001 02</t>
  </si>
  <si>
    <t xml:space="preserve">03/08/2001 03</t>
  </si>
  <si>
    <t xml:space="preserve">03/08/2001 04</t>
  </si>
  <si>
    <t xml:space="preserve">03/08/2001 05</t>
  </si>
  <si>
    <t xml:space="preserve">03/08/2001 06</t>
  </si>
  <si>
    <t xml:space="preserve">03/08/2001 23</t>
  </si>
  <si>
    <t xml:space="preserve">03/09/2001 00</t>
  </si>
  <si>
    <t xml:space="preserve">03/09/2001 01</t>
  </si>
  <si>
    <t xml:space="preserve">03/09/2001 02</t>
  </si>
  <si>
    <t xml:space="preserve">03/09/2001 03</t>
  </si>
  <si>
    <t xml:space="preserve">03/09/2001 04</t>
  </si>
  <si>
    <t xml:space="preserve">03/09/2001 05</t>
  </si>
  <si>
    <t xml:space="preserve">03/09/2001 06</t>
  </si>
  <si>
    <t xml:space="preserve">03/09/2001 23</t>
  </si>
  <si>
    <t xml:space="preserve">03/10/2001 00</t>
  </si>
  <si>
    <t xml:space="preserve">03/10/2001 01</t>
  </si>
  <si>
    <t xml:space="preserve">03/10/2001 02</t>
  </si>
  <si>
    <t xml:space="preserve">03/10/2001 03</t>
  </si>
  <si>
    <t xml:space="preserve">03/10/2001 04</t>
  </si>
  <si>
    <t xml:space="preserve">03/10/2001 05</t>
  </si>
  <si>
    <t xml:space="preserve">03/10/2001 06</t>
  </si>
  <si>
    <t xml:space="preserve">03/10/2001 07</t>
  </si>
  <si>
    <t xml:space="preserve">03/10/2001 08</t>
  </si>
  <si>
    <t xml:space="preserve">03/10/2001 09</t>
  </si>
  <si>
    <t xml:space="preserve">03/10/2001 10</t>
  </si>
  <si>
    <t xml:space="preserve">03/10/2001 11</t>
  </si>
  <si>
    <t xml:space="preserve">03/10/2001 12</t>
  </si>
  <si>
    <t xml:space="preserve">03/10/2001 13</t>
  </si>
  <si>
    <t xml:space="preserve">03/10/2001 14</t>
  </si>
  <si>
    <t xml:space="preserve">03/10/2001 15</t>
  </si>
  <si>
    <t xml:space="preserve">03/10/2001 16</t>
  </si>
  <si>
    <t xml:space="preserve">03/10/2001 17</t>
  </si>
  <si>
    <t xml:space="preserve">03/10/2001 18</t>
  </si>
  <si>
    <t xml:space="preserve">03/10/2001 19</t>
  </si>
  <si>
    <t xml:space="preserve">03/10/2001 20</t>
  </si>
  <si>
    <t xml:space="preserve">03/10/2001 21</t>
  </si>
  <si>
    <t xml:space="preserve">03/10/2001 22</t>
  </si>
  <si>
    <t xml:space="preserve">03/10/2001 23</t>
  </si>
  <si>
    <t xml:space="preserve">03/11/2001 00</t>
  </si>
  <si>
    <t xml:space="preserve">03/11/2001 01</t>
  </si>
  <si>
    <t xml:space="preserve">03/11/2001 02</t>
  </si>
  <si>
    <t xml:space="preserve">03/11/2001 03</t>
  </si>
  <si>
    <t xml:space="preserve">03/11/2001 04</t>
  </si>
  <si>
    <t xml:space="preserve">03/11/2001 05</t>
  </si>
  <si>
    <t xml:space="preserve">03/11/2001 06</t>
  </si>
  <si>
    <t xml:space="preserve">03/11/2001 07</t>
  </si>
  <si>
    <t xml:space="preserve">03/11/2001 08</t>
  </si>
  <si>
    <t xml:space="preserve">03/11/2001 09</t>
  </si>
  <si>
    <t xml:space="preserve">03/11/2001 10</t>
  </si>
  <si>
    <t xml:space="preserve">03/11/2001 11</t>
  </si>
  <si>
    <t xml:space="preserve">03/11/2001 12</t>
  </si>
  <si>
    <t xml:space="preserve">03/11/2001 13</t>
  </si>
  <si>
    <t xml:space="preserve">03/11/2001 14</t>
  </si>
  <si>
    <t xml:space="preserve">03/11/2001 15</t>
  </si>
  <si>
    <t xml:space="preserve">03/11/2001 16</t>
  </si>
  <si>
    <t xml:space="preserve">03/11/2001 17</t>
  </si>
  <si>
    <t xml:space="preserve">03/11/2001 18</t>
  </si>
  <si>
    <t xml:space="preserve">03/11/2001 19</t>
  </si>
  <si>
    <t xml:space="preserve">03/11/2001 20</t>
  </si>
  <si>
    <t xml:space="preserve">03/11/2001 21</t>
  </si>
  <si>
    <t xml:space="preserve">03/11/2001 22</t>
  </si>
  <si>
    <t xml:space="preserve">03/11/2001 23</t>
  </si>
  <si>
    <t xml:space="preserve">03/12/2001 00</t>
  </si>
  <si>
    <t xml:space="preserve">03/12/2001 01</t>
  </si>
  <si>
    <t xml:space="preserve">03/12/2001 02</t>
  </si>
  <si>
    <t xml:space="preserve">03/12/2001 03</t>
  </si>
  <si>
    <t xml:space="preserve">03/12/2001 04</t>
  </si>
  <si>
    <t xml:space="preserve">03/12/2001 05</t>
  </si>
  <si>
    <t xml:space="preserve">03/12/2001 06</t>
  </si>
  <si>
    <t xml:space="preserve">03/12/2001 23</t>
  </si>
  <si>
    <t xml:space="preserve">03/13/2001 00</t>
  </si>
  <si>
    <t xml:space="preserve">03/13/2001 01</t>
  </si>
  <si>
    <t xml:space="preserve">03/13/2001 02</t>
  </si>
  <si>
    <t xml:space="preserve">03/13/2001 03</t>
  </si>
  <si>
    <t xml:space="preserve">03/13/2001 04</t>
  </si>
  <si>
    <t xml:space="preserve">03/13/2001 05</t>
  </si>
  <si>
    <t xml:space="preserve">03/13/2001 06</t>
  </si>
  <si>
    <t xml:space="preserve">03/13/2001 23</t>
  </si>
  <si>
    <t xml:space="preserve">03/14/2001 00</t>
  </si>
  <si>
    <t xml:space="preserve">03/14/2001 01</t>
  </si>
  <si>
    <t xml:space="preserve">03/14/2001 02</t>
  </si>
  <si>
    <t xml:space="preserve">03/14/2001 03</t>
  </si>
  <si>
    <t xml:space="preserve">03/14/2001 04</t>
  </si>
  <si>
    <t xml:space="preserve">03/14/2001 05</t>
  </si>
  <si>
    <t xml:space="preserve">03/14/2001 06</t>
  </si>
  <si>
    <t xml:space="preserve">03/14/2001 23</t>
  </si>
  <si>
    <t xml:space="preserve">03/15/2001 00</t>
  </si>
  <si>
    <t xml:space="preserve">03/15/2001 01</t>
  </si>
  <si>
    <t xml:space="preserve">03/15/2001 02</t>
  </si>
  <si>
    <t xml:space="preserve">03/15/2001 03</t>
  </si>
  <si>
    <t xml:space="preserve">03/15/2001 04</t>
  </si>
  <si>
    <t xml:space="preserve">03/15/2001 05</t>
  </si>
  <si>
    <t xml:space="preserve">03/15/2001 06</t>
  </si>
  <si>
    <t xml:space="preserve">03/15/2001 23</t>
  </si>
  <si>
    <t xml:space="preserve">03/16/2001 00</t>
  </si>
  <si>
    <t xml:space="preserve">03/16/2001 01</t>
  </si>
  <si>
    <t xml:space="preserve">03/16/2001 02</t>
  </si>
  <si>
    <t xml:space="preserve">03/16/2001 03</t>
  </si>
  <si>
    <t xml:space="preserve">03/16/2001 04</t>
  </si>
  <si>
    <t xml:space="preserve">03/16/2001 05</t>
  </si>
  <si>
    <t xml:space="preserve">03/16/2001 06</t>
  </si>
  <si>
    <t xml:space="preserve">03/16/2001 23</t>
  </si>
  <si>
    <t xml:space="preserve">03/17/2001 00</t>
  </si>
  <si>
    <t xml:space="preserve">03/17/2001 01</t>
  </si>
  <si>
    <t xml:space="preserve">03/17/2001 02</t>
  </si>
  <si>
    <t xml:space="preserve">03/17/2001 03</t>
  </si>
  <si>
    <t xml:space="preserve">03/17/2001 04</t>
  </si>
  <si>
    <t xml:space="preserve">03/17/2001 05</t>
  </si>
  <si>
    <t xml:space="preserve">03/17/2001 06</t>
  </si>
  <si>
    <t xml:space="preserve">03/17/2001 07</t>
  </si>
  <si>
    <t xml:space="preserve">03/17/2001 08</t>
  </si>
  <si>
    <t xml:space="preserve">03/17/2001 09</t>
  </si>
  <si>
    <t xml:space="preserve">03/17/2001 10</t>
  </si>
  <si>
    <t xml:space="preserve">03/17/2001 11</t>
  </si>
  <si>
    <t xml:space="preserve">03/17/2001 12</t>
  </si>
  <si>
    <t xml:space="preserve">03/17/2001 13</t>
  </si>
  <si>
    <t xml:space="preserve">03/17/2001 14</t>
  </si>
  <si>
    <t xml:space="preserve">03/17/2001 15</t>
  </si>
  <si>
    <t xml:space="preserve">03/17/2001 16</t>
  </si>
  <si>
    <t xml:space="preserve">03/17/2001 17</t>
  </si>
  <si>
    <t xml:space="preserve">03/17/2001 18</t>
  </si>
  <si>
    <t xml:space="preserve">03/17/2001 19</t>
  </si>
  <si>
    <t xml:space="preserve">03/17/2001 20</t>
  </si>
  <si>
    <t xml:space="preserve">03/17/2001 21</t>
  </si>
  <si>
    <t xml:space="preserve">03/17/2001 22</t>
  </si>
  <si>
    <t xml:space="preserve">03/17/2001 23</t>
  </si>
  <si>
    <t xml:space="preserve">03/18/2001 00</t>
  </si>
  <si>
    <t xml:space="preserve">03/18/2001 01</t>
  </si>
  <si>
    <t xml:space="preserve">03/18/2001 02</t>
  </si>
  <si>
    <t xml:space="preserve">03/18/2001 03</t>
  </si>
  <si>
    <t xml:space="preserve">03/18/2001 04</t>
  </si>
  <si>
    <t xml:space="preserve">03/18/2001 05</t>
  </si>
  <si>
    <t xml:space="preserve">03/18/2001 06</t>
  </si>
  <si>
    <t xml:space="preserve">03/18/2001 07</t>
  </si>
  <si>
    <t xml:space="preserve">03/18/2001 08</t>
  </si>
  <si>
    <t xml:space="preserve">03/18/2001 09</t>
  </si>
  <si>
    <t xml:space="preserve">03/18/2001 10</t>
  </si>
  <si>
    <t xml:space="preserve">03/18/2001 11</t>
  </si>
  <si>
    <t xml:space="preserve">03/18/2001 12</t>
  </si>
  <si>
    <t xml:space="preserve">03/18/2001 13</t>
  </si>
  <si>
    <t xml:space="preserve">03/18/2001 14</t>
  </si>
  <si>
    <t xml:space="preserve">03/18/2001 15</t>
  </si>
  <si>
    <t xml:space="preserve">03/18/2001 16</t>
  </si>
  <si>
    <t xml:space="preserve">03/18/2001 17</t>
  </si>
  <si>
    <t xml:space="preserve">03/18/2001 18</t>
  </si>
  <si>
    <t xml:space="preserve">03/18/2001 19</t>
  </si>
  <si>
    <t xml:space="preserve">03/18/2001 20</t>
  </si>
  <si>
    <t xml:space="preserve">03/18/2001 21</t>
  </si>
  <si>
    <t xml:space="preserve">03/18/2001 22</t>
  </si>
  <si>
    <t xml:space="preserve">03/18/2001 23</t>
  </si>
  <si>
    <t xml:space="preserve">03/19/2001 00</t>
  </si>
  <si>
    <t xml:space="preserve">03/19/2001 01</t>
  </si>
  <si>
    <t xml:space="preserve">03/19/2001 02</t>
  </si>
  <si>
    <t xml:space="preserve">03/19/2001 03</t>
  </si>
  <si>
    <t xml:space="preserve">03/19/2001 04</t>
  </si>
  <si>
    <t xml:space="preserve">03/19/2001 05</t>
  </si>
  <si>
    <t xml:space="preserve">03/19/2001 06</t>
  </si>
  <si>
    <t xml:space="preserve">03/19/2001 23</t>
  </si>
  <si>
    <t xml:space="preserve">03/20/2001 00</t>
  </si>
  <si>
    <t xml:space="preserve">03/20/2001 01</t>
  </si>
  <si>
    <t xml:space="preserve">03/20/2001 02</t>
  </si>
  <si>
    <t xml:space="preserve">03/20/2001 03</t>
  </si>
  <si>
    <t xml:space="preserve">03/20/2001 04</t>
  </si>
  <si>
    <t xml:space="preserve">03/20/2001 05</t>
  </si>
  <si>
    <t xml:space="preserve">03/20/2001 06</t>
  </si>
  <si>
    <t xml:space="preserve">03/20/2001 23</t>
  </si>
  <si>
    <t xml:space="preserve">03/21/2001 00</t>
  </si>
  <si>
    <t xml:space="preserve">03/21/2001 01</t>
  </si>
  <si>
    <t xml:space="preserve">03/21/2001 02</t>
  </si>
  <si>
    <t xml:space="preserve">03/21/2001 03</t>
  </si>
  <si>
    <t xml:space="preserve">03/21/2001 04</t>
  </si>
  <si>
    <t xml:space="preserve">03/21/2001 05</t>
  </si>
  <si>
    <t xml:space="preserve">03/21/2001 06</t>
  </si>
  <si>
    <t xml:space="preserve">03/21/2001 23</t>
  </si>
  <si>
    <t xml:space="preserve">03/22/2001 00</t>
  </si>
  <si>
    <t xml:space="preserve">03/22/2001 01</t>
  </si>
  <si>
    <t xml:space="preserve">03/22/2001 02</t>
  </si>
  <si>
    <t xml:space="preserve">03/22/2001 03</t>
  </si>
  <si>
    <t xml:space="preserve">03/22/2001 04</t>
  </si>
  <si>
    <t xml:space="preserve">03/22/2001 05</t>
  </si>
  <si>
    <t xml:space="preserve">03/22/2001 06</t>
  </si>
  <si>
    <t xml:space="preserve">03/22/2001 23</t>
  </si>
  <si>
    <t xml:space="preserve">03/23/2001 00</t>
  </si>
  <si>
    <t xml:space="preserve">03/23/2001 01</t>
  </si>
  <si>
    <t xml:space="preserve">03/23/2001 02</t>
  </si>
  <si>
    <t xml:space="preserve">03/23/2001 03</t>
  </si>
  <si>
    <t xml:space="preserve">03/23/2001 04</t>
  </si>
  <si>
    <t xml:space="preserve">03/23/2001 05</t>
  </si>
  <si>
    <t xml:space="preserve">03/23/2001 06</t>
  </si>
  <si>
    <t xml:space="preserve">03/23/2001 23</t>
  </si>
  <si>
    <t xml:space="preserve">03/24/2001 00</t>
  </si>
  <si>
    <t xml:space="preserve">03/24/2001 01</t>
  </si>
  <si>
    <t xml:space="preserve">03/24/2001 02</t>
  </si>
  <si>
    <t xml:space="preserve">03/24/2001 03</t>
  </si>
  <si>
    <t xml:space="preserve">03/24/2001 04</t>
  </si>
  <si>
    <t xml:space="preserve">03/24/2001 05</t>
  </si>
  <si>
    <t xml:space="preserve">03/24/2001 06</t>
  </si>
  <si>
    <t xml:space="preserve">03/24/2001 07</t>
  </si>
  <si>
    <t xml:space="preserve">03/24/2001 08</t>
  </si>
  <si>
    <t xml:space="preserve">03/24/2001 09</t>
  </si>
  <si>
    <t xml:space="preserve">03/24/2001 10</t>
  </si>
  <si>
    <t xml:space="preserve">03/24/2001 11</t>
  </si>
  <si>
    <t xml:space="preserve">03/24/2001 12</t>
  </si>
  <si>
    <t xml:space="preserve">03/24/2001 13</t>
  </si>
  <si>
    <t xml:space="preserve">03/24/2001 14</t>
  </si>
  <si>
    <t xml:space="preserve">03/24/2001 15</t>
  </si>
  <si>
    <t xml:space="preserve">03/24/2001 16</t>
  </si>
  <si>
    <t xml:space="preserve">03/24/2001 17</t>
  </si>
  <si>
    <t xml:space="preserve">03/24/2001 18</t>
  </si>
  <si>
    <t xml:space="preserve">03/24/2001 19</t>
  </si>
  <si>
    <t xml:space="preserve">03/24/2001 20</t>
  </si>
  <si>
    <t xml:space="preserve">03/24/2001 21</t>
  </si>
  <si>
    <t xml:space="preserve">03/24/2001 22</t>
  </si>
  <si>
    <t xml:space="preserve">03/24/2001 23</t>
  </si>
  <si>
    <t xml:space="preserve">03/25/2001 00</t>
  </si>
  <si>
    <t xml:space="preserve">03/25/2001 01</t>
  </si>
  <si>
    <t xml:space="preserve">03/25/2001 02</t>
  </si>
  <si>
    <t xml:space="preserve">03/25/2001 03</t>
  </si>
  <si>
    <t xml:space="preserve">03/25/2001 04</t>
  </si>
  <si>
    <t xml:space="preserve">03/25/2001 05</t>
  </si>
  <si>
    <t xml:space="preserve">03/25/2001 06</t>
  </si>
  <si>
    <t xml:space="preserve">03/25/2001 07</t>
  </si>
  <si>
    <t xml:space="preserve">03/25/2001 08</t>
  </si>
  <si>
    <t xml:space="preserve">03/25/2001 09</t>
  </si>
  <si>
    <t xml:space="preserve">03/25/2001 10</t>
  </si>
  <si>
    <t xml:space="preserve">03/25/2001 11</t>
  </si>
  <si>
    <t xml:space="preserve">03/25/2001 12</t>
  </si>
  <si>
    <t xml:space="preserve">03/25/2001 13</t>
  </si>
  <si>
    <t xml:space="preserve">03/25/2001 14</t>
  </si>
  <si>
    <t xml:space="preserve">03/25/2001 15</t>
  </si>
  <si>
    <t xml:space="preserve">03/25/2001 16</t>
  </si>
  <si>
    <t xml:space="preserve">03/25/2001 17</t>
  </si>
  <si>
    <t xml:space="preserve">03/25/2001 18</t>
  </si>
  <si>
    <t xml:space="preserve">03/25/2001 19</t>
  </si>
  <si>
    <t xml:space="preserve">03/25/2001 20</t>
  </si>
  <si>
    <t xml:space="preserve">03/25/2001 21</t>
  </si>
  <si>
    <t xml:space="preserve">03/25/2001 22</t>
  </si>
  <si>
    <t xml:space="preserve">03/25/2001 23</t>
  </si>
  <si>
    <t xml:space="preserve">03/26/2001 00</t>
  </si>
  <si>
    <t xml:space="preserve">03/26/2001 01</t>
  </si>
  <si>
    <t xml:space="preserve">03/26/2001 02</t>
  </si>
  <si>
    <t xml:space="preserve">03/26/2001 03</t>
  </si>
  <si>
    <t xml:space="preserve">03/26/2001 04</t>
  </si>
  <si>
    <t xml:space="preserve">03/26/2001 05</t>
  </si>
  <si>
    <t xml:space="preserve">03/26/2001 06</t>
  </si>
  <si>
    <t xml:space="preserve">03/26/2001 23</t>
  </si>
  <si>
    <t xml:space="preserve">03/27/2001 00</t>
  </si>
  <si>
    <t xml:space="preserve">03/27/2001 01</t>
  </si>
  <si>
    <t xml:space="preserve">03/27/2001 02</t>
  </si>
  <si>
    <t xml:space="preserve">03/27/2001 03</t>
  </si>
  <si>
    <t xml:space="preserve">03/27/2001 04</t>
  </si>
  <si>
    <t xml:space="preserve">03/27/2001 05</t>
  </si>
  <si>
    <t xml:space="preserve">03/27/2001 06</t>
  </si>
  <si>
    <t xml:space="preserve">03/27/2001 23</t>
  </si>
  <si>
    <t xml:space="preserve">03/28/2001 00</t>
  </si>
  <si>
    <t xml:space="preserve">03/28/2001 01</t>
  </si>
  <si>
    <t xml:space="preserve">03/28/2001 02</t>
  </si>
  <si>
    <t xml:space="preserve">03/28/2001 03</t>
  </si>
  <si>
    <t xml:space="preserve">03/28/2001 04</t>
  </si>
  <si>
    <t xml:space="preserve">03/28/2001 05</t>
  </si>
  <si>
    <t xml:space="preserve">03/28/2001 06</t>
  </si>
  <si>
    <t xml:space="preserve">03/28/2001 23</t>
  </si>
  <si>
    <t xml:space="preserve">03/29/2001 00</t>
  </si>
  <si>
    <t xml:space="preserve">03/29/2001 01</t>
  </si>
  <si>
    <t xml:space="preserve">03/29/2001 02</t>
  </si>
  <si>
    <t xml:space="preserve">03/29/2001 03</t>
  </si>
  <si>
    <t xml:space="preserve">03/29/2001 04</t>
  </si>
  <si>
    <t xml:space="preserve">03/29/2001 05</t>
  </si>
  <si>
    <t xml:space="preserve">03/29/2001 06</t>
  </si>
  <si>
    <t xml:space="preserve">03/29/2001 23</t>
  </si>
  <si>
    <t xml:space="preserve">03/30/2001 00</t>
  </si>
  <si>
    <t xml:space="preserve">03/30/2001 01</t>
  </si>
  <si>
    <t xml:space="preserve">03/30/2001 02</t>
  </si>
  <si>
    <t xml:space="preserve">03/30/2001 03</t>
  </si>
  <si>
    <t xml:space="preserve">03/30/2001 04</t>
  </si>
  <si>
    <t xml:space="preserve">03/30/2001 05</t>
  </si>
  <si>
    <t xml:space="preserve">03/30/2001 06</t>
  </si>
  <si>
    <t xml:space="preserve">03/30/2001 23</t>
  </si>
  <si>
    <t xml:space="preserve">03/31/2001 00</t>
  </si>
  <si>
    <t xml:space="preserve">03/31/2001 01</t>
  </si>
  <si>
    <t xml:space="preserve">03/31/2001 02</t>
  </si>
  <si>
    <t xml:space="preserve">03/31/2001 03</t>
  </si>
  <si>
    <t xml:space="preserve">03/31/2001 04</t>
  </si>
  <si>
    <t xml:space="preserve">03/31/2001 05</t>
  </si>
  <si>
    <t xml:space="preserve">03/31/2001 06</t>
  </si>
  <si>
    <t xml:space="preserve">03/31/2001 07</t>
  </si>
  <si>
    <t xml:space="preserve">03/31/2001 08</t>
  </si>
  <si>
    <t xml:space="preserve">03/31/2001 09</t>
  </si>
  <si>
    <t xml:space="preserve">03/31/2001 10</t>
  </si>
  <si>
    <t xml:space="preserve">03/31/2001 11</t>
  </si>
  <si>
    <t xml:space="preserve">03/31/2001 12</t>
  </si>
  <si>
    <t xml:space="preserve">03/31/2001 13</t>
  </si>
  <si>
    <t xml:space="preserve">03/31/2001 14</t>
  </si>
  <si>
    <t xml:space="preserve">03/31/2001 15</t>
  </si>
  <si>
    <t xml:space="preserve">03/31/2001 16</t>
  </si>
  <si>
    <t xml:space="preserve">03/31/2001 17</t>
  </si>
  <si>
    <t xml:space="preserve">03/31/2001 18</t>
  </si>
  <si>
    <t xml:space="preserve">03/31/2001 19</t>
  </si>
  <si>
    <t xml:space="preserve">03/31/2001 20</t>
  </si>
  <si>
    <t xml:space="preserve">03/31/2001 21</t>
  </si>
  <si>
    <t xml:space="preserve">03/31/2001 22</t>
  </si>
  <si>
    <t xml:space="preserve">03/31/2001 23</t>
  </si>
  <si>
    <t xml:space="preserve">04/01/2001 00</t>
  </si>
  <si>
    <t xml:space="preserve">04/01/2001 01</t>
  </si>
  <si>
    <t xml:space="preserve">04/01/2001 03</t>
  </si>
  <si>
    <t xml:space="preserve">04/01/2001 04</t>
  </si>
  <si>
    <t xml:space="preserve">04/01/2001 05</t>
  </si>
  <si>
    <t xml:space="preserve">04/01/2001 06</t>
  </si>
  <si>
    <t xml:space="preserve">04/01/2001 07</t>
  </si>
  <si>
    <t xml:space="preserve">04/01/2001 08</t>
  </si>
  <si>
    <t xml:space="preserve">04/01/2001 09</t>
  </si>
  <si>
    <t xml:space="preserve">04/01/2001 10</t>
  </si>
  <si>
    <t xml:space="preserve">04/01/2001 11</t>
  </si>
  <si>
    <t xml:space="preserve">04/01/2001 12</t>
  </si>
  <si>
    <t xml:space="preserve">04/01/2001 13</t>
  </si>
  <si>
    <t xml:space="preserve">04/01/2001 14</t>
  </si>
  <si>
    <t xml:space="preserve">04/01/2001 15</t>
  </si>
  <si>
    <t xml:space="preserve">04/01/2001 16</t>
  </si>
  <si>
    <t xml:space="preserve">04/01/2001 17</t>
  </si>
  <si>
    <t xml:space="preserve">04/01/2001 18</t>
  </si>
  <si>
    <t xml:space="preserve">04/01/2001 19</t>
  </si>
  <si>
    <t xml:space="preserve">04/01/2001 20</t>
  </si>
  <si>
    <t xml:space="preserve">04/01/2001 21</t>
  </si>
  <si>
    <t xml:space="preserve">04/01/2001 22</t>
  </si>
  <si>
    <t xml:space="preserve">04/01/2001 23</t>
  </si>
  <si>
    <t xml:space="preserve">04/02/2001 00</t>
  </si>
  <si>
    <t xml:space="preserve">04/02/2001 01</t>
  </si>
  <si>
    <t xml:space="preserve">04/02/2001 02</t>
  </si>
  <si>
    <t xml:space="preserve">04/02/2001 03</t>
  </si>
  <si>
    <t xml:space="preserve">04/02/2001 04</t>
  </si>
  <si>
    <t xml:space="preserve">04/02/2001 05</t>
  </si>
  <si>
    <t xml:space="preserve">04/02/2001 06</t>
  </si>
  <si>
    <t xml:space="preserve">04/02/2001 23</t>
  </si>
  <si>
    <t xml:space="preserve">04/03/2001 00</t>
  </si>
  <si>
    <t xml:space="preserve">04/03/2001 01</t>
  </si>
  <si>
    <t xml:space="preserve">04/03/2001 02</t>
  </si>
  <si>
    <t xml:space="preserve">04/03/2001 03</t>
  </si>
  <si>
    <t xml:space="preserve">04/03/2001 04</t>
  </si>
  <si>
    <t xml:space="preserve">04/03/2001 05</t>
  </si>
  <si>
    <t xml:space="preserve">04/03/2001 06</t>
  </si>
  <si>
    <t xml:space="preserve">04/03/2001 23</t>
  </si>
  <si>
    <t xml:space="preserve">04/04/2001 00</t>
  </si>
  <si>
    <t xml:space="preserve">04/04/2001 01</t>
  </si>
  <si>
    <t xml:space="preserve">04/04/2001 02</t>
  </si>
  <si>
    <t xml:space="preserve">04/04/2001 03</t>
  </si>
  <si>
    <t xml:space="preserve">04/04/2001 04</t>
  </si>
  <si>
    <t xml:space="preserve">04/04/2001 05</t>
  </si>
  <si>
    <t xml:space="preserve">04/04/2001 06</t>
  </si>
  <si>
    <t xml:space="preserve">04/04/2001 23</t>
  </si>
  <si>
    <t xml:space="preserve">04/05/2001 00</t>
  </si>
  <si>
    <t xml:space="preserve">04/05/2001 01</t>
  </si>
  <si>
    <t xml:space="preserve">04/05/2001 02</t>
  </si>
  <si>
    <t xml:space="preserve">04/05/2001 03</t>
  </si>
  <si>
    <t xml:space="preserve">04/05/2001 04</t>
  </si>
  <si>
    <t xml:space="preserve">04/05/2001 05</t>
  </si>
  <si>
    <t xml:space="preserve">04/05/2001 06</t>
  </si>
  <si>
    <t xml:space="preserve">04/05/2001 23</t>
  </si>
  <si>
    <t xml:space="preserve">04/06/2001 00</t>
  </si>
  <si>
    <t xml:space="preserve">04/06/2001 01</t>
  </si>
  <si>
    <t xml:space="preserve">04/06/2001 02</t>
  </si>
  <si>
    <t xml:space="preserve">04/06/2001 03</t>
  </si>
  <si>
    <t xml:space="preserve">04/06/2001 04</t>
  </si>
  <si>
    <t xml:space="preserve">04/06/2001 05</t>
  </si>
  <si>
    <t xml:space="preserve">04/06/2001 06</t>
  </si>
  <si>
    <t xml:space="preserve">04/06/2001 23</t>
  </si>
  <si>
    <t xml:space="preserve">04/07/2001 00</t>
  </si>
  <si>
    <t xml:space="preserve">04/07/2001 01</t>
  </si>
  <si>
    <t xml:space="preserve">04/07/2001 02</t>
  </si>
  <si>
    <t xml:space="preserve">04/07/2001 03</t>
  </si>
  <si>
    <t xml:space="preserve">04/07/2001 04</t>
  </si>
  <si>
    <t xml:space="preserve">04/07/2001 05</t>
  </si>
  <si>
    <t xml:space="preserve">04/07/2001 06</t>
  </si>
  <si>
    <t xml:space="preserve">04/07/2001 07</t>
  </si>
  <si>
    <t xml:space="preserve">04/07/2001 08</t>
  </si>
  <si>
    <t xml:space="preserve">04/07/2001 09</t>
  </si>
  <si>
    <t xml:space="preserve">04/07/2001 10</t>
  </si>
  <si>
    <t xml:space="preserve">04/07/2001 11</t>
  </si>
  <si>
    <t xml:space="preserve">04/07/2001 12</t>
  </si>
  <si>
    <t xml:space="preserve">04/07/2001 13</t>
  </si>
  <si>
    <t xml:space="preserve">04/07/2001 14</t>
  </si>
  <si>
    <t xml:space="preserve">04/07/2001 15</t>
  </si>
  <si>
    <t xml:space="preserve">04/07/2001 16</t>
  </si>
  <si>
    <t xml:space="preserve">04/07/2001 17</t>
  </si>
  <si>
    <t xml:space="preserve">04/07/2001 18</t>
  </si>
  <si>
    <t xml:space="preserve">04/07/2001 19</t>
  </si>
  <si>
    <t xml:space="preserve">04/07/2001 20</t>
  </si>
  <si>
    <t xml:space="preserve">04/07/2001 21</t>
  </si>
  <si>
    <t xml:space="preserve">04/07/2001 22</t>
  </si>
  <si>
    <t xml:space="preserve">04/07/2001 23</t>
  </si>
  <si>
    <t xml:space="preserve">04/08/2001 00</t>
  </si>
  <si>
    <t xml:space="preserve">04/08/2001 01</t>
  </si>
  <si>
    <t xml:space="preserve">04/08/2001 02</t>
  </si>
  <si>
    <t xml:space="preserve">04/08/2001 03</t>
  </si>
  <si>
    <t xml:space="preserve">04/08/2001 04</t>
  </si>
  <si>
    <t xml:space="preserve">04/08/2001 05</t>
  </si>
  <si>
    <t xml:space="preserve">04/08/2001 06</t>
  </si>
  <si>
    <t xml:space="preserve">04/08/2001 07</t>
  </si>
  <si>
    <t xml:space="preserve">04/08/2001 08</t>
  </si>
  <si>
    <t xml:space="preserve">04/08/2001 09</t>
  </si>
  <si>
    <t xml:space="preserve">04/08/2001 10</t>
  </si>
  <si>
    <t xml:space="preserve">04/08/2001 11</t>
  </si>
  <si>
    <t xml:space="preserve">04/08/2001 12</t>
  </si>
  <si>
    <t xml:space="preserve">04/08/2001 13</t>
  </si>
  <si>
    <t xml:space="preserve">04/08/2001 14</t>
  </si>
  <si>
    <t xml:space="preserve">04/08/2001 15</t>
  </si>
  <si>
    <t xml:space="preserve">04/08/2001 16</t>
  </si>
  <si>
    <t xml:space="preserve">04/08/2001 17</t>
  </si>
  <si>
    <t xml:space="preserve">04/08/2001 18</t>
  </si>
  <si>
    <t xml:space="preserve">04/08/2001 19</t>
  </si>
  <si>
    <t xml:space="preserve">04/08/2001 20</t>
  </si>
  <si>
    <t xml:space="preserve">04/08/2001 21</t>
  </si>
  <si>
    <t xml:space="preserve">04/08/2001 22</t>
  </si>
  <si>
    <t xml:space="preserve">04/08/2001 23</t>
  </si>
  <si>
    <t xml:space="preserve">04/09/2001 00</t>
  </si>
  <si>
    <t xml:space="preserve">04/09/2001 01</t>
  </si>
  <si>
    <t xml:space="preserve">04/09/2001 02</t>
  </si>
  <si>
    <t xml:space="preserve">04/09/2001 03</t>
  </si>
  <si>
    <t xml:space="preserve">04/09/2001 04</t>
  </si>
  <si>
    <t xml:space="preserve">04/09/2001 05</t>
  </si>
  <si>
    <t xml:space="preserve">04/09/2001 06</t>
  </si>
  <si>
    <t xml:space="preserve">04/09/2001 23</t>
  </si>
  <si>
    <t xml:space="preserve">04/10/2001 00</t>
  </si>
  <si>
    <t xml:space="preserve">04/10/2001 01</t>
  </si>
  <si>
    <t xml:space="preserve">04/10/2001 02</t>
  </si>
  <si>
    <t xml:space="preserve">04/10/2001 03</t>
  </si>
  <si>
    <t xml:space="preserve">04/10/2001 04</t>
  </si>
  <si>
    <t xml:space="preserve">04/10/2001 05</t>
  </si>
  <si>
    <t xml:space="preserve">04/10/2001 06</t>
  </si>
  <si>
    <t xml:space="preserve">04/10/2001 23</t>
  </si>
  <si>
    <t xml:space="preserve">04/11/2001 00</t>
  </si>
  <si>
    <t xml:space="preserve">04/11/2001 01</t>
  </si>
  <si>
    <t xml:space="preserve">04/11/2001 02</t>
  </si>
  <si>
    <t xml:space="preserve">04/11/2001 03</t>
  </si>
  <si>
    <t xml:space="preserve">04/11/2001 04</t>
  </si>
  <si>
    <t xml:space="preserve">04/11/2001 05</t>
  </si>
  <si>
    <t xml:space="preserve">04/11/2001 06</t>
  </si>
  <si>
    <t xml:space="preserve">04/11/2001 23</t>
  </si>
  <si>
    <t xml:space="preserve">04/12/2001 00</t>
  </si>
  <si>
    <t xml:space="preserve">04/12/2001 01</t>
  </si>
  <si>
    <t xml:space="preserve">04/12/2001 02</t>
  </si>
  <si>
    <t xml:space="preserve">04/12/2001 03</t>
  </si>
  <si>
    <t xml:space="preserve">04/12/2001 04</t>
  </si>
  <si>
    <t xml:space="preserve">04/12/2001 05</t>
  </si>
  <si>
    <t xml:space="preserve">04/12/2001 06</t>
  </si>
  <si>
    <t xml:space="preserve">04/12/2001 23</t>
  </si>
  <si>
    <t xml:space="preserve">04/13/2001 00</t>
  </si>
  <si>
    <t xml:space="preserve">04/13/2001 01</t>
  </si>
  <si>
    <t xml:space="preserve">04/13/2001 02</t>
  </si>
  <si>
    <t xml:space="preserve">04/13/2001 03</t>
  </si>
  <si>
    <t xml:space="preserve">04/13/2001 04</t>
  </si>
  <si>
    <t xml:space="preserve">04/13/2001 05</t>
  </si>
  <si>
    <t xml:space="preserve">04/13/2001 06</t>
  </si>
  <si>
    <t xml:space="preserve">04/13/2001 23</t>
  </si>
  <si>
    <t xml:space="preserve">04/14/2001 00</t>
  </si>
  <si>
    <t xml:space="preserve">04/14/2001 01</t>
  </si>
  <si>
    <t xml:space="preserve">04/14/2001 02</t>
  </si>
  <si>
    <t xml:space="preserve">04/14/2001 03</t>
  </si>
  <si>
    <t xml:space="preserve">04/14/2001 04</t>
  </si>
  <si>
    <t xml:space="preserve">04/14/2001 05</t>
  </si>
  <si>
    <t xml:space="preserve">04/14/2001 06</t>
  </si>
  <si>
    <t xml:space="preserve">04/14/2001 07</t>
  </si>
  <si>
    <t xml:space="preserve">04/14/2001 08</t>
  </si>
  <si>
    <t xml:space="preserve">04/14/2001 09</t>
  </si>
  <si>
    <t xml:space="preserve">04/14/2001 10</t>
  </si>
  <si>
    <t xml:space="preserve">04/14/2001 11</t>
  </si>
  <si>
    <t xml:space="preserve">04/14/2001 12</t>
  </si>
  <si>
    <t xml:space="preserve">04/14/2001 13</t>
  </si>
  <si>
    <t xml:space="preserve">04/14/2001 14</t>
  </si>
  <si>
    <t xml:space="preserve">04/14/2001 15</t>
  </si>
  <si>
    <t xml:space="preserve">04/14/2001 16</t>
  </si>
  <si>
    <t xml:space="preserve">04/14/2001 17</t>
  </si>
  <si>
    <t xml:space="preserve">04/14/2001 18</t>
  </si>
  <si>
    <t xml:space="preserve">04/14/2001 19</t>
  </si>
  <si>
    <t xml:space="preserve">04/14/2001 20</t>
  </si>
  <si>
    <t xml:space="preserve">04/14/2001 21</t>
  </si>
  <si>
    <t xml:space="preserve">04/14/2001 22</t>
  </si>
  <si>
    <t xml:space="preserve">04/14/2001 23</t>
  </si>
  <si>
    <t xml:space="preserve">04/15/2001 00</t>
  </si>
  <si>
    <t xml:space="preserve">04/15/2001 01</t>
  </si>
  <si>
    <t xml:space="preserve">04/15/2001 02</t>
  </si>
  <si>
    <t xml:space="preserve">04/15/2001 03</t>
  </si>
  <si>
    <t xml:space="preserve">04/15/2001 04</t>
  </si>
  <si>
    <t xml:space="preserve">04/15/2001 05</t>
  </si>
  <si>
    <t xml:space="preserve">04/15/2001 06</t>
  </si>
  <si>
    <t xml:space="preserve">04/15/2001 07</t>
  </si>
  <si>
    <t xml:space="preserve">04/15/2001 08</t>
  </si>
  <si>
    <t xml:space="preserve">04/15/2001 09</t>
  </si>
  <si>
    <t xml:space="preserve">04/15/2001 10</t>
  </si>
  <si>
    <t xml:space="preserve">04/15/2001 11</t>
  </si>
  <si>
    <t xml:space="preserve">04/15/2001 12</t>
  </si>
  <si>
    <t xml:space="preserve">04/15/2001 13</t>
  </si>
  <si>
    <t xml:space="preserve">04/15/2001 14</t>
  </si>
  <si>
    <t xml:space="preserve">04/15/2001 15</t>
  </si>
  <si>
    <t xml:space="preserve">04/15/2001 16</t>
  </si>
  <si>
    <t xml:space="preserve">04/15/2001 17</t>
  </si>
  <si>
    <t xml:space="preserve">04/15/2001 18</t>
  </si>
  <si>
    <t xml:space="preserve">04/15/2001 19</t>
  </si>
  <si>
    <t xml:space="preserve">04/15/2001 20</t>
  </si>
  <si>
    <t xml:space="preserve">04/15/2001 21</t>
  </si>
  <si>
    <t xml:space="preserve">04/15/2001 22</t>
  </si>
  <si>
    <t xml:space="preserve">04/15/2001 23</t>
  </si>
  <si>
    <t xml:space="preserve">04/16/2001 00</t>
  </si>
  <si>
    <t xml:space="preserve">04/16/2001 01</t>
  </si>
  <si>
    <t xml:space="preserve">04/16/2001 02</t>
  </si>
  <si>
    <t xml:space="preserve">04/16/2001 03</t>
  </si>
  <si>
    <t xml:space="preserve">04/16/2001 04</t>
  </si>
  <si>
    <t xml:space="preserve">04/16/2001 05</t>
  </si>
  <si>
    <t xml:space="preserve">04/16/2001 06</t>
  </si>
  <si>
    <t xml:space="preserve">04/16/2001 23</t>
  </si>
  <si>
    <t xml:space="preserve">04/17/2001 00</t>
  </si>
  <si>
    <t xml:space="preserve">04/17/2001 01</t>
  </si>
  <si>
    <t xml:space="preserve">04/17/2001 02</t>
  </si>
  <si>
    <t xml:space="preserve">04/17/2001 03</t>
  </si>
  <si>
    <t xml:space="preserve">04/17/2001 04</t>
  </si>
  <si>
    <t xml:space="preserve">04/17/2001 05</t>
  </si>
  <si>
    <t xml:space="preserve">04/17/2001 06</t>
  </si>
  <si>
    <t xml:space="preserve">04/17/2001 23</t>
  </si>
  <si>
    <t xml:space="preserve">04/18/2001 00</t>
  </si>
  <si>
    <t xml:space="preserve">04/18/2001 01</t>
  </si>
  <si>
    <t xml:space="preserve">04/18/2001 02</t>
  </si>
  <si>
    <t xml:space="preserve">04/18/2001 03</t>
  </si>
  <si>
    <t xml:space="preserve">04/18/2001 04</t>
  </si>
  <si>
    <t xml:space="preserve">04/18/2001 05</t>
  </si>
  <si>
    <t xml:space="preserve">04/18/2001 06</t>
  </si>
  <si>
    <t xml:space="preserve">04/18/2001 23</t>
  </si>
  <si>
    <t xml:space="preserve">04/19/2001 00</t>
  </si>
  <si>
    <t xml:space="preserve">04/19/2001 01</t>
  </si>
  <si>
    <t xml:space="preserve">04/19/2001 02</t>
  </si>
  <si>
    <t xml:space="preserve">04/19/2001 03</t>
  </si>
  <si>
    <t xml:space="preserve">04/19/2001 04</t>
  </si>
  <si>
    <t xml:space="preserve">04/19/2001 05</t>
  </si>
  <si>
    <t xml:space="preserve">04/19/2001 06</t>
  </si>
  <si>
    <t xml:space="preserve">04/19/2001 23</t>
  </si>
  <si>
    <t xml:space="preserve">04/20/2001 00</t>
  </si>
  <si>
    <t xml:space="preserve">04/20/2001 01</t>
  </si>
  <si>
    <t xml:space="preserve">04/20/2001 02</t>
  </si>
  <si>
    <t xml:space="preserve">04/20/2001 03</t>
  </si>
  <si>
    <t xml:space="preserve">04/20/2001 04</t>
  </si>
  <si>
    <t xml:space="preserve">04/20/2001 05</t>
  </si>
  <si>
    <t xml:space="preserve">04/20/2001 06</t>
  </si>
  <si>
    <t xml:space="preserve">04/20/2001 23</t>
  </si>
  <si>
    <t xml:space="preserve">04/21/2001 00</t>
  </si>
  <si>
    <t xml:space="preserve">04/21/2001 01</t>
  </si>
  <si>
    <t xml:space="preserve">04/21/2001 02</t>
  </si>
  <si>
    <t xml:space="preserve">04/21/2001 03</t>
  </si>
  <si>
    <t xml:space="preserve">04/21/2001 04</t>
  </si>
  <si>
    <t xml:space="preserve">04/21/2001 05</t>
  </si>
  <si>
    <t xml:space="preserve">04/21/2001 06</t>
  </si>
  <si>
    <t xml:space="preserve">04/21/2001 07</t>
  </si>
  <si>
    <t xml:space="preserve">04/21/2001 08</t>
  </si>
  <si>
    <t xml:space="preserve">04/21/2001 09</t>
  </si>
  <si>
    <t xml:space="preserve">04/21/2001 10</t>
  </si>
  <si>
    <t xml:space="preserve">04/21/2001 11</t>
  </si>
  <si>
    <t xml:space="preserve">04/21/2001 12</t>
  </si>
  <si>
    <t xml:space="preserve">04/21/2001 13</t>
  </si>
  <si>
    <t xml:space="preserve">04/21/2001 14</t>
  </si>
  <si>
    <t xml:space="preserve">04/21/2001 15</t>
  </si>
  <si>
    <t xml:space="preserve">04/21/2001 16</t>
  </si>
  <si>
    <t xml:space="preserve">04/21/2001 17</t>
  </si>
  <si>
    <t xml:space="preserve">04/21/2001 18</t>
  </si>
  <si>
    <t xml:space="preserve">04/21/2001 19</t>
  </si>
  <si>
    <t xml:space="preserve">04/21/2001 20</t>
  </si>
  <si>
    <t xml:space="preserve">04/21/2001 21</t>
  </si>
  <si>
    <t xml:space="preserve">04/21/2001 22</t>
  </si>
  <si>
    <t xml:space="preserve">04/21/2001 23</t>
  </si>
  <si>
    <t xml:space="preserve">04/22/2001 00</t>
  </si>
  <si>
    <t xml:space="preserve">04/22/2001 01</t>
  </si>
  <si>
    <t xml:space="preserve">04/22/2001 02</t>
  </si>
  <si>
    <t xml:space="preserve">04/22/2001 03</t>
  </si>
  <si>
    <t xml:space="preserve">04/22/2001 04</t>
  </si>
  <si>
    <t xml:space="preserve">04/22/2001 05</t>
  </si>
  <si>
    <t xml:space="preserve">04/22/2001 06</t>
  </si>
  <si>
    <t xml:space="preserve">04/22/2001 07</t>
  </si>
  <si>
    <t xml:space="preserve">04/22/2001 08</t>
  </si>
  <si>
    <t xml:space="preserve">04/22/2001 09</t>
  </si>
  <si>
    <t xml:space="preserve">04/22/2001 10</t>
  </si>
  <si>
    <t xml:space="preserve">04/22/2001 11</t>
  </si>
  <si>
    <t xml:space="preserve">04/22/2001 12</t>
  </si>
  <si>
    <t xml:space="preserve">04/22/2001 13</t>
  </si>
  <si>
    <t xml:space="preserve">04/22/2001 14</t>
  </si>
  <si>
    <t xml:space="preserve">04/22/2001 15</t>
  </si>
  <si>
    <t xml:space="preserve">04/22/2001 16</t>
  </si>
  <si>
    <t xml:space="preserve">04/22/2001 17</t>
  </si>
  <si>
    <t xml:space="preserve">04/22/2001 18</t>
  </si>
  <si>
    <t xml:space="preserve">04/22/2001 19</t>
  </si>
  <si>
    <t xml:space="preserve">04/22/2001 20</t>
  </si>
  <si>
    <t xml:space="preserve">04/22/2001 21</t>
  </si>
  <si>
    <t xml:space="preserve">04/22/2001 22</t>
  </si>
  <si>
    <t xml:space="preserve">04/22/2001 23</t>
  </si>
  <si>
    <t xml:space="preserve">04/23/2001 00</t>
  </si>
  <si>
    <t xml:space="preserve">04/23/2001 01</t>
  </si>
  <si>
    <t xml:space="preserve">04/23/2001 02</t>
  </si>
  <si>
    <t xml:space="preserve">04/23/2001 03</t>
  </si>
  <si>
    <t xml:space="preserve">04/23/2001 04</t>
  </si>
  <si>
    <t xml:space="preserve">04/23/2001 05</t>
  </si>
  <si>
    <t xml:space="preserve">04/23/2001 06</t>
  </si>
  <si>
    <t xml:space="preserve">04/23/2001 23</t>
  </si>
  <si>
    <t xml:space="preserve">04/24/2001 00</t>
  </si>
  <si>
    <t xml:space="preserve">04/24/2001 01</t>
  </si>
  <si>
    <t xml:space="preserve">04/24/2001 02</t>
  </si>
  <si>
    <t xml:space="preserve">04/24/2001 03</t>
  </si>
  <si>
    <t xml:space="preserve">04/24/2001 04</t>
  </si>
  <si>
    <t xml:space="preserve">04/24/2001 05</t>
  </si>
  <si>
    <t xml:space="preserve">04/24/2001 06</t>
  </si>
  <si>
    <t xml:space="preserve">04/24/2001 23</t>
  </si>
  <si>
    <t xml:space="preserve">04/25/2001 00</t>
  </si>
  <si>
    <t xml:space="preserve">04/25/2001 01</t>
  </si>
  <si>
    <t xml:space="preserve">04/25/2001 02</t>
  </si>
  <si>
    <t xml:space="preserve">04/25/2001 03</t>
  </si>
  <si>
    <t xml:space="preserve">04/25/2001 04</t>
  </si>
  <si>
    <t xml:space="preserve">04/25/2001 05</t>
  </si>
  <si>
    <t xml:space="preserve">04/25/2001 06</t>
  </si>
  <si>
    <t xml:space="preserve">04/25/2001 23</t>
  </si>
  <si>
    <t xml:space="preserve">04/26/2001 00</t>
  </si>
  <si>
    <t xml:space="preserve">04/26/2001 01</t>
  </si>
  <si>
    <t xml:space="preserve">04/26/2001 02</t>
  </si>
  <si>
    <t xml:space="preserve">04/26/2001 03</t>
  </si>
  <si>
    <t xml:space="preserve">04/26/2001 04</t>
  </si>
  <si>
    <t xml:space="preserve">04/26/2001 05</t>
  </si>
  <si>
    <t xml:space="preserve">04/26/2001 06</t>
  </si>
  <si>
    <t xml:space="preserve">04/26/2001 23</t>
  </si>
  <si>
    <t xml:space="preserve">04/27/2001 00</t>
  </si>
  <si>
    <t xml:space="preserve">04/27/2001 01</t>
  </si>
  <si>
    <t xml:space="preserve">04/27/2001 02</t>
  </si>
  <si>
    <t xml:space="preserve">04/27/2001 03</t>
  </si>
  <si>
    <t xml:space="preserve">04/27/2001 04</t>
  </si>
  <si>
    <t xml:space="preserve">04/27/2001 05</t>
  </si>
  <si>
    <t xml:space="preserve">04/27/2001 06</t>
  </si>
  <si>
    <t xml:space="preserve">04/27/2001 23</t>
  </si>
  <si>
    <t xml:space="preserve">04/28/2001 00</t>
  </si>
  <si>
    <t xml:space="preserve">04/28/2001 01</t>
  </si>
  <si>
    <t xml:space="preserve">04/28/2001 02</t>
  </si>
  <si>
    <t xml:space="preserve">04/28/2001 03</t>
  </si>
  <si>
    <t xml:space="preserve">04/28/2001 04</t>
  </si>
  <si>
    <t xml:space="preserve">04/28/2001 05</t>
  </si>
  <si>
    <t xml:space="preserve">04/28/2001 06</t>
  </si>
  <si>
    <t xml:space="preserve">04/28/2001 07</t>
  </si>
  <si>
    <t xml:space="preserve">04/28/2001 08</t>
  </si>
  <si>
    <t xml:space="preserve">04/28/2001 09</t>
  </si>
  <si>
    <t xml:space="preserve">04/28/2001 10</t>
  </si>
  <si>
    <t xml:space="preserve">04/28/2001 11</t>
  </si>
  <si>
    <t xml:space="preserve">04/28/2001 12</t>
  </si>
  <si>
    <t xml:space="preserve">04/28/2001 13</t>
  </si>
  <si>
    <t xml:space="preserve">04/28/2001 14</t>
  </si>
  <si>
    <t xml:space="preserve">04/28/2001 15</t>
  </si>
  <si>
    <t xml:space="preserve">04/28/2001 16</t>
  </si>
  <si>
    <t xml:space="preserve">04/28/2001 17</t>
  </si>
  <si>
    <t xml:space="preserve">04/28/2001 18</t>
  </si>
  <si>
    <t xml:space="preserve">04/28/2001 19</t>
  </si>
  <si>
    <t xml:space="preserve">04/28/2001 20</t>
  </si>
  <si>
    <t xml:space="preserve">04/28/2001 21</t>
  </si>
  <si>
    <t xml:space="preserve">04/28/2001 22</t>
  </si>
  <si>
    <t xml:space="preserve">04/28/2001 23</t>
  </si>
  <si>
    <t xml:space="preserve">04/29/2001 00</t>
  </si>
  <si>
    <t xml:space="preserve">04/29/2001 01</t>
  </si>
  <si>
    <t xml:space="preserve">04/29/2001 02</t>
  </si>
  <si>
    <t xml:space="preserve">04/29/2001 03</t>
  </si>
  <si>
    <t xml:space="preserve">04/29/2001 04</t>
  </si>
  <si>
    <t xml:space="preserve">04/29/2001 05</t>
  </si>
  <si>
    <t xml:space="preserve">04/29/2001 06</t>
  </si>
  <si>
    <t xml:space="preserve">04/29/2001 07</t>
  </si>
  <si>
    <t xml:space="preserve">04/29/2001 08</t>
  </si>
  <si>
    <t xml:space="preserve">04/29/2001 09</t>
  </si>
  <si>
    <t xml:space="preserve">04/29/2001 10</t>
  </si>
  <si>
    <t xml:space="preserve">04/29/2001 11</t>
  </si>
  <si>
    <t xml:space="preserve">04/29/2001 12</t>
  </si>
  <si>
    <t xml:space="preserve">04/29/2001 13</t>
  </si>
  <si>
    <t xml:space="preserve">04/29/2001 14</t>
  </si>
  <si>
    <t xml:space="preserve">04/29/2001 15</t>
  </si>
  <si>
    <t xml:space="preserve">04/29/2001 16</t>
  </si>
  <si>
    <t xml:space="preserve">04/29/2001 17</t>
  </si>
  <si>
    <t xml:space="preserve">04/29/2001 18</t>
  </si>
  <si>
    <t xml:space="preserve">04/29/2001 19</t>
  </si>
  <si>
    <t xml:space="preserve">04/29/2001 20</t>
  </si>
  <si>
    <t xml:space="preserve">04/29/2001 21</t>
  </si>
  <si>
    <t xml:space="preserve">04/29/2001 22</t>
  </si>
  <si>
    <t xml:space="preserve">04/29/2001 23</t>
  </si>
  <si>
    <t xml:space="preserve">04/30/2001 00</t>
  </si>
  <si>
    <t xml:space="preserve">04/30/2001 01</t>
  </si>
  <si>
    <t xml:space="preserve">04/30/2001 02</t>
  </si>
  <si>
    <t xml:space="preserve">04/30/2001 03</t>
  </si>
  <si>
    <t xml:space="preserve">04/30/2001 04</t>
  </si>
  <si>
    <t xml:space="preserve">04/30/2001 05</t>
  </si>
  <si>
    <t xml:space="preserve">04/30/2001 06</t>
  </si>
  <si>
    <t xml:space="preserve">04/30/2001 23</t>
  </si>
  <si>
    <t xml:space="preserve">05/01/2001 00</t>
  </si>
  <si>
    <t xml:space="preserve">05/01/2001 01</t>
  </si>
  <si>
    <t xml:space="preserve">05/01/2001 02</t>
  </si>
  <si>
    <t xml:space="preserve">05/01/2001 03</t>
  </si>
  <si>
    <t xml:space="preserve">05/01/2001 04</t>
  </si>
  <si>
    <t xml:space="preserve">05/01/2001 05</t>
  </si>
  <si>
    <t xml:space="preserve">05/01/2001 06</t>
  </si>
  <si>
    <t xml:space="preserve">05/01/2001 23</t>
  </si>
  <si>
    <t xml:space="preserve">05/02/2001 00</t>
  </si>
  <si>
    <t xml:space="preserve">05/02/2001 01</t>
  </si>
  <si>
    <t xml:space="preserve">05/02/2001 02</t>
  </si>
  <si>
    <t xml:space="preserve">05/02/2001 03</t>
  </si>
  <si>
    <t xml:space="preserve">05/02/2001 04</t>
  </si>
  <si>
    <t xml:space="preserve">05/02/2001 05</t>
  </si>
  <si>
    <t xml:space="preserve">05/02/2001 06</t>
  </si>
  <si>
    <t xml:space="preserve">05/02/2001 23</t>
  </si>
  <si>
    <t xml:space="preserve">05/03/2001 00</t>
  </si>
  <si>
    <t xml:space="preserve">05/03/2001 01</t>
  </si>
  <si>
    <t xml:space="preserve">05/03/2001 02</t>
  </si>
  <si>
    <t xml:space="preserve">05/03/2001 03</t>
  </si>
  <si>
    <t xml:space="preserve">05/03/2001 04</t>
  </si>
  <si>
    <t xml:space="preserve">05/03/2001 05</t>
  </si>
  <si>
    <t xml:space="preserve">05/03/2001 06</t>
  </si>
  <si>
    <t xml:space="preserve">05/03/2001 23</t>
  </si>
  <si>
    <t xml:space="preserve">05/04/2001 00</t>
  </si>
  <si>
    <t xml:space="preserve">05/04/2001 01</t>
  </si>
  <si>
    <t xml:space="preserve">05/04/2001 02</t>
  </si>
  <si>
    <t xml:space="preserve">05/04/2001 03</t>
  </si>
  <si>
    <t xml:space="preserve">05/04/2001 04</t>
  </si>
  <si>
    <t xml:space="preserve">05/04/2001 05</t>
  </si>
  <si>
    <t xml:space="preserve">05/04/2001 06</t>
  </si>
  <si>
    <t xml:space="preserve">05/04/2001 23</t>
  </si>
  <si>
    <t xml:space="preserve">05/05/2001 00</t>
  </si>
  <si>
    <t xml:space="preserve">05/05/2001 01</t>
  </si>
  <si>
    <t xml:space="preserve">05/05/2001 02</t>
  </si>
  <si>
    <t xml:space="preserve">05/05/2001 03</t>
  </si>
  <si>
    <t xml:space="preserve">05/05/2001 04</t>
  </si>
  <si>
    <t xml:space="preserve">05/05/2001 05</t>
  </si>
  <si>
    <t xml:space="preserve">05/05/2001 06</t>
  </si>
  <si>
    <t xml:space="preserve">05/05/2001 07</t>
  </si>
  <si>
    <t xml:space="preserve">05/05/2001 08</t>
  </si>
  <si>
    <t xml:space="preserve">05/05/2001 09</t>
  </si>
  <si>
    <t xml:space="preserve">05/05/2001 10</t>
  </si>
  <si>
    <t xml:space="preserve">05/05/2001 11</t>
  </si>
  <si>
    <t xml:space="preserve">05/05/2001 12</t>
  </si>
  <si>
    <t xml:space="preserve">05/05/2001 13</t>
  </si>
  <si>
    <t xml:space="preserve">05/05/2001 14</t>
  </si>
  <si>
    <t xml:space="preserve">05/05/2001 15</t>
  </si>
  <si>
    <t xml:space="preserve">05/05/2001 16</t>
  </si>
  <si>
    <t xml:space="preserve">05/05/2001 17</t>
  </si>
  <si>
    <t xml:space="preserve">05/05/2001 18</t>
  </si>
  <si>
    <t xml:space="preserve">05/05/2001 19</t>
  </si>
  <si>
    <t xml:space="preserve">05/05/2001 20</t>
  </si>
  <si>
    <t xml:space="preserve">05/05/2001 21</t>
  </si>
  <si>
    <t xml:space="preserve">05/05/2001 22</t>
  </si>
  <si>
    <t xml:space="preserve">05/05/2001 23</t>
  </si>
  <si>
    <t xml:space="preserve">05/06/2001 00</t>
  </si>
  <si>
    <t xml:space="preserve">05/06/2001 01</t>
  </si>
  <si>
    <t xml:space="preserve">05/06/2001 02</t>
  </si>
  <si>
    <t xml:space="preserve">05/06/2001 03</t>
  </si>
  <si>
    <t xml:space="preserve">05/06/2001 04</t>
  </si>
  <si>
    <t xml:space="preserve">05/06/2001 05</t>
  </si>
  <si>
    <t xml:space="preserve">05/06/2001 06</t>
  </si>
  <si>
    <t xml:space="preserve">05/06/2001 07</t>
  </si>
  <si>
    <t xml:space="preserve">05/06/2001 08</t>
  </si>
  <si>
    <t xml:space="preserve">05/06/2001 09</t>
  </si>
  <si>
    <t xml:space="preserve">05/06/2001 10</t>
  </si>
  <si>
    <t xml:space="preserve">05/06/2001 11</t>
  </si>
  <si>
    <t xml:space="preserve">05/06/2001 12</t>
  </si>
  <si>
    <t xml:space="preserve">05/06/2001 13</t>
  </si>
  <si>
    <t xml:space="preserve">05/06/2001 14</t>
  </si>
  <si>
    <t xml:space="preserve">05/06/2001 15</t>
  </si>
  <si>
    <t xml:space="preserve">05/06/2001 16</t>
  </si>
  <si>
    <t xml:space="preserve">05/06/2001 17</t>
  </si>
  <si>
    <t xml:space="preserve">05/06/2001 18</t>
  </si>
  <si>
    <t xml:space="preserve">05/06/2001 19</t>
  </si>
  <si>
    <t xml:space="preserve">05/06/2001 20</t>
  </si>
  <si>
    <t xml:space="preserve">05/06/2001 21</t>
  </si>
  <si>
    <t xml:space="preserve">05/06/2001 22</t>
  </si>
  <si>
    <t xml:space="preserve">05/06/2001 23</t>
  </si>
  <si>
    <t xml:space="preserve">05/07/2001 00</t>
  </si>
  <si>
    <t xml:space="preserve">05/07/2001 01</t>
  </si>
  <si>
    <t xml:space="preserve">05/07/2001 02</t>
  </si>
  <si>
    <t xml:space="preserve">05/07/2001 03</t>
  </si>
  <si>
    <t xml:space="preserve">05/07/2001 04</t>
  </si>
  <si>
    <t xml:space="preserve">05/07/2001 05</t>
  </si>
  <si>
    <t xml:space="preserve">05/07/2001 06</t>
  </si>
  <si>
    <t xml:space="preserve">05/07/2001 23</t>
  </si>
  <si>
    <t xml:space="preserve">05/08/2001 00</t>
  </si>
  <si>
    <t xml:space="preserve">05/08/2001 01</t>
  </si>
  <si>
    <t xml:space="preserve">05/08/2001 02</t>
  </si>
  <si>
    <t xml:space="preserve">05/08/2001 03</t>
  </si>
  <si>
    <t xml:space="preserve">05/08/2001 04</t>
  </si>
  <si>
    <t xml:space="preserve">05/08/2001 05</t>
  </si>
  <si>
    <t xml:space="preserve">05/08/2001 06</t>
  </si>
  <si>
    <t xml:space="preserve">05/08/2001 23</t>
  </si>
  <si>
    <t xml:space="preserve">05/09/2001 00</t>
  </si>
  <si>
    <t xml:space="preserve">05/09/2001 01</t>
  </si>
  <si>
    <t xml:space="preserve">05/09/2001 02</t>
  </si>
  <si>
    <t xml:space="preserve">05/09/2001 03</t>
  </si>
  <si>
    <t xml:space="preserve">05/09/2001 04</t>
  </si>
  <si>
    <t xml:space="preserve">05/09/2001 05</t>
  </si>
  <si>
    <t xml:space="preserve">05/09/2001 06</t>
  </si>
  <si>
    <t xml:space="preserve">05/09/2001 23</t>
  </si>
  <si>
    <t xml:space="preserve">05/10/2001 00</t>
  </si>
  <si>
    <t xml:space="preserve">05/10/2001 01</t>
  </si>
  <si>
    <t xml:space="preserve">05/10/2001 02</t>
  </si>
  <si>
    <t xml:space="preserve">05/10/2001 03</t>
  </si>
  <si>
    <t xml:space="preserve">05/10/2001 04</t>
  </si>
  <si>
    <t xml:space="preserve">05/10/2001 05</t>
  </si>
  <si>
    <t xml:space="preserve">05/10/2001 06</t>
  </si>
  <si>
    <t xml:space="preserve">05/10/2001 23</t>
  </si>
  <si>
    <t xml:space="preserve">05/11/2001 00</t>
  </si>
  <si>
    <t xml:space="preserve">05/11/2001 01</t>
  </si>
  <si>
    <t xml:space="preserve">05/11/2001 02</t>
  </si>
  <si>
    <t xml:space="preserve">05/11/2001 03</t>
  </si>
  <si>
    <t xml:space="preserve">05/11/2001 04</t>
  </si>
  <si>
    <t xml:space="preserve">05/11/2001 05</t>
  </si>
  <si>
    <t xml:space="preserve">05/11/2001 06</t>
  </si>
  <si>
    <t xml:space="preserve">05/11/2001 23</t>
  </si>
  <si>
    <t xml:space="preserve">05/12/2001 00</t>
  </si>
  <si>
    <t xml:space="preserve">05/12/2001 01</t>
  </si>
  <si>
    <t xml:space="preserve">05/12/2001 02</t>
  </si>
  <si>
    <t xml:space="preserve">05/12/2001 03</t>
  </si>
  <si>
    <t xml:space="preserve">05/12/2001 04</t>
  </si>
  <si>
    <t xml:space="preserve">05/12/2001 05</t>
  </si>
  <si>
    <t xml:space="preserve">05/12/2001 06</t>
  </si>
  <si>
    <t xml:space="preserve">05/12/2001 07</t>
  </si>
  <si>
    <t xml:space="preserve">05/12/2001 08</t>
  </si>
  <si>
    <t xml:space="preserve">05/12/2001 09</t>
  </si>
  <si>
    <t xml:space="preserve">05/12/2001 10</t>
  </si>
  <si>
    <t xml:space="preserve">05/12/2001 11</t>
  </si>
  <si>
    <t xml:space="preserve">05/12/2001 12</t>
  </si>
  <si>
    <t xml:space="preserve">05/12/2001 13</t>
  </si>
  <si>
    <t xml:space="preserve">05/12/2001 14</t>
  </si>
  <si>
    <t xml:space="preserve">05/12/2001 15</t>
  </si>
  <si>
    <t xml:space="preserve">05/12/2001 16</t>
  </si>
  <si>
    <t xml:space="preserve">05/12/2001 17</t>
  </si>
  <si>
    <t xml:space="preserve">05/12/2001 18</t>
  </si>
  <si>
    <t xml:space="preserve">05/12/2001 19</t>
  </si>
  <si>
    <t xml:space="preserve">05/12/2001 20</t>
  </si>
  <si>
    <t xml:space="preserve">05/12/2001 21</t>
  </si>
  <si>
    <t xml:space="preserve">05/12/2001 22</t>
  </si>
  <si>
    <t xml:space="preserve">05/12/2001 23</t>
  </si>
  <si>
    <t xml:space="preserve">05/13/2001 00</t>
  </si>
  <si>
    <t xml:space="preserve">05/13/2001 01</t>
  </si>
  <si>
    <t xml:space="preserve">05/13/2001 02</t>
  </si>
  <si>
    <t xml:space="preserve">05/13/2001 03</t>
  </si>
  <si>
    <t xml:space="preserve">05/13/2001 04</t>
  </si>
  <si>
    <t xml:space="preserve">05/13/2001 05</t>
  </si>
  <si>
    <t xml:space="preserve">05/13/2001 06</t>
  </si>
  <si>
    <t xml:space="preserve">05/13/2001 07</t>
  </si>
  <si>
    <t xml:space="preserve">05/13/2001 08</t>
  </si>
  <si>
    <t xml:space="preserve">05/13/2001 09</t>
  </si>
  <si>
    <t xml:space="preserve">05/13/2001 10</t>
  </si>
  <si>
    <t xml:space="preserve">05/13/2001 11</t>
  </si>
  <si>
    <t xml:space="preserve">05/13/2001 12</t>
  </si>
  <si>
    <t xml:space="preserve">05/13/2001 13</t>
  </si>
  <si>
    <t xml:space="preserve">05/13/2001 14</t>
  </si>
  <si>
    <t xml:space="preserve">05/13/2001 15</t>
  </si>
  <si>
    <t xml:space="preserve">05/13/2001 16</t>
  </si>
  <si>
    <t xml:space="preserve">05/13/2001 17</t>
  </si>
  <si>
    <t xml:space="preserve">05/13/2001 18</t>
  </si>
  <si>
    <t xml:space="preserve">05/13/2001 19</t>
  </si>
  <si>
    <t xml:space="preserve">05/13/2001 20</t>
  </si>
  <si>
    <t xml:space="preserve">05/13/2001 21</t>
  </si>
  <si>
    <t xml:space="preserve">05/13/2001 22</t>
  </si>
  <si>
    <t xml:space="preserve">05/13/2001 23</t>
  </si>
  <si>
    <t xml:space="preserve">05/14/2001 00</t>
  </si>
  <si>
    <t xml:space="preserve">05/14/2001 01</t>
  </si>
  <si>
    <t xml:space="preserve">05/14/2001 02</t>
  </si>
  <si>
    <t xml:space="preserve">05/14/2001 03</t>
  </si>
  <si>
    <t xml:space="preserve">05/14/2001 04</t>
  </si>
  <si>
    <t xml:space="preserve">05/14/2001 05</t>
  </si>
  <si>
    <t xml:space="preserve">05/14/2001 06</t>
  </si>
  <si>
    <t xml:space="preserve">05/14/2001 23</t>
  </si>
  <si>
    <t xml:space="preserve">05/15/2001 00</t>
  </si>
  <si>
    <t xml:space="preserve">05/15/2001 01</t>
  </si>
  <si>
    <t xml:space="preserve">05/15/2001 02</t>
  </si>
  <si>
    <t xml:space="preserve">05/15/2001 03</t>
  </si>
  <si>
    <t xml:space="preserve">05/15/2001 04</t>
  </si>
  <si>
    <t xml:space="preserve">05/15/2001 05</t>
  </si>
  <si>
    <t xml:space="preserve">05/15/2001 06</t>
  </si>
  <si>
    <t xml:space="preserve">05/15/2001 23</t>
  </si>
  <si>
    <t xml:space="preserve">05/16/2001 00</t>
  </si>
  <si>
    <t xml:space="preserve">05/16/2001 01</t>
  </si>
  <si>
    <t xml:space="preserve">05/16/2001 02</t>
  </si>
  <si>
    <t xml:space="preserve">05/16/2001 03</t>
  </si>
  <si>
    <t xml:space="preserve">05/16/2001 04</t>
  </si>
  <si>
    <t xml:space="preserve">05/16/2001 05</t>
  </si>
  <si>
    <t xml:space="preserve">05/16/2001 06</t>
  </si>
  <si>
    <t xml:space="preserve">05/16/2001 23</t>
  </si>
  <si>
    <t xml:space="preserve">05/17/2001 00</t>
  </si>
  <si>
    <t xml:space="preserve">05/17/2001 01</t>
  </si>
  <si>
    <t xml:space="preserve">05/17/2001 02</t>
  </si>
  <si>
    <t xml:space="preserve">05/17/2001 03</t>
  </si>
  <si>
    <t xml:space="preserve">05/17/2001 04</t>
  </si>
  <si>
    <t xml:space="preserve">05/17/2001 05</t>
  </si>
  <si>
    <t xml:space="preserve">05/17/2001 06</t>
  </si>
  <si>
    <t xml:space="preserve">05/17/2001 23</t>
  </si>
  <si>
    <t xml:space="preserve">05/18/2001 00</t>
  </si>
  <si>
    <t xml:space="preserve">05/18/2001 01</t>
  </si>
  <si>
    <t xml:space="preserve">05/18/2001 02</t>
  </si>
  <si>
    <t xml:space="preserve">05/18/2001 03</t>
  </si>
  <si>
    <t xml:space="preserve">05/18/2001 04</t>
  </si>
  <si>
    <t xml:space="preserve">05/18/2001 05</t>
  </si>
  <si>
    <t xml:space="preserve">05/18/2001 06</t>
  </si>
  <si>
    <t xml:space="preserve">05/18/2001 23</t>
  </si>
  <si>
    <t xml:space="preserve">05/19/2001 00</t>
  </si>
  <si>
    <t xml:space="preserve">05/19/2001 01</t>
  </si>
  <si>
    <t xml:space="preserve">05/19/2001 02</t>
  </si>
  <si>
    <t xml:space="preserve">05/19/2001 03</t>
  </si>
  <si>
    <t xml:space="preserve">05/19/2001 04</t>
  </si>
  <si>
    <t xml:space="preserve">05/19/2001 05</t>
  </si>
  <si>
    <t xml:space="preserve">05/19/2001 06</t>
  </si>
  <si>
    <t xml:space="preserve">05/19/2001 07</t>
  </si>
  <si>
    <t xml:space="preserve">05/19/2001 08</t>
  </si>
  <si>
    <t xml:space="preserve">05/19/2001 09</t>
  </si>
  <si>
    <t xml:space="preserve">05/19/2001 10</t>
  </si>
  <si>
    <t xml:space="preserve">05/19/2001 11</t>
  </si>
  <si>
    <t xml:space="preserve">05/19/2001 12</t>
  </si>
  <si>
    <t xml:space="preserve">05/19/2001 13</t>
  </si>
  <si>
    <t xml:space="preserve">05/19/2001 14</t>
  </si>
  <si>
    <t xml:space="preserve">05/19/2001 15</t>
  </si>
  <si>
    <t xml:space="preserve">05/19/2001 16</t>
  </si>
  <si>
    <t xml:space="preserve">05/19/2001 17</t>
  </si>
  <si>
    <t xml:space="preserve">05/19/2001 18</t>
  </si>
  <si>
    <t xml:space="preserve">05/19/2001 19</t>
  </si>
  <si>
    <t xml:space="preserve">05/19/2001 20</t>
  </si>
  <si>
    <t xml:space="preserve">05/19/2001 21</t>
  </si>
  <si>
    <t xml:space="preserve">05/19/2001 22</t>
  </si>
  <si>
    <t xml:space="preserve">05/19/2001 23</t>
  </si>
  <si>
    <t xml:space="preserve">05/20/2001 00</t>
  </si>
  <si>
    <t xml:space="preserve">05/20/2001 01</t>
  </si>
  <si>
    <t xml:space="preserve">05/20/2001 02</t>
  </si>
  <si>
    <t xml:space="preserve">05/20/2001 03</t>
  </si>
  <si>
    <t xml:space="preserve">05/20/2001 04</t>
  </si>
  <si>
    <t xml:space="preserve">05/20/2001 05</t>
  </si>
  <si>
    <t xml:space="preserve">05/20/2001 06</t>
  </si>
  <si>
    <t xml:space="preserve">05/20/2001 07</t>
  </si>
  <si>
    <t xml:space="preserve">05/20/2001 08</t>
  </si>
  <si>
    <t xml:space="preserve">05/20/2001 09</t>
  </si>
  <si>
    <t xml:space="preserve">05/20/2001 10</t>
  </si>
  <si>
    <t xml:space="preserve">05/20/2001 11</t>
  </si>
  <si>
    <t xml:space="preserve">05/20/2001 12</t>
  </si>
  <si>
    <t xml:space="preserve">05/20/2001 13</t>
  </si>
  <si>
    <t xml:space="preserve">05/20/2001 14</t>
  </si>
  <si>
    <t xml:space="preserve">05/20/2001 15</t>
  </si>
  <si>
    <t xml:space="preserve">05/20/2001 16</t>
  </si>
  <si>
    <t xml:space="preserve">05/20/2001 17</t>
  </si>
  <si>
    <t xml:space="preserve">05/20/2001 18</t>
  </si>
  <si>
    <t xml:space="preserve">05/20/2001 19</t>
  </si>
  <si>
    <t xml:space="preserve">05/20/2001 20</t>
  </si>
  <si>
    <t xml:space="preserve">05/20/2001 21</t>
  </si>
  <si>
    <t xml:space="preserve">05/20/2001 22</t>
  </si>
  <si>
    <t xml:space="preserve">05/20/2001 23</t>
  </si>
  <si>
    <t xml:space="preserve">05/21/2001 00</t>
  </si>
  <si>
    <t xml:space="preserve">05/21/2001 01</t>
  </si>
  <si>
    <t xml:space="preserve">05/21/2001 02</t>
  </si>
  <si>
    <t xml:space="preserve">05/21/2001 03</t>
  </si>
  <si>
    <t xml:space="preserve">05/21/2001 04</t>
  </si>
  <si>
    <t xml:space="preserve">05/21/2001 05</t>
  </si>
  <si>
    <t xml:space="preserve">05/21/2001 06</t>
  </si>
  <si>
    <t xml:space="preserve">05/21/2001 23</t>
  </si>
  <si>
    <t xml:space="preserve">05/22/2001 00</t>
  </si>
  <si>
    <t xml:space="preserve">05/22/2001 01</t>
  </si>
  <si>
    <t xml:space="preserve">05/22/2001 02</t>
  </si>
  <si>
    <t xml:space="preserve">05/22/2001 03</t>
  </si>
  <si>
    <t xml:space="preserve">05/22/2001 04</t>
  </si>
  <si>
    <t xml:space="preserve">05/22/2001 05</t>
  </si>
  <si>
    <t xml:space="preserve">05/22/2001 06</t>
  </si>
  <si>
    <t xml:space="preserve">05/22/2001 23</t>
  </si>
  <si>
    <t xml:space="preserve">05/23/2001 00</t>
  </si>
  <si>
    <t xml:space="preserve">05/23/2001 01</t>
  </si>
  <si>
    <t xml:space="preserve">05/23/2001 02</t>
  </si>
  <si>
    <t xml:space="preserve">05/23/2001 03</t>
  </si>
  <si>
    <t xml:space="preserve">05/23/2001 04</t>
  </si>
  <si>
    <t xml:space="preserve">05/23/2001 05</t>
  </si>
  <si>
    <t xml:space="preserve">05/23/2001 06</t>
  </si>
  <si>
    <t xml:space="preserve">05/23/2001 23</t>
  </si>
  <si>
    <t xml:space="preserve">05/24/2001 00</t>
  </si>
  <si>
    <t xml:space="preserve">05/24/2001 01</t>
  </si>
  <si>
    <t xml:space="preserve">05/24/2001 02</t>
  </si>
  <si>
    <t xml:space="preserve">05/24/2001 03</t>
  </si>
  <si>
    <t xml:space="preserve">05/24/2001 04</t>
  </si>
  <si>
    <t xml:space="preserve">05/24/2001 05</t>
  </si>
  <si>
    <t xml:space="preserve">05/24/2001 06</t>
  </si>
  <si>
    <t xml:space="preserve">05/24/2001 23</t>
  </si>
  <si>
    <t xml:space="preserve">05/25/2001 00</t>
  </si>
  <si>
    <t xml:space="preserve">05/25/2001 01</t>
  </si>
  <si>
    <t xml:space="preserve">05/25/2001 02</t>
  </si>
  <si>
    <t xml:space="preserve">05/25/2001 03</t>
  </si>
  <si>
    <t xml:space="preserve">05/25/2001 04</t>
  </si>
  <si>
    <t xml:space="preserve">05/25/2001 05</t>
  </si>
  <si>
    <t xml:space="preserve">05/25/2001 06</t>
  </si>
  <si>
    <t xml:space="preserve">05/25/2001 23</t>
  </si>
  <si>
    <t xml:space="preserve">05/26/2001 00</t>
  </si>
  <si>
    <t xml:space="preserve">05/26/2001 01</t>
  </si>
  <si>
    <t xml:space="preserve">05/26/2001 02</t>
  </si>
  <si>
    <t xml:space="preserve">05/26/2001 03</t>
  </si>
  <si>
    <t xml:space="preserve">05/26/2001 04</t>
  </si>
  <si>
    <t xml:space="preserve">05/26/2001 05</t>
  </si>
  <si>
    <t xml:space="preserve">05/26/2001 06</t>
  </si>
  <si>
    <t xml:space="preserve">05/26/2001 07</t>
  </si>
  <si>
    <t xml:space="preserve">05/26/2001 08</t>
  </si>
  <si>
    <t xml:space="preserve">05/26/2001 09</t>
  </si>
  <si>
    <t xml:space="preserve">05/26/2001 10</t>
  </si>
  <si>
    <t xml:space="preserve">05/26/2001 11</t>
  </si>
  <si>
    <t xml:space="preserve">05/26/2001 12</t>
  </si>
  <si>
    <t xml:space="preserve">05/26/2001 13</t>
  </si>
  <si>
    <t xml:space="preserve">05/26/2001 14</t>
  </si>
  <si>
    <t xml:space="preserve">05/26/2001 15</t>
  </si>
  <si>
    <t xml:space="preserve">05/26/2001 16</t>
  </si>
  <si>
    <t xml:space="preserve">05/26/2001 17</t>
  </si>
  <si>
    <t xml:space="preserve">05/26/2001 18</t>
  </si>
  <si>
    <t xml:space="preserve">05/26/2001 19</t>
  </si>
  <si>
    <t xml:space="preserve">05/26/2001 20</t>
  </si>
  <si>
    <t xml:space="preserve">05/26/2001 21</t>
  </si>
  <si>
    <t xml:space="preserve">05/26/2001 22</t>
  </si>
  <si>
    <t xml:space="preserve">05/26/2001 23</t>
  </si>
  <si>
    <t xml:space="preserve">05/27/2001 00</t>
  </si>
  <si>
    <t xml:space="preserve">05/27/2001 01</t>
  </si>
  <si>
    <t xml:space="preserve">05/27/2001 02</t>
  </si>
  <si>
    <t xml:space="preserve">05/27/2001 03</t>
  </si>
  <si>
    <t xml:space="preserve">05/27/2001 04</t>
  </si>
  <si>
    <t xml:space="preserve">05/27/2001 05</t>
  </si>
  <si>
    <t xml:space="preserve">05/27/2001 06</t>
  </si>
  <si>
    <t xml:space="preserve">05/27/2001 07</t>
  </si>
  <si>
    <t xml:space="preserve">05/27/2001 08</t>
  </si>
  <si>
    <t xml:space="preserve">05/27/2001 09</t>
  </si>
  <si>
    <t xml:space="preserve">05/27/2001 10</t>
  </si>
  <si>
    <t xml:space="preserve">05/27/2001 11</t>
  </si>
  <si>
    <t xml:space="preserve">05/27/2001 12</t>
  </si>
  <si>
    <t xml:space="preserve">05/27/2001 13</t>
  </si>
  <si>
    <t xml:space="preserve">05/27/2001 14</t>
  </si>
  <si>
    <t xml:space="preserve">05/27/2001 15</t>
  </si>
  <si>
    <t xml:space="preserve">05/27/2001 16</t>
  </si>
  <si>
    <t xml:space="preserve">05/27/2001 17</t>
  </si>
  <si>
    <t xml:space="preserve">05/27/2001 18</t>
  </si>
  <si>
    <t xml:space="preserve">05/27/2001 19</t>
  </si>
  <si>
    <t xml:space="preserve">05/27/2001 20</t>
  </si>
  <si>
    <t xml:space="preserve">05/27/2001 21</t>
  </si>
  <si>
    <t xml:space="preserve">05/27/2001 22</t>
  </si>
  <si>
    <t xml:space="preserve">05/27/2001 23</t>
  </si>
  <si>
    <t xml:space="preserve">05/28/2001 00</t>
  </si>
  <si>
    <t xml:space="preserve">05/28/2001 01</t>
  </si>
  <si>
    <t xml:space="preserve">05/28/2001 02</t>
  </si>
  <si>
    <t xml:space="preserve">05/28/2001 03</t>
  </si>
  <si>
    <t xml:space="preserve">05/28/2001 04</t>
  </si>
  <si>
    <t xml:space="preserve">05/28/2001 05</t>
  </si>
  <si>
    <t xml:space="preserve">05/28/2001 06</t>
  </si>
  <si>
    <t xml:space="preserve">05/28/2001 07</t>
  </si>
  <si>
    <t xml:space="preserve">05/28/2001 08</t>
  </si>
  <si>
    <t xml:space="preserve">05/28/2001 09</t>
  </si>
  <si>
    <t xml:space="preserve">05/28/2001 10</t>
  </si>
  <si>
    <t xml:space="preserve">05/28/2001 11</t>
  </si>
  <si>
    <t xml:space="preserve">05/28/2001 12</t>
  </si>
  <si>
    <t xml:space="preserve">05/28/2001 13</t>
  </si>
  <si>
    <t xml:space="preserve">05/28/2001 14</t>
  </si>
  <si>
    <t xml:space="preserve">05/28/2001 15</t>
  </si>
  <si>
    <t xml:space="preserve">05/28/2001 16</t>
  </si>
  <si>
    <t xml:space="preserve">05/28/2001 17</t>
  </si>
  <si>
    <t xml:space="preserve">05/28/2001 18</t>
  </si>
  <si>
    <t xml:space="preserve">05/28/2001 19</t>
  </si>
  <si>
    <t xml:space="preserve">05/28/2001 20</t>
  </si>
  <si>
    <t xml:space="preserve">05/28/2001 21</t>
  </si>
  <si>
    <t xml:space="preserve">05/28/2001 22</t>
  </si>
  <si>
    <t xml:space="preserve">05/28/2001 23</t>
  </si>
  <si>
    <t xml:space="preserve">05/29/2001 00</t>
  </si>
  <si>
    <t xml:space="preserve">05/29/2001 01</t>
  </si>
  <si>
    <t xml:space="preserve">05/29/2001 02</t>
  </si>
  <si>
    <t xml:space="preserve">05/29/2001 03</t>
  </si>
  <si>
    <t xml:space="preserve">05/29/2001 04</t>
  </si>
  <si>
    <t xml:space="preserve">05/29/2001 05</t>
  </si>
  <si>
    <t xml:space="preserve">05/29/2001 06</t>
  </si>
  <si>
    <t xml:space="preserve">05/29/2001 23</t>
  </si>
  <si>
    <t xml:space="preserve">05/30/2001 00</t>
  </si>
  <si>
    <t xml:space="preserve">05/30/2001 01</t>
  </si>
  <si>
    <t xml:space="preserve">05/30/2001 02</t>
  </si>
  <si>
    <t xml:space="preserve">05/30/2001 03</t>
  </si>
  <si>
    <t xml:space="preserve">05/30/2001 04</t>
  </si>
  <si>
    <t xml:space="preserve">05/30/2001 05</t>
  </si>
  <si>
    <t xml:space="preserve">05/30/2001 06</t>
  </si>
  <si>
    <t xml:space="preserve">05/30/2001 23</t>
  </si>
  <si>
    <t xml:space="preserve">05/31/2001 00</t>
  </si>
  <si>
    <t xml:space="preserve">05/31/2001 01</t>
  </si>
  <si>
    <t xml:space="preserve">05/31/2001 02</t>
  </si>
  <si>
    <t xml:space="preserve">05/31/2001 03</t>
  </si>
  <si>
    <t xml:space="preserve">05/31/2001 04</t>
  </si>
  <si>
    <t xml:space="preserve">05/31/2001 05</t>
  </si>
  <si>
    <t xml:space="preserve">05/31/2001 06</t>
  </si>
  <si>
    <t xml:space="preserve">05/31/2001 23</t>
  </si>
  <si>
    <t xml:space="preserve">06/01/2001 00</t>
  </si>
  <si>
    <t xml:space="preserve">06/01/2001 01</t>
  </si>
  <si>
    <t xml:space="preserve">06/01/2001 02</t>
  </si>
  <si>
    <t xml:space="preserve">06/01/2001 03</t>
  </si>
  <si>
    <t xml:space="preserve">06/01/2001 04</t>
  </si>
  <si>
    <t xml:space="preserve">06/01/2001 05</t>
  </si>
  <si>
    <t xml:space="preserve">06/01/2001 06</t>
  </si>
  <si>
    <t xml:space="preserve">06/01/2001 23</t>
  </si>
  <si>
    <t xml:space="preserve">06/02/2001 00</t>
  </si>
  <si>
    <t xml:space="preserve">06/02/2001 01</t>
  </si>
  <si>
    <t xml:space="preserve">06/02/2001 02</t>
  </si>
  <si>
    <t xml:space="preserve">06/02/2001 03</t>
  </si>
  <si>
    <t xml:space="preserve">06/02/2001 04</t>
  </si>
  <si>
    <t xml:space="preserve">06/02/2001 05</t>
  </si>
  <si>
    <t xml:space="preserve">06/02/2001 06</t>
  </si>
  <si>
    <t xml:space="preserve">06/02/2001 07</t>
  </si>
  <si>
    <t xml:space="preserve">06/02/2001 08</t>
  </si>
  <si>
    <t xml:space="preserve">06/02/2001 09</t>
  </si>
  <si>
    <t xml:space="preserve">06/02/2001 10</t>
  </si>
  <si>
    <t xml:space="preserve">06/02/2001 11</t>
  </si>
  <si>
    <t xml:space="preserve">06/02/2001 12</t>
  </si>
  <si>
    <t xml:space="preserve">06/02/2001 13</t>
  </si>
  <si>
    <t xml:space="preserve">06/02/2001 14</t>
  </si>
  <si>
    <t xml:space="preserve">06/02/2001 15</t>
  </si>
  <si>
    <t xml:space="preserve">06/02/2001 16</t>
  </si>
  <si>
    <t xml:space="preserve">06/02/2001 17</t>
  </si>
  <si>
    <t xml:space="preserve">06/02/2001 18</t>
  </si>
  <si>
    <t xml:space="preserve">06/02/2001 19</t>
  </si>
  <si>
    <t xml:space="preserve">06/02/2001 20</t>
  </si>
  <si>
    <t xml:space="preserve">06/02/2001 21</t>
  </si>
  <si>
    <t xml:space="preserve">06/02/2001 22</t>
  </si>
  <si>
    <t xml:space="preserve">06/02/2001 23</t>
  </si>
  <si>
    <t xml:space="preserve">06/03/2001 00</t>
  </si>
  <si>
    <t xml:space="preserve">06/03/2001 01</t>
  </si>
  <si>
    <t xml:space="preserve">06/03/2001 02</t>
  </si>
  <si>
    <t xml:space="preserve">06/03/2001 03</t>
  </si>
  <si>
    <t xml:space="preserve">06/03/2001 04</t>
  </si>
  <si>
    <t xml:space="preserve">06/03/2001 05</t>
  </si>
  <si>
    <t xml:space="preserve">06/03/2001 06</t>
  </si>
  <si>
    <t xml:space="preserve">06/03/2001 07</t>
  </si>
  <si>
    <t xml:space="preserve">06/03/2001 08</t>
  </si>
  <si>
    <t xml:space="preserve">06/03/2001 09</t>
  </si>
  <si>
    <t xml:space="preserve">06/03/2001 10</t>
  </si>
  <si>
    <t xml:space="preserve">06/03/2001 11</t>
  </si>
  <si>
    <t xml:space="preserve">06/03/2001 12</t>
  </si>
  <si>
    <t xml:space="preserve">06/03/2001 13</t>
  </si>
  <si>
    <t xml:space="preserve">06/03/2001 14</t>
  </si>
  <si>
    <t xml:space="preserve">06/03/2001 15</t>
  </si>
  <si>
    <t xml:space="preserve">06/03/2001 16</t>
  </si>
  <si>
    <t xml:space="preserve">06/03/2001 17</t>
  </si>
  <si>
    <t xml:space="preserve">06/03/2001 18</t>
  </si>
  <si>
    <t xml:space="preserve">06/03/2001 19</t>
  </si>
  <si>
    <t xml:space="preserve">06/03/2001 20</t>
  </si>
  <si>
    <t xml:space="preserve">06/03/2001 21</t>
  </si>
  <si>
    <t xml:space="preserve">06/03/2001 22</t>
  </si>
  <si>
    <t xml:space="preserve">06/03/2001 23</t>
  </si>
  <si>
    <t xml:space="preserve">06/04/2001 00</t>
  </si>
  <si>
    <t xml:space="preserve">06/04/2001 01</t>
  </si>
  <si>
    <t xml:space="preserve">06/04/2001 02</t>
  </si>
  <si>
    <t xml:space="preserve">06/04/2001 03</t>
  </si>
  <si>
    <t xml:space="preserve">06/04/2001 04</t>
  </si>
  <si>
    <t xml:space="preserve">06/04/2001 05</t>
  </si>
  <si>
    <t xml:space="preserve">06/04/2001 06</t>
  </si>
  <si>
    <t xml:space="preserve">06/04/2001 23</t>
  </si>
  <si>
    <t xml:space="preserve">06/05/2001 00</t>
  </si>
  <si>
    <t xml:space="preserve">06/05/2001 01</t>
  </si>
  <si>
    <t xml:space="preserve">06/05/2001 02</t>
  </si>
  <si>
    <t xml:space="preserve">06/05/2001 03</t>
  </si>
  <si>
    <t xml:space="preserve">06/05/2001 04</t>
  </si>
  <si>
    <t xml:space="preserve">06/05/2001 05</t>
  </si>
  <si>
    <t xml:space="preserve">06/05/2001 06</t>
  </si>
  <si>
    <t xml:space="preserve">06/05/2001 23</t>
  </si>
  <si>
    <t xml:space="preserve">Historical Losses Summary - Last 12 Months</t>
  </si>
  <si>
    <t xml:space="preserve">June 2000 through May 2001</t>
  </si>
  <si>
    <t xml:space="preserve">Monthly Averages</t>
  </si>
  <si>
    <t xml:space="preserve">95% Confidence Interval</t>
  </si>
  <si>
    <t xml:space="preserve">ZA to ZC</t>
  </si>
  <si>
    <t xml:space="preserve">ZC to ZG</t>
  </si>
  <si>
    <t xml:space="preserve">On Pk</t>
  </si>
  <si>
    <t xml:space="preserve">Off Pk</t>
  </si>
  <si>
    <t xml:space="preserve">Correlation Analysis</t>
  </si>
  <si>
    <t xml:space="preserve">Zone A to Zone C Correlation</t>
  </si>
  <si>
    <t xml:space="preserve">Zone G to Zone C Correlation</t>
  </si>
  <si>
    <t xml:space="preserve">Historical Congestion Value Analysis</t>
  </si>
  <si>
    <t xml:space="preserve">7x24</t>
  </si>
  <si>
    <t xml:space="preserve">Average Congestion Value Zone G to Zone C</t>
  </si>
  <si>
    <t xml:space="preserve">Standard Deviation Zone G to Zone C Congestion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</si>
</sst>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[$-409]#,##0.00_);\(#,##0.00\)"/>
    <numFmt numFmtId="166" formatCode="0%"/>
    <numFmt numFmtId="167" formatCode="0.0%"/>
    <numFmt numFmtId="168" formatCode="[$-409]mmm\-yy"/>
    <numFmt numFmtId="169" formatCode="[$-409]#,##0_);\(#,##0\)"/>
  </numFmts>
  <fonts count="7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name val="Arial"/>
      <family val="2"/>
    </font>
    <font>
      <sz val="12"/>
      <name val="Arial"/>
      <family val="2"/>
    </font>
    <font>
      <b val="true"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2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6" fontId="0" fillId="0" borderId="0" applyFont="true" applyBorder="false" applyAlignment="false" applyProtection="false"/>
  </cellStyleXfs>
  <cellXfs count="2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583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7"/>
    <col collapsed="false" customWidth="true" hidden="false" outlineLevel="0" max="8" min="8" style="0" width="6.56"/>
    <col collapsed="false" customWidth="true" hidden="false" outlineLevel="0" max="14" min="14" style="0" width="13.14"/>
    <col collapsed="false" customWidth="true" hidden="false" outlineLevel="0" max="15" min="15" style="0" width="7.99"/>
  </cols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8</v>
      </c>
      <c r="J1" s="0" t="s">
        <v>9</v>
      </c>
      <c r="K1" s="0" t="s">
        <v>10</v>
      </c>
      <c r="N1" s="0" t="s">
        <v>11</v>
      </c>
      <c r="O1" s="0" t="s">
        <v>12</v>
      </c>
      <c r="P1" s="0" t="s">
        <v>13</v>
      </c>
    </row>
    <row r="2" customFormat="false" ht="12.75" hidden="false" customHeight="false" outlineLevel="0" collapsed="false">
      <c r="A2" s="0" t="s">
        <v>14</v>
      </c>
      <c r="B2" s="0" t="n">
        <v>2000</v>
      </c>
      <c r="C2" s="0" t="n">
        <v>34.42</v>
      </c>
      <c r="D2" s="0" t="n">
        <v>32.62</v>
      </c>
      <c r="E2" s="0" t="n">
        <v>0</v>
      </c>
      <c r="F2" s="0" t="n">
        <v>0</v>
      </c>
      <c r="G2" s="0" t="n">
        <v>-1.03</v>
      </c>
      <c r="H2" s="0" t="n">
        <v>-2.83</v>
      </c>
      <c r="I2" s="0" t="n">
        <f aca="false">C2-D2</f>
        <v>1.8</v>
      </c>
      <c r="J2" s="0" t="n">
        <f aca="false">D2</f>
        <v>32.62</v>
      </c>
      <c r="K2" s="0" t="n">
        <f aca="false">C2</f>
        <v>34.42</v>
      </c>
      <c r="N2" s="0" t="n">
        <f aca="false">'Central-Hudson On Peak'!I2</f>
        <v>-2.42</v>
      </c>
      <c r="O2" s="0" t="n">
        <f aca="false">'Central-Hudson On Peak'!D2</f>
        <v>36.84</v>
      </c>
      <c r="P2" s="1" t="n">
        <f aca="false">(O2+N2)-K2</f>
        <v>0</v>
      </c>
    </row>
    <row r="3" customFormat="false" ht="12.75" hidden="false" customHeight="false" outlineLevel="0" collapsed="false">
      <c r="A3" s="0" t="s">
        <v>15</v>
      </c>
      <c r="B3" s="0" t="n">
        <v>2000</v>
      </c>
      <c r="C3" s="0" t="n">
        <v>30.03</v>
      </c>
      <c r="D3" s="0" t="n">
        <v>28.46</v>
      </c>
      <c r="E3" s="0" t="n">
        <v>0</v>
      </c>
      <c r="F3" s="0" t="n">
        <v>0</v>
      </c>
      <c r="G3" s="0" t="n">
        <v>-0.9</v>
      </c>
      <c r="H3" s="0" t="n">
        <v>-2.47</v>
      </c>
      <c r="I3" s="0" t="n">
        <f aca="false">C3-D3</f>
        <v>1.57</v>
      </c>
      <c r="J3" s="0" t="n">
        <f aca="false">D3</f>
        <v>28.46</v>
      </c>
      <c r="K3" s="0" t="n">
        <f aca="false">C3</f>
        <v>30.03</v>
      </c>
      <c r="N3" s="0" t="n">
        <f aca="false">'Central-Hudson On Peak'!I3</f>
        <v>-2.11</v>
      </c>
      <c r="O3" s="0" t="n">
        <f aca="false">'Central-Hudson On Peak'!D3</f>
        <v>31.61</v>
      </c>
      <c r="P3" s="1" t="n">
        <f aca="false">(O3+N3)-K3</f>
        <v>-0.530000000000001</v>
      </c>
    </row>
    <row r="4" customFormat="false" ht="12.75" hidden="false" customHeight="false" outlineLevel="0" collapsed="false">
      <c r="A4" s="0" t="s">
        <v>16</v>
      </c>
      <c r="B4" s="0" t="n">
        <v>2000</v>
      </c>
      <c r="C4" s="0" t="n">
        <v>30.34</v>
      </c>
      <c r="D4" s="0" t="n">
        <v>28.76</v>
      </c>
      <c r="E4" s="0" t="n">
        <v>0</v>
      </c>
      <c r="F4" s="0" t="n">
        <v>0</v>
      </c>
      <c r="G4" s="0" t="n">
        <v>-0.91</v>
      </c>
      <c r="H4" s="0" t="n">
        <v>-2.49</v>
      </c>
      <c r="I4" s="0" t="n">
        <f aca="false">C4-D4</f>
        <v>1.58</v>
      </c>
      <c r="J4" s="0" t="n">
        <f aca="false">D4</f>
        <v>28.76</v>
      </c>
      <c r="K4" s="0" t="n">
        <f aca="false">C4</f>
        <v>30.34</v>
      </c>
      <c r="N4" s="0" t="n">
        <f aca="false">'Central-Hudson On Peak'!I4</f>
        <v>-2.13</v>
      </c>
      <c r="O4" s="0" t="n">
        <f aca="false">'Central-Hudson On Peak'!D4</f>
        <v>31.86</v>
      </c>
      <c r="P4" s="1" t="n">
        <f aca="false">(O4+N4)-K4</f>
        <v>-0.609999999999999</v>
      </c>
    </row>
    <row r="5" customFormat="false" ht="12.75" hidden="false" customHeight="false" outlineLevel="0" collapsed="false">
      <c r="A5" s="0" t="s">
        <v>17</v>
      </c>
      <c r="B5" s="0" t="n">
        <v>2000</v>
      </c>
      <c r="C5" s="0" t="n">
        <v>30.34</v>
      </c>
      <c r="D5" s="0" t="n">
        <v>28.76</v>
      </c>
      <c r="E5" s="0" t="n">
        <v>0</v>
      </c>
      <c r="F5" s="0" t="n">
        <v>0</v>
      </c>
      <c r="G5" s="0" t="n">
        <v>-0.91</v>
      </c>
      <c r="H5" s="0" t="n">
        <v>-2.49</v>
      </c>
      <c r="I5" s="0" t="n">
        <f aca="false">C5-D5</f>
        <v>1.58</v>
      </c>
      <c r="J5" s="0" t="n">
        <f aca="false">D5</f>
        <v>28.76</v>
      </c>
      <c r="K5" s="0" t="n">
        <f aca="false">C5</f>
        <v>30.34</v>
      </c>
      <c r="N5" s="0" t="n">
        <f aca="false">'Central-Hudson On Peak'!I5</f>
        <v>-2.13</v>
      </c>
      <c r="O5" s="0" t="n">
        <f aca="false">'Central-Hudson On Peak'!D5</f>
        <v>31.98</v>
      </c>
      <c r="P5" s="1" t="n">
        <f aca="false">(O5+N5)-K5</f>
        <v>-0.489999999999998</v>
      </c>
    </row>
    <row r="6" customFormat="false" ht="12.75" hidden="false" customHeight="false" outlineLevel="0" collapsed="false">
      <c r="A6" s="0" t="s">
        <v>18</v>
      </c>
      <c r="B6" s="0" t="n">
        <v>2000</v>
      </c>
      <c r="C6" s="0" t="n">
        <v>30.29</v>
      </c>
      <c r="D6" s="0" t="n">
        <v>28.71</v>
      </c>
      <c r="E6" s="0" t="n">
        <v>0</v>
      </c>
      <c r="F6" s="0" t="n">
        <v>0</v>
      </c>
      <c r="G6" s="0" t="n">
        <v>-0.91</v>
      </c>
      <c r="H6" s="0" t="n">
        <v>-2.49</v>
      </c>
      <c r="I6" s="0" t="n">
        <f aca="false">C6-D6</f>
        <v>1.58</v>
      </c>
      <c r="J6" s="0" t="n">
        <f aca="false">D6</f>
        <v>28.71</v>
      </c>
      <c r="K6" s="0" t="n">
        <f aca="false">C6</f>
        <v>30.29</v>
      </c>
      <c r="N6" s="0" t="n">
        <f aca="false">'Central-Hudson On Peak'!I6</f>
        <v>-2.13</v>
      </c>
      <c r="O6" s="0" t="n">
        <f aca="false">'Central-Hudson On Peak'!D6</f>
        <v>31.92</v>
      </c>
      <c r="P6" s="1" t="n">
        <f aca="false">(O6+N6)-K6</f>
        <v>-0.499999999999996</v>
      </c>
    </row>
    <row r="7" customFormat="false" ht="12.75" hidden="false" customHeight="false" outlineLevel="0" collapsed="false">
      <c r="A7" s="0" t="s">
        <v>19</v>
      </c>
      <c r="B7" s="0" t="n">
        <v>2000</v>
      </c>
      <c r="C7" s="0" t="n">
        <v>26.16</v>
      </c>
      <c r="D7" s="0" t="n">
        <v>24.79</v>
      </c>
      <c r="E7" s="0" t="n">
        <v>0</v>
      </c>
      <c r="F7" s="0" t="n">
        <v>0</v>
      </c>
      <c r="G7" s="0" t="n">
        <v>-0.78</v>
      </c>
      <c r="H7" s="0" t="n">
        <v>-2.15</v>
      </c>
      <c r="I7" s="0" t="n">
        <f aca="false">C7-D7</f>
        <v>1.37</v>
      </c>
      <c r="J7" s="0" t="n">
        <f aca="false">D7</f>
        <v>24.79</v>
      </c>
      <c r="K7" s="0" t="n">
        <f aca="false">C7</f>
        <v>26.16</v>
      </c>
      <c r="N7" s="0" t="n">
        <f aca="false">'Central-Hudson On Peak'!I7</f>
        <v>-1.84</v>
      </c>
      <c r="O7" s="0" t="n">
        <f aca="false">'Central-Hudson On Peak'!D7</f>
        <v>26.97</v>
      </c>
      <c r="P7" s="1" t="n">
        <f aca="false">(O7+N7)-K7</f>
        <v>-1.03</v>
      </c>
    </row>
    <row r="8" customFormat="false" ht="12.75" hidden="false" customHeight="false" outlineLevel="0" collapsed="false">
      <c r="A8" s="0" t="s">
        <v>20</v>
      </c>
      <c r="B8" s="0" t="n">
        <v>2000</v>
      </c>
      <c r="C8" s="0" t="n">
        <v>25.71</v>
      </c>
      <c r="D8" s="0" t="n">
        <v>24.37</v>
      </c>
      <c r="E8" s="0" t="n">
        <v>0</v>
      </c>
      <c r="F8" s="0" t="n">
        <v>0</v>
      </c>
      <c r="G8" s="0" t="n">
        <v>-0.77</v>
      </c>
      <c r="H8" s="0" t="n">
        <v>-2.11</v>
      </c>
      <c r="I8" s="0" t="n">
        <f aca="false">C8-D8</f>
        <v>1.34</v>
      </c>
      <c r="J8" s="0" t="n">
        <f aca="false">D8</f>
        <v>24.37</v>
      </c>
      <c r="K8" s="0" t="n">
        <f aca="false">C8</f>
        <v>25.71</v>
      </c>
      <c r="N8" s="0" t="n">
        <f aca="false">'Central-Hudson On Peak'!I8</f>
        <v>-1.81</v>
      </c>
      <c r="O8" s="0" t="n">
        <f aca="false">'Central-Hudson On Peak'!D8</f>
        <v>26.43</v>
      </c>
      <c r="P8" s="1" t="n">
        <f aca="false">(O8+N8)-K8</f>
        <v>-1.09</v>
      </c>
    </row>
    <row r="9" customFormat="false" ht="12.75" hidden="false" customHeight="false" outlineLevel="0" collapsed="false">
      <c r="A9" s="0" t="s">
        <v>21</v>
      </c>
      <c r="B9" s="0" t="n">
        <v>2000</v>
      </c>
      <c r="C9" s="0" t="n">
        <v>25.95</v>
      </c>
      <c r="D9" s="0" t="n">
        <v>24.59</v>
      </c>
      <c r="E9" s="0" t="n">
        <v>0</v>
      </c>
      <c r="F9" s="0" t="n">
        <v>0</v>
      </c>
      <c r="G9" s="0" t="n">
        <v>-0.77</v>
      </c>
      <c r="H9" s="0" t="n">
        <v>-2.13</v>
      </c>
      <c r="I9" s="0" t="n">
        <f aca="false">C9-D9</f>
        <v>1.36</v>
      </c>
      <c r="J9" s="0" t="n">
        <f aca="false">D9</f>
        <v>24.59</v>
      </c>
      <c r="K9" s="0" t="n">
        <f aca="false">C9</f>
        <v>25.95</v>
      </c>
      <c r="N9" s="0" t="n">
        <f aca="false">'Central-Hudson On Peak'!I9</f>
        <v>-1.82</v>
      </c>
      <c r="O9" s="0" t="n">
        <f aca="false">'Central-Hudson On Peak'!D9</f>
        <v>26.72</v>
      </c>
      <c r="P9" s="1" t="n">
        <f aca="false">(O9+N9)-K9</f>
        <v>-1.05</v>
      </c>
    </row>
    <row r="10" customFormat="false" ht="12.75" hidden="false" customHeight="false" outlineLevel="0" collapsed="false">
      <c r="A10" s="0" t="s">
        <v>22</v>
      </c>
      <c r="B10" s="0" t="n">
        <v>2000</v>
      </c>
      <c r="C10" s="0" t="n">
        <v>25.78</v>
      </c>
      <c r="D10" s="0" t="n">
        <v>24.43</v>
      </c>
      <c r="E10" s="0" t="n">
        <v>0</v>
      </c>
      <c r="F10" s="0" t="n">
        <v>0</v>
      </c>
      <c r="G10" s="0" t="n">
        <v>-0.77</v>
      </c>
      <c r="H10" s="0" t="n">
        <v>-2.12</v>
      </c>
      <c r="I10" s="0" t="n">
        <f aca="false">C10-D10</f>
        <v>1.35</v>
      </c>
      <c r="J10" s="0" t="n">
        <f aca="false">D10</f>
        <v>24.43</v>
      </c>
      <c r="K10" s="0" t="n">
        <f aca="false">C10</f>
        <v>25.78</v>
      </c>
      <c r="N10" s="0" t="n">
        <f aca="false">'Central-Hudson On Peak'!I10</f>
        <v>-1.81</v>
      </c>
      <c r="O10" s="0" t="n">
        <f aca="false">'Central-Hudson On Peak'!D10</f>
        <v>26.51</v>
      </c>
      <c r="P10" s="1" t="n">
        <f aca="false">(O10+N10)-K10</f>
        <v>-1.08</v>
      </c>
    </row>
    <row r="11" customFormat="false" ht="12.75" hidden="false" customHeight="false" outlineLevel="0" collapsed="false">
      <c r="A11" s="0" t="s">
        <v>23</v>
      </c>
      <c r="B11" s="0" t="n">
        <v>2000</v>
      </c>
      <c r="C11" s="0" t="n">
        <v>40.72</v>
      </c>
      <c r="D11" s="0" t="n">
        <v>38.6</v>
      </c>
      <c r="E11" s="0" t="n">
        <v>0</v>
      </c>
      <c r="F11" s="0" t="n">
        <v>0</v>
      </c>
      <c r="G11" s="0" t="n">
        <v>-1.23</v>
      </c>
      <c r="H11" s="0" t="n">
        <v>-3.35</v>
      </c>
      <c r="I11" s="0" t="n">
        <f aca="false">C11-D11</f>
        <v>2.12</v>
      </c>
      <c r="J11" s="0" t="n">
        <f aca="false">D11</f>
        <v>38.6</v>
      </c>
      <c r="K11" s="0" t="n">
        <f aca="false">C11</f>
        <v>40.72</v>
      </c>
      <c r="N11" s="0" t="n">
        <f aca="false">'Central-Hudson On Peak'!I11</f>
        <v>-2.87</v>
      </c>
      <c r="O11" s="0" t="n">
        <f aca="false">'Central-Hudson On Peak'!D11</f>
        <v>43.59</v>
      </c>
      <c r="P11" s="1" t="n">
        <f aca="false">(O11+N11)-K11</f>
        <v>0</v>
      </c>
    </row>
    <row r="12" customFormat="false" ht="12.75" hidden="false" customHeight="false" outlineLevel="0" collapsed="false">
      <c r="A12" s="0" t="s">
        <v>24</v>
      </c>
      <c r="B12" s="0" t="n">
        <v>2000</v>
      </c>
      <c r="C12" s="0" t="n">
        <v>41.78</v>
      </c>
      <c r="D12" s="0" t="n">
        <v>39.6</v>
      </c>
      <c r="E12" s="0" t="n">
        <v>0</v>
      </c>
      <c r="F12" s="0" t="n">
        <v>0</v>
      </c>
      <c r="G12" s="0" t="n">
        <v>-1.26</v>
      </c>
      <c r="H12" s="0" t="n">
        <v>-3.44</v>
      </c>
      <c r="I12" s="0" t="n">
        <f aca="false">C12-D12</f>
        <v>2.18</v>
      </c>
      <c r="J12" s="0" t="n">
        <f aca="false">D12</f>
        <v>39.6</v>
      </c>
      <c r="K12" s="0" t="n">
        <f aca="false">C12</f>
        <v>41.78</v>
      </c>
      <c r="N12" s="0" t="n">
        <f aca="false">'Central-Hudson On Peak'!I12</f>
        <v>-2.95</v>
      </c>
      <c r="O12" s="0" t="n">
        <f aca="false">'Central-Hudson On Peak'!D12</f>
        <v>44.73</v>
      </c>
      <c r="P12" s="1" t="n">
        <f aca="false">(O12+N12)-K12</f>
        <v>0</v>
      </c>
    </row>
    <row r="13" customFormat="false" ht="12.75" hidden="false" customHeight="false" outlineLevel="0" collapsed="false">
      <c r="A13" s="0" t="s">
        <v>25</v>
      </c>
      <c r="B13" s="0" t="n">
        <v>2000</v>
      </c>
      <c r="C13" s="0" t="n">
        <v>44.15</v>
      </c>
      <c r="D13" s="0" t="n">
        <v>41.84</v>
      </c>
      <c r="E13" s="0" t="n">
        <v>0</v>
      </c>
      <c r="F13" s="0" t="n">
        <v>0</v>
      </c>
      <c r="G13" s="0" t="n">
        <v>-1.33</v>
      </c>
      <c r="H13" s="0" t="n">
        <v>-3.64</v>
      </c>
      <c r="I13" s="0" t="n">
        <f aca="false">C13-D13</f>
        <v>2.31</v>
      </c>
      <c r="J13" s="0" t="n">
        <f aca="false">D13</f>
        <v>41.84</v>
      </c>
      <c r="K13" s="0" t="n">
        <f aca="false">C13</f>
        <v>44.15</v>
      </c>
      <c r="N13" s="0" t="n">
        <f aca="false">'Central-Hudson On Peak'!I13</f>
        <v>-3.11</v>
      </c>
      <c r="O13" s="0" t="n">
        <f aca="false">'Central-Hudson On Peak'!D13</f>
        <v>47.26</v>
      </c>
      <c r="P13" s="1" t="n">
        <f aca="false">(O13+N13)-K13</f>
        <v>0</v>
      </c>
    </row>
    <row r="14" customFormat="false" ht="12.75" hidden="false" customHeight="false" outlineLevel="0" collapsed="false">
      <c r="A14" s="0" t="s">
        <v>26</v>
      </c>
      <c r="B14" s="0" t="n">
        <v>2000</v>
      </c>
      <c r="C14" s="0" t="n">
        <v>41.5</v>
      </c>
      <c r="D14" s="0" t="n">
        <v>39.33</v>
      </c>
      <c r="E14" s="0" t="n">
        <v>0</v>
      </c>
      <c r="F14" s="0" t="n">
        <v>0</v>
      </c>
      <c r="G14" s="0" t="n">
        <v>-1.25</v>
      </c>
      <c r="H14" s="0" t="n">
        <v>-3.42</v>
      </c>
      <c r="I14" s="0" t="n">
        <f aca="false">C14-D14</f>
        <v>2.17</v>
      </c>
      <c r="J14" s="0" t="n">
        <f aca="false">D14</f>
        <v>39.33</v>
      </c>
      <c r="K14" s="0" t="n">
        <f aca="false">C14</f>
        <v>41.5</v>
      </c>
      <c r="N14" s="0" t="n">
        <f aca="false">'Central-Hudson On Peak'!I14</f>
        <v>-2.92</v>
      </c>
      <c r="O14" s="0" t="n">
        <f aca="false">'Central-Hudson On Peak'!D14</f>
        <v>44.42</v>
      </c>
      <c r="P14" s="1" t="n">
        <f aca="false">(O14+N14)-K14</f>
        <v>0</v>
      </c>
    </row>
    <row r="15" customFormat="false" ht="12.75" hidden="false" customHeight="false" outlineLevel="0" collapsed="false">
      <c r="A15" s="0" t="s">
        <v>27</v>
      </c>
      <c r="B15" s="0" t="n">
        <v>2000</v>
      </c>
      <c r="C15" s="0" t="n">
        <v>38.57</v>
      </c>
      <c r="D15" s="0" t="n">
        <v>36.55</v>
      </c>
      <c r="E15" s="0" t="n">
        <v>0</v>
      </c>
      <c r="F15" s="0" t="n">
        <v>0</v>
      </c>
      <c r="G15" s="0" t="n">
        <v>-1.16</v>
      </c>
      <c r="H15" s="0" t="n">
        <v>-3.18</v>
      </c>
      <c r="I15" s="0" t="n">
        <f aca="false">C15-D15</f>
        <v>2.02</v>
      </c>
      <c r="J15" s="0" t="n">
        <f aca="false">D15</f>
        <v>36.55</v>
      </c>
      <c r="K15" s="0" t="n">
        <f aca="false">C15</f>
        <v>38.57</v>
      </c>
      <c r="N15" s="0" t="n">
        <f aca="false">'Central-Hudson On Peak'!I15</f>
        <v>-2.72</v>
      </c>
      <c r="O15" s="0" t="n">
        <f aca="false">'Central-Hudson On Peak'!D15</f>
        <v>41.29</v>
      </c>
      <c r="P15" s="1" t="n">
        <f aca="false">(O15+N15)-K15</f>
        <v>0</v>
      </c>
    </row>
    <row r="16" customFormat="false" ht="12.75" hidden="false" customHeight="false" outlineLevel="0" collapsed="false">
      <c r="A16" s="0" t="s">
        <v>28</v>
      </c>
      <c r="B16" s="0" t="n">
        <v>2000</v>
      </c>
      <c r="C16" s="0" t="n">
        <v>22.03</v>
      </c>
      <c r="D16" s="0" t="n">
        <v>20.87</v>
      </c>
      <c r="E16" s="0" t="n">
        <v>0</v>
      </c>
      <c r="F16" s="0" t="n">
        <v>0</v>
      </c>
      <c r="G16" s="0" t="n">
        <v>-0.65</v>
      </c>
      <c r="H16" s="0" t="n">
        <v>-1.81</v>
      </c>
      <c r="I16" s="0" t="n">
        <f aca="false">C16-D16</f>
        <v>1.16</v>
      </c>
      <c r="J16" s="0" t="n">
        <f aca="false">D16</f>
        <v>20.87</v>
      </c>
      <c r="K16" s="0" t="n">
        <f aca="false">C16</f>
        <v>22.03</v>
      </c>
      <c r="N16" s="0" t="n">
        <f aca="false">'Central-Hudson On Peak'!I16</f>
        <v>-1.54</v>
      </c>
      <c r="O16" s="0" t="n">
        <f aca="false">'Central-Hudson On Peak'!D16</f>
        <v>22.37</v>
      </c>
      <c r="P16" s="1" t="n">
        <f aca="false">(O16+N16)-K16</f>
        <v>-1.2</v>
      </c>
    </row>
    <row r="17" customFormat="false" ht="12.75" hidden="false" customHeight="false" outlineLevel="0" collapsed="false">
      <c r="A17" s="0" t="s">
        <v>29</v>
      </c>
      <c r="B17" s="0" t="n">
        <v>2000</v>
      </c>
      <c r="C17" s="0" t="n">
        <v>24.65</v>
      </c>
      <c r="D17" s="0" t="n">
        <v>23.37</v>
      </c>
      <c r="E17" s="0" t="n">
        <v>0</v>
      </c>
      <c r="F17" s="0" t="n">
        <v>0</v>
      </c>
      <c r="G17" s="0" t="n">
        <v>-0.74</v>
      </c>
      <c r="H17" s="0" t="n">
        <v>-2.02</v>
      </c>
      <c r="I17" s="0" t="n">
        <f aca="false">C17-D17</f>
        <v>1.28</v>
      </c>
      <c r="J17" s="0" t="n">
        <f aca="false">D17</f>
        <v>23.37</v>
      </c>
      <c r="K17" s="0" t="n">
        <f aca="false">C17</f>
        <v>24.65</v>
      </c>
      <c r="N17" s="0" t="n">
        <f aca="false">'Central-Hudson On Peak'!I17</f>
        <v>-1.73</v>
      </c>
      <c r="O17" s="0" t="n">
        <f aca="false">'Central-Hudson On Peak'!D17</f>
        <v>25.61</v>
      </c>
      <c r="P17" s="1" t="n">
        <f aca="false">(O17+N17)-K17</f>
        <v>-0.77</v>
      </c>
    </row>
    <row r="18" customFormat="false" ht="12.75" hidden="false" customHeight="false" outlineLevel="0" collapsed="false">
      <c r="A18" s="0" t="s">
        <v>30</v>
      </c>
      <c r="B18" s="0" t="n">
        <v>2000</v>
      </c>
      <c r="C18" s="0" t="n">
        <v>34.19</v>
      </c>
      <c r="D18" s="0" t="n">
        <v>32.53</v>
      </c>
      <c r="E18" s="0" t="n">
        <v>0</v>
      </c>
      <c r="F18" s="0" t="n">
        <v>0</v>
      </c>
      <c r="G18" s="0" t="n">
        <v>-1.13</v>
      </c>
      <c r="H18" s="0" t="n">
        <v>-2.79</v>
      </c>
      <c r="I18" s="0" t="n">
        <f aca="false">C18-D18</f>
        <v>1.66</v>
      </c>
      <c r="J18" s="0" t="n">
        <f aca="false">D18</f>
        <v>32.53</v>
      </c>
      <c r="K18" s="0" t="n">
        <f aca="false">C18</f>
        <v>34.19</v>
      </c>
      <c r="N18" s="0" t="n">
        <f aca="false">'Central-Hudson On Peak'!I18</f>
        <v>-2.58</v>
      </c>
      <c r="O18" s="0" t="n">
        <f aca="false">'Central-Hudson On Peak'!D18</f>
        <v>36.77</v>
      </c>
      <c r="P18" s="1" t="n">
        <f aca="false">(O18+N18)-K18</f>
        <v>0</v>
      </c>
    </row>
    <row r="19" customFormat="false" ht="12.75" hidden="false" customHeight="false" outlineLevel="0" collapsed="false">
      <c r="A19" s="0" t="s">
        <v>31</v>
      </c>
      <c r="B19" s="0" t="n">
        <v>2000</v>
      </c>
      <c r="C19" s="0" t="n">
        <v>26.18</v>
      </c>
      <c r="D19" s="0" t="n">
        <v>24.9</v>
      </c>
      <c r="E19" s="0" t="n">
        <v>0</v>
      </c>
      <c r="F19" s="0" t="n">
        <v>0</v>
      </c>
      <c r="G19" s="0" t="n">
        <v>-0.86</v>
      </c>
      <c r="H19" s="0" t="n">
        <v>-2.14</v>
      </c>
      <c r="I19" s="0" t="n">
        <f aca="false">C19-D19</f>
        <v>1.28</v>
      </c>
      <c r="J19" s="0" t="n">
        <f aca="false">D19</f>
        <v>24.9</v>
      </c>
      <c r="K19" s="0" t="n">
        <f aca="false">C19</f>
        <v>26.18</v>
      </c>
      <c r="N19" s="0" t="n">
        <f aca="false">'Central-Hudson On Peak'!I19</f>
        <v>-1.97</v>
      </c>
      <c r="O19" s="0" t="n">
        <f aca="false">'Central-Hudson On Peak'!D19</f>
        <v>27.17</v>
      </c>
      <c r="P19" s="1" t="n">
        <f aca="false">(O19+N19)-K19</f>
        <v>-0.979999999999997</v>
      </c>
    </row>
    <row r="20" customFormat="false" ht="12.75" hidden="false" customHeight="false" outlineLevel="0" collapsed="false">
      <c r="A20" s="0" t="s">
        <v>32</v>
      </c>
      <c r="B20" s="0" t="n">
        <v>2000</v>
      </c>
      <c r="C20" s="0" t="n">
        <v>30.22</v>
      </c>
      <c r="D20" s="0" t="n">
        <v>28.75</v>
      </c>
      <c r="E20" s="0" t="n">
        <v>0</v>
      </c>
      <c r="F20" s="0" t="n">
        <v>0</v>
      </c>
      <c r="G20" s="0" t="n">
        <v>-1</v>
      </c>
      <c r="H20" s="0" t="n">
        <v>-2.47</v>
      </c>
      <c r="I20" s="0" t="n">
        <f aca="false">C20-D20</f>
        <v>1.47</v>
      </c>
      <c r="J20" s="0" t="n">
        <f aca="false">D20</f>
        <v>28.75</v>
      </c>
      <c r="K20" s="0" t="n">
        <f aca="false">C20</f>
        <v>30.22</v>
      </c>
      <c r="N20" s="0" t="n">
        <f aca="false">'Central-Hudson On Peak'!I20</f>
        <v>-2.28</v>
      </c>
      <c r="O20" s="0" t="n">
        <f aca="false">'Central-Hudson On Peak'!D20</f>
        <v>32.01</v>
      </c>
      <c r="P20" s="1" t="n">
        <f aca="false">(O20+N20)-K20</f>
        <v>-0.490000000000002</v>
      </c>
    </row>
    <row r="21" customFormat="false" ht="12.75" hidden="false" customHeight="false" outlineLevel="0" collapsed="false">
      <c r="A21" s="0" t="s">
        <v>33</v>
      </c>
      <c r="B21" s="0" t="n">
        <v>2000</v>
      </c>
      <c r="C21" s="0" t="n">
        <v>30.22</v>
      </c>
      <c r="D21" s="0" t="n">
        <v>28.75</v>
      </c>
      <c r="E21" s="0" t="n">
        <v>0</v>
      </c>
      <c r="F21" s="0" t="n">
        <v>0</v>
      </c>
      <c r="G21" s="0" t="n">
        <v>-1</v>
      </c>
      <c r="H21" s="0" t="n">
        <v>-2.47</v>
      </c>
      <c r="I21" s="0" t="n">
        <f aca="false">C21-D21</f>
        <v>1.47</v>
      </c>
      <c r="J21" s="0" t="n">
        <f aca="false">D21</f>
        <v>28.75</v>
      </c>
      <c r="K21" s="0" t="n">
        <f aca="false">C21</f>
        <v>30.22</v>
      </c>
      <c r="N21" s="0" t="n">
        <f aca="false">'Central-Hudson On Peak'!I21</f>
        <v>-2.28</v>
      </c>
      <c r="O21" s="0" t="n">
        <f aca="false">'Central-Hudson On Peak'!D21</f>
        <v>32.01</v>
      </c>
      <c r="P21" s="1" t="n">
        <f aca="false">(O21+N21)-K21</f>
        <v>-0.490000000000002</v>
      </c>
    </row>
    <row r="22" customFormat="false" ht="12.75" hidden="false" customHeight="false" outlineLevel="0" collapsed="false">
      <c r="A22" s="0" t="s">
        <v>34</v>
      </c>
      <c r="B22" s="0" t="n">
        <v>2000</v>
      </c>
      <c r="C22" s="0" t="n">
        <v>26.04</v>
      </c>
      <c r="D22" s="0" t="n">
        <v>24.78</v>
      </c>
      <c r="E22" s="0" t="n">
        <v>0</v>
      </c>
      <c r="F22" s="0" t="n">
        <v>0</v>
      </c>
      <c r="G22" s="0" t="n">
        <v>-0.86</v>
      </c>
      <c r="H22" s="0" t="n">
        <v>-2.12</v>
      </c>
      <c r="I22" s="0" t="n">
        <f aca="false">C22-D22</f>
        <v>1.26</v>
      </c>
      <c r="J22" s="0" t="n">
        <f aca="false">D22</f>
        <v>24.78</v>
      </c>
      <c r="K22" s="0" t="n">
        <f aca="false">C22</f>
        <v>26.04</v>
      </c>
      <c r="N22" s="0" t="n">
        <f aca="false">'Central-Hudson On Peak'!I22</f>
        <v>-1.96</v>
      </c>
      <c r="O22" s="0" t="n">
        <f aca="false">'Central-Hudson On Peak'!D22</f>
        <v>26.96</v>
      </c>
      <c r="P22" s="1" t="n">
        <f aca="false">(O22+N22)-K22</f>
        <v>-1.04</v>
      </c>
    </row>
    <row r="23" customFormat="false" ht="12.75" hidden="false" customHeight="false" outlineLevel="0" collapsed="false">
      <c r="A23" s="0" t="s">
        <v>35</v>
      </c>
      <c r="B23" s="0" t="n">
        <v>2000</v>
      </c>
      <c r="C23" s="0" t="n">
        <v>21.94</v>
      </c>
      <c r="D23" s="0" t="n">
        <v>20.87</v>
      </c>
      <c r="E23" s="0" t="n">
        <v>0</v>
      </c>
      <c r="F23" s="0" t="n">
        <v>0</v>
      </c>
      <c r="G23" s="0" t="n">
        <v>-0.72</v>
      </c>
      <c r="H23" s="0" t="n">
        <v>-1.79</v>
      </c>
      <c r="I23" s="0" t="n">
        <f aca="false">C23-D23</f>
        <v>1.07</v>
      </c>
      <c r="J23" s="0" t="n">
        <f aca="false">D23</f>
        <v>20.87</v>
      </c>
      <c r="K23" s="0" t="n">
        <f aca="false">C23</f>
        <v>21.94</v>
      </c>
      <c r="N23" s="0" t="n">
        <f aca="false">'Central-Hudson On Peak'!I23</f>
        <v>-1.65</v>
      </c>
      <c r="O23" s="0" t="n">
        <f aca="false">'Central-Hudson On Peak'!D23</f>
        <v>22.02</v>
      </c>
      <c r="P23" s="1" t="n">
        <f aca="false">(O23+N23)-K23</f>
        <v>-1.57</v>
      </c>
    </row>
    <row r="24" customFormat="false" ht="12.75" hidden="false" customHeight="false" outlineLevel="0" collapsed="false">
      <c r="A24" s="0" t="s">
        <v>36</v>
      </c>
      <c r="B24" s="0" t="n">
        <v>2000</v>
      </c>
      <c r="C24" s="0" t="n">
        <v>21.94</v>
      </c>
      <c r="D24" s="0" t="n">
        <v>20.87</v>
      </c>
      <c r="E24" s="0" t="n">
        <v>0</v>
      </c>
      <c r="F24" s="0" t="n">
        <v>0</v>
      </c>
      <c r="G24" s="0" t="n">
        <v>-0.72</v>
      </c>
      <c r="H24" s="0" t="n">
        <v>-1.79</v>
      </c>
      <c r="I24" s="0" t="n">
        <f aca="false">C24-D24</f>
        <v>1.07</v>
      </c>
      <c r="J24" s="0" t="n">
        <f aca="false">D24</f>
        <v>20.87</v>
      </c>
      <c r="K24" s="0" t="n">
        <f aca="false">C24</f>
        <v>21.94</v>
      </c>
      <c r="N24" s="0" t="n">
        <f aca="false">'Central-Hudson On Peak'!I24</f>
        <v>-1.65</v>
      </c>
      <c r="O24" s="0" t="n">
        <f aca="false">'Central-Hudson On Peak'!D24</f>
        <v>22.02</v>
      </c>
      <c r="P24" s="1" t="n">
        <f aca="false">(O24+N24)-K24</f>
        <v>-1.57</v>
      </c>
    </row>
    <row r="25" customFormat="false" ht="12.75" hidden="false" customHeight="false" outlineLevel="0" collapsed="false">
      <c r="A25" s="0" t="s">
        <v>37</v>
      </c>
      <c r="B25" s="0" t="n">
        <v>2000</v>
      </c>
      <c r="C25" s="0" t="n">
        <v>21.94</v>
      </c>
      <c r="D25" s="0" t="n">
        <v>20.87</v>
      </c>
      <c r="E25" s="0" t="n">
        <v>0</v>
      </c>
      <c r="F25" s="0" t="n">
        <v>0</v>
      </c>
      <c r="G25" s="0" t="n">
        <v>-0.72</v>
      </c>
      <c r="H25" s="0" t="n">
        <v>-1.79</v>
      </c>
      <c r="I25" s="0" t="n">
        <f aca="false">C25-D25</f>
        <v>1.07</v>
      </c>
      <c r="J25" s="0" t="n">
        <f aca="false">D25</f>
        <v>20.87</v>
      </c>
      <c r="K25" s="0" t="n">
        <f aca="false">C25</f>
        <v>21.94</v>
      </c>
      <c r="N25" s="0" t="n">
        <f aca="false">'Central-Hudson On Peak'!I25</f>
        <v>-1.65</v>
      </c>
      <c r="O25" s="0" t="n">
        <f aca="false">'Central-Hudson On Peak'!D25</f>
        <v>22.02</v>
      </c>
      <c r="P25" s="1" t="n">
        <f aca="false">(O25+N25)-K25</f>
        <v>-1.57</v>
      </c>
    </row>
    <row r="26" customFormat="false" ht="12.75" hidden="false" customHeight="false" outlineLevel="0" collapsed="false">
      <c r="A26" s="0" t="s">
        <v>38</v>
      </c>
      <c r="B26" s="0" t="n">
        <v>2000</v>
      </c>
      <c r="C26" s="0" t="n">
        <v>34.19</v>
      </c>
      <c r="D26" s="0" t="n">
        <v>32.53</v>
      </c>
      <c r="E26" s="0" t="n">
        <v>0</v>
      </c>
      <c r="F26" s="0" t="n">
        <v>0</v>
      </c>
      <c r="G26" s="0" t="n">
        <v>-1.13</v>
      </c>
      <c r="H26" s="0" t="n">
        <v>-2.79</v>
      </c>
      <c r="I26" s="0" t="n">
        <f aca="false">C26-D26</f>
        <v>1.66</v>
      </c>
      <c r="J26" s="0" t="n">
        <f aca="false">D26</f>
        <v>32.53</v>
      </c>
      <c r="K26" s="0" t="n">
        <f aca="false">C26</f>
        <v>34.19</v>
      </c>
      <c r="N26" s="0" t="n">
        <f aca="false">'Central-Hudson On Peak'!I26</f>
        <v>-2.58</v>
      </c>
      <c r="O26" s="0" t="n">
        <f aca="false">'Central-Hudson On Peak'!D26</f>
        <v>36.77</v>
      </c>
      <c r="P26" s="1" t="n">
        <f aca="false">(O26+N26)-K26</f>
        <v>0</v>
      </c>
    </row>
    <row r="27" customFormat="false" ht="12.75" hidden="false" customHeight="false" outlineLevel="0" collapsed="false">
      <c r="A27" s="0" t="s">
        <v>39</v>
      </c>
      <c r="B27" s="0" t="n">
        <v>2000</v>
      </c>
      <c r="C27" s="0" t="n">
        <v>38.25</v>
      </c>
      <c r="D27" s="0" t="n">
        <v>36.39</v>
      </c>
      <c r="E27" s="0" t="n">
        <v>0</v>
      </c>
      <c r="F27" s="0" t="n">
        <v>0</v>
      </c>
      <c r="G27" s="0" t="n">
        <v>-1.27</v>
      </c>
      <c r="H27" s="0" t="n">
        <v>-3.13</v>
      </c>
      <c r="I27" s="0" t="n">
        <f aca="false">C27-D27</f>
        <v>1.86</v>
      </c>
      <c r="J27" s="0" t="n">
        <f aca="false">D27</f>
        <v>36.39</v>
      </c>
      <c r="K27" s="0" t="n">
        <f aca="false">C27</f>
        <v>38.25</v>
      </c>
      <c r="N27" s="0" t="n">
        <f aca="false">'Central-Hudson On Peak'!I27</f>
        <v>-2.89</v>
      </c>
      <c r="O27" s="0" t="n">
        <f aca="false">'Central-Hudson On Peak'!D27</f>
        <v>41.14</v>
      </c>
      <c r="P27" s="1" t="n">
        <f aca="false">(O27+N27)-K27</f>
        <v>0</v>
      </c>
    </row>
    <row r="28" customFormat="false" ht="12.75" hidden="false" customHeight="false" outlineLevel="0" collapsed="false">
      <c r="A28" s="0" t="s">
        <v>40</v>
      </c>
      <c r="B28" s="0" t="n">
        <v>2000</v>
      </c>
      <c r="C28" s="0" t="n">
        <v>41.54</v>
      </c>
      <c r="D28" s="0" t="n">
        <v>39.52</v>
      </c>
      <c r="E28" s="0" t="n">
        <v>0</v>
      </c>
      <c r="F28" s="0" t="n">
        <v>0</v>
      </c>
      <c r="G28" s="0" t="n">
        <v>-1.38</v>
      </c>
      <c r="H28" s="0" t="n">
        <v>-3.4</v>
      </c>
      <c r="I28" s="0" t="n">
        <f aca="false">C28-D28</f>
        <v>2.02</v>
      </c>
      <c r="J28" s="0" t="n">
        <f aca="false">D28</f>
        <v>39.52</v>
      </c>
      <c r="K28" s="0" t="n">
        <f aca="false">C28</f>
        <v>41.54</v>
      </c>
      <c r="N28" s="0" t="n">
        <f aca="false">'Central-Hudson On Peak'!I28</f>
        <v>-3.14</v>
      </c>
      <c r="O28" s="0" t="n">
        <f aca="false">'Central-Hudson On Peak'!D28</f>
        <v>44.68</v>
      </c>
      <c r="P28" s="1" t="n">
        <f aca="false">(O28+N28)-K28</f>
        <v>0</v>
      </c>
    </row>
    <row r="29" customFormat="false" ht="12.75" hidden="false" customHeight="false" outlineLevel="0" collapsed="false">
      <c r="A29" s="0" t="s">
        <v>41</v>
      </c>
      <c r="B29" s="0" t="n">
        <v>2000</v>
      </c>
      <c r="C29" s="0" t="n">
        <v>42.75</v>
      </c>
      <c r="D29" s="0" t="n">
        <v>40.67</v>
      </c>
      <c r="E29" s="0" t="n">
        <v>0</v>
      </c>
      <c r="F29" s="0" t="n">
        <v>0</v>
      </c>
      <c r="G29" s="0" t="n">
        <v>-1.42</v>
      </c>
      <c r="H29" s="0" t="n">
        <v>-3.5</v>
      </c>
      <c r="I29" s="0" t="n">
        <f aca="false">C29-D29</f>
        <v>2.08</v>
      </c>
      <c r="J29" s="0" t="n">
        <f aca="false">D29</f>
        <v>40.67</v>
      </c>
      <c r="K29" s="0" t="n">
        <f aca="false">C29</f>
        <v>42.75</v>
      </c>
      <c r="N29" s="0" t="n">
        <f aca="false">'Central-Hudson On Peak'!I29</f>
        <v>-3.23</v>
      </c>
      <c r="O29" s="0" t="n">
        <f aca="false">'Central-Hudson On Peak'!D29</f>
        <v>45.98</v>
      </c>
      <c r="P29" s="1" t="n">
        <f aca="false">(O29+N29)-K29</f>
        <v>0</v>
      </c>
    </row>
    <row r="30" customFormat="false" ht="12.75" hidden="false" customHeight="false" outlineLevel="0" collapsed="false">
      <c r="A30" s="0" t="s">
        <v>42</v>
      </c>
      <c r="B30" s="0" t="n">
        <v>2000</v>
      </c>
      <c r="C30" s="0" t="n">
        <v>40.74</v>
      </c>
      <c r="D30" s="0" t="n">
        <v>38.76</v>
      </c>
      <c r="E30" s="0" t="n">
        <v>0</v>
      </c>
      <c r="F30" s="0" t="n">
        <v>0</v>
      </c>
      <c r="G30" s="0" t="n">
        <v>-1.36</v>
      </c>
      <c r="H30" s="0" t="n">
        <v>-3.34</v>
      </c>
      <c r="I30" s="0" t="n">
        <f aca="false">C30-D30</f>
        <v>1.98</v>
      </c>
      <c r="J30" s="0" t="n">
        <f aca="false">D30</f>
        <v>38.76</v>
      </c>
      <c r="K30" s="0" t="n">
        <f aca="false">C30</f>
        <v>40.74</v>
      </c>
      <c r="N30" s="0" t="n">
        <f aca="false">'Central-Hudson On Peak'!I30</f>
        <v>-3.09</v>
      </c>
      <c r="O30" s="0" t="n">
        <f aca="false">'Central-Hudson On Peak'!D30</f>
        <v>43.83</v>
      </c>
      <c r="P30" s="1" t="n">
        <f aca="false">(O30+N30)-K30</f>
        <v>0</v>
      </c>
    </row>
    <row r="31" customFormat="false" ht="12.75" hidden="false" customHeight="false" outlineLevel="0" collapsed="false">
      <c r="A31" s="0" t="s">
        <v>43</v>
      </c>
      <c r="B31" s="0" t="n">
        <v>2000</v>
      </c>
      <c r="C31" s="0" t="n">
        <v>38.32</v>
      </c>
      <c r="D31" s="0" t="n">
        <v>36.46</v>
      </c>
      <c r="E31" s="0" t="n">
        <v>0</v>
      </c>
      <c r="F31" s="0" t="n">
        <v>0</v>
      </c>
      <c r="G31" s="0" t="n">
        <v>-1.27</v>
      </c>
      <c r="H31" s="0" t="n">
        <v>-3.13</v>
      </c>
      <c r="I31" s="0" t="n">
        <f aca="false">C31-D31</f>
        <v>1.86</v>
      </c>
      <c r="J31" s="0" t="n">
        <f aca="false">D31</f>
        <v>36.46</v>
      </c>
      <c r="K31" s="0" t="n">
        <f aca="false">C31</f>
        <v>38.32</v>
      </c>
      <c r="N31" s="0" t="n">
        <f aca="false">'Central-Hudson On Peak'!I31</f>
        <v>-2.89</v>
      </c>
      <c r="O31" s="0" t="n">
        <f aca="false">'Central-Hudson On Peak'!D31</f>
        <v>41.21</v>
      </c>
      <c r="P31" s="1" t="n">
        <f aca="false">(O31+N31)-K31</f>
        <v>0</v>
      </c>
    </row>
    <row r="32" customFormat="false" ht="12.75" hidden="false" customHeight="false" outlineLevel="0" collapsed="false">
      <c r="A32" s="0" t="s">
        <v>44</v>
      </c>
      <c r="B32" s="0" t="n">
        <v>2000</v>
      </c>
      <c r="C32" s="0" t="n">
        <v>34.19</v>
      </c>
      <c r="D32" s="0" t="n">
        <v>32.53</v>
      </c>
      <c r="E32" s="0" t="n">
        <v>0</v>
      </c>
      <c r="F32" s="0" t="n">
        <v>0</v>
      </c>
      <c r="G32" s="0" t="n">
        <v>-1.13</v>
      </c>
      <c r="H32" s="0" t="n">
        <v>-2.79</v>
      </c>
      <c r="I32" s="0" t="n">
        <f aca="false">C32-D32</f>
        <v>1.66</v>
      </c>
      <c r="J32" s="0" t="n">
        <f aca="false">D32</f>
        <v>32.53</v>
      </c>
      <c r="K32" s="0" t="n">
        <f aca="false">C32</f>
        <v>34.19</v>
      </c>
      <c r="N32" s="0" t="n">
        <f aca="false">'Central-Hudson On Peak'!I32</f>
        <v>-2.58</v>
      </c>
      <c r="O32" s="0" t="n">
        <f aca="false">'Central-Hudson On Peak'!D32</f>
        <v>36.77</v>
      </c>
      <c r="P32" s="1" t="n">
        <f aca="false">(O32+N32)-K32</f>
        <v>0</v>
      </c>
    </row>
    <row r="33" customFormat="false" ht="12.75" hidden="false" customHeight="false" outlineLevel="0" collapsed="false">
      <c r="A33" s="0" t="s">
        <v>45</v>
      </c>
      <c r="B33" s="0" t="n">
        <v>2000</v>
      </c>
      <c r="C33" s="0" t="n">
        <v>28.96</v>
      </c>
      <c r="D33" s="0" t="n">
        <v>27.56</v>
      </c>
      <c r="E33" s="0" t="n">
        <v>0</v>
      </c>
      <c r="F33" s="0" t="n">
        <v>0</v>
      </c>
      <c r="G33" s="0" t="n">
        <v>-0.96</v>
      </c>
      <c r="H33" s="0" t="n">
        <v>-2.36</v>
      </c>
      <c r="I33" s="0" t="n">
        <f aca="false">C33-D33</f>
        <v>1.4</v>
      </c>
      <c r="J33" s="0" t="n">
        <f aca="false">D33</f>
        <v>27.56</v>
      </c>
      <c r="K33" s="0" t="n">
        <f aca="false">C33</f>
        <v>28.96</v>
      </c>
      <c r="N33" s="0" t="n">
        <f aca="false">'Central-Hudson On Peak'!I33</f>
        <v>-2.19</v>
      </c>
      <c r="O33" s="0" t="n">
        <f aca="false">'Central-Hudson On Peak'!D33</f>
        <v>30.95</v>
      </c>
      <c r="P33" s="1" t="n">
        <f aca="false">(O33+N33)-K33</f>
        <v>-0.200000000000003</v>
      </c>
    </row>
    <row r="34" customFormat="false" ht="12.75" hidden="false" customHeight="false" outlineLevel="0" collapsed="false">
      <c r="A34" s="0" t="s">
        <v>46</v>
      </c>
      <c r="B34" s="0" t="n">
        <v>2000</v>
      </c>
      <c r="C34" s="0" t="n">
        <v>23.92</v>
      </c>
      <c r="D34" s="0" t="n">
        <v>23.08</v>
      </c>
      <c r="E34" s="0" t="n">
        <v>0</v>
      </c>
      <c r="F34" s="0" t="n">
        <v>0</v>
      </c>
      <c r="G34" s="0" t="n">
        <v>-0.63</v>
      </c>
      <c r="H34" s="0" t="n">
        <v>-1.47</v>
      </c>
      <c r="I34" s="0" t="n">
        <f aca="false">C34-D34</f>
        <v>0.840000000000003</v>
      </c>
      <c r="J34" s="0" t="n">
        <f aca="false">D34</f>
        <v>23.08</v>
      </c>
      <c r="K34" s="0" t="n">
        <f aca="false">C34</f>
        <v>23.92</v>
      </c>
      <c r="N34" s="0" t="n">
        <f aca="false">'Central-Hudson On Peak'!I34</f>
        <v>-2.01</v>
      </c>
      <c r="O34" s="0" t="n">
        <f aca="false">'Central-Hudson On Peak'!D34</f>
        <v>25.35</v>
      </c>
      <c r="P34" s="1" t="n">
        <f aca="false">(O34+N34)-K34</f>
        <v>-0.579999999999998</v>
      </c>
    </row>
    <row r="35" customFormat="false" ht="12.75" hidden="false" customHeight="false" outlineLevel="0" collapsed="false">
      <c r="A35" s="0" t="s">
        <v>47</v>
      </c>
      <c r="B35" s="0" t="n">
        <v>2000</v>
      </c>
      <c r="C35" s="0" t="n">
        <v>19.07</v>
      </c>
      <c r="D35" s="0" t="n">
        <v>18.4</v>
      </c>
      <c r="E35" s="0" t="n">
        <v>0</v>
      </c>
      <c r="F35" s="0" t="n">
        <v>0</v>
      </c>
      <c r="G35" s="0" t="n">
        <v>-0.5</v>
      </c>
      <c r="H35" s="0" t="n">
        <v>-1.17</v>
      </c>
      <c r="I35" s="0" t="n">
        <f aca="false">C35-D35</f>
        <v>0.670000000000002</v>
      </c>
      <c r="J35" s="0" t="n">
        <f aca="false">D35</f>
        <v>18.4</v>
      </c>
      <c r="K35" s="0" t="n">
        <f aca="false">C35</f>
        <v>19.07</v>
      </c>
      <c r="N35" s="0" t="n">
        <f aca="false">'Central-Hudson On Peak'!I35</f>
        <v>-1.6</v>
      </c>
      <c r="O35" s="0" t="n">
        <f aca="false">'Central-Hudson On Peak'!D35</f>
        <v>19</v>
      </c>
      <c r="P35" s="1" t="n">
        <f aca="false">(O35+N35)-K35</f>
        <v>-1.67</v>
      </c>
    </row>
    <row r="36" customFormat="false" ht="12.75" hidden="false" customHeight="false" outlineLevel="0" collapsed="false">
      <c r="A36" s="0" t="s">
        <v>48</v>
      </c>
      <c r="B36" s="0" t="n">
        <v>2000</v>
      </c>
      <c r="C36" s="0" t="n">
        <v>19.07</v>
      </c>
      <c r="D36" s="0" t="n">
        <v>18.4</v>
      </c>
      <c r="E36" s="0" t="n">
        <v>0</v>
      </c>
      <c r="F36" s="0" t="n">
        <v>0</v>
      </c>
      <c r="G36" s="0" t="n">
        <v>-0.5</v>
      </c>
      <c r="H36" s="0" t="n">
        <v>-1.17</v>
      </c>
      <c r="I36" s="0" t="n">
        <f aca="false">C36-D36</f>
        <v>0.670000000000002</v>
      </c>
      <c r="J36" s="0" t="n">
        <f aca="false">D36</f>
        <v>18.4</v>
      </c>
      <c r="K36" s="0" t="n">
        <f aca="false">C36</f>
        <v>19.07</v>
      </c>
      <c r="N36" s="0" t="n">
        <f aca="false">'Central-Hudson On Peak'!I36</f>
        <v>-1.6</v>
      </c>
      <c r="O36" s="0" t="n">
        <f aca="false">'Central-Hudson On Peak'!D36</f>
        <v>18.83</v>
      </c>
      <c r="P36" s="1" t="n">
        <f aca="false">(O36+N36)-K36</f>
        <v>-1.84</v>
      </c>
    </row>
    <row r="37" customFormat="false" ht="12.75" hidden="false" customHeight="false" outlineLevel="0" collapsed="false">
      <c r="A37" s="0" t="s">
        <v>49</v>
      </c>
      <c r="B37" s="0" t="n">
        <v>2000</v>
      </c>
      <c r="C37" s="0" t="n">
        <v>19.07</v>
      </c>
      <c r="D37" s="0" t="n">
        <v>18.4</v>
      </c>
      <c r="E37" s="0" t="n">
        <v>0</v>
      </c>
      <c r="F37" s="0" t="n">
        <v>0</v>
      </c>
      <c r="G37" s="0" t="n">
        <v>-0.5</v>
      </c>
      <c r="H37" s="0" t="n">
        <v>-1.17</v>
      </c>
      <c r="I37" s="0" t="n">
        <f aca="false">C37-D37</f>
        <v>0.670000000000002</v>
      </c>
      <c r="J37" s="0" t="n">
        <f aca="false">D37</f>
        <v>18.4</v>
      </c>
      <c r="K37" s="0" t="n">
        <f aca="false">C37</f>
        <v>19.07</v>
      </c>
      <c r="N37" s="0" t="n">
        <f aca="false">'Central-Hudson On Peak'!I37</f>
        <v>-1.6</v>
      </c>
      <c r="O37" s="0" t="n">
        <f aca="false">'Central-Hudson On Peak'!D37</f>
        <v>18.83</v>
      </c>
      <c r="P37" s="1" t="n">
        <f aca="false">(O37+N37)-K37</f>
        <v>-1.84</v>
      </c>
    </row>
    <row r="38" customFormat="false" ht="12.75" hidden="false" customHeight="false" outlineLevel="0" collapsed="false">
      <c r="A38" s="0" t="s">
        <v>50</v>
      </c>
      <c r="B38" s="0" t="n">
        <v>2000</v>
      </c>
      <c r="C38" s="0" t="n">
        <v>19.07</v>
      </c>
      <c r="D38" s="0" t="n">
        <v>18.4</v>
      </c>
      <c r="E38" s="0" t="n">
        <v>0</v>
      </c>
      <c r="F38" s="0" t="n">
        <v>0</v>
      </c>
      <c r="G38" s="0" t="n">
        <v>-0.5</v>
      </c>
      <c r="H38" s="0" t="n">
        <v>-1.17</v>
      </c>
      <c r="I38" s="0" t="n">
        <f aca="false">C38-D38</f>
        <v>0.670000000000002</v>
      </c>
      <c r="J38" s="0" t="n">
        <f aca="false">D38</f>
        <v>18.4</v>
      </c>
      <c r="K38" s="0" t="n">
        <f aca="false">C38</f>
        <v>19.07</v>
      </c>
      <c r="N38" s="0" t="n">
        <f aca="false">'Central-Hudson On Peak'!I38</f>
        <v>-1.6</v>
      </c>
      <c r="O38" s="0" t="n">
        <f aca="false">'Central-Hudson On Peak'!D38</f>
        <v>18.83</v>
      </c>
      <c r="P38" s="1" t="n">
        <f aca="false">(O38+N38)-K38</f>
        <v>-1.84</v>
      </c>
    </row>
    <row r="39" customFormat="false" ht="12.75" hidden="false" customHeight="false" outlineLevel="0" collapsed="false">
      <c r="A39" s="0" t="s">
        <v>51</v>
      </c>
      <c r="B39" s="0" t="n">
        <v>2000</v>
      </c>
      <c r="C39" s="0" t="n">
        <v>19.07</v>
      </c>
      <c r="D39" s="0" t="n">
        <v>18.4</v>
      </c>
      <c r="E39" s="0" t="n">
        <v>0</v>
      </c>
      <c r="F39" s="0" t="n">
        <v>0</v>
      </c>
      <c r="G39" s="0" t="n">
        <v>-0.5</v>
      </c>
      <c r="H39" s="0" t="n">
        <v>-1.17</v>
      </c>
      <c r="I39" s="0" t="n">
        <f aca="false">C39-D39</f>
        <v>0.670000000000002</v>
      </c>
      <c r="J39" s="0" t="n">
        <f aca="false">D39</f>
        <v>18.4</v>
      </c>
      <c r="K39" s="0" t="n">
        <f aca="false">C39</f>
        <v>19.07</v>
      </c>
      <c r="N39" s="0" t="n">
        <f aca="false">'Central-Hudson On Peak'!I39</f>
        <v>-1.6</v>
      </c>
      <c r="O39" s="0" t="n">
        <f aca="false">'Central-Hudson On Peak'!D39</f>
        <v>18.83</v>
      </c>
      <c r="P39" s="1" t="n">
        <f aca="false">(O39+N39)-K39</f>
        <v>-1.84</v>
      </c>
    </row>
    <row r="40" customFormat="false" ht="12.75" hidden="false" customHeight="false" outlineLevel="0" collapsed="false">
      <c r="A40" s="0" t="s">
        <v>52</v>
      </c>
      <c r="B40" s="0" t="n">
        <v>2000</v>
      </c>
      <c r="C40" s="0" t="n">
        <v>19.07</v>
      </c>
      <c r="D40" s="0" t="n">
        <v>18.4</v>
      </c>
      <c r="E40" s="0" t="n">
        <v>0</v>
      </c>
      <c r="F40" s="0" t="n">
        <v>0</v>
      </c>
      <c r="G40" s="0" t="n">
        <v>-0.5</v>
      </c>
      <c r="H40" s="0" t="n">
        <v>-1.17</v>
      </c>
      <c r="I40" s="0" t="n">
        <f aca="false">C40-D40</f>
        <v>0.670000000000002</v>
      </c>
      <c r="J40" s="0" t="n">
        <f aca="false">D40</f>
        <v>18.4</v>
      </c>
      <c r="K40" s="0" t="n">
        <f aca="false">C40</f>
        <v>19.07</v>
      </c>
      <c r="N40" s="0" t="n">
        <f aca="false">'Central-Hudson On Peak'!I40</f>
        <v>-1.6</v>
      </c>
      <c r="O40" s="0" t="n">
        <f aca="false">'Central-Hudson On Peak'!D40</f>
        <v>18.83</v>
      </c>
      <c r="P40" s="1" t="n">
        <f aca="false">(O40+N40)-K40</f>
        <v>-1.84</v>
      </c>
    </row>
    <row r="41" customFormat="false" ht="12.75" hidden="false" customHeight="false" outlineLevel="0" collapsed="false">
      <c r="A41" s="0" t="s">
        <v>53</v>
      </c>
      <c r="B41" s="0" t="n">
        <v>2000</v>
      </c>
      <c r="C41" s="0" t="n">
        <v>19.07</v>
      </c>
      <c r="D41" s="0" t="n">
        <v>18.4</v>
      </c>
      <c r="E41" s="0" t="n">
        <v>0</v>
      </c>
      <c r="F41" s="0" t="n">
        <v>0</v>
      </c>
      <c r="G41" s="0" t="n">
        <v>-0.5</v>
      </c>
      <c r="H41" s="0" t="n">
        <v>-1.17</v>
      </c>
      <c r="I41" s="0" t="n">
        <f aca="false">C41-D41</f>
        <v>0.670000000000002</v>
      </c>
      <c r="J41" s="0" t="n">
        <f aca="false">D41</f>
        <v>18.4</v>
      </c>
      <c r="K41" s="0" t="n">
        <f aca="false">C41</f>
        <v>19.07</v>
      </c>
      <c r="N41" s="0" t="n">
        <f aca="false">'Central-Hudson On Peak'!I41</f>
        <v>-1.6</v>
      </c>
      <c r="O41" s="0" t="n">
        <f aca="false">'Central-Hudson On Peak'!D41</f>
        <v>18.96</v>
      </c>
      <c r="P41" s="1" t="n">
        <f aca="false">(O41+N41)-K41</f>
        <v>-1.71</v>
      </c>
    </row>
    <row r="42" customFormat="false" ht="12.75" hidden="false" customHeight="false" outlineLevel="0" collapsed="false">
      <c r="A42" s="0" t="s">
        <v>54</v>
      </c>
      <c r="B42" s="0" t="n">
        <v>2000</v>
      </c>
      <c r="C42" s="0" t="n">
        <v>19.07</v>
      </c>
      <c r="D42" s="0" t="n">
        <v>18.4</v>
      </c>
      <c r="E42" s="0" t="n">
        <v>0</v>
      </c>
      <c r="F42" s="0" t="n">
        <v>0</v>
      </c>
      <c r="G42" s="0" t="n">
        <v>-0.5</v>
      </c>
      <c r="H42" s="0" t="n">
        <v>-1.17</v>
      </c>
      <c r="I42" s="0" t="n">
        <f aca="false">C42-D42</f>
        <v>0.670000000000002</v>
      </c>
      <c r="J42" s="0" t="n">
        <f aca="false">D42</f>
        <v>18.4</v>
      </c>
      <c r="K42" s="0" t="n">
        <f aca="false">C42</f>
        <v>19.07</v>
      </c>
      <c r="N42" s="0" t="n">
        <f aca="false">'Central-Hudson On Peak'!I42</f>
        <v>-1.6</v>
      </c>
      <c r="O42" s="0" t="n">
        <f aca="false">'Central-Hudson On Peak'!D42</f>
        <v>18.89</v>
      </c>
      <c r="P42" s="1" t="n">
        <f aca="false">(O42+N42)-K42</f>
        <v>-1.78</v>
      </c>
    </row>
    <row r="43" customFormat="false" ht="12.75" hidden="false" customHeight="false" outlineLevel="0" collapsed="false">
      <c r="A43" s="0" t="s">
        <v>55</v>
      </c>
      <c r="B43" s="0" t="n">
        <v>2000</v>
      </c>
      <c r="C43" s="0" t="n">
        <v>19.07</v>
      </c>
      <c r="D43" s="0" t="n">
        <v>18.4</v>
      </c>
      <c r="E43" s="0" t="n">
        <v>0</v>
      </c>
      <c r="F43" s="0" t="n">
        <v>0</v>
      </c>
      <c r="G43" s="0" t="n">
        <v>-0.5</v>
      </c>
      <c r="H43" s="0" t="n">
        <v>-1.17</v>
      </c>
      <c r="I43" s="0" t="n">
        <f aca="false">C43-D43</f>
        <v>0.670000000000002</v>
      </c>
      <c r="J43" s="0" t="n">
        <f aca="false">D43</f>
        <v>18.4</v>
      </c>
      <c r="K43" s="0" t="n">
        <f aca="false">C43</f>
        <v>19.07</v>
      </c>
      <c r="N43" s="0" t="n">
        <f aca="false">'Central-Hudson On Peak'!I43</f>
        <v>-1.6</v>
      </c>
      <c r="O43" s="0" t="n">
        <f aca="false">'Central-Hudson On Peak'!D43</f>
        <v>18.83</v>
      </c>
      <c r="P43" s="1" t="n">
        <f aca="false">(O43+N43)-K43</f>
        <v>-1.84</v>
      </c>
    </row>
    <row r="44" customFormat="false" ht="12.75" hidden="false" customHeight="false" outlineLevel="0" collapsed="false">
      <c r="A44" s="0" t="s">
        <v>56</v>
      </c>
      <c r="B44" s="0" t="n">
        <v>2000</v>
      </c>
      <c r="C44" s="0" t="n">
        <v>30.61</v>
      </c>
      <c r="D44" s="0" t="n">
        <v>29.53</v>
      </c>
      <c r="E44" s="0" t="n">
        <v>0</v>
      </c>
      <c r="F44" s="0" t="n">
        <v>0</v>
      </c>
      <c r="G44" s="0" t="n">
        <v>-0.81</v>
      </c>
      <c r="H44" s="0" t="n">
        <v>-1.89</v>
      </c>
      <c r="I44" s="0" t="n">
        <f aca="false">C44-D44</f>
        <v>1.08</v>
      </c>
      <c r="J44" s="0" t="n">
        <f aca="false">D44</f>
        <v>29.53</v>
      </c>
      <c r="K44" s="0" t="n">
        <f aca="false">C44</f>
        <v>30.61</v>
      </c>
      <c r="N44" s="0" t="n">
        <f aca="false">'Central-Hudson On Peak'!I44</f>
        <v>-2.57</v>
      </c>
      <c r="O44" s="0" t="n">
        <f aca="false">'Central-Hudson On Peak'!D44</f>
        <v>32.43</v>
      </c>
      <c r="P44" s="1" t="n">
        <f aca="false">(O44+N44)-K44</f>
        <v>-0.75</v>
      </c>
    </row>
    <row r="45" customFormat="false" ht="12.75" hidden="false" customHeight="false" outlineLevel="0" collapsed="false">
      <c r="A45" s="0" t="s">
        <v>57</v>
      </c>
      <c r="B45" s="0" t="n">
        <v>2000</v>
      </c>
      <c r="C45" s="0" t="n">
        <v>26.41</v>
      </c>
      <c r="D45" s="0" t="n">
        <v>25.48</v>
      </c>
      <c r="E45" s="0" t="n">
        <v>0</v>
      </c>
      <c r="F45" s="0" t="n">
        <v>0</v>
      </c>
      <c r="G45" s="0" t="n">
        <v>-0.7</v>
      </c>
      <c r="H45" s="0" t="n">
        <v>-1.63</v>
      </c>
      <c r="I45" s="0" t="n">
        <f aca="false">C45-D45</f>
        <v>0.93</v>
      </c>
      <c r="J45" s="0" t="n">
        <f aca="false">D45</f>
        <v>25.48</v>
      </c>
      <c r="K45" s="0" t="n">
        <f aca="false">C45</f>
        <v>26.41</v>
      </c>
      <c r="N45" s="0" t="n">
        <f aca="false">'Central-Hudson On Peak'!I45</f>
        <v>-2.22</v>
      </c>
      <c r="O45" s="0" t="n">
        <f aca="false">'Central-Hudson On Peak'!D45</f>
        <v>27.6</v>
      </c>
      <c r="P45" s="1" t="n">
        <f aca="false">(O45+N45)-K45</f>
        <v>-1.03</v>
      </c>
    </row>
    <row r="46" customFormat="false" ht="12.75" hidden="false" customHeight="false" outlineLevel="0" collapsed="false">
      <c r="A46" s="0" t="s">
        <v>58</v>
      </c>
      <c r="B46" s="0" t="n">
        <v>2000</v>
      </c>
      <c r="C46" s="0" t="n">
        <v>24.85</v>
      </c>
      <c r="D46" s="0" t="n">
        <v>23.98</v>
      </c>
      <c r="E46" s="0" t="n">
        <v>0</v>
      </c>
      <c r="F46" s="0" t="n">
        <v>0</v>
      </c>
      <c r="G46" s="0" t="n">
        <v>-0.66</v>
      </c>
      <c r="H46" s="0" t="n">
        <v>-1.53</v>
      </c>
      <c r="I46" s="0" t="n">
        <f aca="false">C46-D46</f>
        <v>0.870000000000001</v>
      </c>
      <c r="J46" s="0" t="n">
        <f aca="false">D46</f>
        <v>23.98</v>
      </c>
      <c r="K46" s="0" t="n">
        <f aca="false">C46</f>
        <v>24.85</v>
      </c>
      <c r="N46" s="0" t="n">
        <f aca="false">'Central-Hudson On Peak'!I46</f>
        <v>-2.09</v>
      </c>
      <c r="O46" s="0" t="n">
        <f aca="false">'Central-Hudson On Peak'!D46</f>
        <v>26.05</v>
      </c>
      <c r="P46" s="1" t="n">
        <f aca="false">(O46+N46)-K46</f>
        <v>-0.890000000000001</v>
      </c>
    </row>
    <row r="47" customFormat="false" ht="12.75" hidden="false" customHeight="false" outlineLevel="0" collapsed="false">
      <c r="A47" s="0" t="s">
        <v>59</v>
      </c>
      <c r="B47" s="0" t="n">
        <v>2000</v>
      </c>
      <c r="C47" s="0" t="n">
        <v>21.62</v>
      </c>
      <c r="D47" s="0" t="n">
        <v>20.86</v>
      </c>
      <c r="E47" s="0" t="n">
        <v>0</v>
      </c>
      <c r="F47" s="0" t="n">
        <v>0</v>
      </c>
      <c r="G47" s="0" t="n">
        <v>-0.57</v>
      </c>
      <c r="H47" s="0" t="n">
        <v>-1.33</v>
      </c>
      <c r="I47" s="0" t="n">
        <f aca="false">C47-D47</f>
        <v>0.760000000000002</v>
      </c>
      <c r="J47" s="0" t="n">
        <f aca="false">D47</f>
        <v>20.86</v>
      </c>
      <c r="K47" s="0" t="n">
        <f aca="false">C47</f>
        <v>21.62</v>
      </c>
      <c r="N47" s="0" t="n">
        <f aca="false">'Central-Hudson On Peak'!I47</f>
        <v>-1.81</v>
      </c>
      <c r="O47" s="0" t="n">
        <f aca="false">'Central-Hudson On Peak'!D47</f>
        <v>22.18</v>
      </c>
      <c r="P47" s="1" t="n">
        <f aca="false">(O47+N47)-K47</f>
        <v>-1.25</v>
      </c>
    </row>
    <row r="48" customFormat="false" ht="12.75" hidden="false" customHeight="false" outlineLevel="0" collapsed="false">
      <c r="A48" s="0" t="s">
        <v>60</v>
      </c>
      <c r="B48" s="0" t="n">
        <v>2000</v>
      </c>
      <c r="C48" s="0" t="n">
        <v>19.07</v>
      </c>
      <c r="D48" s="0" t="n">
        <v>18.4</v>
      </c>
      <c r="E48" s="0" t="n">
        <v>0</v>
      </c>
      <c r="F48" s="0" t="n">
        <v>0</v>
      </c>
      <c r="G48" s="0" t="n">
        <v>-0.5</v>
      </c>
      <c r="H48" s="0" t="n">
        <v>-1.17</v>
      </c>
      <c r="I48" s="0" t="n">
        <f aca="false">C48-D48</f>
        <v>0.670000000000002</v>
      </c>
      <c r="J48" s="0" t="n">
        <f aca="false">D48</f>
        <v>18.4</v>
      </c>
      <c r="K48" s="0" t="n">
        <f aca="false">C48</f>
        <v>19.07</v>
      </c>
      <c r="N48" s="0" t="n">
        <f aca="false">'Central-Hudson On Peak'!I48</f>
        <v>-1.6</v>
      </c>
      <c r="O48" s="0" t="n">
        <f aca="false">'Central-Hudson On Peak'!D48</f>
        <v>19.46</v>
      </c>
      <c r="P48" s="1" t="n">
        <f aca="false">(O48+N48)-K48</f>
        <v>-1.21</v>
      </c>
    </row>
    <row r="49" customFormat="false" ht="12.75" hidden="false" customHeight="false" outlineLevel="0" collapsed="false">
      <c r="A49" s="0" t="s">
        <v>61</v>
      </c>
      <c r="B49" s="0" t="n">
        <v>2000</v>
      </c>
      <c r="C49" s="0" t="n">
        <v>18.38</v>
      </c>
      <c r="D49" s="0" t="n">
        <v>17.73</v>
      </c>
      <c r="E49" s="0" t="n">
        <v>0</v>
      </c>
      <c r="F49" s="0" t="n">
        <v>0</v>
      </c>
      <c r="G49" s="0" t="n">
        <v>-0.48</v>
      </c>
      <c r="H49" s="0" t="n">
        <v>-1.13</v>
      </c>
      <c r="I49" s="0" t="n">
        <f aca="false">C49-D49</f>
        <v>0.649999999999999</v>
      </c>
      <c r="J49" s="0" t="n">
        <f aca="false">D49</f>
        <v>17.73</v>
      </c>
      <c r="K49" s="0" t="n">
        <f aca="false">C49</f>
        <v>18.38</v>
      </c>
      <c r="N49" s="0" t="n">
        <f aca="false">'Central-Hudson On Peak'!I49</f>
        <v>-1.54</v>
      </c>
      <c r="O49" s="0" t="n">
        <f aca="false">'Central-Hudson On Peak'!D49</f>
        <v>19.15</v>
      </c>
      <c r="P49" s="1" t="n">
        <f aca="false">(O49+N49)-K49</f>
        <v>-0.77</v>
      </c>
    </row>
    <row r="50" customFormat="false" ht="12.75" hidden="false" customHeight="false" outlineLevel="0" collapsed="false">
      <c r="A50" s="0" t="s">
        <v>62</v>
      </c>
      <c r="B50" s="0" t="n">
        <v>2000</v>
      </c>
      <c r="C50" s="0" t="n">
        <v>31.28</v>
      </c>
      <c r="D50" s="0" t="n">
        <v>30.52</v>
      </c>
      <c r="E50" s="0" t="n">
        <v>0</v>
      </c>
      <c r="F50" s="0" t="n">
        <v>0</v>
      </c>
      <c r="G50" s="0" t="n">
        <v>-0.67</v>
      </c>
      <c r="H50" s="0" t="n">
        <v>-1.43</v>
      </c>
      <c r="I50" s="0" t="n">
        <f aca="false">C50-D50</f>
        <v>0.760000000000002</v>
      </c>
      <c r="J50" s="0" t="n">
        <f aca="false">D50</f>
        <v>30.52</v>
      </c>
      <c r="K50" s="0" t="n">
        <f aca="false">C50</f>
        <v>31.28</v>
      </c>
      <c r="N50" s="0" t="n">
        <f aca="false">'Central-Hudson On Peak'!I50</f>
        <v>-2.5</v>
      </c>
      <c r="O50" s="0" t="n">
        <f aca="false">'Central-Hudson On Peak'!D50</f>
        <v>33.78</v>
      </c>
      <c r="P50" s="1" t="n">
        <f aca="false">(O50+N50)-K50</f>
        <v>0</v>
      </c>
    </row>
    <row r="51" customFormat="false" ht="12.75" hidden="false" customHeight="false" outlineLevel="0" collapsed="false">
      <c r="A51" s="0" t="s">
        <v>63</v>
      </c>
      <c r="B51" s="0" t="n">
        <v>2000</v>
      </c>
      <c r="C51" s="0" t="n">
        <v>23.25</v>
      </c>
      <c r="D51" s="0" t="n">
        <v>22.68</v>
      </c>
      <c r="E51" s="0" t="n">
        <v>0</v>
      </c>
      <c r="F51" s="0" t="n">
        <v>0</v>
      </c>
      <c r="G51" s="0" t="n">
        <v>-0.49</v>
      </c>
      <c r="H51" s="0" t="n">
        <v>-1.06</v>
      </c>
      <c r="I51" s="0" t="n">
        <f aca="false">C51-D51</f>
        <v>0.57</v>
      </c>
      <c r="J51" s="0" t="n">
        <f aca="false">D51</f>
        <v>22.68</v>
      </c>
      <c r="K51" s="0" t="n">
        <f aca="false">C51</f>
        <v>23.25</v>
      </c>
      <c r="N51" s="0" t="n">
        <f aca="false">'Central-Hudson On Peak'!I51</f>
        <v>-1.85</v>
      </c>
      <c r="O51" s="0" t="n">
        <f aca="false">'Central-Hudson On Peak'!D51</f>
        <v>23.92</v>
      </c>
      <c r="P51" s="1" t="n">
        <f aca="false">(O51+N51)-K51</f>
        <v>-1.18</v>
      </c>
    </row>
    <row r="52" customFormat="false" ht="12.75" hidden="false" customHeight="false" outlineLevel="0" collapsed="false">
      <c r="A52" s="0" t="s">
        <v>64</v>
      </c>
      <c r="B52" s="0" t="n">
        <v>2000</v>
      </c>
      <c r="C52" s="0" t="n">
        <v>21.42</v>
      </c>
      <c r="D52" s="0" t="n">
        <v>20.89</v>
      </c>
      <c r="E52" s="0" t="n">
        <v>0</v>
      </c>
      <c r="F52" s="0" t="n">
        <v>0</v>
      </c>
      <c r="G52" s="0" t="n">
        <v>-0.45</v>
      </c>
      <c r="H52" s="0" t="n">
        <v>-0.98</v>
      </c>
      <c r="I52" s="0" t="n">
        <f aca="false">C52-D52</f>
        <v>0.530000000000001</v>
      </c>
      <c r="J52" s="0" t="n">
        <f aca="false">D52</f>
        <v>20.89</v>
      </c>
      <c r="K52" s="0" t="n">
        <f aca="false">C52</f>
        <v>21.42</v>
      </c>
      <c r="N52" s="0" t="n">
        <f aca="false">'Central-Hudson On Peak'!I52</f>
        <v>-1.7</v>
      </c>
      <c r="O52" s="0" t="n">
        <f aca="false">'Central-Hudson On Peak'!D52</f>
        <v>21.54</v>
      </c>
      <c r="P52" s="1" t="n">
        <f aca="false">(O52+N52)-K52</f>
        <v>-1.58</v>
      </c>
    </row>
    <row r="53" customFormat="false" ht="12.75" hidden="false" customHeight="false" outlineLevel="0" collapsed="false">
      <c r="A53" s="0" t="s">
        <v>65</v>
      </c>
      <c r="B53" s="0" t="n">
        <v>2000</v>
      </c>
      <c r="C53" s="0" t="n">
        <v>21.42</v>
      </c>
      <c r="D53" s="0" t="n">
        <v>20.89</v>
      </c>
      <c r="E53" s="0" t="n">
        <v>0</v>
      </c>
      <c r="F53" s="0" t="n">
        <v>0</v>
      </c>
      <c r="G53" s="0" t="n">
        <v>-0.45</v>
      </c>
      <c r="H53" s="0" t="n">
        <v>-0.98</v>
      </c>
      <c r="I53" s="0" t="n">
        <f aca="false">C53-D53</f>
        <v>0.530000000000001</v>
      </c>
      <c r="J53" s="0" t="n">
        <f aca="false">D53</f>
        <v>20.89</v>
      </c>
      <c r="K53" s="0" t="n">
        <f aca="false">C53</f>
        <v>21.42</v>
      </c>
      <c r="N53" s="0" t="n">
        <f aca="false">'Central-Hudson On Peak'!I53</f>
        <v>-1.7</v>
      </c>
      <c r="O53" s="0" t="n">
        <f aca="false">'Central-Hudson On Peak'!D53</f>
        <v>21.54</v>
      </c>
      <c r="P53" s="1" t="n">
        <f aca="false">(O53+N53)-K53</f>
        <v>-1.58</v>
      </c>
    </row>
    <row r="54" customFormat="false" ht="12.75" hidden="false" customHeight="false" outlineLevel="0" collapsed="false">
      <c r="A54" s="0" t="s">
        <v>66</v>
      </c>
      <c r="B54" s="0" t="n">
        <v>2000</v>
      </c>
      <c r="C54" s="0" t="n">
        <v>19.44</v>
      </c>
      <c r="D54" s="0" t="n">
        <v>18.96</v>
      </c>
      <c r="E54" s="0" t="n">
        <v>0</v>
      </c>
      <c r="F54" s="0" t="n">
        <v>0</v>
      </c>
      <c r="G54" s="0" t="n">
        <v>-0.41</v>
      </c>
      <c r="H54" s="0" t="n">
        <v>-0.89</v>
      </c>
      <c r="I54" s="0" t="n">
        <f aca="false">C54-D54</f>
        <v>0.48</v>
      </c>
      <c r="J54" s="0" t="n">
        <f aca="false">D54</f>
        <v>18.96</v>
      </c>
      <c r="K54" s="0" t="n">
        <f aca="false">C54</f>
        <v>19.44</v>
      </c>
      <c r="N54" s="0" t="n">
        <f aca="false">'Central-Hudson On Peak'!I54</f>
        <v>-1.55</v>
      </c>
      <c r="O54" s="0" t="n">
        <f aca="false">'Central-Hudson On Peak'!D54</f>
        <v>19.17</v>
      </c>
      <c r="P54" s="1" t="n">
        <f aca="false">(O54+N54)-K54</f>
        <v>-1.82</v>
      </c>
    </row>
    <row r="55" customFormat="false" ht="12.75" hidden="false" customHeight="false" outlineLevel="0" collapsed="false">
      <c r="A55" s="0" t="s">
        <v>67</v>
      </c>
      <c r="B55" s="0" t="n">
        <v>2000</v>
      </c>
      <c r="C55" s="0" t="n">
        <v>18.22</v>
      </c>
      <c r="D55" s="0" t="n">
        <v>17.77</v>
      </c>
      <c r="E55" s="0" t="n">
        <v>0</v>
      </c>
      <c r="F55" s="0" t="n">
        <v>0</v>
      </c>
      <c r="G55" s="0" t="n">
        <v>-0.38</v>
      </c>
      <c r="H55" s="0" t="n">
        <v>-0.83</v>
      </c>
      <c r="I55" s="0" t="n">
        <f aca="false">C55-D55</f>
        <v>0.449999999999999</v>
      </c>
      <c r="J55" s="0" t="n">
        <f aca="false">D55</f>
        <v>17.77</v>
      </c>
      <c r="K55" s="0" t="n">
        <f aca="false">C55</f>
        <v>18.22</v>
      </c>
      <c r="N55" s="0" t="n">
        <f aca="false">'Central-Hudson On Peak'!I55</f>
        <v>-1.44</v>
      </c>
      <c r="O55" s="0" t="n">
        <f aca="false">'Central-Hudson On Peak'!D55</f>
        <v>17.65</v>
      </c>
      <c r="P55" s="1" t="n">
        <f aca="false">(O55+N55)-K55</f>
        <v>-2.01</v>
      </c>
    </row>
    <row r="56" customFormat="false" ht="12.75" hidden="false" customHeight="false" outlineLevel="0" collapsed="false">
      <c r="A56" s="0" t="s">
        <v>68</v>
      </c>
      <c r="B56" s="0" t="n">
        <v>2000</v>
      </c>
      <c r="C56" s="0" t="n">
        <v>18.18</v>
      </c>
      <c r="D56" s="0" t="n">
        <v>17.73</v>
      </c>
      <c r="E56" s="0" t="n">
        <v>0</v>
      </c>
      <c r="F56" s="0" t="n">
        <v>0</v>
      </c>
      <c r="G56" s="0" t="n">
        <v>-0.38</v>
      </c>
      <c r="H56" s="0" t="n">
        <v>-0.83</v>
      </c>
      <c r="I56" s="0" t="n">
        <f aca="false">C56-D56</f>
        <v>0.449999999999999</v>
      </c>
      <c r="J56" s="0" t="n">
        <f aca="false">D56</f>
        <v>17.73</v>
      </c>
      <c r="K56" s="0" t="n">
        <f aca="false">C56</f>
        <v>18.18</v>
      </c>
      <c r="N56" s="0" t="n">
        <f aca="false">'Central-Hudson On Peak'!I56</f>
        <v>-1.44</v>
      </c>
      <c r="O56" s="0" t="n">
        <f aca="false">'Central-Hudson On Peak'!D56</f>
        <v>17.65</v>
      </c>
      <c r="P56" s="1" t="n">
        <f aca="false">(O56+N56)-K56</f>
        <v>-1.97</v>
      </c>
    </row>
    <row r="57" customFormat="false" ht="12.75" hidden="false" customHeight="false" outlineLevel="0" collapsed="false">
      <c r="A57" s="0" t="s">
        <v>69</v>
      </c>
      <c r="B57" s="0" t="n">
        <v>2000</v>
      </c>
      <c r="C57" s="0" t="n">
        <v>18.18</v>
      </c>
      <c r="D57" s="0" t="n">
        <v>17.73</v>
      </c>
      <c r="E57" s="0" t="n">
        <v>0</v>
      </c>
      <c r="F57" s="0" t="n">
        <v>0</v>
      </c>
      <c r="G57" s="0" t="n">
        <v>-0.38</v>
      </c>
      <c r="H57" s="0" t="n">
        <v>-0.83</v>
      </c>
      <c r="I57" s="0" t="n">
        <f aca="false">C57-D57</f>
        <v>0.449999999999999</v>
      </c>
      <c r="J57" s="0" t="n">
        <f aca="false">D57</f>
        <v>17.73</v>
      </c>
      <c r="K57" s="0" t="n">
        <f aca="false">C57</f>
        <v>18.18</v>
      </c>
      <c r="N57" s="0" t="n">
        <f aca="false">'Central-Hudson On Peak'!I57</f>
        <v>-1.44</v>
      </c>
      <c r="O57" s="0" t="n">
        <f aca="false">'Central-Hudson On Peak'!D57</f>
        <v>17.65</v>
      </c>
      <c r="P57" s="1" t="n">
        <f aca="false">(O57+N57)-K57</f>
        <v>-1.97</v>
      </c>
    </row>
    <row r="58" customFormat="false" ht="12.75" hidden="false" customHeight="false" outlineLevel="0" collapsed="false">
      <c r="A58" s="0" t="s">
        <v>70</v>
      </c>
      <c r="B58" s="0" t="n">
        <v>2000</v>
      </c>
      <c r="C58" s="0" t="n">
        <v>18.18</v>
      </c>
      <c r="D58" s="0" t="n">
        <v>17.73</v>
      </c>
      <c r="E58" s="0" t="n">
        <v>0</v>
      </c>
      <c r="F58" s="0" t="n">
        <v>0</v>
      </c>
      <c r="G58" s="0" t="n">
        <v>-0.38</v>
      </c>
      <c r="H58" s="0" t="n">
        <v>-0.83</v>
      </c>
      <c r="I58" s="0" t="n">
        <f aca="false">C58-D58</f>
        <v>0.449999999999999</v>
      </c>
      <c r="J58" s="0" t="n">
        <f aca="false">D58</f>
        <v>17.73</v>
      </c>
      <c r="K58" s="0" t="n">
        <f aca="false">C58</f>
        <v>18.18</v>
      </c>
      <c r="N58" s="0" t="n">
        <f aca="false">'Central-Hudson On Peak'!I58</f>
        <v>-1.44</v>
      </c>
      <c r="O58" s="0" t="n">
        <f aca="false">'Central-Hudson On Peak'!D58</f>
        <v>17.65</v>
      </c>
      <c r="P58" s="1" t="n">
        <f aca="false">(O58+N58)-K58</f>
        <v>-1.97</v>
      </c>
    </row>
    <row r="59" customFormat="false" ht="12.75" hidden="false" customHeight="false" outlineLevel="0" collapsed="false">
      <c r="A59" s="0" t="s">
        <v>71</v>
      </c>
      <c r="B59" s="0" t="n">
        <v>2000</v>
      </c>
      <c r="C59" s="0" t="n">
        <v>21.42</v>
      </c>
      <c r="D59" s="0" t="n">
        <v>20.89</v>
      </c>
      <c r="E59" s="0" t="n">
        <v>0</v>
      </c>
      <c r="F59" s="0" t="n">
        <v>0</v>
      </c>
      <c r="G59" s="0" t="n">
        <v>-0.45</v>
      </c>
      <c r="H59" s="0" t="n">
        <v>-0.98</v>
      </c>
      <c r="I59" s="0" t="n">
        <f aca="false">C59-D59</f>
        <v>0.530000000000001</v>
      </c>
      <c r="J59" s="0" t="n">
        <f aca="false">D59</f>
        <v>20.89</v>
      </c>
      <c r="K59" s="0" t="n">
        <f aca="false">C59</f>
        <v>21.42</v>
      </c>
      <c r="N59" s="0" t="n">
        <f aca="false">'Central-Hudson On Peak'!I59</f>
        <v>-1.7</v>
      </c>
      <c r="O59" s="0" t="n">
        <f aca="false">'Central-Hudson On Peak'!D59</f>
        <v>21.54</v>
      </c>
      <c r="P59" s="1" t="n">
        <f aca="false">(O59+N59)-K59</f>
        <v>-1.58</v>
      </c>
    </row>
    <row r="60" customFormat="false" ht="12.75" hidden="false" customHeight="false" outlineLevel="0" collapsed="false">
      <c r="A60" s="0" t="s">
        <v>72</v>
      </c>
      <c r="B60" s="0" t="n">
        <v>2000</v>
      </c>
      <c r="C60" s="0" t="n">
        <v>30.8</v>
      </c>
      <c r="D60" s="0" t="n">
        <v>30.05</v>
      </c>
      <c r="E60" s="0" t="n">
        <v>0</v>
      </c>
      <c r="F60" s="0" t="n">
        <v>0</v>
      </c>
      <c r="G60" s="0" t="n">
        <v>-0.66</v>
      </c>
      <c r="H60" s="0" t="n">
        <v>-1.41</v>
      </c>
      <c r="I60" s="0" t="n">
        <f aca="false">C60-D60</f>
        <v>0.75</v>
      </c>
      <c r="J60" s="0" t="n">
        <f aca="false">D60</f>
        <v>30.05</v>
      </c>
      <c r="K60" s="0" t="n">
        <f aca="false">C60</f>
        <v>30.8</v>
      </c>
      <c r="N60" s="0" t="n">
        <f aca="false">'Central-Hudson On Peak'!I60</f>
        <v>-2.46</v>
      </c>
      <c r="O60" s="0" t="n">
        <f aca="false">'Central-Hudson On Peak'!D60</f>
        <v>32.56</v>
      </c>
      <c r="P60" s="1" t="n">
        <f aca="false">(O60+N60)-K60</f>
        <v>-0.699999999999999</v>
      </c>
    </row>
    <row r="61" customFormat="false" ht="12.75" hidden="false" customHeight="false" outlineLevel="0" collapsed="false">
      <c r="A61" s="0" t="s">
        <v>73</v>
      </c>
      <c r="B61" s="0" t="n">
        <v>2000</v>
      </c>
      <c r="C61" s="0" t="n">
        <v>32.71</v>
      </c>
      <c r="D61" s="0" t="n">
        <v>31.91</v>
      </c>
      <c r="E61" s="0" t="n">
        <v>0</v>
      </c>
      <c r="F61" s="0" t="n">
        <v>0</v>
      </c>
      <c r="G61" s="0" t="n">
        <v>-0.7</v>
      </c>
      <c r="H61" s="0" t="n">
        <v>-1.5</v>
      </c>
      <c r="I61" s="0" t="n">
        <f aca="false">C61-D61</f>
        <v>0.800000000000001</v>
      </c>
      <c r="J61" s="0" t="n">
        <f aca="false">D61</f>
        <v>31.91</v>
      </c>
      <c r="K61" s="0" t="n">
        <f aca="false">C61</f>
        <v>32.71</v>
      </c>
      <c r="N61" s="0" t="n">
        <f aca="false">'Central-Hudson On Peak'!I61</f>
        <v>-2.61</v>
      </c>
      <c r="O61" s="0" t="n">
        <f aca="false">'Central-Hudson On Peak'!D61</f>
        <v>35.1</v>
      </c>
      <c r="P61" s="1" t="n">
        <f aca="false">(O61+N61)-K61</f>
        <v>-0.219999999999999</v>
      </c>
    </row>
    <row r="62" customFormat="false" ht="12.75" hidden="false" customHeight="false" outlineLevel="0" collapsed="false">
      <c r="A62" s="0" t="s">
        <v>74</v>
      </c>
      <c r="B62" s="0" t="n">
        <v>2000</v>
      </c>
      <c r="C62" s="0" t="n">
        <v>34.08</v>
      </c>
      <c r="D62" s="0" t="n">
        <v>33.25</v>
      </c>
      <c r="E62" s="0" t="n">
        <v>0</v>
      </c>
      <c r="F62" s="0" t="n">
        <v>0</v>
      </c>
      <c r="G62" s="0" t="n">
        <v>-0.73</v>
      </c>
      <c r="H62" s="0" t="n">
        <v>-1.56</v>
      </c>
      <c r="I62" s="0" t="n">
        <f aca="false">C62-D62</f>
        <v>0.829999999999998</v>
      </c>
      <c r="J62" s="0" t="n">
        <f aca="false">D62</f>
        <v>33.25</v>
      </c>
      <c r="K62" s="0" t="n">
        <f aca="false">C62</f>
        <v>34.08</v>
      </c>
      <c r="N62" s="0" t="n">
        <f aca="false">'Central-Hudson On Peak'!I62</f>
        <v>-2.72</v>
      </c>
      <c r="O62" s="0" t="n">
        <f aca="false">'Central-Hudson On Peak'!D62</f>
        <v>36.8</v>
      </c>
      <c r="P62" s="1" t="n">
        <f aca="false">(O62+N62)-K62</f>
        <v>0</v>
      </c>
    </row>
    <row r="63" customFormat="false" ht="12.75" hidden="false" customHeight="false" outlineLevel="0" collapsed="false">
      <c r="A63" s="0" t="s">
        <v>75</v>
      </c>
      <c r="B63" s="0" t="n">
        <v>2000</v>
      </c>
      <c r="C63" s="0" t="n">
        <v>21.42</v>
      </c>
      <c r="D63" s="0" t="n">
        <v>20.89</v>
      </c>
      <c r="E63" s="0" t="n">
        <v>0</v>
      </c>
      <c r="F63" s="0" t="n">
        <v>0</v>
      </c>
      <c r="G63" s="0" t="n">
        <v>-0.45</v>
      </c>
      <c r="H63" s="0" t="n">
        <v>-0.98</v>
      </c>
      <c r="I63" s="0" t="n">
        <f aca="false">C63-D63</f>
        <v>0.530000000000001</v>
      </c>
      <c r="J63" s="0" t="n">
        <f aca="false">D63</f>
        <v>20.89</v>
      </c>
      <c r="K63" s="0" t="n">
        <f aca="false">C63</f>
        <v>21.42</v>
      </c>
      <c r="N63" s="0" t="n">
        <f aca="false">'Central-Hudson On Peak'!I63</f>
        <v>-1.7</v>
      </c>
      <c r="O63" s="0" t="n">
        <f aca="false">'Central-Hudson On Peak'!D63</f>
        <v>21.59</v>
      </c>
      <c r="P63" s="1" t="n">
        <f aca="false">(O63+N63)-K63</f>
        <v>-1.53</v>
      </c>
    </row>
    <row r="64" customFormat="false" ht="12.75" hidden="false" customHeight="false" outlineLevel="0" collapsed="false">
      <c r="A64" s="0" t="s">
        <v>76</v>
      </c>
      <c r="B64" s="0" t="n">
        <v>2000</v>
      </c>
      <c r="C64" s="0" t="n">
        <v>21.48</v>
      </c>
      <c r="D64" s="0" t="n">
        <v>20.96</v>
      </c>
      <c r="E64" s="0" t="n">
        <v>0</v>
      </c>
      <c r="F64" s="0" t="n">
        <v>0</v>
      </c>
      <c r="G64" s="0" t="n">
        <v>-0.46</v>
      </c>
      <c r="H64" s="0" t="n">
        <v>-0.98</v>
      </c>
      <c r="I64" s="0" t="n">
        <f aca="false">C64-D64</f>
        <v>0.52</v>
      </c>
      <c r="J64" s="0" t="n">
        <f aca="false">D64</f>
        <v>20.96</v>
      </c>
      <c r="K64" s="0" t="n">
        <f aca="false">C64</f>
        <v>21.48</v>
      </c>
      <c r="N64" s="0" t="n">
        <f aca="false">'Central-Hudson On Peak'!I64</f>
        <v>-1.72</v>
      </c>
      <c r="O64" s="0" t="n">
        <f aca="false">'Central-Hudson On Peak'!D64</f>
        <v>22.22</v>
      </c>
      <c r="P64" s="1" t="n">
        <f aca="false">(O64+N64)-K64</f>
        <v>-0.98</v>
      </c>
    </row>
    <row r="65" customFormat="false" ht="12.75" hidden="false" customHeight="false" outlineLevel="0" collapsed="false">
      <c r="A65" s="0" t="s">
        <v>77</v>
      </c>
      <c r="B65" s="0" t="n">
        <v>2000</v>
      </c>
      <c r="C65" s="0" t="n">
        <v>25.31</v>
      </c>
      <c r="D65" s="0" t="n">
        <v>24.69</v>
      </c>
      <c r="E65" s="0" t="n">
        <v>0</v>
      </c>
      <c r="F65" s="0" t="n">
        <v>0</v>
      </c>
      <c r="G65" s="0" t="n">
        <v>-0.54</v>
      </c>
      <c r="H65" s="0" t="n">
        <v>-1.16</v>
      </c>
      <c r="I65" s="0" t="n">
        <f aca="false">C65-D65</f>
        <v>0.619999999999997</v>
      </c>
      <c r="J65" s="0" t="n">
        <f aca="false">D65</f>
        <v>24.69</v>
      </c>
      <c r="K65" s="0" t="n">
        <f aca="false">C65</f>
        <v>25.31</v>
      </c>
      <c r="N65" s="0" t="n">
        <f aca="false">'Central-Hudson On Peak'!I65</f>
        <v>-2.02</v>
      </c>
      <c r="O65" s="0" t="n">
        <f aca="false">'Central-Hudson On Peak'!D65</f>
        <v>27.26</v>
      </c>
      <c r="P65" s="1" t="n">
        <f aca="false">(O65+N65)-K65</f>
        <v>-0.0699999999999967</v>
      </c>
    </row>
    <row r="66" customFormat="false" ht="12.75" hidden="false" customHeight="false" outlineLevel="0" collapsed="false">
      <c r="A66" s="0" t="s">
        <v>78</v>
      </c>
      <c r="B66" s="0" t="n">
        <v>2000</v>
      </c>
      <c r="C66" s="0" t="n">
        <v>24.24</v>
      </c>
      <c r="D66" s="0" t="n">
        <v>23.68</v>
      </c>
      <c r="E66" s="0" t="n">
        <v>0</v>
      </c>
      <c r="F66" s="0" t="n">
        <v>0</v>
      </c>
      <c r="G66" s="0" t="n">
        <v>-0.57</v>
      </c>
      <c r="H66" s="0" t="n">
        <v>-1.13</v>
      </c>
      <c r="I66" s="0" t="n">
        <f aca="false">C66-D66</f>
        <v>0.559999999999999</v>
      </c>
      <c r="J66" s="0" t="n">
        <f aca="false">D66</f>
        <v>23.68</v>
      </c>
      <c r="K66" s="0" t="n">
        <f aca="false">C66</f>
        <v>24.24</v>
      </c>
      <c r="N66" s="0" t="n">
        <f aca="false">'Central-Hudson On Peak'!I66</f>
        <v>-1.85</v>
      </c>
      <c r="O66" s="0" t="n">
        <f aca="false">'Central-Hudson On Peak'!D66</f>
        <v>26.04</v>
      </c>
      <c r="P66" s="1" t="n">
        <f aca="false">(O66+N66)-K66</f>
        <v>-0.0500000000000007</v>
      </c>
    </row>
    <row r="67" customFormat="false" ht="12.75" hidden="false" customHeight="false" outlineLevel="0" collapsed="false">
      <c r="A67" s="0" t="s">
        <v>79</v>
      </c>
      <c r="B67" s="0" t="n">
        <v>2000</v>
      </c>
      <c r="C67" s="0" t="n">
        <v>19.1</v>
      </c>
      <c r="D67" s="0" t="n">
        <v>18.66</v>
      </c>
      <c r="E67" s="0" t="n">
        <v>0</v>
      </c>
      <c r="F67" s="0" t="n">
        <v>0</v>
      </c>
      <c r="G67" s="0" t="n">
        <v>-0.45</v>
      </c>
      <c r="H67" s="0" t="n">
        <v>-0.89</v>
      </c>
      <c r="I67" s="0" t="n">
        <f aca="false">C67-D67</f>
        <v>0.440000000000001</v>
      </c>
      <c r="J67" s="0" t="n">
        <f aca="false">D67</f>
        <v>18.66</v>
      </c>
      <c r="K67" s="0" t="n">
        <f aca="false">C67</f>
        <v>19.1</v>
      </c>
      <c r="N67" s="0" t="n">
        <f aca="false">'Central-Hudson On Peak'!I67</f>
        <v>-1.46</v>
      </c>
      <c r="O67" s="0" t="n">
        <f aca="false">'Central-Hudson On Peak'!D67</f>
        <v>19.76</v>
      </c>
      <c r="P67" s="1" t="n">
        <f aca="false">(O67+N67)-K67</f>
        <v>-0.800000000000001</v>
      </c>
    </row>
    <row r="68" customFormat="false" ht="12.75" hidden="false" customHeight="false" outlineLevel="0" collapsed="false">
      <c r="A68" s="0" t="s">
        <v>80</v>
      </c>
      <c r="B68" s="0" t="n">
        <v>2000</v>
      </c>
      <c r="C68" s="0" t="n">
        <v>20.8</v>
      </c>
      <c r="D68" s="0" t="n">
        <v>20.32</v>
      </c>
      <c r="E68" s="0" t="n">
        <v>0</v>
      </c>
      <c r="F68" s="0" t="n">
        <v>0</v>
      </c>
      <c r="G68" s="0" t="n">
        <v>-0.49</v>
      </c>
      <c r="H68" s="0" t="n">
        <v>-0.97</v>
      </c>
      <c r="I68" s="0" t="n">
        <f aca="false">C68-D68</f>
        <v>0.48</v>
      </c>
      <c r="J68" s="0" t="n">
        <f aca="false">D68</f>
        <v>20.32</v>
      </c>
      <c r="K68" s="0" t="n">
        <f aca="false">C68</f>
        <v>20.8</v>
      </c>
      <c r="N68" s="0" t="n">
        <f aca="false">'Central-Hudson On Peak'!I68</f>
        <v>-1.59</v>
      </c>
      <c r="O68" s="0" t="n">
        <f aca="false">'Central-Hudson On Peak'!D68</f>
        <v>21.84</v>
      </c>
      <c r="P68" s="1" t="n">
        <f aca="false">(O68+N68)-K68</f>
        <v>-0.550000000000001</v>
      </c>
    </row>
    <row r="69" customFormat="false" ht="12.75" hidden="false" customHeight="false" outlineLevel="0" collapsed="false">
      <c r="A69" s="0" t="s">
        <v>81</v>
      </c>
      <c r="B69" s="0" t="n">
        <v>2000</v>
      </c>
      <c r="C69" s="0" t="n">
        <v>21.49</v>
      </c>
      <c r="D69" s="0" t="n">
        <v>21</v>
      </c>
      <c r="E69" s="0" t="n">
        <v>0</v>
      </c>
      <c r="F69" s="0" t="n">
        <v>0</v>
      </c>
      <c r="G69" s="0" t="n">
        <v>-0.51</v>
      </c>
      <c r="H69" s="0" t="n">
        <v>-1</v>
      </c>
      <c r="I69" s="0" t="n">
        <f aca="false">C69-D69</f>
        <v>0.489999999999998</v>
      </c>
      <c r="J69" s="0" t="n">
        <f aca="false">D69</f>
        <v>21</v>
      </c>
      <c r="K69" s="0" t="n">
        <f aca="false">C69</f>
        <v>21.49</v>
      </c>
      <c r="N69" s="0" t="n">
        <f aca="false">'Central-Hudson On Peak'!I69</f>
        <v>-1.64</v>
      </c>
      <c r="O69" s="0" t="n">
        <f aca="false">'Central-Hudson On Peak'!D69</f>
        <v>22.67</v>
      </c>
      <c r="P69" s="1" t="n">
        <f aca="false">(O69+N69)-K69</f>
        <v>-0.459999999999997</v>
      </c>
    </row>
    <row r="70" customFormat="false" ht="12.75" hidden="false" customHeight="false" outlineLevel="0" collapsed="false">
      <c r="A70" s="0" t="s">
        <v>82</v>
      </c>
      <c r="B70" s="0" t="n">
        <v>2000</v>
      </c>
      <c r="C70" s="0" t="n">
        <v>19.44</v>
      </c>
      <c r="D70" s="0" t="n">
        <v>19</v>
      </c>
      <c r="E70" s="0" t="n">
        <v>0</v>
      </c>
      <c r="F70" s="0" t="n">
        <v>0</v>
      </c>
      <c r="G70" s="0" t="n">
        <v>-0.46</v>
      </c>
      <c r="H70" s="0" t="n">
        <v>-0.9</v>
      </c>
      <c r="I70" s="0" t="n">
        <f aca="false">C70-D70</f>
        <v>0.440000000000001</v>
      </c>
      <c r="J70" s="0" t="n">
        <f aca="false">D70</f>
        <v>19</v>
      </c>
      <c r="K70" s="0" t="n">
        <f aca="false">C70</f>
        <v>19.44</v>
      </c>
      <c r="N70" s="0" t="n">
        <f aca="false">'Central-Hudson On Peak'!I70</f>
        <v>-1.48</v>
      </c>
      <c r="O70" s="0" t="n">
        <f aca="false">'Central-Hudson On Peak'!D70</f>
        <v>20.06</v>
      </c>
      <c r="P70" s="1" t="n">
        <f aca="false">(O70+N70)-K70</f>
        <v>-0.860000000000003</v>
      </c>
    </row>
    <row r="71" customFormat="false" ht="12.75" hidden="false" customHeight="false" outlineLevel="0" collapsed="false">
      <c r="A71" s="0" t="s">
        <v>83</v>
      </c>
      <c r="B71" s="0" t="n">
        <v>2000</v>
      </c>
      <c r="C71" s="0" t="n">
        <v>18.42</v>
      </c>
      <c r="D71" s="0" t="n">
        <v>17.99</v>
      </c>
      <c r="E71" s="0" t="n">
        <v>0</v>
      </c>
      <c r="F71" s="0" t="n">
        <v>0</v>
      </c>
      <c r="G71" s="0" t="n">
        <v>-0.43</v>
      </c>
      <c r="H71" s="0" t="n">
        <v>-0.86</v>
      </c>
      <c r="I71" s="0" t="n">
        <f aca="false">C71-D71</f>
        <v>0.430000000000003</v>
      </c>
      <c r="J71" s="0" t="n">
        <f aca="false">D71</f>
        <v>17.99</v>
      </c>
      <c r="K71" s="0" t="n">
        <f aca="false">C71</f>
        <v>18.42</v>
      </c>
      <c r="N71" s="0" t="n">
        <f aca="false">'Central-Hudson On Peak'!I71</f>
        <v>-1.4</v>
      </c>
      <c r="O71" s="0" t="n">
        <f aca="false">'Central-Hudson On Peak'!D71</f>
        <v>18.81</v>
      </c>
      <c r="P71" s="1" t="n">
        <f aca="false">(O71+N71)-K71</f>
        <v>-1.01</v>
      </c>
    </row>
    <row r="72" customFormat="false" ht="12.75" hidden="false" customHeight="false" outlineLevel="0" collapsed="false">
      <c r="A72" s="0" t="s">
        <v>84</v>
      </c>
      <c r="B72" s="0" t="n">
        <v>2000</v>
      </c>
      <c r="C72" s="0" t="n">
        <v>18.42</v>
      </c>
      <c r="D72" s="0" t="n">
        <v>17.99</v>
      </c>
      <c r="E72" s="0" t="n">
        <v>0</v>
      </c>
      <c r="F72" s="0" t="n">
        <v>0</v>
      </c>
      <c r="G72" s="0" t="n">
        <v>-0.43</v>
      </c>
      <c r="H72" s="0" t="n">
        <v>-0.86</v>
      </c>
      <c r="I72" s="0" t="n">
        <f aca="false">C72-D72</f>
        <v>0.430000000000003</v>
      </c>
      <c r="J72" s="0" t="n">
        <f aca="false">D72</f>
        <v>17.99</v>
      </c>
      <c r="K72" s="0" t="n">
        <f aca="false">C72</f>
        <v>18.42</v>
      </c>
      <c r="N72" s="0" t="n">
        <f aca="false">'Central-Hudson On Peak'!I72</f>
        <v>-1.4</v>
      </c>
      <c r="O72" s="0" t="n">
        <f aca="false">'Central-Hudson On Peak'!D72</f>
        <v>18.81</v>
      </c>
      <c r="P72" s="1" t="n">
        <f aca="false">(O72+N72)-K72</f>
        <v>-1.01</v>
      </c>
    </row>
    <row r="73" customFormat="false" ht="12.75" hidden="false" customHeight="false" outlineLevel="0" collapsed="false">
      <c r="A73" s="0" t="s">
        <v>85</v>
      </c>
      <c r="B73" s="0" t="n">
        <v>2000</v>
      </c>
      <c r="C73" s="0" t="n">
        <v>18.42</v>
      </c>
      <c r="D73" s="0" t="n">
        <v>17.99</v>
      </c>
      <c r="E73" s="0" t="n">
        <v>0</v>
      </c>
      <c r="F73" s="0" t="n">
        <v>0</v>
      </c>
      <c r="G73" s="0" t="n">
        <v>-0.43</v>
      </c>
      <c r="H73" s="0" t="n">
        <v>-0.86</v>
      </c>
      <c r="I73" s="0" t="n">
        <f aca="false">C73-D73</f>
        <v>0.430000000000003</v>
      </c>
      <c r="J73" s="0" t="n">
        <f aca="false">D73</f>
        <v>17.99</v>
      </c>
      <c r="K73" s="0" t="n">
        <f aca="false">C73</f>
        <v>18.42</v>
      </c>
      <c r="N73" s="0" t="n">
        <f aca="false">'Central-Hudson On Peak'!I73</f>
        <v>-1.4</v>
      </c>
      <c r="O73" s="0" t="n">
        <f aca="false">'Central-Hudson On Peak'!D73</f>
        <v>18.81</v>
      </c>
      <c r="P73" s="1" t="n">
        <f aca="false">(O73+N73)-K73</f>
        <v>-1.01</v>
      </c>
    </row>
    <row r="74" customFormat="false" ht="12.75" hidden="false" customHeight="false" outlineLevel="0" collapsed="false">
      <c r="A74" s="0" t="s">
        <v>86</v>
      </c>
      <c r="B74" s="0" t="n">
        <v>2000</v>
      </c>
      <c r="C74" s="0" t="n">
        <v>18.42</v>
      </c>
      <c r="D74" s="0" t="n">
        <v>17.99</v>
      </c>
      <c r="E74" s="0" t="n">
        <v>0</v>
      </c>
      <c r="F74" s="0" t="n">
        <v>0</v>
      </c>
      <c r="G74" s="0" t="n">
        <v>-0.43</v>
      </c>
      <c r="H74" s="0" t="n">
        <v>-0.86</v>
      </c>
      <c r="I74" s="0" t="n">
        <f aca="false">C74-D74</f>
        <v>0.430000000000003</v>
      </c>
      <c r="J74" s="0" t="n">
        <f aca="false">D74</f>
        <v>17.99</v>
      </c>
      <c r="K74" s="0" t="n">
        <f aca="false">C74</f>
        <v>18.42</v>
      </c>
      <c r="N74" s="0" t="n">
        <f aca="false">'Central-Hudson On Peak'!I74</f>
        <v>-1.4</v>
      </c>
      <c r="O74" s="0" t="n">
        <f aca="false">'Central-Hudson On Peak'!D74</f>
        <v>18.81</v>
      </c>
      <c r="P74" s="1" t="n">
        <f aca="false">(O74+N74)-K74</f>
        <v>-1.01</v>
      </c>
    </row>
    <row r="75" customFormat="false" ht="12.75" hidden="false" customHeight="false" outlineLevel="0" collapsed="false">
      <c r="A75" s="0" t="s">
        <v>87</v>
      </c>
      <c r="B75" s="0" t="n">
        <v>2000</v>
      </c>
      <c r="C75" s="0" t="n">
        <v>21.85</v>
      </c>
      <c r="D75" s="0" t="n">
        <v>21.34</v>
      </c>
      <c r="E75" s="0" t="n">
        <v>0</v>
      </c>
      <c r="F75" s="0" t="n">
        <v>0</v>
      </c>
      <c r="G75" s="0" t="n">
        <v>-0.51</v>
      </c>
      <c r="H75" s="0" t="n">
        <v>-1.02</v>
      </c>
      <c r="I75" s="0" t="n">
        <f aca="false">C75-D75</f>
        <v>0.510000000000002</v>
      </c>
      <c r="J75" s="0" t="n">
        <f aca="false">D75</f>
        <v>21.34</v>
      </c>
      <c r="K75" s="0" t="n">
        <f aca="false">C75</f>
        <v>21.85</v>
      </c>
      <c r="N75" s="0" t="n">
        <f aca="false">'Central-Hudson On Peak'!I75</f>
        <v>-1.66</v>
      </c>
      <c r="O75" s="0" t="n">
        <f aca="false">'Central-Hudson On Peak'!D75</f>
        <v>23.05</v>
      </c>
      <c r="P75" s="1" t="n">
        <f aca="false">(O75+N75)-K75</f>
        <v>-0.460000000000001</v>
      </c>
    </row>
    <row r="76" customFormat="false" ht="12.75" hidden="false" customHeight="false" outlineLevel="0" collapsed="false">
      <c r="A76" s="0" t="s">
        <v>88</v>
      </c>
      <c r="B76" s="0" t="n">
        <v>2000</v>
      </c>
      <c r="C76" s="0" t="n">
        <v>25.4</v>
      </c>
      <c r="D76" s="0" t="n">
        <v>24.81</v>
      </c>
      <c r="E76" s="0" t="n">
        <v>0</v>
      </c>
      <c r="F76" s="0" t="n">
        <v>0</v>
      </c>
      <c r="G76" s="0" t="n">
        <v>-0.6</v>
      </c>
      <c r="H76" s="0" t="n">
        <v>-1.19</v>
      </c>
      <c r="I76" s="0" t="n">
        <f aca="false">C76-D76</f>
        <v>0.59</v>
      </c>
      <c r="J76" s="0" t="n">
        <f aca="false">D76</f>
        <v>24.81</v>
      </c>
      <c r="K76" s="0" t="n">
        <f aca="false">C76</f>
        <v>25.4</v>
      </c>
      <c r="N76" s="0" t="n">
        <f aca="false">'Central-Hudson On Peak'!I76</f>
        <v>-1.94</v>
      </c>
      <c r="O76" s="0" t="n">
        <f aca="false">'Central-Hudson On Peak'!D76</f>
        <v>27.34</v>
      </c>
      <c r="P76" s="1" t="n">
        <f aca="false">(O76+N76)-K76</f>
        <v>0</v>
      </c>
    </row>
    <row r="77" customFormat="false" ht="12.75" hidden="false" customHeight="false" outlineLevel="0" collapsed="false">
      <c r="A77" s="0" t="s">
        <v>89</v>
      </c>
      <c r="B77" s="0" t="n">
        <v>2000</v>
      </c>
      <c r="C77" s="0" t="n">
        <v>25.4</v>
      </c>
      <c r="D77" s="0" t="n">
        <v>24.81</v>
      </c>
      <c r="E77" s="0" t="n">
        <v>0</v>
      </c>
      <c r="F77" s="0" t="n">
        <v>0</v>
      </c>
      <c r="G77" s="0" t="n">
        <v>-0.6</v>
      </c>
      <c r="H77" s="0" t="n">
        <v>-1.19</v>
      </c>
      <c r="I77" s="0" t="n">
        <f aca="false">C77-D77</f>
        <v>0.59</v>
      </c>
      <c r="J77" s="0" t="n">
        <f aca="false">D77</f>
        <v>24.81</v>
      </c>
      <c r="K77" s="0" t="n">
        <f aca="false">C77</f>
        <v>25.4</v>
      </c>
      <c r="N77" s="0" t="n">
        <f aca="false">'Central-Hudson On Peak'!I77</f>
        <v>-1.94</v>
      </c>
      <c r="O77" s="0" t="n">
        <f aca="false">'Central-Hudson On Peak'!D77</f>
        <v>27.34</v>
      </c>
      <c r="P77" s="1" t="n">
        <f aca="false">(O77+N77)-K77</f>
        <v>0</v>
      </c>
    </row>
    <row r="78" customFormat="false" ht="12.75" hidden="false" customHeight="false" outlineLevel="0" collapsed="false">
      <c r="A78" s="0" t="s">
        <v>90</v>
      </c>
      <c r="B78" s="0" t="n">
        <v>2000</v>
      </c>
      <c r="C78" s="0" t="n">
        <v>25.4</v>
      </c>
      <c r="D78" s="0" t="n">
        <v>24.81</v>
      </c>
      <c r="E78" s="0" t="n">
        <v>0</v>
      </c>
      <c r="F78" s="0" t="n">
        <v>0</v>
      </c>
      <c r="G78" s="0" t="n">
        <v>-0.6</v>
      </c>
      <c r="H78" s="0" t="n">
        <v>-1.19</v>
      </c>
      <c r="I78" s="0" t="n">
        <f aca="false">C78-D78</f>
        <v>0.59</v>
      </c>
      <c r="J78" s="0" t="n">
        <f aca="false">D78</f>
        <v>24.81</v>
      </c>
      <c r="K78" s="0" t="n">
        <f aca="false">C78</f>
        <v>25.4</v>
      </c>
      <c r="N78" s="0" t="n">
        <f aca="false">'Central-Hudson On Peak'!I78</f>
        <v>-1.94</v>
      </c>
      <c r="O78" s="0" t="n">
        <f aca="false">'Central-Hudson On Peak'!D78</f>
        <v>27.34</v>
      </c>
      <c r="P78" s="1" t="n">
        <f aca="false">(O78+N78)-K78</f>
        <v>0</v>
      </c>
    </row>
    <row r="79" customFormat="false" ht="12.75" hidden="false" customHeight="false" outlineLevel="0" collapsed="false">
      <c r="A79" s="0" t="s">
        <v>91</v>
      </c>
      <c r="B79" s="0" t="n">
        <v>2000</v>
      </c>
      <c r="C79" s="0" t="n">
        <v>21.86</v>
      </c>
      <c r="D79" s="0" t="n">
        <v>21.35</v>
      </c>
      <c r="E79" s="0" t="n">
        <v>0</v>
      </c>
      <c r="F79" s="0" t="n">
        <v>0</v>
      </c>
      <c r="G79" s="0" t="n">
        <v>-0.51</v>
      </c>
      <c r="H79" s="0" t="n">
        <v>-1.02</v>
      </c>
      <c r="I79" s="0" t="n">
        <f aca="false">C79-D79</f>
        <v>0.509999999999998</v>
      </c>
      <c r="J79" s="0" t="n">
        <f aca="false">D79</f>
        <v>21.35</v>
      </c>
      <c r="K79" s="0" t="n">
        <f aca="false">C79</f>
        <v>21.86</v>
      </c>
      <c r="N79" s="0" t="n">
        <f aca="false">'Central-Hudson On Peak'!I79</f>
        <v>-1.66</v>
      </c>
      <c r="O79" s="0" t="n">
        <f aca="false">'Central-Hudson On Peak'!D79</f>
        <v>23.16</v>
      </c>
      <c r="P79" s="1" t="n">
        <f aca="false">(O79+N79)-K79</f>
        <v>-0.359999999999999</v>
      </c>
    </row>
    <row r="80" customFormat="false" ht="12.75" hidden="false" customHeight="false" outlineLevel="0" collapsed="false">
      <c r="A80" s="0" t="s">
        <v>92</v>
      </c>
      <c r="B80" s="0" t="n">
        <v>2000</v>
      </c>
      <c r="C80" s="0" t="n">
        <v>18.48</v>
      </c>
      <c r="D80" s="0" t="n">
        <v>18.05</v>
      </c>
      <c r="E80" s="0" t="n">
        <v>0</v>
      </c>
      <c r="F80" s="0" t="n">
        <v>0</v>
      </c>
      <c r="G80" s="0" t="n">
        <v>-0.43</v>
      </c>
      <c r="H80" s="0" t="n">
        <v>-0.86</v>
      </c>
      <c r="I80" s="0" t="n">
        <f aca="false">C80-D80</f>
        <v>0.43</v>
      </c>
      <c r="J80" s="0" t="n">
        <f aca="false">D80</f>
        <v>18.05</v>
      </c>
      <c r="K80" s="0" t="n">
        <f aca="false">C80</f>
        <v>18.48</v>
      </c>
      <c r="N80" s="0" t="n">
        <f aca="false">'Central-Hudson On Peak'!I80</f>
        <v>-1.4</v>
      </c>
      <c r="O80" s="0" t="n">
        <f aca="false">'Central-Hudson On Peak'!D80</f>
        <v>19.11</v>
      </c>
      <c r="P80" s="1" t="n">
        <f aca="false">(O80+N80)-K80</f>
        <v>-0.77</v>
      </c>
    </row>
    <row r="81" customFormat="false" ht="12.75" hidden="false" customHeight="false" outlineLevel="0" collapsed="false">
      <c r="A81" s="0" t="s">
        <v>93</v>
      </c>
      <c r="B81" s="0" t="n">
        <v>2000</v>
      </c>
      <c r="C81" s="0" t="n">
        <v>20.39</v>
      </c>
      <c r="D81" s="0" t="n">
        <v>19.92</v>
      </c>
      <c r="E81" s="0" t="n">
        <v>0</v>
      </c>
      <c r="F81" s="0" t="n">
        <v>0</v>
      </c>
      <c r="G81" s="0" t="n">
        <v>-0.48</v>
      </c>
      <c r="H81" s="0" t="n">
        <v>-0.95</v>
      </c>
      <c r="I81" s="0" t="n">
        <f aca="false">C81-D81</f>
        <v>0.469999999999999</v>
      </c>
      <c r="J81" s="0" t="n">
        <f aca="false">D81</f>
        <v>19.92</v>
      </c>
      <c r="K81" s="0" t="n">
        <f aca="false">C81</f>
        <v>20.39</v>
      </c>
      <c r="N81" s="0" t="n">
        <f aca="false">'Central-Hudson On Peak'!I81</f>
        <v>-1.56</v>
      </c>
      <c r="O81" s="0" t="n">
        <f aca="false">'Central-Hudson On Peak'!D81</f>
        <v>21.42</v>
      </c>
      <c r="P81" s="1" t="n">
        <f aca="false">(O81+N81)-K81</f>
        <v>-0.529999999999998</v>
      </c>
    </row>
    <row r="82" customFormat="false" ht="12.75" hidden="false" customHeight="false" outlineLevel="0" collapsed="false">
      <c r="A82" s="0" t="s">
        <v>94</v>
      </c>
      <c r="B82" s="0" t="n">
        <v>2000</v>
      </c>
      <c r="C82" s="0" t="n">
        <v>26.97</v>
      </c>
      <c r="D82" s="0" t="n">
        <v>25.97</v>
      </c>
      <c r="E82" s="0" t="n">
        <v>0</v>
      </c>
      <c r="F82" s="0" t="n">
        <v>0</v>
      </c>
      <c r="G82" s="0" t="n">
        <v>-0.81</v>
      </c>
      <c r="H82" s="0" t="n">
        <v>-1.81</v>
      </c>
      <c r="I82" s="0" t="n">
        <f aca="false">C82-D82</f>
        <v>1</v>
      </c>
      <c r="J82" s="0" t="n">
        <f aca="false">D82</f>
        <v>25.97</v>
      </c>
      <c r="K82" s="0" t="n">
        <f aca="false">C82</f>
        <v>26.97</v>
      </c>
      <c r="N82" s="0" t="n">
        <f aca="false">'Central-Hudson On Peak'!I82</f>
        <v>-2.04</v>
      </c>
      <c r="O82" s="0" t="n">
        <f aca="false">'Central-Hudson On Peak'!D82</f>
        <v>29.01</v>
      </c>
      <c r="P82" s="1" t="n">
        <f aca="false">(O82+N82)-K82</f>
        <v>0</v>
      </c>
    </row>
    <row r="83" customFormat="false" ht="12.75" hidden="false" customHeight="false" outlineLevel="0" collapsed="false">
      <c r="A83" s="0" t="s">
        <v>95</v>
      </c>
      <c r="B83" s="0" t="n">
        <v>2000</v>
      </c>
      <c r="C83" s="0" t="n">
        <v>21.36</v>
      </c>
      <c r="D83" s="0" t="n">
        <v>20.57</v>
      </c>
      <c r="E83" s="0" t="n">
        <v>0</v>
      </c>
      <c r="F83" s="0" t="n">
        <v>0</v>
      </c>
      <c r="G83" s="0" t="n">
        <v>-0.64</v>
      </c>
      <c r="H83" s="0" t="n">
        <v>-1.43</v>
      </c>
      <c r="I83" s="0" t="n">
        <f aca="false">C83-D83</f>
        <v>0.789999999999999</v>
      </c>
      <c r="J83" s="0" t="n">
        <f aca="false">D83</f>
        <v>20.57</v>
      </c>
      <c r="K83" s="0" t="n">
        <f aca="false">C83</f>
        <v>21.36</v>
      </c>
      <c r="N83" s="0" t="n">
        <f aca="false">'Central-Hudson On Peak'!I83</f>
        <v>-1.62</v>
      </c>
      <c r="O83" s="0" t="n">
        <f aca="false">'Central-Hudson On Peak'!D83</f>
        <v>22.98</v>
      </c>
      <c r="P83" s="1" t="n">
        <f aca="false">(O83+N83)-K83</f>
        <v>0</v>
      </c>
    </row>
    <row r="84" customFormat="false" ht="12.75" hidden="false" customHeight="false" outlineLevel="0" collapsed="false">
      <c r="A84" s="0" t="s">
        <v>96</v>
      </c>
      <c r="B84" s="0" t="n">
        <v>2000</v>
      </c>
      <c r="C84" s="0" t="n">
        <v>23.3</v>
      </c>
      <c r="D84" s="0" t="n">
        <v>22.44</v>
      </c>
      <c r="E84" s="0" t="n">
        <v>0</v>
      </c>
      <c r="F84" s="0" t="n">
        <v>0</v>
      </c>
      <c r="G84" s="0" t="n">
        <v>-0.7</v>
      </c>
      <c r="H84" s="0" t="n">
        <v>-1.56</v>
      </c>
      <c r="I84" s="0" t="n">
        <f aca="false">C84-D84</f>
        <v>0.859999999999999</v>
      </c>
      <c r="J84" s="0" t="n">
        <f aca="false">D84</f>
        <v>22.44</v>
      </c>
      <c r="K84" s="0" t="n">
        <f aca="false">C84</f>
        <v>23.3</v>
      </c>
      <c r="N84" s="0" t="n">
        <f aca="false">'Central-Hudson On Peak'!I84</f>
        <v>-1.76</v>
      </c>
      <c r="O84" s="0" t="n">
        <f aca="false">'Central-Hudson On Peak'!D84</f>
        <v>25.06</v>
      </c>
      <c r="P84" s="1" t="n">
        <f aca="false">(O84+N84)-K84</f>
        <v>0</v>
      </c>
    </row>
    <row r="85" customFormat="false" ht="12.75" hidden="false" customHeight="false" outlineLevel="0" collapsed="false">
      <c r="A85" s="0" t="s">
        <v>97</v>
      </c>
      <c r="B85" s="0" t="n">
        <v>2000</v>
      </c>
      <c r="C85" s="0" t="n">
        <v>22.11</v>
      </c>
      <c r="D85" s="0" t="n">
        <v>21.29</v>
      </c>
      <c r="E85" s="0" t="n">
        <v>0</v>
      </c>
      <c r="F85" s="0" t="n">
        <v>0</v>
      </c>
      <c r="G85" s="0" t="n">
        <v>-0.66</v>
      </c>
      <c r="H85" s="0" t="n">
        <v>-1.48</v>
      </c>
      <c r="I85" s="0" t="n">
        <f aca="false">C85-D85</f>
        <v>0.82</v>
      </c>
      <c r="J85" s="0" t="n">
        <f aca="false">D85</f>
        <v>21.29</v>
      </c>
      <c r="K85" s="0" t="n">
        <f aca="false">C85</f>
        <v>22.11</v>
      </c>
      <c r="N85" s="0" t="n">
        <f aca="false">'Central-Hudson On Peak'!I85</f>
        <v>-1.67</v>
      </c>
      <c r="O85" s="0" t="n">
        <f aca="false">'Central-Hudson On Peak'!D85</f>
        <v>23.78</v>
      </c>
      <c r="P85" s="1" t="n">
        <f aca="false">(O85+N85)-K85</f>
        <v>0</v>
      </c>
    </row>
    <row r="86" customFormat="false" ht="12.75" hidden="false" customHeight="false" outlineLevel="0" collapsed="false">
      <c r="A86" s="0" t="s">
        <v>98</v>
      </c>
      <c r="B86" s="0" t="n">
        <v>2000</v>
      </c>
      <c r="C86" s="0" t="n">
        <v>21.36</v>
      </c>
      <c r="D86" s="0" t="n">
        <v>20.57</v>
      </c>
      <c r="E86" s="0" t="n">
        <v>0</v>
      </c>
      <c r="F86" s="0" t="n">
        <v>0</v>
      </c>
      <c r="G86" s="0" t="n">
        <v>-0.64</v>
      </c>
      <c r="H86" s="0" t="n">
        <v>-1.43</v>
      </c>
      <c r="I86" s="0" t="n">
        <f aca="false">C86-D86</f>
        <v>0.789999999999999</v>
      </c>
      <c r="J86" s="0" t="n">
        <f aca="false">D86</f>
        <v>20.57</v>
      </c>
      <c r="K86" s="0" t="n">
        <f aca="false">C86</f>
        <v>21.36</v>
      </c>
      <c r="N86" s="0" t="n">
        <f aca="false">'Central-Hudson On Peak'!I86</f>
        <v>-1.62</v>
      </c>
      <c r="O86" s="0" t="n">
        <f aca="false">'Central-Hudson On Peak'!D86</f>
        <v>22.98</v>
      </c>
      <c r="P86" s="1" t="n">
        <f aca="false">(O86+N86)-K86</f>
        <v>0</v>
      </c>
    </row>
    <row r="87" customFormat="false" ht="12.75" hidden="false" customHeight="false" outlineLevel="0" collapsed="false">
      <c r="A87" s="0" t="s">
        <v>99</v>
      </c>
      <c r="B87" s="0" t="n">
        <v>2000</v>
      </c>
      <c r="C87" s="0" t="n">
        <v>21.36</v>
      </c>
      <c r="D87" s="0" t="n">
        <v>20.57</v>
      </c>
      <c r="E87" s="0" t="n">
        <v>0</v>
      </c>
      <c r="F87" s="0" t="n">
        <v>0</v>
      </c>
      <c r="G87" s="0" t="n">
        <v>-0.64</v>
      </c>
      <c r="H87" s="0" t="n">
        <v>-1.43</v>
      </c>
      <c r="I87" s="0" t="n">
        <f aca="false">C87-D87</f>
        <v>0.789999999999999</v>
      </c>
      <c r="J87" s="0" t="n">
        <f aca="false">D87</f>
        <v>20.57</v>
      </c>
      <c r="K87" s="0" t="n">
        <f aca="false">C87</f>
        <v>21.36</v>
      </c>
      <c r="N87" s="0" t="n">
        <f aca="false">'Central-Hudson On Peak'!I87</f>
        <v>-1.62</v>
      </c>
      <c r="O87" s="0" t="n">
        <f aca="false">'Central-Hudson On Peak'!D87</f>
        <v>22.98</v>
      </c>
      <c r="P87" s="1" t="n">
        <f aca="false">(O87+N87)-K87</f>
        <v>0</v>
      </c>
    </row>
    <row r="88" customFormat="false" ht="12.75" hidden="false" customHeight="false" outlineLevel="0" collapsed="false">
      <c r="A88" s="0" t="s">
        <v>100</v>
      </c>
      <c r="B88" s="0" t="n">
        <v>2000</v>
      </c>
      <c r="C88" s="0" t="n">
        <v>21.36</v>
      </c>
      <c r="D88" s="0" t="n">
        <v>20.57</v>
      </c>
      <c r="E88" s="0" t="n">
        <v>0</v>
      </c>
      <c r="F88" s="0" t="n">
        <v>0</v>
      </c>
      <c r="G88" s="0" t="n">
        <v>-0.64</v>
      </c>
      <c r="H88" s="0" t="n">
        <v>-1.43</v>
      </c>
      <c r="I88" s="0" t="n">
        <f aca="false">C88-D88</f>
        <v>0.789999999999999</v>
      </c>
      <c r="J88" s="0" t="n">
        <f aca="false">D88</f>
        <v>20.57</v>
      </c>
      <c r="K88" s="0" t="n">
        <f aca="false">C88</f>
        <v>21.36</v>
      </c>
      <c r="N88" s="0" t="n">
        <f aca="false">'Central-Hudson On Peak'!I88</f>
        <v>-1.62</v>
      </c>
      <c r="O88" s="0" t="n">
        <f aca="false">'Central-Hudson On Peak'!D88</f>
        <v>22.98</v>
      </c>
      <c r="P88" s="1" t="n">
        <f aca="false">(O88+N88)-K88</f>
        <v>0</v>
      </c>
    </row>
    <row r="89" customFormat="false" ht="12.75" hidden="false" customHeight="false" outlineLevel="0" collapsed="false">
      <c r="A89" s="0" t="s">
        <v>101</v>
      </c>
      <c r="B89" s="0" t="n">
        <v>2000</v>
      </c>
      <c r="C89" s="0" t="n">
        <v>21.36</v>
      </c>
      <c r="D89" s="0" t="n">
        <v>20.57</v>
      </c>
      <c r="E89" s="0" t="n">
        <v>0</v>
      </c>
      <c r="F89" s="0" t="n">
        <v>0</v>
      </c>
      <c r="G89" s="0" t="n">
        <v>-0.64</v>
      </c>
      <c r="H89" s="0" t="n">
        <v>-1.43</v>
      </c>
      <c r="I89" s="0" t="n">
        <f aca="false">C89-D89</f>
        <v>0.789999999999999</v>
      </c>
      <c r="J89" s="0" t="n">
        <f aca="false">D89</f>
        <v>20.57</v>
      </c>
      <c r="K89" s="0" t="n">
        <f aca="false">C89</f>
        <v>21.36</v>
      </c>
      <c r="N89" s="0" t="n">
        <f aca="false">'Central-Hudson On Peak'!I89</f>
        <v>-1.62</v>
      </c>
      <c r="O89" s="0" t="n">
        <f aca="false">'Central-Hudson On Peak'!D89</f>
        <v>22.98</v>
      </c>
      <c r="P89" s="1" t="n">
        <f aca="false">(O89+N89)-K89</f>
        <v>0</v>
      </c>
    </row>
    <row r="90" customFormat="false" ht="12.75" hidden="false" customHeight="false" outlineLevel="0" collapsed="false">
      <c r="A90" s="0" t="s">
        <v>102</v>
      </c>
      <c r="B90" s="0" t="n">
        <v>2000</v>
      </c>
      <c r="C90" s="0" t="n">
        <v>19.92</v>
      </c>
      <c r="D90" s="0" t="n">
        <v>19.18</v>
      </c>
      <c r="E90" s="0" t="n">
        <v>0</v>
      </c>
      <c r="F90" s="0" t="n">
        <v>0</v>
      </c>
      <c r="G90" s="0" t="n">
        <v>-0.59</v>
      </c>
      <c r="H90" s="0" t="n">
        <v>-1.33</v>
      </c>
      <c r="I90" s="0" t="n">
        <f aca="false">C90-D90</f>
        <v>0.740000000000002</v>
      </c>
      <c r="J90" s="0" t="n">
        <f aca="false">D90</f>
        <v>19.18</v>
      </c>
      <c r="K90" s="0" t="n">
        <f aca="false">C90</f>
        <v>19.92</v>
      </c>
      <c r="N90" s="0" t="n">
        <f aca="false">'Central-Hudson On Peak'!I90</f>
        <v>-1.5</v>
      </c>
      <c r="O90" s="0" t="n">
        <f aca="false">'Central-Hudson On Peak'!D90</f>
        <v>21.42</v>
      </c>
      <c r="P90" s="1" t="n">
        <f aca="false">(O90+N90)-K90</f>
        <v>0</v>
      </c>
    </row>
    <row r="91" customFormat="false" ht="12.75" hidden="false" customHeight="false" outlineLevel="0" collapsed="false">
      <c r="A91" s="0" t="s">
        <v>103</v>
      </c>
      <c r="B91" s="0" t="n">
        <v>2000</v>
      </c>
      <c r="C91" s="0" t="n">
        <v>25.35</v>
      </c>
      <c r="D91" s="0" t="n">
        <v>24.41</v>
      </c>
      <c r="E91" s="0" t="n">
        <v>0</v>
      </c>
      <c r="F91" s="0" t="n">
        <v>0</v>
      </c>
      <c r="G91" s="0" t="n">
        <v>-0.76</v>
      </c>
      <c r="H91" s="0" t="n">
        <v>-1.7</v>
      </c>
      <c r="I91" s="0" t="n">
        <f aca="false">C91-D91</f>
        <v>0.940000000000001</v>
      </c>
      <c r="J91" s="0" t="n">
        <f aca="false">D91</f>
        <v>24.41</v>
      </c>
      <c r="K91" s="0" t="n">
        <f aca="false">C91</f>
        <v>25.35</v>
      </c>
      <c r="N91" s="0" t="n">
        <f aca="false">'Central-Hudson On Peak'!I91</f>
        <v>-1.92</v>
      </c>
      <c r="O91" s="0" t="n">
        <f aca="false">'Central-Hudson On Peak'!D91</f>
        <v>27.27</v>
      </c>
      <c r="P91" s="1" t="n">
        <f aca="false">(O91+N91)-K91</f>
        <v>0</v>
      </c>
    </row>
    <row r="92" customFormat="false" ht="12.75" hidden="false" customHeight="false" outlineLevel="0" collapsed="false">
      <c r="A92" s="0" t="s">
        <v>104</v>
      </c>
      <c r="B92" s="0" t="n">
        <v>2000</v>
      </c>
      <c r="C92" s="0" t="n">
        <v>28.97</v>
      </c>
      <c r="D92" s="0" t="n">
        <v>27.89</v>
      </c>
      <c r="E92" s="0" t="n">
        <v>0</v>
      </c>
      <c r="F92" s="0" t="n">
        <v>0</v>
      </c>
      <c r="G92" s="0" t="n">
        <v>-0.87</v>
      </c>
      <c r="H92" s="0" t="n">
        <v>-1.95</v>
      </c>
      <c r="I92" s="0" t="n">
        <f aca="false">C92-D92</f>
        <v>1.08</v>
      </c>
      <c r="J92" s="0" t="n">
        <f aca="false">D92</f>
        <v>27.89</v>
      </c>
      <c r="K92" s="0" t="n">
        <f aca="false">C92</f>
        <v>28.97</v>
      </c>
      <c r="N92" s="0" t="n">
        <f aca="false">'Central-Hudson On Peak'!I92</f>
        <v>-2.19</v>
      </c>
      <c r="O92" s="0" t="n">
        <f aca="false">'Central-Hudson On Peak'!D92</f>
        <v>31.16</v>
      </c>
      <c r="P92" s="1" t="n">
        <f aca="false">(O92+N92)-K92</f>
        <v>0</v>
      </c>
    </row>
    <row r="93" customFormat="false" ht="12.75" hidden="false" customHeight="false" outlineLevel="0" collapsed="false">
      <c r="A93" s="0" t="s">
        <v>105</v>
      </c>
      <c r="B93" s="0" t="n">
        <v>2000</v>
      </c>
      <c r="C93" s="0" t="n">
        <v>28.97</v>
      </c>
      <c r="D93" s="0" t="n">
        <v>27.89</v>
      </c>
      <c r="E93" s="0" t="n">
        <v>0</v>
      </c>
      <c r="F93" s="0" t="n">
        <v>0</v>
      </c>
      <c r="G93" s="0" t="n">
        <v>-0.87</v>
      </c>
      <c r="H93" s="0" t="n">
        <v>-1.95</v>
      </c>
      <c r="I93" s="0" t="n">
        <f aca="false">C93-D93</f>
        <v>1.08</v>
      </c>
      <c r="J93" s="0" t="n">
        <f aca="false">D93</f>
        <v>27.89</v>
      </c>
      <c r="K93" s="0" t="n">
        <f aca="false">C93</f>
        <v>28.97</v>
      </c>
      <c r="N93" s="0" t="n">
        <f aca="false">'Central-Hudson On Peak'!I93</f>
        <v>-2.19</v>
      </c>
      <c r="O93" s="0" t="n">
        <f aca="false">'Central-Hudson On Peak'!D93</f>
        <v>31.16</v>
      </c>
      <c r="P93" s="1" t="n">
        <f aca="false">(O93+N93)-K93</f>
        <v>0</v>
      </c>
    </row>
    <row r="94" customFormat="false" ht="12.75" hidden="false" customHeight="false" outlineLevel="0" collapsed="false">
      <c r="A94" s="0" t="s">
        <v>106</v>
      </c>
      <c r="B94" s="0" t="n">
        <v>2000</v>
      </c>
      <c r="C94" s="0" t="n">
        <v>26.44</v>
      </c>
      <c r="D94" s="0" t="n">
        <v>25.47</v>
      </c>
      <c r="E94" s="0" t="n">
        <v>0</v>
      </c>
      <c r="F94" s="0" t="n">
        <v>0</v>
      </c>
      <c r="G94" s="0" t="n">
        <v>-0.8</v>
      </c>
      <c r="H94" s="0" t="n">
        <v>-1.77</v>
      </c>
      <c r="I94" s="0" t="n">
        <f aca="false">C94-D94</f>
        <v>0.970000000000002</v>
      </c>
      <c r="J94" s="0" t="n">
        <f aca="false">D94</f>
        <v>25.47</v>
      </c>
      <c r="K94" s="0" t="n">
        <f aca="false">C94</f>
        <v>26.44</v>
      </c>
      <c r="N94" s="0" t="n">
        <f aca="false">'Central-Hudson On Peak'!I94</f>
        <v>-2.01</v>
      </c>
      <c r="O94" s="0" t="n">
        <f aca="false">'Central-Hudson On Peak'!D94</f>
        <v>28.45</v>
      </c>
      <c r="P94" s="1" t="n">
        <f aca="false">(O94+N94)-K94</f>
        <v>0</v>
      </c>
    </row>
    <row r="95" customFormat="false" ht="12.75" hidden="false" customHeight="false" outlineLevel="0" collapsed="false">
      <c r="A95" s="0" t="s">
        <v>107</v>
      </c>
      <c r="B95" s="0" t="n">
        <v>2000</v>
      </c>
      <c r="C95" s="0" t="n">
        <v>25.4</v>
      </c>
      <c r="D95" s="0" t="n">
        <v>24.46</v>
      </c>
      <c r="E95" s="0" t="n">
        <v>0</v>
      </c>
      <c r="F95" s="0" t="n">
        <v>0</v>
      </c>
      <c r="G95" s="0" t="n">
        <v>-0.76</v>
      </c>
      <c r="H95" s="0" t="n">
        <v>-1.7</v>
      </c>
      <c r="I95" s="0" t="n">
        <f aca="false">C95-D95</f>
        <v>0.939999999999998</v>
      </c>
      <c r="J95" s="0" t="n">
        <f aca="false">D95</f>
        <v>24.46</v>
      </c>
      <c r="K95" s="0" t="n">
        <f aca="false">C95</f>
        <v>25.4</v>
      </c>
      <c r="N95" s="0" t="n">
        <f aca="false">'Central-Hudson On Peak'!I95</f>
        <v>-1.92</v>
      </c>
      <c r="O95" s="0" t="n">
        <f aca="false">'Central-Hudson On Peak'!D95</f>
        <v>27.32</v>
      </c>
      <c r="P95" s="1" t="n">
        <f aca="false">(O95+N95)-K95</f>
        <v>0</v>
      </c>
    </row>
    <row r="96" customFormat="false" ht="12.75" hidden="false" customHeight="false" outlineLevel="0" collapsed="false">
      <c r="A96" s="0" t="s">
        <v>108</v>
      </c>
      <c r="B96" s="0" t="n">
        <v>2000</v>
      </c>
      <c r="C96" s="0" t="n">
        <v>20.44</v>
      </c>
      <c r="D96" s="0" t="n">
        <v>19.68</v>
      </c>
      <c r="E96" s="0" t="n">
        <v>0</v>
      </c>
      <c r="F96" s="0" t="n">
        <v>0</v>
      </c>
      <c r="G96" s="0" t="n">
        <v>-0.61</v>
      </c>
      <c r="H96" s="0" t="n">
        <v>-1.37</v>
      </c>
      <c r="I96" s="0" t="n">
        <f aca="false">C96-D96</f>
        <v>0.760000000000002</v>
      </c>
      <c r="J96" s="0" t="n">
        <f aca="false">D96</f>
        <v>19.68</v>
      </c>
      <c r="K96" s="0" t="n">
        <f aca="false">C96</f>
        <v>20.44</v>
      </c>
      <c r="N96" s="0" t="n">
        <f aca="false">'Central-Hudson On Peak'!I96</f>
        <v>-1.55</v>
      </c>
      <c r="O96" s="0" t="n">
        <f aca="false">'Central-Hudson On Peak'!D96</f>
        <v>21.99</v>
      </c>
      <c r="P96" s="1" t="n">
        <f aca="false">(O96+N96)-K96</f>
        <v>0</v>
      </c>
    </row>
    <row r="97" customFormat="false" ht="12.75" hidden="false" customHeight="false" outlineLevel="0" collapsed="false">
      <c r="A97" s="0" t="s">
        <v>109</v>
      </c>
      <c r="B97" s="0" t="n">
        <v>2000</v>
      </c>
      <c r="C97" s="0" t="n">
        <v>20.39</v>
      </c>
      <c r="D97" s="0" t="n">
        <v>19.64</v>
      </c>
      <c r="E97" s="0" t="n">
        <v>0</v>
      </c>
      <c r="F97" s="0" t="n">
        <v>0</v>
      </c>
      <c r="G97" s="0" t="n">
        <v>-0.61</v>
      </c>
      <c r="H97" s="0" t="n">
        <v>-1.36</v>
      </c>
      <c r="I97" s="0" t="n">
        <f aca="false">C97-D97</f>
        <v>0.75</v>
      </c>
      <c r="J97" s="0" t="n">
        <f aca="false">D97</f>
        <v>19.64</v>
      </c>
      <c r="K97" s="0" t="n">
        <f aca="false">C97</f>
        <v>20.39</v>
      </c>
      <c r="N97" s="0" t="n">
        <f aca="false">'Central-Hudson On Peak'!I97</f>
        <v>-1.54</v>
      </c>
      <c r="O97" s="0" t="n">
        <f aca="false">'Central-Hudson On Peak'!D97</f>
        <v>21.93</v>
      </c>
      <c r="P97" s="1" t="n">
        <f aca="false">(O97+N97)-K97</f>
        <v>0</v>
      </c>
    </row>
    <row r="98" customFormat="false" ht="12.75" hidden="false" customHeight="false" outlineLevel="0" collapsed="false">
      <c r="A98" s="0" t="s">
        <v>110</v>
      </c>
      <c r="B98" s="0" t="n">
        <v>2000</v>
      </c>
      <c r="C98" s="0" t="n">
        <v>28.14</v>
      </c>
      <c r="D98" s="0" t="n">
        <v>27.06</v>
      </c>
      <c r="E98" s="0" t="n">
        <v>0</v>
      </c>
      <c r="F98" s="0" t="n">
        <v>0</v>
      </c>
      <c r="G98" s="0" t="n">
        <v>-0.76</v>
      </c>
      <c r="H98" s="0" t="n">
        <v>-1.84</v>
      </c>
      <c r="I98" s="0" t="n">
        <f aca="false">C98-D98</f>
        <v>1.08</v>
      </c>
      <c r="J98" s="0" t="n">
        <f aca="false">D98</f>
        <v>27.06</v>
      </c>
      <c r="K98" s="0" t="n">
        <f aca="false">C98</f>
        <v>28.14</v>
      </c>
      <c r="N98" s="0" t="n">
        <f aca="false">'Central-Hudson On Peak'!I98</f>
        <v>-2.07</v>
      </c>
      <c r="O98" s="0" t="n">
        <f aca="false">'Central-Hudson On Peak'!D98</f>
        <v>30.21</v>
      </c>
      <c r="P98" s="1" t="n">
        <f aca="false">(O98+N98)-K98</f>
        <v>0</v>
      </c>
    </row>
    <row r="99" customFormat="false" ht="12.75" hidden="false" customHeight="false" outlineLevel="0" collapsed="false">
      <c r="A99" s="0" t="s">
        <v>111</v>
      </c>
      <c r="B99" s="0" t="n">
        <v>2000</v>
      </c>
      <c r="C99" s="0" t="n">
        <v>23.37</v>
      </c>
      <c r="D99" s="0" t="n">
        <v>22.47</v>
      </c>
      <c r="E99" s="0" t="n">
        <v>0</v>
      </c>
      <c r="F99" s="0" t="n">
        <v>0</v>
      </c>
      <c r="G99" s="0" t="n">
        <v>-0.63</v>
      </c>
      <c r="H99" s="0" t="n">
        <v>-1.53</v>
      </c>
      <c r="I99" s="0" t="n">
        <f aca="false">C99-D99</f>
        <v>0.900000000000002</v>
      </c>
      <c r="J99" s="0" t="n">
        <f aca="false">D99</f>
        <v>22.47</v>
      </c>
      <c r="K99" s="0" t="n">
        <f aca="false">C99</f>
        <v>23.37</v>
      </c>
      <c r="N99" s="0" t="n">
        <f aca="false">'Central-Hudson On Peak'!I99</f>
        <v>-1.72</v>
      </c>
      <c r="O99" s="0" t="n">
        <f aca="false">'Central-Hudson On Peak'!D99</f>
        <v>25.09</v>
      </c>
      <c r="P99" s="1" t="n">
        <f aca="false">(O99+N99)-K99</f>
        <v>0</v>
      </c>
    </row>
    <row r="100" customFormat="false" ht="12.75" hidden="false" customHeight="false" outlineLevel="0" collapsed="false">
      <c r="A100" s="0" t="s">
        <v>112</v>
      </c>
      <c r="B100" s="0" t="n">
        <v>2000</v>
      </c>
      <c r="C100" s="0" t="n">
        <v>25.81</v>
      </c>
      <c r="D100" s="0" t="n">
        <v>24.82</v>
      </c>
      <c r="E100" s="0" t="n">
        <v>0</v>
      </c>
      <c r="F100" s="0" t="n">
        <v>0</v>
      </c>
      <c r="G100" s="0" t="n">
        <v>-0.7</v>
      </c>
      <c r="H100" s="0" t="n">
        <v>-1.69</v>
      </c>
      <c r="I100" s="0" t="n">
        <f aca="false">C100-D100</f>
        <v>0.989999999999998</v>
      </c>
      <c r="J100" s="0" t="n">
        <f aca="false">D100</f>
        <v>24.82</v>
      </c>
      <c r="K100" s="0" t="n">
        <f aca="false">C100</f>
        <v>25.81</v>
      </c>
      <c r="N100" s="0" t="n">
        <f aca="false">'Central-Hudson On Peak'!I100</f>
        <v>-1.9</v>
      </c>
      <c r="O100" s="0" t="n">
        <f aca="false">'Central-Hudson On Peak'!D100</f>
        <v>27.71</v>
      </c>
      <c r="P100" s="1" t="n">
        <f aca="false">(O100+N100)-K100</f>
        <v>0</v>
      </c>
    </row>
    <row r="101" customFormat="false" ht="12.75" hidden="false" customHeight="false" outlineLevel="0" collapsed="false">
      <c r="A101" s="0" t="s">
        <v>113</v>
      </c>
      <c r="B101" s="0" t="n">
        <v>2000</v>
      </c>
      <c r="C101" s="0" t="n">
        <v>21.95</v>
      </c>
      <c r="D101" s="0" t="n">
        <v>21.1</v>
      </c>
      <c r="E101" s="0" t="n">
        <v>0</v>
      </c>
      <c r="F101" s="0" t="n">
        <v>0</v>
      </c>
      <c r="G101" s="0" t="n">
        <v>-0.59</v>
      </c>
      <c r="H101" s="0" t="n">
        <v>-1.44</v>
      </c>
      <c r="I101" s="0" t="n">
        <f aca="false">C101-D101</f>
        <v>0.849999999999998</v>
      </c>
      <c r="J101" s="0" t="n">
        <f aca="false">D101</f>
        <v>21.1</v>
      </c>
      <c r="K101" s="0" t="n">
        <f aca="false">C101</f>
        <v>21.95</v>
      </c>
      <c r="N101" s="0" t="n">
        <f aca="false">'Central-Hudson On Peak'!I101</f>
        <v>-1.61</v>
      </c>
      <c r="O101" s="0" t="n">
        <f aca="false">'Central-Hudson On Peak'!D101</f>
        <v>23.56</v>
      </c>
      <c r="P101" s="1" t="n">
        <f aca="false">(O101+N101)-K101</f>
        <v>0</v>
      </c>
    </row>
    <row r="102" customFormat="false" ht="12.75" hidden="false" customHeight="false" outlineLevel="0" collapsed="false">
      <c r="A102" s="0" t="s">
        <v>114</v>
      </c>
      <c r="B102" s="0" t="n">
        <v>2000</v>
      </c>
      <c r="C102" s="0" t="n">
        <v>21.43</v>
      </c>
      <c r="D102" s="0" t="n">
        <v>20.6</v>
      </c>
      <c r="E102" s="0" t="n">
        <v>0</v>
      </c>
      <c r="F102" s="0" t="n">
        <v>0</v>
      </c>
      <c r="G102" s="0" t="n">
        <v>-0.57</v>
      </c>
      <c r="H102" s="0" t="n">
        <v>-1.4</v>
      </c>
      <c r="I102" s="0" t="n">
        <f aca="false">C102-D102</f>
        <v>0.829999999999998</v>
      </c>
      <c r="J102" s="0" t="n">
        <f aca="false">D102</f>
        <v>20.6</v>
      </c>
      <c r="K102" s="0" t="n">
        <f aca="false">C102</f>
        <v>21.43</v>
      </c>
      <c r="N102" s="0" t="n">
        <f aca="false">'Central-Hudson On Peak'!I102</f>
        <v>-1.57</v>
      </c>
      <c r="O102" s="0" t="n">
        <f aca="false">'Central-Hudson On Peak'!D102</f>
        <v>23</v>
      </c>
      <c r="P102" s="1" t="n">
        <f aca="false">(O102+N102)-K102</f>
        <v>0</v>
      </c>
    </row>
    <row r="103" customFormat="false" ht="12.75" hidden="false" customHeight="false" outlineLevel="0" collapsed="false">
      <c r="A103" s="0" t="s">
        <v>115</v>
      </c>
      <c r="B103" s="0" t="n">
        <v>2000</v>
      </c>
      <c r="C103" s="0" t="n">
        <v>21.43</v>
      </c>
      <c r="D103" s="0" t="n">
        <v>20.6</v>
      </c>
      <c r="E103" s="0" t="n">
        <v>0</v>
      </c>
      <c r="F103" s="0" t="n">
        <v>0</v>
      </c>
      <c r="G103" s="0" t="n">
        <v>-0.57</v>
      </c>
      <c r="H103" s="0" t="n">
        <v>-1.4</v>
      </c>
      <c r="I103" s="0" t="n">
        <f aca="false">C103-D103</f>
        <v>0.829999999999998</v>
      </c>
      <c r="J103" s="0" t="n">
        <f aca="false">D103</f>
        <v>20.6</v>
      </c>
      <c r="K103" s="0" t="n">
        <f aca="false">C103</f>
        <v>21.43</v>
      </c>
      <c r="N103" s="0" t="n">
        <f aca="false">'Central-Hudson On Peak'!I103</f>
        <v>-1.57</v>
      </c>
      <c r="O103" s="0" t="n">
        <f aca="false">'Central-Hudson On Peak'!D103</f>
        <v>23</v>
      </c>
      <c r="P103" s="1" t="n">
        <f aca="false">(O103+N103)-K103</f>
        <v>0</v>
      </c>
    </row>
    <row r="104" customFormat="false" ht="12.75" hidden="false" customHeight="false" outlineLevel="0" collapsed="false">
      <c r="A104" s="0" t="s">
        <v>116</v>
      </c>
      <c r="B104" s="0" t="n">
        <v>2000</v>
      </c>
      <c r="C104" s="0" t="n">
        <v>21.43</v>
      </c>
      <c r="D104" s="0" t="n">
        <v>20.6</v>
      </c>
      <c r="E104" s="0" t="n">
        <v>0</v>
      </c>
      <c r="F104" s="0" t="n">
        <v>0</v>
      </c>
      <c r="G104" s="0" t="n">
        <v>-0.57</v>
      </c>
      <c r="H104" s="0" t="n">
        <v>-1.4</v>
      </c>
      <c r="I104" s="0" t="n">
        <f aca="false">C104-D104</f>
        <v>0.829999999999998</v>
      </c>
      <c r="J104" s="0" t="n">
        <f aca="false">D104</f>
        <v>20.6</v>
      </c>
      <c r="K104" s="0" t="n">
        <f aca="false">C104</f>
        <v>21.43</v>
      </c>
      <c r="N104" s="0" t="n">
        <f aca="false">'Central-Hudson On Peak'!I104</f>
        <v>-1.57</v>
      </c>
      <c r="O104" s="0" t="n">
        <f aca="false">'Central-Hudson On Peak'!D104</f>
        <v>23</v>
      </c>
      <c r="P104" s="1" t="n">
        <f aca="false">(O104+N104)-K104</f>
        <v>0</v>
      </c>
    </row>
    <row r="105" customFormat="false" ht="12.75" hidden="false" customHeight="false" outlineLevel="0" collapsed="false">
      <c r="A105" s="0" t="s">
        <v>117</v>
      </c>
      <c r="B105" s="0" t="n">
        <v>2000</v>
      </c>
      <c r="C105" s="0" t="n">
        <v>21.43</v>
      </c>
      <c r="D105" s="0" t="n">
        <v>20.6</v>
      </c>
      <c r="E105" s="0" t="n">
        <v>0</v>
      </c>
      <c r="F105" s="0" t="n">
        <v>0</v>
      </c>
      <c r="G105" s="0" t="n">
        <v>-0.57</v>
      </c>
      <c r="H105" s="0" t="n">
        <v>-1.4</v>
      </c>
      <c r="I105" s="0" t="n">
        <f aca="false">C105-D105</f>
        <v>0.829999999999998</v>
      </c>
      <c r="J105" s="0" t="n">
        <f aca="false">D105</f>
        <v>20.6</v>
      </c>
      <c r="K105" s="0" t="n">
        <f aca="false">C105</f>
        <v>21.43</v>
      </c>
      <c r="N105" s="0" t="n">
        <f aca="false">'Central-Hudson On Peak'!I105</f>
        <v>-1.57</v>
      </c>
      <c r="O105" s="0" t="n">
        <f aca="false">'Central-Hudson On Peak'!D105</f>
        <v>23</v>
      </c>
      <c r="P105" s="1" t="n">
        <f aca="false">(O105+N105)-K105</f>
        <v>0</v>
      </c>
    </row>
    <row r="106" customFormat="false" ht="12.75" hidden="false" customHeight="false" outlineLevel="0" collapsed="false">
      <c r="A106" s="0" t="s">
        <v>118</v>
      </c>
      <c r="B106" s="0" t="n">
        <v>2000</v>
      </c>
      <c r="C106" s="0" t="n">
        <v>19.35</v>
      </c>
      <c r="D106" s="0" t="n">
        <v>18.61</v>
      </c>
      <c r="E106" s="0" t="n">
        <v>0</v>
      </c>
      <c r="F106" s="0" t="n">
        <v>0</v>
      </c>
      <c r="G106" s="0" t="n">
        <v>-0.52</v>
      </c>
      <c r="H106" s="0" t="n">
        <v>-1.26</v>
      </c>
      <c r="I106" s="0" t="n">
        <f aca="false">C106-D106</f>
        <v>0.740000000000002</v>
      </c>
      <c r="J106" s="0" t="n">
        <f aca="false">D106</f>
        <v>18.61</v>
      </c>
      <c r="K106" s="0" t="n">
        <f aca="false">C106</f>
        <v>19.35</v>
      </c>
      <c r="N106" s="0" t="n">
        <f aca="false">'Central-Hudson On Peak'!I106</f>
        <v>-1.42</v>
      </c>
      <c r="O106" s="0" t="n">
        <f aca="false">'Central-Hudson On Peak'!D106</f>
        <v>20.77</v>
      </c>
      <c r="P106" s="1" t="n">
        <f aca="false">(O106+N106)-K106</f>
        <v>0</v>
      </c>
    </row>
    <row r="107" customFormat="false" ht="12.75" hidden="false" customHeight="false" outlineLevel="0" collapsed="false">
      <c r="A107" s="0" t="s">
        <v>119</v>
      </c>
      <c r="B107" s="0" t="n">
        <v>2000</v>
      </c>
      <c r="C107" s="0" t="n">
        <v>20.36</v>
      </c>
      <c r="D107" s="0" t="n">
        <v>19.58</v>
      </c>
      <c r="E107" s="0" t="n">
        <v>0</v>
      </c>
      <c r="F107" s="0" t="n">
        <v>0</v>
      </c>
      <c r="G107" s="0" t="n">
        <v>-0.55</v>
      </c>
      <c r="H107" s="0" t="n">
        <v>-1.33</v>
      </c>
      <c r="I107" s="0" t="n">
        <f aca="false">C107-D107</f>
        <v>0.780000000000001</v>
      </c>
      <c r="J107" s="0" t="n">
        <f aca="false">D107</f>
        <v>19.58</v>
      </c>
      <c r="K107" s="0" t="n">
        <f aca="false">C107</f>
        <v>20.36</v>
      </c>
      <c r="N107" s="0" t="n">
        <f aca="false">'Central-Hudson On Peak'!I107</f>
        <v>-1.5</v>
      </c>
      <c r="O107" s="0" t="n">
        <f aca="false">'Central-Hudson On Peak'!D107</f>
        <v>21.86</v>
      </c>
      <c r="P107" s="1" t="n">
        <f aca="false">(O107+N107)-K107</f>
        <v>0</v>
      </c>
    </row>
    <row r="108" customFormat="false" ht="12.75" hidden="false" customHeight="false" outlineLevel="0" collapsed="false">
      <c r="A108" s="0" t="s">
        <v>120</v>
      </c>
      <c r="B108" s="0" t="n">
        <v>2000</v>
      </c>
      <c r="C108" s="0" t="n">
        <v>28.43</v>
      </c>
      <c r="D108" s="0" t="n">
        <v>27.34</v>
      </c>
      <c r="E108" s="0" t="n">
        <v>0</v>
      </c>
      <c r="F108" s="0" t="n">
        <v>0</v>
      </c>
      <c r="G108" s="0" t="n">
        <v>-0.77</v>
      </c>
      <c r="H108" s="0" t="n">
        <v>-1.86</v>
      </c>
      <c r="I108" s="0" t="n">
        <f aca="false">C108-D108</f>
        <v>1.09</v>
      </c>
      <c r="J108" s="0" t="n">
        <f aca="false">D108</f>
        <v>27.34</v>
      </c>
      <c r="K108" s="0" t="n">
        <f aca="false">C108</f>
        <v>28.43</v>
      </c>
      <c r="N108" s="0" t="n">
        <f aca="false">'Central-Hudson On Peak'!I108</f>
        <v>-2.09</v>
      </c>
      <c r="O108" s="0" t="n">
        <f aca="false">'Central-Hudson On Peak'!D108</f>
        <v>30.52</v>
      </c>
      <c r="P108" s="1" t="n">
        <f aca="false">(O108+N108)-K108</f>
        <v>0</v>
      </c>
    </row>
    <row r="109" customFormat="false" ht="12.75" hidden="false" customHeight="false" outlineLevel="0" collapsed="false">
      <c r="A109" s="0" t="s">
        <v>121</v>
      </c>
      <c r="B109" s="0" t="n">
        <v>2000</v>
      </c>
      <c r="C109" s="0" t="n">
        <v>28.08</v>
      </c>
      <c r="D109" s="0" t="n">
        <v>27</v>
      </c>
      <c r="E109" s="0" t="n">
        <v>0</v>
      </c>
      <c r="F109" s="0" t="n">
        <v>0</v>
      </c>
      <c r="G109" s="0" t="n">
        <v>-0.76</v>
      </c>
      <c r="H109" s="0" t="n">
        <v>-1.84</v>
      </c>
      <c r="I109" s="0" t="n">
        <f aca="false">C109-D109</f>
        <v>1.08</v>
      </c>
      <c r="J109" s="0" t="n">
        <f aca="false">D109</f>
        <v>27</v>
      </c>
      <c r="K109" s="0" t="n">
        <f aca="false">C109</f>
        <v>28.08</v>
      </c>
      <c r="N109" s="0" t="n">
        <f aca="false">'Central-Hudson On Peak'!I109</f>
        <v>-2.07</v>
      </c>
      <c r="O109" s="0" t="n">
        <f aca="false">'Central-Hudson On Peak'!D109</f>
        <v>30.15</v>
      </c>
      <c r="P109" s="1" t="n">
        <f aca="false">(O109+N109)-K109</f>
        <v>0</v>
      </c>
    </row>
    <row r="110" customFormat="false" ht="12.75" hidden="false" customHeight="false" outlineLevel="0" collapsed="false">
      <c r="A110" s="0" t="s">
        <v>122</v>
      </c>
      <c r="B110" s="0" t="n">
        <v>2000</v>
      </c>
      <c r="C110" s="0" t="n">
        <v>25.81</v>
      </c>
      <c r="D110" s="0" t="n">
        <v>24.82</v>
      </c>
      <c r="E110" s="0" t="n">
        <v>0</v>
      </c>
      <c r="F110" s="0" t="n">
        <v>0</v>
      </c>
      <c r="G110" s="0" t="n">
        <v>-0.7</v>
      </c>
      <c r="H110" s="0" t="n">
        <v>-1.69</v>
      </c>
      <c r="I110" s="0" t="n">
        <f aca="false">C110-D110</f>
        <v>0.989999999999998</v>
      </c>
      <c r="J110" s="0" t="n">
        <f aca="false">D110</f>
        <v>24.82</v>
      </c>
      <c r="K110" s="0" t="n">
        <f aca="false">C110</f>
        <v>25.81</v>
      </c>
      <c r="N110" s="0" t="n">
        <f aca="false">'Central-Hudson On Peak'!I110</f>
        <v>-1.9</v>
      </c>
      <c r="O110" s="0" t="n">
        <f aca="false">'Central-Hudson On Peak'!D110</f>
        <v>27.71</v>
      </c>
      <c r="P110" s="1" t="n">
        <f aca="false">(O110+N110)-K110</f>
        <v>0</v>
      </c>
    </row>
    <row r="111" customFormat="false" ht="12.75" hidden="false" customHeight="false" outlineLevel="0" collapsed="false">
      <c r="A111" s="0" t="s">
        <v>123</v>
      </c>
      <c r="B111" s="0" t="n">
        <v>2000</v>
      </c>
      <c r="C111" s="0" t="n">
        <v>20.89</v>
      </c>
      <c r="D111" s="0" t="n">
        <v>20.09</v>
      </c>
      <c r="E111" s="0" t="n">
        <v>0</v>
      </c>
      <c r="F111" s="0" t="n">
        <v>0</v>
      </c>
      <c r="G111" s="0" t="n">
        <v>-0.56</v>
      </c>
      <c r="H111" s="0" t="n">
        <v>-1.36</v>
      </c>
      <c r="I111" s="0" t="n">
        <f aca="false">C111-D111</f>
        <v>0.800000000000001</v>
      </c>
      <c r="J111" s="0" t="n">
        <f aca="false">D111</f>
        <v>20.09</v>
      </c>
      <c r="K111" s="0" t="n">
        <f aca="false">C111</f>
        <v>20.89</v>
      </c>
      <c r="N111" s="0" t="n">
        <f aca="false">'Central-Hudson On Peak'!I111</f>
        <v>-1.53</v>
      </c>
      <c r="O111" s="0" t="n">
        <f aca="false">'Central-Hudson On Peak'!D111</f>
        <v>22.42</v>
      </c>
      <c r="P111" s="1" t="n">
        <f aca="false">(O111+N111)-K111</f>
        <v>0</v>
      </c>
    </row>
    <row r="112" customFormat="false" ht="12.75" hidden="false" customHeight="false" outlineLevel="0" collapsed="false">
      <c r="A112" s="0" t="s">
        <v>124</v>
      </c>
      <c r="B112" s="0" t="n">
        <v>2000</v>
      </c>
      <c r="C112" s="0" t="n">
        <v>18.28</v>
      </c>
      <c r="D112" s="0" t="n">
        <v>17.58</v>
      </c>
      <c r="E112" s="0" t="n">
        <v>0</v>
      </c>
      <c r="F112" s="0" t="n">
        <v>0</v>
      </c>
      <c r="G112" s="0" t="n">
        <v>-0.49</v>
      </c>
      <c r="H112" s="0" t="n">
        <v>-1.19</v>
      </c>
      <c r="I112" s="0" t="n">
        <f aca="false">C112-D112</f>
        <v>0.700000000000003</v>
      </c>
      <c r="J112" s="0" t="n">
        <f aca="false">D112</f>
        <v>17.58</v>
      </c>
      <c r="K112" s="0" t="n">
        <f aca="false">C112</f>
        <v>18.28</v>
      </c>
      <c r="N112" s="0" t="n">
        <f aca="false">'Central-Hudson On Peak'!I112</f>
        <v>-1.34</v>
      </c>
      <c r="O112" s="0" t="n">
        <f aca="false">'Central-Hudson On Peak'!D112</f>
        <v>19.62</v>
      </c>
      <c r="P112" s="1" t="n">
        <f aca="false">(O112+N112)-K112</f>
        <v>0</v>
      </c>
    </row>
    <row r="113" customFormat="false" ht="12.75" hidden="false" customHeight="false" outlineLevel="0" collapsed="false">
      <c r="A113" s="0" t="s">
        <v>125</v>
      </c>
      <c r="B113" s="0" t="n">
        <v>2000</v>
      </c>
      <c r="C113" s="0" t="n">
        <v>20.36</v>
      </c>
      <c r="D113" s="0" t="n">
        <v>19.58</v>
      </c>
      <c r="E113" s="0" t="n">
        <v>0</v>
      </c>
      <c r="F113" s="0" t="n">
        <v>0</v>
      </c>
      <c r="G113" s="0" t="n">
        <v>-0.55</v>
      </c>
      <c r="H113" s="0" t="n">
        <v>-1.33</v>
      </c>
      <c r="I113" s="0" t="n">
        <f aca="false">C113-D113</f>
        <v>0.780000000000001</v>
      </c>
      <c r="J113" s="0" t="n">
        <f aca="false">D113</f>
        <v>19.58</v>
      </c>
      <c r="K113" s="0" t="n">
        <f aca="false">C113</f>
        <v>20.36</v>
      </c>
      <c r="N113" s="0" t="n">
        <f aca="false">'Central-Hudson On Peak'!I113</f>
        <v>-1.5</v>
      </c>
      <c r="O113" s="0" t="n">
        <f aca="false">'Central-Hudson On Peak'!D113</f>
        <v>21.86</v>
      </c>
      <c r="P113" s="1" t="n">
        <f aca="false">(O113+N113)-K113</f>
        <v>0</v>
      </c>
    </row>
    <row r="114" customFormat="false" ht="12.75" hidden="false" customHeight="false" outlineLevel="0" collapsed="false">
      <c r="A114" s="0" t="s">
        <v>126</v>
      </c>
      <c r="B114" s="0" t="n">
        <v>2000</v>
      </c>
      <c r="C114" s="0" t="n">
        <v>26.76</v>
      </c>
      <c r="D114" s="0" t="n">
        <v>25.9</v>
      </c>
      <c r="E114" s="0" t="n">
        <v>0</v>
      </c>
      <c r="F114" s="0" t="n">
        <v>0</v>
      </c>
      <c r="G114" s="0" t="n">
        <v>-0.69</v>
      </c>
      <c r="H114" s="0" t="n">
        <v>-1.55</v>
      </c>
      <c r="I114" s="0" t="n">
        <f aca="false">C114-D114</f>
        <v>0.860000000000003</v>
      </c>
      <c r="J114" s="0" t="n">
        <f aca="false">D114</f>
        <v>25.9</v>
      </c>
      <c r="K114" s="0" t="n">
        <f aca="false">C114</f>
        <v>26.76</v>
      </c>
      <c r="N114" s="0" t="n">
        <f aca="false">'Central-Hudson On Peak'!I114</f>
        <v>-2.19</v>
      </c>
      <c r="O114" s="0" t="n">
        <f aca="false">'Central-Hudson On Peak'!D114</f>
        <v>28.95</v>
      </c>
      <c r="P114" s="1" t="n">
        <f aca="false">(O114+N114)-K114</f>
        <v>0</v>
      </c>
    </row>
    <row r="115" customFormat="false" ht="12.75" hidden="false" customHeight="false" outlineLevel="0" collapsed="false">
      <c r="A115" s="0" t="s">
        <v>127</v>
      </c>
      <c r="B115" s="0" t="n">
        <v>2000</v>
      </c>
      <c r="C115" s="0" t="n">
        <v>24.06</v>
      </c>
      <c r="D115" s="0" t="n">
        <v>23.28</v>
      </c>
      <c r="E115" s="0" t="n">
        <v>0</v>
      </c>
      <c r="F115" s="0" t="n">
        <v>0</v>
      </c>
      <c r="G115" s="0" t="n">
        <v>-0.61</v>
      </c>
      <c r="H115" s="0" t="n">
        <v>-1.39</v>
      </c>
      <c r="I115" s="0" t="n">
        <f aca="false">C115-D115</f>
        <v>0.779999999999998</v>
      </c>
      <c r="J115" s="0" t="n">
        <f aca="false">D115</f>
        <v>23.28</v>
      </c>
      <c r="K115" s="0" t="n">
        <f aca="false">C115</f>
        <v>24.06</v>
      </c>
      <c r="N115" s="0" t="n">
        <f aca="false">'Central-Hudson On Peak'!I115</f>
        <v>-1.96</v>
      </c>
      <c r="O115" s="0" t="n">
        <f aca="false">'Central-Hudson On Peak'!D115</f>
        <v>26.02</v>
      </c>
      <c r="P115" s="1" t="n">
        <f aca="false">(O115+N115)-K115</f>
        <v>0</v>
      </c>
    </row>
    <row r="116" customFormat="false" ht="12.75" hidden="false" customHeight="false" outlineLevel="0" collapsed="false">
      <c r="A116" s="0" t="s">
        <v>128</v>
      </c>
      <c r="B116" s="0" t="n">
        <v>2000</v>
      </c>
      <c r="C116" s="0" t="n">
        <v>25.52</v>
      </c>
      <c r="D116" s="0" t="n">
        <v>24.69</v>
      </c>
      <c r="E116" s="0" t="n">
        <v>0</v>
      </c>
      <c r="F116" s="0" t="n">
        <v>0</v>
      </c>
      <c r="G116" s="0" t="n">
        <v>-0.65</v>
      </c>
      <c r="H116" s="0" t="n">
        <v>-1.48</v>
      </c>
      <c r="I116" s="0" t="n">
        <f aca="false">C116-D116</f>
        <v>0.829999999999998</v>
      </c>
      <c r="J116" s="0" t="n">
        <f aca="false">D116</f>
        <v>24.69</v>
      </c>
      <c r="K116" s="0" t="n">
        <f aca="false">C116</f>
        <v>25.52</v>
      </c>
      <c r="N116" s="0" t="n">
        <f aca="false">'Central-Hudson On Peak'!I116</f>
        <v>-2.08</v>
      </c>
      <c r="O116" s="0" t="n">
        <f aca="false">'Central-Hudson On Peak'!D116</f>
        <v>27.6</v>
      </c>
      <c r="P116" s="1" t="n">
        <f aca="false">(O116+N116)-K116</f>
        <v>0</v>
      </c>
    </row>
    <row r="117" customFormat="false" ht="12.75" hidden="false" customHeight="false" outlineLevel="0" collapsed="false">
      <c r="A117" s="0" t="s">
        <v>129</v>
      </c>
      <c r="B117" s="0" t="n">
        <v>2000</v>
      </c>
      <c r="C117" s="0" t="n">
        <v>25.07</v>
      </c>
      <c r="D117" s="0" t="n">
        <v>24.26</v>
      </c>
      <c r="E117" s="0" t="n">
        <v>0</v>
      </c>
      <c r="F117" s="0" t="n">
        <v>0</v>
      </c>
      <c r="G117" s="0" t="n">
        <v>-0.64</v>
      </c>
      <c r="H117" s="0" t="n">
        <v>-1.45</v>
      </c>
      <c r="I117" s="0" t="n">
        <f aca="false">C117-D117</f>
        <v>0.809999999999999</v>
      </c>
      <c r="J117" s="0" t="n">
        <f aca="false">D117</f>
        <v>24.26</v>
      </c>
      <c r="K117" s="0" t="n">
        <f aca="false">C117</f>
        <v>25.07</v>
      </c>
      <c r="N117" s="0" t="n">
        <f aca="false">'Central-Hudson On Peak'!I117</f>
        <v>-2.05</v>
      </c>
      <c r="O117" s="0" t="n">
        <f aca="false">'Central-Hudson On Peak'!D117</f>
        <v>27.12</v>
      </c>
      <c r="P117" s="1" t="n">
        <f aca="false">(O117+N117)-K117</f>
        <v>0</v>
      </c>
    </row>
    <row r="118" customFormat="false" ht="12.75" hidden="false" customHeight="false" outlineLevel="0" collapsed="false">
      <c r="A118" s="0" t="s">
        <v>130</v>
      </c>
      <c r="B118" s="0" t="n">
        <v>2000</v>
      </c>
      <c r="C118" s="0" t="n">
        <v>24.06</v>
      </c>
      <c r="D118" s="0" t="n">
        <v>23.28</v>
      </c>
      <c r="E118" s="0" t="n">
        <v>0</v>
      </c>
      <c r="F118" s="0" t="n">
        <v>0</v>
      </c>
      <c r="G118" s="0" t="n">
        <v>-0.61</v>
      </c>
      <c r="H118" s="0" t="n">
        <v>-1.39</v>
      </c>
      <c r="I118" s="0" t="n">
        <f aca="false">C118-D118</f>
        <v>0.779999999999998</v>
      </c>
      <c r="J118" s="0" t="n">
        <f aca="false">D118</f>
        <v>23.28</v>
      </c>
      <c r="K118" s="0" t="n">
        <f aca="false">C118</f>
        <v>24.06</v>
      </c>
      <c r="N118" s="0" t="n">
        <f aca="false">'Central-Hudson On Peak'!I118</f>
        <v>-1.96</v>
      </c>
      <c r="O118" s="0" t="n">
        <f aca="false">'Central-Hudson On Peak'!D118</f>
        <v>26.02</v>
      </c>
      <c r="P118" s="1" t="n">
        <f aca="false">(O118+N118)-K118</f>
        <v>0</v>
      </c>
    </row>
    <row r="119" customFormat="false" ht="12.75" hidden="false" customHeight="false" outlineLevel="0" collapsed="false">
      <c r="A119" s="0" t="s">
        <v>131</v>
      </c>
      <c r="B119" s="0" t="n">
        <v>2000</v>
      </c>
      <c r="C119" s="0" t="n">
        <v>23.4</v>
      </c>
      <c r="D119" s="0" t="n">
        <v>22.65</v>
      </c>
      <c r="E119" s="0" t="n">
        <v>0</v>
      </c>
      <c r="F119" s="0" t="n">
        <v>0</v>
      </c>
      <c r="G119" s="0" t="n">
        <v>-0.6</v>
      </c>
      <c r="H119" s="0" t="n">
        <v>-1.35</v>
      </c>
      <c r="I119" s="0" t="n">
        <f aca="false">C119-D119</f>
        <v>0.75</v>
      </c>
      <c r="J119" s="0" t="n">
        <f aca="false">D119</f>
        <v>22.65</v>
      </c>
      <c r="K119" s="0" t="n">
        <f aca="false">C119</f>
        <v>23.4</v>
      </c>
      <c r="N119" s="0" t="n">
        <f aca="false">'Central-Hudson On Peak'!I119</f>
        <v>-1.91</v>
      </c>
      <c r="O119" s="0" t="n">
        <f aca="false">'Central-Hudson On Peak'!D119</f>
        <v>25.31</v>
      </c>
      <c r="P119" s="1" t="n">
        <f aca="false">(O119+N119)-K119</f>
        <v>0</v>
      </c>
    </row>
    <row r="120" customFormat="false" ht="12.75" hidden="false" customHeight="false" outlineLevel="0" collapsed="false">
      <c r="A120" s="0" t="s">
        <v>132</v>
      </c>
      <c r="B120" s="0" t="n">
        <v>2000</v>
      </c>
      <c r="C120" s="0" t="n">
        <v>23.4</v>
      </c>
      <c r="D120" s="0" t="n">
        <v>22.65</v>
      </c>
      <c r="E120" s="0" t="n">
        <v>0</v>
      </c>
      <c r="F120" s="0" t="n">
        <v>0</v>
      </c>
      <c r="G120" s="0" t="n">
        <v>-0.6</v>
      </c>
      <c r="H120" s="0" t="n">
        <v>-1.35</v>
      </c>
      <c r="I120" s="0" t="n">
        <f aca="false">C120-D120</f>
        <v>0.75</v>
      </c>
      <c r="J120" s="0" t="n">
        <f aca="false">D120</f>
        <v>22.65</v>
      </c>
      <c r="K120" s="0" t="n">
        <f aca="false">C120</f>
        <v>23.4</v>
      </c>
      <c r="N120" s="0" t="n">
        <f aca="false">'Central-Hudson On Peak'!I120</f>
        <v>-1.91</v>
      </c>
      <c r="O120" s="0" t="n">
        <f aca="false">'Central-Hudson On Peak'!D120</f>
        <v>25.31</v>
      </c>
      <c r="P120" s="1" t="n">
        <f aca="false">(O120+N120)-K120</f>
        <v>0</v>
      </c>
    </row>
    <row r="121" customFormat="false" ht="12.75" hidden="false" customHeight="false" outlineLevel="0" collapsed="false">
      <c r="A121" s="0" t="s">
        <v>133</v>
      </c>
      <c r="B121" s="0" t="n">
        <v>2000</v>
      </c>
      <c r="C121" s="0" t="n">
        <v>23.4</v>
      </c>
      <c r="D121" s="0" t="n">
        <v>22.65</v>
      </c>
      <c r="E121" s="0" t="n">
        <v>0</v>
      </c>
      <c r="F121" s="0" t="n">
        <v>0</v>
      </c>
      <c r="G121" s="0" t="n">
        <v>-0.6</v>
      </c>
      <c r="H121" s="0" t="n">
        <v>-1.35</v>
      </c>
      <c r="I121" s="0" t="n">
        <f aca="false">C121-D121</f>
        <v>0.75</v>
      </c>
      <c r="J121" s="0" t="n">
        <f aca="false">D121</f>
        <v>22.65</v>
      </c>
      <c r="K121" s="0" t="n">
        <f aca="false">C121</f>
        <v>23.4</v>
      </c>
      <c r="N121" s="0" t="n">
        <f aca="false">'Central-Hudson On Peak'!I121</f>
        <v>-1.91</v>
      </c>
      <c r="O121" s="0" t="n">
        <f aca="false">'Central-Hudson On Peak'!D121</f>
        <v>25.31</v>
      </c>
      <c r="P121" s="1" t="n">
        <f aca="false">(O121+N121)-K121</f>
        <v>0</v>
      </c>
    </row>
    <row r="122" customFormat="false" ht="12.75" hidden="false" customHeight="false" outlineLevel="0" collapsed="false">
      <c r="A122" s="0" t="s">
        <v>134</v>
      </c>
      <c r="B122" s="0" t="n">
        <v>2000</v>
      </c>
      <c r="C122" s="0" t="n">
        <v>23.4</v>
      </c>
      <c r="D122" s="0" t="n">
        <v>22.65</v>
      </c>
      <c r="E122" s="0" t="n">
        <v>0</v>
      </c>
      <c r="F122" s="0" t="n">
        <v>0</v>
      </c>
      <c r="G122" s="0" t="n">
        <v>-0.6</v>
      </c>
      <c r="H122" s="0" t="n">
        <v>-1.35</v>
      </c>
      <c r="I122" s="0" t="n">
        <f aca="false">C122-D122</f>
        <v>0.75</v>
      </c>
      <c r="J122" s="0" t="n">
        <f aca="false">D122</f>
        <v>22.65</v>
      </c>
      <c r="K122" s="0" t="n">
        <f aca="false">C122</f>
        <v>23.4</v>
      </c>
      <c r="N122" s="0" t="n">
        <f aca="false">'Central-Hudson On Peak'!I122</f>
        <v>-1.91</v>
      </c>
      <c r="O122" s="0" t="n">
        <f aca="false">'Central-Hudson On Peak'!D122</f>
        <v>25.31</v>
      </c>
      <c r="P122" s="1" t="n">
        <f aca="false">(O122+N122)-K122</f>
        <v>0</v>
      </c>
    </row>
    <row r="123" customFormat="false" ht="12.75" hidden="false" customHeight="false" outlineLevel="0" collapsed="false">
      <c r="A123" s="0" t="s">
        <v>135</v>
      </c>
      <c r="B123" s="0" t="n">
        <v>2000</v>
      </c>
      <c r="C123" s="0" t="n">
        <v>24.53</v>
      </c>
      <c r="D123" s="0" t="n">
        <v>23.74</v>
      </c>
      <c r="E123" s="0" t="n">
        <v>0</v>
      </c>
      <c r="F123" s="0" t="n">
        <v>0</v>
      </c>
      <c r="G123" s="0" t="n">
        <v>-0.63</v>
      </c>
      <c r="H123" s="0" t="n">
        <v>-1.42</v>
      </c>
      <c r="I123" s="0" t="n">
        <f aca="false">C123-D123</f>
        <v>0.790000000000003</v>
      </c>
      <c r="J123" s="0" t="n">
        <f aca="false">D123</f>
        <v>23.74</v>
      </c>
      <c r="K123" s="0" t="n">
        <f aca="false">C123</f>
        <v>24.53</v>
      </c>
      <c r="N123" s="0" t="n">
        <f aca="false">'Central-Hudson On Peak'!I123</f>
        <v>-2.01</v>
      </c>
      <c r="O123" s="0" t="n">
        <f aca="false">'Central-Hudson On Peak'!D123</f>
        <v>26.54</v>
      </c>
      <c r="P123" s="1" t="n">
        <f aca="false">(O123+N123)-K123</f>
        <v>0</v>
      </c>
    </row>
    <row r="124" customFormat="false" ht="12.75" hidden="false" customHeight="false" outlineLevel="0" collapsed="false">
      <c r="A124" s="0" t="s">
        <v>136</v>
      </c>
      <c r="B124" s="0" t="n">
        <v>2000</v>
      </c>
      <c r="C124" s="0" t="n">
        <v>27.34</v>
      </c>
      <c r="D124" s="0" t="n">
        <v>26.45</v>
      </c>
      <c r="E124" s="0" t="n">
        <v>0</v>
      </c>
      <c r="F124" s="0" t="n">
        <v>0</v>
      </c>
      <c r="G124" s="0" t="n">
        <v>-0.7</v>
      </c>
      <c r="H124" s="0" t="n">
        <v>-1.59</v>
      </c>
      <c r="I124" s="0" t="n">
        <f aca="false">C124-D124</f>
        <v>0.890000000000001</v>
      </c>
      <c r="J124" s="0" t="n">
        <f aca="false">D124</f>
        <v>26.45</v>
      </c>
      <c r="K124" s="0" t="n">
        <f aca="false">C124</f>
        <v>27.34</v>
      </c>
      <c r="N124" s="0" t="n">
        <f aca="false">'Central-Hudson On Peak'!I124</f>
        <v>-2.23</v>
      </c>
      <c r="O124" s="0" t="n">
        <f aca="false">'Central-Hudson On Peak'!D124</f>
        <v>29.57</v>
      </c>
      <c r="P124" s="1" t="n">
        <f aca="false">(O124+N124)-K124</f>
        <v>0</v>
      </c>
    </row>
    <row r="125" customFormat="false" ht="12.75" hidden="false" customHeight="false" outlineLevel="0" collapsed="false">
      <c r="A125" s="0" t="s">
        <v>137</v>
      </c>
      <c r="B125" s="0" t="n">
        <v>2000</v>
      </c>
      <c r="C125" s="0" t="n">
        <v>28.13</v>
      </c>
      <c r="D125" s="0" t="n">
        <v>27.22</v>
      </c>
      <c r="E125" s="0" t="n">
        <v>0</v>
      </c>
      <c r="F125" s="0" t="n">
        <v>0</v>
      </c>
      <c r="G125" s="0" t="n">
        <v>-0.72</v>
      </c>
      <c r="H125" s="0" t="n">
        <v>-1.63</v>
      </c>
      <c r="I125" s="0" t="n">
        <f aca="false">C125-D125</f>
        <v>0.91</v>
      </c>
      <c r="J125" s="0" t="n">
        <f aca="false">D125</f>
        <v>27.22</v>
      </c>
      <c r="K125" s="0" t="n">
        <f aca="false">C125</f>
        <v>28.13</v>
      </c>
      <c r="N125" s="0" t="n">
        <f aca="false">'Central-Hudson On Peak'!I125</f>
        <v>-2.3</v>
      </c>
      <c r="O125" s="0" t="n">
        <f aca="false">'Central-Hudson On Peak'!D125</f>
        <v>30.43</v>
      </c>
      <c r="P125" s="1" t="n">
        <f aca="false">(O125+N125)-K125</f>
        <v>0</v>
      </c>
    </row>
    <row r="126" customFormat="false" ht="12.75" hidden="false" customHeight="false" outlineLevel="0" collapsed="false">
      <c r="A126" s="0" t="s">
        <v>138</v>
      </c>
      <c r="B126" s="0" t="n">
        <v>2000</v>
      </c>
      <c r="C126" s="0" t="n">
        <v>25.89</v>
      </c>
      <c r="D126" s="0" t="n">
        <v>25.05</v>
      </c>
      <c r="E126" s="0" t="n">
        <v>0</v>
      </c>
      <c r="F126" s="0" t="n">
        <v>0</v>
      </c>
      <c r="G126" s="0" t="n">
        <v>-0.66</v>
      </c>
      <c r="H126" s="0" t="n">
        <v>-1.5</v>
      </c>
      <c r="I126" s="0" t="n">
        <f aca="false">C126-D126</f>
        <v>0.84</v>
      </c>
      <c r="J126" s="0" t="n">
        <f aca="false">D126</f>
        <v>25.05</v>
      </c>
      <c r="K126" s="0" t="n">
        <f aca="false">C126</f>
        <v>25.89</v>
      </c>
      <c r="N126" s="0" t="n">
        <f aca="false">'Central-Hudson On Peak'!I126</f>
        <v>-2.11</v>
      </c>
      <c r="O126" s="0" t="n">
        <f aca="false">'Central-Hudson On Peak'!D126</f>
        <v>28</v>
      </c>
      <c r="P126" s="1" t="n">
        <f aca="false">(O126+N126)-K126</f>
        <v>0</v>
      </c>
    </row>
    <row r="127" customFormat="false" ht="12.75" hidden="false" customHeight="false" outlineLevel="0" collapsed="false">
      <c r="A127" s="0" t="s">
        <v>139</v>
      </c>
      <c r="B127" s="0" t="n">
        <v>2000</v>
      </c>
      <c r="C127" s="0" t="n">
        <v>24.7</v>
      </c>
      <c r="D127" s="0" t="n">
        <v>23.9</v>
      </c>
      <c r="E127" s="0" t="n">
        <v>0</v>
      </c>
      <c r="F127" s="0" t="n">
        <v>0</v>
      </c>
      <c r="G127" s="0" t="n">
        <v>-0.63</v>
      </c>
      <c r="H127" s="0" t="n">
        <v>-1.43</v>
      </c>
      <c r="I127" s="0" t="n">
        <f aca="false">C127-D127</f>
        <v>0.800000000000001</v>
      </c>
      <c r="J127" s="0" t="n">
        <f aca="false">D127</f>
        <v>23.9</v>
      </c>
      <c r="K127" s="0" t="n">
        <f aca="false">C127</f>
        <v>24.7</v>
      </c>
      <c r="N127" s="0" t="n">
        <f aca="false">'Central-Hudson On Peak'!I127</f>
        <v>-2.02</v>
      </c>
      <c r="O127" s="0" t="n">
        <f aca="false">'Central-Hudson On Peak'!D127</f>
        <v>26.72</v>
      </c>
      <c r="P127" s="1" t="n">
        <f aca="false">(O127+N127)-K127</f>
        <v>0</v>
      </c>
    </row>
    <row r="128" customFormat="false" ht="12.75" hidden="false" customHeight="false" outlineLevel="0" collapsed="false">
      <c r="A128" s="0" t="s">
        <v>140</v>
      </c>
      <c r="B128" s="0" t="n">
        <v>2000</v>
      </c>
      <c r="C128" s="0" t="n">
        <v>23.46</v>
      </c>
      <c r="D128" s="0" t="n">
        <v>22.7</v>
      </c>
      <c r="E128" s="0" t="n">
        <v>0</v>
      </c>
      <c r="F128" s="0" t="n">
        <v>0</v>
      </c>
      <c r="G128" s="0" t="n">
        <v>-0.6</v>
      </c>
      <c r="H128" s="0" t="n">
        <v>-1.36</v>
      </c>
      <c r="I128" s="0" t="n">
        <f aca="false">C128-D128</f>
        <v>0.760000000000002</v>
      </c>
      <c r="J128" s="0" t="n">
        <f aca="false">D128</f>
        <v>22.7</v>
      </c>
      <c r="K128" s="0" t="n">
        <f aca="false">C128</f>
        <v>23.46</v>
      </c>
      <c r="N128" s="0" t="n">
        <f aca="false">'Central-Hudson On Peak'!I128</f>
        <v>-1.92</v>
      </c>
      <c r="O128" s="0" t="n">
        <f aca="false">'Central-Hudson On Peak'!D128</f>
        <v>25.38</v>
      </c>
      <c r="P128" s="1" t="n">
        <f aca="false">(O128+N128)-K128</f>
        <v>0</v>
      </c>
    </row>
    <row r="129" customFormat="false" ht="12.75" hidden="false" customHeight="false" outlineLevel="0" collapsed="false">
      <c r="A129" s="0" t="s">
        <v>141</v>
      </c>
      <c r="B129" s="0" t="n">
        <v>2000</v>
      </c>
      <c r="C129" s="0" t="n">
        <v>20.57</v>
      </c>
      <c r="D129" s="0" t="n">
        <v>19.9</v>
      </c>
      <c r="E129" s="0" t="n">
        <v>0</v>
      </c>
      <c r="F129" s="0" t="n">
        <v>0</v>
      </c>
      <c r="G129" s="0" t="n">
        <v>-0.52</v>
      </c>
      <c r="H129" s="0" t="n">
        <v>-1.19</v>
      </c>
      <c r="I129" s="0" t="n">
        <f aca="false">C129-D129</f>
        <v>0.670000000000002</v>
      </c>
      <c r="J129" s="0" t="n">
        <f aca="false">D129</f>
        <v>19.9</v>
      </c>
      <c r="K129" s="0" t="n">
        <f aca="false">C129</f>
        <v>20.57</v>
      </c>
      <c r="N129" s="0" t="n">
        <f aca="false">'Central-Hudson On Peak'!I129</f>
        <v>-1.68</v>
      </c>
      <c r="O129" s="0" t="n">
        <f aca="false">'Central-Hudson On Peak'!D129</f>
        <v>22.25</v>
      </c>
      <c r="P129" s="1" t="n">
        <f aca="false">(O129+N129)-K129</f>
        <v>0</v>
      </c>
    </row>
    <row r="130" customFormat="false" ht="12.75" hidden="false" customHeight="false" outlineLevel="0" collapsed="false">
      <c r="A130" s="0" t="s">
        <v>142</v>
      </c>
      <c r="B130" s="0" t="n">
        <v>2000</v>
      </c>
      <c r="C130" s="0" t="n">
        <v>27.15</v>
      </c>
      <c r="D130" s="0" t="n">
        <v>26.2</v>
      </c>
      <c r="E130" s="0" t="n">
        <v>0</v>
      </c>
      <c r="F130" s="0" t="n">
        <v>0</v>
      </c>
      <c r="G130" s="0" t="n">
        <v>-0.64</v>
      </c>
      <c r="H130" s="0" t="n">
        <v>-1.59</v>
      </c>
      <c r="I130" s="0" t="n">
        <f aca="false">C130-D130</f>
        <v>0.949999999999999</v>
      </c>
      <c r="J130" s="0" t="n">
        <f aca="false">D130</f>
        <v>26.2</v>
      </c>
      <c r="K130" s="0" t="n">
        <f aca="false">C130</f>
        <v>27.15</v>
      </c>
      <c r="N130" s="0" t="n">
        <f aca="false">'Central-Hudson On Peak'!I130</f>
        <v>-2.17</v>
      </c>
      <c r="O130" s="0" t="n">
        <f aca="false">'Central-Hudson On Peak'!D130</f>
        <v>29.32</v>
      </c>
      <c r="P130" s="1" t="n">
        <f aca="false">(O130+N130)-K130</f>
        <v>0</v>
      </c>
    </row>
    <row r="131" customFormat="false" ht="12.75" hidden="false" customHeight="false" outlineLevel="0" collapsed="false">
      <c r="A131" s="0" t="s">
        <v>143</v>
      </c>
      <c r="B131" s="0" t="n">
        <v>2000</v>
      </c>
      <c r="C131" s="0" t="n">
        <v>20.47</v>
      </c>
      <c r="D131" s="0" t="n">
        <v>19.76</v>
      </c>
      <c r="E131" s="0" t="n">
        <v>0</v>
      </c>
      <c r="F131" s="0" t="n">
        <v>0</v>
      </c>
      <c r="G131" s="0" t="n">
        <v>-0.48</v>
      </c>
      <c r="H131" s="0" t="n">
        <v>-1.19</v>
      </c>
      <c r="I131" s="0" t="n">
        <f aca="false">C131-D131</f>
        <v>0.709999999999997</v>
      </c>
      <c r="J131" s="0" t="n">
        <f aca="false">D131</f>
        <v>19.76</v>
      </c>
      <c r="K131" s="0" t="n">
        <f aca="false">C131</f>
        <v>20.47</v>
      </c>
      <c r="N131" s="0" t="n">
        <f aca="false">'Central-Hudson On Peak'!I131</f>
        <v>-1.63</v>
      </c>
      <c r="O131" s="0" t="n">
        <f aca="false">'Central-Hudson On Peak'!D131</f>
        <v>22.1</v>
      </c>
      <c r="P131" s="1" t="n">
        <f aca="false">(O131+N131)-K131</f>
        <v>0</v>
      </c>
    </row>
    <row r="132" customFormat="false" ht="12.75" hidden="false" customHeight="false" outlineLevel="0" collapsed="false">
      <c r="A132" s="0" t="s">
        <v>144</v>
      </c>
      <c r="B132" s="0" t="n">
        <v>2000</v>
      </c>
      <c r="C132" s="0" t="n">
        <v>26.07</v>
      </c>
      <c r="D132" s="0" t="n">
        <v>25.16</v>
      </c>
      <c r="E132" s="0" t="n">
        <v>0</v>
      </c>
      <c r="F132" s="0" t="n">
        <v>0</v>
      </c>
      <c r="G132" s="0" t="n">
        <v>-0.61</v>
      </c>
      <c r="H132" s="0" t="n">
        <v>-1.52</v>
      </c>
      <c r="I132" s="0" t="n">
        <f aca="false">C132-D132</f>
        <v>0.91</v>
      </c>
      <c r="J132" s="0" t="n">
        <f aca="false">D132</f>
        <v>25.16</v>
      </c>
      <c r="K132" s="0" t="n">
        <f aca="false">C132</f>
        <v>26.07</v>
      </c>
      <c r="N132" s="0" t="n">
        <f aca="false">'Central-Hudson On Peak'!I132</f>
        <v>-2.08</v>
      </c>
      <c r="O132" s="0" t="n">
        <f aca="false">'Central-Hudson On Peak'!D132</f>
        <v>28.15</v>
      </c>
      <c r="P132" s="1" t="n">
        <f aca="false">(O132+N132)-K132</f>
        <v>0</v>
      </c>
    </row>
    <row r="133" customFormat="false" ht="12.75" hidden="false" customHeight="false" outlineLevel="0" collapsed="false">
      <c r="A133" s="0" t="s">
        <v>145</v>
      </c>
      <c r="B133" s="0" t="n">
        <v>2000</v>
      </c>
      <c r="C133" s="0" t="n">
        <v>19.95</v>
      </c>
      <c r="D133" s="0" t="n">
        <v>19.25</v>
      </c>
      <c r="E133" s="0" t="n">
        <v>0</v>
      </c>
      <c r="F133" s="0" t="n">
        <v>0</v>
      </c>
      <c r="G133" s="0" t="n">
        <v>-0.46</v>
      </c>
      <c r="H133" s="0" t="n">
        <v>-1.16</v>
      </c>
      <c r="I133" s="0" t="n">
        <f aca="false">C133-D133</f>
        <v>0.699999999999999</v>
      </c>
      <c r="J133" s="0" t="n">
        <f aca="false">D133</f>
        <v>19.25</v>
      </c>
      <c r="K133" s="0" t="n">
        <f aca="false">C133</f>
        <v>19.95</v>
      </c>
      <c r="N133" s="0" t="n">
        <f aca="false">'Central-Hudson On Peak'!I133</f>
        <v>-1.58</v>
      </c>
      <c r="O133" s="0" t="n">
        <f aca="false">'Central-Hudson On Peak'!D133</f>
        <v>21.53</v>
      </c>
      <c r="P133" s="1" t="n">
        <f aca="false">(O133+N133)-K133</f>
        <v>0</v>
      </c>
    </row>
    <row r="134" customFormat="false" ht="12.75" hidden="false" customHeight="false" outlineLevel="0" collapsed="false">
      <c r="A134" s="0" t="s">
        <v>146</v>
      </c>
      <c r="B134" s="0" t="n">
        <v>2000</v>
      </c>
      <c r="C134" s="0" t="n">
        <v>19.61</v>
      </c>
      <c r="D134" s="0" t="n">
        <v>18.92</v>
      </c>
      <c r="E134" s="0" t="n">
        <v>0</v>
      </c>
      <c r="F134" s="0" t="n">
        <v>0</v>
      </c>
      <c r="G134" s="0" t="n">
        <v>-0.45</v>
      </c>
      <c r="H134" s="0" t="n">
        <v>-1.14</v>
      </c>
      <c r="I134" s="0" t="n">
        <f aca="false">C134-D134</f>
        <v>0.689999999999998</v>
      </c>
      <c r="J134" s="0" t="n">
        <f aca="false">D134</f>
        <v>18.92</v>
      </c>
      <c r="K134" s="0" t="n">
        <f aca="false">C134</f>
        <v>19.61</v>
      </c>
      <c r="N134" s="0" t="n">
        <f aca="false">'Central-Hudson On Peak'!I134</f>
        <v>-1.55</v>
      </c>
      <c r="O134" s="0" t="n">
        <f aca="false">'Central-Hudson On Peak'!D134</f>
        <v>21.16</v>
      </c>
      <c r="P134" s="1" t="n">
        <f aca="false">(O134+N134)-K134</f>
        <v>0</v>
      </c>
    </row>
    <row r="135" customFormat="false" ht="12.75" hidden="false" customHeight="false" outlineLevel="0" collapsed="false">
      <c r="A135" s="0" t="s">
        <v>147</v>
      </c>
      <c r="B135" s="0" t="n">
        <v>2000</v>
      </c>
      <c r="C135" s="0" t="n">
        <v>19.17</v>
      </c>
      <c r="D135" s="0" t="n">
        <v>18.51</v>
      </c>
      <c r="E135" s="0" t="n">
        <v>0</v>
      </c>
      <c r="F135" s="0" t="n">
        <v>0</v>
      </c>
      <c r="G135" s="0" t="n">
        <v>-0.45</v>
      </c>
      <c r="H135" s="0" t="n">
        <v>-1.11</v>
      </c>
      <c r="I135" s="0" t="n">
        <f aca="false">C135-D135</f>
        <v>0.66</v>
      </c>
      <c r="J135" s="0" t="n">
        <f aca="false">D135</f>
        <v>18.51</v>
      </c>
      <c r="K135" s="0" t="n">
        <f aca="false">C135</f>
        <v>19.17</v>
      </c>
      <c r="N135" s="0" t="n">
        <f aca="false">'Central-Hudson On Peak'!I135</f>
        <v>-1.53</v>
      </c>
      <c r="O135" s="0" t="n">
        <f aca="false">'Central-Hudson On Peak'!D135</f>
        <v>20.7</v>
      </c>
      <c r="P135" s="1" t="n">
        <f aca="false">(O135+N135)-K135</f>
        <v>0</v>
      </c>
    </row>
    <row r="136" customFormat="false" ht="12.75" hidden="false" customHeight="false" outlineLevel="0" collapsed="false">
      <c r="A136" s="0" t="s">
        <v>148</v>
      </c>
      <c r="B136" s="0" t="n">
        <v>2000</v>
      </c>
      <c r="C136" s="0" t="n">
        <v>19.72</v>
      </c>
      <c r="D136" s="0" t="n">
        <v>19.03</v>
      </c>
      <c r="E136" s="0" t="n">
        <v>0</v>
      </c>
      <c r="F136" s="0" t="n">
        <v>0</v>
      </c>
      <c r="G136" s="0" t="n">
        <v>-0.46</v>
      </c>
      <c r="H136" s="0" t="n">
        <v>-1.15</v>
      </c>
      <c r="I136" s="0" t="n">
        <f aca="false">C136-D136</f>
        <v>0.689999999999998</v>
      </c>
      <c r="J136" s="0" t="n">
        <f aca="false">D136</f>
        <v>19.03</v>
      </c>
      <c r="K136" s="0" t="n">
        <f aca="false">C136</f>
        <v>19.72</v>
      </c>
      <c r="N136" s="0" t="n">
        <f aca="false">'Central-Hudson On Peak'!I136</f>
        <v>-1.57</v>
      </c>
      <c r="O136" s="0" t="n">
        <f aca="false">'Central-Hudson On Peak'!D136</f>
        <v>21.29</v>
      </c>
      <c r="P136" s="1" t="n">
        <f aca="false">(O136+N136)-K136</f>
        <v>0</v>
      </c>
    </row>
    <row r="137" customFormat="false" ht="12.75" hidden="false" customHeight="false" outlineLevel="0" collapsed="false">
      <c r="A137" s="0" t="s">
        <v>149</v>
      </c>
      <c r="B137" s="0" t="n">
        <v>2000</v>
      </c>
      <c r="C137" s="0" t="n">
        <v>19.72</v>
      </c>
      <c r="D137" s="0" t="n">
        <v>19.03</v>
      </c>
      <c r="E137" s="0" t="n">
        <v>0</v>
      </c>
      <c r="F137" s="0" t="n">
        <v>0</v>
      </c>
      <c r="G137" s="0" t="n">
        <v>-0.46</v>
      </c>
      <c r="H137" s="0" t="n">
        <v>-1.15</v>
      </c>
      <c r="I137" s="0" t="n">
        <f aca="false">C137-D137</f>
        <v>0.689999999999998</v>
      </c>
      <c r="J137" s="0" t="n">
        <f aca="false">D137</f>
        <v>19.03</v>
      </c>
      <c r="K137" s="0" t="n">
        <f aca="false">C137</f>
        <v>19.72</v>
      </c>
      <c r="N137" s="0" t="n">
        <f aca="false">'Central-Hudson On Peak'!I137</f>
        <v>-1.57</v>
      </c>
      <c r="O137" s="0" t="n">
        <f aca="false">'Central-Hudson On Peak'!D137</f>
        <v>21.29</v>
      </c>
      <c r="P137" s="1" t="n">
        <f aca="false">(O137+N137)-K137</f>
        <v>0</v>
      </c>
    </row>
    <row r="138" customFormat="false" ht="12.75" hidden="false" customHeight="false" outlineLevel="0" collapsed="false">
      <c r="A138" s="0" t="s">
        <v>150</v>
      </c>
      <c r="B138" s="0" t="n">
        <v>2000</v>
      </c>
      <c r="C138" s="0" t="n">
        <v>20.47</v>
      </c>
      <c r="D138" s="0" t="n">
        <v>19.76</v>
      </c>
      <c r="E138" s="0" t="n">
        <v>0</v>
      </c>
      <c r="F138" s="0" t="n">
        <v>0</v>
      </c>
      <c r="G138" s="0" t="n">
        <v>-0.48</v>
      </c>
      <c r="H138" s="0" t="n">
        <v>-1.19</v>
      </c>
      <c r="I138" s="0" t="n">
        <f aca="false">C138-D138</f>
        <v>0.709999999999997</v>
      </c>
      <c r="J138" s="0" t="n">
        <f aca="false">D138</f>
        <v>19.76</v>
      </c>
      <c r="K138" s="0" t="n">
        <f aca="false">C138</f>
        <v>20.47</v>
      </c>
      <c r="N138" s="0" t="n">
        <f aca="false">'Central-Hudson On Peak'!I138</f>
        <v>-1.63</v>
      </c>
      <c r="O138" s="0" t="n">
        <f aca="false">'Central-Hudson On Peak'!D138</f>
        <v>22.1</v>
      </c>
      <c r="P138" s="1" t="n">
        <f aca="false">(O138+N138)-K138</f>
        <v>0</v>
      </c>
    </row>
    <row r="139" customFormat="false" ht="12.75" hidden="false" customHeight="false" outlineLevel="0" collapsed="false">
      <c r="A139" s="0" t="s">
        <v>151</v>
      </c>
      <c r="B139" s="0" t="n">
        <v>2000</v>
      </c>
      <c r="C139" s="0" t="n">
        <v>26.07</v>
      </c>
      <c r="D139" s="0" t="n">
        <v>25.16</v>
      </c>
      <c r="E139" s="0" t="n">
        <v>0</v>
      </c>
      <c r="F139" s="0" t="n">
        <v>0</v>
      </c>
      <c r="G139" s="0" t="n">
        <v>-0.61</v>
      </c>
      <c r="H139" s="0" t="n">
        <v>-1.52</v>
      </c>
      <c r="I139" s="0" t="n">
        <f aca="false">C139-D139</f>
        <v>0.91</v>
      </c>
      <c r="J139" s="0" t="n">
        <f aca="false">D139</f>
        <v>25.16</v>
      </c>
      <c r="K139" s="0" t="n">
        <f aca="false">C139</f>
        <v>26.07</v>
      </c>
      <c r="N139" s="0" t="n">
        <f aca="false">'Central-Hudson On Peak'!I139</f>
        <v>-2.08</v>
      </c>
      <c r="O139" s="0" t="n">
        <f aca="false">'Central-Hudson On Peak'!D139</f>
        <v>28.15</v>
      </c>
      <c r="P139" s="1" t="n">
        <f aca="false">(O139+N139)-K139</f>
        <v>0</v>
      </c>
    </row>
    <row r="140" customFormat="false" ht="12.75" hidden="false" customHeight="false" outlineLevel="0" collapsed="false">
      <c r="A140" s="0" t="s">
        <v>152</v>
      </c>
      <c r="B140" s="0" t="n">
        <v>2000</v>
      </c>
      <c r="C140" s="0" t="n">
        <v>29.31</v>
      </c>
      <c r="D140" s="0" t="n">
        <v>28.29</v>
      </c>
      <c r="E140" s="0" t="n">
        <v>0</v>
      </c>
      <c r="F140" s="0" t="n">
        <v>0</v>
      </c>
      <c r="G140" s="0" t="n">
        <v>-0.69</v>
      </c>
      <c r="H140" s="0" t="n">
        <v>-1.71</v>
      </c>
      <c r="I140" s="0" t="n">
        <f aca="false">C140-D140</f>
        <v>1.02</v>
      </c>
      <c r="J140" s="0" t="n">
        <f aca="false">D140</f>
        <v>28.29</v>
      </c>
      <c r="K140" s="0" t="n">
        <f aca="false">C140</f>
        <v>29.31</v>
      </c>
      <c r="N140" s="0" t="n">
        <f aca="false">'Central-Hudson On Peak'!I140</f>
        <v>-2.34</v>
      </c>
      <c r="O140" s="0" t="n">
        <f aca="false">'Central-Hudson On Peak'!D140</f>
        <v>31.65</v>
      </c>
      <c r="P140" s="1" t="n">
        <f aca="false">(O140+N140)-K140</f>
        <v>0</v>
      </c>
    </row>
    <row r="141" customFormat="false" ht="12.75" hidden="false" customHeight="false" outlineLevel="0" collapsed="false">
      <c r="A141" s="0" t="s">
        <v>153</v>
      </c>
      <c r="B141" s="0" t="n">
        <v>2000</v>
      </c>
      <c r="C141" s="0" t="n">
        <v>28.96</v>
      </c>
      <c r="D141" s="0" t="n">
        <v>27.95</v>
      </c>
      <c r="E141" s="0" t="n">
        <v>0</v>
      </c>
      <c r="F141" s="0" t="n">
        <v>0</v>
      </c>
      <c r="G141" s="0" t="n">
        <v>-0.68</v>
      </c>
      <c r="H141" s="0" t="n">
        <v>-1.69</v>
      </c>
      <c r="I141" s="0" t="n">
        <f aca="false">C141-D141</f>
        <v>1.01</v>
      </c>
      <c r="J141" s="0" t="n">
        <f aca="false">D141</f>
        <v>27.95</v>
      </c>
      <c r="K141" s="0" t="n">
        <f aca="false">C141</f>
        <v>28.96</v>
      </c>
      <c r="N141" s="0" t="n">
        <f aca="false">'Central-Hudson On Peak'!I141</f>
        <v>-2.31</v>
      </c>
      <c r="O141" s="0" t="n">
        <f aca="false">'Central-Hudson On Peak'!D141</f>
        <v>31.27</v>
      </c>
      <c r="P141" s="1" t="n">
        <f aca="false">(O141+N141)-K141</f>
        <v>0</v>
      </c>
    </row>
    <row r="142" customFormat="false" ht="12.75" hidden="false" customHeight="false" outlineLevel="0" collapsed="false">
      <c r="A142" s="0" t="s">
        <v>154</v>
      </c>
      <c r="B142" s="0" t="n">
        <v>2000</v>
      </c>
      <c r="C142" s="0" t="n">
        <v>27.32</v>
      </c>
      <c r="D142" s="0" t="n">
        <v>26.37</v>
      </c>
      <c r="E142" s="0" t="n">
        <v>0</v>
      </c>
      <c r="F142" s="0" t="n">
        <v>0</v>
      </c>
      <c r="G142" s="0" t="n">
        <v>-0.64</v>
      </c>
      <c r="H142" s="0" t="n">
        <v>-1.59</v>
      </c>
      <c r="I142" s="0" t="n">
        <f aca="false">C142-D142</f>
        <v>0.949999999999999</v>
      </c>
      <c r="J142" s="0" t="n">
        <f aca="false">D142</f>
        <v>26.37</v>
      </c>
      <c r="K142" s="0" t="n">
        <f aca="false">C142</f>
        <v>27.32</v>
      </c>
      <c r="N142" s="0" t="n">
        <f aca="false">'Central-Hudson On Peak'!I142</f>
        <v>-2.18</v>
      </c>
      <c r="O142" s="0" t="n">
        <f aca="false">'Central-Hudson On Peak'!D142</f>
        <v>29.5</v>
      </c>
      <c r="P142" s="1" t="n">
        <f aca="false">(O142+N142)-K142</f>
        <v>0</v>
      </c>
    </row>
    <row r="143" customFormat="false" ht="12.75" hidden="false" customHeight="false" outlineLevel="0" collapsed="false">
      <c r="A143" s="0" t="s">
        <v>155</v>
      </c>
      <c r="B143" s="0" t="n">
        <v>2000</v>
      </c>
      <c r="C143" s="0" t="n">
        <v>25.62</v>
      </c>
      <c r="D143" s="0" t="n">
        <v>24.73</v>
      </c>
      <c r="E143" s="0" t="n">
        <v>0</v>
      </c>
      <c r="F143" s="0" t="n">
        <v>0</v>
      </c>
      <c r="G143" s="0" t="n">
        <v>-0.6</v>
      </c>
      <c r="H143" s="0" t="n">
        <v>-1.49</v>
      </c>
      <c r="I143" s="0" t="n">
        <f aca="false">C143-D143</f>
        <v>0.890000000000001</v>
      </c>
      <c r="J143" s="0" t="n">
        <f aca="false">D143</f>
        <v>24.73</v>
      </c>
      <c r="K143" s="0" t="n">
        <f aca="false">C143</f>
        <v>25.62</v>
      </c>
      <c r="N143" s="0" t="n">
        <f aca="false">'Central-Hudson On Peak'!I143</f>
        <v>-2.04</v>
      </c>
      <c r="O143" s="0" t="n">
        <f aca="false">'Central-Hudson On Peak'!D143</f>
        <v>27.66</v>
      </c>
      <c r="P143" s="1" t="n">
        <f aca="false">(O143+N143)-K143</f>
        <v>0</v>
      </c>
    </row>
    <row r="144" customFormat="false" ht="12.75" hidden="false" customHeight="false" outlineLevel="0" collapsed="false">
      <c r="A144" s="0" t="s">
        <v>156</v>
      </c>
      <c r="B144" s="0" t="n">
        <v>2000</v>
      </c>
      <c r="C144" s="0" t="n">
        <v>20.47</v>
      </c>
      <c r="D144" s="0" t="n">
        <v>19.76</v>
      </c>
      <c r="E144" s="0" t="n">
        <v>0</v>
      </c>
      <c r="F144" s="0" t="n">
        <v>0</v>
      </c>
      <c r="G144" s="0" t="n">
        <v>-0.48</v>
      </c>
      <c r="H144" s="0" t="n">
        <v>-1.19</v>
      </c>
      <c r="I144" s="0" t="n">
        <f aca="false">C144-D144</f>
        <v>0.709999999999997</v>
      </c>
      <c r="J144" s="0" t="n">
        <f aca="false">D144</f>
        <v>19.76</v>
      </c>
      <c r="K144" s="0" t="n">
        <f aca="false">C144</f>
        <v>20.47</v>
      </c>
      <c r="N144" s="0" t="n">
        <f aca="false">'Central-Hudson On Peak'!I144</f>
        <v>-1.63</v>
      </c>
      <c r="O144" s="0" t="n">
        <f aca="false">'Central-Hudson On Peak'!D144</f>
        <v>22.1</v>
      </c>
      <c r="P144" s="1" t="n">
        <f aca="false">(O144+N144)-K144</f>
        <v>0</v>
      </c>
    </row>
    <row r="145" customFormat="false" ht="12.75" hidden="false" customHeight="false" outlineLevel="0" collapsed="false">
      <c r="A145" s="0" t="s">
        <v>157</v>
      </c>
      <c r="B145" s="0" t="n">
        <v>2000</v>
      </c>
      <c r="C145" s="0" t="n">
        <v>20.58</v>
      </c>
      <c r="D145" s="0" t="n">
        <v>19.87</v>
      </c>
      <c r="E145" s="0" t="n">
        <v>0</v>
      </c>
      <c r="F145" s="0" t="n">
        <v>0</v>
      </c>
      <c r="G145" s="0" t="n">
        <v>-0.48</v>
      </c>
      <c r="H145" s="0" t="n">
        <v>-1.19</v>
      </c>
      <c r="I145" s="0" t="n">
        <f aca="false">C145-D145</f>
        <v>0.709999999999997</v>
      </c>
      <c r="J145" s="0" t="n">
        <f aca="false">D145</f>
        <v>19.87</v>
      </c>
      <c r="K145" s="0" t="n">
        <f aca="false">C145</f>
        <v>20.58</v>
      </c>
      <c r="N145" s="0" t="n">
        <f aca="false">'Central-Hudson On Peak'!I145</f>
        <v>-1.64</v>
      </c>
      <c r="O145" s="0" t="n">
        <f aca="false">'Central-Hudson On Peak'!D145</f>
        <v>22.22</v>
      </c>
      <c r="P145" s="1" t="n">
        <f aca="false">(O145+N145)-K145</f>
        <v>0</v>
      </c>
    </row>
    <row r="146" customFormat="false" ht="12.75" hidden="false" customHeight="false" outlineLevel="0" collapsed="false">
      <c r="A146" s="0" t="s">
        <v>158</v>
      </c>
      <c r="B146" s="0" t="n">
        <v>2000</v>
      </c>
      <c r="C146" s="0" t="n">
        <v>39.5</v>
      </c>
      <c r="D146" s="0" t="n">
        <v>38.02</v>
      </c>
      <c r="E146" s="0" t="n">
        <v>0</v>
      </c>
      <c r="F146" s="0" t="n">
        <v>0</v>
      </c>
      <c r="G146" s="0" t="n">
        <v>-0.98</v>
      </c>
      <c r="H146" s="0" t="n">
        <v>-2.46</v>
      </c>
      <c r="I146" s="0" t="n">
        <f aca="false">C146-D146</f>
        <v>1.48</v>
      </c>
      <c r="J146" s="0" t="n">
        <f aca="false">D146</f>
        <v>38.02</v>
      </c>
      <c r="K146" s="0" t="n">
        <f aca="false">C146</f>
        <v>39.5</v>
      </c>
      <c r="N146" s="0" t="n">
        <f aca="false">'Central-Hudson On Peak'!I146</f>
        <v>-3.08</v>
      </c>
      <c r="O146" s="0" t="n">
        <f aca="false">'Central-Hudson On Peak'!D146</f>
        <v>42.58</v>
      </c>
      <c r="P146" s="1" t="n">
        <f aca="false">(O146+N146)-K146</f>
        <v>0</v>
      </c>
    </row>
    <row r="147" customFormat="false" ht="12.75" hidden="false" customHeight="false" outlineLevel="0" collapsed="false">
      <c r="A147" s="0" t="s">
        <v>159</v>
      </c>
      <c r="B147" s="0" t="n">
        <v>2000</v>
      </c>
      <c r="C147" s="0" t="n">
        <v>32.23</v>
      </c>
      <c r="D147" s="0" t="n">
        <v>31.03</v>
      </c>
      <c r="E147" s="0" t="n">
        <v>0</v>
      </c>
      <c r="F147" s="0" t="n">
        <v>0</v>
      </c>
      <c r="G147" s="0" t="n">
        <v>-0.8</v>
      </c>
      <c r="H147" s="0" t="n">
        <v>-2</v>
      </c>
      <c r="I147" s="0" t="n">
        <f aca="false">C147-D147</f>
        <v>1.2</v>
      </c>
      <c r="J147" s="0" t="n">
        <f aca="false">D147</f>
        <v>31.03</v>
      </c>
      <c r="K147" s="0" t="n">
        <f aca="false">C147</f>
        <v>32.23</v>
      </c>
      <c r="N147" s="0" t="n">
        <f aca="false">'Central-Hudson On Peak'!I147</f>
        <v>-2.51</v>
      </c>
      <c r="O147" s="0" t="n">
        <f aca="false">'Central-Hudson On Peak'!D147</f>
        <v>34.74</v>
      </c>
      <c r="P147" s="1" t="n">
        <f aca="false">(O147+N147)-K147</f>
        <v>0</v>
      </c>
    </row>
    <row r="148" customFormat="false" ht="12.75" hidden="false" customHeight="false" outlineLevel="0" collapsed="false">
      <c r="A148" s="0" t="s">
        <v>160</v>
      </c>
      <c r="B148" s="0" t="n">
        <v>2000</v>
      </c>
      <c r="C148" s="0" t="n">
        <v>36.88</v>
      </c>
      <c r="D148" s="0" t="n">
        <v>35.51</v>
      </c>
      <c r="E148" s="0" t="n">
        <v>0</v>
      </c>
      <c r="F148" s="0" t="n">
        <v>0</v>
      </c>
      <c r="G148" s="0" t="n">
        <v>-0.92</v>
      </c>
      <c r="H148" s="0" t="n">
        <v>-2.29</v>
      </c>
      <c r="I148" s="0" t="n">
        <f aca="false">C148-D148</f>
        <v>1.37</v>
      </c>
      <c r="J148" s="0" t="n">
        <f aca="false">D148</f>
        <v>35.51</v>
      </c>
      <c r="K148" s="0" t="n">
        <f aca="false">C148</f>
        <v>36.88</v>
      </c>
      <c r="N148" s="0" t="n">
        <f aca="false">'Central-Hudson On Peak'!I148</f>
        <v>-2.88</v>
      </c>
      <c r="O148" s="0" t="n">
        <f aca="false">'Central-Hudson On Peak'!D148</f>
        <v>39.76</v>
      </c>
      <c r="P148" s="1" t="n">
        <f aca="false">(O148+N148)-K148</f>
        <v>0</v>
      </c>
    </row>
    <row r="149" customFormat="false" ht="12.75" hidden="false" customHeight="false" outlineLevel="0" collapsed="false">
      <c r="A149" s="0" t="s">
        <v>161</v>
      </c>
      <c r="B149" s="0" t="n">
        <v>2000</v>
      </c>
      <c r="C149" s="0" t="n">
        <v>32.81</v>
      </c>
      <c r="D149" s="0" t="n">
        <v>31.59</v>
      </c>
      <c r="E149" s="0" t="n">
        <v>0</v>
      </c>
      <c r="F149" s="0" t="n">
        <v>0</v>
      </c>
      <c r="G149" s="0" t="n">
        <v>-0.82</v>
      </c>
      <c r="H149" s="0" t="n">
        <v>-2.04</v>
      </c>
      <c r="I149" s="0" t="n">
        <f aca="false">C149-D149</f>
        <v>1.22</v>
      </c>
      <c r="J149" s="0" t="n">
        <f aca="false">D149</f>
        <v>31.59</v>
      </c>
      <c r="K149" s="0" t="n">
        <f aca="false">C149</f>
        <v>32.81</v>
      </c>
      <c r="N149" s="0" t="n">
        <f aca="false">'Central-Hudson On Peak'!I149</f>
        <v>-2.56</v>
      </c>
      <c r="O149" s="0" t="n">
        <f aca="false">'Central-Hudson On Peak'!D149</f>
        <v>35.37</v>
      </c>
      <c r="P149" s="1" t="n">
        <f aca="false">(O149+N149)-K149</f>
        <v>0</v>
      </c>
    </row>
    <row r="150" customFormat="false" ht="12.75" hidden="false" customHeight="false" outlineLevel="0" collapsed="false">
      <c r="A150" s="0" t="s">
        <v>162</v>
      </c>
      <c r="B150" s="0" t="n">
        <v>2000</v>
      </c>
      <c r="C150" s="0" t="n">
        <v>32.23</v>
      </c>
      <c r="D150" s="0" t="n">
        <v>31.03</v>
      </c>
      <c r="E150" s="0" t="n">
        <v>0</v>
      </c>
      <c r="F150" s="0" t="n">
        <v>0</v>
      </c>
      <c r="G150" s="0" t="n">
        <v>-0.8</v>
      </c>
      <c r="H150" s="0" t="n">
        <v>-2</v>
      </c>
      <c r="I150" s="0" t="n">
        <f aca="false">C150-D150</f>
        <v>1.2</v>
      </c>
      <c r="J150" s="0" t="n">
        <f aca="false">D150</f>
        <v>31.03</v>
      </c>
      <c r="K150" s="0" t="n">
        <f aca="false">C150</f>
        <v>32.23</v>
      </c>
      <c r="N150" s="0" t="n">
        <f aca="false">'Central-Hudson On Peak'!I150</f>
        <v>-2.51</v>
      </c>
      <c r="O150" s="0" t="n">
        <f aca="false">'Central-Hudson On Peak'!D150</f>
        <v>34.74</v>
      </c>
      <c r="P150" s="1" t="n">
        <f aca="false">(O150+N150)-K150</f>
        <v>0</v>
      </c>
    </row>
    <row r="151" customFormat="false" ht="12.75" hidden="false" customHeight="false" outlineLevel="0" collapsed="false">
      <c r="A151" s="0" t="s">
        <v>163</v>
      </c>
      <c r="B151" s="0" t="n">
        <v>2000</v>
      </c>
      <c r="C151" s="0" t="n">
        <v>32.23</v>
      </c>
      <c r="D151" s="0" t="n">
        <v>31.03</v>
      </c>
      <c r="E151" s="0" t="n">
        <v>0</v>
      </c>
      <c r="F151" s="0" t="n">
        <v>0</v>
      </c>
      <c r="G151" s="0" t="n">
        <v>-0.8</v>
      </c>
      <c r="H151" s="0" t="n">
        <v>-2</v>
      </c>
      <c r="I151" s="0" t="n">
        <f aca="false">C151-D151</f>
        <v>1.2</v>
      </c>
      <c r="J151" s="0" t="n">
        <f aca="false">D151</f>
        <v>31.03</v>
      </c>
      <c r="K151" s="0" t="n">
        <f aca="false">C151</f>
        <v>32.23</v>
      </c>
      <c r="N151" s="0" t="n">
        <f aca="false">'Central-Hudson On Peak'!I151</f>
        <v>-2.51</v>
      </c>
      <c r="O151" s="0" t="n">
        <f aca="false">'Central-Hudson On Peak'!D151</f>
        <v>34.74</v>
      </c>
      <c r="P151" s="1" t="n">
        <f aca="false">(O151+N151)-K151</f>
        <v>0</v>
      </c>
    </row>
    <row r="152" customFormat="false" ht="12.75" hidden="false" customHeight="false" outlineLevel="0" collapsed="false">
      <c r="A152" s="0" t="s">
        <v>164</v>
      </c>
      <c r="B152" s="0" t="n">
        <v>2000</v>
      </c>
      <c r="C152" s="0" t="n">
        <v>31.77</v>
      </c>
      <c r="D152" s="0" t="n">
        <v>30.59</v>
      </c>
      <c r="E152" s="0" t="n">
        <v>0</v>
      </c>
      <c r="F152" s="0" t="n">
        <v>0</v>
      </c>
      <c r="G152" s="0" t="n">
        <v>-0.79</v>
      </c>
      <c r="H152" s="0" t="n">
        <v>-1.97</v>
      </c>
      <c r="I152" s="0" t="n">
        <f aca="false">C152-D152</f>
        <v>1.18</v>
      </c>
      <c r="J152" s="0" t="n">
        <f aca="false">D152</f>
        <v>30.59</v>
      </c>
      <c r="K152" s="0" t="n">
        <f aca="false">C152</f>
        <v>31.77</v>
      </c>
      <c r="N152" s="0" t="n">
        <f aca="false">'Central-Hudson On Peak'!I152</f>
        <v>-2.48</v>
      </c>
      <c r="O152" s="0" t="n">
        <f aca="false">'Central-Hudson On Peak'!D152</f>
        <v>34.25</v>
      </c>
      <c r="P152" s="1" t="n">
        <f aca="false">(O152+N152)-K152</f>
        <v>0</v>
      </c>
    </row>
    <row r="153" customFormat="false" ht="12.75" hidden="false" customHeight="false" outlineLevel="0" collapsed="false">
      <c r="A153" s="0" t="s">
        <v>165</v>
      </c>
      <c r="B153" s="0" t="n">
        <v>2000</v>
      </c>
      <c r="C153" s="0" t="n">
        <v>29.6</v>
      </c>
      <c r="D153" s="0" t="n">
        <v>28.5</v>
      </c>
      <c r="E153" s="0" t="n">
        <v>0</v>
      </c>
      <c r="F153" s="0" t="n">
        <v>0</v>
      </c>
      <c r="G153" s="0" t="n">
        <v>-0.74</v>
      </c>
      <c r="H153" s="0" t="n">
        <v>-1.84</v>
      </c>
      <c r="I153" s="0" t="n">
        <f aca="false">C153-D153</f>
        <v>1.1</v>
      </c>
      <c r="J153" s="0" t="n">
        <f aca="false">D153</f>
        <v>28.5</v>
      </c>
      <c r="K153" s="0" t="n">
        <f aca="false">C153</f>
        <v>29.6</v>
      </c>
      <c r="N153" s="0" t="n">
        <f aca="false">'Central-Hudson On Peak'!I153</f>
        <v>-2.31</v>
      </c>
      <c r="O153" s="0" t="n">
        <f aca="false">'Central-Hudson On Peak'!D153</f>
        <v>31.91</v>
      </c>
      <c r="P153" s="1" t="n">
        <f aca="false">(O153+N153)-K153</f>
        <v>0</v>
      </c>
    </row>
    <row r="154" customFormat="false" ht="12.75" hidden="false" customHeight="false" outlineLevel="0" collapsed="false">
      <c r="A154" s="0" t="s">
        <v>166</v>
      </c>
      <c r="B154" s="0" t="n">
        <v>2000</v>
      </c>
      <c r="C154" s="0" t="n">
        <v>28.96</v>
      </c>
      <c r="D154" s="0" t="n">
        <v>27.88</v>
      </c>
      <c r="E154" s="0" t="n">
        <v>0</v>
      </c>
      <c r="F154" s="0" t="n">
        <v>0</v>
      </c>
      <c r="G154" s="0" t="n">
        <v>-0.72</v>
      </c>
      <c r="H154" s="0" t="n">
        <v>-1.8</v>
      </c>
      <c r="I154" s="0" t="n">
        <f aca="false">C154-D154</f>
        <v>1.08</v>
      </c>
      <c r="J154" s="0" t="n">
        <f aca="false">D154</f>
        <v>27.88</v>
      </c>
      <c r="K154" s="0" t="n">
        <f aca="false">C154</f>
        <v>28.96</v>
      </c>
      <c r="N154" s="0" t="n">
        <f aca="false">'Central-Hudson On Peak'!I154</f>
        <v>-2.25</v>
      </c>
      <c r="O154" s="0" t="n">
        <f aca="false">'Central-Hudson On Peak'!D154</f>
        <v>31.21</v>
      </c>
      <c r="P154" s="1" t="n">
        <f aca="false">(O154+N154)-K154</f>
        <v>0</v>
      </c>
    </row>
    <row r="155" customFormat="false" ht="12.75" hidden="false" customHeight="false" outlineLevel="0" collapsed="false">
      <c r="A155" s="0" t="s">
        <v>167</v>
      </c>
      <c r="B155" s="0" t="n">
        <v>2000</v>
      </c>
      <c r="C155" s="0" t="n">
        <v>29.41</v>
      </c>
      <c r="D155" s="0" t="n">
        <v>28.32</v>
      </c>
      <c r="E155" s="0" t="n">
        <v>0</v>
      </c>
      <c r="F155" s="0" t="n">
        <v>0</v>
      </c>
      <c r="G155" s="0" t="n">
        <v>-0.73</v>
      </c>
      <c r="H155" s="0" t="n">
        <v>-1.82</v>
      </c>
      <c r="I155" s="0" t="n">
        <f aca="false">C155-D155</f>
        <v>1.09</v>
      </c>
      <c r="J155" s="0" t="n">
        <f aca="false">D155</f>
        <v>28.32</v>
      </c>
      <c r="K155" s="0" t="n">
        <f aca="false">C155</f>
        <v>29.41</v>
      </c>
      <c r="N155" s="0" t="n">
        <f aca="false">'Central-Hudson On Peak'!I155</f>
        <v>-2.29</v>
      </c>
      <c r="O155" s="0" t="n">
        <f aca="false">'Central-Hudson On Peak'!D155</f>
        <v>31.7</v>
      </c>
      <c r="P155" s="1" t="n">
        <f aca="false">(O155+N155)-K155</f>
        <v>0</v>
      </c>
    </row>
    <row r="156" customFormat="false" ht="12.75" hidden="false" customHeight="false" outlineLevel="0" collapsed="false">
      <c r="A156" s="0" t="s">
        <v>168</v>
      </c>
      <c r="B156" s="0" t="n">
        <v>2000</v>
      </c>
      <c r="C156" s="0" t="n">
        <v>32.81</v>
      </c>
      <c r="D156" s="0" t="n">
        <v>31.59</v>
      </c>
      <c r="E156" s="0" t="n">
        <v>0</v>
      </c>
      <c r="F156" s="0" t="n">
        <v>0</v>
      </c>
      <c r="G156" s="0" t="n">
        <v>-0.82</v>
      </c>
      <c r="H156" s="0" t="n">
        <v>-2.04</v>
      </c>
      <c r="I156" s="0" t="n">
        <f aca="false">C156-D156</f>
        <v>1.22</v>
      </c>
      <c r="J156" s="0" t="n">
        <f aca="false">D156</f>
        <v>31.59</v>
      </c>
      <c r="K156" s="0" t="n">
        <f aca="false">C156</f>
        <v>32.81</v>
      </c>
      <c r="N156" s="0" t="n">
        <f aca="false">'Central-Hudson On Peak'!I156</f>
        <v>-2.56</v>
      </c>
      <c r="O156" s="0" t="n">
        <f aca="false">'Central-Hudson On Peak'!D156</f>
        <v>35.37</v>
      </c>
      <c r="P156" s="1" t="n">
        <f aca="false">(O156+N156)-K156</f>
        <v>0</v>
      </c>
    </row>
    <row r="157" customFormat="false" ht="12.75" hidden="false" customHeight="false" outlineLevel="0" collapsed="false">
      <c r="A157" s="0" t="s">
        <v>169</v>
      </c>
      <c r="B157" s="0" t="n">
        <v>2000</v>
      </c>
      <c r="C157" s="0" t="n">
        <v>34.19</v>
      </c>
      <c r="D157" s="0" t="n">
        <v>32.91</v>
      </c>
      <c r="E157" s="0" t="n">
        <v>0</v>
      </c>
      <c r="F157" s="0" t="n">
        <v>0</v>
      </c>
      <c r="G157" s="0" t="n">
        <v>-0.85</v>
      </c>
      <c r="H157" s="0" t="n">
        <v>-2.13</v>
      </c>
      <c r="I157" s="0" t="n">
        <f aca="false">C157-D157</f>
        <v>1.28</v>
      </c>
      <c r="J157" s="0" t="n">
        <f aca="false">D157</f>
        <v>32.91</v>
      </c>
      <c r="K157" s="0" t="n">
        <f aca="false">C157</f>
        <v>34.19</v>
      </c>
      <c r="N157" s="0" t="n">
        <f aca="false">'Central-Hudson On Peak'!I157</f>
        <v>-2.66</v>
      </c>
      <c r="O157" s="0" t="n">
        <f aca="false">'Central-Hudson On Peak'!D157</f>
        <v>36.85</v>
      </c>
      <c r="P157" s="1" t="n">
        <f aca="false">(O157+N157)-K157</f>
        <v>0</v>
      </c>
    </row>
    <row r="158" customFormat="false" ht="12.75" hidden="false" customHeight="false" outlineLevel="0" collapsed="false">
      <c r="A158" s="0" t="s">
        <v>170</v>
      </c>
      <c r="B158" s="0" t="n">
        <v>2000</v>
      </c>
      <c r="C158" s="0" t="n">
        <v>32.23</v>
      </c>
      <c r="D158" s="0" t="n">
        <v>31.03</v>
      </c>
      <c r="E158" s="0" t="n">
        <v>0</v>
      </c>
      <c r="F158" s="0" t="n">
        <v>0</v>
      </c>
      <c r="G158" s="0" t="n">
        <v>-0.8</v>
      </c>
      <c r="H158" s="0" t="n">
        <v>-2</v>
      </c>
      <c r="I158" s="0" t="n">
        <f aca="false">C158-D158</f>
        <v>1.2</v>
      </c>
      <c r="J158" s="0" t="n">
        <f aca="false">D158</f>
        <v>31.03</v>
      </c>
      <c r="K158" s="0" t="n">
        <f aca="false">C158</f>
        <v>32.23</v>
      </c>
      <c r="N158" s="0" t="n">
        <f aca="false">'Central-Hudson On Peak'!I158</f>
        <v>-2.51</v>
      </c>
      <c r="O158" s="0" t="n">
        <f aca="false">'Central-Hudson On Peak'!D158</f>
        <v>34.74</v>
      </c>
      <c r="P158" s="1" t="n">
        <f aca="false">(O158+N158)-K158</f>
        <v>0</v>
      </c>
    </row>
    <row r="159" customFormat="false" ht="12.75" hidden="false" customHeight="false" outlineLevel="0" collapsed="false">
      <c r="A159" s="0" t="s">
        <v>171</v>
      </c>
      <c r="B159" s="0" t="n">
        <v>2000</v>
      </c>
      <c r="C159" s="0" t="n">
        <v>29.41</v>
      </c>
      <c r="D159" s="0" t="n">
        <v>28.32</v>
      </c>
      <c r="E159" s="0" t="n">
        <v>0</v>
      </c>
      <c r="F159" s="0" t="n">
        <v>0</v>
      </c>
      <c r="G159" s="0" t="n">
        <v>-0.73</v>
      </c>
      <c r="H159" s="0" t="n">
        <v>-1.82</v>
      </c>
      <c r="I159" s="0" t="n">
        <f aca="false">C159-D159</f>
        <v>1.09</v>
      </c>
      <c r="J159" s="0" t="n">
        <f aca="false">D159</f>
        <v>28.32</v>
      </c>
      <c r="K159" s="0" t="n">
        <f aca="false">C159</f>
        <v>29.41</v>
      </c>
      <c r="N159" s="0" t="n">
        <f aca="false">'Central-Hudson On Peak'!I159</f>
        <v>-2.29</v>
      </c>
      <c r="O159" s="0" t="n">
        <f aca="false">'Central-Hudson On Peak'!D159</f>
        <v>31.7</v>
      </c>
      <c r="P159" s="1" t="n">
        <f aca="false">(O159+N159)-K159</f>
        <v>0</v>
      </c>
    </row>
    <row r="160" customFormat="false" ht="12.75" hidden="false" customHeight="false" outlineLevel="0" collapsed="false">
      <c r="A160" s="0" t="s">
        <v>172</v>
      </c>
      <c r="B160" s="0" t="n">
        <v>2000</v>
      </c>
      <c r="C160" s="0" t="n">
        <v>28.34</v>
      </c>
      <c r="D160" s="0" t="n">
        <v>27.28</v>
      </c>
      <c r="E160" s="0" t="n">
        <v>0</v>
      </c>
      <c r="F160" s="0" t="n">
        <v>0</v>
      </c>
      <c r="G160" s="0" t="n">
        <v>-0.7</v>
      </c>
      <c r="H160" s="0" t="n">
        <v>-1.76</v>
      </c>
      <c r="I160" s="0" t="n">
        <f aca="false">C160-D160</f>
        <v>1.06</v>
      </c>
      <c r="J160" s="0" t="n">
        <f aca="false">D160</f>
        <v>27.28</v>
      </c>
      <c r="K160" s="0" t="n">
        <f aca="false">C160</f>
        <v>28.34</v>
      </c>
      <c r="N160" s="0" t="n">
        <f aca="false">'Central-Hudson On Peak'!I160</f>
        <v>-2.2</v>
      </c>
      <c r="O160" s="0" t="n">
        <f aca="false">'Central-Hudson On Peak'!D160</f>
        <v>30.54</v>
      </c>
      <c r="P160" s="1" t="n">
        <f aca="false">(O160+N160)-K160</f>
        <v>0</v>
      </c>
    </row>
    <row r="161" customFormat="false" ht="12.75" hidden="false" customHeight="false" outlineLevel="0" collapsed="false">
      <c r="A161" s="0" t="s">
        <v>173</v>
      </c>
      <c r="B161" s="0" t="n">
        <v>2000</v>
      </c>
      <c r="C161" s="0" t="n">
        <v>28.57</v>
      </c>
      <c r="D161" s="0" t="n">
        <v>27.51</v>
      </c>
      <c r="E161" s="0" t="n">
        <v>0</v>
      </c>
      <c r="F161" s="0" t="n">
        <v>0</v>
      </c>
      <c r="G161" s="0" t="n">
        <v>-0.71</v>
      </c>
      <c r="H161" s="0" t="n">
        <v>-1.77</v>
      </c>
      <c r="I161" s="0" t="n">
        <f aca="false">C161-D161</f>
        <v>1.06</v>
      </c>
      <c r="J161" s="0" t="n">
        <f aca="false">D161</f>
        <v>27.51</v>
      </c>
      <c r="K161" s="0" t="n">
        <f aca="false">C161</f>
        <v>28.57</v>
      </c>
      <c r="N161" s="0" t="n">
        <f aca="false">'Central-Hudson On Peak'!I161</f>
        <v>-2.23</v>
      </c>
      <c r="O161" s="0" t="n">
        <f aca="false">'Central-Hudson On Peak'!D161</f>
        <v>30.8</v>
      </c>
      <c r="P161" s="1" t="n">
        <f aca="false">(O161+N161)-K161</f>
        <v>0</v>
      </c>
    </row>
    <row r="162" customFormat="false" ht="12.75" hidden="false" customHeight="false" outlineLevel="0" collapsed="false">
      <c r="A162" s="0" t="s">
        <v>174</v>
      </c>
      <c r="B162" s="0" t="n">
        <v>2000</v>
      </c>
      <c r="C162" s="0" t="n">
        <v>28.58</v>
      </c>
      <c r="D162" s="0" t="n">
        <v>27.08</v>
      </c>
      <c r="E162" s="0" t="n">
        <v>0</v>
      </c>
      <c r="F162" s="0" t="n">
        <v>0</v>
      </c>
      <c r="G162" s="0" t="n">
        <v>-1</v>
      </c>
      <c r="H162" s="0" t="n">
        <v>-2.5</v>
      </c>
      <c r="I162" s="0" t="n">
        <f aca="false">C162-D162</f>
        <v>1.5</v>
      </c>
      <c r="J162" s="0" t="n">
        <f aca="false">D162</f>
        <v>27.08</v>
      </c>
      <c r="K162" s="0" t="n">
        <f aca="false">C162</f>
        <v>28.58</v>
      </c>
      <c r="N162" s="0" t="n">
        <f aca="false">'Central-Hudson On Peak'!I162</f>
        <v>-2.5</v>
      </c>
      <c r="O162" s="0" t="n">
        <f aca="false">'Central-Hudson On Peak'!D162</f>
        <v>31.08</v>
      </c>
      <c r="P162" s="1" t="n">
        <f aca="false">(O162+N162)-K162</f>
        <v>0</v>
      </c>
    </row>
    <row r="163" customFormat="false" ht="12.75" hidden="false" customHeight="false" outlineLevel="0" collapsed="false">
      <c r="A163" s="0" t="s">
        <v>175</v>
      </c>
      <c r="B163" s="0" t="n">
        <v>2000</v>
      </c>
      <c r="C163" s="0" t="n">
        <v>29.09</v>
      </c>
      <c r="D163" s="0" t="n">
        <v>26.87</v>
      </c>
      <c r="E163" s="0" t="n">
        <v>2.44</v>
      </c>
      <c r="F163" s="0" t="n">
        <v>3</v>
      </c>
      <c r="G163" s="0" t="n">
        <v>-1.1</v>
      </c>
      <c r="H163" s="0" t="n">
        <v>-2.76</v>
      </c>
      <c r="I163" s="0" t="n">
        <f aca="false">C163-D163</f>
        <v>2.22</v>
      </c>
      <c r="J163" s="0" t="n">
        <f aca="false">D163</f>
        <v>26.87</v>
      </c>
      <c r="K163" s="0" t="n">
        <f aca="false">C163</f>
        <v>29.09</v>
      </c>
      <c r="N163" s="0" t="n">
        <f aca="false">'Central-Hudson On Peak'!I163</f>
        <v>-2.75</v>
      </c>
      <c r="O163" s="0" t="n">
        <f aca="false">'Central-Hudson On Peak'!D163</f>
        <v>34.28</v>
      </c>
      <c r="P163" s="1" t="n">
        <f aca="false">(O163+N163)-K163</f>
        <v>2.44</v>
      </c>
    </row>
    <row r="164" customFormat="false" ht="12.75" hidden="false" customHeight="false" outlineLevel="0" collapsed="false">
      <c r="A164" s="0" t="s">
        <v>176</v>
      </c>
      <c r="B164" s="0" t="n">
        <v>2000</v>
      </c>
      <c r="C164" s="0" t="n">
        <v>29.67</v>
      </c>
      <c r="D164" s="0" t="n">
        <v>27.4</v>
      </c>
      <c r="E164" s="0" t="n">
        <v>2.49</v>
      </c>
      <c r="F164" s="0" t="n">
        <v>3.07</v>
      </c>
      <c r="G164" s="0" t="n">
        <v>-1.13</v>
      </c>
      <c r="H164" s="0" t="n">
        <v>-2.82</v>
      </c>
      <c r="I164" s="0" t="n">
        <f aca="false">C164-D164</f>
        <v>2.27</v>
      </c>
      <c r="J164" s="0" t="n">
        <f aca="false">D164</f>
        <v>27.4</v>
      </c>
      <c r="K164" s="0" t="n">
        <f aca="false">C164</f>
        <v>29.67</v>
      </c>
      <c r="N164" s="0" t="n">
        <f aca="false">'Central-Hudson On Peak'!I164</f>
        <v>-2.81</v>
      </c>
      <c r="O164" s="0" t="n">
        <f aca="false">'Central-Hudson On Peak'!D164</f>
        <v>34.97</v>
      </c>
      <c r="P164" s="1" t="n">
        <f aca="false">(O164+N164)-K164</f>
        <v>2.49</v>
      </c>
    </row>
    <row r="165" customFormat="false" ht="12.75" hidden="false" customHeight="false" outlineLevel="0" collapsed="false">
      <c r="A165" s="0" t="s">
        <v>177</v>
      </c>
      <c r="B165" s="0" t="n">
        <v>2000</v>
      </c>
      <c r="C165" s="0" t="n">
        <v>29.67</v>
      </c>
      <c r="D165" s="0" t="n">
        <v>27.4</v>
      </c>
      <c r="E165" s="0" t="n">
        <v>2.49</v>
      </c>
      <c r="F165" s="0" t="n">
        <v>3.07</v>
      </c>
      <c r="G165" s="0" t="n">
        <v>-1.13</v>
      </c>
      <c r="H165" s="0" t="n">
        <v>-2.82</v>
      </c>
      <c r="I165" s="0" t="n">
        <f aca="false">C165-D165</f>
        <v>2.27</v>
      </c>
      <c r="J165" s="0" t="n">
        <f aca="false">D165</f>
        <v>27.4</v>
      </c>
      <c r="K165" s="0" t="n">
        <f aca="false">C165</f>
        <v>29.67</v>
      </c>
      <c r="N165" s="0" t="n">
        <f aca="false">'Central-Hudson On Peak'!I165</f>
        <v>-2.81</v>
      </c>
      <c r="O165" s="0" t="n">
        <f aca="false">'Central-Hudson On Peak'!D165</f>
        <v>34.97</v>
      </c>
      <c r="P165" s="1" t="n">
        <f aca="false">(O165+N165)-K165</f>
        <v>2.49</v>
      </c>
    </row>
    <row r="166" customFormat="false" ht="12.75" hidden="false" customHeight="false" outlineLevel="0" collapsed="false">
      <c r="A166" s="0" t="s">
        <v>178</v>
      </c>
      <c r="B166" s="0" t="n">
        <v>2000</v>
      </c>
      <c r="C166" s="0" t="n">
        <v>29.49</v>
      </c>
      <c r="D166" s="0" t="n">
        <v>27.25</v>
      </c>
      <c r="E166" s="0" t="n">
        <v>2.48</v>
      </c>
      <c r="F166" s="0" t="n">
        <v>3.04</v>
      </c>
      <c r="G166" s="0" t="n">
        <v>-1.12</v>
      </c>
      <c r="H166" s="0" t="n">
        <v>-2.8</v>
      </c>
      <c r="I166" s="0" t="n">
        <f aca="false">C166-D166</f>
        <v>2.24</v>
      </c>
      <c r="J166" s="0" t="n">
        <f aca="false">D166</f>
        <v>27.25</v>
      </c>
      <c r="K166" s="0" t="n">
        <f aca="false">C166</f>
        <v>29.49</v>
      </c>
      <c r="N166" s="0" t="n">
        <f aca="false">'Central-Hudson On Peak'!I166</f>
        <v>-2.79</v>
      </c>
      <c r="O166" s="0" t="n">
        <f aca="false">'Central-Hudson On Peak'!D166</f>
        <v>34.74</v>
      </c>
      <c r="P166" s="1" t="n">
        <f aca="false">(O166+N166)-K166</f>
        <v>2.46</v>
      </c>
    </row>
    <row r="167" customFormat="false" ht="12.75" hidden="false" customHeight="false" outlineLevel="0" collapsed="false">
      <c r="A167" s="0" t="s">
        <v>179</v>
      </c>
      <c r="B167" s="0" t="n">
        <v>2000</v>
      </c>
      <c r="C167" s="0" t="n">
        <v>28.58</v>
      </c>
      <c r="D167" s="0" t="n">
        <v>26.41</v>
      </c>
      <c r="E167" s="0" t="n">
        <v>2.4</v>
      </c>
      <c r="F167" s="0" t="n">
        <v>2.95</v>
      </c>
      <c r="G167" s="0" t="n">
        <v>-1.09</v>
      </c>
      <c r="H167" s="0" t="n">
        <v>-2.71</v>
      </c>
      <c r="I167" s="0" t="n">
        <f aca="false">C167-D167</f>
        <v>2.17</v>
      </c>
      <c r="J167" s="0" t="n">
        <f aca="false">D167</f>
        <v>26.41</v>
      </c>
      <c r="K167" s="0" t="n">
        <f aca="false">C167</f>
        <v>28.58</v>
      </c>
      <c r="N167" s="0" t="n">
        <f aca="false">'Central-Hudson On Peak'!I167</f>
        <v>-2.71</v>
      </c>
      <c r="O167" s="0" t="n">
        <f aca="false">'Central-Hudson On Peak'!D167</f>
        <v>33.4</v>
      </c>
      <c r="P167" s="1" t="n">
        <f aca="false">(O167+N167)-K167</f>
        <v>2.11</v>
      </c>
    </row>
    <row r="168" customFormat="false" ht="12.75" hidden="false" customHeight="false" outlineLevel="0" collapsed="false">
      <c r="A168" s="0" t="s">
        <v>180</v>
      </c>
      <c r="B168" s="0" t="n">
        <v>2000</v>
      </c>
      <c r="C168" s="0" t="n">
        <v>28.58</v>
      </c>
      <c r="D168" s="0" t="n">
        <v>26.41</v>
      </c>
      <c r="E168" s="0" t="n">
        <v>2.4</v>
      </c>
      <c r="F168" s="0" t="n">
        <v>2.95</v>
      </c>
      <c r="G168" s="0" t="n">
        <v>-1.09</v>
      </c>
      <c r="H168" s="0" t="n">
        <v>-2.71</v>
      </c>
      <c r="I168" s="0" t="n">
        <f aca="false">C168-D168</f>
        <v>2.17</v>
      </c>
      <c r="J168" s="0" t="n">
        <f aca="false">D168</f>
        <v>26.41</v>
      </c>
      <c r="K168" s="0" t="n">
        <f aca="false">C168</f>
        <v>28.58</v>
      </c>
      <c r="N168" s="0" t="n">
        <f aca="false">'Central-Hudson On Peak'!I168</f>
        <v>-2.71</v>
      </c>
      <c r="O168" s="0" t="n">
        <f aca="false">'Central-Hudson On Peak'!D168</f>
        <v>33.4</v>
      </c>
      <c r="P168" s="1" t="n">
        <f aca="false">(O168+N168)-K168</f>
        <v>2.11</v>
      </c>
    </row>
    <row r="169" customFormat="false" ht="12.75" hidden="false" customHeight="false" outlineLevel="0" collapsed="false">
      <c r="A169" s="0" t="s">
        <v>181</v>
      </c>
      <c r="B169" s="0" t="n">
        <v>2000</v>
      </c>
      <c r="C169" s="0" t="n">
        <v>28.58</v>
      </c>
      <c r="D169" s="0" t="n">
        <v>26.41</v>
      </c>
      <c r="E169" s="0" t="n">
        <v>2.4</v>
      </c>
      <c r="F169" s="0" t="n">
        <v>2.95</v>
      </c>
      <c r="G169" s="0" t="n">
        <v>-1.09</v>
      </c>
      <c r="H169" s="0" t="n">
        <v>-2.71</v>
      </c>
      <c r="I169" s="0" t="n">
        <f aca="false">C169-D169</f>
        <v>2.17</v>
      </c>
      <c r="J169" s="0" t="n">
        <f aca="false">D169</f>
        <v>26.41</v>
      </c>
      <c r="K169" s="0" t="n">
        <f aca="false">C169</f>
        <v>28.58</v>
      </c>
      <c r="N169" s="0" t="n">
        <f aca="false">'Central-Hudson On Peak'!I169</f>
        <v>-2.71</v>
      </c>
      <c r="O169" s="0" t="n">
        <f aca="false">'Central-Hudson On Peak'!D169</f>
        <v>33.4</v>
      </c>
      <c r="P169" s="1" t="n">
        <f aca="false">(O169+N169)-K169</f>
        <v>2.11</v>
      </c>
    </row>
    <row r="170" customFormat="false" ht="12.75" hidden="false" customHeight="false" outlineLevel="0" collapsed="false">
      <c r="A170" s="0" t="s">
        <v>182</v>
      </c>
      <c r="B170" s="0" t="n">
        <v>2000</v>
      </c>
      <c r="C170" s="0" t="n">
        <v>28.58</v>
      </c>
      <c r="D170" s="0" t="n">
        <v>26.41</v>
      </c>
      <c r="E170" s="0" t="n">
        <v>2.4</v>
      </c>
      <c r="F170" s="0" t="n">
        <v>2.95</v>
      </c>
      <c r="G170" s="0" t="n">
        <v>-1.09</v>
      </c>
      <c r="H170" s="0" t="n">
        <v>-2.71</v>
      </c>
      <c r="I170" s="0" t="n">
        <f aca="false">C170-D170</f>
        <v>2.17</v>
      </c>
      <c r="J170" s="0" t="n">
        <f aca="false">D170</f>
        <v>26.41</v>
      </c>
      <c r="K170" s="0" t="n">
        <f aca="false">C170</f>
        <v>28.58</v>
      </c>
      <c r="N170" s="0" t="n">
        <f aca="false">'Central-Hudson On Peak'!I170</f>
        <v>-2.71</v>
      </c>
      <c r="O170" s="0" t="n">
        <f aca="false">'Central-Hudson On Peak'!D170</f>
        <v>33.4</v>
      </c>
      <c r="P170" s="1" t="n">
        <f aca="false">(O170+N170)-K170</f>
        <v>2.11</v>
      </c>
    </row>
    <row r="171" customFormat="false" ht="12.75" hidden="false" customHeight="false" outlineLevel="0" collapsed="false">
      <c r="A171" s="0" t="s">
        <v>183</v>
      </c>
      <c r="B171" s="0" t="n">
        <v>2000</v>
      </c>
      <c r="C171" s="0" t="n">
        <v>28.73</v>
      </c>
      <c r="D171" s="0" t="n">
        <v>27.22</v>
      </c>
      <c r="E171" s="0" t="n">
        <v>0</v>
      </c>
      <c r="F171" s="0" t="n">
        <v>0</v>
      </c>
      <c r="G171" s="0" t="n">
        <v>-1</v>
      </c>
      <c r="H171" s="0" t="n">
        <v>-2.51</v>
      </c>
      <c r="I171" s="0" t="n">
        <f aca="false">C171-D171</f>
        <v>1.51</v>
      </c>
      <c r="J171" s="0" t="n">
        <f aca="false">D171</f>
        <v>27.22</v>
      </c>
      <c r="K171" s="0" t="n">
        <f aca="false">C171</f>
        <v>28.73</v>
      </c>
      <c r="N171" s="0" t="n">
        <f aca="false">'Central-Hudson On Peak'!I171</f>
        <v>-2.5</v>
      </c>
      <c r="O171" s="0" t="n">
        <f aca="false">'Central-Hudson On Peak'!D171</f>
        <v>30.64</v>
      </c>
      <c r="P171" s="1" t="n">
        <f aca="false">(O171+N171)-K171</f>
        <v>-0.59</v>
      </c>
    </row>
    <row r="172" customFormat="false" ht="12.75" hidden="false" customHeight="false" outlineLevel="0" collapsed="false">
      <c r="A172" s="0" t="s">
        <v>184</v>
      </c>
      <c r="B172" s="0" t="n">
        <v>2000</v>
      </c>
      <c r="C172" s="0" t="n">
        <v>34.26</v>
      </c>
      <c r="D172" s="0" t="n">
        <v>32.46</v>
      </c>
      <c r="E172" s="0" t="n">
        <v>0</v>
      </c>
      <c r="F172" s="0" t="n">
        <v>0</v>
      </c>
      <c r="G172" s="0" t="n">
        <v>-1.2</v>
      </c>
      <c r="H172" s="0" t="n">
        <v>-3</v>
      </c>
      <c r="I172" s="0" t="n">
        <f aca="false">C172-D172</f>
        <v>1.8</v>
      </c>
      <c r="J172" s="0" t="n">
        <f aca="false">D172</f>
        <v>32.46</v>
      </c>
      <c r="K172" s="0" t="n">
        <f aca="false">C172</f>
        <v>34.26</v>
      </c>
      <c r="N172" s="0" t="n">
        <f aca="false">'Central-Hudson On Peak'!I172</f>
        <v>-2.99</v>
      </c>
      <c r="O172" s="0" t="n">
        <f aca="false">'Central-Hudson On Peak'!D172</f>
        <v>37.25</v>
      </c>
      <c r="P172" s="1" t="n">
        <f aca="false">(O172+N172)-K172</f>
        <v>0</v>
      </c>
    </row>
    <row r="173" customFormat="false" ht="12.75" hidden="false" customHeight="false" outlineLevel="0" collapsed="false">
      <c r="A173" s="0" t="s">
        <v>185</v>
      </c>
      <c r="B173" s="0" t="n">
        <v>2000</v>
      </c>
      <c r="C173" s="0" t="n">
        <v>33.54</v>
      </c>
      <c r="D173" s="0" t="n">
        <v>31.79</v>
      </c>
      <c r="E173" s="0" t="n">
        <v>0</v>
      </c>
      <c r="F173" s="0" t="n">
        <v>0</v>
      </c>
      <c r="G173" s="0" t="n">
        <v>-1.18</v>
      </c>
      <c r="H173" s="0" t="n">
        <v>-2.93</v>
      </c>
      <c r="I173" s="0" t="n">
        <f aca="false">C173-D173</f>
        <v>1.75</v>
      </c>
      <c r="J173" s="0" t="n">
        <f aca="false">D173</f>
        <v>31.79</v>
      </c>
      <c r="K173" s="0" t="n">
        <f aca="false">C173</f>
        <v>33.54</v>
      </c>
      <c r="N173" s="0" t="n">
        <f aca="false">'Central-Hudson On Peak'!I173</f>
        <v>-2.94</v>
      </c>
      <c r="O173" s="0" t="n">
        <f aca="false">'Central-Hudson On Peak'!D173</f>
        <v>36.48</v>
      </c>
      <c r="P173" s="1" t="n">
        <f aca="false">(O173+N173)-K173</f>
        <v>0</v>
      </c>
    </row>
    <row r="174" customFormat="false" ht="12.75" hidden="false" customHeight="false" outlineLevel="0" collapsed="false">
      <c r="A174" s="0" t="s">
        <v>186</v>
      </c>
      <c r="B174" s="0" t="n">
        <v>2000</v>
      </c>
      <c r="C174" s="0" t="n">
        <v>32.89</v>
      </c>
      <c r="D174" s="0" t="n">
        <v>31.16</v>
      </c>
      <c r="E174" s="0" t="n">
        <v>0</v>
      </c>
      <c r="F174" s="0" t="n">
        <v>0</v>
      </c>
      <c r="G174" s="0" t="n">
        <v>-1.15</v>
      </c>
      <c r="H174" s="0" t="n">
        <v>-2.88</v>
      </c>
      <c r="I174" s="0" t="n">
        <f aca="false">C174-D174</f>
        <v>1.73</v>
      </c>
      <c r="J174" s="0" t="n">
        <f aca="false">D174</f>
        <v>31.16</v>
      </c>
      <c r="K174" s="0" t="n">
        <f aca="false">C174</f>
        <v>32.89</v>
      </c>
      <c r="N174" s="0" t="n">
        <f aca="false">'Central-Hudson On Peak'!I174</f>
        <v>-2.87</v>
      </c>
      <c r="O174" s="0" t="n">
        <f aca="false">'Central-Hudson On Peak'!D174</f>
        <v>35.76</v>
      </c>
      <c r="P174" s="1" t="n">
        <f aca="false">(O174+N174)-K174</f>
        <v>0</v>
      </c>
    </row>
    <row r="175" customFormat="false" ht="12.75" hidden="false" customHeight="false" outlineLevel="0" collapsed="false">
      <c r="A175" s="0" t="s">
        <v>187</v>
      </c>
      <c r="B175" s="0" t="n">
        <v>2000</v>
      </c>
      <c r="C175" s="0" t="n">
        <v>31.06</v>
      </c>
      <c r="D175" s="0" t="n">
        <v>29.43</v>
      </c>
      <c r="E175" s="0" t="n">
        <v>0</v>
      </c>
      <c r="F175" s="0" t="n">
        <v>0</v>
      </c>
      <c r="G175" s="0" t="n">
        <v>-1.09</v>
      </c>
      <c r="H175" s="0" t="n">
        <v>-2.72</v>
      </c>
      <c r="I175" s="0" t="n">
        <f aca="false">C175-D175</f>
        <v>1.63</v>
      </c>
      <c r="J175" s="0" t="n">
        <f aca="false">D175</f>
        <v>29.43</v>
      </c>
      <c r="K175" s="0" t="n">
        <f aca="false">C175</f>
        <v>31.06</v>
      </c>
      <c r="N175" s="0" t="n">
        <f aca="false">'Central-Hudson On Peak'!I175</f>
        <v>-2.72</v>
      </c>
      <c r="O175" s="0" t="n">
        <f aca="false">'Central-Hudson On Peak'!D175</f>
        <v>33.78</v>
      </c>
      <c r="P175" s="1" t="n">
        <f aca="false">(O175+N175)-K175</f>
        <v>0</v>
      </c>
    </row>
    <row r="176" customFormat="false" ht="12.75" hidden="false" customHeight="false" outlineLevel="0" collapsed="false">
      <c r="A176" s="0" t="s">
        <v>188</v>
      </c>
      <c r="B176" s="0" t="n">
        <v>2000</v>
      </c>
      <c r="C176" s="0" t="n">
        <v>26.94</v>
      </c>
      <c r="D176" s="0" t="n">
        <v>25.52</v>
      </c>
      <c r="E176" s="0" t="n">
        <v>0</v>
      </c>
      <c r="F176" s="0" t="n">
        <v>0</v>
      </c>
      <c r="G176" s="0" t="n">
        <v>-0.94</v>
      </c>
      <c r="H176" s="0" t="n">
        <v>-2.36</v>
      </c>
      <c r="I176" s="0" t="n">
        <f aca="false">C176-D176</f>
        <v>1.42</v>
      </c>
      <c r="J176" s="0" t="n">
        <f aca="false">D176</f>
        <v>25.52</v>
      </c>
      <c r="K176" s="0" t="n">
        <f aca="false">C176</f>
        <v>26.94</v>
      </c>
      <c r="N176" s="0" t="n">
        <f aca="false">'Central-Hudson On Peak'!I176</f>
        <v>-2.35</v>
      </c>
      <c r="O176" s="0" t="n">
        <f aca="false">'Central-Hudson On Peak'!D176</f>
        <v>28.63</v>
      </c>
      <c r="P176" s="1" t="n">
        <f aca="false">(O176+N176)-K176</f>
        <v>-0.66</v>
      </c>
    </row>
    <row r="177" customFormat="false" ht="12.75" hidden="false" customHeight="false" outlineLevel="0" collapsed="false">
      <c r="A177" s="0" t="s">
        <v>189</v>
      </c>
      <c r="B177" s="0" t="n">
        <v>2000</v>
      </c>
      <c r="C177" s="0" t="n">
        <v>26.94</v>
      </c>
      <c r="D177" s="0" t="n">
        <v>25.52</v>
      </c>
      <c r="E177" s="0" t="n">
        <v>0</v>
      </c>
      <c r="F177" s="0" t="n">
        <v>0</v>
      </c>
      <c r="G177" s="0" t="n">
        <v>-0.94</v>
      </c>
      <c r="H177" s="0" t="n">
        <v>-2.36</v>
      </c>
      <c r="I177" s="0" t="n">
        <f aca="false">C177-D177</f>
        <v>1.42</v>
      </c>
      <c r="J177" s="0" t="n">
        <f aca="false">D177</f>
        <v>25.52</v>
      </c>
      <c r="K177" s="0" t="n">
        <f aca="false">C177</f>
        <v>26.94</v>
      </c>
      <c r="N177" s="0" t="n">
        <f aca="false">'Central-Hudson On Peak'!I177</f>
        <v>-2.35</v>
      </c>
      <c r="O177" s="0" t="n">
        <f aca="false">'Central-Hudson On Peak'!D177</f>
        <v>28.8</v>
      </c>
      <c r="P177" s="1" t="n">
        <f aca="false">(O177+N177)-K177</f>
        <v>-0.489999999999998</v>
      </c>
    </row>
    <row r="178" customFormat="false" ht="12.75" hidden="false" customHeight="false" outlineLevel="0" collapsed="false">
      <c r="A178" s="0" t="s">
        <v>190</v>
      </c>
      <c r="B178" s="0" t="n">
        <v>2000</v>
      </c>
      <c r="C178" s="0" t="n">
        <v>29.08</v>
      </c>
      <c r="D178" s="0" t="n">
        <v>27.38</v>
      </c>
      <c r="E178" s="0" t="n">
        <v>0</v>
      </c>
      <c r="F178" s="0" t="n">
        <v>0</v>
      </c>
      <c r="G178" s="0" t="n">
        <v>-0.88</v>
      </c>
      <c r="H178" s="0" t="n">
        <v>-2.58</v>
      </c>
      <c r="I178" s="0" t="n">
        <f aca="false">C178-D178</f>
        <v>1.7</v>
      </c>
      <c r="J178" s="0" t="n">
        <f aca="false">D178</f>
        <v>27.38</v>
      </c>
      <c r="K178" s="0" t="n">
        <f aca="false">C178</f>
        <v>29.08</v>
      </c>
      <c r="N178" s="0" t="n">
        <f aca="false">'Central-Hudson On Peak'!I178</f>
        <v>-2.31</v>
      </c>
      <c r="O178" s="0" t="n">
        <f aca="false">'Central-Hudson On Peak'!D178</f>
        <v>31.39</v>
      </c>
      <c r="P178" s="1" t="n">
        <f aca="false">(O178+N178)-K178</f>
        <v>0</v>
      </c>
    </row>
    <row r="179" customFormat="false" ht="12.75" hidden="false" customHeight="false" outlineLevel="0" collapsed="false">
      <c r="A179" s="0" t="s">
        <v>191</v>
      </c>
      <c r="B179" s="0" t="n">
        <v>2000</v>
      </c>
      <c r="C179" s="0" t="n">
        <v>29.74</v>
      </c>
      <c r="D179" s="0" t="n">
        <v>28</v>
      </c>
      <c r="E179" s="0" t="n">
        <v>0</v>
      </c>
      <c r="F179" s="0" t="n">
        <v>0</v>
      </c>
      <c r="G179" s="0" t="n">
        <v>-0.9</v>
      </c>
      <c r="H179" s="0" t="n">
        <v>-2.64</v>
      </c>
      <c r="I179" s="0" t="n">
        <f aca="false">C179-D179</f>
        <v>1.74</v>
      </c>
      <c r="J179" s="0" t="n">
        <f aca="false">D179</f>
        <v>28</v>
      </c>
      <c r="K179" s="0" t="n">
        <f aca="false">C179</f>
        <v>29.74</v>
      </c>
      <c r="N179" s="0" t="n">
        <f aca="false">'Central-Hudson On Peak'!I179</f>
        <v>-2.36</v>
      </c>
      <c r="O179" s="0" t="n">
        <f aca="false">'Central-Hudson On Peak'!D179</f>
        <v>32.1</v>
      </c>
      <c r="P179" s="1" t="n">
        <f aca="false">(O179+N179)-K179</f>
        <v>0</v>
      </c>
    </row>
    <row r="180" customFormat="false" ht="12.75" hidden="false" customHeight="false" outlineLevel="0" collapsed="false">
      <c r="A180" s="0" t="s">
        <v>192</v>
      </c>
      <c r="B180" s="0" t="n">
        <v>2000</v>
      </c>
      <c r="C180" s="0" t="n">
        <v>31.84</v>
      </c>
      <c r="D180" s="0" t="n">
        <v>29.98</v>
      </c>
      <c r="E180" s="0" t="n">
        <v>0</v>
      </c>
      <c r="F180" s="0" t="n">
        <v>0</v>
      </c>
      <c r="G180" s="0" t="n">
        <v>-0.96</v>
      </c>
      <c r="H180" s="0" t="n">
        <v>-2.82</v>
      </c>
      <c r="I180" s="0" t="n">
        <f aca="false">C180-D180</f>
        <v>1.86</v>
      </c>
      <c r="J180" s="0" t="n">
        <f aca="false">D180</f>
        <v>29.98</v>
      </c>
      <c r="K180" s="0" t="n">
        <f aca="false">C180</f>
        <v>31.84</v>
      </c>
      <c r="N180" s="0" t="n">
        <f aca="false">'Central-Hudson On Peak'!I180</f>
        <v>-2.53</v>
      </c>
      <c r="O180" s="0" t="n">
        <f aca="false">'Central-Hudson On Peak'!D180</f>
        <v>34.37</v>
      </c>
      <c r="P180" s="1" t="n">
        <f aca="false">(O180+N180)-K180</f>
        <v>0</v>
      </c>
    </row>
    <row r="181" customFormat="false" ht="12.75" hidden="false" customHeight="false" outlineLevel="0" collapsed="false">
      <c r="A181" s="0" t="s">
        <v>193</v>
      </c>
      <c r="B181" s="0" t="n">
        <v>2000</v>
      </c>
      <c r="C181" s="0" t="n">
        <v>29.74</v>
      </c>
      <c r="D181" s="0" t="n">
        <v>28</v>
      </c>
      <c r="E181" s="0" t="n">
        <v>0</v>
      </c>
      <c r="F181" s="0" t="n">
        <v>0</v>
      </c>
      <c r="G181" s="0" t="n">
        <v>-0.9</v>
      </c>
      <c r="H181" s="0" t="n">
        <v>-2.64</v>
      </c>
      <c r="I181" s="0" t="n">
        <f aca="false">C181-D181</f>
        <v>1.74</v>
      </c>
      <c r="J181" s="0" t="n">
        <f aca="false">D181</f>
        <v>28</v>
      </c>
      <c r="K181" s="0" t="n">
        <f aca="false">C181</f>
        <v>29.74</v>
      </c>
      <c r="N181" s="0" t="n">
        <f aca="false">'Central-Hudson On Peak'!I181</f>
        <v>-2.36</v>
      </c>
      <c r="O181" s="0" t="n">
        <f aca="false">'Central-Hudson On Peak'!D181</f>
        <v>32.1</v>
      </c>
      <c r="P181" s="1" t="n">
        <f aca="false">(O181+N181)-K181</f>
        <v>0</v>
      </c>
    </row>
    <row r="182" customFormat="false" ht="12.75" hidden="false" customHeight="false" outlineLevel="0" collapsed="false">
      <c r="A182" s="0" t="s">
        <v>194</v>
      </c>
      <c r="B182" s="0" t="n">
        <v>2000</v>
      </c>
      <c r="C182" s="0" t="n">
        <v>28.49</v>
      </c>
      <c r="D182" s="0" t="n">
        <v>26.83</v>
      </c>
      <c r="E182" s="0" t="n">
        <v>0</v>
      </c>
      <c r="F182" s="0" t="n">
        <v>0</v>
      </c>
      <c r="G182" s="0" t="n">
        <v>-0.86</v>
      </c>
      <c r="H182" s="0" t="n">
        <v>-2.52</v>
      </c>
      <c r="I182" s="0" t="n">
        <f aca="false">C182-D182</f>
        <v>1.66</v>
      </c>
      <c r="J182" s="0" t="n">
        <f aca="false">D182</f>
        <v>26.83</v>
      </c>
      <c r="K182" s="0" t="n">
        <f aca="false">C182</f>
        <v>28.49</v>
      </c>
      <c r="N182" s="0" t="n">
        <f aca="false">'Central-Hudson On Peak'!I182</f>
        <v>-2.26</v>
      </c>
      <c r="O182" s="0" t="n">
        <f aca="false">'Central-Hudson On Peak'!D182</f>
        <v>30.75</v>
      </c>
      <c r="P182" s="1" t="n">
        <f aca="false">(O182+N182)-K182</f>
        <v>0</v>
      </c>
    </row>
    <row r="183" customFormat="false" ht="12.75" hidden="false" customHeight="false" outlineLevel="0" collapsed="false">
      <c r="A183" s="0" t="s">
        <v>195</v>
      </c>
      <c r="B183" s="0" t="n">
        <v>2000</v>
      </c>
      <c r="C183" s="0" t="n">
        <v>28.49</v>
      </c>
      <c r="D183" s="0" t="n">
        <v>26.83</v>
      </c>
      <c r="E183" s="0" t="n">
        <v>0</v>
      </c>
      <c r="F183" s="0" t="n">
        <v>0</v>
      </c>
      <c r="G183" s="0" t="n">
        <v>-0.86</v>
      </c>
      <c r="H183" s="0" t="n">
        <v>-2.52</v>
      </c>
      <c r="I183" s="0" t="n">
        <f aca="false">C183-D183</f>
        <v>1.66</v>
      </c>
      <c r="J183" s="0" t="n">
        <f aca="false">D183</f>
        <v>26.83</v>
      </c>
      <c r="K183" s="0" t="n">
        <f aca="false">C183</f>
        <v>28.49</v>
      </c>
      <c r="N183" s="0" t="n">
        <f aca="false">'Central-Hudson On Peak'!I183</f>
        <v>-2.26</v>
      </c>
      <c r="O183" s="0" t="n">
        <f aca="false">'Central-Hudson On Peak'!D183</f>
        <v>30.75</v>
      </c>
      <c r="P183" s="1" t="n">
        <f aca="false">(O183+N183)-K183</f>
        <v>0</v>
      </c>
    </row>
    <row r="184" customFormat="false" ht="12.75" hidden="false" customHeight="false" outlineLevel="0" collapsed="false">
      <c r="A184" s="0" t="s">
        <v>196</v>
      </c>
      <c r="B184" s="0" t="n">
        <v>2000</v>
      </c>
      <c r="C184" s="0" t="n">
        <v>28.39</v>
      </c>
      <c r="D184" s="0" t="n">
        <v>26.73</v>
      </c>
      <c r="E184" s="0" t="n">
        <v>0</v>
      </c>
      <c r="F184" s="0" t="n">
        <v>0</v>
      </c>
      <c r="G184" s="0" t="n">
        <v>-0.86</v>
      </c>
      <c r="H184" s="0" t="n">
        <v>-2.52</v>
      </c>
      <c r="I184" s="0" t="n">
        <f aca="false">C184-D184</f>
        <v>1.66</v>
      </c>
      <c r="J184" s="0" t="n">
        <f aca="false">D184</f>
        <v>26.73</v>
      </c>
      <c r="K184" s="0" t="n">
        <f aca="false">C184</f>
        <v>28.39</v>
      </c>
      <c r="N184" s="0" t="n">
        <f aca="false">'Central-Hudson On Peak'!I184</f>
        <v>-2.26</v>
      </c>
      <c r="O184" s="0" t="n">
        <f aca="false">'Central-Hudson On Peak'!D184</f>
        <v>30.65</v>
      </c>
      <c r="P184" s="1" t="n">
        <f aca="false">(O184+N184)-K184</f>
        <v>0</v>
      </c>
    </row>
    <row r="185" customFormat="false" ht="12.75" hidden="false" customHeight="false" outlineLevel="0" collapsed="false">
      <c r="A185" s="0" t="s">
        <v>197</v>
      </c>
      <c r="B185" s="0" t="n">
        <v>2000</v>
      </c>
      <c r="C185" s="0" t="n">
        <v>27.1</v>
      </c>
      <c r="D185" s="0" t="n">
        <v>25.51</v>
      </c>
      <c r="E185" s="0" t="n">
        <v>0</v>
      </c>
      <c r="F185" s="0" t="n">
        <v>0</v>
      </c>
      <c r="G185" s="0" t="n">
        <v>-0.81</v>
      </c>
      <c r="H185" s="0" t="n">
        <v>-2.4</v>
      </c>
      <c r="I185" s="0" t="n">
        <f aca="false">C185-D185</f>
        <v>1.59</v>
      </c>
      <c r="J185" s="0" t="n">
        <f aca="false">D185</f>
        <v>25.51</v>
      </c>
      <c r="K185" s="0" t="n">
        <f aca="false">C185</f>
        <v>27.1</v>
      </c>
      <c r="N185" s="0" t="n">
        <f aca="false">'Central-Hudson On Peak'!I185</f>
        <v>-2.14</v>
      </c>
      <c r="O185" s="0" t="n">
        <f aca="false">'Central-Hudson On Peak'!D185</f>
        <v>29.24</v>
      </c>
      <c r="P185" s="1" t="n">
        <f aca="false">(O185+N185)-K185</f>
        <v>0</v>
      </c>
    </row>
    <row r="186" customFormat="false" ht="12.75" hidden="false" customHeight="false" outlineLevel="0" collapsed="false">
      <c r="A186" s="0" t="s">
        <v>198</v>
      </c>
      <c r="B186" s="0" t="n">
        <v>2000</v>
      </c>
      <c r="C186" s="0" t="n">
        <v>27.1</v>
      </c>
      <c r="D186" s="0" t="n">
        <v>25.51</v>
      </c>
      <c r="E186" s="0" t="n">
        <v>0</v>
      </c>
      <c r="F186" s="0" t="n">
        <v>0</v>
      </c>
      <c r="G186" s="0" t="n">
        <v>-0.81</v>
      </c>
      <c r="H186" s="0" t="n">
        <v>-2.4</v>
      </c>
      <c r="I186" s="0" t="n">
        <f aca="false">C186-D186</f>
        <v>1.59</v>
      </c>
      <c r="J186" s="0" t="n">
        <f aca="false">D186</f>
        <v>25.51</v>
      </c>
      <c r="K186" s="0" t="n">
        <f aca="false">C186</f>
        <v>27.1</v>
      </c>
      <c r="N186" s="0" t="n">
        <f aca="false">'Central-Hudson On Peak'!I186</f>
        <v>-2.14</v>
      </c>
      <c r="O186" s="0" t="n">
        <f aca="false">'Central-Hudson On Peak'!D186</f>
        <v>29.24</v>
      </c>
      <c r="P186" s="1" t="n">
        <f aca="false">(O186+N186)-K186</f>
        <v>0</v>
      </c>
    </row>
    <row r="187" customFormat="false" ht="12.75" hidden="false" customHeight="false" outlineLevel="0" collapsed="false">
      <c r="A187" s="0" t="s">
        <v>199</v>
      </c>
      <c r="B187" s="0" t="n">
        <v>2000</v>
      </c>
      <c r="C187" s="0" t="n">
        <v>29.74</v>
      </c>
      <c r="D187" s="0" t="n">
        <v>28</v>
      </c>
      <c r="E187" s="0" t="n">
        <v>0</v>
      </c>
      <c r="F187" s="0" t="n">
        <v>0</v>
      </c>
      <c r="G187" s="0" t="n">
        <v>-0.9</v>
      </c>
      <c r="H187" s="0" t="n">
        <v>-2.64</v>
      </c>
      <c r="I187" s="0" t="n">
        <f aca="false">C187-D187</f>
        <v>1.74</v>
      </c>
      <c r="J187" s="0" t="n">
        <f aca="false">D187</f>
        <v>28</v>
      </c>
      <c r="K187" s="0" t="n">
        <f aca="false">C187</f>
        <v>29.74</v>
      </c>
      <c r="N187" s="0" t="n">
        <f aca="false">'Central-Hudson On Peak'!I187</f>
        <v>-2.36</v>
      </c>
      <c r="O187" s="0" t="n">
        <f aca="false">'Central-Hudson On Peak'!D187</f>
        <v>32.1</v>
      </c>
      <c r="P187" s="1" t="n">
        <f aca="false">(O187+N187)-K187</f>
        <v>0</v>
      </c>
    </row>
    <row r="188" customFormat="false" ht="12.75" hidden="false" customHeight="false" outlineLevel="0" collapsed="false">
      <c r="A188" s="0" t="s">
        <v>200</v>
      </c>
      <c r="B188" s="0" t="n">
        <v>2000</v>
      </c>
      <c r="C188" s="0" t="n">
        <v>35.03</v>
      </c>
      <c r="D188" s="0" t="n">
        <v>32.98</v>
      </c>
      <c r="E188" s="0" t="n">
        <v>0</v>
      </c>
      <c r="F188" s="0" t="n">
        <v>0</v>
      </c>
      <c r="G188" s="0" t="n">
        <v>-1.06</v>
      </c>
      <c r="H188" s="0" t="n">
        <v>-3.11</v>
      </c>
      <c r="I188" s="0" t="n">
        <f aca="false">C188-D188</f>
        <v>2.05</v>
      </c>
      <c r="J188" s="0" t="n">
        <f aca="false">D188</f>
        <v>32.98</v>
      </c>
      <c r="K188" s="0" t="n">
        <f aca="false">C188</f>
        <v>35.03</v>
      </c>
      <c r="N188" s="0" t="n">
        <f aca="false">'Central-Hudson On Peak'!I188</f>
        <v>-2.78</v>
      </c>
      <c r="O188" s="0" t="n">
        <f aca="false">'Central-Hudson On Peak'!D188</f>
        <v>37.81</v>
      </c>
      <c r="P188" s="1" t="n">
        <f aca="false">(O188+N188)-K188</f>
        <v>0</v>
      </c>
    </row>
    <row r="189" customFormat="false" ht="12.75" hidden="false" customHeight="false" outlineLevel="0" collapsed="false">
      <c r="A189" s="0" t="s">
        <v>201</v>
      </c>
      <c r="B189" s="0" t="n">
        <v>2000</v>
      </c>
      <c r="C189" s="0" t="n">
        <v>35.03</v>
      </c>
      <c r="D189" s="0" t="n">
        <v>32.98</v>
      </c>
      <c r="E189" s="0" t="n">
        <v>0</v>
      </c>
      <c r="F189" s="0" t="n">
        <v>0</v>
      </c>
      <c r="G189" s="0" t="n">
        <v>-1.06</v>
      </c>
      <c r="H189" s="0" t="n">
        <v>-3.11</v>
      </c>
      <c r="I189" s="0" t="n">
        <f aca="false">C189-D189</f>
        <v>2.05</v>
      </c>
      <c r="J189" s="0" t="n">
        <f aca="false">D189</f>
        <v>32.98</v>
      </c>
      <c r="K189" s="0" t="n">
        <f aca="false">C189</f>
        <v>35.03</v>
      </c>
      <c r="N189" s="0" t="n">
        <f aca="false">'Central-Hudson On Peak'!I189</f>
        <v>-2.78</v>
      </c>
      <c r="O189" s="0" t="n">
        <f aca="false">'Central-Hudson On Peak'!D189</f>
        <v>37.81</v>
      </c>
      <c r="P189" s="1" t="n">
        <f aca="false">(O189+N189)-K189</f>
        <v>0</v>
      </c>
    </row>
    <row r="190" customFormat="false" ht="12.75" hidden="false" customHeight="false" outlineLevel="0" collapsed="false">
      <c r="A190" s="0" t="s">
        <v>202</v>
      </c>
      <c r="B190" s="0" t="n">
        <v>2000</v>
      </c>
      <c r="C190" s="0" t="n">
        <v>33.19</v>
      </c>
      <c r="D190" s="0" t="n">
        <v>31.24</v>
      </c>
      <c r="E190" s="0" t="n">
        <v>0</v>
      </c>
      <c r="F190" s="0" t="n">
        <v>0</v>
      </c>
      <c r="G190" s="0" t="n">
        <v>-1</v>
      </c>
      <c r="H190" s="0" t="n">
        <v>-2.95</v>
      </c>
      <c r="I190" s="0" t="n">
        <f aca="false">C190-D190</f>
        <v>1.95</v>
      </c>
      <c r="J190" s="0" t="n">
        <f aca="false">D190</f>
        <v>31.24</v>
      </c>
      <c r="K190" s="0" t="n">
        <f aca="false">C190</f>
        <v>33.19</v>
      </c>
      <c r="N190" s="0" t="n">
        <f aca="false">'Central-Hudson On Peak'!I190</f>
        <v>-2.63</v>
      </c>
      <c r="O190" s="0" t="n">
        <f aca="false">'Central-Hudson On Peak'!D190</f>
        <v>35.82</v>
      </c>
      <c r="P190" s="1" t="n">
        <f aca="false">(O190+N190)-K190</f>
        <v>0</v>
      </c>
    </row>
    <row r="191" customFormat="false" ht="12.75" hidden="false" customHeight="false" outlineLevel="0" collapsed="false">
      <c r="A191" s="0" t="s">
        <v>203</v>
      </c>
      <c r="B191" s="0" t="n">
        <v>2000</v>
      </c>
      <c r="C191" s="0" t="n">
        <v>31.09</v>
      </c>
      <c r="D191" s="0" t="n">
        <v>29.27</v>
      </c>
      <c r="E191" s="0" t="n">
        <v>0</v>
      </c>
      <c r="F191" s="0" t="n">
        <v>0</v>
      </c>
      <c r="G191" s="0" t="n">
        <v>-0.94</v>
      </c>
      <c r="H191" s="0" t="n">
        <v>-2.76</v>
      </c>
      <c r="I191" s="0" t="n">
        <f aca="false">C191-D191</f>
        <v>1.82</v>
      </c>
      <c r="J191" s="0" t="n">
        <f aca="false">D191</f>
        <v>29.27</v>
      </c>
      <c r="K191" s="0" t="n">
        <f aca="false">C191</f>
        <v>31.09</v>
      </c>
      <c r="N191" s="0" t="n">
        <f aca="false">'Central-Hudson On Peak'!I191</f>
        <v>-2.47</v>
      </c>
      <c r="O191" s="0" t="n">
        <f aca="false">'Central-Hudson On Peak'!D191</f>
        <v>33.56</v>
      </c>
      <c r="P191" s="1" t="n">
        <f aca="false">(O191+N191)-K191</f>
        <v>0</v>
      </c>
    </row>
    <row r="192" customFormat="false" ht="12.75" hidden="false" customHeight="false" outlineLevel="0" collapsed="false">
      <c r="A192" s="0" t="s">
        <v>204</v>
      </c>
      <c r="B192" s="0" t="n">
        <v>2000</v>
      </c>
      <c r="C192" s="0" t="n">
        <v>27.1</v>
      </c>
      <c r="D192" s="0" t="n">
        <v>25.51</v>
      </c>
      <c r="E192" s="0" t="n">
        <v>0</v>
      </c>
      <c r="F192" s="0" t="n">
        <v>0</v>
      </c>
      <c r="G192" s="0" t="n">
        <v>-0.81</v>
      </c>
      <c r="H192" s="0" t="n">
        <v>-2.4</v>
      </c>
      <c r="I192" s="0" t="n">
        <f aca="false">C192-D192</f>
        <v>1.59</v>
      </c>
      <c r="J192" s="0" t="n">
        <f aca="false">D192</f>
        <v>25.51</v>
      </c>
      <c r="K192" s="0" t="n">
        <f aca="false">C192</f>
        <v>27.1</v>
      </c>
      <c r="N192" s="0" t="n">
        <f aca="false">'Central-Hudson On Peak'!I192</f>
        <v>-2.14</v>
      </c>
      <c r="O192" s="0" t="n">
        <f aca="false">'Central-Hudson On Peak'!D192</f>
        <v>29.24</v>
      </c>
      <c r="P192" s="1" t="n">
        <f aca="false">(O192+N192)-K192</f>
        <v>0</v>
      </c>
    </row>
    <row r="193" customFormat="false" ht="12.75" hidden="false" customHeight="false" outlineLevel="0" collapsed="false">
      <c r="A193" s="0" t="s">
        <v>205</v>
      </c>
      <c r="B193" s="0" t="n">
        <v>2000</v>
      </c>
      <c r="C193" s="0" t="n">
        <v>27.1</v>
      </c>
      <c r="D193" s="0" t="n">
        <v>25.51</v>
      </c>
      <c r="E193" s="0" t="n">
        <v>0</v>
      </c>
      <c r="F193" s="0" t="n">
        <v>0</v>
      </c>
      <c r="G193" s="0" t="n">
        <v>-0.81</v>
      </c>
      <c r="H193" s="0" t="n">
        <v>-2.4</v>
      </c>
      <c r="I193" s="0" t="n">
        <f aca="false">C193-D193</f>
        <v>1.59</v>
      </c>
      <c r="J193" s="0" t="n">
        <f aca="false">D193</f>
        <v>25.51</v>
      </c>
      <c r="K193" s="0" t="n">
        <f aca="false">C193</f>
        <v>27.1</v>
      </c>
      <c r="N193" s="0" t="n">
        <f aca="false">'Central-Hudson On Peak'!I193</f>
        <v>-2.14</v>
      </c>
      <c r="O193" s="0" t="n">
        <f aca="false">'Central-Hudson On Peak'!D193</f>
        <v>29.24</v>
      </c>
      <c r="P193" s="1" t="n">
        <f aca="false">(O193+N193)-K193</f>
        <v>0</v>
      </c>
    </row>
    <row r="194" customFormat="false" ht="12.75" hidden="false" customHeight="false" outlineLevel="0" collapsed="false">
      <c r="A194" s="0" t="s">
        <v>206</v>
      </c>
      <c r="B194" s="0" t="n">
        <v>2000</v>
      </c>
      <c r="C194" s="0" t="n">
        <v>65.22</v>
      </c>
      <c r="D194" s="0" t="n">
        <v>61.66</v>
      </c>
      <c r="E194" s="0" t="n">
        <v>0</v>
      </c>
      <c r="F194" s="0" t="n">
        <v>0</v>
      </c>
      <c r="G194" s="0" t="n">
        <v>-2.53</v>
      </c>
      <c r="H194" s="0" t="n">
        <v>-6.09</v>
      </c>
      <c r="I194" s="0" t="n">
        <f aca="false">C194-D194</f>
        <v>3.56</v>
      </c>
      <c r="J194" s="0" t="n">
        <f aca="false">D194</f>
        <v>61.66</v>
      </c>
      <c r="K194" s="0" t="n">
        <f aca="false">C194</f>
        <v>65.22</v>
      </c>
      <c r="N194" s="0" t="n">
        <f aca="false">'Central-Hudson On Peak'!I194</f>
        <v>-4.95</v>
      </c>
      <c r="O194" s="0" t="n">
        <f aca="false">'Central-Hudson On Peak'!D194</f>
        <v>70.17</v>
      </c>
      <c r="P194" s="1" t="n">
        <f aca="false">(O194+N194)-K194</f>
        <v>0</v>
      </c>
    </row>
    <row r="195" customFormat="false" ht="12.75" hidden="false" customHeight="false" outlineLevel="0" collapsed="false">
      <c r="A195" s="0" t="s">
        <v>207</v>
      </c>
      <c r="B195" s="0" t="n">
        <v>2000</v>
      </c>
      <c r="C195" s="0" t="n">
        <v>64.84</v>
      </c>
      <c r="D195" s="0" t="n">
        <v>61.29</v>
      </c>
      <c r="E195" s="0" t="n">
        <v>0</v>
      </c>
      <c r="F195" s="0" t="n">
        <v>0</v>
      </c>
      <c r="G195" s="0" t="n">
        <v>-2.51</v>
      </c>
      <c r="H195" s="0" t="n">
        <v>-6.06</v>
      </c>
      <c r="I195" s="0" t="n">
        <f aca="false">C195-D195</f>
        <v>3.55</v>
      </c>
      <c r="J195" s="0" t="n">
        <f aca="false">D195</f>
        <v>61.29</v>
      </c>
      <c r="K195" s="0" t="n">
        <f aca="false">C195</f>
        <v>64.84</v>
      </c>
      <c r="N195" s="0" t="n">
        <f aca="false">'Central-Hudson On Peak'!I195</f>
        <v>-4.92</v>
      </c>
      <c r="O195" s="0" t="n">
        <f aca="false">'Central-Hudson On Peak'!D195</f>
        <v>69.76</v>
      </c>
      <c r="P195" s="1" t="n">
        <f aca="false">(O195+N195)-K195</f>
        <v>0</v>
      </c>
    </row>
    <row r="196" customFormat="false" ht="12.75" hidden="false" customHeight="false" outlineLevel="0" collapsed="false">
      <c r="A196" s="0" t="s">
        <v>208</v>
      </c>
      <c r="B196" s="0" t="n">
        <v>2000</v>
      </c>
      <c r="C196" s="0" t="n">
        <v>93.16</v>
      </c>
      <c r="D196" s="0" t="n">
        <v>88.07</v>
      </c>
      <c r="E196" s="0" t="n">
        <v>0</v>
      </c>
      <c r="F196" s="0" t="n">
        <v>0</v>
      </c>
      <c r="G196" s="0" t="n">
        <v>-3.62</v>
      </c>
      <c r="H196" s="0" t="n">
        <v>-8.71</v>
      </c>
      <c r="I196" s="0" t="n">
        <f aca="false">C196-D196</f>
        <v>5.09</v>
      </c>
      <c r="J196" s="0" t="n">
        <f aca="false">D196</f>
        <v>88.07</v>
      </c>
      <c r="K196" s="0" t="n">
        <f aca="false">C196</f>
        <v>93.16</v>
      </c>
      <c r="N196" s="0" t="n">
        <f aca="false">'Central-Hudson On Peak'!I196</f>
        <v>-7.08</v>
      </c>
      <c r="O196" s="0" t="n">
        <f aca="false">'Central-Hudson On Peak'!D196</f>
        <v>100.24</v>
      </c>
      <c r="P196" s="1" t="n">
        <f aca="false">(O196+N196)-K196</f>
        <v>0</v>
      </c>
    </row>
    <row r="197" customFormat="false" ht="12.75" hidden="false" customHeight="false" outlineLevel="0" collapsed="false">
      <c r="A197" s="0" t="s">
        <v>209</v>
      </c>
      <c r="B197" s="0" t="n">
        <v>2000</v>
      </c>
      <c r="C197" s="0" t="n">
        <v>42.3</v>
      </c>
      <c r="D197" s="0" t="n">
        <v>39.99</v>
      </c>
      <c r="E197" s="0" t="n">
        <v>0</v>
      </c>
      <c r="F197" s="0" t="n">
        <v>0</v>
      </c>
      <c r="G197" s="0" t="n">
        <v>-1.63</v>
      </c>
      <c r="H197" s="0" t="n">
        <v>-3.94</v>
      </c>
      <c r="I197" s="0" t="n">
        <f aca="false">C197-D197</f>
        <v>2.31</v>
      </c>
      <c r="J197" s="0" t="n">
        <f aca="false">D197</f>
        <v>39.99</v>
      </c>
      <c r="K197" s="0" t="n">
        <f aca="false">C197</f>
        <v>42.3</v>
      </c>
      <c r="N197" s="0" t="n">
        <f aca="false">'Central-Hudson On Peak'!I197</f>
        <v>-3.2</v>
      </c>
      <c r="O197" s="0" t="n">
        <f aca="false">'Central-Hudson On Peak'!D197</f>
        <v>45.5</v>
      </c>
      <c r="P197" s="1" t="n">
        <f aca="false">(O197+N197)-K197</f>
        <v>0</v>
      </c>
    </row>
    <row r="198" customFormat="false" ht="12.75" hidden="false" customHeight="false" outlineLevel="0" collapsed="false">
      <c r="A198" s="0" t="s">
        <v>210</v>
      </c>
      <c r="B198" s="0" t="n">
        <v>2000</v>
      </c>
      <c r="C198" s="0" t="n">
        <v>39.9</v>
      </c>
      <c r="D198" s="0" t="n">
        <v>37.72</v>
      </c>
      <c r="E198" s="0" t="n">
        <v>0</v>
      </c>
      <c r="F198" s="0" t="n">
        <v>0</v>
      </c>
      <c r="G198" s="0" t="n">
        <v>-1.54</v>
      </c>
      <c r="H198" s="0" t="n">
        <v>-3.72</v>
      </c>
      <c r="I198" s="0" t="n">
        <f aca="false">C198-D198</f>
        <v>2.18</v>
      </c>
      <c r="J198" s="0" t="n">
        <f aca="false">D198</f>
        <v>37.72</v>
      </c>
      <c r="K198" s="0" t="n">
        <f aca="false">C198</f>
        <v>39.9</v>
      </c>
      <c r="N198" s="0" t="n">
        <f aca="false">'Central-Hudson On Peak'!I198</f>
        <v>-3.02</v>
      </c>
      <c r="O198" s="0" t="n">
        <f aca="false">'Central-Hudson On Peak'!D198</f>
        <v>42.92</v>
      </c>
      <c r="P198" s="1" t="n">
        <f aca="false">(O198+N198)-K198</f>
        <v>0</v>
      </c>
    </row>
    <row r="199" customFormat="false" ht="12.75" hidden="false" customHeight="false" outlineLevel="0" collapsed="false">
      <c r="A199" s="0" t="s">
        <v>211</v>
      </c>
      <c r="B199" s="0" t="n">
        <v>2000</v>
      </c>
      <c r="C199" s="0" t="n">
        <v>41.47</v>
      </c>
      <c r="D199" s="0" t="n">
        <v>39.2</v>
      </c>
      <c r="E199" s="0" t="n">
        <v>0</v>
      </c>
      <c r="F199" s="0" t="n">
        <v>0</v>
      </c>
      <c r="G199" s="0" t="n">
        <v>-1.6</v>
      </c>
      <c r="H199" s="0" t="n">
        <v>-3.87</v>
      </c>
      <c r="I199" s="0" t="n">
        <f aca="false">C199-D199</f>
        <v>2.27</v>
      </c>
      <c r="J199" s="0" t="n">
        <f aca="false">D199</f>
        <v>39.2</v>
      </c>
      <c r="K199" s="0" t="n">
        <f aca="false">C199</f>
        <v>41.47</v>
      </c>
      <c r="N199" s="0" t="n">
        <f aca="false">'Central-Hudson On Peak'!I199</f>
        <v>-3.14</v>
      </c>
      <c r="O199" s="0" t="n">
        <f aca="false">'Central-Hudson On Peak'!D199</f>
        <v>44.61</v>
      </c>
      <c r="P199" s="1" t="n">
        <f aca="false">(O199+N199)-K199</f>
        <v>0</v>
      </c>
    </row>
    <row r="200" customFormat="false" ht="12.75" hidden="false" customHeight="false" outlineLevel="0" collapsed="false">
      <c r="A200" s="0" t="s">
        <v>212</v>
      </c>
      <c r="B200" s="0" t="n">
        <v>2000</v>
      </c>
      <c r="C200" s="0" t="n">
        <v>41.85</v>
      </c>
      <c r="D200" s="0" t="n">
        <v>39.57</v>
      </c>
      <c r="E200" s="0" t="n">
        <v>0</v>
      </c>
      <c r="F200" s="0" t="n">
        <v>0</v>
      </c>
      <c r="G200" s="0" t="n">
        <v>-1.62</v>
      </c>
      <c r="H200" s="0" t="n">
        <v>-3.9</v>
      </c>
      <c r="I200" s="0" t="n">
        <f aca="false">C200-D200</f>
        <v>2.28</v>
      </c>
      <c r="J200" s="0" t="n">
        <f aca="false">D200</f>
        <v>39.57</v>
      </c>
      <c r="K200" s="0" t="n">
        <f aca="false">C200</f>
        <v>41.85</v>
      </c>
      <c r="N200" s="0" t="n">
        <f aca="false">'Central-Hudson On Peak'!I200</f>
        <v>-3.17</v>
      </c>
      <c r="O200" s="0" t="n">
        <f aca="false">'Central-Hudson On Peak'!D200</f>
        <v>45.02</v>
      </c>
      <c r="P200" s="1" t="n">
        <f aca="false">(O200+N200)-K200</f>
        <v>0</v>
      </c>
    </row>
    <row r="201" customFormat="false" ht="12.75" hidden="false" customHeight="false" outlineLevel="0" collapsed="false">
      <c r="A201" s="0" t="s">
        <v>213</v>
      </c>
      <c r="B201" s="0" t="n">
        <v>2000</v>
      </c>
      <c r="C201" s="0" t="n">
        <v>35.17</v>
      </c>
      <c r="D201" s="0" t="n">
        <v>33.25</v>
      </c>
      <c r="E201" s="0" t="n">
        <v>0</v>
      </c>
      <c r="F201" s="0" t="n">
        <v>0</v>
      </c>
      <c r="G201" s="0" t="n">
        <v>-1.35</v>
      </c>
      <c r="H201" s="0" t="n">
        <v>-3.27</v>
      </c>
      <c r="I201" s="0" t="n">
        <f aca="false">C201-D201</f>
        <v>1.92</v>
      </c>
      <c r="J201" s="0" t="n">
        <f aca="false">D201</f>
        <v>33.25</v>
      </c>
      <c r="K201" s="0" t="n">
        <f aca="false">C201</f>
        <v>35.17</v>
      </c>
      <c r="N201" s="0" t="n">
        <f aca="false">'Central-Hudson On Peak'!I201</f>
        <v>-2.66</v>
      </c>
      <c r="O201" s="0" t="n">
        <f aca="false">'Central-Hudson On Peak'!D201</f>
        <v>37.83</v>
      </c>
      <c r="P201" s="1" t="n">
        <f aca="false">(O201+N201)-K201</f>
        <v>0</v>
      </c>
    </row>
    <row r="202" customFormat="false" ht="12.75" hidden="false" customHeight="false" outlineLevel="0" collapsed="false">
      <c r="A202" s="0" t="s">
        <v>214</v>
      </c>
      <c r="B202" s="0" t="n">
        <v>2000</v>
      </c>
      <c r="C202" s="0" t="n">
        <v>34.04</v>
      </c>
      <c r="D202" s="0" t="n">
        <v>32.18</v>
      </c>
      <c r="E202" s="0" t="n">
        <v>0</v>
      </c>
      <c r="F202" s="0" t="n">
        <v>0</v>
      </c>
      <c r="G202" s="0" t="n">
        <v>-1.31</v>
      </c>
      <c r="H202" s="0" t="n">
        <v>-3.17</v>
      </c>
      <c r="I202" s="0" t="n">
        <f aca="false">C202-D202</f>
        <v>1.86</v>
      </c>
      <c r="J202" s="0" t="n">
        <f aca="false">D202</f>
        <v>32.18</v>
      </c>
      <c r="K202" s="0" t="n">
        <f aca="false">C202</f>
        <v>34.04</v>
      </c>
      <c r="N202" s="0" t="n">
        <f aca="false">'Central-Hudson On Peak'!I202</f>
        <v>-2.57</v>
      </c>
      <c r="O202" s="0" t="n">
        <f aca="false">'Central-Hudson On Peak'!D202</f>
        <v>36.61</v>
      </c>
      <c r="P202" s="1" t="n">
        <f aca="false">(O202+N202)-K202</f>
        <v>0</v>
      </c>
    </row>
    <row r="203" customFormat="false" ht="12.75" hidden="false" customHeight="false" outlineLevel="0" collapsed="false">
      <c r="A203" s="0" t="s">
        <v>215</v>
      </c>
      <c r="B203" s="0" t="n">
        <v>2000</v>
      </c>
      <c r="C203" s="0" t="n">
        <v>42.3</v>
      </c>
      <c r="D203" s="0" t="n">
        <v>39.99</v>
      </c>
      <c r="E203" s="0" t="n">
        <v>0</v>
      </c>
      <c r="F203" s="0" t="n">
        <v>0</v>
      </c>
      <c r="G203" s="0" t="n">
        <v>-1.63</v>
      </c>
      <c r="H203" s="0" t="n">
        <v>-3.94</v>
      </c>
      <c r="I203" s="0" t="n">
        <f aca="false">C203-D203</f>
        <v>2.31</v>
      </c>
      <c r="J203" s="0" t="n">
        <f aca="false">D203</f>
        <v>39.99</v>
      </c>
      <c r="K203" s="0" t="n">
        <f aca="false">C203</f>
        <v>42.3</v>
      </c>
      <c r="N203" s="0" t="n">
        <f aca="false">'Central-Hudson On Peak'!I203</f>
        <v>-3.2</v>
      </c>
      <c r="O203" s="0" t="n">
        <f aca="false">'Central-Hudson On Peak'!D203</f>
        <v>45.5</v>
      </c>
      <c r="P203" s="1" t="n">
        <f aca="false">(O203+N203)-K203</f>
        <v>0</v>
      </c>
    </row>
    <row r="204" customFormat="false" ht="12.75" hidden="false" customHeight="false" outlineLevel="0" collapsed="false">
      <c r="A204" s="0" t="s">
        <v>216</v>
      </c>
      <c r="B204" s="0" t="n">
        <v>2000</v>
      </c>
      <c r="C204" s="0" t="n">
        <v>62.63</v>
      </c>
      <c r="D204" s="0" t="n">
        <v>59.21</v>
      </c>
      <c r="E204" s="0" t="n">
        <v>0</v>
      </c>
      <c r="F204" s="0" t="n">
        <v>0</v>
      </c>
      <c r="G204" s="0" t="n">
        <v>-2.43</v>
      </c>
      <c r="H204" s="0" t="n">
        <v>-5.85</v>
      </c>
      <c r="I204" s="0" t="n">
        <f aca="false">C204-D204</f>
        <v>3.42</v>
      </c>
      <c r="J204" s="0" t="n">
        <f aca="false">D204</f>
        <v>59.21</v>
      </c>
      <c r="K204" s="0" t="n">
        <f aca="false">C204</f>
        <v>62.63</v>
      </c>
      <c r="N204" s="0" t="n">
        <f aca="false">'Central-Hudson On Peak'!I204</f>
        <v>-4.75</v>
      </c>
      <c r="O204" s="0" t="n">
        <f aca="false">'Central-Hudson On Peak'!D204</f>
        <v>67.38</v>
      </c>
      <c r="P204" s="1" t="n">
        <f aca="false">(O204+N204)-K204</f>
        <v>0</v>
      </c>
    </row>
    <row r="205" customFormat="false" ht="12.75" hidden="false" customHeight="false" outlineLevel="0" collapsed="false">
      <c r="A205" s="0" t="s">
        <v>217</v>
      </c>
      <c r="B205" s="0" t="n">
        <v>2000</v>
      </c>
      <c r="C205" s="0" t="n">
        <v>59.32</v>
      </c>
      <c r="D205" s="0" t="n">
        <v>56.08</v>
      </c>
      <c r="E205" s="0" t="n">
        <v>0</v>
      </c>
      <c r="F205" s="0" t="n">
        <v>0</v>
      </c>
      <c r="G205" s="0" t="n">
        <v>-2.3</v>
      </c>
      <c r="H205" s="0" t="n">
        <v>-5.54</v>
      </c>
      <c r="I205" s="0" t="n">
        <f aca="false">C205-D205</f>
        <v>3.24</v>
      </c>
      <c r="J205" s="0" t="n">
        <f aca="false">D205</f>
        <v>56.08</v>
      </c>
      <c r="K205" s="0" t="n">
        <f aca="false">C205</f>
        <v>59.32</v>
      </c>
      <c r="N205" s="0" t="n">
        <f aca="false">'Central-Hudson On Peak'!I205</f>
        <v>-4.5</v>
      </c>
      <c r="O205" s="0" t="n">
        <f aca="false">'Central-Hudson On Peak'!D205</f>
        <v>63.82</v>
      </c>
      <c r="P205" s="1" t="n">
        <f aca="false">(O205+N205)-K205</f>
        <v>0</v>
      </c>
    </row>
    <row r="206" customFormat="false" ht="12.75" hidden="false" customHeight="false" outlineLevel="0" collapsed="false">
      <c r="A206" s="0" t="s">
        <v>218</v>
      </c>
      <c r="B206" s="0" t="n">
        <v>2000</v>
      </c>
      <c r="C206" s="0" t="n">
        <v>55.21</v>
      </c>
      <c r="D206" s="0" t="n">
        <v>52.2</v>
      </c>
      <c r="E206" s="0" t="n">
        <v>0</v>
      </c>
      <c r="F206" s="0" t="n">
        <v>0</v>
      </c>
      <c r="G206" s="0" t="n">
        <v>-2.14</v>
      </c>
      <c r="H206" s="0" t="n">
        <v>-5.15</v>
      </c>
      <c r="I206" s="0" t="n">
        <f aca="false">C206-D206</f>
        <v>3.01</v>
      </c>
      <c r="J206" s="0" t="n">
        <f aca="false">D206</f>
        <v>52.2</v>
      </c>
      <c r="K206" s="0" t="n">
        <f aca="false">C206</f>
        <v>55.21</v>
      </c>
      <c r="N206" s="0" t="n">
        <f aca="false">'Central-Hudson On Peak'!I206</f>
        <v>-4.19</v>
      </c>
      <c r="O206" s="0" t="n">
        <f aca="false">'Central-Hudson On Peak'!D206</f>
        <v>59.4</v>
      </c>
      <c r="P206" s="1" t="n">
        <f aca="false">(O206+N206)-K206</f>
        <v>0</v>
      </c>
    </row>
    <row r="207" customFormat="false" ht="12.75" hidden="false" customHeight="false" outlineLevel="0" collapsed="false">
      <c r="A207" s="0" t="s">
        <v>219</v>
      </c>
      <c r="B207" s="0" t="n">
        <v>2000</v>
      </c>
      <c r="C207" s="0" t="n">
        <v>43.63</v>
      </c>
      <c r="D207" s="0" t="n">
        <v>41.25</v>
      </c>
      <c r="E207" s="0" t="n">
        <v>0</v>
      </c>
      <c r="F207" s="0" t="n">
        <v>0</v>
      </c>
      <c r="G207" s="0" t="n">
        <v>-1.69</v>
      </c>
      <c r="H207" s="0" t="n">
        <v>-4.07</v>
      </c>
      <c r="I207" s="0" t="n">
        <f aca="false">C207-D207</f>
        <v>2.38</v>
      </c>
      <c r="J207" s="0" t="n">
        <f aca="false">D207</f>
        <v>41.25</v>
      </c>
      <c r="K207" s="0" t="n">
        <f aca="false">C207</f>
        <v>43.63</v>
      </c>
      <c r="N207" s="0" t="n">
        <f aca="false">'Central-Hudson On Peak'!I207</f>
        <v>-3.31</v>
      </c>
      <c r="O207" s="0" t="n">
        <f aca="false">'Central-Hudson On Peak'!D207</f>
        <v>46.94</v>
      </c>
      <c r="P207" s="1" t="n">
        <f aca="false">(O207+N207)-K207</f>
        <v>0</v>
      </c>
    </row>
    <row r="208" customFormat="false" ht="12.75" hidden="false" customHeight="false" outlineLevel="0" collapsed="false">
      <c r="A208" s="0" t="s">
        <v>220</v>
      </c>
      <c r="B208" s="0" t="n">
        <v>2000</v>
      </c>
      <c r="C208" s="0" t="n">
        <v>37.96</v>
      </c>
      <c r="D208" s="0" t="n">
        <v>35.88</v>
      </c>
      <c r="E208" s="0" t="n">
        <v>0</v>
      </c>
      <c r="F208" s="0" t="n">
        <v>0</v>
      </c>
      <c r="G208" s="0" t="n">
        <v>-1.46</v>
      </c>
      <c r="H208" s="0" t="n">
        <v>-3.54</v>
      </c>
      <c r="I208" s="0" t="n">
        <f aca="false">C208-D208</f>
        <v>2.08</v>
      </c>
      <c r="J208" s="0" t="n">
        <f aca="false">D208</f>
        <v>35.88</v>
      </c>
      <c r="K208" s="0" t="n">
        <f aca="false">C208</f>
        <v>37.96</v>
      </c>
      <c r="N208" s="0" t="n">
        <f aca="false">'Central-Hudson On Peak'!I208</f>
        <v>-2.87</v>
      </c>
      <c r="O208" s="0" t="n">
        <f aca="false">'Central-Hudson On Peak'!D208</f>
        <v>40.83</v>
      </c>
      <c r="P208" s="1" t="n">
        <f aca="false">(O208+N208)-K208</f>
        <v>0</v>
      </c>
    </row>
    <row r="209" customFormat="false" ht="12.75" hidden="false" customHeight="false" outlineLevel="0" collapsed="false">
      <c r="A209" s="0" t="s">
        <v>221</v>
      </c>
      <c r="B209" s="0" t="n">
        <v>2000</v>
      </c>
      <c r="C209" s="0" t="n">
        <v>33.57</v>
      </c>
      <c r="D209" s="0" t="n">
        <v>31.74</v>
      </c>
      <c r="E209" s="0" t="n">
        <v>0</v>
      </c>
      <c r="F209" s="0" t="n">
        <v>0</v>
      </c>
      <c r="G209" s="0" t="n">
        <v>-1.29</v>
      </c>
      <c r="H209" s="0" t="n">
        <v>-3.12</v>
      </c>
      <c r="I209" s="0" t="n">
        <f aca="false">C209-D209</f>
        <v>1.83</v>
      </c>
      <c r="J209" s="0" t="n">
        <f aca="false">D209</f>
        <v>31.74</v>
      </c>
      <c r="K209" s="0" t="n">
        <f aca="false">C209</f>
        <v>33.57</v>
      </c>
      <c r="N209" s="0" t="n">
        <f aca="false">'Central-Hudson On Peak'!I209</f>
        <v>-2.54</v>
      </c>
      <c r="O209" s="0" t="n">
        <f aca="false">'Central-Hudson On Peak'!D209</f>
        <v>36.11</v>
      </c>
      <c r="P209" s="1" t="n">
        <f aca="false">(O209+N209)-K209</f>
        <v>0</v>
      </c>
    </row>
    <row r="210" customFormat="false" ht="12.75" hidden="false" customHeight="false" outlineLevel="0" collapsed="false">
      <c r="A210" s="0" t="s">
        <v>222</v>
      </c>
      <c r="B210" s="0" t="n">
        <v>2000</v>
      </c>
      <c r="C210" s="0" t="n">
        <v>56.12</v>
      </c>
      <c r="D210" s="0" t="n">
        <v>53.36</v>
      </c>
      <c r="E210" s="0" t="n">
        <v>0</v>
      </c>
      <c r="F210" s="0" t="n">
        <v>0</v>
      </c>
      <c r="G210" s="0" t="n">
        <v>-1.81</v>
      </c>
      <c r="H210" s="0" t="n">
        <v>-4.57</v>
      </c>
      <c r="I210" s="0" t="n">
        <f aca="false">C210-D210</f>
        <v>2.76</v>
      </c>
      <c r="J210" s="0" t="n">
        <f aca="false">D210</f>
        <v>53.36</v>
      </c>
      <c r="K210" s="0" t="n">
        <f aca="false">C210</f>
        <v>56.12</v>
      </c>
      <c r="N210" s="0" t="n">
        <f aca="false">'Central-Hudson On Peak'!I210</f>
        <v>-4.4</v>
      </c>
      <c r="O210" s="0" t="n">
        <f aca="false">'Central-Hudson On Peak'!D210</f>
        <v>60.52</v>
      </c>
      <c r="P210" s="1" t="n">
        <f aca="false">(O210+N210)-K210</f>
        <v>0</v>
      </c>
    </row>
    <row r="211" customFormat="false" ht="12.75" hidden="false" customHeight="false" outlineLevel="0" collapsed="false">
      <c r="A211" s="0" t="s">
        <v>223</v>
      </c>
      <c r="B211" s="0" t="n">
        <v>2000</v>
      </c>
      <c r="C211" s="0" t="n">
        <v>40.69</v>
      </c>
      <c r="D211" s="0" t="n">
        <v>38.68</v>
      </c>
      <c r="E211" s="0" t="n">
        <v>0</v>
      </c>
      <c r="F211" s="0" t="n">
        <v>0</v>
      </c>
      <c r="G211" s="0" t="n">
        <v>-1.3</v>
      </c>
      <c r="H211" s="0" t="n">
        <v>-3.31</v>
      </c>
      <c r="I211" s="0" t="n">
        <f aca="false">C211-D211</f>
        <v>2.01</v>
      </c>
      <c r="J211" s="0" t="n">
        <f aca="false">D211</f>
        <v>38.68</v>
      </c>
      <c r="K211" s="0" t="n">
        <f aca="false">C211</f>
        <v>40.69</v>
      </c>
      <c r="N211" s="0" t="n">
        <f aca="false">'Central-Hudson On Peak'!I211</f>
        <v>-3.17</v>
      </c>
      <c r="O211" s="0" t="n">
        <f aca="false">'Central-Hudson On Peak'!D211</f>
        <v>43.86</v>
      </c>
      <c r="P211" s="1" t="n">
        <f aca="false">(O211+N211)-K211</f>
        <v>0</v>
      </c>
    </row>
    <row r="212" customFormat="false" ht="12.75" hidden="false" customHeight="false" outlineLevel="0" collapsed="false">
      <c r="A212" s="0" t="s">
        <v>224</v>
      </c>
      <c r="B212" s="0" t="n">
        <v>2000</v>
      </c>
      <c r="C212" s="0" t="n">
        <v>40.69</v>
      </c>
      <c r="D212" s="0" t="n">
        <v>38.68</v>
      </c>
      <c r="E212" s="0" t="n">
        <v>0</v>
      </c>
      <c r="F212" s="0" t="n">
        <v>0</v>
      </c>
      <c r="G212" s="0" t="n">
        <v>-1.3</v>
      </c>
      <c r="H212" s="0" t="n">
        <v>-3.31</v>
      </c>
      <c r="I212" s="0" t="n">
        <f aca="false">C212-D212</f>
        <v>2.01</v>
      </c>
      <c r="J212" s="0" t="n">
        <f aca="false">D212</f>
        <v>38.68</v>
      </c>
      <c r="K212" s="0" t="n">
        <f aca="false">C212</f>
        <v>40.69</v>
      </c>
      <c r="N212" s="0" t="n">
        <f aca="false">'Central-Hudson On Peak'!I212</f>
        <v>-3.17</v>
      </c>
      <c r="O212" s="0" t="n">
        <f aca="false">'Central-Hudson On Peak'!D212</f>
        <v>43.86</v>
      </c>
      <c r="P212" s="1" t="n">
        <f aca="false">(O212+N212)-K212</f>
        <v>0</v>
      </c>
    </row>
    <row r="213" customFormat="false" ht="12.75" hidden="false" customHeight="false" outlineLevel="0" collapsed="false">
      <c r="A213" s="0" t="s">
        <v>225</v>
      </c>
      <c r="B213" s="0" t="n">
        <v>2000</v>
      </c>
      <c r="C213" s="0" t="n">
        <v>36.43</v>
      </c>
      <c r="D213" s="0" t="n">
        <v>34.64</v>
      </c>
      <c r="E213" s="0" t="n">
        <v>0</v>
      </c>
      <c r="F213" s="0" t="n">
        <v>0</v>
      </c>
      <c r="G213" s="0" t="n">
        <v>-1.17</v>
      </c>
      <c r="H213" s="0" t="n">
        <v>-2.96</v>
      </c>
      <c r="I213" s="0" t="n">
        <f aca="false">C213-D213</f>
        <v>1.79</v>
      </c>
      <c r="J213" s="0" t="n">
        <f aca="false">D213</f>
        <v>34.64</v>
      </c>
      <c r="K213" s="0" t="n">
        <f aca="false">C213</f>
        <v>36.43</v>
      </c>
      <c r="N213" s="0" t="n">
        <f aca="false">'Central-Hudson On Peak'!I213</f>
        <v>-2.85</v>
      </c>
      <c r="O213" s="0" t="n">
        <f aca="false">'Central-Hudson On Peak'!D213</f>
        <v>39.28</v>
      </c>
      <c r="P213" s="1" t="n">
        <f aca="false">(O213+N213)-K213</f>
        <v>0</v>
      </c>
    </row>
    <row r="214" customFormat="false" ht="12.75" hidden="false" customHeight="false" outlineLevel="0" collapsed="false">
      <c r="A214" s="0" t="s">
        <v>226</v>
      </c>
      <c r="B214" s="0" t="n">
        <v>2000</v>
      </c>
      <c r="C214" s="0" t="n">
        <v>36.43</v>
      </c>
      <c r="D214" s="0" t="n">
        <v>34.64</v>
      </c>
      <c r="E214" s="0" t="n">
        <v>0</v>
      </c>
      <c r="F214" s="0" t="n">
        <v>0</v>
      </c>
      <c r="G214" s="0" t="n">
        <v>-1.17</v>
      </c>
      <c r="H214" s="0" t="n">
        <v>-2.96</v>
      </c>
      <c r="I214" s="0" t="n">
        <f aca="false">C214-D214</f>
        <v>1.79</v>
      </c>
      <c r="J214" s="0" t="n">
        <f aca="false">D214</f>
        <v>34.64</v>
      </c>
      <c r="K214" s="0" t="n">
        <f aca="false">C214</f>
        <v>36.43</v>
      </c>
      <c r="N214" s="0" t="n">
        <f aca="false">'Central-Hudson On Peak'!I214</f>
        <v>-2.85</v>
      </c>
      <c r="O214" s="0" t="n">
        <f aca="false">'Central-Hudson On Peak'!D214</f>
        <v>39.28</v>
      </c>
      <c r="P214" s="1" t="n">
        <f aca="false">(O214+N214)-K214</f>
        <v>0</v>
      </c>
    </row>
    <row r="215" customFormat="false" ht="12.75" hidden="false" customHeight="false" outlineLevel="0" collapsed="false">
      <c r="A215" s="0" t="s">
        <v>227</v>
      </c>
      <c r="B215" s="0" t="n">
        <v>2000</v>
      </c>
      <c r="C215" s="0" t="n">
        <v>36.43</v>
      </c>
      <c r="D215" s="0" t="n">
        <v>34.64</v>
      </c>
      <c r="E215" s="0" t="n">
        <v>0</v>
      </c>
      <c r="F215" s="0" t="n">
        <v>0</v>
      </c>
      <c r="G215" s="0" t="n">
        <v>-1.17</v>
      </c>
      <c r="H215" s="0" t="n">
        <v>-2.96</v>
      </c>
      <c r="I215" s="0" t="n">
        <f aca="false">C215-D215</f>
        <v>1.79</v>
      </c>
      <c r="J215" s="0" t="n">
        <f aca="false">D215</f>
        <v>34.64</v>
      </c>
      <c r="K215" s="0" t="n">
        <f aca="false">C215</f>
        <v>36.43</v>
      </c>
      <c r="N215" s="0" t="n">
        <f aca="false">'Central-Hudson On Peak'!I215</f>
        <v>-2.85</v>
      </c>
      <c r="O215" s="0" t="n">
        <f aca="false">'Central-Hudson On Peak'!D215</f>
        <v>39.28</v>
      </c>
      <c r="P215" s="1" t="n">
        <f aca="false">(O215+N215)-K215</f>
        <v>0</v>
      </c>
    </row>
    <row r="216" customFormat="false" ht="12.75" hidden="false" customHeight="false" outlineLevel="0" collapsed="false">
      <c r="A216" s="0" t="s">
        <v>228</v>
      </c>
      <c r="B216" s="0" t="n">
        <v>2000</v>
      </c>
      <c r="C216" s="0" t="n">
        <v>36.43</v>
      </c>
      <c r="D216" s="0" t="n">
        <v>34.64</v>
      </c>
      <c r="E216" s="0" t="n">
        <v>0</v>
      </c>
      <c r="F216" s="0" t="n">
        <v>0</v>
      </c>
      <c r="G216" s="0" t="n">
        <v>-1.17</v>
      </c>
      <c r="H216" s="0" t="n">
        <v>-2.96</v>
      </c>
      <c r="I216" s="0" t="n">
        <f aca="false">C216-D216</f>
        <v>1.79</v>
      </c>
      <c r="J216" s="0" t="n">
        <f aca="false">D216</f>
        <v>34.64</v>
      </c>
      <c r="K216" s="0" t="n">
        <f aca="false">C216</f>
        <v>36.43</v>
      </c>
      <c r="N216" s="0" t="n">
        <f aca="false">'Central-Hudson On Peak'!I216</f>
        <v>-2.85</v>
      </c>
      <c r="O216" s="0" t="n">
        <f aca="false">'Central-Hudson On Peak'!D216</f>
        <v>39.28</v>
      </c>
      <c r="P216" s="1" t="n">
        <f aca="false">(O216+N216)-K216</f>
        <v>0</v>
      </c>
    </row>
    <row r="217" customFormat="false" ht="12.75" hidden="false" customHeight="false" outlineLevel="0" collapsed="false">
      <c r="A217" s="0" t="s">
        <v>229</v>
      </c>
      <c r="B217" s="0" t="n">
        <v>2000</v>
      </c>
      <c r="C217" s="0" t="n">
        <v>36.07</v>
      </c>
      <c r="D217" s="0" t="n">
        <v>34.29</v>
      </c>
      <c r="E217" s="0" t="n">
        <v>0</v>
      </c>
      <c r="F217" s="0" t="n">
        <v>0</v>
      </c>
      <c r="G217" s="0" t="n">
        <v>-1.15</v>
      </c>
      <c r="H217" s="0" t="n">
        <v>-2.93</v>
      </c>
      <c r="I217" s="0" t="n">
        <f aca="false">C217-D217</f>
        <v>1.78</v>
      </c>
      <c r="J217" s="0" t="n">
        <f aca="false">D217</f>
        <v>34.29</v>
      </c>
      <c r="K217" s="0" t="n">
        <f aca="false">C217</f>
        <v>36.07</v>
      </c>
      <c r="N217" s="0" t="n">
        <f aca="false">'Central-Hudson On Peak'!I217</f>
        <v>-2.81</v>
      </c>
      <c r="O217" s="0" t="n">
        <f aca="false">'Central-Hudson On Peak'!D217</f>
        <v>38.88</v>
      </c>
      <c r="P217" s="1" t="n">
        <f aca="false">(O217+N217)-K217</f>
        <v>0</v>
      </c>
    </row>
    <row r="218" customFormat="false" ht="12.75" hidden="false" customHeight="false" outlineLevel="0" collapsed="false">
      <c r="A218" s="0" t="s">
        <v>230</v>
      </c>
      <c r="B218" s="0" t="n">
        <v>2000</v>
      </c>
      <c r="C218" s="0" t="n">
        <v>36.43</v>
      </c>
      <c r="D218" s="0" t="n">
        <v>34.64</v>
      </c>
      <c r="E218" s="0" t="n">
        <v>0</v>
      </c>
      <c r="F218" s="0" t="n">
        <v>0</v>
      </c>
      <c r="G218" s="0" t="n">
        <v>-1.17</v>
      </c>
      <c r="H218" s="0" t="n">
        <v>-2.96</v>
      </c>
      <c r="I218" s="0" t="n">
        <f aca="false">C218-D218</f>
        <v>1.79</v>
      </c>
      <c r="J218" s="0" t="n">
        <f aca="false">D218</f>
        <v>34.64</v>
      </c>
      <c r="K218" s="0" t="n">
        <f aca="false">C218</f>
        <v>36.43</v>
      </c>
      <c r="N218" s="0" t="n">
        <f aca="false">'Central-Hudson On Peak'!I218</f>
        <v>-2.85</v>
      </c>
      <c r="O218" s="0" t="n">
        <f aca="false">'Central-Hudson On Peak'!D218</f>
        <v>39.28</v>
      </c>
      <c r="P218" s="1" t="n">
        <f aca="false">(O218+N218)-K218</f>
        <v>0</v>
      </c>
    </row>
    <row r="219" customFormat="false" ht="12.75" hidden="false" customHeight="false" outlineLevel="0" collapsed="false">
      <c r="A219" s="0" t="s">
        <v>231</v>
      </c>
      <c r="B219" s="0" t="n">
        <v>2000</v>
      </c>
      <c r="C219" s="0" t="n">
        <v>36.43</v>
      </c>
      <c r="D219" s="0" t="n">
        <v>34.64</v>
      </c>
      <c r="E219" s="0" t="n">
        <v>0</v>
      </c>
      <c r="F219" s="0" t="n">
        <v>0</v>
      </c>
      <c r="G219" s="0" t="n">
        <v>-1.17</v>
      </c>
      <c r="H219" s="0" t="n">
        <v>-2.96</v>
      </c>
      <c r="I219" s="0" t="n">
        <f aca="false">C219-D219</f>
        <v>1.79</v>
      </c>
      <c r="J219" s="0" t="n">
        <f aca="false">D219</f>
        <v>34.64</v>
      </c>
      <c r="K219" s="0" t="n">
        <f aca="false">C219</f>
        <v>36.43</v>
      </c>
      <c r="N219" s="0" t="n">
        <f aca="false">'Central-Hudson On Peak'!I219</f>
        <v>-2.85</v>
      </c>
      <c r="O219" s="0" t="n">
        <f aca="false">'Central-Hudson On Peak'!D219</f>
        <v>39.28</v>
      </c>
      <c r="P219" s="1" t="n">
        <f aca="false">(O219+N219)-K219</f>
        <v>0</v>
      </c>
    </row>
    <row r="220" customFormat="false" ht="12.75" hidden="false" customHeight="false" outlineLevel="0" collapsed="false">
      <c r="A220" s="0" t="s">
        <v>232</v>
      </c>
      <c r="B220" s="0" t="n">
        <v>2000</v>
      </c>
      <c r="C220" s="0" t="n">
        <v>56.92</v>
      </c>
      <c r="D220" s="0" t="n">
        <v>54.11</v>
      </c>
      <c r="E220" s="0" t="n">
        <v>0</v>
      </c>
      <c r="F220" s="0" t="n">
        <v>0</v>
      </c>
      <c r="G220" s="0" t="n">
        <v>-1.83</v>
      </c>
      <c r="H220" s="0" t="n">
        <v>-4.64</v>
      </c>
      <c r="I220" s="0" t="n">
        <f aca="false">C220-D220</f>
        <v>2.81</v>
      </c>
      <c r="J220" s="0" t="n">
        <f aca="false">D220</f>
        <v>54.11</v>
      </c>
      <c r="K220" s="0" t="n">
        <f aca="false">C220</f>
        <v>56.92</v>
      </c>
      <c r="N220" s="0" t="n">
        <f aca="false">'Central-Hudson On Peak'!I220</f>
        <v>-4.46</v>
      </c>
      <c r="O220" s="0" t="n">
        <f aca="false">'Central-Hudson On Peak'!D220</f>
        <v>61.38</v>
      </c>
      <c r="P220" s="1" t="n">
        <f aca="false">(O220+N220)-K220</f>
        <v>0</v>
      </c>
    </row>
    <row r="221" customFormat="false" ht="12.75" hidden="false" customHeight="false" outlineLevel="0" collapsed="false">
      <c r="A221" s="0" t="s">
        <v>233</v>
      </c>
      <c r="B221" s="0" t="n">
        <v>2000</v>
      </c>
      <c r="C221" s="0" t="n">
        <v>55.32</v>
      </c>
      <c r="D221" s="0" t="n">
        <v>52.59</v>
      </c>
      <c r="E221" s="0" t="n">
        <v>0</v>
      </c>
      <c r="F221" s="0" t="n">
        <v>0</v>
      </c>
      <c r="G221" s="0" t="n">
        <v>-1.78</v>
      </c>
      <c r="H221" s="0" t="n">
        <v>-4.51</v>
      </c>
      <c r="I221" s="0" t="n">
        <f aca="false">C221-D221</f>
        <v>2.73</v>
      </c>
      <c r="J221" s="0" t="n">
        <f aca="false">D221</f>
        <v>52.59</v>
      </c>
      <c r="K221" s="0" t="n">
        <f aca="false">C221</f>
        <v>55.32</v>
      </c>
      <c r="N221" s="0" t="n">
        <f aca="false">'Central-Hudson On Peak'!I221</f>
        <v>-4.33</v>
      </c>
      <c r="O221" s="0" t="n">
        <f aca="false">'Central-Hudson On Peak'!D221</f>
        <v>59.65</v>
      </c>
      <c r="P221" s="1" t="n">
        <f aca="false">(O221+N221)-K221</f>
        <v>0</v>
      </c>
    </row>
    <row r="222" customFormat="false" ht="12.75" hidden="false" customHeight="false" outlineLevel="0" collapsed="false">
      <c r="A222" s="0" t="s">
        <v>234</v>
      </c>
      <c r="B222" s="0" t="n">
        <v>2000</v>
      </c>
      <c r="C222" s="0" t="n">
        <v>55.32</v>
      </c>
      <c r="D222" s="0" t="n">
        <v>52.59</v>
      </c>
      <c r="E222" s="0" t="n">
        <v>0</v>
      </c>
      <c r="F222" s="0" t="n">
        <v>0</v>
      </c>
      <c r="G222" s="0" t="n">
        <v>-1.78</v>
      </c>
      <c r="H222" s="0" t="n">
        <v>-4.51</v>
      </c>
      <c r="I222" s="0" t="n">
        <f aca="false">C222-D222</f>
        <v>2.73</v>
      </c>
      <c r="J222" s="0" t="n">
        <f aca="false">D222</f>
        <v>52.59</v>
      </c>
      <c r="K222" s="0" t="n">
        <f aca="false">C222</f>
        <v>55.32</v>
      </c>
      <c r="N222" s="0" t="n">
        <f aca="false">'Central-Hudson On Peak'!I222</f>
        <v>-4.33</v>
      </c>
      <c r="O222" s="0" t="n">
        <f aca="false">'Central-Hudson On Peak'!D222</f>
        <v>59.65</v>
      </c>
      <c r="P222" s="1" t="n">
        <f aca="false">(O222+N222)-K222</f>
        <v>0</v>
      </c>
    </row>
    <row r="223" customFormat="false" ht="12.75" hidden="false" customHeight="false" outlineLevel="0" collapsed="false">
      <c r="A223" s="0" t="s">
        <v>235</v>
      </c>
      <c r="B223" s="0" t="n">
        <v>2000</v>
      </c>
      <c r="C223" s="0" t="n">
        <v>41.4</v>
      </c>
      <c r="D223" s="0" t="n">
        <v>39.36</v>
      </c>
      <c r="E223" s="0" t="n">
        <v>0</v>
      </c>
      <c r="F223" s="0" t="n">
        <v>0</v>
      </c>
      <c r="G223" s="0" t="n">
        <v>-1.33</v>
      </c>
      <c r="H223" s="0" t="n">
        <v>-3.37</v>
      </c>
      <c r="I223" s="0" t="n">
        <f aca="false">C223-D223</f>
        <v>2.04</v>
      </c>
      <c r="J223" s="0" t="n">
        <f aca="false">D223</f>
        <v>39.36</v>
      </c>
      <c r="K223" s="0" t="n">
        <f aca="false">C223</f>
        <v>41.4</v>
      </c>
      <c r="N223" s="0" t="n">
        <f aca="false">'Central-Hudson On Peak'!I223</f>
        <v>-3.24</v>
      </c>
      <c r="O223" s="0" t="n">
        <f aca="false">'Central-Hudson On Peak'!D223</f>
        <v>44.64</v>
      </c>
      <c r="P223" s="1" t="n">
        <f aca="false">(O223+N223)-K223</f>
        <v>0</v>
      </c>
    </row>
    <row r="224" customFormat="false" ht="12.75" hidden="false" customHeight="false" outlineLevel="0" collapsed="false">
      <c r="A224" s="0" t="s">
        <v>236</v>
      </c>
      <c r="B224" s="0" t="n">
        <v>2000</v>
      </c>
      <c r="C224" s="0" t="n">
        <v>37.62</v>
      </c>
      <c r="D224" s="0" t="n">
        <v>35.76</v>
      </c>
      <c r="E224" s="0" t="n">
        <v>0</v>
      </c>
      <c r="F224" s="0" t="n">
        <v>0</v>
      </c>
      <c r="G224" s="0" t="n">
        <v>-1.2</v>
      </c>
      <c r="H224" s="0" t="n">
        <v>-3.06</v>
      </c>
      <c r="I224" s="0" t="n">
        <f aca="false">C224-D224</f>
        <v>1.86</v>
      </c>
      <c r="J224" s="0" t="n">
        <f aca="false">D224</f>
        <v>35.76</v>
      </c>
      <c r="K224" s="0" t="n">
        <f aca="false">C224</f>
        <v>37.62</v>
      </c>
      <c r="N224" s="0" t="n">
        <f aca="false">'Central-Hudson On Peak'!I224</f>
        <v>-2.93</v>
      </c>
      <c r="O224" s="0" t="n">
        <f aca="false">'Central-Hudson On Peak'!D224</f>
        <v>40.55</v>
      </c>
      <c r="P224" s="1" t="n">
        <f aca="false">(O224+N224)-K224</f>
        <v>0</v>
      </c>
    </row>
    <row r="225" customFormat="false" ht="12.75" hidden="false" customHeight="false" outlineLevel="0" collapsed="false">
      <c r="A225" s="0" t="s">
        <v>237</v>
      </c>
      <c r="B225" s="0" t="n">
        <v>2000</v>
      </c>
      <c r="C225" s="0" t="n">
        <v>34.01</v>
      </c>
      <c r="D225" s="0" t="n">
        <v>32.34</v>
      </c>
      <c r="E225" s="0" t="n">
        <v>0</v>
      </c>
      <c r="F225" s="0" t="n">
        <v>0</v>
      </c>
      <c r="G225" s="0" t="n">
        <v>-1.09</v>
      </c>
      <c r="H225" s="0" t="n">
        <v>-2.76</v>
      </c>
      <c r="I225" s="0" t="n">
        <f aca="false">C225-D225</f>
        <v>1.66999999999999</v>
      </c>
      <c r="J225" s="0" t="n">
        <f aca="false">D225</f>
        <v>32.34</v>
      </c>
      <c r="K225" s="0" t="n">
        <f aca="false">C225</f>
        <v>34.01</v>
      </c>
      <c r="N225" s="0" t="n">
        <f aca="false">'Central-Hudson On Peak'!I225</f>
        <v>-2.66</v>
      </c>
      <c r="O225" s="0" t="n">
        <f aca="false">'Central-Hudson On Peak'!D225</f>
        <v>36.67</v>
      </c>
      <c r="P225" s="1" t="n">
        <f aca="false">(O225+N225)-K225</f>
        <v>0</v>
      </c>
    </row>
    <row r="226" customFormat="false" ht="12.75" hidden="false" customHeight="false" outlineLevel="0" collapsed="false">
      <c r="A226" s="0" t="s">
        <v>238</v>
      </c>
      <c r="B226" s="0" t="n">
        <v>2000</v>
      </c>
      <c r="C226" s="0" t="n">
        <v>75.97</v>
      </c>
      <c r="D226" s="0" t="n">
        <v>72.56</v>
      </c>
      <c r="E226" s="0" t="n">
        <v>0</v>
      </c>
      <c r="F226" s="0" t="n">
        <v>0</v>
      </c>
      <c r="G226" s="0" t="n">
        <v>-3.04</v>
      </c>
      <c r="H226" s="0" t="n">
        <v>-6.45</v>
      </c>
      <c r="I226" s="0" t="n">
        <f aca="false">C226-D226</f>
        <v>3.41</v>
      </c>
      <c r="J226" s="0" t="n">
        <f aca="false">D226</f>
        <v>72.56</v>
      </c>
      <c r="K226" s="0" t="n">
        <f aca="false">C226</f>
        <v>75.97</v>
      </c>
      <c r="N226" s="0" t="n">
        <f aca="false">'Central-Hudson On Peak'!I226</f>
        <v>-6.46</v>
      </c>
      <c r="O226" s="0" t="n">
        <f aca="false">'Central-Hudson On Peak'!D226</f>
        <v>82.43</v>
      </c>
      <c r="P226" s="1" t="n">
        <f aca="false">(O226+N226)-K226</f>
        <v>0</v>
      </c>
    </row>
    <row r="227" customFormat="false" ht="12.75" hidden="false" customHeight="false" outlineLevel="0" collapsed="false">
      <c r="A227" s="0" t="s">
        <v>239</v>
      </c>
      <c r="B227" s="0" t="n">
        <v>2000</v>
      </c>
      <c r="C227" s="0" t="n">
        <v>69.82</v>
      </c>
      <c r="D227" s="0" t="n">
        <v>66.68</v>
      </c>
      <c r="E227" s="0" t="n">
        <v>0</v>
      </c>
      <c r="F227" s="0" t="n">
        <v>0</v>
      </c>
      <c r="G227" s="0" t="n">
        <v>-2.79</v>
      </c>
      <c r="H227" s="0" t="n">
        <v>-5.93</v>
      </c>
      <c r="I227" s="0" t="n">
        <f aca="false">C227-D227</f>
        <v>3.13999999999999</v>
      </c>
      <c r="J227" s="0" t="n">
        <f aca="false">D227</f>
        <v>66.68</v>
      </c>
      <c r="K227" s="0" t="n">
        <f aca="false">C227</f>
        <v>69.82</v>
      </c>
      <c r="N227" s="0" t="n">
        <f aca="false">'Central-Hudson On Peak'!I227</f>
        <v>-5.93</v>
      </c>
      <c r="O227" s="0" t="n">
        <f aca="false">'Central-Hudson On Peak'!D227</f>
        <v>75.75</v>
      </c>
      <c r="P227" s="1" t="n">
        <f aca="false">(O227+N227)-K227</f>
        <v>0</v>
      </c>
    </row>
    <row r="228" customFormat="false" ht="12.75" hidden="false" customHeight="false" outlineLevel="0" collapsed="false">
      <c r="A228" s="0" t="s">
        <v>240</v>
      </c>
      <c r="B228" s="0" t="n">
        <v>2000</v>
      </c>
      <c r="C228" s="0" t="n">
        <v>76.13</v>
      </c>
      <c r="D228" s="0" t="n">
        <v>72.7</v>
      </c>
      <c r="E228" s="0" t="n">
        <v>0</v>
      </c>
      <c r="F228" s="0" t="n">
        <v>0</v>
      </c>
      <c r="G228" s="0" t="n">
        <v>-3.04</v>
      </c>
      <c r="H228" s="0" t="n">
        <v>-6.47</v>
      </c>
      <c r="I228" s="0" t="n">
        <f aca="false">C228-D228</f>
        <v>3.42999999999999</v>
      </c>
      <c r="J228" s="0" t="n">
        <f aca="false">D228</f>
        <v>72.7</v>
      </c>
      <c r="K228" s="0" t="n">
        <f aca="false">C228</f>
        <v>76.13</v>
      </c>
      <c r="N228" s="0" t="n">
        <f aca="false">'Central-Hudson On Peak'!I228</f>
        <v>-6.47</v>
      </c>
      <c r="O228" s="0" t="n">
        <f aca="false">'Central-Hudson On Peak'!D228</f>
        <v>82.6</v>
      </c>
      <c r="P228" s="1" t="n">
        <f aca="false">(O228+N228)-K228</f>
        <v>0</v>
      </c>
    </row>
    <row r="229" customFormat="false" ht="12.75" hidden="false" customHeight="false" outlineLevel="0" collapsed="false">
      <c r="A229" s="0" t="s">
        <v>241</v>
      </c>
      <c r="B229" s="0" t="n">
        <v>2000</v>
      </c>
      <c r="C229" s="0" t="n">
        <v>65.23</v>
      </c>
      <c r="D229" s="0" t="n">
        <v>62.3</v>
      </c>
      <c r="E229" s="0" t="n">
        <v>0</v>
      </c>
      <c r="F229" s="0" t="n">
        <v>0</v>
      </c>
      <c r="G229" s="0" t="n">
        <v>-2.61</v>
      </c>
      <c r="H229" s="0" t="n">
        <v>-5.54</v>
      </c>
      <c r="I229" s="0" t="n">
        <f aca="false">C229-D229</f>
        <v>2.93000000000001</v>
      </c>
      <c r="J229" s="0" t="n">
        <f aca="false">D229</f>
        <v>62.3</v>
      </c>
      <c r="K229" s="0" t="n">
        <f aca="false">C229</f>
        <v>65.23</v>
      </c>
      <c r="N229" s="0" t="n">
        <f aca="false">'Central-Hudson On Peak'!I229</f>
        <v>-5.54</v>
      </c>
      <c r="O229" s="0" t="n">
        <f aca="false">'Central-Hudson On Peak'!D229</f>
        <v>70.77</v>
      </c>
      <c r="P229" s="1" t="n">
        <f aca="false">(O229+N229)-K229</f>
        <v>0</v>
      </c>
    </row>
    <row r="230" customFormat="false" ht="12.75" hidden="false" customHeight="false" outlineLevel="0" collapsed="false">
      <c r="A230" s="0" t="s">
        <v>242</v>
      </c>
      <c r="B230" s="0" t="n">
        <v>2000</v>
      </c>
      <c r="C230" s="0" t="n">
        <v>63.77</v>
      </c>
      <c r="D230" s="0" t="n">
        <v>60.9</v>
      </c>
      <c r="E230" s="0" t="n">
        <v>0</v>
      </c>
      <c r="F230" s="0" t="n">
        <v>0</v>
      </c>
      <c r="G230" s="0" t="n">
        <v>-2.55</v>
      </c>
      <c r="H230" s="0" t="n">
        <v>-5.42</v>
      </c>
      <c r="I230" s="0" t="n">
        <f aca="false">C230-D230</f>
        <v>2.87</v>
      </c>
      <c r="J230" s="0" t="n">
        <f aca="false">D230</f>
        <v>60.9</v>
      </c>
      <c r="K230" s="0" t="n">
        <f aca="false">C230</f>
        <v>63.77</v>
      </c>
      <c r="N230" s="0" t="n">
        <f aca="false">'Central-Hudson On Peak'!I230</f>
        <v>-5.42</v>
      </c>
      <c r="O230" s="0" t="n">
        <f aca="false">'Central-Hudson On Peak'!D230</f>
        <v>69.19</v>
      </c>
      <c r="P230" s="1" t="n">
        <f aca="false">(O230+N230)-K230</f>
        <v>0</v>
      </c>
    </row>
    <row r="231" customFormat="false" ht="12.75" hidden="false" customHeight="false" outlineLevel="0" collapsed="false">
      <c r="A231" s="0" t="s">
        <v>243</v>
      </c>
      <c r="B231" s="0" t="n">
        <v>2000</v>
      </c>
      <c r="C231" s="0" t="n">
        <v>55.16</v>
      </c>
      <c r="D231" s="0" t="n">
        <v>52.68</v>
      </c>
      <c r="E231" s="0" t="n">
        <v>0</v>
      </c>
      <c r="F231" s="0" t="n">
        <v>0</v>
      </c>
      <c r="G231" s="0" t="n">
        <v>-2.2</v>
      </c>
      <c r="H231" s="0" t="n">
        <v>-4.68</v>
      </c>
      <c r="I231" s="0" t="n">
        <f aca="false">C231-D231</f>
        <v>2.48</v>
      </c>
      <c r="J231" s="0" t="n">
        <f aca="false">D231</f>
        <v>52.68</v>
      </c>
      <c r="K231" s="0" t="n">
        <f aca="false">C231</f>
        <v>55.16</v>
      </c>
      <c r="N231" s="0" t="n">
        <f aca="false">'Central-Hudson On Peak'!I231</f>
        <v>-4.68</v>
      </c>
      <c r="O231" s="0" t="n">
        <f aca="false">'Central-Hudson On Peak'!D231</f>
        <v>59.84</v>
      </c>
      <c r="P231" s="1" t="n">
        <f aca="false">(O231+N231)-K231</f>
        <v>0</v>
      </c>
    </row>
    <row r="232" customFormat="false" ht="12.75" hidden="false" customHeight="false" outlineLevel="0" collapsed="false">
      <c r="A232" s="0" t="s">
        <v>244</v>
      </c>
      <c r="B232" s="0" t="n">
        <v>2000</v>
      </c>
      <c r="C232" s="0" t="n">
        <v>55.03</v>
      </c>
      <c r="D232" s="0" t="n">
        <v>52.56</v>
      </c>
      <c r="E232" s="0" t="n">
        <v>0</v>
      </c>
      <c r="F232" s="0" t="n">
        <v>0</v>
      </c>
      <c r="G232" s="0" t="n">
        <v>-2.2</v>
      </c>
      <c r="H232" s="0" t="n">
        <v>-4.67</v>
      </c>
      <c r="I232" s="0" t="n">
        <f aca="false">C232-D232</f>
        <v>2.47</v>
      </c>
      <c r="J232" s="0" t="n">
        <f aca="false">D232</f>
        <v>52.56</v>
      </c>
      <c r="K232" s="0" t="n">
        <f aca="false">C232</f>
        <v>55.03</v>
      </c>
      <c r="N232" s="0" t="n">
        <f aca="false">'Central-Hudson On Peak'!I232</f>
        <v>-4.68</v>
      </c>
      <c r="O232" s="0" t="n">
        <f aca="false">'Central-Hudson On Peak'!D232</f>
        <v>59.71</v>
      </c>
      <c r="P232" s="1" t="n">
        <f aca="false">(O232+N232)-K232</f>
        <v>0</v>
      </c>
    </row>
    <row r="233" customFormat="false" ht="12.75" hidden="false" customHeight="false" outlineLevel="0" collapsed="false">
      <c r="A233" s="0" t="s">
        <v>245</v>
      </c>
      <c r="B233" s="0" t="n">
        <v>2000</v>
      </c>
      <c r="C233" s="0" t="n">
        <v>44.34</v>
      </c>
      <c r="D233" s="0" t="n">
        <v>42.34</v>
      </c>
      <c r="E233" s="0" t="n">
        <v>0</v>
      </c>
      <c r="F233" s="0" t="n">
        <v>0</v>
      </c>
      <c r="G233" s="0" t="n">
        <v>-1.76</v>
      </c>
      <c r="H233" s="0" t="n">
        <v>-3.76</v>
      </c>
      <c r="I233" s="0" t="n">
        <f aca="false">C233-D233</f>
        <v>2</v>
      </c>
      <c r="J233" s="0" t="n">
        <f aca="false">D233</f>
        <v>42.34</v>
      </c>
      <c r="K233" s="0" t="n">
        <f aca="false">C233</f>
        <v>44.34</v>
      </c>
      <c r="N233" s="0" t="n">
        <f aca="false">'Central-Hudson On Peak'!I233</f>
        <v>-3.75</v>
      </c>
      <c r="O233" s="0" t="n">
        <f aca="false">'Central-Hudson On Peak'!D233</f>
        <v>48.09</v>
      </c>
      <c r="P233" s="1" t="n">
        <f aca="false">(O233+N233)-K233</f>
        <v>0</v>
      </c>
    </row>
    <row r="234" customFormat="false" ht="12.75" hidden="false" customHeight="false" outlineLevel="0" collapsed="false">
      <c r="A234" s="0" t="s">
        <v>246</v>
      </c>
      <c r="B234" s="0" t="n">
        <v>2000</v>
      </c>
      <c r="C234" s="0" t="n">
        <v>41.11</v>
      </c>
      <c r="D234" s="0" t="n">
        <v>39.27</v>
      </c>
      <c r="E234" s="0" t="n">
        <v>0</v>
      </c>
      <c r="F234" s="0" t="n">
        <v>0</v>
      </c>
      <c r="G234" s="0" t="n">
        <v>-1.64</v>
      </c>
      <c r="H234" s="0" t="n">
        <v>-3.48</v>
      </c>
      <c r="I234" s="0" t="n">
        <f aca="false">C234-D234</f>
        <v>1.84</v>
      </c>
      <c r="J234" s="0" t="n">
        <f aca="false">D234</f>
        <v>39.27</v>
      </c>
      <c r="K234" s="0" t="n">
        <f aca="false">C234</f>
        <v>41.11</v>
      </c>
      <c r="N234" s="0" t="n">
        <f aca="false">'Central-Hudson On Peak'!I234</f>
        <v>-3.49</v>
      </c>
      <c r="O234" s="0" t="n">
        <f aca="false">'Central-Hudson On Peak'!D234</f>
        <v>44.6</v>
      </c>
      <c r="P234" s="1" t="n">
        <f aca="false">(O234+N234)-K234</f>
        <v>0</v>
      </c>
    </row>
    <row r="235" customFormat="false" ht="12.75" hidden="false" customHeight="false" outlineLevel="0" collapsed="false">
      <c r="A235" s="0" t="s">
        <v>247</v>
      </c>
      <c r="B235" s="0" t="n">
        <v>2000</v>
      </c>
      <c r="C235" s="0" t="n">
        <v>44.34</v>
      </c>
      <c r="D235" s="0" t="n">
        <v>42.34</v>
      </c>
      <c r="E235" s="0" t="n">
        <v>0</v>
      </c>
      <c r="F235" s="0" t="n">
        <v>0</v>
      </c>
      <c r="G235" s="0" t="n">
        <v>-1.76</v>
      </c>
      <c r="H235" s="0" t="n">
        <v>-3.76</v>
      </c>
      <c r="I235" s="0" t="n">
        <f aca="false">C235-D235</f>
        <v>2</v>
      </c>
      <c r="J235" s="0" t="n">
        <f aca="false">D235</f>
        <v>42.34</v>
      </c>
      <c r="K235" s="0" t="n">
        <f aca="false">C235</f>
        <v>44.34</v>
      </c>
      <c r="N235" s="0" t="n">
        <f aca="false">'Central-Hudson On Peak'!I235</f>
        <v>-3.75</v>
      </c>
      <c r="O235" s="0" t="n">
        <f aca="false">'Central-Hudson On Peak'!D235</f>
        <v>48.09</v>
      </c>
      <c r="P235" s="1" t="n">
        <f aca="false">(O235+N235)-K235</f>
        <v>0</v>
      </c>
    </row>
    <row r="236" customFormat="false" ht="12.75" hidden="false" customHeight="false" outlineLevel="0" collapsed="false">
      <c r="A236" s="0" t="s">
        <v>248</v>
      </c>
      <c r="B236" s="0" t="n">
        <v>2000</v>
      </c>
      <c r="C236" s="0" t="n">
        <v>103.52</v>
      </c>
      <c r="D236" s="0" t="n">
        <v>98.87</v>
      </c>
      <c r="E236" s="0" t="n">
        <v>0</v>
      </c>
      <c r="F236" s="0" t="n">
        <v>0</v>
      </c>
      <c r="G236" s="0" t="n">
        <v>-4.15</v>
      </c>
      <c r="H236" s="0" t="n">
        <v>-8.8</v>
      </c>
      <c r="I236" s="0" t="n">
        <f aca="false">C236-D236</f>
        <v>4.64999999999999</v>
      </c>
      <c r="J236" s="0" t="n">
        <f aca="false">D236</f>
        <v>98.87</v>
      </c>
      <c r="K236" s="0" t="n">
        <f aca="false">C236</f>
        <v>103.52</v>
      </c>
      <c r="N236" s="0" t="n">
        <f aca="false">'Central-Hudson On Peak'!I236</f>
        <v>-8.81</v>
      </c>
      <c r="O236" s="0" t="n">
        <f aca="false">'Central-Hudson On Peak'!D236</f>
        <v>112.33</v>
      </c>
      <c r="P236" s="1" t="n">
        <f aca="false">(O236+N236)-K236</f>
        <v>0</v>
      </c>
    </row>
    <row r="237" customFormat="false" ht="12.75" hidden="false" customHeight="false" outlineLevel="0" collapsed="false">
      <c r="A237" s="0" t="s">
        <v>249</v>
      </c>
      <c r="B237" s="0" t="n">
        <v>2000</v>
      </c>
      <c r="C237" s="0" t="n">
        <v>103.51</v>
      </c>
      <c r="D237" s="0" t="n">
        <v>98.86</v>
      </c>
      <c r="E237" s="0" t="n">
        <v>0</v>
      </c>
      <c r="F237" s="0" t="n">
        <v>0</v>
      </c>
      <c r="G237" s="0" t="n">
        <v>-4.15</v>
      </c>
      <c r="H237" s="0" t="n">
        <v>-8.8</v>
      </c>
      <c r="I237" s="0" t="n">
        <f aca="false">C237-D237</f>
        <v>4.65000000000001</v>
      </c>
      <c r="J237" s="0" t="n">
        <f aca="false">D237</f>
        <v>98.86</v>
      </c>
      <c r="K237" s="0" t="n">
        <f aca="false">C237</f>
        <v>103.51</v>
      </c>
      <c r="N237" s="0" t="n">
        <f aca="false">'Central-Hudson On Peak'!I237</f>
        <v>-8.81</v>
      </c>
      <c r="O237" s="0" t="n">
        <f aca="false">'Central-Hudson On Peak'!D237</f>
        <v>112.32</v>
      </c>
      <c r="P237" s="1" t="n">
        <f aca="false">(O237+N237)-K237</f>
        <v>0</v>
      </c>
    </row>
    <row r="238" customFormat="false" ht="12.75" hidden="false" customHeight="false" outlineLevel="0" collapsed="false">
      <c r="A238" s="0" t="s">
        <v>250</v>
      </c>
      <c r="B238" s="0" t="n">
        <v>2000</v>
      </c>
      <c r="C238" s="0" t="n">
        <v>69.82</v>
      </c>
      <c r="D238" s="0" t="n">
        <v>66.68</v>
      </c>
      <c r="E238" s="0" t="n">
        <v>0</v>
      </c>
      <c r="F238" s="0" t="n">
        <v>0</v>
      </c>
      <c r="G238" s="0" t="n">
        <v>-2.79</v>
      </c>
      <c r="H238" s="0" t="n">
        <v>-5.93</v>
      </c>
      <c r="I238" s="0" t="n">
        <f aca="false">C238-D238</f>
        <v>3.13999999999999</v>
      </c>
      <c r="J238" s="0" t="n">
        <f aca="false">D238</f>
        <v>66.68</v>
      </c>
      <c r="K238" s="0" t="n">
        <f aca="false">C238</f>
        <v>69.82</v>
      </c>
      <c r="N238" s="0" t="n">
        <f aca="false">'Central-Hudson On Peak'!I238</f>
        <v>-5.93</v>
      </c>
      <c r="O238" s="0" t="n">
        <f aca="false">'Central-Hudson On Peak'!D238</f>
        <v>75.75</v>
      </c>
      <c r="P238" s="1" t="n">
        <f aca="false">(O238+N238)-K238</f>
        <v>0</v>
      </c>
    </row>
    <row r="239" customFormat="false" ht="12.75" hidden="false" customHeight="false" outlineLevel="0" collapsed="false">
      <c r="A239" s="0" t="s">
        <v>251</v>
      </c>
      <c r="B239" s="0" t="n">
        <v>2000</v>
      </c>
      <c r="C239" s="0" t="n">
        <v>55.03</v>
      </c>
      <c r="D239" s="0" t="n">
        <v>52.56</v>
      </c>
      <c r="E239" s="0" t="n">
        <v>0</v>
      </c>
      <c r="F239" s="0" t="n">
        <v>0</v>
      </c>
      <c r="G239" s="0" t="n">
        <v>-2.2</v>
      </c>
      <c r="H239" s="0" t="n">
        <v>-4.67</v>
      </c>
      <c r="I239" s="0" t="n">
        <f aca="false">C239-D239</f>
        <v>2.47</v>
      </c>
      <c r="J239" s="0" t="n">
        <f aca="false">D239</f>
        <v>52.56</v>
      </c>
      <c r="K239" s="0" t="n">
        <f aca="false">C239</f>
        <v>55.03</v>
      </c>
      <c r="N239" s="0" t="n">
        <f aca="false">'Central-Hudson On Peak'!I239</f>
        <v>-4.68</v>
      </c>
      <c r="O239" s="0" t="n">
        <f aca="false">'Central-Hudson On Peak'!D239</f>
        <v>59.71</v>
      </c>
      <c r="P239" s="1" t="n">
        <f aca="false">(O239+N239)-K239</f>
        <v>0</v>
      </c>
    </row>
    <row r="240" customFormat="false" ht="12.75" hidden="false" customHeight="false" outlineLevel="0" collapsed="false">
      <c r="A240" s="0" t="s">
        <v>252</v>
      </c>
      <c r="B240" s="0" t="n">
        <v>2000</v>
      </c>
      <c r="C240" s="0" t="n">
        <v>40.05</v>
      </c>
      <c r="D240" s="0" t="n">
        <v>38.25</v>
      </c>
      <c r="E240" s="0" t="n">
        <v>0</v>
      </c>
      <c r="F240" s="0" t="n">
        <v>0</v>
      </c>
      <c r="G240" s="0" t="n">
        <v>-1.59</v>
      </c>
      <c r="H240" s="0" t="n">
        <v>-3.39</v>
      </c>
      <c r="I240" s="0" t="n">
        <f aca="false">C240-D240</f>
        <v>1.8</v>
      </c>
      <c r="J240" s="0" t="n">
        <f aca="false">D240</f>
        <v>38.25</v>
      </c>
      <c r="K240" s="0" t="n">
        <f aca="false">C240</f>
        <v>40.05</v>
      </c>
      <c r="N240" s="0" t="n">
        <f aca="false">'Central-Hudson On Peak'!I240</f>
        <v>-3.39</v>
      </c>
      <c r="O240" s="0" t="n">
        <f aca="false">'Central-Hudson On Peak'!D240</f>
        <v>43.44</v>
      </c>
      <c r="P240" s="1" t="n">
        <f aca="false">(O240+N240)-K240</f>
        <v>0</v>
      </c>
    </row>
    <row r="241" customFormat="false" ht="12.75" hidden="false" customHeight="false" outlineLevel="0" collapsed="false">
      <c r="A241" s="0" t="s">
        <v>253</v>
      </c>
      <c r="B241" s="0" t="n">
        <v>2000</v>
      </c>
      <c r="C241" s="0" t="n">
        <v>40.05</v>
      </c>
      <c r="D241" s="0" t="n">
        <v>38.25</v>
      </c>
      <c r="E241" s="0" t="n">
        <v>0</v>
      </c>
      <c r="F241" s="0" t="n">
        <v>0</v>
      </c>
      <c r="G241" s="0" t="n">
        <v>-1.59</v>
      </c>
      <c r="H241" s="0" t="n">
        <v>-3.39</v>
      </c>
      <c r="I241" s="0" t="n">
        <f aca="false">C241-D241</f>
        <v>1.8</v>
      </c>
      <c r="J241" s="0" t="n">
        <f aca="false">D241</f>
        <v>38.25</v>
      </c>
      <c r="K241" s="0" t="n">
        <f aca="false">C241</f>
        <v>40.05</v>
      </c>
      <c r="N241" s="0" t="n">
        <f aca="false">'Central-Hudson On Peak'!I241</f>
        <v>-3.39</v>
      </c>
      <c r="O241" s="0" t="n">
        <f aca="false">'Central-Hudson On Peak'!D241</f>
        <v>43.44</v>
      </c>
      <c r="P241" s="1" t="n">
        <f aca="false">(O241+N241)-K241</f>
        <v>0</v>
      </c>
    </row>
    <row r="242" customFormat="false" ht="12.75" hidden="false" customHeight="false" outlineLevel="0" collapsed="false">
      <c r="A242" s="0" t="s">
        <v>254</v>
      </c>
      <c r="B242" s="0" t="n">
        <v>2000</v>
      </c>
      <c r="C242" s="0" t="n">
        <v>92.38</v>
      </c>
      <c r="D242" s="0" t="n">
        <v>87.79</v>
      </c>
      <c r="E242" s="0" t="n">
        <v>0</v>
      </c>
      <c r="F242" s="0" t="n">
        <v>0</v>
      </c>
      <c r="G242" s="0" t="n">
        <v>-3.44</v>
      </c>
      <c r="H242" s="0" t="n">
        <v>-8.03</v>
      </c>
      <c r="I242" s="0" t="n">
        <f aca="false">C242-D242</f>
        <v>4.58999999999999</v>
      </c>
      <c r="J242" s="0" t="n">
        <f aca="false">D242</f>
        <v>87.79</v>
      </c>
      <c r="K242" s="0" t="n">
        <f aca="false">C242</f>
        <v>92.38</v>
      </c>
      <c r="N242" s="0" t="n">
        <f aca="false">'Central-Hudson On Peak'!I242</f>
        <v>-7.73</v>
      </c>
      <c r="O242" s="0" t="n">
        <f aca="false">'Central-Hudson On Peak'!D242</f>
        <v>100.11</v>
      </c>
      <c r="P242" s="1" t="n">
        <f aca="false">(O242+N242)-K242</f>
        <v>0</v>
      </c>
    </row>
    <row r="243" customFormat="false" ht="12.75" hidden="false" customHeight="false" outlineLevel="0" collapsed="false">
      <c r="A243" s="0" t="s">
        <v>255</v>
      </c>
      <c r="B243" s="0" t="n">
        <v>2000</v>
      </c>
      <c r="C243" s="0" t="n">
        <v>73.55</v>
      </c>
      <c r="D243" s="0" t="n">
        <v>69.9</v>
      </c>
      <c r="E243" s="0" t="n">
        <v>0</v>
      </c>
      <c r="F243" s="0" t="n">
        <v>0</v>
      </c>
      <c r="G243" s="0" t="n">
        <v>-2.74</v>
      </c>
      <c r="H243" s="0" t="n">
        <v>-6.39</v>
      </c>
      <c r="I243" s="0" t="n">
        <f aca="false">C243-D243</f>
        <v>3.64999999999999</v>
      </c>
      <c r="J243" s="0" t="n">
        <f aca="false">D243</f>
        <v>69.9</v>
      </c>
      <c r="K243" s="0" t="n">
        <f aca="false">C243</f>
        <v>73.55</v>
      </c>
      <c r="N243" s="0" t="n">
        <f aca="false">'Central-Hudson On Peak'!I243</f>
        <v>-6.16</v>
      </c>
      <c r="O243" s="0" t="n">
        <f aca="false">'Central-Hudson On Peak'!D243</f>
        <v>79.71</v>
      </c>
      <c r="P243" s="1" t="n">
        <f aca="false">(O243+N243)-K243</f>
        <v>0</v>
      </c>
    </row>
    <row r="244" customFormat="false" ht="12.75" hidden="false" customHeight="false" outlineLevel="0" collapsed="false">
      <c r="A244" s="0" t="s">
        <v>256</v>
      </c>
      <c r="B244" s="0" t="n">
        <v>2000</v>
      </c>
      <c r="C244" s="0" t="n">
        <v>84.18</v>
      </c>
      <c r="D244" s="0" t="n">
        <v>79.99</v>
      </c>
      <c r="E244" s="0" t="n">
        <v>0</v>
      </c>
      <c r="F244" s="0" t="n">
        <v>0</v>
      </c>
      <c r="G244" s="0" t="n">
        <v>-3.13</v>
      </c>
      <c r="H244" s="0" t="n">
        <v>-7.32</v>
      </c>
      <c r="I244" s="0" t="n">
        <f aca="false">C244-D244</f>
        <v>4.19000000000001</v>
      </c>
      <c r="J244" s="0" t="n">
        <f aca="false">D244</f>
        <v>79.99</v>
      </c>
      <c r="K244" s="0" t="n">
        <f aca="false">C244</f>
        <v>84.18</v>
      </c>
      <c r="N244" s="0" t="n">
        <f aca="false">'Central-Hudson On Peak'!I244</f>
        <v>-7.04</v>
      </c>
      <c r="O244" s="0" t="n">
        <f aca="false">'Central-Hudson On Peak'!D244</f>
        <v>91.22</v>
      </c>
      <c r="P244" s="1" t="n">
        <f aca="false">(O244+N244)-K244</f>
        <v>0</v>
      </c>
    </row>
    <row r="245" customFormat="false" ht="12.75" hidden="false" customHeight="false" outlineLevel="0" collapsed="false">
      <c r="A245" s="0" t="s">
        <v>257</v>
      </c>
      <c r="B245" s="0" t="n">
        <v>2000</v>
      </c>
      <c r="C245" s="0" t="n">
        <v>48.26</v>
      </c>
      <c r="D245" s="0" t="n">
        <v>45.87</v>
      </c>
      <c r="E245" s="0" t="n">
        <v>0</v>
      </c>
      <c r="F245" s="0" t="n">
        <v>0</v>
      </c>
      <c r="G245" s="0" t="n">
        <v>-1.79</v>
      </c>
      <c r="H245" s="0" t="n">
        <v>-4.18</v>
      </c>
      <c r="I245" s="0" t="n">
        <f aca="false">C245-D245</f>
        <v>2.39</v>
      </c>
      <c r="J245" s="0" t="n">
        <f aca="false">D245</f>
        <v>45.87</v>
      </c>
      <c r="K245" s="0" t="n">
        <f aca="false">C245</f>
        <v>48.26</v>
      </c>
      <c r="N245" s="0" t="n">
        <f aca="false">'Central-Hudson On Peak'!I245</f>
        <v>-4.03</v>
      </c>
      <c r="O245" s="0" t="n">
        <f aca="false">'Central-Hudson On Peak'!D245</f>
        <v>52.29</v>
      </c>
      <c r="P245" s="1" t="n">
        <f aca="false">(O245+N245)-K245</f>
        <v>0</v>
      </c>
    </row>
    <row r="246" customFormat="false" ht="12.75" hidden="false" customHeight="false" outlineLevel="0" collapsed="false">
      <c r="A246" s="0" t="s">
        <v>258</v>
      </c>
      <c r="B246" s="0" t="n">
        <v>2000</v>
      </c>
      <c r="C246" s="0" t="n">
        <v>48.26</v>
      </c>
      <c r="D246" s="0" t="n">
        <v>45.87</v>
      </c>
      <c r="E246" s="0" t="n">
        <v>0</v>
      </c>
      <c r="F246" s="0" t="n">
        <v>0</v>
      </c>
      <c r="G246" s="0" t="n">
        <v>-1.79</v>
      </c>
      <c r="H246" s="0" t="n">
        <v>-4.18</v>
      </c>
      <c r="I246" s="0" t="n">
        <f aca="false">C246-D246</f>
        <v>2.39</v>
      </c>
      <c r="J246" s="0" t="n">
        <f aca="false">D246</f>
        <v>45.87</v>
      </c>
      <c r="K246" s="0" t="n">
        <f aca="false">C246</f>
        <v>48.26</v>
      </c>
      <c r="N246" s="0" t="n">
        <f aca="false">'Central-Hudson On Peak'!I246</f>
        <v>-4.03</v>
      </c>
      <c r="O246" s="0" t="n">
        <f aca="false">'Central-Hudson On Peak'!D246</f>
        <v>52.29</v>
      </c>
      <c r="P246" s="1" t="n">
        <f aca="false">(O246+N246)-K246</f>
        <v>0</v>
      </c>
    </row>
    <row r="247" customFormat="false" ht="12.75" hidden="false" customHeight="false" outlineLevel="0" collapsed="false">
      <c r="A247" s="0" t="s">
        <v>259</v>
      </c>
      <c r="B247" s="0" t="n">
        <v>2000</v>
      </c>
      <c r="C247" s="0" t="n">
        <v>48.31</v>
      </c>
      <c r="D247" s="0" t="n">
        <v>45.91</v>
      </c>
      <c r="E247" s="0" t="n">
        <v>0</v>
      </c>
      <c r="F247" s="0" t="n">
        <v>0</v>
      </c>
      <c r="G247" s="0" t="n">
        <v>-1.79</v>
      </c>
      <c r="H247" s="0" t="n">
        <v>-4.19</v>
      </c>
      <c r="I247" s="0" t="n">
        <f aca="false">C247-D247</f>
        <v>2.40000000000001</v>
      </c>
      <c r="J247" s="0" t="n">
        <f aca="false">D247</f>
        <v>45.91</v>
      </c>
      <c r="K247" s="0" t="n">
        <f aca="false">C247</f>
        <v>48.31</v>
      </c>
      <c r="N247" s="0" t="n">
        <f aca="false">'Central-Hudson On Peak'!I247</f>
        <v>-4.04</v>
      </c>
      <c r="O247" s="0" t="n">
        <f aca="false">'Central-Hudson On Peak'!D247</f>
        <v>52.35</v>
      </c>
      <c r="P247" s="1" t="n">
        <f aca="false">(O247+N247)-K247</f>
        <v>0</v>
      </c>
    </row>
    <row r="248" customFormat="false" ht="12.75" hidden="false" customHeight="false" outlineLevel="0" collapsed="false">
      <c r="A248" s="0" t="s">
        <v>260</v>
      </c>
      <c r="B248" s="0" t="n">
        <v>2000</v>
      </c>
      <c r="C248" s="0" t="n">
        <v>46.22</v>
      </c>
      <c r="D248" s="0" t="n">
        <v>43.92</v>
      </c>
      <c r="E248" s="0" t="n">
        <v>0</v>
      </c>
      <c r="F248" s="0" t="n">
        <v>0</v>
      </c>
      <c r="G248" s="0" t="n">
        <v>-1.71</v>
      </c>
      <c r="H248" s="0" t="n">
        <v>-4.01</v>
      </c>
      <c r="I248" s="0" t="n">
        <f aca="false">C248-D248</f>
        <v>2.3</v>
      </c>
      <c r="J248" s="0" t="n">
        <f aca="false">D248</f>
        <v>43.92</v>
      </c>
      <c r="K248" s="0" t="n">
        <f aca="false">C248</f>
        <v>46.22</v>
      </c>
      <c r="N248" s="0" t="n">
        <f aca="false">'Central-Hudson On Peak'!I248</f>
        <v>-3.86</v>
      </c>
      <c r="O248" s="0" t="n">
        <f aca="false">'Central-Hudson On Peak'!D248</f>
        <v>50.08</v>
      </c>
      <c r="P248" s="1" t="n">
        <f aca="false">(O248+N248)-K248</f>
        <v>0</v>
      </c>
    </row>
    <row r="249" customFormat="false" ht="12.75" hidden="false" customHeight="false" outlineLevel="0" collapsed="false">
      <c r="A249" s="0" t="s">
        <v>261</v>
      </c>
      <c r="B249" s="0" t="n">
        <v>2000</v>
      </c>
      <c r="C249" s="0" t="n">
        <v>44.41</v>
      </c>
      <c r="D249" s="0" t="n">
        <v>42.2</v>
      </c>
      <c r="E249" s="0" t="n">
        <v>0</v>
      </c>
      <c r="F249" s="0" t="n">
        <v>0</v>
      </c>
      <c r="G249" s="0" t="n">
        <v>-1.64</v>
      </c>
      <c r="H249" s="0" t="n">
        <v>-3.85</v>
      </c>
      <c r="I249" s="0" t="n">
        <f aca="false">C249-D249</f>
        <v>2.20999999999999</v>
      </c>
      <c r="J249" s="0" t="n">
        <f aca="false">D249</f>
        <v>42.2</v>
      </c>
      <c r="K249" s="0" t="n">
        <f aca="false">C249</f>
        <v>44.41</v>
      </c>
      <c r="N249" s="0" t="n">
        <f aca="false">'Central-Hudson On Peak'!I249</f>
        <v>-3.7</v>
      </c>
      <c r="O249" s="0" t="n">
        <f aca="false">'Central-Hudson On Peak'!D249</f>
        <v>47.93</v>
      </c>
      <c r="P249" s="1" t="n">
        <f aca="false">(O249+N249)-K249</f>
        <v>-0.18</v>
      </c>
    </row>
    <row r="250" customFormat="false" ht="12.75" hidden="false" customHeight="false" outlineLevel="0" collapsed="false">
      <c r="A250" s="0" t="s">
        <v>262</v>
      </c>
      <c r="B250" s="0" t="n">
        <v>2000</v>
      </c>
      <c r="C250" s="0" t="n">
        <v>44.7</v>
      </c>
      <c r="D250" s="0" t="n">
        <v>42.47</v>
      </c>
      <c r="E250" s="0" t="n">
        <v>0</v>
      </c>
      <c r="F250" s="0" t="n">
        <v>0</v>
      </c>
      <c r="G250" s="0" t="n">
        <v>-1.65</v>
      </c>
      <c r="H250" s="0" t="n">
        <v>-3.88</v>
      </c>
      <c r="I250" s="0" t="n">
        <f aca="false">C250-D250</f>
        <v>2.23</v>
      </c>
      <c r="J250" s="0" t="n">
        <f aca="false">D250</f>
        <v>42.47</v>
      </c>
      <c r="K250" s="0" t="n">
        <f aca="false">C250</f>
        <v>44.7</v>
      </c>
      <c r="N250" s="0" t="n">
        <f aca="false">'Central-Hudson On Peak'!I250</f>
        <v>-3.73</v>
      </c>
      <c r="O250" s="0" t="n">
        <f aca="false">'Central-Hudson On Peak'!D250</f>
        <v>48.28</v>
      </c>
      <c r="P250" s="1" t="n">
        <f aca="false">(O250+N250)-K250</f>
        <v>-0.149999999999999</v>
      </c>
    </row>
    <row r="251" customFormat="false" ht="12.75" hidden="false" customHeight="false" outlineLevel="0" collapsed="false">
      <c r="A251" s="0" t="s">
        <v>263</v>
      </c>
      <c r="B251" s="0" t="n">
        <v>2000</v>
      </c>
      <c r="C251" s="0" t="n">
        <v>48.31</v>
      </c>
      <c r="D251" s="0" t="n">
        <v>45.91</v>
      </c>
      <c r="E251" s="0" t="n">
        <v>0</v>
      </c>
      <c r="F251" s="0" t="n">
        <v>0</v>
      </c>
      <c r="G251" s="0" t="n">
        <v>-1.79</v>
      </c>
      <c r="H251" s="0" t="n">
        <v>-4.19</v>
      </c>
      <c r="I251" s="0" t="n">
        <f aca="false">C251-D251</f>
        <v>2.40000000000001</v>
      </c>
      <c r="J251" s="0" t="n">
        <f aca="false">D251</f>
        <v>45.91</v>
      </c>
      <c r="K251" s="0" t="n">
        <f aca="false">C251</f>
        <v>48.31</v>
      </c>
      <c r="N251" s="0" t="n">
        <f aca="false">'Central-Hudson On Peak'!I251</f>
        <v>-4.04</v>
      </c>
      <c r="O251" s="0" t="n">
        <f aca="false">'Central-Hudson On Peak'!D251</f>
        <v>52.35</v>
      </c>
      <c r="P251" s="1" t="n">
        <f aca="false">(O251+N251)-K251</f>
        <v>0</v>
      </c>
    </row>
    <row r="252" customFormat="false" ht="12.75" hidden="false" customHeight="false" outlineLevel="0" collapsed="false">
      <c r="A252" s="0" t="s">
        <v>264</v>
      </c>
      <c r="B252" s="0" t="n">
        <v>2000</v>
      </c>
      <c r="C252" s="0" t="n">
        <v>85.89</v>
      </c>
      <c r="D252" s="0" t="n">
        <v>81.63</v>
      </c>
      <c r="E252" s="0" t="n">
        <v>0</v>
      </c>
      <c r="F252" s="0" t="n">
        <v>0</v>
      </c>
      <c r="G252" s="0" t="n">
        <v>-3.2</v>
      </c>
      <c r="H252" s="0" t="n">
        <v>-7.46</v>
      </c>
      <c r="I252" s="0" t="n">
        <f aca="false">C252-D252</f>
        <v>4.26000000000001</v>
      </c>
      <c r="J252" s="0" t="n">
        <f aca="false">D252</f>
        <v>81.63</v>
      </c>
      <c r="K252" s="0" t="n">
        <f aca="false">C252</f>
        <v>85.89</v>
      </c>
      <c r="N252" s="0" t="n">
        <f aca="false">'Central-Hudson On Peak'!I252</f>
        <v>-7.19</v>
      </c>
      <c r="O252" s="0" t="n">
        <f aca="false">'Central-Hudson On Peak'!D252</f>
        <v>93.08</v>
      </c>
      <c r="P252" s="1" t="n">
        <f aca="false">(O252+N252)-K252</f>
        <v>0</v>
      </c>
    </row>
    <row r="253" customFormat="false" ht="12.75" hidden="false" customHeight="false" outlineLevel="0" collapsed="false">
      <c r="A253" s="0" t="s">
        <v>265</v>
      </c>
      <c r="B253" s="0" t="n">
        <v>2000</v>
      </c>
      <c r="C253" s="0" t="n">
        <v>80.26</v>
      </c>
      <c r="D253" s="0" t="n">
        <v>76.28</v>
      </c>
      <c r="E253" s="0" t="n">
        <v>0</v>
      </c>
      <c r="F253" s="0" t="n">
        <v>0</v>
      </c>
      <c r="G253" s="0" t="n">
        <v>-2.99</v>
      </c>
      <c r="H253" s="0" t="n">
        <v>-6.97</v>
      </c>
      <c r="I253" s="0" t="n">
        <f aca="false">C253-D253</f>
        <v>3.98</v>
      </c>
      <c r="J253" s="0" t="n">
        <f aca="false">D253</f>
        <v>76.28</v>
      </c>
      <c r="K253" s="0" t="n">
        <f aca="false">C253</f>
        <v>80.26</v>
      </c>
      <c r="N253" s="0" t="n">
        <f aca="false">'Central-Hudson On Peak'!I253</f>
        <v>-6.72</v>
      </c>
      <c r="O253" s="0" t="n">
        <f aca="false">'Central-Hudson On Peak'!D253</f>
        <v>86.98</v>
      </c>
      <c r="P253" s="1" t="n">
        <f aca="false">(O253+N253)-K253</f>
        <v>0</v>
      </c>
    </row>
    <row r="254" customFormat="false" ht="12.75" hidden="false" customHeight="false" outlineLevel="0" collapsed="false">
      <c r="A254" s="0" t="s">
        <v>266</v>
      </c>
      <c r="B254" s="0" t="n">
        <v>2000</v>
      </c>
      <c r="C254" s="0" t="n">
        <v>70.32</v>
      </c>
      <c r="D254" s="0" t="n">
        <v>66.82</v>
      </c>
      <c r="E254" s="0" t="n">
        <v>0</v>
      </c>
      <c r="F254" s="0" t="n">
        <v>0</v>
      </c>
      <c r="G254" s="0" t="n">
        <v>-2.61</v>
      </c>
      <c r="H254" s="0" t="n">
        <v>-6.11</v>
      </c>
      <c r="I254" s="0" t="n">
        <f aca="false">C254-D254</f>
        <v>3.5</v>
      </c>
      <c r="J254" s="0" t="n">
        <f aca="false">D254</f>
        <v>66.82</v>
      </c>
      <c r="K254" s="0" t="n">
        <f aca="false">C254</f>
        <v>70.32</v>
      </c>
      <c r="N254" s="0" t="n">
        <f aca="false">'Central-Hudson On Peak'!I254</f>
        <v>-5.88</v>
      </c>
      <c r="O254" s="0" t="n">
        <f aca="false">'Central-Hudson On Peak'!D254</f>
        <v>76.2</v>
      </c>
      <c r="P254" s="1" t="n">
        <f aca="false">(O254+N254)-K254</f>
        <v>0</v>
      </c>
    </row>
    <row r="255" customFormat="false" ht="12.75" hidden="false" customHeight="false" outlineLevel="0" collapsed="false">
      <c r="A255" s="0" t="s">
        <v>267</v>
      </c>
      <c r="B255" s="0" t="n">
        <v>2000</v>
      </c>
      <c r="C255" s="0" t="n">
        <v>70.32</v>
      </c>
      <c r="D255" s="0" t="n">
        <v>66.82</v>
      </c>
      <c r="E255" s="0" t="n">
        <v>0</v>
      </c>
      <c r="F255" s="0" t="n">
        <v>0</v>
      </c>
      <c r="G255" s="0" t="n">
        <v>-2.61</v>
      </c>
      <c r="H255" s="0" t="n">
        <v>-6.11</v>
      </c>
      <c r="I255" s="0" t="n">
        <f aca="false">C255-D255</f>
        <v>3.5</v>
      </c>
      <c r="J255" s="0" t="n">
        <f aca="false">D255</f>
        <v>66.82</v>
      </c>
      <c r="K255" s="0" t="n">
        <f aca="false">C255</f>
        <v>70.32</v>
      </c>
      <c r="N255" s="0" t="n">
        <f aca="false">'Central-Hudson On Peak'!I255</f>
        <v>-5.88</v>
      </c>
      <c r="O255" s="0" t="n">
        <f aca="false">'Central-Hudson On Peak'!D255</f>
        <v>76.2</v>
      </c>
      <c r="P255" s="1" t="n">
        <f aca="false">(O255+N255)-K255</f>
        <v>0</v>
      </c>
    </row>
    <row r="256" customFormat="false" ht="12.75" hidden="false" customHeight="false" outlineLevel="0" collapsed="false">
      <c r="A256" s="0" t="s">
        <v>268</v>
      </c>
      <c r="B256" s="0" t="n">
        <v>2000</v>
      </c>
      <c r="C256" s="0" t="n">
        <v>45.76</v>
      </c>
      <c r="D256" s="0" t="n">
        <v>43.48</v>
      </c>
      <c r="E256" s="0" t="n">
        <v>0</v>
      </c>
      <c r="F256" s="0" t="n">
        <v>0</v>
      </c>
      <c r="G256" s="0" t="n">
        <v>-1.69</v>
      </c>
      <c r="H256" s="0" t="n">
        <v>-3.97</v>
      </c>
      <c r="I256" s="0" t="n">
        <f aca="false">C256-D256</f>
        <v>2.28</v>
      </c>
      <c r="J256" s="0" t="n">
        <f aca="false">D256</f>
        <v>43.48</v>
      </c>
      <c r="K256" s="0" t="n">
        <f aca="false">C256</f>
        <v>45.76</v>
      </c>
      <c r="N256" s="0" t="n">
        <f aca="false">'Central-Hudson On Peak'!I256</f>
        <v>-3.82</v>
      </c>
      <c r="O256" s="0" t="n">
        <f aca="false">'Central-Hudson On Peak'!D256</f>
        <v>49.58</v>
      </c>
      <c r="P256" s="1" t="n">
        <f aca="false">(O256+N256)-K256</f>
        <v>0</v>
      </c>
    </row>
    <row r="257" customFormat="false" ht="12.75" hidden="false" customHeight="false" outlineLevel="0" collapsed="false">
      <c r="A257" s="0" t="s">
        <v>269</v>
      </c>
      <c r="B257" s="0" t="n">
        <v>2000</v>
      </c>
      <c r="C257" s="0" t="n">
        <v>44.41</v>
      </c>
      <c r="D257" s="0" t="n">
        <v>42.21</v>
      </c>
      <c r="E257" s="0" t="n">
        <v>0</v>
      </c>
      <c r="F257" s="0" t="n">
        <v>0</v>
      </c>
      <c r="G257" s="0" t="n">
        <v>-1.65</v>
      </c>
      <c r="H257" s="0" t="n">
        <v>-3.85</v>
      </c>
      <c r="I257" s="0" t="n">
        <f aca="false">C257-D257</f>
        <v>2.2</v>
      </c>
      <c r="J257" s="0" t="n">
        <f aca="false">D257</f>
        <v>42.21</v>
      </c>
      <c r="K257" s="0" t="n">
        <f aca="false">C257</f>
        <v>44.41</v>
      </c>
      <c r="N257" s="0" t="n">
        <f aca="false">'Central-Hudson On Peak'!I257</f>
        <v>-3.71</v>
      </c>
      <c r="O257" s="0" t="n">
        <f aca="false">'Central-Hudson On Peak'!D257</f>
        <v>48.12</v>
      </c>
      <c r="P257" s="1" t="n">
        <f aca="false">(O257+N257)-K257</f>
        <v>0</v>
      </c>
    </row>
    <row r="258" customFormat="false" ht="12.75" hidden="false" customHeight="false" outlineLevel="0" collapsed="false">
      <c r="A258" s="0" t="s">
        <v>270</v>
      </c>
      <c r="B258" s="0" t="n">
        <v>2000</v>
      </c>
      <c r="C258" s="0" t="n">
        <v>74.28</v>
      </c>
      <c r="D258" s="0" t="n">
        <v>71.46</v>
      </c>
      <c r="E258" s="0" t="n">
        <v>0</v>
      </c>
      <c r="F258" s="0" t="n">
        <v>0</v>
      </c>
      <c r="G258" s="0" t="n">
        <v>-2.69</v>
      </c>
      <c r="H258" s="0" t="n">
        <v>-5.51</v>
      </c>
      <c r="I258" s="0" t="n">
        <f aca="false">C258-D258</f>
        <v>2.82000000000001</v>
      </c>
      <c r="J258" s="0" t="n">
        <f aca="false">D258</f>
        <v>71.46</v>
      </c>
      <c r="K258" s="0" t="n">
        <f aca="false">C258</f>
        <v>74.28</v>
      </c>
      <c r="N258" s="0" t="n">
        <f aca="false">'Central-Hudson On Peak'!I258</f>
        <v>-6.61</v>
      </c>
      <c r="O258" s="0" t="n">
        <f aca="false">'Central-Hudson On Peak'!D258</f>
        <v>80.89</v>
      </c>
      <c r="P258" s="1" t="n">
        <f aca="false">(O258+N258)-K258</f>
        <v>0</v>
      </c>
    </row>
    <row r="259" customFormat="false" ht="12.75" hidden="false" customHeight="false" outlineLevel="0" collapsed="false">
      <c r="A259" s="0" t="s">
        <v>271</v>
      </c>
      <c r="B259" s="0" t="n">
        <v>2000</v>
      </c>
      <c r="C259" s="0" t="n">
        <v>52.2</v>
      </c>
      <c r="D259" s="0" t="n">
        <v>50.21</v>
      </c>
      <c r="E259" s="0" t="n">
        <v>0</v>
      </c>
      <c r="F259" s="0" t="n">
        <v>0</v>
      </c>
      <c r="G259" s="0" t="n">
        <v>-1.88</v>
      </c>
      <c r="H259" s="0" t="n">
        <v>-3.87</v>
      </c>
      <c r="I259" s="0" t="n">
        <f aca="false">C259-D259</f>
        <v>1.99</v>
      </c>
      <c r="J259" s="0" t="n">
        <f aca="false">D259</f>
        <v>50.21</v>
      </c>
      <c r="K259" s="0" t="n">
        <f aca="false">C259</f>
        <v>52.2</v>
      </c>
      <c r="N259" s="0" t="n">
        <f aca="false">'Central-Hudson On Peak'!I259</f>
        <v>-4.64</v>
      </c>
      <c r="O259" s="0" t="n">
        <f aca="false">'Central-Hudson On Peak'!D259</f>
        <v>56.84</v>
      </c>
      <c r="P259" s="1" t="n">
        <f aca="false">(O259+N259)-K259</f>
        <v>0</v>
      </c>
    </row>
    <row r="260" customFormat="false" ht="12.75" hidden="false" customHeight="false" outlineLevel="0" collapsed="false">
      <c r="A260" s="0" t="s">
        <v>272</v>
      </c>
      <c r="B260" s="0" t="n">
        <v>2000</v>
      </c>
      <c r="C260" s="0" t="n">
        <v>63.63</v>
      </c>
      <c r="D260" s="0" t="n">
        <v>61.21</v>
      </c>
      <c r="E260" s="0" t="n">
        <v>0</v>
      </c>
      <c r="F260" s="0" t="n">
        <v>0</v>
      </c>
      <c r="G260" s="0" t="n">
        <v>-2.3</v>
      </c>
      <c r="H260" s="0" t="n">
        <v>-4.72</v>
      </c>
      <c r="I260" s="0" t="n">
        <f aca="false">C260-D260</f>
        <v>2.42</v>
      </c>
      <c r="J260" s="0" t="n">
        <f aca="false">D260</f>
        <v>61.21</v>
      </c>
      <c r="K260" s="0" t="n">
        <f aca="false">C260</f>
        <v>63.63</v>
      </c>
      <c r="N260" s="0" t="n">
        <f aca="false">'Central-Hudson On Peak'!I260</f>
        <v>-5.66</v>
      </c>
      <c r="O260" s="0" t="n">
        <f aca="false">'Central-Hudson On Peak'!D260</f>
        <v>69.29</v>
      </c>
      <c r="P260" s="1" t="n">
        <f aca="false">(O260+N260)-K260</f>
        <v>0</v>
      </c>
    </row>
    <row r="261" customFormat="false" ht="12.75" hidden="false" customHeight="false" outlineLevel="0" collapsed="false">
      <c r="A261" s="0" t="s">
        <v>273</v>
      </c>
      <c r="B261" s="0" t="n">
        <v>2000</v>
      </c>
      <c r="C261" s="0" t="n">
        <v>50.29</v>
      </c>
      <c r="D261" s="0" t="n">
        <v>48.39</v>
      </c>
      <c r="E261" s="0" t="n">
        <v>0</v>
      </c>
      <c r="F261" s="0" t="n">
        <v>0</v>
      </c>
      <c r="G261" s="0" t="n">
        <v>-1.82</v>
      </c>
      <c r="H261" s="0" t="n">
        <v>-3.72</v>
      </c>
      <c r="I261" s="0" t="n">
        <f aca="false">C261-D261</f>
        <v>1.9</v>
      </c>
      <c r="J261" s="0" t="n">
        <f aca="false">D261</f>
        <v>48.39</v>
      </c>
      <c r="K261" s="0" t="n">
        <f aca="false">C261</f>
        <v>50.29</v>
      </c>
      <c r="N261" s="0" t="n">
        <f aca="false">'Central-Hudson On Peak'!I261</f>
        <v>-4.48</v>
      </c>
      <c r="O261" s="0" t="n">
        <f aca="false">'Central-Hudson On Peak'!D261</f>
        <v>54.77</v>
      </c>
      <c r="P261" s="1" t="n">
        <f aca="false">(O261+N261)-K261</f>
        <v>0</v>
      </c>
    </row>
    <row r="262" customFormat="false" ht="12.75" hidden="false" customHeight="false" outlineLevel="0" collapsed="false">
      <c r="A262" s="0" t="s">
        <v>274</v>
      </c>
      <c r="B262" s="0" t="n">
        <v>2000</v>
      </c>
      <c r="C262" s="0" t="n">
        <v>50.6</v>
      </c>
      <c r="D262" s="0" t="n">
        <v>48.68</v>
      </c>
      <c r="E262" s="0" t="n">
        <v>0</v>
      </c>
      <c r="F262" s="0" t="n">
        <v>0</v>
      </c>
      <c r="G262" s="0" t="n">
        <v>-1.83</v>
      </c>
      <c r="H262" s="0" t="n">
        <v>-3.75</v>
      </c>
      <c r="I262" s="0" t="n">
        <f aca="false">C262-D262</f>
        <v>1.92</v>
      </c>
      <c r="J262" s="0" t="n">
        <f aca="false">D262</f>
        <v>48.68</v>
      </c>
      <c r="K262" s="0" t="n">
        <f aca="false">C262</f>
        <v>50.6</v>
      </c>
      <c r="N262" s="0" t="n">
        <f aca="false">'Central-Hudson On Peak'!I262</f>
        <v>-4.5</v>
      </c>
      <c r="O262" s="0" t="n">
        <f aca="false">'Central-Hudson On Peak'!D262</f>
        <v>55.1</v>
      </c>
      <c r="P262" s="1" t="n">
        <f aca="false">(O262+N262)-K262</f>
        <v>0</v>
      </c>
    </row>
    <row r="263" customFormat="false" ht="12.75" hidden="false" customHeight="false" outlineLevel="0" collapsed="false">
      <c r="A263" s="0" t="s">
        <v>275</v>
      </c>
      <c r="B263" s="0" t="n">
        <v>2000</v>
      </c>
      <c r="C263" s="0" t="n">
        <v>51.61</v>
      </c>
      <c r="D263" s="0" t="n">
        <v>49.65</v>
      </c>
      <c r="E263" s="0" t="n">
        <v>0</v>
      </c>
      <c r="F263" s="0" t="n">
        <v>0</v>
      </c>
      <c r="G263" s="0" t="n">
        <v>-1.86</v>
      </c>
      <c r="H263" s="0" t="n">
        <v>-3.82</v>
      </c>
      <c r="I263" s="0" t="n">
        <f aca="false">C263-D263</f>
        <v>1.96</v>
      </c>
      <c r="J263" s="0" t="n">
        <f aca="false">D263</f>
        <v>49.65</v>
      </c>
      <c r="K263" s="0" t="n">
        <f aca="false">C263</f>
        <v>51.61</v>
      </c>
      <c r="N263" s="0" t="n">
        <f aca="false">'Central-Hudson On Peak'!I263</f>
        <v>-4.59</v>
      </c>
      <c r="O263" s="0" t="n">
        <f aca="false">'Central-Hudson On Peak'!D263</f>
        <v>56.2</v>
      </c>
      <c r="P263" s="1" t="n">
        <f aca="false">(O263+N263)-K263</f>
        <v>0</v>
      </c>
    </row>
    <row r="264" customFormat="false" ht="12.75" hidden="false" customHeight="false" outlineLevel="0" collapsed="false">
      <c r="A264" s="0" t="s">
        <v>276</v>
      </c>
      <c r="B264" s="0" t="n">
        <v>2000</v>
      </c>
      <c r="C264" s="0" t="n">
        <v>50.29</v>
      </c>
      <c r="D264" s="0" t="n">
        <v>48.39</v>
      </c>
      <c r="E264" s="0" t="n">
        <v>0</v>
      </c>
      <c r="F264" s="0" t="n">
        <v>0</v>
      </c>
      <c r="G264" s="0" t="n">
        <v>-1.82</v>
      </c>
      <c r="H264" s="0" t="n">
        <v>-3.72</v>
      </c>
      <c r="I264" s="0" t="n">
        <f aca="false">C264-D264</f>
        <v>1.9</v>
      </c>
      <c r="J264" s="0" t="n">
        <f aca="false">D264</f>
        <v>48.39</v>
      </c>
      <c r="K264" s="0" t="n">
        <f aca="false">C264</f>
        <v>50.29</v>
      </c>
      <c r="N264" s="0" t="n">
        <f aca="false">'Central-Hudson On Peak'!I264</f>
        <v>-4.48</v>
      </c>
      <c r="O264" s="0" t="n">
        <f aca="false">'Central-Hudson On Peak'!D264</f>
        <v>54.77</v>
      </c>
      <c r="P264" s="1" t="n">
        <f aca="false">(O264+N264)-K264</f>
        <v>0</v>
      </c>
    </row>
    <row r="265" customFormat="false" ht="12.75" hidden="false" customHeight="false" outlineLevel="0" collapsed="false">
      <c r="A265" s="0" t="s">
        <v>277</v>
      </c>
      <c r="B265" s="0" t="n">
        <v>2000</v>
      </c>
      <c r="C265" s="0" t="n">
        <v>49.94</v>
      </c>
      <c r="D265" s="0" t="n">
        <v>48.04</v>
      </c>
      <c r="E265" s="0" t="n">
        <v>0</v>
      </c>
      <c r="F265" s="0" t="n">
        <v>0</v>
      </c>
      <c r="G265" s="0" t="n">
        <v>-1.8</v>
      </c>
      <c r="H265" s="0" t="n">
        <v>-3.7</v>
      </c>
      <c r="I265" s="0" t="n">
        <f aca="false">C265-D265</f>
        <v>1.9</v>
      </c>
      <c r="J265" s="0" t="n">
        <f aca="false">D265</f>
        <v>48.04</v>
      </c>
      <c r="K265" s="0" t="n">
        <f aca="false">C265</f>
        <v>49.94</v>
      </c>
      <c r="N265" s="0" t="n">
        <f aca="false">'Central-Hudson On Peak'!I265</f>
        <v>-4.44</v>
      </c>
      <c r="O265" s="0" t="n">
        <f aca="false">'Central-Hudson On Peak'!D265</f>
        <v>54.38</v>
      </c>
      <c r="P265" s="1" t="n">
        <f aca="false">(O265+N265)-K265</f>
        <v>0</v>
      </c>
    </row>
    <row r="266" customFormat="false" ht="12.75" hidden="false" customHeight="false" outlineLevel="0" collapsed="false">
      <c r="A266" s="0" t="s">
        <v>278</v>
      </c>
      <c r="B266" s="0" t="n">
        <v>2000</v>
      </c>
      <c r="C266" s="0" t="n">
        <v>47.22</v>
      </c>
      <c r="D266" s="0" t="n">
        <v>45.43</v>
      </c>
      <c r="E266" s="0" t="n">
        <v>0</v>
      </c>
      <c r="F266" s="0" t="n">
        <v>0</v>
      </c>
      <c r="G266" s="0" t="n">
        <v>-1.7</v>
      </c>
      <c r="H266" s="0" t="n">
        <v>-3.49</v>
      </c>
      <c r="I266" s="0" t="n">
        <f aca="false">C266-D266</f>
        <v>1.79</v>
      </c>
      <c r="J266" s="0" t="n">
        <f aca="false">D266</f>
        <v>45.43</v>
      </c>
      <c r="K266" s="0" t="n">
        <f aca="false">C266</f>
        <v>47.22</v>
      </c>
      <c r="N266" s="0" t="n">
        <f aca="false">'Central-Hudson On Peak'!I266</f>
        <v>-4.2</v>
      </c>
      <c r="O266" s="0" t="n">
        <f aca="false">'Central-Hudson On Peak'!D266</f>
        <v>51.42</v>
      </c>
      <c r="P266" s="1" t="n">
        <f aca="false">(O266+N266)-K266</f>
        <v>0</v>
      </c>
    </row>
    <row r="267" customFormat="false" ht="12.75" hidden="false" customHeight="false" outlineLevel="0" collapsed="false">
      <c r="A267" s="0" t="s">
        <v>279</v>
      </c>
      <c r="B267" s="0" t="n">
        <v>2000</v>
      </c>
      <c r="C267" s="0" t="n">
        <v>49.94</v>
      </c>
      <c r="D267" s="0" t="n">
        <v>48.04</v>
      </c>
      <c r="E267" s="0" t="n">
        <v>0</v>
      </c>
      <c r="F267" s="0" t="n">
        <v>0</v>
      </c>
      <c r="G267" s="0" t="n">
        <v>-1.8</v>
      </c>
      <c r="H267" s="0" t="n">
        <v>-3.7</v>
      </c>
      <c r="I267" s="0" t="n">
        <f aca="false">C267-D267</f>
        <v>1.9</v>
      </c>
      <c r="J267" s="0" t="n">
        <f aca="false">D267</f>
        <v>48.04</v>
      </c>
      <c r="K267" s="0" t="n">
        <f aca="false">C267</f>
        <v>49.94</v>
      </c>
      <c r="N267" s="0" t="n">
        <f aca="false">'Central-Hudson On Peak'!I267</f>
        <v>-4.44</v>
      </c>
      <c r="O267" s="0" t="n">
        <f aca="false">'Central-Hudson On Peak'!D267</f>
        <v>54.38</v>
      </c>
      <c r="P267" s="1" t="n">
        <f aca="false">(O267+N267)-K267</f>
        <v>0</v>
      </c>
    </row>
    <row r="268" customFormat="false" ht="12.75" hidden="false" customHeight="false" outlineLevel="0" collapsed="false">
      <c r="A268" s="0" t="s">
        <v>280</v>
      </c>
      <c r="B268" s="0" t="n">
        <v>2000</v>
      </c>
      <c r="C268" s="0" t="n">
        <v>70.38</v>
      </c>
      <c r="D268" s="0" t="n">
        <v>67.7</v>
      </c>
      <c r="E268" s="0" t="n">
        <v>0</v>
      </c>
      <c r="F268" s="0" t="n">
        <v>0</v>
      </c>
      <c r="G268" s="0" t="n">
        <v>-2.54</v>
      </c>
      <c r="H268" s="0" t="n">
        <v>-5.22</v>
      </c>
      <c r="I268" s="0" t="n">
        <f aca="false">C268-D268</f>
        <v>2.67999999999999</v>
      </c>
      <c r="J268" s="0" t="n">
        <f aca="false">D268</f>
        <v>67.7</v>
      </c>
      <c r="K268" s="0" t="n">
        <f aca="false">C268</f>
        <v>70.38</v>
      </c>
      <c r="N268" s="0" t="n">
        <f aca="false">'Central-Hudson On Peak'!I268</f>
        <v>-6.26</v>
      </c>
      <c r="O268" s="0" t="n">
        <f aca="false">'Central-Hudson On Peak'!D268</f>
        <v>76.64</v>
      </c>
      <c r="P268" s="1" t="n">
        <f aca="false">(O268+N268)-K268</f>
        <v>0</v>
      </c>
    </row>
    <row r="269" customFormat="false" ht="12.75" hidden="false" customHeight="false" outlineLevel="0" collapsed="false">
      <c r="A269" s="0" t="s">
        <v>281</v>
      </c>
      <c r="B269" s="0" t="n">
        <v>2000</v>
      </c>
      <c r="C269" s="0" t="n">
        <v>70.38</v>
      </c>
      <c r="D269" s="0" t="n">
        <v>67.7</v>
      </c>
      <c r="E269" s="0" t="n">
        <v>0</v>
      </c>
      <c r="F269" s="0" t="n">
        <v>0</v>
      </c>
      <c r="G269" s="0" t="n">
        <v>-2.54</v>
      </c>
      <c r="H269" s="0" t="n">
        <v>-5.22</v>
      </c>
      <c r="I269" s="0" t="n">
        <f aca="false">C269-D269</f>
        <v>2.67999999999999</v>
      </c>
      <c r="J269" s="0" t="n">
        <f aca="false">D269</f>
        <v>67.7</v>
      </c>
      <c r="K269" s="0" t="n">
        <f aca="false">C269</f>
        <v>70.38</v>
      </c>
      <c r="N269" s="0" t="n">
        <f aca="false">'Central-Hudson On Peak'!I269</f>
        <v>-6.26</v>
      </c>
      <c r="O269" s="0" t="n">
        <f aca="false">'Central-Hudson On Peak'!D269</f>
        <v>76.64</v>
      </c>
      <c r="P269" s="1" t="n">
        <f aca="false">(O269+N269)-K269</f>
        <v>0</v>
      </c>
    </row>
    <row r="270" customFormat="false" ht="12.75" hidden="false" customHeight="false" outlineLevel="0" collapsed="false">
      <c r="A270" s="0" t="s">
        <v>282</v>
      </c>
      <c r="B270" s="0" t="n">
        <v>2000</v>
      </c>
      <c r="C270" s="0" t="n">
        <v>55.29</v>
      </c>
      <c r="D270" s="0" t="n">
        <v>53.19</v>
      </c>
      <c r="E270" s="0" t="n">
        <v>0</v>
      </c>
      <c r="F270" s="0" t="n">
        <v>0</v>
      </c>
      <c r="G270" s="0" t="n">
        <v>-2</v>
      </c>
      <c r="H270" s="0" t="n">
        <v>-4.1</v>
      </c>
      <c r="I270" s="0" t="n">
        <f aca="false">C270-D270</f>
        <v>2.1</v>
      </c>
      <c r="J270" s="0" t="n">
        <f aca="false">D270</f>
        <v>53.19</v>
      </c>
      <c r="K270" s="0" t="n">
        <f aca="false">C270</f>
        <v>55.29</v>
      </c>
      <c r="N270" s="0" t="n">
        <f aca="false">'Central-Hudson On Peak'!I270</f>
        <v>-4.92</v>
      </c>
      <c r="O270" s="0" t="n">
        <f aca="false">'Central-Hudson On Peak'!D270</f>
        <v>60.21</v>
      </c>
      <c r="P270" s="1" t="n">
        <f aca="false">(O270+N270)-K270</f>
        <v>0</v>
      </c>
    </row>
    <row r="271" customFormat="false" ht="12.75" hidden="false" customHeight="false" outlineLevel="0" collapsed="false">
      <c r="A271" s="0" t="s">
        <v>283</v>
      </c>
      <c r="B271" s="0" t="n">
        <v>2000</v>
      </c>
      <c r="C271" s="0" t="n">
        <v>50.55</v>
      </c>
      <c r="D271" s="0" t="n">
        <v>48.63</v>
      </c>
      <c r="E271" s="0" t="n">
        <v>0</v>
      </c>
      <c r="F271" s="0" t="n">
        <v>0</v>
      </c>
      <c r="G271" s="0" t="n">
        <v>-1.82</v>
      </c>
      <c r="H271" s="0" t="n">
        <v>-3.74</v>
      </c>
      <c r="I271" s="0" t="n">
        <f aca="false">C271-D271</f>
        <v>1.91999999999999</v>
      </c>
      <c r="J271" s="0" t="n">
        <f aca="false">D271</f>
        <v>48.63</v>
      </c>
      <c r="K271" s="0" t="n">
        <f aca="false">C271</f>
        <v>50.55</v>
      </c>
      <c r="N271" s="0" t="n">
        <f aca="false">'Central-Hudson On Peak'!I271</f>
        <v>-4.49</v>
      </c>
      <c r="O271" s="0" t="n">
        <f aca="false">'Central-Hudson On Peak'!D271</f>
        <v>55.04</v>
      </c>
      <c r="P271" s="1" t="n">
        <f aca="false">(O271+N271)-K271</f>
        <v>0</v>
      </c>
    </row>
    <row r="272" customFormat="false" ht="12.75" hidden="false" customHeight="false" outlineLevel="0" collapsed="false">
      <c r="A272" s="0" t="s">
        <v>284</v>
      </c>
      <c r="B272" s="0" t="n">
        <v>2000</v>
      </c>
      <c r="C272" s="0" t="n">
        <v>49.94</v>
      </c>
      <c r="D272" s="0" t="n">
        <v>48.04</v>
      </c>
      <c r="E272" s="0" t="n">
        <v>0</v>
      </c>
      <c r="F272" s="0" t="n">
        <v>0</v>
      </c>
      <c r="G272" s="0" t="n">
        <v>-1.8</v>
      </c>
      <c r="H272" s="0" t="n">
        <v>-3.7</v>
      </c>
      <c r="I272" s="0" t="n">
        <f aca="false">C272-D272</f>
        <v>1.9</v>
      </c>
      <c r="J272" s="0" t="n">
        <f aca="false">D272</f>
        <v>48.04</v>
      </c>
      <c r="K272" s="0" t="n">
        <f aca="false">C272</f>
        <v>49.94</v>
      </c>
      <c r="N272" s="0" t="n">
        <f aca="false">'Central-Hudson On Peak'!I272</f>
        <v>-4.44</v>
      </c>
      <c r="O272" s="0" t="n">
        <f aca="false">'Central-Hudson On Peak'!D272</f>
        <v>54.38</v>
      </c>
      <c r="P272" s="1" t="n">
        <f aca="false">(O272+N272)-K272</f>
        <v>0</v>
      </c>
    </row>
    <row r="273" customFormat="false" ht="12.75" hidden="false" customHeight="false" outlineLevel="0" collapsed="false">
      <c r="A273" s="0" t="s">
        <v>285</v>
      </c>
      <c r="B273" s="0" t="n">
        <v>2000</v>
      </c>
      <c r="C273" s="0" t="n">
        <v>46.63</v>
      </c>
      <c r="D273" s="0" t="n">
        <v>44.86</v>
      </c>
      <c r="E273" s="0" t="n">
        <v>0</v>
      </c>
      <c r="F273" s="0" t="n">
        <v>0</v>
      </c>
      <c r="G273" s="0" t="n">
        <v>-1.68</v>
      </c>
      <c r="H273" s="0" t="n">
        <v>-3.45</v>
      </c>
      <c r="I273" s="0" t="n">
        <f aca="false">C273-D273</f>
        <v>1.77</v>
      </c>
      <c r="J273" s="0" t="n">
        <f aca="false">D273</f>
        <v>44.86</v>
      </c>
      <c r="K273" s="0" t="n">
        <f aca="false">C273</f>
        <v>46.63</v>
      </c>
      <c r="N273" s="0" t="n">
        <f aca="false">'Central-Hudson On Peak'!I273</f>
        <v>-4.14</v>
      </c>
      <c r="O273" s="0" t="n">
        <f aca="false">'Central-Hudson On Peak'!D273</f>
        <v>50.77</v>
      </c>
      <c r="P273" s="1" t="n">
        <f aca="false">(O273+N273)-K273</f>
        <v>0</v>
      </c>
    </row>
    <row r="274" customFormat="false" ht="12.75" hidden="false" customHeight="false" outlineLevel="0" collapsed="false">
      <c r="A274" s="0" t="s">
        <v>286</v>
      </c>
      <c r="B274" s="0" t="n">
        <v>2000</v>
      </c>
      <c r="C274" s="0" t="n">
        <v>63.39</v>
      </c>
      <c r="D274" s="0" t="n">
        <v>62.08</v>
      </c>
      <c r="E274" s="0" t="n">
        <v>0</v>
      </c>
      <c r="F274" s="0" t="n">
        <v>0</v>
      </c>
      <c r="G274" s="0" t="n">
        <v>-2.18</v>
      </c>
      <c r="H274" s="0" t="n">
        <v>-3.49</v>
      </c>
      <c r="I274" s="0" t="n">
        <f aca="false">C274-D274</f>
        <v>1.31</v>
      </c>
      <c r="J274" s="0" t="n">
        <f aca="false">D274</f>
        <v>62.08</v>
      </c>
      <c r="K274" s="0" t="n">
        <f aca="false">C274</f>
        <v>63.39</v>
      </c>
      <c r="N274" s="0" t="n">
        <f aca="false">'Central-Hudson On Peak'!I274</f>
        <v>-6.09</v>
      </c>
      <c r="O274" s="0" t="n">
        <f aca="false">'Central-Hudson On Peak'!D274</f>
        <v>69.48</v>
      </c>
      <c r="P274" s="1" t="n">
        <f aca="false">(O274+N274)-K274</f>
        <v>0</v>
      </c>
    </row>
    <row r="275" customFormat="false" ht="12.75" hidden="false" customHeight="false" outlineLevel="0" collapsed="false">
      <c r="A275" s="0" t="s">
        <v>287</v>
      </c>
      <c r="B275" s="0" t="n">
        <v>2000</v>
      </c>
      <c r="C275" s="0" t="n">
        <v>40.26</v>
      </c>
      <c r="D275" s="0" t="n">
        <v>39.76</v>
      </c>
      <c r="E275" s="0" t="n">
        <v>-1.82</v>
      </c>
      <c r="F275" s="0" t="n">
        <v>-2.1</v>
      </c>
      <c r="G275" s="0" t="n">
        <v>-1.32</v>
      </c>
      <c r="H275" s="0" t="n">
        <v>-2.1</v>
      </c>
      <c r="I275" s="0" t="n">
        <f aca="false">C275-D275</f>
        <v>0.5</v>
      </c>
      <c r="J275" s="0" t="n">
        <f aca="false">D275</f>
        <v>39.76</v>
      </c>
      <c r="K275" s="0" t="n">
        <f aca="false">C275</f>
        <v>40.26</v>
      </c>
      <c r="N275" s="0" t="n">
        <f aca="false">'Central-Hudson On Peak'!I275</f>
        <v>-3.69</v>
      </c>
      <c r="O275" s="0" t="n">
        <f aca="false">'Central-Hudson On Peak'!D275</f>
        <v>57.14</v>
      </c>
      <c r="P275" s="1" t="n">
        <f aca="false">(O275+N275)-K275</f>
        <v>13.19</v>
      </c>
    </row>
    <row r="276" customFormat="false" ht="12.75" hidden="false" customHeight="false" outlineLevel="0" collapsed="false">
      <c r="A276" s="0" t="s">
        <v>288</v>
      </c>
      <c r="B276" s="0" t="n">
        <v>2000</v>
      </c>
      <c r="C276" s="0" t="n">
        <v>47.98</v>
      </c>
      <c r="D276" s="0" t="n">
        <v>48.5</v>
      </c>
      <c r="E276" s="0" t="n">
        <v>-8.78</v>
      </c>
      <c r="F276" s="0" t="n">
        <v>-10.11</v>
      </c>
      <c r="G276" s="0" t="n">
        <v>-1.34</v>
      </c>
      <c r="H276" s="0" t="n">
        <v>-2.15</v>
      </c>
      <c r="I276" s="0" t="n">
        <f aca="false">C276-D276</f>
        <v>-0.520000000000003</v>
      </c>
      <c r="J276" s="0" t="n">
        <f aca="false">D276</f>
        <v>48.5</v>
      </c>
      <c r="K276" s="0" t="n">
        <f aca="false">C276</f>
        <v>47.98</v>
      </c>
      <c r="N276" s="0" t="n">
        <f aca="false">'Central-Hudson On Peak'!I276</f>
        <v>-3.75</v>
      </c>
      <c r="O276" s="0" t="n">
        <f aca="false">'Central-Hudson On Peak'!D276</f>
        <v>114.8</v>
      </c>
      <c r="P276" s="1" t="n">
        <f aca="false">(O276+N276)-K276</f>
        <v>63.07</v>
      </c>
    </row>
    <row r="277" customFormat="false" ht="12.75" hidden="false" customHeight="false" outlineLevel="0" collapsed="false">
      <c r="A277" s="0" t="s">
        <v>289</v>
      </c>
      <c r="B277" s="0" t="n">
        <v>2000</v>
      </c>
      <c r="C277" s="0" t="n">
        <v>38.76</v>
      </c>
      <c r="D277" s="0" t="n">
        <v>38.33</v>
      </c>
      <c r="E277" s="0" t="n">
        <v>-2.06</v>
      </c>
      <c r="F277" s="0" t="n">
        <v>-2.38</v>
      </c>
      <c r="G277" s="0" t="n">
        <v>-1.26</v>
      </c>
      <c r="H277" s="0" t="n">
        <v>-2.01</v>
      </c>
      <c r="I277" s="0" t="n">
        <f aca="false">C277-D277</f>
        <v>0.43</v>
      </c>
      <c r="J277" s="0" t="n">
        <f aca="false">D277</f>
        <v>38.33</v>
      </c>
      <c r="K277" s="0" t="n">
        <f aca="false">C277</f>
        <v>38.76</v>
      </c>
      <c r="N277" s="0" t="n">
        <f aca="false">'Central-Hudson On Peak'!I277</f>
        <v>-3.52</v>
      </c>
      <c r="O277" s="0" t="n">
        <f aca="false">'Central-Hudson On Peak'!D277</f>
        <v>57.21</v>
      </c>
      <c r="P277" s="1" t="n">
        <f aca="false">(O277+N277)-K277</f>
        <v>14.93</v>
      </c>
    </row>
    <row r="278" customFormat="false" ht="12.75" hidden="false" customHeight="false" outlineLevel="0" collapsed="false">
      <c r="A278" s="0" t="s">
        <v>290</v>
      </c>
      <c r="B278" s="0" t="n">
        <v>2000</v>
      </c>
      <c r="C278" s="0" t="n">
        <v>38.76</v>
      </c>
      <c r="D278" s="0" t="n">
        <v>38.33</v>
      </c>
      <c r="E278" s="0" t="n">
        <v>-2.06</v>
      </c>
      <c r="F278" s="0" t="n">
        <v>-2.38</v>
      </c>
      <c r="G278" s="0" t="n">
        <v>-1.26</v>
      </c>
      <c r="H278" s="0" t="n">
        <v>-2.01</v>
      </c>
      <c r="I278" s="0" t="n">
        <f aca="false">C278-D278</f>
        <v>0.43</v>
      </c>
      <c r="J278" s="0" t="n">
        <f aca="false">D278</f>
        <v>38.33</v>
      </c>
      <c r="K278" s="0" t="n">
        <f aca="false">C278</f>
        <v>38.76</v>
      </c>
      <c r="N278" s="0" t="n">
        <f aca="false">'Central-Hudson On Peak'!I278</f>
        <v>-3.52</v>
      </c>
      <c r="O278" s="0" t="n">
        <f aca="false">'Central-Hudson On Peak'!D278</f>
        <v>57.21</v>
      </c>
      <c r="P278" s="1" t="n">
        <f aca="false">(O278+N278)-K278</f>
        <v>14.93</v>
      </c>
    </row>
    <row r="279" customFormat="false" ht="12.75" hidden="false" customHeight="false" outlineLevel="0" collapsed="false">
      <c r="A279" s="0" t="s">
        <v>291</v>
      </c>
      <c r="B279" s="0" t="n">
        <v>2000</v>
      </c>
      <c r="C279" s="0" t="n">
        <v>44.92</v>
      </c>
      <c r="D279" s="0" t="n">
        <v>44.19</v>
      </c>
      <c r="E279" s="0" t="n">
        <v>-1.08</v>
      </c>
      <c r="F279" s="0" t="n">
        <v>-1.25</v>
      </c>
      <c r="G279" s="0" t="n">
        <v>-1.5</v>
      </c>
      <c r="H279" s="0" t="n">
        <v>-2.4</v>
      </c>
      <c r="I279" s="0" t="n">
        <f aca="false">C279-D279</f>
        <v>0.730000000000004</v>
      </c>
      <c r="J279" s="0" t="n">
        <f aca="false">D279</f>
        <v>44.19</v>
      </c>
      <c r="K279" s="0" t="n">
        <f aca="false">C279</f>
        <v>44.92</v>
      </c>
      <c r="N279" s="0" t="n">
        <f aca="false">'Central-Hudson On Peak'!I279</f>
        <v>-4.2</v>
      </c>
      <c r="O279" s="0" t="n">
        <f aca="false">'Central-Hudson On Peak'!D279</f>
        <v>56.98</v>
      </c>
      <c r="P279" s="1" t="n">
        <f aca="false">(O279+N279)-K279</f>
        <v>7.85999999999999</v>
      </c>
    </row>
    <row r="280" customFormat="false" ht="12.75" hidden="false" customHeight="false" outlineLevel="0" collapsed="false">
      <c r="A280" s="0" t="s">
        <v>292</v>
      </c>
      <c r="B280" s="0" t="n">
        <v>2000</v>
      </c>
      <c r="C280" s="0" t="n">
        <v>41.92</v>
      </c>
      <c r="D280" s="0" t="n">
        <v>41.33</v>
      </c>
      <c r="E280" s="0" t="n">
        <v>-1.56</v>
      </c>
      <c r="F280" s="0" t="n">
        <v>-1.8</v>
      </c>
      <c r="G280" s="0" t="n">
        <v>-1.38</v>
      </c>
      <c r="H280" s="0" t="n">
        <v>-2.21</v>
      </c>
      <c r="I280" s="0" t="n">
        <f aca="false">C280-D280</f>
        <v>0.590000000000003</v>
      </c>
      <c r="J280" s="0" t="n">
        <f aca="false">D280</f>
        <v>41.33</v>
      </c>
      <c r="K280" s="0" t="n">
        <f aca="false">C280</f>
        <v>41.92</v>
      </c>
      <c r="N280" s="0" t="n">
        <f aca="false">'Central-Hudson On Peak'!I280</f>
        <v>-3.86</v>
      </c>
      <c r="O280" s="0" t="n">
        <f aca="false">'Central-Hudson On Peak'!D280</f>
        <v>57.09</v>
      </c>
      <c r="P280" s="1" t="n">
        <f aca="false">(O280+N280)-K280</f>
        <v>11.31</v>
      </c>
    </row>
    <row r="281" customFormat="false" ht="12.75" hidden="false" customHeight="false" outlineLevel="0" collapsed="false">
      <c r="A281" s="0" t="s">
        <v>293</v>
      </c>
      <c r="B281" s="0" t="n">
        <v>2000</v>
      </c>
      <c r="C281" s="0" t="n">
        <v>38.67</v>
      </c>
      <c r="D281" s="0" t="n">
        <v>38.18</v>
      </c>
      <c r="E281" s="0" t="n">
        <v>-1.82</v>
      </c>
      <c r="F281" s="0" t="n">
        <v>-2.09</v>
      </c>
      <c r="G281" s="0" t="n">
        <v>-1.26</v>
      </c>
      <c r="H281" s="0" t="n">
        <v>-2.02</v>
      </c>
      <c r="I281" s="0" t="n">
        <f aca="false">C281-D281</f>
        <v>0.490000000000002</v>
      </c>
      <c r="J281" s="0" t="n">
        <f aca="false">D281</f>
        <v>38.18</v>
      </c>
      <c r="K281" s="0" t="n">
        <f aca="false">C281</f>
        <v>38.67</v>
      </c>
      <c r="N281" s="0" t="n">
        <f aca="false">'Central-Hudson On Peak'!I281</f>
        <v>-3.53</v>
      </c>
      <c r="O281" s="0" t="n">
        <f aca="false">'Central-Hudson On Peak'!D281</f>
        <v>55.35</v>
      </c>
      <c r="P281" s="1" t="n">
        <f aca="false">(O281+N281)-K281</f>
        <v>13.15</v>
      </c>
    </row>
    <row r="282" customFormat="false" ht="12.75" hidden="false" customHeight="false" outlineLevel="0" collapsed="false">
      <c r="A282" s="0" t="s">
        <v>294</v>
      </c>
      <c r="B282" s="0" t="n">
        <v>2000</v>
      </c>
      <c r="C282" s="0" t="n">
        <v>38.57</v>
      </c>
      <c r="D282" s="0" t="n">
        <v>38.05</v>
      </c>
      <c r="E282" s="0" t="n">
        <v>-1.57</v>
      </c>
      <c r="F282" s="0" t="n">
        <v>-1.81</v>
      </c>
      <c r="G282" s="0" t="n">
        <v>-1.27</v>
      </c>
      <c r="H282" s="0" t="n">
        <v>-2.03</v>
      </c>
      <c r="I282" s="0" t="n">
        <f aca="false">C282-D282</f>
        <v>0.520000000000003</v>
      </c>
      <c r="J282" s="0" t="n">
        <f aca="false">D282</f>
        <v>38.05</v>
      </c>
      <c r="K282" s="0" t="n">
        <f aca="false">C282</f>
        <v>38.57</v>
      </c>
      <c r="N282" s="0" t="n">
        <f aca="false">'Central-Hudson On Peak'!I282</f>
        <v>-3.55</v>
      </c>
      <c r="O282" s="0" t="n">
        <f aca="false">'Central-Hudson On Peak'!D282</f>
        <v>53.48</v>
      </c>
      <c r="P282" s="1" t="n">
        <f aca="false">(O282+N282)-K282</f>
        <v>11.36</v>
      </c>
    </row>
    <row r="283" customFormat="false" ht="12.75" hidden="false" customHeight="false" outlineLevel="0" collapsed="false">
      <c r="A283" s="0" t="s">
        <v>295</v>
      </c>
      <c r="B283" s="0" t="n">
        <v>2000</v>
      </c>
      <c r="C283" s="0" t="n">
        <v>49.74</v>
      </c>
      <c r="D283" s="0" t="n">
        <v>48.72</v>
      </c>
      <c r="E283" s="0" t="n">
        <v>0</v>
      </c>
      <c r="F283" s="0" t="n">
        <v>0</v>
      </c>
      <c r="G283" s="0" t="n">
        <v>-1.71</v>
      </c>
      <c r="H283" s="0" t="n">
        <v>-2.73</v>
      </c>
      <c r="I283" s="0" t="n">
        <f aca="false">C283-D283</f>
        <v>1.02</v>
      </c>
      <c r="J283" s="0" t="n">
        <f aca="false">D283</f>
        <v>48.72</v>
      </c>
      <c r="K283" s="0" t="n">
        <f aca="false">C283</f>
        <v>49.74</v>
      </c>
      <c r="N283" s="0" t="n">
        <f aca="false">'Central-Hudson On Peak'!I283</f>
        <v>-4.77</v>
      </c>
      <c r="O283" s="0" t="n">
        <f aca="false">'Central-Hudson On Peak'!D283</f>
        <v>54.51</v>
      </c>
      <c r="P283" s="1" t="n">
        <f aca="false">(O283+N283)-K283</f>
        <v>0</v>
      </c>
    </row>
    <row r="284" customFormat="false" ht="12.75" hidden="false" customHeight="false" outlineLevel="0" collapsed="false">
      <c r="A284" s="0" t="s">
        <v>296</v>
      </c>
      <c r="B284" s="0" t="n">
        <v>2000</v>
      </c>
      <c r="C284" s="0" t="n">
        <v>81.62</v>
      </c>
      <c r="D284" s="0" t="n">
        <v>79.95</v>
      </c>
      <c r="E284" s="0" t="n">
        <v>0</v>
      </c>
      <c r="F284" s="0" t="n">
        <v>0</v>
      </c>
      <c r="G284" s="0" t="n">
        <v>-2.82</v>
      </c>
      <c r="H284" s="0" t="n">
        <v>-4.49</v>
      </c>
      <c r="I284" s="0" t="n">
        <f aca="false">C284-D284</f>
        <v>1.67</v>
      </c>
      <c r="J284" s="0" t="n">
        <f aca="false">D284</f>
        <v>79.95</v>
      </c>
      <c r="K284" s="0" t="n">
        <f aca="false">C284</f>
        <v>81.62</v>
      </c>
      <c r="N284" s="0" t="n">
        <f aca="false">'Central-Hudson On Peak'!I284</f>
        <v>-7.85</v>
      </c>
      <c r="O284" s="0" t="n">
        <f aca="false">'Central-Hudson On Peak'!D284</f>
        <v>89.47</v>
      </c>
      <c r="P284" s="1" t="n">
        <f aca="false">(O284+N284)-K284</f>
        <v>0</v>
      </c>
    </row>
    <row r="285" customFormat="false" ht="12.75" hidden="false" customHeight="false" outlineLevel="0" collapsed="false">
      <c r="A285" s="0" t="s">
        <v>297</v>
      </c>
      <c r="B285" s="0" t="n">
        <v>2000</v>
      </c>
      <c r="C285" s="0" t="n">
        <v>81.62</v>
      </c>
      <c r="D285" s="0" t="n">
        <v>79.95</v>
      </c>
      <c r="E285" s="0" t="n">
        <v>0</v>
      </c>
      <c r="F285" s="0" t="n">
        <v>0</v>
      </c>
      <c r="G285" s="0" t="n">
        <v>-2.82</v>
      </c>
      <c r="H285" s="0" t="n">
        <v>-4.49</v>
      </c>
      <c r="I285" s="0" t="n">
        <f aca="false">C285-D285</f>
        <v>1.67</v>
      </c>
      <c r="J285" s="0" t="n">
        <f aca="false">D285</f>
        <v>79.95</v>
      </c>
      <c r="K285" s="0" t="n">
        <f aca="false">C285</f>
        <v>81.62</v>
      </c>
      <c r="N285" s="0" t="n">
        <f aca="false">'Central-Hudson On Peak'!I285</f>
        <v>-7.85</v>
      </c>
      <c r="O285" s="0" t="n">
        <f aca="false">'Central-Hudson On Peak'!D285</f>
        <v>89.47</v>
      </c>
      <c r="P285" s="1" t="n">
        <f aca="false">(O285+N285)-K285</f>
        <v>0</v>
      </c>
    </row>
    <row r="286" customFormat="false" ht="12.75" hidden="false" customHeight="false" outlineLevel="0" collapsed="false">
      <c r="A286" s="0" t="s">
        <v>298</v>
      </c>
      <c r="B286" s="0" t="n">
        <v>2000</v>
      </c>
      <c r="C286" s="0" t="n">
        <v>63.39</v>
      </c>
      <c r="D286" s="0" t="n">
        <v>62.08</v>
      </c>
      <c r="E286" s="0" t="n">
        <v>0</v>
      </c>
      <c r="F286" s="0" t="n">
        <v>0</v>
      </c>
      <c r="G286" s="0" t="n">
        <v>-2.18</v>
      </c>
      <c r="H286" s="0" t="n">
        <v>-3.49</v>
      </c>
      <c r="I286" s="0" t="n">
        <f aca="false">C286-D286</f>
        <v>1.31</v>
      </c>
      <c r="J286" s="0" t="n">
        <f aca="false">D286</f>
        <v>62.08</v>
      </c>
      <c r="K286" s="0" t="n">
        <f aca="false">C286</f>
        <v>63.39</v>
      </c>
      <c r="N286" s="0" t="n">
        <f aca="false">'Central-Hudson On Peak'!I286</f>
        <v>-6.09</v>
      </c>
      <c r="O286" s="0" t="n">
        <f aca="false">'Central-Hudson On Peak'!D286</f>
        <v>69.48</v>
      </c>
      <c r="P286" s="1" t="n">
        <f aca="false">(O286+N286)-K286</f>
        <v>0</v>
      </c>
    </row>
    <row r="287" customFormat="false" ht="12.75" hidden="false" customHeight="false" outlineLevel="0" collapsed="false">
      <c r="A287" s="0" t="s">
        <v>299</v>
      </c>
      <c r="B287" s="0" t="n">
        <v>2000</v>
      </c>
      <c r="C287" s="0" t="n">
        <v>51.75</v>
      </c>
      <c r="D287" s="0" t="n">
        <v>50.69</v>
      </c>
      <c r="E287" s="0" t="n">
        <v>0</v>
      </c>
      <c r="F287" s="0" t="n">
        <v>0</v>
      </c>
      <c r="G287" s="0" t="n">
        <v>-1.78</v>
      </c>
      <c r="H287" s="0" t="n">
        <v>-2.84</v>
      </c>
      <c r="I287" s="0" t="n">
        <f aca="false">C287-D287</f>
        <v>1.06</v>
      </c>
      <c r="J287" s="0" t="n">
        <f aca="false">D287</f>
        <v>50.69</v>
      </c>
      <c r="K287" s="0" t="n">
        <f aca="false">C287</f>
        <v>51.75</v>
      </c>
      <c r="N287" s="0" t="n">
        <f aca="false">'Central-Hudson On Peak'!I287</f>
        <v>-4.97</v>
      </c>
      <c r="O287" s="0" t="n">
        <f aca="false">'Central-Hudson On Peak'!D287</f>
        <v>56.72</v>
      </c>
      <c r="P287" s="1" t="n">
        <f aca="false">(O287+N287)-K287</f>
        <v>0</v>
      </c>
    </row>
    <row r="288" customFormat="false" ht="12.75" hidden="false" customHeight="false" outlineLevel="0" collapsed="false">
      <c r="A288" s="0" t="s">
        <v>300</v>
      </c>
      <c r="B288" s="0" t="n">
        <v>2000</v>
      </c>
      <c r="C288" s="0" t="n">
        <v>45.84</v>
      </c>
      <c r="D288" s="0" t="n">
        <v>44.89</v>
      </c>
      <c r="E288" s="0" t="n">
        <v>0</v>
      </c>
      <c r="F288" s="0" t="n">
        <v>0</v>
      </c>
      <c r="G288" s="0" t="n">
        <v>-1.57</v>
      </c>
      <c r="H288" s="0" t="n">
        <v>-2.52</v>
      </c>
      <c r="I288" s="0" t="n">
        <f aca="false">C288-D288</f>
        <v>0.950000000000003</v>
      </c>
      <c r="J288" s="0" t="n">
        <f aca="false">D288</f>
        <v>44.89</v>
      </c>
      <c r="K288" s="0" t="n">
        <f aca="false">C288</f>
        <v>45.84</v>
      </c>
      <c r="N288" s="0" t="n">
        <f aca="false">'Central-Hudson On Peak'!I288</f>
        <v>-4.39</v>
      </c>
      <c r="O288" s="0" t="n">
        <f aca="false">'Central-Hudson On Peak'!D288</f>
        <v>50.23</v>
      </c>
      <c r="P288" s="1" t="n">
        <f aca="false">(O288+N288)-K288</f>
        <v>0</v>
      </c>
    </row>
    <row r="289" customFormat="false" ht="12.75" hidden="false" customHeight="false" outlineLevel="0" collapsed="false">
      <c r="A289" s="0" t="s">
        <v>301</v>
      </c>
      <c r="B289" s="0" t="n">
        <v>2000</v>
      </c>
      <c r="C289" s="0" t="n">
        <v>43.98</v>
      </c>
      <c r="D289" s="0" t="n">
        <v>43.08</v>
      </c>
      <c r="E289" s="0" t="n">
        <v>0</v>
      </c>
      <c r="F289" s="0" t="n">
        <v>0</v>
      </c>
      <c r="G289" s="0" t="n">
        <v>-1.51</v>
      </c>
      <c r="H289" s="0" t="n">
        <v>-2.41</v>
      </c>
      <c r="I289" s="0" t="n">
        <f aca="false">C289-D289</f>
        <v>0.899999999999999</v>
      </c>
      <c r="J289" s="0" t="n">
        <f aca="false">D289</f>
        <v>43.08</v>
      </c>
      <c r="K289" s="0" t="n">
        <f aca="false">C289</f>
        <v>43.98</v>
      </c>
      <c r="N289" s="0" t="n">
        <f aca="false">'Central-Hudson On Peak'!I289</f>
        <v>-4.22</v>
      </c>
      <c r="O289" s="0" t="n">
        <f aca="false">'Central-Hudson On Peak'!D289</f>
        <v>48.2</v>
      </c>
      <c r="P289" s="1" t="n">
        <f aca="false">(O289+N289)-K289</f>
        <v>0</v>
      </c>
    </row>
    <row r="290" customFormat="false" ht="12.75" hidden="false" customHeight="false" outlineLevel="0" collapsed="false">
      <c r="A290" s="0" t="s">
        <v>302</v>
      </c>
      <c r="B290" s="0" t="n">
        <v>2000</v>
      </c>
      <c r="C290" s="0" t="n">
        <v>43.8</v>
      </c>
      <c r="D290" s="0" t="n">
        <v>42.96</v>
      </c>
      <c r="E290" s="0" t="n">
        <v>0</v>
      </c>
      <c r="F290" s="0" t="n">
        <v>0</v>
      </c>
      <c r="G290" s="0" t="n">
        <v>-1.35</v>
      </c>
      <c r="H290" s="0" t="n">
        <v>-2.19</v>
      </c>
      <c r="I290" s="0" t="n">
        <f aca="false">C290-D290</f>
        <v>0.839999999999996</v>
      </c>
      <c r="J290" s="0" t="n">
        <f aca="false">D290</f>
        <v>42.96</v>
      </c>
      <c r="K290" s="0" t="n">
        <f aca="false">C290</f>
        <v>43.8</v>
      </c>
      <c r="N290" s="0" t="n">
        <f aca="false">'Central-Hudson On Peak'!I290</f>
        <v>-3.59</v>
      </c>
      <c r="O290" s="0" t="n">
        <f aca="false">'Central-Hudson On Peak'!D290</f>
        <v>47.31</v>
      </c>
      <c r="P290" s="1" t="n">
        <f aca="false">(O290+N290)-K290</f>
        <v>-0.0799999999999983</v>
      </c>
    </row>
    <row r="291" customFormat="false" ht="12.75" hidden="false" customHeight="false" outlineLevel="0" collapsed="false">
      <c r="A291" s="0" t="s">
        <v>303</v>
      </c>
      <c r="B291" s="0" t="n">
        <v>2000</v>
      </c>
      <c r="C291" s="0" t="n">
        <v>28.98</v>
      </c>
      <c r="D291" s="0" t="n">
        <v>28.43</v>
      </c>
      <c r="E291" s="0" t="n">
        <v>0</v>
      </c>
      <c r="F291" s="0" t="n">
        <v>0</v>
      </c>
      <c r="G291" s="0" t="n">
        <v>-0.89</v>
      </c>
      <c r="H291" s="0" t="n">
        <v>-1.44</v>
      </c>
      <c r="I291" s="0" t="n">
        <f aca="false">C291-D291</f>
        <v>0.550000000000001</v>
      </c>
      <c r="J291" s="0" t="n">
        <f aca="false">D291</f>
        <v>28.43</v>
      </c>
      <c r="K291" s="0" t="n">
        <f aca="false">C291</f>
        <v>28.98</v>
      </c>
      <c r="N291" s="0" t="n">
        <f aca="false">'Central-Hudson On Peak'!I291</f>
        <v>-2.37</v>
      </c>
      <c r="O291" s="0" t="n">
        <f aca="false">'Central-Hudson On Peak'!D291</f>
        <v>25.02</v>
      </c>
      <c r="P291" s="1" t="n">
        <f aca="false">(O291+N291)-K291</f>
        <v>-6.33</v>
      </c>
    </row>
    <row r="292" customFormat="false" ht="12.75" hidden="false" customHeight="false" outlineLevel="0" collapsed="false">
      <c r="A292" s="0" t="s">
        <v>304</v>
      </c>
      <c r="B292" s="0" t="n">
        <v>2000</v>
      </c>
      <c r="C292" s="0" t="n">
        <v>30.87</v>
      </c>
      <c r="D292" s="0" t="n">
        <v>30.28</v>
      </c>
      <c r="E292" s="0" t="n">
        <v>0</v>
      </c>
      <c r="F292" s="0" t="n">
        <v>0</v>
      </c>
      <c r="G292" s="0" t="n">
        <v>-0.95</v>
      </c>
      <c r="H292" s="0" t="n">
        <v>-1.54</v>
      </c>
      <c r="I292" s="0" t="n">
        <f aca="false">C292-D292</f>
        <v>0.59</v>
      </c>
      <c r="J292" s="0" t="n">
        <f aca="false">D292</f>
        <v>30.28</v>
      </c>
      <c r="K292" s="0" t="n">
        <f aca="false">C292</f>
        <v>30.87</v>
      </c>
      <c r="N292" s="0" t="n">
        <f aca="false">'Central-Hudson On Peak'!I292</f>
        <v>-2.53</v>
      </c>
      <c r="O292" s="0" t="n">
        <f aca="false">'Central-Hudson On Peak'!D292</f>
        <v>28.33</v>
      </c>
      <c r="P292" s="1" t="n">
        <f aca="false">(O292+N292)-K292</f>
        <v>-5.07</v>
      </c>
    </row>
    <row r="293" customFormat="false" ht="12.75" hidden="false" customHeight="false" outlineLevel="0" collapsed="false">
      <c r="A293" s="0" t="s">
        <v>305</v>
      </c>
      <c r="B293" s="0" t="n">
        <v>2000</v>
      </c>
      <c r="C293" s="0" t="n">
        <v>27.36</v>
      </c>
      <c r="D293" s="0" t="n">
        <v>26.84</v>
      </c>
      <c r="E293" s="0" t="n">
        <v>0</v>
      </c>
      <c r="F293" s="0" t="n">
        <v>0</v>
      </c>
      <c r="G293" s="0" t="n">
        <v>-0.84</v>
      </c>
      <c r="H293" s="0" t="n">
        <v>-1.36</v>
      </c>
      <c r="I293" s="0" t="n">
        <f aca="false">C293-D293</f>
        <v>0.52</v>
      </c>
      <c r="J293" s="0" t="n">
        <f aca="false">D293</f>
        <v>26.84</v>
      </c>
      <c r="K293" s="0" t="n">
        <f aca="false">C293</f>
        <v>27.36</v>
      </c>
      <c r="N293" s="0" t="n">
        <f aca="false">'Central-Hudson On Peak'!I293</f>
        <v>-2.24</v>
      </c>
      <c r="O293" s="0" t="n">
        <f aca="false">'Central-Hudson On Peak'!D293</f>
        <v>17.13</v>
      </c>
      <c r="P293" s="1" t="n">
        <f aca="false">(O293+N293)-K293</f>
        <v>-12.47</v>
      </c>
    </row>
    <row r="294" customFormat="false" ht="12.75" hidden="false" customHeight="false" outlineLevel="0" collapsed="false">
      <c r="A294" s="0" t="s">
        <v>306</v>
      </c>
      <c r="B294" s="0" t="n">
        <v>2000</v>
      </c>
      <c r="C294" s="0" t="n">
        <v>27.38</v>
      </c>
      <c r="D294" s="0" t="n">
        <v>26.86</v>
      </c>
      <c r="E294" s="0" t="n">
        <v>0</v>
      </c>
      <c r="F294" s="0" t="n">
        <v>0</v>
      </c>
      <c r="G294" s="0" t="n">
        <v>-0.84</v>
      </c>
      <c r="H294" s="0" t="n">
        <v>-1.36</v>
      </c>
      <c r="I294" s="0" t="n">
        <f aca="false">C294-D294</f>
        <v>0.52</v>
      </c>
      <c r="J294" s="0" t="n">
        <f aca="false">D294</f>
        <v>26.86</v>
      </c>
      <c r="K294" s="0" t="n">
        <f aca="false">C294</f>
        <v>27.38</v>
      </c>
      <c r="N294" s="0" t="n">
        <f aca="false">'Central-Hudson On Peak'!I294</f>
        <v>-2.24</v>
      </c>
      <c r="O294" s="0" t="n">
        <f aca="false">'Central-Hudson On Peak'!D294</f>
        <v>17.17</v>
      </c>
      <c r="P294" s="1" t="n">
        <f aca="false">(O294+N294)-K294</f>
        <v>-12.45</v>
      </c>
    </row>
    <row r="295" customFormat="false" ht="12.75" hidden="false" customHeight="false" outlineLevel="0" collapsed="false">
      <c r="A295" s="0" t="s">
        <v>307</v>
      </c>
      <c r="B295" s="0" t="n">
        <v>2000</v>
      </c>
      <c r="C295" s="0" t="n">
        <v>27.89</v>
      </c>
      <c r="D295" s="0" t="n">
        <v>27.35</v>
      </c>
      <c r="E295" s="0" t="n">
        <v>0</v>
      </c>
      <c r="F295" s="0" t="n">
        <v>0</v>
      </c>
      <c r="G295" s="0" t="n">
        <v>-0.85</v>
      </c>
      <c r="H295" s="0" t="n">
        <v>-1.39</v>
      </c>
      <c r="I295" s="0" t="n">
        <f aca="false">C295-D295</f>
        <v>0.539999999999999</v>
      </c>
      <c r="J295" s="0" t="n">
        <f aca="false">D295</f>
        <v>27.35</v>
      </c>
      <c r="K295" s="0" t="n">
        <f aca="false">C295</f>
        <v>27.89</v>
      </c>
      <c r="N295" s="0" t="n">
        <f aca="false">'Central-Hudson On Peak'!I295</f>
        <v>-2.28</v>
      </c>
      <c r="O295" s="0" t="n">
        <f aca="false">'Central-Hudson On Peak'!D295</f>
        <v>17.44</v>
      </c>
      <c r="P295" s="1" t="n">
        <f aca="false">(O295+N295)-K295</f>
        <v>-12.73</v>
      </c>
    </row>
    <row r="296" customFormat="false" ht="12.75" hidden="false" customHeight="false" outlineLevel="0" collapsed="false">
      <c r="A296" s="0" t="s">
        <v>308</v>
      </c>
      <c r="B296" s="0" t="n">
        <v>2000</v>
      </c>
      <c r="C296" s="0" t="n">
        <v>28.19</v>
      </c>
      <c r="D296" s="0" t="n">
        <v>27.65</v>
      </c>
      <c r="E296" s="0" t="n">
        <v>0</v>
      </c>
      <c r="F296" s="0" t="n">
        <v>0</v>
      </c>
      <c r="G296" s="0" t="n">
        <v>-0.86</v>
      </c>
      <c r="H296" s="0" t="n">
        <v>-1.4</v>
      </c>
      <c r="I296" s="0" t="n">
        <f aca="false">C296-D296</f>
        <v>0.540000000000003</v>
      </c>
      <c r="J296" s="0" t="n">
        <f aca="false">D296</f>
        <v>27.65</v>
      </c>
      <c r="K296" s="0" t="n">
        <f aca="false">C296</f>
        <v>28.19</v>
      </c>
      <c r="N296" s="0" t="n">
        <f aca="false">'Central-Hudson On Peak'!I296</f>
        <v>-2.31</v>
      </c>
      <c r="O296" s="0" t="n">
        <f aca="false">'Central-Hudson On Peak'!D296</f>
        <v>17.62</v>
      </c>
      <c r="P296" s="1" t="n">
        <f aca="false">(O296+N296)-K296</f>
        <v>-12.88</v>
      </c>
    </row>
    <row r="297" customFormat="false" ht="12.75" hidden="false" customHeight="false" outlineLevel="0" collapsed="false">
      <c r="A297" s="0" t="s">
        <v>309</v>
      </c>
      <c r="B297" s="0" t="n">
        <v>2000</v>
      </c>
      <c r="C297" s="0" t="n">
        <v>20.07</v>
      </c>
      <c r="D297" s="0" t="n">
        <v>19.69</v>
      </c>
      <c r="E297" s="0" t="n">
        <v>0</v>
      </c>
      <c r="F297" s="0" t="n">
        <v>0</v>
      </c>
      <c r="G297" s="0" t="n">
        <v>-0.61</v>
      </c>
      <c r="H297" s="0" t="n">
        <v>-0.99</v>
      </c>
      <c r="I297" s="0" t="n">
        <f aca="false">C297-D297</f>
        <v>0.379999999999999</v>
      </c>
      <c r="J297" s="0" t="n">
        <f aca="false">D297</f>
        <v>19.69</v>
      </c>
      <c r="K297" s="0" t="n">
        <f aca="false">C297</f>
        <v>20.07</v>
      </c>
      <c r="N297" s="0" t="n">
        <f aca="false">'Central-Hudson On Peak'!I297</f>
        <v>-1.64</v>
      </c>
      <c r="O297" s="0" t="n">
        <f aca="false">'Central-Hudson On Peak'!D297</f>
        <v>12.79</v>
      </c>
      <c r="P297" s="1" t="n">
        <f aca="false">(O297+N297)-K297</f>
        <v>-8.92</v>
      </c>
    </row>
    <row r="298" customFormat="false" ht="12.75" hidden="false" customHeight="false" outlineLevel="0" collapsed="false">
      <c r="A298" s="0" t="s">
        <v>310</v>
      </c>
      <c r="B298" s="0" t="n">
        <v>2000</v>
      </c>
      <c r="C298" s="0" t="n">
        <v>17.82</v>
      </c>
      <c r="D298" s="0" t="n">
        <v>17.48</v>
      </c>
      <c r="E298" s="0" t="n">
        <v>0</v>
      </c>
      <c r="F298" s="0" t="n">
        <v>0</v>
      </c>
      <c r="G298" s="0" t="n">
        <v>-0.54</v>
      </c>
      <c r="H298" s="0" t="n">
        <v>-0.88</v>
      </c>
      <c r="I298" s="0" t="n">
        <f aca="false">C298-D298</f>
        <v>0.34</v>
      </c>
      <c r="J298" s="0" t="n">
        <f aca="false">D298</f>
        <v>17.48</v>
      </c>
      <c r="K298" s="0" t="n">
        <f aca="false">C298</f>
        <v>17.82</v>
      </c>
      <c r="N298" s="0" t="n">
        <f aca="false">'Central-Hudson On Peak'!I298</f>
        <v>-1.45</v>
      </c>
      <c r="O298" s="0" t="n">
        <f aca="false">'Central-Hudson On Peak'!D298</f>
        <v>11.48</v>
      </c>
      <c r="P298" s="1" t="n">
        <f aca="false">(O298+N298)-K298</f>
        <v>-7.79</v>
      </c>
    </row>
    <row r="299" customFormat="false" ht="12.75" hidden="false" customHeight="false" outlineLevel="0" collapsed="false">
      <c r="A299" s="0" t="s">
        <v>311</v>
      </c>
      <c r="B299" s="0" t="n">
        <v>2000</v>
      </c>
      <c r="C299" s="0" t="n">
        <v>18.67</v>
      </c>
      <c r="D299" s="0" t="n">
        <v>18.31</v>
      </c>
      <c r="E299" s="0" t="n">
        <v>0</v>
      </c>
      <c r="F299" s="0" t="n">
        <v>0</v>
      </c>
      <c r="G299" s="0" t="n">
        <v>-0.56</v>
      </c>
      <c r="H299" s="0" t="n">
        <v>-0.92</v>
      </c>
      <c r="I299" s="0" t="n">
        <f aca="false">C299-D299</f>
        <v>0.360000000000003</v>
      </c>
      <c r="J299" s="0" t="n">
        <f aca="false">D299</f>
        <v>18.31</v>
      </c>
      <c r="K299" s="0" t="n">
        <f aca="false">C299</f>
        <v>18.67</v>
      </c>
      <c r="N299" s="0" t="n">
        <f aca="false">'Central-Hudson On Peak'!I299</f>
        <v>-1.52</v>
      </c>
      <c r="O299" s="0" t="n">
        <f aca="false">'Central-Hudson On Peak'!D299</f>
        <v>12.51</v>
      </c>
      <c r="P299" s="1" t="n">
        <f aca="false">(O299+N299)-K299</f>
        <v>-7.68</v>
      </c>
    </row>
    <row r="300" customFormat="false" ht="12.75" hidden="false" customHeight="false" outlineLevel="0" collapsed="false">
      <c r="A300" s="0" t="s">
        <v>312</v>
      </c>
      <c r="B300" s="0" t="n">
        <v>2000</v>
      </c>
      <c r="C300" s="0" t="n">
        <v>28.98</v>
      </c>
      <c r="D300" s="0" t="n">
        <v>28.43</v>
      </c>
      <c r="E300" s="0" t="n">
        <v>0</v>
      </c>
      <c r="F300" s="0" t="n">
        <v>0</v>
      </c>
      <c r="G300" s="0" t="n">
        <v>-0.89</v>
      </c>
      <c r="H300" s="0" t="n">
        <v>-1.44</v>
      </c>
      <c r="I300" s="0" t="n">
        <f aca="false">C300-D300</f>
        <v>0.550000000000001</v>
      </c>
      <c r="J300" s="0" t="n">
        <f aca="false">D300</f>
        <v>28.43</v>
      </c>
      <c r="K300" s="0" t="n">
        <f aca="false">C300</f>
        <v>28.98</v>
      </c>
      <c r="N300" s="0" t="n">
        <f aca="false">'Central-Hudson On Peak'!I300</f>
        <v>-2.37</v>
      </c>
      <c r="O300" s="0" t="n">
        <f aca="false">'Central-Hudson On Peak'!D300</f>
        <v>31.03</v>
      </c>
      <c r="P300" s="1" t="n">
        <f aca="false">(O300+N300)-K300</f>
        <v>-0.32</v>
      </c>
    </row>
    <row r="301" customFormat="false" ht="12.75" hidden="false" customHeight="false" outlineLevel="0" collapsed="false">
      <c r="A301" s="0" t="s">
        <v>313</v>
      </c>
      <c r="B301" s="0" t="n">
        <v>2000</v>
      </c>
      <c r="C301" s="0" t="n">
        <v>31.57</v>
      </c>
      <c r="D301" s="0" t="n">
        <v>30.97</v>
      </c>
      <c r="E301" s="0" t="n">
        <v>0</v>
      </c>
      <c r="F301" s="0" t="n">
        <v>0</v>
      </c>
      <c r="G301" s="0" t="n">
        <v>-0.97</v>
      </c>
      <c r="H301" s="0" t="n">
        <v>-1.57</v>
      </c>
      <c r="I301" s="0" t="n">
        <f aca="false">C301-D301</f>
        <v>0.600000000000001</v>
      </c>
      <c r="J301" s="0" t="n">
        <f aca="false">D301</f>
        <v>30.97</v>
      </c>
      <c r="K301" s="0" t="n">
        <f aca="false">C301</f>
        <v>31.57</v>
      </c>
      <c r="N301" s="0" t="n">
        <f aca="false">'Central-Hudson On Peak'!I301</f>
        <v>-2.59</v>
      </c>
      <c r="O301" s="0" t="n">
        <f aca="false">'Central-Hudson On Peak'!D301</f>
        <v>33.92</v>
      </c>
      <c r="P301" s="1" t="n">
        <f aca="false">(O301+N301)-K301</f>
        <v>-0.239999999999998</v>
      </c>
    </row>
    <row r="302" customFormat="false" ht="12.75" hidden="false" customHeight="false" outlineLevel="0" collapsed="false">
      <c r="A302" s="0" t="s">
        <v>314</v>
      </c>
      <c r="B302" s="0" t="n">
        <v>2000</v>
      </c>
      <c r="C302" s="0" t="n">
        <v>32.41</v>
      </c>
      <c r="D302" s="0" t="n">
        <v>31.79</v>
      </c>
      <c r="E302" s="0" t="n">
        <v>0</v>
      </c>
      <c r="F302" s="0" t="n">
        <v>0</v>
      </c>
      <c r="G302" s="0" t="n">
        <v>-1</v>
      </c>
      <c r="H302" s="0" t="n">
        <v>-1.62</v>
      </c>
      <c r="I302" s="0" t="n">
        <f aca="false">C302-D302</f>
        <v>0.619999999999997</v>
      </c>
      <c r="J302" s="0" t="n">
        <f aca="false">D302</f>
        <v>31.79</v>
      </c>
      <c r="K302" s="0" t="n">
        <f aca="false">C302</f>
        <v>32.41</v>
      </c>
      <c r="N302" s="0" t="n">
        <f aca="false">'Central-Hudson On Peak'!I302</f>
        <v>-2.66</v>
      </c>
      <c r="O302" s="0" t="n">
        <f aca="false">'Central-Hudson On Peak'!D302</f>
        <v>33.38</v>
      </c>
      <c r="P302" s="1" t="n">
        <f aca="false">(O302+N302)-K302</f>
        <v>-1.68999999999999</v>
      </c>
    </row>
    <row r="303" customFormat="false" ht="12.75" hidden="false" customHeight="false" outlineLevel="0" collapsed="false">
      <c r="A303" s="0" t="s">
        <v>315</v>
      </c>
      <c r="B303" s="0" t="n">
        <v>2000</v>
      </c>
      <c r="C303" s="0" t="n">
        <v>32.12</v>
      </c>
      <c r="D303" s="0" t="n">
        <v>31.51</v>
      </c>
      <c r="E303" s="0" t="n">
        <v>0</v>
      </c>
      <c r="F303" s="0" t="n">
        <v>0</v>
      </c>
      <c r="G303" s="0" t="n">
        <v>-0.99</v>
      </c>
      <c r="H303" s="0" t="n">
        <v>-1.6</v>
      </c>
      <c r="I303" s="0" t="n">
        <f aca="false">C303-D303</f>
        <v>0.609999999999996</v>
      </c>
      <c r="J303" s="0" t="n">
        <f aca="false">D303</f>
        <v>31.51</v>
      </c>
      <c r="K303" s="0" t="n">
        <f aca="false">C303</f>
        <v>32.12</v>
      </c>
      <c r="N303" s="0" t="n">
        <f aca="false">'Central-Hudson On Peak'!I303</f>
        <v>-2.64</v>
      </c>
      <c r="O303" s="0" t="n">
        <f aca="false">'Central-Hudson On Peak'!D303</f>
        <v>31.29</v>
      </c>
      <c r="P303" s="1" t="n">
        <f aca="false">(O303+N303)-K303</f>
        <v>-3.47</v>
      </c>
    </row>
    <row r="304" customFormat="false" ht="12.75" hidden="false" customHeight="false" outlineLevel="0" collapsed="false">
      <c r="A304" s="0" t="s">
        <v>316</v>
      </c>
      <c r="B304" s="0" t="n">
        <v>2000</v>
      </c>
      <c r="C304" s="0" t="n">
        <v>26.31</v>
      </c>
      <c r="D304" s="0" t="n">
        <v>25.8</v>
      </c>
      <c r="E304" s="0" t="n">
        <v>0</v>
      </c>
      <c r="F304" s="0" t="n">
        <v>0</v>
      </c>
      <c r="G304" s="0" t="n">
        <v>-0.8</v>
      </c>
      <c r="H304" s="0" t="n">
        <v>-1.31</v>
      </c>
      <c r="I304" s="0" t="n">
        <f aca="false">C304-D304</f>
        <v>0.509999999999998</v>
      </c>
      <c r="J304" s="0" t="n">
        <f aca="false">D304</f>
        <v>25.8</v>
      </c>
      <c r="K304" s="0" t="n">
        <f aca="false">C304</f>
        <v>26.31</v>
      </c>
      <c r="N304" s="0" t="n">
        <f aca="false">'Central-Hudson On Peak'!I304</f>
        <v>-2.15</v>
      </c>
      <c r="O304" s="0" t="n">
        <f aca="false">'Central-Hudson On Peak'!D304</f>
        <v>24.78</v>
      </c>
      <c r="P304" s="1" t="n">
        <f aca="false">(O304+N304)-K304</f>
        <v>-3.68</v>
      </c>
    </row>
    <row r="305" customFormat="false" ht="12.75" hidden="false" customHeight="false" outlineLevel="0" collapsed="false">
      <c r="A305" s="0" t="s">
        <v>317</v>
      </c>
      <c r="B305" s="0" t="n">
        <v>2000</v>
      </c>
      <c r="C305" s="0" t="n">
        <v>33.08</v>
      </c>
      <c r="D305" s="0" t="n">
        <v>32.45</v>
      </c>
      <c r="E305" s="0" t="n">
        <v>0</v>
      </c>
      <c r="F305" s="0" t="n">
        <v>0</v>
      </c>
      <c r="G305" s="0" t="n">
        <v>-1.02</v>
      </c>
      <c r="H305" s="0" t="n">
        <v>-1.65</v>
      </c>
      <c r="I305" s="0" t="n">
        <f aca="false">C305-D305</f>
        <v>0.629999999999996</v>
      </c>
      <c r="J305" s="0" t="n">
        <f aca="false">D305</f>
        <v>32.45</v>
      </c>
      <c r="K305" s="0" t="n">
        <f aca="false">C305</f>
        <v>33.08</v>
      </c>
      <c r="N305" s="0" t="n">
        <f aca="false">'Central-Hudson On Peak'!I305</f>
        <v>-2.72</v>
      </c>
      <c r="O305" s="0" t="n">
        <f aca="false">'Central-Hudson On Peak'!D305</f>
        <v>33.55</v>
      </c>
      <c r="P305" s="1" t="n">
        <f aca="false">(O305+N305)-K305</f>
        <v>-2.25</v>
      </c>
    </row>
    <row r="306" customFormat="false" ht="12.75" hidden="false" customHeight="false" outlineLevel="0" collapsed="false">
      <c r="A306" s="0" t="s">
        <v>318</v>
      </c>
      <c r="B306" s="0" t="n">
        <v>2000</v>
      </c>
      <c r="C306" s="0" t="n">
        <v>89.72</v>
      </c>
      <c r="D306" s="0" t="n">
        <v>86.62</v>
      </c>
      <c r="E306" s="0" t="n">
        <v>0</v>
      </c>
      <c r="F306" s="0" t="n">
        <v>0</v>
      </c>
      <c r="G306" s="0" t="n">
        <v>-2.12</v>
      </c>
      <c r="H306" s="0" t="n">
        <v>-5.22</v>
      </c>
      <c r="I306" s="0" t="n">
        <f aca="false">C306-D306</f>
        <v>3.09999999999999</v>
      </c>
      <c r="J306" s="0" t="n">
        <f aca="false">D306</f>
        <v>86.62</v>
      </c>
      <c r="K306" s="0" t="n">
        <f aca="false">C306</f>
        <v>89.72</v>
      </c>
      <c r="N306" s="0" t="n">
        <f aca="false">'Central-Hudson On Peak'!I306</f>
        <v>-7.07</v>
      </c>
      <c r="O306" s="0" t="n">
        <f aca="false">'Central-Hudson On Peak'!D306</f>
        <v>96.79</v>
      </c>
      <c r="P306" s="1" t="n">
        <f aca="false">(O306+N306)-K306</f>
        <v>0</v>
      </c>
    </row>
    <row r="307" customFormat="false" ht="12.75" hidden="false" customHeight="false" outlineLevel="0" collapsed="false">
      <c r="A307" s="0" t="s">
        <v>319</v>
      </c>
      <c r="B307" s="0" t="n">
        <v>2000</v>
      </c>
      <c r="C307" s="0" t="n">
        <v>56.8</v>
      </c>
      <c r="D307" s="0" t="n">
        <v>54.84</v>
      </c>
      <c r="E307" s="0" t="n">
        <v>0</v>
      </c>
      <c r="F307" s="0" t="n">
        <v>0</v>
      </c>
      <c r="G307" s="0" t="n">
        <v>-1.34</v>
      </c>
      <c r="H307" s="0" t="n">
        <v>-3.3</v>
      </c>
      <c r="I307" s="0" t="n">
        <f aca="false">C307-D307</f>
        <v>1.95999999999999</v>
      </c>
      <c r="J307" s="0" t="n">
        <f aca="false">D307</f>
        <v>54.84</v>
      </c>
      <c r="K307" s="0" t="n">
        <f aca="false">C307</f>
        <v>56.8</v>
      </c>
      <c r="N307" s="0" t="n">
        <f aca="false">'Central-Hudson On Peak'!I307</f>
        <v>-4.48</v>
      </c>
      <c r="O307" s="0" t="n">
        <f aca="false">'Central-Hudson On Peak'!D307</f>
        <v>61.28</v>
      </c>
      <c r="P307" s="1" t="n">
        <f aca="false">(O307+N307)-K307</f>
        <v>0</v>
      </c>
    </row>
    <row r="308" customFormat="false" ht="12.75" hidden="false" customHeight="false" outlineLevel="0" collapsed="false">
      <c r="A308" s="0" t="s">
        <v>320</v>
      </c>
      <c r="B308" s="0" t="n">
        <v>2000</v>
      </c>
      <c r="C308" s="0" t="n">
        <v>59.88</v>
      </c>
      <c r="D308" s="0" t="n">
        <v>57.81</v>
      </c>
      <c r="E308" s="0" t="n">
        <v>0</v>
      </c>
      <c r="F308" s="0" t="n">
        <v>0</v>
      </c>
      <c r="G308" s="0" t="n">
        <v>-1.41</v>
      </c>
      <c r="H308" s="0" t="n">
        <v>-3.48</v>
      </c>
      <c r="I308" s="0" t="n">
        <f aca="false">C308-D308</f>
        <v>2.07</v>
      </c>
      <c r="J308" s="0" t="n">
        <f aca="false">D308</f>
        <v>57.81</v>
      </c>
      <c r="K308" s="0" t="n">
        <f aca="false">C308</f>
        <v>59.88</v>
      </c>
      <c r="N308" s="0" t="n">
        <f aca="false">'Central-Hudson On Peak'!I308</f>
        <v>-4.72</v>
      </c>
      <c r="O308" s="0" t="n">
        <f aca="false">'Central-Hudson On Peak'!D308</f>
        <v>64.6</v>
      </c>
      <c r="P308" s="1" t="n">
        <f aca="false">(O308+N308)-K308</f>
        <v>0</v>
      </c>
    </row>
    <row r="309" customFormat="false" ht="12.75" hidden="false" customHeight="false" outlineLevel="0" collapsed="false">
      <c r="A309" s="0" t="s">
        <v>321</v>
      </c>
      <c r="B309" s="0" t="n">
        <v>2000</v>
      </c>
      <c r="C309" s="0" t="n">
        <v>43.77</v>
      </c>
      <c r="D309" s="0" t="n">
        <v>42.26</v>
      </c>
      <c r="E309" s="0" t="n">
        <v>0</v>
      </c>
      <c r="F309" s="0" t="n">
        <v>0</v>
      </c>
      <c r="G309" s="0" t="n">
        <v>-1.03</v>
      </c>
      <c r="H309" s="0" t="n">
        <v>-2.54</v>
      </c>
      <c r="I309" s="0" t="n">
        <f aca="false">C309-D309</f>
        <v>1.51000000000001</v>
      </c>
      <c r="J309" s="0" t="n">
        <f aca="false">D309</f>
        <v>42.26</v>
      </c>
      <c r="K309" s="0" t="n">
        <f aca="false">C309</f>
        <v>43.77</v>
      </c>
      <c r="N309" s="0" t="n">
        <f aca="false">'Central-Hudson On Peak'!I309</f>
        <v>-3.45</v>
      </c>
      <c r="O309" s="0" t="n">
        <f aca="false">'Central-Hudson On Peak'!D309</f>
        <v>47.22</v>
      </c>
      <c r="P309" s="1" t="n">
        <f aca="false">(O309+N309)-K309</f>
        <v>0</v>
      </c>
    </row>
    <row r="310" customFormat="false" ht="12.75" hidden="false" customHeight="false" outlineLevel="0" collapsed="false">
      <c r="A310" s="0" t="s">
        <v>322</v>
      </c>
      <c r="B310" s="0" t="n">
        <v>2000</v>
      </c>
      <c r="C310" s="0" t="n">
        <v>43.77</v>
      </c>
      <c r="D310" s="0" t="n">
        <v>42.26</v>
      </c>
      <c r="E310" s="0" t="n">
        <v>0</v>
      </c>
      <c r="F310" s="0" t="n">
        <v>0</v>
      </c>
      <c r="G310" s="0" t="n">
        <v>-1.03</v>
      </c>
      <c r="H310" s="0" t="n">
        <v>-2.54</v>
      </c>
      <c r="I310" s="0" t="n">
        <f aca="false">C310-D310</f>
        <v>1.51000000000001</v>
      </c>
      <c r="J310" s="0" t="n">
        <f aca="false">D310</f>
        <v>42.26</v>
      </c>
      <c r="K310" s="0" t="n">
        <f aca="false">C310</f>
        <v>43.77</v>
      </c>
      <c r="N310" s="0" t="n">
        <f aca="false">'Central-Hudson On Peak'!I310</f>
        <v>-3.45</v>
      </c>
      <c r="O310" s="0" t="n">
        <f aca="false">'Central-Hudson On Peak'!D310</f>
        <v>47.22</v>
      </c>
      <c r="P310" s="1" t="n">
        <f aca="false">(O310+N310)-K310</f>
        <v>0</v>
      </c>
    </row>
    <row r="311" customFormat="false" ht="12.75" hidden="false" customHeight="false" outlineLevel="0" collapsed="false">
      <c r="A311" s="0" t="s">
        <v>323</v>
      </c>
      <c r="B311" s="0" t="n">
        <v>2000</v>
      </c>
      <c r="C311" s="0" t="n">
        <v>53.05</v>
      </c>
      <c r="D311" s="0" t="n">
        <v>51.22</v>
      </c>
      <c r="E311" s="0" t="n">
        <v>0</v>
      </c>
      <c r="F311" s="0" t="n">
        <v>0</v>
      </c>
      <c r="G311" s="0" t="n">
        <v>-1.25</v>
      </c>
      <c r="H311" s="0" t="n">
        <v>-3.08</v>
      </c>
      <c r="I311" s="0" t="n">
        <f aca="false">C311-D311</f>
        <v>1.83</v>
      </c>
      <c r="J311" s="0" t="n">
        <f aca="false">D311</f>
        <v>51.22</v>
      </c>
      <c r="K311" s="0" t="n">
        <f aca="false">C311</f>
        <v>53.05</v>
      </c>
      <c r="N311" s="0" t="n">
        <f aca="false">'Central-Hudson On Peak'!I311</f>
        <v>-4.18</v>
      </c>
      <c r="O311" s="0" t="n">
        <f aca="false">'Central-Hudson On Peak'!D311</f>
        <v>57.23</v>
      </c>
      <c r="P311" s="1" t="n">
        <f aca="false">(O311+N311)-K311</f>
        <v>0</v>
      </c>
    </row>
    <row r="312" customFormat="false" ht="12.75" hidden="false" customHeight="false" outlineLevel="0" collapsed="false">
      <c r="A312" s="0" t="s">
        <v>324</v>
      </c>
      <c r="B312" s="0" t="n">
        <v>2000</v>
      </c>
      <c r="C312" s="0" t="n">
        <v>52.16</v>
      </c>
      <c r="D312" s="0" t="n">
        <v>50.35</v>
      </c>
      <c r="E312" s="0" t="n">
        <v>0</v>
      </c>
      <c r="F312" s="0" t="n">
        <v>0</v>
      </c>
      <c r="G312" s="0" t="n">
        <v>-1.22</v>
      </c>
      <c r="H312" s="0" t="n">
        <v>-3.03</v>
      </c>
      <c r="I312" s="0" t="n">
        <f aca="false">C312-D312</f>
        <v>1.81</v>
      </c>
      <c r="J312" s="0" t="n">
        <f aca="false">D312</f>
        <v>50.35</v>
      </c>
      <c r="K312" s="0" t="n">
        <f aca="false">C312</f>
        <v>52.16</v>
      </c>
      <c r="N312" s="0" t="n">
        <f aca="false">'Central-Hudson On Peak'!I312</f>
        <v>-4.1</v>
      </c>
      <c r="O312" s="0" t="n">
        <f aca="false">'Central-Hudson On Peak'!D312</f>
        <v>56.26</v>
      </c>
      <c r="P312" s="1" t="n">
        <f aca="false">(O312+N312)-K312</f>
        <v>0</v>
      </c>
    </row>
    <row r="313" customFormat="false" ht="12.75" hidden="false" customHeight="false" outlineLevel="0" collapsed="false">
      <c r="A313" s="0" t="s">
        <v>325</v>
      </c>
      <c r="B313" s="0" t="n">
        <v>2000</v>
      </c>
      <c r="C313" s="0" t="n">
        <v>43.17</v>
      </c>
      <c r="D313" s="0" t="n">
        <v>41.68</v>
      </c>
      <c r="E313" s="0" t="n">
        <v>0</v>
      </c>
      <c r="F313" s="0" t="n">
        <v>0</v>
      </c>
      <c r="G313" s="0" t="n">
        <v>-1.01</v>
      </c>
      <c r="H313" s="0" t="n">
        <v>-2.5</v>
      </c>
      <c r="I313" s="0" t="n">
        <f aca="false">C313-D313</f>
        <v>1.49</v>
      </c>
      <c r="J313" s="0" t="n">
        <f aca="false">D313</f>
        <v>41.68</v>
      </c>
      <c r="K313" s="0" t="n">
        <f aca="false">C313</f>
        <v>43.17</v>
      </c>
      <c r="N313" s="0" t="n">
        <f aca="false">'Central-Hudson On Peak'!I313</f>
        <v>-3.39</v>
      </c>
      <c r="O313" s="0" t="n">
        <f aca="false">'Central-Hudson On Peak'!D313</f>
        <v>46.56</v>
      </c>
      <c r="P313" s="1" t="n">
        <f aca="false">(O313+N313)-K313</f>
        <v>0</v>
      </c>
    </row>
    <row r="314" customFormat="false" ht="12.75" hidden="false" customHeight="false" outlineLevel="0" collapsed="false">
      <c r="A314" s="0" t="s">
        <v>326</v>
      </c>
      <c r="B314" s="0" t="n">
        <v>2000</v>
      </c>
      <c r="C314" s="0" t="n">
        <v>39.85</v>
      </c>
      <c r="D314" s="0" t="n">
        <v>38.47</v>
      </c>
      <c r="E314" s="0" t="n">
        <v>0</v>
      </c>
      <c r="F314" s="0" t="n">
        <v>0</v>
      </c>
      <c r="G314" s="0" t="n">
        <v>-0.93</v>
      </c>
      <c r="H314" s="0" t="n">
        <v>-2.31</v>
      </c>
      <c r="I314" s="0" t="n">
        <f aca="false">C314-D314</f>
        <v>1.38</v>
      </c>
      <c r="J314" s="0" t="n">
        <f aca="false">D314</f>
        <v>38.47</v>
      </c>
      <c r="K314" s="0" t="n">
        <f aca="false">C314</f>
        <v>39.85</v>
      </c>
      <c r="N314" s="0" t="n">
        <f aca="false">'Central-Hudson On Peak'!I314</f>
        <v>-3.13</v>
      </c>
      <c r="O314" s="0" t="n">
        <f aca="false">'Central-Hudson On Peak'!D314</f>
        <v>42.98</v>
      </c>
      <c r="P314" s="1" t="n">
        <f aca="false">(O314+N314)-K314</f>
        <v>0</v>
      </c>
    </row>
    <row r="315" customFormat="false" ht="12.75" hidden="false" customHeight="false" outlineLevel="0" collapsed="false">
      <c r="A315" s="0" t="s">
        <v>327</v>
      </c>
      <c r="B315" s="0" t="n">
        <v>2000</v>
      </c>
      <c r="C315" s="0" t="n">
        <v>51.76</v>
      </c>
      <c r="D315" s="0" t="n">
        <v>49.98</v>
      </c>
      <c r="E315" s="0" t="n">
        <v>0</v>
      </c>
      <c r="F315" s="0" t="n">
        <v>0</v>
      </c>
      <c r="G315" s="0" t="n">
        <v>-1.22</v>
      </c>
      <c r="H315" s="0" t="n">
        <v>-3</v>
      </c>
      <c r="I315" s="0" t="n">
        <f aca="false">C315-D315</f>
        <v>1.78</v>
      </c>
      <c r="J315" s="0" t="n">
        <f aca="false">D315</f>
        <v>49.98</v>
      </c>
      <c r="K315" s="0" t="n">
        <f aca="false">C315</f>
        <v>51.76</v>
      </c>
      <c r="N315" s="0" t="n">
        <f aca="false">'Central-Hudson On Peak'!I315</f>
        <v>-4.08</v>
      </c>
      <c r="O315" s="0" t="n">
        <f aca="false">'Central-Hudson On Peak'!D315</f>
        <v>55.84</v>
      </c>
      <c r="P315" s="1" t="n">
        <f aca="false">(O315+N315)-K315</f>
        <v>0</v>
      </c>
    </row>
    <row r="316" customFormat="false" ht="12.75" hidden="false" customHeight="false" outlineLevel="0" collapsed="false">
      <c r="A316" s="0" t="s">
        <v>328</v>
      </c>
      <c r="B316" s="0" t="n">
        <v>2000</v>
      </c>
      <c r="C316" s="0" t="n">
        <v>65.42</v>
      </c>
      <c r="D316" s="0" t="n">
        <v>63.16</v>
      </c>
      <c r="E316" s="0" t="n">
        <v>0</v>
      </c>
      <c r="F316" s="0" t="n">
        <v>0</v>
      </c>
      <c r="G316" s="0" t="n">
        <v>-1.54</v>
      </c>
      <c r="H316" s="0" t="n">
        <v>-3.8</v>
      </c>
      <c r="I316" s="0" t="n">
        <f aca="false">C316-D316</f>
        <v>2.26000000000001</v>
      </c>
      <c r="J316" s="0" t="n">
        <f aca="false">D316</f>
        <v>63.16</v>
      </c>
      <c r="K316" s="0" t="n">
        <f aca="false">C316</f>
        <v>65.42</v>
      </c>
      <c r="N316" s="0" t="n">
        <f aca="false">'Central-Hudson On Peak'!I316</f>
        <v>-5.15</v>
      </c>
      <c r="O316" s="0" t="n">
        <f aca="false">'Central-Hudson On Peak'!D316</f>
        <v>70.57</v>
      </c>
      <c r="P316" s="1" t="n">
        <f aca="false">(O316+N316)-K316</f>
        <v>0</v>
      </c>
    </row>
    <row r="317" customFormat="false" ht="12.75" hidden="false" customHeight="false" outlineLevel="0" collapsed="false">
      <c r="A317" s="0" t="s">
        <v>329</v>
      </c>
      <c r="B317" s="0" t="n">
        <v>2000</v>
      </c>
      <c r="C317" s="0" t="n">
        <v>78.49</v>
      </c>
      <c r="D317" s="0" t="n">
        <v>75.77</v>
      </c>
      <c r="E317" s="0" t="n">
        <v>0</v>
      </c>
      <c r="F317" s="0" t="n">
        <v>0</v>
      </c>
      <c r="G317" s="0" t="n">
        <v>-1.85</v>
      </c>
      <c r="H317" s="0" t="n">
        <v>-4.57</v>
      </c>
      <c r="I317" s="0" t="n">
        <f aca="false">C317-D317</f>
        <v>2.72</v>
      </c>
      <c r="J317" s="0" t="n">
        <f aca="false">D317</f>
        <v>75.77</v>
      </c>
      <c r="K317" s="0" t="n">
        <f aca="false">C317</f>
        <v>78.49</v>
      </c>
      <c r="N317" s="0" t="n">
        <f aca="false">'Central-Hudson On Peak'!I317</f>
        <v>-6.18</v>
      </c>
      <c r="O317" s="0" t="n">
        <f aca="false">'Central-Hudson On Peak'!D317</f>
        <v>84.67</v>
      </c>
      <c r="P317" s="1" t="n">
        <f aca="false">(O317+N317)-K317</f>
        <v>0</v>
      </c>
    </row>
    <row r="318" customFormat="false" ht="12.75" hidden="false" customHeight="false" outlineLevel="0" collapsed="false">
      <c r="A318" s="0" t="s">
        <v>330</v>
      </c>
      <c r="B318" s="0" t="n">
        <v>2000</v>
      </c>
      <c r="C318" s="0" t="n">
        <v>80.18</v>
      </c>
      <c r="D318" s="0" t="n">
        <v>77.41</v>
      </c>
      <c r="E318" s="0" t="n">
        <v>0</v>
      </c>
      <c r="F318" s="0" t="n">
        <v>0</v>
      </c>
      <c r="G318" s="0" t="n">
        <v>-1.89</v>
      </c>
      <c r="H318" s="0" t="n">
        <v>-4.66</v>
      </c>
      <c r="I318" s="0" t="n">
        <f aca="false">C318-D318</f>
        <v>2.77000000000001</v>
      </c>
      <c r="J318" s="0" t="n">
        <f aca="false">D318</f>
        <v>77.41</v>
      </c>
      <c r="K318" s="0" t="n">
        <f aca="false">C318</f>
        <v>80.18</v>
      </c>
      <c r="N318" s="0" t="n">
        <f aca="false">'Central-Hudson On Peak'!I318</f>
        <v>-6.32</v>
      </c>
      <c r="O318" s="0" t="n">
        <f aca="false">'Central-Hudson On Peak'!D318</f>
        <v>86.5</v>
      </c>
      <c r="P318" s="1" t="n">
        <f aca="false">(O318+N318)-K318</f>
        <v>0</v>
      </c>
    </row>
    <row r="319" customFormat="false" ht="12.75" hidden="false" customHeight="false" outlineLevel="0" collapsed="false">
      <c r="A319" s="0" t="s">
        <v>331</v>
      </c>
      <c r="B319" s="0" t="n">
        <v>2000</v>
      </c>
      <c r="C319" s="0" t="n">
        <v>65.56</v>
      </c>
      <c r="D319" s="0" t="n">
        <v>63.29</v>
      </c>
      <c r="E319" s="0" t="n">
        <v>0</v>
      </c>
      <c r="F319" s="0" t="n">
        <v>0</v>
      </c>
      <c r="G319" s="0" t="n">
        <v>-1.54</v>
      </c>
      <c r="H319" s="0" t="n">
        <v>-3.81</v>
      </c>
      <c r="I319" s="0" t="n">
        <f aca="false">C319-D319</f>
        <v>2.27</v>
      </c>
      <c r="J319" s="0" t="n">
        <f aca="false">D319</f>
        <v>63.29</v>
      </c>
      <c r="K319" s="0" t="n">
        <f aca="false">C319</f>
        <v>65.56</v>
      </c>
      <c r="N319" s="0" t="n">
        <f aca="false">'Central-Hudson On Peak'!I319</f>
        <v>-5.16</v>
      </c>
      <c r="O319" s="0" t="n">
        <f aca="false">'Central-Hudson On Peak'!D319</f>
        <v>70.72</v>
      </c>
      <c r="P319" s="1" t="n">
        <f aca="false">(O319+N319)-K319</f>
        <v>0</v>
      </c>
    </row>
    <row r="320" customFormat="false" ht="12.75" hidden="false" customHeight="false" outlineLevel="0" collapsed="false">
      <c r="A320" s="0" t="s">
        <v>332</v>
      </c>
      <c r="B320" s="0" t="n">
        <v>2000</v>
      </c>
      <c r="C320" s="0" t="n">
        <v>53.05</v>
      </c>
      <c r="D320" s="0" t="n">
        <v>51.22</v>
      </c>
      <c r="E320" s="0" t="n">
        <v>0</v>
      </c>
      <c r="F320" s="0" t="n">
        <v>0</v>
      </c>
      <c r="G320" s="0" t="n">
        <v>-1.25</v>
      </c>
      <c r="H320" s="0" t="n">
        <v>-3.08</v>
      </c>
      <c r="I320" s="0" t="n">
        <f aca="false">C320-D320</f>
        <v>1.83</v>
      </c>
      <c r="J320" s="0" t="n">
        <f aca="false">D320</f>
        <v>51.22</v>
      </c>
      <c r="K320" s="0" t="n">
        <f aca="false">C320</f>
        <v>53.05</v>
      </c>
      <c r="N320" s="0" t="n">
        <f aca="false">'Central-Hudson On Peak'!I320</f>
        <v>-4.18</v>
      </c>
      <c r="O320" s="0" t="n">
        <f aca="false">'Central-Hudson On Peak'!D320</f>
        <v>57.23</v>
      </c>
      <c r="P320" s="1" t="n">
        <f aca="false">(O320+N320)-K320</f>
        <v>0</v>
      </c>
    </row>
    <row r="321" customFormat="false" ht="12.75" hidden="false" customHeight="false" outlineLevel="0" collapsed="false">
      <c r="A321" s="0" t="s">
        <v>333</v>
      </c>
      <c r="B321" s="0" t="n">
        <v>2000</v>
      </c>
      <c r="C321" s="0" t="n">
        <v>52.16</v>
      </c>
      <c r="D321" s="0" t="n">
        <v>50.35</v>
      </c>
      <c r="E321" s="0" t="n">
        <v>0</v>
      </c>
      <c r="F321" s="0" t="n">
        <v>0</v>
      </c>
      <c r="G321" s="0" t="n">
        <v>-1.22</v>
      </c>
      <c r="H321" s="0" t="n">
        <v>-3.03</v>
      </c>
      <c r="I321" s="0" t="n">
        <f aca="false">C321-D321</f>
        <v>1.81</v>
      </c>
      <c r="J321" s="0" t="n">
        <f aca="false">D321</f>
        <v>50.35</v>
      </c>
      <c r="K321" s="0" t="n">
        <f aca="false">C321</f>
        <v>52.16</v>
      </c>
      <c r="N321" s="0" t="n">
        <f aca="false">'Central-Hudson On Peak'!I321</f>
        <v>-4.1</v>
      </c>
      <c r="O321" s="0" t="n">
        <f aca="false">'Central-Hudson On Peak'!D321</f>
        <v>56.26</v>
      </c>
      <c r="P321" s="1" t="n">
        <f aca="false">(O321+N321)-K321</f>
        <v>0</v>
      </c>
    </row>
    <row r="322" customFormat="false" ht="12.75" hidden="false" customHeight="false" outlineLevel="0" collapsed="false">
      <c r="A322" s="0" t="s">
        <v>334</v>
      </c>
      <c r="B322" s="0" t="n">
        <v>2000</v>
      </c>
      <c r="C322" s="0" t="n">
        <v>62.27</v>
      </c>
      <c r="D322" s="0" t="n">
        <v>58.94</v>
      </c>
      <c r="E322" s="0" t="n">
        <v>0</v>
      </c>
      <c r="F322" s="0" t="n">
        <v>0</v>
      </c>
      <c r="G322" s="0" t="n">
        <v>-2.15</v>
      </c>
      <c r="H322" s="0" t="n">
        <v>-5.48</v>
      </c>
      <c r="I322" s="0" t="n">
        <f aca="false">C322-D322</f>
        <v>3.33000000000001</v>
      </c>
      <c r="J322" s="0" t="n">
        <f aca="false">D322</f>
        <v>58.94</v>
      </c>
      <c r="K322" s="0" t="n">
        <f aca="false">C322</f>
        <v>62.27</v>
      </c>
      <c r="N322" s="0" t="n">
        <f aca="false">'Central-Hudson On Peak'!I322</f>
        <v>-5.57</v>
      </c>
      <c r="O322" s="0" t="n">
        <f aca="false">'Central-Hudson On Peak'!D322</f>
        <v>67.84</v>
      </c>
      <c r="P322" s="1" t="n">
        <f aca="false">(O322+N322)-K322</f>
        <v>0</v>
      </c>
    </row>
    <row r="323" customFormat="false" ht="12.75" hidden="false" customHeight="false" outlineLevel="0" collapsed="false">
      <c r="A323" s="0" t="s">
        <v>335</v>
      </c>
      <c r="B323" s="0" t="n">
        <v>2000</v>
      </c>
      <c r="C323" s="0" t="n">
        <v>48.08</v>
      </c>
      <c r="D323" s="0" t="n">
        <v>45.51</v>
      </c>
      <c r="E323" s="0" t="n">
        <v>0</v>
      </c>
      <c r="F323" s="0" t="n">
        <v>0</v>
      </c>
      <c r="G323" s="0" t="n">
        <v>-1.65</v>
      </c>
      <c r="H323" s="0" t="n">
        <v>-4.22</v>
      </c>
      <c r="I323" s="0" t="n">
        <f aca="false">C323-D323</f>
        <v>2.57</v>
      </c>
      <c r="J323" s="0" t="n">
        <f aca="false">D323</f>
        <v>45.51</v>
      </c>
      <c r="K323" s="0" t="n">
        <f aca="false">C323</f>
        <v>48.08</v>
      </c>
      <c r="N323" s="0" t="n">
        <f aca="false">'Central-Hudson On Peak'!I323</f>
        <v>-4.29</v>
      </c>
      <c r="O323" s="0" t="n">
        <f aca="false">'Central-Hudson On Peak'!D323</f>
        <v>52.37</v>
      </c>
      <c r="P323" s="1" t="n">
        <f aca="false">(O323+N323)-K323</f>
        <v>0</v>
      </c>
    </row>
    <row r="324" customFormat="false" ht="12.75" hidden="false" customHeight="false" outlineLevel="0" collapsed="false">
      <c r="A324" s="0" t="s">
        <v>336</v>
      </c>
      <c r="B324" s="0" t="n">
        <v>2000</v>
      </c>
      <c r="C324" s="0" t="n">
        <v>48.08</v>
      </c>
      <c r="D324" s="0" t="n">
        <v>45.51</v>
      </c>
      <c r="E324" s="0" t="n">
        <v>0</v>
      </c>
      <c r="F324" s="0" t="n">
        <v>0</v>
      </c>
      <c r="G324" s="0" t="n">
        <v>-1.65</v>
      </c>
      <c r="H324" s="0" t="n">
        <v>-4.22</v>
      </c>
      <c r="I324" s="0" t="n">
        <f aca="false">C324-D324</f>
        <v>2.57</v>
      </c>
      <c r="J324" s="0" t="n">
        <f aca="false">D324</f>
        <v>45.51</v>
      </c>
      <c r="K324" s="0" t="n">
        <f aca="false">C324</f>
        <v>48.08</v>
      </c>
      <c r="N324" s="0" t="n">
        <f aca="false">'Central-Hudson On Peak'!I324</f>
        <v>-4.29</v>
      </c>
      <c r="O324" s="0" t="n">
        <f aca="false">'Central-Hudson On Peak'!D324</f>
        <v>52.37</v>
      </c>
      <c r="P324" s="1" t="n">
        <f aca="false">(O324+N324)-K324</f>
        <v>0</v>
      </c>
    </row>
    <row r="325" customFormat="false" ht="12.75" hidden="false" customHeight="false" outlineLevel="0" collapsed="false">
      <c r="A325" s="0" t="s">
        <v>337</v>
      </c>
      <c r="B325" s="0" t="n">
        <v>2000</v>
      </c>
      <c r="C325" s="0" t="n">
        <v>48.08</v>
      </c>
      <c r="D325" s="0" t="n">
        <v>45.51</v>
      </c>
      <c r="E325" s="0" t="n">
        <v>0</v>
      </c>
      <c r="F325" s="0" t="n">
        <v>0</v>
      </c>
      <c r="G325" s="0" t="n">
        <v>-1.65</v>
      </c>
      <c r="H325" s="0" t="n">
        <v>-4.22</v>
      </c>
      <c r="I325" s="0" t="n">
        <f aca="false">C325-D325</f>
        <v>2.57</v>
      </c>
      <c r="J325" s="0" t="n">
        <f aca="false">D325</f>
        <v>45.51</v>
      </c>
      <c r="K325" s="0" t="n">
        <f aca="false">C325</f>
        <v>48.08</v>
      </c>
      <c r="N325" s="0" t="n">
        <f aca="false">'Central-Hudson On Peak'!I325</f>
        <v>-4.29</v>
      </c>
      <c r="O325" s="0" t="n">
        <f aca="false">'Central-Hudson On Peak'!D325</f>
        <v>52.37</v>
      </c>
      <c r="P325" s="1" t="n">
        <f aca="false">(O325+N325)-K325</f>
        <v>0</v>
      </c>
    </row>
    <row r="326" customFormat="false" ht="12.75" hidden="false" customHeight="false" outlineLevel="0" collapsed="false">
      <c r="A326" s="0" t="s">
        <v>338</v>
      </c>
      <c r="B326" s="0" t="n">
        <v>2000</v>
      </c>
      <c r="C326" s="0" t="n">
        <v>47.19</v>
      </c>
      <c r="D326" s="0" t="n">
        <v>44.66</v>
      </c>
      <c r="E326" s="0" t="n">
        <v>0</v>
      </c>
      <c r="F326" s="0" t="n">
        <v>0</v>
      </c>
      <c r="G326" s="0" t="n">
        <v>-1.62</v>
      </c>
      <c r="H326" s="0" t="n">
        <v>-4.15</v>
      </c>
      <c r="I326" s="0" t="n">
        <f aca="false">C326-D326</f>
        <v>2.53</v>
      </c>
      <c r="J326" s="0" t="n">
        <f aca="false">D326</f>
        <v>44.66</v>
      </c>
      <c r="K326" s="0" t="n">
        <f aca="false">C326</f>
        <v>47.19</v>
      </c>
      <c r="N326" s="0" t="n">
        <f aca="false">'Central-Hudson On Peak'!I326</f>
        <v>-4.21</v>
      </c>
      <c r="O326" s="0" t="n">
        <f aca="false">'Central-Hudson On Peak'!D326</f>
        <v>51.4</v>
      </c>
      <c r="P326" s="1" t="n">
        <f aca="false">(O326+N326)-K326</f>
        <v>0</v>
      </c>
    </row>
    <row r="327" customFormat="false" ht="12.75" hidden="false" customHeight="false" outlineLevel="0" collapsed="false">
      <c r="A327" s="0" t="s">
        <v>339</v>
      </c>
      <c r="B327" s="0" t="n">
        <v>2000</v>
      </c>
      <c r="C327" s="0" t="n">
        <v>47.19</v>
      </c>
      <c r="D327" s="0" t="n">
        <v>44.66</v>
      </c>
      <c r="E327" s="0" t="n">
        <v>0</v>
      </c>
      <c r="F327" s="0" t="n">
        <v>0</v>
      </c>
      <c r="G327" s="0" t="n">
        <v>-1.62</v>
      </c>
      <c r="H327" s="0" t="n">
        <v>-4.15</v>
      </c>
      <c r="I327" s="0" t="n">
        <f aca="false">C327-D327</f>
        <v>2.53</v>
      </c>
      <c r="J327" s="0" t="n">
        <f aca="false">D327</f>
        <v>44.66</v>
      </c>
      <c r="K327" s="0" t="n">
        <f aca="false">C327</f>
        <v>47.19</v>
      </c>
      <c r="N327" s="0" t="n">
        <f aca="false">'Central-Hudson On Peak'!I327</f>
        <v>-4.21</v>
      </c>
      <c r="O327" s="0" t="n">
        <f aca="false">'Central-Hudson On Peak'!D327</f>
        <v>51.4</v>
      </c>
      <c r="P327" s="1" t="n">
        <f aca="false">(O327+N327)-K327</f>
        <v>0</v>
      </c>
    </row>
    <row r="328" customFormat="false" ht="12.75" hidden="false" customHeight="false" outlineLevel="0" collapsed="false">
      <c r="A328" s="0" t="s">
        <v>340</v>
      </c>
      <c r="B328" s="0" t="n">
        <v>2000</v>
      </c>
      <c r="C328" s="0" t="n">
        <v>47.19</v>
      </c>
      <c r="D328" s="0" t="n">
        <v>44.66</v>
      </c>
      <c r="E328" s="0" t="n">
        <v>0</v>
      </c>
      <c r="F328" s="0" t="n">
        <v>0</v>
      </c>
      <c r="G328" s="0" t="n">
        <v>-1.62</v>
      </c>
      <c r="H328" s="0" t="n">
        <v>-4.15</v>
      </c>
      <c r="I328" s="0" t="n">
        <f aca="false">C328-D328</f>
        <v>2.53</v>
      </c>
      <c r="J328" s="0" t="n">
        <f aca="false">D328</f>
        <v>44.66</v>
      </c>
      <c r="K328" s="0" t="n">
        <f aca="false">C328</f>
        <v>47.19</v>
      </c>
      <c r="N328" s="0" t="n">
        <f aca="false">'Central-Hudson On Peak'!I328</f>
        <v>-4.21</v>
      </c>
      <c r="O328" s="0" t="n">
        <f aca="false">'Central-Hudson On Peak'!D328</f>
        <v>51.4</v>
      </c>
      <c r="P328" s="1" t="n">
        <f aca="false">(O328+N328)-K328</f>
        <v>0</v>
      </c>
    </row>
    <row r="329" customFormat="false" ht="12.75" hidden="false" customHeight="false" outlineLevel="0" collapsed="false">
      <c r="A329" s="0" t="s">
        <v>341</v>
      </c>
      <c r="B329" s="0" t="n">
        <v>2000</v>
      </c>
      <c r="C329" s="0" t="n">
        <v>41.24</v>
      </c>
      <c r="D329" s="0" t="n">
        <v>39.03</v>
      </c>
      <c r="E329" s="0" t="n">
        <v>0</v>
      </c>
      <c r="F329" s="0" t="n">
        <v>0</v>
      </c>
      <c r="G329" s="0" t="n">
        <v>-1.41</v>
      </c>
      <c r="H329" s="0" t="n">
        <v>-3.62</v>
      </c>
      <c r="I329" s="0" t="n">
        <f aca="false">C329-D329</f>
        <v>2.21</v>
      </c>
      <c r="J329" s="0" t="n">
        <f aca="false">D329</f>
        <v>39.03</v>
      </c>
      <c r="K329" s="0" t="n">
        <f aca="false">C329</f>
        <v>41.24</v>
      </c>
      <c r="N329" s="0" t="n">
        <f aca="false">'Central-Hudson On Peak'!I329</f>
        <v>-3.68</v>
      </c>
      <c r="O329" s="0" t="n">
        <f aca="false">'Central-Hudson On Peak'!D329</f>
        <v>44.92</v>
      </c>
      <c r="P329" s="1" t="n">
        <f aca="false">(O329+N329)-K329</f>
        <v>0</v>
      </c>
    </row>
    <row r="330" customFormat="false" ht="12.75" hidden="false" customHeight="false" outlineLevel="0" collapsed="false">
      <c r="A330" s="0" t="s">
        <v>342</v>
      </c>
      <c r="B330" s="0" t="n">
        <v>2000</v>
      </c>
      <c r="C330" s="0" t="n">
        <v>39.76</v>
      </c>
      <c r="D330" s="0" t="n">
        <v>37.63</v>
      </c>
      <c r="E330" s="0" t="n">
        <v>0</v>
      </c>
      <c r="F330" s="0" t="n">
        <v>0</v>
      </c>
      <c r="G330" s="0" t="n">
        <v>-1.36</v>
      </c>
      <c r="H330" s="0" t="n">
        <v>-3.49</v>
      </c>
      <c r="I330" s="0" t="n">
        <f aca="false">C330-D330</f>
        <v>2.13</v>
      </c>
      <c r="J330" s="0" t="n">
        <f aca="false">D330</f>
        <v>37.63</v>
      </c>
      <c r="K330" s="0" t="n">
        <f aca="false">C330</f>
        <v>39.76</v>
      </c>
      <c r="N330" s="0" t="n">
        <f aca="false">'Central-Hudson On Peak'!I330</f>
        <v>-3.55</v>
      </c>
      <c r="O330" s="0" t="n">
        <f aca="false">'Central-Hudson On Peak'!D330</f>
        <v>43.31</v>
      </c>
      <c r="P330" s="1" t="n">
        <f aca="false">(O330+N330)-K330</f>
        <v>0</v>
      </c>
    </row>
    <row r="331" customFormat="false" ht="12.75" hidden="false" customHeight="false" outlineLevel="0" collapsed="false">
      <c r="A331" s="0" t="s">
        <v>343</v>
      </c>
      <c r="B331" s="0" t="n">
        <v>2000</v>
      </c>
      <c r="C331" s="0" t="n">
        <v>40.64</v>
      </c>
      <c r="D331" s="0" t="n">
        <v>38.46</v>
      </c>
      <c r="E331" s="0" t="n">
        <v>0</v>
      </c>
      <c r="F331" s="0" t="n">
        <v>0</v>
      </c>
      <c r="G331" s="0" t="n">
        <v>-1.39</v>
      </c>
      <c r="H331" s="0" t="n">
        <v>-3.57</v>
      </c>
      <c r="I331" s="0" t="n">
        <f aca="false">C331-D331</f>
        <v>2.18</v>
      </c>
      <c r="J331" s="0" t="n">
        <f aca="false">D331</f>
        <v>38.46</v>
      </c>
      <c r="K331" s="0" t="n">
        <f aca="false">C331</f>
        <v>40.64</v>
      </c>
      <c r="N331" s="0" t="n">
        <f aca="false">'Central-Hudson On Peak'!I331</f>
        <v>-3.62</v>
      </c>
      <c r="O331" s="0" t="n">
        <f aca="false">'Central-Hudson On Peak'!D331</f>
        <v>44.26</v>
      </c>
      <c r="P331" s="1" t="n">
        <f aca="false">(O331+N331)-K331</f>
        <v>0</v>
      </c>
    </row>
    <row r="332" customFormat="false" ht="12.75" hidden="false" customHeight="false" outlineLevel="0" collapsed="false">
      <c r="A332" s="0" t="s">
        <v>344</v>
      </c>
      <c r="B332" s="0" t="n">
        <v>2000</v>
      </c>
      <c r="C332" s="0" t="n">
        <v>51.96</v>
      </c>
      <c r="D332" s="0" t="n">
        <v>49.18</v>
      </c>
      <c r="E332" s="0" t="n">
        <v>0</v>
      </c>
      <c r="F332" s="0" t="n">
        <v>0</v>
      </c>
      <c r="G332" s="0" t="n">
        <v>-1.79</v>
      </c>
      <c r="H332" s="0" t="n">
        <v>-4.57</v>
      </c>
      <c r="I332" s="0" t="n">
        <f aca="false">C332-D332</f>
        <v>2.78</v>
      </c>
      <c r="J332" s="0" t="n">
        <f aca="false">D332</f>
        <v>49.18</v>
      </c>
      <c r="K332" s="0" t="n">
        <f aca="false">C332</f>
        <v>51.96</v>
      </c>
      <c r="N332" s="0" t="n">
        <f aca="false">'Central-Hudson On Peak'!I332</f>
        <v>-4.65</v>
      </c>
      <c r="O332" s="0" t="n">
        <f aca="false">'Central-Hudson On Peak'!D332</f>
        <v>56.61</v>
      </c>
      <c r="P332" s="1" t="n">
        <f aca="false">(O332+N332)-K332</f>
        <v>0</v>
      </c>
    </row>
    <row r="333" customFormat="false" ht="12.75" hidden="false" customHeight="false" outlineLevel="0" collapsed="false">
      <c r="A333" s="0" t="s">
        <v>345</v>
      </c>
      <c r="B333" s="0" t="n">
        <v>2000</v>
      </c>
      <c r="C333" s="0" t="n">
        <v>56.37</v>
      </c>
      <c r="D333" s="0" t="n">
        <v>53.35</v>
      </c>
      <c r="E333" s="0" t="n">
        <v>0</v>
      </c>
      <c r="F333" s="0" t="n">
        <v>0</v>
      </c>
      <c r="G333" s="0" t="n">
        <v>-1.94</v>
      </c>
      <c r="H333" s="0" t="n">
        <v>-4.96</v>
      </c>
      <c r="I333" s="0" t="n">
        <f aca="false">C333-D333</f>
        <v>3.02</v>
      </c>
      <c r="J333" s="0" t="n">
        <f aca="false">D333</f>
        <v>53.35</v>
      </c>
      <c r="K333" s="0" t="n">
        <f aca="false">C333</f>
        <v>56.37</v>
      </c>
      <c r="N333" s="0" t="n">
        <f aca="false">'Central-Hudson On Peak'!I333</f>
        <v>-5.04</v>
      </c>
      <c r="O333" s="0" t="n">
        <f aca="false">'Central-Hudson On Peak'!D333</f>
        <v>61.41</v>
      </c>
      <c r="P333" s="1" t="n">
        <f aca="false">(O333+N333)-K333</f>
        <v>0</v>
      </c>
    </row>
    <row r="334" customFormat="false" ht="12.75" hidden="false" customHeight="false" outlineLevel="0" collapsed="false">
      <c r="A334" s="0" t="s">
        <v>346</v>
      </c>
      <c r="B334" s="0" t="n">
        <v>2000</v>
      </c>
      <c r="C334" s="0" t="n">
        <v>48.44</v>
      </c>
      <c r="D334" s="0" t="n">
        <v>45.84</v>
      </c>
      <c r="E334" s="0" t="n">
        <v>0</v>
      </c>
      <c r="F334" s="0" t="n">
        <v>0</v>
      </c>
      <c r="G334" s="0" t="n">
        <v>-1.66</v>
      </c>
      <c r="H334" s="0" t="n">
        <v>-4.26</v>
      </c>
      <c r="I334" s="0" t="n">
        <f aca="false">C334-D334</f>
        <v>2.59999999999999</v>
      </c>
      <c r="J334" s="0" t="n">
        <f aca="false">D334</f>
        <v>45.84</v>
      </c>
      <c r="K334" s="0" t="n">
        <f aca="false">C334</f>
        <v>48.44</v>
      </c>
      <c r="N334" s="0" t="n">
        <f aca="false">'Central-Hudson On Peak'!I334</f>
        <v>-4.32</v>
      </c>
      <c r="O334" s="0" t="n">
        <f aca="false">'Central-Hudson On Peak'!D334</f>
        <v>52.76</v>
      </c>
      <c r="P334" s="1" t="n">
        <f aca="false">(O334+N334)-K334</f>
        <v>0</v>
      </c>
    </row>
    <row r="335" customFormat="false" ht="12.75" hidden="false" customHeight="false" outlineLevel="0" collapsed="false">
      <c r="A335" s="0" t="s">
        <v>347</v>
      </c>
      <c r="B335" s="0" t="n">
        <v>2000</v>
      </c>
      <c r="C335" s="0" t="n">
        <v>46.4</v>
      </c>
      <c r="D335" s="0" t="n">
        <v>43.92</v>
      </c>
      <c r="E335" s="0" t="n">
        <v>0</v>
      </c>
      <c r="F335" s="0" t="n">
        <v>0</v>
      </c>
      <c r="G335" s="0" t="n">
        <v>-1.59</v>
      </c>
      <c r="H335" s="0" t="n">
        <v>-4.07</v>
      </c>
      <c r="I335" s="0" t="n">
        <f aca="false">C335-D335</f>
        <v>2.48</v>
      </c>
      <c r="J335" s="0" t="n">
        <f aca="false">D335</f>
        <v>43.92</v>
      </c>
      <c r="K335" s="0" t="n">
        <f aca="false">C335</f>
        <v>46.4</v>
      </c>
      <c r="N335" s="0" t="n">
        <f aca="false">'Central-Hudson On Peak'!I335</f>
        <v>-4.14</v>
      </c>
      <c r="O335" s="0" t="n">
        <f aca="false">'Central-Hudson On Peak'!D335</f>
        <v>50.54</v>
      </c>
      <c r="P335" s="1" t="n">
        <f aca="false">(O335+N335)-K335</f>
        <v>0</v>
      </c>
    </row>
    <row r="336" customFormat="false" ht="12.75" hidden="false" customHeight="false" outlineLevel="0" collapsed="false">
      <c r="A336" s="0" t="s">
        <v>348</v>
      </c>
      <c r="B336" s="0" t="n">
        <v>2000</v>
      </c>
      <c r="C336" s="0" t="n">
        <v>39.76</v>
      </c>
      <c r="D336" s="0" t="n">
        <v>37.63</v>
      </c>
      <c r="E336" s="0" t="n">
        <v>0</v>
      </c>
      <c r="F336" s="0" t="n">
        <v>0</v>
      </c>
      <c r="G336" s="0" t="n">
        <v>-1.36</v>
      </c>
      <c r="H336" s="0" t="n">
        <v>-3.49</v>
      </c>
      <c r="I336" s="0" t="n">
        <f aca="false">C336-D336</f>
        <v>2.13</v>
      </c>
      <c r="J336" s="0" t="n">
        <f aca="false">D336</f>
        <v>37.63</v>
      </c>
      <c r="K336" s="0" t="n">
        <f aca="false">C336</f>
        <v>39.76</v>
      </c>
      <c r="N336" s="0" t="n">
        <f aca="false">'Central-Hudson On Peak'!I336</f>
        <v>-3.55</v>
      </c>
      <c r="O336" s="0" t="n">
        <f aca="false">'Central-Hudson On Peak'!D336</f>
        <v>43.31</v>
      </c>
      <c r="P336" s="1" t="n">
        <f aca="false">(O336+N336)-K336</f>
        <v>0</v>
      </c>
    </row>
    <row r="337" customFormat="false" ht="12.75" hidden="false" customHeight="false" outlineLevel="0" collapsed="false">
      <c r="A337" s="0" t="s">
        <v>349</v>
      </c>
      <c r="B337" s="0" t="n">
        <v>2000</v>
      </c>
      <c r="C337" s="0" t="n">
        <v>40.67</v>
      </c>
      <c r="D337" s="0" t="n">
        <v>38.49</v>
      </c>
      <c r="E337" s="0" t="n">
        <v>0</v>
      </c>
      <c r="F337" s="0" t="n">
        <v>0</v>
      </c>
      <c r="G337" s="0" t="n">
        <v>-1.39</v>
      </c>
      <c r="H337" s="0" t="n">
        <v>-3.57</v>
      </c>
      <c r="I337" s="0" t="n">
        <f aca="false">C337-D337</f>
        <v>2.18</v>
      </c>
      <c r="J337" s="0" t="n">
        <f aca="false">D337</f>
        <v>38.49</v>
      </c>
      <c r="K337" s="0" t="n">
        <f aca="false">C337</f>
        <v>40.67</v>
      </c>
      <c r="N337" s="0" t="n">
        <f aca="false">'Central-Hudson On Peak'!I337</f>
        <v>-3.63</v>
      </c>
      <c r="O337" s="0" t="n">
        <f aca="false">'Central-Hudson On Peak'!D337</f>
        <v>44.3</v>
      </c>
      <c r="P337" s="1" t="n">
        <f aca="false">(O337+N337)-K337</f>
        <v>0</v>
      </c>
    </row>
    <row r="338" customFormat="false" ht="12.75" hidden="false" customHeight="false" outlineLevel="0" collapsed="false">
      <c r="A338" s="0" t="s">
        <v>350</v>
      </c>
      <c r="B338" s="0" t="n">
        <v>2000</v>
      </c>
      <c r="C338" s="0" t="n">
        <v>49.16</v>
      </c>
      <c r="D338" s="0" t="n">
        <v>46.78</v>
      </c>
      <c r="E338" s="0" t="n">
        <v>0</v>
      </c>
      <c r="F338" s="0" t="n">
        <v>0</v>
      </c>
      <c r="G338" s="0" t="n">
        <v>-1.67</v>
      </c>
      <c r="H338" s="0" t="n">
        <v>-4.05</v>
      </c>
      <c r="I338" s="0" t="n">
        <f aca="false">C338-D338</f>
        <v>2.38</v>
      </c>
      <c r="J338" s="0" t="n">
        <f aca="false">D338</f>
        <v>46.78</v>
      </c>
      <c r="K338" s="0" t="n">
        <f aca="false">C338</f>
        <v>49.16</v>
      </c>
      <c r="N338" s="0" t="n">
        <f aca="false">'Central-Hudson On Peak'!I338</f>
        <v>-4.39</v>
      </c>
      <c r="O338" s="0" t="n">
        <f aca="false">'Central-Hudson On Peak'!D338</f>
        <v>53.55</v>
      </c>
      <c r="P338" s="1" t="n">
        <f aca="false">(O338+N338)-K338</f>
        <v>0</v>
      </c>
    </row>
    <row r="339" customFormat="false" ht="12.75" hidden="false" customHeight="false" outlineLevel="0" collapsed="false">
      <c r="A339" s="0" t="s">
        <v>351</v>
      </c>
      <c r="B339" s="0" t="n">
        <v>2000</v>
      </c>
      <c r="C339" s="0" t="n">
        <v>43.1</v>
      </c>
      <c r="D339" s="0" t="n">
        <v>41.01</v>
      </c>
      <c r="E339" s="0" t="n">
        <v>0</v>
      </c>
      <c r="F339" s="0" t="n">
        <v>0</v>
      </c>
      <c r="G339" s="0" t="n">
        <v>-1.46</v>
      </c>
      <c r="H339" s="0" t="n">
        <v>-3.55</v>
      </c>
      <c r="I339" s="0" t="n">
        <f aca="false">C339-D339</f>
        <v>2.09</v>
      </c>
      <c r="J339" s="0" t="n">
        <f aca="false">D339</f>
        <v>41.01</v>
      </c>
      <c r="K339" s="0" t="n">
        <f aca="false">C339</f>
        <v>43.1</v>
      </c>
      <c r="N339" s="0" t="n">
        <f aca="false">'Central-Hudson On Peak'!I339</f>
        <v>-3.85</v>
      </c>
      <c r="O339" s="0" t="n">
        <f aca="false">'Central-Hudson On Peak'!D339</f>
        <v>46.95</v>
      </c>
      <c r="P339" s="1" t="n">
        <f aca="false">(O339+N339)-K339</f>
        <v>0</v>
      </c>
    </row>
    <row r="340" customFormat="false" ht="12.75" hidden="false" customHeight="false" outlineLevel="0" collapsed="false">
      <c r="A340" s="0" t="s">
        <v>352</v>
      </c>
      <c r="B340" s="0" t="n">
        <v>2000</v>
      </c>
      <c r="C340" s="0" t="n">
        <v>46.45</v>
      </c>
      <c r="D340" s="0" t="n">
        <v>44.2</v>
      </c>
      <c r="E340" s="0" t="n">
        <v>0</v>
      </c>
      <c r="F340" s="0" t="n">
        <v>0</v>
      </c>
      <c r="G340" s="0" t="n">
        <v>-1.58</v>
      </c>
      <c r="H340" s="0" t="n">
        <v>-3.83</v>
      </c>
      <c r="I340" s="0" t="n">
        <f aca="false">C340-D340</f>
        <v>2.25</v>
      </c>
      <c r="J340" s="0" t="n">
        <f aca="false">D340</f>
        <v>44.2</v>
      </c>
      <c r="K340" s="0" t="n">
        <f aca="false">C340</f>
        <v>46.45</v>
      </c>
      <c r="N340" s="0" t="n">
        <f aca="false">'Central-Hudson On Peak'!I340</f>
        <v>-4.15</v>
      </c>
      <c r="O340" s="0" t="n">
        <f aca="false">'Central-Hudson On Peak'!D340</f>
        <v>50.6</v>
      </c>
      <c r="P340" s="1" t="n">
        <f aca="false">(O340+N340)-K340</f>
        <v>0</v>
      </c>
    </row>
    <row r="341" customFormat="false" ht="12.75" hidden="false" customHeight="false" outlineLevel="0" collapsed="false">
      <c r="A341" s="0" t="s">
        <v>353</v>
      </c>
      <c r="B341" s="0" t="n">
        <v>2000</v>
      </c>
      <c r="C341" s="0" t="n">
        <v>44.09</v>
      </c>
      <c r="D341" s="0" t="n">
        <v>41.96</v>
      </c>
      <c r="E341" s="0" t="n">
        <v>0</v>
      </c>
      <c r="F341" s="0" t="n">
        <v>0</v>
      </c>
      <c r="G341" s="0" t="n">
        <v>-1.5</v>
      </c>
      <c r="H341" s="0" t="n">
        <v>-3.63</v>
      </c>
      <c r="I341" s="0" t="n">
        <f aca="false">C341-D341</f>
        <v>2.13</v>
      </c>
      <c r="J341" s="0" t="n">
        <f aca="false">D341</f>
        <v>41.96</v>
      </c>
      <c r="K341" s="0" t="n">
        <f aca="false">C341</f>
        <v>44.09</v>
      </c>
      <c r="N341" s="0" t="n">
        <f aca="false">'Central-Hudson On Peak'!I341</f>
        <v>-3.94</v>
      </c>
      <c r="O341" s="0" t="n">
        <f aca="false">'Central-Hudson On Peak'!D341</f>
        <v>48.03</v>
      </c>
      <c r="P341" s="1" t="n">
        <f aca="false">(O341+N341)-K341</f>
        <v>0</v>
      </c>
    </row>
    <row r="342" customFormat="false" ht="12.75" hidden="false" customHeight="false" outlineLevel="0" collapsed="false">
      <c r="A342" s="0" t="s">
        <v>354</v>
      </c>
      <c r="B342" s="0" t="n">
        <v>2000</v>
      </c>
      <c r="C342" s="0" t="n">
        <v>43.94</v>
      </c>
      <c r="D342" s="0" t="n">
        <v>41.81</v>
      </c>
      <c r="E342" s="0" t="n">
        <v>0</v>
      </c>
      <c r="F342" s="0" t="n">
        <v>0</v>
      </c>
      <c r="G342" s="0" t="n">
        <v>-1.49</v>
      </c>
      <c r="H342" s="0" t="n">
        <v>-3.62</v>
      </c>
      <c r="I342" s="0" t="n">
        <f aca="false">C342-D342</f>
        <v>2.13</v>
      </c>
      <c r="J342" s="0" t="n">
        <f aca="false">D342</f>
        <v>41.81</v>
      </c>
      <c r="K342" s="0" t="n">
        <f aca="false">C342</f>
        <v>43.94</v>
      </c>
      <c r="N342" s="0" t="n">
        <f aca="false">'Central-Hudson On Peak'!I342</f>
        <v>-3.92</v>
      </c>
      <c r="O342" s="0" t="n">
        <f aca="false">'Central-Hudson On Peak'!D342</f>
        <v>47.86</v>
      </c>
      <c r="P342" s="1" t="n">
        <f aca="false">(O342+N342)-K342</f>
        <v>0</v>
      </c>
    </row>
    <row r="343" customFormat="false" ht="12.75" hidden="false" customHeight="false" outlineLevel="0" collapsed="false">
      <c r="A343" s="0" t="s">
        <v>355</v>
      </c>
      <c r="B343" s="0" t="n">
        <v>2000</v>
      </c>
      <c r="C343" s="0" t="n">
        <v>43.1</v>
      </c>
      <c r="D343" s="0" t="n">
        <v>41.01</v>
      </c>
      <c r="E343" s="0" t="n">
        <v>0</v>
      </c>
      <c r="F343" s="0" t="n">
        <v>0</v>
      </c>
      <c r="G343" s="0" t="n">
        <v>-1.46</v>
      </c>
      <c r="H343" s="0" t="n">
        <v>-3.55</v>
      </c>
      <c r="I343" s="0" t="n">
        <f aca="false">C343-D343</f>
        <v>2.09</v>
      </c>
      <c r="J343" s="0" t="n">
        <f aca="false">D343</f>
        <v>41.01</v>
      </c>
      <c r="K343" s="0" t="n">
        <f aca="false">C343</f>
        <v>43.1</v>
      </c>
      <c r="N343" s="0" t="n">
        <f aca="false">'Central-Hudson On Peak'!I343</f>
        <v>-3.85</v>
      </c>
      <c r="O343" s="0" t="n">
        <f aca="false">'Central-Hudson On Peak'!D343</f>
        <v>46.95</v>
      </c>
      <c r="P343" s="1" t="n">
        <f aca="false">(O343+N343)-K343</f>
        <v>0</v>
      </c>
    </row>
    <row r="344" customFormat="false" ht="12.75" hidden="false" customHeight="false" outlineLevel="0" collapsed="false">
      <c r="A344" s="0" t="s">
        <v>356</v>
      </c>
      <c r="B344" s="0" t="n">
        <v>2000</v>
      </c>
      <c r="C344" s="0" t="n">
        <v>43.04</v>
      </c>
      <c r="D344" s="0" t="n">
        <v>40.96</v>
      </c>
      <c r="E344" s="0" t="n">
        <v>0</v>
      </c>
      <c r="F344" s="0" t="n">
        <v>0</v>
      </c>
      <c r="G344" s="0" t="n">
        <v>-1.46</v>
      </c>
      <c r="H344" s="0" t="n">
        <v>-3.54</v>
      </c>
      <c r="I344" s="0" t="n">
        <f aca="false">C344-D344</f>
        <v>2.08</v>
      </c>
      <c r="J344" s="0" t="n">
        <f aca="false">D344</f>
        <v>40.96</v>
      </c>
      <c r="K344" s="0" t="n">
        <f aca="false">C344</f>
        <v>43.04</v>
      </c>
      <c r="N344" s="0" t="n">
        <f aca="false">'Central-Hudson On Peak'!I344</f>
        <v>-3.84</v>
      </c>
      <c r="O344" s="0" t="n">
        <f aca="false">'Central-Hudson On Peak'!D344</f>
        <v>46.88</v>
      </c>
      <c r="P344" s="1" t="n">
        <f aca="false">(O344+N344)-K344</f>
        <v>0</v>
      </c>
    </row>
    <row r="345" customFormat="false" ht="12.75" hidden="false" customHeight="false" outlineLevel="0" collapsed="false">
      <c r="A345" s="0" t="s">
        <v>357</v>
      </c>
      <c r="B345" s="0" t="n">
        <v>2000</v>
      </c>
      <c r="C345" s="0" t="n">
        <v>40.4</v>
      </c>
      <c r="D345" s="0" t="n">
        <v>38.44</v>
      </c>
      <c r="E345" s="0" t="n">
        <v>0</v>
      </c>
      <c r="F345" s="0" t="n">
        <v>0</v>
      </c>
      <c r="G345" s="0" t="n">
        <v>-1.37</v>
      </c>
      <c r="H345" s="0" t="n">
        <v>-3.33</v>
      </c>
      <c r="I345" s="0" t="n">
        <f aca="false">C345-D345</f>
        <v>1.96</v>
      </c>
      <c r="J345" s="0" t="n">
        <f aca="false">D345</f>
        <v>38.44</v>
      </c>
      <c r="K345" s="0" t="n">
        <f aca="false">C345</f>
        <v>40.4</v>
      </c>
      <c r="N345" s="0" t="n">
        <f aca="false">'Central-Hudson On Peak'!I345</f>
        <v>-3.61</v>
      </c>
      <c r="O345" s="0" t="n">
        <f aca="false">'Central-Hudson On Peak'!D345</f>
        <v>44.01</v>
      </c>
      <c r="P345" s="1" t="n">
        <f aca="false">(O345+N345)-K345</f>
        <v>0</v>
      </c>
    </row>
    <row r="346" customFormat="false" ht="12.75" hidden="false" customHeight="false" outlineLevel="0" collapsed="false">
      <c r="A346" s="0" t="s">
        <v>358</v>
      </c>
      <c r="B346" s="0" t="n">
        <v>2000</v>
      </c>
      <c r="C346" s="0" t="n">
        <v>40.21</v>
      </c>
      <c r="D346" s="0" t="n">
        <v>38.26</v>
      </c>
      <c r="E346" s="0" t="n">
        <v>0</v>
      </c>
      <c r="F346" s="0" t="n">
        <v>0</v>
      </c>
      <c r="G346" s="0" t="n">
        <v>-1.36</v>
      </c>
      <c r="H346" s="0" t="n">
        <v>-3.31</v>
      </c>
      <c r="I346" s="0" t="n">
        <f aca="false">C346-D346</f>
        <v>1.95</v>
      </c>
      <c r="J346" s="0" t="n">
        <f aca="false">D346</f>
        <v>38.26</v>
      </c>
      <c r="K346" s="0" t="n">
        <f aca="false">C346</f>
        <v>40.21</v>
      </c>
      <c r="N346" s="0" t="n">
        <f aca="false">'Central-Hudson On Peak'!I346</f>
        <v>-3.59</v>
      </c>
      <c r="O346" s="0" t="n">
        <f aca="false">'Central-Hudson On Peak'!D346</f>
        <v>43.8</v>
      </c>
      <c r="P346" s="1" t="n">
        <f aca="false">(O346+N346)-K346</f>
        <v>0</v>
      </c>
    </row>
    <row r="347" customFormat="false" ht="12.75" hidden="false" customHeight="false" outlineLevel="0" collapsed="false">
      <c r="A347" s="0" t="s">
        <v>359</v>
      </c>
      <c r="B347" s="0" t="n">
        <v>2000</v>
      </c>
      <c r="C347" s="0" t="n">
        <v>40.99</v>
      </c>
      <c r="D347" s="0" t="n">
        <v>39</v>
      </c>
      <c r="E347" s="0" t="n">
        <v>0</v>
      </c>
      <c r="F347" s="0" t="n">
        <v>0</v>
      </c>
      <c r="G347" s="0" t="n">
        <v>-1.39</v>
      </c>
      <c r="H347" s="0" t="n">
        <v>-3.38</v>
      </c>
      <c r="I347" s="0" t="n">
        <f aca="false">C347-D347</f>
        <v>1.99</v>
      </c>
      <c r="J347" s="0" t="n">
        <f aca="false">D347</f>
        <v>39</v>
      </c>
      <c r="K347" s="0" t="n">
        <f aca="false">C347</f>
        <v>40.99</v>
      </c>
      <c r="N347" s="0" t="n">
        <f aca="false">'Central-Hudson On Peak'!I347</f>
        <v>-3.66</v>
      </c>
      <c r="O347" s="0" t="n">
        <f aca="false">'Central-Hudson On Peak'!D347</f>
        <v>44.65</v>
      </c>
      <c r="P347" s="1" t="n">
        <f aca="false">(O347+N347)-K347</f>
        <v>0</v>
      </c>
    </row>
    <row r="348" customFormat="false" ht="12.75" hidden="false" customHeight="false" outlineLevel="0" collapsed="false">
      <c r="A348" s="0" t="s">
        <v>360</v>
      </c>
      <c r="B348" s="0" t="n">
        <v>2000</v>
      </c>
      <c r="C348" s="0" t="n">
        <v>48.49</v>
      </c>
      <c r="D348" s="0" t="n">
        <v>46.14</v>
      </c>
      <c r="E348" s="0" t="n">
        <v>0</v>
      </c>
      <c r="F348" s="0" t="n">
        <v>0</v>
      </c>
      <c r="G348" s="0" t="n">
        <v>-1.65</v>
      </c>
      <c r="H348" s="0" t="n">
        <v>-4</v>
      </c>
      <c r="I348" s="0" t="n">
        <f aca="false">C348-D348</f>
        <v>2.35</v>
      </c>
      <c r="J348" s="0" t="n">
        <f aca="false">D348</f>
        <v>46.14</v>
      </c>
      <c r="K348" s="0" t="n">
        <f aca="false">C348</f>
        <v>48.49</v>
      </c>
      <c r="N348" s="0" t="n">
        <f aca="false">'Central-Hudson On Peak'!I348</f>
        <v>-4.34</v>
      </c>
      <c r="O348" s="0" t="n">
        <f aca="false">'Central-Hudson On Peak'!D348</f>
        <v>52.83</v>
      </c>
      <c r="P348" s="1" t="n">
        <f aca="false">(O348+N348)-K348</f>
        <v>0</v>
      </c>
    </row>
    <row r="349" customFormat="false" ht="12.75" hidden="false" customHeight="false" outlineLevel="0" collapsed="false">
      <c r="A349" s="0" t="s">
        <v>361</v>
      </c>
      <c r="B349" s="0" t="n">
        <v>2000</v>
      </c>
      <c r="C349" s="0" t="n">
        <v>48.49</v>
      </c>
      <c r="D349" s="0" t="n">
        <v>46.14</v>
      </c>
      <c r="E349" s="0" t="n">
        <v>0</v>
      </c>
      <c r="F349" s="0" t="n">
        <v>0</v>
      </c>
      <c r="G349" s="0" t="n">
        <v>-1.65</v>
      </c>
      <c r="H349" s="0" t="n">
        <v>-4</v>
      </c>
      <c r="I349" s="0" t="n">
        <f aca="false">C349-D349</f>
        <v>2.35</v>
      </c>
      <c r="J349" s="0" t="n">
        <f aca="false">D349</f>
        <v>46.14</v>
      </c>
      <c r="K349" s="0" t="n">
        <f aca="false">C349</f>
        <v>48.49</v>
      </c>
      <c r="N349" s="0" t="n">
        <f aca="false">'Central-Hudson On Peak'!I349</f>
        <v>-4.34</v>
      </c>
      <c r="O349" s="0" t="n">
        <f aca="false">'Central-Hudson On Peak'!D349</f>
        <v>52.83</v>
      </c>
      <c r="P349" s="1" t="n">
        <f aca="false">(O349+N349)-K349</f>
        <v>0</v>
      </c>
    </row>
    <row r="350" customFormat="false" ht="12.75" hidden="false" customHeight="false" outlineLevel="0" collapsed="false">
      <c r="A350" s="0" t="s">
        <v>362</v>
      </c>
      <c r="B350" s="0" t="n">
        <v>2000</v>
      </c>
      <c r="C350" s="0" t="n">
        <v>47.24</v>
      </c>
      <c r="D350" s="0" t="n">
        <v>44.96</v>
      </c>
      <c r="E350" s="0" t="n">
        <v>0</v>
      </c>
      <c r="F350" s="0" t="n">
        <v>0</v>
      </c>
      <c r="G350" s="0" t="n">
        <v>-1.61</v>
      </c>
      <c r="H350" s="0" t="n">
        <v>-3.89</v>
      </c>
      <c r="I350" s="0" t="n">
        <f aca="false">C350-D350</f>
        <v>2.28</v>
      </c>
      <c r="J350" s="0" t="n">
        <f aca="false">D350</f>
        <v>44.96</v>
      </c>
      <c r="K350" s="0" t="n">
        <f aca="false">C350</f>
        <v>47.24</v>
      </c>
      <c r="N350" s="0" t="n">
        <f aca="false">'Central-Hudson On Peak'!I350</f>
        <v>-4.23</v>
      </c>
      <c r="O350" s="0" t="n">
        <f aca="false">'Central-Hudson On Peak'!D350</f>
        <v>51.47</v>
      </c>
      <c r="P350" s="1" t="n">
        <f aca="false">(O350+N350)-K350</f>
        <v>0</v>
      </c>
    </row>
    <row r="351" customFormat="false" ht="12.75" hidden="false" customHeight="false" outlineLevel="0" collapsed="false">
      <c r="A351" s="0" t="s">
        <v>363</v>
      </c>
      <c r="B351" s="0" t="n">
        <v>2000</v>
      </c>
      <c r="C351" s="0" t="n">
        <v>45.91</v>
      </c>
      <c r="D351" s="0" t="n">
        <v>43.69</v>
      </c>
      <c r="E351" s="0" t="n">
        <v>0</v>
      </c>
      <c r="F351" s="0" t="n">
        <v>0</v>
      </c>
      <c r="G351" s="0" t="n">
        <v>-1.56</v>
      </c>
      <c r="H351" s="0" t="n">
        <v>-3.78</v>
      </c>
      <c r="I351" s="0" t="n">
        <f aca="false">C351-D351</f>
        <v>2.22</v>
      </c>
      <c r="J351" s="0" t="n">
        <f aca="false">D351</f>
        <v>43.69</v>
      </c>
      <c r="K351" s="0" t="n">
        <f aca="false">C351</f>
        <v>45.91</v>
      </c>
      <c r="N351" s="0" t="n">
        <f aca="false">'Central-Hudson On Peak'!I351</f>
        <v>-4.1</v>
      </c>
      <c r="O351" s="0" t="n">
        <f aca="false">'Central-Hudson On Peak'!D351</f>
        <v>50.01</v>
      </c>
      <c r="P351" s="1" t="n">
        <f aca="false">(O351+N351)-K351</f>
        <v>0</v>
      </c>
    </row>
    <row r="352" customFormat="false" ht="12.75" hidden="false" customHeight="false" outlineLevel="0" collapsed="false">
      <c r="A352" s="0" t="s">
        <v>364</v>
      </c>
      <c r="B352" s="0" t="n">
        <v>2000</v>
      </c>
      <c r="C352" s="0" t="n">
        <v>40.21</v>
      </c>
      <c r="D352" s="0" t="n">
        <v>38.26</v>
      </c>
      <c r="E352" s="0" t="n">
        <v>0</v>
      </c>
      <c r="F352" s="0" t="n">
        <v>0</v>
      </c>
      <c r="G352" s="0" t="n">
        <v>-1.36</v>
      </c>
      <c r="H352" s="0" t="n">
        <v>-3.31</v>
      </c>
      <c r="I352" s="0" t="n">
        <f aca="false">C352-D352</f>
        <v>1.95</v>
      </c>
      <c r="J352" s="0" t="n">
        <f aca="false">D352</f>
        <v>38.26</v>
      </c>
      <c r="K352" s="0" t="n">
        <f aca="false">C352</f>
        <v>40.21</v>
      </c>
      <c r="N352" s="0" t="n">
        <f aca="false">'Central-Hudson On Peak'!I352</f>
        <v>-3.59</v>
      </c>
      <c r="O352" s="0" t="n">
        <f aca="false">'Central-Hudson On Peak'!D352</f>
        <v>43.8</v>
      </c>
      <c r="P352" s="1" t="n">
        <f aca="false">(O352+N352)-K352</f>
        <v>0</v>
      </c>
    </row>
    <row r="353" customFormat="false" ht="12.75" hidden="false" customHeight="false" outlineLevel="0" collapsed="false">
      <c r="A353" s="0" t="s">
        <v>365</v>
      </c>
      <c r="B353" s="0" t="n">
        <v>2000</v>
      </c>
      <c r="C353" s="0" t="n">
        <v>40.4</v>
      </c>
      <c r="D353" s="0" t="n">
        <v>38.44</v>
      </c>
      <c r="E353" s="0" t="n">
        <v>0</v>
      </c>
      <c r="F353" s="0" t="n">
        <v>0</v>
      </c>
      <c r="G353" s="0" t="n">
        <v>-1.37</v>
      </c>
      <c r="H353" s="0" t="n">
        <v>-3.33</v>
      </c>
      <c r="I353" s="0" t="n">
        <f aca="false">C353-D353</f>
        <v>1.96</v>
      </c>
      <c r="J353" s="0" t="n">
        <f aca="false">D353</f>
        <v>38.44</v>
      </c>
      <c r="K353" s="0" t="n">
        <f aca="false">C353</f>
        <v>40.4</v>
      </c>
      <c r="N353" s="0" t="n">
        <f aca="false">'Central-Hudson On Peak'!I353</f>
        <v>-3.61</v>
      </c>
      <c r="O353" s="0" t="n">
        <f aca="false">'Central-Hudson On Peak'!D353</f>
        <v>44.01</v>
      </c>
      <c r="P353" s="1" t="n">
        <f aca="false">(O353+N353)-K353</f>
        <v>0</v>
      </c>
    </row>
    <row r="354" customFormat="false" ht="12.75" hidden="false" customHeight="false" outlineLevel="0" collapsed="false">
      <c r="A354" s="0" t="s">
        <v>366</v>
      </c>
      <c r="B354" s="0" t="n">
        <v>2000</v>
      </c>
      <c r="C354" s="0" t="n">
        <v>61.78</v>
      </c>
      <c r="D354" s="0" t="n">
        <v>59.11</v>
      </c>
      <c r="E354" s="0" t="n">
        <v>0</v>
      </c>
      <c r="F354" s="0" t="n">
        <v>0</v>
      </c>
      <c r="G354" s="0" t="n">
        <v>-2</v>
      </c>
      <c r="H354" s="0" t="n">
        <v>-4.67</v>
      </c>
      <c r="I354" s="0" t="n">
        <f aca="false">C354-D354</f>
        <v>2.67</v>
      </c>
      <c r="J354" s="0" t="n">
        <f aca="false">D354</f>
        <v>59.11</v>
      </c>
      <c r="K354" s="0" t="n">
        <f aca="false">C354</f>
        <v>61.78</v>
      </c>
      <c r="N354" s="0" t="n">
        <f aca="false">'Central-Hudson On Peak'!I354</f>
        <v>-5.51</v>
      </c>
      <c r="O354" s="0" t="n">
        <f aca="false">'Central-Hudson On Peak'!D354</f>
        <v>67.29</v>
      </c>
      <c r="P354" s="1" t="n">
        <f aca="false">(O354+N354)-K354</f>
        <v>0</v>
      </c>
    </row>
    <row r="355" customFormat="false" ht="12.75" hidden="false" customHeight="false" outlineLevel="0" collapsed="false">
      <c r="A355" s="0" t="s">
        <v>367</v>
      </c>
      <c r="B355" s="0" t="n">
        <v>2000</v>
      </c>
      <c r="C355" s="0" t="n">
        <v>53.11</v>
      </c>
      <c r="D355" s="0" t="n">
        <v>50.82</v>
      </c>
      <c r="E355" s="0" t="n">
        <v>0</v>
      </c>
      <c r="F355" s="0" t="n">
        <v>0</v>
      </c>
      <c r="G355" s="0" t="n">
        <v>-1.72</v>
      </c>
      <c r="H355" s="0" t="n">
        <v>-4.01</v>
      </c>
      <c r="I355" s="0" t="n">
        <f aca="false">C355-D355</f>
        <v>2.29</v>
      </c>
      <c r="J355" s="0" t="n">
        <f aca="false">D355</f>
        <v>50.82</v>
      </c>
      <c r="K355" s="0" t="n">
        <f aca="false">C355</f>
        <v>53.11</v>
      </c>
      <c r="N355" s="0" t="n">
        <f aca="false">'Central-Hudson On Peak'!I355</f>
        <v>-4.74</v>
      </c>
      <c r="O355" s="0" t="n">
        <f aca="false">'Central-Hudson On Peak'!D355</f>
        <v>57.85</v>
      </c>
      <c r="P355" s="1" t="n">
        <f aca="false">(O355+N355)-K355</f>
        <v>0</v>
      </c>
    </row>
    <row r="356" customFormat="false" ht="12.75" hidden="false" customHeight="false" outlineLevel="0" collapsed="false">
      <c r="A356" s="0" t="s">
        <v>368</v>
      </c>
      <c r="B356" s="0" t="n">
        <v>2000</v>
      </c>
      <c r="C356" s="0" t="n">
        <v>53.11</v>
      </c>
      <c r="D356" s="0" t="n">
        <v>50.82</v>
      </c>
      <c r="E356" s="0" t="n">
        <v>0</v>
      </c>
      <c r="F356" s="0" t="n">
        <v>0</v>
      </c>
      <c r="G356" s="0" t="n">
        <v>-1.72</v>
      </c>
      <c r="H356" s="0" t="n">
        <v>-4.01</v>
      </c>
      <c r="I356" s="0" t="n">
        <f aca="false">C356-D356</f>
        <v>2.29</v>
      </c>
      <c r="J356" s="0" t="n">
        <f aca="false">D356</f>
        <v>50.82</v>
      </c>
      <c r="K356" s="0" t="n">
        <f aca="false">C356</f>
        <v>53.11</v>
      </c>
      <c r="N356" s="0" t="n">
        <f aca="false">'Central-Hudson On Peak'!I356</f>
        <v>-4.74</v>
      </c>
      <c r="O356" s="0" t="n">
        <f aca="false">'Central-Hudson On Peak'!D356</f>
        <v>57.85</v>
      </c>
      <c r="P356" s="1" t="n">
        <f aca="false">(O356+N356)-K356</f>
        <v>0</v>
      </c>
    </row>
    <row r="357" customFormat="false" ht="12.75" hidden="false" customHeight="false" outlineLevel="0" collapsed="false">
      <c r="A357" s="0" t="s">
        <v>369</v>
      </c>
      <c r="B357" s="0" t="n">
        <v>2000</v>
      </c>
      <c r="C357" s="0" t="n">
        <v>53.11</v>
      </c>
      <c r="D357" s="0" t="n">
        <v>50.82</v>
      </c>
      <c r="E357" s="0" t="n">
        <v>0</v>
      </c>
      <c r="F357" s="0" t="n">
        <v>0</v>
      </c>
      <c r="G357" s="0" t="n">
        <v>-1.72</v>
      </c>
      <c r="H357" s="0" t="n">
        <v>-4.01</v>
      </c>
      <c r="I357" s="0" t="n">
        <f aca="false">C357-D357</f>
        <v>2.29</v>
      </c>
      <c r="J357" s="0" t="n">
        <f aca="false">D357</f>
        <v>50.82</v>
      </c>
      <c r="K357" s="0" t="n">
        <f aca="false">C357</f>
        <v>53.11</v>
      </c>
      <c r="N357" s="0" t="n">
        <f aca="false">'Central-Hudson On Peak'!I357</f>
        <v>-4.74</v>
      </c>
      <c r="O357" s="0" t="n">
        <f aca="false">'Central-Hudson On Peak'!D357</f>
        <v>57.85</v>
      </c>
      <c r="P357" s="1" t="n">
        <f aca="false">(O357+N357)-K357</f>
        <v>0</v>
      </c>
    </row>
    <row r="358" customFormat="false" ht="12.75" hidden="false" customHeight="false" outlineLevel="0" collapsed="false">
      <c r="A358" s="0" t="s">
        <v>370</v>
      </c>
      <c r="B358" s="0" t="n">
        <v>2000</v>
      </c>
      <c r="C358" s="0" t="n">
        <v>53.24</v>
      </c>
      <c r="D358" s="0" t="n">
        <v>50.94</v>
      </c>
      <c r="E358" s="0" t="n">
        <v>0</v>
      </c>
      <c r="F358" s="0" t="n">
        <v>0</v>
      </c>
      <c r="G358" s="0" t="n">
        <v>-1.72</v>
      </c>
      <c r="H358" s="0" t="n">
        <v>-4.02</v>
      </c>
      <c r="I358" s="0" t="n">
        <f aca="false">C358-D358</f>
        <v>2.3</v>
      </c>
      <c r="J358" s="0" t="n">
        <f aca="false">D358</f>
        <v>50.94</v>
      </c>
      <c r="K358" s="0" t="n">
        <f aca="false">C358</f>
        <v>53.24</v>
      </c>
      <c r="N358" s="0" t="n">
        <f aca="false">'Central-Hudson On Peak'!I358</f>
        <v>-4.75</v>
      </c>
      <c r="O358" s="0" t="n">
        <f aca="false">'Central-Hudson On Peak'!D358</f>
        <v>57.99</v>
      </c>
      <c r="P358" s="1" t="n">
        <f aca="false">(O358+N358)-K358</f>
        <v>0</v>
      </c>
    </row>
    <row r="359" customFormat="false" ht="12.75" hidden="false" customHeight="false" outlineLevel="0" collapsed="false">
      <c r="A359" s="0" t="s">
        <v>371</v>
      </c>
      <c r="B359" s="0" t="n">
        <v>2000</v>
      </c>
      <c r="C359" s="0" t="n">
        <v>52.83</v>
      </c>
      <c r="D359" s="0" t="n">
        <v>50.55</v>
      </c>
      <c r="E359" s="0" t="n">
        <v>0</v>
      </c>
      <c r="F359" s="0" t="n">
        <v>0</v>
      </c>
      <c r="G359" s="0" t="n">
        <v>-1.71</v>
      </c>
      <c r="H359" s="0" t="n">
        <v>-3.99</v>
      </c>
      <c r="I359" s="0" t="n">
        <f aca="false">C359-D359</f>
        <v>2.28</v>
      </c>
      <c r="J359" s="0" t="n">
        <f aca="false">D359</f>
        <v>50.55</v>
      </c>
      <c r="K359" s="0" t="n">
        <f aca="false">C359</f>
        <v>52.83</v>
      </c>
      <c r="N359" s="0" t="n">
        <f aca="false">'Central-Hudson On Peak'!I359</f>
        <v>-4.71</v>
      </c>
      <c r="O359" s="0" t="n">
        <f aca="false">'Central-Hudson On Peak'!D359</f>
        <v>57.54</v>
      </c>
      <c r="P359" s="1" t="n">
        <f aca="false">(O359+N359)-K359</f>
        <v>0</v>
      </c>
    </row>
    <row r="360" customFormat="false" ht="12.75" hidden="false" customHeight="false" outlineLevel="0" collapsed="false">
      <c r="A360" s="0" t="s">
        <v>372</v>
      </c>
      <c r="B360" s="0" t="n">
        <v>2000</v>
      </c>
      <c r="C360" s="0" t="n">
        <v>52.33</v>
      </c>
      <c r="D360" s="0" t="n">
        <v>50.07</v>
      </c>
      <c r="E360" s="0" t="n">
        <v>0</v>
      </c>
      <c r="F360" s="0" t="n">
        <v>0</v>
      </c>
      <c r="G360" s="0" t="n">
        <v>-1.69</v>
      </c>
      <c r="H360" s="0" t="n">
        <v>-3.95</v>
      </c>
      <c r="I360" s="0" t="n">
        <f aca="false">C360-D360</f>
        <v>2.26</v>
      </c>
      <c r="J360" s="0" t="n">
        <f aca="false">D360</f>
        <v>50.07</v>
      </c>
      <c r="K360" s="0" t="n">
        <f aca="false">C360</f>
        <v>52.33</v>
      </c>
      <c r="N360" s="0" t="n">
        <f aca="false">'Central-Hudson On Peak'!I360</f>
        <v>-4.67</v>
      </c>
      <c r="O360" s="0" t="n">
        <f aca="false">'Central-Hudson On Peak'!D360</f>
        <v>57</v>
      </c>
      <c r="P360" s="1" t="n">
        <f aca="false">(O360+N360)-K360</f>
        <v>0</v>
      </c>
    </row>
    <row r="361" customFormat="false" ht="12.75" hidden="false" customHeight="false" outlineLevel="0" collapsed="false">
      <c r="A361" s="0" t="s">
        <v>373</v>
      </c>
      <c r="B361" s="0" t="n">
        <v>2000</v>
      </c>
      <c r="C361" s="0" t="n">
        <v>51.34</v>
      </c>
      <c r="D361" s="0" t="n">
        <v>49.12</v>
      </c>
      <c r="E361" s="0" t="n">
        <v>0</v>
      </c>
      <c r="F361" s="0" t="n">
        <v>0</v>
      </c>
      <c r="G361" s="0" t="n">
        <v>-1.66</v>
      </c>
      <c r="H361" s="0" t="n">
        <v>-3.88</v>
      </c>
      <c r="I361" s="0" t="n">
        <f aca="false">C361-D361</f>
        <v>2.22000000000001</v>
      </c>
      <c r="J361" s="0" t="n">
        <f aca="false">D361</f>
        <v>49.12</v>
      </c>
      <c r="K361" s="0" t="n">
        <f aca="false">C361</f>
        <v>51.34</v>
      </c>
      <c r="N361" s="0" t="n">
        <f aca="false">'Central-Hudson On Peak'!I361</f>
        <v>-4.58</v>
      </c>
      <c r="O361" s="0" t="n">
        <f aca="false">'Central-Hudson On Peak'!D361</f>
        <v>55.92</v>
      </c>
      <c r="P361" s="1" t="n">
        <f aca="false">(O361+N361)-K361</f>
        <v>0</v>
      </c>
    </row>
    <row r="362" customFormat="false" ht="12.75" hidden="false" customHeight="false" outlineLevel="0" collapsed="false">
      <c r="A362" s="0" t="s">
        <v>374</v>
      </c>
      <c r="B362" s="0" t="n">
        <v>2000</v>
      </c>
      <c r="C362" s="0" t="n">
        <v>48.73</v>
      </c>
      <c r="D362" s="0" t="n">
        <v>46.62</v>
      </c>
      <c r="E362" s="0" t="n">
        <v>0</v>
      </c>
      <c r="F362" s="0" t="n">
        <v>0</v>
      </c>
      <c r="G362" s="0" t="n">
        <v>-1.57</v>
      </c>
      <c r="H362" s="0" t="n">
        <v>-3.68</v>
      </c>
      <c r="I362" s="0" t="n">
        <f aca="false">C362-D362</f>
        <v>2.11</v>
      </c>
      <c r="J362" s="0" t="n">
        <f aca="false">D362</f>
        <v>46.62</v>
      </c>
      <c r="K362" s="0" t="n">
        <f aca="false">C362</f>
        <v>48.73</v>
      </c>
      <c r="N362" s="0" t="n">
        <f aca="false">'Central-Hudson On Peak'!I362</f>
        <v>-4.34</v>
      </c>
      <c r="O362" s="0" t="n">
        <f aca="false">'Central-Hudson On Peak'!D362</f>
        <v>53.07</v>
      </c>
      <c r="P362" s="1" t="n">
        <f aca="false">(O362+N362)-K362</f>
        <v>0</v>
      </c>
    </row>
    <row r="363" customFormat="false" ht="12.75" hidden="false" customHeight="false" outlineLevel="0" collapsed="false">
      <c r="A363" s="0" t="s">
        <v>375</v>
      </c>
      <c r="B363" s="0" t="n">
        <v>2000</v>
      </c>
      <c r="C363" s="0" t="n">
        <v>51.03</v>
      </c>
      <c r="D363" s="0" t="n">
        <v>48.82</v>
      </c>
      <c r="E363" s="0" t="n">
        <v>0</v>
      </c>
      <c r="F363" s="0" t="n">
        <v>0</v>
      </c>
      <c r="G363" s="0" t="n">
        <v>-1.65</v>
      </c>
      <c r="H363" s="0" t="n">
        <v>-3.86</v>
      </c>
      <c r="I363" s="0" t="n">
        <f aca="false">C363-D363</f>
        <v>2.21</v>
      </c>
      <c r="J363" s="0" t="n">
        <f aca="false">D363</f>
        <v>48.82</v>
      </c>
      <c r="K363" s="0" t="n">
        <f aca="false">C363</f>
        <v>51.03</v>
      </c>
      <c r="N363" s="0" t="n">
        <f aca="false">'Central-Hudson On Peak'!I363</f>
        <v>-4.55</v>
      </c>
      <c r="O363" s="0" t="n">
        <f aca="false">'Central-Hudson On Peak'!D363</f>
        <v>55.58</v>
      </c>
      <c r="P363" s="1" t="n">
        <f aca="false">(O363+N363)-K363</f>
        <v>0</v>
      </c>
    </row>
    <row r="364" customFormat="false" ht="12.75" hidden="false" customHeight="false" outlineLevel="0" collapsed="false">
      <c r="A364" s="0" t="s">
        <v>376</v>
      </c>
      <c r="B364" s="0" t="n">
        <v>2000</v>
      </c>
      <c r="C364" s="0" t="n">
        <v>54.62</v>
      </c>
      <c r="D364" s="0" t="n">
        <v>52.26</v>
      </c>
      <c r="E364" s="0" t="n">
        <v>0</v>
      </c>
      <c r="F364" s="0" t="n">
        <v>0</v>
      </c>
      <c r="G364" s="0" t="n">
        <v>-1.77</v>
      </c>
      <c r="H364" s="0" t="n">
        <v>-4.13</v>
      </c>
      <c r="I364" s="0" t="n">
        <f aca="false">C364-D364</f>
        <v>2.36</v>
      </c>
      <c r="J364" s="0" t="n">
        <f aca="false">D364</f>
        <v>52.26</v>
      </c>
      <c r="K364" s="0" t="n">
        <f aca="false">C364</f>
        <v>54.62</v>
      </c>
      <c r="N364" s="0" t="n">
        <f aca="false">'Central-Hudson On Peak'!I364</f>
        <v>-4.88</v>
      </c>
      <c r="O364" s="0" t="n">
        <f aca="false">'Central-Hudson On Peak'!D364</f>
        <v>59.5</v>
      </c>
      <c r="P364" s="1" t="n">
        <f aca="false">(O364+N364)-K364</f>
        <v>0</v>
      </c>
    </row>
    <row r="365" customFormat="false" ht="12.75" hidden="false" customHeight="false" outlineLevel="0" collapsed="false">
      <c r="A365" s="0" t="s">
        <v>377</v>
      </c>
      <c r="B365" s="0" t="n">
        <v>2000</v>
      </c>
      <c r="C365" s="0" t="n">
        <v>53.82</v>
      </c>
      <c r="D365" s="0" t="n">
        <v>51.49</v>
      </c>
      <c r="E365" s="0" t="n">
        <v>0</v>
      </c>
      <c r="F365" s="0" t="n">
        <v>0</v>
      </c>
      <c r="G365" s="0" t="n">
        <v>-1.74</v>
      </c>
      <c r="H365" s="0" t="n">
        <v>-4.07</v>
      </c>
      <c r="I365" s="0" t="n">
        <f aca="false">C365-D365</f>
        <v>2.33</v>
      </c>
      <c r="J365" s="0" t="n">
        <f aca="false">D365</f>
        <v>51.49</v>
      </c>
      <c r="K365" s="0" t="n">
        <f aca="false">C365</f>
        <v>53.82</v>
      </c>
      <c r="N365" s="0" t="n">
        <f aca="false">'Central-Hudson On Peak'!I365</f>
        <v>-4.8</v>
      </c>
      <c r="O365" s="0" t="n">
        <f aca="false">'Central-Hudson On Peak'!D365</f>
        <v>58.62</v>
      </c>
      <c r="P365" s="1" t="n">
        <f aca="false">(O365+N365)-K365</f>
        <v>0</v>
      </c>
    </row>
    <row r="366" customFormat="false" ht="12.75" hidden="false" customHeight="false" outlineLevel="0" collapsed="false">
      <c r="A366" s="0" t="s">
        <v>378</v>
      </c>
      <c r="B366" s="0" t="n">
        <v>2000</v>
      </c>
      <c r="C366" s="0" t="n">
        <v>52.33</v>
      </c>
      <c r="D366" s="0" t="n">
        <v>50.07</v>
      </c>
      <c r="E366" s="0" t="n">
        <v>0</v>
      </c>
      <c r="F366" s="0" t="n">
        <v>0</v>
      </c>
      <c r="G366" s="0" t="n">
        <v>-1.69</v>
      </c>
      <c r="H366" s="0" t="n">
        <v>-3.95</v>
      </c>
      <c r="I366" s="0" t="n">
        <f aca="false">C366-D366</f>
        <v>2.26</v>
      </c>
      <c r="J366" s="0" t="n">
        <f aca="false">D366</f>
        <v>50.07</v>
      </c>
      <c r="K366" s="0" t="n">
        <f aca="false">C366</f>
        <v>52.33</v>
      </c>
      <c r="N366" s="0" t="n">
        <f aca="false">'Central-Hudson On Peak'!I366</f>
        <v>-4.67</v>
      </c>
      <c r="O366" s="0" t="n">
        <f aca="false">'Central-Hudson On Peak'!D366</f>
        <v>57</v>
      </c>
      <c r="P366" s="1" t="n">
        <f aca="false">(O366+N366)-K366</f>
        <v>0</v>
      </c>
    </row>
    <row r="367" customFormat="false" ht="12.75" hidden="false" customHeight="false" outlineLevel="0" collapsed="false">
      <c r="A367" s="0" t="s">
        <v>379</v>
      </c>
      <c r="B367" s="0" t="n">
        <v>2000</v>
      </c>
      <c r="C367" s="0" t="n">
        <v>52.22</v>
      </c>
      <c r="D367" s="0" t="n">
        <v>49.97</v>
      </c>
      <c r="E367" s="0" t="n">
        <v>0</v>
      </c>
      <c r="F367" s="0" t="n">
        <v>0</v>
      </c>
      <c r="G367" s="0" t="n">
        <v>-1.69</v>
      </c>
      <c r="H367" s="0" t="n">
        <v>-3.94</v>
      </c>
      <c r="I367" s="0" t="n">
        <f aca="false">C367-D367</f>
        <v>2.25</v>
      </c>
      <c r="J367" s="0" t="n">
        <f aca="false">D367</f>
        <v>49.97</v>
      </c>
      <c r="K367" s="0" t="n">
        <f aca="false">C367</f>
        <v>52.22</v>
      </c>
      <c r="N367" s="0" t="n">
        <f aca="false">'Central-Hudson On Peak'!I367</f>
        <v>-4.66</v>
      </c>
      <c r="O367" s="0" t="n">
        <f aca="false">'Central-Hudson On Peak'!D367</f>
        <v>56.88</v>
      </c>
      <c r="P367" s="1" t="n">
        <f aca="false">(O367+N367)-K367</f>
        <v>0</v>
      </c>
    </row>
    <row r="368" customFormat="false" ht="12.75" hidden="false" customHeight="false" outlineLevel="0" collapsed="false">
      <c r="A368" s="0" t="s">
        <v>380</v>
      </c>
      <c r="B368" s="0" t="n">
        <v>2000</v>
      </c>
      <c r="C368" s="0" t="n">
        <v>49.72</v>
      </c>
      <c r="D368" s="0" t="n">
        <v>47.57</v>
      </c>
      <c r="E368" s="0" t="n">
        <v>0</v>
      </c>
      <c r="F368" s="0" t="n">
        <v>0</v>
      </c>
      <c r="G368" s="0" t="n">
        <v>-1.61</v>
      </c>
      <c r="H368" s="0" t="n">
        <v>-3.76</v>
      </c>
      <c r="I368" s="0" t="n">
        <f aca="false">C368-D368</f>
        <v>2.15</v>
      </c>
      <c r="J368" s="0" t="n">
        <f aca="false">D368</f>
        <v>47.57</v>
      </c>
      <c r="K368" s="0" t="n">
        <f aca="false">C368</f>
        <v>49.72</v>
      </c>
      <c r="N368" s="0" t="n">
        <f aca="false">'Central-Hudson On Peak'!I368</f>
        <v>-4.44</v>
      </c>
      <c r="O368" s="0" t="n">
        <f aca="false">'Central-Hudson On Peak'!D368</f>
        <v>54.16</v>
      </c>
      <c r="P368" s="1" t="n">
        <f aca="false">(O368+N368)-K368</f>
        <v>0</v>
      </c>
    </row>
    <row r="369" customFormat="false" ht="12.75" hidden="false" customHeight="false" outlineLevel="0" collapsed="false">
      <c r="A369" s="0" t="s">
        <v>381</v>
      </c>
      <c r="B369" s="0" t="n">
        <v>2000</v>
      </c>
      <c r="C369" s="0" t="n">
        <v>51.25</v>
      </c>
      <c r="D369" s="0" t="n">
        <v>49.04</v>
      </c>
      <c r="E369" s="0" t="n">
        <v>0</v>
      </c>
      <c r="F369" s="0" t="n">
        <v>0</v>
      </c>
      <c r="G369" s="0" t="n">
        <v>-1.66</v>
      </c>
      <c r="H369" s="0" t="n">
        <v>-3.87</v>
      </c>
      <c r="I369" s="0" t="n">
        <f aca="false">C369-D369</f>
        <v>2.21</v>
      </c>
      <c r="J369" s="0" t="n">
        <f aca="false">D369</f>
        <v>49.04</v>
      </c>
      <c r="K369" s="0" t="n">
        <f aca="false">C369</f>
        <v>51.25</v>
      </c>
      <c r="N369" s="0" t="n">
        <f aca="false">'Central-Hudson On Peak'!I369</f>
        <v>-4.57</v>
      </c>
      <c r="O369" s="0" t="n">
        <f aca="false">'Central-Hudson On Peak'!D369</f>
        <v>55.82</v>
      </c>
      <c r="P369" s="1" t="n">
        <f aca="false">(O369+N369)-K369</f>
        <v>0</v>
      </c>
    </row>
    <row r="370" customFormat="false" ht="12.75" hidden="false" customHeight="false" outlineLevel="0" collapsed="false">
      <c r="A370" s="0" t="s">
        <v>382</v>
      </c>
      <c r="B370" s="0" t="n">
        <v>2000</v>
      </c>
      <c r="C370" s="0" t="n">
        <v>58.65</v>
      </c>
      <c r="D370" s="0" t="n">
        <v>56.29</v>
      </c>
      <c r="E370" s="0" t="n">
        <v>0</v>
      </c>
      <c r="F370" s="0" t="n">
        <v>0</v>
      </c>
      <c r="G370" s="0" t="n">
        <v>-1.85</v>
      </c>
      <c r="H370" s="0" t="n">
        <v>-4.21</v>
      </c>
      <c r="I370" s="0" t="n">
        <f aca="false">C370-D370</f>
        <v>2.36</v>
      </c>
      <c r="J370" s="0" t="n">
        <f aca="false">D370</f>
        <v>56.29</v>
      </c>
      <c r="K370" s="0" t="n">
        <f aca="false">C370</f>
        <v>58.65</v>
      </c>
      <c r="N370" s="0" t="n">
        <f aca="false">'Central-Hudson On Peak'!I370</f>
        <v>-5.12</v>
      </c>
      <c r="O370" s="0" t="n">
        <f aca="false">'Central-Hudson On Peak'!D370</f>
        <v>63.77</v>
      </c>
      <c r="P370" s="1" t="n">
        <f aca="false">(O370+N370)-K370</f>
        <v>0</v>
      </c>
    </row>
    <row r="371" customFormat="false" ht="12.75" hidden="false" customHeight="false" outlineLevel="0" collapsed="false">
      <c r="A371" s="0" t="s">
        <v>383</v>
      </c>
      <c r="B371" s="0" t="n">
        <v>2000</v>
      </c>
      <c r="C371" s="0" t="n">
        <v>52.37</v>
      </c>
      <c r="D371" s="0" t="n">
        <v>50.27</v>
      </c>
      <c r="E371" s="0" t="n">
        <v>0</v>
      </c>
      <c r="F371" s="0" t="n">
        <v>0</v>
      </c>
      <c r="G371" s="0" t="n">
        <v>-1.65</v>
      </c>
      <c r="H371" s="0" t="n">
        <v>-3.75</v>
      </c>
      <c r="I371" s="0" t="n">
        <f aca="false">C371-D371</f>
        <v>2.09999999999999</v>
      </c>
      <c r="J371" s="0" t="n">
        <f aca="false">D371</f>
        <v>50.27</v>
      </c>
      <c r="K371" s="0" t="n">
        <f aca="false">C371</f>
        <v>52.37</v>
      </c>
      <c r="N371" s="0" t="n">
        <f aca="false">'Central-Hudson On Peak'!I371</f>
        <v>-4.57</v>
      </c>
      <c r="O371" s="0" t="n">
        <f aca="false">'Central-Hudson On Peak'!D371</f>
        <v>56.94</v>
      </c>
      <c r="P371" s="1" t="n">
        <f aca="false">(O371+N371)-K371</f>
        <v>0</v>
      </c>
    </row>
    <row r="372" customFormat="false" ht="12.75" hidden="false" customHeight="false" outlineLevel="0" collapsed="false">
      <c r="A372" s="0" t="s">
        <v>384</v>
      </c>
      <c r="B372" s="0" t="n">
        <v>2000</v>
      </c>
      <c r="C372" s="0" t="n">
        <v>54.14</v>
      </c>
      <c r="D372" s="0" t="n">
        <v>51.97</v>
      </c>
      <c r="E372" s="0" t="n">
        <v>0</v>
      </c>
      <c r="F372" s="0" t="n">
        <v>0</v>
      </c>
      <c r="G372" s="0" t="n">
        <v>-1.71</v>
      </c>
      <c r="H372" s="0" t="n">
        <v>-3.88</v>
      </c>
      <c r="I372" s="0" t="n">
        <f aca="false">C372-D372</f>
        <v>2.17</v>
      </c>
      <c r="J372" s="0" t="n">
        <f aca="false">D372</f>
        <v>51.97</v>
      </c>
      <c r="K372" s="0" t="n">
        <f aca="false">C372</f>
        <v>54.14</v>
      </c>
      <c r="N372" s="0" t="n">
        <f aca="false">'Central-Hudson On Peak'!I372</f>
        <v>-4.73</v>
      </c>
      <c r="O372" s="0" t="n">
        <f aca="false">'Central-Hudson On Peak'!D372</f>
        <v>58.87</v>
      </c>
      <c r="P372" s="1" t="n">
        <f aca="false">(O372+N372)-K372</f>
        <v>0</v>
      </c>
    </row>
    <row r="373" customFormat="false" ht="12.75" hidden="false" customHeight="false" outlineLevel="0" collapsed="false">
      <c r="A373" s="0" t="s">
        <v>385</v>
      </c>
      <c r="B373" s="0" t="n">
        <v>2000</v>
      </c>
      <c r="C373" s="0" t="n">
        <v>52.38</v>
      </c>
      <c r="D373" s="0" t="n">
        <v>50.28</v>
      </c>
      <c r="E373" s="0" t="n">
        <v>0</v>
      </c>
      <c r="F373" s="0" t="n">
        <v>0</v>
      </c>
      <c r="G373" s="0" t="n">
        <v>-1.65</v>
      </c>
      <c r="H373" s="0" t="n">
        <v>-3.75</v>
      </c>
      <c r="I373" s="0" t="n">
        <f aca="false">C373-D373</f>
        <v>2.1</v>
      </c>
      <c r="J373" s="0" t="n">
        <f aca="false">D373</f>
        <v>50.28</v>
      </c>
      <c r="K373" s="0" t="n">
        <f aca="false">C373</f>
        <v>52.38</v>
      </c>
      <c r="N373" s="0" t="n">
        <f aca="false">'Central-Hudson On Peak'!I373</f>
        <v>-4.57</v>
      </c>
      <c r="O373" s="0" t="n">
        <f aca="false">'Central-Hudson On Peak'!D373</f>
        <v>56.95</v>
      </c>
      <c r="P373" s="1" t="n">
        <f aca="false">(O373+N373)-K373</f>
        <v>0</v>
      </c>
    </row>
    <row r="374" customFormat="false" ht="12.75" hidden="false" customHeight="false" outlineLevel="0" collapsed="false">
      <c r="A374" s="0" t="s">
        <v>386</v>
      </c>
      <c r="B374" s="0" t="n">
        <v>2000</v>
      </c>
      <c r="C374" s="0" t="n">
        <v>52.37</v>
      </c>
      <c r="D374" s="0" t="n">
        <v>50.27</v>
      </c>
      <c r="E374" s="0" t="n">
        <v>0</v>
      </c>
      <c r="F374" s="0" t="n">
        <v>0</v>
      </c>
      <c r="G374" s="0" t="n">
        <v>-1.65</v>
      </c>
      <c r="H374" s="0" t="n">
        <v>-3.75</v>
      </c>
      <c r="I374" s="0" t="n">
        <f aca="false">C374-D374</f>
        <v>2.09999999999999</v>
      </c>
      <c r="J374" s="0" t="n">
        <f aca="false">D374</f>
        <v>50.27</v>
      </c>
      <c r="K374" s="0" t="n">
        <f aca="false">C374</f>
        <v>52.37</v>
      </c>
      <c r="N374" s="0" t="n">
        <f aca="false">'Central-Hudson On Peak'!I374</f>
        <v>-4.57</v>
      </c>
      <c r="O374" s="0" t="n">
        <f aca="false">'Central-Hudson On Peak'!D374</f>
        <v>56.94</v>
      </c>
      <c r="P374" s="1" t="n">
        <f aca="false">(O374+N374)-K374</f>
        <v>0</v>
      </c>
    </row>
    <row r="375" customFormat="false" ht="12.75" hidden="false" customHeight="false" outlineLevel="0" collapsed="false">
      <c r="A375" s="0" t="s">
        <v>387</v>
      </c>
      <c r="B375" s="0" t="n">
        <v>2000</v>
      </c>
      <c r="C375" s="0" t="n">
        <v>51.3</v>
      </c>
      <c r="D375" s="0" t="n">
        <v>49.24</v>
      </c>
      <c r="E375" s="0" t="n">
        <v>0</v>
      </c>
      <c r="F375" s="0" t="n">
        <v>0</v>
      </c>
      <c r="G375" s="0" t="n">
        <v>-1.62</v>
      </c>
      <c r="H375" s="0" t="n">
        <v>-3.68</v>
      </c>
      <c r="I375" s="0" t="n">
        <f aca="false">C375-D375</f>
        <v>2.06</v>
      </c>
      <c r="J375" s="0" t="n">
        <f aca="false">D375</f>
        <v>49.24</v>
      </c>
      <c r="K375" s="0" t="n">
        <f aca="false">C375</f>
        <v>51.3</v>
      </c>
      <c r="N375" s="0" t="n">
        <f aca="false">'Central-Hudson On Peak'!I375</f>
        <v>-4.48</v>
      </c>
      <c r="O375" s="0" t="n">
        <f aca="false">'Central-Hudson On Peak'!D375</f>
        <v>55.78</v>
      </c>
      <c r="P375" s="1" t="n">
        <f aca="false">(O375+N375)-K375</f>
        <v>0</v>
      </c>
    </row>
    <row r="376" customFormat="false" ht="12.75" hidden="false" customHeight="false" outlineLevel="0" collapsed="false">
      <c r="A376" s="0" t="s">
        <v>388</v>
      </c>
      <c r="B376" s="0" t="n">
        <v>2000</v>
      </c>
      <c r="C376" s="0" t="n">
        <v>51.3</v>
      </c>
      <c r="D376" s="0" t="n">
        <v>49.24</v>
      </c>
      <c r="E376" s="0" t="n">
        <v>0</v>
      </c>
      <c r="F376" s="0" t="n">
        <v>0</v>
      </c>
      <c r="G376" s="0" t="n">
        <v>-1.62</v>
      </c>
      <c r="H376" s="0" t="n">
        <v>-3.68</v>
      </c>
      <c r="I376" s="0" t="n">
        <f aca="false">C376-D376</f>
        <v>2.06</v>
      </c>
      <c r="J376" s="0" t="n">
        <f aca="false">D376</f>
        <v>49.24</v>
      </c>
      <c r="K376" s="0" t="n">
        <f aca="false">C376</f>
        <v>51.3</v>
      </c>
      <c r="N376" s="0" t="n">
        <f aca="false">'Central-Hudson On Peak'!I376</f>
        <v>-4.48</v>
      </c>
      <c r="O376" s="0" t="n">
        <f aca="false">'Central-Hudson On Peak'!D376</f>
        <v>55.78</v>
      </c>
      <c r="P376" s="1" t="n">
        <f aca="false">(O376+N376)-K376</f>
        <v>0</v>
      </c>
    </row>
    <row r="377" customFormat="false" ht="12.75" hidden="false" customHeight="false" outlineLevel="0" collapsed="false">
      <c r="A377" s="0" t="s">
        <v>389</v>
      </c>
      <c r="B377" s="0" t="n">
        <v>2000</v>
      </c>
      <c r="C377" s="0" t="n">
        <v>45.01</v>
      </c>
      <c r="D377" s="0" t="n">
        <v>43.2</v>
      </c>
      <c r="E377" s="0" t="n">
        <v>0</v>
      </c>
      <c r="F377" s="0" t="n">
        <v>0</v>
      </c>
      <c r="G377" s="0" t="n">
        <v>-1.41</v>
      </c>
      <c r="H377" s="0" t="n">
        <v>-3.22</v>
      </c>
      <c r="I377" s="0" t="n">
        <f aca="false">C377-D377</f>
        <v>1.81</v>
      </c>
      <c r="J377" s="0" t="n">
        <f aca="false">D377</f>
        <v>43.2</v>
      </c>
      <c r="K377" s="0" t="n">
        <f aca="false">C377</f>
        <v>45.01</v>
      </c>
      <c r="N377" s="0" t="n">
        <f aca="false">'Central-Hudson On Peak'!I377</f>
        <v>-3.92</v>
      </c>
      <c r="O377" s="0" t="n">
        <f aca="false">'Central-Hudson On Peak'!D377</f>
        <v>48.93</v>
      </c>
      <c r="P377" s="1" t="n">
        <f aca="false">(O377+N377)-K377</f>
        <v>0</v>
      </c>
    </row>
    <row r="378" customFormat="false" ht="12.75" hidden="false" customHeight="false" outlineLevel="0" collapsed="false">
      <c r="A378" s="0" t="s">
        <v>390</v>
      </c>
      <c r="B378" s="0" t="n">
        <v>2000</v>
      </c>
      <c r="C378" s="0" t="n">
        <v>43.44</v>
      </c>
      <c r="D378" s="0" t="n">
        <v>41.69</v>
      </c>
      <c r="E378" s="0" t="n">
        <v>0</v>
      </c>
      <c r="F378" s="0" t="n">
        <v>0</v>
      </c>
      <c r="G378" s="0" t="n">
        <v>-1.36</v>
      </c>
      <c r="H378" s="0" t="n">
        <v>-3.11</v>
      </c>
      <c r="I378" s="0" t="n">
        <f aca="false">C378-D378</f>
        <v>1.75</v>
      </c>
      <c r="J378" s="0" t="n">
        <f aca="false">D378</f>
        <v>41.69</v>
      </c>
      <c r="K378" s="0" t="n">
        <f aca="false">C378</f>
        <v>43.44</v>
      </c>
      <c r="N378" s="0" t="n">
        <f aca="false">'Central-Hudson On Peak'!I378</f>
        <v>-3.78</v>
      </c>
      <c r="O378" s="0" t="n">
        <f aca="false">'Central-Hudson On Peak'!D378</f>
        <v>47.22</v>
      </c>
      <c r="P378" s="1" t="n">
        <f aca="false">(O378+N378)-K378</f>
        <v>0</v>
      </c>
    </row>
    <row r="379" customFormat="false" ht="12.75" hidden="false" customHeight="false" outlineLevel="0" collapsed="false">
      <c r="A379" s="0" t="s">
        <v>391</v>
      </c>
      <c r="B379" s="0" t="n">
        <v>2000</v>
      </c>
      <c r="C379" s="0" t="n">
        <v>43.44</v>
      </c>
      <c r="D379" s="0" t="n">
        <v>41.69</v>
      </c>
      <c r="E379" s="0" t="n">
        <v>0</v>
      </c>
      <c r="F379" s="0" t="n">
        <v>0</v>
      </c>
      <c r="G379" s="0" t="n">
        <v>-1.36</v>
      </c>
      <c r="H379" s="0" t="n">
        <v>-3.11</v>
      </c>
      <c r="I379" s="0" t="n">
        <f aca="false">C379-D379</f>
        <v>1.75</v>
      </c>
      <c r="J379" s="0" t="n">
        <f aca="false">D379</f>
        <v>41.69</v>
      </c>
      <c r="K379" s="0" t="n">
        <f aca="false">C379</f>
        <v>43.44</v>
      </c>
      <c r="N379" s="0" t="n">
        <f aca="false">'Central-Hudson On Peak'!I379</f>
        <v>-3.78</v>
      </c>
      <c r="O379" s="0" t="n">
        <f aca="false">'Central-Hudson On Peak'!D379</f>
        <v>47.22</v>
      </c>
      <c r="P379" s="1" t="n">
        <f aca="false">(O379+N379)-K379</f>
        <v>0</v>
      </c>
    </row>
    <row r="380" customFormat="false" ht="12.75" hidden="false" customHeight="false" outlineLevel="0" collapsed="false">
      <c r="A380" s="0" t="s">
        <v>392</v>
      </c>
      <c r="B380" s="0" t="n">
        <v>2000</v>
      </c>
      <c r="C380" s="0" t="n">
        <v>54.06</v>
      </c>
      <c r="D380" s="0" t="n">
        <v>51.88</v>
      </c>
      <c r="E380" s="0" t="n">
        <v>0</v>
      </c>
      <c r="F380" s="0" t="n">
        <v>0</v>
      </c>
      <c r="G380" s="0" t="n">
        <v>-1.7</v>
      </c>
      <c r="H380" s="0" t="n">
        <v>-3.88</v>
      </c>
      <c r="I380" s="0" t="n">
        <f aca="false">C380-D380</f>
        <v>2.18</v>
      </c>
      <c r="J380" s="0" t="n">
        <f aca="false">D380</f>
        <v>51.88</v>
      </c>
      <c r="K380" s="0" t="n">
        <f aca="false">C380</f>
        <v>54.06</v>
      </c>
      <c r="N380" s="0" t="n">
        <f aca="false">'Central-Hudson On Peak'!I380</f>
        <v>-4.72</v>
      </c>
      <c r="O380" s="0" t="n">
        <f aca="false">'Central-Hudson On Peak'!D380</f>
        <v>58.78</v>
      </c>
      <c r="P380" s="1" t="n">
        <f aca="false">(O380+N380)-K380</f>
        <v>0</v>
      </c>
    </row>
    <row r="381" customFormat="false" ht="12.75" hidden="false" customHeight="false" outlineLevel="0" collapsed="false">
      <c r="A381" s="0" t="s">
        <v>393</v>
      </c>
      <c r="B381" s="0" t="n">
        <v>2000</v>
      </c>
      <c r="C381" s="0" t="n">
        <v>52.89</v>
      </c>
      <c r="D381" s="0" t="n">
        <v>50.77</v>
      </c>
      <c r="E381" s="0" t="n">
        <v>0</v>
      </c>
      <c r="F381" s="0" t="n">
        <v>0</v>
      </c>
      <c r="G381" s="0" t="n">
        <v>-1.67</v>
      </c>
      <c r="H381" s="0" t="n">
        <v>-3.79</v>
      </c>
      <c r="I381" s="0" t="n">
        <f aca="false">C381-D381</f>
        <v>2.12</v>
      </c>
      <c r="J381" s="0" t="n">
        <f aca="false">D381</f>
        <v>50.77</v>
      </c>
      <c r="K381" s="0" t="n">
        <f aca="false">C381</f>
        <v>52.89</v>
      </c>
      <c r="N381" s="0" t="n">
        <f aca="false">'Central-Hudson On Peak'!I381</f>
        <v>-4.62</v>
      </c>
      <c r="O381" s="0" t="n">
        <f aca="false">'Central-Hudson On Peak'!D381</f>
        <v>57.51</v>
      </c>
      <c r="P381" s="1" t="n">
        <f aca="false">(O381+N381)-K381</f>
        <v>0</v>
      </c>
    </row>
    <row r="382" customFormat="false" ht="12.75" hidden="false" customHeight="false" outlineLevel="0" collapsed="false">
      <c r="A382" s="0" t="s">
        <v>394</v>
      </c>
      <c r="B382" s="0" t="n">
        <v>2000</v>
      </c>
      <c r="C382" s="0" t="n">
        <v>48.78</v>
      </c>
      <c r="D382" s="0" t="n">
        <v>46.82</v>
      </c>
      <c r="E382" s="0" t="n">
        <v>0</v>
      </c>
      <c r="F382" s="0" t="n">
        <v>0</v>
      </c>
      <c r="G382" s="0" t="n">
        <v>-1.53</v>
      </c>
      <c r="H382" s="0" t="n">
        <v>-3.49</v>
      </c>
      <c r="I382" s="0" t="n">
        <f aca="false">C382-D382</f>
        <v>1.96</v>
      </c>
      <c r="J382" s="0" t="n">
        <f aca="false">D382</f>
        <v>46.82</v>
      </c>
      <c r="K382" s="0" t="n">
        <f aca="false">C382</f>
        <v>48.78</v>
      </c>
      <c r="N382" s="0" t="n">
        <f aca="false">'Central-Hudson On Peak'!I382</f>
        <v>-4.25</v>
      </c>
      <c r="O382" s="0" t="n">
        <f aca="false">'Central-Hudson On Peak'!D382</f>
        <v>53.03</v>
      </c>
      <c r="P382" s="1" t="n">
        <f aca="false">(O382+N382)-K382</f>
        <v>0</v>
      </c>
    </row>
    <row r="383" customFormat="false" ht="12.75" hidden="false" customHeight="false" outlineLevel="0" collapsed="false">
      <c r="A383" s="0" t="s">
        <v>395</v>
      </c>
      <c r="B383" s="0" t="n">
        <v>2000</v>
      </c>
      <c r="C383" s="0" t="n">
        <v>52.38</v>
      </c>
      <c r="D383" s="0" t="n">
        <v>50.28</v>
      </c>
      <c r="E383" s="0" t="n">
        <v>0</v>
      </c>
      <c r="F383" s="0" t="n">
        <v>0</v>
      </c>
      <c r="G383" s="0" t="n">
        <v>-1.65</v>
      </c>
      <c r="H383" s="0" t="n">
        <v>-3.75</v>
      </c>
      <c r="I383" s="0" t="n">
        <f aca="false">C383-D383</f>
        <v>2.1</v>
      </c>
      <c r="J383" s="0" t="n">
        <f aca="false">D383</f>
        <v>50.28</v>
      </c>
      <c r="K383" s="0" t="n">
        <f aca="false">C383</f>
        <v>52.38</v>
      </c>
      <c r="N383" s="0" t="n">
        <f aca="false">'Central-Hudson On Peak'!I383</f>
        <v>-4.57</v>
      </c>
      <c r="O383" s="0" t="n">
        <f aca="false">'Central-Hudson On Peak'!D383</f>
        <v>56.95</v>
      </c>
      <c r="P383" s="1" t="n">
        <f aca="false">(O383+N383)-K383</f>
        <v>0</v>
      </c>
    </row>
    <row r="384" customFormat="false" ht="12.75" hidden="false" customHeight="false" outlineLevel="0" collapsed="false">
      <c r="A384" s="0" t="s">
        <v>396</v>
      </c>
      <c r="B384" s="0" t="n">
        <v>2000</v>
      </c>
      <c r="C384" s="0" t="n">
        <v>48.78</v>
      </c>
      <c r="D384" s="0" t="n">
        <v>46.82</v>
      </c>
      <c r="E384" s="0" t="n">
        <v>0</v>
      </c>
      <c r="F384" s="0" t="n">
        <v>0</v>
      </c>
      <c r="G384" s="0" t="n">
        <v>-1.53</v>
      </c>
      <c r="H384" s="0" t="n">
        <v>-3.49</v>
      </c>
      <c r="I384" s="0" t="n">
        <f aca="false">C384-D384</f>
        <v>1.96</v>
      </c>
      <c r="J384" s="0" t="n">
        <f aca="false">D384</f>
        <v>46.82</v>
      </c>
      <c r="K384" s="0" t="n">
        <f aca="false">C384</f>
        <v>48.78</v>
      </c>
      <c r="N384" s="0" t="n">
        <f aca="false">'Central-Hudson On Peak'!I384</f>
        <v>-4.25</v>
      </c>
      <c r="O384" s="0" t="n">
        <f aca="false">'Central-Hudson On Peak'!D384</f>
        <v>53.03</v>
      </c>
      <c r="P384" s="1" t="n">
        <f aca="false">(O384+N384)-K384</f>
        <v>0</v>
      </c>
    </row>
    <row r="385" customFormat="false" ht="12.75" hidden="false" customHeight="false" outlineLevel="0" collapsed="false">
      <c r="A385" s="0" t="s">
        <v>397</v>
      </c>
      <c r="B385" s="0" t="n">
        <v>2000</v>
      </c>
      <c r="C385" s="0" t="n">
        <v>49.77</v>
      </c>
      <c r="D385" s="0" t="n">
        <v>47.77</v>
      </c>
      <c r="E385" s="0" t="n">
        <v>0</v>
      </c>
      <c r="F385" s="0" t="n">
        <v>0</v>
      </c>
      <c r="G385" s="0" t="n">
        <v>-1.57</v>
      </c>
      <c r="H385" s="0" t="n">
        <v>-3.57</v>
      </c>
      <c r="I385" s="0" t="n">
        <f aca="false">C385-D385</f>
        <v>2</v>
      </c>
      <c r="J385" s="0" t="n">
        <f aca="false">D385</f>
        <v>47.77</v>
      </c>
      <c r="K385" s="0" t="n">
        <f aca="false">C385</f>
        <v>49.77</v>
      </c>
      <c r="N385" s="0" t="n">
        <f aca="false">'Central-Hudson On Peak'!I385</f>
        <v>-4.35</v>
      </c>
      <c r="O385" s="0" t="n">
        <f aca="false">'Central-Hudson On Peak'!D385</f>
        <v>54.12</v>
      </c>
      <c r="P385" s="1" t="n">
        <f aca="false">(O385+N385)-K385</f>
        <v>0</v>
      </c>
    </row>
    <row r="386" customFormat="false" ht="12.75" hidden="false" customHeight="false" outlineLevel="0" collapsed="false">
      <c r="A386" s="0" t="s">
        <v>398</v>
      </c>
      <c r="B386" s="0" t="n">
        <v>2000</v>
      </c>
      <c r="C386" s="0" t="n">
        <v>45.49</v>
      </c>
      <c r="D386" s="0" t="n">
        <v>43.83</v>
      </c>
      <c r="E386" s="0" t="n">
        <v>0</v>
      </c>
      <c r="F386" s="0" t="n">
        <v>0</v>
      </c>
      <c r="G386" s="0" t="n">
        <v>-1.32</v>
      </c>
      <c r="H386" s="0" t="n">
        <v>-2.98</v>
      </c>
      <c r="I386" s="0" t="n">
        <f aca="false">C386-D386</f>
        <v>1.66</v>
      </c>
      <c r="J386" s="0" t="n">
        <f aca="false">D386</f>
        <v>43.83</v>
      </c>
      <c r="K386" s="0" t="n">
        <f aca="false">C386</f>
        <v>45.49</v>
      </c>
      <c r="N386" s="0" t="n">
        <f aca="false">'Central-Hudson On Peak'!I386</f>
        <v>-3.85</v>
      </c>
      <c r="O386" s="0" t="n">
        <f aca="false">'Central-Hudson On Peak'!D386</f>
        <v>49.34</v>
      </c>
      <c r="P386" s="1" t="n">
        <f aca="false">(O386+N386)-K386</f>
        <v>0</v>
      </c>
    </row>
    <row r="387" customFormat="false" ht="12.75" hidden="false" customHeight="false" outlineLevel="0" collapsed="false">
      <c r="A387" s="0" t="s">
        <v>399</v>
      </c>
      <c r="B387" s="0" t="n">
        <v>2000</v>
      </c>
      <c r="C387" s="0" t="n">
        <v>43.8</v>
      </c>
      <c r="D387" s="0" t="n">
        <v>42.2</v>
      </c>
      <c r="E387" s="0" t="n">
        <v>0</v>
      </c>
      <c r="F387" s="0" t="n">
        <v>0</v>
      </c>
      <c r="G387" s="0" t="n">
        <v>-1.27</v>
      </c>
      <c r="H387" s="0" t="n">
        <v>-2.87</v>
      </c>
      <c r="I387" s="0" t="n">
        <f aca="false">C387-D387</f>
        <v>1.59999999999999</v>
      </c>
      <c r="J387" s="0" t="n">
        <f aca="false">D387</f>
        <v>42.2</v>
      </c>
      <c r="K387" s="0" t="n">
        <f aca="false">C387</f>
        <v>43.8</v>
      </c>
      <c r="N387" s="0" t="n">
        <f aca="false">'Central-Hudson On Peak'!I387</f>
        <v>-3.7</v>
      </c>
      <c r="O387" s="0" t="n">
        <f aca="false">'Central-Hudson On Peak'!D387</f>
        <v>47.5</v>
      </c>
      <c r="P387" s="1" t="n">
        <f aca="false">(O387+N387)-K387</f>
        <v>0</v>
      </c>
    </row>
    <row r="388" customFormat="false" ht="12.75" hidden="false" customHeight="false" outlineLevel="0" collapsed="false">
      <c r="A388" s="0" t="s">
        <v>400</v>
      </c>
      <c r="B388" s="0" t="n">
        <v>2000</v>
      </c>
      <c r="C388" s="0" t="n">
        <v>43.8</v>
      </c>
      <c r="D388" s="0" t="n">
        <v>42.2</v>
      </c>
      <c r="E388" s="0" t="n">
        <v>0</v>
      </c>
      <c r="F388" s="0" t="n">
        <v>0</v>
      </c>
      <c r="G388" s="0" t="n">
        <v>-1.27</v>
      </c>
      <c r="H388" s="0" t="n">
        <v>-2.87</v>
      </c>
      <c r="I388" s="0" t="n">
        <f aca="false">C388-D388</f>
        <v>1.59999999999999</v>
      </c>
      <c r="J388" s="0" t="n">
        <f aca="false">D388</f>
        <v>42.2</v>
      </c>
      <c r="K388" s="0" t="n">
        <f aca="false">C388</f>
        <v>43.8</v>
      </c>
      <c r="N388" s="0" t="n">
        <f aca="false">'Central-Hudson On Peak'!I388</f>
        <v>-3.7</v>
      </c>
      <c r="O388" s="0" t="n">
        <f aca="false">'Central-Hudson On Peak'!D388</f>
        <v>47.5</v>
      </c>
      <c r="P388" s="1" t="n">
        <f aca="false">(O388+N388)-K388</f>
        <v>0</v>
      </c>
    </row>
    <row r="389" customFormat="false" ht="12.75" hidden="false" customHeight="false" outlineLevel="0" collapsed="false">
      <c r="A389" s="0" t="s">
        <v>401</v>
      </c>
      <c r="B389" s="0" t="n">
        <v>2000</v>
      </c>
      <c r="C389" s="0" t="n">
        <v>43.8</v>
      </c>
      <c r="D389" s="0" t="n">
        <v>42.2</v>
      </c>
      <c r="E389" s="0" t="n">
        <v>0</v>
      </c>
      <c r="F389" s="0" t="n">
        <v>0</v>
      </c>
      <c r="G389" s="0" t="n">
        <v>-1.27</v>
      </c>
      <c r="H389" s="0" t="n">
        <v>-2.87</v>
      </c>
      <c r="I389" s="0" t="n">
        <f aca="false">C389-D389</f>
        <v>1.59999999999999</v>
      </c>
      <c r="J389" s="0" t="n">
        <f aca="false">D389</f>
        <v>42.2</v>
      </c>
      <c r="K389" s="0" t="n">
        <f aca="false">C389</f>
        <v>43.8</v>
      </c>
      <c r="N389" s="0" t="n">
        <f aca="false">'Central-Hudson On Peak'!I389</f>
        <v>-3.7</v>
      </c>
      <c r="O389" s="0" t="n">
        <f aca="false">'Central-Hudson On Peak'!D389</f>
        <v>47.5</v>
      </c>
      <c r="P389" s="1" t="n">
        <f aca="false">(O389+N389)-K389</f>
        <v>0</v>
      </c>
    </row>
    <row r="390" customFormat="false" ht="12.75" hidden="false" customHeight="false" outlineLevel="0" collapsed="false">
      <c r="A390" s="0" t="s">
        <v>402</v>
      </c>
      <c r="B390" s="0" t="n">
        <v>2000</v>
      </c>
      <c r="C390" s="0" t="n">
        <v>42.9</v>
      </c>
      <c r="D390" s="0" t="n">
        <v>41.33</v>
      </c>
      <c r="E390" s="0" t="n">
        <v>0</v>
      </c>
      <c r="F390" s="0" t="n">
        <v>0</v>
      </c>
      <c r="G390" s="0" t="n">
        <v>-1.25</v>
      </c>
      <c r="H390" s="0" t="n">
        <v>-2.82</v>
      </c>
      <c r="I390" s="0" t="n">
        <f aca="false">C390-D390</f>
        <v>1.57</v>
      </c>
      <c r="J390" s="0" t="n">
        <f aca="false">D390</f>
        <v>41.33</v>
      </c>
      <c r="K390" s="0" t="n">
        <f aca="false">C390</f>
        <v>42.9</v>
      </c>
      <c r="N390" s="0" t="n">
        <f aca="false">'Central-Hudson On Peak'!I390</f>
        <v>-3.64</v>
      </c>
      <c r="O390" s="0" t="n">
        <f aca="false">'Central-Hudson On Peak'!D390</f>
        <v>46.54</v>
      </c>
      <c r="P390" s="1" t="n">
        <f aca="false">(O390+N390)-K390</f>
        <v>0</v>
      </c>
    </row>
    <row r="391" customFormat="false" ht="12.75" hidden="false" customHeight="false" outlineLevel="0" collapsed="false">
      <c r="A391" s="0" t="s">
        <v>403</v>
      </c>
      <c r="B391" s="0" t="n">
        <v>2000</v>
      </c>
      <c r="C391" s="0" t="n">
        <v>38.37</v>
      </c>
      <c r="D391" s="0" t="n">
        <v>36.96</v>
      </c>
      <c r="E391" s="0" t="n">
        <v>0</v>
      </c>
      <c r="F391" s="0" t="n">
        <v>0</v>
      </c>
      <c r="G391" s="0" t="n">
        <v>-1.11</v>
      </c>
      <c r="H391" s="0" t="n">
        <v>-2.52</v>
      </c>
      <c r="I391" s="0" t="n">
        <f aca="false">C391-D391</f>
        <v>1.41</v>
      </c>
      <c r="J391" s="0" t="n">
        <f aca="false">D391</f>
        <v>36.96</v>
      </c>
      <c r="K391" s="0" t="n">
        <f aca="false">C391</f>
        <v>38.37</v>
      </c>
      <c r="N391" s="0" t="n">
        <f aca="false">'Central-Hudson On Peak'!I391</f>
        <v>-3.24</v>
      </c>
      <c r="O391" s="0" t="n">
        <f aca="false">'Central-Hudson On Peak'!D391</f>
        <v>41.61</v>
      </c>
      <c r="P391" s="1" t="n">
        <f aca="false">(O391+N391)-K391</f>
        <v>0</v>
      </c>
    </row>
    <row r="392" customFormat="false" ht="12.75" hidden="false" customHeight="false" outlineLevel="0" collapsed="false">
      <c r="A392" s="0" t="s">
        <v>404</v>
      </c>
      <c r="B392" s="0" t="n">
        <v>2000</v>
      </c>
      <c r="C392" s="0" t="n">
        <v>38.22</v>
      </c>
      <c r="D392" s="0" t="n">
        <v>36.82</v>
      </c>
      <c r="E392" s="0" t="n">
        <v>0</v>
      </c>
      <c r="F392" s="0" t="n">
        <v>0</v>
      </c>
      <c r="G392" s="0" t="n">
        <v>-1.11</v>
      </c>
      <c r="H392" s="0" t="n">
        <v>-2.51</v>
      </c>
      <c r="I392" s="0" t="n">
        <f aca="false">C392-D392</f>
        <v>1.4</v>
      </c>
      <c r="J392" s="0" t="n">
        <f aca="false">D392</f>
        <v>36.82</v>
      </c>
      <c r="K392" s="0" t="n">
        <f aca="false">C392</f>
        <v>38.22</v>
      </c>
      <c r="N392" s="0" t="n">
        <f aca="false">'Central-Hudson On Peak'!I392</f>
        <v>-3.24</v>
      </c>
      <c r="O392" s="0" t="n">
        <f aca="false">'Central-Hudson On Peak'!D392</f>
        <v>41.46</v>
      </c>
      <c r="P392" s="1" t="n">
        <f aca="false">(O392+N392)-K392</f>
        <v>0</v>
      </c>
    </row>
    <row r="393" customFormat="false" ht="12.75" hidden="false" customHeight="false" outlineLevel="0" collapsed="false">
      <c r="A393" s="0" t="s">
        <v>405</v>
      </c>
      <c r="B393" s="0" t="n">
        <v>2000</v>
      </c>
      <c r="C393" s="0" t="n">
        <v>37.31</v>
      </c>
      <c r="D393" s="0" t="n">
        <v>35.94</v>
      </c>
      <c r="E393" s="0" t="n">
        <v>0</v>
      </c>
      <c r="F393" s="0" t="n">
        <v>0</v>
      </c>
      <c r="G393" s="0" t="n">
        <v>-1.08</v>
      </c>
      <c r="H393" s="0" t="n">
        <v>-2.45</v>
      </c>
      <c r="I393" s="0" t="n">
        <f aca="false">C393-D393</f>
        <v>1.37</v>
      </c>
      <c r="J393" s="0" t="n">
        <f aca="false">D393</f>
        <v>35.94</v>
      </c>
      <c r="K393" s="0" t="n">
        <f aca="false">C393</f>
        <v>37.31</v>
      </c>
      <c r="N393" s="0" t="n">
        <f aca="false">'Central-Hudson On Peak'!I393</f>
        <v>-3.15</v>
      </c>
      <c r="O393" s="0" t="n">
        <f aca="false">'Central-Hudson On Peak'!D393</f>
        <v>40.46</v>
      </c>
      <c r="P393" s="1" t="n">
        <f aca="false">(O393+N393)-K393</f>
        <v>0</v>
      </c>
    </row>
    <row r="394" customFormat="false" ht="12.75" hidden="false" customHeight="false" outlineLevel="0" collapsed="false">
      <c r="A394" s="0" t="s">
        <v>406</v>
      </c>
      <c r="B394" s="0" t="n">
        <v>2000</v>
      </c>
      <c r="C394" s="0" t="n">
        <v>36.05</v>
      </c>
      <c r="D394" s="0" t="n">
        <v>34.74</v>
      </c>
      <c r="E394" s="0" t="n">
        <v>0</v>
      </c>
      <c r="F394" s="0" t="n">
        <v>0</v>
      </c>
      <c r="G394" s="0" t="n">
        <v>-1.05</v>
      </c>
      <c r="H394" s="0" t="n">
        <v>-2.36</v>
      </c>
      <c r="I394" s="0" t="n">
        <f aca="false">C394-D394</f>
        <v>1.31</v>
      </c>
      <c r="J394" s="0" t="n">
        <f aca="false">D394</f>
        <v>34.74</v>
      </c>
      <c r="K394" s="0" t="n">
        <f aca="false">C394</f>
        <v>36.05</v>
      </c>
      <c r="N394" s="0" t="n">
        <f aca="false">'Central-Hudson On Peak'!I394</f>
        <v>-3.05</v>
      </c>
      <c r="O394" s="0" t="n">
        <f aca="false">'Central-Hudson On Peak'!D394</f>
        <v>39.1</v>
      </c>
      <c r="P394" s="1" t="n">
        <f aca="false">(O394+N394)-K394</f>
        <v>0</v>
      </c>
    </row>
    <row r="395" customFormat="false" ht="12.75" hidden="false" customHeight="false" outlineLevel="0" collapsed="false">
      <c r="A395" s="0" t="s">
        <v>407</v>
      </c>
      <c r="B395" s="0" t="n">
        <v>2000</v>
      </c>
      <c r="C395" s="0" t="n">
        <v>36.05</v>
      </c>
      <c r="D395" s="0" t="n">
        <v>34.74</v>
      </c>
      <c r="E395" s="0" t="n">
        <v>0</v>
      </c>
      <c r="F395" s="0" t="n">
        <v>0</v>
      </c>
      <c r="G395" s="0" t="n">
        <v>-1.05</v>
      </c>
      <c r="H395" s="0" t="n">
        <v>-2.36</v>
      </c>
      <c r="I395" s="0" t="n">
        <f aca="false">C395-D395</f>
        <v>1.31</v>
      </c>
      <c r="J395" s="0" t="n">
        <f aca="false">D395</f>
        <v>34.74</v>
      </c>
      <c r="K395" s="0" t="n">
        <f aca="false">C395</f>
        <v>36.05</v>
      </c>
      <c r="N395" s="0" t="n">
        <f aca="false">'Central-Hudson On Peak'!I395</f>
        <v>-3.05</v>
      </c>
      <c r="O395" s="0" t="n">
        <f aca="false">'Central-Hudson On Peak'!D395</f>
        <v>39.1</v>
      </c>
      <c r="P395" s="1" t="n">
        <f aca="false">(O395+N395)-K395</f>
        <v>0</v>
      </c>
    </row>
    <row r="396" customFormat="false" ht="12.75" hidden="false" customHeight="false" outlineLevel="0" collapsed="false">
      <c r="A396" s="0" t="s">
        <v>408</v>
      </c>
      <c r="B396" s="0" t="n">
        <v>2000</v>
      </c>
      <c r="C396" s="0" t="n">
        <v>47.69</v>
      </c>
      <c r="D396" s="0" t="n">
        <v>45.95</v>
      </c>
      <c r="E396" s="0" t="n">
        <v>0</v>
      </c>
      <c r="F396" s="0" t="n">
        <v>0</v>
      </c>
      <c r="G396" s="0" t="n">
        <v>-1.39</v>
      </c>
      <c r="H396" s="0" t="n">
        <v>-3.13</v>
      </c>
      <c r="I396" s="0" t="n">
        <f aca="false">C396-D396</f>
        <v>1.73999999999999</v>
      </c>
      <c r="J396" s="0" t="n">
        <f aca="false">D396</f>
        <v>45.95</v>
      </c>
      <c r="K396" s="0" t="n">
        <f aca="false">C396</f>
        <v>47.69</v>
      </c>
      <c r="N396" s="0" t="n">
        <f aca="false">'Central-Hudson On Peak'!I396</f>
        <v>-4.04</v>
      </c>
      <c r="O396" s="0" t="n">
        <f aca="false">'Central-Hudson On Peak'!D396</f>
        <v>51.73</v>
      </c>
      <c r="P396" s="1" t="n">
        <f aca="false">(O396+N396)-K396</f>
        <v>0</v>
      </c>
    </row>
    <row r="397" customFormat="false" ht="12.75" hidden="false" customHeight="false" outlineLevel="0" collapsed="false">
      <c r="A397" s="0" t="s">
        <v>409</v>
      </c>
      <c r="B397" s="0" t="n">
        <v>2000</v>
      </c>
      <c r="C397" s="0" t="n">
        <v>50.77</v>
      </c>
      <c r="D397" s="0" t="n">
        <v>48.91</v>
      </c>
      <c r="E397" s="0" t="n">
        <v>0</v>
      </c>
      <c r="F397" s="0" t="n">
        <v>0</v>
      </c>
      <c r="G397" s="0" t="n">
        <v>-1.48</v>
      </c>
      <c r="H397" s="0" t="n">
        <v>-3.34</v>
      </c>
      <c r="I397" s="0" t="n">
        <f aca="false">C397-D397</f>
        <v>1.86000000000001</v>
      </c>
      <c r="J397" s="0" t="n">
        <f aca="false">D397</f>
        <v>48.91</v>
      </c>
      <c r="K397" s="0" t="n">
        <f aca="false">C397</f>
        <v>50.77</v>
      </c>
      <c r="N397" s="0" t="n">
        <f aca="false">'Central-Hudson On Peak'!I397</f>
        <v>-4.3</v>
      </c>
      <c r="O397" s="0" t="n">
        <f aca="false">'Central-Hudson On Peak'!D397</f>
        <v>55.07</v>
      </c>
      <c r="P397" s="1" t="n">
        <f aca="false">(O397+N397)-K397</f>
        <v>0</v>
      </c>
    </row>
    <row r="398" customFormat="false" ht="12.75" hidden="false" customHeight="false" outlineLevel="0" collapsed="false">
      <c r="A398" s="0" t="s">
        <v>410</v>
      </c>
      <c r="B398" s="0" t="n">
        <v>2000</v>
      </c>
      <c r="C398" s="0" t="n">
        <v>45.49</v>
      </c>
      <c r="D398" s="0" t="n">
        <v>43.83</v>
      </c>
      <c r="E398" s="0" t="n">
        <v>0</v>
      </c>
      <c r="F398" s="0" t="n">
        <v>0</v>
      </c>
      <c r="G398" s="0" t="n">
        <v>-1.32</v>
      </c>
      <c r="H398" s="0" t="n">
        <v>-2.98</v>
      </c>
      <c r="I398" s="0" t="n">
        <f aca="false">C398-D398</f>
        <v>1.66</v>
      </c>
      <c r="J398" s="0" t="n">
        <f aca="false">D398</f>
        <v>43.83</v>
      </c>
      <c r="K398" s="0" t="n">
        <f aca="false">C398</f>
        <v>45.49</v>
      </c>
      <c r="N398" s="0" t="n">
        <f aca="false">'Central-Hudson On Peak'!I398</f>
        <v>-3.85</v>
      </c>
      <c r="O398" s="0" t="n">
        <f aca="false">'Central-Hudson On Peak'!D398</f>
        <v>49.34</v>
      </c>
      <c r="P398" s="1" t="n">
        <f aca="false">(O398+N398)-K398</f>
        <v>0</v>
      </c>
    </row>
    <row r="399" customFormat="false" ht="12.75" hidden="false" customHeight="false" outlineLevel="0" collapsed="false">
      <c r="A399" s="0" t="s">
        <v>411</v>
      </c>
      <c r="B399" s="0" t="n">
        <v>2000</v>
      </c>
      <c r="C399" s="0" t="n">
        <v>38.47</v>
      </c>
      <c r="D399" s="0" t="n">
        <v>37.07</v>
      </c>
      <c r="E399" s="0" t="n">
        <v>0</v>
      </c>
      <c r="F399" s="0" t="n">
        <v>0</v>
      </c>
      <c r="G399" s="0" t="n">
        <v>-1.12</v>
      </c>
      <c r="H399" s="0" t="n">
        <v>-2.52</v>
      </c>
      <c r="I399" s="0" t="n">
        <f aca="false">C399-D399</f>
        <v>1.4</v>
      </c>
      <c r="J399" s="0" t="n">
        <f aca="false">D399</f>
        <v>37.07</v>
      </c>
      <c r="K399" s="0" t="n">
        <f aca="false">C399</f>
        <v>38.47</v>
      </c>
      <c r="N399" s="0" t="n">
        <f aca="false">'Central-Hudson On Peak'!I399</f>
        <v>-3.26</v>
      </c>
      <c r="O399" s="0" t="n">
        <f aca="false">'Central-Hudson On Peak'!D399</f>
        <v>41.73</v>
      </c>
      <c r="P399" s="1" t="n">
        <f aca="false">(O399+N399)-K399</f>
        <v>0</v>
      </c>
    </row>
    <row r="400" customFormat="false" ht="12.75" hidden="false" customHeight="false" outlineLevel="0" collapsed="false">
      <c r="A400" s="0" t="s">
        <v>412</v>
      </c>
      <c r="B400" s="0" t="n">
        <v>2000</v>
      </c>
      <c r="C400" s="0" t="n">
        <v>37.53</v>
      </c>
      <c r="D400" s="0" t="n">
        <v>36.16</v>
      </c>
      <c r="E400" s="0" t="n">
        <v>0</v>
      </c>
      <c r="F400" s="0" t="n">
        <v>0</v>
      </c>
      <c r="G400" s="0" t="n">
        <v>-1.09</v>
      </c>
      <c r="H400" s="0" t="n">
        <v>-2.46</v>
      </c>
      <c r="I400" s="0" t="n">
        <f aca="false">C400-D400</f>
        <v>1.37</v>
      </c>
      <c r="J400" s="0" t="n">
        <f aca="false">D400</f>
        <v>36.16</v>
      </c>
      <c r="K400" s="0" t="n">
        <f aca="false">C400</f>
        <v>37.53</v>
      </c>
      <c r="N400" s="0" t="n">
        <f aca="false">'Central-Hudson On Peak'!I400</f>
        <v>-3.18</v>
      </c>
      <c r="O400" s="0" t="n">
        <f aca="false">'Central-Hudson On Peak'!D400</f>
        <v>40.71</v>
      </c>
      <c r="P400" s="1" t="n">
        <f aca="false">(O400+N400)-K400</f>
        <v>0</v>
      </c>
    </row>
    <row r="401" customFormat="false" ht="12.75" hidden="false" customHeight="false" outlineLevel="0" collapsed="false">
      <c r="A401" s="0" t="s">
        <v>413</v>
      </c>
      <c r="B401" s="0" t="n">
        <v>2000</v>
      </c>
      <c r="C401" s="0" t="n">
        <v>37.53</v>
      </c>
      <c r="D401" s="0" t="n">
        <v>36.16</v>
      </c>
      <c r="E401" s="0" t="n">
        <v>0</v>
      </c>
      <c r="F401" s="0" t="n">
        <v>0</v>
      </c>
      <c r="G401" s="0" t="n">
        <v>-1.09</v>
      </c>
      <c r="H401" s="0" t="n">
        <v>-2.46</v>
      </c>
      <c r="I401" s="0" t="n">
        <f aca="false">C401-D401</f>
        <v>1.37</v>
      </c>
      <c r="J401" s="0" t="n">
        <f aca="false">D401</f>
        <v>36.16</v>
      </c>
      <c r="K401" s="0" t="n">
        <f aca="false">C401</f>
        <v>37.53</v>
      </c>
      <c r="N401" s="0" t="n">
        <f aca="false">'Central-Hudson On Peak'!I401</f>
        <v>-3.18</v>
      </c>
      <c r="O401" s="0" t="n">
        <f aca="false">'Central-Hudson On Peak'!D401</f>
        <v>40.71</v>
      </c>
      <c r="P401" s="1" t="n">
        <f aca="false">(O401+N401)-K401</f>
        <v>0</v>
      </c>
    </row>
    <row r="402" customFormat="false" ht="12.75" hidden="false" customHeight="false" outlineLevel="0" collapsed="false">
      <c r="A402" s="0" t="s">
        <v>414</v>
      </c>
      <c r="B402" s="0" t="n">
        <v>2000</v>
      </c>
      <c r="C402" s="0" t="n">
        <v>54.58</v>
      </c>
      <c r="D402" s="0" t="n">
        <v>52.8</v>
      </c>
      <c r="E402" s="0" t="n">
        <v>0</v>
      </c>
      <c r="F402" s="0" t="n">
        <v>0</v>
      </c>
      <c r="G402" s="0" t="n">
        <v>-1.82</v>
      </c>
      <c r="H402" s="0" t="n">
        <v>-3.6</v>
      </c>
      <c r="I402" s="0" t="n">
        <f aca="false">C402-D402</f>
        <v>1.78</v>
      </c>
      <c r="J402" s="0" t="n">
        <f aca="false">D402</f>
        <v>52.8</v>
      </c>
      <c r="K402" s="0" t="n">
        <f aca="false">C402</f>
        <v>54.58</v>
      </c>
      <c r="N402" s="0" t="n">
        <f aca="false">'Central-Hudson On Peak'!I402</f>
        <v>-4.65</v>
      </c>
      <c r="O402" s="0" t="n">
        <f aca="false">'Central-Hudson On Peak'!D402</f>
        <v>59.23</v>
      </c>
      <c r="P402" s="1" t="n">
        <f aca="false">(O402+N402)-K402</f>
        <v>0</v>
      </c>
    </row>
    <row r="403" customFormat="false" ht="12.75" hidden="false" customHeight="false" outlineLevel="0" collapsed="false">
      <c r="A403" s="0" t="s">
        <v>415</v>
      </c>
      <c r="B403" s="0" t="n">
        <v>2000</v>
      </c>
      <c r="C403" s="0" t="n">
        <v>49.54</v>
      </c>
      <c r="D403" s="0" t="n">
        <v>47.92</v>
      </c>
      <c r="E403" s="0" t="n">
        <v>0</v>
      </c>
      <c r="F403" s="0" t="n">
        <v>0</v>
      </c>
      <c r="G403" s="0" t="n">
        <v>-1.65</v>
      </c>
      <c r="H403" s="0" t="n">
        <v>-3.27</v>
      </c>
      <c r="I403" s="0" t="n">
        <f aca="false">C403-D403</f>
        <v>1.62</v>
      </c>
      <c r="J403" s="0" t="n">
        <f aca="false">D403</f>
        <v>47.92</v>
      </c>
      <c r="K403" s="0" t="n">
        <f aca="false">C403</f>
        <v>49.54</v>
      </c>
      <c r="N403" s="0" t="n">
        <f aca="false">'Central-Hudson On Peak'!I403</f>
        <v>-4.22</v>
      </c>
      <c r="O403" s="0" t="n">
        <f aca="false">'Central-Hudson On Peak'!D403</f>
        <v>53.54</v>
      </c>
      <c r="P403" s="1" t="n">
        <f aca="false">(O403+N403)-K403</f>
        <v>-0.219999999999999</v>
      </c>
    </row>
    <row r="404" customFormat="false" ht="12.75" hidden="false" customHeight="false" outlineLevel="0" collapsed="false">
      <c r="A404" s="0" t="s">
        <v>416</v>
      </c>
      <c r="B404" s="0" t="n">
        <v>2000</v>
      </c>
      <c r="C404" s="0" t="n">
        <v>49.12</v>
      </c>
      <c r="D404" s="0" t="n">
        <v>47.52</v>
      </c>
      <c r="E404" s="0" t="n">
        <v>0</v>
      </c>
      <c r="F404" s="0" t="n">
        <v>0</v>
      </c>
      <c r="G404" s="0" t="n">
        <v>-1.64</v>
      </c>
      <c r="H404" s="0" t="n">
        <v>-3.24</v>
      </c>
      <c r="I404" s="0" t="n">
        <f aca="false">C404-D404</f>
        <v>1.59999999999999</v>
      </c>
      <c r="J404" s="0" t="n">
        <f aca="false">D404</f>
        <v>47.52</v>
      </c>
      <c r="K404" s="0" t="n">
        <f aca="false">C404</f>
        <v>49.12</v>
      </c>
      <c r="N404" s="0" t="n">
        <f aca="false">'Central-Hudson On Peak'!I404</f>
        <v>-4.19</v>
      </c>
      <c r="O404" s="0" t="n">
        <f aca="false">'Central-Hudson On Peak'!D404</f>
        <v>52.78</v>
      </c>
      <c r="P404" s="1" t="n">
        <f aca="false">(O404+N404)-K404</f>
        <v>-0.529999999999994</v>
      </c>
    </row>
    <row r="405" customFormat="false" ht="12.75" hidden="false" customHeight="false" outlineLevel="0" collapsed="false">
      <c r="A405" s="0" t="s">
        <v>417</v>
      </c>
      <c r="B405" s="0" t="n">
        <v>2000</v>
      </c>
      <c r="C405" s="0" t="n">
        <v>49.12</v>
      </c>
      <c r="D405" s="0" t="n">
        <v>47.52</v>
      </c>
      <c r="E405" s="0" t="n">
        <v>0</v>
      </c>
      <c r="F405" s="0" t="n">
        <v>0</v>
      </c>
      <c r="G405" s="0" t="n">
        <v>-1.64</v>
      </c>
      <c r="H405" s="0" t="n">
        <v>-3.24</v>
      </c>
      <c r="I405" s="0" t="n">
        <f aca="false">C405-D405</f>
        <v>1.59999999999999</v>
      </c>
      <c r="J405" s="0" t="n">
        <f aca="false">D405</f>
        <v>47.52</v>
      </c>
      <c r="K405" s="0" t="n">
        <f aca="false">C405</f>
        <v>49.12</v>
      </c>
      <c r="N405" s="0" t="n">
        <f aca="false">'Central-Hudson On Peak'!I405</f>
        <v>-4.19</v>
      </c>
      <c r="O405" s="0" t="n">
        <f aca="false">'Central-Hudson On Peak'!D405</f>
        <v>52.78</v>
      </c>
      <c r="P405" s="1" t="n">
        <f aca="false">(O405+N405)-K405</f>
        <v>-0.529999999999994</v>
      </c>
    </row>
    <row r="406" customFormat="false" ht="12.75" hidden="false" customHeight="false" outlineLevel="0" collapsed="false">
      <c r="A406" s="0" t="s">
        <v>418</v>
      </c>
      <c r="B406" s="0" t="n">
        <v>2000</v>
      </c>
      <c r="C406" s="0" t="n">
        <v>38.03</v>
      </c>
      <c r="D406" s="0" t="n">
        <v>36.78</v>
      </c>
      <c r="E406" s="0" t="n">
        <v>0</v>
      </c>
      <c r="F406" s="0" t="n">
        <v>0</v>
      </c>
      <c r="G406" s="0" t="n">
        <v>-1.26</v>
      </c>
      <c r="H406" s="0" t="n">
        <v>-2.51</v>
      </c>
      <c r="I406" s="0" t="n">
        <f aca="false">C406-D406</f>
        <v>1.25</v>
      </c>
      <c r="J406" s="0" t="n">
        <f aca="false">D406</f>
        <v>36.78</v>
      </c>
      <c r="K406" s="0" t="n">
        <f aca="false">C406</f>
        <v>38.03</v>
      </c>
      <c r="N406" s="0" t="n">
        <f aca="false">'Central-Hudson On Peak'!I406</f>
        <v>-3.23</v>
      </c>
      <c r="O406" s="0" t="n">
        <f aca="false">'Central-Hudson On Peak'!D406</f>
        <v>39.22</v>
      </c>
      <c r="P406" s="1" t="n">
        <f aca="false">(O406+N406)-K406</f>
        <v>-2.04</v>
      </c>
    </row>
    <row r="407" customFormat="false" ht="12.75" hidden="false" customHeight="false" outlineLevel="0" collapsed="false">
      <c r="A407" s="0" t="s">
        <v>419</v>
      </c>
      <c r="B407" s="0" t="n">
        <v>2000</v>
      </c>
      <c r="C407" s="0" t="n">
        <v>19.44</v>
      </c>
      <c r="D407" s="0" t="n">
        <v>19.64</v>
      </c>
      <c r="E407" s="0" t="n">
        <v>-4.44</v>
      </c>
      <c r="F407" s="0" t="n">
        <v>-5.12</v>
      </c>
      <c r="G407" s="0" t="n">
        <v>-0.49</v>
      </c>
      <c r="H407" s="0" t="n">
        <v>-0.97</v>
      </c>
      <c r="I407" s="0" t="n">
        <f aca="false">C407-D407</f>
        <v>-0.199999999999999</v>
      </c>
      <c r="J407" s="0" t="n">
        <f aca="false">D407</f>
        <v>19.64</v>
      </c>
      <c r="K407" s="0" t="n">
        <f aca="false">C407</f>
        <v>19.44</v>
      </c>
      <c r="N407" s="0" t="n">
        <f aca="false">'Central-Hudson On Peak'!I407</f>
        <v>-1.27</v>
      </c>
      <c r="O407" s="0" t="n">
        <f aca="false">'Central-Hudson On Peak'!D407</f>
        <v>52</v>
      </c>
      <c r="P407" s="1" t="n">
        <f aca="false">(O407+N407)-K407</f>
        <v>31.29</v>
      </c>
    </row>
    <row r="408" customFormat="false" ht="12.75" hidden="false" customHeight="false" outlineLevel="0" collapsed="false">
      <c r="A408" s="0" t="s">
        <v>420</v>
      </c>
      <c r="B408" s="0" t="n">
        <v>2000</v>
      </c>
      <c r="C408" s="0" t="n">
        <v>19.48</v>
      </c>
      <c r="D408" s="0" t="n">
        <v>19.65</v>
      </c>
      <c r="E408" s="0" t="n">
        <v>-4.33</v>
      </c>
      <c r="F408" s="0" t="n">
        <v>-4.99</v>
      </c>
      <c r="G408" s="0" t="n">
        <v>-0.49</v>
      </c>
      <c r="H408" s="0" t="n">
        <v>-0.98</v>
      </c>
      <c r="I408" s="0" t="n">
        <f aca="false">C408-D408</f>
        <v>-0.169999999999998</v>
      </c>
      <c r="J408" s="0" t="n">
        <f aca="false">D408</f>
        <v>19.65</v>
      </c>
      <c r="K408" s="0" t="n">
        <f aca="false">C408</f>
        <v>19.48</v>
      </c>
      <c r="N408" s="0" t="n">
        <f aca="false">'Central-Hudson On Peak'!I408</f>
        <v>-1.27</v>
      </c>
      <c r="O408" s="0" t="n">
        <f aca="false">'Central-Hudson On Peak'!D408</f>
        <v>51.14</v>
      </c>
      <c r="P408" s="1" t="n">
        <f aca="false">(O408+N408)-K408</f>
        <v>30.39</v>
      </c>
    </row>
    <row r="409" customFormat="false" ht="12.75" hidden="false" customHeight="false" outlineLevel="0" collapsed="false">
      <c r="A409" s="0" t="s">
        <v>421</v>
      </c>
      <c r="B409" s="0" t="n">
        <v>2000</v>
      </c>
      <c r="C409" s="0" t="n">
        <v>19.81</v>
      </c>
      <c r="D409" s="0" t="n">
        <v>19.78</v>
      </c>
      <c r="E409" s="0" t="n">
        <v>-3.32</v>
      </c>
      <c r="F409" s="0" t="n">
        <v>-3.83</v>
      </c>
      <c r="G409" s="0" t="n">
        <v>-0.54</v>
      </c>
      <c r="H409" s="0" t="n">
        <v>-1.08</v>
      </c>
      <c r="I409" s="0" t="n">
        <f aca="false">C409-D409</f>
        <v>0.0299999999999976</v>
      </c>
      <c r="J409" s="0" t="n">
        <f aca="false">D409</f>
        <v>19.78</v>
      </c>
      <c r="K409" s="0" t="n">
        <f aca="false">C409</f>
        <v>19.81</v>
      </c>
      <c r="N409" s="0" t="n">
        <f aca="false">'Central-Hudson On Peak'!I409</f>
        <v>-1.39</v>
      </c>
      <c r="O409" s="0" t="n">
        <f aca="false">'Central-Hudson On Peak'!D409</f>
        <v>43.5</v>
      </c>
      <c r="P409" s="1" t="n">
        <f aca="false">(O409+N409)-K409</f>
        <v>22.3</v>
      </c>
    </row>
    <row r="410" customFormat="false" ht="12.75" hidden="false" customHeight="false" outlineLevel="0" collapsed="false">
      <c r="A410" s="0" t="s">
        <v>422</v>
      </c>
      <c r="B410" s="0" t="n">
        <v>2000</v>
      </c>
      <c r="C410" s="0" t="n">
        <v>22.04</v>
      </c>
      <c r="D410" s="0" t="n">
        <v>21.56</v>
      </c>
      <c r="E410" s="0" t="n">
        <v>-1.23</v>
      </c>
      <c r="F410" s="0" t="n">
        <v>-1.43</v>
      </c>
      <c r="G410" s="0" t="n">
        <v>-0.68</v>
      </c>
      <c r="H410" s="0" t="n">
        <v>-1.36</v>
      </c>
      <c r="I410" s="0" t="n">
        <f aca="false">C410-D410</f>
        <v>0.48</v>
      </c>
      <c r="J410" s="0" t="n">
        <f aca="false">D410</f>
        <v>21.56</v>
      </c>
      <c r="K410" s="0" t="n">
        <f aca="false">C410</f>
        <v>22.04</v>
      </c>
      <c r="N410" s="0" t="n">
        <f aca="false">'Central-Hudson On Peak'!I410</f>
        <v>-1.76</v>
      </c>
      <c r="O410" s="0" t="n">
        <f aca="false">'Central-Hudson On Peak'!D410</f>
        <v>29.65</v>
      </c>
      <c r="P410" s="1" t="n">
        <f aca="false">(O410+N410)-K410</f>
        <v>5.85</v>
      </c>
    </row>
    <row r="411" customFormat="false" ht="12.75" hidden="false" customHeight="false" outlineLevel="0" collapsed="false">
      <c r="A411" s="0" t="s">
        <v>423</v>
      </c>
      <c r="B411" s="0" t="n">
        <v>2000</v>
      </c>
      <c r="C411" s="0" t="n">
        <v>39.26</v>
      </c>
      <c r="D411" s="0" t="n">
        <v>37.97</v>
      </c>
      <c r="E411" s="0" t="n">
        <v>0</v>
      </c>
      <c r="F411" s="0" t="n">
        <v>0</v>
      </c>
      <c r="G411" s="0" t="n">
        <v>-1.3</v>
      </c>
      <c r="H411" s="0" t="n">
        <v>-2.59</v>
      </c>
      <c r="I411" s="0" t="n">
        <f aca="false">C411-D411</f>
        <v>1.29</v>
      </c>
      <c r="J411" s="0" t="n">
        <f aca="false">D411</f>
        <v>37.97</v>
      </c>
      <c r="K411" s="0" t="n">
        <f aca="false">C411</f>
        <v>39.26</v>
      </c>
      <c r="N411" s="0" t="n">
        <f aca="false">'Central-Hudson On Peak'!I411</f>
        <v>-3.34</v>
      </c>
      <c r="O411" s="0" t="n">
        <f aca="false">'Central-Hudson On Peak'!D411</f>
        <v>40.74</v>
      </c>
      <c r="P411" s="1" t="n">
        <f aca="false">(O411+N411)-K411</f>
        <v>-1.85999999999999</v>
      </c>
    </row>
    <row r="412" customFormat="false" ht="12.75" hidden="false" customHeight="false" outlineLevel="0" collapsed="false">
      <c r="A412" s="0" t="s">
        <v>424</v>
      </c>
      <c r="B412" s="0" t="n">
        <v>2000</v>
      </c>
      <c r="C412" s="0" t="n">
        <v>52.82</v>
      </c>
      <c r="D412" s="0" t="n">
        <v>51.09</v>
      </c>
      <c r="E412" s="0" t="n">
        <v>0</v>
      </c>
      <c r="F412" s="0" t="n">
        <v>0</v>
      </c>
      <c r="G412" s="0" t="n">
        <v>-1.76</v>
      </c>
      <c r="H412" s="0" t="n">
        <v>-3.49</v>
      </c>
      <c r="I412" s="0" t="n">
        <f aca="false">C412-D412</f>
        <v>1.73</v>
      </c>
      <c r="J412" s="0" t="n">
        <f aca="false">D412</f>
        <v>51.09</v>
      </c>
      <c r="K412" s="0" t="n">
        <f aca="false">C412</f>
        <v>52.82</v>
      </c>
      <c r="N412" s="0" t="n">
        <f aca="false">'Central-Hudson On Peak'!I412</f>
        <v>-4.5</v>
      </c>
      <c r="O412" s="0" t="n">
        <f aca="false">'Central-Hudson On Peak'!D412</f>
        <v>57.3</v>
      </c>
      <c r="P412" s="1" t="n">
        <f aca="false">(O412+N412)-K412</f>
        <v>-0.0200000000000031</v>
      </c>
    </row>
    <row r="413" customFormat="false" ht="12.75" hidden="false" customHeight="false" outlineLevel="0" collapsed="false">
      <c r="A413" s="0" t="s">
        <v>425</v>
      </c>
      <c r="B413" s="0" t="n">
        <v>2000</v>
      </c>
      <c r="C413" s="0" t="n">
        <v>53.59</v>
      </c>
      <c r="D413" s="0" t="n">
        <v>51.84</v>
      </c>
      <c r="E413" s="0" t="n">
        <v>0</v>
      </c>
      <c r="F413" s="0" t="n">
        <v>0</v>
      </c>
      <c r="G413" s="0" t="n">
        <v>-1.79</v>
      </c>
      <c r="H413" s="0" t="n">
        <v>-3.54</v>
      </c>
      <c r="I413" s="0" t="n">
        <f aca="false">C413-D413</f>
        <v>1.75</v>
      </c>
      <c r="J413" s="0" t="n">
        <f aca="false">D413</f>
        <v>51.84</v>
      </c>
      <c r="K413" s="0" t="n">
        <f aca="false">C413</f>
        <v>53.59</v>
      </c>
      <c r="N413" s="0" t="n">
        <f aca="false">'Central-Hudson On Peak'!I413</f>
        <v>-4.57</v>
      </c>
      <c r="O413" s="0" t="n">
        <f aca="false">'Central-Hudson On Peak'!D413</f>
        <v>58.16</v>
      </c>
      <c r="P413" s="1" t="n">
        <f aca="false">(O413+N413)-K413</f>
        <v>0</v>
      </c>
    </row>
    <row r="414" customFormat="false" ht="12.75" hidden="false" customHeight="false" outlineLevel="0" collapsed="false">
      <c r="A414" s="0" t="s">
        <v>426</v>
      </c>
      <c r="B414" s="0" t="n">
        <v>2000</v>
      </c>
      <c r="C414" s="0" t="n">
        <v>49.91</v>
      </c>
      <c r="D414" s="0" t="n">
        <v>48.27</v>
      </c>
      <c r="E414" s="0" t="n">
        <v>0</v>
      </c>
      <c r="F414" s="0" t="n">
        <v>0</v>
      </c>
      <c r="G414" s="0" t="n">
        <v>-1.66</v>
      </c>
      <c r="H414" s="0" t="n">
        <v>-3.3</v>
      </c>
      <c r="I414" s="0" t="n">
        <f aca="false">C414-D414</f>
        <v>1.63999999999999</v>
      </c>
      <c r="J414" s="0" t="n">
        <f aca="false">D414</f>
        <v>48.27</v>
      </c>
      <c r="K414" s="0" t="n">
        <f aca="false">C414</f>
        <v>49.91</v>
      </c>
      <c r="N414" s="0" t="n">
        <f aca="false">'Central-Hudson On Peak'!I414</f>
        <v>-4.25</v>
      </c>
      <c r="O414" s="0" t="n">
        <f aca="false">'Central-Hudson On Peak'!D414</f>
        <v>53.74</v>
      </c>
      <c r="P414" s="1" t="n">
        <f aca="false">(O414+N414)-K414</f>
        <v>-0.419999999999995</v>
      </c>
    </row>
    <row r="415" customFormat="false" ht="12.75" hidden="false" customHeight="false" outlineLevel="0" collapsed="false">
      <c r="A415" s="0" t="s">
        <v>427</v>
      </c>
      <c r="B415" s="0" t="n">
        <v>2000</v>
      </c>
      <c r="C415" s="0" t="n">
        <v>45.21</v>
      </c>
      <c r="D415" s="0" t="n">
        <v>43.73</v>
      </c>
      <c r="E415" s="0" t="n">
        <v>0</v>
      </c>
      <c r="F415" s="0" t="n">
        <v>0</v>
      </c>
      <c r="G415" s="0" t="n">
        <v>-1.5</v>
      </c>
      <c r="H415" s="0" t="n">
        <v>-2.98</v>
      </c>
      <c r="I415" s="0" t="n">
        <f aca="false">C415-D415</f>
        <v>1.48</v>
      </c>
      <c r="J415" s="0" t="n">
        <f aca="false">D415</f>
        <v>43.73</v>
      </c>
      <c r="K415" s="0" t="n">
        <f aca="false">C415</f>
        <v>45.21</v>
      </c>
      <c r="N415" s="0" t="n">
        <f aca="false">'Central-Hudson On Peak'!I415</f>
        <v>-3.85</v>
      </c>
      <c r="O415" s="0" t="n">
        <f aca="false">'Central-Hudson On Peak'!D415</f>
        <v>49.06</v>
      </c>
      <c r="P415" s="1" t="n">
        <f aca="false">(O415+N415)-K415</f>
        <v>0</v>
      </c>
    </row>
    <row r="416" customFormat="false" ht="12.75" hidden="false" customHeight="false" outlineLevel="0" collapsed="false">
      <c r="A416" s="0" t="s">
        <v>428</v>
      </c>
      <c r="B416" s="0" t="n">
        <v>2000</v>
      </c>
      <c r="C416" s="0" t="n">
        <v>40.2</v>
      </c>
      <c r="D416" s="0" t="n">
        <v>38.89</v>
      </c>
      <c r="E416" s="0" t="n">
        <v>0</v>
      </c>
      <c r="F416" s="0" t="n">
        <v>0</v>
      </c>
      <c r="G416" s="0" t="n">
        <v>-1.34</v>
      </c>
      <c r="H416" s="0" t="n">
        <v>-2.65</v>
      </c>
      <c r="I416" s="0" t="n">
        <f aca="false">C416-D416</f>
        <v>1.31</v>
      </c>
      <c r="J416" s="0" t="n">
        <f aca="false">D416</f>
        <v>38.89</v>
      </c>
      <c r="K416" s="0" t="n">
        <f aca="false">C416</f>
        <v>40.2</v>
      </c>
      <c r="N416" s="0" t="n">
        <f aca="false">'Central-Hudson On Peak'!I416</f>
        <v>-3.43</v>
      </c>
      <c r="O416" s="0" t="n">
        <f aca="false">'Central-Hudson On Peak'!D416</f>
        <v>43.63</v>
      </c>
      <c r="P416" s="1" t="n">
        <f aca="false">(O416+N416)-K416</f>
        <v>0</v>
      </c>
    </row>
    <row r="417" customFormat="false" ht="12.75" hidden="false" customHeight="false" outlineLevel="0" collapsed="false">
      <c r="A417" s="0" t="s">
        <v>429</v>
      </c>
      <c r="B417" s="0" t="n">
        <v>2000</v>
      </c>
      <c r="C417" s="0" t="n">
        <v>35.77</v>
      </c>
      <c r="D417" s="0" t="n">
        <v>34.61</v>
      </c>
      <c r="E417" s="0" t="n">
        <v>0</v>
      </c>
      <c r="F417" s="0" t="n">
        <v>0</v>
      </c>
      <c r="G417" s="0" t="n">
        <v>-1.19</v>
      </c>
      <c r="H417" s="0" t="n">
        <v>-2.35</v>
      </c>
      <c r="I417" s="0" t="n">
        <f aca="false">C417-D417</f>
        <v>1.16</v>
      </c>
      <c r="J417" s="0" t="n">
        <f aca="false">D417</f>
        <v>34.61</v>
      </c>
      <c r="K417" s="0" t="n">
        <f aca="false">C417</f>
        <v>35.77</v>
      </c>
      <c r="N417" s="0" t="n">
        <f aca="false">'Central-Hudson On Peak'!I417</f>
        <v>-3.05</v>
      </c>
      <c r="O417" s="0" t="n">
        <f aca="false">'Central-Hudson On Peak'!D417</f>
        <v>38.82</v>
      </c>
      <c r="P417" s="1" t="n">
        <f aca="false">(O417+N417)-K417</f>
        <v>0</v>
      </c>
    </row>
    <row r="418" customFormat="false" ht="12.75" hidden="false" customHeight="false" outlineLevel="0" collapsed="false">
      <c r="A418" s="0" t="s">
        <v>430</v>
      </c>
      <c r="B418" s="0" t="n">
        <v>2000</v>
      </c>
      <c r="C418" s="0" t="n">
        <v>52.05</v>
      </c>
      <c r="D418" s="0" t="n">
        <v>50.53</v>
      </c>
      <c r="E418" s="0" t="n">
        <v>0</v>
      </c>
      <c r="F418" s="0" t="n">
        <v>0</v>
      </c>
      <c r="G418" s="0" t="n">
        <v>-1.64</v>
      </c>
      <c r="H418" s="0" t="n">
        <v>-3.16</v>
      </c>
      <c r="I418" s="0" t="n">
        <f aca="false">C418-D418</f>
        <v>1.52</v>
      </c>
      <c r="J418" s="0" t="n">
        <f aca="false">D418</f>
        <v>50.53</v>
      </c>
      <c r="K418" s="0" t="n">
        <f aca="false">C418</f>
        <v>52.05</v>
      </c>
      <c r="N418" s="0" t="n">
        <f aca="false">'Central-Hudson On Peak'!I418</f>
        <v>-4.16</v>
      </c>
      <c r="O418" s="0" t="n">
        <f aca="false">'Central-Hudson On Peak'!D418</f>
        <v>54.84</v>
      </c>
      <c r="P418" s="1" t="n">
        <f aca="false">(O418+N418)-K418</f>
        <v>-1.36999999999999</v>
      </c>
    </row>
    <row r="419" customFormat="false" ht="12.75" hidden="false" customHeight="false" outlineLevel="0" collapsed="false">
      <c r="A419" s="0" t="s">
        <v>431</v>
      </c>
      <c r="B419" s="0" t="n">
        <v>2000</v>
      </c>
      <c r="C419" s="0" t="n">
        <v>32.63</v>
      </c>
      <c r="D419" s="0" t="n">
        <v>31.68</v>
      </c>
      <c r="E419" s="0" t="n">
        <v>0</v>
      </c>
      <c r="F419" s="0" t="n">
        <v>0</v>
      </c>
      <c r="G419" s="0" t="n">
        <v>-1.02</v>
      </c>
      <c r="H419" s="0" t="n">
        <v>-1.97</v>
      </c>
      <c r="I419" s="0" t="n">
        <f aca="false">C419-D419</f>
        <v>0.950000000000003</v>
      </c>
      <c r="J419" s="0" t="n">
        <f aca="false">D419</f>
        <v>31.68</v>
      </c>
      <c r="K419" s="0" t="n">
        <f aca="false">C419</f>
        <v>32.63</v>
      </c>
      <c r="N419" s="0" t="n">
        <f aca="false">'Central-Hudson On Peak'!I419</f>
        <v>-2.6</v>
      </c>
      <c r="O419" s="0" t="n">
        <f aca="false">'Central-Hudson On Peak'!D419</f>
        <v>26.48</v>
      </c>
      <c r="P419" s="1" t="n">
        <f aca="false">(O419+N419)-K419</f>
        <v>-8.75</v>
      </c>
    </row>
    <row r="420" customFormat="false" ht="12.75" hidden="false" customHeight="false" outlineLevel="0" collapsed="false">
      <c r="A420" s="0" t="s">
        <v>432</v>
      </c>
      <c r="B420" s="0" t="n">
        <v>2000</v>
      </c>
      <c r="C420" s="0" t="n">
        <v>30.75</v>
      </c>
      <c r="D420" s="0" t="n">
        <v>29.85</v>
      </c>
      <c r="E420" s="0" t="n">
        <v>0</v>
      </c>
      <c r="F420" s="0" t="n">
        <v>0</v>
      </c>
      <c r="G420" s="0" t="n">
        <v>-0.96</v>
      </c>
      <c r="H420" s="0" t="n">
        <v>-1.86</v>
      </c>
      <c r="I420" s="0" t="n">
        <f aca="false">C420-D420</f>
        <v>0.899999999999999</v>
      </c>
      <c r="J420" s="0" t="n">
        <f aca="false">D420</f>
        <v>29.85</v>
      </c>
      <c r="K420" s="0" t="n">
        <f aca="false">C420</f>
        <v>30.75</v>
      </c>
      <c r="N420" s="0" t="n">
        <f aca="false">'Central-Hudson On Peak'!I420</f>
        <v>-2.45</v>
      </c>
      <c r="O420" s="0" t="n">
        <f aca="false">'Central-Hudson On Peak'!D420</f>
        <v>23.4</v>
      </c>
      <c r="P420" s="1" t="n">
        <f aca="false">(O420+N420)-K420</f>
        <v>-9.8</v>
      </c>
    </row>
    <row r="421" customFormat="false" ht="12.75" hidden="false" customHeight="false" outlineLevel="0" collapsed="false">
      <c r="A421" s="0" t="s">
        <v>433</v>
      </c>
      <c r="B421" s="0" t="n">
        <v>2000</v>
      </c>
      <c r="C421" s="0" t="n">
        <v>30.73</v>
      </c>
      <c r="D421" s="0" t="n">
        <v>29.83</v>
      </c>
      <c r="E421" s="0" t="n">
        <v>0</v>
      </c>
      <c r="F421" s="0" t="n">
        <v>0</v>
      </c>
      <c r="G421" s="0" t="n">
        <v>-0.96</v>
      </c>
      <c r="H421" s="0" t="n">
        <v>-1.86</v>
      </c>
      <c r="I421" s="0" t="n">
        <f aca="false">C421-D421</f>
        <v>0.900000000000002</v>
      </c>
      <c r="J421" s="0" t="n">
        <f aca="false">D421</f>
        <v>29.83</v>
      </c>
      <c r="K421" s="0" t="n">
        <f aca="false">C421</f>
        <v>30.73</v>
      </c>
      <c r="N421" s="0" t="n">
        <f aca="false">'Central-Hudson On Peak'!I421</f>
        <v>-2.45</v>
      </c>
      <c r="O421" s="0" t="n">
        <f aca="false">'Central-Hudson On Peak'!D421</f>
        <v>23.35</v>
      </c>
      <c r="P421" s="1" t="n">
        <f aca="false">(O421+N421)-K421</f>
        <v>-9.83</v>
      </c>
    </row>
    <row r="422" customFormat="false" ht="12.75" hidden="false" customHeight="false" outlineLevel="0" collapsed="false">
      <c r="A422" s="0" t="s">
        <v>434</v>
      </c>
      <c r="B422" s="0" t="n">
        <v>2000</v>
      </c>
      <c r="C422" s="0" t="n">
        <v>28.08</v>
      </c>
      <c r="D422" s="0" t="n">
        <v>27.27</v>
      </c>
      <c r="E422" s="0" t="n">
        <v>0</v>
      </c>
      <c r="F422" s="0" t="n">
        <v>0</v>
      </c>
      <c r="G422" s="0" t="n">
        <v>-0.88</v>
      </c>
      <c r="H422" s="0" t="n">
        <v>-1.69</v>
      </c>
      <c r="I422" s="0" t="n">
        <f aca="false">C422-D422</f>
        <v>0.809999999999999</v>
      </c>
      <c r="J422" s="0" t="n">
        <f aca="false">D422</f>
        <v>27.27</v>
      </c>
      <c r="K422" s="0" t="n">
        <f aca="false">C422</f>
        <v>28.08</v>
      </c>
      <c r="N422" s="0" t="n">
        <f aca="false">'Central-Hudson On Peak'!I422</f>
        <v>-2.24</v>
      </c>
      <c r="O422" s="0" t="n">
        <f aca="false">'Central-Hudson On Peak'!D422</f>
        <v>20.11</v>
      </c>
      <c r="P422" s="1" t="n">
        <f aca="false">(O422+N422)-K422</f>
        <v>-10.21</v>
      </c>
    </row>
    <row r="423" customFormat="false" ht="12.75" hidden="false" customHeight="false" outlineLevel="0" collapsed="false">
      <c r="A423" s="0" t="s">
        <v>435</v>
      </c>
      <c r="B423" s="0" t="n">
        <v>2000</v>
      </c>
      <c r="C423" s="0" t="n">
        <v>29</v>
      </c>
      <c r="D423" s="0" t="n">
        <v>28.16</v>
      </c>
      <c r="E423" s="0" t="n">
        <v>0</v>
      </c>
      <c r="F423" s="0" t="n">
        <v>0</v>
      </c>
      <c r="G423" s="0" t="n">
        <v>-0.91</v>
      </c>
      <c r="H423" s="0" t="n">
        <v>-1.75</v>
      </c>
      <c r="I423" s="0" t="n">
        <f aca="false">C423-D423</f>
        <v>0.84</v>
      </c>
      <c r="J423" s="0" t="n">
        <f aca="false">D423</f>
        <v>28.16</v>
      </c>
      <c r="K423" s="0" t="n">
        <f aca="false">C423</f>
        <v>29</v>
      </c>
      <c r="N423" s="0" t="n">
        <f aca="false">'Central-Hudson On Peak'!I423</f>
        <v>-2.31</v>
      </c>
      <c r="O423" s="0" t="n">
        <f aca="false">'Central-Hudson On Peak'!D423</f>
        <v>21.28</v>
      </c>
      <c r="P423" s="1" t="n">
        <f aca="false">(O423+N423)-K423</f>
        <v>-10.03</v>
      </c>
    </row>
    <row r="424" customFormat="false" ht="12.75" hidden="false" customHeight="false" outlineLevel="0" collapsed="false">
      <c r="A424" s="0" t="s">
        <v>436</v>
      </c>
      <c r="B424" s="0" t="n">
        <v>2000</v>
      </c>
      <c r="C424" s="0" t="n">
        <v>27.91</v>
      </c>
      <c r="D424" s="0" t="n">
        <v>27.1</v>
      </c>
      <c r="E424" s="0" t="n">
        <v>0</v>
      </c>
      <c r="F424" s="0" t="n">
        <v>0</v>
      </c>
      <c r="G424" s="0" t="n">
        <v>-0.87</v>
      </c>
      <c r="H424" s="0" t="n">
        <v>-1.68</v>
      </c>
      <c r="I424" s="0" t="n">
        <f aca="false">C424-D424</f>
        <v>0.809999999999999</v>
      </c>
      <c r="J424" s="0" t="n">
        <f aca="false">D424</f>
        <v>27.1</v>
      </c>
      <c r="K424" s="0" t="n">
        <f aca="false">C424</f>
        <v>27.91</v>
      </c>
      <c r="N424" s="0" t="n">
        <f aca="false">'Central-Hudson On Peak'!I424</f>
        <v>-2.22</v>
      </c>
      <c r="O424" s="0" t="n">
        <f aca="false">'Central-Hudson On Peak'!D424</f>
        <v>19.99</v>
      </c>
      <c r="P424" s="1" t="n">
        <f aca="false">(O424+N424)-K424</f>
        <v>-10.14</v>
      </c>
    </row>
    <row r="425" customFormat="false" ht="12.75" hidden="false" customHeight="false" outlineLevel="0" collapsed="false">
      <c r="A425" s="0" t="s">
        <v>437</v>
      </c>
      <c r="B425" s="0" t="n">
        <v>2000</v>
      </c>
      <c r="C425" s="0" t="n">
        <v>26.8</v>
      </c>
      <c r="D425" s="0" t="n">
        <v>26.02</v>
      </c>
      <c r="E425" s="0" t="n">
        <v>0</v>
      </c>
      <c r="F425" s="0" t="n">
        <v>0</v>
      </c>
      <c r="G425" s="0" t="n">
        <v>-0.84</v>
      </c>
      <c r="H425" s="0" t="n">
        <v>-1.62</v>
      </c>
      <c r="I425" s="0" t="n">
        <f aca="false">C425-D425</f>
        <v>0.780000000000001</v>
      </c>
      <c r="J425" s="0" t="n">
        <f aca="false">D425</f>
        <v>26.02</v>
      </c>
      <c r="K425" s="0" t="n">
        <f aca="false">C425</f>
        <v>26.8</v>
      </c>
      <c r="N425" s="0" t="n">
        <f aca="false">'Central-Hudson On Peak'!I425</f>
        <v>-2.14</v>
      </c>
      <c r="O425" s="0" t="n">
        <f aca="false">'Central-Hudson On Peak'!D425</f>
        <v>19.2</v>
      </c>
      <c r="P425" s="1" t="n">
        <f aca="false">(O425+N425)-K425</f>
        <v>-9.74</v>
      </c>
    </row>
    <row r="426" customFormat="false" ht="12.75" hidden="false" customHeight="false" outlineLevel="0" collapsed="false">
      <c r="A426" s="0" t="s">
        <v>438</v>
      </c>
      <c r="B426" s="0" t="n">
        <v>2000</v>
      </c>
      <c r="C426" s="0" t="n">
        <v>26.8</v>
      </c>
      <c r="D426" s="0" t="n">
        <v>26.02</v>
      </c>
      <c r="E426" s="0" t="n">
        <v>0</v>
      </c>
      <c r="F426" s="0" t="n">
        <v>0</v>
      </c>
      <c r="G426" s="0" t="n">
        <v>-0.84</v>
      </c>
      <c r="H426" s="0" t="n">
        <v>-1.62</v>
      </c>
      <c r="I426" s="0" t="n">
        <f aca="false">C426-D426</f>
        <v>0.780000000000001</v>
      </c>
      <c r="J426" s="0" t="n">
        <f aca="false">D426</f>
        <v>26.02</v>
      </c>
      <c r="K426" s="0" t="n">
        <f aca="false">C426</f>
        <v>26.8</v>
      </c>
      <c r="N426" s="0" t="n">
        <f aca="false">'Central-Hudson On Peak'!I426</f>
        <v>-2.14</v>
      </c>
      <c r="O426" s="0" t="n">
        <f aca="false">'Central-Hudson On Peak'!D426</f>
        <v>19.2</v>
      </c>
      <c r="P426" s="1" t="n">
        <f aca="false">(O426+N426)-K426</f>
        <v>-9.74</v>
      </c>
    </row>
    <row r="427" customFormat="false" ht="12.75" hidden="false" customHeight="false" outlineLevel="0" collapsed="false">
      <c r="A427" s="0" t="s">
        <v>439</v>
      </c>
      <c r="B427" s="0" t="n">
        <v>2000</v>
      </c>
      <c r="C427" s="0" t="n">
        <v>28.72</v>
      </c>
      <c r="D427" s="0" t="n">
        <v>27.89</v>
      </c>
      <c r="E427" s="0" t="n">
        <v>0</v>
      </c>
      <c r="F427" s="0" t="n">
        <v>0</v>
      </c>
      <c r="G427" s="0" t="n">
        <v>-0.9</v>
      </c>
      <c r="H427" s="0" t="n">
        <v>-1.73</v>
      </c>
      <c r="I427" s="0" t="n">
        <f aca="false">C427-D427</f>
        <v>0.829999999999998</v>
      </c>
      <c r="J427" s="0" t="n">
        <f aca="false">D427</f>
        <v>27.89</v>
      </c>
      <c r="K427" s="0" t="n">
        <f aca="false">C427</f>
        <v>28.72</v>
      </c>
      <c r="N427" s="0" t="n">
        <f aca="false">'Central-Hudson On Peak'!I427</f>
        <v>-2.29</v>
      </c>
      <c r="O427" s="0" t="n">
        <f aca="false">'Central-Hudson On Peak'!D427</f>
        <v>19.39</v>
      </c>
      <c r="P427" s="1" t="n">
        <f aca="false">(O427+N427)-K427</f>
        <v>-11.62</v>
      </c>
    </row>
    <row r="428" customFormat="false" ht="12.75" hidden="false" customHeight="false" outlineLevel="0" collapsed="false">
      <c r="A428" s="0" t="s">
        <v>440</v>
      </c>
      <c r="B428" s="0" t="n">
        <v>2000</v>
      </c>
      <c r="C428" s="0" t="n">
        <v>33.93</v>
      </c>
      <c r="D428" s="0" t="n">
        <v>32.95</v>
      </c>
      <c r="E428" s="0" t="n">
        <v>0</v>
      </c>
      <c r="F428" s="0" t="n">
        <v>0</v>
      </c>
      <c r="G428" s="0" t="n">
        <v>-1.07</v>
      </c>
      <c r="H428" s="0" t="n">
        <v>-2.05</v>
      </c>
      <c r="I428" s="0" t="n">
        <f aca="false">C428-D428</f>
        <v>0.979999999999997</v>
      </c>
      <c r="J428" s="0" t="n">
        <f aca="false">D428</f>
        <v>32.95</v>
      </c>
      <c r="K428" s="0" t="n">
        <f aca="false">C428</f>
        <v>33.93</v>
      </c>
      <c r="N428" s="0" t="n">
        <f aca="false">'Central-Hudson On Peak'!I428</f>
        <v>-2.71</v>
      </c>
      <c r="O428" s="0" t="n">
        <f aca="false">'Central-Hudson On Peak'!D428</f>
        <v>22.91</v>
      </c>
      <c r="P428" s="1" t="n">
        <f aca="false">(O428+N428)-K428</f>
        <v>-13.73</v>
      </c>
    </row>
    <row r="429" customFormat="false" ht="12.75" hidden="false" customHeight="false" outlineLevel="0" collapsed="false">
      <c r="A429" s="0" t="s">
        <v>441</v>
      </c>
      <c r="B429" s="0" t="n">
        <v>2000</v>
      </c>
      <c r="C429" s="0" t="n">
        <v>49.24</v>
      </c>
      <c r="D429" s="0" t="n">
        <v>47.81</v>
      </c>
      <c r="E429" s="0" t="n">
        <v>0</v>
      </c>
      <c r="F429" s="0" t="n">
        <v>0</v>
      </c>
      <c r="G429" s="0" t="n">
        <v>-1.56</v>
      </c>
      <c r="H429" s="0" t="n">
        <v>-2.99</v>
      </c>
      <c r="I429" s="0" t="n">
        <f aca="false">C429-D429</f>
        <v>1.43</v>
      </c>
      <c r="J429" s="0" t="n">
        <f aca="false">D429</f>
        <v>47.81</v>
      </c>
      <c r="K429" s="0" t="n">
        <f aca="false">C429</f>
        <v>49.24</v>
      </c>
      <c r="N429" s="0" t="n">
        <f aca="false">'Central-Hudson On Peak'!I429</f>
        <v>-3.95</v>
      </c>
      <c r="O429" s="0" t="n">
        <f aca="false">'Central-Hudson On Peak'!D429</f>
        <v>44.18</v>
      </c>
      <c r="P429" s="1" t="n">
        <f aca="false">(O429+N429)-K429</f>
        <v>-9.01000000000001</v>
      </c>
    </row>
    <row r="430" customFormat="false" ht="12.75" hidden="false" customHeight="false" outlineLevel="0" collapsed="false">
      <c r="A430" s="0" t="s">
        <v>442</v>
      </c>
      <c r="B430" s="0" t="n">
        <v>2000</v>
      </c>
      <c r="C430" s="0" t="n">
        <v>35.77</v>
      </c>
      <c r="D430" s="0" t="n">
        <v>34.74</v>
      </c>
      <c r="E430" s="0" t="n">
        <v>0</v>
      </c>
      <c r="F430" s="0" t="n">
        <v>0</v>
      </c>
      <c r="G430" s="0" t="n">
        <v>-1.13</v>
      </c>
      <c r="H430" s="0" t="n">
        <v>-2.16</v>
      </c>
      <c r="I430" s="0" t="n">
        <f aca="false">C430-D430</f>
        <v>1.03</v>
      </c>
      <c r="J430" s="0" t="n">
        <f aca="false">D430</f>
        <v>34.74</v>
      </c>
      <c r="K430" s="0" t="n">
        <f aca="false">C430</f>
        <v>35.77</v>
      </c>
      <c r="N430" s="0" t="n">
        <f aca="false">'Central-Hudson On Peak'!I430</f>
        <v>-2.86</v>
      </c>
      <c r="O430" s="0" t="n">
        <f aca="false">'Central-Hudson On Peak'!D430</f>
        <v>29.5</v>
      </c>
      <c r="P430" s="1" t="n">
        <f aca="false">(O430+N430)-K430</f>
        <v>-9.13</v>
      </c>
    </row>
    <row r="431" customFormat="false" ht="12.75" hidden="false" customHeight="false" outlineLevel="0" collapsed="false">
      <c r="A431" s="0" t="s">
        <v>443</v>
      </c>
      <c r="B431" s="0" t="n">
        <v>2000</v>
      </c>
      <c r="C431" s="0" t="n">
        <v>37.16</v>
      </c>
      <c r="D431" s="0" t="n">
        <v>36.08</v>
      </c>
      <c r="E431" s="0" t="n">
        <v>0</v>
      </c>
      <c r="F431" s="0" t="n">
        <v>0</v>
      </c>
      <c r="G431" s="0" t="n">
        <v>-1.17</v>
      </c>
      <c r="H431" s="0" t="n">
        <v>-2.25</v>
      </c>
      <c r="I431" s="0" t="n">
        <f aca="false">C431-D431</f>
        <v>1.08</v>
      </c>
      <c r="J431" s="0" t="n">
        <f aca="false">D431</f>
        <v>36.08</v>
      </c>
      <c r="K431" s="0" t="n">
        <f aca="false">C431</f>
        <v>37.16</v>
      </c>
      <c r="N431" s="0" t="n">
        <f aca="false">'Central-Hudson On Peak'!I431</f>
        <v>-2.97</v>
      </c>
      <c r="O431" s="0" t="n">
        <f aca="false">'Central-Hudson On Peak'!D431</f>
        <v>37.25</v>
      </c>
      <c r="P431" s="1" t="n">
        <f aca="false">(O431+N431)-K431</f>
        <v>-2.88</v>
      </c>
    </row>
    <row r="432" customFormat="false" ht="12.75" hidden="false" customHeight="false" outlineLevel="0" collapsed="false">
      <c r="A432" s="0" t="s">
        <v>444</v>
      </c>
      <c r="B432" s="0" t="n">
        <v>2000</v>
      </c>
      <c r="C432" s="0" t="n">
        <v>20.9</v>
      </c>
      <c r="D432" s="0" t="n">
        <v>20.29</v>
      </c>
      <c r="E432" s="0" t="n">
        <v>0</v>
      </c>
      <c r="F432" s="0" t="n">
        <v>0</v>
      </c>
      <c r="G432" s="0" t="n">
        <v>-0.65</v>
      </c>
      <c r="H432" s="0" t="n">
        <v>-1.26</v>
      </c>
      <c r="I432" s="0" t="n">
        <f aca="false">C432-D432</f>
        <v>0.609999999999999</v>
      </c>
      <c r="J432" s="0" t="n">
        <f aca="false">D432</f>
        <v>20.29</v>
      </c>
      <c r="K432" s="0" t="n">
        <f aca="false">C432</f>
        <v>20.9</v>
      </c>
      <c r="N432" s="0" t="n">
        <f aca="false">'Central-Hudson On Peak'!I432</f>
        <v>-1.66</v>
      </c>
      <c r="O432" s="0" t="n">
        <f aca="false">'Central-Hudson On Peak'!D432</f>
        <v>17.77</v>
      </c>
      <c r="P432" s="1" t="n">
        <f aca="false">(O432+N432)-K432</f>
        <v>-4.79</v>
      </c>
    </row>
    <row r="433" customFormat="false" ht="12.75" hidden="false" customHeight="false" outlineLevel="0" collapsed="false">
      <c r="A433" s="0" t="s">
        <v>445</v>
      </c>
      <c r="B433" s="0" t="n">
        <v>2000</v>
      </c>
      <c r="C433" s="0" t="n">
        <v>18.3</v>
      </c>
      <c r="D433" s="0" t="n">
        <v>17.77</v>
      </c>
      <c r="E433" s="0" t="n">
        <v>0</v>
      </c>
      <c r="F433" s="0" t="n">
        <v>0</v>
      </c>
      <c r="G433" s="0" t="n">
        <v>-0.57</v>
      </c>
      <c r="H433" s="0" t="n">
        <v>-1.1</v>
      </c>
      <c r="I433" s="0" t="n">
        <f aca="false">C433-D433</f>
        <v>0.530000000000001</v>
      </c>
      <c r="J433" s="0" t="n">
        <f aca="false">D433</f>
        <v>17.77</v>
      </c>
      <c r="K433" s="0" t="n">
        <f aca="false">C433</f>
        <v>18.3</v>
      </c>
      <c r="N433" s="0" t="n">
        <f aca="false">'Central-Hudson On Peak'!I433</f>
        <v>-1.46</v>
      </c>
      <c r="O433" s="0" t="n">
        <f aca="false">'Central-Hudson On Peak'!D433</f>
        <v>14.94</v>
      </c>
      <c r="P433" s="1" t="n">
        <f aca="false">(O433+N433)-K433</f>
        <v>-4.82</v>
      </c>
    </row>
    <row r="434" customFormat="false" ht="12.75" hidden="false" customHeight="false" outlineLevel="0" collapsed="false">
      <c r="A434" s="0" t="s">
        <v>446</v>
      </c>
      <c r="B434" s="0" t="n">
        <v>2000</v>
      </c>
      <c r="C434" s="0" t="n">
        <v>44.68</v>
      </c>
      <c r="D434" s="0" t="n">
        <v>43.65</v>
      </c>
      <c r="E434" s="0" t="n">
        <v>0</v>
      </c>
      <c r="F434" s="0" t="n">
        <v>0</v>
      </c>
      <c r="G434" s="0" t="n">
        <v>-1.2</v>
      </c>
      <c r="H434" s="0" t="n">
        <v>-2.23</v>
      </c>
      <c r="I434" s="0" t="n">
        <f aca="false">C434-D434</f>
        <v>1.03</v>
      </c>
      <c r="J434" s="0" t="n">
        <f aca="false">D434</f>
        <v>43.65</v>
      </c>
      <c r="K434" s="0" t="n">
        <f aca="false">C434</f>
        <v>44.68</v>
      </c>
      <c r="N434" s="0" t="n">
        <f aca="false">'Central-Hudson On Peak'!I434</f>
        <v>-3.55</v>
      </c>
      <c r="O434" s="0" t="n">
        <f aca="false">'Central-Hudson On Peak'!D434</f>
        <v>47.07</v>
      </c>
      <c r="P434" s="1" t="n">
        <f aca="false">(O434+N434)-K434</f>
        <v>-1.16</v>
      </c>
    </row>
    <row r="435" customFormat="false" ht="12.75" hidden="false" customHeight="false" outlineLevel="0" collapsed="false">
      <c r="A435" s="0" t="s">
        <v>447</v>
      </c>
      <c r="B435" s="0" t="n">
        <v>2000</v>
      </c>
      <c r="C435" s="0" t="n">
        <v>20.73</v>
      </c>
      <c r="D435" s="0" t="n">
        <v>20.26</v>
      </c>
      <c r="E435" s="0" t="n">
        <v>0</v>
      </c>
      <c r="F435" s="0" t="n">
        <v>0</v>
      </c>
      <c r="G435" s="0" t="n">
        <v>-0.55</v>
      </c>
      <c r="H435" s="0" t="n">
        <v>-1.02</v>
      </c>
      <c r="I435" s="0" t="n">
        <f aca="false">C435-D435</f>
        <v>0.469999999999999</v>
      </c>
      <c r="J435" s="0" t="n">
        <f aca="false">D435</f>
        <v>20.26</v>
      </c>
      <c r="K435" s="0" t="n">
        <f aca="false">C435</f>
        <v>20.73</v>
      </c>
      <c r="N435" s="0" t="n">
        <f aca="false">'Central-Hudson On Peak'!I435</f>
        <v>-1.64</v>
      </c>
      <c r="O435" s="0" t="n">
        <f aca="false">'Central-Hudson On Peak'!D435</f>
        <v>17.67</v>
      </c>
      <c r="P435" s="1" t="n">
        <f aca="false">(O435+N435)-K435</f>
        <v>-4.7</v>
      </c>
    </row>
    <row r="436" customFormat="false" ht="12.75" hidden="false" customHeight="false" outlineLevel="0" collapsed="false">
      <c r="A436" s="0" t="s">
        <v>448</v>
      </c>
      <c r="B436" s="0" t="n">
        <v>2000</v>
      </c>
      <c r="C436" s="0" t="n">
        <v>20.73</v>
      </c>
      <c r="D436" s="0" t="n">
        <v>20.26</v>
      </c>
      <c r="E436" s="0" t="n">
        <v>0</v>
      </c>
      <c r="F436" s="0" t="n">
        <v>0</v>
      </c>
      <c r="G436" s="0" t="n">
        <v>-0.55</v>
      </c>
      <c r="H436" s="0" t="n">
        <v>-1.02</v>
      </c>
      <c r="I436" s="0" t="n">
        <f aca="false">C436-D436</f>
        <v>0.469999999999999</v>
      </c>
      <c r="J436" s="0" t="n">
        <f aca="false">D436</f>
        <v>20.26</v>
      </c>
      <c r="K436" s="0" t="n">
        <f aca="false">C436</f>
        <v>20.73</v>
      </c>
      <c r="N436" s="0" t="n">
        <f aca="false">'Central-Hudson On Peak'!I436</f>
        <v>-1.64</v>
      </c>
      <c r="O436" s="0" t="n">
        <f aca="false">'Central-Hudson On Peak'!D436</f>
        <v>15.03</v>
      </c>
      <c r="P436" s="1" t="n">
        <f aca="false">(O436+N436)-K436</f>
        <v>-7.34</v>
      </c>
    </row>
    <row r="437" customFormat="false" ht="12.75" hidden="false" customHeight="false" outlineLevel="0" collapsed="false">
      <c r="A437" s="0" t="s">
        <v>449</v>
      </c>
      <c r="B437" s="0" t="n">
        <v>2000</v>
      </c>
      <c r="C437" s="0" t="n">
        <v>20.73</v>
      </c>
      <c r="D437" s="0" t="n">
        <v>20.26</v>
      </c>
      <c r="E437" s="0" t="n">
        <v>0</v>
      </c>
      <c r="F437" s="0" t="n">
        <v>0</v>
      </c>
      <c r="G437" s="0" t="n">
        <v>-0.55</v>
      </c>
      <c r="H437" s="0" t="n">
        <v>-1.02</v>
      </c>
      <c r="I437" s="0" t="n">
        <f aca="false">C437-D437</f>
        <v>0.469999999999999</v>
      </c>
      <c r="J437" s="0" t="n">
        <f aca="false">D437</f>
        <v>20.26</v>
      </c>
      <c r="K437" s="0" t="n">
        <f aca="false">C437</f>
        <v>20.73</v>
      </c>
      <c r="N437" s="0" t="n">
        <f aca="false">'Central-Hudson On Peak'!I437</f>
        <v>-1.64</v>
      </c>
      <c r="O437" s="0" t="n">
        <f aca="false">'Central-Hudson On Peak'!D437</f>
        <v>15.17</v>
      </c>
      <c r="P437" s="1" t="n">
        <f aca="false">(O437+N437)-K437</f>
        <v>-7.2</v>
      </c>
    </row>
    <row r="438" customFormat="false" ht="12.75" hidden="false" customHeight="false" outlineLevel="0" collapsed="false">
      <c r="A438" s="0" t="s">
        <v>450</v>
      </c>
      <c r="B438" s="0" t="n">
        <v>2000</v>
      </c>
      <c r="C438" s="0" t="n">
        <v>20.73</v>
      </c>
      <c r="D438" s="0" t="n">
        <v>20.26</v>
      </c>
      <c r="E438" s="0" t="n">
        <v>0</v>
      </c>
      <c r="F438" s="0" t="n">
        <v>0</v>
      </c>
      <c r="G438" s="0" t="n">
        <v>-0.55</v>
      </c>
      <c r="H438" s="0" t="n">
        <v>-1.02</v>
      </c>
      <c r="I438" s="0" t="n">
        <f aca="false">C438-D438</f>
        <v>0.469999999999999</v>
      </c>
      <c r="J438" s="0" t="n">
        <f aca="false">D438</f>
        <v>20.26</v>
      </c>
      <c r="K438" s="0" t="n">
        <f aca="false">C438</f>
        <v>20.73</v>
      </c>
      <c r="N438" s="0" t="n">
        <f aca="false">'Central-Hudson On Peak'!I438</f>
        <v>-1.64</v>
      </c>
      <c r="O438" s="0" t="n">
        <f aca="false">'Central-Hudson On Peak'!D438</f>
        <v>15.17</v>
      </c>
      <c r="P438" s="1" t="n">
        <f aca="false">(O438+N438)-K438</f>
        <v>-7.2</v>
      </c>
    </row>
    <row r="439" customFormat="false" ht="12.75" hidden="false" customHeight="false" outlineLevel="0" collapsed="false">
      <c r="A439" s="0" t="s">
        <v>451</v>
      </c>
      <c r="B439" s="0" t="n">
        <v>2000</v>
      </c>
      <c r="C439" s="0" t="n">
        <v>20.73</v>
      </c>
      <c r="D439" s="0" t="n">
        <v>20.26</v>
      </c>
      <c r="E439" s="0" t="n">
        <v>0</v>
      </c>
      <c r="F439" s="0" t="n">
        <v>0</v>
      </c>
      <c r="G439" s="0" t="n">
        <v>-0.55</v>
      </c>
      <c r="H439" s="0" t="n">
        <v>-1.02</v>
      </c>
      <c r="I439" s="0" t="n">
        <f aca="false">C439-D439</f>
        <v>0.469999999999999</v>
      </c>
      <c r="J439" s="0" t="n">
        <f aca="false">D439</f>
        <v>20.26</v>
      </c>
      <c r="K439" s="0" t="n">
        <f aca="false">C439</f>
        <v>20.73</v>
      </c>
      <c r="N439" s="0" t="n">
        <f aca="false">'Central-Hudson On Peak'!I439</f>
        <v>-1.64</v>
      </c>
      <c r="O439" s="0" t="n">
        <f aca="false">'Central-Hudson On Peak'!D439</f>
        <v>15.03</v>
      </c>
      <c r="P439" s="1" t="n">
        <f aca="false">(O439+N439)-K439</f>
        <v>-7.34</v>
      </c>
    </row>
    <row r="440" customFormat="false" ht="12.75" hidden="false" customHeight="false" outlineLevel="0" collapsed="false">
      <c r="A440" s="0" t="s">
        <v>452</v>
      </c>
      <c r="B440" s="0" t="n">
        <v>2000</v>
      </c>
      <c r="C440" s="0" t="n">
        <v>20.73</v>
      </c>
      <c r="D440" s="0" t="n">
        <v>20.26</v>
      </c>
      <c r="E440" s="0" t="n">
        <v>0</v>
      </c>
      <c r="F440" s="0" t="n">
        <v>0</v>
      </c>
      <c r="G440" s="0" t="n">
        <v>-0.55</v>
      </c>
      <c r="H440" s="0" t="n">
        <v>-1.02</v>
      </c>
      <c r="I440" s="0" t="n">
        <f aca="false">C440-D440</f>
        <v>0.469999999999999</v>
      </c>
      <c r="J440" s="0" t="n">
        <f aca="false">D440</f>
        <v>20.26</v>
      </c>
      <c r="K440" s="0" t="n">
        <f aca="false">C440</f>
        <v>20.73</v>
      </c>
      <c r="N440" s="0" t="n">
        <f aca="false">'Central-Hudson On Peak'!I440</f>
        <v>-1.64</v>
      </c>
      <c r="O440" s="0" t="n">
        <f aca="false">'Central-Hudson On Peak'!D440</f>
        <v>17.58</v>
      </c>
      <c r="P440" s="1" t="n">
        <f aca="false">(O440+N440)-K440</f>
        <v>-4.79</v>
      </c>
    </row>
    <row r="441" customFormat="false" ht="12.75" hidden="false" customHeight="false" outlineLevel="0" collapsed="false">
      <c r="A441" s="0" t="s">
        <v>453</v>
      </c>
      <c r="B441" s="0" t="n">
        <v>2000</v>
      </c>
      <c r="C441" s="0" t="n">
        <v>20.73</v>
      </c>
      <c r="D441" s="0" t="n">
        <v>20.26</v>
      </c>
      <c r="E441" s="0" t="n">
        <v>0</v>
      </c>
      <c r="F441" s="0" t="n">
        <v>0</v>
      </c>
      <c r="G441" s="0" t="n">
        <v>-0.55</v>
      </c>
      <c r="H441" s="0" t="n">
        <v>-1.02</v>
      </c>
      <c r="I441" s="0" t="n">
        <f aca="false">C441-D441</f>
        <v>0.469999999999999</v>
      </c>
      <c r="J441" s="0" t="n">
        <f aca="false">D441</f>
        <v>20.26</v>
      </c>
      <c r="K441" s="0" t="n">
        <f aca="false">C441</f>
        <v>20.73</v>
      </c>
      <c r="N441" s="0" t="n">
        <f aca="false">'Central-Hudson On Peak'!I441</f>
        <v>-1.64</v>
      </c>
      <c r="O441" s="0" t="n">
        <f aca="false">'Central-Hudson On Peak'!D441</f>
        <v>16.83</v>
      </c>
      <c r="P441" s="1" t="n">
        <f aca="false">(O441+N441)-K441</f>
        <v>-5.54</v>
      </c>
    </row>
    <row r="442" customFormat="false" ht="12.75" hidden="false" customHeight="false" outlineLevel="0" collapsed="false">
      <c r="A442" s="0" t="s">
        <v>454</v>
      </c>
      <c r="B442" s="0" t="n">
        <v>2000</v>
      </c>
      <c r="C442" s="0" t="n">
        <v>20.73</v>
      </c>
      <c r="D442" s="0" t="n">
        <v>20.26</v>
      </c>
      <c r="E442" s="0" t="n">
        <v>0</v>
      </c>
      <c r="F442" s="0" t="n">
        <v>0</v>
      </c>
      <c r="G442" s="0" t="n">
        <v>-0.55</v>
      </c>
      <c r="H442" s="0" t="n">
        <v>-1.02</v>
      </c>
      <c r="I442" s="0" t="n">
        <f aca="false">C442-D442</f>
        <v>0.469999999999999</v>
      </c>
      <c r="J442" s="0" t="n">
        <f aca="false">D442</f>
        <v>20.26</v>
      </c>
      <c r="K442" s="0" t="n">
        <f aca="false">C442</f>
        <v>20.73</v>
      </c>
      <c r="N442" s="0" t="n">
        <f aca="false">'Central-Hudson On Peak'!I442</f>
        <v>-1.64</v>
      </c>
      <c r="O442" s="0" t="n">
        <f aca="false">'Central-Hudson On Peak'!D442</f>
        <v>17.07</v>
      </c>
      <c r="P442" s="1" t="n">
        <f aca="false">(O442+N442)-K442</f>
        <v>-5.3</v>
      </c>
    </row>
    <row r="443" customFormat="false" ht="12.75" hidden="false" customHeight="false" outlineLevel="0" collapsed="false">
      <c r="A443" s="0" t="s">
        <v>455</v>
      </c>
      <c r="B443" s="0" t="n">
        <v>2000</v>
      </c>
      <c r="C443" s="0" t="n">
        <v>20.73</v>
      </c>
      <c r="D443" s="0" t="n">
        <v>20.26</v>
      </c>
      <c r="E443" s="0" t="n">
        <v>0</v>
      </c>
      <c r="F443" s="0" t="n">
        <v>0</v>
      </c>
      <c r="G443" s="0" t="n">
        <v>-0.55</v>
      </c>
      <c r="H443" s="0" t="n">
        <v>-1.02</v>
      </c>
      <c r="I443" s="0" t="n">
        <f aca="false">C443-D443</f>
        <v>0.469999999999999</v>
      </c>
      <c r="J443" s="0" t="n">
        <f aca="false">D443</f>
        <v>20.26</v>
      </c>
      <c r="K443" s="0" t="n">
        <f aca="false">C443</f>
        <v>20.73</v>
      </c>
      <c r="N443" s="0" t="n">
        <f aca="false">'Central-Hudson On Peak'!I443</f>
        <v>-1.64</v>
      </c>
      <c r="O443" s="0" t="n">
        <f aca="false">'Central-Hudson On Peak'!D443</f>
        <v>13.82</v>
      </c>
      <c r="P443" s="1" t="n">
        <f aca="false">(O443+N443)-K443</f>
        <v>-8.55</v>
      </c>
    </row>
    <row r="444" customFormat="false" ht="12.75" hidden="false" customHeight="false" outlineLevel="0" collapsed="false">
      <c r="A444" s="0" t="s">
        <v>456</v>
      </c>
      <c r="B444" s="0" t="n">
        <v>2000</v>
      </c>
      <c r="C444" s="0" t="n">
        <v>28.96</v>
      </c>
      <c r="D444" s="0" t="n">
        <v>28.29</v>
      </c>
      <c r="E444" s="0" t="n">
        <v>0</v>
      </c>
      <c r="F444" s="0" t="n">
        <v>0</v>
      </c>
      <c r="G444" s="0" t="n">
        <v>-0.77</v>
      </c>
      <c r="H444" s="0" t="n">
        <v>-1.44</v>
      </c>
      <c r="I444" s="0" t="n">
        <f aca="false">C444-D444</f>
        <v>0.670000000000002</v>
      </c>
      <c r="J444" s="0" t="n">
        <f aca="false">D444</f>
        <v>28.29</v>
      </c>
      <c r="K444" s="0" t="n">
        <f aca="false">C444</f>
        <v>28.96</v>
      </c>
      <c r="N444" s="0" t="n">
        <f aca="false">'Central-Hudson On Peak'!I444</f>
        <v>-2.29</v>
      </c>
      <c r="O444" s="0" t="n">
        <f aca="false">'Central-Hudson On Peak'!D444</f>
        <v>19.32</v>
      </c>
      <c r="P444" s="1" t="n">
        <f aca="false">(O444+N444)-K444</f>
        <v>-11.93</v>
      </c>
    </row>
    <row r="445" customFormat="false" ht="12.75" hidden="false" customHeight="false" outlineLevel="0" collapsed="false">
      <c r="A445" s="0" t="s">
        <v>457</v>
      </c>
      <c r="B445" s="0" t="n">
        <v>2000</v>
      </c>
      <c r="C445" s="0" t="n">
        <v>28.96</v>
      </c>
      <c r="D445" s="0" t="n">
        <v>28.29</v>
      </c>
      <c r="E445" s="0" t="n">
        <v>0</v>
      </c>
      <c r="F445" s="0" t="n">
        <v>0</v>
      </c>
      <c r="G445" s="0" t="n">
        <v>-0.77</v>
      </c>
      <c r="H445" s="0" t="n">
        <v>-1.44</v>
      </c>
      <c r="I445" s="0" t="n">
        <f aca="false">C445-D445</f>
        <v>0.670000000000002</v>
      </c>
      <c r="J445" s="0" t="n">
        <f aca="false">D445</f>
        <v>28.29</v>
      </c>
      <c r="K445" s="0" t="n">
        <f aca="false">C445</f>
        <v>28.96</v>
      </c>
      <c r="N445" s="0" t="n">
        <f aca="false">'Central-Hudson On Peak'!I445</f>
        <v>-2.29</v>
      </c>
      <c r="O445" s="0" t="n">
        <f aca="false">'Central-Hudson On Peak'!D445</f>
        <v>19.32</v>
      </c>
      <c r="P445" s="1" t="n">
        <f aca="false">(O445+N445)-K445</f>
        <v>-11.93</v>
      </c>
    </row>
    <row r="446" customFormat="false" ht="12.75" hidden="false" customHeight="false" outlineLevel="0" collapsed="false">
      <c r="A446" s="0" t="s">
        <v>458</v>
      </c>
      <c r="B446" s="0" t="n">
        <v>2000</v>
      </c>
      <c r="C446" s="0" t="n">
        <v>20.73</v>
      </c>
      <c r="D446" s="0" t="n">
        <v>20.26</v>
      </c>
      <c r="E446" s="0" t="n">
        <v>0</v>
      </c>
      <c r="F446" s="0" t="n">
        <v>0</v>
      </c>
      <c r="G446" s="0" t="n">
        <v>-0.55</v>
      </c>
      <c r="H446" s="0" t="n">
        <v>-1.02</v>
      </c>
      <c r="I446" s="0" t="n">
        <f aca="false">C446-D446</f>
        <v>0.469999999999999</v>
      </c>
      <c r="J446" s="0" t="n">
        <f aca="false">D446</f>
        <v>20.26</v>
      </c>
      <c r="K446" s="0" t="n">
        <f aca="false">C446</f>
        <v>20.73</v>
      </c>
      <c r="N446" s="0" t="n">
        <f aca="false">'Central-Hudson On Peak'!I446</f>
        <v>-1.64</v>
      </c>
      <c r="O446" s="0" t="n">
        <f aca="false">'Central-Hudson On Peak'!D446</f>
        <v>16.7</v>
      </c>
      <c r="P446" s="1" t="n">
        <f aca="false">(O446+N446)-K446</f>
        <v>-5.67</v>
      </c>
    </row>
    <row r="447" customFormat="false" ht="12.75" hidden="false" customHeight="false" outlineLevel="0" collapsed="false">
      <c r="A447" s="0" t="s">
        <v>459</v>
      </c>
      <c r="B447" s="0" t="n">
        <v>2000</v>
      </c>
      <c r="C447" s="0" t="n">
        <v>20.73</v>
      </c>
      <c r="D447" s="0" t="n">
        <v>20.26</v>
      </c>
      <c r="E447" s="0" t="n">
        <v>0</v>
      </c>
      <c r="F447" s="0" t="n">
        <v>0</v>
      </c>
      <c r="G447" s="0" t="n">
        <v>-0.55</v>
      </c>
      <c r="H447" s="0" t="n">
        <v>-1.02</v>
      </c>
      <c r="I447" s="0" t="n">
        <f aca="false">C447-D447</f>
        <v>0.469999999999999</v>
      </c>
      <c r="J447" s="0" t="n">
        <f aca="false">D447</f>
        <v>20.26</v>
      </c>
      <c r="K447" s="0" t="n">
        <f aca="false">C447</f>
        <v>20.73</v>
      </c>
      <c r="N447" s="0" t="n">
        <f aca="false">'Central-Hudson On Peak'!I447</f>
        <v>-1.64</v>
      </c>
      <c r="O447" s="0" t="n">
        <f aca="false">'Central-Hudson On Peak'!D447</f>
        <v>17.14</v>
      </c>
      <c r="P447" s="1" t="n">
        <f aca="false">(O447+N447)-K447</f>
        <v>-5.23</v>
      </c>
    </row>
    <row r="448" customFormat="false" ht="12.75" hidden="false" customHeight="false" outlineLevel="0" collapsed="false">
      <c r="A448" s="0" t="s">
        <v>460</v>
      </c>
      <c r="B448" s="0" t="n">
        <v>2000</v>
      </c>
      <c r="C448" s="0" t="n">
        <v>20.73</v>
      </c>
      <c r="D448" s="0" t="n">
        <v>20.26</v>
      </c>
      <c r="E448" s="0" t="n">
        <v>0</v>
      </c>
      <c r="F448" s="0" t="n">
        <v>0</v>
      </c>
      <c r="G448" s="0" t="n">
        <v>-0.55</v>
      </c>
      <c r="H448" s="0" t="n">
        <v>-1.02</v>
      </c>
      <c r="I448" s="0" t="n">
        <f aca="false">C448-D448</f>
        <v>0.469999999999999</v>
      </c>
      <c r="J448" s="0" t="n">
        <f aca="false">D448</f>
        <v>20.26</v>
      </c>
      <c r="K448" s="0" t="n">
        <f aca="false">C448</f>
        <v>20.73</v>
      </c>
      <c r="N448" s="0" t="n">
        <f aca="false">'Central-Hudson On Peak'!I448</f>
        <v>-1.64</v>
      </c>
      <c r="O448" s="0" t="n">
        <f aca="false">'Central-Hudson On Peak'!D448</f>
        <v>17.73</v>
      </c>
      <c r="P448" s="1" t="n">
        <f aca="false">(O448+N448)-K448</f>
        <v>-4.64</v>
      </c>
    </row>
    <row r="449" customFormat="false" ht="12.75" hidden="false" customHeight="false" outlineLevel="0" collapsed="false">
      <c r="A449" s="0" t="s">
        <v>461</v>
      </c>
      <c r="B449" s="0" t="n">
        <v>2000</v>
      </c>
      <c r="C449" s="0" t="n">
        <v>18.3</v>
      </c>
      <c r="D449" s="0" t="n">
        <v>17.88</v>
      </c>
      <c r="E449" s="0" t="n">
        <v>0</v>
      </c>
      <c r="F449" s="0" t="n">
        <v>0</v>
      </c>
      <c r="G449" s="0" t="n">
        <v>-0.48</v>
      </c>
      <c r="H449" s="0" t="n">
        <v>-0.9</v>
      </c>
      <c r="I449" s="0" t="n">
        <f aca="false">C449-D449</f>
        <v>0.420000000000002</v>
      </c>
      <c r="J449" s="0" t="n">
        <f aca="false">D449</f>
        <v>17.88</v>
      </c>
      <c r="K449" s="0" t="n">
        <f aca="false">C449</f>
        <v>18.3</v>
      </c>
      <c r="N449" s="0" t="n">
        <f aca="false">'Central-Hudson On Peak'!I449</f>
        <v>-1.44</v>
      </c>
      <c r="O449" s="0" t="n">
        <f aca="false">'Central-Hudson On Peak'!D449</f>
        <v>14.86</v>
      </c>
      <c r="P449" s="1" t="n">
        <f aca="false">(O449+N449)-K449</f>
        <v>-4.88</v>
      </c>
    </row>
    <row r="450" customFormat="false" ht="12.75" hidden="false" customHeight="false" outlineLevel="0" collapsed="false">
      <c r="A450" s="0" t="s">
        <v>462</v>
      </c>
      <c r="B450" s="0" t="n">
        <v>2000</v>
      </c>
      <c r="C450" s="0" t="n">
        <v>39.55</v>
      </c>
      <c r="D450" s="0" t="n">
        <v>38.52</v>
      </c>
      <c r="E450" s="0" t="n">
        <v>0</v>
      </c>
      <c r="F450" s="0" t="n">
        <v>0</v>
      </c>
      <c r="G450" s="0" t="n">
        <v>-1.08</v>
      </c>
      <c r="H450" s="0" t="n">
        <v>-2.11</v>
      </c>
      <c r="I450" s="0" t="n">
        <f aca="false">C450-D450</f>
        <v>1.02999999999999</v>
      </c>
      <c r="J450" s="0" t="n">
        <f aca="false">D450</f>
        <v>38.52</v>
      </c>
      <c r="K450" s="0" t="n">
        <f aca="false">C450</f>
        <v>39.55</v>
      </c>
      <c r="N450" s="0" t="n">
        <f aca="false">'Central-Hudson On Peak'!I450</f>
        <v>-3.09</v>
      </c>
      <c r="O450" s="0" t="n">
        <f aca="false">'Central-Hudson On Peak'!D450</f>
        <v>42.64</v>
      </c>
      <c r="P450" s="1" t="n">
        <f aca="false">(O450+N450)-K450</f>
        <v>0</v>
      </c>
    </row>
    <row r="451" customFormat="false" ht="12.75" hidden="false" customHeight="false" outlineLevel="0" collapsed="false">
      <c r="A451" s="0" t="s">
        <v>463</v>
      </c>
      <c r="B451" s="0" t="n">
        <v>2000</v>
      </c>
      <c r="C451" s="0" t="n">
        <v>39.08</v>
      </c>
      <c r="D451" s="0" t="n">
        <v>38.07</v>
      </c>
      <c r="E451" s="0" t="n">
        <v>0</v>
      </c>
      <c r="F451" s="0" t="n">
        <v>0</v>
      </c>
      <c r="G451" s="0" t="n">
        <v>-1.07</v>
      </c>
      <c r="H451" s="0" t="n">
        <v>-2.08</v>
      </c>
      <c r="I451" s="0" t="n">
        <f aca="false">C451-D451</f>
        <v>1.01</v>
      </c>
      <c r="J451" s="0" t="n">
        <f aca="false">D451</f>
        <v>38.07</v>
      </c>
      <c r="K451" s="0" t="n">
        <f aca="false">C451</f>
        <v>39.08</v>
      </c>
      <c r="N451" s="0" t="n">
        <f aca="false">'Central-Hudson On Peak'!I451</f>
        <v>-3.05</v>
      </c>
      <c r="O451" s="0" t="n">
        <f aca="false">'Central-Hudson On Peak'!D451</f>
        <v>42.13</v>
      </c>
      <c r="P451" s="1" t="n">
        <f aca="false">(O451+N451)-K451</f>
        <v>0</v>
      </c>
    </row>
    <row r="452" customFormat="false" ht="12.75" hidden="false" customHeight="false" outlineLevel="0" collapsed="false">
      <c r="A452" s="0" t="s">
        <v>464</v>
      </c>
      <c r="B452" s="0" t="n">
        <v>2000</v>
      </c>
      <c r="C452" s="0" t="n">
        <v>38.51</v>
      </c>
      <c r="D452" s="0" t="n">
        <v>37.51</v>
      </c>
      <c r="E452" s="0" t="n">
        <v>0</v>
      </c>
      <c r="F452" s="0" t="n">
        <v>0</v>
      </c>
      <c r="G452" s="0" t="n">
        <v>-1.05</v>
      </c>
      <c r="H452" s="0" t="n">
        <v>-2.05</v>
      </c>
      <c r="I452" s="0" t="n">
        <f aca="false">C452-D452</f>
        <v>1</v>
      </c>
      <c r="J452" s="0" t="n">
        <f aca="false">D452</f>
        <v>37.51</v>
      </c>
      <c r="K452" s="0" t="n">
        <f aca="false">C452</f>
        <v>38.51</v>
      </c>
      <c r="N452" s="0" t="n">
        <f aca="false">'Central-Hudson On Peak'!I452</f>
        <v>-3.01</v>
      </c>
      <c r="O452" s="0" t="n">
        <f aca="false">'Central-Hudson On Peak'!D452</f>
        <v>41.52</v>
      </c>
      <c r="P452" s="1" t="n">
        <f aca="false">(O452+N452)-K452</f>
        <v>0</v>
      </c>
    </row>
    <row r="453" customFormat="false" ht="12.75" hidden="false" customHeight="false" outlineLevel="0" collapsed="false">
      <c r="A453" s="0" t="s">
        <v>465</v>
      </c>
      <c r="B453" s="0" t="n">
        <v>2000</v>
      </c>
      <c r="C453" s="0" t="n">
        <v>39.08</v>
      </c>
      <c r="D453" s="0" t="n">
        <v>38.07</v>
      </c>
      <c r="E453" s="0" t="n">
        <v>0</v>
      </c>
      <c r="F453" s="0" t="n">
        <v>0</v>
      </c>
      <c r="G453" s="0" t="n">
        <v>-1.07</v>
      </c>
      <c r="H453" s="0" t="n">
        <v>-2.08</v>
      </c>
      <c r="I453" s="0" t="n">
        <f aca="false">C453-D453</f>
        <v>1.01</v>
      </c>
      <c r="J453" s="0" t="n">
        <f aca="false">D453</f>
        <v>38.07</v>
      </c>
      <c r="K453" s="0" t="n">
        <f aca="false">C453</f>
        <v>39.08</v>
      </c>
      <c r="N453" s="0" t="n">
        <f aca="false">'Central-Hudson On Peak'!I453</f>
        <v>-3.05</v>
      </c>
      <c r="O453" s="0" t="n">
        <f aca="false">'Central-Hudson On Peak'!D453</f>
        <v>42.13</v>
      </c>
      <c r="P453" s="1" t="n">
        <f aca="false">(O453+N453)-K453</f>
        <v>0</v>
      </c>
    </row>
    <row r="454" customFormat="false" ht="12.75" hidden="false" customHeight="false" outlineLevel="0" collapsed="false">
      <c r="A454" s="0" t="s">
        <v>466</v>
      </c>
      <c r="B454" s="0" t="n">
        <v>2000</v>
      </c>
      <c r="C454" s="0" t="n">
        <v>39.32</v>
      </c>
      <c r="D454" s="0" t="n">
        <v>38.3</v>
      </c>
      <c r="E454" s="0" t="n">
        <v>0</v>
      </c>
      <c r="F454" s="0" t="n">
        <v>0</v>
      </c>
      <c r="G454" s="0" t="n">
        <v>-1.07</v>
      </c>
      <c r="H454" s="0" t="n">
        <v>-2.09</v>
      </c>
      <c r="I454" s="0" t="n">
        <f aca="false">C454-D454</f>
        <v>1.02</v>
      </c>
      <c r="J454" s="0" t="n">
        <f aca="false">D454</f>
        <v>38.3</v>
      </c>
      <c r="K454" s="0" t="n">
        <f aca="false">C454</f>
        <v>39.32</v>
      </c>
      <c r="N454" s="0" t="n">
        <f aca="false">'Central-Hudson On Peak'!I454</f>
        <v>-3.07</v>
      </c>
      <c r="O454" s="0" t="n">
        <f aca="false">'Central-Hudson On Peak'!D454</f>
        <v>42.39</v>
      </c>
      <c r="P454" s="1" t="n">
        <f aca="false">(O454+N454)-K454</f>
        <v>0</v>
      </c>
    </row>
    <row r="455" customFormat="false" ht="12.75" hidden="false" customHeight="false" outlineLevel="0" collapsed="false">
      <c r="A455" s="0" t="s">
        <v>467</v>
      </c>
      <c r="B455" s="0" t="n">
        <v>2000</v>
      </c>
      <c r="C455" s="0" t="n">
        <v>39.32</v>
      </c>
      <c r="D455" s="0" t="n">
        <v>38.3</v>
      </c>
      <c r="E455" s="0" t="n">
        <v>0</v>
      </c>
      <c r="F455" s="0" t="n">
        <v>0</v>
      </c>
      <c r="G455" s="0" t="n">
        <v>-1.07</v>
      </c>
      <c r="H455" s="0" t="n">
        <v>-2.09</v>
      </c>
      <c r="I455" s="0" t="n">
        <f aca="false">C455-D455</f>
        <v>1.02</v>
      </c>
      <c r="J455" s="0" t="n">
        <f aca="false">D455</f>
        <v>38.3</v>
      </c>
      <c r="K455" s="0" t="n">
        <f aca="false">C455</f>
        <v>39.32</v>
      </c>
      <c r="N455" s="0" t="n">
        <f aca="false">'Central-Hudson On Peak'!I455</f>
        <v>-3.07</v>
      </c>
      <c r="O455" s="0" t="n">
        <f aca="false">'Central-Hudson On Peak'!D455</f>
        <v>42.39</v>
      </c>
      <c r="P455" s="1" t="n">
        <f aca="false">(O455+N455)-K455</f>
        <v>0</v>
      </c>
    </row>
    <row r="456" customFormat="false" ht="12.75" hidden="false" customHeight="false" outlineLevel="0" collapsed="false">
      <c r="A456" s="0" t="s">
        <v>468</v>
      </c>
      <c r="B456" s="0" t="n">
        <v>2000</v>
      </c>
      <c r="C456" s="0" t="n">
        <v>39.08</v>
      </c>
      <c r="D456" s="0" t="n">
        <v>38.07</v>
      </c>
      <c r="E456" s="0" t="n">
        <v>0</v>
      </c>
      <c r="F456" s="0" t="n">
        <v>0</v>
      </c>
      <c r="G456" s="0" t="n">
        <v>-1.07</v>
      </c>
      <c r="H456" s="0" t="n">
        <v>-2.08</v>
      </c>
      <c r="I456" s="0" t="n">
        <f aca="false">C456-D456</f>
        <v>1.01</v>
      </c>
      <c r="J456" s="0" t="n">
        <f aca="false">D456</f>
        <v>38.07</v>
      </c>
      <c r="K456" s="0" t="n">
        <f aca="false">C456</f>
        <v>39.08</v>
      </c>
      <c r="N456" s="0" t="n">
        <f aca="false">'Central-Hudson On Peak'!I456</f>
        <v>-3.05</v>
      </c>
      <c r="O456" s="0" t="n">
        <f aca="false">'Central-Hudson On Peak'!D456</f>
        <v>42.13</v>
      </c>
      <c r="P456" s="1" t="n">
        <f aca="false">(O456+N456)-K456</f>
        <v>0</v>
      </c>
    </row>
    <row r="457" customFormat="false" ht="12.75" hidden="false" customHeight="false" outlineLevel="0" collapsed="false">
      <c r="A457" s="0" t="s">
        <v>469</v>
      </c>
      <c r="B457" s="0" t="n">
        <v>2000</v>
      </c>
      <c r="C457" s="0" t="n">
        <v>38.44</v>
      </c>
      <c r="D457" s="0" t="n">
        <v>37.45</v>
      </c>
      <c r="E457" s="0" t="n">
        <v>0</v>
      </c>
      <c r="F457" s="0" t="n">
        <v>0</v>
      </c>
      <c r="G457" s="0" t="n">
        <v>-1.05</v>
      </c>
      <c r="H457" s="0" t="n">
        <v>-2.04</v>
      </c>
      <c r="I457" s="0" t="n">
        <f aca="false">C457-D457</f>
        <v>0.989999999999995</v>
      </c>
      <c r="J457" s="0" t="n">
        <f aca="false">D457</f>
        <v>37.45</v>
      </c>
      <c r="K457" s="0" t="n">
        <f aca="false">C457</f>
        <v>38.44</v>
      </c>
      <c r="N457" s="0" t="n">
        <f aca="false">'Central-Hudson On Peak'!I457</f>
        <v>-3</v>
      </c>
      <c r="O457" s="0" t="n">
        <f aca="false">'Central-Hudson On Peak'!D457</f>
        <v>41.44</v>
      </c>
      <c r="P457" s="1" t="n">
        <f aca="false">(O457+N457)-K457</f>
        <v>0</v>
      </c>
    </row>
    <row r="458" customFormat="false" ht="12.75" hidden="false" customHeight="false" outlineLevel="0" collapsed="false">
      <c r="A458" s="0" t="s">
        <v>470</v>
      </c>
      <c r="B458" s="0" t="n">
        <v>2000</v>
      </c>
      <c r="C458" s="0" t="n">
        <v>37.84</v>
      </c>
      <c r="D458" s="0" t="n">
        <v>36.86</v>
      </c>
      <c r="E458" s="0" t="n">
        <v>0</v>
      </c>
      <c r="F458" s="0" t="n">
        <v>0</v>
      </c>
      <c r="G458" s="0" t="n">
        <v>-1.03</v>
      </c>
      <c r="H458" s="0" t="n">
        <v>-2.01</v>
      </c>
      <c r="I458" s="0" t="n">
        <f aca="false">C458-D458</f>
        <v>0.980000000000004</v>
      </c>
      <c r="J458" s="0" t="n">
        <f aca="false">D458</f>
        <v>36.86</v>
      </c>
      <c r="K458" s="0" t="n">
        <f aca="false">C458</f>
        <v>37.84</v>
      </c>
      <c r="N458" s="0" t="n">
        <f aca="false">'Central-Hudson On Peak'!I458</f>
        <v>-2.95</v>
      </c>
      <c r="O458" s="0" t="n">
        <f aca="false">'Central-Hudson On Peak'!D458</f>
        <v>40.79</v>
      </c>
      <c r="P458" s="1" t="n">
        <f aca="false">(O458+N458)-K458</f>
        <v>0</v>
      </c>
    </row>
    <row r="459" customFormat="false" ht="12.75" hidden="false" customHeight="false" outlineLevel="0" collapsed="false">
      <c r="A459" s="0" t="s">
        <v>471</v>
      </c>
      <c r="B459" s="0" t="n">
        <v>2000</v>
      </c>
      <c r="C459" s="0" t="n">
        <v>37.84</v>
      </c>
      <c r="D459" s="0" t="n">
        <v>36.86</v>
      </c>
      <c r="E459" s="0" t="n">
        <v>0</v>
      </c>
      <c r="F459" s="0" t="n">
        <v>0</v>
      </c>
      <c r="G459" s="0" t="n">
        <v>-1.03</v>
      </c>
      <c r="H459" s="0" t="n">
        <v>-2.01</v>
      </c>
      <c r="I459" s="0" t="n">
        <f aca="false">C459-D459</f>
        <v>0.980000000000004</v>
      </c>
      <c r="J459" s="0" t="n">
        <f aca="false">D459</f>
        <v>36.86</v>
      </c>
      <c r="K459" s="0" t="n">
        <f aca="false">C459</f>
        <v>37.84</v>
      </c>
      <c r="N459" s="0" t="n">
        <f aca="false">'Central-Hudson On Peak'!I459</f>
        <v>-2.95</v>
      </c>
      <c r="O459" s="0" t="n">
        <f aca="false">'Central-Hudson On Peak'!D459</f>
        <v>40.79</v>
      </c>
      <c r="P459" s="1" t="n">
        <f aca="false">(O459+N459)-K459</f>
        <v>0</v>
      </c>
    </row>
    <row r="460" customFormat="false" ht="12.75" hidden="false" customHeight="false" outlineLevel="0" collapsed="false">
      <c r="A460" s="0" t="s">
        <v>472</v>
      </c>
      <c r="B460" s="0" t="n">
        <v>2000</v>
      </c>
      <c r="C460" s="0" t="n">
        <v>39.55</v>
      </c>
      <c r="D460" s="0" t="n">
        <v>38.52</v>
      </c>
      <c r="E460" s="0" t="n">
        <v>0</v>
      </c>
      <c r="F460" s="0" t="n">
        <v>0</v>
      </c>
      <c r="G460" s="0" t="n">
        <v>-1.08</v>
      </c>
      <c r="H460" s="0" t="n">
        <v>-2.11</v>
      </c>
      <c r="I460" s="0" t="n">
        <f aca="false">C460-D460</f>
        <v>1.02999999999999</v>
      </c>
      <c r="J460" s="0" t="n">
        <f aca="false">D460</f>
        <v>38.52</v>
      </c>
      <c r="K460" s="0" t="n">
        <f aca="false">C460</f>
        <v>39.55</v>
      </c>
      <c r="N460" s="0" t="n">
        <f aca="false">'Central-Hudson On Peak'!I460</f>
        <v>-3.09</v>
      </c>
      <c r="O460" s="0" t="n">
        <f aca="false">'Central-Hudson On Peak'!D460</f>
        <v>42.64</v>
      </c>
      <c r="P460" s="1" t="n">
        <f aca="false">(O460+N460)-K460</f>
        <v>0</v>
      </c>
    </row>
    <row r="461" customFormat="false" ht="12.75" hidden="false" customHeight="false" outlineLevel="0" collapsed="false">
      <c r="A461" s="0" t="s">
        <v>473</v>
      </c>
      <c r="B461" s="0" t="n">
        <v>2000</v>
      </c>
      <c r="C461" s="0" t="n">
        <v>39.55</v>
      </c>
      <c r="D461" s="0" t="n">
        <v>38.52</v>
      </c>
      <c r="E461" s="0" t="n">
        <v>0</v>
      </c>
      <c r="F461" s="0" t="n">
        <v>0</v>
      </c>
      <c r="G461" s="0" t="n">
        <v>-1.08</v>
      </c>
      <c r="H461" s="0" t="n">
        <v>-2.11</v>
      </c>
      <c r="I461" s="0" t="n">
        <f aca="false">C461-D461</f>
        <v>1.02999999999999</v>
      </c>
      <c r="J461" s="0" t="n">
        <f aca="false">D461</f>
        <v>38.52</v>
      </c>
      <c r="K461" s="0" t="n">
        <f aca="false">C461</f>
        <v>39.55</v>
      </c>
      <c r="N461" s="0" t="n">
        <f aca="false">'Central-Hudson On Peak'!I461</f>
        <v>-3.09</v>
      </c>
      <c r="O461" s="0" t="n">
        <f aca="false">'Central-Hudson On Peak'!D461</f>
        <v>42.64</v>
      </c>
      <c r="P461" s="1" t="n">
        <f aca="false">(O461+N461)-K461</f>
        <v>0</v>
      </c>
    </row>
    <row r="462" customFormat="false" ht="12.75" hidden="false" customHeight="false" outlineLevel="0" collapsed="false">
      <c r="A462" s="0" t="s">
        <v>474</v>
      </c>
      <c r="B462" s="0" t="n">
        <v>2000</v>
      </c>
      <c r="C462" s="0" t="n">
        <v>39.32</v>
      </c>
      <c r="D462" s="0" t="n">
        <v>38.3</v>
      </c>
      <c r="E462" s="0" t="n">
        <v>0</v>
      </c>
      <c r="F462" s="0" t="n">
        <v>0</v>
      </c>
      <c r="G462" s="0" t="n">
        <v>-1.07</v>
      </c>
      <c r="H462" s="0" t="n">
        <v>-2.09</v>
      </c>
      <c r="I462" s="0" t="n">
        <f aca="false">C462-D462</f>
        <v>1.02</v>
      </c>
      <c r="J462" s="0" t="n">
        <f aca="false">D462</f>
        <v>38.3</v>
      </c>
      <c r="K462" s="0" t="n">
        <f aca="false">C462</f>
        <v>39.32</v>
      </c>
      <c r="N462" s="0" t="n">
        <f aca="false">'Central-Hudson On Peak'!I462</f>
        <v>-3.07</v>
      </c>
      <c r="O462" s="0" t="n">
        <f aca="false">'Central-Hudson On Peak'!D462</f>
        <v>42.39</v>
      </c>
      <c r="P462" s="1" t="n">
        <f aca="false">(O462+N462)-K462</f>
        <v>0</v>
      </c>
    </row>
    <row r="463" customFormat="false" ht="12.75" hidden="false" customHeight="false" outlineLevel="0" collapsed="false">
      <c r="A463" s="0" t="s">
        <v>475</v>
      </c>
      <c r="B463" s="0" t="n">
        <v>2000</v>
      </c>
      <c r="C463" s="0" t="n">
        <v>37.84</v>
      </c>
      <c r="D463" s="0" t="n">
        <v>36.86</v>
      </c>
      <c r="E463" s="0" t="n">
        <v>0</v>
      </c>
      <c r="F463" s="0" t="n">
        <v>0</v>
      </c>
      <c r="G463" s="0" t="n">
        <v>-1.03</v>
      </c>
      <c r="H463" s="0" t="n">
        <v>-2.01</v>
      </c>
      <c r="I463" s="0" t="n">
        <f aca="false">C463-D463</f>
        <v>0.980000000000004</v>
      </c>
      <c r="J463" s="0" t="n">
        <f aca="false">D463</f>
        <v>36.86</v>
      </c>
      <c r="K463" s="0" t="n">
        <f aca="false">C463</f>
        <v>37.84</v>
      </c>
      <c r="N463" s="0" t="n">
        <f aca="false">'Central-Hudson On Peak'!I463</f>
        <v>-2.95</v>
      </c>
      <c r="O463" s="0" t="n">
        <f aca="false">'Central-Hudson On Peak'!D463</f>
        <v>40.79</v>
      </c>
      <c r="P463" s="1" t="n">
        <f aca="false">(O463+N463)-K463</f>
        <v>0</v>
      </c>
    </row>
    <row r="464" customFormat="false" ht="12.75" hidden="false" customHeight="false" outlineLevel="0" collapsed="false">
      <c r="A464" s="0" t="s">
        <v>476</v>
      </c>
      <c r="B464" s="0" t="n">
        <v>2000</v>
      </c>
      <c r="C464" s="0" t="n">
        <v>36.04</v>
      </c>
      <c r="D464" s="0" t="n">
        <v>35.1</v>
      </c>
      <c r="E464" s="0" t="n">
        <v>0</v>
      </c>
      <c r="F464" s="0" t="n">
        <v>0</v>
      </c>
      <c r="G464" s="0" t="n">
        <v>-0.98</v>
      </c>
      <c r="H464" s="0" t="n">
        <v>-1.92</v>
      </c>
      <c r="I464" s="0" t="n">
        <f aca="false">C464-D464</f>
        <v>0.939999999999998</v>
      </c>
      <c r="J464" s="0" t="n">
        <f aca="false">D464</f>
        <v>35.1</v>
      </c>
      <c r="K464" s="0" t="n">
        <f aca="false">C464</f>
        <v>36.04</v>
      </c>
      <c r="N464" s="0" t="n">
        <f aca="false">'Central-Hudson On Peak'!I464</f>
        <v>-2.81</v>
      </c>
      <c r="O464" s="0" t="n">
        <f aca="false">'Central-Hudson On Peak'!D464</f>
        <v>38.85</v>
      </c>
      <c r="P464" s="1" t="n">
        <f aca="false">(O464+N464)-K464</f>
        <v>0</v>
      </c>
    </row>
    <row r="465" customFormat="false" ht="12.75" hidden="false" customHeight="false" outlineLevel="0" collapsed="false">
      <c r="A465" s="0" t="s">
        <v>477</v>
      </c>
      <c r="B465" s="0" t="n">
        <v>2000</v>
      </c>
      <c r="C465" s="0" t="n">
        <v>18.56</v>
      </c>
      <c r="D465" s="0" t="n">
        <v>18.08</v>
      </c>
      <c r="E465" s="0" t="n">
        <v>0</v>
      </c>
      <c r="F465" s="0" t="n">
        <v>0</v>
      </c>
      <c r="G465" s="0" t="n">
        <v>-0.5</v>
      </c>
      <c r="H465" s="0" t="n">
        <v>-0.98</v>
      </c>
      <c r="I465" s="0" t="n">
        <f aca="false">C465-D465</f>
        <v>0.48</v>
      </c>
      <c r="J465" s="0" t="n">
        <f aca="false">D465</f>
        <v>18.08</v>
      </c>
      <c r="K465" s="0" t="n">
        <f aca="false">C465</f>
        <v>18.56</v>
      </c>
      <c r="N465" s="0" t="n">
        <f aca="false">'Central-Hudson On Peak'!I465</f>
        <v>-1.44</v>
      </c>
      <c r="O465" s="0" t="n">
        <f aca="false">'Central-Hudson On Peak'!D465</f>
        <v>20</v>
      </c>
      <c r="P465" s="1" t="n">
        <f aca="false">(O465+N465)-K465</f>
        <v>0</v>
      </c>
    </row>
    <row r="466" customFormat="false" ht="12.75" hidden="false" customHeight="false" outlineLevel="0" collapsed="false">
      <c r="A466" s="0" t="s">
        <v>478</v>
      </c>
      <c r="B466" s="0" t="n">
        <v>2000</v>
      </c>
      <c r="C466" s="0" t="n">
        <v>36.14</v>
      </c>
      <c r="D466" s="0" t="n">
        <v>35.05</v>
      </c>
      <c r="E466" s="0" t="n">
        <v>0</v>
      </c>
      <c r="F466" s="0" t="n">
        <v>0</v>
      </c>
      <c r="G466" s="0" t="n">
        <v>-1.06</v>
      </c>
      <c r="H466" s="0" t="n">
        <v>-2.15</v>
      </c>
      <c r="I466" s="0" t="n">
        <f aca="false">C466-D466</f>
        <v>1.09</v>
      </c>
      <c r="J466" s="0" t="n">
        <f aca="false">D466</f>
        <v>35.05</v>
      </c>
      <c r="K466" s="0" t="n">
        <f aca="false">C466</f>
        <v>36.14</v>
      </c>
      <c r="N466" s="0" t="n">
        <f aca="false">'Central-Hudson On Peak'!I466</f>
        <v>-2.98</v>
      </c>
      <c r="O466" s="0" t="n">
        <f aca="false">'Central-Hudson On Peak'!D466</f>
        <v>39.12</v>
      </c>
      <c r="P466" s="1" t="n">
        <f aca="false">(O466+N466)-K466</f>
        <v>0</v>
      </c>
    </row>
    <row r="467" customFormat="false" ht="12.75" hidden="false" customHeight="false" outlineLevel="0" collapsed="false">
      <c r="A467" s="0" t="s">
        <v>479</v>
      </c>
      <c r="B467" s="0" t="n">
        <v>2000</v>
      </c>
      <c r="C467" s="0" t="n">
        <v>32.25</v>
      </c>
      <c r="D467" s="0" t="n">
        <v>31.28</v>
      </c>
      <c r="E467" s="0" t="n">
        <v>0</v>
      </c>
      <c r="F467" s="0" t="n">
        <v>0</v>
      </c>
      <c r="G467" s="0" t="n">
        <v>-0.95</v>
      </c>
      <c r="H467" s="0" t="n">
        <v>-1.92</v>
      </c>
      <c r="I467" s="0" t="n">
        <f aca="false">C467-D467</f>
        <v>0.969999999999999</v>
      </c>
      <c r="J467" s="0" t="n">
        <f aca="false">D467</f>
        <v>31.28</v>
      </c>
      <c r="K467" s="0" t="n">
        <f aca="false">C467</f>
        <v>32.25</v>
      </c>
      <c r="N467" s="0" t="n">
        <f aca="false">'Central-Hudson On Peak'!I467</f>
        <v>-2.67</v>
      </c>
      <c r="O467" s="0" t="n">
        <f aca="false">'Central-Hudson On Peak'!D467</f>
        <v>34.92</v>
      </c>
      <c r="P467" s="1" t="n">
        <f aca="false">(O467+N467)-K467</f>
        <v>0</v>
      </c>
    </row>
    <row r="468" customFormat="false" ht="12.75" hidden="false" customHeight="false" outlineLevel="0" collapsed="false">
      <c r="A468" s="0" t="s">
        <v>480</v>
      </c>
      <c r="B468" s="0" t="n">
        <v>2000</v>
      </c>
      <c r="C468" s="0" t="n">
        <v>32.25</v>
      </c>
      <c r="D468" s="0" t="n">
        <v>31.28</v>
      </c>
      <c r="E468" s="0" t="n">
        <v>0</v>
      </c>
      <c r="F468" s="0" t="n">
        <v>0</v>
      </c>
      <c r="G468" s="0" t="n">
        <v>-0.95</v>
      </c>
      <c r="H468" s="0" t="n">
        <v>-1.92</v>
      </c>
      <c r="I468" s="0" t="n">
        <f aca="false">C468-D468</f>
        <v>0.969999999999999</v>
      </c>
      <c r="J468" s="0" t="n">
        <f aca="false">D468</f>
        <v>31.28</v>
      </c>
      <c r="K468" s="0" t="n">
        <f aca="false">C468</f>
        <v>32.25</v>
      </c>
      <c r="N468" s="0" t="n">
        <f aca="false">'Central-Hudson On Peak'!I468</f>
        <v>-2.67</v>
      </c>
      <c r="O468" s="0" t="n">
        <f aca="false">'Central-Hudson On Peak'!D468</f>
        <v>34.92</v>
      </c>
      <c r="P468" s="1" t="n">
        <f aca="false">(O468+N468)-K468</f>
        <v>0</v>
      </c>
    </row>
    <row r="469" customFormat="false" ht="12.75" hidden="false" customHeight="false" outlineLevel="0" collapsed="false">
      <c r="A469" s="0" t="s">
        <v>481</v>
      </c>
      <c r="B469" s="0" t="n">
        <v>2000</v>
      </c>
      <c r="C469" s="0" t="n">
        <v>32.25</v>
      </c>
      <c r="D469" s="0" t="n">
        <v>31.28</v>
      </c>
      <c r="E469" s="0" t="n">
        <v>0</v>
      </c>
      <c r="F469" s="0" t="n">
        <v>0</v>
      </c>
      <c r="G469" s="0" t="n">
        <v>-0.95</v>
      </c>
      <c r="H469" s="0" t="n">
        <v>-1.92</v>
      </c>
      <c r="I469" s="0" t="n">
        <f aca="false">C469-D469</f>
        <v>0.969999999999999</v>
      </c>
      <c r="J469" s="0" t="n">
        <f aca="false">D469</f>
        <v>31.28</v>
      </c>
      <c r="K469" s="0" t="n">
        <f aca="false">C469</f>
        <v>32.25</v>
      </c>
      <c r="N469" s="0" t="n">
        <f aca="false">'Central-Hudson On Peak'!I469</f>
        <v>-2.67</v>
      </c>
      <c r="O469" s="0" t="n">
        <f aca="false">'Central-Hudson On Peak'!D469</f>
        <v>34.92</v>
      </c>
      <c r="P469" s="1" t="n">
        <f aca="false">(O469+N469)-K469</f>
        <v>0</v>
      </c>
    </row>
    <row r="470" customFormat="false" ht="12.75" hidden="false" customHeight="false" outlineLevel="0" collapsed="false">
      <c r="A470" s="0" t="s">
        <v>482</v>
      </c>
      <c r="B470" s="0" t="n">
        <v>2000</v>
      </c>
      <c r="C470" s="0" t="n">
        <v>32.25</v>
      </c>
      <c r="D470" s="0" t="n">
        <v>31.28</v>
      </c>
      <c r="E470" s="0" t="n">
        <v>0</v>
      </c>
      <c r="F470" s="0" t="n">
        <v>0</v>
      </c>
      <c r="G470" s="0" t="n">
        <v>-0.95</v>
      </c>
      <c r="H470" s="0" t="n">
        <v>-1.92</v>
      </c>
      <c r="I470" s="0" t="n">
        <f aca="false">C470-D470</f>
        <v>0.969999999999999</v>
      </c>
      <c r="J470" s="0" t="n">
        <f aca="false">D470</f>
        <v>31.28</v>
      </c>
      <c r="K470" s="0" t="n">
        <f aca="false">C470</f>
        <v>32.25</v>
      </c>
      <c r="N470" s="0" t="n">
        <f aca="false">'Central-Hudson On Peak'!I470</f>
        <v>-2.67</v>
      </c>
      <c r="O470" s="0" t="n">
        <f aca="false">'Central-Hudson On Peak'!D470</f>
        <v>34.92</v>
      </c>
      <c r="P470" s="1" t="n">
        <f aca="false">(O470+N470)-K470</f>
        <v>0</v>
      </c>
    </row>
    <row r="471" customFormat="false" ht="12.75" hidden="false" customHeight="false" outlineLevel="0" collapsed="false">
      <c r="A471" s="0" t="s">
        <v>483</v>
      </c>
      <c r="B471" s="0" t="n">
        <v>2000</v>
      </c>
      <c r="C471" s="0" t="n">
        <v>32.25</v>
      </c>
      <c r="D471" s="0" t="n">
        <v>31.28</v>
      </c>
      <c r="E471" s="0" t="n">
        <v>0</v>
      </c>
      <c r="F471" s="0" t="n">
        <v>0</v>
      </c>
      <c r="G471" s="0" t="n">
        <v>-0.95</v>
      </c>
      <c r="H471" s="0" t="n">
        <v>-1.92</v>
      </c>
      <c r="I471" s="0" t="n">
        <f aca="false">C471-D471</f>
        <v>0.969999999999999</v>
      </c>
      <c r="J471" s="0" t="n">
        <f aca="false">D471</f>
        <v>31.28</v>
      </c>
      <c r="K471" s="0" t="n">
        <f aca="false">C471</f>
        <v>32.25</v>
      </c>
      <c r="N471" s="0" t="n">
        <f aca="false">'Central-Hudson On Peak'!I471</f>
        <v>-2.67</v>
      </c>
      <c r="O471" s="0" t="n">
        <f aca="false">'Central-Hudson On Peak'!D471</f>
        <v>34.92</v>
      </c>
      <c r="P471" s="1" t="n">
        <f aca="false">(O471+N471)-K471</f>
        <v>0</v>
      </c>
    </row>
    <row r="472" customFormat="false" ht="12.75" hidden="false" customHeight="false" outlineLevel="0" collapsed="false">
      <c r="A472" s="0" t="s">
        <v>484</v>
      </c>
      <c r="B472" s="0" t="n">
        <v>2000</v>
      </c>
      <c r="C472" s="0" t="n">
        <v>32.25</v>
      </c>
      <c r="D472" s="0" t="n">
        <v>31.28</v>
      </c>
      <c r="E472" s="0" t="n">
        <v>0</v>
      </c>
      <c r="F472" s="0" t="n">
        <v>0</v>
      </c>
      <c r="G472" s="0" t="n">
        <v>-0.95</v>
      </c>
      <c r="H472" s="0" t="n">
        <v>-1.92</v>
      </c>
      <c r="I472" s="0" t="n">
        <f aca="false">C472-D472</f>
        <v>0.969999999999999</v>
      </c>
      <c r="J472" s="0" t="n">
        <f aca="false">D472</f>
        <v>31.28</v>
      </c>
      <c r="K472" s="0" t="n">
        <f aca="false">C472</f>
        <v>32.25</v>
      </c>
      <c r="N472" s="0" t="n">
        <f aca="false">'Central-Hudson On Peak'!I472</f>
        <v>-2.67</v>
      </c>
      <c r="O472" s="0" t="n">
        <f aca="false">'Central-Hudson On Peak'!D472</f>
        <v>34.92</v>
      </c>
      <c r="P472" s="1" t="n">
        <f aca="false">(O472+N472)-K472</f>
        <v>0</v>
      </c>
    </row>
    <row r="473" customFormat="false" ht="12.75" hidden="false" customHeight="false" outlineLevel="0" collapsed="false">
      <c r="A473" s="0" t="s">
        <v>485</v>
      </c>
      <c r="B473" s="0" t="n">
        <v>2000</v>
      </c>
      <c r="C473" s="0" t="n">
        <v>32.25</v>
      </c>
      <c r="D473" s="0" t="n">
        <v>31.28</v>
      </c>
      <c r="E473" s="0" t="n">
        <v>0</v>
      </c>
      <c r="F473" s="0" t="n">
        <v>0</v>
      </c>
      <c r="G473" s="0" t="n">
        <v>-0.95</v>
      </c>
      <c r="H473" s="0" t="n">
        <v>-1.92</v>
      </c>
      <c r="I473" s="0" t="n">
        <f aca="false">C473-D473</f>
        <v>0.969999999999999</v>
      </c>
      <c r="J473" s="0" t="n">
        <f aca="false">D473</f>
        <v>31.28</v>
      </c>
      <c r="K473" s="0" t="n">
        <f aca="false">C473</f>
        <v>32.25</v>
      </c>
      <c r="N473" s="0" t="n">
        <f aca="false">'Central-Hudson On Peak'!I473</f>
        <v>-2.67</v>
      </c>
      <c r="O473" s="0" t="n">
        <f aca="false">'Central-Hudson On Peak'!D473</f>
        <v>34.92</v>
      </c>
      <c r="P473" s="1" t="n">
        <f aca="false">(O473+N473)-K473</f>
        <v>0</v>
      </c>
    </row>
    <row r="474" customFormat="false" ht="12.75" hidden="false" customHeight="false" outlineLevel="0" collapsed="false">
      <c r="A474" s="0" t="s">
        <v>486</v>
      </c>
      <c r="B474" s="0" t="n">
        <v>2000</v>
      </c>
      <c r="C474" s="0" t="n">
        <v>32.25</v>
      </c>
      <c r="D474" s="0" t="n">
        <v>31.28</v>
      </c>
      <c r="E474" s="0" t="n">
        <v>0</v>
      </c>
      <c r="F474" s="0" t="n">
        <v>0</v>
      </c>
      <c r="G474" s="0" t="n">
        <v>-0.95</v>
      </c>
      <c r="H474" s="0" t="n">
        <v>-1.92</v>
      </c>
      <c r="I474" s="0" t="n">
        <f aca="false">C474-D474</f>
        <v>0.969999999999999</v>
      </c>
      <c r="J474" s="0" t="n">
        <f aca="false">D474</f>
        <v>31.28</v>
      </c>
      <c r="K474" s="0" t="n">
        <f aca="false">C474</f>
        <v>32.25</v>
      </c>
      <c r="N474" s="0" t="n">
        <f aca="false">'Central-Hudson On Peak'!I474</f>
        <v>-2.67</v>
      </c>
      <c r="O474" s="0" t="n">
        <f aca="false">'Central-Hudson On Peak'!D474</f>
        <v>34.92</v>
      </c>
      <c r="P474" s="1" t="n">
        <f aca="false">(O474+N474)-K474</f>
        <v>0</v>
      </c>
    </row>
    <row r="475" customFormat="false" ht="12.75" hidden="false" customHeight="false" outlineLevel="0" collapsed="false">
      <c r="A475" s="0" t="s">
        <v>487</v>
      </c>
      <c r="B475" s="0" t="n">
        <v>2000</v>
      </c>
      <c r="C475" s="0" t="n">
        <v>32.25</v>
      </c>
      <c r="D475" s="0" t="n">
        <v>31.28</v>
      </c>
      <c r="E475" s="0" t="n">
        <v>0</v>
      </c>
      <c r="F475" s="0" t="n">
        <v>0</v>
      </c>
      <c r="G475" s="0" t="n">
        <v>-0.95</v>
      </c>
      <c r="H475" s="0" t="n">
        <v>-1.92</v>
      </c>
      <c r="I475" s="0" t="n">
        <f aca="false">C475-D475</f>
        <v>0.969999999999999</v>
      </c>
      <c r="J475" s="0" t="n">
        <f aca="false">D475</f>
        <v>31.28</v>
      </c>
      <c r="K475" s="0" t="n">
        <f aca="false">C475</f>
        <v>32.25</v>
      </c>
      <c r="N475" s="0" t="n">
        <f aca="false">'Central-Hudson On Peak'!I475</f>
        <v>-2.67</v>
      </c>
      <c r="O475" s="0" t="n">
        <f aca="false">'Central-Hudson On Peak'!D475</f>
        <v>34.92</v>
      </c>
      <c r="P475" s="1" t="n">
        <f aca="false">(O475+N475)-K475</f>
        <v>0</v>
      </c>
    </row>
    <row r="476" customFormat="false" ht="12.75" hidden="false" customHeight="false" outlineLevel="0" collapsed="false">
      <c r="A476" s="0" t="s">
        <v>488</v>
      </c>
      <c r="B476" s="0" t="n">
        <v>2000</v>
      </c>
      <c r="C476" s="0" t="n">
        <v>36.14</v>
      </c>
      <c r="D476" s="0" t="n">
        <v>35.05</v>
      </c>
      <c r="E476" s="0" t="n">
        <v>0</v>
      </c>
      <c r="F476" s="0" t="n">
        <v>0</v>
      </c>
      <c r="G476" s="0" t="n">
        <v>-1.06</v>
      </c>
      <c r="H476" s="0" t="n">
        <v>-2.15</v>
      </c>
      <c r="I476" s="0" t="n">
        <f aca="false">C476-D476</f>
        <v>1.09</v>
      </c>
      <c r="J476" s="0" t="n">
        <f aca="false">D476</f>
        <v>35.05</v>
      </c>
      <c r="K476" s="0" t="n">
        <f aca="false">C476</f>
        <v>36.14</v>
      </c>
      <c r="N476" s="0" t="n">
        <f aca="false">'Central-Hudson On Peak'!I476</f>
        <v>-2.98</v>
      </c>
      <c r="O476" s="0" t="n">
        <f aca="false">'Central-Hudson On Peak'!D476</f>
        <v>39.12</v>
      </c>
      <c r="P476" s="1" t="n">
        <f aca="false">(O476+N476)-K476</f>
        <v>0</v>
      </c>
    </row>
    <row r="477" customFormat="false" ht="12.75" hidden="false" customHeight="false" outlineLevel="0" collapsed="false">
      <c r="A477" s="0" t="s">
        <v>489</v>
      </c>
      <c r="B477" s="0" t="n">
        <v>2000</v>
      </c>
      <c r="C477" s="0" t="n">
        <v>36.14</v>
      </c>
      <c r="D477" s="0" t="n">
        <v>35.05</v>
      </c>
      <c r="E477" s="0" t="n">
        <v>0</v>
      </c>
      <c r="F477" s="0" t="n">
        <v>0</v>
      </c>
      <c r="G477" s="0" t="n">
        <v>-1.06</v>
      </c>
      <c r="H477" s="0" t="n">
        <v>-2.15</v>
      </c>
      <c r="I477" s="0" t="n">
        <f aca="false">C477-D477</f>
        <v>1.09</v>
      </c>
      <c r="J477" s="0" t="n">
        <f aca="false">D477</f>
        <v>35.05</v>
      </c>
      <c r="K477" s="0" t="n">
        <f aca="false">C477</f>
        <v>36.14</v>
      </c>
      <c r="N477" s="0" t="n">
        <f aca="false">'Central-Hudson On Peak'!I477</f>
        <v>-2.98</v>
      </c>
      <c r="O477" s="0" t="n">
        <f aca="false">'Central-Hudson On Peak'!D477</f>
        <v>39.12</v>
      </c>
      <c r="P477" s="1" t="n">
        <f aca="false">(O477+N477)-K477</f>
        <v>0</v>
      </c>
    </row>
    <row r="478" customFormat="false" ht="12.75" hidden="false" customHeight="false" outlineLevel="0" collapsed="false">
      <c r="A478" s="0" t="s">
        <v>490</v>
      </c>
      <c r="B478" s="0" t="n">
        <v>2000</v>
      </c>
      <c r="C478" s="0" t="n">
        <v>36.14</v>
      </c>
      <c r="D478" s="0" t="n">
        <v>35.05</v>
      </c>
      <c r="E478" s="0" t="n">
        <v>0</v>
      </c>
      <c r="F478" s="0" t="n">
        <v>0</v>
      </c>
      <c r="G478" s="0" t="n">
        <v>-1.06</v>
      </c>
      <c r="H478" s="0" t="n">
        <v>-2.15</v>
      </c>
      <c r="I478" s="0" t="n">
        <f aca="false">C478-D478</f>
        <v>1.09</v>
      </c>
      <c r="J478" s="0" t="n">
        <f aca="false">D478</f>
        <v>35.05</v>
      </c>
      <c r="K478" s="0" t="n">
        <f aca="false">C478</f>
        <v>36.14</v>
      </c>
      <c r="N478" s="0" t="n">
        <f aca="false">'Central-Hudson On Peak'!I478</f>
        <v>-2.98</v>
      </c>
      <c r="O478" s="0" t="n">
        <f aca="false">'Central-Hudson On Peak'!D478</f>
        <v>39.12</v>
      </c>
      <c r="P478" s="1" t="n">
        <f aca="false">(O478+N478)-K478</f>
        <v>0</v>
      </c>
    </row>
    <row r="479" customFormat="false" ht="12.75" hidden="false" customHeight="false" outlineLevel="0" collapsed="false">
      <c r="A479" s="0" t="s">
        <v>491</v>
      </c>
      <c r="B479" s="0" t="n">
        <v>2000</v>
      </c>
      <c r="C479" s="0" t="n">
        <v>32.25</v>
      </c>
      <c r="D479" s="0" t="n">
        <v>31.28</v>
      </c>
      <c r="E479" s="0" t="n">
        <v>0</v>
      </c>
      <c r="F479" s="0" t="n">
        <v>0</v>
      </c>
      <c r="G479" s="0" t="n">
        <v>-0.95</v>
      </c>
      <c r="H479" s="0" t="n">
        <v>-1.92</v>
      </c>
      <c r="I479" s="0" t="n">
        <f aca="false">C479-D479</f>
        <v>0.969999999999999</v>
      </c>
      <c r="J479" s="0" t="n">
        <f aca="false">D479</f>
        <v>31.28</v>
      </c>
      <c r="K479" s="0" t="n">
        <f aca="false">C479</f>
        <v>32.25</v>
      </c>
      <c r="N479" s="0" t="n">
        <f aca="false">'Central-Hudson On Peak'!I479</f>
        <v>-2.67</v>
      </c>
      <c r="O479" s="0" t="n">
        <f aca="false">'Central-Hudson On Peak'!D479</f>
        <v>34.92</v>
      </c>
      <c r="P479" s="1" t="n">
        <f aca="false">(O479+N479)-K479</f>
        <v>0</v>
      </c>
    </row>
    <row r="480" customFormat="false" ht="12.75" hidden="false" customHeight="false" outlineLevel="0" collapsed="false">
      <c r="A480" s="0" t="s">
        <v>492</v>
      </c>
      <c r="B480" s="0" t="n">
        <v>2000</v>
      </c>
      <c r="C480" s="0" t="n">
        <v>31.36</v>
      </c>
      <c r="D480" s="0" t="n">
        <v>30.42</v>
      </c>
      <c r="E480" s="0" t="n">
        <v>0</v>
      </c>
      <c r="F480" s="0" t="n">
        <v>0</v>
      </c>
      <c r="G480" s="0" t="n">
        <v>-0.92</v>
      </c>
      <c r="H480" s="0" t="n">
        <v>-1.86</v>
      </c>
      <c r="I480" s="0" t="n">
        <f aca="false">C480-D480</f>
        <v>0.939999999999998</v>
      </c>
      <c r="J480" s="0" t="n">
        <f aca="false">D480</f>
        <v>30.42</v>
      </c>
      <c r="K480" s="0" t="n">
        <f aca="false">C480</f>
        <v>31.36</v>
      </c>
      <c r="N480" s="0" t="n">
        <f aca="false">'Central-Hudson On Peak'!I480</f>
        <v>-2.59</v>
      </c>
      <c r="O480" s="0" t="n">
        <f aca="false">'Central-Hudson On Peak'!D480</f>
        <v>33.95</v>
      </c>
      <c r="P480" s="1" t="n">
        <f aca="false">(O480+N480)-K480</f>
        <v>0</v>
      </c>
    </row>
    <row r="481" customFormat="false" ht="12.75" hidden="false" customHeight="false" outlineLevel="0" collapsed="false">
      <c r="A481" s="0" t="s">
        <v>493</v>
      </c>
      <c r="B481" s="0" t="n">
        <v>2000</v>
      </c>
      <c r="C481" s="0" t="n">
        <v>26.37</v>
      </c>
      <c r="D481" s="0" t="n">
        <v>25.58</v>
      </c>
      <c r="E481" s="0" t="n">
        <v>0</v>
      </c>
      <c r="F481" s="0" t="n">
        <v>0</v>
      </c>
      <c r="G481" s="0" t="n">
        <v>-0.77</v>
      </c>
      <c r="H481" s="0" t="n">
        <v>-1.56</v>
      </c>
      <c r="I481" s="0" t="n">
        <f aca="false">C481-D481</f>
        <v>0.790000000000003</v>
      </c>
      <c r="J481" s="0" t="n">
        <f aca="false">D481</f>
        <v>25.58</v>
      </c>
      <c r="K481" s="0" t="n">
        <f aca="false">C481</f>
        <v>26.37</v>
      </c>
      <c r="N481" s="0" t="n">
        <f aca="false">'Central-Hudson On Peak'!I481</f>
        <v>-2.17</v>
      </c>
      <c r="O481" s="0" t="n">
        <f aca="false">'Central-Hudson On Peak'!D481</f>
        <v>28.54</v>
      </c>
      <c r="P481" s="1" t="n">
        <f aca="false">(O481+N481)-K481</f>
        <v>0</v>
      </c>
    </row>
    <row r="482" customFormat="false" ht="12.75" hidden="false" customHeight="false" outlineLevel="0" collapsed="false">
      <c r="A482" s="0" t="s">
        <v>494</v>
      </c>
      <c r="B482" s="0" t="n">
        <v>2000</v>
      </c>
      <c r="C482" s="0" t="n">
        <v>39.19</v>
      </c>
      <c r="D482" s="0" t="n">
        <v>37.93</v>
      </c>
      <c r="E482" s="0" t="n">
        <v>0</v>
      </c>
      <c r="F482" s="0" t="n">
        <v>0</v>
      </c>
      <c r="G482" s="0" t="n">
        <v>-0.76</v>
      </c>
      <c r="H482" s="0" t="n">
        <v>-2.02</v>
      </c>
      <c r="I482" s="0" t="n">
        <f aca="false">C482-D482</f>
        <v>1.26</v>
      </c>
      <c r="J482" s="0" t="n">
        <f aca="false">D482</f>
        <v>37.93</v>
      </c>
      <c r="K482" s="0" t="n">
        <f aca="false">C482</f>
        <v>39.19</v>
      </c>
      <c r="N482" s="0" t="n">
        <f aca="false">'Central-Hudson On Peak'!I482</f>
        <v>-2.87</v>
      </c>
      <c r="O482" s="0" t="n">
        <f aca="false">'Central-Hudson On Peak'!D482</f>
        <v>42.06</v>
      </c>
      <c r="P482" s="1" t="n">
        <f aca="false">(O482+N482)-K482</f>
        <v>0</v>
      </c>
    </row>
    <row r="483" customFormat="false" ht="12.75" hidden="false" customHeight="false" outlineLevel="0" collapsed="false">
      <c r="A483" s="0" t="s">
        <v>495</v>
      </c>
      <c r="B483" s="0" t="n">
        <v>2000</v>
      </c>
      <c r="C483" s="0" t="n">
        <v>39.19</v>
      </c>
      <c r="D483" s="0" t="n">
        <v>37.93</v>
      </c>
      <c r="E483" s="0" t="n">
        <v>0</v>
      </c>
      <c r="F483" s="0" t="n">
        <v>0</v>
      </c>
      <c r="G483" s="0" t="n">
        <v>-0.76</v>
      </c>
      <c r="H483" s="0" t="n">
        <v>-2.02</v>
      </c>
      <c r="I483" s="0" t="n">
        <f aca="false">C483-D483</f>
        <v>1.26</v>
      </c>
      <c r="J483" s="0" t="n">
        <f aca="false">D483</f>
        <v>37.93</v>
      </c>
      <c r="K483" s="0" t="n">
        <f aca="false">C483</f>
        <v>39.19</v>
      </c>
      <c r="N483" s="0" t="n">
        <f aca="false">'Central-Hudson On Peak'!I483</f>
        <v>-2.87</v>
      </c>
      <c r="O483" s="0" t="n">
        <f aca="false">'Central-Hudson On Peak'!D483</f>
        <v>42.06</v>
      </c>
      <c r="P483" s="1" t="n">
        <f aca="false">(O483+N483)-K483</f>
        <v>0</v>
      </c>
    </row>
    <row r="484" customFormat="false" ht="12.75" hidden="false" customHeight="false" outlineLevel="0" collapsed="false">
      <c r="A484" s="0" t="s">
        <v>496</v>
      </c>
      <c r="B484" s="0" t="n">
        <v>2000</v>
      </c>
      <c r="C484" s="0" t="n">
        <v>36.78</v>
      </c>
      <c r="D484" s="0" t="n">
        <v>35.6</v>
      </c>
      <c r="E484" s="0" t="n">
        <v>0</v>
      </c>
      <c r="F484" s="0" t="n">
        <v>0</v>
      </c>
      <c r="G484" s="0" t="n">
        <v>-0.71</v>
      </c>
      <c r="H484" s="0" t="n">
        <v>-1.89</v>
      </c>
      <c r="I484" s="0" t="n">
        <f aca="false">C484-D484</f>
        <v>1.18</v>
      </c>
      <c r="J484" s="0" t="n">
        <f aca="false">D484</f>
        <v>35.6</v>
      </c>
      <c r="K484" s="0" t="n">
        <f aca="false">C484</f>
        <v>36.78</v>
      </c>
      <c r="N484" s="0" t="n">
        <f aca="false">'Central-Hudson On Peak'!I484</f>
        <v>-2.69</v>
      </c>
      <c r="O484" s="0" t="n">
        <f aca="false">'Central-Hudson On Peak'!D484</f>
        <v>39.47</v>
      </c>
      <c r="P484" s="1" t="n">
        <f aca="false">(O484+N484)-K484</f>
        <v>0</v>
      </c>
    </row>
    <row r="485" customFormat="false" ht="12.75" hidden="false" customHeight="false" outlineLevel="0" collapsed="false">
      <c r="A485" s="0" t="s">
        <v>497</v>
      </c>
      <c r="B485" s="0" t="n">
        <v>2000</v>
      </c>
      <c r="C485" s="0" t="n">
        <v>37.01</v>
      </c>
      <c r="D485" s="0" t="n">
        <v>35.83</v>
      </c>
      <c r="E485" s="0" t="n">
        <v>0</v>
      </c>
      <c r="F485" s="0" t="n">
        <v>0</v>
      </c>
      <c r="G485" s="0" t="n">
        <v>-0.72</v>
      </c>
      <c r="H485" s="0" t="n">
        <v>-1.9</v>
      </c>
      <c r="I485" s="0" t="n">
        <f aca="false">C485-D485</f>
        <v>1.18</v>
      </c>
      <c r="J485" s="0" t="n">
        <f aca="false">D485</f>
        <v>35.83</v>
      </c>
      <c r="K485" s="0" t="n">
        <f aca="false">C485</f>
        <v>37.01</v>
      </c>
      <c r="N485" s="0" t="n">
        <f aca="false">'Central-Hudson On Peak'!I485</f>
        <v>-2.71</v>
      </c>
      <c r="O485" s="0" t="n">
        <f aca="false">'Central-Hudson On Peak'!D485</f>
        <v>39.72</v>
      </c>
      <c r="P485" s="1" t="n">
        <f aca="false">(O485+N485)-K485</f>
        <v>0</v>
      </c>
    </row>
    <row r="486" customFormat="false" ht="12.75" hidden="false" customHeight="false" outlineLevel="0" collapsed="false">
      <c r="A486" s="0" t="s">
        <v>498</v>
      </c>
      <c r="B486" s="0" t="n">
        <v>2000</v>
      </c>
      <c r="C486" s="0" t="n">
        <v>35.66</v>
      </c>
      <c r="D486" s="0" t="n">
        <v>34.52</v>
      </c>
      <c r="E486" s="0" t="n">
        <v>0</v>
      </c>
      <c r="F486" s="0" t="n">
        <v>0</v>
      </c>
      <c r="G486" s="0" t="n">
        <v>-0.69</v>
      </c>
      <c r="H486" s="0" t="n">
        <v>-1.83</v>
      </c>
      <c r="I486" s="0" t="n">
        <f aca="false">C486-D486</f>
        <v>1.13999999999999</v>
      </c>
      <c r="J486" s="0" t="n">
        <f aca="false">D486</f>
        <v>34.52</v>
      </c>
      <c r="K486" s="0" t="n">
        <f aca="false">C486</f>
        <v>35.66</v>
      </c>
      <c r="N486" s="0" t="n">
        <f aca="false">'Central-Hudson On Peak'!I486</f>
        <v>-2.61</v>
      </c>
      <c r="O486" s="0" t="n">
        <f aca="false">'Central-Hudson On Peak'!D486</f>
        <v>38.27</v>
      </c>
      <c r="P486" s="1" t="n">
        <f aca="false">(O486+N486)-K486</f>
        <v>0</v>
      </c>
    </row>
    <row r="487" customFormat="false" ht="12.75" hidden="false" customHeight="false" outlineLevel="0" collapsed="false">
      <c r="A487" s="0" t="s">
        <v>499</v>
      </c>
      <c r="B487" s="0" t="n">
        <v>2000</v>
      </c>
      <c r="C487" s="0" t="n">
        <v>31.65</v>
      </c>
      <c r="D487" s="0" t="n">
        <v>30.79</v>
      </c>
      <c r="E487" s="0" t="n">
        <v>-0.77</v>
      </c>
      <c r="F487" s="0" t="n">
        <v>-0.89</v>
      </c>
      <c r="G487" s="0" t="n">
        <v>-0.6</v>
      </c>
      <c r="H487" s="0" t="n">
        <v>-1.58</v>
      </c>
      <c r="I487" s="0" t="n">
        <f aca="false">C487-D487</f>
        <v>0.859999999999999</v>
      </c>
      <c r="J487" s="0" t="n">
        <f aca="false">D487</f>
        <v>30.79</v>
      </c>
      <c r="K487" s="0" t="n">
        <f aca="false">C487</f>
        <v>31.65</v>
      </c>
      <c r="N487" s="0" t="n">
        <f aca="false">'Central-Hudson On Peak'!I487</f>
        <v>-2.26</v>
      </c>
      <c r="O487" s="0" t="n">
        <f aca="false">'Central-Hudson On Peak'!D487</f>
        <v>39.62</v>
      </c>
      <c r="P487" s="1" t="n">
        <f aca="false">(O487+N487)-K487</f>
        <v>5.71</v>
      </c>
    </row>
    <row r="488" customFormat="false" ht="12.75" hidden="false" customHeight="false" outlineLevel="0" collapsed="false">
      <c r="A488" s="0" t="s">
        <v>500</v>
      </c>
      <c r="B488" s="0" t="n">
        <v>2000</v>
      </c>
      <c r="C488" s="0" t="n">
        <v>31.65</v>
      </c>
      <c r="D488" s="0" t="n">
        <v>30.79</v>
      </c>
      <c r="E488" s="0" t="n">
        <v>-0.77</v>
      </c>
      <c r="F488" s="0" t="n">
        <v>-0.89</v>
      </c>
      <c r="G488" s="0" t="n">
        <v>-0.6</v>
      </c>
      <c r="H488" s="0" t="n">
        <v>-1.58</v>
      </c>
      <c r="I488" s="0" t="n">
        <f aca="false">C488-D488</f>
        <v>0.859999999999999</v>
      </c>
      <c r="J488" s="0" t="n">
        <f aca="false">D488</f>
        <v>30.79</v>
      </c>
      <c r="K488" s="0" t="n">
        <f aca="false">C488</f>
        <v>31.65</v>
      </c>
      <c r="N488" s="0" t="n">
        <f aca="false">'Central-Hudson On Peak'!I488</f>
        <v>-2.26</v>
      </c>
      <c r="O488" s="0" t="n">
        <f aca="false">'Central-Hudson On Peak'!D488</f>
        <v>39.62</v>
      </c>
      <c r="P488" s="1" t="n">
        <f aca="false">(O488+N488)-K488</f>
        <v>5.71</v>
      </c>
    </row>
    <row r="489" customFormat="false" ht="12.75" hidden="false" customHeight="false" outlineLevel="0" collapsed="false">
      <c r="A489" s="0" t="s">
        <v>501</v>
      </c>
      <c r="B489" s="0" t="n">
        <v>2000</v>
      </c>
      <c r="C489" s="0" t="n">
        <v>32.68</v>
      </c>
      <c r="D489" s="0" t="n">
        <v>31.72</v>
      </c>
      <c r="E489" s="0" t="n">
        <v>-0.44</v>
      </c>
      <c r="F489" s="0" t="n">
        <v>-0.51</v>
      </c>
      <c r="G489" s="0" t="n">
        <v>-0.63</v>
      </c>
      <c r="H489" s="0" t="n">
        <v>-1.66</v>
      </c>
      <c r="I489" s="0" t="n">
        <f aca="false">C489-D489</f>
        <v>0.960000000000001</v>
      </c>
      <c r="J489" s="0" t="n">
        <f aca="false">D489</f>
        <v>31.72</v>
      </c>
      <c r="K489" s="0" t="n">
        <f aca="false">C489</f>
        <v>32.68</v>
      </c>
      <c r="N489" s="0" t="n">
        <f aca="false">'Central-Hudson On Peak'!I489</f>
        <v>-2.37</v>
      </c>
      <c r="O489" s="0" t="n">
        <f aca="false">'Central-Hudson On Peak'!D489</f>
        <v>38.35</v>
      </c>
      <c r="P489" s="1" t="n">
        <f aca="false">(O489+N489)-K489</f>
        <v>3.3</v>
      </c>
    </row>
    <row r="490" customFormat="false" ht="12.75" hidden="false" customHeight="false" outlineLevel="0" collapsed="false">
      <c r="A490" s="0" t="s">
        <v>502</v>
      </c>
      <c r="B490" s="0" t="n">
        <v>2000</v>
      </c>
      <c r="C490" s="0" t="n">
        <v>32.56</v>
      </c>
      <c r="D490" s="0" t="n">
        <v>31.52</v>
      </c>
      <c r="E490" s="0" t="n">
        <v>0</v>
      </c>
      <c r="F490" s="0" t="n">
        <v>0</v>
      </c>
      <c r="G490" s="0" t="n">
        <v>-0.63</v>
      </c>
      <c r="H490" s="0" t="n">
        <v>-1.67</v>
      </c>
      <c r="I490" s="0" t="n">
        <f aca="false">C490-D490</f>
        <v>1.04</v>
      </c>
      <c r="J490" s="0" t="n">
        <f aca="false">D490</f>
        <v>31.52</v>
      </c>
      <c r="K490" s="0" t="n">
        <f aca="false">C490</f>
        <v>32.56</v>
      </c>
      <c r="N490" s="0" t="n">
        <f aca="false">'Central-Hudson On Peak'!I490</f>
        <v>-2.38</v>
      </c>
      <c r="O490" s="0" t="n">
        <f aca="false">'Central-Hudson On Peak'!D490</f>
        <v>34.94</v>
      </c>
      <c r="P490" s="1" t="n">
        <f aca="false">(O490+N490)-K490</f>
        <v>0</v>
      </c>
    </row>
    <row r="491" customFormat="false" ht="12.75" hidden="false" customHeight="false" outlineLevel="0" collapsed="false">
      <c r="A491" s="0" t="s">
        <v>503</v>
      </c>
      <c r="B491" s="0" t="n">
        <v>2000</v>
      </c>
      <c r="C491" s="0" t="n">
        <v>32.56</v>
      </c>
      <c r="D491" s="0" t="n">
        <v>31.52</v>
      </c>
      <c r="E491" s="0" t="n">
        <v>0</v>
      </c>
      <c r="F491" s="0" t="n">
        <v>0</v>
      </c>
      <c r="G491" s="0" t="n">
        <v>-0.63</v>
      </c>
      <c r="H491" s="0" t="n">
        <v>-1.67</v>
      </c>
      <c r="I491" s="0" t="n">
        <f aca="false">C491-D491</f>
        <v>1.04</v>
      </c>
      <c r="J491" s="0" t="n">
        <f aca="false">D491</f>
        <v>31.52</v>
      </c>
      <c r="K491" s="0" t="n">
        <f aca="false">C491</f>
        <v>32.56</v>
      </c>
      <c r="N491" s="0" t="n">
        <f aca="false">'Central-Hudson On Peak'!I491</f>
        <v>-2.38</v>
      </c>
      <c r="O491" s="0" t="n">
        <f aca="false">'Central-Hudson On Peak'!D491</f>
        <v>34.94</v>
      </c>
      <c r="P491" s="1" t="n">
        <f aca="false">(O491+N491)-K491</f>
        <v>0</v>
      </c>
    </row>
    <row r="492" customFormat="false" ht="12.75" hidden="false" customHeight="false" outlineLevel="0" collapsed="false">
      <c r="A492" s="0" t="s">
        <v>504</v>
      </c>
      <c r="B492" s="0" t="n">
        <v>2000</v>
      </c>
      <c r="C492" s="0" t="n">
        <v>39.68</v>
      </c>
      <c r="D492" s="0" t="n">
        <v>38.4</v>
      </c>
      <c r="E492" s="0" t="n">
        <v>0</v>
      </c>
      <c r="F492" s="0" t="n">
        <v>0</v>
      </c>
      <c r="G492" s="0" t="n">
        <v>-0.77</v>
      </c>
      <c r="H492" s="0" t="n">
        <v>-2.05</v>
      </c>
      <c r="I492" s="0" t="n">
        <f aca="false">C492-D492</f>
        <v>1.28</v>
      </c>
      <c r="J492" s="0" t="n">
        <f aca="false">D492</f>
        <v>38.4</v>
      </c>
      <c r="K492" s="0" t="n">
        <f aca="false">C492</f>
        <v>39.68</v>
      </c>
      <c r="N492" s="0" t="n">
        <f aca="false">'Central-Hudson On Peak'!I492</f>
        <v>-2.91</v>
      </c>
      <c r="O492" s="0" t="n">
        <f aca="false">'Central-Hudson On Peak'!D492</f>
        <v>42.59</v>
      </c>
      <c r="P492" s="1" t="n">
        <f aca="false">(O492+N492)-K492</f>
        <v>0</v>
      </c>
    </row>
    <row r="493" customFormat="false" ht="12.75" hidden="false" customHeight="false" outlineLevel="0" collapsed="false">
      <c r="A493" s="0" t="s">
        <v>505</v>
      </c>
      <c r="B493" s="0" t="n">
        <v>2000</v>
      </c>
      <c r="C493" s="0" t="n">
        <v>40.78</v>
      </c>
      <c r="D493" s="0" t="n">
        <v>39.47</v>
      </c>
      <c r="E493" s="0" t="n">
        <v>0</v>
      </c>
      <c r="F493" s="0" t="n">
        <v>0</v>
      </c>
      <c r="G493" s="0" t="n">
        <v>-0.79</v>
      </c>
      <c r="H493" s="0" t="n">
        <v>-2.1</v>
      </c>
      <c r="I493" s="0" t="n">
        <f aca="false">C493-D493</f>
        <v>1.31</v>
      </c>
      <c r="J493" s="0" t="n">
        <f aca="false">D493</f>
        <v>39.47</v>
      </c>
      <c r="K493" s="0" t="n">
        <f aca="false">C493</f>
        <v>40.78</v>
      </c>
      <c r="N493" s="0" t="n">
        <f aca="false">'Central-Hudson On Peak'!I493</f>
        <v>-2.99</v>
      </c>
      <c r="O493" s="0" t="n">
        <f aca="false">'Central-Hudson On Peak'!D493</f>
        <v>43.77</v>
      </c>
      <c r="P493" s="1" t="n">
        <f aca="false">(O493+N493)-K493</f>
        <v>0</v>
      </c>
    </row>
    <row r="494" customFormat="false" ht="12.75" hidden="false" customHeight="false" outlineLevel="0" collapsed="false">
      <c r="A494" s="0" t="s">
        <v>506</v>
      </c>
      <c r="B494" s="0" t="n">
        <v>2000</v>
      </c>
      <c r="C494" s="0" t="n">
        <v>39.45</v>
      </c>
      <c r="D494" s="0" t="n">
        <v>38.19</v>
      </c>
      <c r="E494" s="0" t="n">
        <v>0</v>
      </c>
      <c r="F494" s="0" t="n">
        <v>0</v>
      </c>
      <c r="G494" s="0" t="n">
        <v>-0.77</v>
      </c>
      <c r="H494" s="0" t="n">
        <v>-2.03</v>
      </c>
      <c r="I494" s="0" t="n">
        <f aca="false">C494-D494</f>
        <v>1.26000000000001</v>
      </c>
      <c r="J494" s="0" t="n">
        <f aca="false">D494</f>
        <v>38.19</v>
      </c>
      <c r="K494" s="0" t="n">
        <f aca="false">C494</f>
        <v>39.45</v>
      </c>
      <c r="N494" s="0" t="n">
        <f aca="false">'Central-Hudson On Peak'!I494</f>
        <v>-2.89</v>
      </c>
      <c r="O494" s="0" t="n">
        <f aca="false">'Central-Hudson On Peak'!D494</f>
        <v>42.34</v>
      </c>
      <c r="P494" s="1" t="n">
        <f aca="false">(O494+N494)-K494</f>
        <v>0</v>
      </c>
    </row>
    <row r="495" customFormat="false" ht="12.75" hidden="false" customHeight="false" outlineLevel="0" collapsed="false">
      <c r="A495" s="0" t="s">
        <v>507</v>
      </c>
      <c r="B495" s="0" t="n">
        <v>2000</v>
      </c>
      <c r="C495" s="0" t="n">
        <v>35.42</v>
      </c>
      <c r="D495" s="0" t="n">
        <v>34.29</v>
      </c>
      <c r="E495" s="0" t="n">
        <v>0</v>
      </c>
      <c r="F495" s="0" t="n">
        <v>0</v>
      </c>
      <c r="G495" s="0" t="n">
        <v>-0.69</v>
      </c>
      <c r="H495" s="0" t="n">
        <v>-1.82</v>
      </c>
      <c r="I495" s="0" t="n">
        <f aca="false">C495-D495</f>
        <v>1.13</v>
      </c>
      <c r="J495" s="0" t="n">
        <f aca="false">D495</f>
        <v>34.29</v>
      </c>
      <c r="K495" s="0" t="n">
        <f aca="false">C495</f>
        <v>35.42</v>
      </c>
      <c r="N495" s="0" t="n">
        <f aca="false">'Central-Hudson On Peak'!I495</f>
        <v>-2.6</v>
      </c>
      <c r="O495" s="0" t="n">
        <f aca="false">'Central-Hudson On Peak'!D495</f>
        <v>38.02</v>
      </c>
      <c r="P495" s="1" t="n">
        <f aca="false">(O495+N495)-K495</f>
        <v>0</v>
      </c>
    </row>
    <row r="496" customFormat="false" ht="12.75" hidden="false" customHeight="false" outlineLevel="0" collapsed="false">
      <c r="A496" s="0" t="s">
        <v>508</v>
      </c>
      <c r="B496" s="0" t="n">
        <v>2000</v>
      </c>
      <c r="C496" s="0" t="n">
        <v>35.42</v>
      </c>
      <c r="D496" s="0" t="n">
        <v>34.29</v>
      </c>
      <c r="E496" s="0" t="n">
        <v>0</v>
      </c>
      <c r="F496" s="0" t="n">
        <v>0</v>
      </c>
      <c r="G496" s="0" t="n">
        <v>-0.69</v>
      </c>
      <c r="H496" s="0" t="n">
        <v>-1.82</v>
      </c>
      <c r="I496" s="0" t="n">
        <f aca="false">C496-D496</f>
        <v>1.13</v>
      </c>
      <c r="J496" s="0" t="n">
        <f aca="false">D496</f>
        <v>34.29</v>
      </c>
      <c r="K496" s="0" t="n">
        <f aca="false">C496</f>
        <v>35.42</v>
      </c>
      <c r="N496" s="0" t="n">
        <f aca="false">'Central-Hudson On Peak'!I496</f>
        <v>-2.6</v>
      </c>
      <c r="O496" s="0" t="n">
        <f aca="false">'Central-Hudson On Peak'!D496</f>
        <v>38.02</v>
      </c>
      <c r="P496" s="1" t="n">
        <f aca="false">(O496+N496)-K496</f>
        <v>0</v>
      </c>
    </row>
    <row r="497" customFormat="false" ht="12.75" hidden="false" customHeight="false" outlineLevel="0" collapsed="false">
      <c r="A497" s="0" t="s">
        <v>509</v>
      </c>
      <c r="B497" s="0" t="n">
        <v>2000</v>
      </c>
      <c r="C497" s="0" t="n">
        <v>27.47</v>
      </c>
      <c r="D497" s="0" t="n">
        <v>26.59</v>
      </c>
      <c r="E497" s="0" t="n">
        <v>0</v>
      </c>
      <c r="F497" s="0" t="n">
        <v>0</v>
      </c>
      <c r="G497" s="0" t="n">
        <v>-0.53</v>
      </c>
      <c r="H497" s="0" t="n">
        <v>-1.41</v>
      </c>
      <c r="I497" s="0" t="n">
        <f aca="false">C497-D497</f>
        <v>0.879999999999999</v>
      </c>
      <c r="J497" s="0" t="n">
        <f aca="false">D497</f>
        <v>26.59</v>
      </c>
      <c r="K497" s="0" t="n">
        <f aca="false">C497</f>
        <v>27.47</v>
      </c>
      <c r="N497" s="0" t="n">
        <f aca="false">'Central-Hudson On Peak'!I497</f>
        <v>-2.01</v>
      </c>
      <c r="O497" s="0" t="n">
        <f aca="false">'Central-Hudson On Peak'!D497</f>
        <v>29.48</v>
      </c>
      <c r="P497" s="1" t="n">
        <f aca="false">(O497+N497)-K497</f>
        <v>0</v>
      </c>
    </row>
    <row r="498" customFormat="false" ht="12.75" hidden="false" customHeight="false" outlineLevel="0" collapsed="false">
      <c r="A498" s="0" t="s">
        <v>510</v>
      </c>
      <c r="B498" s="0" t="n">
        <v>2000</v>
      </c>
      <c r="C498" s="0" t="n">
        <v>39.42</v>
      </c>
      <c r="D498" s="0" t="n">
        <v>38.52</v>
      </c>
      <c r="E498" s="0" t="n">
        <v>0</v>
      </c>
      <c r="F498" s="0" t="n">
        <v>0</v>
      </c>
      <c r="G498" s="0" t="n">
        <v>-0.78</v>
      </c>
      <c r="H498" s="0" t="n">
        <v>-1.68</v>
      </c>
      <c r="I498" s="0" t="n">
        <f aca="false">C498-D498</f>
        <v>0.899999999999999</v>
      </c>
      <c r="J498" s="0" t="n">
        <f aca="false">D498</f>
        <v>38.52</v>
      </c>
      <c r="K498" s="0" t="n">
        <f aca="false">C498</f>
        <v>39.42</v>
      </c>
      <c r="N498" s="0" t="n">
        <f aca="false">'Central-Hudson On Peak'!I498</f>
        <v>-2.84</v>
      </c>
      <c r="O498" s="0" t="n">
        <f aca="false">'Central-Hudson On Peak'!D498</f>
        <v>42.26</v>
      </c>
      <c r="P498" s="1" t="n">
        <f aca="false">(O498+N498)-K498</f>
        <v>0</v>
      </c>
    </row>
    <row r="499" customFormat="false" ht="12.75" hidden="false" customHeight="false" outlineLevel="0" collapsed="false">
      <c r="A499" s="0" t="s">
        <v>511</v>
      </c>
      <c r="B499" s="0" t="n">
        <v>2000</v>
      </c>
      <c r="C499" s="0" t="n">
        <v>39.92</v>
      </c>
      <c r="D499" s="0" t="n">
        <v>39.01</v>
      </c>
      <c r="E499" s="0" t="n">
        <v>0</v>
      </c>
      <c r="F499" s="0" t="n">
        <v>0</v>
      </c>
      <c r="G499" s="0" t="n">
        <v>-0.79</v>
      </c>
      <c r="H499" s="0" t="n">
        <v>-1.7</v>
      </c>
      <c r="I499" s="0" t="n">
        <f aca="false">C499-D499</f>
        <v>0.910000000000004</v>
      </c>
      <c r="J499" s="0" t="n">
        <f aca="false">D499</f>
        <v>39.01</v>
      </c>
      <c r="K499" s="0" t="n">
        <f aca="false">C499</f>
        <v>39.92</v>
      </c>
      <c r="N499" s="0" t="n">
        <f aca="false">'Central-Hudson On Peak'!I499</f>
        <v>-2.88</v>
      </c>
      <c r="O499" s="0" t="n">
        <f aca="false">'Central-Hudson On Peak'!D499</f>
        <v>42.8</v>
      </c>
      <c r="P499" s="1" t="n">
        <f aca="false">(O499+N499)-K499</f>
        <v>0</v>
      </c>
    </row>
    <row r="500" customFormat="false" ht="12.75" hidden="false" customHeight="false" outlineLevel="0" collapsed="false">
      <c r="A500" s="0" t="s">
        <v>512</v>
      </c>
      <c r="B500" s="0" t="n">
        <v>2000</v>
      </c>
      <c r="C500" s="0" t="n">
        <v>39.42</v>
      </c>
      <c r="D500" s="0" t="n">
        <v>38.52</v>
      </c>
      <c r="E500" s="0" t="n">
        <v>0</v>
      </c>
      <c r="F500" s="0" t="n">
        <v>0</v>
      </c>
      <c r="G500" s="0" t="n">
        <v>-0.78</v>
      </c>
      <c r="H500" s="0" t="n">
        <v>-1.68</v>
      </c>
      <c r="I500" s="0" t="n">
        <f aca="false">C500-D500</f>
        <v>0.899999999999999</v>
      </c>
      <c r="J500" s="0" t="n">
        <f aca="false">D500</f>
        <v>38.52</v>
      </c>
      <c r="K500" s="0" t="n">
        <f aca="false">C500</f>
        <v>39.42</v>
      </c>
      <c r="N500" s="0" t="n">
        <f aca="false">'Central-Hudson On Peak'!I500</f>
        <v>-2.84</v>
      </c>
      <c r="O500" s="0" t="n">
        <f aca="false">'Central-Hudson On Peak'!D500</f>
        <v>42.26</v>
      </c>
      <c r="P500" s="1" t="n">
        <f aca="false">(O500+N500)-K500</f>
        <v>0</v>
      </c>
    </row>
    <row r="501" customFormat="false" ht="12.75" hidden="false" customHeight="false" outlineLevel="0" collapsed="false">
      <c r="A501" s="0" t="s">
        <v>513</v>
      </c>
      <c r="B501" s="0" t="n">
        <v>2000</v>
      </c>
      <c r="C501" s="0" t="n">
        <v>40.1</v>
      </c>
      <c r="D501" s="0" t="n">
        <v>39.19</v>
      </c>
      <c r="E501" s="0" t="n">
        <v>0</v>
      </c>
      <c r="F501" s="0" t="n">
        <v>0</v>
      </c>
      <c r="G501" s="0" t="n">
        <v>-0.8</v>
      </c>
      <c r="H501" s="0" t="n">
        <v>-1.71</v>
      </c>
      <c r="I501" s="0" t="n">
        <f aca="false">C501-D501</f>
        <v>0.910000000000004</v>
      </c>
      <c r="J501" s="0" t="n">
        <f aca="false">D501</f>
        <v>39.19</v>
      </c>
      <c r="K501" s="0" t="n">
        <f aca="false">C501</f>
        <v>40.1</v>
      </c>
      <c r="N501" s="0" t="n">
        <f aca="false">'Central-Hudson On Peak'!I501</f>
        <v>-2.89</v>
      </c>
      <c r="O501" s="0" t="n">
        <f aca="false">'Central-Hudson On Peak'!D501</f>
        <v>42.99</v>
      </c>
      <c r="P501" s="1" t="n">
        <f aca="false">(O501+N501)-K501</f>
        <v>0</v>
      </c>
    </row>
    <row r="502" customFormat="false" ht="12.75" hidden="false" customHeight="false" outlineLevel="0" collapsed="false">
      <c r="A502" s="0" t="s">
        <v>514</v>
      </c>
      <c r="B502" s="0" t="n">
        <v>2000</v>
      </c>
      <c r="C502" s="0" t="n">
        <v>39.38</v>
      </c>
      <c r="D502" s="0" t="n">
        <v>38.48</v>
      </c>
      <c r="E502" s="0" t="n">
        <v>0</v>
      </c>
      <c r="F502" s="0" t="n">
        <v>0</v>
      </c>
      <c r="G502" s="0" t="n">
        <v>-0.78</v>
      </c>
      <c r="H502" s="0" t="n">
        <v>-1.68</v>
      </c>
      <c r="I502" s="0" t="n">
        <f aca="false">C502-D502</f>
        <v>0.900000000000006</v>
      </c>
      <c r="J502" s="0" t="n">
        <f aca="false">D502</f>
        <v>38.48</v>
      </c>
      <c r="K502" s="0" t="n">
        <f aca="false">C502</f>
        <v>39.38</v>
      </c>
      <c r="N502" s="0" t="n">
        <f aca="false">'Central-Hudson On Peak'!I502</f>
        <v>-2.84</v>
      </c>
      <c r="O502" s="0" t="n">
        <f aca="false">'Central-Hudson On Peak'!D502</f>
        <v>42.22</v>
      </c>
      <c r="P502" s="1" t="n">
        <f aca="false">(O502+N502)-K502</f>
        <v>0</v>
      </c>
    </row>
    <row r="503" customFormat="false" ht="12.75" hidden="false" customHeight="false" outlineLevel="0" collapsed="false">
      <c r="A503" s="0" t="s">
        <v>515</v>
      </c>
      <c r="B503" s="0" t="n">
        <v>2000</v>
      </c>
      <c r="C503" s="0" t="n">
        <v>38.92</v>
      </c>
      <c r="D503" s="0" t="n">
        <v>38.03</v>
      </c>
      <c r="E503" s="0" t="n">
        <v>0</v>
      </c>
      <c r="F503" s="0" t="n">
        <v>0</v>
      </c>
      <c r="G503" s="0" t="n">
        <v>-0.77</v>
      </c>
      <c r="H503" s="0" t="n">
        <v>-1.66</v>
      </c>
      <c r="I503" s="0" t="n">
        <f aca="false">C503-D503</f>
        <v>0.890000000000001</v>
      </c>
      <c r="J503" s="0" t="n">
        <f aca="false">D503</f>
        <v>38.03</v>
      </c>
      <c r="K503" s="0" t="n">
        <f aca="false">C503</f>
        <v>38.92</v>
      </c>
      <c r="N503" s="0" t="n">
        <f aca="false">'Central-Hudson On Peak'!I503</f>
        <v>-2.8</v>
      </c>
      <c r="O503" s="0" t="n">
        <f aca="false">'Central-Hudson On Peak'!D503</f>
        <v>41.72</v>
      </c>
      <c r="P503" s="1" t="n">
        <f aca="false">(O503+N503)-K503</f>
        <v>0</v>
      </c>
    </row>
    <row r="504" customFormat="false" ht="12.75" hidden="false" customHeight="false" outlineLevel="0" collapsed="false">
      <c r="A504" s="0" t="s">
        <v>516</v>
      </c>
      <c r="B504" s="0" t="n">
        <v>2000</v>
      </c>
      <c r="C504" s="0" t="n">
        <v>38.73</v>
      </c>
      <c r="D504" s="0" t="n">
        <v>37.85</v>
      </c>
      <c r="E504" s="0" t="n">
        <v>0</v>
      </c>
      <c r="F504" s="0" t="n">
        <v>0</v>
      </c>
      <c r="G504" s="0" t="n">
        <v>-0.77</v>
      </c>
      <c r="H504" s="0" t="n">
        <v>-1.65</v>
      </c>
      <c r="I504" s="0" t="n">
        <f aca="false">C504-D504</f>
        <v>0.879999999999996</v>
      </c>
      <c r="J504" s="0" t="n">
        <f aca="false">D504</f>
        <v>37.85</v>
      </c>
      <c r="K504" s="0" t="n">
        <f aca="false">C504</f>
        <v>38.73</v>
      </c>
      <c r="N504" s="0" t="n">
        <f aca="false">'Central-Hudson On Peak'!I504</f>
        <v>-2.79</v>
      </c>
      <c r="O504" s="0" t="n">
        <f aca="false">'Central-Hudson On Peak'!D504</f>
        <v>41.52</v>
      </c>
      <c r="P504" s="1" t="n">
        <f aca="false">(O504+N504)-K504</f>
        <v>0</v>
      </c>
    </row>
    <row r="505" customFormat="false" ht="12.75" hidden="false" customHeight="false" outlineLevel="0" collapsed="false">
      <c r="A505" s="0" t="s">
        <v>517</v>
      </c>
      <c r="B505" s="0" t="n">
        <v>2000</v>
      </c>
      <c r="C505" s="0" t="n">
        <v>31.22</v>
      </c>
      <c r="D505" s="0" t="n">
        <v>30.7</v>
      </c>
      <c r="E505" s="0" t="n">
        <v>-1.09</v>
      </c>
      <c r="F505" s="0" t="n">
        <v>-1.26</v>
      </c>
      <c r="G505" s="0" t="n">
        <v>-0.59</v>
      </c>
      <c r="H505" s="0" t="n">
        <v>-1.28</v>
      </c>
      <c r="I505" s="0" t="n">
        <f aca="false">C505-D505</f>
        <v>0.52</v>
      </c>
      <c r="J505" s="0" t="n">
        <f aca="false">D505</f>
        <v>30.7</v>
      </c>
      <c r="K505" s="0" t="n">
        <f aca="false">C505</f>
        <v>31.22</v>
      </c>
      <c r="N505" s="0" t="n">
        <f aca="false">'Central-Hudson On Peak'!I505</f>
        <v>-2.16</v>
      </c>
      <c r="O505" s="0" t="n">
        <f aca="false">'Central-Hudson On Peak'!D505</f>
        <v>41.35</v>
      </c>
      <c r="P505" s="1" t="n">
        <f aca="false">(O505+N505)-K505</f>
        <v>7.97</v>
      </c>
    </row>
    <row r="506" customFormat="false" ht="12.75" hidden="false" customHeight="false" outlineLevel="0" collapsed="false">
      <c r="A506" s="0" t="s">
        <v>518</v>
      </c>
      <c r="B506" s="0" t="n">
        <v>2000</v>
      </c>
      <c r="C506" s="0" t="n">
        <v>36.81</v>
      </c>
      <c r="D506" s="0" t="n">
        <v>35.97</v>
      </c>
      <c r="E506" s="0" t="n">
        <v>0</v>
      </c>
      <c r="F506" s="0" t="n">
        <v>0</v>
      </c>
      <c r="G506" s="0" t="n">
        <v>-0.73</v>
      </c>
      <c r="H506" s="0" t="n">
        <v>-1.57</v>
      </c>
      <c r="I506" s="0" t="n">
        <f aca="false">C506-D506</f>
        <v>0.840000000000003</v>
      </c>
      <c r="J506" s="0" t="n">
        <f aca="false">D506</f>
        <v>35.97</v>
      </c>
      <c r="K506" s="0" t="n">
        <f aca="false">C506</f>
        <v>36.81</v>
      </c>
      <c r="N506" s="0" t="n">
        <f aca="false">'Central-Hudson On Peak'!I506</f>
        <v>-2.65</v>
      </c>
      <c r="O506" s="0" t="n">
        <f aca="false">'Central-Hudson On Peak'!D506</f>
        <v>39.46</v>
      </c>
      <c r="P506" s="1" t="n">
        <f aca="false">(O506+N506)-K506</f>
        <v>0</v>
      </c>
    </row>
    <row r="507" customFormat="false" ht="12.75" hidden="false" customHeight="false" outlineLevel="0" collapsed="false">
      <c r="A507" s="0" t="s">
        <v>519</v>
      </c>
      <c r="B507" s="0" t="n">
        <v>2000</v>
      </c>
      <c r="C507" s="0" t="n">
        <v>37.58</v>
      </c>
      <c r="D507" s="0" t="n">
        <v>36.72</v>
      </c>
      <c r="E507" s="0" t="n">
        <v>0</v>
      </c>
      <c r="F507" s="0" t="n">
        <v>0</v>
      </c>
      <c r="G507" s="0" t="n">
        <v>-0.74</v>
      </c>
      <c r="H507" s="0" t="n">
        <v>-1.6</v>
      </c>
      <c r="I507" s="0" t="n">
        <f aca="false">C507-D507</f>
        <v>0.859999999999999</v>
      </c>
      <c r="J507" s="0" t="n">
        <f aca="false">D507</f>
        <v>36.72</v>
      </c>
      <c r="K507" s="0" t="n">
        <f aca="false">C507</f>
        <v>37.58</v>
      </c>
      <c r="N507" s="0" t="n">
        <f aca="false">'Central-Hudson On Peak'!I507</f>
        <v>-2.7</v>
      </c>
      <c r="O507" s="0" t="n">
        <f aca="false">'Central-Hudson On Peak'!D507</f>
        <v>40.28</v>
      </c>
      <c r="P507" s="1" t="n">
        <f aca="false">(O507+N507)-K507</f>
        <v>0</v>
      </c>
    </row>
    <row r="508" customFormat="false" ht="12.75" hidden="false" customHeight="false" outlineLevel="0" collapsed="false">
      <c r="A508" s="0" t="s">
        <v>520</v>
      </c>
      <c r="B508" s="0" t="n">
        <v>2000</v>
      </c>
      <c r="C508" s="0" t="n">
        <v>41.97</v>
      </c>
      <c r="D508" s="0" t="n">
        <v>41.01</v>
      </c>
      <c r="E508" s="0" t="n">
        <v>0</v>
      </c>
      <c r="F508" s="0" t="n">
        <v>0</v>
      </c>
      <c r="G508" s="0" t="n">
        <v>-0.83</v>
      </c>
      <c r="H508" s="0" t="n">
        <v>-1.79</v>
      </c>
      <c r="I508" s="0" t="n">
        <f aca="false">C508-D508</f>
        <v>0.960000000000001</v>
      </c>
      <c r="J508" s="0" t="n">
        <f aca="false">D508</f>
        <v>41.01</v>
      </c>
      <c r="K508" s="0" t="n">
        <f aca="false">C508</f>
        <v>41.97</v>
      </c>
      <c r="N508" s="0" t="n">
        <f aca="false">'Central-Hudson On Peak'!I508</f>
        <v>-3.02</v>
      </c>
      <c r="O508" s="0" t="n">
        <f aca="false">'Central-Hudson On Peak'!D508</f>
        <v>44.99</v>
      </c>
      <c r="P508" s="1" t="n">
        <f aca="false">(O508+N508)-K508</f>
        <v>0</v>
      </c>
    </row>
    <row r="509" customFormat="false" ht="12.75" hidden="false" customHeight="false" outlineLevel="0" collapsed="false">
      <c r="A509" s="0" t="s">
        <v>521</v>
      </c>
      <c r="B509" s="0" t="n">
        <v>2000</v>
      </c>
      <c r="C509" s="0" t="n">
        <v>43.17</v>
      </c>
      <c r="D509" s="0" t="n">
        <v>42.19</v>
      </c>
      <c r="E509" s="0" t="n">
        <v>0</v>
      </c>
      <c r="F509" s="0" t="n">
        <v>0</v>
      </c>
      <c r="G509" s="0" t="n">
        <v>-0.86</v>
      </c>
      <c r="H509" s="0" t="n">
        <v>-1.84</v>
      </c>
      <c r="I509" s="0" t="n">
        <f aca="false">C509-D509</f>
        <v>0.980000000000004</v>
      </c>
      <c r="J509" s="0" t="n">
        <f aca="false">D509</f>
        <v>42.19</v>
      </c>
      <c r="K509" s="0" t="n">
        <f aca="false">C509</f>
        <v>43.17</v>
      </c>
      <c r="N509" s="0" t="n">
        <f aca="false">'Central-Hudson On Peak'!I509</f>
        <v>-3.12</v>
      </c>
      <c r="O509" s="0" t="n">
        <f aca="false">'Central-Hudson On Peak'!D509</f>
        <v>46.29</v>
      </c>
      <c r="P509" s="1" t="n">
        <f aca="false">(O509+N509)-K509</f>
        <v>0</v>
      </c>
    </row>
    <row r="510" customFormat="false" ht="12.75" hidden="false" customHeight="false" outlineLevel="0" collapsed="false">
      <c r="A510" s="0" t="s">
        <v>522</v>
      </c>
      <c r="B510" s="0" t="n">
        <v>2000</v>
      </c>
      <c r="C510" s="0" t="n">
        <v>40.65</v>
      </c>
      <c r="D510" s="0" t="n">
        <v>39.73</v>
      </c>
      <c r="E510" s="0" t="n">
        <v>0</v>
      </c>
      <c r="F510" s="0" t="n">
        <v>0</v>
      </c>
      <c r="G510" s="0" t="n">
        <v>-0.81</v>
      </c>
      <c r="H510" s="0" t="n">
        <v>-1.73</v>
      </c>
      <c r="I510" s="0" t="n">
        <f aca="false">C510-D510</f>
        <v>0.920000000000002</v>
      </c>
      <c r="J510" s="0" t="n">
        <f aca="false">D510</f>
        <v>39.73</v>
      </c>
      <c r="K510" s="0" t="n">
        <f aca="false">C510</f>
        <v>40.65</v>
      </c>
      <c r="N510" s="0" t="n">
        <f aca="false">'Central-Hudson On Peak'!I510</f>
        <v>-2.93</v>
      </c>
      <c r="O510" s="0" t="n">
        <f aca="false">'Central-Hudson On Peak'!D510</f>
        <v>43.58</v>
      </c>
      <c r="P510" s="1" t="n">
        <f aca="false">(O510+N510)-K510</f>
        <v>0</v>
      </c>
    </row>
    <row r="511" customFormat="false" ht="12.75" hidden="false" customHeight="false" outlineLevel="0" collapsed="false">
      <c r="A511" s="0" t="s">
        <v>523</v>
      </c>
      <c r="B511" s="0" t="n">
        <v>2000</v>
      </c>
      <c r="C511" s="0" t="n">
        <v>38.92</v>
      </c>
      <c r="D511" s="0" t="n">
        <v>38.03</v>
      </c>
      <c r="E511" s="0" t="n">
        <v>0</v>
      </c>
      <c r="F511" s="0" t="n">
        <v>0</v>
      </c>
      <c r="G511" s="0" t="n">
        <v>-0.77</v>
      </c>
      <c r="H511" s="0" t="n">
        <v>-1.66</v>
      </c>
      <c r="I511" s="0" t="n">
        <f aca="false">C511-D511</f>
        <v>0.890000000000001</v>
      </c>
      <c r="J511" s="0" t="n">
        <f aca="false">D511</f>
        <v>38.03</v>
      </c>
      <c r="K511" s="0" t="n">
        <f aca="false">C511</f>
        <v>38.92</v>
      </c>
      <c r="N511" s="0" t="n">
        <f aca="false">'Central-Hudson On Peak'!I511</f>
        <v>-2.8</v>
      </c>
      <c r="O511" s="0" t="n">
        <f aca="false">'Central-Hudson On Peak'!D511</f>
        <v>41.72</v>
      </c>
      <c r="P511" s="1" t="n">
        <f aca="false">(O511+N511)-K511</f>
        <v>0</v>
      </c>
    </row>
    <row r="512" customFormat="false" ht="12.75" hidden="false" customHeight="false" outlineLevel="0" collapsed="false">
      <c r="A512" s="0" t="s">
        <v>524</v>
      </c>
      <c r="B512" s="0" t="n">
        <v>2000</v>
      </c>
      <c r="C512" s="0" t="n">
        <v>37.58</v>
      </c>
      <c r="D512" s="0" t="n">
        <v>36.72</v>
      </c>
      <c r="E512" s="0" t="n">
        <v>0</v>
      </c>
      <c r="F512" s="0" t="n">
        <v>0</v>
      </c>
      <c r="G512" s="0" t="n">
        <v>-0.74</v>
      </c>
      <c r="H512" s="0" t="n">
        <v>-1.6</v>
      </c>
      <c r="I512" s="0" t="n">
        <f aca="false">C512-D512</f>
        <v>0.859999999999999</v>
      </c>
      <c r="J512" s="0" t="n">
        <f aca="false">D512</f>
        <v>36.72</v>
      </c>
      <c r="K512" s="0" t="n">
        <f aca="false">C512</f>
        <v>37.58</v>
      </c>
      <c r="N512" s="0" t="n">
        <f aca="false">'Central-Hudson On Peak'!I512</f>
        <v>-2.7</v>
      </c>
      <c r="O512" s="0" t="n">
        <f aca="false">'Central-Hudson On Peak'!D512</f>
        <v>40.28</v>
      </c>
      <c r="P512" s="1" t="n">
        <f aca="false">(O512+N512)-K512</f>
        <v>0</v>
      </c>
    </row>
    <row r="513" customFormat="false" ht="12.75" hidden="false" customHeight="false" outlineLevel="0" collapsed="false">
      <c r="A513" s="0" t="s">
        <v>525</v>
      </c>
      <c r="B513" s="0" t="n">
        <v>2000</v>
      </c>
      <c r="C513" s="0" t="n">
        <v>31.61</v>
      </c>
      <c r="D513" s="0" t="n">
        <v>30.89</v>
      </c>
      <c r="E513" s="0" t="n">
        <v>0</v>
      </c>
      <c r="F513" s="0" t="n">
        <v>0</v>
      </c>
      <c r="G513" s="0" t="n">
        <v>-0.62</v>
      </c>
      <c r="H513" s="0" t="n">
        <v>-1.34</v>
      </c>
      <c r="I513" s="0" t="n">
        <f aca="false">C513-D513</f>
        <v>0.719999999999999</v>
      </c>
      <c r="J513" s="0" t="n">
        <f aca="false">D513</f>
        <v>30.89</v>
      </c>
      <c r="K513" s="0" t="n">
        <f aca="false">C513</f>
        <v>31.61</v>
      </c>
      <c r="N513" s="0" t="n">
        <f aca="false">'Central-Hudson On Peak'!I513</f>
        <v>-2.27</v>
      </c>
      <c r="O513" s="0" t="n">
        <f aca="false">'Central-Hudson On Peak'!D513</f>
        <v>33.88</v>
      </c>
      <c r="P513" s="1" t="n">
        <f aca="false">(O513+N513)-K513</f>
        <v>0</v>
      </c>
    </row>
    <row r="514" customFormat="false" ht="12.75" hidden="false" customHeight="false" outlineLevel="0" collapsed="false">
      <c r="A514" s="0" t="s">
        <v>526</v>
      </c>
      <c r="B514" s="0" t="n">
        <v>2000</v>
      </c>
      <c r="C514" s="0" t="n">
        <v>36.3</v>
      </c>
      <c r="D514" s="0" t="n">
        <v>35.48</v>
      </c>
      <c r="E514" s="0" t="n">
        <v>0</v>
      </c>
      <c r="F514" s="0" t="n">
        <v>0</v>
      </c>
      <c r="G514" s="0" t="n">
        <v>-0.72</v>
      </c>
      <c r="H514" s="0" t="n">
        <v>-1.54</v>
      </c>
      <c r="I514" s="0" t="n">
        <f aca="false">C514-D514</f>
        <v>0.82</v>
      </c>
      <c r="J514" s="0" t="n">
        <f aca="false">D514</f>
        <v>35.48</v>
      </c>
      <c r="K514" s="0" t="n">
        <f aca="false">C514</f>
        <v>36.3</v>
      </c>
      <c r="N514" s="0" t="n">
        <f aca="false">'Central-Hudson On Peak'!I514</f>
        <v>-2.61</v>
      </c>
      <c r="O514" s="0" t="n">
        <f aca="false">'Central-Hudson On Peak'!D514</f>
        <v>38.91</v>
      </c>
      <c r="P514" s="1" t="n">
        <f aca="false">(O514+N514)-K514</f>
        <v>0</v>
      </c>
    </row>
    <row r="515" customFormat="false" ht="12.75" hidden="false" customHeight="false" outlineLevel="0" collapsed="false">
      <c r="A515" s="0" t="s">
        <v>527</v>
      </c>
      <c r="B515" s="0" t="n">
        <v>2000</v>
      </c>
      <c r="C515" s="0" t="n">
        <v>30.04</v>
      </c>
      <c r="D515" s="0" t="n">
        <v>29.35</v>
      </c>
      <c r="E515" s="0" t="n">
        <v>0</v>
      </c>
      <c r="F515" s="0" t="n">
        <v>0</v>
      </c>
      <c r="G515" s="0" t="n">
        <v>-0.59</v>
      </c>
      <c r="H515" s="0" t="n">
        <v>-1.28</v>
      </c>
      <c r="I515" s="0" t="n">
        <f aca="false">C515-D515</f>
        <v>0.689999999999998</v>
      </c>
      <c r="J515" s="0" t="n">
        <f aca="false">D515</f>
        <v>29.35</v>
      </c>
      <c r="K515" s="0" t="n">
        <f aca="false">C515</f>
        <v>30.04</v>
      </c>
      <c r="N515" s="0" t="n">
        <f aca="false">'Central-Hudson On Peak'!I515</f>
        <v>-2.16</v>
      </c>
      <c r="O515" s="0" t="n">
        <f aca="false">'Central-Hudson On Peak'!D515</f>
        <v>32.2</v>
      </c>
      <c r="P515" s="1" t="n">
        <f aca="false">(O515+N515)-K515</f>
        <v>0</v>
      </c>
    </row>
    <row r="516" customFormat="false" ht="12.75" hidden="false" customHeight="false" outlineLevel="0" collapsed="false">
      <c r="A516" s="0" t="s">
        <v>528</v>
      </c>
      <c r="B516" s="0" t="n">
        <v>2000</v>
      </c>
      <c r="C516" s="0" t="n">
        <v>29.38</v>
      </c>
      <c r="D516" s="0" t="n">
        <v>28.71</v>
      </c>
      <c r="E516" s="0" t="n">
        <v>0</v>
      </c>
      <c r="F516" s="0" t="n">
        <v>0</v>
      </c>
      <c r="G516" s="0" t="n">
        <v>-0.58</v>
      </c>
      <c r="H516" s="0" t="n">
        <v>-1.25</v>
      </c>
      <c r="I516" s="0" t="n">
        <f aca="false">C516-D516</f>
        <v>0.669999999999998</v>
      </c>
      <c r="J516" s="0" t="n">
        <f aca="false">D516</f>
        <v>28.71</v>
      </c>
      <c r="K516" s="0" t="n">
        <f aca="false">C516</f>
        <v>29.38</v>
      </c>
      <c r="N516" s="0" t="n">
        <f aca="false">'Central-Hudson On Peak'!I516</f>
        <v>-2.11</v>
      </c>
      <c r="O516" s="0" t="n">
        <f aca="false">'Central-Hudson On Peak'!D516</f>
        <v>31.49</v>
      </c>
      <c r="P516" s="1" t="n">
        <f aca="false">(O516+N516)-K516</f>
        <v>0</v>
      </c>
    </row>
    <row r="517" customFormat="false" ht="12.75" hidden="false" customHeight="false" outlineLevel="0" collapsed="false">
      <c r="A517" s="0" t="s">
        <v>529</v>
      </c>
      <c r="B517" s="0" t="n">
        <v>2000</v>
      </c>
      <c r="C517" s="0" t="n">
        <v>29.38</v>
      </c>
      <c r="D517" s="0" t="n">
        <v>28.71</v>
      </c>
      <c r="E517" s="0" t="n">
        <v>0</v>
      </c>
      <c r="F517" s="0" t="n">
        <v>0</v>
      </c>
      <c r="G517" s="0" t="n">
        <v>-0.58</v>
      </c>
      <c r="H517" s="0" t="n">
        <v>-1.25</v>
      </c>
      <c r="I517" s="0" t="n">
        <f aca="false">C517-D517</f>
        <v>0.669999999999998</v>
      </c>
      <c r="J517" s="0" t="n">
        <f aca="false">D517</f>
        <v>28.71</v>
      </c>
      <c r="K517" s="0" t="n">
        <f aca="false">C517</f>
        <v>29.38</v>
      </c>
      <c r="N517" s="0" t="n">
        <f aca="false">'Central-Hudson On Peak'!I517</f>
        <v>-2.11</v>
      </c>
      <c r="O517" s="0" t="n">
        <f aca="false">'Central-Hudson On Peak'!D517</f>
        <v>31.49</v>
      </c>
      <c r="P517" s="1" t="n">
        <f aca="false">(O517+N517)-K517</f>
        <v>0</v>
      </c>
    </row>
    <row r="518" customFormat="false" ht="12.75" hidden="false" customHeight="false" outlineLevel="0" collapsed="false">
      <c r="A518" s="0" t="s">
        <v>530</v>
      </c>
      <c r="B518" s="0" t="n">
        <v>2000</v>
      </c>
      <c r="C518" s="0" t="n">
        <v>27.02</v>
      </c>
      <c r="D518" s="0" t="n">
        <v>26.41</v>
      </c>
      <c r="E518" s="0" t="n">
        <v>0</v>
      </c>
      <c r="F518" s="0" t="n">
        <v>0</v>
      </c>
      <c r="G518" s="0" t="n">
        <v>-0.53</v>
      </c>
      <c r="H518" s="0" t="n">
        <v>-1.14</v>
      </c>
      <c r="I518" s="0" t="n">
        <f aca="false">C518-D518</f>
        <v>0.609999999999999</v>
      </c>
      <c r="J518" s="0" t="n">
        <f aca="false">D518</f>
        <v>26.41</v>
      </c>
      <c r="K518" s="0" t="n">
        <f aca="false">C518</f>
        <v>27.02</v>
      </c>
      <c r="N518" s="0" t="n">
        <f aca="false">'Central-Hudson On Peak'!I518</f>
        <v>-1.94</v>
      </c>
      <c r="O518" s="0" t="n">
        <f aca="false">'Central-Hudson On Peak'!D518</f>
        <v>28.96</v>
      </c>
      <c r="P518" s="1" t="n">
        <f aca="false">(O518+N518)-K518</f>
        <v>0</v>
      </c>
    </row>
    <row r="519" customFormat="false" ht="12.75" hidden="false" customHeight="false" outlineLevel="0" collapsed="false">
      <c r="A519" s="0" t="s">
        <v>531</v>
      </c>
      <c r="B519" s="0" t="n">
        <v>2000</v>
      </c>
      <c r="C519" s="0" t="n">
        <v>27.02</v>
      </c>
      <c r="D519" s="0" t="n">
        <v>26.41</v>
      </c>
      <c r="E519" s="0" t="n">
        <v>0</v>
      </c>
      <c r="F519" s="0" t="n">
        <v>0</v>
      </c>
      <c r="G519" s="0" t="n">
        <v>-0.53</v>
      </c>
      <c r="H519" s="0" t="n">
        <v>-1.14</v>
      </c>
      <c r="I519" s="0" t="n">
        <f aca="false">C519-D519</f>
        <v>0.609999999999999</v>
      </c>
      <c r="J519" s="0" t="n">
        <f aca="false">D519</f>
        <v>26.41</v>
      </c>
      <c r="K519" s="0" t="n">
        <f aca="false">C519</f>
        <v>27.02</v>
      </c>
      <c r="N519" s="0" t="n">
        <f aca="false">'Central-Hudson On Peak'!I519</f>
        <v>-1.94</v>
      </c>
      <c r="O519" s="0" t="n">
        <f aca="false">'Central-Hudson On Peak'!D519</f>
        <v>28.96</v>
      </c>
      <c r="P519" s="1" t="n">
        <f aca="false">(O519+N519)-K519</f>
        <v>0</v>
      </c>
    </row>
    <row r="520" customFormat="false" ht="12.75" hidden="false" customHeight="false" outlineLevel="0" collapsed="false">
      <c r="A520" s="0" t="s">
        <v>532</v>
      </c>
      <c r="B520" s="0" t="n">
        <v>2000</v>
      </c>
      <c r="C520" s="0" t="n">
        <v>27.02</v>
      </c>
      <c r="D520" s="0" t="n">
        <v>26.41</v>
      </c>
      <c r="E520" s="0" t="n">
        <v>0</v>
      </c>
      <c r="F520" s="0" t="n">
        <v>0</v>
      </c>
      <c r="G520" s="0" t="n">
        <v>-0.53</v>
      </c>
      <c r="H520" s="0" t="n">
        <v>-1.14</v>
      </c>
      <c r="I520" s="0" t="n">
        <f aca="false">C520-D520</f>
        <v>0.609999999999999</v>
      </c>
      <c r="J520" s="0" t="n">
        <f aca="false">D520</f>
        <v>26.41</v>
      </c>
      <c r="K520" s="0" t="n">
        <f aca="false">C520</f>
        <v>27.02</v>
      </c>
      <c r="N520" s="0" t="n">
        <f aca="false">'Central-Hudson On Peak'!I520</f>
        <v>-1.94</v>
      </c>
      <c r="O520" s="0" t="n">
        <f aca="false">'Central-Hudson On Peak'!D520</f>
        <v>28.96</v>
      </c>
      <c r="P520" s="1" t="n">
        <f aca="false">(O520+N520)-K520</f>
        <v>0</v>
      </c>
    </row>
    <row r="521" customFormat="false" ht="12.75" hidden="false" customHeight="false" outlineLevel="0" collapsed="false">
      <c r="A521" s="0" t="s">
        <v>533</v>
      </c>
      <c r="B521" s="0" t="n">
        <v>2000</v>
      </c>
      <c r="C521" s="0" t="n">
        <v>27.02</v>
      </c>
      <c r="D521" s="0" t="n">
        <v>26.41</v>
      </c>
      <c r="E521" s="0" t="n">
        <v>0</v>
      </c>
      <c r="F521" s="0" t="n">
        <v>0</v>
      </c>
      <c r="G521" s="0" t="n">
        <v>-0.53</v>
      </c>
      <c r="H521" s="0" t="n">
        <v>-1.14</v>
      </c>
      <c r="I521" s="0" t="n">
        <f aca="false">C521-D521</f>
        <v>0.609999999999999</v>
      </c>
      <c r="J521" s="0" t="n">
        <f aca="false">D521</f>
        <v>26.41</v>
      </c>
      <c r="K521" s="0" t="n">
        <f aca="false">C521</f>
        <v>27.02</v>
      </c>
      <c r="N521" s="0" t="n">
        <f aca="false">'Central-Hudson On Peak'!I521</f>
        <v>-1.94</v>
      </c>
      <c r="O521" s="0" t="n">
        <f aca="false">'Central-Hudson On Peak'!D521</f>
        <v>28.96</v>
      </c>
      <c r="P521" s="1" t="n">
        <f aca="false">(O521+N521)-K521</f>
        <v>0</v>
      </c>
    </row>
    <row r="522" customFormat="false" ht="12.75" hidden="false" customHeight="false" outlineLevel="0" collapsed="false">
      <c r="A522" s="0" t="s">
        <v>534</v>
      </c>
      <c r="B522" s="0" t="n">
        <v>2000</v>
      </c>
      <c r="C522" s="0" t="n">
        <v>17.93</v>
      </c>
      <c r="D522" s="0" t="n">
        <v>17.52</v>
      </c>
      <c r="E522" s="0" t="n">
        <v>0</v>
      </c>
      <c r="F522" s="0" t="n">
        <v>0</v>
      </c>
      <c r="G522" s="0" t="n">
        <v>-0.35</v>
      </c>
      <c r="H522" s="0" t="n">
        <v>-0.76</v>
      </c>
      <c r="I522" s="0" t="n">
        <f aca="false">C522-D522</f>
        <v>0.41</v>
      </c>
      <c r="J522" s="0" t="n">
        <f aca="false">D522</f>
        <v>17.52</v>
      </c>
      <c r="K522" s="0" t="n">
        <f aca="false">C522</f>
        <v>17.93</v>
      </c>
      <c r="N522" s="0" t="n">
        <f aca="false">'Central-Hudson On Peak'!I522</f>
        <v>-1.29</v>
      </c>
      <c r="O522" s="0" t="n">
        <f aca="false">'Central-Hudson On Peak'!D522</f>
        <v>19.24</v>
      </c>
      <c r="P522" s="1" t="n">
        <f aca="false">(O522+N522)-K522</f>
        <v>0.0199999999999996</v>
      </c>
    </row>
    <row r="523" customFormat="false" ht="12.75" hidden="false" customHeight="false" outlineLevel="0" collapsed="false">
      <c r="A523" s="0" t="s">
        <v>535</v>
      </c>
      <c r="B523" s="0" t="n">
        <v>2000</v>
      </c>
      <c r="C523" s="0" t="n">
        <v>18.36</v>
      </c>
      <c r="D523" s="0" t="n">
        <v>17.94</v>
      </c>
      <c r="E523" s="0" t="n">
        <v>0</v>
      </c>
      <c r="F523" s="0" t="n">
        <v>0</v>
      </c>
      <c r="G523" s="0" t="n">
        <v>-0.35</v>
      </c>
      <c r="H523" s="0" t="n">
        <v>-0.77</v>
      </c>
      <c r="I523" s="0" t="n">
        <f aca="false">C523-D523</f>
        <v>0.419999999999998</v>
      </c>
      <c r="J523" s="0" t="n">
        <f aca="false">D523</f>
        <v>17.94</v>
      </c>
      <c r="K523" s="0" t="n">
        <f aca="false">C523</f>
        <v>18.36</v>
      </c>
      <c r="N523" s="0" t="n">
        <f aca="false">'Central-Hudson On Peak'!I523</f>
        <v>-1.31</v>
      </c>
      <c r="O523" s="0" t="n">
        <f aca="false">'Central-Hudson On Peak'!D523</f>
        <v>19.69</v>
      </c>
      <c r="P523" s="1" t="n">
        <f aca="false">(O523+N523)-K523</f>
        <v>0.0200000000000031</v>
      </c>
    </row>
    <row r="524" customFormat="false" ht="12.75" hidden="false" customHeight="false" outlineLevel="0" collapsed="false">
      <c r="A524" s="0" t="s">
        <v>536</v>
      </c>
      <c r="B524" s="0" t="n">
        <v>2000</v>
      </c>
      <c r="C524" s="0" t="n">
        <v>33.65</v>
      </c>
      <c r="D524" s="0" t="n">
        <v>32.88</v>
      </c>
      <c r="E524" s="0" t="n">
        <v>0</v>
      </c>
      <c r="F524" s="0" t="n">
        <v>0</v>
      </c>
      <c r="G524" s="0" t="n">
        <v>-0.66</v>
      </c>
      <c r="H524" s="0" t="n">
        <v>-1.43</v>
      </c>
      <c r="I524" s="0" t="n">
        <f aca="false">C524-D524</f>
        <v>0.769999999999996</v>
      </c>
      <c r="J524" s="0" t="n">
        <f aca="false">D524</f>
        <v>32.88</v>
      </c>
      <c r="K524" s="0" t="n">
        <f aca="false">C524</f>
        <v>33.65</v>
      </c>
      <c r="N524" s="0" t="n">
        <f aca="false">'Central-Hudson On Peak'!I524</f>
        <v>-2.42</v>
      </c>
      <c r="O524" s="0" t="n">
        <f aca="false">'Central-Hudson On Peak'!D524</f>
        <v>36.07</v>
      </c>
      <c r="P524" s="1" t="n">
        <f aca="false">(O524+N524)-K524</f>
        <v>0</v>
      </c>
    </row>
    <row r="525" customFormat="false" ht="12.75" hidden="false" customHeight="false" outlineLevel="0" collapsed="false">
      <c r="A525" s="0" t="s">
        <v>537</v>
      </c>
      <c r="B525" s="0" t="n">
        <v>2000</v>
      </c>
      <c r="C525" s="0" t="n">
        <v>36.93</v>
      </c>
      <c r="D525" s="0" t="n">
        <v>36.09</v>
      </c>
      <c r="E525" s="0" t="n">
        <v>0</v>
      </c>
      <c r="F525" s="0" t="n">
        <v>0</v>
      </c>
      <c r="G525" s="0" t="n">
        <v>-0.73</v>
      </c>
      <c r="H525" s="0" t="n">
        <v>-1.57</v>
      </c>
      <c r="I525" s="0" t="n">
        <f aca="false">C525-D525</f>
        <v>0.839999999999996</v>
      </c>
      <c r="J525" s="0" t="n">
        <f aca="false">D525</f>
        <v>36.09</v>
      </c>
      <c r="K525" s="0" t="n">
        <f aca="false">C525</f>
        <v>36.93</v>
      </c>
      <c r="N525" s="0" t="n">
        <f aca="false">'Central-Hudson On Peak'!I525</f>
        <v>-2.66</v>
      </c>
      <c r="O525" s="0" t="n">
        <f aca="false">'Central-Hudson On Peak'!D525</f>
        <v>39.59</v>
      </c>
      <c r="P525" s="1" t="n">
        <f aca="false">(O525+N525)-K525</f>
        <v>0</v>
      </c>
    </row>
    <row r="526" customFormat="false" ht="12.75" hidden="false" customHeight="false" outlineLevel="0" collapsed="false">
      <c r="A526" s="0" t="s">
        <v>538</v>
      </c>
      <c r="B526" s="0" t="n">
        <v>2000</v>
      </c>
      <c r="C526" s="0" t="n">
        <v>31.12</v>
      </c>
      <c r="D526" s="0" t="n">
        <v>30.41</v>
      </c>
      <c r="E526" s="0" t="n">
        <v>0</v>
      </c>
      <c r="F526" s="0" t="n">
        <v>0</v>
      </c>
      <c r="G526" s="0" t="n">
        <v>-0.61</v>
      </c>
      <c r="H526" s="0" t="n">
        <v>-1.32</v>
      </c>
      <c r="I526" s="0" t="n">
        <f aca="false">C526-D526</f>
        <v>0.710000000000001</v>
      </c>
      <c r="J526" s="0" t="n">
        <f aca="false">D526</f>
        <v>30.41</v>
      </c>
      <c r="K526" s="0" t="n">
        <f aca="false">C526</f>
        <v>31.12</v>
      </c>
      <c r="N526" s="0" t="n">
        <f aca="false">'Central-Hudson On Peak'!I526</f>
        <v>-2.23</v>
      </c>
      <c r="O526" s="0" t="n">
        <f aca="false">'Central-Hudson On Peak'!D526</f>
        <v>33.35</v>
      </c>
      <c r="P526" s="1" t="n">
        <f aca="false">(O526+N526)-K526</f>
        <v>0</v>
      </c>
    </row>
    <row r="527" customFormat="false" ht="12.75" hidden="false" customHeight="false" outlineLevel="0" collapsed="false">
      <c r="A527" s="0" t="s">
        <v>539</v>
      </c>
      <c r="B527" s="0" t="n">
        <v>2000</v>
      </c>
      <c r="C527" s="0" t="n">
        <v>29.47</v>
      </c>
      <c r="D527" s="0" t="n">
        <v>28.8</v>
      </c>
      <c r="E527" s="0" t="n">
        <v>0</v>
      </c>
      <c r="F527" s="0" t="n">
        <v>0</v>
      </c>
      <c r="G527" s="0" t="n">
        <v>-0.58</v>
      </c>
      <c r="H527" s="0" t="n">
        <v>-1.25</v>
      </c>
      <c r="I527" s="0" t="n">
        <f aca="false">C527-D527</f>
        <v>0.669999999999998</v>
      </c>
      <c r="J527" s="0" t="n">
        <f aca="false">D527</f>
        <v>28.8</v>
      </c>
      <c r="K527" s="0" t="n">
        <f aca="false">C527</f>
        <v>29.47</v>
      </c>
      <c r="N527" s="0" t="n">
        <f aca="false">'Central-Hudson On Peak'!I527</f>
        <v>-2.12</v>
      </c>
      <c r="O527" s="0" t="n">
        <f aca="false">'Central-Hudson On Peak'!D527</f>
        <v>31.59</v>
      </c>
      <c r="P527" s="1" t="n">
        <f aca="false">(O527+N527)-K527</f>
        <v>0</v>
      </c>
    </row>
    <row r="528" customFormat="false" ht="12.75" hidden="false" customHeight="false" outlineLevel="0" collapsed="false">
      <c r="A528" s="0" t="s">
        <v>540</v>
      </c>
      <c r="B528" s="0" t="n">
        <v>2000</v>
      </c>
      <c r="C528" s="0" t="n">
        <v>26.08</v>
      </c>
      <c r="D528" s="0" t="n">
        <v>25.49</v>
      </c>
      <c r="E528" s="0" t="n">
        <v>0</v>
      </c>
      <c r="F528" s="0" t="n">
        <v>0</v>
      </c>
      <c r="G528" s="0" t="n">
        <v>-0.51</v>
      </c>
      <c r="H528" s="0" t="n">
        <v>-1.1</v>
      </c>
      <c r="I528" s="0" t="n">
        <f aca="false">C528-D528</f>
        <v>0.59</v>
      </c>
      <c r="J528" s="0" t="n">
        <f aca="false">D528</f>
        <v>25.49</v>
      </c>
      <c r="K528" s="0" t="n">
        <f aca="false">C528</f>
        <v>26.08</v>
      </c>
      <c r="N528" s="0" t="n">
        <f aca="false">'Central-Hudson On Peak'!I528</f>
        <v>-1.87</v>
      </c>
      <c r="O528" s="0" t="n">
        <f aca="false">'Central-Hudson On Peak'!D528</f>
        <v>27.95</v>
      </c>
      <c r="P528" s="1" t="n">
        <f aca="false">(O528+N528)-K528</f>
        <v>0</v>
      </c>
    </row>
    <row r="529" customFormat="false" ht="12.75" hidden="false" customHeight="false" outlineLevel="0" collapsed="false">
      <c r="A529" s="0" t="s">
        <v>541</v>
      </c>
      <c r="B529" s="0" t="n">
        <v>2000</v>
      </c>
      <c r="C529" s="0" t="n">
        <v>18.45</v>
      </c>
      <c r="D529" s="0" t="n">
        <v>18.03</v>
      </c>
      <c r="E529" s="0" t="n">
        <v>0</v>
      </c>
      <c r="F529" s="0" t="n">
        <v>0</v>
      </c>
      <c r="G529" s="0" t="n">
        <v>-0.36</v>
      </c>
      <c r="H529" s="0" t="n">
        <v>-0.78</v>
      </c>
      <c r="I529" s="0" t="n">
        <f aca="false">C529-D529</f>
        <v>0.419999999999998</v>
      </c>
      <c r="J529" s="0" t="n">
        <f aca="false">D529</f>
        <v>18.03</v>
      </c>
      <c r="K529" s="0" t="n">
        <f aca="false">C529</f>
        <v>18.45</v>
      </c>
      <c r="N529" s="0" t="n">
        <f aca="false">'Central-Hudson On Peak'!I529</f>
        <v>-1.32</v>
      </c>
      <c r="O529" s="0" t="n">
        <f aca="false">'Central-Hudson On Peak'!D529</f>
        <v>19.77</v>
      </c>
      <c r="P529" s="1" t="n">
        <f aca="false">(O529+N529)-K529</f>
        <v>0</v>
      </c>
    </row>
    <row r="530" customFormat="false" ht="12.75" hidden="false" customHeight="false" outlineLevel="0" collapsed="false">
      <c r="A530" s="0" t="s">
        <v>542</v>
      </c>
      <c r="B530" s="0" t="n">
        <v>2000</v>
      </c>
      <c r="C530" s="0" t="n">
        <v>45.05</v>
      </c>
      <c r="D530" s="0" t="n">
        <v>44.01</v>
      </c>
      <c r="E530" s="0" t="n">
        <v>0</v>
      </c>
      <c r="F530" s="0" t="n">
        <v>0</v>
      </c>
      <c r="G530" s="0" t="n">
        <v>-1</v>
      </c>
      <c r="H530" s="0" t="n">
        <v>-2.04</v>
      </c>
      <c r="I530" s="0" t="n">
        <f aca="false">C530-D530</f>
        <v>1.04</v>
      </c>
      <c r="J530" s="0" t="n">
        <f aca="false">D530</f>
        <v>44.01</v>
      </c>
      <c r="K530" s="0" t="n">
        <f aca="false">C530</f>
        <v>45.05</v>
      </c>
      <c r="N530" s="0" t="n">
        <f aca="false">'Central-Hudson On Peak'!I530</f>
        <v>-3.49</v>
      </c>
      <c r="O530" s="0" t="n">
        <f aca="false">'Central-Hudson On Peak'!D530</f>
        <v>48.54</v>
      </c>
      <c r="P530" s="1" t="n">
        <f aca="false">(O530+N530)-K530</f>
        <v>0</v>
      </c>
    </row>
    <row r="531" customFormat="false" ht="12.75" hidden="false" customHeight="false" outlineLevel="0" collapsed="false">
      <c r="A531" s="0" t="s">
        <v>543</v>
      </c>
      <c r="B531" s="0" t="n">
        <v>2000</v>
      </c>
      <c r="C531" s="0" t="n">
        <v>35.09</v>
      </c>
      <c r="D531" s="0" t="n">
        <v>34.28</v>
      </c>
      <c r="E531" s="0" t="n">
        <v>0</v>
      </c>
      <c r="F531" s="0" t="n">
        <v>0</v>
      </c>
      <c r="G531" s="0" t="n">
        <v>-0.77</v>
      </c>
      <c r="H531" s="0" t="n">
        <v>-1.58</v>
      </c>
      <c r="I531" s="0" t="n">
        <f aca="false">C531-D531</f>
        <v>0.810000000000002</v>
      </c>
      <c r="J531" s="0" t="n">
        <f aca="false">D531</f>
        <v>34.28</v>
      </c>
      <c r="K531" s="0" t="n">
        <f aca="false">C531</f>
        <v>35.09</v>
      </c>
      <c r="N531" s="0" t="n">
        <f aca="false">'Central-Hudson On Peak'!I531</f>
        <v>-2.71</v>
      </c>
      <c r="O531" s="0" t="n">
        <f aca="false">'Central-Hudson On Peak'!D531</f>
        <v>35.64</v>
      </c>
      <c r="P531" s="1" t="n">
        <f aca="false">(O531+N531)-K531</f>
        <v>-2.16</v>
      </c>
    </row>
    <row r="532" customFormat="false" ht="12.75" hidden="false" customHeight="false" outlineLevel="0" collapsed="false">
      <c r="A532" s="0" t="s">
        <v>544</v>
      </c>
      <c r="B532" s="0" t="n">
        <v>2000</v>
      </c>
      <c r="C532" s="0" t="n">
        <v>34.82</v>
      </c>
      <c r="D532" s="0" t="n">
        <v>34.02</v>
      </c>
      <c r="E532" s="0" t="n">
        <v>0</v>
      </c>
      <c r="F532" s="0" t="n">
        <v>0</v>
      </c>
      <c r="G532" s="0" t="n">
        <v>-0.77</v>
      </c>
      <c r="H532" s="0" t="n">
        <v>-1.57</v>
      </c>
      <c r="I532" s="0" t="n">
        <f aca="false">C532-D532</f>
        <v>0.799999999999997</v>
      </c>
      <c r="J532" s="0" t="n">
        <f aca="false">D532</f>
        <v>34.02</v>
      </c>
      <c r="K532" s="0" t="n">
        <f aca="false">C532</f>
        <v>34.82</v>
      </c>
      <c r="N532" s="0" t="n">
        <f aca="false">'Central-Hudson On Peak'!I532</f>
        <v>-2.69</v>
      </c>
      <c r="O532" s="0" t="n">
        <f aca="false">'Central-Hudson On Peak'!D532</f>
        <v>34.65</v>
      </c>
      <c r="P532" s="1" t="n">
        <f aca="false">(O532+N532)-K532</f>
        <v>-2.86</v>
      </c>
    </row>
    <row r="533" customFormat="false" ht="12.75" hidden="false" customHeight="false" outlineLevel="0" collapsed="false">
      <c r="A533" s="0" t="s">
        <v>545</v>
      </c>
      <c r="B533" s="0" t="n">
        <v>2000</v>
      </c>
      <c r="C533" s="0" t="n">
        <v>31.49</v>
      </c>
      <c r="D533" s="0" t="n">
        <v>30.82</v>
      </c>
      <c r="E533" s="0" t="n">
        <v>-0.49</v>
      </c>
      <c r="F533" s="0" t="n">
        <v>-0.54</v>
      </c>
      <c r="G533" s="0" t="n">
        <v>-0.68</v>
      </c>
      <c r="H533" s="0" t="n">
        <v>-1.4</v>
      </c>
      <c r="I533" s="0" t="n">
        <f aca="false">C533-D533</f>
        <v>0.669999999999998</v>
      </c>
      <c r="J533" s="0" t="n">
        <f aca="false">D533</f>
        <v>30.82</v>
      </c>
      <c r="K533" s="0" t="n">
        <f aca="false">C533</f>
        <v>31.49</v>
      </c>
      <c r="N533" s="0" t="n">
        <f aca="false">'Central-Hudson On Peak'!I533</f>
        <v>-2.39</v>
      </c>
      <c r="O533" s="0" t="n">
        <f aca="false">'Central-Hudson On Peak'!D533</f>
        <v>34.76</v>
      </c>
      <c r="P533" s="1" t="n">
        <f aca="false">(O533+N533)-K533</f>
        <v>0.879999999999999</v>
      </c>
    </row>
    <row r="534" customFormat="false" ht="12.75" hidden="false" customHeight="false" outlineLevel="0" collapsed="false">
      <c r="A534" s="0" t="s">
        <v>546</v>
      </c>
      <c r="B534" s="0" t="n">
        <v>2000</v>
      </c>
      <c r="C534" s="0" t="n">
        <v>28.33</v>
      </c>
      <c r="D534" s="0" t="n">
        <v>27.77</v>
      </c>
      <c r="E534" s="0" t="n">
        <v>-0.85</v>
      </c>
      <c r="F534" s="0" t="n">
        <v>-0.93</v>
      </c>
      <c r="G534" s="0" t="n">
        <v>-0.6</v>
      </c>
      <c r="H534" s="0" t="n">
        <v>-1.24</v>
      </c>
      <c r="I534" s="0" t="n">
        <f aca="false">C534-D534</f>
        <v>0.559999999999999</v>
      </c>
      <c r="J534" s="0" t="n">
        <f aca="false">D534</f>
        <v>27.77</v>
      </c>
      <c r="K534" s="0" t="n">
        <f aca="false">C534</f>
        <v>28.33</v>
      </c>
      <c r="N534" s="0" t="n">
        <f aca="false">'Central-Hudson On Peak'!I534</f>
        <v>-2.12</v>
      </c>
      <c r="O534" s="0" t="n">
        <f aca="false">'Central-Hudson On Peak'!D534</f>
        <v>33.04</v>
      </c>
      <c r="P534" s="1" t="n">
        <f aca="false">(O534+N534)-K534</f>
        <v>2.59</v>
      </c>
    </row>
    <row r="535" customFormat="false" ht="12.75" hidden="false" customHeight="false" outlineLevel="0" collapsed="false">
      <c r="A535" s="0" t="s">
        <v>547</v>
      </c>
      <c r="B535" s="0" t="n">
        <v>2000</v>
      </c>
      <c r="C535" s="0" t="n">
        <v>28.3</v>
      </c>
      <c r="D535" s="0" t="n">
        <v>27.76</v>
      </c>
      <c r="E535" s="0" t="n">
        <v>-0.98</v>
      </c>
      <c r="F535" s="0" t="n">
        <v>-1.07</v>
      </c>
      <c r="G535" s="0" t="n">
        <v>-0.6</v>
      </c>
      <c r="H535" s="0" t="n">
        <v>-1.23</v>
      </c>
      <c r="I535" s="0" t="n">
        <f aca="false">C535-D535</f>
        <v>0.539999999999999</v>
      </c>
      <c r="J535" s="0" t="n">
        <f aca="false">D535</f>
        <v>27.76</v>
      </c>
      <c r="K535" s="0" t="n">
        <f aca="false">C535</f>
        <v>28.3</v>
      </c>
      <c r="N535" s="0" t="n">
        <f aca="false">'Central-Hudson On Peak'!I535</f>
        <v>-2.11</v>
      </c>
      <c r="O535" s="0" t="n">
        <f aca="false">'Central-Hudson On Peak'!D535</f>
        <v>34.9</v>
      </c>
      <c r="P535" s="1" t="n">
        <f aca="false">(O535+N535)-K535</f>
        <v>4.49</v>
      </c>
    </row>
    <row r="536" customFormat="false" ht="12.75" hidden="false" customHeight="false" outlineLevel="0" collapsed="false">
      <c r="A536" s="0" t="s">
        <v>548</v>
      </c>
      <c r="B536" s="0" t="n">
        <v>2000</v>
      </c>
      <c r="C536" s="0" t="n">
        <v>19.71</v>
      </c>
      <c r="D536" s="0" t="n">
        <v>19.5</v>
      </c>
      <c r="E536" s="0" t="n">
        <v>-2.3</v>
      </c>
      <c r="F536" s="0" t="n">
        <v>-2.5</v>
      </c>
      <c r="G536" s="0" t="n">
        <v>-0.37</v>
      </c>
      <c r="H536" s="0" t="n">
        <v>-0.78</v>
      </c>
      <c r="I536" s="0" t="n">
        <f aca="false">C536-D536</f>
        <v>0.210000000000001</v>
      </c>
      <c r="J536" s="0" t="n">
        <f aca="false">D536</f>
        <v>19.5</v>
      </c>
      <c r="K536" s="0" t="n">
        <f aca="false">C536</f>
        <v>19.71</v>
      </c>
      <c r="N536" s="0" t="n">
        <f aca="false">'Central-Hudson On Peak'!I536</f>
        <v>-1.33</v>
      </c>
      <c r="O536" s="0" t="n">
        <f aca="false">'Central-Hudson On Peak'!D536</f>
        <v>35.23</v>
      </c>
      <c r="P536" s="1" t="n">
        <f aca="false">(O536+N536)-K536</f>
        <v>14.19</v>
      </c>
    </row>
    <row r="537" customFormat="false" ht="12.75" hidden="false" customHeight="false" outlineLevel="0" collapsed="false">
      <c r="A537" s="0" t="s">
        <v>549</v>
      </c>
      <c r="B537" s="0" t="n">
        <v>2000</v>
      </c>
      <c r="C537" s="0" t="n">
        <v>18.38</v>
      </c>
      <c r="D537" s="0" t="n">
        <v>18.24</v>
      </c>
      <c r="E537" s="0" t="n">
        <v>-2.5</v>
      </c>
      <c r="F537" s="0" t="n">
        <v>-2.72</v>
      </c>
      <c r="G537" s="0" t="n">
        <v>-0.34</v>
      </c>
      <c r="H537" s="0" t="n">
        <v>-0.7</v>
      </c>
      <c r="I537" s="0" t="n">
        <f aca="false">C537-D537</f>
        <v>0.140000000000001</v>
      </c>
      <c r="J537" s="0" t="n">
        <f aca="false">D537</f>
        <v>18.24</v>
      </c>
      <c r="K537" s="0" t="n">
        <f aca="false">C537</f>
        <v>18.38</v>
      </c>
      <c r="N537" s="0" t="n">
        <f aca="false">'Central-Hudson On Peak'!I537</f>
        <v>-1.22</v>
      </c>
      <c r="O537" s="0" t="n">
        <f aca="false">'Central-Hudson On Peak'!D537</f>
        <v>35.28</v>
      </c>
      <c r="P537" s="1" t="n">
        <f aca="false">(O537+N537)-K537</f>
        <v>15.68</v>
      </c>
    </row>
    <row r="538" customFormat="false" ht="12.75" hidden="false" customHeight="false" outlineLevel="0" collapsed="false">
      <c r="A538" s="0" t="s">
        <v>550</v>
      </c>
      <c r="B538" s="0" t="n">
        <v>2000</v>
      </c>
      <c r="C538" s="0" t="n">
        <v>19.81</v>
      </c>
      <c r="D538" s="0" t="n">
        <v>19.58</v>
      </c>
      <c r="E538" s="0" t="n">
        <v>-2.08</v>
      </c>
      <c r="F538" s="0" t="n">
        <v>-2.26</v>
      </c>
      <c r="G538" s="0" t="n">
        <v>-0.38</v>
      </c>
      <c r="H538" s="0" t="n">
        <v>-0.79</v>
      </c>
      <c r="I538" s="0" t="n">
        <f aca="false">C538-D538</f>
        <v>0.23</v>
      </c>
      <c r="J538" s="0" t="n">
        <f aca="false">D538</f>
        <v>19.58</v>
      </c>
      <c r="K538" s="0" t="n">
        <f aca="false">C538</f>
        <v>19.81</v>
      </c>
      <c r="N538" s="0" t="n">
        <f aca="false">'Central-Hudson On Peak'!I538</f>
        <v>-1.36</v>
      </c>
      <c r="O538" s="0" t="n">
        <f aca="false">'Central-Hudson On Peak'!D538</f>
        <v>33.07</v>
      </c>
      <c r="P538" s="1" t="n">
        <f aca="false">(O538+N538)-K538</f>
        <v>11.9</v>
      </c>
    </row>
    <row r="539" customFormat="false" ht="12.75" hidden="false" customHeight="false" outlineLevel="0" collapsed="false">
      <c r="A539" s="0" t="s">
        <v>551</v>
      </c>
      <c r="B539" s="0" t="n">
        <v>2000</v>
      </c>
      <c r="C539" s="0" t="n">
        <v>17.97</v>
      </c>
      <c r="D539" s="0" t="n">
        <v>17.82</v>
      </c>
      <c r="E539" s="0" t="n">
        <v>-2.48</v>
      </c>
      <c r="F539" s="0" t="n">
        <v>-2.69</v>
      </c>
      <c r="G539" s="0" t="n">
        <v>-0.33</v>
      </c>
      <c r="H539" s="0" t="n">
        <v>-0.69</v>
      </c>
      <c r="I539" s="0" t="n">
        <f aca="false">C539-D539</f>
        <v>0.149999999999999</v>
      </c>
      <c r="J539" s="0" t="n">
        <f aca="false">D539</f>
        <v>17.82</v>
      </c>
      <c r="K539" s="0" t="n">
        <f aca="false">C539</f>
        <v>17.97</v>
      </c>
      <c r="N539" s="0" t="n">
        <f aca="false">'Central-Hudson On Peak'!I539</f>
        <v>-1.19</v>
      </c>
      <c r="O539" s="0" t="n">
        <f aca="false">'Central-Hudson On Peak'!D539</f>
        <v>35.01</v>
      </c>
      <c r="P539" s="1" t="n">
        <f aca="false">(O539+N539)-K539</f>
        <v>15.85</v>
      </c>
    </row>
    <row r="540" customFormat="false" ht="12.75" hidden="false" customHeight="false" outlineLevel="0" collapsed="false">
      <c r="A540" s="0" t="s">
        <v>552</v>
      </c>
      <c r="B540" s="0" t="n">
        <v>2000</v>
      </c>
      <c r="C540" s="0" t="n">
        <v>35.73</v>
      </c>
      <c r="D540" s="0" t="n">
        <v>34.91</v>
      </c>
      <c r="E540" s="0" t="n">
        <v>0</v>
      </c>
      <c r="F540" s="0" t="n">
        <v>0</v>
      </c>
      <c r="G540" s="0" t="n">
        <v>-0.79</v>
      </c>
      <c r="H540" s="0" t="n">
        <v>-1.61</v>
      </c>
      <c r="I540" s="0" t="n">
        <f aca="false">C540-D540</f>
        <v>0.82</v>
      </c>
      <c r="J540" s="0" t="n">
        <f aca="false">D540</f>
        <v>34.91</v>
      </c>
      <c r="K540" s="0" t="n">
        <f aca="false">C540</f>
        <v>35.73</v>
      </c>
      <c r="N540" s="0" t="n">
        <f aca="false">'Central-Hudson On Peak'!I540</f>
        <v>-2.76</v>
      </c>
      <c r="O540" s="0" t="n">
        <f aca="false">'Central-Hudson On Peak'!D540</f>
        <v>35.99</v>
      </c>
      <c r="P540" s="1" t="n">
        <f aca="false">(O540+N540)-K540</f>
        <v>-2.49999999999999</v>
      </c>
    </row>
    <row r="541" customFormat="false" ht="12.75" hidden="false" customHeight="false" outlineLevel="0" collapsed="false">
      <c r="A541" s="0" t="s">
        <v>553</v>
      </c>
      <c r="B541" s="0" t="n">
        <v>2000</v>
      </c>
      <c r="C541" s="0" t="n">
        <v>36.72</v>
      </c>
      <c r="D541" s="0" t="n">
        <v>35.87</v>
      </c>
      <c r="E541" s="0" t="n">
        <v>0</v>
      </c>
      <c r="F541" s="0" t="n">
        <v>0</v>
      </c>
      <c r="G541" s="0" t="n">
        <v>-0.81</v>
      </c>
      <c r="H541" s="0" t="n">
        <v>-1.66</v>
      </c>
      <c r="I541" s="0" t="n">
        <f aca="false">C541-D541</f>
        <v>0.850000000000001</v>
      </c>
      <c r="J541" s="0" t="n">
        <f aca="false">D541</f>
        <v>35.87</v>
      </c>
      <c r="K541" s="0" t="n">
        <f aca="false">C541</f>
        <v>36.72</v>
      </c>
      <c r="N541" s="0" t="n">
        <f aca="false">'Central-Hudson On Peak'!I541</f>
        <v>-2.84</v>
      </c>
      <c r="O541" s="0" t="n">
        <f aca="false">'Central-Hudson On Peak'!D541</f>
        <v>38.89</v>
      </c>
      <c r="P541" s="1" t="n">
        <f aca="false">(O541+N541)-K541</f>
        <v>-0.670000000000002</v>
      </c>
    </row>
    <row r="542" customFormat="false" ht="12.75" hidden="false" customHeight="false" outlineLevel="0" collapsed="false">
      <c r="A542" s="0" t="s">
        <v>554</v>
      </c>
      <c r="B542" s="0" t="n">
        <v>2000</v>
      </c>
      <c r="C542" s="0" t="n">
        <v>37.28</v>
      </c>
      <c r="D542" s="0" t="n">
        <v>36.42</v>
      </c>
      <c r="E542" s="0" t="n">
        <v>0</v>
      </c>
      <c r="F542" s="0" t="n">
        <v>0</v>
      </c>
      <c r="G542" s="0" t="n">
        <v>-0.82</v>
      </c>
      <c r="H542" s="0" t="n">
        <v>-1.68</v>
      </c>
      <c r="I542" s="0" t="n">
        <f aca="false">C542-D542</f>
        <v>0.859999999999999</v>
      </c>
      <c r="J542" s="0" t="n">
        <f aca="false">D542</f>
        <v>36.42</v>
      </c>
      <c r="K542" s="0" t="n">
        <f aca="false">C542</f>
        <v>37.28</v>
      </c>
      <c r="N542" s="0" t="n">
        <f aca="false">'Central-Hudson On Peak'!I542</f>
        <v>-2.88</v>
      </c>
      <c r="O542" s="0" t="n">
        <f aca="false">'Central-Hudson On Peak'!D542</f>
        <v>40.16</v>
      </c>
      <c r="P542" s="1" t="n">
        <f aca="false">(O542+N542)-K542</f>
        <v>0</v>
      </c>
    </row>
    <row r="543" customFormat="false" ht="12.75" hidden="false" customHeight="false" outlineLevel="0" collapsed="false">
      <c r="A543" s="0" t="s">
        <v>555</v>
      </c>
      <c r="B543" s="0" t="n">
        <v>2000</v>
      </c>
      <c r="C543" s="0" t="n">
        <v>20.62</v>
      </c>
      <c r="D543" s="0" t="n">
        <v>20.56</v>
      </c>
      <c r="E543" s="0" t="n">
        <v>-2.29</v>
      </c>
      <c r="F543" s="0" t="n">
        <v>-2.65</v>
      </c>
      <c r="G543" s="0" t="n">
        <v>-0.4</v>
      </c>
      <c r="H543" s="0" t="n">
        <v>-0.82</v>
      </c>
      <c r="I543" s="0" t="n">
        <f aca="false">C543-D543</f>
        <v>0.0600000000000023</v>
      </c>
      <c r="J543" s="0" t="n">
        <f aca="false">D543</f>
        <v>20.56</v>
      </c>
      <c r="K543" s="0" t="n">
        <f aca="false">C543</f>
        <v>20.62</v>
      </c>
      <c r="N543" s="0" t="n">
        <f aca="false">'Central-Hudson On Peak'!I543</f>
        <v>-1.41</v>
      </c>
      <c r="O543" s="0" t="n">
        <f aca="false">'Central-Hudson On Peak'!D543</f>
        <v>38.62</v>
      </c>
      <c r="P543" s="1" t="n">
        <f aca="false">(O543+N543)-K543</f>
        <v>16.59</v>
      </c>
    </row>
    <row r="544" customFormat="false" ht="12.75" hidden="false" customHeight="false" outlineLevel="0" collapsed="false">
      <c r="A544" s="0" t="s">
        <v>556</v>
      </c>
      <c r="B544" s="0" t="n">
        <v>2000</v>
      </c>
      <c r="C544" s="0" t="n">
        <v>17.79</v>
      </c>
      <c r="D544" s="0" t="n">
        <v>17.81</v>
      </c>
      <c r="E544" s="0" t="n">
        <v>-2.4</v>
      </c>
      <c r="F544" s="0" t="n">
        <v>-2.77</v>
      </c>
      <c r="G544" s="0" t="n">
        <v>-0.33</v>
      </c>
      <c r="H544" s="0" t="n">
        <v>-0.68</v>
      </c>
      <c r="I544" s="0" t="n">
        <f aca="false">C544-D544</f>
        <v>-0.0199999999999996</v>
      </c>
      <c r="J544" s="0" t="n">
        <f aca="false">D544</f>
        <v>17.81</v>
      </c>
      <c r="K544" s="0" t="n">
        <f aca="false">C544</f>
        <v>17.79</v>
      </c>
      <c r="N544" s="0" t="n">
        <f aca="false">'Central-Hudson On Peak'!I544</f>
        <v>-1.18</v>
      </c>
      <c r="O544" s="0" t="n">
        <f aca="false">'Central-Hudson On Peak'!D544</f>
        <v>36.33</v>
      </c>
      <c r="P544" s="1" t="n">
        <f aca="false">(O544+N544)-K544</f>
        <v>17.36</v>
      </c>
    </row>
    <row r="545" customFormat="false" ht="12.75" hidden="false" customHeight="false" outlineLevel="0" collapsed="false">
      <c r="A545" s="0" t="s">
        <v>557</v>
      </c>
      <c r="B545" s="0" t="n">
        <v>2000</v>
      </c>
      <c r="C545" s="0" t="n">
        <v>32.37</v>
      </c>
      <c r="D545" s="0" t="n">
        <v>31.62</v>
      </c>
      <c r="E545" s="0" t="n">
        <v>0</v>
      </c>
      <c r="F545" s="0" t="n">
        <v>0</v>
      </c>
      <c r="G545" s="0" t="n">
        <v>-0.71</v>
      </c>
      <c r="H545" s="0" t="n">
        <v>-1.46</v>
      </c>
      <c r="I545" s="0" t="n">
        <f aca="false">C545-D545</f>
        <v>0.749999999999996</v>
      </c>
      <c r="J545" s="0" t="n">
        <f aca="false">D545</f>
        <v>31.62</v>
      </c>
      <c r="K545" s="0" t="n">
        <f aca="false">C545</f>
        <v>32.37</v>
      </c>
      <c r="N545" s="0" t="n">
        <f aca="false">'Central-Hudson On Peak'!I545</f>
        <v>-2.5</v>
      </c>
      <c r="O545" s="0" t="n">
        <f aca="false">'Central-Hudson On Peak'!D545</f>
        <v>34.87</v>
      </c>
      <c r="P545" s="1" t="n">
        <f aca="false">(O545+N545)-K545</f>
        <v>0</v>
      </c>
    </row>
    <row r="546" customFormat="false" ht="12.75" hidden="false" customHeight="false" outlineLevel="0" collapsed="false">
      <c r="A546" s="0" t="s">
        <v>558</v>
      </c>
      <c r="B546" s="0" t="n">
        <v>2000</v>
      </c>
      <c r="C546" s="0" t="n">
        <v>41.49</v>
      </c>
      <c r="D546" s="0" t="n">
        <v>40.47</v>
      </c>
      <c r="E546" s="0" t="n">
        <v>0</v>
      </c>
      <c r="F546" s="0" t="n">
        <v>0</v>
      </c>
      <c r="G546" s="0" t="n">
        <v>-0.97</v>
      </c>
      <c r="H546" s="0" t="n">
        <v>-1.99</v>
      </c>
      <c r="I546" s="0" t="n">
        <f aca="false">C546-D546</f>
        <v>1.02</v>
      </c>
      <c r="J546" s="0" t="n">
        <f aca="false">D546</f>
        <v>40.47</v>
      </c>
      <c r="K546" s="0" t="n">
        <f aca="false">C546</f>
        <v>41.49</v>
      </c>
      <c r="N546" s="0" t="n">
        <f aca="false">'Central-Hudson On Peak'!I546</f>
        <v>-2.94</v>
      </c>
      <c r="O546" s="0" t="n">
        <f aca="false">'Central-Hudson On Peak'!D546</f>
        <v>44.43</v>
      </c>
      <c r="P546" s="1" t="n">
        <f aca="false">(O546+N546)-K546</f>
        <v>0</v>
      </c>
    </row>
    <row r="547" customFormat="false" ht="12.75" hidden="false" customHeight="false" outlineLevel="0" collapsed="false">
      <c r="A547" s="0" t="s">
        <v>559</v>
      </c>
      <c r="B547" s="0" t="n">
        <v>2000</v>
      </c>
      <c r="C547" s="0" t="n">
        <v>38.66</v>
      </c>
      <c r="D547" s="0" t="n">
        <v>37.71</v>
      </c>
      <c r="E547" s="0" t="n">
        <v>0</v>
      </c>
      <c r="F547" s="0" t="n">
        <v>0</v>
      </c>
      <c r="G547" s="0" t="n">
        <v>-0.9</v>
      </c>
      <c r="H547" s="0" t="n">
        <v>-1.85</v>
      </c>
      <c r="I547" s="0" t="n">
        <f aca="false">C547-D547</f>
        <v>0.949999999999996</v>
      </c>
      <c r="J547" s="0" t="n">
        <f aca="false">D547</f>
        <v>37.71</v>
      </c>
      <c r="K547" s="0" t="n">
        <f aca="false">C547</f>
        <v>38.66</v>
      </c>
      <c r="N547" s="0" t="n">
        <f aca="false">'Central-Hudson On Peak'!I547</f>
        <v>-2.73</v>
      </c>
      <c r="O547" s="0" t="n">
        <f aca="false">'Central-Hudson On Peak'!D547</f>
        <v>38.23</v>
      </c>
      <c r="P547" s="1" t="n">
        <f aca="false">(O547+N547)-K547</f>
        <v>-3.16</v>
      </c>
    </row>
    <row r="548" customFormat="false" ht="12.75" hidden="false" customHeight="false" outlineLevel="0" collapsed="false">
      <c r="A548" s="0" t="s">
        <v>560</v>
      </c>
      <c r="B548" s="0" t="n">
        <v>2000</v>
      </c>
      <c r="C548" s="0" t="n">
        <v>37.67</v>
      </c>
      <c r="D548" s="0" t="n">
        <v>36.74</v>
      </c>
      <c r="E548" s="0" t="n">
        <v>0</v>
      </c>
      <c r="F548" s="0" t="n">
        <v>0</v>
      </c>
      <c r="G548" s="0" t="n">
        <v>-0.88</v>
      </c>
      <c r="H548" s="0" t="n">
        <v>-1.81</v>
      </c>
      <c r="I548" s="0" t="n">
        <f aca="false">C548-D548</f>
        <v>0.93</v>
      </c>
      <c r="J548" s="0" t="n">
        <f aca="false">D548</f>
        <v>36.74</v>
      </c>
      <c r="K548" s="0" t="n">
        <f aca="false">C548</f>
        <v>37.67</v>
      </c>
      <c r="N548" s="0" t="n">
        <f aca="false">'Central-Hudson On Peak'!I548</f>
        <v>-2.67</v>
      </c>
      <c r="O548" s="0" t="n">
        <f aca="false">'Central-Hudson On Peak'!D548</f>
        <v>34</v>
      </c>
      <c r="P548" s="1" t="n">
        <f aca="false">(O548+N548)-K548</f>
        <v>-6.34</v>
      </c>
    </row>
    <row r="549" customFormat="false" ht="12.75" hidden="false" customHeight="false" outlineLevel="0" collapsed="false">
      <c r="A549" s="0" t="s">
        <v>561</v>
      </c>
      <c r="B549" s="0" t="n">
        <v>2000</v>
      </c>
      <c r="C549" s="0" t="n">
        <v>31.36</v>
      </c>
      <c r="D549" s="0" t="n">
        <v>30.7</v>
      </c>
      <c r="E549" s="0" t="n">
        <v>-1.03</v>
      </c>
      <c r="F549" s="0" t="n">
        <v>-1.11</v>
      </c>
      <c r="G549" s="0" t="n">
        <v>-0.71</v>
      </c>
      <c r="H549" s="0" t="n">
        <v>-1.45</v>
      </c>
      <c r="I549" s="0" t="n">
        <f aca="false">C549-D549</f>
        <v>0.66</v>
      </c>
      <c r="J549" s="0" t="n">
        <f aca="false">D549</f>
        <v>30.7</v>
      </c>
      <c r="K549" s="0" t="n">
        <f aca="false">C549</f>
        <v>31.36</v>
      </c>
      <c r="N549" s="0" t="n">
        <f aca="false">'Central-Hudson On Peak'!I549</f>
        <v>-2.15</v>
      </c>
      <c r="O549" s="0" t="n">
        <f aca="false">'Central-Hudson On Peak'!D549</f>
        <v>34.58</v>
      </c>
      <c r="P549" s="1" t="n">
        <f aca="false">(O549+N549)-K549</f>
        <v>1.07</v>
      </c>
    </row>
    <row r="550" customFormat="false" ht="12.75" hidden="false" customHeight="false" outlineLevel="0" collapsed="false">
      <c r="A550" s="0" t="s">
        <v>562</v>
      </c>
      <c r="B550" s="0" t="n">
        <v>2000</v>
      </c>
      <c r="C550" s="0" t="n">
        <v>31.33</v>
      </c>
      <c r="D550" s="0" t="n">
        <v>30.68</v>
      </c>
      <c r="E550" s="0" t="n">
        <v>-1.18</v>
      </c>
      <c r="F550" s="0" t="n">
        <v>-1.27</v>
      </c>
      <c r="G550" s="0" t="n">
        <v>-0.7</v>
      </c>
      <c r="H550" s="0" t="n">
        <v>-1.44</v>
      </c>
      <c r="I550" s="0" t="n">
        <f aca="false">C550-D550</f>
        <v>0.649999999999999</v>
      </c>
      <c r="J550" s="0" t="n">
        <f aca="false">D550</f>
        <v>30.68</v>
      </c>
      <c r="K550" s="0" t="n">
        <f aca="false">C550</f>
        <v>31.33</v>
      </c>
      <c r="N550" s="0" t="n">
        <f aca="false">'Central-Hudson On Peak'!I550</f>
        <v>-2.13</v>
      </c>
      <c r="O550" s="0" t="n">
        <f aca="false">'Central-Hudson On Peak'!D550</f>
        <v>34.87</v>
      </c>
      <c r="P550" s="1" t="n">
        <f aca="false">(O550+N550)-K550</f>
        <v>1.41</v>
      </c>
    </row>
    <row r="551" customFormat="false" ht="12.75" hidden="false" customHeight="false" outlineLevel="0" collapsed="false">
      <c r="A551" s="0" t="s">
        <v>563</v>
      </c>
      <c r="B551" s="0" t="n">
        <v>2000</v>
      </c>
      <c r="C551" s="0" t="n">
        <v>20.87</v>
      </c>
      <c r="D551" s="0" t="n">
        <v>20.63</v>
      </c>
      <c r="E551" s="0" t="n">
        <v>-2.72</v>
      </c>
      <c r="F551" s="0" t="n">
        <v>-2.93</v>
      </c>
      <c r="G551" s="0" t="n">
        <v>-0.41</v>
      </c>
      <c r="H551" s="0" t="n">
        <v>-0.86</v>
      </c>
      <c r="I551" s="0" t="n">
        <f aca="false">C551-D551</f>
        <v>0.240000000000002</v>
      </c>
      <c r="J551" s="0" t="n">
        <f aca="false">D551</f>
        <v>20.63</v>
      </c>
      <c r="K551" s="0" t="n">
        <f aca="false">C551</f>
        <v>20.87</v>
      </c>
      <c r="N551" s="0" t="n">
        <f aca="false">'Central-Hudson On Peak'!I551</f>
        <v>-1.27</v>
      </c>
      <c r="O551" s="0" t="n">
        <f aca="false">'Central-Hudson On Peak'!D551</f>
        <v>36.07</v>
      </c>
      <c r="P551" s="1" t="n">
        <f aca="false">(O551+N551)-K551</f>
        <v>13.93</v>
      </c>
    </row>
    <row r="552" customFormat="false" ht="12.75" hidden="false" customHeight="false" outlineLevel="0" collapsed="false">
      <c r="A552" s="0" t="s">
        <v>564</v>
      </c>
      <c r="B552" s="0" t="n">
        <v>2000</v>
      </c>
      <c r="C552" s="0" t="n">
        <v>23.55</v>
      </c>
      <c r="D552" s="0" t="n">
        <v>23.21</v>
      </c>
      <c r="E552" s="0" t="n">
        <v>-2.32</v>
      </c>
      <c r="F552" s="0" t="n">
        <v>-2.5</v>
      </c>
      <c r="G552" s="0" t="n">
        <v>-0.49</v>
      </c>
      <c r="H552" s="0" t="n">
        <v>-1.01</v>
      </c>
      <c r="I552" s="0" t="n">
        <f aca="false">C552-D552</f>
        <v>0.34</v>
      </c>
      <c r="J552" s="0" t="n">
        <f aca="false">D552</f>
        <v>23.21</v>
      </c>
      <c r="K552" s="0" t="n">
        <f aca="false">C552</f>
        <v>23.55</v>
      </c>
      <c r="N552" s="0" t="n">
        <f aca="false">'Central-Hudson On Peak'!I552</f>
        <v>-1.5</v>
      </c>
      <c r="O552" s="0" t="n">
        <f aca="false">'Central-Hudson On Peak'!D552</f>
        <v>35.42</v>
      </c>
      <c r="P552" s="1" t="n">
        <f aca="false">(O552+N552)-K552</f>
        <v>10.37</v>
      </c>
    </row>
    <row r="553" customFormat="false" ht="12.75" hidden="false" customHeight="false" outlineLevel="0" collapsed="false">
      <c r="A553" s="0" t="s">
        <v>565</v>
      </c>
      <c r="B553" s="0" t="n">
        <v>2000</v>
      </c>
      <c r="C553" s="0" t="n">
        <v>23.21</v>
      </c>
      <c r="D553" s="0" t="n">
        <v>22.74</v>
      </c>
      <c r="E553" s="0" t="n">
        <v>-1</v>
      </c>
      <c r="F553" s="0" t="n">
        <v>-1.08</v>
      </c>
      <c r="G553" s="0" t="n">
        <v>-0.51</v>
      </c>
      <c r="H553" s="0" t="n">
        <v>-1.06</v>
      </c>
      <c r="I553" s="0" t="n">
        <f aca="false">C553-D553</f>
        <v>0.470000000000002</v>
      </c>
      <c r="J553" s="0" t="n">
        <f aca="false">D553</f>
        <v>22.74</v>
      </c>
      <c r="K553" s="0" t="n">
        <f aca="false">C553</f>
        <v>23.21</v>
      </c>
      <c r="N553" s="0" t="n">
        <f aca="false">'Central-Hudson On Peak'!I553</f>
        <v>-1.57</v>
      </c>
      <c r="O553" s="0" t="n">
        <f aca="false">'Central-Hudson On Peak'!D553</f>
        <v>12.12</v>
      </c>
      <c r="P553" s="1" t="n">
        <f aca="false">(O553+N553)-K553</f>
        <v>-12.66</v>
      </c>
    </row>
    <row r="554" customFormat="false" ht="12.75" hidden="false" customHeight="false" outlineLevel="0" collapsed="false">
      <c r="A554" s="0" t="s">
        <v>566</v>
      </c>
      <c r="B554" s="0" t="n">
        <v>2000</v>
      </c>
      <c r="C554" s="0" t="n">
        <v>18.68</v>
      </c>
      <c r="D554" s="0" t="n">
        <v>18.22</v>
      </c>
      <c r="E554" s="0" t="n">
        <v>0</v>
      </c>
      <c r="F554" s="0" t="n">
        <v>0</v>
      </c>
      <c r="G554" s="0" t="n">
        <v>-0.43</v>
      </c>
      <c r="H554" s="0" t="n">
        <v>-0.89</v>
      </c>
      <c r="I554" s="0" t="n">
        <f aca="false">C554-D554</f>
        <v>0.460000000000001</v>
      </c>
      <c r="J554" s="0" t="n">
        <f aca="false">D554</f>
        <v>18.22</v>
      </c>
      <c r="K554" s="0" t="n">
        <f aca="false">C554</f>
        <v>18.68</v>
      </c>
      <c r="N554" s="0" t="n">
        <f aca="false">'Central-Hudson On Peak'!I554</f>
        <v>-1.32</v>
      </c>
      <c r="O554" s="0" t="n">
        <f aca="false">'Central-Hudson On Peak'!D554</f>
        <v>-11.15</v>
      </c>
      <c r="P554" s="1" t="n">
        <f aca="false">(O554+N554)-K554</f>
        <v>-31.15</v>
      </c>
    </row>
    <row r="555" customFormat="false" ht="12.75" hidden="false" customHeight="false" outlineLevel="0" collapsed="false">
      <c r="A555" s="0" t="s">
        <v>567</v>
      </c>
      <c r="B555" s="0" t="n">
        <v>2000</v>
      </c>
      <c r="C555" s="0" t="n">
        <v>18.65</v>
      </c>
      <c r="D555" s="0" t="n">
        <v>18.2</v>
      </c>
      <c r="E555" s="0" t="n">
        <v>0</v>
      </c>
      <c r="F555" s="0" t="n">
        <v>0</v>
      </c>
      <c r="G555" s="0" t="n">
        <v>-0.43</v>
      </c>
      <c r="H555" s="0" t="n">
        <v>-0.88</v>
      </c>
      <c r="I555" s="0" t="n">
        <f aca="false">C555-D555</f>
        <v>0.449999999999999</v>
      </c>
      <c r="J555" s="0" t="n">
        <f aca="false">D555</f>
        <v>18.2</v>
      </c>
      <c r="K555" s="0" t="n">
        <f aca="false">C555</f>
        <v>18.65</v>
      </c>
      <c r="N555" s="0" t="n">
        <f aca="false">'Central-Hudson On Peak'!I555</f>
        <v>-1.31</v>
      </c>
      <c r="O555" s="0" t="n">
        <f aca="false">'Central-Hudson On Peak'!D555</f>
        <v>-6.51</v>
      </c>
      <c r="P555" s="1" t="n">
        <f aca="false">(O555+N555)-K555</f>
        <v>-26.47</v>
      </c>
    </row>
    <row r="556" customFormat="false" ht="12.75" hidden="false" customHeight="false" outlineLevel="0" collapsed="false">
      <c r="A556" s="0" t="s">
        <v>568</v>
      </c>
      <c r="B556" s="0" t="n">
        <v>2000</v>
      </c>
      <c r="C556" s="0" t="n">
        <v>39.09</v>
      </c>
      <c r="D556" s="0" t="n">
        <v>38.13</v>
      </c>
      <c r="E556" s="0" t="n">
        <v>0</v>
      </c>
      <c r="F556" s="0" t="n">
        <v>0</v>
      </c>
      <c r="G556" s="0" t="n">
        <v>-0.91</v>
      </c>
      <c r="H556" s="0" t="n">
        <v>-1.87</v>
      </c>
      <c r="I556" s="0" t="n">
        <f aca="false">C556-D556</f>
        <v>0.960000000000001</v>
      </c>
      <c r="J556" s="0" t="n">
        <f aca="false">D556</f>
        <v>38.13</v>
      </c>
      <c r="K556" s="0" t="n">
        <f aca="false">C556</f>
        <v>39.09</v>
      </c>
      <c r="N556" s="0" t="n">
        <f aca="false">'Central-Hudson On Peak'!I556</f>
        <v>-2.77</v>
      </c>
      <c r="O556" s="0" t="n">
        <f aca="false">'Central-Hudson On Peak'!D556</f>
        <v>34.46</v>
      </c>
      <c r="P556" s="1" t="n">
        <f aca="false">(O556+N556)-K556</f>
        <v>-7.4</v>
      </c>
    </row>
    <row r="557" customFormat="false" ht="12.75" hidden="false" customHeight="false" outlineLevel="0" collapsed="false">
      <c r="A557" s="0" t="s">
        <v>569</v>
      </c>
      <c r="B557" s="0" t="n">
        <v>2000</v>
      </c>
      <c r="C557" s="0" t="n">
        <v>39.74</v>
      </c>
      <c r="D557" s="0" t="n">
        <v>38.76</v>
      </c>
      <c r="E557" s="0" t="n">
        <v>0</v>
      </c>
      <c r="F557" s="0" t="n">
        <v>0</v>
      </c>
      <c r="G557" s="0" t="n">
        <v>-0.93</v>
      </c>
      <c r="H557" s="0" t="n">
        <v>-1.91</v>
      </c>
      <c r="I557" s="0" t="n">
        <f aca="false">C557-D557</f>
        <v>0.980000000000004</v>
      </c>
      <c r="J557" s="0" t="n">
        <f aca="false">D557</f>
        <v>38.76</v>
      </c>
      <c r="K557" s="0" t="n">
        <f aca="false">C557</f>
        <v>39.74</v>
      </c>
      <c r="N557" s="0" t="n">
        <f aca="false">'Central-Hudson On Peak'!I557</f>
        <v>-2.81</v>
      </c>
      <c r="O557" s="0" t="n">
        <f aca="false">'Central-Hudson On Peak'!D557</f>
        <v>37.93</v>
      </c>
      <c r="P557" s="1" t="n">
        <f aca="false">(O557+N557)-K557</f>
        <v>-4.62</v>
      </c>
    </row>
    <row r="558" customFormat="false" ht="12.75" hidden="false" customHeight="false" outlineLevel="0" collapsed="false">
      <c r="A558" s="0" t="s">
        <v>570</v>
      </c>
      <c r="B558" s="0" t="n">
        <v>2000</v>
      </c>
      <c r="C558" s="0" t="n">
        <v>38.24</v>
      </c>
      <c r="D558" s="0" t="n">
        <v>37.3</v>
      </c>
      <c r="E558" s="0" t="n">
        <v>0</v>
      </c>
      <c r="F558" s="0" t="n">
        <v>0</v>
      </c>
      <c r="G558" s="0" t="n">
        <v>-0.89</v>
      </c>
      <c r="H558" s="0" t="n">
        <v>-1.83</v>
      </c>
      <c r="I558" s="0" t="n">
        <f aca="false">C558-D558</f>
        <v>0.940000000000005</v>
      </c>
      <c r="J558" s="0" t="n">
        <f aca="false">D558</f>
        <v>37.3</v>
      </c>
      <c r="K558" s="0" t="n">
        <f aca="false">C558</f>
        <v>38.24</v>
      </c>
      <c r="N558" s="0" t="n">
        <f aca="false">'Central-Hudson On Peak'!I558</f>
        <v>-2.71</v>
      </c>
      <c r="O558" s="0" t="n">
        <f aca="false">'Central-Hudson On Peak'!D558</f>
        <v>38</v>
      </c>
      <c r="P558" s="1" t="n">
        <f aca="false">(O558+N558)-K558</f>
        <v>-2.95</v>
      </c>
    </row>
    <row r="559" customFormat="false" ht="12.75" hidden="false" customHeight="false" outlineLevel="0" collapsed="false">
      <c r="A559" s="0" t="s">
        <v>571</v>
      </c>
      <c r="B559" s="0" t="n">
        <v>2000</v>
      </c>
      <c r="C559" s="0" t="n">
        <v>17.09</v>
      </c>
      <c r="D559" s="0" t="n">
        <v>17.32</v>
      </c>
      <c r="E559" s="0" t="n">
        <v>-3.65</v>
      </c>
      <c r="F559" s="0" t="n">
        <v>-4.21</v>
      </c>
      <c r="G559" s="0" t="n">
        <v>-0.3</v>
      </c>
      <c r="H559" s="0" t="n">
        <v>-0.63</v>
      </c>
      <c r="I559" s="0" t="n">
        <f aca="false">C559-D559</f>
        <v>-0.23</v>
      </c>
      <c r="J559" s="0" t="n">
        <f aca="false">D559</f>
        <v>17.32</v>
      </c>
      <c r="K559" s="0" t="n">
        <f aca="false">C559</f>
        <v>17.09</v>
      </c>
      <c r="N559" s="0" t="n">
        <f aca="false">'Central-Hudson On Peak'!I559</f>
        <v>-0.94</v>
      </c>
      <c r="O559" s="0" t="n">
        <f aca="false">'Central-Hudson On Peak'!D559</f>
        <v>44.37</v>
      </c>
      <c r="P559" s="1" t="n">
        <f aca="false">(O559+N559)-K559</f>
        <v>26.34</v>
      </c>
    </row>
    <row r="560" customFormat="false" ht="12.75" hidden="false" customHeight="false" outlineLevel="0" collapsed="false">
      <c r="A560" s="0" t="s">
        <v>572</v>
      </c>
      <c r="B560" s="0" t="n">
        <v>2000</v>
      </c>
      <c r="C560" s="0" t="n">
        <v>16.85</v>
      </c>
      <c r="D560" s="0" t="n">
        <v>17.05</v>
      </c>
      <c r="E560" s="0" t="n">
        <v>-3.46</v>
      </c>
      <c r="F560" s="0" t="n">
        <v>-3.99</v>
      </c>
      <c r="G560" s="0" t="n">
        <v>-0.3</v>
      </c>
      <c r="H560" s="0" t="n">
        <v>-0.63</v>
      </c>
      <c r="I560" s="0" t="n">
        <f aca="false">C560-D560</f>
        <v>-0.199999999999999</v>
      </c>
      <c r="J560" s="0" t="n">
        <f aca="false">D560</f>
        <v>17.05</v>
      </c>
      <c r="K560" s="0" t="n">
        <f aca="false">C560</f>
        <v>16.85</v>
      </c>
      <c r="N560" s="0" t="n">
        <f aca="false">'Central-Hudson On Peak'!I560</f>
        <v>-0.94</v>
      </c>
      <c r="O560" s="0" t="n">
        <f aca="false">'Central-Hudson On Peak'!D560</f>
        <v>42.76</v>
      </c>
      <c r="P560" s="1" t="n">
        <f aca="false">(O560+N560)-K560</f>
        <v>24.97</v>
      </c>
    </row>
    <row r="561" customFormat="false" ht="12.75" hidden="false" customHeight="false" outlineLevel="0" collapsed="false">
      <c r="A561" s="0" t="s">
        <v>573</v>
      </c>
      <c r="B561" s="0" t="n">
        <v>2000</v>
      </c>
      <c r="C561" s="0" t="n">
        <v>23.48</v>
      </c>
      <c r="D561" s="0" t="n">
        <v>23.24</v>
      </c>
      <c r="E561" s="0" t="n">
        <v>-1.88</v>
      </c>
      <c r="F561" s="0" t="n">
        <v>-2.17</v>
      </c>
      <c r="G561" s="0" t="n">
        <v>-0.5</v>
      </c>
      <c r="H561" s="0" t="n">
        <v>-1.03</v>
      </c>
      <c r="I561" s="0" t="n">
        <f aca="false">C561-D561</f>
        <v>0.240000000000002</v>
      </c>
      <c r="J561" s="0" t="n">
        <f aca="false">D561</f>
        <v>23.24</v>
      </c>
      <c r="K561" s="0" t="n">
        <f aca="false">C561</f>
        <v>23.48</v>
      </c>
      <c r="N561" s="0" t="n">
        <f aca="false">'Central-Hudson On Peak'!I561</f>
        <v>-1.52</v>
      </c>
      <c r="O561" s="0" t="n">
        <f aca="false">'Central-Hudson On Peak'!D561</f>
        <v>38.63</v>
      </c>
      <c r="P561" s="1" t="n">
        <f aca="false">(O561+N561)-K561</f>
        <v>13.63</v>
      </c>
    </row>
    <row r="562" customFormat="false" ht="12.75" hidden="false" customHeight="false" outlineLevel="0" collapsed="false">
      <c r="A562" s="0" t="s">
        <v>574</v>
      </c>
      <c r="B562" s="0" t="n">
        <v>2000</v>
      </c>
      <c r="C562" s="0" t="n">
        <v>35.59</v>
      </c>
      <c r="D562" s="0" t="n">
        <v>34.39</v>
      </c>
      <c r="E562" s="0" t="n">
        <v>0</v>
      </c>
      <c r="F562" s="0" t="n">
        <v>0</v>
      </c>
      <c r="G562" s="0" t="n">
        <v>-1.02</v>
      </c>
      <c r="H562" s="0" t="n">
        <v>-2.22</v>
      </c>
      <c r="I562" s="0" t="n">
        <f aca="false">C562-D562</f>
        <v>1.2</v>
      </c>
      <c r="J562" s="0" t="n">
        <f aca="false">D562</f>
        <v>34.39</v>
      </c>
      <c r="K562" s="0" t="n">
        <f aca="false">C562</f>
        <v>35.59</v>
      </c>
      <c r="N562" s="0" t="n">
        <f aca="false">'Central-Hudson On Peak'!I562</f>
        <v>-3.13</v>
      </c>
      <c r="O562" s="0" t="n">
        <f aca="false">'Central-Hudson On Peak'!D562</f>
        <v>38.72</v>
      </c>
      <c r="P562" s="1" t="n">
        <f aca="false">(O562+N562)-K562</f>
        <v>0</v>
      </c>
    </row>
    <row r="563" customFormat="false" ht="12.75" hidden="false" customHeight="false" outlineLevel="0" collapsed="false">
      <c r="A563" s="0" t="s">
        <v>575</v>
      </c>
      <c r="B563" s="0" t="n">
        <v>2000</v>
      </c>
      <c r="C563" s="0" t="n">
        <v>35.09</v>
      </c>
      <c r="D563" s="0" t="n">
        <v>33.91</v>
      </c>
      <c r="E563" s="0" t="n">
        <v>0</v>
      </c>
      <c r="F563" s="0" t="n">
        <v>0</v>
      </c>
      <c r="G563" s="0" t="n">
        <v>-1.01</v>
      </c>
      <c r="H563" s="0" t="n">
        <v>-2.19</v>
      </c>
      <c r="I563" s="0" t="n">
        <f aca="false">C563-D563</f>
        <v>1.18000000000001</v>
      </c>
      <c r="J563" s="0" t="n">
        <f aca="false">D563</f>
        <v>33.91</v>
      </c>
      <c r="K563" s="0" t="n">
        <f aca="false">C563</f>
        <v>35.09</v>
      </c>
      <c r="N563" s="0" t="n">
        <f aca="false">'Central-Hudson On Peak'!I563</f>
        <v>-3.09</v>
      </c>
      <c r="O563" s="0" t="n">
        <f aca="false">'Central-Hudson On Peak'!D563</f>
        <v>38.18</v>
      </c>
      <c r="P563" s="1" t="n">
        <f aca="false">(O563+N563)-K563</f>
        <v>0</v>
      </c>
    </row>
    <row r="564" customFormat="false" ht="12.75" hidden="false" customHeight="false" outlineLevel="0" collapsed="false">
      <c r="A564" s="0" t="s">
        <v>576</v>
      </c>
      <c r="B564" s="0" t="n">
        <v>2000</v>
      </c>
      <c r="C564" s="0" t="n">
        <v>35.59</v>
      </c>
      <c r="D564" s="0" t="n">
        <v>34.39</v>
      </c>
      <c r="E564" s="0" t="n">
        <v>0</v>
      </c>
      <c r="F564" s="0" t="n">
        <v>0</v>
      </c>
      <c r="G564" s="0" t="n">
        <v>-1.02</v>
      </c>
      <c r="H564" s="0" t="n">
        <v>-2.22</v>
      </c>
      <c r="I564" s="0" t="n">
        <f aca="false">C564-D564</f>
        <v>1.2</v>
      </c>
      <c r="J564" s="0" t="n">
        <f aca="false">D564</f>
        <v>34.39</v>
      </c>
      <c r="K564" s="0" t="n">
        <f aca="false">C564</f>
        <v>35.59</v>
      </c>
      <c r="N564" s="0" t="n">
        <f aca="false">'Central-Hudson On Peak'!I564</f>
        <v>-3.13</v>
      </c>
      <c r="O564" s="0" t="n">
        <f aca="false">'Central-Hudson On Peak'!D564</f>
        <v>38.72</v>
      </c>
      <c r="P564" s="1" t="n">
        <f aca="false">(O564+N564)-K564</f>
        <v>0</v>
      </c>
    </row>
    <row r="565" customFormat="false" ht="12.75" hidden="false" customHeight="false" outlineLevel="0" collapsed="false">
      <c r="A565" s="0" t="s">
        <v>577</v>
      </c>
      <c r="B565" s="0" t="n">
        <v>2000</v>
      </c>
      <c r="C565" s="0" t="n">
        <v>28.2</v>
      </c>
      <c r="D565" s="0" t="n">
        <v>27.58</v>
      </c>
      <c r="E565" s="0" t="n">
        <v>-1.76</v>
      </c>
      <c r="F565" s="0" t="n">
        <v>-2.03</v>
      </c>
      <c r="G565" s="0" t="n">
        <v>-0.75</v>
      </c>
      <c r="H565" s="0" t="n">
        <v>-1.64</v>
      </c>
      <c r="I565" s="0" t="n">
        <f aca="false">C565-D565</f>
        <v>0.620000000000001</v>
      </c>
      <c r="J565" s="0" t="n">
        <f aca="false">D565</f>
        <v>27.58</v>
      </c>
      <c r="K565" s="0" t="n">
        <f aca="false">C565</f>
        <v>28.2</v>
      </c>
      <c r="N565" s="0" t="n">
        <f aca="false">'Central-Hudson On Peak'!I565</f>
        <v>-2.32</v>
      </c>
      <c r="O565" s="0" t="n">
        <f aca="false">'Central-Hudson On Peak'!D565</f>
        <v>43.3</v>
      </c>
      <c r="P565" s="1" t="n">
        <f aca="false">(O565+N565)-K565</f>
        <v>12.78</v>
      </c>
    </row>
    <row r="566" customFormat="false" ht="12.75" hidden="false" customHeight="false" outlineLevel="0" collapsed="false">
      <c r="A566" s="0" t="s">
        <v>578</v>
      </c>
      <c r="B566" s="0" t="n">
        <v>2000</v>
      </c>
      <c r="C566" s="0" t="n">
        <v>20.41</v>
      </c>
      <c r="D566" s="0" t="n">
        <v>20.17</v>
      </c>
      <c r="E566" s="0" t="n">
        <v>-2.37</v>
      </c>
      <c r="F566" s="0" t="n">
        <v>-2.73</v>
      </c>
      <c r="G566" s="0" t="n">
        <v>-0.51</v>
      </c>
      <c r="H566" s="0" t="n">
        <v>-1.11</v>
      </c>
      <c r="I566" s="0" t="n">
        <f aca="false">C566-D566</f>
        <v>0.239999999999998</v>
      </c>
      <c r="J566" s="0" t="n">
        <f aca="false">D566</f>
        <v>20.17</v>
      </c>
      <c r="K566" s="0" t="n">
        <f aca="false">C566</f>
        <v>20.41</v>
      </c>
      <c r="N566" s="0" t="n">
        <f aca="false">'Central-Hudson On Peak'!I566</f>
        <v>-1.58</v>
      </c>
      <c r="O566" s="0" t="n">
        <f aca="false">'Central-Hudson On Peak'!D566</f>
        <v>39.13</v>
      </c>
      <c r="P566" s="1" t="n">
        <f aca="false">(O566+N566)-K566</f>
        <v>17.14</v>
      </c>
    </row>
    <row r="567" customFormat="false" ht="12.75" hidden="false" customHeight="false" outlineLevel="0" collapsed="false">
      <c r="A567" s="0" t="s">
        <v>579</v>
      </c>
      <c r="B567" s="0" t="n">
        <v>2000</v>
      </c>
      <c r="C567" s="0" t="n">
        <v>18.54</v>
      </c>
      <c r="D567" s="0" t="n">
        <v>18.54</v>
      </c>
      <c r="E567" s="0" t="n">
        <v>-3.33</v>
      </c>
      <c r="F567" s="0" t="n">
        <v>-3.84</v>
      </c>
      <c r="G567" s="0" t="n">
        <v>-0.43</v>
      </c>
      <c r="H567" s="0" t="n">
        <v>-0.94</v>
      </c>
      <c r="I567" s="0" t="n">
        <f aca="false">C567-D567</f>
        <v>0</v>
      </c>
      <c r="J567" s="0" t="n">
        <f aca="false">D567</f>
        <v>18.54</v>
      </c>
      <c r="K567" s="0" t="n">
        <f aca="false">C567</f>
        <v>18.54</v>
      </c>
      <c r="N567" s="0" t="n">
        <f aca="false">'Central-Hudson On Peak'!I567</f>
        <v>-1.33</v>
      </c>
      <c r="O567" s="0" t="n">
        <f aca="false">'Central-Hudson On Peak'!D567</f>
        <v>43.93</v>
      </c>
      <c r="P567" s="1" t="n">
        <f aca="false">(O567+N567)-K567</f>
        <v>24.06</v>
      </c>
    </row>
    <row r="568" customFormat="false" ht="12.75" hidden="false" customHeight="false" outlineLevel="0" collapsed="false">
      <c r="A568" s="0" t="s">
        <v>580</v>
      </c>
      <c r="B568" s="0" t="n">
        <v>2000</v>
      </c>
      <c r="C568" s="0" t="n">
        <v>18.32</v>
      </c>
      <c r="D568" s="0" t="n">
        <v>18.31</v>
      </c>
      <c r="E568" s="0" t="n">
        <v>-3.3</v>
      </c>
      <c r="F568" s="0" t="n">
        <v>-3.8</v>
      </c>
      <c r="G568" s="0" t="n">
        <v>-0.42</v>
      </c>
      <c r="H568" s="0" t="n">
        <v>-0.93</v>
      </c>
      <c r="I568" s="0" t="n">
        <f aca="false">C568-D568</f>
        <v>0.0100000000000016</v>
      </c>
      <c r="J568" s="0" t="n">
        <f aca="false">D568</f>
        <v>18.31</v>
      </c>
      <c r="K568" s="0" t="n">
        <f aca="false">C568</f>
        <v>18.32</v>
      </c>
      <c r="N568" s="0" t="n">
        <f aca="false">'Central-Hudson On Peak'!I568</f>
        <v>-1.31</v>
      </c>
      <c r="O568" s="0" t="n">
        <f aca="false">'Central-Hudson On Peak'!D568</f>
        <v>43.44</v>
      </c>
      <c r="P568" s="1" t="n">
        <f aca="false">(O568+N568)-K568</f>
        <v>23.81</v>
      </c>
    </row>
    <row r="569" customFormat="false" ht="12.75" hidden="false" customHeight="false" outlineLevel="0" collapsed="false">
      <c r="A569" s="0" t="s">
        <v>581</v>
      </c>
      <c r="B569" s="0" t="n">
        <v>2000</v>
      </c>
      <c r="C569" s="0" t="n">
        <v>18.3</v>
      </c>
      <c r="D569" s="0" t="n">
        <v>18.27</v>
      </c>
      <c r="E569" s="0" t="n">
        <v>-3.17</v>
      </c>
      <c r="F569" s="0" t="n">
        <v>-3.65</v>
      </c>
      <c r="G569" s="0" t="n">
        <v>-0.42</v>
      </c>
      <c r="H569" s="0" t="n">
        <v>-0.93</v>
      </c>
      <c r="I569" s="0" t="n">
        <f aca="false">C569-D569</f>
        <v>0.0300000000000011</v>
      </c>
      <c r="J569" s="0" t="n">
        <f aca="false">D569</f>
        <v>18.27</v>
      </c>
      <c r="K569" s="0" t="n">
        <f aca="false">C569</f>
        <v>18.3</v>
      </c>
      <c r="N569" s="0" t="n">
        <f aca="false">'Central-Hudson On Peak'!I569</f>
        <v>-1.32</v>
      </c>
      <c r="O569" s="0" t="n">
        <f aca="false">'Central-Hudson On Peak'!D569</f>
        <v>42.46</v>
      </c>
      <c r="P569" s="1" t="n">
        <f aca="false">(O569+N569)-K569</f>
        <v>22.84</v>
      </c>
    </row>
    <row r="570" customFormat="false" ht="12.75" hidden="false" customHeight="false" outlineLevel="0" collapsed="false">
      <c r="A570" s="0" t="s">
        <v>582</v>
      </c>
      <c r="B570" s="0" t="n">
        <v>2000</v>
      </c>
      <c r="C570" s="0" t="n">
        <v>17.59</v>
      </c>
      <c r="D570" s="0" t="n">
        <v>17.49</v>
      </c>
      <c r="E570" s="0" t="n">
        <v>-2.63</v>
      </c>
      <c r="F570" s="0" t="n">
        <v>-3.03</v>
      </c>
      <c r="G570" s="0" t="n">
        <v>-0.42</v>
      </c>
      <c r="H570" s="0" t="n">
        <v>-0.92</v>
      </c>
      <c r="I570" s="0" t="n">
        <f aca="false">C570-D570</f>
        <v>0.100000000000001</v>
      </c>
      <c r="J570" s="0" t="n">
        <f aca="false">D570</f>
        <v>17.49</v>
      </c>
      <c r="K570" s="0" t="n">
        <f aca="false">C570</f>
        <v>17.59</v>
      </c>
      <c r="N570" s="0" t="n">
        <f aca="false">'Central-Hudson On Peak'!I570</f>
        <v>-1.3</v>
      </c>
      <c r="O570" s="0" t="n">
        <f aca="false">'Central-Hudson On Peak'!D570</f>
        <v>37.89</v>
      </c>
      <c r="P570" s="1" t="n">
        <f aca="false">(O570+N570)-K570</f>
        <v>19</v>
      </c>
    </row>
    <row r="571" customFormat="false" ht="12.75" hidden="false" customHeight="false" outlineLevel="0" collapsed="false">
      <c r="A571" s="0" t="s">
        <v>583</v>
      </c>
      <c r="B571" s="0" t="n">
        <v>2000</v>
      </c>
      <c r="C571" s="0" t="n">
        <v>17.89</v>
      </c>
      <c r="D571" s="0" t="n">
        <v>17.78</v>
      </c>
      <c r="E571" s="0" t="n">
        <v>-2.58</v>
      </c>
      <c r="F571" s="0" t="n">
        <v>-2.98</v>
      </c>
      <c r="G571" s="0" t="n">
        <v>-0.43</v>
      </c>
      <c r="H571" s="0" t="n">
        <v>-0.94</v>
      </c>
      <c r="I571" s="0" t="n">
        <f aca="false">C571-D571</f>
        <v>0.109999999999999</v>
      </c>
      <c r="J571" s="0" t="n">
        <f aca="false">D571</f>
        <v>17.78</v>
      </c>
      <c r="K571" s="0" t="n">
        <f aca="false">C571</f>
        <v>17.89</v>
      </c>
      <c r="N571" s="0" t="n">
        <f aca="false">'Central-Hudson On Peak'!I571</f>
        <v>-1.34</v>
      </c>
      <c r="O571" s="0" t="n">
        <f aca="false">'Central-Hudson On Peak'!D571</f>
        <v>37.89</v>
      </c>
      <c r="P571" s="1" t="n">
        <f aca="false">(O571+N571)-K571</f>
        <v>18.66</v>
      </c>
    </row>
    <row r="572" customFormat="false" ht="12.75" hidden="false" customHeight="false" outlineLevel="0" collapsed="false">
      <c r="A572" s="0" t="s">
        <v>584</v>
      </c>
      <c r="B572" s="0" t="n">
        <v>2000</v>
      </c>
      <c r="C572" s="0" t="n">
        <v>20.8</v>
      </c>
      <c r="D572" s="0" t="n">
        <v>20.53</v>
      </c>
      <c r="E572" s="0" t="n">
        <v>-2.31</v>
      </c>
      <c r="F572" s="0" t="n">
        <v>-2.66</v>
      </c>
      <c r="G572" s="0" t="n">
        <v>-0.52</v>
      </c>
      <c r="H572" s="0" t="n">
        <v>-1.14</v>
      </c>
      <c r="I572" s="0" t="n">
        <f aca="false">C572-D572</f>
        <v>0.27</v>
      </c>
      <c r="J572" s="0" t="n">
        <f aca="false">D572</f>
        <v>20.53</v>
      </c>
      <c r="K572" s="0" t="n">
        <f aca="false">C572</f>
        <v>20.8</v>
      </c>
      <c r="N572" s="0" t="n">
        <f aca="false">'Central-Hudson On Peak'!I572</f>
        <v>-1.62</v>
      </c>
      <c r="O572" s="0" t="n">
        <f aca="false">'Central-Hudson On Peak'!D572</f>
        <v>39.13</v>
      </c>
      <c r="P572" s="1" t="n">
        <f aca="false">(O572+N572)-K572</f>
        <v>16.71</v>
      </c>
    </row>
    <row r="573" customFormat="false" ht="12.75" hidden="false" customHeight="false" outlineLevel="0" collapsed="false">
      <c r="A573" s="0" t="s">
        <v>585</v>
      </c>
      <c r="B573" s="0" t="n">
        <v>2000</v>
      </c>
      <c r="C573" s="0" t="n">
        <v>39.68</v>
      </c>
      <c r="D573" s="0" t="n">
        <v>38.34</v>
      </c>
      <c r="E573" s="0" t="n">
        <v>0</v>
      </c>
      <c r="F573" s="0" t="n">
        <v>0</v>
      </c>
      <c r="G573" s="0" t="n">
        <v>-1.14</v>
      </c>
      <c r="H573" s="0" t="n">
        <v>-2.48</v>
      </c>
      <c r="I573" s="0" t="n">
        <f aca="false">C573-D573</f>
        <v>1.34</v>
      </c>
      <c r="J573" s="0" t="n">
        <f aca="false">D573</f>
        <v>38.34</v>
      </c>
      <c r="K573" s="0" t="n">
        <f aca="false">C573</f>
        <v>39.68</v>
      </c>
      <c r="N573" s="0" t="n">
        <f aca="false">'Central-Hudson On Peak'!I573</f>
        <v>-3.49</v>
      </c>
      <c r="O573" s="0" t="n">
        <f aca="false">'Central-Hudson On Peak'!D573</f>
        <v>43.17</v>
      </c>
      <c r="P573" s="1" t="n">
        <f aca="false">(O573+N573)-K573</f>
        <v>0</v>
      </c>
    </row>
    <row r="574" customFormat="false" ht="12.75" hidden="false" customHeight="false" outlineLevel="0" collapsed="false">
      <c r="A574" s="0" t="s">
        <v>586</v>
      </c>
      <c r="B574" s="0" t="n">
        <v>2000</v>
      </c>
      <c r="C574" s="0" t="n">
        <v>38.28</v>
      </c>
      <c r="D574" s="0" t="n">
        <v>36.99</v>
      </c>
      <c r="E574" s="0" t="n">
        <v>0</v>
      </c>
      <c r="F574" s="0" t="n">
        <v>0</v>
      </c>
      <c r="G574" s="0" t="n">
        <v>-1.1</v>
      </c>
      <c r="H574" s="0" t="n">
        <v>-2.39</v>
      </c>
      <c r="I574" s="0" t="n">
        <f aca="false">C574-D574</f>
        <v>1.29</v>
      </c>
      <c r="J574" s="0" t="n">
        <f aca="false">D574</f>
        <v>36.99</v>
      </c>
      <c r="K574" s="0" t="n">
        <f aca="false">C574</f>
        <v>38.28</v>
      </c>
      <c r="N574" s="0" t="n">
        <f aca="false">'Central-Hudson On Peak'!I574</f>
        <v>-3.37</v>
      </c>
      <c r="O574" s="0" t="n">
        <f aca="false">'Central-Hudson On Peak'!D574</f>
        <v>41.65</v>
      </c>
      <c r="P574" s="1" t="n">
        <f aca="false">(O574+N574)-K574</f>
        <v>0</v>
      </c>
    </row>
    <row r="575" customFormat="false" ht="12.75" hidden="false" customHeight="false" outlineLevel="0" collapsed="false">
      <c r="A575" s="0" t="s">
        <v>587</v>
      </c>
      <c r="B575" s="0" t="n">
        <v>2000</v>
      </c>
      <c r="C575" s="0" t="n">
        <v>38.28</v>
      </c>
      <c r="D575" s="0" t="n">
        <v>36.99</v>
      </c>
      <c r="E575" s="0" t="n">
        <v>0</v>
      </c>
      <c r="F575" s="0" t="n">
        <v>0</v>
      </c>
      <c r="G575" s="0" t="n">
        <v>-1.1</v>
      </c>
      <c r="H575" s="0" t="n">
        <v>-2.39</v>
      </c>
      <c r="I575" s="0" t="n">
        <f aca="false">C575-D575</f>
        <v>1.29</v>
      </c>
      <c r="J575" s="0" t="n">
        <f aca="false">D575</f>
        <v>36.99</v>
      </c>
      <c r="K575" s="0" t="n">
        <f aca="false">C575</f>
        <v>38.28</v>
      </c>
      <c r="N575" s="0" t="n">
        <f aca="false">'Central-Hudson On Peak'!I575</f>
        <v>-3.37</v>
      </c>
      <c r="O575" s="0" t="n">
        <f aca="false">'Central-Hudson On Peak'!D575</f>
        <v>41.65</v>
      </c>
      <c r="P575" s="1" t="n">
        <f aca="false">(O575+N575)-K575</f>
        <v>0</v>
      </c>
    </row>
    <row r="576" customFormat="false" ht="12.75" hidden="false" customHeight="false" outlineLevel="0" collapsed="false">
      <c r="A576" s="0" t="s">
        <v>588</v>
      </c>
      <c r="B576" s="0" t="n">
        <v>2000</v>
      </c>
      <c r="C576" s="0" t="n">
        <v>17.2</v>
      </c>
      <c r="D576" s="0" t="n">
        <v>17.15</v>
      </c>
      <c r="E576" s="0" t="n">
        <v>-2.88</v>
      </c>
      <c r="F576" s="0" t="n">
        <v>-3.31</v>
      </c>
      <c r="G576" s="0" t="n">
        <v>-0.4</v>
      </c>
      <c r="H576" s="0" t="n">
        <v>-0.88</v>
      </c>
      <c r="I576" s="0" t="n">
        <f aca="false">C576-D576</f>
        <v>0.0500000000000007</v>
      </c>
      <c r="J576" s="0" t="n">
        <f aca="false">D576</f>
        <v>17.15</v>
      </c>
      <c r="K576" s="0" t="n">
        <f aca="false">C576</f>
        <v>17.2</v>
      </c>
      <c r="N576" s="0" t="n">
        <f aca="false">'Central-Hudson On Peak'!I576</f>
        <v>-1.25</v>
      </c>
      <c r="O576" s="0" t="n">
        <f aca="false">'Central-Hudson On Peak'!D576</f>
        <v>39.22</v>
      </c>
      <c r="P576" s="1" t="n">
        <f aca="false">(O576+N576)-K576</f>
        <v>20.77</v>
      </c>
    </row>
    <row r="577" customFormat="false" ht="12.75" hidden="false" customHeight="false" outlineLevel="0" collapsed="false">
      <c r="A577" s="0" t="s">
        <v>589</v>
      </c>
      <c r="B577" s="0" t="n">
        <v>2000</v>
      </c>
      <c r="C577" s="0" t="n">
        <v>34.26</v>
      </c>
      <c r="D577" s="0" t="n">
        <v>33.1</v>
      </c>
      <c r="E577" s="0" t="n">
        <v>0</v>
      </c>
      <c r="F577" s="0" t="n">
        <v>0</v>
      </c>
      <c r="G577" s="0" t="n">
        <v>-0.98</v>
      </c>
      <c r="H577" s="0" t="n">
        <v>-2.14</v>
      </c>
      <c r="I577" s="0" t="n">
        <f aca="false">C577-D577</f>
        <v>1.16</v>
      </c>
      <c r="J577" s="0" t="n">
        <f aca="false">D577</f>
        <v>33.1</v>
      </c>
      <c r="K577" s="0" t="n">
        <f aca="false">C577</f>
        <v>34.26</v>
      </c>
      <c r="N577" s="0" t="n">
        <f aca="false">'Central-Hudson On Peak'!I577</f>
        <v>-3.01</v>
      </c>
      <c r="O577" s="0" t="n">
        <f aca="false">'Central-Hudson On Peak'!D577</f>
        <v>37.27</v>
      </c>
      <c r="P577" s="1" t="n">
        <f aca="false">(O577+N577)-K577</f>
        <v>0</v>
      </c>
    </row>
    <row r="578" customFormat="false" ht="12.75" hidden="false" customHeight="false" outlineLevel="0" collapsed="false">
      <c r="A578" s="0" t="s">
        <v>590</v>
      </c>
      <c r="B578" s="0" t="n">
        <v>2000</v>
      </c>
      <c r="C578" s="0" t="n">
        <v>38.39</v>
      </c>
      <c r="D578" s="0" t="n">
        <v>36.98</v>
      </c>
      <c r="E578" s="0" t="n">
        <v>0</v>
      </c>
      <c r="F578" s="0" t="n">
        <v>0</v>
      </c>
      <c r="G578" s="0" t="n">
        <v>-1.2</v>
      </c>
      <c r="H578" s="0" t="n">
        <v>-2.61</v>
      </c>
      <c r="I578" s="0" t="n">
        <f aca="false">C578-D578</f>
        <v>1.41</v>
      </c>
      <c r="J578" s="0" t="n">
        <f aca="false">D578</f>
        <v>36.98</v>
      </c>
      <c r="K578" s="0" t="n">
        <f aca="false">C578</f>
        <v>38.39</v>
      </c>
      <c r="N578" s="0" t="n">
        <f aca="false">'Central-Hudson On Peak'!I578</f>
        <v>-3.62</v>
      </c>
      <c r="O578" s="0" t="n">
        <f aca="false">'Central-Hudson On Peak'!D578</f>
        <v>42.01</v>
      </c>
      <c r="P578" s="1" t="n">
        <f aca="false">(O578+N578)-K578</f>
        <v>0</v>
      </c>
    </row>
    <row r="579" customFormat="false" ht="12.75" hidden="false" customHeight="false" outlineLevel="0" collapsed="false">
      <c r="A579" s="0" t="s">
        <v>591</v>
      </c>
      <c r="B579" s="0" t="n">
        <v>2000</v>
      </c>
      <c r="C579" s="0" t="n">
        <v>37.13</v>
      </c>
      <c r="D579" s="0" t="n">
        <v>35.76</v>
      </c>
      <c r="E579" s="0" t="n">
        <v>0</v>
      </c>
      <c r="F579" s="0" t="n">
        <v>0</v>
      </c>
      <c r="G579" s="0" t="n">
        <v>-1.16</v>
      </c>
      <c r="H579" s="0" t="n">
        <v>-2.53</v>
      </c>
      <c r="I579" s="0" t="n">
        <f aca="false">C579-D579</f>
        <v>1.37</v>
      </c>
      <c r="J579" s="0" t="n">
        <f aca="false">D579</f>
        <v>35.76</v>
      </c>
      <c r="K579" s="0" t="n">
        <f aca="false">C579</f>
        <v>37.13</v>
      </c>
      <c r="N579" s="0" t="n">
        <f aca="false">'Central-Hudson On Peak'!I579</f>
        <v>-3.5</v>
      </c>
      <c r="O579" s="0" t="n">
        <f aca="false">'Central-Hudson On Peak'!D579</f>
        <v>40.63</v>
      </c>
      <c r="P579" s="1" t="n">
        <f aca="false">(O579+N579)-K579</f>
        <v>0</v>
      </c>
    </row>
    <row r="580" customFormat="false" ht="12.75" hidden="false" customHeight="false" outlineLevel="0" collapsed="false">
      <c r="A580" s="0" t="s">
        <v>592</v>
      </c>
      <c r="B580" s="0" t="n">
        <v>2000</v>
      </c>
      <c r="C580" s="0" t="n">
        <v>37.98</v>
      </c>
      <c r="D580" s="0" t="n">
        <v>36.58</v>
      </c>
      <c r="E580" s="0" t="n">
        <v>0</v>
      </c>
      <c r="F580" s="0" t="n">
        <v>0</v>
      </c>
      <c r="G580" s="0" t="n">
        <v>-1.19</v>
      </c>
      <c r="H580" s="0" t="n">
        <v>-2.59</v>
      </c>
      <c r="I580" s="0" t="n">
        <f aca="false">C580-D580</f>
        <v>1.4</v>
      </c>
      <c r="J580" s="0" t="n">
        <f aca="false">D580</f>
        <v>36.58</v>
      </c>
      <c r="K580" s="0" t="n">
        <f aca="false">C580</f>
        <v>37.98</v>
      </c>
      <c r="N580" s="0" t="n">
        <f aca="false">'Central-Hudson On Peak'!I580</f>
        <v>-3.58</v>
      </c>
      <c r="O580" s="0" t="n">
        <f aca="false">'Central-Hudson On Peak'!D580</f>
        <v>41.56</v>
      </c>
      <c r="P580" s="1" t="n">
        <f aca="false">(O580+N580)-K580</f>
        <v>0</v>
      </c>
    </row>
    <row r="581" customFormat="false" ht="12.75" hidden="false" customHeight="false" outlineLevel="0" collapsed="false">
      <c r="A581" s="0" t="s">
        <v>593</v>
      </c>
      <c r="B581" s="0" t="n">
        <v>2000</v>
      </c>
      <c r="C581" s="0" t="n">
        <v>38.39</v>
      </c>
      <c r="D581" s="0" t="n">
        <v>36.98</v>
      </c>
      <c r="E581" s="0" t="n">
        <v>0</v>
      </c>
      <c r="F581" s="0" t="n">
        <v>0</v>
      </c>
      <c r="G581" s="0" t="n">
        <v>-1.2</v>
      </c>
      <c r="H581" s="0" t="n">
        <v>-2.61</v>
      </c>
      <c r="I581" s="0" t="n">
        <f aca="false">C581-D581</f>
        <v>1.41</v>
      </c>
      <c r="J581" s="0" t="n">
        <f aca="false">D581</f>
        <v>36.98</v>
      </c>
      <c r="K581" s="0" t="n">
        <f aca="false">C581</f>
        <v>38.39</v>
      </c>
      <c r="N581" s="0" t="n">
        <f aca="false">'Central-Hudson On Peak'!I581</f>
        <v>-3.62</v>
      </c>
      <c r="O581" s="0" t="n">
        <f aca="false">'Central-Hudson On Peak'!D581</f>
        <v>42.01</v>
      </c>
      <c r="P581" s="1" t="n">
        <f aca="false">(O581+N581)-K581</f>
        <v>0</v>
      </c>
    </row>
    <row r="582" customFormat="false" ht="12.75" hidden="false" customHeight="false" outlineLevel="0" collapsed="false">
      <c r="A582" s="0" t="s">
        <v>594</v>
      </c>
      <c r="B582" s="0" t="n">
        <v>2000</v>
      </c>
      <c r="C582" s="0" t="n">
        <v>37.27</v>
      </c>
      <c r="D582" s="0" t="n">
        <v>35.9</v>
      </c>
      <c r="E582" s="0" t="n">
        <v>0</v>
      </c>
      <c r="F582" s="0" t="n">
        <v>0</v>
      </c>
      <c r="G582" s="0" t="n">
        <v>-1.16</v>
      </c>
      <c r="H582" s="0" t="n">
        <v>-2.53</v>
      </c>
      <c r="I582" s="0" t="n">
        <f aca="false">C582-D582</f>
        <v>1.37</v>
      </c>
      <c r="J582" s="0" t="n">
        <f aca="false">D582</f>
        <v>35.9</v>
      </c>
      <c r="K582" s="0" t="n">
        <f aca="false">C582</f>
        <v>37.27</v>
      </c>
      <c r="N582" s="0" t="n">
        <f aca="false">'Central-Hudson On Peak'!I582</f>
        <v>-3.51</v>
      </c>
      <c r="O582" s="0" t="n">
        <f aca="false">'Central-Hudson On Peak'!D582</f>
        <v>40.78</v>
      </c>
      <c r="P582" s="1" t="n">
        <f aca="false">(O582+N582)-K582</f>
        <v>0</v>
      </c>
    </row>
    <row r="583" customFormat="false" ht="12.75" hidden="false" customHeight="false" outlineLevel="0" collapsed="false">
      <c r="A583" s="0" t="s">
        <v>595</v>
      </c>
      <c r="B583" s="0" t="n">
        <v>2000</v>
      </c>
      <c r="C583" s="0" t="n">
        <v>38.39</v>
      </c>
      <c r="D583" s="0" t="n">
        <v>36.98</v>
      </c>
      <c r="E583" s="0" t="n">
        <v>0</v>
      </c>
      <c r="F583" s="0" t="n">
        <v>0</v>
      </c>
      <c r="G583" s="0" t="n">
        <v>-1.2</v>
      </c>
      <c r="H583" s="0" t="n">
        <v>-2.61</v>
      </c>
      <c r="I583" s="0" t="n">
        <f aca="false">C583-D583</f>
        <v>1.41</v>
      </c>
      <c r="J583" s="0" t="n">
        <f aca="false">D583</f>
        <v>36.98</v>
      </c>
      <c r="K583" s="0" t="n">
        <f aca="false">C583</f>
        <v>38.39</v>
      </c>
      <c r="N583" s="0" t="n">
        <f aca="false">'Central-Hudson On Peak'!I583</f>
        <v>-3.62</v>
      </c>
      <c r="O583" s="0" t="n">
        <f aca="false">'Central-Hudson On Peak'!D583</f>
        <v>42.01</v>
      </c>
      <c r="P583" s="1" t="n">
        <f aca="false">(O583+N583)-K583</f>
        <v>0</v>
      </c>
    </row>
    <row r="584" customFormat="false" ht="12.75" hidden="false" customHeight="false" outlineLevel="0" collapsed="false">
      <c r="A584" s="0" t="s">
        <v>596</v>
      </c>
      <c r="B584" s="0" t="n">
        <v>2000</v>
      </c>
      <c r="C584" s="0" t="n">
        <v>17.99</v>
      </c>
      <c r="D584" s="0" t="n">
        <v>17.94</v>
      </c>
      <c r="E584" s="0" t="n">
        <v>-3.02</v>
      </c>
      <c r="F584" s="0" t="n">
        <v>-3.51</v>
      </c>
      <c r="G584" s="0" t="n">
        <v>-0.46</v>
      </c>
      <c r="H584" s="0" t="n">
        <v>-1</v>
      </c>
      <c r="I584" s="0" t="n">
        <f aca="false">C584-D584</f>
        <v>0.0499999999999972</v>
      </c>
      <c r="J584" s="0" t="n">
        <f aca="false">D584</f>
        <v>17.94</v>
      </c>
      <c r="K584" s="0" t="n">
        <f aca="false">C584</f>
        <v>17.99</v>
      </c>
      <c r="N584" s="0" t="n">
        <f aca="false">'Central-Hudson On Peak'!I584</f>
        <v>-1.4</v>
      </c>
      <c r="O584" s="0" t="n">
        <f aca="false">'Central-Hudson On Peak'!D584</f>
        <v>41.61</v>
      </c>
      <c r="P584" s="1" t="n">
        <f aca="false">(O584+N584)-K584</f>
        <v>22.22</v>
      </c>
    </row>
    <row r="585" customFormat="false" ht="12.75" hidden="false" customHeight="false" outlineLevel="0" collapsed="false">
      <c r="A585" s="0" t="s">
        <v>597</v>
      </c>
      <c r="B585" s="0" t="n">
        <v>2000</v>
      </c>
      <c r="C585" s="0" t="n">
        <v>18.07</v>
      </c>
      <c r="D585" s="0" t="n">
        <v>17.99</v>
      </c>
      <c r="E585" s="0" t="n">
        <v>-2.87</v>
      </c>
      <c r="F585" s="0" t="n">
        <v>-3.35</v>
      </c>
      <c r="G585" s="0" t="n">
        <v>-0.46</v>
      </c>
      <c r="H585" s="0" t="n">
        <v>-1.02</v>
      </c>
      <c r="I585" s="0" t="n">
        <f aca="false">C585-D585</f>
        <v>0.0800000000000019</v>
      </c>
      <c r="J585" s="0" t="n">
        <f aca="false">D585</f>
        <v>17.99</v>
      </c>
      <c r="K585" s="0" t="n">
        <f aca="false">C585</f>
        <v>18.07</v>
      </c>
      <c r="N585" s="0" t="n">
        <f aca="false">'Central-Hudson On Peak'!I585</f>
        <v>-1.42</v>
      </c>
      <c r="O585" s="0" t="n">
        <f aca="false">'Central-Hudson On Peak'!D585</f>
        <v>40.66</v>
      </c>
      <c r="P585" s="1" t="n">
        <f aca="false">(O585+N585)-K585</f>
        <v>21.17</v>
      </c>
    </row>
    <row r="586" customFormat="false" ht="12.75" hidden="false" customHeight="false" outlineLevel="0" collapsed="false">
      <c r="A586" s="0" t="s">
        <v>598</v>
      </c>
      <c r="B586" s="0" t="n">
        <v>2000</v>
      </c>
      <c r="C586" s="0" t="n">
        <v>19.45</v>
      </c>
      <c r="D586" s="0" t="n">
        <v>19.22</v>
      </c>
      <c r="E586" s="0" t="n">
        <v>-2.2</v>
      </c>
      <c r="F586" s="0" t="n">
        <v>-2.6</v>
      </c>
      <c r="G586" s="0" t="n">
        <v>-0.53</v>
      </c>
      <c r="H586" s="0" t="n">
        <v>-1.16</v>
      </c>
      <c r="I586" s="0" t="n">
        <f aca="false">C586-D586</f>
        <v>0.23</v>
      </c>
      <c r="J586" s="0" t="n">
        <f aca="false">D586</f>
        <v>19.22</v>
      </c>
      <c r="K586" s="0" t="n">
        <f aca="false">C586</f>
        <v>19.45</v>
      </c>
      <c r="N586" s="0" t="n">
        <f aca="false">'Central-Hudson On Peak'!I586</f>
        <v>-1.62</v>
      </c>
      <c r="O586" s="0" t="n">
        <f aca="false">'Central-Hudson On Peak'!D586</f>
        <v>36.65</v>
      </c>
      <c r="P586" s="1" t="n">
        <f aca="false">(O586+N586)-K586</f>
        <v>15.58</v>
      </c>
    </row>
    <row r="587" customFormat="false" ht="12.75" hidden="false" customHeight="false" outlineLevel="0" collapsed="false">
      <c r="A587" s="0" t="s">
        <v>599</v>
      </c>
      <c r="B587" s="0" t="n">
        <v>2000</v>
      </c>
      <c r="C587" s="0" t="n">
        <v>20.09</v>
      </c>
      <c r="D587" s="0" t="n">
        <v>19.76</v>
      </c>
      <c r="E587" s="0" t="n">
        <v>-2.17</v>
      </c>
      <c r="F587" s="0" t="n">
        <v>-2.5</v>
      </c>
      <c r="G587" s="0" t="n">
        <v>-0.55</v>
      </c>
      <c r="H587" s="0" t="n">
        <v>-1.21</v>
      </c>
      <c r="I587" s="0" t="n">
        <f aca="false">C587-D587</f>
        <v>0.329999999999998</v>
      </c>
      <c r="J587" s="0" t="n">
        <f aca="false">D587</f>
        <v>19.76</v>
      </c>
      <c r="K587" s="0" t="n">
        <f aca="false">C587</f>
        <v>20.09</v>
      </c>
      <c r="N587" s="0" t="n">
        <f aca="false">'Central-Hudson On Peak'!I587</f>
        <v>-1.68</v>
      </c>
      <c r="O587" s="0" t="n">
        <f aca="false">'Central-Hudson On Peak'!D587</f>
        <v>36.59</v>
      </c>
      <c r="P587" s="1" t="n">
        <f aca="false">(O587+N587)-K587</f>
        <v>14.82</v>
      </c>
    </row>
    <row r="588" customFormat="false" ht="12.75" hidden="false" customHeight="false" outlineLevel="0" collapsed="false">
      <c r="A588" s="0" t="s">
        <v>600</v>
      </c>
      <c r="B588" s="0" t="n">
        <v>2000</v>
      </c>
      <c r="C588" s="0" t="n">
        <v>39.55</v>
      </c>
      <c r="D588" s="0" t="n">
        <v>38.09</v>
      </c>
      <c r="E588" s="0" t="n">
        <v>0</v>
      </c>
      <c r="F588" s="0" t="n">
        <v>0</v>
      </c>
      <c r="G588" s="0" t="n">
        <v>-1.23</v>
      </c>
      <c r="H588" s="0" t="n">
        <v>-2.69</v>
      </c>
      <c r="I588" s="0" t="n">
        <f aca="false">C588-D588</f>
        <v>1.45999999999999</v>
      </c>
      <c r="J588" s="0" t="n">
        <f aca="false">D588</f>
        <v>38.09</v>
      </c>
      <c r="K588" s="0" t="n">
        <f aca="false">C588</f>
        <v>39.55</v>
      </c>
      <c r="N588" s="0" t="n">
        <f aca="false">'Central-Hudson On Peak'!I588</f>
        <v>-3.72</v>
      </c>
      <c r="O588" s="0" t="n">
        <f aca="false">'Central-Hudson On Peak'!D588</f>
        <v>43.27</v>
      </c>
      <c r="P588" s="1" t="n">
        <f aca="false">(O588+N588)-K588</f>
        <v>0</v>
      </c>
    </row>
    <row r="589" customFormat="false" ht="12.75" hidden="false" customHeight="false" outlineLevel="0" collapsed="false">
      <c r="A589" s="0" t="s">
        <v>601</v>
      </c>
      <c r="B589" s="0" t="n">
        <v>2000</v>
      </c>
      <c r="C589" s="0" t="n">
        <v>39.73</v>
      </c>
      <c r="D589" s="0" t="n">
        <v>38.27</v>
      </c>
      <c r="E589" s="0" t="n">
        <v>0</v>
      </c>
      <c r="F589" s="0" t="n">
        <v>0</v>
      </c>
      <c r="G589" s="0" t="n">
        <v>-1.24</v>
      </c>
      <c r="H589" s="0" t="n">
        <v>-2.7</v>
      </c>
      <c r="I589" s="0" t="n">
        <f aca="false">C589-D589</f>
        <v>1.45999999999999</v>
      </c>
      <c r="J589" s="0" t="n">
        <f aca="false">D589</f>
        <v>38.27</v>
      </c>
      <c r="K589" s="0" t="n">
        <f aca="false">C589</f>
        <v>39.73</v>
      </c>
      <c r="N589" s="0" t="n">
        <f aca="false">'Central-Hudson On Peak'!I589</f>
        <v>-3.74</v>
      </c>
      <c r="O589" s="0" t="n">
        <f aca="false">'Central-Hudson On Peak'!D589</f>
        <v>43.47</v>
      </c>
      <c r="P589" s="1" t="n">
        <f aca="false">(O589+N589)-K589</f>
        <v>0</v>
      </c>
    </row>
    <row r="590" customFormat="false" ht="12.75" hidden="false" customHeight="false" outlineLevel="0" collapsed="false">
      <c r="A590" s="0" t="s">
        <v>602</v>
      </c>
      <c r="B590" s="0" t="n">
        <v>2000</v>
      </c>
      <c r="C590" s="0" t="n">
        <v>39.55</v>
      </c>
      <c r="D590" s="0" t="n">
        <v>38.09</v>
      </c>
      <c r="E590" s="0" t="n">
        <v>0</v>
      </c>
      <c r="F590" s="0" t="n">
        <v>0</v>
      </c>
      <c r="G590" s="0" t="n">
        <v>-1.23</v>
      </c>
      <c r="H590" s="0" t="n">
        <v>-2.69</v>
      </c>
      <c r="I590" s="0" t="n">
        <f aca="false">C590-D590</f>
        <v>1.45999999999999</v>
      </c>
      <c r="J590" s="0" t="n">
        <f aca="false">D590</f>
        <v>38.09</v>
      </c>
      <c r="K590" s="0" t="n">
        <f aca="false">C590</f>
        <v>39.55</v>
      </c>
      <c r="N590" s="0" t="n">
        <f aca="false">'Central-Hudson On Peak'!I590</f>
        <v>-3.72</v>
      </c>
      <c r="O590" s="0" t="n">
        <f aca="false">'Central-Hudson On Peak'!D590</f>
        <v>43.27</v>
      </c>
      <c r="P590" s="1" t="n">
        <f aca="false">(O590+N590)-K590</f>
        <v>0</v>
      </c>
    </row>
    <row r="591" customFormat="false" ht="12.75" hidden="false" customHeight="false" outlineLevel="0" collapsed="false">
      <c r="A591" s="0" t="s">
        <v>603</v>
      </c>
      <c r="B591" s="0" t="n">
        <v>2000</v>
      </c>
      <c r="C591" s="0" t="n">
        <v>37.98</v>
      </c>
      <c r="D591" s="0" t="n">
        <v>36.58</v>
      </c>
      <c r="E591" s="0" t="n">
        <v>0</v>
      </c>
      <c r="F591" s="0" t="n">
        <v>0</v>
      </c>
      <c r="G591" s="0" t="n">
        <v>-1.19</v>
      </c>
      <c r="H591" s="0" t="n">
        <v>-2.59</v>
      </c>
      <c r="I591" s="0" t="n">
        <f aca="false">C591-D591</f>
        <v>1.4</v>
      </c>
      <c r="J591" s="0" t="n">
        <f aca="false">D591</f>
        <v>36.58</v>
      </c>
      <c r="K591" s="0" t="n">
        <f aca="false">C591</f>
        <v>37.98</v>
      </c>
      <c r="N591" s="0" t="n">
        <f aca="false">'Central-Hudson On Peak'!I591</f>
        <v>-3.58</v>
      </c>
      <c r="O591" s="0" t="n">
        <f aca="false">'Central-Hudson On Peak'!D591</f>
        <v>41.56</v>
      </c>
      <c r="P591" s="1" t="n">
        <f aca="false">(O591+N591)-K591</f>
        <v>0</v>
      </c>
    </row>
    <row r="592" customFormat="false" ht="12.75" hidden="false" customHeight="false" outlineLevel="0" collapsed="false">
      <c r="A592" s="0" t="s">
        <v>604</v>
      </c>
      <c r="B592" s="0" t="n">
        <v>2000</v>
      </c>
      <c r="C592" s="0" t="n">
        <v>34.7</v>
      </c>
      <c r="D592" s="0" t="n">
        <v>33.42</v>
      </c>
      <c r="E592" s="0" t="n">
        <v>0</v>
      </c>
      <c r="F592" s="0" t="n">
        <v>0</v>
      </c>
      <c r="G592" s="0" t="n">
        <v>-1.08</v>
      </c>
      <c r="H592" s="0" t="n">
        <v>-2.36</v>
      </c>
      <c r="I592" s="0" t="n">
        <f aca="false">C592-D592</f>
        <v>1.28</v>
      </c>
      <c r="J592" s="0" t="n">
        <f aca="false">D592</f>
        <v>33.42</v>
      </c>
      <c r="K592" s="0" t="n">
        <f aca="false">C592</f>
        <v>34.7</v>
      </c>
      <c r="N592" s="0" t="n">
        <f aca="false">'Central-Hudson On Peak'!I592</f>
        <v>-3.26</v>
      </c>
      <c r="O592" s="0" t="n">
        <f aca="false">'Central-Hudson On Peak'!D592</f>
        <v>37.96</v>
      </c>
      <c r="P592" s="1" t="n">
        <f aca="false">(O592+N592)-K592</f>
        <v>0</v>
      </c>
    </row>
    <row r="593" customFormat="false" ht="12.75" hidden="false" customHeight="false" outlineLevel="0" collapsed="false">
      <c r="A593" s="0" t="s">
        <v>605</v>
      </c>
      <c r="B593" s="0" t="n">
        <v>2000</v>
      </c>
      <c r="C593" s="0" t="n">
        <v>34.03</v>
      </c>
      <c r="D593" s="0" t="n">
        <v>32.78</v>
      </c>
      <c r="E593" s="0" t="n">
        <v>0</v>
      </c>
      <c r="F593" s="0" t="n">
        <v>0</v>
      </c>
      <c r="G593" s="0" t="n">
        <v>-1.06</v>
      </c>
      <c r="H593" s="0" t="n">
        <v>-2.31</v>
      </c>
      <c r="I593" s="0" t="n">
        <f aca="false">C593-D593</f>
        <v>1.25</v>
      </c>
      <c r="J593" s="0" t="n">
        <f aca="false">D593</f>
        <v>32.78</v>
      </c>
      <c r="K593" s="0" t="n">
        <f aca="false">C593</f>
        <v>34.03</v>
      </c>
      <c r="N593" s="0" t="n">
        <f aca="false">'Central-Hudson On Peak'!I593</f>
        <v>-3.2</v>
      </c>
      <c r="O593" s="0" t="n">
        <f aca="false">'Central-Hudson On Peak'!D593</f>
        <v>37.23</v>
      </c>
      <c r="P593" s="1" t="n">
        <f aca="false">(O593+N593)-K593</f>
        <v>0</v>
      </c>
    </row>
    <row r="594" customFormat="false" ht="12.75" hidden="false" customHeight="false" outlineLevel="0" collapsed="false">
      <c r="A594" s="0" t="s">
        <v>606</v>
      </c>
      <c r="B594" s="0" t="n">
        <v>2000</v>
      </c>
      <c r="C594" s="0" t="n">
        <v>36.49</v>
      </c>
      <c r="D594" s="0" t="n">
        <v>35.15</v>
      </c>
      <c r="E594" s="0" t="n">
        <v>0</v>
      </c>
      <c r="F594" s="0" t="n">
        <v>0</v>
      </c>
      <c r="G594" s="0" t="n">
        <v>-1.14</v>
      </c>
      <c r="H594" s="0" t="n">
        <v>-2.48</v>
      </c>
      <c r="I594" s="0" t="n">
        <f aca="false">C594-D594</f>
        <v>1.34</v>
      </c>
      <c r="J594" s="0" t="n">
        <f aca="false">D594</f>
        <v>35.15</v>
      </c>
      <c r="K594" s="0" t="n">
        <f aca="false">C594</f>
        <v>36.49</v>
      </c>
      <c r="N594" s="0" t="n">
        <f aca="false">'Central-Hudson On Peak'!I594</f>
        <v>-3.44</v>
      </c>
      <c r="O594" s="0" t="n">
        <f aca="false">'Central-Hudson On Peak'!D594</f>
        <v>39.93</v>
      </c>
      <c r="P594" s="1" t="n">
        <f aca="false">(O594+N594)-K594</f>
        <v>0</v>
      </c>
    </row>
    <row r="595" customFormat="false" ht="12.75" hidden="false" customHeight="false" outlineLevel="0" collapsed="false">
      <c r="A595" s="0" t="s">
        <v>607</v>
      </c>
      <c r="B595" s="0" t="n">
        <v>2000</v>
      </c>
      <c r="C595" s="0" t="n">
        <v>37.56</v>
      </c>
      <c r="D595" s="0" t="n">
        <v>36.18</v>
      </c>
      <c r="E595" s="0" t="n">
        <v>0</v>
      </c>
      <c r="F595" s="0" t="n">
        <v>0</v>
      </c>
      <c r="G595" s="0" t="n">
        <v>-1.17</v>
      </c>
      <c r="H595" s="0" t="n">
        <v>-2.55</v>
      </c>
      <c r="I595" s="0" t="n">
        <f aca="false">C595-D595</f>
        <v>1.38</v>
      </c>
      <c r="J595" s="0" t="n">
        <f aca="false">D595</f>
        <v>36.18</v>
      </c>
      <c r="K595" s="0" t="n">
        <f aca="false">C595</f>
        <v>37.56</v>
      </c>
      <c r="N595" s="0" t="n">
        <f aca="false">'Central-Hudson On Peak'!I595</f>
        <v>-3.54</v>
      </c>
      <c r="O595" s="0" t="n">
        <f aca="false">'Central-Hudson On Peak'!D595</f>
        <v>41.1</v>
      </c>
      <c r="P595" s="1" t="n">
        <f aca="false">(O595+N595)-K595</f>
        <v>0</v>
      </c>
    </row>
    <row r="596" customFormat="false" ht="12.75" hidden="false" customHeight="false" outlineLevel="0" collapsed="false">
      <c r="A596" s="0" t="s">
        <v>608</v>
      </c>
      <c r="B596" s="0" t="n">
        <v>2000</v>
      </c>
      <c r="C596" s="0" t="n">
        <v>37.98</v>
      </c>
      <c r="D596" s="0" t="n">
        <v>36.58</v>
      </c>
      <c r="E596" s="0" t="n">
        <v>0</v>
      </c>
      <c r="F596" s="0" t="n">
        <v>0</v>
      </c>
      <c r="G596" s="0" t="n">
        <v>-1.19</v>
      </c>
      <c r="H596" s="0" t="n">
        <v>-2.59</v>
      </c>
      <c r="I596" s="0" t="n">
        <f aca="false">C596-D596</f>
        <v>1.4</v>
      </c>
      <c r="J596" s="0" t="n">
        <f aca="false">D596</f>
        <v>36.58</v>
      </c>
      <c r="K596" s="0" t="n">
        <f aca="false">C596</f>
        <v>37.98</v>
      </c>
      <c r="N596" s="0" t="n">
        <f aca="false">'Central-Hudson On Peak'!I596</f>
        <v>-3.58</v>
      </c>
      <c r="O596" s="0" t="n">
        <f aca="false">'Central-Hudson On Peak'!D596</f>
        <v>41.56</v>
      </c>
      <c r="P596" s="1" t="n">
        <f aca="false">(O596+N596)-K596</f>
        <v>0</v>
      </c>
    </row>
    <row r="597" customFormat="false" ht="12.75" hidden="false" customHeight="false" outlineLevel="0" collapsed="false">
      <c r="A597" s="0" t="s">
        <v>609</v>
      </c>
      <c r="B597" s="0" t="n">
        <v>2000</v>
      </c>
      <c r="C597" s="0" t="n">
        <v>37.98</v>
      </c>
      <c r="D597" s="0" t="n">
        <v>36.58</v>
      </c>
      <c r="E597" s="0" t="n">
        <v>0</v>
      </c>
      <c r="F597" s="0" t="n">
        <v>0</v>
      </c>
      <c r="G597" s="0" t="n">
        <v>-1.19</v>
      </c>
      <c r="H597" s="0" t="n">
        <v>-2.59</v>
      </c>
      <c r="I597" s="0" t="n">
        <f aca="false">C597-D597</f>
        <v>1.4</v>
      </c>
      <c r="J597" s="0" t="n">
        <f aca="false">D597</f>
        <v>36.58</v>
      </c>
      <c r="K597" s="0" t="n">
        <f aca="false">C597</f>
        <v>37.98</v>
      </c>
      <c r="N597" s="0" t="n">
        <f aca="false">'Central-Hudson On Peak'!I597</f>
        <v>-3.58</v>
      </c>
      <c r="O597" s="0" t="n">
        <f aca="false">'Central-Hudson On Peak'!D597</f>
        <v>41.56</v>
      </c>
      <c r="P597" s="1" t="n">
        <f aca="false">(O597+N597)-K597</f>
        <v>0</v>
      </c>
    </row>
    <row r="598" customFormat="false" ht="12.75" hidden="false" customHeight="false" outlineLevel="0" collapsed="false">
      <c r="A598" s="0" t="s">
        <v>610</v>
      </c>
      <c r="B598" s="0" t="n">
        <v>2000</v>
      </c>
      <c r="C598" s="0" t="n">
        <v>36.85</v>
      </c>
      <c r="D598" s="0" t="n">
        <v>35.5</v>
      </c>
      <c r="E598" s="0" t="n">
        <v>0</v>
      </c>
      <c r="F598" s="0" t="n">
        <v>0</v>
      </c>
      <c r="G598" s="0" t="n">
        <v>-1.15</v>
      </c>
      <c r="H598" s="0" t="n">
        <v>-2.5</v>
      </c>
      <c r="I598" s="0" t="n">
        <f aca="false">C598-D598</f>
        <v>1.35</v>
      </c>
      <c r="J598" s="0" t="n">
        <f aca="false">D598</f>
        <v>35.5</v>
      </c>
      <c r="K598" s="0" t="n">
        <f aca="false">C598</f>
        <v>36.85</v>
      </c>
      <c r="N598" s="0" t="n">
        <f aca="false">'Central-Hudson On Peak'!I598</f>
        <v>-3.47</v>
      </c>
      <c r="O598" s="0" t="n">
        <f aca="false">'Central-Hudson On Peak'!D598</f>
        <v>40.32</v>
      </c>
      <c r="P598" s="1" t="n">
        <f aca="false">(O598+N598)-K598</f>
        <v>0</v>
      </c>
    </row>
    <row r="599" customFormat="false" ht="12.75" hidden="false" customHeight="false" outlineLevel="0" collapsed="false">
      <c r="A599" s="0" t="s">
        <v>611</v>
      </c>
      <c r="B599" s="0" t="n">
        <v>2000</v>
      </c>
      <c r="C599" s="0" t="n">
        <v>37.56</v>
      </c>
      <c r="D599" s="0" t="n">
        <v>36.18</v>
      </c>
      <c r="E599" s="0" t="n">
        <v>0</v>
      </c>
      <c r="F599" s="0" t="n">
        <v>0</v>
      </c>
      <c r="G599" s="0" t="n">
        <v>-1.17</v>
      </c>
      <c r="H599" s="0" t="n">
        <v>-2.55</v>
      </c>
      <c r="I599" s="0" t="n">
        <f aca="false">C599-D599</f>
        <v>1.38</v>
      </c>
      <c r="J599" s="0" t="n">
        <f aca="false">D599</f>
        <v>36.18</v>
      </c>
      <c r="K599" s="0" t="n">
        <f aca="false">C599</f>
        <v>37.56</v>
      </c>
      <c r="N599" s="0" t="n">
        <f aca="false">'Central-Hudson On Peak'!I599</f>
        <v>-3.54</v>
      </c>
      <c r="O599" s="0" t="n">
        <f aca="false">'Central-Hudson On Peak'!D599</f>
        <v>41.1</v>
      </c>
      <c r="P599" s="1" t="n">
        <f aca="false">(O599+N599)-K599</f>
        <v>0</v>
      </c>
    </row>
    <row r="600" customFormat="false" ht="12.75" hidden="false" customHeight="false" outlineLevel="0" collapsed="false">
      <c r="A600" s="0" t="s">
        <v>612</v>
      </c>
      <c r="B600" s="0" t="n">
        <v>2000</v>
      </c>
      <c r="C600" s="0" t="n">
        <v>36.85</v>
      </c>
      <c r="D600" s="0" t="n">
        <v>35.5</v>
      </c>
      <c r="E600" s="0" t="n">
        <v>0</v>
      </c>
      <c r="F600" s="0" t="n">
        <v>0</v>
      </c>
      <c r="G600" s="0" t="n">
        <v>-1.15</v>
      </c>
      <c r="H600" s="0" t="n">
        <v>-2.5</v>
      </c>
      <c r="I600" s="0" t="n">
        <f aca="false">C600-D600</f>
        <v>1.35</v>
      </c>
      <c r="J600" s="0" t="n">
        <f aca="false">D600</f>
        <v>35.5</v>
      </c>
      <c r="K600" s="0" t="n">
        <f aca="false">C600</f>
        <v>36.85</v>
      </c>
      <c r="N600" s="0" t="n">
        <f aca="false">'Central-Hudson On Peak'!I600</f>
        <v>-3.47</v>
      </c>
      <c r="O600" s="0" t="n">
        <f aca="false">'Central-Hudson On Peak'!D600</f>
        <v>40.32</v>
      </c>
      <c r="P600" s="1" t="n">
        <f aca="false">(O600+N600)-K600</f>
        <v>0</v>
      </c>
    </row>
    <row r="601" customFormat="false" ht="12.75" hidden="false" customHeight="false" outlineLevel="0" collapsed="false">
      <c r="A601" s="0" t="s">
        <v>613</v>
      </c>
      <c r="B601" s="0" t="n">
        <v>2000</v>
      </c>
      <c r="C601" s="0" t="n">
        <v>31.92</v>
      </c>
      <c r="D601" s="0" t="n">
        <v>28.65</v>
      </c>
      <c r="E601" s="0" t="n">
        <v>1.15</v>
      </c>
      <c r="F601" s="0" t="n">
        <v>3.21</v>
      </c>
      <c r="G601" s="0" t="n">
        <v>-1.03</v>
      </c>
      <c r="H601" s="0" t="n">
        <v>-2.24</v>
      </c>
      <c r="I601" s="0" t="n">
        <f aca="false">C601-D601</f>
        <v>3.27</v>
      </c>
      <c r="J601" s="0" t="n">
        <f aca="false">D601</f>
        <v>28.65</v>
      </c>
      <c r="K601" s="0" t="n">
        <f aca="false">C601</f>
        <v>31.92</v>
      </c>
      <c r="N601" s="0" t="n">
        <f aca="false">'Central-Hudson On Peak'!I601</f>
        <v>-3.11</v>
      </c>
      <c r="O601" s="0" t="n">
        <f aca="false">'Central-Hudson On Peak'!D601</f>
        <v>37.5</v>
      </c>
      <c r="P601" s="1" t="n">
        <f aca="false">(O601+N601)-K601</f>
        <v>2.47</v>
      </c>
    </row>
    <row r="602" customFormat="false" ht="12.75" hidden="false" customHeight="false" outlineLevel="0" collapsed="false">
      <c r="A602" s="0" t="s">
        <v>614</v>
      </c>
      <c r="B602" s="0" t="n">
        <v>2000</v>
      </c>
      <c r="C602" s="0" t="n">
        <v>32.95</v>
      </c>
      <c r="D602" s="0" t="n">
        <v>30.68</v>
      </c>
      <c r="E602" s="0" t="n">
        <v>0.57</v>
      </c>
      <c r="F602" s="0" t="n">
        <v>1.6</v>
      </c>
      <c r="G602" s="0" t="n">
        <v>-1.04</v>
      </c>
      <c r="H602" s="0" t="n">
        <v>-2.28</v>
      </c>
      <c r="I602" s="0" t="n">
        <f aca="false">C602-D602</f>
        <v>2.27</v>
      </c>
      <c r="J602" s="0" t="n">
        <f aca="false">D602</f>
        <v>30.68</v>
      </c>
      <c r="K602" s="0" t="n">
        <f aca="false">C602</f>
        <v>32.95</v>
      </c>
      <c r="N602" s="0" t="n">
        <f aca="false">'Central-Hudson On Peak'!I602</f>
        <v>-3.15</v>
      </c>
      <c r="O602" s="0" t="n">
        <f aca="false">'Central-Hudson On Peak'!D602</f>
        <v>37.31</v>
      </c>
      <c r="P602" s="1" t="n">
        <f aca="false">(O602+N602)-K602</f>
        <v>1.21</v>
      </c>
    </row>
    <row r="603" customFormat="false" ht="12.75" hidden="false" customHeight="false" outlineLevel="0" collapsed="false">
      <c r="A603" s="0" t="s">
        <v>615</v>
      </c>
      <c r="B603" s="0" t="n">
        <v>2000</v>
      </c>
      <c r="C603" s="0" t="n">
        <v>32.17</v>
      </c>
      <c r="D603" s="0" t="n">
        <v>29.22</v>
      </c>
      <c r="E603" s="0" t="n">
        <v>0.96</v>
      </c>
      <c r="F603" s="0" t="n">
        <v>2.69</v>
      </c>
      <c r="G603" s="0" t="n">
        <v>-1.03</v>
      </c>
      <c r="H603" s="0" t="n">
        <v>-2.25</v>
      </c>
      <c r="I603" s="0" t="n">
        <f aca="false">C603-D603</f>
        <v>2.95</v>
      </c>
      <c r="J603" s="0" t="n">
        <f aca="false">D603</f>
        <v>29.22</v>
      </c>
      <c r="K603" s="0" t="n">
        <f aca="false">C603</f>
        <v>32.17</v>
      </c>
      <c r="N603" s="0" t="n">
        <f aca="false">'Central-Hudson On Peak'!I603</f>
        <v>-3.12</v>
      </c>
      <c r="O603" s="0" t="n">
        <f aca="false">'Central-Hudson On Peak'!D603</f>
        <v>37.35</v>
      </c>
      <c r="P603" s="1" t="n">
        <f aca="false">(O603+N603)-K603</f>
        <v>2.06</v>
      </c>
    </row>
    <row r="604" customFormat="false" ht="12.75" hidden="false" customHeight="false" outlineLevel="0" collapsed="false">
      <c r="A604" s="0" t="s">
        <v>616</v>
      </c>
      <c r="B604" s="0" t="n">
        <v>2000</v>
      </c>
      <c r="C604" s="0" t="n">
        <v>37.98</v>
      </c>
      <c r="D604" s="0" t="n">
        <v>36.58</v>
      </c>
      <c r="E604" s="0" t="n">
        <v>0</v>
      </c>
      <c r="F604" s="0" t="n">
        <v>0</v>
      </c>
      <c r="G604" s="0" t="n">
        <v>-1.19</v>
      </c>
      <c r="H604" s="0" t="n">
        <v>-2.59</v>
      </c>
      <c r="I604" s="0" t="n">
        <f aca="false">C604-D604</f>
        <v>1.4</v>
      </c>
      <c r="J604" s="0" t="n">
        <f aca="false">D604</f>
        <v>36.58</v>
      </c>
      <c r="K604" s="0" t="n">
        <f aca="false">C604</f>
        <v>37.98</v>
      </c>
      <c r="N604" s="0" t="n">
        <f aca="false">'Central-Hudson On Peak'!I604</f>
        <v>-3.58</v>
      </c>
      <c r="O604" s="0" t="n">
        <f aca="false">'Central-Hudson On Peak'!D604</f>
        <v>41.56</v>
      </c>
      <c r="P604" s="1" t="n">
        <f aca="false">(O604+N604)-K604</f>
        <v>0</v>
      </c>
    </row>
    <row r="605" customFormat="false" ht="12.75" hidden="false" customHeight="false" outlineLevel="0" collapsed="false">
      <c r="A605" s="0" t="s">
        <v>617</v>
      </c>
      <c r="B605" s="0" t="n">
        <v>2000</v>
      </c>
      <c r="C605" s="0" t="n">
        <v>38.91</v>
      </c>
      <c r="D605" s="0" t="n">
        <v>37.48</v>
      </c>
      <c r="E605" s="0" t="n">
        <v>0</v>
      </c>
      <c r="F605" s="0" t="n">
        <v>0</v>
      </c>
      <c r="G605" s="0" t="n">
        <v>-1.22</v>
      </c>
      <c r="H605" s="0" t="n">
        <v>-2.65</v>
      </c>
      <c r="I605" s="0" t="n">
        <f aca="false">C605-D605</f>
        <v>1.43</v>
      </c>
      <c r="J605" s="0" t="n">
        <f aca="false">D605</f>
        <v>37.48</v>
      </c>
      <c r="K605" s="0" t="n">
        <f aca="false">C605</f>
        <v>38.91</v>
      </c>
      <c r="N605" s="0" t="n">
        <f aca="false">'Central-Hudson On Peak'!I605</f>
        <v>-3.67</v>
      </c>
      <c r="O605" s="0" t="n">
        <f aca="false">'Central-Hudson On Peak'!D605</f>
        <v>42.58</v>
      </c>
      <c r="P605" s="1" t="n">
        <f aca="false">(O605+N605)-K605</f>
        <v>0</v>
      </c>
    </row>
    <row r="606" customFormat="false" ht="12.75" hidden="false" customHeight="false" outlineLevel="0" collapsed="false">
      <c r="A606" s="0" t="s">
        <v>618</v>
      </c>
      <c r="B606" s="0" t="n">
        <v>2000</v>
      </c>
      <c r="C606" s="0" t="n">
        <v>38.07</v>
      </c>
      <c r="D606" s="0" t="n">
        <v>36.67</v>
      </c>
      <c r="E606" s="0" t="n">
        <v>0</v>
      </c>
      <c r="F606" s="0" t="n">
        <v>0</v>
      </c>
      <c r="G606" s="0" t="n">
        <v>-1.19</v>
      </c>
      <c r="H606" s="0" t="n">
        <v>-2.59</v>
      </c>
      <c r="I606" s="0" t="n">
        <f aca="false">C606-D606</f>
        <v>1.4</v>
      </c>
      <c r="J606" s="0" t="n">
        <f aca="false">D606</f>
        <v>36.67</v>
      </c>
      <c r="K606" s="0" t="n">
        <f aca="false">C606</f>
        <v>38.07</v>
      </c>
      <c r="N606" s="0" t="n">
        <f aca="false">'Central-Hudson On Peak'!I606</f>
        <v>-3.59</v>
      </c>
      <c r="O606" s="0" t="n">
        <f aca="false">'Central-Hudson On Peak'!D606</f>
        <v>41.66</v>
      </c>
      <c r="P606" s="1" t="n">
        <f aca="false">(O606+N606)-K606</f>
        <v>0</v>
      </c>
    </row>
    <row r="607" customFormat="false" ht="12.75" hidden="false" customHeight="false" outlineLevel="0" collapsed="false">
      <c r="A607" s="0" t="s">
        <v>619</v>
      </c>
      <c r="B607" s="0" t="n">
        <v>2000</v>
      </c>
      <c r="C607" s="0" t="n">
        <v>35.35</v>
      </c>
      <c r="D607" s="0" t="n">
        <v>34.05</v>
      </c>
      <c r="E607" s="0" t="n">
        <v>0</v>
      </c>
      <c r="F607" s="0" t="n">
        <v>0</v>
      </c>
      <c r="G607" s="0" t="n">
        <v>-1.1</v>
      </c>
      <c r="H607" s="0" t="n">
        <v>-2.4</v>
      </c>
      <c r="I607" s="0" t="n">
        <f aca="false">C607-D607</f>
        <v>1.3</v>
      </c>
      <c r="J607" s="0" t="n">
        <f aca="false">D607</f>
        <v>34.05</v>
      </c>
      <c r="K607" s="0" t="n">
        <f aca="false">C607</f>
        <v>35.35</v>
      </c>
      <c r="N607" s="0" t="n">
        <f aca="false">'Central-Hudson On Peak'!I607</f>
        <v>-3.33</v>
      </c>
      <c r="O607" s="0" t="n">
        <f aca="false">'Central-Hudson On Peak'!D607</f>
        <v>38.68</v>
      </c>
      <c r="P607" s="1" t="n">
        <f aca="false">(O607+N607)-K607</f>
        <v>0</v>
      </c>
    </row>
    <row r="608" customFormat="false" ht="12.75" hidden="false" customHeight="false" outlineLevel="0" collapsed="false">
      <c r="A608" s="0" t="s">
        <v>620</v>
      </c>
      <c r="B608" s="0" t="n">
        <v>2000</v>
      </c>
      <c r="C608" s="0" t="n">
        <v>34.09</v>
      </c>
      <c r="D608" s="0" t="n">
        <v>32.83</v>
      </c>
      <c r="E608" s="0" t="n">
        <v>0</v>
      </c>
      <c r="F608" s="0" t="n">
        <v>0</v>
      </c>
      <c r="G608" s="0" t="n">
        <v>-1.06</v>
      </c>
      <c r="H608" s="0" t="n">
        <v>-2.32</v>
      </c>
      <c r="I608" s="0" t="n">
        <f aca="false">C608-D608</f>
        <v>1.26000000000001</v>
      </c>
      <c r="J608" s="0" t="n">
        <f aca="false">D608</f>
        <v>32.83</v>
      </c>
      <c r="K608" s="0" t="n">
        <f aca="false">C608</f>
        <v>34.09</v>
      </c>
      <c r="N608" s="0" t="n">
        <f aca="false">'Central-Hudson On Peak'!I608</f>
        <v>-3.21</v>
      </c>
      <c r="O608" s="0" t="n">
        <f aca="false">'Central-Hudson On Peak'!D608</f>
        <v>37.3</v>
      </c>
      <c r="P608" s="1" t="n">
        <f aca="false">(O608+N608)-K608</f>
        <v>0</v>
      </c>
    </row>
    <row r="609" customFormat="false" ht="12.75" hidden="false" customHeight="false" outlineLevel="0" collapsed="false">
      <c r="A609" s="0" t="s">
        <v>621</v>
      </c>
      <c r="B609" s="0" t="n">
        <v>2000</v>
      </c>
      <c r="C609" s="0" t="n">
        <v>33.7</v>
      </c>
      <c r="D609" s="0" t="n">
        <v>32.46</v>
      </c>
      <c r="E609" s="0" t="n">
        <v>0</v>
      </c>
      <c r="F609" s="0" t="n">
        <v>0</v>
      </c>
      <c r="G609" s="0" t="n">
        <v>-1.05</v>
      </c>
      <c r="H609" s="0" t="n">
        <v>-2.29</v>
      </c>
      <c r="I609" s="0" t="n">
        <f aca="false">C609-D609</f>
        <v>1.24</v>
      </c>
      <c r="J609" s="0" t="n">
        <f aca="false">D609</f>
        <v>32.46</v>
      </c>
      <c r="K609" s="0" t="n">
        <f aca="false">C609</f>
        <v>33.7</v>
      </c>
      <c r="N609" s="0" t="n">
        <f aca="false">'Central-Hudson On Peak'!I609</f>
        <v>-3.17</v>
      </c>
      <c r="O609" s="0" t="n">
        <f aca="false">'Central-Hudson On Peak'!D609</f>
        <v>36.87</v>
      </c>
      <c r="P609" s="1" t="n">
        <f aca="false">(O609+N609)-K609</f>
        <v>0</v>
      </c>
    </row>
    <row r="610" customFormat="false" ht="12.75" hidden="false" customHeight="false" outlineLevel="0" collapsed="false">
      <c r="A610" s="0" t="s">
        <v>622</v>
      </c>
      <c r="B610" s="0" t="n">
        <v>2000</v>
      </c>
      <c r="C610" s="0" t="n">
        <v>29.65</v>
      </c>
      <c r="D610" s="0" t="n">
        <v>28.64</v>
      </c>
      <c r="E610" s="0" t="n">
        <v>0</v>
      </c>
      <c r="F610" s="0" t="n">
        <v>0</v>
      </c>
      <c r="G610" s="0" t="n">
        <v>-0.85</v>
      </c>
      <c r="H610" s="0" t="n">
        <v>-1.86</v>
      </c>
      <c r="I610" s="0" t="n">
        <f aca="false">C610-D610</f>
        <v>1.01</v>
      </c>
      <c r="J610" s="0" t="n">
        <f aca="false">D610</f>
        <v>28.64</v>
      </c>
      <c r="K610" s="0" t="n">
        <f aca="false">C610</f>
        <v>29.65</v>
      </c>
      <c r="N610" s="0" t="n">
        <f aca="false">'Central-Hudson On Peak'!I610</f>
        <v>-2.75</v>
      </c>
      <c r="O610" s="0" t="n">
        <f aca="false">'Central-Hudson On Peak'!D610</f>
        <v>32.4</v>
      </c>
      <c r="P610" s="1" t="n">
        <f aca="false">(O610+N610)-K610</f>
        <v>0</v>
      </c>
    </row>
    <row r="611" customFormat="false" ht="12.75" hidden="false" customHeight="false" outlineLevel="0" collapsed="false">
      <c r="A611" s="0" t="s">
        <v>623</v>
      </c>
      <c r="B611" s="0" t="n">
        <v>2000</v>
      </c>
      <c r="C611" s="0" t="n">
        <v>29.17</v>
      </c>
      <c r="D611" s="0" t="n">
        <v>28.18</v>
      </c>
      <c r="E611" s="0" t="n">
        <v>0</v>
      </c>
      <c r="F611" s="0" t="n">
        <v>0</v>
      </c>
      <c r="G611" s="0" t="n">
        <v>-0.83</v>
      </c>
      <c r="H611" s="0" t="n">
        <v>-1.82</v>
      </c>
      <c r="I611" s="0" t="n">
        <f aca="false">C611-D611</f>
        <v>0.990000000000002</v>
      </c>
      <c r="J611" s="0" t="n">
        <f aca="false">D611</f>
        <v>28.18</v>
      </c>
      <c r="K611" s="0" t="n">
        <f aca="false">C611</f>
        <v>29.17</v>
      </c>
      <c r="N611" s="0" t="n">
        <f aca="false">'Central-Hudson On Peak'!I611</f>
        <v>-2.7</v>
      </c>
      <c r="O611" s="0" t="n">
        <f aca="false">'Central-Hudson On Peak'!D611</f>
        <v>31.87</v>
      </c>
      <c r="P611" s="1" t="n">
        <f aca="false">(O611+N611)-K611</f>
        <v>0</v>
      </c>
    </row>
    <row r="612" customFormat="false" ht="12.75" hidden="false" customHeight="false" outlineLevel="0" collapsed="false">
      <c r="A612" s="0" t="s">
        <v>624</v>
      </c>
      <c r="B612" s="0" t="n">
        <v>2000</v>
      </c>
      <c r="C612" s="0" t="n">
        <v>29.62</v>
      </c>
      <c r="D612" s="0" t="n">
        <v>28.62</v>
      </c>
      <c r="E612" s="0" t="n">
        <v>0</v>
      </c>
      <c r="F612" s="0" t="n">
        <v>0</v>
      </c>
      <c r="G612" s="0" t="n">
        <v>-0.85</v>
      </c>
      <c r="H612" s="0" t="n">
        <v>-1.85</v>
      </c>
      <c r="I612" s="0" t="n">
        <f aca="false">C612-D612</f>
        <v>1</v>
      </c>
      <c r="J612" s="0" t="n">
        <f aca="false">D612</f>
        <v>28.62</v>
      </c>
      <c r="K612" s="0" t="n">
        <f aca="false">C612</f>
        <v>29.62</v>
      </c>
      <c r="N612" s="0" t="n">
        <f aca="false">'Central-Hudson On Peak'!I612</f>
        <v>-2.75</v>
      </c>
      <c r="O612" s="0" t="n">
        <f aca="false">'Central-Hudson On Peak'!D612</f>
        <v>32.37</v>
      </c>
      <c r="P612" s="1" t="n">
        <f aca="false">(O612+N612)-K612</f>
        <v>0</v>
      </c>
    </row>
    <row r="613" customFormat="false" ht="12.75" hidden="false" customHeight="false" outlineLevel="0" collapsed="false">
      <c r="A613" s="0" t="s">
        <v>625</v>
      </c>
      <c r="B613" s="0" t="n">
        <v>2000</v>
      </c>
      <c r="C613" s="0" t="n">
        <v>29.55</v>
      </c>
      <c r="D613" s="0" t="n">
        <v>28.54</v>
      </c>
      <c r="E613" s="0" t="n">
        <v>0</v>
      </c>
      <c r="F613" s="0" t="n">
        <v>0</v>
      </c>
      <c r="G613" s="0" t="n">
        <v>-0.84</v>
      </c>
      <c r="H613" s="0" t="n">
        <v>-1.85</v>
      </c>
      <c r="I613" s="0" t="n">
        <f aca="false">C613-D613</f>
        <v>1.01</v>
      </c>
      <c r="J613" s="0" t="n">
        <f aca="false">D613</f>
        <v>28.54</v>
      </c>
      <c r="K613" s="0" t="n">
        <f aca="false">C613</f>
        <v>29.55</v>
      </c>
      <c r="N613" s="0" t="n">
        <f aca="false">'Central-Hudson On Peak'!I613</f>
        <v>-2.73</v>
      </c>
      <c r="O613" s="0" t="n">
        <f aca="false">'Central-Hudson On Peak'!D613</f>
        <v>32.28</v>
      </c>
      <c r="P613" s="1" t="n">
        <f aca="false">(O613+N613)-K613</f>
        <v>0</v>
      </c>
    </row>
    <row r="614" customFormat="false" ht="12.75" hidden="false" customHeight="false" outlineLevel="0" collapsed="false">
      <c r="A614" s="0" t="s">
        <v>626</v>
      </c>
      <c r="B614" s="0" t="n">
        <v>2000</v>
      </c>
      <c r="C614" s="0" t="n">
        <v>28.73</v>
      </c>
      <c r="D614" s="0" t="n">
        <v>27.75</v>
      </c>
      <c r="E614" s="0" t="n">
        <v>0</v>
      </c>
      <c r="F614" s="0" t="n">
        <v>0</v>
      </c>
      <c r="G614" s="0" t="n">
        <v>-0.82</v>
      </c>
      <c r="H614" s="0" t="n">
        <v>-1.8</v>
      </c>
      <c r="I614" s="0" t="n">
        <f aca="false">C614-D614</f>
        <v>0.98</v>
      </c>
      <c r="J614" s="0" t="n">
        <f aca="false">D614</f>
        <v>27.75</v>
      </c>
      <c r="K614" s="0" t="n">
        <f aca="false">C614</f>
        <v>28.73</v>
      </c>
      <c r="N614" s="0" t="n">
        <f aca="false">'Central-Hudson On Peak'!I614</f>
        <v>-2.66</v>
      </c>
      <c r="O614" s="0" t="n">
        <f aca="false">'Central-Hudson On Peak'!D614</f>
        <v>31.39</v>
      </c>
      <c r="P614" s="1" t="n">
        <f aca="false">(O614+N614)-K614</f>
        <v>0</v>
      </c>
    </row>
    <row r="615" customFormat="false" ht="12.75" hidden="false" customHeight="false" outlineLevel="0" collapsed="false">
      <c r="A615" s="0" t="s">
        <v>627</v>
      </c>
      <c r="B615" s="0" t="n">
        <v>2000</v>
      </c>
      <c r="C615" s="0" t="n">
        <v>26.31</v>
      </c>
      <c r="D615" s="0" t="n">
        <v>25.6</v>
      </c>
      <c r="E615" s="0" t="n">
        <v>-0.77</v>
      </c>
      <c r="F615" s="0" t="n">
        <v>-0.92</v>
      </c>
      <c r="G615" s="0" t="n">
        <v>-0.73</v>
      </c>
      <c r="H615" s="0" t="n">
        <v>-1.59</v>
      </c>
      <c r="I615" s="0" t="n">
        <f aca="false">C615-D615</f>
        <v>0.709999999999997</v>
      </c>
      <c r="J615" s="0" t="n">
        <f aca="false">D615</f>
        <v>25.6</v>
      </c>
      <c r="K615" s="0" t="n">
        <f aca="false">C615</f>
        <v>26.31</v>
      </c>
      <c r="N615" s="0" t="n">
        <f aca="false">'Central-Hudson On Peak'!I615</f>
        <v>-2.37</v>
      </c>
      <c r="O615" s="0" t="n">
        <f aca="false">'Central-Hudson On Peak'!D615</f>
        <v>34.57</v>
      </c>
      <c r="P615" s="1" t="n">
        <f aca="false">(O615+N615)-K615</f>
        <v>5.89</v>
      </c>
    </row>
    <row r="616" customFormat="false" ht="12.75" hidden="false" customHeight="false" outlineLevel="0" collapsed="false">
      <c r="A616" s="0" t="s">
        <v>628</v>
      </c>
      <c r="B616" s="0" t="n">
        <v>2000</v>
      </c>
      <c r="C616" s="0" t="n">
        <v>25.96</v>
      </c>
      <c r="D616" s="0" t="n">
        <v>25.16</v>
      </c>
      <c r="E616" s="0" t="n">
        <v>-0.36</v>
      </c>
      <c r="F616" s="0" t="n">
        <v>-0.43</v>
      </c>
      <c r="G616" s="0" t="n">
        <v>-0.73</v>
      </c>
      <c r="H616" s="0" t="n">
        <v>-1.6</v>
      </c>
      <c r="I616" s="0" t="n">
        <f aca="false">C616-D616</f>
        <v>0.800000000000001</v>
      </c>
      <c r="J616" s="0" t="n">
        <f aca="false">D616</f>
        <v>25.16</v>
      </c>
      <c r="K616" s="0" t="n">
        <f aca="false">C616</f>
        <v>25.96</v>
      </c>
      <c r="N616" s="0" t="n">
        <f aca="false">'Central-Hudson On Peak'!I616</f>
        <v>-2.37</v>
      </c>
      <c r="O616" s="0" t="n">
        <f aca="false">'Central-Hudson On Peak'!D616</f>
        <v>31.17</v>
      </c>
      <c r="P616" s="1" t="n">
        <f aca="false">(O616+N616)-K616</f>
        <v>2.84</v>
      </c>
    </row>
    <row r="617" customFormat="false" ht="12.75" hidden="false" customHeight="false" outlineLevel="0" collapsed="false">
      <c r="A617" s="0" t="s">
        <v>629</v>
      </c>
      <c r="B617" s="0" t="n">
        <v>2000</v>
      </c>
      <c r="C617" s="0" t="n">
        <v>25.92</v>
      </c>
      <c r="D617" s="0" t="n">
        <v>25.09</v>
      </c>
      <c r="E617" s="0" t="n">
        <v>-0.22</v>
      </c>
      <c r="F617" s="0" t="n">
        <v>-0.26</v>
      </c>
      <c r="G617" s="0" t="n">
        <v>-0.73</v>
      </c>
      <c r="H617" s="0" t="n">
        <v>-1.6</v>
      </c>
      <c r="I617" s="0" t="n">
        <f aca="false">C617-D617</f>
        <v>0.830000000000002</v>
      </c>
      <c r="J617" s="0" t="n">
        <f aca="false">D617</f>
        <v>25.09</v>
      </c>
      <c r="K617" s="0" t="n">
        <f aca="false">C617</f>
        <v>25.92</v>
      </c>
      <c r="N617" s="0" t="n">
        <f aca="false">'Central-Hudson On Peak'!I617</f>
        <v>-2.38</v>
      </c>
      <c r="O617" s="0" t="n">
        <f aca="false">'Central-Hudson On Peak'!D617</f>
        <v>30.09</v>
      </c>
      <c r="P617" s="1" t="n">
        <f aca="false">(O617+N617)-K617</f>
        <v>1.79</v>
      </c>
    </row>
    <row r="618" customFormat="false" ht="12.75" hidden="false" customHeight="false" outlineLevel="0" collapsed="false">
      <c r="A618" s="0" t="s">
        <v>630</v>
      </c>
      <c r="B618" s="0" t="n">
        <v>2000</v>
      </c>
      <c r="C618" s="0" t="n">
        <v>25.03</v>
      </c>
      <c r="D618" s="0" t="n">
        <v>24.18</v>
      </c>
      <c r="E618" s="0" t="n">
        <v>0</v>
      </c>
      <c r="F618" s="0" t="n">
        <v>0</v>
      </c>
      <c r="G618" s="0" t="n">
        <v>-0.71</v>
      </c>
      <c r="H618" s="0" t="n">
        <v>-1.56</v>
      </c>
      <c r="I618" s="0" t="n">
        <f aca="false">C618-D618</f>
        <v>0.850000000000001</v>
      </c>
      <c r="J618" s="0" t="n">
        <f aca="false">D618</f>
        <v>24.18</v>
      </c>
      <c r="K618" s="0" t="n">
        <f aca="false">C618</f>
        <v>25.03</v>
      </c>
      <c r="N618" s="0" t="n">
        <f aca="false">'Central-Hudson On Peak'!I618</f>
        <v>-2.31</v>
      </c>
      <c r="O618" s="0" t="n">
        <f aca="false">'Central-Hudson On Peak'!D618</f>
        <v>27.34</v>
      </c>
      <c r="P618" s="1" t="n">
        <f aca="false">(O618+N618)-K618</f>
        <v>0</v>
      </c>
    </row>
    <row r="619" customFormat="false" ht="12.75" hidden="false" customHeight="false" outlineLevel="0" collapsed="false">
      <c r="A619" s="0" t="s">
        <v>631</v>
      </c>
      <c r="B619" s="0" t="n">
        <v>2000</v>
      </c>
      <c r="C619" s="0" t="n">
        <v>25.49</v>
      </c>
      <c r="D619" s="0" t="n">
        <v>24.63</v>
      </c>
      <c r="E619" s="0" t="n">
        <v>0</v>
      </c>
      <c r="F619" s="0" t="n">
        <v>0</v>
      </c>
      <c r="G619" s="0" t="n">
        <v>-0.73</v>
      </c>
      <c r="H619" s="0" t="n">
        <v>-1.59</v>
      </c>
      <c r="I619" s="0" t="n">
        <f aca="false">C619-D619</f>
        <v>0.859999999999999</v>
      </c>
      <c r="J619" s="0" t="n">
        <f aca="false">D619</f>
        <v>24.63</v>
      </c>
      <c r="K619" s="0" t="n">
        <f aca="false">C619</f>
        <v>25.49</v>
      </c>
      <c r="N619" s="0" t="n">
        <f aca="false">'Central-Hudson On Peak'!I619</f>
        <v>-2.36</v>
      </c>
      <c r="O619" s="0" t="n">
        <f aca="false">'Central-Hudson On Peak'!D619</f>
        <v>27.85</v>
      </c>
      <c r="P619" s="1" t="n">
        <f aca="false">(O619+N619)-K619</f>
        <v>0</v>
      </c>
    </row>
    <row r="620" customFormat="false" ht="12.75" hidden="false" customHeight="false" outlineLevel="0" collapsed="false">
      <c r="A620" s="0" t="s">
        <v>632</v>
      </c>
      <c r="B620" s="0" t="n">
        <v>2000</v>
      </c>
      <c r="C620" s="0" t="n">
        <v>28.83</v>
      </c>
      <c r="D620" s="0" t="n">
        <v>27.88</v>
      </c>
      <c r="E620" s="0" t="n">
        <v>-0.08</v>
      </c>
      <c r="F620" s="0" t="n">
        <v>-0.11</v>
      </c>
      <c r="G620" s="0" t="n">
        <v>-0.82</v>
      </c>
      <c r="H620" s="0" t="n">
        <v>-1.8</v>
      </c>
      <c r="I620" s="0" t="n">
        <f aca="false">C620-D620</f>
        <v>0.949999999999999</v>
      </c>
      <c r="J620" s="0" t="n">
        <f aca="false">D620</f>
        <v>27.88</v>
      </c>
      <c r="K620" s="0" t="n">
        <f aca="false">C620</f>
        <v>28.83</v>
      </c>
      <c r="N620" s="0" t="n">
        <f aca="false">'Central-Hudson On Peak'!I620</f>
        <v>-2.66</v>
      </c>
      <c r="O620" s="0" t="n">
        <f aca="false">'Central-Hudson On Peak'!D620</f>
        <v>32.28</v>
      </c>
      <c r="P620" s="1" t="n">
        <f aca="false">(O620+N620)-K620</f>
        <v>0.790000000000003</v>
      </c>
    </row>
    <row r="621" customFormat="false" ht="12.75" hidden="false" customHeight="false" outlineLevel="0" collapsed="false">
      <c r="A621" s="0" t="s">
        <v>633</v>
      </c>
      <c r="B621" s="0" t="n">
        <v>2000</v>
      </c>
      <c r="C621" s="0" t="n">
        <v>33.18</v>
      </c>
      <c r="D621" s="0" t="n">
        <v>32.05</v>
      </c>
      <c r="E621" s="0" t="n">
        <v>0</v>
      </c>
      <c r="F621" s="0" t="n">
        <v>0</v>
      </c>
      <c r="G621" s="0" t="n">
        <v>-0.95</v>
      </c>
      <c r="H621" s="0" t="n">
        <v>-2.08</v>
      </c>
      <c r="I621" s="0" t="n">
        <f aca="false">C621-D621</f>
        <v>1.13</v>
      </c>
      <c r="J621" s="0" t="n">
        <f aca="false">D621</f>
        <v>32.05</v>
      </c>
      <c r="K621" s="0" t="n">
        <f aca="false">C621</f>
        <v>33.18</v>
      </c>
      <c r="N621" s="0" t="n">
        <f aca="false">'Central-Hudson On Peak'!I621</f>
        <v>-3.08</v>
      </c>
      <c r="O621" s="0" t="n">
        <f aca="false">'Central-Hudson On Peak'!D621</f>
        <v>36.26</v>
      </c>
      <c r="P621" s="1" t="n">
        <f aca="false">(O621+N621)-K621</f>
        <v>0</v>
      </c>
    </row>
    <row r="622" customFormat="false" ht="12.75" hidden="false" customHeight="false" outlineLevel="0" collapsed="false">
      <c r="A622" s="0" t="s">
        <v>634</v>
      </c>
      <c r="B622" s="0" t="n">
        <v>2000</v>
      </c>
      <c r="C622" s="0" t="n">
        <v>32.42</v>
      </c>
      <c r="D622" s="0" t="n">
        <v>31.32</v>
      </c>
      <c r="E622" s="0" t="n">
        <v>0</v>
      </c>
      <c r="F622" s="0" t="n">
        <v>0</v>
      </c>
      <c r="G622" s="0" t="n">
        <v>-0.93</v>
      </c>
      <c r="H622" s="0" t="n">
        <v>-2.03</v>
      </c>
      <c r="I622" s="0" t="n">
        <f aca="false">C622-D622</f>
        <v>1.1</v>
      </c>
      <c r="J622" s="0" t="n">
        <f aca="false">D622</f>
        <v>31.32</v>
      </c>
      <c r="K622" s="0" t="n">
        <f aca="false">C622</f>
        <v>32.42</v>
      </c>
      <c r="N622" s="0" t="n">
        <f aca="false">'Central-Hudson On Peak'!I622</f>
        <v>-3.01</v>
      </c>
      <c r="O622" s="0" t="n">
        <f aca="false">'Central-Hudson On Peak'!D622</f>
        <v>35.43</v>
      </c>
      <c r="P622" s="1" t="n">
        <f aca="false">(O622+N622)-K622</f>
        <v>0</v>
      </c>
    </row>
    <row r="623" customFormat="false" ht="12.75" hidden="false" customHeight="false" outlineLevel="0" collapsed="false">
      <c r="A623" s="0" t="s">
        <v>635</v>
      </c>
      <c r="B623" s="0" t="n">
        <v>2000</v>
      </c>
      <c r="C623" s="0" t="n">
        <v>26.27</v>
      </c>
      <c r="D623" s="0" t="n">
        <v>25.51</v>
      </c>
      <c r="E623" s="0" t="n">
        <v>-0.58</v>
      </c>
      <c r="F623" s="0" t="n">
        <v>-0.69</v>
      </c>
      <c r="G623" s="0" t="n">
        <v>-0.73</v>
      </c>
      <c r="H623" s="0" t="n">
        <v>-1.6</v>
      </c>
      <c r="I623" s="0" t="n">
        <f aca="false">C623-D623</f>
        <v>0.759999999999998</v>
      </c>
      <c r="J623" s="0" t="n">
        <f aca="false">D623</f>
        <v>25.51</v>
      </c>
      <c r="K623" s="0" t="n">
        <f aca="false">C623</f>
        <v>26.27</v>
      </c>
      <c r="N623" s="0" t="n">
        <f aca="false">'Central-Hudson On Peak'!I623</f>
        <v>-2.38</v>
      </c>
      <c r="O623" s="0" t="n">
        <f aca="false">'Central-Hudson On Peak'!D623</f>
        <v>33.07</v>
      </c>
      <c r="P623" s="1" t="n">
        <f aca="false">(O623+N623)-K623</f>
        <v>4.42</v>
      </c>
    </row>
    <row r="624" customFormat="false" ht="12.75" hidden="false" customHeight="false" outlineLevel="0" collapsed="false">
      <c r="A624" s="0" t="s">
        <v>636</v>
      </c>
      <c r="B624" s="0" t="n">
        <v>2000</v>
      </c>
      <c r="C624" s="0" t="n">
        <v>29.28</v>
      </c>
      <c r="D624" s="0" t="n">
        <v>28.29</v>
      </c>
      <c r="E624" s="0" t="n">
        <v>0</v>
      </c>
      <c r="F624" s="0" t="n">
        <v>0</v>
      </c>
      <c r="G624" s="0" t="n">
        <v>-0.84</v>
      </c>
      <c r="H624" s="0" t="n">
        <v>-1.83</v>
      </c>
      <c r="I624" s="0" t="n">
        <f aca="false">C624-D624</f>
        <v>0.990000000000002</v>
      </c>
      <c r="J624" s="0" t="n">
        <f aca="false">D624</f>
        <v>28.29</v>
      </c>
      <c r="K624" s="0" t="n">
        <f aca="false">C624</f>
        <v>29.28</v>
      </c>
      <c r="N624" s="0" t="n">
        <f aca="false">'Central-Hudson On Peak'!I624</f>
        <v>-2.72</v>
      </c>
      <c r="O624" s="0" t="n">
        <f aca="false">'Central-Hudson On Peak'!D624</f>
        <v>32</v>
      </c>
      <c r="P624" s="1" t="n">
        <f aca="false">(O624+N624)-K624</f>
        <v>0</v>
      </c>
    </row>
    <row r="625" customFormat="false" ht="12.75" hidden="false" customHeight="false" outlineLevel="0" collapsed="false">
      <c r="A625" s="0" t="s">
        <v>637</v>
      </c>
      <c r="B625" s="0" t="n">
        <v>2000</v>
      </c>
      <c r="C625" s="0" t="n">
        <v>22.73</v>
      </c>
      <c r="D625" s="0" t="n">
        <v>21.96</v>
      </c>
      <c r="E625" s="0" t="n">
        <v>0</v>
      </c>
      <c r="F625" s="0" t="n">
        <v>0</v>
      </c>
      <c r="G625" s="0" t="n">
        <v>-0.65</v>
      </c>
      <c r="H625" s="0" t="n">
        <v>-1.42</v>
      </c>
      <c r="I625" s="0" t="n">
        <f aca="false">C625-D625</f>
        <v>0.77</v>
      </c>
      <c r="J625" s="0" t="n">
        <f aca="false">D625</f>
        <v>21.96</v>
      </c>
      <c r="K625" s="0" t="n">
        <f aca="false">C625</f>
        <v>22.73</v>
      </c>
      <c r="N625" s="0" t="n">
        <f aca="false">'Central-Hudson On Peak'!I625</f>
        <v>-2.11</v>
      </c>
      <c r="O625" s="0" t="n">
        <f aca="false">'Central-Hudson On Peak'!D625</f>
        <v>24.84</v>
      </c>
      <c r="P625" s="1" t="n">
        <f aca="false">(O625+N625)-K625</f>
        <v>0</v>
      </c>
    </row>
    <row r="626" customFormat="false" ht="12.75" hidden="false" customHeight="false" outlineLevel="0" collapsed="false">
      <c r="A626" s="0" t="s">
        <v>638</v>
      </c>
      <c r="B626" s="0" t="n">
        <v>2000</v>
      </c>
      <c r="C626" s="0" t="n">
        <v>26.2</v>
      </c>
      <c r="D626" s="0" t="n">
        <v>25.13</v>
      </c>
      <c r="E626" s="0" t="n">
        <v>0</v>
      </c>
      <c r="F626" s="0" t="n">
        <v>0</v>
      </c>
      <c r="G626" s="0" t="n">
        <v>-0.78</v>
      </c>
      <c r="H626" s="0" t="n">
        <v>-1.85</v>
      </c>
      <c r="I626" s="0" t="n">
        <f aca="false">C626-D626</f>
        <v>1.07</v>
      </c>
      <c r="J626" s="0" t="n">
        <f aca="false">D626</f>
        <v>25.13</v>
      </c>
      <c r="K626" s="0" t="n">
        <f aca="false">C626</f>
        <v>26.2</v>
      </c>
      <c r="N626" s="0" t="n">
        <f aca="false">'Central-Hudson On Peak'!I626</f>
        <v>-2.42</v>
      </c>
      <c r="O626" s="0" t="n">
        <f aca="false">'Central-Hudson On Peak'!D626</f>
        <v>28.62</v>
      </c>
      <c r="P626" s="1" t="n">
        <f aca="false">(O626+N626)-K626</f>
        <v>0</v>
      </c>
    </row>
    <row r="627" customFormat="false" ht="12.75" hidden="false" customHeight="false" outlineLevel="0" collapsed="false">
      <c r="A627" s="0" t="s">
        <v>639</v>
      </c>
      <c r="B627" s="0" t="n">
        <v>2000</v>
      </c>
      <c r="C627" s="0" t="n">
        <v>18.21</v>
      </c>
      <c r="D627" s="0" t="n">
        <v>17.86</v>
      </c>
      <c r="E627" s="0" t="n">
        <v>-1.79</v>
      </c>
      <c r="F627" s="0" t="n">
        <v>-2.11</v>
      </c>
      <c r="G627" s="0" t="n">
        <v>-0.48</v>
      </c>
      <c r="H627" s="0" t="n">
        <v>-1.15</v>
      </c>
      <c r="I627" s="0" t="n">
        <f aca="false">C627-D627</f>
        <v>0.350000000000001</v>
      </c>
      <c r="J627" s="0" t="n">
        <f aca="false">D627</f>
        <v>17.86</v>
      </c>
      <c r="K627" s="0" t="n">
        <f aca="false">C627</f>
        <v>18.21</v>
      </c>
      <c r="N627" s="0" t="n">
        <f aca="false">'Central-Hudson On Peak'!I627</f>
        <v>-1.51</v>
      </c>
      <c r="O627" s="0" t="n">
        <f aca="false">'Central-Hudson On Peak'!D627</f>
        <v>32.86</v>
      </c>
      <c r="P627" s="1" t="n">
        <f aca="false">(O627+N627)-K627</f>
        <v>13.14</v>
      </c>
    </row>
    <row r="628" customFormat="false" ht="12.75" hidden="false" customHeight="false" outlineLevel="0" collapsed="false">
      <c r="A628" s="0" t="s">
        <v>640</v>
      </c>
      <c r="B628" s="0" t="n">
        <v>2000</v>
      </c>
      <c r="C628" s="0" t="n">
        <v>18.18</v>
      </c>
      <c r="D628" s="0" t="n">
        <v>17.84</v>
      </c>
      <c r="E628" s="0" t="n">
        <v>-1.83</v>
      </c>
      <c r="F628" s="0" t="n">
        <v>-2.16</v>
      </c>
      <c r="G628" s="0" t="n">
        <v>-0.48</v>
      </c>
      <c r="H628" s="0" t="n">
        <v>-1.15</v>
      </c>
      <c r="I628" s="0" t="n">
        <f aca="false">C628-D628</f>
        <v>0.34</v>
      </c>
      <c r="J628" s="0" t="n">
        <f aca="false">D628</f>
        <v>17.84</v>
      </c>
      <c r="K628" s="0" t="n">
        <f aca="false">C628</f>
        <v>18.18</v>
      </c>
      <c r="N628" s="0" t="n">
        <f aca="false">'Central-Hudson On Peak'!I628</f>
        <v>-1.5</v>
      </c>
      <c r="O628" s="0" t="n">
        <f aca="false">'Central-Hudson On Peak'!D628</f>
        <v>33.14</v>
      </c>
      <c r="P628" s="1" t="n">
        <f aca="false">(O628+N628)-K628</f>
        <v>13.46</v>
      </c>
    </row>
    <row r="629" customFormat="false" ht="12.75" hidden="false" customHeight="false" outlineLevel="0" collapsed="false">
      <c r="A629" s="0" t="s">
        <v>641</v>
      </c>
      <c r="B629" s="0" t="n">
        <v>2000</v>
      </c>
      <c r="C629" s="0" t="n">
        <v>17.95</v>
      </c>
      <c r="D629" s="0" t="n">
        <v>17.62</v>
      </c>
      <c r="E629" s="0" t="n">
        <v>-1.87</v>
      </c>
      <c r="F629" s="0" t="n">
        <v>-2.2</v>
      </c>
      <c r="G629" s="0" t="n">
        <v>-0.47</v>
      </c>
      <c r="H629" s="0" t="n">
        <v>-1.13</v>
      </c>
      <c r="I629" s="0" t="n">
        <f aca="false">C629-D629</f>
        <v>0.329999999999998</v>
      </c>
      <c r="J629" s="0" t="n">
        <f aca="false">D629</f>
        <v>17.62</v>
      </c>
      <c r="K629" s="0" t="n">
        <f aca="false">C629</f>
        <v>17.95</v>
      </c>
      <c r="N629" s="0" t="n">
        <f aca="false">'Central-Hudson On Peak'!I629</f>
        <v>-1.48</v>
      </c>
      <c r="O629" s="0" t="n">
        <f aca="false">'Central-Hudson On Peak'!D629</f>
        <v>33.15</v>
      </c>
      <c r="P629" s="1" t="n">
        <f aca="false">(O629+N629)-K629</f>
        <v>13.72</v>
      </c>
    </row>
    <row r="630" customFormat="false" ht="12.75" hidden="false" customHeight="false" outlineLevel="0" collapsed="false">
      <c r="A630" s="0" t="s">
        <v>642</v>
      </c>
      <c r="B630" s="0" t="n">
        <v>2000</v>
      </c>
      <c r="C630" s="0" t="n">
        <v>18.6</v>
      </c>
      <c r="D630" s="0" t="n">
        <v>18.22</v>
      </c>
      <c r="E630" s="0" t="n">
        <v>-1.72</v>
      </c>
      <c r="F630" s="0" t="n">
        <v>-2.03</v>
      </c>
      <c r="G630" s="0" t="n">
        <v>-0.49</v>
      </c>
      <c r="H630" s="0" t="n">
        <v>-1.18</v>
      </c>
      <c r="I630" s="0" t="n">
        <f aca="false">C630-D630</f>
        <v>0.380000000000003</v>
      </c>
      <c r="J630" s="0" t="n">
        <f aca="false">D630</f>
        <v>18.22</v>
      </c>
      <c r="K630" s="0" t="n">
        <f aca="false">C630</f>
        <v>18.6</v>
      </c>
      <c r="N630" s="0" t="n">
        <f aca="false">'Central-Hudson On Peak'!I630</f>
        <v>-1.54</v>
      </c>
      <c r="O630" s="0" t="n">
        <f aca="false">'Central-Hudson On Peak'!D630</f>
        <v>32.84</v>
      </c>
      <c r="P630" s="1" t="n">
        <f aca="false">(O630+N630)-K630</f>
        <v>12.7</v>
      </c>
    </row>
    <row r="631" customFormat="false" ht="12.75" hidden="false" customHeight="false" outlineLevel="0" collapsed="false">
      <c r="A631" s="0" t="s">
        <v>643</v>
      </c>
      <c r="B631" s="0" t="n">
        <v>2000</v>
      </c>
      <c r="C631" s="0" t="n">
        <v>18.18</v>
      </c>
      <c r="D631" s="0" t="n">
        <v>17.84</v>
      </c>
      <c r="E631" s="0" t="n">
        <v>-1.83</v>
      </c>
      <c r="F631" s="0" t="n">
        <v>-2.16</v>
      </c>
      <c r="G631" s="0" t="n">
        <v>-0.48</v>
      </c>
      <c r="H631" s="0" t="n">
        <v>-1.15</v>
      </c>
      <c r="I631" s="0" t="n">
        <f aca="false">C631-D631</f>
        <v>0.34</v>
      </c>
      <c r="J631" s="0" t="n">
        <f aca="false">D631</f>
        <v>17.84</v>
      </c>
      <c r="K631" s="0" t="n">
        <f aca="false">C631</f>
        <v>18.18</v>
      </c>
      <c r="N631" s="0" t="n">
        <f aca="false">'Central-Hudson On Peak'!I631</f>
        <v>-1.5</v>
      </c>
      <c r="O631" s="0" t="n">
        <f aca="false">'Central-Hudson On Peak'!D631</f>
        <v>33.14</v>
      </c>
      <c r="P631" s="1" t="n">
        <f aca="false">(O631+N631)-K631</f>
        <v>13.46</v>
      </c>
    </row>
    <row r="632" customFormat="false" ht="12.75" hidden="false" customHeight="false" outlineLevel="0" collapsed="false">
      <c r="A632" s="0" t="s">
        <v>644</v>
      </c>
      <c r="B632" s="0" t="n">
        <v>2000</v>
      </c>
      <c r="C632" s="0" t="n">
        <v>18.21</v>
      </c>
      <c r="D632" s="0" t="n">
        <v>17.86</v>
      </c>
      <c r="E632" s="0" t="n">
        <v>-1.79</v>
      </c>
      <c r="F632" s="0" t="n">
        <v>-2.11</v>
      </c>
      <c r="G632" s="0" t="n">
        <v>-0.48</v>
      </c>
      <c r="H632" s="0" t="n">
        <v>-1.15</v>
      </c>
      <c r="I632" s="0" t="n">
        <f aca="false">C632-D632</f>
        <v>0.350000000000001</v>
      </c>
      <c r="J632" s="0" t="n">
        <f aca="false">D632</f>
        <v>17.86</v>
      </c>
      <c r="K632" s="0" t="n">
        <f aca="false">C632</f>
        <v>18.21</v>
      </c>
      <c r="N632" s="0" t="n">
        <f aca="false">'Central-Hudson On Peak'!I632</f>
        <v>-1.51</v>
      </c>
      <c r="O632" s="0" t="n">
        <f aca="false">'Central-Hudson On Peak'!D632</f>
        <v>32.86</v>
      </c>
      <c r="P632" s="1" t="n">
        <f aca="false">(O632+N632)-K632</f>
        <v>13.14</v>
      </c>
    </row>
    <row r="633" customFormat="false" ht="12.75" hidden="false" customHeight="false" outlineLevel="0" collapsed="false">
      <c r="A633" s="0" t="s">
        <v>645</v>
      </c>
      <c r="B633" s="0" t="n">
        <v>2000</v>
      </c>
      <c r="C633" s="0" t="n">
        <v>18.18</v>
      </c>
      <c r="D633" s="0" t="n">
        <v>17.84</v>
      </c>
      <c r="E633" s="0" t="n">
        <v>-1.83</v>
      </c>
      <c r="F633" s="0" t="n">
        <v>-2.16</v>
      </c>
      <c r="G633" s="0" t="n">
        <v>-0.48</v>
      </c>
      <c r="H633" s="0" t="n">
        <v>-1.15</v>
      </c>
      <c r="I633" s="0" t="n">
        <f aca="false">C633-D633</f>
        <v>0.34</v>
      </c>
      <c r="J633" s="0" t="n">
        <f aca="false">D633</f>
        <v>17.84</v>
      </c>
      <c r="K633" s="0" t="n">
        <f aca="false">C633</f>
        <v>18.18</v>
      </c>
      <c r="N633" s="0" t="n">
        <f aca="false">'Central-Hudson On Peak'!I633</f>
        <v>-1.5</v>
      </c>
      <c r="O633" s="0" t="n">
        <f aca="false">'Central-Hudson On Peak'!D633</f>
        <v>33.14</v>
      </c>
      <c r="P633" s="1" t="n">
        <f aca="false">(O633+N633)-K633</f>
        <v>13.46</v>
      </c>
    </row>
    <row r="634" customFormat="false" ht="12.75" hidden="false" customHeight="false" outlineLevel="0" collapsed="false">
      <c r="A634" s="0" t="s">
        <v>646</v>
      </c>
      <c r="B634" s="0" t="n">
        <v>2000</v>
      </c>
      <c r="C634" s="0" t="n">
        <v>25.97</v>
      </c>
      <c r="D634" s="0" t="n">
        <v>24.91</v>
      </c>
      <c r="E634" s="0" t="n">
        <v>0</v>
      </c>
      <c r="F634" s="0" t="n">
        <v>0</v>
      </c>
      <c r="G634" s="0" t="n">
        <v>-0.77</v>
      </c>
      <c r="H634" s="0" t="n">
        <v>-1.83</v>
      </c>
      <c r="I634" s="0" t="n">
        <f aca="false">C634-D634</f>
        <v>1.06</v>
      </c>
      <c r="J634" s="0" t="n">
        <f aca="false">D634</f>
        <v>24.91</v>
      </c>
      <c r="K634" s="0" t="n">
        <f aca="false">C634</f>
        <v>25.97</v>
      </c>
      <c r="N634" s="0" t="n">
        <f aca="false">'Central-Hudson On Peak'!I634</f>
        <v>-2.4</v>
      </c>
      <c r="O634" s="0" t="n">
        <f aca="false">'Central-Hudson On Peak'!D634</f>
        <v>28.37</v>
      </c>
      <c r="P634" s="1" t="n">
        <f aca="false">(O634+N634)-K634</f>
        <v>0</v>
      </c>
    </row>
    <row r="635" customFormat="false" ht="12.75" hidden="false" customHeight="false" outlineLevel="0" collapsed="false">
      <c r="A635" s="0" t="s">
        <v>647</v>
      </c>
      <c r="B635" s="0" t="n">
        <v>2000</v>
      </c>
      <c r="C635" s="0" t="n">
        <v>26.2</v>
      </c>
      <c r="D635" s="0" t="n">
        <v>25.13</v>
      </c>
      <c r="E635" s="0" t="n">
        <v>0</v>
      </c>
      <c r="F635" s="0" t="n">
        <v>0</v>
      </c>
      <c r="G635" s="0" t="n">
        <v>-0.78</v>
      </c>
      <c r="H635" s="0" t="n">
        <v>-1.85</v>
      </c>
      <c r="I635" s="0" t="n">
        <f aca="false">C635-D635</f>
        <v>1.07</v>
      </c>
      <c r="J635" s="0" t="n">
        <f aca="false">D635</f>
        <v>25.13</v>
      </c>
      <c r="K635" s="0" t="n">
        <f aca="false">C635</f>
        <v>26.2</v>
      </c>
      <c r="N635" s="0" t="n">
        <f aca="false">'Central-Hudson On Peak'!I635</f>
        <v>-2.42</v>
      </c>
      <c r="O635" s="0" t="n">
        <f aca="false">'Central-Hudson On Peak'!D635</f>
        <v>28.62</v>
      </c>
      <c r="P635" s="1" t="n">
        <f aca="false">(O635+N635)-K635</f>
        <v>0</v>
      </c>
    </row>
    <row r="636" customFormat="false" ht="12.75" hidden="false" customHeight="false" outlineLevel="0" collapsed="false">
      <c r="A636" s="0" t="s">
        <v>648</v>
      </c>
      <c r="B636" s="0" t="n">
        <v>2000</v>
      </c>
      <c r="C636" s="0" t="n">
        <v>26.2</v>
      </c>
      <c r="D636" s="0" t="n">
        <v>25.13</v>
      </c>
      <c r="E636" s="0" t="n">
        <v>0</v>
      </c>
      <c r="F636" s="0" t="n">
        <v>0</v>
      </c>
      <c r="G636" s="0" t="n">
        <v>-0.78</v>
      </c>
      <c r="H636" s="0" t="n">
        <v>-1.85</v>
      </c>
      <c r="I636" s="0" t="n">
        <f aca="false">C636-D636</f>
        <v>1.07</v>
      </c>
      <c r="J636" s="0" t="n">
        <f aca="false">D636</f>
        <v>25.13</v>
      </c>
      <c r="K636" s="0" t="n">
        <f aca="false">C636</f>
        <v>26.2</v>
      </c>
      <c r="N636" s="0" t="n">
        <f aca="false">'Central-Hudson On Peak'!I636</f>
        <v>-2.42</v>
      </c>
      <c r="O636" s="0" t="n">
        <f aca="false">'Central-Hudson On Peak'!D636</f>
        <v>28.62</v>
      </c>
      <c r="P636" s="1" t="n">
        <f aca="false">(O636+N636)-K636</f>
        <v>0</v>
      </c>
    </row>
    <row r="637" customFormat="false" ht="12.75" hidden="false" customHeight="false" outlineLevel="0" collapsed="false">
      <c r="A637" s="0" t="s">
        <v>649</v>
      </c>
      <c r="B637" s="0" t="n">
        <v>2000</v>
      </c>
      <c r="C637" s="0" t="n">
        <v>26.35</v>
      </c>
      <c r="D637" s="0" t="n">
        <v>25.38</v>
      </c>
      <c r="E637" s="0" t="n">
        <v>-0.5</v>
      </c>
      <c r="F637" s="0" t="n">
        <v>-0.58</v>
      </c>
      <c r="G637" s="0" t="n">
        <v>-0.77</v>
      </c>
      <c r="H637" s="0" t="n">
        <v>-1.82</v>
      </c>
      <c r="I637" s="0" t="n">
        <f aca="false">C637-D637</f>
        <v>0.970000000000002</v>
      </c>
      <c r="J637" s="0" t="n">
        <f aca="false">D637</f>
        <v>25.38</v>
      </c>
      <c r="K637" s="0" t="n">
        <f aca="false">C637</f>
        <v>26.35</v>
      </c>
      <c r="N637" s="0" t="n">
        <f aca="false">'Central-Hudson On Peak'!I637</f>
        <v>-2.39</v>
      </c>
      <c r="O637" s="0" t="n">
        <f aca="false">'Central-Hudson On Peak'!D637</f>
        <v>32.46</v>
      </c>
      <c r="P637" s="1" t="n">
        <f aca="false">(O637+N637)-K637</f>
        <v>3.72</v>
      </c>
    </row>
    <row r="638" customFormat="false" ht="12.75" hidden="false" customHeight="false" outlineLevel="0" collapsed="false">
      <c r="A638" s="0" t="s">
        <v>650</v>
      </c>
      <c r="B638" s="0" t="n">
        <v>2000</v>
      </c>
      <c r="C638" s="0" t="n">
        <v>26.11</v>
      </c>
      <c r="D638" s="0" t="n">
        <v>25.15</v>
      </c>
      <c r="E638" s="0" t="n">
        <v>-0.54</v>
      </c>
      <c r="F638" s="0" t="n">
        <v>-0.62</v>
      </c>
      <c r="G638" s="0" t="n">
        <v>-0.76</v>
      </c>
      <c r="H638" s="0" t="n">
        <v>-1.8</v>
      </c>
      <c r="I638" s="0" t="n">
        <f aca="false">C638-D638</f>
        <v>0.960000000000001</v>
      </c>
      <c r="J638" s="0" t="n">
        <f aca="false">D638</f>
        <v>25.15</v>
      </c>
      <c r="K638" s="0" t="n">
        <f aca="false">C638</f>
        <v>26.11</v>
      </c>
      <c r="N638" s="0" t="n">
        <f aca="false">'Central-Hudson On Peak'!I638</f>
        <v>-2.36</v>
      </c>
      <c r="O638" s="0" t="n">
        <f aca="false">'Central-Hudson On Peak'!D638</f>
        <v>32.47</v>
      </c>
      <c r="P638" s="1" t="n">
        <f aca="false">(O638+N638)-K638</f>
        <v>4</v>
      </c>
    </row>
    <row r="639" customFormat="false" ht="12.75" hidden="false" customHeight="false" outlineLevel="0" collapsed="false">
      <c r="A639" s="0" t="s">
        <v>651</v>
      </c>
      <c r="B639" s="0" t="n">
        <v>2000</v>
      </c>
      <c r="C639" s="0" t="n">
        <v>18.99</v>
      </c>
      <c r="D639" s="0" t="n">
        <v>18.44</v>
      </c>
      <c r="E639" s="0" t="n">
        <v>-1.13</v>
      </c>
      <c r="F639" s="0" t="n">
        <v>-1.31</v>
      </c>
      <c r="G639" s="0" t="n">
        <v>-0.52</v>
      </c>
      <c r="H639" s="0" t="n">
        <v>-1.25</v>
      </c>
      <c r="I639" s="0" t="n">
        <f aca="false">C639-D639</f>
        <v>0.549999999999997</v>
      </c>
      <c r="J639" s="0" t="n">
        <f aca="false">D639</f>
        <v>18.44</v>
      </c>
      <c r="K639" s="0" t="n">
        <f aca="false">C639</f>
        <v>18.99</v>
      </c>
      <c r="N639" s="0" t="n">
        <f aca="false">'Central-Hudson On Peak'!I639</f>
        <v>-1.64</v>
      </c>
      <c r="O639" s="0" t="n">
        <f aca="false">'Central-Hudson On Peak'!D639</f>
        <v>28.87</v>
      </c>
      <c r="P639" s="1" t="n">
        <f aca="false">(O639+N639)-K639</f>
        <v>8.24</v>
      </c>
    </row>
    <row r="640" customFormat="false" ht="12.75" hidden="false" customHeight="false" outlineLevel="0" collapsed="false">
      <c r="A640" s="0" t="s">
        <v>652</v>
      </c>
      <c r="B640" s="0" t="n">
        <v>2000</v>
      </c>
      <c r="C640" s="0" t="n">
        <v>25.97</v>
      </c>
      <c r="D640" s="0" t="n">
        <v>24.91</v>
      </c>
      <c r="E640" s="0" t="n">
        <v>-0.02</v>
      </c>
      <c r="F640" s="0" t="n">
        <v>-0.02</v>
      </c>
      <c r="G640" s="0" t="n">
        <v>-0.77</v>
      </c>
      <c r="H640" s="0" t="n">
        <v>-1.83</v>
      </c>
      <c r="I640" s="0" t="n">
        <f aca="false">C640-D640</f>
        <v>1.06</v>
      </c>
      <c r="J640" s="0" t="n">
        <f aca="false">D640</f>
        <v>24.91</v>
      </c>
      <c r="K640" s="0" t="n">
        <f aca="false">C640</f>
        <v>25.97</v>
      </c>
      <c r="N640" s="0" t="n">
        <f aca="false">'Central-Hudson On Peak'!I640</f>
        <v>-2.4</v>
      </c>
      <c r="O640" s="0" t="n">
        <f aca="false">'Central-Hudson On Peak'!D640</f>
        <v>28.62</v>
      </c>
      <c r="P640" s="1" t="n">
        <f aca="false">(O640+N640)-K640</f>
        <v>0.250000000000004</v>
      </c>
    </row>
    <row r="641" customFormat="false" ht="12.75" hidden="false" customHeight="false" outlineLevel="0" collapsed="false">
      <c r="A641" s="0" t="s">
        <v>653</v>
      </c>
      <c r="B641" s="0" t="n">
        <v>2000</v>
      </c>
      <c r="C641" s="0" t="n">
        <v>22.22</v>
      </c>
      <c r="D641" s="0" t="n">
        <v>21.31</v>
      </c>
      <c r="E641" s="0" t="n">
        <v>0</v>
      </c>
      <c r="F641" s="0" t="n">
        <v>0</v>
      </c>
      <c r="G641" s="0" t="n">
        <v>-0.66</v>
      </c>
      <c r="H641" s="0" t="n">
        <v>-1.57</v>
      </c>
      <c r="I641" s="0" t="n">
        <f aca="false">C641-D641</f>
        <v>0.91</v>
      </c>
      <c r="J641" s="0" t="n">
        <f aca="false">D641</f>
        <v>21.31</v>
      </c>
      <c r="K641" s="0" t="n">
        <f aca="false">C641</f>
        <v>22.22</v>
      </c>
      <c r="N641" s="0" t="n">
        <f aca="false">'Central-Hudson On Peak'!I641</f>
        <v>-2.05</v>
      </c>
      <c r="O641" s="0" t="n">
        <f aca="false">'Central-Hudson On Peak'!D641</f>
        <v>24.27</v>
      </c>
      <c r="P641" s="1" t="n">
        <f aca="false">(O641+N641)-K641</f>
        <v>0</v>
      </c>
    </row>
    <row r="642" customFormat="false" ht="12.75" hidden="false" customHeight="false" outlineLevel="0" collapsed="false">
      <c r="A642" s="0" t="s">
        <v>654</v>
      </c>
      <c r="B642" s="0" t="n">
        <v>2000</v>
      </c>
      <c r="C642" s="0" t="n">
        <v>33.64</v>
      </c>
      <c r="D642" s="0" t="n">
        <v>32.01</v>
      </c>
      <c r="E642" s="0" t="n">
        <v>0</v>
      </c>
      <c r="F642" s="0" t="n">
        <v>0</v>
      </c>
      <c r="G642" s="0" t="n">
        <v>-1.11</v>
      </c>
      <c r="H642" s="0" t="n">
        <v>-2.74</v>
      </c>
      <c r="I642" s="0" t="n">
        <f aca="false">C642-D642</f>
        <v>1.63</v>
      </c>
      <c r="J642" s="0" t="n">
        <f aca="false">D642</f>
        <v>32.01</v>
      </c>
      <c r="K642" s="0" t="n">
        <f aca="false">C642</f>
        <v>33.64</v>
      </c>
      <c r="N642" s="0" t="n">
        <f aca="false">'Central-Hudson On Peak'!I642</f>
        <v>-3.23</v>
      </c>
      <c r="O642" s="0" t="n">
        <f aca="false">'Central-Hudson On Peak'!D642</f>
        <v>36.87</v>
      </c>
      <c r="P642" s="1" t="n">
        <f aca="false">(O642+N642)-K642</f>
        <v>0</v>
      </c>
    </row>
    <row r="643" customFormat="false" ht="12.75" hidden="false" customHeight="false" outlineLevel="0" collapsed="false">
      <c r="A643" s="0" t="s">
        <v>655</v>
      </c>
      <c r="B643" s="0" t="n">
        <v>2000</v>
      </c>
      <c r="C643" s="0" t="n">
        <v>32.04</v>
      </c>
      <c r="D643" s="0" t="n">
        <v>30.48</v>
      </c>
      <c r="E643" s="0" t="n">
        <v>0</v>
      </c>
      <c r="F643" s="0" t="n">
        <v>0</v>
      </c>
      <c r="G643" s="0" t="n">
        <v>-1.05</v>
      </c>
      <c r="H643" s="0" t="n">
        <v>-2.61</v>
      </c>
      <c r="I643" s="0" t="n">
        <f aca="false">C643-D643</f>
        <v>1.56</v>
      </c>
      <c r="J643" s="0" t="n">
        <f aca="false">D643</f>
        <v>30.48</v>
      </c>
      <c r="K643" s="0" t="n">
        <f aca="false">C643</f>
        <v>32.04</v>
      </c>
      <c r="N643" s="0" t="n">
        <f aca="false">'Central-Hudson On Peak'!I643</f>
        <v>-3.07</v>
      </c>
      <c r="O643" s="0" t="n">
        <f aca="false">'Central-Hudson On Peak'!D643</f>
        <v>35.11</v>
      </c>
      <c r="P643" s="1" t="n">
        <f aca="false">(O643+N643)-K643</f>
        <v>0</v>
      </c>
    </row>
    <row r="644" customFormat="false" ht="12.75" hidden="false" customHeight="false" outlineLevel="0" collapsed="false">
      <c r="A644" s="0" t="s">
        <v>656</v>
      </c>
      <c r="B644" s="0" t="n">
        <v>2000</v>
      </c>
      <c r="C644" s="0" t="n">
        <v>34.19</v>
      </c>
      <c r="D644" s="0" t="n">
        <v>32.53</v>
      </c>
      <c r="E644" s="0" t="n">
        <v>0</v>
      </c>
      <c r="F644" s="0" t="n">
        <v>0</v>
      </c>
      <c r="G644" s="0" t="n">
        <v>-1.12</v>
      </c>
      <c r="H644" s="0" t="n">
        <v>-2.78</v>
      </c>
      <c r="I644" s="0" t="n">
        <f aca="false">C644-D644</f>
        <v>1.66</v>
      </c>
      <c r="J644" s="0" t="n">
        <f aca="false">D644</f>
        <v>32.53</v>
      </c>
      <c r="K644" s="0" t="n">
        <f aca="false">C644</f>
        <v>34.19</v>
      </c>
      <c r="N644" s="0" t="n">
        <f aca="false">'Central-Hudson On Peak'!I644</f>
        <v>-3.28</v>
      </c>
      <c r="O644" s="0" t="n">
        <f aca="false">'Central-Hudson On Peak'!D644</f>
        <v>37.47</v>
      </c>
      <c r="P644" s="1" t="n">
        <f aca="false">(O644+N644)-K644</f>
        <v>0</v>
      </c>
    </row>
    <row r="645" customFormat="false" ht="12.75" hidden="false" customHeight="false" outlineLevel="0" collapsed="false">
      <c r="A645" s="0" t="s">
        <v>657</v>
      </c>
      <c r="B645" s="0" t="n">
        <v>2000</v>
      </c>
      <c r="C645" s="0" t="n">
        <v>42.75</v>
      </c>
      <c r="D645" s="0" t="n">
        <v>40.68</v>
      </c>
      <c r="E645" s="0" t="n">
        <v>0</v>
      </c>
      <c r="F645" s="0" t="n">
        <v>0</v>
      </c>
      <c r="G645" s="0" t="n">
        <v>-1.41</v>
      </c>
      <c r="H645" s="0" t="n">
        <v>-3.48</v>
      </c>
      <c r="I645" s="0" t="n">
        <f aca="false">C645-D645</f>
        <v>2.07</v>
      </c>
      <c r="J645" s="0" t="n">
        <f aca="false">D645</f>
        <v>40.68</v>
      </c>
      <c r="K645" s="0" t="n">
        <f aca="false">C645</f>
        <v>42.75</v>
      </c>
      <c r="N645" s="0" t="n">
        <f aca="false">'Central-Hudson On Peak'!I645</f>
        <v>-4.11</v>
      </c>
      <c r="O645" s="0" t="n">
        <f aca="false">'Central-Hudson On Peak'!D645</f>
        <v>46.86</v>
      </c>
      <c r="P645" s="1" t="n">
        <f aca="false">(O645+N645)-K645</f>
        <v>0</v>
      </c>
    </row>
    <row r="646" customFormat="false" ht="12.75" hidden="false" customHeight="false" outlineLevel="0" collapsed="false">
      <c r="A646" s="0" t="s">
        <v>658</v>
      </c>
      <c r="B646" s="0" t="n">
        <v>2000</v>
      </c>
      <c r="C646" s="0" t="n">
        <v>34.19</v>
      </c>
      <c r="D646" s="0" t="n">
        <v>32.53</v>
      </c>
      <c r="E646" s="0" t="n">
        <v>0</v>
      </c>
      <c r="F646" s="0" t="n">
        <v>0</v>
      </c>
      <c r="G646" s="0" t="n">
        <v>-1.12</v>
      </c>
      <c r="H646" s="0" t="n">
        <v>-2.78</v>
      </c>
      <c r="I646" s="0" t="n">
        <f aca="false">C646-D646</f>
        <v>1.66</v>
      </c>
      <c r="J646" s="0" t="n">
        <f aca="false">D646</f>
        <v>32.53</v>
      </c>
      <c r="K646" s="0" t="n">
        <f aca="false">C646</f>
        <v>34.19</v>
      </c>
      <c r="N646" s="0" t="n">
        <f aca="false">'Central-Hudson On Peak'!I646</f>
        <v>-3.28</v>
      </c>
      <c r="O646" s="0" t="n">
        <f aca="false">'Central-Hudson On Peak'!D646</f>
        <v>37.47</v>
      </c>
      <c r="P646" s="1" t="n">
        <f aca="false">(O646+N646)-K646</f>
        <v>0</v>
      </c>
    </row>
    <row r="647" customFormat="false" ht="12.75" hidden="false" customHeight="false" outlineLevel="0" collapsed="false">
      <c r="A647" s="0" t="s">
        <v>659</v>
      </c>
      <c r="B647" s="0" t="n">
        <v>2000</v>
      </c>
      <c r="C647" s="0" t="n">
        <v>34.19</v>
      </c>
      <c r="D647" s="0" t="n">
        <v>32.53</v>
      </c>
      <c r="E647" s="0" t="n">
        <v>0</v>
      </c>
      <c r="F647" s="0" t="n">
        <v>0</v>
      </c>
      <c r="G647" s="0" t="n">
        <v>-1.12</v>
      </c>
      <c r="H647" s="0" t="n">
        <v>-2.78</v>
      </c>
      <c r="I647" s="0" t="n">
        <f aca="false">C647-D647</f>
        <v>1.66</v>
      </c>
      <c r="J647" s="0" t="n">
        <f aca="false">D647</f>
        <v>32.53</v>
      </c>
      <c r="K647" s="0" t="n">
        <f aca="false">C647</f>
        <v>34.19</v>
      </c>
      <c r="N647" s="0" t="n">
        <f aca="false">'Central-Hudson On Peak'!I647</f>
        <v>-3.28</v>
      </c>
      <c r="O647" s="0" t="n">
        <f aca="false">'Central-Hudson On Peak'!D647</f>
        <v>37.47</v>
      </c>
      <c r="P647" s="1" t="n">
        <f aca="false">(O647+N647)-K647</f>
        <v>0</v>
      </c>
    </row>
    <row r="648" customFormat="false" ht="12.75" hidden="false" customHeight="false" outlineLevel="0" collapsed="false">
      <c r="A648" s="0" t="s">
        <v>660</v>
      </c>
      <c r="B648" s="0" t="n">
        <v>2000</v>
      </c>
      <c r="C648" s="0" t="n">
        <v>31.75</v>
      </c>
      <c r="D648" s="0" t="n">
        <v>30.21</v>
      </c>
      <c r="E648" s="0" t="n">
        <v>0</v>
      </c>
      <c r="F648" s="0" t="n">
        <v>0</v>
      </c>
      <c r="G648" s="0" t="n">
        <v>-1.04</v>
      </c>
      <c r="H648" s="0" t="n">
        <v>-2.58</v>
      </c>
      <c r="I648" s="0" t="n">
        <f aca="false">C648-D648</f>
        <v>1.54</v>
      </c>
      <c r="J648" s="0" t="n">
        <f aca="false">D648</f>
        <v>30.21</v>
      </c>
      <c r="K648" s="0" t="n">
        <f aca="false">C648</f>
        <v>31.75</v>
      </c>
      <c r="N648" s="0" t="n">
        <f aca="false">'Central-Hudson On Peak'!I648</f>
        <v>-3.04</v>
      </c>
      <c r="O648" s="0" t="n">
        <f aca="false">'Central-Hudson On Peak'!D648</f>
        <v>34.79</v>
      </c>
      <c r="P648" s="1" t="n">
        <f aca="false">(O648+N648)-K648</f>
        <v>0</v>
      </c>
    </row>
    <row r="649" customFormat="false" ht="12.75" hidden="false" customHeight="false" outlineLevel="0" collapsed="false">
      <c r="A649" s="0" t="s">
        <v>661</v>
      </c>
      <c r="B649" s="0" t="n">
        <v>2000</v>
      </c>
      <c r="C649" s="0" t="n">
        <v>31.75</v>
      </c>
      <c r="D649" s="0" t="n">
        <v>30.21</v>
      </c>
      <c r="E649" s="0" t="n">
        <v>0</v>
      </c>
      <c r="F649" s="0" t="n">
        <v>0</v>
      </c>
      <c r="G649" s="0" t="n">
        <v>-1.04</v>
      </c>
      <c r="H649" s="0" t="n">
        <v>-2.58</v>
      </c>
      <c r="I649" s="0" t="n">
        <f aca="false">C649-D649</f>
        <v>1.54</v>
      </c>
      <c r="J649" s="0" t="n">
        <f aca="false">D649</f>
        <v>30.21</v>
      </c>
      <c r="K649" s="0" t="n">
        <f aca="false">C649</f>
        <v>31.75</v>
      </c>
      <c r="N649" s="0" t="n">
        <f aca="false">'Central-Hudson On Peak'!I649</f>
        <v>-3.04</v>
      </c>
      <c r="O649" s="0" t="n">
        <f aca="false">'Central-Hudson On Peak'!D649</f>
        <v>34.79</v>
      </c>
      <c r="P649" s="1" t="n">
        <f aca="false">(O649+N649)-K649</f>
        <v>0</v>
      </c>
    </row>
    <row r="650" customFormat="false" ht="12.75" hidden="false" customHeight="false" outlineLevel="0" collapsed="false">
      <c r="A650" s="0" t="s">
        <v>662</v>
      </c>
      <c r="B650" s="0" t="n">
        <v>2000</v>
      </c>
      <c r="C650" s="0" t="n">
        <v>18.52</v>
      </c>
      <c r="D650" s="0" t="n">
        <v>18.02</v>
      </c>
      <c r="E650" s="0" t="n">
        <v>-1.93</v>
      </c>
      <c r="F650" s="0" t="n">
        <v>-2.23</v>
      </c>
      <c r="G650" s="0" t="n">
        <v>-0.54</v>
      </c>
      <c r="H650" s="0" t="n">
        <v>-1.34</v>
      </c>
      <c r="I650" s="0" t="n">
        <f aca="false">C650-D650</f>
        <v>0.5</v>
      </c>
      <c r="J650" s="0" t="n">
        <f aca="false">D650</f>
        <v>18.02</v>
      </c>
      <c r="K650" s="0" t="n">
        <f aca="false">C650</f>
        <v>18.52</v>
      </c>
      <c r="N650" s="0" t="n">
        <f aca="false">'Central-Hudson On Peak'!I650</f>
        <v>-1.59</v>
      </c>
      <c r="O650" s="0" t="n">
        <f aca="false">'Central-Hudson On Peak'!D650</f>
        <v>34.1</v>
      </c>
      <c r="P650" s="1" t="n">
        <f aca="false">(O650+N650)-K650</f>
        <v>13.99</v>
      </c>
    </row>
    <row r="651" customFormat="false" ht="12.75" hidden="false" customHeight="false" outlineLevel="0" collapsed="false">
      <c r="A651" s="0" t="s">
        <v>663</v>
      </c>
      <c r="B651" s="0" t="n">
        <v>2000</v>
      </c>
      <c r="C651" s="0" t="n">
        <v>30.62</v>
      </c>
      <c r="D651" s="0" t="n">
        <v>29.13</v>
      </c>
      <c r="E651" s="0" t="n">
        <v>0</v>
      </c>
      <c r="F651" s="0" t="n">
        <v>0</v>
      </c>
      <c r="G651" s="0" t="n">
        <v>-1</v>
      </c>
      <c r="H651" s="0" t="n">
        <v>-2.49</v>
      </c>
      <c r="I651" s="0" t="n">
        <f aca="false">C651-D651</f>
        <v>1.49</v>
      </c>
      <c r="J651" s="0" t="n">
        <f aca="false">D651</f>
        <v>29.13</v>
      </c>
      <c r="K651" s="0" t="n">
        <f aca="false">C651</f>
        <v>30.62</v>
      </c>
      <c r="N651" s="0" t="n">
        <f aca="false">'Central-Hudson On Peak'!I651</f>
        <v>-2.93</v>
      </c>
      <c r="O651" s="0" t="n">
        <f aca="false">'Central-Hudson On Peak'!D651</f>
        <v>33.55</v>
      </c>
      <c r="P651" s="1" t="n">
        <f aca="false">(O651+N651)-K651</f>
        <v>0</v>
      </c>
    </row>
    <row r="652" customFormat="false" ht="12.75" hidden="false" customHeight="false" outlineLevel="0" collapsed="false">
      <c r="A652" s="0" t="s">
        <v>664</v>
      </c>
      <c r="B652" s="0" t="n">
        <v>2000</v>
      </c>
      <c r="C652" s="0" t="n">
        <v>35.19</v>
      </c>
      <c r="D652" s="0" t="n">
        <v>33.49</v>
      </c>
      <c r="E652" s="0" t="n">
        <v>0</v>
      </c>
      <c r="F652" s="0" t="n">
        <v>0</v>
      </c>
      <c r="G652" s="0" t="n">
        <v>-1.16</v>
      </c>
      <c r="H652" s="0" t="n">
        <v>-2.86</v>
      </c>
      <c r="I652" s="0" t="n">
        <f aca="false">C652-D652</f>
        <v>1.7</v>
      </c>
      <c r="J652" s="0" t="n">
        <f aca="false">D652</f>
        <v>33.49</v>
      </c>
      <c r="K652" s="0" t="n">
        <f aca="false">C652</f>
        <v>35.19</v>
      </c>
      <c r="N652" s="0" t="n">
        <f aca="false">'Central-Hudson On Peak'!I652</f>
        <v>-3.38</v>
      </c>
      <c r="O652" s="0" t="n">
        <f aca="false">'Central-Hudson On Peak'!D652</f>
        <v>38.57</v>
      </c>
      <c r="P652" s="1" t="n">
        <f aca="false">(O652+N652)-K652</f>
        <v>0</v>
      </c>
    </row>
    <row r="653" customFormat="false" ht="12.75" hidden="false" customHeight="false" outlineLevel="0" collapsed="false">
      <c r="A653" s="0" t="s">
        <v>665</v>
      </c>
      <c r="B653" s="0" t="n">
        <v>2000</v>
      </c>
      <c r="C653" s="0" t="n">
        <v>47.3</v>
      </c>
      <c r="D653" s="0" t="n">
        <v>45</v>
      </c>
      <c r="E653" s="0" t="n">
        <v>0</v>
      </c>
      <c r="F653" s="0" t="n">
        <v>0</v>
      </c>
      <c r="G653" s="0" t="n">
        <v>-1.56</v>
      </c>
      <c r="H653" s="0" t="n">
        <v>-3.86</v>
      </c>
      <c r="I653" s="0" t="n">
        <f aca="false">C653-D653</f>
        <v>2.3</v>
      </c>
      <c r="J653" s="0" t="n">
        <f aca="false">D653</f>
        <v>45</v>
      </c>
      <c r="K653" s="0" t="n">
        <f aca="false">C653</f>
        <v>47.3</v>
      </c>
      <c r="N653" s="0" t="n">
        <f aca="false">'Central-Hudson On Peak'!I653</f>
        <v>-4.54</v>
      </c>
      <c r="O653" s="0" t="n">
        <f aca="false">'Central-Hudson On Peak'!D653</f>
        <v>51.84</v>
      </c>
      <c r="P653" s="1" t="n">
        <f aca="false">(O653+N653)-K653</f>
        <v>0</v>
      </c>
    </row>
    <row r="654" customFormat="false" ht="12.75" hidden="false" customHeight="false" outlineLevel="0" collapsed="false">
      <c r="A654" s="0" t="s">
        <v>666</v>
      </c>
      <c r="B654" s="0" t="n">
        <v>2000</v>
      </c>
      <c r="C654" s="0" t="n">
        <v>35.19</v>
      </c>
      <c r="D654" s="0" t="n">
        <v>33.49</v>
      </c>
      <c r="E654" s="0" t="n">
        <v>0</v>
      </c>
      <c r="F654" s="0" t="n">
        <v>0</v>
      </c>
      <c r="G654" s="0" t="n">
        <v>-1.16</v>
      </c>
      <c r="H654" s="0" t="n">
        <v>-2.86</v>
      </c>
      <c r="I654" s="0" t="n">
        <f aca="false">C654-D654</f>
        <v>1.7</v>
      </c>
      <c r="J654" s="0" t="n">
        <f aca="false">D654</f>
        <v>33.49</v>
      </c>
      <c r="K654" s="0" t="n">
        <f aca="false">C654</f>
        <v>35.19</v>
      </c>
      <c r="N654" s="0" t="n">
        <f aca="false">'Central-Hudson On Peak'!I654</f>
        <v>-3.38</v>
      </c>
      <c r="O654" s="0" t="n">
        <f aca="false">'Central-Hudson On Peak'!D654</f>
        <v>38.57</v>
      </c>
      <c r="P654" s="1" t="n">
        <f aca="false">(O654+N654)-K654</f>
        <v>0</v>
      </c>
    </row>
    <row r="655" customFormat="false" ht="12.75" hidden="false" customHeight="false" outlineLevel="0" collapsed="false">
      <c r="A655" s="0" t="s">
        <v>667</v>
      </c>
      <c r="B655" s="0" t="n">
        <v>2000</v>
      </c>
      <c r="C655" s="0" t="n">
        <v>31.75</v>
      </c>
      <c r="D655" s="0" t="n">
        <v>30.21</v>
      </c>
      <c r="E655" s="0" t="n">
        <v>0</v>
      </c>
      <c r="F655" s="0" t="n">
        <v>0</v>
      </c>
      <c r="G655" s="0" t="n">
        <v>-1.04</v>
      </c>
      <c r="H655" s="0" t="n">
        <v>-2.58</v>
      </c>
      <c r="I655" s="0" t="n">
        <f aca="false">C655-D655</f>
        <v>1.54</v>
      </c>
      <c r="J655" s="0" t="n">
        <f aca="false">D655</f>
        <v>30.21</v>
      </c>
      <c r="K655" s="0" t="n">
        <f aca="false">C655</f>
        <v>31.75</v>
      </c>
      <c r="N655" s="0" t="n">
        <f aca="false">'Central-Hudson On Peak'!I655</f>
        <v>-3.04</v>
      </c>
      <c r="O655" s="0" t="n">
        <f aca="false">'Central-Hudson On Peak'!D655</f>
        <v>34.79</v>
      </c>
      <c r="P655" s="1" t="n">
        <f aca="false">(O655+N655)-K655</f>
        <v>0</v>
      </c>
    </row>
    <row r="656" customFormat="false" ht="12.75" hidden="false" customHeight="false" outlineLevel="0" collapsed="false">
      <c r="A656" s="0" t="s">
        <v>668</v>
      </c>
      <c r="B656" s="0" t="n">
        <v>2000</v>
      </c>
      <c r="C656" s="0" t="n">
        <v>31.75</v>
      </c>
      <c r="D656" s="0" t="n">
        <v>30.21</v>
      </c>
      <c r="E656" s="0" t="n">
        <v>0</v>
      </c>
      <c r="F656" s="0" t="n">
        <v>0</v>
      </c>
      <c r="G656" s="0" t="n">
        <v>-1.04</v>
      </c>
      <c r="H656" s="0" t="n">
        <v>-2.58</v>
      </c>
      <c r="I656" s="0" t="n">
        <f aca="false">C656-D656</f>
        <v>1.54</v>
      </c>
      <c r="J656" s="0" t="n">
        <f aca="false">D656</f>
        <v>30.21</v>
      </c>
      <c r="K656" s="0" t="n">
        <f aca="false">C656</f>
        <v>31.75</v>
      </c>
      <c r="N656" s="0" t="n">
        <f aca="false">'Central-Hudson On Peak'!I656</f>
        <v>-3.04</v>
      </c>
      <c r="O656" s="0" t="n">
        <f aca="false">'Central-Hudson On Peak'!D656</f>
        <v>34.79</v>
      </c>
      <c r="P656" s="1" t="n">
        <f aca="false">(O656+N656)-K656</f>
        <v>0</v>
      </c>
    </row>
    <row r="657" customFormat="false" ht="12.75" hidden="false" customHeight="false" outlineLevel="0" collapsed="false">
      <c r="A657" s="0" t="s">
        <v>669</v>
      </c>
      <c r="B657" s="0" t="n">
        <v>2000</v>
      </c>
      <c r="C657" s="0" t="n">
        <v>28.96</v>
      </c>
      <c r="D657" s="0" t="n">
        <v>27.56</v>
      </c>
      <c r="E657" s="0" t="n">
        <v>0</v>
      </c>
      <c r="F657" s="0" t="n">
        <v>0</v>
      </c>
      <c r="G657" s="0" t="n">
        <v>-0.95</v>
      </c>
      <c r="H657" s="0" t="n">
        <v>-2.35</v>
      </c>
      <c r="I657" s="0" t="n">
        <f aca="false">C657-D657</f>
        <v>1.4</v>
      </c>
      <c r="J657" s="0" t="n">
        <f aca="false">D657</f>
        <v>27.56</v>
      </c>
      <c r="K657" s="0" t="n">
        <f aca="false">C657</f>
        <v>28.96</v>
      </c>
      <c r="N657" s="0" t="n">
        <f aca="false">'Central-Hudson On Peak'!I657</f>
        <v>-2.78</v>
      </c>
      <c r="O657" s="0" t="n">
        <f aca="false">'Central-Hudson On Peak'!D657</f>
        <v>31.74</v>
      </c>
      <c r="P657" s="1" t="n">
        <f aca="false">(O657+N657)-K657</f>
        <v>0</v>
      </c>
    </row>
    <row r="658" customFormat="false" ht="12.75" hidden="false" customHeight="false" outlineLevel="0" collapsed="false">
      <c r="A658" s="0" t="s">
        <v>670</v>
      </c>
      <c r="B658" s="0" t="n">
        <v>2000</v>
      </c>
      <c r="C658" s="0" t="n">
        <v>34.54</v>
      </c>
      <c r="D658" s="0" t="n">
        <v>32.83</v>
      </c>
      <c r="E658" s="0" t="n">
        <v>0</v>
      </c>
      <c r="F658" s="0" t="n">
        <v>0</v>
      </c>
      <c r="G658" s="0" t="n">
        <v>-1.11</v>
      </c>
      <c r="H658" s="0" t="n">
        <v>-2.82</v>
      </c>
      <c r="I658" s="0" t="n">
        <f aca="false">C658-D658</f>
        <v>1.71</v>
      </c>
      <c r="J658" s="0" t="n">
        <f aca="false">D658</f>
        <v>32.83</v>
      </c>
      <c r="K658" s="0" t="n">
        <f aca="false">C658</f>
        <v>34.54</v>
      </c>
      <c r="N658" s="0" t="n">
        <f aca="false">'Central-Hudson On Peak'!I658</f>
        <v>-3.14</v>
      </c>
      <c r="O658" s="0" t="n">
        <f aca="false">'Central-Hudson On Peak'!D658</f>
        <v>37.68</v>
      </c>
      <c r="P658" s="1" t="n">
        <f aca="false">(O658+N658)-K658</f>
        <v>0</v>
      </c>
    </row>
    <row r="659" customFormat="false" ht="12.75" hidden="false" customHeight="false" outlineLevel="0" collapsed="false">
      <c r="A659" s="0" t="s">
        <v>671</v>
      </c>
      <c r="B659" s="0" t="n">
        <v>2000</v>
      </c>
      <c r="C659" s="0" t="n">
        <v>34.54</v>
      </c>
      <c r="D659" s="0" t="n">
        <v>32.83</v>
      </c>
      <c r="E659" s="0" t="n">
        <v>0</v>
      </c>
      <c r="F659" s="0" t="n">
        <v>0</v>
      </c>
      <c r="G659" s="0" t="n">
        <v>-1.11</v>
      </c>
      <c r="H659" s="0" t="n">
        <v>-2.82</v>
      </c>
      <c r="I659" s="0" t="n">
        <f aca="false">C659-D659</f>
        <v>1.71</v>
      </c>
      <c r="J659" s="0" t="n">
        <f aca="false">D659</f>
        <v>32.83</v>
      </c>
      <c r="K659" s="0" t="n">
        <f aca="false">C659</f>
        <v>34.54</v>
      </c>
      <c r="N659" s="0" t="n">
        <f aca="false">'Central-Hudson On Peak'!I659</f>
        <v>-3.14</v>
      </c>
      <c r="O659" s="0" t="n">
        <f aca="false">'Central-Hudson On Peak'!D659</f>
        <v>37.68</v>
      </c>
      <c r="P659" s="1" t="n">
        <f aca="false">(O659+N659)-K659</f>
        <v>0</v>
      </c>
    </row>
    <row r="660" customFormat="false" ht="12.75" hidden="false" customHeight="false" outlineLevel="0" collapsed="false">
      <c r="A660" s="0" t="s">
        <v>672</v>
      </c>
      <c r="B660" s="0" t="n">
        <v>2000</v>
      </c>
      <c r="C660" s="0" t="n">
        <v>37.82</v>
      </c>
      <c r="D660" s="0" t="n">
        <v>35.95</v>
      </c>
      <c r="E660" s="0" t="n">
        <v>0</v>
      </c>
      <c r="F660" s="0" t="n">
        <v>0</v>
      </c>
      <c r="G660" s="0" t="n">
        <v>-1.22</v>
      </c>
      <c r="H660" s="0" t="n">
        <v>-3.09</v>
      </c>
      <c r="I660" s="0" t="n">
        <f aca="false">C660-D660</f>
        <v>1.87</v>
      </c>
      <c r="J660" s="0" t="n">
        <f aca="false">D660</f>
        <v>35.95</v>
      </c>
      <c r="K660" s="0" t="n">
        <f aca="false">C660</f>
        <v>37.82</v>
      </c>
      <c r="N660" s="0" t="n">
        <f aca="false">'Central-Hudson On Peak'!I660</f>
        <v>-3.44</v>
      </c>
      <c r="O660" s="0" t="n">
        <f aca="false">'Central-Hudson On Peak'!D660</f>
        <v>41.26</v>
      </c>
      <c r="P660" s="1" t="n">
        <f aca="false">(O660+N660)-K660</f>
        <v>0</v>
      </c>
    </row>
    <row r="661" customFormat="false" ht="12.75" hidden="false" customHeight="false" outlineLevel="0" collapsed="false">
      <c r="A661" s="0" t="s">
        <v>673</v>
      </c>
      <c r="B661" s="0" t="n">
        <v>2000</v>
      </c>
      <c r="C661" s="0" t="n">
        <v>42.35</v>
      </c>
      <c r="D661" s="0" t="n">
        <v>40.26</v>
      </c>
      <c r="E661" s="0" t="n">
        <v>0</v>
      </c>
      <c r="F661" s="0" t="n">
        <v>0</v>
      </c>
      <c r="G661" s="0" t="n">
        <v>-1.37</v>
      </c>
      <c r="H661" s="0" t="n">
        <v>-3.46</v>
      </c>
      <c r="I661" s="0" t="n">
        <f aca="false">C661-D661</f>
        <v>2.09</v>
      </c>
      <c r="J661" s="0" t="n">
        <f aca="false">D661</f>
        <v>40.26</v>
      </c>
      <c r="K661" s="0" t="n">
        <f aca="false">C661</f>
        <v>42.35</v>
      </c>
      <c r="N661" s="0" t="n">
        <f aca="false">'Central-Hudson On Peak'!I661</f>
        <v>-3.86</v>
      </c>
      <c r="O661" s="0" t="n">
        <f aca="false">'Central-Hudson On Peak'!D661</f>
        <v>46.21</v>
      </c>
      <c r="P661" s="1" t="n">
        <f aca="false">(O661+N661)-K661</f>
        <v>0</v>
      </c>
    </row>
    <row r="662" customFormat="false" ht="12.75" hidden="false" customHeight="false" outlineLevel="0" collapsed="false">
      <c r="A662" s="0" t="s">
        <v>674</v>
      </c>
      <c r="B662" s="0" t="n">
        <v>2000</v>
      </c>
      <c r="C662" s="0" t="n">
        <v>35.56</v>
      </c>
      <c r="D662" s="0" t="n">
        <v>33.81</v>
      </c>
      <c r="E662" s="0" t="n">
        <v>0</v>
      </c>
      <c r="F662" s="0" t="n">
        <v>0</v>
      </c>
      <c r="G662" s="0" t="n">
        <v>-1.15</v>
      </c>
      <c r="H662" s="0" t="n">
        <v>-2.9</v>
      </c>
      <c r="I662" s="0" t="n">
        <f aca="false">C662-D662</f>
        <v>1.75</v>
      </c>
      <c r="J662" s="0" t="n">
        <f aca="false">D662</f>
        <v>33.81</v>
      </c>
      <c r="K662" s="0" t="n">
        <f aca="false">C662</f>
        <v>35.56</v>
      </c>
      <c r="N662" s="0" t="n">
        <f aca="false">'Central-Hudson On Peak'!I662</f>
        <v>-3.24</v>
      </c>
      <c r="O662" s="0" t="n">
        <f aca="false">'Central-Hudson On Peak'!D662</f>
        <v>38.8</v>
      </c>
      <c r="P662" s="1" t="n">
        <f aca="false">(O662+N662)-K662</f>
        <v>0</v>
      </c>
    </row>
    <row r="663" customFormat="false" ht="12.75" hidden="false" customHeight="false" outlineLevel="0" collapsed="false">
      <c r="A663" s="0" t="s">
        <v>675</v>
      </c>
      <c r="B663" s="0" t="n">
        <v>2000</v>
      </c>
      <c r="C663" s="0" t="n">
        <v>29.34</v>
      </c>
      <c r="D663" s="0" t="n">
        <v>27.9</v>
      </c>
      <c r="E663" s="0" t="n">
        <v>0</v>
      </c>
      <c r="F663" s="0" t="n">
        <v>0</v>
      </c>
      <c r="G663" s="0" t="n">
        <v>-0.95</v>
      </c>
      <c r="H663" s="0" t="n">
        <v>-2.39</v>
      </c>
      <c r="I663" s="0" t="n">
        <f aca="false">C663-D663</f>
        <v>1.44</v>
      </c>
      <c r="J663" s="0" t="n">
        <f aca="false">D663</f>
        <v>27.9</v>
      </c>
      <c r="K663" s="0" t="n">
        <f aca="false">C663</f>
        <v>29.34</v>
      </c>
      <c r="N663" s="0" t="n">
        <f aca="false">'Central-Hudson On Peak'!I663</f>
        <v>-2.67</v>
      </c>
      <c r="O663" s="0" t="n">
        <f aca="false">'Central-Hudson On Peak'!D663</f>
        <v>32.01</v>
      </c>
      <c r="P663" s="1" t="n">
        <f aca="false">(O663+N663)-K663</f>
        <v>0</v>
      </c>
    </row>
    <row r="664" customFormat="false" ht="12.75" hidden="false" customHeight="false" outlineLevel="0" collapsed="false">
      <c r="A664" s="0" t="s">
        <v>676</v>
      </c>
      <c r="B664" s="0" t="n">
        <v>2000</v>
      </c>
      <c r="C664" s="0" t="n">
        <v>29.34</v>
      </c>
      <c r="D664" s="0" t="n">
        <v>27.9</v>
      </c>
      <c r="E664" s="0" t="n">
        <v>0</v>
      </c>
      <c r="F664" s="0" t="n">
        <v>0</v>
      </c>
      <c r="G664" s="0" t="n">
        <v>-0.95</v>
      </c>
      <c r="H664" s="0" t="n">
        <v>-2.39</v>
      </c>
      <c r="I664" s="0" t="n">
        <f aca="false">C664-D664</f>
        <v>1.44</v>
      </c>
      <c r="J664" s="0" t="n">
        <f aca="false">D664</f>
        <v>27.9</v>
      </c>
      <c r="K664" s="0" t="n">
        <f aca="false">C664</f>
        <v>29.34</v>
      </c>
      <c r="N664" s="0" t="n">
        <f aca="false">'Central-Hudson On Peak'!I664</f>
        <v>-2.67</v>
      </c>
      <c r="O664" s="0" t="n">
        <f aca="false">'Central-Hudson On Peak'!D664</f>
        <v>32.01</v>
      </c>
      <c r="P664" s="1" t="n">
        <f aca="false">(O664+N664)-K664</f>
        <v>0</v>
      </c>
    </row>
    <row r="665" customFormat="false" ht="12.75" hidden="false" customHeight="false" outlineLevel="0" collapsed="false">
      <c r="A665" s="0" t="s">
        <v>677</v>
      </c>
      <c r="B665" s="0" t="n">
        <v>2000</v>
      </c>
      <c r="C665" s="0" t="n">
        <v>29.34</v>
      </c>
      <c r="D665" s="0" t="n">
        <v>27.9</v>
      </c>
      <c r="E665" s="0" t="n">
        <v>0</v>
      </c>
      <c r="F665" s="0" t="n">
        <v>0</v>
      </c>
      <c r="G665" s="0" t="n">
        <v>-0.95</v>
      </c>
      <c r="H665" s="0" t="n">
        <v>-2.39</v>
      </c>
      <c r="I665" s="0" t="n">
        <f aca="false">C665-D665</f>
        <v>1.44</v>
      </c>
      <c r="J665" s="0" t="n">
        <f aca="false">D665</f>
        <v>27.9</v>
      </c>
      <c r="K665" s="0" t="n">
        <f aca="false">C665</f>
        <v>29.34</v>
      </c>
      <c r="N665" s="0" t="n">
        <f aca="false">'Central-Hudson On Peak'!I665</f>
        <v>-2.67</v>
      </c>
      <c r="O665" s="0" t="n">
        <f aca="false">'Central-Hudson On Peak'!D665</f>
        <v>32.01</v>
      </c>
      <c r="P665" s="1" t="n">
        <f aca="false">(O665+N665)-K665</f>
        <v>0</v>
      </c>
    </row>
    <row r="666" customFormat="false" ht="12.75" hidden="false" customHeight="false" outlineLevel="0" collapsed="false">
      <c r="A666" s="0" t="s">
        <v>678</v>
      </c>
      <c r="B666" s="0" t="n">
        <v>2000</v>
      </c>
      <c r="C666" s="0" t="n">
        <v>25.88</v>
      </c>
      <c r="D666" s="0" t="n">
        <v>24.6</v>
      </c>
      <c r="E666" s="0" t="n">
        <v>0</v>
      </c>
      <c r="F666" s="0" t="n">
        <v>0</v>
      </c>
      <c r="G666" s="0" t="n">
        <v>-0.83</v>
      </c>
      <c r="H666" s="0" t="n">
        <v>-2.11</v>
      </c>
      <c r="I666" s="0" t="n">
        <f aca="false">C666-D666</f>
        <v>1.28</v>
      </c>
      <c r="J666" s="0" t="n">
        <f aca="false">D666</f>
        <v>24.6</v>
      </c>
      <c r="K666" s="0" t="n">
        <f aca="false">C666</f>
        <v>25.88</v>
      </c>
      <c r="N666" s="0" t="n">
        <f aca="false">'Central-Hudson On Peak'!I666</f>
        <v>-2.35</v>
      </c>
      <c r="O666" s="0" t="n">
        <f aca="false">'Central-Hudson On Peak'!D666</f>
        <v>28.23</v>
      </c>
      <c r="P666" s="1" t="n">
        <f aca="false">(O666+N666)-K666</f>
        <v>0</v>
      </c>
    </row>
    <row r="667" customFormat="false" ht="12.75" hidden="false" customHeight="false" outlineLevel="0" collapsed="false">
      <c r="A667" s="0" t="s">
        <v>679</v>
      </c>
      <c r="B667" s="0" t="n">
        <v>2000</v>
      </c>
      <c r="C667" s="0" t="n">
        <v>26.63</v>
      </c>
      <c r="D667" s="0" t="n">
        <v>25.32</v>
      </c>
      <c r="E667" s="0" t="n">
        <v>0</v>
      </c>
      <c r="F667" s="0" t="n">
        <v>0</v>
      </c>
      <c r="G667" s="0" t="n">
        <v>-0.86</v>
      </c>
      <c r="H667" s="0" t="n">
        <v>-2.17</v>
      </c>
      <c r="I667" s="0" t="n">
        <f aca="false">C667-D667</f>
        <v>1.31</v>
      </c>
      <c r="J667" s="0" t="n">
        <f aca="false">D667</f>
        <v>25.32</v>
      </c>
      <c r="K667" s="0" t="n">
        <f aca="false">C667</f>
        <v>26.63</v>
      </c>
      <c r="N667" s="0" t="n">
        <f aca="false">'Central-Hudson On Peak'!I667</f>
        <v>-2.43</v>
      </c>
      <c r="O667" s="0" t="n">
        <f aca="false">'Central-Hudson On Peak'!D667</f>
        <v>29.06</v>
      </c>
      <c r="P667" s="1" t="n">
        <f aca="false">(O667+N667)-K667</f>
        <v>0</v>
      </c>
    </row>
    <row r="668" customFormat="false" ht="12.75" hidden="false" customHeight="false" outlineLevel="0" collapsed="false">
      <c r="A668" s="0" t="s">
        <v>680</v>
      </c>
      <c r="B668" s="0" t="n">
        <v>2000</v>
      </c>
      <c r="C668" s="0" t="n">
        <v>29.34</v>
      </c>
      <c r="D668" s="0" t="n">
        <v>27.9</v>
      </c>
      <c r="E668" s="0" t="n">
        <v>0</v>
      </c>
      <c r="F668" s="0" t="n">
        <v>0</v>
      </c>
      <c r="G668" s="0" t="n">
        <v>-0.95</v>
      </c>
      <c r="H668" s="0" t="n">
        <v>-2.39</v>
      </c>
      <c r="I668" s="0" t="n">
        <f aca="false">C668-D668</f>
        <v>1.44</v>
      </c>
      <c r="J668" s="0" t="n">
        <f aca="false">D668</f>
        <v>27.9</v>
      </c>
      <c r="K668" s="0" t="n">
        <f aca="false">C668</f>
        <v>29.34</v>
      </c>
      <c r="N668" s="0" t="n">
        <f aca="false">'Central-Hudson On Peak'!I668</f>
        <v>-2.67</v>
      </c>
      <c r="O668" s="0" t="n">
        <f aca="false">'Central-Hudson On Peak'!D668</f>
        <v>32.01</v>
      </c>
      <c r="P668" s="1" t="n">
        <f aca="false">(O668+N668)-K668</f>
        <v>0</v>
      </c>
    </row>
    <row r="669" customFormat="false" ht="12.75" hidden="false" customHeight="false" outlineLevel="0" collapsed="false">
      <c r="A669" s="0" t="s">
        <v>681</v>
      </c>
      <c r="B669" s="0" t="n">
        <v>2000</v>
      </c>
      <c r="C669" s="0" t="n">
        <v>35.56</v>
      </c>
      <c r="D669" s="0" t="n">
        <v>33.81</v>
      </c>
      <c r="E669" s="0" t="n">
        <v>0</v>
      </c>
      <c r="F669" s="0" t="n">
        <v>0</v>
      </c>
      <c r="G669" s="0" t="n">
        <v>-1.15</v>
      </c>
      <c r="H669" s="0" t="n">
        <v>-2.9</v>
      </c>
      <c r="I669" s="0" t="n">
        <f aca="false">C669-D669</f>
        <v>1.75</v>
      </c>
      <c r="J669" s="0" t="n">
        <f aca="false">D669</f>
        <v>33.81</v>
      </c>
      <c r="K669" s="0" t="n">
        <f aca="false">C669</f>
        <v>35.56</v>
      </c>
      <c r="N669" s="0" t="n">
        <f aca="false">'Central-Hudson On Peak'!I669</f>
        <v>-3.24</v>
      </c>
      <c r="O669" s="0" t="n">
        <f aca="false">'Central-Hudson On Peak'!D669</f>
        <v>38.8</v>
      </c>
      <c r="P669" s="1" t="n">
        <f aca="false">(O669+N669)-K669</f>
        <v>0</v>
      </c>
    </row>
    <row r="670" customFormat="false" ht="12.75" hidden="false" customHeight="false" outlineLevel="0" collapsed="false">
      <c r="A670" s="0" t="s">
        <v>682</v>
      </c>
      <c r="B670" s="0" t="n">
        <v>2000</v>
      </c>
      <c r="C670" s="0" t="n">
        <v>29.51</v>
      </c>
      <c r="D670" s="0" t="n">
        <v>28.06</v>
      </c>
      <c r="E670" s="0" t="n">
        <v>0</v>
      </c>
      <c r="F670" s="0" t="n">
        <v>0</v>
      </c>
      <c r="G670" s="0" t="n">
        <v>-0.95</v>
      </c>
      <c r="H670" s="0" t="n">
        <v>-2.4</v>
      </c>
      <c r="I670" s="0" t="n">
        <f aca="false">C670-D670</f>
        <v>1.45</v>
      </c>
      <c r="J670" s="0" t="n">
        <f aca="false">D670</f>
        <v>28.06</v>
      </c>
      <c r="K670" s="0" t="n">
        <f aca="false">C670</f>
        <v>29.51</v>
      </c>
      <c r="N670" s="0" t="n">
        <f aca="false">'Central-Hudson On Peak'!I670</f>
        <v>-2.68</v>
      </c>
      <c r="O670" s="0" t="n">
        <f aca="false">'Central-Hudson On Peak'!D670</f>
        <v>32.19</v>
      </c>
      <c r="P670" s="1" t="n">
        <f aca="false">(O670+N670)-K670</f>
        <v>0</v>
      </c>
    </row>
    <row r="671" customFormat="false" ht="12.75" hidden="false" customHeight="false" outlineLevel="0" collapsed="false">
      <c r="A671" s="0" t="s">
        <v>683</v>
      </c>
      <c r="B671" s="0" t="n">
        <v>2000</v>
      </c>
      <c r="C671" s="0" t="n">
        <v>29.34</v>
      </c>
      <c r="D671" s="0" t="n">
        <v>27.9</v>
      </c>
      <c r="E671" s="0" t="n">
        <v>0</v>
      </c>
      <c r="F671" s="0" t="n">
        <v>0</v>
      </c>
      <c r="G671" s="0" t="n">
        <v>-0.95</v>
      </c>
      <c r="H671" s="0" t="n">
        <v>-2.39</v>
      </c>
      <c r="I671" s="0" t="n">
        <f aca="false">C671-D671</f>
        <v>1.44</v>
      </c>
      <c r="J671" s="0" t="n">
        <f aca="false">D671</f>
        <v>27.9</v>
      </c>
      <c r="K671" s="0" t="n">
        <f aca="false">C671</f>
        <v>29.34</v>
      </c>
      <c r="N671" s="0" t="n">
        <f aca="false">'Central-Hudson On Peak'!I671</f>
        <v>-2.67</v>
      </c>
      <c r="O671" s="0" t="n">
        <f aca="false">'Central-Hudson On Peak'!D671</f>
        <v>32.01</v>
      </c>
      <c r="P671" s="1" t="n">
        <f aca="false">(O671+N671)-K671</f>
        <v>0</v>
      </c>
    </row>
    <row r="672" customFormat="false" ht="12.75" hidden="false" customHeight="false" outlineLevel="0" collapsed="false">
      <c r="A672" s="0" t="s">
        <v>684</v>
      </c>
      <c r="B672" s="0" t="n">
        <v>2000</v>
      </c>
      <c r="C672" s="0" t="n">
        <v>29.34</v>
      </c>
      <c r="D672" s="0" t="n">
        <v>27.9</v>
      </c>
      <c r="E672" s="0" t="n">
        <v>0</v>
      </c>
      <c r="F672" s="0" t="n">
        <v>0</v>
      </c>
      <c r="G672" s="0" t="n">
        <v>-0.95</v>
      </c>
      <c r="H672" s="0" t="n">
        <v>-2.39</v>
      </c>
      <c r="I672" s="0" t="n">
        <f aca="false">C672-D672</f>
        <v>1.44</v>
      </c>
      <c r="J672" s="0" t="n">
        <f aca="false">D672</f>
        <v>27.9</v>
      </c>
      <c r="K672" s="0" t="n">
        <f aca="false">C672</f>
        <v>29.34</v>
      </c>
      <c r="N672" s="0" t="n">
        <f aca="false">'Central-Hudson On Peak'!I672</f>
        <v>-2.67</v>
      </c>
      <c r="O672" s="0" t="n">
        <f aca="false">'Central-Hudson On Peak'!D672</f>
        <v>32.01</v>
      </c>
      <c r="P672" s="1" t="n">
        <f aca="false">(O672+N672)-K672</f>
        <v>0</v>
      </c>
    </row>
    <row r="673" customFormat="false" ht="12.75" hidden="false" customHeight="false" outlineLevel="0" collapsed="false">
      <c r="A673" s="0" t="s">
        <v>685</v>
      </c>
      <c r="B673" s="0" t="n">
        <v>2000</v>
      </c>
      <c r="C673" s="0" t="n">
        <v>25.14</v>
      </c>
      <c r="D673" s="0" t="n">
        <v>23.9</v>
      </c>
      <c r="E673" s="0" t="n">
        <v>0</v>
      </c>
      <c r="F673" s="0" t="n">
        <v>0</v>
      </c>
      <c r="G673" s="0" t="n">
        <v>-0.81</v>
      </c>
      <c r="H673" s="0" t="n">
        <v>-2.05</v>
      </c>
      <c r="I673" s="0" t="n">
        <f aca="false">C673-D673</f>
        <v>1.24</v>
      </c>
      <c r="J673" s="0" t="n">
        <f aca="false">D673</f>
        <v>23.9</v>
      </c>
      <c r="K673" s="0" t="n">
        <f aca="false">C673</f>
        <v>25.14</v>
      </c>
      <c r="N673" s="0" t="n">
        <f aca="false">'Central-Hudson On Peak'!I673</f>
        <v>-2.29</v>
      </c>
      <c r="O673" s="0" t="n">
        <f aca="false">'Central-Hudson On Peak'!D673</f>
        <v>27.43</v>
      </c>
      <c r="P673" s="1" t="n">
        <f aca="false">(O673+N673)-K673</f>
        <v>0</v>
      </c>
    </row>
    <row r="674" customFormat="false" ht="12.75" hidden="false" customHeight="false" outlineLevel="0" collapsed="false">
      <c r="A674" s="0" t="s">
        <v>686</v>
      </c>
      <c r="B674" s="0" t="n">
        <v>2000</v>
      </c>
      <c r="C674" s="0" t="n">
        <v>28.34</v>
      </c>
      <c r="D674" s="0" t="n">
        <v>27.37</v>
      </c>
      <c r="E674" s="0" t="n">
        <v>0</v>
      </c>
      <c r="F674" s="0" t="n">
        <v>0</v>
      </c>
      <c r="G674" s="0" t="n">
        <v>-0.77</v>
      </c>
      <c r="H674" s="0" t="n">
        <v>-1.74</v>
      </c>
      <c r="I674" s="0" t="n">
        <f aca="false">C674-D674</f>
        <v>0.969999999999999</v>
      </c>
      <c r="J674" s="0" t="n">
        <f aca="false">D674</f>
        <v>27.37</v>
      </c>
      <c r="K674" s="0" t="n">
        <f aca="false">C674</f>
        <v>28.34</v>
      </c>
      <c r="N674" s="0" t="n">
        <f aca="false">'Central-Hudson On Peak'!I674</f>
        <v>-2.43</v>
      </c>
      <c r="O674" s="0" t="n">
        <f aca="false">'Central-Hudson On Peak'!D674</f>
        <v>30.77</v>
      </c>
      <c r="P674" s="1" t="n">
        <f aca="false">(O674+N674)-K674</f>
        <v>0</v>
      </c>
    </row>
    <row r="675" customFormat="false" ht="12.75" hidden="false" customHeight="false" outlineLevel="0" collapsed="false">
      <c r="A675" s="0" t="s">
        <v>687</v>
      </c>
      <c r="B675" s="0" t="n">
        <v>2000</v>
      </c>
      <c r="C675" s="0" t="n">
        <v>29.47</v>
      </c>
      <c r="D675" s="0" t="n">
        <v>28.46</v>
      </c>
      <c r="E675" s="0" t="n">
        <v>0</v>
      </c>
      <c r="F675" s="0" t="n">
        <v>0</v>
      </c>
      <c r="G675" s="0" t="n">
        <v>-0.8</v>
      </c>
      <c r="H675" s="0" t="n">
        <v>-1.81</v>
      </c>
      <c r="I675" s="0" t="n">
        <f aca="false">C675-D675</f>
        <v>1.01</v>
      </c>
      <c r="J675" s="0" t="n">
        <f aca="false">D675</f>
        <v>28.46</v>
      </c>
      <c r="K675" s="0" t="n">
        <f aca="false">C675</f>
        <v>29.47</v>
      </c>
      <c r="N675" s="0" t="n">
        <f aca="false">'Central-Hudson On Peak'!I675</f>
        <v>-2.52</v>
      </c>
      <c r="O675" s="0" t="n">
        <f aca="false">'Central-Hudson On Peak'!D675</f>
        <v>31.99</v>
      </c>
      <c r="P675" s="1" t="n">
        <f aca="false">(O675+N675)-K675</f>
        <v>0</v>
      </c>
    </row>
    <row r="676" customFormat="false" ht="12.75" hidden="false" customHeight="false" outlineLevel="0" collapsed="false">
      <c r="A676" s="0" t="s">
        <v>688</v>
      </c>
      <c r="B676" s="0" t="n">
        <v>2000</v>
      </c>
      <c r="C676" s="0" t="n">
        <v>29.47</v>
      </c>
      <c r="D676" s="0" t="n">
        <v>28.46</v>
      </c>
      <c r="E676" s="0" t="n">
        <v>0</v>
      </c>
      <c r="F676" s="0" t="n">
        <v>0</v>
      </c>
      <c r="G676" s="0" t="n">
        <v>-0.8</v>
      </c>
      <c r="H676" s="0" t="n">
        <v>-1.81</v>
      </c>
      <c r="I676" s="0" t="n">
        <f aca="false">C676-D676</f>
        <v>1.01</v>
      </c>
      <c r="J676" s="0" t="n">
        <f aca="false">D676</f>
        <v>28.46</v>
      </c>
      <c r="K676" s="0" t="n">
        <f aca="false">C676</f>
        <v>29.47</v>
      </c>
      <c r="N676" s="0" t="n">
        <f aca="false">'Central-Hudson On Peak'!I676</f>
        <v>-2.52</v>
      </c>
      <c r="O676" s="0" t="n">
        <f aca="false">'Central-Hudson On Peak'!D676</f>
        <v>31.99</v>
      </c>
      <c r="P676" s="1" t="n">
        <f aca="false">(O676+N676)-K676</f>
        <v>0</v>
      </c>
    </row>
    <row r="677" customFormat="false" ht="12.75" hidden="false" customHeight="false" outlineLevel="0" collapsed="false">
      <c r="A677" s="0" t="s">
        <v>689</v>
      </c>
      <c r="B677" s="0" t="n">
        <v>2000</v>
      </c>
      <c r="C677" s="0" t="n">
        <v>31.88</v>
      </c>
      <c r="D677" s="0" t="n">
        <v>30.78</v>
      </c>
      <c r="E677" s="0" t="n">
        <v>0</v>
      </c>
      <c r="F677" s="0" t="n">
        <v>0</v>
      </c>
      <c r="G677" s="0" t="n">
        <v>-0.86</v>
      </c>
      <c r="H677" s="0" t="n">
        <v>-1.96</v>
      </c>
      <c r="I677" s="0" t="n">
        <f aca="false">C677-D677</f>
        <v>1.1</v>
      </c>
      <c r="J677" s="0" t="n">
        <f aca="false">D677</f>
        <v>30.78</v>
      </c>
      <c r="K677" s="0" t="n">
        <f aca="false">C677</f>
        <v>31.88</v>
      </c>
      <c r="N677" s="0" t="n">
        <f aca="false">'Central-Hudson On Peak'!I677</f>
        <v>-2.72</v>
      </c>
      <c r="O677" s="0" t="n">
        <f aca="false">'Central-Hudson On Peak'!D677</f>
        <v>34.6</v>
      </c>
      <c r="P677" s="1" t="n">
        <f aca="false">(O677+N677)-K677</f>
        <v>0</v>
      </c>
    </row>
    <row r="678" customFormat="false" ht="12.75" hidden="false" customHeight="false" outlineLevel="0" collapsed="false">
      <c r="A678" s="0" t="s">
        <v>690</v>
      </c>
      <c r="B678" s="0" t="n">
        <v>2000</v>
      </c>
      <c r="C678" s="0" t="n">
        <v>25.56</v>
      </c>
      <c r="D678" s="0" t="n">
        <v>24.8</v>
      </c>
      <c r="E678" s="0" t="n">
        <v>-0.54</v>
      </c>
      <c r="F678" s="0" t="n">
        <v>-0.64</v>
      </c>
      <c r="G678" s="0" t="n">
        <v>-0.67</v>
      </c>
      <c r="H678" s="0" t="n">
        <v>-1.53</v>
      </c>
      <c r="I678" s="0" t="n">
        <f aca="false">C678-D678</f>
        <v>0.759999999999998</v>
      </c>
      <c r="J678" s="0" t="n">
        <f aca="false">D678</f>
        <v>24.8</v>
      </c>
      <c r="K678" s="0" t="n">
        <f aca="false">C678</f>
        <v>25.56</v>
      </c>
      <c r="N678" s="0" t="n">
        <f aca="false">'Central-Hudson On Peak'!I678</f>
        <v>-2.13</v>
      </c>
      <c r="O678" s="0" t="n">
        <f aca="false">'Central-Hudson On Peak'!D678</f>
        <v>31.47</v>
      </c>
      <c r="P678" s="1" t="n">
        <f aca="false">(O678+N678)-K678</f>
        <v>3.78</v>
      </c>
    </row>
    <row r="679" customFormat="false" ht="12.75" hidden="false" customHeight="false" outlineLevel="0" collapsed="false">
      <c r="A679" s="0" t="s">
        <v>691</v>
      </c>
      <c r="B679" s="0" t="n">
        <v>2000</v>
      </c>
      <c r="C679" s="0" t="n">
        <v>25.47</v>
      </c>
      <c r="D679" s="0" t="n">
        <v>24.76</v>
      </c>
      <c r="E679" s="0" t="n">
        <v>-0.78</v>
      </c>
      <c r="F679" s="0" t="n">
        <v>-0.92</v>
      </c>
      <c r="G679" s="0" t="n">
        <v>-0.66</v>
      </c>
      <c r="H679" s="0" t="n">
        <v>-1.51</v>
      </c>
      <c r="I679" s="0" t="n">
        <f aca="false">C679-D679</f>
        <v>0.709999999999997</v>
      </c>
      <c r="J679" s="0" t="n">
        <f aca="false">D679</f>
        <v>24.76</v>
      </c>
      <c r="K679" s="0" t="n">
        <f aca="false">C679</f>
        <v>25.47</v>
      </c>
      <c r="N679" s="0" t="n">
        <f aca="false">'Central-Hudson On Peak'!I679</f>
        <v>-2.1</v>
      </c>
      <c r="O679" s="0" t="n">
        <f aca="false">'Central-Hudson On Peak'!D679</f>
        <v>31.96</v>
      </c>
      <c r="P679" s="1" t="n">
        <f aca="false">(O679+N679)-K679</f>
        <v>4.39</v>
      </c>
    </row>
    <row r="680" customFormat="false" ht="12.75" hidden="false" customHeight="false" outlineLevel="0" collapsed="false">
      <c r="A680" s="0" t="s">
        <v>692</v>
      </c>
      <c r="B680" s="0" t="n">
        <v>2000</v>
      </c>
      <c r="C680" s="0" t="n">
        <v>25.47</v>
      </c>
      <c r="D680" s="0" t="n">
        <v>24.76</v>
      </c>
      <c r="E680" s="0" t="n">
        <v>-0.78</v>
      </c>
      <c r="F680" s="0" t="n">
        <v>-0.92</v>
      </c>
      <c r="G680" s="0" t="n">
        <v>-0.66</v>
      </c>
      <c r="H680" s="0" t="n">
        <v>-1.51</v>
      </c>
      <c r="I680" s="0" t="n">
        <f aca="false">C680-D680</f>
        <v>0.709999999999997</v>
      </c>
      <c r="J680" s="0" t="n">
        <f aca="false">D680</f>
        <v>24.76</v>
      </c>
      <c r="K680" s="0" t="n">
        <f aca="false">C680</f>
        <v>25.47</v>
      </c>
      <c r="N680" s="0" t="n">
        <f aca="false">'Central-Hudson On Peak'!I680</f>
        <v>-2.1</v>
      </c>
      <c r="O680" s="0" t="n">
        <f aca="false">'Central-Hudson On Peak'!D680</f>
        <v>31.96</v>
      </c>
      <c r="P680" s="1" t="n">
        <f aca="false">(O680+N680)-K680</f>
        <v>4.39</v>
      </c>
    </row>
    <row r="681" customFormat="false" ht="12.75" hidden="false" customHeight="false" outlineLevel="0" collapsed="false">
      <c r="A681" s="0" t="s">
        <v>693</v>
      </c>
      <c r="B681" s="0" t="n">
        <v>2000</v>
      </c>
      <c r="C681" s="0" t="n">
        <v>21.71</v>
      </c>
      <c r="D681" s="0" t="n">
        <v>21.25</v>
      </c>
      <c r="E681" s="0" t="n">
        <v>-1.36</v>
      </c>
      <c r="F681" s="0" t="n">
        <v>-1.6</v>
      </c>
      <c r="G681" s="0" t="n">
        <v>-0.54</v>
      </c>
      <c r="H681" s="0" t="n">
        <v>-1.24</v>
      </c>
      <c r="I681" s="0" t="n">
        <f aca="false">C681-D681</f>
        <v>0.460000000000001</v>
      </c>
      <c r="J681" s="0" t="n">
        <f aca="false">D681</f>
        <v>21.25</v>
      </c>
      <c r="K681" s="0" t="n">
        <f aca="false">C681</f>
        <v>21.71</v>
      </c>
      <c r="N681" s="0" t="n">
        <f aca="false">'Central-Hudson On Peak'!I681</f>
        <v>-1.73</v>
      </c>
      <c r="O681" s="0" t="n">
        <f aca="false">'Central-Hudson On Peak'!D681</f>
        <v>32.07</v>
      </c>
      <c r="P681" s="1" t="n">
        <f aca="false">(O681+N681)-K681</f>
        <v>8.63</v>
      </c>
    </row>
    <row r="682" customFormat="false" ht="12.75" hidden="false" customHeight="false" outlineLevel="0" collapsed="false">
      <c r="A682" s="0" t="s">
        <v>694</v>
      </c>
      <c r="B682" s="0" t="n">
        <v>2000</v>
      </c>
      <c r="C682" s="0" t="n">
        <v>21.96</v>
      </c>
      <c r="D682" s="0" t="n">
        <v>21.34</v>
      </c>
      <c r="E682" s="0" t="n">
        <v>-0.8</v>
      </c>
      <c r="F682" s="0" t="n">
        <v>-0.9</v>
      </c>
      <c r="G682" s="0" t="n">
        <v>-0.57</v>
      </c>
      <c r="H682" s="0" t="n">
        <v>-1.29</v>
      </c>
      <c r="I682" s="0" t="n">
        <f aca="false">C682-D682</f>
        <v>0.620000000000001</v>
      </c>
      <c r="J682" s="0" t="n">
        <f aca="false">D682</f>
        <v>21.34</v>
      </c>
      <c r="K682" s="0" t="n">
        <f aca="false">C682</f>
        <v>21.96</v>
      </c>
      <c r="N682" s="0" t="n">
        <f aca="false">'Central-Hudson On Peak'!I682</f>
        <v>-1.81</v>
      </c>
      <c r="O682" s="0" t="n">
        <f aca="false">'Central-Hudson On Peak'!D682</f>
        <v>29.52</v>
      </c>
      <c r="P682" s="1" t="n">
        <f aca="false">(O682+N682)-K682</f>
        <v>5.75</v>
      </c>
    </row>
    <row r="683" customFormat="false" ht="12.75" hidden="false" customHeight="false" outlineLevel="0" collapsed="false">
      <c r="A683" s="0" t="s">
        <v>695</v>
      </c>
      <c r="B683" s="0" t="n">
        <v>2000</v>
      </c>
      <c r="C683" s="0" t="n">
        <v>21.86</v>
      </c>
      <c r="D683" s="0" t="n">
        <v>21.31</v>
      </c>
      <c r="E683" s="0" t="n">
        <v>-0.97</v>
      </c>
      <c r="F683" s="0" t="n">
        <v>-1.14</v>
      </c>
      <c r="G683" s="0" t="n">
        <v>-0.56</v>
      </c>
      <c r="H683" s="0" t="n">
        <v>-1.28</v>
      </c>
      <c r="I683" s="0" t="n">
        <f aca="false">C683-D683</f>
        <v>0.550000000000001</v>
      </c>
      <c r="J683" s="0" t="n">
        <f aca="false">D683</f>
        <v>21.31</v>
      </c>
      <c r="K683" s="0" t="n">
        <f aca="false">C683</f>
        <v>21.86</v>
      </c>
      <c r="N683" s="0" t="n">
        <f aca="false">'Central-Hudson On Peak'!I683</f>
        <v>-1.78</v>
      </c>
      <c r="O683" s="0" t="n">
        <f aca="false">'Central-Hudson On Peak'!D683</f>
        <v>30.59</v>
      </c>
      <c r="P683" s="1" t="n">
        <f aca="false">(O683+N683)-K683</f>
        <v>6.95</v>
      </c>
    </row>
    <row r="684" customFormat="false" ht="12.75" hidden="false" customHeight="false" outlineLevel="0" collapsed="false">
      <c r="A684" s="0" t="s">
        <v>696</v>
      </c>
      <c r="B684" s="0" t="n">
        <v>2000</v>
      </c>
      <c r="C684" s="0" t="n">
        <v>29.47</v>
      </c>
      <c r="D684" s="0" t="n">
        <v>28.46</v>
      </c>
      <c r="E684" s="0" t="n">
        <v>0</v>
      </c>
      <c r="F684" s="0" t="n">
        <v>0</v>
      </c>
      <c r="G684" s="0" t="n">
        <v>-0.8</v>
      </c>
      <c r="H684" s="0" t="n">
        <v>-1.81</v>
      </c>
      <c r="I684" s="0" t="n">
        <f aca="false">C684-D684</f>
        <v>1.01</v>
      </c>
      <c r="J684" s="0" t="n">
        <f aca="false">D684</f>
        <v>28.46</v>
      </c>
      <c r="K684" s="0" t="n">
        <f aca="false">C684</f>
        <v>29.47</v>
      </c>
      <c r="N684" s="0" t="n">
        <f aca="false">'Central-Hudson On Peak'!I684</f>
        <v>-2.52</v>
      </c>
      <c r="O684" s="0" t="n">
        <f aca="false">'Central-Hudson On Peak'!D684</f>
        <v>31.99</v>
      </c>
      <c r="P684" s="1" t="n">
        <f aca="false">(O684+N684)-K684</f>
        <v>0</v>
      </c>
    </row>
    <row r="685" customFormat="false" ht="12.75" hidden="false" customHeight="false" outlineLevel="0" collapsed="false">
      <c r="A685" s="0" t="s">
        <v>697</v>
      </c>
      <c r="B685" s="0" t="n">
        <v>2000</v>
      </c>
      <c r="C685" s="0" t="n">
        <v>34.59</v>
      </c>
      <c r="D685" s="0" t="n">
        <v>33.4</v>
      </c>
      <c r="E685" s="0" t="n">
        <v>0</v>
      </c>
      <c r="F685" s="0" t="n">
        <v>0</v>
      </c>
      <c r="G685" s="0" t="n">
        <v>-0.94</v>
      </c>
      <c r="H685" s="0" t="n">
        <v>-2.13</v>
      </c>
      <c r="I685" s="0" t="n">
        <f aca="false">C685-D685</f>
        <v>1.19</v>
      </c>
      <c r="J685" s="0" t="n">
        <f aca="false">D685</f>
        <v>33.4</v>
      </c>
      <c r="K685" s="0" t="n">
        <f aca="false">C685</f>
        <v>34.59</v>
      </c>
      <c r="N685" s="0" t="n">
        <f aca="false">'Central-Hudson On Peak'!I685</f>
        <v>-2.96</v>
      </c>
      <c r="O685" s="0" t="n">
        <f aca="false">'Central-Hudson On Peak'!D685</f>
        <v>37.55</v>
      </c>
      <c r="P685" s="1" t="n">
        <f aca="false">(O685+N685)-K685</f>
        <v>0</v>
      </c>
    </row>
    <row r="686" customFormat="false" ht="12.75" hidden="false" customHeight="false" outlineLevel="0" collapsed="false">
      <c r="A686" s="0" t="s">
        <v>698</v>
      </c>
      <c r="B686" s="0" t="n">
        <v>2000</v>
      </c>
      <c r="C686" s="0" t="n">
        <v>29.76</v>
      </c>
      <c r="D686" s="0" t="n">
        <v>28.74</v>
      </c>
      <c r="E686" s="0" t="n">
        <v>0</v>
      </c>
      <c r="F686" s="0" t="n">
        <v>0</v>
      </c>
      <c r="G686" s="0" t="n">
        <v>-0.81</v>
      </c>
      <c r="H686" s="0" t="n">
        <v>-1.83</v>
      </c>
      <c r="I686" s="0" t="n">
        <f aca="false">C686-D686</f>
        <v>1.02</v>
      </c>
      <c r="J686" s="0" t="n">
        <f aca="false">D686</f>
        <v>28.74</v>
      </c>
      <c r="K686" s="0" t="n">
        <f aca="false">C686</f>
        <v>29.76</v>
      </c>
      <c r="N686" s="0" t="n">
        <f aca="false">'Central-Hudson On Peak'!I686</f>
        <v>-2.55</v>
      </c>
      <c r="O686" s="0" t="n">
        <f aca="false">'Central-Hudson On Peak'!D686</f>
        <v>32.31</v>
      </c>
      <c r="P686" s="1" t="n">
        <f aca="false">(O686+N686)-K686</f>
        <v>0</v>
      </c>
    </row>
    <row r="687" customFormat="false" ht="12.75" hidden="false" customHeight="false" outlineLevel="0" collapsed="false">
      <c r="A687" s="0" t="s">
        <v>699</v>
      </c>
      <c r="B687" s="0" t="n">
        <v>2000</v>
      </c>
      <c r="C687" s="0" t="n">
        <v>28.34</v>
      </c>
      <c r="D687" s="0" t="n">
        <v>27.37</v>
      </c>
      <c r="E687" s="0" t="n">
        <v>0</v>
      </c>
      <c r="F687" s="0" t="n">
        <v>0</v>
      </c>
      <c r="G687" s="0" t="n">
        <v>-0.77</v>
      </c>
      <c r="H687" s="0" t="n">
        <v>-1.74</v>
      </c>
      <c r="I687" s="0" t="n">
        <f aca="false">C687-D687</f>
        <v>0.969999999999999</v>
      </c>
      <c r="J687" s="0" t="n">
        <f aca="false">D687</f>
        <v>27.37</v>
      </c>
      <c r="K687" s="0" t="n">
        <f aca="false">C687</f>
        <v>28.34</v>
      </c>
      <c r="N687" s="0" t="n">
        <f aca="false">'Central-Hudson On Peak'!I687</f>
        <v>-2.43</v>
      </c>
      <c r="O687" s="0" t="n">
        <f aca="false">'Central-Hudson On Peak'!D687</f>
        <v>30.77</v>
      </c>
      <c r="P687" s="1" t="n">
        <f aca="false">(O687+N687)-K687</f>
        <v>0</v>
      </c>
    </row>
    <row r="688" customFormat="false" ht="12.75" hidden="false" customHeight="false" outlineLevel="0" collapsed="false">
      <c r="A688" s="0" t="s">
        <v>700</v>
      </c>
      <c r="B688" s="0" t="n">
        <v>2000</v>
      </c>
      <c r="C688" s="0" t="n">
        <v>27.45</v>
      </c>
      <c r="D688" s="0" t="n">
        <v>26.51</v>
      </c>
      <c r="E688" s="0" t="n">
        <v>0</v>
      </c>
      <c r="F688" s="0" t="n">
        <v>0</v>
      </c>
      <c r="G688" s="0" t="n">
        <v>-0.74</v>
      </c>
      <c r="H688" s="0" t="n">
        <v>-1.68</v>
      </c>
      <c r="I688" s="0" t="n">
        <f aca="false">C688-D688</f>
        <v>0.939999999999998</v>
      </c>
      <c r="J688" s="0" t="n">
        <f aca="false">D688</f>
        <v>26.51</v>
      </c>
      <c r="K688" s="0" t="n">
        <f aca="false">C688</f>
        <v>27.45</v>
      </c>
      <c r="N688" s="0" t="n">
        <f aca="false">'Central-Hudson On Peak'!I688</f>
        <v>-2.34</v>
      </c>
      <c r="O688" s="0" t="n">
        <f aca="false">'Central-Hudson On Peak'!D688</f>
        <v>29.79</v>
      </c>
      <c r="P688" s="1" t="n">
        <f aca="false">(O688+N688)-K688</f>
        <v>0</v>
      </c>
    </row>
    <row r="689" customFormat="false" ht="12.75" hidden="false" customHeight="false" outlineLevel="0" collapsed="false">
      <c r="A689" s="0" t="s">
        <v>701</v>
      </c>
      <c r="B689" s="0" t="n">
        <v>2000</v>
      </c>
      <c r="C689" s="0" t="n">
        <v>25.44</v>
      </c>
      <c r="D689" s="0" t="n">
        <v>24.57</v>
      </c>
      <c r="E689" s="0" t="n">
        <v>0</v>
      </c>
      <c r="F689" s="0" t="n">
        <v>0</v>
      </c>
      <c r="G689" s="0" t="n">
        <v>-0.69</v>
      </c>
      <c r="H689" s="0" t="n">
        <v>-1.56</v>
      </c>
      <c r="I689" s="0" t="n">
        <f aca="false">C689-D689</f>
        <v>0.870000000000001</v>
      </c>
      <c r="J689" s="0" t="n">
        <f aca="false">D689</f>
        <v>24.57</v>
      </c>
      <c r="K689" s="0" t="n">
        <f aca="false">C689</f>
        <v>25.44</v>
      </c>
      <c r="N689" s="0" t="n">
        <f aca="false">'Central-Hudson On Peak'!I689</f>
        <v>-2.18</v>
      </c>
      <c r="O689" s="0" t="n">
        <f aca="false">'Central-Hudson On Peak'!D689</f>
        <v>27.62</v>
      </c>
      <c r="P689" s="1" t="n">
        <f aca="false">(O689+N689)-K689</f>
        <v>0</v>
      </c>
    </row>
    <row r="690" customFormat="false" ht="12.75" hidden="false" customHeight="false" outlineLevel="0" collapsed="false">
      <c r="A690" s="0" t="s">
        <v>702</v>
      </c>
      <c r="B690" s="0" t="n">
        <v>2000</v>
      </c>
      <c r="C690" s="0" t="n">
        <v>25.88</v>
      </c>
      <c r="D690" s="0" t="n">
        <v>25.25</v>
      </c>
      <c r="E690" s="0" t="n">
        <v>0</v>
      </c>
      <c r="F690" s="0" t="n">
        <v>0</v>
      </c>
      <c r="G690" s="0" t="n">
        <v>-0.61</v>
      </c>
      <c r="H690" s="0" t="n">
        <v>-1.24</v>
      </c>
      <c r="I690" s="0" t="n">
        <f aca="false">C690-D690</f>
        <v>0.629999999999999</v>
      </c>
      <c r="J690" s="0" t="n">
        <f aca="false">D690</f>
        <v>25.25</v>
      </c>
      <c r="K690" s="0" t="n">
        <f aca="false">C690</f>
        <v>25.88</v>
      </c>
      <c r="N690" s="0" t="n">
        <f aca="false">'Central-Hudson On Peak'!I690</f>
        <v>-2.16</v>
      </c>
      <c r="O690" s="0" t="n">
        <f aca="false">'Central-Hudson On Peak'!D690</f>
        <v>28.04</v>
      </c>
      <c r="P690" s="1" t="n">
        <f aca="false">(O690+N690)-K690</f>
        <v>0</v>
      </c>
    </row>
    <row r="691" customFormat="false" ht="12.75" hidden="false" customHeight="false" outlineLevel="0" collapsed="false">
      <c r="A691" s="0" t="s">
        <v>703</v>
      </c>
      <c r="B691" s="0" t="n">
        <v>2000</v>
      </c>
      <c r="C691" s="0" t="n">
        <v>27.82</v>
      </c>
      <c r="D691" s="0" t="n">
        <v>27.14</v>
      </c>
      <c r="E691" s="0" t="n">
        <v>0</v>
      </c>
      <c r="F691" s="0" t="n">
        <v>0</v>
      </c>
      <c r="G691" s="0" t="n">
        <v>-0.65</v>
      </c>
      <c r="H691" s="0" t="n">
        <v>-1.33</v>
      </c>
      <c r="I691" s="0" t="n">
        <f aca="false">C691-D691</f>
        <v>0.68</v>
      </c>
      <c r="J691" s="0" t="n">
        <f aca="false">D691</f>
        <v>27.14</v>
      </c>
      <c r="K691" s="0" t="n">
        <f aca="false">C691</f>
        <v>27.82</v>
      </c>
      <c r="N691" s="0" t="n">
        <f aca="false">'Central-Hudson On Peak'!I691</f>
        <v>-2.32</v>
      </c>
      <c r="O691" s="0" t="n">
        <f aca="false">'Central-Hudson On Peak'!D691</f>
        <v>30.14</v>
      </c>
      <c r="P691" s="1" t="n">
        <f aca="false">(O691+N691)-K691</f>
        <v>0</v>
      </c>
    </row>
    <row r="692" customFormat="false" ht="12.75" hidden="false" customHeight="false" outlineLevel="0" collapsed="false">
      <c r="A692" s="0" t="s">
        <v>704</v>
      </c>
      <c r="B692" s="0" t="n">
        <v>2000</v>
      </c>
      <c r="C692" s="0" t="n">
        <v>28.51</v>
      </c>
      <c r="D692" s="0" t="n">
        <v>27.81</v>
      </c>
      <c r="E692" s="0" t="n">
        <v>0</v>
      </c>
      <c r="F692" s="0" t="n">
        <v>0</v>
      </c>
      <c r="G692" s="0" t="n">
        <v>-0.67</v>
      </c>
      <c r="H692" s="0" t="n">
        <v>-1.37</v>
      </c>
      <c r="I692" s="0" t="n">
        <f aca="false">C692-D692</f>
        <v>0.700000000000003</v>
      </c>
      <c r="J692" s="0" t="n">
        <f aca="false">D692</f>
        <v>27.81</v>
      </c>
      <c r="K692" s="0" t="n">
        <f aca="false">C692</f>
        <v>28.51</v>
      </c>
      <c r="N692" s="0" t="n">
        <f aca="false">'Central-Hudson On Peak'!I692</f>
        <v>-2.38</v>
      </c>
      <c r="O692" s="0" t="n">
        <f aca="false">'Central-Hudson On Peak'!D692</f>
        <v>30.89</v>
      </c>
      <c r="P692" s="1" t="n">
        <f aca="false">(O692+N692)-K692</f>
        <v>0</v>
      </c>
    </row>
    <row r="693" customFormat="false" ht="12.75" hidden="false" customHeight="false" outlineLevel="0" collapsed="false">
      <c r="A693" s="0" t="s">
        <v>705</v>
      </c>
      <c r="B693" s="0" t="n">
        <v>2000</v>
      </c>
      <c r="C693" s="0" t="n">
        <v>28.51</v>
      </c>
      <c r="D693" s="0" t="n">
        <v>27.81</v>
      </c>
      <c r="E693" s="0" t="n">
        <v>0</v>
      </c>
      <c r="F693" s="0" t="n">
        <v>0</v>
      </c>
      <c r="G693" s="0" t="n">
        <v>-0.67</v>
      </c>
      <c r="H693" s="0" t="n">
        <v>-1.37</v>
      </c>
      <c r="I693" s="0" t="n">
        <f aca="false">C693-D693</f>
        <v>0.700000000000003</v>
      </c>
      <c r="J693" s="0" t="n">
        <f aca="false">D693</f>
        <v>27.81</v>
      </c>
      <c r="K693" s="0" t="n">
        <f aca="false">C693</f>
        <v>28.51</v>
      </c>
      <c r="N693" s="0" t="n">
        <f aca="false">'Central-Hudson On Peak'!I693</f>
        <v>-2.38</v>
      </c>
      <c r="O693" s="0" t="n">
        <f aca="false">'Central-Hudson On Peak'!D693</f>
        <v>30.89</v>
      </c>
      <c r="P693" s="1" t="n">
        <f aca="false">(O693+N693)-K693</f>
        <v>0</v>
      </c>
    </row>
    <row r="694" customFormat="false" ht="12.75" hidden="false" customHeight="false" outlineLevel="0" collapsed="false">
      <c r="A694" s="0" t="s">
        <v>706</v>
      </c>
      <c r="B694" s="0" t="n">
        <v>2000</v>
      </c>
      <c r="C694" s="0" t="n">
        <v>27.82</v>
      </c>
      <c r="D694" s="0" t="n">
        <v>27.14</v>
      </c>
      <c r="E694" s="0" t="n">
        <v>0</v>
      </c>
      <c r="F694" s="0" t="n">
        <v>0</v>
      </c>
      <c r="G694" s="0" t="n">
        <v>-0.65</v>
      </c>
      <c r="H694" s="0" t="n">
        <v>-1.33</v>
      </c>
      <c r="I694" s="0" t="n">
        <f aca="false">C694-D694</f>
        <v>0.68</v>
      </c>
      <c r="J694" s="0" t="n">
        <f aca="false">D694</f>
        <v>27.14</v>
      </c>
      <c r="K694" s="0" t="n">
        <f aca="false">C694</f>
        <v>27.82</v>
      </c>
      <c r="N694" s="0" t="n">
        <f aca="false">'Central-Hudson On Peak'!I694</f>
        <v>-2.32</v>
      </c>
      <c r="O694" s="0" t="n">
        <f aca="false">'Central-Hudson On Peak'!D694</f>
        <v>30.14</v>
      </c>
      <c r="P694" s="1" t="n">
        <f aca="false">(O694+N694)-K694</f>
        <v>0</v>
      </c>
    </row>
    <row r="695" customFormat="false" ht="12.75" hidden="false" customHeight="false" outlineLevel="0" collapsed="false">
      <c r="A695" s="0" t="s">
        <v>707</v>
      </c>
      <c r="B695" s="0" t="n">
        <v>2000</v>
      </c>
      <c r="C695" s="0" t="n">
        <v>28.21</v>
      </c>
      <c r="D695" s="0" t="n">
        <v>27.52</v>
      </c>
      <c r="E695" s="0" t="n">
        <v>0</v>
      </c>
      <c r="F695" s="0" t="n">
        <v>0</v>
      </c>
      <c r="G695" s="0" t="n">
        <v>-0.66</v>
      </c>
      <c r="H695" s="0" t="n">
        <v>-1.35</v>
      </c>
      <c r="I695" s="0" t="n">
        <f aca="false">C695-D695</f>
        <v>0.690000000000001</v>
      </c>
      <c r="J695" s="0" t="n">
        <f aca="false">D695</f>
        <v>27.52</v>
      </c>
      <c r="K695" s="0" t="n">
        <f aca="false">C695</f>
        <v>28.21</v>
      </c>
      <c r="N695" s="0" t="n">
        <f aca="false">'Central-Hudson On Peak'!I695</f>
        <v>-2.35</v>
      </c>
      <c r="O695" s="0" t="n">
        <f aca="false">'Central-Hudson On Peak'!D695</f>
        <v>30.56</v>
      </c>
      <c r="P695" s="1" t="n">
        <f aca="false">(O695+N695)-K695</f>
        <v>0</v>
      </c>
    </row>
    <row r="696" customFormat="false" ht="12.75" hidden="false" customHeight="false" outlineLevel="0" collapsed="false">
      <c r="A696" s="0" t="s">
        <v>708</v>
      </c>
      <c r="B696" s="0" t="n">
        <v>2000</v>
      </c>
      <c r="C696" s="0" t="n">
        <v>21.69</v>
      </c>
      <c r="D696" s="0" t="n">
        <v>21.3</v>
      </c>
      <c r="E696" s="0" t="n">
        <v>-0.68</v>
      </c>
      <c r="F696" s="0" t="n">
        <v>-0.8</v>
      </c>
      <c r="G696" s="0" t="n">
        <v>-0.49</v>
      </c>
      <c r="H696" s="0" t="n">
        <v>-1</v>
      </c>
      <c r="I696" s="0" t="n">
        <f aca="false">C696-D696</f>
        <v>0.390000000000001</v>
      </c>
      <c r="J696" s="0" t="n">
        <f aca="false">D696</f>
        <v>21.3</v>
      </c>
      <c r="K696" s="0" t="n">
        <f aca="false">C696</f>
        <v>21.69</v>
      </c>
      <c r="N696" s="0" t="n">
        <f aca="false">'Central-Hudson On Peak'!I696</f>
        <v>-1.75</v>
      </c>
      <c r="O696" s="0" t="n">
        <f aca="false">'Central-Hudson On Peak'!D696</f>
        <v>28.53</v>
      </c>
      <c r="P696" s="1" t="n">
        <f aca="false">(O696+N696)-K696</f>
        <v>5.09</v>
      </c>
    </row>
    <row r="697" customFormat="false" ht="12.75" hidden="false" customHeight="false" outlineLevel="0" collapsed="false">
      <c r="A697" s="0" t="s">
        <v>709</v>
      </c>
      <c r="B697" s="0" t="n">
        <v>2000</v>
      </c>
      <c r="C697" s="0" t="n">
        <v>25.49</v>
      </c>
      <c r="D697" s="0" t="n">
        <v>24.87</v>
      </c>
      <c r="E697" s="0" t="n">
        <v>0</v>
      </c>
      <c r="F697" s="0" t="n">
        <v>0</v>
      </c>
      <c r="G697" s="0" t="n">
        <v>-0.6</v>
      </c>
      <c r="H697" s="0" t="n">
        <v>-1.22</v>
      </c>
      <c r="I697" s="0" t="n">
        <f aca="false">C697-D697</f>
        <v>0.619999999999997</v>
      </c>
      <c r="J697" s="0" t="n">
        <f aca="false">D697</f>
        <v>24.87</v>
      </c>
      <c r="K697" s="0" t="n">
        <f aca="false">C697</f>
        <v>25.49</v>
      </c>
      <c r="N697" s="0" t="n">
        <f aca="false">'Central-Hudson On Peak'!I697</f>
        <v>-2.13</v>
      </c>
      <c r="O697" s="0" t="n">
        <f aca="false">'Central-Hudson On Peak'!D697</f>
        <v>27.62</v>
      </c>
      <c r="P697" s="1" t="n">
        <f aca="false">(O697+N697)-K697</f>
        <v>0</v>
      </c>
    </row>
    <row r="698" customFormat="false" ht="12.75" hidden="false" customHeight="false" outlineLevel="0" collapsed="false">
      <c r="A698" s="0" t="s">
        <v>710</v>
      </c>
      <c r="B698" s="0" t="n">
        <v>2000</v>
      </c>
      <c r="C698" s="0" t="n">
        <v>25.49</v>
      </c>
      <c r="D698" s="0" t="n">
        <v>24.87</v>
      </c>
      <c r="E698" s="0" t="n">
        <v>0</v>
      </c>
      <c r="F698" s="0" t="n">
        <v>0</v>
      </c>
      <c r="G698" s="0" t="n">
        <v>-0.6</v>
      </c>
      <c r="H698" s="0" t="n">
        <v>-1.22</v>
      </c>
      <c r="I698" s="0" t="n">
        <f aca="false">C698-D698</f>
        <v>0.619999999999997</v>
      </c>
      <c r="J698" s="0" t="n">
        <f aca="false">D698</f>
        <v>24.87</v>
      </c>
      <c r="K698" s="0" t="n">
        <f aca="false">C698</f>
        <v>25.49</v>
      </c>
      <c r="N698" s="0" t="n">
        <f aca="false">'Central-Hudson On Peak'!I698</f>
        <v>-2.13</v>
      </c>
      <c r="O698" s="0" t="n">
        <f aca="false">'Central-Hudson On Peak'!D698</f>
        <v>27.62</v>
      </c>
      <c r="P698" s="1" t="n">
        <f aca="false">(O698+N698)-K698</f>
        <v>0</v>
      </c>
    </row>
    <row r="699" customFormat="false" ht="12.75" hidden="false" customHeight="false" outlineLevel="0" collapsed="false">
      <c r="A699" s="0" t="s">
        <v>711</v>
      </c>
      <c r="B699" s="0" t="n">
        <v>2000</v>
      </c>
      <c r="C699" s="0" t="n">
        <v>25.49</v>
      </c>
      <c r="D699" s="0" t="n">
        <v>24.87</v>
      </c>
      <c r="E699" s="0" t="n">
        <v>0</v>
      </c>
      <c r="F699" s="0" t="n">
        <v>0</v>
      </c>
      <c r="G699" s="0" t="n">
        <v>-0.6</v>
      </c>
      <c r="H699" s="0" t="n">
        <v>-1.22</v>
      </c>
      <c r="I699" s="0" t="n">
        <f aca="false">C699-D699</f>
        <v>0.619999999999997</v>
      </c>
      <c r="J699" s="0" t="n">
        <f aca="false">D699</f>
        <v>24.87</v>
      </c>
      <c r="K699" s="0" t="n">
        <f aca="false">C699</f>
        <v>25.49</v>
      </c>
      <c r="N699" s="0" t="n">
        <f aca="false">'Central-Hudson On Peak'!I699</f>
        <v>-2.13</v>
      </c>
      <c r="O699" s="0" t="n">
        <f aca="false">'Central-Hudson On Peak'!D699</f>
        <v>27.62</v>
      </c>
      <c r="P699" s="1" t="n">
        <f aca="false">(O699+N699)-K699</f>
        <v>0</v>
      </c>
    </row>
    <row r="700" customFormat="false" ht="12.75" hidden="false" customHeight="false" outlineLevel="0" collapsed="false">
      <c r="A700" s="0" t="s">
        <v>712</v>
      </c>
      <c r="B700" s="0" t="n">
        <v>2000</v>
      </c>
      <c r="C700" s="0" t="n">
        <v>28.63</v>
      </c>
      <c r="D700" s="0" t="n">
        <v>27.93</v>
      </c>
      <c r="E700" s="0" t="n">
        <v>0</v>
      </c>
      <c r="F700" s="0" t="n">
        <v>0</v>
      </c>
      <c r="G700" s="0" t="n">
        <v>-0.67</v>
      </c>
      <c r="H700" s="0" t="n">
        <v>-1.37</v>
      </c>
      <c r="I700" s="0" t="n">
        <f aca="false">C700-D700</f>
        <v>0.699999999999999</v>
      </c>
      <c r="J700" s="0" t="n">
        <f aca="false">D700</f>
        <v>27.93</v>
      </c>
      <c r="K700" s="0" t="n">
        <f aca="false">C700</f>
        <v>28.63</v>
      </c>
      <c r="N700" s="0" t="n">
        <f aca="false">'Central-Hudson On Peak'!I700</f>
        <v>-2.39</v>
      </c>
      <c r="O700" s="0" t="n">
        <f aca="false">'Central-Hudson On Peak'!D700</f>
        <v>31.02</v>
      </c>
      <c r="P700" s="1" t="n">
        <f aca="false">(O700+N700)-K700</f>
        <v>0</v>
      </c>
    </row>
    <row r="701" customFormat="false" ht="12.75" hidden="false" customHeight="false" outlineLevel="0" collapsed="false">
      <c r="A701" s="0" t="s">
        <v>713</v>
      </c>
      <c r="B701" s="0" t="n">
        <v>2000</v>
      </c>
      <c r="C701" s="0" t="n">
        <v>29.42</v>
      </c>
      <c r="D701" s="0" t="n">
        <v>28.7</v>
      </c>
      <c r="E701" s="0" t="n">
        <v>0</v>
      </c>
      <c r="F701" s="0" t="n">
        <v>0</v>
      </c>
      <c r="G701" s="0" t="n">
        <v>-0.69</v>
      </c>
      <c r="H701" s="0" t="n">
        <v>-1.41</v>
      </c>
      <c r="I701" s="0" t="n">
        <f aca="false">C701-D701</f>
        <v>0.720000000000002</v>
      </c>
      <c r="J701" s="0" t="n">
        <f aca="false">D701</f>
        <v>28.7</v>
      </c>
      <c r="K701" s="0" t="n">
        <f aca="false">C701</f>
        <v>29.42</v>
      </c>
      <c r="N701" s="0" t="n">
        <f aca="false">'Central-Hudson On Peak'!I701</f>
        <v>-2.46</v>
      </c>
      <c r="O701" s="0" t="n">
        <f aca="false">'Central-Hudson On Peak'!D701</f>
        <v>31.88</v>
      </c>
      <c r="P701" s="1" t="n">
        <f aca="false">(O701+N701)-K701</f>
        <v>0</v>
      </c>
    </row>
    <row r="702" customFormat="false" ht="12.75" hidden="false" customHeight="false" outlineLevel="0" collapsed="false">
      <c r="A702" s="0" t="s">
        <v>714</v>
      </c>
      <c r="B702" s="0" t="n">
        <v>2000</v>
      </c>
      <c r="C702" s="0" t="n">
        <v>28.51</v>
      </c>
      <c r="D702" s="0" t="n">
        <v>27.81</v>
      </c>
      <c r="E702" s="0" t="n">
        <v>0</v>
      </c>
      <c r="F702" s="0" t="n">
        <v>0</v>
      </c>
      <c r="G702" s="0" t="n">
        <v>-0.67</v>
      </c>
      <c r="H702" s="0" t="n">
        <v>-1.37</v>
      </c>
      <c r="I702" s="0" t="n">
        <f aca="false">C702-D702</f>
        <v>0.700000000000003</v>
      </c>
      <c r="J702" s="0" t="n">
        <f aca="false">D702</f>
        <v>27.81</v>
      </c>
      <c r="K702" s="0" t="n">
        <f aca="false">C702</f>
        <v>28.51</v>
      </c>
      <c r="N702" s="0" t="n">
        <f aca="false">'Central-Hudson On Peak'!I702</f>
        <v>-2.38</v>
      </c>
      <c r="O702" s="0" t="n">
        <f aca="false">'Central-Hudson On Peak'!D702</f>
        <v>30.89</v>
      </c>
      <c r="P702" s="1" t="n">
        <f aca="false">(O702+N702)-K702</f>
        <v>0</v>
      </c>
    </row>
    <row r="703" customFormat="false" ht="12.75" hidden="false" customHeight="false" outlineLevel="0" collapsed="false">
      <c r="A703" s="0" t="s">
        <v>715</v>
      </c>
      <c r="B703" s="0" t="n">
        <v>2000</v>
      </c>
      <c r="C703" s="0" t="n">
        <v>26.5</v>
      </c>
      <c r="D703" s="0" t="n">
        <v>25.85</v>
      </c>
      <c r="E703" s="0" t="n">
        <v>0</v>
      </c>
      <c r="F703" s="0" t="n">
        <v>0</v>
      </c>
      <c r="G703" s="0" t="n">
        <v>-0.62</v>
      </c>
      <c r="H703" s="0" t="n">
        <v>-1.27</v>
      </c>
      <c r="I703" s="0" t="n">
        <f aca="false">C703-D703</f>
        <v>0.649999999999999</v>
      </c>
      <c r="J703" s="0" t="n">
        <f aca="false">D703</f>
        <v>25.85</v>
      </c>
      <c r="K703" s="0" t="n">
        <f aca="false">C703</f>
        <v>26.5</v>
      </c>
      <c r="N703" s="0" t="n">
        <f aca="false">'Central-Hudson On Peak'!I703</f>
        <v>-2.21</v>
      </c>
      <c r="O703" s="0" t="n">
        <f aca="false">'Central-Hudson On Peak'!D703</f>
        <v>28.71</v>
      </c>
      <c r="P703" s="1" t="n">
        <f aca="false">(O703+N703)-K703</f>
        <v>0</v>
      </c>
    </row>
    <row r="704" customFormat="false" ht="12.75" hidden="false" customHeight="false" outlineLevel="0" collapsed="false">
      <c r="A704" s="0" t="s">
        <v>716</v>
      </c>
      <c r="B704" s="0" t="n">
        <v>2000</v>
      </c>
      <c r="C704" s="0" t="n">
        <v>25.49</v>
      </c>
      <c r="D704" s="0" t="n">
        <v>24.87</v>
      </c>
      <c r="E704" s="0" t="n">
        <v>0</v>
      </c>
      <c r="F704" s="0" t="n">
        <v>0</v>
      </c>
      <c r="G704" s="0" t="n">
        <v>-0.6</v>
      </c>
      <c r="H704" s="0" t="n">
        <v>-1.22</v>
      </c>
      <c r="I704" s="0" t="n">
        <f aca="false">C704-D704</f>
        <v>0.619999999999997</v>
      </c>
      <c r="J704" s="0" t="n">
        <f aca="false">D704</f>
        <v>24.87</v>
      </c>
      <c r="K704" s="0" t="n">
        <f aca="false">C704</f>
        <v>25.49</v>
      </c>
      <c r="N704" s="0" t="n">
        <f aca="false">'Central-Hudson On Peak'!I704</f>
        <v>-2.13</v>
      </c>
      <c r="O704" s="0" t="n">
        <f aca="false">'Central-Hudson On Peak'!D704</f>
        <v>27.62</v>
      </c>
      <c r="P704" s="1" t="n">
        <f aca="false">(O704+N704)-K704</f>
        <v>0</v>
      </c>
    </row>
    <row r="705" customFormat="false" ht="12.75" hidden="false" customHeight="false" outlineLevel="0" collapsed="false">
      <c r="A705" s="0" t="s">
        <v>717</v>
      </c>
      <c r="B705" s="0" t="n">
        <v>2000</v>
      </c>
      <c r="C705" s="0" t="n">
        <v>25.49</v>
      </c>
      <c r="D705" s="0" t="n">
        <v>24.87</v>
      </c>
      <c r="E705" s="0" t="n">
        <v>0</v>
      </c>
      <c r="F705" s="0" t="n">
        <v>0</v>
      </c>
      <c r="G705" s="0" t="n">
        <v>-0.6</v>
      </c>
      <c r="H705" s="0" t="n">
        <v>-1.22</v>
      </c>
      <c r="I705" s="0" t="n">
        <f aca="false">C705-D705</f>
        <v>0.619999999999997</v>
      </c>
      <c r="J705" s="0" t="n">
        <f aca="false">D705</f>
        <v>24.87</v>
      </c>
      <c r="K705" s="0" t="n">
        <f aca="false">C705</f>
        <v>25.49</v>
      </c>
      <c r="N705" s="0" t="n">
        <f aca="false">'Central-Hudson On Peak'!I705</f>
        <v>-2.13</v>
      </c>
      <c r="O705" s="0" t="n">
        <f aca="false">'Central-Hudson On Peak'!D705</f>
        <v>27.62</v>
      </c>
      <c r="P705" s="1" t="n">
        <f aca="false">(O705+N705)-K705</f>
        <v>0</v>
      </c>
    </row>
    <row r="706" customFormat="false" ht="12.75" hidden="false" customHeight="false" outlineLevel="0" collapsed="false">
      <c r="A706" s="0" t="s">
        <v>718</v>
      </c>
      <c r="B706" s="0" t="n">
        <v>2000</v>
      </c>
      <c r="C706" s="0" t="n">
        <v>26.99</v>
      </c>
      <c r="D706" s="0" t="n">
        <v>26.11</v>
      </c>
      <c r="E706" s="0" t="n">
        <v>0</v>
      </c>
      <c r="F706" s="0" t="n">
        <v>0</v>
      </c>
      <c r="G706" s="0" t="n">
        <v>-0.67</v>
      </c>
      <c r="H706" s="0" t="n">
        <v>-1.55</v>
      </c>
      <c r="I706" s="0" t="n">
        <f aca="false">C706-D706</f>
        <v>0.879999999999999</v>
      </c>
      <c r="J706" s="0" t="n">
        <f aca="false">D706</f>
        <v>26.11</v>
      </c>
      <c r="K706" s="0" t="n">
        <f aca="false">C706</f>
        <v>26.99</v>
      </c>
      <c r="N706" s="0" t="n">
        <f aca="false">'Central-Hudson On Peak'!I706</f>
        <v>-2.26</v>
      </c>
      <c r="O706" s="0" t="n">
        <f aca="false">'Central-Hudson On Peak'!D706</f>
        <v>29.25</v>
      </c>
      <c r="P706" s="1" t="n">
        <f aca="false">(O706+N706)-K706</f>
        <v>0</v>
      </c>
    </row>
    <row r="707" customFormat="false" ht="12.75" hidden="false" customHeight="false" outlineLevel="0" collapsed="false">
      <c r="A707" s="0" t="s">
        <v>719</v>
      </c>
      <c r="B707" s="0" t="n">
        <v>2000</v>
      </c>
      <c r="C707" s="0" t="n">
        <v>29.44</v>
      </c>
      <c r="D707" s="0" t="n">
        <v>28.48</v>
      </c>
      <c r="E707" s="0" t="n">
        <v>0</v>
      </c>
      <c r="F707" s="0" t="n">
        <v>0</v>
      </c>
      <c r="G707" s="0" t="n">
        <v>-0.73</v>
      </c>
      <c r="H707" s="0" t="n">
        <v>-1.69</v>
      </c>
      <c r="I707" s="0" t="n">
        <f aca="false">C707-D707</f>
        <v>0.960000000000001</v>
      </c>
      <c r="J707" s="0" t="n">
        <f aca="false">D707</f>
        <v>28.48</v>
      </c>
      <c r="K707" s="0" t="n">
        <f aca="false">C707</f>
        <v>29.44</v>
      </c>
      <c r="N707" s="0" t="n">
        <f aca="false">'Central-Hudson On Peak'!I707</f>
        <v>-2.46</v>
      </c>
      <c r="O707" s="0" t="n">
        <f aca="false">'Central-Hudson On Peak'!D707</f>
        <v>31.9</v>
      </c>
      <c r="P707" s="1" t="n">
        <f aca="false">(O707+N707)-K707</f>
        <v>0</v>
      </c>
    </row>
    <row r="708" customFormat="false" ht="12.75" hidden="false" customHeight="false" outlineLevel="0" collapsed="false">
      <c r="A708" s="0" t="s">
        <v>720</v>
      </c>
      <c r="B708" s="0" t="n">
        <v>2000</v>
      </c>
      <c r="C708" s="0" t="n">
        <v>30.73</v>
      </c>
      <c r="D708" s="0" t="n">
        <v>29.72</v>
      </c>
      <c r="E708" s="0" t="n">
        <v>0</v>
      </c>
      <c r="F708" s="0" t="n">
        <v>0</v>
      </c>
      <c r="G708" s="0" t="n">
        <v>-0.76</v>
      </c>
      <c r="H708" s="0" t="n">
        <v>-1.77</v>
      </c>
      <c r="I708" s="0" t="n">
        <f aca="false">C708-D708</f>
        <v>1.01</v>
      </c>
      <c r="J708" s="0" t="n">
        <f aca="false">D708</f>
        <v>29.72</v>
      </c>
      <c r="K708" s="0" t="n">
        <f aca="false">C708</f>
        <v>30.73</v>
      </c>
      <c r="N708" s="0" t="n">
        <f aca="false">'Central-Hudson On Peak'!I708</f>
        <v>-2.57</v>
      </c>
      <c r="O708" s="0" t="n">
        <f aca="false">'Central-Hudson On Peak'!D708</f>
        <v>33.3</v>
      </c>
      <c r="P708" s="1" t="n">
        <f aca="false">(O708+N708)-K708</f>
        <v>0</v>
      </c>
    </row>
    <row r="709" customFormat="false" ht="12.75" hidden="false" customHeight="false" outlineLevel="0" collapsed="false">
      <c r="A709" s="0" t="s">
        <v>721</v>
      </c>
      <c r="B709" s="0" t="n">
        <v>2000</v>
      </c>
      <c r="C709" s="0" t="n">
        <v>30.73</v>
      </c>
      <c r="D709" s="0" t="n">
        <v>29.72</v>
      </c>
      <c r="E709" s="0" t="n">
        <v>0</v>
      </c>
      <c r="F709" s="0" t="n">
        <v>0</v>
      </c>
      <c r="G709" s="0" t="n">
        <v>-0.76</v>
      </c>
      <c r="H709" s="0" t="n">
        <v>-1.77</v>
      </c>
      <c r="I709" s="0" t="n">
        <f aca="false">C709-D709</f>
        <v>1.01</v>
      </c>
      <c r="J709" s="0" t="n">
        <f aca="false">D709</f>
        <v>29.72</v>
      </c>
      <c r="K709" s="0" t="n">
        <f aca="false">C709</f>
        <v>30.73</v>
      </c>
      <c r="N709" s="0" t="n">
        <f aca="false">'Central-Hudson On Peak'!I709</f>
        <v>-2.57</v>
      </c>
      <c r="O709" s="0" t="n">
        <f aca="false">'Central-Hudson On Peak'!D709</f>
        <v>33.3</v>
      </c>
      <c r="P709" s="1" t="n">
        <f aca="false">(O709+N709)-K709</f>
        <v>0</v>
      </c>
    </row>
    <row r="710" customFormat="false" ht="12.75" hidden="false" customHeight="false" outlineLevel="0" collapsed="false">
      <c r="A710" s="0" t="s">
        <v>722</v>
      </c>
      <c r="B710" s="0" t="n">
        <v>2000</v>
      </c>
      <c r="C710" s="0" t="n">
        <v>30</v>
      </c>
      <c r="D710" s="0" t="n">
        <v>29.01</v>
      </c>
      <c r="E710" s="0" t="n">
        <v>0</v>
      </c>
      <c r="F710" s="0" t="n">
        <v>0</v>
      </c>
      <c r="G710" s="0" t="n">
        <v>-0.74</v>
      </c>
      <c r="H710" s="0" t="n">
        <v>-1.73</v>
      </c>
      <c r="I710" s="0" t="n">
        <f aca="false">C710-D710</f>
        <v>0.989999999999998</v>
      </c>
      <c r="J710" s="0" t="n">
        <f aca="false">D710</f>
        <v>29.01</v>
      </c>
      <c r="K710" s="0" t="n">
        <f aca="false">C710</f>
        <v>30</v>
      </c>
      <c r="N710" s="0" t="n">
        <f aca="false">'Central-Hudson On Peak'!I710</f>
        <v>-2.5</v>
      </c>
      <c r="O710" s="0" t="n">
        <f aca="false">'Central-Hudson On Peak'!D710</f>
        <v>32.5</v>
      </c>
      <c r="P710" s="1" t="n">
        <f aca="false">(O710+N710)-K710</f>
        <v>0</v>
      </c>
    </row>
    <row r="711" customFormat="false" ht="12.75" hidden="false" customHeight="false" outlineLevel="0" collapsed="false">
      <c r="A711" s="0" t="s">
        <v>723</v>
      </c>
      <c r="B711" s="0" t="n">
        <v>2000</v>
      </c>
      <c r="C711" s="0" t="n">
        <v>29.65</v>
      </c>
      <c r="D711" s="0" t="n">
        <v>28.68</v>
      </c>
      <c r="E711" s="0" t="n">
        <v>0</v>
      </c>
      <c r="F711" s="0" t="n">
        <v>0</v>
      </c>
      <c r="G711" s="0" t="n">
        <v>-0.74</v>
      </c>
      <c r="H711" s="0" t="n">
        <v>-1.71</v>
      </c>
      <c r="I711" s="0" t="n">
        <f aca="false">C711-D711</f>
        <v>0.969999999999999</v>
      </c>
      <c r="J711" s="0" t="n">
        <f aca="false">D711</f>
        <v>28.68</v>
      </c>
      <c r="K711" s="0" t="n">
        <f aca="false">C711</f>
        <v>29.65</v>
      </c>
      <c r="N711" s="0" t="n">
        <f aca="false">'Central-Hudson On Peak'!I711</f>
        <v>-2.48</v>
      </c>
      <c r="O711" s="0" t="n">
        <f aca="false">'Central-Hudson On Peak'!D711</f>
        <v>32.13</v>
      </c>
      <c r="P711" s="1" t="n">
        <f aca="false">(O711+N711)-K711</f>
        <v>0</v>
      </c>
    </row>
    <row r="712" customFormat="false" ht="12.75" hidden="false" customHeight="false" outlineLevel="0" collapsed="false">
      <c r="A712" s="0" t="s">
        <v>724</v>
      </c>
      <c r="B712" s="0" t="n">
        <v>2000</v>
      </c>
      <c r="C712" s="0" t="n">
        <v>26.53</v>
      </c>
      <c r="D712" s="0" t="n">
        <v>25.67</v>
      </c>
      <c r="E712" s="0" t="n">
        <v>0</v>
      </c>
      <c r="F712" s="0" t="n">
        <v>0</v>
      </c>
      <c r="G712" s="0" t="n">
        <v>-0.66</v>
      </c>
      <c r="H712" s="0" t="n">
        <v>-1.52</v>
      </c>
      <c r="I712" s="0" t="n">
        <f aca="false">C712-D712</f>
        <v>0.859999999999999</v>
      </c>
      <c r="J712" s="0" t="n">
        <f aca="false">D712</f>
        <v>25.67</v>
      </c>
      <c r="K712" s="0" t="n">
        <f aca="false">C712</f>
        <v>26.53</v>
      </c>
      <c r="N712" s="0" t="n">
        <f aca="false">'Central-Hudson On Peak'!I712</f>
        <v>-2.22</v>
      </c>
      <c r="O712" s="0" t="n">
        <f aca="false">'Central-Hudson On Peak'!D712</f>
        <v>28.75</v>
      </c>
      <c r="P712" s="1" t="n">
        <f aca="false">(O712+N712)-K712</f>
        <v>0</v>
      </c>
    </row>
    <row r="713" customFormat="false" ht="12.75" hidden="false" customHeight="false" outlineLevel="0" collapsed="false">
      <c r="A713" s="0" t="s">
        <v>725</v>
      </c>
      <c r="B713" s="0" t="n">
        <v>2000</v>
      </c>
      <c r="C713" s="0" t="n">
        <v>26.53</v>
      </c>
      <c r="D713" s="0" t="n">
        <v>25.67</v>
      </c>
      <c r="E713" s="0" t="n">
        <v>0</v>
      </c>
      <c r="F713" s="0" t="n">
        <v>0</v>
      </c>
      <c r="G713" s="0" t="n">
        <v>-0.66</v>
      </c>
      <c r="H713" s="0" t="n">
        <v>-1.52</v>
      </c>
      <c r="I713" s="0" t="n">
        <f aca="false">C713-D713</f>
        <v>0.859999999999999</v>
      </c>
      <c r="J713" s="0" t="n">
        <f aca="false">D713</f>
        <v>25.67</v>
      </c>
      <c r="K713" s="0" t="n">
        <f aca="false">C713</f>
        <v>26.53</v>
      </c>
      <c r="N713" s="0" t="n">
        <f aca="false">'Central-Hudson On Peak'!I713</f>
        <v>-2.22</v>
      </c>
      <c r="O713" s="0" t="n">
        <f aca="false">'Central-Hudson On Peak'!D713</f>
        <v>28.75</v>
      </c>
      <c r="P713" s="1" t="n">
        <f aca="false">(O713+N713)-K713</f>
        <v>0</v>
      </c>
    </row>
    <row r="714" customFormat="false" ht="12.75" hidden="false" customHeight="false" outlineLevel="0" collapsed="false">
      <c r="A714" s="0" t="s">
        <v>726</v>
      </c>
      <c r="B714" s="0" t="n">
        <v>2000</v>
      </c>
      <c r="C714" s="0" t="n">
        <v>26.33</v>
      </c>
      <c r="D714" s="0" t="n">
        <v>25.47</v>
      </c>
      <c r="E714" s="0" t="n">
        <v>0</v>
      </c>
      <c r="F714" s="0" t="n">
        <v>0</v>
      </c>
      <c r="G714" s="0" t="n">
        <v>-0.65</v>
      </c>
      <c r="H714" s="0" t="n">
        <v>-1.51</v>
      </c>
      <c r="I714" s="0" t="n">
        <f aca="false">C714-D714</f>
        <v>0.859999999999999</v>
      </c>
      <c r="J714" s="0" t="n">
        <f aca="false">D714</f>
        <v>25.47</v>
      </c>
      <c r="K714" s="0" t="n">
        <f aca="false">C714</f>
        <v>26.33</v>
      </c>
      <c r="N714" s="0" t="n">
        <f aca="false">'Central-Hudson On Peak'!I714</f>
        <v>-2.2</v>
      </c>
      <c r="O714" s="0" t="n">
        <f aca="false">'Central-Hudson On Peak'!D714</f>
        <v>28.53</v>
      </c>
      <c r="P714" s="1" t="n">
        <f aca="false">(O714+N714)-K714</f>
        <v>0</v>
      </c>
    </row>
    <row r="715" customFormat="false" ht="12.75" hidden="false" customHeight="false" outlineLevel="0" collapsed="false">
      <c r="A715" s="0" t="s">
        <v>727</v>
      </c>
      <c r="B715" s="0" t="n">
        <v>2000</v>
      </c>
      <c r="C715" s="0" t="n">
        <v>26.33</v>
      </c>
      <c r="D715" s="0" t="n">
        <v>25.47</v>
      </c>
      <c r="E715" s="0" t="n">
        <v>0</v>
      </c>
      <c r="F715" s="0" t="n">
        <v>0</v>
      </c>
      <c r="G715" s="0" t="n">
        <v>-0.65</v>
      </c>
      <c r="H715" s="0" t="n">
        <v>-1.51</v>
      </c>
      <c r="I715" s="0" t="n">
        <f aca="false">C715-D715</f>
        <v>0.859999999999999</v>
      </c>
      <c r="J715" s="0" t="n">
        <f aca="false">D715</f>
        <v>25.47</v>
      </c>
      <c r="K715" s="0" t="n">
        <f aca="false">C715</f>
        <v>26.33</v>
      </c>
      <c r="N715" s="0" t="n">
        <f aca="false">'Central-Hudson On Peak'!I715</f>
        <v>-2.2</v>
      </c>
      <c r="O715" s="0" t="n">
        <f aca="false">'Central-Hudson On Peak'!D715</f>
        <v>28.53</v>
      </c>
      <c r="P715" s="1" t="n">
        <f aca="false">(O715+N715)-K715</f>
        <v>0</v>
      </c>
    </row>
    <row r="716" customFormat="false" ht="12.75" hidden="false" customHeight="false" outlineLevel="0" collapsed="false">
      <c r="A716" s="0" t="s">
        <v>728</v>
      </c>
      <c r="B716" s="0" t="n">
        <v>2000</v>
      </c>
      <c r="C716" s="0" t="n">
        <v>29.65</v>
      </c>
      <c r="D716" s="0" t="n">
        <v>28.68</v>
      </c>
      <c r="E716" s="0" t="n">
        <v>0</v>
      </c>
      <c r="F716" s="0" t="n">
        <v>0</v>
      </c>
      <c r="G716" s="0" t="n">
        <v>-0.74</v>
      </c>
      <c r="H716" s="0" t="n">
        <v>-1.71</v>
      </c>
      <c r="I716" s="0" t="n">
        <f aca="false">C716-D716</f>
        <v>0.969999999999999</v>
      </c>
      <c r="J716" s="0" t="n">
        <f aca="false">D716</f>
        <v>28.68</v>
      </c>
      <c r="K716" s="0" t="n">
        <f aca="false">C716</f>
        <v>29.65</v>
      </c>
      <c r="N716" s="0" t="n">
        <f aca="false">'Central-Hudson On Peak'!I716</f>
        <v>-2.48</v>
      </c>
      <c r="O716" s="0" t="n">
        <f aca="false">'Central-Hudson On Peak'!D716</f>
        <v>32.13</v>
      </c>
      <c r="P716" s="1" t="n">
        <f aca="false">(O716+N716)-K716</f>
        <v>0</v>
      </c>
    </row>
    <row r="717" customFormat="false" ht="12.75" hidden="false" customHeight="false" outlineLevel="0" collapsed="false">
      <c r="A717" s="0" t="s">
        <v>729</v>
      </c>
      <c r="B717" s="0" t="n">
        <v>2000</v>
      </c>
      <c r="C717" s="0" t="n">
        <v>29.65</v>
      </c>
      <c r="D717" s="0" t="n">
        <v>28.68</v>
      </c>
      <c r="E717" s="0" t="n">
        <v>0</v>
      </c>
      <c r="F717" s="0" t="n">
        <v>0</v>
      </c>
      <c r="G717" s="0" t="n">
        <v>-0.74</v>
      </c>
      <c r="H717" s="0" t="n">
        <v>-1.71</v>
      </c>
      <c r="I717" s="0" t="n">
        <f aca="false">C717-D717</f>
        <v>0.969999999999999</v>
      </c>
      <c r="J717" s="0" t="n">
        <f aca="false">D717</f>
        <v>28.68</v>
      </c>
      <c r="K717" s="0" t="n">
        <f aca="false">C717</f>
        <v>29.65</v>
      </c>
      <c r="N717" s="0" t="n">
        <f aca="false">'Central-Hudson On Peak'!I717</f>
        <v>-2.48</v>
      </c>
      <c r="O717" s="0" t="n">
        <f aca="false">'Central-Hudson On Peak'!D717</f>
        <v>32.13</v>
      </c>
      <c r="P717" s="1" t="n">
        <f aca="false">(O717+N717)-K717</f>
        <v>0</v>
      </c>
    </row>
    <row r="718" customFormat="false" ht="12.75" hidden="false" customHeight="false" outlineLevel="0" collapsed="false">
      <c r="A718" s="0" t="s">
        <v>730</v>
      </c>
      <c r="B718" s="0" t="n">
        <v>2000</v>
      </c>
      <c r="C718" s="0" t="n">
        <v>30.73</v>
      </c>
      <c r="D718" s="0" t="n">
        <v>29.72</v>
      </c>
      <c r="E718" s="0" t="n">
        <v>0</v>
      </c>
      <c r="F718" s="0" t="n">
        <v>0</v>
      </c>
      <c r="G718" s="0" t="n">
        <v>-0.76</v>
      </c>
      <c r="H718" s="0" t="n">
        <v>-1.77</v>
      </c>
      <c r="I718" s="0" t="n">
        <f aca="false">C718-D718</f>
        <v>1.01</v>
      </c>
      <c r="J718" s="0" t="n">
        <f aca="false">D718</f>
        <v>29.72</v>
      </c>
      <c r="K718" s="0" t="n">
        <f aca="false">C718</f>
        <v>30.73</v>
      </c>
      <c r="N718" s="0" t="n">
        <f aca="false">'Central-Hudson On Peak'!I718</f>
        <v>-2.57</v>
      </c>
      <c r="O718" s="0" t="n">
        <f aca="false">'Central-Hudson On Peak'!D718</f>
        <v>33.3</v>
      </c>
      <c r="P718" s="1" t="n">
        <f aca="false">(O718+N718)-K718</f>
        <v>0</v>
      </c>
    </row>
    <row r="719" customFormat="false" ht="12.75" hidden="false" customHeight="false" outlineLevel="0" collapsed="false">
      <c r="A719" s="0" t="s">
        <v>731</v>
      </c>
      <c r="B719" s="0" t="n">
        <v>2000</v>
      </c>
      <c r="C719" s="0" t="n">
        <v>26.59</v>
      </c>
      <c r="D719" s="0" t="n">
        <v>25.72</v>
      </c>
      <c r="E719" s="0" t="n">
        <v>0</v>
      </c>
      <c r="F719" s="0" t="n">
        <v>0</v>
      </c>
      <c r="G719" s="0" t="n">
        <v>-0.66</v>
      </c>
      <c r="H719" s="0" t="n">
        <v>-1.53</v>
      </c>
      <c r="I719" s="0" t="n">
        <f aca="false">C719-D719</f>
        <v>0.870000000000001</v>
      </c>
      <c r="J719" s="0" t="n">
        <f aca="false">D719</f>
        <v>25.72</v>
      </c>
      <c r="K719" s="0" t="n">
        <f aca="false">C719</f>
        <v>26.59</v>
      </c>
      <c r="N719" s="0" t="n">
        <f aca="false">'Central-Hudson On Peak'!I719</f>
        <v>-2.22</v>
      </c>
      <c r="O719" s="0" t="n">
        <f aca="false">'Central-Hudson On Peak'!D719</f>
        <v>28.81</v>
      </c>
      <c r="P719" s="1" t="n">
        <f aca="false">(O719+N719)-K719</f>
        <v>0</v>
      </c>
    </row>
    <row r="720" customFormat="false" ht="12.75" hidden="false" customHeight="false" outlineLevel="0" collapsed="false">
      <c r="A720" s="0" t="s">
        <v>732</v>
      </c>
      <c r="B720" s="0" t="n">
        <v>2000</v>
      </c>
      <c r="C720" s="0" t="n">
        <v>26.53</v>
      </c>
      <c r="D720" s="0" t="n">
        <v>25.67</v>
      </c>
      <c r="E720" s="0" t="n">
        <v>0</v>
      </c>
      <c r="F720" s="0" t="n">
        <v>0</v>
      </c>
      <c r="G720" s="0" t="n">
        <v>-0.66</v>
      </c>
      <c r="H720" s="0" t="n">
        <v>-1.52</v>
      </c>
      <c r="I720" s="0" t="n">
        <f aca="false">C720-D720</f>
        <v>0.859999999999999</v>
      </c>
      <c r="J720" s="0" t="n">
        <f aca="false">D720</f>
        <v>25.67</v>
      </c>
      <c r="K720" s="0" t="n">
        <f aca="false">C720</f>
        <v>26.53</v>
      </c>
      <c r="N720" s="0" t="n">
        <f aca="false">'Central-Hudson On Peak'!I720</f>
        <v>-2.22</v>
      </c>
      <c r="O720" s="0" t="n">
        <f aca="false">'Central-Hudson On Peak'!D720</f>
        <v>28.75</v>
      </c>
      <c r="P720" s="1" t="n">
        <f aca="false">(O720+N720)-K720</f>
        <v>0</v>
      </c>
    </row>
    <row r="721" customFormat="false" ht="12.75" hidden="false" customHeight="false" outlineLevel="0" collapsed="false">
      <c r="A721" s="0" t="s">
        <v>733</v>
      </c>
      <c r="B721" s="0" t="n">
        <v>2000</v>
      </c>
      <c r="C721" s="0" t="n">
        <v>22.91</v>
      </c>
      <c r="D721" s="0" t="n">
        <v>22.16</v>
      </c>
      <c r="E721" s="0" t="n">
        <v>0</v>
      </c>
      <c r="F721" s="0" t="n">
        <v>0</v>
      </c>
      <c r="G721" s="0" t="n">
        <v>-0.56</v>
      </c>
      <c r="H721" s="0" t="n">
        <v>-1.31</v>
      </c>
      <c r="I721" s="0" t="n">
        <f aca="false">C721-D721</f>
        <v>0.75</v>
      </c>
      <c r="J721" s="0" t="n">
        <f aca="false">D721</f>
        <v>22.16</v>
      </c>
      <c r="K721" s="0" t="n">
        <f aca="false">C721</f>
        <v>22.91</v>
      </c>
      <c r="N721" s="0" t="n">
        <f aca="false">'Central-Hudson On Peak'!I721</f>
        <v>-1.91</v>
      </c>
      <c r="O721" s="0" t="n">
        <f aca="false">'Central-Hudson On Peak'!D721</f>
        <v>24.82</v>
      </c>
      <c r="P721" s="1" t="n">
        <f aca="false">(O721+N721)-K721</f>
        <v>0</v>
      </c>
    </row>
    <row r="722" customFormat="false" ht="12.75" hidden="false" customHeight="false" outlineLevel="0" collapsed="false">
      <c r="A722" s="0" t="s">
        <v>734</v>
      </c>
      <c r="B722" s="0" t="n">
        <v>2000</v>
      </c>
      <c r="C722" s="0" t="n">
        <v>30.55</v>
      </c>
      <c r="D722" s="0" t="n">
        <v>29.15</v>
      </c>
      <c r="E722" s="0" t="n">
        <v>0</v>
      </c>
      <c r="F722" s="0" t="n">
        <v>0</v>
      </c>
      <c r="G722" s="0" t="n">
        <v>-0.8</v>
      </c>
      <c r="H722" s="0" t="n">
        <v>-2.2</v>
      </c>
      <c r="I722" s="0" t="n">
        <f aca="false">C722-D722</f>
        <v>1.4</v>
      </c>
      <c r="J722" s="0" t="n">
        <f aca="false">D722</f>
        <v>29.15</v>
      </c>
      <c r="K722" s="0" t="n">
        <f aca="false">C722</f>
        <v>30.55</v>
      </c>
      <c r="N722" s="0" t="n">
        <f aca="false">'Central-Hudson On Peak'!I722</f>
        <v>-2.44</v>
      </c>
      <c r="O722" s="0" t="n">
        <f aca="false">'Central-Hudson On Peak'!D722</f>
        <v>32.99</v>
      </c>
      <c r="P722" s="1" t="n">
        <f aca="false">(O722+N722)-K722</f>
        <v>0</v>
      </c>
    </row>
    <row r="723" customFormat="false" ht="12.75" hidden="false" customHeight="false" outlineLevel="0" collapsed="false">
      <c r="A723" s="0" t="s">
        <v>735</v>
      </c>
      <c r="B723" s="0" t="n">
        <v>2000</v>
      </c>
      <c r="C723" s="0" t="n">
        <v>32.15</v>
      </c>
      <c r="D723" s="0" t="n">
        <v>30.68</v>
      </c>
      <c r="E723" s="0" t="n">
        <v>0</v>
      </c>
      <c r="F723" s="0" t="n">
        <v>0</v>
      </c>
      <c r="G723" s="0" t="n">
        <v>-0.84</v>
      </c>
      <c r="H723" s="0" t="n">
        <v>-2.31</v>
      </c>
      <c r="I723" s="0" t="n">
        <f aca="false">C723-D723</f>
        <v>1.47</v>
      </c>
      <c r="J723" s="0" t="n">
        <f aca="false">D723</f>
        <v>30.68</v>
      </c>
      <c r="K723" s="0" t="n">
        <f aca="false">C723</f>
        <v>32.15</v>
      </c>
      <c r="N723" s="0" t="n">
        <f aca="false">'Central-Hudson On Peak'!I723</f>
        <v>-2.57</v>
      </c>
      <c r="O723" s="0" t="n">
        <f aca="false">'Central-Hudson On Peak'!D723</f>
        <v>34.72</v>
      </c>
      <c r="P723" s="1" t="n">
        <f aca="false">(O723+N723)-K723</f>
        <v>0</v>
      </c>
    </row>
    <row r="724" customFormat="false" ht="12.75" hidden="false" customHeight="false" outlineLevel="0" collapsed="false">
      <c r="A724" s="0" t="s">
        <v>736</v>
      </c>
      <c r="B724" s="0" t="n">
        <v>2000</v>
      </c>
      <c r="C724" s="0" t="n">
        <v>35.63</v>
      </c>
      <c r="D724" s="0" t="n">
        <v>34.01</v>
      </c>
      <c r="E724" s="0" t="n">
        <v>0</v>
      </c>
      <c r="F724" s="0" t="n">
        <v>0</v>
      </c>
      <c r="G724" s="0" t="n">
        <v>-0.94</v>
      </c>
      <c r="H724" s="0" t="n">
        <v>-2.56</v>
      </c>
      <c r="I724" s="0" t="n">
        <f aca="false">C724-D724</f>
        <v>1.62</v>
      </c>
      <c r="J724" s="0" t="n">
        <f aca="false">D724</f>
        <v>34.01</v>
      </c>
      <c r="K724" s="0" t="n">
        <f aca="false">C724</f>
        <v>35.63</v>
      </c>
      <c r="N724" s="0" t="n">
        <f aca="false">'Central-Hudson On Peak'!I724</f>
        <v>-2.86</v>
      </c>
      <c r="O724" s="0" t="n">
        <f aca="false">'Central-Hudson On Peak'!D724</f>
        <v>38.49</v>
      </c>
      <c r="P724" s="1" t="n">
        <f aca="false">(O724+N724)-K724</f>
        <v>0</v>
      </c>
    </row>
    <row r="725" customFormat="false" ht="12.75" hidden="false" customHeight="false" outlineLevel="0" collapsed="false">
      <c r="A725" s="0" t="s">
        <v>737</v>
      </c>
      <c r="B725" s="0" t="n">
        <v>2000</v>
      </c>
      <c r="C725" s="0" t="n">
        <v>35.35</v>
      </c>
      <c r="D725" s="0" t="n">
        <v>33.73</v>
      </c>
      <c r="E725" s="0" t="n">
        <v>0</v>
      </c>
      <c r="F725" s="0" t="n">
        <v>0</v>
      </c>
      <c r="G725" s="0" t="n">
        <v>-0.93</v>
      </c>
      <c r="H725" s="0" t="n">
        <v>-2.55</v>
      </c>
      <c r="I725" s="0" t="n">
        <f aca="false">C725-D725</f>
        <v>1.62</v>
      </c>
      <c r="J725" s="0" t="n">
        <f aca="false">D725</f>
        <v>33.73</v>
      </c>
      <c r="K725" s="0" t="n">
        <f aca="false">C725</f>
        <v>35.35</v>
      </c>
      <c r="N725" s="0" t="n">
        <f aca="false">'Central-Hudson On Peak'!I725</f>
        <v>-2.83</v>
      </c>
      <c r="O725" s="0" t="n">
        <f aca="false">'Central-Hudson On Peak'!D725</f>
        <v>38.18</v>
      </c>
      <c r="P725" s="1" t="n">
        <f aca="false">(O725+N725)-K725</f>
        <v>0</v>
      </c>
    </row>
    <row r="726" customFormat="false" ht="12.75" hidden="false" customHeight="false" outlineLevel="0" collapsed="false">
      <c r="A726" s="0" t="s">
        <v>738</v>
      </c>
      <c r="B726" s="0" t="n">
        <v>2000</v>
      </c>
      <c r="C726" s="0" t="n">
        <v>34.7</v>
      </c>
      <c r="D726" s="0" t="n">
        <v>33.12</v>
      </c>
      <c r="E726" s="0" t="n">
        <v>0</v>
      </c>
      <c r="F726" s="0" t="n">
        <v>0</v>
      </c>
      <c r="G726" s="0" t="n">
        <v>-0.91</v>
      </c>
      <c r="H726" s="0" t="n">
        <v>-2.49</v>
      </c>
      <c r="I726" s="0" t="n">
        <f aca="false">C726-D726</f>
        <v>1.58000000000001</v>
      </c>
      <c r="J726" s="0" t="n">
        <f aca="false">D726</f>
        <v>33.12</v>
      </c>
      <c r="K726" s="0" t="n">
        <f aca="false">C726</f>
        <v>34.7</v>
      </c>
      <c r="N726" s="0" t="n">
        <f aca="false">'Central-Hudson On Peak'!I726</f>
        <v>-2.77</v>
      </c>
      <c r="O726" s="0" t="n">
        <f aca="false">'Central-Hudson On Peak'!D726</f>
        <v>37.47</v>
      </c>
      <c r="P726" s="1" t="n">
        <f aca="false">(O726+N726)-K726</f>
        <v>0</v>
      </c>
    </row>
    <row r="727" customFormat="false" ht="12.75" hidden="false" customHeight="false" outlineLevel="0" collapsed="false">
      <c r="A727" s="0" t="s">
        <v>739</v>
      </c>
      <c r="B727" s="0" t="n">
        <v>2000</v>
      </c>
      <c r="C727" s="0" t="n">
        <v>34.7</v>
      </c>
      <c r="D727" s="0" t="n">
        <v>33.12</v>
      </c>
      <c r="E727" s="0" t="n">
        <v>0</v>
      </c>
      <c r="F727" s="0" t="n">
        <v>0</v>
      </c>
      <c r="G727" s="0" t="n">
        <v>-0.91</v>
      </c>
      <c r="H727" s="0" t="n">
        <v>-2.49</v>
      </c>
      <c r="I727" s="0" t="n">
        <f aca="false">C727-D727</f>
        <v>1.58000000000001</v>
      </c>
      <c r="J727" s="0" t="n">
        <f aca="false">D727</f>
        <v>33.12</v>
      </c>
      <c r="K727" s="0" t="n">
        <f aca="false">C727</f>
        <v>34.7</v>
      </c>
      <c r="N727" s="0" t="n">
        <f aca="false">'Central-Hudson On Peak'!I727</f>
        <v>-2.77</v>
      </c>
      <c r="O727" s="0" t="n">
        <f aca="false">'Central-Hudson On Peak'!D727</f>
        <v>37.47</v>
      </c>
      <c r="P727" s="1" t="n">
        <f aca="false">(O727+N727)-K727</f>
        <v>0</v>
      </c>
    </row>
    <row r="728" customFormat="false" ht="12.75" hidden="false" customHeight="false" outlineLevel="0" collapsed="false">
      <c r="A728" s="0" t="s">
        <v>740</v>
      </c>
      <c r="B728" s="0" t="n">
        <v>2000</v>
      </c>
      <c r="C728" s="0" t="n">
        <v>31.83</v>
      </c>
      <c r="D728" s="0" t="n">
        <v>30.38</v>
      </c>
      <c r="E728" s="0" t="n">
        <v>0</v>
      </c>
      <c r="F728" s="0" t="n">
        <v>0</v>
      </c>
      <c r="G728" s="0" t="n">
        <v>-0.84</v>
      </c>
      <c r="H728" s="0" t="n">
        <v>-2.29</v>
      </c>
      <c r="I728" s="0" t="n">
        <f aca="false">C728-D728</f>
        <v>1.45</v>
      </c>
      <c r="J728" s="0" t="n">
        <f aca="false">D728</f>
        <v>30.38</v>
      </c>
      <c r="K728" s="0" t="n">
        <f aca="false">C728</f>
        <v>31.83</v>
      </c>
      <c r="N728" s="0" t="n">
        <f aca="false">'Central-Hudson On Peak'!I728</f>
        <v>-2.55</v>
      </c>
      <c r="O728" s="0" t="n">
        <f aca="false">'Central-Hudson On Peak'!D728</f>
        <v>34.38</v>
      </c>
      <c r="P728" s="1" t="n">
        <f aca="false">(O728+N728)-K728</f>
        <v>0</v>
      </c>
    </row>
    <row r="729" customFormat="false" ht="12.75" hidden="false" customHeight="false" outlineLevel="0" collapsed="false">
      <c r="A729" s="0" t="s">
        <v>741</v>
      </c>
      <c r="B729" s="0" t="n">
        <v>2000</v>
      </c>
      <c r="C729" s="0" t="n">
        <v>31.08</v>
      </c>
      <c r="D729" s="0" t="n">
        <v>29.66</v>
      </c>
      <c r="E729" s="0" t="n">
        <v>0</v>
      </c>
      <c r="F729" s="0" t="n">
        <v>0</v>
      </c>
      <c r="G729" s="0" t="n">
        <v>-0.81</v>
      </c>
      <c r="H729" s="0" t="n">
        <v>-2.23</v>
      </c>
      <c r="I729" s="0" t="n">
        <f aca="false">C729-D729</f>
        <v>1.42</v>
      </c>
      <c r="J729" s="0" t="n">
        <f aca="false">D729</f>
        <v>29.66</v>
      </c>
      <c r="K729" s="0" t="n">
        <f aca="false">C729</f>
        <v>31.08</v>
      </c>
      <c r="N729" s="0" t="n">
        <f aca="false">'Central-Hudson On Peak'!I729</f>
        <v>-2.48</v>
      </c>
      <c r="O729" s="0" t="n">
        <f aca="false">'Central-Hudson On Peak'!D729</f>
        <v>33.56</v>
      </c>
      <c r="P729" s="1" t="n">
        <f aca="false">(O729+N729)-K729</f>
        <v>0</v>
      </c>
    </row>
    <row r="730" customFormat="false" ht="12.75" hidden="false" customHeight="false" outlineLevel="0" collapsed="false">
      <c r="A730" s="0" t="s">
        <v>742</v>
      </c>
      <c r="B730" s="0" t="n">
        <v>2000</v>
      </c>
      <c r="C730" s="0" t="n">
        <v>30.42</v>
      </c>
      <c r="D730" s="0" t="n">
        <v>29.03</v>
      </c>
      <c r="E730" s="0" t="n">
        <v>0</v>
      </c>
      <c r="F730" s="0" t="n">
        <v>0</v>
      </c>
      <c r="G730" s="0" t="n">
        <v>-0.8</v>
      </c>
      <c r="H730" s="0" t="n">
        <v>-2.19</v>
      </c>
      <c r="I730" s="0" t="n">
        <f aca="false">C730-D730</f>
        <v>1.39</v>
      </c>
      <c r="J730" s="0" t="n">
        <f aca="false">D730</f>
        <v>29.03</v>
      </c>
      <c r="K730" s="0" t="n">
        <f aca="false">C730</f>
        <v>30.42</v>
      </c>
      <c r="N730" s="0" t="n">
        <f aca="false">'Central-Hudson On Peak'!I730</f>
        <v>-2.43</v>
      </c>
      <c r="O730" s="0" t="n">
        <f aca="false">'Central-Hudson On Peak'!D730</f>
        <v>32.85</v>
      </c>
      <c r="P730" s="1" t="n">
        <f aca="false">(O730+N730)-K730</f>
        <v>0</v>
      </c>
    </row>
    <row r="731" customFormat="false" ht="12.75" hidden="false" customHeight="false" outlineLevel="0" collapsed="false">
      <c r="A731" s="0" t="s">
        <v>743</v>
      </c>
      <c r="B731" s="0" t="n">
        <v>2000</v>
      </c>
      <c r="C731" s="0" t="n">
        <v>30.71</v>
      </c>
      <c r="D731" s="0" t="n">
        <v>29.3</v>
      </c>
      <c r="E731" s="0" t="n">
        <v>0</v>
      </c>
      <c r="F731" s="0" t="n">
        <v>0</v>
      </c>
      <c r="G731" s="0" t="n">
        <v>-0.8</v>
      </c>
      <c r="H731" s="0" t="n">
        <v>-2.21</v>
      </c>
      <c r="I731" s="0" t="n">
        <f aca="false">C731-D731</f>
        <v>1.41</v>
      </c>
      <c r="J731" s="0" t="n">
        <f aca="false">D731</f>
        <v>29.3</v>
      </c>
      <c r="K731" s="0" t="n">
        <f aca="false">C731</f>
        <v>30.71</v>
      </c>
      <c r="N731" s="0" t="n">
        <f aca="false">'Central-Hudson On Peak'!I731</f>
        <v>-2.45</v>
      </c>
      <c r="O731" s="0" t="n">
        <f aca="false">'Central-Hudson On Peak'!D731</f>
        <v>33.16</v>
      </c>
      <c r="P731" s="1" t="n">
        <f aca="false">(O731+N731)-K731</f>
        <v>0</v>
      </c>
    </row>
    <row r="732" customFormat="false" ht="12.75" hidden="false" customHeight="false" outlineLevel="0" collapsed="false">
      <c r="A732" s="0" t="s">
        <v>744</v>
      </c>
      <c r="B732" s="0" t="n">
        <v>2000</v>
      </c>
      <c r="C732" s="0" t="n">
        <v>35.63</v>
      </c>
      <c r="D732" s="0" t="n">
        <v>34.01</v>
      </c>
      <c r="E732" s="0" t="n">
        <v>0</v>
      </c>
      <c r="F732" s="0" t="n">
        <v>0</v>
      </c>
      <c r="G732" s="0" t="n">
        <v>-0.94</v>
      </c>
      <c r="H732" s="0" t="n">
        <v>-2.56</v>
      </c>
      <c r="I732" s="0" t="n">
        <f aca="false">C732-D732</f>
        <v>1.62</v>
      </c>
      <c r="J732" s="0" t="n">
        <f aca="false">D732</f>
        <v>34.01</v>
      </c>
      <c r="K732" s="0" t="n">
        <f aca="false">C732</f>
        <v>35.63</v>
      </c>
      <c r="N732" s="0" t="n">
        <f aca="false">'Central-Hudson On Peak'!I732</f>
        <v>-2.86</v>
      </c>
      <c r="O732" s="0" t="n">
        <f aca="false">'Central-Hudson On Peak'!D732</f>
        <v>38.49</v>
      </c>
      <c r="P732" s="1" t="n">
        <f aca="false">(O732+N732)-K732</f>
        <v>0</v>
      </c>
    </row>
    <row r="733" customFormat="false" ht="12.75" hidden="false" customHeight="false" outlineLevel="0" collapsed="false">
      <c r="A733" s="0" t="s">
        <v>745</v>
      </c>
      <c r="B733" s="0" t="n">
        <v>2000</v>
      </c>
      <c r="C733" s="0" t="n">
        <v>39.11</v>
      </c>
      <c r="D733" s="0" t="n">
        <v>37.32</v>
      </c>
      <c r="E733" s="0" t="n">
        <v>0</v>
      </c>
      <c r="F733" s="0" t="n">
        <v>0</v>
      </c>
      <c r="G733" s="0" t="n">
        <v>-1.03</v>
      </c>
      <c r="H733" s="0" t="n">
        <v>-2.82</v>
      </c>
      <c r="I733" s="0" t="n">
        <f aca="false">C733-D733</f>
        <v>1.79</v>
      </c>
      <c r="J733" s="0" t="n">
        <f aca="false">D733</f>
        <v>37.32</v>
      </c>
      <c r="K733" s="0" t="n">
        <f aca="false">C733</f>
        <v>39.11</v>
      </c>
      <c r="N733" s="0" t="n">
        <f aca="false">'Central-Hudson On Peak'!I733</f>
        <v>-3.13</v>
      </c>
      <c r="O733" s="0" t="n">
        <f aca="false">'Central-Hudson On Peak'!D733</f>
        <v>42.24</v>
      </c>
      <c r="P733" s="1" t="n">
        <f aca="false">(O733+N733)-K733</f>
        <v>0</v>
      </c>
    </row>
    <row r="734" customFormat="false" ht="12.75" hidden="false" customHeight="false" outlineLevel="0" collapsed="false">
      <c r="A734" s="0" t="s">
        <v>746</v>
      </c>
      <c r="B734" s="0" t="n">
        <v>2000</v>
      </c>
      <c r="C734" s="0" t="n">
        <v>36.95</v>
      </c>
      <c r="D734" s="0" t="n">
        <v>35.26</v>
      </c>
      <c r="E734" s="0" t="n">
        <v>0</v>
      </c>
      <c r="F734" s="0" t="n">
        <v>0</v>
      </c>
      <c r="G734" s="0" t="n">
        <v>-0.97</v>
      </c>
      <c r="H734" s="0" t="n">
        <v>-2.66</v>
      </c>
      <c r="I734" s="0" t="n">
        <f aca="false">C734-D734</f>
        <v>1.69</v>
      </c>
      <c r="J734" s="0" t="n">
        <f aca="false">D734</f>
        <v>35.26</v>
      </c>
      <c r="K734" s="0" t="n">
        <f aca="false">C734</f>
        <v>36.95</v>
      </c>
      <c r="N734" s="0" t="n">
        <f aca="false">'Central-Hudson On Peak'!I734</f>
        <v>-2.96</v>
      </c>
      <c r="O734" s="0" t="n">
        <f aca="false">'Central-Hudson On Peak'!D734</f>
        <v>39.91</v>
      </c>
      <c r="P734" s="1" t="n">
        <f aca="false">(O734+N734)-K734</f>
        <v>0</v>
      </c>
    </row>
    <row r="735" customFormat="false" ht="12.75" hidden="false" customHeight="false" outlineLevel="0" collapsed="false">
      <c r="A735" s="0" t="s">
        <v>747</v>
      </c>
      <c r="B735" s="0" t="n">
        <v>2000</v>
      </c>
      <c r="C735" s="0" t="n">
        <v>34.7</v>
      </c>
      <c r="D735" s="0" t="n">
        <v>33.12</v>
      </c>
      <c r="E735" s="0" t="n">
        <v>0</v>
      </c>
      <c r="F735" s="0" t="n">
        <v>0</v>
      </c>
      <c r="G735" s="0" t="n">
        <v>-0.91</v>
      </c>
      <c r="H735" s="0" t="n">
        <v>-2.49</v>
      </c>
      <c r="I735" s="0" t="n">
        <f aca="false">C735-D735</f>
        <v>1.58000000000001</v>
      </c>
      <c r="J735" s="0" t="n">
        <f aca="false">D735</f>
        <v>33.12</v>
      </c>
      <c r="K735" s="0" t="n">
        <f aca="false">C735</f>
        <v>34.7</v>
      </c>
      <c r="N735" s="0" t="n">
        <f aca="false">'Central-Hudson On Peak'!I735</f>
        <v>-2.77</v>
      </c>
      <c r="O735" s="0" t="n">
        <f aca="false">'Central-Hudson On Peak'!D735</f>
        <v>37.47</v>
      </c>
      <c r="P735" s="1" t="n">
        <f aca="false">(O735+N735)-K735</f>
        <v>0</v>
      </c>
    </row>
    <row r="736" customFormat="false" ht="12.75" hidden="false" customHeight="false" outlineLevel="0" collapsed="false">
      <c r="A736" s="0" t="s">
        <v>748</v>
      </c>
      <c r="B736" s="0" t="n">
        <v>2000</v>
      </c>
      <c r="C736" s="0" t="n">
        <v>30.42</v>
      </c>
      <c r="D736" s="0" t="n">
        <v>29.03</v>
      </c>
      <c r="E736" s="0" t="n">
        <v>0</v>
      </c>
      <c r="F736" s="0" t="n">
        <v>0</v>
      </c>
      <c r="G736" s="0" t="n">
        <v>-0.8</v>
      </c>
      <c r="H736" s="0" t="n">
        <v>-2.19</v>
      </c>
      <c r="I736" s="0" t="n">
        <f aca="false">C736-D736</f>
        <v>1.39</v>
      </c>
      <c r="J736" s="0" t="n">
        <f aca="false">D736</f>
        <v>29.03</v>
      </c>
      <c r="K736" s="0" t="n">
        <f aca="false">C736</f>
        <v>30.42</v>
      </c>
      <c r="N736" s="0" t="n">
        <f aca="false">'Central-Hudson On Peak'!I736</f>
        <v>-2.43</v>
      </c>
      <c r="O736" s="0" t="n">
        <f aca="false">'Central-Hudson On Peak'!D736</f>
        <v>32.85</v>
      </c>
      <c r="P736" s="1" t="n">
        <f aca="false">(O736+N736)-K736</f>
        <v>0</v>
      </c>
    </row>
    <row r="737" customFormat="false" ht="12.75" hidden="false" customHeight="false" outlineLevel="0" collapsed="false">
      <c r="A737" s="0" t="s">
        <v>749</v>
      </c>
      <c r="B737" s="0" t="n">
        <v>2000</v>
      </c>
      <c r="C737" s="0" t="n">
        <v>25.95</v>
      </c>
      <c r="D737" s="0" t="n">
        <v>24.77</v>
      </c>
      <c r="E737" s="0" t="n">
        <v>0</v>
      </c>
      <c r="F737" s="0" t="n">
        <v>0</v>
      </c>
      <c r="G737" s="0" t="n">
        <v>-0.68</v>
      </c>
      <c r="H737" s="0" t="n">
        <v>-1.86</v>
      </c>
      <c r="I737" s="0" t="n">
        <f aca="false">C737-D737</f>
        <v>1.18</v>
      </c>
      <c r="J737" s="0" t="n">
        <f aca="false">D737</f>
        <v>24.77</v>
      </c>
      <c r="K737" s="0" t="n">
        <f aca="false">C737</f>
        <v>25.95</v>
      </c>
      <c r="N737" s="0" t="n">
        <f aca="false">'Central-Hudson On Peak'!I737</f>
        <v>-2.07</v>
      </c>
      <c r="O737" s="0" t="n">
        <f aca="false">'Central-Hudson On Peak'!D737</f>
        <v>28.02</v>
      </c>
      <c r="P737" s="1" t="n">
        <f aca="false">(O737+N737)-K737</f>
        <v>0</v>
      </c>
    </row>
    <row r="738" customFormat="false" ht="12.75" hidden="false" customHeight="false" outlineLevel="0" collapsed="false">
      <c r="A738" s="0" t="s">
        <v>750</v>
      </c>
      <c r="B738" s="0" t="n">
        <v>2000</v>
      </c>
      <c r="C738" s="0" t="n">
        <v>29.78</v>
      </c>
      <c r="D738" s="0" t="n">
        <v>28.39</v>
      </c>
      <c r="E738" s="0" t="n">
        <v>0</v>
      </c>
      <c r="F738" s="0" t="n">
        <v>0</v>
      </c>
      <c r="G738" s="0" t="n">
        <v>-0.75</v>
      </c>
      <c r="H738" s="0" t="n">
        <v>-2.14</v>
      </c>
      <c r="I738" s="0" t="n">
        <f aca="false">C738-D738</f>
        <v>1.39</v>
      </c>
      <c r="J738" s="0" t="n">
        <f aca="false">D738</f>
        <v>28.39</v>
      </c>
      <c r="K738" s="0" t="n">
        <f aca="false">C738</f>
        <v>29.78</v>
      </c>
      <c r="N738" s="0" t="n">
        <f aca="false">'Central-Hudson On Peak'!I738</f>
        <v>-2.24</v>
      </c>
      <c r="O738" s="0" t="n">
        <f aca="false">'Central-Hudson On Peak'!D738</f>
        <v>32.02</v>
      </c>
      <c r="P738" s="1" t="n">
        <f aca="false">(O738+N738)-K738</f>
        <v>0</v>
      </c>
    </row>
    <row r="739" customFormat="false" ht="12.75" hidden="false" customHeight="false" outlineLevel="0" collapsed="false">
      <c r="A739" s="0" t="s">
        <v>751</v>
      </c>
      <c r="B739" s="0" t="n">
        <v>2000</v>
      </c>
      <c r="C739" s="0" t="n">
        <v>31.24</v>
      </c>
      <c r="D739" s="0" t="n">
        <v>29.78</v>
      </c>
      <c r="E739" s="0" t="n">
        <v>0</v>
      </c>
      <c r="F739" s="0" t="n">
        <v>0</v>
      </c>
      <c r="G739" s="0" t="n">
        <v>-0.78</v>
      </c>
      <c r="H739" s="0" t="n">
        <v>-2.24</v>
      </c>
      <c r="I739" s="0" t="n">
        <f aca="false">C739-D739</f>
        <v>1.46</v>
      </c>
      <c r="J739" s="0" t="n">
        <f aca="false">D739</f>
        <v>29.78</v>
      </c>
      <c r="K739" s="0" t="n">
        <f aca="false">C739</f>
        <v>31.24</v>
      </c>
      <c r="N739" s="0" t="n">
        <f aca="false">'Central-Hudson On Peak'!I739</f>
        <v>-2.34</v>
      </c>
      <c r="O739" s="0" t="n">
        <f aca="false">'Central-Hudson On Peak'!D739</f>
        <v>33.58</v>
      </c>
      <c r="P739" s="1" t="n">
        <f aca="false">(O739+N739)-K739</f>
        <v>0</v>
      </c>
    </row>
    <row r="740" customFormat="false" ht="12.75" hidden="false" customHeight="false" outlineLevel="0" collapsed="false">
      <c r="A740" s="0" t="s">
        <v>752</v>
      </c>
      <c r="B740" s="0" t="n">
        <v>2000</v>
      </c>
      <c r="C740" s="0" t="n">
        <v>31.95</v>
      </c>
      <c r="D740" s="0" t="n">
        <v>30.46</v>
      </c>
      <c r="E740" s="0" t="n">
        <v>0</v>
      </c>
      <c r="F740" s="0" t="n">
        <v>0</v>
      </c>
      <c r="G740" s="0" t="n">
        <v>-0.8</v>
      </c>
      <c r="H740" s="0" t="n">
        <v>-2.29</v>
      </c>
      <c r="I740" s="0" t="n">
        <f aca="false">C740-D740</f>
        <v>1.49</v>
      </c>
      <c r="J740" s="0" t="n">
        <f aca="false">D740</f>
        <v>30.46</v>
      </c>
      <c r="K740" s="0" t="n">
        <f aca="false">C740</f>
        <v>31.95</v>
      </c>
      <c r="N740" s="0" t="n">
        <f aca="false">'Central-Hudson On Peak'!I740</f>
        <v>-2.4</v>
      </c>
      <c r="O740" s="0" t="n">
        <f aca="false">'Central-Hudson On Peak'!D740</f>
        <v>34.35</v>
      </c>
      <c r="P740" s="1" t="n">
        <f aca="false">(O740+N740)-K740</f>
        <v>0</v>
      </c>
    </row>
    <row r="741" customFormat="false" ht="12.75" hidden="false" customHeight="false" outlineLevel="0" collapsed="false">
      <c r="A741" s="0" t="s">
        <v>753</v>
      </c>
      <c r="B741" s="0" t="n">
        <v>2000</v>
      </c>
      <c r="C741" s="0" t="n">
        <v>31.69</v>
      </c>
      <c r="D741" s="0" t="n">
        <v>30.21</v>
      </c>
      <c r="E741" s="0" t="n">
        <v>0</v>
      </c>
      <c r="F741" s="0" t="n">
        <v>0</v>
      </c>
      <c r="G741" s="0" t="n">
        <v>-0.79</v>
      </c>
      <c r="H741" s="0" t="n">
        <v>-2.27</v>
      </c>
      <c r="I741" s="0" t="n">
        <f aca="false">C741-D741</f>
        <v>1.48</v>
      </c>
      <c r="J741" s="0" t="n">
        <f aca="false">D741</f>
        <v>30.21</v>
      </c>
      <c r="K741" s="0" t="n">
        <f aca="false">C741</f>
        <v>31.69</v>
      </c>
      <c r="N741" s="0" t="n">
        <f aca="false">'Central-Hudson On Peak'!I741</f>
        <v>-2.37</v>
      </c>
      <c r="O741" s="0" t="n">
        <f aca="false">'Central-Hudson On Peak'!D741</f>
        <v>34.06</v>
      </c>
      <c r="P741" s="1" t="n">
        <f aca="false">(O741+N741)-K741</f>
        <v>0</v>
      </c>
    </row>
    <row r="742" customFormat="false" ht="12.75" hidden="false" customHeight="false" outlineLevel="0" collapsed="false">
      <c r="A742" s="0" t="s">
        <v>754</v>
      </c>
      <c r="B742" s="0" t="n">
        <v>2000</v>
      </c>
      <c r="C742" s="0" t="n">
        <v>31.24</v>
      </c>
      <c r="D742" s="0" t="n">
        <v>29.78</v>
      </c>
      <c r="E742" s="0" t="n">
        <v>0</v>
      </c>
      <c r="F742" s="0" t="n">
        <v>0</v>
      </c>
      <c r="G742" s="0" t="n">
        <v>-0.78</v>
      </c>
      <c r="H742" s="0" t="n">
        <v>-2.24</v>
      </c>
      <c r="I742" s="0" t="n">
        <f aca="false">C742-D742</f>
        <v>1.46</v>
      </c>
      <c r="J742" s="0" t="n">
        <f aca="false">D742</f>
        <v>29.78</v>
      </c>
      <c r="K742" s="0" t="n">
        <f aca="false">C742</f>
        <v>31.24</v>
      </c>
      <c r="N742" s="0" t="n">
        <f aca="false">'Central-Hudson On Peak'!I742</f>
        <v>-2.34</v>
      </c>
      <c r="O742" s="0" t="n">
        <f aca="false">'Central-Hudson On Peak'!D742</f>
        <v>33.58</v>
      </c>
      <c r="P742" s="1" t="n">
        <f aca="false">(O742+N742)-K742</f>
        <v>0</v>
      </c>
    </row>
    <row r="743" customFormat="false" ht="12.75" hidden="false" customHeight="false" outlineLevel="0" collapsed="false">
      <c r="A743" s="0" t="s">
        <v>755</v>
      </c>
      <c r="B743" s="0" t="n">
        <v>2000</v>
      </c>
      <c r="C743" s="0" t="n">
        <v>30.5</v>
      </c>
      <c r="D743" s="0" t="n">
        <v>29.07</v>
      </c>
      <c r="E743" s="0" t="n">
        <v>0</v>
      </c>
      <c r="F743" s="0" t="n">
        <v>0</v>
      </c>
      <c r="G743" s="0" t="n">
        <v>-0.76</v>
      </c>
      <c r="H743" s="0" t="n">
        <v>-2.19</v>
      </c>
      <c r="I743" s="0" t="n">
        <f aca="false">C743-D743</f>
        <v>1.43</v>
      </c>
      <c r="J743" s="0" t="n">
        <f aca="false">D743</f>
        <v>29.07</v>
      </c>
      <c r="K743" s="0" t="n">
        <f aca="false">C743</f>
        <v>30.5</v>
      </c>
      <c r="N743" s="0" t="n">
        <f aca="false">'Central-Hudson On Peak'!I743</f>
        <v>-2.29</v>
      </c>
      <c r="O743" s="0" t="n">
        <f aca="false">'Central-Hudson On Peak'!D743</f>
        <v>32.79</v>
      </c>
      <c r="P743" s="1" t="n">
        <f aca="false">(O743+N743)-K743</f>
        <v>0</v>
      </c>
    </row>
    <row r="744" customFormat="false" ht="12.75" hidden="false" customHeight="false" outlineLevel="0" collapsed="false">
      <c r="A744" s="0" t="s">
        <v>756</v>
      </c>
      <c r="B744" s="0" t="n">
        <v>2000</v>
      </c>
      <c r="C744" s="0" t="n">
        <v>29.48</v>
      </c>
      <c r="D744" s="0" t="n">
        <v>28.11</v>
      </c>
      <c r="E744" s="0" t="n">
        <v>0</v>
      </c>
      <c r="F744" s="0" t="n">
        <v>0</v>
      </c>
      <c r="G744" s="0" t="n">
        <v>-0.74</v>
      </c>
      <c r="H744" s="0" t="n">
        <v>-2.11</v>
      </c>
      <c r="I744" s="0" t="n">
        <f aca="false">C744-D744</f>
        <v>1.37</v>
      </c>
      <c r="J744" s="0" t="n">
        <f aca="false">D744</f>
        <v>28.11</v>
      </c>
      <c r="K744" s="0" t="n">
        <f aca="false">C744</f>
        <v>29.48</v>
      </c>
      <c r="N744" s="0" t="n">
        <f aca="false">'Central-Hudson On Peak'!I744</f>
        <v>-2.21</v>
      </c>
      <c r="O744" s="0" t="n">
        <f aca="false">'Central-Hudson On Peak'!D744</f>
        <v>31.69</v>
      </c>
      <c r="P744" s="1" t="n">
        <f aca="false">(O744+N744)-K744</f>
        <v>0</v>
      </c>
    </row>
    <row r="745" customFormat="false" ht="12.75" hidden="false" customHeight="false" outlineLevel="0" collapsed="false">
      <c r="A745" s="0" t="s">
        <v>757</v>
      </c>
      <c r="B745" s="0" t="n">
        <v>2000</v>
      </c>
      <c r="C745" s="0" t="n">
        <v>29.27</v>
      </c>
      <c r="D745" s="0" t="n">
        <v>27.9</v>
      </c>
      <c r="E745" s="0" t="n">
        <v>0</v>
      </c>
      <c r="F745" s="0" t="n">
        <v>0</v>
      </c>
      <c r="G745" s="0" t="n">
        <v>-0.73</v>
      </c>
      <c r="H745" s="0" t="n">
        <v>-2.1</v>
      </c>
      <c r="I745" s="0" t="n">
        <f aca="false">C745-D745</f>
        <v>1.37</v>
      </c>
      <c r="J745" s="0" t="n">
        <f aca="false">D745</f>
        <v>27.9</v>
      </c>
      <c r="K745" s="0" t="n">
        <f aca="false">C745</f>
        <v>29.27</v>
      </c>
      <c r="N745" s="0" t="n">
        <f aca="false">'Central-Hudson On Peak'!I745</f>
        <v>-2.19</v>
      </c>
      <c r="O745" s="0" t="n">
        <f aca="false">'Central-Hudson On Peak'!D745</f>
        <v>31.46</v>
      </c>
      <c r="P745" s="1" t="n">
        <f aca="false">(O745+N745)-K745</f>
        <v>0</v>
      </c>
    </row>
    <row r="746" customFormat="false" ht="12.75" hidden="false" customHeight="false" outlineLevel="0" collapsed="false">
      <c r="A746" s="0" t="s">
        <v>758</v>
      </c>
      <c r="B746" s="0" t="n">
        <v>2000</v>
      </c>
      <c r="C746" s="0" t="n">
        <v>27</v>
      </c>
      <c r="D746" s="0" t="n">
        <v>25.73</v>
      </c>
      <c r="E746" s="0" t="n">
        <v>0</v>
      </c>
      <c r="F746" s="0" t="n">
        <v>0</v>
      </c>
      <c r="G746" s="0" t="n">
        <v>-0.67</v>
      </c>
      <c r="H746" s="0" t="n">
        <v>-1.94</v>
      </c>
      <c r="I746" s="0" t="n">
        <f aca="false">C746-D746</f>
        <v>1.27</v>
      </c>
      <c r="J746" s="0" t="n">
        <f aca="false">D746</f>
        <v>25.73</v>
      </c>
      <c r="K746" s="0" t="n">
        <f aca="false">C746</f>
        <v>27</v>
      </c>
      <c r="N746" s="0" t="n">
        <f aca="false">'Central-Hudson On Peak'!I746</f>
        <v>-2.02</v>
      </c>
      <c r="O746" s="0" t="n">
        <f aca="false">'Central-Hudson On Peak'!D746</f>
        <v>29.02</v>
      </c>
      <c r="P746" s="1" t="n">
        <f aca="false">(O746+N746)-K746</f>
        <v>0</v>
      </c>
    </row>
    <row r="747" customFormat="false" ht="12.75" hidden="false" customHeight="false" outlineLevel="0" collapsed="false">
      <c r="A747" s="0" t="s">
        <v>759</v>
      </c>
      <c r="B747" s="0" t="n">
        <v>2000</v>
      </c>
      <c r="C747" s="0" t="n">
        <v>27.33</v>
      </c>
      <c r="D747" s="0" t="n">
        <v>26.05</v>
      </c>
      <c r="E747" s="0" t="n">
        <v>0</v>
      </c>
      <c r="F747" s="0" t="n">
        <v>0</v>
      </c>
      <c r="G747" s="0" t="n">
        <v>-0.68</v>
      </c>
      <c r="H747" s="0" t="n">
        <v>-1.96</v>
      </c>
      <c r="I747" s="0" t="n">
        <f aca="false">C747-D747</f>
        <v>1.28</v>
      </c>
      <c r="J747" s="0" t="n">
        <f aca="false">D747</f>
        <v>26.05</v>
      </c>
      <c r="K747" s="0" t="n">
        <f aca="false">C747</f>
        <v>27.33</v>
      </c>
      <c r="N747" s="0" t="n">
        <f aca="false">'Central-Hudson On Peak'!I747</f>
        <v>-2.05</v>
      </c>
      <c r="O747" s="0" t="n">
        <f aca="false">'Central-Hudson On Peak'!D747</f>
        <v>29.38</v>
      </c>
      <c r="P747" s="1" t="n">
        <f aca="false">(O747+N747)-K747</f>
        <v>0</v>
      </c>
    </row>
    <row r="748" customFormat="false" ht="12.75" hidden="false" customHeight="false" outlineLevel="0" collapsed="false">
      <c r="A748" s="0" t="s">
        <v>760</v>
      </c>
      <c r="B748" s="0" t="n">
        <v>2000</v>
      </c>
      <c r="C748" s="0" t="n">
        <v>32.3</v>
      </c>
      <c r="D748" s="0" t="n">
        <v>30.79</v>
      </c>
      <c r="E748" s="0" t="n">
        <v>0</v>
      </c>
      <c r="F748" s="0" t="n">
        <v>0</v>
      </c>
      <c r="G748" s="0" t="n">
        <v>-0.81</v>
      </c>
      <c r="H748" s="0" t="n">
        <v>-2.32</v>
      </c>
      <c r="I748" s="0" t="n">
        <f aca="false">C748-D748</f>
        <v>1.51</v>
      </c>
      <c r="J748" s="0" t="n">
        <f aca="false">D748</f>
        <v>30.79</v>
      </c>
      <c r="K748" s="0" t="n">
        <f aca="false">C748</f>
        <v>32.3</v>
      </c>
      <c r="N748" s="0" t="n">
        <f aca="false">'Central-Hudson On Peak'!I748</f>
        <v>-2.43</v>
      </c>
      <c r="O748" s="0" t="n">
        <f aca="false">'Central-Hudson On Peak'!D748</f>
        <v>34.73</v>
      </c>
      <c r="P748" s="1" t="n">
        <f aca="false">(O748+N748)-K748</f>
        <v>0</v>
      </c>
    </row>
    <row r="749" customFormat="false" ht="12.75" hidden="false" customHeight="false" outlineLevel="0" collapsed="false">
      <c r="A749" s="0" t="s">
        <v>761</v>
      </c>
      <c r="B749" s="0" t="n">
        <v>2000</v>
      </c>
      <c r="C749" s="0" t="n">
        <v>35.84</v>
      </c>
      <c r="D749" s="0" t="n">
        <v>34.16</v>
      </c>
      <c r="E749" s="0" t="n">
        <v>0</v>
      </c>
      <c r="F749" s="0" t="n">
        <v>0</v>
      </c>
      <c r="G749" s="0" t="n">
        <v>-0.9</v>
      </c>
      <c r="H749" s="0" t="n">
        <v>-2.58</v>
      </c>
      <c r="I749" s="0" t="n">
        <f aca="false">C749-D749</f>
        <v>1.68000000000001</v>
      </c>
      <c r="J749" s="0" t="n">
        <f aca="false">D749</f>
        <v>34.16</v>
      </c>
      <c r="K749" s="0" t="n">
        <f aca="false">C749</f>
        <v>35.84</v>
      </c>
      <c r="N749" s="0" t="n">
        <f aca="false">'Central-Hudson On Peak'!I749</f>
        <v>-2.69</v>
      </c>
      <c r="O749" s="0" t="n">
        <f aca="false">'Central-Hudson On Peak'!D749</f>
        <v>38.53</v>
      </c>
      <c r="P749" s="1" t="n">
        <f aca="false">(O749+N749)-K749</f>
        <v>0</v>
      </c>
    </row>
    <row r="750" customFormat="false" ht="12.75" hidden="false" customHeight="false" outlineLevel="0" collapsed="false">
      <c r="A750" s="0" t="s">
        <v>762</v>
      </c>
      <c r="B750" s="0" t="n">
        <v>2000</v>
      </c>
      <c r="C750" s="0" t="n">
        <v>32.24</v>
      </c>
      <c r="D750" s="0" t="n">
        <v>30.73</v>
      </c>
      <c r="E750" s="0" t="n">
        <v>0</v>
      </c>
      <c r="F750" s="0" t="n">
        <v>0</v>
      </c>
      <c r="G750" s="0" t="n">
        <v>-0.81</v>
      </c>
      <c r="H750" s="0" t="n">
        <v>-2.32</v>
      </c>
      <c r="I750" s="0" t="n">
        <f aca="false">C750-D750</f>
        <v>1.51</v>
      </c>
      <c r="J750" s="0" t="n">
        <f aca="false">D750</f>
        <v>30.73</v>
      </c>
      <c r="K750" s="0" t="n">
        <f aca="false">C750</f>
        <v>32.24</v>
      </c>
      <c r="N750" s="0" t="n">
        <f aca="false">'Central-Hudson On Peak'!I750</f>
        <v>-2.42</v>
      </c>
      <c r="O750" s="0" t="n">
        <f aca="false">'Central-Hudson On Peak'!D750</f>
        <v>34.66</v>
      </c>
      <c r="P750" s="1" t="n">
        <f aca="false">(O750+N750)-K750</f>
        <v>0</v>
      </c>
    </row>
    <row r="751" customFormat="false" ht="12.75" hidden="false" customHeight="false" outlineLevel="0" collapsed="false">
      <c r="A751" s="0" t="s">
        <v>763</v>
      </c>
      <c r="B751" s="0" t="n">
        <v>2000</v>
      </c>
      <c r="C751" s="0" t="n">
        <v>30.4</v>
      </c>
      <c r="D751" s="0" t="n">
        <v>28.98</v>
      </c>
      <c r="E751" s="0" t="n">
        <v>0</v>
      </c>
      <c r="F751" s="0" t="n">
        <v>0</v>
      </c>
      <c r="G751" s="0" t="n">
        <v>-0.76</v>
      </c>
      <c r="H751" s="0" t="n">
        <v>-2.18</v>
      </c>
      <c r="I751" s="0" t="n">
        <f aca="false">C751-D751</f>
        <v>1.42</v>
      </c>
      <c r="J751" s="0" t="n">
        <f aca="false">D751</f>
        <v>28.98</v>
      </c>
      <c r="K751" s="0" t="n">
        <f aca="false">C751</f>
        <v>30.4</v>
      </c>
      <c r="N751" s="0" t="n">
        <f aca="false">'Central-Hudson On Peak'!I751</f>
        <v>-2.28</v>
      </c>
      <c r="O751" s="0" t="n">
        <f aca="false">'Central-Hudson On Peak'!D751</f>
        <v>32.68</v>
      </c>
      <c r="P751" s="1" t="n">
        <f aca="false">(O751+N751)-K751</f>
        <v>0</v>
      </c>
    </row>
    <row r="752" customFormat="false" ht="12.75" hidden="false" customHeight="false" outlineLevel="0" collapsed="false">
      <c r="A752" s="0" t="s">
        <v>764</v>
      </c>
      <c r="B752" s="0" t="n">
        <v>2000</v>
      </c>
      <c r="C752" s="0" t="n">
        <v>27.81</v>
      </c>
      <c r="D752" s="0" t="n">
        <v>26.51</v>
      </c>
      <c r="E752" s="0" t="n">
        <v>0</v>
      </c>
      <c r="F752" s="0" t="n">
        <v>0</v>
      </c>
      <c r="G752" s="0" t="n">
        <v>-0.7</v>
      </c>
      <c r="H752" s="0" t="n">
        <v>-2</v>
      </c>
      <c r="I752" s="0" t="n">
        <f aca="false">C752-D752</f>
        <v>1.3</v>
      </c>
      <c r="J752" s="0" t="n">
        <f aca="false">D752</f>
        <v>26.51</v>
      </c>
      <c r="K752" s="0" t="n">
        <f aca="false">C752</f>
        <v>27.81</v>
      </c>
      <c r="N752" s="0" t="n">
        <f aca="false">'Central-Hudson On Peak'!I752</f>
        <v>-2.09</v>
      </c>
      <c r="O752" s="0" t="n">
        <f aca="false">'Central-Hudson On Peak'!D752</f>
        <v>29.9</v>
      </c>
      <c r="P752" s="1" t="n">
        <f aca="false">(O752+N752)-K752</f>
        <v>0</v>
      </c>
    </row>
    <row r="753" customFormat="false" ht="12.75" hidden="false" customHeight="false" outlineLevel="0" collapsed="false">
      <c r="A753" s="0" t="s">
        <v>765</v>
      </c>
      <c r="B753" s="0" t="n">
        <v>2000</v>
      </c>
      <c r="C753" s="0" t="n">
        <v>25.27</v>
      </c>
      <c r="D753" s="0" t="n">
        <v>24.09</v>
      </c>
      <c r="E753" s="0" t="n">
        <v>0</v>
      </c>
      <c r="F753" s="0" t="n">
        <v>0</v>
      </c>
      <c r="G753" s="0" t="n">
        <v>-0.63</v>
      </c>
      <c r="H753" s="0" t="n">
        <v>-1.81</v>
      </c>
      <c r="I753" s="0" t="n">
        <f aca="false">C753-D753</f>
        <v>1.18</v>
      </c>
      <c r="J753" s="0" t="n">
        <f aca="false">D753</f>
        <v>24.09</v>
      </c>
      <c r="K753" s="0" t="n">
        <f aca="false">C753</f>
        <v>25.27</v>
      </c>
      <c r="N753" s="0" t="n">
        <f aca="false">'Central-Hudson On Peak'!I753</f>
        <v>-1.9</v>
      </c>
      <c r="O753" s="0" t="n">
        <f aca="false">'Central-Hudson On Peak'!D753</f>
        <v>27.17</v>
      </c>
      <c r="P753" s="1" t="n">
        <f aca="false">(O753+N753)-K753</f>
        <v>0</v>
      </c>
    </row>
    <row r="754" customFormat="false" ht="12.75" hidden="false" customHeight="false" outlineLevel="0" collapsed="false">
      <c r="A754" s="0" t="s">
        <v>766</v>
      </c>
      <c r="B754" s="0" t="n">
        <v>2000</v>
      </c>
      <c r="C754" s="0" t="n">
        <v>27.75</v>
      </c>
      <c r="D754" s="0" t="n">
        <v>26.77</v>
      </c>
      <c r="E754" s="0" t="n">
        <v>0</v>
      </c>
      <c r="F754" s="0" t="n">
        <v>0</v>
      </c>
      <c r="G754" s="0" t="n">
        <v>-0.7</v>
      </c>
      <c r="H754" s="0" t="n">
        <v>-1.68</v>
      </c>
      <c r="I754" s="0" t="n">
        <f aca="false">C754-D754</f>
        <v>0.98</v>
      </c>
      <c r="J754" s="0" t="n">
        <f aca="false">D754</f>
        <v>26.77</v>
      </c>
      <c r="K754" s="0" t="n">
        <f aca="false">C754</f>
        <v>27.75</v>
      </c>
      <c r="N754" s="0" t="n">
        <f aca="false">'Central-Hudson On Peak'!I754</f>
        <v>-2.14</v>
      </c>
      <c r="O754" s="0" t="n">
        <f aca="false">'Central-Hudson On Peak'!D754</f>
        <v>29.89</v>
      </c>
      <c r="P754" s="1" t="n">
        <f aca="false">(O754+N754)-K754</f>
        <v>0</v>
      </c>
    </row>
    <row r="755" customFormat="false" ht="12.75" hidden="false" customHeight="false" outlineLevel="0" collapsed="false">
      <c r="A755" s="0" t="s">
        <v>767</v>
      </c>
      <c r="B755" s="0" t="n">
        <v>2000</v>
      </c>
      <c r="C755" s="0" t="n">
        <v>28.95</v>
      </c>
      <c r="D755" s="0" t="n">
        <v>27.92</v>
      </c>
      <c r="E755" s="0" t="n">
        <v>0</v>
      </c>
      <c r="F755" s="0" t="n">
        <v>0</v>
      </c>
      <c r="G755" s="0" t="n">
        <v>-0.73</v>
      </c>
      <c r="H755" s="0" t="n">
        <v>-1.76</v>
      </c>
      <c r="I755" s="0" t="n">
        <f aca="false">C755-D755</f>
        <v>1.03</v>
      </c>
      <c r="J755" s="0" t="n">
        <f aca="false">D755</f>
        <v>27.92</v>
      </c>
      <c r="K755" s="0" t="n">
        <f aca="false">C755</f>
        <v>28.95</v>
      </c>
      <c r="N755" s="0" t="n">
        <f aca="false">'Central-Hudson On Peak'!I755</f>
        <v>-2.23</v>
      </c>
      <c r="O755" s="0" t="n">
        <f aca="false">'Central-Hudson On Peak'!D755</f>
        <v>31.18</v>
      </c>
      <c r="P755" s="1" t="n">
        <f aca="false">(O755+N755)-K755</f>
        <v>0</v>
      </c>
    </row>
    <row r="756" customFormat="false" ht="12.75" hidden="false" customHeight="false" outlineLevel="0" collapsed="false">
      <c r="A756" s="0" t="s">
        <v>768</v>
      </c>
      <c r="B756" s="0" t="n">
        <v>2000</v>
      </c>
      <c r="C756" s="0" t="n">
        <v>30.76</v>
      </c>
      <c r="D756" s="0" t="n">
        <v>29.66</v>
      </c>
      <c r="E756" s="0" t="n">
        <v>0</v>
      </c>
      <c r="F756" s="0" t="n">
        <v>0</v>
      </c>
      <c r="G756" s="0" t="n">
        <v>-0.77</v>
      </c>
      <c r="H756" s="0" t="n">
        <v>-1.87</v>
      </c>
      <c r="I756" s="0" t="n">
        <f aca="false">C756-D756</f>
        <v>1.1</v>
      </c>
      <c r="J756" s="0" t="n">
        <f aca="false">D756</f>
        <v>29.66</v>
      </c>
      <c r="K756" s="0" t="n">
        <f aca="false">C756</f>
        <v>30.76</v>
      </c>
      <c r="N756" s="0" t="n">
        <f aca="false">'Central-Hudson On Peak'!I756</f>
        <v>-2.37</v>
      </c>
      <c r="O756" s="0" t="n">
        <f aca="false">'Central-Hudson On Peak'!D756</f>
        <v>33.13</v>
      </c>
      <c r="P756" s="1" t="n">
        <f aca="false">(O756+N756)-K756</f>
        <v>0</v>
      </c>
    </row>
    <row r="757" customFormat="false" ht="12.75" hidden="false" customHeight="false" outlineLevel="0" collapsed="false">
      <c r="A757" s="0" t="s">
        <v>769</v>
      </c>
      <c r="B757" s="0" t="n">
        <v>2000</v>
      </c>
      <c r="C757" s="0" t="n">
        <v>30.76</v>
      </c>
      <c r="D757" s="0" t="n">
        <v>29.66</v>
      </c>
      <c r="E757" s="0" t="n">
        <v>0</v>
      </c>
      <c r="F757" s="0" t="n">
        <v>0</v>
      </c>
      <c r="G757" s="0" t="n">
        <v>-0.77</v>
      </c>
      <c r="H757" s="0" t="n">
        <v>-1.87</v>
      </c>
      <c r="I757" s="0" t="n">
        <f aca="false">C757-D757</f>
        <v>1.1</v>
      </c>
      <c r="J757" s="0" t="n">
        <f aca="false">D757</f>
        <v>29.66</v>
      </c>
      <c r="K757" s="0" t="n">
        <f aca="false">C757</f>
        <v>30.76</v>
      </c>
      <c r="N757" s="0" t="n">
        <f aca="false">'Central-Hudson On Peak'!I757</f>
        <v>-2.37</v>
      </c>
      <c r="O757" s="0" t="n">
        <f aca="false">'Central-Hudson On Peak'!D757</f>
        <v>33.13</v>
      </c>
      <c r="P757" s="1" t="n">
        <f aca="false">(O757+N757)-K757</f>
        <v>0</v>
      </c>
    </row>
    <row r="758" customFormat="false" ht="12.75" hidden="false" customHeight="false" outlineLevel="0" collapsed="false">
      <c r="A758" s="0" t="s">
        <v>770</v>
      </c>
      <c r="B758" s="0" t="n">
        <v>2000</v>
      </c>
      <c r="C758" s="0" t="n">
        <v>30.45</v>
      </c>
      <c r="D758" s="0" t="n">
        <v>29.37</v>
      </c>
      <c r="E758" s="0" t="n">
        <v>0</v>
      </c>
      <c r="F758" s="0" t="n">
        <v>0</v>
      </c>
      <c r="G758" s="0" t="n">
        <v>-0.77</v>
      </c>
      <c r="H758" s="0" t="n">
        <v>-1.85</v>
      </c>
      <c r="I758" s="0" t="n">
        <f aca="false">C758-D758</f>
        <v>1.08</v>
      </c>
      <c r="J758" s="0" t="n">
        <f aca="false">D758</f>
        <v>29.37</v>
      </c>
      <c r="K758" s="0" t="n">
        <f aca="false">C758</f>
        <v>30.45</v>
      </c>
      <c r="N758" s="0" t="n">
        <f aca="false">'Central-Hudson On Peak'!I758</f>
        <v>-2.35</v>
      </c>
      <c r="O758" s="0" t="n">
        <f aca="false">'Central-Hudson On Peak'!D758</f>
        <v>32.8</v>
      </c>
      <c r="P758" s="1" t="n">
        <f aca="false">(O758+N758)-K758</f>
        <v>0</v>
      </c>
    </row>
    <row r="759" customFormat="false" ht="12.75" hidden="false" customHeight="false" outlineLevel="0" collapsed="false">
      <c r="A759" s="0" t="s">
        <v>771</v>
      </c>
      <c r="B759" s="0" t="n">
        <v>2000</v>
      </c>
      <c r="C759" s="0" t="n">
        <v>29.4</v>
      </c>
      <c r="D759" s="0" t="n">
        <v>28.35</v>
      </c>
      <c r="E759" s="0" t="n">
        <v>0</v>
      </c>
      <c r="F759" s="0" t="n">
        <v>0</v>
      </c>
      <c r="G759" s="0" t="n">
        <v>-0.74</v>
      </c>
      <c r="H759" s="0" t="n">
        <v>-1.79</v>
      </c>
      <c r="I759" s="0" t="n">
        <f aca="false">C759-D759</f>
        <v>1.05</v>
      </c>
      <c r="J759" s="0" t="n">
        <f aca="false">D759</f>
        <v>28.35</v>
      </c>
      <c r="K759" s="0" t="n">
        <f aca="false">C759</f>
        <v>29.4</v>
      </c>
      <c r="N759" s="0" t="n">
        <f aca="false">'Central-Hudson On Peak'!I759</f>
        <v>-2.27</v>
      </c>
      <c r="O759" s="0" t="n">
        <f aca="false">'Central-Hudson On Peak'!D759</f>
        <v>31.67</v>
      </c>
      <c r="P759" s="1" t="n">
        <f aca="false">(O759+N759)-K759</f>
        <v>0</v>
      </c>
    </row>
    <row r="760" customFormat="false" ht="12.75" hidden="false" customHeight="false" outlineLevel="0" collapsed="false">
      <c r="A760" s="0" t="s">
        <v>772</v>
      </c>
      <c r="B760" s="0" t="n">
        <v>2000</v>
      </c>
      <c r="C760" s="0" t="n">
        <v>26.56</v>
      </c>
      <c r="D760" s="0" t="n">
        <v>25.61</v>
      </c>
      <c r="E760" s="0" t="n">
        <v>0</v>
      </c>
      <c r="F760" s="0" t="n">
        <v>0</v>
      </c>
      <c r="G760" s="0" t="n">
        <v>-0.66</v>
      </c>
      <c r="H760" s="0" t="n">
        <v>-1.61</v>
      </c>
      <c r="I760" s="0" t="n">
        <f aca="false">C760-D760</f>
        <v>0.949999999999999</v>
      </c>
      <c r="J760" s="0" t="n">
        <f aca="false">D760</f>
        <v>25.61</v>
      </c>
      <c r="K760" s="0" t="n">
        <f aca="false">C760</f>
        <v>26.56</v>
      </c>
      <c r="N760" s="0" t="n">
        <f aca="false">'Central-Hudson On Peak'!I760</f>
        <v>-2.04</v>
      </c>
      <c r="O760" s="0" t="n">
        <f aca="false">'Central-Hudson On Peak'!D760</f>
        <v>28.6</v>
      </c>
      <c r="P760" s="1" t="n">
        <f aca="false">(O760+N760)-K760</f>
        <v>0</v>
      </c>
    </row>
    <row r="761" customFormat="false" ht="12.75" hidden="false" customHeight="false" outlineLevel="0" collapsed="false">
      <c r="A761" s="0" t="s">
        <v>773</v>
      </c>
      <c r="B761" s="0" t="n">
        <v>2000</v>
      </c>
      <c r="C761" s="0" t="n">
        <v>26.18</v>
      </c>
      <c r="D761" s="0" t="n">
        <v>25.24</v>
      </c>
      <c r="E761" s="0" t="n">
        <v>0</v>
      </c>
      <c r="F761" s="0" t="n">
        <v>0</v>
      </c>
      <c r="G761" s="0" t="n">
        <v>-0.65</v>
      </c>
      <c r="H761" s="0" t="n">
        <v>-1.59</v>
      </c>
      <c r="I761" s="0" t="n">
        <f aca="false">C761-D761</f>
        <v>0.940000000000001</v>
      </c>
      <c r="J761" s="0" t="n">
        <f aca="false">D761</f>
        <v>25.24</v>
      </c>
      <c r="K761" s="0" t="n">
        <f aca="false">C761</f>
        <v>26.18</v>
      </c>
      <c r="N761" s="0" t="n">
        <f aca="false">'Central-Hudson On Peak'!I761</f>
        <v>-2.01</v>
      </c>
      <c r="O761" s="0" t="n">
        <f aca="false">'Central-Hudson On Peak'!D761</f>
        <v>28.19</v>
      </c>
      <c r="P761" s="1" t="n">
        <f aca="false">(O761+N761)-K761</f>
        <v>0</v>
      </c>
    </row>
    <row r="762" customFormat="false" ht="12.75" hidden="false" customHeight="false" outlineLevel="0" collapsed="false">
      <c r="A762" s="0" t="s">
        <v>774</v>
      </c>
      <c r="B762" s="0" t="n">
        <v>2000</v>
      </c>
      <c r="C762" s="0" t="n">
        <v>24.28</v>
      </c>
      <c r="D762" s="0" t="n">
        <v>23.42</v>
      </c>
      <c r="E762" s="0" t="n">
        <v>0</v>
      </c>
      <c r="F762" s="0" t="n">
        <v>0</v>
      </c>
      <c r="G762" s="0" t="n">
        <v>-0.61</v>
      </c>
      <c r="H762" s="0" t="n">
        <v>-1.47</v>
      </c>
      <c r="I762" s="0" t="n">
        <f aca="false">C762-D762</f>
        <v>0.859999999999999</v>
      </c>
      <c r="J762" s="0" t="n">
        <f aca="false">D762</f>
        <v>23.42</v>
      </c>
      <c r="K762" s="0" t="n">
        <f aca="false">C762</f>
        <v>24.28</v>
      </c>
      <c r="N762" s="0" t="n">
        <f aca="false">'Central-Hudson On Peak'!I762</f>
        <v>-1.87</v>
      </c>
      <c r="O762" s="0" t="n">
        <f aca="false">'Central-Hudson On Peak'!D762</f>
        <v>26.15</v>
      </c>
      <c r="P762" s="1" t="n">
        <f aca="false">(O762+N762)-K762</f>
        <v>0</v>
      </c>
    </row>
    <row r="763" customFormat="false" ht="12.75" hidden="false" customHeight="false" outlineLevel="0" collapsed="false">
      <c r="A763" s="0" t="s">
        <v>775</v>
      </c>
      <c r="B763" s="0" t="n">
        <v>2000</v>
      </c>
      <c r="C763" s="0" t="n">
        <v>25.58</v>
      </c>
      <c r="D763" s="0" t="n">
        <v>24.67</v>
      </c>
      <c r="E763" s="0" t="n">
        <v>0</v>
      </c>
      <c r="F763" s="0" t="n">
        <v>0</v>
      </c>
      <c r="G763" s="0" t="n">
        <v>-0.64</v>
      </c>
      <c r="H763" s="0" t="n">
        <v>-1.55</v>
      </c>
      <c r="I763" s="0" t="n">
        <f aca="false">C763-D763</f>
        <v>0.909999999999997</v>
      </c>
      <c r="J763" s="0" t="n">
        <f aca="false">D763</f>
        <v>24.67</v>
      </c>
      <c r="K763" s="0" t="n">
        <f aca="false">C763</f>
        <v>25.58</v>
      </c>
      <c r="N763" s="0" t="n">
        <f aca="false">'Central-Hudson On Peak'!I763</f>
        <v>-1.97</v>
      </c>
      <c r="O763" s="0" t="n">
        <f aca="false">'Central-Hudson On Peak'!D763</f>
        <v>27.55</v>
      </c>
      <c r="P763" s="1" t="n">
        <f aca="false">(O763+N763)-K763</f>
        <v>0</v>
      </c>
    </row>
    <row r="764" customFormat="false" ht="12.75" hidden="false" customHeight="false" outlineLevel="0" collapsed="false">
      <c r="A764" s="0" t="s">
        <v>776</v>
      </c>
      <c r="B764" s="0" t="n">
        <v>2000</v>
      </c>
      <c r="C764" s="0" t="n">
        <v>29.4</v>
      </c>
      <c r="D764" s="0" t="n">
        <v>28.35</v>
      </c>
      <c r="E764" s="0" t="n">
        <v>0</v>
      </c>
      <c r="F764" s="0" t="n">
        <v>0</v>
      </c>
      <c r="G764" s="0" t="n">
        <v>-0.74</v>
      </c>
      <c r="H764" s="0" t="n">
        <v>-1.79</v>
      </c>
      <c r="I764" s="0" t="n">
        <f aca="false">C764-D764</f>
        <v>1.05</v>
      </c>
      <c r="J764" s="0" t="n">
        <f aca="false">D764</f>
        <v>28.35</v>
      </c>
      <c r="K764" s="0" t="n">
        <f aca="false">C764</f>
        <v>29.4</v>
      </c>
      <c r="N764" s="0" t="n">
        <f aca="false">'Central-Hudson On Peak'!I764</f>
        <v>-2.27</v>
      </c>
      <c r="O764" s="0" t="n">
        <f aca="false">'Central-Hudson On Peak'!D764</f>
        <v>31.67</v>
      </c>
      <c r="P764" s="1" t="n">
        <f aca="false">(O764+N764)-K764</f>
        <v>0</v>
      </c>
    </row>
    <row r="765" customFormat="false" ht="12.75" hidden="false" customHeight="false" outlineLevel="0" collapsed="false">
      <c r="A765" s="0" t="s">
        <v>777</v>
      </c>
      <c r="B765" s="0" t="n">
        <v>2000</v>
      </c>
      <c r="C765" s="0" t="n">
        <v>34.77</v>
      </c>
      <c r="D765" s="0" t="n">
        <v>33.53</v>
      </c>
      <c r="E765" s="0" t="n">
        <v>0</v>
      </c>
      <c r="F765" s="0" t="n">
        <v>0</v>
      </c>
      <c r="G765" s="0" t="n">
        <v>-0.88</v>
      </c>
      <c r="H765" s="0" t="n">
        <v>-2.12</v>
      </c>
      <c r="I765" s="0" t="n">
        <f aca="false">C765-D765</f>
        <v>1.24</v>
      </c>
      <c r="J765" s="0" t="n">
        <f aca="false">D765</f>
        <v>33.53</v>
      </c>
      <c r="K765" s="0" t="n">
        <f aca="false">C765</f>
        <v>34.77</v>
      </c>
      <c r="N765" s="0" t="n">
        <f aca="false">'Central-Hudson On Peak'!I765</f>
        <v>-2.69</v>
      </c>
      <c r="O765" s="0" t="n">
        <f aca="false">'Central-Hudson On Peak'!D765</f>
        <v>37.46</v>
      </c>
      <c r="P765" s="1" t="n">
        <f aca="false">(O765+N765)-K765</f>
        <v>0</v>
      </c>
    </row>
    <row r="766" customFormat="false" ht="12.75" hidden="false" customHeight="false" outlineLevel="0" collapsed="false">
      <c r="A766" s="0" t="s">
        <v>778</v>
      </c>
      <c r="B766" s="0" t="n">
        <v>2000</v>
      </c>
      <c r="C766" s="0" t="n">
        <v>32.75</v>
      </c>
      <c r="D766" s="0" t="n">
        <v>31.59</v>
      </c>
      <c r="E766" s="0" t="n">
        <v>0</v>
      </c>
      <c r="F766" s="0" t="n">
        <v>0</v>
      </c>
      <c r="G766" s="0" t="n">
        <v>-0.83</v>
      </c>
      <c r="H766" s="0" t="n">
        <v>-1.99</v>
      </c>
      <c r="I766" s="0" t="n">
        <f aca="false">C766-D766</f>
        <v>1.16</v>
      </c>
      <c r="J766" s="0" t="n">
        <f aca="false">D766</f>
        <v>31.59</v>
      </c>
      <c r="K766" s="0" t="n">
        <f aca="false">C766</f>
        <v>32.75</v>
      </c>
      <c r="N766" s="0" t="n">
        <f aca="false">'Central-Hudson On Peak'!I766</f>
        <v>-2.53</v>
      </c>
      <c r="O766" s="0" t="n">
        <f aca="false">'Central-Hudson On Peak'!D766</f>
        <v>35.28</v>
      </c>
      <c r="P766" s="1" t="n">
        <f aca="false">(O766+N766)-K766</f>
        <v>0</v>
      </c>
    </row>
    <row r="767" customFormat="false" ht="12.75" hidden="false" customHeight="false" outlineLevel="0" collapsed="false">
      <c r="A767" s="0" t="s">
        <v>779</v>
      </c>
      <c r="B767" s="0" t="n">
        <v>2000</v>
      </c>
      <c r="C767" s="0" t="n">
        <v>29.4</v>
      </c>
      <c r="D767" s="0" t="n">
        <v>28.35</v>
      </c>
      <c r="E767" s="0" t="n">
        <v>0</v>
      </c>
      <c r="F767" s="0" t="n">
        <v>0</v>
      </c>
      <c r="G767" s="0" t="n">
        <v>-0.74</v>
      </c>
      <c r="H767" s="0" t="n">
        <v>-1.79</v>
      </c>
      <c r="I767" s="0" t="n">
        <f aca="false">C767-D767</f>
        <v>1.05</v>
      </c>
      <c r="J767" s="0" t="n">
        <f aca="false">D767</f>
        <v>28.35</v>
      </c>
      <c r="K767" s="0" t="n">
        <f aca="false">C767</f>
        <v>29.4</v>
      </c>
      <c r="N767" s="0" t="n">
        <f aca="false">'Central-Hudson On Peak'!I767</f>
        <v>-2.27</v>
      </c>
      <c r="O767" s="0" t="n">
        <f aca="false">'Central-Hudson On Peak'!D767</f>
        <v>31.67</v>
      </c>
      <c r="P767" s="1" t="n">
        <f aca="false">(O767+N767)-K767</f>
        <v>0</v>
      </c>
    </row>
    <row r="768" customFormat="false" ht="12.75" hidden="false" customHeight="false" outlineLevel="0" collapsed="false">
      <c r="A768" s="0" t="s">
        <v>780</v>
      </c>
      <c r="B768" s="0" t="n">
        <v>2000</v>
      </c>
      <c r="C768" s="0" t="n">
        <v>27.28</v>
      </c>
      <c r="D768" s="0" t="n">
        <v>26.3</v>
      </c>
      <c r="E768" s="0" t="n">
        <v>0</v>
      </c>
      <c r="F768" s="0" t="n">
        <v>0</v>
      </c>
      <c r="G768" s="0" t="n">
        <v>-0.68</v>
      </c>
      <c r="H768" s="0" t="n">
        <v>-1.66</v>
      </c>
      <c r="I768" s="0" t="n">
        <f aca="false">C768-D768</f>
        <v>0.98</v>
      </c>
      <c r="J768" s="0" t="n">
        <f aca="false">D768</f>
        <v>26.3</v>
      </c>
      <c r="K768" s="0" t="n">
        <f aca="false">C768</f>
        <v>27.28</v>
      </c>
      <c r="N768" s="0" t="n">
        <f aca="false">'Central-Hudson On Peak'!I768</f>
        <v>-2.1</v>
      </c>
      <c r="O768" s="0" t="n">
        <f aca="false">'Central-Hudson On Peak'!D768</f>
        <v>29.38</v>
      </c>
      <c r="P768" s="1" t="n">
        <f aca="false">(O768+N768)-K768</f>
        <v>0</v>
      </c>
    </row>
    <row r="769" customFormat="false" ht="12.75" hidden="false" customHeight="false" outlineLevel="0" collapsed="false">
      <c r="A769" s="0" t="s">
        <v>781</v>
      </c>
      <c r="B769" s="0" t="n">
        <v>2000</v>
      </c>
      <c r="C769" s="0" t="n">
        <v>24.9</v>
      </c>
      <c r="D769" s="0" t="n">
        <v>24.01</v>
      </c>
      <c r="E769" s="0" t="n">
        <v>0</v>
      </c>
      <c r="F769" s="0" t="n">
        <v>0</v>
      </c>
      <c r="G769" s="0" t="n">
        <v>-0.62</v>
      </c>
      <c r="H769" s="0" t="n">
        <v>-1.51</v>
      </c>
      <c r="I769" s="0" t="n">
        <f aca="false">C769-D769</f>
        <v>0.889999999999997</v>
      </c>
      <c r="J769" s="0" t="n">
        <f aca="false">D769</f>
        <v>24.01</v>
      </c>
      <c r="K769" s="0" t="n">
        <f aca="false">C769</f>
        <v>24.9</v>
      </c>
      <c r="N769" s="0" t="n">
        <f aca="false">'Central-Hudson On Peak'!I769</f>
        <v>-1.91</v>
      </c>
      <c r="O769" s="0" t="n">
        <f aca="false">'Central-Hudson On Peak'!D769</f>
        <v>26.81</v>
      </c>
      <c r="P769" s="1" t="n">
        <f aca="false">(O769+N769)-K769</f>
        <v>0</v>
      </c>
    </row>
    <row r="770" customFormat="false" ht="12.75" hidden="false" customHeight="false" outlineLevel="0" collapsed="false">
      <c r="A770" s="0" t="s">
        <v>782</v>
      </c>
      <c r="B770" s="0" t="n">
        <v>2000</v>
      </c>
      <c r="C770" s="0" t="n">
        <v>23.4</v>
      </c>
      <c r="D770" s="0" t="n">
        <v>22.63</v>
      </c>
      <c r="E770" s="0" t="n">
        <v>0</v>
      </c>
      <c r="F770" s="0" t="n">
        <v>0</v>
      </c>
      <c r="G770" s="0" t="n">
        <v>-0.59</v>
      </c>
      <c r="H770" s="0" t="n">
        <v>-1.36</v>
      </c>
      <c r="I770" s="0" t="n">
        <f aca="false">C770-D770</f>
        <v>0.77</v>
      </c>
      <c r="J770" s="0" t="n">
        <f aca="false">D770</f>
        <v>22.63</v>
      </c>
      <c r="K770" s="0" t="n">
        <f aca="false">C770</f>
        <v>23.4</v>
      </c>
      <c r="N770" s="0" t="n">
        <f aca="false">'Central-Hudson On Peak'!I770</f>
        <v>-1.8</v>
      </c>
      <c r="O770" s="0" t="n">
        <f aca="false">'Central-Hudson On Peak'!D770</f>
        <v>25.2</v>
      </c>
      <c r="P770" s="1" t="n">
        <f aca="false">(O770+N770)-K770</f>
        <v>0</v>
      </c>
    </row>
    <row r="771" customFormat="false" ht="12.75" hidden="false" customHeight="false" outlineLevel="0" collapsed="false">
      <c r="A771" s="0" t="s">
        <v>783</v>
      </c>
      <c r="B771" s="0" t="n">
        <v>2000</v>
      </c>
      <c r="C771" s="0" t="n">
        <v>24.18</v>
      </c>
      <c r="D771" s="0" t="n">
        <v>23.38</v>
      </c>
      <c r="E771" s="0" t="n">
        <v>0</v>
      </c>
      <c r="F771" s="0" t="n">
        <v>0</v>
      </c>
      <c r="G771" s="0" t="n">
        <v>-0.61</v>
      </c>
      <c r="H771" s="0" t="n">
        <v>-1.41</v>
      </c>
      <c r="I771" s="0" t="n">
        <f aca="false">C771-D771</f>
        <v>0.800000000000001</v>
      </c>
      <c r="J771" s="0" t="n">
        <f aca="false">D771</f>
        <v>23.38</v>
      </c>
      <c r="K771" s="0" t="n">
        <f aca="false">C771</f>
        <v>24.18</v>
      </c>
      <c r="N771" s="0" t="n">
        <f aca="false">'Central-Hudson On Peak'!I771</f>
        <v>-1.86</v>
      </c>
      <c r="O771" s="0" t="n">
        <f aca="false">'Central-Hudson On Peak'!D771</f>
        <v>26.04</v>
      </c>
      <c r="P771" s="1" t="n">
        <f aca="false">(O771+N771)-K771</f>
        <v>0</v>
      </c>
    </row>
    <row r="772" customFormat="false" ht="12.75" hidden="false" customHeight="false" outlineLevel="0" collapsed="false">
      <c r="A772" s="0" t="s">
        <v>784</v>
      </c>
      <c r="B772" s="0" t="n">
        <v>2000</v>
      </c>
      <c r="C772" s="0" t="n">
        <v>24.41</v>
      </c>
      <c r="D772" s="0" t="n">
        <v>23.61</v>
      </c>
      <c r="E772" s="0" t="n">
        <v>0</v>
      </c>
      <c r="F772" s="0" t="n">
        <v>0</v>
      </c>
      <c r="G772" s="0" t="n">
        <v>-0.62</v>
      </c>
      <c r="H772" s="0" t="n">
        <v>-1.42</v>
      </c>
      <c r="I772" s="0" t="n">
        <f aca="false">C772-D772</f>
        <v>0.800000000000001</v>
      </c>
      <c r="J772" s="0" t="n">
        <f aca="false">D772</f>
        <v>23.61</v>
      </c>
      <c r="K772" s="0" t="n">
        <f aca="false">C772</f>
        <v>24.41</v>
      </c>
      <c r="N772" s="0" t="n">
        <f aca="false">'Central-Hudson On Peak'!I772</f>
        <v>-1.88</v>
      </c>
      <c r="O772" s="0" t="n">
        <f aca="false">'Central-Hudson On Peak'!D772</f>
        <v>26.29</v>
      </c>
      <c r="P772" s="1" t="n">
        <f aca="false">(O772+N772)-K772</f>
        <v>0</v>
      </c>
    </row>
    <row r="773" customFormat="false" ht="12.75" hidden="false" customHeight="false" outlineLevel="0" collapsed="false">
      <c r="A773" s="0" t="s">
        <v>785</v>
      </c>
      <c r="B773" s="0" t="n">
        <v>2000</v>
      </c>
      <c r="C773" s="0" t="n">
        <v>24.5</v>
      </c>
      <c r="D773" s="0" t="n">
        <v>23.69</v>
      </c>
      <c r="E773" s="0" t="n">
        <v>0</v>
      </c>
      <c r="F773" s="0" t="n">
        <v>0</v>
      </c>
      <c r="G773" s="0" t="n">
        <v>-0.62</v>
      </c>
      <c r="H773" s="0" t="n">
        <v>-1.43</v>
      </c>
      <c r="I773" s="0" t="n">
        <f aca="false">C773-D773</f>
        <v>0.809999999999999</v>
      </c>
      <c r="J773" s="0" t="n">
        <f aca="false">D773</f>
        <v>23.69</v>
      </c>
      <c r="K773" s="0" t="n">
        <f aca="false">C773</f>
        <v>24.5</v>
      </c>
      <c r="N773" s="0" t="n">
        <f aca="false">'Central-Hudson On Peak'!I773</f>
        <v>-1.89</v>
      </c>
      <c r="O773" s="0" t="n">
        <f aca="false">'Central-Hudson On Peak'!D773</f>
        <v>26.39</v>
      </c>
      <c r="P773" s="1" t="n">
        <f aca="false">(O773+N773)-K773</f>
        <v>0</v>
      </c>
    </row>
    <row r="774" customFormat="false" ht="12.75" hidden="false" customHeight="false" outlineLevel="0" collapsed="false">
      <c r="A774" s="0" t="s">
        <v>786</v>
      </c>
      <c r="B774" s="0" t="n">
        <v>2000</v>
      </c>
      <c r="C774" s="0" t="n">
        <v>24.18</v>
      </c>
      <c r="D774" s="0" t="n">
        <v>23.38</v>
      </c>
      <c r="E774" s="0" t="n">
        <v>0</v>
      </c>
      <c r="F774" s="0" t="n">
        <v>0</v>
      </c>
      <c r="G774" s="0" t="n">
        <v>-0.61</v>
      </c>
      <c r="H774" s="0" t="n">
        <v>-1.41</v>
      </c>
      <c r="I774" s="0" t="n">
        <f aca="false">C774-D774</f>
        <v>0.800000000000001</v>
      </c>
      <c r="J774" s="0" t="n">
        <f aca="false">D774</f>
        <v>23.38</v>
      </c>
      <c r="K774" s="0" t="n">
        <f aca="false">C774</f>
        <v>24.18</v>
      </c>
      <c r="N774" s="0" t="n">
        <f aca="false">'Central-Hudson On Peak'!I774</f>
        <v>-1.86</v>
      </c>
      <c r="O774" s="0" t="n">
        <f aca="false">'Central-Hudson On Peak'!D774</f>
        <v>26.04</v>
      </c>
      <c r="P774" s="1" t="n">
        <f aca="false">(O774+N774)-K774</f>
        <v>0</v>
      </c>
    </row>
    <row r="775" customFormat="false" ht="12.75" hidden="false" customHeight="false" outlineLevel="0" collapsed="false">
      <c r="A775" s="0" t="s">
        <v>787</v>
      </c>
      <c r="B775" s="0" t="n">
        <v>2000</v>
      </c>
      <c r="C775" s="0" t="n">
        <v>24.18</v>
      </c>
      <c r="D775" s="0" t="n">
        <v>23.38</v>
      </c>
      <c r="E775" s="0" t="n">
        <v>0</v>
      </c>
      <c r="F775" s="0" t="n">
        <v>0</v>
      </c>
      <c r="G775" s="0" t="n">
        <v>-0.61</v>
      </c>
      <c r="H775" s="0" t="n">
        <v>-1.41</v>
      </c>
      <c r="I775" s="0" t="n">
        <f aca="false">C775-D775</f>
        <v>0.800000000000001</v>
      </c>
      <c r="J775" s="0" t="n">
        <f aca="false">D775</f>
        <v>23.38</v>
      </c>
      <c r="K775" s="0" t="n">
        <f aca="false">C775</f>
        <v>24.18</v>
      </c>
      <c r="N775" s="0" t="n">
        <f aca="false">'Central-Hudson On Peak'!I775</f>
        <v>-1.86</v>
      </c>
      <c r="O775" s="0" t="n">
        <f aca="false">'Central-Hudson On Peak'!D775</f>
        <v>26.04</v>
      </c>
      <c r="P775" s="1" t="n">
        <f aca="false">(O775+N775)-K775</f>
        <v>0</v>
      </c>
    </row>
    <row r="776" customFormat="false" ht="12.75" hidden="false" customHeight="false" outlineLevel="0" collapsed="false">
      <c r="A776" s="0" t="s">
        <v>788</v>
      </c>
      <c r="B776" s="0" t="n">
        <v>2000</v>
      </c>
      <c r="C776" s="0" t="n">
        <v>24.18</v>
      </c>
      <c r="D776" s="0" t="n">
        <v>23.38</v>
      </c>
      <c r="E776" s="0" t="n">
        <v>0</v>
      </c>
      <c r="F776" s="0" t="n">
        <v>0</v>
      </c>
      <c r="G776" s="0" t="n">
        <v>-0.61</v>
      </c>
      <c r="H776" s="0" t="n">
        <v>-1.41</v>
      </c>
      <c r="I776" s="0" t="n">
        <f aca="false">C776-D776</f>
        <v>0.800000000000001</v>
      </c>
      <c r="J776" s="0" t="n">
        <f aca="false">D776</f>
        <v>23.38</v>
      </c>
      <c r="K776" s="0" t="n">
        <f aca="false">C776</f>
        <v>24.18</v>
      </c>
      <c r="N776" s="0" t="n">
        <f aca="false">'Central-Hudson On Peak'!I776</f>
        <v>-1.86</v>
      </c>
      <c r="O776" s="0" t="n">
        <f aca="false">'Central-Hudson On Peak'!D776</f>
        <v>26.04</v>
      </c>
      <c r="P776" s="1" t="n">
        <f aca="false">(O776+N776)-K776</f>
        <v>0</v>
      </c>
    </row>
    <row r="777" customFormat="false" ht="12.75" hidden="false" customHeight="false" outlineLevel="0" collapsed="false">
      <c r="A777" s="0" t="s">
        <v>789</v>
      </c>
      <c r="B777" s="0" t="n">
        <v>2000</v>
      </c>
      <c r="C777" s="0" t="n">
        <v>24.18</v>
      </c>
      <c r="D777" s="0" t="n">
        <v>23.38</v>
      </c>
      <c r="E777" s="0" t="n">
        <v>0</v>
      </c>
      <c r="F777" s="0" t="n">
        <v>0</v>
      </c>
      <c r="G777" s="0" t="n">
        <v>-0.61</v>
      </c>
      <c r="H777" s="0" t="n">
        <v>-1.41</v>
      </c>
      <c r="I777" s="0" t="n">
        <f aca="false">C777-D777</f>
        <v>0.800000000000001</v>
      </c>
      <c r="J777" s="0" t="n">
        <f aca="false">D777</f>
        <v>23.38</v>
      </c>
      <c r="K777" s="0" t="n">
        <f aca="false">C777</f>
        <v>24.18</v>
      </c>
      <c r="N777" s="0" t="n">
        <f aca="false">'Central-Hudson On Peak'!I777</f>
        <v>-1.86</v>
      </c>
      <c r="O777" s="0" t="n">
        <f aca="false">'Central-Hudson On Peak'!D777</f>
        <v>26.04</v>
      </c>
      <c r="P777" s="1" t="n">
        <f aca="false">(O777+N777)-K777</f>
        <v>0</v>
      </c>
    </row>
    <row r="778" customFormat="false" ht="12.75" hidden="false" customHeight="false" outlineLevel="0" collapsed="false">
      <c r="A778" s="0" t="s">
        <v>790</v>
      </c>
      <c r="B778" s="0" t="n">
        <v>2000</v>
      </c>
      <c r="C778" s="0" t="n">
        <v>19.2</v>
      </c>
      <c r="D778" s="0" t="n">
        <v>18.56</v>
      </c>
      <c r="E778" s="0" t="n">
        <v>0</v>
      </c>
      <c r="F778" s="0" t="n">
        <v>0</v>
      </c>
      <c r="G778" s="0" t="n">
        <v>-0.48</v>
      </c>
      <c r="H778" s="0" t="n">
        <v>-1.12</v>
      </c>
      <c r="I778" s="0" t="n">
        <f aca="false">C778-D778</f>
        <v>0.640000000000001</v>
      </c>
      <c r="J778" s="0" t="n">
        <f aca="false">D778</f>
        <v>18.56</v>
      </c>
      <c r="K778" s="0" t="n">
        <f aca="false">C778</f>
        <v>19.2</v>
      </c>
      <c r="N778" s="0" t="n">
        <f aca="false">'Central-Hudson On Peak'!I778</f>
        <v>-1.47</v>
      </c>
      <c r="O778" s="0" t="n">
        <f aca="false">'Central-Hudson On Peak'!D778</f>
        <v>20.67</v>
      </c>
      <c r="P778" s="1" t="n">
        <f aca="false">(O778+N778)-K778</f>
        <v>0</v>
      </c>
    </row>
    <row r="779" customFormat="false" ht="12.75" hidden="false" customHeight="false" outlineLevel="0" collapsed="false">
      <c r="A779" s="0" t="s">
        <v>791</v>
      </c>
      <c r="B779" s="0" t="n">
        <v>2000</v>
      </c>
      <c r="C779" s="0" t="n">
        <v>19.41</v>
      </c>
      <c r="D779" s="0" t="n">
        <v>18.77</v>
      </c>
      <c r="E779" s="0" t="n">
        <v>0</v>
      </c>
      <c r="F779" s="0" t="n">
        <v>0</v>
      </c>
      <c r="G779" s="0" t="n">
        <v>-0.49</v>
      </c>
      <c r="H779" s="0" t="n">
        <v>-1.13</v>
      </c>
      <c r="I779" s="0" t="n">
        <f aca="false">C779-D779</f>
        <v>0.640000000000001</v>
      </c>
      <c r="J779" s="0" t="n">
        <f aca="false">D779</f>
        <v>18.77</v>
      </c>
      <c r="K779" s="0" t="n">
        <f aca="false">C779</f>
        <v>19.41</v>
      </c>
      <c r="N779" s="0" t="n">
        <f aca="false">'Central-Hudson On Peak'!I779</f>
        <v>-1.49</v>
      </c>
      <c r="O779" s="0" t="n">
        <f aca="false">'Central-Hudson On Peak'!D779</f>
        <v>20.9</v>
      </c>
      <c r="P779" s="1" t="n">
        <f aca="false">(O779+N779)-K779</f>
        <v>0</v>
      </c>
    </row>
    <row r="780" customFormat="false" ht="12.75" hidden="false" customHeight="false" outlineLevel="0" collapsed="false">
      <c r="A780" s="0" t="s">
        <v>792</v>
      </c>
      <c r="B780" s="0" t="n">
        <v>2000</v>
      </c>
      <c r="C780" s="0" t="n">
        <v>23.7</v>
      </c>
      <c r="D780" s="0" t="n">
        <v>22.92</v>
      </c>
      <c r="E780" s="0" t="n">
        <v>0</v>
      </c>
      <c r="F780" s="0" t="n">
        <v>0</v>
      </c>
      <c r="G780" s="0" t="n">
        <v>-0.6</v>
      </c>
      <c r="H780" s="0" t="n">
        <v>-1.38</v>
      </c>
      <c r="I780" s="0" t="n">
        <f aca="false">C780-D780</f>
        <v>0.779999999999998</v>
      </c>
      <c r="J780" s="0" t="n">
        <f aca="false">D780</f>
        <v>22.92</v>
      </c>
      <c r="K780" s="0" t="n">
        <f aca="false">C780</f>
        <v>23.7</v>
      </c>
      <c r="N780" s="0" t="n">
        <f aca="false">'Central-Hudson On Peak'!I780</f>
        <v>-1.82</v>
      </c>
      <c r="O780" s="0" t="n">
        <f aca="false">'Central-Hudson On Peak'!D780</f>
        <v>25.52</v>
      </c>
      <c r="P780" s="1" t="n">
        <f aca="false">(O780+N780)-K780</f>
        <v>0</v>
      </c>
    </row>
    <row r="781" customFormat="false" ht="12.75" hidden="false" customHeight="false" outlineLevel="0" collapsed="false">
      <c r="A781" s="0" t="s">
        <v>793</v>
      </c>
      <c r="B781" s="0" t="n">
        <v>2000</v>
      </c>
      <c r="C781" s="0" t="n">
        <v>26.97</v>
      </c>
      <c r="D781" s="0" t="n">
        <v>26.08</v>
      </c>
      <c r="E781" s="0" t="n">
        <v>0</v>
      </c>
      <c r="F781" s="0" t="n">
        <v>0</v>
      </c>
      <c r="G781" s="0" t="n">
        <v>-0.68</v>
      </c>
      <c r="H781" s="0" t="n">
        <v>-1.57</v>
      </c>
      <c r="I781" s="0" t="n">
        <f aca="false">C781-D781</f>
        <v>0.890000000000001</v>
      </c>
      <c r="J781" s="0" t="n">
        <f aca="false">D781</f>
        <v>26.08</v>
      </c>
      <c r="K781" s="0" t="n">
        <f aca="false">C781</f>
        <v>26.97</v>
      </c>
      <c r="N781" s="0" t="n">
        <f aca="false">'Central-Hudson On Peak'!I781</f>
        <v>-2.08</v>
      </c>
      <c r="O781" s="0" t="n">
        <f aca="false">'Central-Hudson On Peak'!D781</f>
        <v>29.05</v>
      </c>
      <c r="P781" s="1" t="n">
        <f aca="false">(O781+N781)-K781</f>
        <v>0</v>
      </c>
    </row>
    <row r="782" customFormat="false" ht="12.75" hidden="false" customHeight="false" outlineLevel="0" collapsed="false">
      <c r="A782" s="0" t="s">
        <v>794</v>
      </c>
      <c r="B782" s="0" t="n">
        <v>2000</v>
      </c>
      <c r="C782" s="0" t="n">
        <v>26.52</v>
      </c>
      <c r="D782" s="0" t="n">
        <v>25.64</v>
      </c>
      <c r="E782" s="0" t="n">
        <v>0</v>
      </c>
      <c r="F782" s="0" t="n">
        <v>0</v>
      </c>
      <c r="G782" s="0" t="n">
        <v>-0.67</v>
      </c>
      <c r="H782" s="0" t="n">
        <v>-1.55</v>
      </c>
      <c r="I782" s="0" t="n">
        <f aca="false">C782-D782</f>
        <v>0.879999999999999</v>
      </c>
      <c r="J782" s="0" t="n">
        <f aca="false">D782</f>
        <v>25.64</v>
      </c>
      <c r="K782" s="0" t="n">
        <f aca="false">C782</f>
        <v>26.52</v>
      </c>
      <c r="N782" s="0" t="n">
        <f aca="false">'Central-Hudson On Peak'!I782</f>
        <v>-2.04</v>
      </c>
      <c r="O782" s="0" t="n">
        <f aca="false">'Central-Hudson On Peak'!D782</f>
        <v>28.56</v>
      </c>
      <c r="P782" s="1" t="n">
        <f aca="false">(O782+N782)-K782</f>
        <v>0</v>
      </c>
    </row>
    <row r="783" customFormat="false" ht="12.75" hidden="false" customHeight="false" outlineLevel="0" collapsed="false">
      <c r="A783" s="0" t="s">
        <v>795</v>
      </c>
      <c r="B783" s="0" t="n">
        <v>2000</v>
      </c>
      <c r="C783" s="0" t="n">
        <v>25.66</v>
      </c>
      <c r="D783" s="0" t="n">
        <v>24.81</v>
      </c>
      <c r="E783" s="0" t="n">
        <v>0</v>
      </c>
      <c r="F783" s="0" t="n">
        <v>0</v>
      </c>
      <c r="G783" s="0" t="n">
        <v>-0.65</v>
      </c>
      <c r="H783" s="0" t="n">
        <v>-1.5</v>
      </c>
      <c r="I783" s="0" t="n">
        <f aca="false">C783-D783</f>
        <v>0.850000000000001</v>
      </c>
      <c r="J783" s="0" t="n">
        <f aca="false">D783</f>
        <v>24.81</v>
      </c>
      <c r="K783" s="0" t="n">
        <f aca="false">C783</f>
        <v>25.66</v>
      </c>
      <c r="N783" s="0" t="n">
        <f aca="false">'Central-Hudson On Peak'!I783</f>
        <v>-1.98</v>
      </c>
      <c r="O783" s="0" t="n">
        <f aca="false">'Central-Hudson On Peak'!D783</f>
        <v>27.64</v>
      </c>
      <c r="P783" s="1" t="n">
        <f aca="false">(O783+N783)-K783</f>
        <v>0</v>
      </c>
    </row>
    <row r="784" customFormat="false" ht="12.75" hidden="false" customHeight="false" outlineLevel="0" collapsed="false">
      <c r="A784" s="0" t="s">
        <v>796</v>
      </c>
      <c r="B784" s="0" t="n">
        <v>2000</v>
      </c>
      <c r="C784" s="0" t="n">
        <v>24.18</v>
      </c>
      <c r="D784" s="0" t="n">
        <v>23.38</v>
      </c>
      <c r="E784" s="0" t="n">
        <v>0</v>
      </c>
      <c r="F784" s="0" t="n">
        <v>0</v>
      </c>
      <c r="G784" s="0" t="n">
        <v>-0.61</v>
      </c>
      <c r="H784" s="0" t="n">
        <v>-1.41</v>
      </c>
      <c r="I784" s="0" t="n">
        <f aca="false">C784-D784</f>
        <v>0.800000000000001</v>
      </c>
      <c r="J784" s="0" t="n">
        <f aca="false">D784</f>
        <v>23.38</v>
      </c>
      <c r="K784" s="0" t="n">
        <f aca="false">C784</f>
        <v>24.18</v>
      </c>
      <c r="N784" s="0" t="n">
        <f aca="false">'Central-Hudson On Peak'!I784</f>
        <v>-1.86</v>
      </c>
      <c r="O784" s="0" t="n">
        <f aca="false">'Central-Hudson On Peak'!D784</f>
        <v>26.04</v>
      </c>
      <c r="P784" s="1" t="n">
        <f aca="false">(O784+N784)-K784</f>
        <v>0</v>
      </c>
    </row>
    <row r="785" customFormat="false" ht="12.75" hidden="false" customHeight="false" outlineLevel="0" collapsed="false">
      <c r="A785" s="0" t="s">
        <v>797</v>
      </c>
      <c r="B785" s="0" t="n">
        <v>2000</v>
      </c>
      <c r="C785" s="0" t="n">
        <v>18.93</v>
      </c>
      <c r="D785" s="0" t="n">
        <v>18.3</v>
      </c>
      <c r="E785" s="0" t="n">
        <v>0</v>
      </c>
      <c r="F785" s="0" t="n">
        <v>0</v>
      </c>
      <c r="G785" s="0" t="n">
        <v>-0.47</v>
      </c>
      <c r="H785" s="0" t="n">
        <v>-1.1</v>
      </c>
      <c r="I785" s="0" t="n">
        <f aca="false">C785-D785</f>
        <v>0.629999999999999</v>
      </c>
      <c r="J785" s="0" t="n">
        <f aca="false">D785</f>
        <v>18.3</v>
      </c>
      <c r="K785" s="0" t="n">
        <f aca="false">C785</f>
        <v>18.93</v>
      </c>
      <c r="N785" s="0" t="n">
        <f aca="false">'Central-Hudson On Peak'!I785</f>
        <v>-1.45</v>
      </c>
      <c r="O785" s="0" t="n">
        <f aca="false">'Central-Hudson On Peak'!D785</f>
        <v>20.38</v>
      </c>
      <c r="P785" s="1" t="n">
        <f aca="false">(O785+N785)-K785</f>
        <v>0</v>
      </c>
    </row>
    <row r="786" customFormat="false" ht="12.75" hidden="false" customHeight="false" outlineLevel="0" collapsed="false">
      <c r="A786" s="0" t="s">
        <v>798</v>
      </c>
      <c r="B786" s="0" t="n">
        <v>2000</v>
      </c>
      <c r="C786" s="0" t="n">
        <v>26.92</v>
      </c>
      <c r="D786" s="0" t="n">
        <v>26.05</v>
      </c>
      <c r="E786" s="0" t="n">
        <v>0</v>
      </c>
      <c r="F786" s="0" t="n">
        <v>0</v>
      </c>
      <c r="G786" s="0" t="n">
        <v>-0.68</v>
      </c>
      <c r="H786" s="0" t="n">
        <v>-1.55</v>
      </c>
      <c r="I786" s="0" t="n">
        <f aca="false">C786-D786</f>
        <v>0.870000000000001</v>
      </c>
      <c r="J786" s="0" t="n">
        <f aca="false">D786</f>
        <v>26.05</v>
      </c>
      <c r="K786" s="0" t="n">
        <f aca="false">C786</f>
        <v>26.92</v>
      </c>
      <c r="N786" s="0" t="n">
        <f aca="false">'Central-Hudson On Peak'!I786</f>
        <v>-2.12</v>
      </c>
      <c r="O786" s="0" t="n">
        <f aca="false">'Central-Hudson On Peak'!D786</f>
        <v>29.04</v>
      </c>
      <c r="P786" s="1" t="n">
        <f aca="false">(O786+N786)-K786</f>
        <v>0</v>
      </c>
    </row>
    <row r="787" customFormat="false" ht="12.75" hidden="false" customHeight="false" outlineLevel="0" collapsed="false">
      <c r="A787" s="0" t="s">
        <v>799</v>
      </c>
      <c r="B787" s="0" t="n">
        <v>2000</v>
      </c>
      <c r="C787" s="0" t="n">
        <v>27.24</v>
      </c>
      <c r="D787" s="0" t="n">
        <v>26.37</v>
      </c>
      <c r="E787" s="0" t="n">
        <v>0</v>
      </c>
      <c r="F787" s="0" t="n">
        <v>0</v>
      </c>
      <c r="G787" s="0" t="n">
        <v>-0.69</v>
      </c>
      <c r="H787" s="0" t="n">
        <v>-1.56</v>
      </c>
      <c r="I787" s="0" t="n">
        <f aca="false">C787-D787</f>
        <v>0.869999999999997</v>
      </c>
      <c r="J787" s="0" t="n">
        <f aca="false">D787</f>
        <v>26.37</v>
      </c>
      <c r="K787" s="0" t="n">
        <f aca="false">C787</f>
        <v>27.24</v>
      </c>
      <c r="N787" s="0" t="n">
        <f aca="false">'Central-Hudson On Peak'!I787</f>
        <v>-2.14</v>
      </c>
      <c r="O787" s="0" t="n">
        <f aca="false">'Central-Hudson On Peak'!D787</f>
        <v>29.38</v>
      </c>
      <c r="P787" s="1" t="n">
        <f aca="false">(O787+N787)-K787</f>
        <v>0</v>
      </c>
    </row>
    <row r="788" customFormat="false" ht="12.75" hidden="false" customHeight="false" outlineLevel="0" collapsed="false">
      <c r="A788" s="0" t="s">
        <v>800</v>
      </c>
      <c r="B788" s="0" t="n">
        <v>2000</v>
      </c>
      <c r="C788" s="0" t="n">
        <v>31.36</v>
      </c>
      <c r="D788" s="0" t="n">
        <v>30.35</v>
      </c>
      <c r="E788" s="0" t="n">
        <v>0</v>
      </c>
      <c r="F788" s="0" t="n">
        <v>0</v>
      </c>
      <c r="G788" s="0" t="n">
        <v>-0.79</v>
      </c>
      <c r="H788" s="0" t="n">
        <v>-1.8</v>
      </c>
      <c r="I788" s="0" t="n">
        <f aca="false">C788-D788</f>
        <v>1.01</v>
      </c>
      <c r="J788" s="0" t="n">
        <f aca="false">D788</f>
        <v>30.35</v>
      </c>
      <c r="K788" s="0" t="n">
        <f aca="false">C788</f>
        <v>31.36</v>
      </c>
      <c r="N788" s="0" t="n">
        <f aca="false">'Central-Hudson On Peak'!I788</f>
        <v>-2.46</v>
      </c>
      <c r="O788" s="0" t="n">
        <f aca="false">'Central-Hudson On Peak'!D788</f>
        <v>33.82</v>
      </c>
      <c r="P788" s="1" t="n">
        <f aca="false">(O788+N788)-K788</f>
        <v>0</v>
      </c>
    </row>
    <row r="789" customFormat="false" ht="12.75" hidden="false" customHeight="false" outlineLevel="0" collapsed="false">
      <c r="A789" s="0" t="s">
        <v>801</v>
      </c>
      <c r="B789" s="0" t="n">
        <v>2000</v>
      </c>
      <c r="C789" s="0" t="n">
        <v>31.36</v>
      </c>
      <c r="D789" s="0" t="n">
        <v>30.35</v>
      </c>
      <c r="E789" s="0" t="n">
        <v>0</v>
      </c>
      <c r="F789" s="0" t="n">
        <v>0</v>
      </c>
      <c r="G789" s="0" t="n">
        <v>-0.79</v>
      </c>
      <c r="H789" s="0" t="n">
        <v>-1.8</v>
      </c>
      <c r="I789" s="0" t="n">
        <f aca="false">C789-D789</f>
        <v>1.01</v>
      </c>
      <c r="J789" s="0" t="n">
        <f aca="false">D789</f>
        <v>30.35</v>
      </c>
      <c r="K789" s="0" t="n">
        <f aca="false">C789</f>
        <v>31.36</v>
      </c>
      <c r="N789" s="0" t="n">
        <f aca="false">'Central-Hudson On Peak'!I789</f>
        <v>-2.46</v>
      </c>
      <c r="O789" s="0" t="n">
        <f aca="false">'Central-Hudson On Peak'!D789</f>
        <v>33.82</v>
      </c>
      <c r="P789" s="1" t="n">
        <f aca="false">(O789+N789)-K789</f>
        <v>0</v>
      </c>
    </row>
    <row r="790" customFormat="false" ht="12.75" hidden="false" customHeight="false" outlineLevel="0" collapsed="false">
      <c r="A790" s="0" t="s">
        <v>802</v>
      </c>
      <c r="B790" s="0" t="n">
        <v>2000</v>
      </c>
      <c r="C790" s="0" t="n">
        <v>31.36</v>
      </c>
      <c r="D790" s="0" t="n">
        <v>30.35</v>
      </c>
      <c r="E790" s="0" t="n">
        <v>0</v>
      </c>
      <c r="F790" s="0" t="n">
        <v>0</v>
      </c>
      <c r="G790" s="0" t="n">
        <v>-0.79</v>
      </c>
      <c r="H790" s="0" t="n">
        <v>-1.8</v>
      </c>
      <c r="I790" s="0" t="n">
        <f aca="false">C790-D790</f>
        <v>1.01</v>
      </c>
      <c r="J790" s="0" t="n">
        <f aca="false">D790</f>
        <v>30.35</v>
      </c>
      <c r="K790" s="0" t="n">
        <f aca="false">C790</f>
        <v>31.36</v>
      </c>
      <c r="N790" s="0" t="n">
        <f aca="false">'Central-Hudson On Peak'!I790</f>
        <v>-2.46</v>
      </c>
      <c r="O790" s="0" t="n">
        <f aca="false">'Central-Hudson On Peak'!D790</f>
        <v>33.82</v>
      </c>
      <c r="P790" s="1" t="n">
        <f aca="false">(O790+N790)-K790</f>
        <v>0</v>
      </c>
    </row>
    <row r="791" customFormat="false" ht="12.75" hidden="false" customHeight="false" outlineLevel="0" collapsed="false">
      <c r="A791" s="0" t="s">
        <v>803</v>
      </c>
      <c r="B791" s="0" t="n">
        <v>2000</v>
      </c>
      <c r="C791" s="0" t="n">
        <v>30.16</v>
      </c>
      <c r="D791" s="0" t="n">
        <v>29.18</v>
      </c>
      <c r="E791" s="0" t="n">
        <v>0</v>
      </c>
      <c r="F791" s="0" t="n">
        <v>0</v>
      </c>
      <c r="G791" s="0" t="n">
        <v>-0.76</v>
      </c>
      <c r="H791" s="0" t="n">
        <v>-1.74</v>
      </c>
      <c r="I791" s="0" t="n">
        <f aca="false">C791-D791</f>
        <v>0.98</v>
      </c>
      <c r="J791" s="0" t="n">
        <f aca="false">D791</f>
        <v>29.18</v>
      </c>
      <c r="K791" s="0" t="n">
        <f aca="false">C791</f>
        <v>30.16</v>
      </c>
      <c r="N791" s="0" t="n">
        <f aca="false">'Central-Hudson On Peak'!I791</f>
        <v>-2.37</v>
      </c>
      <c r="O791" s="0" t="n">
        <f aca="false">'Central-Hudson On Peak'!D791</f>
        <v>32.53</v>
      </c>
      <c r="P791" s="1" t="n">
        <f aca="false">(O791+N791)-K791</f>
        <v>0</v>
      </c>
    </row>
    <row r="792" customFormat="false" ht="12.75" hidden="false" customHeight="false" outlineLevel="0" collapsed="false">
      <c r="A792" s="0" t="s">
        <v>804</v>
      </c>
      <c r="B792" s="0" t="n">
        <v>2000</v>
      </c>
      <c r="C792" s="0" t="n">
        <v>31.75</v>
      </c>
      <c r="D792" s="0" t="n">
        <v>30.72</v>
      </c>
      <c r="E792" s="0" t="n">
        <v>0</v>
      </c>
      <c r="F792" s="0" t="n">
        <v>0</v>
      </c>
      <c r="G792" s="0" t="n">
        <v>-0.8</v>
      </c>
      <c r="H792" s="0" t="n">
        <v>-1.83</v>
      </c>
      <c r="I792" s="0" t="n">
        <f aca="false">C792-D792</f>
        <v>1.03</v>
      </c>
      <c r="J792" s="0" t="n">
        <f aca="false">D792</f>
        <v>30.72</v>
      </c>
      <c r="K792" s="0" t="n">
        <f aca="false">C792</f>
        <v>31.75</v>
      </c>
      <c r="N792" s="0" t="n">
        <f aca="false">'Central-Hudson On Peak'!I792</f>
        <v>-2.49</v>
      </c>
      <c r="O792" s="0" t="n">
        <f aca="false">'Central-Hudson On Peak'!D792</f>
        <v>34.24</v>
      </c>
      <c r="P792" s="1" t="n">
        <f aca="false">(O792+N792)-K792</f>
        <v>0</v>
      </c>
    </row>
    <row r="793" customFormat="false" ht="12.75" hidden="false" customHeight="false" outlineLevel="0" collapsed="false">
      <c r="A793" s="0" t="s">
        <v>805</v>
      </c>
      <c r="B793" s="0" t="n">
        <v>2000</v>
      </c>
      <c r="C793" s="0" t="n">
        <v>31.36</v>
      </c>
      <c r="D793" s="0" t="n">
        <v>30.35</v>
      </c>
      <c r="E793" s="0" t="n">
        <v>0</v>
      </c>
      <c r="F793" s="0" t="n">
        <v>0</v>
      </c>
      <c r="G793" s="0" t="n">
        <v>-0.79</v>
      </c>
      <c r="H793" s="0" t="n">
        <v>-1.8</v>
      </c>
      <c r="I793" s="0" t="n">
        <f aca="false">C793-D793</f>
        <v>1.01</v>
      </c>
      <c r="J793" s="0" t="n">
        <f aca="false">D793</f>
        <v>30.35</v>
      </c>
      <c r="K793" s="0" t="n">
        <f aca="false">C793</f>
        <v>31.36</v>
      </c>
      <c r="N793" s="0" t="n">
        <f aca="false">'Central-Hudson On Peak'!I793</f>
        <v>-2.46</v>
      </c>
      <c r="O793" s="0" t="n">
        <f aca="false">'Central-Hudson On Peak'!D793</f>
        <v>33.82</v>
      </c>
      <c r="P793" s="1" t="n">
        <f aca="false">(O793+N793)-K793</f>
        <v>0</v>
      </c>
    </row>
    <row r="794" customFormat="false" ht="12.75" hidden="false" customHeight="false" outlineLevel="0" collapsed="false">
      <c r="A794" s="0" t="s">
        <v>806</v>
      </c>
      <c r="B794" s="0" t="n">
        <v>2000</v>
      </c>
      <c r="C794" s="0" t="n">
        <v>26.92</v>
      </c>
      <c r="D794" s="0" t="n">
        <v>26.05</v>
      </c>
      <c r="E794" s="0" t="n">
        <v>0</v>
      </c>
      <c r="F794" s="0" t="n">
        <v>0</v>
      </c>
      <c r="G794" s="0" t="n">
        <v>-0.68</v>
      </c>
      <c r="H794" s="0" t="n">
        <v>-1.55</v>
      </c>
      <c r="I794" s="0" t="n">
        <f aca="false">C794-D794</f>
        <v>0.870000000000001</v>
      </c>
      <c r="J794" s="0" t="n">
        <f aca="false">D794</f>
        <v>26.05</v>
      </c>
      <c r="K794" s="0" t="n">
        <f aca="false">C794</f>
        <v>26.92</v>
      </c>
      <c r="N794" s="0" t="n">
        <f aca="false">'Central-Hudson On Peak'!I794</f>
        <v>-2.12</v>
      </c>
      <c r="O794" s="0" t="n">
        <f aca="false">'Central-Hudson On Peak'!D794</f>
        <v>29.04</v>
      </c>
      <c r="P794" s="1" t="n">
        <f aca="false">(O794+N794)-K794</f>
        <v>0</v>
      </c>
    </row>
    <row r="795" customFormat="false" ht="12.75" hidden="false" customHeight="false" outlineLevel="0" collapsed="false">
      <c r="A795" s="0" t="s">
        <v>807</v>
      </c>
      <c r="B795" s="0" t="n">
        <v>2000</v>
      </c>
      <c r="C795" s="0" t="n">
        <v>27.31</v>
      </c>
      <c r="D795" s="0" t="n">
        <v>26.43</v>
      </c>
      <c r="E795" s="0" t="n">
        <v>0</v>
      </c>
      <c r="F795" s="0" t="n">
        <v>0</v>
      </c>
      <c r="G795" s="0" t="n">
        <v>-0.69</v>
      </c>
      <c r="H795" s="0" t="n">
        <v>-1.57</v>
      </c>
      <c r="I795" s="0" t="n">
        <f aca="false">C795-D795</f>
        <v>0.879999999999999</v>
      </c>
      <c r="J795" s="0" t="n">
        <f aca="false">D795</f>
        <v>26.43</v>
      </c>
      <c r="K795" s="0" t="n">
        <f aca="false">C795</f>
        <v>27.31</v>
      </c>
      <c r="N795" s="0" t="n">
        <f aca="false">'Central-Hudson On Peak'!I795</f>
        <v>-2.15</v>
      </c>
      <c r="O795" s="0" t="n">
        <f aca="false">'Central-Hudson On Peak'!D795</f>
        <v>29.46</v>
      </c>
      <c r="P795" s="1" t="n">
        <f aca="false">(O795+N795)-K795</f>
        <v>0</v>
      </c>
    </row>
    <row r="796" customFormat="false" ht="12.75" hidden="false" customHeight="false" outlineLevel="0" collapsed="false">
      <c r="A796" s="0" t="s">
        <v>808</v>
      </c>
      <c r="B796" s="0" t="n">
        <v>2000</v>
      </c>
      <c r="C796" s="0" t="n">
        <v>31.36</v>
      </c>
      <c r="D796" s="0" t="n">
        <v>30.35</v>
      </c>
      <c r="E796" s="0" t="n">
        <v>0</v>
      </c>
      <c r="F796" s="0" t="n">
        <v>0</v>
      </c>
      <c r="G796" s="0" t="n">
        <v>-0.79</v>
      </c>
      <c r="H796" s="0" t="n">
        <v>-1.8</v>
      </c>
      <c r="I796" s="0" t="n">
        <f aca="false">C796-D796</f>
        <v>1.01</v>
      </c>
      <c r="J796" s="0" t="n">
        <f aca="false">D796</f>
        <v>30.35</v>
      </c>
      <c r="K796" s="0" t="n">
        <f aca="false">C796</f>
        <v>31.36</v>
      </c>
      <c r="N796" s="0" t="n">
        <f aca="false">'Central-Hudson On Peak'!I796</f>
        <v>-2.46</v>
      </c>
      <c r="O796" s="0" t="n">
        <f aca="false">'Central-Hudson On Peak'!D796</f>
        <v>33.82</v>
      </c>
      <c r="P796" s="1" t="n">
        <f aca="false">(O796+N796)-K796</f>
        <v>0</v>
      </c>
    </row>
    <row r="797" customFormat="false" ht="12.75" hidden="false" customHeight="false" outlineLevel="0" collapsed="false">
      <c r="A797" s="0" t="s">
        <v>809</v>
      </c>
      <c r="B797" s="0" t="n">
        <v>2000</v>
      </c>
      <c r="C797" s="0" t="n">
        <v>35.61</v>
      </c>
      <c r="D797" s="0" t="n">
        <v>34.47</v>
      </c>
      <c r="E797" s="0" t="n">
        <v>0</v>
      </c>
      <c r="F797" s="0" t="n">
        <v>0</v>
      </c>
      <c r="G797" s="0" t="n">
        <v>-0.91</v>
      </c>
      <c r="H797" s="0" t="n">
        <v>-2.05</v>
      </c>
      <c r="I797" s="0" t="n">
        <f aca="false">C797-D797</f>
        <v>1.14</v>
      </c>
      <c r="J797" s="0" t="n">
        <f aca="false">D797</f>
        <v>34.47</v>
      </c>
      <c r="K797" s="0" t="n">
        <f aca="false">C797</f>
        <v>35.61</v>
      </c>
      <c r="N797" s="0" t="n">
        <f aca="false">'Central-Hudson On Peak'!I797</f>
        <v>-2.81</v>
      </c>
      <c r="O797" s="0" t="n">
        <f aca="false">'Central-Hudson On Peak'!D797</f>
        <v>38.42</v>
      </c>
      <c r="P797" s="1" t="n">
        <f aca="false">(O797+N797)-K797</f>
        <v>0</v>
      </c>
    </row>
    <row r="798" customFormat="false" ht="12.75" hidden="false" customHeight="false" outlineLevel="0" collapsed="false">
      <c r="A798" s="0" t="s">
        <v>810</v>
      </c>
      <c r="B798" s="0" t="n">
        <v>2000</v>
      </c>
      <c r="C798" s="0" t="n">
        <v>32.66</v>
      </c>
      <c r="D798" s="0" t="n">
        <v>31.61</v>
      </c>
      <c r="E798" s="0" t="n">
        <v>0</v>
      </c>
      <c r="F798" s="0" t="n">
        <v>0</v>
      </c>
      <c r="G798" s="0" t="n">
        <v>-0.83</v>
      </c>
      <c r="H798" s="0" t="n">
        <v>-1.88</v>
      </c>
      <c r="I798" s="0" t="n">
        <f aca="false">C798-D798</f>
        <v>1.05</v>
      </c>
      <c r="J798" s="0" t="n">
        <f aca="false">D798</f>
        <v>31.61</v>
      </c>
      <c r="K798" s="0" t="n">
        <f aca="false">C798</f>
        <v>32.66</v>
      </c>
      <c r="N798" s="0" t="n">
        <f aca="false">'Central-Hudson On Peak'!I798</f>
        <v>-2.57</v>
      </c>
      <c r="O798" s="0" t="n">
        <f aca="false">'Central-Hudson On Peak'!D798</f>
        <v>35.23</v>
      </c>
      <c r="P798" s="1" t="n">
        <f aca="false">(O798+N798)-K798</f>
        <v>0</v>
      </c>
    </row>
    <row r="799" customFormat="false" ht="12.75" hidden="false" customHeight="false" outlineLevel="0" collapsed="false">
      <c r="A799" s="0" t="s">
        <v>811</v>
      </c>
      <c r="B799" s="0" t="n">
        <v>2000</v>
      </c>
      <c r="C799" s="0" t="n">
        <v>28.93</v>
      </c>
      <c r="D799" s="0" t="n">
        <v>28</v>
      </c>
      <c r="E799" s="0" t="n">
        <v>0</v>
      </c>
      <c r="F799" s="0" t="n">
        <v>0</v>
      </c>
      <c r="G799" s="0" t="n">
        <v>-0.73</v>
      </c>
      <c r="H799" s="0" t="n">
        <v>-1.66</v>
      </c>
      <c r="I799" s="0" t="n">
        <f aca="false">C799-D799</f>
        <v>0.93</v>
      </c>
      <c r="J799" s="0" t="n">
        <f aca="false">D799</f>
        <v>28</v>
      </c>
      <c r="K799" s="0" t="n">
        <f aca="false">C799</f>
        <v>28.93</v>
      </c>
      <c r="N799" s="0" t="n">
        <f aca="false">'Central-Hudson On Peak'!I799</f>
        <v>-2.27</v>
      </c>
      <c r="O799" s="0" t="n">
        <f aca="false">'Central-Hudson On Peak'!D799</f>
        <v>31.2</v>
      </c>
      <c r="P799" s="1" t="n">
        <f aca="false">(O799+N799)-K799</f>
        <v>0</v>
      </c>
    </row>
    <row r="800" customFormat="false" ht="12.75" hidden="false" customHeight="false" outlineLevel="0" collapsed="false">
      <c r="A800" s="0" t="s">
        <v>812</v>
      </c>
      <c r="B800" s="0" t="n">
        <v>2000</v>
      </c>
      <c r="C800" s="0" t="n">
        <v>26.92</v>
      </c>
      <c r="D800" s="0" t="n">
        <v>26.05</v>
      </c>
      <c r="E800" s="0" t="n">
        <v>0</v>
      </c>
      <c r="F800" s="0" t="n">
        <v>0</v>
      </c>
      <c r="G800" s="0" t="n">
        <v>-0.68</v>
      </c>
      <c r="H800" s="0" t="n">
        <v>-1.55</v>
      </c>
      <c r="I800" s="0" t="n">
        <f aca="false">C800-D800</f>
        <v>0.870000000000001</v>
      </c>
      <c r="J800" s="0" t="n">
        <f aca="false">D800</f>
        <v>26.05</v>
      </c>
      <c r="K800" s="0" t="n">
        <f aca="false">C800</f>
        <v>26.92</v>
      </c>
      <c r="N800" s="0" t="n">
        <f aca="false">'Central-Hudson On Peak'!I800</f>
        <v>-2.12</v>
      </c>
      <c r="O800" s="0" t="n">
        <f aca="false">'Central-Hudson On Peak'!D800</f>
        <v>29.04</v>
      </c>
      <c r="P800" s="1" t="n">
        <f aca="false">(O800+N800)-K800</f>
        <v>0</v>
      </c>
    </row>
    <row r="801" customFormat="false" ht="12.75" hidden="false" customHeight="false" outlineLevel="0" collapsed="false">
      <c r="A801" s="0" t="s">
        <v>813</v>
      </c>
      <c r="B801" s="0" t="n">
        <v>2000</v>
      </c>
      <c r="C801" s="0" t="n">
        <v>26.92</v>
      </c>
      <c r="D801" s="0" t="n">
        <v>26.05</v>
      </c>
      <c r="E801" s="0" t="n">
        <v>0</v>
      </c>
      <c r="F801" s="0" t="n">
        <v>0</v>
      </c>
      <c r="G801" s="0" t="n">
        <v>-0.68</v>
      </c>
      <c r="H801" s="0" t="n">
        <v>-1.55</v>
      </c>
      <c r="I801" s="0" t="n">
        <f aca="false">C801-D801</f>
        <v>0.870000000000001</v>
      </c>
      <c r="J801" s="0" t="n">
        <f aca="false">D801</f>
        <v>26.05</v>
      </c>
      <c r="K801" s="0" t="n">
        <f aca="false">C801</f>
        <v>26.92</v>
      </c>
      <c r="N801" s="0" t="n">
        <f aca="false">'Central-Hudson On Peak'!I801</f>
        <v>-2.12</v>
      </c>
      <c r="O801" s="0" t="n">
        <f aca="false">'Central-Hudson On Peak'!D801</f>
        <v>29.04</v>
      </c>
      <c r="P801" s="1" t="n">
        <f aca="false">(O801+N801)-K801</f>
        <v>0</v>
      </c>
    </row>
    <row r="802" customFormat="false" ht="12.75" hidden="false" customHeight="false" outlineLevel="0" collapsed="false">
      <c r="A802" s="0" t="s">
        <v>814</v>
      </c>
      <c r="B802" s="0" t="n">
        <v>2000</v>
      </c>
      <c r="C802" s="0" t="n">
        <v>31.17</v>
      </c>
      <c r="D802" s="0" t="n">
        <v>30.14</v>
      </c>
      <c r="E802" s="0" t="n">
        <v>0</v>
      </c>
      <c r="F802" s="0" t="n">
        <v>0</v>
      </c>
      <c r="G802" s="0" t="n">
        <v>-0.73</v>
      </c>
      <c r="H802" s="0" t="n">
        <v>-1.76</v>
      </c>
      <c r="I802" s="0" t="n">
        <f aca="false">C802-D802</f>
        <v>1.03</v>
      </c>
      <c r="J802" s="0" t="n">
        <f aca="false">D802</f>
        <v>30.14</v>
      </c>
      <c r="K802" s="0" t="n">
        <f aca="false">C802</f>
        <v>31.17</v>
      </c>
      <c r="N802" s="0" t="n">
        <f aca="false">'Central-Hudson On Peak'!I802</f>
        <v>-2.35</v>
      </c>
      <c r="O802" s="0" t="n">
        <f aca="false">'Central-Hudson On Peak'!D802</f>
        <v>33.52</v>
      </c>
      <c r="P802" s="1" t="n">
        <f aca="false">(O802+N802)-K802</f>
        <v>0</v>
      </c>
    </row>
    <row r="803" customFormat="false" ht="12.75" hidden="false" customHeight="false" outlineLevel="0" collapsed="false">
      <c r="A803" s="0" t="s">
        <v>815</v>
      </c>
      <c r="B803" s="0" t="n">
        <v>2000</v>
      </c>
      <c r="C803" s="0" t="n">
        <v>34.08</v>
      </c>
      <c r="D803" s="0" t="n">
        <v>32.95</v>
      </c>
      <c r="E803" s="0" t="n">
        <v>0</v>
      </c>
      <c r="F803" s="0" t="n">
        <v>0</v>
      </c>
      <c r="G803" s="0" t="n">
        <v>-0.8</v>
      </c>
      <c r="H803" s="0" t="n">
        <v>-1.93</v>
      </c>
      <c r="I803" s="0" t="n">
        <f aca="false">C803-D803</f>
        <v>1.13</v>
      </c>
      <c r="J803" s="0" t="n">
        <f aca="false">D803</f>
        <v>32.95</v>
      </c>
      <c r="K803" s="0" t="n">
        <f aca="false">C803</f>
        <v>34.08</v>
      </c>
      <c r="N803" s="0" t="n">
        <f aca="false">'Central-Hudson On Peak'!I803</f>
        <v>-2.57</v>
      </c>
      <c r="O803" s="0" t="n">
        <f aca="false">'Central-Hudson On Peak'!D803</f>
        <v>36.65</v>
      </c>
      <c r="P803" s="1" t="n">
        <f aca="false">(O803+N803)-K803</f>
        <v>0</v>
      </c>
    </row>
    <row r="804" customFormat="false" ht="12.75" hidden="false" customHeight="false" outlineLevel="0" collapsed="false">
      <c r="A804" s="0" t="s">
        <v>816</v>
      </c>
      <c r="B804" s="0" t="n">
        <v>2000</v>
      </c>
      <c r="C804" s="0" t="n">
        <v>35.95</v>
      </c>
      <c r="D804" s="0" t="n">
        <v>34.75</v>
      </c>
      <c r="E804" s="0" t="n">
        <v>0</v>
      </c>
      <c r="F804" s="0" t="n">
        <v>0</v>
      </c>
      <c r="G804" s="0" t="n">
        <v>-0.84</v>
      </c>
      <c r="H804" s="0" t="n">
        <v>-2.04</v>
      </c>
      <c r="I804" s="0" t="n">
        <f aca="false">C804-D804</f>
        <v>1.2</v>
      </c>
      <c r="J804" s="0" t="n">
        <f aca="false">D804</f>
        <v>34.75</v>
      </c>
      <c r="K804" s="0" t="n">
        <f aca="false">C804</f>
        <v>35.95</v>
      </c>
      <c r="N804" s="0" t="n">
        <f aca="false">'Central-Hudson On Peak'!I804</f>
        <v>-2.71</v>
      </c>
      <c r="O804" s="0" t="n">
        <f aca="false">'Central-Hudson On Peak'!D804</f>
        <v>38.66</v>
      </c>
      <c r="P804" s="1" t="n">
        <f aca="false">(O804+N804)-K804</f>
        <v>0</v>
      </c>
    </row>
    <row r="805" customFormat="false" ht="12.75" hidden="false" customHeight="false" outlineLevel="0" collapsed="false">
      <c r="A805" s="0" t="s">
        <v>817</v>
      </c>
      <c r="B805" s="0" t="n">
        <v>2000</v>
      </c>
      <c r="C805" s="0" t="n">
        <v>35.95</v>
      </c>
      <c r="D805" s="0" t="n">
        <v>34.75</v>
      </c>
      <c r="E805" s="0" t="n">
        <v>0</v>
      </c>
      <c r="F805" s="0" t="n">
        <v>0</v>
      </c>
      <c r="G805" s="0" t="n">
        <v>-0.84</v>
      </c>
      <c r="H805" s="0" t="n">
        <v>-2.04</v>
      </c>
      <c r="I805" s="0" t="n">
        <f aca="false">C805-D805</f>
        <v>1.2</v>
      </c>
      <c r="J805" s="0" t="n">
        <f aca="false">D805</f>
        <v>34.75</v>
      </c>
      <c r="K805" s="0" t="n">
        <f aca="false">C805</f>
        <v>35.95</v>
      </c>
      <c r="N805" s="0" t="n">
        <f aca="false">'Central-Hudson On Peak'!I805</f>
        <v>-2.71</v>
      </c>
      <c r="O805" s="0" t="n">
        <f aca="false">'Central-Hudson On Peak'!D805</f>
        <v>38.66</v>
      </c>
      <c r="P805" s="1" t="n">
        <f aca="false">(O805+N805)-K805</f>
        <v>0</v>
      </c>
    </row>
    <row r="806" customFormat="false" ht="12.75" hidden="false" customHeight="false" outlineLevel="0" collapsed="false">
      <c r="A806" s="0" t="s">
        <v>818</v>
      </c>
      <c r="B806" s="0" t="n">
        <v>2000</v>
      </c>
      <c r="C806" s="0" t="n">
        <v>35</v>
      </c>
      <c r="D806" s="0" t="n">
        <v>33.84</v>
      </c>
      <c r="E806" s="0" t="n">
        <v>0</v>
      </c>
      <c r="F806" s="0" t="n">
        <v>0</v>
      </c>
      <c r="G806" s="0" t="n">
        <v>-0.82</v>
      </c>
      <c r="H806" s="0" t="n">
        <v>-1.98</v>
      </c>
      <c r="I806" s="0" t="n">
        <f aca="false">C806-D806</f>
        <v>1.16</v>
      </c>
      <c r="J806" s="0" t="n">
        <f aca="false">D806</f>
        <v>33.84</v>
      </c>
      <c r="K806" s="0" t="n">
        <f aca="false">C806</f>
        <v>35</v>
      </c>
      <c r="N806" s="0" t="n">
        <f aca="false">'Central-Hudson On Peak'!I806</f>
        <v>-2.64</v>
      </c>
      <c r="O806" s="0" t="n">
        <f aca="false">'Central-Hudson On Peak'!D806</f>
        <v>37.64</v>
      </c>
      <c r="P806" s="1" t="n">
        <f aca="false">(O806+N806)-K806</f>
        <v>0</v>
      </c>
    </row>
    <row r="807" customFormat="false" ht="12.75" hidden="false" customHeight="false" outlineLevel="0" collapsed="false">
      <c r="A807" s="0" t="s">
        <v>819</v>
      </c>
      <c r="B807" s="0" t="n">
        <v>2000</v>
      </c>
      <c r="C807" s="0" t="n">
        <v>35</v>
      </c>
      <c r="D807" s="0" t="n">
        <v>33.84</v>
      </c>
      <c r="E807" s="0" t="n">
        <v>0</v>
      </c>
      <c r="F807" s="0" t="n">
        <v>0</v>
      </c>
      <c r="G807" s="0" t="n">
        <v>-0.82</v>
      </c>
      <c r="H807" s="0" t="n">
        <v>-1.98</v>
      </c>
      <c r="I807" s="0" t="n">
        <f aca="false">C807-D807</f>
        <v>1.16</v>
      </c>
      <c r="J807" s="0" t="n">
        <f aca="false">D807</f>
        <v>33.84</v>
      </c>
      <c r="K807" s="0" t="n">
        <f aca="false">C807</f>
        <v>35</v>
      </c>
      <c r="N807" s="0" t="n">
        <f aca="false">'Central-Hudson On Peak'!I807</f>
        <v>-2.64</v>
      </c>
      <c r="O807" s="0" t="n">
        <f aca="false">'Central-Hudson On Peak'!D807</f>
        <v>37.64</v>
      </c>
      <c r="P807" s="1" t="n">
        <f aca="false">(O807+N807)-K807</f>
        <v>0</v>
      </c>
    </row>
    <row r="808" customFormat="false" ht="12.75" hidden="false" customHeight="false" outlineLevel="0" collapsed="false">
      <c r="A808" s="0" t="s">
        <v>820</v>
      </c>
      <c r="B808" s="0" t="n">
        <v>2000</v>
      </c>
      <c r="C808" s="0" t="n">
        <v>31.17</v>
      </c>
      <c r="D808" s="0" t="n">
        <v>30.14</v>
      </c>
      <c r="E808" s="0" t="n">
        <v>0</v>
      </c>
      <c r="F808" s="0" t="n">
        <v>0</v>
      </c>
      <c r="G808" s="0" t="n">
        <v>-0.73</v>
      </c>
      <c r="H808" s="0" t="n">
        <v>-1.76</v>
      </c>
      <c r="I808" s="0" t="n">
        <f aca="false">C808-D808</f>
        <v>1.03</v>
      </c>
      <c r="J808" s="0" t="n">
        <f aca="false">D808</f>
        <v>30.14</v>
      </c>
      <c r="K808" s="0" t="n">
        <f aca="false">C808</f>
        <v>31.17</v>
      </c>
      <c r="N808" s="0" t="n">
        <f aca="false">'Central-Hudson On Peak'!I808</f>
        <v>-2.35</v>
      </c>
      <c r="O808" s="0" t="n">
        <f aca="false">'Central-Hudson On Peak'!D808</f>
        <v>33.52</v>
      </c>
      <c r="P808" s="1" t="n">
        <f aca="false">(O808+N808)-K808</f>
        <v>0</v>
      </c>
    </row>
    <row r="809" customFormat="false" ht="12.75" hidden="false" customHeight="false" outlineLevel="0" collapsed="false">
      <c r="A809" s="0" t="s">
        <v>821</v>
      </c>
      <c r="B809" s="0" t="n">
        <v>2000</v>
      </c>
      <c r="C809" s="0" t="n">
        <v>31.17</v>
      </c>
      <c r="D809" s="0" t="n">
        <v>30.14</v>
      </c>
      <c r="E809" s="0" t="n">
        <v>0</v>
      </c>
      <c r="F809" s="0" t="n">
        <v>0</v>
      </c>
      <c r="G809" s="0" t="n">
        <v>-0.73</v>
      </c>
      <c r="H809" s="0" t="n">
        <v>-1.76</v>
      </c>
      <c r="I809" s="0" t="n">
        <f aca="false">C809-D809</f>
        <v>1.03</v>
      </c>
      <c r="J809" s="0" t="n">
        <f aca="false">D809</f>
        <v>30.14</v>
      </c>
      <c r="K809" s="0" t="n">
        <f aca="false">C809</f>
        <v>31.17</v>
      </c>
      <c r="N809" s="0" t="n">
        <f aca="false">'Central-Hudson On Peak'!I809</f>
        <v>-2.35</v>
      </c>
      <c r="O809" s="0" t="n">
        <f aca="false">'Central-Hudson On Peak'!D809</f>
        <v>33.52</v>
      </c>
      <c r="P809" s="1" t="n">
        <f aca="false">(O809+N809)-K809</f>
        <v>0</v>
      </c>
    </row>
    <row r="810" customFormat="false" ht="12.75" hidden="false" customHeight="false" outlineLevel="0" collapsed="false">
      <c r="A810" s="0" t="s">
        <v>822</v>
      </c>
      <c r="B810" s="0" t="n">
        <v>2000</v>
      </c>
      <c r="C810" s="0" t="n">
        <v>30.59</v>
      </c>
      <c r="D810" s="0" t="n">
        <v>29.57</v>
      </c>
      <c r="E810" s="0" t="n">
        <v>0</v>
      </c>
      <c r="F810" s="0" t="n">
        <v>0</v>
      </c>
      <c r="G810" s="0" t="n">
        <v>-0.71</v>
      </c>
      <c r="H810" s="0" t="n">
        <v>-1.73</v>
      </c>
      <c r="I810" s="0" t="n">
        <f aca="false">C810-D810</f>
        <v>1.02</v>
      </c>
      <c r="J810" s="0" t="n">
        <f aca="false">D810</f>
        <v>29.57</v>
      </c>
      <c r="K810" s="0" t="n">
        <f aca="false">C810</f>
        <v>30.59</v>
      </c>
      <c r="N810" s="0" t="n">
        <f aca="false">'Central-Hudson On Peak'!I810</f>
        <v>-2.3</v>
      </c>
      <c r="O810" s="0" t="n">
        <f aca="false">'Central-Hudson On Peak'!D810</f>
        <v>32.89</v>
      </c>
      <c r="P810" s="1" t="n">
        <f aca="false">(O810+N810)-K810</f>
        <v>0</v>
      </c>
    </row>
    <row r="811" customFormat="false" ht="12.75" hidden="false" customHeight="false" outlineLevel="0" collapsed="false">
      <c r="A811" s="0" t="s">
        <v>823</v>
      </c>
      <c r="B811" s="0" t="n">
        <v>2000</v>
      </c>
      <c r="C811" s="0" t="n">
        <v>30.91</v>
      </c>
      <c r="D811" s="0" t="n">
        <v>29.88</v>
      </c>
      <c r="E811" s="0" t="n">
        <v>0</v>
      </c>
      <c r="F811" s="0" t="n">
        <v>0</v>
      </c>
      <c r="G811" s="0" t="n">
        <v>-0.72</v>
      </c>
      <c r="H811" s="0" t="n">
        <v>-1.75</v>
      </c>
      <c r="I811" s="0" t="n">
        <f aca="false">C811-D811</f>
        <v>1.03</v>
      </c>
      <c r="J811" s="0" t="n">
        <f aca="false">D811</f>
        <v>29.88</v>
      </c>
      <c r="K811" s="0" t="n">
        <f aca="false">C811</f>
        <v>30.91</v>
      </c>
      <c r="N811" s="0" t="n">
        <f aca="false">'Central-Hudson On Peak'!I811</f>
        <v>-2.33</v>
      </c>
      <c r="O811" s="0" t="n">
        <f aca="false">'Central-Hudson On Peak'!D811</f>
        <v>33.24</v>
      </c>
      <c r="P811" s="1" t="n">
        <f aca="false">(O811+N811)-K811</f>
        <v>0</v>
      </c>
    </row>
    <row r="812" customFormat="false" ht="12.75" hidden="false" customHeight="false" outlineLevel="0" collapsed="false">
      <c r="A812" s="0" t="s">
        <v>824</v>
      </c>
      <c r="B812" s="0" t="n">
        <v>2000</v>
      </c>
      <c r="C812" s="0" t="n">
        <v>31.27</v>
      </c>
      <c r="D812" s="0" t="n">
        <v>30.23</v>
      </c>
      <c r="E812" s="0" t="n">
        <v>0</v>
      </c>
      <c r="F812" s="0" t="n">
        <v>0</v>
      </c>
      <c r="G812" s="0" t="n">
        <v>-0.73</v>
      </c>
      <c r="H812" s="0" t="n">
        <v>-1.77</v>
      </c>
      <c r="I812" s="0" t="n">
        <f aca="false">C812-D812</f>
        <v>1.04</v>
      </c>
      <c r="J812" s="0" t="n">
        <f aca="false">D812</f>
        <v>30.23</v>
      </c>
      <c r="K812" s="0" t="n">
        <f aca="false">C812</f>
        <v>31.27</v>
      </c>
      <c r="N812" s="0" t="n">
        <f aca="false">'Central-Hudson On Peak'!I812</f>
        <v>-2.36</v>
      </c>
      <c r="O812" s="0" t="n">
        <f aca="false">'Central-Hudson On Peak'!D812</f>
        <v>33.63</v>
      </c>
      <c r="P812" s="1" t="n">
        <f aca="false">(O812+N812)-K812</f>
        <v>0</v>
      </c>
    </row>
    <row r="813" customFormat="false" ht="12.75" hidden="false" customHeight="false" outlineLevel="0" collapsed="false">
      <c r="A813" s="0" t="s">
        <v>825</v>
      </c>
      <c r="B813" s="0" t="n">
        <v>2000</v>
      </c>
      <c r="C813" s="0" t="n">
        <v>40.05</v>
      </c>
      <c r="D813" s="0" t="n">
        <v>38.72</v>
      </c>
      <c r="E813" s="0" t="n">
        <v>0</v>
      </c>
      <c r="F813" s="0" t="n">
        <v>0</v>
      </c>
      <c r="G813" s="0" t="n">
        <v>-0.94</v>
      </c>
      <c r="H813" s="0" t="n">
        <v>-2.27</v>
      </c>
      <c r="I813" s="0" t="n">
        <f aca="false">C813-D813</f>
        <v>1.33</v>
      </c>
      <c r="J813" s="0" t="n">
        <f aca="false">D813</f>
        <v>38.72</v>
      </c>
      <c r="K813" s="0" t="n">
        <f aca="false">C813</f>
        <v>40.05</v>
      </c>
      <c r="N813" s="0" t="n">
        <f aca="false">'Central-Hudson On Peak'!I813</f>
        <v>-3.02</v>
      </c>
      <c r="O813" s="0" t="n">
        <f aca="false">'Central-Hudson On Peak'!D813</f>
        <v>43.07</v>
      </c>
      <c r="P813" s="1" t="n">
        <f aca="false">(O813+N813)-K813</f>
        <v>0</v>
      </c>
    </row>
    <row r="814" customFormat="false" ht="12.75" hidden="false" customHeight="false" outlineLevel="0" collapsed="false">
      <c r="A814" s="0" t="s">
        <v>826</v>
      </c>
      <c r="B814" s="0" t="n">
        <v>2000</v>
      </c>
      <c r="C814" s="0" t="n">
        <v>35.95</v>
      </c>
      <c r="D814" s="0" t="n">
        <v>34.75</v>
      </c>
      <c r="E814" s="0" t="n">
        <v>0</v>
      </c>
      <c r="F814" s="0" t="n">
        <v>0</v>
      </c>
      <c r="G814" s="0" t="n">
        <v>-0.84</v>
      </c>
      <c r="H814" s="0" t="n">
        <v>-2.04</v>
      </c>
      <c r="I814" s="0" t="n">
        <f aca="false">C814-D814</f>
        <v>1.2</v>
      </c>
      <c r="J814" s="0" t="n">
        <f aca="false">D814</f>
        <v>34.75</v>
      </c>
      <c r="K814" s="0" t="n">
        <f aca="false">C814</f>
        <v>35.95</v>
      </c>
      <c r="N814" s="0" t="n">
        <f aca="false">'Central-Hudson On Peak'!I814</f>
        <v>-2.71</v>
      </c>
      <c r="O814" s="0" t="n">
        <f aca="false">'Central-Hudson On Peak'!D814</f>
        <v>38.66</v>
      </c>
      <c r="P814" s="1" t="n">
        <f aca="false">(O814+N814)-K814</f>
        <v>0</v>
      </c>
    </row>
    <row r="815" customFormat="false" ht="12.75" hidden="false" customHeight="false" outlineLevel="0" collapsed="false">
      <c r="A815" s="0" t="s">
        <v>827</v>
      </c>
      <c r="B815" s="0" t="n">
        <v>2000</v>
      </c>
      <c r="C815" s="0" t="n">
        <v>35.95</v>
      </c>
      <c r="D815" s="0" t="n">
        <v>34.75</v>
      </c>
      <c r="E815" s="0" t="n">
        <v>0</v>
      </c>
      <c r="F815" s="0" t="n">
        <v>0</v>
      </c>
      <c r="G815" s="0" t="n">
        <v>-0.84</v>
      </c>
      <c r="H815" s="0" t="n">
        <v>-2.04</v>
      </c>
      <c r="I815" s="0" t="n">
        <f aca="false">C815-D815</f>
        <v>1.2</v>
      </c>
      <c r="J815" s="0" t="n">
        <f aca="false">D815</f>
        <v>34.75</v>
      </c>
      <c r="K815" s="0" t="n">
        <f aca="false">C815</f>
        <v>35.95</v>
      </c>
      <c r="N815" s="0" t="n">
        <f aca="false">'Central-Hudson On Peak'!I815</f>
        <v>-2.71</v>
      </c>
      <c r="O815" s="0" t="n">
        <f aca="false">'Central-Hudson On Peak'!D815</f>
        <v>38.66</v>
      </c>
      <c r="P815" s="1" t="n">
        <f aca="false">(O815+N815)-K815</f>
        <v>0</v>
      </c>
    </row>
    <row r="816" customFormat="false" ht="12.75" hidden="false" customHeight="false" outlineLevel="0" collapsed="false">
      <c r="A816" s="0" t="s">
        <v>828</v>
      </c>
      <c r="B816" s="0" t="n">
        <v>2000</v>
      </c>
      <c r="C816" s="0" t="n">
        <v>29.46</v>
      </c>
      <c r="D816" s="0" t="n">
        <v>28.49</v>
      </c>
      <c r="E816" s="0" t="n">
        <v>0</v>
      </c>
      <c r="F816" s="0" t="n">
        <v>0</v>
      </c>
      <c r="G816" s="0" t="n">
        <v>-0.69</v>
      </c>
      <c r="H816" s="0" t="n">
        <v>-1.66</v>
      </c>
      <c r="I816" s="0" t="n">
        <f aca="false">C816-D816</f>
        <v>0.970000000000002</v>
      </c>
      <c r="J816" s="0" t="n">
        <f aca="false">D816</f>
        <v>28.49</v>
      </c>
      <c r="K816" s="0" t="n">
        <f aca="false">C816</f>
        <v>29.46</v>
      </c>
      <c r="N816" s="0" t="n">
        <f aca="false">'Central-Hudson On Peak'!I816</f>
        <v>-2.22</v>
      </c>
      <c r="O816" s="0" t="n">
        <f aca="false">'Central-Hudson On Peak'!D816</f>
        <v>31.68</v>
      </c>
      <c r="P816" s="1" t="n">
        <f aca="false">(O816+N816)-K816</f>
        <v>0</v>
      </c>
    </row>
    <row r="817" customFormat="false" ht="12.75" hidden="false" customHeight="false" outlineLevel="0" collapsed="false">
      <c r="A817" s="0" t="s">
        <v>829</v>
      </c>
      <c r="B817" s="0" t="n">
        <v>2000</v>
      </c>
      <c r="C817" s="0" t="n">
        <v>26.43</v>
      </c>
      <c r="D817" s="0" t="n">
        <v>25.55</v>
      </c>
      <c r="E817" s="0" t="n">
        <v>0</v>
      </c>
      <c r="F817" s="0" t="n">
        <v>0</v>
      </c>
      <c r="G817" s="0" t="n">
        <v>-0.61</v>
      </c>
      <c r="H817" s="0" t="n">
        <v>-1.49</v>
      </c>
      <c r="I817" s="0" t="n">
        <f aca="false">C817-D817</f>
        <v>0.879999999999999</v>
      </c>
      <c r="J817" s="0" t="n">
        <f aca="false">D817</f>
        <v>25.55</v>
      </c>
      <c r="K817" s="0" t="n">
        <f aca="false">C817</f>
        <v>26.43</v>
      </c>
      <c r="N817" s="0" t="n">
        <f aca="false">'Central-Hudson On Peak'!I817</f>
        <v>-1.98</v>
      </c>
      <c r="O817" s="0" t="n">
        <f aca="false">'Central-Hudson On Peak'!D817</f>
        <v>28.41</v>
      </c>
      <c r="P817" s="1" t="n">
        <f aca="false">(O817+N817)-K817</f>
        <v>0</v>
      </c>
    </row>
    <row r="818" customFormat="false" ht="12.75" hidden="false" customHeight="false" outlineLevel="0" collapsed="false">
      <c r="A818" s="0" t="s">
        <v>830</v>
      </c>
      <c r="B818" s="0" t="n">
        <v>2000</v>
      </c>
      <c r="C818" s="0" t="n">
        <v>30.91</v>
      </c>
      <c r="D818" s="0" t="n">
        <v>29.88</v>
      </c>
      <c r="E818" s="0" t="n">
        <v>0</v>
      </c>
      <c r="F818" s="0" t="n">
        <v>0</v>
      </c>
      <c r="G818" s="0" t="n">
        <v>-0.72</v>
      </c>
      <c r="H818" s="0" t="n">
        <v>-1.75</v>
      </c>
      <c r="I818" s="0" t="n">
        <f aca="false">C818-D818</f>
        <v>1.03</v>
      </c>
      <c r="J818" s="0" t="n">
        <f aca="false">D818</f>
        <v>29.88</v>
      </c>
      <c r="K818" s="0" t="n">
        <f aca="false">C818</f>
        <v>30.91</v>
      </c>
      <c r="N818" s="0" t="n">
        <f aca="false">'Central-Hudson On Peak'!I818</f>
        <v>-2.33</v>
      </c>
      <c r="O818" s="0" t="n">
        <f aca="false">'Central-Hudson On Peak'!D818</f>
        <v>33.24</v>
      </c>
      <c r="P818" s="1" t="n">
        <f aca="false">(O818+N818)-K818</f>
        <v>0</v>
      </c>
    </row>
    <row r="819" customFormat="false" ht="12.75" hidden="false" customHeight="false" outlineLevel="0" collapsed="false">
      <c r="A819" s="0" t="s">
        <v>831</v>
      </c>
      <c r="B819" s="0" t="n">
        <v>2000</v>
      </c>
      <c r="C819" s="0" t="n">
        <v>30.91</v>
      </c>
      <c r="D819" s="0" t="n">
        <v>29.88</v>
      </c>
      <c r="E819" s="0" t="n">
        <v>0</v>
      </c>
      <c r="F819" s="0" t="n">
        <v>0</v>
      </c>
      <c r="G819" s="0" t="n">
        <v>-0.72</v>
      </c>
      <c r="H819" s="0" t="n">
        <v>-1.75</v>
      </c>
      <c r="I819" s="0" t="n">
        <f aca="false">C819-D819</f>
        <v>1.03</v>
      </c>
      <c r="J819" s="0" t="n">
        <f aca="false">D819</f>
        <v>29.88</v>
      </c>
      <c r="K819" s="0" t="n">
        <f aca="false">C819</f>
        <v>30.91</v>
      </c>
      <c r="N819" s="0" t="n">
        <f aca="false">'Central-Hudson On Peak'!I819</f>
        <v>-2.33</v>
      </c>
      <c r="O819" s="0" t="n">
        <f aca="false">'Central-Hudson On Peak'!D819</f>
        <v>33.24</v>
      </c>
      <c r="P819" s="1" t="n">
        <f aca="false">(O819+N819)-K819</f>
        <v>0</v>
      </c>
    </row>
    <row r="820" customFormat="false" ht="12.75" hidden="false" customHeight="false" outlineLevel="0" collapsed="false">
      <c r="A820" s="0" t="s">
        <v>832</v>
      </c>
      <c r="B820" s="0" t="n">
        <v>2000</v>
      </c>
      <c r="C820" s="0" t="n">
        <v>31.27</v>
      </c>
      <c r="D820" s="0" t="n">
        <v>30.23</v>
      </c>
      <c r="E820" s="0" t="n">
        <v>0</v>
      </c>
      <c r="F820" s="0" t="n">
        <v>0</v>
      </c>
      <c r="G820" s="0" t="n">
        <v>-0.73</v>
      </c>
      <c r="H820" s="0" t="n">
        <v>-1.77</v>
      </c>
      <c r="I820" s="0" t="n">
        <f aca="false">C820-D820</f>
        <v>1.04</v>
      </c>
      <c r="J820" s="0" t="n">
        <f aca="false">D820</f>
        <v>30.23</v>
      </c>
      <c r="K820" s="0" t="n">
        <f aca="false">C820</f>
        <v>31.27</v>
      </c>
      <c r="N820" s="0" t="n">
        <f aca="false">'Central-Hudson On Peak'!I820</f>
        <v>-2.36</v>
      </c>
      <c r="O820" s="0" t="n">
        <f aca="false">'Central-Hudson On Peak'!D820</f>
        <v>33.63</v>
      </c>
      <c r="P820" s="1" t="n">
        <f aca="false">(O820+N820)-K820</f>
        <v>0</v>
      </c>
    </row>
    <row r="821" customFormat="false" ht="12.75" hidden="false" customHeight="false" outlineLevel="0" collapsed="false">
      <c r="A821" s="0" t="s">
        <v>833</v>
      </c>
      <c r="B821" s="0" t="n">
        <v>2000</v>
      </c>
      <c r="C821" s="0" t="n">
        <v>31.36</v>
      </c>
      <c r="D821" s="0" t="n">
        <v>30.31</v>
      </c>
      <c r="E821" s="0" t="n">
        <v>0</v>
      </c>
      <c r="F821" s="0" t="n">
        <v>0</v>
      </c>
      <c r="G821" s="0" t="n">
        <v>-0.73</v>
      </c>
      <c r="H821" s="0" t="n">
        <v>-1.78</v>
      </c>
      <c r="I821" s="0" t="n">
        <f aca="false">C821-D821</f>
        <v>1.05</v>
      </c>
      <c r="J821" s="0" t="n">
        <f aca="false">D821</f>
        <v>30.31</v>
      </c>
      <c r="K821" s="0" t="n">
        <f aca="false">C821</f>
        <v>31.36</v>
      </c>
      <c r="N821" s="0" t="n">
        <f aca="false">'Central-Hudson On Peak'!I821</f>
        <v>-2.36</v>
      </c>
      <c r="O821" s="0" t="n">
        <f aca="false">'Central-Hudson On Peak'!D821</f>
        <v>33.72</v>
      </c>
      <c r="P821" s="1" t="n">
        <f aca="false">(O821+N821)-K821</f>
        <v>0</v>
      </c>
    </row>
    <row r="822" customFormat="false" ht="12.75" hidden="false" customHeight="false" outlineLevel="0" collapsed="false">
      <c r="A822" s="0" t="s">
        <v>834</v>
      </c>
      <c r="B822" s="0" t="n">
        <v>2000</v>
      </c>
      <c r="C822" s="0" t="n">
        <v>30.91</v>
      </c>
      <c r="D822" s="0" t="n">
        <v>29.88</v>
      </c>
      <c r="E822" s="0" t="n">
        <v>0</v>
      </c>
      <c r="F822" s="0" t="n">
        <v>0</v>
      </c>
      <c r="G822" s="0" t="n">
        <v>-0.72</v>
      </c>
      <c r="H822" s="0" t="n">
        <v>-1.75</v>
      </c>
      <c r="I822" s="0" t="n">
        <f aca="false">C822-D822</f>
        <v>1.03</v>
      </c>
      <c r="J822" s="0" t="n">
        <f aca="false">D822</f>
        <v>29.88</v>
      </c>
      <c r="K822" s="0" t="n">
        <f aca="false">C822</f>
        <v>30.91</v>
      </c>
      <c r="N822" s="0" t="n">
        <f aca="false">'Central-Hudson On Peak'!I822</f>
        <v>-2.33</v>
      </c>
      <c r="O822" s="0" t="n">
        <f aca="false">'Central-Hudson On Peak'!D822</f>
        <v>33.24</v>
      </c>
      <c r="P822" s="1" t="n">
        <f aca="false">(O822+N822)-K822</f>
        <v>0</v>
      </c>
    </row>
    <row r="823" customFormat="false" ht="12.75" hidden="false" customHeight="false" outlineLevel="0" collapsed="false">
      <c r="A823" s="0" t="s">
        <v>835</v>
      </c>
      <c r="B823" s="0" t="n">
        <v>2000</v>
      </c>
      <c r="C823" s="0" t="n">
        <v>31.36</v>
      </c>
      <c r="D823" s="0" t="n">
        <v>30.31</v>
      </c>
      <c r="E823" s="0" t="n">
        <v>0</v>
      </c>
      <c r="F823" s="0" t="n">
        <v>0</v>
      </c>
      <c r="G823" s="0" t="n">
        <v>-0.73</v>
      </c>
      <c r="H823" s="0" t="n">
        <v>-1.78</v>
      </c>
      <c r="I823" s="0" t="n">
        <f aca="false">C823-D823</f>
        <v>1.05</v>
      </c>
      <c r="J823" s="0" t="n">
        <f aca="false">D823</f>
        <v>30.31</v>
      </c>
      <c r="K823" s="0" t="n">
        <f aca="false">C823</f>
        <v>31.36</v>
      </c>
      <c r="N823" s="0" t="n">
        <f aca="false">'Central-Hudson On Peak'!I823</f>
        <v>-2.36</v>
      </c>
      <c r="O823" s="0" t="n">
        <f aca="false">'Central-Hudson On Peak'!D823</f>
        <v>33.72</v>
      </c>
      <c r="P823" s="1" t="n">
        <f aca="false">(O823+N823)-K823</f>
        <v>0</v>
      </c>
    </row>
    <row r="824" customFormat="false" ht="12.75" hidden="false" customHeight="false" outlineLevel="0" collapsed="false">
      <c r="A824" s="0" t="s">
        <v>836</v>
      </c>
      <c r="B824" s="0" t="n">
        <v>2000</v>
      </c>
      <c r="C824" s="0" t="n">
        <v>30.44</v>
      </c>
      <c r="D824" s="0" t="n">
        <v>29.43</v>
      </c>
      <c r="E824" s="0" t="n">
        <v>0</v>
      </c>
      <c r="F824" s="0" t="n">
        <v>0</v>
      </c>
      <c r="G824" s="0" t="n">
        <v>-0.71</v>
      </c>
      <c r="H824" s="0" t="n">
        <v>-1.72</v>
      </c>
      <c r="I824" s="0" t="n">
        <f aca="false">C824-D824</f>
        <v>1.01</v>
      </c>
      <c r="J824" s="0" t="n">
        <f aca="false">D824</f>
        <v>29.43</v>
      </c>
      <c r="K824" s="0" t="n">
        <f aca="false">C824</f>
        <v>30.44</v>
      </c>
      <c r="N824" s="0" t="n">
        <f aca="false">'Central-Hudson On Peak'!I824</f>
        <v>-2.29</v>
      </c>
      <c r="O824" s="0" t="n">
        <f aca="false">'Central-Hudson On Peak'!D824</f>
        <v>32.73</v>
      </c>
      <c r="P824" s="1" t="n">
        <f aca="false">(O824+N824)-K824</f>
        <v>0</v>
      </c>
    </row>
    <row r="825" customFormat="false" ht="12.75" hidden="false" customHeight="false" outlineLevel="0" collapsed="false">
      <c r="A825" s="0" t="s">
        <v>837</v>
      </c>
      <c r="B825" s="0" t="n">
        <v>2000</v>
      </c>
      <c r="C825" s="0" t="n">
        <v>29.46</v>
      </c>
      <c r="D825" s="0" t="n">
        <v>28.49</v>
      </c>
      <c r="E825" s="0" t="n">
        <v>0</v>
      </c>
      <c r="F825" s="0" t="n">
        <v>0</v>
      </c>
      <c r="G825" s="0" t="n">
        <v>-0.69</v>
      </c>
      <c r="H825" s="0" t="n">
        <v>-1.66</v>
      </c>
      <c r="I825" s="0" t="n">
        <f aca="false">C825-D825</f>
        <v>0.970000000000002</v>
      </c>
      <c r="J825" s="0" t="n">
        <f aca="false">D825</f>
        <v>28.49</v>
      </c>
      <c r="K825" s="0" t="n">
        <f aca="false">C825</f>
        <v>29.46</v>
      </c>
      <c r="N825" s="0" t="n">
        <f aca="false">'Central-Hudson On Peak'!I825</f>
        <v>-2.22</v>
      </c>
      <c r="O825" s="0" t="n">
        <f aca="false">'Central-Hudson On Peak'!D825</f>
        <v>31.68</v>
      </c>
      <c r="P825" s="1" t="n">
        <f aca="false">(O825+N825)-K825</f>
        <v>0</v>
      </c>
    </row>
    <row r="826" customFormat="false" ht="12.75" hidden="false" customHeight="false" outlineLevel="0" collapsed="false">
      <c r="A826" s="0" t="s">
        <v>838</v>
      </c>
      <c r="B826" s="0" t="n">
        <v>2000</v>
      </c>
      <c r="C826" s="0" t="n">
        <v>27.06</v>
      </c>
      <c r="D826" s="0" t="n">
        <v>26.16</v>
      </c>
      <c r="E826" s="0" t="n">
        <v>0</v>
      </c>
      <c r="F826" s="0" t="n">
        <v>0</v>
      </c>
      <c r="G826" s="0" t="n">
        <v>-0.63</v>
      </c>
      <c r="H826" s="0" t="n">
        <v>-1.53</v>
      </c>
      <c r="I826" s="0" t="n">
        <f aca="false">C826-D826</f>
        <v>0.899999999999999</v>
      </c>
      <c r="J826" s="0" t="n">
        <f aca="false">D826</f>
        <v>26.16</v>
      </c>
      <c r="K826" s="0" t="n">
        <f aca="false">C826</f>
        <v>27.06</v>
      </c>
      <c r="N826" s="0" t="n">
        <f aca="false">'Central-Hudson On Peak'!I826</f>
        <v>-2.04</v>
      </c>
      <c r="O826" s="0" t="n">
        <f aca="false">'Central-Hudson On Peak'!D826</f>
        <v>29.1</v>
      </c>
      <c r="P826" s="1" t="n">
        <f aca="false">(O826+N826)-K826</f>
        <v>0</v>
      </c>
    </row>
    <row r="827" customFormat="false" ht="12.75" hidden="false" customHeight="false" outlineLevel="0" collapsed="false">
      <c r="A827" s="0" t="s">
        <v>839</v>
      </c>
      <c r="B827" s="0" t="n">
        <v>2000</v>
      </c>
      <c r="C827" s="0" t="n">
        <v>28.34</v>
      </c>
      <c r="D827" s="0" t="n">
        <v>27.4</v>
      </c>
      <c r="E827" s="0" t="n">
        <v>0</v>
      </c>
      <c r="F827" s="0" t="n">
        <v>0</v>
      </c>
      <c r="G827" s="0" t="n">
        <v>-0.66</v>
      </c>
      <c r="H827" s="0" t="n">
        <v>-1.6</v>
      </c>
      <c r="I827" s="0" t="n">
        <f aca="false">C827-D827</f>
        <v>0.940000000000001</v>
      </c>
      <c r="J827" s="0" t="n">
        <f aca="false">D827</f>
        <v>27.4</v>
      </c>
      <c r="K827" s="0" t="n">
        <f aca="false">C827</f>
        <v>28.34</v>
      </c>
      <c r="N827" s="0" t="n">
        <f aca="false">'Central-Hudson On Peak'!I827</f>
        <v>-2.14</v>
      </c>
      <c r="O827" s="0" t="n">
        <f aca="false">'Central-Hudson On Peak'!D827</f>
        <v>30.48</v>
      </c>
      <c r="P827" s="1" t="n">
        <f aca="false">(O827+N827)-K827</f>
        <v>0</v>
      </c>
    </row>
    <row r="828" customFormat="false" ht="12.75" hidden="false" customHeight="false" outlineLevel="0" collapsed="false">
      <c r="A828" s="0" t="s">
        <v>840</v>
      </c>
      <c r="B828" s="0" t="n">
        <v>2000</v>
      </c>
      <c r="C828" s="0" t="n">
        <v>33.64</v>
      </c>
      <c r="D828" s="0" t="n">
        <v>32.53</v>
      </c>
      <c r="E828" s="0" t="n">
        <v>0</v>
      </c>
      <c r="F828" s="0" t="n">
        <v>0</v>
      </c>
      <c r="G828" s="0" t="n">
        <v>-0.79</v>
      </c>
      <c r="H828" s="0" t="n">
        <v>-1.9</v>
      </c>
      <c r="I828" s="0" t="n">
        <f aca="false">C828-D828</f>
        <v>1.11</v>
      </c>
      <c r="J828" s="0" t="n">
        <f aca="false">D828</f>
        <v>32.53</v>
      </c>
      <c r="K828" s="0" t="n">
        <f aca="false">C828</f>
        <v>33.64</v>
      </c>
      <c r="N828" s="0" t="n">
        <f aca="false">'Central-Hudson On Peak'!I828</f>
        <v>-2.54</v>
      </c>
      <c r="O828" s="0" t="n">
        <f aca="false">'Central-Hudson On Peak'!D828</f>
        <v>36.18</v>
      </c>
      <c r="P828" s="1" t="n">
        <f aca="false">(O828+N828)-K828</f>
        <v>0</v>
      </c>
    </row>
    <row r="829" customFormat="false" ht="12.75" hidden="false" customHeight="false" outlineLevel="0" collapsed="false">
      <c r="A829" s="0" t="s">
        <v>841</v>
      </c>
      <c r="B829" s="0" t="n">
        <v>2000</v>
      </c>
      <c r="C829" s="0" t="n">
        <v>37.83</v>
      </c>
      <c r="D829" s="0" t="n">
        <v>36.58</v>
      </c>
      <c r="E829" s="0" t="n">
        <v>0</v>
      </c>
      <c r="F829" s="0" t="n">
        <v>0</v>
      </c>
      <c r="G829" s="0" t="n">
        <v>-0.89</v>
      </c>
      <c r="H829" s="0" t="n">
        <v>-2.14</v>
      </c>
      <c r="I829" s="0" t="n">
        <f aca="false">C829-D829</f>
        <v>1.25</v>
      </c>
      <c r="J829" s="0" t="n">
        <f aca="false">D829</f>
        <v>36.58</v>
      </c>
      <c r="K829" s="0" t="n">
        <f aca="false">C829</f>
        <v>37.83</v>
      </c>
      <c r="N829" s="0" t="n">
        <f aca="false">'Central-Hudson On Peak'!I829</f>
        <v>-2.86</v>
      </c>
      <c r="O829" s="0" t="n">
        <f aca="false">'Central-Hudson On Peak'!D829</f>
        <v>40.69</v>
      </c>
      <c r="P829" s="1" t="n">
        <f aca="false">(O829+N829)-K829</f>
        <v>0</v>
      </c>
    </row>
    <row r="830" customFormat="false" ht="12.75" hidden="false" customHeight="false" outlineLevel="0" collapsed="false">
      <c r="A830" s="0" t="s">
        <v>842</v>
      </c>
      <c r="B830" s="0" t="n">
        <v>2000</v>
      </c>
      <c r="C830" s="0" t="n">
        <v>35.95</v>
      </c>
      <c r="D830" s="0" t="n">
        <v>34.75</v>
      </c>
      <c r="E830" s="0" t="n">
        <v>0</v>
      </c>
      <c r="F830" s="0" t="n">
        <v>0</v>
      </c>
      <c r="G830" s="0" t="n">
        <v>-0.84</v>
      </c>
      <c r="H830" s="0" t="n">
        <v>-2.04</v>
      </c>
      <c r="I830" s="0" t="n">
        <f aca="false">C830-D830</f>
        <v>1.2</v>
      </c>
      <c r="J830" s="0" t="n">
        <f aca="false">D830</f>
        <v>34.75</v>
      </c>
      <c r="K830" s="0" t="n">
        <f aca="false">C830</f>
        <v>35.95</v>
      </c>
      <c r="N830" s="0" t="n">
        <f aca="false">'Central-Hudson On Peak'!I830</f>
        <v>-2.71</v>
      </c>
      <c r="O830" s="0" t="n">
        <f aca="false">'Central-Hudson On Peak'!D830</f>
        <v>38.66</v>
      </c>
      <c r="P830" s="1" t="n">
        <f aca="false">(O830+N830)-K830</f>
        <v>0</v>
      </c>
    </row>
    <row r="831" customFormat="false" ht="12.75" hidden="false" customHeight="false" outlineLevel="0" collapsed="false">
      <c r="A831" s="0" t="s">
        <v>843</v>
      </c>
      <c r="B831" s="0" t="n">
        <v>2000</v>
      </c>
      <c r="C831" s="0" t="n">
        <v>33.56</v>
      </c>
      <c r="D831" s="0" t="n">
        <v>32.44</v>
      </c>
      <c r="E831" s="0" t="n">
        <v>0</v>
      </c>
      <c r="F831" s="0" t="n">
        <v>0</v>
      </c>
      <c r="G831" s="0" t="n">
        <v>-0.78</v>
      </c>
      <c r="H831" s="0" t="n">
        <v>-1.9</v>
      </c>
      <c r="I831" s="0" t="n">
        <f aca="false">C831-D831</f>
        <v>1.12</v>
      </c>
      <c r="J831" s="0" t="n">
        <f aca="false">D831</f>
        <v>32.44</v>
      </c>
      <c r="K831" s="0" t="n">
        <f aca="false">C831</f>
        <v>33.56</v>
      </c>
      <c r="N831" s="0" t="n">
        <f aca="false">'Central-Hudson On Peak'!I831</f>
        <v>-2.53</v>
      </c>
      <c r="O831" s="0" t="n">
        <f aca="false">'Central-Hudson On Peak'!D831</f>
        <v>36.09</v>
      </c>
      <c r="P831" s="1" t="n">
        <f aca="false">(O831+N831)-K831</f>
        <v>0</v>
      </c>
    </row>
    <row r="832" customFormat="false" ht="12.75" hidden="false" customHeight="false" outlineLevel="0" collapsed="false">
      <c r="A832" s="0" t="s">
        <v>844</v>
      </c>
      <c r="B832" s="0" t="n">
        <v>2000</v>
      </c>
      <c r="C832" s="0" t="n">
        <v>30.91</v>
      </c>
      <c r="D832" s="0" t="n">
        <v>29.88</v>
      </c>
      <c r="E832" s="0" t="n">
        <v>0</v>
      </c>
      <c r="F832" s="0" t="n">
        <v>0</v>
      </c>
      <c r="G832" s="0" t="n">
        <v>-0.72</v>
      </c>
      <c r="H832" s="0" t="n">
        <v>-1.75</v>
      </c>
      <c r="I832" s="0" t="n">
        <f aca="false">C832-D832</f>
        <v>1.03</v>
      </c>
      <c r="J832" s="0" t="n">
        <f aca="false">D832</f>
        <v>29.88</v>
      </c>
      <c r="K832" s="0" t="n">
        <f aca="false">C832</f>
        <v>30.91</v>
      </c>
      <c r="N832" s="0" t="n">
        <f aca="false">'Central-Hudson On Peak'!I832</f>
        <v>-2.33</v>
      </c>
      <c r="O832" s="0" t="n">
        <f aca="false">'Central-Hudson On Peak'!D832</f>
        <v>33.24</v>
      </c>
      <c r="P832" s="1" t="n">
        <f aca="false">(O832+N832)-K832</f>
        <v>0</v>
      </c>
    </row>
    <row r="833" customFormat="false" ht="12.75" hidden="false" customHeight="false" outlineLevel="0" collapsed="false">
      <c r="A833" s="0" t="s">
        <v>845</v>
      </c>
      <c r="B833" s="0" t="n">
        <v>2000</v>
      </c>
      <c r="C833" s="0" t="n">
        <v>27.06</v>
      </c>
      <c r="D833" s="0" t="n">
        <v>26.16</v>
      </c>
      <c r="E833" s="0" t="n">
        <v>0</v>
      </c>
      <c r="F833" s="0" t="n">
        <v>0</v>
      </c>
      <c r="G833" s="0" t="n">
        <v>-0.63</v>
      </c>
      <c r="H833" s="0" t="n">
        <v>-1.53</v>
      </c>
      <c r="I833" s="0" t="n">
        <f aca="false">C833-D833</f>
        <v>0.899999999999999</v>
      </c>
      <c r="J833" s="0" t="n">
        <f aca="false">D833</f>
        <v>26.16</v>
      </c>
      <c r="K833" s="0" t="n">
        <f aca="false">C833</f>
        <v>27.06</v>
      </c>
      <c r="N833" s="0" t="n">
        <f aca="false">'Central-Hudson On Peak'!I833</f>
        <v>-2.04</v>
      </c>
      <c r="O833" s="0" t="n">
        <f aca="false">'Central-Hudson On Peak'!D833</f>
        <v>29.1</v>
      </c>
      <c r="P833" s="1" t="n">
        <f aca="false">(O833+N833)-K833</f>
        <v>0</v>
      </c>
    </row>
    <row r="834" customFormat="false" ht="12.75" hidden="false" customHeight="false" outlineLevel="0" collapsed="false">
      <c r="A834" s="0" t="s">
        <v>846</v>
      </c>
      <c r="B834" s="0" t="n">
        <v>2000</v>
      </c>
      <c r="C834" s="0" t="n">
        <v>30.23</v>
      </c>
      <c r="D834" s="0" t="n">
        <v>28.97</v>
      </c>
      <c r="E834" s="0" t="n">
        <v>0</v>
      </c>
      <c r="F834" s="0" t="n">
        <v>0</v>
      </c>
      <c r="G834" s="0" t="n">
        <v>-0.69</v>
      </c>
      <c r="H834" s="0" t="n">
        <v>-1.95</v>
      </c>
      <c r="I834" s="0" t="n">
        <f aca="false">C834-D834</f>
        <v>1.26</v>
      </c>
      <c r="J834" s="0" t="n">
        <f aca="false">D834</f>
        <v>28.97</v>
      </c>
      <c r="K834" s="0" t="n">
        <f aca="false">C834</f>
        <v>30.23</v>
      </c>
      <c r="N834" s="0" t="n">
        <f aca="false">'Central-Hudson On Peak'!I834</f>
        <v>-2.42</v>
      </c>
      <c r="O834" s="0" t="n">
        <f aca="false">'Central-Hudson On Peak'!D834</f>
        <v>32.65</v>
      </c>
      <c r="P834" s="1" t="n">
        <f aca="false">(O834+N834)-K834</f>
        <v>0</v>
      </c>
    </row>
    <row r="835" customFormat="false" ht="12.75" hidden="false" customHeight="false" outlineLevel="0" collapsed="false">
      <c r="A835" s="0" t="s">
        <v>847</v>
      </c>
      <c r="B835" s="0" t="n">
        <v>2000</v>
      </c>
      <c r="C835" s="0" t="n">
        <v>30.68</v>
      </c>
      <c r="D835" s="0" t="n">
        <v>29.4</v>
      </c>
      <c r="E835" s="0" t="n">
        <v>0</v>
      </c>
      <c r="F835" s="0" t="n">
        <v>0</v>
      </c>
      <c r="G835" s="0" t="n">
        <v>-0.7</v>
      </c>
      <c r="H835" s="0" t="n">
        <v>-1.98</v>
      </c>
      <c r="I835" s="0" t="n">
        <f aca="false">C835-D835</f>
        <v>1.28</v>
      </c>
      <c r="J835" s="0" t="n">
        <f aca="false">D835</f>
        <v>29.4</v>
      </c>
      <c r="K835" s="0" t="n">
        <f aca="false">C835</f>
        <v>30.68</v>
      </c>
      <c r="N835" s="0" t="n">
        <f aca="false">'Central-Hudson On Peak'!I835</f>
        <v>-2.45</v>
      </c>
      <c r="O835" s="0" t="n">
        <f aca="false">'Central-Hudson On Peak'!D835</f>
        <v>33.13</v>
      </c>
      <c r="P835" s="1" t="n">
        <f aca="false">(O835+N835)-K835</f>
        <v>0</v>
      </c>
    </row>
    <row r="836" customFormat="false" ht="12.75" hidden="false" customHeight="false" outlineLevel="0" collapsed="false">
      <c r="A836" s="0" t="s">
        <v>848</v>
      </c>
      <c r="B836" s="0" t="n">
        <v>2000</v>
      </c>
      <c r="C836" s="0" t="n">
        <v>30.75</v>
      </c>
      <c r="D836" s="0" t="n">
        <v>29.47</v>
      </c>
      <c r="E836" s="0" t="n">
        <v>0</v>
      </c>
      <c r="F836" s="0" t="n">
        <v>0</v>
      </c>
      <c r="G836" s="0" t="n">
        <v>-0.7</v>
      </c>
      <c r="H836" s="0" t="n">
        <v>-1.98</v>
      </c>
      <c r="I836" s="0" t="n">
        <f aca="false">C836-D836</f>
        <v>1.28</v>
      </c>
      <c r="J836" s="0" t="n">
        <f aca="false">D836</f>
        <v>29.47</v>
      </c>
      <c r="K836" s="0" t="n">
        <f aca="false">C836</f>
        <v>30.75</v>
      </c>
      <c r="N836" s="0" t="n">
        <f aca="false">'Central-Hudson On Peak'!I836</f>
        <v>-2.46</v>
      </c>
      <c r="O836" s="0" t="n">
        <f aca="false">'Central-Hudson On Peak'!D836</f>
        <v>33.21</v>
      </c>
      <c r="P836" s="1" t="n">
        <f aca="false">(O836+N836)-K836</f>
        <v>0</v>
      </c>
    </row>
    <row r="837" customFormat="false" ht="12.75" hidden="false" customHeight="false" outlineLevel="0" collapsed="false">
      <c r="A837" s="0" t="s">
        <v>849</v>
      </c>
      <c r="B837" s="0" t="n">
        <v>2000</v>
      </c>
      <c r="C837" s="0" t="n">
        <v>30.68</v>
      </c>
      <c r="D837" s="0" t="n">
        <v>29.4</v>
      </c>
      <c r="E837" s="0" t="n">
        <v>0</v>
      </c>
      <c r="F837" s="0" t="n">
        <v>0</v>
      </c>
      <c r="G837" s="0" t="n">
        <v>-0.7</v>
      </c>
      <c r="H837" s="0" t="n">
        <v>-1.98</v>
      </c>
      <c r="I837" s="0" t="n">
        <f aca="false">C837-D837</f>
        <v>1.28</v>
      </c>
      <c r="J837" s="0" t="n">
        <f aca="false">D837</f>
        <v>29.4</v>
      </c>
      <c r="K837" s="0" t="n">
        <f aca="false">C837</f>
        <v>30.68</v>
      </c>
      <c r="N837" s="0" t="n">
        <f aca="false">'Central-Hudson On Peak'!I837</f>
        <v>-2.45</v>
      </c>
      <c r="O837" s="0" t="n">
        <f aca="false">'Central-Hudson On Peak'!D837</f>
        <v>33.13</v>
      </c>
      <c r="P837" s="1" t="n">
        <f aca="false">(O837+N837)-K837</f>
        <v>0</v>
      </c>
    </row>
    <row r="838" customFormat="false" ht="12.75" hidden="false" customHeight="false" outlineLevel="0" collapsed="false">
      <c r="A838" s="0" t="s">
        <v>850</v>
      </c>
      <c r="B838" s="0" t="n">
        <v>2000</v>
      </c>
      <c r="C838" s="0" t="n">
        <v>30.68</v>
      </c>
      <c r="D838" s="0" t="n">
        <v>29.4</v>
      </c>
      <c r="E838" s="0" t="n">
        <v>0</v>
      </c>
      <c r="F838" s="0" t="n">
        <v>0</v>
      </c>
      <c r="G838" s="0" t="n">
        <v>-0.7</v>
      </c>
      <c r="H838" s="0" t="n">
        <v>-1.98</v>
      </c>
      <c r="I838" s="0" t="n">
        <f aca="false">C838-D838</f>
        <v>1.28</v>
      </c>
      <c r="J838" s="0" t="n">
        <f aca="false">D838</f>
        <v>29.4</v>
      </c>
      <c r="K838" s="0" t="n">
        <f aca="false">C838</f>
        <v>30.68</v>
      </c>
      <c r="N838" s="0" t="n">
        <f aca="false">'Central-Hudson On Peak'!I838</f>
        <v>-2.45</v>
      </c>
      <c r="O838" s="0" t="n">
        <f aca="false">'Central-Hudson On Peak'!D838</f>
        <v>33.13</v>
      </c>
      <c r="P838" s="1" t="n">
        <f aca="false">(O838+N838)-K838</f>
        <v>0</v>
      </c>
    </row>
    <row r="839" customFormat="false" ht="12.75" hidden="false" customHeight="false" outlineLevel="0" collapsed="false">
      <c r="A839" s="0" t="s">
        <v>851</v>
      </c>
      <c r="B839" s="0" t="n">
        <v>2000</v>
      </c>
      <c r="C839" s="0" t="n">
        <v>28.94</v>
      </c>
      <c r="D839" s="0" t="n">
        <v>27.73</v>
      </c>
      <c r="E839" s="0" t="n">
        <v>0</v>
      </c>
      <c r="F839" s="0" t="n">
        <v>0</v>
      </c>
      <c r="G839" s="0" t="n">
        <v>-0.66</v>
      </c>
      <c r="H839" s="0" t="n">
        <v>-1.87</v>
      </c>
      <c r="I839" s="0" t="n">
        <f aca="false">C839-D839</f>
        <v>1.21</v>
      </c>
      <c r="J839" s="0" t="n">
        <f aca="false">D839</f>
        <v>27.73</v>
      </c>
      <c r="K839" s="0" t="n">
        <f aca="false">C839</f>
        <v>28.94</v>
      </c>
      <c r="N839" s="0" t="n">
        <f aca="false">'Central-Hudson On Peak'!I839</f>
        <v>-2.32</v>
      </c>
      <c r="O839" s="0" t="n">
        <f aca="false">'Central-Hudson On Peak'!D839</f>
        <v>31.26</v>
      </c>
      <c r="P839" s="1" t="n">
        <f aca="false">(O839+N839)-K839</f>
        <v>0</v>
      </c>
    </row>
    <row r="840" customFormat="false" ht="12.75" hidden="false" customHeight="false" outlineLevel="0" collapsed="false">
      <c r="A840" s="0" t="s">
        <v>852</v>
      </c>
      <c r="B840" s="0" t="n">
        <v>2000</v>
      </c>
      <c r="C840" s="0" t="n">
        <v>27.94</v>
      </c>
      <c r="D840" s="0" t="n">
        <v>26.77</v>
      </c>
      <c r="E840" s="0" t="n">
        <v>0</v>
      </c>
      <c r="F840" s="0" t="n">
        <v>0</v>
      </c>
      <c r="G840" s="0" t="n">
        <v>-0.63</v>
      </c>
      <c r="H840" s="0" t="n">
        <v>-1.8</v>
      </c>
      <c r="I840" s="0" t="n">
        <f aca="false">C840-D840</f>
        <v>1.17</v>
      </c>
      <c r="J840" s="0" t="n">
        <f aca="false">D840</f>
        <v>26.77</v>
      </c>
      <c r="K840" s="0" t="n">
        <f aca="false">C840</f>
        <v>27.94</v>
      </c>
      <c r="N840" s="0" t="n">
        <f aca="false">'Central-Hudson On Peak'!I840</f>
        <v>-2.23</v>
      </c>
      <c r="O840" s="0" t="n">
        <f aca="false">'Central-Hudson On Peak'!D840</f>
        <v>30.17</v>
      </c>
      <c r="P840" s="1" t="n">
        <f aca="false">(O840+N840)-K840</f>
        <v>0</v>
      </c>
    </row>
    <row r="841" customFormat="false" ht="12.75" hidden="false" customHeight="false" outlineLevel="0" collapsed="false">
      <c r="A841" s="0" t="s">
        <v>853</v>
      </c>
      <c r="B841" s="0" t="n">
        <v>2000</v>
      </c>
      <c r="C841" s="0" t="n">
        <v>27.51</v>
      </c>
      <c r="D841" s="0" t="n">
        <v>26.36</v>
      </c>
      <c r="E841" s="0" t="n">
        <v>0</v>
      </c>
      <c r="F841" s="0" t="n">
        <v>0</v>
      </c>
      <c r="G841" s="0" t="n">
        <v>-0.62</v>
      </c>
      <c r="H841" s="0" t="n">
        <v>-1.77</v>
      </c>
      <c r="I841" s="0" t="n">
        <f aca="false">C841-D841</f>
        <v>1.15</v>
      </c>
      <c r="J841" s="0" t="n">
        <f aca="false">D841</f>
        <v>26.36</v>
      </c>
      <c r="K841" s="0" t="n">
        <f aca="false">C841</f>
        <v>27.51</v>
      </c>
      <c r="N841" s="0" t="n">
        <f aca="false">'Central-Hudson On Peak'!I841</f>
        <v>-2.2</v>
      </c>
      <c r="O841" s="0" t="n">
        <f aca="false">'Central-Hudson On Peak'!D841</f>
        <v>29.71</v>
      </c>
      <c r="P841" s="1" t="n">
        <f aca="false">(O841+N841)-K841</f>
        <v>0</v>
      </c>
    </row>
    <row r="842" customFormat="false" ht="12.75" hidden="false" customHeight="false" outlineLevel="0" collapsed="false">
      <c r="A842" s="0" t="s">
        <v>854</v>
      </c>
      <c r="B842" s="0" t="n">
        <v>2000</v>
      </c>
      <c r="C842" s="0" t="n">
        <v>26.89</v>
      </c>
      <c r="D842" s="0" t="n">
        <v>25.77</v>
      </c>
      <c r="E842" s="0" t="n">
        <v>0</v>
      </c>
      <c r="F842" s="0" t="n">
        <v>0</v>
      </c>
      <c r="G842" s="0" t="n">
        <v>-0.61</v>
      </c>
      <c r="H842" s="0" t="n">
        <v>-1.73</v>
      </c>
      <c r="I842" s="0" t="n">
        <f aca="false">C842-D842</f>
        <v>1.12</v>
      </c>
      <c r="J842" s="0" t="n">
        <f aca="false">D842</f>
        <v>25.77</v>
      </c>
      <c r="K842" s="0" t="n">
        <f aca="false">C842</f>
        <v>26.89</v>
      </c>
      <c r="N842" s="0" t="n">
        <f aca="false">'Central-Hudson On Peak'!I842</f>
        <v>-2.15</v>
      </c>
      <c r="O842" s="0" t="n">
        <f aca="false">'Central-Hudson On Peak'!D842</f>
        <v>29.04</v>
      </c>
      <c r="P842" s="1" t="n">
        <f aca="false">(O842+N842)-K842</f>
        <v>0</v>
      </c>
    </row>
    <row r="843" customFormat="false" ht="12.75" hidden="false" customHeight="false" outlineLevel="0" collapsed="false">
      <c r="A843" s="0" t="s">
        <v>855</v>
      </c>
      <c r="B843" s="0" t="n">
        <v>2000</v>
      </c>
      <c r="C843" s="0" t="n">
        <v>26.89</v>
      </c>
      <c r="D843" s="0" t="n">
        <v>25.77</v>
      </c>
      <c r="E843" s="0" t="n">
        <v>0</v>
      </c>
      <c r="F843" s="0" t="n">
        <v>0</v>
      </c>
      <c r="G843" s="0" t="n">
        <v>-0.61</v>
      </c>
      <c r="H843" s="0" t="n">
        <v>-1.73</v>
      </c>
      <c r="I843" s="0" t="n">
        <f aca="false">C843-D843</f>
        <v>1.12</v>
      </c>
      <c r="J843" s="0" t="n">
        <f aca="false">D843</f>
        <v>25.77</v>
      </c>
      <c r="K843" s="0" t="n">
        <f aca="false">C843</f>
        <v>26.89</v>
      </c>
      <c r="N843" s="0" t="n">
        <f aca="false">'Central-Hudson On Peak'!I843</f>
        <v>-2.15</v>
      </c>
      <c r="O843" s="0" t="n">
        <f aca="false">'Central-Hudson On Peak'!D843</f>
        <v>29.04</v>
      </c>
      <c r="P843" s="1" t="n">
        <f aca="false">(O843+N843)-K843</f>
        <v>0</v>
      </c>
    </row>
    <row r="844" customFormat="false" ht="12.75" hidden="false" customHeight="false" outlineLevel="0" collapsed="false">
      <c r="A844" s="0" t="s">
        <v>856</v>
      </c>
      <c r="B844" s="0" t="n">
        <v>2000</v>
      </c>
      <c r="C844" s="0" t="n">
        <v>28.5</v>
      </c>
      <c r="D844" s="0" t="n">
        <v>27.31</v>
      </c>
      <c r="E844" s="0" t="n">
        <v>0</v>
      </c>
      <c r="F844" s="0" t="n">
        <v>0</v>
      </c>
      <c r="G844" s="0" t="n">
        <v>-0.65</v>
      </c>
      <c r="H844" s="0" t="n">
        <v>-1.84</v>
      </c>
      <c r="I844" s="0" t="n">
        <f aca="false">C844-D844</f>
        <v>1.19</v>
      </c>
      <c r="J844" s="0" t="n">
        <f aca="false">D844</f>
        <v>27.31</v>
      </c>
      <c r="K844" s="0" t="n">
        <f aca="false">C844</f>
        <v>28.5</v>
      </c>
      <c r="N844" s="0" t="n">
        <f aca="false">'Central-Hudson On Peak'!I844</f>
        <v>-2.28</v>
      </c>
      <c r="O844" s="0" t="n">
        <f aca="false">'Central-Hudson On Peak'!D844</f>
        <v>30.78</v>
      </c>
      <c r="P844" s="1" t="n">
        <f aca="false">(O844+N844)-K844</f>
        <v>0</v>
      </c>
    </row>
    <row r="845" customFormat="false" ht="12.75" hidden="false" customHeight="false" outlineLevel="0" collapsed="false">
      <c r="A845" s="0" t="s">
        <v>857</v>
      </c>
      <c r="B845" s="0" t="n">
        <v>2000</v>
      </c>
      <c r="C845" s="0" t="n">
        <v>34.66</v>
      </c>
      <c r="D845" s="0" t="n">
        <v>33.21</v>
      </c>
      <c r="E845" s="0" t="n">
        <v>0</v>
      </c>
      <c r="F845" s="0" t="n">
        <v>0</v>
      </c>
      <c r="G845" s="0" t="n">
        <v>-0.79</v>
      </c>
      <c r="H845" s="0" t="n">
        <v>-2.24</v>
      </c>
      <c r="I845" s="0" t="n">
        <f aca="false">C845-D845</f>
        <v>1.45</v>
      </c>
      <c r="J845" s="0" t="n">
        <f aca="false">D845</f>
        <v>33.21</v>
      </c>
      <c r="K845" s="0" t="n">
        <f aca="false">C845</f>
        <v>34.66</v>
      </c>
      <c r="N845" s="0" t="n">
        <f aca="false">'Central-Hudson On Peak'!I845</f>
        <v>-2.77</v>
      </c>
      <c r="O845" s="0" t="n">
        <f aca="false">'Central-Hudson On Peak'!D845</f>
        <v>37.43</v>
      </c>
      <c r="P845" s="1" t="n">
        <f aca="false">(O845+N845)-K845</f>
        <v>0</v>
      </c>
    </row>
    <row r="846" customFormat="false" ht="12.75" hidden="false" customHeight="false" outlineLevel="0" collapsed="false">
      <c r="A846" s="0" t="s">
        <v>858</v>
      </c>
      <c r="B846" s="0" t="n">
        <v>2000</v>
      </c>
      <c r="C846" s="0" t="n">
        <v>34.66</v>
      </c>
      <c r="D846" s="0" t="n">
        <v>33.21</v>
      </c>
      <c r="E846" s="0" t="n">
        <v>0</v>
      </c>
      <c r="F846" s="0" t="n">
        <v>0</v>
      </c>
      <c r="G846" s="0" t="n">
        <v>-0.79</v>
      </c>
      <c r="H846" s="0" t="n">
        <v>-2.24</v>
      </c>
      <c r="I846" s="0" t="n">
        <f aca="false">C846-D846</f>
        <v>1.45</v>
      </c>
      <c r="J846" s="0" t="n">
        <f aca="false">D846</f>
        <v>33.21</v>
      </c>
      <c r="K846" s="0" t="n">
        <f aca="false">C846</f>
        <v>34.66</v>
      </c>
      <c r="N846" s="0" t="n">
        <f aca="false">'Central-Hudson On Peak'!I846</f>
        <v>-2.77</v>
      </c>
      <c r="O846" s="0" t="n">
        <f aca="false">'Central-Hudson On Peak'!D846</f>
        <v>37.43</v>
      </c>
      <c r="P846" s="1" t="n">
        <f aca="false">(O846+N846)-K846</f>
        <v>0</v>
      </c>
    </row>
    <row r="847" customFormat="false" ht="12.75" hidden="false" customHeight="false" outlineLevel="0" collapsed="false">
      <c r="A847" s="0" t="s">
        <v>859</v>
      </c>
      <c r="B847" s="0" t="n">
        <v>2000</v>
      </c>
      <c r="C847" s="0" t="n">
        <v>30.84</v>
      </c>
      <c r="D847" s="0" t="n">
        <v>29.55</v>
      </c>
      <c r="E847" s="0" t="n">
        <v>0</v>
      </c>
      <c r="F847" s="0" t="n">
        <v>0</v>
      </c>
      <c r="G847" s="0" t="n">
        <v>-0.7</v>
      </c>
      <c r="H847" s="0" t="n">
        <v>-1.99</v>
      </c>
      <c r="I847" s="0" t="n">
        <f aca="false">C847-D847</f>
        <v>1.29</v>
      </c>
      <c r="J847" s="0" t="n">
        <f aca="false">D847</f>
        <v>29.55</v>
      </c>
      <c r="K847" s="0" t="n">
        <f aca="false">C847</f>
        <v>30.84</v>
      </c>
      <c r="N847" s="0" t="n">
        <f aca="false">'Central-Hudson On Peak'!I847</f>
        <v>-2.46</v>
      </c>
      <c r="O847" s="0" t="n">
        <f aca="false">'Central-Hudson On Peak'!D847</f>
        <v>33.3</v>
      </c>
      <c r="P847" s="1" t="n">
        <f aca="false">(O847+N847)-K847</f>
        <v>0</v>
      </c>
    </row>
    <row r="848" customFormat="false" ht="12.75" hidden="false" customHeight="false" outlineLevel="0" collapsed="false">
      <c r="A848" s="0" t="s">
        <v>860</v>
      </c>
      <c r="B848" s="0" t="n">
        <v>2000</v>
      </c>
      <c r="C848" s="0" t="n">
        <v>26.89</v>
      </c>
      <c r="D848" s="0" t="n">
        <v>25.77</v>
      </c>
      <c r="E848" s="0" t="n">
        <v>0</v>
      </c>
      <c r="F848" s="0" t="n">
        <v>0</v>
      </c>
      <c r="G848" s="0" t="n">
        <v>-0.61</v>
      </c>
      <c r="H848" s="0" t="n">
        <v>-1.73</v>
      </c>
      <c r="I848" s="0" t="n">
        <f aca="false">C848-D848</f>
        <v>1.12</v>
      </c>
      <c r="J848" s="0" t="n">
        <f aca="false">D848</f>
        <v>25.77</v>
      </c>
      <c r="K848" s="0" t="n">
        <f aca="false">C848</f>
        <v>26.89</v>
      </c>
      <c r="N848" s="0" t="n">
        <f aca="false">'Central-Hudson On Peak'!I848</f>
        <v>-2.15</v>
      </c>
      <c r="O848" s="0" t="n">
        <f aca="false">'Central-Hudson On Peak'!D848</f>
        <v>29.04</v>
      </c>
      <c r="P848" s="1" t="n">
        <f aca="false">(O848+N848)-K848</f>
        <v>0</v>
      </c>
    </row>
    <row r="849" customFormat="false" ht="12.75" hidden="false" customHeight="false" outlineLevel="0" collapsed="false">
      <c r="A849" s="0" t="s">
        <v>861</v>
      </c>
      <c r="B849" s="0" t="n">
        <v>2000</v>
      </c>
      <c r="C849" s="0" t="n">
        <v>25.67</v>
      </c>
      <c r="D849" s="0" t="n">
        <v>24.6</v>
      </c>
      <c r="E849" s="0" t="n">
        <v>0</v>
      </c>
      <c r="F849" s="0" t="n">
        <v>0</v>
      </c>
      <c r="G849" s="0" t="n">
        <v>-0.58</v>
      </c>
      <c r="H849" s="0" t="n">
        <v>-1.65</v>
      </c>
      <c r="I849" s="0" t="n">
        <f aca="false">C849-D849</f>
        <v>1.07</v>
      </c>
      <c r="J849" s="0" t="n">
        <f aca="false">D849</f>
        <v>24.6</v>
      </c>
      <c r="K849" s="0" t="n">
        <f aca="false">C849</f>
        <v>25.67</v>
      </c>
      <c r="N849" s="0" t="n">
        <f aca="false">'Central-Hudson On Peak'!I849</f>
        <v>-2.05</v>
      </c>
      <c r="O849" s="0" t="n">
        <f aca="false">'Central-Hudson On Peak'!D849</f>
        <v>27.72</v>
      </c>
      <c r="P849" s="1" t="n">
        <f aca="false">(O849+N849)-K849</f>
        <v>0</v>
      </c>
    </row>
    <row r="850" customFormat="false" ht="12.75" hidden="false" customHeight="false" outlineLevel="0" collapsed="false">
      <c r="A850" s="0" t="s">
        <v>862</v>
      </c>
      <c r="B850" s="0" t="n">
        <v>2000</v>
      </c>
      <c r="C850" s="0" t="n">
        <v>27.77</v>
      </c>
      <c r="D850" s="0" t="n">
        <v>26.45</v>
      </c>
      <c r="E850" s="0" t="n">
        <v>0</v>
      </c>
      <c r="F850" s="0" t="n">
        <v>0</v>
      </c>
      <c r="G850" s="0" t="n">
        <v>-0.63</v>
      </c>
      <c r="H850" s="0" t="n">
        <v>-1.95</v>
      </c>
      <c r="I850" s="0" t="n">
        <f aca="false">C850-D850</f>
        <v>1.32</v>
      </c>
      <c r="J850" s="0" t="n">
        <f aca="false">D850</f>
        <v>26.45</v>
      </c>
      <c r="K850" s="0" t="n">
        <f aca="false">C850</f>
        <v>27.77</v>
      </c>
      <c r="N850" s="0" t="n">
        <f aca="false">'Central-Hudson On Peak'!I850</f>
        <v>-2.12</v>
      </c>
      <c r="O850" s="0" t="n">
        <f aca="false">'Central-Hudson On Peak'!D850</f>
        <v>29.89</v>
      </c>
      <c r="P850" s="1" t="n">
        <f aca="false">(O850+N850)-K850</f>
        <v>0</v>
      </c>
    </row>
    <row r="851" customFormat="false" ht="12.75" hidden="false" customHeight="false" outlineLevel="0" collapsed="false">
      <c r="A851" s="0" t="s">
        <v>863</v>
      </c>
      <c r="B851" s="0" t="n">
        <v>2000</v>
      </c>
      <c r="C851" s="0" t="n">
        <v>27.77</v>
      </c>
      <c r="D851" s="0" t="n">
        <v>26.45</v>
      </c>
      <c r="E851" s="0" t="n">
        <v>0</v>
      </c>
      <c r="F851" s="0" t="n">
        <v>0</v>
      </c>
      <c r="G851" s="0" t="n">
        <v>-0.63</v>
      </c>
      <c r="H851" s="0" t="n">
        <v>-1.95</v>
      </c>
      <c r="I851" s="0" t="n">
        <f aca="false">C851-D851</f>
        <v>1.32</v>
      </c>
      <c r="J851" s="0" t="n">
        <f aca="false">D851</f>
        <v>26.45</v>
      </c>
      <c r="K851" s="0" t="n">
        <f aca="false">C851</f>
        <v>27.77</v>
      </c>
      <c r="N851" s="0" t="n">
        <f aca="false">'Central-Hudson On Peak'!I851</f>
        <v>-2.12</v>
      </c>
      <c r="O851" s="0" t="n">
        <f aca="false">'Central-Hudson On Peak'!D851</f>
        <v>29.89</v>
      </c>
      <c r="P851" s="1" t="n">
        <f aca="false">(O851+N851)-K851</f>
        <v>0</v>
      </c>
    </row>
    <row r="852" customFormat="false" ht="12.75" hidden="false" customHeight="false" outlineLevel="0" collapsed="false">
      <c r="A852" s="0" t="s">
        <v>864</v>
      </c>
      <c r="B852" s="0" t="n">
        <v>2000</v>
      </c>
      <c r="C852" s="0" t="n">
        <v>27.77</v>
      </c>
      <c r="D852" s="0" t="n">
        <v>26.45</v>
      </c>
      <c r="E852" s="0" t="n">
        <v>0</v>
      </c>
      <c r="F852" s="0" t="n">
        <v>0</v>
      </c>
      <c r="G852" s="0" t="n">
        <v>-0.63</v>
      </c>
      <c r="H852" s="0" t="n">
        <v>-1.95</v>
      </c>
      <c r="I852" s="0" t="n">
        <f aca="false">C852-D852</f>
        <v>1.32</v>
      </c>
      <c r="J852" s="0" t="n">
        <f aca="false">D852</f>
        <v>26.45</v>
      </c>
      <c r="K852" s="0" t="n">
        <f aca="false">C852</f>
        <v>27.77</v>
      </c>
      <c r="N852" s="0" t="n">
        <f aca="false">'Central-Hudson On Peak'!I852</f>
        <v>-2.12</v>
      </c>
      <c r="O852" s="0" t="n">
        <f aca="false">'Central-Hudson On Peak'!D852</f>
        <v>29.89</v>
      </c>
      <c r="P852" s="1" t="n">
        <f aca="false">(O852+N852)-K852</f>
        <v>0</v>
      </c>
    </row>
    <row r="853" customFormat="false" ht="12.75" hidden="false" customHeight="false" outlineLevel="0" collapsed="false">
      <c r="A853" s="0" t="s">
        <v>865</v>
      </c>
      <c r="B853" s="0" t="n">
        <v>2000</v>
      </c>
      <c r="C853" s="0" t="n">
        <v>28.01</v>
      </c>
      <c r="D853" s="0" t="n">
        <v>26.68</v>
      </c>
      <c r="E853" s="0" t="n">
        <v>0</v>
      </c>
      <c r="F853" s="0" t="n">
        <v>0</v>
      </c>
      <c r="G853" s="0" t="n">
        <v>-0.64</v>
      </c>
      <c r="H853" s="0" t="n">
        <v>-1.97</v>
      </c>
      <c r="I853" s="0" t="n">
        <f aca="false">C853-D853</f>
        <v>1.33</v>
      </c>
      <c r="J853" s="0" t="n">
        <f aca="false">D853</f>
        <v>26.68</v>
      </c>
      <c r="K853" s="0" t="n">
        <f aca="false">C853</f>
        <v>28.01</v>
      </c>
      <c r="N853" s="0" t="n">
        <f aca="false">'Central-Hudson On Peak'!I853</f>
        <v>-2.15</v>
      </c>
      <c r="O853" s="0" t="n">
        <f aca="false">'Central-Hudson On Peak'!D853</f>
        <v>30.16</v>
      </c>
      <c r="P853" s="1" t="n">
        <f aca="false">(O853+N853)-K853</f>
        <v>0</v>
      </c>
    </row>
    <row r="854" customFormat="false" ht="12.75" hidden="false" customHeight="false" outlineLevel="0" collapsed="false">
      <c r="A854" s="0" t="s">
        <v>866</v>
      </c>
      <c r="B854" s="0" t="n">
        <v>2000</v>
      </c>
      <c r="C854" s="0" t="n">
        <v>27.77</v>
      </c>
      <c r="D854" s="0" t="n">
        <v>26.45</v>
      </c>
      <c r="E854" s="0" t="n">
        <v>0</v>
      </c>
      <c r="F854" s="0" t="n">
        <v>0</v>
      </c>
      <c r="G854" s="0" t="n">
        <v>-0.63</v>
      </c>
      <c r="H854" s="0" t="n">
        <v>-1.95</v>
      </c>
      <c r="I854" s="0" t="n">
        <f aca="false">C854-D854</f>
        <v>1.32</v>
      </c>
      <c r="J854" s="0" t="n">
        <f aca="false">D854</f>
        <v>26.45</v>
      </c>
      <c r="K854" s="0" t="n">
        <f aca="false">C854</f>
        <v>27.77</v>
      </c>
      <c r="N854" s="0" t="n">
        <f aca="false">'Central-Hudson On Peak'!I854</f>
        <v>-2.12</v>
      </c>
      <c r="O854" s="0" t="n">
        <f aca="false">'Central-Hudson On Peak'!D854</f>
        <v>29.89</v>
      </c>
      <c r="P854" s="1" t="n">
        <f aca="false">(O854+N854)-K854</f>
        <v>0</v>
      </c>
    </row>
    <row r="855" customFormat="false" ht="12.75" hidden="false" customHeight="false" outlineLevel="0" collapsed="false">
      <c r="A855" s="0" t="s">
        <v>867</v>
      </c>
      <c r="B855" s="0" t="n">
        <v>2000</v>
      </c>
      <c r="C855" s="0" t="n">
        <v>27.77</v>
      </c>
      <c r="D855" s="0" t="n">
        <v>26.45</v>
      </c>
      <c r="E855" s="0" t="n">
        <v>0</v>
      </c>
      <c r="F855" s="0" t="n">
        <v>0</v>
      </c>
      <c r="G855" s="0" t="n">
        <v>-0.63</v>
      </c>
      <c r="H855" s="0" t="n">
        <v>-1.95</v>
      </c>
      <c r="I855" s="0" t="n">
        <f aca="false">C855-D855</f>
        <v>1.32</v>
      </c>
      <c r="J855" s="0" t="n">
        <f aca="false">D855</f>
        <v>26.45</v>
      </c>
      <c r="K855" s="0" t="n">
        <f aca="false">C855</f>
        <v>27.77</v>
      </c>
      <c r="N855" s="0" t="n">
        <f aca="false">'Central-Hudson On Peak'!I855</f>
        <v>-2.12</v>
      </c>
      <c r="O855" s="0" t="n">
        <f aca="false">'Central-Hudson On Peak'!D855</f>
        <v>29.89</v>
      </c>
      <c r="P855" s="1" t="n">
        <f aca="false">(O855+N855)-K855</f>
        <v>0</v>
      </c>
    </row>
    <row r="856" customFormat="false" ht="12.75" hidden="false" customHeight="false" outlineLevel="0" collapsed="false">
      <c r="A856" s="0" t="s">
        <v>868</v>
      </c>
      <c r="B856" s="0" t="n">
        <v>2000</v>
      </c>
      <c r="C856" s="0" t="n">
        <v>27.77</v>
      </c>
      <c r="D856" s="0" t="n">
        <v>26.45</v>
      </c>
      <c r="E856" s="0" t="n">
        <v>0</v>
      </c>
      <c r="F856" s="0" t="n">
        <v>0</v>
      </c>
      <c r="G856" s="0" t="n">
        <v>-0.63</v>
      </c>
      <c r="H856" s="0" t="n">
        <v>-1.95</v>
      </c>
      <c r="I856" s="0" t="n">
        <f aca="false">C856-D856</f>
        <v>1.32</v>
      </c>
      <c r="J856" s="0" t="n">
        <f aca="false">D856</f>
        <v>26.45</v>
      </c>
      <c r="K856" s="0" t="n">
        <f aca="false">C856</f>
        <v>27.77</v>
      </c>
      <c r="N856" s="0" t="n">
        <f aca="false">'Central-Hudson On Peak'!I856</f>
        <v>-2.12</v>
      </c>
      <c r="O856" s="0" t="n">
        <f aca="false">'Central-Hudson On Peak'!D856</f>
        <v>29.89</v>
      </c>
      <c r="P856" s="1" t="n">
        <f aca="false">(O856+N856)-K856</f>
        <v>0</v>
      </c>
    </row>
    <row r="857" customFormat="false" ht="12.75" hidden="false" customHeight="false" outlineLevel="0" collapsed="false">
      <c r="A857" s="0" t="s">
        <v>869</v>
      </c>
      <c r="B857" s="0" t="n">
        <v>2000</v>
      </c>
      <c r="C857" s="0" t="n">
        <v>25.25</v>
      </c>
      <c r="D857" s="0" t="n">
        <v>24.04</v>
      </c>
      <c r="E857" s="0" t="n">
        <v>0</v>
      </c>
      <c r="F857" s="0" t="n">
        <v>0</v>
      </c>
      <c r="G857" s="0" t="n">
        <v>-0.57</v>
      </c>
      <c r="H857" s="0" t="n">
        <v>-1.78</v>
      </c>
      <c r="I857" s="0" t="n">
        <f aca="false">C857-D857</f>
        <v>1.21</v>
      </c>
      <c r="J857" s="0" t="n">
        <f aca="false">D857</f>
        <v>24.04</v>
      </c>
      <c r="K857" s="0" t="n">
        <f aca="false">C857</f>
        <v>25.25</v>
      </c>
      <c r="N857" s="0" t="n">
        <f aca="false">'Central-Hudson On Peak'!I857</f>
        <v>-1.93</v>
      </c>
      <c r="O857" s="0" t="n">
        <f aca="false">'Central-Hudson On Peak'!D857</f>
        <v>27.18</v>
      </c>
      <c r="P857" s="1" t="n">
        <f aca="false">(O857+N857)-K857</f>
        <v>0</v>
      </c>
    </row>
    <row r="858" customFormat="false" ht="12.75" hidden="false" customHeight="false" outlineLevel="0" collapsed="false">
      <c r="A858" s="0" t="s">
        <v>870</v>
      </c>
      <c r="B858" s="0" t="n">
        <v>2000</v>
      </c>
      <c r="C858" s="0" t="n">
        <v>24.62</v>
      </c>
      <c r="D858" s="0" t="n">
        <v>23.45</v>
      </c>
      <c r="E858" s="0" t="n">
        <v>0</v>
      </c>
      <c r="F858" s="0" t="n">
        <v>0</v>
      </c>
      <c r="G858" s="0" t="n">
        <v>-0.56</v>
      </c>
      <c r="H858" s="0" t="n">
        <v>-1.73</v>
      </c>
      <c r="I858" s="0" t="n">
        <f aca="false">C858-D858</f>
        <v>1.17</v>
      </c>
      <c r="J858" s="0" t="n">
        <f aca="false">D858</f>
        <v>23.45</v>
      </c>
      <c r="K858" s="0" t="n">
        <f aca="false">C858</f>
        <v>24.62</v>
      </c>
      <c r="N858" s="0" t="n">
        <f aca="false">'Central-Hudson On Peak'!I858</f>
        <v>-1.88</v>
      </c>
      <c r="O858" s="0" t="n">
        <f aca="false">'Central-Hudson On Peak'!D858</f>
        <v>26.5</v>
      </c>
      <c r="P858" s="1" t="n">
        <f aca="false">(O858+N858)-K858</f>
        <v>0</v>
      </c>
    </row>
    <row r="859" customFormat="false" ht="12.75" hidden="false" customHeight="false" outlineLevel="0" collapsed="false">
      <c r="A859" s="0" t="s">
        <v>871</v>
      </c>
      <c r="B859" s="0" t="n">
        <v>2000</v>
      </c>
      <c r="C859" s="0" t="n">
        <v>25.25</v>
      </c>
      <c r="D859" s="0" t="n">
        <v>24.04</v>
      </c>
      <c r="E859" s="0" t="n">
        <v>0</v>
      </c>
      <c r="F859" s="0" t="n">
        <v>0</v>
      </c>
      <c r="G859" s="0" t="n">
        <v>-0.57</v>
      </c>
      <c r="H859" s="0" t="n">
        <v>-1.78</v>
      </c>
      <c r="I859" s="0" t="n">
        <f aca="false">C859-D859</f>
        <v>1.21</v>
      </c>
      <c r="J859" s="0" t="n">
        <f aca="false">D859</f>
        <v>24.04</v>
      </c>
      <c r="K859" s="0" t="n">
        <f aca="false">C859</f>
        <v>25.25</v>
      </c>
      <c r="N859" s="0" t="n">
        <f aca="false">'Central-Hudson On Peak'!I859</f>
        <v>-1.93</v>
      </c>
      <c r="O859" s="0" t="n">
        <f aca="false">'Central-Hudson On Peak'!D859</f>
        <v>27.18</v>
      </c>
      <c r="P859" s="1" t="n">
        <f aca="false">(O859+N859)-K859</f>
        <v>0</v>
      </c>
    </row>
    <row r="860" customFormat="false" ht="12.75" hidden="false" customHeight="false" outlineLevel="0" collapsed="false">
      <c r="A860" s="0" t="s">
        <v>872</v>
      </c>
      <c r="B860" s="0" t="n">
        <v>2000</v>
      </c>
      <c r="C860" s="0" t="n">
        <v>26.86</v>
      </c>
      <c r="D860" s="0" t="n">
        <v>25.58</v>
      </c>
      <c r="E860" s="0" t="n">
        <v>0</v>
      </c>
      <c r="F860" s="0" t="n">
        <v>0</v>
      </c>
      <c r="G860" s="0" t="n">
        <v>-0.61</v>
      </c>
      <c r="H860" s="0" t="n">
        <v>-1.89</v>
      </c>
      <c r="I860" s="0" t="n">
        <f aca="false">C860-D860</f>
        <v>1.28</v>
      </c>
      <c r="J860" s="0" t="n">
        <f aca="false">D860</f>
        <v>25.58</v>
      </c>
      <c r="K860" s="0" t="n">
        <f aca="false">C860</f>
        <v>26.86</v>
      </c>
      <c r="N860" s="0" t="n">
        <f aca="false">'Central-Hudson On Peak'!I860</f>
        <v>-2.05</v>
      </c>
      <c r="O860" s="0" t="n">
        <f aca="false">'Central-Hudson On Peak'!D860</f>
        <v>28.91</v>
      </c>
      <c r="P860" s="1" t="n">
        <f aca="false">(O860+N860)-K860</f>
        <v>0</v>
      </c>
    </row>
    <row r="861" customFormat="false" ht="12.75" hidden="false" customHeight="false" outlineLevel="0" collapsed="false">
      <c r="A861" s="0" t="s">
        <v>873</v>
      </c>
      <c r="B861" s="0" t="n">
        <v>2000</v>
      </c>
      <c r="C861" s="0" t="n">
        <v>27.77</v>
      </c>
      <c r="D861" s="0" t="n">
        <v>26.45</v>
      </c>
      <c r="E861" s="0" t="n">
        <v>0</v>
      </c>
      <c r="F861" s="0" t="n">
        <v>0</v>
      </c>
      <c r="G861" s="0" t="n">
        <v>-0.63</v>
      </c>
      <c r="H861" s="0" t="n">
        <v>-1.95</v>
      </c>
      <c r="I861" s="0" t="n">
        <f aca="false">C861-D861</f>
        <v>1.32</v>
      </c>
      <c r="J861" s="0" t="n">
        <f aca="false">D861</f>
        <v>26.45</v>
      </c>
      <c r="K861" s="0" t="n">
        <f aca="false">C861</f>
        <v>27.77</v>
      </c>
      <c r="N861" s="0" t="n">
        <f aca="false">'Central-Hudson On Peak'!I861</f>
        <v>-2.12</v>
      </c>
      <c r="O861" s="0" t="n">
        <f aca="false">'Central-Hudson On Peak'!D861</f>
        <v>29.89</v>
      </c>
      <c r="P861" s="1" t="n">
        <f aca="false">(O861+N861)-K861</f>
        <v>0</v>
      </c>
    </row>
    <row r="862" customFormat="false" ht="12.75" hidden="false" customHeight="false" outlineLevel="0" collapsed="false">
      <c r="A862" s="0" t="s">
        <v>874</v>
      </c>
      <c r="B862" s="0" t="n">
        <v>2000</v>
      </c>
      <c r="C862" s="0" t="n">
        <v>27.77</v>
      </c>
      <c r="D862" s="0" t="n">
        <v>26.45</v>
      </c>
      <c r="E862" s="0" t="n">
        <v>0</v>
      </c>
      <c r="F862" s="0" t="n">
        <v>0</v>
      </c>
      <c r="G862" s="0" t="n">
        <v>-0.63</v>
      </c>
      <c r="H862" s="0" t="n">
        <v>-1.95</v>
      </c>
      <c r="I862" s="0" t="n">
        <f aca="false">C862-D862</f>
        <v>1.32</v>
      </c>
      <c r="J862" s="0" t="n">
        <f aca="false">D862</f>
        <v>26.45</v>
      </c>
      <c r="K862" s="0" t="n">
        <f aca="false">C862</f>
        <v>27.77</v>
      </c>
      <c r="N862" s="0" t="n">
        <f aca="false">'Central-Hudson On Peak'!I862</f>
        <v>-2.12</v>
      </c>
      <c r="O862" s="0" t="n">
        <f aca="false">'Central-Hudson On Peak'!D862</f>
        <v>29.89</v>
      </c>
      <c r="P862" s="1" t="n">
        <f aca="false">(O862+N862)-K862</f>
        <v>0</v>
      </c>
    </row>
    <row r="863" customFormat="false" ht="12.75" hidden="false" customHeight="false" outlineLevel="0" collapsed="false">
      <c r="A863" s="0" t="s">
        <v>875</v>
      </c>
      <c r="B863" s="0" t="n">
        <v>2000</v>
      </c>
      <c r="C863" s="0" t="n">
        <v>27.77</v>
      </c>
      <c r="D863" s="0" t="n">
        <v>26.45</v>
      </c>
      <c r="E863" s="0" t="n">
        <v>0</v>
      </c>
      <c r="F863" s="0" t="n">
        <v>0</v>
      </c>
      <c r="G863" s="0" t="n">
        <v>-0.63</v>
      </c>
      <c r="H863" s="0" t="n">
        <v>-1.95</v>
      </c>
      <c r="I863" s="0" t="n">
        <f aca="false">C863-D863</f>
        <v>1.32</v>
      </c>
      <c r="J863" s="0" t="n">
        <f aca="false">D863</f>
        <v>26.45</v>
      </c>
      <c r="K863" s="0" t="n">
        <f aca="false">C863</f>
        <v>27.77</v>
      </c>
      <c r="N863" s="0" t="n">
        <f aca="false">'Central-Hudson On Peak'!I863</f>
        <v>-2.12</v>
      </c>
      <c r="O863" s="0" t="n">
        <f aca="false">'Central-Hudson On Peak'!D863</f>
        <v>29.89</v>
      </c>
      <c r="P863" s="1" t="n">
        <f aca="false">(O863+N863)-K863</f>
        <v>0</v>
      </c>
    </row>
    <row r="864" customFormat="false" ht="12.75" hidden="false" customHeight="false" outlineLevel="0" collapsed="false">
      <c r="A864" s="0" t="s">
        <v>876</v>
      </c>
      <c r="B864" s="0" t="n">
        <v>2000</v>
      </c>
      <c r="C864" s="0" t="n">
        <v>25.25</v>
      </c>
      <c r="D864" s="0" t="n">
        <v>24.04</v>
      </c>
      <c r="E864" s="0" t="n">
        <v>0</v>
      </c>
      <c r="F864" s="0" t="n">
        <v>0</v>
      </c>
      <c r="G864" s="0" t="n">
        <v>-0.57</v>
      </c>
      <c r="H864" s="0" t="n">
        <v>-1.78</v>
      </c>
      <c r="I864" s="0" t="n">
        <f aca="false">C864-D864</f>
        <v>1.21</v>
      </c>
      <c r="J864" s="0" t="n">
        <f aca="false">D864</f>
        <v>24.04</v>
      </c>
      <c r="K864" s="0" t="n">
        <f aca="false">C864</f>
        <v>25.25</v>
      </c>
      <c r="N864" s="0" t="n">
        <f aca="false">'Central-Hudson On Peak'!I864</f>
        <v>-1.93</v>
      </c>
      <c r="O864" s="0" t="n">
        <f aca="false">'Central-Hudson On Peak'!D864</f>
        <v>27.18</v>
      </c>
      <c r="P864" s="1" t="n">
        <f aca="false">(O864+N864)-K864</f>
        <v>0</v>
      </c>
    </row>
    <row r="865" customFormat="false" ht="12.75" hidden="false" customHeight="false" outlineLevel="0" collapsed="false">
      <c r="A865" s="0" t="s">
        <v>877</v>
      </c>
      <c r="B865" s="0" t="n">
        <v>2000</v>
      </c>
      <c r="C865" s="0" t="n">
        <v>22.48</v>
      </c>
      <c r="D865" s="0" t="n">
        <v>21.41</v>
      </c>
      <c r="E865" s="0" t="n">
        <v>0</v>
      </c>
      <c r="F865" s="0" t="n">
        <v>0</v>
      </c>
      <c r="G865" s="0" t="n">
        <v>-0.51</v>
      </c>
      <c r="H865" s="0" t="n">
        <v>-1.58</v>
      </c>
      <c r="I865" s="0" t="n">
        <f aca="false">C865-D865</f>
        <v>1.07</v>
      </c>
      <c r="J865" s="0" t="n">
        <f aca="false">D865</f>
        <v>21.41</v>
      </c>
      <c r="K865" s="0" t="n">
        <f aca="false">C865</f>
        <v>22.48</v>
      </c>
      <c r="N865" s="0" t="n">
        <f aca="false">'Central-Hudson On Peak'!I865</f>
        <v>-1.72</v>
      </c>
      <c r="O865" s="0" t="n">
        <f aca="false">'Central-Hudson On Peak'!D865</f>
        <v>24.2</v>
      </c>
      <c r="P865" s="1" t="n">
        <f aca="false">(O865+N865)-K865</f>
        <v>0</v>
      </c>
    </row>
    <row r="866" customFormat="false" ht="12.75" hidden="false" customHeight="false" outlineLevel="0" collapsed="false">
      <c r="A866" s="0" t="s">
        <v>878</v>
      </c>
      <c r="B866" s="0" t="n">
        <v>2000</v>
      </c>
      <c r="C866" s="0" t="n">
        <v>32.22</v>
      </c>
      <c r="D866" s="0" t="n">
        <v>30.98</v>
      </c>
      <c r="E866" s="0" t="n">
        <v>0</v>
      </c>
      <c r="F866" s="0" t="n">
        <v>0</v>
      </c>
      <c r="G866" s="0" t="n">
        <v>-0.77</v>
      </c>
      <c r="H866" s="0" t="n">
        <v>-2.01</v>
      </c>
      <c r="I866" s="0" t="n">
        <f aca="false">C866-D866</f>
        <v>1.24</v>
      </c>
      <c r="J866" s="0" t="n">
        <f aca="false">D866</f>
        <v>30.98</v>
      </c>
      <c r="K866" s="0" t="n">
        <f aca="false">C866</f>
        <v>32.22</v>
      </c>
      <c r="N866" s="0" t="n">
        <f aca="false">'Central-Hudson On Peak'!I866</f>
        <v>-2.5</v>
      </c>
      <c r="O866" s="0" t="n">
        <f aca="false">'Central-Hudson On Peak'!D866</f>
        <v>34.72</v>
      </c>
      <c r="P866" s="1" t="n">
        <f aca="false">(O866+N866)-K866</f>
        <v>0</v>
      </c>
    </row>
    <row r="867" customFormat="false" ht="12.75" hidden="false" customHeight="false" outlineLevel="0" collapsed="false">
      <c r="A867" s="0" t="s">
        <v>879</v>
      </c>
      <c r="B867" s="0" t="n">
        <v>2000</v>
      </c>
      <c r="C867" s="0" t="n">
        <v>32.3</v>
      </c>
      <c r="D867" s="0" t="n">
        <v>31.06</v>
      </c>
      <c r="E867" s="0" t="n">
        <v>0</v>
      </c>
      <c r="F867" s="0" t="n">
        <v>0</v>
      </c>
      <c r="G867" s="0" t="n">
        <v>-0.77</v>
      </c>
      <c r="H867" s="0" t="n">
        <v>-2.01</v>
      </c>
      <c r="I867" s="0" t="n">
        <f aca="false">C867-D867</f>
        <v>1.24</v>
      </c>
      <c r="J867" s="0" t="n">
        <f aca="false">D867</f>
        <v>31.06</v>
      </c>
      <c r="K867" s="0" t="n">
        <f aca="false">C867</f>
        <v>32.3</v>
      </c>
      <c r="N867" s="0" t="n">
        <f aca="false">'Central-Hudson On Peak'!I867</f>
        <v>-2.5</v>
      </c>
      <c r="O867" s="0" t="n">
        <f aca="false">'Central-Hudson On Peak'!D867</f>
        <v>34.8</v>
      </c>
      <c r="P867" s="1" t="n">
        <f aca="false">(O867+N867)-K867</f>
        <v>0</v>
      </c>
    </row>
    <row r="868" customFormat="false" ht="12.75" hidden="false" customHeight="false" outlineLevel="0" collapsed="false">
      <c r="A868" s="0" t="s">
        <v>880</v>
      </c>
      <c r="B868" s="0" t="n">
        <v>2000</v>
      </c>
      <c r="C868" s="0" t="n">
        <v>34.74</v>
      </c>
      <c r="D868" s="0" t="n">
        <v>33.4</v>
      </c>
      <c r="E868" s="0" t="n">
        <v>0</v>
      </c>
      <c r="F868" s="0" t="n">
        <v>0</v>
      </c>
      <c r="G868" s="0" t="n">
        <v>-0.83</v>
      </c>
      <c r="H868" s="0" t="n">
        <v>-2.17</v>
      </c>
      <c r="I868" s="0" t="n">
        <f aca="false">C868-D868</f>
        <v>1.34</v>
      </c>
      <c r="J868" s="0" t="n">
        <f aca="false">D868</f>
        <v>33.4</v>
      </c>
      <c r="K868" s="0" t="n">
        <f aca="false">C868</f>
        <v>34.74</v>
      </c>
      <c r="N868" s="0" t="n">
        <f aca="false">'Central-Hudson On Peak'!I868</f>
        <v>-2.69</v>
      </c>
      <c r="O868" s="0" t="n">
        <f aca="false">'Central-Hudson On Peak'!D868</f>
        <v>37.43</v>
      </c>
      <c r="P868" s="1" t="n">
        <f aca="false">(O868+N868)-K868</f>
        <v>0</v>
      </c>
    </row>
    <row r="869" customFormat="false" ht="12.75" hidden="false" customHeight="false" outlineLevel="0" collapsed="false">
      <c r="A869" s="0" t="s">
        <v>881</v>
      </c>
      <c r="B869" s="0" t="n">
        <v>2000</v>
      </c>
      <c r="C869" s="0" t="n">
        <v>34.74</v>
      </c>
      <c r="D869" s="0" t="n">
        <v>33.4</v>
      </c>
      <c r="E869" s="0" t="n">
        <v>0</v>
      </c>
      <c r="F869" s="0" t="n">
        <v>0</v>
      </c>
      <c r="G869" s="0" t="n">
        <v>-0.83</v>
      </c>
      <c r="H869" s="0" t="n">
        <v>-2.17</v>
      </c>
      <c r="I869" s="0" t="n">
        <f aca="false">C869-D869</f>
        <v>1.34</v>
      </c>
      <c r="J869" s="0" t="n">
        <f aca="false">D869</f>
        <v>33.4</v>
      </c>
      <c r="K869" s="0" t="n">
        <f aca="false">C869</f>
        <v>34.74</v>
      </c>
      <c r="N869" s="0" t="n">
        <f aca="false">'Central-Hudson On Peak'!I869</f>
        <v>-2.69</v>
      </c>
      <c r="O869" s="0" t="n">
        <f aca="false">'Central-Hudson On Peak'!D869</f>
        <v>37.43</v>
      </c>
      <c r="P869" s="1" t="n">
        <f aca="false">(O869+N869)-K869</f>
        <v>0</v>
      </c>
    </row>
    <row r="870" customFormat="false" ht="12.75" hidden="false" customHeight="false" outlineLevel="0" collapsed="false">
      <c r="A870" s="0" t="s">
        <v>882</v>
      </c>
      <c r="B870" s="0" t="n">
        <v>2000</v>
      </c>
      <c r="C870" s="0" t="n">
        <v>32.49</v>
      </c>
      <c r="D870" s="0" t="n">
        <v>31.23</v>
      </c>
      <c r="E870" s="0" t="n">
        <v>0</v>
      </c>
      <c r="F870" s="0" t="n">
        <v>0</v>
      </c>
      <c r="G870" s="0" t="n">
        <v>-0.77</v>
      </c>
      <c r="H870" s="0" t="n">
        <v>-2.03</v>
      </c>
      <c r="I870" s="0" t="n">
        <f aca="false">C870-D870</f>
        <v>1.26</v>
      </c>
      <c r="J870" s="0" t="n">
        <f aca="false">D870</f>
        <v>31.23</v>
      </c>
      <c r="K870" s="0" t="n">
        <f aca="false">C870</f>
        <v>32.49</v>
      </c>
      <c r="N870" s="0" t="n">
        <f aca="false">'Central-Hudson On Peak'!I870</f>
        <v>-2.51</v>
      </c>
      <c r="O870" s="0" t="n">
        <f aca="false">'Central-Hudson On Peak'!D870</f>
        <v>35</v>
      </c>
      <c r="P870" s="1" t="n">
        <f aca="false">(O870+N870)-K870</f>
        <v>0</v>
      </c>
    </row>
    <row r="871" customFormat="false" ht="12.75" hidden="false" customHeight="false" outlineLevel="0" collapsed="false">
      <c r="A871" s="0" t="s">
        <v>883</v>
      </c>
      <c r="B871" s="0" t="n">
        <v>2000</v>
      </c>
      <c r="C871" s="0" t="n">
        <v>32.3</v>
      </c>
      <c r="D871" s="0" t="n">
        <v>31.06</v>
      </c>
      <c r="E871" s="0" t="n">
        <v>0</v>
      </c>
      <c r="F871" s="0" t="n">
        <v>0</v>
      </c>
      <c r="G871" s="0" t="n">
        <v>-0.77</v>
      </c>
      <c r="H871" s="0" t="n">
        <v>-2.01</v>
      </c>
      <c r="I871" s="0" t="n">
        <f aca="false">C871-D871</f>
        <v>1.24</v>
      </c>
      <c r="J871" s="0" t="n">
        <f aca="false">D871</f>
        <v>31.06</v>
      </c>
      <c r="K871" s="0" t="n">
        <f aca="false">C871</f>
        <v>32.3</v>
      </c>
      <c r="N871" s="0" t="n">
        <f aca="false">'Central-Hudson On Peak'!I871</f>
        <v>-2.5</v>
      </c>
      <c r="O871" s="0" t="n">
        <f aca="false">'Central-Hudson On Peak'!D871</f>
        <v>34.8</v>
      </c>
      <c r="P871" s="1" t="n">
        <f aca="false">(O871+N871)-K871</f>
        <v>0</v>
      </c>
    </row>
    <row r="872" customFormat="false" ht="12.75" hidden="false" customHeight="false" outlineLevel="0" collapsed="false">
      <c r="A872" s="0" t="s">
        <v>884</v>
      </c>
      <c r="B872" s="0" t="n">
        <v>2000</v>
      </c>
      <c r="C872" s="0" t="n">
        <v>32.3</v>
      </c>
      <c r="D872" s="0" t="n">
        <v>31.06</v>
      </c>
      <c r="E872" s="0" t="n">
        <v>0</v>
      </c>
      <c r="F872" s="0" t="n">
        <v>0</v>
      </c>
      <c r="G872" s="0" t="n">
        <v>-0.77</v>
      </c>
      <c r="H872" s="0" t="n">
        <v>-2.01</v>
      </c>
      <c r="I872" s="0" t="n">
        <f aca="false">C872-D872</f>
        <v>1.24</v>
      </c>
      <c r="J872" s="0" t="n">
        <f aca="false">D872</f>
        <v>31.06</v>
      </c>
      <c r="K872" s="0" t="n">
        <f aca="false">C872</f>
        <v>32.3</v>
      </c>
      <c r="N872" s="0" t="n">
        <f aca="false">'Central-Hudson On Peak'!I872</f>
        <v>-2.5</v>
      </c>
      <c r="O872" s="0" t="n">
        <f aca="false">'Central-Hudson On Peak'!D872</f>
        <v>34.8</v>
      </c>
      <c r="P872" s="1" t="n">
        <f aca="false">(O872+N872)-K872</f>
        <v>0</v>
      </c>
    </row>
    <row r="873" customFormat="false" ht="12.75" hidden="false" customHeight="false" outlineLevel="0" collapsed="false">
      <c r="A873" s="0" t="s">
        <v>885</v>
      </c>
      <c r="B873" s="0" t="n">
        <v>2000</v>
      </c>
      <c r="C873" s="0" t="n">
        <v>32.3</v>
      </c>
      <c r="D873" s="0" t="n">
        <v>31.06</v>
      </c>
      <c r="E873" s="0" t="n">
        <v>0</v>
      </c>
      <c r="F873" s="0" t="n">
        <v>0</v>
      </c>
      <c r="G873" s="0" t="n">
        <v>-0.77</v>
      </c>
      <c r="H873" s="0" t="n">
        <v>-2.01</v>
      </c>
      <c r="I873" s="0" t="n">
        <f aca="false">C873-D873</f>
        <v>1.24</v>
      </c>
      <c r="J873" s="0" t="n">
        <f aca="false">D873</f>
        <v>31.06</v>
      </c>
      <c r="K873" s="0" t="n">
        <f aca="false">C873</f>
        <v>32.3</v>
      </c>
      <c r="N873" s="0" t="n">
        <f aca="false">'Central-Hudson On Peak'!I873</f>
        <v>-2.5</v>
      </c>
      <c r="O873" s="0" t="n">
        <f aca="false">'Central-Hudson On Peak'!D873</f>
        <v>34.8</v>
      </c>
      <c r="P873" s="1" t="n">
        <f aca="false">(O873+N873)-K873</f>
        <v>0</v>
      </c>
    </row>
    <row r="874" customFormat="false" ht="12.75" hidden="false" customHeight="false" outlineLevel="0" collapsed="false">
      <c r="A874" s="0" t="s">
        <v>886</v>
      </c>
      <c r="B874" s="0" t="n">
        <v>2000</v>
      </c>
      <c r="C874" s="0" t="n">
        <v>30.78</v>
      </c>
      <c r="D874" s="0" t="n">
        <v>29.59</v>
      </c>
      <c r="E874" s="0" t="n">
        <v>0</v>
      </c>
      <c r="F874" s="0" t="n">
        <v>0</v>
      </c>
      <c r="G874" s="0" t="n">
        <v>-0.73</v>
      </c>
      <c r="H874" s="0" t="n">
        <v>-1.92</v>
      </c>
      <c r="I874" s="0" t="n">
        <f aca="false">C874-D874</f>
        <v>1.19</v>
      </c>
      <c r="J874" s="0" t="n">
        <f aca="false">D874</f>
        <v>29.59</v>
      </c>
      <c r="K874" s="0" t="n">
        <f aca="false">C874</f>
        <v>30.78</v>
      </c>
      <c r="N874" s="0" t="n">
        <f aca="false">'Central-Hudson On Peak'!I874</f>
        <v>-2.38</v>
      </c>
      <c r="O874" s="0" t="n">
        <f aca="false">'Central-Hudson On Peak'!D874</f>
        <v>33.16</v>
      </c>
      <c r="P874" s="1" t="n">
        <f aca="false">(O874+N874)-K874</f>
        <v>0</v>
      </c>
    </row>
    <row r="875" customFormat="false" ht="12.75" hidden="false" customHeight="false" outlineLevel="0" collapsed="false">
      <c r="A875" s="0" t="s">
        <v>887</v>
      </c>
      <c r="B875" s="0" t="n">
        <v>2000</v>
      </c>
      <c r="C875" s="0" t="n">
        <v>31.07</v>
      </c>
      <c r="D875" s="0" t="n">
        <v>29.87</v>
      </c>
      <c r="E875" s="0" t="n">
        <v>0</v>
      </c>
      <c r="F875" s="0" t="n">
        <v>0</v>
      </c>
      <c r="G875" s="0" t="n">
        <v>-0.74</v>
      </c>
      <c r="H875" s="0" t="n">
        <v>-1.94</v>
      </c>
      <c r="I875" s="0" t="n">
        <f aca="false">C875-D875</f>
        <v>1.2</v>
      </c>
      <c r="J875" s="0" t="n">
        <f aca="false">D875</f>
        <v>29.87</v>
      </c>
      <c r="K875" s="0" t="n">
        <f aca="false">C875</f>
        <v>31.07</v>
      </c>
      <c r="N875" s="0" t="n">
        <f aca="false">'Central-Hudson On Peak'!I875</f>
        <v>-2.41</v>
      </c>
      <c r="O875" s="0" t="n">
        <f aca="false">'Central-Hudson On Peak'!D875</f>
        <v>33.48</v>
      </c>
      <c r="P875" s="1" t="n">
        <f aca="false">(O875+N875)-K875</f>
        <v>0</v>
      </c>
    </row>
    <row r="876" customFormat="false" ht="12.75" hidden="false" customHeight="false" outlineLevel="0" collapsed="false">
      <c r="A876" s="0" t="s">
        <v>888</v>
      </c>
      <c r="B876" s="0" t="n">
        <v>2000</v>
      </c>
      <c r="C876" s="0" t="n">
        <v>32.3</v>
      </c>
      <c r="D876" s="0" t="n">
        <v>31.06</v>
      </c>
      <c r="E876" s="0" t="n">
        <v>0</v>
      </c>
      <c r="F876" s="0" t="n">
        <v>0</v>
      </c>
      <c r="G876" s="0" t="n">
        <v>-0.77</v>
      </c>
      <c r="H876" s="0" t="n">
        <v>-2.01</v>
      </c>
      <c r="I876" s="0" t="n">
        <f aca="false">C876-D876</f>
        <v>1.24</v>
      </c>
      <c r="J876" s="0" t="n">
        <f aca="false">D876</f>
        <v>31.06</v>
      </c>
      <c r="K876" s="0" t="n">
        <f aca="false">C876</f>
        <v>32.3</v>
      </c>
      <c r="N876" s="0" t="n">
        <f aca="false">'Central-Hudson On Peak'!I876</f>
        <v>-2.5</v>
      </c>
      <c r="O876" s="0" t="n">
        <f aca="false">'Central-Hudson On Peak'!D876</f>
        <v>34.8</v>
      </c>
      <c r="P876" s="1" t="n">
        <f aca="false">(O876+N876)-K876</f>
        <v>0</v>
      </c>
    </row>
    <row r="877" customFormat="false" ht="12.75" hidden="false" customHeight="false" outlineLevel="0" collapsed="false">
      <c r="A877" s="0" t="s">
        <v>889</v>
      </c>
      <c r="B877" s="0" t="n">
        <v>2000</v>
      </c>
      <c r="C877" s="0" t="n">
        <v>35.31</v>
      </c>
      <c r="D877" s="0" t="n">
        <v>33.94</v>
      </c>
      <c r="E877" s="0" t="n">
        <v>0</v>
      </c>
      <c r="F877" s="0" t="n">
        <v>0</v>
      </c>
      <c r="G877" s="0" t="n">
        <v>-0.84</v>
      </c>
      <c r="H877" s="0" t="n">
        <v>-2.21</v>
      </c>
      <c r="I877" s="0" t="n">
        <f aca="false">C877-D877</f>
        <v>1.37</v>
      </c>
      <c r="J877" s="0" t="n">
        <f aca="false">D877</f>
        <v>33.94</v>
      </c>
      <c r="K877" s="0" t="n">
        <f aca="false">C877</f>
        <v>35.31</v>
      </c>
      <c r="N877" s="0" t="n">
        <f aca="false">'Central-Hudson On Peak'!I877</f>
        <v>-2.73</v>
      </c>
      <c r="O877" s="0" t="n">
        <f aca="false">'Central-Hudson On Peak'!D877</f>
        <v>38.04</v>
      </c>
      <c r="P877" s="1" t="n">
        <f aca="false">(O877+N877)-K877</f>
        <v>0</v>
      </c>
    </row>
    <row r="878" customFormat="false" ht="12.75" hidden="false" customHeight="false" outlineLevel="0" collapsed="false">
      <c r="A878" s="0" t="s">
        <v>890</v>
      </c>
      <c r="B878" s="0" t="n">
        <v>2000</v>
      </c>
      <c r="C878" s="0" t="n">
        <v>40.67</v>
      </c>
      <c r="D878" s="0" t="n">
        <v>39.09</v>
      </c>
      <c r="E878" s="0" t="n">
        <v>0</v>
      </c>
      <c r="F878" s="0" t="n">
        <v>0</v>
      </c>
      <c r="G878" s="0" t="n">
        <v>-0.97</v>
      </c>
      <c r="H878" s="0" t="n">
        <v>-2.55</v>
      </c>
      <c r="I878" s="0" t="n">
        <f aca="false">C878-D878</f>
        <v>1.58</v>
      </c>
      <c r="J878" s="0" t="n">
        <f aca="false">D878</f>
        <v>39.09</v>
      </c>
      <c r="K878" s="0" t="n">
        <f aca="false">C878</f>
        <v>40.67</v>
      </c>
      <c r="N878" s="0" t="n">
        <f aca="false">'Central-Hudson On Peak'!I878</f>
        <v>-3.15</v>
      </c>
      <c r="O878" s="0" t="n">
        <f aca="false">'Central-Hudson On Peak'!D878</f>
        <v>43.82</v>
      </c>
      <c r="P878" s="1" t="n">
        <f aca="false">(O878+N878)-K878</f>
        <v>0</v>
      </c>
    </row>
    <row r="879" customFormat="false" ht="12.75" hidden="false" customHeight="false" outlineLevel="0" collapsed="false">
      <c r="A879" s="0" t="s">
        <v>891</v>
      </c>
      <c r="B879" s="0" t="n">
        <v>2000</v>
      </c>
      <c r="C879" s="0" t="n">
        <v>35.31</v>
      </c>
      <c r="D879" s="0" t="n">
        <v>33.94</v>
      </c>
      <c r="E879" s="0" t="n">
        <v>0</v>
      </c>
      <c r="F879" s="0" t="n">
        <v>0</v>
      </c>
      <c r="G879" s="0" t="n">
        <v>-0.84</v>
      </c>
      <c r="H879" s="0" t="n">
        <v>-2.21</v>
      </c>
      <c r="I879" s="0" t="n">
        <f aca="false">C879-D879</f>
        <v>1.37</v>
      </c>
      <c r="J879" s="0" t="n">
        <f aca="false">D879</f>
        <v>33.94</v>
      </c>
      <c r="K879" s="0" t="n">
        <f aca="false">C879</f>
        <v>35.31</v>
      </c>
      <c r="N879" s="0" t="n">
        <f aca="false">'Central-Hudson On Peak'!I879</f>
        <v>-2.73</v>
      </c>
      <c r="O879" s="0" t="n">
        <f aca="false">'Central-Hudson On Peak'!D879</f>
        <v>38.04</v>
      </c>
      <c r="P879" s="1" t="n">
        <f aca="false">(O879+N879)-K879</f>
        <v>0</v>
      </c>
    </row>
    <row r="880" customFormat="false" ht="12.75" hidden="false" customHeight="false" outlineLevel="0" collapsed="false">
      <c r="A880" s="0" t="s">
        <v>892</v>
      </c>
      <c r="B880" s="0" t="n">
        <v>2000</v>
      </c>
      <c r="C880" s="0" t="n">
        <v>32.3</v>
      </c>
      <c r="D880" s="0" t="n">
        <v>31.06</v>
      </c>
      <c r="E880" s="0" t="n">
        <v>0</v>
      </c>
      <c r="F880" s="0" t="n">
        <v>0</v>
      </c>
      <c r="G880" s="0" t="n">
        <v>-0.77</v>
      </c>
      <c r="H880" s="0" t="n">
        <v>-2.01</v>
      </c>
      <c r="I880" s="0" t="n">
        <f aca="false">C880-D880</f>
        <v>1.24</v>
      </c>
      <c r="J880" s="0" t="n">
        <f aca="false">D880</f>
        <v>31.06</v>
      </c>
      <c r="K880" s="0" t="n">
        <f aca="false">C880</f>
        <v>32.3</v>
      </c>
      <c r="N880" s="0" t="n">
        <f aca="false">'Central-Hudson On Peak'!I880</f>
        <v>-2.5</v>
      </c>
      <c r="O880" s="0" t="n">
        <f aca="false">'Central-Hudson On Peak'!D880</f>
        <v>34.8</v>
      </c>
      <c r="P880" s="1" t="n">
        <f aca="false">(O880+N880)-K880</f>
        <v>0</v>
      </c>
    </row>
    <row r="881" customFormat="false" ht="12.75" hidden="false" customHeight="false" outlineLevel="0" collapsed="false">
      <c r="A881" s="0" t="s">
        <v>893</v>
      </c>
      <c r="B881" s="0" t="n">
        <v>2000</v>
      </c>
      <c r="C881" s="0" t="n">
        <v>29.38</v>
      </c>
      <c r="D881" s="0" t="n">
        <v>28.25</v>
      </c>
      <c r="E881" s="0" t="n">
        <v>0</v>
      </c>
      <c r="F881" s="0" t="n">
        <v>0</v>
      </c>
      <c r="G881" s="0" t="n">
        <v>-0.7</v>
      </c>
      <c r="H881" s="0" t="n">
        <v>-1.83</v>
      </c>
      <c r="I881" s="0" t="n">
        <f aca="false">C881-D881</f>
        <v>1.13</v>
      </c>
      <c r="J881" s="0" t="n">
        <f aca="false">D881</f>
        <v>28.25</v>
      </c>
      <c r="K881" s="0" t="n">
        <f aca="false">C881</f>
        <v>29.38</v>
      </c>
      <c r="N881" s="0" t="n">
        <f aca="false">'Central-Hudson On Peak'!I881</f>
        <v>-2.28</v>
      </c>
      <c r="O881" s="0" t="n">
        <f aca="false">'Central-Hudson On Peak'!D881</f>
        <v>31.66</v>
      </c>
      <c r="P881" s="1" t="n">
        <f aca="false">(O881+N881)-K881</f>
        <v>0</v>
      </c>
    </row>
    <row r="882" customFormat="false" ht="12.75" hidden="false" customHeight="false" outlineLevel="0" collapsed="false">
      <c r="A882" s="0" t="s">
        <v>894</v>
      </c>
      <c r="B882" s="0" t="n">
        <v>2000</v>
      </c>
      <c r="C882" s="0" t="n">
        <v>35.99</v>
      </c>
      <c r="D882" s="0" t="n">
        <v>34.21</v>
      </c>
      <c r="E882" s="0" t="n">
        <v>0</v>
      </c>
      <c r="F882" s="0" t="n">
        <v>0</v>
      </c>
      <c r="G882" s="0" t="n">
        <v>-0.87</v>
      </c>
      <c r="H882" s="0" t="n">
        <v>-2.65</v>
      </c>
      <c r="I882" s="0" t="n">
        <f aca="false">C882-D882</f>
        <v>1.78</v>
      </c>
      <c r="J882" s="0" t="n">
        <f aca="false">D882</f>
        <v>34.21</v>
      </c>
      <c r="K882" s="0" t="n">
        <f aca="false">C882</f>
        <v>35.99</v>
      </c>
      <c r="N882" s="0" t="n">
        <f aca="false">'Central-Hudson On Peak'!I882</f>
        <v>-2.52</v>
      </c>
      <c r="O882" s="0" t="n">
        <f aca="false">'Central-Hudson On Peak'!D882</f>
        <v>38.51</v>
      </c>
      <c r="P882" s="1" t="n">
        <f aca="false">(O882+N882)-K882</f>
        <v>0</v>
      </c>
    </row>
    <row r="883" customFormat="false" ht="12.75" hidden="false" customHeight="false" outlineLevel="0" collapsed="false">
      <c r="A883" s="0" t="s">
        <v>895</v>
      </c>
      <c r="B883" s="0" t="n">
        <v>2000</v>
      </c>
      <c r="C883" s="0" t="n">
        <v>35.99</v>
      </c>
      <c r="D883" s="0" t="n">
        <v>34.21</v>
      </c>
      <c r="E883" s="0" t="n">
        <v>0</v>
      </c>
      <c r="F883" s="0" t="n">
        <v>0</v>
      </c>
      <c r="G883" s="0" t="n">
        <v>-0.87</v>
      </c>
      <c r="H883" s="0" t="n">
        <v>-2.65</v>
      </c>
      <c r="I883" s="0" t="n">
        <f aca="false">C883-D883</f>
        <v>1.78</v>
      </c>
      <c r="J883" s="0" t="n">
        <f aca="false">D883</f>
        <v>34.21</v>
      </c>
      <c r="K883" s="0" t="n">
        <f aca="false">C883</f>
        <v>35.99</v>
      </c>
      <c r="N883" s="0" t="n">
        <f aca="false">'Central-Hudson On Peak'!I883</f>
        <v>-2.52</v>
      </c>
      <c r="O883" s="0" t="n">
        <f aca="false">'Central-Hudson On Peak'!D883</f>
        <v>38.51</v>
      </c>
      <c r="P883" s="1" t="n">
        <f aca="false">(O883+N883)-K883</f>
        <v>0</v>
      </c>
    </row>
    <row r="884" customFormat="false" ht="12.75" hidden="false" customHeight="false" outlineLevel="0" collapsed="false">
      <c r="A884" s="0" t="s">
        <v>896</v>
      </c>
      <c r="B884" s="0" t="n">
        <v>2000</v>
      </c>
      <c r="C884" s="0" t="n">
        <v>36.13</v>
      </c>
      <c r="D884" s="0" t="n">
        <v>34.35</v>
      </c>
      <c r="E884" s="0" t="n">
        <v>0</v>
      </c>
      <c r="F884" s="0" t="n">
        <v>0</v>
      </c>
      <c r="G884" s="0" t="n">
        <v>-0.88</v>
      </c>
      <c r="H884" s="0" t="n">
        <v>-2.66</v>
      </c>
      <c r="I884" s="0" t="n">
        <f aca="false">C884-D884</f>
        <v>1.78</v>
      </c>
      <c r="J884" s="0" t="n">
        <f aca="false">D884</f>
        <v>34.35</v>
      </c>
      <c r="K884" s="0" t="n">
        <f aca="false">C884</f>
        <v>36.13</v>
      </c>
      <c r="N884" s="0" t="n">
        <f aca="false">'Central-Hudson On Peak'!I884</f>
        <v>-2.53</v>
      </c>
      <c r="O884" s="0" t="n">
        <f aca="false">'Central-Hudson On Peak'!D884</f>
        <v>38.66</v>
      </c>
      <c r="P884" s="1" t="n">
        <f aca="false">(O884+N884)-K884</f>
        <v>0</v>
      </c>
    </row>
    <row r="885" customFormat="false" ht="12.75" hidden="false" customHeight="false" outlineLevel="0" collapsed="false">
      <c r="A885" s="0" t="s">
        <v>897</v>
      </c>
      <c r="B885" s="0" t="n">
        <v>2000</v>
      </c>
      <c r="C885" s="0" t="n">
        <v>36.13</v>
      </c>
      <c r="D885" s="0" t="n">
        <v>34.35</v>
      </c>
      <c r="E885" s="0" t="n">
        <v>0</v>
      </c>
      <c r="F885" s="0" t="n">
        <v>0</v>
      </c>
      <c r="G885" s="0" t="n">
        <v>-0.88</v>
      </c>
      <c r="H885" s="0" t="n">
        <v>-2.66</v>
      </c>
      <c r="I885" s="0" t="n">
        <f aca="false">C885-D885</f>
        <v>1.78</v>
      </c>
      <c r="J885" s="0" t="n">
        <f aca="false">D885</f>
        <v>34.35</v>
      </c>
      <c r="K885" s="0" t="n">
        <f aca="false">C885</f>
        <v>36.13</v>
      </c>
      <c r="N885" s="0" t="n">
        <f aca="false">'Central-Hudson On Peak'!I885</f>
        <v>-2.53</v>
      </c>
      <c r="O885" s="0" t="n">
        <f aca="false">'Central-Hudson On Peak'!D885</f>
        <v>38.66</v>
      </c>
      <c r="P885" s="1" t="n">
        <f aca="false">(O885+N885)-K885</f>
        <v>0</v>
      </c>
    </row>
    <row r="886" customFormat="false" ht="12.75" hidden="false" customHeight="false" outlineLevel="0" collapsed="false">
      <c r="A886" s="0" t="s">
        <v>898</v>
      </c>
      <c r="B886" s="0" t="n">
        <v>2000</v>
      </c>
      <c r="C886" s="0" t="n">
        <v>35.84</v>
      </c>
      <c r="D886" s="0" t="n">
        <v>34.07</v>
      </c>
      <c r="E886" s="0" t="n">
        <v>0</v>
      </c>
      <c r="F886" s="0" t="n">
        <v>0</v>
      </c>
      <c r="G886" s="0" t="n">
        <v>-0.87</v>
      </c>
      <c r="H886" s="0" t="n">
        <v>-2.64</v>
      </c>
      <c r="I886" s="0" t="n">
        <f aca="false">C886-D886</f>
        <v>1.77</v>
      </c>
      <c r="J886" s="0" t="n">
        <f aca="false">D886</f>
        <v>34.07</v>
      </c>
      <c r="K886" s="0" t="n">
        <f aca="false">C886</f>
        <v>35.84</v>
      </c>
      <c r="N886" s="0" t="n">
        <f aca="false">'Central-Hudson On Peak'!I886</f>
        <v>-2.51</v>
      </c>
      <c r="O886" s="0" t="n">
        <f aca="false">'Central-Hudson On Peak'!D886</f>
        <v>38.35</v>
      </c>
      <c r="P886" s="1" t="n">
        <f aca="false">(O886+N886)-K886</f>
        <v>0</v>
      </c>
    </row>
    <row r="887" customFormat="false" ht="12.75" hidden="false" customHeight="false" outlineLevel="0" collapsed="false">
      <c r="A887" s="0" t="s">
        <v>899</v>
      </c>
      <c r="B887" s="0" t="n">
        <v>2000</v>
      </c>
      <c r="C887" s="0" t="n">
        <v>35.74</v>
      </c>
      <c r="D887" s="0" t="n">
        <v>33.97</v>
      </c>
      <c r="E887" s="0" t="n">
        <v>0</v>
      </c>
      <c r="F887" s="0" t="n">
        <v>0</v>
      </c>
      <c r="G887" s="0" t="n">
        <v>-0.87</v>
      </c>
      <c r="H887" s="0" t="n">
        <v>-2.64</v>
      </c>
      <c r="I887" s="0" t="n">
        <f aca="false">C887-D887</f>
        <v>1.77</v>
      </c>
      <c r="J887" s="0" t="n">
        <f aca="false">D887</f>
        <v>33.97</v>
      </c>
      <c r="K887" s="0" t="n">
        <f aca="false">C887</f>
        <v>35.74</v>
      </c>
      <c r="N887" s="0" t="n">
        <f aca="false">'Central-Hudson On Peak'!I887</f>
        <v>-2.51</v>
      </c>
      <c r="O887" s="0" t="n">
        <f aca="false">'Central-Hudson On Peak'!D887</f>
        <v>38.25</v>
      </c>
      <c r="P887" s="1" t="n">
        <f aca="false">(O887+N887)-K887</f>
        <v>0</v>
      </c>
    </row>
    <row r="888" customFormat="false" ht="12.75" hidden="false" customHeight="false" outlineLevel="0" collapsed="false">
      <c r="A888" s="0" t="s">
        <v>900</v>
      </c>
      <c r="B888" s="0" t="n">
        <v>2000</v>
      </c>
      <c r="C888" s="0" t="n">
        <v>35.39</v>
      </c>
      <c r="D888" s="0" t="n">
        <v>33.64</v>
      </c>
      <c r="E888" s="0" t="n">
        <v>0</v>
      </c>
      <c r="F888" s="0" t="n">
        <v>0</v>
      </c>
      <c r="G888" s="0" t="n">
        <v>-0.86</v>
      </c>
      <c r="H888" s="0" t="n">
        <v>-2.61</v>
      </c>
      <c r="I888" s="0" t="n">
        <f aca="false">C888-D888</f>
        <v>1.75</v>
      </c>
      <c r="J888" s="0" t="n">
        <f aca="false">D888</f>
        <v>33.64</v>
      </c>
      <c r="K888" s="0" t="n">
        <f aca="false">C888</f>
        <v>35.39</v>
      </c>
      <c r="N888" s="0" t="n">
        <f aca="false">'Central-Hudson On Peak'!I888</f>
        <v>-2.48</v>
      </c>
      <c r="O888" s="0" t="n">
        <f aca="false">'Central-Hudson On Peak'!D888</f>
        <v>37.87</v>
      </c>
      <c r="P888" s="1" t="n">
        <f aca="false">(O888+N888)-K888</f>
        <v>0</v>
      </c>
    </row>
    <row r="889" customFormat="false" ht="12.75" hidden="false" customHeight="false" outlineLevel="0" collapsed="false">
      <c r="A889" s="0" t="s">
        <v>901</v>
      </c>
      <c r="B889" s="0" t="n">
        <v>2000</v>
      </c>
      <c r="C889" s="0" t="n">
        <v>35.04</v>
      </c>
      <c r="D889" s="0" t="n">
        <v>33.31</v>
      </c>
      <c r="E889" s="0" t="n">
        <v>0</v>
      </c>
      <c r="F889" s="0" t="n">
        <v>0</v>
      </c>
      <c r="G889" s="0" t="n">
        <v>-0.85</v>
      </c>
      <c r="H889" s="0" t="n">
        <v>-2.58</v>
      </c>
      <c r="I889" s="0" t="n">
        <f aca="false">C889-D889</f>
        <v>1.73</v>
      </c>
      <c r="J889" s="0" t="n">
        <f aca="false">D889</f>
        <v>33.31</v>
      </c>
      <c r="K889" s="0" t="n">
        <f aca="false">C889</f>
        <v>35.04</v>
      </c>
      <c r="N889" s="0" t="n">
        <f aca="false">'Central-Hudson On Peak'!I889</f>
        <v>-2.45</v>
      </c>
      <c r="O889" s="0" t="n">
        <f aca="false">'Central-Hudson On Peak'!D889</f>
        <v>37.49</v>
      </c>
      <c r="P889" s="1" t="n">
        <f aca="false">(O889+N889)-K889</f>
        <v>0</v>
      </c>
    </row>
    <row r="890" customFormat="false" ht="12.75" hidden="false" customHeight="false" outlineLevel="0" collapsed="false">
      <c r="A890" s="0" t="s">
        <v>902</v>
      </c>
      <c r="B890" s="0" t="n">
        <v>2000</v>
      </c>
      <c r="C890" s="0" t="n">
        <v>32.15</v>
      </c>
      <c r="D890" s="0" t="n">
        <v>30.55</v>
      </c>
      <c r="E890" s="0" t="n">
        <v>0</v>
      </c>
      <c r="F890" s="0" t="n">
        <v>0</v>
      </c>
      <c r="G890" s="0" t="n">
        <v>-0.77</v>
      </c>
      <c r="H890" s="0" t="n">
        <v>-2.37</v>
      </c>
      <c r="I890" s="0" t="n">
        <f aca="false">C890-D890</f>
        <v>1.6</v>
      </c>
      <c r="J890" s="0" t="n">
        <f aca="false">D890</f>
        <v>30.55</v>
      </c>
      <c r="K890" s="0" t="n">
        <f aca="false">C890</f>
        <v>32.15</v>
      </c>
      <c r="N890" s="0" t="n">
        <f aca="false">'Central-Hudson On Peak'!I890</f>
        <v>-2.24</v>
      </c>
      <c r="O890" s="0" t="n">
        <f aca="false">'Central-Hudson On Peak'!D890</f>
        <v>34.39</v>
      </c>
      <c r="P890" s="1" t="n">
        <f aca="false">(O890+N890)-K890</f>
        <v>0</v>
      </c>
    </row>
    <row r="891" customFormat="false" ht="12.75" hidden="false" customHeight="false" outlineLevel="0" collapsed="false">
      <c r="A891" s="0" t="s">
        <v>903</v>
      </c>
      <c r="B891" s="0" t="n">
        <v>2000</v>
      </c>
      <c r="C891" s="0" t="n">
        <v>35.84</v>
      </c>
      <c r="D891" s="0" t="n">
        <v>34.07</v>
      </c>
      <c r="E891" s="0" t="n">
        <v>0</v>
      </c>
      <c r="F891" s="0" t="n">
        <v>0</v>
      </c>
      <c r="G891" s="0" t="n">
        <v>-0.87</v>
      </c>
      <c r="H891" s="0" t="n">
        <v>-2.64</v>
      </c>
      <c r="I891" s="0" t="n">
        <f aca="false">C891-D891</f>
        <v>1.77</v>
      </c>
      <c r="J891" s="0" t="n">
        <f aca="false">D891</f>
        <v>34.07</v>
      </c>
      <c r="K891" s="0" t="n">
        <f aca="false">C891</f>
        <v>35.84</v>
      </c>
      <c r="N891" s="0" t="n">
        <f aca="false">'Central-Hudson On Peak'!I891</f>
        <v>-2.51</v>
      </c>
      <c r="O891" s="0" t="n">
        <f aca="false">'Central-Hudson On Peak'!D891</f>
        <v>38.35</v>
      </c>
      <c r="P891" s="1" t="n">
        <f aca="false">(O891+N891)-K891</f>
        <v>0</v>
      </c>
    </row>
    <row r="892" customFormat="false" ht="12.75" hidden="false" customHeight="false" outlineLevel="0" collapsed="false">
      <c r="A892" s="0" t="s">
        <v>904</v>
      </c>
      <c r="B892" s="0" t="n">
        <v>2000</v>
      </c>
      <c r="C892" s="0" t="n">
        <v>36.13</v>
      </c>
      <c r="D892" s="0" t="n">
        <v>34.35</v>
      </c>
      <c r="E892" s="0" t="n">
        <v>0</v>
      </c>
      <c r="F892" s="0" t="n">
        <v>0</v>
      </c>
      <c r="G892" s="0" t="n">
        <v>-0.88</v>
      </c>
      <c r="H892" s="0" t="n">
        <v>-2.66</v>
      </c>
      <c r="I892" s="0" t="n">
        <f aca="false">C892-D892</f>
        <v>1.78</v>
      </c>
      <c r="J892" s="0" t="n">
        <f aca="false">D892</f>
        <v>34.35</v>
      </c>
      <c r="K892" s="0" t="n">
        <f aca="false">C892</f>
        <v>36.13</v>
      </c>
      <c r="N892" s="0" t="n">
        <f aca="false">'Central-Hudson On Peak'!I892</f>
        <v>-2.53</v>
      </c>
      <c r="O892" s="0" t="n">
        <f aca="false">'Central-Hudson On Peak'!D892</f>
        <v>38.66</v>
      </c>
      <c r="P892" s="1" t="n">
        <f aca="false">(O892+N892)-K892</f>
        <v>0</v>
      </c>
    </row>
    <row r="893" customFormat="false" ht="12.75" hidden="false" customHeight="false" outlineLevel="0" collapsed="false">
      <c r="A893" s="0" t="s">
        <v>905</v>
      </c>
      <c r="B893" s="0" t="n">
        <v>2000</v>
      </c>
      <c r="C893" s="0" t="n">
        <v>41.59</v>
      </c>
      <c r="D893" s="0" t="n">
        <v>39.53</v>
      </c>
      <c r="E893" s="0" t="n">
        <v>0</v>
      </c>
      <c r="F893" s="0" t="n">
        <v>0</v>
      </c>
      <c r="G893" s="0" t="n">
        <v>-1.01</v>
      </c>
      <c r="H893" s="0" t="n">
        <v>-3.07</v>
      </c>
      <c r="I893" s="0" t="n">
        <f aca="false">C893-D893</f>
        <v>2.06</v>
      </c>
      <c r="J893" s="0" t="n">
        <f aca="false">D893</f>
        <v>39.53</v>
      </c>
      <c r="K893" s="0" t="n">
        <f aca="false">C893</f>
        <v>41.59</v>
      </c>
      <c r="N893" s="0" t="n">
        <f aca="false">'Central-Hudson On Peak'!I893</f>
        <v>-2.91</v>
      </c>
      <c r="O893" s="0" t="n">
        <f aca="false">'Central-Hudson On Peak'!D893</f>
        <v>44.5</v>
      </c>
      <c r="P893" s="1" t="n">
        <f aca="false">(O893+N893)-K893</f>
        <v>0</v>
      </c>
    </row>
    <row r="894" customFormat="false" ht="12.75" hidden="false" customHeight="false" outlineLevel="0" collapsed="false">
      <c r="A894" s="0" t="s">
        <v>906</v>
      </c>
      <c r="B894" s="0" t="n">
        <v>2000</v>
      </c>
      <c r="C894" s="0" t="n">
        <v>37.23</v>
      </c>
      <c r="D894" s="0" t="n">
        <v>35.38</v>
      </c>
      <c r="E894" s="0" t="n">
        <v>0</v>
      </c>
      <c r="F894" s="0" t="n">
        <v>0</v>
      </c>
      <c r="G894" s="0" t="n">
        <v>-0.9</v>
      </c>
      <c r="H894" s="0" t="n">
        <v>-2.75</v>
      </c>
      <c r="I894" s="0" t="n">
        <f aca="false">C894-D894</f>
        <v>1.84999999999999</v>
      </c>
      <c r="J894" s="0" t="n">
        <f aca="false">D894</f>
        <v>35.38</v>
      </c>
      <c r="K894" s="0" t="n">
        <f aca="false">C894</f>
        <v>37.23</v>
      </c>
      <c r="N894" s="0" t="n">
        <f aca="false">'Central-Hudson On Peak'!I894</f>
        <v>-2.6</v>
      </c>
      <c r="O894" s="0" t="n">
        <f aca="false">'Central-Hudson On Peak'!D894</f>
        <v>39.83</v>
      </c>
      <c r="P894" s="1" t="n">
        <f aca="false">(O894+N894)-K894</f>
        <v>0</v>
      </c>
    </row>
    <row r="895" customFormat="false" ht="12.75" hidden="false" customHeight="false" outlineLevel="0" collapsed="false">
      <c r="A895" s="0" t="s">
        <v>907</v>
      </c>
      <c r="B895" s="0" t="n">
        <v>2000</v>
      </c>
      <c r="C895" s="0" t="n">
        <v>36.13</v>
      </c>
      <c r="D895" s="0" t="n">
        <v>34.35</v>
      </c>
      <c r="E895" s="0" t="n">
        <v>0</v>
      </c>
      <c r="F895" s="0" t="n">
        <v>0</v>
      </c>
      <c r="G895" s="0" t="n">
        <v>-0.88</v>
      </c>
      <c r="H895" s="0" t="n">
        <v>-2.66</v>
      </c>
      <c r="I895" s="0" t="n">
        <f aca="false">C895-D895</f>
        <v>1.78</v>
      </c>
      <c r="J895" s="0" t="n">
        <f aca="false">D895</f>
        <v>34.35</v>
      </c>
      <c r="K895" s="0" t="n">
        <f aca="false">C895</f>
        <v>36.13</v>
      </c>
      <c r="N895" s="0" t="n">
        <f aca="false">'Central-Hudson On Peak'!I895</f>
        <v>-2.53</v>
      </c>
      <c r="O895" s="0" t="n">
        <f aca="false">'Central-Hudson On Peak'!D895</f>
        <v>38.66</v>
      </c>
      <c r="P895" s="1" t="n">
        <f aca="false">(O895+N895)-K895</f>
        <v>0</v>
      </c>
    </row>
    <row r="896" customFormat="false" ht="12.75" hidden="false" customHeight="false" outlineLevel="0" collapsed="false">
      <c r="A896" s="0" t="s">
        <v>908</v>
      </c>
      <c r="B896" s="0" t="n">
        <v>2000</v>
      </c>
      <c r="C896" s="0" t="n">
        <v>35.74</v>
      </c>
      <c r="D896" s="0" t="n">
        <v>33.97</v>
      </c>
      <c r="E896" s="0" t="n">
        <v>0</v>
      </c>
      <c r="F896" s="0" t="n">
        <v>0</v>
      </c>
      <c r="G896" s="0" t="n">
        <v>-0.87</v>
      </c>
      <c r="H896" s="0" t="n">
        <v>-2.64</v>
      </c>
      <c r="I896" s="0" t="n">
        <f aca="false">C896-D896</f>
        <v>1.77</v>
      </c>
      <c r="J896" s="0" t="n">
        <f aca="false">D896</f>
        <v>33.97</v>
      </c>
      <c r="K896" s="0" t="n">
        <f aca="false">C896</f>
        <v>35.74</v>
      </c>
      <c r="N896" s="0" t="n">
        <f aca="false">'Central-Hudson On Peak'!I896</f>
        <v>-2.51</v>
      </c>
      <c r="O896" s="0" t="n">
        <f aca="false">'Central-Hudson On Peak'!D896</f>
        <v>38.25</v>
      </c>
      <c r="P896" s="1" t="n">
        <f aca="false">(O896+N896)-K896</f>
        <v>0</v>
      </c>
    </row>
    <row r="897" customFormat="false" ht="12.75" hidden="false" customHeight="false" outlineLevel="0" collapsed="false">
      <c r="A897" s="0" t="s">
        <v>909</v>
      </c>
      <c r="B897" s="0" t="n">
        <v>2000</v>
      </c>
      <c r="C897" s="0" t="n">
        <v>30.26</v>
      </c>
      <c r="D897" s="0" t="n">
        <v>28.76</v>
      </c>
      <c r="E897" s="0" t="n">
        <v>0</v>
      </c>
      <c r="F897" s="0" t="n">
        <v>0</v>
      </c>
      <c r="G897" s="0" t="n">
        <v>-0.73</v>
      </c>
      <c r="H897" s="0" t="n">
        <v>-2.23</v>
      </c>
      <c r="I897" s="0" t="n">
        <f aca="false">C897-D897</f>
        <v>1.5</v>
      </c>
      <c r="J897" s="0" t="n">
        <f aca="false">D897</f>
        <v>28.76</v>
      </c>
      <c r="K897" s="0" t="n">
        <f aca="false">C897</f>
        <v>30.26</v>
      </c>
      <c r="N897" s="0" t="n">
        <f aca="false">'Central-Hudson On Peak'!I897</f>
        <v>-2.12</v>
      </c>
      <c r="O897" s="0" t="n">
        <f aca="false">'Central-Hudson On Peak'!D897</f>
        <v>32.38</v>
      </c>
      <c r="P897" s="1" t="n">
        <f aca="false">(O897+N897)-K897</f>
        <v>0</v>
      </c>
    </row>
    <row r="898" customFormat="false" ht="12.75" hidden="false" customHeight="false" outlineLevel="0" collapsed="false">
      <c r="A898" s="0" t="s">
        <v>910</v>
      </c>
      <c r="B898" s="0" t="n">
        <v>2000</v>
      </c>
      <c r="C898" s="0" t="n">
        <v>32.49</v>
      </c>
      <c r="D898" s="0" t="n">
        <v>31.03</v>
      </c>
      <c r="E898" s="0" t="n">
        <v>0</v>
      </c>
      <c r="F898" s="0" t="n">
        <v>0</v>
      </c>
      <c r="G898" s="0" t="n">
        <v>-0.78</v>
      </c>
      <c r="H898" s="0" t="n">
        <v>-2.24</v>
      </c>
      <c r="I898" s="0" t="n">
        <f aca="false">C898-D898</f>
        <v>1.46</v>
      </c>
      <c r="J898" s="0" t="n">
        <f aca="false">D898</f>
        <v>31.03</v>
      </c>
      <c r="K898" s="0" t="n">
        <f aca="false">C898</f>
        <v>32.49</v>
      </c>
      <c r="N898" s="0" t="n">
        <f aca="false">'Central-Hudson On Peak'!I898</f>
        <v>-2.27</v>
      </c>
      <c r="O898" s="0" t="n">
        <f aca="false">'Central-Hudson On Peak'!D898</f>
        <v>34.76</v>
      </c>
      <c r="P898" s="1" t="n">
        <f aca="false">(O898+N898)-K898</f>
        <v>0</v>
      </c>
    </row>
    <row r="899" customFormat="false" ht="12.75" hidden="false" customHeight="false" outlineLevel="0" collapsed="false">
      <c r="A899" s="0" t="s">
        <v>911</v>
      </c>
      <c r="B899" s="0" t="n">
        <v>2000</v>
      </c>
      <c r="C899" s="0" t="n">
        <v>31.69</v>
      </c>
      <c r="D899" s="0" t="n">
        <v>30.27</v>
      </c>
      <c r="E899" s="0" t="n">
        <v>0</v>
      </c>
      <c r="F899" s="0" t="n">
        <v>0</v>
      </c>
      <c r="G899" s="0" t="n">
        <v>-0.76</v>
      </c>
      <c r="H899" s="0" t="n">
        <v>-2.18</v>
      </c>
      <c r="I899" s="0" t="n">
        <f aca="false">C899-D899</f>
        <v>1.42</v>
      </c>
      <c r="J899" s="0" t="n">
        <f aca="false">D899</f>
        <v>30.27</v>
      </c>
      <c r="K899" s="0" t="n">
        <f aca="false">C899</f>
        <v>31.69</v>
      </c>
      <c r="N899" s="0" t="n">
        <f aca="false">'Central-Hudson On Peak'!I899</f>
        <v>-2.21</v>
      </c>
      <c r="O899" s="0" t="n">
        <f aca="false">'Central-Hudson On Peak'!D899</f>
        <v>33.9</v>
      </c>
      <c r="P899" s="1" t="n">
        <f aca="false">(O899+N899)-K899</f>
        <v>0</v>
      </c>
    </row>
    <row r="900" customFormat="false" ht="12.75" hidden="false" customHeight="false" outlineLevel="0" collapsed="false">
      <c r="A900" s="0" t="s">
        <v>912</v>
      </c>
      <c r="B900" s="0" t="n">
        <v>2000</v>
      </c>
      <c r="C900" s="0" t="n">
        <v>32.49</v>
      </c>
      <c r="D900" s="0" t="n">
        <v>31.03</v>
      </c>
      <c r="E900" s="0" t="n">
        <v>0</v>
      </c>
      <c r="F900" s="0" t="n">
        <v>0</v>
      </c>
      <c r="G900" s="0" t="n">
        <v>-0.78</v>
      </c>
      <c r="H900" s="0" t="n">
        <v>-2.24</v>
      </c>
      <c r="I900" s="0" t="n">
        <f aca="false">C900-D900</f>
        <v>1.46</v>
      </c>
      <c r="J900" s="0" t="n">
        <f aca="false">D900</f>
        <v>31.03</v>
      </c>
      <c r="K900" s="0" t="n">
        <f aca="false">C900</f>
        <v>32.49</v>
      </c>
      <c r="N900" s="0" t="n">
        <f aca="false">'Central-Hudson On Peak'!I900</f>
        <v>-2.27</v>
      </c>
      <c r="O900" s="0" t="n">
        <f aca="false">'Central-Hudson On Peak'!D900</f>
        <v>34.76</v>
      </c>
      <c r="P900" s="1" t="n">
        <f aca="false">(O900+N900)-K900</f>
        <v>0</v>
      </c>
    </row>
    <row r="901" customFormat="false" ht="12.75" hidden="false" customHeight="false" outlineLevel="0" collapsed="false">
      <c r="A901" s="0" t="s">
        <v>913</v>
      </c>
      <c r="B901" s="0" t="n">
        <v>2000</v>
      </c>
      <c r="C901" s="0" t="n">
        <v>32.49</v>
      </c>
      <c r="D901" s="0" t="n">
        <v>31.03</v>
      </c>
      <c r="E901" s="0" t="n">
        <v>0</v>
      </c>
      <c r="F901" s="0" t="n">
        <v>0</v>
      </c>
      <c r="G901" s="0" t="n">
        <v>-0.78</v>
      </c>
      <c r="H901" s="0" t="n">
        <v>-2.24</v>
      </c>
      <c r="I901" s="0" t="n">
        <f aca="false">C901-D901</f>
        <v>1.46</v>
      </c>
      <c r="J901" s="0" t="n">
        <f aca="false">D901</f>
        <v>31.03</v>
      </c>
      <c r="K901" s="0" t="n">
        <f aca="false">C901</f>
        <v>32.49</v>
      </c>
      <c r="N901" s="0" t="n">
        <f aca="false">'Central-Hudson On Peak'!I901</f>
        <v>-2.27</v>
      </c>
      <c r="O901" s="0" t="n">
        <f aca="false">'Central-Hudson On Peak'!D901</f>
        <v>34.76</v>
      </c>
      <c r="P901" s="1" t="n">
        <f aca="false">(O901+N901)-K901</f>
        <v>0</v>
      </c>
    </row>
    <row r="902" customFormat="false" ht="12.75" hidden="false" customHeight="false" outlineLevel="0" collapsed="false">
      <c r="A902" s="0" t="s">
        <v>914</v>
      </c>
      <c r="B902" s="0" t="n">
        <v>2000</v>
      </c>
      <c r="C902" s="0" t="n">
        <v>32.14</v>
      </c>
      <c r="D902" s="0" t="n">
        <v>30.7</v>
      </c>
      <c r="E902" s="0" t="n">
        <v>0</v>
      </c>
      <c r="F902" s="0" t="n">
        <v>0</v>
      </c>
      <c r="G902" s="0" t="n">
        <v>-0.78</v>
      </c>
      <c r="H902" s="0" t="n">
        <v>-2.22</v>
      </c>
      <c r="I902" s="0" t="n">
        <f aca="false">C902-D902</f>
        <v>1.44</v>
      </c>
      <c r="J902" s="0" t="n">
        <f aca="false">D902</f>
        <v>30.7</v>
      </c>
      <c r="K902" s="0" t="n">
        <f aca="false">C902</f>
        <v>32.14</v>
      </c>
      <c r="N902" s="0" t="n">
        <f aca="false">'Central-Hudson On Peak'!I902</f>
        <v>-2.25</v>
      </c>
      <c r="O902" s="0" t="n">
        <f aca="false">'Central-Hudson On Peak'!D902</f>
        <v>34.39</v>
      </c>
      <c r="P902" s="1" t="n">
        <f aca="false">(O902+N902)-K902</f>
        <v>0</v>
      </c>
    </row>
    <row r="903" customFormat="false" ht="12.75" hidden="false" customHeight="false" outlineLevel="0" collapsed="false">
      <c r="A903" s="0" t="s">
        <v>915</v>
      </c>
      <c r="B903" s="0" t="n">
        <v>2000</v>
      </c>
      <c r="C903" s="0" t="n">
        <v>31.69</v>
      </c>
      <c r="D903" s="0" t="n">
        <v>30.27</v>
      </c>
      <c r="E903" s="0" t="n">
        <v>0</v>
      </c>
      <c r="F903" s="0" t="n">
        <v>0</v>
      </c>
      <c r="G903" s="0" t="n">
        <v>-0.76</v>
      </c>
      <c r="H903" s="0" t="n">
        <v>-2.18</v>
      </c>
      <c r="I903" s="0" t="n">
        <f aca="false">C903-D903</f>
        <v>1.42</v>
      </c>
      <c r="J903" s="0" t="n">
        <f aca="false">D903</f>
        <v>30.27</v>
      </c>
      <c r="K903" s="0" t="n">
        <f aca="false">C903</f>
        <v>31.69</v>
      </c>
      <c r="N903" s="0" t="n">
        <f aca="false">'Central-Hudson On Peak'!I903</f>
        <v>-2.21</v>
      </c>
      <c r="O903" s="0" t="n">
        <f aca="false">'Central-Hudson On Peak'!D903</f>
        <v>33.9</v>
      </c>
      <c r="P903" s="1" t="n">
        <f aca="false">(O903+N903)-K903</f>
        <v>0</v>
      </c>
    </row>
    <row r="904" customFormat="false" ht="12.75" hidden="false" customHeight="false" outlineLevel="0" collapsed="false">
      <c r="A904" s="0" t="s">
        <v>916</v>
      </c>
      <c r="B904" s="0" t="n">
        <v>2000</v>
      </c>
      <c r="C904" s="0" t="n">
        <v>31.69</v>
      </c>
      <c r="D904" s="0" t="n">
        <v>30.27</v>
      </c>
      <c r="E904" s="0" t="n">
        <v>0</v>
      </c>
      <c r="F904" s="0" t="n">
        <v>0</v>
      </c>
      <c r="G904" s="0" t="n">
        <v>-0.76</v>
      </c>
      <c r="H904" s="0" t="n">
        <v>-2.18</v>
      </c>
      <c r="I904" s="0" t="n">
        <f aca="false">C904-D904</f>
        <v>1.42</v>
      </c>
      <c r="J904" s="0" t="n">
        <f aca="false">D904</f>
        <v>30.27</v>
      </c>
      <c r="K904" s="0" t="n">
        <f aca="false">C904</f>
        <v>31.69</v>
      </c>
      <c r="N904" s="0" t="n">
        <f aca="false">'Central-Hudson On Peak'!I904</f>
        <v>-2.21</v>
      </c>
      <c r="O904" s="0" t="n">
        <f aca="false">'Central-Hudson On Peak'!D904</f>
        <v>33.9</v>
      </c>
      <c r="P904" s="1" t="n">
        <f aca="false">(O904+N904)-K904</f>
        <v>0</v>
      </c>
    </row>
    <row r="905" customFormat="false" ht="12.75" hidden="false" customHeight="false" outlineLevel="0" collapsed="false">
      <c r="A905" s="0" t="s">
        <v>917</v>
      </c>
      <c r="B905" s="0" t="n">
        <v>2000</v>
      </c>
      <c r="C905" s="0" t="n">
        <v>31.69</v>
      </c>
      <c r="D905" s="0" t="n">
        <v>30.27</v>
      </c>
      <c r="E905" s="0" t="n">
        <v>0</v>
      </c>
      <c r="F905" s="0" t="n">
        <v>0</v>
      </c>
      <c r="G905" s="0" t="n">
        <v>-0.76</v>
      </c>
      <c r="H905" s="0" t="n">
        <v>-2.18</v>
      </c>
      <c r="I905" s="0" t="n">
        <f aca="false">C905-D905</f>
        <v>1.42</v>
      </c>
      <c r="J905" s="0" t="n">
        <f aca="false">D905</f>
        <v>30.27</v>
      </c>
      <c r="K905" s="0" t="n">
        <f aca="false">C905</f>
        <v>31.69</v>
      </c>
      <c r="N905" s="0" t="n">
        <f aca="false">'Central-Hudson On Peak'!I905</f>
        <v>-2.21</v>
      </c>
      <c r="O905" s="0" t="n">
        <f aca="false">'Central-Hudson On Peak'!D905</f>
        <v>33.9</v>
      </c>
      <c r="P905" s="1" t="n">
        <f aca="false">(O905+N905)-K905</f>
        <v>0</v>
      </c>
    </row>
    <row r="906" customFormat="false" ht="12.75" hidden="false" customHeight="false" outlineLevel="0" collapsed="false">
      <c r="A906" s="0" t="s">
        <v>918</v>
      </c>
      <c r="B906" s="0" t="n">
        <v>2000</v>
      </c>
      <c r="C906" s="0" t="n">
        <v>27.64</v>
      </c>
      <c r="D906" s="0" t="n">
        <v>26.4</v>
      </c>
      <c r="E906" s="0" t="n">
        <v>0</v>
      </c>
      <c r="F906" s="0" t="n">
        <v>0</v>
      </c>
      <c r="G906" s="0" t="n">
        <v>-0.66</v>
      </c>
      <c r="H906" s="0" t="n">
        <v>-1.9</v>
      </c>
      <c r="I906" s="0" t="n">
        <f aca="false">C906-D906</f>
        <v>1.24</v>
      </c>
      <c r="J906" s="0" t="n">
        <f aca="false">D906</f>
        <v>26.4</v>
      </c>
      <c r="K906" s="0" t="n">
        <f aca="false">C906</f>
        <v>27.64</v>
      </c>
      <c r="N906" s="0" t="n">
        <f aca="false">'Central-Hudson On Peak'!I906</f>
        <v>-1.92</v>
      </c>
      <c r="O906" s="0" t="n">
        <f aca="false">'Central-Hudson On Peak'!D906</f>
        <v>29.56</v>
      </c>
      <c r="P906" s="1" t="n">
        <f aca="false">(O906+N906)-K906</f>
        <v>0</v>
      </c>
    </row>
    <row r="907" customFormat="false" ht="12.75" hidden="false" customHeight="false" outlineLevel="0" collapsed="false">
      <c r="A907" s="0" t="s">
        <v>919</v>
      </c>
      <c r="B907" s="0" t="n">
        <v>2000</v>
      </c>
      <c r="C907" s="0" t="n">
        <v>30.23</v>
      </c>
      <c r="D907" s="0" t="n">
        <v>28.88</v>
      </c>
      <c r="E907" s="0" t="n">
        <v>0</v>
      </c>
      <c r="F907" s="0" t="n">
        <v>0</v>
      </c>
      <c r="G907" s="0" t="n">
        <v>-0.73</v>
      </c>
      <c r="H907" s="0" t="n">
        <v>-2.08</v>
      </c>
      <c r="I907" s="0" t="n">
        <f aca="false">C907-D907</f>
        <v>1.35</v>
      </c>
      <c r="J907" s="0" t="n">
        <f aca="false">D907</f>
        <v>28.88</v>
      </c>
      <c r="K907" s="0" t="n">
        <f aca="false">C907</f>
        <v>30.23</v>
      </c>
      <c r="N907" s="0" t="n">
        <f aca="false">'Central-Hudson On Peak'!I907</f>
        <v>-2.11</v>
      </c>
      <c r="O907" s="0" t="n">
        <f aca="false">'Central-Hudson On Peak'!D907</f>
        <v>32.34</v>
      </c>
      <c r="P907" s="1" t="n">
        <f aca="false">(O907+N907)-K907</f>
        <v>0</v>
      </c>
    </row>
    <row r="908" customFormat="false" ht="12.75" hidden="false" customHeight="false" outlineLevel="0" collapsed="false">
      <c r="A908" s="0" t="s">
        <v>920</v>
      </c>
      <c r="B908" s="0" t="n">
        <v>2000</v>
      </c>
      <c r="C908" s="0" t="n">
        <v>32.72</v>
      </c>
      <c r="D908" s="0" t="n">
        <v>31.25</v>
      </c>
      <c r="E908" s="0" t="n">
        <v>0</v>
      </c>
      <c r="F908" s="0" t="n">
        <v>0</v>
      </c>
      <c r="G908" s="0" t="n">
        <v>-0.79</v>
      </c>
      <c r="H908" s="0" t="n">
        <v>-2.26</v>
      </c>
      <c r="I908" s="0" t="n">
        <f aca="false">C908-D908</f>
        <v>1.47</v>
      </c>
      <c r="J908" s="0" t="n">
        <f aca="false">D908</f>
        <v>31.25</v>
      </c>
      <c r="K908" s="0" t="n">
        <f aca="false">C908</f>
        <v>32.72</v>
      </c>
      <c r="N908" s="0" t="n">
        <f aca="false">'Central-Hudson On Peak'!I908</f>
        <v>-2.29</v>
      </c>
      <c r="O908" s="0" t="n">
        <f aca="false">'Central-Hudson On Peak'!D908</f>
        <v>35.01</v>
      </c>
      <c r="P908" s="1" t="n">
        <f aca="false">(O908+N908)-K908</f>
        <v>0</v>
      </c>
    </row>
    <row r="909" customFormat="false" ht="12.75" hidden="false" customHeight="false" outlineLevel="0" collapsed="false">
      <c r="A909" s="0" t="s">
        <v>921</v>
      </c>
      <c r="B909" s="0" t="n">
        <v>2000</v>
      </c>
      <c r="C909" s="0" t="n">
        <v>35.95</v>
      </c>
      <c r="D909" s="0" t="n">
        <v>34.34</v>
      </c>
      <c r="E909" s="0" t="n">
        <v>0</v>
      </c>
      <c r="F909" s="0" t="n">
        <v>0</v>
      </c>
      <c r="G909" s="0" t="n">
        <v>-0.87</v>
      </c>
      <c r="H909" s="0" t="n">
        <v>-2.48</v>
      </c>
      <c r="I909" s="0" t="n">
        <f aca="false">C909-D909</f>
        <v>1.61</v>
      </c>
      <c r="J909" s="0" t="n">
        <f aca="false">D909</f>
        <v>34.34</v>
      </c>
      <c r="K909" s="0" t="n">
        <f aca="false">C909</f>
        <v>35.95</v>
      </c>
      <c r="N909" s="0" t="n">
        <f aca="false">'Central-Hudson On Peak'!I909</f>
        <v>-2.52</v>
      </c>
      <c r="O909" s="0" t="n">
        <f aca="false">'Central-Hudson On Peak'!D909</f>
        <v>38.47</v>
      </c>
      <c r="P909" s="1" t="n">
        <f aca="false">(O909+N909)-K909</f>
        <v>0</v>
      </c>
    </row>
    <row r="910" customFormat="false" ht="12.75" hidden="false" customHeight="false" outlineLevel="0" collapsed="false">
      <c r="A910" s="0" t="s">
        <v>922</v>
      </c>
      <c r="B910" s="0" t="n">
        <v>2000</v>
      </c>
      <c r="C910" s="0" t="n">
        <v>35.95</v>
      </c>
      <c r="D910" s="0" t="n">
        <v>34.34</v>
      </c>
      <c r="E910" s="0" t="n">
        <v>0</v>
      </c>
      <c r="F910" s="0" t="n">
        <v>0</v>
      </c>
      <c r="G910" s="0" t="n">
        <v>-0.87</v>
      </c>
      <c r="H910" s="0" t="n">
        <v>-2.48</v>
      </c>
      <c r="I910" s="0" t="n">
        <f aca="false">C910-D910</f>
        <v>1.61</v>
      </c>
      <c r="J910" s="0" t="n">
        <f aca="false">D910</f>
        <v>34.34</v>
      </c>
      <c r="K910" s="0" t="n">
        <f aca="false">C910</f>
        <v>35.95</v>
      </c>
      <c r="N910" s="0" t="n">
        <f aca="false">'Central-Hudson On Peak'!I910</f>
        <v>-2.52</v>
      </c>
      <c r="O910" s="0" t="n">
        <f aca="false">'Central-Hudson On Peak'!D910</f>
        <v>38.47</v>
      </c>
      <c r="P910" s="1" t="n">
        <f aca="false">(O910+N910)-K910</f>
        <v>0</v>
      </c>
    </row>
    <row r="911" customFormat="false" ht="12.75" hidden="false" customHeight="false" outlineLevel="0" collapsed="false">
      <c r="A911" s="0" t="s">
        <v>923</v>
      </c>
      <c r="B911" s="0" t="n">
        <v>2000</v>
      </c>
      <c r="C911" s="0" t="n">
        <v>35</v>
      </c>
      <c r="D911" s="0" t="n">
        <v>33.43</v>
      </c>
      <c r="E911" s="0" t="n">
        <v>0</v>
      </c>
      <c r="F911" s="0" t="n">
        <v>0</v>
      </c>
      <c r="G911" s="0" t="n">
        <v>-0.85</v>
      </c>
      <c r="H911" s="0" t="n">
        <v>-2.42</v>
      </c>
      <c r="I911" s="0" t="n">
        <f aca="false">C911-D911</f>
        <v>1.57</v>
      </c>
      <c r="J911" s="0" t="n">
        <f aca="false">D911</f>
        <v>33.43</v>
      </c>
      <c r="K911" s="0" t="n">
        <f aca="false">C911</f>
        <v>35</v>
      </c>
      <c r="N911" s="0" t="n">
        <f aca="false">'Central-Hudson On Peak'!I911</f>
        <v>-2.45</v>
      </c>
      <c r="O911" s="0" t="n">
        <f aca="false">'Central-Hudson On Peak'!D911</f>
        <v>37.45</v>
      </c>
      <c r="P911" s="1" t="n">
        <f aca="false">(O911+N911)-K911</f>
        <v>0</v>
      </c>
    </row>
    <row r="912" customFormat="false" ht="12.75" hidden="false" customHeight="false" outlineLevel="0" collapsed="false">
      <c r="A912" s="0" t="s">
        <v>924</v>
      </c>
      <c r="B912" s="0" t="n">
        <v>2000</v>
      </c>
      <c r="C912" s="0" t="n">
        <v>31.69</v>
      </c>
      <c r="D912" s="0" t="n">
        <v>30.27</v>
      </c>
      <c r="E912" s="0" t="n">
        <v>0</v>
      </c>
      <c r="F912" s="0" t="n">
        <v>0</v>
      </c>
      <c r="G912" s="0" t="n">
        <v>-0.76</v>
      </c>
      <c r="H912" s="0" t="n">
        <v>-2.18</v>
      </c>
      <c r="I912" s="0" t="n">
        <f aca="false">C912-D912</f>
        <v>1.42</v>
      </c>
      <c r="J912" s="0" t="n">
        <f aca="false">D912</f>
        <v>30.27</v>
      </c>
      <c r="K912" s="0" t="n">
        <f aca="false">C912</f>
        <v>31.69</v>
      </c>
      <c r="N912" s="0" t="n">
        <f aca="false">'Central-Hudson On Peak'!I912</f>
        <v>-2.21</v>
      </c>
      <c r="O912" s="0" t="n">
        <f aca="false">'Central-Hudson On Peak'!D912</f>
        <v>33.9</v>
      </c>
      <c r="P912" s="1" t="n">
        <f aca="false">(O912+N912)-K912</f>
        <v>0</v>
      </c>
    </row>
    <row r="913" customFormat="false" ht="12.75" hidden="false" customHeight="false" outlineLevel="0" collapsed="false">
      <c r="A913" s="0" t="s">
        <v>925</v>
      </c>
      <c r="B913" s="0" t="n">
        <v>2000</v>
      </c>
      <c r="C913" s="0" t="n">
        <v>24.63</v>
      </c>
      <c r="D913" s="0" t="n">
        <v>23.52</v>
      </c>
      <c r="E913" s="0" t="n">
        <v>0</v>
      </c>
      <c r="F913" s="0" t="n">
        <v>0</v>
      </c>
      <c r="G913" s="0" t="n">
        <v>-0.59</v>
      </c>
      <c r="H913" s="0" t="n">
        <v>-1.7</v>
      </c>
      <c r="I913" s="0" t="n">
        <f aca="false">C913-D913</f>
        <v>1.11</v>
      </c>
      <c r="J913" s="0" t="n">
        <f aca="false">D913</f>
        <v>23.52</v>
      </c>
      <c r="K913" s="0" t="n">
        <f aca="false">C913</f>
        <v>24.63</v>
      </c>
      <c r="N913" s="0" t="n">
        <f aca="false">'Central-Hudson On Peak'!I913</f>
        <v>-1.71</v>
      </c>
      <c r="O913" s="0" t="n">
        <f aca="false">'Central-Hudson On Peak'!D913</f>
        <v>26.34</v>
      </c>
      <c r="P913" s="1" t="n">
        <f aca="false">(O913+N913)-K913</f>
        <v>0</v>
      </c>
    </row>
    <row r="914" customFormat="false" ht="12.75" hidden="false" customHeight="false" outlineLevel="0" collapsed="false">
      <c r="A914" s="0" t="s">
        <v>926</v>
      </c>
      <c r="B914" s="0" t="n">
        <v>2000</v>
      </c>
      <c r="C914" s="0" t="n">
        <v>35.69</v>
      </c>
      <c r="D914" s="0" t="n">
        <v>34.06</v>
      </c>
      <c r="E914" s="0" t="n">
        <v>0</v>
      </c>
      <c r="F914" s="0" t="n">
        <v>0</v>
      </c>
      <c r="G914" s="0" t="n">
        <v>-0.73</v>
      </c>
      <c r="H914" s="0" t="n">
        <v>-2.36</v>
      </c>
      <c r="I914" s="0" t="n">
        <f aca="false">C914-D914</f>
        <v>1.63</v>
      </c>
      <c r="J914" s="0" t="n">
        <f aca="false">D914</f>
        <v>34.06</v>
      </c>
      <c r="K914" s="0" t="n">
        <f aca="false">C914</f>
        <v>35.69</v>
      </c>
      <c r="N914" s="0" t="n">
        <f aca="false">'Central-Hudson On Peak'!I914</f>
        <v>-2.72</v>
      </c>
      <c r="O914" s="0" t="n">
        <f aca="false">'Central-Hudson On Peak'!D914</f>
        <v>38.41</v>
      </c>
      <c r="P914" s="1" t="n">
        <f aca="false">(O914+N914)-K914</f>
        <v>0</v>
      </c>
    </row>
    <row r="915" customFormat="false" ht="12.75" hidden="false" customHeight="false" outlineLevel="0" collapsed="false">
      <c r="A915" s="0" t="s">
        <v>927</v>
      </c>
      <c r="B915" s="0" t="n">
        <v>2000</v>
      </c>
      <c r="C915" s="0" t="n">
        <v>37.02</v>
      </c>
      <c r="D915" s="0" t="n">
        <v>35.33</v>
      </c>
      <c r="E915" s="0" t="n">
        <v>0</v>
      </c>
      <c r="F915" s="0" t="n">
        <v>0</v>
      </c>
      <c r="G915" s="0" t="n">
        <v>-0.76</v>
      </c>
      <c r="H915" s="0" t="n">
        <v>-2.45</v>
      </c>
      <c r="I915" s="0" t="n">
        <f aca="false">C915-D915</f>
        <v>1.69</v>
      </c>
      <c r="J915" s="0" t="n">
        <f aca="false">D915</f>
        <v>35.33</v>
      </c>
      <c r="K915" s="0" t="n">
        <f aca="false">C915</f>
        <v>37.02</v>
      </c>
      <c r="N915" s="0" t="n">
        <f aca="false">'Central-Hudson On Peak'!I915</f>
        <v>-2.83</v>
      </c>
      <c r="O915" s="0" t="n">
        <f aca="false">'Central-Hudson On Peak'!D915</f>
        <v>39.85</v>
      </c>
      <c r="P915" s="1" t="n">
        <f aca="false">(O915+N915)-K915</f>
        <v>0</v>
      </c>
    </row>
    <row r="916" customFormat="false" ht="12.75" hidden="false" customHeight="false" outlineLevel="0" collapsed="false">
      <c r="A916" s="0" t="s">
        <v>928</v>
      </c>
      <c r="B916" s="0" t="n">
        <v>2000</v>
      </c>
      <c r="C916" s="0" t="n">
        <v>57.35</v>
      </c>
      <c r="D916" s="0" t="n">
        <v>54.72</v>
      </c>
      <c r="E916" s="0" t="n">
        <v>0</v>
      </c>
      <c r="F916" s="0" t="n">
        <v>0</v>
      </c>
      <c r="G916" s="0" t="n">
        <v>-1.19</v>
      </c>
      <c r="H916" s="0" t="n">
        <v>-3.82</v>
      </c>
      <c r="I916" s="0" t="n">
        <f aca="false">C916-D916</f>
        <v>2.63</v>
      </c>
      <c r="J916" s="0" t="n">
        <f aca="false">D916</f>
        <v>54.72</v>
      </c>
      <c r="K916" s="0" t="n">
        <f aca="false">C916</f>
        <v>57.35</v>
      </c>
      <c r="N916" s="0" t="n">
        <f aca="false">'Central-Hudson On Peak'!I916</f>
        <v>-4.39</v>
      </c>
      <c r="O916" s="0" t="n">
        <f aca="false">'Central-Hudson On Peak'!D916</f>
        <v>61.74</v>
      </c>
      <c r="P916" s="1" t="n">
        <f aca="false">(O916+N916)-K916</f>
        <v>0</v>
      </c>
    </row>
    <row r="917" customFormat="false" ht="12.75" hidden="false" customHeight="false" outlineLevel="0" collapsed="false">
      <c r="A917" s="0" t="s">
        <v>929</v>
      </c>
      <c r="B917" s="0" t="n">
        <v>2000</v>
      </c>
      <c r="C917" s="0" t="n">
        <v>35.69</v>
      </c>
      <c r="D917" s="0" t="n">
        <v>34.06</v>
      </c>
      <c r="E917" s="0" t="n">
        <v>0</v>
      </c>
      <c r="F917" s="0" t="n">
        <v>0</v>
      </c>
      <c r="G917" s="0" t="n">
        <v>-0.73</v>
      </c>
      <c r="H917" s="0" t="n">
        <v>-2.36</v>
      </c>
      <c r="I917" s="0" t="n">
        <f aca="false">C917-D917</f>
        <v>1.63</v>
      </c>
      <c r="J917" s="0" t="n">
        <f aca="false">D917</f>
        <v>34.06</v>
      </c>
      <c r="K917" s="0" t="n">
        <f aca="false">C917</f>
        <v>35.69</v>
      </c>
      <c r="N917" s="0" t="n">
        <f aca="false">'Central-Hudson On Peak'!I917</f>
        <v>-2.72</v>
      </c>
      <c r="O917" s="0" t="n">
        <f aca="false">'Central-Hudson On Peak'!D917</f>
        <v>38.41</v>
      </c>
      <c r="P917" s="1" t="n">
        <f aca="false">(O917+N917)-K917</f>
        <v>0</v>
      </c>
    </row>
    <row r="918" customFormat="false" ht="12.75" hidden="false" customHeight="false" outlineLevel="0" collapsed="false">
      <c r="A918" s="0" t="s">
        <v>930</v>
      </c>
      <c r="B918" s="0" t="n">
        <v>2000</v>
      </c>
      <c r="C918" s="0" t="n">
        <v>35.69</v>
      </c>
      <c r="D918" s="0" t="n">
        <v>34.06</v>
      </c>
      <c r="E918" s="0" t="n">
        <v>0</v>
      </c>
      <c r="F918" s="0" t="n">
        <v>0</v>
      </c>
      <c r="G918" s="0" t="n">
        <v>-0.73</v>
      </c>
      <c r="H918" s="0" t="n">
        <v>-2.36</v>
      </c>
      <c r="I918" s="0" t="n">
        <f aca="false">C918-D918</f>
        <v>1.63</v>
      </c>
      <c r="J918" s="0" t="n">
        <f aca="false">D918</f>
        <v>34.06</v>
      </c>
      <c r="K918" s="0" t="n">
        <f aca="false">C918</f>
        <v>35.69</v>
      </c>
      <c r="N918" s="0" t="n">
        <f aca="false">'Central-Hudson On Peak'!I918</f>
        <v>-2.72</v>
      </c>
      <c r="O918" s="0" t="n">
        <f aca="false">'Central-Hudson On Peak'!D918</f>
        <v>38.41</v>
      </c>
      <c r="P918" s="1" t="n">
        <f aca="false">(O918+N918)-K918</f>
        <v>0</v>
      </c>
    </row>
    <row r="919" customFormat="false" ht="12.75" hidden="false" customHeight="false" outlineLevel="0" collapsed="false">
      <c r="A919" s="0" t="s">
        <v>931</v>
      </c>
      <c r="B919" s="0" t="n">
        <v>2000</v>
      </c>
      <c r="C919" s="0" t="n">
        <v>31.38</v>
      </c>
      <c r="D919" s="0" t="n">
        <v>29.94</v>
      </c>
      <c r="E919" s="0" t="n">
        <v>0</v>
      </c>
      <c r="F919" s="0" t="n">
        <v>0</v>
      </c>
      <c r="G919" s="0" t="n">
        <v>-0.64</v>
      </c>
      <c r="H919" s="0" t="n">
        <v>-2.08</v>
      </c>
      <c r="I919" s="0" t="n">
        <f aca="false">C919-D919</f>
        <v>1.44</v>
      </c>
      <c r="J919" s="0" t="n">
        <f aca="false">D919</f>
        <v>29.94</v>
      </c>
      <c r="K919" s="0" t="n">
        <f aca="false">C919</f>
        <v>31.38</v>
      </c>
      <c r="N919" s="0" t="n">
        <f aca="false">'Central-Hudson On Peak'!I919</f>
        <v>-2.39</v>
      </c>
      <c r="O919" s="0" t="n">
        <f aca="false">'Central-Hudson On Peak'!D919</f>
        <v>33.77</v>
      </c>
      <c r="P919" s="1" t="n">
        <f aca="false">(O919+N919)-K919</f>
        <v>0</v>
      </c>
    </row>
    <row r="920" customFormat="false" ht="12.75" hidden="false" customHeight="false" outlineLevel="0" collapsed="false">
      <c r="A920" s="0" t="s">
        <v>932</v>
      </c>
      <c r="B920" s="0" t="n">
        <v>2000</v>
      </c>
      <c r="C920" s="0" t="n">
        <v>32.5</v>
      </c>
      <c r="D920" s="0" t="n">
        <v>31.02</v>
      </c>
      <c r="E920" s="0" t="n">
        <v>0</v>
      </c>
      <c r="F920" s="0" t="n">
        <v>0</v>
      </c>
      <c r="G920" s="0" t="n">
        <v>-0.67</v>
      </c>
      <c r="H920" s="0" t="n">
        <v>-2.15</v>
      </c>
      <c r="I920" s="0" t="n">
        <f aca="false">C920-D920</f>
        <v>1.48</v>
      </c>
      <c r="J920" s="0" t="n">
        <f aca="false">D920</f>
        <v>31.02</v>
      </c>
      <c r="K920" s="0" t="n">
        <f aca="false">C920</f>
        <v>32.5</v>
      </c>
      <c r="N920" s="0" t="n">
        <f aca="false">'Central-Hudson On Peak'!I920</f>
        <v>-2.49</v>
      </c>
      <c r="O920" s="0" t="n">
        <f aca="false">'Central-Hudson On Peak'!D920</f>
        <v>34.99</v>
      </c>
      <c r="P920" s="1" t="n">
        <f aca="false">(O920+N920)-K920</f>
        <v>0</v>
      </c>
    </row>
    <row r="921" customFormat="false" ht="12.75" hidden="false" customHeight="false" outlineLevel="0" collapsed="false">
      <c r="A921" s="0" t="s">
        <v>933</v>
      </c>
      <c r="B921" s="0" t="n">
        <v>2000</v>
      </c>
      <c r="C921" s="0" t="n">
        <v>29.24</v>
      </c>
      <c r="D921" s="0" t="n">
        <v>27.9</v>
      </c>
      <c r="E921" s="0" t="n">
        <v>0</v>
      </c>
      <c r="F921" s="0" t="n">
        <v>0</v>
      </c>
      <c r="G921" s="0" t="n">
        <v>-0.6</v>
      </c>
      <c r="H921" s="0" t="n">
        <v>-1.94</v>
      </c>
      <c r="I921" s="0" t="n">
        <f aca="false">C921-D921</f>
        <v>1.34</v>
      </c>
      <c r="J921" s="0" t="n">
        <f aca="false">D921</f>
        <v>27.9</v>
      </c>
      <c r="K921" s="0" t="n">
        <f aca="false">C921</f>
        <v>29.24</v>
      </c>
      <c r="N921" s="0" t="n">
        <f aca="false">'Central-Hudson On Peak'!I921</f>
        <v>-2.23</v>
      </c>
      <c r="O921" s="0" t="n">
        <f aca="false">'Central-Hudson On Peak'!D921</f>
        <v>29.44</v>
      </c>
      <c r="P921" s="1" t="n">
        <f aca="false">(O921+N921)-K921</f>
        <v>-2.03</v>
      </c>
    </row>
    <row r="922" customFormat="false" ht="12.75" hidden="false" customHeight="false" outlineLevel="0" collapsed="false">
      <c r="A922" s="0" t="s">
        <v>934</v>
      </c>
      <c r="B922" s="0" t="n">
        <v>2000</v>
      </c>
      <c r="C922" s="0" t="n">
        <v>28.88</v>
      </c>
      <c r="D922" s="0" t="n">
        <v>27.56</v>
      </c>
      <c r="E922" s="0" t="n">
        <v>0</v>
      </c>
      <c r="F922" s="0" t="n">
        <v>0</v>
      </c>
      <c r="G922" s="0" t="n">
        <v>-0.59</v>
      </c>
      <c r="H922" s="0" t="n">
        <v>-1.91</v>
      </c>
      <c r="I922" s="0" t="n">
        <f aca="false">C922-D922</f>
        <v>1.32</v>
      </c>
      <c r="J922" s="0" t="n">
        <f aca="false">D922</f>
        <v>27.56</v>
      </c>
      <c r="K922" s="0" t="n">
        <f aca="false">C922</f>
        <v>28.88</v>
      </c>
      <c r="N922" s="0" t="n">
        <f aca="false">'Central-Hudson On Peak'!I922</f>
        <v>-2.2</v>
      </c>
      <c r="O922" s="0" t="n">
        <f aca="false">'Central-Hudson On Peak'!D922</f>
        <v>28.71</v>
      </c>
      <c r="P922" s="1" t="n">
        <f aca="false">(O922+N922)-K922</f>
        <v>-2.37</v>
      </c>
    </row>
    <row r="923" customFormat="false" ht="12.75" hidden="false" customHeight="false" outlineLevel="0" collapsed="false">
      <c r="A923" s="0" t="s">
        <v>935</v>
      </c>
      <c r="B923" s="0" t="n">
        <v>2000</v>
      </c>
      <c r="C923" s="0" t="n">
        <v>27.86</v>
      </c>
      <c r="D923" s="0" t="n">
        <v>26.7</v>
      </c>
      <c r="E923" s="0" t="n">
        <v>-0.52</v>
      </c>
      <c r="F923" s="0" t="n">
        <v>-0.61</v>
      </c>
      <c r="G923" s="0" t="n">
        <v>-0.56</v>
      </c>
      <c r="H923" s="0" t="n">
        <v>-1.81</v>
      </c>
      <c r="I923" s="0" t="n">
        <f aca="false">C923-D923</f>
        <v>1.16</v>
      </c>
      <c r="J923" s="0" t="n">
        <f aca="false">D923</f>
        <v>26.7</v>
      </c>
      <c r="K923" s="0" t="n">
        <f aca="false">C923</f>
        <v>27.86</v>
      </c>
      <c r="N923" s="0" t="n">
        <f aca="false">'Central-Hudson On Peak'!I923</f>
        <v>-2.09</v>
      </c>
      <c r="O923" s="0" t="n">
        <f aca="false">'Central-Hudson On Peak'!D923</f>
        <v>33.99</v>
      </c>
      <c r="P923" s="1" t="n">
        <f aca="false">(O923+N923)-K923</f>
        <v>4.04</v>
      </c>
    </row>
    <row r="924" customFormat="false" ht="12.75" hidden="false" customHeight="false" outlineLevel="0" collapsed="false">
      <c r="A924" s="0" t="s">
        <v>936</v>
      </c>
      <c r="B924" s="0" t="n">
        <v>2000</v>
      </c>
      <c r="C924" s="0" t="n">
        <v>35.69</v>
      </c>
      <c r="D924" s="0" t="n">
        <v>34.06</v>
      </c>
      <c r="E924" s="0" t="n">
        <v>0</v>
      </c>
      <c r="F924" s="0" t="n">
        <v>0</v>
      </c>
      <c r="G924" s="0" t="n">
        <v>-0.73</v>
      </c>
      <c r="H924" s="0" t="n">
        <v>-2.36</v>
      </c>
      <c r="I924" s="0" t="n">
        <f aca="false">C924-D924</f>
        <v>1.63</v>
      </c>
      <c r="J924" s="0" t="n">
        <f aca="false">D924</f>
        <v>34.06</v>
      </c>
      <c r="K924" s="0" t="n">
        <f aca="false">C924</f>
        <v>35.69</v>
      </c>
      <c r="N924" s="0" t="n">
        <f aca="false">'Central-Hudson On Peak'!I924</f>
        <v>-2.72</v>
      </c>
      <c r="O924" s="0" t="n">
        <f aca="false">'Central-Hudson On Peak'!D924</f>
        <v>38.41</v>
      </c>
      <c r="P924" s="1" t="n">
        <f aca="false">(O924+N924)-K924</f>
        <v>0</v>
      </c>
    </row>
    <row r="925" customFormat="false" ht="12.75" hidden="false" customHeight="false" outlineLevel="0" collapsed="false">
      <c r="A925" s="0" t="s">
        <v>937</v>
      </c>
      <c r="B925" s="0" t="n">
        <v>2000</v>
      </c>
      <c r="C925" s="0" t="n">
        <v>37.01</v>
      </c>
      <c r="D925" s="0" t="n">
        <v>35.32</v>
      </c>
      <c r="E925" s="0" t="n">
        <v>0</v>
      </c>
      <c r="F925" s="0" t="n">
        <v>0</v>
      </c>
      <c r="G925" s="0" t="n">
        <v>-0.76</v>
      </c>
      <c r="H925" s="0" t="n">
        <v>-2.45</v>
      </c>
      <c r="I925" s="0" t="n">
        <f aca="false">C925-D925</f>
        <v>1.69</v>
      </c>
      <c r="J925" s="0" t="n">
        <f aca="false">D925</f>
        <v>35.32</v>
      </c>
      <c r="K925" s="0" t="n">
        <f aca="false">C925</f>
        <v>37.01</v>
      </c>
      <c r="N925" s="0" t="n">
        <f aca="false">'Central-Hudson On Peak'!I925</f>
        <v>-2.83</v>
      </c>
      <c r="O925" s="0" t="n">
        <f aca="false">'Central-Hudson On Peak'!D925</f>
        <v>39.84</v>
      </c>
      <c r="P925" s="1" t="n">
        <f aca="false">(O925+N925)-K925</f>
        <v>0</v>
      </c>
    </row>
    <row r="926" customFormat="false" ht="12.75" hidden="false" customHeight="false" outlineLevel="0" collapsed="false">
      <c r="A926" s="0" t="s">
        <v>938</v>
      </c>
      <c r="B926" s="0" t="n">
        <v>2000</v>
      </c>
      <c r="C926" s="0" t="n">
        <v>37.01</v>
      </c>
      <c r="D926" s="0" t="n">
        <v>35.32</v>
      </c>
      <c r="E926" s="0" t="n">
        <v>0</v>
      </c>
      <c r="F926" s="0" t="n">
        <v>0</v>
      </c>
      <c r="G926" s="0" t="n">
        <v>-0.76</v>
      </c>
      <c r="H926" s="0" t="n">
        <v>-2.45</v>
      </c>
      <c r="I926" s="0" t="n">
        <f aca="false">C926-D926</f>
        <v>1.69</v>
      </c>
      <c r="J926" s="0" t="n">
        <f aca="false">D926</f>
        <v>35.32</v>
      </c>
      <c r="K926" s="0" t="n">
        <f aca="false">C926</f>
        <v>37.01</v>
      </c>
      <c r="N926" s="0" t="n">
        <f aca="false">'Central-Hudson On Peak'!I926</f>
        <v>-2.83</v>
      </c>
      <c r="O926" s="0" t="n">
        <f aca="false">'Central-Hudson On Peak'!D926</f>
        <v>39.84</v>
      </c>
      <c r="P926" s="1" t="n">
        <f aca="false">(O926+N926)-K926</f>
        <v>0</v>
      </c>
    </row>
    <row r="927" customFormat="false" ht="12.75" hidden="false" customHeight="false" outlineLevel="0" collapsed="false">
      <c r="A927" s="0" t="s">
        <v>939</v>
      </c>
      <c r="B927" s="0" t="n">
        <v>2000</v>
      </c>
      <c r="C927" s="0" t="n">
        <v>35.69</v>
      </c>
      <c r="D927" s="0" t="n">
        <v>34.06</v>
      </c>
      <c r="E927" s="0" t="n">
        <v>0</v>
      </c>
      <c r="F927" s="0" t="n">
        <v>0</v>
      </c>
      <c r="G927" s="0" t="n">
        <v>-0.73</v>
      </c>
      <c r="H927" s="0" t="n">
        <v>-2.36</v>
      </c>
      <c r="I927" s="0" t="n">
        <f aca="false">C927-D927</f>
        <v>1.63</v>
      </c>
      <c r="J927" s="0" t="n">
        <f aca="false">D927</f>
        <v>34.06</v>
      </c>
      <c r="K927" s="0" t="n">
        <f aca="false">C927</f>
        <v>35.69</v>
      </c>
      <c r="N927" s="0" t="n">
        <f aca="false">'Central-Hudson On Peak'!I927</f>
        <v>-2.72</v>
      </c>
      <c r="O927" s="0" t="n">
        <f aca="false">'Central-Hudson On Peak'!D927</f>
        <v>38.41</v>
      </c>
      <c r="P927" s="1" t="n">
        <f aca="false">(O927+N927)-K927</f>
        <v>0</v>
      </c>
    </row>
    <row r="928" customFormat="false" ht="12.75" hidden="false" customHeight="false" outlineLevel="0" collapsed="false">
      <c r="A928" s="0" t="s">
        <v>940</v>
      </c>
      <c r="B928" s="0" t="n">
        <v>2000</v>
      </c>
      <c r="C928" s="0" t="n">
        <v>30.03</v>
      </c>
      <c r="D928" s="0" t="n">
        <v>28.65</v>
      </c>
      <c r="E928" s="0" t="n">
        <v>0</v>
      </c>
      <c r="F928" s="0" t="n">
        <v>0</v>
      </c>
      <c r="G928" s="0" t="n">
        <v>-0.61</v>
      </c>
      <c r="H928" s="0" t="n">
        <v>-1.99</v>
      </c>
      <c r="I928" s="0" t="n">
        <f aca="false">C928-D928</f>
        <v>1.38</v>
      </c>
      <c r="J928" s="0" t="n">
        <f aca="false">D928</f>
        <v>28.65</v>
      </c>
      <c r="K928" s="0" t="n">
        <f aca="false">C928</f>
        <v>30.03</v>
      </c>
      <c r="N928" s="0" t="n">
        <f aca="false">'Central-Hudson On Peak'!I928</f>
        <v>-2.29</v>
      </c>
      <c r="O928" s="0" t="n">
        <f aca="false">'Central-Hudson On Peak'!D928</f>
        <v>32.32</v>
      </c>
      <c r="P928" s="1" t="n">
        <f aca="false">(O928+N928)-K928</f>
        <v>0</v>
      </c>
    </row>
    <row r="929" customFormat="false" ht="12.75" hidden="false" customHeight="false" outlineLevel="0" collapsed="false">
      <c r="A929" s="0" t="s">
        <v>941</v>
      </c>
      <c r="B929" s="0" t="n">
        <v>2000</v>
      </c>
      <c r="C929" s="0" t="n">
        <v>26.6</v>
      </c>
      <c r="D929" s="0" t="n">
        <v>25.38</v>
      </c>
      <c r="E929" s="0" t="n">
        <v>0</v>
      </c>
      <c r="F929" s="0" t="n">
        <v>0</v>
      </c>
      <c r="G929" s="0" t="n">
        <v>-0.54</v>
      </c>
      <c r="H929" s="0" t="n">
        <v>-1.76</v>
      </c>
      <c r="I929" s="0" t="n">
        <f aca="false">C929-D929</f>
        <v>1.22</v>
      </c>
      <c r="J929" s="0" t="n">
        <f aca="false">D929</f>
        <v>25.38</v>
      </c>
      <c r="K929" s="0" t="n">
        <f aca="false">C929</f>
        <v>26.6</v>
      </c>
      <c r="N929" s="0" t="n">
        <f aca="false">'Central-Hudson On Peak'!I929</f>
        <v>-2.03</v>
      </c>
      <c r="O929" s="0" t="n">
        <f aca="false">'Central-Hudson On Peak'!D929</f>
        <v>28.63</v>
      </c>
      <c r="P929" s="1" t="n">
        <f aca="false">(O929+N929)-K929</f>
        <v>0</v>
      </c>
    </row>
    <row r="930" customFormat="false" ht="12.75" hidden="false" customHeight="false" outlineLevel="0" collapsed="false">
      <c r="A930" s="0" t="s">
        <v>942</v>
      </c>
      <c r="B930" s="0" t="n">
        <v>2000</v>
      </c>
      <c r="C930" s="0" t="n">
        <v>31.07</v>
      </c>
      <c r="D930" s="0" t="n">
        <v>29.51</v>
      </c>
      <c r="E930" s="0" t="n">
        <v>0</v>
      </c>
      <c r="F930" s="0" t="n">
        <v>0</v>
      </c>
      <c r="G930" s="0" t="n">
        <v>-0.58</v>
      </c>
      <c r="H930" s="0" t="n">
        <v>-2.14</v>
      </c>
      <c r="I930" s="0" t="n">
        <f aca="false">C930-D930</f>
        <v>1.56</v>
      </c>
      <c r="J930" s="0" t="n">
        <f aca="false">D930</f>
        <v>29.51</v>
      </c>
      <c r="K930" s="0" t="n">
        <f aca="false">C930</f>
        <v>31.07</v>
      </c>
      <c r="N930" s="0" t="n">
        <f aca="false">'Central-Hudson On Peak'!I930</f>
        <v>-2.33</v>
      </c>
      <c r="O930" s="0" t="n">
        <f aca="false">'Central-Hudson On Peak'!D930</f>
        <v>33.4</v>
      </c>
      <c r="P930" s="1" t="n">
        <f aca="false">(O930+N930)-K930</f>
        <v>0</v>
      </c>
    </row>
    <row r="931" customFormat="false" ht="12.75" hidden="false" customHeight="false" outlineLevel="0" collapsed="false">
      <c r="A931" s="0" t="s">
        <v>943</v>
      </c>
      <c r="B931" s="0" t="n">
        <v>2000</v>
      </c>
      <c r="C931" s="0" t="n">
        <v>34.87</v>
      </c>
      <c r="D931" s="0" t="n">
        <v>33.12</v>
      </c>
      <c r="E931" s="0" t="n">
        <v>0</v>
      </c>
      <c r="F931" s="0" t="n">
        <v>0</v>
      </c>
      <c r="G931" s="0" t="n">
        <v>-0.65</v>
      </c>
      <c r="H931" s="0" t="n">
        <v>-2.4</v>
      </c>
      <c r="I931" s="0" t="n">
        <f aca="false">C931-D931</f>
        <v>1.75</v>
      </c>
      <c r="J931" s="0" t="n">
        <f aca="false">D931</f>
        <v>33.12</v>
      </c>
      <c r="K931" s="0" t="n">
        <f aca="false">C931</f>
        <v>34.87</v>
      </c>
      <c r="N931" s="0" t="n">
        <f aca="false">'Central-Hudson On Peak'!I931</f>
        <v>-2.62</v>
      </c>
      <c r="O931" s="0" t="n">
        <f aca="false">'Central-Hudson On Peak'!D931</f>
        <v>37.49</v>
      </c>
      <c r="P931" s="1" t="n">
        <f aca="false">(O931+N931)-K931</f>
        <v>0</v>
      </c>
    </row>
    <row r="932" customFormat="false" ht="12.75" hidden="false" customHeight="false" outlineLevel="0" collapsed="false">
      <c r="A932" s="0" t="s">
        <v>944</v>
      </c>
      <c r="B932" s="0" t="n">
        <v>2000</v>
      </c>
      <c r="C932" s="0" t="n">
        <v>36.69</v>
      </c>
      <c r="D932" s="0" t="n">
        <v>34.85</v>
      </c>
      <c r="E932" s="0" t="n">
        <v>0</v>
      </c>
      <c r="F932" s="0" t="n">
        <v>0</v>
      </c>
      <c r="G932" s="0" t="n">
        <v>-0.68</v>
      </c>
      <c r="H932" s="0" t="n">
        <v>-2.52</v>
      </c>
      <c r="I932" s="0" t="n">
        <f aca="false">C932-D932</f>
        <v>1.84</v>
      </c>
      <c r="J932" s="0" t="n">
        <f aca="false">D932</f>
        <v>34.85</v>
      </c>
      <c r="K932" s="0" t="n">
        <f aca="false">C932</f>
        <v>36.69</v>
      </c>
      <c r="N932" s="0" t="n">
        <f aca="false">'Central-Hudson On Peak'!I932</f>
        <v>-2.75</v>
      </c>
      <c r="O932" s="0" t="n">
        <f aca="false">'Central-Hudson On Peak'!D932</f>
        <v>39.44</v>
      </c>
      <c r="P932" s="1" t="n">
        <f aca="false">(O932+N932)-K932</f>
        <v>0</v>
      </c>
    </row>
    <row r="933" customFormat="false" ht="12.75" hidden="false" customHeight="false" outlineLevel="0" collapsed="false">
      <c r="A933" s="0" t="s">
        <v>945</v>
      </c>
      <c r="B933" s="0" t="n">
        <v>2000</v>
      </c>
      <c r="C933" s="0" t="n">
        <v>35.8</v>
      </c>
      <c r="D933" s="0" t="n">
        <v>34.01</v>
      </c>
      <c r="E933" s="0" t="n">
        <v>0</v>
      </c>
      <c r="F933" s="0" t="n">
        <v>0</v>
      </c>
      <c r="G933" s="0" t="n">
        <v>-0.67</v>
      </c>
      <c r="H933" s="0" t="n">
        <v>-2.46</v>
      </c>
      <c r="I933" s="0" t="n">
        <f aca="false">C933-D933</f>
        <v>1.79</v>
      </c>
      <c r="J933" s="0" t="n">
        <f aca="false">D933</f>
        <v>34.01</v>
      </c>
      <c r="K933" s="0" t="n">
        <f aca="false">C933</f>
        <v>35.8</v>
      </c>
      <c r="N933" s="0" t="n">
        <f aca="false">'Central-Hudson On Peak'!I933</f>
        <v>-2.69</v>
      </c>
      <c r="O933" s="0" t="n">
        <f aca="false">'Central-Hudson On Peak'!D933</f>
        <v>38.49</v>
      </c>
      <c r="P933" s="1" t="n">
        <f aca="false">(O933+N933)-K933</f>
        <v>0</v>
      </c>
    </row>
    <row r="934" customFormat="false" ht="12.75" hidden="false" customHeight="false" outlineLevel="0" collapsed="false">
      <c r="A934" s="0" t="s">
        <v>946</v>
      </c>
      <c r="B934" s="0" t="n">
        <v>2000</v>
      </c>
      <c r="C934" s="0" t="n">
        <v>31.69</v>
      </c>
      <c r="D934" s="0" t="n">
        <v>30.1</v>
      </c>
      <c r="E934" s="0" t="n">
        <v>0</v>
      </c>
      <c r="F934" s="0" t="n">
        <v>0</v>
      </c>
      <c r="G934" s="0" t="n">
        <v>-0.59</v>
      </c>
      <c r="H934" s="0" t="n">
        <v>-2.18</v>
      </c>
      <c r="I934" s="0" t="n">
        <f aca="false">C934-D934</f>
        <v>1.59</v>
      </c>
      <c r="J934" s="0" t="n">
        <f aca="false">D934</f>
        <v>30.1</v>
      </c>
      <c r="K934" s="0" t="n">
        <f aca="false">C934</f>
        <v>31.69</v>
      </c>
      <c r="N934" s="0" t="n">
        <f aca="false">'Central-Hudson On Peak'!I934</f>
        <v>-2.38</v>
      </c>
      <c r="O934" s="0" t="n">
        <f aca="false">'Central-Hudson On Peak'!D934</f>
        <v>34.07</v>
      </c>
      <c r="P934" s="1" t="n">
        <f aca="false">(O934+N934)-K934</f>
        <v>0</v>
      </c>
    </row>
    <row r="935" customFormat="false" ht="12.75" hidden="false" customHeight="false" outlineLevel="0" collapsed="false">
      <c r="A935" s="0" t="s">
        <v>947</v>
      </c>
      <c r="B935" s="0" t="n">
        <v>2000</v>
      </c>
      <c r="C935" s="0" t="n">
        <v>31.07</v>
      </c>
      <c r="D935" s="0" t="n">
        <v>29.51</v>
      </c>
      <c r="E935" s="0" t="n">
        <v>0</v>
      </c>
      <c r="F935" s="0" t="n">
        <v>0</v>
      </c>
      <c r="G935" s="0" t="n">
        <v>-0.58</v>
      </c>
      <c r="H935" s="0" t="n">
        <v>-2.14</v>
      </c>
      <c r="I935" s="0" t="n">
        <f aca="false">C935-D935</f>
        <v>1.56</v>
      </c>
      <c r="J935" s="0" t="n">
        <f aca="false">D935</f>
        <v>29.51</v>
      </c>
      <c r="K935" s="0" t="n">
        <f aca="false">C935</f>
        <v>31.07</v>
      </c>
      <c r="N935" s="0" t="n">
        <f aca="false">'Central-Hudson On Peak'!I935</f>
        <v>-2.33</v>
      </c>
      <c r="O935" s="0" t="n">
        <f aca="false">'Central-Hudson On Peak'!D935</f>
        <v>33.4</v>
      </c>
      <c r="P935" s="1" t="n">
        <f aca="false">(O935+N935)-K935</f>
        <v>0</v>
      </c>
    </row>
    <row r="936" customFormat="false" ht="12.75" hidden="false" customHeight="false" outlineLevel="0" collapsed="false">
      <c r="A936" s="0" t="s">
        <v>948</v>
      </c>
      <c r="B936" s="0" t="n">
        <v>2000</v>
      </c>
      <c r="C936" s="0" t="n">
        <v>31.07</v>
      </c>
      <c r="D936" s="0" t="n">
        <v>29.51</v>
      </c>
      <c r="E936" s="0" t="n">
        <v>0</v>
      </c>
      <c r="F936" s="0" t="n">
        <v>0</v>
      </c>
      <c r="G936" s="0" t="n">
        <v>-0.58</v>
      </c>
      <c r="H936" s="0" t="n">
        <v>-2.14</v>
      </c>
      <c r="I936" s="0" t="n">
        <f aca="false">C936-D936</f>
        <v>1.56</v>
      </c>
      <c r="J936" s="0" t="n">
        <f aca="false">D936</f>
        <v>29.51</v>
      </c>
      <c r="K936" s="0" t="n">
        <f aca="false">C936</f>
        <v>31.07</v>
      </c>
      <c r="N936" s="0" t="n">
        <f aca="false">'Central-Hudson On Peak'!I936</f>
        <v>-2.33</v>
      </c>
      <c r="O936" s="0" t="n">
        <f aca="false">'Central-Hudson On Peak'!D936</f>
        <v>33.4</v>
      </c>
      <c r="P936" s="1" t="n">
        <f aca="false">(O936+N936)-K936</f>
        <v>0</v>
      </c>
    </row>
    <row r="937" customFormat="false" ht="12.75" hidden="false" customHeight="false" outlineLevel="0" collapsed="false">
      <c r="A937" s="0" t="s">
        <v>949</v>
      </c>
      <c r="B937" s="0" t="n">
        <v>2000</v>
      </c>
      <c r="C937" s="0" t="n">
        <v>30.11</v>
      </c>
      <c r="D937" s="0" t="n">
        <v>28.6</v>
      </c>
      <c r="E937" s="0" t="n">
        <v>0</v>
      </c>
      <c r="F937" s="0" t="n">
        <v>0</v>
      </c>
      <c r="G937" s="0" t="n">
        <v>-0.56</v>
      </c>
      <c r="H937" s="0" t="n">
        <v>-2.07</v>
      </c>
      <c r="I937" s="0" t="n">
        <f aca="false">C937-D937</f>
        <v>1.51</v>
      </c>
      <c r="J937" s="0" t="n">
        <f aca="false">D937</f>
        <v>28.6</v>
      </c>
      <c r="K937" s="0" t="n">
        <f aca="false">C937</f>
        <v>30.11</v>
      </c>
      <c r="N937" s="0" t="n">
        <f aca="false">'Central-Hudson On Peak'!I937</f>
        <v>-2.26</v>
      </c>
      <c r="O937" s="0" t="n">
        <f aca="false">'Central-Hudson On Peak'!D937</f>
        <v>32.37</v>
      </c>
      <c r="P937" s="1" t="n">
        <f aca="false">(O937+N937)-K937</f>
        <v>0</v>
      </c>
    </row>
    <row r="938" customFormat="false" ht="12.75" hidden="false" customHeight="false" outlineLevel="0" collapsed="false">
      <c r="A938" s="0" t="s">
        <v>950</v>
      </c>
      <c r="B938" s="0" t="n">
        <v>2000</v>
      </c>
      <c r="C938" s="0" t="n">
        <v>29.66</v>
      </c>
      <c r="D938" s="0" t="n">
        <v>28.17</v>
      </c>
      <c r="E938" s="0" t="n">
        <v>0</v>
      </c>
      <c r="F938" s="0" t="n">
        <v>0</v>
      </c>
      <c r="G938" s="0" t="n">
        <v>-0.55</v>
      </c>
      <c r="H938" s="0" t="n">
        <v>-2.04</v>
      </c>
      <c r="I938" s="0" t="n">
        <f aca="false">C938-D938</f>
        <v>1.49</v>
      </c>
      <c r="J938" s="0" t="n">
        <f aca="false">D938</f>
        <v>28.17</v>
      </c>
      <c r="K938" s="0" t="n">
        <f aca="false">C938</f>
        <v>29.66</v>
      </c>
      <c r="N938" s="0" t="n">
        <f aca="false">'Central-Hudson On Peak'!I938</f>
        <v>-2.23</v>
      </c>
      <c r="O938" s="0" t="n">
        <f aca="false">'Central-Hudson On Peak'!D938</f>
        <v>31.89</v>
      </c>
      <c r="P938" s="1" t="n">
        <f aca="false">(O938+N938)-K938</f>
        <v>0</v>
      </c>
    </row>
    <row r="939" customFormat="false" ht="12.75" hidden="false" customHeight="false" outlineLevel="0" collapsed="false">
      <c r="A939" s="0" t="s">
        <v>951</v>
      </c>
      <c r="B939" s="0" t="n">
        <v>2000</v>
      </c>
      <c r="C939" s="0" t="n">
        <v>30.08</v>
      </c>
      <c r="D939" s="0" t="n">
        <v>28.57</v>
      </c>
      <c r="E939" s="0" t="n">
        <v>0</v>
      </c>
      <c r="F939" s="0" t="n">
        <v>0</v>
      </c>
      <c r="G939" s="0" t="n">
        <v>-0.56</v>
      </c>
      <c r="H939" s="0" t="n">
        <v>-2.07</v>
      </c>
      <c r="I939" s="0" t="n">
        <f aca="false">C939-D939</f>
        <v>1.51</v>
      </c>
      <c r="J939" s="0" t="n">
        <f aca="false">D939</f>
        <v>28.57</v>
      </c>
      <c r="K939" s="0" t="n">
        <f aca="false">C939</f>
        <v>30.08</v>
      </c>
      <c r="N939" s="0" t="n">
        <f aca="false">'Central-Hudson On Peak'!I939</f>
        <v>-2.26</v>
      </c>
      <c r="O939" s="0" t="n">
        <f aca="false">'Central-Hudson On Peak'!D939</f>
        <v>32.34</v>
      </c>
      <c r="P939" s="1" t="n">
        <f aca="false">(O939+N939)-K939</f>
        <v>0</v>
      </c>
    </row>
    <row r="940" customFormat="false" ht="12.75" hidden="false" customHeight="false" outlineLevel="0" collapsed="false">
      <c r="A940" s="0" t="s">
        <v>952</v>
      </c>
      <c r="B940" s="0" t="n">
        <v>2000</v>
      </c>
      <c r="C940" s="0" t="n">
        <v>33.38</v>
      </c>
      <c r="D940" s="0" t="n">
        <v>31.71</v>
      </c>
      <c r="E940" s="0" t="n">
        <v>0</v>
      </c>
      <c r="F940" s="0" t="n">
        <v>0</v>
      </c>
      <c r="G940" s="0" t="n">
        <v>-0.62</v>
      </c>
      <c r="H940" s="0" t="n">
        <v>-2.29</v>
      </c>
      <c r="I940" s="0" t="n">
        <f aca="false">C940-D940</f>
        <v>1.67</v>
      </c>
      <c r="J940" s="0" t="n">
        <f aca="false">D940</f>
        <v>31.71</v>
      </c>
      <c r="K940" s="0" t="n">
        <f aca="false">C940</f>
        <v>33.38</v>
      </c>
      <c r="N940" s="0" t="n">
        <f aca="false">'Central-Hudson On Peak'!I940</f>
        <v>-2.51</v>
      </c>
      <c r="O940" s="0" t="n">
        <f aca="false">'Central-Hudson On Peak'!D940</f>
        <v>35.89</v>
      </c>
      <c r="P940" s="1" t="n">
        <f aca="false">(O940+N940)-K940</f>
        <v>0</v>
      </c>
    </row>
    <row r="941" customFormat="false" ht="12.75" hidden="false" customHeight="false" outlineLevel="0" collapsed="false">
      <c r="A941" s="0" t="s">
        <v>953</v>
      </c>
      <c r="B941" s="0" t="n">
        <v>2000</v>
      </c>
      <c r="C941" s="0" t="n">
        <v>37.55</v>
      </c>
      <c r="D941" s="0" t="n">
        <v>35.67</v>
      </c>
      <c r="E941" s="0" t="n">
        <v>0</v>
      </c>
      <c r="F941" s="0" t="n">
        <v>0</v>
      </c>
      <c r="G941" s="0" t="n">
        <v>-0.7</v>
      </c>
      <c r="H941" s="0" t="n">
        <v>-2.58</v>
      </c>
      <c r="I941" s="0" t="n">
        <f aca="false">C941-D941</f>
        <v>1.88</v>
      </c>
      <c r="J941" s="0" t="n">
        <f aca="false">D941</f>
        <v>35.67</v>
      </c>
      <c r="K941" s="0" t="n">
        <f aca="false">C941</f>
        <v>37.55</v>
      </c>
      <c r="N941" s="0" t="n">
        <f aca="false">'Central-Hudson On Peak'!I941</f>
        <v>-2.82</v>
      </c>
      <c r="O941" s="0" t="n">
        <f aca="false">'Central-Hudson On Peak'!D941</f>
        <v>40.37</v>
      </c>
      <c r="P941" s="1" t="n">
        <f aca="false">(O941+N941)-K941</f>
        <v>0</v>
      </c>
    </row>
    <row r="942" customFormat="false" ht="12.75" hidden="false" customHeight="false" outlineLevel="0" collapsed="false">
      <c r="A942" s="0" t="s">
        <v>954</v>
      </c>
      <c r="B942" s="0" t="n">
        <v>2000</v>
      </c>
      <c r="C942" s="0" t="n">
        <v>37.55</v>
      </c>
      <c r="D942" s="0" t="n">
        <v>35.67</v>
      </c>
      <c r="E942" s="0" t="n">
        <v>0</v>
      </c>
      <c r="F942" s="0" t="n">
        <v>0</v>
      </c>
      <c r="G942" s="0" t="n">
        <v>-0.7</v>
      </c>
      <c r="H942" s="0" t="n">
        <v>-2.58</v>
      </c>
      <c r="I942" s="0" t="n">
        <f aca="false">C942-D942</f>
        <v>1.88</v>
      </c>
      <c r="J942" s="0" t="n">
        <f aca="false">D942</f>
        <v>35.67</v>
      </c>
      <c r="K942" s="0" t="n">
        <f aca="false">C942</f>
        <v>37.55</v>
      </c>
      <c r="N942" s="0" t="n">
        <f aca="false">'Central-Hudson On Peak'!I942</f>
        <v>-2.82</v>
      </c>
      <c r="O942" s="0" t="n">
        <f aca="false">'Central-Hudson On Peak'!D942</f>
        <v>40.37</v>
      </c>
      <c r="P942" s="1" t="n">
        <f aca="false">(O942+N942)-K942</f>
        <v>0</v>
      </c>
    </row>
    <row r="943" customFormat="false" ht="12.75" hidden="false" customHeight="false" outlineLevel="0" collapsed="false">
      <c r="A943" s="0" t="s">
        <v>955</v>
      </c>
      <c r="B943" s="0" t="n">
        <v>2000</v>
      </c>
      <c r="C943" s="0" t="n">
        <v>35.8</v>
      </c>
      <c r="D943" s="0" t="n">
        <v>34.01</v>
      </c>
      <c r="E943" s="0" t="n">
        <v>0</v>
      </c>
      <c r="F943" s="0" t="n">
        <v>0</v>
      </c>
      <c r="G943" s="0" t="n">
        <v>-0.67</v>
      </c>
      <c r="H943" s="0" t="n">
        <v>-2.46</v>
      </c>
      <c r="I943" s="0" t="n">
        <f aca="false">C943-D943</f>
        <v>1.79</v>
      </c>
      <c r="J943" s="0" t="n">
        <f aca="false">D943</f>
        <v>34.01</v>
      </c>
      <c r="K943" s="0" t="n">
        <f aca="false">C943</f>
        <v>35.8</v>
      </c>
      <c r="N943" s="0" t="n">
        <f aca="false">'Central-Hudson On Peak'!I943</f>
        <v>-2.69</v>
      </c>
      <c r="O943" s="0" t="n">
        <f aca="false">'Central-Hudson On Peak'!D943</f>
        <v>38.49</v>
      </c>
      <c r="P943" s="1" t="n">
        <f aca="false">(O943+N943)-K943</f>
        <v>0</v>
      </c>
    </row>
    <row r="944" customFormat="false" ht="12.75" hidden="false" customHeight="false" outlineLevel="0" collapsed="false">
      <c r="A944" s="0" t="s">
        <v>956</v>
      </c>
      <c r="B944" s="0" t="n">
        <v>2000</v>
      </c>
      <c r="C944" s="0" t="n">
        <v>29.66</v>
      </c>
      <c r="D944" s="0" t="n">
        <v>28.17</v>
      </c>
      <c r="E944" s="0" t="n">
        <v>0</v>
      </c>
      <c r="F944" s="0" t="n">
        <v>0</v>
      </c>
      <c r="G944" s="0" t="n">
        <v>-0.55</v>
      </c>
      <c r="H944" s="0" t="n">
        <v>-2.04</v>
      </c>
      <c r="I944" s="0" t="n">
        <f aca="false">C944-D944</f>
        <v>1.49</v>
      </c>
      <c r="J944" s="0" t="n">
        <f aca="false">D944</f>
        <v>28.17</v>
      </c>
      <c r="K944" s="0" t="n">
        <f aca="false">C944</f>
        <v>29.66</v>
      </c>
      <c r="N944" s="0" t="n">
        <f aca="false">'Central-Hudson On Peak'!I944</f>
        <v>-2.23</v>
      </c>
      <c r="O944" s="0" t="n">
        <f aca="false">'Central-Hudson On Peak'!D944</f>
        <v>31.89</v>
      </c>
      <c r="P944" s="1" t="n">
        <f aca="false">(O944+N944)-K944</f>
        <v>0</v>
      </c>
    </row>
    <row r="945" customFormat="false" ht="12.75" hidden="false" customHeight="false" outlineLevel="0" collapsed="false">
      <c r="A945" s="0" t="s">
        <v>957</v>
      </c>
      <c r="B945" s="0" t="n">
        <v>2000</v>
      </c>
      <c r="C945" s="0" t="n">
        <v>27.7</v>
      </c>
      <c r="D945" s="0" t="n">
        <v>26.31</v>
      </c>
      <c r="E945" s="0" t="n">
        <v>0</v>
      </c>
      <c r="F945" s="0" t="n">
        <v>0</v>
      </c>
      <c r="G945" s="0" t="n">
        <v>-0.51</v>
      </c>
      <c r="H945" s="0" t="n">
        <v>-1.9</v>
      </c>
      <c r="I945" s="0" t="n">
        <f aca="false">C945-D945</f>
        <v>1.39</v>
      </c>
      <c r="J945" s="0" t="n">
        <f aca="false">D945</f>
        <v>26.31</v>
      </c>
      <c r="K945" s="0" t="n">
        <f aca="false">C945</f>
        <v>27.7</v>
      </c>
      <c r="N945" s="0" t="n">
        <f aca="false">'Central-Hudson On Peak'!I945</f>
        <v>-2.07</v>
      </c>
      <c r="O945" s="0" t="n">
        <f aca="false">'Central-Hudson On Peak'!D945</f>
        <v>29.77</v>
      </c>
      <c r="P945" s="1" t="n">
        <f aca="false">(O945+N945)-K945</f>
        <v>0</v>
      </c>
    </row>
    <row r="946" customFormat="false" ht="12.75" hidden="false" customHeight="false" outlineLevel="0" collapsed="false">
      <c r="A946" s="0" t="s">
        <v>958</v>
      </c>
      <c r="B946" s="0" t="n">
        <v>2000</v>
      </c>
      <c r="C946" s="0" t="n">
        <v>30.07</v>
      </c>
      <c r="D946" s="0" t="n">
        <v>28.61</v>
      </c>
      <c r="E946" s="0" t="n">
        <v>0</v>
      </c>
      <c r="F946" s="0" t="n">
        <v>0</v>
      </c>
      <c r="G946" s="0" t="n">
        <v>-0.71</v>
      </c>
      <c r="H946" s="0" t="n">
        <v>-2.17</v>
      </c>
      <c r="I946" s="0" t="n">
        <f aca="false">C946-D946</f>
        <v>1.46</v>
      </c>
      <c r="J946" s="0" t="n">
        <f aca="false">D946</f>
        <v>28.61</v>
      </c>
      <c r="K946" s="0" t="n">
        <f aca="false">C946</f>
        <v>30.07</v>
      </c>
      <c r="N946" s="0" t="n">
        <f aca="false">'Central-Hudson On Peak'!I946</f>
        <v>-2.46</v>
      </c>
      <c r="O946" s="0" t="n">
        <f aca="false">'Central-Hudson On Peak'!D946</f>
        <v>32.53</v>
      </c>
      <c r="P946" s="1" t="n">
        <f aca="false">(O946+N946)-K946</f>
        <v>0</v>
      </c>
    </row>
    <row r="947" customFormat="false" ht="12.75" hidden="false" customHeight="false" outlineLevel="0" collapsed="false">
      <c r="A947" s="0" t="s">
        <v>959</v>
      </c>
      <c r="B947" s="0" t="n">
        <v>2000</v>
      </c>
      <c r="C947" s="0" t="n">
        <v>30.75</v>
      </c>
      <c r="D947" s="0" t="n">
        <v>29.26</v>
      </c>
      <c r="E947" s="0" t="n">
        <v>0</v>
      </c>
      <c r="F947" s="0" t="n">
        <v>0</v>
      </c>
      <c r="G947" s="0" t="n">
        <v>-0.72</v>
      </c>
      <c r="H947" s="0" t="n">
        <v>-2.21</v>
      </c>
      <c r="I947" s="0" t="n">
        <f aca="false">C947-D947</f>
        <v>1.49</v>
      </c>
      <c r="J947" s="0" t="n">
        <f aca="false">D947</f>
        <v>29.26</v>
      </c>
      <c r="K947" s="0" t="n">
        <f aca="false">C947</f>
        <v>30.75</v>
      </c>
      <c r="N947" s="0" t="n">
        <f aca="false">'Central-Hudson On Peak'!I947</f>
        <v>-2.51</v>
      </c>
      <c r="O947" s="0" t="n">
        <f aca="false">'Central-Hudson On Peak'!D947</f>
        <v>33.26</v>
      </c>
      <c r="P947" s="1" t="n">
        <f aca="false">(O947+N947)-K947</f>
        <v>0</v>
      </c>
    </row>
    <row r="948" customFormat="false" ht="12.75" hidden="false" customHeight="false" outlineLevel="0" collapsed="false">
      <c r="A948" s="0" t="s">
        <v>960</v>
      </c>
      <c r="B948" s="0" t="n">
        <v>2000</v>
      </c>
      <c r="C948" s="0" t="n">
        <v>31.92</v>
      </c>
      <c r="D948" s="0" t="n">
        <v>30.37</v>
      </c>
      <c r="E948" s="0" t="n">
        <v>0</v>
      </c>
      <c r="F948" s="0" t="n">
        <v>0</v>
      </c>
      <c r="G948" s="0" t="n">
        <v>-0.75</v>
      </c>
      <c r="H948" s="0" t="n">
        <v>-2.3</v>
      </c>
      <c r="I948" s="0" t="n">
        <f aca="false">C948-D948</f>
        <v>1.55</v>
      </c>
      <c r="J948" s="0" t="n">
        <f aca="false">D948</f>
        <v>30.37</v>
      </c>
      <c r="K948" s="0" t="n">
        <f aca="false">C948</f>
        <v>31.92</v>
      </c>
      <c r="N948" s="0" t="n">
        <f aca="false">'Central-Hudson On Peak'!I948</f>
        <v>-2.61</v>
      </c>
      <c r="O948" s="0" t="n">
        <f aca="false">'Central-Hudson On Peak'!D948</f>
        <v>34.53</v>
      </c>
      <c r="P948" s="1" t="n">
        <f aca="false">(O948+N948)-K948</f>
        <v>0</v>
      </c>
    </row>
    <row r="949" customFormat="false" ht="12.75" hidden="false" customHeight="false" outlineLevel="0" collapsed="false">
      <c r="A949" s="0" t="s">
        <v>961</v>
      </c>
      <c r="B949" s="0" t="n">
        <v>2000</v>
      </c>
      <c r="C949" s="0" t="n">
        <v>31.73</v>
      </c>
      <c r="D949" s="0" t="n">
        <v>30.18</v>
      </c>
      <c r="E949" s="0" t="n">
        <v>0</v>
      </c>
      <c r="F949" s="0" t="n">
        <v>0</v>
      </c>
      <c r="G949" s="0" t="n">
        <v>-0.74</v>
      </c>
      <c r="H949" s="0" t="n">
        <v>-2.29</v>
      </c>
      <c r="I949" s="0" t="n">
        <f aca="false">C949-D949</f>
        <v>1.55</v>
      </c>
      <c r="J949" s="0" t="n">
        <f aca="false">D949</f>
        <v>30.18</v>
      </c>
      <c r="K949" s="0" t="n">
        <f aca="false">C949</f>
        <v>31.73</v>
      </c>
      <c r="N949" s="0" t="n">
        <f aca="false">'Central-Hudson On Peak'!I949</f>
        <v>-2.58</v>
      </c>
      <c r="O949" s="0" t="n">
        <f aca="false">'Central-Hudson On Peak'!D949</f>
        <v>34.31</v>
      </c>
      <c r="P949" s="1" t="n">
        <f aca="false">(O949+N949)-K949</f>
        <v>0</v>
      </c>
    </row>
    <row r="950" customFormat="false" ht="12.75" hidden="false" customHeight="false" outlineLevel="0" collapsed="false">
      <c r="A950" s="0" t="s">
        <v>962</v>
      </c>
      <c r="B950" s="0" t="n">
        <v>2000</v>
      </c>
      <c r="C950" s="0" t="n">
        <v>31.72</v>
      </c>
      <c r="D950" s="0" t="n">
        <v>30.18</v>
      </c>
      <c r="E950" s="0" t="n">
        <v>0</v>
      </c>
      <c r="F950" s="0" t="n">
        <v>0</v>
      </c>
      <c r="G950" s="0" t="n">
        <v>-0.74</v>
      </c>
      <c r="H950" s="0" t="n">
        <v>-2.28</v>
      </c>
      <c r="I950" s="0" t="n">
        <f aca="false">C950-D950</f>
        <v>1.54</v>
      </c>
      <c r="J950" s="0" t="n">
        <f aca="false">D950</f>
        <v>30.18</v>
      </c>
      <c r="K950" s="0" t="n">
        <f aca="false">C950</f>
        <v>31.72</v>
      </c>
      <c r="N950" s="0" t="n">
        <f aca="false">'Central-Hudson On Peak'!I950</f>
        <v>-2.58</v>
      </c>
      <c r="O950" s="0" t="n">
        <f aca="false">'Central-Hudson On Peak'!D950</f>
        <v>34.3</v>
      </c>
      <c r="P950" s="1" t="n">
        <f aca="false">(O950+N950)-K950</f>
        <v>0</v>
      </c>
    </row>
    <row r="951" customFormat="false" ht="12.75" hidden="false" customHeight="false" outlineLevel="0" collapsed="false">
      <c r="A951" s="0" t="s">
        <v>963</v>
      </c>
      <c r="B951" s="0" t="n">
        <v>2000</v>
      </c>
      <c r="C951" s="0" t="n">
        <v>30.07</v>
      </c>
      <c r="D951" s="0" t="n">
        <v>28.61</v>
      </c>
      <c r="E951" s="0" t="n">
        <v>0</v>
      </c>
      <c r="F951" s="0" t="n">
        <v>0</v>
      </c>
      <c r="G951" s="0" t="n">
        <v>-0.71</v>
      </c>
      <c r="H951" s="0" t="n">
        <v>-2.17</v>
      </c>
      <c r="I951" s="0" t="n">
        <f aca="false">C951-D951</f>
        <v>1.46</v>
      </c>
      <c r="J951" s="0" t="n">
        <f aca="false">D951</f>
        <v>28.61</v>
      </c>
      <c r="K951" s="0" t="n">
        <f aca="false">C951</f>
        <v>30.07</v>
      </c>
      <c r="N951" s="0" t="n">
        <f aca="false">'Central-Hudson On Peak'!I951</f>
        <v>-2.46</v>
      </c>
      <c r="O951" s="0" t="n">
        <f aca="false">'Central-Hudson On Peak'!D951</f>
        <v>32.53</v>
      </c>
      <c r="P951" s="1" t="n">
        <f aca="false">(O951+N951)-K951</f>
        <v>0</v>
      </c>
    </row>
    <row r="952" customFormat="false" ht="12.75" hidden="false" customHeight="false" outlineLevel="0" collapsed="false">
      <c r="A952" s="0" t="s">
        <v>964</v>
      </c>
      <c r="B952" s="0" t="n">
        <v>2000</v>
      </c>
      <c r="C952" s="0" t="n">
        <v>30.07</v>
      </c>
      <c r="D952" s="0" t="n">
        <v>28.61</v>
      </c>
      <c r="E952" s="0" t="n">
        <v>0</v>
      </c>
      <c r="F952" s="0" t="n">
        <v>0</v>
      </c>
      <c r="G952" s="0" t="n">
        <v>-0.71</v>
      </c>
      <c r="H952" s="0" t="n">
        <v>-2.17</v>
      </c>
      <c r="I952" s="0" t="n">
        <f aca="false">C952-D952</f>
        <v>1.46</v>
      </c>
      <c r="J952" s="0" t="n">
        <f aca="false">D952</f>
        <v>28.61</v>
      </c>
      <c r="K952" s="0" t="n">
        <f aca="false">C952</f>
        <v>30.07</v>
      </c>
      <c r="N952" s="0" t="n">
        <f aca="false">'Central-Hudson On Peak'!I952</f>
        <v>-2.46</v>
      </c>
      <c r="O952" s="0" t="n">
        <f aca="false">'Central-Hudson On Peak'!D952</f>
        <v>32.53</v>
      </c>
      <c r="P952" s="1" t="n">
        <f aca="false">(O952+N952)-K952</f>
        <v>0</v>
      </c>
    </row>
    <row r="953" customFormat="false" ht="12.75" hidden="false" customHeight="false" outlineLevel="0" collapsed="false">
      <c r="A953" s="0" t="s">
        <v>965</v>
      </c>
      <c r="B953" s="0" t="n">
        <v>2000</v>
      </c>
      <c r="C953" s="0" t="n">
        <v>29.78</v>
      </c>
      <c r="D953" s="0" t="n">
        <v>28.33</v>
      </c>
      <c r="E953" s="0" t="n">
        <v>0</v>
      </c>
      <c r="F953" s="0" t="n">
        <v>0</v>
      </c>
      <c r="G953" s="0" t="n">
        <v>-0.7</v>
      </c>
      <c r="H953" s="0" t="n">
        <v>-2.15</v>
      </c>
      <c r="I953" s="0" t="n">
        <f aca="false">C953-D953</f>
        <v>1.45</v>
      </c>
      <c r="J953" s="0" t="n">
        <f aca="false">D953</f>
        <v>28.33</v>
      </c>
      <c r="K953" s="0" t="n">
        <f aca="false">C953</f>
        <v>29.78</v>
      </c>
      <c r="N953" s="0" t="n">
        <f aca="false">'Central-Hudson On Peak'!I953</f>
        <v>-2.43</v>
      </c>
      <c r="O953" s="0" t="n">
        <f aca="false">'Central-Hudson On Peak'!D953</f>
        <v>32.21</v>
      </c>
      <c r="P953" s="1" t="n">
        <f aca="false">(O953+N953)-K953</f>
        <v>0</v>
      </c>
    </row>
    <row r="954" customFormat="false" ht="12.75" hidden="false" customHeight="false" outlineLevel="0" collapsed="false">
      <c r="A954" s="0" t="s">
        <v>966</v>
      </c>
      <c r="B954" s="0" t="n">
        <v>2000</v>
      </c>
      <c r="C954" s="0" t="n">
        <v>26.92</v>
      </c>
      <c r="D954" s="0" t="n">
        <v>25.61</v>
      </c>
      <c r="E954" s="0" t="n">
        <v>0</v>
      </c>
      <c r="F954" s="0" t="n">
        <v>0</v>
      </c>
      <c r="G954" s="0" t="n">
        <v>-0.63</v>
      </c>
      <c r="H954" s="0" t="n">
        <v>-1.94</v>
      </c>
      <c r="I954" s="0" t="n">
        <f aca="false">C954-D954</f>
        <v>1.31</v>
      </c>
      <c r="J954" s="0" t="n">
        <f aca="false">D954</f>
        <v>25.61</v>
      </c>
      <c r="K954" s="0" t="n">
        <f aca="false">C954</f>
        <v>26.92</v>
      </c>
      <c r="N954" s="0" t="n">
        <f aca="false">'Central-Hudson On Peak'!I954</f>
        <v>-2.2</v>
      </c>
      <c r="O954" s="0" t="n">
        <f aca="false">'Central-Hudson On Peak'!D954</f>
        <v>29.12</v>
      </c>
      <c r="P954" s="1" t="n">
        <f aca="false">(O954+N954)-K954</f>
        <v>0</v>
      </c>
    </row>
    <row r="955" customFormat="false" ht="12.75" hidden="false" customHeight="false" outlineLevel="0" collapsed="false">
      <c r="A955" s="0" t="s">
        <v>967</v>
      </c>
      <c r="B955" s="0" t="n">
        <v>2000</v>
      </c>
      <c r="C955" s="0" t="n">
        <v>29.29</v>
      </c>
      <c r="D955" s="0" t="n">
        <v>27.87</v>
      </c>
      <c r="E955" s="0" t="n">
        <v>0</v>
      </c>
      <c r="F955" s="0" t="n">
        <v>0</v>
      </c>
      <c r="G955" s="0" t="n">
        <v>-0.69</v>
      </c>
      <c r="H955" s="0" t="n">
        <v>-2.11</v>
      </c>
      <c r="I955" s="0" t="n">
        <f aca="false">C955-D955</f>
        <v>1.42</v>
      </c>
      <c r="J955" s="0" t="n">
        <f aca="false">D955</f>
        <v>27.87</v>
      </c>
      <c r="K955" s="0" t="n">
        <f aca="false">C955</f>
        <v>29.29</v>
      </c>
      <c r="N955" s="0" t="n">
        <f aca="false">'Central-Hudson On Peak'!I955</f>
        <v>-2.39</v>
      </c>
      <c r="O955" s="0" t="n">
        <f aca="false">'Central-Hudson On Peak'!D955</f>
        <v>31.68</v>
      </c>
      <c r="P955" s="1" t="n">
        <f aca="false">(O955+N955)-K955</f>
        <v>0</v>
      </c>
    </row>
    <row r="956" customFormat="false" ht="12.75" hidden="false" customHeight="false" outlineLevel="0" collapsed="false">
      <c r="A956" s="0" t="s">
        <v>968</v>
      </c>
      <c r="B956" s="0" t="n">
        <v>2000</v>
      </c>
      <c r="C956" s="0" t="n">
        <v>31.06</v>
      </c>
      <c r="D956" s="0" t="n">
        <v>29.55</v>
      </c>
      <c r="E956" s="0" t="n">
        <v>0</v>
      </c>
      <c r="F956" s="0" t="n">
        <v>0</v>
      </c>
      <c r="G956" s="0" t="n">
        <v>-0.73</v>
      </c>
      <c r="H956" s="0" t="n">
        <v>-2.24</v>
      </c>
      <c r="I956" s="0" t="n">
        <f aca="false">C956-D956</f>
        <v>1.51</v>
      </c>
      <c r="J956" s="0" t="n">
        <f aca="false">D956</f>
        <v>29.55</v>
      </c>
      <c r="K956" s="0" t="n">
        <f aca="false">C956</f>
        <v>31.06</v>
      </c>
      <c r="N956" s="0" t="n">
        <f aca="false">'Central-Hudson On Peak'!I956</f>
        <v>-2.54</v>
      </c>
      <c r="O956" s="0" t="n">
        <f aca="false">'Central-Hudson On Peak'!D956</f>
        <v>33.6</v>
      </c>
      <c r="P956" s="1" t="n">
        <f aca="false">(O956+N956)-K956</f>
        <v>0</v>
      </c>
    </row>
    <row r="957" customFormat="false" ht="12.75" hidden="false" customHeight="false" outlineLevel="0" collapsed="false">
      <c r="A957" s="0" t="s">
        <v>969</v>
      </c>
      <c r="B957" s="0" t="n">
        <v>2000</v>
      </c>
      <c r="C957" s="0" t="n">
        <v>33.98</v>
      </c>
      <c r="D957" s="0" t="n">
        <v>32.33</v>
      </c>
      <c r="E957" s="0" t="n">
        <v>0</v>
      </c>
      <c r="F957" s="0" t="n">
        <v>0</v>
      </c>
      <c r="G957" s="0" t="n">
        <v>-0.8</v>
      </c>
      <c r="H957" s="0" t="n">
        <v>-2.45</v>
      </c>
      <c r="I957" s="0" t="n">
        <f aca="false">C957-D957</f>
        <v>1.65</v>
      </c>
      <c r="J957" s="0" t="n">
        <f aca="false">D957</f>
        <v>32.33</v>
      </c>
      <c r="K957" s="0" t="n">
        <f aca="false">C957</f>
        <v>33.98</v>
      </c>
      <c r="N957" s="0" t="n">
        <f aca="false">'Central-Hudson On Peak'!I957</f>
        <v>-2.78</v>
      </c>
      <c r="O957" s="0" t="n">
        <f aca="false">'Central-Hudson On Peak'!D957</f>
        <v>36.76</v>
      </c>
      <c r="P957" s="1" t="n">
        <f aca="false">(O957+N957)-K957</f>
        <v>0</v>
      </c>
    </row>
    <row r="958" customFormat="false" ht="12.75" hidden="false" customHeight="false" outlineLevel="0" collapsed="false">
      <c r="A958" s="0" t="s">
        <v>970</v>
      </c>
      <c r="B958" s="0" t="n">
        <v>2000</v>
      </c>
      <c r="C958" s="0" t="n">
        <v>33.18</v>
      </c>
      <c r="D958" s="0" t="n">
        <v>31.57</v>
      </c>
      <c r="E958" s="0" t="n">
        <v>0</v>
      </c>
      <c r="F958" s="0" t="n">
        <v>0</v>
      </c>
      <c r="G958" s="0" t="n">
        <v>-0.78</v>
      </c>
      <c r="H958" s="0" t="n">
        <v>-2.39</v>
      </c>
      <c r="I958" s="0" t="n">
        <f aca="false">C958-D958</f>
        <v>1.61</v>
      </c>
      <c r="J958" s="0" t="n">
        <f aca="false">D958</f>
        <v>31.57</v>
      </c>
      <c r="K958" s="0" t="n">
        <f aca="false">C958</f>
        <v>33.18</v>
      </c>
      <c r="N958" s="0" t="n">
        <f aca="false">'Central-Hudson On Peak'!I958</f>
        <v>-2.71</v>
      </c>
      <c r="O958" s="0" t="n">
        <f aca="false">'Central-Hudson On Peak'!D958</f>
        <v>35.89</v>
      </c>
      <c r="P958" s="1" t="n">
        <f aca="false">(O958+N958)-K958</f>
        <v>0</v>
      </c>
    </row>
    <row r="959" customFormat="false" ht="12.75" hidden="false" customHeight="false" outlineLevel="0" collapsed="false">
      <c r="A959" s="0" t="s">
        <v>971</v>
      </c>
      <c r="B959" s="0" t="n">
        <v>2000</v>
      </c>
      <c r="C959" s="0" t="n">
        <v>32.26</v>
      </c>
      <c r="D959" s="0" t="n">
        <v>30.7</v>
      </c>
      <c r="E959" s="0" t="n">
        <v>0</v>
      </c>
      <c r="F959" s="0" t="n">
        <v>0</v>
      </c>
      <c r="G959" s="0" t="n">
        <v>-0.76</v>
      </c>
      <c r="H959" s="0" t="n">
        <v>-2.32</v>
      </c>
      <c r="I959" s="0" t="n">
        <f aca="false">C959-D959</f>
        <v>1.56</v>
      </c>
      <c r="J959" s="0" t="n">
        <f aca="false">D959</f>
        <v>30.7</v>
      </c>
      <c r="K959" s="0" t="n">
        <f aca="false">C959</f>
        <v>32.26</v>
      </c>
      <c r="N959" s="0" t="n">
        <f aca="false">'Central-Hudson On Peak'!I959</f>
        <v>-2.64</v>
      </c>
      <c r="O959" s="0" t="n">
        <f aca="false">'Central-Hudson On Peak'!D959</f>
        <v>34.9</v>
      </c>
      <c r="P959" s="1" t="n">
        <f aca="false">(O959+N959)-K959</f>
        <v>0</v>
      </c>
    </row>
    <row r="960" customFormat="false" ht="12.75" hidden="false" customHeight="false" outlineLevel="0" collapsed="false">
      <c r="A960" s="0" t="s">
        <v>972</v>
      </c>
      <c r="B960" s="0" t="n">
        <v>2000</v>
      </c>
      <c r="C960" s="0" t="n">
        <v>29.29</v>
      </c>
      <c r="D960" s="0" t="n">
        <v>27.87</v>
      </c>
      <c r="E960" s="0" t="n">
        <v>0</v>
      </c>
      <c r="F960" s="0" t="n">
        <v>0</v>
      </c>
      <c r="G960" s="0" t="n">
        <v>-0.69</v>
      </c>
      <c r="H960" s="0" t="n">
        <v>-2.11</v>
      </c>
      <c r="I960" s="0" t="n">
        <f aca="false">C960-D960</f>
        <v>1.42</v>
      </c>
      <c r="J960" s="0" t="n">
        <f aca="false">D960</f>
        <v>27.87</v>
      </c>
      <c r="K960" s="0" t="n">
        <f aca="false">C960</f>
        <v>29.29</v>
      </c>
      <c r="N960" s="0" t="n">
        <f aca="false">'Central-Hudson On Peak'!I960</f>
        <v>-2.39</v>
      </c>
      <c r="O960" s="0" t="n">
        <f aca="false">'Central-Hudson On Peak'!D960</f>
        <v>31.68</v>
      </c>
      <c r="P960" s="1" t="n">
        <f aca="false">(O960+N960)-K960</f>
        <v>0</v>
      </c>
    </row>
    <row r="961" customFormat="false" ht="12.75" hidden="false" customHeight="false" outlineLevel="0" collapsed="false">
      <c r="A961" s="0" t="s">
        <v>973</v>
      </c>
      <c r="B961" s="0" t="n">
        <v>2000</v>
      </c>
      <c r="C961" s="0" t="n">
        <v>25.47</v>
      </c>
      <c r="D961" s="0" t="n">
        <v>24.24</v>
      </c>
      <c r="E961" s="0" t="n">
        <v>0</v>
      </c>
      <c r="F961" s="0" t="n">
        <v>0</v>
      </c>
      <c r="G961" s="0" t="n">
        <v>-0.6</v>
      </c>
      <c r="H961" s="0" t="n">
        <v>-1.83</v>
      </c>
      <c r="I961" s="0" t="n">
        <f aca="false">C961-D961</f>
        <v>1.23</v>
      </c>
      <c r="J961" s="0" t="n">
        <f aca="false">D961</f>
        <v>24.24</v>
      </c>
      <c r="K961" s="0" t="n">
        <f aca="false">C961</f>
        <v>25.47</v>
      </c>
      <c r="N961" s="0" t="n">
        <f aca="false">'Central-Hudson On Peak'!I961</f>
        <v>-2.08</v>
      </c>
      <c r="O961" s="0" t="n">
        <f aca="false">'Central-Hudson On Peak'!D961</f>
        <v>27.55</v>
      </c>
      <c r="P961" s="1" t="n">
        <f aca="false">(O961+N961)-K961</f>
        <v>0</v>
      </c>
    </row>
    <row r="962" customFormat="false" ht="12.75" hidden="false" customHeight="false" outlineLevel="0" collapsed="false">
      <c r="A962" s="0" t="s">
        <v>974</v>
      </c>
      <c r="B962" s="0" t="n">
        <v>2000</v>
      </c>
      <c r="C962" s="0" t="n">
        <v>29.55</v>
      </c>
      <c r="D962" s="0" t="n">
        <v>28.1</v>
      </c>
      <c r="E962" s="0" t="n">
        <v>0</v>
      </c>
      <c r="F962" s="0" t="n">
        <v>0</v>
      </c>
      <c r="G962" s="0" t="n">
        <v>-0.57</v>
      </c>
      <c r="H962" s="0" t="n">
        <v>-2.02</v>
      </c>
      <c r="I962" s="0" t="n">
        <f aca="false">C962-D962</f>
        <v>1.45</v>
      </c>
      <c r="J962" s="0" t="n">
        <f aca="false">D962</f>
        <v>28.1</v>
      </c>
      <c r="K962" s="0" t="n">
        <f aca="false">C962</f>
        <v>29.55</v>
      </c>
      <c r="N962" s="0" t="n">
        <f aca="false">'Central-Hudson On Peak'!I962</f>
        <v>-1.99</v>
      </c>
      <c r="O962" s="0" t="n">
        <f aca="false">'Central-Hudson On Peak'!D962</f>
        <v>31.54</v>
      </c>
      <c r="P962" s="1" t="n">
        <f aca="false">(O962+N962)-K962</f>
        <v>0</v>
      </c>
    </row>
    <row r="963" customFormat="false" ht="12.75" hidden="false" customHeight="false" outlineLevel="0" collapsed="false">
      <c r="A963" s="0" t="s">
        <v>975</v>
      </c>
      <c r="B963" s="0" t="n">
        <v>2000</v>
      </c>
      <c r="C963" s="0" t="n">
        <v>29.55</v>
      </c>
      <c r="D963" s="0" t="n">
        <v>28.1</v>
      </c>
      <c r="E963" s="0" t="n">
        <v>0</v>
      </c>
      <c r="F963" s="0" t="n">
        <v>0</v>
      </c>
      <c r="G963" s="0" t="n">
        <v>-0.57</v>
      </c>
      <c r="H963" s="0" t="n">
        <v>-2.02</v>
      </c>
      <c r="I963" s="0" t="n">
        <f aca="false">C963-D963</f>
        <v>1.45</v>
      </c>
      <c r="J963" s="0" t="n">
        <f aca="false">D963</f>
        <v>28.1</v>
      </c>
      <c r="K963" s="0" t="n">
        <f aca="false">C963</f>
        <v>29.55</v>
      </c>
      <c r="N963" s="0" t="n">
        <f aca="false">'Central-Hudson On Peak'!I963</f>
        <v>-1.99</v>
      </c>
      <c r="O963" s="0" t="n">
        <f aca="false">'Central-Hudson On Peak'!D963</f>
        <v>31.54</v>
      </c>
      <c r="P963" s="1" t="n">
        <f aca="false">(O963+N963)-K963</f>
        <v>0</v>
      </c>
    </row>
    <row r="964" customFormat="false" ht="12.75" hidden="false" customHeight="false" outlineLevel="0" collapsed="false">
      <c r="A964" s="0" t="s">
        <v>976</v>
      </c>
      <c r="B964" s="0" t="n">
        <v>2000</v>
      </c>
      <c r="C964" s="0" t="n">
        <v>31.93</v>
      </c>
      <c r="D964" s="0" t="n">
        <v>30.36</v>
      </c>
      <c r="E964" s="0" t="n">
        <v>0</v>
      </c>
      <c r="F964" s="0" t="n">
        <v>0</v>
      </c>
      <c r="G964" s="0" t="n">
        <v>-0.61</v>
      </c>
      <c r="H964" s="0" t="n">
        <v>-2.18</v>
      </c>
      <c r="I964" s="0" t="n">
        <f aca="false">C964-D964</f>
        <v>1.57</v>
      </c>
      <c r="J964" s="0" t="n">
        <f aca="false">D964</f>
        <v>30.36</v>
      </c>
      <c r="K964" s="0" t="n">
        <f aca="false">C964</f>
        <v>31.93</v>
      </c>
      <c r="N964" s="0" t="n">
        <f aca="false">'Central-Hudson On Peak'!I964</f>
        <v>-2.15</v>
      </c>
      <c r="O964" s="0" t="n">
        <f aca="false">'Central-Hudson On Peak'!D964</f>
        <v>34.08</v>
      </c>
      <c r="P964" s="1" t="n">
        <f aca="false">(O964+N964)-K964</f>
        <v>0</v>
      </c>
    </row>
    <row r="965" customFormat="false" ht="12.75" hidden="false" customHeight="false" outlineLevel="0" collapsed="false">
      <c r="A965" s="0" t="s">
        <v>977</v>
      </c>
      <c r="B965" s="0" t="n">
        <v>2000</v>
      </c>
      <c r="C965" s="0" t="n">
        <v>31.93</v>
      </c>
      <c r="D965" s="0" t="n">
        <v>30.36</v>
      </c>
      <c r="E965" s="0" t="n">
        <v>0</v>
      </c>
      <c r="F965" s="0" t="n">
        <v>0</v>
      </c>
      <c r="G965" s="0" t="n">
        <v>-0.61</v>
      </c>
      <c r="H965" s="0" t="n">
        <v>-2.18</v>
      </c>
      <c r="I965" s="0" t="n">
        <f aca="false">C965-D965</f>
        <v>1.57</v>
      </c>
      <c r="J965" s="0" t="n">
        <f aca="false">D965</f>
        <v>30.36</v>
      </c>
      <c r="K965" s="0" t="n">
        <f aca="false">C965</f>
        <v>31.93</v>
      </c>
      <c r="N965" s="0" t="n">
        <f aca="false">'Central-Hudson On Peak'!I965</f>
        <v>-2.15</v>
      </c>
      <c r="O965" s="0" t="n">
        <f aca="false">'Central-Hudson On Peak'!D965</f>
        <v>34.08</v>
      </c>
      <c r="P965" s="1" t="n">
        <f aca="false">(O965+N965)-K965</f>
        <v>0</v>
      </c>
    </row>
    <row r="966" customFormat="false" ht="12.75" hidden="false" customHeight="false" outlineLevel="0" collapsed="false">
      <c r="A966" s="0" t="s">
        <v>978</v>
      </c>
      <c r="B966" s="0" t="n">
        <v>2000</v>
      </c>
      <c r="C966" s="0" t="n">
        <v>29.55</v>
      </c>
      <c r="D966" s="0" t="n">
        <v>28.1</v>
      </c>
      <c r="E966" s="0" t="n">
        <v>0</v>
      </c>
      <c r="F966" s="0" t="n">
        <v>0</v>
      </c>
      <c r="G966" s="0" t="n">
        <v>-0.57</v>
      </c>
      <c r="H966" s="0" t="n">
        <v>-2.02</v>
      </c>
      <c r="I966" s="0" t="n">
        <f aca="false">C966-D966</f>
        <v>1.45</v>
      </c>
      <c r="J966" s="0" t="n">
        <f aca="false">D966</f>
        <v>28.1</v>
      </c>
      <c r="K966" s="0" t="n">
        <f aca="false">C966</f>
        <v>29.55</v>
      </c>
      <c r="N966" s="0" t="n">
        <f aca="false">'Central-Hudson On Peak'!I966</f>
        <v>-1.99</v>
      </c>
      <c r="O966" s="0" t="n">
        <f aca="false">'Central-Hudson On Peak'!D966</f>
        <v>31.54</v>
      </c>
      <c r="P966" s="1" t="n">
        <f aca="false">(O966+N966)-K966</f>
        <v>0</v>
      </c>
    </row>
    <row r="967" customFormat="false" ht="12.75" hidden="false" customHeight="false" outlineLevel="0" collapsed="false">
      <c r="A967" s="0" t="s">
        <v>979</v>
      </c>
      <c r="B967" s="0" t="n">
        <v>2000</v>
      </c>
      <c r="C967" s="0" t="n">
        <v>29.55</v>
      </c>
      <c r="D967" s="0" t="n">
        <v>28.1</v>
      </c>
      <c r="E967" s="0" t="n">
        <v>0</v>
      </c>
      <c r="F967" s="0" t="n">
        <v>0</v>
      </c>
      <c r="G967" s="0" t="n">
        <v>-0.57</v>
      </c>
      <c r="H967" s="0" t="n">
        <v>-2.02</v>
      </c>
      <c r="I967" s="0" t="n">
        <f aca="false">C967-D967</f>
        <v>1.45</v>
      </c>
      <c r="J967" s="0" t="n">
        <f aca="false">D967</f>
        <v>28.1</v>
      </c>
      <c r="K967" s="0" t="n">
        <f aca="false">C967</f>
        <v>29.55</v>
      </c>
      <c r="N967" s="0" t="n">
        <f aca="false">'Central-Hudson On Peak'!I967</f>
        <v>-1.99</v>
      </c>
      <c r="O967" s="0" t="n">
        <f aca="false">'Central-Hudson On Peak'!D967</f>
        <v>31.54</v>
      </c>
      <c r="P967" s="1" t="n">
        <f aca="false">(O967+N967)-K967</f>
        <v>0</v>
      </c>
    </row>
    <row r="968" customFormat="false" ht="12.75" hidden="false" customHeight="false" outlineLevel="0" collapsed="false">
      <c r="A968" s="0" t="s">
        <v>980</v>
      </c>
      <c r="B968" s="0" t="n">
        <v>2000</v>
      </c>
      <c r="C968" s="0" t="n">
        <v>29.55</v>
      </c>
      <c r="D968" s="0" t="n">
        <v>28.1</v>
      </c>
      <c r="E968" s="0" t="n">
        <v>0</v>
      </c>
      <c r="F968" s="0" t="n">
        <v>0</v>
      </c>
      <c r="G968" s="0" t="n">
        <v>-0.57</v>
      </c>
      <c r="H968" s="0" t="n">
        <v>-2.02</v>
      </c>
      <c r="I968" s="0" t="n">
        <f aca="false">C968-D968</f>
        <v>1.45</v>
      </c>
      <c r="J968" s="0" t="n">
        <f aca="false">D968</f>
        <v>28.1</v>
      </c>
      <c r="K968" s="0" t="n">
        <f aca="false">C968</f>
        <v>29.55</v>
      </c>
      <c r="N968" s="0" t="n">
        <f aca="false">'Central-Hudson On Peak'!I968</f>
        <v>-1.99</v>
      </c>
      <c r="O968" s="0" t="n">
        <f aca="false">'Central-Hudson On Peak'!D968</f>
        <v>31.54</v>
      </c>
      <c r="P968" s="1" t="n">
        <f aca="false">(O968+N968)-K968</f>
        <v>0</v>
      </c>
    </row>
    <row r="969" customFormat="false" ht="12.75" hidden="false" customHeight="false" outlineLevel="0" collapsed="false">
      <c r="A969" s="0" t="s">
        <v>981</v>
      </c>
      <c r="B969" s="0" t="n">
        <v>2000</v>
      </c>
      <c r="C969" s="0" t="n">
        <v>29.55</v>
      </c>
      <c r="D969" s="0" t="n">
        <v>28.1</v>
      </c>
      <c r="E969" s="0" t="n">
        <v>0</v>
      </c>
      <c r="F969" s="0" t="n">
        <v>0</v>
      </c>
      <c r="G969" s="0" t="n">
        <v>-0.57</v>
      </c>
      <c r="H969" s="0" t="n">
        <v>-2.02</v>
      </c>
      <c r="I969" s="0" t="n">
        <f aca="false">C969-D969</f>
        <v>1.45</v>
      </c>
      <c r="J969" s="0" t="n">
        <f aca="false">D969</f>
        <v>28.1</v>
      </c>
      <c r="K969" s="0" t="n">
        <f aca="false">C969</f>
        <v>29.55</v>
      </c>
      <c r="N969" s="0" t="n">
        <f aca="false">'Central-Hudson On Peak'!I969</f>
        <v>-1.99</v>
      </c>
      <c r="O969" s="0" t="n">
        <f aca="false">'Central-Hudson On Peak'!D969</f>
        <v>31.54</v>
      </c>
      <c r="P969" s="1" t="n">
        <f aca="false">(O969+N969)-K969</f>
        <v>0</v>
      </c>
    </row>
    <row r="970" customFormat="false" ht="12.75" hidden="false" customHeight="false" outlineLevel="0" collapsed="false">
      <c r="A970" s="0" t="s">
        <v>982</v>
      </c>
      <c r="B970" s="0" t="n">
        <v>2000</v>
      </c>
      <c r="C970" s="0" t="n">
        <v>28.42</v>
      </c>
      <c r="D970" s="0" t="n">
        <v>27.02</v>
      </c>
      <c r="E970" s="0" t="n">
        <v>0</v>
      </c>
      <c r="F970" s="0" t="n">
        <v>0</v>
      </c>
      <c r="G970" s="0" t="n">
        <v>-0.54</v>
      </c>
      <c r="H970" s="0" t="n">
        <v>-1.94</v>
      </c>
      <c r="I970" s="0" t="n">
        <f aca="false">C970-D970</f>
        <v>1.4</v>
      </c>
      <c r="J970" s="0" t="n">
        <f aca="false">D970</f>
        <v>27.02</v>
      </c>
      <c r="K970" s="0" t="n">
        <f aca="false">C970</f>
        <v>28.42</v>
      </c>
      <c r="N970" s="0" t="n">
        <f aca="false">'Central-Hudson On Peak'!I970</f>
        <v>-1.91</v>
      </c>
      <c r="O970" s="0" t="n">
        <f aca="false">'Central-Hudson On Peak'!D970</f>
        <v>30.33</v>
      </c>
      <c r="P970" s="1" t="n">
        <f aca="false">(O970+N970)-K970</f>
        <v>0</v>
      </c>
    </row>
    <row r="971" customFormat="false" ht="12.75" hidden="false" customHeight="false" outlineLevel="0" collapsed="false">
      <c r="A971" s="0" t="s">
        <v>983</v>
      </c>
      <c r="B971" s="0" t="n">
        <v>2000</v>
      </c>
      <c r="C971" s="0" t="n">
        <v>25.66</v>
      </c>
      <c r="D971" s="0" t="n">
        <v>24.4</v>
      </c>
      <c r="E971" s="0" t="n">
        <v>0</v>
      </c>
      <c r="F971" s="0" t="n">
        <v>0</v>
      </c>
      <c r="G971" s="0" t="n">
        <v>-0.49</v>
      </c>
      <c r="H971" s="0" t="n">
        <v>-1.75</v>
      </c>
      <c r="I971" s="0" t="n">
        <f aca="false">C971-D971</f>
        <v>1.26</v>
      </c>
      <c r="J971" s="0" t="n">
        <f aca="false">D971</f>
        <v>24.4</v>
      </c>
      <c r="K971" s="0" t="n">
        <f aca="false">C971</f>
        <v>25.66</v>
      </c>
      <c r="N971" s="0" t="n">
        <f aca="false">'Central-Hudson On Peak'!I971</f>
        <v>-1.73</v>
      </c>
      <c r="O971" s="0" t="n">
        <f aca="false">'Central-Hudson On Peak'!D971</f>
        <v>27.39</v>
      </c>
      <c r="P971" s="1" t="n">
        <f aca="false">(O971+N971)-K971</f>
        <v>0</v>
      </c>
    </row>
    <row r="972" customFormat="false" ht="12.75" hidden="false" customHeight="false" outlineLevel="0" collapsed="false">
      <c r="A972" s="0" t="s">
        <v>984</v>
      </c>
      <c r="B972" s="0" t="n">
        <v>2000</v>
      </c>
      <c r="C972" s="0" t="n">
        <v>29.55</v>
      </c>
      <c r="D972" s="0" t="n">
        <v>28.1</v>
      </c>
      <c r="E972" s="0" t="n">
        <v>0</v>
      </c>
      <c r="F972" s="0" t="n">
        <v>0</v>
      </c>
      <c r="G972" s="0" t="n">
        <v>-0.57</v>
      </c>
      <c r="H972" s="0" t="n">
        <v>-2.02</v>
      </c>
      <c r="I972" s="0" t="n">
        <f aca="false">C972-D972</f>
        <v>1.45</v>
      </c>
      <c r="J972" s="0" t="n">
        <f aca="false">D972</f>
        <v>28.1</v>
      </c>
      <c r="K972" s="0" t="n">
        <f aca="false">C972</f>
        <v>29.55</v>
      </c>
      <c r="N972" s="0" t="n">
        <f aca="false">'Central-Hudson On Peak'!I972</f>
        <v>-1.99</v>
      </c>
      <c r="O972" s="0" t="n">
        <f aca="false">'Central-Hudson On Peak'!D972</f>
        <v>31.54</v>
      </c>
      <c r="P972" s="1" t="n">
        <f aca="false">(O972+N972)-K972</f>
        <v>0</v>
      </c>
    </row>
    <row r="973" customFormat="false" ht="12.75" hidden="false" customHeight="false" outlineLevel="0" collapsed="false">
      <c r="A973" s="0" t="s">
        <v>985</v>
      </c>
      <c r="B973" s="0" t="n">
        <v>2000</v>
      </c>
      <c r="C973" s="0" t="n">
        <v>32.19</v>
      </c>
      <c r="D973" s="0" t="n">
        <v>30.61</v>
      </c>
      <c r="E973" s="0" t="n">
        <v>0</v>
      </c>
      <c r="F973" s="0" t="n">
        <v>0</v>
      </c>
      <c r="G973" s="0" t="n">
        <v>-0.62</v>
      </c>
      <c r="H973" s="0" t="n">
        <v>-2.2</v>
      </c>
      <c r="I973" s="0" t="n">
        <f aca="false">C973-D973</f>
        <v>1.58</v>
      </c>
      <c r="J973" s="0" t="n">
        <f aca="false">D973</f>
        <v>30.61</v>
      </c>
      <c r="K973" s="0" t="n">
        <f aca="false">C973</f>
        <v>32.19</v>
      </c>
      <c r="N973" s="0" t="n">
        <f aca="false">'Central-Hudson On Peak'!I973</f>
        <v>-2.17</v>
      </c>
      <c r="O973" s="0" t="n">
        <f aca="false">'Central-Hudson On Peak'!D973</f>
        <v>34.36</v>
      </c>
      <c r="P973" s="1" t="n">
        <f aca="false">(O973+N973)-K973</f>
        <v>0</v>
      </c>
    </row>
    <row r="974" customFormat="false" ht="12.75" hidden="false" customHeight="false" outlineLevel="0" collapsed="false">
      <c r="A974" s="0" t="s">
        <v>986</v>
      </c>
      <c r="B974" s="0" t="n">
        <v>2000</v>
      </c>
      <c r="C974" s="0" t="n">
        <v>32.19</v>
      </c>
      <c r="D974" s="0" t="n">
        <v>30.61</v>
      </c>
      <c r="E974" s="0" t="n">
        <v>0</v>
      </c>
      <c r="F974" s="0" t="n">
        <v>0</v>
      </c>
      <c r="G974" s="0" t="n">
        <v>-0.62</v>
      </c>
      <c r="H974" s="0" t="n">
        <v>-2.2</v>
      </c>
      <c r="I974" s="0" t="n">
        <f aca="false">C974-D974</f>
        <v>1.58</v>
      </c>
      <c r="J974" s="0" t="n">
        <f aca="false">D974</f>
        <v>30.61</v>
      </c>
      <c r="K974" s="0" t="n">
        <f aca="false">C974</f>
        <v>32.19</v>
      </c>
      <c r="N974" s="0" t="n">
        <f aca="false">'Central-Hudson On Peak'!I974</f>
        <v>-2.17</v>
      </c>
      <c r="O974" s="0" t="n">
        <f aca="false">'Central-Hudson On Peak'!D974</f>
        <v>34.36</v>
      </c>
      <c r="P974" s="1" t="n">
        <f aca="false">(O974+N974)-K974</f>
        <v>0</v>
      </c>
    </row>
    <row r="975" customFormat="false" ht="12.75" hidden="false" customHeight="false" outlineLevel="0" collapsed="false">
      <c r="A975" s="0" t="s">
        <v>987</v>
      </c>
      <c r="B975" s="0" t="n">
        <v>2000</v>
      </c>
      <c r="C975" s="0" t="n">
        <v>32.19</v>
      </c>
      <c r="D975" s="0" t="n">
        <v>30.61</v>
      </c>
      <c r="E975" s="0" t="n">
        <v>0</v>
      </c>
      <c r="F975" s="0" t="n">
        <v>0</v>
      </c>
      <c r="G975" s="0" t="n">
        <v>-0.62</v>
      </c>
      <c r="H975" s="0" t="n">
        <v>-2.2</v>
      </c>
      <c r="I975" s="0" t="n">
        <f aca="false">C975-D975</f>
        <v>1.58</v>
      </c>
      <c r="J975" s="0" t="n">
        <f aca="false">D975</f>
        <v>30.61</v>
      </c>
      <c r="K975" s="0" t="n">
        <f aca="false">C975</f>
        <v>32.19</v>
      </c>
      <c r="N975" s="0" t="n">
        <f aca="false">'Central-Hudson On Peak'!I975</f>
        <v>-2.17</v>
      </c>
      <c r="O975" s="0" t="n">
        <f aca="false">'Central-Hudson On Peak'!D975</f>
        <v>34.36</v>
      </c>
      <c r="P975" s="1" t="n">
        <f aca="false">(O975+N975)-K975</f>
        <v>0</v>
      </c>
    </row>
    <row r="976" customFormat="false" ht="12.75" hidden="false" customHeight="false" outlineLevel="0" collapsed="false">
      <c r="A976" s="0" t="s">
        <v>988</v>
      </c>
      <c r="B976" s="0" t="n">
        <v>2000</v>
      </c>
      <c r="C976" s="0" t="n">
        <v>27.79</v>
      </c>
      <c r="D976" s="0" t="n">
        <v>26.42</v>
      </c>
      <c r="E976" s="0" t="n">
        <v>0</v>
      </c>
      <c r="F976" s="0" t="n">
        <v>0</v>
      </c>
      <c r="G976" s="0" t="n">
        <v>-0.53</v>
      </c>
      <c r="H976" s="0" t="n">
        <v>-1.9</v>
      </c>
      <c r="I976" s="0" t="n">
        <f aca="false">C976-D976</f>
        <v>1.37</v>
      </c>
      <c r="J976" s="0" t="n">
        <f aca="false">D976</f>
        <v>26.42</v>
      </c>
      <c r="K976" s="0" t="n">
        <f aca="false">C976</f>
        <v>27.79</v>
      </c>
      <c r="N976" s="0" t="n">
        <f aca="false">'Central-Hudson On Peak'!I976</f>
        <v>-1.87</v>
      </c>
      <c r="O976" s="0" t="n">
        <f aca="false">'Central-Hudson On Peak'!D976</f>
        <v>29.66</v>
      </c>
      <c r="P976" s="1" t="n">
        <f aca="false">(O976+N976)-K976</f>
        <v>0</v>
      </c>
    </row>
    <row r="977" customFormat="false" ht="12.75" hidden="false" customHeight="false" outlineLevel="0" collapsed="false">
      <c r="A977" s="0" t="s">
        <v>989</v>
      </c>
      <c r="B977" s="0" t="n">
        <v>2000</v>
      </c>
      <c r="C977" s="0" t="n">
        <v>25.1</v>
      </c>
      <c r="D977" s="0" t="n">
        <v>23.87</v>
      </c>
      <c r="E977" s="0" t="n">
        <v>0</v>
      </c>
      <c r="F977" s="0" t="n">
        <v>0</v>
      </c>
      <c r="G977" s="0" t="n">
        <v>-0.48</v>
      </c>
      <c r="H977" s="0" t="n">
        <v>-1.71</v>
      </c>
      <c r="I977" s="0" t="n">
        <f aca="false">C977-D977</f>
        <v>1.23</v>
      </c>
      <c r="J977" s="0" t="n">
        <f aca="false">D977</f>
        <v>23.87</v>
      </c>
      <c r="K977" s="0" t="n">
        <f aca="false">C977</f>
        <v>25.1</v>
      </c>
      <c r="N977" s="0" t="n">
        <f aca="false">'Central-Hudson On Peak'!I977</f>
        <v>-1.69</v>
      </c>
      <c r="O977" s="0" t="n">
        <f aca="false">'Central-Hudson On Peak'!D977</f>
        <v>26.79</v>
      </c>
      <c r="P977" s="1" t="n">
        <f aca="false">(O977+N977)-K977</f>
        <v>0</v>
      </c>
    </row>
    <row r="978" customFormat="false" ht="12.75" hidden="false" customHeight="false" outlineLevel="0" collapsed="false">
      <c r="A978" s="0" t="s">
        <v>990</v>
      </c>
      <c r="B978" s="0" t="n">
        <v>2000</v>
      </c>
      <c r="C978" s="0" t="n">
        <v>29.7</v>
      </c>
      <c r="D978" s="0" t="n">
        <v>28.15</v>
      </c>
      <c r="E978" s="0" t="n">
        <v>0</v>
      </c>
      <c r="F978" s="0" t="n">
        <v>0</v>
      </c>
      <c r="G978" s="0" t="n">
        <v>-0.64</v>
      </c>
      <c r="H978" s="0" t="n">
        <v>-2.19</v>
      </c>
      <c r="I978" s="0" t="n">
        <f aca="false">C978-D978</f>
        <v>1.55</v>
      </c>
      <c r="J978" s="0" t="n">
        <f aca="false">D978</f>
        <v>28.15</v>
      </c>
      <c r="K978" s="0" t="n">
        <f aca="false">C978</f>
        <v>29.7</v>
      </c>
      <c r="N978" s="0" t="n">
        <f aca="false">'Central-Hudson On Peak'!I978</f>
        <v>-1.97</v>
      </c>
      <c r="O978" s="0" t="n">
        <f aca="false">'Central-Hudson On Peak'!D978</f>
        <v>31.67</v>
      </c>
      <c r="P978" s="1" t="n">
        <f aca="false">(O978+N978)-K978</f>
        <v>0</v>
      </c>
    </row>
    <row r="979" customFormat="false" ht="12.75" hidden="false" customHeight="false" outlineLevel="0" collapsed="false">
      <c r="A979" s="0" t="s">
        <v>991</v>
      </c>
      <c r="B979" s="0" t="n">
        <v>2000</v>
      </c>
      <c r="C979" s="0" t="n">
        <v>30.49</v>
      </c>
      <c r="D979" s="0" t="n">
        <v>28.89</v>
      </c>
      <c r="E979" s="0" t="n">
        <v>0</v>
      </c>
      <c r="F979" s="0" t="n">
        <v>0</v>
      </c>
      <c r="G979" s="0" t="n">
        <v>-0.65</v>
      </c>
      <c r="H979" s="0" t="n">
        <v>-2.25</v>
      </c>
      <c r="I979" s="0" t="n">
        <f aca="false">C979-D979</f>
        <v>1.6</v>
      </c>
      <c r="J979" s="0" t="n">
        <f aca="false">D979</f>
        <v>28.89</v>
      </c>
      <c r="K979" s="0" t="n">
        <f aca="false">C979</f>
        <v>30.49</v>
      </c>
      <c r="N979" s="0" t="n">
        <f aca="false">'Central-Hudson On Peak'!I979</f>
        <v>-2.02</v>
      </c>
      <c r="O979" s="0" t="n">
        <f aca="false">'Central-Hudson On Peak'!D979</f>
        <v>32.51</v>
      </c>
      <c r="P979" s="1" t="n">
        <f aca="false">(O979+N979)-K979</f>
        <v>0</v>
      </c>
    </row>
    <row r="980" customFormat="false" ht="12.75" hidden="false" customHeight="false" outlineLevel="0" collapsed="false">
      <c r="A980" s="0" t="s">
        <v>992</v>
      </c>
      <c r="B980" s="0" t="n">
        <v>2000</v>
      </c>
      <c r="C980" s="0" t="n">
        <v>32.31</v>
      </c>
      <c r="D980" s="0" t="n">
        <v>30.62</v>
      </c>
      <c r="E980" s="0" t="n">
        <v>0</v>
      </c>
      <c r="F980" s="0" t="n">
        <v>0</v>
      </c>
      <c r="G980" s="0" t="n">
        <v>-0.69</v>
      </c>
      <c r="H980" s="0" t="n">
        <v>-2.38</v>
      </c>
      <c r="I980" s="0" t="n">
        <f aca="false">C980-D980</f>
        <v>1.69</v>
      </c>
      <c r="J980" s="0" t="n">
        <f aca="false">D980</f>
        <v>30.62</v>
      </c>
      <c r="K980" s="0" t="n">
        <f aca="false">C980</f>
        <v>32.31</v>
      </c>
      <c r="N980" s="0" t="n">
        <f aca="false">'Central-Hudson On Peak'!I980</f>
        <v>-2.14</v>
      </c>
      <c r="O980" s="0" t="n">
        <f aca="false">'Central-Hudson On Peak'!D980</f>
        <v>34.45</v>
      </c>
      <c r="P980" s="1" t="n">
        <f aca="false">(O980+N980)-K980</f>
        <v>0</v>
      </c>
    </row>
    <row r="981" customFormat="false" ht="12.75" hidden="false" customHeight="false" outlineLevel="0" collapsed="false">
      <c r="A981" s="0" t="s">
        <v>993</v>
      </c>
      <c r="B981" s="0" t="n">
        <v>2000</v>
      </c>
      <c r="C981" s="0" t="n">
        <v>31.97</v>
      </c>
      <c r="D981" s="0" t="n">
        <v>30.29</v>
      </c>
      <c r="E981" s="0" t="n">
        <v>0</v>
      </c>
      <c r="F981" s="0" t="n">
        <v>0</v>
      </c>
      <c r="G981" s="0" t="n">
        <v>-0.68</v>
      </c>
      <c r="H981" s="0" t="n">
        <v>-2.36</v>
      </c>
      <c r="I981" s="0" t="n">
        <f aca="false">C981-D981</f>
        <v>1.68</v>
      </c>
      <c r="J981" s="0" t="n">
        <f aca="false">D981</f>
        <v>30.29</v>
      </c>
      <c r="K981" s="0" t="n">
        <f aca="false">C981</f>
        <v>31.97</v>
      </c>
      <c r="N981" s="0" t="n">
        <f aca="false">'Central-Hudson On Peak'!I981</f>
        <v>-2.11</v>
      </c>
      <c r="O981" s="0" t="n">
        <f aca="false">'Central-Hudson On Peak'!D981</f>
        <v>34.08</v>
      </c>
      <c r="P981" s="1" t="n">
        <f aca="false">(O981+N981)-K981</f>
        <v>0</v>
      </c>
    </row>
    <row r="982" customFormat="false" ht="12.75" hidden="false" customHeight="false" outlineLevel="0" collapsed="false">
      <c r="A982" s="0" t="s">
        <v>994</v>
      </c>
      <c r="B982" s="0" t="n">
        <v>2000</v>
      </c>
      <c r="C982" s="0" t="n">
        <v>29.7</v>
      </c>
      <c r="D982" s="0" t="n">
        <v>28.15</v>
      </c>
      <c r="E982" s="0" t="n">
        <v>0</v>
      </c>
      <c r="F982" s="0" t="n">
        <v>0</v>
      </c>
      <c r="G982" s="0" t="n">
        <v>-0.64</v>
      </c>
      <c r="H982" s="0" t="n">
        <v>-2.19</v>
      </c>
      <c r="I982" s="0" t="n">
        <f aca="false">C982-D982</f>
        <v>1.55</v>
      </c>
      <c r="J982" s="0" t="n">
        <f aca="false">D982</f>
        <v>28.15</v>
      </c>
      <c r="K982" s="0" t="n">
        <f aca="false">C982</f>
        <v>29.7</v>
      </c>
      <c r="N982" s="0" t="n">
        <f aca="false">'Central-Hudson On Peak'!I982</f>
        <v>-1.97</v>
      </c>
      <c r="O982" s="0" t="n">
        <f aca="false">'Central-Hudson On Peak'!D982</f>
        <v>31.67</v>
      </c>
      <c r="P982" s="1" t="n">
        <f aca="false">(O982+N982)-K982</f>
        <v>0</v>
      </c>
    </row>
    <row r="983" customFormat="false" ht="12.75" hidden="false" customHeight="false" outlineLevel="0" collapsed="false">
      <c r="A983" s="0" t="s">
        <v>995</v>
      </c>
      <c r="B983" s="0" t="n">
        <v>2000</v>
      </c>
      <c r="C983" s="0" t="n">
        <v>29.7</v>
      </c>
      <c r="D983" s="0" t="n">
        <v>28.15</v>
      </c>
      <c r="E983" s="0" t="n">
        <v>0</v>
      </c>
      <c r="F983" s="0" t="n">
        <v>0</v>
      </c>
      <c r="G983" s="0" t="n">
        <v>-0.64</v>
      </c>
      <c r="H983" s="0" t="n">
        <v>-2.19</v>
      </c>
      <c r="I983" s="0" t="n">
        <f aca="false">C983-D983</f>
        <v>1.55</v>
      </c>
      <c r="J983" s="0" t="n">
        <f aca="false">D983</f>
        <v>28.15</v>
      </c>
      <c r="K983" s="0" t="n">
        <f aca="false">C983</f>
        <v>29.7</v>
      </c>
      <c r="N983" s="0" t="n">
        <f aca="false">'Central-Hudson On Peak'!I983</f>
        <v>-1.97</v>
      </c>
      <c r="O983" s="0" t="n">
        <f aca="false">'Central-Hudson On Peak'!D983</f>
        <v>31.67</v>
      </c>
      <c r="P983" s="1" t="n">
        <f aca="false">(O983+N983)-K983</f>
        <v>0</v>
      </c>
    </row>
    <row r="984" customFormat="false" ht="12.75" hidden="false" customHeight="false" outlineLevel="0" collapsed="false">
      <c r="A984" s="0" t="s">
        <v>996</v>
      </c>
      <c r="B984" s="0" t="n">
        <v>2000</v>
      </c>
      <c r="C984" s="0" t="n">
        <v>29.7</v>
      </c>
      <c r="D984" s="0" t="n">
        <v>28.15</v>
      </c>
      <c r="E984" s="0" t="n">
        <v>0</v>
      </c>
      <c r="F984" s="0" t="n">
        <v>0</v>
      </c>
      <c r="G984" s="0" t="n">
        <v>-0.64</v>
      </c>
      <c r="H984" s="0" t="n">
        <v>-2.19</v>
      </c>
      <c r="I984" s="0" t="n">
        <f aca="false">C984-D984</f>
        <v>1.55</v>
      </c>
      <c r="J984" s="0" t="n">
        <f aca="false">D984</f>
        <v>28.15</v>
      </c>
      <c r="K984" s="0" t="n">
        <f aca="false">C984</f>
        <v>29.7</v>
      </c>
      <c r="N984" s="0" t="n">
        <f aca="false">'Central-Hudson On Peak'!I984</f>
        <v>-1.97</v>
      </c>
      <c r="O984" s="0" t="n">
        <f aca="false">'Central-Hudson On Peak'!D984</f>
        <v>31.67</v>
      </c>
      <c r="P984" s="1" t="n">
        <f aca="false">(O984+N984)-K984</f>
        <v>0</v>
      </c>
    </row>
    <row r="985" customFormat="false" ht="12.75" hidden="false" customHeight="false" outlineLevel="0" collapsed="false">
      <c r="A985" s="0" t="s">
        <v>997</v>
      </c>
      <c r="B985" s="0" t="n">
        <v>2000</v>
      </c>
      <c r="C985" s="0" t="n">
        <v>29.7</v>
      </c>
      <c r="D985" s="0" t="n">
        <v>28.15</v>
      </c>
      <c r="E985" s="0" t="n">
        <v>0</v>
      </c>
      <c r="F985" s="0" t="n">
        <v>0</v>
      </c>
      <c r="G985" s="0" t="n">
        <v>-0.64</v>
      </c>
      <c r="H985" s="0" t="n">
        <v>-2.19</v>
      </c>
      <c r="I985" s="0" t="n">
        <f aca="false">C985-D985</f>
        <v>1.55</v>
      </c>
      <c r="J985" s="0" t="n">
        <f aca="false">D985</f>
        <v>28.15</v>
      </c>
      <c r="K985" s="0" t="n">
        <f aca="false">C985</f>
        <v>29.7</v>
      </c>
      <c r="N985" s="0" t="n">
        <f aca="false">'Central-Hudson On Peak'!I985</f>
        <v>-1.97</v>
      </c>
      <c r="O985" s="0" t="n">
        <f aca="false">'Central-Hudson On Peak'!D985</f>
        <v>31.67</v>
      </c>
      <c r="P985" s="1" t="n">
        <f aca="false">(O985+N985)-K985</f>
        <v>0</v>
      </c>
    </row>
    <row r="986" customFormat="false" ht="12.75" hidden="false" customHeight="false" outlineLevel="0" collapsed="false">
      <c r="A986" s="0" t="s">
        <v>998</v>
      </c>
      <c r="B986" s="0" t="n">
        <v>2000</v>
      </c>
      <c r="C986" s="0" t="n">
        <v>29.7</v>
      </c>
      <c r="D986" s="0" t="n">
        <v>28.15</v>
      </c>
      <c r="E986" s="0" t="n">
        <v>0</v>
      </c>
      <c r="F986" s="0" t="n">
        <v>0</v>
      </c>
      <c r="G986" s="0" t="n">
        <v>-0.64</v>
      </c>
      <c r="H986" s="0" t="n">
        <v>-2.19</v>
      </c>
      <c r="I986" s="0" t="n">
        <f aca="false">C986-D986</f>
        <v>1.55</v>
      </c>
      <c r="J986" s="0" t="n">
        <f aca="false">D986</f>
        <v>28.15</v>
      </c>
      <c r="K986" s="0" t="n">
        <f aca="false">C986</f>
        <v>29.7</v>
      </c>
      <c r="N986" s="0" t="n">
        <f aca="false">'Central-Hudson On Peak'!I986</f>
        <v>-1.97</v>
      </c>
      <c r="O986" s="0" t="n">
        <f aca="false">'Central-Hudson On Peak'!D986</f>
        <v>31.67</v>
      </c>
      <c r="P986" s="1" t="n">
        <f aca="false">(O986+N986)-K986</f>
        <v>0</v>
      </c>
    </row>
    <row r="987" customFormat="false" ht="12.75" hidden="false" customHeight="false" outlineLevel="0" collapsed="false">
      <c r="A987" s="0" t="s">
        <v>999</v>
      </c>
      <c r="B987" s="0" t="n">
        <v>2000</v>
      </c>
      <c r="C987" s="0" t="n">
        <v>29.12</v>
      </c>
      <c r="D987" s="0" t="n">
        <v>27.59</v>
      </c>
      <c r="E987" s="0" t="n">
        <v>0</v>
      </c>
      <c r="F987" s="0" t="n">
        <v>0</v>
      </c>
      <c r="G987" s="0" t="n">
        <v>-0.62</v>
      </c>
      <c r="H987" s="0" t="n">
        <v>-2.15</v>
      </c>
      <c r="I987" s="0" t="n">
        <f aca="false">C987-D987</f>
        <v>1.53</v>
      </c>
      <c r="J987" s="0" t="n">
        <f aca="false">D987</f>
        <v>27.59</v>
      </c>
      <c r="K987" s="0" t="n">
        <f aca="false">C987</f>
        <v>29.12</v>
      </c>
      <c r="N987" s="0" t="n">
        <f aca="false">'Central-Hudson On Peak'!I987</f>
        <v>-1.93</v>
      </c>
      <c r="O987" s="0" t="n">
        <f aca="false">'Central-Hudson On Peak'!D987</f>
        <v>31.05</v>
      </c>
      <c r="P987" s="1" t="n">
        <f aca="false">(O987+N987)-K987</f>
        <v>0</v>
      </c>
    </row>
    <row r="988" customFormat="false" ht="12.75" hidden="false" customHeight="false" outlineLevel="0" collapsed="false">
      <c r="A988" s="0" t="s">
        <v>1000</v>
      </c>
      <c r="B988" s="0" t="n">
        <v>2000</v>
      </c>
      <c r="C988" s="0" t="n">
        <v>29.7</v>
      </c>
      <c r="D988" s="0" t="n">
        <v>28.15</v>
      </c>
      <c r="E988" s="0" t="n">
        <v>0</v>
      </c>
      <c r="F988" s="0" t="n">
        <v>0</v>
      </c>
      <c r="G988" s="0" t="n">
        <v>-0.64</v>
      </c>
      <c r="H988" s="0" t="n">
        <v>-2.19</v>
      </c>
      <c r="I988" s="0" t="n">
        <f aca="false">C988-D988</f>
        <v>1.55</v>
      </c>
      <c r="J988" s="0" t="n">
        <f aca="false">D988</f>
        <v>28.15</v>
      </c>
      <c r="K988" s="0" t="n">
        <f aca="false">C988</f>
        <v>29.7</v>
      </c>
      <c r="N988" s="0" t="n">
        <f aca="false">'Central-Hudson On Peak'!I988</f>
        <v>-1.97</v>
      </c>
      <c r="O988" s="0" t="n">
        <f aca="false">'Central-Hudson On Peak'!D988</f>
        <v>31.67</v>
      </c>
      <c r="P988" s="1" t="n">
        <f aca="false">(O988+N988)-K988</f>
        <v>0</v>
      </c>
    </row>
    <row r="989" customFormat="false" ht="12.75" hidden="false" customHeight="false" outlineLevel="0" collapsed="false">
      <c r="A989" s="0" t="s">
        <v>1001</v>
      </c>
      <c r="B989" s="0" t="n">
        <v>2000</v>
      </c>
      <c r="C989" s="0" t="n">
        <v>32.31</v>
      </c>
      <c r="D989" s="0" t="n">
        <v>30.62</v>
      </c>
      <c r="E989" s="0" t="n">
        <v>0</v>
      </c>
      <c r="F989" s="0" t="n">
        <v>0</v>
      </c>
      <c r="G989" s="0" t="n">
        <v>-0.69</v>
      </c>
      <c r="H989" s="0" t="n">
        <v>-2.38</v>
      </c>
      <c r="I989" s="0" t="n">
        <f aca="false">C989-D989</f>
        <v>1.69</v>
      </c>
      <c r="J989" s="0" t="n">
        <f aca="false">D989</f>
        <v>30.62</v>
      </c>
      <c r="K989" s="0" t="n">
        <f aca="false">C989</f>
        <v>32.31</v>
      </c>
      <c r="N989" s="0" t="n">
        <f aca="false">'Central-Hudson On Peak'!I989</f>
        <v>-2.14</v>
      </c>
      <c r="O989" s="0" t="n">
        <f aca="false">'Central-Hudson On Peak'!D989</f>
        <v>34.45</v>
      </c>
      <c r="P989" s="1" t="n">
        <f aca="false">(O989+N989)-K989</f>
        <v>0</v>
      </c>
    </row>
    <row r="990" customFormat="false" ht="12.75" hidden="false" customHeight="false" outlineLevel="0" collapsed="false">
      <c r="A990" s="0" t="s">
        <v>1002</v>
      </c>
      <c r="B990" s="0" t="n">
        <v>2000</v>
      </c>
      <c r="C990" s="0" t="n">
        <v>32.31</v>
      </c>
      <c r="D990" s="0" t="n">
        <v>30.62</v>
      </c>
      <c r="E990" s="0" t="n">
        <v>0</v>
      </c>
      <c r="F990" s="0" t="n">
        <v>0</v>
      </c>
      <c r="G990" s="0" t="n">
        <v>-0.69</v>
      </c>
      <c r="H990" s="0" t="n">
        <v>-2.38</v>
      </c>
      <c r="I990" s="0" t="n">
        <f aca="false">C990-D990</f>
        <v>1.69</v>
      </c>
      <c r="J990" s="0" t="n">
        <f aca="false">D990</f>
        <v>30.62</v>
      </c>
      <c r="K990" s="0" t="n">
        <f aca="false">C990</f>
        <v>32.31</v>
      </c>
      <c r="N990" s="0" t="n">
        <f aca="false">'Central-Hudson On Peak'!I990</f>
        <v>-2.14</v>
      </c>
      <c r="O990" s="0" t="n">
        <f aca="false">'Central-Hudson On Peak'!D990</f>
        <v>34.45</v>
      </c>
      <c r="P990" s="1" t="n">
        <f aca="false">(O990+N990)-K990</f>
        <v>0</v>
      </c>
    </row>
    <row r="991" customFormat="false" ht="12.75" hidden="false" customHeight="false" outlineLevel="0" collapsed="false">
      <c r="A991" s="0" t="s">
        <v>1003</v>
      </c>
      <c r="B991" s="0" t="n">
        <v>2000</v>
      </c>
      <c r="C991" s="0" t="n">
        <v>31.59</v>
      </c>
      <c r="D991" s="0" t="n">
        <v>29.93</v>
      </c>
      <c r="E991" s="0" t="n">
        <v>0</v>
      </c>
      <c r="F991" s="0" t="n">
        <v>0</v>
      </c>
      <c r="G991" s="0" t="n">
        <v>-0.67</v>
      </c>
      <c r="H991" s="0" t="n">
        <v>-2.33</v>
      </c>
      <c r="I991" s="0" t="n">
        <f aca="false">C991-D991</f>
        <v>1.66</v>
      </c>
      <c r="J991" s="0" t="n">
        <f aca="false">D991</f>
        <v>29.93</v>
      </c>
      <c r="K991" s="0" t="n">
        <f aca="false">C991</f>
        <v>31.59</v>
      </c>
      <c r="N991" s="0" t="n">
        <f aca="false">'Central-Hudson On Peak'!I991</f>
        <v>-2.09</v>
      </c>
      <c r="O991" s="0" t="n">
        <f aca="false">'Central-Hudson On Peak'!D991</f>
        <v>33.68</v>
      </c>
      <c r="P991" s="1" t="n">
        <f aca="false">(O991+N991)-K991</f>
        <v>0</v>
      </c>
    </row>
    <row r="992" customFormat="false" ht="12.75" hidden="false" customHeight="false" outlineLevel="0" collapsed="false">
      <c r="A992" s="0" t="s">
        <v>1004</v>
      </c>
      <c r="B992" s="0" t="n">
        <v>2000</v>
      </c>
      <c r="C992" s="0" t="n">
        <v>29.7</v>
      </c>
      <c r="D992" s="0" t="n">
        <v>28.15</v>
      </c>
      <c r="E992" s="0" t="n">
        <v>0</v>
      </c>
      <c r="F992" s="0" t="n">
        <v>0</v>
      </c>
      <c r="G992" s="0" t="n">
        <v>-0.64</v>
      </c>
      <c r="H992" s="0" t="n">
        <v>-2.19</v>
      </c>
      <c r="I992" s="0" t="n">
        <f aca="false">C992-D992</f>
        <v>1.55</v>
      </c>
      <c r="J992" s="0" t="n">
        <f aca="false">D992</f>
        <v>28.15</v>
      </c>
      <c r="K992" s="0" t="n">
        <f aca="false">C992</f>
        <v>29.7</v>
      </c>
      <c r="N992" s="0" t="n">
        <f aca="false">'Central-Hudson On Peak'!I992</f>
        <v>-1.97</v>
      </c>
      <c r="O992" s="0" t="n">
        <f aca="false">'Central-Hudson On Peak'!D992</f>
        <v>31.67</v>
      </c>
      <c r="P992" s="1" t="n">
        <f aca="false">(O992+N992)-K992</f>
        <v>0</v>
      </c>
    </row>
    <row r="993" customFormat="false" ht="12.75" hidden="false" customHeight="false" outlineLevel="0" collapsed="false">
      <c r="A993" s="0" t="s">
        <v>1005</v>
      </c>
      <c r="B993" s="0" t="n">
        <v>2000</v>
      </c>
      <c r="C993" s="0" t="n">
        <v>24.65</v>
      </c>
      <c r="D993" s="0" t="n">
        <v>23.36</v>
      </c>
      <c r="E993" s="0" t="n">
        <v>0</v>
      </c>
      <c r="F993" s="0" t="n">
        <v>0</v>
      </c>
      <c r="G993" s="0" t="n">
        <v>-0.53</v>
      </c>
      <c r="H993" s="0" t="n">
        <v>-1.82</v>
      </c>
      <c r="I993" s="0" t="n">
        <f aca="false">C993-D993</f>
        <v>1.29</v>
      </c>
      <c r="J993" s="0" t="n">
        <f aca="false">D993</f>
        <v>23.36</v>
      </c>
      <c r="K993" s="0" t="n">
        <f aca="false">C993</f>
        <v>24.65</v>
      </c>
      <c r="N993" s="0" t="n">
        <f aca="false">'Central-Hudson On Peak'!I993</f>
        <v>-1.64</v>
      </c>
      <c r="O993" s="0" t="n">
        <f aca="false">'Central-Hudson On Peak'!D993</f>
        <v>26.29</v>
      </c>
      <c r="P993" s="1" t="n">
        <f aca="false">(O993+N993)-K993</f>
        <v>0</v>
      </c>
    </row>
    <row r="994" customFormat="false" ht="12.75" hidden="false" customHeight="false" outlineLevel="0" collapsed="false">
      <c r="A994" s="0" t="s">
        <v>1006</v>
      </c>
      <c r="B994" s="0" t="n">
        <v>2000</v>
      </c>
      <c r="C994" s="0" t="n">
        <v>31.47</v>
      </c>
      <c r="D994" s="0" t="n">
        <v>30.22</v>
      </c>
      <c r="E994" s="0" t="n">
        <v>0</v>
      </c>
      <c r="F994" s="0" t="n">
        <v>0</v>
      </c>
      <c r="G994" s="0" t="n">
        <v>-0.73</v>
      </c>
      <c r="H994" s="0" t="n">
        <v>-1.98</v>
      </c>
      <c r="I994" s="0" t="n">
        <f aca="false">C994-D994</f>
        <v>1.25</v>
      </c>
      <c r="J994" s="0" t="n">
        <f aca="false">D994</f>
        <v>30.22</v>
      </c>
      <c r="K994" s="0" t="n">
        <f aca="false">C994</f>
        <v>31.47</v>
      </c>
      <c r="N994" s="0" t="n">
        <f aca="false">'Central-Hudson On Peak'!I994</f>
        <v>-2.34</v>
      </c>
      <c r="O994" s="0" t="n">
        <f aca="false">'Central-Hudson On Peak'!D994</f>
        <v>33.81</v>
      </c>
      <c r="P994" s="1" t="n">
        <f aca="false">(O994+N994)-K994</f>
        <v>0</v>
      </c>
    </row>
    <row r="995" customFormat="false" ht="12.75" hidden="false" customHeight="false" outlineLevel="0" collapsed="false">
      <c r="A995" s="0" t="s">
        <v>1007</v>
      </c>
      <c r="B995" s="0" t="n">
        <v>2000</v>
      </c>
      <c r="C995" s="0" t="n">
        <v>34.28</v>
      </c>
      <c r="D995" s="0" t="n">
        <v>32.93</v>
      </c>
      <c r="E995" s="0" t="n">
        <v>0</v>
      </c>
      <c r="F995" s="0" t="n">
        <v>0</v>
      </c>
      <c r="G995" s="0" t="n">
        <v>-0.8</v>
      </c>
      <c r="H995" s="0" t="n">
        <v>-2.15</v>
      </c>
      <c r="I995" s="0" t="n">
        <f aca="false">C995-D995</f>
        <v>1.35</v>
      </c>
      <c r="J995" s="0" t="n">
        <f aca="false">D995</f>
        <v>32.93</v>
      </c>
      <c r="K995" s="0" t="n">
        <f aca="false">C995</f>
        <v>34.28</v>
      </c>
      <c r="N995" s="0" t="n">
        <f aca="false">'Central-Hudson On Peak'!I995</f>
        <v>-2.55</v>
      </c>
      <c r="O995" s="0" t="n">
        <f aca="false">'Central-Hudson On Peak'!D995</f>
        <v>36.83</v>
      </c>
      <c r="P995" s="1" t="n">
        <f aca="false">(O995+N995)-K995</f>
        <v>0</v>
      </c>
    </row>
    <row r="996" customFormat="false" ht="12.75" hidden="false" customHeight="false" outlineLevel="0" collapsed="false">
      <c r="A996" s="0" t="s">
        <v>1008</v>
      </c>
      <c r="B996" s="0" t="n">
        <v>2000</v>
      </c>
      <c r="C996" s="0" t="n">
        <v>35.22</v>
      </c>
      <c r="D996" s="0" t="n">
        <v>33.83</v>
      </c>
      <c r="E996" s="0" t="n">
        <v>0</v>
      </c>
      <c r="F996" s="0" t="n">
        <v>0</v>
      </c>
      <c r="G996" s="0" t="n">
        <v>-0.82</v>
      </c>
      <c r="H996" s="0" t="n">
        <v>-2.21</v>
      </c>
      <c r="I996" s="0" t="n">
        <f aca="false">C996-D996</f>
        <v>1.39</v>
      </c>
      <c r="J996" s="0" t="n">
        <f aca="false">D996</f>
        <v>33.83</v>
      </c>
      <c r="K996" s="0" t="n">
        <f aca="false">C996</f>
        <v>35.22</v>
      </c>
      <c r="N996" s="0" t="n">
        <f aca="false">'Central-Hudson On Peak'!I996</f>
        <v>-2.62</v>
      </c>
      <c r="O996" s="0" t="n">
        <f aca="false">'Central-Hudson On Peak'!D996</f>
        <v>37.84</v>
      </c>
      <c r="P996" s="1" t="n">
        <f aca="false">(O996+N996)-K996</f>
        <v>0</v>
      </c>
    </row>
    <row r="997" customFormat="false" ht="12.75" hidden="false" customHeight="false" outlineLevel="0" collapsed="false">
      <c r="A997" s="0" t="s">
        <v>1009</v>
      </c>
      <c r="B997" s="0" t="n">
        <v>2000</v>
      </c>
      <c r="C997" s="0" t="n">
        <v>40.54</v>
      </c>
      <c r="D997" s="0" t="n">
        <v>38.94</v>
      </c>
      <c r="E997" s="0" t="n">
        <v>0</v>
      </c>
      <c r="F997" s="0" t="n">
        <v>0</v>
      </c>
      <c r="G997" s="0" t="n">
        <v>-0.94</v>
      </c>
      <c r="H997" s="0" t="n">
        <v>-2.54</v>
      </c>
      <c r="I997" s="0" t="n">
        <f aca="false">C997-D997</f>
        <v>1.6</v>
      </c>
      <c r="J997" s="0" t="n">
        <f aca="false">D997</f>
        <v>38.94</v>
      </c>
      <c r="K997" s="0" t="n">
        <f aca="false">C997</f>
        <v>40.54</v>
      </c>
      <c r="N997" s="0" t="n">
        <f aca="false">'Central-Hudson On Peak'!I997</f>
        <v>-3.01</v>
      </c>
      <c r="O997" s="0" t="n">
        <f aca="false">'Central-Hudson On Peak'!D997</f>
        <v>43.55</v>
      </c>
      <c r="P997" s="1" t="n">
        <f aca="false">(O997+N997)-K997</f>
        <v>0</v>
      </c>
    </row>
    <row r="998" customFormat="false" ht="12.75" hidden="false" customHeight="false" outlineLevel="0" collapsed="false">
      <c r="A998" s="0" t="s">
        <v>1010</v>
      </c>
      <c r="B998" s="0" t="n">
        <v>2000</v>
      </c>
      <c r="C998" s="0" t="n">
        <v>35.22</v>
      </c>
      <c r="D998" s="0" t="n">
        <v>33.83</v>
      </c>
      <c r="E998" s="0" t="n">
        <v>0</v>
      </c>
      <c r="F998" s="0" t="n">
        <v>0</v>
      </c>
      <c r="G998" s="0" t="n">
        <v>-0.82</v>
      </c>
      <c r="H998" s="0" t="n">
        <v>-2.21</v>
      </c>
      <c r="I998" s="0" t="n">
        <f aca="false">C998-D998</f>
        <v>1.39</v>
      </c>
      <c r="J998" s="0" t="n">
        <f aca="false">D998</f>
        <v>33.83</v>
      </c>
      <c r="K998" s="0" t="n">
        <f aca="false">C998</f>
        <v>35.22</v>
      </c>
      <c r="N998" s="0" t="n">
        <f aca="false">'Central-Hudson On Peak'!I998</f>
        <v>-2.62</v>
      </c>
      <c r="O998" s="0" t="n">
        <f aca="false">'Central-Hudson On Peak'!D998</f>
        <v>37.84</v>
      </c>
      <c r="P998" s="1" t="n">
        <f aca="false">(O998+N998)-K998</f>
        <v>0</v>
      </c>
    </row>
    <row r="999" customFormat="false" ht="12.75" hidden="false" customHeight="false" outlineLevel="0" collapsed="false">
      <c r="A999" s="0" t="s">
        <v>1011</v>
      </c>
      <c r="B999" s="0" t="n">
        <v>2000</v>
      </c>
      <c r="C999" s="0" t="n">
        <v>31.99</v>
      </c>
      <c r="D999" s="0" t="n">
        <v>30.72</v>
      </c>
      <c r="E999" s="0" t="n">
        <v>0</v>
      </c>
      <c r="F999" s="0" t="n">
        <v>0</v>
      </c>
      <c r="G999" s="0" t="n">
        <v>-0.74</v>
      </c>
      <c r="H999" s="0" t="n">
        <v>-2.01</v>
      </c>
      <c r="I999" s="0" t="n">
        <f aca="false">C999-D999</f>
        <v>1.27</v>
      </c>
      <c r="J999" s="0" t="n">
        <f aca="false">D999</f>
        <v>30.72</v>
      </c>
      <c r="K999" s="0" t="n">
        <f aca="false">C999</f>
        <v>31.99</v>
      </c>
      <c r="N999" s="0" t="n">
        <f aca="false">'Central-Hudson On Peak'!I999</f>
        <v>-2.37</v>
      </c>
      <c r="O999" s="0" t="n">
        <f aca="false">'Central-Hudson On Peak'!D999</f>
        <v>34.36</v>
      </c>
      <c r="P999" s="1" t="n">
        <f aca="false">(O999+N999)-K999</f>
        <v>0</v>
      </c>
    </row>
    <row r="1000" customFormat="false" ht="12.75" hidden="false" customHeight="false" outlineLevel="0" collapsed="false">
      <c r="A1000" s="0" t="s">
        <v>1012</v>
      </c>
      <c r="B1000" s="0" t="n">
        <v>2000</v>
      </c>
      <c r="C1000" s="0" t="n">
        <v>31.99</v>
      </c>
      <c r="D1000" s="0" t="n">
        <v>30.72</v>
      </c>
      <c r="E1000" s="0" t="n">
        <v>0</v>
      </c>
      <c r="F1000" s="0" t="n">
        <v>0</v>
      </c>
      <c r="G1000" s="0" t="n">
        <v>-0.74</v>
      </c>
      <c r="H1000" s="0" t="n">
        <v>-2.01</v>
      </c>
      <c r="I1000" s="0" t="n">
        <f aca="false">C1000-D1000</f>
        <v>1.27</v>
      </c>
      <c r="J1000" s="0" t="n">
        <f aca="false">D1000</f>
        <v>30.72</v>
      </c>
      <c r="K1000" s="0" t="n">
        <f aca="false">C1000</f>
        <v>31.99</v>
      </c>
      <c r="N1000" s="0" t="n">
        <f aca="false">'Central-Hudson On Peak'!I1000</f>
        <v>-2.37</v>
      </c>
      <c r="O1000" s="0" t="n">
        <f aca="false">'Central-Hudson On Peak'!D1000</f>
        <v>34.36</v>
      </c>
      <c r="P1000" s="1" t="n">
        <f aca="false">(O1000+N1000)-K1000</f>
        <v>0</v>
      </c>
    </row>
    <row r="1001" customFormat="false" ht="12.75" hidden="false" customHeight="false" outlineLevel="0" collapsed="false">
      <c r="A1001" s="0" t="s">
        <v>1013</v>
      </c>
      <c r="B1001" s="0" t="n">
        <v>2000</v>
      </c>
      <c r="C1001" s="0" t="n">
        <v>32.18</v>
      </c>
      <c r="D1001" s="0" t="n">
        <v>30.91</v>
      </c>
      <c r="E1001" s="0" t="n">
        <v>0</v>
      </c>
      <c r="F1001" s="0" t="n">
        <v>0</v>
      </c>
      <c r="G1001" s="0" t="n">
        <v>-0.75</v>
      </c>
      <c r="H1001" s="0" t="n">
        <v>-2.02</v>
      </c>
      <c r="I1001" s="0" t="n">
        <f aca="false">C1001-D1001</f>
        <v>1.27</v>
      </c>
      <c r="J1001" s="0" t="n">
        <f aca="false">D1001</f>
        <v>30.91</v>
      </c>
      <c r="K1001" s="0" t="n">
        <f aca="false">C1001</f>
        <v>32.18</v>
      </c>
      <c r="N1001" s="0" t="n">
        <f aca="false">'Central-Hudson On Peak'!I1001</f>
        <v>-2.39</v>
      </c>
      <c r="O1001" s="0" t="n">
        <f aca="false">'Central-Hudson On Peak'!D1001</f>
        <v>34.57</v>
      </c>
      <c r="P1001" s="1" t="n">
        <f aca="false">(O1001+N1001)-K1001</f>
        <v>0</v>
      </c>
    </row>
    <row r="1002" customFormat="false" ht="12.75" hidden="false" customHeight="false" outlineLevel="0" collapsed="false">
      <c r="A1002" s="0" t="s">
        <v>1014</v>
      </c>
      <c r="B1002" s="0" t="n">
        <v>2000</v>
      </c>
      <c r="C1002" s="0" t="n">
        <v>31.47</v>
      </c>
      <c r="D1002" s="0" t="n">
        <v>30.22</v>
      </c>
      <c r="E1002" s="0" t="n">
        <v>0</v>
      </c>
      <c r="F1002" s="0" t="n">
        <v>0</v>
      </c>
      <c r="G1002" s="0" t="n">
        <v>-0.73</v>
      </c>
      <c r="H1002" s="0" t="n">
        <v>-1.98</v>
      </c>
      <c r="I1002" s="0" t="n">
        <f aca="false">C1002-D1002</f>
        <v>1.25</v>
      </c>
      <c r="J1002" s="0" t="n">
        <f aca="false">D1002</f>
        <v>30.22</v>
      </c>
      <c r="K1002" s="0" t="n">
        <f aca="false">C1002</f>
        <v>31.47</v>
      </c>
      <c r="N1002" s="0" t="n">
        <f aca="false">'Central-Hudson On Peak'!I1002</f>
        <v>-2.34</v>
      </c>
      <c r="O1002" s="0" t="n">
        <f aca="false">'Central-Hudson On Peak'!D1002</f>
        <v>33.81</v>
      </c>
      <c r="P1002" s="1" t="n">
        <f aca="false">(O1002+N1002)-K1002</f>
        <v>0</v>
      </c>
    </row>
    <row r="1003" customFormat="false" ht="12.75" hidden="false" customHeight="false" outlineLevel="0" collapsed="false">
      <c r="A1003" s="0" t="s">
        <v>1015</v>
      </c>
      <c r="B1003" s="0" t="n">
        <v>2000</v>
      </c>
      <c r="C1003" s="0" t="n">
        <v>31.99</v>
      </c>
      <c r="D1003" s="0" t="n">
        <v>30.72</v>
      </c>
      <c r="E1003" s="0" t="n">
        <v>0</v>
      </c>
      <c r="F1003" s="0" t="n">
        <v>0</v>
      </c>
      <c r="G1003" s="0" t="n">
        <v>-0.74</v>
      </c>
      <c r="H1003" s="0" t="n">
        <v>-2.01</v>
      </c>
      <c r="I1003" s="0" t="n">
        <f aca="false">C1003-D1003</f>
        <v>1.27</v>
      </c>
      <c r="J1003" s="0" t="n">
        <f aca="false">D1003</f>
        <v>30.72</v>
      </c>
      <c r="K1003" s="0" t="n">
        <f aca="false">C1003</f>
        <v>31.99</v>
      </c>
      <c r="N1003" s="0" t="n">
        <f aca="false">'Central-Hudson On Peak'!I1003</f>
        <v>-2.37</v>
      </c>
      <c r="O1003" s="0" t="n">
        <f aca="false">'Central-Hudson On Peak'!D1003</f>
        <v>34.36</v>
      </c>
      <c r="P1003" s="1" t="n">
        <f aca="false">(O1003+N1003)-K1003</f>
        <v>0</v>
      </c>
    </row>
    <row r="1004" customFormat="false" ht="12.75" hidden="false" customHeight="false" outlineLevel="0" collapsed="false">
      <c r="A1004" s="0" t="s">
        <v>1016</v>
      </c>
      <c r="B1004" s="0" t="n">
        <v>2000</v>
      </c>
      <c r="C1004" s="0" t="n">
        <v>32.24</v>
      </c>
      <c r="D1004" s="0" t="n">
        <v>30.96</v>
      </c>
      <c r="E1004" s="0" t="n">
        <v>0</v>
      </c>
      <c r="F1004" s="0" t="n">
        <v>0</v>
      </c>
      <c r="G1004" s="0" t="n">
        <v>-0.75</v>
      </c>
      <c r="H1004" s="0" t="n">
        <v>-2.03</v>
      </c>
      <c r="I1004" s="0" t="n">
        <f aca="false">C1004-D1004</f>
        <v>1.28</v>
      </c>
      <c r="J1004" s="0" t="n">
        <f aca="false">D1004</f>
        <v>30.96</v>
      </c>
      <c r="K1004" s="0" t="n">
        <f aca="false">C1004</f>
        <v>32.24</v>
      </c>
      <c r="N1004" s="0" t="n">
        <f aca="false">'Central-Hudson On Peak'!I1004</f>
        <v>-2.4</v>
      </c>
      <c r="O1004" s="0" t="n">
        <f aca="false">'Central-Hudson On Peak'!D1004</f>
        <v>34.64</v>
      </c>
      <c r="P1004" s="1" t="n">
        <f aca="false">(O1004+N1004)-K1004</f>
        <v>0</v>
      </c>
    </row>
    <row r="1005" customFormat="false" ht="12.75" hidden="false" customHeight="false" outlineLevel="0" collapsed="false">
      <c r="A1005" s="0" t="s">
        <v>1017</v>
      </c>
      <c r="B1005" s="0" t="n">
        <v>2000</v>
      </c>
      <c r="C1005" s="0" t="n">
        <v>40.54</v>
      </c>
      <c r="D1005" s="0" t="n">
        <v>38.94</v>
      </c>
      <c r="E1005" s="0" t="n">
        <v>0</v>
      </c>
      <c r="F1005" s="0" t="n">
        <v>0</v>
      </c>
      <c r="G1005" s="0" t="n">
        <v>-0.94</v>
      </c>
      <c r="H1005" s="0" t="n">
        <v>-2.54</v>
      </c>
      <c r="I1005" s="0" t="n">
        <f aca="false">C1005-D1005</f>
        <v>1.6</v>
      </c>
      <c r="J1005" s="0" t="n">
        <f aca="false">D1005</f>
        <v>38.94</v>
      </c>
      <c r="K1005" s="0" t="n">
        <f aca="false">C1005</f>
        <v>40.54</v>
      </c>
      <c r="N1005" s="0" t="n">
        <f aca="false">'Central-Hudson On Peak'!I1005</f>
        <v>-3.01</v>
      </c>
      <c r="O1005" s="0" t="n">
        <f aca="false">'Central-Hudson On Peak'!D1005</f>
        <v>43.55</v>
      </c>
      <c r="P1005" s="1" t="n">
        <f aca="false">(O1005+N1005)-K1005</f>
        <v>0</v>
      </c>
    </row>
    <row r="1006" customFormat="false" ht="12.75" hidden="false" customHeight="false" outlineLevel="0" collapsed="false">
      <c r="A1006" s="0" t="s">
        <v>1018</v>
      </c>
      <c r="B1006" s="0" t="n">
        <v>2000</v>
      </c>
      <c r="C1006" s="0" t="n">
        <v>35.22</v>
      </c>
      <c r="D1006" s="0" t="n">
        <v>33.83</v>
      </c>
      <c r="E1006" s="0" t="n">
        <v>0</v>
      </c>
      <c r="F1006" s="0" t="n">
        <v>0</v>
      </c>
      <c r="G1006" s="0" t="n">
        <v>-0.82</v>
      </c>
      <c r="H1006" s="0" t="n">
        <v>-2.21</v>
      </c>
      <c r="I1006" s="0" t="n">
        <f aca="false">C1006-D1006</f>
        <v>1.39</v>
      </c>
      <c r="J1006" s="0" t="n">
        <f aca="false">D1006</f>
        <v>33.83</v>
      </c>
      <c r="K1006" s="0" t="n">
        <f aca="false">C1006</f>
        <v>35.22</v>
      </c>
      <c r="N1006" s="0" t="n">
        <f aca="false">'Central-Hudson On Peak'!I1006</f>
        <v>-2.62</v>
      </c>
      <c r="O1006" s="0" t="n">
        <f aca="false">'Central-Hudson On Peak'!D1006</f>
        <v>37.84</v>
      </c>
      <c r="P1006" s="1" t="n">
        <f aca="false">(O1006+N1006)-K1006</f>
        <v>0</v>
      </c>
    </row>
    <row r="1007" customFormat="false" ht="12.75" hidden="false" customHeight="false" outlineLevel="0" collapsed="false">
      <c r="A1007" s="0" t="s">
        <v>1019</v>
      </c>
      <c r="B1007" s="0" t="n">
        <v>2000</v>
      </c>
      <c r="C1007" s="0" t="n">
        <v>34.29</v>
      </c>
      <c r="D1007" s="0" t="n">
        <v>32.94</v>
      </c>
      <c r="E1007" s="0" t="n">
        <v>0</v>
      </c>
      <c r="F1007" s="0" t="n">
        <v>0</v>
      </c>
      <c r="G1007" s="0" t="n">
        <v>-0.8</v>
      </c>
      <c r="H1007" s="0" t="n">
        <v>-2.15</v>
      </c>
      <c r="I1007" s="0" t="n">
        <f aca="false">C1007-D1007</f>
        <v>1.35</v>
      </c>
      <c r="J1007" s="0" t="n">
        <f aca="false">D1007</f>
        <v>32.94</v>
      </c>
      <c r="K1007" s="0" t="n">
        <f aca="false">C1007</f>
        <v>34.29</v>
      </c>
      <c r="N1007" s="0" t="n">
        <f aca="false">'Central-Hudson On Peak'!I1007</f>
        <v>-2.55</v>
      </c>
      <c r="O1007" s="0" t="n">
        <f aca="false">'Central-Hudson On Peak'!D1007</f>
        <v>36.84</v>
      </c>
      <c r="P1007" s="1" t="n">
        <f aca="false">(O1007+N1007)-K1007</f>
        <v>0</v>
      </c>
    </row>
    <row r="1008" customFormat="false" ht="12.75" hidden="false" customHeight="false" outlineLevel="0" collapsed="false">
      <c r="A1008" s="0" t="s">
        <v>1020</v>
      </c>
      <c r="B1008" s="0" t="n">
        <v>2000</v>
      </c>
      <c r="C1008" s="0" t="n">
        <v>30.19</v>
      </c>
      <c r="D1008" s="0" t="n">
        <v>28.99</v>
      </c>
      <c r="E1008" s="0" t="n">
        <v>0</v>
      </c>
      <c r="F1008" s="0" t="n">
        <v>0</v>
      </c>
      <c r="G1008" s="0" t="n">
        <v>-0.7</v>
      </c>
      <c r="H1008" s="0" t="n">
        <v>-1.9</v>
      </c>
      <c r="I1008" s="0" t="n">
        <f aca="false">C1008-D1008</f>
        <v>1.2</v>
      </c>
      <c r="J1008" s="0" t="n">
        <f aca="false">D1008</f>
        <v>28.99</v>
      </c>
      <c r="K1008" s="0" t="n">
        <f aca="false">C1008</f>
        <v>30.19</v>
      </c>
      <c r="N1008" s="0" t="n">
        <f aca="false">'Central-Hudson On Peak'!I1008</f>
        <v>-2.24</v>
      </c>
      <c r="O1008" s="0" t="n">
        <f aca="false">'Central-Hudson On Peak'!D1008</f>
        <v>32.43</v>
      </c>
      <c r="P1008" s="1" t="n">
        <f aca="false">(O1008+N1008)-K1008</f>
        <v>0</v>
      </c>
    </row>
    <row r="1009" customFormat="false" ht="12.75" hidden="false" customHeight="false" outlineLevel="0" collapsed="false">
      <c r="A1009" s="0" t="s">
        <v>1021</v>
      </c>
      <c r="B1009" s="0" t="n">
        <v>2000</v>
      </c>
      <c r="C1009" s="0" t="n">
        <v>24.62</v>
      </c>
      <c r="D1009" s="0" t="n">
        <v>23.64</v>
      </c>
      <c r="E1009" s="0" t="n">
        <v>0</v>
      </c>
      <c r="F1009" s="0" t="n">
        <v>0</v>
      </c>
      <c r="G1009" s="0" t="n">
        <v>-0.57</v>
      </c>
      <c r="H1009" s="0" t="n">
        <v>-1.55</v>
      </c>
      <c r="I1009" s="0" t="n">
        <f aca="false">C1009-D1009</f>
        <v>0.98</v>
      </c>
      <c r="J1009" s="0" t="n">
        <f aca="false">D1009</f>
        <v>23.64</v>
      </c>
      <c r="K1009" s="0" t="n">
        <f aca="false">C1009</f>
        <v>24.62</v>
      </c>
      <c r="N1009" s="0" t="n">
        <f aca="false">'Central-Hudson On Peak'!I1009</f>
        <v>-1.83</v>
      </c>
      <c r="O1009" s="0" t="n">
        <f aca="false">'Central-Hudson On Peak'!D1009</f>
        <v>26.45</v>
      </c>
      <c r="P1009" s="1" t="n">
        <f aca="false">(O1009+N1009)-K1009</f>
        <v>0</v>
      </c>
    </row>
    <row r="1010" customFormat="false" ht="12.75" hidden="false" customHeight="false" outlineLevel="0" collapsed="false">
      <c r="A1010" s="0" t="s">
        <v>1022</v>
      </c>
      <c r="B1010" s="0" t="n">
        <v>2000</v>
      </c>
      <c r="C1010" s="0" t="n">
        <v>32.52</v>
      </c>
      <c r="D1010" s="0" t="n">
        <v>31.65</v>
      </c>
      <c r="E1010" s="0" t="n">
        <v>0</v>
      </c>
      <c r="F1010" s="0" t="n">
        <v>0</v>
      </c>
      <c r="G1010" s="0" t="n">
        <v>-0.69</v>
      </c>
      <c r="H1010" s="0" t="n">
        <v>-1.56</v>
      </c>
      <c r="I1010" s="0" t="n">
        <f aca="false">C1010-D1010</f>
        <v>0.870000000000005</v>
      </c>
      <c r="J1010" s="0" t="n">
        <f aca="false">D1010</f>
        <v>31.65</v>
      </c>
      <c r="K1010" s="0" t="n">
        <f aca="false">C1010</f>
        <v>32.52</v>
      </c>
      <c r="N1010" s="0" t="n">
        <f aca="false">'Central-Hudson On Peak'!I1010</f>
        <v>-2.4</v>
      </c>
      <c r="O1010" s="0" t="n">
        <f aca="false">'Central-Hudson On Peak'!D1010</f>
        <v>34.92</v>
      </c>
      <c r="P1010" s="1" t="n">
        <f aca="false">(O1010+N1010)-K1010</f>
        <v>0</v>
      </c>
    </row>
    <row r="1011" customFormat="false" ht="12.75" hidden="false" customHeight="false" outlineLevel="0" collapsed="false">
      <c r="A1011" s="0" t="s">
        <v>1023</v>
      </c>
      <c r="B1011" s="0" t="n">
        <v>2000</v>
      </c>
      <c r="C1011" s="0" t="n">
        <v>34.35</v>
      </c>
      <c r="D1011" s="0" t="n">
        <v>33.43</v>
      </c>
      <c r="E1011" s="0" t="n">
        <v>0</v>
      </c>
      <c r="F1011" s="0" t="n">
        <v>0</v>
      </c>
      <c r="G1011" s="0" t="n">
        <v>-0.73</v>
      </c>
      <c r="H1011" s="0" t="n">
        <v>-1.65</v>
      </c>
      <c r="I1011" s="0" t="n">
        <f aca="false">C1011-D1011</f>
        <v>0.920000000000002</v>
      </c>
      <c r="J1011" s="0" t="n">
        <f aca="false">D1011</f>
        <v>33.43</v>
      </c>
      <c r="K1011" s="0" t="n">
        <f aca="false">C1011</f>
        <v>34.35</v>
      </c>
      <c r="N1011" s="0" t="n">
        <f aca="false">'Central-Hudson On Peak'!I1011</f>
        <v>-2.54</v>
      </c>
      <c r="O1011" s="0" t="n">
        <f aca="false">'Central-Hudson On Peak'!D1011</f>
        <v>36.89</v>
      </c>
      <c r="P1011" s="1" t="n">
        <f aca="false">(O1011+N1011)-K1011</f>
        <v>0</v>
      </c>
    </row>
    <row r="1012" customFormat="false" ht="12.75" hidden="false" customHeight="false" outlineLevel="0" collapsed="false">
      <c r="A1012" s="0" t="s">
        <v>1024</v>
      </c>
      <c r="B1012" s="0" t="n">
        <v>2000</v>
      </c>
      <c r="C1012" s="0" t="n">
        <v>45.17</v>
      </c>
      <c r="D1012" s="0" t="n">
        <v>43.96</v>
      </c>
      <c r="E1012" s="0" t="n">
        <v>0</v>
      </c>
      <c r="F1012" s="0" t="n">
        <v>0</v>
      </c>
      <c r="G1012" s="0" t="n">
        <v>-0.96</v>
      </c>
      <c r="H1012" s="0" t="n">
        <v>-2.17</v>
      </c>
      <c r="I1012" s="0" t="n">
        <f aca="false">C1012-D1012</f>
        <v>1.21</v>
      </c>
      <c r="J1012" s="0" t="n">
        <f aca="false">D1012</f>
        <v>43.96</v>
      </c>
      <c r="K1012" s="0" t="n">
        <f aca="false">C1012</f>
        <v>45.17</v>
      </c>
      <c r="N1012" s="0" t="n">
        <f aca="false">'Central-Hudson On Peak'!I1012</f>
        <v>-3.34</v>
      </c>
      <c r="O1012" s="0" t="n">
        <f aca="false">'Central-Hudson On Peak'!D1012</f>
        <v>48.51</v>
      </c>
      <c r="P1012" s="1" t="n">
        <f aca="false">(O1012+N1012)-K1012</f>
        <v>0</v>
      </c>
    </row>
    <row r="1013" customFormat="false" ht="12.75" hidden="false" customHeight="false" outlineLevel="0" collapsed="false">
      <c r="A1013" s="0" t="s">
        <v>1025</v>
      </c>
      <c r="B1013" s="0" t="n">
        <v>2000</v>
      </c>
      <c r="C1013" s="0" t="n">
        <v>57.82</v>
      </c>
      <c r="D1013" s="0" t="n">
        <v>56.28</v>
      </c>
      <c r="E1013" s="0" t="n">
        <v>0</v>
      </c>
      <c r="F1013" s="0" t="n">
        <v>0</v>
      </c>
      <c r="G1013" s="0" t="n">
        <v>-1.23</v>
      </c>
      <c r="H1013" s="0" t="n">
        <v>-2.77</v>
      </c>
      <c r="I1013" s="0" t="n">
        <f aca="false">C1013-D1013</f>
        <v>1.54</v>
      </c>
      <c r="J1013" s="0" t="n">
        <f aca="false">D1013</f>
        <v>56.28</v>
      </c>
      <c r="K1013" s="0" t="n">
        <f aca="false">C1013</f>
        <v>57.82</v>
      </c>
      <c r="N1013" s="0" t="n">
        <f aca="false">'Central-Hudson On Peak'!I1013</f>
        <v>-4.28</v>
      </c>
      <c r="O1013" s="0" t="n">
        <f aca="false">'Central-Hudson On Peak'!D1013</f>
        <v>62.1</v>
      </c>
      <c r="P1013" s="1" t="n">
        <f aca="false">(O1013+N1013)-K1013</f>
        <v>0</v>
      </c>
    </row>
    <row r="1014" customFormat="false" ht="12.75" hidden="false" customHeight="false" outlineLevel="0" collapsed="false">
      <c r="A1014" s="0" t="s">
        <v>1026</v>
      </c>
      <c r="B1014" s="0" t="n">
        <v>2000</v>
      </c>
      <c r="C1014" s="0" t="n">
        <v>45.17</v>
      </c>
      <c r="D1014" s="0" t="n">
        <v>43.96</v>
      </c>
      <c r="E1014" s="0" t="n">
        <v>0</v>
      </c>
      <c r="F1014" s="0" t="n">
        <v>0</v>
      </c>
      <c r="G1014" s="0" t="n">
        <v>-0.96</v>
      </c>
      <c r="H1014" s="0" t="n">
        <v>-2.17</v>
      </c>
      <c r="I1014" s="0" t="n">
        <f aca="false">C1014-D1014</f>
        <v>1.21</v>
      </c>
      <c r="J1014" s="0" t="n">
        <f aca="false">D1014</f>
        <v>43.96</v>
      </c>
      <c r="K1014" s="0" t="n">
        <f aca="false">C1014</f>
        <v>45.17</v>
      </c>
      <c r="N1014" s="0" t="n">
        <f aca="false">'Central-Hudson On Peak'!I1014</f>
        <v>-3.34</v>
      </c>
      <c r="O1014" s="0" t="n">
        <f aca="false">'Central-Hudson On Peak'!D1014</f>
        <v>48.51</v>
      </c>
      <c r="P1014" s="1" t="n">
        <f aca="false">(O1014+N1014)-K1014</f>
        <v>0</v>
      </c>
    </row>
    <row r="1015" customFormat="false" ht="12.75" hidden="false" customHeight="false" outlineLevel="0" collapsed="false">
      <c r="A1015" s="0" t="s">
        <v>1027</v>
      </c>
      <c r="B1015" s="0" t="n">
        <v>2000</v>
      </c>
      <c r="C1015" s="0" t="n">
        <v>32.52</v>
      </c>
      <c r="D1015" s="0" t="n">
        <v>31.65</v>
      </c>
      <c r="E1015" s="0" t="n">
        <v>0</v>
      </c>
      <c r="F1015" s="0" t="n">
        <v>0</v>
      </c>
      <c r="G1015" s="0" t="n">
        <v>-0.69</v>
      </c>
      <c r="H1015" s="0" t="n">
        <v>-1.56</v>
      </c>
      <c r="I1015" s="0" t="n">
        <f aca="false">C1015-D1015</f>
        <v>0.870000000000005</v>
      </c>
      <c r="J1015" s="0" t="n">
        <f aca="false">D1015</f>
        <v>31.65</v>
      </c>
      <c r="K1015" s="0" t="n">
        <f aca="false">C1015</f>
        <v>32.52</v>
      </c>
      <c r="N1015" s="0" t="n">
        <f aca="false">'Central-Hudson On Peak'!I1015</f>
        <v>-2.4</v>
      </c>
      <c r="O1015" s="0" t="n">
        <f aca="false">'Central-Hudson On Peak'!D1015</f>
        <v>34.92</v>
      </c>
      <c r="P1015" s="1" t="n">
        <f aca="false">(O1015+N1015)-K1015</f>
        <v>0</v>
      </c>
    </row>
    <row r="1016" customFormat="false" ht="12.75" hidden="false" customHeight="false" outlineLevel="0" collapsed="false">
      <c r="A1016" s="0" t="s">
        <v>1028</v>
      </c>
      <c r="B1016" s="0" t="n">
        <v>2000</v>
      </c>
      <c r="C1016" s="0" t="n">
        <v>32.38</v>
      </c>
      <c r="D1016" s="0" t="n">
        <v>31.52</v>
      </c>
      <c r="E1016" s="0" t="n">
        <v>0</v>
      </c>
      <c r="F1016" s="0" t="n">
        <v>0</v>
      </c>
      <c r="G1016" s="0" t="n">
        <v>-0.69</v>
      </c>
      <c r="H1016" s="0" t="n">
        <v>-1.55</v>
      </c>
      <c r="I1016" s="0" t="n">
        <f aca="false">C1016-D1016</f>
        <v>0.860000000000003</v>
      </c>
      <c r="J1016" s="0" t="n">
        <f aca="false">D1016</f>
        <v>31.52</v>
      </c>
      <c r="K1016" s="0" t="n">
        <f aca="false">C1016</f>
        <v>32.38</v>
      </c>
      <c r="N1016" s="0" t="n">
        <f aca="false">'Central-Hudson On Peak'!I1016</f>
        <v>-2.4</v>
      </c>
      <c r="O1016" s="0" t="n">
        <f aca="false">'Central-Hudson On Peak'!D1016</f>
        <v>34.78</v>
      </c>
      <c r="P1016" s="1" t="n">
        <f aca="false">(O1016+N1016)-K1016</f>
        <v>0</v>
      </c>
    </row>
    <row r="1017" customFormat="false" ht="12.75" hidden="false" customHeight="false" outlineLevel="0" collapsed="false">
      <c r="A1017" s="0" t="s">
        <v>1029</v>
      </c>
      <c r="B1017" s="0" t="n">
        <v>2000</v>
      </c>
      <c r="C1017" s="0" t="n">
        <v>32.07</v>
      </c>
      <c r="D1017" s="0" t="n">
        <v>31.21</v>
      </c>
      <c r="E1017" s="0" t="n">
        <v>0</v>
      </c>
      <c r="F1017" s="0" t="n">
        <v>0</v>
      </c>
      <c r="G1017" s="0" t="n">
        <v>-0.68</v>
      </c>
      <c r="H1017" s="0" t="n">
        <v>-1.54</v>
      </c>
      <c r="I1017" s="0" t="n">
        <f aca="false">C1017-D1017</f>
        <v>0.859999999999999</v>
      </c>
      <c r="J1017" s="0" t="n">
        <f aca="false">D1017</f>
        <v>31.21</v>
      </c>
      <c r="K1017" s="0" t="n">
        <f aca="false">C1017</f>
        <v>32.07</v>
      </c>
      <c r="N1017" s="0" t="n">
        <f aca="false">'Central-Hudson On Peak'!I1017</f>
        <v>-2.37</v>
      </c>
      <c r="O1017" s="0" t="n">
        <f aca="false">'Central-Hudson On Peak'!D1017</f>
        <v>34.44</v>
      </c>
      <c r="P1017" s="1" t="n">
        <f aca="false">(O1017+N1017)-K1017</f>
        <v>0</v>
      </c>
    </row>
    <row r="1018" customFormat="false" ht="12.75" hidden="false" customHeight="false" outlineLevel="0" collapsed="false">
      <c r="A1018" s="0" t="s">
        <v>1030</v>
      </c>
      <c r="B1018" s="0" t="n">
        <v>2000</v>
      </c>
      <c r="C1018" s="0" t="n">
        <v>30.34</v>
      </c>
      <c r="D1018" s="0" t="n">
        <v>29.53</v>
      </c>
      <c r="E1018" s="0" t="n">
        <v>0</v>
      </c>
      <c r="F1018" s="0" t="n">
        <v>0</v>
      </c>
      <c r="G1018" s="0" t="n">
        <v>-0.65</v>
      </c>
      <c r="H1018" s="0" t="n">
        <v>-1.46</v>
      </c>
      <c r="I1018" s="0" t="n">
        <f aca="false">C1018-D1018</f>
        <v>0.809999999999999</v>
      </c>
      <c r="J1018" s="0" t="n">
        <f aca="false">D1018</f>
        <v>29.53</v>
      </c>
      <c r="K1018" s="0" t="n">
        <f aca="false">C1018</f>
        <v>30.34</v>
      </c>
      <c r="N1018" s="0" t="n">
        <f aca="false">'Central-Hudson On Peak'!I1018</f>
        <v>-2.25</v>
      </c>
      <c r="O1018" s="0" t="n">
        <f aca="false">'Central-Hudson On Peak'!D1018</f>
        <v>32.59</v>
      </c>
      <c r="P1018" s="1" t="n">
        <f aca="false">(O1018+N1018)-K1018</f>
        <v>0</v>
      </c>
    </row>
    <row r="1019" customFormat="false" ht="12.75" hidden="false" customHeight="false" outlineLevel="0" collapsed="false">
      <c r="A1019" s="0" t="s">
        <v>1031</v>
      </c>
      <c r="B1019" s="0" t="n">
        <v>2000</v>
      </c>
      <c r="C1019" s="0" t="n">
        <v>32.27</v>
      </c>
      <c r="D1019" s="0" t="n">
        <v>31.41</v>
      </c>
      <c r="E1019" s="0" t="n">
        <v>0</v>
      </c>
      <c r="F1019" s="0" t="n">
        <v>0</v>
      </c>
      <c r="G1019" s="0" t="n">
        <v>-0.69</v>
      </c>
      <c r="H1019" s="0" t="n">
        <v>-1.55</v>
      </c>
      <c r="I1019" s="0" t="n">
        <f aca="false">C1019-D1019</f>
        <v>0.860000000000003</v>
      </c>
      <c r="J1019" s="0" t="n">
        <f aca="false">D1019</f>
        <v>31.41</v>
      </c>
      <c r="K1019" s="0" t="n">
        <f aca="false">C1019</f>
        <v>32.27</v>
      </c>
      <c r="N1019" s="0" t="n">
        <f aca="false">'Central-Hudson On Peak'!I1019</f>
        <v>-2.39</v>
      </c>
      <c r="O1019" s="0" t="n">
        <f aca="false">'Central-Hudson On Peak'!D1019</f>
        <v>34.66</v>
      </c>
      <c r="P1019" s="1" t="n">
        <f aca="false">(O1019+N1019)-K1019</f>
        <v>0</v>
      </c>
    </row>
    <row r="1020" customFormat="false" ht="12.75" hidden="false" customHeight="false" outlineLevel="0" collapsed="false">
      <c r="A1020" s="0" t="s">
        <v>1032</v>
      </c>
      <c r="B1020" s="0" t="n">
        <v>2000</v>
      </c>
      <c r="C1020" s="0" t="n">
        <v>32.27</v>
      </c>
      <c r="D1020" s="0" t="n">
        <v>31.41</v>
      </c>
      <c r="E1020" s="0" t="n">
        <v>0</v>
      </c>
      <c r="F1020" s="0" t="n">
        <v>0</v>
      </c>
      <c r="G1020" s="0" t="n">
        <v>-0.69</v>
      </c>
      <c r="H1020" s="0" t="n">
        <v>-1.55</v>
      </c>
      <c r="I1020" s="0" t="n">
        <f aca="false">C1020-D1020</f>
        <v>0.860000000000003</v>
      </c>
      <c r="J1020" s="0" t="n">
        <f aca="false">D1020</f>
        <v>31.41</v>
      </c>
      <c r="K1020" s="0" t="n">
        <f aca="false">C1020</f>
        <v>32.27</v>
      </c>
      <c r="N1020" s="0" t="n">
        <f aca="false">'Central-Hudson On Peak'!I1020</f>
        <v>-2.39</v>
      </c>
      <c r="O1020" s="0" t="n">
        <f aca="false">'Central-Hudson On Peak'!D1020</f>
        <v>34.66</v>
      </c>
      <c r="P1020" s="1" t="n">
        <f aca="false">(O1020+N1020)-K1020</f>
        <v>0</v>
      </c>
    </row>
    <row r="1021" customFormat="false" ht="12.75" hidden="false" customHeight="false" outlineLevel="0" collapsed="false">
      <c r="A1021" s="0" t="s">
        <v>1033</v>
      </c>
      <c r="B1021" s="0" t="n">
        <v>2000</v>
      </c>
      <c r="C1021" s="0" t="n">
        <v>45.17</v>
      </c>
      <c r="D1021" s="0" t="n">
        <v>43.96</v>
      </c>
      <c r="E1021" s="0" t="n">
        <v>0</v>
      </c>
      <c r="F1021" s="0" t="n">
        <v>0</v>
      </c>
      <c r="G1021" s="0" t="n">
        <v>-0.96</v>
      </c>
      <c r="H1021" s="0" t="n">
        <v>-2.17</v>
      </c>
      <c r="I1021" s="0" t="n">
        <f aca="false">C1021-D1021</f>
        <v>1.21</v>
      </c>
      <c r="J1021" s="0" t="n">
        <f aca="false">D1021</f>
        <v>43.96</v>
      </c>
      <c r="K1021" s="0" t="n">
        <f aca="false">C1021</f>
        <v>45.17</v>
      </c>
      <c r="N1021" s="0" t="n">
        <f aca="false">'Central-Hudson On Peak'!I1021</f>
        <v>-3.34</v>
      </c>
      <c r="O1021" s="0" t="n">
        <f aca="false">'Central-Hudson On Peak'!D1021</f>
        <v>48.51</v>
      </c>
      <c r="P1021" s="1" t="n">
        <f aca="false">(O1021+N1021)-K1021</f>
        <v>0</v>
      </c>
    </row>
    <row r="1022" customFormat="false" ht="12.75" hidden="false" customHeight="false" outlineLevel="0" collapsed="false">
      <c r="A1022" s="0" t="s">
        <v>1034</v>
      </c>
      <c r="B1022" s="0" t="n">
        <v>2000</v>
      </c>
      <c r="C1022" s="0" t="n">
        <v>57.82</v>
      </c>
      <c r="D1022" s="0" t="n">
        <v>56.28</v>
      </c>
      <c r="E1022" s="0" t="n">
        <v>0</v>
      </c>
      <c r="F1022" s="0" t="n">
        <v>0</v>
      </c>
      <c r="G1022" s="0" t="n">
        <v>-1.23</v>
      </c>
      <c r="H1022" s="0" t="n">
        <v>-2.77</v>
      </c>
      <c r="I1022" s="0" t="n">
        <f aca="false">C1022-D1022</f>
        <v>1.54</v>
      </c>
      <c r="J1022" s="0" t="n">
        <f aca="false">D1022</f>
        <v>56.28</v>
      </c>
      <c r="K1022" s="0" t="n">
        <f aca="false">C1022</f>
        <v>57.82</v>
      </c>
      <c r="N1022" s="0" t="n">
        <f aca="false">'Central-Hudson On Peak'!I1022</f>
        <v>-4.28</v>
      </c>
      <c r="O1022" s="0" t="n">
        <f aca="false">'Central-Hudson On Peak'!D1022</f>
        <v>62.1</v>
      </c>
      <c r="P1022" s="1" t="n">
        <f aca="false">(O1022+N1022)-K1022</f>
        <v>0</v>
      </c>
    </row>
    <row r="1023" customFormat="false" ht="12.75" hidden="false" customHeight="false" outlineLevel="0" collapsed="false">
      <c r="A1023" s="0" t="s">
        <v>1035</v>
      </c>
      <c r="B1023" s="0" t="n">
        <v>2000</v>
      </c>
      <c r="C1023" s="0" t="n">
        <v>35.28</v>
      </c>
      <c r="D1023" s="0" t="n">
        <v>34.34</v>
      </c>
      <c r="E1023" s="0" t="n">
        <v>0</v>
      </c>
      <c r="F1023" s="0" t="n">
        <v>0</v>
      </c>
      <c r="G1023" s="0" t="n">
        <v>-0.75</v>
      </c>
      <c r="H1023" s="0" t="n">
        <v>-1.69</v>
      </c>
      <c r="I1023" s="0" t="n">
        <f aca="false">C1023-D1023</f>
        <v>0.939999999999998</v>
      </c>
      <c r="J1023" s="0" t="n">
        <f aca="false">D1023</f>
        <v>34.34</v>
      </c>
      <c r="K1023" s="0" t="n">
        <f aca="false">C1023</f>
        <v>35.28</v>
      </c>
      <c r="N1023" s="0" t="n">
        <f aca="false">'Central-Hudson On Peak'!I1023</f>
        <v>-2.61</v>
      </c>
      <c r="O1023" s="0" t="n">
        <f aca="false">'Central-Hudson On Peak'!D1023</f>
        <v>37.89</v>
      </c>
      <c r="P1023" s="1" t="n">
        <f aca="false">(O1023+N1023)-K1023</f>
        <v>0</v>
      </c>
    </row>
    <row r="1024" customFormat="false" ht="12.75" hidden="false" customHeight="false" outlineLevel="0" collapsed="false">
      <c r="A1024" s="0" t="s">
        <v>1036</v>
      </c>
      <c r="B1024" s="0" t="n">
        <v>2000</v>
      </c>
      <c r="C1024" s="0" t="n">
        <v>29.68</v>
      </c>
      <c r="D1024" s="0" t="n">
        <v>28.89</v>
      </c>
      <c r="E1024" s="0" t="n">
        <v>0</v>
      </c>
      <c r="F1024" s="0" t="n">
        <v>0</v>
      </c>
      <c r="G1024" s="0" t="n">
        <v>-0.63</v>
      </c>
      <c r="H1024" s="0" t="n">
        <v>-1.42</v>
      </c>
      <c r="I1024" s="0" t="n">
        <f aca="false">C1024-D1024</f>
        <v>0.789999999999999</v>
      </c>
      <c r="J1024" s="0" t="n">
        <f aca="false">D1024</f>
        <v>28.89</v>
      </c>
      <c r="K1024" s="0" t="n">
        <f aca="false">C1024</f>
        <v>29.68</v>
      </c>
      <c r="N1024" s="0" t="n">
        <f aca="false">'Central-Hudson On Peak'!I1024</f>
        <v>-2.2</v>
      </c>
      <c r="O1024" s="0" t="n">
        <f aca="false">'Central-Hudson On Peak'!D1024</f>
        <v>31.88</v>
      </c>
      <c r="P1024" s="1" t="n">
        <f aca="false">(O1024+N1024)-K1024</f>
        <v>0</v>
      </c>
    </row>
    <row r="1025" customFormat="false" ht="12.75" hidden="false" customHeight="false" outlineLevel="0" collapsed="false">
      <c r="A1025" s="0" t="s">
        <v>1037</v>
      </c>
      <c r="B1025" s="0" t="n">
        <v>2000</v>
      </c>
      <c r="C1025" s="0" t="n">
        <v>25.85</v>
      </c>
      <c r="D1025" s="0" t="n">
        <v>25.16</v>
      </c>
      <c r="E1025" s="0" t="n">
        <v>0</v>
      </c>
      <c r="F1025" s="0" t="n">
        <v>0</v>
      </c>
      <c r="G1025" s="0" t="n">
        <v>-0.55</v>
      </c>
      <c r="H1025" s="0" t="n">
        <v>-1.24</v>
      </c>
      <c r="I1025" s="0" t="n">
        <f aca="false">C1025-D1025</f>
        <v>0.690000000000001</v>
      </c>
      <c r="J1025" s="0" t="n">
        <f aca="false">D1025</f>
        <v>25.16</v>
      </c>
      <c r="K1025" s="0" t="n">
        <f aca="false">C1025</f>
        <v>25.85</v>
      </c>
      <c r="N1025" s="0" t="n">
        <f aca="false">'Central-Hudson On Peak'!I1025</f>
        <v>-1.91</v>
      </c>
      <c r="O1025" s="0" t="n">
        <f aca="false">'Central-Hudson On Peak'!D1025</f>
        <v>27.76</v>
      </c>
      <c r="P1025" s="1" t="n">
        <f aca="false">(O1025+N1025)-K1025</f>
        <v>0</v>
      </c>
    </row>
    <row r="1026" customFormat="false" ht="12.75" hidden="false" customHeight="false" outlineLevel="0" collapsed="false">
      <c r="A1026" s="0" t="s">
        <v>1038</v>
      </c>
      <c r="B1026" s="0" t="n">
        <v>2000</v>
      </c>
      <c r="C1026" s="0" t="n">
        <v>32.52</v>
      </c>
      <c r="D1026" s="0" t="n">
        <v>31.48</v>
      </c>
      <c r="E1026" s="0" t="n">
        <v>0</v>
      </c>
      <c r="F1026" s="0" t="n">
        <v>0</v>
      </c>
      <c r="G1026" s="0" t="n">
        <v>-0.6</v>
      </c>
      <c r="H1026" s="0" t="n">
        <v>-1.64</v>
      </c>
      <c r="I1026" s="0" t="n">
        <f aca="false">C1026-D1026</f>
        <v>1.04</v>
      </c>
      <c r="J1026" s="0" t="n">
        <f aca="false">D1026</f>
        <v>31.48</v>
      </c>
      <c r="K1026" s="0" t="n">
        <f aca="false">C1026</f>
        <v>32.52</v>
      </c>
      <c r="N1026" s="0" t="n">
        <f aca="false">'Central-Hudson On Peak'!I1026</f>
        <v>-2.39</v>
      </c>
      <c r="O1026" s="0" t="n">
        <f aca="false">'Central-Hudson On Peak'!D1026</f>
        <v>34.91</v>
      </c>
      <c r="P1026" s="1" t="n">
        <f aca="false">(O1026+N1026)-K1026</f>
        <v>0</v>
      </c>
    </row>
    <row r="1027" customFormat="false" ht="12.75" hidden="false" customHeight="false" outlineLevel="0" collapsed="false">
      <c r="A1027" s="0" t="s">
        <v>1039</v>
      </c>
      <c r="B1027" s="0" t="n">
        <v>2000</v>
      </c>
      <c r="C1027" s="0" t="n">
        <v>34.36</v>
      </c>
      <c r="D1027" s="0" t="n">
        <v>33.25</v>
      </c>
      <c r="E1027" s="0" t="n">
        <v>0</v>
      </c>
      <c r="F1027" s="0" t="n">
        <v>0</v>
      </c>
      <c r="G1027" s="0" t="n">
        <v>-0.63</v>
      </c>
      <c r="H1027" s="0" t="n">
        <v>-1.74</v>
      </c>
      <c r="I1027" s="0" t="n">
        <f aca="false">C1027-D1027</f>
        <v>1.11</v>
      </c>
      <c r="J1027" s="0" t="n">
        <f aca="false">D1027</f>
        <v>33.25</v>
      </c>
      <c r="K1027" s="0" t="n">
        <f aca="false">C1027</f>
        <v>34.36</v>
      </c>
      <c r="N1027" s="0" t="n">
        <f aca="false">'Central-Hudson On Peak'!I1027</f>
        <v>-2.52</v>
      </c>
      <c r="O1027" s="0" t="n">
        <f aca="false">'Central-Hudson On Peak'!D1027</f>
        <v>36.88</v>
      </c>
      <c r="P1027" s="1" t="n">
        <f aca="false">(O1027+N1027)-K1027</f>
        <v>0</v>
      </c>
    </row>
    <row r="1028" customFormat="false" ht="12.75" hidden="false" customHeight="false" outlineLevel="0" collapsed="false">
      <c r="A1028" s="0" t="s">
        <v>1040</v>
      </c>
      <c r="B1028" s="0" t="n">
        <v>2000</v>
      </c>
      <c r="C1028" s="0" t="n">
        <v>35.19</v>
      </c>
      <c r="D1028" s="0" t="n">
        <v>34.05</v>
      </c>
      <c r="E1028" s="0" t="n">
        <v>0</v>
      </c>
      <c r="F1028" s="0" t="n">
        <v>0</v>
      </c>
      <c r="G1028" s="0" t="n">
        <v>-0.64</v>
      </c>
      <c r="H1028" s="0" t="n">
        <v>-1.78</v>
      </c>
      <c r="I1028" s="0" t="n">
        <f aca="false">C1028-D1028</f>
        <v>1.14</v>
      </c>
      <c r="J1028" s="0" t="n">
        <f aca="false">D1028</f>
        <v>34.05</v>
      </c>
      <c r="K1028" s="0" t="n">
        <f aca="false">C1028</f>
        <v>35.19</v>
      </c>
      <c r="N1028" s="0" t="n">
        <f aca="false">'Central-Hudson On Peak'!I1028</f>
        <v>-2.58</v>
      </c>
      <c r="O1028" s="0" t="n">
        <f aca="false">'Central-Hudson On Peak'!D1028</f>
        <v>37.77</v>
      </c>
      <c r="P1028" s="1" t="n">
        <f aca="false">(O1028+N1028)-K1028</f>
        <v>0</v>
      </c>
    </row>
    <row r="1029" customFormat="false" ht="12.75" hidden="false" customHeight="false" outlineLevel="0" collapsed="false">
      <c r="A1029" s="0" t="s">
        <v>1041</v>
      </c>
      <c r="B1029" s="0" t="n">
        <v>2000</v>
      </c>
      <c r="C1029" s="0" t="n">
        <v>35.19</v>
      </c>
      <c r="D1029" s="0" t="n">
        <v>34.05</v>
      </c>
      <c r="E1029" s="0" t="n">
        <v>0</v>
      </c>
      <c r="F1029" s="0" t="n">
        <v>0</v>
      </c>
      <c r="G1029" s="0" t="n">
        <v>-0.64</v>
      </c>
      <c r="H1029" s="0" t="n">
        <v>-1.78</v>
      </c>
      <c r="I1029" s="0" t="n">
        <f aca="false">C1029-D1029</f>
        <v>1.14</v>
      </c>
      <c r="J1029" s="0" t="n">
        <f aca="false">D1029</f>
        <v>34.05</v>
      </c>
      <c r="K1029" s="0" t="n">
        <f aca="false">C1029</f>
        <v>35.19</v>
      </c>
      <c r="N1029" s="0" t="n">
        <f aca="false">'Central-Hudson On Peak'!I1029</f>
        <v>-2.58</v>
      </c>
      <c r="O1029" s="0" t="n">
        <f aca="false">'Central-Hudson On Peak'!D1029</f>
        <v>37.77</v>
      </c>
      <c r="P1029" s="1" t="n">
        <f aca="false">(O1029+N1029)-K1029</f>
        <v>0</v>
      </c>
    </row>
    <row r="1030" customFormat="false" ht="12.75" hidden="false" customHeight="false" outlineLevel="0" collapsed="false">
      <c r="A1030" s="0" t="s">
        <v>1042</v>
      </c>
      <c r="B1030" s="0" t="n">
        <v>2000</v>
      </c>
      <c r="C1030" s="0" t="n">
        <v>34.36</v>
      </c>
      <c r="D1030" s="0" t="n">
        <v>33.25</v>
      </c>
      <c r="E1030" s="0" t="n">
        <v>0</v>
      </c>
      <c r="F1030" s="0" t="n">
        <v>0</v>
      </c>
      <c r="G1030" s="0" t="n">
        <v>-0.63</v>
      </c>
      <c r="H1030" s="0" t="n">
        <v>-1.74</v>
      </c>
      <c r="I1030" s="0" t="n">
        <f aca="false">C1030-D1030</f>
        <v>1.11</v>
      </c>
      <c r="J1030" s="0" t="n">
        <f aca="false">D1030</f>
        <v>33.25</v>
      </c>
      <c r="K1030" s="0" t="n">
        <f aca="false">C1030</f>
        <v>34.36</v>
      </c>
      <c r="N1030" s="0" t="n">
        <f aca="false">'Central-Hudson On Peak'!I1030</f>
        <v>-2.52</v>
      </c>
      <c r="O1030" s="0" t="n">
        <f aca="false">'Central-Hudson On Peak'!D1030</f>
        <v>36.88</v>
      </c>
      <c r="P1030" s="1" t="n">
        <f aca="false">(O1030+N1030)-K1030</f>
        <v>0</v>
      </c>
    </row>
    <row r="1031" customFormat="false" ht="12.75" hidden="false" customHeight="false" outlineLevel="0" collapsed="false">
      <c r="A1031" s="0" t="s">
        <v>1043</v>
      </c>
      <c r="B1031" s="0" t="n">
        <v>2000</v>
      </c>
      <c r="C1031" s="0" t="n">
        <v>33.01</v>
      </c>
      <c r="D1031" s="0" t="n">
        <v>31.95</v>
      </c>
      <c r="E1031" s="0" t="n">
        <v>0</v>
      </c>
      <c r="F1031" s="0" t="n">
        <v>0</v>
      </c>
      <c r="G1031" s="0" t="n">
        <v>-0.61</v>
      </c>
      <c r="H1031" s="0" t="n">
        <v>-1.67</v>
      </c>
      <c r="I1031" s="0" t="n">
        <f aca="false">C1031-D1031</f>
        <v>1.06</v>
      </c>
      <c r="J1031" s="0" t="n">
        <f aca="false">D1031</f>
        <v>31.95</v>
      </c>
      <c r="K1031" s="0" t="n">
        <f aca="false">C1031</f>
        <v>33.01</v>
      </c>
      <c r="N1031" s="0" t="n">
        <f aca="false">'Central-Hudson On Peak'!I1031</f>
        <v>-2.43</v>
      </c>
      <c r="O1031" s="0" t="n">
        <f aca="false">'Central-Hudson On Peak'!D1031</f>
        <v>35.44</v>
      </c>
      <c r="P1031" s="1" t="n">
        <f aca="false">(O1031+N1031)-K1031</f>
        <v>0</v>
      </c>
    </row>
    <row r="1032" customFormat="false" ht="12.75" hidden="false" customHeight="false" outlineLevel="0" collapsed="false">
      <c r="A1032" s="0" t="s">
        <v>1044</v>
      </c>
      <c r="B1032" s="0" t="n">
        <v>2000</v>
      </c>
      <c r="C1032" s="0" t="n">
        <v>32.86</v>
      </c>
      <c r="D1032" s="0" t="n">
        <v>31.8</v>
      </c>
      <c r="E1032" s="0" t="n">
        <v>0</v>
      </c>
      <c r="F1032" s="0" t="n">
        <v>0</v>
      </c>
      <c r="G1032" s="0" t="n">
        <v>-0.6</v>
      </c>
      <c r="H1032" s="0" t="n">
        <v>-1.66</v>
      </c>
      <c r="I1032" s="0" t="n">
        <f aca="false">C1032-D1032</f>
        <v>1.06</v>
      </c>
      <c r="J1032" s="0" t="n">
        <f aca="false">D1032</f>
        <v>31.8</v>
      </c>
      <c r="K1032" s="0" t="n">
        <f aca="false">C1032</f>
        <v>32.86</v>
      </c>
      <c r="N1032" s="0" t="n">
        <f aca="false">'Central-Hudson On Peak'!I1032</f>
        <v>-2.41</v>
      </c>
      <c r="O1032" s="0" t="n">
        <f aca="false">'Central-Hudson On Peak'!D1032</f>
        <v>35.27</v>
      </c>
      <c r="P1032" s="1" t="n">
        <f aca="false">(O1032+N1032)-K1032</f>
        <v>0</v>
      </c>
    </row>
    <row r="1033" customFormat="false" ht="12.75" hidden="false" customHeight="false" outlineLevel="0" collapsed="false">
      <c r="A1033" s="0" t="s">
        <v>1045</v>
      </c>
      <c r="B1033" s="0" t="n">
        <v>2000</v>
      </c>
      <c r="C1033" s="0" t="n">
        <v>32.52</v>
      </c>
      <c r="D1033" s="0" t="n">
        <v>31.48</v>
      </c>
      <c r="E1033" s="0" t="n">
        <v>0</v>
      </c>
      <c r="F1033" s="0" t="n">
        <v>0</v>
      </c>
      <c r="G1033" s="0" t="n">
        <v>-0.6</v>
      </c>
      <c r="H1033" s="0" t="n">
        <v>-1.64</v>
      </c>
      <c r="I1033" s="0" t="n">
        <f aca="false">C1033-D1033</f>
        <v>1.04</v>
      </c>
      <c r="J1033" s="0" t="n">
        <f aca="false">D1033</f>
        <v>31.48</v>
      </c>
      <c r="K1033" s="0" t="n">
        <f aca="false">C1033</f>
        <v>32.52</v>
      </c>
      <c r="N1033" s="0" t="n">
        <f aca="false">'Central-Hudson On Peak'!I1033</f>
        <v>-2.39</v>
      </c>
      <c r="O1033" s="0" t="n">
        <f aca="false">'Central-Hudson On Peak'!D1033</f>
        <v>34.91</v>
      </c>
      <c r="P1033" s="1" t="n">
        <f aca="false">(O1033+N1033)-K1033</f>
        <v>0</v>
      </c>
    </row>
    <row r="1034" customFormat="false" ht="12.75" hidden="false" customHeight="false" outlineLevel="0" collapsed="false">
      <c r="A1034" s="0" t="s">
        <v>1046</v>
      </c>
      <c r="B1034" s="0" t="n">
        <v>2000</v>
      </c>
      <c r="C1034" s="0" t="n">
        <v>31.97</v>
      </c>
      <c r="D1034" s="0" t="n">
        <v>30.94</v>
      </c>
      <c r="E1034" s="0" t="n">
        <v>0</v>
      </c>
      <c r="F1034" s="0" t="n">
        <v>0</v>
      </c>
      <c r="G1034" s="0" t="n">
        <v>-0.59</v>
      </c>
      <c r="H1034" s="0" t="n">
        <v>-1.62</v>
      </c>
      <c r="I1034" s="0" t="n">
        <f aca="false">C1034-D1034</f>
        <v>1.03</v>
      </c>
      <c r="J1034" s="0" t="n">
        <f aca="false">D1034</f>
        <v>30.94</v>
      </c>
      <c r="K1034" s="0" t="n">
        <f aca="false">C1034</f>
        <v>31.97</v>
      </c>
      <c r="N1034" s="0" t="n">
        <f aca="false">'Central-Hudson On Peak'!I1034</f>
        <v>-2.35</v>
      </c>
      <c r="O1034" s="0" t="n">
        <f aca="false">'Central-Hudson On Peak'!D1034</f>
        <v>34.32</v>
      </c>
      <c r="P1034" s="1" t="n">
        <f aca="false">(O1034+N1034)-K1034</f>
        <v>0</v>
      </c>
    </row>
    <row r="1035" customFormat="false" ht="12.75" hidden="false" customHeight="false" outlineLevel="0" collapsed="false">
      <c r="A1035" s="0" t="s">
        <v>1047</v>
      </c>
      <c r="B1035" s="0" t="n">
        <v>2000</v>
      </c>
      <c r="C1035" s="0" t="n">
        <v>32.77</v>
      </c>
      <c r="D1035" s="0" t="n">
        <v>31.71</v>
      </c>
      <c r="E1035" s="0" t="n">
        <v>0</v>
      </c>
      <c r="F1035" s="0" t="n">
        <v>0</v>
      </c>
      <c r="G1035" s="0" t="n">
        <v>-0.6</v>
      </c>
      <c r="H1035" s="0" t="n">
        <v>-1.66</v>
      </c>
      <c r="I1035" s="0" t="n">
        <f aca="false">C1035-D1035</f>
        <v>1.06</v>
      </c>
      <c r="J1035" s="0" t="n">
        <f aca="false">D1035</f>
        <v>31.71</v>
      </c>
      <c r="K1035" s="0" t="n">
        <f aca="false">C1035</f>
        <v>32.77</v>
      </c>
      <c r="N1035" s="0" t="n">
        <f aca="false">'Central-Hudson On Peak'!I1035</f>
        <v>-2.41</v>
      </c>
      <c r="O1035" s="0" t="n">
        <f aca="false">'Central-Hudson On Peak'!D1035</f>
        <v>35.18</v>
      </c>
      <c r="P1035" s="1" t="n">
        <f aca="false">(O1035+N1035)-K1035</f>
        <v>0</v>
      </c>
    </row>
    <row r="1036" customFormat="false" ht="12.75" hidden="false" customHeight="false" outlineLevel="0" collapsed="false">
      <c r="A1036" s="0" t="s">
        <v>1048</v>
      </c>
      <c r="B1036" s="0" t="n">
        <v>2000</v>
      </c>
      <c r="C1036" s="0" t="n">
        <v>32.86</v>
      </c>
      <c r="D1036" s="0" t="n">
        <v>31.8</v>
      </c>
      <c r="E1036" s="0" t="n">
        <v>0</v>
      </c>
      <c r="F1036" s="0" t="n">
        <v>0</v>
      </c>
      <c r="G1036" s="0" t="n">
        <v>-0.6</v>
      </c>
      <c r="H1036" s="0" t="n">
        <v>-1.66</v>
      </c>
      <c r="I1036" s="0" t="n">
        <f aca="false">C1036-D1036</f>
        <v>1.06</v>
      </c>
      <c r="J1036" s="0" t="n">
        <f aca="false">D1036</f>
        <v>31.8</v>
      </c>
      <c r="K1036" s="0" t="n">
        <f aca="false">C1036</f>
        <v>32.86</v>
      </c>
      <c r="N1036" s="0" t="n">
        <f aca="false">'Central-Hudson On Peak'!I1036</f>
        <v>-2.41</v>
      </c>
      <c r="O1036" s="0" t="n">
        <f aca="false">'Central-Hudson On Peak'!D1036</f>
        <v>35.27</v>
      </c>
      <c r="P1036" s="1" t="n">
        <f aca="false">(O1036+N1036)-K1036</f>
        <v>0</v>
      </c>
    </row>
    <row r="1037" customFormat="false" ht="12.75" hidden="false" customHeight="false" outlineLevel="0" collapsed="false">
      <c r="A1037" s="0" t="s">
        <v>1049</v>
      </c>
      <c r="B1037" s="0" t="n">
        <v>2000</v>
      </c>
      <c r="C1037" s="0" t="n">
        <v>36.58</v>
      </c>
      <c r="D1037" s="0" t="n">
        <v>35.4</v>
      </c>
      <c r="E1037" s="0" t="n">
        <v>0</v>
      </c>
      <c r="F1037" s="0" t="n">
        <v>0</v>
      </c>
      <c r="G1037" s="0" t="n">
        <v>-0.67</v>
      </c>
      <c r="H1037" s="0" t="n">
        <v>-1.85</v>
      </c>
      <c r="I1037" s="0" t="n">
        <f aca="false">C1037-D1037</f>
        <v>1.18</v>
      </c>
      <c r="J1037" s="0" t="n">
        <f aca="false">D1037</f>
        <v>35.4</v>
      </c>
      <c r="K1037" s="0" t="n">
        <f aca="false">C1037</f>
        <v>36.58</v>
      </c>
      <c r="N1037" s="0" t="n">
        <f aca="false">'Central-Hudson On Peak'!I1037</f>
        <v>-2.69</v>
      </c>
      <c r="O1037" s="0" t="n">
        <f aca="false">'Central-Hudson On Peak'!D1037</f>
        <v>39.27</v>
      </c>
      <c r="P1037" s="1" t="n">
        <f aca="false">(O1037+N1037)-K1037</f>
        <v>0</v>
      </c>
    </row>
    <row r="1038" customFormat="false" ht="12.75" hidden="false" customHeight="false" outlineLevel="0" collapsed="false">
      <c r="A1038" s="0" t="s">
        <v>1050</v>
      </c>
      <c r="B1038" s="0" t="n">
        <v>2000</v>
      </c>
      <c r="C1038" s="0" t="n">
        <v>35.29</v>
      </c>
      <c r="D1038" s="0" t="n">
        <v>34.15</v>
      </c>
      <c r="E1038" s="0" t="n">
        <v>0</v>
      </c>
      <c r="F1038" s="0" t="n">
        <v>0</v>
      </c>
      <c r="G1038" s="0" t="n">
        <v>-0.65</v>
      </c>
      <c r="H1038" s="0" t="n">
        <v>-1.79</v>
      </c>
      <c r="I1038" s="0" t="n">
        <f aca="false">C1038-D1038</f>
        <v>1.14</v>
      </c>
      <c r="J1038" s="0" t="n">
        <f aca="false">D1038</f>
        <v>34.15</v>
      </c>
      <c r="K1038" s="0" t="n">
        <f aca="false">C1038</f>
        <v>35.29</v>
      </c>
      <c r="N1038" s="0" t="n">
        <f aca="false">'Central-Hudson On Peak'!I1038</f>
        <v>-2.6</v>
      </c>
      <c r="O1038" s="0" t="n">
        <f aca="false">'Central-Hudson On Peak'!D1038</f>
        <v>37.89</v>
      </c>
      <c r="P1038" s="1" t="n">
        <f aca="false">(O1038+N1038)-K1038</f>
        <v>0</v>
      </c>
    </row>
    <row r="1039" customFormat="false" ht="12.75" hidden="false" customHeight="false" outlineLevel="0" collapsed="false">
      <c r="A1039" s="0" t="s">
        <v>1051</v>
      </c>
      <c r="B1039" s="0" t="n">
        <v>2000</v>
      </c>
      <c r="C1039" s="0" t="n">
        <v>34.65</v>
      </c>
      <c r="D1039" s="0" t="n">
        <v>33.53</v>
      </c>
      <c r="E1039" s="0" t="n">
        <v>0</v>
      </c>
      <c r="F1039" s="0" t="n">
        <v>0</v>
      </c>
      <c r="G1039" s="0" t="n">
        <v>-0.63</v>
      </c>
      <c r="H1039" s="0" t="n">
        <v>-1.75</v>
      </c>
      <c r="I1039" s="0" t="n">
        <f aca="false">C1039-D1039</f>
        <v>1.12</v>
      </c>
      <c r="J1039" s="0" t="n">
        <f aca="false">D1039</f>
        <v>33.53</v>
      </c>
      <c r="K1039" s="0" t="n">
        <f aca="false">C1039</f>
        <v>34.65</v>
      </c>
      <c r="N1039" s="0" t="n">
        <f aca="false">'Central-Hudson On Peak'!I1039</f>
        <v>-2.54</v>
      </c>
      <c r="O1039" s="0" t="n">
        <f aca="false">'Central-Hudson On Peak'!D1039</f>
        <v>37.19</v>
      </c>
      <c r="P1039" s="1" t="n">
        <f aca="false">(O1039+N1039)-K1039</f>
        <v>0</v>
      </c>
    </row>
    <row r="1040" customFormat="false" ht="12.75" hidden="false" customHeight="false" outlineLevel="0" collapsed="false">
      <c r="A1040" s="0" t="s">
        <v>1052</v>
      </c>
      <c r="B1040" s="0" t="n">
        <v>2000</v>
      </c>
      <c r="C1040" s="0" t="n">
        <v>31.33</v>
      </c>
      <c r="D1040" s="0" t="n">
        <v>30.32</v>
      </c>
      <c r="E1040" s="0" t="n">
        <v>0</v>
      </c>
      <c r="F1040" s="0" t="n">
        <v>0</v>
      </c>
      <c r="G1040" s="0" t="n">
        <v>-0.57</v>
      </c>
      <c r="H1040" s="0" t="n">
        <v>-1.58</v>
      </c>
      <c r="I1040" s="0" t="n">
        <f aca="false">C1040-D1040</f>
        <v>1.01</v>
      </c>
      <c r="J1040" s="0" t="n">
        <f aca="false">D1040</f>
        <v>30.32</v>
      </c>
      <c r="K1040" s="0" t="n">
        <f aca="false">C1040</f>
        <v>31.33</v>
      </c>
      <c r="N1040" s="0" t="n">
        <f aca="false">'Central-Hudson On Peak'!I1040</f>
        <v>-2.3</v>
      </c>
      <c r="O1040" s="0" t="n">
        <f aca="false">'Central-Hudson On Peak'!D1040</f>
        <v>33.63</v>
      </c>
      <c r="P1040" s="1" t="n">
        <f aca="false">(O1040+N1040)-K1040</f>
        <v>0</v>
      </c>
    </row>
    <row r="1041" customFormat="false" ht="12.75" hidden="false" customHeight="false" outlineLevel="0" collapsed="false">
      <c r="A1041" s="0" t="s">
        <v>1053</v>
      </c>
      <c r="B1041" s="0" t="n">
        <v>2000</v>
      </c>
      <c r="C1041" s="0" t="n">
        <v>27.13</v>
      </c>
      <c r="D1041" s="0" t="n">
        <v>26.26</v>
      </c>
      <c r="E1041" s="0" t="n">
        <v>0</v>
      </c>
      <c r="F1041" s="0" t="n">
        <v>0</v>
      </c>
      <c r="G1041" s="0" t="n">
        <v>-0.5</v>
      </c>
      <c r="H1041" s="0" t="n">
        <v>-1.37</v>
      </c>
      <c r="I1041" s="0" t="n">
        <f aca="false">C1041-D1041</f>
        <v>0.869999999999997</v>
      </c>
      <c r="J1041" s="0" t="n">
        <f aca="false">D1041</f>
        <v>26.26</v>
      </c>
      <c r="K1041" s="0" t="n">
        <f aca="false">C1041</f>
        <v>27.13</v>
      </c>
      <c r="N1041" s="0" t="n">
        <f aca="false">'Central-Hudson On Peak'!I1041</f>
        <v>-2</v>
      </c>
      <c r="O1041" s="0" t="n">
        <f aca="false">'Central-Hudson On Peak'!D1041</f>
        <v>29.13</v>
      </c>
      <c r="P1041" s="1" t="n">
        <f aca="false">(O1041+N1041)-K1041</f>
        <v>0</v>
      </c>
    </row>
    <row r="1042" customFormat="false" ht="12.75" hidden="false" customHeight="false" outlineLevel="0" collapsed="false">
      <c r="A1042" s="0" t="s">
        <v>1054</v>
      </c>
      <c r="B1042" s="0" t="n">
        <v>2000</v>
      </c>
      <c r="C1042" s="0" t="n">
        <v>33.45</v>
      </c>
      <c r="D1042" s="0" t="n">
        <v>32.46</v>
      </c>
      <c r="E1042" s="0" t="n">
        <v>0</v>
      </c>
      <c r="F1042" s="0" t="n">
        <v>0</v>
      </c>
      <c r="G1042" s="0" t="n">
        <v>-0.8</v>
      </c>
      <c r="H1042" s="0" t="n">
        <v>-1.79</v>
      </c>
      <c r="I1042" s="0" t="n">
        <f aca="false">C1042-D1042</f>
        <v>0.990000000000002</v>
      </c>
      <c r="J1042" s="0" t="n">
        <f aca="false">D1042</f>
        <v>32.46</v>
      </c>
      <c r="K1042" s="0" t="n">
        <f aca="false">C1042</f>
        <v>33.45</v>
      </c>
      <c r="N1042" s="0" t="n">
        <f aca="false">'Central-Hudson On Peak'!I1042</f>
        <v>-2.44</v>
      </c>
      <c r="O1042" s="0" t="n">
        <f aca="false">'Central-Hudson On Peak'!D1042</f>
        <v>35.89</v>
      </c>
      <c r="P1042" s="1" t="n">
        <f aca="false">(O1042+N1042)-K1042</f>
        <v>0</v>
      </c>
    </row>
    <row r="1043" customFormat="false" ht="12.75" hidden="false" customHeight="false" outlineLevel="0" collapsed="false">
      <c r="A1043" s="0" t="s">
        <v>1055</v>
      </c>
      <c r="B1043" s="0" t="n">
        <v>2000</v>
      </c>
      <c r="C1043" s="0" t="n">
        <v>36.01</v>
      </c>
      <c r="D1043" s="0" t="n">
        <v>34.94</v>
      </c>
      <c r="E1043" s="0" t="n">
        <v>0</v>
      </c>
      <c r="F1043" s="0" t="n">
        <v>0</v>
      </c>
      <c r="G1043" s="0" t="n">
        <v>-0.86</v>
      </c>
      <c r="H1043" s="0" t="n">
        <v>-1.93</v>
      </c>
      <c r="I1043" s="0" t="n">
        <f aca="false">C1043-D1043</f>
        <v>1.07</v>
      </c>
      <c r="J1043" s="0" t="n">
        <f aca="false">D1043</f>
        <v>34.94</v>
      </c>
      <c r="K1043" s="0" t="n">
        <f aca="false">C1043</f>
        <v>36.01</v>
      </c>
      <c r="N1043" s="0" t="n">
        <f aca="false">'Central-Hudson On Peak'!I1043</f>
        <v>-2.62</v>
      </c>
      <c r="O1043" s="0" t="n">
        <f aca="false">'Central-Hudson On Peak'!D1043</f>
        <v>38.63</v>
      </c>
      <c r="P1043" s="1" t="n">
        <f aca="false">(O1043+N1043)-K1043</f>
        <v>0</v>
      </c>
    </row>
    <row r="1044" customFormat="false" ht="12.75" hidden="false" customHeight="false" outlineLevel="0" collapsed="false">
      <c r="A1044" s="0" t="s">
        <v>1056</v>
      </c>
      <c r="B1044" s="0" t="n">
        <v>2000</v>
      </c>
      <c r="C1044" s="0" t="n">
        <v>51.21</v>
      </c>
      <c r="D1044" s="0" t="n">
        <v>49.69</v>
      </c>
      <c r="E1044" s="0" t="n">
        <v>0</v>
      </c>
      <c r="F1044" s="0" t="n">
        <v>0</v>
      </c>
      <c r="G1044" s="0" t="n">
        <v>-1.23</v>
      </c>
      <c r="H1044" s="0" t="n">
        <v>-2.75</v>
      </c>
      <c r="I1044" s="0" t="n">
        <f aca="false">C1044-D1044</f>
        <v>1.52</v>
      </c>
      <c r="J1044" s="0" t="n">
        <f aca="false">D1044</f>
        <v>49.69</v>
      </c>
      <c r="K1044" s="0" t="n">
        <f aca="false">C1044</f>
        <v>51.21</v>
      </c>
      <c r="N1044" s="0" t="n">
        <f aca="false">'Central-Hudson On Peak'!I1044</f>
        <v>-3.73</v>
      </c>
      <c r="O1044" s="0" t="n">
        <f aca="false">'Central-Hudson On Peak'!D1044</f>
        <v>54.94</v>
      </c>
      <c r="P1044" s="1" t="n">
        <f aca="false">(O1044+N1044)-K1044</f>
        <v>0</v>
      </c>
    </row>
    <row r="1045" customFormat="false" ht="12.75" hidden="false" customHeight="false" outlineLevel="0" collapsed="false">
      <c r="A1045" s="0" t="s">
        <v>1057</v>
      </c>
      <c r="B1045" s="0" t="n">
        <v>2000</v>
      </c>
      <c r="C1045" s="0" t="n">
        <v>77.57</v>
      </c>
      <c r="D1045" s="0" t="n">
        <v>75.27</v>
      </c>
      <c r="E1045" s="0" t="n">
        <v>0</v>
      </c>
      <c r="F1045" s="0" t="n">
        <v>0</v>
      </c>
      <c r="G1045" s="0" t="n">
        <v>-1.86</v>
      </c>
      <c r="H1045" s="0" t="n">
        <v>-4.16</v>
      </c>
      <c r="I1045" s="0" t="n">
        <f aca="false">C1045-D1045</f>
        <v>2.3</v>
      </c>
      <c r="J1045" s="0" t="n">
        <f aca="false">D1045</f>
        <v>75.27</v>
      </c>
      <c r="K1045" s="0" t="n">
        <f aca="false">C1045</f>
        <v>77.57</v>
      </c>
      <c r="N1045" s="0" t="n">
        <f aca="false">'Central-Hudson On Peak'!I1045</f>
        <v>-5.65</v>
      </c>
      <c r="O1045" s="0" t="n">
        <f aca="false">'Central-Hudson On Peak'!D1045</f>
        <v>83.22</v>
      </c>
      <c r="P1045" s="1" t="n">
        <f aca="false">(O1045+N1045)-K1045</f>
        <v>0</v>
      </c>
    </row>
    <row r="1046" customFormat="false" ht="12.75" hidden="false" customHeight="false" outlineLevel="0" collapsed="false">
      <c r="A1046" s="0" t="s">
        <v>1058</v>
      </c>
      <c r="B1046" s="0" t="n">
        <v>2000</v>
      </c>
      <c r="C1046" s="0" t="n">
        <v>46.31</v>
      </c>
      <c r="D1046" s="0" t="n">
        <v>44.94</v>
      </c>
      <c r="E1046" s="0" t="n">
        <v>0</v>
      </c>
      <c r="F1046" s="0" t="n">
        <v>0</v>
      </c>
      <c r="G1046" s="0" t="n">
        <v>-1.11</v>
      </c>
      <c r="H1046" s="0" t="n">
        <v>-2.48</v>
      </c>
      <c r="I1046" s="0" t="n">
        <f aca="false">C1046-D1046</f>
        <v>1.37</v>
      </c>
      <c r="J1046" s="0" t="n">
        <f aca="false">D1046</f>
        <v>44.94</v>
      </c>
      <c r="K1046" s="0" t="n">
        <f aca="false">C1046</f>
        <v>46.31</v>
      </c>
      <c r="N1046" s="0" t="n">
        <f aca="false">'Central-Hudson On Peak'!I1046</f>
        <v>-3.37</v>
      </c>
      <c r="O1046" s="0" t="n">
        <f aca="false">'Central-Hudson On Peak'!D1046</f>
        <v>49.68</v>
      </c>
      <c r="P1046" s="1" t="n">
        <f aca="false">(O1046+N1046)-K1046</f>
        <v>0</v>
      </c>
    </row>
    <row r="1047" customFormat="false" ht="12.75" hidden="false" customHeight="false" outlineLevel="0" collapsed="false">
      <c r="A1047" s="0" t="s">
        <v>1059</v>
      </c>
      <c r="B1047" s="0" t="n">
        <v>2000</v>
      </c>
      <c r="C1047" s="0" t="n">
        <v>41.8</v>
      </c>
      <c r="D1047" s="0" t="n">
        <v>40.56</v>
      </c>
      <c r="E1047" s="0" t="n">
        <v>0</v>
      </c>
      <c r="F1047" s="0" t="n">
        <v>0</v>
      </c>
      <c r="G1047" s="0" t="n">
        <v>-1</v>
      </c>
      <c r="H1047" s="0" t="n">
        <v>-2.24</v>
      </c>
      <c r="I1047" s="0" t="n">
        <f aca="false">C1047-D1047</f>
        <v>1.23999999999999</v>
      </c>
      <c r="J1047" s="0" t="n">
        <f aca="false">D1047</f>
        <v>40.56</v>
      </c>
      <c r="K1047" s="0" t="n">
        <f aca="false">C1047</f>
        <v>41.8</v>
      </c>
      <c r="N1047" s="0" t="n">
        <f aca="false">'Central-Hudson On Peak'!I1047</f>
        <v>-3.04</v>
      </c>
      <c r="O1047" s="0" t="n">
        <f aca="false">'Central-Hudson On Peak'!D1047</f>
        <v>44.84</v>
      </c>
      <c r="P1047" s="1" t="n">
        <f aca="false">(O1047+N1047)-K1047</f>
        <v>0</v>
      </c>
    </row>
    <row r="1048" customFormat="false" ht="12.75" hidden="false" customHeight="false" outlineLevel="0" collapsed="false">
      <c r="A1048" s="0" t="s">
        <v>1060</v>
      </c>
      <c r="B1048" s="0" t="n">
        <v>2000</v>
      </c>
      <c r="C1048" s="0" t="n">
        <v>36.91</v>
      </c>
      <c r="D1048" s="0" t="n">
        <v>35.81</v>
      </c>
      <c r="E1048" s="0" t="n">
        <v>0</v>
      </c>
      <c r="F1048" s="0" t="n">
        <v>0</v>
      </c>
      <c r="G1048" s="0" t="n">
        <v>-0.88</v>
      </c>
      <c r="H1048" s="0" t="n">
        <v>-1.98</v>
      </c>
      <c r="I1048" s="0" t="n">
        <f aca="false">C1048-D1048</f>
        <v>1.09999999999999</v>
      </c>
      <c r="J1048" s="0" t="n">
        <f aca="false">D1048</f>
        <v>35.81</v>
      </c>
      <c r="K1048" s="0" t="n">
        <f aca="false">C1048</f>
        <v>36.91</v>
      </c>
      <c r="N1048" s="0" t="n">
        <f aca="false">'Central-Hudson On Peak'!I1048</f>
        <v>-2.69</v>
      </c>
      <c r="O1048" s="0" t="n">
        <f aca="false">'Central-Hudson On Peak'!D1048</f>
        <v>39.6</v>
      </c>
      <c r="P1048" s="1" t="n">
        <f aca="false">(O1048+N1048)-K1048</f>
        <v>0</v>
      </c>
    </row>
    <row r="1049" customFormat="false" ht="12.75" hidden="false" customHeight="false" outlineLevel="0" collapsed="false">
      <c r="A1049" s="0" t="s">
        <v>1061</v>
      </c>
      <c r="B1049" s="0" t="n">
        <v>2000</v>
      </c>
      <c r="C1049" s="0" t="n">
        <v>35.72</v>
      </c>
      <c r="D1049" s="0" t="n">
        <v>34.65</v>
      </c>
      <c r="E1049" s="0" t="n">
        <v>0</v>
      </c>
      <c r="F1049" s="0" t="n">
        <v>0</v>
      </c>
      <c r="G1049" s="0" t="n">
        <v>-0.85</v>
      </c>
      <c r="H1049" s="0" t="n">
        <v>-1.92</v>
      </c>
      <c r="I1049" s="0" t="n">
        <f aca="false">C1049-D1049</f>
        <v>1.07</v>
      </c>
      <c r="J1049" s="0" t="n">
        <f aca="false">D1049</f>
        <v>34.65</v>
      </c>
      <c r="K1049" s="0" t="n">
        <f aca="false">C1049</f>
        <v>35.72</v>
      </c>
      <c r="N1049" s="0" t="n">
        <f aca="false">'Central-Hudson On Peak'!I1049</f>
        <v>-2.6</v>
      </c>
      <c r="O1049" s="0" t="n">
        <f aca="false">'Central-Hudson On Peak'!D1049</f>
        <v>38.32</v>
      </c>
      <c r="P1049" s="1" t="n">
        <f aca="false">(O1049+N1049)-K1049</f>
        <v>0</v>
      </c>
    </row>
    <row r="1050" customFormat="false" ht="12.75" hidden="false" customHeight="false" outlineLevel="0" collapsed="false">
      <c r="A1050" s="0" t="s">
        <v>1062</v>
      </c>
      <c r="B1050" s="0" t="n">
        <v>2000</v>
      </c>
      <c r="C1050" s="0" t="n">
        <v>36.7</v>
      </c>
      <c r="D1050" s="0" t="n">
        <v>35.61</v>
      </c>
      <c r="E1050" s="0" t="n">
        <v>0</v>
      </c>
      <c r="F1050" s="0" t="n">
        <v>0</v>
      </c>
      <c r="G1050" s="0" t="n">
        <v>-0.88</v>
      </c>
      <c r="H1050" s="0" t="n">
        <v>-1.97</v>
      </c>
      <c r="I1050" s="0" t="n">
        <f aca="false">C1050-D1050</f>
        <v>1.09</v>
      </c>
      <c r="J1050" s="0" t="n">
        <f aca="false">D1050</f>
        <v>35.61</v>
      </c>
      <c r="K1050" s="0" t="n">
        <f aca="false">C1050</f>
        <v>36.7</v>
      </c>
      <c r="N1050" s="0" t="n">
        <f aca="false">'Central-Hudson On Peak'!I1050</f>
        <v>-2.67</v>
      </c>
      <c r="O1050" s="0" t="n">
        <f aca="false">'Central-Hudson On Peak'!D1050</f>
        <v>39.37</v>
      </c>
      <c r="P1050" s="1" t="n">
        <f aca="false">(O1050+N1050)-K1050</f>
        <v>0</v>
      </c>
    </row>
    <row r="1051" customFormat="false" ht="12.75" hidden="false" customHeight="false" outlineLevel="0" collapsed="false">
      <c r="A1051" s="0" t="s">
        <v>1063</v>
      </c>
      <c r="B1051" s="0" t="n">
        <v>2000</v>
      </c>
      <c r="C1051" s="0" t="n">
        <v>43.5</v>
      </c>
      <c r="D1051" s="0" t="n">
        <v>42.21</v>
      </c>
      <c r="E1051" s="0" t="n">
        <v>0</v>
      </c>
      <c r="F1051" s="0" t="n">
        <v>0</v>
      </c>
      <c r="G1051" s="0" t="n">
        <v>-1.04</v>
      </c>
      <c r="H1051" s="0" t="n">
        <v>-2.33</v>
      </c>
      <c r="I1051" s="0" t="n">
        <f aca="false">C1051-D1051</f>
        <v>1.29</v>
      </c>
      <c r="J1051" s="0" t="n">
        <f aca="false">D1051</f>
        <v>42.21</v>
      </c>
      <c r="K1051" s="0" t="n">
        <f aca="false">C1051</f>
        <v>43.5</v>
      </c>
      <c r="N1051" s="0" t="n">
        <f aca="false">'Central-Hudson On Peak'!I1051</f>
        <v>-3.17</v>
      </c>
      <c r="O1051" s="0" t="n">
        <f aca="false">'Central-Hudson On Peak'!D1051</f>
        <v>46.67</v>
      </c>
      <c r="P1051" s="1" t="n">
        <f aca="false">(O1051+N1051)-K1051</f>
        <v>0</v>
      </c>
    </row>
    <row r="1052" customFormat="false" ht="12.75" hidden="false" customHeight="false" outlineLevel="0" collapsed="false">
      <c r="A1052" s="0" t="s">
        <v>1064</v>
      </c>
      <c r="B1052" s="0" t="n">
        <v>2000</v>
      </c>
      <c r="C1052" s="0" t="n">
        <v>35.5</v>
      </c>
      <c r="D1052" s="0" t="n">
        <v>34.45</v>
      </c>
      <c r="E1052" s="0" t="n">
        <v>0</v>
      </c>
      <c r="F1052" s="0" t="n">
        <v>0</v>
      </c>
      <c r="G1052" s="0" t="n">
        <v>-0.85</v>
      </c>
      <c r="H1052" s="0" t="n">
        <v>-1.9</v>
      </c>
      <c r="I1052" s="0" t="n">
        <f aca="false">C1052-D1052</f>
        <v>1.05</v>
      </c>
      <c r="J1052" s="0" t="n">
        <f aca="false">D1052</f>
        <v>34.45</v>
      </c>
      <c r="K1052" s="0" t="n">
        <f aca="false">C1052</f>
        <v>35.5</v>
      </c>
      <c r="N1052" s="0" t="n">
        <f aca="false">'Central-Hudson On Peak'!I1052</f>
        <v>-2.59</v>
      </c>
      <c r="O1052" s="0" t="n">
        <f aca="false">'Central-Hudson On Peak'!D1052</f>
        <v>38.09</v>
      </c>
      <c r="P1052" s="1" t="n">
        <f aca="false">(O1052+N1052)-K1052</f>
        <v>0</v>
      </c>
    </row>
    <row r="1053" customFormat="false" ht="12.75" hidden="false" customHeight="false" outlineLevel="0" collapsed="false">
      <c r="A1053" s="0" t="s">
        <v>1065</v>
      </c>
      <c r="B1053" s="0" t="n">
        <v>2000</v>
      </c>
      <c r="C1053" s="0" t="n">
        <v>36.03</v>
      </c>
      <c r="D1053" s="0" t="n">
        <v>34.96</v>
      </c>
      <c r="E1053" s="0" t="n">
        <v>0</v>
      </c>
      <c r="F1053" s="0" t="n">
        <v>0</v>
      </c>
      <c r="G1053" s="0" t="n">
        <v>-0.86</v>
      </c>
      <c r="H1053" s="0" t="n">
        <v>-1.93</v>
      </c>
      <c r="I1053" s="0" t="n">
        <f aca="false">C1053-D1053</f>
        <v>1.07</v>
      </c>
      <c r="J1053" s="0" t="n">
        <f aca="false">D1053</f>
        <v>34.96</v>
      </c>
      <c r="K1053" s="0" t="n">
        <f aca="false">C1053</f>
        <v>36.03</v>
      </c>
      <c r="N1053" s="0" t="n">
        <f aca="false">'Central-Hudson On Peak'!I1053</f>
        <v>-2.62</v>
      </c>
      <c r="O1053" s="0" t="n">
        <f aca="false">'Central-Hudson On Peak'!D1053</f>
        <v>38.65</v>
      </c>
      <c r="P1053" s="1" t="n">
        <f aca="false">(O1053+N1053)-K1053</f>
        <v>0</v>
      </c>
    </row>
    <row r="1054" customFormat="false" ht="12.75" hidden="false" customHeight="false" outlineLevel="0" collapsed="false">
      <c r="A1054" s="0" t="s">
        <v>1066</v>
      </c>
      <c r="B1054" s="0" t="n">
        <v>2000</v>
      </c>
      <c r="C1054" s="0" t="n">
        <v>45.43</v>
      </c>
      <c r="D1054" s="0" t="n">
        <v>44.09</v>
      </c>
      <c r="E1054" s="0" t="n">
        <v>0</v>
      </c>
      <c r="F1054" s="0" t="n">
        <v>0</v>
      </c>
      <c r="G1054" s="0" t="n">
        <v>-1.09</v>
      </c>
      <c r="H1054" s="0" t="n">
        <v>-2.43</v>
      </c>
      <c r="I1054" s="0" t="n">
        <f aca="false">C1054-D1054</f>
        <v>1.34</v>
      </c>
      <c r="J1054" s="0" t="n">
        <f aca="false">D1054</f>
        <v>44.09</v>
      </c>
      <c r="K1054" s="0" t="n">
        <f aca="false">C1054</f>
        <v>45.43</v>
      </c>
      <c r="N1054" s="0" t="n">
        <f aca="false">'Central-Hudson On Peak'!I1054</f>
        <v>-3.31</v>
      </c>
      <c r="O1054" s="0" t="n">
        <f aca="false">'Central-Hudson On Peak'!D1054</f>
        <v>48.74</v>
      </c>
      <c r="P1054" s="1" t="n">
        <f aca="false">(O1054+N1054)-K1054</f>
        <v>0</v>
      </c>
    </row>
    <row r="1055" customFormat="false" ht="12.75" hidden="false" customHeight="false" outlineLevel="0" collapsed="false">
      <c r="A1055" s="0" t="s">
        <v>1067</v>
      </c>
      <c r="B1055" s="0" t="n">
        <v>2000</v>
      </c>
      <c r="C1055" s="0" t="n">
        <v>37.3</v>
      </c>
      <c r="D1055" s="0" t="n">
        <v>36.19</v>
      </c>
      <c r="E1055" s="0" t="n">
        <v>0</v>
      </c>
      <c r="F1055" s="0" t="n">
        <v>0</v>
      </c>
      <c r="G1055" s="0" t="n">
        <v>-0.89</v>
      </c>
      <c r="H1055" s="0" t="n">
        <v>-2</v>
      </c>
      <c r="I1055" s="0" t="n">
        <f aca="false">C1055-D1055</f>
        <v>1.11</v>
      </c>
      <c r="J1055" s="0" t="n">
        <f aca="false">D1055</f>
        <v>36.19</v>
      </c>
      <c r="K1055" s="0" t="n">
        <f aca="false">C1055</f>
        <v>37.3</v>
      </c>
      <c r="N1055" s="0" t="n">
        <f aca="false">'Central-Hudson On Peak'!I1055</f>
        <v>-2.71</v>
      </c>
      <c r="O1055" s="0" t="n">
        <f aca="false">'Central-Hudson On Peak'!D1055</f>
        <v>40.01</v>
      </c>
      <c r="P1055" s="1" t="n">
        <f aca="false">(O1055+N1055)-K1055</f>
        <v>0</v>
      </c>
    </row>
    <row r="1056" customFormat="false" ht="12.75" hidden="false" customHeight="false" outlineLevel="0" collapsed="false">
      <c r="A1056" s="0" t="s">
        <v>1068</v>
      </c>
      <c r="B1056" s="0" t="n">
        <v>2000</v>
      </c>
      <c r="C1056" s="0" t="n">
        <v>35.29</v>
      </c>
      <c r="D1056" s="0" t="n">
        <v>34.25</v>
      </c>
      <c r="E1056" s="0" t="n">
        <v>0</v>
      </c>
      <c r="F1056" s="0" t="n">
        <v>0</v>
      </c>
      <c r="G1056" s="0" t="n">
        <v>-0.85</v>
      </c>
      <c r="H1056" s="0" t="n">
        <v>-1.89</v>
      </c>
      <c r="I1056" s="0" t="n">
        <f aca="false">C1056-D1056</f>
        <v>1.04</v>
      </c>
      <c r="J1056" s="0" t="n">
        <f aca="false">D1056</f>
        <v>34.25</v>
      </c>
      <c r="K1056" s="0" t="n">
        <f aca="false">C1056</f>
        <v>35.29</v>
      </c>
      <c r="N1056" s="0" t="n">
        <f aca="false">'Central-Hudson On Peak'!I1056</f>
        <v>-2.57</v>
      </c>
      <c r="O1056" s="0" t="n">
        <f aca="false">'Central-Hudson On Peak'!D1056</f>
        <v>37.86</v>
      </c>
      <c r="P1056" s="1" t="n">
        <f aca="false">(O1056+N1056)-K1056</f>
        <v>0</v>
      </c>
    </row>
    <row r="1057" customFormat="false" ht="12.75" hidden="false" customHeight="false" outlineLevel="0" collapsed="false">
      <c r="A1057" s="0" t="s">
        <v>1069</v>
      </c>
      <c r="B1057" s="0" t="n">
        <v>2000</v>
      </c>
      <c r="C1057" s="0" t="n">
        <v>32.43</v>
      </c>
      <c r="D1057" s="0" t="n">
        <v>31.46</v>
      </c>
      <c r="E1057" s="0" t="n">
        <v>0</v>
      </c>
      <c r="F1057" s="0" t="n">
        <v>0</v>
      </c>
      <c r="G1057" s="0" t="n">
        <v>-0.77</v>
      </c>
      <c r="H1057" s="0" t="n">
        <v>-1.74</v>
      </c>
      <c r="I1057" s="0" t="n">
        <f aca="false">C1057-D1057</f>
        <v>0.969999999999999</v>
      </c>
      <c r="J1057" s="0" t="n">
        <f aca="false">D1057</f>
        <v>31.46</v>
      </c>
      <c r="K1057" s="0" t="n">
        <f aca="false">C1057</f>
        <v>32.43</v>
      </c>
      <c r="N1057" s="0" t="n">
        <f aca="false">'Central-Hudson On Peak'!I1057</f>
        <v>-2.36</v>
      </c>
      <c r="O1057" s="0" t="n">
        <f aca="false">'Central-Hudson On Peak'!D1057</f>
        <v>34.79</v>
      </c>
      <c r="P1057" s="1" t="n">
        <f aca="false">(O1057+N1057)-K1057</f>
        <v>0</v>
      </c>
    </row>
    <row r="1058" customFormat="false" ht="12.75" hidden="false" customHeight="false" outlineLevel="0" collapsed="false">
      <c r="A1058" s="0" t="s">
        <v>1070</v>
      </c>
      <c r="B1058" s="0" t="n">
        <v>2000</v>
      </c>
      <c r="C1058" s="0" t="n">
        <v>33.2</v>
      </c>
      <c r="D1058" s="0" t="n">
        <v>31.97</v>
      </c>
      <c r="E1058" s="0" t="n">
        <v>0</v>
      </c>
      <c r="F1058" s="0" t="n">
        <v>0</v>
      </c>
      <c r="G1058" s="0" t="n">
        <v>-0.74</v>
      </c>
      <c r="H1058" s="0" t="n">
        <v>-1.97</v>
      </c>
      <c r="I1058" s="0" t="n">
        <f aca="false">C1058-D1058</f>
        <v>1.23</v>
      </c>
      <c r="J1058" s="0" t="n">
        <f aca="false">D1058</f>
        <v>31.97</v>
      </c>
      <c r="K1058" s="0" t="n">
        <f aca="false">C1058</f>
        <v>33.2</v>
      </c>
      <c r="N1058" s="0" t="n">
        <f aca="false">'Central-Hudson On Peak'!I1058</f>
        <v>-2.01</v>
      </c>
      <c r="O1058" s="0" t="n">
        <f aca="false">'Central-Hudson On Peak'!D1058</f>
        <v>35.21</v>
      </c>
      <c r="P1058" s="1" t="n">
        <f aca="false">(O1058+N1058)-K1058</f>
        <v>0</v>
      </c>
    </row>
    <row r="1059" customFormat="false" ht="12.75" hidden="false" customHeight="false" outlineLevel="0" collapsed="false">
      <c r="A1059" s="0" t="s">
        <v>1071</v>
      </c>
      <c r="B1059" s="0" t="n">
        <v>2000</v>
      </c>
      <c r="C1059" s="0" t="n">
        <v>35.15</v>
      </c>
      <c r="D1059" s="0" t="n">
        <v>33.85</v>
      </c>
      <c r="E1059" s="0" t="n">
        <v>0</v>
      </c>
      <c r="F1059" s="0" t="n">
        <v>0</v>
      </c>
      <c r="G1059" s="0" t="n">
        <v>-0.79</v>
      </c>
      <c r="H1059" s="0" t="n">
        <v>-2.09</v>
      </c>
      <c r="I1059" s="0" t="n">
        <f aca="false">C1059-D1059</f>
        <v>1.3</v>
      </c>
      <c r="J1059" s="0" t="n">
        <f aca="false">D1059</f>
        <v>33.85</v>
      </c>
      <c r="K1059" s="0" t="n">
        <f aca="false">C1059</f>
        <v>35.15</v>
      </c>
      <c r="N1059" s="0" t="n">
        <f aca="false">'Central-Hudson On Peak'!I1059</f>
        <v>-2.14</v>
      </c>
      <c r="O1059" s="0" t="n">
        <f aca="false">'Central-Hudson On Peak'!D1059</f>
        <v>37.29</v>
      </c>
      <c r="P1059" s="1" t="n">
        <f aca="false">(O1059+N1059)-K1059</f>
        <v>0</v>
      </c>
    </row>
    <row r="1060" customFormat="false" ht="12.75" hidden="false" customHeight="false" outlineLevel="0" collapsed="false">
      <c r="A1060" s="0" t="s">
        <v>1072</v>
      </c>
      <c r="B1060" s="0" t="n">
        <v>2000</v>
      </c>
      <c r="C1060" s="0" t="n">
        <v>47.07</v>
      </c>
      <c r="D1060" s="0" t="n">
        <v>45.33</v>
      </c>
      <c r="E1060" s="0" t="n">
        <v>0</v>
      </c>
      <c r="F1060" s="0" t="n">
        <v>0</v>
      </c>
      <c r="G1060" s="0" t="n">
        <v>-1.05</v>
      </c>
      <c r="H1060" s="0" t="n">
        <v>-2.79</v>
      </c>
      <c r="I1060" s="0" t="n">
        <f aca="false">C1060-D1060</f>
        <v>1.74</v>
      </c>
      <c r="J1060" s="0" t="n">
        <f aca="false">D1060</f>
        <v>45.33</v>
      </c>
      <c r="K1060" s="0" t="n">
        <f aca="false">C1060</f>
        <v>47.07</v>
      </c>
      <c r="N1060" s="0" t="n">
        <f aca="false">'Central-Hudson On Peak'!I1060</f>
        <v>-2.85</v>
      </c>
      <c r="O1060" s="0" t="n">
        <f aca="false">'Central-Hudson On Peak'!D1060</f>
        <v>49.92</v>
      </c>
      <c r="P1060" s="1" t="n">
        <f aca="false">(O1060+N1060)-K1060</f>
        <v>0</v>
      </c>
    </row>
    <row r="1061" customFormat="false" ht="12.75" hidden="false" customHeight="false" outlineLevel="0" collapsed="false">
      <c r="A1061" s="0" t="s">
        <v>1073</v>
      </c>
      <c r="B1061" s="0" t="n">
        <v>2000</v>
      </c>
      <c r="C1061" s="0" t="n">
        <v>54.03</v>
      </c>
      <c r="D1061" s="0" t="n">
        <v>52.03</v>
      </c>
      <c r="E1061" s="0" t="n">
        <v>0</v>
      </c>
      <c r="F1061" s="0" t="n">
        <v>0</v>
      </c>
      <c r="G1061" s="0" t="n">
        <v>-1.21</v>
      </c>
      <c r="H1061" s="0" t="n">
        <v>-3.21</v>
      </c>
      <c r="I1061" s="0" t="n">
        <f aca="false">C1061-D1061</f>
        <v>2</v>
      </c>
      <c r="J1061" s="0" t="n">
        <f aca="false">D1061</f>
        <v>52.03</v>
      </c>
      <c r="K1061" s="0" t="n">
        <f aca="false">C1061</f>
        <v>54.03</v>
      </c>
      <c r="N1061" s="0" t="n">
        <f aca="false">'Central-Hudson On Peak'!I1061</f>
        <v>-3.28</v>
      </c>
      <c r="O1061" s="0" t="n">
        <f aca="false">'Central-Hudson On Peak'!D1061</f>
        <v>57.31</v>
      </c>
      <c r="P1061" s="1" t="n">
        <f aca="false">(O1061+N1061)-K1061</f>
        <v>0</v>
      </c>
    </row>
    <row r="1062" customFormat="false" ht="12.75" hidden="false" customHeight="false" outlineLevel="0" collapsed="false">
      <c r="A1062" s="0" t="s">
        <v>1074</v>
      </c>
      <c r="B1062" s="0" t="n">
        <v>2000</v>
      </c>
      <c r="C1062" s="0" t="n">
        <v>46.92</v>
      </c>
      <c r="D1062" s="0" t="n">
        <v>45.18</v>
      </c>
      <c r="E1062" s="0" t="n">
        <v>0</v>
      </c>
      <c r="F1062" s="0" t="n">
        <v>0</v>
      </c>
      <c r="G1062" s="0" t="n">
        <v>-1.05</v>
      </c>
      <c r="H1062" s="0" t="n">
        <v>-2.79</v>
      </c>
      <c r="I1062" s="0" t="n">
        <f aca="false">C1062-D1062</f>
        <v>1.74</v>
      </c>
      <c r="J1062" s="0" t="n">
        <f aca="false">D1062</f>
        <v>45.18</v>
      </c>
      <c r="K1062" s="0" t="n">
        <f aca="false">C1062</f>
        <v>46.92</v>
      </c>
      <c r="N1062" s="0" t="n">
        <f aca="false">'Central-Hudson On Peak'!I1062</f>
        <v>-2.85</v>
      </c>
      <c r="O1062" s="0" t="n">
        <f aca="false">'Central-Hudson On Peak'!D1062</f>
        <v>49.77</v>
      </c>
      <c r="P1062" s="1" t="n">
        <f aca="false">(O1062+N1062)-K1062</f>
        <v>0</v>
      </c>
    </row>
    <row r="1063" customFormat="false" ht="12.75" hidden="false" customHeight="false" outlineLevel="0" collapsed="false">
      <c r="A1063" s="0" t="s">
        <v>1075</v>
      </c>
      <c r="B1063" s="0" t="n">
        <v>2000</v>
      </c>
      <c r="C1063" s="0" t="n">
        <v>46.92</v>
      </c>
      <c r="D1063" s="0" t="n">
        <v>45.18</v>
      </c>
      <c r="E1063" s="0" t="n">
        <v>0</v>
      </c>
      <c r="F1063" s="0" t="n">
        <v>0</v>
      </c>
      <c r="G1063" s="0" t="n">
        <v>-1.05</v>
      </c>
      <c r="H1063" s="0" t="n">
        <v>-2.79</v>
      </c>
      <c r="I1063" s="0" t="n">
        <f aca="false">C1063-D1063</f>
        <v>1.74</v>
      </c>
      <c r="J1063" s="0" t="n">
        <f aca="false">D1063</f>
        <v>45.18</v>
      </c>
      <c r="K1063" s="0" t="n">
        <f aca="false">C1063</f>
        <v>46.92</v>
      </c>
      <c r="N1063" s="0" t="n">
        <f aca="false">'Central-Hudson On Peak'!I1063</f>
        <v>-2.85</v>
      </c>
      <c r="O1063" s="0" t="n">
        <f aca="false">'Central-Hudson On Peak'!D1063</f>
        <v>49.77</v>
      </c>
      <c r="P1063" s="1" t="n">
        <f aca="false">(O1063+N1063)-K1063</f>
        <v>0</v>
      </c>
    </row>
    <row r="1064" customFormat="false" ht="12.75" hidden="false" customHeight="false" outlineLevel="0" collapsed="false">
      <c r="A1064" s="0" t="s">
        <v>1076</v>
      </c>
      <c r="B1064" s="0" t="n">
        <v>2000</v>
      </c>
      <c r="C1064" s="0" t="n">
        <v>46.1</v>
      </c>
      <c r="D1064" s="0" t="n">
        <v>44.39</v>
      </c>
      <c r="E1064" s="0" t="n">
        <v>0</v>
      </c>
      <c r="F1064" s="0" t="n">
        <v>0</v>
      </c>
      <c r="G1064" s="0" t="n">
        <v>-1.03</v>
      </c>
      <c r="H1064" s="0" t="n">
        <v>-2.74</v>
      </c>
      <c r="I1064" s="0" t="n">
        <f aca="false">C1064-D1064</f>
        <v>1.71</v>
      </c>
      <c r="J1064" s="0" t="n">
        <f aca="false">D1064</f>
        <v>44.39</v>
      </c>
      <c r="K1064" s="0" t="n">
        <f aca="false">C1064</f>
        <v>46.1</v>
      </c>
      <c r="N1064" s="0" t="n">
        <f aca="false">'Central-Hudson On Peak'!I1064</f>
        <v>-2.79</v>
      </c>
      <c r="O1064" s="0" t="n">
        <f aca="false">'Central-Hudson On Peak'!D1064</f>
        <v>48.89</v>
      </c>
      <c r="P1064" s="1" t="n">
        <f aca="false">(O1064+N1064)-K1064</f>
        <v>0</v>
      </c>
    </row>
    <row r="1065" customFormat="false" ht="12.75" hidden="false" customHeight="false" outlineLevel="0" collapsed="false">
      <c r="A1065" s="0" t="s">
        <v>1077</v>
      </c>
      <c r="B1065" s="0" t="n">
        <v>2000</v>
      </c>
      <c r="C1065" s="0" t="n">
        <v>42.31</v>
      </c>
      <c r="D1065" s="0" t="n">
        <v>40.75</v>
      </c>
      <c r="E1065" s="0" t="n">
        <v>0</v>
      </c>
      <c r="F1065" s="0" t="n">
        <v>0</v>
      </c>
      <c r="G1065" s="0" t="n">
        <v>-0.95</v>
      </c>
      <c r="H1065" s="0" t="n">
        <v>-2.51</v>
      </c>
      <c r="I1065" s="0" t="n">
        <f aca="false">C1065-D1065</f>
        <v>1.56</v>
      </c>
      <c r="J1065" s="0" t="n">
        <f aca="false">D1065</f>
        <v>40.75</v>
      </c>
      <c r="K1065" s="0" t="n">
        <f aca="false">C1065</f>
        <v>42.31</v>
      </c>
      <c r="N1065" s="0" t="n">
        <f aca="false">'Central-Hudson On Peak'!I1065</f>
        <v>-2.57</v>
      </c>
      <c r="O1065" s="0" t="n">
        <f aca="false">'Central-Hudson On Peak'!D1065</f>
        <v>44.88</v>
      </c>
      <c r="P1065" s="1" t="n">
        <f aca="false">(O1065+N1065)-K1065</f>
        <v>0</v>
      </c>
    </row>
    <row r="1066" customFormat="false" ht="12.75" hidden="false" customHeight="false" outlineLevel="0" collapsed="false">
      <c r="A1066" s="0" t="s">
        <v>1078</v>
      </c>
      <c r="B1066" s="0" t="n">
        <v>2000</v>
      </c>
      <c r="C1066" s="0" t="n">
        <v>37.76</v>
      </c>
      <c r="D1066" s="0" t="n">
        <v>36.36</v>
      </c>
      <c r="E1066" s="0" t="n">
        <v>0</v>
      </c>
      <c r="F1066" s="0" t="n">
        <v>0</v>
      </c>
      <c r="G1066" s="0" t="n">
        <v>-0.84</v>
      </c>
      <c r="H1066" s="0" t="n">
        <v>-2.24</v>
      </c>
      <c r="I1066" s="0" t="n">
        <f aca="false">C1066-D1066</f>
        <v>1.4</v>
      </c>
      <c r="J1066" s="0" t="n">
        <f aca="false">D1066</f>
        <v>36.36</v>
      </c>
      <c r="K1066" s="0" t="n">
        <f aca="false">C1066</f>
        <v>37.76</v>
      </c>
      <c r="N1066" s="0" t="n">
        <f aca="false">'Central-Hudson On Peak'!I1066</f>
        <v>-2.28</v>
      </c>
      <c r="O1066" s="0" t="n">
        <f aca="false">'Central-Hudson On Peak'!D1066</f>
        <v>40.04</v>
      </c>
      <c r="P1066" s="1" t="n">
        <f aca="false">(O1066+N1066)-K1066</f>
        <v>0</v>
      </c>
    </row>
    <row r="1067" customFormat="false" ht="12.75" hidden="false" customHeight="false" outlineLevel="0" collapsed="false">
      <c r="A1067" s="0" t="s">
        <v>1079</v>
      </c>
      <c r="B1067" s="0" t="n">
        <v>2000</v>
      </c>
      <c r="C1067" s="0" t="n">
        <v>36.32</v>
      </c>
      <c r="D1067" s="0" t="n">
        <v>34.98</v>
      </c>
      <c r="E1067" s="0" t="n">
        <v>0</v>
      </c>
      <c r="F1067" s="0" t="n">
        <v>0</v>
      </c>
      <c r="G1067" s="0" t="n">
        <v>-0.81</v>
      </c>
      <c r="H1067" s="0" t="n">
        <v>-2.15</v>
      </c>
      <c r="I1067" s="0" t="n">
        <f aca="false">C1067-D1067</f>
        <v>1.34</v>
      </c>
      <c r="J1067" s="0" t="n">
        <f aca="false">D1067</f>
        <v>34.98</v>
      </c>
      <c r="K1067" s="0" t="n">
        <f aca="false">C1067</f>
        <v>36.32</v>
      </c>
      <c r="N1067" s="0" t="n">
        <f aca="false">'Central-Hudson On Peak'!I1067</f>
        <v>-2.2</v>
      </c>
      <c r="O1067" s="0" t="n">
        <f aca="false">'Central-Hudson On Peak'!D1067</f>
        <v>38.52</v>
      </c>
      <c r="P1067" s="1" t="n">
        <f aca="false">(O1067+N1067)-K1067</f>
        <v>0</v>
      </c>
    </row>
    <row r="1068" customFormat="false" ht="12.75" hidden="false" customHeight="false" outlineLevel="0" collapsed="false">
      <c r="A1068" s="0" t="s">
        <v>1080</v>
      </c>
      <c r="B1068" s="0" t="n">
        <v>2000</v>
      </c>
      <c r="C1068" s="0" t="n">
        <v>33.64</v>
      </c>
      <c r="D1068" s="0" t="n">
        <v>32.39</v>
      </c>
      <c r="E1068" s="0" t="n">
        <v>0</v>
      </c>
      <c r="F1068" s="0" t="n">
        <v>0</v>
      </c>
      <c r="G1068" s="0" t="n">
        <v>-0.75</v>
      </c>
      <c r="H1068" s="0" t="n">
        <v>-2</v>
      </c>
      <c r="I1068" s="0" t="n">
        <f aca="false">C1068-D1068</f>
        <v>1.25</v>
      </c>
      <c r="J1068" s="0" t="n">
        <f aca="false">D1068</f>
        <v>32.39</v>
      </c>
      <c r="K1068" s="0" t="n">
        <f aca="false">C1068</f>
        <v>33.64</v>
      </c>
      <c r="N1068" s="0" t="n">
        <f aca="false">'Central-Hudson On Peak'!I1068</f>
        <v>-2.04</v>
      </c>
      <c r="O1068" s="0" t="n">
        <f aca="false">'Central-Hudson On Peak'!D1068</f>
        <v>35.68</v>
      </c>
      <c r="P1068" s="1" t="n">
        <f aca="false">(O1068+N1068)-K1068</f>
        <v>0</v>
      </c>
    </row>
    <row r="1069" customFormat="false" ht="12.75" hidden="false" customHeight="false" outlineLevel="0" collapsed="false">
      <c r="A1069" s="0" t="s">
        <v>1081</v>
      </c>
      <c r="B1069" s="0" t="n">
        <v>2000</v>
      </c>
      <c r="C1069" s="0" t="n">
        <v>35.89</v>
      </c>
      <c r="D1069" s="0" t="n">
        <v>34.56</v>
      </c>
      <c r="E1069" s="0" t="n">
        <v>0</v>
      </c>
      <c r="F1069" s="0" t="n">
        <v>0</v>
      </c>
      <c r="G1069" s="0" t="n">
        <v>-0.8</v>
      </c>
      <c r="H1069" s="0" t="n">
        <v>-2.13</v>
      </c>
      <c r="I1069" s="0" t="n">
        <f aca="false">C1069-D1069</f>
        <v>1.33</v>
      </c>
      <c r="J1069" s="0" t="n">
        <f aca="false">D1069</f>
        <v>34.56</v>
      </c>
      <c r="K1069" s="0" t="n">
        <f aca="false">C1069</f>
        <v>35.89</v>
      </c>
      <c r="N1069" s="0" t="n">
        <f aca="false">'Central-Hudson On Peak'!I1069</f>
        <v>-2.17</v>
      </c>
      <c r="O1069" s="0" t="n">
        <f aca="false">'Central-Hudson On Peak'!D1069</f>
        <v>38.06</v>
      </c>
      <c r="P1069" s="1" t="n">
        <f aca="false">(O1069+N1069)-K1069</f>
        <v>0</v>
      </c>
    </row>
    <row r="1070" customFormat="false" ht="12.75" hidden="false" customHeight="false" outlineLevel="0" collapsed="false">
      <c r="A1070" s="0" t="s">
        <v>1082</v>
      </c>
      <c r="B1070" s="0" t="n">
        <v>2000</v>
      </c>
      <c r="C1070" s="0" t="n">
        <v>36.1</v>
      </c>
      <c r="D1070" s="0" t="n">
        <v>34.77</v>
      </c>
      <c r="E1070" s="0" t="n">
        <v>0</v>
      </c>
      <c r="F1070" s="0" t="n">
        <v>0</v>
      </c>
      <c r="G1070" s="0" t="n">
        <v>-0.81</v>
      </c>
      <c r="H1070" s="0" t="n">
        <v>-2.14</v>
      </c>
      <c r="I1070" s="0" t="n">
        <f aca="false">C1070-D1070</f>
        <v>1.33</v>
      </c>
      <c r="J1070" s="0" t="n">
        <f aca="false">D1070</f>
        <v>34.77</v>
      </c>
      <c r="K1070" s="0" t="n">
        <f aca="false">C1070</f>
        <v>36.1</v>
      </c>
      <c r="N1070" s="0" t="n">
        <f aca="false">'Central-Hudson On Peak'!I1070</f>
        <v>-2.19</v>
      </c>
      <c r="O1070" s="0" t="n">
        <f aca="false">'Central-Hudson On Peak'!D1070</f>
        <v>38.29</v>
      </c>
      <c r="P1070" s="1" t="n">
        <f aca="false">(O1070+N1070)-K1070</f>
        <v>0</v>
      </c>
    </row>
    <row r="1071" customFormat="false" ht="12.75" hidden="false" customHeight="false" outlineLevel="0" collapsed="false">
      <c r="A1071" s="0" t="s">
        <v>1083</v>
      </c>
      <c r="B1071" s="0" t="n">
        <v>2000</v>
      </c>
      <c r="C1071" s="0" t="n">
        <v>36.1</v>
      </c>
      <c r="D1071" s="0" t="n">
        <v>34.77</v>
      </c>
      <c r="E1071" s="0" t="n">
        <v>0</v>
      </c>
      <c r="F1071" s="0" t="n">
        <v>0</v>
      </c>
      <c r="G1071" s="0" t="n">
        <v>-0.81</v>
      </c>
      <c r="H1071" s="0" t="n">
        <v>-2.14</v>
      </c>
      <c r="I1071" s="0" t="n">
        <f aca="false">C1071-D1071</f>
        <v>1.33</v>
      </c>
      <c r="J1071" s="0" t="n">
        <f aca="false">D1071</f>
        <v>34.77</v>
      </c>
      <c r="K1071" s="0" t="n">
        <f aca="false">C1071</f>
        <v>36.1</v>
      </c>
      <c r="N1071" s="0" t="n">
        <f aca="false">'Central-Hudson On Peak'!I1071</f>
        <v>-2.19</v>
      </c>
      <c r="O1071" s="0" t="n">
        <f aca="false">'Central-Hudson On Peak'!D1071</f>
        <v>38.29</v>
      </c>
      <c r="P1071" s="1" t="n">
        <f aca="false">(O1071+N1071)-K1071</f>
        <v>0</v>
      </c>
    </row>
    <row r="1072" customFormat="false" ht="12.75" hidden="false" customHeight="false" outlineLevel="0" collapsed="false">
      <c r="A1072" s="0" t="s">
        <v>1084</v>
      </c>
      <c r="B1072" s="0" t="n">
        <v>2000</v>
      </c>
      <c r="C1072" s="0" t="n">
        <v>33.47</v>
      </c>
      <c r="D1072" s="0" t="n">
        <v>32.23</v>
      </c>
      <c r="E1072" s="0" t="n">
        <v>0</v>
      </c>
      <c r="F1072" s="0" t="n">
        <v>0</v>
      </c>
      <c r="G1072" s="0" t="n">
        <v>-0.75</v>
      </c>
      <c r="H1072" s="0" t="n">
        <v>-1.99</v>
      </c>
      <c r="I1072" s="0" t="n">
        <f aca="false">C1072-D1072</f>
        <v>1.24</v>
      </c>
      <c r="J1072" s="0" t="n">
        <f aca="false">D1072</f>
        <v>32.23</v>
      </c>
      <c r="K1072" s="0" t="n">
        <f aca="false">C1072</f>
        <v>33.47</v>
      </c>
      <c r="N1072" s="0" t="n">
        <f aca="false">'Central-Hudson On Peak'!I1072</f>
        <v>-2.03</v>
      </c>
      <c r="O1072" s="0" t="n">
        <f aca="false">'Central-Hudson On Peak'!D1072</f>
        <v>35.5</v>
      </c>
      <c r="P1072" s="1" t="n">
        <f aca="false">(O1072+N1072)-K1072</f>
        <v>0</v>
      </c>
    </row>
    <row r="1073" customFormat="false" ht="12.75" hidden="false" customHeight="false" outlineLevel="0" collapsed="false">
      <c r="A1073" s="0" t="s">
        <v>1085</v>
      </c>
      <c r="B1073" s="0" t="n">
        <v>2000</v>
      </c>
      <c r="C1073" s="0" t="n">
        <v>31.68</v>
      </c>
      <c r="D1073" s="0" t="n">
        <v>30.51</v>
      </c>
      <c r="E1073" s="0" t="n">
        <v>0</v>
      </c>
      <c r="F1073" s="0" t="n">
        <v>0</v>
      </c>
      <c r="G1073" s="0" t="n">
        <v>-0.71</v>
      </c>
      <c r="H1073" s="0" t="n">
        <v>-1.88</v>
      </c>
      <c r="I1073" s="0" t="n">
        <f aca="false">C1073-D1073</f>
        <v>1.17</v>
      </c>
      <c r="J1073" s="0" t="n">
        <f aca="false">D1073</f>
        <v>30.51</v>
      </c>
      <c r="K1073" s="0" t="n">
        <f aca="false">C1073</f>
        <v>31.68</v>
      </c>
      <c r="N1073" s="0" t="n">
        <f aca="false">'Central-Hudson On Peak'!I1073</f>
        <v>-1.92</v>
      </c>
      <c r="O1073" s="0" t="n">
        <f aca="false">'Central-Hudson On Peak'!D1073</f>
        <v>33.6</v>
      </c>
      <c r="P1073" s="1" t="n">
        <f aca="false">(O1073+N1073)-K1073</f>
        <v>0</v>
      </c>
    </row>
    <row r="1074" customFormat="false" ht="12.75" hidden="false" customHeight="false" outlineLevel="0" collapsed="false">
      <c r="A1074" s="0" t="s">
        <v>1086</v>
      </c>
      <c r="B1074" s="0" t="n">
        <v>2000</v>
      </c>
      <c r="C1074" s="0" t="n">
        <v>33.06</v>
      </c>
      <c r="D1074" s="0" t="n">
        <v>32.29</v>
      </c>
      <c r="E1074" s="0" t="n">
        <v>0</v>
      </c>
      <c r="F1074" s="0" t="n">
        <v>0</v>
      </c>
      <c r="G1074" s="0" t="n">
        <v>-0.64</v>
      </c>
      <c r="H1074" s="0" t="n">
        <v>-1.41</v>
      </c>
      <c r="I1074" s="0" t="n">
        <f aca="false">C1074-D1074</f>
        <v>0.770000000000003</v>
      </c>
      <c r="J1074" s="0" t="n">
        <f aca="false">D1074</f>
        <v>32.29</v>
      </c>
      <c r="K1074" s="0" t="n">
        <f aca="false">C1074</f>
        <v>33.06</v>
      </c>
      <c r="N1074" s="0" t="n">
        <f aca="false">'Central-Hudson On Peak'!I1074</f>
        <v>-2.06</v>
      </c>
      <c r="O1074" s="0" t="n">
        <f aca="false">'Central-Hudson On Peak'!D1074</f>
        <v>35.12</v>
      </c>
      <c r="P1074" s="1" t="n">
        <f aca="false">(O1074+N1074)-K1074</f>
        <v>0</v>
      </c>
    </row>
    <row r="1075" customFormat="false" ht="12.75" hidden="false" customHeight="false" outlineLevel="0" collapsed="false">
      <c r="A1075" s="0" t="s">
        <v>1087</v>
      </c>
      <c r="B1075" s="0" t="n">
        <v>2000</v>
      </c>
      <c r="C1075" s="0" t="n">
        <v>34.96</v>
      </c>
      <c r="D1075" s="0" t="n">
        <v>34.14</v>
      </c>
      <c r="E1075" s="0" t="n">
        <v>0</v>
      </c>
      <c r="F1075" s="0" t="n">
        <v>0</v>
      </c>
      <c r="G1075" s="0" t="n">
        <v>-0.68</v>
      </c>
      <c r="H1075" s="0" t="n">
        <v>-1.5</v>
      </c>
      <c r="I1075" s="0" t="n">
        <f aca="false">C1075-D1075</f>
        <v>0.82</v>
      </c>
      <c r="J1075" s="0" t="n">
        <f aca="false">D1075</f>
        <v>34.14</v>
      </c>
      <c r="K1075" s="0" t="n">
        <f aca="false">C1075</f>
        <v>34.96</v>
      </c>
      <c r="N1075" s="0" t="n">
        <f aca="false">'Central-Hudson On Peak'!I1075</f>
        <v>-2.18</v>
      </c>
      <c r="O1075" s="0" t="n">
        <f aca="false">'Central-Hudson On Peak'!D1075</f>
        <v>37.14</v>
      </c>
      <c r="P1075" s="1" t="n">
        <f aca="false">(O1075+N1075)-K1075</f>
        <v>0</v>
      </c>
    </row>
    <row r="1076" customFormat="false" ht="12.75" hidden="false" customHeight="false" outlineLevel="0" collapsed="false">
      <c r="A1076" s="0" t="s">
        <v>1088</v>
      </c>
      <c r="B1076" s="0" t="n">
        <v>2000</v>
      </c>
      <c r="C1076" s="0" t="n">
        <v>36.66</v>
      </c>
      <c r="D1076" s="0" t="n">
        <v>35.8</v>
      </c>
      <c r="E1076" s="0" t="n">
        <v>0</v>
      </c>
      <c r="F1076" s="0" t="n">
        <v>0</v>
      </c>
      <c r="G1076" s="0" t="n">
        <v>-0.71</v>
      </c>
      <c r="H1076" s="0" t="n">
        <v>-1.57</v>
      </c>
      <c r="I1076" s="0" t="n">
        <f aca="false">C1076-D1076</f>
        <v>0.859999999999999</v>
      </c>
      <c r="J1076" s="0" t="n">
        <f aca="false">D1076</f>
        <v>35.8</v>
      </c>
      <c r="K1076" s="0" t="n">
        <f aca="false">C1076</f>
        <v>36.66</v>
      </c>
      <c r="N1076" s="0" t="n">
        <f aca="false">'Central-Hudson On Peak'!I1076</f>
        <v>-2.29</v>
      </c>
      <c r="O1076" s="0" t="n">
        <f aca="false">'Central-Hudson On Peak'!D1076</f>
        <v>38.95</v>
      </c>
      <c r="P1076" s="1" t="n">
        <f aca="false">(O1076+N1076)-K1076</f>
        <v>0</v>
      </c>
    </row>
    <row r="1077" customFormat="false" ht="12.75" hidden="false" customHeight="false" outlineLevel="0" collapsed="false">
      <c r="A1077" s="0" t="s">
        <v>1089</v>
      </c>
      <c r="B1077" s="0" t="n">
        <v>2000</v>
      </c>
      <c r="C1077" s="0" t="n">
        <v>40.43</v>
      </c>
      <c r="D1077" s="0" t="n">
        <v>39.49</v>
      </c>
      <c r="E1077" s="0" t="n">
        <v>0</v>
      </c>
      <c r="F1077" s="0" t="n">
        <v>0</v>
      </c>
      <c r="G1077" s="0" t="n">
        <v>-0.79</v>
      </c>
      <c r="H1077" s="0" t="n">
        <v>-1.73</v>
      </c>
      <c r="I1077" s="0" t="n">
        <f aca="false">C1077-D1077</f>
        <v>0.939999999999998</v>
      </c>
      <c r="J1077" s="0" t="n">
        <f aca="false">D1077</f>
        <v>39.49</v>
      </c>
      <c r="K1077" s="0" t="n">
        <f aca="false">C1077</f>
        <v>40.43</v>
      </c>
      <c r="N1077" s="0" t="n">
        <f aca="false">'Central-Hudson On Peak'!I1077</f>
        <v>-2.53</v>
      </c>
      <c r="O1077" s="0" t="n">
        <f aca="false">'Central-Hudson On Peak'!D1077</f>
        <v>42.96</v>
      </c>
      <c r="P1077" s="1" t="n">
        <f aca="false">(O1077+N1077)-K1077</f>
        <v>0</v>
      </c>
    </row>
    <row r="1078" customFormat="false" ht="12.75" hidden="false" customHeight="false" outlineLevel="0" collapsed="false">
      <c r="A1078" s="0" t="s">
        <v>1090</v>
      </c>
      <c r="B1078" s="0" t="n">
        <v>2000</v>
      </c>
      <c r="C1078" s="0" t="n">
        <v>35.96</v>
      </c>
      <c r="D1078" s="0" t="n">
        <v>35.12</v>
      </c>
      <c r="E1078" s="0" t="n">
        <v>0</v>
      </c>
      <c r="F1078" s="0" t="n">
        <v>0</v>
      </c>
      <c r="G1078" s="0" t="n">
        <v>-0.7</v>
      </c>
      <c r="H1078" s="0" t="n">
        <v>-1.54</v>
      </c>
      <c r="I1078" s="0" t="n">
        <f aca="false">C1078-D1078</f>
        <v>0.840000000000003</v>
      </c>
      <c r="J1078" s="0" t="n">
        <f aca="false">D1078</f>
        <v>35.12</v>
      </c>
      <c r="K1078" s="0" t="n">
        <f aca="false">C1078</f>
        <v>35.96</v>
      </c>
      <c r="N1078" s="0" t="n">
        <f aca="false">'Central-Hudson On Peak'!I1078</f>
        <v>-2.25</v>
      </c>
      <c r="O1078" s="0" t="n">
        <f aca="false">'Central-Hudson On Peak'!D1078</f>
        <v>38.21</v>
      </c>
      <c r="P1078" s="1" t="n">
        <f aca="false">(O1078+N1078)-K1078</f>
        <v>0</v>
      </c>
    </row>
    <row r="1079" customFormat="false" ht="12.75" hidden="false" customHeight="false" outlineLevel="0" collapsed="false">
      <c r="A1079" s="0" t="s">
        <v>1091</v>
      </c>
      <c r="B1079" s="0" t="n">
        <v>2000</v>
      </c>
      <c r="C1079" s="0" t="n">
        <v>35.31</v>
      </c>
      <c r="D1079" s="0" t="n">
        <v>34.49</v>
      </c>
      <c r="E1079" s="0" t="n">
        <v>0</v>
      </c>
      <c r="F1079" s="0" t="n">
        <v>0</v>
      </c>
      <c r="G1079" s="0" t="n">
        <v>-0.69</v>
      </c>
      <c r="H1079" s="0" t="n">
        <v>-1.51</v>
      </c>
      <c r="I1079" s="0" t="n">
        <f aca="false">C1079-D1079</f>
        <v>0.82</v>
      </c>
      <c r="J1079" s="0" t="n">
        <f aca="false">D1079</f>
        <v>34.49</v>
      </c>
      <c r="K1079" s="0" t="n">
        <f aca="false">C1079</f>
        <v>35.31</v>
      </c>
      <c r="N1079" s="0" t="n">
        <f aca="false">'Central-Hudson On Peak'!I1079</f>
        <v>-2.21</v>
      </c>
      <c r="O1079" s="0" t="n">
        <f aca="false">'Central-Hudson On Peak'!D1079</f>
        <v>37.52</v>
      </c>
      <c r="P1079" s="1" t="n">
        <f aca="false">(O1079+N1079)-K1079</f>
        <v>0</v>
      </c>
    </row>
    <row r="1080" customFormat="false" ht="12.75" hidden="false" customHeight="false" outlineLevel="0" collapsed="false">
      <c r="A1080" s="0" t="s">
        <v>1092</v>
      </c>
      <c r="B1080" s="0" t="n">
        <v>2000</v>
      </c>
      <c r="C1080" s="0" t="n">
        <v>35.31</v>
      </c>
      <c r="D1080" s="0" t="n">
        <v>34.49</v>
      </c>
      <c r="E1080" s="0" t="n">
        <v>0</v>
      </c>
      <c r="F1080" s="0" t="n">
        <v>0</v>
      </c>
      <c r="G1080" s="0" t="n">
        <v>-0.69</v>
      </c>
      <c r="H1080" s="0" t="n">
        <v>-1.51</v>
      </c>
      <c r="I1080" s="0" t="n">
        <f aca="false">C1080-D1080</f>
        <v>0.82</v>
      </c>
      <c r="J1080" s="0" t="n">
        <f aca="false">D1080</f>
        <v>34.49</v>
      </c>
      <c r="K1080" s="0" t="n">
        <f aca="false">C1080</f>
        <v>35.31</v>
      </c>
      <c r="N1080" s="0" t="n">
        <f aca="false">'Central-Hudson On Peak'!I1080</f>
        <v>-2.21</v>
      </c>
      <c r="O1080" s="0" t="n">
        <f aca="false">'Central-Hudson On Peak'!D1080</f>
        <v>37.52</v>
      </c>
      <c r="P1080" s="1" t="n">
        <f aca="false">(O1080+N1080)-K1080</f>
        <v>0</v>
      </c>
    </row>
    <row r="1081" customFormat="false" ht="12.75" hidden="false" customHeight="false" outlineLevel="0" collapsed="false">
      <c r="A1081" s="0" t="s">
        <v>1093</v>
      </c>
      <c r="B1081" s="0" t="n">
        <v>2000</v>
      </c>
      <c r="C1081" s="0" t="n">
        <v>34.96</v>
      </c>
      <c r="D1081" s="0" t="n">
        <v>34.14</v>
      </c>
      <c r="E1081" s="0" t="n">
        <v>0</v>
      </c>
      <c r="F1081" s="0" t="n">
        <v>0</v>
      </c>
      <c r="G1081" s="0" t="n">
        <v>-0.68</v>
      </c>
      <c r="H1081" s="0" t="n">
        <v>-1.5</v>
      </c>
      <c r="I1081" s="0" t="n">
        <f aca="false">C1081-D1081</f>
        <v>0.82</v>
      </c>
      <c r="J1081" s="0" t="n">
        <f aca="false">D1081</f>
        <v>34.14</v>
      </c>
      <c r="K1081" s="0" t="n">
        <f aca="false">C1081</f>
        <v>34.96</v>
      </c>
      <c r="N1081" s="0" t="n">
        <f aca="false">'Central-Hudson On Peak'!I1081</f>
        <v>-2.18</v>
      </c>
      <c r="O1081" s="0" t="n">
        <f aca="false">'Central-Hudson On Peak'!D1081</f>
        <v>37.14</v>
      </c>
      <c r="P1081" s="1" t="n">
        <f aca="false">(O1081+N1081)-K1081</f>
        <v>0</v>
      </c>
    </row>
    <row r="1082" customFormat="false" ht="12.75" hidden="false" customHeight="false" outlineLevel="0" collapsed="false">
      <c r="A1082" s="0" t="s">
        <v>1094</v>
      </c>
      <c r="B1082" s="0" t="n">
        <v>2000</v>
      </c>
      <c r="C1082" s="0" t="n">
        <v>34.74</v>
      </c>
      <c r="D1082" s="0" t="n">
        <v>33.92</v>
      </c>
      <c r="E1082" s="0" t="n">
        <v>0</v>
      </c>
      <c r="F1082" s="0" t="n">
        <v>0</v>
      </c>
      <c r="G1082" s="0" t="n">
        <v>-0.67</v>
      </c>
      <c r="H1082" s="0" t="n">
        <v>-1.49</v>
      </c>
      <c r="I1082" s="0" t="n">
        <f aca="false">C1082-D1082</f>
        <v>0.82</v>
      </c>
      <c r="J1082" s="0" t="n">
        <f aca="false">D1082</f>
        <v>33.92</v>
      </c>
      <c r="K1082" s="0" t="n">
        <f aca="false">C1082</f>
        <v>34.74</v>
      </c>
      <c r="N1082" s="0" t="n">
        <f aca="false">'Central-Hudson On Peak'!I1082</f>
        <v>-2.16</v>
      </c>
      <c r="O1082" s="0" t="n">
        <f aca="false">'Central-Hudson On Peak'!D1082</f>
        <v>36.9</v>
      </c>
      <c r="P1082" s="1" t="n">
        <f aca="false">(O1082+N1082)-K1082</f>
        <v>0</v>
      </c>
    </row>
    <row r="1083" customFormat="false" ht="12.75" hidden="false" customHeight="false" outlineLevel="0" collapsed="false">
      <c r="A1083" s="0" t="s">
        <v>1095</v>
      </c>
      <c r="B1083" s="0" t="n">
        <v>2000</v>
      </c>
      <c r="C1083" s="0" t="n">
        <v>34.96</v>
      </c>
      <c r="D1083" s="0" t="n">
        <v>34.14</v>
      </c>
      <c r="E1083" s="0" t="n">
        <v>0</v>
      </c>
      <c r="F1083" s="0" t="n">
        <v>0</v>
      </c>
      <c r="G1083" s="0" t="n">
        <v>-0.68</v>
      </c>
      <c r="H1083" s="0" t="n">
        <v>-1.5</v>
      </c>
      <c r="I1083" s="0" t="n">
        <f aca="false">C1083-D1083</f>
        <v>0.82</v>
      </c>
      <c r="J1083" s="0" t="n">
        <f aca="false">D1083</f>
        <v>34.14</v>
      </c>
      <c r="K1083" s="0" t="n">
        <f aca="false">C1083</f>
        <v>34.96</v>
      </c>
      <c r="N1083" s="0" t="n">
        <f aca="false">'Central-Hudson On Peak'!I1083</f>
        <v>-2.18</v>
      </c>
      <c r="O1083" s="0" t="n">
        <f aca="false">'Central-Hudson On Peak'!D1083</f>
        <v>37.14</v>
      </c>
      <c r="P1083" s="1" t="n">
        <f aca="false">(O1083+N1083)-K1083</f>
        <v>0</v>
      </c>
    </row>
    <row r="1084" customFormat="false" ht="12.75" hidden="false" customHeight="false" outlineLevel="0" collapsed="false">
      <c r="A1084" s="0" t="s">
        <v>1096</v>
      </c>
      <c r="B1084" s="0" t="n">
        <v>2000</v>
      </c>
      <c r="C1084" s="0" t="n">
        <v>34.5</v>
      </c>
      <c r="D1084" s="0" t="n">
        <v>33.69</v>
      </c>
      <c r="E1084" s="0" t="n">
        <v>0</v>
      </c>
      <c r="F1084" s="0" t="n">
        <v>0</v>
      </c>
      <c r="G1084" s="0" t="n">
        <v>-0.67</v>
      </c>
      <c r="H1084" s="0" t="n">
        <v>-1.48</v>
      </c>
      <c r="I1084" s="0" t="n">
        <f aca="false">C1084-D1084</f>
        <v>0.810000000000002</v>
      </c>
      <c r="J1084" s="0" t="n">
        <f aca="false">D1084</f>
        <v>33.69</v>
      </c>
      <c r="K1084" s="0" t="n">
        <f aca="false">C1084</f>
        <v>34.5</v>
      </c>
      <c r="N1084" s="0" t="n">
        <f aca="false">'Central-Hudson On Peak'!I1084</f>
        <v>-2.15</v>
      </c>
      <c r="O1084" s="0" t="n">
        <f aca="false">'Central-Hudson On Peak'!D1084</f>
        <v>36.65</v>
      </c>
      <c r="P1084" s="1" t="n">
        <f aca="false">(O1084+N1084)-K1084</f>
        <v>0</v>
      </c>
    </row>
    <row r="1085" customFormat="false" ht="12.75" hidden="false" customHeight="false" outlineLevel="0" collapsed="false">
      <c r="A1085" s="0" t="s">
        <v>1097</v>
      </c>
      <c r="B1085" s="0" t="n">
        <v>2000</v>
      </c>
      <c r="C1085" s="0" t="n">
        <v>33.92</v>
      </c>
      <c r="D1085" s="0" t="n">
        <v>33.13</v>
      </c>
      <c r="E1085" s="0" t="n">
        <v>0</v>
      </c>
      <c r="F1085" s="0" t="n">
        <v>0</v>
      </c>
      <c r="G1085" s="0" t="n">
        <v>-0.66</v>
      </c>
      <c r="H1085" s="0" t="n">
        <v>-1.45</v>
      </c>
      <c r="I1085" s="0" t="n">
        <f aca="false">C1085-D1085</f>
        <v>0.789999999999999</v>
      </c>
      <c r="J1085" s="0" t="n">
        <f aca="false">D1085</f>
        <v>33.13</v>
      </c>
      <c r="K1085" s="0" t="n">
        <f aca="false">C1085</f>
        <v>33.92</v>
      </c>
      <c r="N1085" s="0" t="n">
        <f aca="false">'Central-Hudson On Peak'!I1085</f>
        <v>-2.12</v>
      </c>
      <c r="O1085" s="0" t="n">
        <f aca="false">'Central-Hudson On Peak'!D1085</f>
        <v>36.04</v>
      </c>
      <c r="P1085" s="1" t="n">
        <f aca="false">(O1085+N1085)-K1085</f>
        <v>0</v>
      </c>
    </row>
    <row r="1086" customFormat="false" ht="12.75" hidden="false" customHeight="false" outlineLevel="0" collapsed="false">
      <c r="A1086" s="0" t="s">
        <v>1098</v>
      </c>
      <c r="B1086" s="0" t="n">
        <v>2000</v>
      </c>
      <c r="C1086" s="0" t="n">
        <v>33.62</v>
      </c>
      <c r="D1086" s="0" t="n">
        <v>32.83</v>
      </c>
      <c r="E1086" s="0" t="n">
        <v>0</v>
      </c>
      <c r="F1086" s="0" t="n">
        <v>0</v>
      </c>
      <c r="G1086" s="0" t="n">
        <v>-0.65</v>
      </c>
      <c r="H1086" s="0" t="n">
        <v>-1.44</v>
      </c>
      <c r="I1086" s="0" t="n">
        <f aca="false">C1086-D1086</f>
        <v>0.789999999999999</v>
      </c>
      <c r="J1086" s="0" t="n">
        <f aca="false">D1086</f>
        <v>32.83</v>
      </c>
      <c r="K1086" s="0" t="n">
        <f aca="false">C1086</f>
        <v>33.62</v>
      </c>
      <c r="N1086" s="0" t="n">
        <f aca="false">'Central-Hudson On Peak'!I1086</f>
        <v>-2.09</v>
      </c>
      <c r="O1086" s="0" t="n">
        <f aca="false">'Central-Hudson On Peak'!D1086</f>
        <v>35.71</v>
      </c>
      <c r="P1086" s="1" t="n">
        <f aca="false">(O1086+N1086)-K1086</f>
        <v>0</v>
      </c>
    </row>
    <row r="1087" customFormat="false" ht="12.75" hidden="false" customHeight="false" outlineLevel="0" collapsed="false">
      <c r="A1087" s="0" t="s">
        <v>1099</v>
      </c>
      <c r="B1087" s="0" t="n">
        <v>2000</v>
      </c>
      <c r="C1087" s="0" t="n">
        <v>35.96</v>
      </c>
      <c r="D1087" s="0" t="n">
        <v>35.12</v>
      </c>
      <c r="E1087" s="0" t="n">
        <v>0</v>
      </c>
      <c r="F1087" s="0" t="n">
        <v>0</v>
      </c>
      <c r="G1087" s="0" t="n">
        <v>-0.7</v>
      </c>
      <c r="H1087" s="0" t="n">
        <v>-1.54</v>
      </c>
      <c r="I1087" s="0" t="n">
        <f aca="false">C1087-D1087</f>
        <v>0.840000000000003</v>
      </c>
      <c r="J1087" s="0" t="n">
        <f aca="false">D1087</f>
        <v>35.12</v>
      </c>
      <c r="K1087" s="0" t="n">
        <f aca="false">C1087</f>
        <v>35.96</v>
      </c>
      <c r="N1087" s="0" t="n">
        <f aca="false">'Central-Hudson On Peak'!I1087</f>
        <v>-2.25</v>
      </c>
      <c r="O1087" s="0" t="n">
        <f aca="false">'Central-Hudson On Peak'!D1087</f>
        <v>38.21</v>
      </c>
      <c r="P1087" s="1" t="n">
        <f aca="false">(O1087+N1087)-K1087</f>
        <v>0</v>
      </c>
    </row>
    <row r="1088" customFormat="false" ht="12.75" hidden="false" customHeight="false" outlineLevel="0" collapsed="false">
      <c r="A1088" s="0" t="s">
        <v>1100</v>
      </c>
      <c r="B1088" s="0" t="n">
        <v>2000</v>
      </c>
      <c r="C1088" s="0" t="n">
        <v>34.5</v>
      </c>
      <c r="D1088" s="0" t="n">
        <v>33.69</v>
      </c>
      <c r="E1088" s="0" t="n">
        <v>0</v>
      </c>
      <c r="F1088" s="0" t="n">
        <v>0</v>
      </c>
      <c r="G1088" s="0" t="n">
        <v>-0.67</v>
      </c>
      <c r="H1088" s="0" t="n">
        <v>-1.48</v>
      </c>
      <c r="I1088" s="0" t="n">
        <f aca="false">C1088-D1088</f>
        <v>0.810000000000002</v>
      </c>
      <c r="J1088" s="0" t="n">
        <f aca="false">D1088</f>
        <v>33.69</v>
      </c>
      <c r="K1088" s="0" t="n">
        <f aca="false">C1088</f>
        <v>34.5</v>
      </c>
      <c r="N1088" s="0" t="n">
        <f aca="false">'Central-Hudson On Peak'!I1088</f>
        <v>-2.15</v>
      </c>
      <c r="O1088" s="0" t="n">
        <f aca="false">'Central-Hudson On Peak'!D1088</f>
        <v>36.65</v>
      </c>
      <c r="P1088" s="1" t="n">
        <f aca="false">(O1088+N1088)-K1088</f>
        <v>0</v>
      </c>
    </row>
    <row r="1089" customFormat="false" ht="12.75" hidden="false" customHeight="false" outlineLevel="0" collapsed="false">
      <c r="A1089" s="0" t="s">
        <v>1101</v>
      </c>
      <c r="B1089" s="0" t="n">
        <v>2000</v>
      </c>
      <c r="C1089" s="0" t="n">
        <v>29.32</v>
      </c>
      <c r="D1089" s="0" t="n">
        <v>28.64</v>
      </c>
      <c r="E1089" s="0" t="n">
        <v>0</v>
      </c>
      <c r="F1089" s="0" t="n">
        <v>0</v>
      </c>
      <c r="G1089" s="0" t="n">
        <v>-0.57</v>
      </c>
      <c r="H1089" s="0" t="n">
        <v>-1.25</v>
      </c>
      <c r="I1089" s="0" t="n">
        <f aca="false">C1089-D1089</f>
        <v>0.68</v>
      </c>
      <c r="J1089" s="0" t="n">
        <f aca="false">D1089</f>
        <v>28.64</v>
      </c>
      <c r="K1089" s="0" t="n">
        <f aca="false">C1089</f>
        <v>29.32</v>
      </c>
      <c r="N1089" s="0" t="n">
        <f aca="false">'Central-Hudson On Peak'!I1089</f>
        <v>-1.83</v>
      </c>
      <c r="O1089" s="0" t="n">
        <f aca="false">'Central-Hudson On Peak'!D1089</f>
        <v>31.15</v>
      </c>
      <c r="P1089" s="1" t="n">
        <f aca="false">(O1089+N1089)-K1089</f>
        <v>0</v>
      </c>
    </row>
    <row r="1090" customFormat="false" ht="12.75" hidden="false" customHeight="false" outlineLevel="0" collapsed="false">
      <c r="A1090" s="0" t="s">
        <v>1102</v>
      </c>
      <c r="B1090" s="0" t="n">
        <v>2000</v>
      </c>
      <c r="C1090" s="0" t="n">
        <v>31.12</v>
      </c>
      <c r="D1090" s="0" t="n">
        <v>30.45</v>
      </c>
      <c r="E1090" s="0" t="n">
        <v>0</v>
      </c>
      <c r="F1090" s="0" t="n">
        <v>0</v>
      </c>
      <c r="G1090" s="0" t="n">
        <v>-0.55</v>
      </c>
      <c r="H1090" s="0" t="n">
        <v>-1.22</v>
      </c>
      <c r="I1090" s="0" t="n">
        <f aca="false">C1090-D1090</f>
        <v>0.670000000000002</v>
      </c>
      <c r="J1090" s="0" t="n">
        <f aca="false">D1090</f>
        <v>30.45</v>
      </c>
      <c r="K1090" s="0" t="n">
        <f aca="false">C1090</f>
        <v>31.12</v>
      </c>
      <c r="N1090" s="0" t="n">
        <f aca="false">'Central-Hudson On Peak'!I1090</f>
        <v>-1.95</v>
      </c>
      <c r="O1090" s="0" t="n">
        <f aca="false">'Central-Hudson On Peak'!D1090</f>
        <v>33.07</v>
      </c>
      <c r="P1090" s="1" t="n">
        <f aca="false">(O1090+N1090)-K1090</f>
        <v>0</v>
      </c>
    </row>
    <row r="1091" customFormat="false" ht="12.75" hidden="false" customHeight="false" outlineLevel="0" collapsed="false">
      <c r="A1091" s="0" t="s">
        <v>1103</v>
      </c>
      <c r="B1091" s="0" t="n">
        <v>2000</v>
      </c>
      <c r="C1091" s="0" t="n">
        <v>33.7</v>
      </c>
      <c r="D1091" s="0" t="n">
        <v>32.98</v>
      </c>
      <c r="E1091" s="0" t="n">
        <v>0</v>
      </c>
      <c r="F1091" s="0" t="n">
        <v>0</v>
      </c>
      <c r="G1091" s="0" t="n">
        <v>-0.6</v>
      </c>
      <c r="H1091" s="0" t="n">
        <v>-1.32</v>
      </c>
      <c r="I1091" s="0" t="n">
        <f aca="false">C1091-D1091</f>
        <v>0.720000000000006</v>
      </c>
      <c r="J1091" s="0" t="n">
        <f aca="false">D1091</f>
        <v>32.98</v>
      </c>
      <c r="K1091" s="0" t="n">
        <f aca="false">C1091</f>
        <v>33.7</v>
      </c>
      <c r="N1091" s="0" t="n">
        <f aca="false">'Central-Hudson On Peak'!I1091</f>
        <v>-2.11</v>
      </c>
      <c r="O1091" s="0" t="n">
        <f aca="false">'Central-Hudson On Peak'!D1091</f>
        <v>35.81</v>
      </c>
      <c r="P1091" s="1" t="n">
        <f aca="false">(O1091+N1091)-K1091</f>
        <v>0</v>
      </c>
    </row>
    <row r="1092" customFormat="false" ht="12.75" hidden="false" customHeight="false" outlineLevel="0" collapsed="false">
      <c r="A1092" s="0" t="s">
        <v>1104</v>
      </c>
      <c r="B1092" s="0" t="n">
        <v>2000</v>
      </c>
      <c r="C1092" s="0" t="n">
        <v>34.92</v>
      </c>
      <c r="D1092" s="0" t="n">
        <v>34.17</v>
      </c>
      <c r="E1092" s="0" t="n">
        <v>0</v>
      </c>
      <c r="F1092" s="0" t="n">
        <v>0</v>
      </c>
      <c r="G1092" s="0" t="n">
        <v>-0.62</v>
      </c>
      <c r="H1092" s="0" t="n">
        <v>-1.37</v>
      </c>
      <c r="I1092" s="0" t="n">
        <f aca="false">C1092-D1092</f>
        <v>0.75</v>
      </c>
      <c r="J1092" s="0" t="n">
        <f aca="false">D1092</f>
        <v>34.17</v>
      </c>
      <c r="K1092" s="0" t="n">
        <f aca="false">C1092</f>
        <v>34.92</v>
      </c>
      <c r="N1092" s="0" t="n">
        <f aca="false">'Central-Hudson On Peak'!I1092</f>
        <v>-2.19</v>
      </c>
      <c r="O1092" s="0" t="n">
        <f aca="false">'Central-Hudson On Peak'!D1092</f>
        <v>37.11</v>
      </c>
      <c r="P1092" s="1" t="n">
        <f aca="false">(O1092+N1092)-K1092</f>
        <v>0</v>
      </c>
    </row>
    <row r="1093" customFormat="false" ht="12.75" hidden="false" customHeight="false" outlineLevel="0" collapsed="false">
      <c r="A1093" s="0" t="s">
        <v>1105</v>
      </c>
      <c r="B1093" s="0" t="n">
        <v>2000</v>
      </c>
      <c r="C1093" s="0" t="n">
        <v>35.72</v>
      </c>
      <c r="D1093" s="0" t="n">
        <v>34.95</v>
      </c>
      <c r="E1093" s="0" t="n">
        <v>0</v>
      </c>
      <c r="F1093" s="0" t="n">
        <v>0</v>
      </c>
      <c r="G1093" s="0" t="n">
        <v>-0.63</v>
      </c>
      <c r="H1093" s="0" t="n">
        <v>-1.4</v>
      </c>
      <c r="I1093" s="0" t="n">
        <f aca="false">C1093-D1093</f>
        <v>0.769999999999996</v>
      </c>
      <c r="J1093" s="0" t="n">
        <f aca="false">D1093</f>
        <v>34.95</v>
      </c>
      <c r="K1093" s="0" t="n">
        <f aca="false">C1093</f>
        <v>35.72</v>
      </c>
      <c r="N1093" s="0" t="n">
        <f aca="false">'Central-Hudson On Peak'!I1093</f>
        <v>-2.23</v>
      </c>
      <c r="O1093" s="0" t="n">
        <f aca="false">'Central-Hudson On Peak'!D1093</f>
        <v>37.95</v>
      </c>
      <c r="P1093" s="1" t="n">
        <f aca="false">(O1093+N1093)-K1093</f>
        <v>0</v>
      </c>
    </row>
    <row r="1094" customFormat="false" ht="12.75" hidden="false" customHeight="false" outlineLevel="0" collapsed="false">
      <c r="A1094" s="0" t="s">
        <v>1106</v>
      </c>
      <c r="B1094" s="0" t="n">
        <v>2000</v>
      </c>
      <c r="C1094" s="0" t="n">
        <v>33.7</v>
      </c>
      <c r="D1094" s="0" t="n">
        <v>32.98</v>
      </c>
      <c r="E1094" s="0" t="n">
        <v>0</v>
      </c>
      <c r="F1094" s="0" t="n">
        <v>0</v>
      </c>
      <c r="G1094" s="0" t="n">
        <v>-0.6</v>
      </c>
      <c r="H1094" s="0" t="n">
        <v>-1.32</v>
      </c>
      <c r="I1094" s="0" t="n">
        <f aca="false">C1094-D1094</f>
        <v>0.720000000000006</v>
      </c>
      <c r="J1094" s="0" t="n">
        <f aca="false">D1094</f>
        <v>32.98</v>
      </c>
      <c r="K1094" s="0" t="n">
        <f aca="false">C1094</f>
        <v>33.7</v>
      </c>
      <c r="N1094" s="0" t="n">
        <f aca="false">'Central-Hudson On Peak'!I1094</f>
        <v>-2.11</v>
      </c>
      <c r="O1094" s="0" t="n">
        <f aca="false">'Central-Hudson On Peak'!D1094</f>
        <v>35.81</v>
      </c>
      <c r="P1094" s="1" t="n">
        <f aca="false">(O1094+N1094)-K1094</f>
        <v>0</v>
      </c>
    </row>
    <row r="1095" customFormat="false" ht="12.75" hidden="false" customHeight="false" outlineLevel="0" collapsed="false">
      <c r="A1095" s="0" t="s">
        <v>1107</v>
      </c>
      <c r="B1095" s="0" t="n">
        <v>2000</v>
      </c>
      <c r="C1095" s="0" t="n">
        <v>34.39</v>
      </c>
      <c r="D1095" s="0" t="n">
        <v>33.65</v>
      </c>
      <c r="E1095" s="0" t="n">
        <v>0</v>
      </c>
      <c r="F1095" s="0" t="n">
        <v>0</v>
      </c>
      <c r="G1095" s="0" t="n">
        <v>-0.61</v>
      </c>
      <c r="H1095" s="0" t="n">
        <v>-1.35</v>
      </c>
      <c r="I1095" s="0" t="n">
        <f aca="false">C1095-D1095</f>
        <v>0.740000000000002</v>
      </c>
      <c r="J1095" s="0" t="n">
        <f aca="false">D1095</f>
        <v>33.65</v>
      </c>
      <c r="K1095" s="0" t="n">
        <f aca="false">C1095</f>
        <v>34.39</v>
      </c>
      <c r="N1095" s="0" t="n">
        <f aca="false">'Central-Hudson On Peak'!I1095</f>
        <v>-2.16</v>
      </c>
      <c r="O1095" s="0" t="n">
        <f aca="false">'Central-Hudson On Peak'!D1095</f>
        <v>36.55</v>
      </c>
      <c r="P1095" s="1" t="n">
        <f aca="false">(O1095+N1095)-K1095</f>
        <v>0</v>
      </c>
    </row>
    <row r="1096" customFormat="false" ht="12.75" hidden="false" customHeight="false" outlineLevel="0" collapsed="false">
      <c r="A1096" s="0" t="s">
        <v>1108</v>
      </c>
      <c r="B1096" s="0" t="n">
        <v>2000</v>
      </c>
      <c r="C1096" s="0" t="n">
        <v>33.93</v>
      </c>
      <c r="D1096" s="0" t="n">
        <v>33.2</v>
      </c>
      <c r="E1096" s="0" t="n">
        <v>0</v>
      </c>
      <c r="F1096" s="0" t="n">
        <v>0</v>
      </c>
      <c r="G1096" s="0" t="n">
        <v>-0.6</v>
      </c>
      <c r="H1096" s="0" t="n">
        <v>-1.33</v>
      </c>
      <c r="I1096" s="0" t="n">
        <f aca="false">C1096-D1096</f>
        <v>0.729999999999997</v>
      </c>
      <c r="J1096" s="0" t="n">
        <f aca="false">D1096</f>
        <v>33.2</v>
      </c>
      <c r="K1096" s="0" t="n">
        <f aca="false">C1096</f>
        <v>33.93</v>
      </c>
      <c r="N1096" s="0" t="n">
        <f aca="false">'Central-Hudson On Peak'!I1096</f>
        <v>-2.12</v>
      </c>
      <c r="O1096" s="0" t="n">
        <f aca="false">'Central-Hudson On Peak'!D1096</f>
        <v>36.05</v>
      </c>
      <c r="P1096" s="1" t="n">
        <f aca="false">(O1096+N1096)-K1096</f>
        <v>0</v>
      </c>
    </row>
    <row r="1097" customFormat="false" ht="12.75" hidden="false" customHeight="false" outlineLevel="0" collapsed="false">
      <c r="A1097" s="0" t="s">
        <v>1109</v>
      </c>
      <c r="B1097" s="0" t="n">
        <v>2000</v>
      </c>
      <c r="C1097" s="0" t="n">
        <v>33.05</v>
      </c>
      <c r="D1097" s="0" t="n">
        <v>32.34</v>
      </c>
      <c r="E1097" s="0" t="n">
        <v>0</v>
      </c>
      <c r="F1097" s="0" t="n">
        <v>0</v>
      </c>
      <c r="G1097" s="0" t="n">
        <v>-0.59</v>
      </c>
      <c r="H1097" s="0" t="n">
        <v>-1.3</v>
      </c>
      <c r="I1097" s="0" t="n">
        <f aca="false">C1097-D1097</f>
        <v>0.709999999999994</v>
      </c>
      <c r="J1097" s="0" t="n">
        <f aca="false">D1097</f>
        <v>32.34</v>
      </c>
      <c r="K1097" s="0" t="n">
        <f aca="false">C1097</f>
        <v>33.05</v>
      </c>
      <c r="N1097" s="0" t="n">
        <f aca="false">'Central-Hudson On Peak'!I1097</f>
        <v>-2.08</v>
      </c>
      <c r="O1097" s="0" t="n">
        <f aca="false">'Central-Hudson On Peak'!D1097</f>
        <v>35.13</v>
      </c>
      <c r="P1097" s="1" t="n">
        <f aca="false">(O1097+N1097)-K1097</f>
        <v>0</v>
      </c>
    </row>
    <row r="1098" customFormat="false" ht="12.75" hidden="false" customHeight="false" outlineLevel="0" collapsed="false">
      <c r="A1098" s="0" t="s">
        <v>1110</v>
      </c>
      <c r="B1098" s="0" t="n">
        <v>2000</v>
      </c>
      <c r="C1098" s="0" t="n">
        <v>33.05</v>
      </c>
      <c r="D1098" s="0" t="n">
        <v>32.34</v>
      </c>
      <c r="E1098" s="0" t="n">
        <v>0</v>
      </c>
      <c r="F1098" s="0" t="n">
        <v>0</v>
      </c>
      <c r="G1098" s="0" t="n">
        <v>-0.59</v>
      </c>
      <c r="H1098" s="0" t="n">
        <v>-1.3</v>
      </c>
      <c r="I1098" s="0" t="n">
        <f aca="false">C1098-D1098</f>
        <v>0.709999999999994</v>
      </c>
      <c r="J1098" s="0" t="n">
        <f aca="false">D1098</f>
        <v>32.34</v>
      </c>
      <c r="K1098" s="0" t="n">
        <f aca="false">C1098</f>
        <v>33.05</v>
      </c>
      <c r="N1098" s="0" t="n">
        <f aca="false">'Central-Hudson On Peak'!I1098</f>
        <v>-2.08</v>
      </c>
      <c r="O1098" s="0" t="n">
        <f aca="false">'Central-Hudson On Peak'!D1098</f>
        <v>35.13</v>
      </c>
      <c r="P1098" s="1" t="n">
        <f aca="false">(O1098+N1098)-K1098</f>
        <v>0</v>
      </c>
    </row>
    <row r="1099" customFormat="false" ht="12.75" hidden="false" customHeight="false" outlineLevel="0" collapsed="false">
      <c r="A1099" s="0" t="s">
        <v>1111</v>
      </c>
      <c r="B1099" s="0" t="n">
        <v>2000</v>
      </c>
      <c r="C1099" s="0" t="n">
        <v>33.03</v>
      </c>
      <c r="D1099" s="0" t="n">
        <v>32.32</v>
      </c>
      <c r="E1099" s="0" t="n">
        <v>0</v>
      </c>
      <c r="F1099" s="0" t="n">
        <v>0</v>
      </c>
      <c r="G1099" s="0" t="n">
        <v>-0.59</v>
      </c>
      <c r="H1099" s="0" t="n">
        <v>-1.3</v>
      </c>
      <c r="I1099" s="0" t="n">
        <f aca="false">C1099-D1099</f>
        <v>0.710000000000001</v>
      </c>
      <c r="J1099" s="0" t="n">
        <f aca="false">D1099</f>
        <v>32.32</v>
      </c>
      <c r="K1099" s="0" t="n">
        <f aca="false">C1099</f>
        <v>33.03</v>
      </c>
      <c r="N1099" s="0" t="n">
        <f aca="false">'Central-Hudson On Peak'!I1099</f>
        <v>-2.08</v>
      </c>
      <c r="O1099" s="0" t="n">
        <f aca="false">'Central-Hudson On Peak'!D1099</f>
        <v>35.11</v>
      </c>
      <c r="P1099" s="1" t="n">
        <f aca="false">(O1099+N1099)-K1099</f>
        <v>0</v>
      </c>
    </row>
    <row r="1100" customFormat="false" ht="12.75" hidden="false" customHeight="false" outlineLevel="0" collapsed="false">
      <c r="A1100" s="0" t="s">
        <v>1112</v>
      </c>
      <c r="B1100" s="0" t="n">
        <v>2000</v>
      </c>
      <c r="C1100" s="0" t="n">
        <v>31.95</v>
      </c>
      <c r="D1100" s="0" t="n">
        <v>31.27</v>
      </c>
      <c r="E1100" s="0" t="n">
        <v>0</v>
      </c>
      <c r="F1100" s="0" t="n">
        <v>0</v>
      </c>
      <c r="G1100" s="0" t="n">
        <v>-0.57</v>
      </c>
      <c r="H1100" s="0" t="n">
        <v>-1.25</v>
      </c>
      <c r="I1100" s="0" t="n">
        <f aca="false">C1100-D1100</f>
        <v>0.68</v>
      </c>
      <c r="J1100" s="0" t="n">
        <f aca="false">D1100</f>
        <v>31.27</v>
      </c>
      <c r="K1100" s="0" t="n">
        <f aca="false">C1100</f>
        <v>31.95</v>
      </c>
      <c r="N1100" s="0" t="n">
        <f aca="false">'Central-Hudson On Peak'!I1100</f>
        <v>-2.01</v>
      </c>
      <c r="O1100" s="0" t="n">
        <f aca="false">'Central-Hudson On Peak'!D1100</f>
        <v>33.96</v>
      </c>
      <c r="P1100" s="1" t="n">
        <f aca="false">(O1100+N1100)-K1100</f>
        <v>0</v>
      </c>
    </row>
    <row r="1101" customFormat="false" ht="12.75" hidden="false" customHeight="false" outlineLevel="0" collapsed="false">
      <c r="A1101" s="0" t="s">
        <v>1113</v>
      </c>
      <c r="B1101" s="0" t="n">
        <v>2000</v>
      </c>
      <c r="C1101" s="0" t="n">
        <v>31.03</v>
      </c>
      <c r="D1101" s="0" t="n">
        <v>30.36</v>
      </c>
      <c r="E1101" s="0" t="n">
        <v>0</v>
      </c>
      <c r="F1101" s="0" t="n">
        <v>0</v>
      </c>
      <c r="G1101" s="0" t="n">
        <v>-0.55</v>
      </c>
      <c r="H1101" s="0" t="n">
        <v>-1.22</v>
      </c>
      <c r="I1101" s="0" t="n">
        <f aca="false">C1101-D1101</f>
        <v>0.670000000000002</v>
      </c>
      <c r="J1101" s="0" t="n">
        <f aca="false">D1101</f>
        <v>30.36</v>
      </c>
      <c r="K1101" s="0" t="n">
        <f aca="false">C1101</f>
        <v>31.03</v>
      </c>
      <c r="N1101" s="0" t="n">
        <f aca="false">'Central-Hudson On Peak'!I1101</f>
        <v>-1.94</v>
      </c>
      <c r="O1101" s="0" t="n">
        <f aca="false">'Central-Hudson On Peak'!D1101</f>
        <v>32.97</v>
      </c>
      <c r="P1101" s="1" t="n">
        <f aca="false">(O1101+N1101)-K1101</f>
        <v>0</v>
      </c>
    </row>
    <row r="1102" customFormat="false" ht="12.75" hidden="false" customHeight="false" outlineLevel="0" collapsed="false">
      <c r="A1102" s="0" t="s">
        <v>1114</v>
      </c>
      <c r="B1102" s="0" t="n">
        <v>2000</v>
      </c>
      <c r="C1102" s="0" t="n">
        <v>33.01</v>
      </c>
      <c r="D1102" s="0" t="n">
        <v>32.3</v>
      </c>
      <c r="E1102" s="0" t="n">
        <v>0</v>
      </c>
      <c r="F1102" s="0" t="n">
        <v>0</v>
      </c>
      <c r="G1102" s="0" t="n">
        <v>-0.59</v>
      </c>
      <c r="H1102" s="0" t="n">
        <v>-1.3</v>
      </c>
      <c r="I1102" s="0" t="n">
        <f aca="false">C1102-D1102</f>
        <v>0.710000000000001</v>
      </c>
      <c r="J1102" s="0" t="n">
        <f aca="false">D1102</f>
        <v>32.3</v>
      </c>
      <c r="K1102" s="0" t="n">
        <f aca="false">C1102</f>
        <v>33.01</v>
      </c>
      <c r="N1102" s="0" t="n">
        <f aca="false">'Central-Hudson On Peak'!I1102</f>
        <v>-2.07</v>
      </c>
      <c r="O1102" s="0" t="n">
        <f aca="false">'Central-Hudson On Peak'!D1102</f>
        <v>35.08</v>
      </c>
      <c r="P1102" s="1" t="n">
        <f aca="false">(O1102+N1102)-K1102</f>
        <v>0</v>
      </c>
    </row>
    <row r="1103" customFormat="false" ht="12.75" hidden="false" customHeight="false" outlineLevel="0" collapsed="false">
      <c r="A1103" s="0" t="s">
        <v>1115</v>
      </c>
      <c r="B1103" s="0" t="n">
        <v>2000</v>
      </c>
      <c r="C1103" s="0" t="n">
        <v>34.94</v>
      </c>
      <c r="D1103" s="0" t="n">
        <v>34.19</v>
      </c>
      <c r="E1103" s="0" t="n">
        <v>0</v>
      </c>
      <c r="F1103" s="0" t="n">
        <v>0</v>
      </c>
      <c r="G1103" s="0" t="n">
        <v>-0.62</v>
      </c>
      <c r="H1103" s="0" t="n">
        <v>-1.37</v>
      </c>
      <c r="I1103" s="0" t="n">
        <f aca="false">C1103-D1103</f>
        <v>0.75</v>
      </c>
      <c r="J1103" s="0" t="n">
        <f aca="false">D1103</f>
        <v>34.19</v>
      </c>
      <c r="K1103" s="0" t="n">
        <f aca="false">C1103</f>
        <v>34.94</v>
      </c>
      <c r="N1103" s="0" t="n">
        <f aca="false">'Central-Hudson On Peak'!I1103</f>
        <v>-2.19</v>
      </c>
      <c r="O1103" s="0" t="n">
        <f aca="false">'Central-Hudson On Peak'!D1103</f>
        <v>37.13</v>
      </c>
      <c r="P1103" s="1" t="n">
        <f aca="false">(O1103+N1103)-K1103</f>
        <v>0</v>
      </c>
    </row>
    <row r="1104" customFormat="false" ht="12.75" hidden="false" customHeight="false" outlineLevel="0" collapsed="false">
      <c r="A1104" s="0" t="s">
        <v>1116</v>
      </c>
      <c r="B1104" s="0" t="n">
        <v>2000</v>
      </c>
      <c r="C1104" s="0" t="n">
        <v>35.38</v>
      </c>
      <c r="D1104" s="0" t="n">
        <v>34.62</v>
      </c>
      <c r="E1104" s="0" t="n">
        <v>0</v>
      </c>
      <c r="F1104" s="0" t="n">
        <v>0</v>
      </c>
      <c r="G1104" s="0" t="n">
        <v>-0.63</v>
      </c>
      <c r="H1104" s="0" t="n">
        <v>-1.39</v>
      </c>
      <c r="I1104" s="0" t="n">
        <f aca="false">C1104-D1104</f>
        <v>0.760000000000005</v>
      </c>
      <c r="J1104" s="0" t="n">
        <f aca="false">D1104</f>
        <v>34.62</v>
      </c>
      <c r="K1104" s="0" t="n">
        <f aca="false">C1104</f>
        <v>35.38</v>
      </c>
      <c r="N1104" s="0" t="n">
        <f aca="false">'Central-Hudson On Peak'!I1104</f>
        <v>-2.22</v>
      </c>
      <c r="O1104" s="0" t="n">
        <f aca="false">'Central-Hudson On Peak'!D1104</f>
        <v>37.6</v>
      </c>
      <c r="P1104" s="1" t="n">
        <f aca="false">(O1104+N1104)-K1104</f>
        <v>0</v>
      </c>
    </row>
    <row r="1105" customFormat="false" ht="12.75" hidden="false" customHeight="false" outlineLevel="0" collapsed="false">
      <c r="A1105" s="0" t="s">
        <v>1117</v>
      </c>
      <c r="B1105" s="0" t="n">
        <v>2000</v>
      </c>
      <c r="C1105" s="0" t="n">
        <v>28.95</v>
      </c>
      <c r="D1105" s="0" t="n">
        <v>28.33</v>
      </c>
      <c r="E1105" s="0" t="n">
        <v>0</v>
      </c>
      <c r="F1105" s="0" t="n">
        <v>0</v>
      </c>
      <c r="G1105" s="0" t="n">
        <v>-0.52</v>
      </c>
      <c r="H1105" s="0" t="n">
        <v>-1.14</v>
      </c>
      <c r="I1105" s="0" t="n">
        <f aca="false">C1105-D1105</f>
        <v>0.620000000000001</v>
      </c>
      <c r="J1105" s="0" t="n">
        <f aca="false">D1105</f>
        <v>28.33</v>
      </c>
      <c r="K1105" s="0" t="n">
        <f aca="false">C1105</f>
        <v>28.95</v>
      </c>
      <c r="N1105" s="0" t="n">
        <f aca="false">'Central-Hudson On Peak'!I1105</f>
        <v>-1.82</v>
      </c>
      <c r="O1105" s="0" t="n">
        <f aca="false">'Central-Hudson On Peak'!D1105</f>
        <v>30.77</v>
      </c>
      <c r="P1105" s="1" t="n">
        <f aca="false">(O1105+N1105)-K1105</f>
        <v>0</v>
      </c>
    </row>
    <row r="1106" customFormat="false" ht="12.75" hidden="false" customHeight="false" outlineLevel="0" collapsed="false">
      <c r="A1106" s="0" t="s">
        <v>1118</v>
      </c>
      <c r="B1106" s="0" t="n">
        <v>2000</v>
      </c>
      <c r="C1106" s="0" t="n">
        <v>31.86</v>
      </c>
      <c r="D1106" s="0" t="n">
        <v>30.86</v>
      </c>
      <c r="E1106" s="0" t="n">
        <v>0</v>
      </c>
      <c r="F1106" s="0" t="n">
        <v>0</v>
      </c>
      <c r="G1106" s="0" t="n">
        <v>-0.53</v>
      </c>
      <c r="H1106" s="0" t="n">
        <v>-1.53</v>
      </c>
      <c r="I1106" s="0" t="n">
        <f aca="false">C1106-D1106</f>
        <v>1</v>
      </c>
      <c r="J1106" s="0" t="n">
        <f aca="false">D1106</f>
        <v>30.86</v>
      </c>
      <c r="K1106" s="0" t="n">
        <f aca="false">C1106</f>
        <v>31.86</v>
      </c>
      <c r="N1106" s="0" t="n">
        <f aca="false">'Central-Hudson On Peak'!I1106</f>
        <v>-2.01</v>
      </c>
      <c r="O1106" s="0" t="n">
        <f aca="false">'Central-Hudson On Peak'!D1106</f>
        <v>33.87</v>
      </c>
      <c r="P1106" s="1" t="n">
        <f aca="false">(O1106+N1106)-K1106</f>
        <v>0</v>
      </c>
    </row>
    <row r="1107" customFormat="false" ht="12.75" hidden="false" customHeight="false" outlineLevel="0" collapsed="false">
      <c r="A1107" s="0" t="s">
        <v>1119</v>
      </c>
      <c r="B1107" s="0" t="n">
        <v>2000</v>
      </c>
      <c r="C1107" s="0" t="n">
        <v>34.87</v>
      </c>
      <c r="D1107" s="0" t="n">
        <v>33.78</v>
      </c>
      <c r="E1107" s="0" t="n">
        <v>0</v>
      </c>
      <c r="F1107" s="0" t="n">
        <v>0</v>
      </c>
      <c r="G1107" s="0" t="n">
        <v>-0.58</v>
      </c>
      <c r="H1107" s="0" t="n">
        <v>-1.67</v>
      </c>
      <c r="I1107" s="0" t="n">
        <f aca="false">C1107-D1107</f>
        <v>1.09</v>
      </c>
      <c r="J1107" s="0" t="n">
        <f aca="false">D1107</f>
        <v>33.78</v>
      </c>
      <c r="K1107" s="0" t="n">
        <f aca="false">C1107</f>
        <v>34.87</v>
      </c>
      <c r="N1107" s="0" t="n">
        <f aca="false">'Central-Hudson On Peak'!I1107</f>
        <v>-2.2</v>
      </c>
      <c r="O1107" s="0" t="n">
        <f aca="false">'Central-Hudson On Peak'!D1107</f>
        <v>37.07</v>
      </c>
      <c r="P1107" s="1" t="n">
        <f aca="false">(O1107+N1107)-K1107</f>
        <v>0</v>
      </c>
    </row>
    <row r="1108" customFormat="false" ht="12.75" hidden="false" customHeight="false" outlineLevel="0" collapsed="false">
      <c r="A1108" s="0" t="s">
        <v>1120</v>
      </c>
      <c r="B1108" s="0" t="n">
        <v>2000</v>
      </c>
      <c r="C1108" s="0" t="n">
        <v>40.11</v>
      </c>
      <c r="D1108" s="0" t="n">
        <v>38.86</v>
      </c>
      <c r="E1108" s="0" t="n">
        <v>0</v>
      </c>
      <c r="F1108" s="0" t="n">
        <v>0</v>
      </c>
      <c r="G1108" s="0" t="n">
        <v>-0.67</v>
      </c>
      <c r="H1108" s="0" t="n">
        <v>-1.92</v>
      </c>
      <c r="I1108" s="0" t="n">
        <f aca="false">C1108-D1108</f>
        <v>1.25</v>
      </c>
      <c r="J1108" s="0" t="n">
        <f aca="false">D1108</f>
        <v>38.86</v>
      </c>
      <c r="K1108" s="0" t="n">
        <f aca="false">C1108</f>
        <v>40.11</v>
      </c>
      <c r="N1108" s="0" t="n">
        <f aca="false">'Central-Hudson On Peak'!I1108</f>
        <v>-2.53</v>
      </c>
      <c r="O1108" s="0" t="n">
        <f aca="false">'Central-Hudson On Peak'!D1108</f>
        <v>42.64</v>
      </c>
      <c r="P1108" s="1" t="n">
        <f aca="false">(O1108+N1108)-K1108</f>
        <v>0</v>
      </c>
    </row>
    <row r="1109" customFormat="false" ht="12.75" hidden="false" customHeight="false" outlineLevel="0" collapsed="false">
      <c r="A1109" s="0" t="s">
        <v>1121</v>
      </c>
      <c r="B1109" s="0" t="n">
        <v>2000</v>
      </c>
      <c r="C1109" s="0" t="n">
        <v>46.83</v>
      </c>
      <c r="D1109" s="0" t="n">
        <v>45.36</v>
      </c>
      <c r="E1109" s="0" t="n">
        <v>0</v>
      </c>
      <c r="F1109" s="0" t="n">
        <v>0</v>
      </c>
      <c r="G1109" s="0" t="n">
        <v>-0.78</v>
      </c>
      <c r="H1109" s="0" t="n">
        <v>-2.25</v>
      </c>
      <c r="I1109" s="0" t="n">
        <f aca="false">C1109-D1109</f>
        <v>1.47</v>
      </c>
      <c r="J1109" s="0" t="n">
        <f aca="false">D1109</f>
        <v>45.36</v>
      </c>
      <c r="K1109" s="0" t="n">
        <f aca="false">C1109</f>
        <v>46.83</v>
      </c>
      <c r="N1109" s="0" t="n">
        <f aca="false">'Central-Hudson On Peak'!I1109</f>
        <v>-2.96</v>
      </c>
      <c r="O1109" s="0" t="n">
        <f aca="false">'Central-Hudson On Peak'!D1109</f>
        <v>49.79</v>
      </c>
      <c r="P1109" s="1" t="n">
        <f aca="false">(O1109+N1109)-K1109</f>
        <v>0</v>
      </c>
    </row>
    <row r="1110" customFormat="false" ht="12.75" hidden="false" customHeight="false" outlineLevel="0" collapsed="false">
      <c r="A1110" s="0" t="s">
        <v>1122</v>
      </c>
      <c r="B1110" s="0" t="n">
        <v>2000</v>
      </c>
      <c r="C1110" s="0" t="n">
        <v>38.47</v>
      </c>
      <c r="D1110" s="0" t="n">
        <v>37.27</v>
      </c>
      <c r="E1110" s="0" t="n">
        <v>0</v>
      </c>
      <c r="F1110" s="0" t="n">
        <v>0</v>
      </c>
      <c r="G1110" s="0" t="n">
        <v>-0.64</v>
      </c>
      <c r="H1110" s="0" t="n">
        <v>-1.84</v>
      </c>
      <c r="I1110" s="0" t="n">
        <f aca="false">C1110-D1110</f>
        <v>1.2</v>
      </c>
      <c r="J1110" s="0" t="n">
        <f aca="false">D1110</f>
        <v>37.27</v>
      </c>
      <c r="K1110" s="0" t="n">
        <f aca="false">C1110</f>
        <v>38.47</v>
      </c>
      <c r="N1110" s="0" t="n">
        <f aca="false">'Central-Hudson On Peak'!I1110</f>
        <v>-2.43</v>
      </c>
      <c r="O1110" s="0" t="n">
        <f aca="false">'Central-Hudson On Peak'!D1110</f>
        <v>40.9</v>
      </c>
      <c r="P1110" s="1" t="n">
        <f aca="false">(O1110+N1110)-K1110</f>
        <v>0</v>
      </c>
    </row>
    <row r="1111" customFormat="false" ht="12.75" hidden="false" customHeight="false" outlineLevel="0" collapsed="false">
      <c r="A1111" s="0" t="s">
        <v>1123</v>
      </c>
      <c r="B1111" s="0" t="n">
        <v>2000</v>
      </c>
      <c r="C1111" s="0" t="n">
        <v>35.83</v>
      </c>
      <c r="D1111" s="0" t="n">
        <v>34.7</v>
      </c>
      <c r="E1111" s="0" t="n">
        <v>0</v>
      </c>
      <c r="F1111" s="0" t="n">
        <v>0</v>
      </c>
      <c r="G1111" s="0" t="n">
        <v>-0.59</v>
      </c>
      <c r="H1111" s="0" t="n">
        <v>-1.72</v>
      </c>
      <c r="I1111" s="0" t="n">
        <f aca="false">C1111-D1111</f>
        <v>1.13</v>
      </c>
      <c r="J1111" s="0" t="n">
        <f aca="false">D1111</f>
        <v>34.7</v>
      </c>
      <c r="K1111" s="0" t="n">
        <f aca="false">C1111</f>
        <v>35.83</v>
      </c>
      <c r="N1111" s="0" t="n">
        <f aca="false">'Central-Hudson On Peak'!I1111</f>
        <v>-2.26</v>
      </c>
      <c r="O1111" s="0" t="n">
        <f aca="false">'Central-Hudson On Peak'!D1111</f>
        <v>38.09</v>
      </c>
      <c r="P1111" s="1" t="n">
        <f aca="false">(O1111+N1111)-K1111</f>
        <v>0</v>
      </c>
    </row>
    <row r="1112" customFormat="false" ht="12.75" hidden="false" customHeight="false" outlineLevel="0" collapsed="false">
      <c r="A1112" s="0" t="s">
        <v>1124</v>
      </c>
      <c r="B1112" s="0" t="n">
        <v>2000</v>
      </c>
      <c r="C1112" s="0" t="n">
        <v>35.83</v>
      </c>
      <c r="D1112" s="0" t="n">
        <v>34.7</v>
      </c>
      <c r="E1112" s="0" t="n">
        <v>0</v>
      </c>
      <c r="F1112" s="0" t="n">
        <v>0</v>
      </c>
      <c r="G1112" s="0" t="n">
        <v>-0.59</v>
      </c>
      <c r="H1112" s="0" t="n">
        <v>-1.72</v>
      </c>
      <c r="I1112" s="0" t="n">
        <f aca="false">C1112-D1112</f>
        <v>1.13</v>
      </c>
      <c r="J1112" s="0" t="n">
        <f aca="false">D1112</f>
        <v>34.7</v>
      </c>
      <c r="K1112" s="0" t="n">
        <f aca="false">C1112</f>
        <v>35.83</v>
      </c>
      <c r="N1112" s="0" t="n">
        <f aca="false">'Central-Hudson On Peak'!I1112</f>
        <v>-2.26</v>
      </c>
      <c r="O1112" s="0" t="n">
        <f aca="false">'Central-Hudson On Peak'!D1112</f>
        <v>38.09</v>
      </c>
      <c r="P1112" s="1" t="n">
        <f aca="false">(O1112+N1112)-K1112</f>
        <v>0</v>
      </c>
    </row>
    <row r="1113" customFormat="false" ht="12.75" hidden="false" customHeight="false" outlineLevel="0" collapsed="false">
      <c r="A1113" s="0" t="s">
        <v>1125</v>
      </c>
      <c r="B1113" s="0" t="n">
        <v>2000</v>
      </c>
      <c r="C1113" s="0" t="n">
        <v>35.44</v>
      </c>
      <c r="D1113" s="0" t="n">
        <v>34.33</v>
      </c>
      <c r="E1113" s="0" t="n">
        <v>0</v>
      </c>
      <c r="F1113" s="0" t="n">
        <v>0</v>
      </c>
      <c r="G1113" s="0" t="n">
        <v>-0.59</v>
      </c>
      <c r="H1113" s="0" t="n">
        <v>-1.7</v>
      </c>
      <c r="I1113" s="0" t="n">
        <f aca="false">C1113-D1113</f>
        <v>1.11</v>
      </c>
      <c r="J1113" s="0" t="n">
        <f aca="false">D1113</f>
        <v>34.33</v>
      </c>
      <c r="K1113" s="0" t="n">
        <f aca="false">C1113</f>
        <v>35.44</v>
      </c>
      <c r="N1113" s="0" t="n">
        <f aca="false">'Central-Hudson On Peak'!I1113</f>
        <v>-2.24</v>
      </c>
      <c r="O1113" s="0" t="n">
        <f aca="false">'Central-Hudson On Peak'!D1113</f>
        <v>37.68</v>
      </c>
      <c r="P1113" s="1" t="n">
        <f aca="false">(O1113+N1113)-K1113</f>
        <v>0</v>
      </c>
    </row>
    <row r="1114" customFormat="false" ht="12.75" hidden="false" customHeight="false" outlineLevel="0" collapsed="false">
      <c r="A1114" s="0" t="s">
        <v>1126</v>
      </c>
      <c r="B1114" s="0" t="n">
        <v>2000</v>
      </c>
      <c r="C1114" s="0" t="n">
        <v>34.88</v>
      </c>
      <c r="D1114" s="0" t="n">
        <v>33.78</v>
      </c>
      <c r="E1114" s="0" t="n">
        <v>0</v>
      </c>
      <c r="F1114" s="0" t="n">
        <v>0</v>
      </c>
      <c r="G1114" s="0" t="n">
        <v>-0.58</v>
      </c>
      <c r="H1114" s="0" t="n">
        <v>-1.68</v>
      </c>
      <c r="I1114" s="0" t="n">
        <f aca="false">C1114-D1114</f>
        <v>1.1</v>
      </c>
      <c r="J1114" s="0" t="n">
        <f aca="false">D1114</f>
        <v>33.78</v>
      </c>
      <c r="K1114" s="0" t="n">
        <f aca="false">C1114</f>
        <v>34.88</v>
      </c>
      <c r="N1114" s="0" t="n">
        <f aca="false">'Central-Hudson On Peak'!I1114</f>
        <v>-2.2</v>
      </c>
      <c r="O1114" s="0" t="n">
        <f aca="false">'Central-Hudson On Peak'!D1114</f>
        <v>37.08</v>
      </c>
      <c r="P1114" s="1" t="n">
        <f aca="false">(O1114+N1114)-K1114</f>
        <v>0</v>
      </c>
    </row>
    <row r="1115" customFormat="false" ht="12.75" hidden="false" customHeight="false" outlineLevel="0" collapsed="false">
      <c r="A1115" s="0" t="s">
        <v>1127</v>
      </c>
      <c r="B1115" s="0" t="n">
        <v>2000</v>
      </c>
      <c r="C1115" s="0" t="n">
        <v>34.87</v>
      </c>
      <c r="D1115" s="0" t="n">
        <v>33.78</v>
      </c>
      <c r="E1115" s="0" t="n">
        <v>0</v>
      </c>
      <c r="F1115" s="0" t="n">
        <v>0</v>
      </c>
      <c r="G1115" s="0" t="n">
        <v>-0.58</v>
      </c>
      <c r="H1115" s="0" t="n">
        <v>-1.67</v>
      </c>
      <c r="I1115" s="0" t="n">
        <f aca="false">C1115-D1115</f>
        <v>1.09</v>
      </c>
      <c r="J1115" s="0" t="n">
        <f aca="false">D1115</f>
        <v>33.78</v>
      </c>
      <c r="K1115" s="0" t="n">
        <f aca="false">C1115</f>
        <v>34.87</v>
      </c>
      <c r="N1115" s="0" t="n">
        <f aca="false">'Central-Hudson On Peak'!I1115</f>
        <v>-2.2</v>
      </c>
      <c r="O1115" s="0" t="n">
        <f aca="false">'Central-Hudson On Peak'!D1115</f>
        <v>37.07</v>
      </c>
      <c r="P1115" s="1" t="n">
        <f aca="false">(O1115+N1115)-K1115</f>
        <v>0</v>
      </c>
    </row>
    <row r="1116" customFormat="false" ht="12.75" hidden="false" customHeight="false" outlineLevel="0" collapsed="false">
      <c r="A1116" s="0" t="s">
        <v>1128</v>
      </c>
      <c r="B1116" s="0" t="n">
        <v>2000</v>
      </c>
      <c r="C1116" s="0" t="n">
        <v>32.49</v>
      </c>
      <c r="D1116" s="0" t="n">
        <v>31.47</v>
      </c>
      <c r="E1116" s="0" t="n">
        <v>0</v>
      </c>
      <c r="F1116" s="0" t="n">
        <v>0</v>
      </c>
      <c r="G1116" s="0" t="n">
        <v>-0.54</v>
      </c>
      <c r="H1116" s="0" t="n">
        <v>-1.56</v>
      </c>
      <c r="I1116" s="0" t="n">
        <f aca="false">C1116-D1116</f>
        <v>1.02</v>
      </c>
      <c r="J1116" s="0" t="n">
        <f aca="false">D1116</f>
        <v>31.47</v>
      </c>
      <c r="K1116" s="0" t="n">
        <f aca="false">C1116</f>
        <v>32.49</v>
      </c>
      <c r="N1116" s="0" t="n">
        <f aca="false">'Central-Hudson On Peak'!I1116</f>
        <v>-2.05</v>
      </c>
      <c r="O1116" s="0" t="n">
        <f aca="false">'Central-Hudson On Peak'!D1116</f>
        <v>34.54</v>
      </c>
      <c r="P1116" s="1" t="n">
        <f aca="false">(O1116+N1116)-K1116</f>
        <v>0</v>
      </c>
    </row>
    <row r="1117" customFormat="false" ht="12.75" hidden="false" customHeight="false" outlineLevel="0" collapsed="false">
      <c r="A1117" s="0" t="s">
        <v>1129</v>
      </c>
      <c r="B1117" s="0" t="n">
        <v>2000</v>
      </c>
      <c r="C1117" s="0" t="n">
        <v>32.49</v>
      </c>
      <c r="D1117" s="0" t="n">
        <v>31.47</v>
      </c>
      <c r="E1117" s="0" t="n">
        <v>0</v>
      </c>
      <c r="F1117" s="0" t="n">
        <v>0</v>
      </c>
      <c r="G1117" s="0" t="n">
        <v>-0.54</v>
      </c>
      <c r="H1117" s="0" t="n">
        <v>-1.56</v>
      </c>
      <c r="I1117" s="0" t="n">
        <f aca="false">C1117-D1117</f>
        <v>1.02</v>
      </c>
      <c r="J1117" s="0" t="n">
        <f aca="false">D1117</f>
        <v>31.47</v>
      </c>
      <c r="K1117" s="0" t="n">
        <f aca="false">C1117</f>
        <v>32.49</v>
      </c>
      <c r="N1117" s="0" t="n">
        <f aca="false">'Central-Hudson On Peak'!I1117</f>
        <v>-2.05</v>
      </c>
      <c r="O1117" s="0" t="n">
        <f aca="false">'Central-Hudson On Peak'!D1117</f>
        <v>34.54</v>
      </c>
      <c r="P1117" s="1" t="n">
        <f aca="false">(O1117+N1117)-K1117</f>
        <v>0</v>
      </c>
    </row>
    <row r="1118" customFormat="false" ht="12.75" hidden="false" customHeight="false" outlineLevel="0" collapsed="false">
      <c r="A1118" s="0" t="s">
        <v>1130</v>
      </c>
      <c r="B1118" s="0" t="n">
        <v>2000</v>
      </c>
      <c r="C1118" s="0" t="n">
        <v>32.49</v>
      </c>
      <c r="D1118" s="0" t="n">
        <v>31.47</v>
      </c>
      <c r="E1118" s="0" t="n">
        <v>0</v>
      </c>
      <c r="F1118" s="0" t="n">
        <v>0</v>
      </c>
      <c r="G1118" s="0" t="n">
        <v>-0.54</v>
      </c>
      <c r="H1118" s="0" t="n">
        <v>-1.56</v>
      </c>
      <c r="I1118" s="0" t="n">
        <f aca="false">C1118-D1118</f>
        <v>1.02</v>
      </c>
      <c r="J1118" s="0" t="n">
        <f aca="false">D1118</f>
        <v>31.47</v>
      </c>
      <c r="K1118" s="0" t="n">
        <f aca="false">C1118</f>
        <v>32.49</v>
      </c>
      <c r="N1118" s="0" t="n">
        <f aca="false">'Central-Hudson On Peak'!I1118</f>
        <v>-2.05</v>
      </c>
      <c r="O1118" s="0" t="n">
        <f aca="false">'Central-Hudson On Peak'!D1118</f>
        <v>34.54</v>
      </c>
      <c r="P1118" s="1" t="n">
        <f aca="false">(O1118+N1118)-K1118</f>
        <v>0</v>
      </c>
    </row>
    <row r="1119" customFormat="false" ht="12.75" hidden="false" customHeight="false" outlineLevel="0" collapsed="false">
      <c r="A1119" s="0" t="s">
        <v>1131</v>
      </c>
      <c r="B1119" s="0" t="n">
        <v>2000</v>
      </c>
      <c r="C1119" s="0" t="n">
        <v>33.39</v>
      </c>
      <c r="D1119" s="0" t="n">
        <v>32.34</v>
      </c>
      <c r="E1119" s="0" t="n">
        <v>0</v>
      </c>
      <c r="F1119" s="0" t="n">
        <v>0</v>
      </c>
      <c r="G1119" s="0" t="n">
        <v>-0.55</v>
      </c>
      <c r="H1119" s="0" t="n">
        <v>-1.6</v>
      </c>
      <c r="I1119" s="0" t="n">
        <f aca="false">C1119-D1119</f>
        <v>1.05</v>
      </c>
      <c r="J1119" s="0" t="n">
        <f aca="false">D1119</f>
        <v>32.34</v>
      </c>
      <c r="K1119" s="0" t="n">
        <f aca="false">C1119</f>
        <v>33.39</v>
      </c>
      <c r="N1119" s="0" t="n">
        <f aca="false">'Central-Hudson On Peak'!I1119</f>
        <v>-2.1</v>
      </c>
      <c r="O1119" s="0" t="n">
        <f aca="false">'Central-Hudson On Peak'!D1119</f>
        <v>35.49</v>
      </c>
      <c r="P1119" s="1" t="n">
        <f aca="false">(O1119+N1119)-K1119</f>
        <v>0</v>
      </c>
    </row>
    <row r="1120" customFormat="false" ht="12.75" hidden="false" customHeight="false" outlineLevel="0" collapsed="false">
      <c r="A1120" s="0" t="s">
        <v>1132</v>
      </c>
      <c r="B1120" s="0" t="n">
        <v>2000</v>
      </c>
      <c r="C1120" s="0" t="n">
        <v>32.76</v>
      </c>
      <c r="D1120" s="0" t="n">
        <v>31.73</v>
      </c>
      <c r="E1120" s="0" t="n">
        <v>0</v>
      </c>
      <c r="F1120" s="0" t="n">
        <v>0</v>
      </c>
      <c r="G1120" s="0" t="n">
        <v>-0.54</v>
      </c>
      <c r="H1120" s="0" t="n">
        <v>-1.57</v>
      </c>
      <c r="I1120" s="0" t="n">
        <f aca="false">C1120-D1120</f>
        <v>1.03</v>
      </c>
      <c r="J1120" s="0" t="n">
        <f aca="false">D1120</f>
        <v>31.73</v>
      </c>
      <c r="K1120" s="0" t="n">
        <f aca="false">C1120</f>
        <v>32.76</v>
      </c>
      <c r="N1120" s="0" t="n">
        <f aca="false">'Central-Hudson On Peak'!I1120</f>
        <v>-2.06</v>
      </c>
      <c r="O1120" s="0" t="n">
        <f aca="false">'Central-Hudson On Peak'!D1120</f>
        <v>34.82</v>
      </c>
      <c r="P1120" s="1" t="n">
        <f aca="false">(O1120+N1120)-K1120</f>
        <v>0</v>
      </c>
    </row>
    <row r="1121" customFormat="false" ht="12.75" hidden="false" customHeight="false" outlineLevel="0" collapsed="false">
      <c r="A1121" s="0" t="s">
        <v>1133</v>
      </c>
      <c r="B1121" s="0" t="n">
        <v>2000</v>
      </c>
      <c r="C1121" s="0" t="n">
        <v>30.56</v>
      </c>
      <c r="D1121" s="0" t="n">
        <v>29.61</v>
      </c>
      <c r="E1121" s="0" t="n">
        <v>0</v>
      </c>
      <c r="F1121" s="0" t="n">
        <v>0</v>
      </c>
      <c r="G1121" s="0" t="n">
        <v>-0.51</v>
      </c>
      <c r="H1121" s="0" t="n">
        <v>-1.46</v>
      </c>
      <c r="I1121" s="0" t="n">
        <f aca="false">C1121-D1121</f>
        <v>0.949999999999999</v>
      </c>
      <c r="J1121" s="0" t="n">
        <f aca="false">D1121</f>
        <v>29.61</v>
      </c>
      <c r="K1121" s="0" t="n">
        <f aca="false">C1121</f>
        <v>30.56</v>
      </c>
      <c r="N1121" s="0" t="n">
        <f aca="false">'Central-Hudson On Peak'!I1121</f>
        <v>-1.93</v>
      </c>
      <c r="O1121" s="0" t="n">
        <f aca="false">'Central-Hudson On Peak'!D1121</f>
        <v>32.49</v>
      </c>
      <c r="P1121" s="1" t="n">
        <f aca="false">(O1121+N1121)-K1121</f>
        <v>0</v>
      </c>
    </row>
    <row r="1122" customFormat="false" ht="12.75" hidden="false" customHeight="false" outlineLevel="0" collapsed="false">
      <c r="A1122" s="0" t="s">
        <v>1134</v>
      </c>
      <c r="B1122" s="0" t="n">
        <v>2000</v>
      </c>
      <c r="C1122" s="0" t="n">
        <v>33.48</v>
      </c>
      <c r="D1122" s="0" t="n">
        <v>32.36</v>
      </c>
      <c r="E1122" s="0" t="n">
        <v>0</v>
      </c>
      <c r="F1122" s="0" t="n">
        <v>0</v>
      </c>
      <c r="G1122" s="0" t="n">
        <v>-0.62</v>
      </c>
      <c r="H1122" s="0" t="n">
        <v>-1.74</v>
      </c>
      <c r="I1122" s="0" t="n">
        <f aca="false">C1122-D1122</f>
        <v>1.12</v>
      </c>
      <c r="J1122" s="0" t="n">
        <f aca="false">D1122</f>
        <v>32.36</v>
      </c>
      <c r="K1122" s="0" t="n">
        <f aca="false">C1122</f>
        <v>33.48</v>
      </c>
      <c r="N1122" s="0" t="n">
        <f aca="false">'Central-Hudson On Peak'!I1122</f>
        <v>-2.17</v>
      </c>
      <c r="O1122" s="0" t="n">
        <f aca="false">'Central-Hudson On Peak'!D1122</f>
        <v>35.65</v>
      </c>
      <c r="P1122" s="1" t="n">
        <f aca="false">(O1122+N1122)-K1122</f>
        <v>0</v>
      </c>
    </row>
    <row r="1123" customFormat="false" ht="12.75" hidden="false" customHeight="false" outlineLevel="0" collapsed="false">
      <c r="A1123" s="0" t="s">
        <v>1135</v>
      </c>
      <c r="B1123" s="0" t="n">
        <v>2000</v>
      </c>
      <c r="C1123" s="0" t="n">
        <v>35.51</v>
      </c>
      <c r="D1123" s="0" t="n">
        <v>34.33</v>
      </c>
      <c r="E1123" s="0" t="n">
        <v>0</v>
      </c>
      <c r="F1123" s="0" t="n">
        <v>0</v>
      </c>
      <c r="G1123" s="0" t="n">
        <v>-0.66</v>
      </c>
      <c r="H1123" s="0" t="n">
        <v>-1.84</v>
      </c>
      <c r="I1123" s="0" t="n">
        <f aca="false">C1123-D1123</f>
        <v>1.18</v>
      </c>
      <c r="J1123" s="0" t="n">
        <f aca="false">D1123</f>
        <v>34.33</v>
      </c>
      <c r="K1123" s="0" t="n">
        <f aca="false">C1123</f>
        <v>35.51</v>
      </c>
      <c r="N1123" s="0" t="n">
        <f aca="false">'Central-Hudson On Peak'!I1123</f>
        <v>-2.3</v>
      </c>
      <c r="O1123" s="0" t="n">
        <f aca="false">'Central-Hudson On Peak'!D1123</f>
        <v>37.81</v>
      </c>
      <c r="P1123" s="1" t="n">
        <f aca="false">(O1123+N1123)-K1123</f>
        <v>0</v>
      </c>
    </row>
    <row r="1124" customFormat="false" ht="12.75" hidden="false" customHeight="false" outlineLevel="0" collapsed="false">
      <c r="A1124" s="0" t="s">
        <v>1136</v>
      </c>
      <c r="B1124" s="0" t="n">
        <v>2000</v>
      </c>
      <c r="C1124" s="0" t="n">
        <v>58.56</v>
      </c>
      <c r="D1124" s="0" t="n">
        <v>56.61</v>
      </c>
      <c r="E1124" s="0" t="n">
        <v>0</v>
      </c>
      <c r="F1124" s="0" t="n">
        <v>0</v>
      </c>
      <c r="G1124" s="0" t="n">
        <v>-1.09</v>
      </c>
      <c r="H1124" s="0" t="n">
        <v>-3.04</v>
      </c>
      <c r="I1124" s="0" t="n">
        <f aca="false">C1124-D1124</f>
        <v>1.95</v>
      </c>
      <c r="J1124" s="0" t="n">
        <f aca="false">D1124</f>
        <v>56.61</v>
      </c>
      <c r="K1124" s="0" t="n">
        <f aca="false">C1124</f>
        <v>58.56</v>
      </c>
      <c r="N1124" s="0" t="n">
        <f aca="false">'Central-Hudson On Peak'!I1124</f>
        <v>-3.8</v>
      </c>
      <c r="O1124" s="0" t="n">
        <f aca="false">'Central-Hudson On Peak'!D1124</f>
        <v>62.36</v>
      </c>
      <c r="P1124" s="1" t="n">
        <f aca="false">(O1124+N1124)-K1124</f>
        <v>0</v>
      </c>
    </row>
    <row r="1125" customFormat="false" ht="12.75" hidden="false" customHeight="false" outlineLevel="0" collapsed="false">
      <c r="A1125" s="0" t="s">
        <v>1137</v>
      </c>
      <c r="B1125" s="0" t="n">
        <v>2000</v>
      </c>
      <c r="C1125" s="0" t="n">
        <v>65.96</v>
      </c>
      <c r="D1125" s="0" t="n">
        <v>63.76</v>
      </c>
      <c r="E1125" s="0" t="n">
        <v>0</v>
      </c>
      <c r="F1125" s="0" t="n">
        <v>0</v>
      </c>
      <c r="G1125" s="0" t="n">
        <v>-1.23</v>
      </c>
      <c r="H1125" s="0" t="n">
        <v>-3.43</v>
      </c>
      <c r="I1125" s="0" t="n">
        <f aca="false">C1125-D1125</f>
        <v>2.2</v>
      </c>
      <c r="J1125" s="0" t="n">
        <f aca="false">D1125</f>
        <v>63.76</v>
      </c>
      <c r="K1125" s="0" t="n">
        <f aca="false">C1125</f>
        <v>65.96</v>
      </c>
      <c r="N1125" s="0" t="n">
        <f aca="false">'Central-Hudson On Peak'!I1125</f>
        <v>-4.28</v>
      </c>
      <c r="O1125" s="0" t="n">
        <f aca="false">'Central-Hudson On Peak'!D1125</f>
        <v>70.24</v>
      </c>
      <c r="P1125" s="1" t="n">
        <f aca="false">(O1125+N1125)-K1125</f>
        <v>0</v>
      </c>
    </row>
    <row r="1126" customFormat="false" ht="12.75" hidden="false" customHeight="false" outlineLevel="0" collapsed="false">
      <c r="A1126" s="0" t="s">
        <v>1138</v>
      </c>
      <c r="B1126" s="0" t="n">
        <v>2000</v>
      </c>
      <c r="C1126" s="0" t="n">
        <v>42.4</v>
      </c>
      <c r="D1126" s="0" t="n">
        <v>40.99</v>
      </c>
      <c r="E1126" s="0" t="n">
        <v>0</v>
      </c>
      <c r="F1126" s="0" t="n">
        <v>0</v>
      </c>
      <c r="G1126" s="0" t="n">
        <v>-0.79</v>
      </c>
      <c r="H1126" s="0" t="n">
        <v>-2.2</v>
      </c>
      <c r="I1126" s="0" t="n">
        <f aca="false">C1126-D1126</f>
        <v>1.41</v>
      </c>
      <c r="J1126" s="0" t="n">
        <f aca="false">D1126</f>
        <v>40.99</v>
      </c>
      <c r="K1126" s="0" t="n">
        <f aca="false">C1126</f>
        <v>42.4</v>
      </c>
      <c r="N1126" s="0" t="n">
        <f aca="false">'Central-Hudson On Peak'!I1126</f>
        <v>-2.75</v>
      </c>
      <c r="O1126" s="0" t="n">
        <f aca="false">'Central-Hudson On Peak'!D1126</f>
        <v>45.15</v>
      </c>
      <c r="P1126" s="1" t="n">
        <f aca="false">(O1126+N1126)-K1126</f>
        <v>0</v>
      </c>
    </row>
    <row r="1127" customFormat="false" ht="12.75" hidden="false" customHeight="false" outlineLevel="0" collapsed="false">
      <c r="A1127" s="0" t="s">
        <v>1139</v>
      </c>
      <c r="B1127" s="0" t="n">
        <v>2000</v>
      </c>
      <c r="C1127" s="0" t="n">
        <v>37.11</v>
      </c>
      <c r="D1127" s="0" t="n">
        <v>35.87</v>
      </c>
      <c r="E1127" s="0" t="n">
        <v>0</v>
      </c>
      <c r="F1127" s="0" t="n">
        <v>0</v>
      </c>
      <c r="G1127" s="0" t="n">
        <v>-0.69</v>
      </c>
      <c r="H1127" s="0" t="n">
        <v>-1.93</v>
      </c>
      <c r="I1127" s="0" t="n">
        <f aca="false">C1127-D1127</f>
        <v>1.24</v>
      </c>
      <c r="J1127" s="0" t="n">
        <f aca="false">D1127</f>
        <v>35.87</v>
      </c>
      <c r="K1127" s="0" t="n">
        <f aca="false">C1127</f>
        <v>37.11</v>
      </c>
      <c r="N1127" s="0" t="n">
        <f aca="false">'Central-Hudson On Peak'!I1127</f>
        <v>-2.41</v>
      </c>
      <c r="O1127" s="0" t="n">
        <f aca="false">'Central-Hudson On Peak'!D1127</f>
        <v>39.52</v>
      </c>
      <c r="P1127" s="1" t="n">
        <f aca="false">(O1127+N1127)-K1127</f>
        <v>0</v>
      </c>
    </row>
    <row r="1128" customFormat="false" ht="12.75" hidden="false" customHeight="false" outlineLevel="0" collapsed="false">
      <c r="A1128" s="0" t="s">
        <v>1140</v>
      </c>
      <c r="B1128" s="0" t="n">
        <v>2000</v>
      </c>
      <c r="C1128" s="0" t="n">
        <v>35.77</v>
      </c>
      <c r="D1128" s="0" t="n">
        <v>34.57</v>
      </c>
      <c r="E1128" s="0" t="n">
        <v>0</v>
      </c>
      <c r="F1128" s="0" t="n">
        <v>0</v>
      </c>
      <c r="G1128" s="0" t="n">
        <v>-0.66</v>
      </c>
      <c r="H1128" s="0" t="n">
        <v>-1.86</v>
      </c>
      <c r="I1128" s="0" t="n">
        <f aca="false">C1128-D1128</f>
        <v>1.2</v>
      </c>
      <c r="J1128" s="0" t="n">
        <f aca="false">D1128</f>
        <v>34.57</v>
      </c>
      <c r="K1128" s="0" t="n">
        <f aca="false">C1128</f>
        <v>35.77</v>
      </c>
      <c r="N1128" s="0" t="n">
        <f aca="false">'Central-Hudson On Peak'!I1128</f>
        <v>-2.32</v>
      </c>
      <c r="O1128" s="0" t="n">
        <f aca="false">'Central-Hudson On Peak'!D1128</f>
        <v>38.09</v>
      </c>
      <c r="P1128" s="1" t="n">
        <f aca="false">(O1128+N1128)-K1128</f>
        <v>0</v>
      </c>
    </row>
    <row r="1129" customFormat="false" ht="12.75" hidden="false" customHeight="false" outlineLevel="0" collapsed="false">
      <c r="A1129" s="0" t="s">
        <v>1141</v>
      </c>
      <c r="B1129" s="0" t="n">
        <v>2000</v>
      </c>
      <c r="C1129" s="0" t="n">
        <v>35.23</v>
      </c>
      <c r="D1129" s="0" t="n">
        <v>34.06</v>
      </c>
      <c r="E1129" s="0" t="n">
        <v>0</v>
      </c>
      <c r="F1129" s="0" t="n">
        <v>0</v>
      </c>
      <c r="G1129" s="0" t="n">
        <v>-0.66</v>
      </c>
      <c r="H1129" s="0" t="n">
        <v>-1.83</v>
      </c>
      <c r="I1129" s="0" t="n">
        <f aca="false">C1129-D1129</f>
        <v>1.16999999999999</v>
      </c>
      <c r="J1129" s="0" t="n">
        <f aca="false">D1129</f>
        <v>34.06</v>
      </c>
      <c r="K1129" s="0" t="n">
        <f aca="false">C1129</f>
        <v>35.23</v>
      </c>
      <c r="N1129" s="0" t="n">
        <f aca="false">'Central-Hudson On Peak'!I1129</f>
        <v>-2.29</v>
      </c>
      <c r="O1129" s="0" t="n">
        <f aca="false">'Central-Hudson On Peak'!D1129</f>
        <v>37.52</v>
      </c>
      <c r="P1129" s="1" t="n">
        <f aca="false">(O1129+N1129)-K1129</f>
        <v>0</v>
      </c>
    </row>
    <row r="1130" customFormat="false" ht="12.75" hidden="false" customHeight="false" outlineLevel="0" collapsed="false">
      <c r="A1130" s="0" t="s">
        <v>1142</v>
      </c>
      <c r="B1130" s="0" t="n">
        <v>2000</v>
      </c>
      <c r="C1130" s="0" t="n">
        <v>34.84</v>
      </c>
      <c r="D1130" s="0" t="n">
        <v>33.68</v>
      </c>
      <c r="E1130" s="0" t="n">
        <v>0</v>
      </c>
      <c r="F1130" s="0" t="n">
        <v>0</v>
      </c>
      <c r="G1130" s="0" t="n">
        <v>-0.65</v>
      </c>
      <c r="H1130" s="0" t="n">
        <v>-1.81</v>
      </c>
      <c r="I1130" s="0" t="n">
        <f aca="false">C1130-D1130</f>
        <v>1.16</v>
      </c>
      <c r="J1130" s="0" t="n">
        <f aca="false">D1130</f>
        <v>33.68</v>
      </c>
      <c r="K1130" s="0" t="n">
        <f aca="false">C1130</f>
        <v>34.84</v>
      </c>
      <c r="N1130" s="0" t="n">
        <f aca="false">'Central-Hudson On Peak'!I1130</f>
        <v>-2.26</v>
      </c>
      <c r="O1130" s="0" t="n">
        <f aca="false">'Central-Hudson On Peak'!D1130</f>
        <v>37.1</v>
      </c>
      <c r="P1130" s="1" t="n">
        <f aca="false">(O1130+N1130)-K1130</f>
        <v>0</v>
      </c>
    </row>
    <row r="1131" customFormat="false" ht="12.75" hidden="false" customHeight="false" outlineLevel="0" collapsed="false">
      <c r="A1131" s="0" t="s">
        <v>1143</v>
      </c>
      <c r="B1131" s="0" t="n">
        <v>2000</v>
      </c>
      <c r="C1131" s="0" t="n">
        <v>35.23</v>
      </c>
      <c r="D1131" s="0" t="n">
        <v>34.06</v>
      </c>
      <c r="E1131" s="0" t="n">
        <v>0</v>
      </c>
      <c r="F1131" s="0" t="n">
        <v>0</v>
      </c>
      <c r="G1131" s="0" t="n">
        <v>-0.66</v>
      </c>
      <c r="H1131" s="0" t="n">
        <v>-1.83</v>
      </c>
      <c r="I1131" s="0" t="n">
        <f aca="false">C1131-D1131</f>
        <v>1.16999999999999</v>
      </c>
      <c r="J1131" s="0" t="n">
        <f aca="false">D1131</f>
        <v>34.06</v>
      </c>
      <c r="K1131" s="0" t="n">
        <f aca="false">C1131</f>
        <v>35.23</v>
      </c>
      <c r="N1131" s="0" t="n">
        <f aca="false">'Central-Hudson On Peak'!I1131</f>
        <v>-2.29</v>
      </c>
      <c r="O1131" s="0" t="n">
        <f aca="false">'Central-Hudson On Peak'!D1131</f>
        <v>37.52</v>
      </c>
      <c r="P1131" s="1" t="n">
        <f aca="false">(O1131+N1131)-K1131</f>
        <v>0</v>
      </c>
    </row>
    <row r="1132" customFormat="false" ht="12.75" hidden="false" customHeight="false" outlineLevel="0" collapsed="false">
      <c r="A1132" s="0" t="s">
        <v>1144</v>
      </c>
      <c r="B1132" s="0" t="n">
        <v>2000</v>
      </c>
      <c r="C1132" s="0" t="n">
        <v>34.45</v>
      </c>
      <c r="D1132" s="0" t="n">
        <v>33.3</v>
      </c>
      <c r="E1132" s="0" t="n">
        <v>0</v>
      </c>
      <c r="F1132" s="0" t="n">
        <v>0</v>
      </c>
      <c r="G1132" s="0" t="n">
        <v>-0.64</v>
      </c>
      <c r="H1132" s="0" t="n">
        <v>-1.79</v>
      </c>
      <c r="I1132" s="0" t="n">
        <f aca="false">C1132-D1132</f>
        <v>1.15000000000001</v>
      </c>
      <c r="J1132" s="0" t="n">
        <f aca="false">D1132</f>
        <v>33.3</v>
      </c>
      <c r="K1132" s="0" t="n">
        <f aca="false">C1132</f>
        <v>34.45</v>
      </c>
      <c r="N1132" s="0" t="n">
        <f aca="false">'Central-Hudson On Peak'!I1132</f>
        <v>-2.23</v>
      </c>
      <c r="O1132" s="0" t="n">
        <f aca="false">'Central-Hudson On Peak'!D1132</f>
        <v>36.68</v>
      </c>
      <c r="P1132" s="1" t="n">
        <f aca="false">(O1132+N1132)-K1132</f>
        <v>0</v>
      </c>
    </row>
    <row r="1133" customFormat="false" ht="12.75" hidden="false" customHeight="false" outlineLevel="0" collapsed="false">
      <c r="A1133" s="0" t="s">
        <v>1145</v>
      </c>
      <c r="B1133" s="0" t="n">
        <v>2000</v>
      </c>
      <c r="C1133" s="0" t="n">
        <v>34.77</v>
      </c>
      <c r="D1133" s="0" t="n">
        <v>33.61</v>
      </c>
      <c r="E1133" s="0" t="n">
        <v>0</v>
      </c>
      <c r="F1133" s="0" t="n">
        <v>0</v>
      </c>
      <c r="G1133" s="0" t="n">
        <v>-0.65</v>
      </c>
      <c r="H1133" s="0" t="n">
        <v>-1.81</v>
      </c>
      <c r="I1133" s="0" t="n">
        <f aca="false">C1133-D1133</f>
        <v>1.16</v>
      </c>
      <c r="J1133" s="0" t="n">
        <f aca="false">D1133</f>
        <v>33.61</v>
      </c>
      <c r="K1133" s="0" t="n">
        <f aca="false">C1133</f>
        <v>34.77</v>
      </c>
      <c r="N1133" s="0" t="n">
        <f aca="false">'Central-Hudson On Peak'!I1133</f>
        <v>-2.26</v>
      </c>
      <c r="O1133" s="0" t="n">
        <f aca="false">'Central-Hudson On Peak'!D1133</f>
        <v>37.03</v>
      </c>
      <c r="P1133" s="1" t="n">
        <f aca="false">(O1133+N1133)-K1133</f>
        <v>0</v>
      </c>
    </row>
    <row r="1134" customFormat="false" ht="12.75" hidden="false" customHeight="false" outlineLevel="0" collapsed="false">
      <c r="A1134" s="0" t="s">
        <v>1146</v>
      </c>
      <c r="B1134" s="0" t="n">
        <v>2000</v>
      </c>
      <c r="C1134" s="0" t="n">
        <v>34.84</v>
      </c>
      <c r="D1134" s="0" t="n">
        <v>33.68</v>
      </c>
      <c r="E1134" s="0" t="n">
        <v>0</v>
      </c>
      <c r="F1134" s="0" t="n">
        <v>0</v>
      </c>
      <c r="G1134" s="0" t="n">
        <v>-0.65</v>
      </c>
      <c r="H1134" s="0" t="n">
        <v>-1.81</v>
      </c>
      <c r="I1134" s="0" t="n">
        <f aca="false">C1134-D1134</f>
        <v>1.16</v>
      </c>
      <c r="J1134" s="0" t="n">
        <f aca="false">D1134</f>
        <v>33.68</v>
      </c>
      <c r="K1134" s="0" t="n">
        <f aca="false">C1134</f>
        <v>34.84</v>
      </c>
      <c r="N1134" s="0" t="n">
        <f aca="false">'Central-Hudson On Peak'!I1134</f>
        <v>-2.26</v>
      </c>
      <c r="O1134" s="0" t="n">
        <f aca="false">'Central-Hudson On Peak'!D1134</f>
        <v>37.1</v>
      </c>
      <c r="P1134" s="1" t="n">
        <f aca="false">(O1134+N1134)-K1134</f>
        <v>0</v>
      </c>
    </row>
    <row r="1135" customFormat="false" ht="12.75" hidden="false" customHeight="false" outlineLevel="0" collapsed="false">
      <c r="A1135" s="0" t="s">
        <v>1147</v>
      </c>
      <c r="B1135" s="0" t="n">
        <v>2000</v>
      </c>
      <c r="C1135" s="0" t="n">
        <v>34.77</v>
      </c>
      <c r="D1135" s="0" t="n">
        <v>33.61</v>
      </c>
      <c r="E1135" s="0" t="n">
        <v>0</v>
      </c>
      <c r="F1135" s="0" t="n">
        <v>0</v>
      </c>
      <c r="G1135" s="0" t="n">
        <v>-0.65</v>
      </c>
      <c r="H1135" s="0" t="n">
        <v>-1.81</v>
      </c>
      <c r="I1135" s="0" t="n">
        <f aca="false">C1135-D1135</f>
        <v>1.16</v>
      </c>
      <c r="J1135" s="0" t="n">
        <f aca="false">D1135</f>
        <v>33.61</v>
      </c>
      <c r="K1135" s="0" t="n">
        <f aca="false">C1135</f>
        <v>34.77</v>
      </c>
      <c r="N1135" s="0" t="n">
        <f aca="false">'Central-Hudson On Peak'!I1135</f>
        <v>-2.26</v>
      </c>
      <c r="O1135" s="0" t="n">
        <f aca="false">'Central-Hudson On Peak'!D1135</f>
        <v>37.03</v>
      </c>
      <c r="P1135" s="1" t="n">
        <f aca="false">(O1135+N1135)-K1135</f>
        <v>0</v>
      </c>
    </row>
    <row r="1136" customFormat="false" ht="12.75" hidden="false" customHeight="false" outlineLevel="0" collapsed="false">
      <c r="A1136" s="0" t="s">
        <v>1148</v>
      </c>
      <c r="B1136" s="0" t="n">
        <v>2000</v>
      </c>
      <c r="C1136" s="0" t="n">
        <v>34.65</v>
      </c>
      <c r="D1136" s="0" t="n">
        <v>33.49</v>
      </c>
      <c r="E1136" s="0" t="n">
        <v>0</v>
      </c>
      <c r="F1136" s="0" t="n">
        <v>0</v>
      </c>
      <c r="G1136" s="0" t="n">
        <v>-0.64</v>
      </c>
      <c r="H1136" s="0" t="n">
        <v>-1.8</v>
      </c>
      <c r="I1136" s="0" t="n">
        <f aca="false">C1136-D1136</f>
        <v>1.16</v>
      </c>
      <c r="J1136" s="0" t="n">
        <f aca="false">D1136</f>
        <v>33.49</v>
      </c>
      <c r="K1136" s="0" t="n">
        <f aca="false">C1136</f>
        <v>34.65</v>
      </c>
      <c r="N1136" s="0" t="n">
        <f aca="false">'Central-Hudson On Peak'!I1136</f>
        <v>-2.24</v>
      </c>
      <c r="O1136" s="0" t="n">
        <f aca="false">'Central-Hudson On Peak'!D1136</f>
        <v>36.89</v>
      </c>
      <c r="P1136" s="1" t="n">
        <f aca="false">(O1136+N1136)-K1136</f>
        <v>0</v>
      </c>
    </row>
    <row r="1137" customFormat="false" ht="12.75" hidden="false" customHeight="false" outlineLevel="0" collapsed="false">
      <c r="A1137" s="0" t="s">
        <v>1149</v>
      </c>
      <c r="B1137" s="0" t="n">
        <v>2000</v>
      </c>
      <c r="C1137" s="0" t="n">
        <v>31.2</v>
      </c>
      <c r="D1137" s="0" t="n">
        <v>30.16</v>
      </c>
      <c r="E1137" s="0" t="n">
        <v>0</v>
      </c>
      <c r="F1137" s="0" t="n">
        <v>0</v>
      </c>
      <c r="G1137" s="0" t="n">
        <v>-0.58</v>
      </c>
      <c r="H1137" s="0" t="n">
        <v>-1.62</v>
      </c>
      <c r="I1137" s="0" t="n">
        <f aca="false">C1137-D1137</f>
        <v>1.04</v>
      </c>
      <c r="J1137" s="0" t="n">
        <f aca="false">D1137</f>
        <v>30.16</v>
      </c>
      <c r="K1137" s="0" t="n">
        <f aca="false">C1137</f>
        <v>31.2</v>
      </c>
      <c r="N1137" s="0" t="n">
        <f aca="false">'Central-Hudson On Peak'!I1137</f>
        <v>-2.02</v>
      </c>
      <c r="O1137" s="0" t="n">
        <f aca="false">'Central-Hudson On Peak'!D1137</f>
        <v>33.22</v>
      </c>
      <c r="P1137" s="1" t="n">
        <f aca="false">(O1137+N1137)-K1137</f>
        <v>0</v>
      </c>
    </row>
    <row r="1138" customFormat="false" ht="12.75" hidden="false" customHeight="false" outlineLevel="0" collapsed="false">
      <c r="A1138" s="0" t="s">
        <v>1150</v>
      </c>
      <c r="B1138" s="0" t="n">
        <v>2000</v>
      </c>
      <c r="C1138" s="0" t="n">
        <v>32.88</v>
      </c>
      <c r="D1138" s="0" t="n">
        <v>31.64</v>
      </c>
      <c r="E1138" s="0" t="n">
        <v>0</v>
      </c>
      <c r="F1138" s="0" t="n">
        <v>0</v>
      </c>
      <c r="G1138" s="0" t="n">
        <v>-0.63</v>
      </c>
      <c r="H1138" s="0" t="n">
        <v>-1.87</v>
      </c>
      <c r="I1138" s="0" t="n">
        <f aca="false">C1138-D1138</f>
        <v>1.24</v>
      </c>
      <c r="J1138" s="0" t="n">
        <f aca="false">D1138</f>
        <v>31.64</v>
      </c>
      <c r="K1138" s="0" t="n">
        <f aca="false">C1138</f>
        <v>32.88</v>
      </c>
      <c r="N1138" s="0" t="n">
        <f aca="false">'Central-Hudson On Peak'!I1138</f>
        <v>-2.36</v>
      </c>
      <c r="O1138" s="0" t="n">
        <f aca="false">'Central-Hudson On Peak'!D1138</f>
        <v>35.24</v>
      </c>
      <c r="P1138" s="1" t="n">
        <f aca="false">(O1138+N1138)-K1138</f>
        <v>0</v>
      </c>
    </row>
    <row r="1139" customFormat="false" ht="12.75" hidden="false" customHeight="false" outlineLevel="0" collapsed="false">
      <c r="A1139" s="0" t="s">
        <v>1151</v>
      </c>
      <c r="B1139" s="0" t="n">
        <v>2000</v>
      </c>
      <c r="C1139" s="0" t="n">
        <v>35.24</v>
      </c>
      <c r="D1139" s="0" t="n">
        <v>33.9</v>
      </c>
      <c r="E1139" s="0" t="n">
        <v>0</v>
      </c>
      <c r="F1139" s="0" t="n">
        <v>0</v>
      </c>
      <c r="G1139" s="0" t="n">
        <v>-0.67</v>
      </c>
      <c r="H1139" s="0" t="n">
        <v>-2.01</v>
      </c>
      <c r="I1139" s="0" t="n">
        <f aca="false">C1139-D1139</f>
        <v>1.34</v>
      </c>
      <c r="J1139" s="0" t="n">
        <f aca="false">D1139</f>
        <v>33.9</v>
      </c>
      <c r="K1139" s="0" t="n">
        <f aca="false">C1139</f>
        <v>35.24</v>
      </c>
      <c r="N1139" s="0" t="n">
        <f aca="false">'Central-Hudson On Peak'!I1139</f>
        <v>-2.52</v>
      </c>
      <c r="O1139" s="0" t="n">
        <f aca="false">'Central-Hudson On Peak'!D1139</f>
        <v>37.76</v>
      </c>
      <c r="P1139" s="1" t="n">
        <f aca="false">(O1139+N1139)-K1139</f>
        <v>0</v>
      </c>
    </row>
    <row r="1140" customFormat="false" ht="12.75" hidden="false" customHeight="false" outlineLevel="0" collapsed="false">
      <c r="A1140" s="0" t="s">
        <v>1152</v>
      </c>
      <c r="B1140" s="0" t="n">
        <v>2000</v>
      </c>
      <c r="C1140" s="0" t="n">
        <v>35.48</v>
      </c>
      <c r="D1140" s="0" t="n">
        <v>34.14</v>
      </c>
      <c r="E1140" s="0" t="n">
        <v>0</v>
      </c>
      <c r="F1140" s="0" t="n">
        <v>0</v>
      </c>
      <c r="G1140" s="0" t="n">
        <v>-0.68</v>
      </c>
      <c r="H1140" s="0" t="n">
        <v>-2.02</v>
      </c>
      <c r="I1140" s="0" t="n">
        <f aca="false">C1140-D1140</f>
        <v>1.34</v>
      </c>
      <c r="J1140" s="0" t="n">
        <f aca="false">D1140</f>
        <v>34.14</v>
      </c>
      <c r="K1140" s="0" t="n">
        <f aca="false">C1140</f>
        <v>35.48</v>
      </c>
      <c r="N1140" s="0" t="n">
        <f aca="false">'Central-Hudson On Peak'!I1140</f>
        <v>-2.55</v>
      </c>
      <c r="O1140" s="0" t="n">
        <f aca="false">'Central-Hudson On Peak'!D1140</f>
        <v>38.03</v>
      </c>
      <c r="P1140" s="1" t="n">
        <f aca="false">(O1140+N1140)-K1140</f>
        <v>0</v>
      </c>
    </row>
    <row r="1141" customFormat="false" ht="12.75" hidden="false" customHeight="false" outlineLevel="0" collapsed="false">
      <c r="A1141" s="0" t="s">
        <v>1153</v>
      </c>
      <c r="B1141" s="0" t="n">
        <v>2000</v>
      </c>
      <c r="C1141" s="0" t="n">
        <v>36.8</v>
      </c>
      <c r="D1141" s="0" t="n">
        <v>35.4</v>
      </c>
      <c r="E1141" s="0" t="n">
        <v>0</v>
      </c>
      <c r="F1141" s="0" t="n">
        <v>0</v>
      </c>
      <c r="G1141" s="0" t="n">
        <v>-0.7</v>
      </c>
      <c r="H1141" s="0" t="n">
        <v>-2.1</v>
      </c>
      <c r="I1141" s="0" t="n">
        <f aca="false">C1141-D1141</f>
        <v>1.4</v>
      </c>
      <c r="J1141" s="0" t="n">
        <f aca="false">D1141</f>
        <v>35.4</v>
      </c>
      <c r="K1141" s="0" t="n">
        <f aca="false">C1141</f>
        <v>36.8</v>
      </c>
      <c r="N1141" s="0" t="n">
        <f aca="false">'Central-Hudson On Peak'!I1141</f>
        <v>-2.64</v>
      </c>
      <c r="O1141" s="0" t="n">
        <f aca="false">'Central-Hudson On Peak'!D1141</f>
        <v>39.44</v>
      </c>
      <c r="P1141" s="1" t="n">
        <f aca="false">(O1141+N1141)-K1141</f>
        <v>0</v>
      </c>
    </row>
    <row r="1142" customFormat="false" ht="12.75" hidden="false" customHeight="false" outlineLevel="0" collapsed="false">
      <c r="A1142" s="0" t="s">
        <v>1154</v>
      </c>
      <c r="B1142" s="0" t="n">
        <v>2000</v>
      </c>
      <c r="C1142" s="0" t="n">
        <v>35.48</v>
      </c>
      <c r="D1142" s="0" t="n">
        <v>34.14</v>
      </c>
      <c r="E1142" s="0" t="n">
        <v>0</v>
      </c>
      <c r="F1142" s="0" t="n">
        <v>0</v>
      </c>
      <c r="G1142" s="0" t="n">
        <v>-0.68</v>
      </c>
      <c r="H1142" s="0" t="n">
        <v>-2.02</v>
      </c>
      <c r="I1142" s="0" t="n">
        <f aca="false">C1142-D1142</f>
        <v>1.34</v>
      </c>
      <c r="J1142" s="0" t="n">
        <f aca="false">D1142</f>
        <v>34.14</v>
      </c>
      <c r="K1142" s="0" t="n">
        <f aca="false">C1142</f>
        <v>35.48</v>
      </c>
      <c r="N1142" s="0" t="n">
        <f aca="false">'Central-Hudson On Peak'!I1142</f>
        <v>-2.55</v>
      </c>
      <c r="O1142" s="0" t="n">
        <f aca="false">'Central-Hudson On Peak'!D1142</f>
        <v>38.03</v>
      </c>
      <c r="P1142" s="1" t="n">
        <f aca="false">(O1142+N1142)-K1142</f>
        <v>0</v>
      </c>
    </row>
    <row r="1143" customFormat="false" ht="12.75" hidden="false" customHeight="false" outlineLevel="0" collapsed="false">
      <c r="A1143" s="0" t="s">
        <v>1155</v>
      </c>
      <c r="B1143" s="0" t="n">
        <v>2000</v>
      </c>
      <c r="C1143" s="0" t="n">
        <v>36.3</v>
      </c>
      <c r="D1143" s="0" t="n">
        <v>34.92</v>
      </c>
      <c r="E1143" s="0" t="n">
        <v>0</v>
      </c>
      <c r="F1143" s="0" t="n">
        <v>0</v>
      </c>
      <c r="G1143" s="0" t="n">
        <v>-0.69</v>
      </c>
      <c r="H1143" s="0" t="n">
        <v>-2.07</v>
      </c>
      <c r="I1143" s="0" t="n">
        <f aca="false">C1143-D1143</f>
        <v>1.38</v>
      </c>
      <c r="J1143" s="0" t="n">
        <f aca="false">D1143</f>
        <v>34.92</v>
      </c>
      <c r="K1143" s="0" t="n">
        <f aca="false">C1143</f>
        <v>36.3</v>
      </c>
      <c r="N1143" s="0" t="n">
        <f aca="false">'Central-Hudson On Peak'!I1143</f>
        <v>-2.6</v>
      </c>
      <c r="O1143" s="0" t="n">
        <f aca="false">'Central-Hudson On Peak'!D1143</f>
        <v>38.9</v>
      </c>
      <c r="P1143" s="1" t="n">
        <f aca="false">(O1143+N1143)-K1143</f>
        <v>0</v>
      </c>
    </row>
    <row r="1144" customFormat="false" ht="12.75" hidden="false" customHeight="false" outlineLevel="0" collapsed="false">
      <c r="A1144" s="0" t="s">
        <v>1156</v>
      </c>
      <c r="B1144" s="0" t="n">
        <v>2000</v>
      </c>
      <c r="C1144" s="0" t="n">
        <v>35.46</v>
      </c>
      <c r="D1144" s="0" t="n">
        <v>34.11</v>
      </c>
      <c r="E1144" s="0" t="n">
        <v>0</v>
      </c>
      <c r="F1144" s="0" t="n">
        <v>0</v>
      </c>
      <c r="G1144" s="0" t="n">
        <v>-0.67</v>
      </c>
      <c r="H1144" s="0" t="n">
        <v>-2.02</v>
      </c>
      <c r="I1144" s="0" t="n">
        <f aca="false">C1144-D1144</f>
        <v>1.35</v>
      </c>
      <c r="J1144" s="0" t="n">
        <f aca="false">D1144</f>
        <v>34.11</v>
      </c>
      <c r="K1144" s="0" t="n">
        <f aca="false">C1144</f>
        <v>35.46</v>
      </c>
      <c r="N1144" s="0" t="n">
        <f aca="false">'Central-Hudson On Peak'!I1144</f>
        <v>-2.53</v>
      </c>
      <c r="O1144" s="0" t="n">
        <f aca="false">'Central-Hudson On Peak'!D1144</f>
        <v>37.99</v>
      </c>
      <c r="P1144" s="1" t="n">
        <f aca="false">(O1144+N1144)-K1144</f>
        <v>0</v>
      </c>
    </row>
    <row r="1145" customFormat="false" ht="12.75" hidden="false" customHeight="false" outlineLevel="0" collapsed="false">
      <c r="A1145" s="0" t="s">
        <v>1157</v>
      </c>
      <c r="B1145" s="0" t="n">
        <v>2000</v>
      </c>
      <c r="C1145" s="0" t="n">
        <v>35.32</v>
      </c>
      <c r="D1145" s="0" t="n">
        <v>33.98</v>
      </c>
      <c r="E1145" s="0" t="n">
        <v>0</v>
      </c>
      <c r="F1145" s="0" t="n">
        <v>0</v>
      </c>
      <c r="G1145" s="0" t="n">
        <v>-0.67</v>
      </c>
      <c r="H1145" s="0" t="n">
        <v>-2.01</v>
      </c>
      <c r="I1145" s="0" t="n">
        <f aca="false">C1145-D1145</f>
        <v>1.34</v>
      </c>
      <c r="J1145" s="0" t="n">
        <f aca="false">D1145</f>
        <v>33.98</v>
      </c>
      <c r="K1145" s="0" t="n">
        <f aca="false">C1145</f>
        <v>35.32</v>
      </c>
      <c r="N1145" s="0" t="n">
        <f aca="false">'Central-Hudson On Peak'!I1145</f>
        <v>-2.53</v>
      </c>
      <c r="O1145" s="0" t="n">
        <f aca="false">'Central-Hudson On Peak'!D1145</f>
        <v>37.85</v>
      </c>
      <c r="P1145" s="1" t="n">
        <f aca="false">(O1145+N1145)-K1145</f>
        <v>0</v>
      </c>
    </row>
    <row r="1146" customFormat="false" ht="12.75" hidden="false" customHeight="false" outlineLevel="0" collapsed="false">
      <c r="A1146" s="0" t="s">
        <v>1158</v>
      </c>
      <c r="B1146" s="0" t="n">
        <v>2000</v>
      </c>
      <c r="C1146" s="0" t="n">
        <v>35.46</v>
      </c>
      <c r="D1146" s="0" t="n">
        <v>34.11</v>
      </c>
      <c r="E1146" s="0" t="n">
        <v>0</v>
      </c>
      <c r="F1146" s="0" t="n">
        <v>0</v>
      </c>
      <c r="G1146" s="0" t="n">
        <v>-0.67</v>
      </c>
      <c r="H1146" s="0" t="n">
        <v>-2.02</v>
      </c>
      <c r="I1146" s="0" t="n">
        <f aca="false">C1146-D1146</f>
        <v>1.35</v>
      </c>
      <c r="J1146" s="0" t="n">
        <f aca="false">D1146</f>
        <v>34.11</v>
      </c>
      <c r="K1146" s="0" t="n">
        <f aca="false">C1146</f>
        <v>35.46</v>
      </c>
      <c r="N1146" s="0" t="n">
        <f aca="false">'Central-Hudson On Peak'!I1146</f>
        <v>-2.53</v>
      </c>
      <c r="O1146" s="0" t="n">
        <f aca="false">'Central-Hudson On Peak'!D1146</f>
        <v>37.99</v>
      </c>
      <c r="P1146" s="1" t="n">
        <f aca="false">(O1146+N1146)-K1146</f>
        <v>0</v>
      </c>
    </row>
    <row r="1147" customFormat="false" ht="12.75" hidden="false" customHeight="false" outlineLevel="0" collapsed="false">
      <c r="A1147" s="0" t="s">
        <v>1159</v>
      </c>
      <c r="B1147" s="0" t="n">
        <v>2000</v>
      </c>
      <c r="C1147" s="0" t="n">
        <v>35.24</v>
      </c>
      <c r="D1147" s="0" t="n">
        <v>33.9</v>
      </c>
      <c r="E1147" s="0" t="n">
        <v>0</v>
      </c>
      <c r="F1147" s="0" t="n">
        <v>0</v>
      </c>
      <c r="G1147" s="0" t="n">
        <v>-0.67</v>
      </c>
      <c r="H1147" s="0" t="n">
        <v>-2.01</v>
      </c>
      <c r="I1147" s="0" t="n">
        <f aca="false">C1147-D1147</f>
        <v>1.34</v>
      </c>
      <c r="J1147" s="0" t="n">
        <f aca="false">D1147</f>
        <v>33.9</v>
      </c>
      <c r="K1147" s="0" t="n">
        <f aca="false">C1147</f>
        <v>35.24</v>
      </c>
      <c r="N1147" s="0" t="n">
        <f aca="false">'Central-Hudson On Peak'!I1147</f>
        <v>-2.52</v>
      </c>
      <c r="O1147" s="0" t="n">
        <f aca="false">'Central-Hudson On Peak'!D1147</f>
        <v>37.76</v>
      </c>
      <c r="P1147" s="1" t="n">
        <f aca="false">(O1147+N1147)-K1147</f>
        <v>0</v>
      </c>
    </row>
    <row r="1148" customFormat="false" ht="12.75" hidden="false" customHeight="false" outlineLevel="0" collapsed="false">
      <c r="A1148" s="0" t="s">
        <v>1160</v>
      </c>
      <c r="B1148" s="0" t="n">
        <v>2000</v>
      </c>
      <c r="C1148" s="0" t="n">
        <v>33.89</v>
      </c>
      <c r="D1148" s="0" t="n">
        <v>32.61</v>
      </c>
      <c r="E1148" s="0" t="n">
        <v>0</v>
      </c>
      <c r="F1148" s="0" t="n">
        <v>0</v>
      </c>
      <c r="G1148" s="0" t="n">
        <v>-0.65</v>
      </c>
      <c r="H1148" s="0" t="n">
        <v>-1.93</v>
      </c>
      <c r="I1148" s="0" t="n">
        <f aca="false">C1148-D1148</f>
        <v>1.28</v>
      </c>
      <c r="J1148" s="0" t="n">
        <f aca="false">D1148</f>
        <v>32.61</v>
      </c>
      <c r="K1148" s="0" t="n">
        <f aca="false">C1148</f>
        <v>33.89</v>
      </c>
      <c r="N1148" s="0" t="n">
        <f aca="false">'Central-Hudson On Peak'!I1148</f>
        <v>-2.43</v>
      </c>
      <c r="O1148" s="0" t="n">
        <f aca="false">'Central-Hudson On Peak'!D1148</f>
        <v>36.32</v>
      </c>
      <c r="P1148" s="1" t="n">
        <f aca="false">(O1148+N1148)-K1148</f>
        <v>0</v>
      </c>
    </row>
    <row r="1149" customFormat="false" ht="12.75" hidden="false" customHeight="false" outlineLevel="0" collapsed="false">
      <c r="A1149" s="0" t="s">
        <v>1161</v>
      </c>
      <c r="B1149" s="0" t="n">
        <v>2000</v>
      </c>
      <c r="C1149" s="0" t="n">
        <v>33.84</v>
      </c>
      <c r="D1149" s="0" t="n">
        <v>32.56</v>
      </c>
      <c r="E1149" s="0" t="n">
        <v>0</v>
      </c>
      <c r="F1149" s="0" t="n">
        <v>0</v>
      </c>
      <c r="G1149" s="0" t="n">
        <v>-0.65</v>
      </c>
      <c r="H1149" s="0" t="n">
        <v>-1.93</v>
      </c>
      <c r="I1149" s="0" t="n">
        <f aca="false">C1149-D1149</f>
        <v>1.28</v>
      </c>
      <c r="J1149" s="0" t="n">
        <f aca="false">D1149</f>
        <v>32.56</v>
      </c>
      <c r="K1149" s="0" t="n">
        <f aca="false">C1149</f>
        <v>33.84</v>
      </c>
      <c r="N1149" s="0" t="n">
        <f aca="false">'Central-Hudson On Peak'!I1149</f>
        <v>-2.43</v>
      </c>
      <c r="O1149" s="0" t="n">
        <f aca="false">'Central-Hudson On Peak'!D1149</f>
        <v>36.27</v>
      </c>
      <c r="P1149" s="1" t="n">
        <f aca="false">(O1149+N1149)-K1149</f>
        <v>0</v>
      </c>
    </row>
    <row r="1150" customFormat="false" ht="12.75" hidden="false" customHeight="false" outlineLevel="0" collapsed="false">
      <c r="A1150" s="0" t="s">
        <v>1162</v>
      </c>
      <c r="B1150" s="0" t="n">
        <v>2000</v>
      </c>
      <c r="C1150" s="0" t="n">
        <v>35.24</v>
      </c>
      <c r="D1150" s="0" t="n">
        <v>33.9</v>
      </c>
      <c r="E1150" s="0" t="n">
        <v>0</v>
      </c>
      <c r="F1150" s="0" t="n">
        <v>0</v>
      </c>
      <c r="G1150" s="0" t="n">
        <v>-0.67</v>
      </c>
      <c r="H1150" s="0" t="n">
        <v>-2.01</v>
      </c>
      <c r="I1150" s="0" t="n">
        <f aca="false">C1150-D1150</f>
        <v>1.34</v>
      </c>
      <c r="J1150" s="0" t="n">
        <f aca="false">D1150</f>
        <v>33.9</v>
      </c>
      <c r="K1150" s="0" t="n">
        <f aca="false">C1150</f>
        <v>35.24</v>
      </c>
      <c r="N1150" s="0" t="n">
        <f aca="false">'Central-Hudson On Peak'!I1150</f>
        <v>-2.52</v>
      </c>
      <c r="O1150" s="0" t="n">
        <f aca="false">'Central-Hudson On Peak'!D1150</f>
        <v>37.76</v>
      </c>
      <c r="P1150" s="1" t="n">
        <f aca="false">(O1150+N1150)-K1150</f>
        <v>0</v>
      </c>
    </row>
    <row r="1151" customFormat="false" ht="12.75" hidden="false" customHeight="false" outlineLevel="0" collapsed="false">
      <c r="A1151" s="0" t="s">
        <v>1163</v>
      </c>
      <c r="B1151" s="0" t="n">
        <v>2000</v>
      </c>
      <c r="C1151" s="0" t="n">
        <v>35.4</v>
      </c>
      <c r="D1151" s="0" t="n">
        <v>34.05</v>
      </c>
      <c r="E1151" s="0" t="n">
        <v>0</v>
      </c>
      <c r="F1151" s="0" t="n">
        <v>0</v>
      </c>
      <c r="G1151" s="0" t="n">
        <v>-0.67</v>
      </c>
      <c r="H1151" s="0" t="n">
        <v>-2.02</v>
      </c>
      <c r="I1151" s="0" t="n">
        <f aca="false">C1151-D1151</f>
        <v>1.35</v>
      </c>
      <c r="J1151" s="0" t="n">
        <f aca="false">D1151</f>
        <v>34.05</v>
      </c>
      <c r="K1151" s="0" t="n">
        <f aca="false">C1151</f>
        <v>35.4</v>
      </c>
      <c r="N1151" s="0" t="n">
        <f aca="false">'Central-Hudson On Peak'!I1151</f>
        <v>-2.53</v>
      </c>
      <c r="O1151" s="0" t="n">
        <f aca="false">'Central-Hudson On Peak'!D1151</f>
        <v>37.93</v>
      </c>
      <c r="P1151" s="1" t="n">
        <f aca="false">(O1151+N1151)-K1151</f>
        <v>0</v>
      </c>
    </row>
    <row r="1152" customFormat="false" ht="12.75" hidden="false" customHeight="false" outlineLevel="0" collapsed="false">
      <c r="A1152" s="0" t="s">
        <v>1164</v>
      </c>
      <c r="B1152" s="0" t="n">
        <v>2000</v>
      </c>
      <c r="C1152" s="0" t="n">
        <v>35.32</v>
      </c>
      <c r="D1152" s="0" t="n">
        <v>33.98</v>
      </c>
      <c r="E1152" s="0" t="n">
        <v>0</v>
      </c>
      <c r="F1152" s="0" t="n">
        <v>0</v>
      </c>
      <c r="G1152" s="0" t="n">
        <v>-0.67</v>
      </c>
      <c r="H1152" s="0" t="n">
        <v>-2.01</v>
      </c>
      <c r="I1152" s="0" t="n">
        <f aca="false">C1152-D1152</f>
        <v>1.34</v>
      </c>
      <c r="J1152" s="0" t="n">
        <f aca="false">D1152</f>
        <v>33.98</v>
      </c>
      <c r="K1152" s="0" t="n">
        <f aca="false">C1152</f>
        <v>35.32</v>
      </c>
      <c r="N1152" s="0" t="n">
        <f aca="false">'Central-Hudson On Peak'!I1152</f>
        <v>-2.53</v>
      </c>
      <c r="O1152" s="0" t="n">
        <f aca="false">'Central-Hudson On Peak'!D1152</f>
        <v>37.85</v>
      </c>
      <c r="P1152" s="1" t="n">
        <f aca="false">(O1152+N1152)-K1152</f>
        <v>0</v>
      </c>
    </row>
    <row r="1153" customFormat="false" ht="12.75" hidden="false" customHeight="false" outlineLevel="0" collapsed="false">
      <c r="A1153" s="0" t="s">
        <v>1165</v>
      </c>
      <c r="B1153" s="0" t="n">
        <v>2000</v>
      </c>
      <c r="C1153" s="0" t="n">
        <v>30.92</v>
      </c>
      <c r="D1153" s="0" t="n">
        <v>29.75</v>
      </c>
      <c r="E1153" s="0" t="n">
        <v>0</v>
      </c>
      <c r="F1153" s="0" t="n">
        <v>0</v>
      </c>
      <c r="G1153" s="0" t="n">
        <v>-0.59</v>
      </c>
      <c r="H1153" s="0" t="n">
        <v>-1.76</v>
      </c>
      <c r="I1153" s="0" t="n">
        <f aca="false">C1153-D1153</f>
        <v>1.17</v>
      </c>
      <c r="J1153" s="0" t="n">
        <f aca="false">D1153</f>
        <v>29.75</v>
      </c>
      <c r="K1153" s="0" t="n">
        <f aca="false">C1153</f>
        <v>30.92</v>
      </c>
      <c r="N1153" s="0" t="n">
        <f aca="false">'Central-Hudson On Peak'!I1153</f>
        <v>-2.22</v>
      </c>
      <c r="O1153" s="0" t="n">
        <f aca="false">'Central-Hudson On Peak'!D1153</f>
        <v>33.14</v>
      </c>
      <c r="P1153" s="1" t="n">
        <f aca="false">(O1153+N1153)-K1153</f>
        <v>0</v>
      </c>
    </row>
    <row r="1154" customFormat="false" ht="12.75" hidden="false" customHeight="false" outlineLevel="0" collapsed="false">
      <c r="A1154" s="0" t="s">
        <v>1166</v>
      </c>
      <c r="B1154" s="0" t="n">
        <v>2000</v>
      </c>
      <c r="C1154" s="0" t="n">
        <v>37.67</v>
      </c>
      <c r="D1154" s="0" t="n">
        <v>36.95</v>
      </c>
      <c r="E1154" s="0" t="n">
        <v>0</v>
      </c>
      <c r="F1154" s="0" t="n">
        <v>0</v>
      </c>
      <c r="G1154" s="0" t="n">
        <v>-0.62</v>
      </c>
      <c r="H1154" s="0" t="n">
        <v>-1.34</v>
      </c>
      <c r="I1154" s="0" t="n">
        <f aca="false">C1154-D1154</f>
        <v>0.719999999999999</v>
      </c>
      <c r="J1154" s="0" t="n">
        <f aca="false">D1154</f>
        <v>36.95</v>
      </c>
      <c r="K1154" s="0" t="n">
        <f aca="false">C1154</f>
        <v>37.67</v>
      </c>
      <c r="N1154" s="0" t="n">
        <f aca="false">'Central-Hudson On Peak'!I1154</f>
        <v>-2.67</v>
      </c>
      <c r="O1154" s="0" t="n">
        <f aca="false">'Central-Hudson On Peak'!D1154</f>
        <v>40.34</v>
      </c>
      <c r="P1154" s="1" t="n">
        <f aca="false">(O1154+N1154)-K1154</f>
        <v>0</v>
      </c>
    </row>
    <row r="1155" customFormat="false" ht="12.75" hidden="false" customHeight="false" outlineLevel="0" collapsed="false">
      <c r="A1155" s="0" t="s">
        <v>1167</v>
      </c>
      <c r="B1155" s="0" t="n">
        <v>2000</v>
      </c>
      <c r="C1155" s="0" t="n">
        <v>37.67</v>
      </c>
      <c r="D1155" s="0" t="n">
        <v>36.95</v>
      </c>
      <c r="E1155" s="0" t="n">
        <v>0</v>
      </c>
      <c r="F1155" s="0" t="n">
        <v>0</v>
      </c>
      <c r="G1155" s="0" t="n">
        <v>-0.62</v>
      </c>
      <c r="H1155" s="0" t="n">
        <v>-1.34</v>
      </c>
      <c r="I1155" s="0" t="n">
        <f aca="false">C1155-D1155</f>
        <v>0.719999999999999</v>
      </c>
      <c r="J1155" s="0" t="n">
        <f aca="false">D1155</f>
        <v>36.95</v>
      </c>
      <c r="K1155" s="0" t="n">
        <f aca="false">C1155</f>
        <v>37.67</v>
      </c>
      <c r="N1155" s="0" t="n">
        <f aca="false">'Central-Hudson On Peak'!I1155</f>
        <v>-2.67</v>
      </c>
      <c r="O1155" s="0" t="n">
        <f aca="false">'Central-Hudson On Peak'!D1155</f>
        <v>40.34</v>
      </c>
      <c r="P1155" s="1" t="n">
        <f aca="false">(O1155+N1155)-K1155</f>
        <v>0</v>
      </c>
    </row>
    <row r="1156" customFormat="false" ht="12.75" hidden="false" customHeight="false" outlineLevel="0" collapsed="false">
      <c r="A1156" s="0" t="s">
        <v>1168</v>
      </c>
      <c r="B1156" s="0" t="n">
        <v>2000</v>
      </c>
      <c r="C1156" s="0" t="n">
        <v>47.88</v>
      </c>
      <c r="D1156" s="0" t="n">
        <v>46.97</v>
      </c>
      <c r="E1156" s="0" t="n">
        <v>0</v>
      </c>
      <c r="F1156" s="0" t="n">
        <v>0</v>
      </c>
      <c r="G1156" s="0" t="n">
        <v>-0.79</v>
      </c>
      <c r="H1156" s="0" t="n">
        <v>-1.7</v>
      </c>
      <c r="I1156" s="0" t="n">
        <f aca="false">C1156-D1156</f>
        <v>0.910000000000004</v>
      </c>
      <c r="J1156" s="0" t="n">
        <f aca="false">D1156</f>
        <v>46.97</v>
      </c>
      <c r="K1156" s="0" t="n">
        <f aca="false">C1156</f>
        <v>47.88</v>
      </c>
      <c r="N1156" s="0" t="n">
        <f aca="false">'Central-Hudson On Peak'!I1156</f>
        <v>-3.4</v>
      </c>
      <c r="O1156" s="0" t="n">
        <f aca="false">'Central-Hudson On Peak'!D1156</f>
        <v>51.28</v>
      </c>
      <c r="P1156" s="1" t="n">
        <f aca="false">(O1156+N1156)-K1156</f>
        <v>0</v>
      </c>
    </row>
    <row r="1157" customFormat="false" ht="12.75" hidden="false" customHeight="false" outlineLevel="0" collapsed="false">
      <c r="A1157" s="0" t="s">
        <v>1169</v>
      </c>
      <c r="B1157" s="0" t="n">
        <v>2000</v>
      </c>
      <c r="C1157" s="0" t="n">
        <v>65.16</v>
      </c>
      <c r="D1157" s="0" t="n">
        <v>63.92</v>
      </c>
      <c r="E1157" s="0" t="n">
        <v>0</v>
      </c>
      <c r="F1157" s="0" t="n">
        <v>0</v>
      </c>
      <c r="G1157" s="0" t="n">
        <v>-1.08</v>
      </c>
      <c r="H1157" s="0" t="n">
        <v>-2.32</v>
      </c>
      <c r="I1157" s="0" t="n">
        <f aca="false">C1157-D1157</f>
        <v>1.23999999999999</v>
      </c>
      <c r="J1157" s="0" t="n">
        <f aca="false">D1157</f>
        <v>63.92</v>
      </c>
      <c r="K1157" s="0" t="n">
        <f aca="false">C1157</f>
        <v>65.16</v>
      </c>
      <c r="N1157" s="0" t="n">
        <f aca="false">'Central-Hudson On Peak'!I1157</f>
        <v>-4.63</v>
      </c>
      <c r="O1157" s="0" t="n">
        <f aca="false">'Central-Hudson On Peak'!D1157</f>
        <v>69.79</v>
      </c>
      <c r="P1157" s="1" t="n">
        <f aca="false">(O1157+N1157)-K1157</f>
        <v>0</v>
      </c>
    </row>
    <row r="1158" customFormat="false" ht="12.75" hidden="false" customHeight="false" outlineLevel="0" collapsed="false">
      <c r="A1158" s="0" t="s">
        <v>1170</v>
      </c>
      <c r="B1158" s="0" t="n">
        <v>2000</v>
      </c>
      <c r="C1158" s="0" t="n">
        <v>40.49</v>
      </c>
      <c r="D1158" s="0" t="n">
        <v>39.72</v>
      </c>
      <c r="E1158" s="0" t="n">
        <v>0</v>
      </c>
      <c r="F1158" s="0" t="n">
        <v>0</v>
      </c>
      <c r="G1158" s="0" t="n">
        <v>-0.67</v>
      </c>
      <c r="H1158" s="0" t="n">
        <v>-1.44</v>
      </c>
      <c r="I1158" s="0" t="n">
        <f aca="false">C1158-D1158</f>
        <v>0.770000000000003</v>
      </c>
      <c r="J1158" s="0" t="n">
        <f aca="false">D1158</f>
        <v>39.72</v>
      </c>
      <c r="K1158" s="0" t="n">
        <f aca="false">C1158</f>
        <v>40.49</v>
      </c>
      <c r="N1158" s="0" t="n">
        <f aca="false">'Central-Hudson On Peak'!I1158</f>
        <v>-2.88</v>
      </c>
      <c r="O1158" s="0" t="n">
        <f aca="false">'Central-Hudson On Peak'!D1158</f>
        <v>43.37</v>
      </c>
      <c r="P1158" s="1" t="n">
        <f aca="false">(O1158+N1158)-K1158</f>
        <v>0</v>
      </c>
    </row>
    <row r="1159" customFormat="false" ht="12.75" hidden="false" customHeight="false" outlineLevel="0" collapsed="false">
      <c r="A1159" s="0" t="s">
        <v>1171</v>
      </c>
      <c r="B1159" s="0" t="n">
        <v>2000</v>
      </c>
      <c r="C1159" s="0" t="n">
        <v>43.91</v>
      </c>
      <c r="D1159" s="0" t="n">
        <v>43.07</v>
      </c>
      <c r="E1159" s="0" t="n">
        <v>0</v>
      </c>
      <c r="F1159" s="0" t="n">
        <v>0</v>
      </c>
      <c r="G1159" s="0" t="n">
        <v>-0.72</v>
      </c>
      <c r="H1159" s="0" t="n">
        <v>-1.56</v>
      </c>
      <c r="I1159" s="0" t="n">
        <f aca="false">C1159-D1159</f>
        <v>0.839999999999996</v>
      </c>
      <c r="J1159" s="0" t="n">
        <f aca="false">D1159</f>
        <v>43.07</v>
      </c>
      <c r="K1159" s="0" t="n">
        <f aca="false">C1159</f>
        <v>43.91</v>
      </c>
      <c r="N1159" s="0" t="n">
        <f aca="false">'Central-Hudson On Peak'!I1159</f>
        <v>-3.11</v>
      </c>
      <c r="O1159" s="0" t="n">
        <f aca="false">'Central-Hudson On Peak'!D1159</f>
        <v>47.02</v>
      </c>
      <c r="P1159" s="1" t="n">
        <f aca="false">(O1159+N1159)-K1159</f>
        <v>0</v>
      </c>
    </row>
    <row r="1160" customFormat="false" ht="12.75" hidden="false" customHeight="false" outlineLevel="0" collapsed="false">
      <c r="A1160" s="0" t="s">
        <v>1172</v>
      </c>
      <c r="B1160" s="0" t="n">
        <v>2000</v>
      </c>
      <c r="C1160" s="0" t="n">
        <v>39.83</v>
      </c>
      <c r="D1160" s="0" t="n">
        <v>39.07</v>
      </c>
      <c r="E1160" s="0" t="n">
        <v>0</v>
      </c>
      <c r="F1160" s="0" t="n">
        <v>0</v>
      </c>
      <c r="G1160" s="0" t="n">
        <v>-0.66</v>
      </c>
      <c r="H1160" s="0" t="n">
        <v>-1.42</v>
      </c>
      <c r="I1160" s="0" t="n">
        <f aca="false">C1160-D1160</f>
        <v>0.759999999999998</v>
      </c>
      <c r="J1160" s="0" t="n">
        <f aca="false">D1160</f>
        <v>39.07</v>
      </c>
      <c r="K1160" s="0" t="n">
        <f aca="false">C1160</f>
        <v>39.83</v>
      </c>
      <c r="N1160" s="0" t="n">
        <f aca="false">'Central-Hudson On Peak'!I1160</f>
        <v>-2.83</v>
      </c>
      <c r="O1160" s="0" t="n">
        <f aca="false">'Central-Hudson On Peak'!D1160</f>
        <v>42.66</v>
      </c>
      <c r="P1160" s="1" t="n">
        <f aca="false">(O1160+N1160)-K1160</f>
        <v>0</v>
      </c>
    </row>
    <row r="1161" customFormat="false" ht="12.75" hidden="false" customHeight="false" outlineLevel="0" collapsed="false">
      <c r="A1161" s="0" t="s">
        <v>1173</v>
      </c>
      <c r="B1161" s="0" t="n">
        <v>2000</v>
      </c>
      <c r="C1161" s="0" t="n">
        <v>37.67</v>
      </c>
      <c r="D1161" s="0" t="n">
        <v>36.95</v>
      </c>
      <c r="E1161" s="0" t="n">
        <v>0</v>
      </c>
      <c r="F1161" s="0" t="n">
        <v>0</v>
      </c>
      <c r="G1161" s="0" t="n">
        <v>-0.62</v>
      </c>
      <c r="H1161" s="0" t="n">
        <v>-1.34</v>
      </c>
      <c r="I1161" s="0" t="n">
        <f aca="false">C1161-D1161</f>
        <v>0.719999999999999</v>
      </c>
      <c r="J1161" s="0" t="n">
        <f aca="false">D1161</f>
        <v>36.95</v>
      </c>
      <c r="K1161" s="0" t="n">
        <f aca="false">C1161</f>
        <v>37.67</v>
      </c>
      <c r="N1161" s="0" t="n">
        <f aca="false">'Central-Hudson On Peak'!I1161</f>
        <v>-2.67</v>
      </c>
      <c r="O1161" s="0" t="n">
        <f aca="false">'Central-Hudson On Peak'!D1161</f>
        <v>40.34</v>
      </c>
      <c r="P1161" s="1" t="n">
        <f aca="false">(O1161+N1161)-K1161</f>
        <v>0</v>
      </c>
    </row>
    <row r="1162" customFormat="false" ht="12.75" hidden="false" customHeight="false" outlineLevel="0" collapsed="false">
      <c r="A1162" s="0" t="s">
        <v>1174</v>
      </c>
      <c r="B1162" s="0" t="n">
        <v>2000</v>
      </c>
      <c r="C1162" s="0" t="n">
        <v>37.67</v>
      </c>
      <c r="D1162" s="0" t="n">
        <v>36.95</v>
      </c>
      <c r="E1162" s="0" t="n">
        <v>0</v>
      </c>
      <c r="F1162" s="0" t="n">
        <v>0</v>
      </c>
      <c r="G1162" s="0" t="n">
        <v>-0.62</v>
      </c>
      <c r="H1162" s="0" t="n">
        <v>-1.34</v>
      </c>
      <c r="I1162" s="0" t="n">
        <f aca="false">C1162-D1162</f>
        <v>0.719999999999999</v>
      </c>
      <c r="J1162" s="0" t="n">
        <f aca="false">D1162</f>
        <v>36.95</v>
      </c>
      <c r="K1162" s="0" t="n">
        <f aca="false">C1162</f>
        <v>37.67</v>
      </c>
      <c r="N1162" s="0" t="n">
        <f aca="false">'Central-Hudson On Peak'!I1162</f>
        <v>-2.67</v>
      </c>
      <c r="O1162" s="0" t="n">
        <f aca="false">'Central-Hudson On Peak'!D1162</f>
        <v>40.34</v>
      </c>
      <c r="P1162" s="1" t="n">
        <f aca="false">(O1162+N1162)-K1162</f>
        <v>0</v>
      </c>
    </row>
    <row r="1163" customFormat="false" ht="12.75" hidden="false" customHeight="false" outlineLevel="0" collapsed="false">
      <c r="A1163" s="0" t="s">
        <v>1175</v>
      </c>
      <c r="B1163" s="0" t="n">
        <v>2000</v>
      </c>
      <c r="C1163" s="0" t="n">
        <v>37.67</v>
      </c>
      <c r="D1163" s="0" t="n">
        <v>36.95</v>
      </c>
      <c r="E1163" s="0" t="n">
        <v>0</v>
      </c>
      <c r="F1163" s="0" t="n">
        <v>0</v>
      </c>
      <c r="G1163" s="0" t="n">
        <v>-0.62</v>
      </c>
      <c r="H1163" s="0" t="n">
        <v>-1.34</v>
      </c>
      <c r="I1163" s="0" t="n">
        <f aca="false">C1163-D1163</f>
        <v>0.719999999999999</v>
      </c>
      <c r="J1163" s="0" t="n">
        <f aca="false">D1163</f>
        <v>36.95</v>
      </c>
      <c r="K1163" s="0" t="n">
        <f aca="false">C1163</f>
        <v>37.67</v>
      </c>
      <c r="N1163" s="0" t="n">
        <f aca="false">'Central-Hudson On Peak'!I1163</f>
        <v>-2.67</v>
      </c>
      <c r="O1163" s="0" t="n">
        <f aca="false">'Central-Hudson On Peak'!D1163</f>
        <v>40.34</v>
      </c>
      <c r="P1163" s="1" t="n">
        <f aca="false">(O1163+N1163)-K1163</f>
        <v>0</v>
      </c>
    </row>
    <row r="1164" customFormat="false" ht="12.75" hidden="false" customHeight="false" outlineLevel="0" collapsed="false">
      <c r="A1164" s="0" t="s">
        <v>1176</v>
      </c>
      <c r="B1164" s="0" t="n">
        <v>2000</v>
      </c>
      <c r="C1164" s="0" t="n">
        <v>36.62</v>
      </c>
      <c r="D1164" s="0" t="n">
        <v>35.93</v>
      </c>
      <c r="E1164" s="0" t="n">
        <v>0</v>
      </c>
      <c r="F1164" s="0" t="n">
        <v>0</v>
      </c>
      <c r="G1164" s="0" t="n">
        <v>-0.61</v>
      </c>
      <c r="H1164" s="0" t="n">
        <v>-1.3</v>
      </c>
      <c r="I1164" s="0" t="n">
        <f aca="false">C1164-D1164</f>
        <v>0.689999999999998</v>
      </c>
      <c r="J1164" s="0" t="n">
        <f aca="false">D1164</f>
        <v>35.93</v>
      </c>
      <c r="K1164" s="0" t="n">
        <f aca="false">C1164</f>
        <v>36.62</v>
      </c>
      <c r="N1164" s="0" t="n">
        <f aca="false">'Central-Hudson On Peak'!I1164</f>
        <v>-2.61</v>
      </c>
      <c r="O1164" s="0" t="n">
        <f aca="false">'Central-Hudson On Peak'!D1164</f>
        <v>39.23</v>
      </c>
      <c r="P1164" s="1" t="n">
        <f aca="false">(O1164+N1164)-K1164</f>
        <v>0</v>
      </c>
    </row>
    <row r="1165" customFormat="false" ht="12.75" hidden="false" customHeight="false" outlineLevel="0" collapsed="false">
      <c r="A1165" s="0" t="s">
        <v>1177</v>
      </c>
      <c r="B1165" s="0" t="n">
        <v>2000</v>
      </c>
      <c r="C1165" s="0" t="n">
        <v>36.62</v>
      </c>
      <c r="D1165" s="0" t="n">
        <v>35.93</v>
      </c>
      <c r="E1165" s="0" t="n">
        <v>0</v>
      </c>
      <c r="F1165" s="0" t="n">
        <v>0</v>
      </c>
      <c r="G1165" s="0" t="n">
        <v>-0.61</v>
      </c>
      <c r="H1165" s="0" t="n">
        <v>-1.3</v>
      </c>
      <c r="I1165" s="0" t="n">
        <f aca="false">C1165-D1165</f>
        <v>0.689999999999998</v>
      </c>
      <c r="J1165" s="0" t="n">
        <f aca="false">D1165</f>
        <v>35.93</v>
      </c>
      <c r="K1165" s="0" t="n">
        <f aca="false">C1165</f>
        <v>36.62</v>
      </c>
      <c r="N1165" s="0" t="n">
        <f aca="false">'Central-Hudson On Peak'!I1165</f>
        <v>-2.61</v>
      </c>
      <c r="O1165" s="0" t="n">
        <f aca="false">'Central-Hudson On Peak'!D1165</f>
        <v>39.23</v>
      </c>
      <c r="P1165" s="1" t="n">
        <f aca="false">(O1165+N1165)-K1165</f>
        <v>0</v>
      </c>
    </row>
    <row r="1166" customFormat="false" ht="12.75" hidden="false" customHeight="false" outlineLevel="0" collapsed="false">
      <c r="A1166" s="0" t="s">
        <v>1178</v>
      </c>
      <c r="B1166" s="0" t="n">
        <v>2000</v>
      </c>
      <c r="C1166" s="0" t="n">
        <v>37.67</v>
      </c>
      <c r="D1166" s="0" t="n">
        <v>36.95</v>
      </c>
      <c r="E1166" s="0" t="n">
        <v>0</v>
      </c>
      <c r="F1166" s="0" t="n">
        <v>0</v>
      </c>
      <c r="G1166" s="0" t="n">
        <v>-0.62</v>
      </c>
      <c r="H1166" s="0" t="n">
        <v>-1.34</v>
      </c>
      <c r="I1166" s="0" t="n">
        <f aca="false">C1166-D1166</f>
        <v>0.719999999999999</v>
      </c>
      <c r="J1166" s="0" t="n">
        <f aca="false">D1166</f>
        <v>36.95</v>
      </c>
      <c r="K1166" s="0" t="n">
        <f aca="false">C1166</f>
        <v>37.67</v>
      </c>
      <c r="N1166" s="0" t="n">
        <f aca="false">'Central-Hudson On Peak'!I1166</f>
        <v>-2.67</v>
      </c>
      <c r="O1166" s="0" t="n">
        <f aca="false">'Central-Hudson On Peak'!D1166</f>
        <v>40.34</v>
      </c>
      <c r="P1166" s="1" t="n">
        <f aca="false">(O1166+N1166)-K1166</f>
        <v>0</v>
      </c>
    </row>
    <row r="1167" customFormat="false" ht="12.75" hidden="false" customHeight="false" outlineLevel="0" collapsed="false">
      <c r="A1167" s="0" t="s">
        <v>1179</v>
      </c>
      <c r="B1167" s="0" t="n">
        <v>2000</v>
      </c>
      <c r="C1167" s="0" t="n">
        <v>39.83</v>
      </c>
      <c r="D1167" s="0" t="n">
        <v>39.07</v>
      </c>
      <c r="E1167" s="0" t="n">
        <v>0</v>
      </c>
      <c r="F1167" s="0" t="n">
        <v>0</v>
      </c>
      <c r="G1167" s="0" t="n">
        <v>-0.66</v>
      </c>
      <c r="H1167" s="0" t="n">
        <v>-1.42</v>
      </c>
      <c r="I1167" s="0" t="n">
        <f aca="false">C1167-D1167</f>
        <v>0.759999999999998</v>
      </c>
      <c r="J1167" s="0" t="n">
        <f aca="false">D1167</f>
        <v>39.07</v>
      </c>
      <c r="K1167" s="0" t="n">
        <f aca="false">C1167</f>
        <v>39.83</v>
      </c>
      <c r="N1167" s="0" t="n">
        <f aca="false">'Central-Hudson On Peak'!I1167</f>
        <v>-2.83</v>
      </c>
      <c r="O1167" s="0" t="n">
        <f aca="false">'Central-Hudson On Peak'!D1167</f>
        <v>42.66</v>
      </c>
      <c r="P1167" s="1" t="n">
        <f aca="false">(O1167+N1167)-K1167</f>
        <v>0</v>
      </c>
    </row>
    <row r="1168" customFormat="false" ht="12.75" hidden="false" customHeight="false" outlineLevel="0" collapsed="false">
      <c r="A1168" s="0" t="s">
        <v>1180</v>
      </c>
      <c r="B1168" s="0" t="n">
        <v>2000</v>
      </c>
      <c r="C1168" s="0" t="n">
        <v>37.67</v>
      </c>
      <c r="D1168" s="0" t="n">
        <v>36.95</v>
      </c>
      <c r="E1168" s="0" t="n">
        <v>0</v>
      </c>
      <c r="F1168" s="0" t="n">
        <v>0</v>
      </c>
      <c r="G1168" s="0" t="n">
        <v>-0.62</v>
      </c>
      <c r="H1168" s="0" t="n">
        <v>-1.34</v>
      </c>
      <c r="I1168" s="0" t="n">
        <f aca="false">C1168-D1168</f>
        <v>0.719999999999999</v>
      </c>
      <c r="J1168" s="0" t="n">
        <f aca="false">D1168</f>
        <v>36.95</v>
      </c>
      <c r="K1168" s="0" t="n">
        <f aca="false">C1168</f>
        <v>37.67</v>
      </c>
      <c r="N1168" s="0" t="n">
        <f aca="false">'Central-Hudson On Peak'!I1168</f>
        <v>-2.67</v>
      </c>
      <c r="O1168" s="0" t="n">
        <f aca="false">'Central-Hudson On Peak'!D1168</f>
        <v>40.34</v>
      </c>
      <c r="P1168" s="1" t="n">
        <f aca="false">(O1168+N1168)-K1168</f>
        <v>0</v>
      </c>
    </row>
    <row r="1169" customFormat="false" ht="12.75" hidden="false" customHeight="false" outlineLevel="0" collapsed="false">
      <c r="A1169" s="0" t="s">
        <v>1181</v>
      </c>
      <c r="B1169" s="0" t="n">
        <v>2000</v>
      </c>
      <c r="C1169" s="0" t="n">
        <v>34.07</v>
      </c>
      <c r="D1169" s="0" t="n">
        <v>33.42</v>
      </c>
      <c r="E1169" s="0" t="n">
        <v>0</v>
      </c>
      <c r="F1169" s="0" t="n">
        <v>0</v>
      </c>
      <c r="G1169" s="0" t="n">
        <v>-0.56</v>
      </c>
      <c r="H1169" s="0" t="n">
        <v>-1.21</v>
      </c>
      <c r="I1169" s="0" t="n">
        <f aca="false">C1169-D1169</f>
        <v>0.649999999999999</v>
      </c>
      <c r="J1169" s="0" t="n">
        <f aca="false">D1169</f>
        <v>33.42</v>
      </c>
      <c r="K1169" s="0" t="n">
        <f aca="false">C1169</f>
        <v>34.07</v>
      </c>
      <c r="N1169" s="0" t="n">
        <f aca="false">'Central-Hudson On Peak'!I1169</f>
        <v>-2.42</v>
      </c>
      <c r="O1169" s="0" t="n">
        <f aca="false">'Central-Hudson On Peak'!D1169</f>
        <v>36.49</v>
      </c>
      <c r="P1169" s="1" t="n">
        <f aca="false">(O1169+N1169)-K1169</f>
        <v>0</v>
      </c>
    </row>
    <row r="1170" customFormat="false" ht="12.75" hidden="false" customHeight="false" outlineLevel="0" collapsed="false">
      <c r="A1170" s="0" t="s">
        <v>1182</v>
      </c>
      <c r="B1170" s="0" t="n">
        <v>2000</v>
      </c>
      <c r="C1170" s="0" t="n">
        <v>35.49</v>
      </c>
      <c r="D1170" s="0" t="n">
        <v>35.12</v>
      </c>
      <c r="E1170" s="0" t="n">
        <v>0</v>
      </c>
      <c r="F1170" s="0" t="n">
        <v>0</v>
      </c>
      <c r="G1170" s="0" t="n">
        <v>-0.73</v>
      </c>
      <c r="H1170" s="0" t="n">
        <v>-1.1</v>
      </c>
      <c r="I1170" s="0" t="n">
        <f aca="false">C1170-D1170</f>
        <v>0.370000000000005</v>
      </c>
      <c r="J1170" s="0" t="n">
        <f aca="false">D1170</f>
        <v>35.12</v>
      </c>
      <c r="K1170" s="0" t="n">
        <f aca="false">C1170</f>
        <v>35.49</v>
      </c>
      <c r="N1170" s="0" t="n">
        <f aca="false">'Central-Hudson On Peak'!I1170</f>
        <v>-2.47</v>
      </c>
      <c r="O1170" s="0" t="n">
        <f aca="false">'Central-Hudson On Peak'!D1170</f>
        <v>37.96</v>
      </c>
      <c r="P1170" s="1" t="n">
        <f aca="false">(O1170+N1170)-K1170</f>
        <v>0</v>
      </c>
    </row>
    <row r="1171" customFormat="false" ht="12.75" hidden="false" customHeight="false" outlineLevel="0" collapsed="false">
      <c r="A1171" s="0" t="s">
        <v>1183</v>
      </c>
      <c r="B1171" s="0" t="n">
        <v>2000</v>
      </c>
      <c r="C1171" s="0" t="n">
        <v>36.91</v>
      </c>
      <c r="D1171" s="0" t="n">
        <v>36.52</v>
      </c>
      <c r="E1171" s="0" t="n">
        <v>0</v>
      </c>
      <c r="F1171" s="0" t="n">
        <v>0</v>
      </c>
      <c r="G1171" s="0" t="n">
        <v>-0.76</v>
      </c>
      <c r="H1171" s="0" t="n">
        <v>-1.15</v>
      </c>
      <c r="I1171" s="0" t="n">
        <f aca="false">C1171-D1171</f>
        <v>0.389999999999993</v>
      </c>
      <c r="J1171" s="0" t="n">
        <f aca="false">D1171</f>
        <v>36.52</v>
      </c>
      <c r="K1171" s="0" t="n">
        <f aca="false">C1171</f>
        <v>36.91</v>
      </c>
      <c r="N1171" s="0" t="n">
        <f aca="false">'Central-Hudson On Peak'!I1171</f>
        <v>-2.57</v>
      </c>
      <c r="O1171" s="0" t="n">
        <f aca="false">'Central-Hudson On Peak'!D1171</f>
        <v>39.48</v>
      </c>
      <c r="P1171" s="1" t="n">
        <f aca="false">(O1171+N1171)-K1171</f>
        <v>0</v>
      </c>
    </row>
    <row r="1172" customFormat="false" ht="12.75" hidden="false" customHeight="false" outlineLevel="0" collapsed="false">
      <c r="A1172" s="0" t="s">
        <v>1184</v>
      </c>
      <c r="B1172" s="0" t="n">
        <v>2000</v>
      </c>
      <c r="C1172" s="0" t="n">
        <v>41</v>
      </c>
      <c r="D1172" s="0" t="n">
        <v>40.57</v>
      </c>
      <c r="E1172" s="0" t="n">
        <v>0</v>
      </c>
      <c r="F1172" s="0" t="n">
        <v>0</v>
      </c>
      <c r="G1172" s="0" t="n">
        <v>-0.84</v>
      </c>
      <c r="H1172" s="0" t="n">
        <v>-1.27</v>
      </c>
      <c r="I1172" s="0" t="n">
        <f aca="false">C1172-D1172</f>
        <v>0.43</v>
      </c>
      <c r="J1172" s="0" t="n">
        <f aca="false">D1172</f>
        <v>40.57</v>
      </c>
      <c r="K1172" s="0" t="n">
        <f aca="false">C1172</f>
        <v>41</v>
      </c>
      <c r="N1172" s="0" t="n">
        <f aca="false">'Central-Hudson On Peak'!I1172</f>
        <v>-2.85</v>
      </c>
      <c r="O1172" s="0" t="n">
        <f aca="false">'Central-Hudson On Peak'!D1172</f>
        <v>43.85</v>
      </c>
      <c r="P1172" s="1" t="n">
        <f aca="false">(O1172+N1172)-K1172</f>
        <v>0</v>
      </c>
    </row>
    <row r="1173" customFormat="false" ht="12.75" hidden="false" customHeight="false" outlineLevel="0" collapsed="false">
      <c r="A1173" s="0" t="s">
        <v>1185</v>
      </c>
      <c r="B1173" s="0" t="n">
        <v>2000</v>
      </c>
      <c r="C1173" s="0" t="n">
        <v>46.57</v>
      </c>
      <c r="D1173" s="0" t="n">
        <v>46.08</v>
      </c>
      <c r="E1173" s="0" t="n">
        <v>0</v>
      </c>
      <c r="F1173" s="0" t="n">
        <v>0</v>
      </c>
      <c r="G1173" s="0" t="n">
        <v>-0.96</v>
      </c>
      <c r="H1173" s="0" t="n">
        <v>-1.45</v>
      </c>
      <c r="I1173" s="0" t="n">
        <f aca="false">C1173-D1173</f>
        <v>0.490000000000002</v>
      </c>
      <c r="J1173" s="0" t="n">
        <f aca="false">D1173</f>
        <v>46.08</v>
      </c>
      <c r="K1173" s="0" t="n">
        <f aca="false">C1173</f>
        <v>46.57</v>
      </c>
      <c r="N1173" s="0" t="n">
        <f aca="false">'Central-Hudson On Peak'!I1173</f>
        <v>-3.25</v>
      </c>
      <c r="O1173" s="0" t="n">
        <f aca="false">'Central-Hudson On Peak'!D1173</f>
        <v>49.82</v>
      </c>
      <c r="P1173" s="1" t="n">
        <f aca="false">(O1173+N1173)-K1173</f>
        <v>0</v>
      </c>
    </row>
    <row r="1174" customFormat="false" ht="12.75" hidden="false" customHeight="false" outlineLevel="0" collapsed="false">
      <c r="A1174" s="0" t="s">
        <v>1186</v>
      </c>
      <c r="B1174" s="0" t="n">
        <v>2000</v>
      </c>
      <c r="C1174" s="0" t="n">
        <v>36.91</v>
      </c>
      <c r="D1174" s="0" t="n">
        <v>36.52</v>
      </c>
      <c r="E1174" s="0" t="n">
        <v>0</v>
      </c>
      <c r="F1174" s="0" t="n">
        <v>0</v>
      </c>
      <c r="G1174" s="0" t="n">
        <v>-0.76</v>
      </c>
      <c r="H1174" s="0" t="n">
        <v>-1.15</v>
      </c>
      <c r="I1174" s="0" t="n">
        <f aca="false">C1174-D1174</f>
        <v>0.389999999999993</v>
      </c>
      <c r="J1174" s="0" t="n">
        <f aca="false">D1174</f>
        <v>36.52</v>
      </c>
      <c r="K1174" s="0" t="n">
        <f aca="false">C1174</f>
        <v>36.91</v>
      </c>
      <c r="N1174" s="0" t="n">
        <f aca="false">'Central-Hudson On Peak'!I1174</f>
        <v>-2.57</v>
      </c>
      <c r="O1174" s="0" t="n">
        <f aca="false">'Central-Hudson On Peak'!D1174</f>
        <v>39.48</v>
      </c>
      <c r="P1174" s="1" t="n">
        <f aca="false">(O1174+N1174)-K1174</f>
        <v>0</v>
      </c>
    </row>
    <row r="1175" customFormat="false" ht="12.75" hidden="false" customHeight="false" outlineLevel="0" collapsed="false">
      <c r="A1175" s="0" t="s">
        <v>1187</v>
      </c>
      <c r="B1175" s="0" t="n">
        <v>2000</v>
      </c>
      <c r="C1175" s="0" t="n">
        <v>37.58</v>
      </c>
      <c r="D1175" s="0" t="n">
        <v>37.19</v>
      </c>
      <c r="E1175" s="0" t="n">
        <v>0</v>
      </c>
      <c r="F1175" s="0" t="n">
        <v>0</v>
      </c>
      <c r="G1175" s="0" t="n">
        <v>-0.78</v>
      </c>
      <c r="H1175" s="0" t="n">
        <v>-1.17</v>
      </c>
      <c r="I1175" s="0" t="n">
        <f aca="false">C1175-D1175</f>
        <v>0.390000000000001</v>
      </c>
      <c r="J1175" s="0" t="n">
        <f aca="false">D1175</f>
        <v>37.19</v>
      </c>
      <c r="K1175" s="0" t="n">
        <f aca="false">C1175</f>
        <v>37.58</v>
      </c>
      <c r="N1175" s="0" t="n">
        <f aca="false">'Central-Hudson On Peak'!I1175</f>
        <v>-2.63</v>
      </c>
      <c r="O1175" s="0" t="n">
        <f aca="false">'Central-Hudson On Peak'!D1175</f>
        <v>40.21</v>
      </c>
      <c r="P1175" s="1" t="n">
        <f aca="false">(O1175+N1175)-K1175</f>
        <v>0</v>
      </c>
    </row>
    <row r="1176" customFormat="false" ht="12.75" hidden="false" customHeight="false" outlineLevel="0" collapsed="false">
      <c r="A1176" s="0" t="s">
        <v>1188</v>
      </c>
      <c r="B1176" s="0" t="n">
        <v>2000</v>
      </c>
      <c r="C1176" s="0" t="n">
        <v>36.91</v>
      </c>
      <c r="D1176" s="0" t="n">
        <v>36.52</v>
      </c>
      <c r="E1176" s="0" t="n">
        <v>0</v>
      </c>
      <c r="F1176" s="0" t="n">
        <v>0</v>
      </c>
      <c r="G1176" s="0" t="n">
        <v>-0.76</v>
      </c>
      <c r="H1176" s="0" t="n">
        <v>-1.15</v>
      </c>
      <c r="I1176" s="0" t="n">
        <f aca="false">C1176-D1176</f>
        <v>0.389999999999993</v>
      </c>
      <c r="J1176" s="0" t="n">
        <f aca="false">D1176</f>
        <v>36.52</v>
      </c>
      <c r="K1176" s="0" t="n">
        <f aca="false">C1176</f>
        <v>36.91</v>
      </c>
      <c r="N1176" s="0" t="n">
        <f aca="false">'Central-Hudson On Peak'!I1176</f>
        <v>-2.57</v>
      </c>
      <c r="O1176" s="0" t="n">
        <f aca="false">'Central-Hudson On Peak'!D1176</f>
        <v>39.48</v>
      </c>
      <c r="P1176" s="1" t="n">
        <f aca="false">(O1176+N1176)-K1176</f>
        <v>0</v>
      </c>
    </row>
    <row r="1177" customFormat="false" ht="12.75" hidden="false" customHeight="false" outlineLevel="0" collapsed="false">
      <c r="A1177" s="0" t="s">
        <v>1189</v>
      </c>
      <c r="B1177" s="0" t="n">
        <v>2000</v>
      </c>
      <c r="C1177" s="0" t="n">
        <v>35.67</v>
      </c>
      <c r="D1177" s="0" t="n">
        <v>35.3</v>
      </c>
      <c r="E1177" s="0" t="n">
        <v>0</v>
      </c>
      <c r="F1177" s="0" t="n">
        <v>0</v>
      </c>
      <c r="G1177" s="0" t="n">
        <v>-0.74</v>
      </c>
      <c r="H1177" s="0" t="n">
        <v>-1.11</v>
      </c>
      <c r="I1177" s="0" t="n">
        <f aca="false">C1177-D1177</f>
        <v>0.370000000000005</v>
      </c>
      <c r="J1177" s="0" t="n">
        <f aca="false">D1177</f>
        <v>35.3</v>
      </c>
      <c r="K1177" s="0" t="n">
        <f aca="false">C1177</f>
        <v>35.67</v>
      </c>
      <c r="N1177" s="0" t="n">
        <f aca="false">'Central-Hudson On Peak'!I1177</f>
        <v>-2.49</v>
      </c>
      <c r="O1177" s="0" t="n">
        <f aca="false">'Central-Hudson On Peak'!D1177</f>
        <v>38.16</v>
      </c>
      <c r="P1177" s="1" t="n">
        <f aca="false">(O1177+N1177)-K1177</f>
        <v>0</v>
      </c>
    </row>
    <row r="1178" customFormat="false" ht="12.75" hidden="false" customHeight="false" outlineLevel="0" collapsed="false">
      <c r="A1178" s="0" t="s">
        <v>1190</v>
      </c>
      <c r="B1178" s="0" t="n">
        <v>2000</v>
      </c>
      <c r="C1178" s="0" t="n">
        <v>35.59</v>
      </c>
      <c r="D1178" s="0" t="n">
        <v>35.22</v>
      </c>
      <c r="E1178" s="0" t="n">
        <v>0</v>
      </c>
      <c r="F1178" s="0" t="n">
        <v>0</v>
      </c>
      <c r="G1178" s="0" t="n">
        <v>-0.73</v>
      </c>
      <c r="H1178" s="0" t="n">
        <v>-1.1</v>
      </c>
      <c r="I1178" s="0" t="n">
        <f aca="false">C1178-D1178</f>
        <v>0.370000000000005</v>
      </c>
      <c r="J1178" s="0" t="n">
        <f aca="false">D1178</f>
        <v>35.22</v>
      </c>
      <c r="K1178" s="0" t="n">
        <f aca="false">C1178</f>
        <v>35.59</v>
      </c>
      <c r="N1178" s="0" t="n">
        <f aca="false">'Central-Hudson On Peak'!I1178</f>
        <v>-2.48</v>
      </c>
      <c r="O1178" s="0" t="n">
        <f aca="false">'Central-Hudson On Peak'!D1178</f>
        <v>38.07</v>
      </c>
      <c r="P1178" s="1" t="n">
        <f aca="false">(O1178+N1178)-K1178</f>
        <v>0</v>
      </c>
    </row>
    <row r="1179" customFormat="false" ht="12.75" hidden="false" customHeight="false" outlineLevel="0" collapsed="false">
      <c r="A1179" s="0" t="s">
        <v>1191</v>
      </c>
      <c r="B1179" s="0" t="n">
        <v>2000</v>
      </c>
      <c r="C1179" s="0" t="n">
        <v>35.49</v>
      </c>
      <c r="D1179" s="0" t="n">
        <v>35.12</v>
      </c>
      <c r="E1179" s="0" t="n">
        <v>0</v>
      </c>
      <c r="F1179" s="0" t="n">
        <v>0</v>
      </c>
      <c r="G1179" s="0" t="n">
        <v>-0.73</v>
      </c>
      <c r="H1179" s="0" t="n">
        <v>-1.1</v>
      </c>
      <c r="I1179" s="0" t="n">
        <f aca="false">C1179-D1179</f>
        <v>0.370000000000005</v>
      </c>
      <c r="J1179" s="0" t="n">
        <f aca="false">D1179</f>
        <v>35.12</v>
      </c>
      <c r="K1179" s="0" t="n">
        <f aca="false">C1179</f>
        <v>35.49</v>
      </c>
      <c r="N1179" s="0" t="n">
        <f aca="false">'Central-Hudson On Peak'!I1179</f>
        <v>-2.47</v>
      </c>
      <c r="O1179" s="0" t="n">
        <f aca="false">'Central-Hudson On Peak'!D1179</f>
        <v>37.96</v>
      </c>
      <c r="P1179" s="1" t="n">
        <f aca="false">(O1179+N1179)-K1179</f>
        <v>0</v>
      </c>
    </row>
    <row r="1180" customFormat="false" ht="12.75" hidden="false" customHeight="false" outlineLevel="0" collapsed="false">
      <c r="A1180" s="0" t="s">
        <v>1192</v>
      </c>
      <c r="B1180" s="0" t="n">
        <v>2000</v>
      </c>
      <c r="C1180" s="0" t="n">
        <v>34.58</v>
      </c>
      <c r="D1180" s="0" t="n">
        <v>34.22</v>
      </c>
      <c r="E1180" s="0" t="n">
        <v>0</v>
      </c>
      <c r="F1180" s="0" t="n">
        <v>0</v>
      </c>
      <c r="G1180" s="0" t="n">
        <v>-0.71</v>
      </c>
      <c r="H1180" s="0" t="n">
        <v>-1.07</v>
      </c>
      <c r="I1180" s="0" t="n">
        <f aca="false">C1180-D1180</f>
        <v>0.359999999999999</v>
      </c>
      <c r="J1180" s="0" t="n">
        <f aca="false">D1180</f>
        <v>34.22</v>
      </c>
      <c r="K1180" s="0" t="n">
        <f aca="false">C1180</f>
        <v>34.58</v>
      </c>
      <c r="N1180" s="0" t="n">
        <f aca="false">'Central-Hudson On Peak'!I1180</f>
        <v>-2.41</v>
      </c>
      <c r="O1180" s="0" t="n">
        <f aca="false">'Central-Hudson On Peak'!D1180</f>
        <v>36.99</v>
      </c>
      <c r="P1180" s="1" t="n">
        <f aca="false">(O1180+N1180)-K1180</f>
        <v>0</v>
      </c>
    </row>
    <row r="1181" customFormat="false" ht="12.75" hidden="false" customHeight="false" outlineLevel="0" collapsed="false">
      <c r="A1181" s="0" t="s">
        <v>1193</v>
      </c>
      <c r="B1181" s="0" t="n">
        <v>2000</v>
      </c>
      <c r="C1181" s="0" t="n">
        <v>34.23</v>
      </c>
      <c r="D1181" s="0" t="n">
        <v>33.88</v>
      </c>
      <c r="E1181" s="0" t="n">
        <v>0</v>
      </c>
      <c r="F1181" s="0" t="n">
        <v>0</v>
      </c>
      <c r="G1181" s="0" t="n">
        <v>-0.71</v>
      </c>
      <c r="H1181" s="0" t="n">
        <v>-1.06</v>
      </c>
      <c r="I1181" s="0" t="n">
        <f aca="false">C1181-D1181</f>
        <v>0.349999999999994</v>
      </c>
      <c r="J1181" s="0" t="n">
        <f aca="false">D1181</f>
        <v>33.88</v>
      </c>
      <c r="K1181" s="0" t="n">
        <f aca="false">C1181</f>
        <v>34.23</v>
      </c>
      <c r="N1181" s="0" t="n">
        <f aca="false">'Central-Hudson On Peak'!I1181</f>
        <v>-2.39</v>
      </c>
      <c r="O1181" s="0" t="n">
        <f aca="false">'Central-Hudson On Peak'!D1181</f>
        <v>36.62</v>
      </c>
      <c r="P1181" s="1" t="n">
        <f aca="false">(O1181+N1181)-K1181</f>
        <v>0</v>
      </c>
    </row>
    <row r="1182" customFormat="false" ht="12.75" hidden="false" customHeight="false" outlineLevel="0" collapsed="false">
      <c r="A1182" s="0" t="s">
        <v>1194</v>
      </c>
      <c r="B1182" s="0" t="n">
        <v>2000</v>
      </c>
      <c r="C1182" s="0" t="n">
        <v>34.65</v>
      </c>
      <c r="D1182" s="0" t="n">
        <v>34.28</v>
      </c>
      <c r="E1182" s="0" t="n">
        <v>0</v>
      </c>
      <c r="F1182" s="0" t="n">
        <v>0</v>
      </c>
      <c r="G1182" s="0" t="n">
        <v>-0.71</v>
      </c>
      <c r="H1182" s="0" t="n">
        <v>-1.08</v>
      </c>
      <c r="I1182" s="0" t="n">
        <f aca="false">C1182-D1182</f>
        <v>0.369999999999997</v>
      </c>
      <c r="J1182" s="0" t="n">
        <f aca="false">D1182</f>
        <v>34.28</v>
      </c>
      <c r="K1182" s="0" t="n">
        <f aca="false">C1182</f>
        <v>34.65</v>
      </c>
      <c r="N1182" s="0" t="n">
        <f aca="false">'Central-Hudson On Peak'!I1182</f>
        <v>-2.41</v>
      </c>
      <c r="O1182" s="0" t="n">
        <f aca="false">'Central-Hudson On Peak'!D1182</f>
        <v>37.06</v>
      </c>
      <c r="P1182" s="1" t="n">
        <f aca="false">(O1182+N1182)-K1182</f>
        <v>0</v>
      </c>
    </row>
    <row r="1183" customFormat="false" ht="12.75" hidden="false" customHeight="false" outlineLevel="0" collapsed="false">
      <c r="A1183" s="0" t="s">
        <v>1195</v>
      </c>
      <c r="B1183" s="0" t="n">
        <v>2000</v>
      </c>
      <c r="C1183" s="0" t="n">
        <v>36.91</v>
      </c>
      <c r="D1183" s="0" t="n">
        <v>36.52</v>
      </c>
      <c r="E1183" s="0" t="n">
        <v>0</v>
      </c>
      <c r="F1183" s="0" t="n">
        <v>0</v>
      </c>
      <c r="G1183" s="0" t="n">
        <v>-0.76</v>
      </c>
      <c r="H1183" s="0" t="n">
        <v>-1.15</v>
      </c>
      <c r="I1183" s="0" t="n">
        <f aca="false">C1183-D1183</f>
        <v>0.389999999999993</v>
      </c>
      <c r="J1183" s="0" t="n">
        <f aca="false">D1183</f>
        <v>36.52</v>
      </c>
      <c r="K1183" s="0" t="n">
        <f aca="false">C1183</f>
        <v>36.91</v>
      </c>
      <c r="N1183" s="0" t="n">
        <f aca="false">'Central-Hudson On Peak'!I1183</f>
        <v>-2.57</v>
      </c>
      <c r="O1183" s="0" t="n">
        <f aca="false">'Central-Hudson On Peak'!D1183</f>
        <v>39.48</v>
      </c>
      <c r="P1183" s="1" t="n">
        <f aca="false">(O1183+N1183)-K1183</f>
        <v>0</v>
      </c>
    </row>
    <row r="1184" customFormat="false" ht="12.75" hidden="false" customHeight="false" outlineLevel="0" collapsed="false">
      <c r="A1184" s="0" t="s">
        <v>1196</v>
      </c>
      <c r="B1184" s="0" t="n">
        <v>2000</v>
      </c>
      <c r="C1184" s="0" t="n">
        <v>36.91</v>
      </c>
      <c r="D1184" s="0" t="n">
        <v>36.52</v>
      </c>
      <c r="E1184" s="0" t="n">
        <v>0</v>
      </c>
      <c r="F1184" s="0" t="n">
        <v>0</v>
      </c>
      <c r="G1184" s="0" t="n">
        <v>-0.76</v>
      </c>
      <c r="H1184" s="0" t="n">
        <v>-1.15</v>
      </c>
      <c r="I1184" s="0" t="n">
        <f aca="false">C1184-D1184</f>
        <v>0.389999999999993</v>
      </c>
      <c r="J1184" s="0" t="n">
        <f aca="false">D1184</f>
        <v>36.52</v>
      </c>
      <c r="K1184" s="0" t="n">
        <f aca="false">C1184</f>
        <v>36.91</v>
      </c>
      <c r="N1184" s="0" t="n">
        <f aca="false">'Central-Hudson On Peak'!I1184</f>
        <v>-2.57</v>
      </c>
      <c r="O1184" s="0" t="n">
        <f aca="false">'Central-Hudson On Peak'!D1184</f>
        <v>39.48</v>
      </c>
      <c r="P1184" s="1" t="n">
        <f aca="false">(O1184+N1184)-K1184</f>
        <v>0</v>
      </c>
    </row>
    <row r="1185" customFormat="false" ht="12.75" hidden="false" customHeight="false" outlineLevel="0" collapsed="false">
      <c r="A1185" s="0" t="s">
        <v>1197</v>
      </c>
      <c r="B1185" s="0" t="n">
        <v>2000</v>
      </c>
      <c r="C1185" s="0" t="n">
        <v>32.53</v>
      </c>
      <c r="D1185" s="0" t="n">
        <v>32.19</v>
      </c>
      <c r="E1185" s="0" t="n">
        <v>0</v>
      </c>
      <c r="F1185" s="0" t="n">
        <v>0</v>
      </c>
      <c r="G1185" s="0" t="n">
        <v>-0.67</v>
      </c>
      <c r="H1185" s="0" t="n">
        <v>-1.01</v>
      </c>
      <c r="I1185" s="0" t="n">
        <f aca="false">C1185-D1185</f>
        <v>0.340000000000003</v>
      </c>
      <c r="J1185" s="0" t="n">
        <f aca="false">D1185</f>
        <v>32.19</v>
      </c>
      <c r="K1185" s="0" t="n">
        <f aca="false">C1185</f>
        <v>32.53</v>
      </c>
      <c r="N1185" s="0" t="n">
        <f aca="false">'Central-Hudson On Peak'!I1185</f>
        <v>-2.27</v>
      </c>
      <c r="O1185" s="0" t="n">
        <f aca="false">'Central-Hudson On Peak'!D1185</f>
        <v>34.8</v>
      </c>
      <c r="P1185" s="1" t="n">
        <f aca="false">(O1185+N1185)-K1185</f>
        <v>0</v>
      </c>
    </row>
    <row r="1186" customFormat="false" ht="12.75" hidden="false" customHeight="false" outlineLevel="0" collapsed="false">
      <c r="A1186" s="0" t="s">
        <v>1198</v>
      </c>
      <c r="B1186" s="0" t="n">
        <v>2000</v>
      </c>
      <c r="C1186" s="0" t="n">
        <v>34.46</v>
      </c>
      <c r="D1186" s="0" t="n">
        <v>34.09</v>
      </c>
      <c r="E1186" s="0" t="n">
        <v>0</v>
      </c>
      <c r="F1186" s="0" t="n">
        <v>0</v>
      </c>
      <c r="G1186" s="0" t="n">
        <v>-0.68</v>
      </c>
      <c r="H1186" s="0" t="n">
        <v>-1.05</v>
      </c>
      <c r="I1186" s="0" t="n">
        <f aca="false">C1186-D1186</f>
        <v>0.369999999999997</v>
      </c>
      <c r="J1186" s="0" t="n">
        <f aca="false">D1186</f>
        <v>34.09</v>
      </c>
      <c r="K1186" s="0" t="n">
        <f aca="false">C1186</f>
        <v>34.46</v>
      </c>
      <c r="N1186" s="0" t="n">
        <f aca="false">'Central-Hudson On Peak'!I1186</f>
        <v>-2.45</v>
      </c>
      <c r="O1186" s="0" t="n">
        <f aca="false">'Central-Hudson On Peak'!D1186</f>
        <v>36.91</v>
      </c>
      <c r="P1186" s="1" t="n">
        <f aca="false">(O1186+N1186)-K1186</f>
        <v>0</v>
      </c>
    </row>
    <row r="1187" customFormat="false" ht="12.75" hidden="false" customHeight="false" outlineLevel="0" collapsed="false">
      <c r="A1187" s="0" t="s">
        <v>1199</v>
      </c>
      <c r="B1187" s="0" t="n">
        <v>2000</v>
      </c>
      <c r="C1187" s="0" t="n">
        <v>35.39</v>
      </c>
      <c r="D1187" s="0" t="n">
        <v>35.01</v>
      </c>
      <c r="E1187" s="0" t="n">
        <v>0</v>
      </c>
      <c r="F1187" s="0" t="n">
        <v>0</v>
      </c>
      <c r="G1187" s="0" t="n">
        <v>-0.7</v>
      </c>
      <c r="H1187" s="0" t="n">
        <v>-1.08</v>
      </c>
      <c r="I1187" s="0" t="n">
        <f aca="false">C1187-D1187</f>
        <v>0.380000000000003</v>
      </c>
      <c r="J1187" s="0" t="n">
        <f aca="false">D1187</f>
        <v>35.01</v>
      </c>
      <c r="K1187" s="0" t="n">
        <f aca="false">C1187</f>
        <v>35.39</v>
      </c>
      <c r="N1187" s="0" t="n">
        <f aca="false">'Central-Hudson On Peak'!I1187</f>
        <v>-2.51</v>
      </c>
      <c r="O1187" s="0" t="n">
        <f aca="false">'Central-Hudson On Peak'!D1187</f>
        <v>37.9</v>
      </c>
      <c r="P1187" s="1" t="n">
        <f aca="false">(O1187+N1187)-K1187</f>
        <v>0</v>
      </c>
    </row>
    <row r="1188" customFormat="false" ht="12.75" hidden="false" customHeight="false" outlineLevel="0" collapsed="false">
      <c r="A1188" s="0" t="s">
        <v>1200</v>
      </c>
      <c r="B1188" s="0" t="n">
        <v>2000</v>
      </c>
      <c r="C1188" s="0" t="n">
        <v>37.17</v>
      </c>
      <c r="D1188" s="0" t="n">
        <v>36.77</v>
      </c>
      <c r="E1188" s="0" t="n">
        <v>0</v>
      </c>
      <c r="F1188" s="0" t="n">
        <v>0</v>
      </c>
      <c r="G1188" s="0" t="n">
        <v>-0.73</v>
      </c>
      <c r="H1188" s="0" t="n">
        <v>-1.13</v>
      </c>
      <c r="I1188" s="0" t="n">
        <f aca="false">C1188-D1188</f>
        <v>0.399999999999999</v>
      </c>
      <c r="J1188" s="0" t="n">
        <f aca="false">D1188</f>
        <v>36.77</v>
      </c>
      <c r="K1188" s="0" t="n">
        <f aca="false">C1188</f>
        <v>37.17</v>
      </c>
      <c r="N1188" s="0" t="n">
        <f aca="false">'Central-Hudson On Peak'!I1188</f>
        <v>-2.64</v>
      </c>
      <c r="O1188" s="0" t="n">
        <f aca="false">'Central-Hudson On Peak'!D1188</f>
        <v>39.81</v>
      </c>
      <c r="P1188" s="1" t="n">
        <f aca="false">(O1188+N1188)-K1188</f>
        <v>0</v>
      </c>
    </row>
    <row r="1189" customFormat="false" ht="12.75" hidden="false" customHeight="false" outlineLevel="0" collapsed="false">
      <c r="A1189" s="0" t="s">
        <v>1201</v>
      </c>
      <c r="B1189" s="0" t="n">
        <v>2000</v>
      </c>
      <c r="C1189" s="0" t="n">
        <v>38.37</v>
      </c>
      <c r="D1189" s="0" t="n">
        <v>37.96</v>
      </c>
      <c r="E1189" s="0" t="n">
        <v>0</v>
      </c>
      <c r="F1189" s="0" t="n">
        <v>0</v>
      </c>
      <c r="G1189" s="0" t="n">
        <v>-0.76</v>
      </c>
      <c r="H1189" s="0" t="n">
        <v>-1.17</v>
      </c>
      <c r="I1189" s="0" t="n">
        <f aca="false">C1189-D1189</f>
        <v>0.409999999999997</v>
      </c>
      <c r="J1189" s="0" t="n">
        <f aca="false">D1189</f>
        <v>37.96</v>
      </c>
      <c r="K1189" s="0" t="n">
        <f aca="false">C1189</f>
        <v>38.37</v>
      </c>
      <c r="N1189" s="0" t="n">
        <f aca="false">'Central-Hudson On Peak'!I1189</f>
        <v>-2.73</v>
      </c>
      <c r="O1189" s="0" t="n">
        <f aca="false">'Central-Hudson On Peak'!D1189</f>
        <v>41.1</v>
      </c>
      <c r="P1189" s="1" t="n">
        <f aca="false">(O1189+N1189)-K1189</f>
        <v>0</v>
      </c>
    </row>
    <row r="1190" customFormat="false" ht="12.75" hidden="false" customHeight="false" outlineLevel="0" collapsed="false">
      <c r="A1190" s="0" t="s">
        <v>1202</v>
      </c>
      <c r="B1190" s="0" t="n">
        <v>2000</v>
      </c>
      <c r="C1190" s="0" t="n">
        <v>36.26</v>
      </c>
      <c r="D1190" s="0" t="n">
        <v>35.87</v>
      </c>
      <c r="E1190" s="0" t="n">
        <v>0</v>
      </c>
      <c r="F1190" s="0" t="n">
        <v>0</v>
      </c>
      <c r="G1190" s="0" t="n">
        <v>-0.72</v>
      </c>
      <c r="H1190" s="0" t="n">
        <v>-1.11</v>
      </c>
      <c r="I1190" s="0" t="n">
        <f aca="false">C1190-D1190</f>
        <v>0.390000000000001</v>
      </c>
      <c r="J1190" s="0" t="n">
        <f aca="false">D1190</f>
        <v>35.87</v>
      </c>
      <c r="K1190" s="0" t="n">
        <f aca="false">C1190</f>
        <v>36.26</v>
      </c>
      <c r="N1190" s="0" t="n">
        <f aca="false">'Central-Hudson On Peak'!I1190</f>
        <v>-2.58</v>
      </c>
      <c r="O1190" s="0" t="n">
        <f aca="false">'Central-Hudson On Peak'!D1190</f>
        <v>38.84</v>
      </c>
      <c r="P1190" s="1" t="n">
        <f aca="false">(O1190+N1190)-K1190</f>
        <v>0</v>
      </c>
    </row>
    <row r="1191" customFormat="false" ht="12.75" hidden="false" customHeight="false" outlineLevel="0" collapsed="false">
      <c r="A1191" s="0" t="s">
        <v>1203</v>
      </c>
      <c r="B1191" s="0" t="n">
        <v>2000</v>
      </c>
      <c r="C1191" s="0" t="n">
        <v>35.26</v>
      </c>
      <c r="D1191" s="0" t="n">
        <v>34.88</v>
      </c>
      <c r="E1191" s="0" t="n">
        <v>0</v>
      </c>
      <c r="F1191" s="0" t="n">
        <v>0</v>
      </c>
      <c r="G1191" s="0" t="n">
        <v>-0.7</v>
      </c>
      <c r="H1191" s="0" t="n">
        <v>-1.08</v>
      </c>
      <c r="I1191" s="0" t="n">
        <f aca="false">C1191-D1191</f>
        <v>0.379999999999995</v>
      </c>
      <c r="J1191" s="0" t="n">
        <f aca="false">D1191</f>
        <v>34.88</v>
      </c>
      <c r="K1191" s="0" t="n">
        <f aca="false">C1191</f>
        <v>35.26</v>
      </c>
      <c r="N1191" s="0" t="n">
        <f aca="false">'Central-Hudson On Peak'!I1191</f>
        <v>-2.51</v>
      </c>
      <c r="O1191" s="0" t="n">
        <f aca="false">'Central-Hudson On Peak'!D1191</f>
        <v>37.77</v>
      </c>
      <c r="P1191" s="1" t="n">
        <f aca="false">(O1191+N1191)-K1191</f>
        <v>0</v>
      </c>
    </row>
    <row r="1192" customFormat="false" ht="12.75" hidden="false" customHeight="false" outlineLevel="0" collapsed="false">
      <c r="A1192" s="0" t="s">
        <v>1204</v>
      </c>
      <c r="B1192" s="0" t="n">
        <v>2000</v>
      </c>
      <c r="C1192" s="0" t="n">
        <v>35.26</v>
      </c>
      <c r="D1192" s="0" t="n">
        <v>34.88</v>
      </c>
      <c r="E1192" s="0" t="n">
        <v>0</v>
      </c>
      <c r="F1192" s="0" t="n">
        <v>0</v>
      </c>
      <c r="G1192" s="0" t="n">
        <v>-0.7</v>
      </c>
      <c r="H1192" s="0" t="n">
        <v>-1.08</v>
      </c>
      <c r="I1192" s="0" t="n">
        <f aca="false">C1192-D1192</f>
        <v>0.379999999999995</v>
      </c>
      <c r="J1192" s="0" t="n">
        <f aca="false">D1192</f>
        <v>34.88</v>
      </c>
      <c r="K1192" s="0" t="n">
        <f aca="false">C1192</f>
        <v>35.26</v>
      </c>
      <c r="N1192" s="0" t="n">
        <f aca="false">'Central-Hudson On Peak'!I1192</f>
        <v>-2.51</v>
      </c>
      <c r="O1192" s="0" t="n">
        <f aca="false">'Central-Hudson On Peak'!D1192</f>
        <v>37.77</v>
      </c>
      <c r="P1192" s="1" t="n">
        <f aca="false">(O1192+N1192)-K1192</f>
        <v>0</v>
      </c>
    </row>
    <row r="1193" customFormat="false" ht="12.75" hidden="false" customHeight="false" outlineLevel="0" collapsed="false">
      <c r="A1193" s="0" t="s">
        <v>1205</v>
      </c>
      <c r="B1193" s="0" t="n">
        <v>2000</v>
      </c>
      <c r="C1193" s="0" t="n">
        <v>34.47</v>
      </c>
      <c r="D1193" s="0" t="n">
        <v>34.1</v>
      </c>
      <c r="E1193" s="0" t="n">
        <v>0</v>
      </c>
      <c r="F1193" s="0" t="n">
        <v>0</v>
      </c>
      <c r="G1193" s="0" t="n">
        <v>-0.68</v>
      </c>
      <c r="H1193" s="0" t="n">
        <v>-1.05</v>
      </c>
      <c r="I1193" s="0" t="n">
        <f aca="false">C1193-D1193</f>
        <v>0.369999999999997</v>
      </c>
      <c r="J1193" s="0" t="n">
        <f aca="false">D1193</f>
        <v>34.1</v>
      </c>
      <c r="K1193" s="0" t="n">
        <f aca="false">C1193</f>
        <v>34.47</v>
      </c>
      <c r="N1193" s="0" t="n">
        <f aca="false">'Central-Hudson On Peak'!I1193</f>
        <v>-2.45</v>
      </c>
      <c r="O1193" s="0" t="n">
        <f aca="false">'Central-Hudson On Peak'!D1193</f>
        <v>36.92</v>
      </c>
      <c r="P1193" s="1" t="n">
        <f aca="false">(O1193+N1193)-K1193</f>
        <v>0</v>
      </c>
    </row>
    <row r="1194" customFormat="false" ht="12.75" hidden="false" customHeight="false" outlineLevel="0" collapsed="false">
      <c r="A1194" s="0" t="s">
        <v>1206</v>
      </c>
      <c r="B1194" s="0" t="n">
        <v>2000</v>
      </c>
      <c r="C1194" s="0" t="n">
        <v>34.47</v>
      </c>
      <c r="D1194" s="0" t="n">
        <v>34.1</v>
      </c>
      <c r="E1194" s="0" t="n">
        <v>0</v>
      </c>
      <c r="F1194" s="0" t="n">
        <v>0</v>
      </c>
      <c r="G1194" s="0" t="n">
        <v>-0.68</v>
      </c>
      <c r="H1194" s="0" t="n">
        <v>-1.05</v>
      </c>
      <c r="I1194" s="0" t="n">
        <f aca="false">C1194-D1194</f>
        <v>0.369999999999997</v>
      </c>
      <c r="J1194" s="0" t="n">
        <f aca="false">D1194</f>
        <v>34.1</v>
      </c>
      <c r="K1194" s="0" t="n">
        <f aca="false">C1194</f>
        <v>34.47</v>
      </c>
      <c r="N1194" s="0" t="n">
        <f aca="false">'Central-Hudson On Peak'!I1194</f>
        <v>-2.45</v>
      </c>
      <c r="O1194" s="0" t="n">
        <f aca="false">'Central-Hudson On Peak'!D1194</f>
        <v>36.92</v>
      </c>
      <c r="P1194" s="1" t="n">
        <f aca="false">(O1194+N1194)-K1194</f>
        <v>0</v>
      </c>
    </row>
    <row r="1195" customFormat="false" ht="12.75" hidden="false" customHeight="false" outlineLevel="0" collapsed="false">
      <c r="A1195" s="0" t="s">
        <v>1207</v>
      </c>
      <c r="B1195" s="0" t="n">
        <v>2000</v>
      </c>
      <c r="C1195" s="0" t="n">
        <v>34.47</v>
      </c>
      <c r="D1195" s="0" t="n">
        <v>34.1</v>
      </c>
      <c r="E1195" s="0" t="n">
        <v>0</v>
      </c>
      <c r="F1195" s="0" t="n">
        <v>0</v>
      </c>
      <c r="G1195" s="0" t="n">
        <v>-0.68</v>
      </c>
      <c r="H1195" s="0" t="n">
        <v>-1.05</v>
      </c>
      <c r="I1195" s="0" t="n">
        <f aca="false">C1195-D1195</f>
        <v>0.369999999999997</v>
      </c>
      <c r="J1195" s="0" t="n">
        <f aca="false">D1195</f>
        <v>34.1</v>
      </c>
      <c r="K1195" s="0" t="n">
        <f aca="false">C1195</f>
        <v>34.47</v>
      </c>
      <c r="N1195" s="0" t="n">
        <f aca="false">'Central-Hudson On Peak'!I1195</f>
        <v>-2.45</v>
      </c>
      <c r="O1195" s="0" t="n">
        <f aca="false">'Central-Hudson On Peak'!D1195</f>
        <v>36.92</v>
      </c>
      <c r="P1195" s="1" t="n">
        <f aca="false">(O1195+N1195)-K1195</f>
        <v>0</v>
      </c>
    </row>
    <row r="1196" customFormat="false" ht="12.75" hidden="false" customHeight="false" outlineLevel="0" collapsed="false">
      <c r="A1196" s="0" t="s">
        <v>1208</v>
      </c>
      <c r="B1196" s="0" t="n">
        <v>2000</v>
      </c>
      <c r="C1196" s="0" t="n">
        <v>33.39</v>
      </c>
      <c r="D1196" s="0" t="n">
        <v>33.03</v>
      </c>
      <c r="E1196" s="0" t="n">
        <v>0</v>
      </c>
      <c r="F1196" s="0" t="n">
        <v>0</v>
      </c>
      <c r="G1196" s="0" t="n">
        <v>-0.66</v>
      </c>
      <c r="H1196" s="0" t="n">
        <v>-1.02</v>
      </c>
      <c r="I1196" s="0" t="n">
        <f aca="false">C1196-D1196</f>
        <v>0.359999999999999</v>
      </c>
      <c r="J1196" s="0" t="n">
        <f aca="false">D1196</f>
        <v>33.03</v>
      </c>
      <c r="K1196" s="0" t="n">
        <f aca="false">C1196</f>
        <v>33.39</v>
      </c>
      <c r="N1196" s="0" t="n">
        <f aca="false">'Central-Hudson On Peak'!I1196</f>
        <v>-2.37</v>
      </c>
      <c r="O1196" s="0" t="n">
        <f aca="false">'Central-Hudson On Peak'!D1196</f>
        <v>35.76</v>
      </c>
      <c r="P1196" s="1" t="n">
        <f aca="false">(O1196+N1196)-K1196</f>
        <v>0</v>
      </c>
    </row>
    <row r="1197" customFormat="false" ht="12.75" hidden="false" customHeight="false" outlineLevel="0" collapsed="false">
      <c r="A1197" s="0" t="s">
        <v>1209</v>
      </c>
      <c r="B1197" s="0" t="n">
        <v>2000</v>
      </c>
      <c r="C1197" s="0" t="n">
        <v>32.42</v>
      </c>
      <c r="D1197" s="0" t="n">
        <v>32.07</v>
      </c>
      <c r="E1197" s="0" t="n">
        <v>0</v>
      </c>
      <c r="F1197" s="0" t="n">
        <v>0</v>
      </c>
      <c r="G1197" s="0" t="n">
        <v>-0.64</v>
      </c>
      <c r="H1197" s="0" t="n">
        <v>-0.99</v>
      </c>
      <c r="I1197" s="0" t="n">
        <f aca="false">C1197-D1197</f>
        <v>0.350000000000001</v>
      </c>
      <c r="J1197" s="0" t="n">
        <f aca="false">D1197</f>
        <v>32.07</v>
      </c>
      <c r="K1197" s="0" t="n">
        <f aca="false">C1197</f>
        <v>32.42</v>
      </c>
      <c r="N1197" s="0" t="n">
        <f aca="false">'Central-Hudson On Peak'!I1197</f>
        <v>-2.3</v>
      </c>
      <c r="O1197" s="0" t="n">
        <f aca="false">'Central-Hudson On Peak'!D1197</f>
        <v>34.72</v>
      </c>
      <c r="P1197" s="1" t="n">
        <f aca="false">(O1197+N1197)-K1197</f>
        <v>0</v>
      </c>
    </row>
    <row r="1198" customFormat="false" ht="12.75" hidden="false" customHeight="false" outlineLevel="0" collapsed="false">
      <c r="A1198" s="0" t="s">
        <v>1210</v>
      </c>
      <c r="B1198" s="0" t="n">
        <v>2000</v>
      </c>
      <c r="C1198" s="0" t="n">
        <v>34.15</v>
      </c>
      <c r="D1198" s="0" t="n">
        <v>33.79</v>
      </c>
      <c r="E1198" s="0" t="n">
        <v>0</v>
      </c>
      <c r="F1198" s="0" t="n">
        <v>0</v>
      </c>
      <c r="G1198" s="0" t="n">
        <v>-0.68</v>
      </c>
      <c r="H1198" s="0" t="n">
        <v>-1.04</v>
      </c>
      <c r="I1198" s="0" t="n">
        <f aca="false">C1198-D1198</f>
        <v>0.359999999999999</v>
      </c>
      <c r="J1198" s="0" t="n">
        <f aca="false">D1198</f>
        <v>33.79</v>
      </c>
      <c r="K1198" s="0" t="n">
        <f aca="false">C1198</f>
        <v>34.15</v>
      </c>
      <c r="N1198" s="0" t="n">
        <f aca="false">'Central-Hudson On Peak'!I1198</f>
        <v>-2.43</v>
      </c>
      <c r="O1198" s="0" t="n">
        <f aca="false">'Central-Hudson On Peak'!D1198</f>
        <v>36.58</v>
      </c>
      <c r="P1198" s="1" t="n">
        <f aca="false">(O1198+N1198)-K1198</f>
        <v>0</v>
      </c>
    </row>
    <row r="1199" customFormat="false" ht="12.75" hidden="false" customHeight="false" outlineLevel="0" collapsed="false">
      <c r="A1199" s="0" t="s">
        <v>1211</v>
      </c>
      <c r="B1199" s="0" t="n">
        <v>2000</v>
      </c>
      <c r="C1199" s="0" t="n">
        <v>34.15</v>
      </c>
      <c r="D1199" s="0" t="n">
        <v>33.79</v>
      </c>
      <c r="E1199" s="0" t="n">
        <v>0</v>
      </c>
      <c r="F1199" s="0" t="n">
        <v>0</v>
      </c>
      <c r="G1199" s="0" t="n">
        <v>-0.68</v>
      </c>
      <c r="H1199" s="0" t="n">
        <v>-1.04</v>
      </c>
      <c r="I1199" s="0" t="n">
        <f aca="false">C1199-D1199</f>
        <v>0.359999999999999</v>
      </c>
      <c r="J1199" s="0" t="n">
        <f aca="false">D1199</f>
        <v>33.79</v>
      </c>
      <c r="K1199" s="0" t="n">
        <f aca="false">C1199</f>
        <v>34.15</v>
      </c>
      <c r="N1199" s="0" t="n">
        <f aca="false">'Central-Hudson On Peak'!I1199</f>
        <v>-2.43</v>
      </c>
      <c r="O1199" s="0" t="n">
        <f aca="false">'Central-Hudson On Peak'!D1199</f>
        <v>36.58</v>
      </c>
      <c r="P1199" s="1" t="n">
        <f aca="false">(O1199+N1199)-K1199</f>
        <v>0</v>
      </c>
    </row>
    <row r="1200" customFormat="false" ht="12.75" hidden="false" customHeight="false" outlineLevel="0" collapsed="false">
      <c r="A1200" s="0" t="s">
        <v>1212</v>
      </c>
      <c r="B1200" s="0" t="n">
        <v>2000</v>
      </c>
      <c r="C1200" s="0" t="n">
        <v>34.15</v>
      </c>
      <c r="D1200" s="0" t="n">
        <v>33.79</v>
      </c>
      <c r="E1200" s="0" t="n">
        <v>0</v>
      </c>
      <c r="F1200" s="0" t="n">
        <v>0</v>
      </c>
      <c r="G1200" s="0" t="n">
        <v>-0.68</v>
      </c>
      <c r="H1200" s="0" t="n">
        <v>-1.04</v>
      </c>
      <c r="I1200" s="0" t="n">
        <f aca="false">C1200-D1200</f>
        <v>0.359999999999999</v>
      </c>
      <c r="J1200" s="0" t="n">
        <f aca="false">D1200</f>
        <v>33.79</v>
      </c>
      <c r="K1200" s="0" t="n">
        <f aca="false">C1200</f>
        <v>34.15</v>
      </c>
      <c r="N1200" s="0" t="n">
        <f aca="false">'Central-Hudson On Peak'!I1200</f>
        <v>-2.43</v>
      </c>
      <c r="O1200" s="0" t="n">
        <f aca="false">'Central-Hudson On Peak'!D1200</f>
        <v>36.58</v>
      </c>
      <c r="P1200" s="1" t="n">
        <f aca="false">(O1200+N1200)-K1200</f>
        <v>0</v>
      </c>
    </row>
    <row r="1201" customFormat="false" ht="12.75" hidden="false" customHeight="false" outlineLevel="0" collapsed="false">
      <c r="A1201" s="0" t="s">
        <v>1213</v>
      </c>
      <c r="B1201" s="0" t="n">
        <v>2000</v>
      </c>
      <c r="C1201" s="0" t="n">
        <v>28.57</v>
      </c>
      <c r="D1201" s="0" t="n">
        <v>28.27</v>
      </c>
      <c r="E1201" s="0" t="n">
        <v>0</v>
      </c>
      <c r="F1201" s="0" t="n">
        <v>0</v>
      </c>
      <c r="G1201" s="0" t="n">
        <v>-0.57</v>
      </c>
      <c r="H1201" s="0" t="n">
        <v>-0.87</v>
      </c>
      <c r="I1201" s="0" t="n">
        <f aca="false">C1201-D1201</f>
        <v>0.300000000000001</v>
      </c>
      <c r="J1201" s="0" t="n">
        <f aca="false">D1201</f>
        <v>28.27</v>
      </c>
      <c r="K1201" s="0" t="n">
        <f aca="false">C1201</f>
        <v>28.57</v>
      </c>
      <c r="N1201" s="0" t="n">
        <f aca="false">'Central-Hudson On Peak'!I1201</f>
        <v>-2.03</v>
      </c>
      <c r="O1201" s="0" t="n">
        <f aca="false">'Central-Hudson On Peak'!D1201</f>
        <v>30.6</v>
      </c>
      <c r="P1201" s="1" t="n">
        <f aca="false">(O1201+N1201)-K1201</f>
        <v>0</v>
      </c>
    </row>
    <row r="1202" customFormat="false" ht="12.75" hidden="false" customHeight="false" outlineLevel="0" collapsed="false">
      <c r="A1202" s="0" t="s">
        <v>1214</v>
      </c>
      <c r="B1202" s="0" t="n">
        <v>2000</v>
      </c>
      <c r="C1202" s="0" t="n">
        <v>34.63</v>
      </c>
      <c r="D1202" s="0" t="n">
        <v>33.97</v>
      </c>
      <c r="E1202" s="0" t="n">
        <v>0</v>
      </c>
      <c r="F1202" s="0" t="n">
        <v>0</v>
      </c>
      <c r="G1202" s="0" t="n">
        <v>-0.84</v>
      </c>
      <c r="H1202" s="0" t="n">
        <v>-1.5</v>
      </c>
      <c r="I1202" s="0" t="n">
        <f aca="false">C1202-D1202</f>
        <v>0.660000000000004</v>
      </c>
      <c r="J1202" s="0" t="n">
        <f aca="false">D1202</f>
        <v>33.97</v>
      </c>
      <c r="K1202" s="0" t="n">
        <f aca="false">C1202</f>
        <v>34.63</v>
      </c>
      <c r="N1202" s="0" t="n">
        <f aca="false">'Central-Hudson On Peak'!I1202</f>
        <v>-2.92</v>
      </c>
      <c r="O1202" s="0" t="n">
        <f aca="false">'Central-Hudson On Peak'!D1202</f>
        <v>37.55</v>
      </c>
      <c r="P1202" s="1" t="n">
        <f aca="false">(O1202+N1202)-K1202</f>
        <v>0</v>
      </c>
    </row>
    <row r="1203" customFormat="false" ht="12.75" hidden="false" customHeight="false" outlineLevel="0" collapsed="false">
      <c r="A1203" s="0" t="s">
        <v>1215</v>
      </c>
      <c r="B1203" s="0" t="n">
        <v>2000</v>
      </c>
      <c r="C1203" s="0" t="n">
        <v>33.85</v>
      </c>
      <c r="D1203" s="0" t="n">
        <v>33.21</v>
      </c>
      <c r="E1203" s="0" t="n">
        <v>0</v>
      </c>
      <c r="F1203" s="0" t="n">
        <v>0</v>
      </c>
      <c r="G1203" s="0" t="n">
        <v>-0.82</v>
      </c>
      <c r="H1203" s="0" t="n">
        <v>-1.46</v>
      </c>
      <c r="I1203" s="0" t="n">
        <f aca="false">C1203-D1203</f>
        <v>0.640000000000001</v>
      </c>
      <c r="J1203" s="0" t="n">
        <f aca="false">D1203</f>
        <v>33.21</v>
      </c>
      <c r="K1203" s="0" t="n">
        <f aca="false">C1203</f>
        <v>33.85</v>
      </c>
      <c r="N1203" s="0" t="n">
        <f aca="false">'Central-Hudson On Peak'!I1203</f>
        <v>-2.85</v>
      </c>
      <c r="O1203" s="0" t="n">
        <f aca="false">'Central-Hudson On Peak'!D1203</f>
        <v>36.7</v>
      </c>
      <c r="P1203" s="1" t="n">
        <f aca="false">(O1203+N1203)-K1203</f>
        <v>0</v>
      </c>
    </row>
    <row r="1204" customFormat="false" ht="12.75" hidden="false" customHeight="false" outlineLevel="0" collapsed="false">
      <c r="A1204" s="0" t="s">
        <v>1216</v>
      </c>
      <c r="B1204" s="0" t="n">
        <v>2000</v>
      </c>
      <c r="C1204" s="0" t="n">
        <v>34.38</v>
      </c>
      <c r="D1204" s="0" t="n">
        <v>33.73</v>
      </c>
      <c r="E1204" s="0" t="n">
        <v>0</v>
      </c>
      <c r="F1204" s="0" t="n">
        <v>0</v>
      </c>
      <c r="G1204" s="0" t="n">
        <v>-0.83</v>
      </c>
      <c r="H1204" s="0" t="n">
        <v>-1.48</v>
      </c>
      <c r="I1204" s="0" t="n">
        <f aca="false">C1204-D1204</f>
        <v>0.650000000000006</v>
      </c>
      <c r="J1204" s="0" t="n">
        <f aca="false">D1204</f>
        <v>33.73</v>
      </c>
      <c r="K1204" s="0" t="n">
        <f aca="false">C1204</f>
        <v>34.38</v>
      </c>
      <c r="N1204" s="0" t="n">
        <f aca="false">'Central-Hudson On Peak'!I1204</f>
        <v>-2.89</v>
      </c>
      <c r="O1204" s="0" t="n">
        <f aca="false">'Central-Hudson On Peak'!D1204</f>
        <v>37.27</v>
      </c>
      <c r="P1204" s="1" t="n">
        <f aca="false">(O1204+N1204)-K1204</f>
        <v>0</v>
      </c>
    </row>
    <row r="1205" customFormat="false" ht="12.75" hidden="false" customHeight="false" outlineLevel="0" collapsed="false">
      <c r="A1205" s="0" t="s">
        <v>1217</v>
      </c>
      <c r="B1205" s="0" t="n">
        <v>2000</v>
      </c>
      <c r="C1205" s="0" t="n">
        <v>32.92</v>
      </c>
      <c r="D1205" s="0" t="n">
        <v>32.3</v>
      </c>
      <c r="E1205" s="0" t="n">
        <v>0</v>
      </c>
      <c r="F1205" s="0" t="n">
        <v>0</v>
      </c>
      <c r="G1205" s="0" t="n">
        <v>-0.8</v>
      </c>
      <c r="H1205" s="0" t="n">
        <v>-1.42</v>
      </c>
      <c r="I1205" s="0" t="n">
        <f aca="false">C1205-D1205</f>
        <v>0.620000000000005</v>
      </c>
      <c r="J1205" s="0" t="n">
        <f aca="false">D1205</f>
        <v>32.3</v>
      </c>
      <c r="K1205" s="0" t="n">
        <f aca="false">C1205</f>
        <v>32.92</v>
      </c>
      <c r="N1205" s="0" t="n">
        <f aca="false">'Central-Hudson On Peak'!I1205</f>
        <v>-2.78</v>
      </c>
      <c r="O1205" s="0" t="n">
        <f aca="false">'Central-Hudson On Peak'!D1205</f>
        <v>35.7</v>
      </c>
      <c r="P1205" s="1" t="n">
        <f aca="false">(O1205+N1205)-K1205</f>
        <v>0</v>
      </c>
    </row>
    <row r="1206" customFormat="false" ht="12.75" hidden="false" customHeight="false" outlineLevel="0" collapsed="false">
      <c r="A1206" s="0" t="s">
        <v>1218</v>
      </c>
      <c r="B1206" s="0" t="n">
        <v>2000</v>
      </c>
      <c r="C1206" s="0" t="n">
        <v>32.49</v>
      </c>
      <c r="D1206" s="0" t="n">
        <v>31.87</v>
      </c>
      <c r="E1206" s="0" t="n">
        <v>0</v>
      </c>
      <c r="F1206" s="0" t="n">
        <v>0</v>
      </c>
      <c r="G1206" s="0" t="n">
        <v>-0.79</v>
      </c>
      <c r="H1206" s="0" t="n">
        <v>-1.41</v>
      </c>
      <c r="I1206" s="0" t="n">
        <f aca="false">C1206-D1206</f>
        <v>0.620000000000001</v>
      </c>
      <c r="J1206" s="0" t="n">
        <f aca="false">D1206</f>
        <v>31.87</v>
      </c>
      <c r="K1206" s="0" t="n">
        <f aca="false">C1206</f>
        <v>32.49</v>
      </c>
      <c r="N1206" s="0" t="n">
        <f aca="false">'Central-Hudson On Peak'!I1206</f>
        <v>-2.74</v>
      </c>
      <c r="O1206" s="0" t="n">
        <f aca="false">'Central-Hudson On Peak'!D1206</f>
        <v>35.23</v>
      </c>
      <c r="P1206" s="1" t="n">
        <f aca="false">(O1206+N1206)-K1206</f>
        <v>0</v>
      </c>
    </row>
    <row r="1207" customFormat="false" ht="12.75" hidden="false" customHeight="false" outlineLevel="0" collapsed="false">
      <c r="A1207" s="0" t="s">
        <v>1219</v>
      </c>
      <c r="B1207" s="0" t="n">
        <v>2000</v>
      </c>
      <c r="C1207" s="0" t="n">
        <v>32.67</v>
      </c>
      <c r="D1207" s="0" t="n">
        <v>32.05</v>
      </c>
      <c r="E1207" s="0" t="n">
        <v>0</v>
      </c>
      <c r="F1207" s="0" t="n">
        <v>0</v>
      </c>
      <c r="G1207" s="0" t="n">
        <v>-0.79</v>
      </c>
      <c r="H1207" s="0" t="n">
        <v>-1.41</v>
      </c>
      <c r="I1207" s="0" t="n">
        <f aca="false">C1207-D1207</f>
        <v>0.620000000000005</v>
      </c>
      <c r="J1207" s="0" t="n">
        <f aca="false">D1207</f>
        <v>32.05</v>
      </c>
      <c r="K1207" s="0" t="n">
        <f aca="false">C1207</f>
        <v>32.67</v>
      </c>
      <c r="N1207" s="0" t="n">
        <f aca="false">'Central-Hudson On Peak'!I1207</f>
        <v>-2.75</v>
      </c>
      <c r="O1207" s="0" t="n">
        <f aca="false">'Central-Hudson On Peak'!D1207</f>
        <v>35.42</v>
      </c>
      <c r="P1207" s="1" t="n">
        <f aca="false">(O1207+N1207)-K1207</f>
        <v>0</v>
      </c>
    </row>
    <row r="1208" customFormat="false" ht="12.75" hidden="false" customHeight="false" outlineLevel="0" collapsed="false">
      <c r="A1208" s="0" t="s">
        <v>1220</v>
      </c>
      <c r="B1208" s="0" t="n">
        <v>2000</v>
      </c>
      <c r="C1208" s="0" t="n">
        <v>32.49</v>
      </c>
      <c r="D1208" s="0" t="n">
        <v>31.87</v>
      </c>
      <c r="E1208" s="0" t="n">
        <v>0</v>
      </c>
      <c r="F1208" s="0" t="n">
        <v>0</v>
      </c>
      <c r="G1208" s="0" t="n">
        <v>-0.79</v>
      </c>
      <c r="H1208" s="0" t="n">
        <v>-1.41</v>
      </c>
      <c r="I1208" s="0" t="n">
        <f aca="false">C1208-D1208</f>
        <v>0.620000000000001</v>
      </c>
      <c r="J1208" s="0" t="n">
        <f aca="false">D1208</f>
        <v>31.87</v>
      </c>
      <c r="K1208" s="0" t="n">
        <f aca="false">C1208</f>
        <v>32.49</v>
      </c>
      <c r="N1208" s="0" t="n">
        <f aca="false">'Central-Hudson On Peak'!I1208</f>
        <v>-2.74</v>
      </c>
      <c r="O1208" s="0" t="n">
        <f aca="false">'Central-Hudson On Peak'!D1208</f>
        <v>35.23</v>
      </c>
      <c r="P1208" s="1" t="n">
        <f aca="false">(O1208+N1208)-K1208</f>
        <v>0</v>
      </c>
    </row>
    <row r="1209" customFormat="false" ht="12.75" hidden="false" customHeight="false" outlineLevel="0" collapsed="false">
      <c r="A1209" s="0" t="s">
        <v>1221</v>
      </c>
      <c r="B1209" s="0" t="n">
        <v>2000</v>
      </c>
      <c r="C1209" s="0" t="n">
        <v>32.67</v>
      </c>
      <c r="D1209" s="0" t="n">
        <v>32.05</v>
      </c>
      <c r="E1209" s="0" t="n">
        <v>0</v>
      </c>
      <c r="F1209" s="0" t="n">
        <v>0</v>
      </c>
      <c r="G1209" s="0" t="n">
        <v>-0.79</v>
      </c>
      <c r="H1209" s="0" t="n">
        <v>-1.41</v>
      </c>
      <c r="I1209" s="0" t="n">
        <f aca="false">C1209-D1209</f>
        <v>0.620000000000005</v>
      </c>
      <c r="J1209" s="0" t="n">
        <f aca="false">D1209</f>
        <v>32.05</v>
      </c>
      <c r="K1209" s="0" t="n">
        <f aca="false">C1209</f>
        <v>32.67</v>
      </c>
      <c r="N1209" s="0" t="n">
        <f aca="false">'Central-Hudson On Peak'!I1209</f>
        <v>-2.75</v>
      </c>
      <c r="O1209" s="0" t="n">
        <f aca="false">'Central-Hudson On Peak'!D1209</f>
        <v>35.42</v>
      </c>
      <c r="P1209" s="1" t="n">
        <f aca="false">(O1209+N1209)-K1209</f>
        <v>0</v>
      </c>
    </row>
    <row r="1210" customFormat="false" ht="12.75" hidden="false" customHeight="false" outlineLevel="0" collapsed="false">
      <c r="A1210" s="0" t="s">
        <v>1222</v>
      </c>
      <c r="B1210" s="0" t="n">
        <v>2000</v>
      </c>
      <c r="C1210" s="0" t="n">
        <v>32.67</v>
      </c>
      <c r="D1210" s="0" t="n">
        <v>32.05</v>
      </c>
      <c r="E1210" s="0" t="n">
        <v>0</v>
      </c>
      <c r="F1210" s="0" t="n">
        <v>0</v>
      </c>
      <c r="G1210" s="0" t="n">
        <v>-0.79</v>
      </c>
      <c r="H1210" s="0" t="n">
        <v>-1.41</v>
      </c>
      <c r="I1210" s="0" t="n">
        <f aca="false">C1210-D1210</f>
        <v>0.620000000000005</v>
      </c>
      <c r="J1210" s="0" t="n">
        <f aca="false">D1210</f>
        <v>32.05</v>
      </c>
      <c r="K1210" s="0" t="n">
        <f aca="false">C1210</f>
        <v>32.67</v>
      </c>
      <c r="N1210" s="0" t="n">
        <f aca="false">'Central-Hudson On Peak'!I1210</f>
        <v>-2.75</v>
      </c>
      <c r="O1210" s="0" t="n">
        <f aca="false">'Central-Hudson On Peak'!D1210</f>
        <v>35.42</v>
      </c>
      <c r="P1210" s="1" t="n">
        <f aca="false">(O1210+N1210)-K1210</f>
        <v>0</v>
      </c>
    </row>
    <row r="1211" customFormat="false" ht="12.75" hidden="false" customHeight="false" outlineLevel="0" collapsed="false">
      <c r="A1211" s="0" t="s">
        <v>1223</v>
      </c>
      <c r="B1211" s="0" t="n">
        <v>2000</v>
      </c>
      <c r="C1211" s="0" t="n">
        <v>32.49</v>
      </c>
      <c r="D1211" s="0" t="n">
        <v>31.87</v>
      </c>
      <c r="E1211" s="0" t="n">
        <v>0</v>
      </c>
      <c r="F1211" s="0" t="n">
        <v>0</v>
      </c>
      <c r="G1211" s="0" t="n">
        <v>-0.79</v>
      </c>
      <c r="H1211" s="0" t="n">
        <v>-1.41</v>
      </c>
      <c r="I1211" s="0" t="n">
        <f aca="false">C1211-D1211</f>
        <v>0.620000000000001</v>
      </c>
      <c r="J1211" s="0" t="n">
        <f aca="false">D1211</f>
        <v>31.87</v>
      </c>
      <c r="K1211" s="0" t="n">
        <f aca="false">C1211</f>
        <v>32.49</v>
      </c>
      <c r="N1211" s="0" t="n">
        <f aca="false">'Central-Hudson On Peak'!I1211</f>
        <v>-2.74</v>
      </c>
      <c r="O1211" s="0" t="n">
        <f aca="false">'Central-Hudson On Peak'!D1211</f>
        <v>35.23</v>
      </c>
      <c r="P1211" s="1" t="n">
        <f aca="false">(O1211+N1211)-K1211</f>
        <v>0</v>
      </c>
    </row>
    <row r="1212" customFormat="false" ht="12.75" hidden="false" customHeight="false" outlineLevel="0" collapsed="false">
      <c r="A1212" s="0" t="s">
        <v>1224</v>
      </c>
      <c r="B1212" s="0" t="n">
        <v>2000</v>
      </c>
      <c r="C1212" s="0" t="n">
        <v>32.09</v>
      </c>
      <c r="D1212" s="0" t="n">
        <v>31.48</v>
      </c>
      <c r="E1212" s="0" t="n">
        <v>0</v>
      </c>
      <c r="F1212" s="0" t="n">
        <v>0</v>
      </c>
      <c r="G1212" s="0" t="n">
        <v>-0.78</v>
      </c>
      <c r="H1212" s="0" t="n">
        <v>-1.39</v>
      </c>
      <c r="I1212" s="0" t="n">
        <f aca="false">C1212-D1212</f>
        <v>0.610000000000003</v>
      </c>
      <c r="J1212" s="0" t="n">
        <f aca="false">D1212</f>
        <v>31.48</v>
      </c>
      <c r="K1212" s="0" t="n">
        <f aca="false">C1212</f>
        <v>32.09</v>
      </c>
      <c r="N1212" s="0" t="n">
        <f aca="false">'Central-Hudson On Peak'!I1212</f>
        <v>-2.71</v>
      </c>
      <c r="O1212" s="0" t="n">
        <f aca="false">'Central-Hudson On Peak'!D1212</f>
        <v>34.8</v>
      </c>
      <c r="P1212" s="1" t="n">
        <f aca="false">(O1212+N1212)-K1212</f>
        <v>0</v>
      </c>
    </row>
    <row r="1213" customFormat="false" ht="12.75" hidden="false" customHeight="false" outlineLevel="0" collapsed="false">
      <c r="A1213" s="0" t="s">
        <v>1225</v>
      </c>
      <c r="B1213" s="0" t="n">
        <v>2000</v>
      </c>
      <c r="C1213" s="0" t="n">
        <v>31.56</v>
      </c>
      <c r="D1213" s="0" t="n">
        <v>30.97</v>
      </c>
      <c r="E1213" s="0" t="n">
        <v>0</v>
      </c>
      <c r="F1213" s="0" t="n">
        <v>0</v>
      </c>
      <c r="G1213" s="0" t="n">
        <v>-0.77</v>
      </c>
      <c r="H1213" s="0" t="n">
        <v>-1.36</v>
      </c>
      <c r="I1213" s="0" t="n">
        <f aca="false">C1213-D1213</f>
        <v>0.59</v>
      </c>
      <c r="J1213" s="0" t="n">
        <f aca="false">D1213</f>
        <v>30.97</v>
      </c>
      <c r="K1213" s="0" t="n">
        <f aca="false">C1213</f>
        <v>31.56</v>
      </c>
      <c r="N1213" s="0" t="n">
        <f aca="false">'Central-Hudson On Peak'!I1213</f>
        <v>-2.66</v>
      </c>
      <c r="O1213" s="0" t="n">
        <f aca="false">'Central-Hudson On Peak'!D1213</f>
        <v>34.22</v>
      </c>
      <c r="P1213" s="1" t="n">
        <f aca="false">(O1213+N1213)-K1213</f>
        <v>0</v>
      </c>
    </row>
    <row r="1214" customFormat="false" ht="12.75" hidden="false" customHeight="false" outlineLevel="0" collapsed="false">
      <c r="A1214" s="0" t="s">
        <v>1226</v>
      </c>
      <c r="B1214" s="0" t="n">
        <v>2000</v>
      </c>
      <c r="C1214" s="0" t="n">
        <v>31.57</v>
      </c>
      <c r="D1214" s="0" t="n">
        <v>30.98</v>
      </c>
      <c r="E1214" s="0" t="n">
        <v>0</v>
      </c>
      <c r="F1214" s="0" t="n">
        <v>0</v>
      </c>
      <c r="G1214" s="0" t="n">
        <v>-0.77</v>
      </c>
      <c r="H1214" s="0" t="n">
        <v>-1.36</v>
      </c>
      <c r="I1214" s="0" t="n">
        <f aca="false">C1214-D1214</f>
        <v>0.59</v>
      </c>
      <c r="J1214" s="0" t="n">
        <f aca="false">D1214</f>
        <v>30.98</v>
      </c>
      <c r="K1214" s="0" t="n">
        <f aca="false">C1214</f>
        <v>31.57</v>
      </c>
      <c r="N1214" s="0" t="n">
        <f aca="false">'Central-Hudson On Peak'!I1214</f>
        <v>-2.66</v>
      </c>
      <c r="O1214" s="0" t="n">
        <f aca="false">'Central-Hudson On Peak'!D1214</f>
        <v>34.23</v>
      </c>
      <c r="P1214" s="1" t="n">
        <f aca="false">(O1214+N1214)-K1214</f>
        <v>0</v>
      </c>
    </row>
    <row r="1215" customFormat="false" ht="12.75" hidden="false" customHeight="false" outlineLevel="0" collapsed="false">
      <c r="A1215" s="0" t="s">
        <v>1227</v>
      </c>
      <c r="B1215" s="0" t="n">
        <v>2000</v>
      </c>
      <c r="C1215" s="0" t="n">
        <v>33.93</v>
      </c>
      <c r="D1215" s="0" t="n">
        <v>33.28</v>
      </c>
      <c r="E1215" s="0" t="n">
        <v>0</v>
      </c>
      <c r="F1215" s="0" t="n">
        <v>0</v>
      </c>
      <c r="G1215" s="0" t="n">
        <v>-0.82</v>
      </c>
      <c r="H1215" s="0" t="n">
        <v>-1.47</v>
      </c>
      <c r="I1215" s="0" t="n">
        <f aca="false">C1215-D1215</f>
        <v>0.649999999999999</v>
      </c>
      <c r="J1215" s="0" t="n">
        <f aca="false">D1215</f>
        <v>33.28</v>
      </c>
      <c r="K1215" s="0" t="n">
        <f aca="false">C1215</f>
        <v>33.93</v>
      </c>
      <c r="N1215" s="0" t="n">
        <f aca="false">'Central-Hudson On Peak'!I1215</f>
        <v>-2.86</v>
      </c>
      <c r="O1215" s="0" t="n">
        <f aca="false">'Central-Hudson On Peak'!D1215</f>
        <v>36.79</v>
      </c>
      <c r="P1215" s="1" t="n">
        <f aca="false">(O1215+N1215)-K1215</f>
        <v>0</v>
      </c>
    </row>
    <row r="1216" customFormat="false" ht="12.75" hidden="false" customHeight="false" outlineLevel="0" collapsed="false">
      <c r="A1216" s="0" t="s">
        <v>1228</v>
      </c>
      <c r="B1216" s="0" t="n">
        <v>2000</v>
      </c>
      <c r="C1216" s="0" t="n">
        <v>32.27</v>
      </c>
      <c r="D1216" s="0" t="n">
        <v>31.65</v>
      </c>
      <c r="E1216" s="0" t="n">
        <v>0</v>
      </c>
      <c r="F1216" s="0" t="n">
        <v>0</v>
      </c>
      <c r="G1216" s="0" t="n">
        <v>-0.78</v>
      </c>
      <c r="H1216" s="0" t="n">
        <v>-1.4</v>
      </c>
      <c r="I1216" s="0" t="n">
        <f aca="false">C1216-D1216</f>
        <v>0.620000000000005</v>
      </c>
      <c r="J1216" s="0" t="n">
        <f aca="false">D1216</f>
        <v>31.65</v>
      </c>
      <c r="K1216" s="0" t="n">
        <f aca="false">C1216</f>
        <v>32.27</v>
      </c>
      <c r="N1216" s="0" t="n">
        <f aca="false">'Central-Hudson On Peak'!I1216</f>
        <v>-2.72</v>
      </c>
      <c r="O1216" s="0" t="n">
        <f aca="false">'Central-Hudson On Peak'!D1216</f>
        <v>34.99</v>
      </c>
      <c r="P1216" s="1" t="n">
        <f aca="false">(O1216+N1216)-K1216</f>
        <v>0</v>
      </c>
    </row>
    <row r="1217" customFormat="false" ht="12.75" hidden="false" customHeight="false" outlineLevel="0" collapsed="false">
      <c r="A1217" s="0" t="s">
        <v>1229</v>
      </c>
      <c r="B1217" s="0" t="n">
        <v>2000</v>
      </c>
      <c r="C1217" s="0" t="n">
        <v>32.29</v>
      </c>
      <c r="D1217" s="0" t="n">
        <v>31.67</v>
      </c>
      <c r="E1217" s="0" t="n">
        <v>0</v>
      </c>
      <c r="F1217" s="0" t="n">
        <v>0</v>
      </c>
      <c r="G1217" s="0" t="n">
        <v>-0.78</v>
      </c>
      <c r="H1217" s="0" t="n">
        <v>-1.4</v>
      </c>
      <c r="I1217" s="0" t="n">
        <f aca="false">C1217-D1217</f>
        <v>0.619999999999997</v>
      </c>
      <c r="J1217" s="0" t="n">
        <f aca="false">D1217</f>
        <v>31.67</v>
      </c>
      <c r="K1217" s="0" t="n">
        <f aca="false">C1217</f>
        <v>32.29</v>
      </c>
      <c r="N1217" s="0" t="n">
        <f aca="false">'Central-Hudson On Peak'!I1217</f>
        <v>-2.72</v>
      </c>
      <c r="O1217" s="0" t="n">
        <f aca="false">'Central-Hudson On Peak'!D1217</f>
        <v>35.01</v>
      </c>
      <c r="P1217" s="1" t="n">
        <f aca="false">(O1217+N1217)-K1217</f>
        <v>0</v>
      </c>
    </row>
    <row r="1218" customFormat="false" ht="12.75" hidden="false" customHeight="false" outlineLevel="0" collapsed="false">
      <c r="A1218" s="0" t="s">
        <v>1230</v>
      </c>
      <c r="B1218" s="0" t="n">
        <v>2000</v>
      </c>
      <c r="C1218" s="0" t="n">
        <v>39.06</v>
      </c>
      <c r="D1218" s="0" t="n">
        <v>37.52</v>
      </c>
      <c r="E1218" s="0" t="n">
        <v>0</v>
      </c>
      <c r="F1218" s="0" t="n">
        <v>0</v>
      </c>
      <c r="G1218" s="0" t="n">
        <v>-0.62</v>
      </c>
      <c r="H1218" s="0" t="n">
        <v>-2.16</v>
      </c>
      <c r="I1218" s="0" t="n">
        <f aca="false">C1218-D1218</f>
        <v>1.54</v>
      </c>
      <c r="J1218" s="0" t="n">
        <f aca="false">D1218</f>
        <v>37.52</v>
      </c>
      <c r="K1218" s="0" t="n">
        <f aca="false">C1218</f>
        <v>39.06</v>
      </c>
      <c r="N1218" s="0" t="n">
        <f aca="false">'Central-Hudson On Peak'!I1218</f>
        <v>-2.67</v>
      </c>
      <c r="O1218" s="0" t="n">
        <f aca="false">'Central-Hudson On Peak'!D1218</f>
        <v>41.73</v>
      </c>
      <c r="P1218" s="1" t="n">
        <f aca="false">(O1218+N1218)-K1218</f>
        <v>0</v>
      </c>
    </row>
    <row r="1219" customFormat="false" ht="12.75" hidden="false" customHeight="false" outlineLevel="0" collapsed="false">
      <c r="A1219" s="0" t="s">
        <v>1231</v>
      </c>
      <c r="B1219" s="0" t="n">
        <v>2000</v>
      </c>
      <c r="C1219" s="0" t="n">
        <v>34.61</v>
      </c>
      <c r="D1219" s="0" t="n">
        <v>33.24</v>
      </c>
      <c r="E1219" s="0" t="n">
        <v>0</v>
      </c>
      <c r="F1219" s="0" t="n">
        <v>0</v>
      </c>
      <c r="G1219" s="0" t="n">
        <v>-0.55</v>
      </c>
      <c r="H1219" s="0" t="n">
        <v>-1.92</v>
      </c>
      <c r="I1219" s="0" t="n">
        <f aca="false">C1219-D1219</f>
        <v>1.37</v>
      </c>
      <c r="J1219" s="0" t="n">
        <f aca="false">D1219</f>
        <v>33.24</v>
      </c>
      <c r="K1219" s="0" t="n">
        <f aca="false">C1219</f>
        <v>34.61</v>
      </c>
      <c r="N1219" s="0" t="n">
        <f aca="false">'Central-Hudson On Peak'!I1219</f>
        <v>-2.37</v>
      </c>
      <c r="O1219" s="0" t="n">
        <f aca="false">'Central-Hudson On Peak'!D1219</f>
        <v>36.98</v>
      </c>
      <c r="P1219" s="1" t="n">
        <f aca="false">(O1219+N1219)-K1219</f>
        <v>0</v>
      </c>
    </row>
    <row r="1220" customFormat="false" ht="12.75" hidden="false" customHeight="false" outlineLevel="0" collapsed="false">
      <c r="A1220" s="0" t="s">
        <v>1232</v>
      </c>
      <c r="B1220" s="0" t="n">
        <v>2000</v>
      </c>
      <c r="C1220" s="0" t="n">
        <v>35.51</v>
      </c>
      <c r="D1220" s="0" t="n">
        <v>34.1</v>
      </c>
      <c r="E1220" s="0" t="n">
        <v>0</v>
      </c>
      <c r="F1220" s="0" t="n">
        <v>0</v>
      </c>
      <c r="G1220" s="0" t="n">
        <v>-0.56</v>
      </c>
      <c r="H1220" s="0" t="n">
        <v>-1.97</v>
      </c>
      <c r="I1220" s="0" t="n">
        <f aca="false">C1220-D1220</f>
        <v>1.41</v>
      </c>
      <c r="J1220" s="0" t="n">
        <f aca="false">D1220</f>
        <v>34.1</v>
      </c>
      <c r="K1220" s="0" t="n">
        <f aca="false">C1220</f>
        <v>35.51</v>
      </c>
      <c r="N1220" s="0" t="n">
        <f aca="false">'Central-Hudson On Peak'!I1220</f>
        <v>-2.43</v>
      </c>
      <c r="O1220" s="0" t="n">
        <f aca="false">'Central-Hudson On Peak'!D1220</f>
        <v>37.94</v>
      </c>
      <c r="P1220" s="1" t="n">
        <f aca="false">(O1220+N1220)-K1220</f>
        <v>0</v>
      </c>
    </row>
    <row r="1221" customFormat="false" ht="12.75" hidden="false" customHeight="false" outlineLevel="0" collapsed="false">
      <c r="A1221" s="0" t="s">
        <v>1233</v>
      </c>
      <c r="B1221" s="0" t="n">
        <v>2000</v>
      </c>
      <c r="C1221" s="0" t="n">
        <v>34.36</v>
      </c>
      <c r="D1221" s="0" t="n">
        <v>33.01</v>
      </c>
      <c r="E1221" s="0" t="n">
        <v>0</v>
      </c>
      <c r="F1221" s="0" t="n">
        <v>0</v>
      </c>
      <c r="G1221" s="0" t="n">
        <v>-0.55</v>
      </c>
      <c r="H1221" s="0" t="n">
        <v>-1.9</v>
      </c>
      <c r="I1221" s="0" t="n">
        <f aca="false">C1221-D1221</f>
        <v>1.35</v>
      </c>
      <c r="J1221" s="0" t="n">
        <f aca="false">D1221</f>
        <v>33.01</v>
      </c>
      <c r="K1221" s="0" t="n">
        <f aca="false">C1221</f>
        <v>34.36</v>
      </c>
      <c r="N1221" s="0" t="n">
        <f aca="false">'Central-Hudson On Peak'!I1221</f>
        <v>-2.36</v>
      </c>
      <c r="O1221" s="0" t="n">
        <f aca="false">'Central-Hudson On Peak'!D1221</f>
        <v>36.72</v>
      </c>
      <c r="P1221" s="1" t="n">
        <f aca="false">(O1221+N1221)-K1221</f>
        <v>0</v>
      </c>
    </row>
    <row r="1222" customFormat="false" ht="12.75" hidden="false" customHeight="false" outlineLevel="0" collapsed="false">
      <c r="A1222" s="0" t="s">
        <v>1234</v>
      </c>
      <c r="B1222" s="0" t="n">
        <v>2000</v>
      </c>
      <c r="C1222" s="0" t="n">
        <v>33.97</v>
      </c>
      <c r="D1222" s="0" t="n">
        <v>32.63</v>
      </c>
      <c r="E1222" s="0" t="n">
        <v>0</v>
      </c>
      <c r="F1222" s="0" t="n">
        <v>0</v>
      </c>
      <c r="G1222" s="0" t="n">
        <v>-0.54</v>
      </c>
      <c r="H1222" s="0" t="n">
        <v>-1.88</v>
      </c>
      <c r="I1222" s="0" t="n">
        <f aca="false">C1222-D1222</f>
        <v>1.34</v>
      </c>
      <c r="J1222" s="0" t="n">
        <f aca="false">D1222</f>
        <v>32.63</v>
      </c>
      <c r="K1222" s="0" t="n">
        <f aca="false">C1222</f>
        <v>33.97</v>
      </c>
      <c r="N1222" s="0" t="n">
        <f aca="false">'Central-Hudson On Peak'!I1222</f>
        <v>-2.33</v>
      </c>
      <c r="O1222" s="0" t="n">
        <f aca="false">'Central-Hudson On Peak'!D1222</f>
        <v>36.3</v>
      </c>
      <c r="P1222" s="1" t="n">
        <f aca="false">(O1222+N1222)-K1222</f>
        <v>0</v>
      </c>
    </row>
    <row r="1223" customFormat="false" ht="12.75" hidden="false" customHeight="false" outlineLevel="0" collapsed="false">
      <c r="A1223" s="0" t="s">
        <v>1235</v>
      </c>
      <c r="B1223" s="0" t="n">
        <v>2000</v>
      </c>
      <c r="C1223" s="0" t="n">
        <v>34.73</v>
      </c>
      <c r="D1223" s="0" t="n">
        <v>33.36</v>
      </c>
      <c r="E1223" s="0" t="n">
        <v>0</v>
      </c>
      <c r="F1223" s="0" t="n">
        <v>0</v>
      </c>
      <c r="G1223" s="0" t="n">
        <v>-0.55</v>
      </c>
      <c r="H1223" s="0" t="n">
        <v>-1.92</v>
      </c>
      <c r="I1223" s="0" t="n">
        <f aca="false">C1223-D1223</f>
        <v>1.37</v>
      </c>
      <c r="J1223" s="0" t="n">
        <f aca="false">D1223</f>
        <v>33.36</v>
      </c>
      <c r="K1223" s="0" t="n">
        <f aca="false">C1223</f>
        <v>34.73</v>
      </c>
      <c r="N1223" s="0" t="n">
        <f aca="false">'Central-Hudson On Peak'!I1223</f>
        <v>-2.38</v>
      </c>
      <c r="O1223" s="0" t="n">
        <f aca="false">'Central-Hudson On Peak'!D1223</f>
        <v>37.11</v>
      </c>
      <c r="P1223" s="1" t="n">
        <f aca="false">(O1223+N1223)-K1223</f>
        <v>0</v>
      </c>
    </row>
    <row r="1224" customFormat="false" ht="12.75" hidden="false" customHeight="false" outlineLevel="0" collapsed="false">
      <c r="A1224" s="0" t="s">
        <v>1236</v>
      </c>
      <c r="B1224" s="0" t="n">
        <v>2000</v>
      </c>
      <c r="C1224" s="0" t="n">
        <v>34.82</v>
      </c>
      <c r="D1224" s="0" t="n">
        <v>33.44</v>
      </c>
      <c r="E1224" s="0" t="n">
        <v>0</v>
      </c>
      <c r="F1224" s="0" t="n">
        <v>0</v>
      </c>
      <c r="G1224" s="0" t="n">
        <v>-0.55</v>
      </c>
      <c r="H1224" s="0" t="n">
        <v>-1.93</v>
      </c>
      <c r="I1224" s="0" t="n">
        <f aca="false">C1224-D1224</f>
        <v>1.38</v>
      </c>
      <c r="J1224" s="0" t="n">
        <f aca="false">D1224</f>
        <v>33.44</v>
      </c>
      <c r="K1224" s="0" t="n">
        <f aca="false">C1224</f>
        <v>34.82</v>
      </c>
      <c r="N1224" s="0" t="n">
        <f aca="false">'Central-Hudson On Peak'!I1224</f>
        <v>-2.38</v>
      </c>
      <c r="O1224" s="0" t="n">
        <f aca="false">'Central-Hudson On Peak'!D1224</f>
        <v>37.2</v>
      </c>
      <c r="P1224" s="1" t="n">
        <f aca="false">(O1224+N1224)-K1224</f>
        <v>0</v>
      </c>
    </row>
    <row r="1225" customFormat="false" ht="12.75" hidden="false" customHeight="false" outlineLevel="0" collapsed="false">
      <c r="A1225" s="0" t="s">
        <v>1237</v>
      </c>
      <c r="B1225" s="0" t="n">
        <v>2000</v>
      </c>
      <c r="C1225" s="0" t="n">
        <v>34.82</v>
      </c>
      <c r="D1225" s="0" t="n">
        <v>33.44</v>
      </c>
      <c r="E1225" s="0" t="n">
        <v>0</v>
      </c>
      <c r="F1225" s="0" t="n">
        <v>0</v>
      </c>
      <c r="G1225" s="0" t="n">
        <v>-0.55</v>
      </c>
      <c r="H1225" s="0" t="n">
        <v>-1.93</v>
      </c>
      <c r="I1225" s="0" t="n">
        <f aca="false">C1225-D1225</f>
        <v>1.38</v>
      </c>
      <c r="J1225" s="0" t="n">
        <f aca="false">D1225</f>
        <v>33.44</v>
      </c>
      <c r="K1225" s="0" t="n">
        <f aca="false">C1225</f>
        <v>34.82</v>
      </c>
      <c r="N1225" s="0" t="n">
        <f aca="false">'Central-Hudson On Peak'!I1225</f>
        <v>-2.38</v>
      </c>
      <c r="O1225" s="0" t="n">
        <f aca="false">'Central-Hudson On Peak'!D1225</f>
        <v>37.2</v>
      </c>
      <c r="P1225" s="1" t="n">
        <f aca="false">(O1225+N1225)-K1225</f>
        <v>0</v>
      </c>
    </row>
    <row r="1226" customFormat="false" ht="12.75" hidden="false" customHeight="false" outlineLevel="0" collapsed="false">
      <c r="A1226" s="0" t="s">
        <v>1238</v>
      </c>
      <c r="B1226" s="0" t="n">
        <v>2000</v>
      </c>
      <c r="C1226" s="0" t="n">
        <v>34.82</v>
      </c>
      <c r="D1226" s="0" t="n">
        <v>33.44</v>
      </c>
      <c r="E1226" s="0" t="n">
        <v>0</v>
      </c>
      <c r="F1226" s="0" t="n">
        <v>0</v>
      </c>
      <c r="G1226" s="0" t="n">
        <v>-0.55</v>
      </c>
      <c r="H1226" s="0" t="n">
        <v>-1.93</v>
      </c>
      <c r="I1226" s="0" t="n">
        <f aca="false">C1226-D1226</f>
        <v>1.38</v>
      </c>
      <c r="J1226" s="0" t="n">
        <f aca="false">D1226</f>
        <v>33.44</v>
      </c>
      <c r="K1226" s="0" t="n">
        <f aca="false">C1226</f>
        <v>34.82</v>
      </c>
      <c r="N1226" s="0" t="n">
        <f aca="false">'Central-Hudson On Peak'!I1226</f>
        <v>-2.38</v>
      </c>
      <c r="O1226" s="0" t="n">
        <f aca="false">'Central-Hudson On Peak'!D1226</f>
        <v>37.2</v>
      </c>
      <c r="P1226" s="1" t="n">
        <f aca="false">(O1226+N1226)-K1226</f>
        <v>0</v>
      </c>
    </row>
    <row r="1227" customFormat="false" ht="12.75" hidden="false" customHeight="false" outlineLevel="0" collapsed="false">
      <c r="A1227" s="0" t="s">
        <v>1239</v>
      </c>
      <c r="B1227" s="0" t="n">
        <v>2000</v>
      </c>
      <c r="C1227" s="0" t="n">
        <v>34.61</v>
      </c>
      <c r="D1227" s="0" t="n">
        <v>33.24</v>
      </c>
      <c r="E1227" s="0" t="n">
        <v>0</v>
      </c>
      <c r="F1227" s="0" t="n">
        <v>0</v>
      </c>
      <c r="G1227" s="0" t="n">
        <v>-0.55</v>
      </c>
      <c r="H1227" s="0" t="n">
        <v>-1.92</v>
      </c>
      <c r="I1227" s="0" t="n">
        <f aca="false">C1227-D1227</f>
        <v>1.37</v>
      </c>
      <c r="J1227" s="0" t="n">
        <f aca="false">D1227</f>
        <v>33.24</v>
      </c>
      <c r="K1227" s="0" t="n">
        <f aca="false">C1227</f>
        <v>34.61</v>
      </c>
      <c r="N1227" s="0" t="n">
        <f aca="false">'Central-Hudson On Peak'!I1227</f>
        <v>-2.37</v>
      </c>
      <c r="O1227" s="0" t="n">
        <f aca="false">'Central-Hudson On Peak'!D1227</f>
        <v>36.98</v>
      </c>
      <c r="P1227" s="1" t="n">
        <f aca="false">(O1227+N1227)-K1227</f>
        <v>0</v>
      </c>
    </row>
    <row r="1228" customFormat="false" ht="12.75" hidden="false" customHeight="false" outlineLevel="0" collapsed="false">
      <c r="A1228" s="0" t="s">
        <v>1240</v>
      </c>
      <c r="B1228" s="0" t="n">
        <v>2000</v>
      </c>
      <c r="C1228" s="0" t="n">
        <v>34.36</v>
      </c>
      <c r="D1228" s="0" t="n">
        <v>33.01</v>
      </c>
      <c r="E1228" s="0" t="n">
        <v>0</v>
      </c>
      <c r="F1228" s="0" t="n">
        <v>0</v>
      </c>
      <c r="G1228" s="0" t="n">
        <v>-0.55</v>
      </c>
      <c r="H1228" s="0" t="n">
        <v>-1.9</v>
      </c>
      <c r="I1228" s="0" t="n">
        <f aca="false">C1228-D1228</f>
        <v>1.35</v>
      </c>
      <c r="J1228" s="0" t="n">
        <f aca="false">D1228</f>
        <v>33.01</v>
      </c>
      <c r="K1228" s="0" t="n">
        <f aca="false">C1228</f>
        <v>34.36</v>
      </c>
      <c r="N1228" s="0" t="n">
        <f aca="false">'Central-Hudson On Peak'!I1228</f>
        <v>-2.36</v>
      </c>
      <c r="O1228" s="0" t="n">
        <f aca="false">'Central-Hudson On Peak'!D1228</f>
        <v>36.72</v>
      </c>
      <c r="P1228" s="1" t="n">
        <f aca="false">(O1228+N1228)-K1228</f>
        <v>0</v>
      </c>
    </row>
    <row r="1229" customFormat="false" ht="12.75" hidden="false" customHeight="false" outlineLevel="0" collapsed="false">
      <c r="A1229" s="0" t="s">
        <v>1241</v>
      </c>
      <c r="B1229" s="0" t="n">
        <v>2000</v>
      </c>
      <c r="C1229" s="0" t="n">
        <v>33.82</v>
      </c>
      <c r="D1229" s="0" t="n">
        <v>32.49</v>
      </c>
      <c r="E1229" s="0" t="n">
        <v>0</v>
      </c>
      <c r="F1229" s="0" t="n">
        <v>0</v>
      </c>
      <c r="G1229" s="0" t="n">
        <v>-0.54</v>
      </c>
      <c r="H1229" s="0" t="n">
        <v>-1.87</v>
      </c>
      <c r="I1229" s="0" t="n">
        <f aca="false">C1229-D1229</f>
        <v>1.33</v>
      </c>
      <c r="J1229" s="0" t="n">
        <f aca="false">D1229</f>
        <v>32.49</v>
      </c>
      <c r="K1229" s="0" t="n">
        <f aca="false">C1229</f>
        <v>33.82</v>
      </c>
      <c r="N1229" s="0" t="n">
        <f aca="false">'Central-Hudson On Peak'!I1229</f>
        <v>-2.32</v>
      </c>
      <c r="O1229" s="0" t="n">
        <f aca="false">'Central-Hudson On Peak'!D1229</f>
        <v>36.14</v>
      </c>
      <c r="P1229" s="1" t="n">
        <f aca="false">(O1229+N1229)-K1229</f>
        <v>0</v>
      </c>
    </row>
    <row r="1230" customFormat="false" ht="12.75" hidden="false" customHeight="false" outlineLevel="0" collapsed="false">
      <c r="A1230" s="0" t="s">
        <v>1242</v>
      </c>
      <c r="B1230" s="0" t="n">
        <v>2000</v>
      </c>
      <c r="C1230" s="0" t="n">
        <v>33.97</v>
      </c>
      <c r="D1230" s="0" t="n">
        <v>32.63</v>
      </c>
      <c r="E1230" s="0" t="n">
        <v>0</v>
      </c>
      <c r="F1230" s="0" t="n">
        <v>0</v>
      </c>
      <c r="G1230" s="0" t="n">
        <v>-0.54</v>
      </c>
      <c r="H1230" s="0" t="n">
        <v>-1.88</v>
      </c>
      <c r="I1230" s="0" t="n">
        <f aca="false">C1230-D1230</f>
        <v>1.34</v>
      </c>
      <c r="J1230" s="0" t="n">
        <f aca="false">D1230</f>
        <v>32.63</v>
      </c>
      <c r="K1230" s="0" t="n">
        <f aca="false">C1230</f>
        <v>33.97</v>
      </c>
      <c r="N1230" s="0" t="n">
        <f aca="false">'Central-Hudson On Peak'!I1230</f>
        <v>-2.33</v>
      </c>
      <c r="O1230" s="0" t="n">
        <f aca="false">'Central-Hudson On Peak'!D1230</f>
        <v>36.3</v>
      </c>
      <c r="P1230" s="1" t="n">
        <f aca="false">(O1230+N1230)-K1230</f>
        <v>0</v>
      </c>
    </row>
    <row r="1231" customFormat="false" ht="12.75" hidden="false" customHeight="false" outlineLevel="0" collapsed="false">
      <c r="A1231" s="0" t="s">
        <v>1243</v>
      </c>
      <c r="B1231" s="0" t="n">
        <v>2000</v>
      </c>
      <c r="C1231" s="0" t="n">
        <v>35.18</v>
      </c>
      <c r="D1231" s="0" t="n">
        <v>33.79</v>
      </c>
      <c r="E1231" s="0" t="n">
        <v>0</v>
      </c>
      <c r="F1231" s="0" t="n">
        <v>0</v>
      </c>
      <c r="G1231" s="0" t="n">
        <v>-0.56</v>
      </c>
      <c r="H1231" s="0" t="n">
        <v>-1.95</v>
      </c>
      <c r="I1231" s="0" t="n">
        <f aca="false">C1231-D1231</f>
        <v>1.39</v>
      </c>
      <c r="J1231" s="0" t="n">
        <f aca="false">D1231</f>
        <v>33.79</v>
      </c>
      <c r="K1231" s="0" t="n">
        <f aca="false">C1231</f>
        <v>35.18</v>
      </c>
      <c r="N1231" s="0" t="n">
        <f aca="false">'Central-Hudson On Peak'!I1231</f>
        <v>-2.41</v>
      </c>
      <c r="O1231" s="0" t="n">
        <f aca="false">'Central-Hudson On Peak'!D1231</f>
        <v>37.59</v>
      </c>
      <c r="P1231" s="1" t="n">
        <f aca="false">(O1231+N1231)-K1231</f>
        <v>0</v>
      </c>
    </row>
    <row r="1232" customFormat="false" ht="12.75" hidden="false" customHeight="false" outlineLevel="0" collapsed="false">
      <c r="A1232" s="0" t="s">
        <v>1244</v>
      </c>
      <c r="B1232" s="0" t="n">
        <v>2000</v>
      </c>
      <c r="C1232" s="0" t="n">
        <v>34.36</v>
      </c>
      <c r="D1232" s="0" t="n">
        <v>33.01</v>
      </c>
      <c r="E1232" s="0" t="n">
        <v>0</v>
      </c>
      <c r="F1232" s="0" t="n">
        <v>0</v>
      </c>
      <c r="G1232" s="0" t="n">
        <v>-0.55</v>
      </c>
      <c r="H1232" s="0" t="n">
        <v>-1.9</v>
      </c>
      <c r="I1232" s="0" t="n">
        <f aca="false">C1232-D1232</f>
        <v>1.35</v>
      </c>
      <c r="J1232" s="0" t="n">
        <f aca="false">D1232</f>
        <v>33.01</v>
      </c>
      <c r="K1232" s="0" t="n">
        <f aca="false">C1232</f>
        <v>34.36</v>
      </c>
      <c r="N1232" s="0" t="n">
        <f aca="false">'Central-Hudson On Peak'!I1232</f>
        <v>-2.36</v>
      </c>
      <c r="O1232" s="0" t="n">
        <f aca="false">'Central-Hudson On Peak'!D1232</f>
        <v>36.72</v>
      </c>
      <c r="P1232" s="1" t="n">
        <f aca="false">(O1232+N1232)-K1232</f>
        <v>0</v>
      </c>
    </row>
    <row r="1233" customFormat="false" ht="12.75" hidden="false" customHeight="false" outlineLevel="0" collapsed="false">
      <c r="A1233" s="0" t="s">
        <v>1245</v>
      </c>
      <c r="B1233" s="0" t="n">
        <v>2000</v>
      </c>
      <c r="C1233" s="0" t="n">
        <v>34.36</v>
      </c>
      <c r="D1233" s="0" t="n">
        <v>33.01</v>
      </c>
      <c r="E1233" s="0" t="n">
        <v>0</v>
      </c>
      <c r="F1233" s="0" t="n">
        <v>0</v>
      </c>
      <c r="G1233" s="0" t="n">
        <v>-0.55</v>
      </c>
      <c r="H1233" s="0" t="n">
        <v>-1.9</v>
      </c>
      <c r="I1233" s="0" t="n">
        <f aca="false">C1233-D1233</f>
        <v>1.35</v>
      </c>
      <c r="J1233" s="0" t="n">
        <f aca="false">D1233</f>
        <v>33.01</v>
      </c>
      <c r="K1233" s="0" t="n">
        <f aca="false">C1233</f>
        <v>34.36</v>
      </c>
      <c r="N1233" s="0" t="n">
        <f aca="false">'Central-Hudson On Peak'!I1233</f>
        <v>-2.36</v>
      </c>
      <c r="O1233" s="0" t="n">
        <f aca="false">'Central-Hudson On Peak'!D1233</f>
        <v>36.72</v>
      </c>
      <c r="P1233" s="1" t="n">
        <f aca="false">(O1233+N1233)-K1233</f>
        <v>0</v>
      </c>
    </row>
    <row r="1234" customFormat="false" ht="12.75" hidden="false" customHeight="false" outlineLevel="0" collapsed="false">
      <c r="A1234" s="0" t="s">
        <v>1246</v>
      </c>
      <c r="B1234" s="0" t="n">
        <v>2000</v>
      </c>
      <c r="C1234" s="0" t="n">
        <v>90.77</v>
      </c>
      <c r="D1234" s="0" t="n">
        <v>88.97</v>
      </c>
      <c r="E1234" s="0" t="n">
        <v>0</v>
      </c>
      <c r="F1234" s="0" t="n">
        <v>0</v>
      </c>
      <c r="G1234" s="0" t="n">
        <v>-0.76</v>
      </c>
      <c r="H1234" s="0" t="n">
        <v>-2.56</v>
      </c>
      <c r="I1234" s="0" t="n">
        <f aca="false">C1234-D1234</f>
        <v>1.8</v>
      </c>
      <c r="J1234" s="0" t="n">
        <f aca="false">D1234</f>
        <v>88.97</v>
      </c>
      <c r="K1234" s="0" t="n">
        <f aca="false">C1234</f>
        <v>90.77</v>
      </c>
      <c r="N1234" s="0" t="n">
        <f aca="false">'Central-Hudson On Peak'!I1234</f>
        <v>-5.57</v>
      </c>
      <c r="O1234" s="0" t="n">
        <f aca="false">'Central-Hudson On Peak'!D1234</f>
        <v>96.34</v>
      </c>
      <c r="P1234" s="1" t="n">
        <f aca="false">(O1234+N1234)-K1234</f>
        <v>0</v>
      </c>
    </row>
    <row r="1235" customFormat="false" ht="12.75" hidden="false" customHeight="false" outlineLevel="0" collapsed="false">
      <c r="A1235" s="0" t="s">
        <v>1247</v>
      </c>
      <c r="B1235" s="0" t="n">
        <v>2000</v>
      </c>
      <c r="C1235" s="0" t="n">
        <v>41.09</v>
      </c>
      <c r="D1235" s="0" t="n">
        <v>40.27</v>
      </c>
      <c r="E1235" s="0" t="n">
        <v>0</v>
      </c>
      <c r="F1235" s="0" t="n">
        <v>0</v>
      </c>
      <c r="G1235" s="0" t="n">
        <v>-0.34</v>
      </c>
      <c r="H1235" s="0" t="n">
        <v>-1.16</v>
      </c>
      <c r="I1235" s="0" t="n">
        <f aca="false">C1235-D1235</f>
        <v>0.82</v>
      </c>
      <c r="J1235" s="0" t="n">
        <f aca="false">D1235</f>
        <v>40.27</v>
      </c>
      <c r="K1235" s="0" t="n">
        <f aca="false">C1235</f>
        <v>41.09</v>
      </c>
      <c r="N1235" s="0" t="n">
        <f aca="false">'Central-Hudson On Peak'!I1235</f>
        <v>-2.52</v>
      </c>
      <c r="O1235" s="0" t="n">
        <f aca="false">'Central-Hudson On Peak'!D1235</f>
        <v>43.61</v>
      </c>
      <c r="P1235" s="1" t="n">
        <f aca="false">(O1235+N1235)-K1235</f>
        <v>0</v>
      </c>
    </row>
    <row r="1236" customFormat="false" ht="12.75" hidden="false" customHeight="false" outlineLevel="0" collapsed="false">
      <c r="A1236" s="0" t="s">
        <v>1248</v>
      </c>
      <c r="B1236" s="0" t="n">
        <v>2000</v>
      </c>
      <c r="C1236" s="0" t="n">
        <v>60.86</v>
      </c>
      <c r="D1236" s="0" t="n">
        <v>59.66</v>
      </c>
      <c r="E1236" s="0" t="n">
        <v>0</v>
      </c>
      <c r="F1236" s="0" t="n">
        <v>0</v>
      </c>
      <c r="G1236" s="0" t="n">
        <v>-0.51</v>
      </c>
      <c r="H1236" s="0" t="n">
        <v>-1.71</v>
      </c>
      <c r="I1236" s="0" t="n">
        <f aca="false">C1236-D1236</f>
        <v>1.2</v>
      </c>
      <c r="J1236" s="0" t="n">
        <f aca="false">D1236</f>
        <v>59.66</v>
      </c>
      <c r="K1236" s="0" t="n">
        <f aca="false">C1236</f>
        <v>60.86</v>
      </c>
      <c r="N1236" s="0" t="n">
        <f aca="false">'Central-Hudson On Peak'!I1236</f>
        <v>-3.74</v>
      </c>
      <c r="O1236" s="0" t="n">
        <f aca="false">'Central-Hudson On Peak'!D1236</f>
        <v>64.6</v>
      </c>
      <c r="P1236" s="1" t="n">
        <f aca="false">(O1236+N1236)-K1236</f>
        <v>0</v>
      </c>
    </row>
    <row r="1237" customFormat="false" ht="12.75" hidden="false" customHeight="false" outlineLevel="0" collapsed="false">
      <c r="A1237" s="0" t="s">
        <v>1249</v>
      </c>
      <c r="B1237" s="0" t="n">
        <v>2000</v>
      </c>
      <c r="C1237" s="0" t="n">
        <v>35.12</v>
      </c>
      <c r="D1237" s="0" t="n">
        <v>34.43</v>
      </c>
      <c r="E1237" s="0" t="n">
        <v>0</v>
      </c>
      <c r="F1237" s="0" t="n">
        <v>0</v>
      </c>
      <c r="G1237" s="0" t="n">
        <v>-0.3</v>
      </c>
      <c r="H1237" s="0" t="n">
        <v>-0.99</v>
      </c>
      <c r="I1237" s="0" t="n">
        <f aca="false">C1237-D1237</f>
        <v>0.689999999999998</v>
      </c>
      <c r="J1237" s="0" t="n">
        <f aca="false">D1237</f>
        <v>34.43</v>
      </c>
      <c r="K1237" s="0" t="n">
        <f aca="false">C1237</f>
        <v>35.12</v>
      </c>
      <c r="N1237" s="0" t="n">
        <f aca="false">'Central-Hudson On Peak'!I1237</f>
        <v>-2.16</v>
      </c>
      <c r="O1237" s="0" t="n">
        <f aca="false">'Central-Hudson On Peak'!D1237</f>
        <v>37.28</v>
      </c>
      <c r="P1237" s="1" t="n">
        <f aca="false">(O1237+N1237)-K1237</f>
        <v>0</v>
      </c>
    </row>
    <row r="1238" customFormat="false" ht="12.75" hidden="false" customHeight="false" outlineLevel="0" collapsed="false">
      <c r="A1238" s="0" t="s">
        <v>1250</v>
      </c>
      <c r="B1238" s="0" t="n">
        <v>2000</v>
      </c>
      <c r="C1238" s="0" t="n">
        <v>35.05</v>
      </c>
      <c r="D1238" s="0" t="n">
        <v>34.36</v>
      </c>
      <c r="E1238" s="0" t="n">
        <v>0</v>
      </c>
      <c r="F1238" s="0" t="n">
        <v>0</v>
      </c>
      <c r="G1238" s="0" t="n">
        <v>-0.3</v>
      </c>
      <c r="H1238" s="0" t="n">
        <v>-0.99</v>
      </c>
      <c r="I1238" s="0" t="n">
        <f aca="false">C1238-D1238</f>
        <v>0.689999999999998</v>
      </c>
      <c r="J1238" s="0" t="n">
        <f aca="false">D1238</f>
        <v>34.36</v>
      </c>
      <c r="K1238" s="0" t="n">
        <f aca="false">C1238</f>
        <v>35.05</v>
      </c>
      <c r="N1238" s="0" t="n">
        <f aca="false">'Central-Hudson On Peak'!I1238</f>
        <v>-2.16</v>
      </c>
      <c r="O1238" s="0" t="n">
        <f aca="false">'Central-Hudson On Peak'!D1238</f>
        <v>37.21</v>
      </c>
      <c r="P1238" s="1" t="n">
        <f aca="false">(O1238+N1238)-K1238</f>
        <v>0</v>
      </c>
    </row>
    <row r="1239" customFormat="false" ht="12.75" hidden="false" customHeight="false" outlineLevel="0" collapsed="false">
      <c r="A1239" s="0" t="s">
        <v>1251</v>
      </c>
      <c r="B1239" s="0" t="n">
        <v>2000</v>
      </c>
      <c r="C1239" s="0" t="n">
        <v>34.95</v>
      </c>
      <c r="D1239" s="0" t="n">
        <v>34.26</v>
      </c>
      <c r="E1239" s="0" t="n">
        <v>0</v>
      </c>
      <c r="F1239" s="0" t="n">
        <v>0</v>
      </c>
      <c r="G1239" s="0" t="n">
        <v>-0.29</v>
      </c>
      <c r="H1239" s="0" t="n">
        <v>-0.98</v>
      </c>
      <c r="I1239" s="0" t="n">
        <f aca="false">C1239-D1239</f>
        <v>0.690000000000005</v>
      </c>
      <c r="J1239" s="0" t="n">
        <f aca="false">D1239</f>
        <v>34.26</v>
      </c>
      <c r="K1239" s="0" t="n">
        <f aca="false">C1239</f>
        <v>34.95</v>
      </c>
      <c r="N1239" s="0" t="n">
        <f aca="false">'Central-Hudson On Peak'!I1239</f>
        <v>-2.14</v>
      </c>
      <c r="O1239" s="0" t="n">
        <f aca="false">'Central-Hudson On Peak'!D1239</f>
        <v>37.09</v>
      </c>
      <c r="P1239" s="1" t="n">
        <f aca="false">(O1239+N1239)-K1239</f>
        <v>0</v>
      </c>
    </row>
    <row r="1240" customFormat="false" ht="12.75" hidden="false" customHeight="false" outlineLevel="0" collapsed="false">
      <c r="A1240" s="0" t="s">
        <v>1252</v>
      </c>
      <c r="B1240" s="0" t="n">
        <v>2000</v>
      </c>
      <c r="C1240" s="0" t="n">
        <v>34.57</v>
      </c>
      <c r="D1240" s="0" t="n">
        <v>33.89</v>
      </c>
      <c r="E1240" s="0" t="n">
        <v>0</v>
      </c>
      <c r="F1240" s="0" t="n">
        <v>0</v>
      </c>
      <c r="G1240" s="0" t="n">
        <v>-0.29</v>
      </c>
      <c r="H1240" s="0" t="n">
        <v>-0.97</v>
      </c>
      <c r="I1240" s="0" t="n">
        <f aca="false">C1240-D1240</f>
        <v>0.68</v>
      </c>
      <c r="J1240" s="0" t="n">
        <f aca="false">D1240</f>
        <v>33.89</v>
      </c>
      <c r="K1240" s="0" t="n">
        <f aca="false">C1240</f>
        <v>34.57</v>
      </c>
      <c r="N1240" s="0" t="n">
        <f aca="false">'Central-Hudson On Peak'!I1240</f>
        <v>-2.12</v>
      </c>
      <c r="O1240" s="0" t="n">
        <f aca="false">'Central-Hudson On Peak'!D1240</f>
        <v>36.69</v>
      </c>
      <c r="P1240" s="1" t="n">
        <f aca="false">(O1240+N1240)-K1240</f>
        <v>0</v>
      </c>
    </row>
    <row r="1241" customFormat="false" ht="12.75" hidden="false" customHeight="false" outlineLevel="0" collapsed="false">
      <c r="A1241" s="0" t="s">
        <v>1253</v>
      </c>
      <c r="B1241" s="0" t="n">
        <v>2000</v>
      </c>
      <c r="C1241" s="0" t="n">
        <v>34.95</v>
      </c>
      <c r="D1241" s="0" t="n">
        <v>34.26</v>
      </c>
      <c r="E1241" s="0" t="n">
        <v>0</v>
      </c>
      <c r="F1241" s="0" t="n">
        <v>0</v>
      </c>
      <c r="G1241" s="0" t="n">
        <v>-0.29</v>
      </c>
      <c r="H1241" s="0" t="n">
        <v>-0.98</v>
      </c>
      <c r="I1241" s="0" t="n">
        <f aca="false">C1241-D1241</f>
        <v>0.690000000000005</v>
      </c>
      <c r="J1241" s="0" t="n">
        <f aca="false">D1241</f>
        <v>34.26</v>
      </c>
      <c r="K1241" s="0" t="n">
        <f aca="false">C1241</f>
        <v>34.95</v>
      </c>
      <c r="N1241" s="0" t="n">
        <f aca="false">'Central-Hudson On Peak'!I1241</f>
        <v>-2.14</v>
      </c>
      <c r="O1241" s="0" t="n">
        <f aca="false">'Central-Hudson On Peak'!D1241</f>
        <v>37.09</v>
      </c>
      <c r="P1241" s="1" t="n">
        <f aca="false">(O1241+N1241)-K1241</f>
        <v>0</v>
      </c>
    </row>
    <row r="1242" customFormat="false" ht="12.75" hidden="false" customHeight="false" outlineLevel="0" collapsed="false">
      <c r="A1242" s="0" t="s">
        <v>1254</v>
      </c>
      <c r="B1242" s="0" t="n">
        <v>2000</v>
      </c>
      <c r="C1242" s="0" t="n">
        <v>34.57</v>
      </c>
      <c r="D1242" s="0" t="n">
        <v>33.89</v>
      </c>
      <c r="E1242" s="0" t="n">
        <v>0</v>
      </c>
      <c r="F1242" s="0" t="n">
        <v>0</v>
      </c>
      <c r="G1242" s="0" t="n">
        <v>-0.29</v>
      </c>
      <c r="H1242" s="0" t="n">
        <v>-0.97</v>
      </c>
      <c r="I1242" s="0" t="n">
        <f aca="false">C1242-D1242</f>
        <v>0.68</v>
      </c>
      <c r="J1242" s="0" t="n">
        <f aca="false">D1242</f>
        <v>33.89</v>
      </c>
      <c r="K1242" s="0" t="n">
        <f aca="false">C1242</f>
        <v>34.57</v>
      </c>
      <c r="N1242" s="0" t="n">
        <f aca="false">'Central-Hudson On Peak'!I1242</f>
        <v>-2.12</v>
      </c>
      <c r="O1242" s="0" t="n">
        <f aca="false">'Central-Hudson On Peak'!D1242</f>
        <v>36.69</v>
      </c>
      <c r="P1242" s="1" t="n">
        <f aca="false">(O1242+N1242)-K1242</f>
        <v>0</v>
      </c>
    </row>
    <row r="1243" customFormat="false" ht="12.75" hidden="false" customHeight="false" outlineLevel="0" collapsed="false">
      <c r="A1243" s="0" t="s">
        <v>1255</v>
      </c>
      <c r="B1243" s="0" t="n">
        <v>2000</v>
      </c>
      <c r="C1243" s="0" t="n">
        <v>34.41</v>
      </c>
      <c r="D1243" s="0" t="n">
        <v>33.73</v>
      </c>
      <c r="E1243" s="0" t="n">
        <v>0</v>
      </c>
      <c r="F1243" s="0" t="n">
        <v>0</v>
      </c>
      <c r="G1243" s="0" t="n">
        <v>-0.29</v>
      </c>
      <c r="H1243" s="0" t="n">
        <v>-0.97</v>
      </c>
      <c r="I1243" s="0" t="n">
        <f aca="false">C1243-D1243</f>
        <v>0.68</v>
      </c>
      <c r="J1243" s="0" t="n">
        <f aca="false">D1243</f>
        <v>33.73</v>
      </c>
      <c r="K1243" s="0" t="n">
        <f aca="false">C1243</f>
        <v>34.41</v>
      </c>
      <c r="N1243" s="0" t="n">
        <f aca="false">'Central-Hudson On Peak'!I1243</f>
        <v>-2.11</v>
      </c>
      <c r="O1243" s="0" t="n">
        <f aca="false">'Central-Hudson On Peak'!D1243</f>
        <v>36.52</v>
      </c>
      <c r="P1243" s="1" t="n">
        <f aca="false">(O1243+N1243)-K1243</f>
        <v>0</v>
      </c>
    </row>
    <row r="1244" customFormat="false" ht="12.75" hidden="false" customHeight="false" outlineLevel="0" collapsed="false">
      <c r="A1244" s="0" t="s">
        <v>1256</v>
      </c>
      <c r="B1244" s="0" t="n">
        <v>2000</v>
      </c>
      <c r="C1244" s="0" t="n">
        <v>33.84</v>
      </c>
      <c r="D1244" s="0" t="n">
        <v>33.17</v>
      </c>
      <c r="E1244" s="0" t="n">
        <v>0</v>
      </c>
      <c r="F1244" s="0" t="n">
        <v>0</v>
      </c>
      <c r="G1244" s="0" t="n">
        <v>-0.28</v>
      </c>
      <c r="H1244" s="0" t="n">
        <v>-0.95</v>
      </c>
      <c r="I1244" s="0" t="n">
        <f aca="false">C1244-D1244</f>
        <v>0.670000000000002</v>
      </c>
      <c r="J1244" s="0" t="n">
        <f aca="false">D1244</f>
        <v>33.17</v>
      </c>
      <c r="K1244" s="0" t="n">
        <f aca="false">C1244</f>
        <v>33.84</v>
      </c>
      <c r="N1244" s="0" t="n">
        <f aca="false">'Central-Hudson On Peak'!I1244</f>
        <v>-2.07</v>
      </c>
      <c r="O1244" s="0" t="n">
        <f aca="false">'Central-Hudson On Peak'!D1244</f>
        <v>35.91</v>
      </c>
      <c r="P1244" s="1" t="n">
        <f aca="false">(O1244+N1244)-K1244</f>
        <v>0</v>
      </c>
    </row>
    <row r="1245" customFormat="false" ht="12.75" hidden="false" customHeight="false" outlineLevel="0" collapsed="false">
      <c r="A1245" s="0" t="s">
        <v>1257</v>
      </c>
      <c r="B1245" s="0" t="n">
        <v>2000</v>
      </c>
      <c r="C1245" s="0" t="n">
        <v>33.05</v>
      </c>
      <c r="D1245" s="0" t="n">
        <v>32.4</v>
      </c>
      <c r="E1245" s="0" t="n">
        <v>0</v>
      </c>
      <c r="F1245" s="0" t="n">
        <v>0</v>
      </c>
      <c r="G1245" s="0" t="n">
        <v>-0.28</v>
      </c>
      <c r="H1245" s="0" t="n">
        <v>-0.93</v>
      </c>
      <c r="I1245" s="0" t="n">
        <f aca="false">C1245-D1245</f>
        <v>0.649999999999999</v>
      </c>
      <c r="J1245" s="0" t="n">
        <f aca="false">D1245</f>
        <v>32.4</v>
      </c>
      <c r="K1245" s="0" t="n">
        <f aca="false">C1245</f>
        <v>33.05</v>
      </c>
      <c r="N1245" s="0" t="n">
        <f aca="false">'Central-Hudson On Peak'!I1245</f>
        <v>-2.03</v>
      </c>
      <c r="O1245" s="0" t="n">
        <f aca="false">'Central-Hudson On Peak'!D1245</f>
        <v>35.08</v>
      </c>
      <c r="P1245" s="1" t="n">
        <f aca="false">(O1245+N1245)-K1245</f>
        <v>0</v>
      </c>
    </row>
    <row r="1246" customFormat="false" ht="12.75" hidden="false" customHeight="false" outlineLevel="0" collapsed="false">
      <c r="A1246" s="0" t="s">
        <v>1258</v>
      </c>
      <c r="B1246" s="0" t="n">
        <v>2000</v>
      </c>
      <c r="C1246" s="0" t="n">
        <v>33.05</v>
      </c>
      <c r="D1246" s="0" t="n">
        <v>32.4</v>
      </c>
      <c r="E1246" s="0" t="n">
        <v>0</v>
      </c>
      <c r="F1246" s="0" t="n">
        <v>0</v>
      </c>
      <c r="G1246" s="0" t="n">
        <v>-0.28</v>
      </c>
      <c r="H1246" s="0" t="n">
        <v>-0.93</v>
      </c>
      <c r="I1246" s="0" t="n">
        <f aca="false">C1246-D1246</f>
        <v>0.649999999999999</v>
      </c>
      <c r="J1246" s="0" t="n">
        <f aca="false">D1246</f>
        <v>32.4</v>
      </c>
      <c r="K1246" s="0" t="n">
        <f aca="false">C1246</f>
        <v>33.05</v>
      </c>
      <c r="N1246" s="0" t="n">
        <f aca="false">'Central-Hudson On Peak'!I1246</f>
        <v>-2.03</v>
      </c>
      <c r="O1246" s="0" t="n">
        <f aca="false">'Central-Hudson On Peak'!D1246</f>
        <v>35.08</v>
      </c>
      <c r="P1246" s="1" t="n">
        <f aca="false">(O1246+N1246)-K1246</f>
        <v>0</v>
      </c>
    </row>
    <row r="1247" customFormat="false" ht="12.75" hidden="false" customHeight="false" outlineLevel="0" collapsed="false">
      <c r="A1247" s="0" t="s">
        <v>1259</v>
      </c>
      <c r="B1247" s="0" t="n">
        <v>2000</v>
      </c>
      <c r="C1247" s="0" t="n">
        <v>35.05</v>
      </c>
      <c r="D1247" s="0" t="n">
        <v>34.36</v>
      </c>
      <c r="E1247" s="0" t="n">
        <v>0</v>
      </c>
      <c r="F1247" s="0" t="n">
        <v>0</v>
      </c>
      <c r="G1247" s="0" t="n">
        <v>-0.3</v>
      </c>
      <c r="H1247" s="0" t="n">
        <v>-0.99</v>
      </c>
      <c r="I1247" s="0" t="n">
        <f aca="false">C1247-D1247</f>
        <v>0.689999999999998</v>
      </c>
      <c r="J1247" s="0" t="n">
        <f aca="false">D1247</f>
        <v>34.36</v>
      </c>
      <c r="K1247" s="0" t="n">
        <f aca="false">C1247</f>
        <v>35.05</v>
      </c>
      <c r="N1247" s="0" t="n">
        <f aca="false">'Central-Hudson On Peak'!I1247</f>
        <v>-2.16</v>
      </c>
      <c r="O1247" s="0" t="n">
        <f aca="false">'Central-Hudson On Peak'!D1247</f>
        <v>37.21</v>
      </c>
      <c r="P1247" s="1" t="n">
        <f aca="false">(O1247+N1247)-K1247</f>
        <v>0</v>
      </c>
    </row>
    <row r="1248" customFormat="false" ht="12.75" hidden="false" customHeight="false" outlineLevel="0" collapsed="false">
      <c r="A1248" s="0" t="s">
        <v>1260</v>
      </c>
      <c r="B1248" s="0" t="n">
        <v>2000</v>
      </c>
      <c r="C1248" s="0" t="n">
        <v>33.84</v>
      </c>
      <c r="D1248" s="0" t="n">
        <v>33.17</v>
      </c>
      <c r="E1248" s="0" t="n">
        <v>0</v>
      </c>
      <c r="F1248" s="0" t="n">
        <v>0</v>
      </c>
      <c r="G1248" s="0" t="n">
        <v>-0.28</v>
      </c>
      <c r="H1248" s="0" t="n">
        <v>-0.95</v>
      </c>
      <c r="I1248" s="0" t="n">
        <f aca="false">C1248-D1248</f>
        <v>0.670000000000002</v>
      </c>
      <c r="J1248" s="0" t="n">
        <f aca="false">D1248</f>
        <v>33.17</v>
      </c>
      <c r="K1248" s="0" t="n">
        <f aca="false">C1248</f>
        <v>33.84</v>
      </c>
      <c r="N1248" s="0" t="n">
        <f aca="false">'Central-Hudson On Peak'!I1248</f>
        <v>-2.07</v>
      </c>
      <c r="O1248" s="0" t="n">
        <f aca="false">'Central-Hudson On Peak'!D1248</f>
        <v>35.91</v>
      </c>
      <c r="P1248" s="1" t="n">
        <f aca="false">(O1248+N1248)-K1248</f>
        <v>0</v>
      </c>
    </row>
    <row r="1249" customFormat="false" ht="12.75" hidden="false" customHeight="false" outlineLevel="0" collapsed="false">
      <c r="A1249" s="0" t="s">
        <v>1261</v>
      </c>
      <c r="B1249" s="0" t="n">
        <v>2000</v>
      </c>
      <c r="C1249" s="0" t="n">
        <v>33.55</v>
      </c>
      <c r="D1249" s="0" t="n">
        <v>32.89</v>
      </c>
      <c r="E1249" s="0" t="n">
        <v>0</v>
      </c>
      <c r="F1249" s="0" t="n">
        <v>0</v>
      </c>
      <c r="G1249" s="0" t="n">
        <v>-0.28</v>
      </c>
      <c r="H1249" s="0" t="n">
        <v>-0.94</v>
      </c>
      <c r="I1249" s="0" t="n">
        <f aca="false">C1249-D1249</f>
        <v>0.659999999999997</v>
      </c>
      <c r="J1249" s="0" t="n">
        <f aca="false">D1249</f>
        <v>32.89</v>
      </c>
      <c r="K1249" s="0" t="n">
        <f aca="false">C1249</f>
        <v>33.55</v>
      </c>
      <c r="N1249" s="0" t="n">
        <f aca="false">'Central-Hudson On Peak'!I1249</f>
        <v>-2.06</v>
      </c>
      <c r="O1249" s="0" t="n">
        <f aca="false">'Central-Hudson On Peak'!D1249</f>
        <v>35.61</v>
      </c>
      <c r="P1249" s="1" t="n">
        <f aca="false">(O1249+N1249)-K1249</f>
        <v>0</v>
      </c>
    </row>
    <row r="1250" customFormat="false" ht="12.75" hidden="false" customHeight="false" outlineLevel="0" collapsed="false">
      <c r="A1250" s="0" t="s">
        <v>1262</v>
      </c>
      <c r="B1250" s="0" t="n">
        <v>2000</v>
      </c>
      <c r="C1250" s="0" t="n">
        <v>42.16</v>
      </c>
      <c r="D1250" s="0" t="n">
        <v>41.03</v>
      </c>
      <c r="E1250" s="0" t="n">
        <v>0</v>
      </c>
      <c r="F1250" s="0" t="n">
        <v>0</v>
      </c>
      <c r="G1250" s="0" t="n">
        <v>-0.8</v>
      </c>
      <c r="H1250" s="0" t="n">
        <v>-1.93</v>
      </c>
      <c r="I1250" s="0" t="n">
        <f aca="false">C1250-D1250</f>
        <v>1.13</v>
      </c>
      <c r="J1250" s="0" t="n">
        <f aca="false">D1250</f>
        <v>41.03</v>
      </c>
      <c r="K1250" s="0" t="n">
        <f aca="false">C1250</f>
        <v>42.16</v>
      </c>
      <c r="N1250" s="0" t="n">
        <f aca="false">'Central-Hudson On Peak'!I1250</f>
        <v>-3.62</v>
      </c>
      <c r="O1250" s="0" t="n">
        <f aca="false">'Central-Hudson On Peak'!D1250</f>
        <v>45.78</v>
      </c>
      <c r="P1250" s="1" t="n">
        <f aca="false">(O1250+N1250)-K1250</f>
        <v>0</v>
      </c>
    </row>
    <row r="1251" customFormat="false" ht="12.75" hidden="false" customHeight="false" outlineLevel="0" collapsed="false">
      <c r="A1251" s="0" t="s">
        <v>1263</v>
      </c>
      <c r="B1251" s="0" t="n">
        <v>2000</v>
      </c>
      <c r="C1251" s="0" t="n">
        <v>34.88</v>
      </c>
      <c r="D1251" s="0" t="n">
        <v>33.95</v>
      </c>
      <c r="E1251" s="0" t="n">
        <v>0</v>
      </c>
      <c r="F1251" s="0" t="n">
        <v>0</v>
      </c>
      <c r="G1251" s="0" t="n">
        <v>-0.66</v>
      </c>
      <c r="H1251" s="0" t="n">
        <v>-1.59</v>
      </c>
      <c r="I1251" s="0" t="n">
        <f aca="false">C1251-D1251</f>
        <v>0.93</v>
      </c>
      <c r="J1251" s="0" t="n">
        <f aca="false">D1251</f>
        <v>33.95</v>
      </c>
      <c r="K1251" s="0" t="n">
        <f aca="false">C1251</f>
        <v>34.88</v>
      </c>
      <c r="N1251" s="0" t="n">
        <f aca="false">'Central-Hudson On Peak'!I1251</f>
        <v>-2.99</v>
      </c>
      <c r="O1251" s="0" t="n">
        <f aca="false">'Central-Hudson On Peak'!D1251</f>
        <v>37.87</v>
      </c>
      <c r="P1251" s="1" t="n">
        <f aca="false">(O1251+N1251)-K1251</f>
        <v>0</v>
      </c>
    </row>
    <row r="1252" customFormat="false" ht="12.75" hidden="false" customHeight="false" outlineLevel="0" collapsed="false">
      <c r="A1252" s="0" t="s">
        <v>1264</v>
      </c>
      <c r="B1252" s="0" t="n">
        <v>2000</v>
      </c>
      <c r="C1252" s="0" t="n">
        <v>36.64</v>
      </c>
      <c r="D1252" s="0" t="n">
        <v>35.67</v>
      </c>
      <c r="E1252" s="0" t="n">
        <v>0</v>
      </c>
      <c r="F1252" s="0" t="n">
        <v>0</v>
      </c>
      <c r="G1252" s="0" t="n">
        <v>-0.7</v>
      </c>
      <c r="H1252" s="0" t="n">
        <v>-1.67</v>
      </c>
      <c r="I1252" s="0" t="n">
        <f aca="false">C1252-D1252</f>
        <v>0.969999999999999</v>
      </c>
      <c r="J1252" s="0" t="n">
        <f aca="false">D1252</f>
        <v>35.67</v>
      </c>
      <c r="K1252" s="0" t="n">
        <f aca="false">C1252</f>
        <v>36.64</v>
      </c>
      <c r="N1252" s="0" t="n">
        <f aca="false">'Central-Hudson On Peak'!I1252</f>
        <v>-3.15</v>
      </c>
      <c r="O1252" s="0" t="n">
        <f aca="false">'Central-Hudson On Peak'!D1252</f>
        <v>39.79</v>
      </c>
      <c r="P1252" s="1" t="n">
        <f aca="false">(O1252+N1252)-K1252</f>
        <v>0</v>
      </c>
    </row>
    <row r="1253" customFormat="false" ht="12.75" hidden="false" customHeight="false" outlineLevel="0" collapsed="false">
      <c r="A1253" s="0" t="s">
        <v>1265</v>
      </c>
      <c r="B1253" s="0" t="n">
        <v>2000</v>
      </c>
      <c r="C1253" s="0" t="n">
        <v>35.83</v>
      </c>
      <c r="D1253" s="0" t="n">
        <v>34.87</v>
      </c>
      <c r="E1253" s="0" t="n">
        <v>0</v>
      </c>
      <c r="F1253" s="0" t="n">
        <v>0</v>
      </c>
      <c r="G1253" s="0" t="n">
        <v>-0.68</v>
      </c>
      <c r="H1253" s="0" t="n">
        <v>-1.64</v>
      </c>
      <c r="I1253" s="0" t="n">
        <f aca="false">C1253-D1253</f>
        <v>0.960000000000001</v>
      </c>
      <c r="J1253" s="0" t="n">
        <f aca="false">D1253</f>
        <v>34.87</v>
      </c>
      <c r="K1253" s="0" t="n">
        <f aca="false">C1253</f>
        <v>35.83</v>
      </c>
      <c r="N1253" s="0" t="n">
        <f aca="false">'Central-Hudson On Peak'!I1253</f>
        <v>-3.08</v>
      </c>
      <c r="O1253" s="0" t="n">
        <f aca="false">'Central-Hudson On Peak'!D1253</f>
        <v>38.91</v>
      </c>
      <c r="P1253" s="1" t="n">
        <f aca="false">(O1253+N1253)-K1253</f>
        <v>0</v>
      </c>
    </row>
    <row r="1254" customFormat="false" ht="12.75" hidden="false" customHeight="false" outlineLevel="0" collapsed="false">
      <c r="A1254" s="0" t="s">
        <v>1266</v>
      </c>
      <c r="B1254" s="0" t="n">
        <v>2000</v>
      </c>
      <c r="C1254" s="0" t="n">
        <v>36.74</v>
      </c>
      <c r="D1254" s="0" t="n">
        <v>35.76</v>
      </c>
      <c r="E1254" s="0" t="n">
        <v>0</v>
      </c>
      <c r="F1254" s="0" t="n">
        <v>0</v>
      </c>
      <c r="G1254" s="0" t="n">
        <v>-0.7</v>
      </c>
      <c r="H1254" s="0" t="n">
        <v>-1.68</v>
      </c>
      <c r="I1254" s="0" t="n">
        <f aca="false">C1254-D1254</f>
        <v>0.980000000000004</v>
      </c>
      <c r="J1254" s="0" t="n">
        <f aca="false">D1254</f>
        <v>35.76</v>
      </c>
      <c r="K1254" s="0" t="n">
        <f aca="false">C1254</f>
        <v>36.74</v>
      </c>
      <c r="N1254" s="0" t="n">
        <f aca="false">'Central-Hudson On Peak'!I1254</f>
        <v>-3.16</v>
      </c>
      <c r="O1254" s="0" t="n">
        <f aca="false">'Central-Hudson On Peak'!D1254</f>
        <v>39.9</v>
      </c>
      <c r="P1254" s="1" t="n">
        <f aca="false">(O1254+N1254)-K1254</f>
        <v>0</v>
      </c>
    </row>
    <row r="1255" customFormat="false" ht="12.75" hidden="false" customHeight="false" outlineLevel="0" collapsed="false">
      <c r="A1255" s="0" t="s">
        <v>1267</v>
      </c>
      <c r="B1255" s="0" t="n">
        <v>2000</v>
      </c>
      <c r="C1255" s="0" t="n">
        <v>38.45</v>
      </c>
      <c r="D1255" s="0" t="n">
        <v>37.43</v>
      </c>
      <c r="E1255" s="0" t="n">
        <v>0</v>
      </c>
      <c r="F1255" s="0" t="n">
        <v>0</v>
      </c>
      <c r="G1255" s="0" t="n">
        <v>-0.74</v>
      </c>
      <c r="H1255" s="0" t="n">
        <v>-1.76</v>
      </c>
      <c r="I1255" s="0" t="n">
        <f aca="false">C1255-D1255</f>
        <v>1.02</v>
      </c>
      <c r="J1255" s="0" t="n">
        <f aca="false">D1255</f>
        <v>37.43</v>
      </c>
      <c r="K1255" s="0" t="n">
        <f aca="false">C1255</f>
        <v>38.45</v>
      </c>
      <c r="N1255" s="0" t="n">
        <f aca="false">'Central-Hudson On Peak'!I1255</f>
        <v>-3.31</v>
      </c>
      <c r="O1255" s="0" t="n">
        <f aca="false">'Central-Hudson On Peak'!D1255</f>
        <v>41.76</v>
      </c>
      <c r="P1255" s="1" t="n">
        <f aca="false">(O1255+N1255)-K1255</f>
        <v>0</v>
      </c>
    </row>
    <row r="1256" customFormat="false" ht="12.75" hidden="false" customHeight="false" outlineLevel="0" collapsed="false">
      <c r="A1256" s="0" t="s">
        <v>1268</v>
      </c>
      <c r="B1256" s="0" t="n">
        <v>2000</v>
      </c>
      <c r="C1256" s="0" t="n">
        <v>36.74</v>
      </c>
      <c r="D1256" s="0" t="n">
        <v>35.76</v>
      </c>
      <c r="E1256" s="0" t="n">
        <v>0</v>
      </c>
      <c r="F1256" s="0" t="n">
        <v>0</v>
      </c>
      <c r="G1256" s="0" t="n">
        <v>-0.7</v>
      </c>
      <c r="H1256" s="0" t="n">
        <v>-1.68</v>
      </c>
      <c r="I1256" s="0" t="n">
        <f aca="false">C1256-D1256</f>
        <v>0.980000000000004</v>
      </c>
      <c r="J1256" s="0" t="n">
        <f aca="false">D1256</f>
        <v>35.76</v>
      </c>
      <c r="K1256" s="0" t="n">
        <f aca="false">C1256</f>
        <v>36.74</v>
      </c>
      <c r="N1256" s="0" t="n">
        <f aca="false">'Central-Hudson On Peak'!I1256</f>
        <v>-3.16</v>
      </c>
      <c r="O1256" s="0" t="n">
        <f aca="false">'Central-Hudson On Peak'!D1256</f>
        <v>39.9</v>
      </c>
      <c r="P1256" s="1" t="n">
        <f aca="false">(O1256+N1256)-K1256</f>
        <v>0</v>
      </c>
    </row>
    <row r="1257" customFormat="false" ht="12.75" hidden="false" customHeight="false" outlineLevel="0" collapsed="false">
      <c r="A1257" s="0" t="s">
        <v>1269</v>
      </c>
      <c r="B1257" s="0" t="n">
        <v>2000</v>
      </c>
      <c r="C1257" s="0" t="n">
        <v>42.03</v>
      </c>
      <c r="D1257" s="0" t="n">
        <v>40.91</v>
      </c>
      <c r="E1257" s="0" t="n">
        <v>0</v>
      </c>
      <c r="F1257" s="0" t="n">
        <v>0</v>
      </c>
      <c r="G1257" s="0" t="n">
        <v>-0.8</v>
      </c>
      <c r="H1257" s="0" t="n">
        <v>-1.92</v>
      </c>
      <c r="I1257" s="0" t="n">
        <f aca="false">C1257-D1257</f>
        <v>1.12</v>
      </c>
      <c r="J1257" s="0" t="n">
        <f aca="false">D1257</f>
        <v>40.91</v>
      </c>
      <c r="K1257" s="0" t="n">
        <f aca="false">C1257</f>
        <v>42.03</v>
      </c>
      <c r="N1257" s="0" t="n">
        <f aca="false">'Central-Hudson On Peak'!I1257</f>
        <v>-3.61</v>
      </c>
      <c r="O1257" s="0" t="n">
        <f aca="false">'Central-Hudson On Peak'!D1257</f>
        <v>45.64</v>
      </c>
      <c r="P1257" s="1" t="n">
        <f aca="false">(O1257+N1257)-K1257</f>
        <v>0</v>
      </c>
    </row>
    <row r="1258" customFormat="false" ht="12.75" hidden="false" customHeight="false" outlineLevel="0" collapsed="false">
      <c r="A1258" s="0" t="s">
        <v>1270</v>
      </c>
      <c r="B1258" s="0" t="n">
        <v>2000</v>
      </c>
      <c r="C1258" s="0" t="n">
        <v>35.83</v>
      </c>
      <c r="D1258" s="0" t="n">
        <v>34.87</v>
      </c>
      <c r="E1258" s="0" t="n">
        <v>0</v>
      </c>
      <c r="F1258" s="0" t="n">
        <v>0</v>
      </c>
      <c r="G1258" s="0" t="n">
        <v>-0.68</v>
      </c>
      <c r="H1258" s="0" t="n">
        <v>-1.64</v>
      </c>
      <c r="I1258" s="0" t="n">
        <f aca="false">C1258-D1258</f>
        <v>0.960000000000001</v>
      </c>
      <c r="J1258" s="0" t="n">
        <f aca="false">D1258</f>
        <v>34.87</v>
      </c>
      <c r="K1258" s="0" t="n">
        <f aca="false">C1258</f>
        <v>35.83</v>
      </c>
      <c r="N1258" s="0" t="n">
        <f aca="false">'Central-Hudson On Peak'!I1258</f>
        <v>-3.08</v>
      </c>
      <c r="O1258" s="0" t="n">
        <f aca="false">'Central-Hudson On Peak'!D1258</f>
        <v>38.91</v>
      </c>
      <c r="P1258" s="1" t="n">
        <f aca="false">(O1258+N1258)-K1258</f>
        <v>0</v>
      </c>
    </row>
    <row r="1259" customFormat="false" ht="12.75" hidden="false" customHeight="false" outlineLevel="0" collapsed="false">
      <c r="A1259" s="0" t="s">
        <v>1271</v>
      </c>
      <c r="B1259" s="0" t="n">
        <v>2000</v>
      </c>
      <c r="C1259" s="0" t="n">
        <v>35.83</v>
      </c>
      <c r="D1259" s="0" t="n">
        <v>34.87</v>
      </c>
      <c r="E1259" s="0" t="n">
        <v>0</v>
      </c>
      <c r="F1259" s="0" t="n">
        <v>0</v>
      </c>
      <c r="G1259" s="0" t="n">
        <v>-0.68</v>
      </c>
      <c r="H1259" s="0" t="n">
        <v>-1.64</v>
      </c>
      <c r="I1259" s="0" t="n">
        <f aca="false">C1259-D1259</f>
        <v>0.960000000000001</v>
      </c>
      <c r="J1259" s="0" t="n">
        <f aca="false">D1259</f>
        <v>34.87</v>
      </c>
      <c r="K1259" s="0" t="n">
        <f aca="false">C1259</f>
        <v>35.83</v>
      </c>
      <c r="N1259" s="0" t="n">
        <f aca="false">'Central-Hudson On Peak'!I1259</f>
        <v>-3.08</v>
      </c>
      <c r="O1259" s="0" t="n">
        <f aca="false">'Central-Hudson On Peak'!D1259</f>
        <v>38.91</v>
      </c>
      <c r="P1259" s="1" t="n">
        <f aca="false">(O1259+N1259)-K1259</f>
        <v>0</v>
      </c>
    </row>
    <row r="1260" customFormat="false" ht="12.75" hidden="false" customHeight="false" outlineLevel="0" collapsed="false">
      <c r="A1260" s="0" t="s">
        <v>1272</v>
      </c>
      <c r="B1260" s="0" t="n">
        <v>2000</v>
      </c>
      <c r="C1260" s="0" t="n">
        <v>35.49</v>
      </c>
      <c r="D1260" s="0" t="n">
        <v>34.55</v>
      </c>
      <c r="E1260" s="0" t="n">
        <v>0</v>
      </c>
      <c r="F1260" s="0" t="n">
        <v>0</v>
      </c>
      <c r="G1260" s="0" t="n">
        <v>-0.68</v>
      </c>
      <c r="H1260" s="0" t="n">
        <v>-1.62</v>
      </c>
      <c r="I1260" s="0" t="n">
        <f aca="false">C1260-D1260</f>
        <v>0.940000000000005</v>
      </c>
      <c r="J1260" s="0" t="n">
        <f aca="false">D1260</f>
        <v>34.55</v>
      </c>
      <c r="K1260" s="0" t="n">
        <f aca="false">C1260</f>
        <v>35.49</v>
      </c>
      <c r="N1260" s="0" t="n">
        <f aca="false">'Central-Hudson On Peak'!I1260</f>
        <v>-3.06</v>
      </c>
      <c r="O1260" s="0" t="n">
        <f aca="false">'Central-Hudson On Peak'!D1260</f>
        <v>38.55</v>
      </c>
      <c r="P1260" s="1" t="n">
        <f aca="false">(O1260+N1260)-K1260</f>
        <v>0</v>
      </c>
    </row>
    <row r="1261" customFormat="false" ht="12.75" hidden="false" customHeight="false" outlineLevel="0" collapsed="false">
      <c r="A1261" s="0" t="s">
        <v>1273</v>
      </c>
      <c r="B1261" s="0" t="n">
        <v>2000</v>
      </c>
      <c r="C1261" s="0" t="n">
        <v>33.44</v>
      </c>
      <c r="D1261" s="0" t="n">
        <v>32.55</v>
      </c>
      <c r="E1261" s="0" t="n">
        <v>0</v>
      </c>
      <c r="F1261" s="0" t="n">
        <v>0</v>
      </c>
      <c r="G1261" s="0" t="n">
        <v>-0.64</v>
      </c>
      <c r="H1261" s="0" t="n">
        <v>-1.53</v>
      </c>
      <c r="I1261" s="0" t="n">
        <f aca="false">C1261-D1261</f>
        <v>0.890000000000001</v>
      </c>
      <c r="J1261" s="0" t="n">
        <f aca="false">D1261</f>
        <v>32.55</v>
      </c>
      <c r="K1261" s="0" t="n">
        <f aca="false">C1261</f>
        <v>33.44</v>
      </c>
      <c r="N1261" s="0" t="n">
        <f aca="false">'Central-Hudson On Peak'!I1261</f>
        <v>-2.88</v>
      </c>
      <c r="O1261" s="0" t="n">
        <f aca="false">'Central-Hudson On Peak'!D1261</f>
        <v>36.32</v>
      </c>
      <c r="P1261" s="1" t="n">
        <f aca="false">(O1261+N1261)-K1261</f>
        <v>0</v>
      </c>
    </row>
    <row r="1262" customFormat="false" ht="12.75" hidden="false" customHeight="false" outlineLevel="0" collapsed="false">
      <c r="A1262" s="0" t="s">
        <v>1274</v>
      </c>
      <c r="B1262" s="0" t="n">
        <v>2000</v>
      </c>
      <c r="C1262" s="0" t="n">
        <v>34.24</v>
      </c>
      <c r="D1262" s="0" t="n">
        <v>33.32</v>
      </c>
      <c r="E1262" s="0" t="n">
        <v>0</v>
      </c>
      <c r="F1262" s="0" t="n">
        <v>0</v>
      </c>
      <c r="G1262" s="0" t="n">
        <v>-0.65</v>
      </c>
      <c r="H1262" s="0" t="n">
        <v>-1.57</v>
      </c>
      <c r="I1262" s="0" t="n">
        <f aca="false">C1262-D1262</f>
        <v>0.920000000000002</v>
      </c>
      <c r="J1262" s="0" t="n">
        <f aca="false">D1262</f>
        <v>33.32</v>
      </c>
      <c r="K1262" s="0" t="n">
        <f aca="false">C1262</f>
        <v>34.24</v>
      </c>
      <c r="N1262" s="0" t="n">
        <f aca="false">'Central-Hudson On Peak'!I1262</f>
        <v>-2.94</v>
      </c>
      <c r="O1262" s="0" t="n">
        <f aca="false">'Central-Hudson On Peak'!D1262</f>
        <v>37.18</v>
      </c>
      <c r="P1262" s="1" t="n">
        <f aca="false">(O1262+N1262)-K1262</f>
        <v>0</v>
      </c>
    </row>
    <row r="1263" customFormat="false" ht="12.75" hidden="false" customHeight="false" outlineLevel="0" collapsed="false">
      <c r="A1263" s="0" t="s">
        <v>1275</v>
      </c>
      <c r="B1263" s="0" t="n">
        <v>2000</v>
      </c>
      <c r="C1263" s="0" t="n">
        <v>35.49</v>
      </c>
      <c r="D1263" s="0" t="n">
        <v>34.55</v>
      </c>
      <c r="E1263" s="0" t="n">
        <v>0</v>
      </c>
      <c r="F1263" s="0" t="n">
        <v>0</v>
      </c>
      <c r="G1263" s="0" t="n">
        <v>-0.68</v>
      </c>
      <c r="H1263" s="0" t="n">
        <v>-1.62</v>
      </c>
      <c r="I1263" s="0" t="n">
        <f aca="false">C1263-D1263</f>
        <v>0.940000000000005</v>
      </c>
      <c r="J1263" s="0" t="n">
        <f aca="false">D1263</f>
        <v>34.55</v>
      </c>
      <c r="K1263" s="0" t="n">
        <f aca="false">C1263</f>
        <v>35.49</v>
      </c>
      <c r="N1263" s="0" t="n">
        <f aca="false">'Central-Hudson On Peak'!I1263</f>
        <v>-3.06</v>
      </c>
      <c r="O1263" s="0" t="n">
        <f aca="false">'Central-Hudson On Peak'!D1263</f>
        <v>38.55</v>
      </c>
      <c r="P1263" s="1" t="n">
        <f aca="false">(O1263+N1263)-K1263</f>
        <v>0</v>
      </c>
    </row>
    <row r="1264" customFormat="false" ht="12.75" hidden="false" customHeight="false" outlineLevel="0" collapsed="false">
      <c r="A1264" s="0" t="s">
        <v>1276</v>
      </c>
      <c r="B1264" s="0" t="n">
        <v>2000</v>
      </c>
      <c r="C1264" s="0" t="n">
        <v>34.61</v>
      </c>
      <c r="D1264" s="0" t="n">
        <v>33.69</v>
      </c>
      <c r="E1264" s="0" t="n">
        <v>0</v>
      </c>
      <c r="F1264" s="0" t="n">
        <v>0</v>
      </c>
      <c r="G1264" s="0" t="n">
        <v>-0.66</v>
      </c>
      <c r="H1264" s="0" t="n">
        <v>-1.58</v>
      </c>
      <c r="I1264" s="0" t="n">
        <f aca="false">C1264-D1264</f>
        <v>0.920000000000002</v>
      </c>
      <c r="J1264" s="0" t="n">
        <f aca="false">D1264</f>
        <v>33.69</v>
      </c>
      <c r="K1264" s="0" t="n">
        <f aca="false">C1264</f>
        <v>34.61</v>
      </c>
      <c r="N1264" s="0" t="n">
        <f aca="false">'Central-Hudson On Peak'!I1264</f>
        <v>-2.98</v>
      </c>
      <c r="O1264" s="0" t="n">
        <f aca="false">'Central-Hudson On Peak'!D1264</f>
        <v>37.59</v>
      </c>
      <c r="P1264" s="1" t="n">
        <f aca="false">(O1264+N1264)-K1264</f>
        <v>0</v>
      </c>
    </row>
    <row r="1265" customFormat="false" ht="12.75" hidden="false" customHeight="false" outlineLevel="0" collapsed="false">
      <c r="A1265" s="0" t="s">
        <v>1277</v>
      </c>
      <c r="B1265" s="0" t="n">
        <v>2000</v>
      </c>
      <c r="C1265" s="0" t="n">
        <v>33.44</v>
      </c>
      <c r="D1265" s="0" t="n">
        <v>32.55</v>
      </c>
      <c r="E1265" s="0" t="n">
        <v>0</v>
      </c>
      <c r="F1265" s="0" t="n">
        <v>0</v>
      </c>
      <c r="G1265" s="0" t="n">
        <v>-0.64</v>
      </c>
      <c r="H1265" s="0" t="n">
        <v>-1.53</v>
      </c>
      <c r="I1265" s="0" t="n">
        <f aca="false">C1265-D1265</f>
        <v>0.890000000000001</v>
      </c>
      <c r="J1265" s="0" t="n">
        <f aca="false">D1265</f>
        <v>32.55</v>
      </c>
      <c r="K1265" s="0" t="n">
        <f aca="false">C1265</f>
        <v>33.44</v>
      </c>
      <c r="N1265" s="0" t="n">
        <f aca="false">'Central-Hudson On Peak'!I1265</f>
        <v>-2.88</v>
      </c>
      <c r="O1265" s="0" t="n">
        <f aca="false">'Central-Hudson On Peak'!D1265</f>
        <v>36.32</v>
      </c>
      <c r="P1265" s="1" t="n">
        <f aca="false">(O1265+N1265)-K1265</f>
        <v>0</v>
      </c>
    </row>
    <row r="1266" customFormat="false" ht="12.75" hidden="false" customHeight="false" outlineLevel="0" collapsed="false">
      <c r="A1266" s="0" t="s">
        <v>1278</v>
      </c>
      <c r="B1266" s="0" t="n">
        <v>2000</v>
      </c>
      <c r="C1266" s="0" t="n">
        <v>39.79</v>
      </c>
      <c r="D1266" s="0" t="n">
        <v>38.91</v>
      </c>
      <c r="E1266" s="0" t="n">
        <v>0</v>
      </c>
      <c r="F1266" s="0" t="n">
        <v>0</v>
      </c>
      <c r="G1266" s="0" t="n">
        <v>-0.7</v>
      </c>
      <c r="H1266" s="0" t="n">
        <v>-1.58</v>
      </c>
      <c r="I1266" s="0" t="n">
        <f aca="false">C1266-D1266</f>
        <v>0.880000000000003</v>
      </c>
      <c r="J1266" s="0" t="n">
        <f aca="false">D1266</f>
        <v>38.91</v>
      </c>
      <c r="K1266" s="0" t="n">
        <f aca="false">C1266</f>
        <v>39.79</v>
      </c>
      <c r="N1266" s="0" t="n">
        <f aca="false">'Central-Hudson On Peak'!I1266</f>
        <v>-3.23</v>
      </c>
      <c r="O1266" s="0" t="n">
        <f aca="false">'Central-Hudson On Peak'!D1266</f>
        <v>43.02</v>
      </c>
      <c r="P1266" s="1" t="n">
        <f aca="false">(O1266+N1266)-K1266</f>
        <v>0</v>
      </c>
    </row>
    <row r="1267" customFormat="false" ht="12.75" hidden="false" customHeight="false" outlineLevel="0" collapsed="false">
      <c r="A1267" s="0" t="s">
        <v>1279</v>
      </c>
      <c r="B1267" s="0" t="n">
        <v>2000</v>
      </c>
      <c r="C1267" s="0" t="n">
        <v>34.83</v>
      </c>
      <c r="D1267" s="0" t="n">
        <v>34.07</v>
      </c>
      <c r="E1267" s="0" t="n">
        <v>0</v>
      </c>
      <c r="F1267" s="0" t="n">
        <v>0</v>
      </c>
      <c r="G1267" s="0" t="n">
        <v>-0.62</v>
      </c>
      <c r="H1267" s="0" t="n">
        <v>-1.38</v>
      </c>
      <c r="I1267" s="0" t="n">
        <f aca="false">C1267-D1267</f>
        <v>0.759999999999998</v>
      </c>
      <c r="J1267" s="0" t="n">
        <f aca="false">D1267</f>
        <v>34.07</v>
      </c>
      <c r="K1267" s="0" t="n">
        <f aca="false">C1267</f>
        <v>34.83</v>
      </c>
      <c r="N1267" s="0" t="n">
        <f aca="false">'Central-Hudson On Peak'!I1267</f>
        <v>-2.84</v>
      </c>
      <c r="O1267" s="0" t="n">
        <f aca="false">'Central-Hudson On Peak'!D1267</f>
        <v>37.67</v>
      </c>
      <c r="P1267" s="1" t="n">
        <f aca="false">(O1267+N1267)-K1267</f>
        <v>0</v>
      </c>
    </row>
    <row r="1268" customFormat="false" ht="12.75" hidden="false" customHeight="false" outlineLevel="0" collapsed="false">
      <c r="A1268" s="0" t="s">
        <v>1280</v>
      </c>
      <c r="B1268" s="0" t="n">
        <v>2000</v>
      </c>
      <c r="C1268" s="0" t="n">
        <v>34.83</v>
      </c>
      <c r="D1268" s="0" t="n">
        <v>34.07</v>
      </c>
      <c r="E1268" s="0" t="n">
        <v>0</v>
      </c>
      <c r="F1268" s="0" t="n">
        <v>0</v>
      </c>
      <c r="G1268" s="0" t="n">
        <v>-0.62</v>
      </c>
      <c r="H1268" s="0" t="n">
        <v>-1.38</v>
      </c>
      <c r="I1268" s="0" t="n">
        <f aca="false">C1268-D1268</f>
        <v>0.759999999999998</v>
      </c>
      <c r="J1268" s="0" t="n">
        <f aca="false">D1268</f>
        <v>34.07</v>
      </c>
      <c r="K1268" s="0" t="n">
        <f aca="false">C1268</f>
        <v>34.83</v>
      </c>
      <c r="N1268" s="0" t="n">
        <f aca="false">'Central-Hudson On Peak'!I1268</f>
        <v>-2.84</v>
      </c>
      <c r="O1268" s="0" t="n">
        <f aca="false">'Central-Hudson On Peak'!D1268</f>
        <v>37.67</v>
      </c>
      <c r="P1268" s="1" t="n">
        <f aca="false">(O1268+N1268)-K1268</f>
        <v>0</v>
      </c>
    </row>
    <row r="1269" customFormat="false" ht="12.75" hidden="false" customHeight="false" outlineLevel="0" collapsed="false">
      <c r="A1269" s="0" t="s">
        <v>1281</v>
      </c>
      <c r="B1269" s="0" t="n">
        <v>2000</v>
      </c>
      <c r="C1269" s="0" t="n">
        <v>35.89</v>
      </c>
      <c r="D1269" s="0" t="n">
        <v>35.09</v>
      </c>
      <c r="E1269" s="0" t="n">
        <v>0</v>
      </c>
      <c r="F1269" s="0" t="n">
        <v>0</v>
      </c>
      <c r="G1269" s="0" t="n">
        <v>-0.63</v>
      </c>
      <c r="H1269" s="0" t="n">
        <v>-1.43</v>
      </c>
      <c r="I1269" s="0" t="n">
        <f aca="false">C1269-D1269</f>
        <v>0.799999999999997</v>
      </c>
      <c r="J1269" s="0" t="n">
        <f aca="false">D1269</f>
        <v>35.09</v>
      </c>
      <c r="K1269" s="0" t="n">
        <f aca="false">C1269</f>
        <v>35.89</v>
      </c>
      <c r="N1269" s="0" t="n">
        <f aca="false">'Central-Hudson On Peak'!I1269</f>
        <v>-2.91</v>
      </c>
      <c r="O1269" s="0" t="n">
        <f aca="false">'Central-Hudson On Peak'!D1269</f>
        <v>38.8</v>
      </c>
      <c r="P1269" s="1" t="n">
        <f aca="false">(O1269+N1269)-K1269</f>
        <v>0</v>
      </c>
    </row>
    <row r="1270" customFormat="false" ht="12.75" hidden="false" customHeight="false" outlineLevel="0" collapsed="false">
      <c r="A1270" s="0" t="s">
        <v>1282</v>
      </c>
      <c r="B1270" s="0" t="n">
        <v>2000</v>
      </c>
      <c r="C1270" s="0" t="n">
        <v>35.65</v>
      </c>
      <c r="D1270" s="0" t="n">
        <v>34.86</v>
      </c>
      <c r="E1270" s="0" t="n">
        <v>0</v>
      </c>
      <c r="F1270" s="0" t="n">
        <v>0</v>
      </c>
      <c r="G1270" s="0" t="n">
        <v>-0.63</v>
      </c>
      <c r="H1270" s="0" t="n">
        <v>-1.42</v>
      </c>
      <c r="I1270" s="0" t="n">
        <f aca="false">C1270-D1270</f>
        <v>0.789999999999999</v>
      </c>
      <c r="J1270" s="0" t="n">
        <f aca="false">D1270</f>
        <v>34.86</v>
      </c>
      <c r="K1270" s="0" t="n">
        <f aca="false">C1270</f>
        <v>35.65</v>
      </c>
      <c r="N1270" s="0" t="n">
        <f aca="false">'Central-Hudson On Peak'!I1270</f>
        <v>-2.9</v>
      </c>
      <c r="O1270" s="0" t="n">
        <f aca="false">'Central-Hudson On Peak'!D1270</f>
        <v>38.55</v>
      </c>
      <c r="P1270" s="1" t="n">
        <f aca="false">(O1270+N1270)-K1270</f>
        <v>0</v>
      </c>
    </row>
    <row r="1271" customFormat="false" ht="12.75" hidden="false" customHeight="false" outlineLevel="0" collapsed="false">
      <c r="A1271" s="0" t="s">
        <v>1283</v>
      </c>
      <c r="B1271" s="0" t="n">
        <v>2000</v>
      </c>
      <c r="C1271" s="0" t="n">
        <v>36.08</v>
      </c>
      <c r="D1271" s="0" t="n">
        <v>35.29</v>
      </c>
      <c r="E1271" s="0" t="n">
        <v>0</v>
      </c>
      <c r="F1271" s="0" t="n">
        <v>0</v>
      </c>
      <c r="G1271" s="0" t="n">
        <v>-0.64</v>
      </c>
      <c r="H1271" s="0" t="n">
        <v>-1.43</v>
      </c>
      <c r="I1271" s="0" t="n">
        <f aca="false">C1271-D1271</f>
        <v>0.789999999999999</v>
      </c>
      <c r="J1271" s="0" t="n">
        <f aca="false">D1271</f>
        <v>35.29</v>
      </c>
      <c r="K1271" s="0" t="n">
        <f aca="false">C1271</f>
        <v>36.08</v>
      </c>
      <c r="N1271" s="0" t="n">
        <f aca="false">'Central-Hudson On Peak'!I1271</f>
        <v>-2.94</v>
      </c>
      <c r="O1271" s="0" t="n">
        <f aca="false">'Central-Hudson On Peak'!D1271</f>
        <v>39.02</v>
      </c>
      <c r="P1271" s="1" t="n">
        <f aca="false">(O1271+N1271)-K1271</f>
        <v>0</v>
      </c>
    </row>
    <row r="1272" customFormat="false" ht="12.75" hidden="false" customHeight="false" outlineLevel="0" collapsed="false">
      <c r="A1272" s="0" t="s">
        <v>1284</v>
      </c>
      <c r="B1272" s="0" t="n">
        <v>2000</v>
      </c>
      <c r="C1272" s="0" t="n">
        <v>36.08</v>
      </c>
      <c r="D1272" s="0" t="n">
        <v>35.29</v>
      </c>
      <c r="E1272" s="0" t="n">
        <v>0</v>
      </c>
      <c r="F1272" s="0" t="n">
        <v>0</v>
      </c>
      <c r="G1272" s="0" t="n">
        <v>-0.64</v>
      </c>
      <c r="H1272" s="0" t="n">
        <v>-1.43</v>
      </c>
      <c r="I1272" s="0" t="n">
        <f aca="false">C1272-D1272</f>
        <v>0.789999999999999</v>
      </c>
      <c r="J1272" s="0" t="n">
        <f aca="false">D1272</f>
        <v>35.29</v>
      </c>
      <c r="K1272" s="0" t="n">
        <f aca="false">C1272</f>
        <v>36.08</v>
      </c>
      <c r="N1272" s="0" t="n">
        <f aca="false">'Central-Hudson On Peak'!I1272</f>
        <v>-2.94</v>
      </c>
      <c r="O1272" s="0" t="n">
        <f aca="false">'Central-Hudson On Peak'!D1272</f>
        <v>39.02</v>
      </c>
      <c r="P1272" s="1" t="n">
        <f aca="false">(O1272+N1272)-K1272</f>
        <v>0</v>
      </c>
    </row>
    <row r="1273" customFormat="false" ht="12.75" hidden="false" customHeight="false" outlineLevel="0" collapsed="false">
      <c r="A1273" s="0" t="s">
        <v>1285</v>
      </c>
      <c r="B1273" s="0" t="n">
        <v>2000</v>
      </c>
      <c r="C1273" s="0" t="n">
        <v>35.89</v>
      </c>
      <c r="D1273" s="0" t="n">
        <v>35.09</v>
      </c>
      <c r="E1273" s="0" t="n">
        <v>0</v>
      </c>
      <c r="F1273" s="0" t="n">
        <v>0</v>
      </c>
      <c r="G1273" s="0" t="n">
        <v>-0.63</v>
      </c>
      <c r="H1273" s="0" t="n">
        <v>-1.43</v>
      </c>
      <c r="I1273" s="0" t="n">
        <f aca="false">C1273-D1273</f>
        <v>0.799999999999997</v>
      </c>
      <c r="J1273" s="0" t="n">
        <f aca="false">D1273</f>
        <v>35.09</v>
      </c>
      <c r="K1273" s="0" t="n">
        <f aca="false">C1273</f>
        <v>35.89</v>
      </c>
      <c r="N1273" s="0" t="n">
        <f aca="false">'Central-Hudson On Peak'!I1273</f>
        <v>-2.91</v>
      </c>
      <c r="O1273" s="0" t="n">
        <f aca="false">'Central-Hudson On Peak'!D1273</f>
        <v>38.8</v>
      </c>
      <c r="P1273" s="1" t="n">
        <f aca="false">(O1273+N1273)-K1273</f>
        <v>0</v>
      </c>
    </row>
    <row r="1274" customFormat="false" ht="12.75" hidden="false" customHeight="false" outlineLevel="0" collapsed="false">
      <c r="A1274" s="0" t="s">
        <v>1286</v>
      </c>
      <c r="B1274" s="0" t="n">
        <v>2000</v>
      </c>
      <c r="C1274" s="0" t="n">
        <v>34.59</v>
      </c>
      <c r="D1274" s="0" t="n">
        <v>33.83</v>
      </c>
      <c r="E1274" s="0" t="n">
        <v>0</v>
      </c>
      <c r="F1274" s="0" t="n">
        <v>0</v>
      </c>
      <c r="G1274" s="0" t="n">
        <v>-0.61</v>
      </c>
      <c r="H1274" s="0" t="n">
        <v>-1.37</v>
      </c>
      <c r="I1274" s="0" t="n">
        <f aca="false">C1274-D1274</f>
        <v>0.760000000000005</v>
      </c>
      <c r="J1274" s="0" t="n">
        <f aca="false">D1274</f>
        <v>33.83</v>
      </c>
      <c r="K1274" s="0" t="n">
        <f aca="false">C1274</f>
        <v>34.59</v>
      </c>
      <c r="N1274" s="0" t="n">
        <f aca="false">'Central-Hudson On Peak'!I1274</f>
        <v>-2.81</v>
      </c>
      <c r="O1274" s="0" t="n">
        <f aca="false">'Central-Hudson On Peak'!D1274</f>
        <v>37.4</v>
      </c>
      <c r="P1274" s="1" t="n">
        <f aca="false">(O1274+N1274)-K1274</f>
        <v>0</v>
      </c>
    </row>
    <row r="1275" customFormat="false" ht="12.75" hidden="false" customHeight="false" outlineLevel="0" collapsed="false">
      <c r="A1275" s="0" t="s">
        <v>1287</v>
      </c>
      <c r="B1275" s="0" t="n">
        <v>2000</v>
      </c>
      <c r="C1275" s="0" t="n">
        <v>35.61</v>
      </c>
      <c r="D1275" s="0" t="n">
        <v>34.83</v>
      </c>
      <c r="E1275" s="0" t="n">
        <v>0</v>
      </c>
      <c r="F1275" s="0" t="n">
        <v>0</v>
      </c>
      <c r="G1275" s="0" t="n">
        <v>-0.63</v>
      </c>
      <c r="H1275" s="0" t="n">
        <v>-1.41</v>
      </c>
      <c r="I1275" s="0" t="n">
        <f aca="false">C1275-D1275</f>
        <v>0.780000000000001</v>
      </c>
      <c r="J1275" s="0" t="n">
        <f aca="false">D1275</f>
        <v>34.83</v>
      </c>
      <c r="K1275" s="0" t="n">
        <f aca="false">C1275</f>
        <v>35.61</v>
      </c>
      <c r="N1275" s="0" t="n">
        <f aca="false">'Central-Hudson On Peak'!I1275</f>
        <v>-2.9</v>
      </c>
      <c r="O1275" s="0" t="n">
        <f aca="false">'Central-Hudson On Peak'!D1275</f>
        <v>38.51</v>
      </c>
      <c r="P1275" s="1" t="n">
        <f aca="false">(O1275+N1275)-K1275</f>
        <v>0</v>
      </c>
    </row>
    <row r="1276" customFormat="false" ht="12.75" hidden="false" customHeight="false" outlineLevel="0" collapsed="false">
      <c r="A1276" s="0" t="s">
        <v>1288</v>
      </c>
      <c r="B1276" s="0" t="n">
        <v>2000</v>
      </c>
      <c r="C1276" s="0" t="n">
        <v>35.61</v>
      </c>
      <c r="D1276" s="0" t="n">
        <v>34.83</v>
      </c>
      <c r="E1276" s="0" t="n">
        <v>0</v>
      </c>
      <c r="F1276" s="0" t="n">
        <v>0</v>
      </c>
      <c r="G1276" s="0" t="n">
        <v>-0.63</v>
      </c>
      <c r="H1276" s="0" t="n">
        <v>-1.41</v>
      </c>
      <c r="I1276" s="0" t="n">
        <f aca="false">C1276-D1276</f>
        <v>0.780000000000001</v>
      </c>
      <c r="J1276" s="0" t="n">
        <f aca="false">D1276</f>
        <v>34.83</v>
      </c>
      <c r="K1276" s="0" t="n">
        <f aca="false">C1276</f>
        <v>35.61</v>
      </c>
      <c r="N1276" s="0" t="n">
        <f aca="false">'Central-Hudson On Peak'!I1276</f>
        <v>-2.9</v>
      </c>
      <c r="O1276" s="0" t="n">
        <f aca="false">'Central-Hudson On Peak'!D1276</f>
        <v>38.51</v>
      </c>
      <c r="P1276" s="1" t="n">
        <f aca="false">(O1276+N1276)-K1276</f>
        <v>0</v>
      </c>
    </row>
    <row r="1277" customFormat="false" ht="12.75" hidden="false" customHeight="false" outlineLevel="0" collapsed="false">
      <c r="A1277" s="0" t="s">
        <v>1289</v>
      </c>
      <c r="B1277" s="0" t="n">
        <v>2000</v>
      </c>
      <c r="C1277" s="0" t="n">
        <v>32.88</v>
      </c>
      <c r="D1277" s="0" t="n">
        <v>32.15</v>
      </c>
      <c r="E1277" s="0" t="n">
        <v>0</v>
      </c>
      <c r="F1277" s="0" t="n">
        <v>0</v>
      </c>
      <c r="G1277" s="0" t="n">
        <v>-0.58</v>
      </c>
      <c r="H1277" s="0" t="n">
        <v>-1.31</v>
      </c>
      <c r="I1277" s="0" t="n">
        <f aca="false">C1277-D1277</f>
        <v>0.730000000000004</v>
      </c>
      <c r="J1277" s="0" t="n">
        <f aca="false">D1277</f>
        <v>32.15</v>
      </c>
      <c r="K1277" s="0" t="n">
        <f aca="false">C1277</f>
        <v>32.88</v>
      </c>
      <c r="N1277" s="0" t="n">
        <f aca="false">'Central-Hudson On Peak'!I1277</f>
        <v>-2.68</v>
      </c>
      <c r="O1277" s="0" t="n">
        <f aca="false">'Central-Hudson On Peak'!D1277</f>
        <v>35.56</v>
      </c>
      <c r="P1277" s="1" t="n">
        <f aca="false">(O1277+N1277)-K1277</f>
        <v>0</v>
      </c>
    </row>
    <row r="1278" customFormat="false" ht="12.75" hidden="false" customHeight="false" outlineLevel="0" collapsed="false">
      <c r="A1278" s="0" t="s">
        <v>1290</v>
      </c>
      <c r="B1278" s="0" t="n">
        <v>2000</v>
      </c>
      <c r="C1278" s="0" t="n">
        <v>33.67</v>
      </c>
      <c r="D1278" s="0" t="n">
        <v>32.93</v>
      </c>
      <c r="E1278" s="0" t="n">
        <v>0</v>
      </c>
      <c r="F1278" s="0" t="n">
        <v>0</v>
      </c>
      <c r="G1278" s="0" t="n">
        <v>-0.6</v>
      </c>
      <c r="H1278" s="0" t="n">
        <v>-1.34</v>
      </c>
      <c r="I1278" s="0" t="n">
        <f aca="false">C1278-D1278</f>
        <v>0.740000000000002</v>
      </c>
      <c r="J1278" s="0" t="n">
        <f aca="false">D1278</f>
        <v>32.93</v>
      </c>
      <c r="K1278" s="0" t="n">
        <f aca="false">C1278</f>
        <v>33.67</v>
      </c>
      <c r="N1278" s="0" t="n">
        <f aca="false">'Central-Hudson On Peak'!I1278</f>
        <v>-2.75</v>
      </c>
      <c r="O1278" s="0" t="n">
        <f aca="false">'Central-Hudson On Peak'!D1278</f>
        <v>36.42</v>
      </c>
      <c r="P1278" s="1" t="n">
        <f aca="false">(O1278+N1278)-K1278</f>
        <v>0</v>
      </c>
    </row>
    <row r="1279" customFormat="false" ht="12.75" hidden="false" customHeight="false" outlineLevel="0" collapsed="false">
      <c r="A1279" s="0" t="s">
        <v>1291</v>
      </c>
      <c r="B1279" s="0" t="n">
        <v>2000</v>
      </c>
      <c r="C1279" s="0" t="n">
        <v>36.08</v>
      </c>
      <c r="D1279" s="0" t="n">
        <v>35.29</v>
      </c>
      <c r="E1279" s="0" t="n">
        <v>0</v>
      </c>
      <c r="F1279" s="0" t="n">
        <v>0</v>
      </c>
      <c r="G1279" s="0" t="n">
        <v>-0.64</v>
      </c>
      <c r="H1279" s="0" t="n">
        <v>-1.43</v>
      </c>
      <c r="I1279" s="0" t="n">
        <f aca="false">C1279-D1279</f>
        <v>0.789999999999999</v>
      </c>
      <c r="J1279" s="0" t="n">
        <f aca="false">D1279</f>
        <v>35.29</v>
      </c>
      <c r="K1279" s="0" t="n">
        <f aca="false">C1279</f>
        <v>36.08</v>
      </c>
      <c r="N1279" s="0" t="n">
        <f aca="false">'Central-Hudson On Peak'!I1279</f>
        <v>-2.94</v>
      </c>
      <c r="O1279" s="0" t="n">
        <f aca="false">'Central-Hudson On Peak'!D1279</f>
        <v>39.02</v>
      </c>
      <c r="P1279" s="1" t="n">
        <f aca="false">(O1279+N1279)-K1279</f>
        <v>0</v>
      </c>
    </row>
    <row r="1280" customFormat="false" ht="12.75" hidden="false" customHeight="false" outlineLevel="0" collapsed="false">
      <c r="A1280" s="0" t="s">
        <v>1292</v>
      </c>
      <c r="B1280" s="0" t="n">
        <v>2000</v>
      </c>
      <c r="C1280" s="0" t="n">
        <v>35.61</v>
      </c>
      <c r="D1280" s="0" t="n">
        <v>34.83</v>
      </c>
      <c r="E1280" s="0" t="n">
        <v>0</v>
      </c>
      <c r="F1280" s="0" t="n">
        <v>0</v>
      </c>
      <c r="G1280" s="0" t="n">
        <v>-0.63</v>
      </c>
      <c r="H1280" s="0" t="n">
        <v>-1.41</v>
      </c>
      <c r="I1280" s="0" t="n">
        <f aca="false">C1280-D1280</f>
        <v>0.780000000000001</v>
      </c>
      <c r="J1280" s="0" t="n">
        <f aca="false">D1280</f>
        <v>34.83</v>
      </c>
      <c r="K1280" s="0" t="n">
        <f aca="false">C1280</f>
        <v>35.61</v>
      </c>
      <c r="N1280" s="0" t="n">
        <f aca="false">'Central-Hudson On Peak'!I1280</f>
        <v>-2.9</v>
      </c>
      <c r="O1280" s="0" t="n">
        <f aca="false">'Central-Hudson On Peak'!D1280</f>
        <v>38.51</v>
      </c>
      <c r="P1280" s="1" t="n">
        <f aca="false">(O1280+N1280)-K1280</f>
        <v>0</v>
      </c>
    </row>
    <row r="1281" customFormat="false" ht="12.75" hidden="false" customHeight="false" outlineLevel="0" collapsed="false">
      <c r="A1281" s="0" t="s">
        <v>1293</v>
      </c>
      <c r="B1281" s="0" t="n">
        <v>2000</v>
      </c>
      <c r="C1281" s="0" t="n">
        <v>34.83</v>
      </c>
      <c r="D1281" s="0" t="n">
        <v>34.07</v>
      </c>
      <c r="E1281" s="0" t="n">
        <v>0</v>
      </c>
      <c r="F1281" s="0" t="n">
        <v>0</v>
      </c>
      <c r="G1281" s="0" t="n">
        <v>-0.62</v>
      </c>
      <c r="H1281" s="0" t="n">
        <v>-1.38</v>
      </c>
      <c r="I1281" s="0" t="n">
        <f aca="false">C1281-D1281</f>
        <v>0.759999999999998</v>
      </c>
      <c r="J1281" s="0" t="n">
        <f aca="false">D1281</f>
        <v>34.07</v>
      </c>
      <c r="K1281" s="0" t="n">
        <f aca="false">C1281</f>
        <v>34.83</v>
      </c>
      <c r="N1281" s="0" t="n">
        <f aca="false">'Central-Hudson On Peak'!I1281</f>
        <v>-2.84</v>
      </c>
      <c r="O1281" s="0" t="n">
        <f aca="false">'Central-Hudson On Peak'!D1281</f>
        <v>37.67</v>
      </c>
      <c r="P1281" s="1" t="n">
        <f aca="false">(O1281+N1281)-K1281</f>
        <v>0</v>
      </c>
    </row>
    <row r="1282" customFormat="false" ht="12.75" hidden="false" customHeight="false" outlineLevel="0" collapsed="false">
      <c r="A1282" s="0" t="s">
        <v>1294</v>
      </c>
      <c r="B1282" s="0" t="n">
        <v>2000</v>
      </c>
      <c r="C1282" s="0" t="n">
        <v>35.11</v>
      </c>
      <c r="D1282" s="0" t="n">
        <v>35.03</v>
      </c>
      <c r="E1282" s="0" t="n">
        <v>0</v>
      </c>
      <c r="F1282" s="0" t="n">
        <v>0</v>
      </c>
      <c r="G1282" s="0" t="n">
        <v>-0.77</v>
      </c>
      <c r="H1282" s="0" t="n">
        <v>-0.85</v>
      </c>
      <c r="I1282" s="0" t="n">
        <f aca="false">C1282-D1282</f>
        <v>0.0799999999999983</v>
      </c>
      <c r="J1282" s="0" t="n">
        <f aca="false">D1282</f>
        <v>35.03</v>
      </c>
      <c r="K1282" s="0" t="n">
        <f aca="false">C1282</f>
        <v>35.11</v>
      </c>
      <c r="N1282" s="0" t="n">
        <f aca="false">'Central-Hudson On Peak'!I1282</f>
        <v>-3.2</v>
      </c>
      <c r="O1282" s="0" t="n">
        <f aca="false">'Central-Hudson On Peak'!D1282</f>
        <v>38.31</v>
      </c>
      <c r="P1282" s="1" t="n">
        <f aca="false">(O1282+N1282)-K1282</f>
        <v>0</v>
      </c>
    </row>
    <row r="1283" customFormat="false" ht="12.75" hidden="false" customHeight="false" outlineLevel="0" collapsed="false">
      <c r="A1283" s="0" t="s">
        <v>1295</v>
      </c>
      <c r="B1283" s="0" t="n">
        <v>2000</v>
      </c>
      <c r="C1283" s="0" t="n">
        <v>32.17</v>
      </c>
      <c r="D1283" s="0" t="n">
        <v>32.09</v>
      </c>
      <c r="E1283" s="0" t="n">
        <v>0</v>
      </c>
      <c r="F1283" s="0" t="n">
        <v>0</v>
      </c>
      <c r="G1283" s="0" t="n">
        <v>-0.7</v>
      </c>
      <c r="H1283" s="0" t="n">
        <v>-0.78</v>
      </c>
      <c r="I1283" s="0" t="n">
        <f aca="false">C1283-D1283</f>
        <v>0.0799999999999983</v>
      </c>
      <c r="J1283" s="0" t="n">
        <f aca="false">D1283</f>
        <v>32.09</v>
      </c>
      <c r="K1283" s="0" t="n">
        <f aca="false">C1283</f>
        <v>32.17</v>
      </c>
      <c r="N1283" s="0" t="n">
        <f aca="false">'Central-Hudson On Peak'!I1283</f>
        <v>-2.93</v>
      </c>
      <c r="O1283" s="0" t="n">
        <f aca="false">'Central-Hudson On Peak'!D1283</f>
        <v>36.48</v>
      </c>
      <c r="P1283" s="1" t="n">
        <f aca="false">(O1283+N1283)-K1283</f>
        <v>1.38</v>
      </c>
    </row>
    <row r="1284" customFormat="false" ht="12.75" hidden="false" customHeight="false" outlineLevel="0" collapsed="false">
      <c r="A1284" s="0" t="s">
        <v>1296</v>
      </c>
      <c r="B1284" s="0" t="n">
        <v>2000</v>
      </c>
      <c r="C1284" s="0" t="n">
        <v>33.03</v>
      </c>
      <c r="D1284" s="0" t="n">
        <v>32.95</v>
      </c>
      <c r="E1284" s="0" t="n">
        <v>0</v>
      </c>
      <c r="F1284" s="0" t="n">
        <v>0</v>
      </c>
      <c r="G1284" s="0" t="n">
        <v>-0.72</v>
      </c>
      <c r="H1284" s="0" t="n">
        <v>-0.8</v>
      </c>
      <c r="I1284" s="0" t="n">
        <f aca="false">C1284-D1284</f>
        <v>0.0799999999999983</v>
      </c>
      <c r="J1284" s="0" t="n">
        <f aca="false">D1284</f>
        <v>32.95</v>
      </c>
      <c r="K1284" s="0" t="n">
        <f aca="false">C1284</f>
        <v>33.03</v>
      </c>
      <c r="N1284" s="0" t="n">
        <f aca="false">'Central-Hudson On Peak'!I1284</f>
        <v>-3.01</v>
      </c>
      <c r="O1284" s="0" t="n">
        <f aca="false">'Central-Hudson On Peak'!D1284</f>
        <v>36.73</v>
      </c>
      <c r="P1284" s="1" t="n">
        <f aca="false">(O1284+N1284)-K1284</f>
        <v>0.689999999999998</v>
      </c>
    </row>
    <row r="1285" customFormat="false" ht="12.75" hidden="false" customHeight="false" outlineLevel="0" collapsed="false">
      <c r="A1285" s="0" t="s">
        <v>1297</v>
      </c>
      <c r="B1285" s="0" t="n">
        <v>2000</v>
      </c>
      <c r="C1285" s="0" t="n">
        <v>33.03</v>
      </c>
      <c r="D1285" s="0" t="n">
        <v>32.95</v>
      </c>
      <c r="E1285" s="0" t="n">
        <v>0</v>
      </c>
      <c r="F1285" s="0" t="n">
        <v>0</v>
      </c>
      <c r="G1285" s="0" t="n">
        <v>-0.72</v>
      </c>
      <c r="H1285" s="0" t="n">
        <v>-0.8</v>
      </c>
      <c r="I1285" s="0" t="n">
        <f aca="false">C1285-D1285</f>
        <v>0.0799999999999983</v>
      </c>
      <c r="J1285" s="0" t="n">
        <f aca="false">D1285</f>
        <v>32.95</v>
      </c>
      <c r="K1285" s="0" t="n">
        <f aca="false">C1285</f>
        <v>33.03</v>
      </c>
      <c r="N1285" s="0" t="n">
        <f aca="false">'Central-Hudson On Peak'!I1285</f>
        <v>-3.01</v>
      </c>
      <c r="O1285" s="0" t="n">
        <f aca="false">'Central-Hudson On Peak'!D1285</f>
        <v>36.9</v>
      </c>
      <c r="P1285" s="1" t="n">
        <f aca="false">(O1285+N1285)-K1285</f>
        <v>0.859999999999999</v>
      </c>
    </row>
    <row r="1286" customFormat="false" ht="12.75" hidden="false" customHeight="false" outlineLevel="0" collapsed="false">
      <c r="A1286" s="0" t="s">
        <v>1298</v>
      </c>
      <c r="B1286" s="0" t="n">
        <v>2000</v>
      </c>
      <c r="C1286" s="0" t="n">
        <v>30.55</v>
      </c>
      <c r="D1286" s="0" t="n">
        <v>30.48</v>
      </c>
      <c r="E1286" s="0" t="n">
        <v>0</v>
      </c>
      <c r="F1286" s="0" t="n">
        <v>0</v>
      </c>
      <c r="G1286" s="0" t="n">
        <v>-0.67</v>
      </c>
      <c r="H1286" s="0" t="n">
        <v>-0.74</v>
      </c>
      <c r="I1286" s="0" t="n">
        <f aca="false">C1286-D1286</f>
        <v>0.0700000000000003</v>
      </c>
      <c r="J1286" s="0" t="n">
        <f aca="false">D1286</f>
        <v>30.48</v>
      </c>
      <c r="K1286" s="0" t="n">
        <f aca="false">C1286</f>
        <v>30.55</v>
      </c>
      <c r="N1286" s="0" t="n">
        <f aca="false">'Central-Hudson On Peak'!I1286</f>
        <v>-2.78</v>
      </c>
      <c r="O1286" s="0" t="n">
        <f aca="false">'Central-Hudson On Peak'!D1286</f>
        <v>36.14</v>
      </c>
      <c r="P1286" s="1" t="n">
        <f aca="false">(O1286+N1286)-K1286</f>
        <v>2.81</v>
      </c>
    </row>
    <row r="1287" customFormat="false" ht="12.75" hidden="false" customHeight="false" outlineLevel="0" collapsed="false">
      <c r="A1287" s="0" t="s">
        <v>1299</v>
      </c>
      <c r="B1287" s="0" t="n">
        <v>2000</v>
      </c>
      <c r="C1287" s="0" t="n">
        <v>33.01</v>
      </c>
      <c r="D1287" s="0" t="n">
        <v>32.93</v>
      </c>
      <c r="E1287" s="0" t="n">
        <v>0</v>
      </c>
      <c r="F1287" s="0" t="n">
        <v>0</v>
      </c>
      <c r="G1287" s="0" t="n">
        <v>-0.72</v>
      </c>
      <c r="H1287" s="0" t="n">
        <v>-0.8</v>
      </c>
      <c r="I1287" s="0" t="n">
        <f aca="false">C1287-D1287</f>
        <v>0.0799999999999983</v>
      </c>
      <c r="J1287" s="0" t="n">
        <f aca="false">D1287</f>
        <v>32.93</v>
      </c>
      <c r="K1287" s="0" t="n">
        <f aca="false">C1287</f>
        <v>33.01</v>
      </c>
      <c r="N1287" s="0" t="n">
        <f aca="false">'Central-Hudson On Peak'!I1287</f>
        <v>-3</v>
      </c>
      <c r="O1287" s="0" t="n">
        <f aca="false">'Central-Hudson On Peak'!D1287</f>
        <v>36.47</v>
      </c>
      <c r="P1287" s="1" t="n">
        <f aca="false">(O1287+N1287)-K1287</f>
        <v>0.460000000000001</v>
      </c>
    </row>
    <row r="1288" customFormat="false" ht="12.75" hidden="false" customHeight="false" outlineLevel="0" collapsed="false">
      <c r="A1288" s="0" t="s">
        <v>1300</v>
      </c>
      <c r="B1288" s="0" t="n">
        <v>2000</v>
      </c>
      <c r="C1288" s="0" t="n">
        <v>30.55</v>
      </c>
      <c r="D1288" s="0" t="n">
        <v>30.48</v>
      </c>
      <c r="E1288" s="0" t="n">
        <v>0</v>
      </c>
      <c r="F1288" s="0" t="n">
        <v>0</v>
      </c>
      <c r="G1288" s="0" t="n">
        <v>-0.67</v>
      </c>
      <c r="H1288" s="0" t="n">
        <v>-0.74</v>
      </c>
      <c r="I1288" s="0" t="n">
        <f aca="false">C1288-D1288</f>
        <v>0.0700000000000003</v>
      </c>
      <c r="J1288" s="0" t="n">
        <f aca="false">D1288</f>
        <v>30.48</v>
      </c>
      <c r="K1288" s="0" t="n">
        <f aca="false">C1288</f>
        <v>30.55</v>
      </c>
      <c r="N1288" s="0" t="n">
        <f aca="false">'Central-Hudson On Peak'!I1288</f>
        <v>-2.78</v>
      </c>
      <c r="O1288" s="0" t="n">
        <f aca="false">'Central-Hudson On Peak'!D1288</f>
        <v>35.88</v>
      </c>
      <c r="P1288" s="1" t="n">
        <f aca="false">(O1288+N1288)-K1288</f>
        <v>2.55</v>
      </c>
    </row>
    <row r="1289" customFormat="false" ht="12.75" hidden="false" customHeight="false" outlineLevel="0" collapsed="false">
      <c r="A1289" s="0" t="s">
        <v>1301</v>
      </c>
      <c r="B1289" s="0" t="n">
        <v>2000</v>
      </c>
      <c r="C1289" s="0" t="n">
        <v>30.71</v>
      </c>
      <c r="D1289" s="0" t="n">
        <v>30.64</v>
      </c>
      <c r="E1289" s="0" t="n">
        <v>-0.22</v>
      </c>
      <c r="F1289" s="0" t="n">
        <v>-0.22</v>
      </c>
      <c r="G1289" s="0" t="n">
        <v>-0.67</v>
      </c>
      <c r="H1289" s="0" t="n">
        <v>-0.74</v>
      </c>
      <c r="I1289" s="0" t="n">
        <f aca="false">C1289-D1289</f>
        <v>0.0700000000000003</v>
      </c>
      <c r="J1289" s="0" t="n">
        <f aca="false">D1289</f>
        <v>30.64</v>
      </c>
      <c r="K1289" s="0" t="n">
        <f aca="false">C1289</f>
        <v>30.71</v>
      </c>
      <c r="N1289" s="0" t="n">
        <f aca="false">'Central-Hudson On Peak'!I1289</f>
        <v>-2.78</v>
      </c>
      <c r="O1289" s="0" t="n">
        <f aca="false">'Central-Hudson On Peak'!D1289</f>
        <v>33.69</v>
      </c>
      <c r="P1289" s="1" t="n">
        <f aca="false">(O1289+N1289)-K1289</f>
        <v>0.199999999999996</v>
      </c>
    </row>
    <row r="1290" customFormat="false" ht="12.75" hidden="false" customHeight="false" outlineLevel="0" collapsed="false">
      <c r="A1290" s="0" t="s">
        <v>1302</v>
      </c>
      <c r="B1290" s="0" t="n">
        <v>2000</v>
      </c>
      <c r="C1290" s="0" t="n">
        <v>30.55</v>
      </c>
      <c r="D1290" s="0" t="n">
        <v>30.48</v>
      </c>
      <c r="E1290" s="0" t="n">
        <v>0</v>
      </c>
      <c r="F1290" s="0" t="n">
        <v>0</v>
      </c>
      <c r="G1290" s="0" t="n">
        <v>-0.67</v>
      </c>
      <c r="H1290" s="0" t="n">
        <v>-0.74</v>
      </c>
      <c r="I1290" s="0" t="n">
        <f aca="false">C1290-D1290</f>
        <v>0.0700000000000003</v>
      </c>
      <c r="J1290" s="0" t="n">
        <f aca="false">D1290</f>
        <v>30.48</v>
      </c>
      <c r="K1290" s="0" t="n">
        <f aca="false">C1290</f>
        <v>30.55</v>
      </c>
      <c r="N1290" s="0" t="n">
        <f aca="false">'Central-Hudson On Peak'!I1290</f>
        <v>-2.78</v>
      </c>
      <c r="O1290" s="0" t="n">
        <f aca="false">'Central-Hudson On Peak'!D1290</f>
        <v>33.31</v>
      </c>
      <c r="P1290" s="1" t="n">
        <f aca="false">(O1290+N1290)-K1290</f>
        <v>-0.0199999999999996</v>
      </c>
    </row>
    <row r="1291" customFormat="false" ht="12.75" hidden="false" customHeight="false" outlineLevel="0" collapsed="false">
      <c r="A1291" s="0" t="s">
        <v>1303</v>
      </c>
      <c r="B1291" s="0" t="n">
        <v>2000</v>
      </c>
      <c r="C1291" s="0" t="n">
        <v>30.41</v>
      </c>
      <c r="D1291" s="0" t="n">
        <v>30.35</v>
      </c>
      <c r="E1291" s="0" t="n">
        <v>0</v>
      </c>
      <c r="F1291" s="0" t="n">
        <v>0</v>
      </c>
      <c r="G1291" s="0" t="n">
        <v>-0.67</v>
      </c>
      <c r="H1291" s="0" t="n">
        <v>-0.73</v>
      </c>
      <c r="I1291" s="0" t="n">
        <f aca="false">C1291-D1291</f>
        <v>0.0599999999999987</v>
      </c>
      <c r="J1291" s="0" t="n">
        <f aca="false">D1291</f>
        <v>30.35</v>
      </c>
      <c r="K1291" s="0" t="n">
        <f aca="false">C1291</f>
        <v>30.41</v>
      </c>
      <c r="N1291" s="0" t="n">
        <f aca="false">'Central-Hudson On Peak'!I1291</f>
        <v>-2.78</v>
      </c>
      <c r="O1291" s="0" t="n">
        <f aca="false">'Central-Hudson On Peak'!D1291</f>
        <v>33.28</v>
      </c>
      <c r="P1291" s="1" t="n">
        <f aca="false">(O1291+N1291)-K1291</f>
        <v>0.0899999999999999</v>
      </c>
    </row>
    <row r="1292" customFormat="false" ht="12.75" hidden="false" customHeight="false" outlineLevel="0" collapsed="false">
      <c r="A1292" s="0" t="s">
        <v>1304</v>
      </c>
      <c r="B1292" s="0" t="n">
        <v>2000</v>
      </c>
      <c r="C1292" s="0" t="n">
        <v>30.51</v>
      </c>
      <c r="D1292" s="0" t="n">
        <v>30.46</v>
      </c>
      <c r="E1292" s="0" t="n">
        <v>-0.19</v>
      </c>
      <c r="F1292" s="0" t="n">
        <v>-0.2</v>
      </c>
      <c r="G1292" s="0" t="n">
        <v>-0.67</v>
      </c>
      <c r="H1292" s="0" t="n">
        <v>-0.73</v>
      </c>
      <c r="I1292" s="0" t="n">
        <f aca="false">C1292-D1292</f>
        <v>0.0500000000000007</v>
      </c>
      <c r="J1292" s="0" t="n">
        <f aca="false">D1292</f>
        <v>30.46</v>
      </c>
      <c r="K1292" s="0" t="n">
        <f aca="false">C1292</f>
        <v>30.51</v>
      </c>
      <c r="N1292" s="0" t="n">
        <f aca="false">'Central-Hudson On Peak'!I1292</f>
        <v>-2.77</v>
      </c>
      <c r="O1292" s="0" t="n">
        <f aca="false">'Central-Hudson On Peak'!D1292</f>
        <v>33.19</v>
      </c>
      <c r="P1292" s="1" t="n">
        <f aca="false">(O1292+N1292)-K1292</f>
        <v>-0.0900000000000034</v>
      </c>
    </row>
    <row r="1293" customFormat="false" ht="12.75" hidden="false" customHeight="false" outlineLevel="0" collapsed="false">
      <c r="A1293" s="0" t="s">
        <v>1305</v>
      </c>
      <c r="B1293" s="0" t="n">
        <v>2000</v>
      </c>
      <c r="C1293" s="0" t="n">
        <v>29.82</v>
      </c>
      <c r="D1293" s="0" t="n">
        <v>29.76</v>
      </c>
      <c r="E1293" s="0" t="n">
        <v>0</v>
      </c>
      <c r="F1293" s="0" t="n">
        <v>0</v>
      </c>
      <c r="G1293" s="0" t="n">
        <v>-0.66</v>
      </c>
      <c r="H1293" s="0" t="n">
        <v>-0.72</v>
      </c>
      <c r="I1293" s="0" t="n">
        <f aca="false">C1293-D1293</f>
        <v>0.0599999999999987</v>
      </c>
      <c r="J1293" s="0" t="n">
        <f aca="false">D1293</f>
        <v>29.76</v>
      </c>
      <c r="K1293" s="0" t="n">
        <f aca="false">C1293</f>
        <v>29.82</v>
      </c>
      <c r="N1293" s="0" t="n">
        <f aca="false">'Central-Hudson On Peak'!I1293</f>
        <v>-2.72</v>
      </c>
      <c r="O1293" s="0" t="n">
        <f aca="false">'Central-Hudson On Peak'!D1293</f>
        <v>35.21</v>
      </c>
      <c r="P1293" s="1" t="n">
        <f aca="false">(O1293+N1293)-K1293</f>
        <v>2.67</v>
      </c>
    </row>
    <row r="1294" customFormat="false" ht="12.75" hidden="false" customHeight="false" outlineLevel="0" collapsed="false">
      <c r="A1294" s="0" t="s">
        <v>1306</v>
      </c>
      <c r="B1294" s="0" t="n">
        <v>2000</v>
      </c>
      <c r="C1294" s="0" t="n">
        <v>30.55</v>
      </c>
      <c r="D1294" s="0" t="n">
        <v>30.48</v>
      </c>
      <c r="E1294" s="0" t="n">
        <v>0</v>
      </c>
      <c r="F1294" s="0" t="n">
        <v>0</v>
      </c>
      <c r="G1294" s="0" t="n">
        <v>-0.67</v>
      </c>
      <c r="H1294" s="0" t="n">
        <v>-0.74</v>
      </c>
      <c r="I1294" s="0" t="n">
        <f aca="false">C1294-D1294</f>
        <v>0.0700000000000003</v>
      </c>
      <c r="J1294" s="0" t="n">
        <f aca="false">D1294</f>
        <v>30.48</v>
      </c>
      <c r="K1294" s="0" t="n">
        <f aca="false">C1294</f>
        <v>30.55</v>
      </c>
      <c r="N1294" s="0" t="n">
        <f aca="false">'Central-Hudson On Peak'!I1294</f>
        <v>-2.78</v>
      </c>
      <c r="O1294" s="0" t="n">
        <f aca="false">'Central-Hudson On Peak'!D1294</f>
        <v>35.42</v>
      </c>
      <c r="P1294" s="1" t="n">
        <f aca="false">(O1294+N1294)-K1294</f>
        <v>2.09</v>
      </c>
    </row>
    <row r="1295" customFormat="false" ht="12.75" hidden="false" customHeight="false" outlineLevel="0" collapsed="false">
      <c r="A1295" s="0" t="s">
        <v>1307</v>
      </c>
      <c r="B1295" s="0" t="n">
        <v>2000</v>
      </c>
      <c r="C1295" s="0" t="n">
        <v>33.22</v>
      </c>
      <c r="D1295" s="0" t="n">
        <v>33.15</v>
      </c>
      <c r="E1295" s="0" t="n">
        <v>0</v>
      </c>
      <c r="F1295" s="0" t="n">
        <v>0</v>
      </c>
      <c r="G1295" s="0" t="n">
        <v>-0.73</v>
      </c>
      <c r="H1295" s="0" t="n">
        <v>-0.8</v>
      </c>
      <c r="I1295" s="0" t="n">
        <f aca="false">C1295-D1295</f>
        <v>0.0700000000000003</v>
      </c>
      <c r="J1295" s="0" t="n">
        <f aca="false">D1295</f>
        <v>33.15</v>
      </c>
      <c r="K1295" s="0" t="n">
        <f aca="false">C1295</f>
        <v>33.22</v>
      </c>
      <c r="N1295" s="0" t="n">
        <f aca="false">'Central-Hudson On Peak'!I1295</f>
        <v>-3.03</v>
      </c>
      <c r="O1295" s="0" t="n">
        <f aca="false">'Central-Hudson On Peak'!D1295</f>
        <v>36.25</v>
      </c>
      <c r="P1295" s="1" t="n">
        <f aca="false">(O1295+N1295)-K1295</f>
        <v>0</v>
      </c>
    </row>
    <row r="1296" customFormat="false" ht="12.75" hidden="false" customHeight="false" outlineLevel="0" collapsed="false">
      <c r="A1296" s="0" t="s">
        <v>1308</v>
      </c>
      <c r="B1296" s="0" t="n">
        <v>2000</v>
      </c>
      <c r="C1296" s="0" t="n">
        <v>30.51</v>
      </c>
      <c r="D1296" s="0" t="n">
        <v>30.45</v>
      </c>
      <c r="E1296" s="0" t="n">
        <v>-0.31</v>
      </c>
      <c r="F1296" s="0" t="n">
        <v>-0.32</v>
      </c>
      <c r="G1296" s="0" t="n">
        <v>-0.66</v>
      </c>
      <c r="H1296" s="0" t="n">
        <v>-0.73</v>
      </c>
      <c r="I1296" s="0" t="n">
        <f aca="false">C1296-D1296</f>
        <v>0.0600000000000023</v>
      </c>
      <c r="J1296" s="0" t="n">
        <f aca="false">D1296</f>
        <v>30.45</v>
      </c>
      <c r="K1296" s="0" t="n">
        <f aca="false">C1296</f>
        <v>30.51</v>
      </c>
      <c r="N1296" s="0" t="n">
        <f aca="false">'Central-Hudson On Peak'!I1296</f>
        <v>-2.75</v>
      </c>
      <c r="O1296" s="0" t="n">
        <f aca="false">'Central-Hudson On Peak'!D1296</f>
        <v>35.44</v>
      </c>
      <c r="P1296" s="1" t="n">
        <f aca="false">(O1296+N1296)-K1296</f>
        <v>2.18</v>
      </c>
    </row>
    <row r="1297" customFormat="false" ht="12.75" hidden="false" customHeight="false" outlineLevel="0" collapsed="false">
      <c r="A1297" s="0" t="s">
        <v>1309</v>
      </c>
      <c r="B1297" s="0" t="n">
        <v>2000</v>
      </c>
      <c r="C1297" s="0" t="n">
        <v>32.45</v>
      </c>
      <c r="D1297" s="0" t="n">
        <v>32.38</v>
      </c>
      <c r="E1297" s="0" t="n">
        <v>0</v>
      </c>
      <c r="F1297" s="0" t="n">
        <v>0</v>
      </c>
      <c r="G1297" s="0" t="n">
        <v>-0.71</v>
      </c>
      <c r="H1297" s="0" t="n">
        <v>-0.78</v>
      </c>
      <c r="I1297" s="0" t="n">
        <f aca="false">C1297-D1297</f>
        <v>0.0700000000000003</v>
      </c>
      <c r="J1297" s="0" t="n">
        <f aca="false">D1297</f>
        <v>32.38</v>
      </c>
      <c r="K1297" s="0" t="n">
        <f aca="false">C1297</f>
        <v>32.45</v>
      </c>
      <c r="N1297" s="0" t="n">
        <f aca="false">'Central-Hudson On Peak'!I1297</f>
        <v>-2.96</v>
      </c>
      <c r="O1297" s="0" t="n">
        <f aca="false">'Central-Hudson On Peak'!D1297</f>
        <v>35.41</v>
      </c>
      <c r="P1297" s="1" t="n">
        <f aca="false">(O1297+N1297)-K1297</f>
        <v>0</v>
      </c>
    </row>
    <row r="1298" customFormat="false" ht="12.75" hidden="false" customHeight="false" outlineLevel="0" collapsed="false">
      <c r="A1298" s="0" t="s">
        <v>1310</v>
      </c>
      <c r="B1298" s="0" t="n">
        <v>2000</v>
      </c>
      <c r="C1298" s="0" t="n">
        <v>34.42</v>
      </c>
      <c r="D1298" s="0" t="n">
        <v>34.54</v>
      </c>
      <c r="E1298" s="0" t="n">
        <v>0</v>
      </c>
      <c r="F1298" s="0" t="n">
        <v>0</v>
      </c>
      <c r="G1298" s="0" t="n">
        <v>-0.74</v>
      </c>
      <c r="H1298" s="0" t="n">
        <v>-0.62</v>
      </c>
      <c r="I1298" s="0" t="n">
        <f aca="false">C1298-D1298</f>
        <v>-0.119999999999997</v>
      </c>
      <c r="J1298" s="0" t="n">
        <f aca="false">D1298</f>
        <v>34.54</v>
      </c>
      <c r="K1298" s="0" t="n">
        <f aca="false">C1298</f>
        <v>34.42</v>
      </c>
      <c r="N1298" s="0" t="n">
        <f aca="false">'Central-Hudson On Peak'!I1298</f>
        <v>-3.2</v>
      </c>
      <c r="O1298" s="0" t="n">
        <f aca="false">'Central-Hudson On Peak'!D1298</f>
        <v>37.62</v>
      </c>
      <c r="P1298" s="1" t="n">
        <f aca="false">(O1298+N1298)-K1298</f>
        <v>0</v>
      </c>
    </row>
    <row r="1299" customFormat="false" ht="12.75" hidden="false" customHeight="false" outlineLevel="0" collapsed="false">
      <c r="A1299" s="0" t="s">
        <v>1311</v>
      </c>
      <c r="B1299" s="0" t="n">
        <v>2000</v>
      </c>
      <c r="C1299" s="0" t="n">
        <v>30.13</v>
      </c>
      <c r="D1299" s="0" t="n">
        <v>30.24</v>
      </c>
      <c r="E1299" s="0" t="n">
        <v>0</v>
      </c>
      <c r="F1299" s="0" t="n">
        <v>0</v>
      </c>
      <c r="G1299" s="0" t="n">
        <v>-0.65</v>
      </c>
      <c r="H1299" s="0" t="n">
        <v>-0.54</v>
      </c>
      <c r="I1299" s="0" t="n">
        <f aca="false">C1299-D1299</f>
        <v>-0.109999999999999</v>
      </c>
      <c r="J1299" s="0" t="n">
        <f aca="false">D1299</f>
        <v>30.24</v>
      </c>
      <c r="K1299" s="0" t="n">
        <f aca="false">C1299</f>
        <v>30.13</v>
      </c>
      <c r="N1299" s="0" t="n">
        <f aca="false">'Central-Hudson On Peak'!I1299</f>
        <v>-2.8</v>
      </c>
      <c r="O1299" s="0" t="n">
        <f aca="false">'Central-Hudson On Peak'!D1299</f>
        <v>29.67</v>
      </c>
      <c r="P1299" s="1" t="n">
        <f aca="false">(O1299+N1299)-K1299</f>
        <v>-3.26</v>
      </c>
    </row>
    <row r="1300" customFormat="false" ht="12.75" hidden="false" customHeight="false" outlineLevel="0" collapsed="false">
      <c r="A1300" s="0" t="s">
        <v>1312</v>
      </c>
      <c r="B1300" s="0" t="n">
        <v>2000</v>
      </c>
      <c r="C1300" s="0" t="n">
        <v>27.55</v>
      </c>
      <c r="D1300" s="0" t="n">
        <v>27.65</v>
      </c>
      <c r="E1300" s="0" t="n">
        <v>0</v>
      </c>
      <c r="F1300" s="0" t="n">
        <v>0</v>
      </c>
      <c r="G1300" s="0" t="n">
        <v>-0.59</v>
      </c>
      <c r="H1300" s="0" t="n">
        <v>-0.49</v>
      </c>
      <c r="I1300" s="0" t="n">
        <f aca="false">C1300-D1300</f>
        <v>-0.0999999999999979</v>
      </c>
      <c r="J1300" s="0" t="n">
        <f aca="false">D1300</f>
        <v>27.65</v>
      </c>
      <c r="K1300" s="0" t="n">
        <f aca="false">C1300</f>
        <v>27.55</v>
      </c>
      <c r="N1300" s="0" t="n">
        <f aca="false">'Central-Hudson On Peak'!I1300</f>
        <v>-2.56</v>
      </c>
      <c r="O1300" s="0" t="n">
        <f aca="false">'Central-Hudson On Peak'!D1300</f>
        <v>23.25</v>
      </c>
      <c r="P1300" s="1" t="n">
        <f aca="false">(O1300+N1300)-K1300</f>
        <v>-6.86</v>
      </c>
    </row>
    <row r="1301" customFormat="false" ht="12.75" hidden="false" customHeight="false" outlineLevel="0" collapsed="false">
      <c r="A1301" s="0" t="s">
        <v>1313</v>
      </c>
      <c r="B1301" s="0" t="n">
        <v>2000</v>
      </c>
      <c r="C1301" s="0" t="n">
        <v>27.57</v>
      </c>
      <c r="D1301" s="0" t="n">
        <v>27.67</v>
      </c>
      <c r="E1301" s="0" t="n">
        <v>0</v>
      </c>
      <c r="F1301" s="0" t="n">
        <v>0</v>
      </c>
      <c r="G1301" s="0" t="n">
        <v>-0.59</v>
      </c>
      <c r="H1301" s="0" t="n">
        <v>-0.49</v>
      </c>
      <c r="I1301" s="0" t="n">
        <f aca="false">C1301-D1301</f>
        <v>-0.100000000000001</v>
      </c>
      <c r="J1301" s="0" t="n">
        <f aca="false">D1301</f>
        <v>27.67</v>
      </c>
      <c r="K1301" s="0" t="n">
        <f aca="false">C1301</f>
        <v>27.57</v>
      </c>
      <c r="N1301" s="0" t="n">
        <f aca="false">'Central-Hudson On Peak'!I1301</f>
        <v>-2.56</v>
      </c>
      <c r="O1301" s="0" t="n">
        <f aca="false">'Central-Hudson On Peak'!D1301</f>
        <v>23.26</v>
      </c>
      <c r="P1301" s="1" t="n">
        <f aca="false">(O1301+N1301)-K1301</f>
        <v>-6.87</v>
      </c>
    </row>
    <row r="1302" customFormat="false" ht="12.75" hidden="false" customHeight="false" outlineLevel="0" collapsed="false">
      <c r="A1302" s="0" t="s">
        <v>1314</v>
      </c>
      <c r="B1302" s="0" t="n">
        <v>2000</v>
      </c>
      <c r="C1302" s="0" t="n">
        <v>27.57</v>
      </c>
      <c r="D1302" s="0" t="n">
        <v>27.67</v>
      </c>
      <c r="E1302" s="0" t="n">
        <v>0</v>
      </c>
      <c r="F1302" s="0" t="n">
        <v>0</v>
      </c>
      <c r="G1302" s="0" t="n">
        <v>-0.59</v>
      </c>
      <c r="H1302" s="0" t="n">
        <v>-0.49</v>
      </c>
      <c r="I1302" s="0" t="n">
        <f aca="false">C1302-D1302</f>
        <v>-0.100000000000001</v>
      </c>
      <c r="J1302" s="0" t="n">
        <f aca="false">D1302</f>
        <v>27.67</v>
      </c>
      <c r="K1302" s="0" t="n">
        <f aca="false">C1302</f>
        <v>27.57</v>
      </c>
      <c r="N1302" s="0" t="n">
        <f aca="false">'Central-Hudson On Peak'!I1302</f>
        <v>-2.56</v>
      </c>
      <c r="O1302" s="0" t="n">
        <f aca="false">'Central-Hudson On Peak'!D1302</f>
        <v>23.26</v>
      </c>
      <c r="P1302" s="1" t="n">
        <f aca="false">(O1302+N1302)-K1302</f>
        <v>-6.87</v>
      </c>
    </row>
    <row r="1303" customFormat="false" ht="12.75" hidden="false" customHeight="false" outlineLevel="0" collapsed="false">
      <c r="A1303" s="0" t="s">
        <v>1315</v>
      </c>
      <c r="B1303" s="0" t="n">
        <v>2000</v>
      </c>
      <c r="C1303" s="0" t="n">
        <v>28.36</v>
      </c>
      <c r="D1303" s="0" t="n">
        <v>28.46</v>
      </c>
      <c r="E1303" s="0" t="n">
        <v>0</v>
      </c>
      <c r="F1303" s="0" t="n">
        <v>0</v>
      </c>
      <c r="G1303" s="0" t="n">
        <v>-0.61</v>
      </c>
      <c r="H1303" s="0" t="n">
        <v>-0.51</v>
      </c>
      <c r="I1303" s="0" t="n">
        <f aca="false">C1303-D1303</f>
        <v>-0.100000000000001</v>
      </c>
      <c r="J1303" s="0" t="n">
        <f aca="false">D1303</f>
        <v>28.46</v>
      </c>
      <c r="K1303" s="0" t="n">
        <f aca="false">C1303</f>
        <v>28.36</v>
      </c>
      <c r="N1303" s="0" t="n">
        <f aca="false">'Central-Hudson On Peak'!I1303</f>
        <v>-2.64</v>
      </c>
      <c r="O1303" s="0" t="n">
        <f aca="false">'Central-Hudson On Peak'!D1303</f>
        <v>24.77</v>
      </c>
      <c r="P1303" s="1" t="n">
        <f aca="false">(O1303+N1303)-K1303</f>
        <v>-6.23</v>
      </c>
    </row>
    <row r="1304" customFormat="false" ht="12.75" hidden="false" customHeight="false" outlineLevel="0" collapsed="false">
      <c r="A1304" s="0" t="s">
        <v>1316</v>
      </c>
      <c r="B1304" s="0" t="n">
        <v>2000</v>
      </c>
      <c r="C1304" s="0" t="n">
        <v>28.36</v>
      </c>
      <c r="D1304" s="0" t="n">
        <v>28.46</v>
      </c>
      <c r="E1304" s="0" t="n">
        <v>0</v>
      </c>
      <c r="F1304" s="0" t="n">
        <v>0</v>
      </c>
      <c r="G1304" s="0" t="n">
        <v>-0.61</v>
      </c>
      <c r="H1304" s="0" t="n">
        <v>-0.51</v>
      </c>
      <c r="I1304" s="0" t="n">
        <f aca="false">C1304-D1304</f>
        <v>-0.100000000000001</v>
      </c>
      <c r="J1304" s="0" t="n">
        <f aca="false">D1304</f>
        <v>28.46</v>
      </c>
      <c r="K1304" s="0" t="n">
        <f aca="false">C1304</f>
        <v>28.36</v>
      </c>
      <c r="N1304" s="0" t="n">
        <f aca="false">'Central-Hudson On Peak'!I1304</f>
        <v>-2.64</v>
      </c>
      <c r="O1304" s="0" t="n">
        <f aca="false">'Central-Hudson On Peak'!D1304</f>
        <v>24.77</v>
      </c>
      <c r="P1304" s="1" t="n">
        <f aca="false">(O1304+N1304)-K1304</f>
        <v>-6.23</v>
      </c>
    </row>
    <row r="1305" customFormat="false" ht="12.75" hidden="false" customHeight="false" outlineLevel="0" collapsed="false">
      <c r="A1305" s="0" t="s">
        <v>1317</v>
      </c>
      <c r="B1305" s="0" t="n">
        <v>2000</v>
      </c>
      <c r="C1305" s="0" t="n">
        <v>28.36</v>
      </c>
      <c r="D1305" s="0" t="n">
        <v>28.46</v>
      </c>
      <c r="E1305" s="0" t="n">
        <v>0</v>
      </c>
      <c r="F1305" s="0" t="n">
        <v>0</v>
      </c>
      <c r="G1305" s="0" t="n">
        <v>-0.61</v>
      </c>
      <c r="H1305" s="0" t="n">
        <v>-0.51</v>
      </c>
      <c r="I1305" s="0" t="n">
        <f aca="false">C1305-D1305</f>
        <v>-0.100000000000001</v>
      </c>
      <c r="J1305" s="0" t="n">
        <f aca="false">D1305</f>
        <v>28.46</v>
      </c>
      <c r="K1305" s="0" t="n">
        <f aca="false">C1305</f>
        <v>28.36</v>
      </c>
      <c r="N1305" s="0" t="n">
        <f aca="false">'Central-Hudson On Peak'!I1305</f>
        <v>-2.64</v>
      </c>
      <c r="O1305" s="0" t="n">
        <f aca="false">'Central-Hudson On Peak'!D1305</f>
        <v>24.77</v>
      </c>
      <c r="P1305" s="1" t="n">
        <f aca="false">(O1305+N1305)-K1305</f>
        <v>-6.23</v>
      </c>
    </row>
    <row r="1306" customFormat="false" ht="12.75" hidden="false" customHeight="false" outlineLevel="0" collapsed="false">
      <c r="A1306" s="0" t="s">
        <v>1318</v>
      </c>
      <c r="B1306" s="0" t="n">
        <v>2000</v>
      </c>
      <c r="C1306" s="0" t="n">
        <v>26.34</v>
      </c>
      <c r="D1306" s="0" t="n">
        <v>26.43</v>
      </c>
      <c r="E1306" s="0" t="n">
        <v>0</v>
      </c>
      <c r="F1306" s="0" t="n">
        <v>0</v>
      </c>
      <c r="G1306" s="0" t="n">
        <v>-0.56</v>
      </c>
      <c r="H1306" s="0" t="n">
        <v>-0.47</v>
      </c>
      <c r="I1306" s="0" t="n">
        <f aca="false">C1306-D1306</f>
        <v>-0.0899999999999999</v>
      </c>
      <c r="J1306" s="0" t="n">
        <f aca="false">D1306</f>
        <v>26.43</v>
      </c>
      <c r="K1306" s="0" t="n">
        <f aca="false">C1306</f>
        <v>26.34</v>
      </c>
      <c r="N1306" s="0" t="n">
        <f aca="false">'Central-Hudson On Peak'!I1306</f>
        <v>-2.44</v>
      </c>
      <c r="O1306" s="0" t="n">
        <f aca="false">'Central-Hudson On Peak'!D1306</f>
        <v>20.93</v>
      </c>
      <c r="P1306" s="1" t="n">
        <f aca="false">(O1306+N1306)-K1306</f>
        <v>-7.85</v>
      </c>
    </row>
    <row r="1307" customFormat="false" ht="12.75" hidden="false" customHeight="false" outlineLevel="0" collapsed="false">
      <c r="A1307" s="0" t="s">
        <v>1319</v>
      </c>
      <c r="B1307" s="0" t="n">
        <v>2000</v>
      </c>
      <c r="C1307" s="0" t="n">
        <v>26.34</v>
      </c>
      <c r="D1307" s="0" t="n">
        <v>26.43</v>
      </c>
      <c r="E1307" s="0" t="n">
        <v>0</v>
      </c>
      <c r="F1307" s="0" t="n">
        <v>0</v>
      </c>
      <c r="G1307" s="0" t="n">
        <v>-0.56</v>
      </c>
      <c r="H1307" s="0" t="n">
        <v>-0.47</v>
      </c>
      <c r="I1307" s="0" t="n">
        <f aca="false">C1307-D1307</f>
        <v>-0.0899999999999999</v>
      </c>
      <c r="J1307" s="0" t="n">
        <f aca="false">D1307</f>
        <v>26.43</v>
      </c>
      <c r="K1307" s="0" t="n">
        <f aca="false">C1307</f>
        <v>26.34</v>
      </c>
      <c r="N1307" s="0" t="n">
        <f aca="false">'Central-Hudson On Peak'!I1307</f>
        <v>-2.44</v>
      </c>
      <c r="O1307" s="0" t="n">
        <f aca="false">'Central-Hudson On Peak'!D1307</f>
        <v>20.95</v>
      </c>
      <c r="P1307" s="1" t="n">
        <f aca="false">(O1307+N1307)-K1307</f>
        <v>-7.83</v>
      </c>
    </row>
    <row r="1308" customFormat="false" ht="12.75" hidden="false" customHeight="false" outlineLevel="0" collapsed="false">
      <c r="A1308" s="0" t="s">
        <v>1320</v>
      </c>
      <c r="B1308" s="0" t="n">
        <v>2000</v>
      </c>
      <c r="C1308" s="0" t="n">
        <v>26.34</v>
      </c>
      <c r="D1308" s="0" t="n">
        <v>26.43</v>
      </c>
      <c r="E1308" s="0" t="n">
        <v>0</v>
      </c>
      <c r="F1308" s="0" t="n">
        <v>0</v>
      </c>
      <c r="G1308" s="0" t="n">
        <v>-0.56</v>
      </c>
      <c r="H1308" s="0" t="n">
        <v>-0.47</v>
      </c>
      <c r="I1308" s="0" t="n">
        <f aca="false">C1308-D1308</f>
        <v>-0.0899999999999999</v>
      </c>
      <c r="J1308" s="0" t="n">
        <f aca="false">D1308</f>
        <v>26.43</v>
      </c>
      <c r="K1308" s="0" t="n">
        <f aca="false">C1308</f>
        <v>26.34</v>
      </c>
      <c r="N1308" s="0" t="n">
        <f aca="false">'Central-Hudson On Peak'!I1308</f>
        <v>-2.44</v>
      </c>
      <c r="O1308" s="0" t="n">
        <f aca="false">'Central-Hudson On Peak'!D1308</f>
        <v>20.92</v>
      </c>
      <c r="P1308" s="1" t="n">
        <f aca="false">(O1308+N1308)-K1308</f>
        <v>-7.86</v>
      </c>
    </row>
    <row r="1309" customFormat="false" ht="12.75" hidden="false" customHeight="false" outlineLevel="0" collapsed="false">
      <c r="A1309" s="0" t="s">
        <v>1321</v>
      </c>
      <c r="B1309" s="0" t="n">
        <v>2000</v>
      </c>
      <c r="C1309" s="0" t="n">
        <v>22.82</v>
      </c>
      <c r="D1309" s="0" t="n">
        <v>22.9</v>
      </c>
      <c r="E1309" s="0" t="n">
        <v>0</v>
      </c>
      <c r="F1309" s="0" t="n">
        <v>0</v>
      </c>
      <c r="G1309" s="0" t="n">
        <v>-0.49</v>
      </c>
      <c r="H1309" s="0" t="n">
        <v>-0.41</v>
      </c>
      <c r="I1309" s="0" t="n">
        <f aca="false">C1309-D1309</f>
        <v>-0.0799999999999983</v>
      </c>
      <c r="J1309" s="0" t="n">
        <f aca="false">D1309</f>
        <v>22.9</v>
      </c>
      <c r="K1309" s="0" t="n">
        <f aca="false">C1309</f>
        <v>22.82</v>
      </c>
      <c r="N1309" s="0" t="n">
        <f aca="false">'Central-Hudson On Peak'!I1309</f>
        <v>-2.12</v>
      </c>
      <c r="O1309" s="0" t="n">
        <f aca="false">'Central-Hudson On Peak'!D1309</f>
        <v>15.9</v>
      </c>
      <c r="P1309" s="1" t="n">
        <f aca="false">(O1309+N1309)-K1309</f>
        <v>-9.04</v>
      </c>
    </row>
    <row r="1310" customFormat="false" ht="12.75" hidden="false" customHeight="false" outlineLevel="0" collapsed="false">
      <c r="A1310" s="0" t="s">
        <v>1322</v>
      </c>
      <c r="B1310" s="0" t="n">
        <v>2000</v>
      </c>
      <c r="C1310" s="0" t="n">
        <v>26.34</v>
      </c>
      <c r="D1310" s="0" t="n">
        <v>26.43</v>
      </c>
      <c r="E1310" s="0" t="n">
        <v>0</v>
      </c>
      <c r="F1310" s="0" t="n">
        <v>0</v>
      </c>
      <c r="G1310" s="0" t="n">
        <v>-0.56</v>
      </c>
      <c r="H1310" s="0" t="n">
        <v>-0.47</v>
      </c>
      <c r="I1310" s="0" t="n">
        <f aca="false">C1310-D1310</f>
        <v>-0.0899999999999999</v>
      </c>
      <c r="J1310" s="0" t="n">
        <f aca="false">D1310</f>
        <v>26.43</v>
      </c>
      <c r="K1310" s="0" t="n">
        <f aca="false">C1310</f>
        <v>26.34</v>
      </c>
      <c r="N1310" s="0" t="n">
        <f aca="false">'Central-Hudson On Peak'!I1310</f>
        <v>-2.44</v>
      </c>
      <c r="O1310" s="0" t="n">
        <f aca="false">'Central-Hudson On Peak'!D1310</f>
        <v>22.54</v>
      </c>
      <c r="P1310" s="1" t="n">
        <f aca="false">(O1310+N1310)-K1310</f>
        <v>-6.24</v>
      </c>
    </row>
    <row r="1311" customFormat="false" ht="12.75" hidden="false" customHeight="false" outlineLevel="0" collapsed="false">
      <c r="A1311" s="0" t="s">
        <v>1323</v>
      </c>
      <c r="B1311" s="0" t="n">
        <v>2000</v>
      </c>
      <c r="C1311" s="0" t="n">
        <v>32.18</v>
      </c>
      <c r="D1311" s="0" t="n">
        <v>32.29</v>
      </c>
      <c r="E1311" s="0" t="n">
        <v>0</v>
      </c>
      <c r="F1311" s="0" t="n">
        <v>0</v>
      </c>
      <c r="G1311" s="0" t="n">
        <v>-0.69</v>
      </c>
      <c r="H1311" s="0" t="n">
        <v>-0.58</v>
      </c>
      <c r="I1311" s="0" t="n">
        <f aca="false">C1311-D1311</f>
        <v>-0.109999999999999</v>
      </c>
      <c r="J1311" s="0" t="n">
        <f aca="false">D1311</f>
        <v>32.29</v>
      </c>
      <c r="K1311" s="0" t="n">
        <f aca="false">C1311</f>
        <v>32.18</v>
      </c>
      <c r="N1311" s="0" t="n">
        <f aca="false">'Central-Hudson On Peak'!I1311</f>
        <v>-2.99</v>
      </c>
      <c r="O1311" s="0" t="n">
        <f aca="false">'Central-Hudson On Peak'!D1311</f>
        <v>33.73</v>
      </c>
      <c r="P1311" s="1" t="n">
        <f aca="false">(O1311+N1311)-K1311</f>
        <v>-1.44</v>
      </c>
    </row>
    <row r="1312" customFormat="false" ht="12.75" hidden="false" customHeight="false" outlineLevel="0" collapsed="false">
      <c r="A1312" s="0" t="s">
        <v>1324</v>
      </c>
      <c r="B1312" s="0" t="n">
        <v>2000</v>
      </c>
      <c r="C1312" s="0" t="n">
        <v>29.37</v>
      </c>
      <c r="D1312" s="0" t="n">
        <v>29.47</v>
      </c>
      <c r="E1312" s="0" t="n">
        <v>0</v>
      </c>
      <c r="F1312" s="0" t="n">
        <v>0</v>
      </c>
      <c r="G1312" s="0" t="n">
        <v>-0.63</v>
      </c>
      <c r="H1312" s="0" t="n">
        <v>-0.53</v>
      </c>
      <c r="I1312" s="0" t="n">
        <f aca="false">C1312-D1312</f>
        <v>-0.0999999999999979</v>
      </c>
      <c r="J1312" s="0" t="n">
        <f aca="false">D1312</f>
        <v>29.47</v>
      </c>
      <c r="K1312" s="0" t="n">
        <f aca="false">C1312</f>
        <v>29.37</v>
      </c>
      <c r="N1312" s="0" t="n">
        <f aca="false">'Central-Hudson On Peak'!I1312</f>
        <v>-2.73</v>
      </c>
      <c r="O1312" s="0" t="n">
        <f aca="false">'Central-Hudson On Peak'!D1312</f>
        <v>28.4</v>
      </c>
      <c r="P1312" s="1" t="n">
        <f aca="false">(O1312+N1312)-K1312</f>
        <v>-3.7</v>
      </c>
    </row>
    <row r="1313" customFormat="false" ht="12.75" hidden="false" customHeight="false" outlineLevel="0" collapsed="false">
      <c r="A1313" s="0" t="s">
        <v>1325</v>
      </c>
      <c r="B1313" s="0" t="n">
        <v>2000</v>
      </c>
      <c r="C1313" s="0" t="n">
        <v>32.65</v>
      </c>
      <c r="D1313" s="0" t="n">
        <v>32.76</v>
      </c>
      <c r="E1313" s="0" t="n">
        <v>0</v>
      </c>
      <c r="F1313" s="0" t="n">
        <v>0</v>
      </c>
      <c r="G1313" s="0" t="n">
        <v>-0.7</v>
      </c>
      <c r="H1313" s="0" t="n">
        <v>-0.59</v>
      </c>
      <c r="I1313" s="0" t="n">
        <f aca="false">C1313-D1313</f>
        <v>-0.109999999999999</v>
      </c>
      <c r="J1313" s="0" t="n">
        <f aca="false">D1313</f>
        <v>32.76</v>
      </c>
      <c r="K1313" s="0" t="n">
        <f aca="false">C1313</f>
        <v>32.65</v>
      </c>
      <c r="N1313" s="0" t="n">
        <f aca="false">'Central-Hudson On Peak'!I1313</f>
        <v>-3.04</v>
      </c>
      <c r="O1313" s="0" t="n">
        <f aca="false">'Central-Hudson On Peak'!D1313</f>
        <v>35.69</v>
      </c>
      <c r="P1313" s="1" t="n">
        <f aca="false">(O1313+N1313)-K1313</f>
        <v>0</v>
      </c>
    </row>
    <row r="1314" customFormat="false" ht="12.75" hidden="false" customHeight="false" outlineLevel="0" collapsed="false">
      <c r="A1314" s="0" t="s">
        <v>1326</v>
      </c>
      <c r="B1314" s="0" t="n">
        <v>2000</v>
      </c>
      <c r="C1314" s="0" t="n">
        <v>33.34</v>
      </c>
      <c r="D1314" s="0" t="n">
        <v>33.43</v>
      </c>
      <c r="E1314" s="0" t="n">
        <v>0</v>
      </c>
      <c r="F1314" s="0" t="n">
        <v>0</v>
      </c>
      <c r="G1314" s="0" t="n">
        <v>-0.81</v>
      </c>
      <c r="H1314" s="0" t="n">
        <v>-0.72</v>
      </c>
      <c r="I1314" s="0" t="n">
        <f aca="false">C1314-D1314</f>
        <v>-0.0899999999999963</v>
      </c>
      <c r="J1314" s="0" t="n">
        <f aca="false">D1314</f>
        <v>33.43</v>
      </c>
      <c r="K1314" s="0" t="n">
        <f aca="false">C1314</f>
        <v>33.34</v>
      </c>
      <c r="N1314" s="0" t="n">
        <f aca="false">'Central-Hudson On Peak'!I1314</f>
        <v>-3.07</v>
      </c>
      <c r="O1314" s="0" t="n">
        <f aca="false">'Central-Hudson On Peak'!D1314</f>
        <v>36.41</v>
      </c>
      <c r="P1314" s="1" t="n">
        <f aca="false">(O1314+N1314)-K1314</f>
        <v>0</v>
      </c>
    </row>
    <row r="1315" customFormat="false" ht="12.75" hidden="false" customHeight="false" outlineLevel="0" collapsed="false">
      <c r="A1315" s="0" t="s">
        <v>1327</v>
      </c>
      <c r="B1315" s="0" t="n">
        <v>2000</v>
      </c>
      <c r="C1315" s="0" t="n">
        <v>26.32</v>
      </c>
      <c r="D1315" s="0" t="n">
        <v>26.39</v>
      </c>
      <c r="E1315" s="0" t="n">
        <v>0</v>
      </c>
      <c r="F1315" s="0" t="n">
        <v>0</v>
      </c>
      <c r="G1315" s="0" t="n">
        <v>-0.64</v>
      </c>
      <c r="H1315" s="0" t="n">
        <v>-0.57</v>
      </c>
      <c r="I1315" s="0" t="n">
        <f aca="false">C1315-D1315</f>
        <v>-0.0700000000000003</v>
      </c>
      <c r="J1315" s="0" t="n">
        <f aca="false">D1315</f>
        <v>26.39</v>
      </c>
      <c r="K1315" s="0" t="n">
        <f aca="false">C1315</f>
        <v>26.32</v>
      </c>
      <c r="N1315" s="0" t="n">
        <f aca="false">'Central-Hudson On Peak'!I1315</f>
        <v>-2.43</v>
      </c>
      <c r="O1315" s="0" t="n">
        <f aca="false">'Central-Hudson On Peak'!D1315</f>
        <v>24.62</v>
      </c>
      <c r="P1315" s="1" t="n">
        <f aca="false">(O1315+N1315)-K1315</f>
        <v>-4.13</v>
      </c>
    </row>
    <row r="1316" customFormat="false" ht="12.75" hidden="false" customHeight="false" outlineLevel="0" collapsed="false">
      <c r="A1316" s="0" t="s">
        <v>1328</v>
      </c>
      <c r="B1316" s="0" t="n">
        <v>2000</v>
      </c>
      <c r="C1316" s="0" t="n">
        <v>26.32</v>
      </c>
      <c r="D1316" s="0" t="n">
        <v>26.39</v>
      </c>
      <c r="E1316" s="0" t="n">
        <v>0</v>
      </c>
      <c r="F1316" s="0" t="n">
        <v>0</v>
      </c>
      <c r="G1316" s="0" t="n">
        <v>-0.64</v>
      </c>
      <c r="H1316" s="0" t="n">
        <v>-0.57</v>
      </c>
      <c r="I1316" s="0" t="n">
        <f aca="false">C1316-D1316</f>
        <v>-0.0700000000000003</v>
      </c>
      <c r="J1316" s="0" t="n">
        <f aca="false">D1316</f>
        <v>26.39</v>
      </c>
      <c r="K1316" s="0" t="n">
        <f aca="false">C1316</f>
        <v>26.32</v>
      </c>
      <c r="N1316" s="0" t="n">
        <f aca="false">'Central-Hudson On Peak'!I1316</f>
        <v>-2.43</v>
      </c>
      <c r="O1316" s="0" t="n">
        <f aca="false">'Central-Hudson On Peak'!D1316</f>
        <v>23.14</v>
      </c>
      <c r="P1316" s="1" t="n">
        <f aca="false">(O1316+N1316)-K1316</f>
        <v>-5.61</v>
      </c>
    </row>
    <row r="1317" customFormat="false" ht="12.75" hidden="false" customHeight="false" outlineLevel="0" collapsed="false">
      <c r="A1317" s="0" t="s">
        <v>1329</v>
      </c>
      <c r="B1317" s="0" t="n">
        <v>2000</v>
      </c>
      <c r="C1317" s="0" t="n">
        <v>26.22</v>
      </c>
      <c r="D1317" s="0" t="n">
        <v>26.3</v>
      </c>
      <c r="E1317" s="0" t="n">
        <v>-0.63</v>
      </c>
      <c r="F1317" s="0" t="n">
        <v>-0.64</v>
      </c>
      <c r="G1317" s="0" t="n">
        <v>-0.62</v>
      </c>
      <c r="H1317" s="0" t="n">
        <v>-0.55</v>
      </c>
      <c r="I1317" s="0" t="n">
        <f aca="false">C1317-D1317</f>
        <v>-0.0800000000000019</v>
      </c>
      <c r="J1317" s="0" t="n">
        <f aca="false">D1317</f>
        <v>26.3</v>
      </c>
      <c r="K1317" s="0" t="n">
        <f aca="false">C1317</f>
        <v>26.22</v>
      </c>
      <c r="N1317" s="0" t="n">
        <f aca="false">'Central-Hudson On Peak'!I1317</f>
        <v>-2.36</v>
      </c>
      <c r="O1317" s="0" t="n">
        <f aca="false">'Central-Hudson On Peak'!D1317</f>
        <v>30.02</v>
      </c>
      <c r="P1317" s="1" t="n">
        <f aca="false">(O1317+N1317)-K1317</f>
        <v>1.44</v>
      </c>
    </row>
    <row r="1318" customFormat="false" ht="12.75" hidden="false" customHeight="false" outlineLevel="0" collapsed="false">
      <c r="A1318" s="0" t="s">
        <v>1330</v>
      </c>
      <c r="B1318" s="0" t="n">
        <v>2000</v>
      </c>
      <c r="C1318" s="0" t="n">
        <v>26.32</v>
      </c>
      <c r="D1318" s="0" t="n">
        <v>26.39</v>
      </c>
      <c r="E1318" s="0" t="n">
        <v>0</v>
      </c>
      <c r="F1318" s="0" t="n">
        <v>0</v>
      </c>
      <c r="G1318" s="0" t="n">
        <v>-0.64</v>
      </c>
      <c r="H1318" s="0" t="n">
        <v>-0.57</v>
      </c>
      <c r="I1318" s="0" t="n">
        <f aca="false">C1318-D1318</f>
        <v>-0.0700000000000003</v>
      </c>
      <c r="J1318" s="0" t="n">
        <f aca="false">D1318</f>
        <v>26.39</v>
      </c>
      <c r="K1318" s="0" t="n">
        <f aca="false">C1318</f>
        <v>26.32</v>
      </c>
      <c r="N1318" s="0" t="n">
        <f aca="false">'Central-Hudson On Peak'!I1318</f>
        <v>-2.43</v>
      </c>
      <c r="O1318" s="0" t="n">
        <f aca="false">'Central-Hudson On Peak'!D1318</f>
        <v>22.55</v>
      </c>
      <c r="P1318" s="1" t="n">
        <f aca="false">(O1318+N1318)-K1318</f>
        <v>-6.2</v>
      </c>
    </row>
    <row r="1319" customFormat="false" ht="12.75" hidden="false" customHeight="false" outlineLevel="0" collapsed="false">
      <c r="A1319" s="0" t="s">
        <v>1331</v>
      </c>
      <c r="B1319" s="0" t="n">
        <v>2000</v>
      </c>
      <c r="C1319" s="0" t="n">
        <v>26.21</v>
      </c>
      <c r="D1319" s="0" t="n">
        <v>26.29</v>
      </c>
      <c r="E1319" s="0" t="n">
        <v>-0.66</v>
      </c>
      <c r="F1319" s="0" t="n">
        <v>-0.67</v>
      </c>
      <c r="G1319" s="0" t="n">
        <v>-0.62</v>
      </c>
      <c r="H1319" s="0" t="n">
        <v>-0.55</v>
      </c>
      <c r="I1319" s="0" t="n">
        <f aca="false">C1319-D1319</f>
        <v>-0.0799999999999983</v>
      </c>
      <c r="J1319" s="0" t="n">
        <f aca="false">D1319</f>
        <v>26.29</v>
      </c>
      <c r="K1319" s="0" t="n">
        <f aca="false">C1319</f>
        <v>26.21</v>
      </c>
      <c r="N1319" s="0" t="n">
        <f aca="false">'Central-Hudson On Peak'!I1319</f>
        <v>-2.35</v>
      </c>
      <c r="O1319" s="0" t="n">
        <f aca="false">'Central-Hudson On Peak'!D1319</f>
        <v>30.4</v>
      </c>
      <c r="P1319" s="1" t="n">
        <f aca="false">(O1319+N1319)-K1319</f>
        <v>1.84</v>
      </c>
    </row>
    <row r="1320" customFormat="false" ht="12.75" hidden="false" customHeight="false" outlineLevel="0" collapsed="false">
      <c r="A1320" s="0" t="s">
        <v>1332</v>
      </c>
      <c r="B1320" s="0" t="n">
        <v>2000</v>
      </c>
      <c r="C1320" s="0" t="n">
        <v>26.32</v>
      </c>
      <c r="D1320" s="0" t="n">
        <v>26.39</v>
      </c>
      <c r="E1320" s="0" t="n">
        <v>0</v>
      </c>
      <c r="F1320" s="0" t="n">
        <v>0</v>
      </c>
      <c r="G1320" s="0" t="n">
        <v>-0.64</v>
      </c>
      <c r="H1320" s="0" t="n">
        <v>-0.57</v>
      </c>
      <c r="I1320" s="0" t="n">
        <f aca="false">C1320-D1320</f>
        <v>-0.0700000000000003</v>
      </c>
      <c r="J1320" s="0" t="n">
        <f aca="false">D1320</f>
        <v>26.39</v>
      </c>
      <c r="K1320" s="0" t="n">
        <f aca="false">C1320</f>
        <v>26.32</v>
      </c>
      <c r="N1320" s="0" t="n">
        <f aca="false">'Central-Hudson On Peak'!I1320</f>
        <v>-2.43</v>
      </c>
      <c r="O1320" s="0" t="n">
        <f aca="false">'Central-Hudson On Peak'!D1320</f>
        <v>22.55</v>
      </c>
      <c r="P1320" s="1" t="n">
        <f aca="false">(O1320+N1320)-K1320</f>
        <v>-6.2</v>
      </c>
    </row>
    <row r="1321" customFormat="false" ht="12.75" hidden="false" customHeight="false" outlineLevel="0" collapsed="false">
      <c r="A1321" s="0" t="s">
        <v>1333</v>
      </c>
      <c r="B1321" s="0" t="n">
        <v>2000</v>
      </c>
      <c r="C1321" s="0" t="n">
        <v>26.17</v>
      </c>
      <c r="D1321" s="0" t="n">
        <v>26.27</v>
      </c>
      <c r="E1321" s="0" t="n">
        <v>-0.86</v>
      </c>
      <c r="F1321" s="0" t="n">
        <v>-0.88</v>
      </c>
      <c r="G1321" s="0" t="n">
        <v>-0.62</v>
      </c>
      <c r="H1321" s="0" t="n">
        <v>-0.54</v>
      </c>
      <c r="I1321" s="0" t="n">
        <f aca="false">C1321-D1321</f>
        <v>-0.0999999999999979</v>
      </c>
      <c r="J1321" s="0" t="n">
        <f aca="false">D1321</f>
        <v>26.27</v>
      </c>
      <c r="K1321" s="0" t="n">
        <f aca="false">C1321</f>
        <v>26.17</v>
      </c>
      <c r="N1321" s="0" t="n">
        <f aca="false">'Central-Hudson On Peak'!I1321</f>
        <v>-2.34</v>
      </c>
      <c r="O1321" s="0" t="n">
        <f aca="false">'Central-Hudson On Peak'!D1321</f>
        <v>32.72</v>
      </c>
      <c r="P1321" s="1" t="n">
        <f aca="false">(O1321+N1321)-K1321</f>
        <v>4.21</v>
      </c>
    </row>
    <row r="1322" customFormat="false" ht="12.75" hidden="false" customHeight="false" outlineLevel="0" collapsed="false">
      <c r="A1322" s="0" t="s">
        <v>1334</v>
      </c>
      <c r="B1322" s="0" t="n">
        <v>2000</v>
      </c>
      <c r="C1322" s="0" t="n">
        <v>25.28</v>
      </c>
      <c r="D1322" s="0" t="n">
        <v>25.35</v>
      </c>
      <c r="E1322" s="0" t="n">
        <v>-0.17</v>
      </c>
      <c r="F1322" s="0" t="n">
        <v>-0.17</v>
      </c>
      <c r="G1322" s="0" t="n">
        <v>-0.61</v>
      </c>
      <c r="H1322" s="0" t="n">
        <v>-0.54</v>
      </c>
      <c r="I1322" s="0" t="n">
        <f aca="false">C1322-D1322</f>
        <v>-0.0700000000000003</v>
      </c>
      <c r="J1322" s="0" t="n">
        <f aca="false">D1322</f>
        <v>25.35</v>
      </c>
      <c r="K1322" s="0" t="n">
        <f aca="false">C1322</f>
        <v>25.28</v>
      </c>
      <c r="N1322" s="0" t="n">
        <f aca="false">'Central-Hudson On Peak'!I1322</f>
        <v>-2.31</v>
      </c>
      <c r="O1322" s="0" t="n">
        <f aca="false">'Central-Hudson On Peak'!D1322</f>
        <v>22.56</v>
      </c>
      <c r="P1322" s="1" t="n">
        <f aca="false">(O1322+N1322)-K1322</f>
        <v>-5.03</v>
      </c>
    </row>
    <row r="1323" customFormat="false" ht="12.75" hidden="false" customHeight="false" outlineLevel="0" collapsed="false">
      <c r="A1323" s="0" t="s">
        <v>1335</v>
      </c>
      <c r="B1323" s="0" t="n">
        <v>2000</v>
      </c>
      <c r="C1323" s="0" t="n">
        <v>24.73</v>
      </c>
      <c r="D1323" s="0" t="n">
        <v>24.8</v>
      </c>
      <c r="E1323" s="0" t="n">
        <v>0</v>
      </c>
      <c r="F1323" s="0" t="n">
        <v>0</v>
      </c>
      <c r="G1323" s="0" t="n">
        <v>-0.6</v>
      </c>
      <c r="H1323" s="0" t="n">
        <v>-0.53</v>
      </c>
      <c r="I1323" s="0" t="n">
        <f aca="false">C1323-D1323</f>
        <v>-0.0700000000000003</v>
      </c>
      <c r="J1323" s="0" t="n">
        <f aca="false">D1323</f>
        <v>24.8</v>
      </c>
      <c r="K1323" s="0" t="n">
        <f aca="false">C1323</f>
        <v>24.73</v>
      </c>
      <c r="N1323" s="0" t="n">
        <f aca="false">'Central-Hudson On Peak'!I1323</f>
        <v>-2.28</v>
      </c>
      <c r="O1323" s="0" t="n">
        <f aca="false">'Central-Hudson On Peak'!D1323</f>
        <v>19.53</v>
      </c>
      <c r="P1323" s="1" t="n">
        <f aca="false">(O1323+N1323)-K1323</f>
        <v>-7.48</v>
      </c>
    </row>
    <row r="1324" customFormat="false" ht="12.75" hidden="false" customHeight="false" outlineLevel="0" collapsed="false">
      <c r="A1324" s="0" t="s">
        <v>1336</v>
      </c>
      <c r="B1324" s="0" t="n">
        <v>2000</v>
      </c>
      <c r="C1324" s="0" t="n">
        <v>25.3</v>
      </c>
      <c r="D1324" s="0" t="n">
        <v>25.38</v>
      </c>
      <c r="E1324" s="0" t="n">
        <v>0</v>
      </c>
      <c r="F1324" s="0" t="n">
        <v>0</v>
      </c>
      <c r="G1324" s="0" t="n">
        <v>-0.62</v>
      </c>
      <c r="H1324" s="0" t="n">
        <v>-0.54</v>
      </c>
      <c r="I1324" s="0" t="n">
        <f aca="false">C1324-D1324</f>
        <v>-0.0799999999999983</v>
      </c>
      <c r="J1324" s="0" t="n">
        <f aca="false">D1324</f>
        <v>25.38</v>
      </c>
      <c r="K1324" s="0" t="n">
        <f aca="false">C1324</f>
        <v>25.3</v>
      </c>
      <c r="N1324" s="0" t="n">
        <f aca="false">'Central-Hudson On Peak'!I1324</f>
        <v>-2.34</v>
      </c>
      <c r="O1324" s="0" t="n">
        <f aca="false">'Central-Hudson On Peak'!D1324</f>
        <v>20.64</v>
      </c>
      <c r="P1324" s="1" t="n">
        <f aca="false">(O1324+N1324)-K1324</f>
        <v>-7</v>
      </c>
    </row>
    <row r="1325" customFormat="false" ht="12.75" hidden="false" customHeight="false" outlineLevel="0" collapsed="false">
      <c r="A1325" s="0" t="s">
        <v>1337</v>
      </c>
      <c r="B1325" s="0" t="n">
        <v>2000</v>
      </c>
      <c r="C1325" s="0" t="n">
        <v>26.01</v>
      </c>
      <c r="D1325" s="0" t="n">
        <v>26.08</v>
      </c>
      <c r="E1325" s="0" t="n">
        <v>0</v>
      </c>
      <c r="F1325" s="0" t="n">
        <v>0</v>
      </c>
      <c r="G1325" s="0" t="n">
        <v>-0.63</v>
      </c>
      <c r="H1325" s="0" t="n">
        <v>-0.56</v>
      </c>
      <c r="I1325" s="0" t="n">
        <f aca="false">C1325-D1325</f>
        <v>-0.0699999999999967</v>
      </c>
      <c r="J1325" s="0" t="n">
        <f aca="false">D1325</f>
        <v>26.08</v>
      </c>
      <c r="K1325" s="0" t="n">
        <f aca="false">C1325</f>
        <v>26.01</v>
      </c>
      <c r="N1325" s="0" t="n">
        <f aca="false">'Central-Hudson On Peak'!I1325</f>
        <v>-2.39</v>
      </c>
      <c r="O1325" s="0" t="n">
        <f aca="false">'Central-Hudson On Peak'!D1325</f>
        <v>27.49</v>
      </c>
      <c r="P1325" s="1" t="n">
        <f aca="false">(O1325+N1325)-K1325</f>
        <v>-0.910000000000004</v>
      </c>
    </row>
    <row r="1326" customFormat="false" ht="12.75" hidden="false" customHeight="false" outlineLevel="0" collapsed="false">
      <c r="A1326" s="0" t="s">
        <v>1338</v>
      </c>
      <c r="B1326" s="0" t="n">
        <v>2000</v>
      </c>
      <c r="C1326" s="0" t="n">
        <v>26.32</v>
      </c>
      <c r="D1326" s="0" t="n">
        <v>26.39</v>
      </c>
      <c r="E1326" s="0" t="n">
        <v>0</v>
      </c>
      <c r="F1326" s="0" t="n">
        <v>0</v>
      </c>
      <c r="G1326" s="0" t="n">
        <v>-0.64</v>
      </c>
      <c r="H1326" s="0" t="n">
        <v>-0.57</v>
      </c>
      <c r="I1326" s="0" t="n">
        <f aca="false">C1326-D1326</f>
        <v>-0.0700000000000003</v>
      </c>
      <c r="J1326" s="0" t="n">
        <f aca="false">D1326</f>
        <v>26.39</v>
      </c>
      <c r="K1326" s="0" t="n">
        <f aca="false">C1326</f>
        <v>26.32</v>
      </c>
      <c r="N1326" s="0" t="n">
        <f aca="false">'Central-Hudson On Peak'!I1326</f>
        <v>-2.43</v>
      </c>
      <c r="O1326" s="0" t="n">
        <f aca="false">'Central-Hudson On Peak'!D1326</f>
        <v>28.75</v>
      </c>
      <c r="P1326" s="1" t="n">
        <f aca="false">(O1326+N1326)-K1326</f>
        <v>0</v>
      </c>
    </row>
    <row r="1327" customFormat="false" ht="12.75" hidden="false" customHeight="false" outlineLevel="0" collapsed="false">
      <c r="A1327" s="0" t="s">
        <v>1339</v>
      </c>
      <c r="B1327" s="0" t="n">
        <v>2000</v>
      </c>
      <c r="C1327" s="0" t="n">
        <v>27.69</v>
      </c>
      <c r="D1327" s="0" t="n">
        <v>27.77</v>
      </c>
      <c r="E1327" s="0" t="n">
        <v>0</v>
      </c>
      <c r="F1327" s="0" t="n">
        <v>0</v>
      </c>
      <c r="G1327" s="0" t="n">
        <v>-0.67</v>
      </c>
      <c r="H1327" s="0" t="n">
        <v>-0.59</v>
      </c>
      <c r="I1327" s="0" t="n">
        <f aca="false">C1327-D1327</f>
        <v>-0.0799999999999983</v>
      </c>
      <c r="J1327" s="0" t="n">
        <f aca="false">D1327</f>
        <v>27.77</v>
      </c>
      <c r="K1327" s="0" t="n">
        <f aca="false">C1327</f>
        <v>27.69</v>
      </c>
      <c r="N1327" s="0" t="n">
        <f aca="false">'Central-Hudson On Peak'!I1327</f>
        <v>-2.55</v>
      </c>
      <c r="O1327" s="0" t="n">
        <f aca="false">'Central-Hudson On Peak'!D1327</f>
        <v>30.24</v>
      </c>
      <c r="P1327" s="1" t="n">
        <f aca="false">(O1327+N1327)-K1327</f>
        <v>0</v>
      </c>
    </row>
    <row r="1328" customFormat="false" ht="12.75" hidden="false" customHeight="false" outlineLevel="0" collapsed="false">
      <c r="A1328" s="0" t="s">
        <v>1340</v>
      </c>
      <c r="B1328" s="0" t="n">
        <v>2000</v>
      </c>
      <c r="C1328" s="0" t="n">
        <v>27.69</v>
      </c>
      <c r="D1328" s="0" t="n">
        <v>27.77</v>
      </c>
      <c r="E1328" s="0" t="n">
        <v>0</v>
      </c>
      <c r="F1328" s="0" t="n">
        <v>0</v>
      </c>
      <c r="G1328" s="0" t="n">
        <v>-0.67</v>
      </c>
      <c r="H1328" s="0" t="n">
        <v>-0.59</v>
      </c>
      <c r="I1328" s="0" t="n">
        <f aca="false">C1328-D1328</f>
        <v>-0.0799999999999983</v>
      </c>
      <c r="J1328" s="0" t="n">
        <f aca="false">D1328</f>
        <v>27.77</v>
      </c>
      <c r="K1328" s="0" t="n">
        <f aca="false">C1328</f>
        <v>27.69</v>
      </c>
      <c r="N1328" s="0" t="n">
        <f aca="false">'Central-Hudson On Peak'!I1328</f>
        <v>-2.55</v>
      </c>
      <c r="O1328" s="0" t="n">
        <f aca="false">'Central-Hudson On Peak'!D1328</f>
        <v>30.24</v>
      </c>
      <c r="P1328" s="1" t="n">
        <f aca="false">(O1328+N1328)-K1328</f>
        <v>0</v>
      </c>
    </row>
    <row r="1329" customFormat="false" ht="12.75" hidden="false" customHeight="false" outlineLevel="0" collapsed="false">
      <c r="A1329" s="0" t="s">
        <v>1341</v>
      </c>
      <c r="B1329" s="0" t="n">
        <v>2000</v>
      </c>
      <c r="C1329" s="0" t="n">
        <v>32.41</v>
      </c>
      <c r="D1329" s="0" t="n">
        <v>32.5</v>
      </c>
      <c r="E1329" s="0" t="n">
        <v>0</v>
      </c>
      <c r="F1329" s="0" t="n">
        <v>0</v>
      </c>
      <c r="G1329" s="0" t="n">
        <v>-0.79</v>
      </c>
      <c r="H1329" s="0" t="n">
        <v>-0.7</v>
      </c>
      <c r="I1329" s="0" t="n">
        <f aca="false">C1329-D1329</f>
        <v>-0.0900000000000034</v>
      </c>
      <c r="J1329" s="0" t="n">
        <f aca="false">D1329</f>
        <v>32.5</v>
      </c>
      <c r="K1329" s="0" t="n">
        <f aca="false">C1329</f>
        <v>32.41</v>
      </c>
      <c r="N1329" s="0" t="n">
        <f aca="false">'Central-Hudson On Peak'!I1329</f>
        <v>-2.99</v>
      </c>
      <c r="O1329" s="0" t="n">
        <f aca="false">'Central-Hudson On Peak'!D1329</f>
        <v>35.4</v>
      </c>
      <c r="P1329" s="1" t="n">
        <f aca="false">(O1329+N1329)-K1329</f>
        <v>0</v>
      </c>
    </row>
    <row r="1330" customFormat="false" ht="12.75" hidden="false" customHeight="false" outlineLevel="0" collapsed="false">
      <c r="A1330" s="0" t="s">
        <v>1342</v>
      </c>
      <c r="B1330" s="0" t="n">
        <v>2000</v>
      </c>
      <c r="C1330" s="0" t="n">
        <v>34.07</v>
      </c>
      <c r="D1330" s="0" t="n">
        <v>33.62</v>
      </c>
      <c r="E1330" s="0" t="n">
        <v>0</v>
      </c>
      <c r="F1330" s="0" t="n">
        <v>0</v>
      </c>
      <c r="G1330" s="0" t="n">
        <v>-1.01</v>
      </c>
      <c r="H1330" s="0" t="n">
        <v>-1.46</v>
      </c>
      <c r="I1330" s="0" t="n">
        <f aca="false">C1330-D1330</f>
        <v>0.450000000000003</v>
      </c>
      <c r="J1330" s="0" t="n">
        <f aca="false">D1330</f>
        <v>33.62</v>
      </c>
      <c r="K1330" s="0" t="n">
        <f aca="false">C1330</f>
        <v>34.07</v>
      </c>
      <c r="N1330" s="0" t="n">
        <f aca="false">'Central-Hudson On Peak'!I1330</f>
        <v>-3.18</v>
      </c>
      <c r="O1330" s="0" t="n">
        <f aca="false">'Central-Hudson On Peak'!D1330</f>
        <v>37.25</v>
      </c>
      <c r="P1330" s="1" t="n">
        <f aca="false">(O1330+N1330)-K1330</f>
        <v>0</v>
      </c>
    </row>
    <row r="1331" customFormat="false" ht="12.75" hidden="false" customHeight="false" outlineLevel="0" collapsed="false">
      <c r="A1331" s="0" t="s">
        <v>1343</v>
      </c>
      <c r="B1331" s="0" t="n">
        <v>2000</v>
      </c>
      <c r="C1331" s="0" t="n">
        <v>32.08</v>
      </c>
      <c r="D1331" s="0" t="n">
        <v>31.65</v>
      </c>
      <c r="E1331" s="0" t="n">
        <v>0</v>
      </c>
      <c r="F1331" s="0" t="n">
        <v>0</v>
      </c>
      <c r="G1331" s="0" t="n">
        <v>-0.95</v>
      </c>
      <c r="H1331" s="0" t="n">
        <v>-1.38</v>
      </c>
      <c r="I1331" s="0" t="n">
        <f aca="false">C1331-D1331</f>
        <v>0.43</v>
      </c>
      <c r="J1331" s="0" t="n">
        <f aca="false">D1331</f>
        <v>31.65</v>
      </c>
      <c r="K1331" s="0" t="n">
        <f aca="false">C1331</f>
        <v>32.08</v>
      </c>
      <c r="N1331" s="0" t="n">
        <f aca="false">'Central-Hudson On Peak'!I1331</f>
        <v>-2.99</v>
      </c>
      <c r="O1331" s="0" t="n">
        <f aca="false">'Central-Hudson On Peak'!D1331</f>
        <v>35.07</v>
      </c>
      <c r="P1331" s="1" t="n">
        <f aca="false">(O1331+N1331)-K1331</f>
        <v>0</v>
      </c>
    </row>
    <row r="1332" customFormat="false" ht="12.75" hidden="false" customHeight="false" outlineLevel="0" collapsed="false">
      <c r="A1332" s="0" t="s">
        <v>1344</v>
      </c>
      <c r="B1332" s="0" t="n">
        <v>2000</v>
      </c>
      <c r="C1332" s="0" t="n">
        <v>33.27</v>
      </c>
      <c r="D1332" s="0" t="n">
        <v>32.83</v>
      </c>
      <c r="E1332" s="0" t="n">
        <v>0</v>
      </c>
      <c r="F1332" s="0" t="n">
        <v>0</v>
      </c>
      <c r="G1332" s="0" t="n">
        <v>-0.99</v>
      </c>
      <c r="H1332" s="0" t="n">
        <v>-1.43</v>
      </c>
      <c r="I1332" s="0" t="n">
        <f aca="false">C1332-D1332</f>
        <v>0.440000000000005</v>
      </c>
      <c r="J1332" s="0" t="n">
        <f aca="false">D1332</f>
        <v>32.83</v>
      </c>
      <c r="K1332" s="0" t="n">
        <f aca="false">C1332</f>
        <v>33.27</v>
      </c>
      <c r="N1332" s="0" t="n">
        <f aca="false">'Central-Hudson On Peak'!I1332</f>
        <v>-3.11</v>
      </c>
      <c r="O1332" s="0" t="n">
        <f aca="false">'Central-Hudson On Peak'!D1332</f>
        <v>36.38</v>
      </c>
      <c r="P1332" s="1" t="n">
        <f aca="false">(O1332+N1332)-K1332</f>
        <v>0</v>
      </c>
    </row>
    <row r="1333" customFormat="false" ht="12.75" hidden="false" customHeight="false" outlineLevel="0" collapsed="false">
      <c r="A1333" s="0" t="s">
        <v>1345</v>
      </c>
      <c r="B1333" s="0" t="n">
        <v>2000</v>
      </c>
      <c r="C1333" s="0" t="n">
        <v>32.08</v>
      </c>
      <c r="D1333" s="0" t="n">
        <v>31.65</v>
      </c>
      <c r="E1333" s="0" t="n">
        <v>0</v>
      </c>
      <c r="F1333" s="0" t="n">
        <v>0</v>
      </c>
      <c r="G1333" s="0" t="n">
        <v>-0.95</v>
      </c>
      <c r="H1333" s="0" t="n">
        <v>-1.38</v>
      </c>
      <c r="I1333" s="0" t="n">
        <f aca="false">C1333-D1333</f>
        <v>0.43</v>
      </c>
      <c r="J1333" s="0" t="n">
        <f aca="false">D1333</f>
        <v>31.65</v>
      </c>
      <c r="K1333" s="0" t="n">
        <f aca="false">C1333</f>
        <v>32.08</v>
      </c>
      <c r="N1333" s="0" t="n">
        <f aca="false">'Central-Hudson On Peak'!I1333</f>
        <v>-2.99</v>
      </c>
      <c r="O1333" s="0" t="n">
        <f aca="false">'Central-Hudson On Peak'!D1333</f>
        <v>35.07</v>
      </c>
      <c r="P1333" s="1" t="n">
        <f aca="false">(O1333+N1333)-K1333</f>
        <v>0</v>
      </c>
    </row>
    <row r="1334" customFormat="false" ht="12.75" hidden="false" customHeight="false" outlineLevel="0" collapsed="false">
      <c r="A1334" s="0" t="s">
        <v>1346</v>
      </c>
      <c r="B1334" s="0" t="n">
        <v>2000</v>
      </c>
      <c r="C1334" s="0" t="n">
        <v>31.55</v>
      </c>
      <c r="D1334" s="0" t="n">
        <v>31.13</v>
      </c>
      <c r="E1334" s="0" t="n">
        <v>0</v>
      </c>
      <c r="F1334" s="0" t="n">
        <v>0</v>
      </c>
      <c r="G1334" s="0" t="n">
        <v>-0.94</v>
      </c>
      <c r="H1334" s="0" t="n">
        <v>-1.36</v>
      </c>
      <c r="I1334" s="0" t="n">
        <f aca="false">C1334-D1334</f>
        <v>0.420000000000002</v>
      </c>
      <c r="J1334" s="0" t="n">
        <f aca="false">D1334</f>
        <v>31.13</v>
      </c>
      <c r="K1334" s="0" t="n">
        <f aca="false">C1334</f>
        <v>31.55</v>
      </c>
      <c r="N1334" s="0" t="n">
        <f aca="false">'Central-Hudson On Peak'!I1334</f>
        <v>-2.95</v>
      </c>
      <c r="O1334" s="0" t="n">
        <f aca="false">'Central-Hudson On Peak'!D1334</f>
        <v>34.5</v>
      </c>
      <c r="P1334" s="1" t="n">
        <f aca="false">(O1334+N1334)-K1334</f>
        <v>0</v>
      </c>
    </row>
    <row r="1335" customFormat="false" ht="12.75" hidden="false" customHeight="false" outlineLevel="0" collapsed="false">
      <c r="A1335" s="0" t="s">
        <v>1347</v>
      </c>
      <c r="B1335" s="0" t="n">
        <v>2000</v>
      </c>
      <c r="C1335" s="0" t="n">
        <v>32.45</v>
      </c>
      <c r="D1335" s="0" t="n">
        <v>32.03</v>
      </c>
      <c r="E1335" s="0" t="n">
        <v>0</v>
      </c>
      <c r="F1335" s="0" t="n">
        <v>0</v>
      </c>
      <c r="G1335" s="0" t="n">
        <v>-0.97</v>
      </c>
      <c r="H1335" s="0" t="n">
        <v>-1.39</v>
      </c>
      <c r="I1335" s="0" t="n">
        <f aca="false">C1335-D1335</f>
        <v>0.420000000000002</v>
      </c>
      <c r="J1335" s="0" t="n">
        <f aca="false">D1335</f>
        <v>32.03</v>
      </c>
      <c r="K1335" s="0" t="n">
        <f aca="false">C1335</f>
        <v>32.45</v>
      </c>
      <c r="N1335" s="0" t="n">
        <f aca="false">'Central-Hudson On Peak'!I1335</f>
        <v>-3.04</v>
      </c>
      <c r="O1335" s="0" t="n">
        <f aca="false">'Central-Hudson On Peak'!D1335</f>
        <v>35.49</v>
      </c>
      <c r="P1335" s="1" t="n">
        <f aca="false">(O1335+N1335)-K1335</f>
        <v>0</v>
      </c>
    </row>
    <row r="1336" customFormat="false" ht="12.75" hidden="false" customHeight="false" outlineLevel="0" collapsed="false">
      <c r="A1336" s="0" t="s">
        <v>1348</v>
      </c>
      <c r="B1336" s="0" t="n">
        <v>2000</v>
      </c>
      <c r="C1336" s="0" t="n">
        <v>32.79</v>
      </c>
      <c r="D1336" s="0" t="n">
        <v>32.35</v>
      </c>
      <c r="E1336" s="0" t="n">
        <v>0</v>
      </c>
      <c r="F1336" s="0" t="n">
        <v>0</v>
      </c>
      <c r="G1336" s="0" t="n">
        <v>-0.97</v>
      </c>
      <c r="H1336" s="0" t="n">
        <v>-1.41</v>
      </c>
      <c r="I1336" s="0" t="n">
        <f aca="false">C1336-D1336</f>
        <v>0.439999999999998</v>
      </c>
      <c r="J1336" s="0" t="n">
        <f aca="false">D1336</f>
        <v>32.35</v>
      </c>
      <c r="K1336" s="0" t="n">
        <f aca="false">C1336</f>
        <v>32.79</v>
      </c>
      <c r="N1336" s="0" t="n">
        <f aca="false">'Central-Hudson On Peak'!I1336</f>
        <v>-3.06</v>
      </c>
      <c r="O1336" s="0" t="n">
        <f aca="false">'Central-Hudson On Peak'!D1336</f>
        <v>35.85</v>
      </c>
      <c r="P1336" s="1" t="n">
        <f aca="false">(O1336+N1336)-K1336</f>
        <v>0</v>
      </c>
    </row>
    <row r="1337" customFormat="false" ht="12.75" hidden="false" customHeight="false" outlineLevel="0" collapsed="false">
      <c r="A1337" s="0" t="s">
        <v>1349</v>
      </c>
      <c r="B1337" s="0" t="n">
        <v>2000</v>
      </c>
      <c r="C1337" s="0" t="n">
        <v>33.17</v>
      </c>
      <c r="D1337" s="0" t="n">
        <v>32.73</v>
      </c>
      <c r="E1337" s="0" t="n">
        <v>0</v>
      </c>
      <c r="F1337" s="0" t="n">
        <v>0</v>
      </c>
      <c r="G1337" s="0" t="n">
        <v>-0.99</v>
      </c>
      <c r="H1337" s="0" t="n">
        <v>-1.43</v>
      </c>
      <c r="I1337" s="0" t="n">
        <f aca="false">C1337-D1337</f>
        <v>0.440000000000005</v>
      </c>
      <c r="J1337" s="0" t="n">
        <f aca="false">D1337</f>
        <v>32.73</v>
      </c>
      <c r="K1337" s="0" t="n">
        <f aca="false">C1337</f>
        <v>33.17</v>
      </c>
      <c r="N1337" s="0" t="n">
        <f aca="false">'Central-Hudson On Peak'!I1337</f>
        <v>-3.1</v>
      </c>
      <c r="O1337" s="0" t="n">
        <f aca="false">'Central-Hudson On Peak'!D1337</f>
        <v>36.27</v>
      </c>
      <c r="P1337" s="1" t="n">
        <f aca="false">(O1337+N1337)-K1337</f>
        <v>0</v>
      </c>
    </row>
    <row r="1338" customFormat="false" ht="12.75" hidden="false" customHeight="false" outlineLevel="0" collapsed="false">
      <c r="A1338" s="0" t="s">
        <v>1350</v>
      </c>
      <c r="B1338" s="0" t="n">
        <v>2000</v>
      </c>
      <c r="C1338" s="0" t="n">
        <v>32.5</v>
      </c>
      <c r="D1338" s="0" t="n">
        <v>32.07</v>
      </c>
      <c r="E1338" s="0" t="n">
        <v>0</v>
      </c>
      <c r="F1338" s="0" t="n">
        <v>0</v>
      </c>
      <c r="G1338" s="0" t="n">
        <v>-0.97</v>
      </c>
      <c r="H1338" s="0" t="n">
        <v>-1.4</v>
      </c>
      <c r="I1338" s="0" t="n">
        <f aca="false">C1338-D1338</f>
        <v>0.43</v>
      </c>
      <c r="J1338" s="0" t="n">
        <f aca="false">D1338</f>
        <v>32.07</v>
      </c>
      <c r="K1338" s="0" t="n">
        <f aca="false">C1338</f>
        <v>32.5</v>
      </c>
      <c r="N1338" s="0" t="n">
        <f aca="false">'Central-Hudson On Peak'!I1338</f>
        <v>-3.04</v>
      </c>
      <c r="O1338" s="0" t="n">
        <f aca="false">'Central-Hudson On Peak'!D1338</f>
        <v>35.54</v>
      </c>
      <c r="P1338" s="1" t="n">
        <f aca="false">(O1338+N1338)-K1338</f>
        <v>0</v>
      </c>
    </row>
    <row r="1339" customFormat="false" ht="12.75" hidden="false" customHeight="false" outlineLevel="0" collapsed="false">
      <c r="A1339" s="0" t="s">
        <v>1351</v>
      </c>
      <c r="B1339" s="0" t="n">
        <v>2000</v>
      </c>
      <c r="C1339" s="0" t="n">
        <v>32.37</v>
      </c>
      <c r="D1339" s="0" t="n">
        <v>31.94</v>
      </c>
      <c r="E1339" s="0" t="n">
        <v>0</v>
      </c>
      <c r="F1339" s="0" t="n">
        <v>0</v>
      </c>
      <c r="G1339" s="0" t="n">
        <v>-0.96</v>
      </c>
      <c r="H1339" s="0" t="n">
        <v>-1.39</v>
      </c>
      <c r="I1339" s="0" t="n">
        <f aca="false">C1339-D1339</f>
        <v>0.429999999999996</v>
      </c>
      <c r="J1339" s="0" t="n">
        <f aca="false">D1339</f>
        <v>31.94</v>
      </c>
      <c r="K1339" s="0" t="n">
        <f aca="false">C1339</f>
        <v>32.37</v>
      </c>
      <c r="N1339" s="0" t="n">
        <f aca="false">'Central-Hudson On Peak'!I1339</f>
        <v>-3.02</v>
      </c>
      <c r="O1339" s="0" t="n">
        <f aca="false">'Central-Hudson On Peak'!D1339</f>
        <v>35.39</v>
      </c>
      <c r="P1339" s="1" t="n">
        <f aca="false">(O1339+N1339)-K1339</f>
        <v>0</v>
      </c>
    </row>
    <row r="1340" customFormat="false" ht="12.75" hidden="false" customHeight="false" outlineLevel="0" collapsed="false">
      <c r="A1340" s="0" t="s">
        <v>1352</v>
      </c>
      <c r="B1340" s="0" t="n">
        <v>2000</v>
      </c>
      <c r="C1340" s="0" t="n">
        <v>31.55</v>
      </c>
      <c r="D1340" s="0" t="n">
        <v>31.13</v>
      </c>
      <c r="E1340" s="0" t="n">
        <v>0</v>
      </c>
      <c r="F1340" s="0" t="n">
        <v>0</v>
      </c>
      <c r="G1340" s="0" t="n">
        <v>-0.94</v>
      </c>
      <c r="H1340" s="0" t="n">
        <v>-1.36</v>
      </c>
      <c r="I1340" s="0" t="n">
        <f aca="false">C1340-D1340</f>
        <v>0.420000000000002</v>
      </c>
      <c r="J1340" s="0" t="n">
        <f aca="false">D1340</f>
        <v>31.13</v>
      </c>
      <c r="K1340" s="0" t="n">
        <f aca="false">C1340</f>
        <v>31.55</v>
      </c>
      <c r="N1340" s="0" t="n">
        <f aca="false">'Central-Hudson On Peak'!I1340</f>
        <v>-2.95</v>
      </c>
      <c r="O1340" s="0" t="n">
        <f aca="false">'Central-Hudson On Peak'!D1340</f>
        <v>34.5</v>
      </c>
      <c r="P1340" s="1" t="n">
        <f aca="false">(O1340+N1340)-K1340</f>
        <v>0</v>
      </c>
    </row>
    <row r="1341" customFormat="false" ht="12.75" hidden="false" customHeight="false" outlineLevel="0" collapsed="false">
      <c r="A1341" s="0" t="s">
        <v>1353</v>
      </c>
      <c r="B1341" s="0" t="n">
        <v>2000</v>
      </c>
      <c r="C1341" s="0" t="n">
        <v>32.08</v>
      </c>
      <c r="D1341" s="0" t="n">
        <v>31.65</v>
      </c>
      <c r="E1341" s="0" t="n">
        <v>0</v>
      </c>
      <c r="F1341" s="0" t="n">
        <v>0</v>
      </c>
      <c r="G1341" s="0" t="n">
        <v>-0.95</v>
      </c>
      <c r="H1341" s="0" t="n">
        <v>-1.38</v>
      </c>
      <c r="I1341" s="0" t="n">
        <f aca="false">C1341-D1341</f>
        <v>0.43</v>
      </c>
      <c r="J1341" s="0" t="n">
        <f aca="false">D1341</f>
        <v>31.65</v>
      </c>
      <c r="K1341" s="0" t="n">
        <f aca="false">C1341</f>
        <v>32.08</v>
      </c>
      <c r="N1341" s="0" t="n">
        <f aca="false">'Central-Hudson On Peak'!I1341</f>
        <v>-2.99</v>
      </c>
      <c r="O1341" s="0" t="n">
        <f aca="false">'Central-Hudson On Peak'!D1341</f>
        <v>35.07</v>
      </c>
      <c r="P1341" s="1" t="n">
        <f aca="false">(O1341+N1341)-K1341</f>
        <v>0</v>
      </c>
    </row>
    <row r="1342" customFormat="false" ht="12.75" hidden="false" customHeight="false" outlineLevel="0" collapsed="false">
      <c r="A1342" s="0" t="s">
        <v>1354</v>
      </c>
      <c r="B1342" s="0" t="n">
        <v>2000</v>
      </c>
      <c r="C1342" s="0" t="n">
        <v>28.88</v>
      </c>
      <c r="D1342" s="0" t="n">
        <v>28.5</v>
      </c>
      <c r="E1342" s="0" t="n">
        <v>0</v>
      </c>
      <c r="F1342" s="0" t="n">
        <v>0</v>
      </c>
      <c r="G1342" s="0" t="n">
        <v>-0.86</v>
      </c>
      <c r="H1342" s="0" t="n">
        <v>-1.24</v>
      </c>
      <c r="I1342" s="0" t="n">
        <f aca="false">C1342-D1342</f>
        <v>0.379999999999999</v>
      </c>
      <c r="J1342" s="0" t="n">
        <f aca="false">D1342</f>
        <v>28.5</v>
      </c>
      <c r="K1342" s="0" t="n">
        <f aca="false">C1342</f>
        <v>28.88</v>
      </c>
      <c r="N1342" s="0" t="n">
        <f aca="false">'Central-Hudson On Peak'!I1342</f>
        <v>-2.7</v>
      </c>
      <c r="O1342" s="0" t="n">
        <f aca="false">'Central-Hudson On Peak'!D1342</f>
        <v>31.58</v>
      </c>
      <c r="P1342" s="1" t="n">
        <f aca="false">(O1342+N1342)-K1342</f>
        <v>0</v>
      </c>
    </row>
    <row r="1343" customFormat="false" ht="12.75" hidden="false" customHeight="false" outlineLevel="0" collapsed="false">
      <c r="A1343" s="0" t="s">
        <v>1355</v>
      </c>
      <c r="B1343" s="0" t="n">
        <v>2000</v>
      </c>
      <c r="C1343" s="0" t="n">
        <v>33.02</v>
      </c>
      <c r="D1343" s="0" t="n">
        <v>32.58</v>
      </c>
      <c r="E1343" s="0" t="n">
        <v>0</v>
      </c>
      <c r="F1343" s="0" t="n">
        <v>0</v>
      </c>
      <c r="G1343" s="0" t="n">
        <v>-0.98</v>
      </c>
      <c r="H1343" s="0" t="n">
        <v>-1.42</v>
      </c>
      <c r="I1343" s="0" t="n">
        <f aca="false">C1343-D1343</f>
        <v>0.440000000000005</v>
      </c>
      <c r="J1343" s="0" t="n">
        <f aca="false">D1343</f>
        <v>32.58</v>
      </c>
      <c r="K1343" s="0" t="n">
        <f aca="false">C1343</f>
        <v>33.02</v>
      </c>
      <c r="N1343" s="0" t="n">
        <f aca="false">'Central-Hudson On Peak'!I1343</f>
        <v>-3.08</v>
      </c>
      <c r="O1343" s="0" t="n">
        <f aca="false">'Central-Hudson On Peak'!D1343</f>
        <v>36.1</v>
      </c>
      <c r="P1343" s="1" t="n">
        <f aca="false">(O1343+N1343)-K1343</f>
        <v>0</v>
      </c>
    </row>
    <row r="1344" customFormat="false" ht="12.75" hidden="false" customHeight="false" outlineLevel="0" collapsed="false">
      <c r="A1344" s="0" t="s">
        <v>1356</v>
      </c>
      <c r="B1344" s="0" t="n">
        <v>2000</v>
      </c>
      <c r="C1344" s="0" t="n">
        <v>31.29</v>
      </c>
      <c r="D1344" s="0" t="n">
        <v>30.88</v>
      </c>
      <c r="E1344" s="0" t="n">
        <v>0</v>
      </c>
      <c r="F1344" s="0" t="n">
        <v>0</v>
      </c>
      <c r="G1344" s="0" t="n">
        <v>-0.93</v>
      </c>
      <c r="H1344" s="0" t="n">
        <v>-1.34</v>
      </c>
      <c r="I1344" s="0" t="n">
        <f aca="false">C1344-D1344</f>
        <v>0.41</v>
      </c>
      <c r="J1344" s="0" t="n">
        <f aca="false">D1344</f>
        <v>30.88</v>
      </c>
      <c r="K1344" s="0" t="n">
        <f aca="false">C1344</f>
        <v>31.29</v>
      </c>
      <c r="N1344" s="0" t="n">
        <f aca="false">'Central-Hudson On Peak'!I1344</f>
        <v>-2.92</v>
      </c>
      <c r="O1344" s="0" t="n">
        <f aca="false">'Central-Hudson On Peak'!D1344</f>
        <v>34.21</v>
      </c>
      <c r="P1344" s="1" t="n">
        <f aca="false">(O1344+N1344)-K1344</f>
        <v>0</v>
      </c>
    </row>
    <row r="1345" customFormat="false" ht="12.75" hidden="false" customHeight="false" outlineLevel="0" collapsed="false">
      <c r="A1345" s="0" t="s">
        <v>1357</v>
      </c>
      <c r="B1345" s="0" t="n">
        <v>2000</v>
      </c>
      <c r="C1345" s="0" t="n">
        <v>32.08</v>
      </c>
      <c r="D1345" s="0" t="n">
        <v>31.65</v>
      </c>
      <c r="E1345" s="0" t="n">
        <v>0</v>
      </c>
      <c r="F1345" s="0" t="n">
        <v>0</v>
      </c>
      <c r="G1345" s="0" t="n">
        <v>-0.95</v>
      </c>
      <c r="H1345" s="0" t="n">
        <v>-1.38</v>
      </c>
      <c r="I1345" s="0" t="n">
        <f aca="false">C1345-D1345</f>
        <v>0.43</v>
      </c>
      <c r="J1345" s="0" t="n">
        <f aca="false">D1345</f>
        <v>31.65</v>
      </c>
      <c r="K1345" s="0" t="n">
        <f aca="false">C1345</f>
        <v>32.08</v>
      </c>
      <c r="N1345" s="0" t="n">
        <f aca="false">'Central-Hudson On Peak'!I1345</f>
        <v>-2.99</v>
      </c>
      <c r="O1345" s="0" t="n">
        <f aca="false">'Central-Hudson On Peak'!D1345</f>
        <v>35.07</v>
      </c>
      <c r="P1345" s="1" t="n">
        <f aca="false">(O1345+N1345)-K1345</f>
        <v>0</v>
      </c>
    </row>
    <row r="1346" customFormat="false" ht="12.75" hidden="false" customHeight="false" outlineLevel="0" collapsed="false">
      <c r="A1346" s="0" t="s">
        <v>1358</v>
      </c>
      <c r="B1346" s="0" t="n">
        <v>2000</v>
      </c>
      <c r="C1346" s="0" t="n">
        <v>33.59</v>
      </c>
      <c r="D1346" s="0" t="n">
        <v>32.7</v>
      </c>
      <c r="E1346" s="0" t="n">
        <v>0</v>
      </c>
      <c r="F1346" s="0" t="n">
        <v>0</v>
      </c>
      <c r="G1346" s="0" t="n">
        <v>-0.98</v>
      </c>
      <c r="H1346" s="0" t="n">
        <v>-1.87</v>
      </c>
      <c r="I1346" s="0" t="n">
        <f aca="false">C1346-D1346</f>
        <v>0.890000000000001</v>
      </c>
      <c r="J1346" s="0" t="n">
        <f aca="false">D1346</f>
        <v>32.7</v>
      </c>
      <c r="K1346" s="0" t="n">
        <f aca="false">C1346</f>
        <v>33.59</v>
      </c>
      <c r="N1346" s="0" t="n">
        <f aca="false">'Central-Hudson On Peak'!I1346</f>
        <v>-2.77</v>
      </c>
      <c r="O1346" s="0" t="n">
        <f aca="false">'Central-Hudson On Peak'!D1346</f>
        <v>36.36</v>
      </c>
      <c r="P1346" s="1" t="n">
        <f aca="false">(O1346+N1346)-K1346</f>
        <v>0</v>
      </c>
    </row>
    <row r="1347" customFormat="false" ht="12.75" hidden="false" customHeight="false" outlineLevel="0" collapsed="false">
      <c r="A1347" s="0" t="s">
        <v>1359</v>
      </c>
      <c r="B1347" s="0" t="n">
        <v>2000</v>
      </c>
      <c r="C1347" s="0" t="n">
        <v>30.32</v>
      </c>
      <c r="D1347" s="0" t="n">
        <v>29.49</v>
      </c>
      <c r="E1347" s="0" t="n">
        <v>-0.29</v>
      </c>
      <c r="F1347" s="0" t="n">
        <v>-0.27</v>
      </c>
      <c r="G1347" s="0" t="n">
        <v>-0.87</v>
      </c>
      <c r="H1347" s="0" t="n">
        <v>-1.68</v>
      </c>
      <c r="I1347" s="0" t="n">
        <f aca="false">C1347-D1347</f>
        <v>0.830000000000002</v>
      </c>
      <c r="J1347" s="0" t="n">
        <f aca="false">D1347</f>
        <v>29.49</v>
      </c>
      <c r="K1347" s="0" t="n">
        <f aca="false">C1347</f>
        <v>30.32</v>
      </c>
      <c r="N1347" s="0" t="n">
        <f aca="false">'Central-Hudson On Peak'!I1347</f>
        <v>-2.47</v>
      </c>
      <c r="O1347" s="0" t="n">
        <f aca="false">'Central-Hudson On Peak'!D1347</f>
        <v>34.84</v>
      </c>
      <c r="P1347" s="1" t="n">
        <f aca="false">(O1347+N1347)-K1347</f>
        <v>2.05</v>
      </c>
    </row>
    <row r="1348" customFormat="false" ht="12.75" hidden="false" customHeight="false" outlineLevel="0" collapsed="false">
      <c r="A1348" s="0" t="s">
        <v>1360</v>
      </c>
      <c r="B1348" s="0" t="n">
        <v>2000</v>
      </c>
      <c r="C1348" s="0" t="n">
        <v>30.29</v>
      </c>
      <c r="D1348" s="0" t="n">
        <v>29.46</v>
      </c>
      <c r="E1348" s="0" t="n">
        <v>-0.54</v>
      </c>
      <c r="F1348" s="0" t="n">
        <v>-0.5</v>
      </c>
      <c r="G1348" s="0" t="n">
        <v>-0.87</v>
      </c>
      <c r="H1348" s="0" t="n">
        <v>-1.66</v>
      </c>
      <c r="I1348" s="0" t="n">
        <f aca="false">C1348-D1348</f>
        <v>0.829999999999998</v>
      </c>
      <c r="J1348" s="0" t="n">
        <f aca="false">D1348</f>
        <v>29.46</v>
      </c>
      <c r="K1348" s="0" t="n">
        <f aca="false">C1348</f>
        <v>30.29</v>
      </c>
      <c r="N1348" s="0" t="n">
        <f aca="false">'Central-Hudson On Peak'!I1348</f>
        <v>-2.46</v>
      </c>
      <c r="O1348" s="0" t="n">
        <f aca="false">'Central-Hudson On Peak'!D1348</f>
        <v>36.47</v>
      </c>
      <c r="P1348" s="1" t="n">
        <f aca="false">(O1348+N1348)-K1348</f>
        <v>3.72</v>
      </c>
    </row>
    <row r="1349" customFormat="false" ht="12.75" hidden="false" customHeight="false" outlineLevel="0" collapsed="false">
      <c r="A1349" s="0" t="s">
        <v>1361</v>
      </c>
      <c r="B1349" s="0" t="n">
        <v>2000</v>
      </c>
      <c r="C1349" s="0" t="n">
        <v>27.12</v>
      </c>
      <c r="D1349" s="0" t="n">
        <v>26.34</v>
      </c>
      <c r="E1349" s="0" t="n">
        <v>-1.08</v>
      </c>
      <c r="F1349" s="0" t="n">
        <v>-0.99</v>
      </c>
      <c r="G1349" s="0" t="n">
        <v>-0.76</v>
      </c>
      <c r="H1349" s="0" t="n">
        <v>-1.45</v>
      </c>
      <c r="I1349" s="0" t="n">
        <f aca="false">C1349-D1349</f>
        <v>0.780000000000001</v>
      </c>
      <c r="J1349" s="0" t="n">
        <f aca="false">D1349</f>
        <v>26.34</v>
      </c>
      <c r="K1349" s="0" t="n">
        <f aca="false">C1349</f>
        <v>27.12</v>
      </c>
      <c r="N1349" s="0" t="n">
        <f aca="false">'Central-Hudson On Peak'!I1349</f>
        <v>-2.15</v>
      </c>
      <c r="O1349" s="0" t="n">
        <f aca="false">'Central-Hudson On Peak'!D1349</f>
        <v>36.61</v>
      </c>
      <c r="P1349" s="1" t="n">
        <f aca="false">(O1349+N1349)-K1349</f>
        <v>7.34</v>
      </c>
    </row>
    <row r="1350" customFormat="false" ht="12.75" hidden="false" customHeight="false" outlineLevel="0" collapsed="false">
      <c r="A1350" s="0" t="s">
        <v>1362</v>
      </c>
      <c r="B1350" s="0" t="n">
        <v>2000</v>
      </c>
      <c r="C1350" s="0" t="n">
        <v>30.31</v>
      </c>
      <c r="D1350" s="0" t="n">
        <v>29.48</v>
      </c>
      <c r="E1350" s="0" t="n">
        <v>-0.43</v>
      </c>
      <c r="F1350" s="0" t="n">
        <v>-0.4</v>
      </c>
      <c r="G1350" s="0" t="n">
        <v>-0.87</v>
      </c>
      <c r="H1350" s="0" t="n">
        <v>-1.67</v>
      </c>
      <c r="I1350" s="0" t="n">
        <f aca="false">C1350-D1350</f>
        <v>0.829999999999998</v>
      </c>
      <c r="J1350" s="0" t="n">
        <f aca="false">D1350</f>
        <v>29.48</v>
      </c>
      <c r="K1350" s="0" t="n">
        <f aca="false">C1350</f>
        <v>30.31</v>
      </c>
      <c r="N1350" s="0" t="n">
        <f aca="false">'Central-Hudson On Peak'!I1350</f>
        <v>-2.46</v>
      </c>
      <c r="O1350" s="0" t="n">
        <f aca="false">'Central-Hudson On Peak'!D1350</f>
        <v>35.72</v>
      </c>
      <c r="P1350" s="1" t="n">
        <f aca="false">(O1350+N1350)-K1350</f>
        <v>2.95</v>
      </c>
    </row>
    <row r="1351" customFormat="false" ht="12.75" hidden="false" customHeight="false" outlineLevel="0" collapsed="false">
      <c r="A1351" s="0" t="s">
        <v>1363</v>
      </c>
      <c r="B1351" s="0" t="n">
        <v>2000</v>
      </c>
      <c r="C1351" s="0" t="n">
        <v>30.37</v>
      </c>
      <c r="D1351" s="0" t="n">
        <v>29.54</v>
      </c>
      <c r="E1351" s="0" t="n">
        <v>-0.4</v>
      </c>
      <c r="F1351" s="0" t="n">
        <v>-0.37</v>
      </c>
      <c r="G1351" s="0" t="n">
        <v>-0.87</v>
      </c>
      <c r="H1351" s="0" t="n">
        <v>-1.67</v>
      </c>
      <c r="I1351" s="0" t="n">
        <f aca="false">C1351-D1351</f>
        <v>0.830000000000002</v>
      </c>
      <c r="J1351" s="0" t="n">
        <f aca="false">D1351</f>
        <v>29.54</v>
      </c>
      <c r="K1351" s="0" t="n">
        <f aca="false">C1351</f>
        <v>30.37</v>
      </c>
      <c r="N1351" s="0" t="n">
        <f aca="false">'Central-Hudson On Peak'!I1351</f>
        <v>-2.47</v>
      </c>
      <c r="O1351" s="0" t="n">
        <f aca="false">'Central-Hudson On Peak'!D1351</f>
        <v>35.59</v>
      </c>
      <c r="P1351" s="1" t="n">
        <f aca="false">(O1351+N1351)-K1351</f>
        <v>2.75</v>
      </c>
    </row>
    <row r="1352" customFormat="false" ht="12.75" hidden="false" customHeight="false" outlineLevel="0" collapsed="false">
      <c r="A1352" s="0" t="s">
        <v>1364</v>
      </c>
      <c r="B1352" s="0" t="n">
        <v>2000</v>
      </c>
      <c r="C1352" s="0" t="n">
        <v>29.24</v>
      </c>
      <c r="D1352" s="0" t="n">
        <v>28.43</v>
      </c>
      <c r="E1352" s="0" t="n">
        <v>-0.72</v>
      </c>
      <c r="F1352" s="0" t="n">
        <v>-0.67</v>
      </c>
      <c r="G1352" s="0" t="n">
        <v>-0.83</v>
      </c>
      <c r="H1352" s="0" t="n">
        <v>-1.59</v>
      </c>
      <c r="I1352" s="0" t="n">
        <f aca="false">C1352-D1352</f>
        <v>0.809999999999999</v>
      </c>
      <c r="J1352" s="0" t="n">
        <f aca="false">D1352</f>
        <v>28.43</v>
      </c>
      <c r="K1352" s="0" t="n">
        <f aca="false">C1352</f>
        <v>29.24</v>
      </c>
      <c r="N1352" s="0" t="n">
        <f aca="false">'Central-Hudson On Peak'!I1352</f>
        <v>-2.35</v>
      </c>
      <c r="O1352" s="0" t="n">
        <f aca="false">'Central-Hudson On Peak'!D1352</f>
        <v>36.51</v>
      </c>
      <c r="P1352" s="1" t="n">
        <f aca="false">(O1352+N1352)-K1352</f>
        <v>4.92</v>
      </c>
    </row>
    <row r="1353" customFormat="false" ht="12.75" hidden="false" customHeight="false" outlineLevel="0" collapsed="false">
      <c r="A1353" s="0" t="s">
        <v>1365</v>
      </c>
      <c r="B1353" s="0" t="n">
        <v>2000</v>
      </c>
      <c r="C1353" s="0" t="n">
        <v>29.24</v>
      </c>
      <c r="D1353" s="0" t="n">
        <v>28.43</v>
      </c>
      <c r="E1353" s="0" t="n">
        <v>-0.72</v>
      </c>
      <c r="F1353" s="0" t="n">
        <v>-0.67</v>
      </c>
      <c r="G1353" s="0" t="n">
        <v>-0.83</v>
      </c>
      <c r="H1353" s="0" t="n">
        <v>-1.59</v>
      </c>
      <c r="I1353" s="0" t="n">
        <f aca="false">C1353-D1353</f>
        <v>0.809999999999999</v>
      </c>
      <c r="J1353" s="0" t="n">
        <f aca="false">D1353</f>
        <v>28.43</v>
      </c>
      <c r="K1353" s="0" t="n">
        <f aca="false">C1353</f>
        <v>29.24</v>
      </c>
      <c r="N1353" s="0" t="n">
        <f aca="false">'Central-Hudson On Peak'!I1353</f>
        <v>-2.35</v>
      </c>
      <c r="O1353" s="0" t="n">
        <f aca="false">'Central-Hudson On Peak'!D1353</f>
        <v>36.52</v>
      </c>
      <c r="P1353" s="1" t="n">
        <f aca="false">(O1353+N1353)-K1353</f>
        <v>4.93</v>
      </c>
    </row>
    <row r="1354" customFormat="false" ht="12.75" hidden="false" customHeight="false" outlineLevel="0" collapsed="false">
      <c r="A1354" s="0" t="s">
        <v>1366</v>
      </c>
      <c r="B1354" s="0" t="n">
        <v>2000</v>
      </c>
      <c r="C1354" s="0" t="n">
        <v>29.24</v>
      </c>
      <c r="D1354" s="0" t="n">
        <v>28.43</v>
      </c>
      <c r="E1354" s="0" t="n">
        <v>-0.72</v>
      </c>
      <c r="F1354" s="0" t="n">
        <v>-0.67</v>
      </c>
      <c r="G1354" s="0" t="n">
        <v>-0.83</v>
      </c>
      <c r="H1354" s="0" t="n">
        <v>-1.59</v>
      </c>
      <c r="I1354" s="0" t="n">
        <f aca="false">C1354-D1354</f>
        <v>0.809999999999999</v>
      </c>
      <c r="J1354" s="0" t="n">
        <f aca="false">D1354</f>
        <v>28.43</v>
      </c>
      <c r="K1354" s="0" t="n">
        <f aca="false">C1354</f>
        <v>29.24</v>
      </c>
      <c r="N1354" s="0" t="n">
        <f aca="false">'Central-Hudson On Peak'!I1354</f>
        <v>-2.35</v>
      </c>
      <c r="O1354" s="0" t="n">
        <f aca="false">'Central-Hudson On Peak'!D1354</f>
        <v>36.52</v>
      </c>
      <c r="P1354" s="1" t="n">
        <f aca="false">(O1354+N1354)-K1354</f>
        <v>4.93</v>
      </c>
    </row>
    <row r="1355" customFormat="false" ht="12.75" hidden="false" customHeight="false" outlineLevel="0" collapsed="false">
      <c r="A1355" s="0" t="s">
        <v>1367</v>
      </c>
      <c r="B1355" s="0" t="n">
        <v>2000</v>
      </c>
      <c r="C1355" s="0" t="n">
        <v>32.5</v>
      </c>
      <c r="D1355" s="0" t="n">
        <v>31.64</v>
      </c>
      <c r="E1355" s="0" t="n">
        <v>0</v>
      </c>
      <c r="F1355" s="0" t="n">
        <v>0</v>
      </c>
      <c r="G1355" s="0" t="n">
        <v>-0.95</v>
      </c>
      <c r="H1355" s="0" t="n">
        <v>-1.81</v>
      </c>
      <c r="I1355" s="0" t="n">
        <f aca="false">C1355-D1355</f>
        <v>0.859999999999999</v>
      </c>
      <c r="J1355" s="0" t="n">
        <f aca="false">D1355</f>
        <v>31.64</v>
      </c>
      <c r="K1355" s="0" t="n">
        <f aca="false">C1355</f>
        <v>32.5</v>
      </c>
      <c r="N1355" s="0" t="n">
        <f aca="false">'Central-Hudson On Peak'!I1355</f>
        <v>-2.68</v>
      </c>
      <c r="O1355" s="0" t="n">
        <f aca="false">'Central-Hudson On Peak'!D1355</f>
        <v>34.81</v>
      </c>
      <c r="P1355" s="1" t="n">
        <f aca="false">(O1355+N1355)-K1355</f>
        <v>-0.369999999999997</v>
      </c>
    </row>
    <row r="1356" customFormat="false" ht="12.75" hidden="false" customHeight="false" outlineLevel="0" collapsed="false">
      <c r="A1356" s="0" t="s">
        <v>1368</v>
      </c>
      <c r="B1356" s="0" t="n">
        <v>2000</v>
      </c>
      <c r="C1356" s="0" t="n">
        <v>32.5</v>
      </c>
      <c r="D1356" s="0" t="n">
        <v>31.63</v>
      </c>
      <c r="E1356" s="0" t="n">
        <v>0</v>
      </c>
      <c r="F1356" s="0" t="n">
        <v>0</v>
      </c>
      <c r="G1356" s="0" t="n">
        <v>-0.94</v>
      </c>
      <c r="H1356" s="0" t="n">
        <v>-1.81</v>
      </c>
      <c r="I1356" s="0" t="n">
        <f aca="false">C1356-D1356</f>
        <v>0.870000000000001</v>
      </c>
      <c r="J1356" s="0" t="n">
        <f aca="false">D1356</f>
        <v>31.63</v>
      </c>
      <c r="K1356" s="0" t="n">
        <f aca="false">C1356</f>
        <v>32.5</v>
      </c>
      <c r="N1356" s="0" t="n">
        <f aca="false">'Central-Hudson On Peak'!I1356</f>
        <v>-2.67</v>
      </c>
      <c r="O1356" s="0" t="n">
        <f aca="false">'Central-Hudson On Peak'!D1356</f>
        <v>34.81</v>
      </c>
      <c r="P1356" s="1" t="n">
        <f aca="false">(O1356+N1356)-K1356</f>
        <v>-0.359999999999999</v>
      </c>
    </row>
    <row r="1357" customFormat="false" ht="12.75" hidden="false" customHeight="false" outlineLevel="0" collapsed="false">
      <c r="A1357" s="0" t="s">
        <v>1369</v>
      </c>
      <c r="B1357" s="0" t="n">
        <v>2000</v>
      </c>
      <c r="C1357" s="0" t="n">
        <v>32.49</v>
      </c>
      <c r="D1357" s="0" t="n">
        <v>31.62</v>
      </c>
      <c r="E1357" s="0" t="n">
        <v>0</v>
      </c>
      <c r="F1357" s="0" t="n">
        <v>0</v>
      </c>
      <c r="G1357" s="0" t="n">
        <v>-0.94</v>
      </c>
      <c r="H1357" s="0" t="n">
        <v>-1.81</v>
      </c>
      <c r="I1357" s="0" t="n">
        <f aca="false">C1357-D1357</f>
        <v>0.870000000000001</v>
      </c>
      <c r="J1357" s="0" t="n">
        <f aca="false">D1357</f>
        <v>31.62</v>
      </c>
      <c r="K1357" s="0" t="n">
        <f aca="false">C1357</f>
        <v>32.49</v>
      </c>
      <c r="N1357" s="0" t="n">
        <f aca="false">'Central-Hudson On Peak'!I1357</f>
        <v>-2.67</v>
      </c>
      <c r="O1357" s="0" t="n">
        <f aca="false">'Central-Hudson On Peak'!D1357</f>
        <v>34.8</v>
      </c>
      <c r="P1357" s="1" t="n">
        <f aca="false">(O1357+N1357)-K1357</f>
        <v>-0.360000000000007</v>
      </c>
    </row>
    <row r="1358" customFormat="false" ht="12.75" hidden="false" customHeight="false" outlineLevel="0" collapsed="false">
      <c r="A1358" s="0" t="s">
        <v>1370</v>
      </c>
      <c r="B1358" s="0" t="n">
        <v>2000</v>
      </c>
      <c r="C1358" s="0" t="n">
        <v>31.69</v>
      </c>
      <c r="D1358" s="0" t="n">
        <v>30.84</v>
      </c>
      <c r="E1358" s="0" t="n">
        <v>0</v>
      </c>
      <c r="F1358" s="0" t="n">
        <v>0</v>
      </c>
      <c r="G1358" s="0" t="n">
        <v>-0.92</v>
      </c>
      <c r="H1358" s="0" t="n">
        <v>-1.77</v>
      </c>
      <c r="I1358" s="0" t="n">
        <f aca="false">C1358-D1358</f>
        <v>0.850000000000001</v>
      </c>
      <c r="J1358" s="0" t="n">
        <f aca="false">D1358</f>
        <v>30.84</v>
      </c>
      <c r="K1358" s="0" t="n">
        <f aca="false">C1358</f>
        <v>31.69</v>
      </c>
      <c r="N1358" s="0" t="n">
        <f aca="false">'Central-Hudson On Peak'!I1358</f>
        <v>-2.61</v>
      </c>
      <c r="O1358" s="0" t="n">
        <f aca="false">'Central-Hudson On Peak'!D1358</f>
        <v>33.75</v>
      </c>
      <c r="P1358" s="1" t="n">
        <f aca="false">(O1358+N1358)-K1358</f>
        <v>-0.550000000000001</v>
      </c>
    </row>
    <row r="1359" customFormat="false" ht="12.75" hidden="false" customHeight="false" outlineLevel="0" collapsed="false">
      <c r="A1359" s="0" t="s">
        <v>1371</v>
      </c>
      <c r="B1359" s="0" t="n">
        <v>2000</v>
      </c>
      <c r="C1359" s="0" t="n">
        <v>32.78</v>
      </c>
      <c r="D1359" s="0" t="n">
        <v>31.9</v>
      </c>
      <c r="E1359" s="0" t="n">
        <v>0</v>
      </c>
      <c r="F1359" s="0" t="n">
        <v>0</v>
      </c>
      <c r="G1359" s="0" t="n">
        <v>-0.95</v>
      </c>
      <c r="H1359" s="0" t="n">
        <v>-1.83</v>
      </c>
      <c r="I1359" s="0" t="n">
        <f aca="false">C1359-D1359</f>
        <v>0.880000000000003</v>
      </c>
      <c r="J1359" s="0" t="n">
        <f aca="false">D1359</f>
        <v>31.9</v>
      </c>
      <c r="K1359" s="0" t="n">
        <f aca="false">C1359</f>
        <v>32.78</v>
      </c>
      <c r="N1359" s="0" t="n">
        <f aca="false">'Central-Hudson On Peak'!I1359</f>
        <v>-2.7</v>
      </c>
      <c r="O1359" s="0" t="n">
        <f aca="false">'Central-Hudson On Peak'!D1359</f>
        <v>35.48</v>
      </c>
      <c r="P1359" s="1" t="n">
        <f aca="false">(O1359+N1359)-K1359</f>
        <v>0</v>
      </c>
    </row>
    <row r="1360" customFormat="false" ht="12.75" hidden="false" customHeight="false" outlineLevel="0" collapsed="false">
      <c r="A1360" s="0" t="s">
        <v>1372</v>
      </c>
      <c r="B1360" s="0" t="n">
        <v>2000</v>
      </c>
      <c r="C1360" s="0" t="n">
        <v>31.73</v>
      </c>
      <c r="D1360" s="0" t="n">
        <v>30.88</v>
      </c>
      <c r="E1360" s="0" t="n">
        <v>0</v>
      </c>
      <c r="F1360" s="0" t="n">
        <v>0</v>
      </c>
      <c r="G1360" s="0" t="n">
        <v>-0.92</v>
      </c>
      <c r="H1360" s="0" t="n">
        <v>-1.77</v>
      </c>
      <c r="I1360" s="0" t="n">
        <f aca="false">C1360-D1360</f>
        <v>0.850000000000001</v>
      </c>
      <c r="J1360" s="0" t="n">
        <f aca="false">D1360</f>
        <v>30.88</v>
      </c>
      <c r="K1360" s="0" t="n">
        <f aca="false">C1360</f>
        <v>31.73</v>
      </c>
      <c r="N1360" s="0" t="n">
        <f aca="false">'Central-Hudson On Peak'!I1360</f>
        <v>-2.61</v>
      </c>
      <c r="O1360" s="0" t="n">
        <f aca="false">'Central-Hudson On Peak'!D1360</f>
        <v>34.34</v>
      </c>
      <c r="P1360" s="1" t="n">
        <f aca="false">(O1360+N1360)-K1360</f>
        <v>0</v>
      </c>
    </row>
    <row r="1361" customFormat="false" ht="12.75" hidden="false" customHeight="false" outlineLevel="0" collapsed="false">
      <c r="A1361" s="0" t="s">
        <v>1373</v>
      </c>
      <c r="B1361" s="0" t="n">
        <v>2000</v>
      </c>
      <c r="C1361" s="0" t="n">
        <v>32.73</v>
      </c>
      <c r="D1361" s="0" t="n">
        <v>31.85</v>
      </c>
      <c r="E1361" s="0" t="n">
        <v>0</v>
      </c>
      <c r="F1361" s="0" t="n">
        <v>0</v>
      </c>
      <c r="G1361" s="0" t="n">
        <v>-0.95</v>
      </c>
      <c r="H1361" s="0" t="n">
        <v>-1.83</v>
      </c>
      <c r="I1361" s="0" t="n">
        <f aca="false">C1361-D1361</f>
        <v>0.879999999999996</v>
      </c>
      <c r="J1361" s="0" t="n">
        <f aca="false">D1361</f>
        <v>31.85</v>
      </c>
      <c r="K1361" s="0" t="n">
        <f aca="false">C1361</f>
        <v>32.73</v>
      </c>
      <c r="N1361" s="0" t="n">
        <f aca="false">'Central-Hudson On Peak'!I1361</f>
        <v>-2.7</v>
      </c>
      <c r="O1361" s="0" t="n">
        <f aca="false">'Central-Hudson On Peak'!D1361</f>
        <v>35.43</v>
      </c>
      <c r="P1361" s="1" t="n">
        <f aca="false">(O1361+N1361)-K1361</f>
        <v>0</v>
      </c>
    </row>
    <row r="1362" customFormat="false" ht="12.75" hidden="false" customHeight="false" outlineLevel="0" collapsed="false">
      <c r="A1362" s="0" t="s">
        <v>1374</v>
      </c>
      <c r="B1362" s="0" t="n">
        <v>2000</v>
      </c>
      <c r="C1362" s="0" t="n">
        <v>34.57</v>
      </c>
      <c r="D1362" s="0" t="n">
        <v>33.77</v>
      </c>
      <c r="E1362" s="0" t="n">
        <v>0</v>
      </c>
      <c r="F1362" s="0" t="n">
        <v>0</v>
      </c>
      <c r="G1362" s="0" t="n">
        <v>-0.67</v>
      </c>
      <c r="H1362" s="0" t="n">
        <v>-1.47</v>
      </c>
      <c r="I1362" s="0" t="n">
        <f aca="false">C1362-D1362</f>
        <v>0.799999999999997</v>
      </c>
      <c r="J1362" s="0" t="n">
        <f aca="false">D1362</f>
        <v>33.77</v>
      </c>
      <c r="K1362" s="0" t="n">
        <f aca="false">C1362</f>
        <v>34.57</v>
      </c>
      <c r="N1362" s="0" t="n">
        <f aca="false">'Central-Hudson On Peak'!I1362</f>
        <v>-2.49</v>
      </c>
      <c r="O1362" s="0" t="n">
        <f aca="false">'Central-Hudson On Peak'!D1362</f>
        <v>37.06</v>
      </c>
      <c r="P1362" s="1" t="n">
        <f aca="false">(O1362+N1362)-K1362</f>
        <v>0</v>
      </c>
    </row>
    <row r="1363" customFormat="false" ht="12.75" hidden="false" customHeight="false" outlineLevel="0" collapsed="false">
      <c r="A1363" s="0" t="s">
        <v>1375</v>
      </c>
      <c r="B1363" s="0" t="n">
        <v>2000</v>
      </c>
      <c r="C1363" s="0" t="n">
        <v>26.05</v>
      </c>
      <c r="D1363" s="0" t="n">
        <v>25.29</v>
      </c>
      <c r="E1363" s="0" t="n">
        <v>-1.4</v>
      </c>
      <c r="F1363" s="0" t="n">
        <v>-1.21</v>
      </c>
      <c r="G1363" s="0" t="n">
        <v>-0.48</v>
      </c>
      <c r="H1363" s="0" t="n">
        <v>-1.05</v>
      </c>
      <c r="I1363" s="0" t="n">
        <f aca="false">C1363-D1363</f>
        <v>0.760000000000002</v>
      </c>
      <c r="J1363" s="0" t="n">
        <f aca="false">D1363</f>
        <v>25.29</v>
      </c>
      <c r="K1363" s="0" t="n">
        <f aca="false">C1363</f>
        <v>26.05</v>
      </c>
      <c r="N1363" s="0" t="n">
        <f aca="false">'Central-Hudson On Peak'!I1363</f>
        <v>-1.78</v>
      </c>
      <c r="O1363" s="0" t="n">
        <f aca="false">'Central-Hudson On Peak'!D1363</f>
        <v>36.67</v>
      </c>
      <c r="P1363" s="1" t="n">
        <f aca="false">(O1363+N1363)-K1363</f>
        <v>8.84</v>
      </c>
    </row>
    <row r="1364" customFormat="false" ht="12.75" hidden="false" customHeight="false" outlineLevel="0" collapsed="false">
      <c r="A1364" s="0" t="s">
        <v>1376</v>
      </c>
      <c r="B1364" s="0" t="n">
        <v>2000</v>
      </c>
      <c r="C1364" s="0" t="n">
        <v>33.64</v>
      </c>
      <c r="D1364" s="0" t="n">
        <v>32.85</v>
      </c>
      <c r="E1364" s="0" t="n">
        <v>-0.16</v>
      </c>
      <c r="F1364" s="0" t="n">
        <v>-0.14</v>
      </c>
      <c r="G1364" s="0" t="n">
        <v>-0.65</v>
      </c>
      <c r="H1364" s="0" t="n">
        <v>-1.42</v>
      </c>
      <c r="I1364" s="0" t="n">
        <f aca="false">C1364-D1364</f>
        <v>0.789999999999999</v>
      </c>
      <c r="J1364" s="0" t="n">
        <f aca="false">D1364</f>
        <v>32.85</v>
      </c>
      <c r="K1364" s="0" t="n">
        <f aca="false">C1364</f>
        <v>33.64</v>
      </c>
      <c r="N1364" s="0" t="n">
        <f aca="false">'Central-Hudson On Peak'!I1364</f>
        <v>-2.41</v>
      </c>
      <c r="O1364" s="0" t="n">
        <f aca="false">'Central-Hudson On Peak'!D1364</f>
        <v>37.05</v>
      </c>
      <c r="P1364" s="1" t="n">
        <f aca="false">(O1364+N1364)-K1364</f>
        <v>1</v>
      </c>
    </row>
    <row r="1365" customFormat="false" ht="12.75" hidden="false" customHeight="false" outlineLevel="0" collapsed="false">
      <c r="A1365" s="0" t="s">
        <v>1377</v>
      </c>
      <c r="B1365" s="0" t="n">
        <v>2000</v>
      </c>
      <c r="C1365" s="0" t="n">
        <v>26.05</v>
      </c>
      <c r="D1365" s="0" t="n">
        <v>25.27</v>
      </c>
      <c r="E1365" s="0" t="n">
        <v>-1.63</v>
      </c>
      <c r="F1365" s="0" t="n">
        <v>-1.41</v>
      </c>
      <c r="G1365" s="0" t="n">
        <v>-0.48</v>
      </c>
      <c r="H1365" s="0" t="n">
        <v>-1.04</v>
      </c>
      <c r="I1365" s="0" t="n">
        <f aca="false">C1365-D1365</f>
        <v>0.780000000000001</v>
      </c>
      <c r="J1365" s="0" t="n">
        <f aca="false">D1365</f>
        <v>25.27</v>
      </c>
      <c r="K1365" s="0" t="n">
        <f aca="false">C1365</f>
        <v>26.05</v>
      </c>
      <c r="N1365" s="0" t="n">
        <f aca="false">'Central-Hudson On Peak'!I1365</f>
        <v>-1.77</v>
      </c>
      <c r="O1365" s="0" t="n">
        <f aca="false">'Central-Hudson On Peak'!D1365</f>
        <v>38.11</v>
      </c>
      <c r="P1365" s="1" t="n">
        <f aca="false">(O1365+N1365)-K1365</f>
        <v>10.29</v>
      </c>
    </row>
    <row r="1366" customFormat="false" ht="12.75" hidden="false" customHeight="false" outlineLevel="0" collapsed="false">
      <c r="A1366" s="0" t="s">
        <v>1378</v>
      </c>
      <c r="B1366" s="0" t="n">
        <v>2000</v>
      </c>
      <c r="C1366" s="0" t="n">
        <v>26.05</v>
      </c>
      <c r="D1366" s="0" t="n">
        <v>25.28</v>
      </c>
      <c r="E1366" s="0" t="n">
        <v>-1.56</v>
      </c>
      <c r="F1366" s="0" t="n">
        <v>-1.35</v>
      </c>
      <c r="G1366" s="0" t="n">
        <v>-0.48</v>
      </c>
      <c r="H1366" s="0" t="n">
        <v>-1.04</v>
      </c>
      <c r="I1366" s="0" t="n">
        <f aca="false">C1366-D1366</f>
        <v>0.77</v>
      </c>
      <c r="J1366" s="0" t="n">
        <f aca="false">D1366</f>
        <v>25.28</v>
      </c>
      <c r="K1366" s="0" t="n">
        <f aca="false">C1366</f>
        <v>26.05</v>
      </c>
      <c r="N1366" s="0" t="n">
        <f aca="false">'Central-Hudson On Peak'!I1366</f>
        <v>-1.77</v>
      </c>
      <c r="O1366" s="0" t="n">
        <f aca="false">'Central-Hudson On Peak'!D1366</f>
        <v>37.69</v>
      </c>
      <c r="P1366" s="1" t="n">
        <f aca="false">(O1366+N1366)-K1366</f>
        <v>9.86999999999999</v>
      </c>
    </row>
    <row r="1367" customFormat="false" ht="12.75" hidden="false" customHeight="false" outlineLevel="0" collapsed="false">
      <c r="A1367" s="0" t="s">
        <v>1379</v>
      </c>
      <c r="B1367" s="0" t="n">
        <v>2000</v>
      </c>
      <c r="C1367" s="0" t="n">
        <v>28.14</v>
      </c>
      <c r="D1367" s="0" t="n">
        <v>27.33</v>
      </c>
      <c r="E1367" s="0" t="n">
        <v>-1.39</v>
      </c>
      <c r="F1367" s="0" t="n">
        <v>-1.2</v>
      </c>
      <c r="G1367" s="0" t="n">
        <v>-0.52</v>
      </c>
      <c r="H1367" s="0" t="n">
        <v>-1.14</v>
      </c>
      <c r="I1367" s="0" t="n">
        <f aca="false">C1367-D1367</f>
        <v>0.810000000000002</v>
      </c>
      <c r="J1367" s="0" t="n">
        <f aca="false">D1367</f>
        <v>27.33</v>
      </c>
      <c r="K1367" s="0" t="n">
        <f aca="false">C1367</f>
        <v>28.14</v>
      </c>
      <c r="N1367" s="0" t="n">
        <f aca="false">'Central-Hudson On Peak'!I1367</f>
        <v>-1.93</v>
      </c>
      <c r="O1367" s="0" t="n">
        <f aca="false">'Central-Hudson On Peak'!D1367</f>
        <v>38.83</v>
      </c>
      <c r="P1367" s="1" t="n">
        <f aca="false">(O1367+N1367)-K1367</f>
        <v>8.76</v>
      </c>
    </row>
    <row r="1368" customFormat="false" ht="12.75" hidden="false" customHeight="false" outlineLevel="0" collapsed="false">
      <c r="A1368" s="0" t="s">
        <v>1380</v>
      </c>
      <c r="B1368" s="0" t="n">
        <v>2000</v>
      </c>
      <c r="C1368" s="0" t="n">
        <v>28.13</v>
      </c>
      <c r="D1368" s="0" t="n">
        <v>27.32</v>
      </c>
      <c r="E1368" s="0" t="n">
        <v>-1.51</v>
      </c>
      <c r="F1368" s="0" t="n">
        <v>-1.31</v>
      </c>
      <c r="G1368" s="0" t="n">
        <v>-0.52</v>
      </c>
      <c r="H1368" s="0" t="n">
        <v>-1.13</v>
      </c>
      <c r="I1368" s="0" t="n">
        <f aca="false">C1368-D1368</f>
        <v>0.809999999999999</v>
      </c>
      <c r="J1368" s="0" t="n">
        <f aca="false">D1368</f>
        <v>27.32</v>
      </c>
      <c r="K1368" s="0" t="n">
        <f aca="false">C1368</f>
        <v>28.13</v>
      </c>
      <c r="N1368" s="0" t="n">
        <f aca="false">'Central-Hudson On Peak'!I1368</f>
        <v>-1.93</v>
      </c>
      <c r="O1368" s="0" t="n">
        <f aca="false">'Central-Hudson On Peak'!D1368</f>
        <v>39.64</v>
      </c>
      <c r="P1368" s="1" t="n">
        <f aca="false">(O1368+N1368)-K1368</f>
        <v>9.58</v>
      </c>
    </row>
    <row r="1369" customFormat="false" ht="12.75" hidden="false" customHeight="false" outlineLevel="0" collapsed="false">
      <c r="A1369" s="0" t="s">
        <v>1381</v>
      </c>
      <c r="B1369" s="0" t="n">
        <v>2000</v>
      </c>
      <c r="C1369" s="0" t="n">
        <v>28.14</v>
      </c>
      <c r="D1369" s="0" t="n">
        <v>27.29</v>
      </c>
      <c r="E1369" s="0" t="n">
        <v>-1.81</v>
      </c>
      <c r="F1369" s="0" t="n">
        <v>-1.57</v>
      </c>
      <c r="G1369" s="0" t="n">
        <v>-0.51</v>
      </c>
      <c r="H1369" s="0" t="n">
        <v>-1.12</v>
      </c>
      <c r="I1369" s="0" t="n">
        <f aca="false">C1369-D1369</f>
        <v>0.850000000000001</v>
      </c>
      <c r="J1369" s="0" t="n">
        <f aca="false">D1369</f>
        <v>27.29</v>
      </c>
      <c r="K1369" s="0" t="n">
        <f aca="false">C1369</f>
        <v>28.14</v>
      </c>
      <c r="N1369" s="0" t="n">
        <f aca="false">'Central-Hudson On Peak'!I1369</f>
        <v>-1.9</v>
      </c>
      <c r="O1369" s="0" t="n">
        <f aca="false">'Central-Hudson On Peak'!D1369</f>
        <v>41.49</v>
      </c>
      <c r="P1369" s="1" t="n">
        <f aca="false">(O1369+N1369)-K1369</f>
        <v>11.45</v>
      </c>
    </row>
    <row r="1370" customFormat="false" ht="12.75" hidden="false" customHeight="false" outlineLevel="0" collapsed="false">
      <c r="A1370" s="0" t="s">
        <v>1382</v>
      </c>
      <c r="B1370" s="0" t="n">
        <v>2000</v>
      </c>
      <c r="C1370" s="0" t="n">
        <v>26.05</v>
      </c>
      <c r="D1370" s="0" t="n">
        <v>25.2</v>
      </c>
      <c r="E1370" s="0" t="n">
        <v>-2.18</v>
      </c>
      <c r="F1370" s="0" t="n">
        <v>-1.89</v>
      </c>
      <c r="G1370" s="0" t="n">
        <v>-0.46</v>
      </c>
      <c r="H1370" s="0" t="n">
        <v>-1.02</v>
      </c>
      <c r="I1370" s="0" t="n">
        <f aca="false">C1370-D1370</f>
        <v>0.850000000000001</v>
      </c>
      <c r="J1370" s="0" t="n">
        <f aca="false">D1370</f>
        <v>25.2</v>
      </c>
      <c r="K1370" s="0" t="n">
        <f aca="false">C1370</f>
        <v>26.05</v>
      </c>
      <c r="N1370" s="0" t="n">
        <f aca="false">'Central-Hudson On Peak'!I1370</f>
        <v>-1.72</v>
      </c>
      <c r="O1370" s="0" t="n">
        <f aca="false">'Central-Hudson On Peak'!D1370</f>
        <v>41.54</v>
      </c>
      <c r="P1370" s="1" t="n">
        <f aca="false">(O1370+N1370)-K1370</f>
        <v>13.77</v>
      </c>
    </row>
    <row r="1371" customFormat="false" ht="12.75" hidden="false" customHeight="false" outlineLevel="0" collapsed="false">
      <c r="A1371" s="0" t="s">
        <v>1383</v>
      </c>
      <c r="B1371" s="0" t="n">
        <v>2000</v>
      </c>
      <c r="C1371" s="0" t="n">
        <v>34.52</v>
      </c>
      <c r="D1371" s="0" t="n">
        <v>33.72</v>
      </c>
      <c r="E1371" s="0" t="n">
        <v>0</v>
      </c>
      <c r="F1371" s="0" t="n">
        <v>0</v>
      </c>
      <c r="G1371" s="0" t="n">
        <v>-0.67</v>
      </c>
      <c r="H1371" s="0" t="n">
        <v>-1.47</v>
      </c>
      <c r="I1371" s="0" t="n">
        <f aca="false">C1371-D1371</f>
        <v>0.800000000000004</v>
      </c>
      <c r="J1371" s="0" t="n">
        <f aca="false">D1371</f>
        <v>33.72</v>
      </c>
      <c r="K1371" s="0" t="n">
        <f aca="false">C1371</f>
        <v>34.52</v>
      </c>
      <c r="N1371" s="0" t="n">
        <f aca="false">'Central-Hudson On Peak'!I1371</f>
        <v>-2.49</v>
      </c>
      <c r="O1371" s="0" t="n">
        <f aca="false">'Central-Hudson On Peak'!D1371</f>
        <v>37.01</v>
      </c>
      <c r="P1371" s="1" t="n">
        <f aca="false">(O1371+N1371)-K1371</f>
        <v>0</v>
      </c>
    </row>
    <row r="1372" customFormat="false" ht="12.75" hidden="false" customHeight="false" outlineLevel="0" collapsed="false">
      <c r="A1372" s="0" t="s">
        <v>1384</v>
      </c>
      <c r="B1372" s="0" t="n">
        <v>2000</v>
      </c>
      <c r="C1372" s="0" t="n">
        <v>34</v>
      </c>
      <c r="D1372" s="0" t="n">
        <v>33.21</v>
      </c>
      <c r="E1372" s="0" t="n">
        <v>0</v>
      </c>
      <c r="F1372" s="0" t="n">
        <v>0</v>
      </c>
      <c r="G1372" s="0" t="n">
        <v>-0.66</v>
      </c>
      <c r="H1372" s="0" t="n">
        <v>-1.45</v>
      </c>
      <c r="I1372" s="0" t="n">
        <f aca="false">C1372-D1372</f>
        <v>0.789999999999999</v>
      </c>
      <c r="J1372" s="0" t="n">
        <f aca="false">D1372</f>
        <v>33.21</v>
      </c>
      <c r="K1372" s="0" t="n">
        <f aca="false">C1372</f>
        <v>34</v>
      </c>
      <c r="N1372" s="0" t="n">
        <f aca="false">'Central-Hudson On Peak'!I1372</f>
        <v>-2.45</v>
      </c>
      <c r="O1372" s="0" t="n">
        <f aca="false">'Central-Hudson On Peak'!D1372</f>
        <v>36.45</v>
      </c>
      <c r="P1372" s="1" t="n">
        <f aca="false">(O1372+N1372)-K1372</f>
        <v>0</v>
      </c>
    </row>
    <row r="1373" customFormat="false" ht="12.75" hidden="false" customHeight="false" outlineLevel="0" collapsed="false">
      <c r="A1373" s="0" t="s">
        <v>1385</v>
      </c>
      <c r="B1373" s="0" t="n">
        <v>2000</v>
      </c>
      <c r="C1373" s="0" t="n">
        <v>33.89</v>
      </c>
      <c r="D1373" s="0" t="n">
        <v>33.1</v>
      </c>
      <c r="E1373" s="0" t="n">
        <v>0</v>
      </c>
      <c r="F1373" s="0" t="n">
        <v>0</v>
      </c>
      <c r="G1373" s="0" t="n">
        <v>-0.66</v>
      </c>
      <c r="H1373" s="0" t="n">
        <v>-1.45</v>
      </c>
      <c r="I1373" s="0" t="n">
        <f aca="false">C1373-D1373</f>
        <v>0.789999999999999</v>
      </c>
      <c r="J1373" s="0" t="n">
        <f aca="false">D1373</f>
        <v>33.1</v>
      </c>
      <c r="K1373" s="0" t="n">
        <f aca="false">C1373</f>
        <v>33.89</v>
      </c>
      <c r="N1373" s="0" t="n">
        <f aca="false">'Central-Hudson On Peak'!I1373</f>
        <v>-2.45</v>
      </c>
      <c r="O1373" s="0" t="n">
        <f aca="false">'Central-Hudson On Peak'!D1373</f>
        <v>36.34</v>
      </c>
      <c r="P1373" s="1" t="n">
        <f aca="false">(O1373+N1373)-K1373</f>
        <v>0</v>
      </c>
    </row>
    <row r="1374" customFormat="false" ht="12.75" hidden="false" customHeight="false" outlineLevel="0" collapsed="false">
      <c r="A1374" s="0" t="s">
        <v>1386</v>
      </c>
      <c r="B1374" s="0" t="n">
        <v>2000</v>
      </c>
      <c r="C1374" s="0" t="n">
        <v>33.79</v>
      </c>
      <c r="D1374" s="0" t="n">
        <v>33.01</v>
      </c>
      <c r="E1374" s="0" t="n">
        <v>0</v>
      </c>
      <c r="F1374" s="0" t="n">
        <v>0</v>
      </c>
      <c r="G1374" s="0" t="n">
        <v>-0.66</v>
      </c>
      <c r="H1374" s="0" t="n">
        <v>-1.44</v>
      </c>
      <c r="I1374" s="0" t="n">
        <f aca="false">C1374-D1374</f>
        <v>0.780000000000001</v>
      </c>
      <c r="J1374" s="0" t="n">
        <f aca="false">D1374</f>
        <v>33.01</v>
      </c>
      <c r="K1374" s="0" t="n">
        <f aca="false">C1374</f>
        <v>33.79</v>
      </c>
      <c r="N1374" s="0" t="n">
        <f aca="false">'Central-Hudson On Peak'!I1374</f>
        <v>-2.44</v>
      </c>
      <c r="O1374" s="0" t="n">
        <f aca="false">'Central-Hudson On Peak'!D1374</f>
        <v>36.23</v>
      </c>
      <c r="P1374" s="1" t="n">
        <f aca="false">(O1374+N1374)-K1374</f>
        <v>0</v>
      </c>
    </row>
    <row r="1375" customFormat="false" ht="12.75" hidden="false" customHeight="false" outlineLevel="0" collapsed="false">
      <c r="A1375" s="0" t="s">
        <v>1387</v>
      </c>
      <c r="B1375" s="0" t="n">
        <v>2000</v>
      </c>
      <c r="C1375" s="0" t="n">
        <v>34.73</v>
      </c>
      <c r="D1375" s="0" t="n">
        <v>33.92</v>
      </c>
      <c r="E1375" s="0" t="n">
        <v>0</v>
      </c>
      <c r="F1375" s="0" t="n">
        <v>0</v>
      </c>
      <c r="G1375" s="0" t="n">
        <v>-0.67</v>
      </c>
      <c r="H1375" s="0" t="n">
        <v>-1.48</v>
      </c>
      <c r="I1375" s="0" t="n">
        <f aca="false">C1375-D1375</f>
        <v>0.809999999999995</v>
      </c>
      <c r="J1375" s="0" t="n">
        <f aca="false">D1375</f>
        <v>33.92</v>
      </c>
      <c r="K1375" s="0" t="n">
        <f aca="false">C1375</f>
        <v>34.73</v>
      </c>
      <c r="N1375" s="0" t="n">
        <f aca="false">'Central-Hudson On Peak'!I1375</f>
        <v>-2.5</v>
      </c>
      <c r="O1375" s="0" t="n">
        <f aca="false">'Central-Hudson On Peak'!D1375</f>
        <v>37.23</v>
      </c>
      <c r="P1375" s="1" t="n">
        <f aca="false">(O1375+N1375)-K1375</f>
        <v>0</v>
      </c>
    </row>
    <row r="1376" customFormat="false" ht="12.75" hidden="false" customHeight="false" outlineLevel="0" collapsed="false">
      <c r="A1376" s="0" t="s">
        <v>1388</v>
      </c>
      <c r="B1376" s="0" t="n">
        <v>2000</v>
      </c>
      <c r="C1376" s="0" t="n">
        <v>33.6</v>
      </c>
      <c r="D1376" s="0" t="n">
        <v>32.82</v>
      </c>
      <c r="E1376" s="0" t="n">
        <v>0</v>
      </c>
      <c r="F1376" s="0" t="n">
        <v>0</v>
      </c>
      <c r="G1376" s="0" t="n">
        <v>-0.65</v>
      </c>
      <c r="H1376" s="0" t="n">
        <v>-1.43</v>
      </c>
      <c r="I1376" s="0" t="n">
        <f aca="false">C1376-D1376</f>
        <v>0.780000000000001</v>
      </c>
      <c r="J1376" s="0" t="n">
        <f aca="false">D1376</f>
        <v>32.82</v>
      </c>
      <c r="K1376" s="0" t="n">
        <f aca="false">C1376</f>
        <v>33.6</v>
      </c>
      <c r="N1376" s="0" t="n">
        <f aca="false">'Central-Hudson On Peak'!I1376</f>
        <v>-2.42</v>
      </c>
      <c r="O1376" s="0" t="n">
        <f aca="false">'Central-Hudson On Peak'!D1376</f>
        <v>36.02</v>
      </c>
      <c r="P1376" s="1" t="n">
        <f aca="false">(O1376+N1376)-K1376</f>
        <v>0</v>
      </c>
    </row>
    <row r="1377" customFormat="false" ht="12.75" hidden="false" customHeight="false" outlineLevel="0" collapsed="false">
      <c r="A1377" s="0" t="s">
        <v>1389</v>
      </c>
      <c r="B1377" s="0" t="n">
        <v>2000</v>
      </c>
      <c r="C1377" s="0" t="n">
        <v>33.84</v>
      </c>
      <c r="D1377" s="0" t="n">
        <v>33.06</v>
      </c>
      <c r="E1377" s="0" t="n">
        <v>0</v>
      </c>
      <c r="F1377" s="0" t="n">
        <v>0</v>
      </c>
      <c r="G1377" s="0" t="n">
        <v>-0.66</v>
      </c>
      <c r="H1377" s="0" t="n">
        <v>-1.44</v>
      </c>
      <c r="I1377" s="0" t="n">
        <f aca="false">C1377-D1377</f>
        <v>0.780000000000001</v>
      </c>
      <c r="J1377" s="0" t="n">
        <f aca="false">D1377</f>
        <v>33.06</v>
      </c>
      <c r="K1377" s="0" t="n">
        <f aca="false">C1377</f>
        <v>33.84</v>
      </c>
      <c r="N1377" s="0" t="n">
        <f aca="false">'Central-Hudson On Peak'!I1377</f>
        <v>-2.45</v>
      </c>
      <c r="O1377" s="0" t="n">
        <f aca="false">'Central-Hudson On Peak'!D1377</f>
        <v>36.29</v>
      </c>
      <c r="P1377" s="1" t="n">
        <f aca="false">(O1377+N1377)-K1377</f>
        <v>0</v>
      </c>
    </row>
    <row r="1378" customFormat="false" ht="12.75" hidden="false" customHeight="false" outlineLevel="0" collapsed="false">
      <c r="A1378" s="0" t="s">
        <v>1390</v>
      </c>
      <c r="B1378" s="0" t="n">
        <v>2000</v>
      </c>
      <c r="C1378" s="0" t="n">
        <v>36.51</v>
      </c>
      <c r="D1378" s="0" t="n">
        <v>36</v>
      </c>
      <c r="E1378" s="0" t="n">
        <v>0</v>
      </c>
      <c r="F1378" s="0" t="n">
        <v>0</v>
      </c>
      <c r="G1378" s="0" t="n">
        <v>-0.59</v>
      </c>
      <c r="H1378" s="0" t="n">
        <v>-1.1</v>
      </c>
      <c r="I1378" s="0" t="n">
        <f aca="false">C1378-D1378</f>
        <v>0.509999999999998</v>
      </c>
      <c r="J1378" s="0" t="n">
        <f aca="false">D1378</f>
        <v>36</v>
      </c>
      <c r="K1378" s="0" t="n">
        <f aca="false">C1378</f>
        <v>36.51</v>
      </c>
      <c r="N1378" s="0" t="n">
        <f aca="false">'Central-Hudson On Peak'!I1378</f>
        <v>-2.55</v>
      </c>
      <c r="O1378" s="0" t="n">
        <f aca="false">'Central-Hudson On Peak'!D1378</f>
        <v>39.06</v>
      </c>
      <c r="P1378" s="1" t="n">
        <f aca="false">(O1378+N1378)-K1378</f>
        <v>0</v>
      </c>
    </row>
    <row r="1379" customFormat="false" ht="12.75" hidden="false" customHeight="false" outlineLevel="0" collapsed="false">
      <c r="A1379" s="0" t="s">
        <v>1391</v>
      </c>
      <c r="B1379" s="0" t="n">
        <v>2000</v>
      </c>
      <c r="C1379" s="0" t="n">
        <v>34.67</v>
      </c>
      <c r="D1379" s="0" t="n">
        <v>34.19</v>
      </c>
      <c r="E1379" s="0" t="n">
        <v>0</v>
      </c>
      <c r="F1379" s="0" t="n">
        <v>0</v>
      </c>
      <c r="G1379" s="0" t="n">
        <v>-0.56</v>
      </c>
      <c r="H1379" s="0" t="n">
        <v>-1.04</v>
      </c>
      <c r="I1379" s="0" t="n">
        <f aca="false">C1379-D1379</f>
        <v>0.480000000000004</v>
      </c>
      <c r="J1379" s="0" t="n">
        <f aca="false">D1379</f>
        <v>34.19</v>
      </c>
      <c r="K1379" s="0" t="n">
        <f aca="false">C1379</f>
        <v>34.67</v>
      </c>
      <c r="N1379" s="0" t="n">
        <f aca="false">'Central-Hudson On Peak'!I1379</f>
        <v>-2.42</v>
      </c>
      <c r="O1379" s="0" t="n">
        <f aca="false">'Central-Hudson On Peak'!D1379</f>
        <v>37.09</v>
      </c>
      <c r="P1379" s="1" t="n">
        <f aca="false">(O1379+N1379)-K1379</f>
        <v>0</v>
      </c>
    </row>
    <row r="1380" customFormat="false" ht="12.75" hidden="false" customHeight="false" outlineLevel="0" collapsed="false">
      <c r="A1380" s="0" t="s">
        <v>1392</v>
      </c>
      <c r="B1380" s="0" t="n">
        <v>2000</v>
      </c>
      <c r="C1380" s="0" t="n">
        <v>36.51</v>
      </c>
      <c r="D1380" s="0" t="n">
        <v>36</v>
      </c>
      <c r="E1380" s="0" t="n">
        <v>0</v>
      </c>
      <c r="F1380" s="0" t="n">
        <v>0</v>
      </c>
      <c r="G1380" s="0" t="n">
        <v>-0.59</v>
      </c>
      <c r="H1380" s="0" t="n">
        <v>-1.1</v>
      </c>
      <c r="I1380" s="0" t="n">
        <f aca="false">C1380-D1380</f>
        <v>0.509999999999998</v>
      </c>
      <c r="J1380" s="0" t="n">
        <f aca="false">D1380</f>
        <v>36</v>
      </c>
      <c r="K1380" s="0" t="n">
        <f aca="false">C1380</f>
        <v>36.51</v>
      </c>
      <c r="N1380" s="0" t="n">
        <f aca="false">'Central-Hudson On Peak'!I1380</f>
        <v>-2.55</v>
      </c>
      <c r="O1380" s="0" t="n">
        <f aca="false">'Central-Hudson On Peak'!D1380</f>
        <v>39.06</v>
      </c>
      <c r="P1380" s="1" t="n">
        <f aca="false">(O1380+N1380)-K1380</f>
        <v>0</v>
      </c>
    </row>
    <row r="1381" customFormat="false" ht="12.75" hidden="false" customHeight="false" outlineLevel="0" collapsed="false">
      <c r="A1381" s="0" t="s">
        <v>1393</v>
      </c>
      <c r="B1381" s="0" t="n">
        <v>2000</v>
      </c>
      <c r="C1381" s="0" t="n">
        <v>37.45</v>
      </c>
      <c r="D1381" s="0" t="n">
        <v>36.92</v>
      </c>
      <c r="E1381" s="0" t="n">
        <v>0</v>
      </c>
      <c r="F1381" s="0" t="n">
        <v>0</v>
      </c>
      <c r="G1381" s="0" t="n">
        <v>-0.6</v>
      </c>
      <c r="H1381" s="0" t="n">
        <v>-1.13</v>
      </c>
      <c r="I1381" s="0" t="n">
        <f aca="false">C1381-D1381</f>
        <v>0.530000000000001</v>
      </c>
      <c r="J1381" s="0" t="n">
        <f aca="false">D1381</f>
        <v>36.92</v>
      </c>
      <c r="K1381" s="0" t="n">
        <f aca="false">C1381</f>
        <v>37.45</v>
      </c>
      <c r="N1381" s="0" t="n">
        <f aca="false">'Central-Hudson On Peak'!I1381</f>
        <v>-2.61</v>
      </c>
      <c r="O1381" s="0" t="n">
        <f aca="false">'Central-Hudson On Peak'!D1381</f>
        <v>40.06</v>
      </c>
      <c r="P1381" s="1" t="n">
        <f aca="false">(O1381+N1381)-K1381</f>
        <v>0</v>
      </c>
    </row>
    <row r="1382" customFormat="false" ht="12.75" hidden="false" customHeight="false" outlineLevel="0" collapsed="false">
      <c r="A1382" s="0" t="s">
        <v>1394</v>
      </c>
      <c r="B1382" s="0" t="n">
        <v>2000</v>
      </c>
      <c r="C1382" s="0" t="n">
        <v>37.45</v>
      </c>
      <c r="D1382" s="0" t="n">
        <v>36.92</v>
      </c>
      <c r="E1382" s="0" t="n">
        <v>0</v>
      </c>
      <c r="F1382" s="0" t="n">
        <v>0</v>
      </c>
      <c r="G1382" s="0" t="n">
        <v>-0.6</v>
      </c>
      <c r="H1382" s="0" t="n">
        <v>-1.13</v>
      </c>
      <c r="I1382" s="0" t="n">
        <f aca="false">C1382-D1382</f>
        <v>0.530000000000001</v>
      </c>
      <c r="J1382" s="0" t="n">
        <f aca="false">D1382</f>
        <v>36.92</v>
      </c>
      <c r="K1382" s="0" t="n">
        <f aca="false">C1382</f>
        <v>37.45</v>
      </c>
      <c r="N1382" s="0" t="n">
        <f aca="false">'Central-Hudson On Peak'!I1382</f>
        <v>-2.61</v>
      </c>
      <c r="O1382" s="0" t="n">
        <f aca="false">'Central-Hudson On Peak'!D1382</f>
        <v>40.06</v>
      </c>
      <c r="P1382" s="1" t="n">
        <f aca="false">(O1382+N1382)-K1382</f>
        <v>0</v>
      </c>
    </row>
    <row r="1383" customFormat="false" ht="12.75" hidden="false" customHeight="false" outlineLevel="0" collapsed="false">
      <c r="A1383" s="0" t="s">
        <v>1395</v>
      </c>
      <c r="B1383" s="0" t="n">
        <v>2000</v>
      </c>
      <c r="C1383" s="0" t="n">
        <v>37.45</v>
      </c>
      <c r="D1383" s="0" t="n">
        <v>36.92</v>
      </c>
      <c r="E1383" s="0" t="n">
        <v>0</v>
      </c>
      <c r="F1383" s="0" t="n">
        <v>0</v>
      </c>
      <c r="G1383" s="0" t="n">
        <v>-0.6</v>
      </c>
      <c r="H1383" s="0" t="n">
        <v>-1.13</v>
      </c>
      <c r="I1383" s="0" t="n">
        <f aca="false">C1383-D1383</f>
        <v>0.530000000000001</v>
      </c>
      <c r="J1383" s="0" t="n">
        <f aca="false">D1383</f>
        <v>36.92</v>
      </c>
      <c r="K1383" s="0" t="n">
        <f aca="false">C1383</f>
        <v>37.45</v>
      </c>
      <c r="N1383" s="0" t="n">
        <f aca="false">'Central-Hudson On Peak'!I1383</f>
        <v>-2.61</v>
      </c>
      <c r="O1383" s="0" t="n">
        <f aca="false">'Central-Hudson On Peak'!D1383</f>
        <v>40.06</v>
      </c>
      <c r="P1383" s="1" t="n">
        <f aca="false">(O1383+N1383)-K1383</f>
        <v>0</v>
      </c>
    </row>
    <row r="1384" customFormat="false" ht="12.75" hidden="false" customHeight="false" outlineLevel="0" collapsed="false">
      <c r="A1384" s="0" t="s">
        <v>1396</v>
      </c>
      <c r="B1384" s="0" t="n">
        <v>2000</v>
      </c>
      <c r="C1384" s="0" t="n">
        <v>37.45</v>
      </c>
      <c r="D1384" s="0" t="n">
        <v>36.92</v>
      </c>
      <c r="E1384" s="0" t="n">
        <v>0</v>
      </c>
      <c r="F1384" s="0" t="n">
        <v>0</v>
      </c>
      <c r="G1384" s="0" t="n">
        <v>-0.6</v>
      </c>
      <c r="H1384" s="0" t="n">
        <v>-1.13</v>
      </c>
      <c r="I1384" s="0" t="n">
        <f aca="false">C1384-D1384</f>
        <v>0.530000000000001</v>
      </c>
      <c r="J1384" s="0" t="n">
        <f aca="false">D1384</f>
        <v>36.92</v>
      </c>
      <c r="K1384" s="0" t="n">
        <f aca="false">C1384</f>
        <v>37.45</v>
      </c>
      <c r="N1384" s="0" t="n">
        <f aca="false">'Central-Hudson On Peak'!I1384</f>
        <v>-2.61</v>
      </c>
      <c r="O1384" s="0" t="n">
        <f aca="false">'Central-Hudson On Peak'!D1384</f>
        <v>40.06</v>
      </c>
      <c r="P1384" s="1" t="n">
        <f aca="false">(O1384+N1384)-K1384</f>
        <v>0</v>
      </c>
    </row>
    <row r="1385" customFormat="false" ht="12.75" hidden="false" customHeight="false" outlineLevel="0" collapsed="false">
      <c r="A1385" s="0" t="s">
        <v>1397</v>
      </c>
      <c r="B1385" s="0" t="n">
        <v>2000</v>
      </c>
      <c r="C1385" s="0" t="n">
        <v>47.79</v>
      </c>
      <c r="D1385" s="0" t="n">
        <v>47.12</v>
      </c>
      <c r="E1385" s="0" t="n">
        <v>0</v>
      </c>
      <c r="F1385" s="0" t="n">
        <v>0</v>
      </c>
      <c r="G1385" s="0" t="n">
        <v>-0.77</v>
      </c>
      <c r="H1385" s="0" t="n">
        <v>-1.44</v>
      </c>
      <c r="I1385" s="0" t="n">
        <f aca="false">C1385-D1385</f>
        <v>0.670000000000002</v>
      </c>
      <c r="J1385" s="0" t="n">
        <f aca="false">D1385</f>
        <v>47.12</v>
      </c>
      <c r="K1385" s="0" t="n">
        <f aca="false">C1385</f>
        <v>47.79</v>
      </c>
      <c r="N1385" s="0" t="n">
        <f aca="false">'Central-Hudson On Peak'!I1385</f>
        <v>-3.34</v>
      </c>
      <c r="O1385" s="0" t="n">
        <f aca="false">'Central-Hudson On Peak'!D1385</f>
        <v>51.13</v>
      </c>
      <c r="P1385" s="1" t="n">
        <f aca="false">(O1385+N1385)-K1385</f>
        <v>0</v>
      </c>
    </row>
    <row r="1386" customFormat="false" ht="12.75" hidden="false" customHeight="false" outlineLevel="0" collapsed="false">
      <c r="A1386" s="0" t="s">
        <v>1398</v>
      </c>
      <c r="B1386" s="0" t="n">
        <v>2000</v>
      </c>
      <c r="C1386" s="0" t="n">
        <v>37.45</v>
      </c>
      <c r="D1386" s="0" t="n">
        <v>36.92</v>
      </c>
      <c r="E1386" s="0" t="n">
        <v>0</v>
      </c>
      <c r="F1386" s="0" t="n">
        <v>0</v>
      </c>
      <c r="G1386" s="0" t="n">
        <v>-0.6</v>
      </c>
      <c r="H1386" s="0" t="n">
        <v>-1.13</v>
      </c>
      <c r="I1386" s="0" t="n">
        <f aca="false">C1386-D1386</f>
        <v>0.530000000000001</v>
      </c>
      <c r="J1386" s="0" t="n">
        <f aca="false">D1386</f>
        <v>36.92</v>
      </c>
      <c r="K1386" s="0" t="n">
        <f aca="false">C1386</f>
        <v>37.45</v>
      </c>
      <c r="N1386" s="0" t="n">
        <f aca="false">'Central-Hudson On Peak'!I1386</f>
        <v>-2.61</v>
      </c>
      <c r="O1386" s="0" t="n">
        <f aca="false">'Central-Hudson On Peak'!D1386</f>
        <v>40.06</v>
      </c>
      <c r="P1386" s="1" t="n">
        <f aca="false">(O1386+N1386)-K1386</f>
        <v>0</v>
      </c>
    </row>
    <row r="1387" customFormat="false" ht="12.75" hidden="false" customHeight="false" outlineLevel="0" collapsed="false">
      <c r="A1387" s="0" t="s">
        <v>1399</v>
      </c>
      <c r="B1387" s="0" t="n">
        <v>2000</v>
      </c>
      <c r="C1387" s="0" t="n">
        <v>37.45</v>
      </c>
      <c r="D1387" s="0" t="n">
        <v>36.92</v>
      </c>
      <c r="E1387" s="0" t="n">
        <v>0</v>
      </c>
      <c r="F1387" s="0" t="n">
        <v>0</v>
      </c>
      <c r="G1387" s="0" t="n">
        <v>-0.6</v>
      </c>
      <c r="H1387" s="0" t="n">
        <v>-1.13</v>
      </c>
      <c r="I1387" s="0" t="n">
        <f aca="false">C1387-D1387</f>
        <v>0.530000000000001</v>
      </c>
      <c r="J1387" s="0" t="n">
        <f aca="false">D1387</f>
        <v>36.92</v>
      </c>
      <c r="K1387" s="0" t="n">
        <f aca="false">C1387</f>
        <v>37.45</v>
      </c>
      <c r="N1387" s="0" t="n">
        <f aca="false">'Central-Hudson On Peak'!I1387</f>
        <v>-2.61</v>
      </c>
      <c r="O1387" s="0" t="n">
        <f aca="false">'Central-Hudson On Peak'!D1387</f>
        <v>40.06</v>
      </c>
      <c r="P1387" s="1" t="n">
        <f aca="false">(O1387+N1387)-K1387</f>
        <v>0</v>
      </c>
    </row>
    <row r="1388" customFormat="false" ht="12.75" hidden="false" customHeight="false" outlineLevel="0" collapsed="false">
      <c r="A1388" s="0" t="s">
        <v>1400</v>
      </c>
      <c r="B1388" s="0" t="n">
        <v>2000</v>
      </c>
      <c r="C1388" s="0" t="n">
        <v>36.51</v>
      </c>
      <c r="D1388" s="0" t="n">
        <v>36</v>
      </c>
      <c r="E1388" s="0" t="n">
        <v>0</v>
      </c>
      <c r="F1388" s="0" t="n">
        <v>0</v>
      </c>
      <c r="G1388" s="0" t="n">
        <v>-0.59</v>
      </c>
      <c r="H1388" s="0" t="n">
        <v>-1.1</v>
      </c>
      <c r="I1388" s="0" t="n">
        <f aca="false">C1388-D1388</f>
        <v>0.509999999999998</v>
      </c>
      <c r="J1388" s="0" t="n">
        <f aca="false">D1388</f>
        <v>36</v>
      </c>
      <c r="K1388" s="0" t="n">
        <f aca="false">C1388</f>
        <v>36.51</v>
      </c>
      <c r="N1388" s="0" t="n">
        <f aca="false">'Central-Hudson On Peak'!I1388</f>
        <v>-2.55</v>
      </c>
      <c r="O1388" s="0" t="n">
        <f aca="false">'Central-Hudson On Peak'!D1388</f>
        <v>39.06</v>
      </c>
      <c r="P1388" s="1" t="n">
        <f aca="false">(O1388+N1388)-K1388</f>
        <v>0</v>
      </c>
    </row>
    <row r="1389" customFormat="false" ht="12.75" hidden="false" customHeight="false" outlineLevel="0" collapsed="false">
      <c r="A1389" s="0" t="s">
        <v>1401</v>
      </c>
      <c r="B1389" s="0" t="n">
        <v>2000</v>
      </c>
      <c r="C1389" s="0" t="n">
        <v>35.25</v>
      </c>
      <c r="D1389" s="0" t="n">
        <v>34.76</v>
      </c>
      <c r="E1389" s="0" t="n">
        <v>0</v>
      </c>
      <c r="F1389" s="0" t="n">
        <v>0</v>
      </c>
      <c r="G1389" s="0" t="n">
        <v>-0.57</v>
      </c>
      <c r="H1389" s="0" t="n">
        <v>-1.06</v>
      </c>
      <c r="I1389" s="0" t="n">
        <f aca="false">C1389-D1389</f>
        <v>0.490000000000002</v>
      </c>
      <c r="J1389" s="0" t="n">
        <f aca="false">D1389</f>
        <v>34.76</v>
      </c>
      <c r="K1389" s="0" t="n">
        <f aca="false">C1389</f>
        <v>35.25</v>
      </c>
      <c r="N1389" s="0" t="n">
        <f aca="false">'Central-Hudson On Peak'!I1389</f>
        <v>-2.46</v>
      </c>
      <c r="O1389" s="0" t="n">
        <f aca="false">'Central-Hudson On Peak'!D1389</f>
        <v>37.71</v>
      </c>
      <c r="P1389" s="1" t="n">
        <f aca="false">(O1389+N1389)-K1389</f>
        <v>0</v>
      </c>
    </row>
    <row r="1390" customFormat="false" ht="12.75" hidden="false" customHeight="false" outlineLevel="0" collapsed="false">
      <c r="A1390" s="0" t="s">
        <v>1402</v>
      </c>
      <c r="B1390" s="0" t="n">
        <v>2000</v>
      </c>
      <c r="C1390" s="0" t="n">
        <v>35.12</v>
      </c>
      <c r="D1390" s="0" t="n">
        <v>34.63</v>
      </c>
      <c r="E1390" s="0" t="n">
        <v>0</v>
      </c>
      <c r="F1390" s="0" t="n">
        <v>0</v>
      </c>
      <c r="G1390" s="0" t="n">
        <v>-0.57</v>
      </c>
      <c r="H1390" s="0" t="n">
        <v>-1.06</v>
      </c>
      <c r="I1390" s="0" t="n">
        <f aca="false">C1390-D1390</f>
        <v>0.489999999999995</v>
      </c>
      <c r="J1390" s="0" t="n">
        <f aca="false">D1390</f>
        <v>34.63</v>
      </c>
      <c r="K1390" s="0" t="n">
        <f aca="false">C1390</f>
        <v>35.12</v>
      </c>
      <c r="N1390" s="0" t="n">
        <f aca="false">'Central-Hudson On Peak'!I1390</f>
        <v>-2.45</v>
      </c>
      <c r="O1390" s="0" t="n">
        <f aca="false">'Central-Hudson On Peak'!D1390</f>
        <v>37.57</v>
      </c>
      <c r="P1390" s="1" t="n">
        <f aca="false">(O1390+N1390)-K1390</f>
        <v>0</v>
      </c>
    </row>
    <row r="1391" customFormat="false" ht="12.75" hidden="false" customHeight="false" outlineLevel="0" collapsed="false">
      <c r="A1391" s="0" t="s">
        <v>1403</v>
      </c>
      <c r="B1391" s="0" t="n">
        <v>2000</v>
      </c>
      <c r="C1391" s="0" t="n">
        <v>35.25</v>
      </c>
      <c r="D1391" s="0" t="n">
        <v>34.76</v>
      </c>
      <c r="E1391" s="0" t="n">
        <v>0</v>
      </c>
      <c r="F1391" s="0" t="n">
        <v>0</v>
      </c>
      <c r="G1391" s="0" t="n">
        <v>-0.57</v>
      </c>
      <c r="H1391" s="0" t="n">
        <v>-1.06</v>
      </c>
      <c r="I1391" s="0" t="n">
        <f aca="false">C1391-D1391</f>
        <v>0.490000000000002</v>
      </c>
      <c r="J1391" s="0" t="n">
        <f aca="false">D1391</f>
        <v>34.76</v>
      </c>
      <c r="K1391" s="0" t="n">
        <f aca="false">C1391</f>
        <v>35.25</v>
      </c>
      <c r="N1391" s="0" t="n">
        <f aca="false">'Central-Hudson On Peak'!I1391</f>
        <v>-2.46</v>
      </c>
      <c r="O1391" s="0" t="n">
        <f aca="false">'Central-Hudson On Peak'!D1391</f>
        <v>37.71</v>
      </c>
      <c r="P1391" s="1" t="n">
        <f aca="false">(O1391+N1391)-K1391</f>
        <v>0</v>
      </c>
    </row>
    <row r="1392" customFormat="false" ht="12.75" hidden="false" customHeight="false" outlineLevel="0" collapsed="false">
      <c r="A1392" s="0" t="s">
        <v>1404</v>
      </c>
      <c r="B1392" s="0" t="n">
        <v>2000</v>
      </c>
      <c r="C1392" s="0" t="n">
        <v>35.12</v>
      </c>
      <c r="D1392" s="0" t="n">
        <v>34.63</v>
      </c>
      <c r="E1392" s="0" t="n">
        <v>0</v>
      </c>
      <c r="F1392" s="0" t="n">
        <v>0</v>
      </c>
      <c r="G1392" s="0" t="n">
        <v>-0.57</v>
      </c>
      <c r="H1392" s="0" t="n">
        <v>-1.06</v>
      </c>
      <c r="I1392" s="0" t="n">
        <f aca="false">C1392-D1392</f>
        <v>0.489999999999995</v>
      </c>
      <c r="J1392" s="0" t="n">
        <f aca="false">D1392</f>
        <v>34.63</v>
      </c>
      <c r="K1392" s="0" t="n">
        <f aca="false">C1392</f>
        <v>35.12</v>
      </c>
      <c r="N1392" s="0" t="n">
        <f aca="false">'Central-Hudson On Peak'!I1392</f>
        <v>-2.45</v>
      </c>
      <c r="O1392" s="0" t="n">
        <f aca="false">'Central-Hudson On Peak'!D1392</f>
        <v>37.57</v>
      </c>
      <c r="P1392" s="1" t="n">
        <f aca="false">(O1392+N1392)-K1392</f>
        <v>0</v>
      </c>
    </row>
    <row r="1393" customFormat="false" ht="12.75" hidden="false" customHeight="false" outlineLevel="0" collapsed="false">
      <c r="A1393" s="0" t="s">
        <v>1405</v>
      </c>
      <c r="B1393" s="0" t="n">
        <v>2000</v>
      </c>
      <c r="C1393" s="0" t="n">
        <v>35.06</v>
      </c>
      <c r="D1393" s="0" t="n">
        <v>34.58</v>
      </c>
      <c r="E1393" s="0" t="n">
        <v>0</v>
      </c>
      <c r="F1393" s="0" t="n">
        <v>0</v>
      </c>
      <c r="G1393" s="0" t="n">
        <v>-0.57</v>
      </c>
      <c r="H1393" s="0" t="n">
        <v>-1.05</v>
      </c>
      <c r="I1393" s="0" t="n">
        <f aca="false">C1393-D1393</f>
        <v>0.480000000000004</v>
      </c>
      <c r="J1393" s="0" t="n">
        <f aca="false">D1393</f>
        <v>34.58</v>
      </c>
      <c r="K1393" s="0" t="n">
        <f aca="false">C1393</f>
        <v>35.06</v>
      </c>
      <c r="N1393" s="0" t="n">
        <f aca="false">'Central-Hudson On Peak'!I1393</f>
        <v>-2.45</v>
      </c>
      <c r="O1393" s="0" t="n">
        <f aca="false">'Central-Hudson On Peak'!D1393</f>
        <v>37.51</v>
      </c>
      <c r="P1393" s="1" t="n">
        <f aca="false">(O1393+N1393)-K1393</f>
        <v>0</v>
      </c>
    </row>
    <row r="1394" customFormat="false" ht="12.75" hidden="false" customHeight="false" outlineLevel="0" collapsed="false">
      <c r="A1394" s="0" t="s">
        <v>1406</v>
      </c>
      <c r="B1394" s="0" t="n">
        <v>2000</v>
      </c>
      <c r="C1394" s="0" t="n">
        <v>38.67</v>
      </c>
      <c r="D1394" s="0" t="n">
        <v>37.97</v>
      </c>
      <c r="E1394" s="0" t="n">
        <v>0</v>
      </c>
      <c r="F1394" s="0" t="n">
        <v>0</v>
      </c>
      <c r="G1394" s="0" t="n">
        <v>-0.88</v>
      </c>
      <c r="H1394" s="0" t="n">
        <v>-1.58</v>
      </c>
      <c r="I1394" s="0" t="n">
        <f aca="false">C1394-D1394</f>
        <v>0.700000000000003</v>
      </c>
      <c r="J1394" s="0" t="n">
        <f aca="false">D1394</f>
        <v>37.97</v>
      </c>
      <c r="K1394" s="0" t="n">
        <f aca="false">C1394</f>
        <v>38.67</v>
      </c>
      <c r="N1394" s="0" t="n">
        <f aca="false">'Central-Hudson On Peak'!I1394</f>
        <v>-2.95</v>
      </c>
      <c r="O1394" s="0" t="n">
        <f aca="false">'Central-Hudson On Peak'!D1394</f>
        <v>41.62</v>
      </c>
      <c r="P1394" s="1" t="n">
        <f aca="false">(O1394+N1394)-K1394</f>
        <v>0</v>
      </c>
    </row>
    <row r="1395" customFormat="false" ht="12.75" hidden="false" customHeight="false" outlineLevel="0" collapsed="false">
      <c r="A1395" s="0" t="s">
        <v>1407</v>
      </c>
      <c r="B1395" s="0" t="n">
        <v>2000</v>
      </c>
      <c r="C1395" s="0" t="n">
        <v>35.84</v>
      </c>
      <c r="D1395" s="0" t="n">
        <v>35.18</v>
      </c>
      <c r="E1395" s="0" t="n">
        <v>0</v>
      </c>
      <c r="F1395" s="0" t="n">
        <v>0</v>
      </c>
      <c r="G1395" s="0" t="n">
        <v>-0.81</v>
      </c>
      <c r="H1395" s="0" t="n">
        <v>-1.47</v>
      </c>
      <c r="I1395" s="0" t="n">
        <f aca="false">C1395-D1395</f>
        <v>0.660000000000004</v>
      </c>
      <c r="J1395" s="0" t="n">
        <f aca="false">D1395</f>
        <v>35.18</v>
      </c>
      <c r="K1395" s="0" t="n">
        <f aca="false">C1395</f>
        <v>35.84</v>
      </c>
      <c r="N1395" s="0" t="n">
        <f aca="false">'Central-Hudson On Peak'!I1395</f>
        <v>-2.73</v>
      </c>
      <c r="O1395" s="0" t="n">
        <f aca="false">'Central-Hudson On Peak'!D1395</f>
        <v>38.57</v>
      </c>
      <c r="P1395" s="1" t="n">
        <f aca="false">(O1395+N1395)-K1395</f>
        <v>0</v>
      </c>
    </row>
    <row r="1396" customFormat="false" ht="12.75" hidden="false" customHeight="false" outlineLevel="0" collapsed="false">
      <c r="A1396" s="0" t="s">
        <v>1408</v>
      </c>
      <c r="B1396" s="0" t="n">
        <v>2000</v>
      </c>
      <c r="C1396" s="0" t="n">
        <v>35.29</v>
      </c>
      <c r="D1396" s="0" t="n">
        <v>34.65</v>
      </c>
      <c r="E1396" s="0" t="n">
        <v>-0.15</v>
      </c>
      <c r="F1396" s="0" t="n">
        <v>-0.15</v>
      </c>
      <c r="G1396" s="0" t="n">
        <v>-0.8</v>
      </c>
      <c r="H1396" s="0" t="n">
        <v>-1.44</v>
      </c>
      <c r="I1396" s="0" t="n">
        <f aca="false">C1396-D1396</f>
        <v>0.640000000000001</v>
      </c>
      <c r="J1396" s="0" t="n">
        <f aca="false">D1396</f>
        <v>34.65</v>
      </c>
      <c r="K1396" s="0" t="n">
        <f aca="false">C1396</f>
        <v>35.29</v>
      </c>
      <c r="N1396" s="0" t="n">
        <f aca="false">'Central-Hudson On Peak'!I1396</f>
        <v>-2.68</v>
      </c>
      <c r="O1396" s="0" t="n">
        <f aca="false">'Central-Hudson On Peak'!D1396</f>
        <v>39.28</v>
      </c>
      <c r="P1396" s="1" t="n">
        <f aca="false">(O1396+N1396)-K1396</f>
        <v>1.31</v>
      </c>
    </row>
    <row r="1397" customFormat="false" ht="12.75" hidden="false" customHeight="false" outlineLevel="0" collapsed="false">
      <c r="A1397" s="0" t="s">
        <v>1409</v>
      </c>
      <c r="B1397" s="0" t="n">
        <v>2000</v>
      </c>
      <c r="C1397" s="0" t="n">
        <v>37</v>
      </c>
      <c r="D1397" s="0" t="n">
        <v>36.31</v>
      </c>
      <c r="E1397" s="0" t="n">
        <v>-0.17</v>
      </c>
      <c r="F1397" s="0" t="n">
        <v>-0.16</v>
      </c>
      <c r="G1397" s="0" t="n">
        <v>-0.83</v>
      </c>
      <c r="H1397" s="0" t="n">
        <v>-1.51</v>
      </c>
      <c r="I1397" s="0" t="n">
        <f aca="false">C1397-D1397</f>
        <v>0.689999999999998</v>
      </c>
      <c r="J1397" s="0" t="n">
        <f aca="false">D1397</f>
        <v>36.31</v>
      </c>
      <c r="K1397" s="0" t="n">
        <f aca="false">C1397</f>
        <v>37</v>
      </c>
      <c r="N1397" s="0" t="n">
        <f aca="false">'Central-Hudson On Peak'!I1397</f>
        <v>-2.8</v>
      </c>
      <c r="O1397" s="0" t="n">
        <f aca="false">'Central-Hudson On Peak'!D1397</f>
        <v>41.22</v>
      </c>
      <c r="P1397" s="1" t="n">
        <f aca="false">(O1397+N1397)-K1397</f>
        <v>1.42</v>
      </c>
    </row>
    <row r="1398" customFormat="false" ht="12.75" hidden="false" customHeight="false" outlineLevel="0" collapsed="false">
      <c r="A1398" s="0" t="s">
        <v>1410</v>
      </c>
      <c r="B1398" s="0" t="n">
        <v>2000</v>
      </c>
      <c r="C1398" s="0" t="n">
        <v>35.34</v>
      </c>
      <c r="D1398" s="0" t="n">
        <v>34.7</v>
      </c>
      <c r="E1398" s="0" t="n">
        <v>-0.33</v>
      </c>
      <c r="F1398" s="0" t="n">
        <v>-0.33</v>
      </c>
      <c r="G1398" s="0" t="n">
        <v>-0.79</v>
      </c>
      <c r="H1398" s="0" t="n">
        <v>-1.43</v>
      </c>
      <c r="I1398" s="0" t="n">
        <f aca="false">C1398-D1398</f>
        <v>0.640000000000001</v>
      </c>
      <c r="J1398" s="0" t="n">
        <f aca="false">D1398</f>
        <v>34.7</v>
      </c>
      <c r="K1398" s="0" t="n">
        <f aca="false">C1398</f>
        <v>35.34</v>
      </c>
      <c r="N1398" s="0" t="n">
        <f aca="false">'Central-Hudson On Peak'!I1398</f>
        <v>-2.66</v>
      </c>
      <c r="O1398" s="0" t="n">
        <f aca="false">'Central-Hudson On Peak'!D1398</f>
        <v>40.83</v>
      </c>
      <c r="P1398" s="1" t="n">
        <f aca="false">(O1398+N1398)-K1398</f>
        <v>2.83</v>
      </c>
    </row>
    <row r="1399" customFormat="false" ht="12.75" hidden="false" customHeight="false" outlineLevel="0" collapsed="false">
      <c r="A1399" s="0" t="s">
        <v>1411</v>
      </c>
      <c r="B1399" s="0" t="n">
        <v>2000</v>
      </c>
      <c r="C1399" s="0" t="n">
        <v>36.48</v>
      </c>
      <c r="D1399" s="0" t="n">
        <v>35.82</v>
      </c>
      <c r="E1399" s="0" t="n">
        <v>-1.4</v>
      </c>
      <c r="F1399" s="0" t="n">
        <v>-1.38</v>
      </c>
      <c r="G1399" s="0" t="n">
        <v>-0.8</v>
      </c>
      <c r="H1399" s="0" t="n">
        <v>-1.44</v>
      </c>
      <c r="I1399" s="0" t="n">
        <f aca="false">C1399-D1399</f>
        <v>0.659999999999997</v>
      </c>
      <c r="J1399" s="0" t="n">
        <f aca="false">D1399</f>
        <v>35.82</v>
      </c>
      <c r="K1399" s="0" t="n">
        <f aca="false">C1399</f>
        <v>36.48</v>
      </c>
      <c r="N1399" s="0" t="n">
        <f aca="false">'Central-Hudson On Peak'!I1399</f>
        <v>-2.68</v>
      </c>
      <c r="O1399" s="0" t="n">
        <f aca="false">'Central-Hudson On Peak'!D1399</f>
        <v>51</v>
      </c>
      <c r="P1399" s="1" t="n">
        <f aca="false">(O1399+N1399)-K1399</f>
        <v>11.84</v>
      </c>
    </row>
    <row r="1400" customFormat="false" ht="12.75" hidden="false" customHeight="false" outlineLevel="0" collapsed="false">
      <c r="A1400" s="0" t="s">
        <v>1412</v>
      </c>
      <c r="B1400" s="0" t="n">
        <v>2000</v>
      </c>
      <c r="C1400" s="0" t="n">
        <v>36.48</v>
      </c>
      <c r="D1400" s="0" t="n">
        <v>35.82</v>
      </c>
      <c r="E1400" s="0" t="n">
        <v>-1.4</v>
      </c>
      <c r="F1400" s="0" t="n">
        <v>-1.38</v>
      </c>
      <c r="G1400" s="0" t="n">
        <v>-0.8</v>
      </c>
      <c r="H1400" s="0" t="n">
        <v>-1.44</v>
      </c>
      <c r="I1400" s="0" t="n">
        <f aca="false">C1400-D1400</f>
        <v>0.659999999999997</v>
      </c>
      <c r="J1400" s="0" t="n">
        <f aca="false">D1400</f>
        <v>35.82</v>
      </c>
      <c r="K1400" s="0" t="n">
        <f aca="false">C1400</f>
        <v>36.48</v>
      </c>
      <c r="N1400" s="0" t="n">
        <f aca="false">'Central-Hudson On Peak'!I1400</f>
        <v>-2.68</v>
      </c>
      <c r="O1400" s="0" t="n">
        <f aca="false">'Central-Hudson On Peak'!D1400</f>
        <v>51</v>
      </c>
      <c r="P1400" s="1" t="n">
        <f aca="false">(O1400+N1400)-K1400</f>
        <v>11.84</v>
      </c>
    </row>
    <row r="1401" customFormat="false" ht="12.75" hidden="false" customHeight="false" outlineLevel="0" collapsed="false">
      <c r="A1401" s="0" t="s">
        <v>1413</v>
      </c>
      <c r="B1401" s="0" t="n">
        <v>2000</v>
      </c>
      <c r="C1401" s="0" t="n">
        <v>36.56</v>
      </c>
      <c r="D1401" s="0" t="n">
        <v>35.92</v>
      </c>
      <c r="E1401" s="0" t="n">
        <v>-2.65</v>
      </c>
      <c r="F1401" s="0" t="n">
        <v>-2.63</v>
      </c>
      <c r="G1401" s="0" t="n">
        <v>-0.77</v>
      </c>
      <c r="H1401" s="0" t="n">
        <v>-1.39</v>
      </c>
      <c r="I1401" s="0" t="n">
        <f aca="false">C1401-D1401</f>
        <v>0.640000000000001</v>
      </c>
      <c r="J1401" s="0" t="n">
        <f aca="false">D1401</f>
        <v>35.92</v>
      </c>
      <c r="K1401" s="0" t="n">
        <f aca="false">C1401</f>
        <v>36.56</v>
      </c>
      <c r="N1401" s="0" t="n">
        <f aca="false">'Central-Hudson On Peak'!I1401</f>
        <v>-2.59</v>
      </c>
      <c r="O1401" s="0" t="n">
        <f aca="false">'Central-Hudson On Peak'!D1401</f>
        <v>61.68</v>
      </c>
      <c r="P1401" s="1" t="n">
        <f aca="false">(O1401+N1401)-K1401</f>
        <v>22.53</v>
      </c>
    </row>
    <row r="1402" customFormat="false" ht="12.75" hidden="false" customHeight="false" outlineLevel="0" collapsed="false">
      <c r="A1402" s="0" t="s">
        <v>1414</v>
      </c>
      <c r="B1402" s="0" t="n">
        <v>2000</v>
      </c>
      <c r="C1402" s="0" t="n">
        <v>33.65</v>
      </c>
      <c r="D1402" s="0" t="n">
        <v>33.05</v>
      </c>
      <c r="E1402" s="0" t="n">
        <v>-1.77</v>
      </c>
      <c r="F1402" s="0" t="n">
        <v>-1.75</v>
      </c>
      <c r="G1402" s="0" t="n">
        <v>-0.72</v>
      </c>
      <c r="H1402" s="0" t="n">
        <v>-1.3</v>
      </c>
      <c r="I1402" s="0" t="n">
        <f aca="false">C1402-D1402</f>
        <v>0.600000000000001</v>
      </c>
      <c r="J1402" s="0" t="n">
        <f aca="false">D1402</f>
        <v>33.05</v>
      </c>
      <c r="K1402" s="0" t="n">
        <f aca="false">C1402</f>
        <v>33.65</v>
      </c>
      <c r="N1402" s="0" t="n">
        <f aca="false">'Central-Hudson On Peak'!I1402</f>
        <v>-2.43</v>
      </c>
      <c r="O1402" s="0" t="n">
        <f aca="false">'Central-Hudson On Peak'!D1402</f>
        <v>51.1</v>
      </c>
      <c r="P1402" s="1" t="n">
        <f aca="false">(O1402+N1402)-K1402</f>
        <v>15.02</v>
      </c>
    </row>
    <row r="1403" customFormat="false" ht="12.75" hidden="false" customHeight="false" outlineLevel="0" collapsed="false">
      <c r="A1403" s="0" t="s">
        <v>1415</v>
      </c>
      <c r="B1403" s="0" t="n">
        <v>2000</v>
      </c>
      <c r="C1403" s="0" t="n">
        <v>28.82</v>
      </c>
      <c r="D1403" s="0" t="n">
        <v>28.61</v>
      </c>
      <c r="E1403" s="0" t="n">
        <v>-2.98</v>
      </c>
      <c r="F1403" s="0" t="n">
        <v>-3.24</v>
      </c>
      <c r="G1403" s="0" t="n">
        <v>-0.59</v>
      </c>
      <c r="H1403" s="0" t="n">
        <v>-1.06</v>
      </c>
      <c r="I1403" s="0" t="n">
        <f aca="false">C1403-D1403</f>
        <v>0.210000000000001</v>
      </c>
      <c r="J1403" s="0" t="n">
        <f aca="false">D1403</f>
        <v>28.61</v>
      </c>
      <c r="K1403" s="0" t="n">
        <f aca="false">C1403</f>
        <v>28.82</v>
      </c>
      <c r="N1403" s="0" t="n">
        <f aca="false">'Central-Hudson On Peak'!I1403</f>
        <v>-1.97</v>
      </c>
      <c r="O1403" s="0" t="n">
        <f aca="false">'Central-Hudson On Peak'!D1403</f>
        <v>53.51</v>
      </c>
      <c r="P1403" s="1" t="n">
        <f aca="false">(O1403+N1403)-K1403</f>
        <v>22.72</v>
      </c>
    </row>
    <row r="1404" customFormat="false" ht="12.75" hidden="false" customHeight="false" outlineLevel="0" collapsed="false">
      <c r="A1404" s="0" t="s">
        <v>1416</v>
      </c>
      <c r="B1404" s="0" t="n">
        <v>2000</v>
      </c>
      <c r="C1404" s="0" t="n">
        <v>28.78</v>
      </c>
      <c r="D1404" s="0" t="n">
        <v>28.53</v>
      </c>
      <c r="E1404" s="0" t="n">
        <v>-2.7</v>
      </c>
      <c r="F1404" s="0" t="n">
        <v>-2.93</v>
      </c>
      <c r="G1404" s="0" t="n">
        <v>-0.59</v>
      </c>
      <c r="H1404" s="0" t="n">
        <v>-1.07</v>
      </c>
      <c r="I1404" s="0" t="n">
        <f aca="false">C1404-D1404</f>
        <v>0.25</v>
      </c>
      <c r="J1404" s="0" t="n">
        <f aca="false">D1404</f>
        <v>28.53</v>
      </c>
      <c r="K1404" s="0" t="n">
        <f aca="false">C1404</f>
        <v>28.78</v>
      </c>
      <c r="N1404" s="0" t="n">
        <f aca="false">'Central-Hudson On Peak'!I1404</f>
        <v>-1.99</v>
      </c>
      <c r="O1404" s="0" t="n">
        <f aca="false">'Central-Hudson On Peak'!D1404</f>
        <v>51.34</v>
      </c>
      <c r="P1404" s="1" t="n">
        <f aca="false">(O1404+N1404)-K1404</f>
        <v>20.57</v>
      </c>
    </row>
    <row r="1405" customFormat="false" ht="12.75" hidden="false" customHeight="false" outlineLevel="0" collapsed="false">
      <c r="A1405" s="0" t="s">
        <v>1417</v>
      </c>
      <c r="B1405" s="0" t="n">
        <v>2000</v>
      </c>
      <c r="C1405" s="0" t="n">
        <v>28.78</v>
      </c>
      <c r="D1405" s="0" t="n">
        <v>28.53</v>
      </c>
      <c r="E1405" s="0" t="n">
        <v>-2.7</v>
      </c>
      <c r="F1405" s="0" t="n">
        <v>-2.93</v>
      </c>
      <c r="G1405" s="0" t="n">
        <v>-0.59</v>
      </c>
      <c r="H1405" s="0" t="n">
        <v>-1.07</v>
      </c>
      <c r="I1405" s="0" t="n">
        <f aca="false">C1405-D1405</f>
        <v>0.25</v>
      </c>
      <c r="J1405" s="0" t="n">
        <f aca="false">D1405</f>
        <v>28.53</v>
      </c>
      <c r="K1405" s="0" t="n">
        <f aca="false">C1405</f>
        <v>28.78</v>
      </c>
      <c r="N1405" s="0" t="n">
        <f aca="false">'Central-Hudson On Peak'!I1405</f>
        <v>-1.99</v>
      </c>
      <c r="O1405" s="0" t="n">
        <f aca="false">'Central-Hudson On Peak'!D1405</f>
        <v>51.34</v>
      </c>
      <c r="P1405" s="1" t="n">
        <f aca="false">(O1405+N1405)-K1405</f>
        <v>20.57</v>
      </c>
    </row>
    <row r="1406" customFormat="false" ht="12.75" hidden="false" customHeight="false" outlineLevel="0" collapsed="false">
      <c r="A1406" s="0" t="s">
        <v>1418</v>
      </c>
      <c r="B1406" s="0" t="n">
        <v>2000</v>
      </c>
      <c r="C1406" s="0" t="n">
        <v>34.89</v>
      </c>
      <c r="D1406" s="0" t="n">
        <v>34.29</v>
      </c>
      <c r="E1406" s="0" t="n">
        <v>-0.4</v>
      </c>
      <c r="F1406" s="0" t="n">
        <v>-0.43</v>
      </c>
      <c r="G1406" s="0" t="n">
        <v>-0.78</v>
      </c>
      <c r="H1406" s="0" t="n">
        <v>-1.41</v>
      </c>
      <c r="I1406" s="0" t="n">
        <f aca="false">C1406-D1406</f>
        <v>0.600000000000001</v>
      </c>
      <c r="J1406" s="0" t="n">
        <f aca="false">D1406</f>
        <v>34.29</v>
      </c>
      <c r="K1406" s="0" t="n">
        <f aca="false">C1406</f>
        <v>34.89</v>
      </c>
      <c r="N1406" s="0" t="n">
        <f aca="false">'Central-Hudson On Peak'!I1406</f>
        <v>-2.63</v>
      </c>
      <c r="O1406" s="0" t="n">
        <f aca="false">'Central-Hudson On Peak'!D1406</f>
        <v>40.57</v>
      </c>
      <c r="P1406" s="1" t="n">
        <f aca="false">(O1406+N1406)-K1406</f>
        <v>3.05</v>
      </c>
    </row>
    <row r="1407" customFormat="false" ht="12.75" hidden="false" customHeight="false" outlineLevel="0" collapsed="false">
      <c r="A1407" s="0" t="s">
        <v>1419</v>
      </c>
      <c r="B1407" s="0" t="n">
        <v>2000</v>
      </c>
      <c r="C1407" s="0" t="n">
        <v>35.42</v>
      </c>
      <c r="D1407" s="0" t="n">
        <v>34.86</v>
      </c>
      <c r="E1407" s="0" t="n">
        <v>-0.77</v>
      </c>
      <c r="F1407" s="0" t="n">
        <v>-0.84</v>
      </c>
      <c r="G1407" s="0" t="n">
        <v>-0.79</v>
      </c>
      <c r="H1407" s="0" t="n">
        <v>-1.42</v>
      </c>
      <c r="I1407" s="0" t="n">
        <f aca="false">C1407-D1407</f>
        <v>0.560000000000002</v>
      </c>
      <c r="J1407" s="0" t="n">
        <f aca="false">D1407</f>
        <v>34.86</v>
      </c>
      <c r="K1407" s="0" t="n">
        <f aca="false">C1407</f>
        <v>35.42</v>
      </c>
      <c r="N1407" s="0" t="n">
        <f aca="false">'Central-Hudson On Peak'!I1407</f>
        <v>-2.65</v>
      </c>
      <c r="O1407" s="0" t="n">
        <f aca="false">'Central-Hudson On Peak'!D1407</f>
        <v>43.94</v>
      </c>
      <c r="P1407" s="1" t="n">
        <f aca="false">(O1407+N1407)-K1407</f>
        <v>5.87</v>
      </c>
    </row>
    <row r="1408" customFormat="false" ht="12.75" hidden="false" customHeight="false" outlineLevel="0" collapsed="false">
      <c r="A1408" s="0" t="s">
        <v>1420</v>
      </c>
      <c r="B1408" s="0" t="n">
        <v>2000</v>
      </c>
      <c r="C1408" s="0" t="n">
        <v>34.69</v>
      </c>
      <c r="D1408" s="0" t="n">
        <v>34.08</v>
      </c>
      <c r="E1408" s="0" t="n">
        <v>-0.26</v>
      </c>
      <c r="F1408" s="0" t="n">
        <v>-0.28</v>
      </c>
      <c r="G1408" s="0" t="n">
        <v>-0.78</v>
      </c>
      <c r="H1408" s="0" t="n">
        <v>-1.41</v>
      </c>
      <c r="I1408" s="0" t="n">
        <f aca="false">C1408-D1408</f>
        <v>0.609999999999999</v>
      </c>
      <c r="J1408" s="0" t="n">
        <f aca="false">D1408</f>
        <v>34.08</v>
      </c>
      <c r="K1408" s="0" t="n">
        <f aca="false">C1408</f>
        <v>34.69</v>
      </c>
      <c r="N1408" s="0" t="n">
        <f aca="false">'Central-Hudson On Peak'!I1408</f>
        <v>-2.62</v>
      </c>
      <c r="O1408" s="0" t="n">
        <f aca="false">'Central-Hudson On Peak'!D1408</f>
        <v>39.31</v>
      </c>
      <c r="P1408" s="1" t="n">
        <f aca="false">(O1408+N1408)-K1408</f>
        <v>2.00000000000001</v>
      </c>
    </row>
    <row r="1409" customFormat="false" ht="12.75" hidden="false" customHeight="false" outlineLevel="0" collapsed="false">
      <c r="A1409" s="0" t="s">
        <v>1421</v>
      </c>
      <c r="B1409" s="0" t="n">
        <v>2000</v>
      </c>
      <c r="C1409" s="0" t="n">
        <v>36.46</v>
      </c>
      <c r="D1409" s="0" t="n">
        <v>35.8</v>
      </c>
      <c r="E1409" s="0" t="n">
        <v>0</v>
      </c>
      <c r="F1409" s="0" t="n">
        <v>0</v>
      </c>
      <c r="G1409" s="0" t="n">
        <v>-0.83</v>
      </c>
      <c r="H1409" s="0" t="n">
        <v>-1.49</v>
      </c>
      <c r="I1409" s="0" t="n">
        <f aca="false">C1409-D1409</f>
        <v>0.660000000000004</v>
      </c>
      <c r="J1409" s="0" t="n">
        <f aca="false">D1409</f>
        <v>35.8</v>
      </c>
      <c r="K1409" s="0" t="n">
        <f aca="false">C1409</f>
        <v>36.46</v>
      </c>
      <c r="N1409" s="0" t="n">
        <f aca="false">'Central-Hudson On Peak'!I1409</f>
        <v>-2.78</v>
      </c>
      <c r="O1409" s="0" t="n">
        <f aca="false">'Central-Hudson On Peak'!D1409</f>
        <v>39.24</v>
      </c>
      <c r="P1409" s="1" t="n">
        <f aca="false">(O1409+N1409)-K1409</f>
        <v>0</v>
      </c>
    </row>
    <row r="1410" customFormat="false" ht="12.75" hidden="false" customHeight="false" outlineLevel="0" collapsed="false">
      <c r="A1410" s="0" t="s">
        <v>1422</v>
      </c>
      <c r="B1410" s="0" t="n">
        <v>2000</v>
      </c>
      <c r="C1410" s="0" t="n">
        <v>57.74</v>
      </c>
      <c r="D1410" s="0" t="n">
        <v>56.15</v>
      </c>
      <c r="E1410" s="0" t="n">
        <v>0</v>
      </c>
      <c r="F1410" s="0" t="n">
        <v>0</v>
      </c>
      <c r="G1410" s="0" t="n">
        <v>-1.56</v>
      </c>
      <c r="H1410" s="0" t="n">
        <v>-3.15</v>
      </c>
      <c r="I1410" s="0" t="n">
        <f aca="false">C1410-D1410</f>
        <v>1.59</v>
      </c>
      <c r="J1410" s="0" t="n">
        <f aca="false">D1410</f>
        <v>56.15</v>
      </c>
      <c r="K1410" s="0" t="n">
        <f aca="false">C1410</f>
        <v>57.74</v>
      </c>
      <c r="N1410" s="0" t="n">
        <f aca="false">'Central-Hudson On Peak'!I1410</f>
        <v>-4.6</v>
      </c>
      <c r="O1410" s="0" t="n">
        <f aca="false">'Central-Hudson On Peak'!D1410</f>
        <v>62.34</v>
      </c>
      <c r="P1410" s="1" t="n">
        <f aca="false">(O1410+N1410)-K1410</f>
        <v>0</v>
      </c>
    </row>
    <row r="1411" customFormat="false" ht="12.75" hidden="false" customHeight="false" outlineLevel="0" collapsed="false">
      <c r="A1411" s="0" t="s">
        <v>1423</v>
      </c>
      <c r="B1411" s="0" t="n">
        <v>2000</v>
      </c>
      <c r="C1411" s="0" t="n">
        <v>50.63</v>
      </c>
      <c r="D1411" s="0" t="n">
        <v>49.53</v>
      </c>
      <c r="E1411" s="0" t="n">
        <v>0.3</v>
      </c>
      <c r="F1411" s="0" t="n">
        <v>0</v>
      </c>
      <c r="G1411" s="0" t="n">
        <v>-1.38</v>
      </c>
      <c r="H1411" s="0" t="n">
        <v>-2.78</v>
      </c>
      <c r="I1411" s="0" t="n">
        <f aca="false">C1411-D1411</f>
        <v>1.1</v>
      </c>
      <c r="J1411" s="0" t="n">
        <f aca="false">D1411</f>
        <v>49.53</v>
      </c>
      <c r="K1411" s="0" t="n">
        <f aca="false">C1411</f>
        <v>50.63</v>
      </c>
      <c r="N1411" s="0" t="n">
        <f aca="false">'Central-Hudson On Peak'!I1411</f>
        <v>-4.06</v>
      </c>
      <c r="O1411" s="0" t="n">
        <f aca="false">'Central-Hudson On Peak'!D1411</f>
        <v>54.99</v>
      </c>
      <c r="P1411" s="1" t="n">
        <f aca="false">(O1411+N1411)-K1411</f>
        <v>0.299999999999997</v>
      </c>
    </row>
    <row r="1412" customFormat="false" ht="12.75" hidden="false" customHeight="false" outlineLevel="0" collapsed="false">
      <c r="A1412" s="0" t="s">
        <v>1424</v>
      </c>
      <c r="B1412" s="0" t="n">
        <v>2000</v>
      </c>
      <c r="C1412" s="0" t="n">
        <v>57.74</v>
      </c>
      <c r="D1412" s="0" t="n">
        <v>56.15</v>
      </c>
      <c r="E1412" s="0" t="n">
        <v>0</v>
      </c>
      <c r="F1412" s="0" t="n">
        <v>0</v>
      </c>
      <c r="G1412" s="0" t="n">
        <v>-1.56</v>
      </c>
      <c r="H1412" s="0" t="n">
        <v>-3.15</v>
      </c>
      <c r="I1412" s="0" t="n">
        <f aca="false">C1412-D1412</f>
        <v>1.59</v>
      </c>
      <c r="J1412" s="0" t="n">
        <f aca="false">D1412</f>
        <v>56.15</v>
      </c>
      <c r="K1412" s="0" t="n">
        <f aca="false">C1412</f>
        <v>57.74</v>
      </c>
      <c r="N1412" s="0" t="n">
        <f aca="false">'Central-Hudson On Peak'!I1412</f>
        <v>-4.6</v>
      </c>
      <c r="O1412" s="0" t="n">
        <f aca="false">'Central-Hudson On Peak'!D1412</f>
        <v>62.34</v>
      </c>
      <c r="P1412" s="1" t="n">
        <f aca="false">(O1412+N1412)-K1412</f>
        <v>0</v>
      </c>
    </row>
    <row r="1413" customFormat="false" ht="12.75" hidden="false" customHeight="false" outlineLevel="0" collapsed="false">
      <c r="A1413" s="0" t="s">
        <v>1425</v>
      </c>
      <c r="B1413" s="0" t="n">
        <v>2000</v>
      </c>
      <c r="C1413" s="0" t="n">
        <v>60.89</v>
      </c>
      <c r="D1413" s="0" t="n">
        <v>59.22</v>
      </c>
      <c r="E1413" s="0" t="n">
        <v>0</v>
      </c>
      <c r="F1413" s="0" t="n">
        <v>0</v>
      </c>
      <c r="G1413" s="0" t="n">
        <v>-1.65</v>
      </c>
      <c r="H1413" s="0" t="n">
        <v>-3.32</v>
      </c>
      <c r="I1413" s="0" t="n">
        <f aca="false">C1413-D1413</f>
        <v>1.67</v>
      </c>
      <c r="J1413" s="0" t="n">
        <f aca="false">D1413</f>
        <v>59.22</v>
      </c>
      <c r="K1413" s="0" t="n">
        <f aca="false">C1413</f>
        <v>60.89</v>
      </c>
      <c r="N1413" s="0" t="n">
        <f aca="false">'Central-Hudson On Peak'!I1413</f>
        <v>-4.85</v>
      </c>
      <c r="O1413" s="0" t="n">
        <f aca="false">'Central-Hudson On Peak'!D1413</f>
        <v>65.74</v>
      </c>
      <c r="P1413" s="1" t="n">
        <f aca="false">(O1413+N1413)-K1413</f>
        <v>0</v>
      </c>
    </row>
    <row r="1414" customFormat="false" ht="12.75" hidden="false" customHeight="false" outlineLevel="0" collapsed="false">
      <c r="A1414" s="0" t="s">
        <v>1426</v>
      </c>
      <c r="B1414" s="0" t="n">
        <v>2000</v>
      </c>
      <c r="C1414" s="0" t="n">
        <v>56.86</v>
      </c>
      <c r="D1414" s="0" t="n">
        <v>55.3</v>
      </c>
      <c r="E1414" s="0" t="n">
        <v>0</v>
      </c>
      <c r="F1414" s="0" t="n">
        <v>0</v>
      </c>
      <c r="G1414" s="0" t="n">
        <v>-1.54</v>
      </c>
      <c r="H1414" s="0" t="n">
        <v>-3.1</v>
      </c>
      <c r="I1414" s="0" t="n">
        <f aca="false">C1414-D1414</f>
        <v>1.56</v>
      </c>
      <c r="J1414" s="0" t="n">
        <f aca="false">D1414</f>
        <v>55.3</v>
      </c>
      <c r="K1414" s="0" t="n">
        <f aca="false">C1414</f>
        <v>56.86</v>
      </c>
      <c r="N1414" s="0" t="n">
        <f aca="false">'Central-Hudson On Peak'!I1414</f>
        <v>-4.53</v>
      </c>
      <c r="O1414" s="0" t="n">
        <f aca="false">'Central-Hudson On Peak'!D1414</f>
        <v>61.39</v>
      </c>
      <c r="P1414" s="1" t="n">
        <f aca="false">(O1414+N1414)-K1414</f>
        <v>0</v>
      </c>
    </row>
    <row r="1415" customFormat="false" ht="12.75" hidden="false" customHeight="false" outlineLevel="0" collapsed="false">
      <c r="A1415" s="0" t="s">
        <v>1427</v>
      </c>
      <c r="B1415" s="0" t="n">
        <v>2000</v>
      </c>
      <c r="C1415" s="0" t="n">
        <v>50.93</v>
      </c>
      <c r="D1415" s="0" t="n">
        <v>49.53</v>
      </c>
      <c r="E1415" s="0" t="n">
        <v>0</v>
      </c>
      <c r="F1415" s="0" t="n">
        <v>0</v>
      </c>
      <c r="G1415" s="0" t="n">
        <v>-1.38</v>
      </c>
      <c r="H1415" s="0" t="n">
        <v>-2.78</v>
      </c>
      <c r="I1415" s="0" t="n">
        <f aca="false">C1415-D1415</f>
        <v>1.4</v>
      </c>
      <c r="J1415" s="0" t="n">
        <f aca="false">D1415</f>
        <v>49.53</v>
      </c>
      <c r="K1415" s="0" t="n">
        <f aca="false">C1415</f>
        <v>50.93</v>
      </c>
      <c r="N1415" s="0" t="n">
        <f aca="false">'Central-Hudson On Peak'!I1415</f>
        <v>-4.06</v>
      </c>
      <c r="O1415" s="0" t="n">
        <f aca="false">'Central-Hudson On Peak'!D1415</f>
        <v>54.99</v>
      </c>
      <c r="P1415" s="1" t="n">
        <f aca="false">(O1415+N1415)-K1415</f>
        <v>0</v>
      </c>
    </row>
    <row r="1416" customFormat="false" ht="12.75" hidden="false" customHeight="false" outlineLevel="0" collapsed="false">
      <c r="A1416" s="0" t="s">
        <v>1428</v>
      </c>
      <c r="B1416" s="0" t="n">
        <v>2000</v>
      </c>
      <c r="C1416" s="0" t="n">
        <v>50.93</v>
      </c>
      <c r="D1416" s="0" t="n">
        <v>49.53</v>
      </c>
      <c r="E1416" s="0" t="n">
        <v>0</v>
      </c>
      <c r="F1416" s="0" t="n">
        <v>0</v>
      </c>
      <c r="G1416" s="0" t="n">
        <v>-1.38</v>
      </c>
      <c r="H1416" s="0" t="n">
        <v>-2.78</v>
      </c>
      <c r="I1416" s="0" t="n">
        <f aca="false">C1416-D1416</f>
        <v>1.4</v>
      </c>
      <c r="J1416" s="0" t="n">
        <f aca="false">D1416</f>
        <v>49.53</v>
      </c>
      <c r="K1416" s="0" t="n">
        <f aca="false">C1416</f>
        <v>50.93</v>
      </c>
      <c r="N1416" s="0" t="n">
        <f aca="false">'Central-Hudson On Peak'!I1416</f>
        <v>-4.06</v>
      </c>
      <c r="O1416" s="0" t="n">
        <f aca="false">'Central-Hudson On Peak'!D1416</f>
        <v>54.99</v>
      </c>
      <c r="P1416" s="1" t="n">
        <f aca="false">(O1416+N1416)-K1416</f>
        <v>0</v>
      </c>
    </row>
    <row r="1417" customFormat="false" ht="12.75" hidden="false" customHeight="false" outlineLevel="0" collapsed="false">
      <c r="A1417" s="0" t="s">
        <v>1429</v>
      </c>
      <c r="B1417" s="0" t="n">
        <v>2000</v>
      </c>
      <c r="C1417" s="0" t="n">
        <v>50.63</v>
      </c>
      <c r="D1417" s="0" t="n">
        <v>49.53</v>
      </c>
      <c r="E1417" s="0" t="n">
        <v>0.3</v>
      </c>
      <c r="F1417" s="0" t="n">
        <v>0</v>
      </c>
      <c r="G1417" s="0" t="n">
        <v>-1.38</v>
      </c>
      <c r="H1417" s="0" t="n">
        <v>-2.78</v>
      </c>
      <c r="I1417" s="0" t="n">
        <f aca="false">C1417-D1417</f>
        <v>1.1</v>
      </c>
      <c r="J1417" s="0" t="n">
        <f aca="false">D1417</f>
        <v>49.53</v>
      </c>
      <c r="K1417" s="0" t="n">
        <f aca="false">C1417</f>
        <v>50.63</v>
      </c>
      <c r="N1417" s="0" t="n">
        <f aca="false">'Central-Hudson On Peak'!I1417</f>
        <v>-4.06</v>
      </c>
      <c r="O1417" s="0" t="n">
        <f aca="false">'Central-Hudson On Peak'!D1417</f>
        <v>54.99</v>
      </c>
      <c r="P1417" s="1" t="n">
        <f aca="false">(O1417+N1417)-K1417</f>
        <v>0.299999999999997</v>
      </c>
    </row>
    <row r="1418" customFormat="false" ht="12.75" hidden="false" customHeight="false" outlineLevel="0" collapsed="false">
      <c r="A1418" s="0" t="s">
        <v>1430</v>
      </c>
      <c r="B1418" s="0" t="n">
        <v>2000</v>
      </c>
      <c r="C1418" s="0" t="n">
        <v>50.62</v>
      </c>
      <c r="D1418" s="0" t="n">
        <v>49.53</v>
      </c>
      <c r="E1418" s="0" t="n">
        <v>0.31</v>
      </c>
      <c r="F1418" s="0" t="n">
        <v>0</v>
      </c>
      <c r="G1418" s="0" t="n">
        <v>-1.38</v>
      </c>
      <c r="H1418" s="0" t="n">
        <v>-2.78</v>
      </c>
      <c r="I1418" s="0" t="n">
        <f aca="false">C1418-D1418</f>
        <v>1.09</v>
      </c>
      <c r="J1418" s="0" t="n">
        <f aca="false">D1418</f>
        <v>49.53</v>
      </c>
      <c r="K1418" s="0" t="n">
        <f aca="false">C1418</f>
        <v>50.62</v>
      </c>
      <c r="N1418" s="0" t="n">
        <f aca="false">'Central-Hudson On Peak'!I1418</f>
        <v>-4.06</v>
      </c>
      <c r="O1418" s="0" t="n">
        <f aca="false">'Central-Hudson On Peak'!D1418</f>
        <v>54.99</v>
      </c>
      <c r="P1418" s="1" t="n">
        <f aca="false">(O1418+N1418)-K1418</f>
        <v>0.310000000000002</v>
      </c>
    </row>
    <row r="1419" customFormat="false" ht="12.75" hidden="false" customHeight="false" outlineLevel="0" collapsed="false">
      <c r="A1419" s="0" t="s">
        <v>1431</v>
      </c>
      <c r="B1419" s="0" t="n">
        <v>2000</v>
      </c>
      <c r="C1419" s="0" t="n">
        <v>50.84</v>
      </c>
      <c r="D1419" s="0" t="n">
        <v>49.53</v>
      </c>
      <c r="E1419" s="0" t="n">
        <v>0.09</v>
      </c>
      <c r="F1419" s="0" t="n">
        <v>0</v>
      </c>
      <c r="G1419" s="0" t="n">
        <v>-1.38</v>
      </c>
      <c r="H1419" s="0" t="n">
        <v>-2.78</v>
      </c>
      <c r="I1419" s="0" t="n">
        <f aca="false">C1419-D1419</f>
        <v>1.31</v>
      </c>
      <c r="J1419" s="0" t="n">
        <f aca="false">D1419</f>
        <v>49.53</v>
      </c>
      <c r="K1419" s="0" t="n">
        <f aca="false">C1419</f>
        <v>50.84</v>
      </c>
      <c r="N1419" s="0" t="n">
        <f aca="false">'Central-Hudson On Peak'!I1419</f>
        <v>-4.06</v>
      </c>
      <c r="O1419" s="0" t="n">
        <f aca="false">'Central-Hudson On Peak'!D1419</f>
        <v>54.99</v>
      </c>
      <c r="P1419" s="1" t="n">
        <f aca="false">(O1419+N1419)-K1419</f>
        <v>0.0899999999999963</v>
      </c>
    </row>
    <row r="1420" customFormat="false" ht="12.75" hidden="false" customHeight="false" outlineLevel="0" collapsed="false">
      <c r="A1420" s="0" t="s">
        <v>1432</v>
      </c>
      <c r="B1420" s="0" t="n">
        <v>2000</v>
      </c>
      <c r="C1420" s="0" t="n">
        <v>47.9</v>
      </c>
      <c r="D1420" s="0" t="n">
        <v>46.66</v>
      </c>
      <c r="E1420" s="0" t="n">
        <v>0.08</v>
      </c>
      <c r="F1420" s="0" t="n">
        <v>0</v>
      </c>
      <c r="G1420" s="0" t="n">
        <v>-1.3</v>
      </c>
      <c r="H1420" s="0" t="n">
        <v>-2.62</v>
      </c>
      <c r="I1420" s="0" t="n">
        <f aca="false">C1420-D1420</f>
        <v>1.24</v>
      </c>
      <c r="J1420" s="0" t="n">
        <f aca="false">D1420</f>
        <v>46.66</v>
      </c>
      <c r="K1420" s="0" t="n">
        <f aca="false">C1420</f>
        <v>47.9</v>
      </c>
      <c r="N1420" s="0" t="n">
        <f aca="false">'Central-Hudson On Peak'!I1420</f>
        <v>-3.82</v>
      </c>
      <c r="O1420" s="0" t="n">
        <f aca="false">'Central-Hudson On Peak'!D1420</f>
        <v>51.8</v>
      </c>
      <c r="P1420" s="1" t="n">
        <f aca="false">(O1420+N1420)-K1420</f>
        <v>0.0799999999999983</v>
      </c>
    </row>
    <row r="1421" customFormat="false" ht="12.75" hidden="false" customHeight="false" outlineLevel="0" collapsed="false">
      <c r="A1421" s="0" t="s">
        <v>1433</v>
      </c>
      <c r="B1421" s="0" t="n">
        <v>2000</v>
      </c>
      <c r="C1421" s="0" t="n">
        <v>37.79</v>
      </c>
      <c r="D1421" s="0" t="n">
        <v>36.82</v>
      </c>
      <c r="E1421" s="0" t="n">
        <v>0.06</v>
      </c>
      <c r="F1421" s="0" t="n">
        <v>0</v>
      </c>
      <c r="G1421" s="0" t="n">
        <v>-1.03</v>
      </c>
      <c r="H1421" s="0" t="n">
        <v>-2.06</v>
      </c>
      <c r="I1421" s="0" t="n">
        <f aca="false">C1421-D1421</f>
        <v>0.969999999999999</v>
      </c>
      <c r="J1421" s="0" t="n">
        <f aca="false">D1421</f>
        <v>36.82</v>
      </c>
      <c r="K1421" s="0" t="n">
        <f aca="false">C1421</f>
        <v>37.79</v>
      </c>
      <c r="N1421" s="0" t="n">
        <f aca="false">'Central-Hudson On Peak'!I1421</f>
        <v>-3.02</v>
      </c>
      <c r="O1421" s="0" t="n">
        <f aca="false">'Central-Hudson On Peak'!D1421</f>
        <v>40.87</v>
      </c>
      <c r="P1421" s="1" t="n">
        <f aca="false">(O1421+N1421)-K1421</f>
        <v>0.0599999999999952</v>
      </c>
    </row>
    <row r="1422" customFormat="false" ht="12.75" hidden="false" customHeight="false" outlineLevel="0" collapsed="false">
      <c r="A1422" s="0" t="s">
        <v>1434</v>
      </c>
      <c r="B1422" s="0" t="n">
        <v>2000</v>
      </c>
      <c r="C1422" s="0" t="n">
        <v>40.2</v>
      </c>
      <c r="D1422" s="0" t="n">
        <v>39.16</v>
      </c>
      <c r="E1422" s="0" t="n">
        <v>0.07</v>
      </c>
      <c r="F1422" s="0" t="n">
        <v>0</v>
      </c>
      <c r="G1422" s="0" t="n">
        <v>-1.09</v>
      </c>
      <c r="H1422" s="0" t="n">
        <v>-2.2</v>
      </c>
      <c r="I1422" s="0" t="n">
        <f aca="false">C1422-D1422</f>
        <v>1.04000000000001</v>
      </c>
      <c r="J1422" s="0" t="n">
        <f aca="false">D1422</f>
        <v>39.16</v>
      </c>
      <c r="K1422" s="0" t="n">
        <f aca="false">C1422</f>
        <v>40.2</v>
      </c>
      <c r="N1422" s="0" t="n">
        <f aca="false">'Central-Hudson On Peak'!I1422</f>
        <v>-3.21</v>
      </c>
      <c r="O1422" s="0" t="n">
        <f aca="false">'Central-Hudson On Peak'!D1422</f>
        <v>43.48</v>
      </c>
      <c r="P1422" s="1" t="n">
        <f aca="false">(O1422+N1422)-K1422</f>
        <v>0.0699999999999932</v>
      </c>
    </row>
    <row r="1423" customFormat="false" ht="12.75" hidden="false" customHeight="false" outlineLevel="0" collapsed="false">
      <c r="A1423" s="0" t="s">
        <v>1435</v>
      </c>
      <c r="B1423" s="0" t="n">
        <v>2000</v>
      </c>
      <c r="C1423" s="0" t="n">
        <v>47.29</v>
      </c>
      <c r="D1423" s="0" t="n">
        <v>46.07</v>
      </c>
      <c r="E1423" s="0" t="n">
        <v>0.08</v>
      </c>
      <c r="F1423" s="0" t="n">
        <v>0</v>
      </c>
      <c r="G1423" s="0" t="n">
        <v>-1.28</v>
      </c>
      <c r="H1423" s="0" t="n">
        <v>-2.58</v>
      </c>
      <c r="I1423" s="0" t="n">
        <f aca="false">C1423-D1423</f>
        <v>1.22</v>
      </c>
      <c r="J1423" s="0" t="n">
        <f aca="false">D1423</f>
        <v>46.07</v>
      </c>
      <c r="K1423" s="0" t="n">
        <f aca="false">C1423</f>
        <v>47.29</v>
      </c>
      <c r="N1423" s="0" t="n">
        <f aca="false">'Central-Hudson On Peak'!I1423</f>
        <v>-3.77</v>
      </c>
      <c r="O1423" s="0" t="n">
        <f aca="false">'Central-Hudson On Peak'!D1423</f>
        <v>51.14</v>
      </c>
      <c r="P1423" s="1" t="n">
        <f aca="false">(O1423+N1423)-K1423</f>
        <v>0.0799999999999983</v>
      </c>
    </row>
    <row r="1424" customFormat="false" ht="12.75" hidden="false" customHeight="false" outlineLevel="0" collapsed="false">
      <c r="A1424" s="0" t="s">
        <v>1436</v>
      </c>
      <c r="B1424" s="0" t="n">
        <v>2000</v>
      </c>
      <c r="C1424" s="0" t="n">
        <v>50.93</v>
      </c>
      <c r="D1424" s="0" t="n">
        <v>49.53</v>
      </c>
      <c r="E1424" s="0" t="n">
        <v>0</v>
      </c>
      <c r="F1424" s="0" t="n">
        <v>0</v>
      </c>
      <c r="G1424" s="0" t="n">
        <v>-1.38</v>
      </c>
      <c r="H1424" s="0" t="n">
        <v>-2.78</v>
      </c>
      <c r="I1424" s="0" t="n">
        <f aca="false">C1424-D1424</f>
        <v>1.4</v>
      </c>
      <c r="J1424" s="0" t="n">
        <f aca="false">D1424</f>
        <v>49.53</v>
      </c>
      <c r="K1424" s="0" t="n">
        <f aca="false">C1424</f>
        <v>50.93</v>
      </c>
      <c r="N1424" s="0" t="n">
        <f aca="false">'Central-Hudson On Peak'!I1424</f>
        <v>-4.06</v>
      </c>
      <c r="O1424" s="0" t="n">
        <f aca="false">'Central-Hudson On Peak'!D1424</f>
        <v>54.99</v>
      </c>
      <c r="P1424" s="1" t="n">
        <f aca="false">(O1424+N1424)-K1424</f>
        <v>0</v>
      </c>
    </row>
    <row r="1425" customFormat="false" ht="12.75" hidden="false" customHeight="false" outlineLevel="0" collapsed="false">
      <c r="A1425" s="0" t="s">
        <v>1437</v>
      </c>
      <c r="B1425" s="0" t="n">
        <v>2000</v>
      </c>
      <c r="C1425" s="0" t="n">
        <v>50.93</v>
      </c>
      <c r="D1425" s="0" t="n">
        <v>49.53</v>
      </c>
      <c r="E1425" s="0" t="n">
        <v>0</v>
      </c>
      <c r="F1425" s="0" t="n">
        <v>0</v>
      </c>
      <c r="G1425" s="0" t="n">
        <v>-1.38</v>
      </c>
      <c r="H1425" s="0" t="n">
        <v>-2.78</v>
      </c>
      <c r="I1425" s="0" t="n">
        <f aca="false">C1425-D1425</f>
        <v>1.4</v>
      </c>
      <c r="J1425" s="0" t="n">
        <f aca="false">D1425</f>
        <v>49.53</v>
      </c>
      <c r="K1425" s="0" t="n">
        <f aca="false">C1425</f>
        <v>50.93</v>
      </c>
      <c r="N1425" s="0" t="n">
        <f aca="false">'Central-Hudson On Peak'!I1425</f>
        <v>-4.06</v>
      </c>
      <c r="O1425" s="0" t="n">
        <f aca="false">'Central-Hudson On Peak'!D1425</f>
        <v>54.99</v>
      </c>
      <c r="P1425" s="1" t="n">
        <f aca="false">(O1425+N1425)-K1425</f>
        <v>0</v>
      </c>
    </row>
    <row r="1426" customFormat="false" ht="12.75" hidden="false" customHeight="false" outlineLevel="0" collapsed="false">
      <c r="A1426" s="0" t="s">
        <v>1438</v>
      </c>
      <c r="B1426" s="0" t="n">
        <v>2000</v>
      </c>
      <c r="C1426" s="0" t="n">
        <v>46.84</v>
      </c>
      <c r="D1426" s="0" t="n">
        <v>45.46</v>
      </c>
      <c r="E1426" s="0" t="n">
        <v>0</v>
      </c>
      <c r="F1426" s="0" t="n">
        <v>0</v>
      </c>
      <c r="G1426" s="0" t="n">
        <v>-1.41</v>
      </c>
      <c r="H1426" s="0" t="n">
        <v>-2.79</v>
      </c>
      <c r="I1426" s="0" t="n">
        <f aca="false">C1426-D1426</f>
        <v>1.38</v>
      </c>
      <c r="J1426" s="0" t="n">
        <f aca="false">D1426</f>
        <v>45.46</v>
      </c>
      <c r="K1426" s="0" t="n">
        <f aca="false">C1426</f>
        <v>46.84</v>
      </c>
      <c r="N1426" s="0" t="n">
        <f aca="false">'Central-Hudson On Peak'!I1426</f>
        <v>-4.14</v>
      </c>
      <c r="O1426" s="0" t="n">
        <f aca="false">'Central-Hudson On Peak'!D1426</f>
        <v>50.98</v>
      </c>
      <c r="P1426" s="1" t="n">
        <f aca="false">(O1426+N1426)-K1426</f>
        <v>0</v>
      </c>
    </row>
    <row r="1427" customFormat="false" ht="12.75" hidden="false" customHeight="false" outlineLevel="0" collapsed="false">
      <c r="A1427" s="0" t="s">
        <v>1439</v>
      </c>
      <c r="B1427" s="0" t="n">
        <v>2000</v>
      </c>
      <c r="C1427" s="0" t="n">
        <v>39.05</v>
      </c>
      <c r="D1427" s="0" t="n">
        <v>37.98</v>
      </c>
      <c r="E1427" s="0" t="n">
        <v>0.08</v>
      </c>
      <c r="F1427" s="0" t="n">
        <v>0</v>
      </c>
      <c r="G1427" s="0" t="n">
        <v>-1.18</v>
      </c>
      <c r="H1427" s="0" t="n">
        <v>-2.33</v>
      </c>
      <c r="I1427" s="0" t="n">
        <f aca="false">C1427-D1427</f>
        <v>1.07</v>
      </c>
      <c r="J1427" s="0" t="n">
        <f aca="false">D1427</f>
        <v>37.98</v>
      </c>
      <c r="K1427" s="0" t="n">
        <f aca="false">C1427</f>
        <v>39.05</v>
      </c>
      <c r="N1427" s="0" t="n">
        <f aca="false">'Central-Hudson On Peak'!I1427</f>
        <v>-3.47</v>
      </c>
      <c r="O1427" s="0" t="n">
        <f aca="false">'Central-Hudson On Peak'!D1427</f>
        <v>42.6</v>
      </c>
      <c r="P1427" s="1" t="n">
        <f aca="false">(O1427+N1427)-K1427</f>
        <v>0.0800000000000054</v>
      </c>
    </row>
    <row r="1428" customFormat="false" ht="12.75" hidden="false" customHeight="false" outlineLevel="0" collapsed="false">
      <c r="A1428" s="0" t="s">
        <v>1440</v>
      </c>
      <c r="B1428" s="0" t="n">
        <v>2000</v>
      </c>
      <c r="C1428" s="0" t="n">
        <v>48.28</v>
      </c>
      <c r="D1428" s="0" t="n">
        <v>46.85</v>
      </c>
      <c r="E1428" s="0" t="n">
        <v>0</v>
      </c>
      <c r="F1428" s="0" t="n">
        <v>0</v>
      </c>
      <c r="G1428" s="0" t="n">
        <v>-1.45</v>
      </c>
      <c r="H1428" s="0" t="n">
        <v>-2.88</v>
      </c>
      <c r="I1428" s="0" t="n">
        <f aca="false">C1428-D1428</f>
        <v>1.43</v>
      </c>
      <c r="J1428" s="0" t="n">
        <f aca="false">D1428</f>
        <v>46.85</v>
      </c>
      <c r="K1428" s="0" t="n">
        <f aca="false">C1428</f>
        <v>48.28</v>
      </c>
      <c r="N1428" s="0" t="n">
        <f aca="false">'Central-Hudson On Peak'!I1428</f>
        <v>-4.27</v>
      </c>
      <c r="O1428" s="0" t="n">
        <f aca="false">'Central-Hudson On Peak'!D1428</f>
        <v>52.55</v>
      </c>
      <c r="P1428" s="1" t="n">
        <f aca="false">(O1428+N1428)-K1428</f>
        <v>0</v>
      </c>
    </row>
    <row r="1429" customFormat="false" ht="12.75" hidden="false" customHeight="false" outlineLevel="0" collapsed="false">
      <c r="A1429" s="0" t="s">
        <v>1441</v>
      </c>
      <c r="B1429" s="0" t="n">
        <v>2000</v>
      </c>
      <c r="C1429" s="0" t="n">
        <v>50.24</v>
      </c>
      <c r="D1429" s="0" t="n">
        <v>48.75</v>
      </c>
      <c r="E1429" s="0" t="n">
        <v>0</v>
      </c>
      <c r="F1429" s="0" t="n">
        <v>0</v>
      </c>
      <c r="G1429" s="0" t="n">
        <v>-1.51</v>
      </c>
      <c r="H1429" s="0" t="n">
        <v>-3</v>
      </c>
      <c r="I1429" s="0" t="n">
        <f aca="false">C1429-D1429</f>
        <v>1.49</v>
      </c>
      <c r="J1429" s="0" t="n">
        <f aca="false">D1429</f>
        <v>48.75</v>
      </c>
      <c r="K1429" s="0" t="n">
        <f aca="false">C1429</f>
        <v>50.24</v>
      </c>
      <c r="N1429" s="0" t="n">
        <f aca="false">'Central-Hudson On Peak'!I1429</f>
        <v>-4.45</v>
      </c>
      <c r="O1429" s="0" t="n">
        <f aca="false">'Central-Hudson On Peak'!D1429</f>
        <v>54.69</v>
      </c>
      <c r="P1429" s="1" t="n">
        <f aca="false">(O1429+N1429)-K1429</f>
        <v>0</v>
      </c>
    </row>
    <row r="1430" customFormat="false" ht="12.75" hidden="false" customHeight="false" outlineLevel="0" collapsed="false">
      <c r="A1430" s="0" t="s">
        <v>1442</v>
      </c>
      <c r="B1430" s="0" t="n">
        <v>2000</v>
      </c>
      <c r="C1430" s="0" t="n">
        <v>50.24</v>
      </c>
      <c r="D1430" s="0" t="n">
        <v>48.75</v>
      </c>
      <c r="E1430" s="0" t="n">
        <v>0</v>
      </c>
      <c r="F1430" s="0" t="n">
        <v>0</v>
      </c>
      <c r="G1430" s="0" t="n">
        <v>-1.51</v>
      </c>
      <c r="H1430" s="0" t="n">
        <v>-3</v>
      </c>
      <c r="I1430" s="0" t="n">
        <f aca="false">C1430-D1430</f>
        <v>1.49</v>
      </c>
      <c r="J1430" s="0" t="n">
        <f aca="false">D1430</f>
        <v>48.75</v>
      </c>
      <c r="K1430" s="0" t="n">
        <f aca="false">C1430</f>
        <v>50.24</v>
      </c>
      <c r="N1430" s="0" t="n">
        <f aca="false">'Central-Hudson On Peak'!I1430</f>
        <v>-4.45</v>
      </c>
      <c r="O1430" s="0" t="n">
        <f aca="false">'Central-Hudson On Peak'!D1430</f>
        <v>54.69</v>
      </c>
      <c r="P1430" s="1" t="n">
        <f aca="false">(O1430+N1430)-K1430</f>
        <v>0</v>
      </c>
    </row>
    <row r="1431" customFormat="false" ht="12.75" hidden="false" customHeight="false" outlineLevel="0" collapsed="false">
      <c r="A1431" s="0" t="s">
        <v>1443</v>
      </c>
      <c r="B1431" s="0" t="n">
        <v>2000</v>
      </c>
      <c r="C1431" s="0" t="n">
        <v>50.24</v>
      </c>
      <c r="D1431" s="0" t="n">
        <v>48.75</v>
      </c>
      <c r="E1431" s="0" t="n">
        <v>0</v>
      </c>
      <c r="F1431" s="0" t="n">
        <v>0</v>
      </c>
      <c r="G1431" s="0" t="n">
        <v>-1.51</v>
      </c>
      <c r="H1431" s="0" t="n">
        <v>-3</v>
      </c>
      <c r="I1431" s="0" t="n">
        <f aca="false">C1431-D1431</f>
        <v>1.49</v>
      </c>
      <c r="J1431" s="0" t="n">
        <f aca="false">D1431</f>
        <v>48.75</v>
      </c>
      <c r="K1431" s="0" t="n">
        <f aca="false">C1431</f>
        <v>50.24</v>
      </c>
      <c r="N1431" s="0" t="n">
        <f aca="false">'Central-Hudson On Peak'!I1431</f>
        <v>-4.45</v>
      </c>
      <c r="O1431" s="0" t="n">
        <f aca="false">'Central-Hudson On Peak'!D1431</f>
        <v>54.69</v>
      </c>
      <c r="P1431" s="1" t="n">
        <f aca="false">(O1431+N1431)-K1431</f>
        <v>0</v>
      </c>
    </row>
    <row r="1432" customFormat="false" ht="12.75" hidden="false" customHeight="false" outlineLevel="0" collapsed="false">
      <c r="A1432" s="0" t="s">
        <v>1444</v>
      </c>
      <c r="B1432" s="0" t="n">
        <v>2000</v>
      </c>
      <c r="C1432" s="0" t="n">
        <v>50.24</v>
      </c>
      <c r="D1432" s="0" t="n">
        <v>48.75</v>
      </c>
      <c r="E1432" s="0" t="n">
        <v>0</v>
      </c>
      <c r="F1432" s="0" t="n">
        <v>0</v>
      </c>
      <c r="G1432" s="0" t="n">
        <v>-1.51</v>
      </c>
      <c r="H1432" s="0" t="n">
        <v>-3</v>
      </c>
      <c r="I1432" s="0" t="n">
        <f aca="false">C1432-D1432</f>
        <v>1.49</v>
      </c>
      <c r="J1432" s="0" t="n">
        <f aca="false">D1432</f>
        <v>48.75</v>
      </c>
      <c r="K1432" s="0" t="n">
        <f aca="false">C1432</f>
        <v>50.24</v>
      </c>
      <c r="N1432" s="0" t="n">
        <f aca="false">'Central-Hudson On Peak'!I1432</f>
        <v>-4.45</v>
      </c>
      <c r="O1432" s="0" t="n">
        <f aca="false">'Central-Hudson On Peak'!D1432</f>
        <v>54.69</v>
      </c>
      <c r="P1432" s="1" t="n">
        <f aca="false">(O1432+N1432)-K1432</f>
        <v>0</v>
      </c>
    </row>
    <row r="1433" customFormat="false" ht="12.75" hidden="false" customHeight="false" outlineLevel="0" collapsed="false">
      <c r="A1433" s="0" t="s">
        <v>1445</v>
      </c>
      <c r="B1433" s="0" t="n">
        <v>2000</v>
      </c>
      <c r="C1433" s="0" t="n">
        <v>51.45</v>
      </c>
      <c r="D1433" s="0" t="n">
        <v>49.99</v>
      </c>
      <c r="E1433" s="0" t="n">
        <v>0.06</v>
      </c>
      <c r="F1433" s="0" t="n">
        <v>0</v>
      </c>
      <c r="G1433" s="0" t="n">
        <v>-1.55</v>
      </c>
      <c r="H1433" s="0" t="n">
        <v>-3.07</v>
      </c>
      <c r="I1433" s="0" t="n">
        <f aca="false">C1433-D1433</f>
        <v>1.46</v>
      </c>
      <c r="J1433" s="0" t="n">
        <f aca="false">D1433</f>
        <v>49.99</v>
      </c>
      <c r="K1433" s="0" t="n">
        <f aca="false">C1433</f>
        <v>51.45</v>
      </c>
      <c r="N1433" s="0" t="n">
        <f aca="false">'Central-Hudson On Peak'!I1433</f>
        <v>-4.56</v>
      </c>
      <c r="O1433" s="0" t="n">
        <f aca="false">'Central-Hudson On Peak'!D1433</f>
        <v>56.07</v>
      </c>
      <c r="P1433" s="1" t="n">
        <f aca="false">(O1433+N1433)-K1433</f>
        <v>0.0599999999999952</v>
      </c>
    </row>
    <row r="1434" customFormat="false" ht="12.75" hidden="false" customHeight="false" outlineLevel="0" collapsed="false">
      <c r="A1434" s="0" t="s">
        <v>1446</v>
      </c>
      <c r="B1434" s="0" t="n">
        <v>2000</v>
      </c>
      <c r="C1434" s="0" t="n">
        <v>50.18</v>
      </c>
      <c r="D1434" s="0" t="n">
        <v>48.75</v>
      </c>
      <c r="E1434" s="0" t="n">
        <v>0.06</v>
      </c>
      <c r="F1434" s="0" t="n">
        <v>0</v>
      </c>
      <c r="G1434" s="0" t="n">
        <v>-1.51</v>
      </c>
      <c r="H1434" s="0" t="n">
        <v>-3</v>
      </c>
      <c r="I1434" s="0" t="n">
        <f aca="false">C1434-D1434</f>
        <v>1.43</v>
      </c>
      <c r="J1434" s="0" t="n">
        <f aca="false">D1434</f>
        <v>48.75</v>
      </c>
      <c r="K1434" s="0" t="n">
        <f aca="false">C1434</f>
        <v>50.18</v>
      </c>
      <c r="N1434" s="0" t="n">
        <f aca="false">'Central-Hudson On Peak'!I1434</f>
        <v>-4.45</v>
      </c>
      <c r="O1434" s="0" t="n">
        <f aca="false">'Central-Hudson On Peak'!D1434</f>
        <v>54.69</v>
      </c>
      <c r="P1434" s="1" t="n">
        <f aca="false">(O1434+N1434)-K1434</f>
        <v>0.0599999999999952</v>
      </c>
    </row>
    <row r="1435" customFormat="false" ht="12.75" hidden="false" customHeight="false" outlineLevel="0" collapsed="false">
      <c r="A1435" s="0" t="s">
        <v>1447</v>
      </c>
      <c r="B1435" s="0" t="n">
        <v>2000</v>
      </c>
      <c r="C1435" s="0" t="n">
        <v>50.18</v>
      </c>
      <c r="D1435" s="0" t="n">
        <v>48.75</v>
      </c>
      <c r="E1435" s="0" t="n">
        <v>0.06</v>
      </c>
      <c r="F1435" s="0" t="n">
        <v>0</v>
      </c>
      <c r="G1435" s="0" t="n">
        <v>-1.51</v>
      </c>
      <c r="H1435" s="0" t="n">
        <v>-3</v>
      </c>
      <c r="I1435" s="0" t="n">
        <f aca="false">C1435-D1435</f>
        <v>1.43</v>
      </c>
      <c r="J1435" s="0" t="n">
        <f aca="false">D1435</f>
        <v>48.75</v>
      </c>
      <c r="K1435" s="0" t="n">
        <f aca="false">C1435</f>
        <v>50.18</v>
      </c>
      <c r="N1435" s="0" t="n">
        <f aca="false">'Central-Hudson On Peak'!I1435</f>
        <v>-4.45</v>
      </c>
      <c r="O1435" s="0" t="n">
        <f aca="false">'Central-Hudson On Peak'!D1435</f>
        <v>54.69</v>
      </c>
      <c r="P1435" s="1" t="n">
        <f aca="false">(O1435+N1435)-K1435</f>
        <v>0.0599999999999952</v>
      </c>
    </row>
    <row r="1436" customFormat="false" ht="12.75" hidden="false" customHeight="false" outlineLevel="0" collapsed="false">
      <c r="A1436" s="0" t="s">
        <v>1448</v>
      </c>
      <c r="B1436" s="0" t="n">
        <v>2000</v>
      </c>
      <c r="C1436" s="0" t="n">
        <v>50.18</v>
      </c>
      <c r="D1436" s="0" t="n">
        <v>48.75</v>
      </c>
      <c r="E1436" s="0" t="n">
        <v>0.06</v>
      </c>
      <c r="F1436" s="0" t="n">
        <v>0</v>
      </c>
      <c r="G1436" s="0" t="n">
        <v>-1.51</v>
      </c>
      <c r="H1436" s="0" t="n">
        <v>-3</v>
      </c>
      <c r="I1436" s="0" t="n">
        <f aca="false">C1436-D1436</f>
        <v>1.43</v>
      </c>
      <c r="J1436" s="0" t="n">
        <f aca="false">D1436</f>
        <v>48.75</v>
      </c>
      <c r="K1436" s="0" t="n">
        <f aca="false">C1436</f>
        <v>50.18</v>
      </c>
      <c r="N1436" s="0" t="n">
        <f aca="false">'Central-Hudson On Peak'!I1436</f>
        <v>-4.45</v>
      </c>
      <c r="O1436" s="0" t="n">
        <f aca="false">'Central-Hudson On Peak'!D1436</f>
        <v>54.69</v>
      </c>
      <c r="P1436" s="1" t="n">
        <f aca="false">(O1436+N1436)-K1436</f>
        <v>0.0599999999999952</v>
      </c>
    </row>
    <row r="1437" customFormat="false" ht="12.75" hidden="false" customHeight="false" outlineLevel="0" collapsed="false">
      <c r="A1437" s="0" t="s">
        <v>1449</v>
      </c>
      <c r="B1437" s="0" t="n">
        <v>2000</v>
      </c>
      <c r="C1437" s="0" t="n">
        <v>37.78</v>
      </c>
      <c r="D1437" s="0" t="n">
        <v>36.7</v>
      </c>
      <c r="E1437" s="0" t="n">
        <v>0.04</v>
      </c>
      <c r="F1437" s="0" t="n">
        <v>0</v>
      </c>
      <c r="G1437" s="0" t="n">
        <v>-1.13</v>
      </c>
      <c r="H1437" s="0" t="n">
        <v>-2.25</v>
      </c>
      <c r="I1437" s="0" t="n">
        <f aca="false">C1437-D1437</f>
        <v>1.08</v>
      </c>
      <c r="J1437" s="0" t="n">
        <f aca="false">D1437</f>
        <v>36.7</v>
      </c>
      <c r="K1437" s="0" t="n">
        <f aca="false">C1437</f>
        <v>37.78</v>
      </c>
      <c r="N1437" s="0" t="n">
        <f aca="false">'Central-Hudson On Peak'!I1437</f>
        <v>-3.34</v>
      </c>
      <c r="O1437" s="0" t="n">
        <f aca="false">'Central-Hudson On Peak'!D1437</f>
        <v>41.16</v>
      </c>
      <c r="P1437" s="1" t="n">
        <f aca="false">(O1437+N1437)-K1437</f>
        <v>0.039999999999992</v>
      </c>
    </row>
    <row r="1438" customFormat="false" ht="12.75" hidden="false" customHeight="false" outlineLevel="0" collapsed="false">
      <c r="A1438" s="0" t="s">
        <v>1450</v>
      </c>
      <c r="B1438" s="0" t="n">
        <v>2000</v>
      </c>
      <c r="C1438" s="0" t="n">
        <v>36.58</v>
      </c>
      <c r="D1438" s="0" t="n">
        <v>35.5</v>
      </c>
      <c r="E1438" s="0" t="n">
        <v>0</v>
      </c>
      <c r="F1438" s="0" t="n">
        <v>0</v>
      </c>
      <c r="G1438" s="0" t="n">
        <v>-1.1</v>
      </c>
      <c r="H1438" s="0" t="n">
        <v>-2.18</v>
      </c>
      <c r="I1438" s="0" t="n">
        <f aca="false">C1438-D1438</f>
        <v>1.08</v>
      </c>
      <c r="J1438" s="0" t="n">
        <f aca="false">D1438</f>
        <v>35.5</v>
      </c>
      <c r="K1438" s="0" t="n">
        <f aca="false">C1438</f>
        <v>36.58</v>
      </c>
      <c r="N1438" s="0" t="n">
        <f aca="false">'Central-Hudson On Peak'!I1438</f>
        <v>-3.24</v>
      </c>
      <c r="O1438" s="0" t="n">
        <f aca="false">'Central-Hudson On Peak'!D1438</f>
        <v>39.82</v>
      </c>
      <c r="P1438" s="1" t="n">
        <f aca="false">(O1438+N1438)-K1438</f>
        <v>0</v>
      </c>
    </row>
    <row r="1439" customFormat="false" ht="12.75" hidden="false" customHeight="false" outlineLevel="0" collapsed="false">
      <c r="A1439" s="0" t="s">
        <v>1451</v>
      </c>
      <c r="B1439" s="0" t="n">
        <v>2000</v>
      </c>
      <c r="C1439" s="0" t="n">
        <v>36.58</v>
      </c>
      <c r="D1439" s="0" t="n">
        <v>35.5</v>
      </c>
      <c r="E1439" s="0" t="n">
        <v>0</v>
      </c>
      <c r="F1439" s="0" t="n">
        <v>0</v>
      </c>
      <c r="G1439" s="0" t="n">
        <v>-1.1</v>
      </c>
      <c r="H1439" s="0" t="n">
        <v>-2.18</v>
      </c>
      <c r="I1439" s="0" t="n">
        <f aca="false">C1439-D1439</f>
        <v>1.08</v>
      </c>
      <c r="J1439" s="0" t="n">
        <f aca="false">D1439</f>
        <v>35.5</v>
      </c>
      <c r="K1439" s="0" t="n">
        <f aca="false">C1439</f>
        <v>36.58</v>
      </c>
      <c r="N1439" s="0" t="n">
        <f aca="false">'Central-Hudson On Peak'!I1439</f>
        <v>-3.24</v>
      </c>
      <c r="O1439" s="0" t="n">
        <f aca="false">'Central-Hudson On Peak'!D1439</f>
        <v>39.82</v>
      </c>
      <c r="P1439" s="1" t="n">
        <f aca="false">(O1439+N1439)-K1439</f>
        <v>0</v>
      </c>
    </row>
    <row r="1440" customFormat="false" ht="12.75" hidden="false" customHeight="false" outlineLevel="0" collapsed="false">
      <c r="A1440" s="0" t="s">
        <v>1452</v>
      </c>
      <c r="B1440" s="0" t="n">
        <v>2000</v>
      </c>
      <c r="C1440" s="0" t="n">
        <v>36.58</v>
      </c>
      <c r="D1440" s="0" t="n">
        <v>35.5</v>
      </c>
      <c r="E1440" s="0" t="n">
        <v>0</v>
      </c>
      <c r="F1440" s="0" t="n">
        <v>0</v>
      </c>
      <c r="G1440" s="0" t="n">
        <v>-1.1</v>
      </c>
      <c r="H1440" s="0" t="n">
        <v>-2.18</v>
      </c>
      <c r="I1440" s="0" t="n">
        <f aca="false">C1440-D1440</f>
        <v>1.08</v>
      </c>
      <c r="J1440" s="0" t="n">
        <f aca="false">D1440</f>
        <v>35.5</v>
      </c>
      <c r="K1440" s="0" t="n">
        <f aca="false">C1440</f>
        <v>36.58</v>
      </c>
      <c r="N1440" s="0" t="n">
        <f aca="false">'Central-Hudson On Peak'!I1440</f>
        <v>-3.24</v>
      </c>
      <c r="O1440" s="0" t="n">
        <f aca="false">'Central-Hudson On Peak'!D1440</f>
        <v>39.82</v>
      </c>
      <c r="P1440" s="1" t="n">
        <f aca="false">(O1440+N1440)-K1440</f>
        <v>0</v>
      </c>
    </row>
    <row r="1441" customFormat="false" ht="12.75" hidden="false" customHeight="false" outlineLevel="0" collapsed="false">
      <c r="A1441" s="0" t="s">
        <v>1453</v>
      </c>
      <c r="B1441" s="0" t="n">
        <v>2000</v>
      </c>
      <c r="C1441" s="0" t="n">
        <v>37.82</v>
      </c>
      <c r="D1441" s="0" t="n">
        <v>36.7</v>
      </c>
      <c r="E1441" s="0" t="n">
        <v>0</v>
      </c>
      <c r="F1441" s="0" t="n">
        <v>0</v>
      </c>
      <c r="G1441" s="0" t="n">
        <v>-1.13</v>
      </c>
      <c r="H1441" s="0" t="n">
        <v>-2.25</v>
      </c>
      <c r="I1441" s="0" t="n">
        <f aca="false">C1441-D1441</f>
        <v>1.12</v>
      </c>
      <c r="J1441" s="0" t="n">
        <f aca="false">D1441</f>
        <v>36.7</v>
      </c>
      <c r="K1441" s="0" t="n">
        <f aca="false">C1441</f>
        <v>37.82</v>
      </c>
      <c r="N1441" s="0" t="n">
        <f aca="false">'Central-Hudson On Peak'!I1441</f>
        <v>-3.34</v>
      </c>
      <c r="O1441" s="0" t="n">
        <f aca="false">'Central-Hudson On Peak'!D1441</f>
        <v>41.16</v>
      </c>
      <c r="P1441" s="1" t="n">
        <f aca="false">(O1441+N1441)-K1441</f>
        <v>0</v>
      </c>
    </row>
    <row r="1442" customFormat="false" ht="12.75" hidden="false" customHeight="false" outlineLevel="0" collapsed="false">
      <c r="A1442" s="0" t="s">
        <v>1454</v>
      </c>
      <c r="B1442" s="0" t="n">
        <v>2000</v>
      </c>
      <c r="C1442" s="0" t="n">
        <v>68.63</v>
      </c>
      <c r="D1442" s="0" t="n">
        <v>66.73</v>
      </c>
      <c r="E1442" s="0" t="n">
        <v>0</v>
      </c>
      <c r="F1442" s="0" t="n">
        <v>0</v>
      </c>
      <c r="G1442" s="0" t="n">
        <v>-1.74</v>
      </c>
      <c r="H1442" s="0" t="n">
        <v>-3.64</v>
      </c>
      <c r="I1442" s="0" t="n">
        <f aca="false">C1442-D1442</f>
        <v>1.89999999999999</v>
      </c>
      <c r="J1442" s="0" t="n">
        <f aca="false">D1442</f>
        <v>66.73</v>
      </c>
      <c r="K1442" s="0" t="n">
        <f aca="false">C1442</f>
        <v>68.63</v>
      </c>
      <c r="N1442" s="0" t="n">
        <f aca="false">'Central-Hudson On Peak'!I1442</f>
        <v>-6.21</v>
      </c>
      <c r="O1442" s="0" t="n">
        <f aca="false">'Central-Hudson On Peak'!D1442</f>
        <v>74.84</v>
      </c>
      <c r="P1442" s="1" t="n">
        <f aca="false">(O1442+N1442)-K1442</f>
        <v>0</v>
      </c>
    </row>
    <row r="1443" customFormat="false" ht="12.75" hidden="false" customHeight="false" outlineLevel="0" collapsed="false">
      <c r="A1443" s="0" t="s">
        <v>1455</v>
      </c>
      <c r="B1443" s="0" t="n">
        <v>2000</v>
      </c>
      <c r="C1443" s="0" t="n">
        <v>60.13</v>
      </c>
      <c r="D1443" s="0" t="n">
        <v>58.48</v>
      </c>
      <c r="E1443" s="0" t="n">
        <v>0.02</v>
      </c>
      <c r="F1443" s="0" t="n">
        <v>0</v>
      </c>
      <c r="G1443" s="0" t="n">
        <v>-1.52</v>
      </c>
      <c r="H1443" s="0" t="n">
        <v>-3.19</v>
      </c>
      <c r="I1443" s="0" t="n">
        <f aca="false">C1443-D1443</f>
        <v>1.65000000000001</v>
      </c>
      <c r="J1443" s="0" t="n">
        <f aca="false">D1443</f>
        <v>58.48</v>
      </c>
      <c r="K1443" s="0" t="n">
        <f aca="false">C1443</f>
        <v>60.13</v>
      </c>
      <c r="N1443" s="0" t="n">
        <f aca="false">'Central-Hudson On Peak'!I1443</f>
        <v>-5.44</v>
      </c>
      <c r="O1443" s="0" t="n">
        <f aca="false">'Central-Hudson On Peak'!D1443</f>
        <v>65.59</v>
      </c>
      <c r="P1443" s="1" t="n">
        <f aca="false">(O1443+N1443)-K1443</f>
        <v>0.0200000000000031</v>
      </c>
    </row>
    <row r="1444" customFormat="false" ht="12.75" hidden="false" customHeight="false" outlineLevel="0" collapsed="false">
      <c r="A1444" s="0" t="s">
        <v>1456</v>
      </c>
      <c r="B1444" s="0" t="n">
        <v>2000</v>
      </c>
      <c r="C1444" s="0" t="n">
        <v>71.53</v>
      </c>
      <c r="D1444" s="0" t="n">
        <v>69.54</v>
      </c>
      <c r="E1444" s="0" t="n">
        <v>0</v>
      </c>
      <c r="F1444" s="0" t="n">
        <v>0</v>
      </c>
      <c r="G1444" s="0" t="n">
        <v>-1.81</v>
      </c>
      <c r="H1444" s="0" t="n">
        <v>-3.8</v>
      </c>
      <c r="I1444" s="0" t="n">
        <f aca="false">C1444-D1444</f>
        <v>1.98999999999999</v>
      </c>
      <c r="J1444" s="0" t="n">
        <f aca="false">D1444</f>
        <v>69.54</v>
      </c>
      <c r="K1444" s="0" t="n">
        <f aca="false">C1444</f>
        <v>71.53</v>
      </c>
      <c r="N1444" s="0" t="n">
        <f aca="false">'Central-Hudson On Peak'!I1444</f>
        <v>-6.47</v>
      </c>
      <c r="O1444" s="0" t="n">
        <f aca="false">'Central-Hudson On Peak'!D1444</f>
        <v>78</v>
      </c>
      <c r="P1444" s="1" t="n">
        <f aca="false">(O1444+N1444)-K1444</f>
        <v>0</v>
      </c>
    </row>
    <row r="1445" customFormat="false" ht="12.75" hidden="false" customHeight="false" outlineLevel="0" collapsed="false">
      <c r="A1445" s="0" t="s">
        <v>1457</v>
      </c>
      <c r="B1445" s="0" t="n">
        <v>2000</v>
      </c>
      <c r="C1445" s="0" t="n">
        <v>90.73</v>
      </c>
      <c r="D1445" s="0" t="n">
        <v>88.22</v>
      </c>
      <c r="E1445" s="0" t="n">
        <v>0</v>
      </c>
      <c r="F1445" s="0" t="n">
        <v>0</v>
      </c>
      <c r="G1445" s="0" t="n">
        <v>-2.3</v>
      </c>
      <c r="H1445" s="0" t="n">
        <v>-4.81</v>
      </c>
      <c r="I1445" s="0" t="n">
        <f aca="false">C1445-D1445</f>
        <v>2.51000000000001</v>
      </c>
      <c r="J1445" s="0" t="n">
        <f aca="false">D1445</f>
        <v>88.22</v>
      </c>
      <c r="K1445" s="0" t="n">
        <f aca="false">C1445</f>
        <v>90.73</v>
      </c>
      <c r="N1445" s="0" t="n">
        <f aca="false">'Central-Hudson On Peak'!I1445</f>
        <v>-8.21</v>
      </c>
      <c r="O1445" s="0" t="n">
        <f aca="false">'Central-Hudson On Peak'!D1445</f>
        <v>98.94</v>
      </c>
      <c r="P1445" s="1" t="n">
        <f aca="false">(O1445+N1445)-K1445</f>
        <v>0</v>
      </c>
    </row>
    <row r="1446" customFormat="false" ht="12.75" hidden="false" customHeight="false" outlineLevel="0" collapsed="false">
      <c r="A1446" s="0" t="s">
        <v>1458</v>
      </c>
      <c r="B1446" s="0" t="n">
        <v>2000</v>
      </c>
      <c r="C1446" s="0" t="n">
        <v>92.29</v>
      </c>
      <c r="D1446" s="0" t="n">
        <v>89.73</v>
      </c>
      <c r="E1446" s="0" t="n">
        <v>0</v>
      </c>
      <c r="F1446" s="0" t="n">
        <v>0</v>
      </c>
      <c r="G1446" s="0" t="n">
        <v>-2.34</v>
      </c>
      <c r="H1446" s="0" t="n">
        <v>-4.9</v>
      </c>
      <c r="I1446" s="0" t="n">
        <f aca="false">C1446-D1446</f>
        <v>2.56</v>
      </c>
      <c r="J1446" s="0" t="n">
        <f aca="false">D1446</f>
        <v>89.73</v>
      </c>
      <c r="K1446" s="0" t="n">
        <f aca="false">C1446</f>
        <v>92.29</v>
      </c>
      <c r="N1446" s="0" t="n">
        <f aca="false">'Central-Hudson On Peak'!I1446</f>
        <v>-8.35</v>
      </c>
      <c r="O1446" s="0" t="n">
        <f aca="false">'Central-Hudson On Peak'!D1446</f>
        <v>100.64</v>
      </c>
      <c r="P1446" s="1" t="n">
        <f aca="false">(O1446+N1446)-K1446</f>
        <v>0</v>
      </c>
    </row>
    <row r="1447" customFormat="false" ht="12.75" hidden="false" customHeight="false" outlineLevel="0" collapsed="false">
      <c r="A1447" s="0" t="s">
        <v>1459</v>
      </c>
      <c r="B1447" s="0" t="n">
        <v>2000</v>
      </c>
      <c r="C1447" s="0" t="n">
        <v>98.08</v>
      </c>
      <c r="D1447" s="0" t="n">
        <v>95.36</v>
      </c>
      <c r="E1447" s="0" t="n">
        <v>0</v>
      </c>
      <c r="F1447" s="0" t="n">
        <v>0</v>
      </c>
      <c r="G1447" s="0" t="n">
        <v>-2.48</v>
      </c>
      <c r="H1447" s="0" t="n">
        <v>-5.2</v>
      </c>
      <c r="I1447" s="0" t="n">
        <f aca="false">C1447-D1447</f>
        <v>2.72</v>
      </c>
      <c r="J1447" s="0" t="n">
        <f aca="false">D1447</f>
        <v>95.36</v>
      </c>
      <c r="K1447" s="0" t="n">
        <f aca="false">C1447</f>
        <v>98.08</v>
      </c>
      <c r="N1447" s="0" t="n">
        <f aca="false">'Central-Hudson On Peak'!I1447</f>
        <v>-8.87</v>
      </c>
      <c r="O1447" s="0" t="n">
        <f aca="false">'Central-Hudson On Peak'!D1447</f>
        <v>106.95</v>
      </c>
      <c r="P1447" s="1" t="n">
        <f aca="false">(O1447+N1447)-K1447</f>
        <v>0</v>
      </c>
    </row>
    <row r="1448" customFormat="false" ht="12.75" hidden="false" customHeight="false" outlineLevel="0" collapsed="false">
      <c r="A1448" s="0" t="s">
        <v>1460</v>
      </c>
      <c r="B1448" s="0" t="n">
        <v>2000</v>
      </c>
      <c r="C1448" s="0" t="n">
        <v>107.24</v>
      </c>
      <c r="D1448" s="0" t="n">
        <v>104.26</v>
      </c>
      <c r="E1448" s="0" t="n">
        <v>0</v>
      </c>
      <c r="F1448" s="0" t="n">
        <v>0</v>
      </c>
      <c r="G1448" s="0" t="n">
        <v>-2.71</v>
      </c>
      <c r="H1448" s="0" t="n">
        <v>-5.69</v>
      </c>
      <c r="I1448" s="0" t="n">
        <f aca="false">C1448-D1448</f>
        <v>2.97999999999999</v>
      </c>
      <c r="J1448" s="0" t="n">
        <f aca="false">D1448</f>
        <v>104.26</v>
      </c>
      <c r="K1448" s="0" t="n">
        <f aca="false">C1448</f>
        <v>107.24</v>
      </c>
      <c r="N1448" s="0" t="n">
        <f aca="false">'Central-Hudson On Peak'!I1448</f>
        <v>-9.69</v>
      </c>
      <c r="O1448" s="0" t="n">
        <f aca="false">'Central-Hudson On Peak'!D1448</f>
        <v>116.93</v>
      </c>
      <c r="P1448" s="1" t="n">
        <f aca="false">(O1448+N1448)-K1448</f>
        <v>0</v>
      </c>
    </row>
    <row r="1449" customFormat="false" ht="12.75" hidden="false" customHeight="false" outlineLevel="0" collapsed="false">
      <c r="A1449" s="0" t="s">
        <v>1461</v>
      </c>
      <c r="B1449" s="0" t="n">
        <v>2000</v>
      </c>
      <c r="C1449" s="0" t="n">
        <v>117.18</v>
      </c>
      <c r="D1449" s="0" t="n">
        <v>113.92</v>
      </c>
      <c r="E1449" s="0" t="n">
        <v>0</v>
      </c>
      <c r="F1449" s="0" t="n">
        <v>0</v>
      </c>
      <c r="G1449" s="0" t="n">
        <v>-2.96</v>
      </c>
      <c r="H1449" s="0" t="n">
        <v>-6.22</v>
      </c>
      <c r="I1449" s="0" t="n">
        <f aca="false">C1449-D1449</f>
        <v>3.26000000000001</v>
      </c>
      <c r="J1449" s="0" t="n">
        <f aca="false">D1449</f>
        <v>113.92</v>
      </c>
      <c r="K1449" s="0" t="n">
        <f aca="false">C1449</f>
        <v>117.18</v>
      </c>
      <c r="N1449" s="0" t="n">
        <f aca="false">'Central-Hudson On Peak'!I1449</f>
        <v>-10.59</v>
      </c>
      <c r="O1449" s="0" t="n">
        <f aca="false">'Central-Hudson On Peak'!D1449</f>
        <v>127.77</v>
      </c>
      <c r="P1449" s="1" t="n">
        <f aca="false">(O1449+N1449)-K1449</f>
        <v>0</v>
      </c>
    </row>
    <row r="1450" customFormat="false" ht="12.75" hidden="false" customHeight="false" outlineLevel="0" collapsed="false">
      <c r="A1450" s="0" t="s">
        <v>1462</v>
      </c>
      <c r="B1450" s="0" t="n">
        <v>2000</v>
      </c>
      <c r="C1450" s="0" t="n">
        <v>107.24</v>
      </c>
      <c r="D1450" s="0" t="n">
        <v>104.26</v>
      </c>
      <c r="E1450" s="0" t="n">
        <v>0</v>
      </c>
      <c r="F1450" s="0" t="n">
        <v>0</v>
      </c>
      <c r="G1450" s="0" t="n">
        <v>-2.71</v>
      </c>
      <c r="H1450" s="0" t="n">
        <v>-5.69</v>
      </c>
      <c r="I1450" s="0" t="n">
        <f aca="false">C1450-D1450</f>
        <v>2.97999999999999</v>
      </c>
      <c r="J1450" s="0" t="n">
        <f aca="false">D1450</f>
        <v>104.26</v>
      </c>
      <c r="K1450" s="0" t="n">
        <f aca="false">C1450</f>
        <v>107.24</v>
      </c>
      <c r="N1450" s="0" t="n">
        <f aca="false">'Central-Hudson On Peak'!I1450</f>
        <v>-9.69</v>
      </c>
      <c r="O1450" s="0" t="n">
        <f aca="false">'Central-Hudson On Peak'!D1450</f>
        <v>116.93</v>
      </c>
      <c r="P1450" s="1" t="n">
        <f aca="false">(O1450+N1450)-K1450</f>
        <v>0</v>
      </c>
    </row>
    <row r="1451" customFormat="false" ht="12.75" hidden="false" customHeight="false" outlineLevel="0" collapsed="false">
      <c r="A1451" s="0" t="s">
        <v>1463</v>
      </c>
      <c r="B1451" s="0" t="n">
        <v>2000</v>
      </c>
      <c r="C1451" s="0" t="n">
        <v>107.24</v>
      </c>
      <c r="D1451" s="0" t="n">
        <v>104.26</v>
      </c>
      <c r="E1451" s="0" t="n">
        <v>0</v>
      </c>
      <c r="F1451" s="0" t="n">
        <v>0</v>
      </c>
      <c r="G1451" s="0" t="n">
        <v>-2.71</v>
      </c>
      <c r="H1451" s="0" t="n">
        <v>-5.69</v>
      </c>
      <c r="I1451" s="0" t="n">
        <f aca="false">C1451-D1451</f>
        <v>2.97999999999999</v>
      </c>
      <c r="J1451" s="0" t="n">
        <f aca="false">D1451</f>
        <v>104.26</v>
      </c>
      <c r="K1451" s="0" t="n">
        <f aca="false">C1451</f>
        <v>107.24</v>
      </c>
      <c r="N1451" s="0" t="n">
        <f aca="false">'Central-Hudson On Peak'!I1451</f>
        <v>-9.69</v>
      </c>
      <c r="O1451" s="0" t="n">
        <f aca="false">'Central-Hudson On Peak'!D1451</f>
        <v>116.93</v>
      </c>
      <c r="P1451" s="1" t="n">
        <f aca="false">(O1451+N1451)-K1451</f>
        <v>0</v>
      </c>
    </row>
    <row r="1452" customFormat="false" ht="12.75" hidden="false" customHeight="false" outlineLevel="0" collapsed="false">
      <c r="A1452" s="0" t="s">
        <v>1464</v>
      </c>
      <c r="B1452" s="0" t="n">
        <v>2000</v>
      </c>
      <c r="C1452" s="0" t="n">
        <v>91.02</v>
      </c>
      <c r="D1452" s="0" t="n">
        <v>88.49</v>
      </c>
      <c r="E1452" s="0" t="n">
        <v>0</v>
      </c>
      <c r="F1452" s="0" t="n">
        <v>0</v>
      </c>
      <c r="G1452" s="0" t="n">
        <v>-2.3</v>
      </c>
      <c r="H1452" s="0" t="n">
        <v>-4.83</v>
      </c>
      <c r="I1452" s="0" t="n">
        <f aca="false">C1452-D1452</f>
        <v>2.53</v>
      </c>
      <c r="J1452" s="0" t="n">
        <f aca="false">D1452</f>
        <v>88.49</v>
      </c>
      <c r="K1452" s="0" t="n">
        <f aca="false">C1452</f>
        <v>91.02</v>
      </c>
      <c r="N1452" s="0" t="n">
        <f aca="false">'Central-Hudson On Peak'!I1452</f>
        <v>-8.23</v>
      </c>
      <c r="O1452" s="0" t="n">
        <f aca="false">'Central-Hudson On Peak'!D1452</f>
        <v>99.25</v>
      </c>
      <c r="P1452" s="1" t="n">
        <f aca="false">(O1452+N1452)-K1452</f>
        <v>0</v>
      </c>
    </row>
    <row r="1453" customFormat="false" ht="12.75" hidden="false" customHeight="false" outlineLevel="0" collapsed="false">
      <c r="A1453" s="0" t="s">
        <v>1465</v>
      </c>
      <c r="B1453" s="0" t="n">
        <v>2000</v>
      </c>
      <c r="C1453" s="0" t="n">
        <v>73.28</v>
      </c>
      <c r="D1453" s="0" t="n">
        <v>71.24</v>
      </c>
      <c r="E1453" s="0" t="n">
        <v>0</v>
      </c>
      <c r="F1453" s="0" t="n">
        <v>0</v>
      </c>
      <c r="G1453" s="0" t="n">
        <v>-1.85</v>
      </c>
      <c r="H1453" s="0" t="n">
        <v>-3.89</v>
      </c>
      <c r="I1453" s="0" t="n">
        <f aca="false">C1453-D1453</f>
        <v>2.04000000000001</v>
      </c>
      <c r="J1453" s="0" t="n">
        <f aca="false">D1453</f>
        <v>71.24</v>
      </c>
      <c r="K1453" s="0" t="n">
        <f aca="false">C1453</f>
        <v>73.28</v>
      </c>
      <c r="N1453" s="0" t="n">
        <f aca="false">'Central-Hudson On Peak'!I1453</f>
        <v>-6.62</v>
      </c>
      <c r="O1453" s="0" t="n">
        <f aca="false">'Central-Hudson On Peak'!D1453</f>
        <v>79.9</v>
      </c>
      <c r="P1453" s="1" t="n">
        <f aca="false">(O1453+N1453)-K1453</f>
        <v>0</v>
      </c>
    </row>
    <row r="1454" customFormat="false" ht="12.75" hidden="false" customHeight="false" outlineLevel="0" collapsed="false">
      <c r="A1454" s="0" t="s">
        <v>1466</v>
      </c>
      <c r="B1454" s="0" t="n">
        <v>2000</v>
      </c>
      <c r="C1454" s="0" t="n">
        <v>63.83</v>
      </c>
      <c r="D1454" s="0" t="n">
        <v>62.09</v>
      </c>
      <c r="E1454" s="0" t="n">
        <v>0.03</v>
      </c>
      <c r="F1454" s="0" t="n">
        <v>0</v>
      </c>
      <c r="G1454" s="0" t="n">
        <v>-1.62</v>
      </c>
      <c r="H1454" s="0" t="n">
        <v>-3.39</v>
      </c>
      <c r="I1454" s="0" t="n">
        <f aca="false">C1454-D1454</f>
        <v>1.73999999999999</v>
      </c>
      <c r="J1454" s="0" t="n">
        <f aca="false">D1454</f>
        <v>62.09</v>
      </c>
      <c r="K1454" s="0" t="n">
        <f aca="false">C1454</f>
        <v>63.83</v>
      </c>
      <c r="N1454" s="0" t="n">
        <f aca="false">'Central-Hudson On Peak'!I1454</f>
        <v>-5.78</v>
      </c>
      <c r="O1454" s="0" t="n">
        <f aca="false">'Central-Hudson On Peak'!D1454</f>
        <v>69.64</v>
      </c>
      <c r="P1454" s="1" t="n">
        <f aca="false">(O1454+N1454)-K1454</f>
        <v>0.0300000000000011</v>
      </c>
    </row>
    <row r="1455" customFormat="false" ht="12.75" hidden="false" customHeight="false" outlineLevel="0" collapsed="false">
      <c r="A1455" s="0" t="s">
        <v>1467</v>
      </c>
      <c r="B1455" s="0" t="n">
        <v>2000</v>
      </c>
      <c r="C1455" s="0" t="n">
        <v>62.11</v>
      </c>
      <c r="D1455" s="0" t="n">
        <v>60.4</v>
      </c>
      <c r="E1455" s="0" t="n">
        <v>0.02</v>
      </c>
      <c r="F1455" s="0" t="n">
        <v>0</v>
      </c>
      <c r="G1455" s="0" t="n">
        <v>-1.57</v>
      </c>
      <c r="H1455" s="0" t="n">
        <v>-3.3</v>
      </c>
      <c r="I1455" s="0" t="n">
        <f aca="false">C1455-D1455</f>
        <v>1.71</v>
      </c>
      <c r="J1455" s="0" t="n">
        <f aca="false">D1455</f>
        <v>60.4</v>
      </c>
      <c r="K1455" s="0" t="n">
        <f aca="false">C1455</f>
        <v>62.11</v>
      </c>
      <c r="N1455" s="0" t="n">
        <f aca="false">'Central-Hudson On Peak'!I1455</f>
        <v>-5.62</v>
      </c>
      <c r="O1455" s="0" t="n">
        <f aca="false">'Central-Hudson On Peak'!D1455</f>
        <v>67.75</v>
      </c>
      <c r="P1455" s="1" t="n">
        <f aca="false">(O1455+N1455)-K1455</f>
        <v>0.0200000000000031</v>
      </c>
    </row>
    <row r="1456" customFormat="false" ht="12.75" hidden="false" customHeight="false" outlineLevel="0" collapsed="false">
      <c r="A1456" s="0" t="s">
        <v>1468</v>
      </c>
      <c r="B1456" s="0" t="n">
        <v>2000</v>
      </c>
      <c r="C1456" s="0" t="n">
        <v>62.13</v>
      </c>
      <c r="D1456" s="0" t="n">
        <v>60.4</v>
      </c>
      <c r="E1456" s="0" t="n">
        <v>0</v>
      </c>
      <c r="F1456" s="0" t="n">
        <v>0</v>
      </c>
      <c r="G1456" s="0" t="n">
        <v>-1.57</v>
      </c>
      <c r="H1456" s="0" t="n">
        <v>-3.3</v>
      </c>
      <c r="I1456" s="0" t="n">
        <f aca="false">C1456-D1456</f>
        <v>1.73</v>
      </c>
      <c r="J1456" s="0" t="n">
        <f aca="false">D1456</f>
        <v>60.4</v>
      </c>
      <c r="K1456" s="0" t="n">
        <f aca="false">C1456</f>
        <v>62.13</v>
      </c>
      <c r="N1456" s="0" t="n">
        <f aca="false">'Central-Hudson On Peak'!I1456</f>
        <v>-5.62</v>
      </c>
      <c r="O1456" s="0" t="n">
        <f aca="false">'Central-Hudson On Peak'!D1456</f>
        <v>67.75</v>
      </c>
      <c r="P1456" s="1" t="n">
        <f aca="false">(O1456+N1456)-K1456</f>
        <v>0</v>
      </c>
    </row>
    <row r="1457" customFormat="false" ht="12.75" hidden="false" customHeight="false" outlineLevel="0" collapsed="false">
      <c r="A1457" s="0" t="s">
        <v>1469</v>
      </c>
      <c r="B1457" s="0" t="n">
        <v>2000</v>
      </c>
      <c r="C1457" s="0" t="n">
        <v>56.61</v>
      </c>
      <c r="D1457" s="0" t="n">
        <v>55.03</v>
      </c>
      <c r="E1457" s="0" t="n">
        <v>0</v>
      </c>
      <c r="F1457" s="0" t="n">
        <v>0</v>
      </c>
      <c r="G1457" s="0" t="n">
        <v>-1.43</v>
      </c>
      <c r="H1457" s="0" t="n">
        <v>-3.01</v>
      </c>
      <c r="I1457" s="0" t="n">
        <f aca="false">C1457-D1457</f>
        <v>1.58</v>
      </c>
      <c r="J1457" s="0" t="n">
        <f aca="false">D1457</f>
        <v>55.03</v>
      </c>
      <c r="K1457" s="0" t="n">
        <f aca="false">C1457</f>
        <v>56.61</v>
      </c>
      <c r="N1457" s="0" t="n">
        <f aca="false">'Central-Hudson On Peak'!I1457</f>
        <v>-5.12</v>
      </c>
      <c r="O1457" s="0" t="n">
        <f aca="false">'Central-Hudson On Peak'!D1457</f>
        <v>61.73</v>
      </c>
      <c r="P1457" s="1" t="n">
        <f aca="false">(O1457+N1457)-K1457</f>
        <v>0</v>
      </c>
    </row>
    <row r="1458" customFormat="false" ht="12.75" hidden="false" customHeight="false" outlineLevel="0" collapsed="false">
      <c r="A1458" s="0" t="s">
        <v>1470</v>
      </c>
      <c r="B1458" s="0" t="n">
        <v>2000</v>
      </c>
      <c r="C1458" s="0" t="n">
        <v>52.97</v>
      </c>
      <c r="D1458" s="0" t="n">
        <v>51.39</v>
      </c>
      <c r="E1458" s="0" t="n">
        <v>0</v>
      </c>
      <c r="F1458" s="0" t="n">
        <v>0</v>
      </c>
      <c r="G1458" s="0" t="n">
        <v>-1.57</v>
      </c>
      <c r="H1458" s="0" t="n">
        <v>-3.15</v>
      </c>
      <c r="I1458" s="0" t="n">
        <f aca="false">C1458-D1458</f>
        <v>1.58</v>
      </c>
      <c r="J1458" s="0" t="n">
        <f aca="false">D1458</f>
        <v>51.39</v>
      </c>
      <c r="K1458" s="0" t="n">
        <f aca="false">C1458</f>
        <v>52.97</v>
      </c>
      <c r="N1458" s="0" t="n">
        <f aca="false">'Central-Hudson On Peak'!I1458</f>
        <v>-5.01</v>
      </c>
      <c r="O1458" s="0" t="n">
        <f aca="false">'Central-Hudson On Peak'!D1458</f>
        <v>57.98</v>
      </c>
      <c r="P1458" s="1" t="n">
        <f aca="false">(O1458+N1458)-K1458</f>
        <v>0</v>
      </c>
    </row>
    <row r="1459" customFormat="false" ht="12.75" hidden="false" customHeight="false" outlineLevel="0" collapsed="false">
      <c r="A1459" s="0" t="s">
        <v>1471</v>
      </c>
      <c r="B1459" s="0" t="n">
        <v>2000</v>
      </c>
      <c r="C1459" s="0" t="n">
        <v>43.08</v>
      </c>
      <c r="D1459" s="0" t="n">
        <v>41.88</v>
      </c>
      <c r="E1459" s="0" t="n">
        <v>0.09</v>
      </c>
      <c r="F1459" s="0" t="n">
        <v>0</v>
      </c>
      <c r="G1459" s="0" t="n">
        <v>-1.28</v>
      </c>
      <c r="H1459" s="0" t="n">
        <v>-2.57</v>
      </c>
      <c r="I1459" s="0" t="n">
        <f aca="false">C1459-D1459</f>
        <v>1.2</v>
      </c>
      <c r="J1459" s="0" t="n">
        <f aca="false">D1459</f>
        <v>41.88</v>
      </c>
      <c r="K1459" s="0" t="n">
        <f aca="false">C1459</f>
        <v>43.08</v>
      </c>
      <c r="N1459" s="0" t="n">
        <f aca="false">'Central-Hudson On Peak'!I1459</f>
        <v>-4.09</v>
      </c>
      <c r="O1459" s="0" t="n">
        <f aca="false">'Central-Hudson On Peak'!D1459</f>
        <v>47.26</v>
      </c>
      <c r="P1459" s="1" t="n">
        <f aca="false">(O1459+N1459)-K1459</f>
        <v>0.0900000000000034</v>
      </c>
    </row>
    <row r="1460" customFormat="false" ht="12.75" hidden="false" customHeight="false" outlineLevel="0" collapsed="false">
      <c r="A1460" s="0" t="s">
        <v>1472</v>
      </c>
      <c r="B1460" s="0" t="n">
        <v>2000</v>
      </c>
      <c r="C1460" s="0" t="n">
        <v>51.56</v>
      </c>
      <c r="D1460" s="0" t="n">
        <v>50.03</v>
      </c>
      <c r="E1460" s="0" t="n">
        <v>0</v>
      </c>
      <c r="F1460" s="0" t="n">
        <v>0</v>
      </c>
      <c r="G1460" s="0" t="n">
        <v>-1.53</v>
      </c>
      <c r="H1460" s="0" t="n">
        <v>-3.06</v>
      </c>
      <c r="I1460" s="0" t="n">
        <f aca="false">C1460-D1460</f>
        <v>1.53</v>
      </c>
      <c r="J1460" s="0" t="n">
        <f aca="false">D1460</f>
        <v>50.03</v>
      </c>
      <c r="K1460" s="0" t="n">
        <f aca="false">C1460</f>
        <v>51.56</v>
      </c>
      <c r="N1460" s="0" t="n">
        <f aca="false">'Central-Hudson On Peak'!I1460</f>
        <v>-4.88</v>
      </c>
      <c r="O1460" s="0" t="n">
        <f aca="false">'Central-Hudson On Peak'!D1460</f>
        <v>56.44</v>
      </c>
      <c r="P1460" s="1" t="n">
        <f aca="false">(O1460+N1460)-K1460</f>
        <v>0</v>
      </c>
    </row>
    <row r="1461" customFormat="false" ht="12.75" hidden="false" customHeight="false" outlineLevel="0" collapsed="false">
      <c r="A1461" s="0" t="s">
        <v>1473</v>
      </c>
      <c r="B1461" s="0" t="n">
        <v>2000</v>
      </c>
      <c r="C1461" s="0" t="n">
        <v>58.96</v>
      </c>
      <c r="D1461" s="0" t="n">
        <v>57.2</v>
      </c>
      <c r="E1461" s="0" t="n">
        <v>0</v>
      </c>
      <c r="F1461" s="0" t="n">
        <v>0</v>
      </c>
      <c r="G1461" s="0" t="n">
        <v>-1.74</v>
      </c>
      <c r="H1461" s="0" t="n">
        <v>-3.5</v>
      </c>
      <c r="I1461" s="0" t="n">
        <f aca="false">C1461-D1461</f>
        <v>1.76</v>
      </c>
      <c r="J1461" s="0" t="n">
        <f aca="false">D1461</f>
        <v>57.2</v>
      </c>
      <c r="K1461" s="0" t="n">
        <f aca="false">C1461</f>
        <v>58.96</v>
      </c>
      <c r="N1461" s="0" t="n">
        <f aca="false">'Central-Hudson On Peak'!I1461</f>
        <v>-5.57</v>
      </c>
      <c r="O1461" s="0" t="n">
        <f aca="false">'Central-Hudson On Peak'!D1461</f>
        <v>64.53</v>
      </c>
      <c r="P1461" s="1" t="n">
        <f aca="false">(O1461+N1461)-K1461</f>
        <v>0</v>
      </c>
    </row>
    <row r="1462" customFormat="false" ht="12.75" hidden="false" customHeight="false" outlineLevel="0" collapsed="false">
      <c r="A1462" s="0" t="s">
        <v>1474</v>
      </c>
      <c r="B1462" s="0" t="n">
        <v>2000</v>
      </c>
      <c r="C1462" s="0" t="n">
        <v>59.96</v>
      </c>
      <c r="D1462" s="0" t="n">
        <v>58.17</v>
      </c>
      <c r="E1462" s="0" t="n">
        <v>0</v>
      </c>
      <c r="F1462" s="0" t="n">
        <v>0</v>
      </c>
      <c r="G1462" s="0" t="n">
        <v>-1.77</v>
      </c>
      <c r="H1462" s="0" t="n">
        <v>-3.56</v>
      </c>
      <c r="I1462" s="0" t="n">
        <f aca="false">C1462-D1462</f>
        <v>1.79</v>
      </c>
      <c r="J1462" s="0" t="n">
        <f aca="false">D1462</f>
        <v>58.17</v>
      </c>
      <c r="K1462" s="0" t="n">
        <f aca="false">C1462</f>
        <v>59.96</v>
      </c>
      <c r="N1462" s="0" t="n">
        <f aca="false">'Central-Hudson On Peak'!I1462</f>
        <v>-5.67</v>
      </c>
      <c r="O1462" s="0" t="n">
        <f aca="false">'Central-Hudson On Peak'!D1462</f>
        <v>65.63</v>
      </c>
      <c r="P1462" s="1" t="n">
        <f aca="false">(O1462+N1462)-K1462</f>
        <v>0</v>
      </c>
    </row>
    <row r="1463" customFormat="false" ht="12.75" hidden="false" customHeight="false" outlineLevel="0" collapsed="false">
      <c r="A1463" s="0" t="s">
        <v>1475</v>
      </c>
      <c r="B1463" s="0" t="n">
        <v>2000</v>
      </c>
      <c r="C1463" s="0" t="n">
        <v>59.07</v>
      </c>
      <c r="D1463" s="0" t="n">
        <v>57.31</v>
      </c>
      <c r="E1463" s="0" t="n">
        <v>0</v>
      </c>
      <c r="F1463" s="0" t="n">
        <v>0</v>
      </c>
      <c r="G1463" s="0" t="n">
        <v>-1.75</v>
      </c>
      <c r="H1463" s="0" t="n">
        <v>-3.51</v>
      </c>
      <c r="I1463" s="0" t="n">
        <f aca="false">C1463-D1463</f>
        <v>1.76</v>
      </c>
      <c r="J1463" s="0" t="n">
        <f aca="false">D1463</f>
        <v>57.31</v>
      </c>
      <c r="K1463" s="0" t="n">
        <f aca="false">C1463</f>
        <v>59.07</v>
      </c>
      <c r="N1463" s="0" t="n">
        <f aca="false">'Central-Hudson On Peak'!I1463</f>
        <v>-5.59</v>
      </c>
      <c r="O1463" s="0" t="n">
        <f aca="false">'Central-Hudson On Peak'!D1463</f>
        <v>64.66</v>
      </c>
      <c r="P1463" s="1" t="n">
        <f aca="false">(O1463+N1463)-K1463</f>
        <v>0</v>
      </c>
    </row>
    <row r="1464" customFormat="false" ht="12.75" hidden="false" customHeight="false" outlineLevel="0" collapsed="false">
      <c r="A1464" s="0" t="s">
        <v>1476</v>
      </c>
      <c r="B1464" s="0" t="n">
        <v>2000</v>
      </c>
      <c r="C1464" s="0" t="n">
        <v>59.08</v>
      </c>
      <c r="D1464" s="0" t="n">
        <v>57.32</v>
      </c>
      <c r="E1464" s="0" t="n">
        <v>0</v>
      </c>
      <c r="F1464" s="0" t="n">
        <v>0</v>
      </c>
      <c r="G1464" s="0" t="n">
        <v>-1.75</v>
      </c>
      <c r="H1464" s="0" t="n">
        <v>-3.51</v>
      </c>
      <c r="I1464" s="0" t="n">
        <f aca="false">C1464-D1464</f>
        <v>1.76</v>
      </c>
      <c r="J1464" s="0" t="n">
        <f aca="false">D1464</f>
        <v>57.32</v>
      </c>
      <c r="K1464" s="0" t="n">
        <f aca="false">C1464</f>
        <v>59.08</v>
      </c>
      <c r="N1464" s="0" t="n">
        <f aca="false">'Central-Hudson On Peak'!I1464</f>
        <v>-5.59</v>
      </c>
      <c r="O1464" s="0" t="n">
        <f aca="false">'Central-Hudson On Peak'!D1464</f>
        <v>64.67</v>
      </c>
      <c r="P1464" s="1" t="n">
        <f aca="false">(O1464+N1464)-K1464</f>
        <v>0</v>
      </c>
    </row>
    <row r="1465" customFormat="false" ht="12.75" hidden="false" customHeight="false" outlineLevel="0" collapsed="false">
      <c r="A1465" s="0" t="s">
        <v>1477</v>
      </c>
      <c r="B1465" s="0" t="n">
        <v>2000</v>
      </c>
      <c r="C1465" s="0" t="n">
        <v>69.22</v>
      </c>
      <c r="D1465" s="0" t="n">
        <v>67.16</v>
      </c>
      <c r="E1465" s="0" t="n">
        <v>0</v>
      </c>
      <c r="F1465" s="0" t="n">
        <v>0</v>
      </c>
      <c r="G1465" s="0" t="n">
        <v>-2.05</v>
      </c>
      <c r="H1465" s="0" t="n">
        <v>-4.11</v>
      </c>
      <c r="I1465" s="0" t="n">
        <f aca="false">C1465-D1465</f>
        <v>2.06</v>
      </c>
      <c r="J1465" s="0" t="n">
        <f aca="false">D1465</f>
        <v>67.16</v>
      </c>
      <c r="K1465" s="0" t="n">
        <f aca="false">C1465</f>
        <v>69.22</v>
      </c>
      <c r="N1465" s="0" t="n">
        <f aca="false">'Central-Hudson On Peak'!I1465</f>
        <v>-6.55</v>
      </c>
      <c r="O1465" s="0" t="n">
        <f aca="false">'Central-Hudson On Peak'!D1465</f>
        <v>75.77</v>
      </c>
      <c r="P1465" s="1" t="n">
        <f aca="false">(O1465+N1465)-K1465</f>
        <v>0</v>
      </c>
    </row>
    <row r="1466" customFormat="false" ht="12.75" hidden="false" customHeight="false" outlineLevel="0" collapsed="false">
      <c r="A1466" s="0" t="s">
        <v>1478</v>
      </c>
      <c r="B1466" s="0" t="n">
        <v>2000</v>
      </c>
      <c r="C1466" s="0" t="n">
        <v>64.08</v>
      </c>
      <c r="D1466" s="0" t="n">
        <v>62.18</v>
      </c>
      <c r="E1466" s="0" t="n">
        <v>0</v>
      </c>
      <c r="F1466" s="0" t="n">
        <v>0</v>
      </c>
      <c r="G1466" s="0" t="n">
        <v>-1.9</v>
      </c>
      <c r="H1466" s="0" t="n">
        <v>-3.8</v>
      </c>
      <c r="I1466" s="0" t="n">
        <f aca="false">C1466-D1466</f>
        <v>1.9</v>
      </c>
      <c r="J1466" s="0" t="n">
        <f aca="false">D1466</f>
        <v>62.18</v>
      </c>
      <c r="K1466" s="0" t="n">
        <f aca="false">C1466</f>
        <v>64.08</v>
      </c>
      <c r="N1466" s="0" t="n">
        <f aca="false">'Central-Hudson On Peak'!I1466</f>
        <v>-6.07</v>
      </c>
      <c r="O1466" s="0" t="n">
        <f aca="false">'Central-Hudson On Peak'!D1466</f>
        <v>70.15</v>
      </c>
      <c r="P1466" s="1" t="n">
        <f aca="false">(O1466+N1466)-K1466</f>
        <v>0</v>
      </c>
    </row>
    <row r="1467" customFormat="false" ht="12.75" hidden="false" customHeight="false" outlineLevel="0" collapsed="false">
      <c r="A1467" s="0" t="s">
        <v>1479</v>
      </c>
      <c r="B1467" s="0" t="n">
        <v>2000</v>
      </c>
      <c r="C1467" s="0" t="n">
        <v>63.48</v>
      </c>
      <c r="D1467" s="0" t="n">
        <v>61.59</v>
      </c>
      <c r="E1467" s="0" t="n">
        <v>0</v>
      </c>
      <c r="F1467" s="0" t="n">
        <v>0</v>
      </c>
      <c r="G1467" s="0" t="n">
        <v>-1.88</v>
      </c>
      <c r="H1467" s="0" t="n">
        <v>-3.77</v>
      </c>
      <c r="I1467" s="0" t="n">
        <f aca="false">C1467-D1467</f>
        <v>1.88999999999999</v>
      </c>
      <c r="J1467" s="0" t="n">
        <f aca="false">D1467</f>
        <v>61.59</v>
      </c>
      <c r="K1467" s="0" t="n">
        <f aca="false">C1467</f>
        <v>63.48</v>
      </c>
      <c r="N1467" s="0" t="n">
        <f aca="false">'Central-Hudson On Peak'!I1467</f>
        <v>-6.01</v>
      </c>
      <c r="O1467" s="0" t="n">
        <f aca="false">'Central-Hudson On Peak'!D1467</f>
        <v>69.49</v>
      </c>
      <c r="P1467" s="1" t="n">
        <f aca="false">(O1467+N1467)-K1467</f>
        <v>0</v>
      </c>
    </row>
    <row r="1468" customFormat="false" ht="12.75" hidden="false" customHeight="false" outlineLevel="0" collapsed="false">
      <c r="A1468" s="0" t="s">
        <v>1480</v>
      </c>
      <c r="B1468" s="0" t="n">
        <v>2000</v>
      </c>
      <c r="C1468" s="0" t="n">
        <v>59.09</v>
      </c>
      <c r="D1468" s="0" t="n">
        <v>57.33</v>
      </c>
      <c r="E1468" s="0" t="n">
        <v>0</v>
      </c>
      <c r="F1468" s="0" t="n">
        <v>0</v>
      </c>
      <c r="G1468" s="0" t="n">
        <v>-1.75</v>
      </c>
      <c r="H1468" s="0" t="n">
        <v>-3.51</v>
      </c>
      <c r="I1468" s="0" t="n">
        <f aca="false">C1468-D1468</f>
        <v>1.76000000000001</v>
      </c>
      <c r="J1468" s="0" t="n">
        <f aca="false">D1468</f>
        <v>57.33</v>
      </c>
      <c r="K1468" s="0" t="n">
        <f aca="false">C1468</f>
        <v>59.09</v>
      </c>
      <c r="N1468" s="0" t="n">
        <f aca="false">'Central-Hudson On Peak'!I1468</f>
        <v>-5.59</v>
      </c>
      <c r="O1468" s="0" t="n">
        <f aca="false">'Central-Hudson On Peak'!D1468</f>
        <v>64.68</v>
      </c>
      <c r="P1468" s="1" t="n">
        <f aca="false">(O1468+N1468)-K1468</f>
        <v>0</v>
      </c>
    </row>
    <row r="1469" customFormat="false" ht="12.75" hidden="false" customHeight="false" outlineLevel="0" collapsed="false">
      <c r="A1469" s="0" t="s">
        <v>1481</v>
      </c>
      <c r="B1469" s="0" t="n">
        <v>2000</v>
      </c>
      <c r="C1469" s="0" t="n">
        <v>53.29</v>
      </c>
      <c r="D1469" s="0" t="n">
        <v>51.79</v>
      </c>
      <c r="E1469" s="0" t="n">
        <v>0.09</v>
      </c>
      <c r="F1469" s="0" t="n">
        <v>0</v>
      </c>
      <c r="G1469" s="0" t="n">
        <v>-1.58</v>
      </c>
      <c r="H1469" s="0" t="n">
        <v>-3.17</v>
      </c>
      <c r="I1469" s="0" t="n">
        <f aca="false">C1469-D1469</f>
        <v>1.5</v>
      </c>
      <c r="J1469" s="0" t="n">
        <f aca="false">D1469</f>
        <v>51.79</v>
      </c>
      <c r="K1469" s="0" t="n">
        <f aca="false">C1469</f>
        <v>53.29</v>
      </c>
      <c r="N1469" s="0" t="n">
        <f aca="false">'Central-Hudson On Peak'!I1469</f>
        <v>-5.05</v>
      </c>
      <c r="O1469" s="0" t="n">
        <f aca="false">'Central-Hudson On Peak'!D1469</f>
        <v>58.43</v>
      </c>
      <c r="P1469" s="1" t="n">
        <f aca="false">(O1469+N1469)-K1469</f>
        <v>0.0899999999999963</v>
      </c>
    </row>
    <row r="1470" customFormat="false" ht="12.75" hidden="false" customHeight="false" outlineLevel="0" collapsed="false">
      <c r="A1470" s="0" t="s">
        <v>1482</v>
      </c>
      <c r="B1470" s="0" t="n">
        <v>2000</v>
      </c>
      <c r="C1470" s="0" t="n">
        <v>47.53</v>
      </c>
      <c r="D1470" s="0" t="n">
        <v>46.19</v>
      </c>
      <c r="E1470" s="0" t="n">
        <v>0.08</v>
      </c>
      <c r="F1470" s="0" t="n">
        <v>0</v>
      </c>
      <c r="G1470" s="0" t="n">
        <v>-1.41</v>
      </c>
      <c r="H1470" s="0" t="n">
        <v>-2.83</v>
      </c>
      <c r="I1470" s="0" t="n">
        <f aca="false">C1470-D1470</f>
        <v>1.34</v>
      </c>
      <c r="J1470" s="0" t="n">
        <f aca="false">D1470</f>
        <v>46.19</v>
      </c>
      <c r="K1470" s="0" t="n">
        <f aca="false">C1470</f>
        <v>47.53</v>
      </c>
      <c r="N1470" s="0" t="n">
        <f aca="false">'Central-Hudson On Peak'!I1470</f>
        <v>-4.5</v>
      </c>
      <c r="O1470" s="0" t="n">
        <f aca="false">'Central-Hudson On Peak'!D1470</f>
        <v>52.11</v>
      </c>
      <c r="P1470" s="1" t="n">
        <f aca="false">(O1470+N1470)-K1470</f>
        <v>0.0799999999999983</v>
      </c>
    </row>
    <row r="1471" customFormat="false" ht="12.75" hidden="false" customHeight="false" outlineLevel="0" collapsed="false">
      <c r="A1471" s="0" t="s">
        <v>1483</v>
      </c>
      <c r="B1471" s="0" t="n">
        <v>2000</v>
      </c>
      <c r="C1471" s="0" t="n">
        <v>47.61</v>
      </c>
      <c r="D1471" s="0" t="n">
        <v>46.19</v>
      </c>
      <c r="E1471" s="0" t="n">
        <v>0</v>
      </c>
      <c r="F1471" s="0" t="n">
        <v>0</v>
      </c>
      <c r="G1471" s="0" t="n">
        <v>-1.41</v>
      </c>
      <c r="H1471" s="0" t="n">
        <v>-2.83</v>
      </c>
      <c r="I1471" s="0" t="n">
        <f aca="false">C1471-D1471</f>
        <v>1.42</v>
      </c>
      <c r="J1471" s="0" t="n">
        <f aca="false">D1471</f>
        <v>46.19</v>
      </c>
      <c r="K1471" s="0" t="n">
        <f aca="false">C1471</f>
        <v>47.61</v>
      </c>
      <c r="N1471" s="0" t="n">
        <f aca="false">'Central-Hudson On Peak'!I1471</f>
        <v>-4.5</v>
      </c>
      <c r="O1471" s="0" t="n">
        <f aca="false">'Central-Hudson On Peak'!D1471</f>
        <v>52.11</v>
      </c>
      <c r="P1471" s="1" t="n">
        <f aca="false">(O1471+N1471)-K1471</f>
        <v>0</v>
      </c>
    </row>
    <row r="1472" customFormat="false" ht="12.75" hidden="false" customHeight="false" outlineLevel="0" collapsed="false">
      <c r="A1472" s="0" t="s">
        <v>1484</v>
      </c>
      <c r="B1472" s="0" t="n">
        <v>2000</v>
      </c>
      <c r="C1472" s="0" t="n">
        <v>47</v>
      </c>
      <c r="D1472" s="0" t="n">
        <v>45.6</v>
      </c>
      <c r="E1472" s="0" t="n">
        <v>0</v>
      </c>
      <c r="F1472" s="0" t="n">
        <v>0</v>
      </c>
      <c r="G1472" s="0" t="n">
        <v>-1.39</v>
      </c>
      <c r="H1472" s="0" t="n">
        <v>-2.79</v>
      </c>
      <c r="I1472" s="0" t="n">
        <f aca="false">C1472-D1472</f>
        <v>1.4</v>
      </c>
      <c r="J1472" s="0" t="n">
        <f aca="false">D1472</f>
        <v>45.6</v>
      </c>
      <c r="K1472" s="0" t="n">
        <f aca="false">C1472</f>
        <v>47</v>
      </c>
      <c r="N1472" s="0" t="n">
        <f aca="false">'Central-Hudson On Peak'!I1472</f>
        <v>-4.45</v>
      </c>
      <c r="O1472" s="0" t="n">
        <f aca="false">'Central-Hudson On Peak'!D1472</f>
        <v>51.45</v>
      </c>
      <c r="P1472" s="1" t="n">
        <f aca="false">(O1472+N1472)-K1472</f>
        <v>0</v>
      </c>
    </row>
    <row r="1473" customFormat="false" ht="12.75" hidden="false" customHeight="false" outlineLevel="0" collapsed="false">
      <c r="A1473" s="0" t="s">
        <v>1485</v>
      </c>
      <c r="B1473" s="0" t="n">
        <v>2000</v>
      </c>
      <c r="C1473" s="0" t="n">
        <v>42.54</v>
      </c>
      <c r="D1473" s="0" t="n">
        <v>41.28</v>
      </c>
      <c r="E1473" s="0" t="n">
        <v>0</v>
      </c>
      <c r="F1473" s="0" t="n">
        <v>0</v>
      </c>
      <c r="G1473" s="0" t="n">
        <v>-1.26</v>
      </c>
      <c r="H1473" s="0" t="n">
        <v>-2.52</v>
      </c>
      <c r="I1473" s="0" t="n">
        <f aca="false">C1473-D1473</f>
        <v>1.26</v>
      </c>
      <c r="J1473" s="0" t="n">
        <f aca="false">D1473</f>
        <v>41.28</v>
      </c>
      <c r="K1473" s="0" t="n">
        <f aca="false">C1473</f>
        <v>42.54</v>
      </c>
      <c r="N1473" s="0" t="n">
        <f aca="false">'Central-Hudson On Peak'!I1473</f>
        <v>-4.03</v>
      </c>
      <c r="O1473" s="0" t="n">
        <f aca="false">'Central-Hudson On Peak'!D1473</f>
        <v>46.57</v>
      </c>
      <c r="P1473" s="1" t="n">
        <f aca="false">(O1473+N1473)-K1473</f>
        <v>0</v>
      </c>
    </row>
    <row r="1474" customFormat="false" ht="12.75" hidden="false" customHeight="false" outlineLevel="0" collapsed="false">
      <c r="A1474" s="0" t="s">
        <v>1486</v>
      </c>
      <c r="B1474" s="0" t="n">
        <v>2000</v>
      </c>
      <c r="C1474" s="0" t="n">
        <v>40.59</v>
      </c>
      <c r="D1474" s="0" t="n">
        <v>40.11</v>
      </c>
      <c r="E1474" s="0" t="n">
        <v>0</v>
      </c>
      <c r="F1474" s="0" t="n">
        <v>0</v>
      </c>
      <c r="G1474" s="0" t="n">
        <v>-0.95</v>
      </c>
      <c r="H1474" s="0" t="n">
        <v>-1.43</v>
      </c>
      <c r="I1474" s="0" t="n">
        <f aca="false">C1474-D1474</f>
        <v>0.480000000000004</v>
      </c>
      <c r="J1474" s="0" t="n">
        <f aca="false">D1474</f>
        <v>40.11</v>
      </c>
      <c r="K1474" s="0" t="n">
        <f aca="false">C1474</f>
        <v>40.59</v>
      </c>
      <c r="N1474" s="0" t="n">
        <f aca="false">'Central-Hudson On Peak'!I1474</f>
        <v>-3.63</v>
      </c>
      <c r="O1474" s="0" t="n">
        <f aca="false">'Central-Hudson On Peak'!D1474</f>
        <v>44.22</v>
      </c>
      <c r="P1474" s="1" t="n">
        <f aca="false">(O1474+N1474)-K1474</f>
        <v>0</v>
      </c>
    </row>
    <row r="1475" customFormat="false" ht="12.75" hidden="false" customHeight="false" outlineLevel="0" collapsed="false">
      <c r="A1475" s="0" t="s">
        <v>1487</v>
      </c>
      <c r="B1475" s="0" t="n">
        <v>2000</v>
      </c>
      <c r="C1475" s="0" t="n">
        <v>33.85</v>
      </c>
      <c r="D1475" s="0" t="n">
        <v>33.42</v>
      </c>
      <c r="E1475" s="0" t="n">
        <v>-0.2</v>
      </c>
      <c r="F1475" s="0" t="n">
        <v>-0.18</v>
      </c>
      <c r="G1475" s="0" t="n">
        <v>-0.78</v>
      </c>
      <c r="H1475" s="0" t="n">
        <v>-1.19</v>
      </c>
      <c r="I1475" s="0" t="n">
        <f aca="false">C1475-D1475</f>
        <v>0.43</v>
      </c>
      <c r="J1475" s="0" t="n">
        <f aca="false">D1475</f>
        <v>33.42</v>
      </c>
      <c r="K1475" s="0" t="n">
        <f aca="false">C1475</f>
        <v>33.85</v>
      </c>
      <c r="N1475" s="0" t="n">
        <f aca="false">'Central-Hudson On Peak'!I1475</f>
        <v>-3</v>
      </c>
      <c r="O1475" s="0" t="n">
        <f aca="false">'Central-Hudson On Peak'!D1475</f>
        <v>42.07</v>
      </c>
      <c r="P1475" s="1" t="n">
        <f aca="false">(O1475+N1475)-K1475</f>
        <v>5.22</v>
      </c>
    </row>
    <row r="1476" customFormat="false" ht="12.75" hidden="false" customHeight="false" outlineLevel="0" collapsed="false">
      <c r="A1476" s="0" t="s">
        <v>1488</v>
      </c>
      <c r="B1476" s="0" t="n">
        <v>2000</v>
      </c>
      <c r="C1476" s="0" t="n">
        <v>33.84</v>
      </c>
      <c r="D1476" s="0" t="n">
        <v>33.41</v>
      </c>
      <c r="E1476" s="0" t="n">
        <v>-0.33</v>
      </c>
      <c r="F1476" s="0" t="n">
        <v>-0.3</v>
      </c>
      <c r="G1476" s="0" t="n">
        <v>-0.78</v>
      </c>
      <c r="H1476" s="0" t="n">
        <v>-1.18</v>
      </c>
      <c r="I1476" s="0" t="n">
        <f aca="false">C1476-D1476</f>
        <v>0.430000000000007</v>
      </c>
      <c r="J1476" s="0" t="n">
        <f aca="false">D1476</f>
        <v>33.41</v>
      </c>
      <c r="K1476" s="0" t="n">
        <f aca="false">C1476</f>
        <v>33.84</v>
      </c>
      <c r="N1476" s="0" t="n">
        <f aca="false">'Central-Hudson On Peak'!I1476</f>
        <v>-2.99</v>
      </c>
      <c r="O1476" s="0" t="n">
        <f aca="false">'Central-Hudson On Peak'!D1476</f>
        <v>45.48</v>
      </c>
      <c r="P1476" s="1" t="n">
        <f aca="false">(O1476+N1476)-K1476</f>
        <v>8.64999999999999</v>
      </c>
    </row>
    <row r="1477" customFormat="false" ht="12.75" hidden="false" customHeight="false" outlineLevel="0" collapsed="false">
      <c r="A1477" s="0" t="s">
        <v>1489</v>
      </c>
      <c r="B1477" s="0" t="n">
        <v>2000</v>
      </c>
      <c r="C1477" s="0" t="n">
        <v>37.56</v>
      </c>
      <c r="D1477" s="0" t="n">
        <v>37.09</v>
      </c>
      <c r="E1477" s="0" t="n">
        <v>-0.38</v>
      </c>
      <c r="F1477" s="0" t="n">
        <v>-0.35</v>
      </c>
      <c r="G1477" s="0" t="n">
        <v>-0.87</v>
      </c>
      <c r="H1477" s="0" t="n">
        <v>-1.31</v>
      </c>
      <c r="I1477" s="0" t="n">
        <f aca="false">C1477-D1477</f>
        <v>0.469999999999999</v>
      </c>
      <c r="J1477" s="0" t="n">
        <f aca="false">D1477</f>
        <v>37.09</v>
      </c>
      <c r="K1477" s="0" t="n">
        <f aca="false">C1477</f>
        <v>37.56</v>
      </c>
      <c r="N1477" s="0" t="n">
        <f aca="false">'Central-Hudson On Peak'!I1477</f>
        <v>-3.32</v>
      </c>
      <c r="O1477" s="0" t="n">
        <f aca="false">'Central-Hudson On Peak'!D1477</f>
        <v>50.78</v>
      </c>
      <c r="P1477" s="1" t="n">
        <f aca="false">(O1477+N1477)-K1477</f>
        <v>9.9</v>
      </c>
    </row>
    <row r="1478" customFormat="false" ht="12.75" hidden="false" customHeight="false" outlineLevel="0" collapsed="false">
      <c r="A1478" s="0" t="s">
        <v>1490</v>
      </c>
      <c r="B1478" s="0" t="n">
        <v>2000</v>
      </c>
      <c r="C1478" s="0" t="n">
        <v>36.06</v>
      </c>
      <c r="D1478" s="0" t="n">
        <v>35.6</v>
      </c>
      <c r="E1478" s="0" t="n">
        <v>-0.33</v>
      </c>
      <c r="F1478" s="0" t="n">
        <v>-0.3</v>
      </c>
      <c r="G1478" s="0" t="n">
        <v>-0.83</v>
      </c>
      <c r="H1478" s="0" t="n">
        <v>-1.26</v>
      </c>
      <c r="I1478" s="0" t="n">
        <f aca="false">C1478-D1478</f>
        <v>0.460000000000001</v>
      </c>
      <c r="J1478" s="0" t="n">
        <f aca="false">D1478</f>
        <v>35.6</v>
      </c>
      <c r="K1478" s="0" t="n">
        <f aca="false">C1478</f>
        <v>36.06</v>
      </c>
      <c r="N1478" s="0" t="n">
        <f aca="false">'Central-Hudson On Peak'!I1478</f>
        <v>-3.19</v>
      </c>
      <c r="O1478" s="0" t="n">
        <f aca="false">'Central-Hudson On Peak'!D1478</f>
        <v>47.84</v>
      </c>
      <c r="P1478" s="1" t="n">
        <f aca="false">(O1478+N1478)-K1478</f>
        <v>8.59</v>
      </c>
    </row>
    <row r="1479" customFormat="false" ht="12.75" hidden="false" customHeight="false" outlineLevel="0" collapsed="false">
      <c r="A1479" s="0" t="s">
        <v>1491</v>
      </c>
      <c r="B1479" s="0" t="n">
        <v>2000</v>
      </c>
      <c r="C1479" s="0" t="n">
        <v>43.65</v>
      </c>
      <c r="D1479" s="0" t="n">
        <v>43.12</v>
      </c>
      <c r="E1479" s="0" t="n">
        <v>-0.2</v>
      </c>
      <c r="F1479" s="0" t="n">
        <v>-0.19</v>
      </c>
      <c r="G1479" s="0" t="n">
        <v>-1.01</v>
      </c>
      <c r="H1479" s="0" t="n">
        <v>-1.53</v>
      </c>
      <c r="I1479" s="0" t="n">
        <f aca="false">C1479-D1479</f>
        <v>0.530000000000001</v>
      </c>
      <c r="J1479" s="0" t="n">
        <f aca="false">D1479</f>
        <v>43.12</v>
      </c>
      <c r="K1479" s="0" t="n">
        <f aca="false">C1479</f>
        <v>43.65</v>
      </c>
      <c r="N1479" s="0" t="n">
        <f aca="false">'Central-Hudson On Peak'!I1479</f>
        <v>-3.88</v>
      </c>
      <c r="O1479" s="0" t="n">
        <f aca="false">'Central-Hudson On Peak'!D1479</f>
        <v>52.8</v>
      </c>
      <c r="P1479" s="1" t="n">
        <f aca="false">(O1479+N1479)-K1479</f>
        <v>5.27</v>
      </c>
    </row>
    <row r="1480" customFormat="false" ht="12.75" hidden="false" customHeight="false" outlineLevel="0" collapsed="false">
      <c r="A1480" s="0" t="s">
        <v>1492</v>
      </c>
      <c r="B1480" s="0" t="n">
        <v>2000</v>
      </c>
      <c r="C1480" s="0" t="n">
        <v>41.58</v>
      </c>
      <c r="D1480" s="0" t="n">
        <v>41.09</v>
      </c>
      <c r="E1480" s="0" t="n">
        <v>0</v>
      </c>
      <c r="F1480" s="0" t="n">
        <v>0</v>
      </c>
      <c r="G1480" s="0" t="n">
        <v>-0.97</v>
      </c>
      <c r="H1480" s="0" t="n">
        <v>-1.46</v>
      </c>
      <c r="I1480" s="0" t="n">
        <f aca="false">C1480-D1480</f>
        <v>0.489999999999995</v>
      </c>
      <c r="J1480" s="0" t="n">
        <f aca="false">D1480</f>
        <v>41.09</v>
      </c>
      <c r="K1480" s="0" t="n">
        <f aca="false">C1480</f>
        <v>41.58</v>
      </c>
      <c r="N1480" s="0" t="n">
        <f aca="false">'Central-Hudson On Peak'!I1480</f>
        <v>-3.71</v>
      </c>
      <c r="O1480" s="0" t="n">
        <f aca="false">'Central-Hudson On Peak'!D1480</f>
        <v>45.29</v>
      </c>
      <c r="P1480" s="1" t="n">
        <f aca="false">(O1480+N1480)-K1480</f>
        <v>0</v>
      </c>
    </row>
    <row r="1481" customFormat="false" ht="12.75" hidden="false" customHeight="false" outlineLevel="0" collapsed="false">
      <c r="A1481" s="0" t="s">
        <v>1493</v>
      </c>
      <c r="B1481" s="0" t="n">
        <v>2000</v>
      </c>
      <c r="C1481" s="0" t="n">
        <v>39.86</v>
      </c>
      <c r="D1481" s="0" t="n">
        <v>39.39</v>
      </c>
      <c r="E1481" s="0" t="n">
        <v>0</v>
      </c>
      <c r="F1481" s="0" t="n">
        <v>0</v>
      </c>
      <c r="G1481" s="0" t="n">
        <v>-0.93</v>
      </c>
      <c r="H1481" s="0" t="n">
        <v>-1.4</v>
      </c>
      <c r="I1481" s="0" t="n">
        <f aca="false">C1481-D1481</f>
        <v>0.469999999999999</v>
      </c>
      <c r="J1481" s="0" t="n">
        <f aca="false">D1481</f>
        <v>39.39</v>
      </c>
      <c r="K1481" s="0" t="n">
        <f aca="false">C1481</f>
        <v>39.86</v>
      </c>
      <c r="N1481" s="0" t="n">
        <f aca="false">'Central-Hudson On Peak'!I1481</f>
        <v>-3.56</v>
      </c>
      <c r="O1481" s="0" t="n">
        <f aca="false">'Central-Hudson On Peak'!D1481</f>
        <v>43.42</v>
      </c>
      <c r="P1481" s="1" t="n">
        <f aca="false">(O1481+N1481)-K1481</f>
        <v>0</v>
      </c>
    </row>
    <row r="1482" customFormat="false" ht="12.75" hidden="false" customHeight="false" outlineLevel="0" collapsed="false">
      <c r="A1482" s="0" t="s">
        <v>1494</v>
      </c>
      <c r="B1482" s="0" t="n">
        <v>2000</v>
      </c>
      <c r="C1482" s="0" t="n">
        <v>37.43</v>
      </c>
      <c r="D1482" s="0" t="n">
        <v>36.99</v>
      </c>
      <c r="E1482" s="0" t="n">
        <v>-0.08</v>
      </c>
      <c r="F1482" s="0" t="n">
        <v>-0.08</v>
      </c>
      <c r="G1482" s="0" t="n">
        <v>-0.87</v>
      </c>
      <c r="H1482" s="0" t="n">
        <v>-1.31</v>
      </c>
      <c r="I1482" s="0" t="n">
        <f aca="false">C1482-D1482</f>
        <v>0.439999999999998</v>
      </c>
      <c r="J1482" s="0" t="n">
        <f aca="false">D1482</f>
        <v>36.99</v>
      </c>
      <c r="K1482" s="0" t="n">
        <f aca="false">C1482</f>
        <v>37.43</v>
      </c>
      <c r="N1482" s="0" t="n">
        <f aca="false">'Central-Hudson On Peak'!I1482</f>
        <v>-3.33</v>
      </c>
      <c r="O1482" s="0" t="n">
        <f aca="false">'Central-Hudson On Peak'!D1482</f>
        <v>42.97</v>
      </c>
      <c r="P1482" s="1" t="n">
        <f aca="false">(O1482+N1482)-K1482</f>
        <v>2.21</v>
      </c>
    </row>
    <row r="1483" customFormat="false" ht="12.75" hidden="false" customHeight="false" outlineLevel="0" collapsed="false">
      <c r="A1483" s="0" t="s">
        <v>1495</v>
      </c>
      <c r="B1483" s="0" t="n">
        <v>2000</v>
      </c>
      <c r="C1483" s="0" t="n">
        <v>39.39</v>
      </c>
      <c r="D1483" s="0" t="n">
        <v>38.92</v>
      </c>
      <c r="E1483" s="0" t="n">
        <v>0</v>
      </c>
      <c r="F1483" s="0" t="n">
        <v>0</v>
      </c>
      <c r="G1483" s="0" t="n">
        <v>-0.92</v>
      </c>
      <c r="H1483" s="0" t="n">
        <v>-1.39</v>
      </c>
      <c r="I1483" s="0" t="n">
        <f aca="false">C1483-D1483</f>
        <v>0.469999999999999</v>
      </c>
      <c r="J1483" s="0" t="n">
        <f aca="false">D1483</f>
        <v>38.92</v>
      </c>
      <c r="K1483" s="0" t="n">
        <f aca="false">C1483</f>
        <v>39.39</v>
      </c>
      <c r="N1483" s="0" t="n">
        <f aca="false">'Central-Hudson On Peak'!I1483</f>
        <v>-3.52</v>
      </c>
      <c r="O1483" s="0" t="n">
        <f aca="false">'Central-Hudson On Peak'!D1483</f>
        <v>42.91</v>
      </c>
      <c r="P1483" s="1" t="n">
        <f aca="false">(O1483+N1483)-K1483</f>
        <v>0</v>
      </c>
    </row>
    <row r="1484" customFormat="false" ht="12.75" hidden="false" customHeight="false" outlineLevel="0" collapsed="false">
      <c r="A1484" s="0" t="s">
        <v>1496</v>
      </c>
      <c r="B1484" s="0" t="n">
        <v>2000</v>
      </c>
      <c r="C1484" s="0" t="n">
        <v>39.66</v>
      </c>
      <c r="D1484" s="0" t="n">
        <v>39.19</v>
      </c>
      <c r="E1484" s="0" t="n">
        <v>0</v>
      </c>
      <c r="F1484" s="0" t="n">
        <v>0</v>
      </c>
      <c r="G1484" s="0" t="n">
        <v>-0.92</v>
      </c>
      <c r="H1484" s="0" t="n">
        <v>-1.39</v>
      </c>
      <c r="I1484" s="0" t="n">
        <f aca="false">C1484-D1484</f>
        <v>0.469999999999999</v>
      </c>
      <c r="J1484" s="0" t="n">
        <f aca="false">D1484</f>
        <v>39.19</v>
      </c>
      <c r="K1484" s="0" t="n">
        <f aca="false">C1484</f>
        <v>39.66</v>
      </c>
      <c r="N1484" s="0" t="n">
        <f aca="false">'Central-Hudson On Peak'!I1484</f>
        <v>-3.54</v>
      </c>
      <c r="O1484" s="0" t="n">
        <f aca="false">'Central-Hudson On Peak'!D1484</f>
        <v>43.2</v>
      </c>
      <c r="P1484" s="1" t="n">
        <f aca="false">(O1484+N1484)-K1484</f>
        <v>0</v>
      </c>
    </row>
    <row r="1485" customFormat="false" ht="12.75" hidden="false" customHeight="false" outlineLevel="0" collapsed="false">
      <c r="A1485" s="0" t="s">
        <v>1497</v>
      </c>
      <c r="B1485" s="0" t="n">
        <v>2000</v>
      </c>
      <c r="C1485" s="0" t="n">
        <v>39.21</v>
      </c>
      <c r="D1485" s="0" t="n">
        <v>38.74</v>
      </c>
      <c r="E1485" s="0" t="n">
        <v>0</v>
      </c>
      <c r="F1485" s="0" t="n">
        <v>0</v>
      </c>
      <c r="G1485" s="0" t="n">
        <v>-0.91</v>
      </c>
      <c r="H1485" s="0" t="n">
        <v>-1.38</v>
      </c>
      <c r="I1485" s="0" t="n">
        <f aca="false">C1485-D1485</f>
        <v>0.469999999999999</v>
      </c>
      <c r="J1485" s="0" t="n">
        <f aca="false">D1485</f>
        <v>38.74</v>
      </c>
      <c r="K1485" s="0" t="n">
        <f aca="false">C1485</f>
        <v>39.21</v>
      </c>
      <c r="N1485" s="0" t="n">
        <f aca="false">'Central-Hudson On Peak'!I1485</f>
        <v>-3.5</v>
      </c>
      <c r="O1485" s="0" t="n">
        <f aca="false">'Central-Hudson On Peak'!D1485</f>
        <v>42.71</v>
      </c>
      <c r="P1485" s="1" t="n">
        <f aca="false">(O1485+N1485)-K1485</f>
        <v>0</v>
      </c>
    </row>
    <row r="1486" customFormat="false" ht="12.75" hidden="false" customHeight="false" outlineLevel="0" collapsed="false">
      <c r="A1486" s="0" t="s">
        <v>1498</v>
      </c>
      <c r="B1486" s="0" t="n">
        <v>2000</v>
      </c>
      <c r="C1486" s="0" t="n">
        <v>38.28</v>
      </c>
      <c r="D1486" s="0" t="n">
        <v>37.82</v>
      </c>
      <c r="E1486" s="0" t="n">
        <v>0</v>
      </c>
      <c r="F1486" s="0" t="n">
        <v>0</v>
      </c>
      <c r="G1486" s="0" t="n">
        <v>-0.89</v>
      </c>
      <c r="H1486" s="0" t="n">
        <v>-1.35</v>
      </c>
      <c r="I1486" s="0" t="n">
        <f aca="false">C1486-D1486</f>
        <v>0.460000000000001</v>
      </c>
      <c r="J1486" s="0" t="n">
        <f aca="false">D1486</f>
        <v>37.82</v>
      </c>
      <c r="K1486" s="0" t="n">
        <f aca="false">C1486</f>
        <v>38.28</v>
      </c>
      <c r="N1486" s="0" t="n">
        <f aca="false">'Central-Hudson On Peak'!I1486</f>
        <v>-3.42</v>
      </c>
      <c r="O1486" s="0" t="n">
        <f aca="false">'Central-Hudson On Peak'!D1486</f>
        <v>41.7</v>
      </c>
      <c r="P1486" s="1" t="n">
        <f aca="false">(O1486+N1486)-K1486</f>
        <v>0</v>
      </c>
    </row>
    <row r="1487" customFormat="false" ht="12.75" hidden="false" customHeight="false" outlineLevel="0" collapsed="false">
      <c r="A1487" s="0" t="s">
        <v>1499</v>
      </c>
      <c r="B1487" s="0" t="n">
        <v>2000</v>
      </c>
      <c r="C1487" s="0" t="n">
        <v>38.54</v>
      </c>
      <c r="D1487" s="0" t="n">
        <v>38.08</v>
      </c>
      <c r="E1487" s="0" t="n">
        <v>0</v>
      </c>
      <c r="F1487" s="0" t="n">
        <v>0</v>
      </c>
      <c r="G1487" s="0" t="n">
        <v>-0.9</v>
      </c>
      <c r="H1487" s="0" t="n">
        <v>-1.36</v>
      </c>
      <c r="I1487" s="0" t="n">
        <f aca="false">C1487-D1487</f>
        <v>0.460000000000001</v>
      </c>
      <c r="J1487" s="0" t="n">
        <f aca="false">D1487</f>
        <v>38.08</v>
      </c>
      <c r="K1487" s="0" t="n">
        <f aca="false">C1487</f>
        <v>38.54</v>
      </c>
      <c r="N1487" s="0" t="n">
        <f aca="false">'Central-Hudson On Peak'!I1487</f>
        <v>-3.44</v>
      </c>
      <c r="O1487" s="0" t="n">
        <f aca="false">'Central-Hudson On Peak'!D1487</f>
        <v>41.98</v>
      </c>
      <c r="P1487" s="1" t="n">
        <f aca="false">(O1487+N1487)-K1487</f>
        <v>0</v>
      </c>
    </row>
    <row r="1488" customFormat="false" ht="12.75" hidden="false" customHeight="false" outlineLevel="0" collapsed="false">
      <c r="A1488" s="0" t="s">
        <v>1500</v>
      </c>
      <c r="B1488" s="0" t="n">
        <v>2000</v>
      </c>
      <c r="C1488" s="0" t="n">
        <v>37.92</v>
      </c>
      <c r="D1488" s="0" t="n">
        <v>37.47</v>
      </c>
      <c r="E1488" s="0" t="n">
        <v>0</v>
      </c>
      <c r="F1488" s="0" t="n">
        <v>0</v>
      </c>
      <c r="G1488" s="0" t="n">
        <v>-0.88</v>
      </c>
      <c r="H1488" s="0" t="n">
        <v>-1.33</v>
      </c>
      <c r="I1488" s="0" t="n">
        <f aca="false">C1488-D1488</f>
        <v>0.450000000000003</v>
      </c>
      <c r="J1488" s="0" t="n">
        <f aca="false">D1488</f>
        <v>37.47</v>
      </c>
      <c r="K1488" s="0" t="n">
        <f aca="false">C1488</f>
        <v>37.92</v>
      </c>
      <c r="N1488" s="0" t="n">
        <f aca="false">'Central-Hudson On Peak'!I1488</f>
        <v>-3.38</v>
      </c>
      <c r="O1488" s="0" t="n">
        <f aca="false">'Central-Hudson On Peak'!D1488</f>
        <v>41.3</v>
      </c>
      <c r="P1488" s="1" t="n">
        <f aca="false">(O1488+N1488)-K1488</f>
        <v>0</v>
      </c>
    </row>
    <row r="1489" customFormat="false" ht="12.75" hidden="false" customHeight="false" outlineLevel="0" collapsed="false">
      <c r="A1489" s="0" t="s">
        <v>1501</v>
      </c>
      <c r="B1489" s="0" t="n">
        <v>2000</v>
      </c>
      <c r="C1489" s="0" t="n">
        <v>40.59</v>
      </c>
      <c r="D1489" s="0" t="n">
        <v>40.11</v>
      </c>
      <c r="E1489" s="0" t="n">
        <v>0</v>
      </c>
      <c r="F1489" s="0" t="n">
        <v>0</v>
      </c>
      <c r="G1489" s="0" t="n">
        <v>-0.95</v>
      </c>
      <c r="H1489" s="0" t="n">
        <v>-1.43</v>
      </c>
      <c r="I1489" s="0" t="n">
        <f aca="false">C1489-D1489</f>
        <v>0.480000000000004</v>
      </c>
      <c r="J1489" s="0" t="n">
        <f aca="false">D1489</f>
        <v>40.11</v>
      </c>
      <c r="K1489" s="0" t="n">
        <f aca="false">C1489</f>
        <v>40.59</v>
      </c>
      <c r="N1489" s="0" t="n">
        <f aca="false">'Central-Hudson On Peak'!I1489</f>
        <v>-3.63</v>
      </c>
      <c r="O1489" s="0" t="n">
        <f aca="false">'Central-Hudson On Peak'!D1489</f>
        <v>44.22</v>
      </c>
      <c r="P1489" s="1" t="n">
        <f aca="false">(O1489+N1489)-K1489</f>
        <v>0</v>
      </c>
    </row>
    <row r="1490" customFormat="false" ht="12.75" hidden="false" customHeight="false" outlineLevel="0" collapsed="false">
      <c r="A1490" s="0" t="s">
        <v>1502</v>
      </c>
      <c r="B1490" s="0" t="n">
        <v>2000</v>
      </c>
      <c r="C1490" s="0" t="n">
        <v>48.23</v>
      </c>
      <c r="D1490" s="0" t="n">
        <v>47.63</v>
      </c>
      <c r="E1490" s="0" t="n">
        <v>0</v>
      </c>
      <c r="F1490" s="0" t="n">
        <v>0</v>
      </c>
      <c r="G1490" s="0" t="n">
        <v>-1.02</v>
      </c>
      <c r="H1490" s="0" t="n">
        <v>-1.62</v>
      </c>
      <c r="I1490" s="0" t="n">
        <f aca="false">C1490-D1490</f>
        <v>0.599999999999994</v>
      </c>
      <c r="J1490" s="0" t="n">
        <f aca="false">D1490</f>
        <v>47.63</v>
      </c>
      <c r="K1490" s="0" t="n">
        <f aca="false">C1490</f>
        <v>48.23</v>
      </c>
      <c r="N1490" s="0" t="n">
        <f aca="false">'Central-Hudson On Peak'!I1490</f>
        <v>-4.19</v>
      </c>
      <c r="O1490" s="0" t="n">
        <f aca="false">'Central-Hudson On Peak'!D1490</f>
        <v>52.42</v>
      </c>
      <c r="P1490" s="1" t="n">
        <f aca="false">(O1490+N1490)-K1490</f>
        <v>0</v>
      </c>
    </row>
    <row r="1491" customFormat="false" ht="12.75" hidden="false" customHeight="false" outlineLevel="0" collapsed="false">
      <c r="A1491" s="0" t="s">
        <v>1503</v>
      </c>
      <c r="B1491" s="0" t="n">
        <v>2000</v>
      </c>
      <c r="C1491" s="0" t="n">
        <v>30.86</v>
      </c>
      <c r="D1491" s="0" t="n">
        <v>30.46</v>
      </c>
      <c r="E1491" s="0" t="n">
        <v>-1.08</v>
      </c>
      <c r="F1491" s="0" t="n">
        <v>-1.05</v>
      </c>
      <c r="G1491" s="0" t="n">
        <v>-0.63</v>
      </c>
      <c r="H1491" s="0" t="n">
        <v>-1</v>
      </c>
      <c r="I1491" s="0" t="n">
        <f aca="false">C1491-D1491</f>
        <v>0.399999999999999</v>
      </c>
      <c r="J1491" s="0" t="n">
        <f aca="false">D1491</f>
        <v>30.46</v>
      </c>
      <c r="K1491" s="0" t="n">
        <f aca="false">C1491</f>
        <v>30.86</v>
      </c>
      <c r="N1491" s="0" t="n">
        <f aca="false">'Central-Hudson On Peak'!I1491</f>
        <v>-2.59</v>
      </c>
      <c r="O1491" s="0" t="n">
        <f aca="false">'Central-Hudson On Peak'!D1491</f>
        <v>40.73</v>
      </c>
      <c r="P1491" s="1" t="n">
        <f aca="false">(O1491+N1491)-K1491</f>
        <v>7.28</v>
      </c>
    </row>
    <row r="1492" customFormat="false" ht="12.75" hidden="false" customHeight="false" outlineLevel="0" collapsed="false">
      <c r="A1492" s="0" t="s">
        <v>1504</v>
      </c>
      <c r="B1492" s="0" t="n">
        <v>2000</v>
      </c>
      <c r="C1492" s="0" t="n">
        <v>30.82</v>
      </c>
      <c r="D1492" s="0" t="n">
        <v>30.4</v>
      </c>
      <c r="E1492" s="0" t="n">
        <v>-1.43</v>
      </c>
      <c r="F1492" s="0" t="n">
        <v>-1.38</v>
      </c>
      <c r="G1492" s="0" t="n">
        <v>-0.62</v>
      </c>
      <c r="H1492" s="0" t="n">
        <v>-0.99</v>
      </c>
      <c r="I1492" s="0" t="n">
        <f aca="false">C1492-D1492</f>
        <v>0.420000000000002</v>
      </c>
      <c r="J1492" s="0" t="n">
        <f aca="false">D1492</f>
        <v>30.4</v>
      </c>
      <c r="K1492" s="0" t="n">
        <f aca="false">C1492</f>
        <v>30.82</v>
      </c>
      <c r="N1492" s="0" t="n">
        <f aca="false">'Central-Hudson On Peak'!I1492</f>
        <v>-2.55</v>
      </c>
      <c r="O1492" s="0" t="n">
        <f aca="false">'Central-Hudson On Peak'!D1492</f>
        <v>42.99</v>
      </c>
      <c r="P1492" s="1" t="n">
        <f aca="false">(O1492+N1492)-K1492</f>
        <v>9.62000000000001</v>
      </c>
    </row>
    <row r="1493" customFormat="false" ht="12.75" hidden="false" customHeight="false" outlineLevel="0" collapsed="false">
      <c r="A1493" s="0" t="s">
        <v>1505</v>
      </c>
      <c r="B1493" s="0" t="n">
        <v>2000</v>
      </c>
      <c r="C1493" s="0" t="n">
        <v>39.3</v>
      </c>
      <c r="D1493" s="0" t="n">
        <v>38.81</v>
      </c>
      <c r="E1493" s="0" t="n">
        <v>0</v>
      </c>
      <c r="F1493" s="0" t="n">
        <v>0</v>
      </c>
      <c r="G1493" s="0" t="n">
        <v>-0.83</v>
      </c>
      <c r="H1493" s="0" t="n">
        <v>-1.32</v>
      </c>
      <c r="I1493" s="0" t="n">
        <f aca="false">C1493-D1493</f>
        <v>0.489999999999995</v>
      </c>
      <c r="J1493" s="0" t="n">
        <f aca="false">D1493</f>
        <v>38.81</v>
      </c>
      <c r="K1493" s="0" t="n">
        <f aca="false">C1493</f>
        <v>39.3</v>
      </c>
      <c r="N1493" s="0" t="n">
        <f aca="false">'Central-Hudson On Peak'!I1493</f>
        <v>-3.41</v>
      </c>
      <c r="O1493" s="0" t="n">
        <f aca="false">'Central-Hudson On Peak'!D1493</f>
        <v>42.71</v>
      </c>
      <c r="P1493" s="1" t="n">
        <f aca="false">(O1493+N1493)-K1493</f>
        <v>0</v>
      </c>
    </row>
    <row r="1494" customFormat="false" ht="12.75" hidden="false" customHeight="false" outlineLevel="0" collapsed="false">
      <c r="A1494" s="0" t="s">
        <v>1506</v>
      </c>
      <c r="B1494" s="0" t="n">
        <v>2000</v>
      </c>
      <c r="C1494" s="0" t="n">
        <v>42.44</v>
      </c>
      <c r="D1494" s="0" t="n">
        <v>41.91</v>
      </c>
      <c r="E1494" s="0" t="n">
        <v>0</v>
      </c>
      <c r="F1494" s="0" t="n">
        <v>0</v>
      </c>
      <c r="G1494" s="0" t="n">
        <v>-0.89</v>
      </c>
      <c r="H1494" s="0" t="n">
        <v>-1.42</v>
      </c>
      <c r="I1494" s="0" t="n">
        <f aca="false">C1494-D1494</f>
        <v>0.530000000000001</v>
      </c>
      <c r="J1494" s="0" t="n">
        <f aca="false">D1494</f>
        <v>41.91</v>
      </c>
      <c r="K1494" s="0" t="n">
        <f aca="false">C1494</f>
        <v>42.44</v>
      </c>
      <c r="N1494" s="0" t="n">
        <f aca="false">'Central-Hudson On Peak'!I1494</f>
        <v>-3.68</v>
      </c>
      <c r="O1494" s="0" t="n">
        <f aca="false">'Central-Hudson On Peak'!D1494</f>
        <v>46.12</v>
      </c>
      <c r="P1494" s="1" t="n">
        <f aca="false">(O1494+N1494)-K1494</f>
        <v>0</v>
      </c>
    </row>
    <row r="1495" customFormat="false" ht="12.75" hidden="false" customHeight="false" outlineLevel="0" collapsed="false">
      <c r="A1495" s="0" t="s">
        <v>1507</v>
      </c>
      <c r="B1495" s="0" t="n">
        <v>2000</v>
      </c>
      <c r="C1495" s="0" t="n">
        <v>39.3</v>
      </c>
      <c r="D1495" s="0" t="n">
        <v>38.81</v>
      </c>
      <c r="E1495" s="0" t="n">
        <v>0</v>
      </c>
      <c r="F1495" s="0" t="n">
        <v>0</v>
      </c>
      <c r="G1495" s="0" t="n">
        <v>-0.83</v>
      </c>
      <c r="H1495" s="0" t="n">
        <v>-1.32</v>
      </c>
      <c r="I1495" s="0" t="n">
        <f aca="false">C1495-D1495</f>
        <v>0.489999999999995</v>
      </c>
      <c r="J1495" s="0" t="n">
        <f aca="false">D1495</f>
        <v>38.81</v>
      </c>
      <c r="K1495" s="0" t="n">
        <f aca="false">C1495</f>
        <v>39.3</v>
      </c>
      <c r="N1495" s="0" t="n">
        <f aca="false">'Central-Hudson On Peak'!I1495</f>
        <v>-3.41</v>
      </c>
      <c r="O1495" s="0" t="n">
        <f aca="false">'Central-Hudson On Peak'!D1495</f>
        <v>42.71</v>
      </c>
      <c r="P1495" s="1" t="n">
        <f aca="false">(O1495+N1495)-K1495</f>
        <v>0</v>
      </c>
    </row>
    <row r="1496" customFormat="false" ht="12.75" hidden="false" customHeight="false" outlineLevel="0" collapsed="false">
      <c r="A1496" s="0" t="s">
        <v>1508</v>
      </c>
      <c r="B1496" s="0" t="n">
        <v>2000</v>
      </c>
      <c r="C1496" s="0" t="n">
        <v>30.79</v>
      </c>
      <c r="D1496" s="0" t="n">
        <v>30.39</v>
      </c>
      <c r="E1496" s="0" t="n">
        <v>-1.57</v>
      </c>
      <c r="F1496" s="0" t="n">
        <v>-1.53</v>
      </c>
      <c r="G1496" s="0" t="n">
        <v>-0.62</v>
      </c>
      <c r="H1496" s="0" t="n">
        <v>-0.98</v>
      </c>
      <c r="I1496" s="0" t="n">
        <f aca="false">C1496-D1496</f>
        <v>0.399999999999999</v>
      </c>
      <c r="J1496" s="0" t="n">
        <f aca="false">D1496</f>
        <v>30.39</v>
      </c>
      <c r="K1496" s="0" t="n">
        <f aca="false">C1496</f>
        <v>30.79</v>
      </c>
      <c r="N1496" s="0" t="n">
        <f aca="false">'Central-Hudson On Peak'!I1496</f>
        <v>-2.54</v>
      </c>
      <c r="O1496" s="0" t="n">
        <f aca="false">'Central-Hudson On Peak'!D1496</f>
        <v>43.95</v>
      </c>
      <c r="P1496" s="1" t="n">
        <f aca="false">(O1496+N1496)-K1496</f>
        <v>10.62</v>
      </c>
    </row>
    <row r="1497" customFormat="false" ht="12.75" hidden="false" customHeight="false" outlineLevel="0" collapsed="false">
      <c r="A1497" s="0" t="s">
        <v>1509</v>
      </c>
      <c r="B1497" s="0" t="n">
        <v>2000</v>
      </c>
      <c r="C1497" s="0" t="n">
        <v>39.3</v>
      </c>
      <c r="D1497" s="0" t="n">
        <v>38.81</v>
      </c>
      <c r="E1497" s="0" t="n">
        <v>0</v>
      </c>
      <c r="F1497" s="0" t="n">
        <v>0</v>
      </c>
      <c r="G1497" s="0" t="n">
        <v>-0.83</v>
      </c>
      <c r="H1497" s="0" t="n">
        <v>-1.32</v>
      </c>
      <c r="I1497" s="0" t="n">
        <f aca="false">C1497-D1497</f>
        <v>0.489999999999995</v>
      </c>
      <c r="J1497" s="0" t="n">
        <f aca="false">D1497</f>
        <v>38.81</v>
      </c>
      <c r="K1497" s="0" t="n">
        <f aca="false">C1497</f>
        <v>39.3</v>
      </c>
      <c r="N1497" s="0" t="n">
        <f aca="false">'Central-Hudson On Peak'!I1497</f>
        <v>-3.41</v>
      </c>
      <c r="O1497" s="0" t="n">
        <f aca="false">'Central-Hudson On Peak'!D1497</f>
        <v>42.71</v>
      </c>
      <c r="P1497" s="1" t="n">
        <f aca="false">(O1497+N1497)-K1497</f>
        <v>0</v>
      </c>
    </row>
    <row r="1498" customFormat="false" ht="12.75" hidden="false" customHeight="false" outlineLevel="0" collapsed="false">
      <c r="A1498" s="0" t="s">
        <v>1510</v>
      </c>
      <c r="B1498" s="0" t="n">
        <v>2000</v>
      </c>
      <c r="C1498" s="0" t="n">
        <v>30.75</v>
      </c>
      <c r="D1498" s="0" t="n">
        <v>30.33</v>
      </c>
      <c r="E1498" s="0" t="n">
        <v>-1.88</v>
      </c>
      <c r="F1498" s="0" t="n">
        <v>-1.82</v>
      </c>
      <c r="G1498" s="0" t="n">
        <v>-0.61</v>
      </c>
      <c r="H1498" s="0" t="n">
        <v>-0.97</v>
      </c>
      <c r="I1498" s="0" t="n">
        <f aca="false">C1498-D1498</f>
        <v>0.420000000000002</v>
      </c>
      <c r="J1498" s="0" t="n">
        <f aca="false">D1498</f>
        <v>30.33</v>
      </c>
      <c r="K1498" s="0" t="n">
        <f aca="false">C1498</f>
        <v>30.75</v>
      </c>
      <c r="N1498" s="0" t="n">
        <f aca="false">'Central-Hudson On Peak'!I1498</f>
        <v>-2.51</v>
      </c>
      <c r="O1498" s="0" t="n">
        <f aca="false">'Central-Hudson On Peak'!D1498</f>
        <v>45.95</v>
      </c>
      <c r="P1498" s="1" t="n">
        <f aca="false">(O1498+N1498)-K1498</f>
        <v>12.69</v>
      </c>
    </row>
    <row r="1499" customFormat="false" ht="12.75" hidden="false" customHeight="false" outlineLevel="0" collapsed="false">
      <c r="A1499" s="0" t="s">
        <v>1511</v>
      </c>
      <c r="B1499" s="0" t="n">
        <v>2000</v>
      </c>
      <c r="C1499" s="0" t="n">
        <v>30.53</v>
      </c>
      <c r="D1499" s="0" t="n">
        <v>30</v>
      </c>
      <c r="E1499" s="0" t="n">
        <v>-4.62</v>
      </c>
      <c r="F1499" s="0" t="n">
        <v>-4.41</v>
      </c>
      <c r="G1499" s="0" t="n">
        <v>-0.55</v>
      </c>
      <c r="H1499" s="0" t="n">
        <v>-0.87</v>
      </c>
      <c r="I1499" s="0" t="n">
        <f aca="false">C1499-D1499</f>
        <v>0.530000000000001</v>
      </c>
      <c r="J1499" s="0" t="n">
        <f aca="false">D1499</f>
        <v>30</v>
      </c>
      <c r="K1499" s="0" t="n">
        <f aca="false">C1499</f>
        <v>30.53</v>
      </c>
      <c r="N1499" s="0" t="n">
        <f aca="false">'Central-Hudson On Peak'!I1499</f>
        <v>-2.25</v>
      </c>
      <c r="O1499" s="0" t="n">
        <f aca="false">'Central-Hudson On Peak'!D1499</f>
        <v>62.99</v>
      </c>
      <c r="P1499" s="1" t="n">
        <f aca="false">(O1499+N1499)-K1499</f>
        <v>30.21</v>
      </c>
    </row>
    <row r="1500" customFormat="false" ht="12.75" hidden="false" customHeight="false" outlineLevel="0" collapsed="false">
      <c r="A1500" s="0" t="s">
        <v>1512</v>
      </c>
      <c r="B1500" s="0" t="n">
        <v>2000</v>
      </c>
      <c r="C1500" s="0" t="n">
        <v>30.23</v>
      </c>
      <c r="D1500" s="0" t="n">
        <v>29.96</v>
      </c>
      <c r="E1500" s="0" t="n">
        <v>-4.32</v>
      </c>
      <c r="F1500" s="0" t="n">
        <v>-4.37</v>
      </c>
      <c r="G1500" s="0" t="n">
        <v>-0.55</v>
      </c>
      <c r="H1500" s="0" t="n">
        <v>-0.87</v>
      </c>
      <c r="I1500" s="0" t="n">
        <f aca="false">C1500-D1500</f>
        <v>0.27</v>
      </c>
      <c r="J1500" s="0" t="n">
        <f aca="false">D1500</f>
        <v>29.96</v>
      </c>
      <c r="K1500" s="0" t="n">
        <f aca="false">C1500</f>
        <v>30.23</v>
      </c>
      <c r="N1500" s="0" t="n">
        <f aca="false">'Central-Hudson On Peak'!I1500</f>
        <v>-2.25</v>
      </c>
      <c r="O1500" s="0" t="n">
        <f aca="false">'Central-Hudson On Peak'!D1500</f>
        <v>63</v>
      </c>
      <c r="P1500" s="1" t="n">
        <f aca="false">(O1500+N1500)-K1500</f>
        <v>30.52</v>
      </c>
    </row>
    <row r="1501" customFormat="false" ht="12.75" hidden="false" customHeight="false" outlineLevel="0" collapsed="false">
      <c r="A1501" s="0" t="s">
        <v>1513</v>
      </c>
      <c r="B1501" s="0" t="n">
        <v>2000</v>
      </c>
      <c r="C1501" s="0" t="n">
        <v>39.3</v>
      </c>
      <c r="D1501" s="0" t="n">
        <v>38.81</v>
      </c>
      <c r="E1501" s="0" t="n">
        <v>0</v>
      </c>
      <c r="F1501" s="0" t="n">
        <v>0</v>
      </c>
      <c r="G1501" s="0" t="n">
        <v>-0.83</v>
      </c>
      <c r="H1501" s="0" t="n">
        <v>-1.32</v>
      </c>
      <c r="I1501" s="0" t="n">
        <f aca="false">C1501-D1501</f>
        <v>0.489999999999995</v>
      </c>
      <c r="J1501" s="0" t="n">
        <f aca="false">D1501</f>
        <v>38.81</v>
      </c>
      <c r="K1501" s="0" t="n">
        <f aca="false">C1501</f>
        <v>39.3</v>
      </c>
      <c r="N1501" s="0" t="n">
        <f aca="false">'Central-Hudson On Peak'!I1501</f>
        <v>-3.41</v>
      </c>
      <c r="O1501" s="0" t="n">
        <f aca="false">'Central-Hudson On Peak'!D1501</f>
        <v>42.71</v>
      </c>
      <c r="P1501" s="1" t="n">
        <f aca="false">(O1501+N1501)-K1501</f>
        <v>0</v>
      </c>
    </row>
    <row r="1502" customFormat="false" ht="12.75" hidden="false" customHeight="false" outlineLevel="0" collapsed="false">
      <c r="A1502" s="0" t="s">
        <v>1514</v>
      </c>
      <c r="B1502" s="0" t="n">
        <v>2000</v>
      </c>
      <c r="C1502" s="0" t="n">
        <v>38.41</v>
      </c>
      <c r="D1502" s="0" t="n">
        <v>37.93</v>
      </c>
      <c r="E1502" s="0" t="n">
        <v>0</v>
      </c>
      <c r="F1502" s="0" t="n">
        <v>0</v>
      </c>
      <c r="G1502" s="0" t="n">
        <v>-0.81</v>
      </c>
      <c r="H1502" s="0" t="n">
        <v>-1.29</v>
      </c>
      <c r="I1502" s="0" t="n">
        <f aca="false">C1502-D1502</f>
        <v>0.479999999999997</v>
      </c>
      <c r="J1502" s="0" t="n">
        <f aca="false">D1502</f>
        <v>37.93</v>
      </c>
      <c r="K1502" s="0" t="n">
        <f aca="false">C1502</f>
        <v>38.41</v>
      </c>
      <c r="N1502" s="0" t="n">
        <f aca="false">'Central-Hudson On Peak'!I1502</f>
        <v>-3.34</v>
      </c>
      <c r="O1502" s="0" t="n">
        <f aca="false">'Central-Hudson On Peak'!D1502</f>
        <v>41.75</v>
      </c>
      <c r="P1502" s="1" t="n">
        <f aca="false">(O1502+N1502)-K1502</f>
        <v>0</v>
      </c>
    </row>
    <row r="1503" customFormat="false" ht="12.75" hidden="false" customHeight="false" outlineLevel="0" collapsed="false">
      <c r="A1503" s="0" t="s">
        <v>1515</v>
      </c>
      <c r="B1503" s="0" t="n">
        <v>2000</v>
      </c>
      <c r="C1503" s="0" t="n">
        <v>39.3</v>
      </c>
      <c r="D1503" s="0" t="n">
        <v>38.81</v>
      </c>
      <c r="E1503" s="0" t="n">
        <v>0</v>
      </c>
      <c r="F1503" s="0" t="n">
        <v>0</v>
      </c>
      <c r="G1503" s="0" t="n">
        <v>-0.83</v>
      </c>
      <c r="H1503" s="0" t="n">
        <v>-1.32</v>
      </c>
      <c r="I1503" s="0" t="n">
        <f aca="false">C1503-D1503</f>
        <v>0.489999999999995</v>
      </c>
      <c r="J1503" s="0" t="n">
        <f aca="false">D1503</f>
        <v>38.81</v>
      </c>
      <c r="K1503" s="0" t="n">
        <f aca="false">C1503</f>
        <v>39.3</v>
      </c>
      <c r="N1503" s="0" t="n">
        <f aca="false">'Central-Hudson On Peak'!I1503</f>
        <v>-3.41</v>
      </c>
      <c r="O1503" s="0" t="n">
        <f aca="false">'Central-Hudson On Peak'!D1503</f>
        <v>42.71</v>
      </c>
      <c r="P1503" s="1" t="n">
        <f aca="false">(O1503+N1503)-K1503</f>
        <v>0</v>
      </c>
    </row>
    <row r="1504" customFormat="false" ht="12.75" hidden="false" customHeight="false" outlineLevel="0" collapsed="false">
      <c r="A1504" s="0" t="s">
        <v>1516</v>
      </c>
      <c r="B1504" s="0" t="n">
        <v>2000</v>
      </c>
      <c r="C1504" s="0" t="n">
        <v>36.98</v>
      </c>
      <c r="D1504" s="0" t="n">
        <v>36.52</v>
      </c>
      <c r="E1504" s="0" t="n">
        <v>0</v>
      </c>
      <c r="F1504" s="0" t="n">
        <v>0</v>
      </c>
      <c r="G1504" s="0" t="n">
        <v>-0.78</v>
      </c>
      <c r="H1504" s="0" t="n">
        <v>-1.24</v>
      </c>
      <c r="I1504" s="0" t="n">
        <f aca="false">C1504-D1504</f>
        <v>0.459999999999994</v>
      </c>
      <c r="J1504" s="0" t="n">
        <f aca="false">D1504</f>
        <v>36.52</v>
      </c>
      <c r="K1504" s="0" t="n">
        <f aca="false">C1504</f>
        <v>36.98</v>
      </c>
      <c r="N1504" s="0" t="n">
        <f aca="false">'Central-Hudson On Peak'!I1504</f>
        <v>-3.21</v>
      </c>
      <c r="O1504" s="0" t="n">
        <f aca="false">'Central-Hudson On Peak'!D1504</f>
        <v>40.19</v>
      </c>
      <c r="P1504" s="1" t="n">
        <f aca="false">(O1504+N1504)-K1504</f>
        <v>0</v>
      </c>
    </row>
    <row r="1505" customFormat="false" ht="12.75" hidden="false" customHeight="false" outlineLevel="0" collapsed="false">
      <c r="A1505" s="0" t="s">
        <v>1517</v>
      </c>
      <c r="B1505" s="0" t="n">
        <v>2000</v>
      </c>
      <c r="C1505" s="0" t="n">
        <v>39.3</v>
      </c>
      <c r="D1505" s="0" t="n">
        <v>38.81</v>
      </c>
      <c r="E1505" s="0" t="n">
        <v>0</v>
      </c>
      <c r="F1505" s="0" t="n">
        <v>0</v>
      </c>
      <c r="G1505" s="0" t="n">
        <v>-0.83</v>
      </c>
      <c r="H1505" s="0" t="n">
        <v>-1.32</v>
      </c>
      <c r="I1505" s="0" t="n">
        <f aca="false">C1505-D1505</f>
        <v>0.489999999999995</v>
      </c>
      <c r="J1505" s="0" t="n">
        <f aca="false">D1505</f>
        <v>38.81</v>
      </c>
      <c r="K1505" s="0" t="n">
        <f aca="false">C1505</f>
        <v>39.3</v>
      </c>
      <c r="N1505" s="0" t="n">
        <f aca="false">'Central-Hudson On Peak'!I1505</f>
        <v>-3.41</v>
      </c>
      <c r="O1505" s="0" t="n">
        <f aca="false">'Central-Hudson On Peak'!D1505</f>
        <v>42.71</v>
      </c>
      <c r="P1505" s="1" t="n">
        <f aca="false">(O1505+N1505)-K1505</f>
        <v>0</v>
      </c>
    </row>
    <row r="1506" customFormat="false" ht="12.75" hidden="false" customHeight="false" outlineLevel="0" collapsed="false">
      <c r="A1506" s="0" t="s">
        <v>1518</v>
      </c>
      <c r="B1506" s="0" t="n">
        <v>2000</v>
      </c>
      <c r="C1506" s="0" t="n">
        <v>47.42</v>
      </c>
      <c r="D1506" s="0" t="n">
        <v>46.49</v>
      </c>
      <c r="E1506" s="0" t="n">
        <v>0</v>
      </c>
      <c r="F1506" s="0" t="n">
        <v>0</v>
      </c>
      <c r="G1506" s="0" t="n">
        <v>-1.26</v>
      </c>
      <c r="H1506" s="0" t="n">
        <v>-2.19</v>
      </c>
      <c r="I1506" s="0" t="n">
        <f aca="false">C1506-D1506</f>
        <v>0.93</v>
      </c>
      <c r="J1506" s="0" t="n">
        <f aca="false">D1506</f>
        <v>46.49</v>
      </c>
      <c r="K1506" s="0" t="n">
        <f aca="false">C1506</f>
        <v>47.42</v>
      </c>
      <c r="N1506" s="0" t="n">
        <f aca="false">'Central-Hudson On Peak'!I1506</f>
        <v>-4.73</v>
      </c>
      <c r="O1506" s="0" t="n">
        <f aca="false">'Central-Hudson On Peak'!D1506</f>
        <v>52.15</v>
      </c>
      <c r="P1506" s="1" t="n">
        <f aca="false">(O1506+N1506)-K1506</f>
        <v>0</v>
      </c>
    </row>
    <row r="1507" customFormat="false" ht="12.75" hidden="false" customHeight="false" outlineLevel="0" collapsed="false">
      <c r="A1507" s="0" t="s">
        <v>1519</v>
      </c>
      <c r="B1507" s="0" t="n">
        <v>2000</v>
      </c>
      <c r="C1507" s="0" t="n">
        <v>31.1</v>
      </c>
      <c r="D1507" s="0" t="n">
        <v>30.55</v>
      </c>
      <c r="E1507" s="0" t="n">
        <v>-0.83</v>
      </c>
      <c r="F1507" s="0" t="n">
        <v>-0.87</v>
      </c>
      <c r="G1507" s="0" t="n">
        <v>-0.81</v>
      </c>
      <c r="H1507" s="0" t="n">
        <v>-1.4</v>
      </c>
      <c r="I1507" s="0" t="n">
        <f aca="false">C1507-D1507</f>
        <v>0.550000000000001</v>
      </c>
      <c r="J1507" s="0" t="n">
        <f aca="false">D1507</f>
        <v>30.55</v>
      </c>
      <c r="K1507" s="0" t="n">
        <f aca="false">C1507</f>
        <v>31.1</v>
      </c>
      <c r="N1507" s="0" t="n">
        <f aca="false">'Central-Hudson On Peak'!I1507</f>
        <v>-3.03</v>
      </c>
      <c r="O1507" s="0" t="n">
        <f aca="false">'Central-Hudson On Peak'!D1507</f>
        <v>40.19</v>
      </c>
      <c r="P1507" s="1" t="n">
        <f aca="false">(O1507+N1507)-K1507</f>
        <v>6.06</v>
      </c>
    </row>
    <row r="1508" customFormat="false" ht="12.75" hidden="false" customHeight="false" outlineLevel="0" collapsed="false">
      <c r="A1508" s="0" t="s">
        <v>1520</v>
      </c>
      <c r="B1508" s="0" t="n">
        <v>2000</v>
      </c>
      <c r="C1508" s="0" t="n">
        <v>31.02</v>
      </c>
      <c r="D1508" s="0" t="n">
        <v>30.49</v>
      </c>
      <c r="E1508" s="0" t="n">
        <v>-1.2</v>
      </c>
      <c r="F1508" s="0" t="n">
        <v>-1.26</v>
      </c>
      <c r="G1508" s="0" t="n">
        <v>-0.79</v>
      </c>
      <c r="H1508" s="0" t="n">
        <v>-1.38</v>
      </c>
      <c r="I1508" s="0" t="n">
        <f aca="false">C1508-D1508</f>
        <v>0.530000000000001</v>
      </c>
      <c r="J1508" s="0" t="n">
        <f aca="false">D1508</f>
        <v>30.49</v>
      </c>
      <c r="K1508" s="0" t="n">
        <f aca="false">C1508</f>
        <v>31.02</v>
      </c>
      <c r="N1508" s="0" t="n">
        <f aca="false">'Central-Hudson On Peak'!I1508</f>
        <v>-2.97</v>
      </c>
      <c r="O1508" s="0" t="n">
        <f aca="false">'Central-Hudson On Peak'!D1508</f>
        <v>42.77</v>
      </c>
      <c r="P1508" s="1" t="n">
        <f aca="false">(O1508+N1508)-K1508</f>
        <v>8.78000000000001</v>
      </c>
    </row>
    <row r="1509" customFormat="false" ht="12.75" hidden="false" customHeight="false" outlineLevel="0" collapsed="false">
      <c r="A1509" s="0" t="s">
        <v>1521</v>
      </c>
      <c r="B1509" s="0" t="n">
        <v>2000</v>
      </c>
      <c r="C1509" s="0" t="n">
        <v>44.74</v>
      </c>
      <c r="D1509" s="0" t="n">
        <v>43.86</v>
      </c>
      <c r="E1509" s="0" t="n">
        <v>0</v>
      </c>
      <c r="F1509" s="0" t="n">
        <v>0</v>
      </c>
      <c r="G1509" s="0" t="n">
        <v>-1.19</v>
      </c>
      <c r="H1509" s="0" t="n">
        <v>-2.07</v>
      </c>
      <c r="I1509" s="0" t="n">
        <f aca="false">C1509-D1509</f>
        <v>0.880000000000003</v>
      </c>
      <c r="J1509" s="0" t="n">
        <f aca="false">D1509</f>
        <v>43.86</v>
      </c>
      <c r="K1509" s="0" t="n">
        <f aca="false">C1509</f>
        <v>44.74</v>
      </c>
      <c r="N1509" s="0" t="n">
        <f aca="false">'Central-Hudson On Peak'!I1509</f>
        <v>-4.47</v>
      </c>
      <c r="O1509" s="0" t="n">
        <f aca="false">'Central-Hudson On Peak'!D1509</f>
        <v>49.21</v>
      </c>
      <c r="P1509" s="1" t="n">
        <f aca="false">(O1509+N1509)-K1509</f>
        <v>0</v>
      </c>
    </row>
    <row r="1510" customFormat="false" ht="12.75" hidden="false" customHeight="false" outlineLevel="0" collapsed="false">
      <c r="A1510" s="0" t="s">
        <v>1522</v>
      </c>
      <c r="B1510" s="0" t="n">
        <v>2000</v>
      </c>
      <c r="C1510" s="0" t="n">
        <v>38.64</v>
      </c>
      <c r="D1510" s="0" t="n">
        <v>37.88</v>
      </c>
      <c r="E1510" s="0" t="n">
        <v>0</v>
      </c>
      <c r="F1510" s="0" t="n">
        <v>0</v>
      </c>
      <c r="G1510" s="0" t="n">
        <v>-1.03</v>
      </c>
      <c r="H1510" s="0" t="n">
        <v>-1.79</v>
      </c>
      <c r="I1510" s="0" t="n">
        <f aca="false">C1510-D1510</f>
        <v>0.759999999999998</v>
      </c>
      <c r="J1510" s="0" t="n">
        <f aca="false">D1510</f>
        <v>37.88</v>
      </c>
      <c r="K1510" s="0" t="n">
        <f aca="false">C1510</f>
        <v>38.64</v>
      </c>
      <c r="N1510" s="0" t="n">
        <f aca="false">'Central-Hudson On Peak'!I1510</f>
        <v>-3.86</v>
      </c>
      <c r="O1510" s="0" t="n">
        <f aca="false">'Central-Hudson On Peak'!D1510</f>
        <v>42.5</v>
      </c>
      <c r="P1510" s="1" t="n">
        <f aca="false">(O1510+N1510)-K1510</f>
        <v>0</v>
      </c>
    </row>
    <row r="1511" customFormat="false" ht="12.75" hidden="false" customHeight="false" outlineLevel="0" collapsed="false">
      <c r="A1511" s="0" t="s">
        <v>1523</v>
      </c>
      <c r="B1511" s="0" t="n">
        <v>2000</v>
      </c>
      <c r="C1511" s="0" t="n">
        <v>37.77</v>
      </c>
      <c r="D1511" s="0" t="n">
        <v>37.02</v>
      </c>
      <c r="E1511" s="0" t="n">
        <v>0</v>
      </c>
      <c r="F1511" s="0" t="n">
        <v>0</v>
      </c>
      <c r="G1511" s="0" t="n">
        <v>-1</v>
      </c>
      <c r="H1511" s="0" t="n">
        <v>-1.75</v>
      </c>
      <c r="I1511" s="0" t="n">
        <f aca="false">C1511-D1511</f>
        <v>0.75</v>
      </c>
      <c r="J1511" s="0" t="n">
        <f aca="false">D1511</f>
        <v>37.02</v>
      </c>
      <c r="K1511" s="0" t="n">
        <f aca="false">C1511</f>
        <v>37.77</v>
      </c>
      <c r="N1511" s="0" t="n">
        <f aca="false">'Central-Hudson On Peak'!I1511</f>
        <v>-3.77</v>
      </c>
      <c r="O1511" s="0" t="n">
        <f aca="false">'Central-Hudson On Peak'!D1511</f>
        <v>41.54</v>
      </c>
      <c r="P1511" s="1" t="n">
        <f aca="false">(O1511+N1511)-K1511</f>
        <v>0</v>
      </c>
    </row>
    <row r="1512" customFormat="false" ht="12.75" hidden="false" customHeight="false" outlineLevel="0" collapsed="false">
      <c r="A1512" s="0" t="s">
        <v>1524</v>
      </c>
      <c r="B1512" s="0" t="n">
        <v>2000</v>
      </c>
      <c r="C1512" s="0" t="n">
        <v>38.64</v>
      </c>
      <c r="D1512" s="0" t="n">
        <v>37.88</v>
      </c>
      <c r="E1512" s="0" t="n">
        <v>0</v>
      </c>
      <c r="F1512" s="0" t="n">
        <v>0</v>
      </c>
      <c r="G1512" s="0" t="n">
        <v>-1.03</v>
      </c>
      <c r="H1512" s="0" t="n">
        <v>-1.79</v>
      </c>
      <c r="I1512" s="0" t="n">
        <f aca="false">C1512-D1512</f>
        <v>0.759999999999998</v>
      </c>
      <c r="J1512" s="0" t="n">
        <f aca="false">D1512</f>
        <v>37.88</v>
      </c>
      <c r="K1512" s="0" t="n">
        <f aca="false">C1512</f>
        <v>38.64</v>
      </c>
      <c r="N1512" s="0" t="n">
        <f aca="false">'Central-Hudson On Peak'!I1512</f>
        <v>-3.86</v>
      </c>
      <c r="O1512" s="0" t="n">
        <f aca="false">'Central-Hudson On Peak'!D1512</f>
        <v>42.5</v>
      </c>
      <c r="P1512" s="1" t="n">
        <f aca="false">(O1512+N1512)-K1512</f>
        <v>0</v>
      </c>
    </row>
    <row r="1513" customFormat="false" ht="12.75" hidden="false" customHeight="false" outlineLevel="0" collapsed="false">
      <c r="A1513" s="0" t="s">
        <v>1525</v>
      </c>
      <c r="B1513" s="0" t="n">
        <v>2000</v>
      </c>
      <c r="C1513" s="0" t="n">
        <v>38.64</v>
      </c>
      <c r="D1513" s="0" t="n">
        <v>37.88</v>
      </c>
      <c r="E1513" s="0" t="n">
        <v>0</v>
      </c>
      <c r="F1513" s="0" t="n">
        <v>0</v>
      </c>
      <c r="G1513" s="0" t="n">
        <v>-1.03</v>
      </c>
      <c r="H1513" s="0" t="n">
        <v>-1.79</v>
      </c>
      <c r="I1513" s="0" t="n">
        <f aca="false">C1513-D1513</f>
        <v>0.759999999999998</v>
      </c>
      <c r="J1513" s="0" t="n">
        <f aca="false">D1513</f>
        <v>37.88</v>
      </c>
      <c r="K1513" s="0" t="n">
        <f aca="false">C1513</f>
        <v>38.64</v>
      </c>
      <c r="N1513" s="0" t="n">
        <f aca="false">'Central-Hudson On Peak'!I1513</f>
        <v>-3.86</v>
      </c>
      <c r="O1513" s="0" t="n">
        <f aca="false">'Central-Hudson On Peak'!D1513</f>
        <v>42.5</v>
      </c>
      <c r="P1513" s="1" t="n">
        <f aca="false">(O1513+N1513)-K1513</f>
        <v>0</v>
      </c>
    </row>
    <row r="1514" customFormat="false" ht="12.75" hidden="false" customHeight="false" outlineLevel="0" collapsed="false">
      <c r="A1514" s="0" t="s">
        <v>1526</v>
      </c>
      <c r="B1514" s="0" t="n">
        <v>2000</v>
      </c>
      <c r="C1514" s="0" t="n">
        <v>31.02</v>
      </c>
      <c r="D1514" s="0" t="n">
        <v>30.49</v>
      </c>
      <c r="E1514" s="0" t="n">
        <v>-1.2</v>
      </c>
      <c r="F1514" s="0" t="n">
        <v>-1.26</v>
      </c>
      <c r="G1514" s="0" t="n">
        <v>-0.79</v>
      </c>
      <c r="H1514" s="0" t="n">
        <v>-1.38</v>
      </c>
      <c r="I1514" s="0" t="n">
        <f aca="false">C1514-D1514</f>
        <v>0.530000000000001</v>
      </c>
      <c r="J1514" s="0" t="n">
        <f aca="false">D1514</f>
        <v>30.49</v>
      </c>
      <c r="K1514" s="0" t="n">
        <f aca="false">C1514</f>
        <v>31.02</v>
      </c>
      <c r="N1514" s="0" t="n">
        <f aca="false">'Central-Hudson On Peak'!I1514</f>
        <v>-2.97</v>
      </c>
      <c r="O1514" s="0" t="n">
        <f aca="false">'Central-Hudson On Peak'!D1514</f>
        <v>42.77</v>
      </c>
      <c r="P1514" s="1" t="n">
        <f aca="false">(O1514+N1514)-K1514</f>
        <v>8.78000000000001</v>
      </c>
    </row>
    <row r="1515" customFormat="false" ht="12.75" hidden="false" customHeight="false" outlineLevel="0" collapsed="false">
      <c r="A1515" s="0" t="s">
        <v>1527</v>
      </c>
      <c r="B1515" s="0" t="n">
        <v>2000</v>
      </c>
      <c r="C1515" s="0" t="n">
        <v>31.12</v>
      </c>
      <c r="D1515" s="0" t="n">
        <v>30.53</v>
      </c>
      <c r="E1515" s="0" t="n">
        <v>-0.89</v>
      </c>
      <c r="F1515" s="0" t="n">
        <v>-0.9</v>
      </c>
      <c r="G1515" s="0" t="n">
        <v>-0.8</v>
      </c>
      <c r="H1515" s="0" t="n">
        <v>-1.4</v>
      </c>
      <c r="I1515" s="0" t="n">
        <f aca="false">C1515-D1515</f>
        <v>0.59</v>
      </c>
      <c r="J1515" s="0" t="n">
        <f aca="false">D1515</f>
        <v>30.53</v>
      </c>
      <c r="K1515" s="0" t="n">
        <f aca="false">C1515</f>
        <v>31.12</v>
      </c>
      <c r="N1515" s="0" t="n">
        <f aca="false">'Central-Hudson On Peak'!I1515</f>
        <v>-3.01</v>
      </c>
      <c r="O1515" s="0" t="n">
        <f aca="false">'Central-Hudson On Peak'!D1515</f>
        <v>40.42</v>
      </c>
      <c r="P1515" s="1" t="n">
        <f aca="false">(O1515+N1515)-K1515</f>
        <v>6.29</v>
      </c>
    </row>
    <row r="1516" customFormat="false" ht="12.75" hidden="false" customHeight="false" outlineLevel="0" collapsed="false">
      <c r="A1516" s="0" t="s">
        <v>1528</v>
      </c>
      <c r="B1516" s="0" t="n">
        <v>2000</v>
      </c>
      <c r="C1516" s="0" t="n">
        <v>30.71</v>
      </c>
      <c r="D1516" s="0" t="n">
        <v>30.13</v>
      </c>
      <c r="E1516" s="0" t="n">
        <v>-0.96</v>
      </c>
      <c r="F1516" s="0" t="n">
        <v>-0.97</v>
      </c>
      <c r="G1516" s="0" t="n">
        <v>-0.79</v>
      </c>
      <c r="H1516" s="0" t="n">
        <v>-1.38</v>
      </c>
      <c r="I1516" s="0" t="n">
        <f aca="false">C1516-D1516</f>
        <v>0.580000000000002</v>
      </c>
      <c r="J1516" s="0" t="n">
        <f aca="false">D1516</f>
        <v>30.13</v>
      </c>
      <c r="K1516" s="0" t="n">
        <f aca="false">C1516</f>
        <v>30.71</v>
      </c>
      <c r="N1516" s="0" t="n">
        <f aca="false">'Central-Hudson On Peak'!I1516</f>
        <v>-2.97</v>
      </c>
      <c r="O1516" s="0" t="n">
        <f aca="false">'Central-Hudson On Peak'!D1516</f>
        <v>40.45</v>
      </c>
      <c r="P1516" s="1" t="n">
        <f aca="false">(O1516+N1516)-K1516</f>
        <v>6.77</v>
      </c>
    </row>
    <row r="1517" customFormat="false" ht="12.75" hidden="false" customHeight="false" outlineLevel="0" collapsed="false">
      <c r="A1517" s="0" t="s">
        <v>1529</v>
      </c>
      <c r="B1517" s="0" t="n">
        <v>2000</v>
      </c>
      <c r="C1517" s="0" t="n">
        <v>30.82</v>
      </c>
      <c r="D1517" s="0" t="n">
        <v>30.23</v>
      </c>
      <c r="E1517" s="0" t="n">
        <v>-0.61</v>
      </c>
      <c r="F1517" s="0" t="n">
        <v>-0.62</v>
      </c>
      <c r="G1517" s="0" t="n">
        <v>-0.8</v>
      </c>
      <c r="H1517" s="0" t="n">
        <v>-1.4</v>
      </c>
      <c r="I1517" s="0" t="n">
        <f aca="false">C1517-D1517</f>
        <v>0.59</v>
      </c>
      <c r="J1517" s="0" t="n">
        <f aca="false">D1517</f>
        <v>30.23</v>
      </c>
      <c r="K1517" s="0" t="n">
        <f aca="false">C1517</f>
        <v>30.82</v>
      </c>
      <c r="N1517" s="0" t="n">
        <f aca="false">'Central-Hudson On Peak'!I1517</f>
        <v>-3.01</v>
      </c>
      <c r="O1517" s="0" t="n">
        <f aca="false">'Central-Hudson On Peak'!D1517</f>
        <v>38.18</v>
      </c>
      <c r="P1517" s="1" t="n">
        <f aca="false">(O1517+N1517)-K1517</f>
        <v>4.35</v>
      </c>
    </row>
    <row r="1518" customFormat="false" ht="12.75" hidden="false" customHeight="false" outlineLevel="0" collapsed="false">
      <c r="A1518" s="0" t="s">
        <v>1530</v>
      </c>
      <c r="B1518" s="0" t="n">
        <v>2000</v>
      </c>
      <c r="C1518" s="0" t="n">
        <v>29.03</v>
      </c>
      <c r="D1518" s="0" t="n">
        <v>28.5</v>
      </c>
      <c r="E1518" s="0" t="n">
        <v>-0.84</v>
      </c>
      <c r="F1518" s="0" t="n">
        <v>-0.86</v>
      </c>
      <c r="G1518" s="0" t="n">
        <v>-0.75</v>
      </c>
      <c r="H1518" s="0" t="n">
        <v>-1.3</v>
      </c>
      <c r="I1518" s="0" t="n">
        <f aca="false">C1518-D1518</f>
        <v>0.530000000000001</v>
      </c>
      <c r="J1518" s="0" t="n">
        <f aca="false">D1518</f>
        <v>28.5</v>
      </c>
      <c r="K1518" s="0" t="n">
        <f aca="false">C1518</f>
        <v>29.03</v>
      </c>
      <c r="N1518" s="0" t="n">
        <f aca="false">'Central-Hudson On Peak'!I1518</f>
        <v>-2.82</v>
      </c>
      <c r="O1518" s="0" t="n">
        <f aca="false">'Central-Hudson On Peak'!D1518</f>
        <v>37.83</v>
      </c>
      <c r="P1518" s="1" t="n">
        <f aca="false">(O1518+N1518)-K1518</f>
        <v>5.98</v>
      </c>
    </row>
    <row r="1519" customFormat="false" ht="12.75" hidden="false" customHeight="false" outlineLevel="0" collapsed="false">
      <c r="A1519" s="0" t="s">
        <v>1531</v>
      </c>
      <c r="B1519" s="0" t="n">
        <v>2000</v>
      </c>
      <c r="C1519" s="0" t="n">
        <v>34.78</v>
      </c>
      <c r="D1519" s="0" t="n">
        <v>34.1</v>
      </c>
      <c r="E1519" s="0" t="n">
        <v>0</v>
      </c>
      <c r="F1519" s="0" t="n">
        <v>0</v>
      </c>
      <c r="G1519" s="0" t="n">
        <v>-0.93</v>
      </c>
      <c r="H1519" s="0" t="n">
        <v>-1.61</v>
      </c>
      <c r="I1519" s="0" t="n">
        <f aca="false">C1519-D1519</f>
        <v>0.68</v>
      </c>
      <c r="J1519" s="0" t="n">
        <f aca="false">D1519</f>
        <v>34.1</v>
      </c>
      <c r="K1519" s="0" t="n">
        <f aca="false">C1519</f>
        <v>34.78</v>
      </c>
      <c r="N1519" s="0" t="n">
        <f aca="false">'Central-Hudson On Peak'!I1519</f>
        <v>-3.48</v>
      </c>
      <c r="O1519" s="0" t="n">
        <f aca="false">'Central-Hudson On Peak'!D1519</f>
        <v>38.26</v>
      </c>
      <c r="P1519" s="1" t="n">
        <f aca="false">(O1519+N1519)-K1519</f>
        <v>0</v>
      </c>
    </row>
    <row r="1520" customFormat="false" ht="12.75" hidden="false" customHeight="false" outlineLevel="0" collapsed="false">
      <c r="A1520" s="0" t="s">
        <v>1532</v>
      </c>
      <c r="B1520" s="0" t="n">
        <v>2000</v>
      </c>
      <c r="C1520" s="0" t="n">
        <v>34.02</v>
      </c>
      <c r="D1520" s="0" t="n">
        <v>33.36</v>
      </c>
      <c r="E1520" s="0" t="n">
        <v>0</v>
      </c>
      <c r="F1520" s="0" t="n">
        <v>0</v>
      </c>
      <c r="G1520" s="0" t="n">
        <v>-0.91</v>
      </c>
      <c r="H1520" s="0" t="n">
        <v>-1.57</v>
      </c>
      <c r="I1520" s="0" t="n">
        <f aca="false">C1520-D1520</f>
        <v>0.660000000000004</v>
      </c>
      <c r="J1520" s="0" t="n">
        <f aca="false">D1520</f>
        <v>33.36</v>
      </c>
      <c r="K1520" s="0" t="n">
        <f aca="false">C1520</f>
        <v>34.02</v>
      </c>
      <c r="N1520" s="0" t="n">
        <f aca="false">'Central-Hudson On Peak'!I1520</f>
        <v>-3.4</v>
      </c>
      <c r="O1520" s="0" t="n">
        <f aca="false">'Central-Hudson On Peak'!D1520</f>
        <v>37.42</v>
      </c>
      <c r="P1520" s="1" t="n">
        <f aca="false">(O1520+N1520)-K1520</f>
        <v>0</v>
      </c>
    </row>
    <row r="1521" customFormat="false" ht="12.75" hidden="false" customHeight="false" outlineLevel="0" collapsed="false">
      <c r="A1521" s="0" t="s">
        <v>1533</v>
      </c>
      <c r="B1521" s="0" t="n">
        <v>2000</v>
      </c>
      <c r="C1521" s="0" t="n">
        <v>34.95</v>
      </c>
      <c r="D1521" s="0" t="n">
        <v>34.26</v>
      </c>
      <c r="E1521" s="0" t="n">
        <v>0</v>
      </c>
      <c r="F1521" s="0" t="n">
        <v>0</v>
      </c>
      <c r="G1521" s="0" t="n">
        <v>-0.93</v>
      </c>
      <c r="H1521" s="0" t="n">
        <v>-1.62</v>
      </c>
      <c r="I1521" s="0" t="n">
        <f aca="false">C1521-D1521</f>
        <v>0.690000000000005</v>
      </c>
      <c r="J1521" s="0" t="n">
        <f aca="false">D1521</f>
        <v>34.26</v>
      </c>
      <c r="K1521" s="0" t="n">
        <f aca="false">C1521</f>
        <v>34.95</v>
      </c>
      <c r="N1521" s="0" t="n">
        <f aca="false">'Central-Hudson On Peak'!I1521</f>
        <v>-3.49</v>
      </c>
      <c r="O1521" s="0" t="n">
        <f aca="false">'Central-Hudson On Peak'!D1521</f>
        <v>38.44</v>
      </c>
      <c r="P1521" s="1" t="n">
        <f aca="false">(O1521+N1521)-K1521</f>
        <v>0</v>
      </c>
    </row>
    <row r="1522" customFormat="false" ht="12.75" hidden="false" customHeight="false" outlineLevel="0" collapsed="false">
      <c r="A1522" s="0" t="s">
        <v>1534</v>
      </c>
      <c r="B1522" s="0" t="n">
        <v>2000</v>
      </c>
      <c r="C1522" s="0" t="n">
        <v>35.36</v>
      </c>
      <c r="D1522" s="0" t="n">
        <v>34.82</v>
      </c>
      <c r="E1522" s="0" t="n">
        <v>0</v>
      </c>
      <c r="F1522" s="0" t="n">
        <v>0</v>
      </c>
      <c r="G1522" s="0" t="n">
        <v>-0.98</v>
      </c>
      <c r="H1522" s="0" t="n">
        <v>-1.52</v>
      </c>
      <c r="I1522" s="0" t="n">
        <f aca="false">C1522-D1522</f>
        <v>0.539999999999999</v>
      </c>
      <c r="J1522" s="0" t="n">
        <f aca="false">D1522</f>
        <v>34.82</v>
      </c>
      <c r="K1522" s="0" t="n">
        <f aca="false">C1522</f>
        <v>35.36</v>
      </c>
      <c r="N1522" s="0" t="n">
        <f aca="false">'Central-Hudson On Peak'!I1522</f>
        <v>-3.46</v>
      </c>
      <c r="O1522" s="0" t="n">
        <f aca="false">'Central-Hudson On Peak'!D1522</f>
        <v>38.82</v>
      </c>
      <c r="P1522" s="1" t="n">
        <f aca="false">(O1522+N1522)-K1522</f>
        <v>0</v>
      </c>
    </row>
    <row r="1523" customFormat="false" ht="12.75" hidden="false" customHeight="false" outlineLevel="0" collapsed="false">
      <c r="A1523" s="0" t="s">
        <v>1535</v>
      </c>
      <c r="B1523" s="0" t="n">
        <v>2000</v>
      </c>
      <c r="C1523" s="0" t="n">
        <v>22.63</v>
      </c>
      <c r="D1523" s="0" t="n">
        <v>22.33</v>
      </c>
      <c r="E1523" s="0" t="n">
        <v>-2.28</v>
      </c>
      <c r="F1523" s="0" t="n">
        <v>-2.28</v>
      </c>
      <c r="G1523" s="0" t="n">
        <v>-0.57</v>
      </c>
      <c r="H1523" s="0" t="n">
        <v>-0.87</v>
      </c>
      <c r="I1523" s="0" t="n">
        <f aca="false">C1523-D1523</f>
        <v>0.300000000000001</v>
      </c>
      <c r="J1523" s="0" t="n">
        <f aca="false">D1523</f>
        <v>22.33</v>
      </c>
      <c r="K1523" s="0" t="n">
        <f aca="false">C1523</f>
        <v>22.63</v>
      </c>
      <c r="N1523" s="0" t="n">
        <f aca="false">'Central-Hudson On Peak'!I1523</f>
        <v>-2</v>
      </c>
      <c r="O1523" s="0" t="n">
        <f aca="false">'Central-Hudson On Peak'!D1523</f>
        <v>40.81</v>
      </c>
      <c r="P1523" s="1" t="n">
        <f aca="false">(O1523+N1523)-K1523</f>
        <v>16.18</v>
      </c>
    </row>
    <row r="1524" customFormat="false" ht="12.75" hidden="false" customHeight="false" outlineLevel="0" collapsed="false">
      <c r="A1524" s="0" t="s">
        <v>1536</v>
      </c>
      <c r="B1524" s="0" t="n">
        <v>2000</v>
      </c>
      <c r="C1524" s="0" t="n">
        <v>25.63</v>
      </c>
      <c r="D1524" s="0" t="n">
        <v>25.37</v>
      </c>
      <c r="E1524" s="0" t="n">
        <v>-1.75</v>
      </c>
      <c r="F1524" s="0" t="n">
        <v>-1.85</v>
      </c>
      <c r="G1524" s="0" t="n">
        <v>-0.66</v>
      </c>
      <c r="H1524" s="0" t="n">
        <v>-1.02</v>
      </c>
      <c r="I1524" s="0" t="n">
        <f aca="false">C1524-D1524</f>
        <v>0.259999999999998</v>
      </c>
      <c r="J1524" s="0" t="n">
        <f aca="false">D1524</f>
        <v>25.37</v>
      </c>
      <c r="K1524" s="0" t="n">
        <f aca="false">C1524</f>
        <v>25.63</v>
      </c>
      <c r="N1524" s="0" t="n">
        <f aca="false">'Central-Hudson On Peak'!I1524</f>
        <v>-2.34</v>
      </c>
      <c r="O1524" s="0" t="n">
        <f aca="false">'Central-Hudson On Peak'!D1524</f>
        <v>40.91</v>
      </c>
      <c r="P1524" s="1" t="n">
        <f aca="false">(O1524+N1524)-K1524</f>
        <v>12.94</v>
      </c>
    </row>
    <row r="1525" customFormat="false" ht="12.75" hidden="false" customHeight="false" outlineLevel="0" collapsed="false">
      <c r="A1525" s="0" t="s">
        <v>1537</v>
      </c>
      <c r="B1525" s="0" t="n">
        <v>2000</v>
      </c>
      <c r="C1525" s="0" t="n">
        <v>26.44</v>
      </c>
      <c r="D1525" s="0" t="n">
        <v>26.17</v>
      </c>
      <c r="E1525" s="0" t="n">
        <v>-1.72</v>
      </c>
      <c r="F1525" s="0" t="n">
        <v>-1.82</v>
      </c>
      <c r="G1525" s="0" t="n">
        <v>-0.69</v>
      </c>
      <c r="H1525" s="0" t="n">
        <v>-1.06</v>
      </c>
      <c r="I1525" s="0" t="n">
        <f aca="false">C1525-D1525</f>
        <v>0.27</v>
      </c>
      <c r="J1525" s="0" t="n">
        <f aca="false">D1525</f>
        <v>26.17</v>
      </c>
      <c r="K1525" s="0" t="n">
        <f aca="false">C1525</f>
        <v>26.44</v>
      </c>
      <c r="N1525" s="0" t="n">
        <f aca="false">'Central-Hudson On Peak'!I1525</f>
        <v>-2.42</v>
      </c>
      <c r="O1525" s="0" t="n">
        <f aca="false">'Central-Hudson On Peak'!D1525</f>
        <v>41.6</v>
      </c>
      <c r="P1525" s="1" t="n">
        <f aca="false">(O1525+N1525)-K1525</f>
        <v>12.74</v>
      </c>
    </row>
    <row r="1526" customFormat="false" ht="12.75" hidden="false" customHeight="false" outlineLevel="0" collapsed="false">
      <c r="A1526" s="0" t="s">
        <v>1538</v>
      </c>
      <c r="B1526" s="0" t="n">
        <v>2000</v>
      </c>
      <c r="C1526" s="0" t="n">
        <v>28.33</v>
      </c>
      <c r="D1526" s="0" t="n">
        <v>28.09</v>
      </c>
      <c r="E1526" s="0" t="n">
        <v>-2.48</v>
      </c>
      <c r="F1526" s="0" t="n">
        <v>-2.63</v>
      </c>
      <c r="G1526" s="0" t="n">
        <v>-0.72</v>
      </c>
      <c r="H1526" s="0" t="n">
        <v>-1.11</v>
      </c>
      <c r="I1526" s="0" t="n">
        <f aca="false">C1526-D1526</f>
        <v>0.239999999999998</v>
      </c>
      <c r="J1526" s="0" t="n">
        <f aca="false">D1526</f>
        <v>28.09</v>
      </c>
      <c r="K1526" s="0" t="n">
        <f aca="false">C1526</f>
        <v>28.33</v>
      </c>
      <c r="N1526" s="0" t="n">
        <f aca="false">'Central-Hudson On Peak'!I1526</f>
        <v>-2.53</v>
      </c>
      <c r="O1526" s="0" t="n">
        <f aca="false">'Central-Hudson On Peak'!D1526</f>
        <v>49.23</v>
      </c>
      <c r="P1526" s="1" t="n">
        <f aca="false">(O1526+N1526)-K1526</f>
        <v>18.37</v>
      </c>
    </row>
    <row r="1527" customFormat="false" ht="12.75" hidden="false" customHeight="false" outlineLevel="0" collapsed="false">
      <c r="A1527" s="0" t="s">
        <v>1539</v>
      </c>
      <c r="B1527" s="0" t="n">
        <v>2000</v>
      </c>
      <c r="C1527" s="0" t="n">
        <v>28.35</v>
      </c>
      <c r="D1527" s="0" t="n">
        <v>28.1</v>
      </c>
      <c r="E1527" s="0" t="n">
        <v>-2.38</v>
      </c>
      <c r="F1527" s="0" t="n">
        <v>-2.52</v>
      </c>
      <c r="G1527" s="0" t="n">
        <v>-0.72</v>
      </c>
      <c r="H1527" s="0" t="n">
        <v>-1.11</v>
      </c>
      <c r="I1527" s="0" t="n">
        <f aca="false">C1527-D1527</f>
        <v>0.25</v>
      </c>
      <c r="J1527" s="0" t="n">
        <f aca="false">D1527</f>
        <v>28.1</v>
      </c>
      <c r="K1527" s="0" t="n">
        <f aca="false">C1527</f>
        <v>28.35</v>
      </c>
      <c r="N1527" s="0" t="n">
        <f aca="false">'Central-Hudson On Peak'!I1527</f>
        <v>-2.54</v>
      </c>
      <c r="O1527" s="0" t="n">
        <f aca="false">'Central-Hudson On Peak'!D1527</f>
        <v>48.55</v>
      </c>
      <c r="P1527" s="1" t="n">
        <f aca="false">(O1527+N1527)-K1527</f>
        <v>17.66</v>
      </c>
    </row>
    <row r="1528" customFormat="false" ht="12.75" hidden="false" customHeight="false" outlineLevel="0" collapsed="false">
      <c r="A1528" s="0" t="s">
        <v>1540</v>
      </c>
      <c r="B1528" s="0" t="n">
        <v>2000</v>
      </c>
      <c r="C1528" s="0" t="n">
        <v>27.61</v>
      </c>
      <c r="D1528" s="0" t="n">
        <v>27.4</v>
      </c>
      <c r="E1528" s="0" t="n">
        <v>-2.57</v>
      </c>
      <c r="F1528" s="0" t="n">
        <v>-2.73</v>
      </c>
      <c r="G1528" s="0" t="n">
        <v>-0.7</v>
      </c>
      <c r="H1528" s="0" t="n">
        <v>-1.07</v>
      </c>
      <c r="I1528" s="0" t="n">
        <f aca="false">C1528-D1528</f>
        <v>0.210000000000001</v>
      </c>
      <c r="J1528" s="0" t="n">
        <f aca="false">D1528</f>
        <v>27.4</v>
      </c>
      <c r="K1528" s="0" t="n">
        <f aca="false">C1528</f>
        <v>27.61</v>
      </c>
      <c r="N1528" s="0" t="n">
        <f aca="false">'Central-Hudson On Peak'!I1528</f>
        <v>-2.46</v>
      </c>
      <c r="O1528" s="0" t="n">
        <f aca="false">'Central-Hudson On Peak'!D1528</f>
        <v>49.13</v>
      </c>
      <c r="P1528" s="1" t="n">
        <f aca="false">(O1528+N1528)-K1528</f>
        <v>19.06</v>
      </c>
    </row>
    <row r="1529" customFormat="false" ht="12.75" hidden="false" customHeight="false" outlineLevel="0" collapsed="false">
      <c r="A1529" s="0" t="s">
        <v>1541</v>
      </c>
      <c r="B1529" s="0" t="n">
        <v>2000</v>
      </c>
      <c r="C1529" s="0" t="n">
        <v>25.62</v>
      </c>
      <c r="D1529" s="0" t="n">
        <v>25.37</v>
      </c>
      <c r="E1529" s="0" t="n">
        <v>-1.77</v>
      </c>
      <c r="F1529" s="0" t="n">
        <v>-1.88</v>
      </c>
      <c r="G1529" s="0" t="n">
        <v>-0.66</v>
      </c>
      <c r="H1529" s="0" t="n">
        <v>-1.02</v>
      </c>
      <c r="I1529" s="0" t="n">
        <f aca="false">C1529-D1529</f>
        <v>0.25</v>
      </c>
      <c r="J1529" s="0" t="n">
        <f aca="false">D1529</f>
        <v>25.37</v>
      </c>
      <c r="K1529" s="0" t="n">
        <f aca="false">C1529</f>
        <v>25.62</v>
      </c>
      <c r="N1529" s="0" t="n">
        <f aca="false">'Central-Hudson On Peak'!I1529</f>
        <v>-2.33</v>
      </c>
      <c r="O1529" s="0" t="n">
        <f aca="false">'Central-Hudson On Peak'!D1529</f>
        <v>41.11</v>
      </c>
      <c r="P1529" s="1" t="n">
        <f aca="false">(O1529+N1529)-K1529</f>
        <v>13.16</v>
      </c>
    </row>
    <row r="1530" customFormat="false" ht="12.75" hidden="false" customHeight="false" outlineLevel="0" collapsed="false">
      <c r="A1530" s="0" t="s">
        <v>1542</v>
      </c>
      <c r="B1530" s="0" t="n">
        <v>2000</v>
      </c>
      <c r="C1530" s="0" t="n">
        <v>24.02</v>
      </c>
      <c r="D1530" s="0" t="n">
        <v>23.81</v>
      </c>
      <c r="E1530" s="0" t="n">
        <v>-2.07</v>
      </c>
      <c r="F1530" s="0" t="n">
        <v>-2.19</v>
      </c>
      <c r="G1530" s="0" t="n">
        <v>-0.61</v>
      </c>
      <c r="H1530" s="0" t="n">
        <v>-0.94</v>
      </c>
      <c r="I1530" s="0" t="n">
        <f aca="false">C1530-D1530</f>
        <v>0.210000000000001</v>
      </c>
      <c r="J1530" s="0" t="n">
        <f aca="false">D1530</f>
        <v>23.81</v>
      </c>
      <c r="K1530" s="0" t="n">
        <f aca="false">C1530</f>
        <v>24.02</v>
      </c>
      <c r="N1530" s="0" t="n">
        <f aca="false">'Central-Hudson On Peak'!I1530</f>
        <v>-2.15</v>
      </c>
      <c r="O1530" s="0" t="n">
        <f aca="false">'Central-Hudson On Peak'!D1530</f>
        <v>41.49</v>
      </c>
      <c r="P1530" s="1" t="n">
        <f aca="false">(O1530+N1530)-K1530</f>
        <v>15.32</v>
      </c>
    </row>
    <row r="1531" customFormat="false" ht="12.75" hidden="false" customHeight="false" outlineLevel="0" collapsed="false">
      <c r="A1531" s="0" t="s">
        <v>1543</v>
      </c>
      <c r="B1531" s="0" t="n">
        <v>2000</v>
      </c>
      <c r="C1531" s="0" t="n">
        <v>24.15</v>
      </c>
      <c r="D1531" s="0" t="n">
        <v>23.82</v>
      </c>
      <c r="E1531" s="0" t="n">
        <v>-2.12</v>
      </c>
      <c r="F1531" s="0" t="n">
        <v>-2.13</v>
      </c>
      <c r="G1531" s="0" t="n">
        <v>-0.61</v>
      </c>
      <c r="H1531" s="0" t="n">
        <v>-0.95</v>
      </c>
      <c r="I1531" s="0" t="n">
        <f aca="false">C1531-D1531</f>
        <v>0.329999999999998</v>
      </c>
      <c r="J1531" s="0" t="n">
        <f aca="false">D1531</f>
        <v>23.82</v>
      </c>
      <c r="K1531" s="0" t="n">
        <f aca="false">C1531</f>
        <v>24.15</v>
      </c>
      <c r="N1531" s="0" t="n">
        <f aca="false">'Central-Hudson On Peak'!I1531</f>
        <v>-2.16</v>
      </c>
      <c r="O1531" s="0" t="n">
        <f aca="false">'Central-Hudson On Peak'!D1531</f>
        <v>41.49</v>
      </c>
      <c r="P1531" s="1" t="n">
        <f aca="false">(O1531+N1531)-K1531</f>
        <v>15.18</v>
      </c>
    </row>
    <row r="1532" customFormat="false" ht="12.75" hidden="false" customHeight="false" outlineLevel="0" collapsed="false">
      <c r="A1532" s="0" t="s">
        <v>1544</v>
      </c>
      <c r="B1532" s="0" t="n">
        <v>2000</v>
      </c>
      <c r="C1532" s="0" t="n">
        <v>23.6</v>
      </c>
      <c r="D1532" s="0" t="n">
        <v>23.35</v>
      </c>
      <c r="E1532" s="0" t="n">
        <v>-3.92</v>
      </c>
      <c r="F1532" s="0" t="n">
        <v>-3.96</v>
      </c>
      <c r="G1532" s="0" t="n">
        <v>-0.55</v>
      </c>
      <c r="H1532" s="0" t="n">
        <v>-0.84</v>
      </c>
      <c r="I1532" s="0" t="n">
        <f aca="false">C1532-D1532</f>
        <v>0.25</v>
      </c>
      <c r="J1532" s="0" t="n">
        <f aca="false">D1532</f>
        <v>23.35</v>
      </c>
      <c r="K1532" s="0" t="n">
        <f aca="false">C1532</f>
        <v>23.6</v>
      </c>
      <c r="N1532" s="0" t="n">
        <f aca="false">'Central-Hudson On Peak'!I1532</f>
        <v>-1.93</v>
      </c>
      <c r="O1532" s="0" t="n">
        <f aca="false">'Central-Hudson On Peak'!D1532</f>
        <v>53.64</v>
      </c>
      <c r="P1532" s="1" t="n">
        <f aca="false">(O1532+N1532)-K1532</f>
        <v>28.11</v>
      </c>
    </row>
    <row r="1533" customFormat="false" ht="12.75" hidden="false" customHeight="false" outlineLevel="0" collapsed="false">
      <c r="A1533" s="0" t="s">
        <v>1545</v>
      </c>
      <c r="B1533" s="0" t="n">
        <v>2000</v>
      </c>
      <c r="C1533" s="0" t="n">
        <v>26.55</v>
      </c>
      <c r="D1533" s="0" t="n">
        <v>26.2</v>
      </c>
      <c r="E1533" s="0" t="n">
        <v>-1.55</v>
      </c>
      <c r="F1533" s="0" t="n">
        <v>-1.57</v>
      </c>
      <c r="G1533" s="0" t="n">
        <v>-0.7</v>
      </c>
      <c r="H1533" s="0" t="n">
        <v>-1.07</v>
      </c>
      <c r="I1533" s="0" t="n">
        <f aca="false">C1533-D1533</f>
        <v>0.350000000000001</v>
      </c>
      <c r="J1533" s="0" t="n">
        <f aca="false">D1533</f>
        <v>26.2</v>
      </c>
      <c r="K1533" s="0" t="n">
        <f aca="false">C1533</f>
        <v>26.55</v>
      </c>
      <c r="N1533" s="0" t="n">
        <f aca="false">'Central-Hudson On Peak'!I1533</f>
        <v>-2.46</v>
      </c>
      <c r="O1533" s="0" t="n">
        <f aca="false">'Central-Hudson On Peak'!D1533</f>
        <v>40.17</v>
      </c>
      <c r="P1533" s="1" t="n">
        <f aca="false">(O1533+N1533)-K1533</f>
        <v>11.16</v>
      </c>
    </row>
    <row r="1534" customFormat="false" ht="12.75" hidden="false" customHeight="false" outlineLevel="0" collapsed="false">
      <c r="A1534" s="0" t="s">
        <v>1546</v>
      </c>
      <c r="B1534" s="0" t="n">
        <v>2000</v>
      </c>
      <c r="C1534" s="0" t="n">
        <v>26.55</v>
      </c>
      <c r="D1534" s="0" t="n">
        <v>26.2</v>
      </c>
      <c r="E1534" s="0" t="n">
        <v>-1.54</v>
      </c>
      <c r="F1534" s="0" t="n">
        <v>-1.56</v>
      </c>
      <c r="G1534" s="0" t="n">
        <v>-0.7</v>
      </c>
      <c r="H1534" s="0" t="n">
        <v>-1.07</v>
      </c>
      <c r="I1534" s="0" t="n">
        <f aca="false">C1534-D1534</f>
        <v>0.350000000000001</v>
      </c>
      <c r="J1534" s="0" t="n">
        <f aca="false">D1534</f>
        <v>26.2</v>
      </c>
      <c r="K1534" s="0" t="n">
        <f aca="false">C1534</f>
        <v>26.55</v>
      </c>
      <c r="N1534" s="0" t="n">
        <f aca="false">'Central-Hudson On Peak'!I1534</f>
        <v>-2.46</v>
      </c>
      <c r="O1534" s="0" t="n">
        <f aca="false">'Central-Hudson On Peak'!D1534</f>
        <v>40.09</v>
      </c>
      <c r="P1534" s="1" t="n">
        <f aca="false">(O1534+N1534)-K1534</f>
        <v>11.08</v>
      </c>
    </row>
    <row r="1535" customFormat="false" ht="12.75" hidden="false" customHeight="false" outlineLevel="0" collapsed="false">
      <c r="A1535" s="0" t="s">
        <v>1547</v>
      </c>
      <c r="B1535" s="0" t="n">
        <v>2000</v>
      </c>
      <c r="C1535" s="0" t="n">
        <v>26.55</v>
      </c>
      <c r="D1535" s="0" t="n">
        <v>26.2</v>
      </c>
      <c r="E1535" s="0" t="n">
        <v>-1.55</v>
      </c>
      <c r="F1535" s="0" t="n">
        <v>-1.57</v>
      </c>
      <c r="G1535" s="0" t="n">
        <v>-0.7</v>
      </c>
      <c r="H1535" s="0" t="n">
        <v>-1.07</v>
      </c>
      <c r="I1535" s="0" t="n">
        <f aca="false">C1535-D1535</f>
        <v>0.350000000000001</v>
      </c>
      <c r="J1535" s="0" t="n">
        <f aca="false">D1535</f>
        <v>26.2</v>
      </c>
      <c r="K1535" s="0" t="n">
        <f aca="false">C1535</f>
        <v>26.55</v>
      </c>
      <c r="N1535" s="0" t="n">
        <f aca="false">'Central-Hudson On Peak'!I1535</f>
        <v>-2.46</v>
      </c>
      <c r="O1535" s="0" t="n">
        <f aca="false">'Central-Hudson On Peak'!D1535</f>
        <v>40.17</v>
      </c>
      <c r="P1535" s="1" t="n">
        <f aca="false">(O1535+N1535)-K1535</f>
        <v>11.16</v>
      </c>
    </row>
    <row r="1536" customFormat="false" ht="12.75" hidden="false" customHeight="false" outlineLevel="0" collapsed="false">
      <c r="A1536" s="0" t="s">
        <v>1548</v>
      </c>
      <c r="B1536" s="0" t="n">
        <v>2000</v>
      </c>
      <c r="C1536" s="0" t="n">
        <v>26.63</v>
      </c>
      <c r="D1536" s="0" t="n">
        <v>26.26</v>
      </c>
      <c r="E1536" s="0" t="n">
        <v>-1.18</v>
      </c>
      <c r="F1536" s="0" t="n">
        <v>-1.19</v>
      </c>
      <c r="G1536" s="0" t="n">
        <v>-0.71</v>
      </c>
      <c r="H1536" s="0" t="n">
        <v>-1.09</v>
      </c>
      <c r="I1536" s="0" t="n">
        <f aca="false">C1536-D1536</f>
        <v>0.369999999999997</v>
      </c>
      <c r="J1536" s="0" t="n">
        <f aca="false">D1536</f>
        <v>26.26</v>
      </c>
      <c r="K1536" s="0" t="n">
        <f aca="false">C1536</f>
        <v>26.63</v>
      </c>
      <c r="N1536" s="0" t="n">
        <f aca="false">'Central-Hudson On Peak'!I1536</f>
        <v>-2.5</v>
      </c>
      <c r="O1536" s="0" t="n">
        <f aca="false">'Central-Hudson On Peak'!D1536</f>
        <v>37.56</v>
      </c>
      <c r="P1536" s="1" t="n">
        <f aca="false">(O1536+N1536)-K1536</f>
        <v>8.43</v>
      </c>
    </row>
    <row r="1537" customFormat="false" ht="12.75" hidden="false" customHeight="false" outlineLevel="0" collapsed="false">
      <c r="A1537" s="0" t="s">
        <v>1549</v>
      </c>
      <c r="B1537" s="0" t="n">
        <v>2000</v>
      </c>
      <c r="C1537" s="0" t="n">
        <v>33.96</v>
      </c>
      <c r="D1537" s="0" t="n">
        <v>33.45</v>
      </c>
      <c r="E1537" s="0" t="n">
        <v>0</v>
      </c>
      <c r="F1537" s="0" t="n">
        <v>0</v>
      </c>
      <c r="G1537" s="0" t="n">
        <v>-0.95</v>
      </c>
      <c r="H1537" s="0" t="n">
        <v>-1.46</v>
      </c>
      <c r="I1537" s="0" t="n">
        <f aca="false">C1537-D1537</f>
        <v>0.509999999999998</v>
      </c>
      <c r="J1537" s="0" t="n">
        <f aca="false">D1537</f>
        <v>33.45</v>
      </c>
      <c r="K1537" s="0" t="n">
        <f aca="false">C1537</f>
        <v>33.96</v>
      </c>
      <c r="N1537" s="0" t="n">
        <f aca="false">'Central-Hudson On Peak'!I1537</f>
        <v>-3.33</v>
      </c>
      <c r="O1537" s="0" t="n">
        <f aca="false">'Central-Hudson On Peak'!D1537</f>
        <v>37.29</v>
      </c>
      <c r="P1537" s="1" t="n">
        <f aca="false">(O1537+N1537)-K1537</f>
        <v>0</v>
      </c>
    </row>
    <row r="1538" customFormat="false" ht="12.75" hidden="false" customHeight="false" outlineLevel="0" collapsed="false">
      <c r="A1538" s="0" t="s">
        <v>1550</v>
      </c>
      <c r="B1538" s="0" t="n">
        <v>2000</v>
      </c>
      <c r="C1538" s="0" t="n">
        <v>36.11</v>
      </c>
      <c r="D1538" s="0" t="n">
        <v>35.57</v>
      </c>
      <c r="E1538" s="0" t="n">
        <v>0</v>
      </c>
      <c r="F1538" s="0" t="n">
        <v>0</v>
      </c>
      <c r="G1538" s="0" t="n">
        <v>-1.01</v>
      </c>
      <c r="H1538" s="0" t="n">
        <v>-1.55</v>
      </c>
      <c r="I1538" s="0" t="n">
        <f aca="false">C1538-D1538</f>
        <v>0.539999999999999</v>
      </c>
      <c r="J1538" s="0" t="n">
        <f aca="false">D1538</f>
        <v>35.57</v>
      </c>
      <c r="K1538" s="0" t="n">
        <f aca="false">C1538</f>
        <v>36.11</v>
      </c>
      <c r="N1538" s="0" t="n">
        <f aca="false">'Central-Hudson On Peak'!I1538</f>
        <v>-3.54</v>
      </c>
      <c r="O1538" s="0" t="n">
        <f aca="false">'Central-Hudson On Peak'!D1538</f>
        <v>39.65</v>
      </c>
      <c r="P1538" s="1" t="n">
        <f aca="false">(O1538+N1538)-K1538</f>
        <v>0</v>
      </c>
    </row>
    <row r="1539" customFormat="false" ht="12.75" hidden="false" customHeight="false" outlineLevel="0" collapsed="false">
      <c r="A1539" s="0" t="s">
        <v>1551</v>
      </c>
      <c r="B1539" s="0" t="n">
        <v>2000</v>
      </c>
      <c r="C1539" s="0" t="n">
        <v>28.73</v>
      </c>
      <c r="D1539" s="0" t="n">
        <v>28.31</v>
      </c>
      <c r="E1539" s="0" t="n">
        <v>-0.85</v>
      </c>
      <c r="F1539" s="0" t="n">
        <v>-0.85</v>
      </c>
      <c r="G1539" s="0" t="n">
        <v>-0.78</v>
      </c>
      <c r="H1539" s="0" t="n">
        <v>-1.2</v>
      </c>
      <c r="I1539" s="0" t="n">
        <f aca="false">C1539-D1539</f>
        <v>0.420000000000002</v>
      </c>
      <c r="J1539" s="0" t="n">
        <f aca="false">D1539</f>
        <v>28.31</v>
      </c>
      <c r="K1539" s="0" t="n">
        <f aca="false">C1539</f>
        <v>28.73</v>
      </c>
      <c r="N1539" s="0" t="n">
        <f aca="false">'Central-Hudson On Peak'!I1539</f>
        <v>-2.73</v>
      </c>
      <c r="O1539" s="0" t="n">
        <f aca="false">'Central-Hudson On Peak'!D1539</f>
        <v>37.48</v>
      </c>
      <c r="P1539" s="1" t="n">
        <f aca="false">(O1539+N1539)-K1539</f>
        <v>6.02</v>
      </c>
    </row>
    <row r="1540" customFormat="false" ht="12.75" hidden="false" customHeight="false" outlineLevel="0" collapsed="false">
      <c r="A1540" s="0" t="s">
        <v>1552</v>
      </c>
      <c r="B1540" s="0" t="n">
        <v>2000</v>
      </c>
      <c r="C1540" s="0" t="n">
        <v>34.15</v>
      </c>
      <c r="D1540" s="0" t="n">
        <v>33.64</v>
      </c>
      <c r="E1540" s="0" t="n">
        <v>0</v>
      </c>
      <c r="F1540" s="0" t="n">
        <v>0</v>
      </c>
      <c r="G1540" s="0" t="n">
        <v>-0.95</v>
      </c>
      <c r="H1540" s="0" t="n">
        <v>-1.46</v>
      </c>
      <c r="I1540" s="0" t="n">
        <f aca="false">C1540-D1540</f>
        <v>0.509999999999998</v>
      </c>
      <c r="J1540" s="0" t="n">
        <f aca="false">D1540</f>
        <v>33.64</v>
      </c>
      <c r="K1540" s="0" t="n">
        <f aca="false">C1540</f>
        <v>34.15</v>
      </c>
      <c r="N1540" s="0" t="n">
        <f aca="false">'Central-Hudson On Peak'!I1540</f>
        <v>-3.34</v>
      </c>
      <c r="O1540" s="0" t="n">
        <f aca="false">'Central-Hudson On Peak'!D1540</f>
        <v>37.49</v>
      </c>
      <c r="P1540" s="1" t="n">
        <f aca="false">(O1540+N1540)-K1540</f>
        <v>0</v>
      </c>
    </row>
    <row r="1541" customFormat="false" ht="12.75" hidden="false" customHeight="false" outlineLevel="0" collapsed="false">
      <c r="A1541" s="0" t="s">
        <v>1553</v>
      </c>
      <c r="B1541" s="0" t="n">
        <v>2000</v>
      </c>
      <c r="C1541" s="0" t="n">
        <v>33.96</v>
      </c>
      <c r="D1541" s="0" t="n">
        <v>33.45</v>
      </c>
      <c r="E1541" s="0" t="n">
        <v>0</v>
      </c>
      <c r="F1541" s="0" t="n">
        <v>0</v>
      </c>
      <c r="G1541" s="0" t="n">
        <v>-0.95</v>
      </c>
      <c r="H1541" s="0" t="n">
        <v>-1.46</v>
      </c>
      <c r="I1541" s="0" t="n">
        <f aca="false">C1541-D1541</f>
        <v>0.509999999999998</v>
      </c>
      <c r="J1541" s="0" t="n">
        <f aca="false">D1541</f>
        <v>33.45</v>
      </c>
      <c r="K1541" s="0" t="n">
        <f aca="false">C1541</f>
        <v>33.96</v>
      </c>
      <c r="N1541" s="0" t="n">
        <f aca="false">'Central-Hudson On Peak'!I1541</f>
        <v>-3.33</v>
      </c>
      <c r="O1541" s="0" t="n">
        <f aca="false">'Central-Hudson On Peak'!D1541</f>
        <v>37.29</v>
      </c>
      <c r="P1541" s="1" t="n">
        <f aca="false">(O1541+N1541)-K1541</f>
        <v>0</v>
      </c>
    </row>
    <row r="1542" customFormat="false" ht="12.75" hidden="false" customHeight="false" outlineLevel="0" collapsed="false">
      <c r="A1542" s="0" t="s">
        <v>1554</v>
      </c>
      <c r="B1542" s="0" t="n">
        <v>2000</v>
      </c>
      <c r="C1542" s="0" t="n">
        <v>34.15</v>
      </c>
      <c r="D1542" s="0" t="n">
        <v>33.64</v>
      </c>
      <c r="E1542" s="0" t="n">
        <v>0</v>
      </c>
      <c r="F1542" s="0" t="n">
        <v>0</v>
      </c>
      <c r="G1542" s="0" t="n">
        <v>-0.95</v>
      </c>
      <c r="H1542" s="0" t="n">
        <v>-1.46</v>
      </c>
      <c r="I1542" s="0" t="n">
        <f aca="false">C1542-D1542</f>
        <v>0.509999999999998</v>
      </c>
      <c r="J1542" s="0" t="n">
        <f aca="false">D1542</f>
        <v>33.64</v>
      </c>
      <c r="K1542" s="0" t="n">
        <f aca="false">C1542</f>
        <v>34.15</v>
      </c>
      <c r="N1542" s="0" t="n">
        <f aca="false">'Central-Hudson On Peak'!I1542</f>
        <v>-3.34</v>
      </c>
      <c r="O1542" s="0" t="n">
        <f aca="false">'Central-Hudson On Peak'!D1542</f>
        <v>37.49</v>
      </c>
      <c r="P1542" s="1" t="n">
        <f aca="false">(O1542+N1542)-K1542</f>
        <v>0</v>
      </c>
    </row>
    <row r="1543" customFormat="false" ht="12.75" hidden="false" customHeight="false" outlineLevel="0" collapsed="false">
      <c r="A1543" s="0" t="s">
        <v>1555</v>
      </c>
      <c r="B1543" s="0" t="n">
        <v>2000</v>
      </c>
      <c r="C1543" s="0" t="n">
        <v>34.37</v>
      </c>
      <c r="D1543" s="0" t="n">
        <v>33.85</v>
      </c>
      <c r="E1543" s="0" t="n">
        <v>0</v>
      </c>
      <c r="F1543" s="0" t="n">
        <v>0</v>
      </c>
      <c r="G1543" s="0" t="n">
        <v>-0.96</v>
      </c>
      <c r="H1543" s="0" t="n">
        <v>-1.48</v>
      </c>
      <c r="I1543" s="0" t="n">
        <f aca="false">C1543-D1543</f>
        <v>0.519999999999996</v>
      </c>
      <c r="J1543" s="0" t="n">
        <f aca="false">D1543</f>
        <v>33.85</v>
      </c>
      <c r="K1543" s="0" t="n">
        <f aca="false">C1543</f>
        <v>34.37</v>
      </c>
      <c r="N1543" s="0" t="n">
        <f aca="false">'Central-Hudson On Peak'!I1543</f>
        <v>-3.37</v>
      </c>
      <c r="O1543" s="0" t="n">
        <f aca="false">'Central-Hudson On Peak'!D1543</f>
        <v>37.74</v>
      </c>
      <c r="P1543" s="1" t="n">
        <f aca="false">(O1543+N1543)-K1543</f>
        <v>0</v>
      </c>
    </row>
    <row r="1544" customFormat="false" ht="12.75" hidden="false" customHeight="false" outlineLevel="0" collapsed="false">
      <c r="A1544" s="0" t="s">
        <v>1556</v>
      </c>
      <c r="B1544" s="0" t="n">
        <v>2000</v>
      </c>
      <c r="C1544" s="0" t="n">
        <v>33.96</v>
      </c>
      <c r="D1544" s="0" t="n">
        <v>33.45</v>
      </c>
      <c r="E1544" s="0" t="n">
        <v>0</v>
      </c>
      <c r="F1544" s="0" t="n">
        <v>0</v>
      </c>
      <c r="G1544" s="0" t="n">
        <v>-0.95</v>
      </c>
      <c r="H1544" s="0" t="n">
        <v>-1.46</v>
      </c>
      <c r="I1544" s="0" t="n">
        <f aca="false">C1544-D1544</f>
        <v>0.509999999999998</v>
      </c>
      <c r="J1544" s="0" t="n">
        <f aca="false">D1544</f>
        <v>33.45</v>
      </c>
      <c r="K1544" s="0" t="n">
        <f aca="false">C1544</f>
        <v>33.96</v>
      </c>
      <c r="N1544" s="0" t="n">
        <f aca="false">'Central-Hudson On Peak'!I1544</f>
        <v>-3.33</v>
      </c>
      <c r="O1544" s="0" t="n">
        <f aca="false">'Central-Hudson On Peak'!D1544</f>
        <v>37.29</v>
      </c>
      <c r="P1544" s="1" t="n">
        <f aca="false">(O1544+N1544)-K1544</f>
        <v>0</v>
      </c>
    </row>
    <row r="1545" customFormat="false" ht="12.75" hidden="false" customHeight="false" outlineLevel="0" collapsed="false">
      <c r="A1545" s="0" t="s">
        <v>1557</v>
      </c>
      <c r="B1545" s="0" t="n">
        <v>2000</v>
      </c>
      <c r="C1545" s="0" t="n">
        <v>29.01</v>
      </c>
      <c r="D1545" s="0" t="n">
        <v>28.59</v>
      </c>
      <c r="E1545" s="0" t="n">
        <v>-0.76</v>
      </c>
      <c r="F1545" s="0" t="n">
        <v>-0.76</v>
      </c>
      <c r="G1545" s="0" t="n">
        <v>-0.79</v>
      </c>
      <c r="H1545" s="0" t="n">
        <v>-1.21</v>
      </c>
      <c r="I1545" s="0" t="n">
        <f aca="false">C1545-D1545</f>
        <v>0.420000000000002</v>
      </c>
      <c r="J1545" s="0" t="n">
        <f aca="false">D1545</f>
        <v>28.59</v>
      </c>
      <c r="K1545" s="0" t="n">
        <f aca="false">C1545</f>
        <v>29.01</v>
      </c>
      <c r="N1545" s="0" t="n">
        <f aca="false">'Central-Hudson On Peak'!I1545</f>
        <v>-2.77</v>
      </c>
      <c r="O1545" s="0" t="n">
        <f aca="false">'Central-Hudson On Peak'!D1545</f>
        <v>37.19</v>
      </c>
      <c r="P1545" s="1" t="n">
        <f aca="false">(O1545+N1545)-K1545</f>
        <v>5.40999999999999</v>
      </c>
    </row>
    <row r="1546" customFormat="false" ht="12.75" hidden="false" customHeight="false" outlineLevel="0" collapsed="false">
      <c r="A1546" s="0" t="s">
        <v>1558</v>
      </c>
      <c r="B1546" s="0" t="n">
        <v>2000</v>
      </c>
      <c r="C1546" s="0" t="n">
        <v>29.02</v>
      </c>
      <c r="D1546" s="0" t="n">
        <v>28.59</v>
      </c>
      <c r="E1546" s="0" t="n">
        <v>-0.7</v>
      </c>
      <c r="F1546" s="0" t="n">
        <v>-0.7</v>
      </c>
      <c r="G1546" s="0" t="n">
        <v>-0.79</v>
      </c>
      <c r="H1546" s="0" t="n">
        <v>-1.22</v>
      </c>
      <c r="I1546" s="0" t="n">
        <f aca="false">C1546-D1546</f>
        <v>0.43</v>
      </c>
      <c r="J1546" s="0" t="n">
        <f aca="false">D1546</f>
        <v>28.59</v>
      </c>
      <c r="K1546" s="0" t="n">
        <f aca="false">C1546</f>
        <v>29.02</v>
      </c>
      <c r="N1546" s="0" t="n">
        <f aca="false">'Central-Hudson On Peak'!I1546</f>
        <v>-2.78</v>
      </c>
      <c r="O1546" s="0" t="n">
        <f aca="false">'Central-Hudson On Peak'!D1546</f>
        <v>36.8</v>
      </c>
      <c r="P1546" s="1" t="n">
        <f aca="false">(O1546+N1546)-K1546</f>
        <v>5</v>
      </c>
    </row>
    <row r="1547" customFormat="false" ht="12.75" hidden="false" customHeight="false" outlineLevel="0" collapsed="false">
      <c r="A1547" s="0" t="s">
        <v>1559</v>
      </c>
      <c r="B1547" s="0" t="n">
        <v>2000</v>
      </c>
      <c r="C1547" s="0" t="n">
        <v>29</v>
      </c>
      <c r="D1547" s="0" t="n">
        <v>28.58</v>
      </c>
      <c r="E1547" s="0" t="n">
        <v>-0.8</v>
      </c>
      <c r="F1547" s="0" t="n">
        <v>-0.8</v>
      </c>
      <c r="G1547" s="0" t="n">
        <v>-0.79</v>
      </c>
      <c r="H1547" s="0" t="n">
        <v>-1.21</v>
      </c>
      <c r="I1547" s="0" t="n">
        <f aca="false">C1547-D1547</f>
        <v>0.420000000000002</v>
      </c>
      <c r="J1547" s="0" t="n">
        <f aca="false">D1547</f>
        <v>28.58</v>
      </c>
      <c r="K1547" s="0" t="n">
        <f aca="false">C1547</f>
        <v>29</v>
      </c>
      <c r="N1547" s="0" t="n">
        <f aca="false">'Central-Hudson On Peak'!I1547</f>
        <v>-2.77</v>
      </c>
      <c r="O1547" s="0" t="n">
        <f aca="false">'Central-Hudson On Peak'!D1547</f>
        <v>37.48</v>
      </c>
      <c r="P1547" s="1" t="n">
        <f aca="false">(O1547+N1547)-K1547</f>
        <v>5.70999999999999</v>
      </c>
    </row>
    <row r="1548" customFormat="false" ht="12.75" hidden="false" customHeight="false" outlineLevel="0" collapsed="false">
      <c r="A1548" s="0" t="s">
        <v>1560</v>
      </c>
      <c r="B1548" s="0" t="n">
        <v>2000</v>
      </c>
      <c r="C1548" s="0" t="n">
        <v>25.63</v>
      </c>
      <c r="D1548" s="0" t="n">
        <v>25.38</v>
      </c>
      <c r="E1548" s="0" t="n">
        <v>-1.35</v>
      </c>
      <c r="F1548" s="0" t="n">
        <v>-1.46</v>
      </c>
      <c r="G1548" s="0" t="n">
        <v>-0.68</v>
      </c>
      <c r="H1548" s="0" t="n">
        <v>-1.04</v>
      </c>
      <c r="I1548" s="0" t="n">
        <f aca="false">C1548-D1548</f>
        <v>0.25</v>
      </c>
      <c r="J1548" s="0" t="n">
        <f aca="false">D1548</f>
        <v>25.38</v>
      </c>
      <c r="K1548" s="0" t="n">
        <f aca="false">C1548</f>
        <v>25.63</v>
      </c>
      <c r="N1548" s="0" t="n">
        <f aca="false">'Central-Hudson On Peak'!I1548</f>
        <v>-2.38</v>
      </c>
      <c r="O1548" s="0" t="n">
        <f aca="false">'Central-Hudson On Peak'!D1548</f>
        <v>37.6</v>
      </c>
      <c r="P1548" s="1" t="n">
        <f aca="false">(O1548+N1548)-K1548</f>
        <v>9.59</v>
      </c>
    </row>
    <row r="1549" customFormat="false" ht="12.75" hidden="false" customHeight="false" outlineLevel="0" collapsed="false">
      <c r="A1549" s="0" t="s">
        <v>1561</v>
      </c>
      <c r="B1549" s="0" t="n">
        <v>2000</v>
      </c>
      <c r="C1549" s="0" t="n">
        <v>23.34</v>
      </c>
      <c r="D1549" s="0" t="n">
        <v>23.13</v>
      </c>
      <c r="E1549" s="0" t="n">
        <v>-1.51</v>
      </c>
      <c r="F1549" s="0" t="n">
        <v>-1.63</v>
      </c>
      <c r="G1549" s="0" t="n">
        <v>-0.61</v>
      </c>
      <c r="H1549" s="0" t="n">
        <v>-0.94</v>
      </c>
      <c r="I1549" s="0" t="n">
        <f aca="false">C1549-D1549</f>
        <v>0.210000000000001</v>
      </c>
      <c r="J1549" s="0" t="n">
        <f aca="false">D1549</f>
        <v>23.13</v>
      </c>
      <c r="K1549" s="0" t="n">
        <f aca="false">C1549</f>
        <v>23.34</v>
      </c>
      <c r="N1549" s="0" t="n">
        <f aca="false">'Central-Hudson On Peak'!I1549</f>
        <v>-2.14</v>
      </c>
      <c r="O1549" s="0" t="n">
        <f aca="false">'Central-Hudson On Peak'!D1549</f>
        <v>36.18</v>
      </c>
      <c r="P1549" s="1" t="n">
        <f aca="false">(O1549+N1549)-K1549</f>
        <v>10.7</v>
      </c>
    </row>
    <row r="1550" customFormat="false" ht="12.75" hidden="false" customHeight="false" outlineLevel="0" collapsed="false">
      <c r="A1550" s="0" t="s">
        <v>1562</v>
      </c>
      <c r="B1550" s="0" t="n">
        <v>2000</v>
      </c>
      <c r="C1550" s="0" t="n">
        <v>24.16</v>
      </c>
      <c r="D1550" s="0" t="n">
        <v>23.9</v>
      </c>
      <c r="E1550" s="0" t="n">
        <v>-1.09</v>
      </c>
      <c r="F1550" s="0" t="n">
        <v>-1.18</v>
      </c>
      <c r="G1550" s="0" t="n">
        <v>-0.64</v>
      </c>
      <c r="H1550" s="0" t="n">
        <v>-0.99</v>
      </c>
      <c r="I1550" s="0" t="n">
        <f aca="false">C1550-D1550</f>
        <v>0.260000000000002</v>
      </c>
      <c r="J1550" s="0" t="n">
        <f aca="false">D1550</f>
        <v>23.9</v>
      </c>
      <c r="K1550" s="0" t="n">
        <f aca="false">C1550</f>
        <v>24.16</v>
      </c>
      <c r="N1550" s="0" t="n">
        <f aca="false">'Central-Hudson On Peak'!I1550</f>
        <v>-2.26</v>
      </c>
      <c r="O1550" s="0" t="n">
        <f aca="false">'Central-Hudson On Peak'!D1550</f>
        <v>34.15</v>
      </c>
      <c r="P1550" s="1" t="n">
        <f aca="false">(O1550+N1550)-K1550</f>
        <v>7.73</v>
      </c>
    </row>
    <row r="1551" customFormat="false" ht="12.75" hidden="false" customHeight="false" outlineLevel="0" collapsed="false">
      <c r="A1551" s="0" t="s">
        <v>1563</v>
      </c>
      <c r="B1551" s="0" t="n">
        <v>2000</v>
      </c>
      <c r="C1551" s="0" t="n">
        <v>30.84</v>
      </c>
      <c r="D1551" s="0" t="n">
        <v>30.38</v>
      </c>
      <c r="E1551" s="0" t="n">
        <v>0</v>
      </c>
      <c r="F1551" s="0" t="n">
        <v>0</v>
      </c>
      <c r="G1551" s="0" t="n">
        <v>-0.86</v>
      </c>
      <c r="H1551" s="0" t="n">
        <v>-1.32</v>
      </c>
      <c r="I1551" s="0" t="n">
        <f aca="false">C1551-D1551</f>
        <v>0.460000000000001</v>
      </c>
      <c r="J1551" s="0" t="n">
        <f aca="false">D1551</f>
        <v>30.38</v>
      </c>
      <c r="K1551" s="0" t="n">
        <f aca="false">C1551</f>
        <v>30.84</v>
      </c>
      <c r="N1551" s="0" t="n">
        <f aca="false">'Central-Hudson On Peak'!I1551</f>
        <v>-3.02</v>
      </c>
      <c r="O1551" s="0" t="n">
        <f aca="false">'Central-Hudson On Peak'!D1551</f>
        <v>33.86</v>
      </c>
      <c r="P1551" s="1" t="n">
        <f aca="false">(O1551+N1551)-K1551</f>
        <v>0</v>
      </c>
    </row>
    <row r="1552" customFormat="false" ht="12.75" hidden="false" customHeight="false" outlineLevel="0" collapsed="false">
      <c r="A1552" s="0" t="s">
        <v>1564</v>
      </c>
      <c r="B1552" s="0" t="n">
        <v>2000</v>
      </c>
      <c r="C1552" s="0" t="n">
        <v>23.74</v>
      </c>
      <c r="D1552" s="0" t="n">
        <v>23.38</v>
      </c>
      <c r="E1552" s="0" t="n">
        <v>0</v>
      </c>
      <c r="F1552" s="0" t="n">
        <v>0</v>
      </c>
      <c r="G1552" s="0" t="n">
        <v>-0.66</v>
      </c>
      <c r="H1552" s="0" t="n">
        <v>-1.02</v>
      </c>
      <c r="I1552" s="0" t="n">
        <f aca="false">C1552-D1552</f>
        <v>0.359999999999999</v>
      </c>
      <c r="J1552" s="0" t="n">
        <f aca="false">D1552</f>
        <v>23.38</v>
      </c>
      <c r="K1552" s="0" t="n">
        <f aca="false">C1552</f>
        <v>23.74</v>
      </c>
      <c r="N1552" s="0" t="n">
        <f aca="false">'Central-Hudson On Peak'!I1552</f>
        <v>-2.33</v>
      </c>
      <c r="O1552" s="0" t="n">
        <f aca="false">'Central-Hudson On Peak'!D1552</f>
        <v>26.07</v>
      </c>
      <c r="P1552" s="1" t="n">
        <f aca="false">(O1552+N1552)-K1552</f>
        <v>0</v>
      </c>
    </row>
    <row r="1553" customFormat="false" ht="12.75" hidden="false" customHeight="false" outlineLevel="0" collapsed="false">
      <c r="A1553" s="0" t="s">
        <v>1565</v>
      </c>
      <c r="B1553" s="0" t="n">
        <v>2000</v>
      </c>
      <c r="C1553" s="0" t="n">
        <v>34.15</v>
      </c>
      <c r="D1553" s="0" t="n">
        <v>33.64</v>
      </c>
      <c r="E1553" s="0" t="n">
        <v>0</v>
      </c>
      <c r="F1553" s="0" t="n">
        <v>0</v>
      </c>
      <c r="G1553" s="0" t="n">
        <v>-0.95</v>
      </c>
      <c r="H1553" s="0" t="n">
        <v>-1.46</v>
      </c>
      <c r="I1553" s="0" t="n">
        <f aca="false">C1553-D1553</f>
        <v>0.509999999999998</v>
      </c>
      <c r="J1553" s="0" t="n">
        <f aca="false">D1553</f>
        <v>33.64</v>
      </c>
      <c r="K1553" s="0" t="n">
        <f aca="false">C1553</f>
        <v>34.15</v>
      </c>
      <c r="N1553" s="0" t="n">
        <f aca="false">'Central-Hudson On Peak'!I1553</f>
        <v>-3.34</v>
      </c>
      <c r="O1553" s="0" t="n">
        <f aca="false">'Central-Hudson On Peak'!D1553</f>
        <v>37.49</v>
      </c>
      <c r="P1553" s="1" t="n">
        <f aca="false">(O1553+N1553)-K1553</f>
        <v>0</v>
      </c>
    </row>
    <row r="1554" customFormat="false" ht="12.75" hidden="false" customHeight="false" outlineLevel="0" collapsed="false">
      <c r="A1554" s="0" t="s">
        <v>1566</v>
      </c>
      <c r="B1554" s="0" t="n">
        <v>2000</v>
      </c>
      <c r="C1554" s="0" t="n">
        <v>36</v>
      </c>
      <c r="D1554" s="0" t="n">
        <v>35.74</v>
      </c>
      <c r="E1554" s="0" t="n">
        <v>0</v>
      </c>
      <c r="F1554" s="0" t="n">
        <v>0</v>
      </c>
      <c r="G1554" s="0" t="n">
        <v>-0.94</v>
      </c>
      <c r="H1554" s="0" t="n">
        <v>-1.2</v>
      </c>
      <c r="I1554" s="0" t="n">
        <f aca="false">C1554-D1554</f>
        <v>0.259999999999998</v>
      </c>
      <c r="J1554" s="0" t="n">
        <f aca="false">D1554</f>
        <v>35.74</v>
      </c>
      <c r="K1554" s="0" t="n">
        <f aca="false">C1554</f>
        <v>36</v>
      </c>
      <c r="N1554" s="0" t="n">
        <f aca="false">'Central-Hudson On Peak'!I1554</f>
        <v>-3.48</v>
      </c>
      <c r="O1554" s="0" t="n">
        <f aca="false">'Central-Hudson On Peak'!D1554</f>
        <v>39.48</v>
      </c>
      <c r="P1554" s="1" t="n">
        <f aca="false">(O1554+N1554)-K1554</f>
        <v>0</v>
      </c>
    </row>
    <row r="1555" customFormat="false" ht="12.75" hidden="false" customHeight="false" outlineLevel="0" collapsed="false">
      <c r="A1555" s="0" t="s">
        <v>1567</v>
      </c>
      <c r="B1555" s="0" t="n">
        <v>2000</v>
      </c>
      <c r="C1555" s="0" t="n">
        <v>18.37</v>
      </c>
      <c r="D1555" s="0" t="n">
        <v>18.62</v>
      </c>
      <c r="E1555" s="0" t="n">
        <v>-4.54</v>
      </c>
      <c r="F1555" s="0" t="n">
        <v>-4.89</v>
      </c>
      <c r="G1555" s="0" t="n">
        <v>-0.36</v>
      </c>
      <c r="H1555" s="0" t="n">
        <v>-0.46</v>
      </c>
      <c r="I1555" s="0" t="n">
        <f aca="false">C1555-D1555</f>
        <v>-0.25</v>
      </c>
      <c r="J1555" s="0" t="n">
        <f aca="false">D1555</f>
        <v>18.62</v>
      </c>
      <c r="K1555" s="0" t="n">
        <f aca="false">C1555</f>
        <v>18.37</v>
      </c>
      <c r="N1555" s="0" t="n">
        <f aca="false">'Central-Hudson On Peak'!I1555</f>
        <v>-1.33</v>
      </c>
      <c r="O1555" s="0" t="n">
        <f aca="false">'Central-Hudson On Peak'!D1555</f>
        <v>54.56</v>
      </c>
      <c r="P1555" s="1" t="n">
        <f aca="false">(O1555+N1555)-K1555</f>
        <v>34.86</v>
      </c>
    </row>
    <row r="1556" customFormat="false" ht="12.75" hidden="false" customHeight="false" outlineLevel="0" collapsed="false">
      <c r="A1556" s="0" t="s">
        <v>1568</v>
      </c>
      <c r="B1556" s="0" t="n">
        <v>2000</v>
      </c>
      <c r="C1556" s="0" t="n">
        <v>17.85</v>
      </c>
      <c r="D1556" s="0" t="n">
        <v>17.99</v>
      </c>
      <c r="E1556" s="0" t="n">
        <v>-8.55</v>
      </c>
      <c r="F1556" s="0" t="n">
        <v>-8.76</v>
      </c>
      <c r="G1556" s="0" t="n">
        <v>-0.24</v>
      </c>
      <c r="H1556" s="0" t="n">
        <v>-0.31</v>
      </c>
      <c r="I1556" s="0" t="n">
        <f aca="false">C1556-D1556</f>
        <v>-0.139999999999997</v>
      </c>
      <c r="J1556" s="0" t="n">
        <f aca="false">D1556</f>
        <v>17.99</v>
      </c>
      <c r="K1556" s="0" t="n">
        <f aca="false">C1556</f>
        <v>17.85</v>
      </c>
      <c r="N1556" s="0" t="n">
        <f aca="false">'Central-Hudson On Peak'!I1556</f>
        <v>-0.9</v>
      </c>
      <c r="O1556" s="0" t="n">
        <f aca="false">'Central-Hudson On Peak'!D1556</f>
        <v>85.17</v>
      </c>
      <c r="P1556" s="1" t="n">
        <f aca="false">(O1556+N1556)-K1556</f>
        <v>66.42</v>
      </c>
    </row>
    <row r="1557" customFormat="false" ht="12.75" hidden="false" customHeight="false" outlineLevel="0" collapsed="false">
      <c r="A1557" s="0" t="s">
        <v>1569</v>
      </c>
      <c r="B1557" s="0" t="n">
        <v>2000</v>
      </c>
      <c r="C1557" s="0" t="n">
        <v>17.85</v>
      </c>
      <c r="D1557" s="0" t="n">
        <v>17.99</v>
      </c>
      <c r="E1557" s="0" t="n">
        <v>-8.55</v>
      </c>
      <c r="F1557" s="0" t="n">
        <v>-8.76</v>
      </c>
      <c r="G1557" s="0" t="n">
        <v>-0.24</v>
      </c>
      <c r="H1557" s="0" t="n">
        <v>-0.31</v>
      </c>
      <c r="I1557" s="0" t="n">
        <f aca="false">C1557-D1557</f>
        <v>-0.139999999999997</v>
      </c>
      <c r="J1557" s="0" t="n">
        <f aca="false">D1557</f>
        <v>17.99</v>
      </c>
      <c r="K1557" s="0" t="n">
        <f aca="false">C1557</f>
        <v>17.85</v>
      </c>
      <c r="N1557" s="0" t="n">
        <f aca="false">'Central-Hudson On Peak'!I1557</f>
        <v>-0.9</v>
      </c>
      <c r="O1557" s="0" t="n">
        <f aca="false">'Central-Hudson On Peak'!D1557</f>
        <v>85.17</v>
      </c>
      <c r="P1557" s="1" t="n">
        <f aca="false">(O1557+N1557)-K1557</f>
        <v>66.42</v>
      </c>
    </row>
    <row r="1558" customFormat="false" ht="12.75" hidden="false" customHeight="false" outlineLevel="0" collapsed="false">
      <c r="A1558" s="0" t="s">
        <v>1570</v>
      </c>
      <c r="B1558" s="0" t="n">
        <v>2000</v>
      </c>
      <c r="C1558" s="0" t="n">
        <v>17.8</v>
      </c>
      <c r="D1558" s="0" t="n">
        <v>17.94</v>
      </c>
      <c r="E1558" s="0" t="n">
        <v>-8.82</v>
      </c>
      <c r="F1558" s="0" t="n">
        <v>-9.03</v>
      </c>
      <c r="G1558" s="0" t="n">
        <v>-0.23</v>
      </c>
      <c r="H1558" s="0" t="n">
        <v>-0.3</v>
      </c>
      <c r="I1558" s="0" t="n">
        <f aca="false">C1558-D1558</f>
        <v>-0.140000000000001</v>
      </c>
      <c r="J1558" s="0" t="n">
        <f aca="false">D1558</f>
        <v>17.94</v>
      </c>
      <c r="K1558" s="0" t="n">
        <f aca="false">C1558</f>
        <v>17.8</v>
      </c>
      <c r="N1558" s="0" t="n">
        <f aca="false">'Central-Hudson On Peak'!I1558</f>
        <v>-0.86</v>
      </c>
      <c r="O1558" s="0" t="n">
        <f aca="false">'Central-Hudson On Peak'!D1558</f>
        <v>87.17</v>
      </c>
      <c r="P1558" s="1" t="n">
        <f aca="false">(O1558+N1558)-K1558</f>
        <v>68.51</v>
      </c>
    </row>
    <row r="1559" customFormat="false" ht="12.75" hidden="false" customHeight="false" outlineLevel="0" collapsed="false">
      <c r="A1559" s="0" t="s">
        <v>1571</v>
      </c>
      <c r="B1559" s="0" t="n">
        <v>2000</v>
      </c>
      <c r="C1559" s="0" t="n">
        <v>19.41</v>
      </c>
      <c r="D1559" s="0" t="n">
        <v>19.73</v>
      </c>
      <c r="E1559" s="0" t="n">
        <v>-3.47</v>
      </c>
      <c r="F1559" s="0" t="n">
        <v>-3.9</v>
      </c>
      <c r="G1559" s="0" t="n">
        <v>-0.42</v>
      </c>
      <c r="H1559" s="0" t="n">
        <v>-0.53</v>
      </c>
      <c r="I1559" s="0" t="n">
        <f aca="false">C1559-D1559</f>
        <v>-0.32</v>
      </c>
      <c r="J1559" s="0" t="n">
        <f aca="false">D1559</f>
        <v>19.73</v>
      </c>
      <c r="K1559" s="0" t="n">
        <f aca="false">C1559</f>
        <v>19.41</v>
      </c>
      <c r="N1559" s="0" t="n">
        <f aca="false">'Central-Hudson On Peak'!I1559</f>
        <v>-1.54</v>
      </c>
      <c r="O1559" s="0" t="n">
        <f aca="false">'Central-Hudson On Peak'!D1559</f>
        <v>74.32</v>
      </c>
      <c r="P1559" s="1" t="n">
        <f aca="false">(O1559+N1559)-K1559</f>
        <v>53.37</v>
      </c>
    </row>
    <row r="1560" customFormat="false" ht="12.75" hidden="false" customHeight="false" outlineLevel="0" collapsed="false">
      <c r="A1560" s="0" t="s">
        <v>1572</v>
      </c>
      <c r="B1560" s="0" t="n">
        <v>2000</v>
      </c>
      <c r="C1560" s="0" t="n">
        <v>19.41</v>
      </c>
      <c r="D1560" s="0" t="n">
        <v>19.73</v>
      </c>
      <c r="E1560" s="0" t="n">
        <v>-3.47</v>
      </c>
      <c r="F1560" s="0" t="n">
        <v>-3.9</v>
      </c>
      <c r="G1560" s="0" t="n">
        <v>-0.42</v>
      </c>
      <c r="H1560" s="0" t="n">
        <v>-0.53</v>
      </c>
      <c r="I1560" s="0" t="n">
        <f aca="false">C1560-D1560</f>
        <v>-0.32</v>
      </c>
      <c r="J1560" s="0" t="n">
        <f aca="false">D1560</f>
        <v>19.73</v>
      </c>
      <c r="K1560" s="0" t="n">
        <f aca="false">C1560</f>
        <v>19.41</v>
      </c>
      <c r="N1560" s="0" t="n">
        <f aca="false">'Central-Hudson On Peak'!I1560</f>
        <v>-1.54</v>
      </c>
      <c r="O1560" s="0" t="n">
        <f aca="false">'Central-Hudson On Peak'!D1560</f>
        <v>74.32</v>
      </c>
      <c r="P1560" s="1" t="n">
        <f aca="false">(O1560+N1560)-K1560</f>
        <v>53.37</v>
      </c>
    </row>
    <row r="1561" customFormat="false" ht="12.75" hidden="false" customHeight="false" outlineLevel="0" collapsed="false">
      <c r="A1561" s="0" t="s">
        <v>1573</v>
      </c>
      <c r="B1561" s="0" t="n">
        <v>2000</v>
      </c>
      <c r="C1561" s="0" t="n">
        <v>19.42</v>
      </c>
      <c r="D1561" s="0" t="n">
        <v>19.74</v>
      </c>
      <c r="E1561" s="0" t="n">
        <v>-3.47</v>
      </c>
      <c r="F1561" s="0" t="n">
        <v>-3.9</v>
      </c>
      <c r="G1561" s="0" t="n">
        <v>-0.42</v>
      </c>
      <c r="H1561" s="0" t="n">
        <v>-0.53</v>
      </c>
      <c r="I1561" s="0" t="n">
        <f aca="false">C1561-D1561</f>
        <v>-0.319999999999997</v>
      </c>
      <c r="J1561" s="0" t="n">
        <f aca="false">D1561</f>
        <v>19.74</v>
      </c>
      <c r="K1561" s="0" t="n">
        <f aca="false">C1561</f>
        <v>19.42</v>
      </c>
      <c r="N1561" s="0" t="n">
        <f aca="false">'Central-Hudson On Peak'!I1561</f>
        <v>-1.54</v>
      </c>
      <c r="O1561" s="0" t="n">
        <f aca="false">'Central-Hudson On Peak'!D1561</f>
        <v>74.32</v>
      </c>
      <c r="P1561" s="1" t="n">
        <f aca="false">(O1561+N1561)-K1561</f>
        <v>53.36</v>
      </c>
    </row>
    <row r="1562" customFormat="false" ht="12.75" hidden="false" customHeight="false" outlineLevel="0" collapsed="false">
      <c r="A1562" s="0" t="s">
        <v>1574</v>
      </c>
      <c r="B1562" s="0" t="n">
        <v>2000</v>
      </c>
      <c r="C1562" s="0" t="n">
        <v>18.9</v>
      </c>
      <c r="D1562" s="0" t="n">
        <v>19.03</v>
      </c>
      <c r="E1562" s="0" t="n">
        <v>-8.4</v>
      </c>
      <c r="F1562" s="0" t="n">
        <v>-8.6</v>
      </c>
      <c r="G1562" s="0" t="n">
        <v>-0.28</v>
      </c>
      <c r="H1562" s="0" t="n">
        <v>-0.35</v>
      </c>
      <c r="I1562" s="0" t="n">
        <f aca="false">C1562-D1562</f>
        <v>-0.130000000000003</v>
      </c>
      <c r="J1562" s="0" t="n">
        <f aca="false">D1562</f>
        <v>19.03</v>
      </c>
      <c r="K1562" s="0" t="n">
        <f aca="false">C1562</f>
        <v>18.9</v>
      </c>
      <c r="N1562" s="0" t="n">
        <f aca="false">'Central-Hudson On Peak'!I1562</f>
        <v>-1.02</v>
      </c>
      <c r="O1562" s="0" t="n">
        <f aca="false">'Central-Hudson On Peak'!D1562</f>
        <v>85.16</v>
      </c>
      <c r="P1562" s="1" t="n">
        <f aca="false">(O1562+N1562)-K1562</f>
        <v>65.24</v>
      </c>
    </row>
    <row r="1563" customFormat="false" ht="12.75" hidden="false" customHeight="false" outlineLevel="0" collapsed="false">
      <c r="A1563" s="0" t="s">
        <v>1575</v>
      </c>
      <c r="B1563" s="0" t="n">
        <v>2000</v>
      </c>
      <c r="C1563" s="0" t="n">
        <v>24.86</v>
      </c>
      <c r="D1563" s="0" t="n">
        <v>24.86</v>
      </c>
      <c r="E1563" s="0" t="n">
        <v>-1.82</v>
      </c>
      <c r="F1563" s="0" t="n">
        <v>-1.98</v>
      </c>
      <c r="G1563" s="0" t="n">
        <v>-0.6</v>
      </c>
      <c r="H1563" s="0" t="n">
        <v>-0.76</v>
      </c>
      <c r="I1563" s="0" t="n">
        <f aca="false">C1563-D1563</f>
        <v>0</v>
      </c>
      <c r="J1563" s="0" t="n">
        <f aca="false">D1563</f>
        <v>24.86</v>
      </c>
      <c r="K1563" s="0" t="n">
        <f aca="false">C1563</f>
        <v>24.86</v>
      </c>
      <c r="N1563" s="0" t="n">
        <f aca="false">'Central-Hudson On Peak'!I1563</f>
        <v>-2.22</v>
      </c>
      <c r="O1563" s="0" t="n">
        <f aca="false">'Central-Hudson On Peak'!D1563</f>
        <v>40.03</v>
      </c>
      <c r="P1563" s="1" t="n">
        <f aca="false">(O1563+N1563)-K1563</f>
        <v>12.95</v>
      </c>
    </row>
    <row r="1564" customFormat="false" ht="12.75" hidden="false" customHeight="false" outlineLevel="0" collapsed="false">
      <c r="A1564" s="0" t="s">
        <v>1576</v>
      </c>
      <c r="B1564" s="0" t="n">
        <v>2000</v>
      </c>
      <c r="C1564" s="0" t="n">
        <v>22.72</v>
      </c>
      <c r="D1564" s="0" t="n">
        <v>22.87</v>
      </c>
      <c r="E1564" s="0" t="n">
        <v>-3.41</v>
      </c>
      <c r="F1564" s="0" t="n">
        <v>-3.69</v>
      </c>
      <c r="G1564" s="0" t="n">
        <v>-0.51</v>
      </c>
      <c r="H1564" s="0" t="n">
        <v>-0.64</v>
      </c>
      <c r="I1564" s="0" t="n">
        <f aca="false">C1564-D1564</f>
        <v>-0.150000000000002</v>
      </c>
      <c r="J1564" s="0" t="n">
        <f aca="false">D1564</f>
        <v>22.87</v>
      </c>
      <c r="K1564" s="0" t="n">
        <f aca="false">C1564</f>
        <v>22.72</v>
      </c>
      <c r="N1564" s="0" t="n">
        <f aca="false">'Central-Hudson On Peak'!I1564</f>
        <v>-1.87</v>
      </c>
      <c r="O1564" s="0" t="n">
        <f aca="false">'Central-Hudson On Peak'!D1564</f>
        <v>48.93</v>
      </c>
      <c r="P1564" s="1" t="n">
        <f aca="false">(O1564+N1564)-K1564</f>
        <v>24.34</v>
      </c>
    </row>
    <row r="1565" customFormat="false" ht="12.75" hidden="false" customHeight="false" outlineLevel="0" collapsed="false">
      <c r="A1565" s="0" t="s">
        <v>1577</v>
      </c>
      <c r="B1565" s="0" t="n">
        <v>2000</v>
      </c>
      <c r="C1565" s="0" t="n">
        <v>22.95</v>
      </c>
      <c r="D1565" s="0" t="n">
        <v>23.01</v>
      </c>
      <c r="E1565" s="0" t="n">
        <v>-2.45</v>
      </c>
      <c r="F1565" s="0" t="n">
        <v>-2.65</v>
      </c>
      <c r="G1565" s="0" t="n">
        <v>-0.54</v>
      </c>
      <c r="H1565" s="0" t="n">
        <v>-0.68</v>
      </c>
      <c r="I1565" s="0" t="n">
        <f aca="false">C1565-D1565</f>
        <v>-0.0600000000000023</v>
      </c>
      <c r="J1565" s="0" t="n">
        <f aca="false">D1565</f>
        <v>23.01</v>
      </c>
      <c r="K1565" s="0" t="n">
        <f aca="false">C1565</f>
        <v>22.95</v>
      </c>
      <c r="N1565" s="0" t="n">
        <f aca="false">'Central-Hudson On Peak'!I1565</f>
        <v>-1.98</v>
      </c>
      <c r="O1565" s="0" t="n">
        <f aca="false">'Central-Hudson On Peak'!D1565</f>
        <v>42.45</v>
      </c>
      <c r="P1565" s="1" t="n">
        <f aca="false">(O1565+N1565)-K1565</f>
        <v>17.52</v>
      </c>
    </row>
    <row r="1566" customFormat="false" ht="12.75" hidden="false" customHeight="false" outlineLevel="0" collapsed="false">
      <c r="A1566" s="0" t="s">
        <v>1578</v>
      </c>
      <c r="B1566" s="0" t="n">
        <v>2000</v>
      </c>
      <c r="C1566" s="0" t="n">
        <v>23.03</v>
      </c>
      <c r="D1566" s="0" t="n">
        <v>23.06</v>
      </c>
      <c r="E1566" s="0" t="n">
        <v>-2.12</v>
      </c>
      <c r="F1566" s="0" t="n">
        <v>-2.3</v>
      </c>
      <c r="G1566" s="0" t="n">
        <v>-0.55</v>
      </c>
      <c r="H1566" s="0" t="n">
        <v>-0.7</v>
      </c>
      <c r="I1566" s="0" t="n">
        <f aca="false">C1566-D1566</f>
        <v>-0.0299999999999976</v>
      </c>
      <c r="J1566" s="0" t="n">
        <f aca="false">D1566</f>
        <v>23.06</v>
      </c>
      <c r="K1566" s="0" t="n">
        <f aca="false">C1566</f>
        <v>23.03</v>
      </c>
      <c r="N1566" s="0" t="n">
        <f aca="false">'Central-Hudson On Peak'!I1566</f>
        <v>-2.03</v>
      </c>
      <c r="O1566" s="0" t="n">
        <f aca="false">'Central-Hudson On Peak'!D1566</f>
        <v>40.23</v>
      </c>
      <c r="P1566" s="1" t="n">
        <f aca="false">(O1566+N1566)-K1566</f>
        <v>15.17</v>
      </c>
    </row>
    <row r="1567" customFormat="false" ht="12.75" hidden="false" customHeight="false" outlineLevel="0" collapsed="false">
      <c r="A1567" s="0" t="s">
        <v>1579</v>
      </c>
      <c r="B1567" s="0" t="n">
        <v>2000</v>
      </c>
      <c r="C1567" s="0" t="n">
        <v>23.03</v>
      </c>
      <c r="D1567" s="0" t="n">
        <v>23.06</v>
      </c>
      <c r="E1567" s="0" t="n">
        <v>-2.12</v>
      </c>
      <c r="F1567" s="0" t="n">
        <v>-2.3</v>
      </c>
      <c r="G1567" s="0" t="n">
        <v>-0.55</v>
      </c>
      <c r="H1567" s="0" t="n">
        <v>-0.7</v>
      </c>
      <c r="I1567" s="0" t="n">
        <f aca="false">C1567-D1567</f>
        <v>-0.0299999999999976</v>
      </c>
      <c r="J1567" s="0" t="n">
        <f aca="false">D1567</f>
        <v>23.06</v>
      </c>
      <c r="K1567" s="0" t="n">
        <f aca="false">C1567</f>
        <v>23.03</v>
      </c>
      <c r="N1567" s="0" t="n">
        <f aca="false">'Central-Hudson On Peak'!I1567</f>
        <v>-2.03</v>
      </c>
      <c r="O1567" s="0" t="n">
        <f aca="false">'Central-Hudson On Peak'!D1567</f>
        <v>40.23</v>
      </c>
      <c r="P1567" s="1" t="n">
        <f aca="false">(O1567+N1567)-K1567</f>
        <v>15.17</v>
      </c>
    </row>
    <row r="1568" customFormat="false" ht="12.75" hidden="false" customHeight="false" outlineLevel="0" collapsed="false">
      <c r="A1568" s="0" t="s">
        <v>1580</v>
      </c>
      <c r="B1568" s="0" t="n">
        <v>2000</v>
      </c>
      <c r="C1568" s="0" t="n">
        <v>23.1</v>
      </c>
      <c r="D1568" s="0" t="n">
        <v>23.11</v>
      </c>
      <c r="E1568" s="0" t="n">
        <v>-1.91</v>
      </c>
      <c r="F1568" s="0" t="n">
        <v>-2.07</v>
      </c>
      <c r="G1568" s="0" t="n">
        <v>-0.55</v>
      </c>
      <c r="H1568" s="0" t="n">
        <v>-0.7</v>
      </c>
      <c r="I1568" s="0" t="n">
        <f aca="false">C1568-D1568</f>
        <v>-0.00999999999999801</v>
      </c>
      <c r="J1568" s="0" t="n">
        <f aca="false">D1568</f>
        <v>23.11</v>
      </c>
      <c r="K1568" s="0" t="n">
        <f aca="false">C1568</f>
        <v>23.1</v>
      </c>
      <c r="N1568" s="0" t="n">
        <f aca="false">'Central-Hudson On Peak'!I1568</f>
        <v>-2.04</v>
      </c>
      <c r="O1568" s="0" t="n">
        <f aca="false">'Central-Hudson On Peak'!D1568</f>
        <v>38.78</v>
      </c>
      <c r="P1568" s="1" t="n">
        <f aca="false">(O1568+N1568)-K1568</f>
        <v>13.64</v>
      </c>
    </row>
    <row r="1569" customFormat="false" ht="12.75" hidden="false" customHeight="false" outlineLevel="0" collapsed="false">
      <c r="A1569" s="0" t="s">
        <v>1581</v>
      </c>
      <c r="B1569" s="0" t="n">
        <v>2000</v>
      </c>
      <c r="C1569" s="0" t="n">
        <v>36</v>
      </c>
      <c r="D1569" s="0" t="n">
        <v>35.74</v>
      </c>
      <c r="E1569" s="0" t="n">
        <v>0</v>
      </c>
      <c r="F1569" s="0" t="n">
        <v>0</v>
      </c>
      <c r="G1569" s="0" t="n">
        <v>-0.94</v>
      </c>
      <c r="H1569" s="0" t="n">
        <v>-1.2</v>
      </c>
      <c r="I1569" s="0" t="n">
        <f aca="false">C1569-D1569</f>
        <v>0.259999999999998</v>
      </c>
      <c r="J1569" s="0" t="n">
        <f aca="false">D1569</f>
        <v>35.74</v>
      </c>
      <c r="K1569" s="0" t="n">
        <f aca="false">C1569</f>
        <v>36</v>
      </c>
      <c r="N1569" s="0" t="n">
        <f aca="false">'Central-Hudson On Peak'!I1569</f>
        <v>-3.48</v>
      </c>
      <c r="O1569" s="0" t="n">
        <f aca="false">'Central-Hudson On Peak'!D1569</f>
        <v>39.48</v>
      </c>
      <c r="P1569" s="1" t="n">
        <f aca="false">(O1569+N1569)-K1569</f>
        <v>0</v>
      </c>
    </row>
    <row r="1570" customFormat="false" ht="12.75" hidden="false" customHeight="false" outlineLevel="0" collapsed="false">
      <c r="A1570" s="0" t="s">
        <v>1582</v>
      </c>
      <c r="B1570" s="0" t="n">
        <v>2000</v>
      </c>
      <c r="C1570" s="0" t="n">
        <v>41.64</v>
      </c>
      <c r="D1570" s="0" t="n">
        <v>41.27</v>
      </c>
      <c r="E1570" s="0" t="n">
        <v>0</v>
      </c>
      <c r="F1570" s="0" t="n">
        <v>0</v>
      </c>
      <c r="G1570" s="0" t="n">
        <v>-0.8</v>
      </c>
      <c r="H1570" s="0" t="n">
        <v>-1.17</v>
      </c>
      <c r="I1570" s="0" t="n">
        <f aca="false">C1570-D1570</f>
        <v>0.369999999999997</v>
      </c>
      <c r="J1570" s="0" t="n">
        <f aca="false">D1570</f>
        <v>41.27</v>
      </c>
      <c r="K1570" s="0" t="n">
        <f aca="false">C1570</f>
        <v>41.64</v>
      </c>
      <c r="N1570" s="0" t="n">
        <f aca="false">'Central-Hudson On Peak'!I1570</f>
        <v>-3.39</v>
      </c>
      <c r="O1570" s="0" t="n">
        <f aca="false">'Central-Hudson On Peak'!D1570</f>
        <v>45.03</v>
      </c>
      <c r="P1570" s="1" t="n">
        <f aca="false">(O1570+N1570)-K1570</f>
        <v>0</v>
      </c>
    </row>
    <row r="1571" customFormat="false" ht="12.75" hidden="false" customHeight="false" outlineLevel="0" collapsed="false">
      <c r="A1571" s="0" t="s">
        <v>1583</v>
      </c>
      <c r="B1571" s="0" t="n">
        <v>2000</v>
      </c>
      <c r="C1571" s="0" t="n">
        <v>28.02</v>
      </c>
      <c r="D1571" s="0" t="n">
        <v>27.88</v>
      </c>
      <c r="E1571" s="0" t="n">
        <v>-2.08</v>
      </c>
      <c r="F1571" s="0" t="n">
        <v>-2.17</v>
      </c>
      <c r="G1571" s="0" t="n">
        <v>-0.5</v>
      </c>
      <c r="H1571" s="0" t="n">
        <v>-0.73</v>
      </c>
      <c r="I1571" s="0" t="n">
        <f aca="false">C1571-D1571</f>
        <v>0.140000000000001</v>
      </c>
      <c r="J1571" s="0" t="n">
        <f aca="false">D1571</f>
        <v>27.88</v>
      </c>
      <c r="K1571" s="0" t="n">
        <f aca="false">C1571</f>
        <v>28.02</v>
      </c>
      <c r="N1571" s="0" t="n">
        <f aca="false">'Central-Hudson On Peak'!I1571</f>
        <v>-2.11</v>
      </c>
      <c r="O1571" s="0" t="n">
        <f aca="false">'Central-Hudson On Peak'!D1571</f>
        <v>44.5</v>
      </c>
      <c r="P1571" s="1" t="n">
        <f aca="false">(O1571+N1571)-K1571</f>
        <v>14.37</v>
      </c>
    </row>
    <row r="1572" customFormat="false" ht="12.75" hidden="false" customHeight="false" outlineLevel="0" collapsed="false">
      <c r="A1572" s="0" t="s">
        <v>1584</v>
      </c>
      <c r="B1572" s="0" t="n">
        <v>2000</v>
      </c>
      <c r="C1572" s="0" t="n">
        <v>32.26</v>
      </c>
      <c r="D1572" s="0" t="n">
        <v>32.05</v>
      </c>
      <c r="E1572" s="0" t="n">
        <v>-1.59</v>
      </c>
      <c r="F1572" s="0" t="n">
        <v>-1.66</v>
      </c>
      <c r="G1572" s="0" t="n">
        <v>-0.59</v>
      </c>
      <c r="H1572" s="0" t="n">
        <v>-0.87</v>
      </c>
      <c r="I1572" s="0" t="n">
        <f aca="false">C1572-D1572</f>
        <v>0.210000000000001</v>
      </c>
      <c r="J1572" s="0" t="n">
        <f aca="false">D1572</f>
        <v>32.05</v>
      </c>
      <c r="K1572" s="0" t="n">
        <f aca="false">C1572</f>
        <v>32.26</v>
      </c>
      <c r="N1572" s="0" t="n">
        <f aca="false">'Central-Hudson On Peak'!I1572</f>
        <v>-2.5</v>
      </c>
      <c r="O1572" s="0" t="n">
        <f aca="false">'Central-Hudson On Peak'!D1572</f>
        <v>45.77</v>
      </c>
      <c r="P1572" s="1" t="n">
        <f aca="false">(O1572+N1572)-K1572</f>
        <v>11.01</v>
      </c>
    </row>
    <row r="1573" customFormat="false" ht="12.75" hidden="false" customHeight="false" outlineLevel="0" collapsed="false">
      <c r="A1573" s="0" t="s">
        <v>1585</v>
      </c>
      <c r="B1573" s="0" t="n">
        <v>2000</v>
      </c>
      <c r="C1573" s="0" t="n">
        <v>30.39</v>
      </c>
      <c r="D1573" s="0" t="n">
        <v>30.21</v>
      </c>
      <c r="E1573" s="0" t="n">
        <v>-1.84</v>
      </c>
      <c r="F1573" s="0" t="n">
        <v>-1.92</v>
      </c>
      <c r="G1573" s="0" t="n">
        <v>-0.55</v>
      </c>
      <c r="H1573" s="0" t="n">
        <v>-0.81</v>
      </c>
      <c r="I1573" s="0" t="n">
        <f aca="false">C1573-D1573</f>
        <v>0.18</v>
      </c>
      <c r="J1573" s="0" t="n">
        <f aca="false">D1573</f>
        <v>30.21</v>
      </c>
      <c r="K1573" s="0" t="n">
        <f aca="false">C1573</f>
        <v>30.39</v>
      </c>
      <c r="N1573" s="0" t="n">
        <f aca="false">'Central-Hudson On Peak'!I1573</f>
        <v>-2.33</v>
      </c>
      <c r="O1573" s="0" t="n">
        <f aca="false">'Central-Hudson On Peak'!D1573</f>
        <v>45.42</v>
      </c>
      <c r="P1573" s="1" t="n">
        <f aca="false">(O1573+N1573)-K1573</f>
        <v>12.7</v>
      </c>
    </row>
    <row r="1574" customFormat="false" ht="12.75" hidden="false" customHeight="false" outlineLevel="0" collapsed="false">
      <c r="A1574" s="0" t="s">
        <v>1586</v>
      </c>
      <c r="B1574" s="0" t="n">
        <v>2000</v>
      </c>
      <c r="C1574" s="0" t="n">
        <v>32.28</v>
      </c>
      <c r="D1574" s="0" t="n">
        <v>32.08</v>
      </c>
      <c r="E1574" s="0" t="n">
        <v>-1.63</v>
      </c>
      <c r="F1574" s="0" t="n">
        <v>-1.7</v>
      </c>
      <c r="G1574" s="0" t="n">
        <v>-0.59</v>
      </c>
      <c r="H1574" s="0" t="n">
        <v>-0.86</v>
      </c>
      <c r="I1574" s="0" t="n">
        <f aca="false">C1574-D1574</f>
        <v>0.200000000000003</v>
      </c>
      <c r="J1574" s="0" t="n">
        <f aca="false">D1574</f>
        <v>32.08</v>
      </c>
      <c r="K1574" s="0" t="n">
        <f aca="false">C1574</f>
        <v>32.28</v>
      </c>
      <c r="N1574" s="0" t="n">
        <f aca="false">'Central-Hudson On Peak'!I1574</f>
        <v>-2.5</v>
      </c>
      <c r="O1574" s="0" t="n">
        <f aca="false">'Central-Hudson On Peak'!D1574</f>
        <v>46.01</v>
      </c>
      <c r="P1574" s="1" t="n">
        <f aca="false">(O1574+N1574)-K1574</f>
        <v>11.23</v>
      </c>
    </row>
    <row r="1575" customFormat="false" ht="12.75" hidden="false" customHeight="false" outlineLevel="0" collapsed="false">
      <c r="A1575" s="0" t="s">
        <v>1587</v>
      </c>
      <c r="B1575" s="0" t="n">
        <v>2000</v>
      </c>
      <c r="C1575" s="0" t="n">
        <v>30.61</v>
      </c>
      <c r="D1575" s="0" t="n">
        <v>30.45</v>
      </c>
      <c r="E1575" s="0" t="n">
        <v>-1.88</v>
      </c>
      <c r="F1575" s="0" t="n">
        <v>-1.97</v>
      </c>
      <c r="G1575" s="0" t="n">
        <v>-0.56</v>
      </c>
      <c r="H1575" s="0" t="n">
        <v>-0.81</v>
      </c>
      <c r="I1575" s="0" t="n">
        <f aca="false">C1575-D1575</f>
        <v>0.16</v>
      </c>
      <c r="J1575" s="0" t="n">
        <f aca="false">D1575</f>
        <v>30.45</v>
      </c>
      <c r="K1575" s="0" t="n">
        <f aca="false">C1575</f>
        <v>30.61</v>
      </c>
      <c r="N1575" s="0" t="n">
        <f aca="false">'Central-Hudson On Peak'!I1575</f>
        <v>-2.35</v>
      </c>
      <c r="O1575" s="0" t="n">
        <f aca="false">'Central-Hudson On Peak'!D1575</f>
        <v>46.06</v>
      </c>
      <c r="P1575" s="1" t="n">
        <f aca="false">(O1575+N1575)-K1575</f>
        <v>13.1</v>
      </c>
    </row>
    <row r="1576" customFormat="false" ht="12.75" hidden="false" customHeight="false" outlineLevel="0" collapsed="false">
      <c r="A1576" s="0" t="s">
        <v>1588</v>
      </c>
      <c r="B1576" s="0" t="n">
        <v>2000</v>
      </c>
      <c r="C1576" s="0" t="n">
        <v>32.83</v>
      </c>
      <c r="D1576" s="0" t="n">
        <v>32.76</v>
      </c>
      <c r="E1576" s="0" t="n">
        <v>-4.03</v>
      </c>
      <c r="F1576" s="0" t="n">
        <v>-4.21</v>
      </c>
      <c r="G1576" s="0" t="n">
        <v>-0.56</v>
      </c>
      <c r="H1576" s="0" t="n">
        <v>-0.81</v>
      </c>
      <c r="I1576" s="0" t="n">
        <f aca="false">C1576-D1576</f>
        <v>0.0700000000000003</v>
      </c>
      <c r="J1576" s="0" t="n">
        <f aca="false">D1576</f>
        <v>32.76</v>
      </c>
      <c r="K1576" s="0" t="n">
        <f aca="false">C1576</f>
        <v>32.83</v>
      </c>
      <c r="N1576" s="0" t="n">
        <f aca="false">'Central-Hudson On Peak'!I1576</f>
        <v>-2.35</v>
      </c>
      <c r="O1576" s="0" t="n">
        <f aca="false">'Central-Hudson On Peak'!D1576</f>
        <v>63.19</v>
      </c>
      <c r="P1576" s="1" t="n">
        <f aca="false">(O1576+N1576)-K1576</f>
        <v>28.01</v>
      </c>
    </row>
    <row r="1577" customFormat="false" ht="12.75" hidden="false" customHeight="false" outlineLevel="0" collapsed="false">
      <c r="A1577" s="0" t="s">
        <v>1589</v>
      </c>
      <c r="B1577" s="0" t="n">
        <v>2000</v>
      </c>
      <c r="C1577" s="0" t="n">
        <v>41.86</v>
      </c>
      <c r="D1577" s="0" t="n">
        <v>41.94</v>
      </c>
      <c r="E1577" s="0" t="n">
        <v>-8.56</v>
      </c>
      <c r="F1577" s="0" t="n">
        <v>-8.94</v>
      </c>
      <c r="G1577" s="0" t="n">
        <v>-0.64</v>
      </c>
      <c r="H1577" s="0" t="n">
        <v>-0.94</v>
      </c>
      <c r="I1577" s="0" t="n">
        <f aca="false">C1577-D1577</f>
        <v>-0.0799999999999983</v>
      </c>
      <c r="J1577" s="0" t="n">
        <f aca="false">D1577</f>
        <v>41.94</v>
      </c>
      <c r="K1577" s="0" t="n">
        <f aca="false">C1577</f>
        <v>41.86</v>
      </c>
      <c r="N1577" s="0" t="n">
        <f aca="false">'Central-Hudson On Peak'!I1577</f>
        <v>-2.71</v>
      </c>
      <c r="O1577" s="0" t="n">
        <f aca="false">'Central-Hudson On Peak'!D1577</f>
        <v>104.06</v>
      </c>
      <c r="P1577" s="1" t="n">
        <f aca="false">(O1577+N1577)-K1577</f>
        <v>59.49</v>
      </c>
    </row>
    <row r="1578" customFormat="false" ht="12.75" hidden="false" customHeight="false" outlineLevel="0" collapsed="false">
      <c r="A1578" s="0" t="s">
        <v>1590</v>
      </c>
      <c r="B1578" s="0" t="n">
        <v>2000</v>
      </c>
      <c r="C1578" s="0" t="n">
        <v>32.83</v>
      </c>
      <c r="D1578" s="0" t="n">
        <v>32.76</v>
      </c>
      <c r="E1578" s="0" t="n">
        <v>-4.03</v>
      </c>
      <c r="F1578" s="0" t="n">
        <v>-4.21</v>
      </c>
      <c r="G1578" s="0" t="n">
        <v>-0.56</v>
      </c>
      <c r="H1578" s="0" t="n">
        <v>-0.81</v>
      </c>
      <c r="I1578" s="0" t="n">
        <f aca="false">C1578-D1578</f>
        <v>0.0700000000000003</v>
      </c>
      <c r="J1578" s="0" t="n">
        <f aca="false">D1578</f>
        <v>32.76</v>
      </c>
      <c r="K1578" s="0" t="n">
        <f aca="false">C1578</f>
        <v>32.83</v>
      </c>
      <c r="N1578" s="0" t="n">
        <f aca="false">'Central-Hudson On Peak'!I1578</f>
        <v>-2.35</v>
      </c>
      <c r="O1578" s="0" t="n">
        <f aca="false">'Central-Hudson On Peak'!D1578</f>
        <v>63.19</v>
      </c>
      <c r="P1578" s="1" t="n">
        <f aca="false">(O1578+N1578)-K1578</f>
        <v>28.01</v>
      </c>
    </row>
    <row r="1579" customFormat="false" ht="12.75" hidden="false" customHeight="false" outlineLevel="0" collapsed="false">
      <c r="A1579" s="0" t="s">
        <v>1591</v>
      </c>
      <c r="B1579" s="0" t="n">
        <v>2000</v>
      </c>
      <c r="C1579" s="0" t="n">
        <v>30.04</v>
      </c>
      <c r="D1579" s="0" t="n">
        <v>30.01</v>
      </c>
      <c r="E1579" s="0" t="n">
        <v>-4.48</v>
      </c>
      <c r="F1579" s="0" t="n">
        <v>-4.68</v>
      </c>
      <c r="G1579" s="0" t="n">
        <v>-0.49</v>
      </c>
      <c r="H1579" s="0" t="n">
        <v>-0.72</v>
      </c>
      <c r="I1579" s="0" t="n">
        <f aca="false">C1579-D1579</f>
        <v>0.0299999999999976</v>
      </c>
      <c r="J1579" s="0" t="n">
        <f aca="false">D1579</f>
        <v>30.01</v>
      </c>
      <c r="K1579" s="0" t="n">
        <f aca="false">C1579</f>
        <v>30.04</v>
      </c>
      <c r="N1579" s="0" t="n">
        <f aca="false">'Central-Hudson On Peak'!I1579</f>
        <v>-2.08</v>
      </c>
      <c r="O1579" s="0" t="n">
        <f aca="false">'Central-Hudson On Peak'!D1579</f>
        <v>63.28</v>
      </c>
      <c r="P1579" s="1" t="n">
        <f aca="false">(O1579+N1579)-K1579</f>
        <v>31.16</v>
      </c>
    </row>
    <row r="1580" customFormat="false" ht="12.75" hidden="false" customHeight="false" outlineLevel="0" collapsed="false">
      <c r="A1580" s="0" t="s">
        <v>1592</v>
      </c>
      <c r="B1580" s="0" t="n">
        <v>2000</v>
      </c>
      <c r="C1580" s="0" t="n">
        <v>32.46</v>
      </c>
      <c r="D1580" s="0" t="n">
        <v>32.38</v>
      </c>
      <c r="E1580" s="0" t="n">
        <v>-2.59</v>
      </c>
      <c r="F1580" s="0" t="n">
        <v>-2.77</v>
      </c>
      <c r="G1580" s="0" t="n">
        <v>-0.58</v>
      </c>
      <c r="H1580" s="0" t="n">
        <v>-0.84</v>
      </c>
      <c r="I1580" s="0" t="n">
        <f aca="false">C1580-D1580</f>
        <v>0.0799999999999983</v>
      </c>
      <c r="J1580" s="0" t="n">
        <f aca="false">D1580</f>
        <v>32.38</v>
      </c>
      <c r="K1580" s="0" t="n">
        <f aca="false">C1580</f>
        <v>32.46</v>
      </c>
      <c r="N1580" s="0" t="n">
        <f aca="false">'Central-Hudson On Peak'!I1580</f>
        <v>-2.44</v>
      </c>
      <c r="O1580" s="0" t="n">
        <f aca="false">'Central-Hudson On Peak'!D1580</f>
        <v>53.25</v>
      </c>
      <c r="P1580" s="1" t="n">
        <f aca="false">(O1580+N1580)-K1580</f>
        <v>18.35</v>
      </c>
    </row>
    <row r="1581" customFormat="false" ht="12.75" hidden="false" customHeight="false" outlineLevel="0" collapsed="false">
      <c r="A1581" s="0" t="s">
        <v>1593</v>
      </c>
      <c r="B1581" s="0" t="n">
        <v>2000</v>
      </c>
      <c r="C1581" s="0" t="n">
        <v>30.36</v>
      </c>
      <c r="D1581" s="0" t="n">
        <v>30.22</v>
      </c>
      <c r="E1581" s="0" t="n">
        <v>-1.68</v>
      </c>
      <c r="F1581" s="0" t="n">
        <v>-1.8</v>
      </c>
      <c r="G1581" s="0" t="n">
        <v>-0.55</v>
      </c>
      <c r="H1581" s="0" t="n">
        <v>-0.81</v>
      </c>
      <c r="I1581" s="0" t="n">
        <f aca="false">C1581-D1581</f>
        <v>0.140000000000001</v>
      </c>
      <c r="J1581" s="0" t="n">
        <f aca="false">D1581</f>
        <v>30.22</v>
      </c>
      <c r="K1581" s="0" t="n">
        <f aca="false">C1581</f>
        <v>30.36</v>
      </c>
      <c r="N1581" s="0" t="n">
        <f aca="false">'Central-Hudson On Peak'!I1581</f>
        <v>-2.33</v>
      </c>
      <c r="O1581" s="0" t="n">
        <f aca="false">'Central-Hudson On Peak'!D1581</f>
        <v>44.61</v>
      </c>
      <c r="P1581" s="1" t="n">
        <f aca="false">(O1581+N1581)-K1581</f>
        <v>11.92</v>
      </c>
    </row>
    <row r="1582" customFormat="false" ht="12.75" hidden="false" customHeight="false" outlineLevel="0" collapsed="false">
      <c r="A1582" s="0" t="s">
        <v>1594</v>
      </c>
      <c r="B1582" s="0" t="n">
        <v>2000</v>
      </c>
      <c r="C1582" s="0" t="n">
        <v>27.82</v>
      </c>
      <c r="D1582" s="0" t="n">
        <v>27.73</v>
      </c>
      <c r="E1582" s="0" t="n">
        <v>-1.99</v>
      </c>
      <c r="F1582" s="0" t="n">
        <v>-2.13</v>
      </c>
      <c r="G1582" s="0" t="n">
        <v>-0.5</v>
      </c>
      <c r="H1582" s="0" t="n">
        <v>-0.73</v>
      </c>
      <c r="I1582" s="0" t="n">
        <f aca="false">C1582-D1582</f>
        <v>0.0899999999999999</v>
      </c>
      <c r="J1582" s="0" t="n">
        <f aca="false">D1582</f>
        <v>27.73</v>
      </c>
      <c r="K1582" s="0" t="n">
        <f aca="false">C1582</f>
        <v>27.82</v>
      </c>
      <c r="N1582" s="0" t="n">
        <f aca="false">'Central-Hudson On Peak'!I1582</f>
        <v>-2.1</v>
      </c>
      <c r="O1582" s="0" t="n">
        <f aca="false">'Central-Hudson On Peak'!D1582</f>
        <v>44.04</v>
      </c>
      <c r="P1582" s="1" t="n">
        <f aca="false">(O1582+N1582)-K1582</f>
        <v>14.12</v>
      </c>
    </row>
    <row r="1583" customFormat="false" ht="12.75" hidden="false" customHeight="false" outlineLevel="0" collapsed="false">
      <c r="A1583" s="0" t="s">
        <v>1595</v>
      </c>
      <c r="B1583" s="0" t="n">
        <v>2000</v>
      </c>
      <c r="C1583" s="0" t="n">
        <v>41.7</v>
      </c>
      <c r="D1583" s="0" t="n">
        <v>41.33</v>
      </c>
      <c r="E1583" s="0" t="n">
        <v>0</v>
      </c>
      <c r="F1583" s="0" t="n">
        <v>0</v>
      </c>
      <c r="G1583" s="0" t="n">
        <v>-0.81</v>
      </c>
      <c r="H1583" s="0" t="n">
        <v>-1.18</v>
      </c>
      <c r="I1583" s="0" t="n">
        <f aca="false">C1583-D1583</f>
        <v>0.370000000000005</v>
      </c>
      <c r="J1583" s="0" t="n">
        <f aca="false">D1583</f>
        <v>41.33</v>
      </c>
      <c r="K1583" s="0" t="n">
        <f aca="false">C1583</f>
        <v>41.7</v>
      </c>
      <c r="N1583" s="0" t="n">
        <f aca="false">'Central-Hudson On Peak'!I1583</f>
        <v>-3.41</v>
      </c>
      <c r="O1583" s="0" t="n">
        <f aca="false">'Central-Hudson On Peak'!D1583</f>
        <v>45.11</v>
      </c>
      <c r="P1583" s="1" t="n">
        <f aca="false">(O1583+N1583)-K1583</f>
        <v>0</v>
      </c>
    </row>
    <row r="1584" customFormat="false" ht="12.75" hidden="false" customHeight="false" outlineLevel="0" collapsed="false">
      <c r="A1584" s="0" t="s">
        <v>1596</v>
      </c>
      <c r="B1584" s="0" t="n">
        <v>2000</v>
      </c>
      <c r="C1584" s="0" t="n">
        <v>30.28</v>
      </c>
      <c r="D1584" s="0" t="n">
        <v>30.13</v>
      </c>
      <c r="E1584" s="0" t="n">
        <v>-1.53</v>
      </c>
      <c r="F1584" s="0" t="n">
        <v>-1.63</v>
      </c>
      <c r="G1584" s="0" t="n">
        <v>-0.56</v>
      </c>
      <c r="H1584" s="0" t="n">
        <v>-0.81</v>
      </c>
      <c r="I1584" s="0" t="n">
        <f aca="false">C1584-D1584</f>
        <v>0.150000000000002</v>
      </c>
      <c r="J1584" s="0" t="n">
        <f aca="false">D1584</f>
        <v>30.13</v>
      </c>
      <c r="K1584" s="0" t="n">
        <f aca="false">C1584</f>
        <v>30.28</v>
      </c>
      <c r="N1584" s="0" t="n">
        <f aca="false">'Central-Hudson On Peak'!I1584</f>
        <v>-2.35</v>
      </c>
      <c r="O1584" s="0" t="n">
        <f aca="false">'Central-Hudson On Peak'!D1584</f>
        <v>43.46</v>
      </c>
      <c r="P1584" s="1" t="n">
        <f aca="false">(O1584+N1584)-K1584</f>
        <v>10.83</v>
      </c>
    </row>
    <row r="1585" customFormat="false" ht="12.75" hidden="false" customHeight="false" outlineLevel="0" collapsed="false">
      <c r="A1585" s="0" t="s">
        <v>1597</v>
      </c>
      <c r="B1585" s="0" t="n">
        <v>2000</v>
      </c>
      <c r="C1585" s="0" t="n">
        <v>39.92</v>
      </c>
      <c r="D1585" s="0" t="n">
        <v>39.56</v>
      </c>
      <c r="E1585" s="0" t="n">
        <v>0</v>
      </c>
      <c r="F1585" s="0" t="n">
        <v>0</v>
      </c>
      <c r="G1585" s="0" t="n">
        <v>-0.77</v>
      </c>
      <c r="H1585" s="0" t="n">
        <v>-1.13</v>
      </c>
      <c r="I1585" s="0" t="n">
        <f aca="false">C1585-D1585</f>
        <v>0.359999999999999</v>
      </c>
      <c r="J1585" s="0" t="n">
        <f aca="false">D1585</f>
        <v>39.56</v>
      </c>
      <c r="K1585" s="0" t="n">
        <f aca="false">C1585</f>
        <v>39.92</v>
      </c>
      <c r="N1585" s="0" t="n">
        <f aca="false">'Central-Hudson On Peak'!I1585</f>
        <v>-3.25</v>
      </c>
      <c r="O1585" s="0" t="n">
        <f aca="false">'Central-Hudson On Peak'!D1585</f>
        <v>43.17</v>
      </c>
      <c r="P1585" s="1" t="n">
        <f aca="false">(O1585+N1585)-K1585</f>
        <v>0</v>
      </c>
    </row>
    <row r="1586" customFormat="false" ht="12.75" hidden="false" customHeight="false" outlineLevel="0" collapsed="false">
      <c r="A1586" s="0" t="s">
        <v>1598</v>
      </c>
      <c r="B1586" s="0" t="n">
        <v>2000</v>
      </c>
      <c r="C1586" s="0" t="n">
        <v>44.09</v>
      </c>
      <c r="D1586" s="0" t="n">
        <v>43.8</v>
      </c>
      <c r="E1586" s="0" t="n">
        <v>0</v>
      </c>
      <c r="F1586" s="0" t="n">
        <v>0</v>
      </c>
      <c r="G1586" s="0" t="n">
        <v>-1.04</v>
      </c>
      <c r="H1586" s="0" t="n">
        <v>-1.33</v>
      </c>
      <c r="I1586" s="0" t="n">
        <f aca="false">C1586-D1586</f>
        <v>0.290000000000006</v>
      </c>
      <c r="J1586" s="0" t="n">
        <f aca="false">D1586</f>
        <v>43.8</v>
      </c>
      <c r="K1586" s="0" t="n">
        <f aca="false">C1586</f>
        <v>44.09</v>
      </c>
      <c r="N1586" s="0" t="n">
        <f aca="false">'Central-Hudson On Peak'!I1586</f>
        <v>-4.13</v>
      </c>
      <c r="O1586" s="0" t="n">
        <f aca="false">'Central-Hudson On Peak'!D1586</f>
        <v>48.22</v>
      </c>
      <c r="P1586" s="1" t="n">
        <f aca="false">(O1586+N1586)-K1586</f>
        <v>0</v>
      </c>
    </row>
    <row r="1587" customFormat="false" ht="12.75" hidden="false" customHeight="false" outlineLevel="0" collapsed="false">
      <c r="A1587" s="0" t="s">
        <v>1599</v>
      </c>
      <c r="B1587" s="0" t="n">
        <v>2000</v>
      </c>
      <c r="C1587" s="0" t="n">
        <v>41.83</v>
      </c>
      <c r="D1587" s="0" t="n">
        <v>41.56</v>
      </c>
      <c r="E1587" s="0" t="n">
        <v>0</v>
      </c>
      <c r="F1587" s="0" t="n">
        <v>0</v>
      </c>
      <c r="G1587" s="0" t="n">
        <v>-0.99</v>
      </c>
      <c r="H1587" s="0" t="n">
        <v>-1.26</v>
      </c>
      <c r="I1587" s="0" t="n">
        <f aca="false">C1587-D1587</f>
        <v>0.269999999999996</v>
      </c>
      <c r="J1587" s="0" t="n">
        <f aca="false">D1587</f>
        <v>41.56</v>
      </c>
      <c r="K1587" s="0" t="n">
        <f aca="false">C1587</f>
        <v>41.83</v>
      </c>
      <c r="N1587" s="0" t="n">
        <f aca="false">'Central-Hudson On Peak'!I1587</f>
        <v>-3.92</v>
      </c>
      <c r="O1587" s="0" t="n">
        <f aca="false">'Central-Hudson On Peak'!D1587</f>
        <v>45.75</v>
      </c>
      <c r="P1587" s="1" t="n">
        <f aca="false">(O1587+N1587)-K1587</f>
        <v>0</v>
      </c>
    </row>
    <row r="1588" customFormat="false" ht="12.75" hidden="false" customHeight="false" outlineLevel="0" collapsed="false">
      <c r="A1588" s="0" t="s">
        <v>1600</v>
      </c>
      <c r="B1588" s="0" t="n">
        <v>2000</v>
      </c>
      <c r="C1588" s="0" t="n">
        <v>41.83</v>
      </c>
      <c r="D1588" s="0" t="n">
        <v>41.56</v>
      </c>
      <c r="E1588" s="0" t="n">
        <v>0</v>
      </c>
      <c r="F1588" s="0" t="n">
        <v>0</v>
      </c>
      <c r="G1588" s="0" t="n">
        <v>-0.99</v>
      </c>
      <c r="H1588" s="0" t="n">
        <v>-1.26</v>
      </c>
      <c r="I1588" s="0" t="n">
        <f aca="false">C1588-D1588</f>
        <v>0.269999999999996</v>
      </c>
      <c r="J1588" s="0" t="n">
        <f aca="false">D1588</f>
        <v>41.56</v>
      </c>
      <c r="K1588" s="0" t="n">
        <f aca="false">C1588</f>
        <v>41.83</v>
      </c>
      <c r="N1588" s="0" t="n">
        <f aca="false">'Central-Hudson On Peak'!I1588</f>
        <v>-3.92</v>
      </c>
      <c r="O1588" s="0" t="n">
        <f aca="false">'Central-Hudson On Peak'!D1588</f>
        <v>45.75</v>
      </c>
      <c r="P1588" s="1" t="n">
        <f aca="false">(O1588+N1588)-K1588</f>
        <v>0</v>
      </c>
    </row>
    <row r="1589" customFormat="false" ht="12.75" hidden="false" customHeight="false" outlineLevel="0" collapsed="false">
      <c r="A1589" s="0" t="s">
        <v>1601</v>
      </c>
      <c r="B1589" s="0" t="n">
        <v>2000</v>
      </c>
      <c r="C1589" s="0" t="n">
        <v>32.33</v>
      </c>
      <c r="D1589" s="0" t="n">
        <v>32.24</v>
      </c>
      <c r="E1589" s="0" t="n">
        <v>-1.82</v>
      </c>
      <c r="F1589" s="0" t="n">
        <v>-1.93</v>
      </c>
      <c r="G1589" s="0" t="n">
        <v>-0.72</v>
      </c>
      <c r="H1589" s="0" t="n">
        <v>-0.92</v>
      </c>
      <c r="I1589" s="0" t="n">
        <f aca="false">C1589-D1589</f>
        <v>0.0899999999999963</v>
      </c>
      <c r="J1589" s="0" t="n">
        <f aca="false">D1589</f>
        <v>32.24</v>
      </c>
      <c r="K1589" s="0" t="n">
        <f aca="false">C1589</f>
        <v>32.33</v>
      </c>
      <c r="N1589" s="0" t="n">
        <f aca="false">'Central-Hudson On Peak'!I1589</f>
        <v>-2.86</v>
      </c>
      <c r="O1589" s="0" t="n">
        <f aca="false">'Central-Hudson On Peak'!D1589</f>
        <v>48</v>
      </c>
      <c r="P1589" s="1" t="n">
        <f aca="false">(O1589+N1589)-K1589</f>
        <v>12.81</v>
      </c>
    </row>
    <row r="1590" customFormat="false" ht="12.75" hidden="false" customHeight="false" outlineLevel="0" collapsed="false">
      <c r="A1590" s="0" t="s">
        <v>1602</v>
      </c>
      <c r="B1590" s="0" t="n">
        <v>2000</v>
      </c>
      <c r="C1590" s="0" t="n">
        <v>39.97</v>
      </c>
      <c r="D1590" s="0" t="n">
        <v>39.76</v>
      </c>
      <c r="E1590" s="0" t="n">
        <v>-0.65</v>
      </c>
      <c r="F1590" s="0" t="n">
        <v>-0.7</v>
      </c>
      <c r="G1590" s="0" t="n">
        <v>-0.92</v>
      </c>
      <c r="H1590" s="0" t="n">
        <v>-1.18</v>
      </c>
      <c r="I1590" s="0" t="n">
        <f aca="false">C1590-D1590</f>
        <v>0.210000000000001</v>
      </c>
      <c r="J1590" s="0" t="n">
        <f aca="false">D1590</f>
        <v>39.76</v>
      </c>
      <c r="K1590" s="0" t="n">
        <f aca="false">C1590</f>
        <v>39.97</v>
      </c>
      <c r="N1590" s="0" t="n">
        <f aca="false">'Central-Hudson On Peak'!I1590</f>
        <v>-3.68</v>
      </c>
      <c r="O1590" s="0" t="n">
        <f aca="false">'Central-Hudson On Peak'!D1590</f>
        <v>48.26</v>
      </c>
      <c r="P1590" s="1" t="n">
        <f aca="false">(O1590+N1590)-K1590</f>
        <v>4.61</v>
      </c>
    </row>
    <row r="1591" customFormat="false" ht="12.75" hidden="false" customHeight="false" outlineLevel="0" collapsed="false">
      <c r="A1591" s="0" t="s">
        <v>1603</v>
      </c>
      <c r="B1591" s="0" t="n">
        <v>2000</v>
      </c>
      <c r="C1591" s="0" t="n">
        <v>32.27</v>
      </c>
      <c r="D1591" s="0" t="n">
        <v>32.16</v>
      </c>
      <c r="E1591" s="0" t="n">
        <v>-1.55</v>
      </c>
      <c r="F1591" s="0" t="n">
        <v>-1.64</v>
      </c>
      <c r="G1591" s="0" t="n">
        <v>-0.72</v>
      </c>
      <c r="H1591" s="0" t="n">
        <v>-0.92</v>
      </c>
      <c r="I1591" s="0" t="n">
        <f aca="false">C1591-D1591</f>
        <v>0.110000000000007</v>
      </c>
      <c r="J1591" s="0" t="n">
        <f aca="false">D1591</f>
        <v>32.16</v>
      </c>
      <c r="K1591" s="0" t="n">
        <f aca="false">C1591</f>
        <v>32.27</v>
      </c>
      <c r="N1591" s="0" t="n">
        <f aca="false">'Central-Hudson On Peak'!I1591</f>
        <v>-2.87</v>
      </c>
      <c r="O1591" s="0" t="n">
        <f aca="false">'Central-Hudson On Peak'!D1591</f>
        <v>46.04</v>
      </c>
      <c r="P1591" s="1" t="n">
        <f aca="false">(O1591+N1591)-K1591</f>
        <v>10.9</v>
      </c>
    </row>
    <row r="1592" customFormat="false" ht="12.75" hidden="false" customHeight="false" outlineLevel="0" collapsed="false">
      <c r="A1592" s="0" t="s">
        <v>1604</v>
      </c>
      <c r="B1592" s="0" t="n">
        <v>2000</v>
      </c>
      <c r="C1592" s="0" t="n">
        <v>47.62</v>
      </c>
      <c r="D1592" s="0" t="n">
        <v>47.31</v>
      </c>
      <c r="E1592" s="0" t="n">
        <v>0</v>
      </c>
      <c r="F1592" s="0" t="n">
        <v>0</v>
      </c>
      <c r="G1592" s="0" t="n">
        <v>-1.12</v>
      </c>
      <c r="H1592" s="0" t="n">
        <v>-1.43</v>
      </c>
      <c r="I1592" s="0" t="n">
        <f aca="false">C1592-D1592</f>
        <v>0.309999999999995</v>
      </c>
      <c r="J1592" s="0" t="n">
        <f aca="false">D1592</f>
        <v>47.31</v>
      </c>
      <c r="K1592" s="0" t="n">
        <f aca="false">C1592</f>
        <v>47.62</v>
      </c>
      <c r="N1592" s="0" t="n">
        <f aca="false">'Central-Hudson On Peak'!I1592</f>
        <v>-4.46</v>
      </c>
      <c r="O1592" s="0" t="n">
        <f aca="false">'Central-Hudson On Peak'!D1592</f>
        <v>52.08</v>
      </c>
      <c r="P1592" s="1" t="n">
        <f aca="false">(O1592+N1592)-K1592</f>
        <v>0</v>
      </c>
    </row>
    <row r="1593" customFormat="false" ht="12.75" hidden="false" customHeight="false" outlineLevel="0" collapsed="false">
      <c r="A1593" s="0" t="s">
        <v>1605</v>
      </c>
      <c r="B1593" s="0" t="n">
        <v>2000</v>
      </c>
      <c r="C1593" s="0" t="n">
        <v>40.48</v>
      </c>
      <c r="D1593" s="0" t="n">
        <v>40.41</v>
      </c>
      <c r="E1593" s="0" t="n">
        <v>-2.66</v>
      </c>
      <c r="F1593" s="0" t="n">
        <v>-2.83</v>
      </c>
      <c r="G1593" s="0" t="n">
        <v>-0.89</v>
      </c>
      <c r="H1593" s="0" t="n">
        <v>-1.13</v>
      </c>
      <c r="I1593" s="0" t="n">
        <f aca="false">C1593-D1593</f>
        <v>0.0700000000000003</v>
      </c>
      <c r="J1593" s="0" t="n">
        <f aca="false">D1593</f>
        <v>40.41</v>
      </c>
      <c r="K1593" s="0" t="n">
        <f aca="false">C1593</f>
        <v>40.48</v>
      </c>
      <c r="N1593" s="0" t="n">
        <f aca="false">'Central-Hudson On Peak'!I1593</f>
        <v>-3.54</v>
      </c>
      <c r="O1593" s="0" t="n">
        <f aca="false">'Central-Hudson On Peak'!D1593</f>
        <v>62.77</v>
      </c>
      <c r="P1593" s="1" t="n">
        <f aca="false">(O1593+N1593)-K1593</f>
        <v>18.75</v>
      </c>
    </row>
    <row r="1594" customFormat="false" ht="12.75" hidden="false" customHeight="false" outlineLevel="0" collapsed="false">
      <c r="A1594" s="0" t="s">
        <v>1606</v>
      </c>
      <c r="B1594" s="0" t="n">
        <v>2000</v>
      </c>
      <c r="C1594" s="0" t="n">
        <v>32.45</v>
      </c>
      <c r="D1594" s="0" t="n">
        <v>32.41</v>
      </c>
      <c r="E1594" s="0" t="n">
        <v>-2.36</v>
      </c>
      <c r="F1594" s="0" t="n">
        <v>-2.51</v>
      </c>
      <c r="G1594" s="0" t="n">
        <v>-0.71</v>
      </c>
      <c r="H1594" s="0" t="n">
        <v>-0.9</v>
      </c>
      <c r="I1594" s="0" t="n">
        <f aca="false">C1594-D1594</f>
        <v>0.0400000000000063</v>
      </c>
      <c r="J1594" s="0" t="n">
        <f aca="false">D1594</f>
        <v>32.41</v>
      </c>
      <c r="K1594" s="0" t="n">
        <f aca="false">C1594</f>
        <v>32.45</v>
      </c>
      <c r="N1594" s="0" t="n">
        <f aca="false">'Central-Hudson On Peak'!I1594</f>
        <v>-2.82</v>
      </c>
      <c r="O1594" s="0" t="n">
        <f aca="false">'Central-Hudson On Peak'!D1594</f>
        <v>51.89</v>
      </c>
      <c r="P1594" s="1" t="n">
        <f aca="false">(O1594+N1594)-K1594</f>
        <v>16.62</v>
      </c>
    </row>
    <row r="1595" customFormat="false" ht="12.75" hidden="false" customHeight="false" outlineLevel="0" collapsed="false">
      <c r="A1595" s="0" t="s">
        <v>1607</v>
      </c>
      <c r="B1595" s="0" t="n">
        <v>2000</v>
      </c>
      <c r="C1595" s="0" t="n">
        <v>48.13</v>
      </c>
      <c r="D1595" s="0" t="n">
        <v>47.81</v>
      </c>
      <c r="E1595" s="0" t="n">
        <v>0</v>
      </c>
      <c r="F1595" s="0" t="n">
        <v>0</v>
      </c>
      <c r="G1595" s="0" t="n">
        <v>-1.13</v>
      </c>
      <c r="H1595" s="0" t="n">
        <v>-1.45</v>
      </c>
      <c r="I1595" s="0" t="n">
        <f aca="false">C1595-D1595</f>
        <v>0.32</v>
      </c>
      <c r="J1595" s="0" t="n">
        <f aca="false">D1595</f>
        <v>47.81</v>
      </c>
      <c r="K1595" s="0" t="n">
        <f aca="false">C1595</f>
        <v>48.13</v>
      </c>
      <c r="N1595" s="0" t="n">
        <f aca="false">'Central-Hudson On Peak'!I1595</f>
        <v>-4.5</v>
      </c>
      <c r="O1595" s="0" t="n">
        <f aca="false">'Central-Hudson On Peak'!D1595</f>
        <v>52.63</v>
      </c>
      <c r="P1595" s="1" t="n">
        <f aca="false">(O1595+N1595)-K1595</f>
        <v>0</v>
      </c>
    </row>
    <row r="1596" customFormat="false" ht="12.75" hidden="false" customHeight="false" outlineLevel="0" collapsed="false">
      <c r="A1596" s="0" t="s">
        <v>1608</v>
      </c>
      <c r="B1596" s="0" t="n">
        <v>2000</v>
      </c>
      <c r="C1596" s="0" t="n">
        <v>44.68</v>
      </c>
      <c r="D1596" s="0" t="n">
        <v>44.39</v>
      </c>
      <c r="E1596" s="0" t="n">
        <v>0</v>
      </c>
      <c r="F1596" s="0" t="n">
        <v>0</v>
      </c>
      <c r="G1596" s="0" t="n">
        <v>-1.05</v>
      </c>
      <c r="H1596" s="0" t="n">
        <v>-1.34</v>
      </c>
      <c r="I1596" s="0" t="n">
        <f aca="false">C1596-D1596</f>
        <v>0.289999999999999</v>
      </c>
      <c r="J1596" s="0" t="n">
        <f aca="false">D1596</f>
        <v>44.39</v>
      </c>
      <c r="K1596" s="0" t="n">
        <f aca="false">C1596</f>
        <v>44.68</v>
      </c>
      <c r="N1596" s="0" t="n">
        <f aca="false">'Central-Hudson On Peak'!I1596</f>
        <v>-4.18</v>
      </c>
      <c r="O1596" s="0" t="n">
        <f aca="false">'Central-Hudson On Peak'!D1596</f>
        <v>48.86</v>
      </c>
      <c r="P1596" s="1" t="n">
        <f aca="false">(O1596+N1596)-K1596</f>
        <v>0</v>
      </c>
    </row>
    <row r="1597" customFormat="false" ht="12.75" hidden="false" customHeight="false" outlineLevel="0" collapsed="false">
      <c r="A1597" s="0" t="s">
        <v>1609</v>
      </c>
      <c r="B1597" s="0" t="n">
        <v>2000</v>
      </c>
      <c r="C1597" s="0" t="n">
        <v>39.53</v>
      </c>
      <c r="D1597" s="0" t="n">
        <v>39.29</v>
      </c>
      <c r="E1597" s="0" t="n">
        <v>-0.22</v>
      </c>
      <c r="F1597" s="0" t="n">
        <v>-0.24</v>
      </c>
      <c r="G1597" s="0" t="n">
        <v>-0.92</v>
      </c>
      <c r="H1597" s="0" t="n">
        <v>-1.18</v>
      </c>
      <c r="I1597" s="0" t="n">
        <f aca="false">C1597-D1597</f>
        <v>0.240000000000002</v>
      </c>
      <c r="J1597" s="0" t="n">
        <f aca="false">D1597</f>
        <v>39.29</v>
      </c>
      <c r="K1597" s="0" t="n">
        <f aca="false">C1597</f>
        <v>39.53</v>
      </c>
      <c r="N1597" s="0" t="n">
        <f aca="false">'Central-Hudson On Peak'!I1597</f>
        <v>-3.68</v>
      </c>
      <c r="O1597" s="0" t="n">
        <f aca="false">'Central-Hudson On Peak'!D1597</f>
        <v>44.8</v>
      </c>
      <c r="P1597" s="1" t="n">
        <f aca="false">(O1597+N1597)-K1597</f>
        <v>1.59</v>
      </c>
    </row>
    <row r="1598" customFormat="false" ht="12.75" hidden="false" customHeight="false" outlineLevel="0" collapsed="false">
      <c r="A1598" s="0" t="s">
        <v>1610</v>
      </c>
      <c r="B1598" s="0" t="n">
        <v>2000</v>
      </c>
      <c r="C1598" s="0" t="n">
        <v>29.65</v>
      </c>
      <c r="D1598" s="0" t="n">
        <v>29.58</v>
      </c>
      <c r="E1598" s="0" t="n">
        <v>-1.67</v>
      </c>
      <c r="F1598" s="0" t="n">
        <v>-1.78</v>
      </c>
      <c r="G1598" s="0" t="n">
        <v>-0.66</v>
      </c>
      <c r="H1598" s="0" t="n">
        <v>-0.84</v>
      </c>
      <c r="I1598" s="0" t="n">
        <f aca="false">C1598-D1598</f>
        <v>0.0700000000000003</v>
      </c>
      <c r="J1598" s="0" t="n">
        <f aca="false">D1598</f>
        <v>29.58</v>
      </c>
      <c r="K1598" s="0" t="n">
        <f aca="false">C1598</f>
        <v>29.65</v>
      </c>
      <c r="N1598" s="0" t="n">
        <f aca="false">'Central-Hudson On Peak'!I1598</f>
        <v>-2.62</v>
      </c>
      <c r="O1598" s="0" t="n">
        <f aca="false">'Central-Hudson On Peak'!D1598</f>
        <v>44.09</v>
      </c>
      <c r="P1598" s="1" t="n">
        <f aca="false">(O1598+N1598)-K1598</f>
        <v>11.82</v>
      </c>
    </row>
    <row r="1599" customFormat="false" ht="12.75" hidden="false" customHeight="false" outlineLevel="0" collapsed="false">
      <c r="A1599" s="0" t="s">
        <v>1611</v>
      </c>
      <c r="B1599" s="0" t="n">
        <v>2000</v>
      </c>
      <c r="C1599" s="0" t="n">
        <v>44.09</v>
      </c>
      <c r="D1599" s="0" t="n">
        <v>43.8</v>
      </c>
      <c r="E1599" s="0" t="n">
        <v>0</v>
      </c>
      <c r="F1599" s="0" t="n">
        <v>0</v>
      </c>
      <c r="G1599" s="0" t="n">
        <v>-1.04</v>
      </c>
      <c r="H1599" s="0" t="n">
        <v>-1.33</v>
      </c>
      <c r="I1599" s="0" t="n">
        <f aca="false">C1599-D1599</f>
        <v>0.290000000000006</v>
      </c>
      <c r="J1599" s="0" t="n">
        <f aca="false">D1599</f>
        <v>43.8</v>
      </c>
      <c r="K1599" s="0" t="n">
        <f aca="false">C1599</f>
        <v>44.09</v>
      </c>
      <c r="N1599" s="0" t="n">
        <f aca="false">'Central-Hudson On Peak'!I1599</f>
        <v>-4.13</v>
      </c>
      <c r="O1599" s="0" t="n">
        <f aca="false">'Central-Hudson On Peak'!D1599</f>
        <v>48.22</v>
      </c>
      <c r="P1599" s="1" t="n">
        <f aca="false">(O1599+N1599)-K1599</f>
        <v>0</v>
      </c>
    </row>
    <row r="1600" customFormat="false" ht="12.75" hidden="false" customHeight="false" outlineLevel="0" collapsed="false">
      <c r="A1600" s="0" t="s">
        <v>1612</v>
      </c>
      <c r="B1600" s="0" t="n">
        <v>2000</v>
      </c>
      <c r="C1600" s="0" t="n">
        <v>39.79</v>
      </c>
      <c r="D1600" s="0" t="n">
        <v>39.54</v>
      </c>
      <c r="E1600" s="0" t="n">
        <v>0</v>
      </c>
      <c r="F1600" s="0" t="n">
        <v>0</v>
      </c>
      <c r="G1600" s="0" t="n">
        <v>-0.94</v>
      </c>
      <c r="H1600" s="0" t="n">
        <v>-1.19</v>
      </c>
      <c r="I1600" s="0" t="n">
        <f aca="false">C1600-D1600</f>
        <v>0.25</v>
      </c>
      <c r="J1600" s="0" t="n">
        <f aca="false">D1600</f>
        <v>39.54</v>
      </c>
      <c r="K1600" s="0" t="n">
        <f aca="false">C1600</f>
        <v>39.79</v>
      </c>
      <c r="N1600" s="0" t="n">
        <f aca="false">'Central-Hudson On Peak'!I1600</f>
        <v>-3.73</v>
      </c>
      <c r="O1600" s="0" t="n">
        <f aca="false">'Central-Hudson On Peak'!D1600</f>
        <v>43.52</v>
      </c>
      <c r="P1600" s="1" t="n">
        <f aca="false">(O1600+N1600)-K1600</f>
        <v>0</v>
      </c>
    </row>
    <row r="1601" customFormat="false" ht="12.75" hidden="false" customHeight="false" outlineLevel="0" collapsed="false">
      <c r="A1601" s="0" t="s">
        <v>1613</v>
      </c>
      <c r="B1601" s="0" t="n">
        <v>2000</v>
      </c>
      <c r="C1601" s="0" t="n">
        <v>43.77</v>
      </c>
      <c r="D1601" s="0" t="n">
        <v>43.49</v>
      </c>
      <c r="E1601" s="0" t="n">
        <v>0</v>
      </c>
      <c r="F1601" s="0" t="n">
        <v>0</v>
      </c>
      <c r="G1601" s="0" t="n">
        <v>-1.03</v>
      </c>
      <c r="H1601" s="0" t="n">
        <v>-1.31</v>
      </c>
      <c r="I1601" s="0" t="n">
        <f aca="false">C1601-D1601</f>
        <v>0.280000000000001</v>
      </c>
      <c r="J1601" s="0" t="n">
        <f aca="false">D1601</f>
        <v>43.49</v>
      </c>
      <c r="K1601" s="0" t="n">
        <f aca="false">C1601</f>
        <v>43.77</v>
      </c>
      <c r="N1601" s="0" t="n">
        <f aca="false">'Central-Hudson On Peak'!I1601</f>
        <v>-4.1</v>
      </c>
      <c r="O1601" s="0" t="n">
        <f aca="false">'Central-Hudson On Peak'!D1601</f>
        <v>47.87</v>
      </c>
      <c r="P1601" s="1" t="n">
        <f aca="false">(O1601+N1601)-K1601</f>
        <v>0</v>
      </c>
    </row>
    <row r="1602" customFormat="false" ht="12.75" hidden="false" customHeight="false" outlineLevel="0" collapsed="false">
      <c r="A1602" s="0" t="s">
        <v>1614</v>
      </c>
      <c r="B1602" s="0" t="n">
        <v>2000</v>
      </c>
      <c r="C1602" s="0" t="n">
        <v>29.23</v>
      </c>
      <c r="D1602" s="0" t="n">
        <v>29.43</v>
      </c>
      <c r="E1602" s="0" t="n">
        <v>-1.65</v>
      </c>
      <c r="F1602" s="0" t="n">
        <v>-1.81</v>
      </c>
      <c r="G1602" s="0" t="n">
        <v>-0.63</v>
      </c>
      <c r="H1602" s="0" t="n">
        <v>-0.59</v>
      </c>
      <c r="I1602" s="0" t="n">
        <f aca="false">C1602-D1602</f>
        <v>-0.199999999999999</v>
      </c>
      <c r="J1602" s="0" t="n">
        <f aca="false">D1602</f>
        <v>29.43</v>
      </c>
      <c r="K1602" s="0" t="n">
        <f aca="false">C1602</f>
        <v>29.23</v>
      </c>
      <c r="N1602" s="0" t="n">
        <f aca="false">'Central-Hudson On Peak'!I1602</f>
        <v>-2.7</v>
      </c>
      <c r="O1602" s="0" t="n">
        <f aca="false">'Central-Hudson On Peak'!D1602</f>
        <v>43.8</v>
      </c>
      <c r="P1602" s="1" t="n">
        <f aca="false">(O1602+N1602)-K1602</f>
        <v>11.87</v>
      </c>
    </row>
    <row r="1603" customFormat="false" ht="12.75" hidden="false" customHeight="false" outlineLevel="0" collapsed="false">
      <c r="A1603" s="0" t="s">
        <v>1615</v>
      </c>
      <c r="B1603" s="0" t="n">
        <v>2000</v>
      </c>
      <c r="C1603" s="0" t="n">
        <v>57.21</v>
      </c>
      <c r="D1603" s="0" t="n">
        <v>44.46</v>
      </c>
      <c r="E1603" s="0" t="n">
        <v>-13.5</v>
      </c>
      <c r="F1603" s="0" t="n">
        <v>-0.69</v>
      </c>
      <c r="G1603" s="0" t="n">
        <v>-1</v>
      </c>
      <c r="H1603" s="0" t="n">
        <v>-0.94</v>
      </c>
      <c r="I1603" s="0" t="n">
        <f aca="false">C1603-D1603</f>
        <v>12.75</v>
      </c>
      <c r="J1603" s="0" t="n">
        <f aca="false">D1603</f>
        <v>44.46</v>
      </c>
      <c r="K1603" s="0" t="n">
        <f aca="false">C1603</f>
        <v>57.21</v>
      </c>
      <c r="N1603" s="0" t="n">
        <f aca="false">'Central-Hudson On Peak'!I1603</f>
        <v>-4.29</v>
      </c>
      <c r="O1603" s="0" t="n">
        <f aca="false">'Central-Hudson On Peak'!D1603</f>
        <v>53.18</v>
      </c>
      <c r="P1603" s="1" t="n">
        <f aca="false">(O1603+N1603)-K1603</f>
        <v>-8.32</v>
      </c>
    </row>
    <row r="1604" customFormat="false" ht="12.75" hidden="false" customHeight="false" outlineLevel="0" collapsed="false">
      <c r="A1604" s="0" t="s">
        <v>1616</v>
      </c>
      <c r="B1604" s="0" t="n">
        <v>2000</v>
      </c>
      <c r="C1604" s="0" t="n">
        <v>40.26</v>
      </c>
      <c r="D1604" s="0" t="n">
        <v>37.15</v>
      </c>
      <c r="E1604" s="0" t="n">
        <v>-5.03</v>
      </c>
      <c r="F1604" s="0" t="n">
        <v>-1.87</v>
      </c>
      <c r="G1604" s="0" t="n">
        <v>-0.81</v>
      </c>
      <c r="H1604" s="0" t="n">
        <v>-0.76</v>
      </c>
      <c r="I1604" s="0" t="n">
        <f aca="false">C1604-D1604</f>
        <v>3.11</v>
      </c>
      <c r="J1604" s="0" t="n">
        <f aca="false">D1604</f>
        <v>37.15</v>
      </c>
      <c r="K1604" s="0" t="n">
        <f aca="false">C1604</f>
        <v>40.26</v>
      </c>
      <c r="N1604" s="0" t="n">
        <f aca="false">'Central-Hudson On Peak'!I1604</f>
        <v>-3.46</v>
      </c>
      <c r="O1604" s="0" t="n">
        <f aca="false">'Central-Hudson On Peak'!D1604</f>
        <v>52.67</v>
      </c>
      <c r="P1604" s="1" t="n">
        <f aca="false">(O1604+N1604)-K1604</f>
        <v>8.95</v>
      </c>
    </row>
    <row r="1605" customFormat="false" ht="12.75" hidden="false" customHeight="false" outlineLevel="0" collapsed="false">
      <c r="A1605" s="0" t="s">
        <v>1617</v>
      </c>
      <c r="B1605" s="0" t="n">
        <v>2000</v>
      </c>
      <c r="C1605" s="0" t="n">
        <v>48.34</v>
      </c>
      <c r="D1605" s="0" t="n">
        <v>44.44</v>
      </c>
      <c r="E1605" s="0" t="n">
        <v>-4.77</v>
      </c>
      <c r="F1605" s="0" t="n">
        <v>-0.81</v>
      </c>
      <c r="G1605" s="0" t="n">
        <v>-1</v>
      </c>
      <c r="H1605" s="0" t="n">
        <v>-0.94</v>
      </c>
      <c r="I1605" s="0" t="n">
        <f aca="false">C1605-D1605</f>
        <v>3.90000000000001</v>
      </c>
      <c r="J1605" s="0" t="n">
        <f aca="false">D1605</f>
        <v>44.44</v>
      </c>
      <c r="K1605" s="0" t="n">
        <f aca="false">C1605</f>
        <v>48.34</v>
      </c>
      <c r="N1605" s="0" t="n">
        <f aca="false">'Central-Hudson On Peak'!I1605</f>
        <v>-4.28</v>
      </c>
      <c r="O1605" s="0" t="n">
        <f aca="false">'Central-Hudson On Peak'!D1605</f>
        <v>53.93</v>
      </c>
      <c r="P1605" s="1" t="n">
        <f aca="false">(O1605+N1605)-K1605</f>
        <v>1.31</v>
      </c>
    </row>
    <row r="1606" customFormat="false" ht="12.75" hidden="false" customHeight="false" outlineLevel="0" collapsed="false">
      <c r="A1606" s="0" t="s">
        <v>1618</v>
      </c>
      <c r="B1606" s="0" t="n">
        <v>2000</v>
      </c>
      <c r="C1606" s="0" t="n">
        <v>48.21</v>
      </c>
      <c r="D1606" s="0" t="n">
        <v>44.37</v>
      </c>
      <c r="E1606" s="0" t="n">
        <v>-5.13</v>
      </c>
      <c r="F1606" s="0" t="n">
        <v>-1.23</v>
      </c>
      <c r="G1606" s="0" t="n">
        <v>-0.99</v>
      </c>
      <c r="H1606" s="0" t="n">
        <v>-0.93</v>
      </c>
      <c r="I1606" s="0" t="n">
        <f aca="false">C1606-D1606</f>
        <v>3.84</v>
      </c>
      <c r="J1606" s="0" t="n">
        <f aca="false">D1606</f>
        <v>44.37</v>
      </c>
      <c r="K1606" s="0" t="n">
        <f aca="false">C1606</f>
        <v>48.21</v>
      </c>
      <c r="N1606" s="0" t="n">
        <f aca="false">'Central-Hudson On Peak'!I1606</f>
        <v>-4.23</v>
      </c>
      <c r="O1606" s="0" t="n">
        <f aca="false">'Central-Hudson On Peak'!D1606</f>
        <v>56.52</v>
      </c>
      <c r="P1606" s="1" t="n">
        <f aca="false">(O1606+N1606)-K1606</f>
        <v>4.08000000000001</v>
      </c>
    </row>
    <row r="1607" customFormat="false" ht="12.75" hidden="false" customHeight="false" outlineLevel="0" collapsed="false">
      <c r="A1607" s="0" t="s">
        <v>1619</v>
      </c>
      <c r="B1607" s="0" t="n">
        <v>2000</v>
      </c>
      <c r="C1607" s="0" t="n">
        <v>49.37</v>
      </c>
      <c r="D1607" s="0" t="n">
        <v>49.44</v>
      </c>
      <c r="E1607" s="0" t="n">
        <v>0</v>
      </c>
      <c r="F1607" s="0" t="n">
        <v>0</v>
      </c>
      <c r="G1607" s="0" t="n">
        <v>-1.13</v>
      </c>
      <c r="H1607" s="0" t="n">
        <v>-1.06</v>
      </c>
      <c r="I1607" s="0" t="n">
        <f aca="false">C1607-D1607</f>
        <v>-0.0700000000000003</v>
      </c>
      <c r="J1607" s="0" t="n">
        <f aca="false">D1607</f>
        <v>49.44</v>
      </c>
      <c r="K1607" s="0" t="n">
        <f aca="false">C1607</f>
        <v>49.37</v>
      </c>
      <c r="N1607" s="0" t="n">
        <f aca="false">'Central-Hudson On Peak'!I1607</f>
        <v>-4.84</v>
      </c>
      <c r="O1607" s="0" t="n">
        <f aca="false">'Central-Hudson On Peak'!D1607</f>
        <v>54.21</v>
      </c>
      <c r="P1607" s="1" t="n">
        <f aca="false">(O1607+N1607)-K1607</f>
        <v>0</v>
      </c>
    </row>
    <row r="1608" customFormat="false" ht="12.75" hidden="false" customHeight="false" outlineLevel="0" collapsed="false">
      <c r="A1608" s="0" t="s">
        <v>1620</v>
      </c>
      <c r="B1608" s="0" t="n">
        <v>2000</v>
      </c>
      <c r="C1608" s="0" t="n">
        <v>53.05</v>
      </c>
      <c r="D1608" s="0" t="n">
        <v>53.21</v>
      </c>
      <c r="E1608" s="0" t="n">
        <v>-1.12</v>
      </c>
      <c r="F1608" s="0" t="n">
        <v>-1.21</v>
      </c>
      <c r="G1608" s="0" t="n">
        <v>-1.19</v>
      </c>
      <c r="H1608" s="0" t="n">
        <v>-1.12</v>
      </c>
      <c r="I1608" s="0" t="n">
        <f aca="false">C1608-D1608</f>
        <v>-0.160000000000004</v>
      </c>
      <c r="J1608" s="0" t="n">
        <f aca="false">D1608</f>
        <v>53.21</v>
      </c>
      <c r="K1608" s="0" t="n">
        <f aca="false">C1608</f>
        <v>53.05</v>
      </c>
      <c r="N1608" s="0" t="n">
        <f aca="false">'Central-Hudson On Peak'!I1608</f>
        <v>-5.09</v>
      </c>
      <c r="O1608" s="0" t="n">
        <f aca="false">'Central-Hudson On Peak'!D1608</f>
        <v>66.07</v>
      </c>
      <c r="P1608" s="1" t="n">
        <f aca="false">(O1608+N1608)-K1608</f>
        <v>7.92999999999999</v>
      </c>
    </row>
    <row r="1609" customFormat="false" ht="12.75" hidden="false" customHeight="false" outlineLevel="0" collapsed="false">
      <c r="A1609" s="0" t="s">
        <v>1621</v>
      </c>
      <c r="B1609" s="0" t="n">
        <v>2000</v>
      </c>
      <c r="C1609" s="0" t="n">
        <v>64.19</v>
      </c>
      <c r="D1609" s="0" t="n">
        <v>64.28</v>
      </c>
      <c r="E1609" s="0" t="n">
        <v>0</v>
      </c>
      <c r="F1609" s="0" t="n">
        <v>0</v>
      </c>
      <c r="G1609" s="0" t="n">
        <v>-1.47</v>
      </c>
      <c r="H1609" s="0" t="n">
        <v>-1.38</v>
      </c>
      <c r="I1609" s="0" t="n">
        <f aca="false">C1609-D1609</f>
        <v>-0.0900000000000034</v>
      </c>
      <c r="J1609" s="0" t="n">
        <f aca="false">D1609</f>
        <v>64.28</v>
      </c>
      <c r="K1609" s="0" t="n">
        <f aca="false">C1609</f>
        <v>64.19</v>
      </c>
      <c r="N1609" s="0" t="n">
        <f aca="false">'Central-Hudson On Peak'!I1609</f>
        <v>-6.3</v>
      </c>
      <c r="O1609" s="0" t="n">
        <f aca="false">'Central-Hudson On Peak'!D1609</f>
        <v>70.49</v>
      </c>
      <c r="P1609" s="1" t="n">
        <f aca="false">(O1609+N1609)-K1609</f>
        <v>0</v>
      </c>
    </row>
    <row r="1610" customFormat="false" ht="12.75" hidden="false" customHeight="false" outlineLevel="0" collapsed="false">
      <c r="A1610" s="0" t="s">
        <v>1622</v>
      </c>
      <c r="B1610" s="0" t="n">
        <v>2000</v>
      </c>
      <c r="C1610" s="0" t="n">
        <v>62.37</v>
      </c>
      <c r="D1610" s="0" t="n">
        <v>62.46</v>
      </c>
      <c r="E1610" s="0" t="n">
        <v>0</v>
      </c>
      <c r="F1610" s="0" t="n">
        <v>0</v>
      </c>
      <c r="G1610" s="0" t="n">
        <v>-1.43</v>
      </c>
      <c r="H1610" s="0" t="n">
        <v>-1.34</v>
      </c>
      <c r="I1610" s="0" t="n">
        <f aca="false">C1610-D1610</f>
        <v>-0.0900000000000034</v>
      </c>
      <c r="J1610" s="0" t="n">
        <f aca="false">D1610</f>
        <v>62.46</v>
      </c>
      <c r="K1610" s="0" t="n">
        <f aca="false">C1610</f>
        <v>62.37</v>
      </c>
      <c r="N1610" s="0" t="n">
        <f aca="false">'Central-Hudson On Peak'!I1610</f>
        <v>-6.12</v>
      </c>
      <c r="O1610" s="0" t="n">
        <f aca="false">'Central-Hudson On Peak'!D1610</f>
        <v>68.49</v>
      </c>
      <c r="P1610" s="1" t="n">
        <f aca="false">(O1610+N1610)-K1610</f>
        <v>0</v>
      </c>
    </row>
    <row r="1611" customFormat="false" ht="12.75" hidden="false" customHeight="false" outlineLevel="0" collapsed="false">
      <c r="A1611" s="0" t="s">
        <v>1623</v>
      </c>
      <c r="B1611" s="0" t="n">
        <v>2000</v>
      </c>
      <c r="C1611" s="0" t="n">
        <v>64.18</v>
      </c>
      <c r="D1611" s="0" t="n">
        <v>64.27</v>
      </c>
      <c r="E1611" s="0" t="n">
        <v>0</v>
      </c>
      <c r="F1611" s="0" t="n">
        <v>0</v>
      </c>
      <c r="G1611" s="0" t="n">
        <v>-1.47</v>
      </c>
      <c r="H1611" s="0" t="n">
        <v>-1.38</v>
      </c>
      <c r="I1611" s="0" t="n">
        <f aca="false">C1611-D1611</f>
        <v>-0.0899999999999892</v>
      </c>
      <c r="J1611" s="0" t="n">
        <f aca="false">D1611</f>
        <v>64.27</v>
      </c>
      <c r="K1611" s="0" t="n">
        <f aca="false">C1611</f>
        <v>64.18</v>
      </c>
      <c r="N1611" s="0" t="n">
        <f aca="false">'Central-Hudson On Peak'!I1611</f>
        <v>-6.29</v>
      </c>
      <c r="O1611" s="0" t="n">
        <f aca="false">'Central-Hudson On Peak'!D1611</f>
        <v>70.47</v>
      </c>
      <c r="P1611" s="1" t="n">
        <f aca="false">(O1611+N1611)-K1611</f>
        <v>0</v>
      </c>
    </row>
    <row r="1612" customFormat="false" ht="12.75" hidden="false" customHeight="false" outlineLevel="0" collapsed="false">
      <c r="A1612" s="0" t="s">
        <v>1624</v>
      </c>
      <c r="B1612" s="0" t="n">
        <v>2000</v>
      </c>
      <c r="C1612" s="0" t="n">
        <v>63.86</v>
      </c>
      <c r="D1612" s="0" t="n">
        <v>63.95</v>
      </c>
      <c r="E1612" s="0" t="n">
        <v>0</v>
      </c>
      <c r="F1612" s="0" t="n">
        <v>0</v>
      </c>
      <c r="G1612" s="0" t="n">
        <v>-1.47</v>
      </c>
      <c r="H1612" s="0" t="n">
        <v>-1.38</v>
      </c>
      <c r="I1612" s="0" t="n">
        <f aca="false">C1612-D1612</f>
        <v>-0.0900000000000034</v>
      </c>
      <c r="J1612" s="0" t="n">
        <f aca="false">D1612</f>
        <v>63.95</v>
      </c>
      <c r="K1612" s="0" t="n">
        <f aca="false">C1612</f>
        <v>63.86</v>
      </c>
      <c r="N1612" s="0" t="n">
        <f aca="false">'Central-Hudson On Peak'!I1612</f>
        <v>-6.27</v>
      </c>
      <c r="O1612" s="0" t="n">
        <f aca="false">'Central-Hudson On Peak'!D1612</f>
        <v>70.13</v>
      </c>
      <c r="P1612" s="1" t="n">
        <f aca="false">(O1612+N1612)-K1612</f>
        <v>0</v>
      </c>
    </row>
    <row r="1613" customFormat="false" ht="12.75" hidden="false" customHeight="false" outlineLevel="0" collapsed="false">
      <c r="A1613" s="0" t="s">
        <v>1625</v>
      </c>
      <c r="B1613" s="0" t="n">
        <v>2000</v>
      </c>
      <c r="C1613" s="0" t="n">
        <v>44.89</v>
      </c>
      <c r="D1613" s="0" t="n">
        <v>44.96</v>
      </c>
      <c r="E1613" s="0" t="n">
        <v>0</v>
      </c>
      <c r="F1613" s="0" t="n">
        <v>0</v>
      </c>
      <c r="G1613" s="0" t="n">
        <v>-1.03</v>
      </c>
      <c r="H1613" s="0" t="n">
        <v>-0.96</v>
      </c>
      <c r="I1613" s="0" t="n">
        <f aca="false">C1613-D1613</f>
        <v>-0.0700000000000003</v>
      </c>
      <c r="J1613" s="0" t="n">
        <f aca="false">D1613</f>
        <v>44.96</v>
      </c>
      <c r="K1613" s="0" t="n">
        <f aca="false">C1613</f>
        <v>44.89</v>
      </c>
      <c r="N1613" s="0" t="n">
        <f aca="false">'Central-Hudson On Peak'!I1613</f>
        <v>-4.41</v>
      </c>
      <c r="O1613" s="0" t="n">
        <f aca="false">'Central-Hudson On Peak'!D1613</f>
        <v>49.3</v>
      </c>
      <c r="P1613" s="1" t="n">
        <f aca="false">(O1613+N1613)-K1613</f>
        <v>0</v>
      </c>
    </row>
    <row r="1614" customFormat="false" ht="12.75" hidden="false" customHeight="false" outlineLevel="0" collapsed="false">
      <c r="A1614" s="0" t="s">
        <v>1626</v>
      </c>
      <c r="B1614" s="0" t="n">
        <v>2000</v>
      </c>
      <c r="C1614" s="0" t="n">
        <v>43.88</v>
      </c>
      <c r="D1614" s="0" t="n">
        <v>43.94</v>
      </c>
      <c r="E1614" s="0" t="n">
        <v>0</v>
      </c>
      <c r="F1614" s="0" t="n">
        <v>0</v>
      </c>
      <c r="G1614" s="0" t="n">
        <v>-1.01</v>
      </c>
      <c r="H1614" s="0" t="n">
        <v>-0.95</v>
      </c>
      <c r="I1614" s="0" t="n">
        <f aca="false">C1614-D1614</f>
        <v>-0.0599999999999952</v>
      </c>
      <c r="J1614" s="0" t="n">
        <f aca="false">D1614</f>
        <v>43.94</v>
      </c>
      <c r="K1614" s="0" t="n">
        <f aca="false">C1614</f>
        <v>43.88</v>
      </c>
      <c r="N1614" s="0" t="n">
        <f aca="false">'Central-Hudson On Peak'!I1614</f>
        <v>-4.31</v>
      </c>
      <c r="O1614" s="0" t="n">
        <f aca="false">'Central-Hudson On Peak'!D1614</f>
        <v>48.19</v>
      </c>
      <c r="P1614" s="1" t="n">
        <f aca="false">(O1614+N1614)-K1614</f>
        <v>0</v>
      </c>
    </row>
    <row r="1615" customFormat="false" ht="12.75" hidden="false" customHeight="false" outlineLevel="0" collapsed="false">
      <c r="A1615" s="0" t="s">
        <v>1627</v>
      </c>
      <c r="B1615" s="0" t="n">
        <v>2000</v>
      </c>
      <c r="C1615" s="0" t="n">
        <v>43.88</v>
      </c>
      <c r="D1615" s="0" t="n">
        <v>43.94</v>
      </c>
      <c r="E1615" s="0" t="n">
        <v>0</v>
      </c>
      <c r="F1615" s="0" t="n">
        <v>0</v>
      </c>
      <c r="G1615" s="0" t="n">
        <v>-1.01</v>
      </c>
      <c r="H1615" s="0" t="n">
        <v>-0.95</v>
      </c>
      <c r="I1615" s="0" t="n">
        <f aca="false">C1615-D1615</f>
        <v>-0.0599999999999952</v>
      </c>
      <c r="J1615" s="0" t="n">
        <f aca="false">D1615</f>
        <v>43.94</v>
      </c>
      <c r="K1615" s="0" t="n">
        <f aca="false">C1615</f>
        <v>43.88</v>
      </c>
      <c r="N1615" s="0" t="n">
        <f aca="false">'Central-Hudson On Peak'!I1615</f>
        <v>-4.31</v>
      </c>
      <c r="O1615" s="0" t="n">
        <f aca="false">'Central-Hudson On Peak'!D1615</f>
        <v>48.19</v>
      </c>
      <c r="P1615" s="1" t="n">
        <f aca="false">(O1615+N1615)-K1615</f>
        <v>0</v>
      </c>
    </row>
    <row r="1616" customFormat="false" ht="12.75" hidden="false" customHeight="false" outlineLevel="0" collapsed="false">
      <c r="A1616" s="0" t="s">
        <v>1628</v>
      </c>
      <c r="B1616" s="0" t="n">
        <v>2000</v>
      </c>
      <c r="C1616" s="0" t="n">
        <v>42.06</v>
      </c>
      <c r="D1616" s="0" t="n">
        <v>42.12</v>
      </c>
      <c r="E1616" s="0" t="n">
        <v>0</v>
      </c>
      <c r="F1616" s="0" t="n">
        <v>0</v>
      </c>
      <c r="G1616" s="0" t="n">
        <v>-0.97</v>
      </c>
      <c r="H1616" s="0" t="n">
        <v>-0.91</v>
      </c>
      <c r="I1616" s="0" t="n">
        <f aca="false">C1616-D1616</f>
        <v>-0.0599999999999952</v>
      </c>
      <c r="J1616" s="0" t="n">
        <f aca="false">D1616</f>
        <v>42.12</v>
      </c>
      <c r="K1616" s="0" t="n">
        <f aca="false">C1616</f>
        <v>42.06</v>
      </c>
      <c r="N1616" s="0" t="n">
        <f aca="false">'Central-Hudson On Peak'!I1616</f>
        <v>-4.13</v>
      </c>
      <c r="O1616" s="0" t="n">
        <f aca="false">'Central-Hudson On Peak'!D1616</f>
        <v>46.19</v>
      </c>
      <c r="P1616" s="1" t="n">
        <f aca="false">(O1616+N1616)-K1616</f>
        <v>0</v>
      </c>
    </row>
    <row r="1617" customFormat="false" ht="12.75" hidden="false" customHeight="false" outlineLevel="0" collapsed="false">
      <c r="A1617" s="0" t="s">
        <v>1629</v>
      </c>
      <c r="B1617" s="0" t="n">
        <v>2000</v>
      </c>
      <c r="C1617" s="0" t="n">
        <v>27.15</v>
      </c>
      <c r="D1617" s="0" t="n">
        <v>27.36</v>
      </c>
      <c r="E1617" s="0" t="n">
        <v>-1.78</v>
      </c>
      <c r="F1617" s="0" t="n">
        <v>-1.95</v>
      </c>
      <c r="G1617" s="0" t="n">
        <v>-0.58</v>
      </c>
      <c r="H1617" s="0" t="n">
        <v>-0.54</v>
      </c>
      <c r="I1617" s="0" t="n">
        <f aca="false">C1617-D1617</f>
        <v>-0.210000000000001</v>
      </c>
      <c r="J1617" s="0" t="n">
        <f aca="false">D1617</f>
        <v>27.36</v>
      </c>
      <c r="K1617" s="0" t="n">
        <f aca="false">C1617</f>
        <v>27.15</v>
      </c>
      <c r="N1617" s="0" t="n">
        <f aca="false">'Central-Hudson On Peak'!I1617</f>
        <v>-2.49</v>
      </c>
      <c r="O1617" s="0" t="n">
        <f aca="false">'Central-Hudson On Peak'!D1617</f>
        <v>42.48</v>
      </c>
      <c r="P1617" s="1" t="n">
        <f aca="false">(O1617+N1617)-K1617</f>
        <v>12.84</v>
      </c>
    </row>
    <row r="1618" customFormat="false" ht="12.75" hidden="false" customHeight="false" outlineLevel="0" collapsed="false">
      <c r="A1618" s="0" t="s">
        <v>1630</v>
      </c>
      <c r="B1618" s="0" t="n">
        <v>2000</v>
      </c>
      <c r="C1618" s="0" t="n">
        <v>50.19</v>
      </c>
      <c r="D1618" s="0" t="n">
        <v>40.08</v>
      </c>
      <c r="E1618" s="0" t="n">
        <v>-10.11</v>
      </c>
      <c r="F1618" s="0" t="n">
        <v>0</v>
      </c>
      <c r="G1618" s="0" t="n">
        <v>-1.03</v>
      </c>
      <c r="H1618" s="0" t="n">
        <v>-1.03</v>
      </c>
      <c r="I1618" s="0" t="n">
        <f aca="false">C1618-D1618</f>
        <v>10.11</v>
      </c>
      <c r="J1618" s="0" t="n">
        <f aca="false">D1618</f>
        <v>40.08</v>
      </c>
      <c r="K1618" s="0" t="n">
        <f aca="false">C1618</f>
        <v>50.19</v>
      </c>
      <c r="N1618" s="0" t="n">
        <f aca="false">'Central-Hudson On Peak'!I1618</f>
        <v>-3.98</v>
      </c>
      <c r="O1618" s="0" t="n">
        <f aca="false">'Central-Hudson On Peak'!D1618</f>
        <v>44.06</v>
      </c>
      <c r="P1618" s="1" t="n">
        <f aca="false">(O1618+N1618)-K1618</f>
        <v>-10.11</v>
      </c>
    </row>
    <row r="1619" customFormat="false" ht="12.75" hidden="false" customHeight="false" outlineLevel="0" collapsed="false">
      <c r="A1619" s="0" t="s">
        <v>1631</v>
      </c>
      <c r="B1619" s="0" t="n">
        <v>2000</v>
      </c>
      <c r="C1619" s="0" t="n">
        <v>36.22</v>
      </c>
      <c r="D1619" s="0" t="n">
        <v>27.73</v>
      </c>
      <c r="E1619" s="0" t="n">
        <v>-14.29</v>
      </c>
      <c r="F1619" s="0" t="n">
        <v>-5.81</v>
      </c>
      <c r="G1619" s="0" t="n">
        <v>-0.56</v>
      </c>
      <c r="H1619" s="0" t="n">
        <v>-0.57</v>
      </c>
      <c r="I1619" s="0" t="n">
        <f aca="false">C1619-D1619</f>
        <v>8.49</v>
      </c>
      <c r="J1619" s="0" t="n">
        <f aca="false">D1619</f>
        <v>27.73</v>
      </c>
      <c r="K1619" s="0" t="n">
        <f aca="false">C1619</f>
        <v>36.22</v>
      </c>
      <c r="N1619" s="0" t="n">
        <f aca="false">'Central-Hudson On Peak'!I1619</f>
        <v>-2.17</v>
      </c>
      <c r="O1619" s="0" t="n">
        <f aca="false">'Central-Hudson On Peak'!D1619</f>
        <v>70.84</v>
      </c>
      <c r="P1619" s="1" t="n">
        <f aca="false">(O1619+N1619)-K1619</f>
        <v>32.45</v>
      </c>
    </row>
    <row r="1620" customFormat="false" ht="12.75" hidden="false" customHeight="false" outlineLevel="0" collapsed="false">
      <c r="A1620" s="0" t="s">
        <v>1632</v>
      </c>
      <c r="B1620" s="0" t="n">
        <v>2000</v>
      </c>
      <c r="C1620" s="0" t="n">
        <v>27.23</v>
      </c>
      <c r="D1620" s="0" t="n">
        <v>27.73</v>
      </c>
      <c r="E1620" s="0" t="n">
        <v>-5.3</v>
      </c>
      <c r="F1620" s="0" t="n">
        <v>-5.81</v>
      </c>
      <c r="G1620" s="0" t="n">
        <v>-0.56</v>
      </c>
      <c r="H1620" s="0" t="n">
        <v>-0.57</v>
      </c>
      <c r="I1620" s="0" t="n">
        <f aca="false">C1620-D1620</f>
        <v>-0.5</v>
      </c>
      <c r="J1620" s="0" t="n">
        <f aca="false">D1620</f>
        <v>27.73</v>
      </c>
      <c r="K1620" s="0" t="n">
        <f aca="false">C1620</f>
        <v>27.23</v>
      </c>
      <c r="N1620" s="0" t="n">
        <f aca="false">'Central-Hudson On Peak'!I1620</f>
        <v>-2.17</v>
      </c>
      <c r="O1620" s="0" t="n">
        <f aca="false">'Central-Hudson On Peak'!D1620</f>
        <v>70.84</v>
      </c>
      <c r="P1620" s="1" t="n">
        <f aca="false">(O1620+N1620)-K1620</f>
        <v>41.44</v>
      </c>
    </row>
    <row r="1621" customFormat="false" ht="12.75" hidden="false" customHeight="false" outlineLevel="0" collapsed="false">
      <c r="A1621" s="0" t="s">
        <v>1633</v>
      </c>
      <c r="B1621" s="0" t="n">
        <v>2000</v>
      </c>
      <c r="C1621" s="0" t="n">
        <v>27.45</v>
      </c>
      <c r="D1621" s="0" t="n">
        <v>28.05</v>
      </c>
      <c r="E1621" s="0" t="n">
        <v>-2.98</v>
      </c>
      <c r="F1621" s="0" t="n">
        <v>-3.58</v>
      </c>
      <c r="G1621" s="0" t="n">
        <v>-0.63</v>
      </c>
      <c r="H1621" s="0" t="n">
        <v>-0.63</v>
      </c>
      <c r="I1621" s="0" t="n">
        <f aca="false">C1621-D1621</f>
        <v>-0.600000000000001</v>
      </c>
      <c r="J1621" s="0" t="n">
        <f aca="false">D1621</f>
        <v>28.05</v>
      </c>
      <c r="K1621" s="0" t="n">
        <f aca="false">C1621</f>
        <v>27.45</v>
      </c>
      <c r="N1621" s="0" t="n">
        <f aca="false">'Central-Hudson On Peak'!I1621</f>
        <v>-2.43</v>
      </c>
      <c r="O1621" s="0" t="n">
        <f aca="false">'Central-Hudson On Peak'!D1621</f>
        <v>74.62</v>
      </c>
      <c r="P1621" s="1" t="n">
        <f aca="false">(O1621+N1621)-K1621</f>
        <v>44.74</v>
      </c>
    </row>
    <row r="1622" customFormat="false" ht="12.75" hidden="false" customHeight="false" outlineLevel="0" collapsed="false">
      <c r="A1622" s="0" t="s">
        <v>1634</v>
      </c>
      <c r="B1622" s="0" t="n">
        <v>2000</v>
      </c>
      <c r="C1622" s="0" t="n">
        <v>27.43</v>
      </c>
      <c r="D1622" s="0" t="n">
        <v>28.04</v>
      </c>
      <c r="E1622" s="0" t="n">
        <v>-3.01</v>
      </c>
      <c r="F1622" s="0" t="n">
        <v>-3.62</v>
      </c>
      <c r="G1622" s="0" t="n">
        <v>-0.63</v>
      </c>
      <c r="H1622" s="0" t="n">
        <v>-0.63</v>
      </c>
      <c r="I1622" s="0" t="n">
        <f aca="false">C1622-D1622</f>
        <v>-0.609999999999999</v>
      </c>
      <c r="J1622" s="0" t="n">
        <f aca="false">D1622</f>
        <v>28.04</v>
      </c>
      <c r="K1622" s="0" t="n">
        <f aca="false">C1622</f>
        <v>27.43</v>
      </c>
      <c r="N1622" s="0" t="n">
        <f aca="false">'Central-Hudson On Peak'!I1622</f>
        <v>-2.43</v>
      </c>
      <c r="O1622" s="0" t="n">
        <f aca="false">'Central-Hudson On Peak'!D1622</f>
        <v>75.92</v>
      </c>
      <c r="P1622" s="1" t="n">
        <f aca="false">(O1622+N1622)-K1622</f>
        <v>46.06</v>
      </c>
    </row>
    <row r="1623" customFormat="false" ht="12.75" hidden="false" customHeight="false" outlineLevel="0" collapsed="false">
      <c r="A1623" s="0" t="s">
        <v>1635</v>
      </c>
      <c r="B1623" s="0" t="n">
        <v>2000</v>
      </c>
      <c r="C1623" s="0" t="n">
        <v>27.43</v>
      </c>
      <c r="D1623" s="0" t="n">
        <v>28.04</v>
      </c>
      <c r="E1623" s="0" t="n">
        <v>-3.01</v>
      </c>
      <c r="F1623" s="0" t="n">
        <v>-3.62</v>
      </c>
      <c r="G1623" s="0" t="n">
        <v>-0.63</v>
      </c>
      <c r="H1623" s="0" t="n">
        <v>-0.63</v>
      </c>
      <c r="I1623" s="0" t="n">
        <f aca="false">C1623-D1623</f>
        <v>-0.609999999999999</v>
      </c>
      <c r="J1623" s="0" t="n">
        <f aca="false">D1623</f>
        <v>28.04</v>
      </c>
      <c r="K1623" s="0" t="n">
        <f aca="false">C1623</f>
        <v>27.43</v>
      </c>
      <c r="N1623" s="0" t="n">
        <f aca="false">'Central-Hudson On Peak'!I1623</f>
        <v>-2.43</v>
      </c>
      <c r="O1623" s="0" t="n">
        <f aca="false">'Central-Hudson On Peak'!D1623</f>
        <v>75.92</v>
      </c>
      <c r="P1623" s="1" t="n">
        <f aca="false">(O1623+N1623)-K1623</f>
        <v>46.06</v>
      </c>
    </row>
    <row r="1624" customFormat="false" ht="12.75" hidden="false" customHeight="false" outlineLevel="0" collapsed="false">
      <c r="A1624" s="0" t="s">
        <v>1636</v>
      </c>
      <c r="B1624" s="0" t="n">
        <v>2000</v>
      </c>
      <c r="C1624" s="0" t="n">
        <v>25.12</v>
      </c>
      <c r="D1624" s="0" t="n">
        <v>26.41</v>
      </c>
      <c r="E1624" s="0" t="n">
        <v>-13.44</v>
      </c>
      <c r="F1624" s="0" t="n">
        <v>-14.73</v>
      </c>
      <c r="G1624" s="0" t="n">
        <v>-0.3</v>
      </c>
      <c r="H1624" s="0" t="n">
        <v>-0.3</v>
      </c>
      <c r="I1624" s="0" t="n">
        <f aca="false">C1624-D1624</f>
        <v>-1.29</v>
      </c>
      <c r="J1624" s="0" t="n">
        <f aca="false">D1624</f>
        <v>26.41</v>
      </c>
      <c r="K1624" s="0" t="n">
        <f aca="false">C1624</f>
        <v>25.12</v>
      </c>
      <c r="N1624" s="0" t="n">
        <f aca="false">'Central-Hudson On Peak'!I1624</f>
        <v>-1.16</v>
      </c>
      <c r="O1624" s="0" t="n">
        <f aca="false">'Central-Hudson On Peak'!D1624</f>
        <v>131.34</v>
      </c>
      <c r="P1624" s="1" t="n">
        <f aca="false">(O1624+N1624)-K1624</f>
        <v>105.06</v>
      </c>
    </row>
    <row r="1625" customFormat="false" ht="12.75" hidden="false" customHeight="false" outlineLevel="0" collapsed="false">
      <c r="A1625" s="0" t="s">
        <v>1637</v>
      </c>
      <c r="B1625" s="0" t="n">
        <v>2000</v>
      </c>
      <c r="C1625" s="0" t="n">
        <v>22.2</v>
      </c>
      <c r="D1625" s="0" t="n">
        <v>24.58</v>
      </c>
      <c r="E1625" s="0" t="n">
        <v>-24.76</v>
      </c>
      <c r="F1625" s="0" t="n">
        <v>-27.14</v>
      </c>
      <c r="G1625" s="0" t="n">
        <v>0.07</v>
      </c>
      <c r="H1625" s="0" t="n">
        <v>0.07</v>
      </c>
      <c r="I1625" s="0" t="n">
        <f aca="false">C1625-D1625</f>
        <v>-2.38</v>
      </c>
      <c r="J1625" s="0" t="n">
        <f aca="false">D1625</f>
        <v>24.58</v>
      </c>
      <c r="K1625" s="0" t="n">
        <f aca="false">C1625</f>
        <v>22.2</v>
      </c>
      <c r="N1625" s="0" t="n">
        <f aca="false">'Central-Hudson On Peak'!I1625</f>
        <v>0.26</v>
      </c>
      <c r="O1625" s="0" t="n">
        <f aca="false">'Central-Hudson On Peak'!D1625</f>
        <v>215.49</v>
      </c>
      <c r="P1625" s="1" t="n">
        <f aca="false">(O1625+N1625)-K1625</f>
        <v>193.55</v>
      </c>
    </row>
    <row r="1626" customFormat="false" ht="12.75" hidden="false" customHeight="false" outlineLevel="0" collapsed="false">
      <c r="A1626" s="0" t="s">
        <v>1638</v>
      </c>
      <c r="B1626" s="0" t="n">
        <v>2000</v>
      </c>
      <c r="C1626" s="0" t="n">
        <v>25.16</v>
      </c>
      <c r="D1626" s="0" t="n">
        <v>26.43</v>
      </c>
      <c r="E1626" s="0" t="n">
        <v>-13.3</v>
      </c>
      <c r="F1626" s="0" t="n">
        <v>-14.57</v>
      </c>
      <c r="G1626" s="0" t="n">
        <v>-0.31</v>
      </c>
      <c r="H1626" s="0" t="n">
        <v>-0.31</v>
      </c>
      <c r="I1626" s="0" t="n">
        <f aca="false">C1626-D1626</f>
        <v>-1.27</v>
      </c>
      <c r="J1626" s="0" t="n">
        <f aca="false">D1626</f>
        <v>26.43</v>
      </c>
      <c r="K1626" s="0" t="n">
        <f aca="false">C1626</f>
        <v>25.16</v>
      </c>
      <c r="N1626" s="0" t="n">
        <f aca="false">'Central-Hudson On Peak'!I1626</f>
        <v>-1.18</v>
      </c>
      <c r="O1626" s="0" t="n">
        <f aca="false">'Central-Hudson On Peak'!D1626</f>
        <v>130.26</v>
      </c>
      <c r="P1626" s="1" t="n">
        <f aca="false">(O1626+N1626)-K1626</f>
        <v>103.92</v>
      </c>
    </row>
    <row r="1627" customFormat="false" ht="12.75" hidden="false" customHeight="false" outlineLevel="0" collapsed="false">
      <c r="A1627" s="0" t="s">
        <v>1639</v>
      </c>
      <c r="B1627" s="0" t="n">
        <v>2000</v>
      </c>
      <c r="C1627" s="0" t="n">
        <v>36.32</v>
      </c>
      <c r="D1627" s="0" t="n">
        <v>36.49</v>
      </c>
      <c r="E1627" s="0" t="n">
        <v>-1.93</v>
      </c>
      <c r="F1627" s="0" t="n">
        <v>-2.11</v>
      </c>
      <c r="G1627" s="0" t="n">
        <v>-0.88</v>
      </c>
      <c r="H1627" s="0" t="n">
        <v>-0.89</v>
      </c>
      <c r="I1627" s="0" t="n">
        <f aca="false">C1627-D1627</f>
        <v>-0.170000000000002</v>
      </c>
      <c r="J1627" s="0" t="n">
        <f aca="false">D1627</f>
        <v>36.49</v>
      </c>
      <c r="K1627" s="0" t="n">
        <f aca="false">C1627</f>
        <v>36.32</v>
      </c>
      <c r="N1627" s="0" t="n">
        <f aca="false">'Central-Hudson On Peak'!I1627</f>
        <v>-3.41</v>
      </c>
      <c r="O1627" s="0" t="n">
        <f aca="false">'Central-Hudson On Peak'!D1627</f>
        <v>53.59</v>
      </c>
      <c r="P1627" s="1" t="n">
        <f aca="false">(O1627+N1627)-K1627</f>
        <v>13.86</v>
      </c>
    </row>
    <row r="1628" customFormat="false" ht="12.75" hidden="false" customHeight="false" outlineLevel="0" collapsed="false">
      <c r="A1628" s="0" t="s">
        <v>1640</v>
      </c>
      <c r="B1628" s="0" t="n">
        <v>2000</v>
      </c>
      <c r="C1628" s="0" t="n">
        <v>38.23</v>
      </c>
      <c r="D1628" s="0" t="n">
        <v>38.31</v>
      </c>
      <c r="E1628" s="0" t="n">
        <v>-1.1</v>
      </c>
      <c r="F1628" s="0" t="n">
        <v>-1.18</v>
      </c>
      <c r="G1628" s="0" t="n">
        <v>-0.96</v>
      </c>
      <c r="H1628" s="0" t="n">
        <v>-0.96</v>
      </c>
      <c r="I1628" s="0" t="n">
        <f aca="false">C1628-D1628</f>
        <v>-0.0800000000000054</v>
      </c>
      <c r="J1628" s="0" t="n">
        <f aca="false">D1628</f>
        <v>38.31</v>
      </c>
      <c r="K1628" s="0" t="n">
        <f aca="false">C1628</f>
        <v>38.23</v>
      </c>
      <c r="N1628" s="0" t="n">
        <f aca="false">'Central-Hudson On Peak'!I1628</f>
        <v>-3.7</v>
      </c>
      <c r="O1628" s="0" t="n">
        <f aca="false">'Central-Hudson On Peak'!D1628</f>
        <v>49.8</v>
      </c>
      <c r="P1628" s="1" t="n">
        <f aca="false">(O1628+N1628)-K1628</f>
        <v>7.87</v>
      </c>
    </row>
    <row r="1629" customFormat="false" ht="12.75" hidden="false" customHeight="false" outlineLevel="0" collapsed="false">
      <c r="A1629" s="0" t="s">
        <v>1641</v>
      </c>
      <c r="B1629" s="0" t="n">
        <v>2000</v>
      </c>
      <c r="C1629" s="0" t="n">
        <v>29.15</v>
      </c>
      <c r="D1629" s="0" t="n">
        <v>29.31</v>
      </c>
      <c r="E1629" s="0" t="n">
        <v>-2.06</v>
      </c>
      <c r="F1629" s="0" t="n">
        <v>-2.22</v>
      </c>
      <c r="G1629" s="0" t="n">
        <v>-0.7</v>
      </c>
      <c r="H1629" s="0" t="n">
        <v>-0.7</v>
      </c>
      <c r="I1629" s="0" t="n">
        <f aca="false">C1629-D1629</f>
        <v>-0.16</v>
      </c>
      <c r="J1629" s="0" t="n">
        <f aca="false">D1629</f>
        <v>29.31</v>
      </c>
      <c r="K1629" s="0" t="n">
        <f aca="false">C1629</f>
        <v>29.15</v>
      </c>
      <c r="N1629" s="0" t="n">
        <f aca="false">'Central-Hudson On Peak'!I1629</f>
        <v>-2.7</v>
      </c>
      <c r="O1629" s="0" t="n">
        <f aca="false">'Central-Hudson On Peak'!D1629</f>
        <v>46.56</v>
      </c>
      <c r="P1629" s="1" t="n">
        <f aca="false">(O1629+N1629)-K1629</f>
        <v>14.71</v>
      </c>
    </row>
    <row r="1630" customFormat="false" ht="12.75" hidden="false" customHeight="false" outlineLevel="0" collapsed="false">
      <c r="A1630" s="0" t="s">
        <v>1642</v>
      </c>
      <c r="B1630" s="0" t="n">
        <v>2000</v>
      </c>
      <c r="C1630" s="0" t="n">
        <v>41.92</v>
      </c>
      <c r="D1630" s="0" t="n">
        <v>41.92</v>
      </c>
      <c r="E1630" s="0" t="n">
        <v>0</v>
      </c>
      <c r="F1630" s="0" t="n">
        <v>0</v>
      </c>
      <c r="G1630" s="0" t="n">
        <v>-1.08</v>
      </c>
      <c r="H1630" s="0" t="n">
        <v>-1.08</v>
      </c>
      <c r="I1630" s="0" t="n">
        <f aca="false">C1630-D1630</f>
        <v>0</v>
      </c>
      <c r="J1630" s="0" t="n">
        <f aca="false">D1630</f>
        <v>41.92</v>
      </c>
      <c r="K1630" s="0" t="n">
        <f aca="false">C1630</f>
        <v>41.92</v>
      </c>
      <c r="N1630" s="0" t="n">
        <f aca="false">'Central-Hudson On Peak'!I1630</f>
        <v>-4.17</v>
      </c>
      <c r="O1630" s="0" t="n">
        <f aca="false">'Central-Hudson On Peak'!D1630</f>
        <v>46.09</v>
      </c>
      <c r="P1630" s="1" t="n">
        <f aca="false">(O1630+N1630)-K1630</f>
        <v>0</v>
      </c>
    </row>
    <row r="1631" customFormat="false" ht="12.75" hidden="false" customHeight="false" outlineLevel="0" collapsed="false">
      <c r="A1631" s="0" t="s">
        <v>1643</v>
      </c>
      <c r="B1631" s="0" t="n">
        <v>2000</v>
      </c>
      <c r="C1631" s="0" t="n">
        <v>43.97</v>
      </c>
      <c r="D1631" s="0" t="n">
        <v>43.97</v>
      </c>
      <c r="E1631" s="0" t="n">
        <v>0</v>
      </c>
      <c r="F1631" s="0" t="n">
        <v>0</v>
      </c>
      <c r="G1631" s="0" t="n">
        <v>-1.13</v>
      </c>
      <c r="H1631" s="0" t="n">
        <v>-1.13</v>
      </c>
      <c r="I1631" s="0" t="n">
        <f aca="false">C1631-D1631</f>
        <v>0</v>
      </c>
      <c r="J1631" s="0" t="n">
        <f aca="false">D1631</f>
        <v>43.97</v>
      </c>
      <c r="K1631" s="0" t="n">
        <f aca="false">C1631</f>
        <v>43.97</v>
      </c>
      <c r="N1631" s="0" t="n">
        <f aca="false">'Central-Hudson On Peak'!I1631</f>
        <v>-4.37</v>
      </c>
      <c r="O1631" s="0" t="n">
        <f aca="false">'Central-Hudson On Peak'!D1631</f>
        <v>48.34</v>
      </c>
      <c r="P1631" s="1" t="n">
        <f aca="false">(O1631+N1631)-K1631</f>
        <v>0</v>
      </c>
    </row>
    <row r="1632" customFormat="false" ht="12.75" hidden="false" customHeight="false" outlineLevel="0" collapsed="false">
      <c r="A1632" s="0" t="s">
        <v>1644</v>
      </c>
      <c r="B1632" s="0" t="n">
        <v>2000</v>
      </c>
      <c r="C1632" s="0" t="n">
        <v>45.92</v>
      </c>
      <c r="D1632" s="0" t="n">
        <v>45.92</v>
      </c>
      <c r="E1632" s="0" t="n">
        <v>0</v>
      </c>
      <c r="F1632" s="0" t="n">
        <v>0</v>
      </c>
      <c r="G1632" s="0" t="n">
        <v>-1.18</v>
      </c>
      <c r="H1632" s="0" t="n">
        <v>-1.18</v>
      </c>
      <c r="I1632" s="0" t="n">
        <f aca="false">C1632-D1632</f>
        <v>0</v>
      </c>
      <c r="J1632" s="0" t="n">
        <f aca="false">D1632</f>
        <v>45.92</v>
      </c>
      <c r="K1632" s="0" t="n">
        <f aca="false">C1632</f>
        <v>45.92</v>
      </c>
      <c r="N1632" s="0" t="n">
        <f aca="false">'Central-Hudson On Peak'!I1632</f>
        <v>-4.56</v>
      </c>
      <c r="O1632" s="0" t="n">
        <f aca="false">'Central-Hudson On Peak'!D1632</f>
        <v>50.48</v>
      </c>
      <c r="P1632" s="1" t="n">
        <f aca="false">(O1632+N1632)-K1632</f>
        <v>0</v>
      </c>
    </row>
    <row r="1633" customFormat="false" ht="12.75" hidden="false" customHeight="false" outlineLevel="0" collapsed="false">
      <c r="A1633" s="0" t="s">
        <v>1645</v>
      </c>
      <c r="B1633" s="0" t="n">
        <v>2000</v>
      </c>
      <c r="C1633" s="0" t="n">
        <v>40.34</v>
      </c>
      <c r="D1633" s="0" t="n">
        <v>40.34</v>
      </c>
      <c r="E1633" s="0" t="n">
        <v>0</v>
      </c>
      <c r="F1633" s="0" t="n">
        <v>0</v>
      </c>
      <c r="G1633" s="0" t="n">
        <v>-1.04</v>
      </c>
      <c r="H1633" s="0" t="n">
        <v>-1.04</v>
      </c>
      <c r="I1633" s="0" t="n">
        <f aca="false">C1633-D1633</f>
        <v>0</v>
      </c>
      <c r="J1633" s="0" t="n">
        <f aca="false">D1633</f>
        <v>40.34</v>
      </c>
      <c r="K1633" s="0" t="n">
        <f aca="false">C1633</f>
        <v>40.34</v>
      </c>
      <c r="N1633" s="0" t="n">
        <f aca="false">'Central-Hudson On Peak'!I1633</f>
        <v>-4.01</v>
      </c>
      <c r="O1633" s="0" t="n">
        <f aca="false">'Central-Hudson On Peak'!D1633</f>
        <v>44.35</v>
      </c>
      <c r="P1633" s="1" t="n">
        <f aca="false">(O1633+N1633)-K1633</f>
        <v>0</v>
      </c>
    </row>
    <row r="1634" customFormat="false" ht="12.75" hidden="false" customHeight="false" outlineLevel="0" collapsed="false">
      <c r="A1634" s="0" t="s">
        <v>1646</v>
      </c>
      <c r="B1634" s="0" t="n">
        <v>2000</v>
      </c>
      <c r="C1634" s="0" t="n">
        <v>37.54</v>
      </c>
      <c r="D1634" s="0" t="n">
        <v>37.7</v>
      </c>
      <c r="E1634" s="0" t="n">
        <v>-0.76</v>
      </c>
      <c r="F1634" s="0" t="n">
        <v>-0.81</v>
      </c>
      <c r="G1634" s="0" t="n">
        <v>-0.97</v>
      </c>
      <c r="H1634" s="0" t="n">
        <v>-0.86</v>
      </c>
      <c r="I1634" s="0" t="n">
        <f aca="false">C1634-D1634</f>
        <v>-0.160000000000004</v>
      </c>
      <c r="J1634" s="0" t="n">
        <f aca="false">D1634</f>
        <v>37.7</v>
      </c>
      <c r="K1634" s="0" t="n">
        <f aca="false">C1634</f>
        <v>37.54</v>
      </c>
      <c r="N1634" s="0" t="n">
        <f aca="false">'Central-Hudson On Peak'!I1634</f>
        <v>-3.75</v>
      </c>
      <c r="O1634" s="0" t="n">
        <f aca="false">'Central-Hudson On Peak'!D1634</f>
        <v>46.66</v>
      </c>
      <c r="P1634" s="1" t="n">
        <f aca="false">(O1634+N1634)-K1634</f>
        <v>5.37</v>
      </c>
    </row>
    <row r="1635" customFormat="false" ht="12.75" hidden="false" customHeight="false" outlineLevel="0" collapsed="false">
      <c r="A1635" s="0" t="s">
        <v>1647</v>
      </c>
      <c r="B1635" s="0" t="n">
        <v>2000</v>
      </c>
      <c r="C1635" s="0" t="n">
        <v>44.33</v>
      </c>
      <c r="D1635" s="0" t="n">
        <v>44.46</v>
      </c>
      <c r="E1635" s="0" t="n">
        <v>-0.06</v>
      </c>
      <c r="F1635" s="0" t="n">
        <v>-0.06</v>
      </c>
      <c r="G1635" s="0" t="n">
        <v>-1.16</v>
      </c>
      <c r="H1635" s="0" t="n">
        <v>-1.03</v>
      </c>
      <c r="I1635" s="0" t="n">
        <f aca="false">C1635-D1635</f>
        <v>-0.130000000000003</v>
      </c>
      <c r="J1635" s="0" t="n">
        <f aca="false">D1635</f>
        <v>44.46</v>
      </c>
      <c r="K1635" s="0" t="n">
        <f aca="false">C1635</f>
        <v>44.33</v>
      </c>
      <c r="N1635" s="0" t="n">
        <f aca="false">'Central-Hudson On Peak'!I1635</f>
        <v>-4.5</v>
      </c>
      <c r="O1635" s="0" t="n">
        <f aca="false">'Central-Hudson On Peak'!D1635</f>
        <v>49.25</v>
      </c>
      <c r="P1635" s="1" t="n">
        <f aca="false">(O1635+N1635)-K1635</f>
        <v>0.420000000000002</v>
      </c>
    </row>
    <row r="1636" customFormat="false" ht="12.75" hidden="false" customHeight="false" outlineLevel="0" collapsed="false">
      <c r="A1636" s="0" t="s">
        <v>1648</v>
      </c>
      <c r="B1636" s="0" t="n">
        <v>2000</v>
      </c>
      <c r="C1636" s="0" t="n">
        <v>46.37</v>
      </c>
      <c r="D1636" s="0" t="n">
        <v>46.62</v>
      </c>
      <c r="E1636" s="0" t="n">
        <v>-1.59</v>
      </c>
      <c r="F1636" s="0" t="n">
        <v>-1.7</v>
      </c>
      <c r="G1636" s="0" t="n">
        <v>-1.18</v>
      </c>
      <c r="H1636" s="0" t="n">
        <v>-1.04</v>
      </c>
      <c r="I1636" s="0" t="n">
        <f aca="false">C1636-D1636</f>
        <v>-0.25</v>
      </c>
      <c r="J1636" s="0" t="n">
        <f aca="false">D1636</f>
        <v>46.62</v>
      </c>
      <c r="K1636" s="0" t="n">
        <f aca="false">C1636</f>
        <v>46.37</v>
      </c>
      <c r="N1636" s="0" t="n">
        <f aca="false">'Central-Hudson On Peak'!I1636</f>
        <v>-4.56</v>
      </c>
      <c r="O1636" s="0" t="n">
        <f aca="false">'Central-Hudson On Peak'!D1636</f>
        <v>62.35</v>
      </c>
      <c r="P1636" s="1" t="n">
        <f aca="false">(O1636+N1636)-K1636</f>
        <v>11.42</v>
      </c>
    </row>
    <row r="1637" customFormat="false" ht="12.75" hidden="false" customHeight="false" outlineLevel="0" collapsed="false">
      <c r="A1637" s="0" t="s">
        <v>1649</v>
      </c>
      <c r="B1637" s="0" t="n">
        <v>2000</v>
      </c>
      <c r="C1637" s="0" t="n">
        <v>63.16</v>
      </c>
      <c r="D1637" s="0" t="n">
        <v>63.39</v>
      </c>
      <c r="E1637" s="0" t="n">
        <v>-0.64</v>
      </c>
      <c r="F1637" s="0" t="n">
        <v>-0.68</v>
      </c>
      <c r="G1637" s="0" t="n">
        <v>-1.64</v>
      </c>
      <c r="H1637" s="0" t="n">
        <v>-1.45</v>
      </c>
      <c r="I1637" s="0" t="n">
        <f aca="false">C1637-D1637</f>
        <v>-0.230000000000004</v>
      </c>
      <c r="J1637" s="0" t="n">
        <f aca="false">D1637</f>
        <v>63.39</v>
      </c>
      <c r="K1637" s="0" t="n">
        <f aca="false">C1637</f>
        <v>63.16</v>
      </c>
      <c r="N1637" s="0" t="n">
        <f aca="false">'Central-Hudson On Peak'!I1637</f>
        <v>-6.36</v>
      </c>
      <c r="O1637" s="0" t="n">
        <f aca="false">'Central-Hudson On Peak'!D1637</f>
        <v>74.1</v>
      </c>
      <c r="P1637" s="1" t="n">
        <f aca="false">(O1637+N1637)-K1637</f>
        <v>4.58</v>
      </c>
    </row>
    <row r="1638" customFormat="false" ht="12.75" hidden="false" customHeight="false" outlineLevel="0" collapsed="false">
      <c r="A1638" s="0" t="s">
        <v>1650</v>
      </c>
      <c r="B1638" s="0" t="n">
        <v>2000</v>
      </c>
      <c r="C1638" s="0" t="n">
        <v>65.54</v>
      </c>
      <c r="D1638" s="0" t="n">
        <v>65.91</v>
      </c>
      <c r="E1638" s="0" t="n">
        <v>-2.68</v>
      </c>
      <c r="F1638" s="0" t="n">
        <v>-2.86</v>
      </c>
      <c r="G1638" s="0" t="n">
        <v>-1.65</v>
      </c>
      <c r="H1638" s="0" t="n">
        <v>-1.46</v>
      </c>
      <c r="I1638" s="0" t="n">
        <f aca="false">C1638-D1638</f>
        <v>-0.36999999999999</v>
      </c>
      <c r="J1638" s="0" t="n">
        <f aca="false">D1638</f>
        <v>65.91</v>
      </c>
      <c r="K1638" s="0" t="n">
        <f aca="false">C1638</f>
        <v>65.54</v>
      </c>
      <c r="N1638" s="0" t="n">
        <f aca="false">'Central-Hudson On Peak'!I1638</f>
        <v>-6.39</v>
      </c>
      <c r="O1638" s="0" t="n">
        <f aca="false">'Central-Hudson On Peak'!D1638</f>
        <v>91.12</v>
      </c>
      <c r="P1638" s="1" t="n">
        <f aca="false">(O1638+N1638)-K1638</f>
        <v>19.19</v>
      </c>
    </row>
    <row r="1639" customFormat="false" ht="12.75" hidden="false" customHeight="false" outlineLevel="0" collapsed="false">
      <c r="A1639" s="0" t="s">
        <v>1651</v>
      </c>
      <c r="B1639" s="0" t="n">
        <v>2000</v>
      </c>
      <c r="C1639" s="0" t="n">
        <v>47.97</v>
      </c>
      <c r="D1639" s="0" t="n">
        <v>48.12</v>
      </c>
      <c r="E1639" s="0" t="n">
        <v>-0.27</v>
      </c>
      <c r="F1639" s="0" t="n">
        <v>-0.28</v>
      </c>
      <c r="G1639" s="0" t="n">
        <v>-1.25</v>
      </c>
      <c r="H1639" s="0" t="n">
        <v>-1.11</v>
      </c>
      <c r="I1639" s="0" t="n">
        <f aca="false">C1639-D1639</f>
        <v>-0.149999999999999</v>
      </c>
      <c r="J1639" s="0" t="n">
        <f aca="false">D1639</f>
        <v>48.12</v>
      </c>
      <c r="K1639" s="0" t="n">
        <f aca="false">C1639</f>
        <v>47.97</v>
      </c>
      <c r="N1639" s="0" t="n">
        <f aca="false">'Central-Hudson On Peak'!I1639</f>
        <v>-4.85</v>
      </c>
      <c r="O1639" s="0" t="n">
        <f aca="false">'Central-Hudson On Peak'!D1639</f>
        <v>60.72</v>
      </c>
      <c r="P1639" s="1" t="n">
        <f aca="false">(O1639+N1639)-K1639</f>
        <v>7.9</v>
      </c>
    </row>
    <row r="1640" customFormat="false" ht="12.75" hidden="false" customHeight="false" outlineLevel="0" collapsed="false">
      <c r="A1640" s="0" t="s">
        <v>1652</v>
      </c>
      <c r="B1640" s="0" t="n">
        <v>2000</v>
      </c>
      <c r="C1640" s="0" t="n">
        <v>53.48</v>
      </c>
      <c r="D1640" s="0" t="n">
        <v>53.64</v>
      </c>
      <c r="E1640" s="0" t="n">
        <v>0</v>
      </c>
      <c r="F1640" s="0" t="n">
        <v>0</v>
      </c>
      <c r="G1640" s="0" t="n">
        <v>-1.4</v>
      </c>
      <c r="H1640" s="0" t="n">
        <v>-1.24</v>
      </c>
      <c r="I1640" s="0" t="n">
        <f aca="false">C1640-D1640</f>
        <v>-0.160000000000004</v>
      </c>
      <c r="J1640" s="0" t="n">
        <f aca="false">D1640</f>
        <v>53.64</v>
      </c>
      <c r="K1640" s="0" t="n">
        <f aca="false">C1640</f>
        <v>53.48</v>
      </c>
      <c r="N1640" s="0" t="n">
        <f aca="false">'Central-Hudson On Peak'!I1640</f>
        <v>-5.44</v>
      </c>
      <c r="O1640" s="0" t="n">
        <f aca="false">'Central-Hudson On Peak'!D1640</f>
        <v>61.42</v>
      </c>
      <c r="P1640" s="1" t="n">
        <f aca="false">(O1640+N1640)-K1640</f>
        <v>2.50000000000001</v>
      </c>
    </row>
    <row r="1641" customFormat="false" ht="12.75" hidden="false" customHeight="false" outlineLevel="0" collapsed="false">
      <c r="A1641" s="0" t="s">
        <v>1653</v>
      </c>
      <c r="B1641" s="0" t="n">
        <v>2000</v>
      </c>
      <c r="C1641" s="0" t="n">
        <v>47.97</v>
      </c>
      <c r="D1641" s="0" t="n">
        <v>48.12</v>
      </c>
      <c r="E1641" s="0" t="n">
        <v>-0.27</v>
      </c>
      <c r="F1641" s="0" t="n">
        <v>-0.28</v>
      </c>
      <c r="G1641" s="0" t="n">
        <v>-1.25</v>
      </c>
      <c r="H1641" s="0" t="n">
        <v>-1.11</v>
      </c>
      <c r="I1641" s="0" t="n">
        <f aca="false">C1641-D1641</f>
        <v>-0.149999999999999</v>
      </c>
      <c r="J1641" s="0" t="n">
        <f aca="false">D1641</f>
        <v>48.12</v>
      </c>
      <c r="K1641" s="0" t="n">
        <f aca="false">C1641</f>
        <v>47.97</v>
      </c>
      <c r="N1641" s="0" t="n">
        <f aca="false">'Central-Hudson On Peak'!I1641</f>
        <v>-4.85</v>
      </c>
      <c r="O1641" s="0" t="n">
        <f aca="false">'Central-Hudson On Peak'!D1641</f>
        <v>60.72</v>
      </c>
      <c r="P1641" s="1" t="n">
        <f aca="false">(O1641+N1641)-K1641</f>
        <v>7.9</v>
      </c>
    </row>
    <row r="1642" customFormat="false" ht="12.75" hidden="false" customHeight="false" outlineLevel="0" collapsed="false">
      <c r="A1642" s="0" t="s">
        <v>1654</v>
      </c>
      <c r="B1642" s="0" t="n">
        <v>2000</v>
      </c>
      <c r="C1642" s="0" t="n">
        <v>47.77</v>
      </c>
      <c r="D1642" s="0" t="n">
        <v>48.22</v>
      </c>
      <c r="E1642" s="0" t="n">
        <v>-5.54</v>
      </c>
      <c r="F1642" s="0" t="n">
        <v>-5.86</v>
      </c>
      <c r="G1642" s="0" t="n">
        <v>-1.11</v>
      </c>
      <c r="H1642" s="0" t="n">
        <v>-0.98</v>
      </c>
      <c r="I1642" s="0" t="n">
        <f aca="false">C1642-D1642</f>
        <v>-0.449999999999996</v>
      </c>
      <c r="J1642" s="0" t="n">
        <f aca="false">D1642</f>
        <v>48.22</v>
      </c>
      <c r="K1642" s="0" t="n">
        <f aca="false">C1642</f>
        <v>47.77</v>
      </c>
      <c r="N1642" s="0" t="n">
        <f aca="false">'Central-Hudson On Peak'!I1642</f>
        <v>-4.3</v>
      </c>
      <c r="O1642" s="0" t="n">
        <f aca="false">'Central-Hudson On Peak'!D1642</f>
        <v>91.79</v>
      </c>
      <c r="P1642" s="1" t="n">
        <f aca="false">(O1642+N1642)-K1642</f>
        <v>39.72</v>
      </c>
    </row>
    <row r="1643" customFormat="false" ht="12.75" hidden="false" customHeight="false" outlineLevel="0" collapsed="false">
      <c r="A1643" s="0" t="s">
        <v>1655</v>
      </c>
      <c r="B1643" s="0" t="n">
        <v>2000</v>
      </c>
      <c r="C1643" s="0" t="n">
        <v>68.21</v>
      </c>
      <c r="D1643" s="0" t="n">
        <v>68.42</v>
      </c>
      <c r="E1643" s="0" t="n">
        <v>0</v>
      </c>
      <c r="F1643" s="0" t="n">
        <v>0</v>
      </c>
      <c r="G1643" s="0" t="n">
        <v>-1.79</v>
      </c>
      <c r="H1643" s="0" t="n">
        <v>-1.58</v>
      </c>
      <c r="I1643" s="0" t="n">
        <f aca="false">C1643-D1643</f>
        <v>-0.210000000000008</v>
      </c>
      <c r="J1643" s="0" t="n">
        <f aca="false">D1643</f>
        <v>68.42</v>
      </c>
      <c r="K1643" s="0" t="n">
        <f aca="false">C1643</f>
        <v>68.21</v>
      </c>
      <c r="N1643" s="0" t="n">
        <f aca="false">'Central-Hudson On Peak'!I1643</f>
        <v>-6.94</v>
      </c>
      <c r="O1643" s="0" t="n">
        <f aca="false">'Central-Hudson On Peak'!D1643</f>
        <v>75.15</v>
      </c>
      <c r="P1643" s="1" t="n">
        <f aca="false">(O1643+N1643)-K1643</f>
        <v>0</v>
      </c>
    </row>
    <row r="1644" customFormat="false" ht="12.75" hidden="false" customHeight="false" outlineLevel="0" collapsed="false">
      <c r="A1644" s="0" t="s">
        <v>1656</v>
      </c>
      <c r="B1644" s="0" t="n">
        <v>2000</v>
      </c>
      <c r="C1644" s="0" t="n">
        <v>56.34</v>
      </c>
      <c r="D1644" s="0" t="n">
        <v>56.57</v>
      </c>
      <c r="E1644" s="0" t="n">
        <v>-0.95</v>
      </c>
      <c r="F1644" s="0" t="n">
        <v>-1.01</v>
      </c>
      <c r="G1644" s="0" t="n">
        <v>-1.46</v>
      </c>
      <c r="H1644" s="0" t="n">
        <v>-1.29</v>
      </c>
      <c r="I1644" s="0" t="n">
        <f aca="false">C1644-D1644</f>
        <v>-0.229999999999997</v>
      </c>
      <c r="J1644" s="0" t="n">
        <f aca="false">D1644</f>
        <v>56.57</v>
      </c>
      <c r="K1644" s="0" t="n">
        <f aca="false">C1644</f>
        <v>56.34</v>
      </c>
      <c r="N1644" s="0" t="n">
        <f aca="false">'Central-Hudson On Peak'!I1644</f>
        <v>-5.64</v>
      </c>
      <c r="O1644" s="0" t="n">
        <f aca="false">'Central-Hudson On Peak'!D1644</f>
        <v>68.75</v>
      </c>
      <c r="P1644" s="1" t="n">
        <f aca="false">(O1644+N1644)-K1644</f>
        <v>6.77</v>
      </c>
    </row>
    <row r="1645" customFormat="false" ht="12.75" hidden="false" customHeight="false" outlineLevel="0" collapsed="false">
      <c r="A1645" s="0" t="s">
        <v>1657</v>
      </c>
      <c r="B1645" s="0" t="n">
        <v>2000</v>
      </c>
      <c r="C1645" s="0" t="n">
        <v>33.3</v>
      </c>
      <c r="D1645" s="0" t="n">
        <v>33.51</v>
      </c>
      <c r="E1645" s="0" t="n">
        <v>-1.75</v>
      </c>
      <c r="F1645" s="0" t="n">
        <v>-1.86</v>
      </c>
      <c r="G1645" s="0" t="n">
        <v>-0.83</v>
      </c>
      <c r="H1645" s="0" t="n">
        <v>-0.73</v>
      </c>
      <c r="I1645" s="0" t="n">
        <f aca="false">C1645-D1645</f>
        <v>-0.210000000000001</v>
      </c>
      <c r="J1645" s="0" t="n">
        <f aca="false">D1645</f>
        <v>33.51</v>
      </c>
      <c r="K1645" s="0" t="n">
        <f aca="false">C1645</f>
        <v>33.3</v>
      </c>
      <c r="N1645" s="0" t="n">
        <f aca="false">'Central-Hudson On Peak'!I1645</f>
        <v>-3.21</v>
      </c>
      <c r="O1645" s="0" t="n">
        <f aca="false">'Central-Hudson On Peak'!D1645</f>
        <v>48.93</v>
      </c>
      <c r="P1645" s="1" t="n">
        <f aca="false">(O1645+N1645)-K1645</f>
        <v>12.42</v>
      </c>
    </row>
    <row r="1646" customFormat="false" ht="12.75" hidden="false" customHeight="false" outlineLevel="0" collapsed="false">
      <c r="A1646" s="0" t="s">
        <v>1658</v>
      </c>
      <c r="B1646" s="0" t="n">
        <v>2000</v>
      </c>
      <c r="C1646" s="0" t="n">
        <v>29.21</v>
      </c>
      <c r="D1646" s="0" t="n">
        <v>29.45</v>
      </c>
      <c r="E1646" s="0" t="n">
        <v>-2.49</v>
      </c>
      <c r="F1646" s="0" t="n">
        <v>-2.65</v>
      </c>
      <c r="G1646" s="0" t="n">
        <v>-0.7</v>
      </c>
      <c r="H1646" s="0" t="n">
        <v>-0.62</v>
      </c>
      <c r="I1646" s="0" t="n">
        <f aca="false">C1646-D1646</f>
        <v>-0.239999999999998</v>
      </c>
      <c r="J1646" s="0" t="n">
        <f aca="false">D1646</f>
        <v>29.45</v>
      </c>
      <c r="K1646" s="0" t="n">
        <f aca="false">C1646</f>
        <v>29.21</v>
      </c>
      <c r="N1646" s="0" t="n">
        <f aca="false">'Central-Hudson On Peak'!I1646</f>
        <v>-2.72</v>
      </c>
      <c r="O1646" s="0" t="n">
        <f aca="false">'Central-Hudson On Peak'!D1646</f>
        <v>49.63</v>
      </c>
      <c r="P1646" s="1" t="n">
        <f aca="false">(O1646+N1646)-K1646</f>
        <v>17.7</v>
      </c>
    </row>
    <row r="1647" customFormat="false" ht="12.75" hidden="false" customHeight="false" outlineLevel="0" collapsed="false">
      <c r="A1647" s="0" t="s">
        <v>1659</v>
      </c>
      <c r="B1647" s="0" t="n">
        <v>2000</v>
      </c>
      <c r="C1647" s="0" t="n">
        <v>29.21</v>
      </c>
      <c r="D1647" s="0" t="n">
        <v>29.45</v>
      </c>
      <c r="E1647" s="0" t="n">
        <v>-2.49</v>
      </c>
      <c r="F1647" s="0" t="n">
        <v>-2.65</v>
      </c>
      <c r="G1647" s="0" t="n">
        <v>-0.7</v>
      </c>
      <c r="H1647" s="0" t="n">
        <v>-0.62</v>
      </c>
      <c r="I1647" s="0" t="n">
        <f aca="false">C1647-D1647</f>
        <v>-0.239999999999998</v>
      </c>
      <c r="J1647" s="0" t="n">
        <f aca="false">D1647</f>
        <v>29.45</v>
      </c>
      <c r="K1647" s="0" t="n">
        <f aca="false">C1647</f>
        <v>29.21</v>
      </c>
      <c r="N1647" s="0" t="n">
        <f aca="false">'Central-Hudson On Peak'!I1647</f>
        <v>-2.72</v>
      </c>
      <c r="O1647" s="0" t="n">
        <f aca="false">'Central-Hudson On Peak'!D1647</f>
        <v>49.63</v>
      </c>
      <c r="P1647" s="1" t="n">
        <f aca="false">(O1647+N1647)-K1647</f>
        <v>17.7</v>
      </c>
    </row>
    <row r="1648" customFormat="false" ht="12.75" hidden="false" customHeight="false" outlineLevel="0" collapsed="false">
      <c r="A1648" s="0" t="s">
        <v>1660</v>
      </c>
      <c r="B1648" s="0" t="n">
        <v>2000</v>
      </c>
      <c r="C1648" s="0" t="n">
        <v>42.42</v>
      </c>
      <c r="D1648" s="0" t="n">
        <v>42.55</v>
      </c>
      <c r="E1648" s="0" t="n">
        <v>0</v>
      </c>
      <c r="F1648" s="0" t="n">
        <v>0</v>
      </c>
      <c r="G1648" s="0" t="n">
        <v>-1.11</v>
      </c>
      <c r="H1648" s="0" t="n">
        <v>-0.98</v>
      </c>
      <c r="I1648" s="0" t="n">
        <f aca="false">C1648-D1648</f>
        <v>-0.129999999999995</v>
      </c>
      <c r="J1648" s="0" t="n">
        <f aca="false">D1648</f>
        <v>42.55</v>
      </c>
      <c r="K1648" s="0" t="n">
        <f aca="false">C1648</f>
        <v>42.42</v>
      </c>
      <c r="N1648" s="0" t="n">
        <f aca="false">'Central-Hudson On Peak'!I1648</f>
        <v>-4.31</v>
      </c>
      <c r="O1648" s="0" t="n">
        <f aca="false">'Central-Hudson On Peak'!D1648</f>
        <v>46.73</v>
      </c>
      <c r="P1648" s="1" t="n">
        <f aca="false">(O1648+N1648)-K1648</f>
        <v>0</v>
      </c>
    </row>
    <row r="1649" customFormat="false" ht="12.75" hidden="false" customHeight="false" outlineLevel="0" collapsed="false">
      <c r="A1649" s="0" t="s">
        <v>1661</v>
      </c>
      <c r="B1649" s="0" t="n">
        <v>2000</v>
      </c>
      <c r="C1649" s="0" t="n">
        <v>38.97</v>
      </c>
      <c r="D1649" s="0" t="n">
        <v>39.09</v>
      </c>
      <c r="E1649" s="0" t="n">
        <v>0</v>
      </c>
      <c r="F1649" s="0" t="n">
        <v>0</v>
      </c>
      <c r="G1649" s="0" t="n">
        <v>-1.02</v>
      </c>
      <c r="H1649" s="0" t="n">
        <v>-0.9</v>
      </c>
      <c r="I1649" s="0" t="n">
        <f aca="false">C1649-D1649</f>
        <v>-0.120000000000005</v>
      </c>
      <c r="J1649" s="0" t="n">
        <f aca="false">D1649</f>
        <v>39.09</v>
      </c>
      <c r="K1649" s="0" t="n">
        <f aca="false">C1649</f>
        <v>38.97</v>
      </c>
      <c r="N1649" s="0" t="n">
        <f aca="false">'Central-Hudson On Peak'!I1649</f>
        <v>-3.96</v>
      </c>
      <c r="O1649" s="0" t="n">
        <f aca="false">'Central-Hudson On Peak'!D1649</f>
        <v>42.93</v>
      </c>
      <c r="P1649" s="1" t="n">
        <f aca="false">(O1649+N1649)-K1649</f>
        <v>0</v>
      </c>
    </row>
    <row r="1650" customFormat="false" ht="12.75" hidden="false" customHeight="false" outlineLevel="0" collapsed="false">
      <c r="A1650" s="0" t="s">
        <v>1662</v>
      </c>
      <c r="B1650" s="0" t="n">
        <v>2000</v>
      </c>
      <c r="C1650" s="0" t="n">
        <v>22.99</v>
      </c>
      <c r="D1650" s="0" t="n">
        <v>23.19</v>
      </c>
      <c r="E1650" s="0" t="n">
        <v>-2.3</v>
      </c>
      <c r="F1650" s="0" t="n">
        <v>-2.45</v>
      </c>
      <c r="G1650" s="0" t="n">
        <v>-0.34</v>
      </c>
      <c r="H1650" s="0" t="n">
        <v>-0.29</v>
      </c>
      <c r="I1650" s="0" t="n">
        <f aca="false">C1650-D1650</f>
        <v>-0.200000000000003</v>
      </c>
      <c r="J1650" s="0" t="n">
        <f aca="false">D1650</f>
        <v>23.19</v>
      </c>
      <c r="K1650" s="0" t="n">
        <f aca="false">C1650</f>
        <v>22.99</v>
      </c>
      <c r="N1650" s="0" t="n">
        <f aca="false">'Central-Hudson On Peak'!I1650</f>
        <v>-1.83</v>
      </c>
      <c r="O1650" s="0" t="n">
        <f aca="false">'Central-Hudson On Peak'!D1650</f>
        <v>41.16</v>
      </c>
      <c r="P1650" s="1" t="n">
        <f aca="false">(O1650+N1650)-K1650</f>
        <v>16.34</v>
      </c>
    </row>
    <row r="1651" customFormat="false" ht="12.75" hidden="false" customHeight="false" outlineLevel="0" collapsed="false">
      <c r="A1651" s="0" t="s">
        <v>1663</v>
      </c>
      <c r="B1651" s="0" t="n">
        <v>2000</v>
      </c>
      <c r="C1651" s="0" t="n">
        <v>27.9</v>
      </c>
      <c r="D1651" s="0" t="n">
        <v>28.09</v>
      </c>
      <c r="E1651" s="0" t="n">
        <v>-1.94</v>
      </c>
      <c r="F1651" s="0" t="n">
        <v>-2.07</v>
      </c>
      <c r="G1651" s="0" t="n">
        <v>-0.42</v>
      </c>
      <c r="H1651" s="0" t="n">
        <v>-0.36</v>
      </c>
      <c r="I1651" s="0" t="n">
        <f aca="false">C1651-D1651</f>
        <v>-0.190000000000001</v>
      </c>
      <c r="J1651" s="0" t="n">
        <f aca="false">D1651</f>
        <v>28.09</v>
      </c>
      <c r="K1651" s="0" t="n">
        <f aca="false">C1651</f>
        <v>27.9</v>
      </c>
      <c r="N1651" s="0" t="n">
        <f aca="false">'Central-Hudson On Peak'!I1651</f>
        <v>-2.29</v>
      </c>
      <c r="O1651" s="0" t="n">
        <f aca="false">'Central-Hudson On Peak'!D1651</f>
        <v>44.04</v>
      </c>
      <c r="P1651" s="1" t="n">
        <f aca="false">(O1651+N1651)-K1651</f>
        <v>13.85</v>
      </c>
    </row>
    <row r="1652" customFormat="false" ht="12.75" hidden="false" customHeight="false" outlineLevel="0" collapsed="false">
      <c r="A1652" s="0" t="s">
        <v>1664</v>
      </c>
      <c r="B1652" s="0" t="n">
        <v>2000</v>
      </c>
      <c r="C1652" s="0" t="n">
        <v>40.03</v>
      </c>
      <c r="D1652" s="0" t="n">
        <v>40.16</v>
      </c>
      <c r="E1652" s="0" t="n">
        <v>-0.6</v>
      </c>
      <c r="F1652" s="0" t="n">
        <v>-0.64</v>
      </c>
      <c r="G1652" s="0" t="n">
        <v>-0.64</v>
      </c>
      <c r="H1652" s="0" t="n">
        <v>-0.55</v>
      </c>
      <c r="I1652" s="0" t="n">
        <f aca="false">C1652-D1652</f>
        <v>-0.129999999999995</v>
      </c>
      <c r="J1652" s="0" t="n">
        <f aca="false">D1652</f>
        <v>40.16</v>
      </c>
      <c r="K1652" s="0" t="n">
        <f aca="false">C1652</f>
        <v>40.03</v>
      </c>
      <c r="N1652" s="0" t="n">
        <f aca="false">'Central-Hudson On Peak'!I1652</f>
        <v>-3.47</v>
      </c>
      <c r="O1652" s="0" t="n">
        <f aca="false">'Central-Hudson On Peak'!D1652</f>
        <v>47.77</v>
      </c>
      <c r="P1652" s="1" t="n">
        <f aca="false">(O1652+N1652)-K1652</f>
        <v>4.27</v>
      </c>
    </row>
    <row r="1653" customFormat="false" ht="12.75" hidden="false" customHeight="false" outlineLevel="0" collapsed="false">
      <c r="A1653" s="0" t="s">
        <v>1665</v>
      </c>
      <c r="B1653" s="0" t="n">
        <v>2000</v>
      </c>
      <c r="C1653" s="0" t="n">
        <v>40.02</v>
      </c>
      <c r="D1653" s="0" t="n">
        <v>40.15</v>
      </c>
      <c r="E1653" s="0" t="n">
        <v>-0.6</v>
      </c>
      <c r="F1653" s="0" t="n">
        <v>-0.64</v>
      </c>
      <c r="G1653" s="0" t="n">
        <v>-0.64</v>
      </c>
      <c r="H1653" s="0" t="n">
        <v>-0.55</v>
      </c>
      <c r="I1653" s="0" t="n">
        <f aca="false">C1653-D1653</f>
        <v>-0.129999999999995</v>
      </c>
      <c r="J1653" s="0" t="n">
        <f aca="false">D1653</f>
        <v>40.15</v>
      </c>
      <c r="K1653" s="0" t="n">
        <f aca="false">C1653</f>
        <v>40.02</v>
      </c>
      <c r="N1653" s="0" t="n">
        <f aca="false">'Central-Hudson On Peak'!I1653</f>
        <v>-3.47</v>
      </c>
      <c r="O1653" s="0" t="n">
        <f aca="false">'Central-Hudson On Peak'!D1653</f>
        <v>47.78</v>
      </c>
      <c r="P1653" s="1" t="n">
        <f aca="false">(O1653+N1653)-K1653</f>
        <v>4.29</v>
      </c>
    </row>
    <row r="1654" customFormat="false" ht="12.75" hidden="false" customHeight="false" outlineLevel="0" collapsed="false">
      <c r="A1654" s="0" t="s">
        <v>1666</v>
      </c>
      <c r="B1654" s="0" t="n">
        <v>2000</v>
      </c>
      <c r="C1654" s="0" t="n">
        <v>30.65</v>
      </c>
      <c r="D1654" s="0" t="n">
        <v>30.87</v>
      </c>
      <c r="E1654" s="0" t="n">
        <v>-2.25</v>
      </c>
      <c r="F1654" s="0" t="n">
        <v>-2.4</v>
      </c>
      <c r="G1654" s="0" t="n">
        <v>-0.46</v>
      </c>
      <c r="H1654" s="0" t="n">
        <v>-0.39</v>
      </c>
      <c r="I1654" s="0" t="n">
        <f aca="false">C1654-D1654</f>
        <v>-0.220000000000002</v>
      </c>
      <c r="J1654" s="0" t="n">
        <f aca="false">D1654</f>
        <v>30.87</v>
      </c>
      <c r="K1654" s="0" t="n">
        <f aca="false">C1654</f>
        <v>30.65</v>
      </c>
      <c r="N1654" s="0" t="n">
        <f aca="false">'Central-Hudson On Peak'!I1654</f>
        <v>-2.5</v>
      </c>
      <c r="O1654" s="0" t="n">
        <f aca="false">'Central-Hudson On Peak'!D1654</f>
        <v>49.25</v>
      </c>
      <c r="P1654" s="1" t="n">
        <f aca="false">(O1654+N1654)-K1654</f>
        <v>16.1</v>
      </c>
    </row>
    <row r="1655" customFormat="false" ht="12.75" hidden="false" customHeight="false" outlineLevel="0" collapsed="false">
      <c r="A1655" s="0" t="s">
        <v>1667</v>
      </c>
      <c r="B1655" s="0" t="n">
        <v>2000</v>
      </c>
      <c r="C1655" s="0" t="n">
        <v>40.38</v>
      </c>
      <c r="D1655" s="0" t="n">
        <v>40.57</v>
      </c>
      <c r="E1655" s="0" t="n">
        <v>-1.61</v>
      </c>
      <c r="F1655" s="0" t="n">
        <v>-1.71</v>
      </c>
      <c r="G1655" s="0" t="n">
        <v>-0.63</v>
      </c>
      <c r="H1655" s="0" t="n">
        <v>-0.54</v>
      </c>
      <c r="I1655" s="0" t="n">
        <f aca="false">C1655-D1655</f>
        <v>-0.189999999999998</v>
      </c>
      <c r="J1655" s="0" t="n">
        <f aca="false">D1655</f>
        <v>40.57</v>
      </c>
      <c r="K1655" s="0" t="n">
        <f aca="false">C1655</f>
        <v>40.38</v>
      </c>
      <c r="N1655" s="0" t="n">
        <f aca="false">'Central-Hudson On Peak'!I1655</f>
        <v>-3.42</v>
      </c>
      <c r="O1655" s="0" t="n">
        <f aca="false">'Central-Hudson On Peak'!D1655</f>
        <v>55.28</v>
      </c>
      <c r="P1655" s="1" t="n">
        <f aca="false">(O1655+N1655)-K1655</f>
        <v>11.48</v>
      </c>
    </row>
    <row r="1656" customFormat="false" ht="12.75" hidden="false" customHeight="false" outlineLevel="0" collapsed="false">
      <c r="A1656" s="0" t="s">
        <v>1668</v>
      </c>
      <c r="B1656" s="0" t="n">
        <v>2000</v>
      </c>
      <c r="C1656" s="0" t="n">
        <v>30.59</v>
      </c>
      <c r="D1656" s="0" t="n">
        <v>30.8</v>
      </c>
      <c r="E1656" s="0" t="n">
        <v>-2.09</v>
      </c>
      <c r="F1656" s="0" t="n">
        <v>-2.24</v>
      </c>
      <c r="G1656" s="0" t="n">
        <v>-0.46</v>
      </c>
      <c r="H1656" s="0" t="n">
        <v>-0.4</v>
      </c>
      <c r="I1656" s="0" t="n">
        <f aca="false">C1656-D1656</f>
        <v>-0.210000000000001</v>
      </c>
      <c r="J1656" s="0" t="n">
        <f aca="false">D1656</f>
        <v>30.8</v>
      </c>
      <c r="K1656" s="0" t="n">
        <f aca="false">C1656</f>
        <v>30.59</v>
      </c>
      <c r="N1656" s="0" t="n">
        <f aca="false">'Central-Hudson On Peak'!I1656</f>
        <v>-2.51</v>
      </c>
      <c r="O1656" s="0" t="n">
        <f aca="false">'Central-Hudson On Peak'!D1656</f>
        <v>48.09</v>
      </c>
      <c r="P1656" s="1" t="n">
        <f aca="false">(O1656+N1656)-K1656</f>
        <v>14.99</v>
      </c>
    </row>
    <row r="1657" customFormat="false" ht="12.75" hidden="false" customHeight="false" outlineLevel="0" collapsed="false">
      <c r="A1657" s="0" t="s">
        <v>1669</v>
      </c>
      <c r="B1657" s="0" t="n">
        <v>2000</v>
      </c>
      <c r="C1657" s="0" t="n">
        <v>40.03</v>
      </c>
      <c r="D1657" s="0" t="n">
        <v>40.16</v>
      </c>
      <c r="E1657" s="0" t="n">
        <v>-0.6</v>
      </c>
      <c r="F1657" s="0" t="n">
        <v>-0.64</v>
      </c>
      <c r="G1657" s="0" t="n">
        <v>-0.64</v>
      </c>
      <c r="H1657" s="0" t="n">
        <v>-0.55</v>
      </c>
      <c r="I1657" s="0" t="n">
        <f aca="false">C1657-D1657</f>
        <v>-0.129999999999995</v>
      </c>
      <c r="J1657" s="0" t="n">
        <f aca="false">D1657</f>
        <v>40.16</v>
      </c>
      <c r="K1657" s="0" t="n">
        <f aca="false">C1657</f>
        <v>40.03</v>
      </c>
      <c r="N1657" s="0" t="n">
        <f aca="false">'Central-Hudson On Peak'!I1657</f>
        <v>-3.47</v>
      </c>
      <c r="O1657" s="0" t="n">
        <f aca="false">'Central-Hudson On Peak'!D1657</f>
        <v>47.77</v>
      </c>
      <c r="P1657" s="1" t="n">
        <f aca="false">(O1657+N1657)-K1657</f>
        <v>4.27</v>
      </c>
    </row>
    <row r="1658" customFormat="false" ht="12.75" hidden="false" customHeight="false" outlineLevel="0" collapsed="false">
      <c r="A1658" s="0" t="s">
        <v>1670</v>
      </c>
      <c r="B1658" s="0" t="n">
        <v>2000</v>
      </c>
      <c r="C1658" s="0" t="n">
        <v>40.03</v>
      </c>
      <c r="D1658" s="0" t="n">
        <v>40.16</v>
      </c>
      <c r="E1658" s="0" t="n">
        <v>-0.6</v>
      </c>
      <c r="F1658" s="0" t="n">
        <v>-0.64</v>
      </c>
      <c r="G1658" s="0" t="n">
        <v>-0.64</v>
      </c>
      <c r="H1658" s="0" t="n">
        <v>-0.55</v>
      </c>
      <c r="I1658" s="0" t="n">
        <f aca="false">C1658-D1658</f>
        <v>-0.129999999999995</v>
      </c>
      <c r="J1658" s="0" t="n">
        <f aca="false">D1658</f>
        <v>40.16</v>
      </c>
      <c r="K1658" s="0" t="n">
        <f aca="false">C1658</f>
        <v>40.03</v>
      </c>
      <c r="N1658" s="0" t="n">
        <f aca="false">'Central-Hudson On Peak'!I1658</f>
        <v>-3.47</v>
      </c>
      <c r="O1658" s="0" t="n">
        <f aca="false">'Central-Hudson On Peak'!D1658</f>
        <v>47.77</v>
      </c>
      <c r="P1658" s="1" t="n">
        <f aca="false">(O1658+N1658)-K1658</f>
        <v>4.27</v>
      </c>
    </row>
    <row r="1659" customFormat="false" ht="12.75" hidden="false" customHeight="false" outlineLevel="0" collapsed="false">
      <c r="A1659" s="0" t="s">
        <v>1671</v>
      </c>
      <c r="B1659" s="0" t="n">
        <v>2000</v>
      </c>
      <c r="C1659" s="0" t="n">
        <v>30.95</v>
      </c>
      <c r="D1659" s="0" t="n">
        <v>31.22</v>
      </c>
      <c r="E1659" s="0" t="n">
        <v>-3.11</v>
      </c>
      <c r="F1659" s="0" t="n">
        <v>-3.32</v>
      </c>
      <c r="G1659" s="0" t="n">
        <v>-0.45</v>
      </c>
      <c r="H1659" s="0" t="n">
        <v>-0.39</v>
      </c>
      <c r="I1659" s="0" t="n">
        <f aca="false">C1659-D1659</f>
        <v>-0.27</v>
      </c>
      <c r="J1659" s="0" t="n">
        <f aca="false">D1659</f>
        <v>31.22</v>
      </c>
      <c r="K1659" s="0" t="n">
        <f aca="false">C1659</f>
        <v>30.95</v>
      </c>
      <c r="N1659" s="0" t="n">
        <f aca="false">'Central-Hudson On Peak'!I1659</f>
        <v>-2.45</v>
      </c>
      <c r="O1659" s="0" t="n">
        <f aca="false">'Central-Hudson On Peak'!D1659</f>
        <v>55.58</v>
      </c>
      <c r="P1659" s="1" t="n">
        <f aca="false">(O1659+N1659)-K1659</f>
        <v>22.18</v>
      </c>
    </row>
    <row r="1660" customFormat="false" ht="12.75" hidden="false" customHeight="false" outlineLevel="0" collapsed="false">
      <c r="A1660" s="0" t="s">
        <v>1672</v>
      </c>
      <c r="B1660" s="0" t="n">
        <v>2000</v>
      </c>
      <c r="C1660" s="0" t="n">
        <v>27.87</v>
      </c>
      <c r="D1660" s="0" t="n">
        <v>28.11</v>
      </c>
      <c r="E1660" s="0" t="n">
        <v>-2.7</v>
      </c>
      <c r="F1660" s="0" t="n">
        <v>-2.88</v>
      </c>
      <c r="G1660" s="0" t="n">
        <v>-0.41</v>
      </c>
      <c r="H1660" s="0" t="n">
        <v>-0.35</v>
      </c>
      <c r="I1660" s="0" t="n">
        <f aca="false">C1660-D1660</f>
        <v>-0.239999999999998</v>
      </c>
      <c r="J1660" s="0" t="n">
        <f aca="false">D1660</f>
        <v>28.11</v>
      </c>
      <c r="K1660" s="0" t="n">
        <f aca="false">C1660</f>
        <v>27.87</v>
      </c>
      <c r="N1660" s="0" t="n">
        <f aca="false">'Central-Hudson On Peak'!I1660</f>
        <v>-2.22</v>
      </c>
      <c r="O1660" s="0" t="n">
        <f aca="false">'Central-Hudson On Peak'!D1660</f>
        <v>49.37</v>
      </c>
      <c r="P1660" s="1" t="n">
        <f aca="false">(O1660+N1660)-K1660</f>
        <v>19.28</v>
      </c>
    </row>
    <row r="1661" customFormat="false" ht="12.75" hidden="false" customHeight="false" outlineLevel="0" collapsed="false">
      <c r="A1661" s="0" t="s">
        <v>1673</v>
      </c>
      <c r="B1661" s="0" t="n">
        <v>2000</v>
      </c>
      <c r="C1661" s="0" t="n">
        <v>24.86</v>
      </c>
      <c r="D1661" s="0" t="n">
        <v>25.12</v>
      </c>
      <c r="E1661" s="0" t="n">
        <v>-3.02</v>
      </c>
      <c r="F1661" s="0" t="n">
        <v>-3.22</v>
      </c>
      <c r="G1661" s="0" t="n">
        <v>-0.36</v>
      </c>
      <c r="H1661" s="0" t="n">
        <v>-0.3</v>
      </c>
      <c r="I1661" s="0" t="n">
        <f aca="false">C1661-D1661</f>
        <v>-0.260000000000002</v>
      </c>
      <c r="J1661" s="0" t="n">
        <f aca="false">D1661</f>
        <v>25.12</v>
      </c>
      <c r="K1661" s="0" t="n">
        <f aca="false">C1661</f>
        <v>24.86</v>
      </c>
      <c r="N1661" s="0" t="n">
        <f aca="false">'Central-Hudson On Peak'!I1661</f>
        <v>-1.93</v>
      </c>
      <c r="O1661" s="0" t="n">
        <f aca="false">'Central-Hudson On Peak'!D1661</f>
        <v>48.27</v>
      </c>
      <c r="P1661" s="1" t="n">
        <f aca="false">(O1661+N1661)-K1661</f>
        <v>21.48</v>
      </c>
    </row>
    <row r="1662" customFormat="false" ht="12.75" hidden="false" customHeight="false" outlineLevel="0" collapsed="false">
      <c r="A1662" s="0" t="s">
        <v>1674</v>
      </c>
      <c r="B1662" s="0" t="n">
        <v>2000</v>
      </c>
      <c r="C1662" s="0" t="n">
        <v>23.81</v>
      </c>
      <c r="D1662" s="0" t="n">
        <v>24.05</v>
      </c>
      <c r="E1662" s="0" t="n">
        <v>-3.03</v>
      </c>
      <c r="F1662" s="0" t="n">
        <v>-3.22</v>
      </c>
      <c r="G1662" s="0" t="n">
        <v>-0.34</v>
      </c>
      <c r="H1662" s="0" t="n">
        <v>-0.29</v>
      </c>
      <c r="I1662" s="0" t="n">
        <f aca="false">C1662-D1662</f>
        <v>-0.240000000000002</v>
      </c>
      <c r="J1662" s="0" t="n">
        <f aca="false">D1662</f>
        <v>24.05</v>
      </c>
      <c r="K1662" s="0" t="n">
        <f aca="false">C1662</f>
        <v>23.81</v>
      </c>
      <c r="N1662" s="0" t="n">
        <f aca="false">'Central-Hudson On Peak'!I1662</f>
        <v>-1.83</v>
      </c>
      <c r="O1662" s="0" t="n">
        <f aca="false">'Central-Hudson On Peak'!D1662</f>
        <v>47.18</v>
      </c>
      <c r="P1662" s="1" t="n">
        <f aca="false">(O1662+N1662)-K1662</f>
        <v>21.54</v>
      </c>
    </row>
    <row r="1663" customFormat="false" ht="12.75" hidden="false" customHeight="false" outlineLevel="0" collapsed="false">
      <c r="A1663" s="0" t="s">
        <v>1675</v>
      </c>
      <c r="B1663" s="0" t="n">
        <v>2000</v>
      </c>
      <c r="C1663" s="0" t="n">
        <v>24.86</v>
      </c>
      <c r="D1663" s="0" t="n">
        <v>25.12</v>
      </c>
      <c r="E1663" s="0" t="n">
        <v>-3.02</v>
      </c>
      <c r="F1663" s="0" t="n">
        <v>-3.22</v>
      </c>
      <c r="G1663" s="0" t="n">
        <v>-0.36</v>
      </c>
      <c r="H1663" s="0" t="n">
        <v>-0.3</v>
      </c>
      <c r="I1663" s="0" t="n">
        <f aca="false">C1663-D1663</f>
        <v>-0.260000000000002</v>
      </c>
      <c r="J1663" s="0" t="n">
        <f aca="false">D1663</f>
        <v>25.12</v>
      </c>
      <c r="K1663" s="0" t="n">
        <f aca="false">C1663</f>
        <v>24.86</v>
      </c>
      <c r="N1663" s="0" t="n">
        <f aca="false">'Central-Hudson On Peak'!I1663</f>
        <v>-1.93</v>
      </c>
      <c r="O1663" s="0" t="n">
        <f aca="false">'Central-Hudson On Peak'!D1663</f>
        <v>48.27</v>
      </c>
      <c r="P1663" s="1" t="n">
        <f aca="false">(O1663+N1663)-K1663</f>
        <v>21.48</v>
      </c>
    </row>
    <row r="1664" customFormat="false" ht="12.75" hidden="false" customHeight="false" outlineLevel="0" collapsed="false">
      <c r="A1664" s="0" t="s">
        <v>1676</v>
      </c>
      <c r="B1664" s="0" t="n">
        <v>2000</v>
      </c>
      <c r="C1664" s="0" t="n">
        <v>26.28</v>
      </c>
      <c r="D1664" s="0" t="n">
        <v>26.48</v>
      </c>
      <c r="E1664" s="0" t="n">
        <v>-2.2</v>
      </c>
      <c r="F1664" s="0" t="n">
        <v>-2.34</v>
      </c>
      <c r="G1664" s="0" t="n">
        <v>-0.39</v>
      </c>
      <c r="H1664" s="0" t="n">
        <v>-0.33</v>
      </c>
      <c r="I1664" s="0" t="n">
        <f aca="false">C1664-D1664</f>
        <v>-0.199999999999999</v>
      </c>
      <c r="J1664" s="0" t="n">
        <f aca="false">D1664</f>
        <v>26.48</v>
      </c>
      <c r="K1664" s="0" t="n">
        <f aca="false">C1664</f>
        <v>26.28</v>
      </c>
      <c r="N1664" s="0" t="n">
        <f aca="false">'Central-Hudson On Peak'!I1664</f>
        <v>-2.12</v>
      </c>
      <c r="O1664" s="0" t="n">
        <f aca="false">'Central-Hudson On Peak'!D1664</f>
        <v>44.06</v>
      </c>
      <c r="P1664" s="1" t="n">
        <f aca="false">(O1664+N1664)-K1664</f>
        <v>15.66</v>
      </c>
    </row>
    <row r="1665" customFormat="false" ht="12.75" hidden="false" customHeight="false" outlineLevel="0" collapsed="false">
      <c r="A1665" s="0" t="s">
        <v>1677</v>
      </c>
      <c r="B1665" s="0" t="n">
        <v>2000</v>
      </c>
      <c r="C1665" s="0" t="n">
        <v>29.72</v>
      </c>
      <c r="D1665" s="0" t="n">
        <v>29.85</v>
      </c>
      <c r="E1665" s="0" t="n">
        <v>-1</v>
      </c>
      <c r="F1665" s="0" t="n">
        <v>-1.06</v>
      </c>
      <c r="G1665" s="0" t="n">
        <v>-0.47</v>
      </c>
      <c r="H1665" s="0" t="n">
        <v>-0.4</v>
      </c>
      <c r="I1665" s="0" t="n">
        <f aca="false">C1665-D1665</f>
        <v>-0.130000000000003</v>
      </c>
      <c r="J1665" s="0" t="n">
        <f aca="false">D1665</f>
        <v>29.85</v>
      </c>
      <c r="K1665" s="0" t="n">
        <f aca="false">C1665</f>
        <v>29.72</v>
      </c>
      <c r="N1665" s="0" t="n">
        <f aca="false">'Central-Hudson On Peak'!I1665</f>
        <v>-2.53</v>
      </c>
      <c r="O1665" s="0" t="n">
        <f aca="false">'Central-Hudson On Peak'!D1665</f>
        <v>39.34</v>
      </c>
      <c r="P1665" s="1" t="n">
        <f aca="false">(O1665+N1665)-K1665</f>
        <v>7.09</v>
      </c>
    </row>
    <row r="1666" customFormat="false" ht="12.75" hidden="false" customHeight="false" outlineLevel="0" collapsed="false">
      <c r="A1666" s="0" t="s">
        <v>1678</v>
      </c>
      <c r="B1666" s="0" t="n">
        <v>2000</v>
      </c>
      <c r="C1666" s="0" t="n">
        <v>49.42</v>
      </c>
      <c r="D1666" s="0" t="n">
        <v>39.66</v>
      </c>
      <c r="E1666" s="0" t="n">
        <v>-10.09</v>
      </c>
      <c r="F1666" s="0" t="n">
        <v>0</v>
      </c>
      <c r="G1666" s="0" t="n">
        <v>-0.74</v>
      </c>
      <c r="H1666" s="0" t="n">
        <v>-0.41</v>
      </c>
      <c r="I1666" s="0" t="n">
        <f aca="false">C1666-D1666</f>
        <v>9.76000000000001</v>
      </c>
      <c r="J1666" s="0" t="n">
        <f aca="false">D1666</f>
        <v>39.66</v>
      </c>
      <c r="K1666" s="0" t="n">
        <f aca="false">C1666</f>
        <v>49.42</v>
      </c>
      <c r="N1666" s="0" t="n">
        <f aca="false">'Central-Hudson On Peak'!I1666</f>
        <v>-3.64</v>
      </c>
      <c r="O1666" s="0" t="n">
        <f aca="false">'Central-Hudson On Peak'!D1666</f>
        <v>42.97</v>
      </c>
      <c r="P1666" s="1" t="n">
        <f aca="false">(O1666+N1666)-K1666</f>
        <v>-10.09</v>
      </c>
    </row>
    <row r="1667" customFormat="false" ht="12.75" hidden="false" customHeight="false" outlineLevel="0" collapsed="false">
      <c r="A1667" s="0" t="s">
        <v>1679</v>
      </c>
      <c r="B1667" s="0" t="n">
        <v>2000</v>
      </c>
      <c r="C1667" s="0" t="n">
        <v>33.86</v>
      </c>
      <c r="D1667" s="0" t="n">
        <v>25.32</v>
      </c>
      <c r="E1667" s="0" t="n">
        <v>-9.35</v>
      </c>
      <c r="F1667" s="0" t="n">
        <v>-0.61</v>
      </c>
      <c r="G1667" s="0" t="n">
        <v>-0.46</v>
      </c>
      <c r="H1667" s="0" t="n">
        <v>-0.26</v>
      </c>
      <c r="I1667" s="0" t="n">
        <f aca="false">C1667-D1667</f>
        <v>8.54</v>
      </c>
      <c r="J1667" s="0" t="n">
        <f aca="false">D1667</f>
        <v>25.32</v>
      </c>
      <c r="K1667" s="0" t="n">
        <f aca="false">C1667</f>
        <v>33.86</v>
      </c>
      <c r="N1667" s="0" t="n">
        <f aca="false">'Central-Hudson On Peak'!I1667</f>
        <v>-2.27</v>
      </c>
      <c r="O1667" s="0" t="n">
        <f aca="false">'Central-Hudson On Peak'!D1667</f>
        <v>46.24</v>
      </c>
      <c r="P1667" s="1" t="n">
        <f aca="false">(O1667+N1667)-K1667</f>
        <v>10.11</v>
      </c>
    </row>
    <row r="1668" customFormat="false" ht="12.75" hidden="false" customHeight="false" outlineLevel="0" collapsed="false">
      <c r="A1668" s="0" t="s">
        <v>1680</v>
      </c>
      <c r="B1668" s="0" t="n">
        <v>2000</v>
      </c>
      <c r="C1668" s="0" t="n">
        <v>33.02</v>
      </c>
      <c r="D1668" s="0" t="n">
        <v>24.64</v>
      </c>
      <c r="E1668" s="0" t="n">
        <v>-9.41</v>
      </c>
      <c r="F1668" s="0" t="n">
        <v>-0.84</v>
      </c>
      <c r="G1668" s="0" t="n">
        <v>-0.44</v>
      </c>
      <c r="H1668" s="0" t="n">
        <v>-0.25</v>
      </c>
      <c r="I1668" s="0" t="n">
        <f aca="false">C1668-D1668</f>
        <v>8.38</v>
      </c>
      <c r="J1668" s="0" t="n">
        <f aca="false">D1668</f>
        <v>24.64</v>
      </c>
      <c r="K1668" s="0" t="n">
        <f aca="false">C1668</f>
        <v>33.02</v>
      </c>
      <c r="N1668" s="0" t="n">
        <f aca="false">'Central-Hudson On Peak'!I1668</f>
        <v>-2.18</v>
      </c>
      <c r="O1668" s="0" t="n">
        <f aca="false">'Central-Hudson On Peak'!D1668</f>
        <v>52.32</v>
      </c>
      <c r="P1668" s="1" t="n">
        <f aca="false">(O1668+N1668)-K1668</f>
        <v>17.12</v>
      </c>
    </row>
    <row r="1669" customFormat="false" ht="12.75" hidden="false" customHeight="false" outlineLevel="0" collapsed="false">
      <c r="A1669" s="0" t="s">
        <v>1681</v>
      </c>
      <c r="B1669" s="0" t="n">
        <v>2000</v>
      </c>
      <c r="C1669" s="0" t="n">
        <v>33.72</v>
      </c>
      <c r="D1669" s="0" t="n">
        <v>25.28</v>
      </c>
      <c r="E1669" s="0" t="n">
        <v>-9.45</v>
      </c>
      <c r="F1669" s="0" t="n">
        <v>-0.81</v>
      </c>
      <c r="G1669" s="0" t="n">
        <v>-0.45</v>
      </c>
      <c r="H1669" s="0" t="n">
        <v>-0.25</v>
      </c>
      <c r="I1669" s="0" t="n">
        <f aca="false">C1669-D1669</f>
        <v>8.44</v>
      </c>
      <c r="J1669" s="0" t="n">
        <f aca="false">D1669</f>
        <v>25.28</v>
      </c>
      <c r="K1669" s="0" t="n">
        <f aca="false">C1669</f>
        <v>33.72</v>
      </c>
      <c r="N1669" s="0" t="n">
        <f aca="false">'Central-Hudson On Peak'!I1669</f>
        <v>-2.24</v>
      </c>
      <c r="O1669" s="0" t="n">
        <f aca="false">'Central-Hudson On Peak'!D1669</f>
        <v>52.38</v>
      </c>
      <c r="P1669" s="1" t="n">
        <f aca="false">(O1669+N1669)-K1669</f>
        <v>16.42</v>
      </c>
    </row>
    <row r="1670" customFormat="false" ht="12.75" hidden="false" customHeight="false" outlineLevel="0" collapsed="false">
      <c r="A1670" s="0" t="s">
        <v>1682</v>
      </c>
      <c r="B1670" s="0" t="n">
        <v>2000</v>
      </c>
      <c r="C1670" s="0" t="n">
        <v>38.32</v>
      </c>
      <c r="D1670" s="0" t="n">
        <v>36.19</v>
      </c>
      <c r="E1670" s="0" t="n">
        <v>-2.88</v>
      </c>
      <c r="F1670" s="0" t="n">
        <v>-0.46</v>
      </c>
      <c r="G1670" s="0" t="n">
        <v>-0.66</v>
      </c>
      <c r="H1670" s="0" t="n">
        <v>-0.37</v>
      </c>
      <c r="I1670" s="0" t="n">
        <f aca="false">C1670-D1670</f>
        <v>2.13</v>
      </c>
      <c r="J1670" s="0" t="n">
        <f aca="false">D1670</f>
        <v>36.19</v>
      </c>
      <c r="K1670" s="0" t="n">
        <f aca="false">C1670</f>
        <v>38.32</v>
      </c>
      <c r="N1670" s="0" t="n">
        <f aca="false">'Central-Hudson On Peak'!I1670</f>
        <v>-3.28</v>
      </c>
      <c r="O1670" s="0" t="n">
        <f aca="false">'Central-Hudson On Peak'!D1670</f>
        <v>53.42</v>
      </c>
      <c r="P1670" s="1" t="n">
        <f aca="false">(O1670+N1670)-K1670</f>
        <v>11.82</v>
      </c>
    </row>
    <row r="1671" customFormat="false" ht="12.75" hidden="false" customHeight="false" outlineLevel="0" collapsed="false">
      <c r="A1671" s="0" t="s">
        <v>1683</v>
      </c>
      <c r="B1671" s="0" t="n">
        <v>2000</v>
      </c>
      <c r="C1671" s="0" t="n">
        <v>35.31</v>
      </c>
      <c r="D1671" s="0" t="n">
        <v>33.38</v>
      </c>
      <c r="E1671" s="0" t="n">
        <v>-2.69</v>
      </c>
      <c r="F1671" s="0" t="n">
        <v>-0.49</v>
      </c>
      <c r="G1671" s="0" t="n">
        <v>-0.61</v>
      </c>
      <c r="H1671" s="0" t="n">
        <v>-0.34</v>
      </c>
      <c r="I1671" s="0" t="n">
        <f aca="false">C1671-D1671</f>
        <v>1.93</v>
      </c>
      <c r="J1671" s="0" t="n">
        <f aca="false">D1671</f>
        <v>33.38</v>
      </c>
      <c r="K1671" s="0" t="n">
        <f aca="false">C1671</f>
        <v>35.31</v>
      </c>
      <c r="N1671" s="0" t="n">
        <f aca="false">'Central-Hudson On Peak'!I1671</f>
        <v>-3.02</v>
      </c>
      <c r="O1671" s="0" t="n">
        <f aca="false">'Central-Hudson On Peak'!D1671</f>
        <v>51.27</v>
      </c>
      <c r="P1671" s="1" t="n">
        <f aca="false">(O1671+N1671)-K1671</f>
        <v>12.94</v>
      </c>
    </row>
    <row r="1672" customFormat="false" ht="12.75" hidden="false" customHeight="false" outlineLevel="0" collapsed="false">
      <c r="A1672" s="0" t="s">
        <v>1684</v>
      </c>
      <c r="B1672" s="0" t="n">
        <v>2000</v>
      </c>
      <c r="C1672" s="0" t="n">
        <v>23.9</v>
      </c>
      <c r="D1672" s="0" t="n">
        <v>24.66</v>
      </c>
      <c r="E1672" s="0" t="n">
        <v>-0.71</v>
      </c>
      <c r="F1672" s="0" t="n">
        <v>-1.28</v>
      </c>
      <c r="G1672" s="0" t="n">
        <v>-0.43</v>
      </c>
      <c r="H1672" s="0" t="n">
        <v>-0.24</v>
      </c>
      <c r="I1672" s="0" t="n">
        <f aca="false">C1672-D1672</f>
        <v>-0.760000000000002</v>
      </c>
      <c r="J1672" s="0" t="n">
        <f aca="false">D1672</f>
        <v>24.66</v>
      </c>
      <c r="K1672" s="0" t="n">
        <f aca="false">C1672</f>
        <v>23.9</v>
      </c>
      <c r="N1672" s="0" t="n">
        <f aca="false">'Central-Hudson On Peak'!I1672</f>
        <v>-2.14</v>
      </c>
      <c r="O1672" s="0" t="n">
        <f aca="false">'Central-Hudson On Peak'!D1672</f>
        <v>65.69</v>
      </c>
      <c r="P1672" s="1" t="n">
        <f aca="false">(O1672+N1672)-K1672</f>
        <v>39.65</v>
      </c>
    </row>
    <row r="1673" customFormat="false" ht="12.75" hidden="false" customHeight="false" outlineLevel="0" collapsed="false">
      <c r="A1673" s="0" t="s">
        <v>1685</v>
      </c>
      <c r="B1673" s="0" t="n">
        <v>2000</v>
      </c>
      <c r="C1673" s="0" t="n">
        <v>23.66</v>
      </c>
      <c r="D1673" s="0" t="n">
        <v>24.38</v>
      </c>
      <c r="E1673" s="0" t="n">
        <v>-0.65</v>
      </c>
      <c r="F1673" s="0" t="n">
        <v>-1.18</v>
      </c>
      <c r="G1673" s="0" t="n">
        <v>-0.43</v>
      </c>
      <c r="H1673" s="0" t="n">
        <v>-0.24</v>
      </c>
      <c r="I1673" s="0" t="n">
        <f aca="false">C1673-D1673</f>
        <v>-0.719999999999999</v>
      </c>
      <c r="J1673" s="0" t="n">
        <f aca="false">D1673</f>
        <v>24.38</v>
      </c>
      <c r="K1673" s="0" t="n">
        <f aca="false">C1673</f>
        <v>23.66</v>
      </c>
      <c r="N1673" s="0" t="n">
        <f aca="false">'Central-Hudson On Peak'!I1673</f>
        <v>-2.13</v>
      </c>
      <c r="O1673" s="0" t="n">
        <f aca="false">'Central-Hudson On Peak'!D1673</f>
        <v>62.16</v>
      </c>
      <c r="P1673" s="1" t="n">
        <f aca="false">(O1673+N1673)-K1673</f>
        <v>36.37</v>
      </c>
    </row>
    <row r="1674" customFormat="false" ht="12.75" hidden="false" customHeight="false" outlineLevel="0" collapsed="false">
      <c r="A1674" s="0" t="s">
        <v>1686</v>
      </c>
      <c r="B1674" s="0" t="n">
        <v>2000</v>
      </c>
      <c r="C1674" s="0" t="n">
        <v>23.66</v>
      </c>
      <c r="D1674" s="0" t="n">
        <v>24.38</v>
      </c>
      <c r="E1674" s="0" t="n">
        <v>-0.65</v>
      </c>
      <c r="F1674" s="0" t="n">
        <v>-1.18</v>
      </c>
      <c r="G1674" s="0" t="n">
        <v>-0.43</v>
      </c>
      <c r="H1674" s="0" t="n">
        <v>-0.24</v>
      </c>
      <c r="I1674" s="0" t="n">
        <f aca="false">C1674-D1674</f>
        <v>-0.719999999999999</v>
      </c>
      <c r="J1674" s="0" t="n">
        <f aca="false">D1674</f>
        <v>24.38</v>
      </c>
      <c r="K1674" s="0" t="n">
        <f aca="false">C1674</f>
        <v>23.66</v>
      </c>
      <c r="N1674" s="0" t="n">
        <f aca="false">'Central-Hudson On Peak'!I1674</f>
        <v>-2.13</v>
      </c>
      <c r="O1674" s="0" t="n">
        <f aca="false">'Central-Hudson On Peak'!D1674</f>
        <v>62.16</v>
      </c>
      <c r="P1674" s="1" t="n">
        <f aca="false">(O1674+N1674)-K1674</f>
        <v>36.37</v>
      </c>
    </row>
    <row r="1675" customFormat="false" ht="12.75" hidden="false" customHeight="false" outlineLevel="0" collapsed="false">
      <c r="A1675" s="0" t="s">
        <v>1687</v>
      </c>
      <c r="B1675" s="0" t="n">
        <v>2000</v>
      </c>
      <c r="C1675" s="0" t="n">
        <v>43.5</v>
      </c>
      <c r="D1675" s="0" t="n">
        <v>43.86</v>
      </c>
      <c r="E1675" s="0" t="n">
        <v>0</v>
      </c>
      <c r="F1675" s="0" t="n">
        <v>0</v>
      </c>
      <c r="G1675" s="0" t="n">
        <v>-0.81</v>
      </c>
      <c r="H1675" s="0" t="n">
        <v>-0.45</v>
      </c>
      <c r="I1675" s="0" t="n">
        <f aca="false">C1675-D1675</f>
        <v>-0.359999999999999</v>
      </c>
      <c r="J1675" s="0" t="n">
        <f aca="false">D1675</f>
        <v>43.86</v>
      </c>
      <c r="K1675" s="0" t="n">
        <f aca="false">C1675</f>
        <v>43.5</v>
      </c>
      <c r="N1675" s="0" t="n">
        <f aca="false">'Central-Hudson On Peak'!I1675</f>
        <v>-4.02</v>
      </c>
      <c r="O1675" s="0" t="n">
        <f aca="false">'Central-Hudson On Peak'!D1675</f>
        <v>47.52</v>
      </c>
      <c r="P1675" s="1" t="n">
        <f aca="false">(O1675+N1675)-K1675</f>
        <v>0</v>
      </c>
    </row>
    <row r="1676" customFormat="false" ht="12.75" hidden="false" customHeight="false" outlineLevel="0" collapsed="false">
      <c r="A1676" s="0" t="s">
        <v>1688</v>
      </c>
      <c r="B1676" s="0" t="n">
        <v>2000</v>
      </c>
      <c r="C1676" s="0" t="n">
        <v>43.48</v>
      </c>
      <c r="D1676" s="0" t="n">
        <v>43.84</v>
      </c>
      <c r="E1676" s="0" t="n">
        <v>0</v>
      </c>
      <c r="F1676" s="0" t="n">
        <v>0</v>
      </c>
      <c r="G1676" s="0" t="n">
        <v>-0.81</v>
      </c>
      <c r="H1676" s="0" t="n">
        <v>-0.45</v>
      </c>
      <c r="I1676" s="0" t="n">
        <f aca="false">C1676-D1676</f>
        <v>-0.360000000000007</v>
      </c>
      <c r="J1676" s="0" t="n">
        <f aca="false">D1676</f>
        <v>43.84</v>
      </c>
      <c r="K1676" s="0" t="n">
        <f aca="false">C1676</f>
        <v>43.48</v>
      </c>
      <c r="N1676" s="0" t="n">
        <f aca="false">'Central-Hudson On Peak'!I1676</f>
        <v>-4.02</v>
      </c>
      <c r="O1676" s="0" t="n">
        <f aca="false">'Central-Hudson On Peak'!D1676</f>
        <v>47.5</v>
      </c>
      <c r="P1676" s="1" t="n">
        <f aca="false">(O1676+N1676)-K1676</f>
        <v>0</v>
      </c>
    </row>
    <row r="1677" customFormat="false" ht="12.75" hidden="false" customHeight="false" outlineLevel="0" collapsed="false">
      <c r="A1677" s="0" t="s">
        <v>1689</v>
      </c>
      <c r="B1677" s="0" t="n">
        <v>2000</v>
      </c>
      <c r="C1677" s="0" t="n">
        <v>40.59</v>
      </c>
      <c r="D1677" s="0" t="n">
        <v>40.93</v>
      </c>
      <c r="E1677" s="0" t="n">
        <v>0</v>
      </c>
      <c r="F1677" s="0" t="n">
        <v>0</v>
      </c>
      <c r="G1677" s="0" t="n">
        <v>-0.76</v>
      </c>
      <c r="H1677" s="0" t="n">
        <v>-0.42</v>
      </c>
      <c r="I1677" s="0" t="n">
        <f aca="false">C1677-D1677</f>
        <v>-0.339999999999996</v>
      </c>
      <c r="J1677" s="0" t="n">
        <f aca="false">D1677</f>
        <v>40.93</v>
      </c>
      <c r="K1677" s="0" t="n">
        <f aca="false">C1677</f>
        <v>40.59</v>
      </c>
      <c r="N1677" s="0" t="n">
        <f aca="false">'Central-Hudson On Peak'!I1677</f>
        <v>-3.76</v>
      </c>
      <c r="O1677" s="0" t="n">
        <f aca="false">'Central-Hudson On Peak'!D1677</f>
        <v>44.35</v>
      </c>
      <c r="P1677" s="1" t="n">
        <f aca="false">(O1677+N1677)-K1677</f>
        <v>0</v>
      </c>
    </row>
    <row r="1678" customFormat="false" ht="12.75" hidden="false" customHeight="false" outlineLevel="0" collapsed="false">
      <c r="A1678" s="0" t="s">
        <v>1690</v>
      </c>
      <c r="B1678" s="0" t="n">
        <v>2000</v>
      </c>
      <c r="C1678" s="0" t="n">
        <v>39.3</v>
      </c>
      <c r="D1678" s="0" t="n">
        <v>39.63</v>
      </c>
      <c r="E1678" s="0" t="n">
        <v>0</v>
      </c>
      <c r="F1678" s="0" t="n">
        <v>0</v>
      </c>
      <c r="G1678" s="0" t="n">
        <v>-0.74</v>
      </c>
      <c r="H1678" s="0" t="n">
        <v>-0.41</v>
      </c>
      <c r="I1678" s="0" t="n">
        <f aca="false">C1678-D1678</f>
        <v>-0.330000000000005</v>
      </c>
      <c r="J1678" s="0" t="n">
        <f aca="false">D1678</f>
        <v>39.63</v>
      </c>
      <c r="K1678" s="0" t="n">
        <f aca="false">C1678</f>
        <v>39.3</v>
      </c>
      <c r="N1678" s="0" t="n">
        <f aca="false">'Central-Hudson On Peak'!I1678</f>
        <v>-3.64</v>
      </c>
      <c r="O1678" s="0" t="n">
        <f aca="false">'Central-Hudson On Peak'!D1678</f>
        <v>42.94</v>
      </c>
      <c r="P1678" s="1" t="n">
        <f aca="false">(O1678+N1678)-K1678</f>
        <v>0</v>
      </c>
    </row>
    <row r="1679" customFormat="false" ht="12.75" hidden="false" customHeight="false" outlineLevel="0" collapsed="false">
      <c r="A1679" s="0" t="s">
        <v>1691</v>
      </c>
      <c r="B1679" s="0" t="n">
        <v>2000</v>
      </c>
      <c r="C1679" s="0" t="n">
        <v>39.46</v>
      </c>
      <c r="D1679" s="0" t="n">
        <v>39.79</v>
      </c>
      <c r="E1679" s="0" t="n">
        <v>0</v>
      </c>
      <c r="F1679" s="0" t="n">
        <v>0</v>
      </c>
      <c r="G1679" s="0" t="n">
        <v>-0.74</v>
      </c>
      <c r="H1679" s="0" t="n">
        <v>-0.41</v>
      </c>
      <c r="I1679" s="0" t="n">
        <f aca="false">C1679-D1679</f>
        <v>-0.329999999999998</v>
      </c>
      <c r="J1679" s="0" t="n">
        <f aca="false">D1679</f>
        <v>39.79</v>
      </c>
      <c r="K1679" s="0" t="n">
        <f aca="false">C1679</f>
        <v>39.46</v>
      </c>
      <c r="N1679" s="0" t="n">
        <f aca="false">'Central-Hudson On Peak'!I1679</f>
        <v>-3.65</v>
      </c>
      <c r="O1679" s="0" t="n">
        <f aca="false">'Central-Hudson On Peak'!D1679</f>
        <v>43.11</v>
      </c>
      <c r="P1679" s="1" t="n">
        <f aca="false">(O1679+N1679)-K1679</f>
        <v>0</v>
      </c>
    </row>
    <row r="1680" customFormat="false" ht="12.75" hidden="false" customHeight="false" outlineLevel="0" collapsed="false">
      <c r="A1680" s="0" t="s">
        <v>1692</v>
      </c>
      <c r="B1680" s="0" t="n">
        <v>2000</v>
      </c>
      <c r="C1680" s="0" t="n">
        <v>38.12</v>
      </c>
      <c r="D1680" s="0" t="n">
        <v>38.43</v>
      </c>
      <c r="E1680" s="0" t="n">
        <v>0</v>
      </c>
      <c r="F1680" s="0" t="n">
        <v>0</v>
      </c>
      <c r="G1680" s="0" t="n">
        <v>-0.71</v>
      </c>
      <c r="H1680" s="0" t="n">
        <v>-0.4</v>
      </c>
      <c r="I1680" s="0" t="n">
        <f aca="false">C1680-D1680</f>
        <v>-0.310000000000002</v>
      </c>
      <c r="J1680" s="0" t="n">
        <f aca="false">D1680</f>
        <v>38.43</v>
      </c>
      <c r="K1680" s="0" t="n">
        <f aca="false">C1680</f>
        <v>38.12</v>
      </c>
      <c r="N1680" s="0" t="n">
        <f aca="false">'Central-Hudson On Peak'!I1680</f>
        <v>-3.52</v>
      </c>
      <c r="O1680" s="0" t="n">
        <f aca="false">'Central-Hudson On Peak'!D1680</f>
        <v>41.64</v>
      </c>
      <c r="P1680" s="1" t="n">
        <f aca="false">(O1680+N1680)-K1680</f>
        <v>0</v>
      </c>
    </row>
    <row r="1681" customFormat="false" ht="12.75" hidden="false" customHeight="false" outlineLevel="0" collapsed="false">
      <c r="A1681" s="0" t="s">
        <v>1693</v>
      </c>
      <c r="B1681" s="0" t="n">
        <v>2000</v>
      </c>
      <c r="C1681" s="0" t="n">
        <v>35.73</v>
      </c>
      <c r="D1681" s="0" t="n">
        <v>36.03</v>
      </c>
      <c r="E1681" s="0" t="n">
        <v>0</v>
      </c>
      <c r="F1681" s="0" t="n">
        <v>0</v>
      </c>
      <c r="G1681" s="0" t="n">
        <v>-0.67</v>
      </c>
      <c r="H1681" s="0" t="n">
        <v>-0.37</v>
      </c>
      <c r="I1681" s="0" t="n">
        <f aca="false">C1681-D1681</f>
        <v>-0.300000000000004</v>
      </c>
      <c r="J1681" s="0" t="n">
        <f aca="false">D1681</f>
        <v>36.03</v>
      </c>
      <c r="K1681" s="0" t="n">
        <f aca="false">C1681</f>
        <v>35.73</v>
      </c>
      <c r="N1681" s="0" t="n">
        <f aca="false">'Central-Hudson On Peak'!I1681</f>
        <v>-3.31</v>
      </c>
      <c r="O1681" s="0" t="n">
        <f aca="false">'Central-Hudson On Peak'!D1681</f>
        <v>39.04</v>
      </c>
      <c r="P1681" s="1" t="n">
        <f aca="false">(O1681+N1681)-K1681</f>
        <v>0</v>
      </c>
    </row>
    <row r="1682" customFormat="false" ht="12.75" hidden="false" customHeight="false" outlineLevel="0" collapsed="false">
      <c r="A1682" s="0" t="s">
        <v>1694</v>
      </c>
      <c r="B1682" s="0" t="n">
        <v>2000</v>
      </c>
      <c r="C1682" s="0" t="n">
        <v>48.65</v>
      </c>
      <c r="D1682" s="0" t="n">
        <v>48.54</v>
      </c>
      <c r="E1682" s="0" t="n">
        <v>0</v>
      </c>
      <c r="F1682" s="0" t="n">
        <v>0</v>
      </c>
      <c r="G1682" s="0" t="n">
        <v>-1.32</v>
      </c>
      <c r="H1682" s="0" t="n">
        <v>-1.43</v>
      </c>
      <c r="I1682" s="0" t="n">
        <f aca="false">C1682-D1682</f>
        <v>0.109999999999999</v>
      </c>
      <c r="J1682" s="0" t="n">
        <f aca="false">D1682</f>
        <v>48.54</v>
      </c>
      <c r="K1682" s="0" t="n">
        <f aca="false">C1682</f>
        <v>48.65</v>
      </c>
      <c r="N1682" s="0" t="n">
        <f aca="false">'Central-Hudson On Peak'!I1682</f>
        <v>-4.64</v>
      </c>
      <c r="O1682" s="0" t="n">
        <f aca="false">'Central-Hudson On Peak'!D1682</f>
        <v>53.29</v>
      </c>
      <c r="P1682" s="1" t="n">
        <f aca="false">(O1682+N1682)-K1682</f>
        <v>0</v>
      </c>
    </row>
    <row r="1683" customFormat="false" ht="12.75" hidden="false" customHeight="false" outlineLevel="0" collapsed="false">
      <c r="A1683" s="0" t="s">
        <v>1695</v>
      </c>
      <c r="B1683" s="0" t="n">
        <v>2000</v>
      </c>
      <c r="C1683" s="0" t="n">
        <v>64.61</v>
      </c>
      <c r="D1683" s="0" t="n">
        <v>64.46</v>
      </c>
      <c r="E1683" s="0" t="n">
        <v>0</v>
      </c>
      <c r="F1683" s="0" t="n">
        <v>0</v>
      </c>
      <c r="G1683" s="0" t="n">
        <v>-1.75</v>
      </c>
      <c r="H1683" s="0" t="n">
        <v>-1.9</v>
      </c>
      <c r="I1683" s="0" t="n">
        <f aca="false">C1683-D1683</f>
        <v>0.150000000000006</v>
      </c>
      <c r="J1683" s="0" t="n">
        <f aca="false">D1683</f>
        <v>64.46</v>
      </c>
      <c r="K1683" s="0" t="n">
        <f aca="false">C1683</f>
        <v>64.61</v>
      </c>
      <c r="N1683" s="0" t="n">
        <f aca="false">'Central-Hudson On Peak'!I1683</f>
        <v>-6.15</v>
      </c>
      <c r="O1683" s="0" t="n">
        <f aca="false">'Central-Hudson On Peak'!D1683</f>
        <v>70.76</v>
      </c>
      <c r="P1683" s="1" t="n">
        <f aca="false">(O1683+N1683)-K1683</f>
        <v>0</v>
      </c>
    </row>
    <row r="1684" customFormat="false" ht="12.75" hidden="false" customHeight="false" outlineLevel="0" collapsed="false">
      <c r="A1684" s="0" t="s">
        <v>1696</v>
      </c>
      <c r="B1684" s="0" t="n">
        <v>2000</v>
      </c>
      <c r="C1684" s="0" t="n">
        <v>110.29</v>
      </c>
      <c r="D1684" s="0" t="n">
        <v>110.04</v>
      </c>
      <c r="E1684" s="0" t="n">
        <v>0</v>
      </c>
      <c r="F1684" s="0" t="n">
        <v>0</v>
      </c>
      <c r="G1684" s="0" t="n">
        <v>-2.99</v>
      </c>
      <c r="H1684" s="0" t="n">
        <v>-3.24</v>
      </c>
      <c r="I1684" s="0" t="n">
        <f aca="false">C1684-D1684</f>
        <v>0.25</v>
      </c>
      <c r="J1684" s="0" t="n">
        <f aca="false">D1684</f>
        <v>110.04</v>
      </c>
      <c r="K1684" s="0" t="n">
        <f aca="false">C1684</f>
        <v>110.29</v>
      </c>
      <c r="N1684" s="0" t="n">
        <f aca="false">'Central-Hudson On Peak'!I1684</f>
        <v>-10.51</v>
      </c>
      <c r="O1684" s="0" t="n">
        <f aca="false">'Central-Hudson On Peak'!D1684</f>
        <v>120.8</v>
      </c>
      <c r="P1684" s="1" t="n">
        <f aca="false">(O1684+N1684)-K1684</f>
        <v>0</v>
      </c>
    </row>
    <row r="1685" customFormat="false" ht="12.75" hidden="false" customHeight="false" outlineLevel="0" collapsed="false">
      <c r="A1685" s="0" t="s">
        <v>1697</v>
      </c>
      <c r="B1685" s="0" t="n">
        <v>2000</v>
      </c>
      <c r="C1685" s="0" t="n">
        <v>58.84</v>
      </c>
      <c r="D1685" s="0" t="n">
        <v>60.01</v>
      </c>
      <c r="E1685" s="0" t="n">
        <v>-1.74</v>
      </c>
      <c r="F1685" s="0" t="n">
        <v>-3.05</v>
      </c>
      <c r="G1685" s="0" t="n">
        <v>-1.54</v>
      </c>
      <c r="H1685" s="0" t="n">
        <v>-1.68</v>
      </c>
      <c r="I1685" s="0" t="n">
        <f aca="false">C1685-D1685</f>
        <v>-1.16999999999999</v>
      </c>
      <c r="J1685" s="0" t="n">
        <f aca="false">D1685</f>
        <v>60.01</v>
      </c>
      <c r="K1685" s="0" t="n">
        <f aca="false">C1685</f>
        <v>58.84</v>
      </c>
      <c r="N1685" s="0" t="n">
        <f aca="false">'Central-Hudson On Peak'!I1685</f>
        <v>-5.43</v>
      </c>
      <c r="O1685" s="0" t="n">
        <f aca="false">'Central-Hudson On Peak'!D1685</f>
        <v>159.13</v>
      </c>
      <c r="P1685" s="1" t="n">
        <f aca="false">(O1685+N1685)-K1685</f>
        <v>94.86</v>
      </c>
    </row>
    <row r="1686" customFormat="false" ht="12.75" hidden="false" customHeight="false" outlineLevel="0" collapsed="false">
      <c r="A1686" s="0" t="s">
        <v>1698</v>
      </c>
      <c r="B1686" s="0" t="n">
        <v>2000</v>
      </c>
      <c r="C1686" s="0" t="n">
        <v>124.99</v>
      </c>
      <c r="D1686" s="0" t="n">
        <v>124.94</v>
      </c>
      <c r="E1686" s="0" t="n">
        <v>-0.32</v>
      </c>
      <c r="F1686" s="0" t="n">
        <v>-0.56</v>
      </c>
      <c r="G1686" s="0" t="n">
        <v>-3.38</v>
      </c>
      <c r="H1686" s="0" t="n">
        <v>-3.67</v>
      </c>
      <c r="I1686" s="0" t="n">
        <f aca="false">C1686-D1686</f>
        <v>0.0499999999999972</v>
      </c>
      <c r="J1686" s="0" t="n">
        <f aca="false">D1686</f>
        <v>124.94</v>
      </c>
      <c r="K1686" s="0" t="n">
        <f aca="false">C1686</f>
        <v>124.99</v>
      </c>
      <c r="N1686" s="0" t="n">
        <f aca="false">'Central-Hudson On Peak'!I1686</f>
        <v>-11.88</v>
      </c>
      <c r="O1686" s="0" t="n">
        <f aca="false">'Central-Hudson On Peak'!D1686</f>
        <v>154.34</v>
      </c>
      <c r="P1686" s="1" t="n">
        <f aca="false">(O1686+N1686)-K1686</f>
        <v>17.47</v>
      </c>
    </row>
    <row r="1687" customFormat="false" ht="12.75" hidden="false" customHeight="false" outlineLevel="0" collapsed="false">
      <c r="A1687" s="0" t="s">
        <v>1699</v>
      </c>
      <c r="B1687" s="0" t="n">
        <v>2000</v>
      </c>
      <c r="C1687" s="0" t="n">
        <v>56.84</v>
      </c>
      <c r="D1687" s="0" t="n">
        <v>58.49</v>
      </c>
      <c r="E1687" s="0" t="n">
        <v>-2.17</v>
      </c>
      <c r="F1687" s="0" t="n">
        <v>-3.95</v>
      </c>
      <c r="G1687" s="0" t="n">
        <v>-1.48</v>
      </c>
      <c r="H1687" s="0" t="n">
        <v>-1.61</v>
      </c>
      <c r="I1687" s="0" t="n">
        <f aca="false">C1687-D1687</f>
        <v>-1.65</v>
      </c>
      <c r="J1687" s="0" t="n">
        <f aca="false">D1687</f>
        <v>58.49</v>
      </c>
      <c r="K1687" s="0" t="n">
        <f aca="false">C1687</f>
        <v>56.84</v>
      </c>
      <c r="N1687" s="0" t="n">
        <f aca="false">'Central-Hudson On Peak'!I1687</f>
        <v>-5.21</v>
      </c>
      <c r="O1687" s="0" t="n">
        <f aca="false">'Central-Hudson On Peak'!D1687</f>
        <v>184.89</v>
      </c>
      <c r="P1687" s="1" t="n">
        <f aca="false">(O1687+N1687)-K1687</f>
        <v>122.84</v>
      </c>
    </row>
    <row r="1688" customFormat="false" ht="12.75" hidden="false" customHeight="false" outlineLevel="0" collapsed="false">
      <c r="A1688" s="0" t="s">
        <v>1700</v>
      </c>
      <c r="B1688" s="0" t="n">
        <v>2000</v>
      </c>
      <c r="C1688" s="0" t="n">
        <v>52.43</v>
      </c>
      <c r="D1688" s="0" t="n">
        <v>54.02</v>
      </c>
      <c r="E1688" s="0" t="n">
        <v>-2.1</v>
      </c>
      <c r="F1688" s="0" t="n">
        <v>-3.81</v>
      </c>
      <c r="G1688" s="0" t="n">
        <v>-1.36</v>
      </c>
      <c r="H1688" s="0" t="n">
        <v>-1.48</v>
      </c>
      <c r="I1688" s="0" t="n">
        <f aca="false">C1688-D1688</f>
        <v>-1.59</v>
      </c>
      <c r="J1688" s="0" t="n">
        <f aca="false">D1688</f>
        <v>54.02</v>
      </c>
      <c r="K1688" s="0" t="n">
        <f aca="false">C1688</f>
        <v>52.43</v>
      </c>
      <c r="N1688" s="0" t="n">
        <f aca="false">'Central-Hudson On Peak'!I1688</f>
        <v>-4.79</v>
      </c>
      <c r="O1688" s="0" t="n">
        <f aca="false">'Central-Hudson On Peak'!D1688</f>
        <v>175.65</v>
      </c>
      <c r="P1688" s="1" t="n">
        <f aca="false">(O1688+N1688)-K1688</f>
        <v>118.43</v>
      </c>
    </row>
    <row r="1689" customFormat="false" ht="12.75" hidden="false" customHeight="false" outlineLevel="0" collapsed="false">
      <c r="A1689" s="0" t="s">
        <v>1701</v>
      </c>
      <c r="B1689" s="0" t="n">
        <v>2000</v>
      </c>
      <c r="C1689" s="0" t="n">
        <v>52.75</v>
      </c>
      <c r="D1689" s="0" t="n">
        <v>54.34</v>
      </c>
      <c r="E1689" s="0" t="n">
        <v>-2.09</v>
      </c>
      <c r="F1689" s="0" t="n">
        <v>-3.8</v>
      </c>
      <c r="G1689" s="0" t="n">
        <v>-1.37</v>
      </c>
      <c r="H1689" s="0" t="n">
        <v>-1.49</v>
      </c>
      <c r="I1689" s="0" t="n">
        <f aca="false">C1689-D1689</f>
        <v>-1.59</v>
      </c>
      <c r="J1689" s="0" t="n">
        <f aca="false">D1689</f>
        <v>54.34</v>
      </c>
      <c r="K1689" s="0" t="n">
        <f aca="false">C1689</f>
        <v>52.75</v>
      </c>
      <c r="N1689" s="0" t="n">
        <f aca="false">'Central-Hudson On Peak'!I1689</f>
        <v>-4.82</v>
      </c>
      <c r="O1689" s="0" t="n">
        <f aca="false">'Central-Hudson On Peak'!D1689</f>
        <v>175.67</v>
      </c>
      <c r="P1689" s="1" t="n">
        <f aca="false">(O1689+N1689)-K1689</f>
        <v>118.1</v>
      </c>
    </row>
    <row r="1690" customFormat="false" ht="12.75" hidden="false" customHeight="false" outlineLevel="0" collapsed="false">
      <c r="A1690" s="0" t="s">
        <v>1702</v>
      </c>
      <c r="B1690" s="0" t="n">
        <v>2000</v>
      </c>
      <c r="C1690" s="0" t="n">
        <v>52.58</v>
      </c>
      <c r="D1690" s="0" t="n">
        <v>54.3</v>
      </c>
      <c r="E1690" s="0" t="n">
        <v>-2.25</v>
      </c>
      <c r="F1690" s="0" t="n">
        <v>-4.09</v>
      </c>
      <c r="G1690" s="0" t="n">
        <v>-1.36</v>
      </c>
      <c r="H1690" s="0" t="n">
        <v>-1.48</v>
      </c>
      <c r="I1690" s="0" t="n">
        <f aca="false">C1690-D1690</f>
        <v>-1.72</v>
      </c>
      <c r="J1690" s="0" t="n">
        <f aca="false">D1690</f>
        <v>54.3</v>
      </c>
      <c r="K1690" s="0" t="n">
        <f aca="false">C1690</f>
        <v>52.58</v>
      </c>
      <c r="N1690" s="0" t="n">
        <f aca="false">'Central-Hudson On Peak'!I1690</f>
        <v>-4.79</v>
      </c>
      <c r="O1690" s="0" t="n">
        <f aca="false">'Central-Hudson On Peak'!D1690</f>
        <v>184.53</v>
      </c>
      <c r="P1690" s="1" t="n">
        <f aca="false">(O1690+N1690)-K1690</f>
        <v>127.16</v>
      </c>
    </row>
    <row r="1691" customFormat="false" ht="12.75" hidden="false" customHeight="false" outlineLevel="0" collapsed="false">
      <c r="A1691" s="0" t="s">
        <v>1703</v>
      </c>
      <c r="B1691" s="0" t="n">
        <v>2000</v>
      </c>
      <c r="C1691" s="0" t="n">
        <v>169.53</v>
      </c>
      <c r="D1691" s="0" t="n">
        <v>169.13</v>
      </c>
      <c r="E1691" s="0" t="n">
        <v>0</v>
      </c>
      <c r="F1691" s="0" t="n">
        <v>0</v>
      </c>
      <c r="G1691" s="0" t="n">
        <v>-4.59</v>
      </c>
      <c r="H1691" s="0" t="n">
        <v>-4.99</v>
      </c>
      <c r="I1691" s="0" t="n">
        <f aca="false">C1691-D1691</f>
        <v>0.400000000000006</v>
      </c>
      <c r="J1691" s="0" t="n">
        <f aca="false">D1691</f>
        <v>169.13</v>
      </c>
      <c r="K1691" s="0" t="n">
        <f aca="false">C1691</f>
        <v>169.53</v>
      </c>
      <c r="N1691" s="0" t="n">
        <f aca="false">'Central-Hudson On Peak'!I1691</f>
        <v>-16.14</v>
      </c>
      <c r="O1691" s="0" t="n">
        <f aca="false">'Central-Hudson On Peak'!D1691</f>
        <v>185.67</v>
      </c>
      <c r="P1691" s="1" t="n">
        <f aca="false">(O1691+N1691)-K1691</f>
        <v>0</v>
      </c>
    </row>
    <row r="1692" customFormat="false" ht="12.75" hidden="false" customHeight="false" outlineLevel="0" collapsed="false">
      <c r="A1692" s="0" t="s">
        <v>1704</v>
      </c>
      <c r="B1692" s="0" t="n">
        <v>2000</v>
      </c>
      <c r="C1692" s="0" t="n">
        <v>142.41</v>
      </c>
      <c r="D1692" s="0" t="n">
        <v>142.08</v>
      </c>
      <c r="E1692" s="0" t="n">
        <v>0</v>
      </c>
      <c r="F1692" s="0" t="n">
        <v>0</v>
      </c>
      <c r="G1692" s="0" t="n">
        <v>-3.86</v>
      </c>
      <c r="H1692" s="0" t="n">
        <v>-4.19</v>
      </c>
      <c r="I1692" s="0" t="n">
        <f aca="false">C1692-D1692</f>
        <v>0.329999999999984</v>
      </c>
      <c r="J1692" s="0" t="n">
        <f aca="false">D1692</f>
        <v>142.08</v>
      </c>
      <c r="K1692" s="0" t="n">
        <f aca="false">C1692</f>
        <v>142.41</v>
      </c>
      <c r="N1692" s="0" t="n">
        <f aca="false">'Central-Hudson On Peak'!I1692</f>
        <v>-13.57</v>
      </c>
      <c r="O1692" s="0" t="n">
        <f aca="false">'Central-Hudson On Peak'!D1692</f>
        <v>155.98</v>
      </c>
      <c r="P1692" s="1" t="n">
        <f aca="false">(O1692+N1692)-K1692</f>
        <v>0</v>
      </c>
    </row>
    <row r="1693" customFormat="false" ht="12.75" hidden="false" customHeight="false" outlineLevel="0" collapsed="false">
      <c r="A1693" s="0" t="s">
        <v>1705</v>
      </c>
      <c r="B1693" s="0" t="n">
        <v>2000</v>
      </c>
      <c r="C1693" s="0" t="n">
        <v>71.17</v>
      </c>
      <c r="D1693" s="0" t="n">
        <v>71.01</v>
      </c>
      <c r="E1693" s="0" t="n">
        <v>0</v>
      </c>
      <c r="F1693" s="0" t="n">
        <v>0</v>
      </c>
      <c r="G1693" s="0" t="n">
        <v>-1.93</v>
      </c>
      <c r="H1693" s="0" t="n">
        <v>-2.09</v>
      </c>
      <c r="I1693" s="0" t="n">
        <f aca="false">C1693-D1693</f>
        <v>0.159999999999997</v>
      </c>
      <c r="J1693" s="0" t="n">
        <f aca="false">D1693</f>
        <v>71.01</v>
      </c>
      <c r="K1693" s="0" t="n">
        <f aca="false">C1693</f>
        <v>71.17</v>
      </c>
      <c r="N1693" s="0" t="n">
        <f aca="false">'Central-Hudson On Peak'!I1693</f>
        <v>-6.78</v>
      </c>
      <c r="O1693" s="0" t="n">
        <f aca="false">'Central-Hudson On Peak'!D1693</f>
        <v>77.95</v>
      </c>
      <c r="P1693" s="1" t="n">
        <f aca="false">(O1693+N1693)-K1693</f>
        <v>0</v>
      </c>
    </row>
    <row r="1694" customFormat="false" ht="12.75" hidden="false" customHeight="false" outlineLevel="0" collapsed="false">
      <c r="A1694" s="0" t="s">
        <v>1706</v>
      </c>
      <c r="B1694" s="0" t="n">
        <v>2000</v>
      </c>
      <c r="C1694" s="0" t="n">
        <v>54.67</v>
      </c>
      <c r="D1694" s="0" t="n">
        <v>54.54</v>
      </c>
      <c r="E1694" s="0" t="n">
        <v>0</v>
      </c>
      <c r="F1694" s="0" t="n">
        <v>0</v>
      </c>
      <c r="G1694" s="0" t="n">
        <v>-1.48</v>
      </c>
      <c r="H1694" s="0" t="n">
        <v>-1.61</v>
      </c>
      <c r="I1694" s="0" t="n">
        <f aca="false">C1694-D1694</f>
        <v>0.130000000000003</v>
      </c>
      <c r="J1694" s="0" t="n">
        <f aca="false">D1694</f>
        <v>54.54</v>
      </c>
      <c r="K1694" s="0" t="n">
        <f aca="false">C1694</f>
        <v>54.67</v>
      </c>
      <c r="N1694" s="0" t="n">
        <f aca="false">'Central-Hudson On Peak'!I1694</f>
        <v>-5.21</v>
      </c>
      <c r="O1694" s="0" t="n">
        <f aca="false">'Central-Hudson On Peak'!D1694</f>
        <v>59.88</v>
      </c>
      <c r="P1694" s="1" t="n">
        <f aca="false">(O1694+N1694)-K1694</f>
        <v>0</v>
      </c>
    </row>
    <row r="1695" customFormat="false" ht="12.75" hidden="false" customHeight="false" outlineLevel="0" collapsed="false">
      <c r="A1695" s="0" t="s">
        <v>1707</v>
      </c>
      <c r="B1695" s="0" t="n">
        <v>2000</v>
      </c>
      <c r="C1695" s="0" t="n">
        <v>56.84</v>
      </c>
      <c r="D1695" s="0" t="n">
        <v>56.71</v>
      </c>
      <c r="E1695" s="0" t="n">
        <v>0</v>
      </c>
      <c r="F1695" s="0" t="n">
        <v>0</v>
      </c>
      <c r="G1695" s="0" t="n">
        <v>-1.54</v>
      </c>
      <c r="H1695" s="0" t="n">
        <v>-1.67</v>
      </c>
      <c r="I1695" s="0" t="n">
        <f aca="false">C1695-D1695</f>
        <v>0.130000000000003</v>
      </c>
      <c r="J1695" s="0" t="n">
        <f aca="false">D1695</f>
        <v>56.71</v>
      </c>
      <c r="K1695" s="0" t="n">
        <f aca="false">C1695</f>
        <v>56.84</v>
      </c>
      <c r="N1695" s="0" t="n">
        <f aca="false">'Central-Hudson On Peak'!I1695</f>
        <v>-5.41</v>
      </c>
      <c r="O1695" s="0" t="n">
        <f aca="false">'Central-Hudson On Peak'!D1695</f>
        <v>62.25</v>
      </c>
      <c r="P1695" s="1" t="n">
        <f aca="false">(O1695+N1695)-K1695</f>
        <v>0</v>
      </c>
    </row>
    <row r="1696" customFormat="false" ht="12.75" hidden="false" customHeight="false" outlineLevel="0" collapsed="false">
      <c r="A1696" s="0" t="s">
        <v>1708</v>
      </c>
      <c r="B1696" s="0" t="n">
        <v>2000</v>
      </c>
      <c r="C1696" s="0" t="n">
        <v>51.55</v>
      </c>
      <c r="D1696" s="0" t="n">
        <v>51.43</v>
      </c>
      <c r="E1696" s="0" t="n">
        <v>0</v>
      </c>
      <c r="F1696" s="0" t="n">
        <v>0</v>
      </c>
      <c r="G1696" s="0" t="n">
        <v>-1.4</v>
      </c>
      <c r="H1696" s="0" t="n">
        <v>-1.52</v>
      </c>
      <c r="I1696" s="0" t="n">
        <f aca="false">C1696-D1696</f>
        <v>0.119999999999997</v>
      </c>
      <c r="J1696" s="0" t="n">
        <f aca="false">D1696</f>
        <v>51.43</v>
      </c>
      <c r="K1696" s="0" t="n">
        <f aca="false">C1696</f>
        <v>51.55</v>
      </c>
      <c r="N1696" s="0" t="n">
        <f aca="false">'Central-Hudson On Peak'!I1696</f>
        <v>-4.91</v>
      </c>
      <c r="O1696" s="0" t="n">
        <f aca="false">'Central-Hudson On Peak'!D1696</f>
        <v>56.46</v>
      </c>
      <c r="P1696" s="1" t="n">
        <f aca="false">(O1696+N1696)-K1696</f>
        <v>0</v>
      </c>
    </row>
    <row r="1697" customFormat="false" ht="12.75" hidden="false" customHeight="false" outlineLevel="0" collapsed="false">
      <c r="A1697" s="0" t="s">
        <v>1709</v>
      </c>
      <c r="B1697" s="0" t="n">
        <v>2000</v>
      </c>
      <c r="C1697" s="0" t="n">
        <v>46.63</v>
      </c>
      <c r="D1697" s="0" t="n">
        <v>46.52</v>
      </c>
      <c r="E1697" s="0" t="n">
        <v>0</v>
      </c>
      <c r="F1697" s="0" t="n">
        <v>0</v>
      </c>
      <c r="G1697" s="0" t="n">
        <v>-1.26</v>
      </c>
      <c r="H1697" s="0" t="n">
        <v>-1.37</v>
      </c>
      <c r="I1697" s="0" t="n">
        <f aca="false">C1697-D1697</f>
        <v>0.109999999999999</v>
      </c>
      <c r="J1697" s="0" t="n">
        <f aca="false">D1697</f>
        <v>46.52</v>
      </c>
      <c r="K1697" s="0" t="n">
        <f aca="false">C1697</f>
        <v>46.63</v>
      </c>
      <c r="N1697" s="0" t="n">
        <f aca="false">'Central-Hudson On Peak'!I1697</f>
        <v>-4.44</v>
      </c>
      <c r="O1697" s="0" t="n">
        <f aca="false">'Central-Hudson On Peak'!D1697</f>
        <v>51.07</v>
      </c>
      <c r="P1697" s="1" t="n">
        <f aca="false">(O1697+N1697)-K1697</f>
        <v>0</v>
      </c>
    </row>
    <row r="1698" customFormat="false" ht="12.75" hidden="false" customHeight="false" outlineLevel="0" collapsed="false">
      <c r="A1698" s="0" t="s">
        <v>1710</v>
      </c>
      <c r="B1698" s="0" t="n">
        <v>2000</v>
      </c>
      <c r="C1698" s="0" t="n">
        <v>34.21</v>
      </c>
      <c r="D1698" s="0" t="n">
        <v>34.08</v>
      </c>
      <c r="E1698" s="0" t="n">
        <v>-1.57</v>
      </c>
      <c r="F1698" s="0" t="n">
        <v>-1.66</v>
      </c>
      <c r="G1698" s="0" t="n">
        <v>-0.7</v>
      </c>
      <c r="H1698" s="0" t="n">
        <v>-0.92</v>
      </c>
      <c r="I1698" s="0" t="n">
        <f aca="false">C1698-D1698</f>
        <v>0.130000000000003</v>
      </c>
      <c r="J1698" s="0" t="n">
        <f aca="false">D1698</f>
        <v>34.08</v>
      </c>
      <c r="K1698" s="0" t="n">
        <f aca="false">C1698</f>
        <v>34.21</v>
      </c>
      <c r="N1698" s="0" t="n">
        <f aca="false">'Central-Hudson On Peak'!I1698</f>
        <v>-2.84</v>
      </c>
      <c r="O1698" s="0" t="n">
        <f aca="false">'Central-Hudson On Peak'!D1698</f>
        <v>48.15</v>
      </c>
      <c r="P1698" s="1" t="n">
        <f aca="false">(O1698+N1698)-K1698</f>
        <v>11.1</v>
      </c>
    </row>
    <row r="1699" customFormat="false" ht="12.75" hidden="false" customHeight="false" outlineLevel="0" collapsed="false">
      <c r="A1699" s="0" t="s">
        <v>1711</v>
      </c>
      <c r="B1699" s="0" t="n">
        <v>2000</v>
      </c>
      <c r="C1699" s="0" t="n">
        <v>47.07</v>
      </c>
      <c r="D1699" s="0" t="n">
        <v>46.75</v>
      </c>
      <c r="E1699" s="0" t="n">
        <v>0</v>
      </c>
      <c r="F1699" s="0" t="n">
        <v>0</v>
      </c>
      <c r="G1699" s="0" t="n">
        <v>-1.01</v>
      </c>
      <c r="H1699" s="0" t="n">
        <v>-1.33</v>
      </c>
      <c r="I1699" s="0" t="n">
        <f aca="false">C1699-D1699</f>
        <v>0.32</v>
      </c>
      <c r="J1699" s="0" t="n">
        <f aca="false">D1699</f>
        <v>46.75</v>
      </c>
      <c r="K1699" s="0" t="n">
        <f aca="false">C1699</f>
        <v>47.07</v>
      </c>
      <c r="N1699" s="0" t="n">
        <f aca="false">'Central-Hudson On Peak'!I1699</f>
        <v>-4.1</v>
      </c>
      <c r="O1699" s="0" t="n">
        <f aca="false">'Central-Hudson On Peak'!D1699</f>
        <v>51.17</v>
      </c>
      <c r="P1699" s="1" t="n">
        <f aca="false">(O1699+N1699)-K1699</f>
        <v>0</v>
      </c>
    </row>
    <row r="1700" customFormat="false" ht="12.75" hidden="false" customHeight="false" outlineLevel="0" collapsed="false">
      <c r="A1700" s="0" t="s">
        <v>1712</v>
      </c>
      <c r="B1700" s="0" t="n">
        <v>2000</v>
      </c>
      <c r="C1700" s="0" t="n">
        <v>47.91</v>
      </c>
      <c r="D1700" s="0" t="n">
        <v>47.59</v>
      </c>
      <c r="E1700" s="0" t="n">
        <v>0</v>
      </c>
      <c r="F1700" s="0" t="n">
        <v>0</v>
      </c>
      <c r="G1700" s="0" t="n">
        <v>-1.03</v>
      </c>
      <c r="H1700" s="0" t="n">
        <v>-1.35</v>
      </c>
      <c r="I1700" s="0" t="n">
        <f aca="false">C1700-D1700</f>
        <v>0.319999999999993</v>
      </c>
      <c r="J1700" s="0" t="n">
        <f aca="false">D1700</f>
        <v>47.59</v>
      </c>
      <c r="K1700" s="0" t="n">
        <f aca="false">C1700</f>
        <v>47.91</v>
      </c>
      <c r="N1700" s="0" t="n">
        <f aca="false">'Central-Hudson On Peak'!I1700</f>
        <v>-4.18</v>
      </c>
      <c r="O1700" s="0" t="n">
        <f aca="false">'Central-Hudson On Peak'!D1700</f>
        <v>52.09</v>
      </c>
      <c r="P1700" s="1" t="n">
        <f aca="false">(O1700+N1700)-K1700</f>
        <v>0</v>
      </c>
    </row>
    <row r="1701" customFormat="false" ht="12.75" hidden="false" customHeight="false" outlineLevel="0" collapsed="false">
      <c r="A1701" s="0" t="s">
        <v>1713</v>
      </c>
      <c r="B1701" s="0" t="n">
        <v>2000</v>
      </c>
      <c r="C1701" s="0" t="n">
        <v>50.12</v>
      </c>
      <c r="D1701" s="0" t="n">
        <v>49.79</v>
      </c>
      <c r="E1701" s="0" t="n">
        <v>0</v>
      </c>
      <c r="F1701" s="0" t="n">
        <v>0</v>
      </c>
      <c r="G1701" s="0" t="n">
        <v>-1.08</v>
      </c>
      <c r="H1701" s="0" t="n">
        <v>-1.41</v>
      </c>
      <c r="I1701" s="0" t="n">
        <f aca="false">C1701-D1701</f>
        <v>0.329999999999998</v>
      </c>
      <c r="J1701" s="0" t="n">
        <f aca="false">D1701</f>
        <v>49.79</v>
      </c>
      <c r="K1701" s="0" t="n">
        <f aca="false">C1701</f>
        <v>50.12</v>
      </c>
      <c r="N1701" s="0" t="n">
        <f aca="false">'Central-Hudson On Peak'!I1701</f>
        <v>-4.37</v>
      </c>
      <c r="O1701" s="0" t="n">
        <f aca="false">'Central-Hudson On Peak'!D1701</f>
        <v>54.49</v>
      </c>
      <c r="P1701" s="1" t="n">
        <f aca="false">(O1701+N1701)-K1701</f>
        <v>0</v>
      </c>
    </row>
    <row r="1702" customFormat="false" ht="12.75" hidden="false" customHeight="false" outlineLevel="0" collapsed="false">
      <c r="A1702" s="0" t="s">
        <v>1714</v>
      </c>
      <c r="B1702" s="0" t="n">
        <v>2000</v>
      </c>
      <c r="C1702" s="0" t="n">
        <v>52.72</v>
      </c>
      <c r="D1702" s="0" t="n">
        <v>52.36</v>
      </c>
      <c r="E1702" s="0" t="n">
        <v>0</v>
      </c>
      <c r="F1702" s="0" t="n">
        <v>0</v>
      </c>
      <c r="G1702" s="0" t="n">
        <v>-1.13</v>
      </c>
      <c r="H1702" s="0" t="n">
        <v>-1.49</v>
      </c>
      <c r="I1702" s="0" t="n">
        <f aca="false">C1702-D1702</f>
        <v>0.359999999999999</v>
      </c>
      <c r="J1702" s="0" t="n">
        <f aca="false">D1702</f>
        <v>52.36</v>
      </c>
      <c r="K1702" s="0" t="n">
        <f aca="false">C1702</f>
        <v>52.72</v>
      </c>
      <c r="N1702" s="0" t="n">
        <f aca="false">'Central-Hudson On Peak'!I1702</f>
        <v>-4.59</v>
      </c>
      <c r="O1702" s="0" t="n">
        <f aca="false">'Central-Hudson On Peak'!D1702</f>
        <v>57.31</v>
      </c>
      <c r="P1702" s="1" t="n">
        <f aca="false">(O1702+N1702)-K1702</f>
        <v>0</v>
      </c>
    </row>
    <row r="1703" customFormat="false" ht="12.75" hidden="false" customHeight="false" outlineLevel="0" collapsed="false">
      <c r="A1703" s="0" t="s">
        <v>1715</v>
      </c>
      <c r="B1703" s="0" t="n">
        <v>2000</v>
      </c>
      <c r="C1703" s="0" t="n">
        <v>56.55</v>
      </c>
      <c r="D1703" s="0" t="n">
        <v>56.16</v>
      </c>
      <c r="E1703" s="0" t="n">
        <v>0</v>
      </c>
      <c r="F1703" s="0" t="n">
        <v>0</v>
      </c>
      <c r="G1703" s="0" t="n">
        <v>-1.21</v>
      </c>
      <c r="H1703" s="0" t="n">
        <v>-1.6</v>
      </c>
      <c r="I1703" s="0" t="n">
        <f aca="false">C1703-D1703</f>
        <v>0.390000000000001</v>
      </c>
      <c r="J1703" s="0" t="n">
        <f aca="false">D1703</f>
        <v>56.16</v>
      </c>
      <c r="K1703" s="0" t="n">
        <f aca="false">C1703</f>
        <v>56.55</v>
      </c>
      <c r="N1703" s="0" t="n">
        <f aca="false">'Central-Hudson On Peak'!I1703</f>
        <v>-4.92</v>
      </c>
      <c r="O1703" s="0" t="n">
        <f aca="false">'Central-Hudson On Peak'!D1703</f>
        <v>61.47</v>
      </c>
      <c r="P1703" s="1" t="n">
        <f aca="false">(O1703+N1703)-K1703</f>
        <v>0</v>
      </c>
    </row>
    <row r="1704" customFormat="false" ht="12.75" hidden="false" customHeight="false" outlineLevel="0" collapsed="false">
      <c r="A1704" s="0" t="s">
        <v>1716</v>
      </c>
      <c r="B1704" s="0" t="n">
        <v>2000</v>
      </c>
      <c r="C1704" s="0" t="n">
        <v>63.3</v>
      </c>
      <c r="D1704" s="0" t="n">
        <v>62.87</v>
      </c>
      <c r="E1704" s="0" t="n">
        <v>0</v>
      </c>
      <c r="F1704" s="0" t="n">
        <v>0</v>
      </c>
      <c r="G1704" s="0" t="n">
        <v>-1.36</v>
      </c>
      <c r="H1704" s="0" t="n">
        <v>-1.79</v>
      </c>
      <c r="I1704" s="0" t="n">
        <f aca="false">C1704-D1704</f>
        <v>0.43</v>
      </c>
      <c r="J1704" s="0" t="n">
        <f aca="false">D1704</f>
        <v>62.87</v>
      </c>
      <c r="K1704" s="0" t="n">
        <f aca="false">C1704</f>
        <v>63.3</v>
      </c>
      <c r="N1704" s="0" t="n">
        <f aca="false">'Central-Hudson On Peak'!I1704</f>
        <v>-5.52</v>
      </c>
      <c r="O1704" s="0" t="n">
        <f aca="false">'Central-Hudson On Peak'!D1704</f>
        <v>68.82</v>
      </c>
      <c r="P1704" s="1" t="n">
        <f aca="false">(O1704+N1704)-K1704</f>
        <v>0</v>
      </c>
    </row>
    <row r="1705" customFormat="false" ht="12.75" hidden="false" customHeight="false" outlineLevel="0" collapsed="false">
      <c r="A1705" s="0" t="s">
        <v>1717</v>
      </c>
      <c r="B1705" s="0" t="n">
        <v>2000</v>
      </c>
      <c r="C1705" s="0" t="n">
        <v>61.31</v>
      </c>
      <c r="D1705" s="0" t="n">
        <v>60.9</v>
      </c>
      <c r="E1705" s="0" t="n">
        <v>0</v>
      </c>
      <c r="F1705" s="0" t="n">
        <v>0</v>
      </c>
      <c r="G1705" s="0" t="n">
        <v>-1.32</v>
      </c>
      <c r="H1705" s="0" t="n">
        <v>-1.73</v>
      </c>
      <c r="I1705" s="0" t="n">
        <f aca="false">C1705-D1705</f>
        <v>0.410000000000004</v>
      </c>
      <c r="J1705" s="0" t="n">
        <f aca="false">D1705</f>
        <v>60.9</v>
      </c>
      <c r="K1705" s="0" t="n">
        <f aca="false">C1705</f>
        <v>61.31</v>
      </c>
      <c r="N1705" s="0" t="n">
        <f aca="false">'Central-Hudson On Peak'!I1705</f>
        <v>-5.35</v>
      </c>
      <c r="O1705" s="0" t="n">
        <f aca="false">'Central-Hudson On Peak'!D1705</f>
        <v>66.66</v>
      </c>
      <c r="P1705" s="1" t="n">
        <f aca="false">(O1705+N1705)-K1705</f>
        <v>0</v>
      </c>
    </row>
    <row r="1706" customFormat="false" ht="12.75" hidden="false" customHeight="false" outlineLevel="0" collapsed="false">
      <c r="A1706" s="0" t="s">
        <v>1718</v>
      </c>
      <c r="B1706" s="0" t="n">
        <v>2000</v>
      </c>
      <c r="C1706" s="0" t="n">
        <v>69.6</v>
      </c>
      <c r="D1706" s="0" t="n">
        <v>69.13</v>
      </c>
      <c r="E1706" s="0" t="n">
        <v>0</v>
      </c>
      <c r="F1706" s="0" t="n">
        <v>0</v>
      </c>
      <c r="G1706" s="0" t="n">
        <v>-1.49</v>
      </c>
      <c r="H1706" s="0" t="n">
        <v>-1.96</v>
      </c>
      <c r="I1706" s="0" t="n">
        <f aca="false">C1706-D1706</f>
        <v>0.469999999999999</v>
      </c>
      <c r="J1706" s="0" t="n">
        <f aca="false">D1706</f>
        <v>69.13</v>
      </c>
      <c r="K1706" s="0" t="n">
        <f aca="false">C1706</f>
        <v>69.6</v>
      </c>
      <c r="N1706" s="0" t="n">
        <f aca="false">'Central-Hudson On Peak'!I1706</f>
        <v>-6.06</v>
      </c>
      <c r="O1706" s="0" t="n">
        <f aca="false">'Central-Hudson On Peak'!D1706</f>
        <v>75.66</v>
      </c>
      <c r="P1706" s="1" t="n">
        <f aca="false">(O1706+N1706)-K1706</f>
        <v>0</v>
      </c>
    </row>
    <row r="1707" customFormat="false" ht="12.75" hidden="false" customHeight="false" outlineLevel="0" collapsed="false">
      <c r="A1707" s="0" t="s">
        <v>1719</v>
      </c>
      <c r="B1707" s="0" t="n">
        <v>2000</v>
      </c>
      <c r="C1707" s="0" t="n">
        <v>66.54</v>
      </c>
      <c r="D1707" s="0" t="n">
        <v>66.09</v>
      </c>
      <c r="E1707" s="0" t="n">
        <v>0</v>
      </c>
      <c r="F1707" s="0" t="n">
        <v>0</v>
      </c>
      <c r="G1707" s="0" t="n">
        <v>-1.43</v>
      </c>
      <c r="H1707" s="0" t="n">
        <v>-1.88</v>
      </c>
      <c r="I1707" s="0" t="n">
        <f aca="false">C1707-D1707</f>
        <v>0.450000000000003</v>
      </c>
      <c r="J1707" s="0" t="n">
        <f aca="false">D1707</f>
        <v>66.09</v>
      </c>
      <c r="K1707" s="0" t="n">
        <f aca="false">C1707</f>
        <v>66.54</v>
      </c>
      <c r="N1707" s="0" t="n">
        <f aca="false">'Central-Hudson On Peak'!I1707</f>
        <v>-5.8</v>
      </c>
      <c r="O1707" s="0" t="n">
        <f aca="false">'Central-Hudson On Peak'!D1707</f>
        <v>72.34</v>
      </c>
      <c r="P1707" s="1" t="n">
        <f aca="false">(O1707+N1707)-K1707</f>
        <v>0</v>
      </c>
    </row>
    <row r="1708" customFormat="false" ht="12.75" hidden="false" customHeight="false" outlineLevel="0" collapsed="false">
      <c r="A1708" s="0" t="s">
        <v>1720</v>
      </c>
      <c r="B1708" s="0" t="n">
        <v>2000</v>
      </c>
      <c r="C1708" s="0" t="n">
        <v>53.5</v>
      </c>
      <c r="D1708" s="0" t="n">
        <v>53.28</v>
      </c>
      <c r="E1708" s="0" t="n">
        <v>-2.17</v>
      </c>
      <c r="F1708" s="0" t="n">
        <v>-2.3</v>
      </c>
      <c r="G1708" s="0" t="n">
        <v>-1.1</v>
      </c>
      <c r="H1708" s="0" t="n">
        <v>-1.45</v>
      </c>
      <c r="I1708" s="0" t="n">
        <f aca="false">C1708-D1708</f>
        <v>0.219999999999999</v>
      </c>
      <c r="J1708" s="0" t="n">
        <f aca="false">D1708</f>
        <v>53.28</v>
      </c>
      <c r="K1708" s="0" t="n">
        <f aca="false">C1708</f>
        <v>53.5</v>
      </c>
      <c r="N1708" s="0" t="n">
        <f aca="false">'Central-Hudson On Peak'!I1708</f>
        <v>-4.47</v>
      </c>
      <c r="O1708" s="0" t="n">
        <f aca="false">'Central-Hudson On Peak'!D1708</f>
        <v>73.36</v>
      </c>
      <c r="P1708" s="1" t="n">
        <f aca="false">(O1708+N1708)-K1708</f>
        <v>15.39</v>
      </c>
    </row>
    <row r="1709" customFormat="false" ht="12.75" hidden="false" customHeight="false" outlineLevel="0" collapsed="false">
      <c r="A1709" s="0" t="s">
        <v>1721</v>
      </c>
      <c r="B1709" s="0" t="n">
        <v>2000</v>
      </c>
      <c r="C1709" s="0" t="n">
        <v>34.03</v>
      </c>
      <c r="D1709" s="0" t="n">
        <v>33.94</v>
      </c>
      <c r="E1709" s="0" t="n">
        <v>-2.17</v>
      </c>
      <c r="F1709" s="0" t="n">
        <v>-2.3</v>
      </c>
      <c r="G1709" s="0" t="n">
        <v>-0.68</v>
      </c>
      <c r="H1709" s="0" t="n">
        <v>-0.9</v>
      </c>
      <c r="I1709" s="0" t="n">
        <f aca="false">C1709-D1709</f>
        <v>0.0900000000000034</v>
      </c>
      <c r="J1709" s="0" t="n">
        <f aca="false">D1709</f>
        <v>33.94</v>
      </c>
      <c r="K1709" s="0" t="n">
        <f aca="false">C1709</f>
        <v>34.03</v>
      </c>
      <c r="N1709" s="0" t="n">
        <f aca="false">'Central-Hudson On Peak'!I1709</f>
        <v>-2.77</v>
      </c>
      <c r="O1709" s="0" t="n">
        <f aca="false">'Central-Hudson On Peak'!D1709</f>
        <v>52.2</v>
      </c>
      <c r="P1709" s="1" t="n">
        <f aca="false">(O1709+N1709)-K1709</f>
        <v>15.4</v>
      </c>
    </row>
    <row r="1710" customFormat="false" ht="12.75" hidden="false" customHeight="false" outlineLevel="0" collapsed="false">
      <c r="A1710" s="0" t="s">
        <v>1722</v>
      </c>
      <c r="B1710" s="0" t="n">
        <v>2000</v>
      </c>
      <c r="C1710" s="0" t="n">
        <v>37.69</v>
      </c>
      <c r="D1710" s="0" t="n">
        <v>37.54</v>
      </c>
      <c r="E1710" s="0" t="n">
        <v>-1.5</v>
      </c>
      <c r="F1710" s="0" t="n">
        <v>-1.59</v>
      </c>
      <c r="G1710" s="0" t="n">
        <v>-0.78</v>
      </c>
      <c r="H1710" s="0" t="n">
        <v>-1.02</v>
      </c>
      <c r="I1710" s="0" t="n">
        <f aca="false">C1710-D1710</f>
        <v>0.149999999999999</v>
      </c>
      <c r="J1710" s="0" t="n">
        <f aca="false">D1710</f>
        <v>37.54</v>
      </c>
      <c r="K1710" s="0" t="n">
        <f aca="false">C1710</f>
        <v>37.69</v>
      </c>
      <c r="N1710" s="0" t="n">
        <f aca="false">'Central-Hudson On Peak'!I1710</f>
        <v>-3.16</v>
      </c>
      <c r="O1710" s="0" t="n">
        <f aca="false">'Central-Hudson On Peak'!D1710</f>
        <v>51.51</v>
      </c>
      <c r="P1710" s="1" t="n">
        <f aca="false">(O1710+N1710)-K1710</f>
        <v>10.66</v>
      </c>
    </row>
    <row r="1711" customFormat="false" ht="12.75" hidden="false" customHeight="false" outlineLevel="0" collapsed="false">
      <c r="A1711" s="0" t="s">
        <v>1723</v>
      </c>
      <c r="B1711" s="0" t="n">
        <v>2000</v>
      </c>
      <c r="C1711" s="0" t="n">
        <v>40.45</v>
      </c>
      <c r="D1711" s="0" t="n">
        <v>40.25</v>
      </c>
      <c r="E1711" s="0" t="n">
        <v>-1.06</v>
      </c>
      <c r="F1711" s="0" t="n">
        <v>-1.13</v>
      </c>
      <c r="G1711" s="0" t="n">
        <v>-0.84</v>
      </c>
      <c r="H1711" s="0" t="n">
        <v>-1.11</v>
      </c>
      <c r="I1711" s="0" t="n">
        <f aca="false">C1711-D1711</f>
        <v>0.200000000000003</v>
      </c>
      <c r="J1711" s="0" t="n">
        <f aca="false">D1711</f>
        <v>40.25</v>
      </c>
      <c r="K1711" s="0" t="n">
        <f aca="false">C1711</f>
        <v>40.45</v>
      </c>
      <c r="N1711" s="0" t="n">
        <f aca="false">'Central-Hudson On Peak'!I1711</f>
        <v>-3.43</v>
      </c>
      <c r="O1711" s="0" t="n">
        <f aca="false">'Central-Hudson On Peak'!D1711</f>
        <v>51.41</v>
      </c>
      <c r="P1711" s="1" t="n">
        <f aca="false">(O1711+N1711)-K1711</f>
        <v>7.52999999999999</v>
      </c>
    </row>
    <row r="1712" customFormat="false" ht="12.75" hidden="false" customHeight="false" outlineLevel="0" collapsed="false">
      <c r="A1712" s="0" t="s">
        <v>1724</v>
      </c>
      <c r="B1712" s="0" t="n">
        <v>2000</v>
      </c>
      <c r="C1712" s="0" t="n">
        <v>46.79</v>
      </c>
      <c r="D1712" s="0" t="n">
        <v>46.47</v>
      </c>
      <c r="E1712" s="0" t="n">
        <v>0</v>
      </c>
      <c r="F1712" s="0" t="n">
        <v>0</v>
      </c>
      <c r="G1712" s="0" t="n">
        <v>-1</v>
      </c>
      <c r="H1712" s="0" t="n">
        <v>-1.32</v>
      </c>
      <c r="I1712" s="0" t="n">
        <f aca="false">C1712-D1712</f>
        <v>0.32</v>
      </c>
      <c r="J1712" s="0" t="n">
        <f aca="false">D1712</f>
        <v>46.47</v>
      </c>
      <c r="K1712" s="0" t="n">
        <f aca="false">C1712</f>
        <v>46.79</v>
      </c>
      <c r="N1712" s="0" t="n">
        <f aca="false">'Central-Hudson On Peak'!I1712</f>
        <v>-4.07</v>
      </c>
      <c r="O1712" s="0" t="n">
        <f aca="false">'Central-Hudson On Peak'!D1712</f>
        <v>50.86</v>
      </c>
      <c r="P1712" s="1" t="n">
        <f aca="false">(O1712+N1712)-K1712</f>
        <v>0</v>
      </c>
    </row>
    <row r="1713" customFormat="false" ht="12.75" hidden="false" customHeight="false" outlineLevel="0" collapsed="false">
      <c r="A1713" s="0" t="s">
        <v>1725</v>
      </c>
      <c r="B1713" s="0" t="n">
        <v>2000</v>
      </c>
      <c r="C1713" s="0" t="n">
        <v>30.56</v>
      </c>
      <c r="D1713" s="0" t="n">
        <v>30.44</v>
      </c>
      <c r="E1713" s="0" t="n">
        <v>-1.41</v>
      </c>
      <c r="F1713" s="0" t="n">
        <v>-1.49</v>
      </c>
      <c r="G1713" s="0" t="n">
        <v>-0.62</v>
      </c>
      <c r="H1713" s="0" t="n">
        <v>-0.82</v>
      </c>
      <c r="I1713" s="0" t="n">
        <f aca="false">C1713-D1713</f>
        <v>0.119999999999997</v>
      </c>
      <c r="J1713" s="0" t="n">
        <f aca="false">D1713</f>
        <v>30.44</v>
      </c>
      <c r="K1713" s="0" t="n">
        <f aca="false">C1713</f>
        <v>30.56</v>
      </c>
      <c r="N1713" s="0" t="n">
        <f aca="false">'Central-Hudson On Peak'!I1713</f>
        <v>-2.53</v>
      </c>
      <c r="O1713" s="0" t="n">
        <f aca="false">'Central-Hudson On Peak'!D1713</f>
        <v>43.07</v>
      </c>
      <c r="P1713" s="1" t="n">
        <f aca="false">(O1713+N1713)-K1713</f>
        <v>9.98</v>
      </c>
    </row>
    <row r="1714" customFormat="false" ht="12.75" hidden="false" customHeight="false" outlineLevel="0" collapsed="false">
      <c r="A1714" s="0" t="s">
        <v>1726</v>
      </c>
      <c r="B1714" s="0" t="n">
        <v>2000</v>
      </c>
      <c r="C1714" s="0" t="n">
        <v>28.14</v>
      </c>
      <c r="D1714" s="0" t="n">
        <v>28.2</v>
      </c>
      <c r="E1714" s="0" t="n">
        <v>-2.75</v>
      </c>
      <c r="F1714" s="0" t="n">
        <v>-2.94</v>
      </c>
      <c r="G1714" s="0" t="n">
        <v>-0.81</v>
      </c>
      <c r="H1714" s="0" t="n">
        <v>-0.94</v>
      </c>
      <c r="I1714" s="0" t="n">
        <f aca="false">C1714-D1714</f>
        <v>-0.0599999999999987</v>
      </c>
      <c r="J1714" s="0" t="n">
        <f aca="false">D1714</f>
        <v>28.2</v>
      </c>
      <c r="K1714" s="0" t="n">
        <f aca="false">C1714</f>
        <v>28.14</v>
      </c>
      <c r="N1714" s="0" t="n">
        <f aca="false">'Central-Hudson On Peak'!I1714</f>
        <v>-2.64</v>
      </c>
      <c r="O1714" s="0" t="n">
        <f aca="false">'Central-Hudson On Peak'!D1714</f>
        <v>50.28</v>
      </c>
      <c r="P1714" s="1" t="n">
        <f aca="false">(O1714+N1714)-K1714</f>
        <v>19.5</v>
      </c>
    </row>
    <row r="1715" customFormat="false" ht="12.75" hidden="false" customHeight="false" outlineLevel="0" collapsed="false">
      <c r="A1715" s="0" t="s">
        <v>1727</v>
      </c>
      <c r="B1715" s="0" t="n">
        <v>2000</v>
      </c>
      <c r="C1715" s="0" t="n">
        <v>34.2</v>
      </c>
      <c r="D1715" s="0" t="n">
        <v>34.17</v>
      </c>
      <c r="E1715" s="0" t="n">
        <v>-2.01</v>
      </c>
      <c r="F1715" s="0" t="n">
        <v>-2.15</v>
      </c>
      <c r="G1715" s="0" t="n">
        <v>-1.02</v>
      </c>
      <c r="H1715" s="0" t="n">
        <v>-1.19</v>
      </c>
      <c r="I1715" s="0" t="n">
        <f aca="false">C1715-D1715</f>
        <v>0.0300000000000011</v>
      </c>
      <c r="J1715" s="0" t="n">
        <f aca="false">D1715</f>
        <v>34.17</v>
      </c>
      <c r="K1715" s="0" t="n">
        <f aca="false">C1715</f>
        <v>34.2</v>
      </c>
      <c r="N1715" s="0" t="n">
        <f aca="false">'Central-Hudson On Peak'!I1715</f>
        <v>-3.35</v>
      </c>
      <c r="O1715" s="0" t="n">
        <f aca="false">'Central-Hudson On Peak'!D1715</f>
        <v>51.88</v>
      </c>
      <c r="P1715" s="1" t="n">
        <f aca="false">(O1715+N1715)-K1715</f>
        <v>14.33</v>
      </c>
    </row>
    <row r="1716" customFormat="false" ht="12.75" hidden="false" customHeight="false" outlineLevel="0" collapsed="false">
      <c r="A1716" s="0" t="s">
        <v>1728</v>
      </c>
      <c r="B1716" s="0" t="n">
        <v>2000</v>
      </c>
      <c r="C1716" s="0" t="n">
        <v>30.09</v>
      </c>
      <c r="D1716" s="0" t="n">
        <v>30.14</v>
      </c>
      <c r="E1716" s="0" t="n">
        <v>-2.8</v>
      </c>
      <c r="F1716" s="0" t="n">
        <v>-2.99</v>
      </c>
      <c r="G1716" s="0" t="n">
        <v>-0.87</v>
      </c>
      <c r="H1716" s="0" t="n">
        <v>-1.01</v>
      </c>
      <c r="I1716" s="0" t="n">
        <f aca="false">C1716-D1716</f>
        <v>-0.0500000000000007</v>
      </c>
      <c r="J1716" s="0" t="n">
        <f aca="false">D1716</f>
        <v>30.14</v>
      </c>
      <c r="K1716" s="0" t="n">
        <f aca="false">C1716</f>
        <v>30.09</v>
      </c>
      <c r="N1716" s="0" t="n">
        <f aca="false">'Central-Hudson On Peak'!I1716</f>
        <v>-2.84</v>
      </c>
      <c r="O1716" s="0" t="n">
        <f aca="false">'Central-Hudson On Peak'!D1716</f>
        <v>52.83</v>
      </c>
      <c r="P1716" s="1" t="n">
        <f aca="false">(O1716+N1716)-K1716</f>
        <v>19.9</v>
      </c>
    </row>
    <row r="1717" customFormat="false" ht="12.75" hidden="false" customHeight="false" outlineLevel="0" collapsed="false">
      <c r="A1717" s="0" t="s">
        <v>1729</v>
      </c>
      <c r="B1717" s="0" t="n">
        <v>2000</v>
      </c>
      <c r="C1717" s="0" t="n">
        <v>34.86</v>
      </c>
      <c r="D1717" s="0" t="n">
        <v>34.83</v>
      </c>
      <c r="E1717" s="0" t="n">
        <v>-2.11</v>
      </c>
      <c r="F1717" s="0" t="n">
        <v>-2.25</v>
      </c>
      <c r="G1717" s="0" t="n">
        <v>-1.04</v>
      </c>
      <c r="H1717" s="0" t="n">
        <v>-1.21</v>
      </c>
      <c r="I1717" s="0" t="n">
        <f aca="false">C1717-D1717</f>
        <v>0.0300000000000011</v>
      </c>
      <c r="J1717" s="0" t="n">
        <f aca="false">D1717</f>
        <v>34.83</v>
      </c>
      <c r="K1717" s="0" t="n">
        <f aca="false">C1717</f>
        <v>34.86</v>
      </c>
      <c r="N1717" s="0" t="n">
        <f aca="false">'Central-Hudson On Peak'!I1717</f>
        <v>-3.41</v>
      </c>
      <c r="O1717" s="0" t="n">
        <f aca="false">'Central-Hudson On Peak'!D1717</f>
        <v>53.26</v>
      </c>
      <c r="P1717" s="1" t="n">
        <f aca="false">(O1717+N1717)-K1717</f>
        <v>14.99</v>
      </c>
    </row>
    <row r="1718" customFormat="false" ht="12.75" hidden="false" customHeight="false" outlineLevel="0" collapsed="false">
      <c r="A1718" s="0" t="s">
        <v>1730</v>
      </c>
      <c r="B1718" s="0" t="n">
        <v>2000</v>
      </c>
      <c r="C1718" s="0" t="n">
        <v>34.85</v>
      </c>
      <c r="D1718" s="0" t="n">
        <v>34.82</v>
      </c>
      <c r="E1718" s="0" t="n">
        <v>-2.18</v>
      </c>
      <c r="F1718" s="0" t="n">
        <v>-2.32</v>
      </c>
      <c r="G1718" s="0" t="n">
        <v>-1.04</v>
      </c>
      <c r="H1718" s="0" t="n">
        <v>-1.21</v>
      </c>
      <c r="I1718" s="0" t="n">
        <f aca="false">C1718-D1718</f>
        <v>0.0300000000000011</v>
      </c>
      <c r="J1718" s="0" t="n">
        <f aca="false">D1718</f>
        <v>34.82</v>
      </c>
      <c r="K1718" s="0" t="n">
        <f aca="false">C1718</f>
        <v>34.85</v>
      </c>
      <c r="N1718" s="0" t="n">
        <f aca="false">'Central-Hudson On Peak'!I1718</f>
        <v>-3.4</v>
      </c>
      <c r="O1718" s="0" t="n">
        <f aca="false">'Central-Hudson On Peak'!D1718</f>
        <v>53.69</v>
      </c>
      <c r="P1718" s="1" t="n">
        <f aca="false">(O1718+N1718)-K1718</f>
        <v>15.44</v>
      </c>
    </row>
    <row r="1719" customFormat="false" ht="12.75" hidden="false" customHeight="false" outlineLevel="0" collapsed="false">
      <c r="A1719" s="0" t="s">
        <v>1731</v>
      </c>
      <c r="B1719" s="0" t="n">
        <v>2000</v>
      </c>
      <c r="C1719" s="0" t="n">
        <v>30.05</v>
      </c>
      <c r="D1719" s="0" t="n">
        <v>30.12</v>
      </c>
      <c r="E1719" s="0" t="n">
        <v>-2.98</v>
      </c>
      <c r="F1719" s="0" t="n">
        <v>-3.19</v>
      </c>
      <c r="G1719" s="0" t="n">
        <v>-0.86</v>
      </c>
      <c r="H1719" s="0" t="n">
        <v>-1</v>
      </c>
      <c r="I1719" s="0" t="n">
        <f aca="false">C1719-D1719</f>
        <v>-0.0700000000000003</v>
      </c>
      <c r="J1719" s="0" t="n">
        <f aca="false">D1719</f>
        <v>30.12</v>
      </c>
      <c r="K1719" s="0" t="n">
        <f aca="false">C1719</f>
        <v>30.05</v>
      </c>
      <c r="N1719" s="0" t="n">
        <f aca="false">'Central-Hudson On Peak'!I1719</f>
        <v>-2.82</v>
      </c>
      <c r="O1719" s="0" t="n">
        <f aca="false">'Central-Hudson On Peak'!D1719</f>
        <v>54.06</v>
      </c>
      <c r="P1719" s="1" t="n">
        <f aca="false">(O1719+N1719)-K1719</f>
        <v>21.19</v>
      </c>
    </row>
    <row r="1720" customFormat="false" ht="12.75" hidden="false" customHeight="false" outlineLevel="0" collapsed="false">
      <c r="A1720" s="0" t="s">
        <v>1732</v>
      </c>
      <c r="B1720" s="0" t="n">
        <v>2000</v>
      </c>
      <c r="C1720" s="0" t="n">
        <v>29.71</v>
      </c>
      <c r="D1720" s="0" t="n">
        <v>29.87</v>
      </c>
      <c r="E1720" s="0" t="n">
        <v>-4.29</v>
      </c>
      <c r="F1720" s="0" t="n">
        <v>-4.58</v>
      </c>
      <c r="G1720" s="0" t="n">
        <v>-0.81</v>
      </c>
      <c r="H1720" s="0" t="n">
        <v>-0.94</v>
      </c>
      <c r="I1720" s="0" t="n">
        <f aca="false">C1720-D1720</f>
        <v>-0.16</v>
      </c>
      <c r="J1720" s="0" t="n">
        <f aca="false">D1720</f>
        <v>29.87</v>
      </c>
      <c r="K1720" s="0" t="n">
        <f aca="false">C1720</f>
        <v>29.71</v>
      </c>
      <c r="N1720" s="0" t="n">
        <f aca="false">'Central-Hudson On Peak'!I1720</f>
        <v>-2.65</v>
      </c>
      <c r="O1720" s="0" t="n">
        <f aca="false">'Central-Hudson On Peak'!D1720</f>
        <v>62.86</v>
      </c>
      <c r="P1720" s="1" t="n">
        <f aca="false">(O1720+N1720)-K1720</f>
        <v>30.5</v>
      </c>
    </row>
    <row r="1721" customFormat="false" ht="12.75" hidden="false" customHeight="false" outlineLevel="0" collapsed="false">
      <c r="A1721" s="0" t="s">
        <v>1733</v>
      </c>
      <c r="B1721" s="0" t="n">
        <v>2000</v>
      </c>
      <c r="C1721" s="0" t="n">
        <v>29.71</v>
      </c>
      <c r="D1721" s="0" t="n">
        <v>29.87</v>
      </c>
      <c r="E1721" s="0" t="n">
        <v>-4.29</v>
      </c>
      <c r="F1721" s="0" t="n">
        <v>-4.58</v>
      </c>
      <c r="G1721" s="0" t="n">
        <v>-0.81</v>
      </c>
      <c r="H1721" s="0" t="n">
        <v>-0.94</v>
      </c>
      <c r="I1721" s="0" t="n">
        <f aca="false">C1721-D1721</f>
        <v>-0.16</v>
      </c>
      <c r="J1721" s="0" t="n">
        <f aca="false">D1721</f>
        <v>29.87</v>
      </c>
      <c r="K1721" s="0" t="n">
        <f aca="false">C1721</f>
        <v>29.71</v>
      </c>
      <c r="N1721" s="0" t="n">
        <f aca="false">'Central-Hudson On Peak'!I1721</f>
        <v>-2.65</v>
      </c>
      <c r="O1721" s="0" t="n">
        <f aca="false">'Central-Hudson On Peak'!D1721</f>
        <v>62.86</v>
      </c>
      <c r="P1721" s="1" t="n">
        <f aca="false">(O1721+N1721)-K1721</f>
        <v>30.5</v>
      </c>
    </row>
    <row r="1722" customFormat="false" ht="12.75" hidden="false" customHeight="false" outlineLevel="0" collapsed="false">
      <c r="A1722" s="0" t="s">
        <v>1734</v>
      </c>
      <c r="B1722" s="0" t="n">
        <v>2000</v>
      </c>
      <c r="C1722" s="0" t="n">
        <v>29.33</v>
      </c>
      <c r="D1722" s="0" t="n">
        <v>29.6</v>
      </c>
      <c r="E1722" s="0" t="n">
        <v>-5.83</v>
      </c>
      <c r="F1722" s="0" t="n">
        <v>-6.23</v>
      </c>
      <c r="G1722" s="0" t="n">
        <v>-0.74</v>
      </c>
      <c r="H1722" s="0" t="n">
        <v>-0.87</v>
      </c>
      <c r="I1722" s="0" t="n">
        <f aca="false">C1722-D1722</f>
        <v>-0.270000000000003</v>
      </c>
      <c r="J1722" s="0" t="n">
        <f aca="false">D1722</f>
        <v>29.6</v>
      </c>
      <c r="K1722" s="0" t="n">
        <f aca="false">C1722</f>
        <v>29.33</v>
      </c>
      <c r="N1722" s="0" t="n">
        <f aca="false">'Central-Hudson On Peak'!I1722</f>
        <v>-2.44</v>
      </c>
      <c r="O1722" s="0" t="n">
        <f aca="false">'Central-Hudson On Peak'!D1722</f>
        <v>73.19</v>
      </c>
      <c r="P1722" s="1" t="n">
        <f aca="false">(O1722+N1722)-K1722</f>
        <v>41.42</v>
      </c>
    </row>
    <row r="1723" customFormat="false" ht="12.75" hidden="false" customHeight="false" outlineLevel="0" collapsed="false">
      <c r="A1723" s="0" t="s">
        <v>1735</v>
      </c>
      <c r="B1723" s="0" t="n">
        <v>2000</v>
      </c>
      <c r="C1723" s="0" t="n">
        <v>29.17</v>
      </c>
      <c r="D1723" s="0" t="n">
        <v>29.49</v>
      </c>
      <c r="E1723" s="0" t="n">
        <v>-6.43</v>
      </c>
      <c r="F1723" s="0" t="n">
        <v>-6.87</v>
      </c>
      <c r="G1723" s="0" t="n">
        <v>-0.72</v>
      </c>
      <c r="H1723" s="0" t="n">
        <v>-0.84</v>
      </c>
      <c r="I1723" s="0" t="n">
        <f aca="false">C1723-D1723</f>
        <v>-0.319999999999997</v>
      </c>
      <c r="J1723" s="0" t="n">
        <f aca="false">D1723</f>
        <v>29.49</v>
      </c>
      <c r="K1723" s="0" t="n">
        <f aca="false">C1723</f>
        <v>29.17</v>
      </c>
      <c r="N1723" s="0" t="n">
        <f aca="false">'Central-Hudson On Peak'!I1723</f>
        <v>-2.37</v>
      </c>
      <c r="O1723" s="0" t="n">
        <f aca="false">'Central-Hudson On Peak'!D1723</f>
        <v>77.14</v>
      </c>
      <c r="P1723" s="1" t="n">
        <f aca="false">(O1723+N1723)-K1723</f>
        <v>45.6</v>
      </c>
    </row>
    <row r="1724" customFormat="false" ht="12.75" hidden="false" customHeight="false" outlineLevel="0" collapsed="false">
      <c r="A1724" s="0" t="s">
        <v>1736</v>
      </c>
      <c r="B1724" s="0" t="n">
        <v>2000</v>
      </c>
      <c r="C1724" s="0" t="n">
        <v>29.91</v>
      </c>
      <c r="D1724" s="0" t="n">
        <v>30</v>
      </c>
      <c r="E1724" s="0" t="n">
        <v>-3.72</v>
      </c>
      <c r="F1724" s="0" t="n">
        <v>-3.95</v>
      </c>
      <c r="G1724" s="0" t="n">
        <v>-0.83</v>
      </c>
      <c r="H1724" s="0" t="n">
        <v>-0.97</v>
      </c>
      <c r="I1724" s="0" t="n">
        <f aca="false">C1724-D1724</f>
        <v>-0.0899999999999999</v>
      </c>
      <c r="J1724" s="0" t="n">
        <f aca="false">D1724</f>
        <v>30</v>
      </c>
      <c r="K1724" s="0" t="n">
        <f aca="false">C1724</f>
        <v>29.91</v>
      </c>
      <c r="N1724" s="0" t="n">
        <f aca="false">'Central-Hudson On Peak'!I1724</f>
        <v>-2.72</v>
      </c>
      <c r="O1724" s="0" t="n">
        <f aca="false">'Central-Hudson On Peak'!D1724</f>
        <v>59.06</v>
      </c>
      <c r="P1724" s="1" t="n">
        <f aca="false">(O1724+N1724)-K1724</f>
        <v>26.43</v>
      </c>
    </row>
    <row r="1725" customFormat="false" ht="12.75" hidden="false" customHeight="false" outlineLevel="0" collapsed="false">
      <c r="A1725" s="0" t="s">
        <v>1737</v>
      </c>
      <c r="B1725" s="0" t="n">
        <v>2000</v>
      </c>
      <c r="C1725" s="0" t="n">
        <v>28</v>
      </c>
      <c r="D1725" s="0" t="n">
        <v>28.06</v>
      </c>
      <c r="E1725" s="0" t="n">
        <v>-3.15</v>
      </c>
      <c r="F1725" s="0" t="n">
        <v>-3.34</v>
      </c>
      <c r="G1725" s="0" t="n">
        <v>-0.79</v>
      </c>
      <c r="H1725" s="0" t="n">
        <v>-0.92</v>
      </c>
      <c r="I1725" s="0" t="n">
        <f aca="false">C1725-D1725</f>
        <v>-0.0599999999999987</v>
      </c>
      <c r="J1725" s="0" t="n">
        <f aca="false">D1725</f>
        <v>28.06</v>
      </c>
      <c r="K1725" s="0" t="n">
        <f aca="false">C1725</f>
        <v>28</v>
      </c>
      <c r="N1725" s="0" t="n">
        <f aca="false">'Central-Hudson On Peak'!I1725</f>
        <v>-2.59</v>
      </c>
      <c r="O1725" s="0" t="n">
        <f aca="false">'Central-Hudson On Peak'!D1725</f>
        <v>52.91</v>
      </c>
      <c r="P1725" s="1" t="n">
        <f aca="false">(O1725+N1725)-K1725</f>
        <v>22.32</v>
      </c>
    </row>
    <row r="1726" customFormat="false" ht="12.75" hidden="false" customHeight="false" outlineLevel="0" collapsed="false">
      <c r="A1726" s="0" t="s">
        <v>1738</v>
      </c>
      <c r="B1726" s="0" t="n">
        <v>2000</v>
      </c>
      <c r="C1726" s="0" t="n">
        <v>30.15</v>
      </c>
      <c r="D1726" s="0" t="n">
        <v>30.18</v>
      </c>
      <c r="E1726" s="0" t="n">
        <v>-2.74</v>
      </c>
      <c r="F1726" s="0" t="n">
        <v>-2.91</v>
      </c>
      <c r="G1726" s="0" t="n">
        <v>-0.87</v>
      </c>
      <c r="H1726" s="0" t="n">
        <v>-1.01</v>
      </c>
      <c r="I1726" s="0" t="n">
        <f aca="false">C1726-D1726</f>
        <v>-0.0300000000000011</v>
      </c>
      <c r="J1726" s="0" t="n">
        <f aca="false">D1726</f>
        <v>30.18</v>
      </c>
      <c r="K1726" s="0" t="n">
        <f aca="false">C1726</f>
        <v>30.15</v>
      </c>
      <c r="N1726" s="0" t="n">
        <f aca="false">'Central-Hudson On Peak'!I1726</f>
        <v>-2.85</v>
      </c>
      <c r="O1726" s="0" t="n">
        <f aca="false">'Central-Hudson On Peak'!D1726</f>
        <v>52.48</v>
      </c>
      <c r="P1726" s="1" t="n">
        <f aca="false">(O1726+N1726)-K1726</f>
        <v>19.48</v>
      </c>
    </row>
    <row r="1727" customFormat="false" ht="12.75" hidden="false" customHeight="false" outlineLevel="0" collapsed="false">
      <c r="A1727" s="0" t="s">
        <v>1739</v>
      </c>
      <c r="B1727" s="0" t="n">
        <v>2000</v>
      </c>
      <c r="C1727" s="0" t="n">
        <v>34.92</v>
      </c>
      <c r="D1727" s="0" t="n">
        <v>34.86</v>
      </c>
      <c r="E1727" s="0" t="n">
        <v>-1.99</v>
      </c>
      <c r="F1727" s="0" t="n">
        <v>-2.11</v>
      </c>
      <c r="G1727" s="0" t="n">
        <v>-1.04</v>
      </c>
      <c r="H1727" s="0" t="n">
        <v>-1.22</v>
      </c>
      <c r="I1727" s="0" t="n">
        <f aca="false">C1727-D1727</f>
        <v>0.0600000000000023</v>
      </c>
      <c r="J1727" s="0" t="n">
        <f aca="false">D1727</f>
        <v>34.86</v>
      </c>
      <c r="K1727" s="0" t="n">
        <f aca="false">C1727</f>
        <v>34.92</v>
      </c>
      <c r="N1727" s="0" t="n">
        <f aca="false">'Central-Hudson On Peak'!I1727</f>
        <v>-3.42</v>
      </c>
      <c r="O1727" s="0" t="n">
        <f aca="false">'Central-Hudson On Peak'!D1727</f>
        <v>52.48</v>
      </c>
      <c r="P1727" s="1" t="n">
        <f aca="false">(O1727+N1727)-K1727</f>
        <v>14.14</v>
      </c>
    </row>
    <row r="1728" customFormat="false" ht="12.75" hidden="false" customHeight="false" outlineLevel="0" collapsed="false">
      <c r="A1728" s="0" t="s">
        <v>1740</v>
      </c>
      <c r="B1728" s="0" t="n">
        <v>2000</v>
      </c>
      <c r="C1728" s="0" t="n">
        <v>34.94</v>
      </c>
      <c r="D1728" s="0" t="n">
        <v>34.88</v>
      </c>
      <c r="E1728" s="0" t="n">
        <v>-1.94</v>
      </c>
      <c r="F1728" s="0" t="n">
        <v>-2.06</v>
      </c>
      <c r="G1728" s="0" t="n">
        <v>-1.04</v>
      </c>
      <c r="H1728" s="0" t="n">
        <v>-1.22</v>
      </c>
      <c r="I1728" s="0" t="n">
        <f aca="false">C1728-D1728</f>
        <v>0.0599999999999952</v>
      </c>
      <c r="J1728" s="0" t="n">
        <f aca="false">D1728</f>
        <v>34.88</v>
      </c>
      <c r="K1728" s="0" t="n">
        <f aca="false">C1728</f>
        <v>34.94</v>
      </c>
      <c r="N1728" s="0" t="n">
        <f aca="false">'Central-Hudson On Peak'!I1728</f>
        <v>-3.43</v>
      </c>
      <c r="O1728" s="0" t="n">
        <f aca="false">'Central-Hudson On Peak'!D1728</f>
        <v>52.12</v>
      </c>
      <c r="P1728" s="1" t="n">
        <f aca="false">(O1728+N1728)-K1728</f>
        <v>13.75</v>
      </c>
    </row>
    <row r="1729" customFormat="false" ht="12.75" hidden="false" customHeight="false" outlineLevel="0" collapsed="false">
      <c r="A1729" s="0" t="s">
        <v>1741</v>
      </c>
      <c r="B1729" s="0" t="n">
        <v>2000</v>
      </c>
      <c r="C1729" s="0" t="n">
        <v>28.19</v>
      </c>
      <c r="D1729" s="0" t="n">
        <v>28.2</v>
      </c>
      <c r="E1729" s="0" t="n">
        <v>-2.34</v>
      </c>
      <c r="F1729" s="0" t="n">
        <v>-2.49</v>
      </c>
      <c r="G1729" s="0" t="n">
        <v>-0.82</v>
      </c>
      <c r="H1729" s="0" t="n">
        <v>-0.96</v>
      </c>
      <c r="I1729" s="0" t="n">
        <f aca="false">C1729-D1729</f>
        <v>-0.00999999999999801</v>
      </c>
      <c r="J1729" s="0" t="n">
        <f aca="false">D1729</f>
        <v>28.2</v>
      </c>
      <c r="K1729" s="0" t="n">
        <f aca="false">C1729</f>
        <v>28.19</v>
      </c>
      <c r="N1729" s="0" t="n">
        <f aca="false">'Central-Hudson On Peak'!I1729</f>
        <v>-2.69</v>
      </c>
      <c r="O1729" s="0" t="n">
        <f aca="false">'Central-Hudson On Peak'!D1729</f>
        <v>47.52</v>
      </c>
      <c r="P1729" s="1" t="n">
        <f aca="false">(O1729+N1729)-K1729</f>
        <v>16.64</v>
      </c>
    </row>
    <row r="1730" customFormat="false" ht="12.75" hidden="false" customHeight="false" outlineLevel="0" collapsed="false">
      <c r="A1730" s="0" t="s">
        <v>1742</v>
      </c>
      <c r="B1730" s="0" t="n">
        <v>2000</v>
      </c>
      <c r="C1730" s="0" t="n">
        <v>44.45</v>
      </c>
      <c r="D1730" s="0" t="n">
        <v>44.3</v>
      </c>
      <c r="E1730" s="0" t="n">
        <v>-0.21</v>
      </c>
      <c r="F1730" s="0" t="n">
        <v>-0.22</v>
      </c>
      <c r="G1730" s="0" t="n">
        <v>-1.3</v>
      </c>
      <c r="H1730" s="0" t="n">
        <v>-1.46</v>
      </c>
      <c r="I1730" s="0" t="n">
        <f aca="false">C1730-D1730</f>
        <v>0.150000000000006</v>
      </c>
      <c r="J1730" s="0" t="n">
        <f aca="false">D1730</f>
        <v>44.3</v>
      </c>
      <c r="K1730" s="0" t="n">
        <f aca="false">C1730</f>
        <v>44.45</v>
      </c>
      <c r="N1730" s="0" t="n">
        <f aca="false">'Central-Hudson On Peak'!I1730</f>
        <v>-4.75</v>
      </c>
      <c r="O1730" s="0" t="n">
        <f aca="false">'Central-Hudson On Peak'!D1730</f>
        <v>50.66</v>
      </c>
      <c r="P1730" s="1" t="n">
        <f aca="false">(O1730+N1730)-K1730</f>
        <v>1.45999999999999</v>
      </c>
    </row>
    <row r="1731" customFormat="false" ht="12.75" hidden="false" customHeight="false" outlineLevel="0" collapsed="false">
      <c r="A1731" s="0" t="s">
        <v>1743</v>
      </c>
      <c r="B1731" s="0" t="n">
        <v>2000</v>
      </c>
      <c r="C1731" s="0" t="n">
        <v>62.17</v>
      </c>
      <c r="D1731" s="0" t="n">
        <v>61.95</v>
      </c>
      <c r="E1731" s="0" t="n">
        <v>0</v>
      </c>
      <c r="F1731" s="0" t="n">
        <v>0</v>
      </c>
      <c r="G1731" s="0" t="n">
        <v>-1.83</v>
      </c>
      <c r="H1731" s="0" t="n">
        <v>-2.05</v>
      </c>
      <c r="I1731" s="0" t="n">
        <f aca="false">C1731-D1731</f>
        <v>0.219999999999999</v>
      </c>
      <c r="J1731" s="0" t="n">
        <f aca="false">D1731</f>
        <v>61.95</v>
      </c>
      <c r="K1731" s="0" t="n">
        <f aca="false">C1731</f>
        <v>62.17</v>
      </c>
      <c r="N1731" s="0" t="n">
        <f aca="false">'Central-Hudson On Peak'!I1731</f>
        <v>-6.68</v>
      </c>
      <c r="O1731" s="0" t="n">
        <f aca="false">'Central-Hudson On Peak'!D1731</f>
        <v>68.85</v>
      </c>
      <c r="P1731" s="1" t="n">
        <f aca="false">(O1731+N1731)-K1731</f>
        <v>0</v>
      </c>
    </row>
    <row r="1732" customFormat="false" ht="12.75" hidden="false" customHeight="false" outlineLevel="0" collapsed="false">
      <c r="A1732" s="0" t="s">
        <v>1744</v>
      </c>
      <c r="B1732" s="0" t="n">
        <v>2000</v>
      </c>
      <c r="C1732" s="0" t="n">
        <v>54.92</v>
      </c>
      <c r="D1732" s="0" t="n">
        <v>54.69</v>
      </c>
      <c r="E1732" s="0" t="n">
        <v>-0.93</v>
      </c>
      <c r="F1732" s="0" t="n">
        <v>-0.89</v>
      </c>
      <c r="G1732" s="0" t="n">
        <v>-1.59</v>
      </c>
      <c r="H1732" s="0" t="n">
        <v>-1.78</v>
      </c>
      <c r="I1732" s="0" t="n">
        <f aca="false">C1732-D1732</f>
        <v>0.230000000000004</v>
      </c>
      <c r="J1732" s="0" t="n">
        <f aca="false">D1732</f>
        <v>54.69</v>
      </c>
      <c r="K1732" s="0" t="n">
        <f aca="false">C1732</f>
        <v>54.92</v>
      </c>
      <c r="N1732" s="0" t="n">
        <f aca="false">'Central-Hudson On Peak'!I1732</f>
        <v>-5.8</v>
      </c>
      <c r="O1732" s="0" t="n">
        <f aca="false">'Central-Hudson On Peak'!D1732</f>
        <v>67.35</v>
      </c>
      <c r="P1732" s="1" t="n">
        <f aca="false">(O1732+N1732)-K1732</f>
        <v>6.63</v>
      </c>
    </row>
    <row r="1733" customFormat="false" ht="12.75" hidden="false" customHeight="false" outlineLevel="0" collapsed="false">
      <c r="A1733" s="0" t="s">
        <v>1745</v>
      </c>
      <c r="B1733" s="0" t="n">
        <v>2000</v>
      </c>
      <c r="C1733" s="0" t="n">
        <v>34.8</v>
      </c>
      <c r="D1733" s="0" t="n">
        <v>34.48</v>
      </c>
      <c r="E1733" s="0" t="n">
        <v>-4.88</v>
      </c>
      <c r="F1733" s="0" t="n">
        <v>-4.67</v>
      </c>
      <c r="G1733" s="0" t="n">
        <v>-0.88</v>
      </c>
      <c r="H1733" s="0" t="n">
        <v>-0.99</v>
      </c>
      <c r="I1733" s="0" t="n">
        <f aca="false">C1733-D1733</f>
        <v>0.32</v>
      </c>
      <c r="J1733" s="0" t="n">
        <f aca="false">D1733</f>
        <v>34.48</v>
      </c>
      <c r="K1733" s="0" t="n">
        <f aca="false">C1733</f>
        <v>34.8</v>
      </c>
      <c r="N1733" s="0" t="n">
        <f aca="false">'Central-Hudson On Peak'!I1733</f>
        <v>-3.21</v>
      </c>
      <c r="O1733" s="0" t="n">
        <f aca="false">'Central-Hudson On Peak'!D1733</f>
        <v>72.93</v>
      </c>
      <c r="P1733" s="1" t="n">
        <f aca="false">(O1733+N1733)-K1733</f>
        <v>34.92</v>
      </c>
    </row>
    <row r="1734" customFormat="false" ht="12.75" hidden="false" customHeight="false" outlineLevel="0" collapsed="false">
      <c r="A1734" s="0" t="s">
        <v>1746</v>
      </c>
      <c r="B1734" s="0" t="n">
        <v>2000</v>
      </c>
      <c r="C1734" s="0" t="n">
        <v>44.47</v>
      </c>
      <c r="D1734" s="0" t="n">
        <v>44.24</v>
      </c>
      <c r="E1734" s="0" t="n">
        <v>-1.75</v>
      </c>
      <c r="F1734" s="0" t="n">
        <v>-1.67</v>
      </c>
      <c r="G1734" s="0" t="n">
        <v>-1.26</v>
      </c>
      <c r="H1734" s="0" t="n">
        <v>-1.41</v>
      </c>
      <c r="I1734" s="0" t="n">
        <f aca="false">C1734-D1734</f>
        <v>0.229999999999997</v>
      </c>
      <c r="J1734" s="0" t="n">
        <f aca="false">D1734</f>
        <v>44.24</v>
      </c>
      <c r="K1734" s="0" t="n">
        <f aca="false">C1734</f>
        <v>44.47</v>
      </c>
      <c r="N1734" s="0" t="n">
        <f aca="false">'Central-Hudson On Peak'!I1734</f>
        <v>-4.59</v>
      </c>
      <c r="O1734" s="0" t="n">
        <f aca="false">'Central-Hudson On Peak'!D1734</f>
        <v>61.58</v>
      </c>
      <c r="P1734" s="1" t="n">
        <f aca="false">(O1734+N1734)-K1734</f>
        <v>12.52</v>
      </c>
    </row>
    <row r="1735" customFormat="false" ht="12.75" hidden="false" customHeight="false" outlineLevel="0" collapsed="false">
      <c r="A1735" s="0" t="s">
        <v>1747</v>
      </c>
      <c r="B1735" s="0" t="n">
        <v>2000</v>
      </c>
      <c r="C1735" s="0" t="n">
        <v>34.37</v>
      </c>
      <c r="D1735" s="0" t="n">
        <v>34.43</v>
      </c>
      <c r="E1735" s="0" t="n">
        <v>-5</v>
      </c>
      <c r="F1735" s="0" t="n">
        <v>-5.16</v>
      </c>
      <c r="G1735" s="0" t="n">
        <v>-0.87</v>
      </c>
      <c r="H1735" s="0" t="n">
        <v>-0.97</v>
      </c>
      <c r="I1735" s="0" t="n">
        <f aca="false">C1735-D1735</f>
        <v>-0.0600000000000023</v>
      </c>
      <c r="J1735" s="0" t="n">
        <f aca="false">D1735</f>
        <v>34.43</v>
      </c>
      <c r="K1735" s="0" t="n">
        <f aca="false">C1735</f>
        <v>34.37</v>
      </c>
      <c r="N1735" s="0" t="n">
        <f aca="false">'Central-Hudson On Peak'!I1735</f>
        <v>-3.16</v>
      </c>
      <c r="O1735" s="0" t="n">
        <f aca="false">'Central-Hudson On Peak'!D1735</f>
        <v>76.96</v>
      </c>
      <c r="P1735" s="1" t="n">
        <f aca="false">(O1735+N1735)-K1735</f>
        <v>39.43</v>
      </c>
    </row>
    <row r="1736" customFormat="false" ht="12.75" hidden="false" customHeight="false" outlineLevel="0" collapsed="false">
      <c r="A1736" s="0" t="s">
        <v>1748</v>
      </c>
      <c r="B1736" s="0" t="n">
        <v>2000</v>
      </c>
      <c r="C1736" s="0" t="n">
        <v>48.51</v>
      </c>
      <c r="D1736" s="0" t="n">
        <v>48.54</v>
      </c>
      <c r="E1736" s="0" t="n">
        <v>-5.82</v>
      </c>
      <c r="F1736" s="0" t="n">
        <v>-6</v>
      </c>
      <c r="G1736" s="0" t="n">
        <v>-1.26</v>
      </c>
      <c r="H1736" s="0" t="n">
        <v>-1.41</v>
      </c>
      <c r="I1736" s="0" t="n">
        <f aca="false">C1736-D1736</f>
        <v>-0.0300000000000011</v>
      </c>
      <c r="J1736" s="0" t="n">
        <f aca="false">D1736</f>
        <v>48.54</v>
      </c>
      <c r="K1736" s="0" t="n">
        <f aca="false">C1736</f>
        <v>48.51</v>
      </c>
      <c r="N1736" s="0" t="n">
        <f aca="false">'Central-Hudson On Peak'!I1736</f>
        <v>-4.59</v>
      </c>
      <c r="O1736" s="0" t="n">
        <f aca="false">'Central-Hudson On Peak'!D1736</f>
        <v>98.98</v>
      </c>
      <c r="P1736" s="1" t="n">
        <f aca="false">(O1736+N1736)-K1736</f>
        <v>45.88</v>
      </c>
    </row>
    <row r="1737" customFormat="false" ht="12.75" hidden="false" customHeight="false" outlineLevel="0" collapsed="false">
      <c r="A1737" s="0" t="s">
        <v>1749</v>
      </c>
      <c r="B1737" s="0" t="n">
        <v>2000</v>
      </c>
      <c r="C1737" s="0" t="n">
        <v>44.27</v>
      </c>
      <c r="D1737" s="0" t="n">
        <v>44.18</v>
      </c>
      <c r="E1737" s="0" t="n">
        <v>-1.61</v>
      </c>
      <c r="F1737" s="0" t="n">
        <v>-1.67</v>
      </c>
      <c r="G1737" s="0" t="n">
        <v>-1.26</v>
      </c>
      <c r="H1737" s="0" t="n">
        <v>-1.41</v>
      </c>
      <c r="I1737" s="0" t="n">
        <f aca="false">C1737-D1737</f>
        <v>0.0900000000000034</v>
      </c>
      <c r="J1737" s="0" t="n">
        <f aca="false">D1737</f>
        <v>44.18</v>
      </c>
      <c r="K1737" s="0" t="n">
        <f aca="false">C1737</f>
        <v>44.27</v>
      </c>
      <c r="N1737" s="0" t="n">
        <f aca="false">'Central-Hudson On Peak'!I1737</f>
        <v>-4.59</v>
      </c>
      <c r="O1737" s="0" t="n">
        <f aca="false">'Central-Hudson On Peak'!D1737</f>
        <v>61.59</v>
      </c>
      <c r="P1737" s="1" t="n">
        <f aca="false">(O1737+N1737)-K1737</f>
        <v>12.73</v>
      </c>
    </row>
    <row r="1738" customFormat="false" ht="12.75" hidden="false" customHeight="false" outlineLevel="0" collapsed="false">
      <c r="A1738" s="0" t="s">
        <v>1750</v>
      </c>
      <c r="B1738" s="0" t="n">
        <v>2000</v>
      </c>
      <c r="C1738" s="0" t="n">
        <v>46.37</v>
      </c>
      <c r="D1738" s="0" t="n">
        <v>46.27</v>
      </c>
      <c r="E1738" s="0" t="n">
        <v>-2.07</v>
      </c>
      <c r="F1738" s="0" t="n">
        <v>-2.13</v>
      </c>
      <c r="G1738" s="0" t="n">
        <v>-1.3</v>
      </c>
      <c r="H1738" s="0" t="n">
        <v>-1.46</v>
      </c>
      <c r="I1738" s="0" t="n">
        <f aca="false">C1738-D1738</f>
        <v>0.0999999999999943</v>
      </c>
      <c r="J1738" s="0" t="n">
        <f aca="false">D1738</f>
        <v>46.27</v>
      </c>
      <c r="K1738" s="0" t="n">
        <f aca="false">C1738</f>
        <v>46.37</v>
      </c>
      <c r="N1738" s="0" t="n">
        <f aca="false">'Central-Hudson On Peak'!I1738</f>
        <v>-4.76</v>
      </c>
      <c r="O1738" s="0" t="n">
        <f aca="false">'Central-Hudson On Peak'!D1738</f>
        <v>67.43</v>
      </c>
      <c r="P1738" s="1" t="n">
        <f aca="false">(O1738+N1738)-K1738</f>
        <v>16.3</v>
      </c>
    </row>
    <row r="1739" customFormat="false" ht="12.75" hidden="false" customHeight="false" outlineLevel="0" collapsed="false">
      <c r="A1739" s="0" t="s">
        <v>1751</v>
      </c>
      <c r="B1739" s="0" t="n">
        <v>2000</v>
      </c>
      <c r="C1739" s="0" t="n">
        <v>41.06</v>
      </c>
      <c r="D1739" s="0" t="n">
        <v>41.03</v>
      </c>
      <c r="E1739" s="0" t="n">
        <v>-3.27</v>
      </c>
      <c r="F1739" s="0" t="n">
        <v>-3.38</v>
      </c>
      <c r="G1739" s="0" t="n">
        <v>-1.11</v>
      </c>
      <c r="H1739" s="0" t="n">
        <v>-1.25</v>
      </c>
      <c r="I1739" s="0" t="n">
        <f aca="false">C1739-D1739</f>
        <v>0.0300000000000011</v>
      </c>
      <c r="J1739" s="0" t="n">
        <f aca="false">D1739</f>
        <v>41.03</v>
      </c>
      <c r="K1739" s="0" t="n">
        <f aca="false">C1739</f>
        <v>41.06</v>
      </c>
      <c r="N1739" s="0" t="n">
        <f aca="false">'Central-Hudson On Peak'!I1739</f>
        <v>-4.06</v>
      </c>
      <c r="O1739" s="0" t="n">
        <f aca="false">'Central-Hudson On Peak'!D1739</f>
        <v>70.9</v>
      </c>
      <c r="P1739" s="1" t="n">
        <f aca="false">(O1739+N1739)-K1739</f>
        <v>25.78</v>
      </c>
    </row>
    <row r="1740" customFormat="false" ht="12.75" hidden="false" customHeight="false" outlineLevel="0" collapsed="false">
      <c r="A1740" s="0" t="s">
        <v>1752</v>
      </c>
      <c r="B1740" s="0" t="n">
        <v>2000</v>
      </c>
      <c r="C1740" s="0" t="n">
        <v>34.86</v>
      </c>
      <c r="D1740" s="0" t="n">
        <v>34.83</v>
      </c>
      <c r="E1740" s="0" t="n">
        <v>-2.46</v>
      </c>
      <c r="F1740" s="0" t="n">
        <v>-2.54</v>
      </c>
      <c r="G1740" s="0" t="n">
        <v>-0.96</v>
      </c>
      <c r="H1740" s="0" t="n">
        <v>-1.07</v>
      </c>
      <c r="I1740" s="0" t="n">
        <f aca="false">C1740-D1740</f>
        <v>0.0300000000000011</v>
      </c>
      <c r="J1740" s="0" t="n">
        <f aca="false">D1740</f>
        <v>34.83</v>
      </c>
      <c r="K1740" s="0" t="n">
        <f aca="false">C1740</f>
        <v>34.86</v>
      </c>
      <c r="N1740" s="0" t="n">
        <f aca="false">'Central-Hudson On Peak'!I1740</f>
        <v>-3.49</v>
      </c>
      <c r="O1740" s="0" t="n">
        <f aca="false">'Central-Hudson On Peak'!D1740</f>
        <v>57.75</v>
      </c>
      <c r="P1740" s="1" t="n">
        <f aca="false">(O1740+N1740)-K1740</f>
        <v>19.4</v>
      </c>
    </row>
    <row r="1741" customFormat="false" ht="12.75" hidden="false" customHeight="false" outlineLevel="0" collapsed="false">
      <c r="A1741" s="0" t="s">
        <v>1753</v>
      </c>
      <c r="B1741" s="0" t="n">
        <v>2000</v>
      </c>
      <c r="C1741" s="0" t="n">
        <v>34.79</v>
      </c>
      <c r="D1741" s="0" t="n">
        <v>34.82</v>
      </c>
      <c r="E1741" s="0" t="n">
        <v>-2.28</v>
      </c>
      <c r="F1741" s="0" t="n">
        <v>-2.42</v>
      </c>
      <c r="G1741" s="0" t="n">
        <v>-0.96</v>
      </c>
      <c r="H1741" s="0" t="n">
        <v>-1.07</v>
      </c>
      <c r="I1741" s="0" t="n">
        <f aca="false">C1741-D1741</f>
        <v>-0.0300000000000011</v>
      </c>
      <c r="J1741" s="0" t="n">
        <f aca="false">D1741</f>
        <v>34.82</v>
      </c>
      <c r="K1741" s="0" t="n">
        <f aca="false">C1741</f>
        <v>34.79</v>
      </c>
      <c r="N1741" s="0" t="n">
        <f aca="false">'Central-Hudson On Peak'!I1741</f>
        <v>-3.5</v>
      </c>
      <c r="O1741" s="0" t="n">
        <f aca="false">'Central-Hudson On Peak'!D1741</f>
        <v>54.49</v>
      </c>
      <c r="P1741" s="1" t="n">
        <f aca="false">(O1741+N1741)-K1741</f>
        <v>16.2</v>
      </c>
    </row>
    <row r="1742" customFormat="false" ht="12.75" hidden="false" customHeight="false" outlineLevel="0" collapsed="false">
      <c r="A1742" s="0" t="s">
        <v>1754</v>
      </c>
      <c r="B1742" s="0" t="n">
        <v>2000</v>
      </c>
      <c r="C1742" s="0" t="n">
        <v>30.03</v>
      </c>
      <c r="D1742" s="0" t="n">
        <v>30.11</v>
      </c>
      <c r="E1742" s="0" t="n">
        <v>-3.09</v>
      </c>
      <c r="F1742" s="0" t="n">
        <v>-3.27</v>
      </c>
      <c r="G1742" s="0" t="n">
        <v>-0.79</v>
      </c>
      <c r="H1742" s="0" t="n">
        <v>-0.89</v>
      </c>
      <c r="I1742" s="0" t="n">
        <f aca="false">C1742-D1742</f>
        <v>-0.0799999999999983</v>
      </c>
      <c r="J1742" s="0" t="n">
        <f aca="false">D1742</f>
        <v>30.11</v>
      </c>
      <c r="K1742" s="0" t="n">
        <f aca="false">C1742</f>
        <v>30.03</v>
      </c>
      <c r="N1742" s="0" t="n">
        <f aca="false">'Central-Hudson On Peak'!I1742</f>
        <v>-2.89</v>
      </c>
      <c r="O1742" s="0" t="n">
        <f aca="false">'Central-Hudson On Peak'!D1742</f>
        <v>54.82</v>
      </c>
      <c r="P1742" s="1" t="n">
        <f aca="false">(O1742+N1742)-K1742</f>
        <v>21.9</v>
      </c>
    </row>
    <row r="1743" customFormat="false" ht="12.75" hidden="false" customHeight="false" outlineLevel="0" collapsed="false">
      <c r="A1743" s="0" t="s">
        <v>1755</v>
      </c>
      <c r="B1743" s="0" t="n">
        <v>2000</v>
      </c>
      <c r="C1743" s="0" t="n">
        <v>43.89</v>
      </c>
      <c r="D1743" s="0" t="n">
        <v>43.77</v>
      </c>
      <c r="E1743" s="0" t="n">
        <v>-0.75</v>
      </c>
      <c r="F1743" s="0" t="n">
        <v>-0.79</v>
      </c>
      <c r="G1743" s="0" t="n">
        <v>-1.27</v>
      </c>
      <c r="H1743" s="0" t="n">
        <v>-1.43</v>
      </c>
      <c r="I1743" s="0" t="n">
        <f aca="false">C1743-D1743</f>
        <v>0.119999999999997</v>
      </c>
      <c r="J1743" s="0" t="n">
        <f aca="false">D1743</f>
        <v>43.77</v>
      </c>
      <c r="K1743" s="0" t="n">
        <f aca="false">C1743</f>
        <v>43.89</v>
      </c>
      <c r="N1743" s="0" t="n">
        <f aca="false">'Central-Hudson On Peak'!I1743</f>
        <v>-4.64</v>
      </c>
      <c r="O1743" s="0" t="n">
        <f aca="false">'Central-Hudson On Peak'!D1743</f>
        <v>53.83</v>
      </c>
      <c r="P1743" s="1" t="n">
        <f aca="false">(O1743+N1743)-K1743</f>
        <v>5.3</v>
      </c>
    </row>
    <row r="1744" customFormat="false" ht="12.75" hidden="false" customHeight="false" outlineLevel="0" collapsed="false">
      <c r="A1744" s="0" t="s">
        <v>1756</v>
      </c>
      <c r="B1744" s="0" t="n">
        <v>2000</v>
      </c>
      <c r="C1744" s="0" t="n">
        <v>50.9</v>
      </c>
      <c r="D1744" s="0" t="n">
        <v>50.72</v>
      </c>
      <c r="E1744" s="0" t="n">
        <v>0</v>
      </c>
      <c r="F1744" s="0" t="n">
        <v>0</v>
      </c>
      <c r="G1744" s="0" t="n">
        <v>-1.5</v>
      </c>
      <c r="H1744" s="0" t="n">
        <v>-1.68</v>
      </c>
      <c r="I1744" s="0" t="n">
        <f aca="false">C1744-D1744</f>
        <v>0.18</v>
      </c>
      <c r="J1744" s="0" t="n">
        <f aca="false">D1744</f>
        <v>50.72</v>
      </c>
      <c r="K1744" s="0" t="n">
        <f aca="false">C1744</f>
        <v>50.9</v>
      </c>
      <c r="N1744" s="0" t="n">
        <f aca="false">'Central-Hudson On Peak'!I1744</f>
        <v>-5.47</v>
      </c>
      <c r="O1744" s="0" t="n">
        <f aca="false">'Central-Hudson On Peak'!D1744</f>
        <v>56.37</v>
      </c>
      <c r="P1744" s="1" t="n">
        <f aca="false">(O1744+N1744)-K1744</f>
        <v>0</v>
      </c>
    </row>
    <row r="1745" customFormat="false" ht="12.75" hidden="false" customHeight="false" outlineLevel="0" collapsed="false">
      <c r="A1745" s="0" t="s">
        <v>1757</v>
      </c>
      <c r="B1745" s="0" t="n">
        <v>2000</v>
      </c>
      <c r="C1745" s="0" t="n">
        <v>28.02</v>
      </c>
      <c r="D1745" s="0" t="n">
        <v>28.1</v>
      </c>
      <c r="E1745" s="0" t="n">
        <v>-2.91</v>
      </c>
      <c r="F1745" s="0" t="n">
        <v>-3.08</v>
      </c>
      <c r="G1745" s="0" t="n">
        <v>-0.74</v>
      </c>
      <c r="H1745" s="0" t="n">
        <v>-0.83</v>
      </c>
      <c r="I1745" s="0" t="n">
        <f aca="false">C1745-D1745</f>
        <v>-0.0800000000000019</v>
      </c>
      <c r="J1745" s="0" t="n">
        <f aca="false">D1745</f>
        <v>28.1</v>
      </c>
      <c r="K1745" s="0" t="n">
        <f aca="false">C1745</f>
        <v>28.02</v>
      </c>
      <c r="N1745" s="0" t="n">
        <f aca="false">'Central-Hudson On Peak'!I1745</f>
        <v>-2.7</v>
      </c>
      <c r="O1745" s="0" t="n">
        <f aca="false">'Central-Hudson On Peak'!D1745</f>
        <v>51.36</v>
      </c>
      <c r="P1745" s="1" t="n">
        <f aca="false">(O1745+N1745)-K1745</f>
        <v>20.64</v>
      </c>
    </row>
    <row r="1746" customFormat="false" ht="12.75" hidden="false" customHeight="false" outlineLevel="0" collapsed="false">
      <c r="A1746" s="0" t="s">
        <v>1758</v>
      </c>
      <c r="B1746" s="0" t="n">
        <v>2000</v>
      </c>
      <c r="C1746" s="0" t="n">
        <v>31.27</v>
      </c>
      <c r="D1746" s="0" t="n">
        <v>31.31</v>
      </c>
      <c r="E1746" s="0" t="n">
        <v>-1.81</v>
      </c>
      <c r="F1746" s="0" t="n">
        <v>-1.95</v>
      </c>
      <c r="G1746" s="0" t="n">
        <v>-0.77</v>
      </c>
      <c r="H1746" s="0" t="n">
        <v>-0.87</v>
      </c>
      <c r="I1746" s="0" t="n">
        <f aca="false">C1746-D1746</f>
        <v>-0.0399999999999992</v>
      </c>
      <c r="J1746" s="0" t="n">
        <f aca="false">D1746</f>
        <v>31.31</v>
      </c>
      <c r="K1746" s="0" t="n">
        <f aca="false">C1746</f>
        <v>31.27</v>
      </c>
      <c r="N1746" s="0" t="n">
        <f aca="false">'Central-Hudson On Peak'!I1746</f>
        <v>-3.05</v>
      </c>
      <c r="O1746" s="0" t="n">
        <f aca="false">'Central-Hudson On Peak'!D1746</f>
        <v>47.35</v>
      </c>
      <c r="P1746" s="1" t="n">
        <f aca="false">(O1746+N1746)-K1746</f>
        <v>13.03</v>
      </c>
    </row>
    <row r="1747" customFormat="false" ht="12.75" hidden="false" customHeight="false" outlineLevel="0" collapsed="false">
      <c r="A1747" s="0" t="s">
        <v>1759</v>
      </c>
      <c r="B1747" s="0" t="n">
        <v>2000</v>
      </c>
      <c r="C1747" s="0" t="n">
        <v>35.05</v>
      </c>
      <c r="D1747" s="0" t="n">
        <v>35</v>
      </c>
      <c r="E1747" s="0" t="n">
        <v>-1.58</v>
      </c>
      <c r="F1747" s="0" t="n">
        <v>-1.64</v>
      </c>
      <c r="G1747" s="0" t="n">
        <v>-0.88</v>
      </c>
      <c r="H1747" s="0" t="n">
        <v>-0.99</v>
      </c>
      <c r="I1747" s="0" t="n">
        <f aca="false">C1747-D1747</f>
        <v>0.0499999999999972</v>
      </c>
      <c r="J1747" s="0" t="n">
        <f aca="false">D1747</f>
        <v>35</v>
      </c>
      <c r="K1747" s="0" t="n">
        <f aca="false">C1747</f>
        <v>35.05</v>
      </c>
      <c r="N1747" s="0" t="n">
        <f aca="false">'Central-Hudson On Peak'!I1747</f>
        <v>-3.47</v>
      </c>
      <c r="O1747" s="0" t="n">
        <f aca="false">'Central-Hudson On Peak'!D1747</f>
        <v>51.07</v>
      </c>
      <c r="P1747" s="1" t="n">
        <f aca="false">(O1747+N1747)-K1747</f>
        <v>12.55</v>
      </c>
    </row>
    <row r="1748" customFormat="false" ht="12.75" hidden="false" customHeight="false" outlineLevel="0" collapsed="false">
      <c r="A1748" s="0" t="s">
        <v>1760</v>
      </c>
      <c r="B1748" s="0" t="n">
        <v>2000</v>
      </c>
      <c r="C1748" s="0" t="n">
        <v>34.41</v>
      </c>
      <c r="D1748" s="0" t="n">
        <v>34.37</v>
      </c>
      <c r="E1748" s="0" t="n">
        <v>-1.97</v>
      </c>
      <c r="F1748" s="0" t="n">
        <v>-2.04</v>
      </c>
      <c r="G1748" s="0" t="n">
        <v>-0.85</v>
      </c>
      <c r="H1748" s="0" t="n">
        <v>-0.96</v>
      </c>
      <c r="I1748" s="0" t="n">
        <f aca="false">C1748-D1748</f>
        <v>0.0399999999999992</v>
      </c>
      <c r="J1748" s="0" t="n">
        <f aca="false">D1748</f>
        <v>34.37</v>
      </c>
      <c r="K1748" s="0" t="n">
        <f aca="false">C1748</f>
        <v>34.41</v>
      </c>
      <c r="N1748" s="0" t="n">
        <f aca="false">'Central-Hudson On Peak'!I1748</f>
        <v>-3.36</v>
      </c>
      <c r="O1748" s="0" t="n">
        <f aca="false">'Central-Hudson On Peak'!D1748</f>
        <v>53.39</v>
      </c>
      <c r="P1748" s="1" t="n">
        <f aca="false">(O1748+N1748)-K1748</f>
        <v>15.62</v>
      </c>
    </row>
    <row r="1749" customFormat="false" ht="12.75" hidden="false" customHeight="false" outlineLevel="0" collapsed="false">
      <c r="A1749" s="0" t="s">
        <v>1761</v>
      </c>
      <c r="B1749" s="0" t="n">
        <v>2000</v>
      </c>
      <c r="C1749" s="0" t="n">
        <v>34.31</v>
      </c>
      <c r="D1749" s="0" t="n">
        <v>34.28</v>
      </c>
      <c r="E1749" s="0" t="n">
        <v>-2.5</v>
      </c>
      <c r="F1749" s="0" t="n">
        <v>-2.58</v>
      </c>
      <c r="G1749" s="0" t="n">
        <v>-0.83</v>
      </c>
      <c r="H1749" s="0" t="n">
        <v>-0.94</v>
      </c>
      <c r="I1749" s="0" t="n">
        <f aca="false">C1749-D1749</f>
        <v>0.0300000000000011</v>
      </c>
      <c r="J1749" s="0" t="n">
        <f aca="false">D1749</f>
        <v>34.28</v>
      </c>
      <c r="K1749" s="0" t="n">
        <f aca="false">C1749</f>
        <v>34.31</v>
      </c>
      <c r="N1749" s="0" t="n">
        <f aca="false">'Central-Hudson On Peak'!I1749</f>
        <v>-3.29</v>
      </c>
      <c r="O1749" s="0" t="n">
        <f aca="false">'Central-Hudson On Peak'!D1749</f>
        <v>57.38</v>
      </c>
      <c r="P1749" s="1" t="n">
        <f aca="false">(O1749+N1749)-K1749</f>
        <v>19.78</v>
      </c>
    </row>
    <row r="1750" customFormat="false" ht="12.75" hidden="false" customHeight="false" outlineLevel="0" collapsed="false">
      <c r="A1750" s="0" t="s">
        <v>1762</v>
      </c>
      <c r="B1750" s="0" t="n">
        <v>2000</v>
      </c>
      <c r="C1750" s="0" t="n">
        <v>33.8</v>
      </c>
      <c r="D1750" s="0" t="n">
        <v>33.88</v>
      </c>
      <c r="E1750" s="0" t="n">
        <v>-4.86</v>
      </c>
      <c r="F1750" s="0" t="n">
        <v>-5.04</v>
      </c>
      <c r="G1750" s="0" t="n">
        <v>-0.76</v>
      </c>
      <c r="H1750" s="0" t="n">
        <v>-0.86</v>
      </c>
      <c r="I1750" s="0" t="n">
        <f aca="false">C1750-D1750</f>
        <v>-0.0800000000000054</v>
      </c>
      <c r="J1750" s="0" t="n">
        <f aca="false">D1750</f>
        <v>33.88</v>
      </c>
      <c r="K1750" s="0" t="n">
        <f aca="false">C1750</f>
        <v>33.8</v>
      </c>
      <c r="N1750" s="0" t="n">
        <f aca="false">'Central-Hudson On Peak'!I1750</f>
        <v>-3</v>
      </c>
      <c r="O1750" s="0" t="n">
        <f aca="false">'Central-Hudson On Peak'!D1750</f>
        <v>75.36</v>
      </c>
      <c r="P1750" s="1" t="n">
        <f aca="false">(O1750+N1750)-K1750</f>
        <v>38.56</v>
      </c>
    </row>
    <row r="1751" customFormat="false" ht="12.75" hidden="false" customHeight="false" outlineLevel="0" collapsed="false">
      <c r="A1751" s="0" t="s">
        <v>1763</v>
      </c>
      <c r="B1751" s="0" t="n">
        <v>2000</v>
      </c>
      <c r="C1751" s="0" t="n">
        <v>33.67</v>
      </c>
      <c r="D1751" s="0" t="n">
        <v>33.77</v>
      </c>
      <c r="E1751" s="0" t="n">
        <v>-5.5</v>
      </c>
      <c r="F1751" s="0" t="n">
        <v>-5.7</v>
      </c>
      <c r="G1751" s="0" t="n">
        <v>-0.74</v>
      </c>
      <c r="H1751" s="0" t="n">
        <v>-0.84</v>
      </c>
      <c r="I1751" s="0" t="n">
        <f aca="false">C1751-D1751</f>
        <v>-0.100000000000001</v>
      </c>
      <c r="J1751" s="0" t="n">
        <f aca="false">D1751</f>
        <v>33.77</v>
      </c>
      <c r="K1751" s="0" t="n">
        <f aca="false">C1751</f>
        <v>33.67</v>
      </c>
      <c r="N1751" s="0" t="n">
        <f aca="false">'Central-Hudson On Peak'!I1751</f>
        <v>-2.92</v>
      </c>
      <c r="O1751" s="0" t="n">
        <f aca="false">'Central-Hudson On Peak'!D1751</f>
        <v>80.19</v>
      </c>
      <c r="P1751" s="1" t="n">
        <f aca="false">(O1751+N1751)-K1751</f>
        <v>43.6</v>
      </c>
    </row>
    <row r="1752" customFormat="false" ht="12.75" hidden="false" customHeight="false" outlineLevel="0" collapsed="false">
      <c r="A1752" s="0" t="s">
        <v>1764</v>
      </c>
      <c r="B1752" s="0" t="n">
        <v>2000</v>
      </c>
      <c r="C1752" s="0" t="n">
        <v>34.37</v>
      </c>
      <c r="D1752" s="0" t="n">
        <v>34.45</v>
      </c>
      <c r="E1752" s="0" t="n">
        <v>-5.09</v>
      </c>
      <c r="F1752" s="0" t="n">
        <v>-5.27</v>
      </c>
      <c r="G1752" s="0" t="n">
        <v>-0.77</v>
      </c>
      <c r="H1752" s="0" t="n">
        <v>-0.87</v>
      </c>
      <c r="I1752" s="0" t="n">
        <f aca="false">C1752-D1752</f>
        <v>-0.0800000000000054</v>
      </c>
      <c r="J1752" s="0" t="n">
        <f aca="false">D1752</f>
        <v>34.45</v>
      </c>
      <c r="K1752" s="0" t="n">
        <f aca="false">C1752</f>
        <v>34.37</v>
      </c>
      <c r="N1752" s="0" t="n">
        <f aca="false">'Central-Hudson On Peak'!I1752</f>
        <v>-3.04</v>
      </c>
      <c r="O1752" s="0" t="n">
        <f aca="false">'Central-Hudson On Peak'!D1752</f>
        <v>77.75</v>
      </c>
      <c r="P1752" s="1" t="n">
        <f aca="false">(O1752+N1752)-K1752</f>
        <v>40.34</v>
      </c>
    </row>
    <row r="1753" customFormat="false" ht="12.75" hidden="false" customHeight="false" outlineLevel="0" collapsed="false">
      <c r="A1753" s="0" t="s">
        <v>1765</v>
      </c>
      <c r="B1753" s="0" t="n">
        <v>2000</v>
      </c>
      <c r="C1753" s="0" t="n">
        <v>34.2</v>
      </c>
      <c r="D1753" s="0" t="n">
        <v>34.19</v>
      </c>
      <c r="E1753" s="0" t="n">
        <v>-2.97</v>
      </c>
      <c r="F1753" s="0" t="n">
        <v>-3.07</v>
      </c>
      <c r="G1753" s="0" t="n">
        <v>-0.82</v>
      </c>
      <c r="H1753" s="0" t="n">
        <v>-0.93</v>
      </c>
      <c r="I1753" s="0" t="n">
        <f aca="false">C1753-D1753</f>
        <v>0.0100000000000051</v>
      </c>
      <c r="J1753" s="0" t="n">
        <f aca="false">D1753</f>
        <v>34.19</v>
      </c>
      <c r="K1753" s="0" t="n">
        <f aca="false">C1753</f>
        <v>34.2</v>
      </c>
      <c r="N1753" s="0" t="n">
        <f aca="false">'Central-Hudson On Peak'!I1753</f>
        <v>-3.24</v>
      </c>
      <c r="O1753" s="0" t="n">
        <f aca="false">'Central-Hudson On Peak'!D1753</f>
        <v>60.96</v>
      </c>
      <c r="P1753" s="1" t="n">
        <f aca="false">(O1753+N1753)-K1753</f>
        <v>23.52</v>
      </c>
    </row>
    <row r="1754" customFormat="false" ht="12.75" hidden="false" customHeight="false" outlineLevel="0" collapsed="false">
      <c r="A1754" s="0" t="s">
        <v>1766</v>
      </c>
      <c r="B1754" s="0" t="n">
        <v>2000</v>
      </c>
      <c r="C1754" s="0" t="n">
        <v>34.27</v>
      </c>
      <c r="D1754" s="0" t="n">
        <v>34.25</v>
      </c>
      <c r="E1754" s="0" t="n">
        <v>-2.64</v>
      </c>
      <c r="F1754" s="0" t="n">
        <v>-2.73</v>
      </c>
      <c r="G1754" s="0" t="n">
        <v>-0.83</v>
      </c>
      <c r="H1754" s="0" t="n">
        <v>-0.94</v>
      </c>
      <c r="I1754" s="0" t="n">
        <f aca="false">C1754-D1754</f>
        <v>0.0200000000000031</v>
      </c>
      <c r="J1754" s="0" t="n">
        <f aca="false">D1754</f>
        <v>34.25</v>
      </c>
      <c r="K1754" s="0" t="n">
        <f aca="false">C1754</f>
        <v>34.27</v>
      </c>
      <c r="N1754" s="0" t="n">
        <f aca="false">'Central-Hudson On Peak'!I1754</f>
        <v>-3.28</v>
      </c>
      <c r="O1754" s="0" t="n">
        <f aca="false">'Central-Hudson On Peak'!D1754</f>
        <v>58.45</v>
      </c>
      <c r="P1754" s="1" t="n">
        <f aca="false">(O1754+N1754)-K1754</f>
        <v>20.9</v>
      </c>
    </row>
    <row r="1755" customFormat="false" ht="12.75" hidden="false" customHeight="false" outlineLevel="0" collapsed="false">
      <c r="A1755" s="0" t="s">
        <v>1767</v>
      </c>
      <c r="B1755" s="0" t="n">
        <v>2000</v>
      </c>
      <c r="C1755" s="0" t="n">
        <v>30.26</v>
      </c>
      <c r="D1755" s="0" t="n">
        <v>30.15</v>
      </c>
      <c r="E1755" s="0" t="n">
        <v>-2.64</v>
      </c>
      <c r="F1755" s="0" t="n">
        <v>-2.63</v>
      </c>
      <c r="G1755" s="0" t="n">
        <v>-0.72</v>
      </c>
      <c r="H1755" s="0" t="n">
        <v>-0.82</v>
      </c>
      <c r="I1755" s="0" t="n">
        <f aca="false">C1755-D1755</f>
        <v>0.110000000000003</v>
      </c>
      <c r="J1755" s="0" t="n">
        <f aca="false">D1755</f>
        <v>30.15</v>
      </c>
      <c r="K1755" s="0" t="n">
        <f aca="false">C1755</f>
        <v>30.26</v>
      </c>
      <c r="N1755" s="0" t="n">
        <f aca="false">'Central-Hudson On Peak'!I1755</f>
        <v>-2.86</v>
      </c>
      <c r="O1755" s="0" t="n">
        <f aca="false">'Central-Hudson On Peak'!D1755</f>
        <v>53.69</v>
      </c>
      <c r="P1755" s="1" t="n">
        <f aca="false">(O1755+N1755)-K1755</f>
        <v>20.57</v>
      </c>
    </row>
    <row r="1756" customFormat="false" ht="12.75" hidden="false" customHeight="false" outlineLevel="0" collapsed="false">
      <c r="A1756" s="0" t="s">
        <v>1768</v>
      </c>
      <c r="B1756" s="0" t="n">
        <v>2000</v>
      </c>
      <c r="C1756" s="0" t="n">
        <v>29.12</v>
      </c>
      <c r="D1756" s="0" t="n">
        <v>29.03</v>
      </c>
      <c r="E1756" s="0" t="n">
        <v>-2.4</v>
      </c>
      <c r="F1756" s="0" t="n">
        <v>-2.4</v>
      </c>
      <c r="G1756" s="0" t="n">
        <v>-0.7</v>
      </c>
      <c r="H1756" s="0" t="n">
        <v>-0.79</v>
      </c>
      <c r="I1756" s="0" t="n">
        <f aca="false">C1756-D1756</f>
        <v>0.0899999999999999</v>
      </c>
      <c r="J1756" s="0" t="n">
        <f aca="false">D1756</f>
        <v>29.03</v>
      </c>
      <c r="K1756" s="0" t="n">
        <f aca="false">C1756</f>
        <v>29.12</v>
      </c>
      <c r="N1756" s="0" t="n">
        <f aca="false">'Central-Hudson On Peak'!I1756</f>
        <v>-2.77</v>
      </c>
      <c r="O1756" s="0" t="n">
        <f aca="false">'Central-Hudson On Peak'!D1756</f>
        <v>50.64</v>
      </c>
      <c r="P1756" s="1" t="n">
        <f aca="false">(O1756+N1756)-K1756</f>
        <v>18.75</v>
      </c>
    </row>
    <row r="1757" customFormat="false" ht="12.75" hidden="false" customHeight="false" outlineLevel="0" collapsed="false">
      <c r="A1757" s="0" t="s">
        <v>1769</v>
      </c>
      <c r="B1757" s="0" t="n">
        <v>2000</v>
      </c>
      <c r="C1757" s="0" t="n">
        <v>28.74</v>
      </c>
      <c r="D1757" s="0" t="n">
        <v>28.61</v>
      </c>
      <c r="E1757" s="0" t="n">
        <v>-2.56</v>
      </c>
      <c r="F1757" s="0" t="n">
        <v>-2.53</v>
      </c>
      <c r="G1757" s="0" t="n">
        <v>-0.68</v>
      </c>
      <c r="H1757" s="0" t="n">
        <v>-0.78</v>
      </c>
      <c r="I1757" s="0" t="n">
        <f aca="false">C1757-D1757</f>
        <v>0.129999999999999</v>
      </c>
      <c r="J1757" s="0" t="n">
        <f aca="false">D1757</f>
        <v>28.61</v>
      </c>
      <c r="K1757" s="0" t="n">
        <f aca="false">C1757</f>
        <v>28.74</v>
      </c>
      <c r="N1757" s="0" t="n">
        <f aca="false">'Central-Hudson On Peak'!I1757</f>
        <v>-2.71</v>
      </c>
      <c r="O1757" s="0" t="n">
        <f aca="false">'Central-Hudson On Peak'!D1757</f>
        <v>49.43</v>
      </c>
      <c r="P1757" s="1" t="n">
        <f aca="false">(O1757+N1757)-K1757</f>
        <v>17.98</v>
      </c>
    </row>
    <row r="1758" customFormat="false" ht="12.75" hidden="false" customHeight="false" outlineLevel="0" collapsed="false">
      <c r="A1758" s="0" t="s">
        <v>1770</v>
      </c>
      <c r="B1758" s="0" t="n">
        <v>2000</v>
      </c>
      <c r="C1758" s="0" t="n">
        <v>28.08</v>
      </c>
      <c r="D1758" s="0" t="n">
        <v>27.96</v>
      </c>
      <c r="E1758" s="0" t="n">
        <v>-2.67</v>
      </c>
      <c r="F1758" s="0" t="n">
        <v>-2.63</v>
      </c>
      <c r="G1758" s="0" t="n">
        <v>-0.67</v>
      </c>
      <c r="H1758" s="0" t="n">
        <v>-0.75</v>
      </c>
      <c r="I1758" s="0" t="n">
        <f aca="false">C1758-D1758</f>
        <v>0.119999999999997</v>
      </c>
      <c r="J1758" s="0" t="n">
        <f aca="false">D1758</f>
        <v>27.96</v>
      </c>
      <c r="K1758" s="0" t="n">
        <f aca="false">C1758</f>
        <v>28.08</v>
      </c>
      <c r="N1758" s="0" t="n">
        <f aca="false">'Central-Hudson On Peak'!I1758</f>
        <v>-2.64</v>
      </c>
      <c r="O1758" s="0" t="n">
        <f aca="false">'Central-Hudson On Peak'!D1758</f>
        <v>49.46</v>
      </c>
      <c r="P1758" s="1" t="n">
        <f aca="false">(O1758+N1758)-K1758</f>
        <v>18.74</v>
      </c>
    </row>
    <row r="1759" customFormat="false" ht="12.75" hidden="false" customHeight="false" outlineLevel="0" collapsed="false">
      <c r="A1759" s="0" t="s">
        <v>1771</v>
      </c>
      <c r="B1759" s="0" t="n">
        <v>2000</v>
      </c>
      <c r="C1759" s="0" t="n">
        <v>35.58</v>
      </c>
      <c r="D1759" s="0" t="n">
        <v>35.43</v>
      </c>
      <c r="E1759" s="0" t="n">
        <v>-1.66</v>
      </c>
      <c r="F1759" s="0" t="n">
        <v>-1.63</v>
      </c>
      <c r="G1759" s="0" t="n">
        <v>-0.89</v>
      </c>
      <c r="H1759" s="0" t="n">
        <v>-1.01</v>
      </c>
      <c r="I1759" s="0" t="n">
        <f aca="false">C1759-D1759</f>
        <v>0.149999999999999</v>
      </c>
      <c r="J1759" s="0" t="n">
        <f aca="false">D1759</f>
        <v>35.43</v>
      </c>
      <c r="K1759" s="0" t="n">
        <f aca="false">C1759</f>
        <v>35.58</v>
      </c>
      <c r="N1759" s="0" t="n">
        <f aca="false">'Central-Hudson On Peak'!I1759</f>
        <v>-3.52</v>
      </c>
      <c r="O1759" s="0" t="n">
        <f aca="false">'Central-Hudson On Peak'!D1759</f>
        <v>50.72</v>
      </c>
      <c r="P1759" s="1" t="n">
        <f aca="false">(O1759+N1759)-K1759</f>
        <v>11.62</v>
      </c>
    </row>
    <row r="1760" customFormat="false" ht="12.75" hidden="false" customHeight="false" outlineLevel="0" collapsed="false">
      <c r="A1760" s="0" t="s">
        <v>1772</v>
      </c>
      <c r="B1760" s="0" t="n">
        <v>2000</v>
      </c>
      <c r="C1760" s="0" t="n">
        <v>35.64</v>
      </c>
      <c r="D1760" s="0" t="n">
        <v>35.51</v>
      </c>
      <c r="E1760" s="0" t="n">
        <v>-1.23</v>
      </c>
      <c r="F1760" s="0" t="n">
        <v>-1.22</v>
      </c>
      <c r="G1760" s="0" t="n">
        <v>-0.9</v>
      </c>
      <c r="H1760" s="0" t="n">
        <v>-1.02</v>
      </c>
      <c r="I1760" s="0" t="n">
        <f aca="false">C1760-D1760</f>
        <v>0.130000000000003</v>
      </c>
      <c r="J1760" s="0" t="n">
        <f aca="false">D1760</f>
        <v>35.51</v>
      </c>
      <c r="K1760" s="0" t="n">
        <f aca="false">C1760</f>
        <v>35.64</v>
      </c>
      <c r="N1760" s="0" t="n">
        <f aca="false">'Central-Hudson On Peak'!I1760</f>
        <v>-3.57</v>
      </c>
      <c r="O1760" s="0" t="n">
        <f aca="false">'Central-Hudson On Peak'!D1760</f>
        <v>47.87</v>
      </c>
      <c r="P1760" s="1" t="n">
        <f aca="false">(O1760+N1760)-K1760</f>
        <v>8.66</v>
      </c>
    </row>
    <row r="1761" customFormat="false" ht="12.75" hidden="false" customHeight="false" outlineLevel="0" collapsed="false">
      <c r="A1761" s="0" t="s">
        <v>1773</v>
      </c>
      <c r="B1761" s="0" t="n">
        <v>2000</v>
      </c>
      <c r="C1761" s="0" t="n">
        <v>28.89</v>
      </c>
      <c r="D1761" s="0" t="n">
        <v>28.77</v>
      </c>
      <c r="E1761" s="0" t="n">
        <v>-1.63</v>
      </c>
      <c r="F1761" s="0" t="n">
        <v>-1.61</v>
      </c>
      <c r="G1761" s="0" t="n">
        <v>-0.71</v>
      </c>
      <c r="H1761" s="0" t="n">
        <v>-0.81</v>
      </c>
      <c r="I1761" s="0" t="n">
        <f aca="false">C1761-D1761</f>
        <v>0.120000000000001</v>
      </c>
      <c r="J1761" s="0" t="n">
        <f aca="false">D1761</f>
        <v>28.77</v>
      </c>
      <c r="K1761" s="0" t="n">
        <f aca="false">C1761</f>
        <v>28.89</v>
      </c>
      <c r="N1761" s="0" t="n">
        <f aca="false">'Central-Hudson On Peak'!I1761</f>
        <v>-2.82</v>
      </c>
      <c r="O1761" s="0" t="n">
        <f aca="false">'Central-Hudson On Peak'!D1761</f>
        <v>43.15</v>
      </c>
      <c r="P1761" s="1" t="n">
        <f aca="false">(O1761+N1761)-K1761</f>
        <v>11.44</v>
      </c>
    </row>
    <row r="1762" customFormat="false" ht="12.75" hidden="false" customHeight="false" outlineLevel="0" collapsed="false">
      <c r="A1762" s="0" t="s">
        <v>1774</v>
      </c>
      <c r="B1762" s="0" t="n">
        <v>2000</v>
      </c>
      <c r="C1762" s="0" t="n">
        <v>22.59</v>
      </c>
      <c r="D1762" s="0" t="n">
        <v>22.51</v>
      </c>
      <c r="E1762" s="0" t="n">
        <v>-3.66</v>
      </c>
      <c r="F1762" s="0" t="n">
        <v>-3.53</v>
      </c>
      <c r="G1762" s="0" t="n">
        <v>-0.42</v>
      </c>
      <c r="H1762" s="0" t="n">
        <v>-0.37</v>
      </c>
      <c r="I1762" s="0" t="n">
        <f aca="false">C1762-D1762</f>
        <v>0.0799999999999983</v>
      </c>
      <c r="J1762" s="0" t="n">
        <f aca="false">D1762</f>
        <v>22.51</v>
      </c>
      <c r="K1762" s="0" t="n">
        <f aca="false">C1762</f>
        <v>22.59</v>
      </c>
      <c r="N1762" s="0" t="n">
        <f aca="false">'Central-Hudson On Peak'!I1762</f>
        <v>-1.78</v>
      </c>
      <c r="O1762" s="0" t="n">
        <f aca="false">'Central-Hudson On Peak'!D1762</f>
        <v>49.3</v>
      </c>
      <c r="P1762" s="1" t="n">
        <f aca="false">(O1762+N1762)-K1762</f>
        <v>24.93</v>
      </c>
    </row>
    <row r="1763" customFormat="false" ht="12.75" hidden="false" customHeight="false" outlineLevel="0" collapsed="false">
      <c r="A1763" s="0" t="s">
        <v>1775</v>
      </c>
      <c r="B1763" s="0" t="n">
        <v>2000</v>
      </c>
      <c r="C1763" s="0" t="n">
        <v>25.03</v>
      </c>
      <c r="D1763" s="0" t="n">
        <v>24.97</v>
      </c>
      <c r="E1763" s="0" t="n">
        <v>-3.43</v>
      </c>
      <c r="F1763" s="0" t="n">
        <v>-3.3</v>
      </c>
      <c r="G1763" s="0" t="n">
        <v>-0.49</v>
      </c>
      <c r="H1763" s="0" t="n">
        <v>-0.42</v>
      </c>
      <c r="I1763" s="0" t="n">
        <f aca="false">C1763-D1763</f>
        <v>0.0600000000000023</v>
      </c>
      <c r="J1763" s="0" t="n">
        <f aca="false">D1763</f>
        <v>24.97</v>
      </c>
      <c r="K1763" s="0" t="n">
        <f aca="false">C1763</f>
        <v>25.03</v>
      </c>
      <c r="N1763" s="0" t="n">
        <f aca="false">'Central-Hudson On Peak'!I1763</f>
        <v>-2.04</v>
      </c>
      <c r="O1763" s="0" t="n">
        <f aca="false">'Central-Hudson On Peak'!D1763</f>
        <v>50.31</v>
      </c>
      <c r="P1763" s="1" t="n">
        <f aca="false">(O1763+N1763)-K1763</f>
        <v>23.24</v>
      </c>
    </row>
    <row r="1764" customFormat="false" ht="12.75" hidden="false" customHeight="false" outlineLevel="0" collapsed="false">
      <c r="A1764" s="0" t="s">
        <v>1776</v>
      </c>
      <c r="B1764" s="0" t="n">
        <v>2000</v>
      </c>
      <c r="C1764" s="0" t="n">
        <v>28.08</v>
      </c>
      <c r="D1764" s="0" t="n">
        <v>28.01</v>
      </c>
      <c r="E1764" s="0" t="n">
        <v>-3.51</v>
      </c>
      <c r="F1764" s="0" t="n">
        <v>-3.37</v>
      </c>
      <c r="G1764" s="0" t="n">
        <v>-0.55</v>
      </c>
      <c r="H1764" s="0" t="n">
        <v>-0.48</v>
      </c>
      <c r="I1764" s="0" t="n">
        <f aca="false">C1764-D1764</f>
        <v>0.0699999999999967</v>
      </c>
      <c r="J1764" s="0" t="n">
        <f aca="false">D1764</f>
        <v>28.01</v>
      </c>
      <c r="K1764" s="0" t="n">
        <f aca="false">C1764</f>
        <v>28.08</v>
      </c>
      <c r="N1764" s="0" t="n">
        <f aca="false">'Central-Hudson On Peak'!I1764</f>
        <v>-2.31</v>
      </c>
      <c r="O1764" s="0" t="n">
        <f aca="false">'Central-Hudson On Peak'!D1764</f>
        <v>54.19</v>
      </c>
      <c r="P1764" s="1" t="n">
        <f aca="false">(O1764+N1764)-K1764</f>
        <v>23.8</v>
      </c>
    </row>
    <row r="1765" customFormat="false" ht="12.75" hidden="false" customHeight="false" outlineLevel="0" collapsed="false">
      <c r="A1765" s="0" t="s">
        <v>1777</v>
      </c>
      <c r="B1765" s="0" t="n">
        <v>2000</v>
      </c>
      <c r="C1765" s="0" t="n">
        <v>28.06</v>
      </c>
      <c r="D1765" s="0" t="n">
        <v>27.98</v>
      </c>
      <c r="E1765" s="0" t="n">
        <v>-3.67</v>
      </c>
      <c r="F1765" s="0" t="n">
        <v>-3.52</v>
      </c>
      <c r="G1765" s="0" t="n">
        <v>-0.55</v>
      </c>
      <c r="H1765" s="0" t="n">
        <v>-0.48</v>
      </c>
      <c r="I1765" s="0" t="n">
        <f aca="false">C1765-D1765</f>
        <v>0.0799999999999983</v>
      </c>
      <c r="J1765" s="0" t="n">
        <f aca="false">D1765</f>
        <v>27.98</v>
      </c>
      <c r="K1765" s="0" t="n">
        <f aca="false">C1765</f>
        <v>28.06</v>
      </c>
      <c r="N1765" s="0" t="n">
        <f aca="false">'Central-Hudson On Peak'!I1765</f>
        <v>-2.3</v>
      </c>
      <c r="O1765" s="0" t="n">
        <f aca="false">'Central-Hudson On Peak'!D1765</f>
        <v>55.22</v>
      </c>
      <c r="P1765" s="1" t="n">
        <f aca="false">(O1765+N1765)-K1765</f>
        <v>24.86</v>
      </c>
    </row>
    <row r="1766" customFormat="false" ht="12.75" hidden="false" customHeight="false" outlineLevel="0" collapsed="false">
      <c r="A1766" s="0" t="s">
        <v>1778</v>
      </c>
      <c r="B1766" s="0" t="n">
        <v>2000</v>
      </c>
      <c r="C1766" s="0" t="n">
        <v>30.09</v>
      </c>
      <c r="D1766" s="0" t="n">
        <v>30.1</v>
      </c>
      <c r="E1766" s="0" t="n">
        <v>-3.32</v>
      </c>
      <c r="F1766" s="0" t="n">
        <v>-3.25</v>
      </c>
      <c r="G1766" s="0" t="n">
        <v>-0.6</v>
      </c>
      <c r="H1766" s="0" t="n">
        <v>-0.52</v>
      </c>
      <c r="I1766" s="0" t="n">
        <f aca="false">C1766-D1766</f>
        <v>-0.0100000000000016</v>
      </c>
      <c r="J1766" s="0" t="n">
        <f aca="false">D1766</f>
        <v>30.1</v>
      </c>
      <c r="K1766" s="0" t="n">
        <f aca="false">C1766</f>
        <v>30.09</v>
      </c>
      <c r="N1766" s="0" t="n">
        <f aca="false">'Central-Hudson On Peak'!I1766</f>
        <v>-2.52</v>
      </c>
      <c r="O1766" s="0" t="n">
        <f aca="false">'Central-Hudson On Peak'!D1766</f>
        <v>55.42</v>
      </c>
      <c r="P1766" s="1" t="n">
        <f aca="false">(O1766+N1766)-K1766</f>
        <v>22.81</v>
      </c>
    </row>
    <row r="1767" customFormat="false" ht="12.75" hidden="false" customHeight="false" outlineLevel="0" collapsed="false">
      <c r="A1767" s="0" t="s">
        <v>1779</v>
      </c>
      <c r="B1767" s="0" t="n">
        <v>2000</v>
      </c>
      <c r="C1767" s="0" t="n">
        <v>30.07</v>
      </c>
      <c r="D1767" s="0" t="n">
        <v>30.07</v>
      </c>
      <c r="E1767" s="0" t="n">
        <v>-3.46</v>
      </c>
      <c r="F1767" s="0" t="n">
        <v>-3.38</v>
      </c>
      <c r="G1767" s="0" t="n">
        <v>-0.6</v>
      </c>
      <c r="H1767" s="0" t="n">
        <v>-0.52</v>
      </c>
      <c r="I1767" s="0" t="n">
        <f aca="false">C1767-D1767</f>
        <v>0</v>
      </c>
      <c r="J1767" s="0" t="n">
        <f aca="false">D1767</f>
        <v>30.07</v>
      </c>
      <c r="K1767" s="0" t="n">
        <f aca="false">C1767</f>
        <v>30.07</v>
      </c>
      <c r="N1767" s="0" t="n">
        <f aca="false">'Central-Hudson On Peak'!I1767</f>
        <v>-2.51</v>
      </c>
      <c r="O1767" s="0" t="n">
        <f aca="false">'Central-Hudson On Peak'!D1767</f>
        <v>56.37</v>
      </c>
      <c r="P1767" s="1" t="n">
        <f aca="false">(O1767+N1767)-K1767</f>
        <v>23.79</v>
      </c>
    </row>
    <row r="1768" customFormat="false" ht="12.75" hidden="false" customHeight="false" outlineLevel="0" collapsed="false">
      <c r="A1768" s="0" t="s">
        <v>1780</v>
      </c>
      <c r="B1768" s="0" t="n">
        <v>2000</v>
      </c>
      <c r="C1768" s="0" t="n">
        <v>34.81</v>
      </c>
      <c r="D1768" s="0" t="n">
        <v>34.84</v>
      </c>
      <c r="E1768" s="0" t="n">
        <v>-2.78</v>
      </c>
      <c r="F1768" s="0" t="n">
        <v>-2.71</v>
      </c>
      <c r="G1768" s="0" t="n">
        <v>-0.72</v>
      </c>
      <c r="H1768" s="0" t="n">
        <v>-0.62</v>
      </c>
      <c r="I1768" s="0" t="n">
        <f aca="false">C1768-D1768</f>
        <v>-0.0300000000000011</v>
      </c>
      <c r="J1768" s="0" t="n">
        <f aca="false">D1768</f>
        <v>34.84</v>
      </c>
      <c r="K1768" s="0" t="n">
        <f aca="false">C1768</f>
        <v>34.81</v>
      </c>
      <c r="N1768" s="0" t="n">
        <f aca="false">'Central-Hudson On Peak'!I1768</f>
        <v>-3.02</v>
      </c>
      <c r="O1768" s="0" t="n">
        <f aca="false">'Central-Hudson On Peak'!D1768</f>
        <v>56.89</v>
      </c>
      <c r="P1768" s="1" t="n">
        <f aca="false">(O1768+N1768)-K1768</f>
        <v>19.06</v>
      </c>
    </row>
    <row r="1769" customFormat="false" ht="12.75" hidden="false" customHeight="false" outlineLevel="0" collapsed="false">
      <c r="A1769" s="0" t="s">
        <v>1781</v>
      </c>
      <c r="B1769" s="0" t="n">
        <v>2000</v>
      </c>
      <c r="C1769" s="0" t="n">
        <v>30.07</v>
      </c>
      <c r="D1769" s="0" t="n">
        <v>30.07</v>
      </c>
      <c r="E1769" s="0" t="n">
        <v>-3.46</v>
      </c>
      <c r="F1769" s="0" t="n">
        <v>-3.38</v>
      </c>
      <c r="G1769" s="0" t="n">
        <v>-0.6</v>
      </c>
      <c r="H1769" s="0" t="n">
        <v>-0.52</v>
      </c>
      <c r="I1769" s="0" t="n">
        <f aca="false">C1769-D1769</f>
        <v>0</v>
      </c>
      <c r="J1769" s="0" t="n">
        <f aca="false">D1769</f>
        <v>30.07</v>
      </c>
      <c r="K1769" s="0" t="n">
        <f aca="false">C1769</f>
        <v>30.07</v>
      </c>
      <c r="N1769" s="0" t="n">
        <f aca="false">'Central-Hudson On Peak'!I1769</f>
        <v>-2.51</v>
      </c>
      <c r="O1769" s="0" t="n">
        <f aca="false">'Central-Hudson On Peak'!D1769</f>
        <v>56.37</v>
      </c>
      <c r="P1769" s="1" t="n">
        <f aca="false">(O1769+N1769)-K1769</f>
        <v>23.79</v>
      </c>
    </row>
    <row r="1770" customFormat="false" ht="12.75" hidden="false" customHeight="false" outlineLevel="0" collapsed="false">
      <c r="A1770" s="0" t="s">
        <v>1782</v>
      </c>
      <c r="B1770" s="0" t="n">
        <v>2000</v>
      </c>
      <c r="C1770" s="0" t="n">
        <v>30.07</v>
      </c>
      <c r="D1770" s="0" t="n">
        <v>30.07</v>
      </c>
      <c r="E1770" s="0" t="n">
        <v>-3.45</v>
      </c>
      <c r="F1770" s="0" t="n">
        <v>-3.37</v>
      </c>
      <c r="G1770" s="0" t="n">
        <v>-0.6</v>
      </c>
      <c r="H1770" s="0" t="n">
        <v>-0.52</v>
      </c>
      <c r="I1770" s="0" t="n">
        <f aca="false">C1770-D1770</f>
        <v>0</v>
      </c>
      <c r="J1770" s="0" t="n">
        <f aca="false">D1770</f>
        <v>30.07</v>
      </c>
      <c r="K1770" s="0" t="n">
        <f aca="false">C1770</f>
        <v>30.07</v>
      </c>
      <c r="N1770" s="0" t="n">
        <f aca="false">'Central-Hudson On Peak'!I1770</f>
        <v>-2.51</v>
      </c>
      <c r="O1770" s="0" t="n">
        <f aca="false">'Central-Hudson On Peak'!D1770</f>
        <v>56.36</v>
      </c>
      <c r="P1770" s="1" t="n">
        <f aca="false">(O1770+N1770)-K1770</f>
        <v>23.78</v>
      </c>
    </row>
    <row r="1771" customFormat="false" ht="12.75" hidden="false" customHeight="false" outlineLevel="0" collapsed="false">
      <c r="A1771" s="0" t="s">
        <v>1783</v>
      </c>
      <c r="B1771" s="0" t="n">
        <v>2000</v>
      </c>
      <c r="C1771" s="0" t="n">
        <v>29.78</v>
      </c>
      <c r="D1771" s="0" t="n">
        <v>30.06</v>
      </c>
      <c r="E1771" s="0" t="n">
        <v>-3.41</v>
      </c>
      <c r="F1771" s="0" t="n">
        <v>-3.61</v>
      </c>
      <c r="G1771" s="0" t="n">
        <v>-0.59</v>
      </c>
      <c r="H1771" s="0" t="n">
        <v>-0.51</v>
      </c>
      <c r="I1771" s="0" t="n">
        <f aca="false">C1771-D1771</f>
        <v>-0.279999999999998</v>
      </c>
      <c r="J1771" s="0" t="n">
        <f aca="false">D1771</f>
        <v>30.06</v>
      </c>
      <c r="K1771" s="0" t="n">
        <f aca="false">C1771</f>
        <v>29.78</v>
      </c>
      <c r="N1771" s="0" t="n">
        <f aca="false">'Central-Hudson On Peak'!I1771</f>
        <v>-2.48</v>
      </c>
      <c r="O1771" s="0" t="n">
        <f aca="false">'Central-Hudson On Peak'!D1771</f>
        <v>56.13</v>
      </c>
      <c r="P1771" s="1" t="n">
        <f aca="false">(O1771+N1771)-K1771</f>
        <v>23.87</v>
      </c>
    </row>
    <row r="1772" customFormat="false" ht="12.75" hidden="false" customHeight="false" outlineLevel="0" collapsed="false">
      <c r="A1772" s="0" t="s">
        <v>1784</v>
      </c>
      <c r="B1772" s="0" t="n">
        <v>2000</v>
      </c>
      <c r="C1772" s="0" t="n">
        <v>27.69</v>
      </c>
      <c r="D1772" s="0" t="n">
        <v>27.98</v>
      </c>
      <c r="E1772" s="0" t="n">
        <v>-3.57</v>
      </c>
      <c r="F1772" s="0" t="n">
        <v>-3.79</v>
      </c>
      <c r="G1772" s="0" t="n">
        <v>-0.54</v>
      </c>
      <c r="H1772" s="0" t="n">
        <v>-0.47</v>
      </c>
      <c r="I1772" s="0" t="n">
        <f aca="false">C1772-D1772</f>
        <v>-0.289999999999999</v>
      </c>
      <c r="J1772" s="0" t="n">
        <f aca="false">D1772</f>
        <v>27.98</v>
      </c>
      <c r="K1772" s="0" t="n">
        <f aca="false">C1772</f>
        <v>27.69</v>
      </c>
      <c r="N1772" s="0" t="n">
        <f aca="false">'Central-Hudson On Peak'!I1772</f>
        <v>-2.27</v>
      </c>
      <c r="O1772" s="0" t="n">
        <f aca="false">'Central-Hudson On Peak'!D1772</f>
        <v>55.04</v>
      </c>
      <c r="P1772" s="1" t="n">
        <f aca="false">(O1772+N1772)-K1772</f>
        <v>25.08</v>
      </c>
    </row>
    <row r="1773" customFormat="false" ht="12.75" hidden="false" customHeight="false" outlineLevel="0" collapsed="false">
      <c r="A1773" s="0" t="s">
        <v>1785</v>
      </c>
      <c r="B1773" s="0" t="n">
        <v>2000</v>
      </c>
      <c r="C1773" s="0" t="n">
        <v>25.98</v>
      </c>
      <c r="D1773" s="0" t="n">
        <v>26.28</v>
      </c>
      <c r="E1773" s="0" t="n">
        <v>-3.86</v>
      </c>
      <c r="F1773" s="0" t="n">
        <v>-4.09</v>
      </c>
      <c r="G1773" s="0" t="n">
        <v>-0.5</v>
      </c>
      <c r="H1773" s="0" t="n">
        <v>-0.43</v>
      </c>
      <c r="I1773" s="0" t="n">
        <f aca="false">C1773-D1773</f>
        <v>-0.300000000000001</v>
      </c>
      <c r="J1773" s="0" t="n">
        <f aca="false">D1773</f>
        <v>26.28</v>
      </c>
      <c r="K1773" s="0" t="n">
        <f aca="false">C1773</f>
        <v>25.98</v>
      </c>
      <c r="N1773" s="0" t="n">
        <f aca="false">'Central-Hudson On Peak'!I1773</f>
        <v>-2.09</v>
      </c>
      <c r="O1773" s="0" t="n">
        <f aca="false">'Central-Hudson On Peak'!D1773</f>
        <v>55.14</v>
      </c>
      <c r="P1773" s="1" t="n">
        <f aca="false">(O1773+N1773)-K1773</f>
        <v>27.07</v>
      </c>
    </row>
    <row r="1774" customFormat="false" ht="12.75" hidden="false" customHeight="false" outlineLevel="0" collapsed="false">
      <c r="A1774" s="0" t="s">
        <v>1786</v>
      </c>
      <c r="B1774" s="0" t="n">
        <v>2000</v>
      </c>
      <c r="C1774" s="0" t="n">
        <v>26</v>
      </c>
      <c r="D1774" s="0" t="n">
        <v>26.28</v>
      </c>
      <c r="E1774" s="0" t="n">
        <v>-3.57</v>
      </c>
      <c r="F1774" s="0" t="n">
        <v>-3.79</v>
      </c>
      <c r="G1774" s="0" t="n">
        <v>-0.5</v>
      </c>
      <c r="H1774" s="0" t="n">
        <v>-0.44</v>
      </c>
      <c r="I1774" s="0" t="n">
        <f aca="false">C1774-D1774</f>
        <v>-0.280000000000001</v>
      </c>
      <c r="J1774" s="0" t="n">
        <f aca="false">D1774</f>
        <v>26.28</v>
      </c>
      <c r="K1774" s="0" t="n">
        <f aca="false">C1774</f>
        <v>26</v>
      </c>
      <c r="N1774" s="0" t="n">
        <f aca="false">'Central-Hudson On Peak'!I1774</f>
        <v>-2.11</v>
      </c>
      <c r="O1774" s="0" t="n">
        <f aca="false">'Central-Hudson On Peak'!D1774</f>
        <v>53.14</v>
      </c>
      <c r="P1774" s="1" t="n">
        <f aca="false">(O1774+N1774)-K1774</f>
        <v>25.03</v>
      </c>
    </row>
    <row r="1775" customFormat="false" ht="12.75" hidden="false" customHeight="false" outlineLevel="0" collapsed="false">
      <c r="A1775" s="0" t="s">
        <v>1787</v>
      </c>
      <c r="B1775" s="0" t="n">
        <v>2000</v>
      </c>
      <c r="C1775" s="0" t="n">
        <v>26.72</v>
      </c>
      <c r="D1775" s="0" t="n">
        <v>26.99</v>
      </c>
      <c r="E1775" s="0" t="n">
        <v>-3.39</v>
      </c>
      <c r="F1775" s="0" t="n">
        <v>-3.59</v>
      </c>
      <c r="G1775" s="0" t="n">
        <v>-0.52</v>
      </c>
      <c r="H1775" s="0" t="n">
        <v>-0.45</v>
      </c>
      <c r="I1775" s="0" t="n">
        <f aca="false">C1775-D1775</f>
        <v>-0.27</v>
      </c>
      <c r="J1775" s="0" t="n">
        <f aca="false">D1775</f>
        <v>26.99</v>
      </c>
      <c r="K1775" s="0" t="n">
        <f aca="false">C1775</f>
        <v>26.72</v>
      </c>
      <c r="N1775" s="0" t="n">
        <f aca="false">'Central-Hudson On Peak'!I1775</f>
        <v>-2.19</v>
      </c>
      <c r="O1775" s="0" t="n">
        <f aca="false">'Central-Hudson On Peak'!D1775</f>
        <v>52.66</v>
      </c>
      <c r="P1775" s="1" t="n">
        <f aca="false">(O1775+N1775)-K1775</f>
        <v>23.75</v>
      </c>
    </row>
    <row r="1776" customFormat="false" ht="12.75" hidden="false" customHeight="false" outlineLevel="0" collapsed="false">
      <c r="A1776" s="0" t="s">
        <v>1788</v>
      </c>
      <c r="B1776" s="0" t="n">
        <v>2000</v>
      </c>
      <c r="C1776" s="0" t="n">
        <v>39.58</v>
      </c>
      <c r="D1776" s="0" t="n">
        <v>39.77</v>
      </c>
      <c r="E1776" s="0" t="n">
        <v>-1.34</v>
      </c>
      <c r="F1776" s="0" t="n">
        <v>-1.42</v>
      </c>
      <c r="G1776" s="0" t="n">
        <v>-0.86</v>
      </c>
      <c r="H1776" s="0" t="n">
        <v>-0.75</v>
      </c>
      <c r="I1776" s="0" t="n">
        <f aca="false">C1776-D1776</f>
        <v>-0.190000000000005</v>
      </c>
      <c r="J1776" s="0" t="n">
        <f aca="false">D1776</f>
        <v>39.77</v>
      </c>
      <c r="K1776" s="0" t="n">
        <f aca="false">C1776</f>
        <v>39.58</v>
      </c>
      <c r="N1776" s="0" t="n">
        <f aca="false">'Central-Hudson On Peak'!I1776</f>
        <v>-3.6</v>
      </c>
      <c r="O1776" s="0" t="n">
        <f aca="false">'Central-Hudson On Peak'!D1776</f>
        <v>52.58</v>
      </c>
      <c r="P1776" s="1" t="n">
        <f aca="false">(O1776+N1776)-K1776</f>
        <v>9.4</v>
      </c>
    </row>
    <row r="1777" customFormat="false" ht="12.75" hidden="false" customHeight="false" outlineLevel="0" collapsed="false">
      <c r="A1777" s="0" t="s">
        <v>1789</v>
      </c>
      <c r="B1777" s="0" t="n">
        <v>2000</v>
      </c>
      <c r="C1777" s="0" t="n">
        <v>24.56</v>
      </c>
      <c r="D1777" s="0" t="n">
        <v>24.85</v>
      </c>
      <c r="E1777" s="0" t="n">
        <v>-3.89</v>
      </c>
      <c r="F1777" s="0" t="n">
        <v>-4.13</v>
      </c>
      <c r="G1777" s="0" t="n">
        <v>-0.46</v>
      </c>
      <c r="H1777" s="0" t="n">
        <v>-0.41</v>
      </c>
      <c r="I1777" s="0" t="n">
        <f aca="false">C1777-D1777</f>
        <v>-0.290000000000003</v>
      </c>
      <c r="J1777" s="0" t="n">
        <f aca="false">D1777</f>
        <v>24.85</v>
      </c>
      <c r="K1777" s="0" t="n">
        <f aca="false">C1777</f>
        <v>24.56</v>
      </c>
      <c r="N1777" s="0" t="n">
        <f aca="false">'Central-Hudson On Peak'!I1777</f>
        <v>-1.94</v>
      </c>
      <c r="O1777" s="0" t="n">
        <f aca="false">'Central-Hudson On Peak'!D1777</f>
        <v>53.79</v>
      </c>
      <c r="P1777" s="1" t="n">
        <f aca="false">(O1777+N1777)-K1777</f>
        <v>27.29</v>
      </c>
    </row>
    <row r="1778" customFormat="false" ht="12.75" hidden="false" customHeight="false" outlineLevel="0" collapsed="false">
      <c r="A1778" s="0" t="s">
        <v>1790</v>
      </c>
      <c r="B1778" s="0" t="n">
        <v>2000</v>
      </c>
      <c r="C1778" s="0" t="n">
        <v>47.65</v>
      </c>
      <c r="D1778" s="0" t="n">
        <v>48.07</v>
      </c>
      <c r="E1778" s="0" t="n">
        <v>0</v>
      </c>
      <c r="F1778" s="0" t="n">
        <v>0</v>
      </c>
      <c r="G1778" s="0" t="n">
        <v>-0.97</v>
      </c>
      <c r="H1778" s="0" t="n">
        <v>-0.55</v>
      </c>
      <c r="I1778" s="0" t="n">
        <f aca="false">C1778-D1778</f>
        <v>-0.420000000000002</v>
      </c>
      <c r="J1778" s="0" t="n">
        <f aca="false">D1778</f>
        <v>48.07</v>
      </c>
      <c r="K1778" s="0" t="n">
        <f aca="false">C1778</f>
        <v>47.65</v>
      </c>
      <c r="N1778" s="0" t="n">
        <f aca="false">'Central-Hudson On Peak'!I1778</f>
        <v>-4.41</v>
      </c>
      <c r="O1778" s="0" t="n">
        <f aca="false">'Central-Hudson On Peak'!D1778</f>
        <v>52.06</v>
      </c>
      <c r="P1778" s="1" t="n">
        <f aca="false">(O1778+N1778)-K1778</f>
        <v>0</v>
      </c>
    </row>
    <row r="1779" customFormat="false" ht="12.75" hidden="false" customHeight="false" outlineLevel="0" collapsed="false">
      <c r="A1779" s="0" t="s">
        <v>1791</v>
      </c>
      <c r="B1779" s="0" t="n">
        <v>2000</v>
      </c>
      <c r="C1779" s="0" t="n">
        <v>53.4</v>
      </c>
      <c r="D1779" s="0" t="n">
        <v>53.87</v>
      </c>
      <c r="E1779" s="0" t="n">
        <v>0</v>
      </c>
      <c r="F1779" s="0" t="n">
        <v>0</v>
      </c>
      <c r="G1779" s="0" t="n">
        <v>-1.09</v>
      </c>
      <c r="H1779" s="0" t="n">
        <v>-0.62</v>
      </c>
      <c r="I1779" s="0" t="n">
        <f aca="false">C1779-D1779</f>
        <v>-0.469999999999999</v>
      </c>
      <c r="J1779" s="0" t="n">
        <f aca="false">D1779</f>
        <v>53.87</v>
      </c>
      <c r="K1779" s="0" t="n">
        <f aca="false">C1779</f>
        <v>53.4</v>
      </c>
      <c r="N1779" s="0" t="n">
        <f aca="false">'Central-Hudson On Peak'!I1779</f>
        <v>-4.94</v>
      </c>
      <c r="O1779" s="0" t="n">
        <f aca="false">'Central-Hudson On Peak'!D1779</f>
        <v>58.34</v>
      </c>
      <c r="P1779" s="1" t="n">
        <f aca="false">(O1779+N1779)-K1779</f>
        <v>0</v>
      </c>
    </row>
    <row r="1780" customFormat="false" ht="12.75" hidden="false" customHeight="false" outlineLevel="0" collapsed="false">
      <c r="A1780" s="0" t="s">
        <v>1792</v>
      </c>
      <c r="B1780" s="0" t="n">
        <v>2000</v>
      </c>
      <c r="C1780" s="0" t="n">
        <v>67.57</v>
      </c>
      <c r="D1780" s="0" t="n">
        <v>68.17</v>
      </c>
      <c r="E1780" s="0" t="n">
        <v>0</v>
      </c>
      <c r="F1780" s="0" t="n">
        <v>0</v>
      </c>
      <c r="G1780" s="0" t="n">
        <v>-1.38</v>
      </c>
      <c r="H1780" s="0" t="n">
        <v>-0.78</v>
      </c>
      <c r="I1780" s="0" t="n">
        <f aca="false">C1780-D1780</f>
        <v>-0.600000000000009</v>
      </c>
      <c r="J1780" s="0" t="n">
        <f aca="false">D1780</f>
        <v>68.17</v>
      </c>
      <c r="K1780" s="0" t="n">
        <f aca="false">C1780</f>
        <v>67.57</v>
      </c>
      <c r="N1780" s="0" t="n">
        <f aca="false">'Central-Hudson On Peak'!I1780</f>
        <v>-6.25</v>
      </c>
      <c r="O1780" s="0" t="n">
        <f aca="false">'Central-Hudson On Peak'!D1780</f>
        <v>73.82</v>
      </c>
      <c r="P1780" s="1" t="n">
        <f aca="false">(O1780+N1780)-K1780</f>
        <v>0</v>
      </c>
    </row>
    <row r="1781" customFormat="false" ht="12.75" hidden="false" customHeight="false" outlineLevel="0" collapsed="false">
      <c r="A1781" s="0" t="s">
        <v>1793</v>
      </c>
      <c r="B1781" s="0" t="n">
        <v>2000</v>
      </c>
      <c r="C1781" s="0" t="n">
        <v>75.93</v>
      </c>
      <c r="D1781" s="0" t="n">
        <v>76.6</v>
      </c>
      <c r="E1781" s="0" t="n">
        <v>0</v>
      </c>
      <c r="F1781" s="0" t="n">
        <v>0</v>
      </c>
      <c r="G1781" s="0" t="n">
        <v>-1.55</v>
      </c>
      <c r="H1781" s="0" t="n">
        <v>-0.88</v>
      </c>
      <c r="I1781" s="0" t="n">
        <f aca="false">C1781-D1781</f>
        <v>-0.669999999999988</v>
      </c>
      <c r="J1781" s="0" t="n">
        <f aca="false">D1781</f>
        <v>76.6</v>
      </c>
      <c r="K1781" s="0" t="n">
        <f aca="false">C1781</f>
        <v>75.93</v>
      </c>
      <c r="N1781" s="0" t="n">
        <f aca="false">'Central-Hudson On Peak'!I1781</f>
        <v>-7.02</v>
      </c>
      <c r="O1781" s="0" t="n">
        <f aca="false">'Central-Hudson On Peak'!D1781</f>
        <v>82.95</v>
      </c>
      <c r="P1781" s="1" t="n">
        <f aca="false">(O1781+N1781)-K1781</f>
        <v>0</v>
      </c>
    </row>
    <row r="1782" customFormat="false" ht="12.75" hidden="false" customHeight="false" outlineLevel="0" collapsed="false">
      <c r="A1782" s="0" t="s">
        <v>1794</v>
      </c>
      <c r="B1782" s="0" t="n">
        <v>2000</v>
      </c>
      <c r="C1782" s="0" t="n">
        <v>78.27</v>
      </c>
      <c r="D1782" s="0" t="n">
        <v>78.96</v>
      </c>
      <c r="E1782" s="0" t="n">
        <v>0</v>
      </c>
      <c r="F1782" s="0" t="n">
        <v>0</v>
      </c>
      <c r="G1782" s="0" t="n">
        <v>-1.59</v>
      </c>
      <c r="H1782" s="0" t="n">
        <v>-0.9</v>
      </c>
      <c r="I1782" s="0" t="n">
        <f aca="false">C1782-D1782</f>
        <v>-0.689999999999998</v>
      </c>
      <c r="J1782" s="0" t="n">
        <f aca="false">D1782</f>
        <v>78.96</v>
      </c>
      <c r="K1782" s="0" t="n">
        <f aca="false">C1782</f>
        <v>78.27</v>
      </c>
      <c r="N1782" s="0" t="n">
        <f aca="false">'Central-Hudson On Peak'!I1782</f>
        <v>-7.23</v>
      </c>
      <c r="O1782" s="0" t="n">
        <f aca="false">'Central-Hudson On Peak'!D1782</f>
        <v>85.5</v>
      </c>
      <c r="P1782" s="1" t="n">
        <f aca="false">(O1782+N1782)-K1782</f>
        <v>0</v>
      </c>
    </row>
    <row r="1783" customFormat="false" ht="12.75" hidden="false" customHeight="false" outlineLevel="0" collapsed="false">
      <c r="A1783" s="0" t="s">
        <v>1795</v>
      </c>
      <c r="B1783" s="0" t="n">
        <v>2000</v>
      </c>
      <c r="C1783" s="0" t="n">
        <v>88.23</v>
      </c>
      <c r="D1783" s="0" t="n">
        <v>89.01</v>
      </c>
      <c r="E1783" s="0" t="n">
        <v>0</v>
      </c>
      <c r="F1783" s="0" t="n">
        <v>0</v>
      </c>
      <c r="G1783" s="0" t="n">
        <v>-1.8</v>
      </c>
      <c r="H1783" s="0" t="n">
        <v>-1.02</v>
      </c>
      <c r="I1783" s="0" t="n">
        <f aca="false">C1783-D1783</f>
        <v>-0.780000000000001</v>
      </c>
      <c r="J1783" s="0" t="n">
        <f aca="false">D1783</f>
        <v>89.01</v>
      </c>
      <c r="K1783" s="0" t="n">
        <f aca="false">C1783</f>
        <v>88.23</v>
      </c>
      <c r="N1783" s="0" t="n">
        <f aca="false">'Central-Hudson On Peak'!I1783</f>
        <v>-8.16</v>
      </c>
      <c r="O1783" s="0" t="n">
        <f aca="false">'Central-Hudson On Peak'!D1783</f>
        <v>96.39</v>
      </c>
      <c r="P1783" s="1" t="n">
        <f aca="false">(O1783+N1783)-K1783</f>
        <v>0</v>
      </c>
    </row>
    <row r="1784" customFormat="false" ht="12.75" hidden="false" customHeight="false" outlineLevel="0" collapsed="false">
      <c r="A1784" s="0" t="s">
        <v>1796</v>
      </c>
      <c r="B1784" s="0" t="n">
        <v>2000</v>
      </c>
      <c r="C1784" s="0" t="n">
        <v>136.1</v>
      </c>
      <c r="D1784" s="0" t="n">
        <v>137.3</v>
      </c>
      <c r="E1784" s="0" t="n">
        <v>0</v>
      </c>
      <c r="F1784" s="0" t="n">
        <v>0</v>
      </c>
      <c r="G1784" s="0" t="n">
        <v>-2.77</v>
      </c>
      <c r="H1784" s="0" t="n">
        <v>-1.57</v>
      </c>
      <c r="I1784" s="0" t="n">
        <f aca="false">C1784-D1784</f>
        <v>-1.20000000000002</v>
      </c>
      <c r="J1784" s="0" t="n">
        <f aca="false">D1784</f>
        <v>137.3</v>
      </c>
      <c r="K1784" s="0" t="n">
        <f aca="false">C1784</f>
        <v>136.1</v>
      </c>
      <c r="N1784" s="0" t="n">
        <f aca="false">'Central-Hudson On Peak'!I1784</f>
        <v>-12.58</v>
      </c>
      <c r="O1784" s="0" t="n">
        <f aca="false">'Central-Hudson On Peak'!D1784</f>
        <v>148.68</v>
      </c>
      <c r="P1784" s="1" t="n">
        <f aca="false">(O1784+N1784)-K1784</f>
        <v>0</v>
      </c>
    </row>
    <row r="1785" customFormat="false" ht="12.75" hidden="false" customHeight="false" outlineLevel="0" collapsed="false">
      <c r="A1785" s="0" t="s">
        <v>1797</v>
      </c>
      <c r="B1785" s="0" t="n">
        <v>2000</v>
      </c>
      <c r="C1785" s="0" t="n">
        <v>109.93</v>
      </c>
      <c r="D1785" s="0" t="n">
        <v>110.9</v>
      </c>
      <c r="E1785" s="0" t="n">
        <v>0</v>
      </c>
      <c r="F1785" s="0" t="n">
        <v>0</v>
      </c>
      <c r="G1785" s="0" t="n">
        <v>-2.24</v>
      </c>
      <c r="H1785" s="0" t="n">
        <v>-1.27</v>
      </c>
      <c r="I1785" s="0" t="n">
        <f aca="false">C1785-D1785</f>
        <v>-0.969999999999999</v>
      </c>
      <c r="J1785" s="0" t="n">
        <f aca="false">D1785</f>
        <v>110.9</v>
      </c>
      <c r="K1785" s="0" t="n">
        <f aca="false">C1785</f>
        <v>109.93</v>
      </c>
      <c r="N1785" s="0" t="n">
        <f aca="false">'Central-Hudson On Peak'!I1785</f>
        <v>-10.16</v>
      </c>
      <c r="O1785" s="0" t="n">
        <f aca="false">'Central-Hudson On Peak'!D1785</f>
        <v>120.09</v>
      </c>
      <c r="P1785" s="1" t="n">
        <f aca="false">(O1785+N1785)-K1785</f>
        <v>0</v>
      </c>
    </row>
    <row r="1786" customFormat="false" ht="12.75" hidden="false" customHeight="false" outlineLevel="0" collapsed="false">
      <c r="A1786" s="0" t="s">
        <v>1798</v>
      </c>
      <c r="B1786" s="0" t="n">
        <v>2000</v>
      </c>
      <c r="C1786" s="0" t="n">
        <v>124.9</v>
      </c>
      <c r="D1786" s="0" t="n">
        <v>126</v>
      </c>
      <c r="E1786" s="0" t="n">
        <v>0</v>
      </c>
      <c r="F1786" s="0" t="n">
        <v>0</v>
      </c>
      <c r="G1786" s="0" t="n">
        <v>-2.54</v>
      </c>
      <c r="H1786" s="0" t="n">
        <v>-1.44</v>
      </c>
      <c r="I1786" s="0" t="n">
        <f aca="false">C1786-D1786</f>
        <v>-1.09999999999999</v>
      </c>
      <c r="J1786" s="0" t="n">
        <f aca="false">D1786</f>
        <v>126</v>
      </c>
      <c r="K1786" s="0" t="n">
        <f aca="false">C1786</f>
        <v>124.9</v>
      </c>
      <c r="N1786" s="0" t="n">
        <f aca="false">'Central-Hudson On Peak'!I1786</f>
        <v>-11.54</v>
      </c>
      <c r="O1786" s="0" t="n">
        <f aca="false">'Central-Hudson On Peak'!D1786</f>
        <v>136.44</v>
      </c>
      <c r="P1786" s="1" t="n">
        <f aca="false">(O1786+N1786)-K1786</f>
        <v>0</v>
      </c>
    </row>
    <row r="1787" customFormat="false" ht="12.75" hidden="false" customHeight="false" outlineLevel="0" collapsed="false">
      <c r="A1787" s="0" t="s">
        <v>1799</v>
      </c>
      <c r="B1787" s="0" t="n">
        <v>2000</v>
      </c>
      <c r="C1787" s="0" t="n">
        <v>91.97</v>
      </c>
      <c r="D1787" s="0" t="n">
        <v>92.78</v>
      </c>
      <c r="E1787" s="0" t="n">
        <v>0</v>
      </c>
      <c r="F1787" s="0" t="n">
        <v>0</v>
      </c>
      <c r="G1787" s="0" t="n">
        <v>-1.87</v>
      </c>
      <c r="H1787" s="0" t="n">
        <v>-1.06</v>
      </c>
      <c r="I1787" s="0" t="n">
        <f aca="false">C1787-D1787</f>
        <v>-0.810000000000002</v>
      </c>
      <c r="J1787" s="0" t="n">
        <f aca="false">D1787</f>
        <v>92.78</v>
      </c>
      <c r="K1787" s="0" t="n">
        <f aca="false">C1787</f>
        <v>91.97</v>
      </c>
      <c r="N1787" s="0" t="n">
        <f aca="false">'Central-Hudson On Peak'!I1787</f>
        <v>-8.5</v>
      </c>
      <c r="O1787" s="0" t="n">
        <f aca="false">'Central-Hudson On Peak'!D1787</f>
        <v>100.47</v>
      </c>
      <c r="P1787" s="1" t="n">
        <f aca="false">(O1787+N1787)-K1787</f>
        <v>0</v>
      </c>
    </row>
    <row r="1788" customFormat="false" ht="12.75" hidden="false" customHeight="false" outlineLevel="0" collapsed="false">
      <c r="A1788" s="0" t="s">
        <v>1800</v>
      </c>
      <c r="B1788" s="0" t="n">
        <v>2000</v>
      </c>
      <c r="C1788" s="0" t="n">
        <v>78.68</v>
      </c>
      <c r="D1788" s="0" t="n">
        <v>79.37</v>
      </c>
      <c r="E1788" s="0" t="n">
        <v>0</v>
      </c>
      <c r="F1788" s="0" t="n">
        <v>0</v>
      </c>
      <c r="G1788" s="0" t="n">
        <v>-1.6</v>
      </c>
      <c r="H1788" s="0" t="n">
        <v>-0.91</v>
      </c>
      <c r="I1788" s="0" t="n">
        <f aca="false">C1788-D1788</f>
        <v>-0.689999999999998</v>
      </c>
      <c r="J1788" s="0" t="n">
        <f aca="false">D1788</f>
        <v>79.37</v>
      </c>
      <c r="K1788" s="0" t="n">
        <f aca="false">C1788</f>
        <v>78.68</v>
      </c>
      <c r="N1788" s="0" t="n">
        <f aca="false">'Central-Hudson On Peak'!I1788</f>
        <v>-7.27</v>
      </c>
      <c r="O1788" s="0" t="n">
        <f aca="false">'Central-Hudson On Peak'!D1788</f>
        <v>85.95</v>
      </c>
      <c r="P1788" s="1" t="n">
        <f aca="false">(O1788+N1788)-K1788</f>
        <v>0</v>
      </c>
    </row>
    <row r="1789" customFormat="false" ht="12.75" hidden="false" customHeight="false" outlineLevel="0" collapsed="false">
      <c r="A1789" s="0" t="s">
        <v>1801</v>
      </c>
      <c r="B1789" s="0" t="n">
        <v>2000</v>
      </c>
      <c r="C1789" s="0" t="n">
        <v>69.98</v>
      </c>
      <c r="D1789" s="0" t="n">
        <v>70.59</v>
      </c>
      <c r="E1789" s="0" t="n">
        <v>0</v>
      </c>
      <c r="F1789" s="0" t="n">
        <v>0</v>
      </c>
      <c r="G1789" s="0" t="n">
        <v>-1.42</v>
      </c>
      <c r="H1789" s="0" t="n">
        <v>-0.81</v>
      </c>
      <c r="I1789" s="0" t="n">
        <f aca="false">C1789-D1789</f>
        <v>-0.609999999999999</v>
      </c>
      <c r="J1789" s="0" t="n">
        <f aca="false">D1789</f>
        <v>70.59</v>
      </c>
      <c r="K1789" s="0" t="n">
        <f aca="false">C1789</f>
        <v>69.98</v>
      </c>
      <c r="N1789" s="0" t="n">
        <f aca="false">'Central-Hudson On Peak'!I1789</f>
        <v>-6.46</v>
      </c>
      <c r="O1789" s="0" t="n">
        <f aca="false">'Central-Hudson On Peak'!D1789</f>
        <v>76.44</v>
      </c>
      <c r="P1789" s="1" t="n">
        <f aca="false">(O1789+N1789)-K1789</f>
        <v>0</v>
      </c>
    </row>
    <row r="1790" customFormat="false" ht="12.75" hidden="false" customHeight="false" outlineLevel="0" collapsed="false">
      <c r="A1790" s="0" t="s">
        <v>1802</v>
      </c>
      <c r="B1790" s="0" t="n">
        <v>2000</v>
      </c>
      <c r="C1790" s="0" t="n">
        <v>58.95</v>
      </c>
      <c r="D1790" s="0" t="n">
        <v>59.47</v>
      </c>
      <c r="E1790" s="0" t="n">
        <v>0</v>
      </c>
      <c r="F1790" s="0" t="n">
        <v>0</v>
      </c>
      <c r="G1790" s="0" t="n">
        <v>-1.2</v>
      </c>
      <c r="H1790" s="0" t="n">
        <v>-0.68</v>
      </c>
      <c r="I1790" s="0" t="n">
        <f aca="false">C1790-D1790</f>
        <v>-0.519999999999996</v>
      </c>
      <c r="J1790" s="0" t="n">
        <f aca="false">D1790</f>
        <v>59.47</v>
      </c>
      <c r="K1790" s="0" t="n">
        <f aca="false">C1790</f>
        <v>58.95</v>
      </c>
      <c r="N1790" s="0" t="n">
        <f aca="false">'Central-Hudson On Peak'!I1790</f>
        <v>-5.45</v>
      </c>
      <c r="O1790" s="0" t="n">
        <f aca="false">'Central-Hudson On Peak'!D1790</f>
        <v>64.4</v>
      </c>
      <c r="P1790" s="1" t="n">
        <f aca="false">(O1790+N1790)-K1790</f>
        <v>0</v>
      </c>
    </row>
    <row r="1791" customFormat="false" ht="12.75" hidden="false" customHeight="false" outlineLevel="0" collapsed="false">
      <c r="A1791" s="0" t="s">
        <v>1803</v>
      </c>
      <c r="B1791" s="0" t="n">
        <v>2000</v>
      </c>
      <c r="C1791" s="0" t="n">
        <v>66.6</v>
      </c>
      <c r="D1791" s="0" t="n">
        <v>67.19</v>
      </c>
      <c r="E1791" s="0" t="n">
        <v>0</v>
      </c>
      <c r="F1791" s="0" t="n">
        <v>0</v>
      </c>
      <c r="G1791" s="0" t="n">
        <v>-1.36</v>
      </c>
      <c r="H1791" s="0" t="n">
        <v>-0.77</v>
      </c>
      <c r="I1791" s="0" t="n">
        <f aca="false">C1791-D1791</f>
        <v>-0.590000000000003</v>
      </c>
      <c r="J1791" s="0" t="n">
        <f aca="false">D1791</f>
        <v>67.19</v>
      </c>
      <c r="K1791" s="0" t="n">
        <f aca="false">C1791</f>
        <v>66.6</v>
      </c>
      <c r="N1791" s="0" t="n">
        <f aca="false">'Central-Hudson On Peak'!I1791</f>
        <v>-6.16</v>
      </c>
      <c r="O1791" s="0" t="n">
        <f aca="false">'Central-Hudson On Peak'!D1791</f>
        <v>72.76</v>
      </c>
      <c r="P1791" s="1" t="n">
        <f aca="false">(O1791+N1791)-K1791</f>
        <v>0</v>
      </c>
    </row>
    <row r="1792" customFormat="false" ht="12.75" hidden="false" customHeight="false" outlineLevel="0" collapsed="false">
      <c r="A1792" s="0" t="s">
        <v>1804</v>
      </c>
      <c r="B1792" s="0" t="n">
        <v>2000</v>
      </c>
      <c r="C1792" s="0" t="n">
        <v>56.71</v>
      </c>
      <c r="D1792" s="0" t="n">
        <v>57.22</v>
      </c>
      <c r="E1792" s="0" t="n">
        <v>0</v>
      </c>
      <c r="F1792" s="0" t="n">
        <v>0</v>
      </c>
      <c r="G1792" s="0" t="n">
        <v>-1.16</v>
      </c>
      <c r="H1792" s="0" t="n">
        <v>-0.65</v>
      </c>
      <c r="I1792" s="0" t="n">
        <f aca="false">C1792-D1792</f>
        <v>-0.509999999999998</v>
      </c>
      <c r="J1792" s="0" t="n">
        <f aca="false">D1792</f>
        <v>57.22</v>
      </c>
      <c r="K1792" s="0" t="n">
        <f aca="false">C1792</f>
        <v>56.71</v>
      </c>
      <c r="N1792" s="0" t="n">
        <f aca="false">'Central-Hudson On Peak'!I1792</f>
        <v>-5.25</v>
      </c>
      <c r="O1792" s="0" t="n">
        <f aca="false">'Central-Hudson On Peak'!D1792</f>
        <v>61.96</v>
      </c>
      <c r="P1792" s="1" t="n">
        <f aca="false">(O1792+N1792)-K1792</f>
        <v>0</v>
      </c>
    </row>
    <row r="1793" customFormat="false" ht="12.75" hidden="false" customHeight="false" outlineLevel="0" collapsed="false">
      <c r="A1793" s="0" t="s">
        <v>1805</v>
      </c>
      <c r="B1793" s="0" t="n">
        <v>2000</v>
      </c>
      <c r="C1793" s="0" t="n">
        <v>47.95</v>
      </c>
      <c r="D1793" s="0" t="n">
        <v>48.38</v>
      </c>
      <c r="E1793" s="0" t="n">
        <v>0</v>
      </c>
      <c r="F1793" s="0" t="n">
        <v>0</v>
      </c>
      <c r="G1793" s="0" t="n">
        <v>-0.98</v>
      </c>
      <c r="H1793" s="0" t="n">
        <v>-0.55</v>
      </c>
      <c r="I1793" s="0" t="n">
        <f aca="false">C1793-D1793</f>
        <v>-0.43</v>
      </c>
      <c r="J1793" s="0" t="n">
        <f aca="false">D1793</f>
        <v>48.38</v>
      </c>
      <c r="K1793" s="0" t="n">
        <f aca="false">C1793</f>
        <v>47.95</v>
      </c>
      <c r="N1793" s="0" t="n">
        <f aca="false">'Central-Hudson On Peak'!I1793</f>
        <v>-4.44</v>
      </c>
      <c r="O1793" s="0" t="n">
        <f aca="false">'Central-Hudson On Peak'!D1793</f>
        <v>52.39</v>
      </c>
      <c r="P1793" s="1" t="n">
        <f aca="false">(O1793+N1793)-K1793</f>
        <v>0</v>
      </c>
    </row>
    <row r="1794" customFormat="false" ht="12.75" hidden="false" customHeight="false" outlineLevel="0" collapsed="false">
      <c r="A1794" s="0" t="s">
        <v>1806</v>
      </c>
      <c r="B1794" s="0" t="n">
        <v>2000</v>
      </c>
      <c r="C1794" s="0" t="n">
        <v>35.65</v>
      </c>
      <c r="D1794" s="0" t="n">
        <v>34.94</v>
      </c>
      <c r="E1794" s="0" t="n">
        <v>-1.69</v>
      </c>
      <c r="F1794" s="0" t="n">
        <v>-1.77</v>
      </c>
      <c r="G1794" s="0" t="n">
        <v>-1.02</v>
      </c>
      <c r="H1794" s="0" t="n">
        <v>-1.81</v>
      </c>
      <c r="I1794" s="0" t="n">
        <f aca="false">C1794-D1794</f>
        <v>0.710000000000001</v>
      </c>
      <c r="J1794" s="0" t="n">
        <f aca="false">D1794</f>
        <v>34.94</v>
      </c>
      <c r="K1794" s="0" t="n">
        <f aca="false">C1794</f>
        <v>35.65</v>
      </c>
      <c r="N1794" s="0" t="n">
        <f aca="false">'Central-Hudson On Peak'!I1794</f>
        <v>-3.56</v>
      </c>
      <c r="O1794" s="0" t="n">
        <f aca="false">'Central-Hudson On Peak'!D1794</f>
        <v>51.22</v>
      </c>
      <c r="P1794" s="1" t="n">
        <f aca="false">(O1794+N1794)-K1794</f>
        <v>12.01</v>
      </c>
    </row>
    <row r="1795" customFormat="false" ht="12.75" hidden="false" customHeight="false" outlineLevel="0" collapsed="false">
      <c r="A1795" s="0" t="s">
        <v>1807</v>
      </c>
      <c r="B1795" s="0" t="n">
        <v>2000</v>
      </c>
      <c r="C1795" s="0" t="n">
        <v>51.82</v>
      </c>
      <c r="D1795" s="0" t="n">
        <v>50.61</v>
      </c>
      <c r="E1795" s="0" t="n">
        <v>0</v>
      </c>
      <c r="F1795" s="0" t="n">
        <v>0</v>
      </c>
      <c r="G1795" s="0" t="n">
        <v>-1.55</v>
      </c>
      <c r="H1795" s="0" t="n">
        <v>-2.76</v>
      </c>
      <c r="I1795" s="0" t="n">
        <f aca="false">C1795-D1795</f>
        <v>1.21</v>
      </c>
      <c r="J1795" s="0" t="n">
        <f aca="false">D1795</f>
        <v>50.61</v>
      </c>
      <c r="K1795" s="0" t="n">
        <f aca="false">C1795</f>
        <v>51.82</v>
      </c>
      <c r="N1795" s="0" t="n">
        <f aca="false">'Central-Hudson On Peak'!I1795</f>
        <v>-5.42</v>
      </c>
      <c r="O1795" s="0" t="n">
        <f aca="false">'Central-Hudson On Peak'!D1795</f>
        <v>57.24</v>
      </c>
      <c r="P1795" s="1" t="n">
        <f aca="false">(O1795+N1795)-K1795</f>
        <v>0</v>
      </c>
    </row>
    <row r="1796" customFormat="false" ht="12.75" hidden="false" customHeight="false" outlineLevel="0" collapsed="false">
      <c r="A1796" s="0" t="s">
        <v>1808</v>
      </c>
      <c r="B1796" s="0" t="n">
        <v>2000</v>
      </c>
      <c r="C1796" s="0" t="n">
        <v>76.39</v>
      </c>
      <c r="D1796" s="0" t="n">
        <v>78.62</v>
      </c>
      <c r="E1796" s="0" t="n">
        <v>-0.57</v>
      </c>
      <c r="F1796" s="0" t="n">
        <v>-4.58</v>
      </c>
      <c r="G1796" s="0" t="n">
        <v>-2.27</v>
      </c>
      <c r="H1796" s="0" t="n">
        <v>-4.05</v>
      </c>
      <c r="I1796" s="0" t="n">
        <f aca="false">C1796-D1796</f>
        <v>-2.23</v>
      </c>
      <c r="J1796" s="0" t="n">
        <f aca="false">D1796</f>
        <v>78.62</v>
      </c>
      <c r="K1796" s="0" t="n">
        <f aca="false">C1796</f>
        <v>76.39</v>
      </c>
      <c r="N1796" s="0" t="n">
        <f aca="false">'Central-Hudson On Peak'!I1796</f>
        <v>-7.94</v>
      </c>
      <c r="O1796" s="0" t="n">
        <f aca="false">'Central-Hudson On Peak'!D1796</f>
        <v>83.76</v>
      </c>
      <c r="P1796" s="1" t="n">
        <f aca="false">(O1796+N1796)-K1796</f>
        <v>-0.569999999999993</v>
      </c>
    </row>
    <row r="1797" customFormat="false" ht="12.75" hidden="false" customHeight="false" outlineLevel="0" collapsed="false">
      <c r="A1797" s="0" t="s">
        <v>1809</v>
      </c>
      <c r="B1797" s="0" t="n">
        <v>2000</v>
      </c>
      <c r="C1797" s="0" t="n">
        <v>110.44</v>
      </c>
      <c r="D1797" s="0" t="n">
        <v>147.79</v>
      </c>
      <c r="E1797" s="0" t="n">
        <v>-5.71</v>
      </c>
      <c r="F1797" s="0" t="n">
        <v>-45.52</v>
      </c>
      <c r="G1797" s="0" t="n">
        <v>-3.13</v>
      </c>
      <c r="H1797" s="0" t="n">
        <v>-5.59</v>
      </c>
      <c r="I1797" s="0" t="n">
        <f aca="false">C1797-D1797</f>
        <v>-37.35</v>
      </c>
      <c r="J1797" s="0" t="n">
        <f aca="false">D1797</f>
        <v>147.79</v>
      </c>
      <c r="K1797" s="0" t="n">
        <f aca="false">C1797</f>
        <v>110.44</v>
      </c>
      <c r="N1797" s="0" t="n">
        <f aca="false">'Central-Hudson On Peak'!I1797</f>
        <v>-10.95</v>
      </c>
      <c r="O1797" s="0" t="n">
        <f aca="false">'Central-Hudson On Peak'!D1797</f>
        <v>115.68</v>
      </c>
      <c r="P1797" s="1" t="n">
        <f aca="false">(O1797+N1797)-K1797</f>
        <v>-5.70999999999999</v>
      </c>
    </row>
    <row r="1798" customFormat="false" ht="12.75" hidden="false" customHeight="false" outlineLevel="0" collapsed="false">
      <c r="A1798" s="0" t="s">
        <v>1810</v>
      </c>
      <c r="B1798" s="0" t="n">
        <v>2000</v>
      </c>
      <c r="C1798" s="0" t="n">
        <v>107.26</v>
      </c>
      <c r="D1798" s="0" t="n">
        <v>122.46</v>
      </c>
      <c r="E1798" s="0" t="n">
        <v>-2.53</v>
      </c>
      <c r="F1798" s="0" t="n">
        <v>-20.19</v>
      </c>
      <c r="G1798" s="0" t="n">
        <v>-3.13</v>
      </c>
      <c r="H1798" s="0" t="n">
        <v>-5.59</v>
      </c>
      <c r="I1798" s="0" t="n">
        <f aca="false">C1798-D1798</f>
        <v>-15.2</v>
      </c>
      <c r="J1798" s="0" t="n">
        <f aca="false">D1798</f>
        <v>122.46</v>
      </c>
      <c r="K1798" s="0" t="n">
        <f aca="false">C1798</f>
        <v>107.26</v>
      </c>
      <c r="N1798" s="0" t="n">
        <f aca="false">'Central-Hudson On Peak'!I1798</f>
        <v>-10.95</v>
      </c>
      <c r="O1798" s="0" t="n">
        <f aca="false">'Central-Hudson On Peak'!D1798</f>
        <v>115.68</v>
      </c>
      <c r="P1798" s="1" t="n">
        <f aca="false">(O1798+N1798)-K1798</f>
        <v>-2.53</v>
      </c>
    </row>
    <row r="1799" customFormat="false" ht="12.75" hidden="false" customHeight="false" outlineLevel="0" collapsed="false">
      <c r="A1799" s="0" t="s">
        <v>1811</v>
      </c>
      <c r="B1799" s="0" t="n">
        <v>2000</v>
      </c>
      <c r="C1799" s="0" t="n">
        <v>110.35</v>
      </c>
      <c r="D1799" s="0" t="n">
        <v>145.9</v>
      </c>
      <c r="E1799" s="0" t="n">
        <v>-5.47</v>
      </c>
      <c r="F1799" s="0" t="n">
        <v>-43.48</v>
      </c>
      <c r="G1799" s="0" t="n">
        <v>-3.14</v>
      </c>
      <c r="H1799" s="0" t="n">
        <v>-5.6</v>
      </c>
      <c r="I1799" s="0" t="n">
        <f aca="false">C1799-D1799</f>
        <v>-35.55</v>
      </c>
      <c r="J1799" s="0" t="n">
        <f aca="false">D1799</f>
        <v>145.9</v>
      </c>
      <c r="K1799" s="0" t="n">
        <f aca="false">C1799</f>
        <v>110.35</v>
      </c>
      <c r="N1799" s="0" t="n">
        <f aca="false">'Central-Hudson On Peak'!I1799</f>
        <v>-10.98</v>
      </c>
      <c r="O1799" s="0" t="n">
        <f aca="false">'Central-Hudson On Peak'!D1799</f>
        <v>115.86</v>
      </c>
      <c r="P1799" s="1" t="n">
        <f aca="false">(O1799+N1799)-K1799</f>
        <v>-5.47</v>
      </c>
    </row>
    <row r="1800" customFormat="false" ht="12.75" hidden="false" customHeight="false" outlineLevel="0" collapsed="false">
      <c r="A1800" s="0" t="s">
        <v>1812</v>
      </c>
      <c r="B1800" s="0" t="n">
        <v>2000</v>
      </c>
      <c r="C1800" s="0" t="n">
        <v>110.27</v>
      </c>
      <c r="D1800" s="0" t="n">
        <v>145.79</v>
      </c>
      <c r="E1800" s="0" t="n">
        <v>-5.46</v>
      </c>
      <c r="F1800" s="0" t="n">
        <v>-43.43</v>
      </c>
      <c r="G1800" s="0" t="n">
        <v>-3.14</v>
      </c>
      <c r="H1800" s="0" t="n">
        <v>-5.59</v>
      </c>
      <c r="I1800" s="0" t="n">
        <f aca="false">C1800-D1800</f>
        <v>-35.52</v>
      </c>
      <c r="J1800" s="0" t="n">
        <f aca="false">D1800</f>
        <v>145.79</v>
      </c>
      <c r="K1800" s="0" t="n">
        <f aca="false">C1800</f>
        <v>110.27</v>
      </c>
      <c r="N1800" s="0" t="n">
        <f aca="false">'Central-Hudson On Peak'!I1800</f>
        <v>-10.97</v>
      </c>
      <c r="O1800" s="0" t="n">
        <f aca="false">'Central-Hudson On Peak'!D1800</f>
        <v>115.78</v>
      </c>
      <c r="P1800" s="1" t="n">
        <f aca="false">(O1800+N1800)-K1800</f>
        <v>-5.45999999999999</v>
      </c>
    </row>
    <row r="1801" customFormat="false" ht="12.75" hidden="false" customHeight="false" outlineLevel="0" collapsed="false">
      <c r="A1801" s="0" t="s">
        <v>1813</v>
      </c>
      <c r="B1801" s="0" t="n">
        <v>2000</v>
      </c>
      <c r="C1801" s="0" t="n">
        <v>110.27</v>
      </c>
      <c r="D1801" s="0" t="n">
        <v>145.79</v>
      </c>
      <c r="E1801" s="0" t="n">
        <v>-5.46</v>
      </c>
      <c r="F1801" s="0" t="n">
        <v>-43.43</v>
      </c>
      <c r="G1801" s="0" t="n">
        <v>-3.14</v>
      </c>
      <c r="H1801" s="0" t="n">
        <v>-5.59</v>
      </c>
      <c r="I1801" s="0" t="n">
        <f aca="false">C1801-D1801</f>
        <v>-35.52</v>
      </c>
      <c r="J1801" s="0" t="n">
        <f aca="false">D1801</f>
        <v>145.79</v>
      </c>
      <c r="K1801" s="0" t="n">
        <f aca="false">C1801</f>
        <v>110.27</v>
      </c>
      <c r="N1801" s="0" t="n">
        <f aca="false">'Central-Hudson On Peak'!I1801</f>
        <v>-10.97</v>
      </c>
      <c r="O1801" s="0" t="n">
        <f aca="false">'Central-Hudson On Peak'!D1801</f>
        <v>115.78</v>
      </c>
      <c r="P1801" s="1" t="n">
        <f aca="false">(O1801+N1801)-K1801</f>
        <v>-5.45999999999999</v>
      </c>
    </row>
    <row r="1802" customFormat="false" ht="12.75" hidden="false" customHeight="false" outlineLevel="0" collapsed="false">
      <c r="A1802" s="0" t="s">
        <v>1814</v>
      </c>
      <c r="B1802" s="0" t="n">
        <v>2000</v>
      </c>
      <c r="C1802" s="0" t="n">
        <v>110.27</v>
      </c>
      <c r="D1802" s="0" t="n">
        <v>145.79</v>
      </c>
      <c r="E1802" s="0" t="n">
        <v>-5.46</v>
      </c>
      <c r="F1802" s="0" t="n">
        <v>-43.43</v>
      </c>
      <c r="G1802" s="0" t="n">
        <v>-3.14</v>
      </c>
      <c r="H1802" s="0" t="n">
        <v>-5.59</v>
      </c>
      <c r="I1802" s="0" t="n">
        <f aca="false">C1802-D1802</f>
        <v>-35.52</v>
      </c>
      <c r="J1802" s="0" t="n">
        <f aca="false">D1802</f>
        <v>145.79</v>
      </c>
      <c r="K1802" s="0" t="n">
        <f aca="false">C1802</f>
        <v>110.27</v>
      </c>
      <c r="N1802" s="0" t="n">
        <f aca="false">'Central-Hudson On Peak'!I1802</f>
        <v>-10.97</v>
      </c>
      <c r="O1802" s="0" t="n">
        <f aca="false">'Central-Hudson On Peak'!D1802</f>
        <v>115.78</v>
      </c>
      <c r="P1802" s="1" t="n">
        <f aca="false">(O1802+N1802)-K1802</f>
        <v>-5.45999999999999</v>
      </c>
    </row>
    <row r="1803" customFormat="false" ht="12.75" hidden="false" customHeight="false" outlineLevel="0" collapsed="false">
      <c r="A1803" s="0" t="s">
        <v>1815</v>
      </c>
      <c r="B1803" s="0" t="n">
        <v>2000</v>
      </c>
      <c r="C1803" s="0" t="n">
        <v>121.51</v>
      </c>
      <c r="D1803" s="0" t="n">
        <v>118.67</v>
      </c>
      <c r="E1803" s="0" t="n">
        <v>0</v>
      </c>
      <c r="F1803" s="0" t="n">
        <v>0</v>
      </c>
      <c r="G1803" s="0" t="n">
        <v>-3.64</v>
      </c>
      <c r="H1803" s="0" t="n">
        <v>-6.48</v>
      </c>
      <c r="I1803" s="0" t="n">
        <f aca="false">C1803-D1803</f>
        <v>2.84</v>
      </c>
      <c r="J1803" s="0" t="n">
        <f aca="false">D1803</f>
        <v>118.67</v>
      </c>
      <c r="K1803" s="0" t="n">
        <f aca="false">C1803</f>
        <v>121.51</v>
      </c>
      <c r="N1803" s="0" t="n">
        <f aca="false">'Central-Hudson On Peak'!I1803</f>
        <v>-12.72</v>
      </c>
      <c r="O1803" s="0" t="n">
        <f aca="false">'Central-Hudson On Peak'!D1803</f>
        <v>134.23</v>
      </c>
      <c r="P1803" s="1" t="n">
        <f aca="false">(O1803+N1803)-K1803</f>
        <v>0</v>
      </c>
    </row>
    <row r="1804" customFormat="false" ht="12.75" hidden="false" customHeight="false" outlineLevel="0" collapsed="false">
      <c r="A1804" s="0" t="s">
        <v>1816</v>
      </c>
      <c r="B1804" s="0" t="n">
        <v>2000</v>
      </c>
      <c r="C1804" s="0" t="n">
        <v>97.09</v>
      </c>
      <c r="D1804" s="0" t="n">
        <v>94.82</v>
      </c>
      <c r="E1804" s="0" t="n">
        <v>0</v>
      </c>
      <c r="F1804" s="0" t="n">
        <v>0</v>
      </c>
      <c r="G1804" s="0" t="n">
        <v>-2.91</v>
      </c>
      <c r="H1804" s="0" t="n">
        <v>-5.18</v>
      </c>
      <c r="I1804" s="0" t="n">
        <f aca="false">C1804-D1804</f>
        <v>2.27000000000001</v>
      </c>
      <c r="J1804" s="0" t="n">
        <f aca="false">D1804</f>
        <v>94.82</v>
      </c>
      <c r="K1804" s="0" t="n">
        <f aca="false">C1804</f>
        <v>97.09</v>
      </c>
      <c r="N1804" s="0" t="n">
        <f aca="false">'Central-Hudson On Peak'!I1804</f>
        <v>-10.16</v>
      </c>
      <c r="O1804" s="0" t="n">
        <f aca="false">'Central-Hudson On Peak'!D1804</f>
        <v>107.25</v>
      </c>
      <c r="P1804" s="1" t="n">
        <f aca="false">(O1804+N1804)-K1804</f>
        <v>0</v>
      </c>
    </row>
    <row r="1805" customFormat="false" ht="12.75" hidden="false" customHeight="false" outlineLevel="0" collapsed="false">
      <c r="A1805" s="0" t="s">
        <v>1817</v>
      </c>
      <c r="B1805" s="0" t="n">
        <v>2000</v>
      </c>
      <c r="C1805" s="0" t="n">
        <v>59.86</v>
      </c>
      <c r="D1805" s="0" t="n">
        <v>58.63</v>
      </c>
      <c r="E1805" s="0" t="n">
        <v>-2.63</v>
      </c>
      <c r="F1805" s="0" t="n">
        <v>-2.74</v>
      </c>
      <c r="G1805" s="0" t="n">
        <v>-1.71</v>
      </c>
      <c r="H1805" s="0" t="n">
        <v>-3.05</v>
      </c>
      <c r="I1805" s="0" t="n">
        <f aca="false">C1805-D1805</f>
        <v>1.23</v>
      </c>
      <c r="J1805" s="0" t="n">
        <f aca="false">D1805</f>
        <v>58.63</v>
      </c>
      <c r="K1805" s="0" t="n">
        <f aca="false">C1805</f>
        <v>59.86</v>
      </c>
      <c r="N1805" s="0" t="n">
        <f aca="false">'Central-Hudson On Peak'!I1805</f>
        <v>-5.99</v>
      </c>
      <c r="O1805" s="0" t="n">
        <f aca="false">'Central-Hudson On Peak'!D1805</f>
        <v>84.45</v>
      </c>
      <c r="P1805" s="1" t="n">
        <f aca="false">(O1805+N1805)-K1805</f>
        <v>18.6</v>
      </c>
    </row>
    <row r="1806" customFormat="false" ht="12.75" hidden="false" customHeight="false" outlineLevel="0" collapsed="false">
      <c r="A1806" s="0" t="s">
        <v>1818</v>
      </c>
      <c r="B1806" s="0" t="n">
        <v>2000</v>
      </c>
      <c r="C1806" s="0" t="n">
        <v>58.9</v>
      </c>
      <c r="D1806" s="0" t="n">
        <v>57.61</v>
      </c>
      <c r="E1806" s="0" t="n">
        <v>-1.34</v>
      </c>
      <c r="F1806" s="0" t="n">
        <v>-1.4</v>
      </c>
      <c r="G1806" s="0" t="n">
        <v>-1.72</v>
      </c>
      <c r="H1806" s="0" t="n">
        <v>-3.07</v>
      </c>
      <c r="I1806" s="0" t="n">
        <f aca="false">C1806-D1806</f>
        <v>1.29</v>
      </c>
      <c r="J1806" s="0" t="n">
        <f aca="false">D1806</f>
        <v>57.61</v>
      </c>
      <c r="K1806" s="0" t="n">
        <f aca="false">C1806</f>
        <v>58.9</v>
      </c>
      <c r="N1806" s="0" t="n">
        <f aca="false">'Central-Hudson On Peak'!I1806</f>
        <v>-6.02</v>
      </c>
      <c r="O1806" s="0" t="n">
        <f aca="false">'Central-Hudson On Peak'!D1806</f>
        <v>74.41</v>
      </c>
      <c r="P1806" s="1" t="n">
        <f aca="false">(O1806+N1806)-K1806</f>
        <v>9.49</v>
      </c>
    </row>
    <row r="1807" customFormat="false" ht="12.75" hidden="false" customHeight="false" outlineLevel="0" collapsed="false">
      <c r="A1807" s="0" t="s">
        <v>1819</v>
      </c>
      <c r="B1807" s="0" t="n">
        <v>2000</v>
      </c>
      <c r="C1807" s="0" t="n">
        <v>54.8</v>
      </c>
      <c r="D1807" s="0" t="n">
        <v>53.62</v>
      </c>
      <c r="E1807" s="0" t="n">
        <v>-1.59</v>
      </c>
      <c r="F1807" s="0" t="n">
        <v>-1.66</v>
      </c>
      <c r="G1807" s="0" t="n">
        <v>-1.59</v>
      </c>
      <c r="H1807" s="0" t="n">
        <v>-2.84</v>
      </c>
      <c r="I1807" s="0" t="n">
        <f aca="false">C1807-D1807</f>
        <v>1.18</v>
      </c>
      <c r="J1807" s="0" t="n">
        <f aca="false">D1807</f>
        <v>53.62</v>
      </c>
      <c r="K1807" s="0" t="n">
        <f aca="false">C1807</f>
        <v>54.8</v>
      </c>
      <c r="N1807" s="0" t="n">
        <f aca="false">'Central-Hudson On Peak'!I1807</f>
        <v>-5.56</v>
      </c>
      <c r="O1807" s="0" t="n">
        <f aca="false">'Central-Hudson On Peak'!D1807</f>
        <v>71.6</v>
      </c>
      <c r="P1807" s="1" t="n">
        <f aca="false">(O1807+N1807)-K1807</f>
        <v>11.24</v>
      </c>
    </row>
    <row r="1808" customFormat="false" ht="12.75" hidden="false" customHeight="false" outlineLevel="0" collapsed="false">
      <c r="A1808" s="0" t="s">
        <v>1820</v>
      </c>
      <c r="B1808" s="0" t="n">
        <v>2000</v>
      </c>
      <c r="C1808" s="0" t="n">
        <v>52.71</v>
      </c>
      <c r="D1808" s="0" t="n">
        <v>51.59</v>
      </c>
      <c r="E1808" s="0" t="n">
        <v>-1.62</v>
      </c>
      <c r="F1808" s="0" t="n">
        <v>-1.7</v>
      </c>
      <c r="G1808" s="0" t="n">
        <v>-1.53</v>
      </c>
      <c r="H1808" s="0" t="n">
        <v>-2.73</v>
      </c>
      <c r="I1808" s="0" t="n">
        <f aca="false">C1808-D1808</f>
        <v>1.12</v>
      </c>
      <c r="J1808" s="0" t="n">
        <f aca="false">D1808</f>
        <v>51.59</v>
      </c>
      <c r="K1808" s="0" t="n">
        <f aca="false">C1808</f>
        <v>52.71</v>
      </c>
      <c r="N1808" s="0" t="n">
        <f aca="false">'Central-Hudson On Peak'!I1808</f>
        <v>-5.35</v>
      </c>
      <c r="O1808" s="0" t="n">
        <f aca="false">'Central-Hudson On Peak'!D1808</f>
        <v>69.56</v>
      </c>
      <c r="P1808" s="1" t="n">
        <f aca="false">(O1808+N1808)-K1808</f>
        <v>11.5</v>
      </c>
    </row>
    <row r="1809" customFormat="false" ht="12.75" hidden="false" customHeight="false" outlineLevel="0" collapsed="false">
      <c r="A1809" s="0" t="s">
        <v>1821</v>
      </c>
      <c r="B1809" s="0" t="n">
        <v>2000</v>
      </c>
      <c r="C1809" s="0" t="n">
        <v>30.74</v>
      </c>
      <c r="D1809" s="0" t="n">
        <v>30.19</v>
      </c>
      <c r="E1809" s="0" t="n">
        <v>-2.56</v>
      </c>
      <c r="F1809" s="0" t="n">
        <v>-2.67</v>
      </c>
      <c r="G1809" s="0" t="n">
        <v>-0.84</v>
      </c>
      <c r="H1809" s="0" t="n">
        <v>-1.5</v>
      </c>
      <c r="I1809" s="0" t="n">
        <f aca="false">C1809-D1809</f>
        <v>0.549999999999997</v>
      </c>
      <c r="J1809" s="0" t="n">
        <f aca="false">D1809</f>
        <v>30.19</v>
      </c>
      <c r="K1809" s="0" t="n">
        <f aca="false">C1809</f>
        <v>30.74</v>
      </c>
      <c r="N1809" s="0" t="n">
        <f aca="false">'Central-Hudson On Peak'!I1809</f>
        <v>-2.94</v>
      </c>
      <c r="O1809" s="0" t="n">
        <f aca="false">'Central-Hudson On Peak'!D1809</f>
        <v>51.79</v>
      </c>
      <c r="P1809" s="1" t="n">
        <f aca="false">(O1809+N1809)-K1809</f>
        <v>18.11</v>
      </c>
    </row>
    <row r="1810" customFormat="false" ht="12.75" hidden="false" customHeight="false" outlineLevel="0" collapsed="false">
      <c r="A1810" s="0" t="s">
        <v>1822</v>
      </c>
      <c r="B1810" s="0" t="n">
        <v>2000</v>
      </c>
      <c r="C1810" s="0" t="n">
        <v>31.97</v>
      </c>
      <c r="D1810" s="0" t="n">
        <v>31.66</v>
      </c>
      <c r="E1810" s="0" t="n">
        <v>-2.33</v>
      </c>
      <c r="F1810" s="0" t="n">
        <v>-2.44</v>
      </c>
      <c r="G1810" s="0" t="n">
        <v>-0.84</v>
      </c>
      <c r="H1810" s="0" t="n">
        <v>-1.26</v>
      </c>
      <c r="I1810" s="0" t="n">
        <f aca="false">C1810-D1810</f>
        <v>0.309999999999999</v>
      </c>
      <c r="J1810" s="0" t="n">
        <f aca="false">D1810</f>
        <v>31.66</v>
      </c>
      <c r="K1810" s="0" t="n">
        <f aca="false">C1810</f>
        <v>31.97</v>
      </c>
      <c r="N1810" s="0" t="n">
        <f aca="false">'Central-Hudson On Peak'!I1810</f>
        <v>-2.97</v>
      </c>
      <c r="O1810" s="0" t="n">
        <f aca="false">'Central-Hudson On Peak'!D1810</f>
        <v>51.46</v>
      </c>
      <c r="P1810" s="1" t="n">
        <f aca="false">(O1810+N1810)-K1810</f>
        <v>16.52</v>
      </c>
    </row>
    <row r="1811" customFormat="false" ht="12.75" hidden="false" customHeight="false" outlineLevel="0" collapsed="false">
      <c r="A1811" s="0" t="s">
        <v>1823</v>
      </c>
      <c r="B1811" s="0" t="n">
        <v>2000</v>
      </c>
      <c r="C1811" s="0" t="n">
        <v>32.58</v>
      </c>
      <c r="D1811" s="0" t="n">
        <v>32.25</v>
      </c>
      <c r="E1811" s="0" t="n">
        <v>-2.32</v>
      </c>
      <c r="F1811" s="0" t="n">
        <v>-2.42</v>
      </c>
      <c r="G1811" s="0" t="n">
        <v>-0.86</v>
      </c>
      <c r="H1811" s="0" t="n">
        <v>-1.29</v>
      </c>
      <c r="I1811" s="0" t="n">
        <f aca="false">C1811-D1811</f>
        <v>0.329999999999998</v>
      </c>
      <c r="J1811" s="0" t="n">
        <f aca="false">D1811</f>
        <v>32.25</v>
      </c>
      <c r="K1811" s="0" t="n">
        <f aca="false">C1811</f>
        <v>32.58</v>
      </c>
      <c r="N1811" s="0" t="n">
        <f aca="false">'Central-Hudson On Peak'!I1811</f>
        <v>-3.03</v>
      </c>
      <c r="O1811" s="0" t="n">
        <f aca="false">'Central-Hudson On Peak'!D1811</f>
        <v>52.05</v>
      </c>
      <c r="P1811" s="1" t="n">
        <f aca="false">(O1811+N1811)-K1811</f>
        <v>16.44</v>
      </c>
    </row>
    <row r="1812" customFormat="false" ht="12.75" hidden="false" customHeight="false" outlineLevel="0" collapsed="false">
      <c r="A1812" s="0" t="s">
        <v>1824</v>
      </c>
      <c r="B1812" s="0" t="n">
        <v>2000</v>
      </c>
      <c r="C1812" s="0" t="n">
        <v>40.61</v>
      </c>
      <c r="D1812" s="0" t="n">
        <v>40.02</v>
      </c>
      <c r="E1812" s="0" t="n">
        <v>-1.53</v>
      </c>
      <c r="F1812" s="0" t="n">
        <v>-1.49</v>
      </c>
      <c r="G1812" s="0" t="n">
        <v>-1.11</v>
      </c>
      <c r="H1812" s="0" t="n">
        <v>-1.66</v>
      </c>
      <c r="I1812" s="0" t="n">
        <f aca="false">C1812-D1812</f>
        <v>0.589999999999996</v>
      </c>
      <c r="J1812" s="0" t="n">
        <f aca="false">D1812</f>
        <v>40.02</v>
      </c>
      <c r="K1812" s="0" t="n">
        <f aca="false">C1812</f>
        <v>40.61</v>
      </c>
      <c r="N1812" s="0" t="n">
        <f aca="false">'Central-Hudson On Peak'!I1812</f>
        <v>-3.91</v>
      </c>
      <c r="O1812" s="0" t="n">
        <f aca="false">'Central-Hudson On Peak'!D1812</f>
        <v>54.52</v>
      </c>
      <c r="P1812" s="1" t="n">
        <f aca="false">(O1812+N1812)-K1812</f>
        <v>10</v>
      </c>
    </row>
    <row r="1813" customFormat="false" ht="12.75" hidden="false" customHeight="false" outlineLevel="0" collapsed="false">
      <c r="A1813" s="0" t="s">
        <v>1825</v>
      </c>
      <c r="B1813" s="0" t="n">
        <v>2000</v>
      </c>
      <c r="C1813" s="0" t="n">
        <v>46.59</v>
      </c>
      <c r="D1813" s="0" t="n">
        <v>45.9</v>
      </c>
      <c r="E1813" s="0" t="n">
        <v>-1.11</v>
      </c>
      <c r="F1813" s="0" t="n">
        <v>-1.07</v>
      </c>
      <c r="G1813" s="0" t="n">
        <v>-1.29</v>
      </c>
      <c r="H1813" s="0" t="n">
        <v>-1.94</v>
      </c>
      <c r="I1813" s="0" t="n">
        <f aca="false">C1813-D1813</f>
        <v>0.690000000000005</v>
      </c>
      <c r="J1813" s="0" t="n">
        <f aca="false">D1813</f>
        <v>45.9</v>
      </c>
      <c r="K1813" s="0" t="n">
        <f aca="false">C1813</f>
        <v>46.59</v>
      </c>
      <c r="N1813" s="0" t="n">
        <f aca="false">'Central-Hudson On Peak'!I1813</f>
        <v>-4.55</v>
      </c>
      <c r="O1813" s="0" t="n">
        <f aca="false">'Central-Hudson On Peak'!D1813</f>
        <v>58.36</v>
      </c>
      <c r="P1813" s="1" t="n">
        <f aca="false">(O1813+N1813)-K1813</f>
        <v>7.22</v>
      </c>
    </row>
    <row r="1814" customFormat="false" ht="12.75" hidden="false" customHeight="false" outlineLevel="0" collapsed="false">
      <c r="A1814" s="0" t="s">
        <v>1826</v>
      </c>
      <c r="B1814" s="0" t="n">
        <v>2000</v>
      </c>
      <c r="C1814" s="0" t="n">
        <v>46.59</v>
      </c>
      <c r="D1814" s="0" t="n">
        <v>45.9</v>
      </c>
      <c r="E1814" s="0" t="n">
        <v>-1.11</v>
      </c>
      <c r="F1814" s="0" t="n">
        <v>-1.07</v>
      </c>
      <c r="G1814" s="0" t="n">
        <v>-1.29</v>
      </c>
      <c r="H1814" s="0" t="n">
        <v>-1.94</v>
      </c>
      <c r="I1814" s="0" t="n">
        <f aca="false">C1814-D1814</f>
        <v>0.690000000000005</v>
      </c>
      <c r="J1814" s="0" t="n">
        <f aca="false">D1814</f>
        <v>45.9</v>
      </c>
      <c r="K1814" s="0" t="n">
        <f aca="false">C1814</f>
        <v>46.59</v>
      </c>
      <c r="N1814" s="0" t="n">
        <f aca="false">'Central-Hudson On Peak'!I1814</f>
        <v>-4.55</v>
      </c>
      <c r="O1814" s="0" t="n">
        <f aca="false">'Central-Hudson On Peak'!D1814</f>
        <v>58.36</v>
      </c>
      <c r="P1814" s="1" t="n">
        <f aca="false">(O1814+N1814)-K1814</f>
        <v>7.22</v>
      </c>
    </row>
    <row r="1815" customFormat="false" ht="12.75" hidden="false" customHeight="false" outlineLevel="0" collapsed="false">
      <c r="A1815" s="0" t="s">
        <v>1827</v>
      </c>
      <c r="B1815" s="0" t="n">
        <v>2000</v>
      </c>
      <c r="C1815" s="0" t="n">
        <v>48.28</v>
      </c>
      <c r="D1815" s="0" t="n">
        <v>47.65</v>
      </c>
      <c r="E1815" s="0" t="n">
        <v>-0.86</v>
      </c>
      <c r="F1815" s="0" t="n">
        <v>-0.9</v>
      </c>
      <c r="G1815" s="0" t="n">
        <v>-1.35</v>
      </c>
      <c r="H1815" s="0" t="n">
        <v>-2.02</v>
      </c>
      <c r="I1815" s="0" t="n">
        <f aca="false">C1815-D1815</f>
        <v>0.630000000000003</v>
      </c>
      <c r="J1815" s="0" t="n">
        <f aca="false">D1815</f>
        <v>47.65</v>
      </c>
      <c r="K1815" s="0" t="n">
        <f aca="false">C1815</f>
        <v>48.28</v>
      </c>
      <c r="N1815" s="0" t="n">
        <f aca="false">'Central-Hudson On Peak'!I1815</f>
        <v>-4.75</v>
      </c>
      <c r="O1815" s="0" t="n">
        <f aca="false">'Central-Hudson On Peak'!D1815</f>
        <v>59.12</v>
      </c>
      <c r="P1815" s="1" t="n">
        <f aca="false">(O1815+N1815)-K1815</f>
        <v>6.09</v>
      </c>
    </row>
    <row r="1816" customFormat="false" ht="12.75" hidden="false" customHeight="false" outlineLevel="0" collapsed="false">
      <c r="A1816" s="0" t="s">
        <v>1828</v>
      </c>
      <c r="B1816" s="0" t="n">
        <v>2000</v>
      </c>
      <c r="C1816" s="0" t="n">
        <v>48.38</v>
      </c>
      <c r="D1816" s="0" t="n">
        <v>47.76</v>
      </c>
      <c r="E1816" s="0" t="n">
        <v>-1.28</v>
      </c>
      <c r="F1816" s="0" t="n">
        <v>-1.33</v>
      </c>
      <c r="G1816" s="0" t="n">
        <v>-1.34</v>
      </c>
      <c r="H1816" s="0" t="n">
        <v>-2.01</v>
      </c>
      <c r="I1816" s="0" t="n">
        <f aca="false">C1816-D1816</f>
        <v>0.620000000000005</v>
      </c>
      <c r="J1816" s="0" t="n">
        <f aca="false">D1816</f>
        <v>47.76</v>
      </c>
      <c r="K1816" s="0" t="n">
        <f aca="false">C1816</f>
        <v>48.38</v>
      </c>
      <c r="N1816" s="0" t="n">
        <f aca="false">'Central-Hudson On Peak'!I1816</f>
        <v>-4.72</v>
      </c>
      <c r="O1816" s="0" t="n">
        <f aca="false">'Central-Hudson On Peak'!D1816</f>
        <v>62.13</v>
      </c>
      <c r="P1816" s="1" t="n">
        <f aca="false">(O1816+N1816)-K1816</f>
        <v>9.03</v>
      </c>
    </row>
    <row r="1817" customFormat="false" ht="12.75" hidden="false" customHeight="false" outlineLevel="0" collapsed="false">
      <c r="A1817" s="0" t="s">
        <v>1829</v>
      </c>
      <c r="B1817" s="0" t="n">
        <v>2000</v>
      </c>
      <c r="C1817" s="0" t="n">
        <v>45.94</v>
      </c>
      <c r="D1817" s="0" t="n">
        <v>45.5</v>
      </c>
      <c r="E1817" s="0" t="n">
        <v>-3.72</v>
      </c>
      <c r="F1817" s="0" t="n">
        <v>-3.88</v>
      </c>
      <c r="G1817" s="0" t="n">
        <v>-1.2</v>
      </c>
      <c r="H1817" s="0" t="n">
        <v>-1.8</v>
      </c>
      <c r="I1817" s="0" t="n">
        <f aca="false">C1817-D1817</f>
        <v>0.439999999999998</v>
      </c>
      <c r="J1817" s="0" t="n">
        <f aca="false">D1817</f>
        <v>45.5</v>
      </c>
      <c r="K1817" s="0" t="n">
        <f aca="false">C1817</f>
        <v>45.94</v>
      </c>
      <c r="N1817" s="0" t="n">
        <f aca="false">'Central-Hudson On Peak'!I1817</f>
        <v>-4.23</v>
      </c>
      <c r="O1817" s="0" t="n">
        <f aca="false">'Central-Hudson On Peak'!D1817</f>
        <v>76.49</v>
      </c>
      <c r="P1817" s="1" t="n">
        <f aca="false">(O1817+N1817)-K1817</f>
        <v>26.32</v>
      </c>
    </row>
    <row r="1818" customFormat="false" ht="12.75" hidden="false" customHeight="false" outlineLevel="0" collapsed="false">
      <c r="A1818" s="0" t="s">
        <v>1830</v>
      </c>
      <c r="B1818" s="0" t="n">
        <v>2000</v>
      </c>
      <c r="C1818" s="0" t="n">
        <v>48.84</v>
      </c>
      <c r="D1818" s="0" t="n">
        <v>48.33</v>
      </c>
      <c r="E1818" s="0" t="n">
        <v>-3.25</v>
      </c>
      <c r="F1818" s="0" t="n">
        <v>-3.38</v>
      </c>
      <c r="G1818" s="0" t="n">
        <v>-1.3</v>
      </c>
      <c r="H1818" s="0" t="n">
        <v>-1.94</v>
      </c>
      <c r="I1818" s="0" t="n">
        <f aca="false">C1818-D1818</f>
        <v>0.510000000000005</v>
      </c>
      <c r="J1818" s="0" t="n">
        <f aca="false">D1818</f>
        <v>48.33</v>
      </c>
      <c r="K1818" s="0" t="n">
        <f aca="false">C1818</f>
        <v>48.84</v>
      </c>
      <c r="N1818" s="0" t="n">
        <f aca="false">'Central-Hudson On Peak'!I1818</f>
        <v>-4.57</v>
      </c>
      <c r="O1818" s="0" t="n">
        <f aca="false">'Central-Hudson On Peak'!D1818</f>
        <v>76.38</v>
      </c>
      <c r="P1818" s="1" t="n">
        <f aca="false">(O1818+N1818)-K1818</f>
        <v>22.97</v>
      </c>
    </row>
    <row r="1819" customFormat="false" ht="12.75" hidden="false" customHeight="false" outlineLevel="0" collapsed="false">
      <c r="A1819" s="0" t="s">
        <v>1831</v>
      </c>
      <c r="B1819" s="0" t="n">
        <v>2000</v>
      </c>
      <c r="C1819" s="0" t="n">
        <v>45.99</v>
      </c>
      <c r="D1819" s="0" t="n">
        <v>45.65</v>
      </c>
      <c r="E1819" s="0" t="n">
        <v>-5.25</v>
      </c>
      <c r="F1819" s="0" t="n">
        <v>-5.48</v>
      </c>
      <c r="G1819" s="0" t="n">
        <v>-1.16</v>
      </c>
      <c r="H1819" s="0" t="n">
        <v>-1.73</v>
      </c>
      <c r="I1819" s="0" t="n">
        <f aca="false">C1819-D1819</f>
        <v>0.340000000000003</v>
      </c>
      <c r="J1819" s="0" t="n">
        <f aca="false">D1819</f>
        <v>45.65</v>
      </c>
      <c r="K1819" s="0" t="n">
        <f aca="false">C1819</f>
        <v>45.99</v>
      </c>
      <c r="N1819" s="0" t="n">
        <f aca="false">'Central-Hudson On Peak'!I1819</f>
        <v>-4.08</v>
      </c>
      <c r="O1819" s="0" t="n">
        <f aca="false">'Central-Hudson On Peak'!D1819</f>
        <v>87.24</v>
      </c>
      <c r="P1819" s="1" t="n">
        <f aca="false">(O1819+N1819)-K1819</f>
        <v>37.17</v>
      </c>
    </row>
    <row r="1820" customFormat="false" ht="12.75" hidden="false" customHeight="false" outlineLevel="0" collapsed="false">
      <c r="A1820" s="0" t="s">
        <v>1832</v>
      </c>
      <c r="B1820" s="0" t="n">
        <v>2000</v>
      </c>
      <c r="C1820" s="0" t="n">
        <v>50.73</v>
      </c>
      <c r="D1820" s="0" t="n">
        <v>50.13</v>
      </c>
      <c r="E1820" s="0" t="n">
        <v>-2.13</v>
      </c>
      <c r="F1820" s="0" t="n">
        <v>-2.22</v>
      </c>
      <c r="G1820" s="0" t="n">
        <v>-1.38</v>
      </c>
      <c r="H1820" s="0" t="n">
        <v>-2.07</v>
      </c>
      <c r="I1820" s="0" t="n">
        <f aca="false">C1820-D1820</f>
        <v>0.599999999999994</v>
      </c>
      <c r="J1820" s="0" t="n">
        <f aca="false">D1820</f>
        <v>50.13</v>
      </c>
      <c r="K1820" s="0" t="n">
        <f aca="false">C1820</f>
        <v>50.73</v>
      </c>
      <c r="N1820" s="0" t="n">
        <f aca="false">'Central-Hudson On Peak'!I1820</f>
        <v>-4.87</v>
      </c>
      <c r="O1820" s="0" t="n">
        <f aca="false">'Central-Hudson On Peak'!D1820</f>
        <v>70.66</v>
      </c>
      <c r="P1820" s="1" t="n">
        <f aca="false">(O1820+N1820)-K1820</f>
        <v>15.06</v>
      </c>
    </row>
    <row r="1821" customFormat="false" ht="12.75" hidden="false" customHeight="false" outlineLevel="0" collapsed="false">
      <c r="A1821" s="0" t="s">
        <v>1833</v>
      </c>
      <c r="B1821" s="0" t="n">
        <v>2000</v>
      </c>
      <c r="C1821" s="0" t="n">
        <v>48.48</v>
      </c>
      <c r="D1821" s="0" t="n">
        <v>47.79</v>
      </c>
      <c r="E1821" s="0" t="n">
        <v>-0.06</v>
      </c>
      <c r="F1821" s="0" t="n">
        <v>-0.06</v>
      </c>
      <c r="G1821" s="0" t="n">
        <v>-1.37</v>
      </c>
      <c r="H1821" s="0" t="n">
        <v>-2.06</v>
      </c>
      <c r="I1821" s="0" t="n">
        <f aca="false">C1821-D1821</f>
        <v>0.689999999999998</v>
      </c>
      <c r="J1821" s="0" t="n">
        <f aca="false">D1821</f>
        <v>47.79</v>
      </c>
      <c r="K1821" s="0" t="n">
        <f aca="false">C1821</f>
        <v>48.48</v>
      </c>
      <c r="N1821" s="0" t="n">
        <f aca="false">'Central-Hudson On Peak'!I1821</f>
        <v>-4.85</v>
      </c>
      <c r="O1821" s="0" t="n">
        <f aca="false">'Central-Hudson On Peak'!D1821</f>
        <v>53.73</v>
      </c>
      <c r="P1821" s="1" t="n">
        <f aca="false">(O1821+N1821)-K1821</f>
        <v>0.399999999999999</v>
      </c>
    </row>
    <row r="1822" customFormat="false" ht="12.75" hidden="false" customHeight="false" outlineLevel="0" collapsed="false">
      <c r="A1822" s="0" t="s">
        <v>1834</v>
      </c>
      <c r="B1822" s="0" t="n">
        <v>2000</v>
      </c>
      <c r="C1822" s="0" t="n">
        <v>45.81</v>
      </c>
      <c r="D1822" s="0" t="n">
        <v>45.17</v>
      </c>
      <c r="E1822" s="0" t="n">
        <v>-0.26</v>
      </c>
      <c r="F1822" s="0" t="n">
        <v>-0.27</v>
      </c>
      <c r="G1822" s="0" t="n">
        <v>-1.29</v>
      </c>
      <c r="H1822" s="0" t="n">
        <v>-1.94</v>
      </c>
      <c r="I1822" s="0" t="n">
        <f aca="false">C1822-D1822</f>
        <v>0.640000000000001</v>
      </c>
      <c r="J1822" s="0" t="n">
        <f aca="false">D1822</f>
        <v>45.17</v>
      </c>
      <c r="K1822" s="0" t="n">
        <f aca="false">C1822</f>
        <v>45.81</v>
      </c>
      <c r="N1822" s="0" t="n">
        <f aca="false">'Central-Hudson On Peak'!I1822</f>
        <v>-4.56</v>
      </c>
      <c r="O1822" s="0" t="n">
        <f aca="false">'Central-Hudson On Peak'!D1822</f>
        <v>52.2</v>
      </c>
      <c r="P1822" s="1" t="n">
        <f aca="false">(O1822+N1822)-K1822</f>
        <v>1.83</v>
      </c>
    </row>
    <row r="1823" customFormat="false" ht="12.75" hidden="false" customHeight="false" outlineLevel="0" collapsed="false">
      <c r="A1823" s="0" t="s">
        <v>1835</v>
      </c>
      <c r="B1823" s="0" t="n">
        <v>2000</v>
      </c>
      <c r="C1823" s="0" t="n">
        <v>42.93</v>
      </c>
      <c r="D1823" s="0" t="n">
        <v>42.35</v>
      </c>
      <c r="E1823" s="0" t="n">
        <v>-0.64</v>
      </c>
      <c r="F1823" s="0" t="n">
        <v>-0.66</v>
      </c>
      <c r="G1823" s="0" t="n">
        <v>-1.2</v>
      </c>
      <c r="H1823" s="0" t="n">
        <v>-1.8</v>
      </c>
      <c r="I1823" s="0" t="n">
        <f aca="false">C1823-D1823</f>
        <v>0.579999999999998</v>
      </c>
      <c r="J1823" s="0" t="n">
        <f aca="false">D1823</f>
        <v>42.35</v>
      </c>
      <c r="K1823" s="0" t="n">
        <f aca="false">C1823</f>
        <v>42.93</v>
      </c>
      <c r="N1823" s="0" t="n">
        <f aca="false">'Central-Hudson On Peak'!I1823</f>
        <v>-4.23</v>
      </c>
      <c r="O1823" s="0" t="n">
        <f aca="false">'Central-Hudson On Peak'!D1823</f>
        <v>51.66</v>
      </c>
      <c r="P1823" s="1" t="n">
        <f aca="false">(O1823+N1823)-K1823</f>
        <v>4.5</v>
      </c>
    </row>
    <row r="1824" customFormat="false" ht="12.75" hidden="false" customHeight="false" outlineLevel="0" collapsed="false">
      <c r="A1824" s="0" t="s">
        <v>1836</v>
      </c>
      <c r="B1824" s="0" t="n">
        <v>2000</v>
      </c>
      <c r="C1824" s="0" t="n">
        <v>47.71</v>
      </c>
      <c r="D1824" s="0" t="n">
        <v>47.04</v>
      </c>
      <c r="E1824" s="0" t="n">
        <v>0</v>
      </c>
      <c r="F1824" s="0" t="n">
        <v>0</v>
      </c>
      <c r="G1824" s="0" t="n">
        <v>-1.36</v>
      </c>
      <c r="H1824" s="0" t="n">
        <v>-2.03</v>
      </c>
      <c r="I1824" s="0" t="n">
        <f aca="false">C1824-D1824</f>
        <v>0.670000000000002</v>
      </c>
      <c r="J1824" s="0" t="n">
        <f aca="false">D1824</f>
        <v>47.04</v>
      </c>
      <c r="K1824" s="0" t="n">
        <f aca="false">C1824</f>
        <v>47.71</v>
      </c>
      <c r="N1824" s="0" t="n">
        <f aca="false">'Central-Hudson On Peak'!I1824</f>
        <v>-4.78</v>
      </c>
      <c r="O1824" s="0" t="n">
        <f aca="false">'Central-Hudson On Peak'!D1824</f>
        <v>52.49</v>
      </c>
      <c r="P1824" s="1" t="n">
        <f aca="false">(O1824+N1824)-K1824</f>
        <v>0</v>
      </c>
    </row>
    <row r="1825" customFormat="false" ht="12.75" hidden="false" customHeight="false" outlineLevel="0" collapsed="false">
      <c r="A1825" s="0" t="s">
        <v>1837</v>
      </c>
      <c r="B1825" s="0" t="n">
        <v>2000</v>
      </c>
      <c r="C1825" s="0" t="n">
        <v>30.53</v>
      </c>
      <c r="D1825" s="0" t="n">
        <v>30.22</v>
      </c>
      <c r="E1825" s="0" t="n">
        <v>-2.16</v>
      </c>
      <c r="F1825" s="0" t="n">
        <v>-2.25</v>
      </c>
      <c r="G1825" s="0" t="n">
        <v>-0.81</v>
      </c>
      <c r="H1825" s="0" t="n">
        <v>-1.21</v>
      </c>
      <c r="I1825" s="0" t="n">
        <f aca="false">C1825-D1825</f>
        <v>0.310000000000002</v>
      </c>
      <c r="J1825" s="0" t="n">
        <f aca="false">D1825</f>
        <v>30.22</v>
      </c>
      <c r="K1825" s="0" t="n">
        <f aca="false">C1825</f>
        <v>30.53</v>
      </c>
      <c r="N1825" s="0" t="n">
        <f aca="false">'Central-Hudson On Peak'!I1825</f>
        <v>-2.85</v>
      </c>
      <c r="O1825" s="0" t="n">
        <f aca="false">'Central-Hudson On Peak'!D1825</f>
        <v>48.64</v>
      </c>
      <c r="P1825" s="1" t="n">
        <f aca="false">(O1825+N1825)-K1825</f>
        <v>15.26</v>
      </c>
    </row>
    <row r="1826" customFormat="false" ht="12.75" hidden="false" customHeight="false" outlineLevel="0" collapsed="false">
      <c r="A1826" s="0" t="s">
        <v>1838</v>
      </c>
      <c r="B1826" s="0" t="n">
        <v>2000</v>
      </c>
      <c r="C1826" s="0" t="n">
        <v>29.32</v>
      </c>
      <c r="D1826" s="0" t="n">
        <v>29.31</v>
      </c>
      <c r="E1826" s="0" t="n">
        <v>-2.3</v>
      </c>
      <c r="F1826" s="0" t="n">
        <v>-2.43</v>
      </c>
      <c r="G1826" s="0" t="n">
        <v>-0.75</v>
      </c>
      <c r="H1826" s="0" t="n">
        <v>-0.89</v>
      </c>
      <c r="I1826" s="0" t="n">
        <f aca="false">C1826-D1826</f>
        <v>0.0100000000000016</v>
      </c>
      <c r="J1826" s="0" t="n">
        <f aca="false">D1826</f>
        <v>29.31</v>
      </c>
      <c r="K1826" s="0" t="n">
        <f aca="false">C1826</f>
        <v>29.32</v>
      </c>
      <c r="N1826" s="0" t="n">
        <f aca="false">'Central-Hudson On Peak'!I1826</f>
        <v>-3.03</v>
      </c>
      <c r="O1826" s="0" t="n">
        <f aca="false">'Central-Hudson On Peak'!D1826</f>
        <v>48.66</v>
      </c>
      <c r="P1826" s="1" t="n">
        <f aca="false">(O1826+N1826)-K1826</f>
        <v>16.31</v>
      </c>
    </row>
    <row r="1827" customFormat="false" ht="12.75" hidden="false" customHeight="false" outlineLevel="0" collapsed="false">
      <c r="A1827" s="0" t="s">
        <v>1839</v>
      </c>
      <c r="B1827" s="0" t="n">
        <v>2000</v>
      </c>
      <c r="C1827" s="0" t="n">
        <v>25.13</v>
      </c>
      <c r="D1827" s="0" t="n">
        <v>25.09</v>
      </c>
      <c r="E1827" s="0" t="n">
        <v>-0.64</v>
      </c>
      <c r="F1827" s="0" t="n">
        <v>-0.73</v>
      </c>
      <c r="G1827" s="0" t="n">
        <v>-0.68</v>
      </c>
      <c r="H1827" s="0" t="n">
        <v>-0.81</v>
      </c>
      <c r="I1827" s="0" t="n">
        <f aca="false">C1827-D1827</f>
        <v>0.0399999999999992</v>
      </c>
      <c r="J1827" s="0" t="n">
        <f aca="false">D1827</f>
        <v>25.09</v>
      </c>
      <c r="K1827" s="0" t="n">
        <f aca="false">C1827</f>
        <v>25.13</v>
      </c>
      <c r="N1827" s="0" t="n">
        <f aca="false">'Central-Hudson On Peak'!I1827</f>
        <v>-2.74</v>
      </c>
      <c r="O1827" s="0" t="n">
        <f aca="false">'Central-Hudson On Peak'!D1827</f>
        <v>53.25</v>
      </c>
      <c r="P1827" s="1" t="n">
        <f aca="false">(O1827+N1827)-K1827</f>
        <v>25.38</v>
      </c>
    </row>
    <row r="1828" customFormat="false" ht="12.75" hidden="false" customHeight="false" outlineLevel="0" collapsed="false">
      <c r="A1828" s="0" t="s">
        <v>1840</v>
      </c>
      <c r="B1828" s="0" t="n">
        <v>2000</v>
      </c>
      <c r="C1828" s="0" t="n">
        <v>26.43</v>
      </c>
      <c r="D1828" s="0" t="n">
        <v>26.38</v>
      </c>
      <c r="E1828" s="0" t="n">
        <v>-0.68</v>
      </c>
      <c r="F1828" s="0" t="n">
        <v>-0.77</v>
      </c>
      <c r="G1828" s="0" t="n">
        <v>-0.71</v>
      </c>
      <c r="H1828" s="0" t="n">
        <v>-0.85</v>
      </c>
      <c r="I1828" s="0" t="n">
        <f aca="false">C1828-D1828</f>
        <v>0.0500000000000007</v>
      </c>
      <c r="J1828" s="0" t="n">
        <f aca="false">D1828</f>
        <v>26.38</v>
      </c>
      <c r="K1828" s="0" t="n">
        <f aca="false">C1828</f>
        <v>26.43</v>
      </c>
      <c r="N1828" s="0" t="n">
        <f aca="false">'Central-Hudson On Peak'!I1828</f>
        <v>-2.88</v>
      </c>
      <c r="O1828" s="0" t="n">
        <f aca="false">'Central-Hudson On Peak'!D1828</f>
        <v>56.21</v>
      </c>
      <c r="P1828" s="1" t="n">
        <f aca="false">(O1828+N1828)-K1828</f>
        <v>26.9</v>
      </c>
    </row>
    <row r="1829" customFormat="false" ht="12.75" hidden="false" customHeight="false" outlineLevel="0" collapsed="false">
      <c r="A1829" s="0" t="s">
        <v>1841</v>
      </c>
      <c r="B1829" s="0" t="n">
        <v>2000</v>
      </c>
      <c r="C1829" s="0" t="n">
        <v>24.05</v>
      </c>
      <c r="D1829" s="0" t="n">
        <v>24.04</v>
      </c>
      <c r="E1829" s="0" t="n">
        <v>-0.9</v>
      </c>
      <c r="F1829" s="0" t="n">
        <v>-1.02</v>
      </c>
      <c r="G1829" s="0" t="n">
        <v>-0.64</v>
      </c>
      <c r="H1829" s="0" t="n">
        <v>-0.77</v>
      </c>
      <c r="I1829" s="0" t="n">
        <f aca="false">C1829-D1829</f>
        <v>0.0100000000000016</v>
      </c>
      <c r="J1829" s="0" t="n">
        <f aca="false">D1829</f>
        <v>24.04</v>
      </c>
      <c r="K1829" s="0" t="n">
        <f aca="false">C1829</f>
        <v>24.05</v>
      </c>
      <c r="N1829" s="0" t="n">
        <f aca="false">'Central-Hudson On Peak'!I1829</f>
        <v>-2.59</v>
      </c>
      <c r="O1829" s="0" t="n">
        <f aca="false">'Central-Hudson On Peak'!D1829</f>
        <v>62.23</v>
      </c>
      <c r="P1829" s="1" t="n">
        <f aca="false">(O1829+N1829)-K1829</f>
        <v>35.59</v>
      </c>
    </row>
    <row r="1830" customFormat="false" ht="12.75" hidden="false" customHeight="false" outlineLevel="0" collapsed="false">
      <c r="A1830" s="0" t="s">
        <v>1842</v>
      </c>
      <c r="B1830" s="0" t="n">
        <v>2000</v>
      </c>
      <c r="C1830" s="0" t="n">
        <v>24.54</v>
      </c>
      <c r="D1830" s="0" t="n">
        <v>24.58</v>
      </c>
      <c r="E1830" s="0" t="n">
        <v>-1.27</v>
      </c>
      <c r="F1830" s="0" t="n">
        <v>-1.44</v>
      </c>
      <c r="G1830" s="0" t="n">
        <v>-0.64</v>
      </c>
      <c r="H1830" s="0" t="n">
        <v>-0.77</v>
      </c>
      <c r="I1830" s="0" t="n">
        <f aca="false">C1830-D1830</f>
        <v>-0.0399999999999992</v>
      </c>
      <c r="J1830" s="0" t="n">
        <f aca="false">D1830</f>
        <v>24.58</v>
      </c>
      <c r="K1830" s="0" t="n">
        <f aca="false">C1830</f>
        <v>24.54</v>
      </c>
      <c r="N1830" s="0" t="n">
        <f aca="false">'Central-Hudson On Peak'!I1830</f>
        <v>-2.6</v>
      </c>
      <c r="O1830" s="0" t="n">
        <f aca="false">'Central-Hudson On Peak'!D1830</f>
        <v>77.23</v>
      </c>
      <c r="P1830" s="1" t="n">
        <f aca="false">(O1830+N1830)-K1830</f>
        <v>50.09</v>
      </c>
    </row>
    <row r="1831" customFormat="false" ht="12.75" hidden="false" customHeight="false" outlineLevel="0" collapsed="false">
      <c r="A1831" s="0" t="s">
        <v>1843</v>
      </c>
      <c r="B1831" s="0" t="n">
        <v>2000</v>
      </c>
      <c r="C1831" s="0" t="n">
        <v>24.09</v>
      </c>
      <c r="D1831" s="0" t="n">
        <v>24.08</v>
      </c>
      <c r="E1831" s="0" t="n">
        <v>-0.77</v>
      </c>
      <c r="F1831" s="0" t="n">
        <v>-0.88</v>
      </c>
      <c r="G1831" s="0" t="n">
        <v>-0.65</v>
      </c>
      <c r="H1831" s="0" t="n">
        <v>-0.77</v>
      </c>
      <c r="I1831" s="0" t="n">
        <f aca="false">C1831-D1831</f>
        <v>0.0100000000000016</v>
      </c>
      <c r="J1831" s="0" t="n">
        <f aca="false">D1831</f>
        <v>24.08</v>
      </c>
      <c r="K1831" s="0" t="n">
        <f aca="false">C1831</f>
        <v>24.09</v>
      </c>
      <c r="N1831" s="0" t="n">
        <f aca="false">'Central-Hudson On Peak'!I1831</f>
        <v>-2.62</v>
      </c>
      <c r="O1831" s="0" t="n">
        <f aca="false">'Central-Hudson On Peak'!D1831</f>
        <v>57.19</v>
      </c>
      <c r="P1831" s="1" t="n">
        <f aca="false">(O1831+N1831)-K1831</f>
        <v>30.48</v>
      </c>
    </row>
    <row r="1832" customFormat="false" ht="12.75" hidden="false" customHeight="false" outlineLevel="0" collapsed="false">
      <c r="A1832" s="0" t="s">
        <v>1844</v>
      </c>
      <c r="B1832" s="0" t="n">
        <v>2000</v>
      </c>
      <c r="C1832" s="0" t="n">
        <v>24.86</v>
      </c>
      <c r="D1832" s="0" t="n">
        <v>24.83</v>
      </c>
      <c r="E1832" s="0" t="n">
        <v>-0.71</v>
      </c>
      <c r="F1832" s="0" t="n">
        <v>-0.81</v>
      </c>
      <c r="G1832" s="0" t="n">
        <v>-0.67</v>
      </c>
      <c r="H1832" s="0" t="n">
        <v>-0.8</v>
      </c>
      <c r="I1832" s="0" t="n">
        <f aca="false">C1832-D1832</f>
        <v>0.0300000000000011</v>
      </c>
      <c r="J1832" s="0" t="n">
        <f aca="false">D1832</f>
        <v>24.83</v>
      </c>
      <c r="K1832" s="0" t="n">
        <f aca="false">C1832</f>
        <v>24.86</v>
      </c>
      <c r="N1832" s="0" t="n">
        <f aca="false">'Central-Hudson On Peak'!I1832</f>
        <v>-2.71</v>
      </c>
      <c r="O1832" s="0" t="n">
        <f aca="false">'Central-Hudson On Peak'!D1832</f>
        <v>55.52</v>
      </c>
      <c r="P1832" s="1" t="n">
        <f aca="false">(O1832+N1832)-K1832</f>
        <v>27.95</v>
      </c>
    </row>
    <row r="1833" customFormat="false" ht="12.75" hidden="false" customHeight="false" outlineLevel="0" collapsed="false">
      <c r="A1833" s="0" t="s">
        <v>1845</v>
      </c>
      <c r="B1833" s="0" t="n">
        <v>2000</v>
      </c>
      <c r="C1833" s="0" t="n">
        <v>25.1</v>
      </c>
      <c r="D1833" s="0" t="n">
        <v>25.09</v>
      </c>
      <c r="E1833" s="0" t="n">
        <v>-0.73</v>
      </c>
      <c r="F1833" s="0" t="n">
        <v>-0.85</v>
      </c>
      <c r="G1833" s="0" t="n">
        <v>-0.67</v>
      </c>
      <c r="H1833" s="0" t="n">
        <v>-0.8</v>
      </c>
      <c r="I1833" s="0" t="n">
        <f aca="false">C1833-D1833</f>
        <v>0.0100000000000016</v>
      </c>
      <c r="J1833" s="0" t="n">
        <f aca="false">D1833</f>
        <v>25.09</v>
      </c>
      <c r="K1833" s="0" t="n">
        <f aca="false">C1833</f>
        <v>25.1</v>
      </c>
      <c r="N1833" s="0" t="n">
        <f aca="false">'Central-Hudson On Peak'!I1833</f>
        <v>-2.73</v>
      </c>
      <c r="O1833" s="0" t="n">
        <f aca="false">'Central-Hudson On Peak'!D1833</f>
        <v>57.15</v>
      </c>
      <c r="P1833" s="1" t="n">
        <f aca="false">(O1833+N1833)-K1833</f>
        <v>29.32</v>
      </c>
    </row>
    <row r="1834" customFormat="false" ht="12.75" hidden="false" customHeight="false" outlineLevel="0" collapsed="false">
      <c r="A1834" s="0" t="s">
        <v>1846</v>
      </c>
      <c r="B1834" s="0" t="n">
        <v>2000</v>
      </c>
      <c r="C1834" s="0" t="n">
        <v>24.08</v>
      </c>
      <c r="D1834" s="0" t="n">
        <v>24.08</v>
      </c>
      <c r="E1834" s="0" t="n">
        <v>-0.76</v>
      </c>
      <c r="F1834" s="0" t="n">
        <v>-0.88</v>
      </c>
      <c r="G1834" s="0" t="n">
        <v>-0.65</v>
      </c>
      <c r="H1834" s="0" t="n">
        <v>-0.77</v>
      </c>
      <c r="I1834" s="0" t="n">
        <f aca="false">C1834-D1834</f>
        <v>0</v>
      </c>
      <c r="J1834" s="0" t="n">
        <f aca="false">D1834</f>
        <v>24.08</v>
      </c>
      <c r="K1834" s="0" t="n">
        <f aca="false">C1834</f>
        <v>24.08</v>
      </c>
      <c r="N1834" s="0" t="n">
        <f aca="false">'Central-Hudson On Peak'!I1834</f>
        <v>-2.62</v>
      </c>
      <c r="O1834" s="0" t="n">
        <f aca="false">'Central-Hudson On Peak'!D1834</f>
        <v>57.19</v>
      </c>
      <c r="P1834" s="1" t="n">
        <f aca="false">(O1834+N1834)-K1834</f>
        <v>30.49</v>
      </c>
    </row>
    <row r="1835" customFormat="false" ht="12.75" hidden="false" customHeight="false" outlineLevel="0" collapsed="false">
      <c r="A1835" s="0" t="s">
        <v>1847</v>
      </c>
      <c r="B1835" s="0" t="n">
        <v>2000</v>
      </c>
      <c r="C1835" s="0" t="n">
        <v>27.34</v>
      </c>
      <c r="D1835" s="0" t="n">
        <v>27.36</v>
      </c>
      <c r="E1835" s="0" t="n">
        <v>-1.07</v>
      </c>
      <c r="F1835" s="0" t="n">
        <v>-1.24</v>
      </c>
      <c r="G1835" s="0" t="n">
        <v>-0.72</v>
      </c>
      <c r="H1835" s="0" t="n">
        <v>-0.87</v>
      </c>
      <c r="I1835" s="0" t="n">
        <f aca="false">C1835-D1835</f>
        <v>-0.0199999999999996</v>
      </c>
      <c r="J1835" s="0" t="n">
        <f aca="false">D1835</f>
        <v>27.36</v>
      </c>
      <c r="K1835" s="0" t="n">
        <f aca="false">C1835</f>
        <v>27.34</v>
      </c>
      <c r="N1835" s="0" t="n">
        <f aca="false">'Central-Hudson On Peak'!I1835</f>
        <v>-2.94</v>
      </c>
      <c r="O1835" s="0" t="n">
        <f aca="false">'Central-Hudson On Peak'!D1835</f>
        <v>73.06</v>
      </c>
      <c r="P1835" s="1" t="n">
        <f aca="false">(O1835+N1835)-K1835</f>
        <v>42.78</v>
      </c>
    </row>
    <row r="1836" customFormat="false" ht="12.75" hidden="false" customHeight="false" outlineLevel="0" collapsed="false">
      <c r="A1836" s="0" t="s">
        <v>1848</v>
      </c>
      <c r="B1836" s="0" t="n">
        <v>2000</v>
      </c>
      <c r="C1836" s="0" t="n">
        <v>25.35</v>
      </c>
      <c r="D1836" s="0" t="n">
        <v>25.34</v>
      </c>
      <c r="E1836" s="0" t="n">
        <v>-0.82</v>
      </c>
      <c r="F1836" s="0" t="n">
        <v>-0.94</v>
      </c>
      <c r="G1836" s="0" t="n">
        <v>-0.68</v>
      </c>
      <c r="H1836" s="0" t="n">
        <v>-0.81</v>
      </c>
      <c r="I1836" s="0" t="n">
        <f aca="false">C1836-D1836</f>
        <v>0.0100000000000016</v>
      </c>
      <c r="J1836" s="0" t="n">
        <f aca="false">D1836</f>
        <v>25.34</v>
      </c>
      <c r="K1836" s="0" t="n">
        <f aca="false">C1836</f>
        <v>25.35</v>
      </c>
      <c r="N1836" s="0" t="n">
        <f aca="false">'Central-Hudson On Peak'!I1836</f>
        <v>-2.75</v>
      </c>
      <c r="O1836" s="0" t="n">
        <f aca="false">'Central-Hudson On Peak'!D1836</f>
        <v>61.13</v>
      </c>
      <c r="P1836" s="1" t="n">
        <f aca="false">(O1836+N1836)-K1836</f>
        <v>33.03</v>
      </c>
    </row>
    <row r="1837" customFormat="false" ht="12.75" hidden="false" customHeight="false" outlineLevel="0" collapsed="false">
      <c r="A1837" s="0" t="s">
        <v>1849</v>
      </c>
      <c r="B1837" s="0" t="n">
        <v>2000</v>
      </c>
      <c r="C1837" s="0" t="n">
        <v>24.53</v>
      </c>
      <c r="D1837" s="0" t="n">
        <v>24.5</v>
      </c>
      <c r="E1837" s="0" t="n">
        <v>-0.61</v>
      </c>
      <c r="F1837" s="0" t="n">
        <v>-0.71</v>
      </c>
      <c r="G1837" s="0" t="n">
        <v>-0.66</v>
      </c>
      <c r="H1837" s="0" t="n">
        <v>-0.79</v>
      </c>
      <c r="I1837" s="0" t="n">
        <f aca="false">C1837-D1837</f>
        <v>0.0300000000000011</v>
      </c>
      <c r="J1837" s="0" t="n">
        <f aca="false">D1837</f>
        <v>24.5</v>
      </c>
      <c r="K1837" s="0" t="n">
        <f aca="false">C1837</f>
        <v>24.53</v>
      </c>
      <c r="N1837" s="0" t="n">
        <f aca="false">'Central-Hudson On Peak'!I1837</f>
        <v>-2.68</v>
      </c>
      <c r="O1837" s="0" t="n">
        <f aca="false">'Central-Hudson On Peak'!D1837</f>
        <v>51.98</v>
      </c>
      <c r="P1837" s="1" t="n">
        <f aca="false">(O1837+N1837)-K1837</f>
        <v>24.77</v>
      </c>
    </row>
    <row r="1838" customFormat="false" ht="12.75" hidden="false" customHeight="false" outlineLevel="0" collapsed="false">
      <c r="A1838" s="0" t="s">
        <v>1850</v>
      </c>
      <c r="B1838" s="0" t="n">
        <v>2000</v>
      </c>
      <c r="C1838" s="0" t="n">
        <v>23.77</v>
      </c>
      <c r="D1838" s="0" t="n">
        <v>23.73</v>
      </c>
      <c r="E1838" s="0" t="n">
        <v>-0.58</v>
      </c>
      <c r="F1838" s="0" t="n">
        <v>-0.67</v>
      </c>
      <c r="G1838" s="0" t="n">
        <v>-0.64</v>
      </c>
      <c r="H1838" s="0" t="n">
        <v>-0.77</v>
      </c>
      <c r="I1838" s="0" t="n">
        <f aca="false">C1838-D1838</f>
        <v>0.0399999999999992</v>
      </c>
      <c r="J1838" s="0" t="n">
        <f aca="false">D1838</f>
        <v>23.73</v>
      </c>
      <c r="K1838" s="0" t="n">
        <f aca="false">C1838</f>
        <v>23.77</v>
      </c>
      <c r="N1838" s="0" t="n">
        <f aca="false">'Central-Hudson On Peak'!I1838</f>
        <v>-2.6</v>
      </c>
      <c r="O1838" s="0" t="n">
        <f aca="false">'Central-Hudson On Peak'!D1838</f>
        <v>49.69</v>
      </c>
      <c r="P1838" s="1" t="n">
        <f aca="false">(O1838+N1838)-K1838</f>
        <v>23.32</v>
      </c>
    </row>
    <row r="1839" customFormat="false" ht="12.75" hidden="false" customHeight="false" outlineLevel="0" collapsed="false">
      <c r="A1839" s="0" t="s">
        <v>1851</v>
      </c>
      <c r="B1839" s="0" t="n">
        <v>2000</v>
      </c>
      <c r="C1839" s="0" t="n">
        <v>24.57</v>
      </c>
      <c r="D1839" s="0" t="n">
        <v>24.53</v>
      </c>
      <c r="E1839" s="0" t="n">
        <v>-0.55</v>
      </c>
      <c r="F1839" s="0" t="n">
        <v>-0.64</v>
      </c>
      <c r="G1839" s="0" t="n">
        <v>-0.66</v>
      </c>
      <c r="H1839" s="0" t="n">
        <v>-0.79</v>
      </c>
      <c r="I1839" s="0" t="n">
        <f aca="false">C1839-D1839</f>
        <v>0.0399999999999992</v>
      </c>
      <c r="J1839" s="0" t="n">
        <f aca="false">D1839</f>
        <v>24.53</v>
      </c>
      <c r="K1839" s="0" t="n">
        <f aca="false">C1839</f>
        <v>24.57</v>
      </c>
      <c r="N1839" s="0" t="n">
        <f aca="false">'Central-Hudson On Peak'!I1839</f>
        <v>-2.69</v>
      </c>
      <c r="O1839" s="0" t="n">
        <f aca="false">'Central-Hudson On Peak'!D1839</f>
        <v>49.49</v>
      </c>
      <c r="P1839" s="1" t="n">
        <f aca="false">(O1839+N1839)-K1839</f>
        <v>22.23</v>
      </c>
    </row>
    <row r="1840" customFormat="false" ht="12.75" hidden="false" customHeight="false" outlineLevel="0" collapsed="false">
      <c r="A1840" s="0" t="s">
        <v>1852</v>
      </c>
      <c r="B1840" s="0" t="n">
        <v>2000</v>
      </c>
      <c r="C1840" s="0" t="n">
        <v>25.44</v>
      </c>
      <c r="D1840" s="0" t="n">
        <v>25.38</v>
      </c>
      <c r="E1840" s="0" t="n">
        <v>-0.51</v>
      </c>
      <c r="F1840" s="0" t="n">
        <v>-0.59</v>
      </c>
      <c r="G1840" s="0" t="n">
        <v>-0.69</v>
      </c>
      <c r="H1840" s="0" t="n">
        <v>-0.83</v>
      </c>
      <c r="I1840" s="0" t="n">
        <f aca="false">C1840-D1840</f>
        <v>0.0600000000000023</v>
      </c>
      <c r="J1840" s="0" t="n">
        <f aca="false">D1840</f>
        <v>25.38</v>
      </c>
      <c r="K1840" s="0" t="n">
        <f aca="false">C1840</f>
        <v>25.44</v>
      </c>
      <c r="N1840" s="0" t="n">
        <f aca="false">'Central-Hudson On Peak'!I1840</f>
        <v>-2.79</v>
      </c>
      <c r="O1840" s="0" t="n">
        <f aca="false">'Central-Hudson On Peak'!D1840</f>
        <v>48.79</v>
      </c>
      <c r="P1840" s="1" t="n">
        <f aca="false">(O1840+N1840)-K1840</f>
        <v>20.56</v>
      </c>
    </row>
    <row r="1841" customFormat="false" ht="12.75" hidden="false" customHeight="false" outlineLevel="0" collapsed="false">
      <c r="A1841" s="0" t="s">
        <v>1853</v>
      </c>
      <c r="B1841" s="0" t="n">
        <v>2000</v>
      </c>
      <c r="C1841" s="0" t="n">
        <v>21.14</v>
      </c>
      <c r="D1841" s="0" t="n">
        <v>21.13</v>
      </c>
      <c r="E1841" s="0" t="n">
        <v>-0.6</v>
      </c>
      <c r="F1841" s="0" t="n">
        <v>-0.7</v>
      </c>
      <c r="G1841" s="0" t="n">
        <v>-0.57</v>
      </c>
      <c r="H1841" s="0" t="n">
        <v>-0.68</v>
      </c>
      <c r="I1841" s="0" t="n">
        <f aca="false">C1841-D1841</f>
        <v>0.0100000000000016</v>
      </c>
      <c r="J1841" s="0" t="n">
        <f aca="false">D1841</f>
        <v>21.13</v>
      </c>
      <c r="K1841" s="0" t="n">
        <f aca="false">C1841</f>
        <v>21.14</v>
      </c>
      <c r="N1841" s="0" t="n">
        <f aca="false">'Central-Hudson On Peak'!I1841</f>
        <v>-2.3</v>
      </c>
      <c r="O1841" s="0" t="n">
        <f aca="false">'Central-Hudson On Peak'!D1841</f>
        <v>47.8</v>
      </c>
      <c r="P1841" s="1" t="n">
        <f aca="false">(O1841+N1841)-K1841</f>
        <v>24.36</v>
      </c>
    </row>
    <row r="1842" customFormat="false" ht="12.75" hidden="false" customHeight="false" outlineLevel="0" collapsed="false">
      <c r="A1842" s="0" t="s">
        <v>1854</v>
      </c>
      <c r="B1842" s="0" t="n">
        <v>2000</v>
      </c>
      <c r="C1842" s="0" t="n">
        <v>23.47</v>
      </c>
      <c r="D1842" s="0" t="n">
        <v>23.52</v>
      </c>
      <c r="E1842" s="0" t="n">
        <v>-0.54</v>
      </c>
      <c r="F1842" s="0" t="n">
        <v>-0.62</v>
      </c>
      <c r="G1842" s="0" t="n">
        <v>-0.53</v>
      </c>
      <c r="H1842" s="0" t="n">
        <v>-0.56</v>
      </c>
      <c r="I1842" s="0" t="n">
        <f aca="false">C1842-D1842</f>
        <v>-0.0500000000000007</v>
      </c>
      <c r="J1842" s="0" t="n">
        <f aca="false">D1842</f>
        <v>23.52</v>
      </c>
      <c r="K1842" s="0" t="n">
        <f aca="false">C1842</f>
        <v>23.47</v>
      </c>
      <c r="N1842" s="0" t="n">
        <f aca="false">'Central-Hudson On Peak'!I1842</f>
        <v>-2.24</v>
      </c>
      <c r="O1842" s="0" t="n">
        <f aca="false">'Central-Hudson On Peak'!D1842</f>
        <v>47.4</v>
      </c>
      <c r="P1842" s="1" t="n">
        <f aca="false">(O1842+N1842)-K1842</f>
        <v>21.69</v>
      </c>
    </row>
    <row r="1843" customFormat="false" ht="12.75" hidden="false" customHeight="false" outlineLevel="0" collapsed="false">
      <c r="A1843" s="0" t="s">
        <v>1855</v>
      </c>
      <c r="B1843" s="0" t="n">
        <v>2000</v>
      </c>
      <c r="C1843" s="0" t="n">
        <v>26.87</v>
      </c>
      <c r="D1843" s="0" t="n">
        <v>26.85</v>
      </c>
      <c r="E1843" s="0" t="n">
        <v>-0.6</v>
      </c>
      <c r="F1843" s="0" t="n">
        <v>-0.61</v>
      </c>
      <c r="G1843" s="0" t="n">
        <v>-0.61</v>
      </c>
      <c r="H1843" s="0" t="n">
        <v>-0.64</v>
      </c>
      <c r="I1843" s="0" t="n">
        <f aca="false">C1843-D1843</f>
        <v>0.0199999999999996</v>
      </c>
      <c r="J1843" s="0" t="n">
        <f aca="false">D1843</f>
        <v>26.85</v>
      </c>
      <c r="K1843" s="0" t="n">
        <f aca="false">C1843</f>
        <v>26.87</v>
      </c>
      <c r="N1843" s="0" t="n">
        <f aca="false">'Central-Hudson On Peak'!I1843</f>
        <v>-2.56</v>
      </c>
      <c r="O1843" s="0" t="n">
        <f aca="false">'Central-Hudson On Peak'!D1843</f>
        <v>50.54</v>
      </c>
      <c r="P1843" s="1" t="n">
        <f aca="false">(O1843+N1843)-K1843</f>
        <v>21.11</v>
      </c>
    </row>
    <row r="1844" customFormat="false" ht="12.75" hidden="false" customHeight="false" outlineLevel="0" collapsed="false">
      <c r="A1844" s="0" t="s">
        <v>1856</v>
      </c>
      <c r="B1844" s="0" t="n">
        <v>2000</v>
      </c>
      <c r="C1844" s="0" t="n">
        <v>28.01</v>
      </c>
      <c r="D1844" s="0" t="n">
        <v>28</v>
      </c>
      <c r="E1844" s="0" t="n">
        <v>-0.88</v>
      </c>
      <c r="F1844" s="0" t="n">
        <v>-0.9</v>
      </c>
      <c r="G1844" s="0" t="n">
        <v>-0.63</v>
      </c>
      <c r="H1844" s="0" t="n">
        <v>-0.66</v>
      </c>
      <c r="I1844" s="0" t="n">
        <f aca="false">C1844-D1844</f>
        <v>0.0100000000000016</v>
      </c>
      <c r="J1844" s="0" t="n">
        <f aca="false">D1844</f>
        <v>28</v>
      </c>
      <c r="K1844" s="0" t="n">
        <f aca="false">C1844</f>
        <v>28.01</v>
      </c>
      <c r="N1844" s="0" t="n">
        <f aca="false">'Central-Hudson On Peak'!I1844</f>
        <v>-2.65</v>
      </c>
      <c r="O1844" s="0" t="n">
        <f aca="false">'Central-Hudson On Peak'!D1844</f>
        <v>61.76</v>
      </c>
      <c r="P1844" s="1" t="n">
        <f aca="false">(O1844+N1844)-K1844</f>
        <v>31.1</v>
      </c>
    </row>
    <row r="1845" customFormat="false" ht="12.75" hidden="false" customHeight="false" outlineLevel="0" collapsed="false">
      <c r="A1845" s="0" t="s">
        <v>1857</v>
      </c>
      <c r="B1845" s="0" t="n">
        <v>2000</v>
      </c>
      <c r="C1845" s="0" t="n">
        <v>32.5</v>
      </c>
      <c r="D1845" s="0" t="n">
        <v>32.5</v>
      </c>
      <c r="E1845" s="0" t="n">
        <v>-1.17</v>
      </c>
      <c r="F1845" s="0" t="n">
        <v>-1.2</v>
      </c>
      <c r="G1845" s="0" t="n">
        <v>-0.73</v>
      </c>
      <c r="H1845" s="0" t="n">
        <v>-0.76</v>
      </c>
      <c r="I1845" s="0" t="n">
        <f aca="false">C1845-D1845</f>
        <v>0</v>
      </c>
      <c r="J1845" s="0" t="n">
        <f aca="false">D1845</f>
        <v>32.5</v>
      </c>
      <c r="K1845" s="0" t="n">
        <f aca="false">C1845</f>
        <v>32.5</v>
      </c>
      <c r="N1845" s="0" t="n">
        <f aca="false">'Central-Hudson On Peak'!I1845</f>
        <v>-3.06</v>
      </c>
      <c r="O1845" s="0" t="n">
        <f aca="false">'Central-Hudson On Peak'!D1845</f>
        <v>76.84</v>
      </c>
      <c r="P1845" s="1" t="n">
        <f aca="false">(O1845+N1845)-K1845</f>
        <v>41.28</v>
      </c>
    </row>
    <row r="1846" customFormat="false" ht="12.75" hidden="false" customHeight="false" outlineLevel="0" collapsed="false">
      <c r="A1846" s="0" t="s">
        <v>1858</v>
      </c>
      <c r="B1846" s="0" t="n">
        <v>2000</v>
      </c>
      <c r="C1846" s="0" t="n">
        <v>33</v>
      </c>
      <c r="D1846" s="0" t="n">
        <v>33</v>
      </c>
      <c r="E1846" s="0" t="n">
        <v>-1.15</v>
      </c>
      <c r="F1846" s="0" t="n">
        <v>-1.18</v>
      </c>
      <c r="G1846" s="0" t="n">
        <v>-0.74</v>
      </c>
      <c r="H1846" s="0" t="n">
        <v>-0.77</v>
      </c>
      <c r="I1846" s="0" t="n">
        <f aca="false">C1846-D1846</f>
        <v>0</v>
      </c>
      <c r="J1846" s="0" t="n">
        <f aca="false">D1846</f>
        <v>33</v>
      </c>
      <c r="K1846" s="0" t="n">
        <f aca="false">C1846</f>
        <v>33</v>
      </c>
      <c r="N1846" s="0" t="n">
        <f aca="false">'Central-Hudson On Peak'!I1846</f>
        <v>-3.11</v>
      </c>
      <c r="O1846" s="0" t="n">
        <f aca="false">'Central-Hudson On Peak'!D1846</f>
        <v>76.83</v>
      </c>
      <c r="P1846" s="1" t="n">
        <f aca="false">(O1846+N1846)-K1846</f>
        <v>40.72</v>
      </c>
    </row>
    <row r="1847" customFormat="false" ht="12.75" hidden="false" customHeight="false" outlineLevel="0" collapsed="false">
      <c r="A1847" s="0" t="s">
        <v>1859</v>
      </c>
      <c r="B1847" s="0" t="n">
        <v>2000</v>
      </c>
      <c r="C1847" s="0" t="n">
        <v>28.21</v>
      </c>
      <c r="D1847" s="0" t="n">
        <v>28.21</v>
      </c>
      <c r="E1847" s="0" t="n">
        <v>-0.97</v>
      </c>
      <c r="F1847" s="0" t="n">
        <v>-1</v>
      </c>
      <c r="G1847" s="0" t="n">
        <v>-0.63</v>
      </c>
      <c r="H1847" s="0" t="n">
        <v>-0.66</v>
      </c>
      <c r="I1847" s="0" t="n">
        <f aca="false">C1847-D1847</f>
        <v>0</v>
      </c>
      <c r="J1847" s="0" t="n">
        <f aca="false">D1847</f>
        <v>28.21</v>
      </c>
      <c r="K1847" s="0" t="n">
        <f aca="false">C1847</f>
        <v>28.21</v>
      </c>
      <c r="N1847" s="0" t="n">
        <f aca="false">'Central-Hudson On Peak'!I1847</f>
        <v>-2.66</v>
      </c>
      <c r="O1847" s="0" t="n">
        <f aca="false">'Central-Hudson On Peak'!D1847</f>
        <v>65.14</v>
      </c>
      <c r="P1847" s="1" t="n">
        <f aca="false">(O1847+N1847)-K1847</f>
        <v>34.27</v>
      </c>
    </row>
    <row r="1848" customFormat="false" ht="12.75" hidden="false" customHeight="false" outlineLevel="0" collapsed="false">
      <c r="A1848" s="0" t="s">
        <v>1860</v>
      </c>
      <c r="B1848" s="0" t="n">
        <v>2000</v>
      </c>
      <c r="C1848" s="0" t="n">
        <v>27.95</v>
      </c>
      <c r="D1848" s="0" t="n">
        <v>27.95</v>
      </c>
      <c r="E1848" s="0" t="n">
        <v>-1.2</v>
      </c>
      <c r="F1848" s="0" t="n">
        <v>-1.23</v>
      </c>
      <c r="G1848" s="0" t="n">
        <v>-0.62</v>
      </c>
      <c r="H1848" s="0" t="n">
        <v>-0.65</v>
      </c>
      <c r="I1848" s="0" t="n">
        <f aca="false">C1848-D1848</f>
        <v>0</v>
      </c>
      <c r="J1848" s="0" t="n">
        <f aca="false">D1848</f>
        <v>27.95</v>
      </c>
      <c r="K1848" s="0" t="n">
        <f aca="false">C1848</f>
        <v>27.95</v>
      </c>
      <c r="N1848" s="0" t="n">
        <f aca="false">'Central-Hudson On Peak'!I1848</f>
        <v>-2.61</v>
      </c>
      <c r="O1848" s="0" t="n">
        <f aca="false">'Central-Hudson On Peak'!D1848</f>
        <v>73.01</v>
      </c>
      <c r="P1848" s="1" t="n">
        <f aca="false">(O1848+N1848)-K1848</f>
        <v>42.45</v>
      </c>
    </row>
    <row r="1849" customFormat="false" ht="12.75" hidden="false" customHeight="false" outlineLevel="0" collapsed="false">
      <c r="A1849" s="0" t="s">
        <v>1861</v>
      </c>
      <c r="B1849" s="0" t="n">
        <v>2000</v>
      </c>
      <c r="C1849" s="0" t="n">
        <v>27.81</v>
      </c>
      <c r="D1849" s="0" t="n">
        <v>27.98</v>
      </c>
      <c r="E1849" s="0" t="n">
        <v>-1.33</v>
      </c>
      <c r="F1849" s="0" t="n">
        <v>-1.53</v>
      </c>
      <c r="G1849" s="0" t="n">
        <v>-0.61</v>
      </c>
      <c r="H1849" s="0" t="n">
        <v>-0.64</v>
      </c>
      <c r="I1849" s="0" t="n">
        <f aca="false">C1849-D1849</f>
        <v>-0.170000000000002</v>
      </c>
      <c r="J1849" s="0" t="n">
        <f aca="false">D1849</f>
        <v>27.98</v>
      </c>
      <c r="K1849" s="0" t="n">
        <f aca="false">C1849</f>
        <v>27.81</v>
      </c>
      <c r="N1849" s="0" t="n">
        <f aca="false">'Central-Hudson On Peak'!I1849</f>
        <v>-2.58</v>
      </c>
      <c r="O1849" s="0" t="n">
        <f aca="false">'Central-Hudson On Peak'!D1849</f>
        <v>83.99</v>
      </c>
      <c r="P1849" s="1" t="n">
        <f aca="false">(O1849+N1849)-K1849</f>
        <v>53.6</v>
      </c>
    </row>
    <row r="1850" customFormat="false" ht="12.75" hidden="false" customHeight="false" outlineLevel="0" collapsed="false">
      <c r="A1850" s="0" t="s">
        <v>1862</v>
      </c>
      <c r="B1850" s="0" t="n">
        <v>2000</v>
      </c>
      <c r="C1850" s="0" t="n">
        <v>30.33</v>
      </c>
      <c r="D1850" s="0" t="n">
        <v>30.49</v>
      </c>
      <c r="E1850" s="0" t="n">
        <v>-1.3</v>
      </c>
      <c r="F1850" s="0" t="n">
        <v>-1.5</v>
      </c>
      <c r="G1850" s="0" t="n">
        <v>-0.67</v>
      </c>
      <c r="H1850" s="0" t="n">
        <v>-0.71</v>
      </c>
      <c r="I1850" s="0" t="n">
        <f aca="false">C1850-D1850</f>
        <v>-0.16</v>
      </c>
      <c r="J1850" s="0" t="n">
        <f aca="false">D1850</f>
        <v>30.49</v>
      </c>
      <c r="K1850" s="0" t="n">
        <f aca="false">C1850</f>
        <v>30.33</v>
      </c>
      <c r="N1850" s="0" t="n">
        <f aca="false">'Central-Hudson On Peak'!I1850</f>
        <v>-2.83</v>
      </c>
      <c r="O1850" s="0" t="n">
        <f aca="false">'Central-Hudson On Peak'!D1850</f>
        <v>85.77</v>
      </c>
      <c r="P1850" s="1" t="n">
        <f aca="false">(O1850+N1850)-K1850</f>
        <v>52.61</v>
      </c>
    </row>
    <row r="1851" customFormat="false" ht="12.75" hidden="false" customHeight="false" outlineLevel="0" collapsed="false">
      <c r="A1851" s="0" t="s">
        <v>1863</v>
      </c>
      <c r="B1851" s="0" t="n">
        <v>2000</v>
      </c>
      <c r="C1851" s="0" t="n">
        <v>68.83</v>
      </c>
      <c r="D1851" s="0" t="n">
        <v>68.75</v>
      </c>
      <c r="E1851" s="0" t="n">
        <v>0</v>
      </c>
      <c r="F1851" s="0" t="n">
        <v>0</v>
      </c>
      <c r="G1851" s="0" t="n">
        <v>-1.6</v>
      </c>
      <c r="H1851" s="0" t="n">
        <v>-1.68</v>
      </c>
      <c r="I1851" s="0" t="n">
        <f aca="false">C1851-D1851</f>
        <v>0.0799999999999983</v>
      </c>
      <c r="J1851" s="0" t="n">
        <f aca="false">D1851</f>
        <v>68.75</v>
      </c>
      <c r="K1851" s="0" t="n">
        <f aca="false">C1851</f>
        <v>68.83</v>
      </c>
      <c r="N1851" s="0" t="n">
        <f aca="false">'Central-Hudson On Peak'!I1851</f>
        <v>-6.72</v>
      </c>
      <c r="O1851" s="0" t="n">
        <f aca="false">'Central-Hudson On Peak'!D1851</f>
        <v>75.55</v>
      </c>
      <c r="P1851" s="1" t="n">
        <f aca="false">(O1851+N1851)-K1851</f>
        <v>0</v>
      </c>
    </row>
    <row r="1852" customFormat="false" ht="12.75" hidden="false" customHeight="false" outlineLevel="0" collapsed="false">
      <c r="A1852" s="0" t="s">
        <v>1864</v>
      </c>
      <c r="B1852" s="0" t="n">
        <v>2000</v>
      </c>
      <c r="C1852" s="0" t="n">
        <v>68.83</v>
      </c>
      <c r="D1852" s="0" t="n">
        <v>68.75</v>
      </c>
      <c r="E1852" s="0" t="n">
        <v>0</v>
      </c>
      <c r="F1852" s="0" t="n">
        <v>0</v>
      </c>
      <c r="G1852" s="0" t="n">
        <v>-1.6</v>
      </c>
      <c r="H1852" s="0" t="n">
        <v>-1.68</v>
      </c>
      <c r="I1852" s="0" t="n">
        <f aca="false">C1852-D1852</f>
        <v>0.0799999999999983</v>
      </c>
      <c r="J1852" s="0" t="n">
        <f aca="false">D1852</f>
        <v>68.75</v>
      </c>
      <c r="K1852" s="0" t="n">
        <f aca="false">C1852</f>
        <v>68.83</v>
      </c>
      <c r="N1852" s="0" t="n">
        <f aca="false">'Central-Hudson On Peak'!I1852</f>
        <v>-6.72</v>
      </c>
      <c r="O1852" s="0" t="n">
        <f aca="false">'Central-Hudson On Peak'!D1852</f>
        <v>75.55</v>
      </c>
      <c r="P1852" s="1" t="n">
        <f aca="false">(O1852+N1852)-K1852</f>
        <v>0</v>
      </c>
    </row>
    <row r="1853" customFormat="false" ht="12.75" hidden="false" customHeight="false" outlineLevel="0" collapsed="false">
      <c r="A1853" s="0" t="s">
        <v>1865</v>
      </c>
      <c r="B1853" s="0" t="n">
        <v>2000</v>
      </c>
      <c r="C1853" s="0" t="n">
        <v>53.38</v>
      </c>
      <c r="D1853" s="0" t="n">
        <v>53.32</v>
      </c>
      <c r="E1853" s="0" t="n">
        <v>0</v>
      </c>
      <c r="F1853" s="0" t="n">
        <v>0</v>
      </c>
      <c r="G1853" s="0" t="n">
        <v>-1.24</v>
      </c>
      <c r="H1853" s="0" t="n">
        <v>-1.3</v>
      </c>
      <c r="I1853" s="0" t="n">
        <f aca="false">C1853-D1853</f>
        <v>0.0600000000000023</v>
      </c>
      <c r="J1853" s="0" t="n">
        <f aca="false">D1853</f>
        <v>53.32</v>
      </c>
      <c r="K1853" s="0" t="n">
        <f aca="false">C1853</f>
        <v>53.38</v>
      </c>
      <c r="N1853" s="0" t="n">
        <f aca="false">'Central-Hudson On Peak'!I1853</f>
        <v>-5.21</v>
      </c>
      <c r="O1853" s="0" t="n">
        <f aca="false">'Central-Hudson On Peak'!D1853</f>
        <v>58.59</v>
      </c>
      <c r="P1853" s="1" t="n">
        <f aca="false">(O1853+N1853)-K1853</f>
        <v>0</v>
      </c>
    </row>
    <row r="1854" customFormat="false" ht="12.75" hidden="false" customHeight="false" outlineLevel="0" collapsed="false">
      <c r="A1854" s="0" t="s">
        <v>1866</v>
      </c>
      <c r="B1854" s="0" t="n">
        <v>2000</v>
      </c>
      <c r="C1854" s="0" t="n">
        <v>51.1</v>
      </c>
      <c r="D1854" s="0" t="n">
        <v>51.04</v>
      </c>
      <c r="E1854" s="0" t="n">
        <v>0</v>
      </c>
      <c r="F1854" s="0" t="n">
        <v>0</v>
      </c>
      <c r="G1854" s="0" t="n">
        <v>-1.18</v>
      </c>
      <c r="H1854" s="0" t="n">
        <v>-1.24</v>
      </c>
      <c r="I1854" s="0" t="n">
        <f aca="false">C1854-D1854</f>
        <v>0.0600000000000023</v>
      </c>
      <c r="J1854" s="0" t="n">
        <f aca="false">D1854</f>
        <v>51.04</v>
      </c>
      <c r="K1854" s="0" t="n">
        <f aca="false">C1854</f>
        <v>51.1</v>
      </c>
      <c r="N1854" s="0" t="n">
        <f aca="false">'Central-Hudson On Peak'!I1854</f>
        <v>-4.98</v>
      </c>
      <c r="O1854" s="0" t="n">
        <f aca="false">'Central-Hudson On Peak'!D1854</f>
        <v>56.08</v>
      </c>
      <c r="P1854" s="1" t="n">
        <f aca="false">(O1854+N1854)-K1854</f>
        <v>0</v>
      </c>
    </row>
    <row r="1855" customFormat="false" ht="12.75" hidden="false" customHeight="false" outlineLevel="0" collapsed="false">
      <c r="A1855" s="0" t="s">
        <v>1867</v>
      </c>
      <c r="B1855" s="0" t="n">
        <v>2000</v>
      </c>
      <c r="C1855" s="0" t="n">
        <v>40.05</v>
      </c>
      <c r="D1855" s="0" t="n">
        <v>40.06</v>
      </c>
      <c r="E1855" s="0" t="n">
        <v>-0.87</v>
      </c>
      <c r="F1855" s="0" t="n">
        <v>-0.92</v>
      </c>
      <c r="G1855" s="0" t="n">
        <v>-0.91</v>
      </c>
      <c r="H1855" s="0" t="n">
        <v>-0.95</v>
      </c>
      <c r="I1855" s="0" t="n">
        <f aca="false">C1855-D1855</f>
        <v>-0.0100000000000051</v>
      </c>
      <c r="J1855" s="0" t="n">
        <f aca="false">D1855</f>
        <v>40.06</v>
      </c>
      <c r="K1855" s="0" t="n">
        <f aca="false">C1855</f>
        <v>40.05</v>
      </c>
      <c r="N1855" s="0" t="n">
        <f aca="false">'Central-Hudson On Peak'!I1855</f>
        <v>-3.82</v>
      </c>
      <c r="O1855" s="0" t="n">
        <f aca="false">'Central-Hudson On Peak'!D1855</f>
        <v>50.09</v>
      </c>
      <c r="P1855" s="1" t="n">
        <f aca="false">(O1855+N1855)-K1855</f>
        <v>6.22000000000001</v>
      </c>
    </row>
    <row r="1856" customFormat="false" ht="12.75" hidden="false" customHeight="false" outlineLevel="0" collapsed="false">
      <c r="A1856" s="0" t="s">
        <v>1868</v>
      </c>
      <c r="B1856" s="0" t="n">
        <v>2000</v>
      </c>
      <c r="C1856" s="0" t="n">
        <v>44.09</v>
      </c>
      <c r="D1856" s="0" t="n">
        <v>44.05</v>
      </c>
      <c r="E1856" s="0" t="n">
        <v>-0.22</v>
      </c>
      <c r="F1856" s="0" t="n">
        <v>-0.23</v>
      </c>
      <c r="G1856" s="0" t="n">
        <v>-1.02</v>
      </c>
      <c r="H1856" s="0" t="n">
        <v>-1.07</v>
      </c>
      <c r="I1856" s="0" t="n">
        <f aca="false">C1856-D1856</f>
        <v>0.0400000000000063</v>
      </c>
      <c r="J1856" s="0" t="n">
        <f aca="false">D1856</f>
        <v>44.05</v>
      </c>
      <c r="K1856" s="0" t="n">
        <f aca="false">C1856</f>
        <v>44.09</v>
      </c>
      <c r="N1856" s="0" t="n">
        <f aca="false">'Central-Hudson On Peak'!I1856</f>
        <v>-4.28</v>
      </c>
      <c r="O1856" s="0" t="n">
        <f aca="false">'Central-Hudson On Peak'!D1856</f>
        <v>49.93</v>
      </c>
      <c r="P1856" s="1" t="n">
        <f aca="false">(O1856+N1856)-K1856</f>
        <v>1.56</v>
      </c>
    </row>
    <row r="1857" customFormat="false" ht="12.75" hidden="false" customHeight="false" outlineLevel="0" collapsed="false">
      <c r="A1857" s="0" t="s">
        <v>1869</v>
      </c>
      <c r="B1857" s="0" t="n">
        <v>2000</v>
      </c>
      <c r="C1857" s="0" t="n">
        <v>40.12</v>
      </c>
      <c r="D1857" s="0" t="n">
        <v>40.11</v>
      </c>
      <c r="E1857" s="0" t="n">
        <v>-0.59</v>
      </c>
      <c r="F1857" s="0" t="n">
        <v>-0.62</v>
      </c>
      <c r="G1857" s="0" t="n">
        <v>-0.92</v>
      </c>
      <c r="H1857" s="0" t="n">
        <v>-0.96</v>
      </c>
      <c r="I1857" s="0" t="n">
        <f aca="false">C1857-D1857</f>
        <v>0.00999999999999801</v>
      </c>
      <c r="J1857" s="0" t="n">
        <f aca="false">D1857</f>
        <v>40.11</v>
      </c>
      <c r="K1857" s="0" t="n">
        <f aca="false">C1857</f>
        <v>40.12</v>
      </c>
      <c r="N1857" s="0" t="n">
        <f aca="false">'Central-Hudson On Peak'!I1857</f>
        <v>-3.86</v>
      </c>
      <c r="O1857" s="0" t="n">
        <f aca="false">'Central-Hudson On Peak'!D1857</f>
        <v>48.18</v>
      </c>
      <c r="P1857" s="1" t="n">
        <f aca="false">(O1857+N1857)-K1857</f>
        <v>4.2</v>
      </c>
    </row>
    <row r="1858" customFormat="false" ht="12.75" hidden="false" customHeight="false" outlineLevel="0" collapsed="false">
      <c r="A1858" s="0" t="s">
        <v>1870</v>
      </c>
      <c r="B1858" s="0" t="n">
        <v>2000</v>
      </c>
      <c r="C1858" s="0" t="n">
        <v>23.58</v>
      </c>
      <c r="D1858" s="0" t="n">
        <v>24.1</v>
      </c>
      <c r="E1858" s="0" t="n">
        <v>-4.07</v>
      </c>
      <c r="F1858" s="0" t="n">
        <v>-4.28</v>
      </c>
      <c r="G1858" s="0" t="n">
        <v>-0.29</v>
      </c>
      <c r="H1858" s="0" t="n">
        <v>0.02</v>
      </c>
      <c r="I1858" s="0" t="n">
        <f aca="false">C1858-D1858</f>
        <v>-0.520000000000003</v>
      </c>
      <c r="J1858" s="0" t="n">
        <f aca="false">D1858</f>
        <v>24.1</v>
      </c>
      <c r="K1858" s="0" t="n">
        <f aca="false">C1858</f>
        <v>23.58</v>
      </c>
      <c r="N1858" s="0" t="n">
        <f aca="false">'Central-Hudson On Peak'!I1858</f>
        <v>-1.59</v>
      </c>
      <c r="O1858" s="0" t="n">
        <f aca="false">'Central-Hudson On Peak'!D1858</f>
        <v>54.04</v>
      </c>
      <c r="P1858" s="1" t="n">
        <f aca="false">(O1858+N1858)-K1858</f>
        <v>28.87</v>
      </c>
    </row>
    <row r="1859" customFormat="false" ht="12.75" hidden="false" customHeight="false" outlineLevel="0" collapsed="false">
      <c r="A1859" s="0" t="s">
        <v>1871</v>
      </c>
      <c r="B1859" s="0" t="n">
        <v>2000</v>
      </c>
      <c r="C1859" s="0" t="n">
        <v>33.62</v>
      </c>
      <c r="D1859" s="0" t="n">
        <v>34.25</v>
      </c>
      <c r="E1859" s="0" t="n">
        <v>-2.79</v>
      </c>
      <c r="F1859" s="0" t="n">
        <v>-2.94</v>
      </c>
      <c r="G1859" s="0" t="n">
        <v>-0.45</v>
      </c>
      <c r="H1859" s="0" t="n">
        <v>0.03</v>
      </c>
      <c r="I1859" s="0" t="n">
        <f aca="false">C1859-D1859</f>
        <v>-0.630000000000003</v>
      </c>
      <c r="J1859" s="0" t="n">
        <f aca="false">D1859</f>
        <v>34.25</v>
      </c>
      <c r="K1859" s="0" t="n">
        <f aca="false">C1859</f>
        <v>33.62</v>
      </c>
      <c r="N1859" s="0" t="n">
        <f aca="false">'Central-Hudson On Peak'!I1859</f>
        <v>-2.5</v>
      </c>
      <c r="O1859" s="0" t="n">
        <f aca="false">'Central-Hudson On Peak'!D1859</f>
        <v>55.95</v>
      </c>
      <c r="P1859" s="1" t="n">
        <f aca="false">(O1859+N1859)-K1859</f>
        <v>19.83</v>
      </c>
    </row>
    <row r="1860" customFormat="false" ht="12.75" hidden="false" customHeight="false" outlineLevel="0" collapsed="false">
      <c r="A1860" s="0" t="s">
        <v>1872</v>
      </c>
      <c r="B1860" s="0" t="n">
        <v>2000</v>
      </c>
      <c r="C1860" s="0" t="n">
        <v>36.78</v>
      </c>
      <c r="D1860" s="0" t="n">
        <v>37.53</v>
      </c>
      <c r="E1860" s="0" t="n">
        <v>-4.55</v>
      </c>
      <c r="F1860" s="0" t="n">
        <v>-4.79</v>
      </c>
      <c r="G1860" s="0" t="n">
        <v>-0.47</v>
      </c>
      <c r="H1860" s="0" t="n">
        <v>0.04</v>
      </c>
      <c r="I1860" s="0" t="n">
        <f aca="false">C1860-D1860</f>
        <v>-0.75</v>
      </c>
      <c r="J1860" s="0" t="n">
        <f aca="false">D1860</f>
        <v>37.53</v>
      </c>
      <c r="K1860" s="0" t="n">
        <f aca="false">C1860</f>
        <v>36.78</v>
      </c>
      <c r="N1860" s="0" t="n">
        <f aca="false">'Central-Hudson On Peak'!I1860</f>
        <v>-2.61</v>
      </c>
      <c r="O1860" s="0" t="n">
        <f aca="false">'Central-Hudson On Peak'!D1860</f>
        <v>71.75</v>
      </c>
      <c r="P1860" s="1" t="n">
        <f aca="false">(O1860+N1860)-K1860</f>
        <v>32.36</v>
      </c>
    </row>
    <row r="1861" customFormat="false" ht="12.75" hidden="false" customHeight="false" outlineLevel="0" collapsed="false">
      <c r="A1861" s="0" t="s">
        <v>1873</v>
      </c>
      <c r="B1861" s="0" t="n">
        <v>2000</v>
      </c>
      <c r="C1861" s="0" t="n">
        <v>38.19</v>
      </c>
      <c r="D1861" s="0" t="n">
        <v>39</v>
      </c>
      <c r="E1861" s="0" t="n">
        <v>-5.67</v>
      </c>
      <c r="F1861" s="0" t="n">
        <v>-5.96</v>
      </c>
      <c r="G1861" s="0" t="n">
        <v>-0.48</v>
      </c>
      <c r="H1861" s="0" t="n">
        <v>0.04</v>
      </c>
      <c r="I1861" s="0" t="n">
        <f aca="false">C1861-D1861</f>
        <v>-0.810000000000002</v>
      </c>
      <c r="J1861" s="0" t="n">
        <f aca="false">D1861</f>
        <v>39</v>
      </c>
      <c r="K1861" s="0" t="n">
        <f aca="false">C1861</f>
        <v>38.19</v>
      </c>
      <c r="N1861" s="0" t="n">
        <f aca="false">'Central-Hudson On Peak'!I1861</f>
        <v>-2.64</v>
      </c>
      <c r="O1861" s="0" t="n">
        <f aca="false">'Central-Hudson On Peak'!D1861</f>
        <v>81.08</v>
      </c>
      <c r="P1861" s="1" t="n">
        <f aca="false">(O1861+N1861)-K1861</f>
        <v>40.25</v>
      </c>
    </row>
    <row r="1862" customFormat="false" ht="12.75" hidden="false" customHeight="false" outlineLevel="0" collapsed="false">
      <c r="A1862" s="0" t="s">
        <v>1874</v>
      </c>
      <c r="B1862" s="0" t="n">
        <v>2000</v>
      </c>
      <c r="C1862" s="0" t="n">
        <v>39.12</v>
      </c>
      <c r="D1862" s="0" t="n">
        <v>39.97</v>
      </c>
      <c r="E1862" s="0" t="n">
        <v>-6.1</v>
      </c>
      <c r="F1862" s="0" t="n">
        <v>-6.42</v>
      </c>
      <c r="G1862" s="0" t="n">
        <v>-0.49</v>
      </c>
      <c r="H1862" s="0" t="n">
        <v>0.04</v>
      </c>
      <c r="I1862" s="0" t="n">
        <f aca="false">C1862-D1862</f>
        <v>-0.850000000000001</v>
      </c>
      <c r="J1862" s="0" t="n">
        <f aca="false">D1862</f>
        <v>39.97</v>
      </c>
      <c r="K1862" s="0" t="n">
        <f aca="false">C1862</f>
        <v>39.12</v>
      </c>
      <c r="N1862" s="0" t="n">
        <f aca="false">'Central-Hudson On Peak'!I1862</f>
        <v>-2.69</v>
      </c>
      <c r="O1862" s="0" t="n">
        <f aca="false">'Central-Hudson On Peak'!D1862</f>
        <v>85.14</v>
      </c>
      <c r="P1862" s="1" t="n">
        <f aca="false">(O1862+N1862)-K1862</f>
        <v>43.33</v>
      </c>
    </row>
    <row r="1863" customFormat="false" ht="12.75" hidden="false" customHeight="false" outlineLevel="0" collapsed="false">
      <c r="A1863" s="0" t="s">
        <v>1875</v>
      </c>
      <c r="B1863" s="0" t="n">
        <v>2000</v>
      </c>
      <c r="C1863" s="0" t="n">
        <v>35.01</v>
      </c>
      <c r="D1863" s="0" t="n">
        <v>35.84</v>
      </c>
      <c r="E1863" s="0" t="n">
        <v>-6.82</v>
      </c>
      <c r="F1863" s="0" t="n">
        <v>-7.21</v>
      </c>
      <c r="G1863" s="0" t="n">
        <v>-0.41</v>
      </c>
      <c r="H1863" s="0" t="n">
        <v>0.03</v>
      </c>
      <c r="I1863" s="0" t="n">
        <f aca="false">C1863-D1863</f>
        <v>-0.830000000000005</v>
      </c>
      <c r="J1863" s="0" t="n">
        <f aca="false">D1863</f>
        <v>35.84</v>
      </c>
      <c r="K1863" s="0" t="n">
        <f aca="false">C1863</f>
        <v>35.01</v>
      </c>
      <c r="N1863" s="0" t="n">
        <f aca="false">'Central-Hudson On Peak'!I1863</f>
        <v>-2.29</v>
      </c>
      <c r="O1863" s="0" t="n">
        <f aca="false">'Central-Hudson On Peak'!D1863</f>
        <v>85.77</v>
      </c>
      <c r="P1863" s="1" t="n">
        <f aca="false">(O1863+N1863)-K1863</f>
        <v>48.47</v>
      </c>
    </row>
    <row r="1864" customFormat="false" ht="12.75" hidden="false" customHeight="false" outlineLevel="0" collapsed="false">
      <c r="A1864" s="0" t="s">
        <v>1876</v>
      </c>
      <c r="B1864" s="0" t="n">
        <v>2000</v>
      </c>
      <c r="C1864" s="0" t="n">
        <v>39.07</v>
      </c>
      <c r="D1864" s="0" t="n">
        <v>39.96</v>
      </c>
      <c r="E1864" s="0" t="n">
        <v>-6.48</v>
      </c>
      <c r="F1864" s="0" t="n">
        <v>-6.85</v>
      </c>
      <c r="G1864" s="0" t="n">
        <v>-0.48</v>
      </c>
      <c r="H1864" s="0" t="n">
        <v>0.04</v>
      </c>
      <c r="I1864" s="0" t="n">
        <f aca="false">C1864-D1864</f>
        <v>-0.890000000000001</v>
      </c>
      <c r="J1864" s="0" t="n">
        <f aca="false">D1864</f>
        <v>39.96</v>
      </c>
      <c r="K1864" s="0" t="n">
        <f aca="false">C1864</f>
        <v>39.07</v>
      </c>
      <c r="N1864" s="0" t="n">
        <f aca="false">'Central-Hudson On Peak'!I1864</f>
        <v>-2.65</v>
      </c>
      <c r="O1864" s="0" t="n">
        <f aca="false">'Central-Hudson On Peak'!D1864</f>
        <v>87.76</v>
      </c>
      <c r="P1864" s="1" t="n">
        <f aca="false">(O1864+N1864)-K1864</f>
        <v>46.04</v>
      </c>
    </row>
    <row r="1865" customFormat="false" ht="12.75" hidden="false" customHeight="false" outlineLevel="0" collapsed="false">
      <c r="A1865" s="0" t="s">
        <v>1877</v>
      </c>
      <c r="B1865" s="0" t="n">
        <v>2000</v>
      </c>
      <c r="C1865" s="0" t="n">
        <v>38.86</v>
      </c>
      <c r="D1865" s="0" t="n">
        <v>39.79</v>
      </c>
      <c r="E1865" s="0" t="n">
        <v>-7.81</v>
      </c>
      <c r="F1865" s="0" t="n">
        <v>-8.25</v>
      </c>
      <c r="G1865" s="0" t="n">
        <v>-0.46</v>
      </c>
      <c r="H1865" s="0" t="n">
        <v>0.03</v>
      </c>
      <c r="I1865" s="0" t="n">
        <f aca="false">C1865-D1865</f>
        <v>-0.93</v>
      </c>
      <c r="J1865" s="0" t="n">
        <f aca="false">D1865</f>
        <v>39.79</v>
      </c>
      <c r="K1865" s="0" t="n">
        <f aca="false">C1865</f>
        <v>38.86</v>
      </c>
      <c r="N1865" s="0" t="n">
        <f aca="false">'Central-Hudson On Peak'!I1865</f>
        <v>-2.53</v>
      </c>
      <c r="O1865" s="0" t="n">
        <f aca="false">'Central-Hudson On Peak'!D1865</f>
        <v>96.87</v>
      </c>
      <c r="P1865" s="1" t="n">
        <f aca="false">(O1865+N1865)-K1865</f>
        <v>55.48</v>
      </c>
    </row>
    <row r="1866" customFormat="false" ht="12.75" hidden="false" customHeight="false" outlineLevel="0" collapsed="false">
      <c r="A1866" s="0" t="s">
        <v>1878</v>
      </c>
      <c r="B1866" s="0" t="n">
        <v>2000</v>
      </c>
      <c r="C1866" s="0" t="n">
        <v>34.92</v>
      </c>
      <c r="D1866" s="0" t="n">
        <v>35.77</v>
      </c>
      <c r="E1866" s="0" t="n">
        <v>-7.41</v>
      </c>
      <c r="F1866" s="0" t="n">
        <v>-7.83</v>
      </c>
      <c r="G1866" s="0" t="n">
        <v>-0.4</v>
      </c>
      <c r="H1866" s="0" t="n">
        <v>0.03</v>
      </c>
      <c r="I1866" s="0" t="n">
        <f aca="false">C1866-D1866</f>
        <v>-0.850000000000001</v>
      </c>
      <c r="J1866" s="0" t="n">
        <f aca="false">D1866</f>
        <v>35.77</v>
      </c>
      <c r="K1866" s="0" t="n">
        <f aca="false">C1866</f>
        <v>34.92</v>
      </c>
      <c r="N1866" s="0" t="n">
        <f aca="false">'Central-Hudson On Peak'!I1866</f>
        <v>-2.23</v>
      </c>
      <c r="O1866" s="0" t="n">
        <f aca="false">'Central-Hudson On Peak'!D1866</f>
        <v>89.81</v>
      </c>
      <c r="P1866" s="1" t="n">
        <f aca="false">(O1866+N1866)-K1866</f>
        <v>52.66</v>
      </c>
    </row>
    <row r="1867" customFormat="false" ht="12.75" hidden="false" customHeight="false" outlineLevel="0" collapsed="false">
      <c r="A1867" s="0" t="s">
        <v>1879</v>
      </c>
      <c r="B1867" s="0" t="n">
        <v>2000</v>
      </c>
      <c r="C1867" s="0" t="n">
        <v>38.98</v>
      </c>
      <c r="D1867" s="0" t="n">
        <v>39.88</v>
      </c>
      <c r="E1867" s="0" t="n">
        <v>-7.8</v>
      </c>
      <c r="F1867" s="0" t="n">
        <v>-8.2</v>
      </c>
      <c r="G1867" s="0" t="n">
        <v>-0.46</v>
      </c>
      <c r="H1867" s="0" t="n">
        <v>0.04</v>
      </c>
      <c r="I1867" s="0" t="n">
        <f aca="false">C1867-D1867</f>
        <v>-0.900000000000006</v>
      </c>
      <c r="J1867" s="0" t="n">
        <f aca="false">D1867</f>
        <v>39.88</v>
      </c>
      <c r="K1867" s="0" t="n">
        <f aca="false">C1867</f>
        <v>38.98</v>
      </c>
      <c r="N1867" s="0" t="n">
        <f aca="false">'Central-Hudson On Peak'!I1867</f>
        <v>-2.54</v>
      </c>
      <c r="O1867" s="0" t="n">
        <f aca="false">'Central-Hudson On Peak'!D1867</f>
        <v>96.95</v>
      </c>
      <c r="P1867" s="1" t="n">
        <f aca="false">(O1867+N1867)-K1867</f>
        <v>55.43</v>
      </c>
    </row>
    <row r="1868" customFormat="false" ht="12.75" hidden="false" customHeight="false" outlineLevel="0" collapsed="false">
      <c r="A1868" s="0" t="s">
        <v>1880</v>
      </c>
      <c r="B1868" s="0" t="n">
        <v>2000</v>
      </c>
      <c r="C1868" s="0" t="n">
        <v>39.01</v>
      </c>
      <c r="D1868" s="0" t="n">
        <v>40.01</v>
      </c>
      <c r="E1868" s="0" t="n">
        <v>-10.18</v>
      </c>
      <c r="F1868" s="0" t="n">
        <v>-10.73</v>
      </c>
      <c r="G1868" s="0" t="n">
        <v>-0.42</v>
      </c>
      <c r="H1868" s="0" t="n">
        <v>0.03</v>
      </c>
      <c r="I1868" s="0" t="n">
        <f aca="false">C1868-D1868</f>
        <v>-1</v>
      </c>
      <c r="J1868" s="0" t="n">
        <f aca="false">D1868</f>
        <v>40.01</v>
      </c>
      <c r="K1868" s="0" t="n">
        <f aca="false">C1868</f>
        <v>39.01</v>
      </c>
      <c r="N1868" s="0" t="n">
        <f aca="false">'Central-Hudson On Peak'!I1868</f>
        <v>-2.34</v>
      </c>
      <c r="O1868" s="0" t="n">
        <f aca="false">'Central-Hudson On Peak'!D1868</f>
        <v>113.77</v>
      </c>
      <c r="P1868" s="1" t="n">
        <f aca="false">(O1868+N1868)-K1868</f>
        <v>72.42</v>
      </c>
    </row>
    <row r="1869" customFormat="false" ht="12.75" hidden="false" customHeight="false" outlineLevel="0" collapsed="false">
      <c r="A1869" s="0" t="s">
        <v>1881</v>
      </c>
      <c r="B1869" s="0" t="n">
        <v>2000</v>
      </c>
      <c r="C1869" s="0" t="n">
        <v>37.02</v>
      </c>
      <c r="D1869" s="0" t="n">
        <v>37.87</v>
      </c>
      <c r="E1869" s="0" t="n">
        <v>-6.7</v>
      </c>
      <c r="F1869" s="0" t="n">
        <v>-7.06</v>
      </c>
      <c r="G1869" s="0" t="n">
        <v>-0.45</v>
      </c>
      <c r="H1869" s="0" t="n">
        <v>0.04</v>
      </c>
      <c r="I1869" s="0" t="n">
        <f aca="false">C1869-D1869</f>
        <v>-0.849999999999994</v>
      </c>
      <c r="J1869" s="0" t="n">
        <f aca="false">D1869</f>
        <v>37.87</v>
      </c>
      <c r="K1869" s="0" t="n">
        <f aca="false">C1869</f>
        <v>37.02</v>
      </c>
      <c r="N1869" s="0" t="n">
        <f aca="false">'Central-Hudson On Peak'!I1869</f>
        <v>-2.47</v>
      </c>
      <c r="O1869" s="0" t="n">
        <f aca="false">'Central-Hudson On Peak'!D1869</f>
        <v>87.14</v>
      </c>
      <c r="P1869" s="1" t="n">
        <f aca="false">(O1869+N1869)-K1869</f>
        <v>47.65</v>
      </c>
    </row>
    <row r="1870" customFormat="false" ht="12.75" hidden="false" customHeight="false" outlineLevel="0" collapsed="false">
      <c r="A1870" s="0" t="s">
        <v>1882</v>
      </c>
      <c r="B1870" s="0" t="n">
        <v>2000</v>
      </c>
      <c r="C1870" s="0" t="n">
        <v>35.46</v>
      </c>
      <c r="D1870" s="0" t="n">
        <v>36.22</v>
      </c>
      <c r="E1870" s="0" t="n">
        <v>-4.91</v>
      </c>
      <c r="F1870" s="0" t="n">
        <v>-5.18</v>
      </c>
      <c r="G1870" s="0" t="n">
        <v>-0.45</v>
      </c>
      <c r="H1870" s="0" t="n">
        <v>0.04</v>
      </c>
      <c r="I1870" s="0" t="n">
        <f aca="false">C1870-D1870</f>
        <v>-0.759999999999998</v>
      </c>
      <c r="J1870" s="0" t="n">
        <f aca="false">D1870</f>
        <v>36.22</v>
      </c>
      <c r="K1870" s="0" t="n">
        <f aca="false">C1870</f>
        <v>35.46</v>
      </c>
      <c r="N1870" s="0" t="n">
        <f aca="false">'Central-Hudson On Peak'!I1870</f>
        <v>-2.48</v>
      </c>
      <c r="O1870" s="0" t="n">
        <f aca="false">'Central-Hudson On Peak'!D1870</f>
        <v>72.87</v>
      </c>
      <c r="P1870" s="1" t="n">
        <f aca="false">(O1870+N1870)-K1870</f>
        <v>34.93</v>
      </c>
    </row>
    <row r="1871" customFormat="false" ht="12.75" hidden="false" customHeight="false" outlineLevel="0" collapsed="false">
      <c r="A1871" s="0" t="s">
        <v>1883</v>
      </c>
      <c r="B1871" s="0" t="n">
        <v>2000</v>
      </c>
      <c r="C1871" s="0" t="n">
        <v>32.24</v>
      </c>
      <c r="D1871" s="0" t="n">
        <v>32.95</v>
      </c>
      <c r="E1871" s="0" t="n">
        <v>-5.26</v>
      </c>
      <c r="F1871" s="0" t="n">
        <v>-5.54</v>
      </c>
      <c r="G1871" s="0" t="n">
        <v>-0.4</v>
      </c>
      <c r="H1871" s="0" t="n">
        <v>0.03</v>
      </c>
      <c r="I1871" s="0" t="n">
        <f aca="false">C1871-D1871</f>
        <v>-0.710000000000001</v>
      </c>
      <c r="J1871" s="0" t="n">
        <f aca="false">D1871</f>
        <v>32.95</v>
      </c>
      <c r="K1871" s="0" t="n">
        <f aca="false">C1871</f>
        <v>32.24</v>
      </c>
      <c r="N1871" s="0" t="n">
        <f aca="false">'Central-Hudson On Peak'!I1871</f>
        <v>-2.2</v>
      </c>
      <c r="O1871" s="0" t="n">
        <f aca="false">'Central-Hudson On Peak'!D1871</f>
        <v>71.82</v>
      </c>
      <c r="P1871" s="1" t="n">
        <f aca="false">(O1871+N1871)-K1871</f>
        <v>37.38</v>
      </c>
    </row>
    <row r="1872" customFormat="false" ht="12.75" hidden="false" customHeight="false" outlineLevel="0" collapsed="false">
      <c r="A1872" s="0" t="s">
        <v>1884</v>
      </c>
      <c r="B1872" s="0" t="n">
        <v>2000</v>
      </c>
      <c r="C1872" s="0" t="n">
        <v>37.07</v>
      </c>
      <c r="D1872" s="0" t="n">
        <v>37.78</v>
      </c>
      <c r="E1872" s="0" t="n">
        <v>-3.09</v>
      </c>
      <c r="F1872" s="0" t="n">
        <v>-3.26</v>
      </c>
      <c r="G1872" s="0" t="n">
        <v>-0.5</v>
      </c>
      <c r="H1872" s="0" t="n">
        <v>0.04</v>
      </c>
      <c r="I1872" s="0" t="n">
        <f aca="false">C1872-D1872</f>
        <v>-0.710000000000001</v>
      </c>
      <c r="J1872" s="0" t="n">
        <f aca="false">D1872</f>
        <v>37.78</v>
      </c>
      <c r="K1872" s="0" t="n">
        <f aca="false">C1872</f>
        <v>37.07</v>
      </c>
      <c r="N1872" s="0" t="n">
        <f aca="false">'Central-Hudson On Peak'!I1872</f>
        <v>-2.76</v>
      </c>
      <c r="O1872" s="0" t="n">
        <f aca="false">'Central-Hudson On Peak'!D1872</f>
        <v>61.81</v>
      </c>
      <c r="P1872" s="1" t="n">
        <f aca="false">(O1872+N1872)-K1872</f>
        <v>21.98</v>
      </c>
    </row>
    <row r="1873" customFormat="false" ht="12.75" hidden="false" customHeight="false" outlineLevel="0" collapsed="false">
      <c r="A1873" s="0" t="s">
        <v>1885</v>
      </c>
      <c r="B1873" s="0" t="n">
        <v>2000</v>
      </c>
      <c r="C1873" s="0" t="n">
        <v>32.67</v>
      </c>
      <c r="D1873" s="0" t="n">
        <v>33.29</v>
      </c>
      <c r="E1873" s="0" t="n">
        <v>-2.43</v>
      </c>
      <c r="F1873" s="0" t="n">
        <v>-2.56</v>
      </c>
      <c r="G1873" s="0" t="n">
        <v>-0.45</v>
      </c>
      <c r="H1873" s="0" t="n">
        <v>0.04</v>
      </c>
      <c r="I1873" s="0" t="n">
        <f aca="false">C1873-D1873</f>
        <v>-0.619999999999997</v>
      </c>
      <c r="J1873" s="0" t="n">
        <f aca="false">D1873</f>
        <v>33.29</v>
      </c>
      <c r="K1873" s="0" t="n">
        <f aca="false">C1873</f>
        <v>32.67</v>
      </c>
      <c r="N1873" s="0" t="n">
        <f aca="false">'Central-Hudson On Peak'!I1873</f>
        <v>-2.46</v>
      </c>
      <c r="O1873" s="0" t="n">
        <f aca="false">'Central-Hudson On Peak'!D1873</f>
        <v>52.4</v>
      </c>
      <c r="P1873" s="1" t="n">
        <f aca="false">(O1873+N1873)-K1873</f>
        <v>17.27</v>
      </c>
    </row>
    <row r="1874" customFormat="false" ht="12.75" hidden="false" customHeight="false" outlineLevel="0" collapsed="false">
      <c r="A1874" s="0" t="s">
        <v>1886</v>
      </c>
      <c r="B1874" s="0" t="n">
        <v>2000</v>
      </c>
      <c r="C1874" s="0" t="n">
        <v>35.41</v>
      </c>
      <c r="D1874" s="0" t="n">
        <v>34.43</v>
      </c>
      <c r="E1874" s="0" t="n">
        <v>-2.03</v>
      </c>
      <c r="F1874" s="0" t="n">
        <v>-2.17</v>
      </c>
      <c r="G1874" s="0" t="n">
        <v>-0.93</v>
      </c>
      <c r="H1874" s="0" t="n">
        <v>-2.05</v>
      </c>
      <c r="I1874" s="0" t="n">
        <f aca="false">C1874-D1874</f>
        <v>0.979999999999997</v>
      </c>
      <c r="J1874" s="0" t="n">
        <f aca="false">D1874</f>
        <v>34.43</v>
      </c>
      <c r="K1874" s="0" t="n">
        <f aca="false">C1874</f>
        <v>35.41</v>
      </c>
      <c r="N1874" s="0" t="n">
        <f aca="false">'Central-Hudson On Peak'!I1874</f>
        <v>-3.17</v>
      </c>
      <c r="O1874" s="0" t="n">
        <f aca="false">'Central-Hudson On Peak'!D1874</f>
        <v>53.04</v>
      </c>
      <c r="P1874" s="1" t="n">
        <f aca="false">(O1874+N1874)-K1874</f>
        <v>14.46</v>
      </c>
    </row>
    <row r="1875" customFormat="false" ht="12.75" hidden="false" customHeight="false" outlineLevel="0" collapsed="false">
      <c r="A1875" s="0" t="s">
        <v>1887</v>
      </c>
      <c r="B1875" s="0" t="n">
        <v>2000</v>
      </c>
      <c r="C1875" s="0" t="n">
        <v>35.55</v>
      </c>
      <c r="D1875" s="0" t="n">
        <v>34.41</v>
      </c>
      <c r="E1875" s="0" t="n">
        <v>-2.22</v>
      </c>
      <c r="F1875" s="0" t="n">
        <v>-2.2</v>
      </c>
      <c r="G1875" s="0" t="n">
        <v>-0.93</v>
      </c>
      <c r="H1875" s="0" t="n">
        <v>-2.05</v>
      </c>
      <c r="I1875" s="0" t="n">
        <f aca="false">C1875-D1875</f>
        <v>1.14</v>
      </c>
      <c r="J1875" s="0" t="n">
        <f aca="false">D1875</f>
        <v>34.41</v>
      </c>
      <c r="K1875" s="0" t="n">
        <f aca="false">C1875</f>
        <v>35.55</v>
      </c>
      <c r="N1875" s="0" t="n">
        <f aca="false">'Central-Hudson On Peak'!I1875</f>
        <v>-3.17</v>
      </c>
      <c r="O1875" s="0" t="n">
        <f aca="false">'Central-Hudson On Peak'!D1875</f>
        <v>54.61</v>
      </c>
      <c r="P1875" s="1" t="n">
        <f aca="false">(O1875+N1875)-K1875</f>
        <v>15.89</v>
      </c>
    </row>
    <row r="1876" customFormat="false" ht="12.75" hidden="false" customHeight="false" outlineLevel="0" collapsed="false">
      <c r="A1876" s="0" t="s">
        <v>1888</v>
      </c>
      <c r="B1876" s="0" t="n">
        <v>2000</v>
      </c>
      <c r="C1876" s="0" t="n">
        <v>45.1</v>
      </c>
      <c r="D1876" s="0" t="n">
        <v>43.62</v>
      </c>
      <c r="E1876" s="0" t="n">
        <v>-1.89</v>
      </c>
      <c r="F1876" s="0" t="n">
        <v>-1.87</v>
      </c>
      <c r="G1876" s="0" t="n">
        <v>-1.2</v>
      </c>
      <c r="H1876" s="0" t="n">
        <v>-2.66</v>
      </c>
      <c r="I1876" s="0" t="n">
        <f aca="false">C1876-D1876</f>
        <v>1.48</v>
      </c>
      <c r="J1876" s="0" t="n">
        <f aca="false">D1876</f>
        <v>43.62</v>
      </c>
      <c r="K1876" s="0" t="n">
        <f aca="false">C1876</f>
        <v>45.1</v>
      </c>
      <c r="N1876" s="0" t="n">
        <f aca="false">'Central-Hudson On Peak'!I1876</f>
        <v>-4.1</v>
      </c>
      <c r="O1876" s="0" t="n">
        <f aca="false">'Central-Hudson On Peak'!D1876</f>
        <v>62.69</v>
      </c>
      <c r="P1876" s="1" t="n">
        <f aca="false">(O1876+N1876)-K1876</f>
        <v>13.49</v>
      </c>
    </row>
    <row r="1877" customFormat="false" ht="12.75" hidden="false" customHeight="false" outlineLevel="0" collapsed="false">
      <c r="A1877" s="0" t="s">
        <v>1889</v>
      </c>
      <c r="B1877" s="0" t="n">
        <v>2000</v>
      </c>
      <c r="C1877" s="0" t="n">
        <v>51.48</v>
      </c>
      <c r="D1877" s="0" t="n">
        <v>49.74</v>
      </c>
      <c r="E1877" s="0" t="n">
        <v>0</v>
      </c>
      <c r="F1877" s="0" t="n">
        <v>0</v>
      </c>
      <c r="G1877" s="0" t="n">
        <v>-1.43</v>
      </c>
      <c r="H1877" s="0" t="n">
        <v>-3.17</v>
      </c>
      <c r="I1877" s="0" t="n">
        <f aca="false">C1877-D1877</f>
        <v>1.73999999999999</v>
      </c>
      <c r="J1877" s="0" t="n">
        <f aca="false">D1877</f>
        <v>49.74</v>
      </c>
      <c r="K1877" s="0" t="n">
        <f aca="false">C1877</f>
        <v>51.48</v>
      </c>
      <c r="N1877" s="0" t="n">
        <f aca="false">'Central-Hudson On Peak'!I1877</f>
        <v>-4.89</v>
      </c>
      <c r="O1877" s="0" t="n">
        <f aca="false">'Central-Hudson On Peak'!D1877</f>
        <v>56.37</v>
      </c>
      <c r="P1877" s="1" t="n">
        <f aca="false">(O1877+N1877)-K1877</f>
        <v>0</v>
      </c>
    </row>
    <row r="1878" customFormat="false" ht="12.75" hidden="false" customHeight="false" outlineLevel="0" collapsed="false">
      <c r="A1878" s="0" t="s">
        <v>1890</v>
      </c>
      <c r="B1878" s="0" t="n">
        <v>2000</v>
      </c>
      <c r="C1878" s="0" t="n">
        <v>55.2</v>
      </c>
      <c r="D1878" s="0" t="n">
        <v>53.35</v>
      </c>
      <c r="E1878" s="0" t="n">
        <v>0</v>
      </c>
      <c r="F1878" s="0" t="n">
        <v>0</v>
      </c>
      <c r="G1878" s="0" t="n">
        <v>-1.54</v>
      </c>
      <c r="H1878" s="0" t="n">
        <v>-3.39</v>
      </c>
      <c r="I1878" s="0" t="n">
        <f aca="false">C1878-D1878</f>
        <v>1.85</v>
      </c>
      <c r="J1878" s="0" t="n">
        <f aca="false">D1878</f>
        <v>53.35</v>
      </c>
      <c r="K1878" s="0" t="n">
        <f aca="false">C1878</f>
        <v>55.2</v>
      </c>
      <c r="N1878" s="0" t="n">
        <f aca="false">'Central-Hudson On Peak'!I1878</f>
        <v>-5.25</v>
      </c>
      <c r="O1878" s="0" t="n">
        <f aca="false">'Central-Hudson On Peak'!D1878</f>
        <v>59.89</v>
      </c>
      <c r="P1878" s="1" t="n">
        <f aca="false">(O1878+N1878)-K1878</f>
        <v>-0.560000000000002</v>
      </c>
    </row>
    <row r="1879" customFormat="false" ht="12.75" hidden="false" customHeight="false" outlineLevel="0" collapsed="false">
      <c r="A1879" s="0" t="s">
        <v>1891</v>
      </c>
      <c r="B1879" s="0" t="n">
        <v>2000</v>
      </c>
      <c r="C1879" s="0" t="n">
        <v>50.3</v>
      </c>
      <c r="D1879" s="0" t="n">
        <v>48.62</v>
      </c>
      <c r="E1879" s="0" t="n">
        <v>-0.18</v>
      </c>
      <c r="F1879" s="0" t="n">
        <v>-0.18</v>
      </c>
      <c r="G1879" s="0" t="n">
        <v>-1.4</v>
      </c>
      <c r="H1879" s="0" t="n">
        <v>-3.08</v>
      </c>
      <c r="I1879" s="0" t="n">
        <f aca="false">C1879-D1879</f>
        <v>1.68</v>
      </c>
      <c r="J1879" s="0" t="n">
        <f aca="false">D1879</f>
        <v>48.62</v>
      </c>
      <c r="K1879" s="0" t="n">
        <f aca="false">C1879</f>
        <v>50.3</v>
      </c>
      <c r="N1879" s="0" t="n">
        <f aca="false">'Central-Hudson On Peak'!I1879</f>
        <v>-4.77</v>
      </c>
      <c r="O1879" s="0" t="n">
        <f aca="false">'Central-Hudson On Peak'!D1879</f>
        <v>56.45</v>
      </c>
      <c r="P1879" s="1" t="n">
        <f aca="false">(O1879+N1879)-K1879</f>
        <v>1.38000000000001</v>
      </c>
    </row>
    <row r="1880" customFormat="false" ht="12.75" hidden="false" customHeight="false" outlineLevel="0" collapsed="false">
      <c r="A1880" s="0" t="s">
        <v>1892</v>
      </c>
      <c r="B1880" s="0" t="n">
        <v>2000</v>
      </c>
      <c r="C1880" s="0" t="n">
        <v>55.49</v>
      </c>
      <c r="D1880" s="0" t="n">
        <v>53.62</v>
      </c>
      <c r="E1880" s="0" t="n">
        <v>0</v>
      </c>
      <c r="F1880" s="0" t="n">
        <v>0</v>
      </c>
      <c r="G1880" s="0" t="n">
        <v>-1.54</v>
      </c>
      <c r="H1880" s="0" t="n">
        <v>-3.41</v>
      </c>
      <c r="I1880" s="0" t="n">
        <f aca="false">C1880-D1880</f>
        <v>1.87</v>
      </c>
      <c r="J1880" s="0" t="n">
        <f aca="false">D1880</f>
        <v>53.62</v>
      </c>
      <c r="K1880" s="0" t="n">
        <f aca="false">C1880</f>
        <v>55.49</v>
      </c>
      <c r="N1880" s="0" t="n">
        <f aca="false">'Central-Hudson On Peak'!I1880</f>
        <v>-5.27</v>
      </c>
      <c r="O1880" s="0" t="n">
        <f aca="false">'Central-Hudson On Peak'!D1880</f>
        <v>60.76</v>
      </c>
      <c r="P1880" s="1" t="n">
        <f aca="false">(O1880+N1880)-K1880</f>
        <v>0</v>
      </c>
    </row>
    <row r="1881" customFormat="false" ht="12.75" hidden="false" customHeight="false" outlineLevel="0" collapsed="false">
      <c r="A1881" s="0" t="s">
        <v>1893</v>
      </c>
      <c r="B1881" s="0" t="n">
        <v>2000</v>
      </c>
      <c r="C1881" s="0" t="n">
        <v>51.01</v>
      </c>
      <c r="D1881" s="0" t="n">
        <v>49.59</v>
      </c>
      <c r="E1881" s="0" t="n">
        <v>-3.44</v>
      </c>
      <c r="F1881" s="0" t="n">
        <v>-3.63</v>
      </c>
      <c r="G1881" s="0" t="n">
        <v>-1.32</v>
      </c>
      <c r="H1881" s="0" t="n">
        <v>-2.93</v>
      </c>
      <c r="I1881" s="0" t="n">
        <f aca="false">C1881-D1881</f>
        <v>1.41999999999999</v>
      </c>
      <c r="J1881" s="0" t="n">
        <f aca="false">D1881</f>
        <v>49.59</v>
      </c>
      <c r="K1881" s="0" t="n">
        <f aca="false">C1881</f>
        <v>51.01</v>
      </c>
      <c r="N1881" s="0" t="n">
        <f aca="false">'Central-Hudson On Peak'!I1881</f>
        <v>-4.52</v>
      </c>
      <c r="O1881" s="0" t="n">
        <f aca="false">'Central-Hudson On Peak'!D1881</f>
        <v>79.9</v>
      </c>
      <c r="P1881" s="1" t="n">
        <f aca="false">(O1881+N1881)-K1881</f>
        <v>24.37</v>
      </c>
    </row>
    <row r="1882" customFormat="false" ht="12.75" hidden="false" customHeight="false" outlineLevel="0" collapsed="false">
      <c r="A1882" s="0" t="s">
        <v>1894</v>
      </c>
      <c r="B1882" s="0" t="n">
        <v>2000</v>
      </c>
      <c r="C1882" s="0" t="n">
        <v>50.14</v>
      </c>
      <c r="D1882" s="0" t="n">
        <v>48.9</v>
      </c>
      <c r="E1882" s="0" t="n">
        <v>-4.86</v>
      </c>
      <c r="F1882" s="0" t="n">
        <v>-5.14</v>
      </c>
      <c r="G1882" s="0" t="n">
        <v>-1.26</v>
      </c>
      <c r="H1882" s="0" t="n">
        <v>-2.78</v>
      </c>
      <c r="I1882" s="0" t="n">
        <f aca="false">C1882-D1882</f>
        <v>1.24</v>
      </c>
      <c r="J1882" s="0" t="n">
        <f aca="false">D1882</f>
        <v>48.9</v>
      </c>
      <c r="K1882" s="0" t="n">
        <f aca="false">C1882</f>
        <v>50.14</v>
      </c>
      <c r="N1882" s="0" t="n">
        <f aca="false">'Central-Hudson On Peak'!I1882</f>
        <v>-4.3</v>
      </c>
      <c r="O1882" s="0" t="n">
        <f aca="false">'Central-Hudson On Peak'!D1882</f>
        <v>88.97</v>
      </c>
      <c r="P1882" s="1" t="n">
        <f aca="false">(O1882+N1882)-K1882</f>
        <v>34.53</v>
      </c>
    </row>
    <row r="1883" customFormat="false" ht="12.75" hidden="false" customHeight="false" outlineLevel="0" collapsed="false">
      <c r="A1883" s="0" t="s">
        <v>1895</v>
      </c>
      <c r="B1883" s="0" t="n">
        <v>2000</v>
      </c>
      <c r="C1883" s="0" t="n">
        <v>51.27</v>
      </c>
      <c r="D1883" s="0" t="n">
        <v>49.96</v>
      </c>
      <c r="E1883" s="0" t="n">
        <v>-4.68</v>
      </c>
      <c r="F1883" s="0" t="n">
        <v>-4.94</v>
      </c>
      <c r="G1883" s="0" t="n">
        <v>-1.3</v>
      </c>
      <c r="H1883" s="0" t="n">
        <v>-2.87</v>
      </c>
      <c r="I1883" s="0" t="n">
        <f aca="false">C1883-D1883</f>
        <v>1.31</v>
      </c>
      <c r="J1883" s="0" t="n">
        <f aca="false">D1883</f>
        <v>49.96</v>
      </c>
      <c r="K1883" s="0" t="n">
        <f aca="false">C1883</f>
        <v>51.27</v>
      </c>
      <c r="N1883" s="0" t="n">
        <f aca="false">'Central-Hudson On Peak'!I1883</f>
        <v>-4.43</v>
      </c>
      <c r="O1883" s="0" t="n">
        <f aca="false">'Central-Hudson On Peak'!D1883</f>
        <v>88.92</v>
      </c>
      <c r="P1883" s="1" t="n">
        <f aca="false">(O1883+N1883)-K1883</f>
        <v>33.22</v>
      </c>
    </row>
    <row r="1884" customFormat="false" ht="12.75" hidden="false" customHeight="false" outlineLevel="0" collapsed="false">
      <c r="A1884" s="0" t="s">
        <v>1896</v>
      </c>
      <c r="B1884" s="0" t="n">
        <v>2000</v>
      </c>
      <c r="C1884" s="0" t="n">
        <v>48.54</v>
      </c>
      <c r="D1884" s="0" t="n">
        <v>47.21</v>
      </c>
      <c r="E1884" s="0" t="n">
        <v>-3.26</v>
      </c>
      <c r="F1884" s="0" t="n">
        <v>-3.45</v>
      </c>
      <c r="G1884" s="0" t="n">
        <v>-1.26</v>
      </c>
      <c r="H1884" s="0" t="n">
        <v>-2.78</v>
      </c>
      <c r="I1884" s="0" t="n">
        <f aca="false">C1884-D1884</f>
        <v>1.33</v>
      </c>
      <c r="J1884" s="0" t="n">
        <f aca="false">D1884</f>
        <v>47.21</v>
      </c>
      <c r="K1884" s="0" t="n">
        <f aca="false">C1884</f>
        <v>48.54</v>
      </c>
      <c r="N1884" s="0" t="n">
        <f aca="false">'Central-Hudson On Peak'!I1884</f>
        <v>-4.3</v>
      </c>
      <c r="O1884" s="0" t="n">
        <f aca="false">'Central-Hudson On Peak'!D1884</f>
        <v>76</v>
      </c>
      <c r="P1884" s="1" t="n">
        <f aca="false">(O1884+N1884)-K1884</f>
        <v>23.16</v>
      </c>
    </row>
    <row r="1885" customFormat="false" ht="12.75" hidden="false" customHeight="false" outlineLevel="0" collapsed="false">
      <c r="A1885" s="0" t="s">
        <v>1897</v>
      </c>
      <c r="B1885" s="0" t="n">
        <v>2000</v>
      </c>
      <c r="C1885" s="0" t="n">
        <v>46.18</v>
      </c>
      <c r="D1885" s="0" t="n">
        <v>44.69</v>
      </c>
      <c r="E1885" s="0" t="n">
        <v>-0.76</v>
      </c>
      <c r="F1885" s="0" t="n">
        <v>-0.8</v>
      </c>
      <c r="G1885" s="0" t="n">
        <v>-1.26</v>
      </c>
      <c r="H1885" s="0" t="n">
        <v>-2.79</v>
      </c>
      <c r="I1885" s="0" t="n">
        <f aca="false">C1885-D1885</f>
        <v>1.49</v>
      </c>
      <c r="J1885" s="0" t="n">
        <f aca="false">D1885</f>
        <v>44.69</v>
      </c>
      <c r="K1885" s="0" t="n">
        <f aca="false">C1885</f>
        <v>46.18</v>
      </c>
      <c r="N1885" s="0" t="n">
        <f aca="false">'Central-Hudson On Peak'!I1885</f>
        <v>-4.31</v>
      </c>
      <c r="O1885" s="0" t="n">
        <f aca="false">'Central-Hudson On Peak'!D1885</f>
        <v>55.85</v>
      </c>
      <c r="P1885" s="1" t="n">
        <f aca="false">(O1885+N1885)-K1885</f>
        <v>5.36</v>
      </c>
    </row>
    <row r="1886" customFormat="false" ht="12.75" hidden="false" customHeight="false" outlineLevel="0" collapsed="false">
      <c r="A1886" s="0" t="s">
        <v>1898</v>
      </c>
      <c r="B1886" s="0" t="n">
        <v>2000</v>
      </c>
      <c r="C1886" s="0" t="n">
        <v>44.03</v>
      </c>
      <c r="D1886" s="0" t="n">
        <v>42.61</v>
      </c>
      <c r="E1886" s="0" t="n">
        <v>-0.66</v>
      </c>
      <c r="F1886" s="0" t="n">
        <v>-0.7</v>
      </c>
      <c r="G1886" s="0" t="n">
        <v>-1.21</v>
      </c>
      <c r="H1886" s="0" t="n">
        <v>-2.67</v>
      </c>
      <c r="I1886" s="0" t="n">
        <f aca="false">C1886-D1886</f>
        <v>1.42</v>
      </c>
      <c r="J1886" s="0" t="n">
        <f aca="false">D1886</f>
        <v>42.61</v>
      </c>
      <c r="K1886" s="0" t="n">
        <f aca="false">C1886</f>
        <v>44.03</v>
      </c>
      <c r="N1886" s="0" t="n">
        <f aca="false">'Central-Hudson On Peak'!I1886</f>
        <v>-4.12</v>
      </c>
      <c r="O1886" s="0" t="n">
        <f aca="false">'Central-Hudson On Peak'!D1886</f>
        <v>52.84</v>
      </c>
      <c r="P1886" s="1" t="n">
        <f aca="false">(O1886+N1886)-K1886</f>
        <v>4.69000000000001</v>
      </c>
    </row>
    <row r="1887" customFormat="false" ht="12.75" hidden="false" customHeight="false" outlineLevel="0" collapsed="false">
      <c r="A1887" s="0" t="s">
        <v>1899</v>
      </c>
      <c r="B1887" s="0" t="n">
        <v>2000</v>
      </c>
      <c r="C1887" s="0" t="n">
        <v>43.42</v>
      </c>
      <c r="D1887" s="0" t="n">
        <v>42.04</v>
      </c>
      <c r="E1887" s="0" t="n">
        <v>-0.79</v>
      </c>
      <c r="F1887" s="0" t="n">
        <v>-0.84</v>
      </c>
      <c r="G1887" s="0" t="n">
        <v>-1.19</v>
      </c>
      <c r="H1887" s="0" t="n">
        <v>-2.62</v>
      </c>
      <c r="I1887" s="0" t="n">
        <f aca="false">C1887-D1887</f>
        <v>1.38</v>
      </c>
      <c r="J1887" s="0" t="n">
        <f aca="false">D1887</f>
        <v>42.04</v>
      </c>
      <c r="K1887" s="0" t="n">
        <f aca="false">C1887</f>
        <v>43.42</v>
      </c>
      <c r="N1887" s="0" t="n">
        <f aca="false">'Central-Hudson On Peak'!I1887</f>
        <v>-4.05</v>
      </c>
      <c r="O1887" s="0" t="n">
        <f aca="false">'Central-Hudson On Peak'!D1887</f>
        <v>52.66</v>
      </c>
      <c r="P1887" s="1" t="n">
        <f aca="false">(O1887+N1887)-K1887</f>
        <v>5.19</v>
      </c>
    </row>
    <row r="1888" customFormat="false" ht="12.75" hidden="false" customHeight="false" outlineLevel="0" collapsed="false">
      <c r="A1888" s="0" t="s">
        <v>1900</v>
      </c>
      <c r="B1888" s="0" t="n">
        <v>2000</v>
      </c>
      <c r="C1888" s="0" t="n">
        <v>46.37</v>
      </c>
      <c r="D1888" s="0" t="n">
        <v>44.82</v>
      </c>
      <c r="E1888" s="0" t="n">
        <v>-0.25</v>
      </c>
      <c r="F1888" s="0" t="n">
        <v>-0.26</v>
      </c>
      <c r="G1888" s="0" t="n">
        <v>-1.28</v>
      </c>
      <c r="H1888" s="0" t="n">
        <v>-2.84</v>
      </c>
      <c r="I1888" s="0" t="n">
        <f aca="false">C1888-D1888</f>
        <v>1.55</v>
      </c>
      <c r="J1888" s="0" t="n">
        <f aca="false">D1888</f>
        <v>44.82</v>
      </c>
      <c r="K1888" s="0" t="n">
        <f aca="false">C1888</f>
        <v>46.37</v>
      </c>
      <c r="N1888" s="0" t="n">
        <f aca="false">'Central-Hudson On Peak'!I1888</f>
        <v>-4.38</v>
      </c>
      <c r="O1888" s="0" t="n">
        <f aca="false">'Central-Hudson On Peak'!D1888</f>
        <v>52.52</v>
      </c>
      <c r="P1888" s="1" t="n">
        <f aca="false">(O1888+N1888)-K1888</f>
        <v>1.77</v>
      </c>
    </row>
    <row r="1889" customFormat="false" ht="12.75" hidden="false" customHeight="false" outlineLevel="0" collapsed="false">
      <c r="A1889" s="0" t="s">
        <v>1901</v>
      </c>
      <c r="B1889" s="0" t="n">
        <v>2000</v>
      </c>
      <c r="C1889" s="0" t="n">
        <v>27.66</v>
      </c>
      <c r="D1889" s="0" t="n">
        <v>27</v>
      </c>
      <c r="E1889" s="0" t="n">
        <v>-2.95</v>
      </c>
      <c r="F1889" s="0" t="n">
        <v>-3.12</v>
      </c>
      <c r="G1889" s="0" t="n">
        <v>-0.69</v>
      </c>
      <c r="H1889" s="0" t="n">
        <v>-1.52</v>
      </c>
      <c r="I1889" s="0" t="n">
        <f aca="false">C1889-D1889</f>
        <v>0.66</v>
      </c>
      <c r="J1889" s="0" t="n">
        <f aca="false">D1889</f>
        <v>27</v>
      </c>
      <c r="K1889" s="0" t="n">
        <f aca="false">C1889</f>
        <v>27.66</v>
      </c>
      <c r="N1889" s="0" t="n">
        <f aca="false">'Central-Hudson On Peak'!I1889</f>
        <v>-2.35</v>
      </c>
      <c r="O1889" s="0" t="n">
        <f aca="false">'Central-Hudson On Peak'!D1889</f>
        <v>50.97</v>
      </c>
      <c r="P1889" s="1" t="n">
        <f aca="false">(O1889+N1889)-K1889</f>
        <v>20.96</v>
      </c>
    </row>
    <row r="1890" customFormat="false" ht="12.75" hidden="false" customHeight="false" outlineLevel="0" collapsed="false">
      <c r="A1890" s="0" t="s">
        <v>1902</v>
      </c>
      <c r="B1890" s="0" t="n">
        <v>2000</v>
      </c>
      <c r="C1890" s="0" t="n">
        <v>35.31</v>
      </c>
      <c r="D1890" s="0" t="n">
        <v>34.59</v>
      </c>
      <c r="E1890" s="0" t="n">
        <v>-1.69</v>
      </c>
      <c r="F1890" s="0" t="n">
        <v>-1.79</v>
      </c>
      <c r="G1890" s="0" t="n">
        <v>-0.86</v>
      </c>
      <c r="H1890" s="0" t="n">
        <v>-1.68</v>
      </c>
      <c r="I1890" s="0" t="n">
        <f aca="false">C1890-D1890</f>
        <v>0.719999999999999</v>
      </c>
      <c r="J1890" s="0" t="n">
        <f aca="false">D1890</f>
        <v>34.59</v>
      </c>
      <c r="K1890" s="0" t="n">
        <f aca="false">C1890</f>
        <v>35.31</v>
      </c>
      <c r="N1890" s="0" t="n">
        <f aca="false">'Central-Hudson On Peak'!I1890</f>
        <v>-3.49</v>
      </c>
      <c r="O1890" s="0" t="n">
        <f aca="false">'Central-Hudson On Peak'!D1890</f>
        <v>50.82</v>
      </c>
      <c r="P1890" s="1" t="n">
        <f aca="false">(O1890+N1890)-K1890</f>
        <v>12.02</v>
      </c>
    </row>
    <row r="1891" customFormat="false" ht="12.75" hidden="false" customHeight="false" outlineLevel="0" collapsed="false">
      <c r="A1891" s="0" t="s">
        <v>1903</v>
      </c>
      <c r="B1891" s="0" t="n">
        <v>2000</v>
      </c>
      <c r="C1891" s="0" t="n">
        <v>41.77</v>
      </c>
      <c r="D1891" s="0" t="n">
        <v>40.84</v>
      </c>
      <c r="E1891" s="0" t="n">
        <v>-0.97</v>
      </c>
      <c r="F1891" s="0" t="n">
        <v>-1.03</v>
      </c>
      <c r="G1891" s="0" t="n">
        <v>-1.05</v>
      </c>
      <c r="H1891" s="0" t="n">
        <v>-2.04</v>
      </c>
      <c r="I1891" s="0" t="n">
        <f aca="false">C1891-D1891</f>
        <v>0.93</v>
      </c>
      <c r="J1891" s="0" t="n">
        <f aca="false">D1891</f>
        <v>40.84</v>
      </c>
      <c r="K1891" s="0" t="n">
        <f aca="false">C1891</f>
        <v>41.77</v>
      </c>
      <c r="N1891" s="0" t="n">
        <f aca="false">'Central-Hudson On Peak'!I1891</f>
        <v>-4.24</v>
      </c>
      <c r="O1891" s="0" t="n">
        <f aca="false">'Central-Hudson On Peak'!D1891</f>
        <v>52.93</v>
      </c>
      <c r="P1891" s="1" t="n">
        <f aca="false">(O1891+N1891)-K1891</f>
        <v>6.92</v>
      </c>
    </row>
    <row r="1892" customFormat="false" ht="12.75" hidden="false" customHeight="false" outlineLevel="0" collapsed="false">
      <c r="A1892" s="0" t="s">
        <v>1904</v>
      </c>
      <c r="B1892" s="0" t="n">
        <v>2000</v>
      </c>
      <c r="C1892" s="0" t="n">
        <v>39.56</v>
      </c>
      <c r="D1892" s="0" t="n">
        <v>38.72</v>
      </c>
      <c r="E1892" s="0" t="n">
        <v>-1.55</v>
      </c>
      <c r="F1892" s="0" t="n">
        <v>-1.63</v>
      </c>
      <c r="G1892" s="0" t="n">
        <v>-0.98</v>
      </c>
      <c r="H1892" s="0" t="n">
        <v>-1.9</v>
      </c>
      <c r="I1892" s="0" t="n">
        <f aca="false">C1892-D1892</f>
        <v>0.840000000000003</v>
      </c>
      <c r="J1892" s="0" t="n">
        <f aca="false">D1892</f>
        <v>38.72</v>
      </c>
      <c r="K1892" s="0" t="n">
        <f aca="false">C1892</f>
        <v>39.56</v>
      </c>
      <c r="N1892" s="0" t="n">
        <f aca="false">'Central-Hudson On Peak'!I1892</f>
        <v>-3.95</v>
      </c>
      <c r="O1892" s="0" t="n">
        <f aca="false">'Central-Hudson On Peak'!D1892</f>
        <v>54.49</v>
      </c>
      <c r="P1892" s="1" t="n">
        <f aca="false">(O1892+N1892)-K1892</f>
        <v>10.98</v>
      </c>
    </row>
    <row r="1893" customFormat="false" ht="12.75" hidden="false" customHeight="false" outlineLevel="0" collapsed="false">
      <c r="A1893" s="0" t="s">
        <v>1905</v>
      </c>
      <c r="B1893" s="0" t="n">
        <v>2000</v>
      </c>
      <c r="C1893" s="0" t="n">
        <v>39.45</v>
      </c>
      <c r="D1893" s="0" t="n">
        <v>38.62</v>
      </c>
      <c r="E1893" s="0" t="n">
        <v>-2.05</v>
      </c>
      <c r="F1893" s="0" t="n">
        <v>-2.13</v>
      </c>
      <c r="G1893" s="0" t="n">
        <v>-0.96</v>
      </c>
      <c r="H1893" s="0" t="n">
        <v>-1.87</v>
      </c>
      <c r="I1893" s="0" t="n">
        <f aca="false">C1893-D1893</f>
        <v>0.830000000000005</v>
      </c>
      <c r="J1893" s="0" t="n">
        <f aca="false">D1893</f>
        <v>38.62</v>
      </c>
      <c r="K1893" s="0" t="n">
        <f aca="false">C1893</f>
        <v>39.45</v>
      </c>
      <c r="N1893" s="0" t="n">
        <f aca="false">'Central-Hudson On Peak'!I1893</f>
        <v>-3.88</v>
      </c>
      <c r="O1893" s="0" t="n">
        <f aca="false">'Central-Hudson On Peak'!D1893</f>
        <v>57.55</v>
      </c>
      <c r="P1893" s="1" t="n">
        <f aca="false">(O1893+N1893)-K1893</f>
        <v>14.22</v>
      </c>
    </row>
    <row r="1894" customFormat="false" ht="12.75" hidden="false" customHeight="false" outlineLevel="0" collapsed="false">
      <c r="A1894" s="0" t="s">
        <v>1906</v>
      </c>
      <c r="B1894" s="0" t="n">
        <v>2000</v>
      </c>
      <c r="C1894" s="0" t="n">
        <v>43.27</v>
      </c>
      <c r="D1894" s="0" t="n">
        <v>42.48</v>
      </c>
      <c r="E1894" s="0" t="n">
        <v>-4.19</v>
      </c>
      <c r="F1894" s="0" t="n">
        <v>-4.36</v>
      </c>
      <c r="G1894" s="0" t="n">
        <v>-1</v>
      </c>
      <c r="H1894" s="0" t="n">
        <v>-1.96</v>
      </c>
      <c r="I1894" s="0" t="n">
        <f aca="false">C1894-D1894</f>
        <v>0.790000000000006</v>
      </c>
      <c r="J1894" s="0" t="n">
        <f aca="false">D1894</f>
        <v>42.48</v>
      </c>
      <c r="K1894" s="0" t="n">
        <f aca="false">C1894</f>
        <v>43.27</v>
      </c>
      <c r="N1894" s="0" t="n">
        <f aca="false">'Central-Hudson On Peak'!I1894</f>
        <v>-4.05</v>
      </c>
      <c r="O1894" s="0" t="n">
        <f aca="false">'Central-Hudson On Peak'!D1894</f>
        <v>76.41</v>
      </c>
      <c r="P1894" s="1" t="n">
        <f aca="false">(O1894+N1894)-K1894</f>
        <v>29.09</v>
      </c>
    </row>
    <row r="1895" customFormat="false" ht="12.75" hidden="false" customHeight="false" outlineLevel="0" collapsed="false">
      <c r="A1895" s="0" t="s">
        <v>1907</v>
      </c>
      <c r="B1895" s="0" t="n">
        <v>2000</v>
      </c>
      <c r="C1895" s="0" t="n">
        <v>43.06</v>
      </c>
      <c r="D1895" s="0" t="n">
        <v>42.36</v>
      </c>
      <c r="E1895" s="0" t="n">
        <v>-5.4</v>
      </c>
      <c r="F1895" s="0" t="n">
        <v>-5.61</v>
      </c>
      <c r="G1895" s="0" t="n">
        <v>-0.97</v>
      </c>
      <c r="H1895" s="0" t="n">
        <v>-1.88</v>
      </c>
      <c r="I1895" s="0" t="n">
        <f aca="false">C1895-D1895</f>
        <v>0.700000000000003</v>
      </c>
      <c r="J1895" s="0" t="n">
        <f aca="false">D1895</f>
        <v>42.36</v>
      </c>
      <c r="K1895" s="0" t="n">
        <f aca="false">C1895</f>
        <v>43.06</v>
      </c>
      <c r="N1895" s="0" t="n">
        <f aca="false">'Central-Hudson On Peak'!I1895</f>
        <v>-3.91</v>
      </c>
      <c r="O1895" s="0" t="n">
        <f aca="false">'Central-Hudson On Peak'!D1895</f>
        <v>84.44</v>
      </c>
      <c r="P1895" s="1" t="n">
        <f aca="false">(O1895+N1895)-K1895</f>
        <v>37.47</v>
      </c>
    </row>
    <row r="1896" customFormat="false" ht="12.75" hidden="false" customHeight="false" outlineLevel="0" collapsed="false">
      <c r="A1896" s="0" t="s">
        <v>1908</v>
      </c>
      <c r="B1896" s="0" t="n">
        <v>2000</v>
      </c>
      <c r="C1896" s="0" t="n">
        <v>53.12</v>
      </c>
      <c r="D1896" s="0" t="n">
        <v>51.92</v>
      </c>
      <c r="E1896" s="0" t="n">
        <v>-1.6</v>
      </c>
      <c r="F1896" s="0" t="n">
        <v>-1.66</v>
      </c>
      <c r="G1896" s="0" t="n">
        <v>-1.32</v>
      </c>
      <c r="H1896" s="0" t="n">
        <v>-2.58</v>
      </c>
      <c r="I1896" s="0" t="n">
        <f aca="false">C1896-D1896</f>
        <v>1.2</v>
      </c>
      <c r="J1896" s="0" t="n">
        <f aca="false">D1896</f>
        <v>51.92</v>
      </c>
      <c r="K1896" s="0" t="n">
        <f aca="false">C1896</f>
        <v>53.12</v>
      </c>
      <c r="N1896" s="0" t="n">
        <f aca="false">'Central-Hudson On Peak'!I1896</f>
        <v>-5.35</v>
      </c>
      <c r="O1896" s="0" t="n">
        <f aca="false">'Central-Hudson On Peak'!D1896</f>
        <v>69.54</v>
      </c>
      <c r="P1896" s="1" t="n">
        <f aca="false">(O1896+N1896)-K1896</f>
        <v>11.07</v>
      </c>
    </row>
    <row r="1897" customFormat="false" ht="12.75" hidden="false" customHeight="false" outlineLevel="0" collapsed="false">
      <c r="A1897" s="0" t="s">
        <v>1909</v>
      </c>
      <c r="B1897" s="0" t="n">
        <v>2000</v>
      </c>
      <c r="C1897" s="0" t="n">
        <v>50.91</v>
      </c>
      <c r="D1897" s="0" t="n">
        <v>49.85</v>
      </c>
      <c r="E1897" s="0" t="n">
        <v>-2.91</v>
      </c>
      <c r="F1897" s="0" t="n">
        <v>-3.02</v>
      </c>
      <c r="G1897" s="0" t="n">
        <v>-1.23</v>
      </c>
      <c r="H1897" s="0" t="n">
        <v>-2.4</v>
      </c>
      <c r="I1897" s="0" t="n">
        <f aca="false">C1897-D1897</f>
        <v>1.06</v>
      </c>
      <c r="J1897" s="0" t="n">
        <f aca="false">D1897</f>
        <v>49.85</v>
      </c>
      <c r="K1897" s="0" t="n">
        <f aca="false">C1897</f>
        <v>50.91</v>
      </c>
      <c r="N1897" s="0" t="n">
        <f aca="false">'Central-Hudson On Peak'!I1897</f>
        <v>-4.98</v>
      </c>
      <c r="O1897" s="0" t="n">
        <f aca="false">'Central-Hudson On Peak'!D1897</f>
        <v>76.11</v>
      </c>
      <c r="P1897" s="1" t="n">
        <f aca="false">(O1897+N1897)-K1897</f>
        <v>20.22</v>
      </c>
    </row>
    <row r="1898" customFormat="false" ht="12.75" hidden="false" customHeight="false" outlineLevel="0" collapsed="false">
      <c r="A1898" s="0" t="s">
        <v>1910</v>
      </c>
      <c r="B1898" s="0" t="n">
        <v>2000</v>
      </c>
      <c r="C1898" s="0" t="n">
        <v>63.06</v>
      </c>
      <c r="D1898" s="0" t="n">
        <v>61.76</v>
      </c>
      <c r="E1898" s="0" t="n">
        <v>-3.72</v>
      </c>
      <c r="F1898" s="0" t="n">
        <v>-3.86</v>
      </c>
      <c r="G1898" s="0" t="n">
        <v>-1.53</v>
      </c>
      <c r="H1898" s="0" t="n">
        <v>-2.97</v>
      </c>
      <c r="I1898" s="0" t="n">
        <f aca="false">C1898-D1898</f>
        <v>1.3</v>
      </c>
      <c r="J1898" s="0" t="n">
        <f aca="false">D1898</f>
        <v>61.76</v>
      </c>
      <c r="K1898" s="0" t="n">
        <f aca="false">C1898</f>
        <v>63.06</v>
      </c>
      <c r="N1898" s="0" t="n">
        <f aca="false">'Central-Hudson On Peak'!I1898</f>
        <v>-6.17</v>
      </c>
      <c r="O1898" s="0" t="n">
        <f aca="false">'Central-Hudson On Peak'!D1898</f>
        <v>95.02</v>
      </c>
      <c r="P1898" s="1" t="n">
        <f aca="false">(O1898+N1898)-K1898</f>
        <v>25.79</v>
      </c>
    </row>
    <row r="1899" customFormat="false" ht="12.75" hidden="false" customHeight="false" outlineLevel="0" collapsed="false">
      <c r="A1899" s="0" t="s">
        <v>1911</v>
      </c>
      <c r="B1899" s="0" t="n">
        <v>2000</v>
      </c>
      <c r="C1899" s="0" t="n">
        <v>54.33</v>
      </c>
      <c r="D1899" s="0" t="n">
        <v>53.29</v>
      </c>
      <c r="E1899" s="0" t="n">
        <v>-4.26</v>
      </c>
      <c r="F1899" s="0" t="n">
        <v>-4.43</v>
      </c>
      <c r="G1899" s="0" t="n">
        <v>-1.29</v>
      </c>
      <c r="H1899" s="0" t="n">
        <v>-2.5</v>
      </c>
      <c r="I1899" s="0" t="n">
        <f aca="false">C1899-D1899</f>
        <v>1.04</v>
      </c>
      <c r="J1899" s="0" t="n">
        <f aca="false">D1899</f>
        <v>53.29</v>
      </c>
      <c r="K1899" s="0" t="n">
        <f aca="false">C1899</f>
        <v>54.33</v>
      </c>
      <c r="N1899" s="0" t="n">
        <f aca="false">'Central-Hudson On Peak'!I1899</f>
        <v>-5.2</v>
      </c>
      <c r="O1899" s="0" t="n">
        <f aca="false">'Central-Hudson On Peak'!D1899</f>
        <v>89.17</v>
      </c>
      <c r="P1899" s="1" t="n">
        <f aca="false">(O1899+N1899)-K1899</f>
        <v>29.64</v>
      </c>
    </row>
    <row r="1900" customFormat="false" ht="12.75" hidden="false" customHeight="false" outlineLevel="0" collapsed="false">
      <c r="A1900" s="0" t="s">
        <v>1912</v>
      </c>
      <c r="B1900" s="0" t="n">
        <v>2000</v>
      </c>
      <c r="C1900" s="0" t="n">
        <v>54.36</v>
      </c>
      <c r="D1900" s="0" t="n">
        <v>53.2</v>
      </c>
      <c r="E1900" s="0" t="n">
        <v>-2.62</v>
      </c>
      <c r="F1900" s="0" t="n">
        <v>-2.72</v>
      </c>
      <c r="G1900" s="0" t="n">
        <v>-1.33</v>
      </c>
      <c r="H1900" s="0" t="n">
        <v>-2.59</v>
      </c>
      <c r="I1900" s="0" t="n">
        <f aca="false">C1900-D1900</f>
        <v>1.16</v>
      </c>
      <c r="J1900" s="0" t="n">
        <f aca="false">D1900</f>
        <v>53.2</v>
      </c>
      <c r="K1900" s="0" t="n">
        <f aca="false">C1900</f>
        <v>54.36</v>
      </c>
      <c r="N1900" s="0" t="n">
        <f aca="false">'Central-Hudson On Peak'!I1900</f>
        <v>-5.37</v>
      </c>
      <c r="O1900" s="0" t="n">
        <f aca="false">'Central-Hudson On Peak'!D1900</f>
        <v>77.98</v>
      </c>
      <c r="P1900" s="1" t="n">
        <f aca="false">(O1900+N1900)-K1900</f>
        <v>18.25</v>
      </c>
    </row>
    <row r="1901" customFormat="false" ht="12.75" hidden="false" customHeight="false" outlineLevel="0" collapsed="false">
      <c r="A1901" s="0" t="s">
        <v>1913</v>
      </c>
      <c r="B1901" s="0" t="n">
        <v>2000</v>
      </c>
      <c r="C1901" s="0" t="n">
        <v>50.79</v>
      </c>
      <c r="D1901" s="0" t="n">
        <v>49.71</v>
      </c>
      <c r="E1901" s="0" t="n">
        <v>-2.34</v>
      </c>
      <c r="F1901" s="0" t="n">
        <v>-2.44</v>
      </c>
      <c r="G1901" s="0" t="n">
        <v>-1.24</v>
      </c>
      <c r="H1901" s="0" t="n">
        <v>-2.42</v>
      </c>
      <c r="I1901" s="0" t="n">
        <f aca="false">C1901-D1901</f>
        <v>1.08</v>
      </c>
      <c r="J1901" s="0" t="n">
        <f aca="false">D1901</f>
        <v>49.71</v>
      </c>
      <c r="K1901" s="0" t="n">
        <f aca="false">C1901</f>
        <v>50.79</v>
      </c>
      <c r="N1901" s="0" t="n">
        <f aca="false">'Central-Hudson On Peak'!I1901</f>
        <v>-5.03</v>
      </c>
      <c r="O1901" s="0" t="n">
        <f aca="false">'Central-Hudson On Peak'!D1901</f>
        <v>72.14</v>
      </c>
      <c r="P1901" s="1" t="n">
        <f aca="false">(O1901+N1901)-K1901</f>
        <v>16.32</v>
      </c>
    </row>
    <row r="1902" customFormat="false" ht="12.75" hidden="false" customHeight="false" outlineLevel="0" collapsed="false">
      <c r="A1902" s="0" t="s">
        <v>1914</v>
      </c>
      <c r="B1902" s="0" t="n">
        <v>2000</v>
      </c>
      <c r="C1902" s="0" t="n">
        <v>50.27</v>
      </c>
      <c r="D1902" s="0" t="n">
        <v>49.04</v>
      </c>
      <c r="E1902" s="0" t="n">
        <v>0</v>
      </c>
      <c r="F1902" s="0" t="n">
        <v>0</v>
      </c>
      <c r="G1902" s="0" t="n">
        <v>-1.29</v>
      </c>
      <c r="H1902" s="0" t="n">
        <v>-2.52</v>
      </c>
      <c r="I1902" s="0" t="n">
        <f aca="false">C1902-D1902</f>
        <v>1.23</v>
      </c>
      <c r="J1902" s="0" t="n">
        <f aca="false">D1902</f>
        <v>49.04</v>
      </c>
      <c r="K1902" s="0" t="n">
        <f aca="false">C1902</f>
        <v>50.27</v>
      </c>
      <c r="N1902" s="0" t="n">
        <f aca="false">'Central-Hudson On Peak'!I1902</f>
        <v>-5.22</v>
      </c>
      <c r="O1902" s="0" t="n">
        <f aca="false">'Central-Hudson On Peak'!D1902</f>
        <v>55.49</v>
      </c>
      <c r="P1902" s="1" t="n">
        <f aca="false">(O1902+N1902)-K1902</f>
        <v>0</v>
      </c>
    </row>
    <row r="1903" customFormat="false" ht="12.75" hidden="false" customHeight="false" outlineLevel="0" collapsed="false">
      <c r="A1903" s="0" t="s">
        <v>1915</v>
      </c>
      <c r="B1903" s="0" t="n">
        <v>2000</v>
      </c>
      <c r="C1903" s="0" t="n">
        <v>42.24</v>
      </c>
      <c r="D1903" s="0" t="n">
        <v>41.28</v>
      </c>
      <c r="E1903" s="0" t="n">
        <v>-1.01</v>
      </c>
      <c r="F1903" s="0" t="n">
        <v>-1.05</v>
      </c>
      <c r="G1903" s="0" t="n">
        <v>-1.06</v>
      </c>
      <c r="H1903" s="0" t="n">
        <v>-2.06</v>
      </c>
      <c r="I1903" s="0" t="n">
        <f aca="false">C1903-D1903</f>
        <v>0.960000000000001</v>
      </c>
      <c r="J1903" s="0" t="n">
        <f aca="false">D1903</f>
        <v>41.28</v>
      </c>
      <c r="K1903" s="0" t="n">
        <f aca="false">C1903</f>
        <v>42.24</v>
      </c>
      <c r="N1903" s="0" t="n">
        <f aca="false">'Central-Hudson On Peak'!I1903</f>
        <v>-4.28</v>
      </c>
      <c r="O1903" s="0" t="n">
        <f aca="false">'Central-Hudson On Peak'!D1903</f>
        <v>53.59</v>
      </c>
      <c r="P1903" s="1" t="n">
        <f aca="false">(O1903+N1903)-K1903</f>
        <v>7.07</v>
      </c>
    </row>
    <row r="1904" customFormat="false" ht="12.75" hidden="false" customHeight="false" outlineLevel="0" collapsed="false">
      <c r="A1904" s="0" t="s">
        <v>1916</v>
      </c>
      <c r="B1904" s="0" t="n">
        <v>2000</v>
      </c>
      <c r="C1904" s="0" t="n">
        <v>50.33</v>
      </c>
      <c r="D1904" s="0" t="n">
        <v>49.1</v>
      </c>
      <c r="E1904" s="0" t="n">
        <v>0</v>
      </c>
      <c r="F1904" s="0" t="n">
        <v>0</v>
      </c>
      <c r="G1904" s="0" t="n">
        <v>-1.29</v>
      </c>
      <c r="H1904" s="0" t="n">
        <v>-2.52</v>
      </c>
      <c r="I1904" s="0" t="n">
        <f aca="false">C1904-D1904</f>
        <v>1.23</v>
      </c>
      <c r="J1904" s="0" t="n">
        <f aca="false">D1904</f>
        <v>49.1</v>
      </c>
      <c r="K1904" s="0" t="n">
        <f aca="false">C1904</f>
        <v>50.33</v>
      </c>
      <c r="N1904" s="0" t="n">
        <f aca="false">'Central-Hudson On Peak'!I1904</f>
        <v>-5.22</v>
      </c>
      <c r="O1904" s="0" t="n">
        <f aca="false">'Central-Hudson On Peak'!D1904</f>
        <v>55.55</v>
      </c>
      <c r="P1904" s="1" t="n">
        <f aca="false">(O1904+N1904)-K1904</f>
        <v>0</v>
      </c>
    </row>
    <row r="1905" customFormat="false" ht="12.75" hidden="false" customHeight="false" outlineLevel="0" collapsed="false">
      <c r="A1905" s="0" t="s">
        <v>1917</v>
      </c>
      <c r="B1905" s="0" t="n">
        <v>2000</v>
      </c>
      <c r="C1905" s="0" t="n">
        <v>39.52</v>
      </c>
      <c r="D1905" s="0" t="n">
        <v>38.65</v>
      </c>
      <c r="E1905" s="0" t="n">
        <v>-1.37</v>
      </c>
      <c r="F1905" s="0" t="n">
        <v>-1.43</v>
      </c>
      <c r="G1905" s="0" t="n">
        <v>-0.98</v>
      </c>
      <c r="H1905" s="0" t="n">
        <v>-1.91</v>
      </c>
      <c r="I1905" s="0" t="n">
        <f aca="false">C1905-D1905</f>
        <v>0.870000000000005</v>
      </c>
      <c r="J1905" s="0" t="n">
        <f aca="false">D1905</f>
        <v>38.65</v>
      </c>
      <c r="K1905" s="0" t="n">
        <f aca="false">C1905</f>
        <v>39.52</v>
      </c>
      <c r="N1905" s="0" t="n">
        <f aca="false">'Central-Hudson On Peak'!I1905</f>
        <v>-3.96</v>
      </c>
      <c r="O1905" s="0" t="n">
        <f aca="false">'Central-Hudson On Peak'!D1905</f>
        <v>53.03</v>
      </c>
      <c r="P1905" s="1" t="n">
        <f aca="false">(O1905+N1905)-K1905</f>
        <v>9.55</v>
      </c>
    </row>
    <row r="1906" customFormat="false" ht="12.75" hidden="false" customHeight="false" outlineLevel="0" collapsed="false">
      <c r="A1906" s="0" t="s">
        <v>1918</v>
      </c>
      <c r="B1906" s="0" t="n">
        <v>2000</v>
      </c>
      <c r="C1906" s="0" t="n">
        <v>29.6</v>
      </c>
      <c r="D1906" s="0" t="n">
        <v>29.11</v>
      </c>
      <c r="E1906" s="0" t="n">
        <v>-2.02</v>
      </c>
      <c r="F1906" s="0" t="n">
        <v>-2.11</v>
      </c>
      <c r="G1906" s="0" t="n">
        <v>-0.71</v>
      </c>
      <c r="H1906" s="0" t="n">
        <v>-1.29</v>
      </c>
      <c r="I1906" s="0" t="n">
        <f aca="false">C1906-D1906</f>
        <v>0.490000000000002</v>
      </c>
      <c r="J1906" s="0" t="n">
        <f aca="false">D1906</f>
        <v>29.11</v>
      </c>
      <c r="K1906" s="0" t="n">
        <f aca="false">C1906</f>
        <v>29.6</v>
      </c>
      <c r="N1906" s="0" t="n">
        <f aca="false">'Central-Hudson On Peak'!I1906</f>
        <v>-2.74</v>
      </c>
      <c r="O1906" s="0" t="n">
        <f aca="false">'Central-Hudson On Peak'!D1906</f>
        <v>46.4</v>
      </c>
      <c r="P1906" s="1" t="n">
        <f aca="false">(O1906+N1906)-K1906</f>
        <v>14.06</v>
      </c>
    </row>
    <row r="1907" customFormat="false" ht="12.75" hidden="false" customHeight="false" outlineLevel="0" collapsed="false">
      <c r="A1907" s="0" t="s">
        <v>1919</v>
      </c>
      <c r="B1907" s="0" t="n">
        <v>2000</v>
      </c>
      <c r="C1907" s="0" t="n">
        <v>32.11</v>
      </c>
      <c r="D1907" s="0" t="n">
        <v>31.58</v>
      </c>
      <c r="E1907" s="0" t="n">
        <v>-2.09</v>
      </c>
      <c r="F1907" s="0" t="n">
        <v>-2.18</v>
      </c>
      <c r="G1907" s="0" t="n">
        <v>-0.78</v>
      </c>
      <c r="H1907" s="0" t="n">
        <v>-1.4</v>
      </c>
      <c r="I1907" s="0" t="n">
        <f aca="false">C1907-D1907</f>
        <v>0.530000000000001</v>
      </c>
      <c r="J1907" s="0" t="n">
        <f aca="false">D1907</f>
        <v>31.58</v>
      </c>
      <c r="K1907" s="0" t="n">
        <f aca="false">C1907</f>
        <v>32.11</v>
      </c>
      <c r="N1907" s="0" t="n">
        <f aca="false">'Central-Hudson On Peak'!I1907</f>
        <v>-2.99</v>
      </c>
      <c r="O1907" s="0" t="n">
        <f aca="false">'Central-Hudson On Peak'!D1907</f>
        <v>49.6</v>
      </c>
      <c r="P1907" s="1" t="n">
        <f aca="false">(O1907+N1907)-K1907</f>
        <v>14.5</v>
      </c>
    </row>
    <row r="1908" customFormat="false" ht="12.75" hidden="false" customHeight="false" outlineLevel="0" collapsed="false">
      <c r="A1908" s="0" t="s">
        <v>1920</v>
      </c>
      <c r="B1908" s="0" t="n">
        <v>2000</v>
      </c>
      <c r="C1908" s="0" t="n">
        <v>30.32</v>
      </c>
      <c r="D1908" s="0" t="n">
        <v>29.85</v>
      </c>
      <c r="E1908" s="0" t="n">
        <v>-2.46</v>
      </c>
      <c r="F1908" s="0" t="n">
        <v>-2.57</v>
      </c>
      <c r="G1908" s="0" t="n">
        <v>-0.72</v>
      </c>
      <c r="H1908" s="0" t="n">
        <v>-1.3</v>
      </c>
      <c r="I1908" s="0" t="n">
        <f aca="false">C1908-D1908</f>
        <v>0.469999999999999</v>
      </c>
      <c r="J1908" s="0" t="n">
        <f aca="false">D1908</f>
        <v>29.85</v>
      </c>
      <c r="K1908" s="0" t="n">
        <f aca="false">C1908</f>
        <v>30.32</v>
      </c>
      <c r="N1908" s="0" t="n">
        <f aca="false">'Central-Hudson On Peak'!I1908</f>
        <v>-2.77</v>
      </c>
      <c r="O1908" s="0" t="n">
        <f aca="false">'Central-Hudson On Peak'!D1908</f>
        <v>50.22</v>
      </c>
      <c r="P1908" s="1" t="n">
        <f aca="false">(O1908+N1908)-K1908</f>
        <v>17.13</v>
      </c>
    </row>
    <row r="1909" customFormat="false" ht="12.75" hidden="false" customHeight="false" outlineLevel="0" collapsed="false">
      <c r="A1909" s="0" t="s">
        <v>1921</v>
      </c>
      <c r="B1909" s="0" t="n">
        <v>2000</v>
      </c>
      <c r="C1909" s="0" t="n">
        <v>35.01</v>
      </c>
      <c r="D1909" s="0" t="n">
        <v>34.42</v>
      </c>
      <c r="E1909" s="0" t="n">
        <v>-2.15</v>
      </c>
      <c r="F1909" s="0" t="n">
        <v>-2.24</v>
      </c>
      <c r="G1909" s="0" t="n">
        <v>-0.85</v>
      </c>
      <c r="H1909" s="0" t="n">
        <v>-1.53</v>
      </c>
      <c r="I1909" s="0" t="n">
        <f aca="false">C1909-D1909</f>
        <v>0.589999999999996</v>
      </c>
      <c r="J1909" s="0" t="n">
        <f aca="false">D1909</f>
        <v>34.42</v>
      </c>
      <c r="K1909" s="0" t="n">
        <f aca="false">C1909</f>
        <v>35.01</v>
      </c>
      <c r="N1909" s="0" t="n">
        <f aca="false">'Central-Hudson On Peak'!I1909</f>
        <v>-3.27</v>
      </c>
      <c r="O1909" s="0" t="n">
        <f aca="false">'Central-Hudson On Peak'!D1909</f>
        <v>53.23</v>
      </c>
      <c r="P1909" s="1" t="n">
        <f aca="false">(O1909+N1909)-K1909</f>
        <v>14.95</v>
      </c>
    </row>
    <row r="1910" customFormat="false" ht="12.75" hidden="false" customHeight="false" outlineLevel="0" collapsed="false">
      <c r="A1910" s="0" t="s">
        <v>1922</v>
      </c>
      <c r="B1910" s="0" t="n">
        <v>2000</v>
      </c>
      <c r="C1910" s="0" t="n">
        <v>35.06</v>
      </c>
      <c r="D1910" s="0" t="n">
        <v>34.45</v>
      </c>
      <c r="E1910" s="0" t="n">
        <v>-1.84</v>
      </c>
      <c r="F1910" s="0" t="n">
        <v>-1.92</v>
      </c>
      <c r="G1910" s="0" t="n">
        <v>-0.86</v>
      </c>
      <c r="H1910" s="0" t="n">
        <v>-1.55</v>
      </c>
      <c r="I1910" s="0" t="n">
        <f aca="false">C1910-D1910</f>
        <v>0.609999999999999</v>
      </c>
      <c r="J1910" s="0" t="n">
        <f aca="false">D1910</f>
        <v>34.45</v>
      </c>
      <c r="K1910" s="0" t="n">
        <f aca="false">C1910</f>
        <v>35.06</v>
      </c>
      <c r="N1910" s="0" t="n">
        <f aca="false">'Central-Hudson On Peak'!I1910</f>
        <v>-3.3</v>
      </c>
      <c r="O1910" s="0" t="n">
        <f aca="false">'Central-Hudson On Peak'!D1910</f>
        <v>51.14</v>
      </c>
      <c r="P1910" s="1" t="n">
        <f aca="false">(O1910+N1910)-K1910</f>
        <v>12.78</v>
      </c>
    </row>
    <row r="1911" customFormat="false" ht="12.75" hidden="false" customHeight="false" outlineLevel="0" collapsed="false">
      <c r="A1911" s="0" t="s">
        <v>1923</v>
      </c>
      <c r="B1911" s="0" t="n">
        <v>2000</v>
      </c>
      <c r="C1911" s="0" t="n">
        <v>43.64</v>
      </c>
      <c r="D1911" s="0" t="n">
        <v>42.75</v>
      </c>
      <c r="E1911" s="0" t="n">
        <v>-0.32</v>
      </c>
      <c r="F1911" s="0" t="n">
        <v>-0.33</v>
      </c>
      <c r="G1911" s="0" t="n">
        <v>-1.12</v>
      </c>
      <c r="H1911" s="0" t="n">
        <v>-2.02</v>
      </c>
      <c r="I1911" s="0" t="n">
        <f aca="false">C1911-D1911</f>
        <v>0.890000000000001</v>
      </c>
      <c r="J1911" s="0" t="n">
        <f aca="false">D1911</f>
        <v>42.75</v>
      </c>
      <c r="K1911" s="0" t="n">
        <f aca="false">C1911</f>
        <v>43.64</v>
      </c>
      <c r="N1911" s="0" t="n">
        <f aca="false">'Central-Hudson On Peak'!I1911</f>
        <v>-4.3</v>
      </c>
      <c r="O1911" s="0" t="n">
        <f aca="false">'Central-Hudson On Peak'!D1911</f>
        <v>50.15</v>
      </c>
      <c r="P1911" s="1" t="n">
        <f aca="false">(O1911+N1911)-K1911</f>
        <v>2.20999999999999</v>
      </c>
    </row>
    <row r="1912" customFormat="false" ht="12.75" hidden="false" customHeight="false" outlineLevel="0" collapsed="false">
      <c r="A1912" s="0" t="s">
        <v>1924</v>
      </c>
      <c r="B1912" s="0" t="n">
        <v>2000</v>
      </c>
      <c r="C1912" s="0" t="n">
        <v>43.54</v>
      </c>
      <c r="D1912" s="0" t="n">
        <v>42.69</v>
      </c>
      <c r="E1912" s="0" t="n">
        <v>-0.86</v>
      </c>
      <c r="F1912" s="0" t="n">
        <v>-0.9</v>
      </c>
      <c r="G1912" s="0" t="n">
        <v>-1.1</v>
      </c>
      <c r="H1912" s="0" t="n">
        <v>-1.99</v>
      </c>
      <c r="I1912" s="0" t="n">
        <f aca="false">C1912-D1912</f>
        <v>0.850000000000001</v>
      </c>
      <c r="J1912" s="0" t="n">
        <f aca="false">D1912</f>
        <v>42.69</v>
      </c>
      <c r="K1912" s="0" t="n">
        <f aca="false">C1912</f>
        <v>43.54</v>
      </c>
      <c r="N1912" s="0" t="n">
        <f aca="false">'Central-Hudson On Peak'!I1912</f>
        <v>-4.24</v>
      </c>
      <c r="O1912" s="0" t="n">
        <f aca="false">'Central-Hudson On Peak'!D1912</f>
        <v>53.79</v>
      </c>
      <c r="P1912" s="1" t="n">
        <f aca="false">(O1912+N1912)-K1912</f>
        <v>6.01</v>
      </c>
    </row>
    <row r="1913" customFormat="false" ht="12.75" hidden="false" customHeight="false" outlineLevel="0" collapsed="false">
      <c r="A1913" s="0" t="s">
        <v>1925</v>
      </c>
      <c r="B1913" s="0" t="n">
        <v>2000</v>
      </c>
      <c r="C1913" s="0" t="n">
        <v>43.47</v>
      </c>
      <c r="D1913" s="0" t="n">
        <v>42.65</v>
      </c>
      <c r="E1913" s="0" t="n">
        <v>-1.33</v>
      </c>
      <c r="F1913" s="0" t="n">
        <v>-1.38</v>
      </c>
      <c r="G1913" s="0" t="n">
        <v>-1.09</v>
      </c>
      <c r="H1913" s="0" t="n">
        <v>-1.96</v>
      </c>
      <c r="I1913" s="0" t="n">
        <f aca="false">C1913-D1913</f>
        <v>0.82</v>
      </c>
      <c r="J1913" s="0" t="n">
        <f aca="false">D1913</f>
        <v>42.65</v>
      </c>
      <c r="K1913" s="0" t="n">
        <f aca="false">C1913</f>
        <v>43.47</v>
      </c>
      <c r="N1913" s="0" t="n">
        <f aca="false">'Central-Hudson On Peak'!I1913</f>
        <v>-4.19</v>
      </c>
      <c r="O1913" s="0" t="n">
        <f aca="false">'Central-Hudson On Peak'!D1913</f>
        <v>56.88</v>
      </c>
      <c r="P1913" s="1" t="n">
        <f aca="false">(O1913+N1913)-K1913</f>
        <v>9.22000000000001</v>
      </c>
    </row>
    <row r="1914" customFormat="false" ht="12.75" hidden="false" customHeight="false" outlineLevel="0" collapsed="false">
      <c r="A1914" s="0" t="s">
        <v>1926</v>
      </c>
      <c r="B1914" s="0" t="n">
        <v>2000</v>
      </c>
      <c r="C1914" s="0" t="n">
        <v>43.58</v>
      </c>
      <c r="D1914" s="0" t="n">
        <v>42.71</v>
      </c>
      <c r="E1914" s="0" t="n">
        <v>-0.73</v>
      </c>
      <c r="F1914" s="0" t="n">
        <v>-0.76</v>
      </c>
      <c r="G1914" s="0" t="n">
        <v>-1.1</v>
      </c>
      <c r="H1914" s="0" t="n">
        <v>-2</v>
      </c>
      <c r="I1914" s="0" t="n">
        <f aca="false">C1914-D1914</f>
        <v>0.869999999999997</v>
      </c>
      <c r="J1914" s="0" t="n">
        <f aca="false">D1914</f>
        <v>42.71</v>
      </c>
      <c r="K1914" s="0" t="n">
        <f aca="false">C1914</f>
        <v>43.58</v>
      </c>
      <c r="N1914" s="0" t="n">
        <f aca="false">'Central-Hudson On Peak'!I1914</f>
        <v>-4.25</v>
      </c>
      <c r="O1914" s="0" t="n">
        <f aca="false">'Central-Hudson On Peak'!D1914</f>
        <v>52.87</v>
      </c>
      <c r="P1914" s="1" t="n">
        <f aca="false">(O1914+N1914)-K1914</f>
        <v>5.04</v>
      </c>
    </row>
    <row r="1915" customFormat="false" ht="12.75" hidden="false" customHeight="false" outlineLevel="0" collapsed="false">
      <c r="A1915" s="0" t="s">
        <v>1927</v>
      </c>
      <c r="B1915" s="0" t="n">
        <v>2000</v>
      </c>
      <c r="C1915" s="0" t="n">
        <v>43.55</v>
      </c>
      <c r="D1915" s="0" t="n">
        <v>42.69</v>
      </c>
      <c r="E1915" s="0" t="n">
        <v>-0.9</v>
      </c>
      <c r="F1915" s="0" t="n">
        <v>-0.93</v>
      </c>
      <c r="G1915" s="0" t="n">
        <v>-1.1</v>
      </c>
      <c r="H1915" s="0" t="n">
        <v>-1.99</v>
      </c>
      <c r="I1915" s="0" t="n">
        <f aca="false">C1915-D1915</f>
        <v>0.859999999999999</v>
      </c>
      <c r="J1915" s="0" t="n">
        <f aca="false">D1915</f>
        <v>42.69</v>
      </c>
      <c r="K1915" s="0" t="n">
        <f aca="false">C1915</f>
        <v>43.55</v>
      </c>
      <c r="N1915" s="0" t="n">
        <f aca="false">'Central-Hudson On Peak'!I1915</f>
        <v>-4.23</v>
      </c>
      <c r="O1915" s="0" t="n">
        <f aca="false">'Central-Hudson On Peak'!D1915</f>
        <v>53.94</v>
      </c>
      <c r="P1915" s="1" t="n">
        <f aca="false">(O1915+N1915)-K1915</f>
        <v>6.16</v>
      </c>
    </row>
    <row r="1916" customFormat="false" ht="12.75" hidden="false" customHeight="false" outlineLevel="0" collapsed="false">
      <c r="A1916" s="0" t="s">
        <v>1928</v>
      </c>
      <c r="B1916" s="0" t="n">
        <v>2000</v>
      </c>
      <c r="C1916" s="0" t="n">
        <v>43.48</v>
      </c>
      <c r="D1916" s="0" t="n">
        <v>42.66</v>
      </c>
      <c r="E1916" s="0" t="n">
        <v>-1.17</v>
      </c>
      <c r="F1916" s="0" t="n">
        <v>-1.23</v>
      </c>
      <c r="G1916" s="0" t="n">
        <v>-1.09</v>
      </c>
      <c r="H1916" s="0" t="n">
        <v>-1.97</v>
      </c>
      <c r="I1916" s="0" t="n">
        <f aca="false">C1916-D1916</f>
        <v>0.82</v>
      </c>
      <c r="J1916" s="0" t="n">
        <f aca="false">D1916</f>
        <v>42.66</v>
      </c>
      <c r="K1916" s="0" t="n">
        <f aca="false">C1916</f>
        <v>43.48</v>
      </c>
      <c r="N1916" s="0" t="n">
        <f aca="false">'Central-Hudson On Peak'!I1916</f>
        <v>-4.2</v>
      </c>
      <c r="O1916" s="0" t="n">
        <f aca="false">'Central-Hudson On Peak'!D1916</f>
        <v>55.89</v>
      </c>
      <c r="P1916" s="1" t="n">
        <f aca="false">(O1916+N1916)-K1916</f>
        <v>8.21</v>
      </c>
    </row>
    <row r="1917" customFormat="false" ht="12.75" hidden="false" customHeight="false" outlineLevel="0" collapsed="false">
      <c r="A1917" s="0" t="s">
        <v>1929</v>
      </c>
      <c r="B1917" s="0" t="n">
        <v>2000</v>
      </c>
      <c r="C1917" s="0" t="n">
        <v>43.57</v>
      </c>
      <c r="D1917" s="0" t="n">
        <v>42.72</v>
      </c>
      <c r="E1917" s="0" t="n">
        <v>-0.66</v>
      </c>
      <c r="F1917" s="0" t="n">
        <v>-0.7</v>
      </c>
      <c r="G1917" s="0" t="n">
        <v>-1.11</v>
      </c>
      <c r="H1917" s="0" t="n">
        <v>-2</v>
      </c>
      <c r="I1917" s="0" t="n">
        <f aca="false">C1917-D1917</f>
        <v>0.850000000000001</v>
      </c>
      <c r="J1917" s="0" t="n">
        <f aca="false">D1917</f>
        <v>42.72</v>
      </c>
      <c r="K1917" s="0" t="n">
        <f aca="false">C1917</f>
        <v>43.57</v>
      </c>
      <c r="N1917" s="0" t="n">
        <f aca="false">'Central-Hudson On Peak'!I1917</f>
        <v>-4.26</v>
      </c>
      <c r="O1917" s="0" t="n">
        <f aca="false">'Central-Hudson On Peak'!D1917</f>
        <v>52.47</v>
      </c>
      <c r="P1917" s="1" t="n">
        <f aca="false">(O1917+N1917)-K1917</f>
        <v>4.64</v>
      </c>
    </row>
    <row r="1918" customFormat="false" ht="12.75" hidden="false" customHeight="false" outlineLevel="0" collapsed="false">
      <c r="A1918" s="0" t="s">
        <v>1930</v>
      </c>
      <c r="B1918" s="0" t="n">
        <v>2000</v>
      </c>
      <c r="C1918" s="0" t="n">
        <v>39.26</v>
      </c>
      <c r="D1918" s="0" t="n">
        <v>38.54</v>
      </c>
      <c r="E1918" s="0" t="n">
        <v>-1.54</v>
      </c>
      <c r="F1918" s="0" t="n">
        <v>-1.61</v>
      </c>
      <c r="G1918" s="0" t="n">
        <v>-0.97</v>
      </c>
      <c r="H1918" s="0" t="n">
        <v>-1.76</v>
      </c>
      <c r="I1918" s="0" t="n">
        <f aca="false">C1918-D1918</f>
        <v>0.719999999999999</v>
      </c>
      <c r="J1918" s="0" t="n">
        <f aca="false">D1918</f>
        <v>38.54</v>
      </c>
      <c r="K1918" s="0" t="n">
        <f aca="false">C1918</f>
        <v>39.26</v>
      </c>
      <c r="N1918" s="0" t="n">
        <f aca="false">'Central-Hudson On Peak'!I1918</f>
        <v>-3.74</v>
      </c>
      <c r="O1918" s="0" t="n">
        <f aca="false">'Central-Hudson On Peak'!D1918</f>
        <v>53.76</v>
      </c>
      <c r="P1918" s="1" t="n">
        <f aca="false">(O1918+N1918)-K1918</f>
        <v>10.76</v>
      </c>
    </row>
    <row r="1919" customFormat="false" ht="12.75" hidden="false" customHeight="false" outlineLevel="0" collapsed="false">
      <c r="A1919" s="0" t="s">
        <v>1931</v>
      </c>
      <c r="B1919" s="0" t="n">
        <v>2000</v>
      </c>
      <c r="C1919" s="0" t="n">
        <v>41.46</v>
      </c>
      <c r="D1919" s="0" t="n">
        <v>40.66</v>
      </c>
      <c r="E1919" s="0" t="n">
        <v>-0.85</v>
      </c>
      <c r="F1919" s="0" t="n">
        <v>-0.89</v>
      </c>
      <c r="G1919" s="0" t="n">
        <v>-1.05</v>
      </c>
      <c r="H1919" s="0" t="n">
        <v>-1.89</v>
      </c>
      <c r="I1919" s="0" t="n">
        <f aca="false">C1919-D1919</f>
        <v>0.800000000000004</v>
      </c>
      <c r="J1919" s="0" t="n">
        <f aca="false">D1919</f>
        <v>40.66</v>
      </c>
      <c r="K1919" s="0" t="n">
        <f aca="false">C1919</f>
        <v>41.46</v>
      </c>
      <c r="N1919" s="0" t="n">
        <f aca="false">'Central-Hudson On Peak'!I1919</f>
        <v>-4.03</v>
      </c>
      <c r="O1919" s="0" t="n">
        <f aca="false">'Central-Hudson On Peak'!D1919</f>
        <v>51.44</v>
      </c>
      <c r="P1919" s="1" t="n">
        <f aca="false">(O1919+N1919)-K1919</f>
        <v>5.95</v>
      </c>
    </row>
    <row r="1920" customFormat="false" ht="12.75" hidden="false" customHeight="false" outlineLevel="0" collapsed="false">
      <c r="A1920" s="0" t="s">
        <v>1932</v>
      </c>
      <c r="B1920" s="0" t="n">
        <v>2000</v>
      </c>
      <c r="C1920" s="0" t="n">
        <v>39.49</v>
      </c>
      <c r="D1920" s="0" t="n">
        <v>38.74</v>
      </c>
      <c r="E1920" s="0" t="n">
        <v>-0.92</v>
      </c>
      <c r="F1920" s="0" t="n">
        <v>-0.97</v>
      </c>
      <c r="G1920" s="0" t="n">
        <v>-1</v>
      </c>
      <c r="H1920" s="0" t="n">
        <v>-1.8</v>
      </c>
      <c r="I1920" s="0" t="n">
        <f aca="false">C1920-D1920</f>
        <v>0.75</v>
      </c>
      <c r="J1920" s="0" t="n">
        <f aca="false">D1920</f>
        <v>38.74</v>
      </c>
      <c r="K1920" s="0" t="n">
        <f aca="false">C1920</f>
        <v>39.49</v>
      </c>
      <c r="N1920" s="0" t="n">
        <f aca="false">'Central-Hudson On Peak'!I1920</f>
        <v>-3.83</v>
      </c>
      <c r="O1920" s="0" t="n">
        <f aca="false">'Central-Hudson On Peak'!D1920</f>
        <v>49.8</v>
      </c>
      <c r="P1920" s="1" t="n">
        <f aca="false">(O1920+N1920)-K1920</f>
        <v>6.48</v>
      </c>
    </row>
    <row r="1921" customFormat="false" ht="12.75" hidden="false" customHeight="false" outlineLevel="0" collapsed="false">
      <c r="A1921" s="0" t="s">
        <v>1933</v>
      </c>
      <c r="B1921" s="0" t="n">
        <v>2000</v>
      </c>
      <c r="C1921" s="0" t="n">
        <v>38.09</v>
      </c>
      <c r="D1921" s="0" t="n">
        <v>37.37</v>
      </c>
      <c r="E1921" s="0" t="n">
        <v>-1.08</v>
      </c>
      <c r="F1921" s="0" t="n">
        <v>-1.13</v>
      </c>
      <c r="G1921" s="0" t="n">
        <v>-0.96</v>
      </c>
      <c r="H1921" s="0" t="n">
        <v>-1.73</v>
      </c>
      <c r="I1921" s="0" t="n">
        <f aca="false">C1921-D1921</f>
        <v>0.720000000000006</v>
      </c>
      <c r="J1921" s="0" t="n">
        <f aca="false">D1921</f>
        <v>37.37</v>
      </c>
      <c r="K1921" s="0" t="n">
        <f aca="false">C1921</f>
        <v>38.09</v>
      </c>
      <c r="N1921" s="0" t="n">
        <f aca="false">'Central-Hudson On Peak'!I1921</f>
        <v>-3.68</v>
      </c>
      <c r="O1921" s="0" t="n">
        <f aca="false">'Central-Hudson On Peak'!D1921</f>
        <v>49.31</v>
      </c>
      <c r="P1921" s="1" t="n">
        <f aca="false">(O1921+N1921)-K1921</f>
        <v>7.54</v>
      </c>
    </row>
    <row r="1922" customFormat="false" ht="12.75" hidden="false" customHeight="false" outlineLevel="0" collapsed="false">
      <c r="A1922" s="0" t="s">
        <v>1934</v>
      </c>
      <c r="B1922" s="0" t="n">
        <v>2000</v>
      </c>
      <c r="C1922" s="0" t="n">
        <v>25.18</v>
      </c>
      <c r="D1922" s="0" t="n">
        <v>24.84</v>
      </c>
      <c r="E1922" s="0" t="n">
        <v>-3.17</v>
      </c>
      <c r="F1922" s="0" t="n">
        <v>-3.33</v>
      </c>
      <c r="G1922" s="0" t="n">
        <v>-0.54</v>
      </c>
      <c r="H1922" s="0" t="n">
        <v>-1.04</v>
      </c>
      <c r="I1922" s="0" t="n">
        <f aca="false">C1922-D1922</f>
        <v>0.34</v>
      </c>
      <c r="J1922" s="0" t="n">
        <f aca="false">D1922</f>
        <v>24.84</v>
      </c>
      <c r="K1922" s="0" t="n">
        <f aca="false">C1922</f>
        <v>25.18</v>
      </c>
      <c r="N1922" s="0" t="n">
        <f aca="false">'Central-Hudson On Peak'!I1922</f>
        <v>-2.02</v>
      </c>
      <c r="O1922" s="0" t="n">
        <f aca="false">'Central-Hudson On Peak'!D1922</f>
        <v>49.38</v>
      </c>
      <c r="P1922" s="1" t="n">
        <f aca="false">(O1922+N1922)-K1922</f>
        <v>22.18</v>
      </c>
    </row>
    <row r="1923" customFormat="false" ht="12.75" hidden="false" customHeight="false" outlineLevel="0" collapsed="false">
      <c r="A1923" s="0" t="s">
        <v>1935</v>
      </c>
      <c r="B1923" s="0" t="n">
        <v>2000</v>
      </c>
      <c r="C1923" s="0" t="n">
        <v>26.92</v>
      </c>
      <c r="D1923" s="0" t="n">
        <v>26.53</v>
      </c>
      <c r="E1923" s="0" t="n">
        <v>-3.34</v>
      </c>
      <c r="F1923" s="0" t="n">
        <v>-3.49</v>
      </c>
      <c r="G1923" s="0" t="n">
        <v>-0.58</v>
      </c>
      <c r="H1923" s="0" t="n">
        <v>-1.12</v>
      </c>
      <c r="I1923" s="0" t="n">
        <f aca="false">C1923-D1923</f>
        <v>0.390000000000001</v>
      </c>
      <c r="J1923" s="0" t="n">
        <f aca="false">D1923</f>
        <v>26.53</v>
      </c>
      <c r="K1923" s="0" t="n">
        <f aca="false">C1923</f>
        <v>26.92</v>
      </c>
      <c r="N1923" s="0" t="n">
        <f aca="false">'Central-Hudson On Peak'!I1923</f>
        <v>-2.17</v>
      </c>
      <c r="O1923" s="0" t="n">
        <f aca="false">'Central-Hudson On Peak'!D1923</f>
        <v>52.07</v>
      </c>
      <c r="P1923" s="1" t="n">
        <f aca="false">(O1923+N1923)-K1923</f>
        <v>22.98</v>
      </c>
    </row>
    <row r="1924" customFormat="false" ht="12.75" hidden="false" customHeight="false" outlineLevel="0" collapsed="false">
      <c r="A1924" s="0" t="s">
        <v>1936</v>
      </c>
      <c r="B1924" s="0" t="n">
        <v>2000</v>
      </c>
      <c r="C1924" s="0" t="n">
        <v>27.89</v>
      </c>
      <c r="D1924" s="0" t="n">
        <v>27.48</v>
      </c>
      <c r="E1924" s="0" t="n">
        <v>-3.46</v>
      </c>
      <c r="F1924" s="0" t="n">
        <v>-3.61</v>
      </c>
      <c r="G1924" s="0" t="n">
        <v>-0.6</v>
      </c>
      <c r="H1924" s="0" t="n">
        <v>-1.16</v>
      </c>
      <c r="I1924" s="0" t="n">
        <f aca="false">C1924-D1924</f>
        <v>0.41</v>
      </c>
      <c r="J1924" s="0" t="n">
        <f aca="false">D1924</f>
        <v>27.48</v>
      </c>
      <c r="K1924" s="0" t="n">
        <f aca="false">C1924</f>
        <v>27.89</v>
      </c>
      <c r="N1924" s="0" t="n">
        <f aca="false">'Central-Hudson On Peak'!I1924</f>
        <v>-2.25</v>
      </c>
      <c r="O1924" s="0" t="n">
        <f aca="false">'Central-Hudson On Peak'!D1924</f>
        <v>53.91</v>
      </c>
      <c r="P1924" s="1" t="n">
        <f aca="false">(O1924+N1924)-K1924</f>
        <v>23.77</v>
      </c>
    </row>
    <row r="1925" customFormat="false" ht="12.75" hidden="false" customHeight="false" outlineLevel="0" collapsed="false">
      <c r="A1925" s="0" t="s">
        <v>1937</v>
      </c>
      <c r="B1925" s="0" t="n">
        <v>2000</v>
      </c>
      <c r="C1925" s="0" t="n">
        <v>28.47</v>
      </c>
      <c r="D1925" s="0" t="n">
        <v>28.09</v>
      </c>
      <c r="E1925" s="0" t="n">
        <v>-4</v>
      </c>
      <c r="F1925" s="0" t="n">
        <v>-4.18</v>
      </c>
      <c r="G1925" s="0" t="n">
        <v>-0.6</v>
      </c>
      <c r="H1925" s="0" t="n">
        <v>-1.16</v>
      </c>
      <c r="I1925" s="0" t="n">
        <f aca="false">C1925-D1925</f>
        <v>0.379999999999999</v>
      </c>
      <c r="J1925" s="0" t="n">
        <f aca="false">D1925</f>
        <v>28.09</v>
      </c>
      <c r="K1925" s="0" t="n">
        <f aca="false">C1925</f>
        <v>28.47</v>
      </c>
      <c r="N1925" s="0" t="n">
        <f aca="false">'Central-Hudson On Peak'!I1925</f>
        <v>-2.25</v>
      </c>
      <c r="O1925" s="0" t="n">
        <f aca="false">'Central-Hudson On Peak'!D1925</f>
        <v>58.23</v>
      </c>
      <c r="P1925" s="1" t="n">
        <f aca="false">(O1925+N1925)-K1925</f>
        <v>27.51</v>
      </c>
    </row>
    <row r="1926" customFormat="false" ht="12.75" hidden="false" customHeight="false" outlineLevel="0" collapsed="false">
      <c r="A1926" s="0" t="s">
        <v>1938</v>
      </c>
      <c r="B1926" s="0" t="n">
        <v>2000</v>
      </c>
      <c r="C1926" s="0" t="n">
        <v>31.05</v>
      </c>
      <c r="D1926" s="0" t="n">
        <v>30.6</v>
      </c>
      <c r="E1926" s="0" t="n">
        <v>-3.18</v>
      </c>
      <c r="F1926" s="0" t="n">
        <v>-3.36</v>
      </c>
      <c r="G1926" s="0" t="n">
        <v>-0.69</v>
      </c>
      <c r="H1926" s="0" t="n">
        <v>-1.32</v>
      </c>
      <c r="I1926" s="0" t="n">
        <f aca="false">C1926-D1926</f>
        <v>0.449999999999999</v>
      </c>
      <c r="J1926" s="0" t="n">
        <f aca="false">D1926</f>
        <v>30.6</v>
      </c>
      <c r="K1926" s="0" t="n">
        <f aca="false">C1926</f>
        <v>31.05</v>
      </c>
      <c r="N1926" s="0" t="n">
        <f aca="false">'Central-Hudson On Peak'!I1926</f>
        <v>-2.57</v>
      </c>
      <c r="O1926" s="0" t="n">
        <f aca="false">'Central-Hudson On Peak'!D1926</f>
        <v>55.73</v>
      </c>
      <c r="P1926" s="1" t="n">
        <f aca="false">(O1926+N1926)-K1926</f>
        <v>22.11</v>
      </c>
    </row>
    <row r="1927" customFormat="false" ht="12.75" hidden="false" customHeight="false" outlineLevel="0" collapsed="false">
      <c r="A1927" s="0" t="s">
        <v>1939</v>
      </c>
      <c r="B1927" s="0" t="n">
        <v>2000</v>
      </c>
      <c r="C1927" s="0" t="n">
        <v>30.66</v>
      </c>
      <c r="D1927" s="0" t="n">
        <v>30.2</v>
      </c>
      <c r="E1927" s="0" t="n">
        <v>-3.05</v>
      </c>
      <c r="F1927" s="0" t="n">
        <v>-3.22</v>
      </c>
      <c r="G1927" s="0" t="n">
        <v>-0.68</v>
      </c>
      <c r="H1927" s="0" t="n">
        <v>-1.31</v>
      </c>
      <c r="I1927" s="0" t="n">
        <f aca="false">C1927-D1927</f>
        <v>0.460000000000001</v>
      </c>
      <c r="J1927" s="0" t="n">
        <f aca="false">D1927</f>
        <v>30.2</v>
      </c>
      <c r="K1927" s="0" t="n">
        <f aca="false">C1927</f>
        <v>30.66</v>
      </c>
      <c r="N1927" s="0" t="n">
        <f aca="false">'Central-Hudson On Peak'!I1927</f>
        <v>-2.54</v>
      </c>
      <c r="O1927" s="0" t="n">
        <f aca="false">'Central-Hudson On Peak'!D1927</f>
        <v>54.44</v>
      </c>
      <c r="P1927" s="1" t="n">
        <f aca="false">(O1927+N1927)-K1927</f>
        <v>21.24</v>
      </c>
    </row>
    <row r="1928" customFormat="false" ht="12.75" hidden="false" customHeight="false" outlineLevel="0" collapsed="false">
      <c r="A1928" s="0" t="s">
        <v>1940</v>
      </c>
      <c r="B1928" s="0" t="n">
        <v>2000</v>
      </c>
      <c r="C1928" s="0" t="n">
        <v>32.31</v>
      </c>
      <c r="D1928" s="0" t="n">
        <v>31.82</v>
      </c>
      <c r="E1928" s="0" t="n">
        <v>-3.14</v>
      </c>
      <c r="F1928" s="0" t="n">
        <v>-3.31</v>
      </c>
      <c r="G1928" s="0" t="n">
        <v>-0.72</v>
      </c>
      <c r="H1928" s="0" t="n">
        <v>-1.38</v>
      </c>
      <c r="I1928" s="0" t="n">
        <f aca="false">C1928-D1928</f>
        <v>0.490000000000002</v>
      </c>
      <c r="J1928" s="0" t="n">
        <f aca="false">D1928</f>
        <v>31.82</v>
      </c>
      <c r="K1928" s="0" t="n">
        <f aca="false">C1928</f>
        <v>32.31</v>
      </c>
      <c r="N1928" s="0" t="n">
        <f aca="false">'Central-Hudson On Peak'!I1928</f>
        <v>-2.68</v>
      </c>
      <c r="O1928" s="0" t="n">
        <f aca="false">'Central-Hudson On Peak'!D1928</f>
        <v>56.81</v>
      </c>
      <c r="P1928" s="1" t="n">
        <f aca="false">(O1928+N1928)-K1928</f>
        <v>21.82</v>
      </c>
    </row>
    <row r="1929" customFormat="false" ht="12.75" hidden="false" customHeight="false" outlineLevel="0" collapsed="false">
      <c r="A1929" s="0" t="s">
        <v>1941</v>
      </c>
      <c r="B1929" s="0" t="n">
        <v>2000</v>
      </c>
      <c r="C1929" s="0" t="n">
        <v>32.35</v>
      </c>
      <c r="D1929" s="0" t="n">
        <v>31.94</v>
      </c>
      <c r="E1929" s="0" t="n">
        <v>-4.06</v>
      </c>
      <c r="F1929" s="0" t="n">
        <v>-4.29</v>
      </c>
      <c r="G1929" s="0" t="n">
        <v>-0.7</v>
      </c>
      <c r="H1929" s="0" t="n">
        <v>-1.34</v>
      </c>
      <c r="I1929" s="0" t="n">
        <f aca="false">C1929-D1929</f>
        <v>0.41</v>
      </c>
      <c r="J1929" s="0" t="n">
        <f aca="false">D1929</f>
        <v>31.94</v>
      </c>
      <c r="K1929" s="0" t="n">
        <f aca="false">C1929</f>
        <v>32.35</v>
      </c>
      <c r="N1929" s="0" t="n">
        <f aca="false">'Central-Hudson On Peak'!I1929</f>
        <v>-2.61</v>
      </c>
      <c r="O1929" s="0" t="n">
        <f aca="false">'Central-Hudson On Peak'!D1929</f>
        <v>63.23</v>
      </c>
      <c r="P1929" s="1" t="n">
        <f aca="false">(O1929+N1929)-K1929</f>
        <v>28.27</v>
      </c>
    </row>
    <row r="1930" customFormat="false" ht="12.75" hidden="false" customHeight="false" outlineLevel="0" collapsed="false">
      <c r="A1930" s="0" t="s">
        <v>1942</v>
      </c>
      <c r="B1930" s="0" t="n">
        <v>2000</v>
      </c>
      <c r="C1930" s="0" t="n">
        <v>32.07</v>
      </c>
      <c r="D1930" s="0" t="n">
        <v>31.72</v>
      </c>
      <c r="E1930" s="0" t="n">
        <v>-5.56</v>
      </c>
      <c r="F1930" s="0" t="n">
        <v>-5.81</v>
      </c>
      <c r="G1930" s="0" t="n">
        <v>-0.66</v>
      </c>
      <c r="H1930" s="0" t="n">
        <v>-1.26</v>
      </c>
      <c r="I1930" s="0" t="n">
        <f aca="false">C1930-D1930</f>
        <v>0.350000000000001</v>
      </c>
      <c r="J1930" s="0" t="n">
        <f aca="false">D1930</f>
        <v>31.72</v>
      </c>
      <c r="K1930" s="0" t="n">
        <f aca="false">C1930</f>
        <v>32.07</v>
      </c>
      <c r="N1930" s="0" t="n">
        <f aca="false">'Central-Hudson On Peak'!I1930</f>
        <v>-2.45</v>
      </c>
      <c r="O1930" s="0" t="n">
        <f aca="false">'Central-Hudson On Peak'!D1930</f>
        <v>72.76</v>
      </c>
      <c r="P1930" s="1" t="n">
        <f aca="false">(O1930+N1930)-K1930</f>
        <v>38.24</v>
      </c>
    </row>
    <row r="1931" customFormat="false" ht="12.75" hidden="false" customHeight="false" outlineLevel="0" collapsed="false">
      <c r="A1931" s="0" t="s">
        <v>1943</v>
      </c>
      <c r="B1931" s="0" t="n">
        <v>2000</v>
      </c>
      <c r="C1931" s="0" t="n">
        <v>35.3</v>
      </c>
      <c r="D1931" s="0" t="n">
        <v>34.96</v>
      </c>
      <c r="E1931" s="0" t="n">
        <v>-6.82</v>
      </c>
      <c r="F1931" s="0" t="n">
        <v>-7.13</v>
      </c>
      <c r="G1931" s="0" t="n">
        <v>-0.7</v>
      </c>
      <c r="H1931" s="0" t="n">
        <v>-1.35</v>
      </c>
      <c r="I1931" s="0" t="n">
        <f aca="false">C1931-D1931</f>
        <v>0.339999999999996</v>
      </c>
      <c r="J1931" s="0" t="n">
        <f aca="false">D1931</f>
        <v>34.96</v>
      </c>
      <c r="K1931" s="0" t="n">
        <f aca="false">C1931</f>
        <v>35.3</v>
      </c>
      <c r="N1931" s="0" t="n">
        <f aca="false">'Central-Hudson On Peak'!I1931</f>
        <v>-2.62</v>
      </c>
      <c r="O1931" s="0" t="n">
        <f aca="false">'Central-Hudson On Peak'!D1931</f>
        <v>84.9</v>
      </c>
      <c r="P1931" s="1" t="n">
        <f aca="false">(O1931+N1931)-K1931</f>
        <v>46.98</v>
      </c>
    </row>
    <row r="1932" customFormat="false" ht="12.75" hidden="false" customHeight="false" outlineLevel="0" collapsed="false">
      <c r="A1932" s="0" t="s">
        <v>1944</v>
      </c>
      <c r="B1932" s="0" t="n">
        <v>2000</v>
      </c>
      <c r="C1932" s="0" t="n">
        <v>30.56</v>
      </c>
      <c r="D1932" s="0" t="n">
        <v>30.1</v>
      </c>
      <c r="E1932" s="0" t="n">
        <v>-3.5</v>
      </c>
      <c r="F1932" s="0" t="n">
        <v>-3.65</v>
      </c>
      <c r="G1932" s="0" t="n">
        <v>-0.67</v>
      </c>
      <c r="H1932" s="0" t="n">
        <v>-1.28</v>
      </c>
      <c r="I1932" s="0" t="n">
        <f aca="false">C1932-D1932</f>
        <v>0.459999999999997</v>
      </c>
      <c r="J1932" s="0" t="n">
        <f aca="false">D1932</f>
        <v>30.1</v>
      </c>
      <c r="K1932" s="0" t="n">
        <f aca="false">C1932</f>
        <v>30.56</v>
      </c>
      <c r="N1932" s="0" t="n">
        <f aca="false">'Central-Hudson On Peak'!I1932</f>
        <v>-2.49</v>
      </c>
      <c r="O1932" s="0" t="n">
        <f aca="false">'Central-Hudson On Peak'!D1932</f>
        <v>57.18</v>
      </c>
      <c r="P1932" s="1" t="n">
        <f aca="false">(O1932+N1932)-K1932</f>
        <v>24.13</v>
      </c>
    </row>
    <row r="1933" customFormat="false" ht="12.75" hidden="false" customHeight="false" outlineLevel="0" collapsed="false">
      <c r="A1933" s="0" t="s">
        <v>1945</v>
      </c>
      <c r="B1933" s="0" t="n">
        <v>2000</v>
      </c>
      <c r="C1933" s="0" t="n">
        <v>30.53</v>
      </c>
      <c r="D1933" s="0" t="n">
        <v>30.08</v>
      </c>
      <c r="E1933" s="0" t="n">
        <v>-3.75</v>
      </c>
      <c r="F1933" s="0" t="n">
        <v>-3.91</v>
      </c>
      <c r="G1933" s="0" t="n">
        <v>-0.66</v>
      </c>
      <c r="H1933" s="0" t="n">
        <v>-1.27</v>
      </c>
      <c r="I1933" s="0" t="n">
        <f aca="false">C1933-D1933</f>
        <v>0.450000000000003</v>
      </c>
      <c r="J1933" s="0" t="n">
        <f aca="false">D1933</f>
        <v>30.08</v>
      </c>
      <c r="K1933" s="0" t="n">
        <f aca="false">C1933</f>
        <v>30.53</v>
      </c>
      <c r="N1933" s="0" t="n">
        <f aca="false">'Central-Hudson On Peak'!I1933</f>
        <v>-2.47</v>
      </c>
      <c r="O1933" s="0" t="n">
        <f aca="false">'Central-Hudson On Peak'!D1933</f>
        <v>58.84</v>
      </c>
      <c r="P1933" s="1" t="n">
        <f aca="false">(O1933+N1933)-K1933</f>
        <v>25.84</v>
      </c>
    </row>
    <row r="1934" customFormat="false" ht="12.75" hidden="false" customHeight="false" outlineLevel="0" collapsed="false">
      <c r="A1934" s="0" t="s">
        <v>1946</v>
      </c>
      <c r="B1934" s="0" t="n">
        <v>2000</v>
      </c>
      <c r="C1934" s="0" t="n">
        <v>28.22</v>
      </c>
      <c r="D1934" s="0" t="n">
        <v>27.79</v>
      </c>
      <c r="E1934" s="0" t="n">
        <v>-3.4</v>
      </c>
      <c r="F1934" s="0" t="n">
        <v>-3.54</v>
      </c>
      <c r="G1934" s="0" t="n">
        <v>-0.61</v>
      </c>
      <c r="H1934" s="0" t="n">
        <v>-1.18</v>
      </c>
      <c r="I1934" s="0" t="n">
        <f aca="false">C1934-D1934</f>
        <v>0.43</v>
      </c>
      <c r="J1934" s="0" t="n">
        <f aca="false">D1934</f>
        <v>27.79</v>
      </c>
      <c r="K1934" s="0" t="n">
        <f aca="false">C1934</f>
        <v>28.22</v>
      </c>
      <c r="N1934" s="0" t="n">
        <f aca="false">'Central-Hudson On Peak'!I1934</f>
        <v>-2.28</v>
      </c>
      <c r="O1934" s="0" t="n">
        <f aca="false">'Central-Hudson On Peak'!D1934</f>
        <v>53.91</v>
      </c>
      <c r="P1934" s="1" t="n">
        <f aca="false">(O1934+N1934)-K1934</f>
        <v>23.41</v>
      </c>
    </row>
    <row r="1935" customFormat="false" ht="12.75" hidden="false" customHeight="false" outlineLevel="0" collapsed="false">
      <c r="A1935" s="0" t="s">
        <v>1947</v>
      </c>
      <c r="B1935" s="0" t="n">
        <v>2000</v>
      </c>
      <c r="C1935" s="0" t="n">
        <v>30.39</v>
      </c>
      <c r="D1935" s="0" t="n">
        <v>29.89</v>
      </c>
      <c r="E1935" s="0" t="n">
        <v>-3.04</v>
      </c>
      <c r="F1935" s="0" t="n">
        <v>-3.16</v>
      </c>
      <c r="G1935" s="0" t="n">
        <v>-0.68</v>
      </c>
      <c r="H1935" s="0" t="n">
        <v>-1.3</v>
      </c>
      <c r="I1935" s="0" t="n">
        <f aca="false">C1935-D1935</f>
        <v>0.5</v>
      </c>
      <c r="J1935" s="0" t="n">
        <f aca="false">D1935</f>
        <v>29.89</v>
      </c>
      <c r="K1935" s="0" t="n">
        <f aca="false">C1935</f>
        <v>30.39</v>
      </c>
      <c r="N1935" s="0" t="n">
        <f aca="false">'Central-Hudson On Peak'!I1935</f>
        <v>-2.52</v>
      </c>
      <c r="O1935" s="0" t="n">
        <f aca="false">'Central-Hudson On Peak'!D1935</f>
        <v>53.8</v>
      </c>
      <c r="P1935" s="1" t="n">
        <f aca="false">(O1935+N1935)-K1935</f>
        <v>20.89</v>
      </c>
    </row>
    <row r="1936" customFormat="false" ht="12.75" hidden="false" customHeight="false" outlineLevel="0" collapsed="false">
      <c r="A1936" s="0" t="s">
        <v>1948</v>
      </c>
      <c r="B1936" s="0" t="n">
        <v>2000</v>
      </c>
      <c r="C1936" s="0" t="n">
        <v>27.94</v>
      </c>
      <c r="D1936" s="0" t="n">
        <v>27.52</v>
      </c>
      <c r="E1936" s="0" t="n">
        <v>-3.45</v>
      </c>
      <c r="F1936" s="0" t="n">
        <v>-3.59</v>
      </c>
      <c r="G1936" s="0" t="n">
        <v>-0.6</v>
      </c>
      <c r="H1936" s="0" t="n">
        <v>-1.16</v>
      </c>
      <c r="I1936" s="0" t="n">
        <f aca="false">C1936-D1936</f>
        <v>0.420000000000002</v>
      </c>
      <c r="J1936" s="0" t="n">
        <f aca="false">D1936</f>
        <v>27.52</v>
      </c>
      <c r="K1936" s="0" t="n">
        <f aca="false">C1936</f>
        <v>27.94</v>
      </c>
      <c r="N1936" s="0" t="n">
        <f aca="false">'Central-Hudson On Peak'!I1936</f>
        <v>-2.25</v>
      </c>
      <c r="O1936" s="0" t="n">
        <f aca="false">'Central-Hudson On Peak'!D1936</f>
        <v>53.91</v>
      </c>
      <c r="P1936" s="1" t="n">
        <f aca="false">(O1936+N1936)-K1936</f>
        <v>23.72</v>
      </c>
    </row>
    <row r="1937" customFormat="false" ht="12.75" hidden="false" customHeight="false" outlineLevel="0" collapsed="false">
      <c r="A1937" s="0" t="s">
        <v>1949</v>
      </c>
      <c r="B1937" s="0" t="n">
        <v>2000</v>
      </c>
      <c r="C1937" s="0" t="n">
        <v>27.54</v>
      </c>
      <c r="D1937" s="0" t="n">
        <v>27.1</v>
      </c>
      <c r="E1937" s="0" t="n">
        <v>-3</v>
      </c>
      <c r="F1937" s="0" t="n">
        <v>-3.12</v>
      </c>
      <c r="G1937" s="0" t="n">
        <v>-0.61</v>
      </c>
      <c r="H1937" s="0" t="n">
        <v>-1.17</v>
      </c>
      <c r="I1937" s="0" t="n">
        <f aca="false">C1937-D1937</f>
        <v>0.439999999999998</v>
      </c>
      <c r="J1937" s="0" t="n">
        <f aca="false">D1937</f>
        <v>27.1</v>
      </c>
      <c r="K1937" s="0" t="n">
        <f aca="false">C1937</f>
        <v>27.54</v>
      </c>
      <c r="N1937" s="0" t="n">
        <f aca="false">'Central-Hudson On Peak'!I1937</f>
        <v>-2.26</v>
      </c>
      <c r="O1937" s="0" t="n">
        <f aca="false">'Central-Hudson On Peak'!D1937</f>
        <v>50.44</v>
      </c>
      <c r="P1937" s="1" t="n">
        <f aca="false">(O1937+N1937)-K1937</f>
        <v>20.64</v>
      </c>
    </row>
    <row r="1938" customFormat="false" ht="12.75" hidden="false" customHeight="false" outlineLevel="0" collapsed="false">
      <c r="A1938" s="0" t="s">
        <v>1950</v>
      </c>
      <c r="B1938" s="0" t="n">
        <v>2000</v>
      </c>
      <c r="C1938" s="0" t="n">
        <v>21.86</v>
      </c>
      <c r="D1938" s="0" t="n">
        <v>21.43</v>
      </c>
      <c r="E1938" s="0" t="n">
        <v>-3.57</v>
      </c>
      <c r="F1938" s="0" t="n">
        <v>-3.71</v>
      </c>
      <c r="G1938" s="0" t="n">
        <v>-0.52</v>
      </c>
      <c r="H1938" s="0" t="n">
        <v>-1.09</v>
      </c>
      <c r="I1938" s="0" t="n">
        <f aca="false">C1938-D1938</f>
        <v>0.43</v>
      </c>
      <c r="J1938" s="0" t="n">
        <f aca="false">D1938</f>
        <v>21.43</v>
      </c>
      <c r="K1938" s="0" t="n">
        <f aca="false">C1938</f>
        <v>21.86</v>
      </c>
      <c r="N1938" s="0" t="n">
        <f aca="false">'Central-Hudson On Peak'!I1938</f>
        <v>-1.72</v>
      </c>
      <c r="O1938" s="0" t="n">
        <f aca="false">'Central-Hudson On Peak'!D1938</f>
        <v>48.15</v>
      </c>
      <c r="P1938" s="1" t="n">
        <f aca="false">(O1938+N1938)-K1938</f>
        <v>24.57</v>
      </c>
    </row>
    <row r="1939" customFormat="false" ht="12.75" hidden="false" customHeight="false" outlineLevel="0" collapsed="false">
      <c r="A1939" s="0" t="s">
        <v>1951</v>
      </c>
      <c r="B1939" s="0" t="n">
        <v>2000</v>
      </c>
      <c r="C1939" s="0" t="n">
        <v>25.31</v>
      </c>
      <c r="D1939" s="0" t="n">
        <v>24.75</v>
      </c>
      <c r="E1939" s="0" t="n">
        <v>-3.12</v>
      </c>
      <c r="F1939" s="0" t="n">
        <v>-3.25</v>
      </c>
      <c r="G1939" s="0" t="n">
        <v>-0.63</v>
      </c>
      <c r="H1939" s="0" t="n">
        <v>-1.32</v>
      </c>
      <c r="I1939" s="0" t="n">
        <f aca="false">C1939-D1939</f>
        <v>0.559999999999999</v>
      </c>
      <c r="J1939" s="0" t="n">
        <f aca="false">D1939</f>
        <v>24.75</v>
      </c>
      <c r="K1939" s="0" t="n">
        <f aca="false">C1939</f>
        <v>25.31</v>
      </c>
      <c r="N1939" s="0" t="n">
        <f aca="false">'Central-Hudson On Peak'!I1939</f>
        <v>-2.08</v>
      </c>
      <c r="O1939" s="0" t="n">
        <f aca="false">'Central-Hudson On Peak'!D1939</f>
        <v>48.9</v>
      </c>
      <c r="P1939" s="1" t="n">
        <f aca="false">(O1939+N1939)-K1939</f>
        <v>21.51</v>
      </c>
    </row>
    <row r="1940" customFormat="false" ht="12.75" hidden="false" customHeight="false" outlineLevel="0" collapsed="false">
      <c r="A1940" s="0" t="s">
        <v>1952</v>
      </c>
      <c r="B1940" s="0" t="n">
        <v>2000</v>
      </c>
      <c r="C1940" s="0" t="n">
        <v>25.51</v>
      </c>
      <c r="D1940" s="0" t="n">
        <v>24.98</v>
      </c>
      <c r="E1940" s="0" t="n">
        <v>-3.64</v>
      </c>
      <c r="F1940" s="0" t="n">
        <v>-3.79</v>
      </c>
      <c r="G1940" s="0" t="n">
        <v>-0.62</v>
      </c>
      <c r="H1940" s="0" t="n">
        <v>-1.3</v>
      </c>
      <c r="I1940" s="0" t="n">
        <f aca="false">C1940-D1940</f>
        <v>0.530000000000001</v>
      </c>
      <c r="J1940" s="0" t="n">
        <f aca="false">D1940</f>
        <v>24.98</v>
      </c>
      <c r="K1940" s="0" t="n">
        <f aca="false">C1940</f>
        <v>25.51</v>
      </c>
      <c r="N1940" s="0" t="n">
        <f aca="false">'Central-Hudson On Peak'!I1940</f>
        <v>-2.05</v>
      </c>
      <c r="O1940" s="0" t="n">
        <f aca="false">'Central-Hudson On Peak'!D1940</f>
        <v>52.66</v>
      </c>
      <c r="P1940" s="1" t="n">
        <f aca="false">(O1940+N1940)-K1940</f>
        <v>25.1</v>
      </c>
    </row>
    <row r="1941" customFormat="false" ht="12.75" hidden="false" customHeight="false" outlineLevel="0" collapsed="false">
      <c r="A1941" s="0" t="s">
        <v>1953</v>
      </c>
      <c r="B1941" s="0" t="n">
        <v>2000</v>
      </c>
      <c r="C1941" s="0" t="n">
        <v>26.8</v>
      </c>
      <c r="D1941" s="0" t="n">
        <v>26.53</v>
      </c>
      <c r="E1941" s="0" t="n">
        <v>-7.92</v>
      </c>
      <c r="F1941" s="0" t="n">
        <v>-8.24</v>
      </c>
      <c r="G1941" s="0" t="n">
        <v>-0.53</v>
      </c>
      <c r="H1941" s="0" t="n">
        <v>-1.12</v>
      </c>
      <c r="I1941" s="0" t="n">
        <f aca="false">C1941-D1941</f>
        <v>0.27</v>
      </c>
      <c r="J1941" s="0" t="n">
        <f aca="false">D1941</f>
        <v>26.53</v>
      </c>
      <c r="K1941" s="0" t="n">
        <f aca="false">C1941</f>
        <v>26.8</v>
      </c>
      <c r="N1941" s="0" t="n">
        <f aca="false">'Central-Hudson On Peak'!I1941</f>
        <v>-1.76</v>
      </c>
      <c r="O1941" s="0" t="n">
        <f aca="false">'Central-Hudson On Peak'!D1941</f>
        <v>83.09</v>
      </c>
      <c r="P1941" s="1" t="n">
        <f aca="false">(O1941+N1941)-K1941</f>
        <v>54.53</v>
      </c>
    </row>
    <row r="1942" customFormat="false" ht="12.75" hidden="false" customHeight="false" outlineLevel="0" collapsed="false">
      <c r="A1942" s="0" t="s">
        <v>1954</v>
      </c>
      <c r="B1942" s="0" t="n">
        <v>2000</v>
      </c>
      <c r="C1942" s="0" t="n">
        <v>26.84</v>
      </c>
      <c r="D1942" s="0" t="n">
        <v>26.57</v>
      </c>
      <c r="E1942" s="0" t="n">
        <v>-7.74</v>
      </c>
      <c r="F1942" s="0" t="n">
        <v>-8.06</v>
      </c>
      <c r="G1942" s="0" t="n">
        <v>-0.54</v>
      </c>
      <c r="H1942" s="0" t="n">
        <v>-1.13</v>
      </c>
      <c r="I1942" s="0" t="n">
        <f aca="false">C1942-D1942</f>
        <v>0.27</v>
      </c>
      <c r="J1942" s="0" t="n">
        <f aca="false">D1942</f>
        <v>26.57</v>
      </c>
      <c r="K1942" s="0" t="n">
        <f aca="false">C1942</f>
        <v>26.84</v>
      </c>
      <c r="N1942" s="0" t="n">
        <f aca="false">'Central-Hudson On Peak'!I1942</f>
        <v>-1.79</v>
      </c>
      <c r="O1942" s="0" t="n">
        <f aca="false">'Central-Hudson On Peak'!D1942</f>
        <v>81.93</v>
      </c>
      <c r="P1942" s="1" t="n">
        <f aca="false">(O1942+N1942)-K1942</f>
        <v>53.3</v>
      </c>
    </row>
    <row r="1943" customFormat="false" ht="12.75" hidden="false" customHeight="false" outlineLevel="0" collapsed="false">
      <c r="A1943" s="0" t="s">
        <v>1955</v>
      </c>
      <c r="B1943" s="0" t="n">
        <v>2000</v>
      </c>
      <c r="C1943" s="0" t="n">
        <v>26.19</v>
      </c>
      <c r="D1943" s="0" t="n">
        <v>25.88</v>
      </c>
      <c r="E1943" s="0" t="n">
        <v>-6.96</v>
      </c>
      <c r="F1943" s="0" t="n">
        <v>-7.25</v>
      </c>
      <c r="G1943" s="0" t="n">
        <v>-0.54</v>
      </c>
      <c r="H1943" s="0" t="n">
        <v>-1.14</v>
      </c>
      <c r="I1943" s="0" t="n">
        <f aca="false">C1943-D1943</f>
        <v>0.310000000000002</v>
      </c>
      <c r="J1943" s="0" t="n">
        <f aca="false">D1943</f>
        <v>25.88</v>
      </c>
      <c r="K1943" s="0" t="n">
        <f aca="false">C1943</f>
        <v>26.19</v>
      </c>
      <c r="N1943" s="0" t="n">
        <f aca="false">'Central-Hudson On Peak'!I1943</f>
        <v>-1.8</v>
      </c>
      <c r="O1943" s="0" t="n">
        <f aca="false">'Central-Hudson On Peak'!D1943</f>
        <v>65.5</v>
      </c>
      <c r="P1943" s="1" t="n">
        <f aca="false">(O1943+N1943)-K1943</f>
        <v>37.51</v>
      </c>
    </row>
    <row r="1944" customFormat="false" ht="12.75" hidden="false" customHeight="false" outlineLevel="0" collapsed="false">
      <c r="A1944" s="0" t="s">
        <v>1956</v>
      </c>
      <c r="B1944" s="0" t="n">
        <v>2000</v>
      </c>
      <c r="C1944" s="0" t="n">
        <v>27.97</v>
      </c>
      <c r="D1944" s="0" t="n">
        <v>27.63</v>
      </c>
      <c r="E1944" s="0" t="n">
        <v>-7.43</v>
      </c>
      <c r="F1944" s="0" t="n">
        <v>-7.73</v>
      </c>
      <c r="G1944" s="0" t="n">
        <v>-0.58</v>
      </c>
      <c r="H1944" s="0" t="n">
        <v>-1.22</v>
      </c>
      <c r="I1944" s="0" t="n">
        <f aca="false">C1944-D1944</f>
        <v>0.34</v>
      </c>
      <c r="J1944" s="0" t="n">
        <f aca="false">D1944</f>
        <v>27.63</v>
      </c>
      <c r="K1944" s="0" t="n">
        <f aca="false">C1944</f>
        <v>27.97</v>
      </c>
      <c r="N1944" s="0" t="n">
        <f aca="false">'Central-Hudson On Peak'!I1944</f>
        <v>-1.92</v>
      </c>
      <c r="O1944" s="0" t="n">
        <f aca="false">'Central-Hudson On Peak'!D1944</f>
        <v>69.43</v>
      </c>
      <c r="P1944" s="1" t="n">
        <f aca="false">(O1944+N1944)-K1944</f>
        <v>39.54</v>
      </c>
    </row>
    <row r="1945" customFormat="false" ht="12.75" hidden="false" customHeight="false" outlineLevel="0" collapsed="false">
      <c r="A1945" s="0" t="s">
        <v>1957</v>
      </c>
      <c r="B1945" s="0" t="n">
        <v>2000</v>
      </c>
      <c r="C1945" s="0" t="n">
        <v>27.97</v>
      </c>
      <c r="D1945" s="0" t="n">
        <v>27.63</v>
      </c>
      <c r="E1945" s="0" t="n">
        <v>-7.43</v>
      </c>
      <c r="F1945" s="0" t="n">
        <v>-7.73</v>
      </c>
      <c r="G1945" s="0" t="n">
        <v>-0.58</v>
      </c>
      <c r="H1945" s="0" t="n">
        <v>-1.22</v>
      </c>
      <c r="I1945" s="0" t="n">
        <f aca="false">C1945-D1945</f>
        <v>0.34</v>
      </c>
      <c r="J1945" s="0" t="n">
        <f aca="false">D1945</f>
        <v>27.63</v>
      </c>
      <c r="K1945" s="0" t="n">
        <f aca="false">C1945</f>
        <v>27.97</v>
      </c>
      <c r="N1945" s="0" t="n">
        <f aca="false">'Central-Hudson On Peak'!I1945</f>
        <v>-1.92</v>
      </c>
      <c r="O1945" s="0" t="n">
        <f aca="false">'Central-Hudson On Peak'!D1945</f>
        <v>69.43</v>
      </c>
      <c r="P1945" s="1" t="n">
        <f aca="false">(O1945+N1945)-K1945</f>
        <v>39.54</v>
      </c>
    </row>
    <row r="1946" customFormat="false" ht="12.75" hidden="false" customHeight="false" outlineLevel="0" collapsed="false">
      <c r="A1946" s="0" t="s">
        <v>1958</v>
      </c>
      <c r="B1946" s="0" t="n">
        <v>2000</v>
      </c>
      <c r="C1946" s="0" t="n">
        <v>28.08</v>
      </c>
      <c r="D1946" s="0" t="n">
        <v>27.7</v>
      </c>
      <c r="E1946" s="0" t="n">
        <v>-6.79</v>
      </c>
      <c r="F1946" s="0" t="n">
        <v>-7.07</v>
      </c>
      <c r="G1946" s="0" t="n">
        <v>-0.6</v>
      </c>
      <c r="H1946" s="0" t="n">
        <v>-1.26</v>
      </c>
      <c r="I1946" s="0" t="n">
        <f aca="false">C1946-D1946</f>
        <v>0.379999999999999</v>
      </c>
      <c r="J1946" s="0" t="n">
        <f aca="false">D1946</f>
        <v>27.7</v>
      </c>
      <c r="K1946" s="0" t="n">
        <f aca="false">C1946</f>
        <v>28.08</v>
      </c>
      <c r="N1946" s="0" t="n">
        <f aca="false">'Central-Hudson On Peak'!I1946</f>
        <v>-1.99</v>
      </c>
      <c r="O1946" s="0" t="n">
        <f aca="false">'Central-Hudson On Peak'!D1946</f>
        <v>67.1</v>
      </c>
      <c r="P1946" s="1" t="n">
        <f aca="false">(O1946+N1946)-K1946</f>
        <v>37.03</v>
      </c>
    </row>
    <row r="1947" customFormat="false" ht="12.75" hidden="false" customHeight="false" outlineLevel="0" collapsed="false">
      <c r="A1947" s="0" t="s">
        <v>1959</v>
      </c>
      <c r="B1947" s="0" t="n">
        <v>2000</v>
      </c>
      <c r="C1947" s="0" t="n">
        <v>28.11</v>
      </c>
      <c r="D1947" s="0" t="n">
        <v>27.74</v>
      </c>
      <c r="E1947" s="0" t="n">
        <v>-6.61</v>
      </c>
      <c r="F1947" s="0" t="n">
        <v>-6.91</v>
      </c>
      <c r="G1947" s="0" t="n">
        <v>-0.61</v>
      </c>
      <c r="H1947" s="0" t="n">
        <v>-1.28</v>
      </c>
      <c r="I1947" s="0" t="n">
        <f aca="false">C1947-D1947</f>
        <v>0.370000000000001</v>
      </c>
      <c r="J1947" s="0" t="n">
        <f aca="false">D1947</f>
        <v>27.74</v>
      </c>
      <c r="K1947" s="0" t="n">
        <f aca="false">C1947</f>
        <v>28.11</v>
      </c>
      <c r="N1947" s="0" t="n">
        <f aca="false">'Central-Hudson On Peak'!I1947</f>
        <v>-2.02</v>
      </c>
      <c r="O1947" s="0" t="n">
        <f aca="false">'Central-Hudson On Peak'!D1947</f>
        <v>65.86</v>
      </c>
      <c r="P1947" s="1" t="n">
        <f aca="false">(O1947+N1947)-K1947</f>
        <v>35.73</v>
      </c>
    </row>
    <row r="1948" customFormat="false" ht="12.75" hidden="false" customHeight="false" outlineLevel="0" collapsed="false">
      <c r="A1948" s="0" t="s">
        <v>1960</v>
      </c>
      <c r="B1948" s="0" t="n">
        <v>2000</v>
      </c>
      <c r="C1948" s="0" t="n">
        <v>26.84</v>
      </c>
      <c r="D1948" s="0" t="n">
        <v>26.58</v>
      </c>
      <c r="E1948" s="0" t="n">
        <v>-6.65</v>
      </c>
      <c r="F1948" s="0" t="n">
        <v>-7.02</v>
      </c>
      <c r="G1948" s="0" t="n">
        <v>-0.57</v>
      </c>
      <c r="H1948" s="0" t="n">
        <v>-1.2</v>
      </c>
      <c r="I1948" s="0" t="n">
        <f aca="false">C1948-D1948</f>
        <v>0.260000000000002</v>
      </c>
      <c r="J1948" s="0" t="n">
        <f aca="false">D1948</f>
        <v>26.58</v>
      </c>
      <c r="K1948" s="0" t="n">
        <f aca="false">C1948</f>
        <v>26.84</v>
      </c>
      <c r="N1948" s="0" t="n">
        <f aca="false">'Central-Hudson On Peak'!I1948</f>
        <v>-1.89</v>
      </c>
      <c r="O1948" s="0" t="n">
        <f aca="false">'Central-Hudson On Peak'!D1948</f>
        <v>65.62</v>
      </c>
      <c r="P1948" s="1" t="n">
        <f aca="false">(O1948+N1948)-K1948</f>
        <v>36.89</v>
      </c>
    </row>
    <row r="1949" customFormat="false" ht="12.75" hidden="false" customHeight="false" outlineLevel="0" collapsed="false">
      <c r="A1949" s="0" t="s">
        <v>1961</v>
      </c>
      <c r="B1949" s="0" t="n">
        <v>2000</v>
      </c>
      <c r="C1949" s="0" t="n">
        <v>25.92</v>
      </c>
      <c r="D1949" s="0" t="n">
        <v>25.45</v>
      </c>
      <c r="E1949" s="0" t="n">
        <v>-3.9</v>
      </c>
      <c r="F1949" s="0" t="n">
        <v>-4.12</v>
      </c>
      <c r="G1949" s="0" t="n">
        <v>-0.62</v>
      </c>
      <c r="H1949" s="0" t="n">
        <v>-1.31</v>
      </c>
      <c r="I1949" s="0" t="n">
        <f aca="false">C1949-D1949</f>
        <v>0.470000000000002</v>
      </c>
      <c r="J1949" s="0" t="n">
        <f aca="false">D1949</f>
        <v>25.45</v>
      </c>
      <c r="K1949" s="0" t="n">
        <f aca="false">C1949</f>
        <v>25.92</v>
      </c>
      <c r="N1949" s="0" t="n">
        <f aca="false">'Central-Hudson On Peak'!I1949</f>
        <v>-2.06</v>
      </c>
      <c r="O1949" s="0" t="n">
        <f aca="false">'Central-Hudson On Peak'!D1949</f>
        <v>55.68</v>
      </c>
      <c r="P1949" s="1" t="n">
        <f aca="false">(O1949+N1949)-K1949</f>
        <v>27.7</v>
      </c>
    </row>
    <row r="1950" customFormat="false" ht="12.75" hidden="false" customHeight="false" outlineLevel="0" collapsed="false">
      <c r="A1950" s="0" t="s">
        <v>1962</v>
      </c>
      <c r="B1950" s="0" t="n">
        <v>2000</v>
      </c>
      <c r="C1950" s="0" t="n">
        <v>26.2</v>
      </c>
      <c r="D1950" s="0" t="n">
        <v>25.71</v>
      </c>
      <c r="E1950" s="0" t="n">
        <v>-3.61</v>
      </c>
      <c r="F1950" s="0" t="n">
        <v>-3.82</v>
      </c>
      <c r="G1950" s="0" t="n">
        <v>-0.64</v>
      </c>
      <c r="H1950" s="0" t="n">
        <v>-1.34</v>
      </c>
      <c r="I1950" s="0" t="n">
        <f aca="false">C1950-D1950</f>
        <v>0.489999999999998</v>
      </c>
      <c r="J1950" s="0" t="n">
        <f aca="false">D1950</f>
        <v>25.71</v>
      </c>
      <c r="K1950" s="0" t="n">
        <f aca="false">C1950</f>
        <v>26.2</v>
      </c>
      <c r="N1950" s="0" t="n">
        <f aca="false">'Central-Hudson On Peak'!I1950</f>
        <v>-2.11</v>
      </c>
      <c r="O1950" s="0" t="n">
        <f aca="false">'Central-Hudson On Peak'!D1950</f>
        <v>54</v>
      </c>
      <c r="P1950" s="1" t="n">
        <f aca="false">(O1950+N1950)-K1950</f>
        <v>25.69</v>
      </c>
    </row>
    <row r="1951" customFormat="false" ht="12.75" hidden="false" customHeight="false" outlineLevel="0" collapsed="false">
      <c r="A1951" s="0" t="s">
        <v>1963</v>
      </c>
      <c r="B1951" s="0" t="n">
        <v>2000</v>
      </c>
      <c r="C1951" s="0" t="n">
        <v>25.45</v>
      </c>
      <c r="D1951" s="0" t="n">
        <v>24.97</v>
      </c>
      <c r="E1951" s="0" t="n">
        <v>-3.52</v>
      </c>
      <c r="F1951" s="0" t="n">
        <v>-3.72</v>
      </c>
      <c r="G1951" s="0" t="n">
        <v>-0.62</v>
      </c>
      <c r="H1951" s="0" t="n">
        <v>-1.3</v>
      </c>
      <c r="I1951" s="0" t="n">
        <f aca="false">C1951-D1951</f>
        <v>0.48</v>
      </c>
      <c r="J1951" s="0" t="n">
        <f aca="false">D1951</f>
        <v>24.97</v>
      </c>
      <c r="K1951" s="0" t="n">
        <f aca="false">C1951</f>
        <v>25.45</v>
      </c>
      <c r="N1951" s="0" t="n">
        <f aca="false">'Central-Hudson On Peak'!I1951</f>
        <v>-2.05</v>
      </c>
      <c r="O1951" s="0" t="n">
        <f aca="false">'Central-Hudson On Peak'!D1951</f>
        <v>52.54</v>
      </c>
      <c r="P1951" s="1" t="n">
        <f aca="false">(O1951+N1951)-K1951</f>
        <v>25.04</v>
      </c>
    </row>
    <row r="1952" customFormat="false" ht="12.75" hidden="false" customHeight="false" outlineLevel="0" collapsed="false">
      <c r="A1952" s="0" t="s">
        <v>1964</v>
      </c>
      <c r="B1952" s="0" t="n">
        <v>2000</v>
      </c>
      <c r="C1952" s="0" t="n">
        <v>25.45</v>
      </c>
      <c r="D1952" s="0" t="n">
        <v>24.97</v>
      </c>
      <c r="E1952" s="0" t="n">
        <v>-3.51</v>
      </c>
      <c r="F1952" s="0" t="n">
        <v>-3.71</v>
      </c>
      <c r="G1952" s="0" t="n">
        <v>-0.62</v>
      </c>
      <c r="H1952" s="0" t="n">
        <v>-1.3</v>
      </c>
      <c r="I1952" s="0" t="n">
        <f aca="false">C1952-D1952</f>
        <v>0.48</v>
      </c>
      <c r="J1952" s="0" t="n">
        <f aca="false">D1952</f>
        <v>24.97</v>
      </c>
      <c r="K1952" s="0" t="n">
        <f aca="false">C1952</f>
        <v>25.45</v>
      </c>
      <c r="N1952" s="0" t="n">
        <f aca="false">'Central-Hudson On Peak'!I1952</f>
        <v>-2.05</v>
      </c>
      <c r="O1952" s="0" t="n">
        <f aca="false">'Central-Hudson On Peak'!D1952</f>
        <v>52.47</v>
      </c>
      <c r="P1952" s="1" t="n">
        <f aca="false">(O1952+N1952)-K1952</f>
        <v>24.97</v>
      </c>
    </row>
    <row r="1953" customFormat="false" ht="12.75" hidden="false" customHeight="false" outlineLevel="0" collapsed="false">
      <c r="A1953" s="0" t="s">
        <v>1965</v>
      </c>
      <c r="B1953" s="0" t="n">
        <v>2000</v>
      </c>
      <c r="C1953" s="0" t="n">
        <v>22.32</v>
      </c>
      <c r="D1953" s="0" t="n">
        <v>21.92</v>
      </c>
      <c r="E1953" s="0" t="n">
        <v>-3.52</v>
      </c>
      <c r="F1953" s="0" t="n">
        <v>-3.71</v>
      </c>
      <c r="G1953" s="0" t="n">
        <v>-0.53</v>
      </c>
      <c r="H1953" s="0" t="n">
        <v>-1.12</v>
      </c>
      <c r="I1953" s="0" t="n">
        <f aca="false">C1953-D1953</f>
        <v>0.399999999999999</v>
      </c>
      <c r="J1953" s="0" t="n">
        <f aca="false">D1953</f>
        <v>21.92</v>
      </c>
      <c r="K1953" s="0" t="n">
        <f aca="false">C1953</f>
        <v>22.32</v>
      </c>
      <c r="N1953" s="0" t="n">
        <f aca="false">'Central-Hudson On Peak'!I1953</f>
        <v>-1.76</v>
      </c>
      <c r="O1953" s="0" t="n">
        <f aca="false">'Central-Hudson On Peak'!D1953</f>
        <v>49.06</v>
      </c>
      <c r="P1953" s="1" t="n">
        <f aca="false">(O1953+N1953)-K1953</f>
        <v>24.98</v>
      </c>
    </row>
    <row r="1954" customFormat="false" ht="12.75" hidden="false" customHeight="false" outlineLevel="0" collapsed="false">
      <c r="A1954" s="0" t="s">
        <v>1966</v>
      </c>
      <c r="B1954" s="0" t="n">
        <v>2000</v>
      </c>
      <c r="C1954" s="0" t="n">
        <v>28.1</v>
      </c>
      <c r="D1954" s="0" t="n">
        <v>28.5</v>
      </c>
      <c r="E1954" s="0" t="n">
        <v>-17.44</v>
      </c>
      <c r="F1954" s="0" t="n">
        <v>-18.1</v>
      </c>
      <c r="G1954" s="0" t="n">
        <v>-0.33</v>
      </c>
      <c r="H1954" s="0" t="n">
        <v>-0.59</v>
      </c>
      <c r="I1954" s="0" t="n">
        <f aca="false">C1954-D1954</f>
        <v>-0.399999999999999</v>
      </c>
      <c r="J1954" s="0" t="n">
        <f aca="false">D1954</f>
        <v>28.5</v>
      </c>
      <c r="K1954" s="0" t="n">
        <f aca="false">C1954</f>
        <v>28.1</v>
      </c>
      <c r="N1954" s="0" t="n">
        <f aca="false">'Central-Hudson On Peak'!I1954</f>
        <v>-1.08</v>
      </c>
      <c r="O1954" s="0" t="n">
        <f aca="false">'Central-Hudson On Peak'!D1954</f>
        <v>151.74</v>
      </c>
      <c r="P1954" s="1" t="n">
        <f aca="false">(O1954+N1954)-K1954</f>
        <v>122.56</v>
      </c>
    </row>
    <row r="1955" customFormat="false" ht="12.75" hidden="false" customHeight="false" outlineLevel="0" collapsed="false">
      <c r="A1955" s="0" t="s">
        <v>1967</v>
      </c>
      <c r="B1955" s="0" t="n">
        <v>2000</v>
      </c>
      <c r="C1955" s="0" t="n">
        <v>30.99</v>
      </c>
      <c r="D1955" s="0" t="n">
        <v>31.63</v>
      </c>
      <c r="E1955" s="0" t="n">
        <v>-27.55</v>
      </c>
      <c r="F1955" s="0" t="n">
        <v>-28.27</v>
      </c>
      <c r="G1955" s="0" t="n">
        <v>-0.11</v>
      </c>
      <c r="H1955" s="0" t="n">
        <v>-0.19</v>
      </c>
      <c r="I1955" s="0" t="n">
        <f aca="false">C1955-D1955</f>
        <v>-0.640000000000001</v>
      </c>
      <c r="J1955" s="0" t="n">
        <f aca="false">D1955</f>
        <v>31.63</v>
      </c>
      <c r="K1955" s="0" t="n">
        <f aca="false">C1955</f>
        <v>30.99</v>
      </c>
      <c r="N1955" s="0" t="n">
        <f aca="false">'Central-Hudson On Peak'!I1955</f>
        <v>-0.35</v>
      </c>
      <c r="O1955" s="0" t="n">
        <f aca="false">'Central-Hudson On Peak'!D1955</f>
        <v>220.77</v>
      </c>
      <c r="P1955" s="1" t="n">
        <f aca="false">(O1955+N1955)-K1955</f>
        <v>189.43</v>
      </c>
    </row>
    <row r="1956" customFormat="false" ht="12.75" hidden="false" customHeight="false" outlineLevel="0" collapsed="false">
      <c r="A1956" s="0" t="s">
        <v>1968</v>
      </c>
      <c r="B1956" s="0" t="n">
        <v>2000</v>
      </c>
      <c r="C1956" s="0" t="n">
        <v>89.48</v>
      </c>
      <c r="D1956" s="0" t="n">
        <v>90.14</v>
      </c>
      <c r="E1956" s="0" t="n">
        <v>-55.7</v>
      </c>
      <c r="F1956" s="0" t="n">
        <v>-57.16</v>
      </c>
      <c r="G1956" s="0" t="n">
        <v>-1.06</v>
      </c>
      <c r="H1956" s="0" t="n">
        <v>-1.86</v>
      </c>
      <c r="I1956" s="0" t="n">
        <f aca="false">C1956-D1956</f>
        <v>-0.659999999999997</v>
      </c>
      <c r="J1956" s="0" t="n">
        <f aca="false">D1956</f>
        <v>90.14</v>
      </c>
      <c r="K1956" s="0" t="n">
        <f aca="false">C1956</f>
        <v>89.48</v>
      </c>
      <c r="N1956" s="0" t="n">
        <f aca="false">'Central-Hudson On Peak'!I1956</f>
        <v>-3.43</v>
      </c>
      <c r="O1956" s="0" t="n">
        <f aca="false">'Central-Hudson On Peak'!D1956</f>
        <v>475.83</v>
      </c>
      <c r="P1956" s="1" t="n">
        <f aca="false">(O1956+N1956)-K1956</f>
        <v>382.92</v>
      </c>
    </row>
    <row r="1957" customFormat="false" ht="12.75" hidden="false" customHeight="false" outlineLevel="0" collapsed="false">
      <c r="A1957" s="0" t="s">
        <v>1969</v>
      </c>
      <c r="B1957" s="0" t="n">
        <v>2000</v>
      </c>
      <c r="C1957" s="0" t="n">
        <v>57.22</v>
      </c>
      <c r="D1957" s="0" t="n">
        <v>59.92</v>
      </c>
      <c r="E1957" s="0" t="n">
        <v>-81.41</v>
      </c>
      <c r="F1957" s="0" t="n">
        <v>-83.54</v>
      </c>
      <c r="G1957" s="0" t="n">
        <v>0.76</v>
      </c>
      <c r="H1957" s="0" t="n">
        <v>1.33</v>
      </c>
      <c r="I1957" s="0" t="n">
        <f aca="false">C1957-D1957</f>
        <v>-2.7</v>
      </c>
      <c r="J1957" s="0" t="n">
        <f aca="false">D1957</f>
        <v>59.92</v>
      </c>
      <c r="K1957" s="0" t="n">
        <f aca="false">C1957</f>
        <v>57.22</v>
      </c>
      <c r="N1957" s="0" t="n">
        <f aca="false">'Central-Hudson On Peak'!I1957</f>
        <v>2.46</v>
      </c>
      <c r="O1957" s="0" t="n">
        <f aca="false">'Central-Hudson On Peak'!D1957</f>
        <v>614.45</v>
      </c>
      <c r="P1957" s="1" t="n">
        <f aca="false">(O1957+N1957)-K1957</f>
        <v>559.69</v>
      </c>
    </row>
    <row r="1958" customFormat="false" ht="12.75" hidden="false" customHeight="false" outlineLevel="0" collapsed="false">
      <c r="A1958" s="0" t="s">
        <v>1970</v>
      </c>
      <c r="B1958" s="0" t="n">
        <v>2000</v>
      </c>
      <c r="C1958" s="0" t="n">
        <v>113.65</v>
      </c>
      <c r="D1958" s="0" t="n">
        <v>114.57</v>
      </c>
      <c r="E1958" s="0" t="n">
        <v>-72.47</v>
      </c>
      <c r="F1958" s="0" t="n">
        <v>-74.36</v>
      </c>
      <c r="G1958" s="0" t="n">
        <v>-1.29</v>
      </c>
      <c r="H1958" s="0" t="n">
        <v>-2.26</v>
      </c>
      <c r="I1958" s="0" t="n">
        <f aca="false">C1958-D1958</f>
        <v>-0.919999999999988</v>
      </c>
      <c r="J1958" s="0" t="n">
        <f aca="false">D1958</f>
        <v>114.57</v>
      </c>
      <c r="K1958" s="0" t="n">
        <f aca="false">C1958</f>
        <v>113.65</v>
      </c>
      <c r="N1958" s="0" t="n">
        <f aca="false">'Central-Hudson On Peak'!I1958</f>
        <v>-4.18</v>
      </c>
      <c r="O1958" s="0" t="n">
        <f aca="false">'Central-Hudson On Peak'!D1958</f>
        <v>616.01</v>
      </c>
      <c r="P1958" s="1" t="n">
        <f aca="false">(O1958+N1958)-K1958</f>
        <v>498.18</v>
      </c>
    </row>
    <row r="1959" customFormat="false" ht="12.75" hidden="false" customHeight="false" outlineLevel="0" collapsed="false">
      <c r="A1959" s="0" t="s">
        <v>1971</v>
      </c>
      <c r="B1959" s="0" t="n">
        <v>2000</v>
      </c>
      <c r="C1959" s="0" t="n">
        <v>128.13</v>
      </c>
      <c r="D1959" s="0" t="n">
        <v>127.44</v>
      </c>
      <c r="E1959" s="0" t="n">
        <v>-46.96</v>
      </c>
      <c r="F1959" s="0" t="n">
        <v>-48.19</v>
      </c>
      <c r="G1959" s="0" t="n">
        <v>-2.54</v>
      </c>
      <c r="H1959" s="0" t="n">
        <v>-4.46</v>
      </c>
      <c r="I1959" s="0" t="n">
        <f aca="false">C1959-D1959</f>
        <v>0.689999999999998</v>
      </c>
      <c r="J1959" s="0" t="n">
        <f aca="false">D1959</f>
        <v>127.44</v>
      </c>
      <c r="K1959" s="0" t="n">
        <f aca="false">C1959</f>
        <v>128.13</v>
      </c>
      <c r="N1959" s="0" t="n">
        <f aca="false">'Central-Hudson On Peak'!I1959</f>
        <v>-8.22</v>
      </c>
      <c r="O1959" s="0" t="n">
        <f aca="false">'Central-Hudson On Peak'!D1959</f>
        <v>459.2</v>
      </c>
      <c r="P1959" s="1" t="n">
        <f aca="false">(O1959+N1959)-K1959</f>
        <v>322.85</v>
      </c>
    </row>
    <row r="1960" customFormat="false" ht="12.75" hidden="false" customHeight="false" outlineLevel="0" collapsed="false">
      <c r="A1960" s="0" t="s">
        <v>1972</v>
      </c>
      <c r="B1960" s="0" t="n">
        <v>2000</v>
      </c>
      <c r="C1960" s="0" t="n">
        <v>93.53</v>
      </c>
      <c r="D1960" s="0" t="n">
        <v>97.94</v>
      </c>
      <c r="E1960" s="0" t="n">
        <v>-133.11</v>
      </c>
      <c r="F1960" s="0" t="n">
        <v>-136.59</v>
      </c>
      <c r="G1960" s="0" t="n">
        <v>1.24</v>
      </c>
      <c r="H1960" s="0" t="n">
        <v>2.17</v>
      </c>
      <c r="I1960" s="0" t="n">
        <f aca="false">C1960-D1960</f>
        <v>-4.41</v>
      </c>
      <c r="J1960" s="0" t="n">
        <f aca="false">D1960</f>
        <v>97.94</v>
      </c>
      <c r="K1960" s="0" t="n">
        <f aca="false">C1960</f>
        <v>93.53</v>
      </c>
      <c r="N1960" s="0" t="n">
        <f aca="false">'Central-Hudson On Peak'!I1960</f>
        <v>4.01</v>
      </c>
      <c r="O1960" s="0" t="n">
        <f aca="false">'Central-Hudson On Peak'!D1960</f>
        <v>1004.61</v>
      </c>
      <c r="P1960" s="1" t="n">
        <f aca="false">(O1960+N1960)-K1960</f>
        <v>915.09</v>
      </c>
    </row>
    <row r="1961" customFormat="false" ht="12.75" hidden="false" customHeight="false" outlineLevel="0" collapsed="false">
      <c r="A1961" s="0" t="s">
        <v>1973</v>
      </c>
      <c r="B1961" s="0" t="n">
        <v>2000</v>
      </c>
      <c r="C1961" s="0" t="n">
        <v>98.47</v>
      </c>
      <c r="D1961" s="0" t="n">
        <v>102.72</v>
      </c>
      <c r="E1961" s="0" t="n">
        <v>-132.3</v>
      </c>
      <c r="F1961" s="0" t="n">
        <v>-135.75</v>
      </c>
      <c r="G1961" s="0" t="n">
        <v>1.06</v>
      </c>
      <c r="H1961" s="0" t="n">
        <v>1.86</v>
      </c>
      <c r="I1961" s="0" t="n">
        <f aca="false">C1961-D1961</f>
        <v>-4.25</v>
      </c>
      <c r="J1961" s="0" t="n">
        <f aca="false">D1961</f>
        <v>102.72</v>
      </c>
      <c r="K1961" s="0" t="n">
        <f aca="false">C1961</f>
        <v>98.47</v>
      </c>
      <c r="N1961" s="0" t="n">
        <f aca="false">'Central-Hudson On Peak'!I1961</f>
        <v>3.43</v>
      </c>
      <c r="O1961" s="0" t="n">
        <f aca="false">'Central-Hudson On Peak'!D1961</f>
        <v>1004.51</v>
      </c>
      <c r="P1961" s="1" t="n">
        <f aca="false">(O1961+N1961)-K1961</f>
        <v>909.47</v>
      </c>
    </row>
    <row r="1962" customFormat="false" ht="12.75" hidden="false" customHeight="false" outlineLevel="0" collapsed="false">
      <c r="A1962" s="0" t="s">
        <v>1974</v>
      </c>
      <c r="B1962" s="0" t="n">
        <v>2000</v>
      </c>
      <c r="C1962" s="0" t="n">
        <v>106.57</v>
      </c>
      <c r="D1962" s="0" t="n">
        <v>108.17</v>
      </c>
      <c r="E1962" s="0" t="n">
        <v>-82.63</v>
      </c>
      <c r="F1962" s="0" t="n">
        <v>-84.79</v>
      </c>
      <c r="G1962" s="0" t="n">
        <v>-0.75</v>
      </c>
      <c r="H1962" s="0" t="n">
        <v>-1.31</v>
      </c>
      <c r="I1962" s="0" t="n">
        <f aca="false">C1962-D1962</f>
        <v>-1.60000000000001</v>
      </c>
      <c r="J1962" s="0" t="n">
        <f aca="false">D1962</f>
        <v>108.17</v>
      </c>
      <c r="K1962" s="0" t="n">
        <f aca="false">C1962</f>
        <v>106.57</v>
      </c>
      <c r="N1962" s="0" t="n">
        <f aca="false">'Central-Hudson On Peak'!I1962</f>
        <v>-2.43</v>
      </c>
      <c r="O1962" s="0" t="n">
        <f aca="false">'Central-Hudson On Peak'!D1962</f>
        <v>941.37</v>
      </c>
      <c r="P1962" s="1" t="n">
        <f aca="false">(O1962+N1962)-K1962</f>
        <v>832.37</v>
      </c>
    </row>
    <row r="1963" customFormat="false" ht="12.75" hidden="false" customHeight="false" outlineLevel="0" collapsed="false">
      <c r="A1963" s="0" t="s">
        <v>1975</v>
      </c>
      <c r="B1963" s="0" t="n">
        <v>2000</v>
      </c>
      <c r="C1963" s="0" t="n">
        <v>119.03</v>
      </c>
      <c r="D1963" s="0" t="n">
        <v>117.58</v>
      </c>
      <c r="E1963" s="0" t="n">
        <v>-25.67</v>
      </c>
      <c r="F1963" s="0" t="n">
        <v>-26.43</v>
      </c>
      <c r="G1963" s="0" t="n">
        <v>-2.92</v>
      </c>
      <c r="H1963" s="0" t="n">
        <v>-5.13</v>
      </c>
      <c r="I1963" s="0" t="n">
        <f aca="false">C1963-D1963</f>
        <v>1.45</v>
      </c>
      <c r="J1963" s="0" t="n">
        <f aca="false">D1963</f>
        <v>117.58</v>
      </c>
      <c r="K1963" s="0" t="n">
        <f aca="false">C1963</f>
        <v>119.03</v>
      </c>
      <c r="N1963" s="0" t="n">
        <f aca="false">'Central-Hudson On Peak'!I1963</f>
        <v>-9.46</v>
      </c>
      <c r="O1963" s="0" t="n">
        <f aca="false">'Central-Hudson On Peak'!D1963</f>
        <v>869.23</v>
      </c>
      <c r="P1963" s="1" t="n">
        <f aca="false">(O1963+N1963)-K1963</f>
        <v>740.74</v>
      </c>
    </row>
    <row r="1964" customFormat="false" ht="12.75" hidden="false" customHeight="false" outlineLevel="0" collapsed="false">
      <c r="A1964" s="0" t="s">
        <v>1976</v>
      </c>
      <c r="B1964" s="0" t="n">
        <v>2000</v>
      </c>
      <c r="C1964" s="0" t="n">
        <v>157.72</v>
      </c>
      <c r="D1964" s="0" t="n">
        <v>160.61</v>
      </c>
      <c r="E1964" s="0" t="n">
        <v>-86.19</v>
      </c>
      <c r="F1964" s="0" t="n">
        <v>-90.77</v>
      </c>
      <c r="G1964" s="0" t="n">
        <v>-2.24</v>
      </c>
      <c r="H1964" s="0" t="n">
        <v>-3.93</v>
      </c>
      <c r="I1964" s="0" t="n">
        <f aca="false">C1964-D1964</f>
        <v>-2.89000000000002</v>
      </c>
      <c r="J1964" s="0" t="n">
        <f aca="false">D1964</f>
        <v>160.61</v>
      </c>
      <c r="K1964" s="0" t="n">
        <f aca="false">C1964</f>
        <v>157.72</v>
      </c>
      <c r="N1964" s="0" t="n">
        <f aca="false">'Central-Hudson On Peak'!I1964</f>
        <v>-7.25</v>
      </c>
      <c r="O1964" s="0" t="n">
        <f aca="false">'Central-Hudson On Peak'!D1964</f>
        <v>957.29</v>
      </c>
      <c r="P1964" s="1" t="n">
        <f aca="false">(O1964+N1964)-K1964</f>
        <v>792.32</v>
      </c>
    </row>
    <row r="1965" customFormat="false" ht="12.75" hidden="false" customHeight="false" outlineLevel="0" collapsed="false">
      <c r="A1965" s="0" t="s">
        <v>1977</v>
      </c>
      <c r="B1965" s="0" t="n">
        <v>2000</v>
      </c>
      <c r="C1965" s="0" t="n">
        <v>53.21</v>
      </c>
      <c r="D1965" s="0" t="n">
        <v>57.53</v>
      </c>
      <c r="E1965" s="0" t="n">
        <v>-80.78</v>
      </c>
      <c r="F1965" s="0" t="n">
        <v>-84.45</v>
      </c>
      <c r="G1965" s="0" t="n">
        <v>0.86</v>
      </c>
      <c r="H1965" s="0" t="n">
        <v>1.51</v>
      </c>
      <c r="I1965" s="0" t="n">
        <f aca="false">C1965-D1965</f>
        <v>-4.32</v>
      </c>
      <c r="J1965" s="0" t="n">
        <f aca="false">D1965</f>
        <v>57.53</v>
      </c>
      <c r="K1965" s="0" t="n">
        <f aca="false">C1965</f>
        <v>53.21</v>
      </c>
      <c r="N1965" s="0" t="n">
        <f aca="false">'Central-Hudson On Peak'!I1965</f>
        <v>2.79</v>
      </c>
      <c r="O1965" s="0" t="n">
        <f aca="false">'Central-Hudson On Peak'!D1965</f>
        <v>614.35</v>
      </c>
      <c r="P1965" s="1" t="n">
        <f aca="false">(O1965+N1965)-K1965</f>
        <v>563.93</v>
      </c>
    </row>
    <row r="1966" customFormat="false" ht="12.75" hidden="false" customHeight="false" outlineLevel="0" collapsed="false">
      <c r="A1966" s="0" t="s">
        <v>1978</v>
      </c>
      <c r="B1966" s="0" t="n">
        <v>2000</v>
      </c>
      <c r="C1966" s="0" t="n">
        <v>22.57</v>
      </c>
      <c r="D1966" s="0" t="n">
        <v>26.22</v>
      </c>
      <c r="E1966" s="0" t="n">
        <v>-60.56</v>
      </c>
      <c r="F1966" s="0" t="n">
        <v>-63.31</v>
      </c>
      <c r="G1966" s="0" t="n">
        <v>1.19</v>
      </c>
      <c r="H1966" s="0" t="n">
        <v>2.09</v>
      </c>
      <c r="I1966" s="0" t="n">
        <f aca="false">C1966-D1966</f>
        <v>-3.65</v>
      </c>
      <c r="J1966" s="0" t="n">
        <f aca="false">D1966</f>
        <v>26.22</v>
      </c>
      <c r="K1966" s="0" t="n">
        <f aca="false">C1966</f>
        <v>22.57</v>
      </c>
      <c r="N1966" s="0" t="n">
        <f aca="false">'Central-Hudson On Peak'!I1966</f>
        <v>3.85</v>
      </c>
      <c r="O1966" s="0" t="n">
        <f aca="false">'Central-Hudson On Peak'!D1966</f>
        <v>441.49</v>
      </c>
      <c r="P1966" s="1" t="n">
        <f aca="false">(O1966+N1966)-K1966</f>
        <v>422.77</v>
      </c>
    </row>
    <row r="1967" customFormat="false" ht="12.75" hidden="false" customHeight="false" outlineLevel="0" collapsed="false">
      <c r="A1967" s="0" t="s">
        <v>1979</v>
      </c>
      <c r="B1967" s="0" t="n">
        <v>2000</v>
      </c>
      <c r="C1967" s="0" t="n">
        <v>31.97</v>
      </c>
      <c r="D1967" s="0" t="n">
        <v>33.39</v>
      </c>
      <c r="E1967" s="0" t="n">
        <v>-31.36</v>
      </c>
      <c r="F1967" s="0" t="n">
        <v>-32.79</v>
      </c>
      <c r="G1967" s="0" t="n">
        <v>-0.02</v>
      </c>
      <c r="H1967" s="0" t="n">
        <v>-0.03</v>
      </c>
      <c r="I1967" s="0" t="n">
        <f aca="false">C1967-D1967</f>
        <v>-1.42</v>
      </c>
      <c r="J1967" s="0" t="n">
        <f aca="false">D1967</f>
        <v>33.39</v>
      </c>
      <c r="K1967" s="0" t="n">
        <f aca="false">C1967</f>
        <v>31.97</v>
      </c>
      <c r="N1967" s="0" t="n">
        <f aca="false">'Central-Hudson On Peak'!I1967</f>
        <v>-0.06</v>
      </c>
      <c r="O1967" s="0" t="n">
        <f aca="false">'Central-Hudson On Peak'!D1967</f>
        <v>250.98</v>
      </c>
      <c r="P1967" s="1" t="n">
        <f aca="false">(O1967+N1967)-K1967</f>
        <v>218.95</v>
      </c>
    </row>
    <row r="1968" customFormat="false" ht="12.75" hidden="false" customHeight="false" outlineLevel="0" collapsed="false">
      <c r="A1968" s="0" t="s">
        <v>1980</v>
      </c>
      <c r="B1968" s="0" t="n">
        <v>2000</v>
      </c>
      <c r="C1968" s="0" t="n">
        <v>57.5</v>
      </c>
      <c r="D1968" s="0" t="n">
        <v>57.64</v>
      </c>
      <c r="E1968" s="0" t="n">
        <v>-21.92</v>
      </c>
      <c r="F1968" s="0" t="n">
        <v>-22.91</v>
      </c>
      <c r="G1968" s="0" t="n">
        <v>-1.11</v>
      </c>
      <c r="H1968" s="0" t="n">
        <v>-1.96</v>
      </c>
      <c r="I1968" s="0" t="n">
        <f aca="false">C1968-D1968</f>
        <v>-0.140000000000001</v>
      </c>
      <c r="J1968" s="0" t="n">
        <f aca="false">D1968</f>
        <v>57.64</v>
      </c>
      <c r="K1968" s="0" t="n">
        <f aca="false">C1968</f>
        <v>57.5</v>
      </c>
      <c r="N1968" s="0" t="n">
        <f aca="false">'Central-Hudson On Peak'!I1968</f>
        <v>-3.6</v>
      </c>
      <c r="O1968" s="0" t="n">
        <f aca="false">'Central-Hudson On Peak'!D1968</f>
        <v>214.08</v>
      </c>
      <c r="P1968" s="1" t="n">
        <f aca="false">(O1968+N1968)-K1968</f>
        <v>152.98</v>
      </c>
    </row>
    <row r="1969" customFormat="false" ht="12.75" hidden="false" customHeight="false" outlineLevel="0" collapsed="false">
      <c r="A1969" s="0" t="s">
        <v>1981</v>
      </c>
      <c r="B1969" s="0" t="n">
        <v>2000</v>
      </c>
      <c r="C1969" s="0" t="n">
        <v>29.82</v>
      </c>
      <c r="D1969" s="0" t="n">
        <v>30.5</v>
      </c>
      <c r="E1969" s="0" t="n">
        <v>-20.01</v>
      </c>
      <c r="F1969" s="0" t="n">
        <v>-20.92</v>
      </c>
      <c r="G1969" s="0" t="n">
        <v>-0.31</v>
      </c>
      <c r="H1969" s="0" t="n">
        <v>-0.54</v>
      </c>
      <c r="I1969" s="0" t="n">
        <f aca="false">C1969-D1969</f>
        <v>-0.68</v>
      </c>
      <c r="J1969" s="0" t="n">
        <f aca="false">D1969</f>
        <v>30.5</v>
      </c>
      <c r="K1969" s="0" t="n">
        <f aca="false">C1969</f>
        <v>29.82</v>
      </c>
      <c r="N1969" s="0" t="n">
        <f aca="false">'Central-Hudson On Peak'!I1969</f>
        <v>-1</v>
      </c>
      <c r="O1969" s="0" t="n">
        <f aca="false">'Central-Hudson On Peak'!D1969</f>
        <v>170.5</v>
      </c>
      <c r="P1969" s="1" t="n">
        <f aca="false">(O1969+N1969)-K1969</f>
        <v>139.68</v>
      </c>
    </row>
    <row r="1970" customFormat="false" ht="12.75" hidden="false" customHeight="false" outlineLevel="0" collapsed="false">
      <c r="A1970" s="0" t="s">
        <v>1982</v>
      </c>
      <c r="B1970" s="0" t="n">
        <v>2000</v>
      </c>
      <c r="C1970" s="0" t="n">
        <v>44.05</v>
      </c>
      <c r="D1970" s="0" t="n">
        <v>42.81</v>
      </c>
      <c r="E1970" s="0" t="n">
        <v>0</v>
      </c>
      <c r="F1970" s="0" t="n">
        <v>0</v>
      </c>
      <c r="G1970" s="0" t="n">
        <v>-1.39</v>
      </c>
      <c r="H1970" s="0" t="n">
        <v>-2.63</v>
      </c>
      <c r="I1970" s="0" t="n">
        <f aca="false">C1970-D1970</f>
        <v>1.23999999999999</v>
      </c>
      <c r="J1970" s="0" t="n">
        <f aca="false">D1970</f>
        <v>42.81</v>
      </c>
      <c r="K1970" s="0" t="n">
        <f aca="false">C1970</f>
        <v>44.05</v>
      </c>
      <c r="N1970" s="0" t="n">
        <f aca="false">'Central-Hudson On Peak'!I1970</f>
        <v>-4.39</v>
      </c>
      <c r="O1970" s="0" t="n">
        <f aca="false">'Central-Hudson On Peak'!D1970</f>
        <v>48.44</v>
      </c>
      <c r="P1970" s="1" t="n">
        <f aca="false">(O1970+N1970)-K1970</f>
        <v>0</v>
      </c>
    </row>
    <row r="1971" customFormat="false" ht="12.75" hidden="false" customHeight="false" outlineLevel="0" collapsed="false">
      <c r="A1971" s="0" t="s">
        <v>1983</v>
      </c>
      <c r="B1971" s="0" t="n">
        <v>2000</v>
      </c>
      <c r="C1971" s="0" t="n">
        <v>35</v>
      </c>
      <c r="D1971" s="0" t="n">
        <v>34.18</v>
      </c>
      <c r="E1971" s="0" t="n">
        <v>-3.62</v>
      </c>
      <c r="F1971" s="0" t="n">
        <v>-3.69</v>
      </c>
      <c r="G1971" s="0" t="n">
        <v>-0.99</v>
      </c>
      <c r="H1971" s="0" t="n">
        <v>-1.88</v>
      </c>
      <c r="I1971" s="0" t="n">
        <f aca="false">C1971-D1971</f>
        <v>0.82</v>
      </c>
      <c r="J1971" s="0" t="n">
        <f aca="false">D1971</f>
        <v>34.18</v>
      </c>
      <c r="K1971" s="0" t="n">
        <f aca="false">C1971</f>
        <v>35</v>
      </c>
      <c r="N1971" s="0" t="n">
        <f aca="false">'Central-Hudson On Peak'!I1971</f>
        <v>-3.13</v>
      </c>
      <c r="O1971" s="0" t="n">
        <f aca="false">'Central-Hudson On Peak'!D1971</f>
        <v>62.58</v>
      </c>
      <c r="P1971" s="1" t="n">
        <f aca="false">(O1971+N1971)-K1971</f>
        <v>24.45</v>
      </c>
    </row>
    <row r="1972" customFormat="false" ht="12.75" hidden="false" customHeight="false" outlineLevel="0" collapsed="false">
      <c r="A1972" s="0" t="s">
        <v>1984</v>
      </c>
      <c r="B1972" s="0" t="n">
        <v>2000</v>
      </c>
      <c r="C1972" s="0" t="n">
        <v>78.71</v>
      </c>
      <c r="D1972" s="0" t="n">
        <v>76.48</v>
      </c>
      <c r="E1972" s="0" t="n">
        <v>0</v>
      </c>
      <c r="F1972" s="0" t="n">
        <v>0</v>
      </c>
      <c r="G1972" s="0" t="n">
        <v>-2.48</v>
      </c>
      <c r="H1972" s="0" t="n">
        <v>-4.71</v>
      </c>
      <c r="I1972" s="0" t="n">
        <f aca="false">C1972-D1972</f>
        <v>2.22999999999999</v>
      </c>
      <c r="J1972" s="0" t="n">
        <f aca="false">D1972</f>
        <v>76.48</v>
      </c>
      <c r="K1972" s="0" t="n">
        <f aca="false">C1972</f>
        <v>78.71</v>
      </c>
      <c r="N1972" s="0" t="n">
        <f aca="false">'Central-Hudson On Peak'!I1972</f>
        <v>-7.84</v>
      </c>
      <c r="O1972" s="0" t="n">
        <f aca="false">'Central-Hudson On Peak'!D1972</f>
        <v>86.55</v>
      </c>
      <c r="P1972" s="1" t="n">
        <f aca="false">(O1972+N1972)-K1972</f>
        <v>0</v>
      </c>
    </row>
    <row r="1973" customFormat="false" ht="12.75" hidden="false" customHeight="false" outlineLevel="0" collapsed="false">
      <c r="A1973" s="0" t="s">
        <v>1985</v>
      </c>
      <c r="B1973" s="0" t="n">
        <v>2000</v>
      </c>
      <c r="C1973" s="0" t="n">
        <v>93.7</v>
      </c>
      <c r="D1973" s="0" t="n">
        <v>91.05</v>
      </c>
      <c r="E1973" s="0" t="n">
        <v>0</v>
      </c>
      <c r="F1973" s="0" t="n">
        <v>0</v>
      </c>
      <c r="G1973" s="0" t="n">
        <v>-2.95</v>
      </c>
      <c r="H1973" s="0" t="n">
        <v>-5.6</v>
      </c>
      <c r="I1973" s="0" t="n">
        <f aca="false">C1973-D1973</f>
        <v>2.65000000000001</v>
      </c>
      <c r="J1973" s="0" t="n">
        <f aca="false">D1973</f>
        <v>91.05</v>
      </c>
      <c r="K1973" s="0" t="n">
        <f aca="false">C1973</f>
        <v>93.7</v>
      </c>
      <c r="N1973" s="0" t="n">
        <f aca="false">'Central-Hudson On Peak'!I1973</f>
        <v>-9.33</v>
      </c>
      <c r="O1973" s="0" t="n">
        <f aca="false">'Central-Hudson On Peak'!D1973</f>
        <v>103.03</v>
      </c>
      <c r="P1973" s="1" t="n">
        <f aca="false">(O1973+N1973)-K1973</f>
        <v>0</v>
      </c>
    </row>
    <row r="1974" customFormat="false" ht="12.75" hidden="false" customHeight="false" outlineLevel="0" collapsed="false">
      <c r="A1974" s="0" t="s">
        <v>1986</v>
      </c>
      <c r="B1974" s="0" t="n">
        <v>2000</v>
      </c>
      <c r="C1974" s="0" t="n">
        <v>99.98</v>
      </c>
      <c r="D1974" s="0" t="n">
        <v>97.14</v>
      </c>
      <c r="E1974" s="0" t="n">
        <v>0</v>
      </c>
      <c r="F1974" s="0" t="n">
        <v>0</v>
      </c>
      <c r="G1974" s="0" t="n">
        <v>-3.14</v>
      </c>
      <c r="H1974" s="0" t="n">
        <v>-5.98</v>
      </c>
      <c r="I1974" s="0" t="n">
        <f aca="false">C1974-D1974</f>
        <v>2.84</v>
      </c>
      <c r="J1974" s="0" t="n">
        <f aca="false">D1974</f>
        <v>97.14</v>
      </c>
      <c r="K1974" s="0" t="n">
        <f aca="false">C1974</f>
        <v>99.98</v>
      </c>
      <c r="N1974" s="0" t="n">
        <f aca="false">'Central-Hudson On Peak'!I1974</f>
        <v>-9.95</v>
      </c>
      <c r="O1974" s="0" t="n">
        <f aca="false">'Central-Hudson On Peak'!D1974</f>
        <v>109.93</v>
      </c>
      <c r="P1974" s="1" t="n">
        <f aca="false">(O1974+N1974)-K1974</f>
        <v>0</v>
      </c>
    </row>
    <row r="1975" customFormat="false" ht="12.75" hidden="false" customHeight="false" outlineLevel="0" collapsed="false">
      <c r="A1975" s="0" t="s">
        <v>1987</v>
      </c>
      <c r="B1975" s="0" t="n">
        <v>2000</v>
      </c>
      <c r="C1975" s="0" t="n">
        <v>100.89</v>
      </c>
      <c r="D1975" s="0" t="n">
        <v>98.12</v>
      </c>
      <c r="E1975" s="0" t="n">
        <v>-2.02</v>
      </c>
      <c r="F1975" s="0" t="n">
        <v>-2.05</v>
      </c>
      <c r="G1975" s="0" t="n">
        <v>-3.11</v>
      </c>
      <c r="H1975" s="0" t="n">
        <v>-5.91</v>
      </c>
      <c r="I1975" s="0" t="n">
        <f aca="false">C1975-D1975</f>
        <v>2.77</v>
      </c>
      <c r="J1975" s="0" t="n">
        <f aca="false">D1975</f>
        <v>98.12</v>
      </c>
      <c r="K1975" s="0" t="n">
        <f aca="false">C1975</f>
        <v>100.89</v>
      </c>
      <c r="N1975" s="0" t="n">
        <f aca="false">'Central-Hudson On Peak'!I1975</f>
        <v>-9.84</v>
      </c>
      <c r="O1975" s="0" t="n">
        <f aca="false">'Central-Hudson On Peak'!D1975</f>
        <v>124.6</v>
      </c>
      <c r="P1975" s="1" t="n">
        <f aca="false">(O1975+N1975)-K1975</f>
        <v>13.87</v>
      </c>
    </row>
    <row r="1976" customFormat="false" ht="12.75" hidden="false" customHeight="false" outlineLevel="0" collapsed="false">
      <c r="A1976" s="0" t="s">
        <v>1988</v>
      </c>
      <c r="B1976" s="0" t="n">
        <v>2000</v>
      </c>
      <c r="C1976" s="0" t="n">
        <v>100.43</v>
      </c>
      <c r="D1976" s="0" t="n">
        <v>97.61</v>
      </c>
      <c r="E1976" s="0" t="n">
        <v>-0.95</v>
      </c>
      <c r="F1976" s="0" t="n">
        <v>-0.95</v>
      </c>
      <c r="G1976" s="0" t="n">
        <v>-3.13</v>
      </c>
      <c r="H1976" s="0" t="n">
        <v>-5.95</v>
      </c>
      <c r="I1976" s="0" t="n">
        <f aca="false">C1976-D1976</f>
        <v>2.82000000000001</v>
      </c>
      <c r="J1976" s="0" t="n">
        <f aca="false">D1976</f>
        <v>97.61</v>
      </c>
      <c r="K1976" s="0" t="n">
        <f aca="false">C1976</f>
        <v>100.43</v>
      </c>
      <c r="N1976" s="0" t="n">
        <f aca="false">'Central-Hudson On Peak'!I1976</f>
        <v>-9.91</v>
      </c>
      <c r="O1976" s="0" t="n">
        <f aca="false">'Central-Hudson On Peak'!D1976</f>
        <v>122.82</v>
      </c>
      <c r="P1976" s="1" t="n">
        <f aca="false">(O1976+N1976)-K1976</f>
        <v>12.48</v>
      </c>
    </row>
    <row r="1977" customFormat="false" ht="12.75" hidden="false" customHeight="false" outlineLevel="0" collapsed="false">
      <c r="A1977" s="0" t="s">
        <v>1989</v>
      </c>
      <c r="B1977" s="0" t="n">
        <v>2000</v>
      </c>
      <c r="C1977" s="0" t="n">
        <v>102.51</v>
      </c>
      <c r="D1977" s="0" t="n">
        <v>99.64</v>
      </c>
      <c r="E1977" s="0" t="n">
        <v>-0.92</v>
      </c>
      <c r="F1977" s="0" t="n">
        <v>-0.93</v>
      </c>
      <c r="G1977" s="0" t="n">
        <v>-3.2</v>
      </c>
      <c r="H1977" s="0" t="n">
        <v>-6.08</v>
      </c>
      <c r="I1977" s="0" t="n">
        <f aca="false">C1977-D1977</f>
        <v>2.87</v>
      </c>
      <c r="J1977" s="0" t="n">
        <f aca="false">D1977</f>
        <v>99.64</v>
      </c>
      <c r="K1977" s="0" t="n">
        <f aca="false">C1977</f>
        <v>102.51</v>
      </c>
      <c r="N1977" s="0" t="n">
        <f aca="false">'Central-Hudson On Peak'!I1977</f>
        <v>-10.12</v>
      </c>
      <c r="O1977" s="0" t="n">
        <f aca="false">'Central-Hudson On Peak'!D1977</f>
        <v>123.13</v>
      </c>
      <c r="P1977" s="1" t="n">
        <f aca="false">(O1977+N1977)-K1977</f>
        <v>10.5</v>
      </c>
    </row>
    <row r="1978" customFormat="false" ht="12.75" hidden="false" customHeight="false" outlineLevel="0" collapsed="false">
      <c r="A1978" s="0" t="s">
        <v>1990</v>
      </c>
      <c r="B1978" s="0" t="n">
        <v>2000</v>
      </c>
      <c r="C1978" s="0" t="n">
        <v>109.92</v>
      </c>
      <c r="D1978" s="0" t="n">
        <v>106.81</v>
      </c>
      <c r="E1978" s="0" t="n">
        <v>0</v>
      </c>
      <c r="F1978" s="0" t="n">
        <v>0</v>
      </c>
      <c r="G1978" s="0" t="n">
        <v>-3.46</v>
      </c>
      <c r="H1978" s="0" t="n">
        <v>-6.57</v>
      </c>
      <c r="I1978" s="0" t="n">
        <f aca="false">C1978-D1978</f>
        <v>3.11</v>
      </c>
      <c r="J1978" s="0" t="n">
        <f aca="false">D1978</f>
        <v>106.81</v>
      </c>
      <c r="K1978" s="0" t="n">
        <f aca="false">C1978</f>
        <v>109.92</v>
      </c>
      <c r="N1978" s="0" t="n">
        <f aca="false">'Central-Hudson On Peak'!I1978</f>
        <v>-10.95</v>
      </c>
      <c r="O1978" s="0" t="n">
        <f aca="false">'Central-Hudson On Peak'!D1978</f>
        <v>123.39</v>
      </c>
      <c r="P1978" s="1" t="n">
        <f aca="false">(O1978+N1978)-K1978</f>
        <v>2.52</v>
      </c>
    </row>
    <row r="1979" customFormat="false" ht="12.75" hidden="false" customHeight="false" outlineLevel="0" collapsed="false">
      <c r="A1979" s="0" t="s">
        <v>1991</v>
      </c>
      <c r="B1979" s="0" t="n">
        <v>2000</v>
      </c>
      <c r="C1979" s="0" t="n">
        <v>113.03</v>
      </c>
      <c r="D1979" s="0" t="n">
        <v>109.83</v>
      </c>
      <c r="E1979" s="0" t="n">
        <v>0</v>
      </c>
      <c r="F1979" s="0" t="n">
        <v>0</v>
      </c>
      <c r="G1979" s="0" t="n">
        <v>-3.56</v>
      </c>
      <c r="H1979" s="0" t="n">
        <v>-6.76</v>
      </c>
      <c r="I1979" s="0" t="n">
        <f aca="false">C1979-D1979</f>
        <v>3.2</v>
      </c>
      <c r="J1979" s="0" t="n">
        <f aca="false">D1979</f>
        <v>109.83</v>
      </c>
      <c r="K1979" s="0" t="n">
        <f aca="false">C1979</f>
        <v>113.03</v>
      </c>
      <c r="N1979" s="0" t="n">
        <f aca="false">'Central-Hudson On Peak'!I1979</f>
        <v>-11.26</v>
      </c>
      <c r="O1979" s="0" t="n">
        <f aca="false">'Central-Hudson On Peak'!D1979</f>
        <v>124.29</v>
      </c>
      <c r="P1979" s="1" t="n">
        <f aca="false">(O1979+N1979)-K1979</f>
        <v>0</v>
      </c>
    </row>
    <row r="1980" customFormat="false" ht="12.75" hidden="false" customHeight="false" outlineLevel="0" collapsed="false">
      <c r="A1980" s="0" t="s">
        <v>1992</v>
      </c>
      <c r="B1980" s="0" t="n">
        <v>2000</v>
      </c>
      <c r="C1980" s="0" t="n">
        <v>129.81</v>
      </c>
      <c r="D1980" s="0" t="n">
        <v>126.13</v>
      </c>
      <c r="E1980" s="0" t="n">
        <v>0</v>
      </c>
      <c r="F1980" s="0" t="n">
        <v>0</v>
      </c>
      <c r="G1980" s="0" t="n">
        <v>-4.08</v>
      </c>
      <c r="H1980" s="0" t="n">
        <v>-7.76</v>
      </c>
      <c r="I1980" s="0" t="n">
        <f aca="false">C1980-D1980</f>
        <v>3.68000000000001</v>
      </c>
      <c r="J1980" s="0" t="n">
        <f aca="false">D1980</f>
        <v>126.13</v>
      </c>
      <c r="K1980" s="0" t="n">
        <f aca="false">C1980</f>
        <v>129.81</v>
      </c>
      <c r="N1980" s="0" t="n">
        <f aca="false">'Central-Hudson On Peak'!I1980</f>
        <v>-12.92</v>
      </c>
      <c r="O1980" s="0" t="n">
        <f aca="false">'Central-Hudson On Peak'!D1980</f>
        <v>142.73</v>
      </c>
      <c r="P1980" s="1" t="n">
        <f aca="false">(O1980+N1980)-K1980</f>
        <v>0</v>
      </c>
    </row>
    <row r="1981" customFormat="false" ht="12.75" hidden="false" customHeight="false" outlineLevel="0" collapsed="false">
      <c r="A1981" s="0" t="s">
        <v>1993</v>
      </c>
      <c r="B1981" s="0" t="n">
        <v>2000</v>
      </c>
      <c r="C1981" s="0" t="n">
        <v>122.92</v>
      </c>
      <c r="D1981" s="0" t="n">
        <v>119.44</v>
      </c>
      <c r="E1981" s="0" t="n">
        <v>0</v>
      </c>
      <c r="F1981" s="0" t="n">
        <v>0</v>
      </c>
      <c r="G1981" s="0" t="n">
        <v>-3.87</v>
      </c>
      <c r="H1981" s="0" t="n">
        <v>-7.35</v>
      </c>
      <c r="I1981" s="0" t="n">
        <f aca="false">C1981-D1981</f>
        <v>3.48</v>
      </c>
      <c r="J1981" s="0" t="n">
        <f aca="false">D1981</f>
        <v>119.44</v>
      </c>
      <c r="K1981" s="0" t="n">
        <f aca="false">C1981</f>
        <v>122.92</v>
      </c>
      <c r="N1981" s="0" t="n">
        <f aca="false">'Central-Hudson On Peak'!I1981</f>
        <v>-12.24</v>
      </c>
      <c r="O1981" s="0" t="n">
        <f aca="false">'Central-Hudson On Peak'!D1981</f>
        <v>135.16</v>
      </c>
      <c r="P1981" s="1" t="n">
        <f aca="false">(O1981+N1981)-K1981</f>
        <v>0</v>
      </c>
    </row>
    <row r="1982" customFormat="false" ht="12.75" hidden="false" customHeight="false" outlineLevel="0" collapsed="false">
      <c r="A1982" s="0" t="s">
        <v>1994</v>
      </c>
      <c r="B1982" s="0" t="n">
        <v>2000</v>
      </c>
      <c r="C1982" s="0" t="n">
        <v>85.5</v>
      </c>
      <c r="D1982" s="0" t="n">
        <v>83.08</v>
      </c>
      <c r="E1982" s="0" t="n">
        <v>0</v>
      </c>
      <c r="F1982" s="0" t="n">
        <v>0</v>
      </c>
      <c r="G1982" s="0" t="n">
        <v>-2.69</v>
      </c>
      <c r="H1982" s="0" t="n">
        <v>-5.11</v>
      </c>
      <c r="I1982" s="0" t="n">
        <f aca="false">C1982-D1982</f>
        <v>2.42</v>
      </c>
      <c r="J1982" s="0" t="n">
        <f aca="false">D1982</f>
        <v>83.08</v>
      </c>
      <c r="K1982" s="0" t="n">
        <f aca="false">C1982</f>
        <v>85.5</v>
      </c>
      <c r="N1982" s="0" t="n">
        <f aca="false">'Central-Hudson On Peak'!I1982</f>
        <v>-8.51</v>
      </c>
      <c r="O1982" s="0" t="n">
        <f aca="false">'Central-Hudson On Peak'!D1982</f>
        <v>94.01</v>
      </c>
      <c r="P1982" s="1" t="n">
        <f aca="false">(O1982+N1982)-K1982</f>
        <v>0</v>
      </c>
    </row>
    <row r="1983" customFormat="false" ht="12.75" hidden="false" customHeight="false" outlineLevel="0" collapsed="false">
      <c r="A1983" s="0" t="s">
        <v>1995</v>
      </c>
      <c r="B1983" s="0" t="n">
        <v>2000</v>
      </c>
      <c r="C1983" s="0" t="n">
        <v>75.9</v>
      </c>
      <c r="D1983" s="0" t="n">
        <v>73.75</v>
      </c>
      <c r="E1983" s="0" t="n">
        <v>0</v>
      </c>
      <c r="F1983" s="0" t="n">
        <v>0</v>
      </c>
      <c r="G1983" s="0" t="n">
        <v>-2.39</v>
      </c>
      <c r="H1983" s="0" t="n">
        <v>-4.54</v>
      </c>
      <c r="I1983" s="0" t="n">
        <f aca="false">C1983-D1983</f>
        <v>2.15000000000001</v>
      </c>
      <c r="J1983" s="0" t="n">
        <f aca="false">D1983</f>
        <v>73.75</v>
      </c>
      <c r="K1983" s="0" t="n">
        <f aca="false">C1983</f>
        <v>75.9</v>
      </c>
      <c r="N1983" s="0" t="n">
        <f aca="false">'Central-Hudson On Peak'!I1983</f>
        <v>-7.56</v>
      </c>
      <c r="O1983" s="0" t="n">
        <f aca="false">'Central-Hudson On Peak'!D1983</f>
        <v>83.46</v>
      </c>
      <c r="P1983" s="1" t="n">
        <f aca="false">(O1983+N1983)-K1983</f>
        <v>0</v>
      </c>
    </row>
    <row r="1984" customFormat="false" ht="12.75" hidden="false" customHeight="false" outlineLevel="0" collapsed="false">
      <c r="A1984" s="0" t="s">
        <v>1996</v>
      </c>
      <c r="B1984" s="0" t="n">
        <v>2000</v>
      </c>
      <c r="C1984" s="0" t="n">
        <v>71.81</v>
      </c>
      <c r="D1984" s="0" t="n">
        <v>69.78</v>
      </c>
      <c r="E1984" s="0" t="n">
        <v>0</v>
      </c>
      <c r="F1984" s="0" t="n">
        <v>0</v>
      </c>
      <c r="G1984" s="0" t="n">
        <v>-2.26</v>
      </c>
      <c r="H1984" s="0" t="n">
        <v>-4.29</v>
      </c>
      <c r="I1984" s="0" t="n">
        <f aca="false">C1984-D1984</f>
        <v>2.03</v>
      </c>
      <c r="J1984" s="0" t="n">
        <f aca="false">D1984</f>
        <v>69.78</v>
      </c>
      <c r="K1984" s="0" t="n">
        <f aca="false">C1984</f>
        <v>71.81</v>
      </c>
      <c r="N1984" s="0" t="n">
        <f aca="false">'Central-Hudson On Peak'!I1984</f>
        <v>-7.15</v>
      </c>
      <c r="O1984" s="0" t="n">
        <f aca="false">'Central-Hudson On Peak'!D1984</f>
        <v>78.96</v>
      </c>
      <c r="P1984" s="1" t="n">
        <f aca="false">(O1984+N1984)-K1984</f>
        <v>0</v>
      </c>
    </row>
    <row r="1985" customFormat="false" ht="12.75" hidden="false" customHeight="false" outlineLevel="0" collapsed="false">
      <c r="A1985" s="0" t="s">
        <v>1997</v>
      </c>
      <c r="B1985" s="0" t="n">
        <v>2000</v>
      </c>
      <c r="C1985" s="0" t="n">
        <v>47.21</v>
      </c>
      <c r="D1985" s="0" t="n">
        <v>45.87</v>
      </c>
      <c r="E1985" s="0" t="n">
        <v>0</v>
      </c>
      <c r="F1985" s="0" t="n">
        <v>0</v>
      </c>
      <c r="G1985" s="0" t="n">
        <v>-1.48</v>
      </c>
      <c r="H1985" s="0" t="n">
        <v>-2.82</v>
      </c>
      <c r="I1985" s="0" t="n">
        <f aca="false">C1985-D1985</f>
        <v>1.34</v>
      </c>
      <c r="J1985" s="0" t="n">
        <f aca="false">D1985</f>
        <v>45.87</v>
      </c>
      <c r="K1985" s="0" t="n">
        <f aca="false">C1985</f>
        <v>47.21</v>
      </c>
      <c r="N1985" s="0" t="n">
        <f aca="false">'Central-Hudson On Peak'!I1985</f>
        <v>-4.69</v>
      </c>
      <c r="O1985" s="0" t="n">
        <f aca="false">'Central-Hudson On Peak'!D1985</f>
        <v>51.9</v>
      </c>
      <c r="P1985" s="1" t="n">
        <f aca="false">(O1985+N1985)-K1985</f>
        <v>0</v>
      </c>
    </row>
    <row r="1986" customFormat="false" ht="12.75" hidden="false" customHeight="false" outlineLevel="0" collapsed="false">
      <c r="A1986" s="0" t="s">
        <v>1998</v>
      </c>
      <c r="B1986" s="0" t="n">
        <v>2000</v>
      </c>
      <c r="C1986" s="0" t="n">
        <v>35.14</v>
      </c>
      <c r="D1986" s="0" t="n">
        <v>34.39</v>
      </c>
      <c r="E1986" s="0" t="n">
        <v>-1.4</v>
      </c>
      <c r="F1986" s="0" t="n">
        <v>-1.43</v>
      </c>
      <c r="G1986" s="0" t="n">
        <v>-1.04</v>
      </c>
      <c r="H1986" s="0" t="n">
        <v>-1.82</v>
      </c>
      <c r="I1986" s="0" t="n">
        <f aca="false">C1986-D1986</f>
        <v>0.75</v>
      </c>
      <c r="J1986" s="0" t="n">
        <f aca="false">D1986</f>
        <v>34.39</v>
      </c>
      <c r="K1986" s="0" t="n">
        <f aca="false">C1986</f>
        <v>35.14</v>
      </c>
      <c r="N1986" s="0" t="n">
        <f aca="false">'Central-Hudson On Peak'!I1986</f>
        <v>-3.43</v>
      </c>
      <c r="O1986" s="0" t="n">
        <f aca="false">'Central-Hudson On Peak'!D1986</f>
        <v>48.18</v>
      </c>
      <c r="P1986" s="1" t="n">
        <f aca="false">(O1986+N1986)-K1986</f>
        <v>9.61</v>
      </c>
    </row>
    <row r="1987" customFormat="false" ht="12.75" hidden="false" customHeight="false" outlineLevel="0" collapsed="false">
      <c r="A1987" s="0" t="s">
        <v>1999</v>
      </c>
      <c r="B1987" s="0" t="n">
        <v>2000</v>
      </c>
      <c r="C1987" s="0" t="n">
        <v>42.76</v>
      </c>
      <c r="D1987" s="0" t="n">
        <v>41.82</v>
      </c>
      <c r="E1987" s="0" t="n">
        <v>-1.27</v>
      </c>
      <c r="F1987" s="0" t="n">
        <v>-1.3</v>
      </c>
      <c r="G1987" s="0" t="n">
        <v>-1.27</v>
      </c>
      <c r="H1987" s="0" t="n">
        <v>-2.24</v>
      </c>
      <c r="I1987" s="0" t="n">
        <f aca="false">C1987-D1987</f>
        <v>0.939999999999998</v>
      </c>
      <c r="J1987" s="0" t="n">
        <f aca="false">D1987</f>
        <v>41.82</v>
      </c>
      <c r="K1987" s="0" t="n">
        <f aca="false">C1987</f>
        <v>42.76</v>
      </c>
      <c r="N1987" s="0" t="n">
        <f aca="false">'Central-Hudson On Peak'!I1987</f>
        <v>-4.2</v>
      </c>
      <c r="O1987" s="0" t="n">
        <f aca="false">'Central-Hudson On Peak'!D1987</f>
        <v>55.58</v>
      </c>
      <c r="P1987" s="1" t="n">
        <f aca="false">(O1987+N1987)-K1987</f>
        <v>8.62</v>
      </c>
    </row>
    <row r="1988" customFormat="false" ht="12.75" hidden="false" customHeight="false" outlineLevel="0" collapsed="false">
      <c r="A1988" s="0" t="s">
        <v>2000</v>
      </c>
      <c r="B1988" s="0" t="n">
        <v>2000</v>
      </c>
      <c r="C1988" s="0" t="n">
        <v>50.88</v>
      </c>
      <c r="D1988" s="0" t="n">
        <v>49.87</v>
      </c>
      <c r="E1988" s="0" t="n">
        <v>-2.4</v>
      </c>
      <c r="F1988" s="0" t="n">
        <v>-2.52</v>
      </c>
      <c r="G1988" s="0" t="n">
        <v>-1.49</v>
      </c>
      <c r="H1988" s="0" t="n">
        <v>-2.62</v>
      </c>
      <c r="I1988" s="0" t="n">
        <f aca="false">C1988-D1988</f>
        <v>1.01000000000001</v>
      </c>
      <c r="J1988" s="0" t="n">
        <f aca="false">D1988</f>
        <v>49.87</v>
      </c>
      <c r="K1988" s="0" t="n">
        <f aca="false">C1988</f>
        <v>50.88</v>
      </c>
      <c r="N1988" s="0" t="n">
        <f aca="false">'Central-Hudson On Peak'!I1988</f>
        <v>-4.92</v>
      </c>
      <c r="O1988" s="0" t="n">
        <f aca="false">'Central-Hudson On Peak'!D1988</f>
        <v>72.89</v>
      </c>
      <c r="P1988" s="1" t="n">
        <f aca="false">(O1988+N1988)-K1988</f>
        <v>17.09</v>
      </c>
    </row>
    <row r="1989" customFormat="false" ht="12.75" hidden="false" customHeight="false" outlineLevel="0" collapsed="false">
      <c r="A1989" s="0" t="s">
        <v>2001</v>
      </c>
      <c r="B1989" s="0" t="n">
        <v>2000</v>
      </c>
      <c r="C1989" s="0" t="n">
        <v>54.9</v>
      </c>
      <c r="D1989" s="0" t="n">
        <v>53.96</v>
      </c>
      <c r="E1989" s="0" t="n">
        <v>-4.53</v>
      </c>
      <c r="F1989" s="0" t="n">
        <v>-4.76</v>
      </c>
      <c r="G1989" s="0" t="n">
        <v>-1.55</v>
      </c>
      <c r="H1989" s="0" t="n">
        <v>-2.72</v>
      </c>
      <c r="I1989" s="0" t="n">
        <f aca="false">C1989-D1989</f>
        <v>0.939999999999998</v>
      </c>
      <c r="J1989" s="0" t="n">
        <f aca="false">D1989</f>
        <v>53.96</v>
      </c>
      <c r="K1989" s="0" t="n">
        <f aca="false">C1989</f>
        <v>54.9</v>
      </c>
      <c r="N1989" s="0" t="n">
        <f aca="false">'Central-Hudson On Peak'!I1989</f>
        <v>-5.11</v>
      </c>
      <c r="O1989" s="0" t="n">
        <f aca="false">'Central-Hudson On Peak'!D1989</f>
        <v>92.25</v>
      </c>
      <c r="P1989" s="1" t="n">
        <f aca="false">(O1989+N1989)-K1989</f>
        <v>32.24</v>
      </c>
    </row>
    <row r="1990" customFormat="false" ht="12.75" hidden="false" customHeight="false" outlineLevel="0" collapsed="false">
      <c r="A1990" s="0" t="s">
        <v>2002</v>
      </c>
      <c r="B1990" s="0" t="n">
        <v>2000</v>
      </c>
      <c r="C1990" s="0" t="n">
        <v>55.43</v>
      </c>
      <c r="D1990" s="0" t="n">
        <v>55.32</v>
      </c>
      <c r="E1990" s="0" t="n">
        <v>-4.69</v>
      </c>
      <c r="F1990" s="0" t="n">
        <v>-5.76</v>
      </c>
      <c r="G1990" s="0" t="n">
        <v>-1.56</v>
      </c>
      <c r="H1990" s="0" t="n">
        <v>-2.74</v>
      </c>
      <c r="I1990" s="0" t="n">
        <f aca="false">C1990-D1990</f>
        <v>0.109999999999999</v>
      </c>
      <c r="J1990" s="0" t="n">
        <f aca="false">D1990</f>
        <v>55.32</v>
      </c>
      <c r="K1990" s="0" t="n">
        <f aca="false">C1990</f>
        <v>55.43</v>
      </c>
      <c r="N1990" s="0" t="n">
        <f aca="false">'Central-Hudson On Peak'!I1990</f>
        <v>-5.15</v>
      </c>
      <c r="O1990" s="0" t="n">
        <f aca="false">'Central-Hudson On Peak'!D1990</f>
        <v>88.85</v>
      </c>
      <c r="P1990" s="1" t="n">
        <f aca="false">(O1990+N1990)-K1990</f>
        <v>28.27</v>
      </c>
    </row>
    <row r="1991" customFormat="false" ht="12.75" hidden="false" customHeight="false" outlineLevel="0" collapsed="false">
      <c r="A1991" s="0" t="s">
        <v>2003</v>
      </c>
      <c r="B1991" s="0" t="n">
        <v>2000</v>
      </c>
      <c r="C1991" s="0" t="n">
        <v>51.6</v>
      </c>
      <c r="D1991" s="0" t="n">
        <v>50.71</v>
      </c>
      <c r="E1991" s="0" t="n">
        <v>-4.14</v>
      </c>
      <c r="F1991" s="0" t="n">
        <v>-4.35</v>
      </c>
      <c r="G1991" s="0" t="n">
        <v>-1.46</v>
      </c>
      <c r="H1991" s="0" t="n">
        <v>-2.56</v>
      </c>
      <c r="I1991" s="0" t="n">
        <f aca="false">C1991-D1991</f>
        <v>0.890000000000001</v>
      </c>
      <c r="J1991" s="0" t="n">
        <f aca="false">D1991</f>
        <v>50.71</v>
      </c>
      <c r="K1991" s="0" t="n">
        <f aca="false">C1991</f>
        <v>51.6</v>
      </c>
      <c r="N1991" s="0" t="n">
        <f aca="false">'Central-Hudson On Peak'!I1991</f>
        <v>-4.82</v>
      </c>
      <c r="O1991" s="0" t="n">
        <f aca="false">'Central-Hudson On Peak'!D1991</f>
        <v>85.86</v>
      </c>
      <c r="P1991" s="1" t="n">
        <f aca="false">(O1991+N1991)-K1991</f>
        <v>29.44</v>
      </c>
    </row>
    <row r="1992" customFormat="false" ht="12.75" hidden="false" customHeight="false" outlineLevel="0" collapsed="false">
      <c r="A1992" s="0" t="s">
        <v>2004</v>
      </c>
      <c r="B1992" s="0" t="n">
        <v>2000</v>
      </c>
      <c r="C1992" s="0" t="n">
        <v>56.33</v>
      </c>
      <c r="D1992" s="0" t="n">
        <v>55.35</v>
      </c>
      <c r="E1992" s="0" t="n">
        <v>-4.38</v>
      </c>
      <c r="F1992" s="0" t="n">
        <v>-4.6</v>
      </c>
      <c r="G1992" s="0" t="n">
        <v>-1.6</v>
      </c>
      <c r="H1992" s="0" t="n">
        <v>-2.8</v>
      </c>
      <c r="I1992" s="0" t="n">
        <f aca="false">C1992-D1992</f>
        <v>0.979999999999997</v>
      </c>
      <c r="J1992" s="0" t="n">
        <f aca="false">D1992</f>
        <v>55.35</v>
      </c>
      <c r="K1992" s="0" t="n">
        <f aca="false">C1992</f>
        <v>56.33</v>
      </c>
      <c r="N1992" s="0" t="n">
        <f aca="false">'Central-Hudson On Peak'!I1992</f>
        <v>-5.27</v>
      </c>
      <c r="O1992" s="0" t="n">
        <f aca="false">'Central-Hudson On Peak'!D1992</f>
        <v>92.75</v>
      </c>
      <c r="P1992" s="1" t="n">
        <f aca="false">(O1992+N1992)-K1992</f>
        <v>31.15</v>
      </c>
    </row>
    <row r="1993" customFormat="false" ht="12.75" hidden="false" customHeight="false" outlineLevel="0" collapsed="false">
      <c r="A1993" s="0" t="s">
        <v>2005</v>
      </c>
      <c r="B1993" s="0" t="n">
        <v>2000</v>
      </c>
      <c r="C1993" s="0" t="n">
        <v>56.38</v>
      </c>
      <c r="D1993" s="0" t="n">
        <v>55.39</v>
      </c>
      <c r="E1993" s="0" t="n">
        <v>-4.37</v>
      </c>
      <c r="F1993" s="0" t="n">
        <v>-4.59</v>
      </c>
      <c r="G1993" s="0" t="n">
        <v>-1.6</v>
      </c>
      <c r="H1993" s="0" t="n">
        <v>-2.81</v>
      </c>
      <c r="I1993" s="0" t="n">
        <f aca="false">C1993-D1993</f>
        <v>0.990000000000002</v>
      </c>
      <c r="J1993" s="0" t="n">
        <f aca="false">D1993</f>
        <v>55.39</v>
      </c>
      <c r="K1993" s="0" t="n">
        <f aca="false">C1993</f>
        <v>56.38</v>
      </c>
      <c r="N1993" s="0" t="n">
        <f aca="false">'Central-Hudson On Peak'!I1993</f>
        <v>-5.28</v>
      </c>
      <c r="O1993" s="0" t="n">
        <f aca="false">'Central-Hudson On Peak'!D1993</f>
        <v>92.75</v>
      </c>
      <c r="P1993" s="1" t="n">
        <f aca="false">(O1993+N1993)-K1993</f>
        <v>31.09</v>
      </c>
    </row>
    <row r="1994" customFormat="false" ht="12.75" hidden="false" customHeight="false" outlineLevel="0" collapsed="false">
      <c r="A1994" s="0" t="s">
        <v>2006</v>
      </c>
      <c r="B1994" s="0" t="n">
        <v>2000</v>
      </c>
      <c r="C1994" s="0" t="n">
        <v>54.8</v>
      </c>
      <c r="D1994" s="0" t="n">
        <v>53.73</v>
      </c>
      <c r="E1994" s="0" t="n">
        <v>-4.31</v>
      </c>
      <c r="F1994" s="0" t="n">
        <v>-4.42</v>
      </c>
      <c r="G1994" s="0" t="n">
        <v>-1.55</v>
      </c>
      <c r="H1994" s="0" t="n">
        <v>-2.73</v>
      </c>
      <c r="I1994" s="0" t="n">
        <f aca="false">C1994-D1994</f>
        <v>1.07</v>
      </c>
      <c r="J1994" s="0" t="n">
        <f aca="false">D1994</f>
        <v>53.73</v>
      </c>
      <c r="K1994" s="0" t="n">
        <f aca="false">C1994</f>
        <v>54.8</v>
      </c>
      <c r="N1994" s="0" t="n">
        <f aca="false">'Central-Hudson On Peak'!I1994</f>
        <v>-5.12</v>
      </c>
      <c r="O1994" s="0" t="n">
        <f aca="false">'Central-Hudson On Peak'!D1994</f>
        <v>89.39</v>
      </c>
      <c r="P1994" s="1" t="n">
        <f aca="false">(O1994+N1994)-K1994</f>
        <v>29.47</v>
      </c>
    </row>
    <row r="1995" customFormat="false" ht="12.75" hidden="false" customHeight="false" outlineLevel="0" collapsed="false">
      <c r="A1995" s="0" t="s">
        <v>2007</v>
      </c>
      <c r="B1995" s="0" t="n">
        <v>2000</v>
      </c>
      <c r="C1995" s="0" t="n">
        <v>54.77</v>
      </c>
      <c r="D1995" s="0" t="n">
        <v>53.71</v>
      </c>
      <c r="E1995" s="0" t="n">
        <v>-4.22</v>
      </c>
      <c r="F1995" s="0" t="n">
        <v>-4.34</v>
      </c>
      <c r="G1995" s="0" t="n">
        <v>-1.55</v>
      </c>
      <c r="H1995" s="0" t="n">
        <v>-2.73</v>
      </c>
      <c r="I1995" s="0" t="n">
        <f aca="false">C1995-D1995</f>
        <v>1.06</v>
      </c>
      <c r="J1995" s="0" t="n">
        <f aca="false">D1995</f>
        <v>53.71</v>
      </c>
      <c r="K1995" s="0" t="n">
        <f aca="false">C1995</f>
        <v>54.77</v>
      </c>
      <c r="N1995" s="0" t="n">
        <f aca="false">'Central-Hudson On Peak'!I1995</f>
        <v>-5.12</v>
      </c>
      <c r="O1995" s="0" t="n">
        <f aca="false">'Central-Hudson On Peak'!D1995</f>
        <v>88.88</v>
      </c>
      <c r="P1995" s="1" t="n">
        <f aca="false">(O1995+N1995)-K1995</f>
        <v>28.99</v>
      </c>
    </row>
    <row r="1996" customFormat="false" ht="12.75" hidden="false" customHeight="false" outlineLevel="0" collapsed="false">
      <c r="A1996" s="0" t="s">
        <v>2008</v>
      </c>
      <c r="B1996" s="0" t="n">
        <v>2000</v>
      </c>
      <c r="C1996" s="0" t="n">
        <v>42.32</v>
      </c>
      <c r="D1996" s="0" t="n">
        <v>41.63</v>
      </c>
      <c r="E1996" s="0" t="n">
        <v>-4.38</v>
      </c>
      <c r="F1996" s="0" t="n">
        <v>-4.58</v>
      </c>
      <c r="G1996" s="0" t="n">
        <v>-1.16</v>
      </c>
      <c r="H1996" s="0" t="n">
        <v>-2.05</v>
      </c>
      <c r="I1996" s="0" t="n">
        <f aca="false">C1996-D1996</f>
        <v>0.689999999999998</v>
      </c>
      <c r="J1996" s="0" t="n">
        <f aca="false">D1996</f>
        <v>41.63</v>
      </c>
      <c r="K1996" s="0" t="n">
        <f aca="false">C1996</f>
        <v>42.32</v>
      </c>
      <c r="N1996" s="0" t="n">
        <f aca="false">'Central-Hudson On Peak'!I1996</f>
        <v>-3.84</v>
      </c>
      <c r="O1996" s="0" t="n">
        <f aca="false">'Central-Hudson On Peak'!D1996</f>
        <v>76.8</v>
      </c>
      <c r="P1996" s="1" t="n">
        <f aca="false">(O1996+N1996)-K1996</f>
        <v>30.64</v>
      </c>
    </row>
    <row r="1997" customFormat="false" ht="12.75" hidden="false" customHeight="false" outlineLevel="0" collapsed="false">
      <c r="A1997" s="0" t="s">
        <v>2009</v>
      </c>
      <c r="B1997" s="0" t="n">
        <v>2000</v>
      </c>
      <c r="C1997" s="0" t="n">
        <v>47.58</v>
      </c>
      <c r="D1997" s="0" t="n">
        <v>46.66</v>
      </c>
      <c r="E1997" s="0" t="n">
        <v>-2.84</v>
      </c>
      <c r="F1997" s="0" t="n">
        <v>-2.97</v>
      </c>
      <c r="G1997" s="0" t="n">
        <v>-1.37</v>
      </c>
      <c r="H1997" s="0" t="n">
        <v>-2.42</v>
      </c>
      <c r="I1997" s="0" t="n">
        <f aca="false">C1997-D1997</f>
        <v>0.920000000000002</v>
      </c>
      <c r="J1997" s="0" t="n">
        <f aca="false">D1997</f>
        <v>46.66</v>
      </c>
      <c r="K1997" s="0" t="n">
        <f aca="false">C1997</f>
        <v>47.58</v>
      </c>
      <c r="N1997" s="0" t="n">
        <f aca="false">'Central-Hudson On Peak'!I1997</f>
        <v>-4.53</v>
      </c>
      <c r="O1997" s="0" t="n">
        <f aca="false">'Central-Hudson On Peak'!D1997</f>
        <v>72</v>
      </c>
      <c r="P1997" s="1" t="n">
        <f aca="false">(O1997+N1997)-K1997</f>
        <v>19.89</v>
      </c>
    </row>
    <row r="1998" customFormat="false" ht="12.75" hidden="false" customHeight="false" outlineLevel="0" collapsed="false">
      <c r="A1998" s="0" t="s">
        <v>2010</v>
      </c>
      <c r="B1998" s="0" t="n">
        <v>2000</v>
      </c>
      <c r="C1998" s="0" t="n">
        <v>46.39</v>
      </c>
      <c r="D1998" s="0" t="n">
        <v>45.38</v>
      </c>
      <c r="E1998" s="0" t="n">
        <v>-1.08</v>
      </c>
      <c r="F1998" s="0" t="n">
        <v>-1.13</v>
      </c>
      <c r="G1998" s="0" t="n">
        <v>-1.39</v>
      </c>
      <c r="H1998" s="0" t="n">
        <v>-2.45</v>
      </c>
      <c r="I1998" s="0" t="n">
        <f aca="false">C1998-D1998</f>
        <v>1.01</v>
      </c>
      <c r="J1998" s="0" t="n">
        <f aca="false">D1998</f>
        <v>45.38</v>
      </c>
      <c r="K1998" s="0" t="n">
        <f aca="false">C1998</f>
        <v>46.39</v>
      </c>
      <c r="N1998" s="0" t="n">
        <f aca="false">'Central-Hudson On Peak'!I1998</f>
        <v>-4.59</v>
      </c>
      <c r="O1998" s="0" t="n">
        <f aca="false">'Central-Hudson On Peak'!D1998</f>
        <v>58.53</v>
      </c>
      <c r="P1998" s="1" t="n">
        <f aca="false">(O1998+N1998)-K1998</f>
        <v>7.55</v>
      </c>
    </row>
    <row r="1999" customFormat="false" ht="12.75" hidden="false" customHeight="false" outlineLevel="0" collapsed="false">
      <c r="A1999" s="0" t="s">
        <v>2011</v>
      </c>
      <c r="B1999" s="0" t="n">
        <v>2000</v>
      </c>
      <c r="C1999" s="0" t="n">
        <v>43.97</v>
      </c>
      <c r="D1999" s="0" t="n">
        <v>43.02</v>
      </c>
      <c r="E1999" s="0" t="n">
        <v>-1.09</v>
      </c>
      <c r="F1999" s="0" t="n">
        <v>-1.14</v>
      </c>
      <c r="G1999" s="0" t="n">
        <v>-1.32</v>
      </c>
      <c r="H1999" s="0" t="n">
        <v>-2.32</v>
      </c>
      <c r="I1999" s="0" t="n">
        <f aca="false">C1999-D1999</f>
        <v>0.949999999999996</v>
      </c>
      <c r="J1999" s="0" t="n">
        <f aca="false">D1999</f>
        <v>43.02</v>
      </c>
      <c r="K1999" s="0" t="n">
        <f aca="false">C1999</f>
        <v>43.97</v>
      </c>
      <c r="N1999" s="0" t="n">
        <f aca="false">'Central-Hudson On Peak'!I1999</f>
        <v>-4.35</v>
      </c>
      <c r="O1999" s="0" t="n">
        <f aca="false">'Central-Hudson On Peak'!D1999</f>
        <v>55.94</v>
      </c>
      <c r="P1999" s="1" t="n">
        <f aca="false">(O1999+N1999)-K1999</f>
        <v>7.62</v>
      </c>
    </row>
    <row r="2000" customFormat="false" ht="12.75" hidden="false" customHeight="false" outlineLevel="0" collapsed="false">
      <c r="A2000" s="0" t="s">
        <v>2012</v>
      </c>
      <c r="B2000" s="0" t="n">
        <v>2000</v>
      </c>
      <c r="C2000" s="0" t="n">
        <v>45.36</v>
      </c>
      <c r="D2000" s="0" t="n">
        <v>44.39</v>
      </c>
      <c r="E2000" s="0" t="n">
        <v>-1.18</v>
      </c>
      <c r="F2000" s="0" t="n">
        <v>-1.24</v>
      </c>
      <c r="G2000" s="0" t="n">
        <v>-1.36</v>
      </c>
      <c r="H2000" s="0" t="n">
        <v>-2.39</v>
      </c>
      <c r="I2000" s="0" t="n">
        <f aca="false">C2000-D2000</f>
        <v>0.969999999999999</v>
      </c>
      <c r="J2000" s="0" t="n">
        <f aca="false">D2000</f>
        <v>44.39</v>
      </c>
      <c r="K2000" s="0" t="n">
        <f aca="false">C2000</f>
        <v>45.36</v>
      </c>
      <c r="N2000" s="0" t="n">
        <f aca="false">'Central-Hudson On Peak'!I2000</f>
        <v>-4.48</v>
      </c>
      <c r="O2000" s="0" t="n">
        <f aca="false">'Central-Hudson On Peak'!D2000</f>
        <v>58.12</v>
      </c>
      <c r="P2000" s="1" t="n">
        <f aca="false">(O2000+N2000)-K2000</f>
        <v>8.28</v>
      </c>
    </row>
    <row r="2001" customFormat="false" ht="12.75" hidden="false" customHeight="false" outlineLevel="0" collapsed="false">
      <c r="A2001" s="0" t="s">
        <v>2013</v>
      </c>
      <c r="B2001" s="0" t="n">
        <v>2000</v>
      </c>
      <c r="C2001" s="0" t="n">
        <v>32.96</v>
      </c>
      <c r="D2001" s="0" t="n">
        <v>32.31</v>
      </c>
      <c r="E2001" s="0" t="n">
        <v>-1.84</v>
      </c>
      <c r="F2001" s="0" t="n">
        <v>-1.92</v>
      </c>
      <c r="G2001" s="0" t="n">
        <v>-0.95</v>
      </c>
      <c r="H2001" s="0" t="n">
        <v>-1.68</v>
      </c>
      <c r="I2001" s="0" t="n">
        <f aca="false">C2001-D2001</f>
        <v>0.649999999999999</v>
      </c>
      <c r="J2001" s="0" t="n">
        <f aca="false">D2001</f>
        <v>32.31</v>
      </c>
      <c r="K2001" s="0" t="n">
        <f aca="false">C2001</f>
        <v>32.96</v>
      </c>
      <c r="N2001" s="0" t="n">
        <f aca="false">'Central-Hudson On Peak'!I2001</f>
        <v>-3.15</v>
      </c>
      <c r="O2001" s="0" t="n">
        <f aca="false">'Central-Hudson On Peak'!D2001</f>
        <v>48.97</v>
      </c>
      <c r="P2001" s="1" t="n">
        <f aca="false">(O2001+N2001)-K2001</f>
        <v>12.86</v>
      </c>
    </row>
    <row r="2002" customFormat="false" ht="12.75" hidden="false" customHeight="false" outlineLevel="0" collapsed="false">
      <c r="A2002" s="0" t="s">
        <v>2014</v>
      </c>
      <c r="B2002" s="0" t="n">
        <v>2000</v>
      </c>
      <c r="C2002" s="0" t="n">
        <v>30.69</v>
      </c>
      <c r="D2002" s="0" t="n">
        <v>30.1</v>
      </c>
      <c r="E2002" s="0" t="n">
        <v>-2.97</v>
      </c>
      <c r="F2002" s="0" t="n">
        <v>-3.08</v>
      </c>
      <c r="G2002" s="0" t="n">
        <v>-0.95</v>
      </c>
      <c r="H2002" s="0" t="n">
        <v>-1.65</v>
      </c>
      <c r="I2002" s="0" t="n">
        <f aca="false">C2002-D2002</f>
        <v>0.59</v>
      </c>
      <c r="J2002" s="0" t="n">
        <f aca="false">D2002</f>
        <v>30.1</v>
      </c>
      <c r="K2002" s="0" t="n">
        <f aca="false">C2002</f>
        <v>30.69</v>
      </c>
      <c r="N2002" s="0" t="n">
        <f aca="false">'Central-Hudson On Peak'!I2002</f>
        <v>-2.88</v>
      </c>
      <c r="O2002" s="0" t="n">
        <f aca="false">'Central-Hudson On Peak'!D2002</f>
        <v>54.42</v>
      </c>
      <c r="P2002" s="1" t="n">
        <f aca="false">(O2002+N2002)-K2002</f>
        <v>20.85</v>
      </c>
    </row>
    <row r="2003" customFormat="false" ht="12.75" hidden="false" customHeight="false" outlineLevel="0" collapsed="false">
      <c r="A2003" s="0" t="s">
        <v>2015</v>
      </c>
      <c r="B2003" s="0" t="n">
        <v>2000</v>
      </c>
      <c r="C2003" s="0" t="n">
        <v>34.71</v>
      </c>
      <c r="D2003" s="0" t="n">
        <v>34.08</v>
      </c>
      <c r="E2003" s="0" t="n">
        <v>-3.71</v>
      </c>
      <c r="F2003" s="0" t="n">
        <v>-3.85</v>
      </c>
      <c r="G2003" s="0" t="n">
        <v>-1.07</v>
      </c>
      <c r="H2003" s="0" t="n">
        <v>-1.84</v>
      </c>
      <c r="I2003" s="0" t="n">
        <f aca="false">C2003-D2003</f>
        <v>0.630000000000003</v>
      </c>
      <c r="J2003" s="0" t="n">
        <f aca="false">D2003</f>
        <v>34.08</v>
      </c>
      <c r="K2003" s="0" t="n">
        <f aca="false">C2003</f>
        <v>34.71</v>
      </c>
      <c r="N2003" s="0" t="n">
        <f aca="false">'Central-Hudson On Peak'!I2003</f>
        <v>-3.23</v>
      </c>
      <c r="O2003" s="0" t="n">
        <f aca="false">'Central-Hudson On Peak'!D2003</f>
        <v>63.26</v>
      </c>
      <c r="P2003" s="1" t="n">
        <f aca="false">(O2003+N2003)-K2003</f>
        <v>25.32</v>
      </c>
    </row>
    <row r="2004" customFormat="false" ht="12.75" hidden="false" customHeight="false" outlineLevel="0" collapsed="false">
      <c r="A2004" s="0" t="s">
        <v>2016</v>
      </c>
      <c r="B2004" s="0" t="n">
        <v>2000</v>
      </c>
      <c r="C2004" s="0" t="n">
        <v>44.19</v>
      </c>
      <c r="D2004" s="0" t="n">
        <v>43.48</v>
      </c>
      <c r="E2004" s="0" t="n">
        <v>-5.95</v>
      </c>
      <c r="F2004" s="0" t="n">
        <v>-6.2</v>
      </c>
      <c r="G2004" s="0" t="n">
        <v>-1.31</v>
      </c>
      <c r="H2004" s="0" t="n">
        <v>-2.27</v>
      </c>
      <c r="I2004" s="0" t="n">
        <f aca="false">C2004-D2004</f>
        <v>0.710000000000001</v>
      </c>
      <c r="J2004" s="0" t="n">
        <f aca="false">D2004</f>
        <v>43.48</v>
      </c>
      <c r="K2004" s="0" t="n">
        <f aca="false">C2004</f>
        <v>44.19</v>
      </c>
      <c r="N2004" s="0" t="n">
        <f aca="false">'Central-Hudson On Peak'!I2004</f>
        <v>-3.97</v>
      </c>
      <c r="O2004" s="0" t="n">
        <f aca="false">'Central-Hudson On Peak'!D2004</f>
        <v>89.02</v>
      </c>
      <c r="P2004" s="1" t="n">
        <f aca="false">(O2004+N2004)-K2004</f>
        <v>40.86</v>
      </c>
    </row>
    <row r="2005" customFormat="false" ht="12.75" hidden="false" customHeight="false" outlineLevel="0" collapsed="false">
      <c r="A2005" s="0" t="s">
        <v>2017</v>
      </c>
      <c r="B2005" s="0" t="n">
        <v>2000</v>
      </c>
      <c r="C2005" s="0" t="n">
        <v>49.79</v>
      </c>
      <c r="D2005" s="0" t="n">
        <v>48.9</v>
      </c>
      <c r="E2005" s="0" t="n">
        <v>-5.47</v>
      </c>
      <c r="F2005" s="0" t="n">
        <v>-5.69</v>
      </c>
      <c r="G2005" s="0" t="n">
        <v>-1.52</v>
      </c>
      <c r="H2005" s="0" t="n">
        <v>-2.63</v>
      </c>
      <c r="I2005" s="0" t="n">
        <f aca="false">C2005-D2005</f>
        <v>0.890000000000001</v>
      </c>
      <c r="J2005" s="0" t="n">
        <f aca="false">D2005</f>
        <v>48.9</v>
      </c>
      <c r="K2005" s="0" t="n">
        <f aca="false">C2005</f>
        <v>49.79</v>
      </c>
      <c r="N2005" s="0" t="n">
        <f aca="false">'Central-Hudson On Peak'!I2005</f>
        <v>-4.6</v>
      </c>
      <c r="O2005" s="0" t="n">
        <f aca="false">'Central-Hudson On Peak'!D2005</f>
        <v>91.91</v>
      </c>
      <c r="P2005" s="1" t="n">
        <f aca="false">(O2005+N2005)-K2005</f>
        <v>37.52</v>
      </c>
    </row>
    <row r="2006" customFormat="false" ht="12.75" hidden="false" customHeight="false" outlineLevel="0" collapsed="false">
      <c r="A2006" s="0" t="s">
        <v>2018</v>
      </c>
      <c r="B2006" s="0" t="n">
        <v>2000</v>
      </c>
      <c r="C2006" s="0" t="n">
        <v>48.16</v>
      </c>
      <c r="D2006" s="0" t="n">
        <v>47.31</v>
      </c>
      <c r="E2006" s="0" t="n">
        <v>-5.38</v>
      </c>
      <c r="F2006" s="0" t="n">
        <v>-5.6</v>
      </c>
      <c r="G2006" s="0" t="n">
        <v>-1.47</v>
      </c>
      <c r="H2006" s="0" t="n">
        <v>-2.54</v>
      </c>
      <c r="I2006" s="0" t="n">
        <f aca="false">C2006-D2006</f>
        <v>0.849999999999994</v>
      </c>
      <c r="J2006" s="0" t="n">
        <f aca="false">D2006</f>
        <v>47.31</v>
      </c>
      <c r="K2006" s="0" t="n">
        <f aca="false">C2006</f>
        <v>48.16</v>
      </c>
      <c r="N2006" s="0" t="n">
        <f aca="false">'Central-Hudson On Peak'!I2006</f>
        <v>-4.44</v>
      </c>
      <c r="O2006" s="0" t="n">
        <f aca="false">'Central-Hudson On Peak'!D2006</f>
        <v>89.54</v>
      </c>
      <c r="P2006" s="1" t="n">
        <f aca="false">(O2006+N2006)-K2006</f>
        <v>36.94</v>
      </c>
    </row>
    <row r="2007" customFormat="false" ht="12.75" hidden="false" customHeight="false" outlineLevel="0" collapsed="false">
      <c r="A2007" s="0" t="s">
        <v>2019</v>
      </c>
      <c r="B2007" s="0" t="n">
        <v>2000</v>
      </c>
      <c r="C2007" s="0" t="n">
        <v>42.79</v>
      </c>
      <c r="D2007" s="0" t="n">
        <v>42.12</v>
      </c>
      <c r="E2007" s="0" t="n">
        <v>-6.29</v>
      </c>
      <c r="F2007" s="0" t="n">
        <v>-6.54</v>
      </c>
      <c r="G2007" s="0" t="n">
        <v>-1.25</v>
      </c>
      <c r="H2007" s="0" t="n">
        <v>-2.17</v>
      </c>
      <c r="I2007" s="0" t="n">
        <f aca="false">C2007-D2007</f>
        <v>0.670000000000002</v>
      </c>
      <c r="J2007" s="0" t="n">
        <f aca="false">D2007</f>
        <v>42.12</v>
      </c>
      <c r="K2007" s="0" t="n">
        <f aca="false">C2007</f>
        <v>42.79</v>
      </c>
      <c r="N2007" s="0" t="n">
        <f aca="false">'Central-Hudson On Peak'!I2007</f>
        <v>-3.79</v>
      </c>
      <c r="O2007" s="0" t="n">
        <f aca="false">'Central-Hudson On Peak'!D2007</f>
        <v>89.7</v>
      </c>
      <c r="P2007" s="1" t="n">
        <f aca="false">(O2007+N2007)-K2007</f>
        <v>43.12</v>
      </c>
    </row>
    <row r="2008" customFormat="false" ht="12.75" hidden="false" customHeight="false" outlineLevel="0" collapsed="false">
      <c r="A2008" s="0" t="s">
        <v>2020</v>
      </c>
      <c r="B2008" s="0" t="n">
        <v>2000</v>
      </c>
      <c r="C2008" s="0" t="n">
        <v>43.75</v>
      </c>
      <c r="D2008" s="0" t="n">
        <v>43.06</v>
      </c>
      <c r="E2008" s="0" t="n">
        <v>-6.17</v>
      </c>
      <c r="F2008" s="0" t="n">
        <v>-6.42</v>
      </c>
      <c r="G2008" s="0" t="n">
        <v>-1.29</v>
      </c>
      <c r="H2008" s="0" t="n">
        <v>-2.23</v>
      </c>
      <c r="I2008" s="0" t="n">
        <f aca="false">C2008-D2008</f>
        <v>0.689999999999998</v>
      </c>
      <c r="J2008" s="0" t="n">
        <f aca="false">D2008</f>
        <v>43.06</v>
      </c>
      <c r="K2008" s="0" t="n">
        <f aca="false">C2008</f>
        <v>43.75</v>
      </c>
      <c r="N2008" s="0" t="n">
        <f aca="false">'Central-Hudson On Peak'!I2008</f>
        <v>-3.9</v>
      </c>
      <c r="O2008" s="0" t="n">
        <f aca="false">'Central-Hudson On Peak'!D2008</f>
        <v>90</v>
      </c>
      <c r="P2008" s="1" t="n">
        <f aca="false">(O2008+N2008)-K2008</f>
        <v>42.35</v>
      </c>
    </row>
    <row r="2009" customFormat="false" ht="12.75" hidden="false" customHeight="false" outlineLevel="0" collapsed="false">
      <c r="A2009" s="0" t="s">
        <v>2021</v>
      </c>
      <c r="B2009" s="0" t="n">
        <v>2000</v>
      </c>
      <c r="C2009" s="0" t="n">
        <v>40.53</v>
      </c>
      <c r="D2009" s="0" t="n">
        <v>39.94</v>
      </c>
      <c r="E2009" s="0" t="n">
        <v>-6.55</v>
      </c>
      <c r="F2009" s="0" t="n">
        <v>-6.81</v>
      </c>
      <c r="G2009" s="0" t="n">
        <v>-1.17</v>
      </c>
      <c r="H2009" s="0" t="n">
        <v>-2.02</v>
      </c>
      <c r="I2009" s="0" t="n">
        <f aca="false">C2009-D2009</f>
        <v>0.590000000000003</v>
      </c>
      <c r="J2009" s="0" t="n">
        <f aca="false">D2009</f>
        <v>39.94</v>
      </c>
      <c r="K2009" s="0" t="n">
        <f aca="false">C2009</f>
        <v>40.53</v>
      </c>
      <c r="N2009" s="0" t="n">
        <f aca="false">'Central-Hudson On Peak'!I2009</f>
        <v>-3.53</v>
      </c>
      <c r="O2009" s="0" t="n">
        <f aca="false">'Central-Hudson On Peak'!D2009</f>
        <v>88.99</v>
      </c>
      <c r="P2009" s="1" t="n">
        <f aca="false">(O2009+N2009)-K2009</f>
        <v>44.93</v>
      </c>
    </row>
    <row r="2010" customFormat="false" ht="12.75" hidden="false" customHeight="false" outlineLevel="0" collapsed="false">
      <c r="A2010" s="0" t="s">
        <v>2022</v>
      </c>
      <c r="B2010" s="0" t="n">
        <v>2000</v>
      </c>
      <c r="C2010" s="0" t="n">
        <v>40.41</v>
      </c>
      <c r="D2010" s="0" t="n">
        <v>39.83</v>
      </c>
      <c r="E2010" s="0" t="n">
        <v>-6.56</v>
      </c>
      <c r="F2010" s="0" t="n">
        <v>-6.83</v>
      </c>
      <c r="G2010" s="0" t="n">
        <v>-1.16</v>
      </c>
      <c r="H2010" s="0" t="n">
        <v>-2.01</v>
      </c>
      <c r="I2010" s="0" t="n">
        <f aca="false">C2010-D2010</f>
        <v>0.579999999999998</v>
      </c>
      <c r="J2010" s="0" t="n">
        <f aca="false">D2010</f>
        <v>39.83</v>
      </c>
      <c r="K2010" s="0" t="n">
        <f aca="false">C2010</f>
        <v>40.41</v>
      </c>
      <c r="N2010" s="0" t="n">
        <f aca="false">'Central-Hudson On Peak'!I2010</f>
        <v>-3.51</v>
      </c>
      <c r="O2010" s="0" t="n">
        <f aca="false">'Central-Hudson On Peak'!D2010</f>
        <v>88.95</v>
      </c>
      <c r="P2010" s="1" t="n">
        <f aca="false">(O2010+N2010)-K2010</f>
        <v>45.03</v>
      </c>
    </row>
    <row r="2011" customFormat="false" ht="12.75" hidden="false" customHeight="false" outlineLevel="0" collapsed="false">
      <c r="A2011" s="0" t="s">
        <v>2023</v>
      </c>
      <c r="B2011" s="0" t="n">
        <v>2000</v>
      </c>
      <c r="C2011" s="0" t="n">
        <v>40.59</v>
      </c>
      <c r="D2011" s="0" t="n">
        <v>39.92</v>
      </c>
      <c r="E2011" s="0" t="n">
        <v>-6.59</v>
      </c>
      <c r="F2011" s="0" t="n">
        <v>-6.77</v>
      </c>
      <c r="G2011" s="0" t="n">
        <v>-1.17</v>
      </c>
      <c r="H2011" s="0" t="n">
        <v>-2.02</v>
      </c>
      <c r="I2011" s="0" t="n">
        <f aca="false">C2011-D2011</f>
        <v>0.670000000000002</v>
      </c>
      <c r="J2011" s="0" t="n">
        <f aca="false">D2011</f>
        <v>39.92</v>
      </c>
      <c r="K2011" s="0" t="n">
        <f aca="false">C2011</f>
        <v>40.59</v>
      </c>
      <c r="N2011" s="0" t="n">
        <f aca="false">'Central-Hudson On Peak'!I2011</f>
        <v>-3.54</v>
      </c>
      <c r="O2011" s="0" t="n">
        <f aca="false">'Central-Hudson On Peak'!D2011</f>
        <v>89.4</v>
      </c>
      <c r="P2011" s="1" t="n">
        <f aca="false">(O2011+N2011)-K2011</f>
        <v>45.27</v>
      </c>
    </row>
    <row r="2012" customFormat="false" ht="12.75" hidden="false" customHeight="false" outlineLevel="0" collapsed="false">
      <c r="A2012" s="0" t="s">
        <v>2024</v>
      </c>
      <c r="B2012" s="0" t="n">
        <v>2000</v>
      </c>
      <c r="C2012" s="0" t="n">
        <v>48.42</v>
      </c>
      <c r="D2012" s="0" t="n">
        <v>47.58</v>
      </c>
      <c r="E2012" s="0" t="n">
        <v>-5.24</v>
      </c>
      <c r="F2012" s="0" t="n">
        <v>-5.48</v>
      </c>
      <c r="G2012" s="0" t="n">
        <v>-1.48</v>
      </c>
      <c r="H2012" s="0" t="n">
        <v>-2.56</v>
      </c>
      <c r="I2012" s="0" t="n">
        <f aca="false">C2012-D2012</f>
        <v>0.840000000000003</v>
      </c>
      <c r="J2012" s="0" t="n">
        <f aca="false">D2012</f>
        <v>47.58</v>
      </c>
      <c r="K2012" s="0" t="n">
        <f aca="false">C2012</f>
        <v>48.42</v>
      </c>
      <c r="N2012" s="0" t="n">
        <f aca="false">'Central-Hudson On Peak'!I2012</f>
        <v>-4.48</v>
      </c>
      <c r="O2012" s="0" t="n">
        <f aca="false">'Central-Hudson On Peak'!D2012</f>
        <v>89.64</v>
      </c>
      <c r="P2012" s="1" t="n">
        <f aca="false">(O2012+N2012)-K2012</f>
        <v>36.74</v>
      </c>
    </row>
    <row r="2013" customFormat="false" ht="12.75" hidden="false" customHeight="false" outlineLevel="0" collapsed="false">
      <c r="A2013" s="0" t="s">
        <v>2025</v>
      </c>
      <c r="B2013" s="0" t="n">
        <v>2000</v>
      </c>
      <c r="C2013" s="0" t="n">
        <v>37.97</v>
      </c>
      <c r="D2013" s="0" t="n">
        <v>37.37</v>
      </c>
      <c r="E2013" s="0" t="n">
        <v>-4.99</v>
      </c>
      <c r="F2013" s="0" t="n">
        <v>-5.22</v>
      </c>
      <c r="G2013" s="0" t="n">
        <v>-1.13</v>
      </c>
      <c r="H2013" s="0" t="n">
        <v>-1.96</v>
      </c>
      <c r="I2013" s="0" t="n">
        <f aca="false">C2013-D2013</f>
        <v>0.600000000000001</v>
      </c>
      <c r="J2013" s="0" t="n">
        <f aca="false">D2013</f>
        <v>37.37</v>
      </c>
      <c r="K2013" s="0" t="n">
        <f aca="false">C2013</f>
        <v>37.97</v>
      </c>
      <c r="N2013" s="0" t="n">
        <f aca="false">'Central-Hudson On Peak'!I2013</f>
        <v>-3.42</v>
      </c>
      <c r="O2013" s="0" t="n">
        <f aca="false">'Central-Hudson On Peak'!D2013</f>
        <v>76.34</v>
      </c>
      <c r="P2013" s="1" t="n">
        <f aca="false">(O2013+N2013)-K2013</f>
        <v>34.95</v>
      </c>
    </row>
    <row r="2014" customFormat="false" ht="12.75" hidden="false" customHeight="false" outlineLevel="0" collapsed="false">
      <c r="A2014" s="0" t="s">
        <v>2026</v>
      </c>
      <c r="B2014" s="0" t="n">
        <v>2000</v>
      </c>
      <c r="C2014" s="0" t="n">
        <v>36.65</v>
      </c>
      <c r="D2014" s="0" t="n">
        <v>36.06</v>
      </c>
      <c r="E2014" s="0" t="n">
        <v>-4.63</v>
      </c>
      <c r="F2014" s="0" t="n">
        <v>-4.84</v>
      </c>
      <c r="G2014" s="0" t="n">
        <v>-1.1</v>
      </c>
      <c r="H2014" s="0" t="n">
        <v>-1.9</v>
      </c>
      <c r="I2014" s="0" t="n">
        <f aca="false">C2014-D2014</f>
        <v>0.589999999999996</v>
      </c>
      <c r="J2014" s="0" t="n">
        <f aca="false">D2014</f>
        <v>36.06</v>
      </c>
      <c r="K2014" s="0" t="n">
        <f aca="false">C2014</f>
        <v>36.65</v>
      </c>
      <c r="N2014" s="0" t="n">
        <f aca="false">'Central-Hudson On Peak'!I2014</f>
        <v>-3.33</v>
      </c>
      <c r="O2014" s="0" t="n">
        <f aca="false">'Central-Hudson On Peak'!D2014</f>
        <v>72.4</v>
      </c>
      <c r="P2014" s="1" t="n">
        <f aca="false">(O2014+N2014)-K2014</f>
        <v>32.42</v>
      </c>
    </row>
    <row r="2015" customFormat="false" ht="12.75" hidden="false" customHeight="false" outlineLevel="0" collapsed="false">
      <c r="A2015" s="0" t="s">
        <v>2027</v>
      </c>
      <c r="B2015" s="0" t="n">
        <v>2000</v>
      </c>
      <c r="C2015" s="0" t="n">
        <v>36.88</v>
      </c>
      <c r="D2015" s="0" t="n">
        <v>36.2</v>
      </c>
      <c r="E2015" s="0" t="n">
        <v>-3.29</v>
      </c>
      <c r="F2015" s="0" t="n">
        <v>-3.44</v>
      </c>
      <c r="G2015" s="0" t="n">
        <v>-1.16</v>
      </c>
      <c r="H2015" s="0" t="n">
        <v>-1.99</v>
      </c>
      <c r="I2015" s="0" t="n">
        <f aca="false">C2015-D2015</f>
        <v>0.68</v>
      </c>
      <c r="J2015" s="0" t="n">
        <f aca="false">D2015</f>
        <v>36.2</v>
      </c>
      <c r="K2015" s="0" t="n">
        <f aca="false">C2015</f>
        <v>36.88</v>
      </c>
      <c r="N2015" s="0" t="n">
        <f aca="false">'Central-Hudson On Peak'!I2015</f>
        <v>-3.5</v>
      </c>
      <c r="O2015" s="0" t="n">
        <f aca="false">'Central-Hudson On Peak'!D2015</f>
        <v>63.45</v>
      </c>
      <c r="P2015" s="1" t="n">
        <f aca="false">(O2015+N2015)-K2015</f>
        <v>23.07</v>
      </c>
    </row>
    <row r="2016" customFormat="false" ht="12.75" hidden="false" customHeight="false" outlineLevel="0" collapsed="false">
      <c r="A2016" s="0" t="s">
        <v>2028</v>
      </c>
      <c r="B2016" s="0" t="n">
        <v>2000</v>
      </c>
      <c r="C2016" s="0" t="n">
        <v>36.94</v>
      </c>
      <c r="D2016" s="0" t="n">
        <v>36.23</v>
      </c>
      <c r="E2016" s="0" t="n">
        <v>-3.03</v>
      </c>
      <c r="F2016" s="0" t="n">
        <v>-3.17</v>
      </c>
      <c r="G2016" s="0" t="n">
        <v>-1.16</v>
      </c>
      <c r="H2016" s="0" t="n">
        <v>-2.01</v>
      </c>
      <c r="I2016" s="0" t="n">
        <f aca="false">C2016-D2016</f>
        <v>0.710000000000001</v>
      </c>
      <c r="J2016" s="0" t="n">
        <f aca="false">D2016</f>
        <v>36.23</v>
      </c>
      <c r="K2016" s="0" t="n">
        <f aca="false">C2016</f>
        <v>36.94</v>
      </c>
      <c r="N2016" s="0" t="n">
        <f aca="false">'Central-Hudson On Peak'!I2016</f>
        <v>-3.52</v>
      </c>
      <c r="O2016" s="0" t="n">
        <f aca="false">'Central-Hudson On Peak'!D2016</f>
        <v>61.69</v>
      </c>
      <c r="P2016" s="1" t="n">
        <f aca="false">(O2016+N2016)-K2016</f>
        <v>21.23</v>
      </c>
    </row>
    <row r="2017" customFormat="false" ht="12.75" hidden="false" customHeight="false" outlineLevel="0" collapsed="false">
      <c r="A2017" s="0" t="s">
        <v>2029</v>
      </c>
      <c r="B2017" s="0" t="n">
        <v>2000</v>
      </c>
      <c r="C2017" s="0" t="n">
        <v>32.81</v>
      </c>
      <c r="D2017" s="0" t="n">
        <v>32.19</v>
      </c>
      <c r="E2017" s="0" t="n">
        <v>-2.8</v>
      </c>
      <c r="F2017" s="0" t="n">
        <v>-2.93</v>
      </c>
      <c r="G2017" s="0" t="n">
        <v>-1.03</v>
      </c>
      <c r="H2017" s="0" t="n">
        <v>-1.78</v>
      </c>
      <c r="I2017" s="0" t="n">
        <f aca="false">C2017-D2017</f>
        <v>0.620000000000005</v>
      </c>
      <c r="J2017" s="0" t="n">
        <f aca="false">D2017</f>
        <v>32.19</v>
      </c>
      <c r="K2017" s="0" t="n">
        <f aca="false">C2017</f>
        <v>32.81</v>
      </c>
      <c r="N2017" s="0" t="n">
        <f aca="false">'Central-Hudson On Peak'!I2017</f>
        <v>-3.12</v>
      </c>
      <c r="O2017" s="0" t="n">
        <f aca="false">'Central-Hudson On Peak'!D2017</f>
        <v>55.54</v>
      </c>
      <c r="P2017" s="1" t="n">
        <f aca="false">(O2017+N2017)-K2017</f>
        <v>19.61</v>
      </c>
    </row>
    <row r="2018" customFormat="false" ht="12.75" hidden="false" customHeight="false" outlineLevel="0" collapsed="false">
      <c r="A2018" s="0" t="s">
        <v>2030</v>
      </c>
      <c r="B2018" s="0" t="n">
        <v>2000</v>
      </c>
      <c r="C2018" s="0" t="n">
        <v>23.27</v>
      </c>
      <c r="D2018" s="0" t="n">
        <v>22.88</v>
      </c>
      <c r="E2018" s="0" t="n">
        <v>-0.48</v>
      </c>
      <c r="F2018" s="0" t="n">
        <v>-1</v>
      </c>
      <c r="G2018" s="0" t="n">
        <v>-0.74</v>
      </c>
      <c r="H2018" s="0" t="n">
        <v>-1.65</v>
      </c>
      <c r="I2018" s="0" t="n">
        <f aca="false">C2018-D2018</f>
        <v>0.390000000000001</v>
      </c>
      <c r="J2018" s="0" t="n">
        <f aca="false">D2018</f>
        <v>22.88</v>
      </c>
      <c r="K2018" s="0" t="n">
        <f aca="false">C2018</f>
        <v>23.27</v>
      </c>
      <c r="N2018" s="0" t="n">
        <f aca="false">'Central-Hudson On Peak'!I2018</f>
        <v>-2.3</v>
      </c>
      <c r="O2018" s="0" t="n">
        <f aca="false">'Central-Hudson On Peak'!D2018</f>
        <v>50.61</v>
      </c>
      <c r="P2018" s="1" t="n">
        <f aca="false">(O2018+N2018)-K2018</f>
        <v>25.04</v>
      </c>
    </row>
    <row r="2019" customFormat="false" ht="12.75" hidden="false" customHeight="false" outlineLevel="0" collapsed="false">
      <c r="A2019" s="0" t="s">
        <v>2031</v>
      </c>
      <c r="B2019" s="0" t="n">
        <v>2000</v>
      </c>
      <c r="C2019" s="0" t="n">
        <v>25.28</v>
      </c>
      <c r="D2019" s="0" t="n">
        <v>24.72</v>
      </c>
      <c r="E2019" s="0" t="n">
        <v>-0.65</v>
      </c>
      <c r="F2019" s="0" t="n">
        <v>-1.09</v>
      </c>
      <c r="G2019" s="0" t="n">
        <v>-0.79</v>
      </c>
      <c r="H2019" s="0" t="n">
        <v>-1.79</v>
      </c>
      <c r="I2019" s="0" t="n">
        <f aca="false">C2019-D2019</f>
        <v>0.560000000000002</v>
      </c>
      <c r="J2019" s="0" t="n">
        <f aca="false">D2019</f>
        <v>24.72</v>
      </c>
      <c r="K2019" s="0" t="n">
        <f aca="false">C2019</f>
        <v>25.28</v>
      </c>
      <c r="N2019" s="0" t="n">
        <f aca="false">'Central-Hudson On Peak'!I2019</f>
        <v>-2.47</v>
      </c>
      <c r="O2019" s="0" t="n">
        <f aca="false">'Central-Hudson On Peak'!D2019</f>
        <v>65.39</v>
      </c>
      <c r="P2019" s="1" t="n">
        <f aca="false">(O2019+N2019)-K2019</f>
        <v>37.64</v>
      </c>
    </row>
    <row r="2020" customFormat="false" ht="12.75" hidden="false" customHeight="false" outlineLevel="0" collapsed="false">
      <c r="A2020" s="0" t="s">
        <v>2032</v>
      </c>
      <c r="B2020" s="0" t="n">
        <v>2000</v>
      </c>
      <c r="C2020" s="0" t="n">
        <v>27.8</v>
      </c>
      <c r="D2020" s="0" t="n">
        <v>27.43</v>
      </c>
      <c r="E2020" s="0" t="n">
        <v>-1.08</v>
      </c>
      <c r="F2020" s="0" t="n">
        <v>-1.79</v>
      </c>
      <c r="G2020" s="0" t="n">
        <v>-0.86</v>
      </c>
      <c r="H2020" s="0" t="n">
        <v>-1.94</v>
      </c>
      <c r="I2020" s="0" t="n">
        <f aca="false">C2020-D2020</f>
        <v>0.370000000000001</v>
      </c>
      <c r="J2020" s="0" t="n">
        <f aca="false">D2020</f>
        <v>27.43</v>
      </c>
      <c r="K2020" s="0" t="n">
        <f aca="false">C2020</f>
        <v>27.8</v>
      </c>
      <c r="N2020" s="0" t="n">
        <f aca="false">'Central-Hudson On Peak'!I2020</f>
        <v>-2.68</v>
      </c>
      <c r="O2020" s="0" t="n">
        <f aca="false">'Central-Hudson On Peak'!D2020</f>
        <v>92.47</v>
      </c>
      <c r="P2020" s="1" t="n">
        <f aca="false">(O2020+N2020)-K2020</f>
        <v>61.99</v>
      </c>
    </row>
    <row r="2021" customFormat="false" ht="12.75" hidden="false" customHeight="false" outlineLevel="0" collapsed="false">
      <c r="A2021" s="0" t="s">
        <v>2033</v>
      </c>
      <c r="B2021" s="0" t="n">
        <v>2000</v>
      </c>
      <c r="C2021" s="0" t="n">
        <v>30.65</v>
      </c>
      <c r="D2021" s="0" t="n">
        <v>30.04</v>
      </c>
      <c r="E2021" s="0" t="n">
        <v>-0.89</v>
      </c>
      <c r="F2021" s="0" t="n">
        <v>-1.48</v>
      </c>
      <c r="G2021" s="0" t="n">
        <v>-0.96</v>
      </c>
      <c r="H2021" s="0" t="n">
        <v>-2.16</v>
      </c>
      <c r="I2021" s="0" t="n">
        <f aca="false">C2021-D2021</f>
        <v>0.609999999999999</v>
      </c>
      <c r="J2021" s="0" t="n">
        <f aca="false">D2021</f>
        <v>30.04</v>
      </c>
      <c r="K2021" s="0" t="n">
        <f aca="false">C2021</f>
        <v>30.65</v>
      </c>
      <c r="N2021" s="0" t="n">
        <f aca="false">'Central-Hudson On Peak'!I2021</f>
        <v>-2.99</v>
      </c>
      <c r="O2021" s="0" t="n">
        <f aca="false">'Central-Hudson On Peak'!D2021</f>
        <v>84.94</v>
      </c>
      <c r="P2021" s="1" t="n">
        <f aca="false">(O2021+N2021)-K2021</f>
        <v>51.3</v>
      </c>
    </row>
    <row r="2022" customFormat="false" ht="12.75" hidden="false" customHeight="false" outlineLevel="0" collapsed="false">
      <c r="A2022" s="0" t="s">
        <v>2034</v>
      </c>
      <c r="B2022" s="0" t="n">
        <v>2000</v>
      </c>
      <c r="C2022" s="0" t="n">
        <v>39.65</v>
      </c>
      <c r="D2022" s="0" t="n">
        <v>38.64</v>
      </c>
      <c r="E2022" s="0" t="n">
        <v>-1.76</v>
      </c>
      <c r="F2022" s="0" t="n">
        <v>-2.28</v>
      </c>
      <c r="G2022" s="0" t="n">
        <v>-1.22</v>
      </c>
      <c r="H2022" s="0" t="n">
        <v>-2.75</v>
      </c>
      <c r="I2022" s="0" t="n">
        <f aca="false">C2022-D2022</f>
        <v>1.01</v>
      </c>
      <c r="J2022" s="0" t="n">
        <f aca="false">D2022</f>
        <v>38.64</v>
      </c>
      <c r="K2022" s="0" t="n">
        <f aca="false">C2022</f>
        <v>39.65</v>
      </c>
      <c r="N2022" s="0" t="n">
        <f aca="false">'Central-Hudson On Peak'!I2022</f>
        <v>-3.81</v>
      </c>
      <c r="O2022" s="0" t="n">
        <f aca="false">'Central-Hudson On Peak'!D2022</f>
        <v>94.73</v>
      </c>
      <c r="P2022" s="1" t="n">
        <f aca="false">(O2022+N2022)-K2022</f>
        <v>51.27</v>
      </c>
    </row>
    <row r="2023" customFormat="false" ht="12.75" hidden="false" customHeight="false" outlineLevel="0" collapsed="false">
      <c r="A2023" s="0" t="s">
        <v>2035</v>
      </c>
      <c r="B2023" s="0" t="n">
        <v>2000</v>
      </c>
      <c r="C2023" s="0" t="n">
        <v>47.14</v>
      </c>
      <c r="D2023" s="0" t="n">
        <v>45.69</v>
      </c>
      <c r="E2023" s="0" t="n">
        <v>-1.47</v>
      </c>
      <c r="F2023" s="0" t="n">
        <v>-1.86</v>
      </c>
      <c r="G2023" s="0" t="n">
        <v>-1.47</v>
      </c>
      <c r="H2023" s="0" t="n">
        <v>-3.31</v>
      </c>
      <c r="I2023" s="0" t="n">
        <f aca="false">C2023-D2023</f>
        <v>1.45</v>
      </c>
      <c r="J2023" s="0" t="n">
        <f aca="false">D2023</f>
        <v>45.69</v>
      </c>
      <c r="K2023" s="0" t="n">
        <f aca="false">C2023</f>
        <v>47.14</v>
      </c>
      <c r="N2023" s="0" t="n">
        <f aca="false">'Central-Hudson On Peak'!I2023</f>
        <v>-4.59</v>
      </c>
      <c r="O2023" s="0" t="n">
        <f aca="false">'Central-Hudson On Peak'!D2023</f>
        <v>90.07</v>
      </c>
      <c r="P2023" s="1" t="n">
        <f aca="false">(O2023+N2023)-K2023</f>
        <v>38.34</v>
      </c>
    </row>
    <row r="2024" customFormat="false" ht="12.75" hidden="false" customHeight="false" outlineLevel="0" collapsed="false">
      <c r="A2024" s="0" t="s">
        <v>2036</v>
      </c>
      <c r="B2024" s="0" t="n">
        <v>2000</v>
      </c>
      <c r="C2024" s="0" t="n">
        <v>39.59</v>
      </c>
      <c r="D2024" s="0" t="n">
        <v>38.54</v>
      </c>
      <c r="E2024" s="0" t="n">
        <v>-2.56</v>
      </c>
      <c r="F2024" s="0" t="n">
        <v>-3</v>
      </c>
      <c r="G2024" s="0" t="n">
        <v>-1.19</v>
      </c>
      <c r="H2024" s="0" t="n">
        <v>-2.68</v>
      </c>
      <c r="I2024" s="0" t="n">
        <f aca="false">C2024-D2024</f>
        <v>1.05</v>
      </c>
      <c r="J2024" s="0" t="n">
        <f aca="false">D2024</f>
        <v>38.54</v>
      </c>
      <c r="K2024" s="0" t="n">
        <f aca="false">C2024</f>
        <v>39.59</v>
      </c>
      <c r="N2024" s="0" t="n">
        <f aca="false">'Central-Hudson On Peak'!I2024</f>
        <v>-3.72</v>
      </c>
      <c r="O2024" s="0" t="n">
        <f aca="false">'Central-Hudson On Peak'!D2024</f>
        <v>96</v>
      </c>
      <c r="P2024" s="1" t="n">
        <f aca="false">(O2024+N2024)-K2024</f>
        <v>52.69</v>
      </c>
    </row>
    <row r="2025" customFormat="false" ht="12.75" hidden="false" customHeight="false" outlineLevel="0" collapsed="false">
      <c r="A2025" s="0" t="s">
        <v>2037</v>
      </c>
      <c r="B2025" s="0" t="n">
        <v>2000</v>
      </c>
      <c r="C2025" s="0" t="n">
        <v>39.64</v>
      </c>
      <c r="D2025" s="0" t="n">
        <v>38.64</v>
      </c>
      <c r="E2025" s="0" t="n">
        <v>-1.82</v>
      </c>
      <c r="F2025" s="0" t="n">
        <v>-2.34</v>
      </c>
      <c r="G2025" s="0" t="n">
        <v>-1.22</v>
      </c>
      <c r="H2025" s="0" t="n">
        <v>-2.74</v>
      </c>
      <c r="I2025" s="0" t="n">
        <f aca="false">C2025-D2025</f>
        <v>1</v>
      </c>
      <c r="J2025" s="0" t="n">
        <f aca="false">D2025</f>
        <v>38.64</v>
      </c>
      <c r="K2025" s="0" t="n">
        <f aca="false">C2025</f>
        <v>39.64</v>
      </c>
      <c r="N2025" s="0" t="n">
        <f aca="false">'Central-Hudson On Peak'!I2025</f>
        <v>-3.8</v>
      </c>
      <c r="O2025" s="0" t="n">
        <f aca="false">'Central-Hudson On Peak'!D2025</f>
        <v>94.79</v>
      </c>
      <c r="P2025" s="1" t="n">
        <f aca="false">(O2025+N2025)-K2025</f>
        <v>51.35</v>
      </c>
    </row>
    <row r="2026" customFormat="false" ht="12.75" hidden="false" customHeight="false" outlineLevel="0" collapsed="false">
      <c r="A2026" s="0" t="s">
        <v>2038</v>
      </c>
      <c r="B2026" s="0" t="n">
        <v>2000</v>
      </c>
      <c r="C2026" s="0" t="n">
        <v>30.4</v>
      </c>
      <c r="D2026" s="0" t="n">
        <v>32.66</v>
      </c>
      <c r="E2026" s="0" t="n">
        <v>-1.49</v>
      </c>
      <c r="F2026" s="0" t="n">
        <v>-4.92</v>
      </c>
      <c r="G2026" s="0" t="n">
        <v>-0.93</v>
      </c>
      <c r="H2026" s="0" t="n">
        <v>-2.1</v>
      </c>
      <c r="I2026" s="0" t="n">
        <f aca="false">C2026-D2026</f>
        <v>-2.26</v>
      </c>
      <c r="J2026" s="0" t="n">
        <f aca="false">D2026</f>
        <v>32.66</v>
      </c>
      <c r="K2026" s="0" t="n">
        <f aca="false">C2026</f>
        <v>30.4</v>
      </c>
      <c r="N2026" s="0" t="n">
        <f aca="false">'Central-Hudson On Peak'!I2026</f>
        <v>-2.9</v>
      </c>
      <c r="O2026" s="0" t="n">
        <f aca="false">'Central-Hudson On Peak'!D2026</f>
        <v>93.85</v>
      </c>
      <c r="P2026" s="1" t="n">
        <f aca="false">(O2026+N2026)-K2026</f>
        <v>60.55</v>
      </c>
    </row>
    <row r="2027" customFormat="false" ht="12.75" hidden="false" customHeight="false" outlineLevel="0" collapsed="false">
      <c r="A2027" s="0" t="s">
        <v>2039</v>
      </c>
      <c r="B2027" s="0" t="n">
        <v>2000</v>
      </c>
      <c r="C2027" s="0" t="n">
        <v>42.58</v>
      </c>
      <c r="D2027" s="0" t="n">
        <v>41.35</v>
      </c>
      <c r="E2027" s="0" t="n">
        <v>-5.79</v>
      </c>
      <c r="F2027" s="0" t="n">
        <v>-6.04</v>
      </c>
      <c r="G2027" s="0" t="n">
        <v>-1.19</v>
      </c>
      <c r="H2027" s="0" t="n">
        <v>-2.67</v>
      </c>
      <c r="I2027" s="0" t="n">
        <f aca="false">C2027-D2027</f>
        <v>1.23</v>
      </c>
      <c r="J2027" s="0" t="n">
        <f aca="false">D2027</f>
        <v>41.35</v>
      </c>
      <c r="K2027" s="0" t="n">
        <f aca="false">C2027</f>
        <v>42.58</v>
      </c>
      <c r="N2027" s="0" t="n">
        <f aca="false">'Central-Hudson On Peak'!I2027</f>
        <v>-3.7</v>
      </c>
      <c r="O2027" s="0" t="n">
        <f aca="false">'Central-Hudson On Peak'!D2027</f>
        <v>86.96</v>
      </c>
      <c r="P2027" s="1" t="n">
        <f aca="false">(O2027+N2027)-K2027</f>
        <v>40.68</v>
      </c>
    </row>
    <row r="2028" customFormat="false" ht="12.75" hidden="false" customHeight="false" outlineLevel="0" collapsed="false">
      <c r="A2028" s="0" t="s">
        <v>2040</v>
      </c>
      <c r="B2028" s="0" t="n">
        <v>2000</v>
      </c>
      <c r="C2028" s="0" t="n">
        <v>35.1</v>
      </c>
      <c r="D2028" s="0" t="n">
        <v>34.25</v>
      </c>
      <c r="E2028" s="0" t="n">
        <v>-6.69</v>
      </c>
      <c r="F2028" s="0" t="n">
        <v>-6.98</v>
      </c>
      <c r="G2028" s="0" t="n">
        <v>-0.92</v>
      </c>
      <c r="H2028" s="0" t="n">
        <v>-2.06</v>
      </c>
      <c r="I2028" s="0" t="n">
        <f aca="false">C2028-D2028</f>
        <v>0.850000000000001</v>
      </c>
      <c r="J2028" s="0" t="n">
        <f aca="false">D2028</f>
        <v>34.25</v>
      </c>
      <c r="K2028" s="0" t="n">
        <f aca="false">C2028</f>
        <v>35.1</v>
      </c>
      <c r="N2028" s="0" t="n">
        <f aca="false">'Central-Hudson On Peak'!I2028</f>
        <v>-2.86</v>
      </c>
      <c r="O2028" s="0" t="n">
        <f aca="false">'Central-Hudson On Peak'!D2028</f>
        <v>84.95</v>
      </c>
      <c r="P2028" s="1" t="n">
        <f aca="false">(O2028+N2028)-K2028</f>
        <v>46.99</v>
      </c>
    </row>
    <row r="2029" customFormat="false" ht="12.75" hidden="false" customHeight="false" outlineLevel="0" collapsed="false">
      <c r="A2029" s="0" t="s">
        <v>2041</v>
      </c>
      <c r="B2029" s="0" t="n">
        <v>2000</v>
      </c>
      <c r="C2029" s="0" t="n">
        <v>33.38</v>
      </c>
      <c r="D2029" s="0" t="n">
        <v>32.35</v>
      </c>
      <c r="E2029" s="0" t="n">
        <v>-3.74</v>
      </c>
      <c r="F2029" s="0" t="n">
        <v>-3.9</v>
      </c>
      <c r="G2029" s="0" t="n">
        <v>-0.96</v>
      </c>
      <c r="H2029" s="0" t="n">
        <v>-2.15</v>
      </c>
      <c r="I2029" s="0" t="n">
        <f aca="false">C2029-D2029</f>
        <v>1.03</v>
      </c>
      <c r="J2029" s="0" t="n">
        <f aca="false">D2029</f>
        <v>32.35</v>
      </c>
      <c r="K2029" s="0" t="n">
        <f aca="false">C2029</f>
        <v>33.38</v>
      </c>
      <c r="N2029" s="0" t="n">
        <f aca="false">'Central-Hudson On Peak'!I2029</f>
        <v>-2.98</v>
      </c>
      <c r="O2029" s="0" t="n">
        <f aca="false">'Central-Hudson On Peak'!D2029</f>
        <v>62.63</v>
      </c>
      <c r="P2029" s="1" t="n">
        <f aca="false">(O2029+N2029)-K2029</f>
        <v>26.27</v>
      </c>
    </row>
    <row r="2030" customFormat="false" ht="12.75" hidden="false" customHeight="false" outlineLevel="0" collapsed="false">
      <c r="A2030" s="0" t="s">
        <v>2042</v>
      </c>
      <c r="B2030" s="0" t="n">
        <v>2000</v>
      </c>
      <c r="C2030" s="0" t="n">
        <v>36.46</v>
      </c>
      <c r="D2030" s="0" t="n">
        <v>35.23</v>
      </c>
      <c r="E2030" s="0" t="n">
        <v>-2.73</v>
      </c>
      <c r="F2030" s="0" t="n">
        <v>-2.85</v>
      </c>
      <c r="G2030" s="0" t="n">
        <v>-1.09</v>
      </c>
      <c r="H2030" s="0" t="n">
        <v>-2.44</v>
      </c>
      <c r="I2030" s="0" t="n">
        <f aca="false">C2030-D2030</f>
        <v>1.23</v>
      </c>
      <c r="J2030" s="0" t="n">
        <f aca="false">D2030</f>
        <v>35.23</v>
      </c>
      <c r="K2030" s="0" t="n">
        <f aca="false">C2030</f>
        <v>36.46</v>
      </c>
      <c r="N2030" s="0" t="n">
        <f aca="false">'Central-Hudson On Peak'!I2030</f>
        <v>-3.4</v>
      </c>
      <c r="O2030" s="0" t="n">
        <f aca="false">'Central-Hudson On Peak'!D2030</f>
        <v>59.06</v>
      </c>
      <c r="P2030" s="1" t="n">
        <f aca="false">(O2030+N2030)-K2030</f>
        <v>19.2</v>
      </c>
    </row>
    <row r="2031" customFormat="false" ht="12.75" hidden="false" customHeight="false" outlineLevel="0" collapsed="false">
      <c r="A2031" s="0" t="s">
        <v>2043</v>
      </c>
      <c r="B2031" s="0" t="n">
        <v>2000</v>
      </c>
      <c r="C2031" s="0" t="n">
        <v>30.5</v>
      </c>
      <c r="D2031" s="0" t="n">
        <v>29.55</v>
      </c>
      <c r="E2031" s="0" t="n">
        <v>-3.27</v>
      </c>
      <c r="F2031" s="0" t="n">
        <v>-3.42</v>
      </c>
      <c r="G2031" s="0" t="n">
        <v>-0.88</v>
      </c>
      <c r="H2031" s="0" t="n">
        <v>-1.98</v>
      </c>
      <c r="I2031" s="0" t="n">
        <f aca="false">C2031-D2031</f>
        <v>0.949999999999999</v>
      </c>
      <c r="J2031" s="0" t="n">
        <f aca="false">D2031</f>
        <v>29.55</v>
      </c>
      <c r="K2031" s="0" t="n">
        <f aca="false">C2031</f>
        <v>30.5</v>
      </c>
      <c r="N2031" s="0" t="n">
        <f aca="false">'Central-Hudson On Peak'!I2031</f>
        <v>-2.74</v>
      </c>
      <c r="O2031" s="0" t="n">
        <f aca="false">'Central-Hudson On Peak'!D2031</f>
        <v>56.24</v>
      </c>
      <c r="P2031" s="1" t="n">
        <f aca="false">(O2031+N2031)-K2031</f>
        <v>23</v>
      </c>
    </row>
    <row r="2032" customFormat="false" ht="12.75" hidden="false" customHeight="false" outlineLevel="0" collapsed="false">
      <c r="A2032" s="0" t="s">
        <v>2044</v>
      </c>
      <c r="B2032" s="0" t="n">
        <v>2000</v>
      </c>
      <c r="C2032" s="0" t="n">
        <v>30.45</v>
      </c>
      <c r="D2032" s="0" t="n">
        <v>29.51</v>
      </c>
      <c r="E2032" s="0" t="n">
        <v>-3.4</v>
      </c>
      <c r="F2032" s="0" t="n">
        <v>-3.55</v>
      </c>
      <c r="G2032" s="0" t="n">
        <v>-0.87</v>
      </c>
      <c r="H2032" s="0" t="n">
        <v>-1.96</v>
      </c>
      <c r="I2032" s="0" t="n">
        <f aca="false">C2032-D2032</f>
        <v>0.939999999999998</v>
      </c>
      <c r="J2032" s="0" t="n">
        <f aca="false">D2032</f>
        <v>29.51</v>
      </c>
      <c r="K2032" s="0" t="n">
        <f aca="false">C2032</f>
        <v>30.45</v>
      </c>
      <c r="N2032" s="0" t="n">
        <f aca="false">'Central-Hudson On Peak'!I2032</f>
        <v>-2.72</v>
      </c>
      <c r="O2032" s="0" t="n">
        <f aca="false">'Central-Hudson On Peak'!D2032</f>
        <v>57.03</v>
      </c>
      <c r="P2032" s="1" t="n">
        <f aca="false">(O2032+N2032)-K2032</f>
        <v>23.86</v>
      </c>
    </row>
    <row r="2033" customFormat="false" ht="12.75" hidden="false" customHeight="false" outlineLevel="0" collapsed="false">
      <c r="A2033" s="0" t="s">
        <v>2045</v>
      </c>
      <c r="B2033" s="0" t="n">
        <v>2000</v>
      </c>
      <c r="C2033" s="0" t="n">
        <v>22.65</v>
      </c>
      <c r="D2033" s="0" t="n">
        <v>22.09</v>
      </c>
      <c r="E2033" s="0" t="n">
        <v>-4.12</v>
      </c>
      <c r="F2033" s="0" t="n">
        <v>-4.3</v>
      </c>
      <c r="G2033" s="0" t="n">
        <v>-0.6</v>
      </c>
      <c r="H2033" s="0" t="n">
        <v>-1.34</v>
      </c>
      <c r="I2033" s="0" t="n">
        <f aca="false">C2033-D2033</f>
        <v>0.559999999999999</v>
      </c>
      <c r="J2033" s="0" t="n">
        <f aca="false">D2033</f>
        <v>22.09</v>
      </c>
      <c r="K2033" s="0" t="n">
        <f aca="false">C2033</f>
        <v>22.65</v>
      </c>
      <c r="N2033" s="0" t="n">
        <f aca="false">'Central-Hudson On Peak'!I2033</f>
        <v>-1.86</v>
      </c>
      <c r="O2033" s="0" t="n">
        <f aca="false">'Central-Hudson On Peak'!D2033</f>
        <v>53.43</v>
      </c>
      <c r="P2033" s="1" t="n">
        <f aca="false">(O2033+N2033)-K2033</f>
        <v>28.92</v>
      </c>
    </row>
    <row r="2034" customFormat="false" ht="12.75" hidden="false" customHeight="false" outlineLevel="0" collapsed="false">
      <c r="A2034" s="0" t="s">
        <v>2046</v>
      </c>
      <c r="B2034" s="0" t="n">
        <v>2000</v>
      </c>
      <c r="C2034" s="0" t="n">
        <v>23.58</v>
      </c>
      <c r="D2034" s="0" t="n">
        <v>24.17</v>
      </c>
      <c r="E2034" s="0" t="n">
        <v>-4.07</v>
      </c>
      <c r="F2034" s="0" t="n">
        <v>-5.01</v>
      </c>
      <c r="G2034" s="0" t="n">
        <v>-0.46</v>
      </c>
      <c r="H2034" s="0" t="n">
        <v>-0.81</v>
      </c>
      <c r="I2034" s="0" t="n">
        <f aca="false">C2034-D2034</f>
        <v>-0.590000000000003</v>
      </c>
      <c r="J2034" s="0" t="n">
        <f aca="false">D2034</f>
        <v>24.17</v>
      </c>
      <c r="K2034" s="0" t="n">
        <f aca="false">C2034</f>
        <v>23.58</v>
      </c>
      <c r="N2034" s="0" t="n">
        <f aca="false">'Central-Hudson On Peak'!I2034</f>
        <v>-1.84</v>
      </c>
      <c r="O2034" s="0" t="n">
        <f aca="false">'Central-Hudson On Peak'!D2034</f>
        <v>54.06</v>
      </c>
      <c r="P2034" s="1" t="n">
        <f aca="false">(O2034+N2034)-K2034</f>
        <v>28.64</v>
      </c>
    </row>
    <row r="2035" customFormat="false" ht="12.75" hidden="false" customHeight="false" outlineLevel="0" collapsed="false">
      <c r="A2035" s="0" t="s">
        <v>2047</v>
      </c>
      <c r="B2035" s="0" t="n">
        <v>2000</v>
      </c>
      <c r="C2035" s="0" t="n">
        <v>30.17</v>
      </c>
      <c r="D2035" s="0" t="n">
        <v>31.06</v>
      </c>
      <c r="E2035" s="0" t="n">
        <v>-5.77</v>
      </c>
      <c r="F2035" s="0" t="n">
        <v>-7.09</v>
      </c>
      <c r="G2035" s="0" t="n">
        <v>-0.58</v>
      </c>
      <c r="H2035" s="0" t="n">
        <v>-1.01</v>
      </c>
      <c r="I2035" s="0" t="n">
        <f aca="false">C2035-D2035</f>
        <v>-0.889999999999997</v>
      </c>
      <c r="J2035" s="0" t="n">
        <f aca="false">D2035</f>
        <v>31.06</v>
      </c>
      <c r="K2035" s="0" t="n">
        <f aca="false">C2035</f>
        <v>30.17</v>
      </c>
      <c r="N2035" s="0" t="n">
        <f aca="false">'Central-Hudson On Peak'!I2035</f>
        <v>-2.3</v>
      </c>
      <c r="O2035" s="0" t="n">
        <f aca="false">'Central-Hudson On Peak'!D2035</f>
        <v>72.83</v>
      </c>
      <c r="P2035" s="1" t="n">
        <f aca="false">(O2035+N2035)-K2035</f>
        <v>40.36</v>
      </c>
    </row>
    <row r="2036" customFormat="false" ht="12.75" hidden="false" customHeight="false" outlineLevel="0" collapsed="false">
      <c r="A2036" s="0" t="s">
        <v>2048</v>
      </c>
      <c r="B2036" s="0" t="n">
        <v>2000</v>
      </c>
      <c r="C2036" s="0" t="n">
        <v>32.59</v>
      </c>
      <c r="D2036" s="0" t="n">
        <v>33.72</v>
      </c>
      <c r="E2036" s="0" t="n">
        <v>-7.41</v>
      </c>
      <c r="F2036" s="0" t="n">
        <v>-8.99</v>
      </c>
      <c r="G2036" s="0" t="n">
        <v>-0.59</v>
      </c>
      <c r="H2036" s="0" t="n">
        <v>-1.04</v>
      </c>
      <c r="I2036" s="0" t="n">
        <f aca="false">C2036-D2036</f>
        <v>-1.13</v>
      </c>
      <c r="J2036" s="0" t="n">
        <f aca="false">D2036</f>
        <v>33.72</v>
      </c>
      <c r="K2036" s="0" t="n">
        <f aca="false">C2036</f>
        <v>32.59</v>
      </c>
      <c r="N2036" s="0" t="n">
        <f aca="false">'Central-Hudson On Peak'!I2036</f>
        <v>-2.36</v>
      </c>
      <c r="O2036" s="0" t="n">
        <f aca="false">'Central-Hudson On Peak'!D2036</f>
        <v>87.22</v>
      </c>
      <c r="P2036" s="1" t="n">
        <f aca="false">(O2036+N2036)-K2036</f>
        <v>52.27</v>
      </c>
    </row>
    <row r="2037" customFormat="false" ht="12.75" hidden="false" customHeight="false" outlineLevel="0" collapsed="false">
      <c r="A2037" s="0" t="s">
        <v>2049</v>
      </c>
      <c r="B2037" s="0" t="n">
        <v>2000</v>
      </c>
      <c r="C2037" s="0" t="n">
        <v>34.12</v>
      </c>
      <c r="D2037" s="0" t="n">
        <v>35.48</v>
      </c>
      <c r="E2037" s="0" t="n">
        <v>-8.53</v>
      </c>
      <c r="F2037" s="0" t="n">
        <v>-10.35</v>
      </c>
      <c r="G2037" s="0" t="n">
        <v>-0.6</v>
      </c>
      <c r="H2037" s="0" t="n">
        <v>-1.06</v>
      </c>
      <c r="I2037" s="0" t="n">
        <f aca="false">C2037-D2037</f>
        <v>-1.36</v>
      </c>
      <c r="J2037" s="0" t="n">
        <f aca="false">D2037</f>
        <v>35.48</v>
      </c>
      <c r="K2037" s="0" t="n">
        <f aca="false">C2037</f>
        <v>34.12</v>
      </c>
      <c r="N2037" s="0" t="n">
        <f aca="false">'Central-Hudson On Peak'!I2037</f>
        <v>-2.41</v>
      </c>
      <c r="O2037" s="0" t="n">
        <f aca="false">'Central-Hudson On Peak'!D2037</f>
        <v>96.71</v>
      </c>
      <c r="P2037" s="1" t="n">
        <f aca="false">(O2037+N2037)-K2037</f>
        <v>60.18</v>
      </c>
    </row>
    <row r="2038" customFormat="false" ht="12.75" hidden="false" customHeight="false" outlineLevel="0" collapsed="false">
      <c r="A2038" s="0" t="s">
        <v>2050</v>
      </c>
      <c r="B2038" s="0" t="n">
        <v>2000</v>
      </c>
      <c r="C2038" s="0" t="n">
        <v>36.46</v>
      </c>
      <c r="D2038" s="0" t="n">
        <v>37.4</v>
      </c>
      <c r="E2038" s="0" t="n">
        <v>-6.88</v>
      </c>
      <c r="F2038" s="0" t="n">
        <v>-8.34</v>
      </c>
      <c r="G2038" s="0" t="n">
        <v>-0.7</v>
      </c>
      <c r="H2038" s="0" t="n">
        <v>-1.22</v>
      </c>
      <c r="I2038" s="0" t="n">
        <f aca="false">C2038-D2038</f>
        <v>-0.939999999999998</v>
      </c>
      <c r="J2038" s="0" t="n">
        <f aca="false">D2038</f>
        <v>37.4</v>
      </c>
      <c r="K2038" s="0" t="n">
        <f aca="false">C2038</f>
        <v>36.46</v>
      </c>
      <c r="N2038" s="0" t="n">
        <f aca="false">'Central-Hudson On Peak'!I2038</f>
        <v>-2.79</v>
      </c>
      <c r="O2038" s="0" t="n">
        <f aca="false">'Central-Hudson On Peak'!D2038</f>
        <v>87.76</v>
      </c>
      <c r="P2038" s="1" t="n">
        <f aca="false">(O2038+N2038)-K2038</f>
        <v>48.51</v>
      </c>
    </row>
    <row r="2039" customFormat="false" ht="12.75" hidden="false" customHeight="false" outlineLevel="0" collapsed="false">
      <c r="A2039" s="0" t="s">
        <v>2051</v>
      </c>
      <c r="B2039" s="0" t="n">
        <v>2000</v>
      </c>
      <c r="C2039" s="0" t="n">
        <v>40.7</v>
      </c>
      <c r="D2039" s="0" t="n">
        <v>41.45</v>
      </c>
      <c r="E2039" s="0" t="n">
        <v>-6.4</v>
      </c>
      <c r="F2039" s="0" t="n">
        <v>-7.76</v>
      </c>
      <c r="G2039" s="0" t="n">
        <v>-0.81</v>
      </c>
      <c r="H2039" s="0" t="n">
        <v>-1.42</v>
      </c>
      <c r="I2039" s="0" t="n">
        <f aca="false">C2039-D2039</f>
        <v>-0.75</v>
      </c>
      <c r="J2039" s="0" t="n">
        <f aca="false">D2039</f>
        <v>41.45</v>
      </c>
      <c r="K2039" s="0" t="n">
        <f aca="false">C2039</f>
        <v>40.7</v>
      </c>
      <c r="N2039" s="0" t="n">
        <f aca="false">'Central-Hudson On Peak'!I2039</f>
        <v>-3.23</v>
      </c>
      <c r="O2039" s="0" t="n">
        <f aca="false">'Central-Hudson On Peak'!D2039</f>
        <v>89.09</v>
      </c>
      <c r="P2039" s="1" t="n">
        <f aca="false">(O2039+N2039)-K2039</f>
        <v>45.16</v>
      </c>
    </row>
    <row r="2040" customFormat="false" ht="12.75" hidden="false" customHeight="false" outlineLevel="0" collapsed="false">
      <c r="A2040" s="0" t="s">
        <v>2052</v>
      </c>
      <c r="B2040" s="0" t="n">
        <v>2000</v>
      </c>
      <c r="C2040" s="0" t="n">
        <v>40.7</v>
      </c>
      <c r="D2040" s="0" t="n">
        <v>41.45</v>
      </c>
      <c r="E2040" s="0" t="n">
        <v>-6.4</v>
      </c>
      <c r="F2040" s="0" t="n">
        <v>-7.76</v>
      </c>
      <c r="G2040" s="0" t="n">
        <v>-0.81</v>
      </c>
      <c r="H2040" s="0" t="n">
        <v>-1.42</v>
      </c>
      <c r="I2040" s="0" t="n">
        <f aca="false">C2040-D2040</f>
        <v>-0.75</v>
      </c>
      <c r="J2040" s="0" t="n">
        <f aca="false">D2040</f>
        <v>41.45</v>
      </c>
      <c r="K2040" s="0" t="n">
        <f aca="false">C2040</f>
        <v>40.7</v>
      </c>
      <c r="N2040" s="0" t="n">
        <f aca="false">'Central-Hudson On Peak'!I2040</f>
        <v>-3.23</v>
      </c>
      <c r="O2040" s="0" t="n">
        <f aca="false">'Central-Hudson On Peak'!D2040</f>
        <v>89.09</v>
      </c>
      <c r="P2040" s="1" t="n">
        <f aca="false">(O2040+N2040)-K2040</f>
        <v>45.16</v>
      </c>
    </row>
    <row r="2041" customFormat="false" ht="12.75" hidden="false" customHeight="false" outlineLevel="0" collapsed="false">
      <c r="A2041" s="0" t="s">
        <v>2053</v>
      </c>
      <c r="B2041" s="0" t="n">
        <v>2000</v>
      </c>
      <c r="C2041" s="0" t="n">
        <v>40.7</v>
      </c>
      <c r="D2041" s="0" t="n">
        <v>41.45</v>
      </c>
      <c r="E2041" s="0" t="n">
        <v>-6.4</v>
      </c>
      <c r="F2041" s="0" t="n">
        <v>-7.76</v>
      </c>
      <c r="G2041" s="0" t="n">
        <v>-0.81</v>
      </c>
      <c r="H2041" s="0" t="n">
        <v>-1.42</v>
      </c>
      <c r="I2041" s="0" t="n">
        <f aca="false">C2041-D2041</f>
        <v>-0.75</v>
      </c>
      <c r="J2041" s="0" t="n">
        <f aca="false">D2041</f>
        <v>41.45</v>
      </c>
      <c r="K2041" s="0" t="n">
        <f aca="false">C2041</f>
        <v>40.7</v>
      </c>
      <c r="N2041" s="0" t="n">
        <f aca="false">'Central-Hudson On Peak'!I2041</f>
        <v>-3.23</v>
      </c>
      <c r="O2041" s="0" t="n">
        <f aca="false">'Central-Hudson On Peak'!D2041</f>
        <v>89.09</v>
      </c>
      <c r="P2041" s="1" t="n">
        <f aca="false">(O2041+N2041)-K2041</f>
        <v>45.16</v>
      </c>
    </row>
    <row r="2042" customFormat="false" ht="12.75" hidden="false" customHeight="false" outlineLevel="0" collapsed="false">
      <c r="A2042" s="0" t="s">
        <v>2054</v>
      </c>
      <c r="B2042" s="0" t="n">
        <v>2000</v>
      </c>
      <c r="C2042" s="0" t="n">
        <v>40.7</v>
      </c>
      <c r="D2042" s="0" t="n">
        <v>41.45</v>
      </c>
      <c r="E2042" s="0" t="n">
        <v>-6.4</v>
      </c>
      <c r="F2042" s="0" t="n">
        <v>-7.76</v>
      </c>
      <c r="G2042" s="0" t="n">
        <v>-0.81</v>
      </c>
      <c r="H2042" s="0" t="n">
        <v>-1.42</v>
      </c>
      <c r="I2042" s="0" t="n">
        <f aca="false">C2042-D2042</f>
        <v>-0.75</v>
      </c>
      <c r="J2042" s="0" t="n">
        <f aca="false">D2042</f>
        <v>41.45</v>
      </c>
      <c r="K2042" s="0" t="n">
        <f aca="false">C2042</f>
        <v>40.7</v>
      </c>
      <c r="N2042" s="0" t="n">
        <f aca="false">'Central-Hudson On Peak'!I2042</f>
        <v>-3.23</v>
      </c>
      <c r="O2042" s="0" t="n">
        <f aca="false">'Central-Hudson On Peak'!D2042</f>
        <v>89.09</v>
      </c>
      <c r="P2042" s="1" t="n">
        <f aca="false">(O2042+N2042)-K2042</f>
        <v>45.16</v>
      </c>
    </row>
    <row r="2043" customFormat="false" ht="12.75" hidden="false" customHeight="false" outlineLevel="0" collapsed="false">
      <c r="A2043" s="0" t="s">
        <v>2055</v>
      </c>
      <c r="B2043" s="0" t="n">
        <v>2000</v>
      </c>
      <c r="C2043" s="0" t="n">
        <v>40.51</v>
      </c>
      <c r="D2043" s="0" t="n">
        <v>41.39</v>
      </c>
      <c r="E2043" s="0" t="n">
        <v>-6.44</v>
      </c>
      <c r="F2043" s="0" t="n">
        <v>-7.93</v>
      </c>
      <c r="G2043" s="0" t="n">
        <v>-0.8</v>
      </c>
      <c r="H2043" s="0" t="n">
        <v>-1.41</v>
      </c>
      <c r="I2043" s="0" t="n">
        <f aca="false">C2043-D2043</f>
        <v>-0.880000000000003</v>
      </c>
      <c r="J2043" s="0" t="n">
        <f aca="false">D2043</f>
        <v>41.39</v>
      </c>
      <c r="K2043" s="0" t="n">
        <f aca="false">C2043</f>
        <v>40.51</v>
      </c>
      <c r="N2043" s="0" t="n">
        <f aca="false">'Central-Hudson On Peak'!I2043</f>
        <v>-3.2</v>
      </c>
      <c r="O2043" s="0" t="n">
        <f aca="false">'Central-Hudson On Peak'!D2043</f>
        <v>89</v>
      </c>
      <c r="P2043" s="1" t="n">
        <f aca="false">(O2043+N2043)-K2043</f>
        <v>45.29</v>
      </c>
    </row>
    <row r="2044" customFormat="false" ht="12.75" hidden="false" customHeight="false" outlineLevel="0" collapsed="false">
      <c r="A2044" s="0" t="s">
        <v>2056</v>
      </c>
      <c r="B2044" s="0" t="n">
        <v>2000</v>
      </c>
      <c r="C2044" s="0" t="n">
        <v>36.52</v>
      </c>
      <c r="D2044" s="0" t="n">
        <v>37.23</v>
      </c>
      <c r="E2044" s="0" t="n">
        <v>-5.48</v>
      </c>
      <c r="F2044" s="0" t="n">
        <v>-6.74</v>
      </c>
      <c r="G2044" s="0" t="n">
        <v>-0.73</v>
      </c>
      <c r="H2044" s="0" t="n">
        <v>-1.28</v>
      </c>
      <c r="I2044" s="0" t="n">
        <f aca="false">C2044-D2044</f>
        <v>-0.709999999999994</v>
      </c>
      <c r="J2044" s="0" t="n">
        <f aca="false">D2044</f>
        <v>37.23</v>
      </c>
      <c r="K2044" s="0" t="n">
        <f aca="false">C2044</f>
        <v>36.52</v>
      </c>
      <c r="N2044" s="0" t="n">
        <f aca="false">'Central-Hudson On Peak'!I2044</f>
        <v>-2.92</v>
      </c>
      <c r="O2044" s="0" t="n">
        <f aca="false">'Central-Hudson On Peak'!D2044</f>
        <v>77.99</v>
      </c>
      <c r="P2044" s="1" t="n">
        <f aca="false">(O2044+N2044)-K2044</f>
        <v>38.55</v>
      </c>
    </row>
    <row r="2045" customFormat="false" ht="12.75" hidden="false" customHeight="false" outlineLevel="0" collapsed="false">
      <c r="A2045" s="0" t="s">
        <v>2057</v>
      </c>
      <c r="B2045" s="0" t="n">
        <v>2000</v>
      </c>
      <c r="C2045" s="0" t="n">
        <v>36.98</v>
      </c>
      <c r="D2045" s="0" t="n">
        <v>37.05</v>
      </c>
      <c r="E2045" s="0" t="n">
        <v>-2.92</v>
      </c>
      <c r="F2045" s="0" t="n">
        <v>-3.6</v>
      </c>
      <c r="G2045" s="0" t="n">
        <v>-0.8</v>
      </c>
      <c r="H2045" s="0" t="n">
        <v>-1.41</v>
      </c>
      <c r="I2045" s="0" t="n">
        <f aca="false">C2045-D2045</f>
        <v>-0.0700000000000003</v>
      </c>
      <c r="J2045" s="0" t="n">
        <f aca="false">D2045</f>
        <v>37.05</v>
      </c>
      <c r="K2045" s="0" t="n">
        <f aca="false">C2045</f>
        <v>36.98</v>
      </c>
      <c r="N2045" s="0" t="n">
        <f aca="false">'Central-Hudson On Peak'!I2045</f>
        <v>-3.2</v>
      </c>
      <c r="O2045" s="0" t="n">
        <f aca="false">'Central-Hudson On Peak'!D2045</f>
        <v>60.76</v>
      </c>
      <c r="P2045" s="1" t="n">
        <f aca="false">(O2045+N2045)-K2045</f>
        <v>20.58</v>
      </c>
    </row>
    <row r="2046" customFormat="false" ht="12.75" hidden="false" customHeight="false" outlineLevel="0" collapsed="false">
      <c r="A2046" s="0" t="s">
        <v>2058</v>
      </c>
      <c r="B2046" s="0" t="n">
        <v>2000</v>
      </c>
      <c r="C2046" s="0" t="n">
        <v>32.7</v>
      </c>
      <c r="D2046" s="0" t="n">
        <v>32.99</v>
      </c>
      <c r="E2046" s="0" t="n">
        <v>-3.53</v>
      </c>
      <c r="F2046" s="0" t="n">
        <v>-4.34</v>
      </c>
      <c r="G2046" s="0" t="n">
        <v>-0.69</v>
      </c>
      <c r="H2046" s="0" t="n">
        <v>-1.21</v>
      </c>
      <c r="I2046" s="0" t="n">
        <f aca="false">C2046-D2046</f>
        <v>-0.289999999999999</v>
      </c>
      <c r="J2046" s="0" t="n">
        <f aca="false">D2046</f>
        <v>32.99</v>
      </c>
      <c r="K2046" s="0" t="n">
        <f aca="false">C2046</f>
        <v>32.7</v>
      </c>
      <c r="N2046" s="0" t="n">
        <f aca="false">'Central-Hudson On Peak'!I2046</f>
        <v>-2.75</v>
      </c>
      <c r="O2046" s="0" t="n">
        <f aca="false">'Central-Hudson On Peak'!D2046</f>
        <v>60.31</v>
      </c>
      <c r="P2046" s="1" t="n">
        <f aca="false">(O2046+N2046)-K2046</f>
        <v>24.86</v>
      </c>
    </row>
    <row r="2047" customFormat="false" ht="12.75" hidden="false" customHeight="false" outlineLevel="0" collapsed="false">
      <c r="A2047" s="0" t="s">
        <v>2059</v>
      </c>
      <c r="B2047" s="0" t="n">
        <v>2000</v>
      </c>
      <c r="C2047" s="0" t="n">
        <v>32.73</v>
      </c>
      <c r="D2047" s="0" t="n">
        <v>33</v>
      </c>
      <c r="E2047" s="0" t="n">
        <v>-3.41</v>
      </c>
      <c r="F2047" s="0" t="n">
        <v>-4.2</v>
      </c>
      <c r="G2047" s="0" t="n">
        <v>-0.69</v>
      </c>
      <c r="H2047" s="0" t="n">
        <v>-1.21</v>
      </c>
      <c r="I2047" s="0" t="n">
        <f aca="false">C2047-D2047</f>
        <v>-0.270000000000003</v>
      </c>
      <c r="J2047" s="0" t="n">
        <f aca="false">D2047</f>
        <v>33</v>
      </c>
      <c r="K2047" s="0" t="n">
        <f aca="false">C2047</f>
        <v>32.73</v>
      </c>
      <c r="N2047" s="0" t="n">
        <f aca="false">'Central-Hudson On Peak'!I2047</f>
        <v>-2.76</v>
      </c>
      <c r="O2047" s="0" t="n">
        <f aca="false">'Central-Hudson On Peak'!D2047</f>
        <v>59.5</v>
      </c>
      <c r="P2047" s="1" t="n">
        <f aca="false">(O2047+N2047)-K2047</f>
        <v>24.01</v>
      </c>
    </row>
    <row r="2048" customFormat="false" ht="12.75" hidden="false" customHeight="false" outlineLevel="0" collapsed="false">
      <c r="A2048" s="0" t="s">
        <v>2060</v>
      </c>
      <c r="B2048" s="0" t="n">
        <v>2000</v>
      </c>
      <c r="C2048" s="0" t="n">
        <v>37.07</v>
      </c>
      <c r="D2048" s="0" t="n">
        <v>37.02</v>
      </c>
      <c r="E2048" s="0" t="n">
        <v>-2.5</v>
      </c>
      <c r="F2048" s="0" t="n">
        <v>-3.07</v>
      </c>
      <c r="G2048" s="0" t="n">
        <v>-0.81</v>
      </c>
      <c r="H2048" s="0" t="n">
        <v>-1.43</v>
      </c>
      <c r="I2048" s="0" t="n">
        <f aca="false">C2048-D2048</f>
        <v>0.0499999999999972</v>
      </c>
      <c r="J2048" s="0" t="n">
        <f aca="false">D2048</f>
        <v>37.02</v>
      </c>
      <c r="K2048" s="0" t="n">
        <f aca="false">C2048</f>
        <v>37.07</v>
      </c>
      <c r="N2048" s="0" t="n">
        <f aca="false">'Central-Hudson On Peak'!I2048</f>
        <v>-3.25</v>
      </c>
      <c r="O2048" s="0" t="n">
        <f aca="false">'Central-Hudson On Peak'!D2048</f>
        <v>57.89</v>
      </c>
      <c r="P2048" s="1" t="n">
        <f aca="false">(O2048+N2048)-K2048</f>
        <v>17.57</v>
      </c>
    </row>
    <row r="2049" customFormat="false" ht="12.75" hidden="false" customHeight="false" outlineLevel="0" collapsed="false">
      <c r="A2049" s="0" t="s">
        <v>2061</v>
      </c>
      <c r="B2049" s="0" t="n">
        <v>2000</v>
      </c>
      <c r="C2049" s="0" t="n">
        <v>32.89</v>
      </c>
      <c r="D2049" s="0" t="n">
        <v>32.94</v>
      </c>
      <c r="E2049" s="0" t="n">
        <v>-2.55</v>
      </c>
      <c r="F2049" s="0" t="n">
        <v>-3.14</v>
      </c>
      <c r="G2049" s="0" t="n">
        <v>-0.71</v>
      </c>
      <c r="H2049" s="0" t="n">
        <v>-1.25</v>
      </c>
      <c r="I2049" s="0" t="n">
        <f aca="false">C2049-D2049</f>
        <v>-0.0499999999999972</v>
      </c>
      <c r="J2049" s="0" t="n">
        <f aca="false">D2049</f>
        <v>32.94</v>
      </c>
      <c r="K2049" s="0" t="n">
        <f aca="false">C2049</f>
        <v>32.89</v>
      </c>
      <c r="N2049" s="0" t="n">
        <f aca="false">'Central-Hudson On Peak'!I2049</f>
        <v>-2.85</v>
      </c>
      <c r="O2049" s="0" t="n">
        <f aca="false">'Central-Hudson On Peak'!D2049</f>
        <v>53.7</v>
      </c>
      <c r="P2049" s="1" t="n">
        <f aca="false">(O2049+N2049)-K2049</f>
        <v>17.96</v>
      </c>
    </row>
    <row r="2050" customFormat="false" ht="12.75" hidden="false" customHeight="false" outlineLevel="0" collapsed="false">
      <c r="A2050" s="0" t="s">
        <v>2062</v>
      </c>
      <c r="B2050" s="0" t="n">
        <v>2000</v>
      </c>
      <c r="C2050" s="0" t="n">
        <v>26.66</v>
      </c>
      <c r="D2050" s="0" t="n">
        <v>26.75</v>
      </c>
      <c r="E2050" s="0" t="n">
        <v>-2.87</v>
      </c>
      <c r="F2050" s="0" t="n">
        <v>-3.56</v>
      </c>
      <c r="G2050" s="0" t="n">
        <v>-0.63</v>
      </c>
      <c r="H2050" s="0" t="n">
        <v>-1.23</v>
      </c>
      <c r="I2050" s="0" t="n">
        <f aca="false">C2050-D2050</f>
        <v>-0.0899999999999999</v>
      </c>
      <c r="J2050" s="0" t="n">
        <f aca="false">D2050</f>
        <v>26.75</v>
      </c>
      <c r="K2050" s="0" t="n">
        <f aca="false">C2050</f>
        <v>26.66</v>
      </c>
      <c r="N2050" s="0" t="n">
        <f aca="false">'Central-Hudson On Peak'!I2050</f>
        <v>-2.3</v>
      </c>
      <c r="O2050" s="0" t="n">
        <f aca="false">'Central-Hudson On Peak'!D2050</f>
        <v>49.1</v>
      </c>
      <c r="P2050" s="1" t="n">
        <f aca="false">(O2050+N2050)-K2050</f>
        <v>20.14</v>
      </c>
    </row>
    <row r="2051" customFormat="false" ht="12.75" hidden="false" customHeight="false" outlineLevel="0" collapsed="false">
      <c r="A2051" s="0" t="s">
        <v>2063</v>
      </c>
      <c r="B2051" s="0" t="n">
        <v>2000</v>
      </c>
      <c r="C2051" s="0" t="n">
        <v>29.63</v>
      </c>
      <c r="D2051" s="0" t="n">
        <v>29.89</v>
      </c>
      <c r="E2051" s="0" t="n">
        <v>-3.41</v>
      </c>
      <c r="F2051" s="0" t="n">
        <v>-4.32</v>
      </c>
      <c r="G2051" s="0" t="n">
        <v>-0.7</v>
      </c>
      <c r="H2051" s="0" t="n">
        <v>-1.35</v>
      </c>
      <c r="I2051" s="0" t="n">
        <f aca="false">C2051-D2051</f>
        <v>-0.260000000000002</v>
      </c>
      <c r="J2051" s="0" t="n">
        <f aca="false">D2051</f>
        <v>29.89</v>
      </c>
      <c r="K2051" s="0" t="n">
        <f aca="false">C2051</f>
        <v>29.63</v>
      </c>
      <c r="N2051" s="0" t="n">
        <f aca="false">'Central-Hudson On Peak'!I2051</f>
        <v>-2.54</v>
      </c>
      <c r="O2051" s="0" t="n">
        <f aca="false">'Central-Hudson On Peak'!D2051</f>
        <v>55.34</v>
      </c>
      <c r="P2051" s="1" t="n">
        <f aca="false">(O2051+N2051)-K2051</f>
        <v>23.17</v>
      </c>
    </row>
    <row r="2052" customFormat="false" ht="12.75" hidden="false" customHeight="false" outlineLevel="0" collapsed="false">
      <c r="A2052" s="0" t="s">
        <v>2064</v>
      </c>
      <c r="B2052" s="0" t="n">
        <v>2000</v>
      </c>
      <c r="C2052" s="0" t="n">
        <v>29.9</v>
      </c>
      <c r="D2052" s="0" t="n">
        <v>30.04</v>
      </c>
      <c r="E2052" s="0" t="n">
        <v>-5.27</v>
      </c>
      <c r="F2052" s="0" t="n">
        <v>-6.02</v>
      </c>
      <c r="G2052" s="0" t="n">
        <v>-0.66</v>
      </c>
      <c r="H2052" s="0" t="n">
        <v>-1.27</v>
      </c>
      <c r="I2052" s="0" t="n">
        <f aca="false">C2052-D2052</f>
        <v>-0.140000000000001</v>
      </c>
      <c r="J2052" s="0" t="n">
        <f aca="false">D2052</f>
        <v>30.04</v>
      </c>
      <c r="K2052" s="0" t="n">
        <f aca="false">C2052</f>
        <v>29.9</v>
      </c>
      <c r="N2052" s="0" t="n">
        <f aca="false">'Central-Hudson On Peak'!I2052</f>
        <v>-2.39</v>
      </c>
      <c r="O2052" s="0" t="n">
        <f aca="false">'Central-Hudson On Peak'!D2052</f>
        <v>67.45</v>
      </c>
      <c r="P2052" s="1" t="n">
        <f aca="false">(O2052+N2052)-K2052</f>
        <v>35.16</v>
      </c>
    </row>
    <row r="2053" customFormat="false" ht="12.75" hidden="false" customHeight="false" outlineLevel="0" collapsed="false">
      <c r="A2053" s="0" t="s">
        <v>2065</v>
      </c>
      <c r="B2053" s="0" t="n">
        <v>2000</v>
      </c>
      <c r="C2053" s="0" t="n">
        <v>36.87</v>
      </c>
      <c r="D2053" s="0" t="n">
        <v>37.17</v>
      </c>
      <c r="E2053" s="0" t="n">
        <v>-7.26</v>
      </c>
      <c r="F2053" s="0" t="n">
        <v>-8.3</v>
      </c>
      <c r="G2053" s="0" t="n">
        <v>-0.79</v>
      </c>
      <c r="H2053" s="0" t="n">
        <v>-1.53</v>
      </c>
      <c r="I2053" s="0" t="n">
        <f aca="false">C2053-D2053</f>
        <v>-0.300000000000004</v>
      </c>
      <c r="J2053" s="0" t="n">
        <f aca="false">D2053</f>
        <v>37.17</v>
      </c>
      <c r="K2053" s="0" t="n">
        <f aca="false">C2053</f>
        <v>36.87</v>
      </c>
      <c r="N2053" s="0" t="n">
        <f aca="false">'Central-Hudson On Peak'!I2053</f>
        <v>-2.87</v>
      </c>
      <c r="O2053" s="0" t="n">
        <f aca="false">'Central-Hudson On Peak'!D2053</f>
        <v>88.21</v>
      </c>
      <c r="P2053" s="1" t="n">
        <f aca="false">(O2053+N2053)-K2053</f>
        <v>48.47</v>
      </c>
    </row>
    <row r="2054" customFormat="false" ht="12.75" hidden="false" customHeight="false" outlineLevel="0" collapsed="false">
      <c r="A2054" s="0" t="s">
        <v>2066</v>
      </c>
      <c r="B2054" s="0" t="n">
        <v>2000</v>
      </c>
      <c r="C2054" s="0" t="n">
        <v>34.07</v>
      </c>
      <c r="D2054" s="0" t="n">
        <v>34.5</v>
      </c>
      <c r="E2054" s="0" t="n">
        <v>-7.6</v>
      </c>
      <c r="F2054" s="0" t="n">
        <v>-8.68</v>
      </c>
      <c r="G2054" s="0" t="n">
        <v>-0.71</v>
      </c>
      <c r="H2054" s="0" t="n">
        <v>-1.36</v>
      </c>
      <c r="I2054" s="0" t="n">
        <f aca="false">C2054-D2054</f>
        <v>-0.43</v>
      </c>
      <c r="J2054" s="0" t="n">
        <f aca="false">D2054</f>
        <v>34.5</v>
      </c>
      <c r="K2054" s="0" t="n">
        <f aca="false">C2054</f>
        <v>34.07</v>
      </c>
      <c r="N2054" s="0" t="n">
        <f aca="false">'Central-Hudson On Peak'!I2054</f>
        <v>-2.57</v>
      </c>
      <c r="O2054" s="0" t="n">
        <f aca="false">'Central-Hudson On Peak'!D2054</f>
        <v>87.35</v>
      </c>
      <c r="P2054" s="1" t="n">
        <f aca="false">(O2054+N2054)-K2054</f>
        <v>50.71</v>
      </c>
    </row>
    <row r="2055" customFormat="false" ht="12.75" hidden="false" customHeight="false" outlineLevel="0" collapsed="false">
      <c r="A2055" s="0" t="s">
        <v>2067</v>
      </c>
      <c r="B2055" s="0" t="n">
        <v>2000</v>
      </c>
      <c r="C2055" s="0" t="n">
        <v>31.57</v>
      </c>
      <c r="D2055" s="0" t="n">
        <v>34.7</v>
      </c>
      <c r="E2055" s="0" t="n">
        <v>-23.45</v>
      </c>
      <c r="F2055" s="0" t="n">
        <v>-26.78</v>
      </c>
      <c r="G2055" s="0" t="n">
        <v>-0.22</v>
      </c>
      <c r="H2055" s="0" t="n">
        <v>-0.42</v>
      </c>
      <c r="I2055" s="0" t="n">
        <f aca="false">C2055-D2055</f>
        <v>-3.13</v>
      </c>
      <c r="J2055" s="0" t="n">
        <f aca="false">D2055</f>
        <v>34.7</v>
      </c>
      <c r="K2055" s="0" t="n">
        <f aca="false">C2055</f>
        <v>31.57</v>
      </c>
      <c r="N2055" s="0" t="n">
        <f aca="false">'Central-Hudson On Peak'!I2055</f>
        <v>-0.79</v>
      </c>
      <c r="O2055" s="0" t="n">
        <f aca="false">'Central-Hudson On Peak'!D2055</f>
        <v>188.84</v>
      </c>
      <c r="P2055" s="1" t="n">
        <f aca="false">(O2055+N2055)-K2055</f>
        <v>156.48</v>
      </c>
    </row>
    <row r="2056" customFormat="false" ht="12.75" hidden="false" customHeight="false" outlineLevel="0" collapsed="false">
      <c r="A2056" s="0" t="s">
        <v>2068</v>
      </c>
      <c r="B2056" s="0" t="n">
        <v>2000</v>
      </c>
      <c r="C2056" s="0" t="n">
        <v>53.26</v>
      </c>
      <c r="D2056" s="0" t="n">
        <v>54.94</v>
      </c>
      <c r="E2056" s="0" t="n">
        <v>-17.97</v>
      </c>
      <c r="F2056" s="0" t="n">
        <v>-20.53</v>
      </c>
      <c r="G2056" s="0" t="n">
        <v>-0.94</v>
      </c>
      <c r="H2056" s="0" t="n">
        <v>-1.82</v>
      </c>
      <c r="I2056" s="0" t="n">
        <f aca="false">C2056-D2056</f>
        <v>-1.68</v>
      </c>
      <c r="J2056" s="0" t="n">
        <f aca="false">D2056</f>
        <v>54.94</v>
      </c>
      <c r="K2056" s="0" t="n">
        <f aca="false">C2056</f>
        <v>53.26</v>
      </c>
      <c r="N2056" s="0" t="n">
        <f aca="false">'Central-Hudson On Peak'!I2056</f>
        <v>-3.42</v>
      </c>
      <c r="O2056" s="0" t="n">
        <f aca="false">'Central-Hudson On Peak'!D2056</f>
        <v>176.6</v>
      </c>
      <c r="P2056" s="1" t="n">
        <f aca="false">(O2056+N2056)-K2056</f>
        <v>119.92</v>
      </c>
    </row>
    <row r="2057" customFormat="false" ht="12.75" hidden="false" customHeight="false" outlineLevel="0" collapsed="false">
      <c r="A2057" s="0" t="s">
        <v>2069</v>
      </c>
      <c r="B2057" s="0" t="n">
        <v>2000</v>
      </c>
      <c r="C2057" s="0" t="n">
        <v>51.02</v>
      </c>
      <c r="D2057" s="0" t="n">
        <v>54.83</v>
      </c>
      <c r="E2057" s="0" t="n">
        <v>-18</v>
      </c>
      <c r="F2057" s="0" t="n">
        <v>-22.63</v>
      </c>
      <c r="G2057" s="0" t="n">
        <v>-0.88</v>
      </c>
      <c r="H2057" s="0" t="n">
        <v>-1.7</v>
      </c>
      <c r="I2057" s="0" t="n">
        <f aca="false">C2057-D2057</f>
        <v>-3.81</v>
      </c>
      <c r="J2057" s="0" t="n">
        <f aca="false">D2057</f>
        <v>54.83</v>
      </c>
      <c r="K2057" s="0" t="n">
        <f aca="false">C2057</f>
        <v>51.02</v>
      </c>
      <c r="N2057" s="0" t="n">
        <f aca="false">'Central-Hudson On Peak'!I2057</f>
        <v>-3.2</v>
      </c>
      <c r="O2057" s="0" t="n">
        <f aca="false">'Central-Hudson On Peak'!D2057</f>
        <v>176.86</v>
      </c>
      <c r="P2057" s="1" t="n">
        <f aca="false">(O2057+N2057)-K2057</f>
        <v>122.64</v>
      </c>
    </row>
    <row r="2058" customFormat="false" ht="12.75" hidden="false" customHeight="false" outlineLevel="0" collapsed="false">
      <c r="A2058" s="0" t="s">
        <v>2070</v>
      </c>
      <c r="B2058" s="0" t="n">
        <v>2000</v>
      </c>
      <c r="C2058" s="0" t="n">
        <v>51.5</v>
      </c>
      <c r="D2058" s="0" t="n">
        <v>54.87</v>
      </c>
      <c r="E2058" s="0" t="n">
        <v>-17.34</v>
      </c>
      <c r="F2058" s="0" t="n">
        <v>-21.56</v>
      </c>
      <c r="G2058" s="0" t="n">
        <v>-0.91</v>
      </c>
      <c r="H2058" s="0" t="n">
        <v>-1.76</v>
      </c>
      <c r="I2058" s="0" t="n">
        <f aca="false">C2058-D2058</f>
        <v>-3.37</v>
      </c>
      <c r="J2058" s="0" t="n">
        <f aca="false">D2058</f>
        <v>54.87</v>
      </c>
      <c r="K2058" s="0" t="n">
        <f aca="false">C2058</f>
        <v>51.5</v>
      </c>
      <c r="N2058" s="0" t="n">
        <f aca="false">'Central-Hudson On Peak'!I2058</f>
        <v>-3.31</v>
      </c>
      <c r="O2058" s="0" t="n">
        <f aca="false">'Central-Hudson On Peak'!D2058</f>
        <v>176.38</v>
      </c>
      <c r="P2058" s="1" t="n">
        <f aca="false">(O2058+N2058)-K2058</f>
        <v>121.57</v>
      </c>
    </row>
    <row r="2059" customFormat="false" ht="12.75" hidden="false" customHeight="false" outlineLevel="0" collapsed="false">
      <c r="A2059" s="0" t="s">
        <v>2071</v>
      </c>
      <c r="B2059" s="0" t="n">
        <v>2000</v>
      </c>
      <c r="C2059" s="0" t="n">
        <v>51.13</v>
      </c>
      <c r="D2059" s="0" t="n">
        <v>54.75</v>
      </c>
      <c r="E2059" s="0" t="n">
        <v>-19.13</v>
      </c>
      <c r="F2059" s="0" t="n">
        <v>-23.55</v>
      </c>
      <c r="G2059" s="0" t="n">
        <v>-0.85</v>
      </c>
      <c r="H2059" s="0" t="n">
        <v>-1.65</v>
      </c>
      <c r="I2059" s="0" t="n">
        <f aca="false">C2059-D2059</f>
        <v>-3.62</v>
      </c>
      <c r="J2059" s="0" t="n">
        <f aca="false">D2059</f>
        <v>54.75</v>
      </c>
      <c r="K2059" s="0" t="n">
        <f aca="false">C2059</f>
        <v>51.13</v>
      </c>
      <c r="N2059" s="0" t="n">
        <f aca="false">'Central-Hudson On Peak'!I2059</f>
        <v>-3.1</v>
      </c>
      <c r="O2059" s="0" t="n">
        <f aca="false">'Central-Hudson On Peak'!D2059</f>
        <v>188.37</v>
      </c>
      <c r="P2059" s="1" t="n">
        <f aca="false">(O2059+N2059)-K2059</f>
        <v>134.14</v>
      </c>
    </row>
    <row r="2060" customFormat="false" ht="12.75" hidden="false" customHeight="false" outlineLevel="0" collapsed="false">
      <c r="A2060" s="0" t="s">
        <v>2072</v>
      </c>
      <c r="B2060" s="0" t="n">
        <v>2000</v>
      </c>
      <c r="C2060" s="0" t="n">
        <v>43.98</v>
      </c>
      <c r="D2060" s="0" t="n">
        <v>47.36</v>
      </c>
      <c r="E2060" s="0" t="n">
        <v>-16.87</v>
      </c>
      <c r="F2060" s="0" t="n">
        <v>-20.92</v>
      </c>
      <c r="G2060" s="0" t="n">
        <v>-0.72</v>
      </c>
      <c r="H2060" s="0" t="n">
        <v>-1.39</v>
      </c>
      <c r="I2060" s="0" t="n">
        <f aca="false">C2060-D2060</f>
        <v>-3.38</v>
      </c>
      <c r="J2060" s="0" t="n">
        <f aca="false">D2060</f>
        <v>47.36</v>
      </c>
      <c r="K2060" s="0" t="n">
        <f aca="false">C2060</f>
        <v>43.98</v>
      </c>
      <c r="N2060" s="0" t="n">
        <f aca="false">'Central-Hudson On Peak'!I2060</f>
        <v>-2.62</v>
      </c>
      <c r="O2060" s="0" t="n">
        <f aca="false">'Central-Hudson On Peak'!D2060</f>
        <v>164.86</v>
      </c>
      <c r="P2060" s="1" t="n">
        <f aca="false">(O2060+N2060)-K2060</f>
        <v>118.26</v>
      </c>
    </row>
    <row r="2061" customFormat="false" ht="12.75" hidden="false" customHeight="false" outlineLevel="0" collapsed="false">
      <c r="A2061" s="0" t="s">
        <v>2073</v>
      </c>
      <c r="B2061" s="0" t="n">
        <v>2000</v>
      </c>
      <c r="C2061" s="0" t="n">
        <v>42.77</v>
      </c>
      <c r="D2061" s="0" t="n">
        <v>44.34</v>
      </c>
      <c r="E2061" s="0" t="n">
        <v>-9.87</v>
      </c>
      <c r="F2061" s="0" t="n">
        <v>-12.25</v>
      </c>
      <c r="G2061" s="0" t="n">
        <v>-0.88</v>
      </c>
      <c r="H2061" s="0" t="n">
        <v>-1.69</v>
      </c>
      <c r="I2061" s="0" t="n">
        <f aca="false">C2061-D2061</f>
        <v>-1.57</v>
      </c>
      <c r="J2061" s="0" t="n">
        <f aca="false">D2061</f>
        <v>44.34</v>
      </c>
      <c r="K2061" s="0" t="n">
        <f aca="false">C2061</f>
        <v>42.77</v>
      </c>
      <c r="N2061" s="0" t="n">
        <f aca="false">'Central-Hudson On Peak'!I2061</f>
        <v>-3.19</v>
      </c>
      <c r="O2061" s="0" t="n">
        <f aca="false">'Central-Hudson On Peak'!D2061</f>
        <v>115.19</v>
      </c>
      <c r="P2061" s="1" t="n">
        <f aca="false">(O2061+N2061)-K2061</f>
        <v>69.23</v>
      </c>
    </row>
    <row r="2062" customFormat="false" ht="12.75" hidden="false" customHeight="false" outlineLevel="0" collapsed="false">
      <c r="A2062" s="0" t="s">
        <v>2074</v>
      </c>
      <c r="B2062" s="0" t="n">
        <v>2000</v>
      </c>
      <c r="C2062" s="0" t="n">
        <v>51.28</v>
      </c>
      <c r="D2062" s="0" t="n">
        <v>51.46</v>
      </c>
      <c r="E2062" s="0" t="n">
        <v>-5.51</v>
      </c>
      <c r="F2062" s="0" t="n">
        <v>-6.83</v>
      </c>
      <c r="G2062" s="0" t="n">
        <v>-1.22</v>
      </c>
      <c r="H2062" s="0" t="n">
        <v>-2.36</v>
      </c>
      <c r="I2062" s="0" t="n">
        <f aca="false">C2062-D2062</f>
        <v>-0.18</v>
      </c>
      <c r="J2062" s="0" t="n">
        <f aca="false">D2062</f>
        <v>51.46</v>
      </c>
      <c r="K2062" s="0" t="n">
        <f aca="false">C2062</f>
        <v>51.28</v>
      </c>
      <c r="N2062" s="0" t="n">
        <f aca="false">'Central-Hudson On Peak'!I2062</f>
        <v>-4.43</v>
      </c>
      <c r="O2062" s="0" t="n">
        <f aca="false">'Central-Hudson On Peak'!D2062</f>
        <v>94.32</v>
      </c>
      <c r="P2062" s="1" t="n">
        <f aca="false">(O2062+N2062)-K2062</f>
        <v>38.61</v>
      </c>
    </row>
    <row r="2063" customFormat="false" ht="12.75" hidden="false" customHeight="false" outlineLevel="0" collapsed="false">
      <c r="A2063" s="0" t="s">
        <v>2075</v>
      </c>
      <c r="B2063" s="0" t="n">
        <v>2000</v>
      </c>
      <c r="C2063" s="0" t="n">
        <v>43.54</v>
      </c>
      <c r="D2063" s="0" t="n">
        <v>44.22</v>
      </c>
      <c r="E2063" s="0" t="n">
        <v>-6.63</v>
      </c>
      <c r="F2063" s="0" t="n">
        <v>-8.22</v>
      </c>
      <c r="G2063" s="0" t="n">
        <v>-0.99</v>
      </c>
      <c r="H2063" s="0" t="n">
        <v>-1.9</v>
      </c>
      <c r="I2063" s="0" t="n">
        <f aca="false">C2063-D2063</f>
        <v>-0.68</v>
      </c>
      <c r="J2063" s="0" t="n">
        <f aca="false">D2063</f>
        <v>44.22</v>
      </c>
      <c r="K2063" s="0" t="n">
        <f aca="false">C2063</f>
        <v>43.54</v>
      </c>
      <c r="N2063" s="0" t="n">
        <f aca="false">'Central-Hudson On Peak'!I2063</f>
        <v>-3.58</v>
      </c>
      <c r="O2063" s="0" t="n">
        <f aca="false">'Central-Hudson On Peak'!D2063</f>
        <v>93.59</v>
      </c>
      <c r="P2063" s="1" t="n">
        <f aca="false">(O2063+N2063)-K2063</f>
        <v>46.47</v>
      </c>
    </row>
    <row r="2064" customFormat="false" ht="12.75" hidden="false" customHeight="false" outlineLevel="0" collapsed="false">
      <c r="A2064" s="0" t="s">
        <v>2076</v>
      </c>
      <c r="B2064" s="0" t="n">
        <v>2000</v>
      </c>
      <c r="C2064" s="0" t="n">
        <v>29.78</v>
      </c>
      <c r="D2064" s="0" t="n">
        <v>31.34</v>
      </c>
      <c r="E2064" s="0" t="n">
        <v>-8.68</v>
      </c>
      <c r="F2064" s="0" t="n">
        <v>-10.77</v>
      </c>
      <c r="G2064" s="0" t="n">
        <v>-0.56</v>
      </c>
      <c r="H2064" s="0" t="n">
        <v>-1.09</v>
      </c>
      <c r="I2064" s="0" t="n">
        <f aca="false">C2064-D2064</f>
        <v>-1.56</v>
      </c>
      <c r="J2064" s="0" t="n">
        <f aca="false">D2064</f>
        <v>31.34</v>
      </c>
      <c r="K2064" s="0" t="n">
        <f aca="false">C2064</f>
        <v>29.78</v>
      </c>
      <c r="N2064" s="0" t="n">
        <f aca="false">'Central-Hudson On Peak'!I2064</f>
        <v>-2.04</v>
      </c>
      <c r="O2064" s="0" t="n">
        <f aca="false">'Central-Hudson On Peak'!D2064</f>
        <v>92.67</v>
      </c>
      <c r="P2064" s="1" t="n">
        <f aca="false">(O2064+N2064)-K2064</f>
        <v>60.85</v>
      </c>
    </row>
    <row r="2065" customFormat="false" ht="12.75" hidden="false" customHeight="false" outlineLevel="0" collapsed="false">
      <c r="A2065" s="0" t="s">
        <v>2077</v>
      </c>
      <c r="B2065" s="0" t="n">
        <v>2000</v>
      </c>
      <c r="C2065" s="0" t="n">
        <v>30.54</v>
      </c>
      <c r="D2065" s="0" t="n">
        <v>30.86</v>
      </c>
      <c r="E2065" s="0" t="n">
        <v>-4.07</v>
      </c>
      <c r="F2065" s="0" t="n">
        <v>-5.04</v>
      </c>
      <c r="G2065" s="0" t="n">
        <v>-0.71</v>
      </c>
      <c r="H2065" s="0" t="n">
        <v>-1.36</v>
      </c>
      <c r="I2065" s="0" t="n">
        <f aca="false">C2065-D2065</f>
        <v>-0.32</v>
      </c>
      <c r="J2065" s="0" t="n">
        <f aca="false">D2065</f>
        <v>30.86</v>
      </c>
      <c r="K2065" s="0" t="n">
        <f aca="false">C2065</f>
        <v>30.54</v>
      </c>
      <c r="N2065" s="0" t="n">
        <f aca="false">'Central-Hudson On Peak'!I2065</f>
        <v>-2.57</v>
      </c>
      <c r="O2065" s="0" t="n">
        <f aca="false">'Central-Hudson On Peak'!D2065</f>
        <v>61.61</v>
      </c>
      <c r="P2065" s="1" t="n">
        <f aca="false">(O2065+N2065)-K2065</f>
        <v>28.5</v>
      </c>
    </row>
    <row r="2066" customFormat="false" ht="12.75" hidden="false" customHeight="false" outlineLevel="0" collapsed="false">
      <c r="A2066" s="0" t="s">
        <v>2078</v>
      </c>
      <c r="B2066" s="0" t="n">
        <v>2000</v>
      </c>
      <c r="C2066" s="0" t="n">
        <v>22.61</v>
      </c>
      <c r="D2066" s="0" t="n">
        <v>22.71</v>
      </c>
      <c r="E2066" s="0" t="n">
        <v>-3.34</v>
      </c>
      <c r="F2066" s="0" t="n">
        <v>-4.11</v>
      </c>
      <c r="G2066" s="0" t="n">
        <v>-0.49</v>
      </c>
      <c r="H2066" s="0" t="n">
        <v>-1.16</v>
      </c>
      <c r="I2066" s="0" t="n">
        <f aca="false">C2066-D2066</f>
        <v>-0.100000000000001</v>
      </c>
      <c r="J2066" s="0" t="n">
        <f aca="false">D2066</f>
        <v>22.71</v>
      </c>
      <c r="K2066" s="0" t="n">
        <f aca="false">C2066</f>
        <v>22.61</v>
      </c>
      <c r="N2066" s="0" t="n">
        <f aca="false">'Central-Hudson On Peak'!I2066</f>
        <v>-1.82</v>
      </c>
      <c r="O2066" s="0" t="n">
        <f aca="false">'Central-Hudson On Peak'!D2066</f>
        <v>47.83</v>
      </c>
      <c r="P2066" s="1" t="n">
        <f aca="false">(O2066+N2066)-K2066</f>
        <v>23.4</v>
      </c>
    </row>
    <row r="2067" customFormat="false" ht="12.75" hidden="false" customHeight="false" outlineLevel="0" collapsed="false">
      <c r="A2067" s="0" t="s">
        <v>2079</v>
      </c>
      <c r="B2067" s="0" t="n">
        <v>2000</v>
      </c>
      <c r="C2067" s="0" t="n">
        <v>26.78</v>
      </c>
      <c r="D2067" s="0" t="n">
        <v>26.77</v>
      </c>
      <c r="E2067" s="0" t="n">
        <v>-3.01</v>
      </c>
      <c r="F2067" s="0" t="n">
        <v>-3.83</v>
      </c>
      <c r="G2067" s="0" t="n">
        <v>-0.6</v>
      </c>
      <c r="H2067" s="0" t="n">
        <v>-1.43</v>
      </c>
      <c r="I2067" s="0" t="n">
        <f aca="false">C2067-D2067</f>
        <v>0.0100000000000016</v>
      </c>
      <c r="J2067" s="0" t="n">
        <f aca="false">D2067</f>
        <v>26.77</v>
      </c>
      <c r="K2067" s="0" t="n">
        <f aca="false">C2067</f>
        <v>26.78</v>
      </c>
      <c r="N2067" s="0" t="n">
        <f aca="false">'Central-Hudson On Peak'!I2067</f>
        <v>-2.24</v>
      </c>
      <c r="O2067" s="0" t="n">
        <f aca="false">'Central-Hudson On Peak'!D2067</f>
        <v>50.99</v>
      </c>
      <c r="P2067" s="1" t="n">
        <f aca="false">(O2067+N2067)-K2067</f>
        <v>21.97</v>
      </c>
    </row>
    <row r="2068" customFormat="false" ht="12.75" hidden="false" customHeight="false" outlineLevel="0" collapsed="false">
      <c r="A2068" s="0" t="s">
        <v>2080</v>
      </c>
      <c r="B2068" s="0" t="n">
        <v>2000</v>
      </c>
      <c r="C2068" s="0" t="n">
        <v>28.4</v>
      </c>
      <c r="D2068" s="0" t="n">
        <v>28.14</v>
      </c>
      <c r="E2068" s="0" t="n">
        <v>-3.19</v>
      </c>
      <c r="F2068" s="0" t="n">
        <v>-3.8</v>
      </c>
      <c r="G2068" s="0" t="n">
        <v>-0.64</v>
      </c>
      <c r="H2068" s="0" t="n">
        <v>-1.51</v>
      </c>
      <c r="I2068" s="0" t="n">
        <f aca="false">C2068-D2068</f>
        <v>0.259999999999998</v>
      </c>
      <c r="J2068" s="0" t="n">
        <f aca="false">D2068</f>
        <v>28.14</v>
      </c>
      <c r="K2068" s="0" t="n">
        <f aca="false">C2068</f>
        <v>28.4</v>
      </c>
      <c r="N2068" s="0" t="n">
        <f aca="false">'Central-Hudson On Peak'!I2068</f>
        <v>-2.38</v>
      </c>
      <c r="O2068" s="0" t="n">
        <f aca="false">'Central-Hudson On Peak'!D2068</f>
        <v>53.98</v>
      </c>
      <c r="P2068" s="1" t="n">
        <f aca="false">(O2068+N2068)-K2068</f>
        <v>23.2</v>
      </c>
    </row>
    <row r="2069" customFormat="false" ht="12.75" hidden="false" customHeight="false" outlineLevel="0" collapsed="false">
      <c r="A2069" s="0" t="s">
        <v>2081</v>
      </c>
      <c r="B2069" s="0" t="n">
        <v>2000</v>
      </c>
      <c r="C2069" s="0" t="n">
        <v>30.15</v>
      </c>
      <c r="D2069" s="0" t="n">
        <v>29.8</v>
      </c>
      <c r="E2069" s="0" t="n">
        <v>-3.07</v>
      </c>
      <c r="F2069" s="0" t="n">
        <v>-3.66</v>
      </c>
      <c r="G2069" s="0" t="n">
        <v>-0.69</v>
      </c>
      <c r="H2069" s="0" t="n">
        <v>-1.63</v>
      </c>
      <c r="I2069" s="0" t="n">
        <f aca="false">C2069-D2069</f>
        <v>0.349999999999998</v>
      </c>
      <c r="J2069" s="0" t="n">
        <f aca="false">D2069</f>
        <v>29.8</v>
      </c>
      <c r="K2069" s="0" t="n">
        <f aca="false">C2069</f>
        <v>30.15</v>
      </c>
      <c r="N2069" s="0" t="n">
        <f aca="false">'Central-Hudson On Peak'!I2069</f>
        <v>-2.56</v>
      </c>
      <c r="O2069" s="0" t="n">
        <f aca="false">'Central-Hudson On Peak'!D2069</f>
        <v>54.93</v>
      </c>
      <c r="P2069" s="1" t="n">
        <f aca="false">(O2069+N2069)-K2069</f>
        <v>22.22</v>
      </c>
    </row>
    <row r="2070" customFormat="false" ht="12.75" hidden="false" customHeight="false" outlineLevel="0" collapsed="false">
      <c r="A2070" s="0" t="s">
        <v>2082</v>
      </c>
      <c r="B2070" s="0" t="n">
        <v>2000</v>
      </c>
      <c r="C2070" s="0" t="n">
        <v>30.89</v>
      </c>
      <c r="D2070" s="0" t="n">
        <v>30.45</v>
      </c>
      <c r="E2070" s="0" t="n">
        <v>-2.79</v>
      </c>
      <c r="F2070" s="0" t="n">
        <v>-3.33</v>
      </c>
      <c r="G2070" s="0" t="n">
        <v>-0.71</v>
      </c>
      <c r="H2070" s="0" t="n">
        <v>-1.69</v>
      </c>
      <c r="I2070" s="0" t="n">
        <f aca="false">C2070-D2070</f>
        <v>0.440000000000001</v>
      </c>
      <c r="J2070" s="0" t="n">
        <f aca="false">D2070</f>
        <v>30.45</v>
      </c>
      <c r="K2070" s="0" t="n">
        <f aca="false">C2070</f>
        <v>30.89</v>
      </c>
      <c r="N2070" s="0" t="n">
        <f aca="false">'Central-Hudson On Peak'!I2070</f>
        <v>-2.65</v>
      </c>
      <c r="O2070" s="0" t="n">
        <f aca="false">'Central-Hudson On Peak'!D2070</f>
        <v>53.87</v>
      </c>
      <c r="P2070" s="1" t="n">
        <f aca="false">(O2070+N2070)-K2070</f>
        <v>20.33</v>
      </c>
    </row>
    <row r="2071" customFormat="false" ht="12.75" hidden="false" customHeight="false" outlineLevel="0" collapsed="false">
      <c r="A2071" s="0" t="s">
        <v>2083</v>
      </c>
      <c r="B2071" s="0" t="n">
        <v>2000</v>
      </c>
      <c r="C2071" s="0" t="n">
        <v>32.5</v>
      </c>
      <c r="D2071" s="0" t="n">
        <v>33.18</v>
      </c>
      <c r="E2071" s="0" t="n">
        <v>-7.95</v>
      </c>
      <c r="F2071" s="0" t="n">
        <v>-9.48</v>
      </c>
      <c r="G2071" s="0" t="n">
        <v>-0.62</v>
      </c>
      <c r="H2071" s="0" t="n">
        <v>-1.47</v>
      </c>
      <c r="I2071" s="0" t="n">
        <f aca="false">C2071-D2071</f>
        <v>-0.68</v>
      </c>
      <c r="J2071" s="0" t="n">
        <f aca="false">D2071</f>
        <v>33.18</v>
      </c>
      <c r="K2071" s="0" t="n">
        <f aca="false">C2071</f>
        <v>32.5</v>
      </c>
      <c r="N2071" s="0" t="n">
        <f aca="false">'Central-Hudson On Peak'!I2071</f>
        <v>-2.31</v>
      </c>
      <c r="O2071" s="0" t="n">
        <f aca="false">'Central-Hudson On Peak'!D2071</f>
        <v>92.59</v>
      </c>
      <c r="P2071" s="1" t="n">
        <f aca="false">(O2071+N2071)-K2071</f>
        <v>57.78</v>
      </c>
    </row>
    <row r="2072" customFormat="false" ht="12.75" hidden="false" customHeight="false" outlineLevel="0" collapsed="false">
      <c r="A2072" s="0" t="s">
        <v>2084</v>
      </c>
      <c r="B2072" s="0" t="n">
        <v>2000</v>
      </c>
      <c r="C2072" s="0" t="n">
        <v>45.83</v>
      </c>
      <c r="D2072" s="0" t="n">
        <v>45.53</v>
      </c>
      <c r="E2072" s="0" t="n">
        <v>-5.65</v>
      </c>
      <c r="F2072" s="0" t="n">
        <v>-6.74</v>
      </c>
      <c r="G2072" s="0" t="n">
        <v>-1.02</v>
      </c>
      <c r="H2072" s="0" t="n">
        <v>-2.41</v>
      </c>
      <c r="I2072" s="0" t="n">
        <f aca="false">C2072-D2072</f>
        <v>0.299999999999997</v>
      </c>
      <c r="J2072" s="0" t="n">
        <f aca="false">D2072</f>
        <v>45.53</v>
      </c>
      <c r="K2072" s="0" t="n">
        <f aca="false">C2072</f>
        <v>45.83</v>
      </c>
      <c r="N2072" s="0" t="n">
        <f aca="false">'Central-Hudson On Peak'!I2072</f>
        <v>-3.79</v>
      </c>
      <c r="O2072" s="0" t="n">
        <f aca="false">'Central-Hudson On Peak'!D2072</f>
        <v>90.77</v>
      </c>
      <c r="P2072" s="1" t="n">
        <f aca="false">(O2072+N2072)-K2072</f>
        <v>41.15</v>
      </c>
    </row>
    <row r="2073" customFormat="false" ht="12.75" hidden="false" customHeight="false" outlineLevel="0" collapsed="false">
      <c r="A2073" s="0" t="s">
        <v>2085</v>
      </c>
      <c r="B2073" s="0" t="n">
        <v>2000</v>
      </c>
      <c r="C2073" s="0" t="n">
        <v>43.17</v>
      </c>
      <c r="D2073" s="0" t="n">
        <v>43.02</v>
      </c>
      <c r="E2073" s="0" t="n">
        <v>-5.98</v>
      </c>
      <c r="F2073" s="0" t="n">
        <v>-7.12</v>
      </c>
      <c r="G2073" s="0" t="n">
        <v>-0.94</v>
      </c>
      <c r="H2073" s="0" t="n">
        <v>-2.23</v>
      </c>
      <c r="I2073" s="0" t="n">
        <f aca="false">C2073-D2073</f>
        <v>0.149999999999999</v>
      </c>
      <c r="J2073" s="0" t="n">
        <f aca="false">D2073</f>
        <v>43.02</v>
      </c>
      <c r="K2073" s="0" t="n">
        <f aca="false">C2073</f>
        <v>43.17</v>
      </c>
      <c r="N2073" s="0" t="n">
        <f aca="false">'Central-Hudson On Peak'!I2073</f>
        <v>-3.5</v>
      </c>
      <c r="O2073" s="0" t="n">
        <f aca="false">'Central-Hudson On Peak'!D2073</f>
        <v>89.95</v>
      </c>
      <c r="P2073" s="1" t="n">
        <f aca="false">(O2073+N2073)-K2073</f>
        <v>43.28</v>
      </c>
    </row>
    <row r="2074" customFormat="false" ht="12.75" hidden="false" customHeight="false" outlineLevel="0" collapsed="false">
      <c r="A2074" s="0" t="s">
        <v>2086</v>
      </c>
      <c r="B2074" s="0" t="n">
        <v>2000</v>
      </c>
      <c r="C2074" s="0" t="n">
        <v>41.33</v>
      </c>
      <c r="D2074" s="0" t="n">
        <v>41.1</v>
      </c>
      <c r="E2074" s="0" t="n">
        <v>-6.39</v>
      </c>
      <c r="F2074" s="0" t="n">
        <v>-7.38</v>
      </c>
      <c r="G2074" s="0" t="n">
        <v>-0.88</v>
      </c>
      <c r="H2074" s="0" t="n">
        <v>-2.1</v>
      </c>
      <c r="I2074" s="0" t="n">
        <f aca="false">C2074-D2074</f>
        <v>0.229999999999997</v>
      </c>
      <c r="J2074" s="0" t="n">
        <f aca="false">D2074</f>
        <v>41.1</v>
      </c>
      <c r="K2074" s="0" t="n">
        <f aca="false">C2074</f>
        <v>41.33</v>
      </c>
      <c r="N2074" s="0" t="n">
        <f aca="false">'Central-Hudson On Peak'!I2074</f>
        <v>-3.29</v>
      </c>
      <c r="O2074" s="0" t="n">
        <f aca="false">'Central-Hudson On Peak'!D2074</f>
        <v>89.31</v>
      </c>
      <c r="P2074" s="1" t="n">
        <f aca="false">(O2074+N2074)-K2074</f>
        <v>44.69</v>
      </c>
    </row>
    <row r="2075" customFormat="false" ht="12.75" hidden="false" customHeight="false" outlineLevel="0" collapsed="false">
      <c r="A2075" s="0" t="s">
        <v>2087</v>
      </c>
      <c r="B2075" s="0" t="n">
        <v>2000</v>
      </c>
      <c r="C2075" s="0" t="n">
        <v>46.02</v>
      </c>
      <c r="D2075" s="0" t="n">
        <v>45.53</v>
      </c>
      <c r="E2075" s="0" t="n">
        <v>-5.84</v>
      </c>
      <c r="F2075" s="0" t="n">
        <v>-6.74</v>
      </c>
      <c r="G2075" s="0" t="n">
        <v>-1.02</v>
      </c>
      <c r="H2075" s="0" t="n">
        <v>-2.41</v>
      </c>
      <c r="I2075" s="0" t="n">
        <f aca="false">C2075-D2075</f>
        <v>0.490000000000002</v>
      </c>
      <c r="J2075" s="0" t="n">
        <f aca="false">D2075</f>
        <v>45.53</v>
      </c>
      <c r="K2075" s="0" t="n">
        <f aca="false">C2075</f>
        <v>46.02</v>
      </c>
      <c r="N2075" s="0" t="n">
        <f aca="false">'Central-Hudson On Peak'!I2075</f>
        <v>-3.79</v>
      </c>
      <c r="O2075" s="0" t="n">
        <f aca="false">'Central-Hudson On Peak'!D2075</f>
        <v>90.7</v>
      </c>
      <c r="P2075" s="1" t="n">
        <f aca="false">(O2075+N2075)-K2075</f>
        <v>40.89</v>
      </c>
    </row>
    <row r="2076" customFormat="false" ht="12.75" hidden="false" customHeight="false" outlineLevel="0" collapsed="false">
      <c r="A2076" s="0" t="s">
        <v>2088</v>
      </c>
      <c r="B2076" s="0" t="n">
        <v>2000</v>
      </c>
      <c r="C2076" s="0" t="n">
        <v>54.03</v>
      </c>
      <c r="D2076" s="0" t="n">
        <v>53.44</v>
      </c>
      <c r="E2076" s="0" t="n">
        <v>-4.76</v>
      </c>
      <c r="F2076" s="0" t="n">
        <v>-5.88</v>
      </c>
      <c r="G2076" s="0" t="n">
        <v>-1.25</v>
      </c>
      <c r="H2076" s="0" t="n">
        <v>-2.96</v>
      </c>
      <c r="I2076" s="0" t="n">
        <f aca="false">C2076-D2076</f>
        <v>0.590000000000003</v>
      </c>
      <c r="J2076" s="0" t="n">
        <f aca="false">D2076</f>
        <v>53.44</v>
      </c>
      <c r="K2076" s="0" t="n">
        <f aca="false">C2076</f>
        <v>54.03</v>
      </c>
      <c r="N2076" s="0" t="n">
        <f aca="false">'Central-Hudson On Peak'!I2076</f>
        <v>-4.65</v>
      </c>
      <c r="O2076" s="0" t="n">
        <f aca="false">'Central-Hudson On Peak'!D2076</f>
        <v>91.69</v>
      </c>
      <c r="P2076" s="1" t="n">
        <f aca="false">(O2076+N2076)-K2076</f>
        <v>33.01</v>
      </c>
    </row>
    <row r="2077" customFormat="false" ht="12.75" hidden="false" customHeight="false" outlineLevel="0" collapsed="false">
      <c r="A2077" s="0" t="s">
        <v>2089</v>
      </c>
      <c r="B2077" s="0" t="n">
        <v>2000</v>
      </c>
      <c r="C2077" s="0" t="n">
        <v>30.61</v>
      </c>
      <c r="D2077" s="0" t="n">
        <v>31.09</v>
      </c>
      <c r="E2077" s="0" t="n">
        <v>-5.69</v>
      </c>
      <c r="F2077" s="0" t="n">
        <v>-7.03</v>
      </c>
      <c r="G2077" s="0" t="n">
        <v>-0.63</v>
      </c>
      <c r="H2077" s="0" t="n">
        <v>-1.49</v>
      </c>
      <c r="I2077" s="0" t="n">
        <f aca="false">C2077-D2077</f>
        <v>-0.48</v>
      </c>
      <c r="J2077" s="0" t="n">
        <f aca="false">D2077</f>
        <v>31.09</v>
      </c>
      <c r="K2077" s="0" t="n">
        <f aca="false">C2077</f>
        <v>30.61</v>
      </c>
      <c r="N2077" s="0" t="n">
        <f aca="false">'Central-Hudson On Peak'!I2077</f>
        <v>-2.35</v>
      </c>
      <c r="O2077" s="0" t="n">
        <f aca="false">'Central-Hudson On Peak'!D2077</f>
        <v>72.86</v>
      </c>
      <c r="P2077" s="1" t="n">
        <f aca="false">(O2077+N2077)-K2077</f>
        <v>39.9</v>
      </c>
    </row>
    <row r="2078" customFormat="false" ht="12.75" hidden="false" customHeight="false" outlineLevel="0" collapsed="false">
      <c r="A2078" s="0" t="s">
        <v>2090</v>
      </c>
      <c r="B2078" s="0" t="n">
        <v>2000</v>
      </c>
      <c r="C2078" s="0" t="n">
        <v>30.86</v>
      </c>
      <c r="D2078" s="0" t="n">
        <v>30.95</v>
      </c>
      <c r="E2078" s="0" t="n">
        <v>-4.29</v>
      </c>
      <c r="F2078" s="0" t="n">
        <v>-5.31</v>
      </c>
      <c r="G2078" s="0" t="n">
        <v>-0.67</v>
      </c>
      <c r="H2078" s="0" t="n">
        <v>-1.6</v>
      </c>
      <c r="I2078" s="0" t="n">
        <f aca="false">C2078-D2078</f>
        <v>-0.0899999999999999</v>
      </c>
      <c r="J2078" s="0" t="n">
        <f aca="false">D2078</f>
        <v>30.95</v>
      </c>
      <c r="K2078" s="0" t="n">
        <f aca="false">C2078</f>
        <v>30.86</v>
      </c>
      <c r="N2078" s="0" t="n">
        <f aca="false">'Central-Hudson On Peak'!I2078</f>
        <v>-2.5</v>
      </c>
      <c r="O2078" s="0" t="n">
        <f aca="false">'Central-Hudson On Peak'!D2078</f>
        <v>63.34</v>
      </c>
      <c r="P2078" s="1" t="n">
        <f aca="false">(O2078+N2078)-K2078</f>
        <v>29.98</v>
      </c>
    </row>
    <row r="2079" customFormat="false" ht="12.75" hidden="false" customHeight="false" outlineLevel="0" collapsed="false">
      <c r="A2079" s="0" t="s">
        <v>2091</v>
      </c>
      <c r="B2079" s="0" t="n">
        <v>2000</v>
      </c>
      <c r="C2079" s="0" t="n">
        <v>27.61</v>
      </c>
      <c r="D2079" s="0" t="n">
        <v>27.96</v>
      </c>
      <c r="E2079" s="0" t="n">
        <v>-4.82</v>
      </c>
      <c r="F2079" s="0" t="n">
        <v>-5.96</v>
      </c>
      <c r="G2079" s="0" t="n">
        <v>-0.58</v>
      </c>
      <c r="H2079" s="0" t="n">
        <v>-1.37</v>
      </c>
      <c r="I2079" s="0" t="n">
        <f aca="false">C2079-D2079</f>
        <v>-0.350000000000001</v>
      </c>
      <c r="J2079" s="0" t="n">
        <f aca="false">D2079</f>
        <v>27.96</v>
      </c>
      <c r="K2079" s="0" t="n">
        <f aca="false">C2079</f>
        <v>27.61</v>
      </c>
      <c r="N2079" s="0" t="n">
        <f aca="false">'Central-Hudson On Peak'!I2079</f>
        <v>-2.15</v>
      </c>
      <c r="O2079" s="0" t="n">
        <f aca="false">'Central-Hudson On Peak'!D2079</f>
        <v>63.47</v>
      </c>
      <c r="P2079" s="1" t="n">
        <f aca="false">(O2079+N2079)-K2079</f>
        <v>33.71</v>
      </c>
    </row>
    <row r="2080" customFormat="false" ht="12.75" hidden="false" customHeight="false" outlineLevel="0" collapsed="false">
      <c r="A2080" s="0" t="s">
        <v>2092</v>
      </c>
      <c r="B2080" s="0" t="n">
        <v>2000</v>
      </c>
      <c r="C2080" s="0" t="n">
        <v>31.02</v>
      </c>
      <c r="D2080" s="0" t="n">
        <v>30.93</v>
      </c>
      <c r="E2080" s="0" t="n">
        <v>-3.61</v>
      </c>
      <c r="F2080" s="0" t="n">
        <v>-4.46</v>
      </c>
      <c r="G2080" s="0" t="n">
        <v>-0.7</v>
      </c>
      <c r="H2080" s="0" t="n">
        <v>-1.64</v>
      </c>
      <c r="I2080" s="0" t="n">
        <f aca="false">C2080-D2080</f>
        <v>0.0899999999999999</v>
      </c>
      <c r="J2080" s="0" t="n">
        <f aca="false">D2080</f>
        <v>30.93</v>
      </c>
      <c r="K2080" s="0" t="n">
        <f aca="false">C2080</f>
        <v>31.02</v>
      </c>
      <c r="N2080" s="0" t="n">
        <f aca="false">'Central-Hudson On Peak'!I2080</f>
        <v>-2.59</v>
      </c>
      <c r="O2080" s="0" t="n">
        <f aca="false">'Central-Hudson On Peak'!D2080</f>
        <v>58.89</v>
      </c>
      <c r="P2080" s="1" t="n">
        <f aca="false">(O2080+N2080)-K2080</f>
        <v>25.28</v>
      </c>
    </row>
    <row r="2081" customFormat="false" ht="12.75" hidden="false" customHeight="false" outlineLevel="0" collapsed="false">
      <c r="A2081" s="0" t="s">
        <v>2093</v>
      </c>
      <c r="B2081" s="0" t="n">
        <v>2000</v>
      </c>
      <c r="C2081" s="0" t="n">
        <v>27.88</v>
      </c>
      <c r="D2081" s="0" t="n">
        <v>27.84</v>
      </c>
      <c r="E2081" s="0" t="n">
        <v>-3.38</v>
      </c>
      <c r="F2081" s="0" t="n">
        <v>-4.19</v>
      </c>
      <c r="G2081" s="0" t="n">
        <v>-0.62</v>
      </c>
      <c r="H2081" s="0" t="n">
        <v>-1.47</v>
      </c>
      <c r="I2081" s="0" t="n">
        <f aca="false">C2081-D2081</f>
        <v>0.0399999999999992</v>
      </c>
      <c r="J2081" s="0" t="n">
        <f aca="false">D2081</f>
        <v>27.84</v>
      </c>
      <c r="K2081" s="0" t="n">
        <f aca="false">C2081</f>
        <v>27.88</v>
      </c>
      <c r="N2081" s="0" t="n">
        <f aca="false">'Central-Hudson On Peak'!I2081</f>
        <v>-2.31</v>
      </c>
      <c r="O2081" s="0" t="n">
        <f aca="false">'Central-Hudson On Peak'!D2081</f>
        <v>53.94</v>
      </c>
      <c r="P2081" s="1" t="n">
        <f aca="false">(O2081+N2081)-K2081</f>
        <v>23.75</v>
      </c>
    </row>
    <row r="2082" customFormat="false" ht="12.75" hidden="false" customHeight="false" outlineLevel="0" collapsed="false">
      <c r="A2082" s="0" t="s">
        <v>2094</v>
      </c>
      <c r="B2082" s="0" t="n">
        <v>2000</v>
      </c>
      <c r="C2082" s="0" t="n">
        <v>23.29</v>
      </c>
      <c r="D2082" s="0" t="n">
        <v>23.2</v>
      </c>
      <c r="E2082" s="0" t="n">
        <v>-3.09</v>
      </c>
      <c r="F2082" s="0" t="n">
        <v>-3.8</v>
      </c>
      <c r="G2082" s="0" t="n">
        <v>-0.73</v>
      </c>
      <c r="H2082" s="0" t="n">
        <v>-1.53</v>
      </c>
      <c r="I2082" s="0" t="n">
        <f aca="false">C2082-D2082</f>
        <v>0.0899999999999999</v>
      </c>
      <c r="J2082" s="0" t="n">
        <f aca="false">D2082</f>
        <v>23.2</v>
      </c>
      <c r="K2082" s="0" t="n">
        <f aca="false">C2082</f>
        <v>23.29</v>
      </c>
      <c r="N2082" s="0" t="n">
        <f aca="false">'Central-Hudson On Peak'!I2082</f>
        <v>-2.15</v>
      </c>
      <c r="O2082" s="0" t="n">
        <f aca="false">'Central-Hudson On Peak'!D2082</f>
        <v>47.18</v>
      </c>
      <c r="P2082" s="1" t="n">
        <f aca="false">(O2082+N2082)-K2082</f>
        <v>21.74</v>
      </c>
    </row>
    <row r="2083" customFormat="false" ht="12.75" hidden="false" customHeight="false" outlineLevel="0" collapsed="false">
      <c r="A2083" s="0" t="s">
        <v>2095</v>
      </c>
      <c r="B2083" s="0" t="n">
        <v>2000</v>
      </c>
      <c r="C2083" s="0" t="n">
        <v>27</v>
      </c>
      <c r="D2083" s="0" t="n">
        <v>26.72</v>
      </c>
      <c r="E2083" s="0" t="n">
        <v>-2.93</v>
      </c>
      <c r="F2083" s="0" t="n">
        <v>-3.6</v>
      </c>
      <c r="G2083" s="0" t="n">
        <v>-0.87</v>
      </c>
      <c r="H2083" s="0" t="n">
        <v>-1.82</v>
      </c>
      <c r="I2083" s="0" t="n">
        <f aca="false">C2083-D2083</f>
        <v>0.280000000000001</v>
      </c>
      <c r="J2083" s="0" t="n">
        <f aca="false">D2083</f>
        <v>26.72</v>
      </c>
      <c r="K2083" s="0" t="n">
        <f aca="false">C2083</f>
        <v>27</v>
      </c>
      <c r="N2083" s="0" t="n">
        <f aca="false">'Central-Hudson On Peak'!I2083</f>
        <v>-2.57</v>
      </c>
      <c r="O2083" s="0" t="n">
        <f aca="false">'Central-Hudson On Peak'!D2083</f>
        <v>50.12</v>
      </c>
      <c r="P2083" s="1" t="n">
        <f aca="false">(O2083+N2083)-K2083</f>
        <v>20.55</v>
      </c>
    </row>
    <row r="2084" customFormat="false" ht="12.75" hidden="false" customHeight="false" outlineLevel="0" collapsed="false">
      <c r="A2084" s="0" t="s">
        <v>2096</v>
      </c>
      <c r="B2084" s="0" t="n">
        <v>2000</v>
      </c>
      <c r="C2084" s="0" t="n">
        <v>36.33</v>
      </c>
      <c r="D2084" s="0" t="n">
        <v>35.29</v>
      </c>
      <c r="E2084" s="0" t="n">
        <v>-1.42</v>
      </c>
      <c r="F2084" s="0" t="n">
        <v>-1.75</v>
      </c>
      <c r="G2084" s="0" t="n">
        <v>-1.27</v>
      </c>
      <c r="H2084" s="0" t="n">
        <v>-2.64</v>
      </c>
      <c r="I2084" s="0" t="n">
        <f aca="false">C2084-D2084</f>
        <v>1.04</v>
      </c>
      <c r="J2084" s="0" t="n">
        <f aca="false">D2084</f>
        <v>35.29</v>
      </c>
      <c r="K2084" s="0" t="n">
        <f aca="false">C2084</f>
        <v>36.33</v>
      </c>
      <c r="N2084" s="0" t="n">
        <f aca="false">'Central-Hudson On Peak'!I2084</f>
        <v>-3.73</v>
      </c>
      <c r="O2084" s="0" t="n">
        <f aca="false">'Central-Hudson On Peak'!D2084</f>
        <v>50.05</v>
      </c>
      <c r="P2084" s="1" t="n">
        <f aca="false">(O2084+N2084)-K2084</f>
        <v>9.99</v>
      </c>
    </row>
    <row r="2085" customFormat="false" ht="12.75" hidden="false" customHeight="false" outlineLevel="0" collapsed="false">
      <c r="A2085" s="0" t="s">
        <v>2097</v>
      </c>
      <c r="B2085" s="0" t="n">
        <v>2000</v>
      </c>
      <c r="C2085" s="0" t="n">
        <v>40.19</v>
      </c>
      <c r="D2085" s="0" t="n">
        <v>38.87</v>
      </c>
      <c r="E2085" s="0" t="n">
        <v>-0.99</v>
      </c>
      <c r="F2085" s="0" t="n">
        <v>-1.22</v>
      </c>
      <c r="G2085" s="0" t="n">
        <v>-1.42</v>
      </c>
      <c r="H2085" s="0" t="n">
        <v>-2.97</v>
      </c>
      <c r="I2085" s="0" t="n">
        <f aca="false">C2085-D2085</f>
        <v>1.32</v>
      </c>
      <c r="J2085" s="0" t="n">
        <f aca="false">D2085</f>
        <v>38.87</v>
      </c>
      <c r="K2085" s="0" t="n">
        <f aca="false">C2085</f>
        <v>40.19</v>
      </c>
      <c r="N2085" s="0" t="n">
        <f aca="false">'Central-Hudson On Peak'!I2085</f>
        <v>-4.19</v>
      </c>
      <c r="O2085" s="0" t="n">
        <f aca="false">'Central-Hudson On Peak'!D2085</f>
        <v>51.36</v>
      </c>
      <c r="P2085" s="1" t="n">
        <f aca="false">(O2085+N2085)-K2085</f>
        <v>6.98</v>
      </c>
    </row>
    <row r="2086" customFormat="false" ht="12.75" hidden="false" customHeight="false" outlineLevel="0" collapsed="false">
      <c r="A2086" s="0" t="s">
        <v>2098</v>
      </c>
      <c r="B2086" s="0" t="n">
        <v>2000</v>
      </c>
      <c r="C2086" s="0" t="n">
        <v>37.12</v>
      </c>
      <c r="D2086" s="0" t="n">
        <v>36.02</v>
      </c>
      <c r="E2086" s="0" t="n">
        <v>-1.39</v>
      </c>
      <c r="F2086" s="0" t="n">
        <v>-1.7</v>
      </c>
      <c r="G2086" s="0" t="n">
        <v>-1.3</v>
      </c>
      <c r="H2086" s="0" t="n">
        <v>-2.71</v>
      </c>
      <c r="I2086" s="0" t="n">
        <f aca="false">C2086-D2086</f>
        <v>1.09999999999999</v>
      </c>
      <c r="J2086" s="0" t="n">
        <f aca="false">D2086</f>
        <v>36.02</v>
      </c>
      <c r="K2086" s="0" t="n">
        <f aca="false">C2086</f>
        <v>37.12</v>
      </c>
      <c r="N2086" s="0" t="n">
        <f aca="false">'Central-Hudson On Peak'!I2086</f>
        <v>-3.82</v>
      </c>
      <c r="O2086" s="0" t="n">
        <f aca="false">'Central-Hudson On Peak'!D2086</f>
        <v>50.66</v>
      </c>
      <c r="P2086" s="1" t="n">
        <f aca="false">(O2086+N2086)-K2086</f>
        <v>9.72</v>
      </c>
    </row>
    <row r="2087" customFormat="false" ht="12.75" hidden="false" customHeight="false" outlineLevel="0" collapsed="false">
      <c r="A2087" s="0" t="s">
        <v>2099</v>
      </c>
      <c r="B2087" s="0" t="n">
        <v>2000</v>
      </c>
      <c r="C2087" s="0" t="n">
        <v>39.99</v>
      </c>
      <c r="D2087" s="0" t="n">
        <v>40.48</v>
      </c>
      <c r="E2087" s="0" t="n">
        <v>-7.71</v>
      </c>
      <c r="F2087" s="0" t="n">
        <v>-9.47</v>
      </c>
      <c r="G2087" s="0" t="n">
        <v>-1.17</v>
      </c>
      <c r="H2087" s="0" t="n">
        <v>-2.44</v>
      </c>
      <c r="I2087" s="0" t="n">
        <f aca="false">C2087-D2087</f>
        <v>-0.489999999999995</v>
      </c>
      <c r="J2087" s="0" t="n">
        <f aca="false">D2087</f>
        <v>40.48</v>
      </c>
      <c r="K2087" s="0" t="n">
        <f aca="false">C2087</f>
        <v>39.99</v>
      </c>
      <c r="N2087" s="0" t="n">
        <f aca="false">'Central-Hudson On Peak'!I2087</f>
        <v>-3.45</v>
      </c>
      <c r="O2087" s="0" t="n">
        <f aca="false">'Central-Hudson On Peak'!D2087</f>
        <v>97.54</v>
      </c>
      <c r="P2087" s="1" t="n">
        <f aca="false">(O2087+N2087)-K2087</f>
        <v>54.1</v>
      </c>
    </row>
    <row r="2088" customFormat="false" ht="12.75" hidden="false" customHeight="false" outlineLevel="0" collapsed="false">
      <c r="A2088" s="0" t="s">
        <v>2100</v>
      </c>
      <c r="B2088" s="0" t="n">
        <v>2000</v>
      </c>
      <c r="C2088" s="0" t="n">
        <v>41.62</v>
      </c>
      <c r="D2088" s="0" t="n">
        <v>41.08</v>
      </c>
      <c r="E2088" s="0" t="n">
        <v>-4.12</v>
      </c>
      <c r="F2088" s="0" t="n">
        <v>-5.05</v>
      </c>
      <c r="G2088" s="0" t="n">
        <v>-1.36</v>
      </c>
      <c r="H2088" s="0" t="n">
        <v>-2.83</v>
      </c>
      <c r="I2088" s="0" t="n">
        <f aca="false">C2088-D2088</f>
        <v>0.539999999999999</v>
      </c>
      <c r="J2088" s="0" t="n">
        <f aca="false">D2088</f>
        <v>41.08</v>
      </c>
      <c r="K2088" s="0" t="n">
        <f aca="false">C2088</f>
        <v>41.62</v>
      </c>
      <c r="N2088" s="0" t="n">
        <f aca="false">'Central-Hudson On Peak'!I2088</f>
        <v>-4.01</v>
      </c>
      <c r="O2088" s="0" t="n">
        <f aca="false">'Central-Hudson On Peak'!D2088</f>
        <v>75.96</v>
      </c>
      <c r="P2088" s="1" t="n">
        <f aca="false">(O2088+N2088)-K2088</f>
        <v>30.33</v>
      </c>
    </row>
    <row r="2089" customFormat="false" ht="12.75" hidden="false" customHeight="false" outlineLevel="0" collapsed="false">
      <c r="A2089" s="0" t="s">
        <v>2101</v>
      </c>
      <c r="B2089" s="0" t="n">
        <v>2000</v>
      </c>
      <c r="C2089" s="0" t="n">
        <v>41.38</v>
      </c>
      <c r="D2089" s="0" t="n">
        <v>40.98</v>
      </c>
      <c r="E2089" s="0" t="n">
        <v>-4.65</v>
      </c>
      <c r="F2089" s="0" t="n">
        <v>-5.7</v>
      </c>
      <c r="G2089" s="0" t="n">
        <v>-1.33</v>
      </c>
      <c r="H2089" s="0" t="n">
        <v>-2.78</v>
      </c>
      <c r="I2089" s="0" t="n">
        <f aca="false">C2089-D2089</f>
        <v>0.400000000000006</v>
      </c>
      <c r="J2089" s="0" t="n">
        <f aca="false">D2089</f>
        <v>40.98</v>
      </c>
      <c r="K2089" s="0" t="n">
        <f aca="false">C2089</f>
        <v>41.38</v>
      </c>
      <c r="N2089" s="0" t="n">
        <f aca="false">'Central-Hudson On Peak'!I2089</f>
        <v>-3.92</v>
      </c>
      <c r="O2089" s="0" t="n">
        <f aca="false">'Central-Hudson On Peak'!D2089</f>
        <v>79.61</v>
      </c>
      <c r="P2089" s="1" t="n">
        <f aca="false">(O2089+N2089)-K2089</f>
        <v>34.31</v>
      </c>
    </row>
    <row r="2090" customFormat="false" ht="12.75" hidden="false" customHeight="false" outlineLevel="0" collapsed="false">
      <c r="A2090" s="0" t="s">
        <v>2102</v>
      </c>
      <c r="B2090" s="0" t="n">
        <v>2000</v>
      </c>
      <c r="C2090" s="0" t="n">
        <v>37.82</v>
      </c>
      <c r="D2090" s="0" t="n">
        <v>37.81</v>
      </c>
      <c r="E2090" s="0" t="n">
        <v>-5.67</v>
      </c>
      <c r="F2090" s="0" t="n">
        <v>-6.92</v>
      </c>
      <c r="G2090" s="0" t="n">
        <v>-1.17</v>
      </c>
      <c r="H2090" s="0" t="n">
        <v>-2.43</v>
      </c>
      <c r="I2090" s="0" t="n">
        <f aca="false">C2090-D2090</f>
        <v>0.00999999999999801</v>
      </c>
      <c r="J2090" s="0" t="n">
        <f aca="false">D2090</f>
        <v>37.81</v>
      </c>
      <c r="K2090" s="0" t="n">
        <f aca="false">C2090</f>
        <v>37.82</v>
      </c>
      <c r="N2090" s="0" t="n">
        <f aca="false">'Central-Hudson On Peak'!I2090</f>
        <v>-3.44</v>
      </c>
      <c r="O2090" s="0" t="n">
        <f aca="false">'Central-Hudson On Peak'!D2090</f>
        <v>88.45</v>
      </c>
      <c r="P2090" s="1" t="n">
        <f aca="false">(O2090+N2090)-K2090</f>
        <v>47.19</v>
      </c>
    </row>
    <row r="2091" customFormat="false" ht="12.75" hidden="false" customHeight="false" outlineLevel="0" collapsed="false">
      <c r="A2091" s="0" t="s">
        <v>2103</v>
      </c>
      <c r="B2091" s="0" t="n">
        <v>2000</v>
      </c>
      <c r="C2091" s="0" t="n">
        <v>37.11</v>
      </c>
      <c r="D2091" s="0" t="n">
        <v>37.6</v>
      </c>
      <c r="E2091" s="0" t="n">
        <v>-7.2</v>
      </c>
      <c r="F2091" s="0" t="n">
        <v>-8.86</v>
      </c>
      <c r="G2091" s="0" t="n">
        <v>-1.09</v>
      </c>
      <c r="H2091" s="0" t="n">
        <v>-2.26</v>
      </c>
      <c r="I2091" s="0" t="n">
        <f aca="false">C2091-D2091</f>
        <v>-0.490000000000002</v>
      </c>
      <c r="J2091" s="0" t="n">
        <f aca="false">D2091</f>
        <v>37.6</v>
      </c>
      <c r="K2091" s="0" t="n">
        <f aca="false">C2091</f>
        <v>37.11</v>
      </c>
      <c r="N2091" s="0" t="n">
        <f aca="false">'Central-Hudson On Peak'!I2091</f>
        <v>-3.2</v>
      </c>
      <c r="O2091" s="0" t="n">
        <f aca="false">'Central-Hudson On Peak'!D2091</f>
        <v>90.8</v>
      </c>
      <c r="P2091" s="1" t="n">
        <f aca="false">(O2091+N2091)-K2091</f>
        <v>50.49</v>
      </c>
    </row>
    <row r="2092" customFormat="false" ht="12.75" hidden="false" customHeight="false" outlineLevel="0" collapsed="false">
      <c r="A2092" s="0" t="s">
        <v>2104</v>
      </c>
      <c r="B2092" s="0" t="n">
        <v>2000</v>
      </c>
      <c r="C2092" s="0" t="n">
        <v>39.7</v>
      </c>
      <c r="D2092" s="0" t="n">
        <v>39</v>
      </c>
      <c r="E2092" s="0" t="n">
        <v>-3.18</v>
      </c>
      <c r="F2092" s="0" t="n">
        <v>-3.91</v>
      </c>
      <c r="G2092" s="0" t="n">
        <v>-1.33</v>
      </c>
      <c r="H2092" s="0" t="n">
        <v>-2.76</v>
      </c>
      <c r="I2092" s="0" t="n">
        <f aca="false">C2092-D2092</f>
        <v>0.700000000000003</v>
      </c>
      <c r="J2092" s="0" t="n">
        <f aca="false">D2092</f>
        <v>39</v>
      </c>
      <c r="K2092" s="0" t="n">
        <f aca="false">C2092</f>
        <v>39.7</v>
      </c>
      <c r="N2092" s="0" t="n">
        <f aca="false">'Central-Hudson On Peak'!I2092</f>
        <v>-3.91</v>
      </c>
      <c r="O2092" s="0" t="n">
        <f aca="false">'Central-Hudson On Peak'!D2092</f>
        <v>65.88</v>
      </c>
      <c r="P2092" s="1" t="n">
        <f aca="false">(O2092+N2092)-K2092</f>
        <v>22.27</v>
      </c>
    </row>
    <row r="2093" customFormat="false" ht="12.75" hidden="false" customHeight="false" outlineLevel="0" collapsed="false">
      <c r="A2093" s="0" t="s">
        <v>2105</v>
      </c>
      <c r="B2093" s="0" t="n">
        <v>2000</v>
      </c>
      <c r="C2093" s="0" t="n">
        <v>29</v>
      </c>
      <c r="D2093" s="0" t="n">
        <v>28.8</v>
      </c>
      <c r="E2093" s="0" t="n">
        <v>-3.45</v>
      </c>
      <c r="F2093" s="0" t="n">
        <v>-4.25</v>
      </c>
      <c r="G2093" s="0" t="n">
        <v>-0.93</v>
      </c>
      <c r="H2093" s="0" t="n">
        <v>-1.93</v>
      </c>
      <c r="I2093" s="0" t="n">
        <f aca="false">C2093-D2093</f>
        <v>0.199999999999999</v>
      </c>
      <c r="J2093" s="0" t="n">
        <f aca="false">D2093</f>
        <v>28.8</v>
      </c>
      <c r="K2093" s="0" t="n">
        <f aca="false">C2093</f>
        <v>29</v>
      </c>
      <c r="N2093" s="0" t="n">
        <f aca="false">'Central-Hudson On Peak'!I2093</f>
        <v>-2.73</v>
      </c>
      <c r="O2093" s="0" t="n">
        <f aca="false">'Central-Hudson On Peak'!D2093</f>
        <v>55.96</v>
      </c>
      <c r="P2093" s="1" t="n">
        <f aca="false">(O2093+N2093)-K2093</f>
        <v>24.23</v>
      </c>
    </row>
    <row r="2094" customFormat="false" ht="12.75" hidden="false" customHeight="false" outlineLevel="0" collapsed="false">
      <c r="A2094" s="0" t="s">
        <v>2106</v>
      </c>
      <c r="B2094" s="0" t="n">
        <v>2000</v>
      </c>
      <c r="C2094" s="0" t="n">
        <v>27.17</v>
      </c>
      <c r="D2094" s="0" t="n">
        <v>27.05</v>
      </c>
      <c r="E2094" s="0" t="n">
        <v>-3.52</v>
      </c>
      <c r="F2094" s="0" t="n">
        <v>-4.33</v>
      </c>
      <c r="G2094" s="0" t="n">
        <v>-0.86</v>
      </c>
      <c r="H2094" s="0" t="n">
        <v>-1.79</v>
      </c>
      <c r="I2094" s="0" t="n">
        <f aca="false">C2094-D2094</f>
        <v>0.120000000000001</v>
      </c>
      <c r="J2094" s="0" t="n">
        <f aca="false">D2094</f>
        <v>27.05</v>
      </c>
      <c r="K2094" s="0" t="n">
        <f aca="false">C2094</f>
        <v>27.17</v>
      </c>
      <c r="N2094" s="0" t="n">
        <f aca="false">'Central-Hudson On Peak'!I2094</f>
        <v>-2.53</v>
      </c>
      <c r="O2094" s="0" t="n">
        <f aca="false">'Central-Hudson On Peak'!D2094</f>
        <v>54.37</v>
      </c>
      <c r="P2094" s="1" t="n">
        <f aca="false">(O2094+N2094)-K2094</f>
        <v>24.67</v>
      </c>
    </row>
    <row r="2095" customFormat="false" ht="12.75" hidden="false" customHeight="false" outlineLevel="0" collapsed="false">
      <c r="A2095" s="0" t="s">
        <v>2107</v>
      </c>
      <c r="B2095" s="0" t="n">
        <v>2000</v>
      </c>
      <c r="C2095" s="0" t="n">
        <v>25.5</v>
      </c>
      <c r="D2095" s="0" t="n">
        <v>25.5</v>
      </c>
      <c r="E2095" s="0" t="n">
        <v>-3.71</v>
      </c>
      <c r="F2095" s="0" t="n">
        <v>-4.57</v>
      </c>
      <c r="G2095" s="0" t="n">
        <v>-0.79</v>
      </c>
      <c r="H2095" s="0" t="n">
        <v>-1.65</v>
      </c>
      <c r="I2095" s="0" t="n">
        <f aca="false">C2095-D2095</f>
        <v>0</v>
      </c>
      <c r="J2095" s="0" t="n">
        <f aca="false">D2095</f>
        <v>25.5</v>
      </c>
      <c r="K2095" s="0" t="n">
        <f aca="false">C2095</f>
        <v>25.5</v>
      </c>
      <c r="N2095" s="0" t="n">
        <f aca="false">'Central-Hudson On Peak'!I2095</f>
        <v>-2.33</v>
      </c>
      <c r="O2095" s="0" t="n">
        <f aca="false">'Central-Hudson On Peak'!D2095</f>
        <v>53.86</v>
      </c>
      <c r="P2095" s="1" t="n">
        <f aca="false">(O2095+N2095)-K2095</f>
        <v>26.03</v>
      </c>
    </row>
    <row r="2096" customFormat="false" ht="12.75" hidden="false" customHeight="false" outlineLevel="0" collapsed="false">
      <c r="A2096" s="0" t="s">
        <v>2108</v>
      </c>
      <c r="B2096" s="0" t="n">
        <v>2000</v>
      </c>
      <c r="C2096" s="0" t="n">
        <v>26.81</v>
      </c>
      <c r="D2096" s="0" t="n">
        <v>26.72</v>
      </c>
      <c r="E2096" s="0" t="n">
        <v>-3.59</v>
      </c>
      <c r="F2096" s="0" t="n">
        <v>-4.42</v>
      </c>
      <c r="G2096" s="0" t="n">
        <v>-0.84</v>
      </c>
      <c r="H2096" s="0" t="n">
        <v>-1.76</v>
      </c>
      <c r="I2096" s="0" t="n">
        <f aca="false">C2096-D2096</f>
        <v>0.0899999999999999</v>
      </c>
      <c r="J2096" s="0" t="n">
        <f aca="false">D2096</f>
        <v>26.72</v>
      </c>
      <c r="K2096" s="0" t="n">
        <f aca="false">C2096</f>
        <v>26.81</v>
      </c>
      <c r="N2096" s="0" t="n">
        <f aca="false">'Central-Hudson On Peak'!I2096</f>
        <v>-2.48</v>
      </c>
      <c r="O2096" s="0" t="n">
        <f aca="false">'Central-Hudson On Peak'!D2096</f>
        <v>54.52</v>
      </c>
      <c r="P2096" s="1" t="n">
        <f aca="false">(O2096+N2096)-K2096</f>
        <v>25.23</v>
      </c>
    </row>
    <row r="2097" customFormat="false" ht="12.75" hidden="false" customHeight="false" outlineLevel="0" collapsed="false">
      <c r="A2097" s="0" t="s">
        <v>2109</v>
      </c>
      <c r="B2097" s="0" t="n">
        <v>2000</v>
      </c>
      <c r="C2097" s="0" t="n">
        <v>24.63</v>
      </c>
      <c r="D2097" s="0" t="n">
        <v>24.78</v>
      </c>
      <c r="E2097" s="0" t="n">
        <v>-4.12</v>
      </c>
      <c r="F2097" s="0" t="n">
        <v>-5.08</v>
      </c>
      <c r="G2097" s="0" t="n">
        <v>-0.74</v>
      </c>
      <c r="H2097" s="0" t="n">
        <v>-1.55</v>
      </c>
      <c r="I2097" s="0" t="n">
        <f aca="false">C2097-D2097</f>
        <v>-0.150000000000002</v>
      </c>
      <c r="J2097" s="0" t="n">
        <f aca="false">D2097</f>
        <v>24.78</v>
      </c>
      <c r="K2097" s="0" t="n">
        <f aca="false">C2097</f>
        <v>24.63</v>
      </c>
      <c r="N2097" s="0" t="n">
        <f aca="false">'Central-Hudson On Peak'!I2097</f>
        <v>-2.19</v>
      </c>
      <c r="O2097" s="0" t="n">
        <f aca="false">'Central-Hudson On Peak'!D2097</f>
        <v>55.75</v>
      </c>
      <c r="P2097" s="1" t="n">
        <f aca="false">(O2097+N2097)-K2097</f>
        <v>28.93</v>
      </c>
    </row>
    <row r="2098" customFormat="false" ht="12.75" hidden="false" customHeight="false" outlineLevel="0" collapsed="false">
      <c r="A2098" s="0" t="s">
        <v>2110</v>
      </c>
      <c r="B2098" s="0" t="n">
        <v>2000</v>
      </c>
      <c r="C2098" s="0" t="n">
        <v>35.25</v>
      </c>
      <c r="D2098" s="0" t="n">
        <v>34.74</v>
      </c>
      <c r="E2098" s="0" t="n">
        <v>-0.17</v>
      </c>
      <c r="F2098" s="0" t="n">
        <v>-0.21</v>
      </c>
      <c r="G2098" s="0" t="n">
        <v>-0.78</v>
      </c>
      <c r="H2098" s="0" t="n">
        <v>-1.33</v>
      </c>
      <c r="I2098" s="0" t="n">
        <f aca="false">C2098-D2098</f>
        <v>0.509999999999998</v>
      </c>
      <c r="J2098" s="0" t="n">
        <f aca="false">D2098</f>
        <v>34.74</v>
      </c>
      <c r="K2098" s="0" t="n">
        <f aca="false">C2098</f>
        <v>35.25</v>
      </c>
      <c r="N2098" s="0" t="n">
        <f aca="false">'Central-Hudson On Peak'!I2098</f>
        <v>-3.22</v>
      </c>
      <c r="O2098" s="0" t="n">
        <f aca="false">'Central-Hudson On Peak'!D2098</f>
        <v>39.68</v>
      </c>
      <c r="P2098" s="1" t="n">
        <f aca="false">(O2098+N2098)-K2098</f>
        <v>1.21</v>
      </c>
    </row>
    <row r="2099" customFormat="false" ht="12.75" hidden="false" customHeight="false" outlineLevel="0" collapsed="false">
      <c r="A2099" s="0" t="s">
        <v>2111</v>
      </c>
      <c r="B2099" s="0" t="n">
        <v>2000</v>
      </c>
      <c r="C2099" s="0" t="n">
        <v>34.97</v>
      </c>
      <c r="D2099" s="0" t="n">
        <v>34.89</v>
      </c>
      <c r="E2099" s="0" t="n">
        <v>-1.81</v>
      </c>
      <c r="F2099" s="0" t="n">
        <v>-2.24</v>
      </c>
      <c r="G2099" s="0" t="n">
        <v>-0.74</v>
      </c>
      <c r="H2099" s="0" t="n">
        <v>-1.25</v>
      </c>
      <c r="I2099" s="0" t="n">
        <f aca="false">C2099-D2099</f>
        <v>0.0799999999999983</v>
      </c>
      <c r="J2099" s="0" t="n">
        <f aca="false">D2099</f>
        <v>34.89</v>
      </c>
      <c r="K2099" s="0" t="n">
        <f aca="false">C2099</f>
        <v>34.97</v>
      </c>
      <c r="N2099" s="0" t="n">
        <f aca="false">'Central-Hudson On Peak'!I2099</f>
        <v>-3.04</v>
      </c>
      <c r="O2099" s="0" t="n">
        <f aca="false">'Central-Hudson On Peak'!D2099</f>
        <v>50.65</v>
      </c>
      <c r="P2099" s="1" t="n">
        <f aca="false">(O2099+N2099)-K2099</f>
        <v>12.64</v>
      </c>
    </row>
    <row r="2100" customFormat="false" ht="12.75" hidden="false" customHeight="false" outlineLevel="0" collapsed="false">
      <c r="A2100" s="0" t="s">
        <v>2112</v>
      </c>
      <c r="B2100" s="0" t="n">
        <v>2000</v>
      </c>
      <c r="C2100" s="0" t="n">
        <v>35.04</v>
      </c>
      <c r="D2100" s="0" t="n">
        <v>34.85</v>
      </c>
      <c r="E2100" s="0" t="n">
        <v>-1.74</v>
      </c>
      <c r="F2100" s="0" t="n">
        <v>-2.07</v>
      </c>
      <c r="G2100" s="0" t="n">
        <v>-0.74</v>
      </c>
      <c r="H2100" s="0" t="n">
        <v>-1.26</v>
      </c>
      <c r="I2100" s="0" t="n">
        <f aca="false">C2100-D2100</f>
        <v>0.189999999999998</v>
      </c>
      <c r="J2100" s="0" t="n">
        <f aca="false">D2100</f>
        <v>34.85</v>
      </c>
      <c r="K2100" s="0" t="n">
        <f aca="false">C2100</f>
        <v>35.04</v>
      </c>
      <c r="N2100" s="0" t="n">
        <f aca="false">'Central-Hudson On Peak'!I2100</f>
        <v>-3.05</v>
      </c>
      <c r="O2100" s="0" t="n">
        <f aca="false">'Central-Hudson On Peak'!D2100</f>
        <v>51.51</v>
      </c>
      <c r="P2100" s="1" t="n">
        <f aca="false">(O2100+N2100)-K2100</f>
        <v>13.42</v>
      </c>
    </row>
    <row r="2101" customFormat="false" ht="12.75" hidden="false" customHeight="false" outlineLevel="0" collapsed="false">
      <c r="A2101" s="0" t="s">
        <v>2113</v>
      </c>
      <c r="B2101" s="0" t="n">
        <v>2000</v>
      </c>
      <c r="C2101" s="0" t="n">
        <v>43.22</v>
      </c>
      <c r="D2101" s="0" t="n">
        <v>42.67</v>
      </c>
      <c r="E2101" s="0" t="n">
        <v>-0.54</v>
      </c>
      <c r="F2101" s="0" t="n">
        <v>-0.65</v>
      </c>
      <c r="G2101" s="0" t="n">
        <v>-0.95</v>
      </c>
      <c r="H2101" s="0" t="n">
        <v>-1.61</v>
      </c>
      <c r="I2101" s="0" t="n">
        <f aca="false">C2101-D2101</f>
        <v>0.549999999999997</v>
      </c>
      <c r="J2101" s="0" t="n">
        <f aca="false">D2101</f>
        <v>42.67</v>
      </c>
      <c r="K2101" s="0" t="n">
        <f aca="false">C2101</f>
        <v>43.22</v>
      </c>
      <c r="N2101" s="0" t="n">
        <f aca="false">'Central-Hudson On Peak'!I2101</f>
        <v>-3.92</v>
      </c>
      <c r="O2101" s="0" t="n">
        <f aca="false">'Central-Hudson On Peak'!D2101</f>
        <v>51.33</v>
      </c>
      <c r="P2101" s="1" t="n">
        <f aca="false">(O2101+N2101)-K2101</f>
        <v>4.19</v>
      </c>
    </row>
    <row r="2102" customFormat="false" ht="12.75" hidden="false" customHeight="false" outlineLevel="0" collapsed="false">
      <c r="A2102" s="0" t="s">
        <v>2114</v>
      </c>
      <c r="B2102" s="0" t="n">
        <v>2000</v>
      </c>
      <c r="C2102" s="0" t="n">
        <v>43.23</v>
      </c>
      <c r="D2102" s="0" t="n">
        <v>42.68</v>
      </c>
      <c r="E2102" s="0" t="n">
        <v>-0.56</v>
      </c>
      <c r="F2102" s="0" t="n">
        <v>-0.67</v>
      </c>
      <c r="G2102" s="0" t="n">
        <v>-0.95</v>
      </c>
      <c r="H2102" s="0" t="n">
        <v>-1.61</v>
      </c>
      <c r="I2102" s="0" t="n">
        <f aca="false">C2102-D2102</f>
        <v>0.549999999999997</v>
      </c>
      <c r="J2102" s="0" t="n">
        <f aca="false">D2102</f>
        <v>42.68</v>
      </c>
      <c r="K2102" s="0" t="n">
        <f aca="false">C2102</f>
        <v>43.23</v>
      </c>
      <c r="N2102" s="0" t="n">
        <f aca="false">'Central-Hudson On Peak'!I2102</f>
        <v>-3.92</v>
      </c>
      <c r="O2102" s="0" t="n">
        <f aca="false">'Central-Hudson On Peak'!D2102</f>
        <v>51.51</v>
      </c>
      <c r="P2102" s="1" t="n">
        <f aca="false">(O2102+N2102)-K2102</f>
        <v>4.36</v>
      </c>
    </row>
    <row r="2103" customFormat="false" ht="12.75" hidden="false" customHeight="false" outlineLevel="0" collapsed="false">
      <c r="A2103" s="0" t="s">
        <v>2115</v>
      </c>
      <c r="B2103" s="0" t="n">
        <v>2000</v>
      </c>
      <c r="C2103" s="0" t="n">
        <v>43.25</v>
      </c>
      <c r="D2103" s="0" t="n">
        <v>42.72</v>
      </c>
      <c r="E2103" s="0" t="n">
        <v>-0.67</v>
      </c>
      <c r="F2103" s="0" t="n">
        <v>-0.8</v>
      </c>
      <c r="G2103" s="0" t="n">
        <v>-0.95</v>
      </c>
      <c r="H2103" s="0" t="n">
        <v>-1.61</v>
      </c>
      <c r="I2103" s="0" t="n">
        <f aca="false">C2103-D2103</f>
        <v>0.530000000000001</v>
      </c>
      <c r="J2103" s="0" t="n">
        <f aca="false">D2103</f>
        <v>42.72</v>
      </c>
      <c r="K2103" s="0" t="n">
        <f aca="false">C2103</f>
        <v>43.25</v>
      </c>
      <c r="N2103" s="0" t="n">
        <f aca="false">'Central-Hudson On Peak'!I2103</f>
        <v>-3.91</v>
      </c>
      <c r="O2103" s="0" t="n">
        <f aca="false">'Central-Hudson On Peak'!D2103</f>
        <v>52.31</v>
      </c>
      <c r="P2103" s="1" t="n">
        <f aca="false">(O2103+N2103)-K2103</f>
        <v>5.15000000000001</v>
      </c>
    </row>
    <row r="2104" customFormat="false" ht="12.75" hidden="false" customHeight="false" outlineLevel="0" collapsed="false">
      <c r="A2104" s="0" t="s">
        <v>2116</v>
      </c>
      <c r="B2104" s="0" t="n">
        <v>2000</v>
      </c>
      <c r="C2104" s="0" t="n">
        <v>62.18</v>
      </c>
      <c r="D2104" s="0" t="n">
        <v>61.34</v>
      </c>
      <c r="E2104" s="0" t="n">
        <v>-0.63</v>
      </c>
      <c r="F2104" s="0" t="n">
        <v>-0.75</v>
      </c>
      <c r="G2104" s="0" t="n">
        <v>-1.37</v>
      </c>
      <c r="H2104" s="0" t="n">
        <v>-2.33</v>
      </c>
      <c r="I2104" s="0" t="n">
        <f aca="false">C2104-D2104</f>
        <v>0.839999999999996</v>
      </c>
      <c r="J2104" s="0" t="n">
        <f aca="false">D2104</f>
        <v>61.34</v>
      </c>
      <c r="K2104" s="0" t="n">
        <f aca="false">C2104</f>
        <v>62.18</v>
      </c>
      <c r="N2104" s="0" t="n">
        <f aca="false">'Central-Hudson On Peak'!I2104</f>
        <v>-5.65</v>
      </c>
      <c r="O2104" s="0" t="n">
        <f aca="false">'Central-Hudson On Peak'!D2104</f>
        <v>72.69</v>
      </c>
      <c r="P2104" s="1" t="n">
        <f aca="false">(O2104+N2104)-K2104</f>
        <v>4.85999999999999</v>
      </c>
    </row>
    <row r="2105" customFormat="false" ht="12.75" hidden="false" customHeight="false" outlineLevel="0" collapsed="false">
      <c r="A2105" s="0" t="s">
        <v>2117</v>
      </c>
      <c r="B2105" s="0" t="n">
        <v>2000</v>
      </c>
      <c r="C2105" s="0" t="n">
        <v>63.6</v>
      </c>
      <c r="D2105" s="0" t="n">
        <v>62.71</v>
      </c>
      <c r="E2105" s="0" t="n">
        <v>-0.5</v>
      </c>
      <c r="F2105" s="0" t="n">
        <v>-0.6</v>
      </c>
      <c r="G2105" s="0" t="n">
        <v>-1.4</v>
      </c>
      <c r="H2105" s="0" t="n">
        <v>-2.39</v>
      </c>
      <c r="I2105" s="0" t="n">
        <f aca="false">C2105-D2105</f>
        <v>0.890000000000001</v>
      </c>
      <c r="J2105" s="0" t="n">
        <f aca="false">D2105</f>
        <v>62.71</v>
      </c>
      <c r="K2105" s="0" t="n">
        <f aca="false">C2105</f>
        <v>63.6</v>
      </c>
      <c r="N2105" s="0" t="n">
        <f aca="false">'Central-Hudson On Peak'!I2105</f>
        <v>-5.79</v>
      </c>
      <c r="O2105" s="0" t="n">
        <f aca="false">'Central-Hudson On Peak'!D2105</f>
        <v>73.26</v>
      </c>
      <c r="P2105" s="1" t="n">
        <f aca="false">(O2105+N2105)-K2105</f>
        <v>3.87</v>
      </c>
    </row>
    <row r="2106" customFormat="false" ht="12.75" hidden="false" customHeight="false" outlineLevel="0" collapsed="false">
      <c r="A2106" s="0" t="s">
        <v>2118</v>
      </c>
      <c r="B2106" s="0" t="n">
        <v>2000</v>
      </c>
      <c r="C2106" s="0" t="n">
        <v>59.77</v>
      </c>
      <c r="D2106" s="0" t="n">
        <v>59.02</v>
      </c>
      <c r="E2106" s="0" t="n">
        <v>-0.88</v>
      </c>
      <c r="F2106" s="0" t="n">
        <v>-1.05</v>
      </c>
      <c r="G2106" s="0" t="n">
        <v>-1.31</v>
      </c>
      <c r="H2106" s="0" t="n">
        <v>-2.23</v>
      </c>
      <c r="I2106" s="0" t="n">
        <f aca="false">C2106-D2106</f>
        <v>0.75</v>
      </c>
      <c r="J2106" s="0" t="n">
        <f aca="false">D2106</f>
        <v>59.02</v>
      </c>
      <c r="K2106" s="0" t="n">
        <f aca="false">C2106</f>
        <v>59.77</v>
      </c>
      <c r="N2106" s="0" t="n">
        <f aca="false">'Central-Hudson On Peak'!I2106</f>
        <v>-5.4</v>
      </c>
      <c r="O2106" s="0" t="n">
        <f aca="false">'Central-Hudson On Peak'!D2106</f>
        <v>72.01</v>
      </c>
      <c r="P2106" s="1" t="n">
        <f aca="false">(O2106+N2106)-K2106</f>
        <v>6.84</v>
      </c>
    </row>
    <row r="2107" customFormat="false" ht="12.75" hidden="false" customHeight="false" outlineLevel="0" collapsed="false">
      <c r="A2107" s="0" t="s">
        <v>2119</v>
      </c>
      <c r="B2107" s="0" t="n">
        <v>2000</v>
      </c>
      <c r="C2107" s="0" t="n">
        <v>58.9</v>
      </c>
      <c r="D2107" s="0" t="n">
        <v>58.25</v>
      </c>
      <c r="E2107" s="0" t="n">
        <v>-1.07</v>
      </c>
      <c r="F2107" s="0" t="n">
        <v>-1.33</v>
      </c>
      <c r="G2107" s="0" t="n">
        <v>-1.28</v>
      </c>
      <c r="H2107" s="0" t="n">
        <v>-2.19</v>
      </c>
      <c r="I2107" s="0" t="n">
        <f aca="false">C2107-D2107</f>
        <v>0.649999999999999</v>
      </c>
      <c r="J2107" s="0" t="n">
        <f aca="false">D2107</f>
        <v>58.25</v>
      </c>
      <c r="K2107" s="0" t="n">
        <f aca="false">C2107</f>
        <v>58.9</v>
      </c>
      <c r="N2107" s="0" t="n">
        <f aca="false">'Central-Hudson On Peak'!I2107</f>
        <v>-5.3</v>
      </c>
      <c r="O2107" s="0" t="n">
        <f aca="false">'Central-Hudson On Peak'!D2107</f>
        <v>71.72</v>
      </c>
      <c r="P2107" s="1" t="n">
        <f aca="false">(O2107+N2107)-K2107</f>
        <v>7.52</v>
      </c>
    </row>
    <row r="2108" customFormat="false" ht="12.75" hidden="false" customHeight="false" outlineLevel="0" collapsed="false">
      <c r="A2108" s="0" t="s">
        <v>2120</v>
      </c>
      <c r="B2108" s="0" t="n">
        <v>2000</v>
      </c>
      <c r="C2108" s="0" t="n">
        <v>48.43</v>
      </c>
      <c r="D2108" s="0" t="n">
        <v>48.23</v>
      </c>
      <c r="E2108" s="0" t="n">
        <v>-2.15</v>
      </c>
      <c r="F2108" s="0" t="n">
        <v>-2.67</v>
      </c>
      <c r="G2108" s="0" t="n">
        <v>-1.03</v>
      </c>
      <c r="H2108" s="0" t="n">
        <v>-1.75</v>
      </c>
      <c r="I2108" s="0" t="n">
        <f aca="false">C2108-D2108</f>
        <v>0.200000000000003</v>
      </c>
      <c r="J2108" s="0" t="n">
        <f aca="false">D2108</f>
        <v>48.23</v>
      </c>
      <c r="K2108" s="0" t="n">
        <f aca="false">C2108</f>
        <v>48.43</v>
      </c>
      <c r="N2108" s="0" t="n">
        <f aca="false">'Central-Hudson On Peak'!I2108</f>
        <v>-4.25</v>
      </c>
      <c r="O2108" s="0" t="n">
        <f aca="false">'Central-Hudson On Peak'!D2108</f>
        <v>67.76</v>
      </c>
      <c r="P2108" s="1" t="n">
        <f aca="false">(O2108+N2108)-K2108</f>
        <v>15.08</v>
      </c>
    </row>
    <row r="2109" customFormat="false" ht="12.75" hidden="false" customHeight="false" outlineLevel="0" collapsed="false">
      <c r="A2109" s="0" t="s">
        <v>2121</v>
      </c>
      <c r="B2109" s="0" t="n">
        <v>2000</v>
      </c>
      <c r="C2109" s="0" t="n">
        <v>43.59</v>
      </c>
      <c r="D2109" s="0" t="n">
        <v>43.43</v>
      </c>
      <c r="E2109" s="0" t="n">
        <v>-2.06</v>
      </c>
      <c r="F2109" s="0" t="n">
        <v>-2.55</v>
      </c>
      <c r="G2109" s="0" t="n">
        <v>-0.92</v>
      </c>
      <c r="H2109" s="0" t="n">
        <v>-1.57</v>
      </c>
      <c r="I2109" s="0" t="n">
        <f aca="false">C2109-D2109</f>
        <v>0.160000000000004</v>
      </c>
      <c r="J2109" s="0" t="n">
        <f aca="false">D2109</f>
        <v>43.43</v>
      </c>
      <c r="K2109" s="0" t="n">
        <f aca="false">C2109</f>
        <v>43.59</v>
      </c>
      <c r="N2109" s="0" t="n">
        <f aca="false">'Central-Hudson On Peak'!I2109</f>
        <v>-3.81</v>
      </c>
      <c r="O2109" s="0" t="n">
        <f aca="false">'Central-Hudson On Peak'!D2109</f>
        <v>61.82</v>
      </c>
      <c r="P2109" s="1" t="n">
        <f aca="false">(O2109+N2109)-K2109</f>
        <v>14.42</v>
      </c>
    </row>
    <row r="2110" customFormat="false" ht="12.75" hidden="false" customHeight="false" outlineLevel="0" collapsed="false">
      <c r="A2110" s="0" t="s">
        <v>2122</v>
      </c>
      <c r="B2110" s="0" t="n">
        <v>2000</v>
      </c>
      <c r="C2110" s="0" t="n">
        <v>42.43</v>
      </c>
      <c r="D2110" s="0" t="n">
        <v>42</v>
      </c>
      <c r="E2110" s="0" t="n">
        <v>-0.92</v>
      </c>
      <c r="F2110" s="0" t="n">
        <v>-1.14</v>
      </c>
      <c r="G2110" s="0" t="n">
        <v>-0.92</v>
      </c>
      <c r="H2110" s="0" t="n">
        <v>-1.57</v>
      </c>
      <c r="I2110" s="0" t="n">
        <f aca="false">C2110-D2110</f>
        <v>0.43</v>
      </c>
      <c r="J2110" s="0" t="n">
        <f aca="false">D2110</f>
        <v>42</v>
      </c>
      <c r="K2110" s="0" t="n">
        <f aca="false">C2110</f>
        <v>42.43</v>
      </c>
      <c r="N2110" s="0" t="n">
        <f aca="false">'Central-Hudson On Peak'!I2110</f>
        <v>-3.8</v>
      </c>
      <c r="O2110" s="0" t="n">
        <f aca="false">'Central-Hudson On Peak'!D2110</f>
        <v>52.65</v>
      </c>
      <c r="P2110" s="1" t="n">
        <f aca="false">(O2110+N2110)-K2110</f>
        <v>6.42</v>
      </c>
    </row>
    <row r="2111" customFormat="false" ht="12.75" hidden="false" customHeight="false" outlineLevel="0" collapsed="false">
      <c r="A2111" s="0" t="s">
        <v>2123</v>
      </c>
      <c r="B2111" s="0" t="n">
        <v>2000</v>
      </c>
      <c r="C2111" s="0" t="n">
        <v>42.39</v>
      </c>
      <c r="D2111" s="0" t="n">
        <v>41.95</v>
      </c>
      <c r="E2111" s="0" t="n">
        <v>-0.88</v>
      </c>
      <c r="F2111" s="0" t="n">
        <v>-1.09</v>
      </c>
      <c r="G2111" s="0" t="n">
        <v>-0.92</v>
      </c>
      <c r="H2111" s="0" t="n">
        <v>-1.57</v>
      </c>
      <c r="I2111" s="0" t="n">
        <f aca="false">C2111-D2111</f>
        <v>0.439999999999998</v>
      </c>
      <c r="J2111" s="0" t="n">
        <f aca="false">D2111</f>
        <v>41.95</v>
      </c>
      <c r="K2111" s="0" t="n">
        <f aca="false">C2111</f>
        <v>42.39</v>
      </c>
      <c r="N2111" s="0" t="n">
        <f aca="false">'Central-Hudson On Peak'!I2111</f>
        <v>-3.8</v>
      </c>
      <c r="O2111" s="0" t="n">
        <f aca="false">'Central-Hudson On Peak'!D2111</f>
        <v>52.37</v>
      </c>
      <c r="P2111" s="1" t="n">
        <f aca="false">(O2111+N2111)-K2111</f>
        <v>6.18</v>
      </c>
    </row>
    <row r="2112" customFormat="false" ht="12.75" hidden="false" customHeight="false" outlineLevel="0" collapsed="false">
      <c r="A2112" s="0" t="s">
        <v>2124</v>
      </c>
      <c r="B2112" s="0" t="n">
        <v>2000</v>
      </c>
      <c r="C2112" s="0" t="n">
        <v>47.71</v>
      </c>
      <c r="D2112" s="0" t="n">
        <v>46.96</v>
      </c>
      <c r="E2112" s="0" t="n">
        <v>0</v>
      </c>
      <c r="F2112" s="0" t="n">
        <v>0</v>
      </c>
      <c r="G2112" s="0" t="n">
        <v>-1.06</v>
      </c>
      <c r="H2112" s="0" t="n">
        <v>-1.81</v>
      </c>
      <c r="I2112" s="0" t="n">
        <f aca="false">C2112-D2112</f>
        <v>0.75</v>
      </c>
      <c r="J2112" s="0" t="n">
        <f aca="false">D2112</f>
        <v>46.96</v>
      </c>
      <c r="K2112" s="0" t="n">
        <f aca="false">C2112</f>
        <v>47.71</v>
      </c>
      <c r="N2112" s="0" t="n">
        <f aca="false">'Central-Hudson On Peak'!I2112</f>
        <v>-4.37</v>
      </c>
      <c r="O2112" s="0" t="n">
        <f aca="false">'Central-Hudson On Peak'!D2112</f>
        <v>52.08</v>
      </c>
      <c r="P2112" s="1" t="n">
        <f aca="false">(O2112+N2112)-K2112</f>
        <v>0</v>
      </c>
    </row>
    <row r="2113" customFormat="false" ht="12.75" hidden="false" customHeight="false" outlineLevel="0" collapsed="false">
      <c r="A2113" s="0" t="s">
        <v>2125</v>
      </c>
      <c r="B2113" s="0" t="n">
        <v>2000</v>
      </c>
      <c r="C2113" s="0" t="n">
        <v>37.73</v>
      </c>
      <c r="D2113" s="0" t="n">
        <v>37.4</v>
      </c>
      <c r="E2113" s="0" t="n">
        <v>-1.07</v>
      </c>
      <c r="F2113" s="0" t="n">
        <v>-1.32</v>
      </c>
      <c r="G2113" s="0" t="n">
        <v>-0.81</v>
      </c>
      <c r="H2113" s="0" t="n">
        <v>-1.39</v>
      </c>
      <c r="I2113" s="0" t="n">
        <f aca="false">C2113-D2113</f>
        <v>0.329999999999998</v>
      </c>
      <c r="J2113" s="0" t="n">
        <f aca="false">D2113</f>
        <v>37.4</v>
      </c>
      <c r="K2113" s="0" t="n">
        <f aca="false">C2113</f>
        <v>37.73</v>
      </c>
      <c r="N2113" s="0" t="n">
        <f aca="false">'Central-Hudson On Peak'!I2113</f>
        <v>-3.36</v>
      </c>
      <c r="O2113" s="0" t="n">
        <f aca="false">'Central-Hudson On Peak'!D2113</f>
        <v>48.57</v>
      </c>
      <c r="P2113" s="1" t="n">
        <f aca="false">(O2113+N2113)-K2113</f>
        <v>7.48</v>
      </c>
    </row>
    <row r="2114" customFormat="false" ht="12.75" hidden="false" customHeight="false" outlineLevel="0" collapsed="false">
      <c r="A2114" s="0" t="s">
        <v>2126</v>
      </c>
      <c r="B2114" s="0" t="n">
        <v>2000</v>
      </c>
      <c r="C2114" s="0" t="n">
        <v>31.08</v>
      </c>
      <c r="D2114" s="0" t="n">
        <v>30.77</v>
      </c>
      <c r="E2114" s="0" t="n">
        <v>-1.78</v>
      </c>
      <c r="F2114" s="0" t="n">
        <v>-2.23</v>
      </c>
      <c r="G2114" s="0" t="n">
        <v>-0.7</v>
      </c>
      <c r="H2114" s="0" t="n">
        <v>-1.46</v>
      </c>
      <c r="I2114" s="0" t="n">
        <f aca="false">C2114-D2114</f>
        <v>0.309999999999999</v>
      </c>
      <c r="J2114" s="0" t="n">
        <f aca="false">D2114</f>
        <v>30.77</v>
      </c>
      <c r="K2114" s="0" t="n">
        <f aca="false">C2114</f>
        <v>31.08</v>
      </c>
      <c r="N2114" s="0" t="n">
        <f aca="false">'Central-Hudson On Peak'!I2114</f>
        <v>-2.67</v>
      </c>
      <c r="O2114" s="0" t="n">
        <f aca="false">'Central-Hudson On Peak'!D2114</f>
        <v>46.24</v>
      </c>
      <c r="P2114" s="1" t="n">
        <f aca="false">(O2114+N2114)-K2114</f>
        <v>12.49</v>
      </c>
    </row>
    <row r="2115" customFormat="false" ht="12.75" hidden="false" customHeight="false" outlineLevel="0" collapsed="false">
      <c r="A2115" s="0" t="s">
        <v>2127</v>
      </c>
      <c r="B2115" s="0" t="n">
        <v>2000</v>
      </c>
      <c r="C2115" s="0" t="n">
        <v>30.94</v>
      </c>
      <c r="D2115" s="0" t="n">
        <v>30.84</v>
      </c>
      <c r="E2115" s="0" t="n">
        <v>-2.51</v>
      </c>
      <c r="F2115" s="0" t="n">
        <v>-3.14</v>
      </c>
      <c r="G2115" s="0" t="n">
        <v>-0.68</v>
      </c>
      <c r="H2115" s="0" t="n">
        <v>-1.41</v>
      </c>
      <c r="I2115" s="0" t="n">
        <f aca="false">C2115-D2115</f>
        <v>0.100000000000001</v>
      </c>
      <c r="J2115" s="0" t="n">
        <f aca="false">D2115</f>
        <v>30.84</v>
      </c>
      <c r="K2115" s="0" t="n">
        <f aca="false">C2115</f>
        <v>30.94</v>
      </c>
      <c r="N2115" s="0" t="n">
        <f aca="false">'Central-Hudson On Peak'!I2115</f>
        <v>-2.59</v>
      </c>
      <c r="O2115" s="0" t="n">
        <f aca="false">'Central-Hudson On Peak'!D2115</f>
        <v>51.13</v>
      </c>
      <c r="P2115" s="1" t="n">
        <f aca="false">(O2115+N2115)-K2115</f>
        <v>17.6</v>
      </c>
    </row>
    <row r="2116" customFormat="false" ht="12.75" hidden="false" customHeight="false" outlineLevel="0" collapsed="false">
      <c r="A2116" s="0" t="s">
        <v>2128</v>
      </c>
      <c r="B2116" s="0" t="n">
        <v>2000</v>
      </c>
      <c r="C2116" s="0" t="n">
        <v>35.35</v>
      </c>
      <c r="D2116" s="0" t="n">
        <v>34.9</v>
      </c>
      <c r="E2116" s="0" t="n">
        <v>-1.69</v>
      </c>
      <c r="F2116" s="0" t="n">
        <v>-2.11</v>
      </c>
      <c r="G2116" s="0" t="n">
        <v>-0.8</v>
      </c>
      <c r="H2116" s="0" t="n">
        <v>-1.67</v>
      </c>
      <c r="I2116" s="0" t="n">
        <f aca="false">C2116-D2116</f>
        <v>0.450000000000003</v>
      </c>
      <c r="J2116" s="0" t="n">
        <f aca="false">D2116</f>
        <v>34.9</v>
      </c>
      <c r="K2116" s="0" t="n">
        <f aca="false">C2116</f>
        <v>35.35</v>
      </c>
      <c r="N2116" s="0" t="n">
        <f aca="false">'Central-Hudson On Peak'!I2116</f>
        <v>-3.06</v>
      </c>
      <c r="O2116" s="0" t="n">
        <f aca="false">'Central-Hudson On Peak'!D2116</f>
        <v>50.11</v>
      </c>
      <c r="P2116" s="1" t="n">
        <f aca="false">(O2116+N2116)-K2116</f>
        <v>11.7</v>
      </c>
    </row>
    <row r="2117" customFormat="false" ht="12.75" hidden="false" customHeight="false" outlineLevel="0" collapsed="false">
      <c r="A2117" s="0" t="s">
        <v>2129</v>
      </c>
      <c r="B2117" s="0" t="n">
        <v>2000</v>
      </c>
      <c r="C2117" s="0" t="n">
        <v>35.39</v>
      </c>
      <c r="D2117" s="0" t="n">
        <v>34.87</v>
      </c>
      <c r="E2117" s="0" t="n">
        <v>-2.04</v>
      </c>
      <c r="F2117" s="0" t="n">
        <v>-2.38</v>
      </c>
      <c r="G2117" s="0" t="n">
        <v>-0.8</v>
      </c>
      <c r="H2117" s="0" t="n">
        <v>-1.66</v>
      </c>
      <c r="I2117" s="0" t="n">
        <f aca="false">C2117-D2117</f>
        <v>0.520000000000003</v>
      </c>
      <c r="J2117" s="0" t="n">
        <f aca="false">D2117</f>
        <v>34.87</v>
      </c>
      <c r="K2117" s="0" t="n">
        <f aca="false">C2117</f>
        <v>35.39</v>
      </c>
      <c r="N2117" s="0" t="n">
        <f aca="false">'Central-Hudson On Peak'!I2117</f>
        <v>-3.04</v>
      </c>
      <c r="O2117" s="0" t="n">
        <f aca="false">'Central-Hudson On Peak'!D2117</f>
        <v>51.53</v>
      </c>
      <c r="P2117" s="1" t="n">
        <f aca="false">(O2117+N2117)-K2117</f>
        <v>13.1</v>
      </c>
    </row>
    <row r="2118" customFormat="false" ht="12.75" hidden="false" customHeight="false" outlineLevel="0" collapsed="false">
      <c r="A2118" s="0" t="s">
        <v>2130</v>
      </c>
      <c r="B2118" s="0" t="n">
        <v>2000</v>
      </c>
      <c r="C2118" s="0" t="n">
        <v>41.78</v>
      </c>
      <c r="D2118" s="0" t="n">
        <v>40.88</v>
      </c>
      <c r="E2118" s="0" t="n">
        <v>-0.97</v>
      </c>
      <c r="F2118" s="0" t="n">
        <v>-1.13</v>
      </c>
      <c r="G2118" s="0" t="n">
        <v>-0.97</v>
      </c>
      <c r="H2118" s="0" t="n">
        <v>-2.03</v>
      </c>
      <c r="I2118" s="0" t="n">
        <f aca="false">C2118-D2118</f>
        <v>0.899999999999999</v>
      </c>
      <c r="J2118" s="0" t="n">
        <f aca="false">D2118</f>
        <v>40.88</v>
      </c>
      <c r="K2118" s="0" t="n">
        <f aca="false">C2118</f>
        <v>41.78</v>
      </c>
      <c r="N2118" s="0" t="n">
        <f aca="false">'Central-Hudson On Peak'!I2118</f>
        <v>-3.71</v>
      </c>
      <c r="O2118" s="0" t="n">
        <f aca="false">'Central-Hudson On Peak'!D2118</f>
        <v>51.75</v>
      </c>
      <c r="P2118" s="1" t="n">
        <f aca="false">(O2118+N2118)-K2118</f>
        <v>6.26</v>
      </c>
    </row>
    <row r="2119" customFormat="false" ht="12.75" hidden="false" customHeight="false" outlineLevel="0" collapsed="false">
      <c r="A2119" s="0" t="s">
        <v>2131</v>
      </c>
      <c r="B2119" s="0" t="n">
        <v>2000</v>
      </c>
      <c r="C2119" s="0" t="n">
        <v>43.28</v>
      </c>
      <c r="D2119" s="0" t="n">
        <v>42.34</v>
      </c>
      <c r="E2119" s="0" t="n">
        <v>-0.64</v>
      </c>
      <c r="F2119" s="0" t="n">
        <v>-0.8</v>
      </c>
      <c r="G2119" s="0" t="n">
        <v>-1.02</v>
      </c>
      <c r="H2119" s="0" t="n">
        <v>-2.12</v>
      </c>
      <c r="I2119" s="0" t="n">
        <f aca="false">C2119-D2119</f>
        <v>0.939999999999998</v>
      </c>
      <c r="J2119" s="0" t="n">
        <f aca="false">D2119</f>
        <v>42.34</v>
      </c>
      <c r="K2119" s="0" t="n">
        <f aca="false">C2119</f>
        <v>43.28</v>
      </c>
      <c r="N2119" s="0" t="n">
        <f aca="false">'Central-Hudson On Peak'!I2119</f>
        <v>-3.88</v>
      </c>
      <c r="O2119" s="0" t="n">
        <f aca="false">'Central-Hudson On Peak'!D2119</f>
        <v>51.67</v>
      </c>
      <c r="P2119" s="1" t="n">
        <f aca="false">(O2119+N2119)-K2119</f>
        <v>4.51</v>
      </c>
    </row>
    <row r="2120" customFormat="false" ht="12.75" hidden="false" customHeight="false" outlineLevel="0" collapsed="false">
      <c r="A2120" s="0" t="s">
        <v>2132</v>
      </c>
      <c r="B2120" s="0" t="n">
        <v>2000</v>
      </c>
      <c r="C2120" s="0" t="n">
        <v>58.19</v>
      </c>
      <c r="D2120" s="0" t="n">
        <v>56.98</v>
      </c>
      <c r="E2120" s="0" t="n">
        <v>-1.09</v>
      </c>
      <c r="F2120" s="0" t="n">
        <v>-1.36</v>
      </c>
      <c r="G2120" s="0" t="n">
        <v>-1.36</v>
      </c>
      <c r="H2120" s="0" t="n">
        <v>-2.84</v>
      </c>
      <c r="I2120" s="0" t="n">
        <f aca="false">C2120-D2120</f>
        <v>1.21</v>
      </c>
      <c r="J2120" s="0" t="n">
        <f aca="false">D2120</f>
        <v>56.98</v>
      </c>
      <c r="K2120" s="0" t="n">
        <f aca="false">C2120</f>
        <v>58.19</v>
      </c>
      <c r="N2120" s="0" t="n">
        <f aca="false">'Central-Hudson On Peak'!I2120</f>
        <v>-5.2</v>
      </c>
      <c r="O2120" s="0" t="n">
        <f aca="false">'Central-Hudson On Peak'!D2120</f>
        <v>71.06</v>
      </c>
      <c r="P2120" s="1" t="n">
        <f aca="false">(O2120+N2120)-K2120</f>
        <v>7.67</v>
      </c>
    </row>
    <row r="2121" customFormat="false" ht="12.75" hidden="false" customHeight="false" outlineLevel="0" collapsed="false">
      <c r="A2121" s="0" t="s">
        <v>2133</v>
      </c>
      <c r="B2121" s="0" t="n">
        <v>2000</v>
      </c>
      <c r="C2121" s="0" t="n">
        <v>59.82</v>
      </c>
      <c r="D2121" s="0" t="n">
        <v>58.52</v>
      </c>
      <c r="E2121" s="0" t="n">
        <v>-0.92</v>
      </c>
      <c r="F2121" s="0" t="n">
        <v>-1.15</v>
      </c>
      <c r="G2121" s="0" t="n">
        <v>-1.4</v>
      </c>
      <c r="H2121" s="0" t="n">
        <v>-2.93</v>
      </c>
      <c r="I2121" s="0" t="n">
        <f aca="false">C2121-D2121</f>
        <v>1.3</v>
      </c>
      <c r="J2121" s="0" t="n">
        <f aca="false">D2121</f>
        <v>58.52</v>
      </c>
      <c r="K2121" s="0" t="n">
        <f aca="false">C2121</f>
        <v>59.82</v>
      </c>
      <c r="N2121" s="0" t="n">
        <f aca="false">'Central-Hudson On Peak'!I2121</f>
        <v>-5.35</v>
      </c>
      <c r="O2121" s="0" t="n">
        <f aca="false">'Central-Hudson On Peak'!D2121</f>
        <v>71.61</v>
      </c>
      <c r="P2121" s="1" t="n">
        <f aca="false">(O2121+N2121)-K2121</f>
        <v>6.44000000000001</v>
      </c>
    </row>
    <row r="2122" customFormat="false" ht="12.75" hidden="false" customHeight="false" outlineLevel="0" collapsed="false">
      <c r="A2122" s="0" t="s">
        <v>2134</v>
      </c>
      <c r="B2122" s="0" t="n">
        <v>2000</v>
      </c>
      <c r="C2122" s="0" t="n">
        <v>62.12</v>
      </c>
      <c r="D2122" s="0" t="n">
        <v>60.66</v>
      </c>
      <c r="E2122" s="0" t="n">
        <v>-0.55</v>
      </c>
      <c r="F2122" s="0" t="n">
        <v>-0.68</v>
      </c>
      <c r="G2122" s="0" t="n">
        <v>-1.47</v>
      </c>
      <c r="H2122" s="0" t="n">
        <v>-3.06</v>
      </c>
      <c r="I2122" s="0" t="n">
        <f aca="false">C2122-D2122</f>
        <v>1.46</v>
      </c>
      <c r="J2122" s="0" t="n">
        <f aca="false">D2122</f>
        <v>60.66</v>
      </c>
      <c r="K2122" s="0" t="n">
        <f aca="false">C2122</f>
        <v>62.12</v>
      </c>
      <c r="N2122" s="0" t="n">
        <f aca="false">'Central-Hudson On Peak'!I2122</f>
        <v>-5.61</v>
      </c>
      <c r="O2122" s="0" t="n">
        <f aca="false">'Central-Hudson On Peak'!D2122</f>
        <v>71.55</v>
      </c>
      <c r="P2122" s="1" t="n">
        <f aca="false">(O2122+N2122)-K2122</f>
        <v>3.82</v>
      </c>
    </row>
    <row r="2123" customFormat="false" ht="12.75" hidden="false" customHeight="false" outlineLevel="0" collapsed="false">
      <c r="A2123" s="0" t="s">
        <v>2135</v>
      </c>
      <c r="B2123" s="0" t="n">
        <v>2000</v>
      </c>
      <c r="C2123" s="0" t="n">
        <v>58.19</v>
      </c>
      <c r="D2123" s="0" t="n">
        <v>56.98</v>
      </c>
      <c r="E2123" s="0" t="n">
        <v>-1.09</v>
      </c>
      <c r="F2123" s="0" t="n">
        <v>-1.36</v>
      </c>
      <c r="G2123" s="0" t="n">
        <v>-1.36</v>
      </c>
      <c r="H2123" s="0" t="n">
        <v>-2.84</v>
      </c>
      <c r="I2123" s="0" t="n">
        <f aca="false">C2123-D2123</f>
        <v>1.21</v>
      </c>
      <c r="J2123" s="0" t="n">
        <f aca="false">D2123</f>
        <v>56.98</v>
      </c>
      <c r="K2123" s="0" t="n">
        <f aca="false">C2123</f>
        <v>58.19</v>
      </c>
      <c r="N2123" s="0" t="n">
        <f aca="false">'Central-Hudson On Peak'!I2123</f>
        <v>-5.2</v>
      </c>
      <c r="O2123" s="0" t="n">
        <f aca="false">'Central-Hudson On Peak'!D2123</f>
        <v>71.06</v>
      </c>
      <c r="P2123" s="1" t="n">
        <f aca="false">(O2123+N2123)-K2123</f>
        <v>7.67</v>
      </c>
    </row>
    <row r="2124" customFormat="false" ht="12.75" hidden="false" customHeight="false" outlineLevel="0" collapsed="false">
      <c r="A2124" s="0" t="s">
        <v>2136</v>
      </c>
      <c r="B2124" s="0" t="n">
        <v>2000</v>
      </c>
      <c r="C2124" s="0" t="n">
        <v>50.52</v>
      </c>
      <c r="D2124" s="0" t="n">
        <v>49.65</v>
      </c>
      <c r="E2124" s="0" t="n">
        <v>-1.64</v>
      </c>
      <c r="F2124" s="0" t="n">
        <v>-2.03</v>
      </c>
      <c r="G2124" s="0" t="n">
        <v>-1.17</v>
      </c>
      <c r="H2124" s="0" t="n">
        <v>-2.43</v>
      </c>
      <c r="I2124" s="0" t="n">
        <f aca="false">C2124-D2124</f>
        <v>0.870000000000005</v>
      </c>
      <c r="J2124" s="0" t="n">
        <f aca="false">D2124</f>
        <v>49.65</v>
      </c>
      <c r="K2124" s="0" t="n">
        <f aca="false">C2124</f>
        <v>50.52</v>
      </c>
      <c r="N2124" s="0" t="n">
        <f aca="false">'Central-Hudson On Peak'!I2124</f>
        <v>-4.45</v>
      </c>
      <c r="O2124" s="0" t="n">
        <f aca="false">'Central-Hudson On Peak'!D2124</f>
        <v>66.44</v>
      </c>
      <c r="P2124" s="1" t="n">
        <f aca="false">(O2124+N2124)-K2124</f>
        <v>11.47</v>
      </c>
    </row>
    <row r="2125" customFormat="false" ht="12.75" hidden="false" customHeight="false" outlineLevel="0" collapsed="false">
      <c r="A2125" s="0" t="s">
        <v>2137</v>
      </c>
      <c r="B2125" s="0" t="n">
        <v>2000</v>
      </c>
      <c r="C2125" s="0" t="n">
        <v>43.35</v>
      </c>
      <c r="D2125" s="0" t="n">
        <v>42.8</v>
      </c>
      <c r="E2125" s="0" t="n">
        <v>-2.19</v>
      </c>
      <c r="F2125" s="0" t="n">
        <v>-2.71</v>
      </c>
      <c r="G2125" s="0" t="n">
        <v>-0.98</v>
      </c>
      <c r="H2125" s="0" t="n">
        <v>-2.05</v>
      </c>
      <c r="I2125" s="0" t="n">
        <f aca="false">C2125-D2125</f>
        <v>0.550000000000004</v>
      </c>
      <c r="J2125" s="0" t="n">
        <f aca="false">D2125</f>
        <v>42.8</v>
      </c>
      <c r="K2125" s="0" t="n">
        <f aca="false">C2125</f>
        <v>43.35</v>
      </c>
      <c r="N2125" s="0" t="n">
        <f aca="false">'Central-Hudson On Peak'!I2125</f>
        <v>-3.74</v>
      </c>
      <c r="O2125" s="0" t="n">
        <f aca="false">'Central-Hudson On Peak'!D2125</f>
        <v>62.42</v>
      </c>
      <c r="P2125" s="1" t="n">
        <f aca="false">(O2125+N2125)-K2125</f>
        <v>15.33</v>
      </c>
    </row>
    <row r="2126" customFormat="false" ht="12.75" hidden="false" customHeight="false" outlineLevel="0" collapsed="false">
      <c r="A2126" s="0" t="s">
        <v>2138</v>
      </c>
      <c r="B2126" s="0" t="n">
        <v>2000</v>
      </c>
      <c r="C2126" s="0" t="n">
        <v>37.37</v>
      </c>
      <c r="D2126" s="0" t="n">
        <v>36.87</v>
      </c>
      <c r="E2126" s="0" t="n">
        <v>-1.74</v>
      </c>
      <c r="F2126" s="0" t="n">
        <v>-2.16</v>
      </c>
      <c r="G2126" s="0" t="n">
        <v>-0.85</v>
      </c>
      <c r="H2126" s="0" t="n">
        <v>-1.77</v>
      </c>
      <c r="I2126" s="0" t="n">
        <f aca="false">C2126-D2126</f>
        <v>0.5</v>
      </c>
      <c r="J2126" s="0" t="n">
        <f aca="false">D2126</f>
        <v>36.87</v>
      </c>
      <c r="K2126" s="0" t="n">
        <f aca="false">C2126</f>
        <v>37.37</v>
      </c>
      <c r="N2126" s="0" t="n">
        <f aca="false">'Central-Hudson On Peak'!I2126</f>
        <v>-3.24</v>
      </c>
      <c r="O2126" s="0" t="n">
        <f aca="false">'Central-Hudson On Peak'!D2126</f>
        <v>52.79</v>
      </c>
      <c r="P2126" s="1" t="n">
        <f aca="false">(O2126+N2126)-K2126</f>
        <v>12.18</v>
      </c>
    </row>
    <row r="2127" customFormat="false" ht="12.75" hidden="false" customHeight="false" outlineLevel="0" collapsed="false">
      <c r="A2127" s="0" t="s">
        <v>2139</v>
      </c>
      <c r="B2127" s="0" t="n">
        <v>2000</v>
      </c>
      <c r="C2127" s="0" t="n">
        <v>37.26</v>
      </c>
      <c r="D2127" s="0" t="n">
        <v>36.91</v>
      </c>
      <c r="E2127" s="0" t="n">
        <v>-2.31</v>
      </c>
      <c r="F2127" s="0" t="n">
        <v>-2.87</v>
      </c>
      <c r="G2127" s="0" t="n">
        <v>-0.83</v>
      </c>
      <c r="H2127" s="0" t="n">
        <v>-1.74</v>
      </c>
      <c r="I2127" s="0" t="n">
        <f aca="false">C2127-D2127</f>
        <v>0.350000000000001</v>
      </c>
      <c r="J2127" s="0" t="n">
        <f aca="false">D2127</f>
        <v>36.91</v>
      </c>
      <c r="K2127" s="0" t="n">
        <f aca="false">C2127</f>
        <v>37.26</v>
      </c>
      <c r="N2127" s="0" t="n">
        <f aca="false">'Central-Hudson On Peak'!I2127</f>
        <v>-3.18</v>
      </c>
      <c r="O2127" s="0" t="n">
        <f aca="false">'Central-Hudson On Peak'!D2127</f>
        <v>56.67</v>
      </c>
      <c r="P2127" s="1" t="n">
        <f aca="false">(O2127+N2127)-K2127</f>
        <v>16.23</v>
      </c>
    </row>
    <row r="2128" customFormat="false" ht="12.75" hidden="false" customHeight="false" outlineLevel="0" collapsed="false">
      <c r="A2128" s="0" t="s">
        <v>2140</v>
      </c>
      <c r="B2128" s="0" t="n">
        <v>2000</v>
      </c>
      <c r="C2128" s="0" t="n">
        <v>37.4</v>
      </c>
      <c r="D2128" s="0" t="n">
        <v>36.85</v>
      </c>
      <c r="E2128" s="0" t="n">
        <v>-1.53</v>
      </c>
      <c r="F2128" s="0" t="n">
        <v>-1.9</v>
      </c>
      <c r="G2128" s="0" t="n">
        <v>-0.86</v>
      </c>
      <c r="H2128" s="0" t="n">
        <v>-1.78</v>
      </c>
      <c r="I2128" s="0" t="n">
        <f aca="false">C2128-D2128</f>
        <v>0.549999999999997</v>
      </c>
      <c r="J2128" s="0" t="n">
        <f aca="false">D2128</f>
        <v>36.85</v>
      </c>
      <c r="K2128" s="0" t="n">
        <f aca="false">C2128</f>
        <v>37.4</v>
      </c>
      <c r="N2128" s="0" t="n">
        <f aca="false">'Central-Hudson On Peak'!I2128</f>
        <v>-3.27</v>
      </c>
      <c r="O2128" s="0" t="n">
        <f aca="false">'Central-Hudson On Peak'!D2128</f>
        <v>51.4</v>
      </c>
      <c r="P2128" s="1" t="n">
        <f aca="false">(O2128+N2128)-K2128</f>
        <v>10.73</v>
      </c>
    </row>
    <row r="2129" customFormat="false" ht="12.75" hidden="false" customHeight="false" outlineLevel="0" collapsed="false">
      <c r="A2129" s="0" t="s">
        <v>2141</v>
      </c>
      <c r="B2129" s="0" t="n">
        <v>2000</v>
      </c>
      <c r="C2129" s="0" t="n">
        <v>37.52</v>
      </c>
      <c r="D2129" s="0" t="n">
        <v>36.79</v>
      </c>
      <c r="E2129" s="0" t="n">
        <v>-0.96</v>
      </c>
      <c r="F2129" s="0" t="n">
        <v>-1.18</v>
      </c>
      <c r="G2129" s="0" t="n">
        <v>-0.87</v>
      </c>
      <c r="H2129" s="0" t="n">
        <v>-1.82</v>
      </c>
      <c r="I2129" s="0" t="n">
        <f aca="false">C2129-D2129</f>
        <v>0.730000000000004</v>
      </c>
      <c r="J2129" s="0" t="n">
        <f aca="false">D2129</f>
        <v>36.79</v>
      </c>
      <c r="K2129" s="0" t="n">
        <f aca="false">C2129</f>
        <v>37.52</v>
      </c>
      <c r="N2129" s="0" t="n">
        <f aca="false">'Central-Hudson On Peak'!I2129</f>
        <v>-3.33</v>
      </c>
      <c r="O2129" s="0" t="n">
        <f aca="false">'Central-Hudson On Peak'!D2129</f>
        <v>47.54</v>
      </c>
      <c r="P2129" s="1" t="n">
        <f aca="false">(O2129+N2129)-K2129</f>
        <v>6.69</v>
      </c>
    </row>
    <row r="2130" customFormat="false" ht="12.75" hidden="false" customHeight="false" outlineLevel="0" collapsed="false">
      <c r="A2130" s="0" t="s">
        <v>2142</v>
      </c>
      <c r="B2130" s="0" t="n">
        <v>2000</v>
      </c>
      <c r="C2130" s="0" t="n">
        <v>27.16</v>
      </c>
      <c r="D2130" s="0" t="n">
        <v>26.7</v>
      </c>
      <c r="E2130" s="0" t="n">
        <v>-2.31</v>
      </c>
      <c r="F2130" s="0" t="n">
        <v>-2.85</v>
      </c>
      <c r="G2130" s="0" t="n">
        <v>-0.63</v>
      </c>
      <c r="H2130" s="0" t="n">
        <v>-1.63</v>
      </c>
      <c r="I2130" s="0" t="n">
        <f aca="false">C2130-D2130</f>
        <v>0.460000000000001</v>
      </c>
      <c r="J2130" s="0" t="n">
        <f aca="false">D2130</f>
        <v>26.7</v>
      </c>
      <c r="K2130" s="0" t="n">
        <f aca="false">C2130</f>
        <v>27.16</v>
      </c>
      <c r="N2130" s="0" t="n">
        <f aca="false">'Central-Hudson On Peak'!I2130</f>
        <v>-2.52</v>
      </c>
      <c r="O2130" s="0" t="n">
        <f aca="false">'Central-Hudson On Peak'!D2130</f>
        <v>45.92</v>
      </c>
      <c r="P2130" s="1" t="n">
        <f aca="false">(O2130+N2130)-K2130</f>
        <v>16.24</v>
      </c>
    </row>
    <row r="2131" customFormat="false" ht="12.75" hidden="false" customHeight="false" outlineLevel="0" collapsed="false">
      <c r="A2131" s="0" t="s">
        <v>2143</v>
      </c>
      <c r="B2131" s="0" t="n">
        <v>2000</v>
      </c>
      <c r="C2131" s="0" t="n">
        <v>31.47</v>
      </c>
      <c r="D2131" s="0" t="n">
        <v>30.76</v>
      </c>
      <c r="E2131" s="0" t="n">
        <v>-2.03</v>
      </c>
      <c r="F2131" s="0" t="n">
        <v>-2.5</v>
      </c>
      <c r="G2131" s="0" t="n">
        <v>-0.75</v>
      </c>
      <c r="H2131" s="0" t="n">
        <v>-1.93</v>
      </c>
      <c r="I2131" s="0" t="n">
        <f aca="false">C2131-D2131</f>
        <v>0.709999999999997</v>
      </c>
      <c r="J2131" s="0" t="n">
        <f aca="false">D2131</f>
        <v>30.76</v>
      </c>
      <c r="K2131" s="0" t="n">
        <f aca="false">C2131</f>
        <v>31.47</v>
      </c>
      <c r="N2131" s="0" t="n">
        <f aca="false">'Central-Hudson On Peak'!I2131</f>
        <v>-2.99</v>
      </c>
      <c r="O2131" s="0" t="n">
        <f aca="false">'Central-Hudson On Peak'!D2131</f>
        <v>48.75</v>
      </c>
      <c r="P2131" s="1" t="n">
        <f aca="false">(O2131+N2131)-K2131</f>
        <v>14.29</v>
      </c>
    </row>
    <row r="2132" customFormat="false" ht="12.75" hidden="false" customHeight="false" outlineLevel="0" collapsed="false">
      <c r="A2132" s="0" t="s">
        <v>2144</v>
      </c>
      <c r="B2132" s="0" t="n">
        <v>2000</v>
      </c>
      <c r="C2132" s="0" t="n">
        <v>30.44</v>
      </c>
      <c r="D2132" s="0" t="n">
        <v>29.69</v>
      </c>
      <c r="E2132" s="0" t="n">
        <v>-2.24</v>
      </c>
      <c r="F2132" s="0" t="n">
        <v>-2.62</v>
      </c>
      <c r="G2132" s="0" t="n">
        <v>-0.72</v>
      </c>
      <c r="H2132" s="0" t="n">
        <v>-1.85</v>
      </c>
      <c r="I2132" s="0" t="n">
        <f aca="false">C2132-D2132</f>
        <v>0.75</v>
      </c>
      <c r="J2132" s="0" t="n">
        <f aca="false">D2132</f>
        <v>29.69</v>
      </c>
      <c r="K2132" s="0" t="n">
        <f aca="false">C2132</f>
        <v>30.44</v>
      </c>
      <c r="N2132" s="0" t="n">
        <f aca="false">'Central-Hudson On Peak'!I2132</f>
        <v>-2.86</v>
      </c>
      <c r="O2132" s="0" t="n">
        <f aca="false">'Central-Hudson On Peak'!D2132</f>
        <v>50.82</v>
      </c>
      <c r="P2132" s="1" t="n">
        <f aca="false">(O2132+N2132)-K2132</f>
        <v>17.52</v>
      </c>
    </row>
    <row r="2133" customFormat="false" ht="12.75" hidden="false" customHeight="false" outlineLevel="0" collapsed="false">
      <c r="A2133" s="0" t="s">
        <v>2145</v>
      </c>
      <c r="B2133" s="0" t="n">
        <v>2000</v>
      </c>
      <c r="C2133" s="0" t="n">
        <v>31.54</v>
      </c>
      <c r="D2133" s="0" t="n">
        <v>30.78</v>
      </c>
      <c r="E2133" s="0" t="n">
        <v>-2.4</v>
      </c>
      <c r="F2133" s="0" t="n">
        <v>-2.81</v>
      </c>
      <c r="G2133" s="0" t="n">
        <v>-0.74</v>
      </c>
      <c r="H2133" s="0" t="n">
        <v>-1.91</v>
      </c>
      <c r="I2133" s="0" t="n">
        <f aca="false">C2133-D2133</f>
        <v>0.759999999999998</v>
      </c>
      <c r="J2133" s="0" t="n">
        <f aca="false">D2133</f>
        <v>30.78</v>
      </c>
      <c r="K2133" s="0" t="n">
        <f aca="false">C2133</f>
        <v>31.54</v>
      </c>
      <c r="N2133" s="0" t="n">
        <f aca="false">'Central-Hudson On Peak'!I2133</f>
        <v>-2.96</v>
      </c>
      <c r="O2133" s="0" t="n">
        <f aca="false">'Central-Hudson On Peak'!D2133</f>
        <v>53.28</v>
      </c>
      <c r="P2133" s="1" t="n">
        <f aca="false">(O2133+N2133)-K2133</f>
        <v>18.78</v>
      </c>
    </row>
    <row r="2134" customFormat="false" ht="12.75" hidden="false" customHeight="false" outlineLevel="0" collapsed="false">
      <c r="A2134" s="0" t="s">
        <v>2146</v>
      </c>
      <c r="B2134" s="0" t="n">
        <v>2000</v>
      </c>
      <c r="C2134" s="0" t="n">
        <v>31.53</v>
      </c>
      <c r="D2134" s="0" t="n">
        <v>30.77</v>
      </c>
      <c r="E2134" s="0" t="n">
        <v>-2.45</v>
      </c>
      <c r="F2134" s="0" t="n">
        <v>-2.86</v>
      </c>
      <c r="G2134" s="0" t="n">
        <v>-0.74</v>
      </c>
      <c r="H2134" s="0" t="n">
        <v>-1.91</v>
      </c>
      <c r="I2134" s="0" t="n">
        <f aca="false">C2134-D2134</f>
        <v>0.760000000000002</v>
      </c>
      <c r="J2134" s="0" t="n">
        <f aca="false">D2134</f>
        <v>30.77</v>
      </c>
      <c r="K2134" s="0" t="n">
        <f aca="false">C2134</f>
        <v>31.53</v>
      </c>
      <c r="N2134" s="0" t="n">
        <f aca="false">'Central-Hudson On Peak'!I2134</f>
        <v>-2.95</v>
      </c>
      <c r="O2134" s="0" t="n">
        <f aca="false">'Central-Hudson On Peak'!D2134</f>
        <v>53.61</v>
      </c>
      <c r="P2134" s="1" t="n">
        <f aca="false">(O2134+N2134)-K2134</f>
        <v>19.13</v>
      </c>
    </row>
    <row r="2135" customFormat="false" ht="12.75" hidden="false" customHeight="false" outlineLevel="0" collapsed="false">
      <c r="A2135" s="0" t="s">
        <v>2147</v>
      </c>
      <c r="B2135" s="0" t="n">
        <v>2000</v>
      </c>
      <c r="C2135" s="0" t="n">
        <v>31.53</v>
      </c>
      <c r="D2135" s="0" t="n">
        <v>30.77</v>
      </c>
      <c r="E2135" s="0" t="n">
        <v>-2.46</v>
      </c>
      <c r="F2135" s="0" t="n">
        <v>-2.87</v>
      </c>
      <c r="G2135" s="0" t="n">
        <v>-0.74</v>
      </c>
      <c r="H2135" s="0" t="n">
        <v>-1.91</v>
      </c>
      <c r="I2135" s="0" t="n">
        <f aca="false">C2135-D2135</f>
        <v>0.760000000000002</v>
      </c>
      <c r="J2135" s="0" t="n">
        <f aca="false">D2135</f>
        <v>30.77</v>
      </c>
      <c r="K2135" s="0" t="n">
        <f aca="false">C2135</f>
        <v>31.53</v>
      </c>
      <c r="N2135" s="0" t="n">
        <f aca="false">'Central-Hudson On Peak'!I2135</f>
        <v>-2.95</v>
      </c>
      <c r="O2135" s="0" t="n">
        <f aca="false">'Central-Hudson On Peak'!D2135</f>
        <v>53.62</v>
      </c>
      <c r="P2135" s="1" t="n">
        <f aca="false">(O2135+N2135)-K2135</f>
        <v>19.14</v>
      </c>
    </row>
    <row r="2136" customFormat="false" ht="12.75" hidden="false" customHeight="false" outlineLevel="0" collapsed="false">
      <c r="A2136" s="0" t="s">
        <v>2148</v>
      </c>
      <c r="B2136" s="0" t="n">
        <v>2000</v>
      </c>
      <c r="C2136" s="0" t="n">
        <v>31.36</v>
      </c>
      <c r="D2136" s="0" t="n">
        <v>30.86</v>
      </c>
      <c r="E2136" s="0" t="n">
        <v>-3.58</v>
      </c>
      <c r="F2136" s="0" t="n">
        <v>-4.19</v>
      </c>
      <c r="G2136" s="0" t="n">
        <v>-0.71</v>
      </c>
      <c r="H2136" s="0" t="n">
        <v>-1.82</v>
      </c>
      <c r="I2136" s="0" t="n">
        <f aca="false">C2136-D2136</f>
        <v>0.5</v>
      </c>
      <c r="J2136" s="0" t="n">
        <f aca="false">D2136</f>
        <v>30.86</v>
      </c>
      <c r="K2136" s="0" t="n">
        <f aca="false">C2136</f>
        <v>31.36</v>
      </c>
      <c r="N2136" s="0" t="n">
        <f aca="false">'Central-Hudson On Peak'!I2136</f>
        <v>-2.82</v>
      </c>
      <c r="O2136" s="0" t="n">
        <f aca="false">'Central-Hudson On Peak'!D2136</f>
        <v>62.21</v>
      </c>
      <c r="P2136" s="1" t="n">
        <f aca="false">(O2136+N2136)-K2136</f>
        <v>28.03</v>
      </c>
    </row>
    <row r="2137" customFormat="false" ht="12.75" hidden="false" customHeight="false" outlineLevel="0" collapsed="false">
      <c r="A2137" s="0" t="s">
        <v>2149</v>
      </c>
      <c r="B2137" s="0" t="n">
        <v>2000</v>
      </c>
      <c r="C2137" s="0" t="n">
        <v>31.34</v>
      </c>
      <c r="D2137" s="0" t="n">
        <v>30.85</v>
      </c>
      <c r="E2137" s="0" t="n">
        <v>-3.69</v>
      </c>
      <c r="F2137" s="0" t="n">
        <v>-4.32</v>
      </c>
      <c r="G2137" s="0" t="n">
        <v>-0.7</v>
      </c>
      <c r="H2137" s="0" t="n">
        <v>-1.82</v>
      </c>
      <c r="I2137" s="0" t="n">
        <f aca="false">C2137-D2137</f>
        <v>0.489999999999998</v>
      </c>
      <c r="J2137" s="0" t="n">
        <f aca="false">D2137</f>
        <v>30.85</v>
      </c>
      <c r="K2137" s="0" t="n">
        <f aca="false">C2137</f>
        <v>31.34</v>
      </c>
      <c r="N2137" s="0" t="n">
        <f aca="false">'Central-Hudson On Peak'!I2137</f>
        <v>-2.8</v>
      </c>
      <c r="O2137" s="0" t="n">
        <f aca="false">'Central-Hudson On Peak'!D2137</f>
        <v>63</v>
      </c>
      <c r="P2137" s="1" t="n">
        <f aca="false">(O2137+N2137)-K2137</f>
        <v>28.86</v>
      </c>
    </row>
    <row r="2138" customFormat="false" ht="12.75" hidden="false" customHeight="false" outlineLevel="0" collapsed="false">
      <c r="A2138" s="0" t="s">
        <v>2150</v>
      </c>
      <c r="B2138" s="0" t="n">
        <v>2000</v>
      </c>
      <c r="C2138" s="0" t="n">
        <v>31.34</v>
      </c>
      <c r="D2138" s="0" t="n">
        <v>30.85</v>
      </c>
      <c r="E2138" s="0" t="n">
        <v>-3.68</v>
      </c>
      <c r="F2138" s="0" t="n">
        <v>-4.31</v>
      </c>
      <c r="G2138" s="0" t="n">
        <v>-0.7</v>
      </c>
      <c r="H2138" s="0" t="n">
        <v>-1.82</v>
      </c>
      <c r="I2138" s="0" t="n">
        <f aca="false">C2138-D2138</f>
        <v>0.489999999999998</v>
      </c>
      <c r="J2138" s="0" t="n">
        <f aca="false">D2138</f>
        <v>30.85</v>
      </c>
      <c r="K2138" s="0" t="n">
        <f aca="false">C2138</f>
        <v>31.34</v>
      </c>
      <c r="N2138" s="0" t="n">
        <f aca="false">'Central-Hudson On Peak'!I2138</f>
        <v>-2.8</v>
      </c>
      <c r="O2138" s="0" t="n">
        <f aca="false">'Central-Hudson On Peak'!D2138</f>
        <v>62.99</v>
      </c>
      <c r="P2138" s="1" t="n">
        <f aca="false">(O2138+N2138)-K2138</f>
        <v>28.85</v>
      </c>
    </row>
    <row r="2139" customFormat="false" ht="12.75" hidden="false" customHeight="false" outlineLevel="0" collapsed="false">
      <c r="A2139" s="0" t="s">
        <v>2151</v>
      </c>
      <c r="B2139" s="0" t="n">
        <v>2000</v>
      </c>
      <c r="C2139" s="0" t="n">
        <v>32.18</v>
      </c>
      <c r="D2139" s="0" t="n">
        <v>31.74</v>
      </c>
      <c r="E2139" s="0" t="n">
        <v>-3.15</v>
      </c>
      <c r="F2139" s="0" t="n">
        <v>-3.88</v>
      </c>
      <c r="G2139" s="0" t="n">
        <v>-0.74</v>
      </c>
      <c r="H2139" s="0" t="n">
        <v>-1.91</v>
      </c>
      <c r="I2139" s="0" t="n">
        <f aca="false">C2139-D2139</f>
        <v>0.440000000000001</v>
      </c>
      <c r="J2139" s="0" t="n">
        <f aca="false">D2139</f>
        <v>31.74</v>
      </c>
      <c r="K2139" s="0" t="n">
        <f aca="false">C2139</f>
        <v>32.18</v>
      </c>
      <c r="N2139" s="0" t="n">
        <f aca="false">'Central-Hudson On Peak'!I2139</f>
        <v>-2.95</v>
      </c>
      <c r="O2139" s="0" t="n">
        <f aca="false">'Central-Hudson On Peak'!D2139</f>
        <v>57.29</v>
      </c>
      <c r="P2139" s="1" t="n">
        <f aca="false">(O2139+N2139)-K2139</f>
        <v>22.16</v>
      </c>
    </row>
    <row r="2140" customFormat="false" ht="12.75" hidden="false" customHeight="false" outlineLevel="0" collapsed="false">
      <c r="A2140" s="0" t="s">
        <v>2152</v>
      </c>
      <c r="B2140" s="0" t="n">
        <v>2000</v>
      </c>
      <c r="C2140" s="0" t="n">
        <v>31.35</v>
      </c>
      <c r="D2140" s="0" t="n">
        <v>30.95</v>
      </c>
      <c r="E2140" s="0" t="n">
        <v>-3.14</v>
      </c>
      <c r="F2140" s="0" t="n">
        <v>-3.87</v>
      </c>
      <c r="G2140" s="0" t="n">
        <v>-0.72</v>
      </c>
      <c r="H2140" s="0" t="n">
        <v>-1.85</v>
      </c>
      <c r="I2140" s="0" t="n">
        <f aca="false">C2140-D2140</f>
        <v>0.400000000000002</v>
      </c>
      <c r="J2140" s="0" t="n">
        <f aca="false">D2140</f>
        <v>30.95</v>
      </c>
      <c r="K2140" s="0" t="n">
        <f aca="false">C2140</f>
        <v>31.35</v>
      </c>
      <c r="N2140" s="0" t="n">
        <f aca="false">'Central-Hudson On Peak'!I2140</f>
        <v>-2.87</v>
      </c>
      <c r="O2140" s="0" t="n">
        <f aca="false">'Central-Hudson On Peak'!D2140</f>
        <v>56.33</v>
      </c>
      <c r="P2140" s="1" t="n">
        <f aca="false">(O2140+N2140)-K2140</f>
        <v>22.11</v>
      </c>
    </row>
    <row r="2141" customFormat="false" ht="12.75" hidden="false" customHeight="false" outlineLevel="0" collapsed="false">
      <c r="A2141" s="0" t="s">
        <v>2153</v>
      </c>
      <c r="B2141" s="0" t="n">
        <v>2000</v>
      </c>
      <c r="C2141" s="0" t="n">
        <v>34.28</v>
      </c>
      <c r="D2141" s="0" t="n">
        <v>33.44</v>
      </c>
      <c r="E2141" s="0" t="n">
        <v>-1.98</v>
      </c>
      <c r="F2141" s="0" t="n">
        <v>-2.44</v>
      </c>
      <c r="G2141" s="0" t="n">
        <v>-0.82</v>
      </c>
      <c r="H2141" s="0" t="n">
        <v>-2.12</v>
      </c>
      <c r="I2141" s="0" t="n">
        <f aca="false">C2141-D2141</f>
        <v>0.840000000000003</v>
      </c>
      <c r="J2141" s="0" t="n">
        <f aca="false">D2141</f>
        <v>33.44</v>
      </c>
      <c r="K2141" s="0" t="n">
        <f aca="false">C2141</f>
        <v>34.28</v>
      </c>
      <c r="N2141" s="0" t="n">
        <f aca="false">'Central-Hudson On Peak'!I2141</f>
        <v>-3.28</v>
      </c>
      <c r="O2141" s="0" t="n">
        <f aca="false">'Central-Hudson On Peak'!D2141</f>
        <v>51.51</v>
      </c>
      <c r="P2141" s="1" t="n">
        <f aca="false">(O2141+N2141)-K2141</f>
        <v>13.95</v>
      </c>
    </row>
    <row r="2142" customFormat="false" ht="12.75" hidden="false" customHeight="false" outlineLevel="0" collapsed="false">
      <c r="A2142" s="0" t="s">
        <v>2154</v>
      </c>
      <c r="B2142" s="0" t="n">
        <v>2000</v>
      </c>
      <c r="C2142" s="0" t="n">
        <v>31.42</v>
      </c>
      <c r="D2142" s="0" t="n">
        <v>30.78</v>
      </c>
      <c r="E2142" s="0" t="n">
        <v>-2.31</v>
      </c>
      <c r="F2142" s="0" t="n">
        <v>-2.84</v>
      </c>
      <c r="G2142" s="0" t="n">
        <v>-0.74</v>
      </c>
      <c r="H2142" s="0" t="n">
        <v>-1.91</v>
      </c>
      <c r="I2142" s="0" t="n">
        <f aca="false">C2142-D2142</f>
        <v>0.640000000000001</v>
      </c>
      <c r="J2142" s="0" t="n">
        <f aca="false">D2142</f>
        <v>30.78</v>
      </c>
      <c r="K2142" s="0" t="n">
        <f aca="false">C2142</f>
        <v>31.42</v>
      </c>
      <c r="N2142" s="0" t="n">
        <f aca="false">'Central-Hudson On Peak'!I2142</f>
        <v>-2.95</v>
      </c>
      <c r="O2142" s="0" t="n">
        <f aca="false">'Central-Hudson On Peak'!D2142</f>
        <v>50.57</v>
      </c>
      <c r="P2142" s="1" t="n">
        <f aca="false">(O2142+N2142)-K2142</f>
        <v>16.2</v>
      </c>
    </row>
    <row r="2143" customFormat="false" ht="12.75" hidden="false" customHeight="false" outlineLevel="0" collapsed="false">
      <c r="A2143" s="0" t="s">
        <v>2155</v>
      </c>
      <c r="B2143" s="0" t="n">
        <v>2000</v>
      </c>
      <c r="C2143" s="0" t="n">
        <v>30.61</v>
      </c>
      <c r="D2143" s="0" t="n">
        <v>30.05</v>
      </c>
      <c r="E2143" s="0" t="n">
        <v>-2.46</v>
      </c>
      <c r="F2143" s="0" t="n">
        <v>-3.04</v>
      </c>
      <c r="G2143" s="0" t="n">
        <v>-0.71</v>
      </c>
      <c r="H2143" s="0" t="n">
        <v>-1.85</v>
      </c>
      <c r="I2143" s="0" t="n">
        <f aca="false">C2143-D2143</f>
        <v>0.559999999999999</v>
      </c>
      <c r="J2143" s="0" t="n">
        <f aca="false">D2143</f>
        <v>30.05</v>
      </c>
      <c r="K2143" s="0" t="n">
        <f aca="false">C2143</f>
        <v>30.61</v>
      </c>
      <c r="N2143" s="0" t="n">
        <f aca="false">'Central-Hudson On Peak'!I2143</f>
        <v>-2.85</v>
      </c>
      <c r="O2143" s="0" t="n">
        <f aca="false">'Central-Hudson On Peak'!D2143</f>
        <v>50.79</v>
      </c>
      <c r="P2143" s="1" t="n">
        <f aca="false">(O2143+N2143)-K2143</f>
        <v>17.33</v>
      </c>
    </row>
    <row r="2144" customFormat="false" ht="12.75" hidden="false" customHeight="false" outlineLevel="0" collapsed="false">
      <c r="A2144" s="0" t="s">
        <v>2156</v>
      </c>
      <c r="B2144" s="0" t="n">
        <v>2000</v>
      </c>
      <c r="C2144" s="0" t="n">
        <v>31.54</v>
      </c>
      <c r="D2144" s="0" t="n">
        <v>30.94</v>
      </c>
      <c r="E2144" s="0" t="n">
        <v>-2.42</v>
      </c>
      <c r="F2144" s="0" t="n">
        <v>-2.99</v>
      </c>
      <c r="G2144" s="0" t="n">
        <v>-0.74</v>
      </c>
      <c r="H2144" s="0" t="n">
        <v>-1.91</v>
      </c>
      <c r="I2144" s="0" t="n">
        <f aca="false">C2144-D2144</f>
        <v>0.599999999999998</v>
      </c>
      <c r="J2144" s="0" t="n">
        <f aca="false">D2144</f>
        <v>30.94</v>
      </c>
      <c r="K2144" s="0" t="n">
        <f aca="false">C2144</f>
        <v>31.54</v>
      </c>
      <c r="N2144" s="0" t="n">
        <f aca="false">'Central-Hudson On Peak'!I2144</f>
        <v>-2.95</v>
      </c>
      <c r="O2144" s="0" t="n">
        <f aca="false">'Central-Hudson On Peak'!D2144</f>
        <v>51.53</v>
      </c>
      <c r="P2144" s="1" t="n">
        <f aca="false">(O2144+N2144)-K2144</f>
        <v>17.04</v>
      </c>
    </row>
    <row r="2145" customFormat="false" ht="12.75" hidden="false" customHeight="false" outlineLevel="0" collapsed="false">
      <c r="A2145" s="0" t="s">
        <v>2157</v>
      </c>
      <c r="B2145" s="0" t="n">
        <v>2000</v>
      </c>
      <c r="C2145" s="0" t="n">
        <v>26.64</v>
      </c>
      <c r="D2145" s="0" t="n">
        <v>25.98</v>
      </c>
      <c r="E2145" s="0" t="n">
        <v>-1.49</v>
      </c>
      <c r="F2145" s="0" t="n">
        <v>-1.84</v>
      </c>
      <c r="G2145" s="0" t="n">
        <v>-0.64</v>
      </c>
      <c r="H2145" s="0" t="n">
        <v>-1.65</v>
      </c>
      <c r="I2145" s="0" t="n">
        <f aca="false">C2145-D2145</f>
        <v>0.66</v>
      </c>
      <c r="J2145" s="0" t="n">
        <f aca="false">D2145</f>
        <v>25.98</v>
      </c>
      <c r="K2145" s="0" t="n">
        <f aca="false">C2145</f>
        <v>26.64</v>
      </c>
      <c r="N2145" s="0" t="n">
        <f aca="false">'Central-Hudson On Peak'!I2145</f>
        <v>-2.55</v>
      </c>
      <c r="O2145" s="0" t="n">
        <f aca="false">'Central-Hudson On Peak'!D2145</f>
        <v>39.67</v>
      </c>
      <c r="P2145" s="1" t="n">
        <f aca="false">(O2145+N2145)-K2145</f>
        <v>10.48</v>
      </c>
    </row>
    <row r="2146" customFormat="false" ht="12.75" hidden="false" customHeight="false" outlineLevel="0" collapsed="false">
      <c r="A2146" s="0" t="s">
        <v>2158</v>
      </c>
      <c r="B2146" s="0" t="n">
        <v>2000</v>
      </c>
      <c r="C2146" s="0" t="n">
        <v>25.82</v>
      </c>
      <c r="D2146" s="0" t="n">
        <v>25.57</v>
      </c>
      <c r="E2146" s="0" t="n">
        <v>-2.83</v>
      </c>
      <c r="F2146" s="0" t="n">
        <v>-3.49</v>
      </c>
      <c r="G2146" s="0" t="n">
        <v>-0.65</v>
      </c>
      <c r="H2146" s="0" t="n">
        <v>-1.56</v>
      </c>
      <c r="I2146" s="0" t="n">
        <f aca="false">C2146-D2146</f>
        <v>0.25</v>
      </c>
      <c r="J2146" s="0" t="n">
        <f aca="false">D2146</f>
        <v>25.57</v>
      </c>
      <c r="K2146" s="0" t="n">
        <f aca="false">C2146</f>
        <v>25.82</v>
      </c>
      <c r="N2146" s="0" t="n">
        <f aca="false">'Central-Hudson On Peak'!I2146</f>
        <v>-2.3</v>
      </c>
      <c r="O2146" s="0" t="n">
        <f aca="false">'Central-Hudson On Peak'!D2146</f>
        <v>47.25</v>
      </c>
      <c r="P2146" s="1" t="n">
        <f aca="false">(O2146+N2146)-K2146</f>
        <v>19.13</v>
      </c>
    </row>
    <row r="2147" customFormat="false" ht="12.75" hidden="false" customHeight="false" outlineLevel="0" collapsed="false">
      <c r="A2147" s="0" t="s">
        <v>2159</v>
      </c>
      <c r="B2147" s="0" t="n">
        <v>2000</v>
      </c>
      <c r="C2147" s="0" t="n">
        <v>25.69</v>
      </c>
      <c r="D2147" s="0" t="n">
        <v>25.56</v>
      </c>
      <c r="E2147" s="0" t="n">
        <v>-3.27</v>
      </c>
      <c r="F2147" s="0" t="n">
        <v>-4.03</v>
      </c>
      <c r="G2147" s="0" t="n">
        <v>-0.63</v>
      </c>
      <c r="H2147" s="0" t="n">
        <v>-1.52</v>
      </c>
      <c r="I2147" s="0" t="n">
        <f aca="false">C2147-D2147</f>
        <v>0.130000000000003</v>
      </c>
      <c r="J2147" s="0" t="n">
        <f aca="false">D2147</f>
        <v>25.56</v>
      </c>
      <c r="K2147" s="0" t="n">
        <f aca="false">C2147</f>
        <v>25.69</v>
      </c>
      <c r="N2147" s="0" t="n">
        <f aca="false">'Central-Hudson On Peak'!I2147</f>
        <v>-2.24</v>
      </c>
      <c r="O2147" s="0" t="n">
        <f aca="false">'Central-Hudson On Peak'!D2147</f>
        <v>50.11</v>
      </c>
      <c r="P2147" s="1" t="n">
        <f aca="false">(O2147+N2147)-K2147</f>
        <v>22.18</v>
      </c>
    </row>
    <row r="2148" customFormat="false" ht="12.75" hidden="false" customHeight="false" outlineLevel="0" collapsed="false">
      <c r="A2148" s="0" t="s">
        <v>2160</v>
      </c>
      <c r="B2148" s="0" t="n">
        <v>2000</v>
      </c>
      <c r="C2148" s="0" t="n">
        <v>28.08</v>
      </c>
      <c r="D2148" s="0" t="n">
        <v>27.82</v>
      </c>
      <c r="E2148" s="0" t="n">
        <v>-3.12</v>
      </c>
      <c r="F2148" s="0" t="n">
        <v>-3.85</v>
      </c>
      <c r="G2148" s="0" t="n">
        <v>-0.7</v>
      </c>
      <c r="H2148" s="0" t="n">
        <v>-1.69</v>
      </c>
      <c r="I2148" s="0" t="n">
        <f aca="false">C2148-D2148</f>
        <v>0.259999999999998</v>
      </c>
      <c r="J2148" s="0" t="n">
        <f aca="false">D2148</f>
        <v>27.82</v>
      </c>
      <c r="K2148" s="0" t="n">
        <f aca="false">C2148</f>
        <v>28.08</v>
      </c>
      <c r="N2148" s="0" t="n">
        <f aca="false">'Central-Hudson On Peak'!I2148</f>
        <v>-2.49</v>
      </c>
      <c r="O2148" s="0" t="n">
        <f aca="false">'Central-Hudson On Peak'!D2148</f>
        <v>51.71</v>
      </c>
      <c r="P2148" s="1" t="n">
        <f aca="false">(O2148+N2148)-K2148</f>
        <v>21.14</v>
      </c>
    </row>
    <row r="2149" customFormat="false" ht="12.75" hidden="false" customHeight="false" outlineLevel="0" collapsed="false">
      <c r="A2149" s="0" t="s">
        <v>2161</v>
      </c>
      <c r="B2149" s="0" t="n">
        <v>2000</v>
      </c>
      <c r="C2149" s="0" t="n">
        <v>28.01</v>
      </c>
      <c r="D2149" s="0" t="n">
        <v>27.86</v>
      </c>
      <c r="E2149" s="0" t="n">
        <v>-3.53</v>
      </c>
      <c r="F2149" s="0" t="n">
        <v>-4.35</v>
      </c>
      <c r="G2149" s="0" t="n">
        <v>-0.69</v>
      </c>
      <c r="H2149" s="0" t="n">
        <v>-1.66</v>
      </c>
      <c r="I2149" s="0" t="n">
        <f aca="false">C2149-D2149</f>
        <v>0.150000000000002</v>
      </c>
      <c r="J2149" s="0" t="n">
        <f aca="false">D2149</f>
        <v>27.86</v>
      </c>
      <c r="K2149" s="0" t="n">
        <f aca="false">C2149</f>
        <v>28.01</v>
      </c>
      <c r="N2149" s="0" t="n">
        <f aca="false">'Central-Hudson On Peak'!I2149</f>
        <v>-2.45</v>
      </c>
      <c r="O2149" s="0" t="n">
        <f aca="false">'Central-Hudson On Peak'!D2149</f>
        <v>55.13</v>
      </c>
      <c r="P2149" s="1" t="n">
        <f aca="false">(O2149+N2149)-K2149</f>
        <v>24.67</v>
      </c>
    </row>
    <row r="2150" customFormat="false" ht="12.75" hidden="false" customHeight="false" outlineLevel="0" collapsed="false">
      <c r="A2150" s="0" t="s">
        <v>2162</v>
      </c>
      <c r="B2150" s="0" t="n">
        <v>2000</v>
      </c>
      <c r="C2150" s="0" t="n">
        <v>27.98</v>
      </c>
      <c r="D2150" s="0" t="n">
        <v>27.87</v>
      </c>
      <c r="E2150" s="0" t="n">
        <v>-3.64</v>
      </c>
      <c r="F2150" s="0" t="n">
        <v>-4.49</v>
      </c>
      <c r="G2150" s="0" t="n">
        <v>-0.69</v>
      </c>
      <c r="H2150" s="0" t="n">
        <v>-1.65</v>
      </c>
      <c r="I2150" s="0" t="n">
        <f aca="false">C2150-D2150</f>
        <v>0.109999999999999</v>
      </c>
      <c r="J2150" s="0" t="n">
        <f aca="false">D2150</f>
        <v>27.87</v>
      </c>
      <c r="K2150" s="0" t="n">
        <f aca="false">C2150</f>
        <v>27.98</v>
      </c>
      <c r="N2150" s="0" t="n">
        <f aca="false">'Central-Hudson On Peak'!I2150</f>
        <v>-2.44</v>
      </c>
      <c r="O2150" s="0" t="n">
        <f aca="false">'Central-Hudson On Peak'!D2150</f>
        <v>55.89</v>
      </c>
      <c r="P2150" s="1" t="n">
        <f aca="false">(O2150+N2150)-K2150</f>
        <v>25.47</v>
      </c>
    </row>
    <row r="2151" customFormat="false" ht="12.75" hidden="false" customHeight="false" outlineLevel="0" collapsed="false">
      <c r="A2151" s="0" t="s">
        <v>2163</v>
      </c>
      <c r="B2151" s="0" t="n">
        <v>2000</v>
      </c>
      <c r="C2151" s="0" t="n">
        <v>28.01</v>
      </c>
      <c r="D2151" s="0" t="n">
        <v>27.86</v>
      </c>
      <c r="E2151" s="0" t="n">
        <v>-3.53</v>
      </c>
      <c r="F2151" s="0" t="n">
        <v>-4.35</v>
      </c>
      <c r="G2151" s="0" t="n">
        <v>-0.69</v>
      </c>
      <c r="H2151" s="0" t="n">
        <v>-1.66</v>
      </c>
      <c r="I2151" s="0" t="n">
        <f aca="false">C2151-D2151</f>
        <v>0.150000000000002</v>
      </c>
      <c r="J2151" s="0" t="n">
        <f aca="false">D2151</f>
        <v>27.86</v>
      </c>
      <c r="K2151" s="0" t="n">
        <f aca="false">C2151</f>
        <v>28.01</v>
      </c>
      <c r="N2151" s="0" t="n">
        <f aca="false">'Central-Hudson On Peak'!I2151</f>
        <v>-2.45</v>
      </c>
      <c r="O2151" s="0" t="n">
        <f aca="false">'Central-Hudson On Peak'!D2151</f>
        <v>55.13</v>
      </c>
      <c r="P2151" s="1" t="n">
        <f aca="false">(O2151+N2151)-K2151</f>
        <v>24.67</v>
      </c>
    </row>
    <row r="2152" customFormat="false" ht="12.75" hidden="false" customHeight="false" outlineLevel="0" collapsed="false">
      <c r="A2152" s="0" t="s">
        <v>2164</v>
      </c>
      <c r="B2152" s="0" t="n">
        <v>2000</v>
      </c>
      <c r="C2152" s="0" t="n">
        <v>28.96</v>
      </c>
      <c r="D2152" s="0" t="n">
        <v>30.14</v>
      </c>
      <c r="E2152" s="0" t="n">
        <v>-6.11</v>
      </c>
      <c r="F2152" s="0" t="n">
        <v>-8.2</v>
      </c>
      <c r="G2152" s="0" t="n">
        <v>-0.64</v>
      </c>
      <c r="H2152" s="0" t="n">
        <v>-1.55</v>
      </c>
      <c r="I2152" s="0" t="n">
        <f aca="false">C2152-D2152</f>
        <v>-1.18</v>
      </c>
      <c r="J2152" s="0" t="n">
        <f aca="false">D2152</f>
        <v>30.14</v>
      </c>
      <c r="K2152" s="0" t="n">
        <f aca="false">C2152</f>
        <v>28.96</v>
      </c>
      <c r="N2152" s="0" t="n">
        <f aca="false">'Central-Hudson On Peak'!I2152</f>
        <v>-2.28</v>
      </c>
      <c r="O2152" s="0" t="n">
        <f aca="false">'Central-Hudson On Peak'!D2152</f>
        <v>73.09</v>
      </c>
      <c r="P2152" s="1" t="n">
        <f aca="false">(O2152+N2152)-K2152</f>
        <v>41.85</v>
      </c>
    </row>
    <row r="2153" customFormat="false" ht="12.75" hidden="false" customHeight="false" outlineLevel="0" collapsed="false">
      <c r="A2153" s="0" t="s">
        <v>2165</v>
      </c>
      <c r="B2153" s="0" t="n">
        <v>2000</v>
      </c>
      <c r="C2153" s="0" t="n">
        <v>28.96</v>
      </c>
      <c r="D2153" s="0" t="n">
        <v>30.14</v>
      </c>
      <c r="E2153" s="0" t="n">
        <v>-6.11</v>
      </c>
      <c r="F2153" s="0" t="n">
        <v>-8.2</v>
      </c>
      <c r="G2153" s="0" t="n">
        <v>-0.64</v>
      </c>
      <c r="H2153" s="0" t="n">
        <v>-1.55</v>
      </c>
      <c r="I2153" s="0" t="n">
        <f aca="false">C2153-D2153</f>
        <v>-1.18</v>
      </c>
      <c r="J2153" s="0" t="n">
        <f aca="false">D2153</f>
        <v>30.14</v>
      </c>
      <c r="K2153" s="0" t="n">
        <f aca="false">C2153</f>
        <v>28.96</v>
      </c>
      <c r="N2153" s="0" t="n">
        <f aca="false">'Central-Hudson On Peak'!I2153</f>
        <v>-2.28</v>
      </c>
      <c r="O2153" s="0" t="n">
        <f aca="false">'Central-Hudson On Peak'!D2153</f>
        <v>73.09</v>
      </c>
      <c r="P2153" s="1" t="n">
        <f aca="false">(O2153+N2153)-K2153</f>
        <v>41.85</v>
      </c>
    </row>
    <row r="2154" customFormat="false" ht="12.75" hidden="false" customHeight="false" outlineLevel="0" collapsed="false">
      <c r="A2154" s="0" t="s">
        <v>2166</v>
      </c>
      <c r="B2154" s="0" t="n">
        <v>2000</v>
      </c>
      <c r="C2154" s="0" t="n">
        <v>28.86</v>
      </c>
      <c r="D2154" s="0" t="n">
        <v>30.02</v>
      </c>
      <c r="E2154" s="0" t="n">
        <v>-6.11</v>
      </c>
      <c r="F2154" s="0" t="n">
        <v>-8.17</v>
      </c>
      <c r="G2154" s="0" t="n">
        <v>-0.64</v>
      </c>
      <c r="H2154" s="0" t="n">
        <v>-1.54</v>
      </c>
      <c r="I2154" s="0" t="n">
        <f aca="false">C2154-D2154</f>
        <v>-1.16</v>
      </c>
      <c r="J2154" s="0" t="n">
        <f aca="false">D2154</f>
        <v>30.02</v>
      </c>
      <c r="K2154" s="0" t="n">
        <f aca="false">C2154</f>
        <v>28.86</v>
      </c>
      <c r="N2154" s="0" t="n">
        <f aca="false">'Central-Hudson On Peak'!I2154</f>
        <v>-2.27</v>
      </c>
      <c r="O2154" s="0" t="n">
        <f aca="false">'Central-Hudson On Peak'!D2154</f>
        <v>73.1</v>
      </c>
      <c r="P2154" s="1" t="n">
        <f aca="false">(O2154+N2154)-K2154</f>
        <v>41.97</v>
      </c>
    </row>
    <row r="2155" customFormat="false" ht="12.75" hidden="false" customHeight="false" outlineLevel="0" collapsed="false">
      <c r="A2155" s="0" t="s">
        <v>2167</v>
      </c>
      <c r="B2155" s="0" t="n">
        <v>2000</v>
      </c>
      <c r="C2155" s="0" t="n">
        <v>36.1</v>
      </c>
      <c r="D2155" s="0" t="n">
        <v>39.08</v>
      </c>
      <c r="E2155" s="0" t="n">
        <v>-5.34</v>
      </c>
      <c r="F2155" s="0" t="n">
        <v>-9.54</v>
      </c>
      <c r="G2155" s="0" t="n">
        <v>-0.87</v>
      </c>
      <c r="H2155" s="0" t="n">
        <v>-2.09</v>
      </c>
      <c r="I2155" s="0" t="n">
        <f aca="false">C2155-D2155</f>
        <v>-2.98</v>
      </c>
      <c r="J2155" s="0" t="n">
        <f aca="false">D2155</f>
        <v>39.08</v>
      </c>
      <c r="K2155" s="0" t="n">
        <f aca="false">C2155</f>
        <v>36.1</v>
      </c>
      <c r="N2155" s="0" t="n">
        <f aca="false">'Central-Hudson On Peak'!I2155</f>
        <v>-3.08</v>
      </c>
      <c r="O2155" s="0" t="n">
        <f aca="false">'Central-Hudson On Peak'!D2155</f>
        <v>72.47</v>
      </c>
      <c r="P2155" s="1" t="n">
        <f aca="false">(O2155+N2155)-K2155</f>
        <v>33.29</v>
      </c>
    </row>
    <row r="2156" customFormat="false" ht="12.75" hidden="false" customHeight="false" outlineLevel="0" collapsed="false">
      <c r="A2156" s="0" t="s">
        <v>2168</v>
      </c>
      <c r="B2156" s="0" t="n">
        <v>2000</v>
      </c>
      <c r="C2156" s="0" t="n">
        <v>27.61</v>
      </c>
      <c r="D2156" s="0" t="n">
        <v>27.89</v>
      </c>
      <c r="E2156" s="0" t="n">
        <v>-5.15</v>
      </c>
      <c r="F2156" s="0" t="n">
        <v>-6.32</v>
      </c>
      <c r="G2156" s="0" t="n">
        <v>-0.63</v>
      </c>
      <c r="H2156" s="0" t="n">
        <v>-1.52</v>
      </c>
      <c r="I2156" s="0" t="n">
        <f aca="false">C2156-D2156</f>
        <v>-0.280000000000001</v>
      </c>
      <c r="J2156" s="0" t="n">
        <f aca="false">D2156</f>
        <v>27.89</v>
      </c>
      <c r="K2156" s="0" t="n">
        <f aca="false">C2156</f>
        <v>27.61</v>
      </c>
      <c r="N2156" s="0" t="n">
        <f aca="false">'Central-Hudson On Peak'!I2156</f>
        <v>-2.24</v>
      </c>
      <c r="O2156" s="0" t="n">
        <f aca="false">'Central-Hudson On Peak'!D2156</f>
        <v>66</v>
      </c>
      <c r="P2156" s="1" t="n">
        <f aca="false">(O2156+N2156)-K2156</f>
        <v>36.15</v>
      </c>
    </row>
    <row r="2157" customFormat="false" ht="12.75" hidden="false" customHeight="false" outlineLevel="0" collapsed="false">
      <c r="A2157" s="0" t="s">
        <v>2169</v>
      </c>
      <c r="B2157" s="0" t="n">
        <v>2000</v>
      </c>
      <c r="C2157" s="0" t="n">
        <v>27.95</v>
      </c>
      <c r="D2157" s="0" t="n">
        <v>27.77</v>
      </c>
      <c r="E2157" s="0" t="n">
        <v>-3.51</v>
      </c>
      <c r="F2157" s="0" t="n">
        <v>-4.3</v>
      </c>
      <c r="G2157" s="0" t="n">
        <v>-0.69</v>
      </c>
      <c r="H2157" s="0" t="n">
        <v>-1.66</v>
      </c>
      <c r="I2157" s="0" t="n">
        <f aca="false">C2157-D2157</f>
        <v>0.18</v>
      </c>
      <c r="J2157" s="0" t="n">
        <f aca="false">D2157</f>
        <v>27.77</v>
      </c>
      <c r="K2157" s="0" t="n">
        <f aca="false">C2157</f>
        <v>27.95</v>
      </c>
      <c r="N2157" s="0" t="n">
        <f aca="false">'Central-Hudson On Peak'!I2157</f>
        <v>-2.44</v>
      </c>
      <c r="O2157" s="0" t="n">
        <f aca="false">'Central-Hudson On Peak'!D2157</f>
        <v>54.96</v>
      </c>
      <c r="P2157" s="1" t="n">
        <f aca="false">(O2157+N2157)-K2157</f>
        <v>24.57</v>
      </c>
    </row>
    <row r="2158" customFormat="false" ht="12.75" hidden="false" customHeight="false" outlineLevel="0" collapsed="false">
      <c r="A2158" s="0" t="s">
        <v>2170</v>
      </c>
      <c r="B2158" s="0" t="n">
        <v>2000</v>
      </c>
      <c r="C2158" s="0" t="n">
        <v>28.08</v>
      </c>
      <c r="D2158" s="0" t="n">
        <v>27.73</v>
      </c>
      <c r="E2158" s="0" t="n">
        <v>-2.87</v>
      </c>
      <c r="F2158" s="0" t="n">
        <v>-3.52</v>
      </c>
      <c r="G2158" s="0" t="n">
        <v>-0.71</v>
      </c>
      <c r="H2158" s="0" t="n">
        <v>-1.71</v>
      </c>
      <c r="I2158" s="0" t="n">
        <f aca="false">C2158-D2158</f>
        <v>0.349999999999998</v>
      </c>
      <c r="J2158" s="0" t="n">
        <f aca="false">D2158</f>
        <v>27.73</v>
      </c>
      <c r="K2158" s="0" t="n">
        <f aca="false">C2158</f>
        <v>28.08</v>
      </c>
      <c r="N2158" s="0" t="n">
        <f aca="false">'Central-Hudson On Peak'!I2158</f>
        <v>-2.52</v>
      </c>
      <c r="O2158" s="0" t="n">
        <f aca="false">'Central-Hudson On Peak'!D2158</f>
        <v>50.68</v>
      </c>
      <c r="P2158" s="1" t="n">
        <f aca="false">(O2158+N2158)-K2158</f>
        <v>20.08</v>
      </c>
    </row>
    <row r="2159" customFormat="false" ht="12.75" hidden="false" customHeight="false" outlineLevel="0" collapsed="false">
      <c r="A2159" s="0" t="s">
        <v>2171</v>
      </c>
      <c r="B2159" s="0" t="n">
        <v>2000</v>
      </c>
      <c r="C2159" s="0" t="n">
        <v>25.87</v>
      </c>
      <c r="D2159" s="0" t="n">
        <v>25.71</v>
      </c>
      <c r="E2159" s="0" t="n">
        <v>-3.23</v>
      </c>
      <c r="F2159" s="0" t="n">
        <v>-3.97</v>
      </c>
      <c r="G2159" s="0" t="n">
        <v>-0.64</v>
      </c>
      <c r="H2159" s="0" t="n">
        <v>-1.54</v>
      </c>
      <c r="I2159" s="0" t="n">
        <f aca="false">C2159-D2159</f>
        <v>0.16</v>
      </c>
      <c r="J2159" s="0" t="n">
        <f aca="false">D2159</f>
        <v>25.71</v>
      </c>
      <c r="K2159" s="0" t="n">
        <f aca="false">C2159</f>
        <v>25.87</v>
      </c>
      <c r="N2159" s="0" t="n">
        <f aca="false">'Central-Hudson On Peak'!I2159</f>
        <v>-2.26</v>
      </c>
      <c r="O2159" s="0" t="n">
        <f aca="false">'Central-Hudson On Peak'!D2159</f>
        <v>50.83</v>
      </c>
      <c r="P2159" s="1" t="n">
        <f aca="false">(O2159+N2159)-K2159</f>
        <v>22.7</v>
      </c>
    </row>
    <row r="2160" customFormat="false" ht="12.75" hidden="false" customHeight="false" outlineLevel="0" collapsed="false">
      <c r="A2160" s="0" t="s">
        <v>2172</v>
      </c>
      <c r="B2160" s="0" t="n">
        <v>2000</v>
      </c>
      <c r="C2160" s="0" t="n">
        <v>25.87</v>
      </c>
      <c r="D2160" s="0" t="n">
        <v>25.71</v>
      </c>
      <c r="E2160" s="0" t="n">
        <v>-3.23</v>
      </c>
      <c r="F2160" s="0" t="n">
        <v>-3.97</v>
      </c>
      <c r="G2160" s="0" t="n">
        <v>-0.64</v>
      </c>
      <c r="H2160" s="0" t="n">
        <v>-1.54</v>
      </c>
      <c r="I2160" s="0" t="n">
        <f aca="false">C2160-D2160</f>
        <v>0.16</v>
      </c>
      <c r="J2160" s="0" t="n">
        <f aca="false">D2160</f>
        <v>25.71</v>
      </c>
      <c r="K2160" s="0" t="n">
        <f aca="false">C2160</f>
        <v>25.87</v>
      </c>
      <c r="N2160" s="0" t="n">
        <f aca="false">'Central-Hudson On Peak'!I2160</f>
        <v>-2.26</v>
      </c>
      <c r="O2160" s="0" t="n">
        <f aca="false">'Central-Hudson On Peak'!D2160</f>
        <v>50.82</v>
      </c>
      <c r="P2160" s="1" t="n">
        <f aca="false">(O2160+N2160)-K2160</f>
        <v>22.69</v>
      </c>
    </row>
    <row r="2161" customFormat="false" ht="12.75" hidden="false" customHeight="false" outlineLevel="0" collapsed="false">
      <c r="A2161" s="0" t="s">
        <v>2173</v>
      </c>
      <c r="B2161" s="0" t="n">
        <v>2000</v>
      </c>
      <c r="C2161" s="0" t="n">
        <v>26.1</v>
      </c>
      <c r="D2161" s="0" t="n">
        <v>25.63</v>
      </c>
      <c r="E2161" s="0" t="n">
        <v>-2.11</v>
      </c>
      <c r="F2161" s="0" t="n">
        <v>-2.59</v>
      </c>
      <c r="G2161" s="0" t="n">
        <v>-0.68</v>
      </c>
      <c r="H2161" s="0" t="n">
        <v>-1.63</v>
      </c>
      <c r="I2161" s="0" t="n">
        <f aca="false">C2161-D2161</f>
        <v>0.470000000000002</v>
      </c>
      <c r="J2161" s="0" t="n">
        <f aca="false">D2161</f>
        <v>25.63</v>
      </c>
      <c r="K2161" s="0" t="n">
        <f aca="false">C2161</f>
        <v>26.1</v>
      </c>
      <c r="N2161" s="0" t="n">
        <f aca="false">'Central-Hudson On Peak'!I2161</f>
        <v>-2.4</v>
      </c>
      <c r="O2161" s="0" t="n">
        <f aca="false">'Central-Hudson On Peak'!D2161</f>
        <v>43.3</v>
      </c>
      <c r="P2161" s="1" t="n">
        <f aca="false">(O2161+N2161)-K2161</f>
        <v>14.8</v>
      </c>
    </row>
    <row r="2162" customFormat="false" ht="12.75" hidden="false" customHeight="false" outlineLevel="0" collapsed="false">
      <c r="A2162" s="0" t="s">
        <v>2174</v>
      </c>
      <c r="B2162" s="0" t="n">
        <v>2000</v>
      </c>
      <c r="C2162" s="0" t="n">
        <v>23</v>
      </c>
      <c r="D2162" s="0" t="n">
        <v>23.14</v>
      </c>
      <c r="E2162" s="0" t="n">
        <v>-2.92</v>
      </c>
      <c r="F2162" s="0" t="n">
        <v>-3.59</v>
      </c>
      <c r="G2162" s="0" t="n">
        <v>-0.38</v>
      </c>
      <c r="H2162" s="0" t="n">
        <v>-0.91</v>
      </c>
      <c r="I2162" s="0" t="n">
        <f aca="false">C2162-D2162</f>
        <v>-0.140000000000001</v>
      </c>
      <c r="J2162" s="0" t="n">
        <f aca="false">D2162</f>
        <v>23.14</v>
      </c>
      <c r="K2162" s="0" t="n">
        <f aca="false">C2162</f>
        <v>23</v>
      </c>
      <c r="N2162" s="0" t="n">
        <f aca="false">'Central-Hudson On Peak'!I2162</f>
        <v>-1.85</v>
      </c>
      <c r="O2162" s="0" t="n">
        <f aca="false">'Central-Hudson On Peak'!D2162</f>
        <v>45.42</v>
      </c>
      <c r="P2162" s="1" t="n">
        <f aca="false">(O2162+N2162)-K2162</f>
        <v>20.57</v>
      </c>
    </row>
    <row r="2163" customFormat="false" ht="12.75" hidden="false" customHeight="false" outlineLevel="0" collapsed="false">
      <c r="A2163" s="0" t="s">
        <v>2175</v>
      </c>
      <c r="B2163" s="0" t="n">
        <v>2000</v>
      </c>
      <c r="C2163" s="0" t="n">
        <v>23.89</v>
      </c>
      <c r="D2163" s="0" t="n">
        <v>24.21</v>
      </c>
      <c r="E2163" s="0" t="n">
        <v>-3.59</v>
      </c>
      <c r="F2163" s="0" t="n">
        <v>-4.43</v>
      </c>
      <c r="G2163" s="0" t="n">
        <v>-0.39</v>
      </c>
      <c r="H2163" s="0" t="n">
        <v>-0.91</v>
      </c>
      <c r="I2163" s="0" t="n">
        <f aca="false">C2163-D2163</f>
        <v>-0.32</v>
      </c>
      <c r="J2163" s="0" t="n">
        <f aca="false">D2163</f>
        <v>24.21</v>
      </c>
      <c r="K2163" s="0" t="n">
        <f aca="false">C2163</f>
        <v>23.89</v>
      </c>
      <c r="N2163" s="0" t="n">
        <f aca="false">'Central-Hudson On Peak'!I2163</f>
        <v>-1.88</v>
      </c>
      <c r="O2163" s="0" t="n">
        <f aca="false">'Central-Hudson On Peak'!D2163</f>
        <v>50.91</v>
      </c>
      <c r="P2163" s="1" t="n">
        <f aca="false">(O2163+N2163)-K2163</f>
        <v>25.14</v>
      </c>
    </row>
    <row r="2164" customFormat="false" ht="12.75" hidden="false" customHeight="false" outlineLevel="0" collapsed="false">
      <c r="A2164" s="0" t="s">
        <v>2176</v>
      </c>
      <c r="B2164" s="0" t="n">
        <v>2000</v>
      </c>
      <c r="C2164" s="0" t="n">
        <v>25.76</v>
      </c>
      <c r="D2164" s="0" t="n">
        <v>26.08</v>
      </c>
      <c r="E2164" s="0" t="n">
        <v>-3.51</v>
      </c>
      <c r="F2164" s="0" t="n">
        <v>-4.41</v>
      </c>
      <c r="G2164" s="0" t="n">
        <v>-0.42</v>
      </c>
      <c r="H2164" s="0" t="n">
        <v>-1</v>
      </c>
      <c r="I2164" s="0" t="n">
        <f aca="false">C2164-D2164</f>
        <v>-0.319999999999997</v>
      </c>
      <c r="J2164" s="0" t="n">
        <f aca="false">D2164</f>
        <v>26.08</v>
      </c>
      <c r="K2164" s="0" t="n">
        <f aca="false">C2164</f>
        <v>25.76</v>
      </c>
      <c r="N2164" s="0" t="n">
        <f aca="false">'Central-Hudson On Peak'!I2164</f>
        <v>-2.05</v>
      </c>
      <c r="O2164" s="0" t="n">
        <f aca="false">'Central-Hudson On Peak'!D2164</f>
        <v>51.95</v>
      </c>
      <c r="P2164" s="1" t="n">
        <f aca="false">(O2164+N2164)-K2164</f>
        <v>24.14</v>
      </c>
    </row>
    <row r="2165" customFormat="false" ht="12.75" hidden="false" customHeight="false" outlineLevel="0" collapsed="false">
      <c r="A2165" s="0" t="s">
        <v>2177</v>
      </c>
      <c r="B2165" s="0" t="n">
        <v>2000</v>
      </c>
      <c r="C2165" s="0" t="n">
        <v>31.16</v>
      </c>
      <c r="D2165" s="0" t="n">
        <v>31.79</v>
      </c>
      <c r="E2165" s="0" t="n">
        <v>-3.45</v>
      </c>
      <c r="F2165" s="0" t="n">
        <v>-4.81</v>
      </c>
      <c r="G2165" s="0" t="n">
        <v>-0.52</v>
      </c>
      <c r="H2165" s="0" t="n">
        <v>-1.25</v>
      </c>
      <c r="I2165" s="0" t="n">
        <f aca="false">C2165-D2165</f>
        <v>-0.629999999999999</v>
      </c>
      <c r="J2165" s="0" t="n">
        <f aca="false">D2165</f>
        <v>31.79</v>
      </c>
      <c r="K2165" s="0" t="n">
        <f aca="false">C2165</f>
        <v>31.16</v>
      </c>
      <c r="N2165" s="0" t="n">
        <f aca="false">'Central-Hudson On Peak'!I2165</f>
        <v>-2.55</v>
      </c>
      <c r="O2165" s="0" t="n">
        <f aca="false">'Central-Hudson On Peak'!D2165</f>
        <v>53.37</v>
      </c>
      <c r="P2165" s="1" t="n">
        <f aca="false">(O2165+N2165)-K2165</f>
        <v>19.66</v>
      </c>
    </row>
    <row r="2166" customFormat="false" ht="12.75" hidden="false" customHeight="false" outlineLevel="0" collapsed="false">
      <c r="A2166" s="0" t="s">
        <v>2178</v>
      </c>
      <c r="B2166" s="0" t="n">
        <v>2000</v>
      </c>
      <c r="C2166" s="0" t="n">
        <v>31.48</v>
      </c>
      <c r="D2166" s="0" t="n">
        <v>32.22</v>
      </c>
      <c r="E2166" s="0" t="n">
        <v>-3.72</v>
      </c>
      <c r="F2166" s="0" t="n">
        <v>-5.18</v>
      </c>
      <c r="G2166" s="0" t="n">
        <v>-0.53</v>
      </c>
      <c r="H2166" s="0" t="n">
        <v>-1.25</v>
      </c>
      <c r="I2166" s="0" t="n">
        <f aca="false">C2166-D2166</f>
        <v>-0.739999999999998</v>
      </c>
      <c r="J2166" s="0" t="n">
        <f aca="false">D2166</f>
        <v>32.22</v>
      </c>
      <c r="K2166" s="0" t="n">
        <f aca="false">C2166</f>
        <v>31.48</v>
      </c>
      <c r="N2166" s="0" t="n">
        <f aca="false">'Central-Hudson On Peak'!I2166</f>
        <v>-2.56</v>
      </c>
      <c r="O2166" s="0" t="n">
        <f aca="false">'Central-Hudson On Peak'!D2166</f>
        <v>55.34</v>
      </c>
      <c r="P2166" s="1" t="n">
        <f aca="false">(O2166+N2166)-K2166</f>
        <v>21.3</v>
      </c>
    </row>
    <row r="2167" customFormat="false" ht="12.75" hidden="false" customHeight="false" outlineLevel="0" collapsed="false">
      <c r="A2167" s="0" t="s">
        <v>2179</v>
      </c>
      <c r="B2167" s="0" t="n">
        <v>2000</v>
      </c>
      <c r="C2167" s="0" t="n">
        <v>28.9</v>
      </c>
      <c r="D2167" s="0" t="n">
        <v>29.41</v>
      </c>
      <c r="E2167" s="0" t="n">
        <v>-3.55</v>
      </c>
      <c r="F2167" s="0" t="n">
        <v>-4.72</v>
      </c>
      <c r="G2167" s="0" t="n">
        <v>-0.48</v>
      </c>
      <c r="H2167" s="0" t="n">
        <v>-1.14</v>
      </c>
      <c r="I2167" s="0" t="n">
        <f aca="false">C2167-D2167</f>
        <v>-0.510000000000002</v>
      </c>
      <c r="J2167" s="0" t="n">
        <f aca="false">D2167</f>
        <v>29.41</v>
      </c>
      <c r="K2167" s="0" t="n">
        <f aca="false">C2167</f>
        <v>28.9</v>
      </c>
      <c r="N2167" s="0" t="n">
        <f aca="false">'Central-Hudson On Peak'!I2167</f>
        <v>-2.34</v>
      </c>
      <c r="O2167" s="0" t="n">
        <f aca="false">'Central-Hudson On Peak'!D2167</f>
        <v>53.88</v>
      </c>
      <c r="P2167" s="1" t="n">
        <f aca="false">(O2167+N2167)-K2167</f>
        <v>22.64</v>
      </c>
    </row>
    <row r="2168" customFormat="false" ht="12.75" hidden="false" customHeight="false" outlineLevel="0" collapsed="false">
      <c r="A2168" s="0" t="s">
        <v>2180</v>
      </c>
      <c r="B2168" s="0" t="n">
        <v>2000</v>
      </c>
      <c r="C2168" s="0" t="n">
        <v>56.19</v>
      </c>
      <c r="D2168" s="0" t="n">
        <v>61.17</v>
      </c>
      <c r="E2168" s="0" t="n">
        <v>-4.32</v>
      </c>
      <c r="F2168" s="0" t="n">
        <v>-10.64</v>
      </c>
      <c r="G2168" s="0" t="n">
        <v>-0.99</v>
      </c>
      <c r="H2168" s="0" t="n">
        <v>-2.33</v>
      </c>
      <c r="I2168" s="0" t="n">
        <f aca="false">C2168-D2168</f>
        <v>-4.98</v>
      </c>
      <c r="J2168" s="0" t="n">
        <f aca="false">D2168</f>
        <v>61.17</v>
      </c>
      <c r="K2168" s="0" t="n">
        <f aca="false">C2168</f>
        <v>56.19</v>
      </c>
      <c r="N2168" s="0" t="n">
        <f aca="false">'Central-Hudson On Peak'!I2168</f>
        <v>-4.79</v>
      </c>
      <c r="O2168" s="0" t="n">
        <f aca="false">'Central-Hudson On Peak'!D2168</f>
        <v>70.28</v>
      </c>
      <c r="P2168" s="1" t="n">
        <f aca="false">(O2168+N2168)-K2168</f>
        <v>9.3</v>
      </c>
    </row>
    <row r="2169" customFormat="false" ht="12.75" hidden="false" customHeight="false" outlineLevel="0" collapsed="false">
      <c r="A2169" s="0" t="s">
        <v>2181</v>
      </c>
      <c r="B2169" s="0" t="n">
        <v>2000</v>
      </c>
      <c r="C2169" s="0" t="n">
        <v>58.5</v>
      </c>
      <c r="D2169" s="0" t="n">
        <v>63.88</v>
      </c>
      <c r="E2169" s="0" t="n">
        <v>-4.38</v>
      </c>
      <c r="F2169" s="0" t="n">
        <v>-11.17</v>
      </c>
      <c r="G2169" s="0" t="n">
        <v>-1.03</v>
      </c>
      <c r="H2169" s="0" t="n">
        <v>-2.44</v>
      </c>
      <c r="I2169" s="0" t="n">
        <f aca="false">C2169-D2169</f>
        <v>-5.38</v>
      </c>
      <c r="J2169" s="0" t="n">
        <f aca="false">D2169</f>
        <v>63.88</v>
      </c>
      <c r="K2169" s="0" t="n">
        <f aca="false">C2169</f>
        <v>58.5</v>
      </c>
      <c r="N2169" s="0" t="n">
        <f aca="false">'Central-Hudson On Peak'!I2169</f>
        <v>-4.99</v>
      </c>
      <c r="O2169" s="0" t="n">
        <f aca="false">'Central-Hudson On Peak'!D2169</f>
        <v>70.92</v>
      </c>
      <c r="P2169" s="1" t="n">
        <f aca="false">(O2169+N2169)-K2169</f>
        <v>7.43000000000001</v>
      </c>
    </row>
    <row r="2170" customFormat="false" ht="12.75" hidden="false" customHeight="false" outlineLevel="0" collapsed="false">
      <c r="A2170" s="0" t="s">
        <v>2182</v>
      </c>
      <c r="B2170" s="0" t="n">
        <v>2000</v>
      </c>
      <c r="C2170" s="0" t="n">
        <v>58.47</v>
      </c>
      <c r="D2170" s="0" t="n">
        <v>63.79</v>
      </c>
      <c r="E2170" s="0" t="n">
        <v>-4.23</v>
      </c>
      <c r="F2170" s="0" t="n">
        <v>-10.96</v>
      </c>
      <c r="G2170" s="0" t="n">
        <v>-1.03</v>
      </c>
      <c r="H2170" s="0" t="n">
        <v>-2.44</v>
      </c>
      <c r="I2170" s="0" t="n">
        <f aca="false">C2170-D2170</f>
        <v>-5.32</v>
      </c>
      <c r="J2170" s="0" t="n">
        <f aca="false">D2170</f>
        <v>63.79</v>
      </c>
      <c r="K2170" s="0" t="n">
        <f aca="false">C2170</f>
        <v>58.47</v>
      </c>
      <c r="N2170" s="0" t="n">
        <f aca="false">'Central-Hudson On Peak'!I2170</f>
        <v>-5</v>
      </c>
      <c r="O2170" s="0" t="n">
        <f aca="false">'Central-Hudson On Peak'!D2170</f>
        <v>70.58</v>
      </c>
      <c r="P2170" s="1" t="n">
        <f aca="false">(O2170+N2170)-K2170</f>
        <v>7.11</v>
      </c>
    </row>
    <row r="2171" customFormat="false" ht="12.75" hidden="false" customHeight="false" outlineLevel="0" collapsed="false">
      <c r="A2171" s="0" t="s">
        <v>2183</v>
      </c>
      <c r="B2171" s="0" t="n">
        <v>2000</v>
      </c>
      <c r="C2171" s="0" t="n">
        <v>69.01</v>
      </c>
      <c r="D2171" s="0" t="n">
        <v>75.97</v>
      </c>
      <c r="E2171" s="0" t="n">
        <v>-3.65</v>
      </c>
      <c r="F2171" s="0" t="n">
        <v>-12.31</v>
      </c>
      <c r="G2171" s="0" t="n">
        <v>-1.24</v>
      </c>
      <c r="H2171" s="0" t="n">
        <v>-2.94</v>
      </c>
      <c r="I2171" s="0" t="n">
        <f aca="false">C2171-D2171</f>
        <v>-6.95999999999999</v>
      </c>
      <c r="J2171" s="0" t="n">
        <f aca="false">D2171</f>
        <v>75.97</v>
      </c>
      <c r="K2171" s="0" t="n">
        <f aca="false">C2171</f>
        <v>69.01</v>
      </c>
      <c r="N2171" s="0" t="n">
        <f aca="false">'Central-Hudson On Peak'!I2171</f>
        <v>-6.02</v>
      </c>
      <c r="O2171" s="0" t="n">
        <f aca="false">'Central-Hudson On Peak'!D2171</f>
        <v>71.24</v>
      </c>
      <c r="P2171" s="1" t="n">
        <f aca="false">(O2171+N2171)-K2171</f>
        <v>-3.79000000000001</v>
      </c>
    </row>
    <row r="2172" customFormat="false" ht="12.75" hidden="false" customHeight="false" outlineLevel="0" collapsed="false">
      <c r="A2172" s="0" t="s">
        <v>2184</v>
      </c>
      <c r="B2172" s="0" t="n">
        <v>2000</v>
      </c>
      <c r="C2172" s="0" t="n">
        <v>33.03</v>
      </c>
      <c r="D2172" s="0" t="n">
        <v>34.11</v>
      </c>
      <c r="E2172" s="0" t="n">
        <v>-4.4</v>
      </c>
      <c r="F2172" s="0" t="n">
        <v>-6.23</v>
      </c>
      <c r="G2172" s="0" t="n">
        <v>-0.54</v>
      </c>
      <c r="H2172" s="0" t="n">
        <v>-1.29</v>
      </c>
      <c r="I2172" s="0" t="n">
        <f aca="false">C2172-D2172</f>
        <v>-1.08</v>
      </c>
      <c r="J2172" s="0" t="n">
        <f aca="false">D2172</f>
        <v>34.11</v>
      </c>
      <c r="K2172" s="0" t="n">
        <f aca="false">C2172</f>
        <v>33.03</v>
      </c>
      <c r="N2172" s="0" t="n">
        <f aca="false">'Central-Hudson On Peak'!I2172</f>
        <v>-2.64</v>
      </c>
      <c r="O2172" s="0" t="n">
        <f aca="false">'Central-Hudson On Peak'!D2172</f>
        <v>61.64</v>
      </c>
      <c r="P2172" s="1" t="n">
        <f aca="false">(O2172+N2172)-K2172</f>
        <v>25.97</v>
      </c>
    </row>
    <row r="2173" customFormat="false" ht="12.75" hidden="false" customHeight="false" outlineLevel="0" collapsed="false">
      <c r="A2173" s="0" t="s">
        <v>2185</v>
      </c>
      <c r="B2173" s="0" t="n">
        <v>2000</v>
      </c>
      <c r="C2173" s="0" t="n">
        <v>28.95</v>
      </c>
      <c r="D2173" s="0" t="n">
        <v>29.46</v>
      </c>
      <c r="E2173" s="0" t="n">
        <v>-3.46</v>
      </c>
      <c r="F2173" s="0" t="n">
        <v>-4.64</v>
      </c>
      <c r="G2173" s="0" t="n">
        <v>-0.48</v>
      </c>
      <c r="H2173" s="0" t="n">
        <v>-1.15</v>
      </c>
      <c r="I2173" s="0" t="n">
        <f aca="false">C2173-D2173</f>
        <v>-0.510000000000002</v>
      </c>
      <c r="J2173" s="0" t="n">
        <f aca="false">D2173</f>
        <v>29.46</v>
      </c>
      <c r="K2173" s="0" t="n">
        <f aca="false">C2173</f>
        <v>28.95</v>
      </c>
      <c r="N2173" s="0" t="n">
        <f aca="false">'Central-Hudson On Peak'!I2173</f>
        <v>-2.35</v>
      </c>
      <c r="O2173" s="0" t="n">
        <f aca="false">'Central-Hudson On Peak'!D2173</f>
        <v>53.51</v>
      </c>
      <c r="P2173" s="1" t="n">
        <f aca="false">(O2173+N2173)-K2173</f>
        <v>22.21</v>
      </c>
    </row>
    <row r="2174" customFormat="false" ht="12.75" hidden="false" customHeight="false" outlineLevel="0" collapsed="false">
      <c r="A2174" s="0" t="s">
        <v>2186</v>
      </c>
      <c r="B2174" s="0" t="n">
        <v>2000</v>
      </c>
      <c r="C2174" s="0" t="n">
        <v>24.95</v>
      </c>
      <c r="D2174" s="0" t="n">
        <v>25.22</v>
      </c>
      <c r="E2174" s="0" t="n">
        <v>-3.33</v>
      </c>
      <c r="F2174" s="0" t="n">
        <v>-4.16</v>
      </c>
      <c r="G2174" s="0" t="n">
        <v>-0.41</v>
      </c>
      <c r="H2174" s="0" t="n">
        <v>-0.97</v>
      </c>
      <c r="I2174" s="0" t="n">
        <f aca="false">C2174-D2174</f>
        <v>-0.27</v>
      </c>
      <c r="J2174" s="0" t="n">
        <f aca="false">D2174</f>
        <v>25.22</v>
      </c>
      <c r="K2174" s="0" t="n">
        <f aca="false">C2174</f>
        <v>24.95</v>
      </c>
      <c r="N2174" s="0" t="n">
        <f aca="false">'Central-Hudson On Peak'!I2174</f>
        <v>-1.99</v>
      </c>
      <c r="O2174" s="0" t="n">
        <f aca="false">'Central-Hudson On Peak'!D2174</f>
        <v>50.01</v>
      </c>
      <c r="P2174" s="1" t="n">
        <f aca="false">(O2174+N2174)-K2174</f>
        <v>23.07</v>
      </c>
    </row>
    <row r="2175" customFormat="false" ht="12.75" hidden="false" customHeight="false" outlineLevel="0" collapsed="false">
      <c r="A2175" s="0" t="s">
        <v>2187</v>
      </c>
      <c r="B2175" s="0" t="n">
        <v>2000</v>
      </c>
      <c r="C2175" s="0" t="n">
        <v>24.48</v>
      </c>
      <c r="D2175" s="0" t="n">
        <v>24.8</v>
      </c>
      <c r="E2175" s="0" t="n">
        <v>-3.47</v>
      </c>
      <c r="F2175" s="0" t="n">
        <v>-4.34</v>
      </c>
      <c r="G2175" s="0" t="n">
        <v>-0.4</v>
      </c>
      <c r="H2175" s="0" t="n">
        <v>-0.95</v>
      </c>
      <c r="I2175" s="0" t="n">
        <f aca="false">C2175-D2175</f>
        <v>-0.32</v>
      </c>
      <c r="J2175" s="0" t="n">
        <f aca="false">D2175</f>
        <v>24.8</v>
      </c>
      <c r="K2175" s="0" t="n">
        <f aca="false">C2175</f>
        <v>24.48</v>
      </c>
      <c r="N2175" s="0" t="n">
        <f aca="false">'Central-Hudson On Peak'!I2175</f>
        <v>-1.94</v>
      </c>
      <c r="O2175" s="0" t="n">
        <f aca="false">'Central-Hudson On Peak'!D2175</f>
        <v>50.72</v>
      </c>
      <c r="P2175" s="1" t="n">
        <f aca="false">(O2175+N2175)-K2175</f>
        <v>24.3</v>
      </c>
    </row>
    <row r="2176" customFormat="false" ht="12.75" hidden="false" customHeight="false" outlineLevel="0" collapsed="false">
      <c r="A2176" s="0" t="s">
        <v>2188</v>
      </c>
      <c r="B2176" s="0" t="n">
        <v>2000</v>
      </c>
      <c r="C2176" s="0" t="n">
        <v>24.74</v>
      </c>
      <c r="D2176" s="0" t="n">
        <v>25.06</v>
      </c>
      <c r="E2176" s="0" t="n">
        <v>-3.47</v>
      </c>
      <c r="F2176" s="0" t="n">
        <v>-4.35</v>
      </c>
      <c r="G2176" s="0" t="n">
        <v>-0.4</v>
      </c>
      <c r="H2176" s="0" t="n">
        <v>-0.96</v>
      </c>
      <c r="I2176" s="0" t="n">
        <f aca="false">C2176-D2176</f>
        <v>-0.32</v>
      </c>
      <c r="J2176" s="0" t="n">
        <f aca="false">D2176</f>
        <v>25.06</v>
      </c>
      <c r="K2176" s="0" t="n">
        <f aca="false">C2176</f>
        <v>24.74</v>
      </c>
      <c r="N2176" s="0" t="n">
        <f aca="false">'Central-Hudson On Peak'!I2176</f>
        <v>-1.96</v>
      </c>
      <c r="O2176" s="0" t="n">
        <f aca="false">'Central-Hudson On Peak'!D2176</f>
        <v>50.96</v>
      </c>
      <c r="P2176" s="1" t="n">
        <f aca="false">(O2176+N2176)-K2176</f>
        <v>24.26</v>
      </c>
    </row>
    <row r="2177" customFormat="false" ht="12.75" hidden="false" customHeight="false" outlineLevel="0" collapsed="false">
      <c r="A2177" s="0" t="s">
        <v>2189</v>
      </c>
      <c r="B2177" s="0" t="n">
        <v>2000</v>
      </c>
      <c r="C2177" s="0" t="n">
        <v>23.2</v>
      </c>
      <c r="D2177" s="0" t="n">
        <v>23.14</v>
      </c>
      <c r="E2177" s="0" t="n">
        <v>-2.06</v>
      </c>
      <c r="F2177" s="0" t="n">
        <v>-2.55</v>
      </c>
      <c r="G2177" s="0" t="n">
        <v>-0.4</v>
      </c>
      <c r="H2177" s="0" t="n">
        <v>-0.95</v>
      </c>
      <c r="I2177" s="0" t="n">
        <f aca="false">C2177-D2177</f>
        <v>0.0599999999999987</v>
      </c>
      <c r="J2177" s="0" t="n">
        <f aca="false">D2177</f>
        <v>23.14</v>
      </c>
      <c r="K2177" s="0" t="n">
        <f aca="false">C2177</f>
        <v>23.2</v>
      </c>
      <c r="N2177" s="0" t="n">
        <f aca="false">'Central-Hudson On Peak'!I2177</f>
        <v>-1.95</v>
      </c>
      <c r="O2177" s="0" t="n">
        <f aca="false">'Central-Hudson On Peak'!D2177</f>
        <v>39.81</v>
      </c>
      <c r="P2177" s="1" t="n">
        <f aca="false">(O2177+N2177)-K2177</f>
        <v>14.66</v>
      </c>
    </row>
    <row r="2178" customFormat="false" ht="12.75" hidden="false" customHeight="false" outlineLevel="0" collapsed="false">
      <c r="A2178" s="0" t="s">
        <v>2190</v>
      </c>
      <c r="B2178" s="0" t="n">
        <v>2000</v>
      </c>
      <c r="C2178" s="0" t="n">
        <v>40.09</v>
      </c>
      <c r="D2178" s="0" t="n">
        <v>39.21</v>
      </c>
      <c r="E2178" s="0" t="n">
        <v>0</v>
      </c>
      <c r="F2178" s="0" t="n">
        <v>0</v>
      </c>
      <c r="G2178" s="0" t="n">
        <v>-0.84</v>
      </c>
      <c r="H2178" s="0" t="n">
        <v>-1.72</v>
      </c>
      <c r="I2178" s="0" t="n">
        <f aca="false">C2178-D2178</f>
        <v>0.880000000000003</v>
      </c>
      <c r="J2178" s="0" t="n">
        <f aca="false">D2178</f>
        <v>39.21</v>
      </c>
      <c r="K2178" s="0" t="n">
        <f aca="false">C2178</f>
        <v>40.09</v>
      </c>
      <c r="N2178" s="0" t="n">
        <f aca="false">'Central-Hudson On Peak'!I2178</f>
        <v>-3.26</v>
      </c>
      <c r="O2178" s="0" t="n">
        <f aca="false">'Central-Hudson On Peak'!D2178</f>
        <v>43.35</v>
      </c>
      <c r="P2178" s="1" t="n">
        <f aca="false">(O2178+N2178)-K2178</f>
        <v>0</v>
      </c>
    </row>
    <row r="2179" customFormat="false" ht="12.75" hidden="false" customHeight="false" outlineLevel="0" collapsed="false">
      <c r="A2179" s="0" t="s">
        <v>2191</v>
      </c>
      <c r="B2179" s="0" t="n">
        <v>2000</v>
      </c>
      <c r="C2179" s="0" t="n">
        <v>46.92</v>
      </c>
      <c r="D2179" s="0" t="n">
        <v>44.83</v>
      </c>
      <c r="E2179" s="0" t="n">
        <v>-3.3</v>
      </c>
      <c r="F2179" s="0" t="n">
        <v>-2.17</v>
      </c>
      <c r="G2179" s="0" t="n">
        <v>-0.91</v>
      </c>
      <c r="H2179" s="0" t="n">
        <v>-1.87</v>
      </c>
      <c r="I2179" s="0" t="n">
        <f aca="false">C2179-D2179</f>
        <v>2.09</v>
      </c>
      <c r="J2179" s="0" t="n">
        <f aca="false">D2179</f>
        <v>44.83</v>
      </c>
      <c r="K2179" s="0" t="n">
        <f aca="false">C2179</f>
        <v>46.92</v>
      </c>
      <c r="N2179" s="0" t="n">
        <f aca="false">'Central-Hudson On Peak'!I2179</f>
        <v>-3.54</v>
      </c>
      <c r="O2179" s="0" t="n">
        <f aca="false">'Central-Hudson On Peak'!D2179</f>
        <v>47.16</v>
      </c>
      <c r="P2179" s="1" t="n">
        <f aca="false">(O2179+N2179)-K2179</f>
        <v>-3.3</v>
      </c>
    </row>
    <row r="2180" customFormat="false" ht="12.75" hidden="false" customHeight="false" outlineLevel="0" collapsed="false">
      <c r="A2180" s="0" t="s">
        <v>2192</v>
      </c>
      <c r="B2180" s="0" t="n">
        <v>2000</v>
      </c>
      <c r="C2180" s="0" t="n">
        <v>50.87</v>
      </c>
      <c r="D2180" s="0" t="n">
        <v>48.6</v>
      </c>
      <c r="E2180" s="0" t="n">
        <v>-3.7</v>
      </c>
      <c r="F2180" s="0" t="n">
        <v>-2.48</v>
      </c>
      <c r="G2180" s="0" t="n">
        <v>-0.98</v>
      </c>
      <c r="H2180" s="0" t="n">
        <v>-2.03</v>
      </c>
      <c r="I2180" s="0" t="n">
        <f aca="false">C2180-D2180</f>
        <v>2.27</v>
      </c>
      <c r="J2180" s="0" t="n">
        <f aca="false">D2180</f>
        <v>48.6</v>
      </c>
      <c r="K2180" s="0" t="n">
        <f aca="false">C2180</f>
        <v>50.87</v>
      </c>
      <c r="N2180" s="0" t="n">
        <f aca="false">'Central-Hudson On Peak'!I2180</f>
        <v>-3.83</v>
      </c>
      <c r="O2180" s="0" t="n">
        <f aca="false">'Central-Hudson On Peak'!D2180</f>
        <v>51</v>
      </c>
      <c r="P2180" s="1" t="n">
        <f aca="false">(O2180+N2180)-K2180</f>
        <v>-3.7</v>
      </c>
    </row>
    <row r="2181" customFormat="false" ht="12.75" hidden="false" customHeight="false" outlineLevel="0" collapsed="false">
      <c r="A2181" s="0" t="s">
        <v>2193</v>
      </c>
      <c r="B2181" s="0" t="n">
        <v>2000</v>
      </c>
      <c r="C2181" s="0" t="n">
        <v>67.7</v>
      </c>
      <c r="D2181" s="0" t="n">
        <v>69</v>
      </c>
      <c r="E2181" s="0" t="n">
        <v>-2.07</v>
      </c>
      <c r="F2181" s="0" t="n">
        <v>-4.82</v>
      </c>
      <c r="G2181" s="0" t="n">
        <v>-1.37</v>
      </c>
      <c r="H2181" s="0" t="n">
        <v>-2.82</v>
      </c>
      <c r="I2181" s="0" t="n">
        <f aca="false">C2181-D2181</f>
        <v>-1.3</v>
      </c>
      <c r="J2181" s="0" t="n">
        <f aca="false">D2181</f>
        <v>69</v>
      </c>
      <c r="K2181" s="0" t="n">
        <f aca="false">C2181</f>
        <v>67.7</v>
      </c>
      <c r="N2181" s="0" t="n">
        <f aca="false">'Central-Hudson On Peak'!I2181</f>
        <v>-5.33</v>
      </c>
      <c r="O2181" s="0" t="n">
        <f aca="false">'Central-Hudson On Peak'!D2181</f>
        <v>70.96</v>
      </c>
      <c r="P2181" s="1" t="n">
        <f aca="false">(O2181+N2181)-K2181</f>
        <v>-2.07000000000001</v>
      </c>
    </row>
    <row r="2182" customFormat="false" ht="12.75" hidden="false" customHeight="false" outlineLevel="0" collapsed="false">
      <c r="A2182" s="0" t="s">
        <v>2194</v>
      </c>
      <c r="B2182" s="0" t="n">
        <v>2000</v>
      </c>
      <c r="C2182" s="0" t="n">
        <v>68.59</v>
      </c>
      <c r="D2182" s="0" t="n">
        <v>69.93</v>
      </c>
      <c r="E2182" s="0" t="n">
        <v>-2.11</v>
      </c>
      <c r="F2182" s="0" t="n">
        <v>-4.91</v>
      </c>
      <c r="G2182" s="0" t="n">
        <v>-1.39</v>
      </c>
      <c r="H2182" s="0" t="n">
        <v>-2.85</v>
      </c>
      <c r="I2182" s="0" t="n">
        <f aca="false">C2182-D2182</f>
        <v>-1.34</v>
      </c>
      <c r="J2182" s="0" t="n">
        <f aca="false">D2182</f>
        <v>69.93</v>
      </c>
      <c r="K2182" s="0" t="n">
        <f aca="false">C2182</f>
        <v>68.59</v>
      </c>
      <c r="N2182" s="0" t="n">
        <f aca="false">'Central-Hudson On Peak'!I2182</f>
        <v>-5.4</v>
      </c>
      <c r="O2182" s="0" t="n">
        <f aca="false">'Central-Hudson On Peak'!D2182</f>
        <v>71.88</v>
      </c>
      <c r="P2182" s="1" t="n">
        <f aca="false">(O2182+N2182)-K2182</f>
        <v>-2.11000000000001</v>
      </c>
    </row>
    <row r="2183" customFormat="false" ht="12.75" hidden="false" customHeight="false" outlineLevel="0" collapsed="false">
      <c r="A2183" s="0" t="s">
        <v>2195</v>
      </c>
      <c r="B2183" s="0" t="n">
        <v>2000</v>
      </c>
      <c r="C2183" s="0" t="n">
        <v>68.57</v>
      </c>
      <c r="D2183" s="0" t="n">
        <v>67.06</v>
      </c>
      <c r="E2183" s="0" t="n">
        <v>0</v>
      </c>
      <c r="F2183" s="0" t="n">
        <v>0</v>
      </c>
      <c r="G2183" s="0" t="n">
        <v>-1.43</v>
      </c>
      <c r="H2183" s="0" t="n">
        <v>-2.94</v>
      </c>
      <c r="I2183" s="0" t="n">
        <f aca="false">C2183-D2183</f>
        <v>1.50999999999999</v>
      </c>
      <c r="J2183" s="0" t="n">
        <f aca="false">D2183</f>
        <v>67.06</v>
      </c>
      <c r="K2183" s="0" t="n">
        <f aca="false">C2183</f>
        <v>68.57</v>
      </c>
      <c r="N2183" s="0" t="n">
        <f aca="false">'Central-Hudson On Peak'!I2183</f>
        <v>-5.57</v>
      </c>
      <c r="O2183" s="0" t="n">
        <f aca="false">'Central-Hudson On Peak'!D2183</f>
        <v>74.14</v>
      </c>
      <c r="P2183" s="1" t="n">
        <f aca="false">(O2183+N2183)-K2183</f>
        <v>0</v>
      </c>
    </row>
    <row r="2184" customFormat="false" ht="12.75" hidden="false" customHeight="false" outlineLevel="0" collapsed="false">
      <c r="A2184" s="0" t="s">
        <v>2196</v>
      </c>
      <c r="B2184" s="0" t="n">
        <v>2000</v>
      </c>
      <c r="C2184" s="0" t="n">
        <v>68.57</v>
      </c>
      <c r="D2184" s="0" t="n">
        <v>67.06</v>
      </c>
      <c r="E2184" s="0" t="n">
        <v>0</v>
      </c>
      <c r="F2184" s="0" t="n">
        <v>0</v>
      </c>
      <c r="G2184" s="0" t="n">
        <v>-1.43</v>
      </c>
      <c r="H2184" s="0" t="n">
        <v>-2.94</v>
      </c>
      <c r="I2184" s="0" t="n">
        <f aca="false">C2184-D2184</f>
        <v>1.50999999999999</v>
      </c>
      <c r="J2184" s="0" t="n">
        <f aca="false">D2184</f>
        <v>67.06</v>
      </c>
      <c r="K2184" s="0" t="n">
        <f aca="false">C2184</f>
        <v>68.57</v>
      </c>
      <c r="N2184" s="0" t="n">
        <f aca="false">'Central-Hudson On Peak'!I2184</f>
        <v>-5.57</v>
      </c>
      <c r="O2184" s="0" t="n">
        <f aca="false">'Central-Hudson On Peak'!D2184</f>
        <v>74.14</v>
      </c>
      <c r="P2184" s="1" t="n">
        <f aca="false">(O2184+N2184)-K2184</f>
        <v>0</v>
      </c>
    </row>
    <row r="2185" customFormat="false" ht="12.75" hidden="false" customHeight="false" outlineLevel="0" collapsed="false">
      <c r="A2185" s="0" t="s">
        <v>2197</v>
      </c>
      <c r="B2185" s="0" t="n">
        <v>2000</v>
      </c>
      <c r="C2185" s="0" t="n">
        <v>81.63</v>
      </c>
      <c r="D2185" s="0" t="n">
        <v>79.83</v>
      </c>
      <c r="E2185" s="0" t="n">
        <v>0</v>
      </c>
      <c r="F2185" s="0" t="n">
        <v>0</v>
      </c>
      <c r="G2185" s="0" t="n">
        <v>-1.7</v>
      </c>
      <c r="H2185" s="0" t="n">
        <v>-3.5</v>
      </c>
      <c r="I2185" s="0" t="n">
        <f aca="false">C2185-D2185</f>
        <v>1.8</v>
      </c>
      <c r="J2185" s="0" t="n">
        <f aca="false">D2185</f>
        <v>79.83</v>
      </c>
      <c r="K2185" s="0" t="n">
        <f aca="false">C2185</f>
        <v>81.63</v>
      </c>
      <c r="N2185" s="0" t="n">
        <f aca="false">'Central-Hudson On Peak'!I2185</f>
        <v>-6.63</v>
      </c>
      <c r="O2185" s="0" t="n">
        <f aca="false">'Central-Hudson On Peak'!D2185</f>
        <v>88.26</v>
      </c>
      <c r="P2185" s="1" t="n">
        <f aca="false">(O2185+N2185)-K2185</f>
        <v>0</v>
      </c>
    </row>
    <row r="2186" customFormat="false" ht="12.75" hidden="false" customHeight="false" outlineLevel="0" collapsed="false">
      <c r="A2186" s="0" t="s">
        <v>2198</v>
      </c>
      <c r="B2186" s="0" t="n">
        <v>2000</v>
      </c>
      <c r="C2186" s="0" t="n">
        <v>81.55</v>
      </c>
      <c r="D2186" s="0" t="n">
        <v>79.75</v>
      </c>
      <c r="E2186" s="0" t="n">
        <v>0</v>
      </c>
      <c r="F2186" s="0" t="n">
        <v>0</v>
      </c>
      <c r="G2186" s="0" t="n">
        <v>-1.7</v>
      </c>
      <c r="H2186" s="0" t="n">
        <v>-3.5</v>
      </c>
      <c r="I2186" s="0" t="n">
        <f aca="false">C2186-D2186</f>
        <v>1.8</v>
      </c>
      <c r="J2186" s="0" t="n">
        <f aca="false">D2186</f>
        <v>79.75</v>
      </c>
      <c r="K2186" s="0" t="n">
        <f aca="false">C2186</f>
        <v>81.55</v>
      </c>
      <c r="N2186" s="0" t="n">
        <f aca="false">'Central-Hudson On Peak'!I2186</f>
        <v>-6.62</v>
      </c>
      <c r="O2186" s="0" t="n">
        <f aca="false">'Central-Hudson On Peak'!D2186</f>
        <v>88.17</v>
      </c>
      <c r="P2186" s="1" t="n">
        <f aca="false">(O2186+N2186)-K2186</f>
        <v>0</v>
      </c>
    </row>
    <row r="2187" customFormat="false" ht="12.75" hidden="false" customHeight="false" outlineLevel="0" collapsed="false">
      <c r="A2187" s="0" t="s">
        <v>2199</v>
      </c>
      <c r="B2187" s="0" t="n">
        <v>2000</v>
      </c>
      <c r="C2187" s="0" t="n">
        <v>81.14</v>
      </c>
      <c r="D2187" s="0" t="n">
        <v>79.35</v>
      </c>
      <c r="E2187" s="0" t="n">
        <v>0</v>
      </c>
      <c r="F2187" s="0" t="n">
        <v>0</v>
      </c>
      <c r="G2187" s="0" t="n">
        <v>-1.69</v>
      </c>
      <c r="H2187" s="0" t="n">
        <v>-3.48</v>
      </c>
      <c r="I2187" s="0" t="n">
        <f aca="false">C2187-D2187</f>
        <v>1.79000000000001</v>
      </c>
      <c r="J2187" s="0" t="n">
        <f aca="false">D2187</f>
        <v>79.35</v>
      </c>
      <c r="K2187" s="0" t="n">
        <f aca="false">C2187</f>
        <v>81.14</v>
      </c>
      <c r="N2187" s="0" t="n">
        <f aca="false">'Central-Hudson On Peak'!I2187</f>
        <v>-6.59</v>
      </c>
      <c r="O2187" s="0" t="n">
        <f aca="false">'Central-Hudson On Peak'!D2187</f>
        <v>87.73</v>
      </c>
      <c r="P2187" s="1" t="n">
        <f aca="false">(O2187+N2187)-K2187</f>
        <v>0</v>
      </c>
    </row>
    <row r="2188" customFormat="false" ht="12.75" hidden="false" customHeight="false" outlineLevel="0" collapsed="false">
      <c r="A2188" s="0" t="s">
        <v>2200</v>
      </c>
      <c r="B2188" s="0" t="n">
        <v>2000</v>
      </c>
      <c r="C2188" s="0" t="n">
        <v>71.5</v>
      </c>
      <c r="D2188" s="0" t="n">
        <v>69.92</v>
      </c>
      <c r="E2188" s="0" t="n">
        <v>0</v>
      </c>
      <c r="F2188" s="0" t="n">
        <v>0</v>
      </c>
      <c r="G2188" s="0" t="n">
        <v>-1.49</v>
      </c>
      <c r="H2188" s="0" t="n">
        <v>-3.07</v>
      </c>
      <c r="I2188" s="0" t="n">
        <f aca="false">C2188-D2188</f>
        <v>1.58</v>
      </c>
      <c r="J2188" s="0" t="n">
        <f aca="false">D2188</f>
        <v>69.92</v>
      </c>
      <c r="K2188" s="0" t="n">
        <f aca="false">C2188</f>
        <v>71.5</v>
      </c>
      <c r="N2188" s="0" t="n">
        <f aca="false">'Central-Hudson On Peak'!I2188</f>
        <v>-5.81</v>
      </c>
      <c r="O2188" s="0" t="n">
        <f aca="false">'Central-Hudson On Peak'!D2188</f>
        <v>77.31</v>
      </c>
      <c r="P2188" s="1" t="n">
        <f aca="false">(O2188+N2188)-K2188</f>
        <v>0</v>
      </c>
    </row>
    <row r="2189" customFormat="false" ht="12.75" hidden="false" customHeight="false" outlineLevel="0" collapsed="false">
      <c r="A2189" s="0" t="s">
        <v>2201</v>
      </c>
      <c r="B2189" s="0" t="n">
        <v>2000</v>
      </c>
      <c r="C2189" s="0" t="n">
        <v>51.01</v>
      </c>
      <c r="D2189" s="0" t="n">
        <v>49.89</v>
      </c>
      <c r="E2189" s="0" t="n">
        <v>0</v>
      </c>
      <c r="F2189" s="0" t="n">
        <v>0</v>
      </c>
      <c r="G2189" s="0" t="n">
        <v>-1.07</v>
      </c>
      <c r="H2189" s="0" t="n">
        <v>-2.19</v>
      </c>
      <c r="I2189" s="0" t="n">
        <f aca="false">C2189-D2189</f>
        <v>1.12</v>
      </c>
      <c r="J2189" s="0" t="n">
        <f aca="false">D2189</f>
        <v>49.89</v>
      </c>
      <c r="K2189" s="0" t="n">
        <f aca="false">C2189</f>
        <v>51.01</v>
      </c>
      <c r="N2189" s="0" t="n">
        <f aca="false">'Central-Hudson On Peak'!I2189</f>
        <v>-4.15</v>
      </c>
      <c r="O2189" s="0" t="n">
        <f aca="false">'Central-Hudson On Peak'!D2189</f>
        <v>55.16</v>
      </c>
      <c r="P2189" s="1" t="n">
        <f aca="false">(O2189+N2189)-K2189</f>
        <v>0</v>
      </c>
    </row>
    <row r="2190" customFormat="false" ht="12.75" hidden="false" customHeight="false" outlineLevel="0" collapsed="false">
      <c r="A2190" s="0" t="s">
        <v>2202</v>
      </c>
      <c r="B2190" s="0" t="n">
        <v>2000</v>
      </c>
      <c r="C2190" s="0" t="n">
        <v>48.54</v>
      </c>
      <c r="D2190" s="0" t="n">
        <v>47.47</v>
      </c>
      <c r="E2190" s="0" t="n">
        <v>0</v>
      </c>
      <c r="F2190" s="0" t="n">
        <v>0</v>
      </c>
      <c r="G2190" s="0" t="n">
        <v>-1.01</v>
      </c>
      <c r="H2190" s="0" t="n">
        <v>-2.08</v>
      </c>
      <c r="I2190" s="0" t="n">
        <f aca="false">C2190-D2190</f>
        <v>1.07</v>
      </c>
      <c r="J2190" s="0" t="n">
        <f aca="false">D2190</f>
        <v>47.47</v>
      </c>
      <c r="K2190" s="0" t="n">
        <f aca="false">C2190</f>
        <v>48.54</v>
      </c>
      <c r="N2190" s="0" t="n">
        <f aca="false">'Central-Hudson On Peak'!I2190</f>
        <v>-3.94</v>
      </c>
      <c r="O2190" s="0" t="n">
        <f aca="false">'Central-Hudson On Peak'!D2190</f>
        <v>52.48</v>
      </c>
      <c r="P2190" s="1" t="n">
        <f aca="false">(O2190+N2190)-K2190</f>
        <v>0</v>
      </c>
    </row>
    <row r="2191" customFormat="false" ht="12.75" hidden="false" customHeight="false" outlineLevel="0" collapsed="false">
      <c r="A2191" s="0" t="s">
        <v>2203</v>
      </c>
      <c r="B2191" s="0" t="n">
        <v>2000</v>
      </c>
      <c r="C2191" s="0" t="n">
        <v>47.65</v>
      </c>
      <c r="D2191" s="0" t="n">
        <v>46.6</v>
      </c>
      <c r="E2191" s="0" t="n">
        <v>0</v>
      </c>
      <c r="F2191" s="0" t="n">
        <v>0</v>
      </c>
      <c r="G2191" s="0" t="n">
        <v>-0.99</v>
      </c>
      <c r="H2191" s="0" t="n">
        <v>-2.04</v>
      </c>
      <c r="I2191" s="0" t="n">
        <f aca="false">C2191-D2191</f>
        <v>1.05</v>
      </c>
      <c r="J2191" s="0" t="n">
        <f aca="false">D2191</f>
        <v>46.6</v>
      </c>
      <c r="K2191" s="0" t="n">
        <f aca="false">C2191</f>
        <v>47.65</v>
      </c>
      <c r="N2191" s="0" t="n">
        <f aca="false">'Central-Hudson On Peak'!I2191</f>
        <v>-3.86</v>
      </c>
      <c r="O2191" s="0" t="n">
        <f aca="false">'Central-Hudson On Peak'!D2191</f>
        <v>51.51</v>
      </c>
      <c r="P2191" s="1" t="n">
        <f aca="false">(O2191+N2191)-K2191</f>
        <v>0</v>
      </c>
    </row>
    <row r="2192" customFormat="false" ht="12.75" hidden="false" customHeight="false" outlineLevel="0" collapsed="false">
      <c r="A2192" s="0" t="s">
        <v>2204</v>
      </c>
      <c r="B2192" s="0" t="n">
        <v>2000</v>
      </c>
      <c r="C2192" s="0" t="n">
        <v>46.94</v>
      </c>
      <c r="D2192" s="0" t="n">
        <v>45.9</v>
      </c>
      <c r="E2192" s="0" t="n">
        <v>0</v>
      </c>
      <c r="F2192" s="0" t="n">
        <v>0</v>
      </c>
      <c r="G2192" s="0" t="n">
        <v>-0.98</v>
      </c>
      <c r="H2192" s="0" t="n">
        <v>-2.02</v>
      </c>
      <c r="I2192" s="0" t="n">
        <f aca="false">C2192-D2192</f>
        <v>1.04</v>
      </c>
      <c r="J2192" s="0" t="n">
        <f aca="false">D2192</f>
        <v>45.9</v>
      </c>
      <c r="K2192" s="0" t="n">
        <f aca="false">C2192</f>
        <v>46.94</v>
      </c>
      <c r="N2192" s="0" t="n">
        <f aca="false">'Central-Hudson On Peak'!I2192</f>
        <v>-3.81</v>
      </c>
      <c r="O2192" s="0" t="n">
        <f aca="false">'Central-Hudson On Peak'!D2192</f>
        <v>50.75</v>
      </c>
      <c r="P2192" s="1" t="n">
        <f aca="false">(O2192+N2192)-K2192</f>
        <v>0</v>
      </c>
    </row>
    <row r="2193" customFormat="false" ht="12.75" hidden="false" customHeight="false" outlineLevel="0" collapsed="false">
      <c r="A2193" s="0" t="s">
        <v>2205</v>
      </c>
      <c r="B2193" s="0" t="n">
        <v>2000</v>
      </c>
      <c r="C2193" s="0" t="n">
        <v>42.33</v>
      </c>
      <c r="D2193" s="0" t="n">
        <v>42.39</v>
      </c>
      <c r="E2193" s="0" t="n">
        <v>-0.75</v>
      </c>
      <c r="F2193" s="0" t="n">
        <v>-1.72</v>
      </c>
      <c r="G2193" s="0" t="n">
        <v>-0.87</v>
      </c>
      <c r="H2193" s="0" t="n">
        <v>-1.78</v>
      </c>
      <c r="I2193" s="0" t="n">
        <f aca="false">C2193-D2193</f>
        <v>-0.0600000000000023</v>
      </c>
      <c r="J2193" s="0" t="n">
        <f aca="false">D2193</f>
        <v>42.39</v>
      </c>
      <c r="K2193" s="0" t="n">
        <f aca="false">C2193</f>
        <v>42.33</v>
      </c>
      <c r="N2193" s="0" t="n">
        <f aca="false">'Central-Hudson On Peak'!I2193</f>
        <v>-3.38</v>
      </c>
      <c r="O2193" s="0" t="n">
        <f aca="false">'Central-Hudson On Peak'!D2193</f>
        <v>44.96</v>
      </c>
      <c r="P2193" s="1" t="n">
        <f aca="false">(O2193+N2193)-K2193</f>
        <v>-0.75</v>
      </c>
    </row>
    <row r="2194" customFormat="false" ht="12.75" hidden="false" customHeight="false" outlineLevel="0" collapsed="false">
      <c r="A2194" s="0" t="s">
        <v>2206</v>
      </c>
      <c r="B2194" s="0" t="n">
        <v>2000</v>
      </c>
      <c r="C2194" s="0" t="n">
        <v>23.12</v>
      </c>
      <c r="D2194" s="0" t="n">
        <v>23.61</v>
      </c>
      <c r="E2194" s="0" t="n">
        <v>-2.99</v>
      </c>
      <c r="F2194" s="0" t="n">
        <v>-3.89</v>
      </c>
      <c r="G2194" s="0" t="n">
        <v>-0.47</v>
      </c>
      <c r="H2194" s="0" t="n">
        <v>-0.88</v>
      </c>
      <c r="I2194" s="0" t="n">
        <f aca="false">C2194-D2194</f>
        <v>-0.489999999999998</v>
      </c>
      <c r="J2194" s="0" t="n">
        <f aca="false">D2194</f>
        <v>23.61</v>
      </c>
      <c r="K2194" s="0" t="n">
        <f aca="false">C2194</f>
        <v>23.12</v>
      </c>
      <c r="N2194" s="0" t="n">
        <f aca="false">'Central-Hudson On Peak'!I2194</f>
        <v>-1.94</v>
      </c>
      <c r="O2194" s="0" t="n">
        <f aca="false">'Central-Hudson On Peak'!D2194</f>
        <v>47.22</v>
      </c>
      <c r="P2194" s="1" t="n">
        <f aca="false">(O2194+N2194)-K2194</f>
        <v>22.16</v>
      </c>
    </row>
    <row r="2195" customFormat="false" ht="12.75" hidden="false" customHeight="false" outlineLevel="0" collapsed="false">
      <c r="A2195" s="0" t="s">
        <v>2207</v>
      </c>
      <c r="B2195" s="0" t="n">
        <v>2000</v>
      </c>
      <c r="C2195" s="0" t="n">
        <v>29.66</v>
      </c>
      <c r="D2195" s="0" t="n">
        <v>28.77</v>
      </c>
      <c r="E2195" s="0" t="n">
        <v>-3.68</v>
      </c>
      <c r="F2195" s="0" t="n">
        <v>-3.33</v>
      </c>
      <c r="G2195" s="0" t="n">
        <v>-0.6</v>
      </c>
      <c r="H2195" s="0" t="n">
        <v>-1.14</v>
      </c>
      <c r="I2195" s="0" t="n">
        <f aca="false">C2195-D2195</f>
        <v>0.890000000000001</v>
      </c>
      <c r="J2195" s="0" t="n">
        <f aca="false">D2195</f>
        <v>28.77</v>
      </c>
      <c r="K2195" s="0" t="n">
        <f aca="false">C2195</f>
        <v>29.66</v>
      </c>
      <c r="N2195" s="0" t="n">
        <f aca="false">'Central-Hudson On Peak'!I2195</f>
        <v>-2.5</v>
      </c>
      <c r="O2195" s="0" t="n">
        <f aca="false">'Central-Hudson On Peak'!D2195</f>
        <v>50.16</v>
      </c>
      <c r="P2195" s="1" t="n">
        <f aca="false">(O2195+N2195)-K2195</f>
        <v>18</v>
      </c>
    </row>
    <row r="2196" customFormat="false" ht="12.75" hidden="false" customHeight="false" outlineLevel="0" collapsed="false">
      <c r="A2196" s="0" t="s">
        <v>2208</v>
      </c>
      <c r="B2196" s="0" t="n">
        <v>2000</v>
      </c>
      <c r="C2196" s="0" t="n">
        <v>29.54</v>
      </c>
      <c r="D2196" s="0" t="n">
        <v>28.8</v>
      </c>
      <c r="E2196" s="0" t="n">
        <v>-3.96</v>
      </c>
      <c r="F2196" s="0" t="n">
        <v>-3.75</v>
      </c>
      <c r="G2196" s="0" t="n">
        <v>-0.59</v>
      </c>
      <c r="H2196" s="0" t="n">
        <v>-1.12</v>
      </c>
      <c r="I2196" s="0" t="n">
        <f aca="false">C2196-D2196</f>
        <v>0.739999999999998</v>
      </c>
      <c r="J2196" s="0" t="n">
        <f aca="false">D2196</f>
        <v>28.8</v>
      </c>
      <c r="K2196" s="0" t="n">
        <f aca="false">C2196</f>
        <v>29.54</v>
      </c>
      <c r="N2196" s="0" t="n">
        <f aca="false">'Central-Hudson On Peak'!I2196</f>
        <v>-2.46</v>
      </c>
      <c r="O2196" s="0" t="n">
        <f aca="false">'Central-Hudson On Peak'!D2196</f>
        <v>52.48</v>
      </c>
      <c r="P2196" s="1" t="n">
        <f aca="false">(O2196+N2196)-K2196</f>
        <v>20.48</v>
      </c>
    </row>
    <row r="2197" customFormat="false" ht="12.75" hidden="false" customHeight="false" outlineLevel="0" collapsed="false">
      <c r="A2197" s="0" t="s">
        <v>2209</v>
      </c>
      <c r="B2197" s="0" t="n">
        <v>2000</v>
      </c>
      <c r="C2197" s="0" t="n">
        <v>39.07</v>
      </c>
      <c r="D2197" s="0" t="n">
        <v>38.38</v>
      </c>
      <c r="E2197" s="0" t="n">
        <v>-5.37</v>
      </c>
      <c r="F2197" s="0" t="n">
        <v>-5.38</v>
      </c>
      <c r="G2197" s="0" t="n">
        <v>-0.78</v>
      </c>
      <c r="H2197" s="0" t="n">
        <v>-1.48</v>
      </c>
      <c r="I2197" s="0" t="n">
        <f aca="false">C2197-D2197</f>
        <v>0.689999999999998</v>
      </c>
      <c r="J2197" s="0" t="n">
        <f aca="false">D2197</f>
        <v>38.38</v>
      </c>
      <c r="K2197" s="0" t="n">
        <f aca="false">C2197</f>
        <v>39.07</v>
      </c>
      <c r="N2197" s="0" t="n">
        <f aca="false">'Central-Hudson On Peak'!I2197</f>
        <v>-3.25</v>
      </c>
      <c r="O2197" s="0" t="n">
        <f aca="false">'Central-Hudson On Peak'!D2197</f>
        <v>65.44</v>
      </c>
      <c r="P2197" s="1" t="n">
        <f aca="false">(O2197+N2197)-K2197</f>
        <v>23.12</v>
      </c>
    </row>
    <row r="2198" customFormat="false" ht="12.75" hidden="false" customHeight="false" outlineLevel="0" collapsed="false">
      <c r="A2198" s="0" t="s">
        <v>2210</v>
      </c>
      <c r="B2198" s="0" t="n">
        <v>2000</v>
      </c>
      <c r="C2198" s="0" t="n">
        <v>59.78</v>
      </c>
      <c r="D2198" s="0" t="n">
        <v>57.93</v>
      </c>
      <c r="E2198" s="0" t="n">
        <v>-6.27</v>
      </c>
      <c r="F2198" s="0" t="n">
        <v>-5.53</v>
      </c>
      <c r="G2198" s="0" t="n">
        <v>-1.24</v>
      </c>
      <c r="H2198" s="0" t="n">
        <v>-2.35</v>
      </c>
      <c r="I2198" s="0" t="n">
        <f aca="false">C2198-D2198</f>
        <v>1.85</v>
      </c>
      <c r="J2198" s="0" t="n">
        <f aca="false">D2198</f>
        <v>57.93</v>
      </c>
      <c r="K2198" s="0" t="n">
        <f aca="false">C2198</f>
        <v>59.78</v>
      </c>
      <c r="N2198" s="0" t="n">
        <f aca="false">'Central-Hudson On Peak'!I2198</f>
        <v>-5.16</v>
      </c>
      <c r="O2198" s="0" t="n">
        <f aca="false">'Central-Hudson On Peak'!D2198</f>
        <v>75.45</v>
      </c>
      <c r="P2198" s="1" t="n">
        <f aca="false">(O2198+N2198)-K2198</f>
        <v>10.51</v>
      </c>
    </row>
    <row r="2199" customFormat="false" ht="12.75" hidden="false" customHeight="false" outlineLevel="0" collapsed="false">
      <c r="A2199" s="0" t="s">
        <v>2211</v>
      </c>
      <c r="B2199" s="0" t="n">
        <v>2000</v>
      </c>
      <c r="C2199" s="0" t="n">
        <v>59.12</v>
      </c>
      <c r="D2199" s="0" t="n">
        <v>57.02</v>
      </c>
      <c r="E2199" s="0" t="n">
        <v>-5.34</v>
      </c>
      <c r="F2199" s="0" t="n">
        <v>-4.36</v>
      </c>
      <c r="G2199" s="0" t="n">
        <v>-1.24</v>
      </c>
      <c r="H2199" s="0" t="n">
        <v>-2.36</v>
      </c>
      <c r="I2199" s="0" t="n">
        <f aca="false">C2199-D2199</f>
        <v>2.09999999999999</v>
      </c>
      <c r="J2199" s="0" t="n">
        <f aca="false">D2199</f>
        <v>57.02</v>
      </c>
      <c r="K2199" s="0" t="n">
        <f aca="false">C2199</f>
        <v>59.12</v>
      </c>
      <c r="N2199" s="0" t="n">
        <f aca="false">'Central-Hudson On Peak'!I2199</f>
        <v>-5.18</v>
      </c>
      <c r="O2199" s="0" t="n">
        <f aca="false">'Central-Hudson On Peak'!D2199</f>
        <v>70.82</v>
      </c>
      <c r="P2199" s="1" t="n">
        <f aca="false">(O2199+N2199)-K2199</f>
        <v>6.51999999999999</v>
      </c>
    </row>
    <row r="2200" customFormat="false" ht="12.75" hidden="false" customHeight="false" outlineLevel="0" collapsed="false">
      <c r="A2200" s="0" t="s">
        <v>2212</v>
      </c>
      <c r="B2200" s="0" t="n">
        <v>2000</v>
      </c>
      <c r="C2200" s="0" t="n">
        <v>63.23</v>
      </c>
      <c r="D2200" s="0" t="n">
        <v>60.79</v>
      </c>
      <c r="E2200" s="0" t="n">
        <v>-4.97</v>
      </c>
      <c r="F2200" s="0" t="n">
        <v>-3.74</v>
      </c>
      <c r="G2200" s="0" t="n">
        <v>-1.35</v>
      </c>
      <c r="H2200" s="0" t="n">
        <v>-2.56</v>
      </c>
      <c r="I2200" s="0" t="n">
        <f aca="false">C2200-D2200</f>
        <v>2.44</v>
      </c>
      <c r="J2200" s="0" t="n">
        <f aca="false">D2200</f>
        <v>60.79</v>
      </c>
      <c r="K2200" s="0" t="n">
        <f aca="false">C2200</f>
        <v>63.23</v>
      </c>
      <c r="N2200" s="0" t="n">
        <f aca="false">'Central-Hudson On Peak'!I2200</f>
        <v>-5.62</v>
      </c>
      <c r="O2200" s="0" t="n">
        <f aca="false">'Central-Hudson On Peak'!D2200</f>
        <v>70.34</v>
      </c>
      <c r="P2200" s="1" t="n">
        <f aca="false">(O2200+N2200)-K2200</f>
        <v>1.49</v>
      </c>
    </row>
    <row r="2201" customFormat="false" ht="12.75" hidden="false" customHeight="false" outlineLevel="0" collapsed="false">
      <c r="A2201" s="0" t="s">
        <v>2213</v>
      </c>
      <c r="B2201" s="0" t="n">
        <v>2000</v>
      </c>
      <c r="C2201" s="0" t="n">
        <v>60.17</v>
      </c>
      <c r="D2201" s="0" t="n">
        <v>58.87</v>
      </c>
      <c r="E2201" s="0" t="n">
        <v>-7.57</v>
      </c>
      <c r="F2201" s="0" t="n">
        <v>-7.37</v>
      </c>
      <c r="G2201" s="0" t="n">
        <v>-1.21</v>
      </c>
      <c r="H2201" s="0" t="n">
        <v>-2.31</v>
      </c>
      <c r="I2201" s="0" t="n">
        <f aca="false">C2201-D2201</f>
        <v>1.3</v>
      </c>
      <c r="J2201" s="0" t="n">
        <f aca="false">D2201</f>
        <v>58.87</v>
      </c>
      <c r="K2201" s="0" t="n">
        <f aca="false">C2201</f>
        <v>60.17</v>
      </c>
      <c r="N2201" s="0" t="n">
        <f aca="false">'Central-Hudson On Peak'!I2201</f>
        <v>-5.07</v>
      </c>
      <c r="O2201" s="0" t="n">
        <f aca="false">'Central-Hudson On Peak'!D2201</f>
        <v>98.65</v>
      </c>
      <c r="P2201" s="1" t="n">
        <f aca="false">(O2201+N2201)-K2201</f>
        <v>33.41</v>
      </c>
    </row>
    <row r="2202" customFormat="false" ht="12.75" hidden="false" customHeight="false" outlineLevel="0" collapsed="false">
      <c r="A2202" s="0" t="s">
        <v>2214</v>
      </c>
      <c r="B2202" s="0" t="n">
        <v>2000</v>
      </c>
      <c r="C2202" s="0" t="n">
        <v>66.97</v>
      </c>
      <c r="D2202" s="0" t="n">
        <v>72.31</v>
      </c>
      <c r="E2202" s="0" t="n">
        <v>-7.48</v>
      </c>
      <c r="F2202" s="0" t="n">
        <v>-14.06</v>
      </c>
      <c r="G2202" s="0" t="n">
        <v>-1.37</v>
      </c>
      <c r="H2202" s="0" t="n">
        <v>-2.61</v>
      </c>
      <c r="I2202" s="0" t="n">
        <f aca="false">C2202-D2202</f>
        <v>-5.34</v>
      </c>
      <c r="J2202" s="0" t="n">
        <f aca="false">D2202</f>
        <v>72.31</v>
      </c>
      <c r="K2202" s="0" t="n">
        <f aca="false">C2202</f>
        <v>66.97</v>
      </c>
      <c r="N2202" s="0" t="n">
        <f aca="false">'Central-Hudson On Peak'!I2202</f>
        <v>-5.73</v>
      </c>
      <c r="O2202" s="0" t="n">
        <f aca="false">'Central-Hudson On Peak'!D2202</f>
        <v>108.98</v>
      </c>
      <c r="P2202" s="1" t="n">
        <f aca="false">(O2202+N2202)-K2202</f>
        <v>36.28</v>
      </c>
    </row>
    <row r="2203" customFormat="false" ht="12.75" hidden="false" customHeight="false" outlineLevel="0" collapsed="false">
      <c r="A2203" s="0" t="s">
        <v>2215</v>
      </c>
      <c r="B2203" s="0" t="n">
        <v>2000</v>
      </c>
      <c r="C2203" s="0" t="n">
        <v>38.88</v>
      </c>
      <c r="D2203" s="0" t="n">
        <v>40.73</v>
      </c>
      <c r="E2203" s="0" t="n">
        <v>-6.07</v>
      </c>
      <c r="F2203" s="0" t="n">
        <v>-8.6</v>
      </c>
      <c r="G2203" s="0" t="n">
        <v>-0.76</v>
      </c>
      <c r="H2203" s="0" t="n">
        <v>-1.44</v>
      </c>
      <c r="I2203" s="0" t="n">
        <f aca="false">C2203-D2203</f>
        <v>-1.84999999999999</v>
      </c>
      <c r="J2203" s="0" t="n">
        <f aca="false">D2203</f>
        <v>40.73</v>
      </c>
      <c r="K2203" s="0" t="n">
        <f aca="false">C2203</f>
        <v>38.88</v>
      </c>
      <c r="N2203" s="0" t="n">
        <f aca="false">'Central-Hudson On Peak'!I2203</f>
        <v>-3.17</v>
      </c>
      <c r="O2203" s="0" t="n">
        <f aca="false">'Central-Hudson On Peak'!D2203</f>
        <v>101.17</v>
      </c>
      <c r="P2203" s="1" t="n">
        <f aca="false">(O2203+N2203)-K2203</f>
        <v>59.12</v>
      </c>
    </row>
    <row r="2204" customFormat="false" ht="12.75" hidden="false" customHeight="false" outlineLevel="0" collapsed="false">
      <c r="A2204" s="0" t="s">
        <v>2216</v>
      </c>
      <c r="B2204" s="0" t="n">
        <v>2000</v>
      </c>
      <c r="C2204" s="0" t="n">
        <v>39.42</v>
      </c>
      <c r="D2204" s="0" t="n">
        <v>40.55</v>
      </c>
      <c r="E2204" s="0" t="n">
        <v>-5.03</v>
      </c>
      <c r="F2204" s="0" t="n">
        <v>-6.88</v>
      </c>
      <c r="G2204" s="0" t="n">
        <v>-0.79</v>
      </c>
      <c r="H2204" s="0" t="n">
        <v>-1.51</v>
      </c>
      <c r="I2204" s="0" t="n">
        <f aca="false">C2204-D2204</f>
        <v>-1.13</v>
      </c>
      <c r="J2204" s="0" t="n">
        <f aca="false">D2204</f>
        <v>40.55</v>
      </c>
      <c r="K2204" s="0" t="n">
        <f aca="false">C2204</f>
        <v>39.42</v>
      </c>
      <c r="N2204" s="0" t="n">
        <f aca="false">'Central-Hudson On Peak'!I2204</f>
        <v>-3.31</v>
      </c>
      <c r="O2204" s="0" t="n">
        <f aca="false">'Central-Hudson On Peak'!D2204</f>
        <v>82.42</v>
      </c>
      <c r="P2204" s="1" t="n">
        <f aca="false">(O2204+N2204)-K2204</f>
        <v>39.69</v>
      </c>
    </row>
    <row r="2205" customFormat="false" ht="12.75" hidden="false" customHeight="false" outlineLevel="0" collapsed="false">
      <c r="A2205" s="0" t="s">
        <v>2217</v>
      </c>
      <c r="B2205" s="0" t="n">
        <v>2000</v>
      </c>
      <c r="C2205" s="0" t="n">
        <v>28.15</v>
      </c>
      <c r="D2205" s="0" t="n">
        <v>28.9</v>
      </c>
      <c r="E2205" s="0" t="n">
        <v>-4.38</v>
      </c>
      <c r="F2205" s="0" t="n">
        <v>-5.63</v>
      </c>
      <c r="G2205" s="0" t="n">
        <v>-0.55</v>
      </c>
      <c r="H2205" s="0" t="n">
        <v>-1.05</v>
      </c>
      <c r="I2205" s="0" t="n">
        <f aca="false">C2205-D2205</f>
        <v>-0.75</v>
      </c>
      <c r="J2205" s="0" t="n">
        <f aca="false">D2205</f>
        <v>28.9</v>
      </c>
      <c r="K2205" s="0" t="n">
        <f aca="false">C2205</f>
        <v>28.15</v>
      </c>
      <c r="N2205" s="0" t="n">
        <f aca="false">'Central-Hudson On Peak'!I2205</f>
        <v>-2.29</v>
      </c>
      <c r="O2205" s="0" t="n">
        <f aca="false">'Central-Hudson On Peak'!D2205</f>
        <v>62.44</v>
      </c>
      <c r="P2205" s="1" t="n">
        <f aca="false">(O2205+N2205)-K2205</f>
        <v>32</v>
      </c>
    </row>
    <row r="2206" customFormat="false" ht="12.75" hidden="false" customHeight="false" outlineLevel="0" collapsed="false">
      <c r="A2206" s="0" t="s">
        <v>2218</v>
      </c>
      <c r="B2206" s="0" t="n">
        <v>2000</v>
      </c>
      <c r="C2206" s="0" t="n">
        <v>28.47</v>
      </c>
      <c r="D2206" s="0" t="n">
        <v>28.78</v>
      </c>
      <c r="E2206" s="0" t="n">
        <v>-3.07</v>
      </c>
      <c r="F2206" s="0" t="n">
        <v>-3.91</v>
      </c>
      <c r="G2206" s="0" t="n">
        <v>-0.59</v>
      </c>
      <c r="H2206" s="0" t="n">
        <v>-1.12</v>
      </c>
      <c r="I2206" s="0" t="n">
        <f aca="false">C2206-D2206</f>
        <v>-0.310000000000002</v>
      </c>
      <c r="J2206" s="0" t="n">
        <f aca="false">D2206</f>
        <v>28.78</v>
      </c>
      <c r="K2206" s="0" t="n">
        <f aca="false">C2206</f>
        <v>28.47</v>
      </c>
      <c r="N2206" s="0" t="n">
        <f aca="false">'Central-Hudson On Peak'!I2206</f>
        <v>-2.45</v>
      </c>
      <c r="O2206" s="0" t="n">
        <f aca="false">'Central-Hudson On Peak'!D2206</f>
        <v>53.1</v>
      </c>
      <c r="P2206" s="1" t="n">
        <f aca="false">(O2206+N2206)-K2206</f>
        <v>22.18</v>
      </c>
    </row>
    <row r="2207" customFormat="false" ht="12.75" hidden="false" customHeight="false" outlineLevel="0" collapsed="false">
      <c r="A2207" s="0" t="s">
        <v>2219</v>
      </c>
      <c r="B2207" s="0" t="n">
        <v>2000</v>
      </c>
      <c r="C2207" s="0" t="n">
        <v>28.42</v>
      </c>
      <c r="D2207" s="0" t="n">
        <v>28.77</v>
      </c>
      <c r="E2207" s="0" t="n">
        <v>-2.91</v>
      </c>
      <c r="F2207" s="0" t="n">
        <v>-3.79</v>
      </c>
      <c r="G2207" s="0" t="n">
        <v>-0.59</v>
      </c>
      <c r="H2207" s="0" t="n">
        <v>-1.12</v>
      </c>
      <c r="I2207" s="0" t="n">
        <f aca="false">C2207-D2207</f>
        <v>-0.349999999999998</v>
      </c>
      <c r="J2207" s="0" t="n">
        <f aca="false">D2207</f>
        <v>28.77</v>
      </c>
      <c r="K2207" s="0" t="n">
        <f aca="false">C2207</f>
        <v>28.42</v>
      </c>
      <c r="N2207" s="0" t="n">
        <f aca="false">'Central-Hudson On Peak'!I2207</f>
        <v>-2.46</v>
      </c>
      <c r="O2207" s="0" t="n">
        <f aca="false">'Central-Hudson On Peak'!D2207</f>
        <v>52.5</v>
      </c>
      <c r="P2207" s="1" t="n">
        <f aca="false">(O2207+N2207)-K2207</f>
        <v>21.62</v>
      </c>
    </row>
    <row r="2208" customFormat="false" ht="12.75" hidden="false" customHeight="false" outlineLevel="0" collapsed="false">
      <c r="A2208" s="0" t="s">
        <v>2220</v>
      </c>
      <c r="B2208" s="0" t="n">
        <v>2000</v>
      </c>
      <c r="C2208" s="0" t="n">
        <v>28.58</v>
      </c>
      <c r="D2208" s="0" t="n">
        <v>28.76</v>
      </c>
      <c r="E2208" s="0" t="n">
        <v>-2.94</v>
      </c>
      <c r="F2208" s="0" t="n">
        <v>-3.66</v>
      </c>
      <c r="G2208" s="0" t="n">
        <v>-0.59</v>
      </c>
      <c r="H2208" s="0" t="n">
        <v>-1.13</v>
      </c>
      <c r="I2208" s="0" t="n">
        <f aca="false">C2208-D2208</f>
        <v>-0.180000000000003</v>
      </c>
      <c r="J2208" s="0" t="n">
        <f aca="false">D2208</f>
        <v>28.76</v>
      </c>
      <c r="K2208" s="0" t="n">
        <f aca="false">C2208</f>
        <v>28.58</v>
      </c>
      <c r="N2208" s="0" t="n">
        <f aca="false">'Central-Hudson On Peak'!I2208</f>
        <v>-2.47</v>
      </c>
      <c r="O2208" s="0" t="n">
        <f aca="false">'Central-Hudson On Peak'!D2208</f>
        <v>51.78</v>
      </c>
      <c r="P2208" s="1" t="n">
        <f aca="false">(O2208+N2208)-K2208</f>
        <v>20.73</v>
      </c>
    </row>
    <row r="2209" customFormat="false" ht="12.75" hidden="false" customHeight="false" outlineLevel="0" collapsed="false">
      <c r="A2209" s="0" t="s">
        <v>2221</v>
      </c>
      <c r="B2209" s="0" t="n">
        <v>2000</v>
      </c>
      <c r="C2209" s="0" t="n">
        <v>23.5</v>
      </c>
      <c r="D2209" s="0" t="n">
        <v>23.88</v>
      </c>
      <c r="E2209" s="0" t="n">
        <v>-3.2</v>
      </c>
      <c r="F2209" s="0" t="n">
        <v>-4</v>
      </c>
      <c r="G2209" s="0" t="n">
        <v>-0.47</v>
      </c>
      <c r="H2209" s="0" t="n">
        <v>-0.89</v>
      </c>
      <c r="I2209" s="0" t="n">
        <f aca="false">C2209-D2209</f>
        <v>-0.379999999999999</v>
      </c>
      <c r="J2209" s="0" t="n">
        <f aca="false">D2209</f>
        <v>23.88</v>
      </c>
      <c r="K2209" s="0" t="n">
        <f aca="false">C2209</f>
        <v>23.5</v>
      </c>
      <c r="N2209" s="0" t="n">
        <f aca="false">'Central-Hudson On Peak'!I2209</f>
        <v>-1.96</v>
      </c>
      <c r="O2209" s="0" t="n">
        <f aca="false">'Central-Hudson On Peak'!D2209</f>
        <v>47.93</v>
      </c>
      <c r="P2209" s="1" t="n">
        <f aca="false">(O2209+N2209)-K2209</f>
        <v>22.47</v>
      </c>
    </row>
    <row r="2210" customFormat="false" ht="12.75" hidden="false" customHeight="false" outlineLevel="0" collapsed="false">
      <c r="A2210" s="0" t="s">
        <v>2222</v>
      </c>
      <c r="B2210" s="0" t="n">
        <v>2000</v>
      </c>
      <c r="C2210" s="0" t="n">
        <v>22.95</v>
      </c>
      <c r="D2210" s="0" t="n">
        <v>22.66</v>
      </c>
      <c r="E2210" s="0" t="n">
        <v>-2.21</v>
      </c>
      <c r="F2210" s="0" t="n">
        <v>-2.72</v>
      </c>
      <c r="G2210" s="0" t="n">
        <v>-0.58</v>
      </c>
      <c r="H2210" s="0" t="n">
        <v>-1.38</v>
      </c>
      <c r="I2210" s="0" t="n">
        <f aca="false">C2210-D2210</f>
        <v>0.289999999999999</v>
      </c>
      <c r="J2210" s="0" t="n">
        <f aca="false">D2210</f>
        <v>22.66</v>
      </c>
      <c r="K2210" s="0" t="n">
        <f aca="false">C2210</f>
        <v>22.95</v>
      </c>
      <c r="N2210" s="0" t="n">
        <f aca="false">'Central-Hudson On Peak'!I2210</f>
        <v>-2.18</v>
      </c>
      <c r="O2210" s="0" t="n">
        <f aca="false">'Central-Hudson On Peak'!D2210</f>
        <v>40.71</v>
      </c>
      <c r="P2210" s="1" t="n">
        <f aca="false">(O2210+N2210)-K2210</f>
        <v>15.58</v>
      </c>
    </row>
    <row r="2211" customFormat="false" ht="12.75" hidden="false" customHeight="false" outlineLevel="0" collapsed="false">
      <c r="A2211" s="0" t="s">
        <v>2223</v>
      </c>
      <c r="B2211" s="0" t="n">
        <v>2000</v>
      </c>
      <c r="C2211" s="0" t="n">
        <v>28.3</v>
      </c>
      <c r="D2211" s="0" t="n">
        <v>27.71</v>
      </c>
      <c r="E2211" s="0" t="n">
        <v>-1.83</v>
      </c>
      <c r="F2211" s="0" t="n">
        <v>-2.26</v>
      </c>
      <c r="G2211" s="0" t="n">
        <v>-0.74</v>
      </c>
      <c r="H2211" s="0" t="n">
        <v>-1.76</v>
      </c>
      <c r="I2211" s="0" t="n">
        <f aca="false">C2211-D2211</f>
        <v>0.59</v>
      </c>
      <c r="J2211" s="0" t="n">
        <f aca="false">D2211</f>
        <v>27.71</v>
      </c>
      <c r="K2211" s="0" t="n">
        <f aca="false">C2211</f>
        <v>28.3</v>
      </c>
      <c r="N2211" s="0" t="n">
        <f aca="false">'Central-Hudson On Peak'!I2211</f>
        <v>-2.78</v>
      </c>
      <c r="O2211" s="0" t="n">
        <f aca="false">'Central-Hudson On Peak'!D2211</f>
        <v>44</v>
      </c>
      <c r="P2211" s="1" t="n">
        <f aca="false">(O2211+N2211)-K2211</f>
        <v>12.92</v>
      </c>
    </row>
    <row r="2212" customFormat="false" ht="12.75" hidden="false" customHeight="false" outlineLevel="0" collapsed="false">
      <c r="A2212" s="0" t="s">
        <v>2224</v>
      </c>
      <c r="B2212" s="0" t="n">
        <v>2000</v>
      </c>
      <c r="C2212" s="0" t="n">
        <v>28.22</v>
      </c>
      <c r="D2212" s="0" t="n">
        <v>27.72</v>
      </c>
      <c r="E2212" s="0" t="n">
        <v>-2.16</v>
      </c>
      <c r="F2212" s="0" t="n">
        <v>-2.66</v>
      </c>
      <c r="G2212" s="0" t="n">
        <v>-0.73</v>
      </c>
      <c r="H2212" s="0" t="n">
        <v>-1.73</v>
      </c>
      <c r="I2212" s="0" t="n">
        <f aca="false">C2212-D2212</f>
        <v>0.5</v>
      </c>
      <c r="J2212" s="0" t="n">
        <f aca="false">D2212</f>
        <v>27.72</v>
      </c>
      <c r="K2212" s="0" t="n">
        <f aca="false">C2212</f>
        <v>28.22</v>
      </c>
      <c r="N2212" s="0" t="n">
        <f aca="false">'Central-Hudson On Peak'!I2212</f>
        <v>-2.74</v>
      </c>
      <c r="O2212" s="0" t="n">
        <f aca="false">'Central-Hudson On Peak'!D2212</f>
        <v>46.96</v>
      </c>
      <c r="P2212" s="1" t="n">
        <f aca="false">(O2212+N2212)-K2212</f>
        <v>16</v>
      </c>
    </row>
    <row r="2213" customFormat="false" ht="12.75" hidden="false" customHeight="false" outlineLevel="0" collapsed="false">
      <c r="A2213" s="0" t="s">
        <v>2225</v>
      </c>
      <c r="B2213" s="0" t="n">
        <v>2000</v>
      </c>
      <c r="C2213" s="0" t="n">
        <v>28.17</v>
      </c>
      <c r="D2213" s="0" t="n">
        <v>27.73</v>
      </c>
      <c r="E2213" s="0" t="n">
        <v>-2.41</v>
      </c>
      <c r="F2213" s="0" t="n">
        <v>-2.96</v>
      </c>
      <c r="G2213" s="0" t="n">
        <v>-0.72</v>
      </c>
      <c r="H2213" s="0" t="n">
        <v>-1.71</v>
      </c>
      <c r="I2213" s="0" t="n">
        <f aca="false">C2213-D2213</f>
        <v>0.440000000000001</v>
      </c>
      <c r="J2213" s="0" t="n">
        <f aca="false">D2213</f>
        <v>27.73</v>
      </c>
      <c r="K2213" s="0" t="n">
        <f aca="false">C2213</f>
        <v>28.17</v>
      </c>
      <c r="N2213" s="0" t="n">
        <f aca="false">'Central-Hudson On Peak'!I2213</f>
        <v>-2.71</v>
      </c>
      <c r="O2213" s="0" t="n">
        <f aca="false">'Central-Hudson On Peak'!D2213</f>
        <v>50.08</v>
      </c>
      <c r="P2213" s="1" t="n">
        <f aca="false">(O2213+N2213)-K2213</f>
        <v>19.2</v>
      </c>
    </row>
    <row r="2214" customFormat="false" ht="12.75" hidden="false" customHeight="false" outlineLevel="0" collapsed="false">
      <c r="A2214" s="0" t="s">
        <v>2226</v>
      </c>
      <c r="B2214" s="0" t="n">
        <v>2000</v>
      </c>
      <c r="C2214" s="0" t="n">
        <v>30.86</v>
      </c>
      <c r="D2214" s="0" t="n">
        <v>30.22</v>
      </c>
      <c r="E2214" s="0" t="n">
        <v>-2.1</v>
      </c>
      <c r="F2214" s="0" t="n">
        <v>-2.57</v>
      </c>
      <c r="G2214" s="0" t="n">
        <v>-0.8</v>
      </c>
      <c r="H2214" s="0" t="n">
        <v>-1.91</v>
      </c>
      <c r="I2214" s="0" t="n">
        <f aca="false">C2214-D2214</f>
        <v>0.640000000000001</v>
      </c>
      <c r="J2214" s="0" t="n">
        <f aca="false">D2214</f>
        <v>30.22</v>
      </c>
      <c r="K2214" s="0" t="n">
        <f aca="false">C2214</f>
        <v>30.86</v>
      </c>
      <c r="N2214" s="0" t="n">
        <f aca="false">'Central-Hudson On Peak'!I2214</f>
        <v>-3.02</v>
      </c>
      <c r="O2214" s="0" t="n">
        <f aca="false">'Central-Hudson On Peak'!D2214</f>
        <v>50.84</v>
      </c>
      <c r="P2214" s="1" t="n">
        <f aca="false">(O2214+N2214)-K2214</f>
        <v>16.96</v>
      </c>
    </row>
    <row r="2215" customFormat="false" ht="12.75" hidden="false" customHeight="false" outlineLevel="0" collapsed="false">
      <c r="A2215" s="0" t="s">
        <v>2227</v>
      </c>
      <c r="B2215" s="0" t="n">
        <v>2000</v>
      </c>
      <c r="C2215" s="0" t="n">
        <v>30.88</v>
      </c>
      <c r="D2215" s="0" t="n">
        <v>30.22</v>
      </c>
      <c r="E2215" s="0" t="n">
        <v>-1.99</v>
      </c>
      <c r="F2215" s="0" t="n">
        <v>-2.44</v>
      </c>
      <c r="G2215" s="0" t="n">
        <v>-0.81</v>
      </c>
      <c r="H2215" s="0" t="n">
        <v>-1.92</v>
      </c>
      <c r="I2215" s="0" t="n">
        <f aca="false">C2215-D2215</f>
        <v>0.66</v>
      </c>
      <c r="J2215" s="0" t="n">
        <f aca="false">D2215</f>
        <v>30.22</v>
      </c>
      <c r="K2215" s="0" t="n">
        <f aca="false">C2215</f>
        <v>30.88</v>
      </c>
      <c r="N2215" s="0" t="n">
        <f aca="false">'Central-Hudson On Peak'!I2215</f>
        <v>-3.04</v>
      </c>
      <c r="O2215" s="0" t="n">
        <f aca="false">'Central-Hudson On Peak'!D2215</f>
        <v>50.76</v>
      </c>
      <c r="P2215" s="1" t="n">
        <f aca="false">(O2215+N2215)-K2215</f>
        <v>16.84</v>
      </c>
    </row>
    <row r="2216" customFormat="false" ht="12.75" hidden="false" customHeight="false" outlineLevel="0" collapsed="false">
      <c r="A2216" s="0" t="s">
        <v>2228</v>
      </c>
      <c r="B2216" s="0" t="n">
        <v>2000</v>
      </c>
      <c r="C2216" s="0" t="n">
        <v>30.87</v>
      </c>
      <c r="D2216" s="0" t="n">
        <v>30.22</v>
      </c>
      <c r="E2216" s="0" t="n">
        <v>-2.03</v>
      </c>
      <c r="F2216" s="0" t="n">
        <v>-2.49</v>
      </c>
      <c r="G2216" s="0" t="n">
        <v>-0.81</v>
      </c>
      <c r="H2216" s="0" t="n">
        <v>-1.92</v>
      </c>
      <c r="I2216" s="0" t="n">
        <f aca="false">C2216-D2216</f>
        <v>0.650000000000002</v>
      </c>
      <c r="J2216" s="0" t="n">
        <f aca="false">D2216</f>
        <v>30.22</v>
      </c>
      <c r="K2216" s="0" t="n">
        <f aca="false">C2216</f>
        <v>30.87</v>
      </c>
      <c r="N2216" s="0" t="n">
        <f aca="false">'Central-Hudson On Peak'!I2216</f>
        <v>-3.04</v>
      </c>
      <c r="O2216" s="0" t="n">
        <f aca="false">'Central-Hudson On Peak'!D2216</f>
        <v>51.28</v>
      </c>
      <c r="P2216" s="1" t="n">
        <f aca="false">(O2216+N2216)-K2216</f>
        <v>17.37</v>
      </c>
    </row>
    <row r="2217" customFormat="false" ht="12.75" hidden="false" customHeight="false" outlineLevel="0" collapsed="false">
      <c r="A2217" s="0" t="s">
        <v>2229</v>
      </c>
      <c r="B2217" s="0" t="n">
        <v>2000</v>
      </c>
      <c r="C2217" s="0" t="n">
        <v>37.94</v>
      </c>
      <c r="D2217" s="0" t="n">
        <v>37.2</v>
      </c>
      <c r="E2217" s="0" t="n">
        <v>-2.89</v>
      </c>
      <c r="F2217" s="0" t="n">
        <v>-3.5</v>
      </c>
      <c r="G2217" s="0" t="n">
        <v>-0.98</v>
      </c>
      <c r="H2217" s="0" t="n">
        <v>-2.33</v>
      </c>
      <c r="I2217" s="0" t="n">
        <f aca="false">C2217-D2217</f>
        <v>0.739999999999995</v>
      </c>
      <c r="J2217" s="0" t="n">
        <f aca="false">D2217</f>
        <v>37.2</v>
      </c>
      <c r="K2217" s="0" t="n">
        <f aca="false">C2217</f>
        <v>37.94</v>
      </c>
      <c r="N2217" s="0" t="n">
        <f aca="false">'Central-Hudson On Peak'!I2217</f>
        <v>-3.69</v>
      </c>
      <c r="O2217" s="0" t="n">
        <f aca="false">'Central-Hudson On Peak'!D2217</f>
        <v>73.06</v>
      </c>
      <c r="P2217" s="1" t="n">
        <f aca="false">(O2217+N2217)-K2217</f>
        <v>31.43</v>
      </c>
    </row>
    <row r="2218" customFormat="false" ht="12.75" hidden="false" customHeight="false" outlineLevel="0" collapsed="false">
      <c r="A2218" s="0" t="s">
        <v>2230</v>
      </c>
      <c r="B2218" s="0" t="n">
        <v>2000</v>
      </c>
      <c r="C2218" s="0" t="n">
        <v>34.46</v>
      </c>
      <c r="D2218" s="0" t="n">
        <v>34.02</v>
      </c>
      <c r="E2218" s="0" t="n">
        <v>-3.48</v>
      </c>
      <c r="F2218" s="0" t="n">
        <v>-4.23</v>
      </c>
      <c r="G2218" s="0" t="n">
        <v>-0.87</v>
      </c>
      <c r="H2218" s="0" t="n">
        <v>-2.06</v>
      </c>
      <c r="I2218" s="0" t="n">
        <f aca="false">C2218-D2218</f>
        <v>0.439999999999998</v>
      </c>
      <c r="J2218" s="0" t="n">
        <f aca="false">D2218</f>
        <v>34.02</v>
      </c>
      <c r="K2218" s="0" t="n">
        <f aca="false">C2218</f>
        <v>34.46</v>
      </c>
      <c r="N2218" s="0" t="n">
        <f aca="false">'Central-Hudson On Peak'!I2218</f>
        <v>-3.26</v>
      </c>
      <c r="O2218" s="0" t="n">
        <f aca="false">'Central-Hudson On Peak'!D2218</f>
        <v>74.14</v>
      </c>
      <c r="P2218" s="1" t="n">
        <f aca="false">(O2218+N2218)-K2218</f>
        <v>36.42</v>
      </c>
    </row>
    <row r="2219" customFormat="false" ht="12.75" hidden="false" customHeight="false" outlineLevel="0" collapsed="false">
      <c r="A2219" s="0" t="s">
        <v>2231</v>
      </c>
      <c r="B2219" s="0" t="n">
        <v>2000</v>
      </c>
      <c r="C2219" s="0" t="n">
        <v>27.68</v>
      </c>
      <c r="D2219" s="0" t="n">
        <v>27.95</v>
      </c>
      <c r="E2219" s="0" t="n">
        <v>-5.03</v>
      </c>
      <c r="F2219" s="0" t="n">
        <v>-6.17</v>
      </c>
      <c r="G2219" s="0" t="n">
        <v>-0.63</v>
      </c>
      <c r="H2219" s="0" t="n">
        <v>-1.5</v>
      </c>
      <c r="I2219" s="0" t="n">
        <f aca="false">C2219-D2219</f>
        <v>-0.27</v>
      </c>
      <c r="J2219" s="0" t="n">
        <f aca="false">D2219</f>
        <v>27.95</v>
      </c>
      <c r="K2219" s="0" t="n">
        <f aca="false">C2219</f>
        <v>27.68</v>
      </c>
      <c r="N2219" s="0" t="n">
        <f aca="false">'Central-Hudson On Peak'!I2219</f>
        <v>-2.38</v>
      </c>
      <c r="O2219" s="0" t="n">
        <f aca="false">'Central-Hudson On Peak'!D2219</f>
        <v>77.18</v>
      </c>
      <c r="P2219" s="1" t="n">
        <f aca="false">(O2219+N2219)-K2219</f>
        <v>47.12</v>
      </c>
    </row>
    <row r="2220" customFormat="false" ht="12.75" hidden="false" customHeight="false" outlineLevel="0" collapsed="false">
      <c r="A2220" s="0" t="s">
        <v>2232</v>
      </c>
      <c r="B2220" s="0" t="n">
        <v>2000</v>
      </c>
      <c r="C2220" s="0" t="n">
        <v>27.98</v>
      </c>
      <c r="D2220" s="0" t="n">
        <v>27.8</v>
      </c>
      <c r="E2220" s="0" t="n">
        <v>-3.52</v>
      </c>
      <c r="F2220" s="0" t="n">
        <v>-4.29</v>
      </c>
      <c r="G2220" s="0" t="n">
        <v>-0.68</v>
      </c>
      <c r="H2220" s="0" t="n">
        <v>-1.63</v>
      </c>
      <c r="I2220" s="0" t="n">
        <f aca="false">C2220-D2220</f>
        <v>0.18</v>
      </c>
      <c r="J2220" s="0" t="n">
        <f aca="false">D2220</f>
        <v>27.8</v>
      </c>
      <c r="K2220" s="0" t="n">
        <f aca="false">C2220</f>
        <v>27.98</v>
      </c>
      <c r="N2220" s="0" t="n">
        <f aca="false">'Central-Hudson On Peak'!I2220</f>
        <v>-2.57</v>
      </c>
      <c r="O2220" s="0" t="n">
        <f aca="false">'Central-Hudson On Peak'!D2220</f>
        <v>61.55</v>
      </c>
      <c r="P2220" s="1" t="n">
        <f aca="false">(O2220+N2220)-K2220</f>
        <v>31</v>
      </c>
    </row>
    <row r="2221" customFormat="false" ht="12.75" hidden="false" customHeight="false" outlineLevel="0" collapsed="false">
      <c r="A2221" s="0" t="s">
        <v>2233</v>
      </c>
      <c r="B2221" s="0" t="n">
        <v>2000</v>
      </c>
      <c r="C2221" s="0" t="n">
        <v>28.18</v>
      </c>
      <c r="D2221" s="0" t="n">
        <v>27.74</v>
      </c>
      <c r="E2221" s="0" t="n">
        <v>-2.46</v>
      </c>
      <c r="F2221" s="0" t="n">
        <v>-3.01</v>
      </c>
      <c r="G2221" s="0" t="n">
        <v>-0.72</v>
      </c>
      <c r="H2221" s="0" t="n">
        <v>-1.71</v>
      </c>
      <c r="I2221" s="0" t="n">
        <f aca="false">C2221-D2221</f>
        <v>0.440000000000001</v>
      </c>
      <c r="J2221" s="0" t="n">
        <f aca="false">D2221</f>
        <v>27.74</v>
      </c>
      <c r="K2221" s="0" t="n">
        <f aca="false">C2221</f>
        <v>28.18</v>
      </c>
      <c r="N2221" s="0" t="n">
        <f aca="false">'Central-Hudson On Peak'!I2221</f>
        <v>-2.71</v>
      </c>
      <c r="O2221" s="0" t="n">
        <f aca="false">'Central-Hudson On Peak'!D2221</f>
        <v>50.8</v>
      </c>
      <c r="P2221" s="1" t="n">
        <f aca="false">(O2221+N2221)-K2221</f>
        <v>19.91</v>
      </c>
    </row>
    <row r="2222" customFormat="false" ht="12.75" hidden="false" customHeight="false" outlineLevel="0" collapsed="false">
      <c r="A2222" s="0" t="s">
        <v>2234</v>
      </c>
      <c r="B2222" s="0" t="n">
        <v>2000</v>
      </c>
      <c r="C2222" s="0" t="n">
        <v>28.17</v>
      </c>
      <c r="D2222" s="0" t="n">
        <v>27.74</v>
      </c>
      <c r="E2222" s="0" t="n">
        <v>-2.46</v>
      </c>
      <c r="F2222" s="0" t="n">
        <v>-3.02</v>
      </c>
      <c r="G2222" s="0" t="n">
        <v>-0.72</v>
      </c>
      <c r="H2222" s="0" t="n">
        <v>-1.71</v>
      </c>
      <c r="I2222" s="0" t="n">
        <f aca="false">C2222-D2222</f>
        <v>0.430000000000003</v>
      </c>
      <c r="J2222" s="0" t="n">
        <f aca="false">D2222</f>
        <v>27.74</v>
      </c>
      <c r="K2222" s="0" t="n">
        <f aca="false">C2222</f>
        <v>28.17</v>
      </c>
      <c r="N2222" s="0" t="n">
        <f aca="false">'Central-Hudson On Peak'!I2222</f>
        <v>-2.71</v>
      </c>
      <c r="O2222" s="0" t="n">
        <f aca="false">'Central-Hudson On Peak'!D2222</f>
        <v>50.14</v>
      </c>
      <c r="P2222" s="1" t="n">
        <f aca="false">(O2222+N2222)-K2222</f>
        <v>19.26</v>
      </c>
    </row>
    <row r="2223" customFormat="false" ht="12.75" hidden="false" customHeight="false" outlineLevel="0" collapsed="false">
      <c r="A2223" s="0" t="s">
        <v>2235</v>
      </c>
      <c r="B2223" s="0" t="n">
        <v>2000</v>
      </c>
      <c r="C2223" s="0" t="n">
        <v>28.17</v>
      </c>
      <c r="D2223" s="0" t="n">
        <v>27.69</v>
      </c>
      <c r="E2223" s="0" t="n">
        <v>-2.27</v>
      </c>
      <c r="F2223" s="0" t="n">
        <v>-2.79</v>
      </c>
      <c r="G2223" s="0" t="n">
        <v>-0.72</v>
      </c>
      <c r="H2223" s="0" t="n">
        <v>-1.72</v>
      </c>
      <c r="I2223" s="0" t="n">
        <f aca="false">C2223-D2223</f>
        <v>0.48</v>
      </c>
      <c r="J2223" s="0" t="n">
        <f aca="false">D2223</f>
        <v>27.69</v>
      </c>
      <c r="K2223" s="0" t="n">
        <f aca="false">C2223</f>
        <v>28.17</v>
      </c>
      <c r="N2223" s="0" t="n">
        <f aca="false">'Central-Hudson On Peak'!I2223</f>
        <v>-2.72</v>
      </c>
      <c r="O2223" s="0" t="n">
        <f aca="false">'Central-Hudson On Peak'!D2223</f>
        <v>47.98</v>
      </c>
      <c r="P2223" s="1" t="n">
        <f aca="false">(O2223+N2223)-K2223</f>
        <v>17.09</v>
      </c>
    </row>
    <row r="2224" customFormat="false" ht="12.75" hidden="false" customHeight="false" outlineLevel="0" collapsed="false">
      <c r="A2224" s="0" t="s">
        <v>2236</v>
      </c>
      <c r="B2224" s="0" t="n">
        <v>2000</v>
      </c>
      <c r="C2224" s="0" t="n">
        <v>30.84</v>
      </c>
      <c r="D2224" s="0" t="n">
        <v>30.19</v>
      </c>
      <c r="E2224" s="0" t="n">
        <v>-2.02</v>
      </c>
      <c r="F2224" s="0" t="n">
        <v>-2.48</v>
      </c>
      <c r="G2224" s="0" t="n">
        <v>-0.81</v>
      </c>
      <c r="H2224" s="0" t="n">
        <v>-1.92</v>
      </c>
      <c r="I2224" s="0" t="n">
        <f aca="false">C2224-D2224</f>
        <v>0.649999999999999</v>
      </c>
      <c r="J2224" s="0" t="n">
        <f aca="false">D2224</f>
        <v>30.19</v>
      </c>
      <c r="K2224" s="0" t="n">
        <f aca="false">C2224</f>
        <v>30.84</v>
      </c>
      <c r="N2224" s="0" t="n">
        <f aca="false">'Central-Hudson On Peak'!I2224</f>
        <v>-3.04</v>
      </c>
      <c r="O2224" s="0" t="n">
        <f aca="false">'Central-Hudson On Peak'!D2224</f>
        <v>49.25</v>
      </c>
      <c r="P2224" s="1" t="n">
        <f aca="false">(O2224+N2224)-K2224</f>
        <v>15.37</v>
      </c>
    </row>
    <row r="2225" customFormat="false" ht="12.75" hidden="false" customHeight="false" outlineLevel="0" collapsed="false">
      <c r="A2225" s="0" t="s">
        <v>2237</v>
      </c>
      <c r="B2225" s="0" t="n">
        <v>2000</v>
      </c>
      <c r="C2225" s="0" t="n">
        <v>28.41</v>
      </c>
      <c r="D2225" s="0" t="n">
        <v>27.67</v>
      </c>
      <c r="E2225" s="0" t="n">
        <v>-1.39</v>
      </c>
      <c r="F2225" s="0" t="n">
        <v>-1.69</v>
      </c>
      <c r="G2225" s="0" t="n">
        <v>-0.76</v>
      </c>
      <c r="H2225" s="0" t="n">
        <v>-1.8</v>
      </c>
      <c r="I2225" s="0" t="n">
        <f aca="false">C2225-D2225</f>
        <v>0.739999999999998</v>
      </c>
      <c r="J2225" s="0" t="n">
        <f aca="false">D2225</f>
        <v>27.67</v>
      </c>
      <c r="K2225" s="0" t="n">
        <f aca="false">C2225</f>
        <v>28.41</v>
      </c>
      <c r="N2225" s="0" t="n">
        <f aca="false">'Central-Hudson On Peak'!I2225</f>
        <v>-2.85</v>
      </c>
      <c r="O2225" s="0" t="n">
        <f aca="false">'Central-Hudson On Peak'!D2225</f>
        <v>45.02</v>
      </c>
      <c r="P2225" s="1" t="n">
        <f aca="false">(O2225+N2225)-K2225</f>
        <v>13.76</v>
      </c>
    </row>
    <row r="2226" customFormat="false" ht="12.75" hidden="false" customHeight="false" outlineLevel="0" collapsed="false">
      <c r="A2226" s="0" t="s">
        <v>2238</v>
      </c>
      <c r="B2226" s="0" t="n">
        <v>2000</v>
      </c>
      <c r="C2226" s="0" t="n">
        <v>25.64</v>
      </c>
      <c r="D2226" s="0" t="n">
        <v>25.5</v>
      </c>
      <c r="E2226" s="0" t="n">
        <v>-2.2</v>
      </c>
      <c r="F2226" s="0" t="n">
        <v>-2.71</v>
      </c>
      <c r="G2226" s="0" t="n">
        <v>-0.61</v>
      </c>
      <c r="H2226" s="0" t="n">
        <v>-1.26</v>
      </c>
      <c r="I2226" s="0" t="n">
        <f aca="false">C2226-D2226</f>
        <v>0.140000000000001</v>
      </c>
      <c r="J2226" s="0" t="n">
        <f aca="false">D2226</f>
        <v>25.5</v>
      </c>
      <c r="K2226" s="0" t="n">
        <f aca="false">C2226</f>
        <v>25.64</v>
      </c>
      <c r="N2226" s="0" t="n">
        <f aca="false">'Central-Hudson On Peak'!I2226</f>
        <v>-2.44</v>
      </c>
      <c r="O2226" s="0" t="n">
        <f aca="false">'Central-Hudson On Peak'!D2226</f>
        <v>43.55</v>
      </c>
      <c r="P2226" s="1" t="n">
        <f aca="false">(O2226+N2226)-K2226</f>
        <v>15.47</v>
      </c>
    </row>
    <row r="2227" customFormat="false" ht="12.75" hidden="false" customHeight="false" outlineLevel="0" collapsed="false">
      <c r="A2227" s="0" t="s">
        <v>2239</v>
      </c>
      <c r="B2227" s="0" t="n">
        <v>2000</v>
      </c>
      <c r="C2227" s="0" t="n">
        <v>27.35</v>
      </c>
      <c r="D2227" s="0" t="n">
        <v>27.27</v>
      </c>
      <c r="E2227" s="0" t="n">
        <v>-2.64</v>
      </c>
      <c r="F2227" s="0" t="n">
        <v>-3.25</v>
      </c>
      <c r="G2227" s="0" t="n">
        <v>-0.64</v>
      </c>
      <c r="H2227" s="0" t="n">
        <v>-1.33</v>
      </c>
      <c r="I2227" s="0" t="n">
        <f aca="false">C2227-D2227</f>
        <v>0.0800000000000019</v>
      </c>
      <c r="J2227" s="0" t="n">
        <f aca="false">D2227</f>
        <v>27.27</v>
      </c>
      <c r="K2227" s="0" t="n">
        <f aca="false">C2227</f>
        <v>27.35</v>
      </c>
      <c r="N2227" s="0" t="n">
        <f aca="false">'Central-Hudson On Peak'!I2227</f>
        <v>-2.57</v>
      </c>
      <c r="O2227" s="0" t="n">
        <f aca="false">'Central-Hudson On Peak'!D2227</f>
        <v>50.26</v>
      </c>
      <c r="P2227" s="1" t="n">
        <f aca="false">(O2227+N2227)-K2227</f>
        <v>20.34</v>
      </c>
    </row>
    <row r="2228" customFormat="false" ht="12.75" hidden="false" customHeight="false" outlineLevel="0" collapsed="false">
      <c r="A2228" s="0" t="s">
        <v>2240</v>
      </c>
      <c r="B2228" s="0" t="n">
        <v>2000</v>
      </c>
      <c r="C2228" s="0" t="n">
        <v>27.53</v>
      </c>
      <c r="D2228" s="0" t="n">
        <v>27.53</v>
      </c>
      <c r="E2228" s="0" t="n">
        <v>-3</v>
      </c>
      <c r="F2228" s="0" t="n">
        <v>-3.68</v>
      </c>
      <c r="G2228" s="0" t="n">
        <v>-0.64</v>
      </c>
      <c r="H2228" s="0" t="n">
        <v>-1.32</v>
      </c>
      <c r="I2228" s="0" t="n">
        <f aca="false">C2228-D2228</f>
        <v>0</v>
      </c>
      <c r="J2228" s="0" t="n">
        <f aca="false">D2228</f>
        <v>27.53</v>
      </c>
      <c r="K2228" s="0" t="n">
        <f aca="false">C2228</f>
        <v>27.53</v>
      </c>
      <c r="N2228" s="0" t="n">
        <f aca="false">'Central-Hudson On Peak'!I2228</f>
        <v>-2.56</v>
      </c>
      <c r="O2228" s="0" t="n">
        <f aca="false">'Central-Hudson On Peak'!D2228</f>
        <v>53.4</v>
      </c>
      <c r="P2228" s="1" t="n">
        <f aca="false">(O2228+N2228)-K2228</f>
        <v>23.31</v>
      </c>
    </row>
    <row r="2229" customFormat="false" ht="12.75" hidden="false" customHeight="false" outlineLevel="0" collapsed="false">
      <c r="A2229" s="0" t="s">
        <v>2241</v>
      </c>
      <c r="B2229" s="0" t="n">
        <v>2000</v>
      </c>
      <c r="C2229" s="0" t="n">
        <v>27.61</v>
      </c>
      <c r="D2229" s="0" t="n">
        <v>27.97</v>
      </c>
      <c r="E2229" s="0" t="n">
        <v>-4.35</v>
      </c>
      <c r="F2229" s="0" t="n">
        <v>-5.35</v>
      </c>
      <c r="G2229" s="0" t="n">
        <v>-0.61</v>
      </c>
      <c r="H2229" s="0" t="n">
        <v>-1.25</v>
      </c>
      <c r="I2229" s="0" t="n">
        <f aca="false">C2229-D2229</f>
        <v>-0.359999999999999</v>
      </c>
      <c r="J2229" s="0" t="n">
        <f aca="false">D2229</f>
        <v>27.97</v>
      </c>
      <c r="K2229" s="0" t="n">
        <f aca="false">C2229</f>
        <v>27.61</v>
      </c>
      <c r="N2229" s="0" t="n">
        <f aca="false">'Central-Hudson On Peak'!I2229</f>
        <v>-2.43</v>
      </c>
      <c r="O2229" s="0" t="n">
        <f aca="false">'Central-Hudson On Peak'!D2229</f>
        <v>64.32</v>
      </c>
      <c r="P2229" s="1" t="n">
        <f aca="false">(O2229+N2229)-K2229</f>
        <v>34.28</v>
      </c>
    </row>
    <row r="2230" customFormat="false" ht="12.75" hidden="false" customHeight="false" outlineLevel="0" collapsed="false">
      <c r="A2230" s="0" t="s">
        <v>2242</v>
      </c>
      <c r="B2230" s="0" t="n">
        <v>2000</v>
      </c>
      <c r="C2230" s="0" t="n">
        <v>35.46</v>
      </c>
      <c r="D2230" s="0" t="n">
        <v>35.5</v>
      </c>
      <c r="E2230" s="0" t="n">
        <v>-4.13</v>
      </c>
      <c r="F2230" s="0" t="n">
        <v>-5.05</v>
      </c>
      <c r="G2230" s="0" t="n">
        <v>-0.81</v>
      </c>
      <c r="H2230" s="0" t="n">
        <v>-1.69</v>
      </c>
      <c r="I2230" s="0" t="n">
        <f aca="false">C2230-D2230</f>
        <v>-0.0399999999999992</v>
      </c>
      <c r="J2230" s="0" t="n">
        <f aca="false">D2230</f>
        <v>35.5</v>
      </c>
      <c r="K2230" s="0" t="n">
        <f aca="false">C2230</f>
        <v>35.46</v>
      </c>
      <c r="N2230" s="0" t="n">
        <f aca="false">'Central-Hudson On Peak'!I2230</f>
        <v>-3.26</v>
      </c>
      <c r="O2230" s="0" t="n">
        <f aca="false">'Central-Hudson On Peak'!D2230</f>
        <v>77.47</v>
      </c>
      <c r="P2230" s="1" t="n">
        <f aca="false">(O2230+N2230)-K2230</f>
        <v>38.75</v>
      </c>
    </row>
    <row r="2231" customFormat="false" ht="12.75" hidden="false" customHeight="false" outlineLevel="0" collapsed="false">
      <c r="A2231" s="0" t="s">
        <v>2243</v>
      </c>
      <c r="B2231" s="0" t="n">
        <v>2000</v>
      </c>
      <c r="C2231" s="0" t="n">
        <v>34.27</v>
      </c>
      <c r="D2231" s="0" t="n">
        <v>34.29</v>
      </c>
      <c r="E2231" s="0" t="n">
        <v>-3.86</v>
      </c>
      <c r="F2231" s="0" t="n">
        <v>-4.73</v>
      </c>
      <c r="G2231" s="0" t="n">
        <v>-0.79</v>
      </c>
      <c r="H2231" s="0" t="n">
        <v>-1.64</v>
      </c>
      <c r="I2231" s="0" t="n">
        <f aca="false">C2231-D2231</f>
        <v>-0.019999999999996</v>
      </c>
      <c r="J2231" s="0" t="n">
        <f aca="false">D2231</f>
        <v>34.29</v>
      </c>
      <c r="K2231" s="0" t="n">
        <f aca="false">C2231</f>
        <v>34.27</v>
      </c>
      <c r="N2231" s="0" t="n">
        <f aca="false">'Central-Hudson On Peak'!I2231</f>
        <v>-3.17</v>
      </c>
      <c r="O2231" s="0" t="n">
        <f aca="false">'Central-Hudson On Peak'!D2231</f>
        <v>70.94</v>
      </c>
      <c r="P2231" s="1" t="n">
        <f aca="false">(O2231+N2231)-K2231</f>
        <v>33.5</v>
      </c>
    </row>
    <row r="2232" customFormat="false" ht="12.75" hidden="false" customHeight="false" outlineLevel="0" collapsed="false">
      <c r="A2232" s="0" t="s">
        <v>2244</v>
      </c>
      <c r="B2232" s="0" t="n">
        <v>2000</v>
      </c>
      <c r="C2232" s="0" t="n">
        <v>31.59</v>
      </c>
      <c r="D2232" s="0" t="n">
        <v>31.21</v>
      </c>
      <c r="E2232" s="0" t="n">
        <v>-1.96</v>
      </c>
      <c r="F2232" s="0" t="n">
        <v>-2.41</v>
      </c>
      <c r="G2232" s="0" t="n">
        <v>-0.77</v>
      </c>
      <c r="H2232" s="0" t="n">
        <v>-1.6</v>
      </c>
      <c r="I2232" s="0" t="n">
        <f aca="false">C2232-D2232</f>
        <v>0.379999999999999</v>
      </c>
      <c r="J2232" s="0" t="n">
        <f aca="false">D2232</f>
        <v>31.21</v>
      </c>
      <c r="K2232" s="0" t="n">
        <f aca="false">C2232</f>
        <v>31.59</v>
      </c>
      <c r="N2232" s="0" t="n">
        <f aca="false">'Central-Hudson On Peak'!I2232</f>
        <v>-3.09</v>
      </c>
      <c r="O2232" s="0" t="n">
        <f aca="false">'Central-Hudson On Peak'!D2232</f>
        <v>67.88</v>
      </c>
      <c r="P2232" s="1" t="n">
        <f aca="false">(O2232+N2232)-K2232</f>
        <v>33.2</v>
      </c>
    </row>
    <row r="2233" customFormat="false" ht="12.75" hidden="false" customHeight="false" outlineLevel="0" collapsed="false">
      <c r="A2233" s="0" t="s">
        <v>2245</v>
      </c>
      <c r="B2233" s="0" t="n">
        <v>2000</v>
      </c>
      <c r="C2233" s="0" t="n">
        <v>42.47</v>
      </c>
      <c r="D2233" s="0" t="n">
        <v>38.59</v>
      </c>
      <c r="E2233" s="0" t="n">
        <v>-3.19</v>
      </c>
      <c r="F2233" s="0" t="n">
        <v>-0.41</v>
      </c>
      <c r="G2233" s="0" t="n">
        <v>-1.02</v>
      </c>
      <c r="H2233" s="0" t="n">
        <v>-2.12</v>
      </c>
      <c r="I2233" s="0" t="n">
        <f aca="false">C2233-D2233</f>
        <v>3.88</v>
      </c>
      <c r="J2233" s="0" t="n">
        <f aca="false">D2233</f>
        <v>38.59</v>
      </c>
      <c r="K2233" s="0" t="n">
        <f aca="false">C2233</f>
        <v>42.47</v>
      </c>
      <c r="N2233" s="0" t="n">
        <f aca="false">'Central-Hudson On Peak'!I2233</f>
        <v>-4.1</v>
      </c>
      <c r="O2233" s="0" t="n">
        <f aca="false">'Central-Hudson On Peak'!D2233</f>
        <v>100.12</v>
      </c>
      <c r="P2233" s="1" t="n">
        <f aca="false">(O2233+N2233)-K2233</f>
        <v>53.55</v>
      </c>
    </row>
    <row r="2234" customFormat="false" ht="12.75" hidden="false" customHeight="false" outlineLevel="0" collapsed="false">
      <c r="A2234" s="0" t="s">
        <v>2246</v>
      </c>
      <c r="B2234" s="0" t="n">
        <v>2000</v>
      </c>
      <c r="C2234" s="0" t="n">
        <v>52.02</v>
      </c>
      <c r="D2234" s="0" t="n">
        <v>47.24</v>
      </c>
      <c r="E2234" s="0" t="n">
        <v>-3.87</v>
      </c>
      <c r="F2234" s="0" t="n">
        <v>-0.44</v>
      </c>
      <c r="G2234" s="0" t="n">
        <v>-1.25</v>
      </c>
      <c r="H2234" s="0" t="n">
        <v>-2.6</v>
      </c>
      <c r="I2234" s="0" t="n">
        <f aca="false">C2234-D2234</f>
        <v>4.78</v>
      </c>
      <c r="J2234" s="0" t="n">
        <f aca="false">D2234</f>
        <v>47.24</v>
      </c>
      <c r="K2234" s="0" t="n">
        <f aca="false">C2234</f>
        <v>52.02</v>
      </c>
      <c r="N2234" s="0" t="n">
        <f aca="false">'Central-Hudson On Peak'!I2234</f>
        <v>-5.02</v>
      </c>
      <c r="O2234" s="0" t="n">
        <f aca="false">'Central-Hudson On Peak'!D2234</f>
        <v>103.14</v>
      </c>
      <c r="P2234" s="1" t="n">
        <f aca="false">(O2234+N2234)-K2234</f>
        <v>46.1</v>
      </c>
    </row>
    <row r="2235" customFormat="false" ht="12.75" hidden="false" customHeight="false" outlineLevel="0" collapsed="false">
      <c r="A2235" s="0" t="s">
        <v>2247</v>
      </c>
      <c r="B2235" s="0" t="n">
        <v>2000</v>
      </c>
      <c r="C2235" s="0" t="n">
        <v>42.48</v>
      </c>
      <c r="D2235" s="0" t="n">
        <v>41.3</v>
      </c>
      <c r="E2235" s="0" t="n">
        <v>0</v>
      </c>
      <c r="F2235" s="0" t="n">
        <v>0</v>
      </c>
      <c r="G2235" s="0" t="n">
        <v>-1.11</v>
      </c>
      <c r="H2235" s="0" t="n">
        <v>-2.29</v>
      </c>
      <c r="I2235" s="0" t="n">
        <f aca="false">C2235-D2235</f>
        <v>1.18</v>
      </c>
      <c r="J2235" s="0" t="n">
        <f aca="false">D2235</f>
        <v>41.3</v>
      </c>
      <c r="K2235" s="0" t="n">
        <f aca="false">C2235</f>
        <v>42.48</v>
      </c>
      <c r="N2235" s="0" t="n">
        <f aca="false">'Central-Hudson On Peak'!I2235</f>
        <v>-4.44</v>
      </c>
      <c r="O2235" s="0" t="n">
        <f aca="false">'Central-Hudson On Peak'!D2235</f>
        <v>101.48</v>
      </c>
      <c r="P2235" s="1" t="n">
        <f aca="false">(O2235+N2235)-K2235</f>
        <v>54.56</v>
      </c>
    </row>
    <row r="2236" customFormat="false" ht="12.75" hidden="false" customHeight="false" outlineLevel="0" collapsed="false">
      <c r="A2236" s="0" t="s">
        <v>2248</v>
      </c>
      <c r="B2236" s="0" t="n">
        <v>2000</v>
      </c>
      <c r="C2236" s="0" t="n">
        <v>37.87</v>
      </c>
      <c r="D2236" s="0" t="n">
        <v>37.02</v>
      </c>
      <c r="E2236" s="0" t="n">
        <v>-0.8</v>
      </c>
      <c r="F2236" s="0" t="n">
        <v>-0.99</v>
      </c>
      <c r="G2236" s="0" t="n">
        <v>-0.96</v>
      </c>
      <c r="H2236" s="0" t="n">
        <v>-2</v>
      </c>
      <c r="I2236" s="0" t="n">
        <f aca="false">C2236-D2236</f>
        <v>0.849999999999994</v>
      </c>
      <c r="J2236" s="0" t="n">
        <f aca="false">D2236</f>
        <v>37.02</v>
      </c>
      <c r="K2236" s="0" t="n">
        <f aca="false">C2236</f>
        <v>37.87</v>
      </c>
      <c r="N2236" s="0" t="n">
        <f aca="false">'Central-Hudson On Peak'!I2236</f>
        <v>-3.86</v>
      </c>
      <c r="O2236" s="0" t="n">
        <f aca="false">'Central-Hudson On Peak'!D2236</f>
        <v>82.98</v>
      </c>
      <c r="P2236" s="1" t="n">
        <f aca="false">(O2236+N2236)-K2236</f>
        <v>41.25</v>
      </c>
    </row>
    <row r="2237" customFormat="false" ht="12.75" hidden="false" customHeight="false" outlineLevel="0" collapsed="false">
      <c r="A2237" s="0" t="s">
        <v>2249</v>
      </c>
      <c r="B2237" s="0" t="n">
        <v>2000</v>
      </c>
      <c r="C2237" s="0" t="n">
        <v>35.52</v>
      </c>
      <c r="D2237" s="0" t="n">
        <v>35.49</v>
      </c>
      <c r="E2237" s="0" t="n">
        <v>-3.75</v>
      </c>
      <c r="F2237" s="0" t="n">
        <v>-4.6</v>
      </c>
      <c r="G2237" s="0" t="n">
        <v>-0.83</v>
      </c>
      <c r="H2237" s="0" t="n">
        <v>-1.71</v>
      </c>
      <c r="I2237" s="0" t="n">
        <f aca="false">C2237-D2237</f>
        <v>0.0300000000000011</v>
      </c>
      <c r="J2237" s="0" t="n">
        <f aca="false">D2237</f>
        <v>35.49</v>
      </c>
      <c r="K2237" s="0" t="n">
        <f aca="false">C2237</f>
        <v>35.52</v>
      </c>
      <c r="N2237" s="0" t="n">
        <f aca="false">'Central-Hudson On Peak'!I2237</f>
        <v>-3.32</v>
      </c>
      <c r="O2237" s="0" t="n">
        <f aca="false">'Central-Hudson On Peak'!D2237</f>
        <v>66</v>
      </c>
      <c r="P2237" s="1" t="n">
        <f aca="false">(O2237+N2237)-K2237</f>
        <v>27.16</v>
      </c>
    </row>
    <row r="2238" customFormat="false" ht="12.75" hidden="false" customHeight="false" outlineLevel="0" collapsed="false">
      <c r="A2238" s="0" t="s">
        <v>2250</v>
      </c>
      <c r="B2238" s="0" t="n">
        <v>2000</v>
      </c>
      <c r="C2238" s="0" t="n">
        <v>26.62</v>
      </c>
      <c r="D2238" s="0" t="n">
        <v>26.72</v>
      </c>
      <c r="E2238" s="0" t="n">
        <v>-3.28</v>
      </c>
      <c r="F2238" s="0" t="n">
        <v>-4.03</v>
      </c>
      <c r="G2238" s="0" t="n">
        <v>-0.61</v>
      </c>
      <c r="H2238" s="0" t="n">
        <v>-1.26</v>
      </c>
      <c r="I2238" s="0" t="n">
        <f aca="false">C2238-D2238</f>
        <v>-0.0999999999999979</v>
      </c>
      <c r="J2238" s="0" t="n">
        <f aca="false">D2238</f>
        <v>26.72</v>
      </c>
      <c r="K2238" s="0" t="n">
        <f aca="false">C2238</f>
        <v>26.62</v>
      </c>
      <c r="N2238" s="0" t="n">
        <f aca="false">'Central-Hudson On Peak'!I2238</f>
        <v>-2.44</v>
      </c>
      <c r="O2238" s="0" t="n">
        <f aca="false">'Central-Hudson On Peak'!D2238</f>
        <v>52.13</v>
      </c>
      <c r="P2238" s="1" t="n">
        <f aca="false">(O2238+N2238)-K2238</f>
        <v>23.07</v>
      </c>
    </row>
    <row r="2239" customFormat="false" ht="12.75" hidden="false" customHeight="false" outlineLevel="0" collapsed="false">
      <c r="A2239" s="0" t="s">
        <v>2251</v>
      </c>
      <c r="B2239" s="0" t="n">
        <v>2000</v>
      </c>
      <c r="C2239" s="0" t="n">
        <v>27.28</v>
      </c>
      <c r="D2239" s="0" t="n">
        <v>27.28</v>
      </c>
      <c r="E2239" s="0" t="n">
        <v>-2.99</v>
      </c>
      <c r="F2239" s="0" t="n">
        <v>-3.67</v>
      </c>
      <c r="G2239" s="0" t="n">
        <v>-0.63</v>
      </c>
      <c r="H2239" s="0" t="n">
        <v>-1.31</v>
      </c>
      <c r="I2239" s="0" t="n">
        <f aca="false">C2239-D2239</f>
        <v>0</v>
      </c>
      <c r="J2239" s="0" t="n">
        <f aca="false">D2239</f>
        <v>27.28</v>
      </c>
      <c r="K2239" s="0" t="n">
        <f aca="false">C2239</f>
        <v>27.28</v>
      </c>
      <c r="N2239" s="0" t="n">
        <f aca="false">'Central-Hudson On Peak'!I2239</f>
        <v>-2.53</v>
      </c>
      <c r="O2239" s="0" t="n">
        <f aca="false">'Central-Hudson On Peak'!D2239</f>
        <v>50.79</v>
      </c>
      <c r="P2239" s="1" t="n">
        <f aca="false">(O2239+N2239)-K2239</f>
        <v>20.98</v>
      </c>
    </row>
    <row r="2240" customFormat="false" ht="12.75" hidden="false" customHeight="false" outlineLevel="0" collapsed="false">
      <c r="A2240" s="0" t="s">
        <v>2252</v>
      </c>
      <c r="B2240" s="0" t="n">
        <v>2000</v>
      </c>
      <c r="C2240" s="0" t="n">
        <v>28.35</v>
      </c>
      <c r="D2240" s="0" t="n">
        <v>28.28</v>
      </c>
      <c r="E2240" s="0" t="n">
        <v>-2.81</v>
      </c>
      <c r="F2240" s="0" t="n">
        <v>-3.45</v>
      </c>
      <c r="G2240" s="0" t="n">
        <v>-0.67</v>
      </c>
      <c r="H2240" s="0" t="n">
        <v>-1.38</v>
      </c>
      <c r="I2240" s="0" t="n">
        <f aca="false">C2240-D2240</f>
        <v>0.0700000000000003</v>
      </c>
      <c r="J2240" s="0" t="n">
        <f aca="false">D2240</f>
        <v>28.28</v>
      </c>
      <c r="K2240" s="0" t="n">
        <f aca="false">C2240</f>
        <v>28.35</v>
      </c>
      <c r="N2240" s="0" t="n">
        <f aca="false">'Central-Hudson On Peak'!I2240</f>
        <v>-2.67</v>
      </c>
      <c r="O2240" s="0" t="n">
        <f aca="false">'Central-Hudson On Peak'!D2240</f>
        <v>50.73</v>
      </c>
      <c r="P2240" s="1" t="n">
        <f aca="false">(O2240+N2240)-K2240</f>
        <v>19.71</v>
      </c>
    </row>
    <row r="2241" customFormat="false" ht="12.75" hidden="false" customHeight="false" outlineLevel="0" collapsed="false">
      <c r="A2241" s="0" t="s">
        <v>2253</v>
      </c>
      <c r="B2241" s="0" t="n">
        <v>2000</v>
      </c>
      <c r="C2241" s="0" t="n">
        <v>24.71</v>
      </c>
      <c r="D2241" s="0" t="n">
        <v>24.66</v>
      </c>
      <c r="E2241" s="0" t="n">
        <v>-2.49</v>
      </c>
      <c r="F2241" s="0" t="n">
        <v>-3.06</v>
      </c>
      <c r="G2241" s="0" t="n">
        <v>-0.58</v>
      </c>
      <c r="H2241" s="0" t="n">
        <v>-1.2</v>
      </c>
      <c r="I2241" s="0" t="n">
        <f aca="false">C2241-D2241</f>
        <v>0.0500000000000007</v>
      </c>
      <c r="J2241" s="0" t="n">
        <f aca="false">D2241</f>
        <v>24.66</v>
      </c>
      <c r="K2241" s="0" t="n">
        <f aca="false">C2241</f>
        <v>24.71</v>
      </c>
      <c r="N2241" s="0" t="n">
        <f aca="false">'Central-Hudson On Peak'!I2241</f>
        <v>-2.32</v>
      </c>
      <c r="O2241" s="0" t="n">
        <f aca="false">'Central-Hudson On Peak'!D2241</f>
        <v>44.81</v>
      </c>
      <c r="P2241" s="1" t="n">
        <f aca="false">(O2241+N2241)-K2241</f>
        <v>17.78</v>
      </c>
    </row>
    <row r="2242" customFormat="false" ht="12.75" hidden="false" customHeight="false" outlineLevel="0" collapsed="false">
      <c r="A2242" s="0" t="s">
        <v>2254</v>
      </c>
      <c r="B2242" s="0" t="n">
        <v>2000</v>
      </c>
      <c r="C2242" s="0" t="n">
        <v>22.48</v>
      </c>
      <c r="D2242" s="0" t="n">
        <v>22.66</v>
      </c>
      <c r="E2242" s="0" t="n">
        <v>-2.55</v>
      </c>
      <c r="F2242" s="0" t="n">
        <v>-3.14</v>
      </c>
      <c r="G2242" s="0" t="n">
        <v>-0.44</v>
      </c>
      <c r="H2242" s="0" t="n">
        <v>-0.85</v>
      </c>
      <c r="I2242" s="0" t="n">
        <f aca="false">C2242-D2242</f>
        <v>-0.18</v>
      </c>
      <c r="J2242" s="0" t="n">
        <f aca="false">D2242</f>
        <v>22.66</v>
      </c>
      <c r="K2242" s="0" t="n">
        <f aca="false">C2242</f>
        <v>22.48</v>
      </c>
      <c r="N2242" s="0" t="n">
        <f aca="false">'Central-Hudson On Peak'!I2242</f>
        <v>-1.93</v>
      </c>
      <c r="O2242" s="0" t="n">
        <f aca="false">'Central-Hudson On Peak'!D2242</f>
        <v>42.37</v>
      </c>
      <c r="P2242" s="1" t="n">
        <f aca="false">(O2242+N2242)-K2242</f>
        <v>17.96</v>
      </c>
    </row>
    <row r="2243" customFormat="false" ht="12.75" hidden="false" customHeight="false" outlineLevel="0" collapsed="false">
      <c r="A2243" s="0" t="s">
        <v>2255</v>
      </c>
      <c r="B2243" s="0" t="n">
        <v>2000</v>
      </c>
      <c r="C2243" s="0" t="n">
        <v>24.45</v>
      </c>
      <c r="D2243" s="0" t="n">
        <v>24.78</v>
      </c>
      <c r="E2243" s="0" t="n">
        <v>-3.29</v>
      </c>
      <c r="F2243" s="0" t="n">
        <v>-4.06</v>
      </c>
      <c r="G2243" s="0" t="n">
        <v>-0.46</v>
      </c>
      <c r="H2243" s="0" t="n">
        <v>-0.9</v>
      </c>
      <c r="I2243" s="0" t="n">
        <f aca="false">C2243-D2243</f>
        <v>-0.330000000000002</v>
      </c>
      <c r="J2243" s="0" t="n">
        <f aca="false">D2243</f>
        <v>24.78</v>
      </c>
      <c r="K2243" s="0" t="n">
        <f aca="false">C2243</f>
        <v>24.45</v>
      </c>
      <c r="N2243" s="0" t="n">
        <f aca="false">'Central-Hudson On Peak'!I2243</f>
        <v>-2.04</v>
      </c>
      <c r="O2243" s="0" t="n">
        <f aca="false">'Central-Hudson On Peak'!D2243</f>
        <v>49.64</v>
      </c>
      <c r="P2243" s="1" t="n">
        <f aca="false">(O2243+N2243)-K2243</f>
        <v>23.15</v>
      </c>
    </row>
    <row r="2244" customFormat="false" ht="12.75" hidden="false" customHeight="false" outlineLevel="0" collapsed="false">
      <c r="A2244" s="0" t="s">
        <v>2256</v>
      </c>
      <c r="B2244" s="0" t="n">
        <v>2000</v>
      </c>
      <c r="C2244" s="0" t="n">
        <v>24.33</v>
      </c>
      <c r="D2244" s="0" t="n">
        <v>24.79</v>
      </c>
      <c r="E2244" s="0" t="n">
        <v>-3.73</v>
      </c>
      <c r="F2244" s="0" t="n">
        <v>-4.62</v>
      </c>
      <c r="G2244" s="0" t="n">
        <v>-0.45</v>
      </c>
      <c r="H2244" s="0" t="n">
        <v>-0.88</v>
      </c>
      <c r="I2244" s="0" t="n">
        <f aca="false">C2244-D2244</f>
        <v>-0.460000000000001</v>
      </c>
      <c r="J2244" s="0" t="n">
        <f aca="false">D2244</f>
        <v>24.79</v>
      </c>
      <c r="K2244" s="0" t="n">
        <f aca="false">C2244</f>
        <v>24.33</v>
      </c>
      <c r="N2244" s="0" t="n">
        <f aca="false">'Central-Hudson On Peak'!I2244</f>
        <v>-1.99</v>
      </c>
      <c r="O2244" s="0" t="n">
        <f aca="false">'Central-Hudson On Peak'!D2244</f>
        <v>52.75</v>
      </c>
      <c r="P2244" s="1" t="n">
        <f aca="false">(O2244+N2244)-K2244</f>
        <v>26.43</v>
      </c>
    </row>
    <row r="2245" customFormat="false" ht="12.75" hidden="false" customHeight="false" outlineLevel="0" collapsed="false">
      <c r="A2245" s="0" t="s">
        <v>2257</v>
      </c>
      <c r="B2245" s="0" t="n">
        <v>2000</v>
      </c>
      <c r="C2245" s="0" t="n">
        <v>24.32</v>
      </c>
      <c r="D2245" s="0" t="n">
        <v>24.81</v>
      </c>
      <c r="E2245" s="0" t="n">
        <v>-3.98</v>
      </c>
      <c r="F2245" s="0" t="n">
        <v>-4.9</v>
      </c>
      <c r="G2245" s="0" t="n">
        <v>-0.44</v>
      </c>
      <c r="H2245" s="0" t="n">
        <v>-0.87</v>
      </c>
      <c r="I2245" s="0" t="n">
        <f aca="false">C2245-D2245</f>
        <v>-0.489999999999998</v>
      </c>
      <c r="J2245" s="0" t="n">
        <f aca="false">D2245</f>
        <v>24.81</v>
      </c>
      <c r="K2245" s="0" t="n">
        <f aca="false">C2245</f>
        <v>24.32</v>
      </c>
      <c r="N2245" s="0" t="n">
        <f aca="false">'Central-Hudson On Peak'!I2245</f>
        <v>-1.96</v>
      </c>
      <c r="O2245" s="0" t="n">
        <f aca="false">'Central-Hudson On Peak'!D2245</f>
        <v>54.26</v>
      </c>
      <c r="P2245" s="1" t="n">
        <f aca="false">(O2245+N2245)-K2245</f>
        <v>27.98</v>
      </c>
    </row>
    <row r="2246" customFormat="false" ht="12.75" hidden="false" customHeight="false" outlineLevel="0" collapsed="false">
      <c r="A2246" s="0" t="s">
        <v>2258</v>
      </c>
      <c r="B2246" s="0" t="n">
        <v>2000</v>
      </c>
      <c r="C2246" s="0" t="n">
        <v>29.97</v>
      </c>
      <c r="D2246" s="0" t="n">
        <v>30.15</v>
      </c>
      <c r="E2246" s="0" t="n">
        <v>-3.15</v>
      </c>
      <c r="F2246" s="0" t="n">
        <v>-3.88</v>
      </c>
      <c r="G2246" s="0" t="n">
        <v>-0.59</v>
      </c>
      <c r="H2246" s="0" t="n">
        <v>-1.14</v>
      </c>
      <c r="I2246" s="0" t="n">
        <f aca="false">C2246-D2246</f>
        <v>-0.18</v>
      </c>
      <c r="J2246" s="0" t="n">
        <f aca="false">D2246</f>
        <v>30.15</v>
      </c>
      <c r="K2246" s="0" t="n">
        <f aca="false">C2246</f>
        <v>29.97</v>
      </c>
      <c r="N2246" s="0" t="n">
        <f aca="false">'Central-Hudson On Peak'!I2246</f>
        <v>-2.6</v>
      </c>
      <c r="O2246" s="0" t="n">
        <f aca="false">'Central-Hudson On Peak'!D2246</f>
        <v>54.73</v>
      </c>
      <c r="P2246" s="1" t="n">
        <f aca="false">(O2246+N2246)-K2246</f>
        <v>22.16</v>
      </c>
    </row>
    <row r="2247" customFormat="false" ht="12.75" hidden="false" customHeight="false" outlineLevel="0" collapsed="false">
      <c r="A2247" s="0" t="s">
        <v>2259</v>
      </c>
      <c r="B2247" s="0" t="n">
        <v>2000</v>
      </c>
      <c r="C2247" s="0" t="n">
        <v>29.98</v>
      </c>
      <c r="D2247" s="0" t="n">
        <v>30.13</v>
      </c>
      <c r="E2247" s="0" t="n">
        <v>-3.09</v>
      </c>
      <c r="F2247" s="0" t="n">
        <v>-3.8</v>
      </c>
      <c r="G2247" s="0" t="n">
        <v>-0.59</v>
      </c>
      <c r="H2247" s="0" t="n">
        <v>-1.15</v>
      </c>
      <c r="I2247" s="0" t="n">
        <f aca="false">C2247-D2247</f>
        <v>-0.149999999999999</v>
      </c>
      <c r="J2247" s="0" t="n">
        <f aca="false">D2247</f>
        <v>30.13</v>
      </c>
      <c r="K2247" s="0" t="n">
        <f aca="false">C2247</f>
        <v>29.98</v>
      </c>
      <c r="N2247" s="0" t="n">
        <f aca="false">'Central-Hudson On Peak'!I2247</f>
        <v>-2.6</v>
      </c>
      <c r="O2247" s="0" t="n">
        <f aca="false">'Central-Hudson On Peak'!D2247</f>
        <v>54.29</v>
      </c>
      <c r="P2247" s="1" t="n">
        <f aca="false">(O2247+N2247)-K2247</f>
        <v>21.71</v>
      </c>
    </row>
    <row r="2248" customFormat="false" ht="12.75" hidden="false" customHeight="false" outlineLevel="0" collapsed="false">
      <c r="A2248" s="0" t="s">
        <v>2260</v>
      </c>
      <c r="B2248" s="0" t="n">
        <v>2000</v>
      </c>
      <c r="C2248" s="0" t="n">
        <v>28.43</v>
      </c>
      <c r="D2248" s="0" t="n">
        <v>28.25</v>
      </c>
      <c r="E2248" s="0" t="n">
        <v>-1.64</v>
      </c>
      <c r="F2248" s="0" t="n">
        <v>-2.01</v>
      </c>
      <c r="G2248" s="0" t="n">
        <v>-0.59</v>
      </c>
      <c r="H2248" s="0" t="n">
        <v>-1.14</v>
      </c>
      <c r="I2248" s="0" t="n">
        <f aca="false">C2248-D2248</f>
        <v>0.18</v>
      </c>
      <c r="J2248" s="0" t="n">
        <f aca="false">D2248</f>
        <v>28.25</v>
      </c>
      <c r="K2248" s="0" t="n">
        <f aca="false">C2248</f>
        <v>28.43</v>
      </c>
      <c r="N2248" s="0" t="n">
        <f aca="false">'Central-Hudson On Peak'!I2248</f>
        <v>-2.59</v>
      </c>
      <c r="O2248" s="0" t="n">
        <f aca="false">'Central-Hudson On Peak'!D2248</f>
        <v>58.31</v>
      </c>
      <c r="P2248" s="1" t="n">
        <f aca="false">(O2248+N2248)-K2248</f>
        <v>27.29</v>
      </c>
    </row>
    <row r="2249" customFormat="false" ht="12.75" hidden="false" customHeight="false" outlineLevel="0" collapsed="false">
      <c r="A2249" s="0" t="s">
        <v>2261</v>
      </c>
      <c r="B2249" s="0" t="n">
        <v>2000</v>
      </c>
      <c r="C2249" s="0" t="n">
        <v>29.29</v>
      </c>
      <c r="D2249" s="0" t="n">
        <v>29.05</v>
      </c>
      <c r="E2249" s="0" t="n">
        <v>-1.5</v>
      </c>
      <c r="F2249" s="0" t="n">
        <v>-1.84</v>
      </c>
      <c r="G2249" s="0" t="n">
        <v>-0.61</v>
      </c>
      <c r="H2249" s="0" t="n">
        <v>-1.19</v>
      </c>
      <c r="I2249" s="0" t="n">
        <f aca="false">C2249-D2249</f>
        <v>0.239999999999998</v>
      </c>
      <c r="J2249" s="0" t="n">
        <f aca="false">D2249</f>
        <v>29.05</v>
      </c>
      <c r="K2249" s="0" t="n">
        <f aca="false">C2249</f>
        <v>29.29</v>
      </c>
      <c r="N2249" s="0" t="n">
        <f aca="false">'Central-Hudson On Peak'!I2249</f>
        <v>-2.69</v>
      </c>
      <c r="O2249" s="0" t="n">
        <f aca="false">'Central-Hudson On Peak'!D2249</f>
        <v>64.14</v>
      </c>
      <c r="P2249" s="1" t="n">
        <f aca="false">(O2249+N2249)-K2249</f>
        <v>32.16</v>
      </c>
    </row>
    <row r="2250" customFormat="false" ht="12.75" hidden="false" customHeight="false" outlineLevel="0" collapsed="false">
      <c r="A2250" s="0" t="s">
        <v>2262</v>
      </c>
      <c r="B2250" s="0" t="n">
        <v>2000</v>
      </c>
      <c r="C2250" s="0" t="n">
        <v>29.29</v>
      </c>
      <c r="D2250" s="0" t="n">
        <v>29.05</v>
      </c>
      <c r="E2250" s="0" t="n">
        <v>-1.5</v>
      </c>
      <c r="F2250" s="0" t="n">
        <v>-1.84</v>
      </c>
      <c r="G2250" s="0" t="n">
        <v>-0.61</v>
      </c>
      <c r="H2250" s="0" t="n">
        <v>-1.19</v>
      </c>
      <c r="I2250" s="0" t="n">
        <f aca="false">C2250-D2250</f>
        <v>0.239999999999998</v>
      </c>
      <c r="J2250" s="0" t="n">
        <f aca="false">D2250</f>
        <v>29.05</v>
      </c>
      <c r="K2250" s="0" t="n">
        <f aca="false">C2250</f>
        <v>29.29</v>
      </c>
      <c r="N2250" s="0" t="n">
        <f aca="false">'Central-Hudson On Peak'!I2250</f>
        <v>-2.69</v>
      </c>
      <c r="O2250" s="0" t="n">
        <f aca="false">'Central-Hudson On Peak'!D2250</f>
        <v>64.14</v>
      </c>
      <c r="P2250" s="1" t="n">
        <f aca="false">(O2250+N2250)-K2250</f>
        <v>32.16</v>
      </c>
    </row>
    <row r="2251" customFormat="false" ht="12.75" hidden="false" customHeight="false" outlineLevel="0" collapsed="false">
      <c r="A2251" s="0" t="s">
        <v>2263</v>
      </c>
      <c r="B2251" s="0" t="n">
        <v>2000</v>
      </c>
      <c r="C2251" s="0" t="n">
        <v>27.98</v>
      </c>
      <c r="D2251" s="0" t="n">
        <v>28.06</v>
      </c>
      <c r="E2251" s="0" t="n">
        <v>-2.64</v>
      </c>
      <c r="F2251" s="0" t="n">
        <v>-3.24</v>
      </c>
      <c r="G2251" s="0" t="n">
        <v>-0.56</v>
      </c>
      <c r="H2251" s="0" t="n">
        <v>-1.08</v>
      </c>
      <c r="I2251" s="0" t="n">
        <f aca="false">C2251-D2251</f>
        <v>-0.0799999999999983</v>
      </c>
      <c r="J2251" s="0" t="n">
        <f aca="false">D2251</f>
        <v>28.06</v>
      </c>
      <c r="K2251" s="0" t="n">
        <f aca="false">C2251</f>
        <v>27.98</v>
      </c>
      <c r="N2251" s="0" t="n">
        <f aca="false">'Central-Hudson On Peak'!I2251</f>
        <v>-2.46</v>
      </c>
      <c r="O2251" s="0" t="n">
        <f aca="false">'Central-Hudson On Peak'!D2251</f>
        <v>67.86</v>
      </c>
      <c r="P2251" s="1" t="n">
        <f aca="false">(O2251+N2251)-K2251</f>
        <v>37.42</v>
      </c>
    </row>
    <row r="2252" customFormat="false" ht="12.75" hidden="false" customHeight="false" outlineLevel="0" collapsed="false">
      <c r="A2252" s="0" t="s">
        <v>2264</v>
      </c>
      <c r="B2252" s="0" t="n">
        <v>2000</v>
      </c>
      <c r="C2252" s="0" t="n">
        <v>28.39</v>
      </c>
      <c r="D2252" s="0" t="n">
        <v>28.67</v>
      </c>
      <c r="E2252" s="0" t="n">
        <v>-3.41</v>
      </c>
      <c r="F2252" s="0" t="n">
        <v>-4.2</v>
      </c>
      <c r="G2252" s="0" t="n">
        <v>-0.55</v>
      </c>
      <c r="H2252" s="0" t="n">
        <v>-1.06</v>
      </c>
      <c r="I2252" s="0" t="n">
        <f aca="false">C2252-D2252</f>
        <v>-0.280000000000001</v>
      </c>
      <c r="J2252" s="0" t="n">
        <f aca="false">D2252</f>
        <v>28.67</v>
      </c>
      <c r="K2252" s="0" t="n">
        <f aca="false">C2252</f>
        <v>28.39</v>
      </c>
      <c r="N2252" s="0" t="n">
        <f aca="false">'Central-Hudson On Peak'!I2252</f>
        <v>-2.42</v>
      </c>
      <c r="O2252" s="0" t="n">
        <f aca="false">'Central-Hudson On Peak'!D2252</f>
        <v>54.82</v>
      </c>
      <c r="P2252" s="1" t="n">
        <f aca="false">(O2252+N2252)-K2252</f>
        <v>24.01</v>
      </c>
    </row>
    <row r="2253" customFormat="false" ht="12.75" hidden="false" customHeight="false" outlineLevel="0" collapsed="false">
      <c r="A2253" s="0" t="s">
        <v>2265</v>
      </c>
      <c r="B2253" s="0" t="n">
        <v>2000</v>
      </c>
      <c r="C2253" s="0" t="n">
        <v>28.55</v>
      </c>
      <c r="D2253" s="0" t="n">
        <v>28.72</v>
      </c>
      <c r="E2253" s="0" t="n">
        <v>-3.09</v>
      </c>
      <c r="F2253" s="0" t="n">
        <v>-3.79</v>
      </c>
      <c r="G2253" s="0" t="n">
        <v>-0.56</v>
      </c>
      <c r="H2253" s="0" t="n">
        <v>-1.09</v>
      </c>
      <c r="I2253" s="0" t="n">
        <f aca="false">C2253-D2253</f>
        <v>-0.169999999999998</v>
      </c>
      <c r="J2253" s="0" t="n">
        <f aca="false">D2253</f>
        <v>28.72</v>
      </c>
      <c r="K2253" s="0" t="n">
        <f aca="false">C2253</f>
        <v>28.55</v>
      </c>
      <c r="N2253" s="0" t="n">
        <f aca="false">'Central-Hudson On Peak'!I2253</f>
        <v>-2.47</v>
      </c>
      <c r="O2253" s="0" t="n">
        <f aca="false">'Central-Hudson On Peak'!D2253</f>
        <v>52.69</v>
      </c>
      <c r="P2253" s="1" t="n">
        <f aca="false">(O2253+N2253)-K2253</f>
        <v>21.67</v>
      </c>
    </row>
    <row r="2254" customFormat="false" ht="12.75" hidden="false" customHeight="false" outlineLevel="0" collapsed="false">
      <c r="A2254" s="0" t="s">
        <v>2266</v>
      </c>
      <c r="B2254" s="0" t="n">
        <v>2000</v>
      </c>
      <c r="C2254" s="0" t="n">
        <v>23.64</v>
      </c>
      <c r="D2254" s="0" t="n">
        <v>24.04</v>
      </c>
      <c r="E2254" s="0" t="n">
        <v>-3.45</v>
      </c>
      <c r="F2254" s="0" t="n">
        <v>-4.27</v>
      </c>
      <c r="G2254" s="0" t="n">
        <v>-0.44</v>
      </c>
      <c r="H2254" s="0" t="n">
        <v>-0.86</v>
      </c>
      <c r="I2254" s="0" t="n">
        <f aca="false">C2254-D2254</f>
        <v>-0.399999999999999</v>
      </c>
      <c r="J2254" s="0" t="n">
        <f aca="false">D2254</f>
        <v>24.04</v>
      </c>
      <c r="K2254" s="0" t="n">
        <f aca="false">C2254</f>
        <v>23.64</v>
      </c>
      <c r="N2254" s="0" t="n">
        <f aca="false">'Central-Hudson On Peak'!I2254</f>
        <v>-1.95</v>
      </c>
      <c r="O2254" s="0" t="n">
        <f aca="false">'Central-Hudson On Peak'!D2254</f>
        <v>50</v>
      </c>
      <c r="P2254" s="1" t="n">
        <f aca="false">(O2254+N2254)-K2254</f>
        <v>24.41</v>
      </c>
    </row>
    <row r="2255" customFormat="false" ht="12.75" hidden="false" customHeight="false" outlineLevel="0" collapsed="false">
      <c r="A2255" s="0" t="s">
        <v>2267</v>
      </c>
      <c r="B2255" s="0" t="n">
        <v>2000</v>
      </c>
      <c r="C2255" s="0" t="n">
        <v>22.92</v>
      </c>
      <c r="D2255" s="0" t="n">
        <v>23.34</v>
      </c>
      <c r="E2255" s="0" t="n">
        <v>-3.46</v>
      </c>
      <c r="F2255" s="0" t="n">
        <v>-4.28</v>
      </c>
      <c r="G2255" s="0" t="n">
        <v>-0.43</v>
      </c>
      <c r="H2255" s="0" t="n">
        <v>-0.83</v>
      </c>
      <c r="I2255" s="0" t="n">
        <f aca="false">C2255-D2255</f>
        <v>-0.419999999999998</v>
      </c>
      <c r="J2255" s="0" t="n">
        <f aca="false">D2255</f>
        <v>23.34</v>
      </c>
      <c r="K2255" s="0" t="n">
        <f aca="false">C2255</f>
        <v>22.92</v>
      </c>
      <c r="N2255" s="0" t="n">
        <f aca="false">'Central-Hudson On Peak'!I2255</f>
        <v>-1.89</v>
      </c>
      <c r="O2255" s="0" t="n">
        <f aca="false">'Central-Hudson On Peak'!D2255</f>
        <v>49.3</v>
      </c>
      <c r="P2255" s="1" t="n">
        <f aca="false">(O2255+N2255)-K2255</f>
        <v>24.49</v>
      </c>
    </row>
    <row r="2256" customFormat="false" ht="12.75" hidden="false" customHeight="false" outlineLevel="0" collapsed="false">
      <c r="A2256" s="0" t="s">
        <v>2268</v>
      </c>
      <c r="B2256" s="0" t="n">
        <v>2000</v>
      </c>
      <c r="C2256" s="0" t="n">
        <v>22.94</v>
      </c>
      <c r="D2256" s="0" t="n">
        <v>23.34</v>
      </c>
      <c r="E2256" s="0" t="n">
        <v>-3.48</v>
      </c>
      <c r="F2256" s="0" t="n">
        <v>-4.28</v>
      </c>
      <c r="G2256" s="0" t="n">
        <v>-0.43</v>
      </c>
      <c r="H2256" s="0" t="n">
        <v>-0.83</v>
      </c>
      <c r="I2256" s="0" t="n">
        <f aca="false">C2256-D2256</f>
        <v>-0.399999999999999</v>
      </c>
      <c r="J2256" s="0" t="n">
        <f aca="false">D2256</f>
        <v>23.34</v>
      </c>
      <c r="K2256" s="0" t="n">
        <f aca="false">C2256</f>
        <v>22.94</v>
      </c>
      <c r="N2256" s="0" t="n">
        <f aca="false">'Central-Hudson On Peak'!I2256</f>
        <v>-1.89</v>
      </c>
      <c r="O2256" s="0" t="n">
        <f aca="false">'Central-Hudson On Peak'!D2256</f>
        <v>49.3</v>
      </c>
      <c r="P2256" s="1" t="n">
        <f aca="false">(O2256+N2256)-K2256</f>
        <v>24.47</v>
      </c>
    </row>
    <row r="2257" customFormat="false" ht="12.75" hidden="false" customHeight="false" outlineLevel="0" collapsed="false">
      <c r="A2257" s="0" t="s">
        <v>2269</v>
      </c>
      <c r="B2257" s="0" t="n">
        <v>2000</v>
      </c>
      <c r="C2257" s="0" t="n">
        <v>22.47</v>
      </c>
      <c r="D2257" s="0" t="n">
        <v>22.67</v>
      </c>
      <c r="E2257" s="0" t="n">
        <v>-2.66</v>
      </c>
      <c r="F2257" s="0" t="n">
        <v>-3.27</v>
      </c>
      <c r="G2257" s="0" t="n">
        <v>-0.43</v>
      </c>
      <c r="H2257" s="0" t="n">
        <v>-0.84</v>
      </c>
      <c r="I2257" s="0" t="n">
        <f aca="false">C2257-D2257</f>
        <v>-0.200000000000003</v>
      </c>
      <c r="J2257" s="0" t="n">
        <f aca="false">D2257</f>
        <v>22.67</v>
      </c>
      <c r="K2257" s="0" t="n">
        <f aca="false">C2257</f>
        <v>22.47</v>
      </c>
      <c r="N2257" s="0" t="n">
        <f aca="false">'Central-Hudson On Peak'!I2257</f>
        <v>-1.91</v>
      </c>
      <c r="O2257" s="0" t="n">
        <f aca="false">'Central-Hudson On Peak'!D2257</f>
        <v>43.11</v>
      </c>
      <c r="P2257" s="1" t="n">
        <f aca="false">(O2257+N2257)-K2257</f>
        <v>18.73</v>
      </c>
    </row>
    <row r="2258" customFormat="false" ht="12.75" hidden="false" customHeight="false" outlineLevel="0" collapsed="false">
      <c r="A2258" s="0" t="s">
        <v>2270</v>
      </c>
      <c r="B2258" s="0" t="n">
        <v>2000</v>
      </c>
      <c r="C2258" s="0" t="n">
        <v>24.07</v>
      </c>
      <c r="D2258" s="0" t="n">
        <v>23.92</v>
      </c>
      <c r="E2258" s="0" t="n">
        <v>-2.36</v>
      </c>
      <c r="F2258" s="0" t="n">
        <v>-2.9</v>
      </c>
      <c r="G2258" s="0" t="n">
        <v>-0.69</v>
      </c>
      <c r="H2258" s="0" t="n">
        <v>-1.38</v>
      </c>
      <c r="I2258" s="0" t="n">
        <f aca="false">C2258-D2258</f>
        <v>0.149999999999999</v>
      </c>
      <c r="J2258" s="0" t="n">
        <f aca="false">D2258</f>
        <v>23.92</v>
      </c>
      <c r="K2258" s="0" t="n">
        <f aca="false">C2258</f>
        <v>24.07</v>
      </c>
      <c r="N2258" s="0" t="n">
        <f aca="false">'Central-Hudson On Peak'!I2258</f>
        <v>-1.98</v>
      </c>
      <c r="O2258" s="0" t="n">
        <f aca="false">'Central-Hudson On Peak'!D2258</f>
        <v>42.62</v>
      </c>
      <c r="P2258" s="1" t="n">
        <f aca="false">(O2258+N2258)-K2258</f>
        <v>16.57</v>
      </c>
    </row>
    <row r="2259" customFormat="false" ht="12.75" hidden="false" customHeight="false" outlineLevel="0" collapsed="false">
      <c r="A2259" s="0" t="s">
        <v>2271</v>
      </c>
      <c r="B2259" s="0" t="n">
        <v>2000</v>
      </c>
      <c r="C2259" s="0" t="n">
        <v>26.58</v>
      </c>
      <c r="D2259" s="0" t="n">
        <v>26.49</v>
      </c>
      <c r="E2259" s="0" t="n">
        <v>-2.97</v>
      </c>
      <c r="F2259" s="0" t="n">
        <v>-3.64</v>
      </c>
      <c r="G2259" s="0" t="n">
        <v>-0.75</v>
      </c>
      <c r="H2259" s="0" t="n">
        <v>-1.51</v>
      </c>
      <c r="I2259" s="0" t="n">
        <f aca="false">C2259-D2259</f>
        <v>0.0899999999999999</v>
      </c>
      <c r="J2259" s="0" t="n">
        <f aca="false">D2259</f>
        <v>26.49</v>
      </c>
      <c r="K2259" s="0" t="n">
        <f aca="false">C2259</f>
        <v>26.58</v>
      </c>
      <c r="N2259" s="0" t="n">
        <f aca="false">'Central-Hudson On Peak'!I2259</f>
        <v>-2.16</v>
      </c>
      <c r="O2259" s="0" t="n">
        <f aca="false">'Central-Hudson On Peak'!D2259</f>
        <v>49.53</v>
      </c>
      <c r="P2259" s="1" t="n">
        <f aca="false">(O2259+N2259)-K2259</f>
        <v>20.79</v>
      </c>
    </row>
    <row r="2260" customFormat="false" ht="12.75" hidden="false" customHeight="false" outlineLevel="0" collapsed="false">
      <c r="A2260" s="0" t="s">
        <v>2272</v>
      </c>
      <c r="B2260" s="0" t="n">
        <v>2000</v>
      </c>
      <c r="C2260" s="0" t="n">
        <v>37.06</v>
      </c>
      <c r="D2260" s="0" t="n">
        <v>28.04</v>
      </c>
      <c r="E2260" s="0" t="n">
        <v>-11.83</v>
      </c>
      <c r="F2260" s="0" t="n">
        <v>-3.62</v>
      </c>
      <c r="G2260" s="0" t="n">
        <v>-0.8</v>
      </c>
      <c r="H2260" s="0" t="n">
        <v>-1.61</v>
      </c>
      <c r="I2260" s="0" t="n">
        <f aca="false">C2260-D2260</f>
        <v>9.02</v>
      </c>
      <c r="J2260" s="0" t="n">
        <f aca="false">D2260</f>
        <v>28.04</v>
      </c>
      <c r="K2260" s="0" t="n">
        <f aca="false">C2260</f>
        <v>37.06</v>
      </c>
      <c r="N2260" s="0" t="n">
        <f aca="false">'Central-Hudson On Peak'!I2260</f>
        <v>-2.31</v>
      </c>
      <c r="O2260" s="0" t="n">
        <f aca="false">'Central-Hudson On Peak'!D2260</f>
        <v>52.05</v>
      </c>
      <c r="P2260" s="1" t="n">
        <f aca="false">(O2260+N2260)-K2260</f>
        <v>12.68</v>
      </c>
    </row>
    <row r="2261" customFormat="false" ht="12.75" hidden="false" customHeight="false" outlineLevel="0" collapsed="false">
      <c r="A2261" s="0" t="s">
        <v>2273</v>
      </c>
      <c r="B2261" s="0" t="n">
        <v>2000</v>
      </c>
      <c r="C2261" s="0" t="n">
        <v>37.89</v>
      </c>
      <c r="D2261" s="0" t="n">
        <v>28.92</v>
      </c>
      <c r="E2261" s="0" t="n">
        <v>-12.62</v>
      </c>
      <c r="F2261" s="0" t="n">
        <v>-4.47</v>
      </c>
      <c r="G2261" s="0" t="n">
        <v>-0.8</v>
      </c>
      <c r="H2261" s="0" t="n">
        <v>-1.62</v>
      </c>
      <c r="I2261" s="0" t="n">
        <f aca="false">C2261-D2261</f>
        <v>8.97</v>
      </c>
      <c r="J2261" s="0" t="n">
        <f aca="false">D2261</f>
        <v>28.92</v>
      </c>
      <c r="K2261" s="0" t="n">
        <f aca="false">C2261</f>
        <v>37.89</v>
      </c>
      <c r="N2261" s="0" t="n">
        <f aca="false">'Central-Hudson On Peak'!I2261</f>
        <v>-2.31</v>
      </c>
      <c r="O2261" s="0" t="n">
        <f aca="false">'Central-Hudson On Peak'!D2261</f>
        <v>58.03</v>
      </c>
      <c r="P2261" s="1" t="n">
        <f aca="false">(O2261+N2261)-K2261</f>
        <v>17.83</v>
      </c>
    </row>
    <row r="2262" customFormat="false" ht="12.75" hidden="false" customHeight="false" outlineLevel="0" collapsed="false">
      <c r="A2262" s="0" t="s">
        <v>2274</v>
      </c>
      <c r="B2262" s="0" t="n">
        <v>2000</v>
      </c>
      <c r="C2262" s="0" t="n">
        <v>42.2</v>
      </c>
      <c r="D2262" s="0" t="n">
        <v>32.57</v>
      </c>
      <c r="E2262" s="0" t="n">
        <v>-11.68</v>
      </c>
      <c r="F2262" s="0" t="n">
        <v>-3.03</v>
      </c>
      <c r="G2262" s="0" t="n">
        <v>-0.97</v>
      </c>
      <c r="H2262" s="0" t="n">
        <v>-1.95</v>
      </c>
      <c r="I2262" s="0" t="n">
        <f aca="false">C2262-D2262</f>
        <v>9.63</v>
      </c>
      <c r="J2262" s="0" t="n">
        <f aca="false">D2262</f>
        <v>32.57</v>
      </c>
      <c r="K2262" s="0" t="n">
        <f aca="false">C2262</f>
        <v>42.2</v>
      </c>
      <c r="N2262" s="0" t="n">
        <f aca="false">'Central-Hudson On Peak'!I2262</f>
        <v>-2.79</v>
      </c>
      <c r="O2262" s="0" t="n">
        <f aca="false">'Central-Hudson On Peak'!D2262</f>
        <v>53.64</v>
      </c>
      <c r="P2262" s="1" t="n">
        <f aca="false">(O2262+N2262)-K2262</f>
        <v>8.65</v>
      </c>
    </row>
    <row r="2263" customFormat="false" ht="12.75" hidden="false" customHeight="false" outlineLevel="0" collapsed="false">
      <c r="A2263" s="0" t="s">
        <v>2275</v>
      </c>
      <c r="B2263" s="0" t="n">
        <v>2000</v>
      </c>
      <c r="C2263" s="0" t="n">
        <v>42.57</v>
      </c>
      <c r="D2263" s="0" t="n">
        <v>32.88</v>
      </c>
      <c r="E2263" s="0" t="n">
        <v>-11.59</v>
      </c>
      <c r="F2263" s="0" t="n">
        <v>-2.9</v>
      </c>
      <c r="G2263" s="0" t="n">
        <v>-0.98</v>
      </c>
      <c r="H2263" s="0" t="n">
        <v>-1.98</v>
      </c>
      <c r="I2263" s="0" t="n">
        <f aca="false">C2263-D2263</f>
        <v>9.69</v>
      </c>
      <c r="J2263" s="0" t="n">
        <f aca="false">D2263</f>
        <v>32.88</v>
      </c>
      <c r="K2263" s="0" t="n">
        <f aca="false">C2263</f>
        <v>42.57</v>
      </c>
      <c r="N2263" s="0" t="n">
        <f aca="false">'Central-Hudson On Peak'!I2263</f>
        <v>-2.83</v>
      </c>
      <c r="O2263" s="0" t="n">
        <f aca="false">'Central-Hudson On Peak'!D2263</f>
        <v>53.23</v>
      </c>
      <c r="P2263" s="1" t="n">
        <f aca="false">(O2263+N2263)-K2263</f>
        <v>7.83</v>
      </c>
    </row>
    <row r="2264" customFormat="false" ht="12.75" hidden="false" customHeight="false" outlineLevel="0" collapsed="false">
      <c r="A2264" s="0" t="s">
        <v>2276</v>
      </c>
      <c r="B2264" s="0" t="n">
        <v>2000</v>
      </c>
      <c r="C2264" s="0" t="n">
        <v>42.32</v>
      </c>
      <c r="D2264" s="0" t="n">
        <v>32.98</v>
      </c>
      <c r="E2264" s="0" t="n">
        <v>-12.84</v>
      </c>
      <c r="F2264" s="0" t="n">
        <v>-4.45</v>
      </c>
      <c r="G2264" s="0" t="n">
        <v>-0.93</v>
      </c>
      <c r="H2264" s="0" t="n">
        <v>-1.88</v>
      </c>
      <c r="I2264" s="0" t="n">
        <f aca="false">C2264-D2264</f>
        <v>9.34</v>
      </c>
      <c r="J2264" s="0" t="n">
        <f aca="false">D2264</f>
        <v>32.98</v>
      </c>
      <c r="K2264" s="0" t="n">
        <f aca="false">C2264</f>
        <v>42.32</v>
      </c>
      <c r="N2264" s="0" t="n">
        <f aca="false">'Central-Hudson On Peak'!I2264</f>
        <v>-2.69</v>
      </c>
      <c r="O2264" s="0" t="n">
        <f aca="false">'Central-Hudson On Peak'!D2264</f>
        <v>66.2</v>
      </c>
      <c r="P2264" s="1" t="n">
        <f aca="false">(O2264+N2264)-K2264</f>
        <v>21.19</v>
      </c>
    </row>
    <row r="2265" customFormat="false" ht="12.75" hidden="false" customHeight="false" outlineLevel="0" collapsed="false">
      <c r="A2265" s="0" t="s">
        <v>2277</v>
      </c>
      <c r="B2265" s="0" t="n">
        <v>2000</v>
      </c>
      <c r="C2265" s="0" t="n">
        <v>44.11</v>
      </c>
      <c r="D2265" s="0" t="n">
        <v>34.69</v>
      </c>
      <c r="E2265" s="0" t="n">
        <v>-13.03</v>
      </c>
      <c r="F2265" s="0" t="n">
        <v>-4.61</v>
      </c>
      <c r="G2265" s="0" t="n">
        <v>-0.99</v>
      </c>
      <c r="H2265" s="0" t="n">
        <v>-1.99</v>
      </c>
      <c r="I2265" s="0" t="n">
        <f aca="false">C2265-D2265</f>
        <v>9.42</v>
      </c>
      <c r="J2265" s="0" t="n">
        <f aca="false">D2265</f>
        <v>34.69</v>
      </c>
      <c r="K2265" s="0" t="n">
        <f aca="false">C2265</f>
        <v>44.11</v>
      </c>
      <c r="N2265" s="0" t="n">
        <f aca="false">'Central-Hudson On Peak'!I2265</f>
        <v>-2.84</v>
      </c>
      <c r="O2265" s="0" t="n">
        <f aca="false">'Central-Hudson On Peak'!D2265</f>
        <v>73.86</v>
      </c>
      <c r="P2265" s="1" t="n">
        <f aca="false">(O2265+N2265)-K2265</f>
        <v>26.91</v>
      </c>
    </row>
    <row r="2266" customFormat="false" ht="12.75" hidden="false" customHeight="false" outlineLevel="0" collapsed="false">
      <c r="A2266" s="0" t="s">
        <v>2278</v>
      </c>
      <c r="B2266" s="0" t="n">
        <v>2000</v>
      </c>
      <c r="C2266" s="0" t="n">
        <v>39.23</v>
      </c>
      <c r="D2266" s="0" t="n">
        <v>34.63</v>
      </c>
      <c r="E2266" s="0" t="n">
        <v>-8.15</v>
      </c>
      <c r="F2266" s="0" t="n">
        <v>-4.55</v>
      </c>
      <c r="G2266" s="0" t="n">
        <v>-0.99</v>
      </c>
      <c r="H2266" s="0" t="n">
        <v>-1.99</v>
      </c>
      <c r="I2266" s="0" t="n">
        <f aca="false">C2266-D2266</f>
        <v>4.59999999999999</v>
      </c>
      <c r="J2266" s="0" t="n">
        <f aca="false">D2266</f>
        <v>34.63</v>
      </c>
      <c r="K2266" s="0" t="n">
        <f aca="false">C2266</f>
        <v>39.23</v>
      </c>
      <c r="N2266" s="0" t="n">
        <f aca="false">'Central-Hudson On Peak'!I2266</f>
        <v>-2.84</v>
      </c>
      <c r="O2266" s="0" t="n">
        <f aca="false">'Central-Hudson On Peak'!D2266</f>
        <v>73.86</v>
      </c>
      <c r="P2266" s="1" t="n">
        <f aca="false">(O2266+N2266)-K2266</f>
        <v>31.79</v>
      </c>
    </row>
    <row r="2267" customFormat="false" ht="12.75" hidden="false" customHeight="false" outlineLevel="0" collapsed="false">
      <c r="A2267" s="0" t="s">
        <v>2279</v>
      </c>
      <c r="B2267" s="0" t="n">
        <v>2000</v>
      </c>
      <c r="C2267" s="0" t="n">
        <v>37.32</v>
      </c>
      <c r="D2267" s="0" t="n">
        <v>34.51</v>
      </c>
      <c r="E2267" s="0" t="n">
        <v>-6.24</v>
      </c>
      <c r="F2267" s="0" t="n">
        <v>-4.43</v>
      </c>
      <c r="G2267" s="0" t="n">
        <v>-0.99</v>
      </c>
      <c r="H2267" s="0" t="n">
        <v>-1.99</v>
      </c>
      <c r="I2267" s="0" t="n">
        <f aca="false">C2267-D2267</f>
        <v>2.81</v>
      </c>
      <c r="J2267" s="0" t="n">
        <f aca="false">D2267</f>
        <v>34.51</v>
      </c>
      <c r="K2267" s="0" t="n">
        <f aca="false">C2267</f>
        <v>37.32</v>
      </c>
      <c r="N2267" s="0" t="n">
        <f aca="false">'Central-Hudson On Peak'!I2267</f>
        <v>-2.84</v>
      </c>
      <c r="O2267" s="0" t="n">
        <f aca="false">'Central-Hudson On Peak'!D2267</f>
        <v>73.68</v>
      </c>
      <c r="P2267" s="1" t="n">
        <f aca="false">(O2267+N2267)-K2267</f>
        <v>33.52</v>
      </c>
    </row>
    <row r="2268" customFormat="false" ht="12.75" hidden="false" customHeight="false" outlineLevel="0" collapsed="false">
      <c r="A2268" s="0" t="s">
        <v>2280</v>
      </c>
      <c r="B2268" s="0" t="n">
        <v>2000</v>
      </c>
      <c r="C2268" s="0" t="n">
        <v>34.1</v>
      </c>
      <c r="D2268" s="0" t="n">
        <v>33.47</v>
      </c>
      <c r="E2268" s="0" t="n">
        <v>-3.02</v>
      </c>
      <c r="F2268" s="0" t="n">
        <v>-3.39</v>
      </c>
      <c r="G2268" s="0" t="n">
        <v>-0.99</v>
      </c>
      <c r="H2268" s="0" t="n">
        <v>-1.99</v>
      </c>
      <c r="I2268" s="0" t="n">
        <f aca="false">C2268-D2268</f>
        <v>0.630000000000003</v>
      </c>
      <c r="J2268" s="0" t="n">
        <f aca="false">D2268</f>
        <v>33.47</v>
      </c>
      <c r="K2268" s="0" t="n">
        <f aca="false">C2268</f>
        <v>34.1</v>
      </c>
      <c r="N2268" s="0" t="n">
        <f aca="false">'Central-Hudson On Peak'!I2268</f>
        <v>-2.84</v>
      </c>
      <c r="O2268" s="0" t="n">
        <f aca="false">'Central-Hudson On Peak'!D2268</f>
        <v>65.13</v>
      </c>
      <c r="P2268" s="1" t="n">
        <f aca="false">(O2268+N2268)-K2268</f>
        <v>28.19</v>
      </c>
    </row>
    <row r="2269" customFormat="false" ht="12.75" hidden="false" customHeight="false" outlineLevel="0" collapsed="false">
      <c r="A2269" s="0" t="s">
        <v>2281</v>
      </c>
      <c r="B2269" s="0" t="n">
        <v>2000</v>
      </c>
      <c r="C2269" s="0" t="n">
        <v>31.3</v>
      </c>
      <c r="D2269" s="0" t="n">
        <v>30.68</v>
      </c>
      <c r="E2269" s="0" t="n">
        <v>-2.3</v>
      </c>
      <c r="F2269" s="0" t="n">
        <v>-2.61</v>
      </c>
      <c r="G2269" s="0" t="n">
        <v>-0.92</v>
      </c>
      <c r="H2269" s="0" t="n">
        <v>-1.85</v>
      </c>
      <c r="I2269" s="0" t="n">
        <f aca="false">C2269-D2269</f>
        <v>0.620000000000001</v>
      </c>
      <c r="J2269" s="0" t="n">
        <f aca="false">D2269</f>
        <v>30.68</v>
      </c>
      <c r="K2269" s="0" t="n">
        <f aca="false">C2269</f>
        <v>31.3</v>
      </c>
      <c r="N2269" s="0" t="n">
        <f aca="false">'Central-Hudson On Peak'!I2269</f>
        <v>-2.65</v>
      </c>
      <c r="O2269" s="0" t="n">
        <f aca="false">'Central-Hudson On Peak'!D2269</f>
        <v>49.9</v>
      </c>
      <c r="P2269" s="1" t="n">
        <f aca="false">(O2269+N2269)-K2269</f>
        <v>15.95</v>
      </c>
    </row>
    <row r="2270" customFormat="false" ht="12.75" hidden="false" customHeight="false" outlineLevel="0" collapsed="false">
      <c r="A2270" s="0" t="s">
        <v>2282</v>
      </c>
      <c r="B2270" s="0" t="n">
        <v>2000</v>
      </c>
      <c r="C2270" s="0" t="n">
        <v>31.3</v>
      </c>
      <c r="D2270" s="0" t="n">
        <v>30.68</v>
      </c>
      <c r="E2270" s="0" t="n">
        <v>-2.3</v>
      </c>
      <c r="F2270" s="0" t="n">
        <v>-2.61</v>
      </c>
      <c r="G2270" s="0" t="n">
        <v>-0.92</v>
      </c>
      <c r="H2270" s="0" t="n">
        <v>-1.85</v>
      </c>
      <c r="I2270" s="0" t="n">
        <f aca="false">C2270-D2270</f>
        <v>0.620000000000001</v>
      </c>
      <c r="J2270" s="0" t="n">
        <f aca="false">D2270</f>
        <v>30.68</v>
      </c>
      <c r="K2270" s="0" t="n">
        <f aca="false">C2270</f>
        <v>31.3</v>
      </c>
      <c r="N2270" s="0" t="n">
        <f aca="false">'Central-Hudson On Peak'!I2270</f>
        <v>-2.65</v>
      </c>
      <c r="O2270" s="0" t="n">
        <f aca="false">'Central-Hudson On Peak'!D2270</f>
        <v>49.9</v>
      </c>
      <c r="P2270" s="1" t="n">
        <f aca="false">(O2270+N2270)-K2270</f>
        <v>15.95</v>
      </c>
    </row>
    <row r="2271" customFormat="false" ht="12.75" hidden="false" customHeight="false" outlineLevel="0" collapsed="false">
      <c r="A2271" s="0" t="s">
        <v>2283</v>
      </c>
      <c r="B2271" s="0" t="n">
        <v>2000</v>
      </c>
      <c r="C2271" s="0" t="n">
        <v>31.3</v>
      </c>
      <c r="D2271" s="0" t="n">
        <v>30.68</v>
      </c>
      <c r="E2271" s="0" t="n">
        <v>-2.3</v>
      </c>
      <c r="F2271" s="0" t="n">
        <v>-2.61</v>
      </c>
      <c r="G2271" s="0" t="n">
        <v>-0.92</v>
      </c>
      <c r="H2271" s="0" t="n">
        <v>-1.85</v>
      </c>
      <c r="I2271" s="0" t="n">
        <f aca="false">C2271-D2271</f>
        <v>0.620000000000001</v>
      </c>
      <c r="J2271" s="0" t="n">
        <f aca="false">D2271</f>
        <v>30.68</v>
      </c>
      <c r="K2271" s="0" t="n">
        <f aca="false">C2271</f>
        <v>31.3</v>
      </c>
      <c r="N2271" s="0" t="n">
        <f aca="false">'Central-Hudson On Peak'!I2271</f>
        <v>-2.65</v>
      </c>
      <c r="O2271" s="0" t="n">
        <f aca="false">'Central-Hudson On Peak'!D2271</f>
        <v>49.9</v>
      </c>
      <c r="P2271" s="1" t="n">
        <f aca="false">(O2271+N2271)-K2271</f>
        <v>15.95</v>
      </c>
    </row>
    <row r="2272" customFormat="false" ht="12.75" hidden="false" customHeight="false" outlineLevel="0" collapsed="false">
      <c r="A2272" s="0" t="s">
        <v>2284</v>
      </c>
      <c r="B2272" s="0" t="n">
        <v>2000</v>
      </c>
      <c r="C2272" s="0" t="n">
        <v>31.31</v>
      </c>
      <c r="D2272" s="0" t="n">
        <v>30.67</v>
      </c>
      <c r="E2272" s="0" t="n">
        <v>-2.15</v>
      </c>
      <c r="F2272" s="0" t="n">
        <v>-2.44</v>
      </c>
      <c r="G2272" s="0" t="n">
        <v>-0.93</v>
      </c>
      <c r="H2272" s="0" t="n">
        <v>-1.86</v>
      </c>
      <c r="I2272" s="0" t="n">
        <f aca="false">C2272-D2272</f>
        <v>0.639999999999997</v>
      </c>
      <c r="J2272" s="0" t="n">
        <f aca="false">D2272</f>
        <v>30.67</v>
      </c>
      <c r="K2272" s="0" t="n">
        <f aca="false">C2272</f>
        <v>31.31</v>
      </c>
      <c r="N2272" s="0" t="n">
        <f aca="false">'Central-Hudson On Peak'!I2272</f>
        <v>-2.67</v>
      </c>
      <c r="O2272" s="0" t="n">
        <f aca="false">'Central-Hudson On Peak'!D2272</f>
        <v>48.9</v>
      </c>
      <c r="P2272" s="1" t="n">
        <f aca="false">(O2272+N2272)-K2272</f>
        <v>14.92</v>
      </c>
    </row>
    <row r="2273" customFormat="false" ht="12.75" hidden="false" customHeight="false" outlineLevel="0" collapsed="false">
      <c r="A2273" s="0" t="s">
        <v>2285</v>
      </c>
      <c r="B2273" s="0" t="n">
        <v>2000</v>
      </c>
      <c r="C2273" s="0" t="n">
        <v>25.77</v>
      </c>
      <c r="D2273" s="0" t="n">
        <v>25.31</v>
      </c>
      <c r="E2273" s="0" t="n">
        <v>-2.16</v>
      </c>
      <c r="F2273" s="0" t="n">
        <v>-2.46</v>
      </c>
      <c r="G2273" s="0" t="n">
        <v>-0.75</v>
      </c>
      <c r="H2273" s="0" t="n">
        <v>-1.51</v>
      </c>
      <c r="I2273" s="0" t="n">
        <f aca="false">C2273-D2273</f>
        <v>0.460000000000001</v>
      </c>
      <c r="J2273" s="0" t="n">
        <f aca="false">D2273</f>
        <v>25.31</v>
      </c>
      <c r="K2273" s="0" t="n">
        <f aca="false">C2273</f>
        <v>25.77</v>
      </c>
      <c r="N2273" s="0" t="n">
        <f aca="false">'Central-Hudson On Peak'!I2273</f>
        <v>-2.16</v>
      </c>
      <c r="O2273" s="0" t="n">
        <f aca="false">'Central-Hudson On Peak'!D2273</f>
        <v>42.94</v>
      </c>
      <c r="P2273" s="1" t="n">
        <f aca="false">(O2273+N2273)-K2273</f>
        <v>15.01</v>
      </c>
    </row>
    <row r="2274" customFormat="false" ht="12.75" hidden="false" customHeight="false" outlineLevel="0" collapsed="false">
      <c r="A2274" s="0" t="s">
        <v>2286</v>
      </c>
      <c r="B2274" s="0" t="n">
        <v>2000</v>
      </c>
      <c r="C2274" s="0" t="n">
        <v>27.65</v>
      </c>
      <c r="D2274" s="0" t="n">
        <v>23.57</v>
      </c>
      <c r="E2274" s="0" t="n">
        <v>-6.14</v>
      </c>
      <c r="F2274" s="0" t="n">
        <v>-2.73</v>
      </c>
      <c r="G2274" s="0" t="n">
        <v>-0.72</v>
      </c>
      <c r="H2274" s="0" t="n">
        <v>-1.39</v>
      </c>
      <c r="I2274" s="0" t="n">
        <f aca="false">C2274-D2274</f>
        <v>4.08</v>
      </c>
      <c r="J2274" s="0" t="n">
        <f aca="false">D2274</f>
        <v>23.57</v>
      </c>
      <c r="K2274" s="0" t="n">
        <f aca="false">C2274</f>
        <v>27.65</v>
      </c>
      <c r="N2274" s="0" t="n">
        <f aca="false">'Central-Hudson On Peak'!I2274</f>
        <v>-1.98</v>
      </c>
      <c r="O2274" s="0" t="n">
        <f aca="false">'Central-Hudson On Peak'!D2274</f>
        <v>42.17</v>
      </c>
      <c r="P2274" s="1" t="n">
        <f aca="false">(O2274+N2274)-K2274</f>
        <v>12.54</v>
      </c>
    </row>
    <row r="2275" customFormat="false" ht="12.75" hidden="false" customHeight="false" outlineLevel="0" collapsed="false">
      <c r="A2275" s="0" t="s">
        <v>2287</v>
      </c>
      <c r="B2275" s="0" t="n">
        <v>2000</v>
      </c>
      <c r="C2275" s="0" t="n">
        <v>38.38</v>
      </c>
      <c r="D2275" s="0" t="n">
        <v>28.78</v>
      </c>
      <c r="E2275" s="0" t="n">
        <v>-11.31</v>
      </c>
      <c r="F2275" s="0" t="n">
        <v>-2.55</v>
      </c>
      <c r="G2275" s="0" t="n">
        <v>-0.91</v>
      </c>
      <c r="H2275" s="0" t="n">
        <v>-1.75</v>
      </c>
      <c r="I2275" s="0" t="n">
        <f aca="false">C2275-D2275</f>
        <v>9.6</v>
      </c>
      <c r="J2275" s="0" t="n">
        <f aca="false">D2275</f>
        <v>28.78</v>
      </c>
      <c r="K2275" s="0" t="n">
        <f aca="false">C2275</f>
        <v>38.38</v>
      </c>
      <c r="N2275" s="0" t="n">
        <f aca="false">'Central-Hudson On Peak'!I2275</f>
        <v>-2.49</v>
      </c>
      <c r="O2275" s="0" t="n">
        <f aca="false">'Central-Hudson On Peak'!D2275</f>
        <v>47.11</v>
      </c>
      <c r="P2275" s="1" t="n">
        <f aca="false">(O2275+N2275)-K2275</f>
        <v>6.24</v>
      </c>
    </row>
    <row r="2276" customFormat="false" ht="12.75" hidden="false" customHeight="false" outlineLevel="0" collapsed="false">
      <c r="A2276" s="0" t="s">
        <v>2288</v>
      </c>
      <c r="B2276" s="0" t="n">
        <v>2000</v>
      </c>
      <c r="C2276" s="0" t="n">
        <v>41.07</v>
      </c>
      <c r="D2276" s="0" t="n">
        <v>31.19</v>
      </c>
      <c r="E2276" s="0" t="n">
        <v>-11.46</v>
      </c>
      <c r="F2276" s="0" t="n">
        <v>-2.51</v>
      </c>
      <c r="G2276" s="0" t="n">
        <v>-0.99</v>
      </c>
      <c r="H2276" s="0" t="n">
        <v>-1.92</v>
      </c>
      <c r="I2276" s="0" t="n">
        <f aca="false">C2276-D2276</f>
        <v>9.88</v>
      </c>
      <c r="J2276" s="0" t="n">
        <f aca="false">D2276</f>
        <v>31.19</v>
      </c>
      <c r="K2276" s="0" t="n">
        <f aca="false">C2276</f>
        <v>41.07</v>
      </c>
      <c r="N2276" s="0" t="n">
        <f aca="false">'Central-Hudson On Peak'!I2276</f>
        <v>-2.72</v>
      </c>
      <c r="O2276" s="0" t="n">
        <f aca="false">'Central-Hudson On Peak'!D2276</f>
        <v>49.59</v>
      </c>
      <c r="P2276" s="1" t="n">
        <f aca="false">(O2276+N2276)-K2276</f>
        <v>5.8</v>
      </c>
    </row>
    <row r="2277" customFormat="false" ht="12.75" hidden="false" customHeight="false" outlineLevel="0" collapsed="false">
      <c r="A2277" s="0" t="s">
        <v>2289</v>
      </c>
      <c r="B2277" s="0" t="n">
        <v>2000</v>
      </c>
      <c r="C2277" s="0" t="n">
        <v>42.78</v>
      </c>
      <c r="D2277" s="0" t="n">
        <v>32.8</v>
      </c>
      <c r="E2277" s="0" t="n">
        <v>-11.96</v>
      </c>
      <c r="F2277" s="0" t="n">
        <v>-2.95</v>
      </c>
      <c r="G2277" s="0" t="n">
        <v>-1.03</v>
      </c>
      <c r="H2277" s="0" t="n">
        <v>-2</v>
      </c>
      <c r="I2277" s="0" t="n">
        <f aca="false">C2277-D2277</f>
        <v>9.98</v>
      </c>
      <c r="J2277" s="0" t="n">
        <f aca="false">D2277</f>
        <v>32.8</v>
      </c>
      <c r="K2277" s="0" t="n">
        <f aca="false">C2277</f>
        <v>42.78</v>
      </c>
      <c r="N2277" s="0" t="n">
        <f aca="false">'Central-Hudson On Peak'!I2277</f>
        <v>-2.83</v>
      </c>
      <c r="O2277" s="0" t="n">
        <f aca="false">'Central-Hudson On Peak'!D2277</f>
        <v>54</v>
      </c>
      <c r="P2277" s="1" t="n">
        <f aca="false">(O2277+N2277)-K2277</f>
        <v>8.39</v>
      </c>
    </row>
    <row r="2278" customFormat="false" ht="12.75" hidden="false" customHeight="false" outlineLevel="0" collapsed="false">
      <c r="A2278" s="0" t="s">
        <v>2290</v>
      </c>
      <c r="B2278" s="0" t="n">
        <v>2000</v>
      </c>
      <c r="C2278" s="0" t="n">
        <v>52.23</v>
      </c>
      <c r="D2278" s="0" t="n">
        <v>41.74</v>
      </c>
      <c r="E2278" s="0" t="n">
        <v>-11.47</v>
      </c>
      <c r="F2278" s="0" t="n">
        <v>-2.26</v>
      </c>
      <c r="G2278" s="0" t="n">
        <v>-1.36</v>
      </c>
      <c r="H2278" s="0" t="n">
        <v>-2.64</v>
      </c>
      <c r="I2278" s="0" t="n">
        <f aca="false">C2278-D2278</f>
        <v>10.49</v>
      </c>
      <c r="J2278" s="0" t="n">
        <f aca="false">D2278</f>
        <v>41.74</v>
      </c>
      <c r="K2278" s="0" t="n">
        <f aca="false">C2278</f>
        <v>52.23</v>
      </c>
      <c r="N2278" s="0" t="n">
        <f aca="false">'Central-Hudson On Peak'!I2278</f>
        <v>-3.74</v>
      </c>
      <c r="O2278" s="0" t="n">
        <f aca="false">'Central-Hudson On Peak'!D2278</f>
        <v>60.09</v>
      </c>
      <c r="P2278" s="1" t="n">
        <f aca="false">(O2278+N2278)-K2278</f>
        <v>4.12</v>
      </c>
    </row>
    <row r="2279" customFormat="false" ht="12.75" hidden="false" customHeight="false" outlineLevel="0" collapsed="false">
      <c r="A2279" s="0" t="s">
        <v>2291</v>
      </c>
      <c r="B2279" s="0" t="n">
        <v>2000</v>
      </c>
      <c r="C2279" s="0" t="n">
        <v>42.59</v>
      </c>
      <c r="D2279" s="0" t="n">
        <v>36.78</v>
      </c>
      <c r="E2279" s="0" t="n">
        <v>-7.5</v>
      </c>
      <c r="F2279" s="0" t="n">
        <v>-2.78</v>
      </c>
      <c r="G2279" s="0" t="n">
        <v>-1.18</v>
      </c>
      <c r="H2279" s="0" t="n">
        <v>-2.27</v>
      </c>
      <c r="I2279" s="0" t="n">
        <f aca="false">C2279-D2279</f>
        <v>5.81</v>
      </c>
      <c r="J2279" s="0" t="n">
        <f aca="false">D2279</f>
        <v>36.78</v>
      </c>
      <c r="K2279" s="0" t="n">
        <f aca="false">C2279</f>
        <v>42.59</v>
      </c>
      <c r="N2279" s="0" t="n">
        <f aca="false">'Central-Hudson On Peak'!I2279</f>
        <v>-3.23</v>
      </c>
      <c r="O2279" s="0" t="n">
        <f aca="false">'Central-Hudson On Peak'!D2279</f>
        <v>57.49</v>
      </c>
      <c r="P2279" s="1" t="n">
        <f aca="false">(O2279+N2279)-K2279</f>
        <v>11.67</v>
      </c>
    </row>
    <row r="2280" customFormat="false" ht="12.75" hidden="false" customHeight="false" outlineLevel="0" collapsed="false">
      <c r="A2280" s="0" t="s">
        <v>2292</v>
      </c>
      <c r="B2280" s="0" t="n">
        <v>2000</v>
      </c>
      <c r="C2280" s="0" t="n">
        <v>41.65</v>
      </c>
      <c r="D2280" s="0" t="n">
        <v>37.09</v>
      </c>
      <c r="E2280" s="0" t="n">
        <v>-6.72</v>
      </c>
      <c r="F2280" s="0" t="n">
        <v>-3.25</v>
      </c>
      <c r="G2280" s="0" t="n">
        <v>-1.17</v>
      </c>
      <c r="H2280" s="0" t="n">
        <v>-2.26</v>
      </c>
      <c r="I2280" s="0" t="n">
        <f aca="false">C2280-D2280</f>
        <v>4.56</v>
      </c>
      <c r="J2280" s="0" t="n">
        <f aca="false">D2280</f>
        <v>37.09</v>
      </c>
      <c r="K2280" s="0" t="n">
        <f aca="false">C2280</f>
        <v>41.65</v>
      </c>
      <c r="N2280" s="0" t="n">
        <f aca="false">'Central-Hudson On Peak'!I2280</f>
        <v>-3.21</v>
      </c>
      <c r="O2280" s="0" t="n">
        <f aca="false">'Central-Hudson On Peak'!D2280</f>
        <v>65.32</v>
      </c>
      <c r="P2280" s="1" t="n">
        <f aca="false">(O2280+N2280)-K2280</f>
        <v>20.46</v>
      </c>
    </row>
    <row r="2281" customFormat="false" ht="12.75" hidden="false" customHeight="false" outlineLevel="0" collapsed="false">
      <c r="A2281" s="0" t="s">
        <v>2293</v>
      </c>
      <c r="B2281" s="0" t="n">
        <v>2000</v>
      </c>
      <c r="C2281" s="0" t="n">
        <v>41.4</v>
      </c>
      <c r="D2281" s="0" t="n">
        <v>38.14</v>
      </c>
      <c r="E2281" s="0" t="n">
        <v>-6.16</v>
      </c>
      <c r="F2281" s="0" t="n">
        <v>-4</v>
      </c>
      <c r="G2281" s="0" t="n">
        <v>-1.18</v>
      </c>
      <c r="H2281" s="0" t="n">
        <v>-2.28</v>
      </c>
      <c r="I2281" s="0" t="n">
        <f aca="false">C2281-D2281</f>
        <v>3.26</v>
      </c>
      <c r="J2281" s="0" t="n">
        <f aca="false">D2281</f>
        <v>38.14</v>
      </c>
      <c r="K2281" s="0" t="n">
        <f aca="false">C2281</f>
        <v>41.4</v>
      </c>
      <c r="N2281" s="0" t="n">
        <f aca="false">'Central-Hudson On Peak'!I2281</f>
        <v>-3.24</v>
      </c>
      <c r="O2281" s="0" t="n">
        <f aca="false">'Central-Hudson On Peak'!D2281</f>
        <v>74.18</v>
      </c>
      <c r="P2281" s="1" t="n">
        <f aca="false">(O2281+N2281)-K2281</f>
        <v>29.54</v>
      </c>
    </row>
    <row r="2282" customFormat="false" ht="12.75" hidden="false" customHeight="false" outlineLevel="0" collapsed="false">
      <c r="A2282" s="0" t="s">
        <v>2294</v>
      </c>
      <c r="B2282" s="0" t="n">
        <v>2000</v>
      </c>
      <c r="C2282" s="0" t="n">
        <v>37.47</v>
      </c>
      <c r="D2282" s="0" t="n">
        <v>36.93</v>
      </c>
      <c r="E2282" s="0" t="n">
        <v>-3.69</v>
      </c>
      <c r="F2282" s="0" t="n">
        <v>-4.21</v>
      </c>
      <c r="G2282" s="0" t="n">
        <v>-1.13</v>
      </c>
      <c r="H2282" s="0" t="n">
        <v>-2.19</v>
      </c>
      <c r="I2282" s="0" t="n">
        <f aca="false">C2282-D2282</f>
        <v>0.539999999999999</v>
      </c>
      <c r="J2282" s="0" t="n">
        <f aca="false">D2282</f>
        <v>36.93</v>
      </c>
      <c r="K2282" s="0" t="n">
        <f aca="false">C2282</f>
        <v>37.47</v>
      </c>
      <c r="N2282" s="0" t="n">
        <f aca="false">'Central-Hudson On Peak'!I2282</f>
        <v>-3.1</v>
      </c>
      <c r="O2282" s="0" t="n">
        <f aca="false">'Central-Hudson On Peak'!D2282</f>
        <v>74.93</v>
      </c>
      <c r="P2282" s="1" t="n">
        <f aca="false">(O2282+N2282)-K2282</f>
        <v>34.36</v>
      </c>
    </row>
    <row r="2283" customFormat="false" ht="12.75" hidden="false" customHeight="false" outlineLevel="0" collapsed="false">
      <c r="A2283" s="0" t="s">
        <v>2295</v>
      </c>
      <c r="B2283" s="0" t="n">
        <v>2000</v>
      </c>
      <c r="C2283" s="0" t="n">
        <v>37.35</v>
      </c>
      <c r="D2283" s="0" t="n">
        <v>36.82</v>
      </c>
      <c r="E2283" s="0" t="n">
        <v>-3.42</v>
      </c>
      <c r="F2283" s="0" t="n">
        <v>-3.95</v>
      </c>
      <c r="G2283" s="0" t="n">
        <v>-1.14</v>
      </c>
      <c r="H2283" s="0" t="n">
        <v>-2.2</v>
      </c>
      <c r="I2283" s="0" t="n">
        <f aca="false">C2283-D2283</f>
        <v>0.530000000000001</v>
      </c>
      <c r="J2283" s="0" t="n">
        <f aca="false">D2283</f>
        <v>36.82</v>
      </c>
      <c r="K2283" s="0" t="n">
        <f aca="false">C2283</f>
        <v>37.35</v>
      </c>
      <c r="N2283" s="0" t="n">
        <f aca="false">'Central-Hudson On Peak'!I2283</f>
        <v>-3.12</v>
      </c>
      <c r="O2283" s="0" t="n">
        <f aca="false">'Central-Hudson On Peak'!D2283</f>
        <v>73.81</v>
      </c>
      <c r="P2283" s="1" t="n">
        <f aca="false">(O2283+N2283)-K2283</f>
        <v>33.34</v>
      </c>
    </row>
    <row r="2284" customFormat="false" ht="12.75" hidden="false" customHeight="false" outlineLevel="0" collapsed="false">
      <c r="A2284" s="0" t="s">
        <v>2296</v>
      </c>
      <c r="B2284" s="0" t="n">
        <v>2000</v>
      </c>
      <c r="C2284" s="0" t="n">
        <v>35.17</v>
      </c>
      <c r="D2284" s="0" t="n">
        <v>34.77</v>
      </c>
      <c r="E2284" s="0" t="n">
        <v>-2.83</v>
      </c>
      <c r="F2284" s="0" t="n">
        <v>-3.45</v>
      </c>
      <c r="G2284" s="0" t="n">
        <v>-1.08</v>
      </c>
      <c r="H2284" s="0" t="n">
        <v>-2.1</v>
      </c>
      <c r="I2284" s="0" t="n">
        <f aca="false">C2284-D2284</f>
        <v>0.399999999999999</v>
      </c>
      <c r="J2284" s="0" t="n">
        <f aca="false">D2284</f>
        <v>34.77</v>
      </c>
      <c r="K2284" s="0" t="n">
        <f aca="false">C2284</f>
        <v>35.17</v>
      </c>
      <c r="N2284" s="0" t="n">
        <f aca="false">'Central-Hudson On Peak'!I2284</f>
        <v>-2.97</v>
      </c>
      <c r="O2284" s="0" t="n">
        <f aca="false">'Central-Hudson On Peak'!D2284</f>
        <v>65.2</v>
      </c>
      <c r="P2284" s="1" t="n">
        <f aca="false">(O2284+N2284)-K2284</f>
        <v>27.06</v>
      </c>
    </row>
    <row r="2285" customFormat="false" ht="12.75" hidden="false" customHeight="false" outlineLevel="0" collapsed="false">
      <c r="A2285" s="0" t="s">
        <v>2297</v>
      </c>
      <c r="B2285" s="0" t="n">
        <v>2000</v>
      </c>
      <c r="C2285" s="0" t="n">
        <v>31.69</v>
      </c>
      <c r="D2285" s="0" t="n">
        <v>31.14</v>
      </c>
      <c r="E2285" s="0" t="n">
        <v>-1.77</v>
      </c>
      <c r="F2285" s="0" t="n">
        <v>-2.16</v>
      </c>
      <c r="G2285" s="0" t="n">
        <v>-1</v>
      </c>
      <c r="H2285" s="0" t="n">
        <v>-1.94</v>
      </c>
      <c r="I2285" s="0" t="n">
        <f aca="false">C2285-D2285</f>
        <v>0.550000000000001</v>
      </c>
      <c r="J2285" s="0" t="n">
        <f aca="false">D2285</f>
        <v>31.14</v>
      </c>
      <c r="K2285" s="0" t="n">
        <f aca="false">C2285</f>
        <v>31.69</v>
      </c>
      <c r="N2285" s="0" t="n">
        <f aca="false">'Central-Hudson On Peak'!I2285</f>
        <v>-2.75</v>
      </c>
      <c r="O2285" s="0" t="n">
        <f aca="false">'Central-Hudson On Peak'!D2285</f>
        <v>48.94</v>
      </c>
      <c r="P2285" s="1" t="n">
        <f aca="false">(O2285+N2285)-K2285</f>
        <v>14.5</v>
      </c>
    </row>
    <row r="2286" customFormat="false" ht="12.75" hidden="false" customHeight="false" outlineLevel="0" collapsed="false">
      <c r="A2286" s="0" t="s">
        <v>2298</v>
      </c>
      <c r="B2286" s="0" t="n">
        <v>2000</v>
      </c>
      <c r="C2286" s="0" t="n">
        <v>31.21</v>
      </c>
      <c r="D2286" s="0" t="n">
        <v>30.77</v>
      </c>
      <c r="E2286" s="0" t="n">
        <v>-2.01</v>
      </c>
      <c r="F2286" s="0" t="n">
        <v>-2.48</v>
      </c>
      <c r="G2286" s="0" t="n">
        <v>-0.98</v>
      </c>
      <c r="H2286" s="0" t="n">
        <v>-1.89</v>
      </c>
      <c r="I2286" s="0" t="n">
        <f aca="false">C2286-D2286</f>
        <v>0.440000000000001</v>
      </c>
      <c r="J2286" s="0" t="n">
        <f aca="false">D2286</f>
        <v>30.77</v>
      </c>
      <c r="K2286" s="0" t="n">
        <f aca="false">C2286</f>
        <v>31.21</v>
      </c>
      <c r="N2286" s="0" t="n">
        <f aca="false">'Central-Hudson On Peak'!I2286</f>
        <v>-2.69</v>
      </c>
      <c r="O2286" s="0" t="n">
        <f aca="false">'Central-Hudson On Peak'!D2286</f>
        <v>47.99</v>
      </c>
      <c r="P2286" s="1" t="n">
        <f aca="false">(O2286+N2286)-K2286</f>
        <v>14.09</v>
      </c>
    </row>
    <row r="2287" customFormat="false" ht="12.75" hidden="false" customHeight="false" outlineLevel="0" collapsed="false">
      <c r="A2287" s="0" t="s">
        <v>2299</v>
      </c>
      <c r="B2287" s="0" t="n">
        <v>2000</v>
      </c>
      <c r="C2287" s="0" t="n">
        <v>31.64</v>
      </c>
      <c r="D2287" s="0" t="n">
        <v>31.14</v>
      </c>
      <c r="E2287" s="0" t="n">
        <v>-1.92</v>
      </c>
      <c r="F2287" s="0" t="n">
        <v>-2.36</v>
      </c>
      <c r="G2287" s="0" t="n">
        <v>-0.99</v>
      </c>
      <c r="H2287" s="0" t="n">
        <v>-1.93</v>
      </c>
      <c r="I2287" s="0" t="n">
        <f aca="false">C2287-D2287</f>
        <v>0.5</v>
      </c>
      <c r="J2287" s="0" t="n">
        <f aca="false">D2287</f>
        <v>31.14</v>
      </c>
      <c r="K2287" s="0" t="n">
        <f aca="false">C2287</f>
        <v>31.64</v>
      </c>
      <c r="N2287" s="0" t="n">
        <f aca="false">'Central-Hudson On Peak'!I2287</f>
        <v>-2.73</v>
      </c>
      <c r="O2287" s="0" t="n">
        <f aca="false">'Central-Hudson On Peak'!D2287</f>
        <v>47.85</v>
      </c>
      <c r="P2287" s="1" t="n">
        <f aca="false">(O2287+N2287)-K2287</f>
        <v>13.48</v>
      </c>
    </row>
    <row r="2288" customFormat="false" ht="12.75" hidden="false" customHeight="false" outlineLevel="0" collapsed="false">
      <c r="A2288" s="0" t="s">
        <v>2300</v>
      </c>
      <c r="B2288" s="0" t="n">
        <v>2000</v>
      </c>
      <c r="C2288" s="0" t="n">
        <v>32.63</v>
      </c>
      <c r="D2288" s="0" t="n">
        <v>32.04</v>
      </c>
      <c r="E2288" s="0" t="n">
        <v>-1.69</v>
      </c>
      <c r="F2288" s="0" t="n">
        <v>-2.07</v>
      </c>
      <c r="G2288" s="0" t="n">
        <v>-1.03</v>
      </c>
      <c r="H2288" s="0" t="n">
        <v>-2</v>
      </c>
      <c r="I2288" s="0" t="n">
        <f aca="false">C2288-D2288</f>
        <v>0.590000000000003</v>
      </c>
      <c r="J2288" s="0" t="n">
        <f aca="false">D2288</f>
        <v>32.04</v>
      </c>
      <c r="K2288" s="0" t="n">
        <f aca="false">C2288</f>
        <v>32.63</v>
      </c>
      <c r="N2288" s="0" t="n">
        <f aca="false">'Central-Hudson On Peak'!I2288</f>
        <v>-2.84</v>
      </c>
      <c r="O2288" s="0" t="n">
        <f aca="false">'Central-Hudson On Peak'!D2288</f>
        <v>47.32</v>
      </c>
      <c r="P2288" s="1" t="n">
        <f aca="false">(O2288+N2288)-K2288</f>
        <v>11.85</v>
      </c>
    </row>
    <row r="2289" customFormat="false" ht="12.75" hidden="false" customHeight="false" outlineLevel="0" collapsed="false">
      <c r="A2289" s="0" t="s">
        <v>2301</v>
      </c>
      <c r="B2289" s="0" t="n">
        <v>2000</v>
      </c>
      <c r="C2289" s="0" t="n">
        <v>27.52</v>
      </c>
      <c r="D2289" s="0" t="n">
        <v>27.14</v>
      </c>
      <c r="E2289" s="0" t="n">
        <v>-1.86</v>
      </c>
      <c r="F2289" s="0" t="n">
        <v>-2.29</v>
      </c>
      <c r="G2289" s="0" t="n">
        <v>-0.86</v>
      </c>
      <c r="H2289" s="0" t="n">
        <v>-1.67</v>
      </c>
      <c r="I2289" s="0" t="n">
        <f aca="false">C2289-D2289</f>
        <v>0.379999999999999</v>
      </c>
      <c r="J2289" s="0" t="n">
        <f aca="false">D2289</f>
        <v>27.14</v>
      </c>
      <c r="K2289" s="0" t="n">
        <f aca="false">C2289</f>
        <v>27.52</v>
      </c>
      <c r="N2289" s="0" t="n">
        <f aca="false">'Central-Hudson On Peak'!I2289</f>
        <v>-2.36</v>
      </c>
      <c r="O2289" s="0" t="n">
        <f aca="false">'Central-Hudson On Peak'!D2289</f>
        <v>42.95</v>
      </c>
      <c r="P2289" s="1" t="n">
        <f aca="false">(O2289+N2289)-K2289</f>
        <v>13.07</v>
      </c>
    </row>
    <row r="2290" customFormat="false" ht="12.75" hidden="false" customHeight="false" outlineLevel="0" collapsed="false">
      <c r="A2290" s="0" t="s">
        <v>2302</v>
      </c>
      <c r="B2290" s="0" t="n">
        <v>2000</v>
      </c>
      <c r="C2290" s="0" t="n">
        <v>24.67</v>
      </c>
      <c r="D2290" s="0" t="n">
        <v>24.6</v>
      </c>
      <c r="E2290" s="0" t="n">
        <v>-1.96</v>
      </c>
      <c r="F2290" s="0" t="n">
        <v>-2.41</v>
      </c>
      <c r="G2290" s="0" t="n">
        <v>-0.68</v>
      </c>
      <c r="H2290" s="0" t="n">
        <v>-1.2</v>
      </c>
      <c r="I2290" s="0" t="n">
        <f aca="false">C2290-D2290</f>
        <v>0.0700000000000003</v>
      </c>
      <c r="J2290" s="0" t="n">
        <f aca="false">D2290</f>
        <v>24.6</v>
      </c>
      <c r="K2290" s="0" t="n">
        <f aca="false">C2290</f>
        <v>24.67</v>
      </c>
      <c r="N2290" s="0" t="n">
        <f aca="false">'Central-Hudson On Peak'!I2290</f>
        <v>-2.25</v>
      </c>
      <c r="O2290" s="0" t="n">
        <f aca="false">'Central-Hudson On Peak'!D2290</f>
        <v>40.7</v>
      </c>
      <c r="P2290" s="1" t="n">
        <f aca="false">(O2290+N2290)-K2290</f>
        <v>13.78</v>
      </c>
    </row>
    <row r="2291" customFormat="false" ht="12.75" hidden="false" customHeight="false" outlineLevel="0" collapsed="false">
      <c r="A2291" s="0" t="s">
        <v>2303</v>
      </c>
      <c r="B2291" s="0" t="n">
        <v>2000</v>
      </c>
      <c r="C2291" s="0" t="n">
        <v>28.98</v>
      </c>
      <c r="D2291" s="0" t="n">
        <v>28.25</v>
      </c>
      <c r="E2291" s="0" t="n">
        <v>-2.18</v>
      </c>
      <c r="F2291" s="0" t="n">
        <v>-2.05</v>
      </c>
      <c r="G2291" s="0" t="n">
        <v>-0.81</v>
      </c>
      <c r="H2291" s="0" t="n">
        <v>-1.41</v>
      </c>
      <c r="I2291" s="0" t="n">
        <f aca="false">C2291-D2291</f>
        <v>0.73</v>
      </c>
      <c r="J2291" s="0" t="n">
        <f aca="false">D2291</f>
        <v>28.25</v>
      </c>
      <c r="K2291" s="0" t="n">
        <f aca="false">C2291</f>
        <v>28.98</v>
      </c>
      <c r="N2291" s="0" t="n">
        <f aca="false">'Central-Hudson On Peak'!I2291</f>
        <v>-2.66</v>
      </c>
      <c r="O2291" s="0" t="n">
        <f aca="false">'Central-Hudson On Peak'!D2291</f>
        <v>44.29</v>
      </c>
      <c r="P2291" s="1" t="n">
        <f aca="false">(O2291+N2291)-K2291</f>
        <v>12.65</v>
      </c>
    </row>
    <row r="2292" customFormat="false" ht="12.75" hidden="false" customHeight="false" outlineLevel="0" collapsed="false">
      <c r="A2292" s="0" t="s">
        <v>2304</v>
      </c>
      <c r="B2292" s="0" t="n">
        <v>2000</v>
      </c>
      <c r="C2292" s="0" t="n">
        <v>28.54</v>
      </c>
      <c r="D2292" s="0" t="n">
        <v>28.29</v>
      </c>
      <c r="E2292" s="0" t="n">
        <v>-2.2</v>
      </c>
      <c r="F2292" s="0" t="n">
        <v>-2.54</v>
      </c>
      <c r="G2292" s="0" t="n">
        <v>-0.8</v>
      </c>
      <c r="H2292" s="0" t="n">
        <v>-1.39</v>
      </c>
      <c r="I2292" s="0" t="n">
        <f aca="false">C2292-D2292</f>
        <v>0.25</v>
      </c>
      <c r="J2292" s="0" t="n">
        <f aca="false">D2292</f>
        <v>28.29</v>
      </c>
      <c r="K2292" s="0" t="n">
        <f aca="false">C2292</f>
        <v>28.54</v>
      </c>
      <c r="N2292" s="0" t="n">
        <f aca="false">'Central-Hudson On Peak'!I2292</f>
        <v>-2.62</v>
      </c>
      <c r="O2292" s="0" t="n">
        <f aca="false">'Central-Hudson On Peak'!D2292</f>
        <v>46.79</v>
      </c>
      <c r="P2292" s="1" t="n">
        <f aca="false">(O2292+N2292)-K2292</f>
        <v>15.63</v>
      </c>
    </row>
    <row r="2293" customFormat="false" ht="12.75" hidden="false" customHeight="false" outlineLevel="0" collapsed="false">
      <c r="A2293" s="0" t="s">
        <v>2305</v>
      </c>
      <c r="B2293" s="0" t="n">
        <v>2000</v>
      </c>
      <c r="C2293" s="0" t="n">
        <v>33.41</v>
      </c>
      <c r="D2293" s="0" t="n">
        <v>31.72</v>
      </c>
      <c r="E2293" s="0" t="n">
        <v>-2.68</v>
      </c>
      <c r="F2293" s="0" t="n">
        <v>-1.68</v>
      </c>
      <c r="G2293" s="0" t="n">
        <v>-0.93</v>
      </c>
      <c r="H2293" s="0" t="n">
        <v>-1.62</v>
      </c>
      <c r="I2293" s="0" t="n">
        <f aca="false">C2293-D2293</f>
        <v>1.69</v>
      </c>
      <c r="J2293" s="0" t="n">
        <f aca="false">D2293</f>
        <v>31.72</v>
      </c>
      <c r="K2293" s="0" t="n">
        <f aca="false">C2293</f>
        <v>33.41</v>
      </c>
      <c r="N2293" s="0" t="n">
        <f aca="false">'Central-Hudson On Peak'!I2293</f>
        <v>-3.06</v>
      </c>
      <c r="O2293" s="0" t="n">
        <f aca="false">'Central-Hudson On Peak'!D2293</f>
        <v>46.34</v>
      </c>
      <c r="P2293" s="1" t="n">
        <f aca="false">(O2293+N2293)-K2293</f>
        <v>9.87000000000001</v>
      </c>
    </row>
    <row r="2294" customFormat="false" ht="12.75" hidden="false" customHeight="false" outlineLevel="0" collapsed="false">
      <c r="A2294" s="0" t="s">
        <v>2306</v>
      </c>
      <c r="B2294" s="0" t="n">
        <v>2000</v>
      </c>
      <c r="C2294" s="0" t="n">
        <v>34.21</v>
      </c>
      <c r="D2294" s="0" t="n">
        <v>33.78</v>
      </c>
      <c r="E2294" s="0" t="n">
        <v>-1.96</v>
      </c>
      <c r="F2294" s="0" t="n">
        <v>-2.26</v>
      </c>
      <c r="G2294" s="0" t="n">
        <v>-0.97</v>
      </c>
      <c r="H2294" s="0" t="n">
        <v>-1.7</v>
      </c>
      <c r="I2294" s="0" t="n">
        <f aca="false">C2294-D2294</f>
        <v>0.43</v>
      </c>
      <c r="J2294" s="0" t="n">
        <f aca="false">D2294</f>
        <v>33.78</v>
      </c>
      <c r="K2294" s="0" t="n">
        <f aca="false">C2294</f>
        <v>34.21</v>
      </c>
      <c r="N2294" s="0" t="n">
        <f aca="false">'Central-Hudson On Peak'!I2294</f>
        <v>-3.2</v>
      </c>
      <c r="O2294" s="0" t="n">
        <f aca="false">'Central-Hudson On Peak'!D2294</f>
        <v>51.31</v>
      </c>
      <c r="P2294" s="1" t="n">
        <f aca="false">(O2294+N2294)-K2294</f>
        <v>13.9</v>
      </c>
    </row>
    <row r="2295" customFormat="false" ht="12.75" hidden="false" customHeight="false" outlineLevel="0" collapsed="false">
      <c r="A2295" s="0" t="s">
        <v>2307</v>
      </c>
      <c r="B2295" s="0" t="n">
        <v>2000</v>
      </c>
      <c r="C2295" s="0" t="n">
        <v>35.39</v>
      </c>
      <c r="D2295" s="0" t="n">
        <v>34.84</v>
      </c>
      <c r="E2295" s="0" t="n">
        <v>-1.26</v>
      </c>
      <c r="F2295" s="0" t="n">
        <v>-1.48</v>
      </c>
      <c r="G2295" s="0" t="n">
        <v>-1.03</v>
      </c>
      <c r="H2295" s="0" t="n">
        <v>-1.8</v>
      </c>
      <c r="I2295" s="0" t="n">
        <f aca="false">C2295-D2295</f>
        <v>0.549999999999997</v>
      </c>
      <c r="J2295" s="0" t="n">
        <f aca="false">D2295</f>
        <v>34.84</v>
      </c>
      <c r="K2295" s="0" t="n">
        <f aca="false">C2295</f>
        <v>35.39</v>
      </c>
      <c r="N2295" s="0" t="n">
        <f aca="false">'Central-Hudson On Peak'!I2295</f>
        <v>-3.39</v>
      </c>
      <c r="O2295" s="0" t="n">
        <f aca="false">'Central-Hudson On Peak'!D2295</f>
        <v>49.32</v>
      </c>
      <c r="P2295" s="1" t="n">
        <f aca="false">(O2295+N2295)-K2295</f>
        <v>10.54</v>
      </c>
    </row>
    <row r="2296" customFormat="false" ht="12.75" hidden="false" customHeight="false" outlineLevel="0" collapsed="false">
      <c r="A2296" s="0" t="s">
        <v>2308</v>
      </c>
      <c r="B2296" s="0" t="n">
        <v>2000</v>
      </c>
      <c r="C2296" s="0" t="n">
        <v>35.67</v>
      </c>
      <c r="D2296" s="0" t="n">
        <v>35.33</v>
      </c>
      <c r="E2296" s="0" t="n">
        <v>-2.42</v>
      </c>
      <c r="F2296" s="0" t="n">
        <v>-2.83</v>
      </c>
      <c r="G2296" s="0" t="n">
        <v>-1</v>
      </c>
      <c r="H2296" s="0" t="n">
        <v>-1.75</v>
      </c>
      <c r="I2296" s="0" t="n">
        <f aca="false">C2296-D2296</f>
        <v>0.340000000000003</v>
      </c>
      <c r="J2296" s="0" t="n">
        <f aca="false">D2296</f>
        <v>35.33</v>
      </c>
      <c r="K2296" s="0" t="n">
        <f aca="false">C2296</f>
        <v>35.67</v>
      </c>
      <c r="N2296" s="0" t="n">
        <f aca="false">'Central-Hudson On Peak'!I2296</f>
        <v>-3.3</v>
      </c>
      <c r="O2296" s="0" t="n">
        <f aca="false">'Central-Hudson On Peak'!D2296</f>
        <v>58.69</v>
      </c>
      <c r="P2296" s="1" t="n">
        <f aca="false">(O2296+N2296)-K2296</f>
        <v>19.72</v>
      </c>
    </row>
    <row r="2297" customFormat="false" ht="12.75" hidden="false" customHeight="false" outlineLevel="0" collapsed="false">
      <c r="A2297" s="0" t="s">
        <v>2309</v>
      </c>
      <c r="B2297" s="0" t="n">
        <v>2000</v>
      </c>
      <c r="C2297" s="0" t="n">
        <v>35.63</v>
      </c>
      <c r="D2297" s="0" t="n">
        <v>35.34</v>
      </c>
      <c r="E2297" s="0" t="n">
        <v>-2.28</v>
      </c>
      <c r="F2297" s="0" t="n">
        <v>-2.74</v>
      </c>
      <c r="G2297" s="0" t="n">
        <v>-1.01</v>
      </c>
      <c r="H2297" s="0" t="n">
        <v>-1.76</v>
      </c>
      <c r="I2297" s="0" t="n">
        <f aca="false">C2297-D2297</f>
        <v>0.289999999999999</v>
      </c>
      <c r="J2297" s="0" t="n">
        <f aca="false">D2297</f>
        <v>35.34</v>
      </c>
      <c r="K2297" s="0" t="n">
        <f aca="false">C2297</f>
        <v>35.63</v>
      </c>
      <c r="N2297" s="0" t="n">
        <f aca="false">'Central-Hudson On Peak'!I2297</f>
        <v>-3.31</v>
      </c>
      <c r="O2297" s="0" t="n">
        <f aca="false">'Central-Hudson On Peak'!D2297</f>
        <v>64.1</v>
      </c>
      <c r="P2297" s="1" t="n">
        <f aca="false">(O2297+N2297)-K2297</f>
        <v>25.16</v>
      </c>
    </row>
    <row r="2298" customFormat="false" ht="12.75" hidden="false" customHeight="false" outlineLevel="0" collapsed="false">
      <c r="A2298" s="0" t="s">
        <v>2310</v>
      </c>
      <c r="B2298" s="0" t="n">
        <v>2000</v>
      </c>
      <c r="C2298" s="0" t="n">
        <v>35.64</v>
      </c>
      <c r="D2298" s="0" t="n">
        <v>35.32</v>
      </c>
      <c r="E2298" s="0" t="n">
        <v>-2.15</v>
      </c>
      <c r="F2298" s="0" t="n">
        <v>-2.59</v>
      </c>
      <c r="G2298" s="0" t="n">
        <v>-1.01</v>
      </c>
      <c r="H2298" s="0" t="n">
        <v>-1.77</v>
      </c>
      <c r="I2298" s="0" t="n">
        <f aca="false">C2298-D2298</f>
        <v>0.32</v>
      </c>
      <c r="J2298" s="0" t="n">
        <f aca="false">D2298</f>
        <v>35.32</v>
      </c>
      <c r="K2298" s="0" t="n">
        <f aca="false">C2298</f>
        <v>35.64</v>
      </c>
      <c r="N2298" s="0" t="n">
        <f aca="false">'Central-Hudson On Peak'!I2298</f>
        <v>-3.33</v>
      </c>
      <c r="O2298" s="0" t="n">
        <f aca="false">'Central-Hudson On Peak'!D2298</f>
        <v>63.87</v>
      </c>
      <c r="P2298" s="1" t="n">
        <f aca="false">(O2298+N2298)-K2298</f>
        <v>24.9</v>
      </c>
    </row>
    <row r="2299" customFormat="false" ht="12.75" hidden="false" customHeight="false" outlineLevel="0" collapsed="false">
      <c r="A2299" s="0" t="s">
        <v>2311</v>
      </c>
      <c r="B2299" s="0" t="n">
        <v>2000</v>
      </c>
      <c r="C2299" s="0" t="n">
        <v>34.08</v>
      </c>
      <c r="D2299" s="0" t="n">
        <v>33.83</v>
      </c>
      <c r="E2299" s="0" t="n">
        <v>-2.29</v>
      </c>
      <c r="F2299" s="0" t="n">
        <v>-2.76</v>
      </c>
      <c r="G2299" s="0" t="n">
        <v>-0.96</v>
      </c>
      <c r="H2299" s="0" t="n">
        <v>-1.68</v>
      </c>
      <c r="I2299" s="0" t="n">
        <f aca="false">C2299-D2299</f>
        <v>0.25</v>
      </c>
      <c r="J2299" s="0" t="n">
        <f aca="false">D2299</f>
        <v>33.83</v>
      </c>
      <c r="K2299" s="0" t="n">
        <f aca="false">C2299</f>
        <v>34.08</v>
      </c>
      <c r="N2299" s="0" t="n">
        <f aca="false">'Central-Hudson On Peak'!I2299</f>
        <v>-3.16</v>
      </c>
      <c r="O2299" s="0" t="n">
        <f aca="false">'Central-Hudson On Peak'!D2299</f>
        <v>63.8</v>
      </c>
      <c r="P2299" s="1" t="n">
        <f aca="false">(O2299+N2299)-K2299</f>
        <v>26.56</v>
      </c>
    </row>
    <row r="2300" customFormat="false" ht="12.75" hidden="false" customHeight="false" outlineLevel="0" collapsed="false">
      <c r="A2300" s="0" t="s">
        <v>2312</v>
      </c>
      <c r="B2300" s="0" t="n">
        <v>2000</v>
      </c>
      <c r="C2300" s="0" t="n">
        <v>33.98</v>
      </c>
      <c r="D2300" s="0" t="n">
        <v>33.75</v>
      </c>
      <c r="E2300" s="0" t="n">
        <v>-2.3</v>
      </c>
      <c r="F2300" s="0" t="n">
        <v>-2.78</v>
      </c>
      <c r="G2300" s="0" t="n">
        <v>-0.96</v>
      </c>
      <c r="H2300" s="0" t="n">
        <v>-1.67</v>
      </c>
      <c r="I2300" s="0" t="n">
        <f aca="false">C2300-D2300</f>
        <v>0.229999999999997</v>
      </c>
      <c r="J2300" s="0" t="n">
        <f aca="false">D2300</f>
        <v>33.75</v>
      </c>
      <c r="K2300" s="0" t="n">
        <f aca="false">C2300</f>
        <v>33.98</v>
      </c>
      <c r="N2300" s="0" t="n">
        <f aca="false">'Central-Hudson On Peak'!I2300</f>
        <v>-3.15</v>
      </c>
      <c r="O2300" s="0" t="n">
        <f aca="false">'Central-Hudson On Peak'!D2300</f>
        <v>63.78</v>
      </c>
      <c r="P2300" s="1" t="n">
        <f aca="false">(O2300+N2300)-K2300</f>
        <v>26.65</v>
      </c>
    </row>
    <row r="2301" customFormat="false" ht="12.75" hidden="false" customHeight="false" outlineLevel="0" collapsed="false">
      <c r="A2301" s="0" t="s">
        <v>2313</v>
      </c>
      <c r="B2301" s="0" t="n">
        <v>2000</v>
      </c>
      <c r="C2301" s="0" t="n">
        <v>32.54</v>
      </c>
      <c r="D2301" s="0" t="n">
        <v>32.01</v>
      </c>
      <c r="E2301" s="0" t="n">
        <v>-0.86</v>
      </c>
      <c r="F2301" s="0" t="n">
        <v>-1.04</v>
      </c>
      <c r="G2301" s="0" t="n">
        <v>-0.96</v>
      </c>
      <c r="H2301" s="0" t="n">
        <v>-1.67</v>
      </c>
      <c r="I2301" s="0" t="n">
        <f aca="false">C2301-D2301</f>
        <v>0.530000000000001</v>
      </c>
      <c r="J2301" s="0" t="n">
        <f aca="false">D2301</f>
        <v>32.01</v>
      </c>
      <c r="K2301" s="0" t="n">
        <f aca="false">C2301</f>
        <v>32.54</v>
      </c>
      <c r="N2301" s="0" t="n">
        <f aca="false">'Central-Hudson On Peak'!I2301</f>
        <v>-3.15</v>
      </c>
      <c r="O2301" s="0" t="n">
        <f aca="false">'Central-Hudson On Peak'!D2301</f>
        <v>45.72</v>
      </c>
      <c r="P2301" s="1" t="n">
        <f aca="false">(O2301+N2301)-K2301</f>
        <v>10.03</v>
      </c>
    </row>
    <row r="2302" customFormat="false" ht="12.75" hidden="false" customHeight="false" outlineLevel="0" collapsed="false">
      <c r="A2302" s="0" t="s">
        <v>2314</v>
      </c>
      <c r="B2302" s="0" t="n">
        <v>2000</v>
      </c>
      <c r="C2302" s="0" t="n">
        <v>28.43</v>
      </c>
      <c r="D2302" s="0" t="n">
        <v>28.26</v>
      </c>
      <c r="E2302" s="0" t="n">
        <v>-1.88</v>
      </c>
      <c r="F2302" s="0" t="n">
        <v>-2.31</v>
      </c>
      <c r="G2302" s="0" t="n">
        <v>-0.8</v>
      </c>
      <c r="H2302" s="0" t="n">
        <v>-1.4</v>
      </c>
      <c r="I2302" s="0" t="n">
        <f aca="false">C2302-D2302</f>
        <v>0.169999999999998</v>
      </c>
      <c r="J2302" s="0" t="n">
        <f aca="false">D2302</f>
        <v>28.26</v>
      </c>
      <c r="K2302" s="0" t="n">
        <f aca="false">C2302</f>
        <v>28.43</v>
      </c>
      <c r="N2302" s="0" t="n">
        <f aca="false">'Central-Hudson On Peak'!I2302</f>
        <v>-2.64</v>
      </c>
      <c r="O2302" s="0" t="n">
        <f aca="false">'Central-Hudson On Peak'!D2302</f>
        <v>45</v>
      </c>
      <c r="P2302" s="1" t="n">
        <f aca="false">(O2302+N2302)-K2302</f>
        <v>13.93</v>
      </c>
    </row>
    <row r="2303" customFormat="false" ht="12.75" hidden="false" customHeight="false" outlineLevel="0" collapsed="false">
      <c r="A2303" s="0" t="s">
        <v>2315</v>
      </c>
      <c r="B2303" s="0" t="n">
        <v>2000</v>
      </c>
      <c r="C2303" s="0" t="n">
        <v>28.72</v>
      </c>
      <c r="D2303" s="0" t="n">
        <v>28.57</v>
      </c>
      <c r="E2303" s="0" t="n">
        <v>-1.95</v>
      </c>
      <c r="F2303" s="0" t="n">
        <v>-2.4</v>
      </c>
      <c r="G2303" s="0" t="n">
        <v>-0.81</v>
      </c>
      <c r="H2303" s="0" t="n">
        <v>-1.41</v>
      </c>
      <c r="I2303" s="0" t="n">
        <f aca="false">C2303-D2303</f>
        <v>0.149999999999999</v>
      </c>
      <c r="J2303" s="0" t="n">
        <f aca="false">D2303</f>
        <v>28.57</v>
      </c>
      <c r="K2303" s="0" t="n">
        <f aca="false">C2303</f>
        <v>28.72</v>
      </c>
      <c r="N2303" s="0" t="n">
        <f aca="false">'Central-Hudson On Peak'!I2303</f>
        <v>-2.66</v>
      </c>
      <c r="O2303" s="0" t="n">
        <f aca="false">'Central-Hudson On Peak'!D2303</f>
        <v>45.03</v>
      </c>
      <c r="P2303" s="1" t="n">
        <f aca="false">(O2303+N2303)-K2303</f>
        <v>13.65</v>
      </c>
    </row>
    <row r="2304" customFormat="false" ht="12.75" hidden="false" customHeight="false" outlineLevel="0" collapsed="false">
      <c r="A2304" s="0" t="s">
        <v>2316</v>
      </c>
      <c r="B2304" s="0" t="n">
        <v>2000</v>
      </c>
      <c r="C2304" s="0" t="n">
        <v>30.48</v>
      </c>
      <c r="D2304" s="0" t="n">
        <v>30.24</v>
      </c>
      <c r="E2304" s="0" t="n">
        <v>-1.74</v>
      </c>
      <c r="F2304" s="0" t="n">
        <v>-2.15</v>
      </c>
      <c r="G2304" s="0" t="n">
        <v>-0.87</v>
      </c>
      <c r="H2304" s="0" t="n">
        <v>-1.52</v>
      </c>
      <c r="I2304" s="0" t="n">
        <f aca="false">C2304-D2304</f>
        <v>0.240000000000002</v>
      </c>
      <c r="J2304" s="0" t="n">
        <f aca="false">D2304</f>
        <v>30.24</v>
      </c>
      <c r="K2304" s="0" t="n">
        <f aca="false">C2304</f>
        <v>30.48</v>
      </c>
      <c r="N2304" s="0" t="n">
        <f aca="false">'Central-Hudson On Peak'!I2304</f>
        <v>-2.86</v>
      </c>
      <c r="O2304" s="0" t="n">
        <f aca="false">'Central-Hudson On Peak'!D2304</f>
        <v>45.54</v>
      </c>
      <c r="P2304" s="1" t="n">
        <f aca="false">(O2304+N2304)-K2304</f>
        <v>12.2</v>
      </c>
    </row>
    <row r="2305" customFormat="false" ht="12.75" hidden="false" customHeight="false" outlineLevel="0" collapsed="false">
      <c r="A2305" s="0" t="s">
        <v>2317</v>
      </c>
      <c r="B2305" s="0" t="n">
        <v>2000</v>
      </c>
      <c r="C2305" s="0" t="n">
        <v>28.68</v>
      </c>
      <c r="D2305" s="0" t="n">
        <v>28.04</v>
      </c>
      <c r="E2305" s="0" t="n">
        <v>0</v>
      </c>
      <c r="F2305" s="0" t="n">
        <v>0</v>
      </c>
      <c r="G2305" s="0" t="n">
        <v>-0.87</v>
      </c>
      <c r="H2305" s="0" t="n">
        <v>-1.51</v>
      </c>
      <c r="I2305" s="0" t="n">
        <f aca="false">C2305-D2305</f>
        <v>0.640000000000001</v>
      </c>
      <c r="J2305" s="0" t="n">
        <f aca="false">D2305</f>
        <v>28.04</v>
      </c>
      <c r="K2305" s="0" t="n">
        <f aca="false">C2305</f>
        <v>28.68</v>
      </c>
      <c r="N2305" s="0" t="n">
        <f aca="false">'Central-Hudson On Peak'!I2305</f>
        <v>-2.85</v>
      </c>
      <c r="O2305" s="0" t="n">
        <f aca="false">'Central-Hudson On Peak'!D2305</f>
        <v>31.53</v>
      </c>
      <c r="P2305" s="1" t="n">
        <f aca="false">(O2305+N2305)-K2305</f>
        <v>0</v>
      </c>
    </row>
    <row r="2306" customFormat="false" ht="12.75" hidden="false" customHeight="false" outlineLevel="0" collapsed="false">
      <c r="A2306" s="0" t="s">
        <v>2318</v>
      </c>
      <c r="B2306" s="0" t="n">
        <v>2000</v>
      </c>
      <c r="C2306" s="0" t="n">
        <v>31.82</v>
      </c>
      <c r="D2306" s="0" t="n">
        <v>24.02</v>
      </c>
      <c r="E2306" s="0" t="n">
        <v>-10.05</v>
      </c>
      <c r="F2306" s="0" t="n">
        <v>-2.53</v>
      </c>
      <c r="G2306" s="0" t="n">
        <v>-0.69</v>
      </c>
      <c r="H2306" s="0" t="n">
        <v>-0.97</v>
      </c>
      <c r="I2306" s="0" t="n">
        <f aca="false">C2306-D2306</f>
        <v>7.8</v>
      </c>
      <c r="J2306" s="0" t="n">
        <f aca="false">D2306</f>
        <v>24.02</v>
      </c>
      <c r="K2306" s="0" t="n">
        <f aca="false">C2306</f>
        <v>31.82</v>
      </c>
      <c r="N2306" s="0" t="n">
        <f aca="false">'Central-Hudson On Peak'!I2306</f>
        <v>-2.22</v>
      </c>
      <c r="O2306" s="0" t="n">
        <f aca="false">'Central-Hudson On Peak'!D2306</f>
        <v>41.64</v>
      </c>
      <c r="P2306" s="1" t="n">
        <f aca="false">(O2306+N2306)-K2306</f>
        <v>7.6</v>
      </c>
    </row>
    <row r="2307" customFormat="false" ht="12.75" hidden="false" customHeight="false" outlineLevel="0" collapsed="false">
      <c r="A2307" s="0" t="s">
        <v>2319</v>
      </c>
      <c r="B2307" s="0" t="n">
        <v>2000</v>
      </c>
      <c r="C2307" s="0" t="n">
        <v>36.2</v>
      </c>
      <c r="D2307" s="0" t="n">
        <v>25.99</v>
      </c>
      <c r="E2307" s="0" t="n">
        <v>-12.52</v>
      </c>
      <c r="F2307" s="0" t="n">
        <v>-2.61</v>
      </c>
      <c r="G2307" s="0" t="n">
        <v>-0.75</v>
      </c>
      <c r="H2307" s="0" t="n">
        <v>-1.05</v>
      </c>
      <c r="I2307" s="0" t="n">
        <f aca="false">C2307-D2307</f>
        <v>10.21</v>
      </c>
      <c r="J2307" s="0" t="n">
        <f aca="false">D2307</f>
        <v>25.99</v>
      </c>
      <c r="K2307" s="0" t="n">
        <f aca="false">C2307</f>
        <v>36.2</v>
      </c>
      <c r="N2307" s="0" t="n">
        <f aca="false">'Central-Hudson On Peak'!I2307</f>
        <v>-2.42</v>
      </c>
      <c r="O2307" s="0" t="n">
        <f aca="false">'Central-Hudson On Peak'!D2307</f>
        <v>44.31</v>
      </c>
      <c r="P2307" s="1" t="n">
        <f aca="false">(O2307+N2307)-K2307</f>
        <v>5.69</v>
      </c>
    </row>
    <row r="2308" customFormat="false" ht="12.75" hidden="false" customHeight="false" outlineLevel="0" collapsed="false">
      <c r="A2308" s="0" t="s">
        <v>2320</v>
      </c>
      <c r="B2308" s="0" t="n">
        <v>2000</v>
      </c>
      <c r="C2308" s="0" t="n">
        <v>38.53</v>
      </c>
      <c r="D2308" s="0" t="n">
        <v>28.14</v>
      </c>
      <c r="E2308" s="0" t="n">
        <v>-12.88</v>
      </c>
      <c r="F2308" s="0" t="n">
        <v>-2.81</v>
      </c>
      <c r="G2308" s="0" t="n">
        <v>-0.82</v>
      </c>
      <c r="H2308" s="0" t="n">
        <v>-1.14</v>
      </c>
      <c r="I2308" s="0" t="n">
        <f aca="false">C2308-D2308</f>
        <v>10.39</v>
      </c>
      <c r="J2308" s="0" t="n">
        <f aca="false">D2308</f>
        <v>28.14</v>
      </c>
      <c r="K2308" s="0" t="n">
        <f aca="false">C2308</f>
        <v>38.53</v>
      </c>
      <c r="N2308" s="0" t="n">
        <f aca="false">'Central-Hudson On Peak'!I2308</f>
        <v>-2.62</v>
      </c>
      <c r="O2308" s="0" t="n">
        <f aca="false">'Central-Hudson On Peak'!D2308</f>
        <v>49.47</v>
      </c>
      <c r="P2308" s="1" t="n">
        <f aca="false">(O2308+N2308)-K2308</f>
        <v>8.32</v>
      </c>
    </row>
    <row r="2309" customFormat="false" ht="12.75" hidden="false" customHeight="false" outlineLevel="0" collapsed="false">
      <c r="A2309" s="0" t="s">
        <v>2321</v>
      </c>
      <c r="B2309" s="0" t="n">
        <v>2000</v>
      </c>
      <c r="C2309" s="0" t="n">
        <v>41.61</v>
      </c>
      <c r="D2309" s="0" t="n">
        <v>30.91</v>
      </c>
      <c r="E2309" s="0" t="n">
        <v>-12.99</v>
      </c>
      <c r="F2309" s="0" t="n">
        <v>-2.65</v>
      </c>
      <c r="G2309" s="0" t="n">
        <v>-0.91</v>
      </c>
      <c r="H2309" s="0" t="n">
        <v>-1.27</v>
      </c>
      <c r="I2309" s="0" t="n">
        <f aca="false">C2309-D2309</f>
        <v>10.7</v>
      </c>
      <c r="J2309" s="0" t="n">
        <f aca="false">D2309</f>
        <v>30.91</v>
      </c>
      <c r="K2309" s="0" t="n">
        <f aca="false">C2309</f>
        <v>41.61</v>
      </c>
      <c r="N2309" s="0" t="n">
        <f aca="false">'Central-Hudson On Peak'!I2309</f>
        <v>-2.92</v>
      </c>
      <c r="O2309" s="0" t="n">
        <f aca="false">'Central-Hudson On Peak'!D2309</f>
        <v>50.78</v>
      </c>
      <c r="P2309" s="1" t="n">
        <f aca="false">(O2309+N2309)-K2309</f>
        <v>6.25</v>
      </c>
    </row>
    <row r="2310" customFormat="false" ht="12.75" hidden="false" customHeight="false" outlineLevel="0" collapsed="false">
      <c r="A2310" s="0" t="s">
        <v>2322</v>
      </c>
      <c r="B2310" s="0" t="n">
        <v>2000</v>
      </c>
      <c r="C2310" s="0" t="n">
        <v>44.73</v>
      </c>
      <c r="D2310" s="0" t="n">
        <v>42.21</v>
      </c>
      <c r="E2310" s="0" t="n">
        <v>-5.54</v>
      </c>
      <c r="F2310" s="0" t="n">
        <v>-3.51</v>
      </c>
      <c r="G2310" s="0" t="n">
        <v>-1.25</v>
      </c>
      <c r="H2310" s="0" t="n">
        <v>-1.74</v>
      </c>
      <c r="I2310" s="0" t="n">
        <f aca="false">C2310-D2310</f>
        <v>2.52</v>
      </c>
      <c r="J2310" s="0" t="n">
        <f aca="false">D2310</f>
        <v>42.21</v>
      </c>
      <c r="K2310" s="0" t="n">
        <f aca="false">C2310</f>
        <v>44.73</v>
      </c>
      <c r="N2310" s="0" t="n">
        <f aca="false">'Central-Hudson On Peak'!I2310</f>
        <v>-4.01</v>
      </c>
      <c r="O2310" s="0" t="n">
        <f aca="false">'Central-Hudson On Peak'!D2310</f>
        <v>61.15</v>
      </c>
      <c r="P2310" s="1" t="n">
        <f aca="false">(O2310+N2310)-K2310</f>
        <v>12.41</v>
      </c>
    </row>
    <row r="2311" customFormat="false" ht="12.75" hidden="false" customHeight="false" outlineLevel="0" collapsed="false">
      <c r="A2311" s="0" t="s">
        <v>2323</v>
      </c>
      <c r="B2311" s="0" t="n">
        <v>2000</v>
      </c>
      <c r="C2311" s="0" t="n">
        <v>43.73</v>
      </c>
      <c r="D2311" s="0" t="n">
        <v>32.77</v>
      </c>
      <c r="E2311" s="0" t="n">
        <v>-13.13</v>
      </c>
      <c r="F2311" s="0" t="n">
        <v>-2.56</v>
      </c>
      <c r="G2311" s="0" t="n">
        <v>-0.97</v>
      </c>
      <c r="H2311" s="0" t="n">
        <v>-1.36</v>
      </c>
      <c r="I2311" s="0" t="n">
        <f aca="false">C2311-D2311</f>
        <v>10.96</v>
      </c>
      <c r="J2311" s="0" t="n">
        <f aca="false">D2311</f>
        <v>32.77</v>
      </c>
      <c r="K2311" s="0" t="n">
        <f aca="false">C2311</f>
        <v>43.73</v>
      </c>
      <c r="N2311" s="0" t="n">
        <f aca="false">'Central-Hudson On Peak'!I2311</f>
        <v>-3.12</v>
      </c>
      <c r="O2311" s="0" t="n">
        <f aca="false">'Central-Hudson On Peak'!D2311</f>
        <v>61.19</v>
      </c>
      <c r="P2311" s="1" t="n">
        <f aca="false">(O2311+N2311)-K2311</f>
        <v>14.34</v>
      </c>
    </row>
    <row r="2312" customFormat="false" ht="12.75" hidden="false" customHeight="false" outlineLevel="0" collapsed="false">
      <c r="A2312" s="0" t="s">
        <v>2324</v>
      </c>
      <c r="B2312" s="0" t="n">
        <v>2000</v>
      </c>
      <c r="C2312" s="0" t="n">
        <v>44.3</v>
      </c>
      <c r="D2312" s="0" t="n">
        <v>33.29</v>
      </c>
      <c r="E2312" s="0" t="n">
        <v>-13.13</v>
      </c>
      <c r="F2312" s="0" t="n">
        <v>-2.51</v>
      </c>
      <c r="G2312" s="0" t="n">
        <v>-0.99</v>
      </c>
      <c r="H2312" s="0" t="n">
        <v>-1.38</v>
      </c>
      <c r="I2312" s="0" t="n">
        <f aca="false">C2312-D2312</f>
        <v>11.01</v>
      </c>
      <c r="J2312" s="0" t="n">
        <f aca="false">D2312</f>
        <v>33.29</v>
      </c>
      <c r="K2312" s="0" t="n">
        <f aca="false">C2312</f>
        <v>44.3</v>
      </c>
      <c r="N2312" s="0" t="n">
        <f aca="false">'Central-Hudson On Peak'!I2312</f>
        <v>-3.18</v>
      </c>
      <c r="O2312" s="0" t="n">
        <f aca="false">'Central-Hudson On Peak'!D2312</f>
        <v>61.22</v>
      </c>
      <c r="P2312" s="1" t="n">
        <f aca="false">(O2312+N2312)-K2312</f>
        <v>13.74</v>
      </c>
    </row>
    <row r="2313" customFormat="false" ht="12.75" hidden="false" customHeight="false" outlineLevel="0" collapsed="false">
      <c r="A2313" s="0" t="s">
        <v>2325</v>
      </c>
      <c r="B2313" s="0" t="n">
        <v>2000</v>
      </c>
      <c r="C2313" s="0" t="n">
        <v>44.9</v>
      </c>
      <c r="D2313" s="0" t="n">
        <v>34.03</v>
      </c>
      <c r="E2313" s="0" t="n">
        <v>-14.3</v>
      </c>
      <c r="F2313" s="0" t="n">
        <v>-3.82</v>
      </c>
      <c r="G2313" s="0" t="n">
        <v>-0.97</v>
      </c>
      <c r="H2313" s="0" t="n">
        <v>-1.36</v>
      </c>
      <c r="I2313" s="0" t="n">
        <f aca="false">C2313-D2313</f>
        <v>10.87</v>
      </c>
      <c r="J2313" s="0" t="n">
        <f aca="false">D2313</f>
        <v>34.03</v>
      </c>
      <c r="K2313" s="0" t="n">
        <f aca="false">C2313</f>
        <v>44.9</v>
      </c>
      <c r="N2313" s="0" t="n">
        <f aca="false">'Central-Hudson On Peak'!I2313</f>
        <v>-3.12</v>
      </c>
      <c r="O2313" s="0" t="n">
        <f aca="false">'Central-Hudson On Peak'!D2313</f>
        <v>75.31</v>
      </c>
      <c r="P2313" s="1" t="n">
        <f aca="false">(O2313+N2313)-K2313</f>
        <v>27.29</v>
      </c>
    </row>
    <row r="2314" customFormat="false" ht="12.75" hidden="false" customHeight="false" outlineLevel="0" collapsed="false">
      <c r="A2314" s="0" t="s">
        <v>2326</v>
      </c>
      <c r="B2314" s="0" t="n">
        <v>2000</v>
      </c>
      <c r="C2314" s="0" t="n">
        <v>44.49</v>
      </c>
      <c r="D2314" s="0" t="n">
        <v>33.75</v>
      </c>
      <c r="E2314" s="0" t="n">
        <v>-13.89</v>
      </c>
      <c r="F2314" s="0" t="n">
        <v>-3.54</v>
      </c>
      <c r="G2314" s="0" t="n">
        <v>-0.97</v>
      </c>
      <c r="H2314" s="0" t="n">
        <v>-1.36</v>
      </c>
      <c r="I2314" s="0" t="n">
        <f aca="false">C2314-D2314</f>
        <v>10.74</v>
      </c>
      <c r="J2314" s="0" t="n">
        <f aca="false">D2314</f>
        <v>33.75</v>
      </c>
      <c r="K2314" s="0" t="n">
        <f aca="false">C2314</f>
        <v>44.49</v>
      </c>
      <c r="N2314" s="0" t="n">
        <f aca="false">'Central-Hudson On Peak'!I2314</f>
        <v>-3.12</v>
      </c>
      <c r="O2314" s="0" t="n">
        <f aca="false">'Central-Hudson On Peak'!D2314</f>
        <v>72.23</v>
      </c>
      <c r="P2314" s="1" t="n">
        <f aca="false">(O2314+N2314)-K2314</f>
        <v>24.62</v>
      </c>
    </row>
    <row r="2315" customFormat="false" ht="12.75" hidden="false" customHeight="false" outlineLevel="0" collapsed="false">
      <c r="A2315" s="0" t="s">
        <v>2327</v>
      </c>
      <c r="B2315" s="0" t="n">
        <v>2000</v>
      </c>
      <c r="C2315" s="0" t="n">
        <v>34.5</v>
      </c>
      <c r="D2315" s="0" t="n">
        <v>33.71</v>
      </c>
      <c r="E2315" s="0" t="n">
        <v>-3.9</v>
      </c>
      <c r="F2315" s="0" t="n">
        <v>-3.5</v>
      </c>
      <c r="G2315" s="0" t="n">
        <v>-0.97</v>
      </c>
      <c r="H2315" s="0" t="n">
        <v>-1.36</v>
      </c>
      <c r="I2315" s="0" t="n">
        <f aca="false">C2315-D2315</f>
        <v>0.789999999999999</v>
      </c>
      <c r="J2315" s="0" t="n">
        <f aca="false">D2315</f>
        <v>33.71</v>
      </c>
      <c r="K2315" s="0" t="n">
        <f aca="false">C2315</f>
        <v>34.5</v>
      </c>
      <c r="N2315" s="0" t="n">
        <f aca="false">'Central-Hudson On Peak'!I2315</f>
        <v>-3.12</v>
      </c>
      <c r="O2315" s="0" t="n">
        <f aca="false">'Central-Hudson On Peak'!D2315</f>
        <v>73.18</v>
      </c>
      <c r="P2315" s="1" t="n">
        <f aca="false">(O2315+N2315)-K2315</f>
        <v>35.56</v>
      </c>
    </row>
    <row r="2316" customFormat="false" ht="12.75" hidden="false" customHeight="false" outlineLevel="0" collapsed="false">
      <c r="A2316" s="0" t="s">
        <v>2328</v>
      </c>
      <c r="B2316" s="0" t="n">
        <v>2000</v>
      </c>
      <c r="C2316" s="0" t="n">
        <v>33.23</v>
      </c>
      <c r="D2316" s="0" t="n">
        <v>33.33</v>
      </c>
      <c r="E2316" s="0" t="n">
        <v>-2.27</v>
      </c>
      <c r="F2316" s="0" t="n">
        <v>-2.75</v>
      </c>
      <c r="G2316" s="0" t="n">
        <v>-0.99</v>
      </c>
      <c r="H2316" s="0" t="n">
        <v>-1.37</v>
      </c>
      <c r="I2316" s="0" t="n">
        <f aca="false">C2316-D2316</f>
        <v>-0.100000000000001</v>
      </c>
      <c r="J2316" s="0" t="n">
        <f aca="false">D2316</f>
        <v>33.33</v>
      </c>
      <c r="K2316" s="0" t="n">
        <f aca="false">C2316</f>
        <v>33.23</v>
      </c>
      <c r="N2316" s="0" t="n">
        <f aca="false">'Central-Hudson On Peak'!I2316</f>
        <v>-3.17</v>
      </c>
      <c r="O2316" s="0" t="n">
        <f aca="false">'Central-Hudson On Peak'!D2316</f>
        <v>62.78</v>
      </c>
      <c r="P2316" s="1" t="n">
        <f aca="false">(O2316+N2316)-K2316</f>
        <v>26.38</v>
      </c>
    </row>
    <row r="2317" customFormat="false" ht="12.75" hidden="false" customHeight="false" outlineLevel="0" collapsed="false">
      <c r="A2317" s="0" t="s">
        <v>2329</v>
      </c>
      <c r="B2317" s="0" t="n">
        <v>2000</v>
      </c>
      <c r="C2317" s="0" t="n">
        <v>31.75</v>
      </c>
      <c r="D2317" s="0" t="n">
        <v>31.6</v>
      </c>
      <c r="E2317" s="0" t="n">
        <v>-1.15</v>
      </c>
      <c r="F2317" s="0" t="n">
        <v>-1.39</v>
      </c>
      <c r="G2317" s="0" t="n">
        <v>-0.97</v>
      </c>
      <c r="H2317" s="0" t="n">
        <v>-1.36</v>
      </c>
      <c r="I2317" s="0" t="n">
        <f aca="false">C2317-D2317</f>
        <v>0.149999999999999</v>
      </c>
      <c r="J2317" s="0" t="n">
        <f aca="false">D2317</f>
        <v>31.6</v>
      </c>
      <c r="K2317" s="0" t="n">
        <f aca="false">C2317</f>
        <v>31.75</v>
      </c>
      <c r="N2317" s="0" t="n">
        <f aca="false">'Central-Hudson On Peak'!I2317</f>
        <v>-3.12</v>
      </c>
      <c r="O2317" s="0" t="n">
        <f aca="false">'Central-Hudson On Peak'!D2317</f>
        <v>48.27</v>
      </c>
      <c r="P2317" s="1" t="n">
        <f aca="false">(O2317+N2317)-K2317</f>
        <v>13.4</v>
      </c>
    </row>
    <row r="2318" customFormat="false" ht="12.75" hidden="false" customHeight="false" outlineLevel="0" collapsed="false">
      <c r="A2318" s="0" t="s">
        <v>2330</v>
      </c>
      <c r="B2318" s="0" t="n">
        <v>2000</v>
      </c>
      <c r="C2318" s="0" t="n">
        <v>28.72</v>
      </c>
      <c r="D2318" s="0" t="n">
        <v>28.8</v>
      </c>
      <c r="E2318" s="0" t="n">
        <v>-1.79</v>
      </c>
      <c r="F2318" s="0" t="n">
        <v>-2.2</v>
      </c>
      <c r="G2318" s="0" t="n">
        <v>-0.86</v>
      </c>
      <c r="H2318" s="0" t="n">
        <v>-1.19</v>
      </c>
      <c r="I2318" s="0" t="n">
        <f aca="false">C2318-D2318</f>
        <v>-0.0800000000000019</v>
      </c>
      <c r="J2318" s="0" t="n">
        <f aca="false">D2318</f>
        <v>28.8</v>
      </c>
      <c r="K2318" s="0" t="n">
        <f aca="false">C2318</f>
        <v>28.72</v>
      </c>
      <c r="N2318" s="0" t="n">
        <f aca="false">'Central-Hudson On Peak'!I2318</f>
        <v>-2.75</v>
      </c>
      <c r="O2318" s="0" t="n">
        <f aca="false">'Central-Hudson On Peak'!D2318</f>
        <v>45.4</v>
      </c>
      <c r="P2318" s="1" t="n">
        <f aca="false">(O2318+N2318)-K2318</f>
        <v>13.93</v>
      </c>
    </row>
    <row r="2319" customFormat="false" ht="12.75" hidden="false" customHeight="false" outlineLevel="0" collapsed="false">
      <c r="A2319" s="0" t="s">
        <v>2331</v>
      </c>
      <c r="B2319" s="0" t="n">
        <v>2000</v>
      </c>
      <c r="C2319" s="0" t="n">
        <v>28.34</v>
      </c>
      <c r="D2319" s="0" t="n">
        <v>28.53</v>
      </c>
      <c r="E2319" s="0" t="n">
        <v>-2.25</v>
      </c>
      <c r="F2319" s="0" t="n">
        <v>-2.76</v>
      </c>
      <c r="G2319" s="0" t="n">
        <v>-0.83</v>
      </c>
      <c r="H2319" s="0" t="n">
        <v>-1.15</v>
      </c>
      <c r="I2319" s="0" t="n">
        <f aca="false">C2319-D2319</f>
        <v>-0.190000000000001</v>
      </c>
      <c r="J2319" s="0" t="n">
        <f aca="false">D2319</f>
        <v>28.53</v>
      </c>
      <c r="K2319" s="0" t="n">
        <f aca="false">C2319</f>
        <v>28.34</v>
      </c>
      <c r="N2319" s="0" t="n">
        <f aca="false">'Central-Hudson On Peak'!I2319</f>
        <v>-2.66</v>
      </c>
      <c r="O2319" s="0" t="n">
        <f aca="false">'Central-Hudson On Peak'!D2319</f>
        <v>48.5</v>
      </c>
      <c r="P2319" s="1" t="n">
        <f aca="false">(O2319+N2319)-K2319</f>
        <v>17.5</v>
      </c>
    </row>
    <row r="2320" customFormat="false" ht="12.75" hidden="false" customHeight="false" outlineLevel="0" collapsed="false">
      <c r="A2320" s="0" t="s">
        <v>2332</v>
      </c>
      <c r="B2320" s="0" t="n">
        <v>2000</v>
      </c>
      <c r="C2320" s="0" t="n">
        <v>28.98</v>
      </c>
      <c r="D2320" s="0" t="n">
        <v>28.97</v>
      </c>
      <c r="E2320" s="0" t="n">
        <v>-1.49</v>
      </c>
      <c r="F2320" s="0" t="n">
        <v>-1.83</v>
      </c>
      <c r="G2320" s="0" t="n">
        <v>-0.87</v>
      </c>
      <c r="H2320" s="0" t="n">
        <v>-1.22</v>
      </c>
      <c r="I2320" s="0" t="n">
        <f aca="false">C2320-D2320</f>
        <v>0.0100000000000016</v>
      </c>
      <c r="J2320" s="0" t="n">
        <f aca="false">D2320</f>
        <v>28.97</v>
      </c>
      <c r="K2320" s="0" t="n">
        <f aca="false">C2320</f>
        <v>28.98</v>
      </c>
      <c r="N2320" s="0" t="n">
        <f aca="false">'Central-Hudson On Peak'!I2320</f>
        <v>-2.8</v>
      </c>
      <c r="O2320" s="0" t="n">
        <f aca="false">'Central-Hudson On Peak'!D2320</f>
        <v>42.18</v>
      </c>
      <c r="P2320" s="1" t="n">
        <f aca="false">(O2320+N2320)-K2320</f>
        <v>10.4</v>
      </c>
    </row>
    <row r="2321" customFormat="false" ht="12.75" hidden="false" customHeight="false" outlineLevel="0" collapsed="false">
      <c r="A2321" s="0" t="s">
        <v>2333</v>
      </c>
      <c r="B2321" s="0" t="n">
        <v>2000</v>
      </c>
      <c r="C2321" s="0" t="n">
        <v>27.37</v>
      </c>
      <c r="D2321" s="0" t="n">
        <v>27.45</v>
      </c>
      <c r="E2321" s="0" t="n">
        <v>-1.72</v>
      </c>
      <c r="F2321" s="0" t="n">
        <v>-2.12</v>
      </c>
      <c r="G2321" s="0" t="n">
        <v>-0.82</v>
      </c>
      <c r="H2321" s="0" t="n">
        <v>-1.14</v>
      </c>
      <c r="I2321" s="0" t="n">
        <f aca="false">C2321-D2321</f>
        <v>-0.0799999999999983</v>
      </c>
      <c r="J2321" s="0" t="n">
        <f aca="false">D2321</f>
        <v>27.45</v>
      </c>
      <c r="K2321" s="0" t="n">
        <f aca="false">C2321</f>
        <v>27.37</v>
      </c>
      <c r="N2321" s="0" t="n">
        <f aca="false">'Central-Hudson On Peak'!I2321</f>
        <v>-2.62</v>
      </c>
      <c r="O2321" s="0" t="n">
        <f aca="false">'Central-Hudson On Peak'!D2321</f>
        <v>42.05</v>
      </c>
      <c r="P2321" s="1" t="n">
        <f aca="false">(O2321+N2321)-K2321</f>
        <v>12.06</v>
      </c>
    </row>
    <row r="2322" customFormat="false" ht="12.75" hidden="false" customHeight="false" outlineLevel="0" collapsed="false">
      <c r="A2322" s="0" t="s">
        <v>2334</v>
      </c>
      <c r="B2322" s="0" t="n">
        <v>2000</v>
      </c>
      <c r="C2322" s="0" t="n">
        <v>24.44</v>
      </c>
      <c r="D2322" s="0" t="n">
        <v>24.48</v>
      </c>
      <c r="E2322" s="0" t="n">
        <v>-1.91</v>
      </c>
      <c r="F2322" s="0" t="n">
        <v>-2.36</v>
      </c>
      <c r="G2322" s="0" t="n">
        <v>-0.63</v>
      </c>
      <c r="H2322" s="0" t="n">
        <v>-1.04</v>
      </c>
      <c r="I2322" s="0" t="n">
        <f aca="false">C2322-D2322</f>
        <v>-0.0399999999999992</v>
      </c>
      <c r="J2322" s="0" t="n">
        <f aca="false">D2322</f>
        <v>24.48</v>
      </c>
      <c r="K2322" s="0" t="n">
        <f aca="false">C2322</f>
        <v>24.44</v>
      </c>
      <c r="N2322" s="0" t="n">
        <f aca="false">'Central-Hudson On Peak'!I2322</f>
        <v>-2.15</v>
      </c>
      <c r="O2322" s="0" t="n">
        <f aca="false">'Central-Hudson On Peak'!D2322</f>
        <v>39.99</v>
      </c>
      <c r="P2322" s="1" t="n">
        <f aca="false">(O2322+N2322)-K2322</f>
        <v>13.4</v>
      </c>
    </row>
    <row r="2323" customFormat="false" ht="12.75" hidden="false" customHeight="false" outlineLevel="0" collapsed="false">
      <c r="A2323" s="0" t="s">
        <v>2335</v>
      </c>
      <c r="B2323" s="0" t="n">
        <v>2000</v>
      </c>
      <c r="C2323" s="0" t="n">
        <v>34.6</v>
      </c>
      <c r="D2323" s="0" t="n">
        <v>28.45</v>
      </c>
      <c r="E2323" s="0" t="n">
        <v>-7.82</v>
      </c>
      <c r="F2323" s="0" t="n">
        <v>-2.15</v>
      </c>
      <c r="G2323" s="0" t="n">
        <v>-0.75</v>
      </c>
      <c r="H2323" s="0" t="n">
        <v>-1.23</v>
      </c>
      <c r="I2323" s="0" t="n">
        <f aca="false">C2323-D2323</f>
        <v>6.15</v>
      </c>
      <c r="J2323" s="0" t="n">
        <f aca="false">D2323</f>
        <v>28.45</v>
      </c>
      <c r="K2323" s="0" t="n">
        <f aca="false">C2323</f>
        <v>34.6</v>
      </c>
      <c r="N2323" s="0" t="n">
        <f aca="false">'Central-Hudson On Peak'!I2323</f>
        <v>-2.56</v>
      </c>
      <c r="O2323" s="0" t="n">
        <f aca="false">'Central-Hudson On Peak'!D2323</f>
        <v>44.32</v>
      </c>
      <c r="P2323" s="1" t="n">
        <f aca="false">(O2323+N2323)-K2323</f>
        <v>7.16</v>
      </c>
    </row>
    <row r="2324" customFormat="false" ht="12.75" hidden="false" customHeight="false" outlineLevel="0" collapsed="false">
      <c r="A2324" s="0" t="s">
        <v>2336</v>
      </c>
      <c r="B2324" s="0" t="n">
        <v>2000</v>
      </c>
      <c r="C2324" s="0" t="n">
        <v>37.19</v>
      </c>
      <c r="D2324" s="0" t="n">
        <v>32.48</v>
      </c>
      <c r="E2324" s="0" t="n">
        <v>-5.86</v>
      </c>
      <c r="F2324" s="0" t="n">
        <v>-1.72</v>
      </c>
      <c r="G2324" s="0" t="n">
        <v>-0.87</v>
      </c>
      <c r="H2324" s="0" t="n">
        <v>-1.44</v>
      </c>
      <c r="I2324" s="0" t="n">
        <f aca="false">C2324-D2324</f>
        <v>4.71</v>
      </c>
      <c r="J2324" s="0" t="n">
        <f aca="false">D2324</f>
        <v>32.48</v>
      </c>
      <c r="K2324" s="0" t="n">
        <f aca="false">C2324</f>
        <v>37.19</v>
      </c>
      <c r="N2324" s="0" t="n">
        <f aca="false">'Central-Hudson On Peak'!I2324</f>
        <v>-2.98</v>
      </c>
      <c r="O2324" s="0" t="n">
        <f aca="false">'Central-Hudson On Peak'!D2324</f>
        <v>46.29</v>
      </c>
      <c r="P2324" s="1" t="n">
        <f aca="false">(O2324+N2324)-K2324</f>
        <v>6.12</v>
      </c>
    </row>
    <row r="2325" customFormat="false" ht="12.75" hidden="false" customHeight="false" outlineLevel="0" collapsed="false">
      <c r="A2325" s="0" t="s">
        <v>2337</v>
      </c>
      <c r="B2325" s="0" t="n">
        <v>2000</v>
      </c>
      <c r="C2325" s="0" t="n">
        <v>39.99</v>
      </c>
      <c r="D2325" s="0" t="n">
        <v>39.43</v>
      </c>
      <c r="E2325" s="0" t="n">
        <v>-0.96</v>
      </c>
      <c r="F2325" s="0" t="n">
        <v>-1.11</v>
      </c>
      <c r="G2325" s="0" t="n">
        <v>-1.09</v>
      </c>
      <c r="H2325" s="0" t="n">
        <v>-1.8</v>
      </c>
      <c r="I2325" s="0" t="n">
        <f aca="false">C2325-D2325</f>
        <v>0.560000000000002</v>
      </c>
      <c r="J2325" s="0" t="n">
        <f aca="false">D2325</f>
        <v>39.43</v>
      </c>
      <c r="K2325" s="0" t="n">
        <f aca="false">C2325</f>
        <v>39.99</v>
      </c>
      <c r="N2325" s="0" t="n">
        <f aca="false">'Central-Hudson On Peak'!I2325</f>
        <v>-3.72</v>
      </c>
      <c r="O2325" s="0" t="n">
        <f aca="false">'Central-Hudson On Peak'!D2325</f>
        <v>50.51</v>
      </c>
      <c r="P2325" s="1" t="n">
        <f aca="false">(O2325+N2325)-K2325</f>
        <v>6.8</v>
      </c>
    </row>
    <row r="2326" customFormat="false" ht="12.75" hidden="false" customHeight="false" outlineLevel="0" collapsed="false">
      <c r="A2326" s="0" t="s">
        <v>2338</v>
      </c>
      <c r="B2326" s="0" t="n">
        <v>2000</v>
      </c>
      <c r="C2326" s="0" t="n">
        <v>45.95</v>
      </c>
      <c r="D2326" s="0" t="n">
        <v>45.12</v>
      </c>
      <c r="E2326" s="0" t="n">
        <v>-0.03</v>
      </c>
      <c r="F2326" s="0" t="n">
        <v>-0.04</v>
      </c>
      <c r="G2326" s="0" t="n">
        <v>-1.28</v>
      </c>
      <c r="H2326" s="0" t="n">
        <v>-2.12</v>
      </c>
      <c r="I2326" s="0" t="n">
        <f aca="false">C2326-D2326</f>
        <v>0.830000000000005</v>
      </c>
      <c r="J2326" s="0" t="n">
        <f aca="false">D2326</f>
        <v>45.12</v>
      </c>
      <c r="K2326" s="0" t="n">
        <f aca="false">C2326</f>
        <v>45.95</v>
      </c>
      <c r="N2326" s="0" t="n">
        <f aca="false">'Central-Hudson On Peak'!I2326</f>
        <v>-4.38</v>
      </c>
      <c r="O2326" s="0" t="n">
        <f aca="false">'Central-Hudson On Peak'!D2326</f>
        <v>50.56</v>
      </c>
      <c r="P2326" s="1" t="n">
        <f aca="false">(O2326+N2326)-K2326</f>
        <v>0.229999999999997</v>
      </c>
    </row>
    <row r="2327" customFormat="false" ht="12.75" hidden="false" customHeight="false" outlineLevel="0" collapsed="false">
      <c r="A2327" s="0" t="s">
        <v>2339</v>
      </c>
      <c r="B2327" s="0" t="n">
        <v>2000</v>
      </c>
      <c r="C2327" s="0" t="n">
        <v>45.88</v>
      </c>
      <c r="D2327" s="0" t="n">
        <v>45.05</v>
      </c>
      <c r="E2327" s="0" t="n">
        <v>-0.02</v>
      </c>
      <c r="F2327" s="0" t="n">
        <v>-0.02</v>
      </c>
      <c r="G2327" s="0" t="n">
        <v>-1.28</v>
      </c>
      <c r="H2327" s="0" t="n">
        <v>-2.11</v>
      </c>
      <c r="I2327" s="0" t="n">
        <f aca="false">C2327-D2327</f>
        <v>0.830000000000005</v>
      </c>
      <c r="J2327" s="0" t="n">
        <f aca="false">D2327</f>
        <v>45.05</v>
      </c>
      <c r="K2327" s="0" t="n">
        <f aca="false">C2327</f>
        <v>45.88</v>
      </c>
      <c r="N2327" s="0" t="n">
        <f aca="false">'Central-Hudson On Peak'!I2327</f>
        <v>-4.37</v>
      </c>
      <c r="O2327" s="0" t="n">
        <f aca="false">'Central-Hudson On Peak'!D2327</f>
        <v>50.47</v>
      </c>
      <c r="P2327" s="1" t="n">
        <f aca="false">(O2327+N2327)-K2327</f>
        <v>0.219999999999999</v>
      </c>
    </row>
    <row r="2328" customFormat="false" ht="12.75" hidden="false" customHeight="false" outlineLevel="0" collapsed="false">
      <c r="A2328" s="0" t="s">
        <v>2340</v>
      </c>
      <c r="B2328" s="0" t="n">
        <v>2000</v>
      </c>
      <c r="C2328" s="0" t="n">
        <v>50.23</v>
      </c>
      <c r="D2328" s="0" t="n">
        <v>49.37</v>
      </c>
      <c r="E2328" s="0" t="n">
        <v>-0.32</v>
      </c>
      <c r="F2328" s="0" t="n">
        <v>-0.37</v>
      </c>
      <c r="G2328" s="0" t="n">
        <v>-1.39</v>
      </c>
      <c r="H2328" s="0" t="n">
        <v>-2.3</v>
      </c>
      <c r="I2328" s="0" t="n">
        <f aca="false">C2328-D2328</f>
        <v>0.859999999999999</v>
      </c>
      <c r="J2328" s="0" t="n">
        <f aca="false">D2328</f>
        <v>49.37</v>
      </c>
      <c r="K2328" s="0" t="n">
        <f aca="false">C2328</f>
        <v>50.23</v>
      </c>
      <c r="N2328" s="0" t="n">
        <f aca="false">'Central-Hudson On Peak'!I2328</f>
        <v>-4.76</v>
      </c>
      <c r="O2328" s="0" t="n">
        <f aca="false">'Central-Hudson On Peak'!D2328</f>
        <v>57.69</v>
      </c>
      <c r="P2328" s="1" t="n">
        <f aca="false">(O2328+N2328)-K2328</f>
        <v>2.7</v>
      </c>
    </row>
    <row r="2329" customFormat="false" ht="12.75" hidden="false" customHeight="false" outlineLevel="0" collapsed="false">
      <c r="A2329" s="0" t="s">
        <v>2341</v>
      </c>
      <c r="B2329" s="0" t="n">
        <v>2000</v>
      </c>
      <c r="C2329" s="0" t="n">
        <v>45.45</v>
      </c>
      <c r="D2329" s="0" t="n">
        <v>44.9</v>
      </c>
      <c r="E2329" s="0" t="n">
        <v>-1.21</v>
      </c>
      <c r="F2329" s="0" t="n">
        <v>-1.47</v>
      </c>
      <c r="G2329" s="0" t="n">
        <v>-1.23</v>
      </c>
      <c r="H2329" s="0" t="n">
        <v>-2.04</v>
      </c>
      <c r="I2329" s="0" t="n">
        <f aca="false">C2329-D2329</f>
        <v>0.550000000000004</v>
      </c>
      <c r="J2329" s="0" t="n">
        <f aca="false">D2329</f>
        <v>44.9</v>
      </c>
      <c r="K2329" s="0" t="n">
        <f aca="false">C2329</f>
        <v>45.45</v>
      </c>
      <c r="N2329" s="0" t="n">
        <f aca="false">'Central-Hudson On Peak'!I2329</f>
        <v>-4.22</v>
      </c>
      <c r="O2329" s="0" t="n">
        <f aca="false">'Central-Hudson On Peak'!D2329</f>
        <v>63.76</v>
      </c>
      <c r="P2329" s="1" t="n">
        <f aca="false">(O2329+N2329)-K2329</f>
        <v>14.09</v>
      </c>
    </row>
    <row r="2330" customFormat="false" ht="12.75" hidden="false" customHeight="false" outlineLevel="0" collapsed="false">
      <c r="A2330" s="0" t="s">
        <v>2342</v>
      </c>
      <c r="B2330" s="0" t="n">
        <v>2000</v>
      </c>
      <c r="C2330" s="0" t="n">
        <v>44.89</v>
      </c>
      <c r="D2330" s="0" t="n">
        <v>44.36</v>
      </c>
      <c r="E2330" s="0" t="n">
        <v>-1.29</v>
      </c>
      <c r="F2330" s="0" t="n">
        <v>-1.56</v>
      </c>
      <c r="G2330" s="0" t="n">
        <v>-1.21</v>
      </c>
      <c r="H2330" s="0" t="n">
        <v>-2.01</v>
      </c>
      <c r="I2330" s="0" t="n">
        <f aca="false">C2330-D2330</f>
        <v>0.530000000000001</v>
      </c>
      <c r="J2330" s="0" t="n">
        <f aca="false">D2330</f>
        <v>44.36</v>
      </c>
      <c r="K2330" s="0" t="n">
        <f aca="false">C2330</f>
        <v>44.89</v>
      </c>
      <c r="N2330" s="0" t="n">
        <f aca="false">'Central-Hudson On Peak'!I2330</f>
        <v>-4.15</v>
      </c>
      <c r="O2330" s="0" t="n">
        <f aca="false">'Central-Hudson On Peak'!D2330</f>
        <v>63.76</v>
      </c>
      <c r="P2330" s="1" t="n">
        <f aca="false">(O2330+N2330)-K2330</f>
        <v>14.72</v>
      </c>
    </row>
    <row r="2331" customFormat="false" ht="12.75" hidden="false" customHeight="false" outlineLevel="0" collapsed="false">
      <c r="A2331" s="0" t="s">
        <v>2343</v>
      </c>
      <c r="B2331" s="0" t="n">
        <v>2000</v>
      </c>
      <c r="C2331" s="0" t="n">
        <v>42.64</v>
      </c>
      <c r="D2331" s="0" t="n">
        <v>42.07</v>
      </c>
      <c r="E2331" s="0" t="n">
        <v>-1.44</v>
      </c>
      <c r="F2331" s="0" t="n">
        <v>-1.62</v>
      </c>
      <c r="G2331" s="0" t="n">
        <v>-1.15</v>
      </c>
      <c r="H2331" s="0" t="n">
        <v>-1.9</v>
      </c>
      <c r="I2331" s="0" t="n">
        <f aca="false">C2331-D2331</f>
        <v>0.57</v>
      </c>
      <c r="J2331" s="0" t="n">
        <f aca="false">D2331</f>
        <v>42.07</v>
      </c>
      <c r="K2331" s="0" t="n">
        <f aca="false">C2331</f>
        <v>42.64</v>
      </c>
      <c r="N2331" s="0" t="n">
        <f aca="false">'Central-Hudson On Peak'!I2331</f>
        <v>-3.93</v>
      </c>
      <c r="O2331" s="0" t="n">
        <f aca="false">'Central-Hudson On Peak'!D2331</f>
        <v>63.52</v>
      </c>
      <c r="P2331" s="1" t="n">
        <f aca="false">(O2331+N2331)-K2331</f>
        <v>16.95</v>
      </c>
    </row>
    <row r="2332" customFormat="false" ht="12.75" hidden="false" customHeight="false" outlineLevel="0" collapsed="false">
      <c r="A2332" s="0" t="s">
        <v>2344</v>
      </c>
      <c r="B2332" s="0" t="n">
        <v>2000</v>
      </c>
      <c r="C2332" s="0" t="n">
        <v>40.76</v>
      </c>
      <c r="D2332" s="0" t="n">
        <v>40.18</v>
      </c>
      <c r="E2332" s="0" t="n">
        <v>-1.04</v>
      </c>
      <c r="F2332" s="0" t="n">
        <v>-1.18</v>
      </c>
      <c r="G2332" s="0" t="n">
        <v>-1.11</v>
      </c>
      <c r="H2332" s="0" t="n">
        <v>-1.83</v>
      </c>
      <c r="I2332" s="0" t="n">
        <f aca="false">C2332-D2332</f>
        <v>0.579999999999998</v>
      </c>
      <c r="J2332" s="0" t="n">
        <f aca="false">D2332</f>
        <v>40.18</v>
      </c>
      <c r="K2332" s="0" t="n">
        <f aca="false">C2332</f>
        <v>40.76</v>
      </c>
      <c r="N2332" s="0" t="n">
        <f aca="false">'Central-Hudson On Peak'!I2332</f>
        <v>-3.79</v>
      </c>
      <c r="O2332" s="0" t="n">
        <f aca="false">'Central-Hudson On Peak'!D2332</f>
        <v>56.85</v>
      </c>
      <c r="P2332" s="1" t="n">
        <f aca="false">(O2332+N2332)-K2332</f>
        <v>12.3</v>
      </c>
    </row>
    <row r="2333" customFormat="false" ht="12.75" hidden="false" customHeight="false" outlineLevel="0" collapsed="false">
      <c r="A2333" s="0" t="s">
        <v>2345</v>
      </c>
      <c r="B2333" s="0" t="n">
        <v>2000</v>
      </c>
      <c r="C2333" s="0" t="n">
        <v>35.71</v>
      </c>
      <c r="D2333" s="0" t="n">
        <v>35.11</v>
      </c>
      <c r="E2333" s="0" t="n">
        <v>-0.41</v>
      </c>
      <c r="F2333" s="0" t="n">
        <v>-0.46</v>
      </c>
      <c r="G2333" s="0" t="n">
        <v>-0.98</v>
      </c>
      <c r="H2333" s="0" t="n">
        <v>-1.63</v>
      </c>
      <c r="I2333" s="0" t="n">
        <f aca="false">C2333-D2333</f>
        <v>0.600000000000001</v>
      </c>
      <c r="J2333" s="0" t="n">
        <f aca="false">D2333</f>
        <v>35.11</v>
      </c>
      <c r="K2333" s="0" t="n">
        <f aca="false">C2333</f>
        <v>35.71</v>
      </c>
      <c r="N2333" s="0" t="n">
        <f aca="false">'Central-Hudson On Peak'!I2333</f>
        <v>-3.36</v>
      </c>
      <c r="O2333" s="0" t="n">
        <f aca="false">'Central-Hudson On Peak'!D2333</f>
        <v>43.85</v>
      </c>
      <c r="P2333" s="1" t="n">
        <f aca="false">(O2333+N2333)-K2333</f>
        <v>4.78</v>
      </c>
    </row>
    <row r="2334" customFormat="false" ht="12.75" hidden="false" customHeight="false" outlineLevel="0" collapsed="false">
      <c r="A2334" s="0" t="s">
        <v>2346</v>
      </c>
      <c r="B2334" s="0" t="n">
        <v>2000</v>
      </c>
      <c r="C2334" s="0" t="n">
        <v>35.17</v>
      </c>
      <c r="D2334" s="0" t="n">
        <v>34.7</v>
      </c>
      <c r="E2334" s="0" t="n">
        <v>-0.67</v>
      </c>
      <c r="F2334" s="0" t="n">
        <v>-0.83</v>
      </c>
      <c r="G2334" s="0" t="n">
        <v>-0.96</v>
      </c>
      <c r="H2334" s="0" t="n">
        <v>-1.59</v>
      </c>
      <c r="I2334" s="0" t="n">
        <f aca="false">C2334-D2334</f>
        <v>0.469999999999999</v>
      </c>
      <c r="J2334" s="0" t="n">
        <f aca="false">D2334</f>
        <v>34.7</v>
      </c>
      <c r="K2334" s="0" t="n">
        <f aca="false">C2334</f>
        <v>35.17</v>
      </c>
      <c r="N2334" s="0" t="n">
        <f aca="false">'Central-Hudson On Peak'!I2334</f>
        <v>-3.29</v>
      </c>
      <c r="O2334" s="0" t="n">
        <f aca="false">'Central-Hudson On Peak'!D2334</f>
        <v>43.82</v>
      </c>
      <c r="P2334" s="1" t="n">
        <f aca="false">(O2334+N2334)-K2334</f>
        <v>5.36</v>
      </c>
    </row>
    <row r="2335" customFormat="false" ht="12.75" hidden="false" customHeight="false" outlineLevel="0" collapsed="false">
      <c r="A2335" s="0" t="s">
        <v>2347</v>
      </c>
      <c r="B2335" s="0" t="n">
        <v>2000</v>
      </c>
      <c r="C2335" s="0" t="n">
        <v>35.05</v>
      </c>
      <c r="D2335" s="0" t="n">
        <v>34.61</v>
      </c>
      <c r="E2335" s="0" t="n">
        <v>-0.8</v>
      </c>
      <c r="F2335" s="0" t="n">
        <v>-0.99</v>
      </c>
      <c r="G2335" s="0" t="n">
        <v>-0.95</v>
      </c>
      <c r="H2335" s="0" t="n">
        <v>-1.58</v>
      </c>
      <c r="I2335" s="0" t="n">
        <f aca="false">C2335-D2335</f>
        <v>0.439999999999998</v>
      </c>
      <c r="J2335" s="0" t="n">
        <f aca="false">D2335</f>
        <v>34.61</v>
      </c>
      <c r="K2335" s="0" t="n">
        <f aca="false">C2335</f>
        <v>35.05</v>
      </c>
      <c r="N2335" s="0" t="n">
        <f aca="false">'Central-Hudson On Peak'!I2335</f>
        <v>-3.26</v>
      </c>
      <c r="O2335" s="0" t="n">
        <f aca="false">'Central-Hudson On Peak'!D2335</f>
        <v>43.99</v>
      </c>
      <c r="P2335" s="1" t="n">
        <f aca="false">(O2335+N2335)-K2335</f>
        <v>5.68000000000001</v>
      </c>
    </row>
    <row r="2336" customFormat="false" ht="12.75" hidden="false" customHeight="false" outlineLevel="0" collapsed="false">
      <c r="A2336" s="0" t="s">
        <v>2348</v>
      </c>
      <c r="B2336" s="0" t="n">
        <v>2000</v>
      </c>
      <c r="C2336" s="0" t="n">
        <v>31.99</v>
      </c>
      <c r="D2336" s="0" t="n">
        <v>31.71</v>
      </c>
      <c r="E2336" s="0" t="n">
        <v>-1.2</v>
      </c>
      <c r="F2336" s="0" t="n">
        <v>-1.48</v>
      </c>
      <c r="G2336" s="0" t="n">
        <v>-0.86</v>
      </c>
      <c r="H2336" s="0" t="n">
        <v>-1.42</v>
      </c>
      <c r="I2336" s="0" t="n">
        <f aca="false">C2336-D2336</f>
        <v>0.279999999999998</v>
      </c>
      <c r="J2336" s="0" t="n">
        <f aca="false">D2336</f>
        <v>31.71</v>
      </c>
      <c r="K2336" s="0" t="n">
        <f aca="false">C2336</f>
        <v>31.99</v>
      </c>
      <c r="N2336" s="0" t="n">
        <f aca="false">'Central-Hudson On Peak'!I2336</f>
        <v>-2.94</v>
      </c>
      <c r="O2336" s="0" t="n">
        <f aca="false">'Central-Hudson On Peak'!D2336</f>
        <v>43.4</v>
      </c>
      <c r="P2336" s="1" t="n">
        <f aca="false">(O2336+N2336)-K2336</f>
        <v>8.47</v>
      </c>
    </row>
    <row r="2337" customFormat="false" ht="12.75" hidden="false" customHeight="false" outlineLevel="0" collapsed="false">
      <c r="A2337" s="0" t="s">
        <v>2349</v>
      </c>
      <c r="B2337" s="0" t="n">
        <v>2000</v>
      </c>
      <c r="C2337" s="0" t="n">
        <v>32.05</v>
      </c>
      <c r="D2337" s="0" t="n">
        <v>31.66</v>
      </c>
      <c r="E2337" s="0" t="n">
        <v>-0.7</v>
      </c>
      <c r="F2337" s="0" t="n">
        <v>-0.87</v>
      </c>
      <c r="G2337" s="0" t="n">
        <v>-0.88</v>
      </c>
      <c r="H2337" s="0" t="n">
        <v>-1.44</v>
      </c>
      <c r="I2337" s="0" t="n">
        <f aca="false">C2337-D2337</f>
        <v>0.389999999999997</v>
      </c>
      <c r="J2337" s="0" t="n">
        <f aca="false">D2337</f>
        <v>31.66</v>
      </c>
      <c r="K2337" s="0" t="n">
        <f aca="false">C2337</f>
        <v>32.05</v>
      </c>
      <c r="N2337" s="0" t="n">
        <f aca="false">'Central-Hudson On Peak'!I2337</f>
        <v>-3</v>
      </c>
      <c r="O2337" s="0" t="n">
        <f aca="false">'Central-Hudson On Peak'!D2337</f>
        <v>40</v>
      </c>
      <c r="P2337" s="1" t="n">
        <f aca="false">(O2337+N2337)-K2337</f>
        <v>4.95</v>
      </c>
    </row>
    <row r="2338" customFormat="false" ht="12.75" hidden="false" customHeight="false" outlineLevel="0" collapsed="false">
      <c r="A2338" s="0" t="s">
        <v>2350</v>
      </c>
      <c r="B2338" s="0" t="n">
        <v>2000</v>
      </c>
      <c r="C2338" s="0" t="n">
        <v>31.91</v>
      </c>
      <c r="D2338" s="0" t="n">
        <v>31.43</v>
      </c>
      <c r="E2338" s="0" t="n">
        <v>-1.81</v>
      </c>
      <c r="F2338" s="0" t="n">
        <v>-2.23</v>
      </c>
      <c r="G2338" s="0" t="n">
        <v>-0.5</v>
      </c>
      <c r="H2338" s="0" t="n">
        <v>-1.4</v>
      </c>
      <c r="I2338" s="0" t="n">
        <f aca="false">C2338-D2338</f>
        <v>0.48</v>
      </c>
      <c r="J2338" s="0" t="n">
        <f aca="false">D2338</f>
        <v>31.43</v>
      </c>
      <c r="K2338" s="0" t="n">
        <f aca="false">C2338</f>
        <v>31.91</v>
      </c>
      <c r="N2338" s="0" t="n">
        <f aca="false">'Central-Hudson On Peak'!I2338</f>
        <v>-2.4</v>
      </c>
      <c r="O2338" s="0" t="n">
        <f aca="false">'Central-Hudson On Peak'!D2338</f>
        <v>47.02</v>
      </c>
      <c r="P2338" s="1" t="n">
        <f aca="false">(O2338+N2338)-K2338</f>
        <v>12.71</v>
      </c>
    </row>
    <row r="2339" customFormat="false" ht="12.75" hidden="false" customHeight="false" outlineLevel="0" collapsed="false">
      <c r="A2339" s="0" t="s">
        <v>2351</v>
      </c>
      <c r="B2339" s="0" t="n">
        <v>2000</v>
      </c>
      <c r="C2339" s="0" t="n">
        <v>41.77</v>
      </c>
      <c r="D2339" s="0" t="n">
        <v>30.6</v>
      </c>
      <c r="E2339" s="0" t="n">
        <v>-12.99</v>
      </c>
      <c r="F2339" s="0" t="n">
        <v>-2.68</v>
      </c>
      <c r="G2339" s="0" t="n">
        <v>-0.48</v>
      </c>
      <c r="H2339" s="0" t="n">
        <v>-1.34</v>
      </c>
      <c r="I2339" s="0" t="n">
        <f aca="false">C2339-D2339</f>
        <v>11.17</v>
      </c>
      <c r="J2339" s="0" t="n">
        <f aca="false">D2339</f>
        <v>30.6</v>
      </c>
      <c r="K2339" s="0" t="n">
        <f aca="false">C2339</f>
        <v>41.77</v>
      </c>
      <c r="N2339" s="0" t="n">
        <f aca="false">'Central-Hudson On Peak'!I2339</f>
        <v>-2.29</v>
      </c>
      <c r="O2339" s="0" t="n">
        <f aca="false">'Central-Hudson On Peak'!D2339</f>
        <v>48.23</v>
      </c>
      <c r="P2339" s="1" t="n">
        <f aca="false">(O2339+N2339)-K2339</f>
        <v>4.17</v>
      </c>
    </row>
    <row r="2340" customFormat="false" ht="12.75" hidden="false" customHeight="false" outlineLevel="0" collapsed="false">
      <c r="A2340" s="0" t="s">
        <v>2352</v>
      </c>
      <c r="B2340" s="0" t="n">
        <v>2000</v>
      </c>
      <c r="C2340" s="0" t="n">
        <v>47.37</v>
      </c>
      <c r="D2340" s="0" t="n">
        <v>35.2</v>
      </c>
      <c r="E2340" s="0" t="n">
        <v>-13.25</v>
      </c>
      <c r="F2340" s="0" t="n">
        <v>-2.1</v>
      </c>
      <c r="G2340" s="0" t="n">
        <v>-0.57</v>
      </c>
      <c r="H2340" s="0" t="n">
        <v>-1.59</v>
      </c>
      <c r="I2340" s="0" t="n">
        <f aca="false">C2340-D2340</f>
        <v>12.17</v>
      </c>
      <c r="J2340" s="0" t="n">
        <f aca="false">D2340</f>
        <v>35.2</v>
      </c>
      <c r="K2340" s="0" t="n">
        <f aca="false">C2340</f>
        <v>47.37</v>
      </c>
      <c r="N2340" s="0" t="n">
        <f aca="false">'Central-Hudson On Peak'!I2340</f>
        <v>-2.72</v>
      </c>
      <c r="O2340" s="0" t="n">
        <f aca="false">'Central-Hudson On Peak'!D2340</f>
        <v>51.39</v>
      </c>
      <c r="P2340" s="1" t="n">
        <f aca="false">(O2340+N2340)-K2340</f>
        <v>1.3</v>
      </c>
    </row>
    <row r="2341" customFormat="false" ht="12.75" hidden="false" customHeight="false" outlineLevel="0" collapsed="false">
      <c r="A2341" s="0" t="s">
        <v>2353</v>
      </c>
      <c r="B2341" s="0" t="n">
        <v>2000</v>
      </c>
      <c r="C2341" s="0" t="n">
        <v>49.39</v>
      </c>
      <c r="D2341" s="0" t="n">
        <v>37.19</v>
      </c>
      <c r="E2341" s="0" t="n">
        <v>-14.28</v>
      </c>
      <c r="F2341" s="0" t="n">
        <v>-3.12</v>
      </c>
      <c r="G2341" s="0" t="n">
        <v>-0.59</v>
      </c>
      <c r="H2341" s="0" t="n">
        <v>-1.63</v>
      </c>
      <c r="I2341" s="0" t="n">
        <f aca="false">C2341-D2341</f>
        <v>12.2</v>
      </c>
      <c r="J2341" s="0" t="n">
        <f aca="false">D2341</f>
        <v>37.19</v>
      </c>
      <c r="K2341" s="0" t="n">
        <f aca="false">C2341</f>
        <v>49.39</v>
      </c>
      <c r="N2341" s="0" t="n">
        <f aca="false">'Central-Hudson On Peak'!I2341</f>
        <v>-2.8</v>
      </c>
      <c r="O2341" s="0" t="n">
        <f aca="false">'Central-Hudson On Peak'!D2341</f>
        <v>59.48</v>
      </c>
      <c r="P2341" s="1" t="n">
        <f aca="false">(O2341+N2341)-K2341</f>
        <v>7.29</v>
      </c>
    </row>
    <row r="2342" customFormat="false" ht="12.75" hidden="false" customHeight="false" outlineLevel="0" collapsed="false">
      <c r="A2342" s="0" t="s">
        <v>2354</v>
      </c>
      <c r="B2342" s="0" t="n">
        <v>2000</v>
      </c>
      <c r="C2342" s="0" t="n">
        <v>54.87</v>
      </c>
      <c r="D2342" s="0" t="n">
        <v>41.9</v>
      </c>
      <c r="E2342" s="0" t="n">
        <v>-13.97</v>
      </c>
      <c r="F2342" s="0" t="n">
        <v>-2.22</v>
      </c>
      <c r="G2342" s="0" t="n">
        <v>-0.68</v>
      </c>
      <c r="H2342" s="0" t="n">
        <v>-1.9</v>
      </c>
      <c r="I2342" s="0" t="n">
        <f aca="false">C2342-D2342</f>
        <v>12.97</v>
      </c>
      <c r="J2342" s="0" t="n">
        <f aca="false">D2342</f>
        <v>41.9</v>
      </c>
      <c r="K2342" s="0" t="n">
        <f aca="false">C2342</f>
        <v>54.87</v>
      </c>
      <c r="N2342" s="0" t="n">
        <f aca="false">'Central-Hudson On Peak'!I2342</f>
        <v>-3.26</v>
      </c>
      <c r="O2342" s="0" t="n">
        <f aca="false">'Central-Hudson On Peak'!D2342</f>
        <v>59.54</v>
      </c>
      <c r="P2342" s="1" t="n">
        <f aca="false">(O2342+N2342)-K2342</f>
        <v>1.41</v>
      </c>
    </row>
    <row r="2343" customFormat="false" ht="12.75" hidden="false" customHeight="false" outlineLevel="0" collapsed="false">
      <c r="A2343" s="0" t="s">
        <v>2355</v>
      </c>
      <c r="B2343" s="0" t="n">
        <v>2000</v>
      </c>
      <c r="C2343" s="0" t="n">
        <v>58.67</v>
      </c>
      <c r="D2343" s="0" t="n">
        <v>45.16</v>
      </c>
      <c r="E2343" s="0" t="n">
        <v>-13.76</v>
      </c>
      <c r="F2343" s="0" t="n">
        <v>-1.59</v>
      </c>
      <c r="G2343" s="0" t="n">
        <v>-0.75</v>
      </c>
      <c r="H2343" s="0" t="n">
        <v>-2.09</v>
      </c>
      <c r="I2343" s="0" t="n">
        <f aca="false">C2343-D2343</f>
        <v>13.51</v>
      </c>
      <c r="J2343" s="0" t="n">
        <f aca="false">D2343</f>
        <v>45.16</v>
      </c>
      <c r="K2343" s="0" t="n">
        <f aca="false">C2343</f>
        <v>58.67</v>
      </c>
      <c r="N2343" s="0" t="n">
        <f aca="false">'Central-Hudson On Peak'!I2343</f>
        <v>-3.58</v>
      </c>
      <c r="O2343" s="0" t="n">
        <f aca="false">'Central-Hudson On Peak'!D2343</f>
        <v>59.56</v>
      </c>
      <c r="P2343" s="1" t="n">
        <f aca="false">(O2343+N2343)-K2343</f>
        <v>-2.69</v>
      </c>
    </row>
    <row r="2344" customFormat="false" ht="12.75" hidden="false" customHeight="false" outlineLevel="0" collapsed="false">
      <c r="A2344" s="0" t="s">
        <v>2356</v>
      </c>
      <c r="B2344" s="0" t="n">
        <v>2000</v>
      </c>
      <c r="C2344" s="0" t="n">
        <v>58.53</v>
      </c>
      <c r="D2344" s="0" t="n">
        <v>45.28</v>
      </c>
      <c r="E2344" s="0" t="n">
        <v>-14.82</v>
      </c>
      <c r="F2344" s="0" t="n">
        <v>-2.87</v>
      </c>
      <c r="G2344" s="0" t="n">
        <v>-0.73</v>
      </c>
      <c r="H2344" s="0" t="n">
        <v>-2.03</v>
      </c>
      <c r="I2344" s="0" t="n">
        <f aca="false">C2344-D2344</f>
        <v>13.25</v>
      </c>
      <c r="J2344" s="0" t="n">
        <f aca="false">D2344</f>
        <v>45.28</v>
      </c>
      <c r="K2344" s="0" t="n">
        <f aca="false">C2344</f>
        <v>58.53</v>
      </c>
      <c r="N2344" s="0" t="n">
        <f aca="false">'Central-Hudson On Peak'!I2344</f>
        <v>-3.49</v>
      </c>
      <c r="O2344" s="0" t="n">
        <f aca="false">'Central-Hudson On Peak'!D2344</f>
        <v>67.25</v>
      </c>
      <c r="P2344" s="1" t="n">
        <f aca="false">(O2344+N2344)-K2344</f>
        <v>5.23</v>
      </c>
    </row>
    <row r="2345" customFormat="false" ht="12.75" hidden="false" customHeight="false" outlineLevel="0" collapsed="false">
      <c r="A2345" s="0" t="s">
        <v>2357</v>
      </c>
      <c r="B2345" s="0" t="n">
        <v>2000</v>
      </c>
      <c r="C2345" s="0" t="n">
        <v>58.56</v>
      </c>
      <c r="D2345" s="0" t="n">
        <v>45.37</v>
      </c>
      <c r="E2345" s="0" t="n">
        <v>-15.03</v>
      </c>
      <c r="F2345" s="0" t="n">
        <v>-3.13</v>
      </c>
      <c r="G2345" s="0" t="n">
        <v>-0.73</v>
      </c>
      <c r="H2345" s="0" t="n">
        <v>-2.02</v>
      </c>
      <c r="I2345" s="0" t="n">
        <f aca="false">C2345-D2345</f>
        <v>13.19</v>
      </c>
      <c r="J2345" s="0" t="n">
        <f aca="false">D2345</f>
        <v>45.37</v>
      </c>
      <c r="K2345" s="0" t="n">
        <f aca="false">C2345</f>
        <v>58.56</v>
      </c>
      <c r="N2345" s="0" t="n">
        <f aca="false">'Central-Hudson On Peak'!I2345</f>
        <v>-3.47</v>
      </c>
      <c r="O2345" s="0" t="n">
        <f aca="false">'Central-Hudson On Peak'!D2345</f>
        <v>71.62</v>
      </c>
      <c r="P2345" s="1" t="n">
        <f aca="false">(O2345+N2345)-K2345</f>
        <v>9.59</v>
      </c>
    </row>
    <row r="2346" customFormat="false" ht="12.75" hidden="false" customHeight="false" outlineLevel="0" collapsed="false">
      <c r="A2346" s="0" t="s">
        <v>2358</v>
      </c>
      <c r="B2346" s="0" t="n">
        <v>2000</v>
      </c>
      <c r="C2346" s="0" t="n">
        <v>58.56</v>
      </c>
      <c r="D2346" s="0" t="n">
        <v>45.37</v>
      </c>
      <c r="E2346" s="0" t="n">
        <v>-15.03</v>
      </c>
      <c r="F2346" s="0" t="n">
        <v>-3.13</v>
      </c>
      <c r="G2346" s="0" t="n">
        <v>-0.73</v>
      </c>
      <c r="H2346" s="0" t="n">
        <v>-2.02</v>
      </c>
      <c r="I2346" s="0" t="n">
        <f aca="false">C2346-D2346</f>
        <v>13.19</v>
      </c>
      <c r="J2346" s="0" t="n">
        <f aca="false">D2346</f>
        <v>45.37</v>
      </c>
      <c r="K2346" s="0" t="n">
        <f aca="false">C2346</f>
        <v>58.56</v>
      </c>
      <c r="N2346" s="0" t="n">
        <f aca="false">'Central-Hudson On Peak'!I2346</f>
        <v>-3.47</v>
      </c>
      <c r="O2346" s="0" t="n">
        <f aca="false">'Central-Hudson On Peak'!D2346</f>
        <v>71.62</v>
      </c>
      <c r="P2346" s="1" t="n">
        <f aca="false">(O2346+N2346)-K2346</f>
        <v>9.59</v>
      </c>
    </row>
    <row r="2347" customFormat="false" ht="12.75" hidden="false" customHeight="false" outlineLevel="0" collapsed="false">
      <c r="A2347" s="0" t="s">
        <v>2359</v>
      </c>
      <c r="B2347" s="0" t="n">
        <v>2000</v>
      </c>
      <c r="C2347" s="0" t="n">
        <v>54.4</v>
      </c>
      <c r="D2347" s="0" t="n">
        <v>44.24</v>
      </c>
      <c r="E2347" s="0" t="n">
        <v>-13.03</v>
      </c>
      <c r="F2347" s="0" t="n">
        <v>-4.1</v>
      </c>
      <c r="G2347" s="0" t="n">
        <v>-0.69</v>
      </c>
      <c r="H2347" s="0" t="n">
        <v>-1.92</v>
      </c>
      <c r="I2347" s="0" t="n">
        <f aca="false">C2347-D2347</f>
        <v>10.16</v>
      </c>
      <c r="J2347" s="0" t="n">
        <f aca="false">D2347</f>
        <v>44.24</v>
      </c>
      <c r="K2347" s="0" t="n">
        <f aca="false">C2347</f>
        <v>54.4</v>
      </c>
      <c r="N2347" s="0" t="n">
        <f aca="false">'Central-Hudson On Peak'!I2347</f>
        <v>-3.3</v>
      </c>
      <c r="O2347" s="0" t="n">
        <f aca="false">'Central-Hudson On Peak'!D2347</f>
        <v>70.19</v>
      </c>
      <c r="P2347" s="1" t="n">
        <f aca="false">(O2347+N2347)-K2347</f>
        <v>12.49</v>
      </c>
    </row>
    <row r="2348" customFormat="false" ht="12.75" hidden="false" customHeight="false" outlineLevel="0" collapsed="false">
      <c r="A2348" s="0" t="s">
        <v>2360</v>
      </c>
      <c r="B2348" s="0" t="n">
        <v>2000</v>
      </c>
      <c r="C2348" s="0" t="n">
        <v>52.29</v>
      </c>
      <c r="D2348" s="0" t="n">
        <v>42.1</v>
      </c>
      <c r="E2348" s="0" t="n">
        <v>-12.23</v>
      </c>
      <c r="F2348" s="0" t="n">
        <v>-3.23</v>
      </c>
      <c r="G2348" s="0" t="n">
        <v>-0.67</v>
      </c>
      <c r="H2348" s="0" t="n">
        <v>-1.86</v>
      </c>
      <c r="I2348" s="0" t="n">
        <f aca="false">C2348-D2348</f>
        <v>10.19</v>
      </c>
      <c r="J2348" s="0" t="n">
        <f aca="false">D2348</f>
        <v>42.1</v>
      </c>
      <c r="K2348" s="0" t="n">
        <f aca="false">C2348</f>
        <v>52.29</v>
      </c>
      <c r="N2348" s="0" t="n">
        <f aca="false">'Central-Hudson On Peak'!I2348</f>
        <v>-3.2</v>
      </c>
      <c r="O2348" s="0" t="n">
        <f aca="false">'Central-Hudson On Peak'!D2348</f>
        <v>65.59</v>
      </c>
      <c r="P2348" s="1" t="n">
        <f aca="false">(O2348+N2348)-K2348</f>
        <v>10.1</v>
      </c>
    </row>
    <row r="2349" customFormat="false" ht="12.75" hidden="false" customHeight="false" outlineLevel="0" collapsed="false">
      <c r="A2349" s="0" t="s">
        <v>2361</v>
      </c>
      <c r="B2349" s="0" t="n">
        <v>2000</v>
      </c>
      <c r="C2349" s="0" t="n">
        <v>42.3</v>
      </c>
      <c r="D2349" s="0" t="n">
        <v>36.19</v>
      </c>
      <c r="E2349" s="0" t="n">
        <v>-7.19</v>
      </c>
      <c r="F2349" s="0" t="n">
        <v>-2.12</v>
      </c>
      <c r="G2349" s="0" t="n">
        <v>-0.59</v>
      </c>
      <c r="H2349" s="0" t="n">
        <v>-1.63</v>
      </c>
      <c r="I2349" s="0" t="n">
        <f aca="false">C2349-D2349</f>
        <v>6.11</v>
      </c>
      <c r="J2349" s="0" t="n">
        <f aca="false">D2349</f>
        <v>36.19</v>
      </c>
      <c r="K2349" s="0" t="n">
        <f aca="false">C2349</f>
        <v>42.3</v>
      </c>
      <c r="N2349" s="0" t="n">
        <f aca="false">'Central-Hudson On Peak'!I2349</f>
        <v>-2.8</v>
      </c>
      <c r="O2349" s="0" t="n">
        <f aca="false">'Central-Hudson On Peak'!D2349</f>
        <v>50.69</v>
      </c>
      <c r="P2349" s="1" t="n">
        <f aca="false">(O2349+N2349)-K2349</f>
        <v>5.59</v>
      </c>
    </row>
    <row r="2350" customFormat="false" ht="12.75" hidden="false" customHeight="false" outlineLevel="0" collapsed="false">
      <c r="A2350" s="0" t="s">
        <v>2362</v>
      </c>
      <c r="B2350" s="0" t="n">
        <v>2000</v>
      </c>
      <c r="C2350" s="0" t="n">
        <v>45.13</v>
      </c>
      <c r="D2350" s="0" t="n">
        <v>35.2</v>
      </c>
      <c r="E2350" s="0" t="n">
        <v>-10.42</v>
      </c>
      <c r="F2350" s="0" t="n">
        <v>-1.52</v>
      </c>
      <c r="G2350" s="0" t="n">
        <v>-0.58</v>
      </c>
      <c r="H2350" s="0" t="n">
        <v>-1.61</v>
      </c>
      <c r="I2350" s="0" t="n">
        <f aca="false">C2350-D2350</f>
        <v>9.93</v>
      </c>
      <c r="J2350" s="0" t="n">
        <f aca="false">D2350</f>
        <v>35.2</v>
      </c>
      <c r="K2350" s="0" t="n">
        <f aca="false">C2350</f>
        <v>45.13</v>
      </c>
      <c r="N2350" s="0" t="n">
        <f aca="false">'Central-Hudson On Peak'!I2350</f>
        <v>-2.77</v>
      </c>
      <c r="O2350" s="0" t="n">
        <f aca="false">'Central-Hudson On Peak'!D2350</f>
        <v>47.16</v>
      </c>
      <c r="P2350" s="1" t="n">
        <f aca="false">(O2350+N2350)-K2350</f>
        <v>-0.740000000000009</v>
      </c>
    </row>
    <row r="2351" customFormat="false" ht="12.75" hidden="false" customHeight="false" outlineLevel="0" collapsed="false">
      <c r="A2351" s="0" t="s">
        <v>2363</v>
      </c>
      <c r="B2351" s="0" t="n">
        <v>2000</v>
      </c>
      <c r="C2351" s="0" t="n">
        <v>45.54</v>
      </c>
      <c r="D2351" s="0" t="n">
        <v>44.46</v>
      </c>
      <c r="E2351" s="0" t="n">
        <v>-0.9</v>
      </c>
      <c r="F2351" s="0" t="n">
        <v>-1.15</v>
      </c>
      <c r="G2351" s="0" t="n">
        <v>-0.74</v>
      </c>
      <c r="H2351" s="0" t="n">
        <v>-2.07</v>
      </c>
      <c r="I2351" s="0" t="n">
        <f aca="false">C2351-D2351</f>
        <v>1.08</v>
      </c>
      <c r="J2351" s="0" t="n">
        <f aca="false">D2351</f>
        <v>44.46</v>
      </c>
      <c r="K2351" s="0" t="n">
        <f aca="false">C2351</f>
        <v>45.54</v>
      </c>
      <c r="N2351" s="0" t="n">
        <f aca="false">'Central-Hudson On Peak'!I2351</f>
        <v>-3.56</v>
      </c>
      <c r="O2351" s="0" t="n">
        <f aca="false">'Central-Hudson On Peak'!D2351</f>
        <v>48.2</v>
      </c>
      <c r="P2351" s="1" t="n">
        <f aca="false">(O2351+N2351)-K2351</f>
        <v>-0.899999999999999</v>
      </c>
    </row>
    <row r="2352" customFormat="false" ht="12.75" hidden="false" customHeight="false" outlineLevel="0" collapsed="false">
      <c r="A2352" s="0" t="s">
        <v>2364</v>
      </c>
      <c r="B2352" s="0" t="n">
        <v>2000</v>
      </c>
      <c r="C2352" s="0" t="n">
        <v>52.69</v>
      </c>
      <c r="D2352" s="0" t="n">
        <v>42.92</v>
      </c>
      <c r="E2352" s="0" t="n">
        <v>-9.5</v>
      </c>
      <c r="F2352" s="0" t="n">
        <v>-1.02</v>
      </c>
      <c r="G2352" s="0" t="n">
        <v>-0.72</v>
      </c>
      <c r="H2352" s="0" t="n">
        <v>-2.01</v>
      </c>
      <c r="I2352" s="0" t="n">
        <f aca="false">C2352-D2352</f>
        <v>9.77</v>
      </c>
      <c r="J2352" s="0" t="n">
        <f aca="false">D2352</f>
        <v>42.92</v>
      </c>
      <c r="K2352" s="0" t="n">
        <f aca="false">C2352</f>
        <v>52.69</v>
      </c>
      <c r="N2352" s="0" t="n">
        <f aca="false">'Central-Hudson On Peak'!I2352</f>
        <v>-3.44</v>
      </c>
      <c r="O2352" s="0" t="n">
        <f aca="false">'Central-Hudson On Peak'!D2352</f>
        <v>46.63</v>
      </c>
      <c r="P2352" s="1" t="n">
        <f aca="false">(O2352+N2352)-K2352</f>
        <v>-9.49999999999999</v>
      </c>
    </row>
    <row r="2353" customFormat="false" ht="12.75" hidden="false" customHeight="false" outlineLevel="0" collapsed="false">
      <c r="A2353" s="0" t="s">
        <v>2365</v>
      </c>
      <c r="B2353" s="0" t="n">
        <v>2000</v>
      </c>
      <c r="C2353" s="0" t="n">
        <v>43.75</v>
      </c>
      <c r="D2353" s="0" t="n">
        <v>34.64</v>
      </c>
      <c r="E2353" s="0" t="n">
        <v>-9.14</v>
      </c>
      <c r="F2353" s="0" t="n">
        <v>-1.06</v>
      </c>
      <c r="G2353" s="0" t="n">
        <v>-0.58</v>
      </c>
      <c r="H2353" s="0" t="n">
        <v>-1.61</v>
      </c>
      <c r="I2353" s="0" t="n">
        <f aca="false">C2353-D2353</f>
        <v>9.11</v>
      </c>
      <c r="J2353" s="0" t="n">
        <f aca="false">D2353</f>
        <v>34.64</v>
      </c>
      <c r="K2353" s="0" t="n">
        <f aca="false">C2353</f>
        <v>43.75</v>
      </c>
      <c r="N2353" s="0" t="n">
        <f aca="false">'Central-Hudson On Peak'!I2353</f>
        <v>-2.76</v>
      </c>
      <c r="O2353" s="0" t="n">
        <f aca="false">'Central-Hudson On Peak'!D2353</f>
        <v>44.16</v>
      </c>
      <c r="P2353" s="1" t="n">
        <f aca="false">(O2353+N2353)-K2353</f>
        <v>-2.35</v>
      </c>
    </row>
    <row r="2354" customFormat="false" ht="12.75" hidden="false" customHeight="false" outlineLevel="0" collapsed="false">
      <c r="A2354" s="0" t="s">
        <v>2366</v>
      </c>
      <c r="B2354" s="0" t="n">
        <v>2000</v>
      </c>
      <c r="C2354" s="0" t="n">
        <v>24.25</v>
      </c>
      <c r="D2354" s="0" t="n">
        <v>24.36</v>
      </c>
      <c r="E2354" s="0" t="n">
        <v>-2.81</v>
      </c>
      <c r="F2354" s="0" t="n">
        <v>-3.57</v>
      </c>
      <c r="G2354" s="0" t="n">
        <v>-0.31</v>
      </c>
      <c r="H2354" s="0" t="n">
        <v>-0.96</v>
      </c>
      <c r="I2354" s="0" t="n">
        <f aca="false">C2354-D2354</f>
        <v>-0.109999999999999</v>
      </c>
      <c r="J2354" s="0" t="n">
        <f aca="false">D2354</f>
        <v>24.36</v>
      </c>
      <c r="K2354" s="0" t="n">
        <f aca="false">C2354</f>
        <v>24.25</v>
      </c>
      <c r="N2354" s="0" t="n">
        <f aca="false">'Central-Hudson On Peak'!I2354</f>
        <v>-1.9</v>
      </c>
      <c r="O2354" s="0" t="n">
        <f aca="false">'Central-Hudson On Peak'!D2354</f>
        <v>45.76</v>
      </c>
      <c r="P2354" s="1" t="n">
        <f aca="false">(O2354+N2354)-K2354</f>
        <v>19.61</v>
      </c>
    </row>
    <row r="2355" customFormat="false" ht="12.75" hidden="false" customHeight="false" outlineLevel="0" collapsed="false">
      <c r="A2355" s="0" t="s">
        <v>2367</v>
      </c>
      <c r="B2355" s="0" t="n">
        <v>2000</v>
      </c>
      <c r="C2355" s="0" t="n">
        <v>36.4</v>
      </c>
      <c r="D2355" s="0" t="n">
        <v>35.61</v>
      </c>
      <c r="E2355" s="0" t="n">
        <v>-1.11</v>
      </c>
      <c r="F2355" s="0" t="n">
        <v>-1.4</v>
      </c>
      <c r="G2355" s="0" t="n">
        <v>-0.51</v>
      </c>
      <c r="H2355" s="0" t="n">
        <v>-1.59</v>
      </c>
      <c r="I2355" s="0" t="n">
        <f aca="false">C2355-D2355</f>
        <v>0.789999999999999</v>
      </c>
      <c r="J2355" s="0" t="n">
        <f aca="false">D2355</f>
        <v>35.61</v>
      </c>
      <c r="K2355" s="0" t="n">
        <f aca="false">C2355</f>
        <v>36.4</v>
      </c>
      <c r="N2355" s="0" t="n">
        <f aca="false">'Central-Hudson On Peak'!I2355</f>
        <v>-3.12</v>
      </c>
      <c r="O2355" s="0" t="n">
        <f aca="false">'Central-Hudson On Peak'!D2355</f>
        <v>47.22</v>
      </c>
      <c r="P2355" s="1" t="n">
        <f aca="false">(O2355+N2355)-K2355</f>
        <v>7.7</v>
      </c>
    </row>
    <row r="2356" customFormat="false" ht="12.75" hidden="false" customHeight="false" outlineLevel="0" collapsed="false">
      <c r="A2356" s="0" t="s">
        <v>2368</v>
      </c>
      <c r="B2356" s="0" t="n">
        <v>2000</v>
      </c>
      <c r="C2356" s="0" t="n">
        <v>64.2</v>
      </c>
      <c r="D2356" s="0" t="n">
        <v>62.56</v>
      </c>
      <c r="E2356" s="0" t="n">
        <v>-1.62</v>
      </c>
      <c r="F2356" s="0" t="n">
        <v>-1.89</v>
      </c>
      <c r="G2356" s="0" t="n">
        <v>-0.9</v>
      </c>
      <c r="H2356" s="0" t="n">
        <v>-2.81</v>
      </c>
      <c r="I2356" s="0" t="n">
        <f aca="false">C2356-D2356</f>
        <v>1.64</v>
      </c>
      <c r="J2356" s="0" t="n">
        <f aca="false">D2356</f>
        <v>62.56</v>
      </c>
      <c r="K2356" s="0" t="n">
        <f aca="false">C2356</f>
        <v>64.2</v>
      </c>
      <c r="N2356" s="0" t="n">
        <f aca="false">'Central-Hudson On Peak'!I2356</f>
        <v>-5.54</v>
      </c>
      <c r="O2356" s="0" t="n">
        <f aca="false">'Central-Hudson On Peak'!D2356</f>
        <v>68.12</v>
      </c>
      <c r="P2356" s="1" t="n">
        <f aca="false">(O2356+N2356)-K2356</f>
        <v>-1.62</v>
      </c>
    </row>
    <row r="2357" customFormat="false" ht="12.75" hidden="false" customHeight="false" outlineLevel="0" collapsed="false">
      <c r="A2357" s="0" t="s">
        <v>2369</v>
      </c>
      <c r="B2357" s="0" t="n">
        <v>2000</v>
      </c>
      <c r="C2357" s="0" t="n">
        <v>79.2</v>
      </c>
      <c r="D2357" s="0" t="n">
        <v>77.51</v>
      </c>
      <c r="E2357" s="0" t="n">
        <v>-3.59</v>
      </c>
      <c r="F2357" s="0" t="n">
        <v>-4.21</v>
      </c>
      <c r="G2357" s="0" t="n">
        <v>-1.09</v>
      </c>
      <c r="H2357" s="0" t="n">
        <v>-3.4</v>
      </c>
      <c r="I2357" s="0" t="n">
        <f aca="false">C2357-D2357</f>
        <v>1.69</v>
      </c>
      <c r="J2357" s="0" t="n">
        <f aca="false">D2357</f>
        <v>77.51</v>
      </c>
      <c r="K2357" s="0" t="n">
        <f aca="false">C2357</f>
        <v>79.2</v>
      </c>
      <c r="N2357" s="0" t="n">
        <f aca="false">'Central-Hudson On Peak'!I2357</f>
        <v>-6.69</v>
      </c>
      <c r="O2357" s="0" t="n">
        <f aca="false">'Central-Hudson On Peak'!D2357</f>
        <v>82.3</v>
      </c>
      <c r="P2357" s="1" t="n">
        <f aca="false">(O2357+N2357)-K2357</f>
        <v>-3.59</v>
      </c>
    </row>
    <row r="2358" customFormat="false" ht="12.75" hidden="false" customHeight="false" outlineLevel="0" collapsed="false">
      <c r="A2358" s="0" t="s">
        <v>2370</v>
      </c>
      <c r="B2358" s="0" t="n">
        <v>2000</v>
      </c>
      <c r="C2358" s="0" t="n">
        <v>85.85</v>
      </c>
      <c r="D2358" s="0" t="n">
        <v>84.08</v>
      </c>
      <c r="E2358" s="0" t="n">
        <v>-4.2</v>
      </c>
      <c r="F2358" s="0" t="n">
        <v>-4.92</v>
      </c>
      <c r="G2358" s="0" t="n">
        <v>-1.18</v>
      </c>
      <c r="H2358" s="0" t="n">
        <v>-3.67</v>
      </c>
      <c r="I2358" s="0" t="n">
        <f aca="false">C2358-D2358</f>
        <v>1.77</v>
      </c>
      <c r="J2358" s="0" t="n">
        <f aca="false">D2358</f>
        <v>84.08</v>
      </c>
      <c r="K2358" s="0" t="n">
        <f aca="false">C2358</f>
        <v>85.85</v>
      </c>
      <c r="N2358" s="0" t="n">
        <f aca="false">'Central-Hudson On Peak'!I2358</f>
        <v>-7.23</v>
      </c>
      <c r="O2358" s="0" t="n">
        <f aca="false">'Central-Hudson On Peak'!D2358</f>
        <v>88.88</v>
      </c>
      <c r="P2358" s="1" t="n">
        <f aca="false">(O2358+N2358)-K2358</f>
        <v>-4.2</v>
      </c>
    </row>
    <row r="2359" customFormat="false" ht="12.75" hidden="false" customHeight="false" outlineLevel="0" collapsed="false">
      <c r="A2359" s="0" t="s">
        <v>2371</v>
      </c>
      <c r="B2359" s="0" t="n">
        <v>2000</v>
      </c>
      <c r="C2359" s="0" t="n">
        <v>86.9</v>
      </c>
      <c r="D2359" s="0" t="n">
        <v>85.12</v>
      </c>
      <c r="E2359" s="0" t="n">
        <v>-4.29</v>
      </c>
      <c r="F2359" s="0" t="n">
        <v>-5.03</v>
      </c>
      <c r="G2359" s="0" t="n">
        <v>-1.19</v>
      </c>
      <c r="H2359" s="0" t="n">
        <v>-3.71</v>
      </c>
      <c r="I2359" s="0" t="n">
        <f aca="false">C2359-D2359</f>
        <v>1.78</v>
      </c>
      <c r="J2359" s="0" t="n">
        <f aca="false">D2359</f>
        <v>85.12</v>
      </c>
      <c r="K2359" s="0" t="n">
        <f aca="false">C2359</f>
        <v>86.9</v>
      </c>
      <c r="N2359" s="0" t="n">
        <f aca="false">'Central-Hudson On Peak'!I2359</f>
        <v>-7.31</v>
      </c>
      <c r="O2359" s="0" t="n">
        <f aca="false">'Central-Hudson On Peak'!D2359</f>
        <v>89.92</v>
      </c>
      <c r="P2359" s="1" t="n">
        <f aca="false">(O2359+N2359)-K2359</f>
        <v>-4.29000000000001</v>
      </c>
    </row>
    <row r="2360" customFormat="false" ht="12.75" hidden="false" customHeight="false" outlineLevel="0" collapsed="false">
      <c r="A2360" s="0" t="s">
        <v>2372</v>
      </c>
      <c r="B2360" s="0" t="n">
        <v>2000</v>
      </c>
      <c r="C2360" s="0" t="n">
        <v>87.52</v>
      </c>
      <c r="D2360" s="0" t="n">
        <v>85.73</v>
      </c>
      <c r="E2360" s="0" t="n">
        <v>-4.35</v>
      </c>
      <c r="F2360" s="0" t="n">
        <v>-5.1</v>
      </c>
      <c r="G2360" s="0" t="n">
        <v>-1.2</v>
      </c>
      <c r="H2360" s="0" t="n">
        <v>-3.74</v>
      </c>
      <c r="I2360" s="0" t="n">
        <f aca="false">C2360-D2360</f>
        <v>1.78999999999999</v>
      </c>
      <c r="J2360" s="0" t="n">
        <f aca="false">D2360</f>
        <v>85.73</v>
      </c>
      <c r="K2360" s="0" t="n">
        <f aca="false">C2360</f>
        <v>87.52</v>
      </c>
      <c r="N2360" s="0" t="n">
        <f aca="false">'Central-Hudson On Peak'!I2360</f>
        <v>-7.36</v>
      </c>
      <c r="O2360" s="0" t="n">
        <f aca="false">'Central-Hudson On Peak'!D2360</f>
        <v>90.53</v>
      </c>
      <c r="P2360" s="1" t="n">
        <f aca="false">(O2360+N2360)-K2360</f>
        <v>-4.34999999999999</v>
      </c>
    </row>
    <row r="2361" customFormat="false" ht="12.75" hidden="false" customHeight="false" outlineLevel="0" collapsed="false">
      <c r="A2361" s="0" t="s">
        <v>2373</v>
      </c>
      <c r="B2361" s="0" t="n">
        <v>2000</v>
      </c>
      <c r="C2361" s="0" t="n">
        <v>109.6</v>
      </c>
      <c r="D2361" s="0" t="n">
        <v>107.54</v>
      </c>
      <c r="E2361" s="0" t="n">
        <v>-6.36</v>
      </c>
      <c r="F2361" s="0" t="n">
        <v>-7.45</v>
      </c>
      <c r="G2361" s="0" t="n">
        <v>-1.49</v>
      </c>
      <c r="H2361" s="0" t="n">
        <v>-4.64</v>
      </c>
      <c r="I2361" s="0" t="n">
        <f aca="false">C2361-D2361</f>
        <v>2.05999999999999</v>
      </c>
      <c r="J2361" s="0" t="n">
        <f aca="false">D2361</f>
        <v>107.54</v>
      </c>
      <c r="K2361" s="0" t="n">
        <f aca="false">C2361</f>
        <v>109.6</v>
      </c>
      <c r="N2361" s="0" t="n">
        <f aca="false">'Central-Hudson On Peak'!I2361</f>
        <v>-9.14</v>
      </c>
      <c r="O2361" s="0" t="n">
        <f aca="false">'Central-Hudson On Peak'!D2361</f>
        <v>112.38</v>
      </c>
      <c r="P2361" s="1" t="n">
        <f aca="false">(O2361+N2361)-K2361</f>
        <v>-6.36</v>
      </c>
    </row>
    <row r="2362" customFormat="false" ht="12.75" hidden="false" customHeight="false" outlineLevel="0" collapsed="false">
      <c r="A2362" s="0" t="s">
        <v>2374</v>
      </c>
      <c r="B2362" s="0" t="n">
        <v>2000</v>
      </c>
      <c r="C2362" s="0" t="n">
        <v>109.6</v>
      </c>
      <c r="D2362" s="0" t="n">
        <v>107.54</v>
      </c>
      <c r="E2362" s="0" t="n">
        <v>-6.36</v>
      </c>
      <c r="F2362" s="0" t="n">
        <v>-7.45</v>
      </c>
      <c r="G2362" s="0" t="n">
        <v>-1.49</v>
      </c>
      <c r="H2362" s="0" t="n">
        <v>-4.64</v>
      </c>
      <c r="I2362" s="0" t="n">
        <f aca="false">C2362-D2362</f>
        <v>2.05999999999999</v>
      </c>
      <c r="J2362" s="0" t="n">
        <f aca="false">D2362</f>
        <v>107.54</v>
      </c>
      <c r="K2362" s="0" t="n">
        <f aca="false">C2362</f>
        <v>109.6</v>
      </c>
      <c r="N2362" s="0" t="n">
        <f aca="false">'Central-Hudson On Peak'!I2362</f>
        <v>-9.14</v>
      </c>
      <c r="O2362" s="0" t="n">
        <f aca="false">'Central-Hudson On Peak'!D2362</f>
        <v>112.38</v>
      </c>
      <c r="P2362" s="1" t="n">
        <f aca="false">(O2362+N2362)-K2362</f>
        <v>-6.36</v>
      </c>
    </row>
    <row r="2363" customFormat="false" ht="12.75" hidden="false" customHeight="false" outlineLevel="0" collapsed="false">
      <c r="A2363" s="0" t="s">
        <v>2375</v>
      </c>
      <c r="B2363" s="0" t="n">
        <v>2000</v>
      </c>
      <c r="C2363" s="0" t="n">
        <v>111.79</v>
      </c>
      <c r="D2363" s="0" t="n">
        <v>109.7</v>
      </c>
      <c r="E2363" s="0" t="n">
        <v>-6.56</v>
      </c>
      <c r="F2363" s="0" t="n">
        <v>-7.68</v>
      </c>
      <c r="G2363" s="0" t="n">
        <v>-1.52</v>
      </c>
      <c r="H2363" s="0" t="n">
        <v>-4.73</v>
      </c>
      <c r="I2363" s="0" t="n">
        <f aca="false">C2363-D2363</f>
        <v>2.09</v>
      </c>
      <c r="J2363" s="0" t="n">
        <f aca="false">D2363</f>
        <v>109.7</v>
      </c>
      <c r="K2363" s="0" t="n">
        <f aca="false">C2363</f>
        <v>111.79</v>
      </c>
      <c r="N2363" s="0" t="n">
        <f aca="false">'Central-Hudson On Peak'!I2363</f>
        <v>-9.32</v>
      </c>
      <c r="O2363" s="0" t="n">
        <f aca="false">'Central-Hudson On Peak'!D2363</f>
        <v>114.55</v>
      </c>
      <c r="P2363" s="1" t="n">
        <f aca="false">(O2363+N2363)-K2363</f>
        <v>-6.56000000000002</v>
      </c>
    </row>
    <row r="2364" customFormat="false" ht="12.75" hidden="false" customHeight="false" outlineLevel="0" collapsed="false">
      <c r="A2364" s="0" t="s">
        <v>2376</v>
      </c>
      <c r="B2364" s="0" t="n">
        <v>2000</v>
      </c>
      <c r="C2364" s="0" t="n">
        <v>87.83</v>
      </c>
      <c r="D2364" s="0" t="n">
        <v>86.14</v>
      </c>
      <c r="E2364" s="0" t="n">
        <v>-4.66</v>
      </c>
      <c r="F2364" s="0" t="n">
        <v>-5.51</v>
      </c>
      <c r="G2364" s="0" t="n">
        <v>-1.2</v>
      </c>
      <c r="H2364" s="0" t="n">
        <v>-3.74</v>
      </c>
      <c r="I2364" s="0" t="n">
        <f aca="false">C2364-D2364</f>
        <v>1.69</v>
      </c>
      <c r="J2364" s="0" t="n">
        <f aca="false">D2364</f>
        <v>86.14</v>
      </c>
      <c r="K2364" s="0" t="n">
        <f aca="false">C2364</f>
        <v>87.83</v>
      </c>
      <c r="N2364" s="0" t="n">
        <f aca="false">'Central-Hudson On Peak'!I2364</f>
        <v>-7.36</v>
      </c>
      <c r="O2364" s="0" t="n">
        <f aca="false">'Central-Hudson On Peak'!D2364</f>
        <v>90.53</v>
      </c>
      <c r="P2364" s="1" t="n">
        <f aca="false">(O2364+N2364)-K2364</f>
        <v>-4.66</v>
      </c>
    </row>
    <row r="2365" customFormat="false" ht="12.75" hidden="false" customHeight="false" outlineLevel="0" collapsed="false">
      <c r="A2365" s="0" t="s">
        <v>2377</v>
      </c>
      <c r="B2365" s="0" t="n">
        <v>2000</v>
      </c>
      <c r="C2365" s="0" t="n">
        <v>67.89</v>
      </c>
      <c r="D2365" s="0" t="n">
        <v>66.25</v>
      </c>
      <c r="E2365" s="0" t="n">
        <v>-2.07</v>
      </c>
      <c r="F2365" s="0" t="n">
        <v>-2.44</v>
      </c>
      <c r="G2365" s="0" t="n">
        <v>-0.95</v>
      </c>
      <c r="H2365" s="0" t="n">
        <v>-2.96</v>
      </c>
      <c r="I2365" s="0" t="n">
        <f aca="false">C2365-D2365</f>
        <v>1.64</v>
      </c>
      <c r="J2365" s="0" t="n">
        <f aca="false">D2365</f>
        <v>66.25</v>
      </c>
      <c r="K2365" s="0" t="n">
        <f aca="false">C2365</f>
        <v>67.89</v>
      </c>
      <c r="N2365" s="0" t="n">
        <f aca="false">'Central-Hudson On Peak'!I2365</f>
        <v>-5.83</v>
      </c>
      <c r="O2365" s="0" t="n">
        <f aca="false">'Central-Hudson On Peak'!D2365</f>
        <v>71.65</v>
      </c>
      <c r="P2365" s="1" t="n">
        <f aca="false">(O2365+N2365)-K2365</f>
        <v>-2.06999999999999</v>
      </c>
    </row>
    <row r="2366" customFormat="false" ht="12.75" hidden="false" customHeight="false" outlineLevel="0" collapsed="false">
      <c r="A2366" s="0" t="s">
        <v>2378</v>
      </c>
      <c r="B2366" s="0" t="n">
        <v>2000</v>
      </c>
      <c r="C2366" s="0" t="n">
        <v>59.31</v>
      </c>
      <c r="D2366" s="0" t="n">
        <v>57.87</v>
      </c>
      <c r="E2366" s="0" t="n">
        <v>-1.74</v>
      </c>
      <c r="F2366" s="0" t="n">
        <v>-2.06</v>
      </c>
      <c r="G2366" s="0" t="n">
        <v>-0.83</v>
      </c>
      <c r="H2366" s="0" t="n">
        <v>-2.59</v>
      </c>
      <c r="I2366" s="0" t="n">
        <f aca="false">C2366-D2366</f>
        <v>1.44</v>
      </c>
      <c r="J2366" s="0" t="n">
        <f aca="false">D2366</f>
        <v>57.87</v>
      </c>
      <c r="K2366" s="0" t="n">
        <f aca="false">C2366</f>
        <v>59.31</v>
      </c>
      <c r="N2366" s="0" t="n">
        <f aca="false">'Central-Hudson On Peak'!I2366</f>
        <v>-5.1</v>
      </c>
      <c r="O2366" s="0" t="n">
        <f aca="false">'Central-Hudson On Peak'!D2366</f>
        <v>62.67</v>
      </c>
      <c r="P2366" s="1" t="n">
        <f aca="false">(O2366+N2366)-K2366</f>
        <v>-1.74</v>
      </c>
    </row>
    <row r="2367" customFormat="false" ht="12.75" hidden="false" customHeight="false" outlineLevel="0" collapsed="false">
      <c r="A2367" s="0" t="s">
        <v>2379</v>
      </c>
      <c r="B2367" s="0" t="n">
        <v>2000</v>
      </c>
      <c r="C2367" s="0" t="n">
        <v>47.84</v>
      </c>
      <c r="D2367" s="0" t="n">
        <v>46.97</v>
      </c>
      <c r="E2367" s="0" t="n">
        <v>-2.31</v>
      </c>
      <c r="F2367" s="0" t="n">
        <v>-2.83</v>
      </c>
      <c r="G2367" s="0" t="n">
        <v>-0.66</v>
      </c>
      <c r="H2367" s="0" t="n">
        <v>-2.05</v>
      </c>
      <c r="I2367" s="0" t="n">
        <f aca="false">C2367-D2367</f>
        <v>0.870000000000005</v>
      </c>
      <c r="J2367" s="0" t="n">
        <f aca="false">D2367</f>
        <v>46.97</v>
      </c>
      <c r="K2367" s="0" t="n">
        <f aca="false">C2367</f>
        <v>47.84</v>
      </c>
      <c r="N2367" s="0" t="n">
        <f aca="false">'Central-Hudson On Peak'!I2367</f>
        <v>-4.03</v>
      </c>
      <c r="O2367" s="0" t="n">
        <f aca="false">'Central-Hudson On Peak'!D2367</f>
        <v>59.6</v>
      </c>
      <c r="P2367" s="1" t="n">
        <f aca="false">(O2367+N2367)-K2367</f>
        <v>7.73</v>
      </c>
    </row>
    <row r="2368" customFormat="false" ht="12.75" hidden="false" customHeight="false" outlineLevel="0" collapsed="false">
      <c r="A2368" s="0" t="s">
        <v>2380</v>
      </c>
      <c r="B2368" s="0" t="n">
        <v>2000</v>
      </c>
      <c r="C2368" s="0" t="n">
        <v>46.08</v>
      </c>
      <c r="D2368" s="0" t="n">
        <v>44.78</v>
      </c>
      <c r="E2368" s="0" t="n">
        <v>-0.47</v>
      </c>
      <c r="F2368" s="0" t="n">
        <v>-0.56</v>
      </c>
      <c r="G2368" s="0" t="n">
        <v>-0.66</v>
      </c>
      <c r="H2368" s="0" t="n">
        <v>-2.05</v>
      </c>
      <c r="I2368" s="0" t="n">
        <f aca="false">C2368-D2368</f>
        <v>1.3</v>
      </c>
      <c r="J2368" s="0" t="n">
        <f aca="false">D2368</f>
        <v>44.78</v>
      </c>
      <c r="K2368" s="0" t="n">
        <f aca="false">C2368</f>
        <v>46.08</v>
      </c>
      <c r="N2368" s="0" t="n">
        <f aca="false">'Central-Hudson On Peak'!I2368</f>
        <v>-4.04</v>
      </c>
      <c r="O2368" s="0" t="n">
        <f aca="false">'Central-Hudson On Peak'!D2368</f>
        <v>49.65</v>
      </c>
      <c r="P2368" s="1" t="n">
        <f aca="false">(O2368+N2368)-K2368</f>
        <v>-0.469999999999999</v>
      </c>
    </row>
    <row r="2369" customFormat="false" ht="12.75" hidden="false" customHeight="false" outlineLevel="0" collapsed="false">
      <c r="A2369" s="0" t="s">
        <v>2381</v>
      </c>
      <c r="B2369" s="0" t="n">
        <v>2000</v>
      </c>
      <c r="C2369" s="0" t="n">
        <v>33.3</v>
      </c>
      <c r="D2369" s="0" t="n">
        <v>32.76</v>
      </c>
      <c r="E2369" s="0" t="n">
        <v>-1.61</v>
      </c>
      <c r="F2369" s="0" t="n">
        <v>-2.03</v>
      </c>
      <c r="G2369" s="0" t="n">
        <v>-0.46</v>
      </c>
      <c r="H2369" s="0" t="n">
        <v>-1.42</v>
      </c>
      <c r="I2369" s="0" t="n">
        <f aca="false">C2369-D2369</f>
        <v>0.539999999999999</v>
      </c>
      <c r="J2369" s="0" t="n">
        <f aca="false">D2369</f>
        <v>32.76</v>
      </c>
      <c r="K2369" s="0" t="n">
        <f aca="false">C2369</f>
        <v>33.3</v>
      </c>
      <c r="N2369" s="0" t="n">
        <f aca="false">'Central-Hudson On Peak'!I2369</f>
        <v>-2.81</v>
      </c>
      <c r="O2369" s="0" t="n">
        <f aca="false">'Central-Hudson On Peak'!D2369</f>
        <v>47.34</v>
      </c>
      <c r="P2369" s="1" t="n">
        <f aca="false">(O2369+N2369)-K2369</f>
        <v>11.23</v>
      </c>
    </row>
    <row r="2370" customFormat="false" ht="12.75" hidden="false" customHeight="false" outlineLevel="0" collapsed="false">
      <c r="A2370" s="0" t="s">
        <v>2382</v>
      </c>
      <c r="B2370" s="0" t="n">
        <v>2000</v>
      </c>
      <c r="C2370" s="0" t="n">
        <v>26.37</v>
      </c>
      <c r="D2370" s="0" t="n">
        <v>26.4</v>
      </c>
      <c r="E2370" s="0" t="n">
        <v>-2.03</v>
      </c>
      <c r="F2370" s="0" t="n">
        <v>-2.55</v>
      </c>
      <c r="G2370" s="0" t="n">
        <v>-0.59</v>
      </c>
      <c r="H2370" s="0" t="n">
        <v>-1.08</v>
      </c>
      <c r="I2370" s="0" t="n">
        <f aca="false">C2370-D2370</f>
        <v>-0.0299999999999976</v>
      </c>
      <c r="J2370" s="0" t="n">
        <f aca="false">D2370</f>
        <v>26.4</v>
      </c>
      <c r="K2370" s="0" t="n">
        <f aca="false">C2370</f>
        <v>26.37</v>
      </c>
      <c r="N2370" s="0" t="n">
        <f aca="false">'Central-Hudson On Peak'!I2370</f>
        <v>-2.37</v>
      </c>
      <c r="O2370" s="0" t="n">
        <f aca="false">'Central-Hudson On Peak'!D2370</f>
        <v>42.78</v>
      </c>
      <c r="P2370" s="1" t="n">
        <f aca="false">(O2370+N2370)-K2370</f>
        <v>14.04</v>
      </c>
    </row>
    <row r="2371" customFormat="false" ht="12.75" hidden="false" customHeight="false" outlineLevel="0" collapsed="false">
      <c r="A2371" s="0" t="s">
        <v>2383</v>
      </c>
      <c r="B2371" s="0" t="n">
        <v>2000</v>
      </c>
      <c r="C2371" s="0" t="n">
        <v>33.98</v>
      </c>
      <c r="D2371" s="0" t="n">
        <v>33.72</v>
      </c>
      <c r="E2371" s="0" t="n">
        <v>-1.54</v>
      </c>
      <c r="F2371" s="0" t="n">
        <v>-1.93</v>
      </c>
      <c r="G2371" s="0" t="n">
        <v>-0.79</v>
      </c>
      <c r="H2371" s="0" t="n">
        <v>-1.44</v>
      </c>
      <c r="I2371" s="0" t="n">
        <f aca="false">C2371-D2371</f>
        <v>0.259999999999998</v>
      </c>
      <c r="J2371" s="0" t="n">
        <f aca="false">D2371</f>
        <v>33.72</v>
      </c>
      <c r="K2371" s="0" t="n">
        <f aca="false">C2371</f>
        <v>33.98</v>
      </c>
      <c r="N2371" s="0" t="n">
        <f aca="false">'Central-Hudson On Peak'!I2371</f>
        <v>-3.16</v>
      </c>
      <c r="O2371" s="0" t="n">
        <f aca="false">'Central-Hudson On Peak'!D2371</f>
        <v>47.79</v>
      </c>
      <c r="P2371" s="1" t="n">
        <f aca="false">(O2371+N2371)-K2371</f>
        <v>10.65</v>
      </c>
    </row>
    <row r="2372" customFormat="false" ht="12.75" hidden="false" customHeight="false" outlineLevel="0" collapsed="false">
      <c r="A2372" s="0" t="s">
        <v>2384</v>
      </c>
      <c r="B2372" s="0" t="n">
        <v>2000</v>
      </c>
      <c r="C2372" s="0" t="n">
        <v>42.97</v>
      </c>
      <c r="D2372" s="0" t="n">
        <v>42.84</v>
      </c>
      <c r="E2372" s="0" t="n">
        <v>-2.68</v>
      </c>
      <c r="F2372" s="0" t="n">
        <v>-3.36</v>
      </c>
      <c r="G2372" s="0" t="n">
        <v>-0.98</v>
      </c>
      <c r="H2372" s="0" t="n">
        <v>-1.79</v>
      </c>
      <c r="I2372" s="0" t="n">
        <f aca="false">C2372-D2372</f>
        <v>0.129999999999995</v>
      </c>
      <c r="J2372" s="0" t="n">
        <f aca="false">D2372</f>
        <v>42.84</v>
      </c>
      <c r="K2372" s="0" t="n">
        <f aca="false">C2372</f>
        <v>42.97</v>
      </c>
      <c r="N2372" s="0" t="n">
        <f aca="false">'Central-Hudson On Peak'!I2372</f>
        <v>-3.92</v>
      </c>
      <c r="O2372" s="0" t="n">
        <f aca="false">'Central-Hudson On Peak'!D2372</f>
        <v>65.42</v>
      </c>
      <c r="P2372" s="1" t="n">
        <f aca="false">(O2372+N2372)-K2372</f>
        <v>18.53</v>
      </c>
    </row>
    <row r="2373" customFormat="false" ht="12.75" hidden="false" customHeight="false" outlineLevel="0" collapsed="false">
      <c r="A2373" s="0" t="s">
        <v>2385</v>
      </c>
      <c r="B2373" s="0" t="n">
        <v>2000</v>
      </c>
      <c r="C2373" s="0" t="n">
        <v>48.11</v>
      </c>
      <c r="D2373" s="0" t="n">
        <v>47.81</v>
      </c>
      <c r="E2373" s="0" t="n">
        <v>-2.45</v>
      </c>
      <c r="F2373" s="0" t="n">
        <v>-3.07</v>
      </c>
      <c r="G2373" s="0" t="n">
        <v>-1.11</v>
      </c>
      <c r="H2373" s="0" t="n">
        <v>-2.03</v>
      </c>
      <c r="I2373" s="0" t="n">
        <f aca="false">C2373-D2373</f>
        <v>0.299999999999997</v>
      </c>
      <c r="J2373" s="0" t="n">
        <f aca="false">D2373</f>
        <v>47.81</v>
      </c>
      <c r="K2373" s="0" t="n">
        <f aca="false">C2373</f>
        <v>48.11</v>
      </c>
      <c r="N2373" s="0" t="n">
        <f aca="false">'Central-Hudson On Peak'!I2373</f>
        <v>-4.44</v>
      </c>
      <c r="O2373" s="0" t="n">
        <f aca="false">'Central-Hudson On Peak'!D2373</f>
        <v>69.5</v>
      </c>
      <c r="P2373" s="1" t="n">
        <f aca="false">(O2373+N2373)-K2373</f>
        <v>16.95</v>
      </c>
    </row>
    <row r="2374" customFormat="false" ht="12.75" hidden="false" customHeight="false" outlineLevel="0" collapsed="false">
      <c r="A2374" s="0" t="s">
        <v>2386</v>
      </c>
      <c r="B2374" s="0" t="n">
        <v>2000</v>
      </c>
      <c r="C2374" s="0" t="n">
        <v>48.98</v>
      </c>
      <c r="D2374" s="0" t="n">
        <v>48.95</v>
      </c>
      <c r="E2374" s="0" t="n">
        <v>-3.46</v>
      </c>
      <c r="F2374" s="0" t="n">
        <v>-4.34</v>
      </c>
      <c r="G2374" s="0" t="n">
        <v>-1.11</v>
      </c>
      <c r="H2374" s="0" t="n">
        <v>-2.02</v>
      </c>
      <c r="I2374" s="0" t="n">
        <f aca="false">C2374-D2374</f>
        <v>0.029999999999994</v>
      </c>
      <c r="J2374" s="0" t="n">
        <f aca="false">D2374</f>
        <v>48.95</v>
      </c>
      <c r="K2374" s="0" t="n">
        <f aca="false">C2374</f>
        <v>48.98</v>
      </c>
      <c r="N2374" s="0" t="n">
        <f aca="false">'Central-Hudson On Peak'!I2374</f>
        <v>-4.43</v>
      </c>
      <c r="O2374" s="0" t="n">
        <f aca="false">'Central-Hudson On Peak'!D2374</f>
        <v>77.32</v>
      </c>
      <c r="P2374" s="1" t="n">
        <f aca="false">(O2374+N2374)-K2374</f>
        <v>23.91</v>
      </c>
    </row>
    <row r="2375" customFormat="false" ht="12.75" hidden="false" customHeight="false" outlineLevel="0" collapsed="false">
      <c r="A2375" s="0" t="s">
        <v>2387</v>
      </c>
      <c r="B2375" s="0" t="n">
        <v>2000</v>
      </c>
      <c r="C2375" s="0" t="n">
        <v>50.55</v>
      </c>
      <c r="D2375" s="0" t="n">
        <v>50.53</v>
      </c>
      <c r="E2375" s="0" t="n">
        <v>-3.62</v>
      </c>
      <c r="F2375" s="0" t="n">
        <v>-4.54</v>
      </c>
      <c r="G2375" s="0" t="n">
        <v>-1.14</v>
      </c>
      <c r="H2375" s="0" t="n">
        <v>-2.08</v>
      </c>
      <c r="I2375" s="0" t="n">
        <f aca="false">C2375-D2375</f>
        <v>0.019999999999996</v>
      </c>
      <c r="J2375" s="0" t="n">
        <f aca="false">D2375</f>
        <v>50.53</v>
      </c>
      <c r="K2375" s="0" t="n">
        <f aca="false">C2375</f>
        <v>50.55</v>
      </c>
      <c r="N2375" s="0" t="n">
        <f aca="false">'Central-Hudson On Peak'!I2375</f>
        <v>-4.56</v>
      </c>
      <c r="O2375" s="0" t="n">
        <f aca="false">'Central-Hudson On Peak'!D2375</f>
        <v>80.1</v>
      </c>
      <c r="P2375" s="1" t="n">
        <f aca="false">(O2375+N2375)-K2375</f>
        <v>24.99</v>
      </c>
    </row>
    <row r="2376" customFormat="false" ht="12.75" hidden="false" customHeight="false" outlineLevel="0" collapsed="false">
      <c r="A2376" s="0" t="s">
        <v>2388</v>
      </c>
      <c r="B2376" s="0" t="n">
        <v>2000</v>
      </c>
      <c r="C2376" s="0" t="n">
        <v>50.4</v>
      </c>
      <c r="D2376" s="0" t="n">
        <v>50.89</v>
      </c>
      <c r="E2376" s="0" t="n">
        <v>-5.34</v>
      </c>
      <c r="F2376" s="0" t="n">
        <v>-6.73</v>
      </c>
      <c r="G2376" s="0" t="n">
        <v>-1.1</v>
      </c>
      <c r="H2376" s="0" t="n">
        <v>-2</v>
      </c>
      <c r="I2376" s="0" t="n">
        <f aca="false">C2376-D2376</f>
        <v>-0.490000000000002</v>
      </c>
      <c r="J2376" s="0" t="n">
        <f aca="false">D2376</f>
        <v>50.89</v>
      </c>
      <c r="K2376" s="0" t="n">
        <f aca="false">C2376</f>
        <v>50.4</v>
      </c>
      <c r="N2376" s="0" t="n">
        <f aca="false">'Central-Hudson On Peak'!I2376</f>
        <v>-4.39</v>
      </c>
      <c r="O2376" s="0" t="n">
        <f aca="false">'Central-Hudson On Peak'!D2376</f>
        <v>91.65</v>
      </c>
      <c r="P2376" s="1" t="n">
        <f aca="false">(O2376+N2376)-K2376</f>
        <v>36.86</v>
      </c>
    </row>
    <row r="2377" customFormat="false" ht="12.75" hidden="false" customHeight="false" outlineLevel="0" collapsed="false">
      <c r="A2377" s="0" t="s">
        <v>2389</v>
      </c>
      <c r="B2377" s="0" t="n">
        <v>2000</v>
      </c>
      <c r="C2377" s="0" t="n">
        <v>51.96</v>
      </c>
      <c r="D2377" s="0" t="n">
        <v>52.86</v>
      </c>
      <c r="E2377" s="0" t="n">
        <v>-7.08</v>
      </c>
      <c r="F2377" s="0" t="n">
        <v>-8.88</v>
      </c>
      <c r="G2377" s="0" t="n">
        <v>-1.09</v>
      </c>
      <c r="H2377" s="0" t="n">
        <v>-1.99</v>
      </c>
      <c r="I2377" s="0" t="n">
        <f aca="false">C2377-D2377</f>
        <v>-0.899999999999999</v>
      </c>
      <c r="J2377" s="0" t="n">
        <f aca="false">D2377</f>
        <v>52.86</v>
      </c>
      <c r="K2377" s="0" t="n">
        <f aca="false">C2377</f>
        <v>51.96</v>
      </c>
      <c r="N2377" s="0" t="n">
        <f aca="false">'Central-Hudson On Peak'!I2377</f>
        <v>-4.36</v>
      </c>
      <c r="O2377" s="0" t="n">
        <f aca="false">'Central-Hudson On Peak'!D2377</f>
        <v>105.27</v>
      </c>
      <c r="P2377" s="1" t="n">
        <f aca="false">(O2377+N2377)-K2377</f>
        <v>48.95</v>
      </c>
    </row>
    <row r="2378" customFormat="false" ht="12.75" hidden="false" customHeight="false" outlineLevel="0" collapsed="false">
      <c r="A2378" s="0" t="s">
        <v>2390</v>
      </c>
      <c r="B2378" s="0" t="n">
        <v>2000</v>
      </c>
      <c r="C2378" s="0" t="n">
        <v>53.06</v>
      </c>
      <c r="D2378" s="0" t="n">
        <v>54.24</v>
      </c>
      <c r="E2378" s="0" t="n">
        <v>-8.18</v>
      </c>
      <c r="F2378" s="0" t="n">
        <v>-10.26</v>
      </c>
      <c r="G2378" s="0" t="n">
        <v>-1.09</v>
      </c>
      <c r="H2378" s="0" t="n">
        <v>-1.99</v>
      </c>
      <c r="I2378" s="0" t="n">
        <f aca="false">C2378-D2378</f>
        <v>-1.18</v>
      </c>
      <c r="J2378" s="0" t="n">
        <f aca="false">D2378</f>
        <v>54.24</v>
      </c>
      <c r="K2378" s="0" t="n">
        <f aca="false">C2378</f>
        <v>53.06</v>
      </c>
      <c r="N2378" s="0" t="n">
        <f aca="false">'Central-Hudson On Peak'!I2378</f>
        <v>-4.36</v>
      </c>
      <c r="O2378" s="0" t="n">
        <f aca="false">'Central-Hudson On Peak'!D2378</f>
        <v>114.02</v>
      </c>
      <c r="P2378" s="1" t="n">
        <f aca="false">(O2378+N2378)-K2378</f>
        <v>56.6</v>
      </c>
    </row>
    <row r="2379" customFormat="false" ht="12.75" hidden="false" customHeight="false" outlineLevel="0" collapsed="false">
      <c r="A2379" s="0" t="s">
        <v>2391</v>
      </c>
      <c r="B2379" s="0" t="n">
        <v>2000</v>
      </c>
      <c r="C2379" s="0" t="n">
        <v>50.73</v>
      </c>
      <c r="D2379" s="0" t="n">
        <v>50.12</v>
      </c>
      <c r="E2379" s="0" t="n">
        <v>-10.84</v>
      </c>
      <c r="F2379" s="0" t="n">
        <v>-11.03</v>
      </c>
      <c r="G2379" s="0" t="n">
        <v>-0.97</v>
      </c>
      <c r="H2379" s="0" t="n">
        <v>-1.77</v>
      </c>
      <c r="I2379" s="0" t="n">
        <f aca="false">C2379-D2379</f>
        <v>0.609999999999999</v>
      </c>
      <c r="J2379" s="0" t="n">
        <f aca="false">D2379</f>
        <v>50.12</v>
      </c>
      <c r="K2379" s="0" t="n">
        <f aca="false">C2379</f>
        <v>50.73</v>
      </c>
      <c r="N2379" s="0" t="n">
        <f aca="false">'Central-Hudson On Peak'!I2379</f>
        <v>-3.88</v>
      </c>
      <c r="O2379" s="0" t="n">
        <f aca="false">'Central-Hudson On Peak'!D2379</f>
        <v>114.18</v>
      </c>
      <c r="P2379" s="1" t="n">
        <f aca="false">(O2379+N2379)-K2379</f>
        <v>59.57</v>
      </c>
    </row>
    <row r="2380" customFormat="false" ht="12.75" hidden="false" customHeight="false" outlineLevel="0" collapsed="false">
      <c r="A2380" s="0" t="s">
        <v>2392</v>
      </c>
      <c r="B2380" s="0" t="n">
        <v>2000</v>
      </c>
      <c r="C2380" s="0" t="n">
        <v>48.28</v>
      </c>
      <c r="D2380" s="0" t="n">
        <v>48.21</v>
      </c>
      <c r="E2380" s="0" t="n">
        <v>-3.4</v>
      </c>
      <c r="F2380" s="0" t="n">
        <v>-4.23</v>
      </c>
      <c r="G2380" s="0" t="n">
        <v>-1.09</v>
      </c>
      <c r="H2380" s="0" t="n">
        <v>-1.99</v>
      </c>
      <c r="I2380" s="0" t="n">
        <f aca="false">C2380-D2380</f>
        <v>0.0700000000000003</v>
      </c>
      <c r="J2380" s="0" t="n">
        <f aca="false">D2380</f>
        <v>48.21</v>
      </c>
      <c r="K2380" s="0" t="n">
        <f aca="false">C2380</f>
        <v>48.28</v>
      </c>
      <c r="N2380" s="0" t="n">
        <f aca="false">'Central-Hudson On Peak'!I2380</f>
        <v>-4.36</v>
      </c>
      <c r="O2380" s="0" t="n">
        <f aca="false">'Central-Hudson On Peak'!D2380</f>
        <v>76.18</v>
      </c>
      <c r="P2380" s="1" t="n">
        <f aca="false">(O2380+N2380)-K2380</f>
        <v>23.54</v>
      </c>
    </row>
    <row r="2381" customFormat="false" ht="12.75" hidden="false" customHeight="false" outlineLevel="0" collapsed="false">
      <c r="A2381" s="0" t="s">
        <v>2393</v>
      </c>
      <c r="B2381" s="0" t="n">
        <v>2000</v>
      </c>
      <c r="C2381" s="0" t="n">
        <v>48.16</v>
      </c>
      <c r="D2381" s="0" t="n">
        <v>47.86</v>
      </c>
      <c r="E2381" s="0" t="n">
        <v>-2.26</v>
      </c>
      <c r="F2381" s="0" t="n">
        <v>-2.88</v>
      </c>
      <c r="G2381" s="0" t="n">
        <v>-1.12</v>
      </c>
      <c r="H2381" s="0" t="n">
        <v>-2.04</v>
      </c>
      <c r="I2381" s="0" t="n">
        <f aca="false">C2381-D2381</f>
        <v>0.299999999999997</v>
      </c>
      <c r="J2381" s="0" t="n">
        <f aca="false">D2381</f>
        <v>47.86</v>
      </c>
      <c r="K2381" s="0" t="n">
        <f aca="false">C2381</f>
        <v>48.16</v>
      </c>
      <c r="N2381" s="0" t="n">
        <f aca="false">'Central-Hudson On Peak'!I2381</f>
        <v>-4.47</v>
      </c>
      <c r="O2381" s="0" t="n">
        <f aca="false">'Central-Hudson On Peak'!D2381</f>
        <v>68.63</v>
      </c>
      <c r="P2381" s="1" t="n">
        <f aca="false">(O2381+N2381)-K2381</f>
        <v>16</v>
      </c>
    </row>
    <row r="2382" customFormat="false" ht="12.75" hidden="false" customHeight="false" outlineLevel="0" collapsed="false">
      <c r="A2382" s="0" t="s">
        <v>2394</v>
      </c>
      <c r="B2382" s="0" t="n">
        <v>2000</v>
      </c>
      <c r="C2382" s="0" t="n">
        <v>42.65</v>
      </c>
      <c r="D2382" s="0" t="n">
        <v>42.2</v>
      </c>
      <c r="E2382" s="0" t="n">
        <v>-1.4</v>
      </c>
      <c r="F2382" s="0" t="n">
        <v>-1.77</v>
      </c>
      <c r="G2382" s="0" t="n">
        <v>-1.01</v>
      </c>
      <c r="H2382" s="0" t="n">
        <v>-1.83</v>
      </c>
      <c r="I2382" s="0" t="n">
        <f aca="false">C2382-D2382</f>
        <v>0.449999999999996</v>
      </c>
      <c r="J2382" s="0" t="n">
        <f aca="false">D2382</f>
        <v>42.2</v>
      </c>
      <c r="K2382" s="0" t="n">
        <f aca="false">C2382</f>
        <v>42.65</v>
      </c>
      <c r="N2382" s="0" t="n">
        <f aca="false">'Central-Hudson On Peak'!I2382</f>
        <v>-4.02</v>
      </c>
      <c r="O2382" s="0" t="n">
        <f aca="false">'Central-Hudson On Peak'!D2382</f>
        <v>56.54</v>
      </c>
      <c r="P2382" s="1" t="n">
        <f aca="false">(O2382+N2382)-K2382</f>
        <v>9.87</v>
      </c>
    </row>
    <row r="2383" customFormat="false" ht="12.75" hidden="false" customHeight="false" outlineLevel="0" collapsed="false">
      <c r="A2383" s="0" t="s">
        <v>2395</v>
      </c>
      <c r="B2383" s="0" t="n">
        <v>2000</v>
      </c>
      <c r="C2383" s="0" t="n">
        <v>42.73</v>
      </c>
      <c r="D2383" s="0" t="n">
        <v>42.13</v>
      </c>
      <c r="E2383" s="0" t="n">
        <v>-0.91</v>
      </c>
      <c r="F2383" s="0" t="n">
        <v>-1.15</v>
      </c>
      <c r="G2383" s="0" t="n">
        <v>-1.02</v>
      </c>
      <c r="H2383" s="0" t="n">
        <v>-1.86</v>
      </c>
      <c r="I2383" s="0" t="n">
        <f aca="false">C2383-D2383</f>
        <v>0.599999999999994</v>
      </c>
      <c r="J2383" s="0" t="n">
        <f aca="false">D2383</f>
        <v>42.13</v>
      </c>
      <c r="K2383" s="0" t="n">
        <f aca="false">C2383</f>
        <v>42.73</v>
      </c>
      <c r="N2383" s="0" t="n">
        <f aca="false">'Central-Hudson On Peak'!I2383</f>
        <v>-4.07</v>
      </c>
      <c r="O2383" s="0" t="n">
        <f aca="false">'Central-Hudson On Peak'!D2383</f>
        <v>53.22</v>
      </c>
      <c r="P2383" s="1" t="n">
        <f aca="false">(O2383+N2383)-K2383</f>
        <v>6.42</v>
      </c>
    </row>
    <row r="2384" customFormat="false" ht="12.75" hidden="false" customHeight="false" outlineLevel="0" collapsed="false">
      <c r="A2384" s="0" t="s">
        <v>2396</v>
      </c>
      <c r="B2384" s="0" t="n">
        <v>2000</v>
      </c>
      <c r="C2384" s="0" t="n">
        <v>43.23</v>
      </c>
      <c r="D2384" s="0" t="n">
        <v>42.03</v>
      </c>
      <c r="E2384" s="0" t="n">
        <v>-0.51</v>
      </c>
      <c r="F2384" s="0" t="n">
        <v>-0.17</v>
      </c>
      <c r="G2384" s="0" t="n">
        <v>-1.04</v>
      </c>
      <c r="H2384" s="0" t="n">
        <v>-1.9</v>
      </c>
      <c r="I2384" s="0" t="n">
        <f aca="false">C2384-D2384</f>
        <v>1.2</v>
      </c>
      <c r="J2384" s="0" t="n">
        <f aca="false">D2384</f>
        <v>42.03</v>
      </c>
      <c r="K2384" s="0" t="n">
        <f aca="false">C2384</f>
        <v>43.23</v>
      </c>
      <c r="N2384" s="0" t="n">
        <f aca="false">'Central-Hudson On Peak'!I2384</f>
        <v>-4.16</v>
      </c>
      <c r="O2384" s="0" t="n">
        <f aca="false">'Central-Hudson On Peak'!D2384</f>
        <v>47.99</v>
      </c>
      <c r="P2384" s="1" t="n">
        <f aca="false">(O2384+N2384)-K2384</f>
        <v>0.600000000000001</v>
      </c>
    </row>
    <row r="2385" customFormat="false" ht="12.75" hidden="false" customHeight="false" outlineLevel="0" collapsed="false">
      <c r="A2385" s="0" t="s">
        <v>2397</v>
      </c>
      <c r="B2385" s="0" t="n">
        <v>2000</v>
      </c>
      <c r="C2385" s="0" t="n">
        <v>36.27</v>
      </c>
      <c r="D2385" s="0" t="n">
        <v>35.21</v>
      </c>
      <c r="E2385" s="0" t="n">
        <v>-1.42</v>
      </c>
      <c r="F2385" s="0" t="n">
        <v>-1.06</v>
      </c>
      <c r="G2385" s="0" t="n">
        <v>-0.85</v>
      </c>
      <c r="H2385" s="0" t="n">
        <v>-1.55</v>
      </c>
      <c r="I2385" s="0" t="n">
        <f aca="false">C2385-D2385</f>
        <v>1.06</v>
      </c>
      <c r="J2385" s="0" t="n">
        <f aca="false">D2385</f>
        <v>35.21</v>
      </c>
      <c r="K2385" s="0" t="n">
        <f aca="false">C2385</f>
        <v>36.27</v>
      </c>
      <c r="N2385" s="0" t="n">
        <f aca="false">'Central-Hudson On Peak'!I2385</f>
        <v>-3.39</v>
      </c>
      <c r="O2385" s="0" t="n">
        <f aca="false">'Central-Hudson On Peak'!D2385</f>
        <v>45.01</v>
      </c>
      <c r="P2385" s="1" t="n">
        <f aca="false">(O2385+N2385)-K2385</f>
        <v>5.34999999999999</v>
      </c>
    </row>
    <row r="2386" customFormat="false" ht="12.75" hidden="false" customHeight="false" outlineLevel="0" collapsed="false">
      <c r="A2386" s="0" t="s">
        <v>2398</v>
      </c>
      <c r="B2386" s="0" t="n">
        <v>2000</v>
      </c>
      <c r="C2386" s="0" t="n">
        <v>27.03</v>
      </c>
      <c r="D2386" s="0" t="n">
        <v>27.09</v>
      </c>
      <c r="E2386" s="0" t="n">
        <v>-1.81</v>
      </c>
      <c r="F2386" s="0" t="n">
        <v>-2.26</v>
      </c>
      <c r="G2386" s="0" t="n">
        <v>-0.68</v>
      </c>
      <c r="H2386" s="0" t="n">
        <v>-1.07</v>
      </c>
      <c r="I2386" s="0" t="n">
        <f aca="false">C2386-D2386</f>
        <v>-0.0599999999999987</v>
      </c>
      <c r="J2386" s="0" t="n">
        <f aca="false">D2386</f>
        <v>27.09</v>
      </c>
      <c r="K2386" s="0" t="n">
        <f aca="false">C2386</f>
        <v>27.03</v>
      </c>
      <c r="N2386" s="0" t="n">
        <f aca="false">'Central-Hudson On Peak'!I2386</f>
        <v>-2.55</v>
      </c>
      <c r="O2386" s="0" t="n">
        <f aca="false">'Central-Hudson On Peak'!D2386</f>
        <v>42.18</v>
      </c>
      <c r="P2386" s="1" t="n">
        <f aca="false">(O2386+N2386)-K2386</f>
        <v>12.6</v>
      </c>
    </row>
    <row r="2387" customFormat="false" ht="12.75" hidden="false" customHeight="false" outlineLevel="0" collapsed="false">
      <c r="A2387" s="0" t="s">
        <v>2399</v>
      </c>
      <c r="B2387" s="0" t="n">
        <v>2000</v>
      </c>
      <c r="C2387" s="0" t="n">
        <v>33.56</v>
      </c>
      <c r="D2387" s="0" t="n">
        <v>33.48</v>
      </c>
      <c r="E2387" s="0" t="n">
        <v>-1.61</v>
      </c>
      <c r="F2387" s="0" t="n">
        <v>-2.01</v>
      </c>
      <c r="G2387" s="0" t="n">
        <v>-0.87</v>
      </c>
      <c r="H2387" s="0" t="n">
        <v>-1.35</v>
      </c>
      <c r="I2387" s="0" t="n">
        <f aca="false">C2387-D2387</f>
        <v>0.0800000000000054</v>
      </c>
      <c r="J2387" s="0" t="n">
        <f aca="false">D2387</f>
        <v>33.48</v>
      </c>
      <c r="K2387" s="0" t="n">
        <f aca="false">C2387</f>
        <v>33.56</v>
      </c>
      <c r="N2387" s="0" t="n">
        <f aca="false">'Central-Hudson On Peak'!I2387</f>
        <v>-3.24</v>
      </c>
      <c r="O2387" s="0" t="n">
        <f aca="false">'Central-Hudson On Peak'!D2387</f>
        <v>48.03</v>
      </c>
      <c r="P2387" s="1" t="n">
        <f aca="false">(O2387+N2387)-K2387</f>
        <v>11.23</v>
      </c>
    </row>
    <row r="2388" customFormat="false" ht="12.75" hidden="false" customHeight="false" outlineLevel="0" collapsed="false">
      <c r="A2388" s="0" t="s">
        <v>2400</v>
      </c>
      <c r="B2388" s="0" t="n">
        <v>2000</v>
      </c>
      <c r="C2388" s="0" t="n">
        <v>42.47</v>
      </c>
      <c r="D2388" s="0" t="n">
        <v>42.73</v>
      </c>
      <c r="E2388" s="0" t="n">
        <v>-2.74</v>
      </c>
      <c r="F2388" s="0" t="n">
        <v>-3.6</v>
      </c>
      <c r="G2388" s="0" t="n">
        <v>-1.08</v>
      </c>
      <c r="H2388" s="0" t="n">
        <v>-1.68</v>
      </c>
      <c r="I2388" s="0" t="n">
        <f aca="false">C2388-D2388</f>
        <v>-0.259999999999998</v>
      </c>
      <c r="J2388" s="0" t="n">
        <f aca="false">D2388</f>
        <v>42.73</v>
      </c>
      <c r="K2388" s="0" t="n">
        <f aca="false">C2388</f>
        <v>42.47</v>
      </c>
      <c r="N2388" s="0" t="n">
        <f aca="false">'Central-Hudson On Peak'!I2388</f>
        <v>-4.02</v>
      </c>
      <c r="O2388" s="0" t="n">
        <f aca="false">'Central-Hudson On Peak'!D2388</f>
        <v>66.95</v>
      </c>
      <c r="P2388" s="1" t="n">
        <f aca="false">(O2388+N2388)-K2388</f>
        <v>20.46</v>
      </c>
    </row>
    <row r="2389" customFormat="false" ht="12.75" hidden="false" customHeight="false" outlineLevel="0" collapsed="false">
      <c r="A2389" s="0" t="s">
        <v>2401</v>
      </c>
      <c r="B2389" s="0" t="n">
        <v>2000</v>
      </c>
      <c r="C2389" s="0" t="n">
        <v>43.47</v>
      </c>
      <c r="D2389" s="0" t="n">
        <v>43.91</v>
      </c>
      <c r="E2389" s="0" t="n">
        <v>-3.34</v>
      </c>
      <c r="F2389" s="0" t="n">
        <v>-4.39</v>
      </c>
      <c r="G2389" s="0" t="n">
        <v>-1.09</v>
      </c>
      <c r="H2389" s="0" t="n">
        <v>-1.7</v>
      </c>
      <c r="I2389" s="0" t="n">
        <f aca="false">C2389-D2389</f>
        <v>-0.439999999999998</v>
      </c>
      <c r="J2389" s="0" t="n">
        <f aca="false">D2389</f>
        <v>43.91</v>
      </c>
      <c r="K2389" s="0" t="n">
        <f aca="false">C2389</f>
        <v>43.47</v>
      </c>
      <c r="N2389" s="0" t="n">
        <f aca="false">'Central-Hudson On Peak'!I2389</f>
        <v>-4.06</v>
      </c>
      <c r="O2389" s="0" t="n">
        <f aca="false">'Central-Hudson On Peak'!D2389</f>
        <v>72.44</v>
      </c>
      <c r="P2389" s="1" t="n">
        <f aca="false">(O2389+N2389)-K2389</f>
        <v>24.91</v>
      </c>
    </row>
    <row r="2390" customFormat="false" ht="12.75" hidden="false" customHeight="false" outlineLevel="0" collapsed="false">
      <c r="A2390" s="0" t="s">
        <v>2402</v>
      </c>
      <c r="B2390" s="0" t="n">
        <v>2000</v>
      </c>
      <c r="C2390" s="0" t="n">
        <v>47.9</v>
      </c>
      <c r="D2390" s="0" t="n">
        <v>48.22</v>
      </c>
      <c r="E2390" s="0" t="n">
        <v>-3.2</v>
      </c>
      <c r="F2390" s="0" t="n">
        <v>-4.2</v>
      </c>
      <c r="G2390" s="0" t="n">
        <v>-1.21</v>
      </c>
      <c r="H2390" s="0" t="n">
        <v>-1.89</v>
      </c>
      <c r="I2390" s="0" t="n">
        <f aca="false">C2390-D2390</f>
        <v>-0.32</v>
      </c>
      <c r="J2390" s="0" t="n">
        <f aca="false">D2390</f>
        <v>48.22</v>
      </c>
      <c r="K2390" s="0" t="n">
        <f aca="false">C2390</f>
        <v>47.9</v>
      </c>
      <c r="N2390" s="0" t="n">
        <f aca="false">'Central-Hudson On Peak'!I2390</f>
        <v>-4.52</v>
      </c>
      <c r="O2390" s="0" t="n">
        <f aca="false">'Central-Hudson On Peak'!D2390</f>
        <v>76.28</v>
      </c>
      <c r="P2390" s="1" t="n">
        <f aca="false">(O2390+N2390)-K2390</f>
        <v>23.86</v>
      </c>
    </row>
    <row r="2391" customFormat="false" ht="12.75" hidden="false" customHeight="false" outlineLevel="0" collapsed="false">
      <c r="A2391" s="0" t="s">
        <v>2403</v>
      </c>
      <c r="B2391" s="0" t="n">
        <v>2000</v>
      </c>
      <c r="C2391" s="0" t="n">
        <v>49.17</v>
      </c>
      <c r="D2391" s="0" t="n">
        <v>49.59</v>
      </c>
      <c r="E2391" s="0" t="n">
        <v>-3.54</v>
      </c>
      <c r="F2391" s="0" t="n">
        <v>-4.65</v>
      </c>
      <c r="G2391" s="0" t="n">
        <v>-1.24</v>
      </c>
      <c r="H2391" s="0" t="n">
        <v>-1.93</v>
      </c>
      <c r="I2391" s="0" t="n">
        <f aca="false">C2391-D2391</f>
        <v>-0.420000000000002</v>
      </c>
      <c r="J2391" s="0" t="n">
        <f aca="false">D2391</f>
        <v>49.59</v>
      </c>
      <c r="K2391" s="0" t="n">
        <f aca="false">C2391</f>
        <v>49.17</v>
      </c>
      <c r="N2391" s="0" t="n">
        <f aca="false">'Central-Hudson On Peak'!I2391</f>
        <v>-4.62</v>
      </c>
      <c r="O2391" s="0" t="n">
        <f aca="false">'Central-Hudson On Peak'!D2391</f>
        <v>85.57</v>
      </c>
      <c r="P2391" s="1" t="n">
        <f aca="false">(O2391+N2391)-K2391</f>
        <v>31.78</v>
      </c>
    </row>
    <row r="2392" customFormat="false" ht="12.75" hidden="false" customHeight="false" outlineLevel="0" collapsed="false">
      <c r="A2392" s="0" t="s">
        <v>2404</v>
      </c>
      <c r="B2392" s="0" t="n">
        <v>2000</v>
      </c>
      <c r="C2392" s="0" t="n">
        <v>51.2</v>
      </c>
      <c r="D2392" s="0" t="n">
        <v>51.54</v>
      </c>
      <c r="E2392" s="0" t="n">
        <v>-3.4</v>
      </c>
      <c r="F2392" s="0" t="n">
        <v>-4.46</v>
      </c>
      <c r="G2392" s="0" t="n">
        <v>-1.3</v>
      </c>
      <c r="H2392" s="0" t="n">
        <v>-2.02</v>
      </c>
      <c r="I2392" s="0" t="n">
        <f aca="false">C2392-D2392</f>
        <v>-0.339999999999996</v>
      </c>
      <c r="J2392" s="0" t="n">
        <f aca="false">D2392</f>
        <v>51.54</v>
      </c>
      <c r="K2392" s="0" t="n">
        <f aca="false">C2392</f>
        <v>51.2</v>
      </c>
      <c r="N2392" s="0" t="n">
        <f aca="false">'Central-Hudson On Peak'!I2392</f>
        <v>-4.84</v>
      </c>
      <c r="O2392" s="0" t="n">
        <f aca="false">'Central-Hudson On Peak'!D2392</f>
        <v>87.29</v>
      </c>
      <c r="P2392" s="1" t="n">
        <f aca="false">(O2392+N2392)-K2392</f>
        <v>31.25</v>
      </c>
    </row>
    <row r="2393" customFormat="false" ht="12.75" hidden="false" customHeight="false" outlineLevel="0" collapsed="false">
      <c r="A2393" s="0" t="s">
        <v>2405</v>
      </c>
      <c r="B2393" s="0" t="n">
        <v>2000</v>
      </c>
      <c r="C2393" s="0" t="n">
        <v>51.28</v>
      </c>
      <c r="D2393" s="0" t="n">
        <v>51.92</v>
      </c>
      <c r="E2393" s="0" t="n">
        <v>-4.33</v>
      </c>
      <c r="F2393" s="0" t="n">
        <v>-5.69</v>
      </c>
      <c r="G2393" s="0" t="n">
        <v>-1.27</v>
      </c>
      <c r="H2393" s="0" t="n">
        <v>-1.99</v>
      </c>
      <c r="I2393" s="0" t="n">
        <f aca="false">C2393-D2393</f>
        <v>-0.640000000000001</v>
      </c>
      <c r="J2393" s="0" t="n">
        <f aca="false">D2393</f>
        <v>51.92</v>
      </c>
      <c r="K2393" s="0" t="n">
        <f aca="false">C2393</f>
        <v>51.28</v>
      </c>
      <c r="N2393" s="0" t="n">
        <f aca="false">'Central-Hudson On Peak'!I2393</f>
        <v>-4.75</v>
      </c>
      <c r="O2393" s="0" t="n">
        <f aca="false">'Central-Hudson On Peak'!D2393</f>
        <v>97.82</v>
      </c>
      <c r="P2393" s="1" t="n">
        <f aca="false">(O2393+N2393)-K2393</f>
        <v>41.79</v>
      </c>
    </row>
    <row r="2394" customFormat="false" ht="12.75" hidden="false" customHeight="false" outlineLevel="0" collapsed="false">
      <c r="A2394" s="0" t="s">
        <v>2406</v>
      </c>
      <c r="B2394" s="0" t="n">
        <v>2000</v>
      </c>
      <c r="C2394" s="0" t="n">
        <v>50.8</v>
      </c>
      <c r="D2394" s="0" t="n">
        <v>51.58</v>
      </c>
      <c r="E2394" s="0" t="n">
        <v>-5.89</v>
      </c>
      <c r="F2394" s="0" t="n">
        <v>-7.35</v>
      </c>
      <c r="G2394" s="0" t="n">
        <v>-1.22</v>
      </c>
      <c r="H2394" s="0" t="n">
        <v>-1.9</v>
      </c>
      <c r="I2394" s="0" t="n">
        <f aca="false">C2394-D2394</f>
        <v>-0.780000000000001</v>
      </c>
      <c r="J2394" s="0" t="n">
        <f aca="false">D2394</f>
        <v>51.58</v>
      </c>
      <c r="K2394" s="0" t="n">
        <f aca="false">C2394</f>
        <v>50.8</v>
      </c>
      <c r="N2394" s="0" t="n">
        <f aca="false">'Central-Hudson On Peak'!I2394</f>
        <v>-4.55</v>
      </c>
      <c r="O2394" s="0" t="n">
        <f aca="false">'Central-Hudson On Peak'!D2394</f>
        <v>109.91</v>
      </c>
      <c r="P2394" s="1" t="n">
        <f aca="false">(O2394+N2394)-K2394</f>
        <v>54.56</v>
      </c>
    </row>
    <row r="2395" customFormat="false" ht="12.75" hidden="false" customHeight="false" outlineLevel="0" collapsed="false">
      <c r="A2395" s="0" t="s">
        <v>2407</v>
      </c>
      <c r="B2395" s="0" t="n">
        <v>2000</v>
      </c>
      <c r="C2395" s="0" t="n">
        <v>50.62</v>
      </c>
      <c r="D2395" s="0" t="n">
        <v>51.4</v>
      </c>
      <c r="E2395" s="0" t="n">
        <v>-5.92</v>
      </c>
      <c r="F2395" s="0" t="n">
        <v>-7.38</v>
      </c>
      <c r="G2395" s="0" t="n">
        <v>-1.21</v>
      </c>
      <c r="H2395" s="0" t="n">
        <v>-1.89</v>
      </c>
      <c r="I2395" s="0" t="n">
        <f aca="false">C2395-D2395</f>
        <v>-0.780000000000001</v>
      </c>
      <c r="J2395" s="0" t="n">
        <f aca="false">D2395</f>
        <v>51.4</v>
      </c>
      <c r="K2395" s="0" t="n">
        <f aca="false">C2395</f>
        <v>50.62</v>
      </c>
      <c r="N2395" s="0" t="n">
        <f aca="false">'Central-Hudson On Peak'!I2395</f>
        <v>-4.52</v>
      </c>
      <c r="O2395" s="0" t="n">
        <f aca="false">'Central-Hudson On Peak'!D2395</f>
        <v>109.91</v>
      </c>
      <c r="P2395" s="1" t="n">
        <f aca="false">(O2395+N2395)-K2395</f>
        <v>54.77</v>
      </c>
    </row>
    <row r="2396" customFormat="false" ht="12.75" hidden="false" customHeight="false" outlineLevel="0" collapsed="false">
      <c r="A2396" s="0" t="s">
        <v>2408</v>
      </c>
      <c r="B2396" s="0" t="n">
        <v>2000</v>
      </c>
      <c r="C2396" s="0" t="n">
        <v>48.89</v>
      </c>
      <c r="D2396" s="0" t="n">
        <v>49.05</v>
      </c>
      <c r="E2396" s="0" t="n">
        <v>-3.51</v>
      </c>
      <c r="F2396" s="0" t="n">
        <v>-4.36</v>
      </c>
      <c r="G2396" s="0" t="n">
        <v>-1.23</v>
      </c>
      <c r="H2396" s="0" t="n">
        <v>-1.92</v>
      </c>
      <c r="I2396" s="0" t="n">
        <f aca="false">C2396-D2396</f>
        <v>-0.159999999999997</v>
      </c>
      <c r="J2396" s="0" t="n">
        <f aca="false">D2396</f>
        <v>49.05</v>
      </c>
      <c r="K2396" s="0" t="n">
        <f aca="false">C2396</f>
        <v>48.89</v>
      </c>
      <c r="N2396" s="0" t="n">
        <f aca="false">'Central-Hudson On Peak'!I2396</f>
        <v>-4.59</v>
      </c>
      <c r="O2396" s="0" t="n">
        <f aca="false">'Central-Hudson On Peak'!D2396</f>
        <v>82.25</v>
      </c>
      <c r="P2396" s="1" t="n">
        <f aca="false">(O2396+N2396)-K2396</f>
        <v>28.77</v>
      </c>
    </row>
    <row r="2397" customFormat="false" ht="12.75" hidden="false" customHeight="false" outlineLevel="0" collapsed="false">
      <c r="A2397" s="0" t="s">
        <v>2409</v>
      </c>
      <c r="B2397" s="0" t="n">
        <v>2000</v>
      </c>
      <c r="C2397" s="0" t="n">
        <v>47.08</v>
      </c>
      <c r="D2397" s="0" t="n">
        <v>46.99</v>
      </c>
      <c r="E2397" s="0" t="n">
        <v>-2.38</v>
      </c>
      <c r="F2397" s="0" t="n">
        <v>-2.97</v>
      </c>
      <c r="G2397" s="0" t="n">
        <v>-1.21</v>
      </c>
      <c r="H2397" s="0" t="n">
        <v>-1.89</v>
      </c>
      <c r="I2397" s="0" t="n">
        <f aca="false">C2397-D2397</f>
        <v>0.0899999999999963</v>
      </c>
      <c r="J2397" s="0" t="n">
        <f aca="false">D2397</f>
        <v>46.99</v>
      </c>
      <c r="K2397" s="0" t="n">
        <f aca="false">C2397</f>
        <v>47.08</v>
      </c>
      <c r="N2397" s="0" t="n">
        <f aca="false">'Central-Hudson On Peak'!I2397</f>
        <v>-4.52</v>
      </c>
      <c r="O2397" s="0" t="n">
        <f aca="false">'Central-Hudson On Peak'!D2397</f>
        <v>68.22</v>
      </c>
      <c r="P2397" s="1" t="n">
        <f aca="false">(O2397+N2397)-K2397</f>
        <v>16.62</v>
      </c>
    </row>
    <row r="2398" customFormat="false" ht="12.75" hidden="false" customHeight="false" outlineLevel="0" collapsed="false">
      <c r="A2398" s="0" t="s">
        <v>2410</v>
      </c>
      <c r="B2398" s="0" t="n">
        <v>2000</v>
      </c>
      <c r="C2398" s="0" t="n">
        <v>42.62</v>
      </c>
      <c r="D2398" s="0" t="n">
        <v>42.73</v>
      </c>
      <c r="E2398" s="0" t="n">
        <v>-2.89</v>
      </c>
      <c r="F2398" s="0" t="n">
        <v>-3.6</v>
      </c>
      <c r="G2398" s="0" t="n">
        <v>-1.08</v>
      </c>
      <c r="H2398" s="0" t="n">
        <v>-1.68</v>
      </c>
      <c r="I2398" s="0" t="n">
        <f aca="false">C2398-D2398</f>
        <v>-0.109999999999999</v>
      </c>
      <c r="J2398" s="0" t="n">
        <f aca="false">D2398</f>
        <v>42.73</v>
      </c>
      <c r="K2398" s="0" t="n">
        <f aca="false">C2398</f>
        <v>42.62</v>
      </c>
      <c r="N2398" s="0" t="n">
        <f aca="false">'Central-Hudson On Peak'!I2398</f>
        <v>-4.02</v>
      </c>
      <c r="O2398" s="0" t="n">
        <f aca="false">'Central-Hudson On Peak'!D2398</f>
        <v>66.78</v>
      </c>
      <c r="P2398" s="1" t="n">
        <f aca="false">(O2398+N2398)-K2398</f>
        <v>20.14</v>
      </c>
    </row>
    <row r="2399" customFormat="false" ht="12.75" hidden="false" customHeight="false" outlineLevel="0" collapsed="false">
      <c r="A2399" s="0" t="s">
        <v>2411</v>
      </c>
      <c r="B2399" s="0" t="n">
        <v>2000</v>
      </c>
      <c r="C2399" s="0" t="n">
        <v>41.84</v>
      </c>
      <c r="D2399" s="0" t="n">
        <v>41.76</v>
      </c>
      <c r="E2399" s="0" t="n">
        <v>-2.11</v>
      </c>
      <c r="F2399" s="0" t="n">
        <v>-2.63</v>
      </c>
      <c r="G2399" s="0" t="n">
        <v>-1.08</v>
      </c>
      <c r="H2399" s="0" t="n">
        <v>-1.68</v>
      </c>
      <c r="I2399" s="0" t="n">
        <f aca="false">C2399-D2399</f>
        <v>0.0800000000000054</v>
      </c>
      <c r="J2399" s="0" t="n">
        <f aca="false">D2399</f>
        <v>41.76</v>
      </c>
      <c r="K2399" s="0" t="n">
        <f aca="false">C2399</f>
        <v>41.84</v>
      </c>
      <c r="N2399" s="0" t="n">
        <f aca="false">'Central-Hudson On Peak'!I2399</f>
        <v>-4.02</v>
      </c>
      <c r="O2399" s="0" t="n">
        <f aca="false">'Central-Hudson On Peak'!D2399</f>
        <v>60.59</v>
      </c>
      <c r="P2399" s="1" t="n">
        <f aca="false">(O2399+N2399)-K2399</f>
        <v>14.73</v>
      </c>
    </row>
    <row r="2400" customFormat="false" ht="12.75" hidden="false" customHeight="false" outlineLevel="0" collapsed="false">
      <c r="A2400" s="0" t="s">
        <v>2412</v>
      </c>
      <c r="B2400" s="0" t="n">
        <v>2000</v>
      </c>
      <c r="C2400" s="0" t="n">
        <v>39.41</v>
      </c>
      <c r="D2400" s="0" t="n">
        <v>39.09</v>
      </c>
      <c r="E2400" s="0" t="n">
        <v>-1.08</v>
      </c>
      <c r="F2400" s="0" t="n">
        <v>-1.34</v>
      </c>
      <c r="G2400" s="0" t="n">
        <v>-1.04</v>
      </c>
      <c r="H2400" s="0" t="n">
        <v>-1.62</v>
      </c>
      <c r="I2400" s="0" t="n">
        <f aca="false">C2400-D2400</f>
        <v>0.319999999999993</v>
      </c>
      <c r="J2400" s="0" t="n">
        <f aca="false">D2400</f>
        <v>39.09</v>
      </c>
      <c r="K2400" s="0" t="n">
        <f aca="false">C2400</f>
        <v>39.41</v>
      </c>
      <c r="N2400" s="0" t="n">
        <f aca="false">'Central-Hudson On Peak'!I2400</f>
        <v>-3.88</v>
      </c>
      <c r="O2400" s="0" t="n">
        <f aca="false">'Central-Hudson On Peak'!D2400</f>
        <v>50.81</v>
      </c>
      <c r="P2400" s="1" t="n">
        <f aca="false">(O2400+N2400)-K2400</f>
        <v>7.52</v>
      </c>
    </row>
    <row r="2401" customFormat="false" ht="12.75" hidden="false" customHeight="false" outlineLevel="0" collapsed="false">
      <c r="A2401" s="0" t="s">
        <v>2413</v>
      </c>
      <c r="B2401" s="0" t="n">
        <v>2000</v>
      </c>
      <c r="C2401" s="0" t="n">
        <v>31.84</v>
      </c>
      <c r="D2401" s="0" t="n">
        <v>31.77</v>
      </c>
      <c r="E2401" s="0" t="n">
        <v>-1.58</v>
      </c>
      <c r="F2401" s="0" t="n">
        <v>-1.97</v>
      </c>
      <c r="G2401" s="0" t="n">
        <v>-0.82</v>
      </c>
      <c r="H2401" s="0" t="n">
        <v>-1.28</v>
      </c>
      <c r="I2401" s="0" t="n">
        <f aca="false">C2401-D2401</f>
        <v>0.0700000000000003</v>
      </c>
      <c r="J2401" s="0" t="n">
        <f aca="false">D2401</f>
        <v>31.77</v>
      </c>
      <c r="K2401" s="0" t="n">
        <f aca="false">C2401</f>
        <v>31.84</v>
      </c>
      <c r="N2401" s="0" t="n">
        <f aca="false">'Central-Hudson On Peak'!I2401</f>
        <v>-3.06</v>
      </c>
      <c r="O2401" s="0" t="n">
        <f aca="false">'Central-Hudson On Peak'!D2401</f>
        <v>45.92</v>
      </c>
      <c r="P2401" s="1" t="n">
        <f aca="false">(O2401+N2401)-K2401</f>
        <v>11.02</v>
      </c>
    </row>
    <row r="2402" customFormat="false" ht="12.75" hidden="false" customHeight="false" outlineLevel="0" collapsed="false">
      <c r="A2402" s="0" t="s">
        <v>2414</v>
      </c>
      <c r="B2402" s="0" t="n">
        <v>2000</v>
      </c>
      <c r="C2402" s="0" t="n">
        <v>26.54</v>
      </c>
      <c r="D2402" s="0" t="n">
        <v>26.28</v>
      </c>
      <c r="E2402" s="0" t="n">
        <v>-2.21</v>
      </c>
      <c r="F2402" s="0" t="n">
        <v>-2.77</v>
      </c>
      <c r="G2402" s="0" t="n">
        <v>-0.61</v>
      </c>
      <c r="H2402" s="0" t="n">
        <v>-1.43</v>
      </c>
      <c r="I2402" s="0" t="n">
        <f aca="false">C2402-D2402</f>
        <v>0.259999999999998</v>
      </c>
      <c r="J2402" s="0" t="n">
        <f aca="false">D2402</f>
        <v>26.28</v>
      </c>
      <c r="K2402" s="0" t="n">
        <f aca="false">C2402</f>
        <v>26.54</v>
      </c>
      <c r="N2402" s="0" t="n">
        <f aca="false">'Central-Hudson On Peak'!I2402</f>
        <v>-2.39</v>
      </c>
      <c r="O2402" s="0" t="n">
        <f aca="false">'Central-Hudson On Peak'!D2402</f>
        <v>44.38</v>
      </c>
      <c r="P2402" s="1" t="n">
        <f aca="false">(O2402+N2402)-K2402</f>
        <v>15.45</v>
      </c>
    </row>
    <row r="2403" customFormat="false" ht="12.75" hidden="false" customHeight="false" outlineLevel="0" collapsed="false">
      <c r="A2403" s="0" t="s">
        <v>2415</v>
      </c>
      <c r="B2403" s="0" t="n">
        <v>2000</v>
      </c>
      <c r="C2403" s="0" t="n">
        <v>33.88</v>
      </c>
      <c r="D2403" s="0" t="n">
        <v>33.2</v>
      </c>
      <c r="E2403" s="0" t="n">
        <v>-1.62</v>
      </c>
      <c r="F2403" s="0" t="n">
        <v>-2.03</v>
      </c>
      <c r="G2403" s="0" t="n">
        <v>-0.81</v>
      </c>
      <c r="H2403" s="0" t="n">
        <v>-1.9</v>
      </c>
      <c r="I2403" s="0" t="n">
        <f aca="false">C2403-D2403</f>
        <v>0.68</v>
      </c>
      <c r="J2403" s="0" t="n">
        <f aca="false">D2403</f>
        <v>33.2</v>
      </c>
      <c r="K2403" s="0" t="n">
        <f aca="false">C2403</f>
        <v>33.88</v>
      </c>
      <c r="N2403" s="0" t="n">
        <f aca="false">'Central-Hudson On Peak'!I2403</f>
        <v>-3.17</v>
      </c>
      <c r="O2403" s="0" t="n">
        <f aca="false">'Central-Hudson On Peak'!D2403</f>
        <v>48.35</v>
      </c>
      <c r="P2403" s="1" t="n">
        <f aca="false">(O2403+N2403)-K2403</f>
        <v>11.3</v>
      </c>
    </row>
    <row r="2404" customFormat="false" ht="12.75" hidden="false" customHeight="false" outlineLevel="0" collapsed="false">
      <c r="A2404" s="0" t="s">
        <v>2416</v>
      </c>
      <c r="B2404" s="0" t="n">
        <v>2000</v>
      </c>
      <c r="C2404" s="0" t="n">
        <v>37.44</v>
      </c>
      <c r="D2404" s="0" t="n">
        <v>37</v>
      </c>
      <c r="E2404" s="0" t="n">
        <v>-2.57</v>
      </c>
      <c r="F2404" s="0" t="n">
        <v>-3.31</v>
      </c>
      <c r="G2404" s="0" t="n">
        <v>-0.87</v>
      </c>
      <c r="H2404" s="0" t="n">
        <v>-2.05</v>
      </c>
      <c r="I2404" s="0" t="n">
        <f aca="false">C2404-D2404</f>
        <v>0.439999999999998</v>
      </c>
      <c r="J2404" s="0" t="n">
        <f aca="false">D2404</f>
        <v>37</v>
      </c>
      <c r="K2404" s="0" t="n">
        <f aca="false">C2404</f>
        <v>37.44</v>
      </c>
      <c r="N2404" s="0" t="n">
        <f aca="false">'Central-Hudson On Peak'!I2404</f>
        <v>-3.42</v>
      </c>
      <c r="O2404" s="0" t="n">
        <f aca="false">'Central-Hudson On Peak'!D2404</f>
        <v>58.06</v>
      </c>
      <c r="P2404" s="1" t="n">
        <f aca="false">(O2404+N2404)-K2404</f>
        <v>17.2</v>
      </c>
    </row>
    <row r="2405" customFormat="false" ht="12.75" hidden="false" customHeight="false" outlineLevel="0" collapsed="false">
      <c r="A2405" s="0" t="s">
        <v>2417</v>
      </c>
      <c r="B2405" s="0" t="n">
        <v>2000</v>
      </c>
      <c r="C2405" s="0" t="n">
        <v>38.04</v>
      </c>
      <c r="D2405" s="0" t="n">
        <v>37.66</v>
      </c>
      <c r="E2405" s="0" t="n">
        <v>-3.17</v>
      </c>
      <c r="F2405" s="0" t="n">
        <v>-3.97</v>
      </c>
      <c r="G2405" s="0" t="n">
        <v>-0.87</v>
      </c>
      <c r="H2405" s="0" t="n">
        <v>-2.05</v>
      </c>
      <c r="I2405" s="0" t="n">
        <f aca="false">C2405-D2405</f>
        <v>0.380000000000003</v>
      </c>
      <c r="J2405" s="0" t="n">
        <f aca="false">D2405</f>
        <v>37.66</v>
      </c>
      <c r="K2405" s="0" t="n">
        <f aca="false">C2405</f>
        <v>38.04</v>
      </c>
      <c r="N2405" s="0" t="n">
        <f aca="false">'Central-Hudson On Peak'!I2405</f>
        <v>-3.42</v>
      </c>
      <c r="O2405" s="0" t="n">
        <f aca="false">'Central-Hudson On Peak'!D2405</f>
        <v>65.75</v>
      </c>
      <c r="P2405" s="1" t="n">
        <f aca="false">(O2405+N2405)-K2405</f>
        <v>24.29</v>
      </c>
    </row>
    <row r="2406" customFormat="false" ht="12.75" hidden="false" customHeight="false" outlineLevel="0" collapsed="false">
      <c r="A2406" s="0" t="s">
        <v>2418</v>
      </c>
      <c r="B2406" s="0" t="n">
        <v>2000</v>
      </c>
      <c r="C2406" s="0" t="n">
        <v>39.52</v>
      </c>
      <c r="D2406" s="0" t="n">
        <v>38.95</v>
      </c>
      <c r="E2406" s="0" t="n">
        <v>-2.73</v>
      </c>
      <c r="F2406" s="0" t="n">
        <v>-3.41</v>
      </c>
      <c r="G2406" s="0" t="n">
        <v>-0.92</v>
      </c>
      <c r="H2406" s="0" t="n">
        <v>-2.17</v>
      </c>
      <c r="I2406" s="0" t="n">
        <f aca="false">C2406-D2406</f>
        <v>0.57</v>
      </c>
      <c r="J2406" s="0" t="n">
        <f aca="false">D2406</f>
        <v>38.95</v>
      </c>
      <c r="K2406" s="0" t="n">
        <f aca="false">C2406</f>
        <v>39.52</v>
      </c>
      <c r="N2406" s="0" t="n">
        <f aca="false">'Central-Hudson On Peak'!I2406</f>
        <v>-3.61</v>
      </c>
      <c r="O2406" s="0" t="n">
        <f aca="false">'Central-Hudson On Peak'!D2406</f>
        <v>65.3</v>
      </c>
      <c r="P2406" s="1" t="n">
        <f aca="false">(O2406+N2406)-K2406</f>
        <v>22.17</v>
      </c>
    </row>
    <row r="2407" customFormat="false" ht="12.75" hidden="false" customHeight="false" outlineLevel="0" collapsed="false">
      <c r="A2407" s="0" t="s">
        <v>2419</v>
      </c>
      <c r="B2407" s="0" t="n">
        <v>2000</v>
      </c>
      <c r="C2407" s="0" t="n">
        <v>43.88</v>
      </c>
      <c r="D2407" s="0" t="n">
        <v>43.75</v>
      </c>
      <c r="E2407" s="0" t="n">
        <v>-3.3</v>
      </c>
      <c r="F2407" s="0" t="n">
        <v>-4.54</v>
      </c>
      <c r="G2407" s="0" t="n">
        <v>-1.02</v>
      </c>
      <c r="H2407" s="0" t="n">
        <v>-2.39</v>
      </c>
      <c r="I2407" s="0" t="n">
        <f aca="false">C2407-D2407</f>
        <v>0.130000000000003</v>
      </c>
      <c r="J2407" s="0" t="n">
        <f aca="false">D2407</f>
        <v>43.75</v>
      </c>
      <c r="K2407" s="0" t="n">
        <f aca="false">C2407</f>
        <v>43.88</v>
      </c>
      <c r="N2407" s="0" t="n">
        <f aca="false">'Central-Hudson On Peak'!I2407</f>
        <v>-3.99</v>
      </c>
      <c r="O2407" s="0" t="n">
        <f aca="false">'Central-Hudson On Peak'!D2407</f>
        <v>71.1</v>
      </c>
      <c r="P2407" s="1" t="n">
        <f aca="false">(O2407+N2407)-K2407</f>
        <v>23.23</v>
      </c>
    </row>
    <row r="2408" customFormat="false" ht="12.75" hidden="false" customHeight="false" outlineLevel="0" collapsed="false">
      <c r="A2408" s="0" t="s">
        <v>2420</v>
      </c>
      <c r="B2408" s="0" t="n">
        <v>2000</v>
      </c>
      <c r="C2408" s="0" t="n">
        <v>43.26</v>
      </c>
      <c r="D2408" s="0" t="n">
        <v>43.3</v>
      </c>
      <c r="E2408" s="0" t="n">
        <v>-3.83</v>
      </c>
      <c r="F2408" s="0" t="n">
        <v>-5.2</v>
      </c>
      <c r="G2408" s="0" t="n">
        <v>-0.99</v>
      </c>
      <c r="H2408" s="0" t="n">
        <v>-2.32</v>
      </c>
      <c r="I2408" s="0" t="n">
        <f aca="false">C2408-D2408</f>
        <v>-0.0399999999999992</v>
      </c>
      <c r="J2408" s="0" t="n">
        <f aca="false">D2408</f>
        <v>43.3</v>
      </c>
      <c r="K2408" s="0" t="n">
        <f aca="false">C2408</f>
        <v>43.26</v>
      </c>
      <c r="N2408" s="0" t="n">
        <f aca="false">'Central-Hudson On Peak'!I2408</f>
        <v>-3.88</v>
      </c>
      <c r="O2408" s="0" t="n">
        <f aca="false">'Central-Hudson On Peak'!D2408</f>
        <v>80.44</v>
      </c>
      <c r="P2408" s="1" t="n">
        <f aca="false">(O2408+N2408)-K2408</f>
        <v>33.3</v>
      </c>
    </row>
    <row r="2409" customFormat="false" ht="12.75" hidden="false" customHeight="false" outlineLevel="0" collapsed="false">
      <c r="A2409" s="0" t="s">
        <v>2421</v>
      </c>
      <c r="B2409" s="0" t="n">
        <v>2000</v>
      </c>
      <c r="C2409" s="0" t="n">
        <v>43.53</v>
      </c>
      <c r="D2409" s="0" t="n">
        <v>43.43</v>
      </c>
      <c r="E2409" s="0" t="n">
        <v>-3.31</v>
      </c>
      <c r="F2409" s="0" t="n">
        <v>-4.57</v>
      </c>
      <c r="G2409" s="0" t="n">
        <v>-1.01</v>
      </c>
      <c r="H2409" s="0" t="n">
        <v>-2.37</v>
      </c>
      <c r="I2409" s="0" t="n">
        <f aca="false">C2409-D2409</f>
        <v>0.100000000000001</v>
      </c>
      <c r="J2409" s="0" t="n">
        <f aca="false">D2409</f>
        <v>43.43</v>
      </c>
      <c r="K2409" s="0" t="n">
        <f aca="false">C2409</f>
        <v>43.53</v>
      </c>
      <c r="N2409" s="0" t="n">
        <f aca="false">'Central-Hudson On Peak'!I2409</f>
        <v>-3.96</v>
      </c>
      <c r="O2409" s="0" t="n">
        <f aca="false">'Central-Hudson On Peak'!D2409</f>
        <v>74.02</v>
      </c>
      <c r="P2409" s="1" t="n">
        <f aca="false">(O2409+N2409)-K2409</f>
        <v>26.53</v>
      </c>
    </row>
    <row r="2410" customFormat="false" ht="12.75" hidden="false" customHeight="false" outlineLevel="0" collapsed="false">
      <c r="A2410" s="0" t="s">
        <v>2422</v>
      </c>
      <c r="B2410" s="0" t="n">
        <v>2000</v>
      </c>
      <c r="C2410" s="0" t="n">
        <v>41.27</v>
      </c>
      <c r="D2410" s="0" t="n">
        <v>41.07</v>
      </c>
      <c r="E2410" s="0" t="n">
        <v>-3.41</v>
      </c>
      <c r="F2410" s="0" t="n">
        <v>-4.49</v>
      </c>
      <c r="G2410" s="0" t="n">
        <v>-0.95</v>
      </c>
      <c r="H2410" s="0" t="n">
        <v>-2.23</v>
      </c>
      <c r="I2410" s="0" t="n">
        <f aca="false">C2410-D2410</f>
        <v>0.200000000000003</v>
      </c>
      <c r="J2410" s="0" t="n">
        <f aca="false">D2410</f>
        <v>41.07</v>
      </c>
      <c r="K2410" s="0" t="n">
        <f aca="false">C2410</f>
        <v>41.27</v>
      </c>
      <c r="N2410" s="0" t="n">
        <f aca="false">'Central-Hudson On Peak'!I2410</f>
        <v>-3.72</v>
      </c>
      <c r="O2410" s="0" t="n">
        <f aca="false">'Central-Hudson On Peak'!D2410</f>
        <v>74.12</v>
      </c>
      <c r="P2410" s="1" t="n">
        <f aca="false">(O2410+N2410)-K2410</f>
        <v>29.13</v>
      </c>
    </row>
    <row r="2411" customFormat="false" ht="12.75" hidden="false" customHeight="false" outlineLevel="0" collapsed="false">
      <c r="A2411" s="0" t="s">
        <v>2423</v>
      </c>
      <c r="B2411" s="0" t="n">
        <v>2000</v>
      </c>
      <c r="C2411" s="0" t="n">
        <v>48.81</v>
      </c>
      <c r="D2411" s="0" t="n">
        <v>38.44</v>
      </c>
      <c r="E2411" s="0" t="n">
        <v>-13.62</v>
      </c>
      <c r="F2411" s="0" t="n">
        <v>-4.44</v>
      </c>
      <c r="G2411" s="0" t="n">
        <v>-0.88</v>
      </c>
      <c r="H2411" s="0" t="n">
        <v>-2.07</v>
      </c>
      <c r="I2411" s="0" t="n">
        <f aca="false">C2411-D2411</f>
        <v>10.37</v>
      </c>
      <c r="J2411" s="0" t="n">
        <f aca="false">D2411</f>
        <v>38.44</v>
      </c>
      <c r="K2411" s="0" t="n">
        <f aca="false">C2411</f>
        <v>48.81</v>
      </c>
      <c r="N2411" s="0" t="n">
        <f aca="false">'Central-Hudson On Peak'!I2411</f>
        <v>-3.46</v>
      </c>
      <c r="O2411" s="0" t="n">
        <f aca="false">'Central-Hudson On Peak'!D2411</f>
        <v>74.12</v>
      </c>
      <c r="P2411" s="1" t="n">
        <f aca="false">(O2411+N2411)-K2411</f>
        <v>21.85</v>
      </c>
    </row>
    <row r="2412" customFormat="false" ht="12.75" hidden="false" customHeight="false" outlineLevel="0" collapsed="false">
      <c r="A2412" s="0" t="s">
        <v>2424</v>
      </c>
      <c r="B2412" s="0" t="n">
        <v>2000</v>
      </c>
      <c r="C2412" s="0" t="n">
        <v>38.19</v>
      </c>
      <c r="D2412" s="0" t="n">
        <v>37.58</v>
      </c>
      <c r="E2412" s="0" t="n">
        <v>-2.35</v>
      </c>
      <c r="F2412" s="0" t="n">
        <v>-2.95</v>
      </c>
      <c r="G2412" s="0" t="n">
        <v>-0.9</v>
      </c>
      <c r="H2412" s="0" t="n">
        <v>-2.11</v>
      </c>
      <c r="I2412" s="0" t="n">
        <f aca="false">C2412-D2412</f>
        <v>0.609999999999999</v>
      </c>
      <c r="J2412" s="0" t="n">
        <f aca="false">D2412</f>
        <v>37.58</v>
      </c>
      <c r="K2412" s="0" t="n">
        <f aca="false">C2412</f>
        <v>38.19</v>
      </c>
      <c r="N2412" s="0" t="n">
        <f aca="false">'Central-Hudson On Peak'!I2412</f>
        <v>-3.53</v>
      </c>
      <c r="O2412" s="0" t="n">
        <f aca="false">'Central-Hudson On Peak'!D2412</f>
        <v>64.37</v>
      </c>
      <c r="P2412" s="1" t="n">
        <f aca="false">(O2412+N2412)-K2412</f>
        <v>22.65</v>
      </c>
    </row>
    <row r="2413" customFormat="false" ht="12.75" hidden="false" customHeight="false" outlineLevel="0" collapsed="false">
      <c r="A2413" s="0" t="s">
        <v>2425</v>
      </c>
      <c r="B2413" s="0" t="n">
        <v>2000</v>
      </c>
      <c r="C2413" s="0" t="n">
        <v>38.31</v>
      </c>
      <c r="D2413" s="0" t="n">
        <v>37.43</v>
      </c>
      <c r="E2413" s="0" t="n">
        <v>-1.54</v>
      </c>
      <c r="F2413" s="0" t="n">
        <v>-1.91</v>
      </c>
      <c r="G2413" s="0" t="n">
        <v>-0.92</v>
      </c>
      <c r="H2413" s="0" t="n">
        <v>-2.17</v>
      </c>
      <c r="I2413" s="0" t="n">
        <f aca="false">C2413-D2413</f>
        <v>0.880000000000003</v>
      </c>
      <c r="J2413" s="0" t="n">
        <f aca="false">D2413</f>
        <v>37.43</v>
      </c>
      <c r="K2413" s="0" t="n">
        <f aca="false">C2413</f>
        <v>38.31</v>
      </c>
      <c r="N2413" s="0" t="n">
        <f aca="false">'Central-Hudson On Peak'!I2413</f>
        <v>-3.61</v>
      </c>
      <c r="O2413" s="0" t="n">
        <f aca="false">'Central-Hudson On Peak'!D2413</f>
        <v>53.72</v>
      </c>
      <c r="P2413" s="1" t="n">
        <f aca="false">(O2413+N2413)-K2413</f>
        <v>11.8</v>
      </c>
    </row>
    <row r="2414" customFormat="false" ht="12.75" hidden="false" customHeight="false" outlineLevel="0" collapsed="false">
      <c r="A2414" s="0" t="s">
        <v>2426</v>
      </c>
      <c r="B2414" s="0" t="n">
        <v>2000</v>
      </c>
      <c r="C2414" s="0" t="n">
        <v>35.97</v>
      </c>
      <c r="D2414" s="0" t="n">
        <v>35.06</v>
      </c>
      <c r="E2414" s="0" t="n">
        <v>-1.1</v>
      </c>
      <c r="F2414" s="0" t="n">
        <v>-1.37</v>
      </c>
      <c r="G2414" s="0" t="n">
        <v>-0.87</v>
      </c>
      <c r="H2414" s="0" t="n">
        <v>-2.05</v>
      </c>
      <c r="I2414" s="0" t="n">
        <f aca="false">C2414-D2414</f>
        <v>0.909999999999997</v>
      </c>
      <c r="J2414" s="0" t="n">
        <f aca="false">D2414</f>
        <v>35.06</v>
      </c>
      <c r="K2414" s="0" t="n">
        <f aca="false">C2414</f>
        <v>35.97</v>
      </c>
      <c r="N2414" s="0" t="n">
        <f aca="false">'Central-Hudson On Peak'!I2414</f>
        <v>-3.42</v>
      </c>
      <c r="O2414" s="0" t="n">
        <f aca="false">'Central-Hudson On Peak'!D2414</f>
        <v>48.01</v>
      </c>
      <c r="P2414" s="1" t="n">
        <f aca="false">(O2414+N2414)-K2414</f>
        <v>8.62</v>
      </c>
    </row>
    <row r="2415" customFormat="false" ht="12.75" hidden="false" customHeight="false" outlineLevel="0" collapsed="false">
      <c r="A2415" s="0" t="s">
        <v>2427</v>
      </c>
      <c r="B2415" s="0" t="n">
        <v>2000</v>
      </c>
      <c r="C2415" s="0" t="n">
        <v>36.26</v>
      </c>
      <c r="D2415" s="0" t="n">
        <v>35.42</v>
      </c>
      <c r="E2415" s="0" t="n">
        <v>-1.39</v>
      </c>
      <c r="F2415" s="0" t="n">
        <v>-1.73</v>
      </c>
      <c r="G2415" s="0" t="n">
        <v>-0.87</v>
      </c>
      <c r="H2415" s="0" t="n">
        <v>-2.05</v>
      </c>
      <c r="I2415" s="0" t="n">
        <f aca="false">C2415-D2415</f>
        <v>0.839999999999996</v>
      </c>
      <c r="J2415" s="0" t="n">
        <f aca="false">D2415</f>
        <v>35.42</v>
      </c>
      <c r="K2415" s="0" t="n">
        <f aca="false">C2415</f>
        <v>36.26</v>
      </c>
      <c r="N2415" s="0" t="n">
        <f aca="false">'Central-Hudson On Peak'!I2415</f>
        <v>-3.42</v>
      </c>
      <c r="O2415" s="0" t="n">
        <f aca="false">'Central-Hudson On Peak'!D2415</f>
        <v>49.54</v>
      </c>
      <c r="P2415" s="1" t="n">
        <f aca="false">(O2415+N2415)-K2415</f>
        <v>9.86</v>
      </c>
    </row>
    <row r="2416" customFormat="false" ht="12.75" hidden="false" customHeight="false" outlineLevel="0" collapsed="false">
      <c r="A2416" s="0" t="s">
        <v>2428</v>
      </c>
      <c r="B2416" s="0" t="n">
        <v>2000</v>
      </c>
      <c r="C2416" s="0" t="n">
        <v>34.57</v>
      </c>
      <c r="D2416" s="0" t="n">
        <v>33.74</v>
      </c>
      <c r="E2416" s="0" t="n">
        <v>-1.24</v>
      </c>
      <c r="F2416" s="0" t="n">
        <v>-1.54</v>
      </c>
      <c r="G2416" s="0" t="n">
        <v>-0.83</v>
      </c>
      <c r="H2416" s="0" t="n">
        <v>-1.96</v>
      </c>
      <c r="I2416" s="0" t="n">
        <f aca="false">C2416-D2416</f>
        <v>0.829999999999998</v>
      </c>
      <c r="J2416" s="0" t="n">
        <f aca="false">D2416</f>
        <v>33.74</v>
      </c>
      <c r="K2416" s="0" t="n">
        <f aca="false">C2416</f>
        <v>34.57</v>
      </c>
      <c r="N2416" s="0" t="n">
        <f aca="false">'Central-Hudson On Peak'!I2416</f>
        <v>-3.27</v>
      </c>
      <c r="O2416" s="0" t="n">
        <f aca="false">'Central-Hudson On Peak'!D2416</f>
        <v>47.71</v>
      </c>
      <c r="P2416" s="1" t="n">
        <f aca="false">(O2416+N2416)-K2416</f>
        <v>9.87</v>
      </c>
    </row>
    <row r="2417" customFormat="false" ht="12.75" hidden="false" customHeight="false" outlineLevel="0" collapsed="false">
      <c r="A2417" s="0" t="s">
        <v>2429</v>
      </c>
      <c r="B2417" s="0" t="n">
        <v>2000</v>
      </c>
      <c r="C2417" s="0" t="n">
        <v>30.47</v>
      </c>
      <c r="D2417" s="0" t="n">
        <v>29.93</v>
      </c>
      <c r="E2417" s="0" t="n">
        <v>-1.75</v>
      </c>
      <c r="F2417" s="0" t="n">
        <v>-2.18</v>
      </c>
      <c r="G2417" s="0" t="n">
        <v>-0.72</v>
      </c>
      <c r="H2417" s="0" t="n">
        <v>-1.69</v>
      </c>
      <c r="I2417" s="0" t="n">
        <f aca="false">C2417-D2417</f>
        <v>0.539999999999999</v>
      </c>
      <c r="J2417" s="0" t="n">
        <f aca="false">D2417</f>
        <v>29.93</v>
      </c>
      <c r="K2417" s="0" t="n">
        <f aca="false">C2417</f>
        <v>30.47</v>
      </c>
      <c r="N2417" s="0" t="n">
        <f aca="false">'Central-Hudson On Peak'!I2417</f>
        <v>-2.82</v>
      </c>
      <c r="O2417" s="0" t="n">
        <f aca="false">'Central-Hudson On Peak'!D2417</f>
        <v>47.29</v>
      </c>
      <c r="P2417" s="1" t="n">
        <f aca="false">(O2417+N2417)-K2417</f>
        <v>14</v>
      </c>
    </row>
    <row r="2418" customFormat="false" ht="12.75" hidden="false" customHeight="false" outlineLevel="0" collapsed="false">
      <c r="A2418" s="0" t="s">
        <v>2430</v>
      </c>
      <c r="B2418" s="0" t="n">
        <v>2000</v>
      </c>
      <c r="C2418" s="0" t="n">
        <v>25.56</v>
      </c>
      <c r="D2418" s="0" t="n">
        <v>25.57</v>
      </c>
      <c r="E2418" s="0" t="n">
        <v>-1.95</v>
      </c>
      <c r="F2418" s="0" t="n">
        <v>-2.37</v>
      </c>
      <c r="G2418" s="0" t="n">
        <v>-0.63</v>
      </c>
      <c r="H2418" s="0" t="n">
        <v>-1.04</v>
      </c>
      <c r="I2418" s="0" t="n">
        <f aca="false">C2418-D2418</f>
        <v>-0.0100000000000016</v>
      </c>
      <c r="J2418" s="0" t="n">
        <f aca="false">D2418</f>
        <v>25.57</v>
      </c>
      <c r="K2418" s="0" t="n">
        <f aca="false">C2418</f>
        <v>25.56</v>
      </c>
      <c r="N2418" s="0" t="n">
        <f aca="false">'Central-Hudson On Peak'!I2418</f>
        <v>-1.98</v>
      </c>
      <c r="O2418" s="0" t="n">
        <f aca="false">'Central-Hudson On Peak'!D2418</f>
        <v>43.72</v>
      </c>
      <c r="P2418" s="1" t="n">
        <f aca="false">(O2418+N2418)-K2418</f>
        <v>16.18</v>
      </c>
    </row>
    <row r="2419" customFormat="false" ht="12.75" hidden="false" customHeight="false" outlineLevel="0" collapsed="false">
      <c r="A2419" s="0" t="s">
        <v>2431</v>
      </c>
      <c r="B2419" s="0" t="n">
        <v>2000</v>
      </c>
      <c r="C2419" s="0" t="n">
        <v>33.32</v>
      </c>
      <c r="D2419" s="0" t="n">
        <v>33.02</v>
      </c>
      <c r="E2419" s="0" t="n">
        <v>-1.26</v>
      </c>
      <c r="F2419" s="0" t="n">
        <v>-1.52</v>
      </c>
      <c r="G2419" s="0" t="n">
        <v>-0.86</v>
      </c>
      <c r="H2419" s="0" t="n">
        <v>-1.42</v>
      </c>
      <c r="I2419" s="0" t="n">
        <f aca="false">C2419-D2419</f>
        <v>0.299999999999997</v>
      </c>
      <c r="J2419" s="0" t="n">
        <f aca="false">D2419</f>
        <v>33.02</v>
      </c>
      <c r="K2419" s="0" t="n">
        <f aca="false">C2419</f>
        <v>33.32</v>
      </c>
      <c r="N2419" s="0" t="n">
        <f aca="false">'Central-Hudson On Peak'!I2419</f>
        <v>-2.69</v>
      </c>
      <c r="O2419" s="0" t="n">
        <f aca="false">'Central-Hudson On Peak'!D2419</f>
        <v>48.83</v>
      </c>
      <c r="P2419" s="1" t="n">
        <f aca="false">(O2419+N2419)-K2419</f>
        <v>12.82</v>
      </c>
    </row>
    <row r="2420" customFormat="false" ht="12.75" hidden="false" customHeight="false" outlineLevel="0" collapsed="false">
      <c r="A2420" s="0" t="s">
        <v>2432</v>
      </c>
      <c r="B2420" s="0" t="n">
        <v>2000</v>
      </c>
      <c r="C2420" s="0" t="n">
        <v>37.52</v>
      </c>
      <c r="D2420" s="0" t="n">
        <v>37.39</v>
      </c>
      <c r="E2420" s="0" t="n">
        <v>-2.38</v>
      </c>
      <c r="F2420" s="0" t="n">
        <v>-2.87</v>
      </c>
      <c r="G2420" s="0" t="n">
        <v>-0.94</v>
      </c>
      <c r="H2420" s="0" t="n">
        <v>-1.56</v>
      </c>
      <c r="I2420" s="0" t="n">
        <f aca="false">C2420-D2420</f>
        <v>0.130000000000003</v>
      </c>
      <c r="J2420" s="0" t="n">
        <f aca="false">D2420</f>
        <v>37.39</v>
      </c>
      <c r="K2420" s="0" t="n">
        <f aca="false">C2420</f>
        <v>37.52</v>
      </c>
      <c r="N2420" s="0" t="n">
        <f aca="false">'Central-Hudson On Peak'!I2420</f>
        <v>-2.94</v>
      </c>
      <c r="O2420" s="0" t="n">
        <f aca="false">'Central-Hudson On Peak'!D2420</f>
        <v>63.84</v>
      </c>
      <c r="P2420" s="1" t="n">
        <f aca="false">(O2420+N2420)-K2420</f>
        <v>23.38</v>
      </c>
    </row>
    <row r="2421" customFormat="false" ht="12.75" hidden="false" customHeight="false" outlineLevel="0" collapsed="false">
      <c r="A2421" s="0" t="s">
        <v>2433</v>
      </c>
      <c r="B2421" s="0" t="n">
        <v>2000</v>
      </c>
      <c r="C2421" s="0" t="n">
        <v>46.52</v>
      </c>
      <c r="D2421" s="0" t="n">
        <v>46.14</v>
      </c>
      <c r="E2421" s="0" t="n">
        <v>-2.03</v>
      </c>
      <c r="F2421" s="0" t="n">
        <v>-2.43</v>
      </c>
      <c r="G2421" s="0" t="n">
        <v>-1.19</v>
      </c>
      <c r="H2421" s="0" t="n">
        <v>-1.97</v>
      </c>
      <c r="I2421" s="0" t="n">
        <f aca="false">C2421-D2421</f>
        <v>0.380000000000003</v>
      </c>
      <c r="J2421" s="0" t="n">
        <f aca="false">D2421</f>
        <v>46.14</v>
      </c>
      <c r="K2421" s="0" t="n">
        <f aca="false">C2421</f>
        <v>46.52</v>
      </c>
      <c r="N2421" s="0" t="n">
        <f aca="false">'Central-Hudson On Peak'!I2421</f>
        <v>-3.73</v>
      </c>
      <c r="O2421" s="0" t="n">
        <f aca="false">'Central-Hudson On Peak'!D2421</f>
        <v>73.74</v>
      </c>
      <c r="P2421" s="1" t="n">
        <f aca="false">(O2421+N2421)-K2421</f>
        <v>23.49</v>
      </c>
    </row>
    <row r="2422" customFormat="false" ht="12.75" hidden="false" customHeight="false" outlineLevel="0" collapsed="false">
      <c r="A2422" s="0" t="s">
        <v>2434</v>
      </c>
      <c r="B2422" s="0" t="n">
        <v>2000</v>
      </c>
      <c r="C2422" s="0" t="n">
        <v>46.77</v>
      </c>
      <c r="D2422" s="0" t="n">
        <v>46.52</v>
      </c>
      <c r="E2422" s="0" t="n">
        <v>-2.64</v>
      </c>
      <c r="F2422" s="0" t="n">
        <v>-3.16</v>
      </c>
      <c r="G2422" s="0" t="n">
        <v>-1.18</v>
      </c>
      <c r="H2422" s="0" t="n">
        <v>-1.95</v>
      </c>
      <c r="I2422" s="0" t="n">
        <f aca="false">C2422-D2422</f>
        <v>0.25</v>
      </c>
      <c r="J2422" s="0" t="n">
        <f aca="false">D2422</f>
        <v>46.52</v>
      </c>
      <c r="K2422" s="0" t="n">
        <f aca="false">C2422</f>
        <v>46.77</v>
      </c>
      <c r="N2422" s="0" t="n">
        <f aca="false">'Central-Hudson On Peak'!I2422</f>
        <v>-3.7</v>
      </c>
      <c r="O2422" s="0" t="n">
        <f aca="false">'Central-Hudson On Peak'!D2422</f>
        <v>81.07</v>
      </c>
      <c r="P2422" s="1" t="n">
        <f aca="false">(O2422+N2422)-K2422</f>
        <v>30.6</v>
      </c>
    </row>
    <row r="2423" customFormat="false" ht="12.75" hidden="false" customHeight="false" outlineLevel="0" collapsed="false">
      <c r="A2423" s="0" t="s">
        <v>2435</v>
      </c>
      <c r="B2423" s="0" t="n">
        <v>2000</v>
      </c>
      <c r="C2423" s="0" t="n">
        <v>46.68</v>
      </c>
      <c r="D2423" s="0" t="n">
        <v>46.52</v>
      </c>
      <c r="E2423" s="0" t="n">
        <v>-3.03</v>
      </c>
      <c r="F2423" s="0" t="n">
        <v>-3.63</v>
      </c>
      <c r="G2423" s="0" t="n">
        <v>-1.17</v>
      </c>
      <c r="H2423" s="0" t="n">
        <v>-1.93</v>
      </c>
      <c r="I2423" s="0" t="n">
        <f aca="false">C2423-D2423</f>
        <v>0.159999999999997</v>
      </c>
      <c r="J2423" s="0" t="n">
        <f aca="false">D2423</f>
        <v>46.52</v>
      </c>
      <c r="K2423" s="0" t="n">
        <f aca="false">C2423</f>
        <v>46.68</v>
      </c>
      <c r="N2423" s="0" t="n">
        <f aca="false">'Central-Hudson On Peak'!I2423</f>
        <v>-3.66</v>
      </c>
      <c r="O2423" s="0" t="n">
        <f aca="false">'Central-Hudson On Peak'!D2423</f>
        <v>85.49</v>
      </c>
      <c r="P2423" s="1" t="n">
        <f aca="false">(O2423+N2423)-K2423</f>
        <v>35.15</v>
      </c>
    </row>
    <row r="2424" customFormat="false" ht="12.75" hidden="false" customHeight="false" outlineLevel="0" collapsed="false">
      <c r="A2424" s="0" t="s">
        <v>2436</v>
      </c>
      <c r="B2424" s="0" t="n">
        <v>2000</v>
      </c>
      <c r="C2424" s="0" t="n">
        <v>46.96</v>
      </c>
      <c r="D2424" s="0" t="n">
        <v>46.8</v>
      </c>
      <c r="E2424" s="0" t="n">
        <v>-3.08</v>
      </c>
      <c r="F2424" s="0" t="n">
        <v>-3.69</v>
      </c>
      <c r="G2424" s="0" t="n">
        <v>-1.17</v>
      </c>
      <c r="H2424" s="0" t="n">
        <v>-1.94</v>
      </c>
      <c r="I2424" s="0" t="n">
        <f aca="false">C2424-D2424</f>
        <v>0.160000000000004</v>
      </c>
      <c r="J2424" s="0" t="n">
        <f aca="false">D2424</f>
        <v>46.8</v>
      </c>
      <c r="K2424" s="0" t="n">
        <f aca="false">C2424</f>
        <v>46.96</v>
      </c>
      <c r="N2424" s="0" t="n">
        <f aca="false">'Central-Hudson On Peak'!I2424</f>
        <v>-3.67</v>
      </c>
      <c r="O2424" s="0" t="n">
        <f aca="false">'Central-Hudson On Peak'!D2424</f>
        <v>86.35</v>
      </c>
      <c r="P2424" s="1" t="n">
        <f aca="false">(O2424+N2424)-K2424</f>
        <v>35.72</v>
      </c>
    </row>
    <row r="2425" customFormat="false" ht="12.75" hidden="false" customHeight="false" outlineLevel="0" collapsed="false">
      <c r="A2425" s="0" t="s">
        <v>2437</v>
      </c>
      <c r="B2425" s="0" t="n">
        <v>2000</v>
      </c>
      <c r="C2425" s="0" t="n">
        <v>46.95</v>
      </c>
      <c r="D2425" s="0" t="n">
        <v>46.76</v>
      </c>
      <c r="E2425" s="0" t="n">
        <v>-2.95</v>
      </c>
      <c r="F2425" s="0" t="n">
        <v>-3.53</v>
      </c>
      <c r="G2425" s="0" t="n">
        <v>-1.18</v>
      </c>
      <c r="H2425" s="0" t="n">
        <v>-1.95</v>
      </c>
      <c r="I2425" s="0" t="n">
        <f aca="false">C2425-D2425</f>
        <v>0.190000000000005</v>
      </c>
      <c r="J2425" s="0" t="n">
        <f aca="false">D2425</f>
        <v>46.76</v>
      </c>
      <c r="K2425" s="0" t="n">
        <f aca="false">C2425</f>
        <v>46.95</v>
      </c>
      <c r="N2425" s="0" t="n">
        <f aca="false">'Central-Hudson On Peak'!I2425</f>
        <v>-3.69</v>
      </c>
      <c r="O2425" s="0" t="n">
        <f aca="false">'Central-Hudson On Peak'!D2425</f>
        <v>84.81</v>
      </c>
      <c r="P2425" s="1" t="n">
        <f aca="false">(O2425+N2425)-K2425</f>
        <v>34.17</v>
      </c>
    </row>
    <row r="2426" customFormat="false" ht="12.75" hidden="false" customHeight="false" outlineLevel="0" collapsed="false">
      <c r="A2426" s="0" t="s">
        <v>2438</v>
      </c>
      <c r="B2426" s="0" t="n">
        <v>2000</v>
      </c>
      <c r="C2426" s="0" t="n">
        <v>46.92</v>
      </c>
      <c r="D2426" s="0" t="n">
        <v>46.73</v>
      </c>
      <c r="E2426" s="0" t="n">
        <v>-2.97</v>
      </c>
      <c r="F2426" s="0" t="n">
        <v>-3.55</v>
      </c>
      <c r="G2426" s="0" t="n">
        <v>-1.17</v>
      </c>
      <c r="H2426" s="0" t="n">
        <v>-1.94</v>
      </c>
      <c r="I2426" s="0" t="n">
        <f aca="false">C2426-D2426</f>
        <v>0.190000000000005</v>
      </c>
      <c r="J2426" s="0" t="n">
        <f aca="false">D2426</f>
        <v>46.73</v>
      </c>
      <c r="K2426" s="0" t="n">
        <f aca="false">C2426</f>
        <v>46.92</v>
      </c>
      <c r="N2426" s="0" t="n">
        <f aca="false">'Central-Hudson On Peak'!I2426</f>
        <v>-3.67</v>
      </c>
      <c r="O2426" s="0" t="n">
        <f aca="false">'Central-Hudson On Peak'!D2426</f>
        <v>84.99</v>
      </c>
      <c r="P2426" s="1" t="n">
        <f aca="false">(O2426+N2426)-K2426</f>
        <v>34.4</v>
      </c>
    </row>
    <row r="2427" customFormat="false" ht="12.75" hidden="false" customHeight="false" outlineLevel="0" collapsed="false">
      <c r="A2427" s="0" t="s">
        <v>2439</v>
      </c>
      <c r="B2427" s="0" t="n">
        <v>2000</v>
      </c>
      <c r="C2427" s="0" t="n">
        <v>46.87</v>
      </c>
      <c r="D2427" s="0" t="n">
        <v>46.67</v>
      </c>
      <c r="E2427" s="0" t="n">
        <v>-2.87</v>
      </c>
      <c r="F2427" s="0" t="n">
        <v>-3.44</v>
      </c>
      <c r="G2427" s="0" t="n">
        <v>-1.18</v>
      </c>
      <c r="H2427" s="0" t="n">
        <v>-1.95</v>
      </c>
      <c r="I2427" s="0" t="n">
        <f aca="false">C2427-D2427</f>
        <v>0.199999999999996</v>
      </c>
      <c r="J2427" s="0" t="n">
        <f aca="false">D2427</f>
        <v>46.67</v>
      </c>
      <c r="K2427" s="0" t="n">
        <f aca="false">C2427</f>
        <v>46.87</v>
      </c>
      <c r="N2427" s="0" t="n">
        <f aca="false">'Central-Hudson On Peak'!I2427</f>
        <v>-3.69</v>
      </c>
      <c r="O2427" s="0" t="n">
        <f aca="false">'Central-Hudson On Peak'!D2427</f>
        <v>83.82</v>
      </c>
      <c r="P2427" s="1" t="n">
        <f aca="false">(O2427+N2427)-K2427</f>
        <v>33.26</v>
      </c>
    </row>
    <row r="2428" customFormat="false" ht="12.75" hidden="false" customHeight="false" outlineLevel="0" collapsed="false">
      <c r="A2428" s="0" t="s">
        <v>2440</v>
      </c>
      <c r="B2428" s="0" t="n">
        <v>2000</v>
      </c>
      <c r="C2428" s="0" t="n">
        <v>46.13</v>
      </c>
      <c r="D2428" s="0" t="n">
        <v>45.69</v>
      </c>
      <c r="E2428" s="0" t="n">
        <v>-1.71</v>
      </c>
      <c r="F2428" s="0" t="n">
        <v>-2.05</v>
      </c>
      <c r="G2428" s="0" t="n">
        <v>-1.19</v>
      </c>
      <c r="H2428" s="0" t="n">
        <v>-1.97</v>
      </c>
      <c r="I2428" s="0" t="n">
        <f aca="false">C2428-D2428</f>
        <v>0.440000000000005</v>
      </c>
      <c r="J2428" s="0" t="n">
        <f aca="false">D2428</f>
        <v>45.69</v>
      </c>
      <c r="K2428" s="0" t="n">
        <f aca="false">C2428</f>
        <v>46.13</v>
      </c>
      <c r="N2428" s="0" t="n">
        <f aca="false">'Central-Hudson On Peak'!I2428</f>
        <v>-3.72</v>
      </c>
      <c r="O2428" s="0" t="n">
        <f aca="false">'Central-Hudson On Peak'!D2428</f>
        <v>69.66</v>
      </c>
      <c r="P2428" s="1" t="n">
        <f aca="false">(O2428+N2428)-K2428</f>
        <v>19.81</v>
      </c>
    </row>
    <row r="2429" customFormat="false" ht="12.75" hidden="false" customHeight="false" outlineLevel="0" collapsed="false">
      <c r="A2429" s="0" t="s">
        <v>2441</v>
      </c>
      <c r="B2429" s="0" t="n">
        <v>2000</v>
      </c>
      <c r="C2429" s="0" t="n">
        <v>42.82</v>
      </c>
      <c r="D2429" s="0" t="n">
        <v>42.13</v>
      </c>
      <c r="E2429" s="0" t="n">
        <v>-0.25</v>
      </c>
      <c r="F2429" s="0" t="n">
        <v>-0.3</v>
      </c>
      <c r="G2429" s="0" t="n">
        <v>-1.14</v>
      </c>
      <c r="H2429" s="0" t="n">
        <v>-1.88</v>
      </c>
      <c r="I2429" s="0" t="n">
        <f aca="false">C2429-D2429</f>
        <v>0.689999999999998</v>
      </c>
      <c r="J2429" s="0" t="n">
        <f aca="false">D2429</f>
        <v>42.13</v>
      </c>
      <c r="K2429" s="0" t="n">
        <f aca="false">C2429</f>
        <v>42.82</v>
      </c>
      <c r="N2429" s="0" t="n">
        <f aca="false">'Central-Hudson On Peak'!I2429</f>
        <v>-3.57</v>
      </c>
      <c r="O2429" s="0" t="n">
        <f aca="false">'Central-Hudson On Peak'!D2429</f>
        <v>49.35</v>
      </c>
      <c r="P2429" s="1" t="n">
        <f aca="false">(O2429+N2429)-K2429</f>
        <v>2.96</v>
      </c>
    </row>
    <row r="2430" customFormat="false" ht="12.75" hidden="false" customHeight="false" outlineLevel="0" collapsed="false">
      <c r="A2430" s="0" t="s">
        <v>2442</v>
      </c>
      <c r="B2430" s="0" t="n">
        <v>2000</v>
      </c>
      <c r="C2430" s="0" t="n">
        <v>38.05</v>
      </c>
      <c r="D2430" s="0" t="n">
        <v>37.5</v>
      </c>
      <c r="E2430" s="0" t="n">
        <v>-0.56</v>
      </c>
      <c r="F2430" s="0" t="n">
        <v>-0.67</v>
      </c>
      <c r="G2430" s="0" t="n">
        <v>-1</v>
      </c>
      <c r="H2430" s="0" t="n">
        <v>-1.66</v>
      </c>
      <c r="I2430" s="0" t="n">
        <f aca="false">C2430-D2430</f>
        <v>0.549999999999997</v>
      </c>
      <c r="J2430" s="0" t="n">
        <f aca="false">D2430</f>
        <v>37.5</v>
      </c>
      <c r="K2430" s="0" t="n">
        <f aca="false">C2430</f>
        <v>38.05</v>
      </c>
      <c r="N2430" s="0" t="n">
        <f aca="false">'Central-Hudson On Peak'!I2430</f>
        <v>-3.14</v>
      </c>
      <c r="O2430" s="0" t="n">
        <f aca="false">'Central-Hudson On Peak'!D2430</f>
        <v>47.66</v>
      </c>
      <c r="P2430" s="1" t="n">
        <f aca="false">(O2430+N2430)-K2430</f>
        <v>6.47</v>
      </c>
    </row>
    <row r="2431" customFormat="false" ht="12.75" hidden="false" customHeight="false" outlineLevel="0" collapsed="false">
      <c r="A2431" s="0" t="s">
        <v>2443</v>
      </c>
      <c r="B2431" s="0" t="n">
        <v>2000</v>
      </c>
      <c r="C2431" s="0" t="n">
        <v>39.92</v>
      </c>
      <c r="D2431" s="0" t="n">
        <v>39.34</v>
      </c>
      <c r="E2431" s="0" t="n">
        <v>-0.51</v>
      </c>
      <c r="F2431" s="0" t="n">
        <v>-0.62</v>
      </c>
      <c r="G2431" s="0" t="n">
        <v>-1.06</v>
      </c>
      <c r="H2431" s="0" t="n">
        <v>-1.75</v>
      </c>
      <c r="I2431" s="0" t="n">
        <f aca="false">C2431-D2431</f>
        <v>0.579999999999998</v>
      </c>
      <c r="J2431" s="0" t="n">
        <f aca="false">D2431</f>
        <v>39.34</v>
      </c>
      <c r="K2431" s="0" t="n">
        <f aca="false">C2431</f>
        <v>39.92</v>
      </c>
      <c r="N2431" s="0" t="n">
        <f aca="false">'Central-Hudson On Peak'!I2431</f>
        <v>-3.31</v>
      </c>
      <c r="O2431" s="0" t="n">
        <f aca="false">'Central-Hudson On Peak'!D2431</f>
        <v>47.96</v>
      </c>
      <c r="P2431" s="1" t="n">
        <f aca="false">(O2431+N2431)-K2431</f>
        <v>4.73</v>
      </c>
    </row>
    <row r="2432" customFormat="false" ht="12.75" hidden="false" customHeight="false" outlineLevel="0" collapsed="false">
      <c r="A2432" s="0" t="s">
        <v>2444</v>
      </c>
      <c r="B2432" s="0" t="n">
        <v>2000</v>
      </c>
      <c r="C2432" s="0" t="n">
        <v>33.36</v>
      </c>
      <c r="D2432" s="0" t="n">
        <v>33.07</v>
      </c>
      <c r="E2432" s="0" t="n">
        <v>-1.3</v>
      </c>
      <c r="F2432" s="0" t="n">
        <v>-1.57</v>
      </c>
      <c r="G2432" s="0" t="n">
        <v>-0.86</v>
      </c>
      <c r="H2432" s="0" t="n">
        <v>-1.42</v>
      </c>
      <c r="I2432" s="0" t="n">
        <f aca="false">C2432-D2432</f>
        <v>0.289999999999999</v>
      </c>
      <c r="J2432" s="0" t="n">
        <f aca="false">D2432</f>
        <v>33.07</v>
      </c>
      <c r="K2432" s="0" t="n">
        <f aca="false">C2432</f>
        <v>33.36</v>
      </c>
      <c r="N2432" s="0" t="n">
        <f aca="false">'Central-Hudson On Peak'!I2432</f>
        <v>-2.69</v>
      </c>
      <c r="O2432" s="0" t="n">
        <f aca="false">'Central-Hudson On Peak'!D2432</f>
        <v>46.67</v>
      </c>
      <c r="P2432" s="1" t="n">
        <f aca="false">(O2432+N2432)-K2432</f>
        <v>10.62</v>
      </c>
    </row>
    <row r="2433" customFormat="false" ht="12.75" hidden="false" customHeight="false" outlineLevel="0" collapsed="false">
      <c r="A2433" s="0" t="s">
        <v>2445</v>
      </c>
      <c r="B2433" s="0" t="n">
        <v>2000</v>
      </c>
      <c r="C2433" s="0" t="n">
        <v>33.01</v>
      </c>
      <c r="D2433" s="0" t="n">
        <v>32.67</v>
      </c>
      <c r="E2433" s="0" t="n">
        <v>-1.03</v>
      </c>
      <c r="F2433" s="0" t="n">
        <v>-1.25</v>
      </c>
      <c r="G2433" s="0" t="n">
        <v>-0.85</v>
      </c>
      <c r="H2433" s="0" t="n">
        <v>-1.41</v>
      </c>
      <c r="I2433" s="0" t="n">
        <f aca="false">C2433-D2433</f>
        <v>0.339999999999996</v>
      </c>
      <c r="J2433" s="0" t="n">
        <f aca="false">D2433</f>
        <v>32.67</v>
      </c>
      <c r="K2433" s="0" t="n">
        <f aca="false">C2433</f>
        <v>33.01</v>
      </c>
      <c r="N2433" s="0" t="n">
        <f aca="false">'Central-Hudson On Peak'!I2433</f>
        <v>-2.67</v>
      </c>
      <c r="O2433" s="0" t="n">
        <f aca="false">'Central-Hudson On Peak'!D2433</f>
        <v>45.27</v>
      </c>
      <c r="P2433" s="1" t="n">
        <f aca="false">(O2433+N2433)-K2433</f>
        <v>9.59</v>
      </c>
    </row>
    <row r="2434" customFormat="false" ht="12.75" hidden="false" customHeight="false" outlineLevel="0" collapsed="false">
      <c r="A2434" s="0" t="s">
        <v>2446</v>
      </c>
      <c r="B2434" s="0" t="n">
        <v>2000</v>
      </c>
      <c r="C2434" s="0" t="n">
        <v>25.47</v>
      </c>
      <c r="D2434" s="0" t="n">
        <v>25.26</v>
      </c>
      <c r="E2434" s="0" t="n">
        <v>-1.72</v>
      </c>
      <c r="F2434" s="0" t="n">
        <v>-2.1</v>
      </c>
      <c r="G2434" s="0" t="n">
        <v>-0.67</v>
      </c>
      <c r="H2434" s="0" t="n">
        <v>-1.26</v>
      </c>
      <c r="I2434" s="0" t="n">
        <f aca="false">C2434-D2434</f>
        <v>0.209999999999997</v>
      </c>
      <c r="J2434" s="0" t="n">
        <f aca="false">D2434</f>
        <v>25.26</v>
      </c>
      <c r="K2434" s="0" t="n">
        <f aca="false">C2434</f>
        <v>25.47</v>
      </c>
      <c r="N2434" s="0" t="n">
        <f aca="false">'Central-Hudson On Peak'!I2434</f>
        <v>-2.31</v>
      </c>
      <c r="O2434" s="0" t="n">
        <f aca="false">'Central-Hudson On Peak'!D2434</f>
        <v>41.07</v>
      </c>
      <c r="P2434" s="1" t="n">
        <f aca="false">(O2434+N2434)-K2434</f>
        <v>13.29</v>
      </c>
    </row>
    <row r="2435" customFormat="false" ht="12.75" hidden="false" customHeight="false" outlineLevel="0" collapsed="false">
      <c r="A2435" s="0" t="s">
        <v>2447</v>
      </c>
      <c r="B2435" s="0" t="n">
        <v>2000</v>
      </c>
      <c r="C2435" s="0" t="n">
        <v>28.71</v>
      </c>
      <c r="D2435" s="0" t="n">
        <v>29.15</v>
      </c>
      <c r="E2435" s="0" t="n">
        <v>-2.24</v>
      </c>
      <c r="F2435" s="0" t="n">
        <v>-3.34</v>
      </c>
      <c r="G2435" s="0" t="n">
        <v>-0.75</v>
      </c>
      <c r="H2435" s="0" t="n">
        <v>-1.41</v>
      </c>
      <c r="I2435" s="0" t="n">
        <f aca="false">C2435-D2435</f>
        <v>-0.439999999999998</v>
      </c>
      <c r="J2435" s="0" t="n">
        <f aca="false">D2435</f>
        <v>29.15</v>
      </c>
      <c r="K2435" s="0" t="n">
        <f aca="false">C2435</f>
        <v>28.71</v>
      </c>
      <c r="N2435" s="0" t="n">
        <f aca="false">'Central-Hudson On Peak'!I2435</f>
        <v>-2.58</v>
      </c>
      <c r="O2435" s="0" t="n">
        <f aca="false">'Central-Hudson On Peak'!D2435</f>
        <v>48.01</v>
      </c>
      <c r="P2435" s="1" t="n">
        <f aca="false">(O2435+N2435)-K2435</f>
        <v>16.72</v>
      </c>
    </row>
    <row r="2436" customFormat="false" ht="12.75" hidden="false" customHeight="false" outlineLevel="0" collapsed="false">
      <c r="A2436" s="0" t="s">
        <v>2448</v>
      </c>
      <c r="B2436" s="0" t="n">
        <v>2000</v>
      </c>
      <c r="C2436" s="0" t="n">
        <v>38.89</v>
      </c>
      <c r="D2436" s="0" t="n">
        <v>72.76</v>
      </c>
      <c r="E2436" s="0" t="n">
        <v>-6.24</v>
      </c>
      <c r="F2436" s="0" t="n">
        <v>-40.92</v>
      </c>
      <c r="G2436" s="0" t="n">
        <v>-0.93</v>
      </c>
      <c r="H2436" s="0" t="n">
        <v>-1.74</v>
      </c>
      <c r="I2436" s="0" t="n">
        <f aca="false">C2436-D2436</f>
        <v>-33.87</v>
      </c>
      <c r="J2436" s="0" t="n">
        <f aca="false">D2436</f>
        <v>72.76</v>
      </c>
      <c r="K2436" s="0" t="n">
        <f aca="false">C2436</f>
        <v>38.89</v>
      </c>
      <c r="N2436" s="0" t="n">
        <f aca="false">'Central-Hudson On Peak'!I2436</f>
        <v>-3.19</v>
      </c>
      <c r="O2436" s="0" t="n">
        <f aca="false">'Central-Hudson On Peak'!D2436</f>
        <v>67.93</v>
      </c>
      <c r="P2436" s="1" t="n">
        <f aca="false">(O2436+N2436)-K2436</f>
        <v>25.85</v>
      </c>
    </row>
    <row r="2437" customFormat="false" ht="12.75" hidden="false" customHeight="false" outlineLevel="0" collapsed="false">
      <c r="A2437" s="0" t="s">
        <v>2449</v>
      </c>
      <c r="B2437" s="0" t="n">
        <v>2000</v>
      </c>
      <c r="C2437" s="0" t="n">
        <v>51.24</v>
      </c>
      <c r="D2437" s="0" t="n">
        <v>100.32</v>
      </c>
      <c r="E2437" s="0" t="n">
        <v>-6.42</v>
      </c>
      <c r="F2437" s="0" t="n">
        <v>-56.61</v>
      </c>
      <c r="G2437" s="0" t="n">
        <v>-1.27</v>
      </c>
      <c r="H2437" s="0" t="n">
        <v>-2.38</v>
      </c>
      <c r="I2437" s="0" t="n">
        <f aca="false">C2437-D2437</f>
        <v>-49.08</v>
      </c>
      <c r="J2437" s="0" t="n">
        <f aca="false">D2437</f>
        <v>100.32</v>
      </c>
      <c r="K2437" s="0" t="n">
        <f aca="false">C2437</f>
        <v>51.24</v>
      </c>
      <c r="N2437" s="0" t="n">
        <f aca="false">'Central-Hudson On Peak'!I2437</f>
        <v>-4.37</v>
      </c>
      <c r="O2437" s="0" t="n">
        <f aca="false">'Central-Hudson On Peak'!D2437</f>
        <v>72.81</v>
      </c>
      <c r="P2437" s="1" t="n">
        <f aca="false">(O2437+N2437)-K2437</f>
        <v>17.2</v>
      </c>
    </row>
    <row r="2438" customFormat="false" ht="12.75" hidden="false" customHeight="false" outlineLevel="0" collapsed="false">
      <c r="A2438" s="0" t="s">
        <v>2450</v>
      </c>
      <c r="B2438" s="0" t="n">
        <v>2000</v>
      </c>
      <c r="C2438" s="0" t="n">
        <v>52.37</v>
      </c>
      <c r="D2438" s="0" t="n">
        <v>100.15</v>
      </c>
      <c r="E2438" s="0" t="n">
        <v>-7.34</v>
      </c>
      <c r="F2438" s="0" t="n">
        <v>-56.23</v>
      </c>
      <c r="G2438" s="0" t="n">
        <v>-1.28</v>
      </c>
      <c r="H2438" s="0" t="n">
        <v>-2.39</v>
      </c>
      <c r="I2438" s="0" t="n">
        <f aca="false">C2438-D2438</f>
        <v>-47.78</v>
      </c>
      <c r="J2438" s="0" t="n">
        <f aca="false">D2438</f>
        <v>100.15</v>
      </c>
      <c r="K2438" s="0" t="n">
        <f aca="false">C2438</f>
        <v>52.37</v>
      </c>
      <c r="N2438" s="0" t="n">
        <f aca="false">'Central-Hudson On Peak'!I2438</f>
        <v>-4.4</v>
      </c>
      <c r="O2438" s="0" t="n">
        <f aca="false">'Central-Hudson On Peak'!D2438</f>
        <v>88.07</v>
      </c>
      <c r="P2438" s="1" t="n">
        <f aca="false">(O2438+N2438)-K2438</f>
        <v>31.3</v>
      </c>
    </row>
    <row r="2439" customFormat="false" ht="12.75" hidden="false" customHeight="false" outlineLevel="0" collapsed="false">
      <c r="A2439" s="0" t="s">
        <v>2451</v>
      </c>
      <c r="B2439" s="0" t="n">
        <v>2000</v>
      </c>
      <c r="C2439" s="0" t="n">
        <v>53.16</v>
      </c>
      <c r="D2439" s="0" t="n">
        <v>102.89</v>
      </c>
      <c r="E2439" s="0" t="n">
        <v>-8.16</v>
      </c>
      <c r="F2439" s="0" t="n">
        <v>-59</v>
      </c>
      <c r="G2439" s="0" t="n">
        <v>-1.28</v>
      </c>
      <c r="H2439" s="0" t="n">
        <v>-2.39</v>
      </c>
      <c r="I2439" s="0" t="n">
        <f aca="false">C2439-D2439</f>
        <v>-49.73</v>
      </c>
      <c r="J2439" s="0" t="n">
        <f aca="false">D2439</f>
        <v>102.89</v>
      </c>
      <c r="K2439" s="0" t="n">
        <f aca="false">C2439</f>
        <v>53.16</v>
      </c>
      <c r="N2439" s="0" t="n">
        <f aca="false">'Central-Hudson On Peak'!I2439</f>
        <v>-4.39</v>
      </c>
      <c r="O2439" s="0" t="n">
        <f aca="false">'Central-Hudson On Peak'!D2439</f>
        <v>97.73</v>
      </c>
      <c r="P2439" s="1" t="n">
        <f aca="false">(O2439+N2439)-K2439</f>
        <v>40.18</v>
      </c>
    </row>
    <row r="2440" customFormat="false" ht="12.75" hidden="false" customHeight="false" outlineLevel="0" collapsed="false">
      <c r="A2440" s="0" t="s">
        <v>2452</v>
      </c>
      <c r="B2440" s="0" t="n">
        <v>2000</v>
      </c>
      <c r="C2440" s="0" t="n">
        <v>53.12</v>
      </c>
      <c r="D2440" s="0" t="n">
        <v>102.74</v>
      </c>
      <c r="E2440" s="0" t="n">
        <v>-8.12</v>
      </c>
      <c r="F2440" s="0" t="n">
        <v>-58.85</v>
      </c>
      <c r="G2440" s="0" t="n">
        <v>-1.28</v>
      </c>
      <c r="H2440" s="0" t="n">
        <v>-2.39</v>
      </c>
      <c r="I2440" s="0" t="n">
        <f aca="false">C2440-D2440</f>
        <v>-49.62</v>
      </c>
      <c r="J2440" s="0" t="n">
        <f aca="false">D2440</f>
        <v>102.74</v>
      </c>
      <c r="K2440" s="0" t="n">
        <f aca="false">C2440</f>
        <v>53.12</v>
      </c>
      <c r="N2440" s="0" t="n">
        <f aca="false">'Central-Hudson On Peak'!I2440</f>
        <v>-4.4</v>
      </c>
      <c r="O2440" s="0" t="n">
        <f aca="false">'Central-Hudson On Peak'!D2440</f>
        <v>97.24</v>
      </c>
      <c r="P2440" s="1" t="n">
        <f aca="false">(O2440+N2440)-K2440</f>
        <v>39.72</v>
      </c>
    </row>
    <row r="2441" customFormat="false" ht="12.75" hidden="false" customHeight="false" outlineLevel="0" collapsed="false">
      <c r="A2441" s="0" t="s">
        <v>2453</v>
      </c>
      <c r="B2441" s="0" t="n">
        <v>2000</v>
      </c>
      <c r="C2441" s="0" t="n">
        <v>53.24</v>
      </c>
      <c r="D2441" s="0" t="n">
        <v>103.17</v>
      </c>
      <c r="E2441" s="0" t="n">
        <v>-8.25</v>
      </c>
      <c r="F2441" s="0" t="n">
        <v>-59.29</v>
      </c>
      <c r="G2441" s="0" t="n">
        <v>-1.28</v>
      </c>
      <c r="H2441" s="0" t="n">
        <v>-2.39</v>
      </c>
      <c r="I2441" s="0" t="n">
        <f aca="false">C2441-D2441</f>
        <v>-49.93</v>
      </c>
      <c r="J2441" s="0" t="n">
        <f aca="false">D2441</f>
        <v>103.17</v>
      </c>
      <c r="K2441" s="0" t="n">
        <f aca="false">C2441</f>
        <v>53.24</v>
      </c>
      <c r="N2441" s="0" t="n">
        <f aca="false">'Central-Hudson On Peak'!I2441</f>
        <v>-4.39</v>
      </c>
      <c r="O2441" s="0" t="n">
        <f aca="false">'Central-Hudson On Peak'!D2441</f>
        <v>98.73</v>
      </c>
      <c r="P2441" s="1" t="n">
        <f aca="false">(O2441+N2441)-K2441</f>
        <v>41.1</v>
      </c>
    </row>
    <row r="2442" customFormat="false" ht="12.75" hidden="false" customHeight="false" outlineLevel="0" collapsed="false">
      <c r="A2442" s="0" t="s">
        <v>2454</v>
      </c>
      <c r="B2442" s="0" t="n">
        <v>2000</v>
      </c>
      <c r="C2442" s="0" t="n">
        <v>51.08</v>
      </c>
      <c r="D2442" s="0" t="n">
        <v>93.91</v>
      </c>
      <c r="E2442" s="0" t="n">
        <v>-5.17</v>
      </c>
      <c r="F2442" s="0" t="n">
        <v>-49.14</v>
      </c>
      <c r="G2442" s="0" t="n">
        <v>-1.3</v>
      </c>
      <c r="H2442" s="0" t="n">
        <v>-2.44</v>
      </c>
      <c r="I2442" s="0" t="n">
        <f aca="false">C2442-D2442</f>
        <v>-42.83</v>
      </c>
      <c r="J2442" s="0" t="n">
        <f aca="false">D2442</f>
        <v>93.91</v>
      </c>
      <c r="K2442" s="0" t="n">
        <f aca="false">C2442</f>
        <v>51.08</v>
      </c>
      <c r="N2442" s="0" t="n">
        <f aca="false">'Central-Hudson On Peak'!I2442</f>
        <v>-4.48</v>
      </c>
      <c r="O2442" s="0" t="n">
        <f aca="false">'Central-Hudson On Peak'!D2442</f>
        <v>78.22</v>
      </c>
      <c r="P2442" s="1" t="n">
        <f aca="false">(O2442+N2442)-K2442</f>
        <v>22.66</v>
      </c>
    </row>
    <row r="2443" customFormat="false" ht="12.75" hidden="false" customHeight="false" outlineLevel="0" collapsed="false">
      <c r="A2443" s="0" t="s">
        <v>2455</v>
      </c>
      <c r="B2443" s="0" t="n">
        <v>2000</v>
      </c>
      <c r="C2443" s="0" t="n">
        <v>51.58</v>
      </c>
      <c r="D2443" s="0" t="n">
        <v>95.05</v>
      </c>
      <c r="E2443" s="0" t="n">
        <v>-5.18</v>
      </c>
      <c r="F2443" s="0" t="n">
        <v>-49.79</v>
      </c>
      <c r="G2443" s="0" t="n">
        <v>-1.32</v>
      </c>
      <c r="H2443" s="0" t="n">
        <v>-2.46</v>
      </c>
      <c r="I2443" s="0" t="n">
        <f aca="false">C2443-D2443</f>
        <v>-43.47</v>
      </c>
      <c r="J2443" s="0" t="n">
        <f aca="false">D2443</f>
        <v>95.05</v>
      </c>
      <c r="K2443" s="0" t="n">
        <f aca="false">C2443</f>
        <v>51.58</v>
      </c>
      <c r="N2443" s="0" t="n">
        <f aca="false">'Central-Hudson On Peak'!I2443</f>
        <v>-4.53</v>
      </c>
      <c r="O2443" s="0" t="n">
        <f aca="false">'Central-Hudson On Peak'!D2443</f>
        <v>78.25</v>
      </c>
      <c r="P2443" s="1" t="n">
        <f aca="false">(O2443+N2443)-K2443</f>
        <v>22.14</v>
      </c>
    </row>
    <row r="2444" customFormat="false" ht="12.75" hidden="false" customHeight="false" outlineLevel="0" collapsed="false">
      <c r="A2444" s="0" t="s">
        <v>2456</v>
      </c>
      <c r="B2444" s="0" t="n">
        <v>2000</v>
      </c>
      <c r="C2444" s="0" t="n">
        <v>44.92</v>
      </c>
      <c r="D2444" s="0" t="n">
        <v>44.13</v>
      </c>
      <c r="E2444" s="0" t="n">
        <v>-1.48</v>
      </c>
      <c r="F2444" s="0" t="n">
        <v>-1.77</v>
      </c>
      <c r="G2444" s="0" t="n">
        <v>-1.23</v>
      </c>
      <c r="H2444" s="0" t="n">
        <v>-2.31</v>
      </c>
      <c r="I2444" s="0" t="n">
        <f aca="false">C2444-D2444</f>
        <v>0.789999999999999</v>
      </c>
      <c r="J2444" s="0" t="n">
        <f aca="false">D2444</f>
        <v>44.13</v>
      </c>
      <c r="K2444" s="0" t="n">
        <f aca="false">C2444</f>
        <v>44.92</v>
      </c>
      <c r="N2444" s="0" t="n">
        <f aca="false">'Central-Hudson On Peak'!I2444</f>
        <v>-4.23</v>
      </c>
      <c r="O2444" s="0" t="n">
        <f aca="false">'Central-Hudson On Peak'!D2444</f>
        <v>66.26</v>
      </c>
      <c r="P2444" s="1" t="n">
        <f aca="false">(O2444+N2444)-K2444</f>
        <v>17.11</v>
      </c>
    </row>
    <row r="2445" customFormat="false" ht="12.75" hidden="false" customHeight="false" outlineLevel="0" collapsed="false">
      <c r="A2445" s="0" t="s">
        <v>2457</v>
      </c>
      <c r="B2445" s="0" t="n">
        <v>2000</v>
      </c>
      <c r="C2445" s="0" t="n">
        <v>45.51</v>
      </c>
      <c r="D2445" s="0" t="n">
        <v>43.85</v>
      </c>
      <c r="E2445" s="0" t="n">
        <v>-0.16</v>
      </c>
      <c r="F2445" s="0" t="n">
        <v>0.38</v>
      </c>
      <c r="G2445" s="0" t="n">
        <v>-1.29</v>
      </c>
      <c r="H2445" s="0" t="n">
        <v>-2.41</v>
      </c>
      <c r="I2445" s="0" t="n">
        <f aca="false">C2445-D2445</f>
        <v>1.66</v>
      </c>
      <c r="J2445" s="0" t="n">
        <f aca="false">D2445</f>
        <v>43.85</v>
      </c>
      <c r="K2445" s="0" t="n">
        <f aca="false">C2445</f>
        <v>45.51</v>
      </c>
      <c r="N2445" s="0" t="n">
        <f aca="false">'Central-Hudson On Peak'!I2445</f>
        <v>-4.43</v>
      </c>
      <c r="O2445" s="0" t="n">
        <f aca="false">'Central-Hudson On Peak'!D2445</f>
        <v>51.33</v>
      </c>
      <c r="P2445" s="1" t="n">
        <f aca="false">(O2445+N2445)-K2445</f>
        <v>1.39</v>
      </c>
    </row>
    <row r="2446" customFormat="false" ht="12.75" hidden="false" customHeight="false" outlineLevel="0" collapsed="false">
      <c r="A2446" s="0" t="s">
        <v>2458</v>
      </c>
      <c r="B2446" s="0" t="n">
        <v>2000</v>
      </c>
      <c r="C2446" s="0" t="n">
        <v>44.57</v>
      </c>
      <c r="D2446" s="0" t="n">
        <v>41.54</v>
      </c>
      <c r="E2446" s="0" t="n">
        <v>-0.15</v>
      </c>
      <c r="F2446" s="0" t="n">
        <v>1.78</v>
      </c>
      <c r="G2446" s="0" t="n">
        <v>-1.26</v>
      </c>
      <c r="H2446" s="0" t="n">
        <v>-2.36</v>
      </c>
      <c r="I2446" s="0" t="n">
        <f aca="false">C2446-D2446</f>
        <v>3.03</v>
      </c>
      <c r="J2446" s="0" t="n">
        <f aca="false">D2446</f>
        <v>41.54</v>
      </c>
      <c r="K2446" s="0" t="n">
        <f aca="false">C2446</f>
        <v>44.57</v>
      </c>
      <c r="N2446" s="0" t="n">
        <f aca="false">'Central-Hudson On Peak'!I2446</f>
        <v>-4.34</v>
      </c>
      <c r="O2446" s="0" t="n">
        <f aca="false">'Central-Hudson On Peak'!D2446</f>
        <v>49.1</v>
      </c>
      <c r="P2446" s="1" t="n">
        <f aca="false">(O2446+N2446)-K2446</f>
        <v>0.190000000000005</v>
      </c>
    </row>
    <row r="2447" customFormat="false" ht="12.75" hidden="false" customHeight="false" outlineLevel="0" collapsed="false">
      <c r="A2447" s="0" t="s">
        <v>2459</v>
      </c>
      <c r="B2447" s="0" t="n">
        <v>2000</v>
      </c>
      <c r="C2447" s="0" t="n">
        <v>45.51</v>
      </c>
      <c r="D2447" s="0" t="n">
        <v>42.98</v>
      </c>
      <c r="E2447" s="0" t="n">
        <v>-0.09</v>
      </c>
      <c r="F2447" s="0" t="n">
        <v>1.32</v>
      </c>
      <c r="G2447" s="0" t="n">
        <v>-1.29</v>
      </c>
      <c r="H2447" s="0" t="n">
        <v>-2.41</v>
      </c>
      <c r="I2447" s="0" t="n">
        <f aca="false">C2447-D2447</f>
        <v>2.53</v>
      </c>
      <c r="J2447" s="0" t="n">
        <f aca="false">D2447</f>
        <v>42.98</v>
      </c>
      <c r="K2447" s="0" t="n">
        <f aca="false">C2447</f>
        <v>45.51</v>
      </c>
      <c r="N2447" s="0" t="n">
        <f aca="false">'Central-Hudson On Peak'!I2447</f>
        <v>-4.43</v>
      </c>
      <c r="O2447" s="0" t="n">
        <f aca="false">'Central-Hudson On Peak'!D2447</f>
        <v>49.85</v>
      </c>
      <c r="P2447" s="1" t="n">
        <f aca="false">(O2447+N2447)-K2447</f>
        <v>-0.0899999999999963</v>
      </c>
    </row>
    <row r="2448" customFormat="false" ht="12.75" hidden="false" customHeight="false" outlineLevel="0" collapsed="false">
      <c r="A2448" s="0" t="s">
        <v>2460</v>
      </c>
      <c r="B2448" s="0" t="n">
        <v>2000</v>
      </c>
      <c r="C2448" s="0" t="n">
        <v>43.94</v>
      </c>
      <c r="D2448" s="0" t="n">
        <v>40.53</v>
      </c>
      <c r="E2448" s="0" t="n">
        <v>-0.15</v>
      </c>
      <c r="F2448" s="0" t="n">
        <v>2.17</v>
      </c>
      <c r="G2448" s="0" t="n">
        <v>-1.24</v>
      </c>
      <c r="H2448" s="0" t="n">
        <v>-2.33</v>
      </c>
      <c r="I2448" s="0" t="n">
        <f aca="false">C2448-D2448</f>
        <v>3.41</v>
      </c>
      <c r="J2448" s="0" t="n">
        <f aca="false">D2448</f>
        <v>40.53</v>
      </c>
      <c r="K2448" s="0" t="n">
        <f aca="false">C2448</f>
        <v>43.94</v>
      </c>
      <c r="N2448" s="0" t="n">
        <f aca="false">'Central-Hudson On Peak'!I2448</f>
        <v>-4.27</v>
      </c>
      <c r="O2448" s="0" t="n">
        <f aca="false">'Central-Hudson On Peak'!D2448</f>
        <v>48.06</v>
      </c>
      <c r="P2448" s="1" t="n">
        <f aca="false">(O2448+N2448)-K2448</f>
        <v>-0.149999999999991</v>
      </c>
    </row>
    <row r="2449" customFormat="false" ht="12.75" hidden="false" customHeight="false" outlineLevel="0" collapsed="false">
      <c r="A2449" s="0" t="s">
        <v>2461</v>
      </c>
      <c r="B2449" s="0" t="n">
        <v>2000</v>
      </c>
      <c r="C2449" s="0" t="n">
        <v>33.29</v>
      </c>
      <c r="D2449" s="0" t="n">
        <v>32.71</v>
      </c>
      <c r="E2449" s="0" t="n">
        <v>-1.03</v>
      </c>
      <c r="F2449" s="0" t="n">
        <v>-1.24</v>
      </c>
      <c r="G2449" s="0" t="n">
        <v>-0.92</v>
      </c>
      <c r="H2449" s="0" t="n">
        <v>-1.71</v>
      </c>
      <c r="I2449" s="0" t="n">
        <f aca="false">C2449-D2449</f>
        <v>0.579999999999998</v>
      </c>
      <c r="J2449" s="0" t="n">
        <f aca="false">D2449</f>
        <v>32.71</v>
      </c>
      <c r="K2449" s="0" t="n">
        <f aca="false">C2449</f>
        <v>33.29</v>
      </c>
      <c r="N2449" s="0" t="n">
        <f aca="false">'Central-Hudson On Peak'!I2449</f>
        <v>-3.15</v>
      </c>
      <c r="O2449" s="0" t="n">
        <f aca="false">'Central-Hudson On Peak'!D2449</f>
        <v>46.34</v>
      </c>
      <c r="P2449" s="1" t="n">
        <f aca="false">(O2449+N2449)-K2449</f>
        <v>9.90000000000001</v>
      </c>
    </row>
    <row r="2450" customFormat="false" ht="12.75" hidden="false" customHeight="false" outlineLevel="0" collapsed="false">
      <c r="A2450" s="0" t="s">
        <v>2462</v>
      </c>
      <c r="B2450" s="0" t="n">
        <v>2000</v>
      </c>
      <c r="C2450" s="0" t="n">
        <v>31.26</v>
      </c>
      <c r="D2450" s="0" t="n">
        <v>30.91</v>
      </c>
      <c r="E2450" s="0" t="n">
        <v>-2.77</v>
      </c>
      <c r="F2450" s="0" t="n">
        <v>-3.47</v>
      </c>
      <c r="G2450" s="0" t="n">
        <v>-0.82</v>
      </c>
      <c r="H2450" s="0" t="n">
        <v>-1.87</v>
      </c>
      <c r="I2450" s="0" t="n">
        <f aca="false">C2450-D2450</f>
        <v>0.350000000000001</v>
      </c>
      <c r="J2450" s="0" t="n">
        <f aca="false">D2450</f>
        <v>30.91</v>
      </c>
      <c r="K2450" s="0" t="n">
        <f aca="false">C2450</f>
        <v>31.26</v>
      </c>
      <c r="N2450" s="0" t="n">
        <f aca="false">'Central-Hudson On Peak'!I2450</f>
        <v>-3</v>
      </c>
      <c r="O2450" s="0" t="n">
        <f aca="false">'Central-Hudson On Peak'!D2450</f>
        <v>53.8</v>
      </c>
      <c r="P2450" s="1" t="n">
        <f aca="false">(O2450+N2450)-K2450</f>
        <v>19.54</v>
      </c>
    </row>
    <row r="2451" customFormat="false" ht="12.75" hidden="false" customHeight="false" outlineLevel="0" collapsed="false">
      <c r="A2451" s="0" t="s">
        <v>2463</v>
      </c>
      <c r="B2451" s="0" t="n">
        <v>2000</v>
      </c>
      <c r="C2451" s="0" t="n">
        <v>35.08</v>
      </c>
      <c r="D2451" s="0" t="n">
        <v>37.86</v>
      </c>
      <c r="E2451" s="0" t="n">
        <v>-6.95</v>
      </c>
      <c r="F2451" s="0" t="n">
        <v>-10.77</v>
      </c>
      <c r="G2451" s="0" t="n">
        <v>-0.81</v>
      </c>
      <c r="H2451" s="0" t="n">
        <v>-1.85</v>
      </c>
      <c r="I2451" s="0" t="n">
        <f aca="false">C2451-D2451</f>
        <v>-2.78</v>
      </c>
      <c r="J2451" s="0" t="n">
        <f aca="false">D2451</f>
        <v>37.86</v>
      </c>
      <c r="K2451" s="0" t="n">
        <f aca="false">C2451</f>
        <v>35.08</v>
      </c>
      <c r="N2451" s="0" t="n">
        <f aca="false">'Central-Hudson On Peak'!I2451</f>
        <v>-2.96</v>
      </c>
      <c r="O2451" s="0" t="n">
        <f aca="false">'Central-Hudson On Peak'!D2451</f>
        <v>89.56</v>
      </c>
      <c r="P2451" s="1" t="n">
        <f aca="false">(O2451+N2451)-K2451</f>
        <v>51.52</v>
      </c>
    </row>
    <row r="2452" customFormat="false" ht="12.75" hidden="false" customHeight="false" outlineLevel="0" collapsed="false">
      <c r="A2452" s="0" t="s">
        <v>2464</v>
      </c>
      <c r="B2452" s="0" t="n">
        <v>2000</v>
      </c>
      <c r="C2452" s="0" t="n">
        <v>54.63</v>
      </c>
      <c r="D2452" s="0" t="n">
        <v>55.79</v>
      </c>
      <c r="E2452" s="0" t="n">
        <v>-11.35</v>
      </c>
      <c r="F2452" s="0" t="n">
        <v>-14.11</v>
      </c>
      <c r="G2452" s="0" t="n">
        <v>-1.24</v>
      </c>
      <c r="H2452" s="0" t="n">
        <v>-2.84</v>
      </c>
      <c r="I2452" s="0" t="n">
        <f aca="false">C2452-D2452</f>
        <v>-1.16</v>
      </c>
      <c r="J2452" s="0" t="n">
        <f aca="false">D2452</f>
        <v>55.79</v>
      </c>
      <c r="K2452" s="0" t="n">
        <f aca="false">C2452</f>
        <v>54.63</v>
      </c>
      <c r="N2452" s="0" t="n">
        <f aca="false">'Central-Hudson On Peak'!I2452</f>
        <v>-4.55</v>
      </c>
      <c r="O2452" s="0" t="n">
        <f aca="false">'Central-Hudson On Peak'!D2452</f>
        <v>141.99</v>
      </c>
      <c r="P2452" s="1" t="n">
        <f aca="false">(O2452+N2452)-K2452</f>
        <v>82.81</v>
      </c>
    </row>
    <row r="2453" customFormat="false" ht="12.75" hidden="false" customHeight="false" outlineLevel="0" collapsed="false">
      <c r="A2453" s="0" t="s">
        <v>2465</v>
      </c>
      <c r="B2453" s="0" t="n">
        <v>2000</v>
      </c>
      <c r="C2453" s="0" t="n">
        <v>63.3</v>
      </c>
      <c r="D2453" s="0" t="n">
        <v>48.08</v>
      </c>
      <c r="E2453" s="0" t="n">
        <v>-17.69</v>
      </c>
      <c r="F2453" s="0" t="n">
        <v>-4.16</v>
      </c>
      <c r="G2453" s="0" t="n">
        <v>-1.31</v>
      </c>
      <c r="H2453" s="0" t="n">
        <v>-3</v>
      </c>
      <c r="I2453" s="0" t="n">
        <f aca="false">C2453-D2453</f>
        <v>15.22</v>
      </c>
      <c r="J2453" s="0" t="n">
        <f aca="false">D2453</f>
        <v>48.08</v>
      </c>
      <c r="K2453" s="0" t="n">
        <f aca="false">C2453</f>
        <v>63.3</v>
      </c>
      <c r="N2453" s="0" t="n">
        <f aca="false">'Central-Hudson On Peak'!I2453</f>
        <v>-4.8</v>
      </c>
      <c r="O2453" s="0" t="n">
        <f aca="false">'Central-Hudson On Peak'!D2453</f>
        <v>190.11</v>
      </c>
      <c r="P2453" s="1" t="n">
        <f aca="false">(O2453+N2453)-K2453</f>
        <v>122.01</v>
      </c>
    </row>
    <row r="2454" customFormat="false" ht="12.75" hidden="false" customHeight="false" outlineLevel="0" collapsed="false">
      <c r="A2454" s="0" t="s">
        <v>2466</v>
      </c>
      <c r="B2454" s="0" t="n">
        <v>2000</v>
      </c>
      <c r="C2454" s="0" t="n">
        <v>65.04</v>
      </c>
      <c r="D2454" s="0" t="n">
        <v>45.72</v>
      </c>
      <c r="E2454" s="0" t="n">
        <v>-19.05</v>
      </c>
      <c r="F2454" s="0" t="n">
        <v>-1.43</v>
      </c>
      <c r="G2454" s="0" t="n">
        <v>-1.32</v>
      </c>
      <c r="H2454" s="0" t="n">
        <v>-3.02</v>
      </c>
      <c r="I2454" s="0" t="n">
        <f aca="false">C2454-D2454</f>
        <v>19.32</v>
      </c>
      <c r="J2454" s="0" t="n">
        <f aca="false">D2454</f>
        <v>45.72</v>
      </c>
      <c r="K2454" s="0" t="n">
        <f aca="false">C2454</f>
        <v>65.04</v>
      </c>
      <c r="N2454" s="0" t="n">
        <f aca="false">'Central-Hudson On Peak'!I2454</f>
        <v>-4.84</v>
      </c>
      <c r="O2454" s="0" t="n">
        <f aca="false">'Central-Hudson On Peak'!D2454</f>
        <v>200.1</v>
      </c>
      <c r="P2454" s="1" t="n">
        <f aca="false">(O2454+N2454)-K2454</f>
        <v>130.22</v>
      </c>
    </row>
    <row r="2455" customFormat="false" ht="12.75" hidden="false" customHeight="false" outlineLevel="0" collapsed="false">
      <c r="A2455" s="0" t="s">
        <v>2467</v>
      </c>
      <c r="B2455" s="0" t="n">
        <v>2000</v>
      </c>
      <c r="C2455" s="0" t="n">
        <v>69.71</v>
      </c>
      <c r="D2455" s="0" t="n">
        <v>55.07</v>
      </c>
      <c r="E2455" s="0" t="n">
        <v>-25.12</v>
      </c>
      <c r="F2455" s="0" t="n">
        <v>-12.13</v>
      </c>
      <c r="G2455" s="0" t="n">
        <v>-1.28</v>
      </c>
      <c r="H2455" s="0" t="n">
        <v>-2.93</v>
      </c>
      <c r="I2455" s="0" t="n">
        <f aca="false">C2455-D2455</f>
        <v>14.64</v>
      </c>
      <c r="J2455" s="0" t="n">
        <f aca="false">D2455</f>
        <v>55.07</v>
      </c>
      <c r="K2455" s="0" t="n">
        <f aca="false">C2455</f>
        <v>69.71</v>
      </c>
      <c r="N2455" s="0" t="n">
        <f aca="false">'Central-Hudson On Peak'!I2455</f>
        <v>-4.69</v>
      </c>
      <c r="O2455" s="0" t="n">
        <f aca="false">'Central-Hudson On Peak'!D2455</f>
        <v>250.1</v>
      </c>
      <c r="P2455" s="1" t="n">
        <f aca="false">(O2455+N2455)-K2455</f>
        <v>175.7</v>
      </c>
    </row>
    <row r="2456" customFormat="false" ht="12.75" hidden="false" customHeight="false" outlineLevel="0" collapsed="false">
      <c r="A2456" s="0" t="s">
        <v>2468</v>
      </c>
      <c r="B2456" s="0" t="n">
        <v>2000</v>
      </c>
      <c r="C2456" s="0" t="n">
        <v>136.56</v>
      </c>
      <c r="D2456" s="0" t="n">
        <v>78.09</v>
      </c>
      <c r="E2456" s="0" t="n">
        <v>-100.73</v>
      </c>
      <c r="F2456" s="0" t="n">
        <v>-43.58</v>
      </c>
      <c r="G2456" s="0" t="n">
        <v>-1.03</v>
      </c>
      <c r="H2456" s="0" t="n">
        <v>-2.35</v>
      </c>
      <c r="I2456" s="0" t="n">
        <f aca="false">C2456-D2456</f>
        <v>58.47</v>
      </c>
      <c r="J2456" s="0" t="n">
        <f aca="false">D2456</f>
        <v>78.09</v>
      </c>
      <c r="K2456" s="0" t="n">
        <f aca="false">C2456</f>
        <v>136.56</v>
      </c>
      <c r="N2456" s="0" t="n">
        <f aca="false">'Central-Hudson On Peak'!I2456</f>
        <v>-3.77</v>
      </c>
      <c r="O2456" s="0" t="n">
        <f aca="false">'Central-Hudson On Peak'!D2456</f>
        <v>827.75</v>
      </c>
      <c r="P2456" s="1" t="n">
        <f aca="false">(O2456+N2456)-K2456</f>
        <v>687.42</v>
      </c>
    </row>
    <row r="2457" customFormat="false" ht="12.75" hidden="false" customHeight="false" outlineLevel="0" collapsed="false">
      <c r="A2457" s="0" t="s">
        <v>2469</v>
      </c>
      <c r="B2457" s="0" t="n">
        <v>2000</v>
      </c>
      <c r="C2457" s="0" t="n">
        <v>149</v>
      </c>
      <c r="D2457" s="0" t="n">
        <v>79.16</v>
      </c>
      <c r="E2457" s="0" t="n">
        <v>-104.35</v>
      </c>
      <c r="F2457" s="0" t="n">
        <v>-36.16</v>
      </c>
      <c r="G2457" s="0" t="n">
        <v>-1.28</v>
      </c>
      <c r="H2457" s="0" t="n">
        <v>-2.93</v>
      </c>
      <c r="I2457" s="0" t="n">
        <f aca="false">C2457-D2457</f>
        <v>69.84</v>
      </c>
      <c r="J2457" s="0" t="n">
        <f aca="false">D2457</f>
        <v>79.16</v>
      </c>
      <c r="K2457" s="0" t="n">
        <f aca="false">C2457</f>
        <v>149</v>
      </c>
      <c r="N2457" s="0" t="n">
        <f aca="false">'Central-Hudson On Peak'!I2457</f>
        <v>-4.7</v>
      </c>
      <c r="O2457" s="0" t="n">
        <f aca="false">'Central-Hudson On Peak'!D2457</f>
        <v>860.53</v>
      </c>
      <c r="P2457" s="1" t="n">
        <f aca="false">(O2457+N2457)-K2457</f>
        <v>706.83</v>
      </c>
    </row>
    <row r="2458" customFormat="false" ht="12.75" hidden="false" customHeight="false" outlineLevel="0" collapsed="false">
      <c r="A2458" s="0" t="s">
        <v>2470</v>
      </c>
      <c r="B2458" s="0" t="n">
        <v>2000</v>
      </c>
      <c r="C2458" s="0" t="n">
        <v>96.49</v>
      </c>
      <c r="D2458" s="0" t="n">
        <v>72.88</v>
      </c>
      <c r="E2458" s="0" t="n">
        <v>-13.75</v>
      </c>
      <c r="F2458" s="0" t="n">
        <v>6.8</v>
      </c>
      <c r="G2458" s="0" t="n">
        <v>-2.37</v>
      </c>
      <c r="H2458" s="0" t="n">
        <v>-5.43</v>
      </c>
      <c r="I2458" s="0" t="n">
        <f aca="false">C2458-D2458</f>
        <v>23.61</v>
      </c>
      <c r="J2458" s="0" t="n">
        <f aca="false">D2458</f>
        <v>72.88</v>
      </c>
      <c r="K2458" s="0" t="n">
        <f aca="false">C2458</f>
        <v>96.49</v>
      </c>
      <c r="N2458" s="0" t="n">
        <f aca="false">'Central-Hudson On Peak'!I2458</f>
        <v>-8.7</v>
      </c>
      <c r="O2458" s="0" t="n">
        <f aca="false">'Central-Hudson On Peak'!D2458</f>
        <v>248.49</v>
      </c>
      <c r="P2458" s="1" t="n">
        <f aca="false">(O2458+N2458)-K2458</f>
        <v>143.3</v>
      </c>
    </row>
    <row r="2459" customFormat="false" ht="12.75" hidden="false" customHeight="false" outlineLevel="0" collapsed="false">
      <c r="A2459" s="0" t="s">
        <v>2471</v>
      </c>
      <c r="B2459" s="0" t="n">
        <v>2000</v>
      </c>
      <c r="C2459" s="0" t="n">
        <v>96.24</v>
      </c>
      <c r="D2459" s="0" t="n">
        <v>71.45</v>
      </c>
      <c r="E2459" s="0" t="n">
        <v>-12.89</v>
      </c>
      <c r="F2459" s="0" t="n">
        <v>8.82</v>
      </c>
      <c r="G2459" s="0" t="n">
        <v>-2.39</v>
      </c>
      <c r="H2459" s="0" t="n">
        <v>-5.47</v>
      </c>
      <c r="I2459" s="0" t="n">
        <f aca="false">C2459-D2459</f>
        <v>24.79</v>
      </c>
      <c r="J2459" s="0" t="n">
        <f aca="false">D2459</f>
        <v>71.45</v>
      </c>
      <c r="K2459" s="0" t="n">
        <f aca="false">C2459</f>
        <v>96.24</v>
      </c>
      <c r="N2459" s="0" t="n">
        <f aca="false">'Central-Hudson On Peak'!I2459</f>
        <v>-8.77</v>
      </c>
      <c r="O2459" s="0" t="n">
        <f aca="false">'Central-Hudson On Peak'!D2459</f>
        <v>235.93</v>
      </c>
      <c r="P2459" s="1" t="n">
        <f aca="false">(O2459+N2459)-K2459</f>
        <v>130.92</v>
      </c>
    </row>
    <row r="2460" customFormat="false" ht="12.75" hidden="false" customHeight="false" outlineLevel="0" collapsed="false">
      <c r="A2460" s="0" t="s">
        <v>2472</v>
      </c>
      <c r="B2460" s="0" t="n">
        <v>2000</v>
      </c>
      <c r="C2460" s="0" t="n">
        <v>78.77</v>
      </c>
      <c r="D2460" s="0" t="n">
        <v>55.02</v>
      </c>
      <c r="E2460" s="0" t="n">
        <v>-9.09</v>
      </c>
      <c r="F2460" s="0" t="n">
        <v>12.08</v>
      </c>
      <c r="G2460" s="0" t="n">
        <v>-2</v>
      </c>
      <c r="H2460" s="0" t="n">
        <v>-4.58</v>
      </c>
      <c r="I2460" s="0" t="n">
        <f aca="false">C2460-D2460</f>
        <v>23.75</v>
      </c>
      <c r="J2460" s="0" t="n">
        <f aca="false">D2460</f>
        <v>55.02</v>
      </c>
      <c r="K2460" s="0" t="n">
        <f aca="false">C2460</f>
        <v>78.77</v>
      </c>
      <c r="N2460" s="0" t="n">
        <f aca="false">'Central-Hudson On Peak'!I2460</f>
        <v>-7.33</v>
      </c>
      <c r="O2460" s="0" t="n">
        <f aca="false">'Central-Hudson On Peak'!D2460</f>
        <v>173.84</v>
      </c>
      <c r="P2460" s="1" t="n">
        <f aca="false">(O2460+N2460)-K2460</f>
        <v>87.74</v>
      </c>
    </row>
    <row r="2461" customFormat="false" ht="12.75" hidden="false" customHeight="false" outlineLevel="0" collapsed="false">
      <c r="A2461" s="0" t="s">
        <v>2473</v>
      </c>
      <c r="B2461" s="0" t="n">
        <v>2000</v>
      </c>
      <c r="C2461" s="0" t="n">
        <v>82.19</v>
      </c>
      <c r="D2461" s="0" t="n">
        <v>54.06</v>
      </c>
      <c r="E2461" s="0" t="n">
        <v>-6.12</v>
      </c>
      <c r="F2461" s="0" t="n">
        <v>19.19</v>
      </c>
      <c r="G2461" s="0" t="n">
        <v>-2.18</v>
      </c>
      <c r="H2461" s="0" t="n">
        <v>-5</v>
      </c>
      <c r="I2461" s="0" t="n">
        <f aca="false">C2461-D2461</f>
        <v>28.13</v>
      </c>
      <c r="J2461" s="0" t="n">
        <f aca="false">D2461</f>
        <v>54.06</v>
      </c>
      <c r="K2461" s="0" t="n">
        <f aca="false">C2461</f>
        <v>82.19</v>
      </c>
      <c r="N2461" s="0" t="n">
        <f aca="false">'Central-Hudson On Peak'!I2461</f>
        <v>-8</v>
      </c>
      <c r="O2461" s="0" t="n">
        <f aca="false">'Central-Hudson On Peak'!D2461</f>
        <v>140.72</v>
      </c>
      <c r="P2461" s="1" t="n">
        <f aca="false">(O2461+N2461)-K2461</f>
        <v>50.53</v>
      </c>
    </row>
    <row r="2462" customFormat="false" ht="12.75" hidden="false" customHeight="false" outlineLevel="0" collapsed="false">
      <c r="A2462" s="0" t="s">
        <v>2474</v>
      </c>
      <c r="B2462" s="0" t="n">
        <v>2000</v>
      </c>
      <c r="C2462" s="0" t="n">
        <v>78.04</v>
      </c>
      <c r="D2462" s="0" t="n">
        <v>47.02</v>
      </c>
      <c r="E2462" s="0" t="n">
        <v>-5.57</v>
      </c>
      <c r="F2462" s="0" t="n">
        <v>22.77</v>
      </c>
      <c r="G2462" s="0" t="n">
        <v>-2.08</v>
      </c>
      <c r="H2462" s="0" t="n">
        <v>-4.76</v>
      </c>
      <c r="I2462" s="0" t="n">
        <f aca="false">C2462-D2462</f>
        <v>31.02</v>
      </c>
      <c r="J2462" s="0" t="n">
        <f aca="false">D2462</f>
        <v>47.02</v>
      </c>
      <c r="K2462" s="0" t="n">
        <f aca="false">C2462</f>
        <v>78.04</v>
      </c>
      <c r="N2462" s="0" t="n">
        <f aca="false">'Central-Hudson On Peak'!I2462</f>
        <v>-7.62</v>
      </c>
      <c r="O2462" s="0" t="n">
        <f aca="false">'Central-Hudson On Peak'!D2462</f>
        <v>127.59</v>
      </c>
      <c r="P2462" s="1" t="n">
        <f aca="false">(O2462+N2462)-K2462</f>
        <v>41.93</v>
      </c>
    </row>
    <row r="2463" customFormat="false" ht="12.75" hidden="false" customHeight="false" outlineLevel="0" collapsed="false">
      <c r="A2463" s="0" t="s">
        <v>2475</v>
      </c>
      <c r="B2463" s="0" t="n">
        <v>2000</v>
      </c>
      <c r="C2463" s="0" t="n">
        <v>59.16</v>
      </c>
      <c r="D2463" s="0" t="n">
        <v>53.34</v>
      </c>
      <c r="E2463" s="0" t="n">
        <v>-3.46</v>
      </c>
      <c r="F2463" s="0" t="n">
        <v>0.3</v>
      </c>
      <c r="G2463" s="0" t="n">
        <v>-1.6</v>
      </c>
      <c r="H2463" s="0" t="n">
        <v>-3.66</v>
      </c>
      <c r="I2463" s="0" t="n">
        <f aca="false">C2463-D2463</f>
        <v>5.81999999999999</v>
      </c>
      <c r="J2463" s="0" t="n">
        <f aca="false">D2463</f>
        <v>53.34</v>
      </c>
      <c r="K2463" s="0" t="n">
        <f aca="false">C2463</f>
        <v>59.16</v>
      </c>
      <c r="N2463" s="0" t="n">
        <f aca="false">'Central-Hudson On Peak'!I2463</f>
        <v>-5.86</v>
      </c>
      <c r="O2463" s="0" t="n">
        <f aca="false">'Central-Hudson On Peak'!D2463</f>
        <v>95.09</v>
      </c>
      <c r="P2463" s="1" t="n">
        <f aca="false">(O2463+N2463)-K2463</f>
        <v>30.07</v>
      </c>
    </row>
    <row r="2464" customFormat="false" ht="12.75" hidden="false" customHeight="false" outlineLevel="0" collapsed="false">
      <c r="A2464" s="0" t="s">
        <v>2476</v>
      </c>
      <c r="B2464" s="0" t="n">
        <v>2000</v>
      </c>
      <c r="C2464" s="0" t="n">
        <v>59.37</v>
      </c>
      <c r="D2464" s="0" t="n">
        <v>46.69</v>
      </c>
      <c r="E2464" s="0" t="n">
        <v>-1.63</v>
      </c>
      <c r="F2464" s="0" t="n">
        <v>8.91</v>
      </c>
      <c r="G2464" s="0" t="n">
        <v>-1.65</v>
      </c>
      <c r="H2464" s="0" t="n">
        <v>-3.79</v>
      </c>
      <c r="I2464" s="0" t="n">
        <f aca="false">C2464-D2464</f>
        <v>12.68</v>
      </c>
      <c r="J2464" s="0" t="n">
        <f aca="false">D2464</f>
        <v>46.69</v>
      </c>
      <c r="K2464" s="0" t="n">
        <f aca="false">C2464</f>
        <v>59.37</v>
      </c>
      <c r="N2464" s="0" t="n">
        <f aca="false">'Central-Hudson On Peak'!I2464</f>
        <v>-6.07</v>
      </c>
      <c r="O2464" s="0" t="n">
        <f aca="false">'Central-Hudson On Peak'!D2464</f>
        <v>71.64</v>
      </c>
      <c r="P2464" s="1" t="n">
        <f aca="false">(O2464+N2464)-K2464</f>
        <v>6.2</v>
      </c>
    </row>
    <row r="2465" customFormat="false" ht="12.75" hidden="false" customHeight="false" outlineLevel="0" collapsed="false">
      <c r="A2465" s="0" t="s">
        <v>2477</v>
      </c>
      <c r="B2465" s="0" t="n">
        <v>2000</v>
      </c>
      <c r="C2465" s="0" t="n">
        <v>49.84</v>
      </c>
      <c r="D2465" s="0" t="n">
        <v>48</v>
      </c>
      <c r="E2465" s="0" t="n">
        <v>0</v>
      </c>
      <c r="F2465" s="0" t="n">
        <v>0</v>
      </c>
      <c r="G2465" s="0" t="n">
        <v>-1.43</v>
      </c>
      <c r="H2465" s="0" t="n">
        <v>-3.27</v>
      </c>
      <c r="I2465" s="0" t="n">
        <f aca="false">C2465-D2465</f>
        <v>1.84</v>
      </c>
      <c r="J2465" s="0" t="n">
        <f aca="false">D2465</f>
        <v>48</v>
      </c>
      <c r="K2465" s="0" t="n">
        <f aca="false">C2465</f>
        <v>49.84</v>
      </c>
      <c r="N2465" s="0" t="n">
        <f aca="false">'Central-Hudson On Peak'!I2465</f>
        <v>-5.24</v>
      </c>
      <c r="O2465" s="0" t="n">
        <f aca="false">'Central-Hudson On Peak'!D2465</f>
        <v>55.08</v>
      </c>
      <c r="P2465" s="1" t="n">
        <f aca="false">(O2465+N2465)-K2465</f>
        <v>0</v>
      </c>
    </row>
    <row r="2466" customFormat="false" ht="12.75" hidden="false" customHeight="false" outlineLevel="0" collapsed="false">
      <c r="A2466" s="0" t="s">
        <v>2478</v>
      </c>
      <c r="B2466" s="0" t="n">
        <v>2000</v>
      </c>
      <c r="C2466" s="0" t="n">
        <v>35.35</v>
      </c>
      <c r="D2466" s="0" t="n">
        <v>34.63</v>
      </c>
      <c r="E2466" s="0" t="n">
        <v>-1.74</v>
      </c>
      <c r="F2466" s="0" t="n">
        <v>-2</v>
      </c>
      <c r="G2466" s="0" t="n">
        <v>-0.9</v>
      </c>
      <c r="H2466" s="0" t="n">
        <v>-1.88</v>
      </c>
      <c r="I2466" s="0" t="n">
        <f aca="false">C2466-D2466</f>
        <v>0.719999999999999</v>
      </c>
      <c r="J2466" s="0" t="n">
        <f aca="false">D2466</f>
        <v>34.63</v>
      </c>
      <c r="K2466" s="0" t="n">
        <f aca="false">C2466</f>
        <v>35.35</v>
      </c>
      <c r="N2466" s="0" t="n">
        <f aca="false">'Central-Hudson On Peak'!I2466</f>
        <v>-3.4</v>
      </c>
      <c r="O2466" s="0" t="n">
        <f aca="false">'Central-Hudson On Peak'!D2466</f>
        <v>51.08</v>
      </c>
      <c r="P2466" s="1" t="n">
        <f aca="false">(O2466+N2466)-K2466</f>
        <v>12.33</v>
      </c>
    </row>
    <row r="2467" customFormat="false" ht="12.75" hidden="false" customHeight="false" outlineLevel="0" collapsed="false">
      <c r="A2467" s="0" t="s">
        <v>2479</v>
      </c>
      <c r="B2467" s="0" t="n">
        <v>2000</v>
      </c>
      <c r="C2467" s="0" t="n">
        <v>33.91</v>
      </c>
      <c r="D2467" s="0" t="n">
        <v>35.29</v>
      </c>
      <c r="E2467" s="0" t="n">
        <v>-6.18</v>
      </c>
      <c r="F2467" s="0" t="n">
        <v>-8.37</v>
      </c>
      <c r="G2467" s="0" t="n">
        <v>-0.74</v>
      </c>
      <c r="H2467" s="0" t="n">
        <v>-1.55</v>
      </c>
      <c r="I2467" s="0" t="n">
        <f aca="false">C2467-D2467</f>
        <v>-1.38</v>
      </c>
      <c r="J2467" s="0" t="n">
        <f aca="false">D2467</f>
        <v>35.29</v>
      </c>
      <c r="K2467" s="0" t="n">
        <f aca="false">C2467</f>
        <v>33.91</v>
      </c>
      <c r="N2467" s="0" t="n">
        <f aca="false">'Central-Hudson On Peak'!I2467</f>
        <v>-2.8</v>
      </c>
      <c r="O2467" s="0" t="n">
        <f aca="false">'Central-Hudson On Peak'!D2467</f>
        <v>82.74</v>
      </c>
      <c r="P2467" s="1" t="n">
        <f aca="false">(O2467+N2467)-K2467</f>
        <v>46.03</v>
      </c>
    </row>
    <row r="2468" customFormat="false" ht="12.75" hidden="false" customHeight="false" outlineLevel="0" collapsed="false">
      <c r="A2468" s="0" t="s">
        <v>2480</v>
      </c>
      <c r="B2468" s="0" t="n">
        <v>2000</v>
      </c>
      <c r="C2468" s="0" t="n">
        <v>43.98</v>
      </c>
      <c r="D2468" s="0" t="n">
        <v>46.13</v>
      </c>
      <c r="E2468" s="0" t="n">
        <v>-8.98</v>
      </c>
      <c r="F2468" s="0" t="n">
        <v>-12.16</v>
      </c>
      <c r="G2468" s="0" t="n">
        <v>-0.93</v>
      </c>
      <c r="H2468" s="0" t="n">
        <v>-1.96</v>
      </c>
      <c r="I2468" s="0" t="n">
        <f aca="false">C2468-D2468</f>
        <v>-2.15000000000001</v>
      </c>
      <c r="J2468" s="0" t="n">
        <f aca="false">D2468</f>
        <v>46.13</v>
      </c>
      <c r="K2468" s="0" t="n">
        <f aca="false">C2468</f>
        <v>43.98</v>
      </c>
      <c r="N2468" s="0" t="n">
        <f aca="false">'Central-Hudson On Peak'!I2468</f>
        <v>-3.53</v>
      </c>
      <c r="O2468" s="0" t="n">
        <f aca="false">'Central-Hudson On Peak'!D2468</f>
        <v>114.37</v>
      </c>
      <c r="P2468" s="1" t="n">
        <f aca="false">(O2468+N2468)-K2468</f>
        <v>66.86</v>
      </c>
    </row>
    <row r="2469" customFormat="false" ht="12.75" hidden="false" customHeight="false" outlineLevel="0" collapsed="false">
      <c r="A2469" s="0" t="s">
        <v>2481</v>
      </c>
      <c r="B2469" s="0" t="n">
        <v>2000</v>
      </c>
      <c r="C2469" s="0" t="n">
        <v>54.96</v>
      </c>
      <c r="D2469" s="0" t="n">
        <v>40.28</v>
      </c>
      <c r="E2469" s="0" t="n">
        <v>-9.96</v>
      </c>
      <c r="F2469" s="0" t="n">
        <v>3.4</v>
      </c>
      <c r="G2469" s="0" t="n">
        <v>-1.2</v>
      </c>
      <c r="H2469" s="0" t="n">
        <v>-2.52</v>
      </c>
      <c r="I2469" s="0" t="n">
        <f aca="false">C2469-D2469</f>
        <v>14.68</v>
      </c>
      <c r="J2469" s="0" t="n">
        <f aca="false">D2469</f>
        <v>40.28</v>
      </c>
      <c r="K2469" s="0" t="n">
        <f aca="false">C2469</f>
        <v>54.96</v>
      </c>
      <c r="N2469" s="0" t="n">
        <f aca="false">'Central-Hudson On Peak'!I2469</f>
        <v>-4.55</v>
      </c>
      <c r="O2469" s="0" t="n">
        <f aca="false">'Central-Hudson On Peak'!D2469</f>
        <v>140.08</v>
      </c>
      <c r="P2469" s="1" t="n">
        <f aca="false">(O2469+N2469)-K2469</f>
        <v>80.57</v>
      </c>
    </row>
    <row r="2470" customFormat="false" ht="12.75" hidden="false" customHeight="false" outlineLevel="0" collapsed="false">
      <c r="A2470" s="0" t="s">
        <v>2482</v>
      </c>
      <c r="B2470" s="0" t="n">
        <v>2000</v>
      </c>
      <c r="C2470" s="0" t="n">
        <v>56.15</v>
      </c>
      <c r="D2470" s="0" t="n">
        <v>43.98</v>
      </c>
      <c r="E2470" s="0" t="n">
        <v>-11.35</v>
      </c>
      <c r="F2470" s="0" t="n">
        <v>-0.5</v>
      </c>
      <c r="G2470" s="0" t="n">
        <v>-1.19</v>
      </c>
      <c r="H2470" s="0" t="n">
        <v>-2.51</v>
      </c>
      <c r="I2470" s="0" t="n">
        <f aca="false">C2470-D2470</f>
        <v>12.17</v>
      </c>
      <c r="J2470" s="0" t="n">
        <f aca="false">D2470</f>
        <v>43.98</v>
      </c>
      <c r="K2470" s="0" t="n">
        <f aca="false">C2470</f>
        <v>56.15</v>
      </c>
      <c r="N2470" s="0" t="n">
        <f aca="false">'Central-Hudson On Peak'!I2470</f>
        <v>-4.52</v>
      </c>
      <c r="O2470" s="0" t="n">
        <f aca="false">'Central-Hudson On Peak'!D2470</f>
        <v>150.81</v>
      </c>
      <c r="P2470" s="1" t="n">
        <f aca="false">(O2470+N2470)-K2470</f>
        <v>90.14</v>
      </c>
    </row>
    <row r="2471" customFormat="false" ht="12.75" hidden="false" customHeight="false" outlineLevel="0" collapsed="false">
      <c r="A2471" s="0" t="s">
        <v>2483</v>
      </c>
      <c r="B2471" s="0" t="n">
        <v>2000</v>
      </c>
      <c r="C2471" s="0" t="n">
        <v>54.91</v>
      </c>
      <c r="D2471" s="0" t="n">
        <v>44</v>
      </c>
      <c r="E2471" s="0" t="n">
        <v>-11.59</v>
      </c>
      <c r="F2471" s="0" t="n">
        <v>-1.96</v>
      </c>
      <c r="G2471" s="0" t="n">
        <v>-1.15</v>
      </c>
      <c r="H2471" s="0" t="n">
        <v>-2.43</v>
      </c>
      <c r="I2471" s="0" t="n">
        <f aca="false">C2471-D2471</f>
        <v>10.91</v>
      </c>
      <c r="J2471" s="0" t="n">
        <f aca="false">D2471</f>
        <v>44</v>
      </c>
      <c r="K2471" s="0" t="n">
        <f aca="false">C2471</f>
        <v>54.91</v>
      </c>
      <c r="N2471" s="0" t="n">
        <f aca="false">'Central-Hudson On Peak'!I2471</f>
        <v>-4.38</v>
      </c>
      <c r="O2471" s="0" t="n">
        <f aca="false">'Central-Hudson On Peak'!D2471</f>
        <v>150.82</v>
      </c>
      <c r="P2471" s="1" t="n">
        <f aca="false">(O2471+N2471)-K2471</f>
        <v>91.53</v>
      </c>
    </row>
    <row r="2472" customFormat="false" ht="12.75" hidden="false" customHeight="false" outlineLevel="0" collapsed="false">
      <c r="A2472" s="0" t="s">
        <v>2484</v>
      </c>
      <c r="B2472" s="0" t="n">
        <v>2000</v>
      </c>
      <c r="C2472" s="0" t="n">
        <v>57.24</v>
      </c>
      <c r="D2472" s="0" t="n">
        <v>44.3</v>
      </c>
      <c r="E2472" s="0" t="n">
        <v>-14.11</v>
      </c>
      <c r="F2472" s="0" t="n">
        <v>-2.44</v>
      </c>
      <c r="G2472" s="0" t="n">
        <v>-1.15</v>
      </c>
      <c r="H2472" s="0" t="n">
        <v>-2.42</v>
      </c>
      <c r="I2472" s="0" t="n">
        <f aca="false">C2472-D2472</f>
        <v>12.94</v>
      </c>
      <c r="J2472" s="0" t="n">
        <f aca="false">D2472</f>
        <v>44.3</v>
      </c>
      <c r="K2472" s="0" t="n">
        <f aca="false">C2472</f>
        <v>57.24</v>
      </c>
      <c r="N2472" s="0" t="n">
        <f aca="false">'Central-Hudson On Peak'!I2472</f>
        <v>-4.36</v>
      </c>
      <c r="O2472" s="0" t="n">
        <f aca="false">'Central-Hudson On Peak'!D2472</f>
        <v>172.95</v>
      </c>
      <c r="P2472" s="1" t="n">
        <f aca="false">(O2472+N2472)-K2472</f>
        <v>111.35</v>
      </c>
    </row>
    <row r="2473" customFormat="false" ht="12.75" hidden="false" customHeight="false" outlineLevel="0" collapsed="false">
      <c r="A2473" s="0" t="s">
        <v>2485</v>
      </c>
      <c r="B2473" s="0" t="n">
        <v>2000</v>
      </c>
      <c r="C2473" s="0" t="n">
        <v>55.49</v>
      </c>
      <c r="D2473" s="0" t="n">
        <v>44.51</v>
      </c>
      <c r="E2473" s="0" t="n">
        <v>-15.67</v>
      </c>
      <c r="F2473" s="0" t="n">
        <v>-5.86</v>
      </c>
      <c r="G2473" s="0" t="n">
        <v>-1.06</v>
      </c>
      <c r="H2473" s="0" t="n">
        <v>-2.23</v>
      </c>
      <c r="I2473" s="0" t="n">
        <f aca="false">C2473-D2473</f>
        <v>10.98</v>
      </c>
      <c r="J2473" s="0" t="n">
        <f aca="false">D2473</f>
        <v>44.51</v>
      </c>
      <c r="K2473" s="0" t="n">
        <f aca="false">C2473</f>
        <v>55.49</v>
      </c>
      <c r="N2473" s="0" t="n">
        <f aca="false">'Central-Hudson On Peak'!I2473</f>
        <v>-4.02</v>
      </c>
      <c r="O2473" s="0" t="n">
        <f aca="false">'Central-Hudson On Peak'!D2473</f>
        <v>181.99</v>
      </c>
      <c r="P2473" s="1" t="n">
        <f aca="false">(O2473+N2473)-K2473</f>
        <v>122.48</v>
      </c>
    </row>
    <row r="2474" customFormat="false" ht="12.75" hidden="false" customHeight="false" outlineLevel="0" collapsed="false">
      <c r="A2474" s="0" t="s">
        <v>2486</v>
      </c>
      <c r="B2474" s="0" t="n">
        <v>2000</v>
      </c>
      <c r="C2474" s="0" t="n">
        <v>56.83</v>
      </c>
      <c r="D2474" s="0" t="n">
        <v>56.37</v>
      </c>
      <c r="E2474" s="0" t="n">
        <v>-7.06</v>
      </c>
      <c r="F2474" s="0" t="n">
        <v>-8.06</v>
      </c>
      <c r="G2474" s="0" t="n">
        <v>-1.33</v>
      </c>
      <c r="H2474" s="0" t="n">
        <v>-2.79</v>
      </c>
      <c r="I2474" s="0" t="n">
        <f aca="false">C2474-D2474</f>
        <v>0.460000000000001</v>
      </c>
      <c r="J2474" s="0" t="n">
        <f aca="false">D2474</f>
        <v>56.37</v>
      </c>
      <c r="K2474" s="0" t="n">
        <f aca="false">C2474</f>
        <v>56.83</v>
      </c>
      <c r="N2474" s="0" t="n">
        <f aca="false">'Central-Hudson On Peak'!I2474</f>
        <v>-5.04</v>
      </c>
      <c r="O2474" s="0" t="n">
        <f aca="false">'Central-Hudson On Peak'!D2474</f>
        <v>140.7</v>
      </c>
      <c r="P2474" s="1" t="n">
        <f aca="false">(O2474+N2474)-K2474</f>
        <v>78.83</v>
      </c>
    </row>
    <row r="2475" customFormat="false" ht="12.75" hidden="false" customHeight="false" outlineLevel="0" collapsed="false">
      <c r="A2475" s="0" t="s">
        <v>2487</v>
      </c>
      <c r="B2475" s="0" t="n">
        <v>2000</v>
      </c>
      <c r="C2475" s="0" t="n">
        <v>55.07</v>
      </c>
      <c r="D2475" s="0" t="n">
        <v>54.56</v>
      </c>
      <c r="E2475" s="0" t="n">
        <v>-6.47</v>
      </c>
      <c r="F2475" s="0" t="n">
        <v>-7.38</v>
      </c>
      <c r="G2475" s="0" t="n">
        <v>-1.3</v>
      </c>
      <c r="H2475" s="0" t="n">
        <v>-2.72</v>
      </c>
      <c r="I2475" s="0" t="n">
        <f aca="false">C2475-D2475</f>
        <v>0.509999999999998</v>
      </c>
      <c r="J2475" s="0" t="n">
        <f aca="false">D2475</f>
        <v>54.56</v>
      </c>
      <c r="K2475" s="0" t="n">
        <f aca="false">C2475</f>
        <v>55.07</v>
      </c>
      <c r="N2475" s="0" t="n">
        <f aca="false">'Central-Hudson On Peak'!I2475</f>
        <v>-4.92</v>
      </c>
      <c r="O2475" s="0" t="n">
        <f aca="false">'Central-Hudson On Peak'!D2475</f>
        <v>131.82</v>
      </c>
      <c r="P2475" s="1" t="n">
        <f aca="false">(O2475+N2475)-K2475</f>
        <v>71.83</v>
      </c>
    </row>
    <row r="2476" customFormat="false" ht="12.75" hidden="false" customHeight="false" outlineLevel="0" collapsed="false">
      <c r="A2476" s="0" t="s">
        <v>2488</v>
      </c>
      <c r="B2476" s="0" t="n">
        <v>2000</v>
      </c>
      <c r="C2476" s="0" t="n">
        <v>54.58</v>
      </c>
      <c r="D2476" s="0" t="n">
        <v>54.22</v>
      </c>
      <c r="E2476" s="0" t="n">
        <v>-5.34</v>
      </c>
      <c r="F2476" s="0" t="n">
        <v>-6.43</v>
      </c>
      <c r="G2476" s="0" t="n">
        <v>-1.31</v>
      </c>
      <c r="H2476" s="0" t="n">
        <v>-2.76</v>
      </c>
      <c r="I2476" s="0" t="n">
        <f aca="false">C2476-D2476</f>
        <v>0.359999999999999</v>
      </c>
      <c r="J2476" s="0" t="n">
        <f aca="false">D2476</f>
        <v>54.22</v>
      </c>
      <c r="K2476" s="0" t="n">
        <f aca="false">C2476</f>
        <v>54.58</v>
      </c>
      <c r="N2476" s="0" t="n">
        <f aca="false">'Central-Hudson On Peak'!I2476</f>
        <v>-4.98</v>
      </c>
      <c r="O2476" s="0" t="n">
        <f aca="false">'Central-Hudson On Peak'!D2476</f>
        <v>120.24</v>
      </c>
      <c r="P2476" s="1" t="n">
        <f aca="false">(O2476+N2476)-K2476</f>
        <v>60.68</v>
      </c>
    </row>
    <row r="2477" customFormat="false" ht="12.75" hidden="false" customHeight="false" outlineLevel="0" collapsed="false">
      <c r="A2477" s="0" t="s">
        <v>2489</v>
      </c>
      <c r="B2477" s="0" t="n">
        <v>2000</v>
      </c>
      <c r="C2477" s="0" t="n">
        <v>51.16</v>
      </c>
      <c r="D2477" s="0" t="n">
        <v>50.47</v>
      </c>
      <c r="E2477" s="0" t="n">
        <v>-3.32</v>
      </c>
      <c r="F2477" s="0" t="n">
        <v>-4.03</v>
      </c>
      <c r="G2477" s="0" t="n">
        <v>-1.28</v>
      </c>
      <c r="H2477" s="0" t="n">
        <v>-2.68</v>
      </c>
      <c r="I2477" s="0" t="n">
        <f aca="false">C2477-D2477</f>
        <v>0.689999999999998</v>
      </c>
      <c r="J2477" s="0" t="n">
        <f aca="false">D2477</f>
        <v>50.47</v>
      </c>
      <c r="K2477" s="0" t="n">
        <f aca="false">C2477</f>
        <v>51.16</v>
      </c>
      <c r="N2477" s="0" t="n">
        <f aca="false">'Central-Hudson On Peak'!I2477</f>
        <v>-4.84</v>
      </c>
      <c r="O2477" s="0" t="n">
        <f aca="false">'Central-Hudson On Peak'!D2477</f>
        <v>87.33</v>
      </c>
      <c r="P2477" s="1" t="n">
        <f aca="false">(O2477+N2477)-K2477</f>
        <v>31.33</v>
      </c>
    </row>
    <row r="2478" customFormat="false" ht="12.75" hidden="false" customHeight="false" outlineLevel="0" collapsed="false">
      <c r="A2478" s="0" t="s">
        <v>2490</v>
      </c>
      <c r="B2478" s="0" t="n">
        <v>2000</v>
      </c>
      <c r="C2478" s="0" t="n">
        <v>50.93</v>
      </c>
      <c r="D2478" s="0" t="n">
        <v>50.11</v>
      </c>
      <c r="E2478" s="0" t="n">
        <v>-2.75</v>
      </c>
      <c r="F2478" s="0" t="n">
        <v>-3.35</v>
      </c>
      <c r="G2478" s="0" t="n">
        <v>-1.28</v>
      </c>
      <c r="H2478" s="0" t="n">
        <v>-2.7</v>
      </c>
      <c r="I2478" s="0" t="n">
        <f aca="false">C2478-D2478</f>
        <v>0.82</v>
      </c>
      <c r="J2478" s="0" t="n">
        <f aca="false">D2478</f>
        <v>50.11</v>
      </c>
      <c r="K2478" s="0" t="n">
        <f aca="false">C2478</f>
        <v>50.93</v>
      </c>
      <c r="N2478" s="0" t="n">
        <f aca="false">'Central-Hudson On Peak'!I2478</f>
        <v>-4.87</v>
      </c>
      <c r="O2478" s="0" t="n">
        <f aca="false">'Central-Hudson On Peak'!D2478</f>
        <v>78.86</v>
      </c>
      <c r="P2478" s="1" t="n">
        <f aca="false">(O2478+N2478)-K2478</f>
        <v>23.06</v>
      </c>
    </row>
    <row r="2479" customFormat="false" ht="12.75" hidden="false" customHeight="false" outlineLevel="0" collapsed="false">
      <c r="A2479" s="0" t="s">
        <v>2491</v>
      </c>
      <c r="B2479" s="0" t="n">
        <v>2000</v>
      </c>
      <c r="C2479" s="0" t="n">
        <v>50.98</v>
      </c>
      <c r="D2479" s="0" t="n">
        <v>50.02</v>
      </c>
      <c r="E2479" s="0" t="n">
        <v>-2.09</v>
      </c>
      <c r="F2479" s="0" t="n">
        <v>-2.56</v>
      </c>
      <c r="G2479" s="0" t="n">
        <v>-1.31</v>
      </c>
      <c r="H2479" s="0" t="n">
        <v>-2.74</v>
      </c>
      <c r="I2479" s="0" t="n">
        <f aca="false">C2479-D2479</f>
        <v>0.959999999999994</v>
      </c>
      <c r="J2479" s="0" t="n">
        <f aca="false">D2479</f>
        <v>50.02</v>
      </c>
      <c r="K2479" s="0" t="n">
        <f aca="false">C2479</f>
        <v>50.98</v>
      </c>
      <c r="N2479" s="0" t="n">
        <f aca="false">'Central-Hudson On Peak'!I2479</f>
        <v>-4.95</v>
      </c>
      <c r="O2479" s="0" t="n">
        <f aca="false">'Central-Hudson On Peak'!D2479</f>
        <v>71.5</v>
      </c>
      <c r="P2479" s="1" t="n">
        <f aca="false">(O2479+N2479)-K2479</f>
        <v>15.57</v>
      </c>
    </row>
    <row r="2480" customFormat="false" ht="12.75" hidden="false" customHeight="false" outlineLevel="0" collapsed="false">
      <c r="A2480" s="0" t="s">
        <v>2492</v>
      </c>
      <c r="B2480" s="0" t="n">
        <v>2000</v>
      </c>
      <c r="C2480" s="0" t="n">
        <v>47.44</v>
      </c>
      <c r="D2480" s="0" t="n">
        <v>46.5</v>
      </c>
      <c r="E2480" s="0" t="n">
        <v>-1.77</v>
      </c>
      <c r="F2480" s="0" t="n">
        <v>-2.17</v>
      </c>
      <c r="G2480" s="0" t="n">
        <v>-1.22</v>
      </c>
      <c r="H2480" s="0" t="n">
        <v>-2.56</v>
      </c>
      <c r="I2480" s="0" t="n">
        <f aca="false">C2480-D2480</f>
        <v>0.939999999999998</v>
      </c>
      <c r="J2480" s="0" t="n">
        <f aca="false">D2480</f>
        <v>46.5</v>
      </c>
      <c r="K2480" s="0" t="n">
        <f aca="false">C2480</f>
        <v>47.44</v>
      </c>
      <c r="N2480" s="0" t="n">
        <f aca="false">'Central-Hudson On Peak'!I2480</f>
        <v>-4.62</v>
      </c>
      <c r="O2480" s="0" t="n">
        <f aca="false">'Central-Hudson On Peak'!D2480</f>
        <v>64.66</v>
      </c>
      <c r="P2480" s="1" t="n">
        <f aca="false">(O2480+N2480)-K2480</f>
        <v>12.6</v>
      </c>
    </row>
    <row r="2481" customFormat="false" ht="12.75" hidden="false" customHeight="false" outlineLevel="0" collapsed="false">
      <c r="A2481" s="0" t="s">
        <v>2493</v>
      </c>
      <c r="B2481" s="0" t="n">
        <v>2000</v>
      </c>
      <c r="C2481" s="0" t="n">
        <v>46.11</v>
      </c>
      <c r="D2481" s="0" t="n">
        <v>44.82</v>
      </c>
      <c r="E2481" s="0" t="n">
        <v>-0.2</v>
      </c>
      <c r="F2481" s="0" t="n">
        <v>-0.25</v>
      </c>
      <c r="G2481" s="0" t="n">
        <v>-1.23</v>
      </c>
      <c r="H2481" s="0" t="n">
        <v>-2.57</v>
      </c>
      <c r="I2481" s="0" t="n">
        <f aca="false">C2481-D2481</f>
        <v>1.29</v>
      </c>
      <c r="J2481" s="0" t="n">
        <f aca="false">D2481</f>
        <v>44.82</v>
      </c>
      <c r="K2481" s="0" t="n">
        <f aca="false">C2481</f>
        <v>46.11</v>
      </c>
      <c r="N2481" s="0" t="n">
        <f aca="false">'Central-Hudson On Peak'!I2481</f>
        <v>-4.65</v>
      </c>
      <c r="O2481" s="0" t="n">
        <f aca="false">'Central-Hudson On Peak'!D2481</f>
        <v>52.18</v>
      </c>
      <c r="P2481" s="1" t="n">
        <f aca="false">(O2481+N2481)-K2481</f>
        <v>1.42</v>
      </c>
    </row>
    <row r="2482" customFormat="false" ht="12.75" hidden="false" customHeight="false" outlineLevel="0" collapsed="false">
      <c r="A2482" s="0" t="s">
        <v>2494</v>
      </c>
      <c r="B2482" s="0" t="n">
        <v>2000</v>
      </c>
      <c r="C2482" s="0" t="n">
        <v>32.15</v>
      </c>
      <c r="D2482" s="0" t="n">
        <v>31.43</v>
      </c>
      <c r="E2482" s="0" t="n">
        <v>-0.9</v>
      </c>
      <c r="F2482" s="0" t="n">
        <v>-1.1</v>
      </c>
      <c r="G2482" s="0" t="n">
        <v>-0.9</v>
      </c>
      <c r="H2482" s="0" t="n">
        <v>-1.82</v>
      </c>
      <c r="I2482" s="0" t="n">
        <f aca="false">C2482-D2482</f>
        <v>0.719999999999999</v>
      </c>
      <c r="J2482" s="0" t="n">
        <f aca="false">D2482</f>
        <v>31.43</v>
      </c>
      <c r="K2482" s="0" t="n">
        <f aca="false">C2482</f>
        <v>32.15</v>
      </c>
      <c r="N2482" s="0" t="n">
        <f aca="false">'Central-Hudson On Peak'!I2482</f>
        <v>-3.28</v>
      </c>
      <c r="O2482" s="0" t="n">
        <f aca="false">'Central-Hudson On Peak'!D2482</f>
        <v>41.81</v>
      </c>
      <c r="P2482" s="1" t="n">
        <f aca="false">(O2482+N2482)-K2482</f>
        <v>6.38</v>
      </c>
    </row>
    <row r="2483" customFormat="false" ht="12.75" hidden="false" customHeight="false" outlineLevel="0" collapsed="false">
      <c r="A2483" s="0" t="s">
        <v>2495</v>
      </c>
      <c r="B2483" s="0" t="n">
        <v>2000</v>
      </c>
      <c r="C2483" s="0" t="n">
        <v>35.19</v>
      </c>
      <c r="D2483" s="0" t="n">
        <v>35.15</v>
      </c>
      <c r="E2483" s="0" t="n">
        <v>-1.93</v>
      </c>
      <c r="F2483" s="0" t="n">
        <v>-2.87</v>
      </c>
      <c r="G2483" s="0" t="n">
        <v>-0.96</v>
      </c>
      <c r="H2483" s="0" t="n">
        <v>-1.94</v>
      </c>
      <c r="I2483" s="0" t="n">
        <f aca="false">C2483-D2483</f>
        <v>0.0399999999999992</v>
      </c>
      <c r="J2483" s="0" t="n">
        <f aca="false">D2483</f>
        <v>35.15</v>
      </c>
      <c r="K2483" s="0" t="n">
        <f aca="false">C2483</f>
        <v>35.19</v>
      </c>
      <c r="N2483" s="0" t="n">
        <f aca="false">'Central-Hudson On Peak'!I2483</f>
        <v>-3.49</v>
      </c>
      <c r="O2483" s="0" t="n">
        <f aca="false">'Central-Hudson On Peak'!D2483</f>
        <v>53.06</v>
      </c>
      <c r="P2483" s="1" t="n">
        <f aca="false">(O2483+N2483)-K2483</f>
        <v>14.38</v>
      </c>
    </row>
    <row r="2484" customFormat="false" ht="12.75" hidden="false" customHeight="false" outlineLevel="0" collapsed="false">
      <c r="A2484" s="0" t="s">
        <v>2496</v>
      </c>
      <c r="B2484" s="0" t="n">
        <v>2000</v>
      </c>
      <c r="C2484" s="0" t="n">
        <v>36.22</v>
      </c>
      <c r="D2484" s="0" t="n">
        <v>36.81</v>
      </c>
      <c r="E2484" s="0" t="n">
        <v>-3.21</v>
      </c>
      <c r="F2484" s="0" t="n">
        <v>-4.77</v>
      </c>
      <c r="G2484" s="0" t="n">
        <v>-0.95</v>
      </c>
      <c r="H2484" s="0" t="n">
        <v>-1.92</v>
      </c>
      <c r="I2484" s="0" t="n">
        <f aca="false">C2484-D2484</f>
        <v>-0.590000000000003</v>
      </c>
      <c r="J2484" s="0" t="n">
        <f aca="false">D2484</f>
        <v>36.81</v>
      </c>
      <c r="K2484" s="0" t="n">
        <f aca="false">C2484</f>
        <v>36.22</v>
      </c>
      <c r="N2484" s="0" t="n">
        <f aca="false">'Central-Hudson On Peak'!I2484</f>
        <v>-3.46</v>
      </c>
      <c r="O2484" s="0" t="n">
        <f aca="false">'Central-Hudson On Peak'!D2484</f>
        <v>63.63</v>
      </c>
      <c r="P2484" s="1" t="n">
        <f aca="false">(O2484+N2484)-K2484</f>
        <v>23.95</v>
      </c>
    </row>
    <row r="2485" customFormat="false" ht="12.75" hidden="false" customHeight="false" outlineLevel="0" collapsed="false">
      <c r="A2485" s="0" t="s">
        <v>2497</v>
      </c>
      <c r="B2485" s="0" t="n">
        <v>2000</v>
      </c>
      <c r="C2485" s="0" t="n">
        <v>43.26</v>
      </c>
      <c r="D2485" s="0" t="n">
        <v>43.56</v>
      </c>
      <c r="E2485" s="0" t="n">
        <v>-2.93</v>
      </c>
      <c r="F2485" s="0" t="n">
        <v>-4.42</v>
      </c>
      <c r="G2485" s="0" t="n">
        <v>-1.16</v>
      </c>
      <c r="H2485" s="0" t="n">
        <v>-2.35</v>
      </c>
      <c r="I2485" s="0" t="n">
        <f aca="false">C2485-D2485</f>
        <v>-0.300000000000004</v>
      </c>
      <c r="J2485" s="0" t="n">
        <f aca="false">D2485</f>
        <v>43.56</v>
      </c>
      <c r="K2485" s="0" t="n">
        <f aca="false">C2485</f>
        <v>43.26</v>
      </c>
      <c r="N2485" s="0" t="n">
        <f aca="false">'Central-Hudson On Peak'!I2485</f>
        <v>-4.23</v>
      </c>
      <c r="O2485" s="0" t="n">
        <f aca="false">'Central-Hudson On Peak'!D2485</f>
        <v>71.67</v>
      </c>
      <c r="P2485" s="1" t="n">
        <f aca="false">(O2485+N2485)-K2485</f>
        <v>24.18</v>
      </c>
    </row>
    <row r="2486" customFormat="false" ht="12.75" hidden="false" customHeight="false" outlineLevel="0" collapsed="false">
      <c r="A2486" s="0" t="s">
        <v>2498</v>
      </c>
      <c r="B2486" s="0" t="n">
        <v>2000</v>
      </c>
      <c r="C2486" s="0" t="n">
        <v>38.97</v>
      </c>
      <c r="D2486" s="0" t="n">
        <v>40.11</v>
      </c>
      <c r="E2486" s="0" t="n">
        <v>-4.05</v>
      </c>
      <c r="F2486" s="0" t="n">
        <v>-6.21</v>
      </c>
      <c r="G2486" s="0" t="n">
        <v>-1.01</v>
      </c>
      <c r="H2486" s="0" t="n">
        <v>-2.03</v>
      </c>
      <c r="I2486" s="0" t="n">
        <f aca="false">C2486-D2486</f>
        <v>-1.14</v>
      </c>
      <c r="J2486" s="0" t="n">
        <f aca="false">D2486</f>
        <v>40.11</v>
      </c>
      <c r="K2486" s="0" t="n">
        <f aca="false">C2486</f>
        <v>38.97</v>
      </c>
      <c r="N2486" s="0" t="n">
        <f aca="false">'Central-Hudson On Peak'!I2486</f>
        <v>-3.67</v>
      </c>
      <c r="O2486" s="0" t="n">
        <f aca="false">'Central-Hudson On Peak'!D2486</f>
        <v>78.94</v>
      </c>
      <c r="P2486" s="1" t="n">
        <f aca="false">(O2486+N2486)-K2486</f>
        <v>36.3</v>
      </c>
    </row>
    <row r="2487" customFormat="false" ht="12.75" hidden="false" customHeight="false" outlineLevel="0" collapsed="false">
      <c r="A2487" s="0" t="s">
        <v>2499</v>
      </c>
      <c r="B2487" s="0" t="n">
        <v>2000</v>
      </c>
      <c r="C2487" s="0" t="n">
        <v>38.99</v>
      </c>
      <c r="D2487" s="0" t="n">
        <v>40.08</v>
      </c>
      <c r="E2487" s="0" t="n">
        <v>-3.94</v>
      </c>
      <c r="F2487" s="0" t="n">
        <v>-6.06</v>
      </c>
      <c r="G2487" s="0" t="n">
        <v>-1.01</v>
      </c>
      <c r="H2487" s="0" t="n">
        <v>-2.04</v>
      </c>
      <c r="I2487" s="0" t="n">
        <f aca="false">C2487-D2487</f>
        <v>-1.09</v>
      </c>
      <c r="J2487" s="0" t="n">
        <f aca="false">D2487</f>
        <v>40.08</v>
      </c>
      <c r="K2487" s="0" t="n">
        <f aca="false">C2487</f>
        <v>38.99</v>
      </c>
      <c r="N2487" s="0" t="n">
        <f aca="false">'Central-Hudson On Peak'!I2487</f>
        <v>-3.68</v>
      </c>
      <c r="O2487" s="0" t="n">
        <f aca="false">'Central-Hudson On Peak'!D2487</f>
        <v>78.84</v>
      </c>
      <c r="P2487" s="1" t="n">
        <f aca="false">(O2487+N2487)-K2487</f>
        <v>36.17</v>
      </c>
    </row>
    <row r="2488" customFormat="false" ht="12.75" hidden="false" customHeight="false" outlineLevel="0" collapsed="false">
      <c r="A2488" s="0" t="s">
        <v>2500</v>
      </c>
      <c r="B2488" s="0" t="n">
        <v>2000</v>
      </c>
      <c r="C2488" s="0" t="n">
        <v>39.14</v>
      </c>
      <c r="D2488" s="0" t="n">
        <v>40.63</v>
      </c>
      <c r="E2488" s="0" t="n">
        <v>-4.45</v>
      </c>
      <c r="F2488" s="0" t="n">
        <v>-6.96</v>
      </c>
      <c r="G2488" s="0" t="n">
        <v>-1</v>
      </c>
      <c r="H2488" s="0" t="n">
        <v>-2.02</v>
      </c>
      <c r="I2488" s="0" t="n">
        <f aca="false">C2488-D2488</f>
        <v>-1.49</v>
      </c>
      <c r="J2488" s="0" t="n">
        <f aca="false">D2488</f>
        <v>40.63</v>
      </c>
      <c r="K2488" s="0" t="n">
        <f aca="false">C2488</f>
        <v>39.14</v>
      </c>
      <c r="N2488" s="0" t="n">
        <f aca="false">'Central-Hudson On Peak'!I2488</f>
        <v>-3.64</v>
      </c>
      <c r="O2488" s="0" t="n">
        <f aca="false">'Central-Hudson On Peak'!D2488</f>
        <v>87.6</v>
      </c>
      <c r="P2488" s="1" t="n">
        <f aca="false">(O2488+N2488)-K2488</f>
        <v>44.82</v>
      </c>
    </row>
    <row r="2489" customFormat="false" ht="12.75" hidden="false" customHeight="false" outlineLevel="0" collapsed="false">
      <c r="A2489" s="0" t="s">
        <v>2501</v>
      </c>
      <c r="B2489" s="0" t="n">
        <v>2000</v>
      </c>
      <c r="C2489" s="0" t="n">
        <v>39.22</v>
      </c>
      <c r="D2489" s="0" t="n">
        <v>40.78</v>
      </c>
      <c r="E2489" s="0" t="n">
        <v>-4.53</v>
      </c>
      <c r="F2489" s="0" t="n">
        <v>-7.11</v>
      </c>
      <c r="G2489" s="0" t="n">
        <v>-1</v>
      </c>
      <c r="H2489" s="0" t="n">
        <v>-2.02</v>
      </c>
      <c r="I2489" s="0" t="n">
        <f aca="false">C2489-D2489</f>
        <v>-1.56</v>
      </c>
      <c r="J2489" s="0" t="n">
        <f aca="false">D2489</f>
        <v>40.78</v>
      </c>
      <c r="K2489" s="0" t="n">
        <f aca="false">C2489</f>
        <v>39.22</v>
      </c>
      <c r="N2489" s="0" t="n">
        <f aca="false">'Central-Hudson On Peak'!I2489</f>
        <v>-3.64</v>
      </c>
      <c r="O2489" s="0" t="n">
        <f aca="false">'Central-Hudson On Peak'!D2489</f>
        <v>89.2</v>
      </c>
      <c r="P2489" s="1" t="n">
        <f aca="false">(O2489+N2489)-K2489</f>
        <v>46.34</v>
      </c>
    </row>
    <row r="2490" customFormat="false" ht="12.75" hidden="false" customHeight="false" outlineLevel="0" collapsed="false">
      <c r="A2490" s="0" t="s">
        <v>2502</v>
      </c>
      <c r="B2490" s="0" t="n">
        <v>2000</v>
      </c>
      <c r="C2490" s="0" t="n">
        <v>47.24</v>
      </c>
      <c r="D2490" s="0" t="n">
        <v>46.51</v>
      </c>
      <c r="E2490" s="0" t="n">
        <v>-2.89</v>
      </c>
      <c r="F2490" s="0" t="n">
        <v>-3.47</v>
      </c>
      <c r="G2490" s="0" t="n">
        <v>-1.28</v>
      </c>
      <c r="H2490" s="0" t="n">
        <v>-2.59</v>
      </c>
      <c r="I2490" s="0" t="n">
        <f aca="false">C2490-D2490</f>
        <v>0.730000000000004</v>
      </c>
      <c r="J2490" s="0" t="n">
        <f aca="false">D2490</f>
        <v>46.51</v>
      </c>
      <c r="K2490" s="0" t="n">
        <f aca="false">C2490</f>
        <v>47.24</v>
      </c>
      <c r="N2490" s="0" t="n">
        <f aca="false">'Central-Hudson On Peak'!I2490</f>
        <v>-4.65</v>
      </c>
      <c r="O2490" s="0" t="n">
        <f aca="false">'Central-Hudson On Peak'!D2490</f>
        <v>84.7</v>
      </c>
      <c r="P2490" s="1" t="n">
        <f aca="false">(O2490+N2490)-K2490</f>
        <v>32.81</v>
      </c>
    </row>
    <row r="2491" customFormat="false" ht="12.75" hidden="false" customHeight="false" outlineLevel="0" collapsed="false">
      <c r="A2491" s="0" t="s">
        <v>2503</v>
      </c>
      <c r="B2491" s="0" t="n">
        <v>2000</v>
      </c>
      <c r="C2491" s="0" t="n">
        <v>45.71</v>
      </c>
      <c r="D2491" s="0" t="n">
        <v>45.04</v>
      </c>
      <c r="E2491" s="0" t="n">
        <v>-2.9</v>
      </c>
      <c r="F2491" s="0" t="n">
        <v>-3.49</v>
      </c>
      <c r="G2491" s="0" t="n">
        <v>-1.23</v>
      </c>
      <c r="H2491" s="0" t="n">
        <v>-2.49</v>
      </c>
      <c r="I2491" s="0" t="n">
        <f aca="false">C2491-D2491</f>
        <v>0.670000000000002</v>
      </c>
      <c r="J2491" s="0" t="n">
        <f aca="false">D2491</f>
        <v>45.04</v>
      </c>
      <c r="K2491" s="0" t="n">
        <f aca="false">C2491</f>
        <v>45.71</v>
      </c>
      <c r="N2491" s="0" t="n">
        <f aca="false">'Central-Hudson On Peak'!I2491</f>
        <v>-4.49</v>
      </c>
      <c r="O2491" s="0" t="n">
        <f aca="false">'Central-Hudson On Peak'!D2491</f>
        <v>83.42</v>
      </c>
      <c r="P2491" s="1" t="n">
        <f aca="false">(O2491+N2491)-K2491</f>
        <v>33.22</v>
      </c>
    </row>
    <row r="2492" customFormat="false" ht="12.75" hidden="false" customHeight="false" outlineLevel="0" collapsed="false">
      <c r="A2492" s="0" t="s">
        <v>2504</v>
      </c>
      <c r="B2492" s="0" t="n">
        <v>2000</v>
      </c>
      <c r="C2492" s="0" t="n">
        <v>45.8</v>
      </c>
      <c r="D2492" s="0" t="n">
        <v>44.91</v>
      </c>
      <c r="E2492" s="0" t="n">
        <v>-2.03</v>
      </c>
      <c r="F2492" s="0" t="n">
        <v>-2.43</v>
      </c>
      <c r="G2492" s="0" t="n">
        <v>-1.26</v>
      </c>
      <c r="H2492" s="0" t="n">
        <v>-2.55</v>
      </c>
      <c r="I2492" s="0" t="n">
        <f aca="false">C2492-D2492</f>
        <v>0.890000000000001</v>
      </c>
      <c r="J2492" s="0" t="n">
        <f aca="false">D2492</f>
        <v>44.91</v>
      </c>
      <c r="K2492" s="0" t="n">
        <f aca="false">C2492</f>
        <v>45.8</v>
      </c>
      <c r="N2492" s="0" t="n">
        <f aca="false">'Central-Hudson On Peak'!I2492</f>
        <v>-4.59</v>
      </c>
      <c r="O2492" s="0" t="n">
        <f aca="false">'Central-Hudson On Peak'!D2492</f>
        <v>73.52</v>
      </c>
      <c r="P2492" s="1" t="n">
        <f aca="false">(O2492+N2492)-K2492</f>
        <v>23.13</v>
      </c>
    </row>
    <row r="2493" customFormat="false" ht="12.75" hidden="false" customHeight="false" outlineLevel="0" collapsed="false">
      <c r="A2493" s="0" t="s">
        <v>2505</v>
      </c>
      <c r="B2493" s="0" t="n">
        <v>2000</v>
      </c>
      <c r="C2493" s="0" t="n">
        <v>45.85</v>
      </c>
      <c r="D2493" s="0" t="n">
        <v>44.79</v>
      </c>
      <c r="E2493" s="0" t="n">
        <v>-1.21</v>
      </c>
      <c r="F2493" s="0" t="n">
        <v>-1.46</v>
      </c>
      <c r="G2493" s="0" t="n">
        <v>-1.29</v>
      </c>
      <c r="H2493" s="0" t="n">
        <v>-2.6</v>
      </c>
      <c r="I2493" s="0" t="n">
        <f aca="false">C2493-D2493</f>
        <v>1.06</v>
      </c>
      <c r="J2493" s="0" t="n">
        <f aca="false">D2493</f>
        <v>44.79</v>
      </c>
      <c r="K2493" s="0" t="n">
        <f aca="false">C2493</f>
        <v>45.85</v>
      </c>
      <c r="N2493" s="0" t="n">
        <f aca="false">'Central-Hudson On Peak'!I2493</f>
        <v>-4.69</v>
      </c>
      <c r="O2493" s="0" t="n">
        <f aca="false">'Central-Hudson On Peak'!D2493</f>
        <v>61.61</v>
      </c>
      <c r="P2493" s="1" t="n">
        <f aca="false">(O2493+N2493)-K2493</f>
        <v>11.07</v>
      </c>
    </row>
    <row r="2494" customFormat="false" ht="12.75" hidden="false" customHeight="false" outlineLevel="0" collapsed="false">
      <c r="A2494" s="0" t="s">
        <v>2506</v>
      </c>
      <c r="B2494" s="0" t="n">
        <v>2000</v>
      </c>
      <c r="C2494" s="0" t="n">
        <v>44.18</v>
      </c>
      <c r="D2494" s="0" t="n">
        <v>42.95</v>
      </c>
      <c r="E2494" s="0" t="n">
        <v>-0.3</v>
      </c>
      <c r="F2494" s="0" t="n">
        <v>-0.36</v>
      </c>
      <c r="G2494" s="0" t="n">
        <v>-1.27</v>
      </c>
      <c r="H2494" s="0" t="n">
        <v>-2.56</v>
      </c>
      <c r="I2494" s="0" t="n">
        <f aca="false">C2494-D2494</f>
        <v>1.23</v>
      </c>
      <c r="J2494" s="0" t="n">
        <f aca="false">D2494</f>
        <v>42.95</v>
      </c>
      <c r="K2494" s="0" t="n">
        <f aca="false">C2494</f>
        <v>44.18</v>
      </c>
      <c r="N2494" s="0" t="n">
        <f aca="false">'Central-Hudson On Peak'!I2494</f>
        <v>-4.61</v>
      </c>
      <c r="O2494" s="0" t="n">
        <f aca="false">'Central-Hudson On Peak'!D2494</f>
        <v>52.25</v>
      </c>
      <c r="P2494" s="1" t="n">
        <f aca="false">(O2494+N2494)-K2494</f>
        <v>3.46</v>
      </c>
    </row>
    <row r="2495" customFormat="false" ht="12.75" hidden="false" customHeight="false" outlineLevel="0" collapsed="false">
      <c r="A2495" s="0" t="s">
        <v>2507</v>
      </c>
      <c r="B2495" s="0" t="n">
        <v>2000</v>
      </c>
      <c r="C2495" s="0" t="n">
        <v>40.31</v>
      </c>
      <c r="D2495" s="0" t="n">
        <v>39.28</v>
      </c>
      <c r="E2495" s="0" t="n">
        <v>-0.69</v>
      </c>
      <c r="F2495" s="0" t="n">
        <v>-0.83</v>
      </c>
      <c r="G2495" s="0" t="n">
        <v>-1.14</v>
      </c>
      <c r="H2495" s="0" t="n">
        <v>-2.31</v>
      </c>
      <c r="I2495" s="0" t="n">
        <f aca="false">C2495-D2495</f>
        <v>1.03</v>
      </c>
      <c r="J2495" s="0" t="n">
        <f aca="false">D2495</f>
        <v>39.28</v>
      </c>
      <c r="K2495" s="0" t="n">
        <f aca="false">C2495</f>
        <v>40.31</v>
      </c>
      <c r="N2495" s="0" t="n">
        <f aca="false">'Central-Hudson On Peak'!I2495</f>
        <v>-4.15</v>
      </c>
      <c r="O2495" s="0" t="n">
        <f aca="false">'Central-Hudson On Peak'!D2495</f>
        <v>51.64</v>
      </c>
      <c r="P2495" s="1" t="n">
        <f aca="false">(O2495+N2495)-K2495</f>
        <v>7.18</v>
      </c>
    </row>
    <row r="2496" customFormat="false" ht="12.75" hidden="false" customHeight="false" outlineLevel="0" collapsed="false">
      <c r="A2496" s="0" t="s">
        <v>2508</v>
      </c>
      <c r="B2496" s="0" t="n">
        <v>2000</v>
      </c>
      <c r="C2496" s="0" t="n">
        <v>40.33</v>
      </c>
      <c r="D2496" s="0" t="n">
        <v>39.23</v>
      </c>
      <c r="E2496" s="0" t="n">
        <v>-0.36</v>
      </c>
      <c r="F2496" s="0" t="n">
        <v>-0.44</v>
      </c>
      <c r="G2496" s="0" t="n">
        <v>-1.15</v>
      </c>
      <c r="H2496" s="0" t="n">
        <v>-2.33</v>
      </c>
      <c r="I2496" s="0" t="n">
        <f aca="false">C2496-D2496</f>
        <v>1.1</v>
      </c>
      <c r="J2496" s="0" t="n">
        <f aca="false">D2496</f>
        <v>39.23</v>
      </c>
      <c r="K2496" s="0" t="n">
        <f aca="false">C2496</f>
        <v>40.33</v>
      </c>
      <c r="N2496" s="0" t="n">
        <f aca="false">'Central-Hudson On Peak'!I2496</f>
        <v>-4.19</v>
      </c>
      <c r="O2496" s="0" t="n">
        <f aca="false">'Central-Hudson On Peak'!D2496</f>
        <v>47.42</v>
      </c>
      <c r="P2496" s="1" t="n">
        <f aca="false">(O2496+N2496)-K2496</f>
        <v>2.90000000000001</v>
      </c>
    </row>
    <row r="2497" customFormat="false" ht="12.75" hidden="false" customHeight="false" outlineLevel="0" collapsed="false">
      <c r="A2497" s="0" t="s">
        <v>2509</v>
      </c>
      <c r="B2497" s="0" t="n">
        <v>2000</v>
      </c>
      <c r="C2497" s="0" t="n">
        <v>36.5</v>
      </c>
      <c r="D2497" s="0" t="n">
        <v>35.56</v>
      </c>
      <c r="E2497" s="0" t="n">
        <v>-0.51</v>
      </c>
      <c r="F2497" s="0" t="n">
        <v>-0.63</v>
      </c>
      <c r="G2497" s="0" t="n">
        <v>-1.04</v>
      </c>
      <c r="H2497" s="0" t="n">
        <v>-2.1</v>
      </c>
      <c r="I2497" s="0" t="n">
        <f aca="false">C2497-D2497</f>
        <v>0.939999999999998</v>
      </c>
      <c r="J2497" s="0" t="n">
        <f aca="false">D2497</f>
        <v>35.56</v>
      </c>
      <c r="K2497" s="0" t="n">
        <f aca="false">C2497</f>
        <v>36.5</v>
      </c>
      <c r="N2497" s="0" t="n">
        <f aca="false">'Central-Hudson On Peak'!I2497</f>
        <v>-3.78</v>
      </c>
      <c r="O2497" s="0" t="n">
        <f aca="false">'Central-Hudson On Peak'!D2497</f>
        <v>43.92</v>
      </c>
      <c r="P2497" s="1" t="n">
        <f aca="false">(O2497+N2497)-K2497</f>
        <v>3.64</v>
      </c>
    </row>
    <row r="2498" customFormat="false" ht="12.75" hidden="false" customHeight="false" outlineLevel="0" collapsed="false">
      <c r="A2498" s="0" t="s">
        <v>2510</v>
      </c>
      <c r="B2498" s="0" t="n">
        <v>2000</v>
      </c>
      <c r="C2498" s="0" t="n">
        <v>43.47</v>
      </c>
      <c r="D2498" s="0" t="n">
        <v>42.64</v>
      </c>
      <c r="E2498" s="0" t="n">
        <v>0</v>
      </c>
      <c r="F2498" s="0" t="n">
        <v>0</v>
      </c>
      <c r="G2498" s="0" t="n">
        <v>-0.95</v>
      </c>
      <c r="H2498" s="0" t="n">
        <v>-1.78</v>
      </c>
      <c r="I2498" s="0" t="n">
        <f aca="false">C2498-D2498</f>
        <v>0.829999999999998</v>
      </c>
      <c r="J2498" s="0" t="n">
        <f aca="false">D2498</f>
        <v>42.64</v>
      </c>
      <c r="K2498" s="0" t="n">
        <f aca="false">C2498</f>
        <v>43.47</v>
      </c>
      <c r="N2498" s="0" t="n">
        <f aca="false">'Central-Hudson On Peak'!I2498</f>
        <v>-4.29</v>
      </c>
      <c r="O2498" s="0" t="n">
        <f aca="false">'Central-Hudson On Peak'!D2498</f>
        <v>47.76</v>
      </c>
      <c r="P2498" s="1" t="n">
        <f aca="false">(O2498+N2498)-K2498</f>
        <v>0</v>
      </c>
    </row>
    <row r="2499" customFormat="false" ht="12.75" hidden="false" customHeight="false" outlineLevel="0" collapsed="false">
      <c r="A2499" s="0" t="s">
        <v>2511</v>
      </c>
      <c r="B2499" s="0" t="n">
        <v>2000</v>
      </c>
      <c r="C2499" s="0" t="n">
        <v>49.32</v>
      </c>
      <c r="D2499" s="0" t="n">
        <v>48.38</v>
      </c>
      <c r="E2499" s="0" t="n">
        <v>0</v>
      </c>
      <c r="F2499" s="0" t="n">
        <v>0</v>
      </c>
      <c r="G2499" s="0" t="n">
        <v>-1.07</v>
      </c>
      <c r="H2499" s="0" t="n">
        <v>-2.01</v>
      </c>
      <c r="I2499" s="0" t="n">
        <f aca="false">C2499-D2499</f>
        <v>0.939999999999998</v>
      </c>
      <c r="J2499" s="0" t="n">
        <f aca="false">D2499</f>
        <v>48.38</v>
      </c>
      <c r="K2499" s="0" t="n">
        <f aca="false">C2499</f>
        <v>49.32</v>
      </c>
      <c r="N2499" s="0" t="n">
        <f aca="false">'Central-Hudson On Peak'!I2499</f>
        <v>-4.86</v>
      </c>
      <c r="O2499" s="0" t="n">
        <f aca="false">'Central-Hudson On Peak'!D2499</f>
        <v>54.18</v>
      </c>
      <c r="P2499" s="1" t="n">
        <f aca="false">(O2499+N2499)-K2499</f>
        <v>0</v>
      </c>
    </row>
    <row r="2500" customFormat="false" ht="12.75" hidden="false" customHeight="false" outlineLevel="0" collapsed="false">
      <c r="A2500" s="0" t="s">
        <v>2512</v>
      </c>
      <c r="B2500" s="0" t="n">
        <v>2000</v>
      </c>
      <c r="C2500" s="0" t="n">
        <v>56.05</v>
      </c>
      <c r="D2500" s="0" t="n">
        <v>54.98</v>
      </c>
      <c r="E2500" s="0" t="n">
        <v>0</v>
      </c>
      <c r="F2500" s="0" t="n">
        <v>0</v>
      </c>
      <c r="G2500" s="0" t="n">
        <v>-1.22</v>
      </c>
      <c r="H2500" s="0" t="n">
        <v>-2.29</v>
      </c>
      <c r="I2500" s="0" t="n">
        <f aca="false">C2500-D2500</f>
        <v>1.07</v>
      </c>
      <c r="J2500" s="0" t="n">
        <f aca="false">D2500</f>
        <v>54.98</v>
      </c>
      <c r="K2500" s="0" t="n">
        <f aca="false">C2500</f>
        <v>56.05</v>
      </c>
      <c r="N2500" s="0" t="n">
        <f aca="false">'Central-Hudson On Peak'!I2500</f>
        <v>-5.53</v>
      </c>
      <c r="O2500" s="0" t="n">
        <f aca="false">'Central-Hudson On Peak'!D2500</f>
        <v>61.58</v>
      </c>
      <c r="P2500" s="1" t="n">
        <f aca="false">(O2500+N2500)-K2500</f>
        <v>0</v>
      </c>
    </row>
    <row r="2501" customFormat="false" ht="12.75" hidden="false" customHeight="false" outlineLevel="0" collapsed="false">
      <c r="A2501" s="0" t="s">
        <v>2513</v>
      </c>
      <c r="B2501" s="0" t="n">
        <v>2000</v>
      </c>
      <c r="C2501" s="0" t="n">
        <v>67.29</v>
      </c>
      <c r="D2501" s="0" t="n">
        <v>66</v>
      </c>
      <c r="E2501" s="0" t="n">
        <v>0</v>
      </c>
      <c r="F2501" s="0" t="n">
        <v>0</v>
      </c>
      <c r="G2501" s="0" t="n">
        <v>-1.46</v>
      </c>
      <c r="H2501" s="0" t="n">
        <v>-2.75</v>
      </c>
      <c r="I2501" s="0" t="n">
        <f aca="false">C2501-D2501</f>
        <v>1.29000000000001</v>
      </c>
      <c r="J2501" s="0" t="n">
        <f aca="false">D2501</f>
        <v>66</v>
      </c>
      <c r="K2501" s="0" t="n">
        <f aca="false">C2501</f>
        <v>67.29</v>
      </c>
      <c r="N2501" s="0" t="n">
        <f aca="false">'Central-Hudson On Peak'!I2501</f>
        <v>-6.63</v>
      </c>
      <c r="O2501" s="0" t="n">
        <f aca="false">'Central-Hudson On Peak'!D2501</f>
        <v>73.92</v>
      </c>
      <c r="P2501" s="1" t="n">
        <f aca="false">(O2501+N2501)-K2501</f>
        <v>0</v>
      </c>
    </row>
    <row r="2502" customFormat="false" ht="12.75" hidden="false" customHeight="false" outlineLevel="0" collapsed="false">
      <c r="A2502" s="0" t="s">
        <v>2514</v>
      </c>
      <c r="B2502" s="0" t="n">
        <v>2000</v>
      </c>
      <c r="C2502" s="0" t="n">
        <v>69.84</v>
      </c>
      <c r="D2502" s="0" t="n">
        <v>68.72</v>
      </c>
      <c r="E2502" s="0" t="n">
        <v>-0.54</v>
      </c>
      <c r="F2502" s="0" t="n">
        <v>-0.74</v>
      </c>
      <c r="G2502" s="0" t="n">
        <v>-1.51</v>
      </c>
      <c r="H2502" s="0" t="n">
        <v>-2.83</v>
      </c>
      <c r="I2502" s="0" t="n">
        <f aca="false">C2502-D2502</f>
        <v>1.12</v>
      </c>
      <c r="J2502" s="0" t="n">
        <f aca="false">D2502</f>
        <v>68.72</v>
      </c>
      <c r="K2502" s="0" t="n">
        <f aca="false">C2502</f>
        <v>69.84</v>
      </c>
      <c r="N2502" s="0" t="n">
        <f aca="false">'Central-Hudson On Peak'!I2502</f>
        <v>-6.84</v>
      </c>
      <c r="O2502" s="0" t="n">
        <f aca="false">'Central-Hudson On Peak'!D2502</f>
        <v>83.71</v>
      </c>
      <c r="P2502" s="1" t="n">
        <f aca="false">(O2502+N2502)-K2502</f>
        <v>7.02999999999999</v>
      </c>
    </row>
    <row r="2503" customFormat="false" ht="12.75" hidden="false" customHeight="false" outlineLevel="0" collapsed="false">
      <c r="A2503" s="0" t="s">
        <v>2515</v>
      </c>
      <c r="B2503" s="0" t="n">
        <v>2000</v>
      </c>
      <c r="C2503" s="0" t="n">
        <v>70.05</v>
      </c>
      <c r="D2503" s="0" t="n">
        <v>68.92</v>
      </c>
      <c r="E2503" s="0" t="n">
        <v>-0.54</v>
      </c>
      <c r="F2503" s="0" t="n">
        <v>-0.74</v>
      </c>
      <c r="G2503" s="0" t="n">
        <v>-1.51</v>
      </c>
      <c r="H2503" s="0" t="n">
        <v>-2.84</v>
      </c>
      <c r="I2503" s="0" t="n">
        <f aca="false">C2503-D2503</f>
        <v>1.13</v>
      </c>
      <c r="J2503" s="0" t="n">
        <f aca="false">D2503</f>
        <v>68.92</v>
      </c>
      <c r="K2503" s="0" t="n">
        <f aca="false">C2503</f>
        <v>70.05</v>
      </c>
      <c r="N2503" s="0" t="n">
        <f aca="false">'Central-Hudson On Peak'!I2503</f>
        <v>-6.85</v>
      </c>
      <c r="O2503" s="0" t="n">
        <f aca="false">'Central-Hudson On Peak'!D2503</f>
        <v>83.89</v>
      </c>
      <c r="P2503" s="1" t="n">
        <f aca="false">(O2503+N2503)-K2503</f>
        <v>6.99000000000001</v>
      </c>
    </row>
    <row r="2504" customFormat="false" ht="12.75" hidden="false" customHeight="false" outlineLevel="0" collapsed="false">
      <c r="A2504" s="0" t="s">
        <v>2516</v>
      </c>
      <c r="B2504" s="0" t="n">
        <v>2000</v>
      </c>
      <c r="C2504" s="0" t="n">
        <v>70.06</v>
      </c>
      <c r="D2504" s="0" t="n">
        <v>68.92</v>
      </c>
      <c r="E2504" s="0" t="n">
        <v>-0.51</v>
      </c>
      <c r="F2504" s="0" t="n">
        <v>-0.7</v>
      </c>
      <c r="G2504" s="0" t="n">
        <v>-1.51</v>
      </c>
      <c r="H2504" s="0" t="n">
        <v>-2.84</v>
      </c>
      <c r="I2504" s="0" t="n">
        <f aca="false">C2504-D2504</f>
        <v>1.14</v>
      </c>
      <c r="J2504" s="0" t="n">
        <f aca="false">D2504</f>
        <v>68.92</v>
      </c>
      <c r="K2504" s="0" t="n">
        <f aca="false">C2504</f>
        <v>70.06</v>
      </c>
      <c r="N2504" s="0" t="n">
        <f aca="false">'Central-Hudson On Peak'!I2504</f>
        <v>-6.86</v>
      </c>
      <c r="O2504" s="0" t="n">
        <f aca="false">'Central-Hudson On Peak'!D2504</f>
        <v>83.55</v>
      </c>
      <c r="P2504" s="1" t="n">
        <f aca="false">(O2504+N2504)-K2504</f>
        <v>6.63</v>
      </c>
    </row>
    <row r="2505" customFormat="false" ht="12.75" hidden="false" customHeight="false" outlineLevel="0" collapsed="false">
      <c r="A2505" s="0" t="s">
        <v>2517</v>
      </c>
      <c r="B2505" s="0" t="n">
        <v>2000</v>
      </c>
      <c r="C2505" s="0" t="n">
        <v>69.67</v>
      </c>
      <c r="D2505" s="0" t="n">
        <v>68.46</v>
      </c>
      <c r="E2505" s="0" t="n">
        <v>-0.31</v>
      </c>
      <c r="F2505" s="0" t="n">
        <v>-0.42</v>
      </c>
      <c r="G2505" s="0" t="n">
        <v>-1.51</v>
      </c>
      <c r="H2505" s="0" t="n">
        <v>-2.83</v>
      </c>
      <c r="I2505" s="0" t="n">
        <f aca="false">C2505-D2505</f>
        <v>1.21000000000001</v>
      </c>
      <c r="J2505" s="0" t="n">
        <f aca="false">D2505</f>
        <v>68.46</v>
      </c>
      <c r="K2505" s="0" t="n">
        <f aca="false">C2505</f>
        <v>69.67</v>
      </c>
      <c r="N2505" s="0" t="n">
        <f aca="false">'Central-Hudson On Peak'!I2505</f>
        <v>-6.84</v>
      </c>
      <c r="O2505" s="0" t="n">
        <f aca="false">'Central-Hudson On Peak'!D2505</f>
        <v>80.48</v>
      </c>
      <c r="P2505" s="1" t="n">
        <f aca="false">(O2505+N2505)-K2505</f>
        <v>3.97</v>
      </c>
    </row>
    <row r="2506" customFormat="false" ht="12.75" hidden="false" customHeight="false" outlineLevel="0" collapsed="false">
      <c r="A2506" s="0" t="s">
        <v>2518</v>
      </c>
      <c r="B2506" s="0" t="n">
        <v>2000</v>
      </c>
      <c r="C2506" s="0" t="n">
        <v>70.08</v>
      </c>
      <c r="D2506" s="0" t="n">
        <v>68.91</v>
      </c>
      <c r="E2506" s="0" t="n">
        <v>-0.44</v>
      </c>
      <c r="F2506" s="0" t="n">
        <v>-0.6</v>
      </c>
      <c r="G2506" s="0" t="n">
        <v>-1.52</v>
      </c>
      <c r="H2506" s="0" t="n">
        <v>-2.85</v>
      </c>
      <c r="I2506" s="0" t="n">
        <f aca="false">C2506-D2506</f>
        <v>1.17</v>
      </c>
      <c r="J2506" s="0" t="n">
        <f aca="false">D2506</f>
        <v>68.91</v>
      </c>
      <c r="K2506" s="0" t="n">
        <f aca="false">C2506</f>
        <v>70.08</v>
      </c>
      <c r="N2506" s="0" t="n">
        <f aca="false">'Central-Hudson On Peak'!I2506</f>
        <v>-6.87</v>
      </c>
      <c r="O2506" s="0" t="n">
        <f aca="false">'Central-Hudson On Peak'!D2506</f>
        <v>82.6</v>
      </c>
      <c r="P2506" s="1" t="n">
        <f aca="false">(O2506+N2506)-K2506</f>
        <v>5.64999999999999</v>
      </c>
    </row>
    <row r="2507" customFormat="false" ht="12.75" hidden="false" customHeight="false" outlineLevel="0" collapsed="false">
      <c r="A2507" s="0" t="s">
        <v>2519</v>
      </c>
      <c r="B2507" s="0" t="n">
        <v>2000</v>
      </c>
      <c r="C2507" s="0" t="n">
        <v>69.02</v>
      </c>
      <c r="D2507" s="0" t="n">
        <v>67.76</v>
      </c>
      <c r="E2507" s="0" t="n">
        <v>-0.17</v>
      </c>
      <c r="F2507" s="0" t="n">
        <v>-0.22</v>
      </c>
      <c r="G2507" s="0" t="n">
        <v>-1.5</v>
      </c>
      <c r="H2507" s="0" t="n">
        <v>-2.81</v>
      </c>
      <c r="I2507" s="0" t="n">
        <f aca="false">C2507-D2507</f>
        <v>1.25999999999999</v>
      </c>
      <c r="J2507" s="0" t="n">
        <f aca="false">D2507</f>
        <v>67.76</v>
      </c>
      <c r="K2507" s="0" t="n">
        <f aca="false">C2507</f>
        <v>69.02</v>
      </c>
      <c r="N2507" s="0" t="n">
        <f aca="false">'Central-Hudson On Peak'!I2507</f>
        <v>-6.79</v>
      </c>
      <c r="O2507" s="0" t="n">
        <f aca="false">'Central-Hudson On Peak'!D2507</f>
        <v>77.95</v>
      </c>
      <c r="P2507" s="1" t="n">
        <f aca="false">(O2507+N2507)-K2507</f>
        <v>2.14</v>
      </c>
    </row>
    <row r="2508" customFormat="false" ht="12.75" hidden="false" customHeight="false" outlineLevel="0" collapsed="false">
      <c r="A2508" s="0" t="s">
        <v>2520</v>
      </c>
      <c r="B2508" s="0" t="n">
        <v>2000</v>
      </c>
      <c r="C2508" s="0" t="n">
        <v>64.73</v>
      </c>
      <c r="D2508" s="0" t="n">
        <v>63.49</v>
      </c>
      <c r="E2508" s="0" t="n">
        <v>0</v>
      </c>
      <c r="F2508" s="0" t="n">
        <v>0</v>
      </c>
      <c r="G2508" s="0" t="n">
        <v>-1.41</v>
      </c>
      <c r="H2508" s="0" t="n">
        <v>-2.65</v>
      </c>
      <c r="I2508" s="0" t="n">
        <f aca="false">C2508-D2508</f>
        <v>1.24</v>
      </c>
      <c r="J2508" s="0" t="n">
        <f aca="false">D2508</f>
        <v>63.49</v>
      </c>
      <c r="K2508" s="0" t="n">
        <f aca="false">C2508</f>
        <v>64.73</v>
      </c>
      <c r="N2508" s="0" t="n">
        <f aca="false">'Central-Hudson On Peak'!I2508</f>
        <v>-6.39</v>
      </c>
      <c r="O2508" s="0" t="n">
        <f aca="false">'Central-Hudson On Peak'!D2508</f>
        <v>71.12</v>
      </c>
      <c r="P2508" s="1" t="n">
        <f aca="false">(O2508+N2508)-K2508</f>
        <v>0</v>
      </c>
    </row>
    <row r="2509" customFormat="false" ht="12.75" hidden="false" customHeight="false" outlineLevel="0" collapsed="false">
      <c r="A2509" s="0" t="s">
        <v>2521</v>
      </c>
      <c r="B2509" s="0" t="n">
        <v>2000</v>
      </c>
      <c r="C2509" s="0" t="n">
        <v>54.73</v>
      </c>
      <c r="D2509" s="0" t="n">
        <v>53.69</v>
      </c>
      <c r="E2509" s="0" t="n">
        <v>0</v>
      </c>
      <c r="F2509" s="0" t="n">
        <v>0</v>
      </c>
      <c r="G2509" s="0" t="n">
        <v>-1.19</v>
      </c>
      <c r="H2509" s="0" t="n">
        <v>-2.23</v>
      </c>
      <c r="I2509" s="0" t="n">
        <f aca="false">C2509-D2509</f>
        <v>1.04</v>
      </c>
      <c r="J2509" s="0" t="n">
        <f aca="false">D2509</f>
        <v>53.69</v>
      </c>
      <c r="K2509" s="0" t="n">
        <f aca="false">C2509</f>
        <v>54.73</v>
      </c>
      <c r="N2509" s="0" t="n">
        <f aca="false">'Central-Hudson On Peak'!I2509</f>
        <v>-5.4</v>
      </c>
      <c r="O2509" s="0" t="n">
        <f aca="false">'Central-Hudson On Peak'!D2509</f>
        <v>60.13</v>
      </c>
      <c r="P2509" s="1" t="n">
        <f aca="false">(O2509+N2509)-K2509</f>
        <v>0</v>
      </c>
    </row>
    <row r="2510" customFormat="false" ht="12.75" hidden="false" customHeight="false" outlineLevel="0" collapsed="false">
      <c r="A2510" s="0" t="s">
        <v>2522</v>
      </c>
      <c r="B2510" s="0" t="n">
        <v>2000</v>
      </c>
      <c r="C2510" s="0" t="n">
        <v>48.21</v>
      </c>
      <c r="D2510" s="0" t="n">
        <v>47.29</v>
      </c>
      <c r="E2510" s="0" t="n">
        <v>0</v>
      </c>
      <c r="F2510" s="0" t="n">
        <v>0</v>
      </c>
      <c r="G2510" s="0" t="n">
        <v>-1.05</v>
      </c>
      <c r="H2510" s="0" t="n">
        <v>-1.97</v>
      </c>
      <c r="I2510" s="0" t="n">
        <f aca="false">C2510-D2510</f>
        <v>0.920000000000002</v>
      </c>
      <c r="J2510" s="0" t="n">
        <f aca="false">D2510</f>
        <v>47.29</v>
      </c>
      <c r="K2510" s="0" t="n">
        <f aca="false">C2510</f>
        <v>48.21</v>
      </c>
      <c r="N2510" s="0" t="n">
        <f aca="false">'Central-Hudson On Peak'!I2510</f>
        <v>-4.76</v>
      </c>
      <c r="O2510" s="0" t="n">
        <f aca="false">'Central-Hudson On Peak'!D2510</f>
        <v>52.97</v>
      </c>
      <c r="P2510" s="1" t="n">
        <f aca="false">(O2510+N2510)-K2510</f>
        <v>0</v>
      </c>
    </row>
    <row r="2511" customFormat="false" ht="12.75" hidden="false" customHeight="false" outlineLevel="0" collapsed="false">
      <c r="A2511" s="0" t="s">
        <v>2523</v>
      </c>
      <c r="B2511" s="0" t="n">
        <v>2000</v>
      </c>
      <c r="C2511" s="0" t="n">
        <v>50.95</v>
      </c>
      <c r="D2511" s="0" t="n">
        <v>49.98</v>
      </c>
      <c r="E2511" s="0" t="n">
        <v>0</v>
      </c>
      <c r="F2511" s="0" t="n">
        <v>0</v>
      </c>
      <c r="G2511" s="0" t="n">
        <v>-1.11</v>
      </c>
      <c r="H2511" s="0" t="n">
        <v>-2.08</v>
      </c>
      <c r="I2511" s="0" t="n">
        <f aca="false">C2511-D2511</f>
        <v>0.970000000000006</v>
      </c>
      <c r="J2511" s="0" t="n">
        <f aca="false">D2511</f>
        <v>49.98</v>
      </c>
      <c r="K2511" s="0" t="n">
        <f aca="false">C2511</f>
        <v>50.95</v>
      </c>
      <c r="N2511" s="0" t="n">
        <f aca="false">'Central-Hudson On Peak'!I2511</f>
        <v>-5.02</v>
      </c>
      <c r="O2511" s="0" t="n">
        <f aca="false">'Central-Hudson On Peak'!D2511</f>
        <v>55.97</v>
      </c>
      <c r="P2511" s="1" t="n">
        <f aca="false">(O2511+N2511)-K2511</f>
        <v>0</v>
      </c>
    </row>
    <row r="2512" customFormat="false" ht="12.75" hidden="false" customHeight="false" outlineLevel="0" collapsed="false">
      <c r="A2512" s="0" t="s">
        <v>2524</v>
      </c>
      <c r="B2512" s="0" t="n">
        <v>2000</v>
      </c>
      <c r="C2512" s="0" t="n">
        <v>48.17</v>
      </c>
      <c r="D2512" s="0" t="n">
        <v>47.25</v>
      </c>
      <c r="E2512" s="0" t="n">
        <v>0</v>
      </c>
      <c r="F2512" s="0" t="n">
        <v>0</v>
      </c>
      <c r="G2512" s="0" t="n">
        <v>-1.05</v>
      </c>
      <c r="H2512" s="0" t="n">
        <v>-1.97</v>
      </c>
      <c r="I2512" s="0" t="n">
        <f aca="false">C2512-D2512</f>
        <v>0.920000000000002</v>
      </c>
      <c r="J2512" s="0" t="n">
        <f aca="false">D2512</f>
        <v>47.25</v>
      </c>
      <c r="K2512" s="0" t="n">
        <f aca="false">C2512</f>
        <v>48.17</v>
      </c>
      <c r="N2512" s="0" t="n">
        <f aca="false">'Central-Hudson On Peak'!I2512</f>
        <v>-4.75</v>
      </c>
      <c r="O2512" s="0" t="n">
        <f aca="false">'Central-Hudson On Peak'!D2512</f>
        <v>52.92</v>
      </c>
      <c r="P2512" s="1" t="n">
        <f aca="false">(O2512+N2512)-K2512</f>
        <v>0</v>
      </c>
    </row>
    <row r="2513" customFormat="false" ht="12.75" hidden="false" customHeight="false" outlineLevel="0" collapsed="false">
      <c r="A2513" s="0" t="s">
        <v>2525</v>
      </c>
      <c r="B2513" s="0" t="n">
        <v>2000</v>
      </c>
      <c r="C2513" s="0" t="n">
        <v>44.39</v>
      </c>
      <c r="D2513" s="0" t="n">
        <v>43.55</v>
      </c>
      <c r="E2513" s="0" t="n">
        <v>0</v>
      </c>
      <c r="F2513" s="0" t="n">
        <v>0</v>
      </c>
      <c r="G2513" s="0" t="n">
        <v>-0.97</v>
      </c>
      <c r="H2513" s="0" t="n">
        <v>-1.81</v>
      </c>
      <c r="I2513" s="0" t="n">
        <f aca="false">C2513-D2513</f>
        <v>0.840000000000003</v>
      </c>
      <c r="J2513" s="0" t="n">
        <f aca="false">D2513</f>
        <v>43.55</v>
      </c>
      <c r="K2513" s="0" t="n">
        <f aca="false">C2513</f>
        <v>44.39</v>
      </c>
      <c r="N2513" s="0" t="n">
        <f aca="false">'Central-Hudson On Peak'!I2513</f>
        <v>-4.38</v>
      </c>
      <c r="O2513" s="0" t="n">
        <f aca="false">'Central-Hudson On Peak'!D2513</f>
        <v>48.77</v>
      </c>
      <c r="P2513" s="1" t="n">
        <f aca="false">(O2513+N2513)-K2513</f>
        <v>0</v>
      </c>
    </row>
    <row r="2514" customFormat="false" ht="12.75" hidden="false" customHeight="false" outlineLevel="0" collapsed="false">
      <c r="A2514" s="0" t="s">
        <v>2526</v>
      </c>
      <c r="B2514" s="0" t="n">
        <v>2000</v>
      </c>
      <c r="C2514" s="0" t="n">
        <v>36.95</v>
      </c>
      <c r="D2514" s="0" t="n">
        <v>36.76</v>
      </c>
      <c r="E2514" s="0" t="n">
        <v>-0.84</v>
      </c>
      <c r="F2514" s="0" t="n">
        <v>-1.1</v>
      </c>
      <c r="G2514" s="0" t="n">
        <v>-0.74</v>
      </c>
      <c r="H2514" s="0" t="n">
        <v>-1.19</v>
      </c>
      <c r="I2514" s="0" t="n">
        <f aca="false">C2514-D2514</f>
        <v>0.190000000000005</v>
      </c>
      <c r="J2514" s="0" t="n">
        <f aca="false">D2514</f>
        <v>36.76</v>
      </c>
      <c r="K2514" s="0" t="n">
        <f aca="false">C2514</f>
        <v>36.95</v>
      </c>
      <c r="N2514" s="0" t="n">
        <f aca="false">'Central-Hudson On Peak'!I2514</f>
        <v>-3.21</v>
      </c>
      <c r="O2514" s="0" t="n">
        <f aca="false">'Central-Hudson On Peak'!D2514</f>
        <v>47.01</v>
      </c>
      <c r="P2514" s="1" t="n">
        <f aca="false">(O2514+N2514)-K2514</f>
        <v>6.84999999999999</v>
      </c>
    </row>
    <row r="2515" customFormat="false" ht="12.75" hidden="false" customHeight="false" outlineLevel="0" collapsed="false">
      <c r="A2515" s="0" t="s">
        <v>2527</v>
      </c>
      <c r="B2515" s="0" t="n">
        <v>2000</v>
      </c>
      <c r="C2515" s="0" t="n">
        <v>51.86</v>
      </c>
      <c r="D2515" s="0" t="n">
        <v>51.22</v>
      </c>
      <c r="E2515" s="0" t="n">
        <v>0</v>
      </c>
      <c r="F2515" s="0" t="n">
        <v>0</v>
      </c>
      <c r="G2515" s="0" t="n">
        <v>-1.07</v>
      </c>
      <c r="H2515" s="0" t="n">
        <v>-1.71</v>
      </c>
      <c r="I2515" s="0" t="n">
        <f aca="false">C2515-D2515</f>
        <v>0.640000000000001</v>
      </c>
      <c r="J2515" s="0" t="n">
        <f aca="false">D2515</f>
        <v>51.22</v>
      </c>
      <c r="K2515" s="0" t="n">
        <f aca="false">C2515</f>
        <v>51.86</v>
      </c>
      <c r="N2515" s="0" t="n">
        <f aca="false">'Central-Hudson On Peak'!I2515</f>
        <v>-4.61</v>
      </c>
      <c r="O2515" s="0" t="n">
        <f aca="false">'Central-Hudson On Peak'!D2515</f>
        <v>56.47</v>
      </c>
      <c r="P2515" s="1" t="n">
        <f aca="false">(O2515+N2515)-K2515</f>
        <v>0</v>
      </c>
    </row>
    <row r="2516" customFormat="false" ht="12.75" hidden="false" customHeight="false" outlineLevel="0" collapsed="false">
      <c r="A2516" s="0" t="s">
        <v>2528</v>
      </c>
      <c r="B2516" s="0" t="n">
        <v>2000</v>
      </c>
      <c r="C2516" s="0" t="n">
        <v>68.59</v>
      </c>
      <c r="D2516" s="0" t="n">
        <v>67.74</v>
      </c>
      <c r="E2516" s="0" t="n">
        <v>0</v>
      </c>
      <c r="F2516" s="0" t="n">
        <v>0</v>
      </c>
      <c r="G2516" s="0" t="n">
        <v>-1.41</v>
      </c>
      <c r="H2516" s="0" t="n">
        <v>-2.26</v>
      </c>
      <c r="I2516" s="0" t="n">
        <f aca="false">C2516-D2516</f>
        <v>0.850000000000009</v>
      </c>
      <c r="J2516" s="0" t="n">
        <f aca="false">D2516</f>
        <v>67.74</v>
      </c>
      <c r="K2516" s="0" t="n">
        <f aca="false">C2516</f>
        <v>68.59</v>
      </c>
      <c r="N2516" s="0" t="n">
        <f aca="false">'Central-Hudson On Peak'!I2516</f>
        <v>-6.1</v>
      </c>
      <c r="O2516" s="0" t="n">
        <f aca="false">'Central-Hudson On Peak'!D2516</f>
        <v>74.69</v>
      </c>
      <c r="P2516" s="1" t="n">
        <f aca="false">(O2516+N2516)-K2516</f>
        <v>0</v>
      </c>
    </row>
    <row r="2517" customFormat="false" ht="12.75" hidden="false" customHeight="false" outlineLevel="0" collapsed="false">
      <c r="A2517" s="0" t="s">
        <v>2529</v>
      </c>
      <c r="B2517" s="0" t="n">
        <v>2000</v>
      </c>
      <c r="C2517" s="0" t="n">
        <v>72.31</v>
      </c>
      <c r="D2517" s="0" t="n">
        <v>71.72</v>
      </c>
      <c r="E2517" s="0" t="n">
        <v>-1.06</v>
      </c>
      <c r="F2517" s="0" t="n">
        <v>-1.35</v>
      </c>
      <c r="G2517" s="0" t="n">
        <v>-1.47</v>
      </c>
      <c r="H2517" s="0" t="n">
        <v>-2.35</v>
      </c>
      <c r="I2517" s="0" t="n">
        <f aca="false">C2517-D2517</f>
        <v>0.590000000000003</v>
      </c>
      <c r="J2517" s="0" t="n">
        <f aca="false">D2517</f>
        <v>71.72</v>
      </c>
      <c r="K2517" s="0" t="n">
        <f aca="false">C2517</f>
        <v>72.31</v>
      </c>
      <c r="N2517" s="0" t="n">
        <f aca="false">'Central-Hudson On Peak'!I2517</f>
        <v>-6.34</v>
      </c>
      <c r="O2517" s="0" t="n">
        <f aca="false">'Central-Hudson On Peak'!D2517</f>
        <v>91.84</v>
      </c>
      <c r="P2517" s="1" t="n">
        <f aca="false">(O2517+N2517)-K2517</f>
        <v>13.19</v>
      </c>
    </row>
    <row r="2518" customFormat="false" ht="12.75" hidden="false" customHeight="false" outlineLevel="0" collapsed="false">
      <c r="A2518" s="0" t="s">
        <v>2530</v>
      </c>
      <c r="B2518" s="0" t="n">
        <v>2000</v>
      </c>
      <c r="C2518" s="0" t="n">
        <v>71.67</v>
      </c>
      <c r="D2518" s="0" t="n">
        <v>71.5</v>
      </c>
      <c r="E2518" s="0" t="n">
        <v>-2.52</v>
      </c>
      <c r="F2518" s="0" t="n">
        <v>-3.21</v>
      </c>
      <c r="G2518" s="0" t="n">
        <v>-1.42</v>
      </c>
      <c r="H2518" s="0" t="n">
        <v>-2.28</v>
      </c>
      <c r="I2518" s="0" t="n">
        <f aca="false">C2518-D2518</f>
        <v>0.170000000000002</v>
      </c>
      <c r="J2518" s="0" t="n">
        <f aca="false">D2518</f>
        <v>71.5</v>
      </c>
      <c r="K2518" s="0" t="n">
        <f aca="false">C2518</f>
        <v>71.67</v>
      </c>
      <c r="N2518" s="0" t="n">
        <f aca="false">'Central-Hudson On Peak'!I2518</f>
        <v>-6.15</v>
      </c>
      <c r="O2518" s="0" t="n">
        <f aca="false">'Central-Hudson On Peak'!D2518</f>
        <v>109.2</v>
      </c>
      <c r="P2518" s="1" t="n">
        <f aca="false">(O2518+N2518)-K2518</f>
        <v>31.38</v>
      </c>
    </row>
    <row r="2519" customFormat="false" ht="12.75" hidden="false" customHeight="false" outlineLevel="0" collapsed="false">
      <c r="A2519" s="0" t="s">
        <v>2531</v>
      </c>
      <c r="B2519" s="0" t="n">
        <v>2000</v>
      </c>
      <c r="C2519" s="0" t="n">
        <v>71.06</v>
      </c>
      <c r="D2519" s="0" t="n">
        <v>70.49</v>
      </c>
      <c r="E2519" s="0" t="n">
        <v>-1.1</v>
      </c>
      <c r="F2519" s="0" t="n">
        <v>-1.4</v>
      </c>
      <c r="G2519" s="0" t="n">
        <v>-1.44</v>
      </c>
      <c r="H2519" s="0" t="n">
        <v>-2.31</v>
      </c>
      <c r="I2519" s="0" t="n">
        <f aca="false">C2519-D2519</f>
        <v>0.570000000000007</v>
      </c>
      <c r="J2519" s="0" t="n">
        <f aca="false">D2519</f>
        <v>70.49</v>
      </c>
      <c r="K2519" s="0" t="n">
        <f aca="false">C2519</f>
        <v>71.06</v>
      </c>
      <c r="N2519" s="0" t="n">
        <f aca="false">'Central-Hudson On Peak'!I2519</f>
        <v>-6.22</v>
      </c>
      <c r="O2519" s="0" t="n">
        <f aca="false">'Central-Hudson On Peak'!D2519</f>
        <v>91.01</v>
      </c>
      <c r="P2519" s="1" t="n">
        <f aca="false">(O2519+N2519)-K2519</f>
        <v>13.73</v>
      </c>
    </row>
    <row r="2520" customFormat="false" ht="12.75" hidden="false" customHeight="false" outlineLevel="0" collapsed="false">
      <c r="A2520" s="0" t="s">
        <v>2532</v>
      </c>
      <c r="B2520" s="0" t="n">
        <v>2000</v>
      </c>
      <c r="C2520" s="0" t="n">
        <v>71.48</v>
      </c>
      <c r="D2520" s="0" t="n">
        <v>71.18</v>
      </c>
      <c r="E2520" s="0" t="n">
        <v>-2.07</v>
      </c>
      <c r="F2520" s="0" t="n">
        <v>-2.63</v>
      </c>
      <c r="G2520" s="0" t="n">
        <v>-1.43</v>
      </c>
      <c r="H2520" s="0" t="n">
        <v>-2.29</v>
      </c>
      <c r="I2520" s="0" t="n">
        <f aca="false">C2520-D2520</f>
        <v>0.299999999999997</v>
      </c>
      <c r="J2520" s="0" t="n">
        <f aca="false">D2520</f>
        <v>71.18</v>
      </c>
      <c r="K2520" s="0" t="n">
        <f aca="false">C2520</f>
        <v>71.48</v>
      </c>
      <c r="N2520" s="0" t="n">
        <f aca="false">'Central-Hudson On Peak'!I2520</f>
        <v>-6.17</v>
      </c>
      <c r="O2520" s="0" t="n">
        <f aca="false">'Central-Hudson On Peak'!D2520</f>
        <v>103.35</v>
      </c>
      <c r="P2520" s="1" t="n">
        <f aca="false">(O2520+N2520)-K2520</f>
        <v>25.7</v>
      </c>
    </row>
    <row r="2521" customFormat="false" ht="12.75" hidden="false" customHeight="false" outlineLevel="0" collapsed="false">
      <c r="A2521" s="0" t="s">
        <v>2533</v>
      </c>
      <c r="B2521" s="0" t="n">
        <v>2000</v>
      </c>
      <c r="C2521" s="0" t="n">
        <v>72.42</v>
      </c>
      <c r="D2521" s="0" t="n">
        <v>72.22</v>
      </c>
      <c r="E2521" s="0" t="n">
        <v>-2.46</v>
      </c>
      <c r="F2521" s="0" t="n">
        <v>-3.13</v>
      </c>
      <c r="G2521" s="0" t="n">
        <v>-1.44</v>
      </c>
      <c r="H2521" s="0" t="n">
        <v>-2.31</v>
      </c>
      <c r="I2521" s="0" t="n">
        <f aca="false">C2521-D2521</f>
        <v>0.200000000000003</v>
      </c>
      <c r="J2521" s="0" t="n">
        <f aca="false">D2521</f>
        <v>72.22</v>
      </c>
      <c r="K2521" s="0" t="n">
        <f aca="false">C2521</f>
        <v>72.42</v>
      </c>
      <c r="N2521" s="0" t="n">
        <f aca="false">'Central-Hudson On Peak'!I2521</f>
        <v>-6.22</v>
      </c>
      <c r="O2521" s="0" t="n">
        <f aca="false">'Central-Hudson On Peak'!D2521</f>
        <v>109.25</v>
      </c>
      <c r="P2521" s="1" t="n">
        <f aca="false">(O2521+N2521)-K2521</f>
        <v>30.61</v>
      </c>
    </row>
    <row r="2522" customFormat="false" ht="12.75" hidden="false" customHeight="false" outlineLevel="0" collapsed="false">
      <c r="A2522" s="0" t="s">
        <v>2534</v>
      </c>
      <c r="B2522" s="0" t="n">
        <v>2000</v>
      </c>
      <c r="C2522" s="0" t="n">
        <v>72.42</v>
      </c>
      <c r="D2522" s="0" t="n">
        <v>72.22</v>
      </c>
      <c r="E2522" s="0" t="n">
        <v>-2.46</v>
      </c>
      <c r="F2522" s="0" t="n">
        <v>-3.13</v>
      </c>
      <c r="G2522" s="0" t="n">
        <v>-1.44</v>
      </c>
      <c r="H2522" s="0" t="n">
        <v>-2.31</v>
      </c>
      <c r="I2522" s="0" t="n">
        <f aca="false">C2522-D2522</f>
        <v>0.200000000000003</v>
      </c>
      <c r="J2522" s="0" t="n">
        <f aca="false">D2522</f>
        <v>72.22</v>
      </c>
      <c r="K2522" s="0" t="n">
        <f aca="false">C2522</f>
        <v>72.42</v>
      </c>
      <c r="N2522" s="0" t="n">
        <f aca="false">'Central-Hudson On Peak'!I2522</f>
        <v>-6.22</v>
      </c>
      <c r="O2522" s="0" t="n">
        <f aca="false">'Central-Hudson On Peak'!D2522</f>
        <v>109.25</v>
      </c>
      <c r="P2522" s="1" t="n">
        <f aca="false">(O2522+N2522)-K2522</f>
        <v>30.61</v>
      </c>
    </row>
    <row r="2523" customFormat="false" ht="12.75" hidden="false" customHeight="false" outlineLevel="0" collapsed="false">
      <c r="A2523" s="0" t="s">
        <v>2535</v>
      </c>
      <c r="B2523" s="0" t="n">
        <v>2000</v>
      </c>
      <c r="C2523" s="0" t="n">
        <v>72.42</v>
      </c>
      <c r="D2523" s="0" t="n">
        <v>72.22</v>
      </c>
      <c r="E2523" s="0" t="n">
        <v>-2.46</v>
      </c>
      <c r="F2523" s="0" t="n">
        <v>-3.13</v>
      </c>
      <c r="G2523" s="0" t="n">
        <v>-1.44</v>
      </c>
      <c r="H2523" s="0" t="n">
        <v>-2.31</v>
      </c>
      <c r="I2523" s="0" t="n">
        <f aca="false">C2523-D2523</f>
        <v>0.200000000000003</v>
      </c>
      <c r="J2523" s="0" t="n">
        <f aca="false">D2523</f>
        <v>72.22</v>
      </c>
      <c r="K2523" s="0" t="n">
        <f aca="false">C2523</f>
        <v>72.42</v>
      </c>
      <c r="N2523" s="0" t="n">
        <f aca="false">'Central-Hudson On Peak'!I2523</f>
        <v>-6.22</v>
      </c>
      <c r="O2523" s="0" t="n">
        <f aca="false">'Central-Hudson On Peak'!D2523</f>
        <v>109.25</v>
      </c>
      <c r="P2523" s="1" t="n">
        <f aca="false">(O2523+N2523)-K2523</f>
        <v>30.61</v>
      </c>
    </row>
    <row r="2524" customFormat="false" ht="12.75" hidden="false" customHeight="false" outlineLevel="0" collapsed="false">
      <c r="A2524" s="0" t="s">
        <v>2536</v>
      </c>
      <c r="B2524" s="0" t="n">
        <v>2000</v>
      </c>
      <c r="C2524" s="0" t="n">
        <v>71.09</v>
      </c>
      <c r="D2524" s="0" t="n">
        <v>70.53</v>
      </c>
      <c r="E2524" s="0" t="n">
        <v>-1.16</v>
      </c>
      <c r="F2524" s="0" t="n">
        <v>-1.47</v>
      </c>
      <c r="G2524" s="0" t="n">
        <v>-1.44</v>
      </c>
      <c r="H2524" s="0" t="n">
        <v>-2.31</v>
      </c>
      <c r="I2524" s="0" t="n">
        <f aca="false">C2524-D2524</f>
        <v>0.560000000000002</v>
      </c>
      <c r="J2524" s="0" t="n">
        <f aca="false">D2524</f>
        <v>70.53</v>
      </c>
      <c r="K2524" s="0" t="n">
        <f aca="false">C2524</f>
        <v>71.09</v>
      </c>
      <c r="N2524" s="0" t="n">
        <f aca="false">'Central-Hudson On Peak'!I2524</f>
        <v>-6.22</v>
      </c>
      <c r="O2524" s="0" t="n">
        <f aca="false">'Central-Hudson On Peak'!D2524</f>
        <v>91.69</v>
      </c>
      <c r="P2524" s="1" t="n">
        <f aca="false">(O2524+N2524)-K2524</f>
        <v>14.38</v>
      </c>
    </row>
    <row r="2525" customFormat="false" ht="12.75" hidden="false" customHeight="false" outlineLevel="0" collapsed="false">
      <c r="A2525" s="0" t="s">
        <v>2537</v>
      </c>
      <c r="B2525" s="0" t="n">
        <v>2000</v>
      </c>
      <c r="C2525" s="0" t="n">
        <v>68.58</v>
      </c>
      <c r="D2525" s="0" t="n">
        <v>67.73</v>
      </c>
      <c r="E2525" s="0" t="n">
        <v>0</v>
      </c>
      <c r="F2525" s="0" t="n">
        <v>0</v>
      </c>
      <c r="G2525" s="0" t="n">
        <v>-1.41</v>
      </c>
      <c r="H2525" s="0" t="n">
        <v>-2.26</v>
      </c>
      <c r="I2525" s="0" t="n">
        <f aca="false">C2525-D2525</f>
        <v>0.849999999999994</v>
      </c>
      <c r="J2525" s="0" t="n">
        <f aca="false">D2525</f>
        <v>67.73</v>
      </c>
      <c r="K2525" s="0" t="n">
        <f aca="false">C2525</f>
        <v>68.58</v>
      </c>
      <c r="N2525" s="0" t="n">
        <f aca="false">'Central-Hudson On Peak'!I2525</f>
        <v>-6.1</v>
      </c>
      <c r="O2525" s="0" t="n">
        <f aca="false">'Central-Hudson On Peak'!D2525</f>
        <v>74.68</v>
      </c>
      <c r="P2525" s="1" t="n">
        <f aca="false">(O2525+N2525)-K2525</f>
        <v>0</v>
      </c>
    </row>
    <row r="2526" customFormat="false" ht="12.75" hidden="false" customHeight="false" outlineLevel="0" collapsed="false">
      <c r="A2526" s="0" t="s">
        <v>2538</v>
      </c>
      <c r="B2526" s="0" t="n">
        <v>2000</v>
      </c>
      <c r="C2526" s="0" t="n">
        <v>63.69</v>
      </c>
      <c r="D2526" s="0" t="n">
        <v>62.9</v>
      </c>
      <c r="E2526" s="0" t="n">
        <v>0</v>
      </c>
      <c r="F2526" s="0" t="n">
        <v>0</v>
      </c>
      <c r="G2526" s="0" t="n">
        <v>-1.31</v>
      </c>
      <c r="H2526" s="0" t="n">
        <v>-2.1</v>
      </c>
      <c r="I2526" s="0" t="n">
        <f aca="false">C2526-D2526</f>
        <v>0.789999999999999</v>
      </c>
      <c r="J2526" s="0" t="n">
        <f aca="false">D2526</f>
        <v>62.9</v>
      </c>
      <c r="K2526" s="0" t="n">
        <f aca="false">C2526</f>
        <v>63.69</v>
      </c>
      <c r="N2526" s="0" t="n">
        <f aca="false">'Central-Hudson On Peak'!I2526</f>
        <v>-5.66</v>
      </c>
      <c r="O2526" s="0" t="n">
        <f aca="false">'Central-Hudson On Peak'!D2526</f>
        <v>69.35</v>
      </c>
      <c r="P2526" s="1" t="n">
        <f aca="false">(O2526+N2526)-K2526</f>
        <v>0</v>
      </c>
    </row>
    <row r="2527" customFormat="false" ht="12.75" hidden="false" customHeight="false" outlineLevel="0" collapsed="false">
      <c r="A2527" s="0" t="s">
        <v>2539</v>
      </c>
      <c r="B2527" s="0" t="n">
        <v>2000</v>
      </c>
      <c r="C2527" s="0" t="n">
        <v>59.32</v>
      </c>
      <c r="D2527" s="0" t="n">
        <v>58.58</v>
      </c>
      <c r="E2527" s="0" t="n">
        <v>0</v>
      </c>
      <c r="F2527" s="0" t="n">
        <v>0</v>
      </c>
      <c r="G2527" s="0" t="n">
        <v>-1.22</v>
      </c>
      <c r="H2527" s="0" t="n">
        <v>-1.96</v>
      </c>
      <c r="I2527" s="0" t="n">
        <f aca="false">C2527-D2527</f>
        <v>0.740000000000002</v>
      </c>
      <c r="J2527" s="0" t="n">
        <f aca="false">D2527</f>
        <v>58.58</v>
      </c>
      <c r="K2527" s="0" t="n">
        <f aca="false">C2527</f>
        <v>59.32</v>
      </c>
      <c r="N2527" s="0" t="n">
        <f aca="false">'Central-Hudson On Peak'!I2527</f>
        <v>-5.27</v>
      </c>
      <c r="O2527" s="0" t="n">
        <f aca="false">'Central-Hudson On Peak'!D2527</f>
        <v>64.59</v>
      </c>
      <c r="P2527" s="1" t="n">
        <f aca="false">(O2527+N2527)-K2527</f>
        <v>0</v>
      </c>
    </row>
    <row r="2528" customFormat="false" ht="12.75" hidden="false" customHeight="false" outlineLevel="0" collapsed="false">
      <c r="A2528" s="0" t="s">
        <v>2540</v>
      </c>
      <c r="B2528" s="0" t="n">
        <v>2000</v>
      </c>
      <c r="C2528" s="0" t="n">
        <v>63.29</v>
      </c>
      <c r="D2528" s="0" t="n">
        <v>62.5</v>
      </c>
      <c r="E2528" s="0" t="n">
        <v>0</v>
      </c>
      <c r="F2528" s="0" t="n">
        <v>0</v>
      </c>
      <c r="G2528" s="0" t="n">
        <v>-1.3</v>
      </c>
      <c r="H2528" s="0" t="n">
        <v>-2.09</v>
      </c>
      <c r="I2528" s="0" t="n">
        <f aca="false">C2528-D2528</f>
        <v>0.789999999999999</v>
      </c>
      <c r="J2528" s="0" t="n">
        <f aca="false">D2528</f>
        <v>62.5</v>
      </c>
      <c r="K2528" s="0" t="n">
        <f aca="false">C2528</f>
        <v>63.29</v>
      </c>
      <c r="N2528" s="0" t="n">
        <f aca="false">'Central-Hudson On Peak'!I2528</f>
        <v>-5.62</v>
      </c>
      <c r="O2528" s="0" t="n">
        <f aca="false">'Central-Hudson On Peak'!D2528</f>
        <v>68.91</v>
      </c>
      <c r="P2528" s="1" t="n">
        <f aca="false">(O2528+N2528)-K2528</f>
        <v>0</v>
      </c>
    </row>
    <row r="2529" customFormat="false" ht="12.75" hidden="false" customHeight="false" outlineLevel="0" collapsed="false">
      <c r="A2529" s="0" t="s">
        <v>2541</v>
      </c>
      <c r="B2529" s="0" t="n">
        <v>2000</v>
      </c>
      <c r="C2529" s="0" t="n">
        <v>48.23</v>
      </c>
      <c r="D2529" s="0" t="n">
        <v>47.63</v>
      </c>
      <c r="E2529" s="0" t="n">
        <v>0</v>
      </c>
      <c r="F2529" s="0" t="n">
        <v>0</v>
      </c>
      <c r="G2529" s="0" t="n">
        <v>-0.99</v>
      </c>
      <c r="H2529" s="0" t="n">
        <v>-1.59</v>
      </c>
      <c r="I2529" s="0" t="n">
        <f aca="false">C2529-D2529</f>
        <v>0.599999999999994</v>
      </c>
      <c r="J2529" s="0" t="n">
        <f aca="false">D2529</f>
        <v>47.63</v>
      </c>
      <c r="K2529" s="0" t="n">
        <f aca="false">C2529</f>
        <v>48.23</v>
      </c>
      <c r="N2529" s="0" t="n">
        <f aca="false">'Central-Hudson On Peak'!I2529</f>
        <v>-4.29</v>
      </c>
      <c r="O2529" s="0" t="n">
        <f aca="false">'Central-Hudson On Peak'!D2529</f>
        <v>52.52</v>
      </c>
      <c r="P2529" s="1" t="n">
        <f aca="false">(O2529+N2529)-K2529</f>
        <v>0</v>
      </c>
    </row>
    <row r="2530" customFormat="false" ht="12.75" hidden="false" customHeight="false" outlineLevel="0" collapsed="false">
      <c r="A2530" s="0" t="s">
        <v>2542</v>
      </c>
      <c r="B2530" s="0" t="n">
        <v>2000</v>
      </c>
      <c r="C2530" s="0" t="n">
        <v>30.42</v>
      </c>
      <c r="D2530" s="0" t="n">
        <v>30.58</v>
      </c>
      <c r="E2530" s="0" t="n">
        <v>-1.37</v>
      </c>
      <c r="F2530" s="0" t="n">
        <v>-1.79</v>
      </c>
      <c r="G2530" s="0" t="n">
        <v>-0.57</v>
      </c>
      <c r="H2530" s="0" t="n">
        <v>-0.83</v>
      </c>
      <c r="I2530" s="0" t="n">
        <f aca="false">C2530-D2530</f>
        <v>-0.159999999999997</v>
      </c>
      <c r="J2530" s="0" t="n">
        <f aca="false">D2530</f>
        <v>30.58</v>
      </c>
      <c r="K2530" s="0" t="n">
        <f aca="false">C2530</f>
        <v>30.42</v>
      </c>
      <c r="N2530" s="0" t="n">
        <f aca="false">'Central-Hudson On Peak'!I2530</f>
        <v>-2.59</v>
      </c>
      <c r="O2530" s="0" t="n">
        <f aca="false">'Central-Hudson On Peak'!D2530</f>
        <v>43.54</v>
      </c>
      <c r="P2530" s="1" t="n">
        <f aca="false">(O2530+N2530)-K2530</f>
        <v>10.53</v>
      </c>
    </row>
    <row r="2531" customFormat="false" ht="12.75" hidden="false" customHeight="false" outlineLevel="0" collapsed="false">
      <c r="A2531" s="0" t="s">
        <v>2543</v>
      </c>
      <c r="B2531" s="0" t="n">
        <v>2000</v>
      </c>
      <c r="C2531" s="0" t="n">
        <v>32.25</v>
      </c>
      <c r="D2531" s="0" t="n">
        <v>33.32</v>
      </c>
      <c r="E2531" s="0" t="n">
        <v>-2.16</v>
      </c>
      <c r="F2531" s="0" t="n">
        <v>-3.5</v>
      </c>
      <c r="G2531" s="0" t="n">
        <v>-0.59</v>
      </c>
      <c r="H2531" s="0" t="n">
        <v>-0.86</v>
      </c>
      <c r="I2531" s="0" t="n">
        <f aca="false">C2531-D2531</f>
        <v>-1.07</v>
      </c>
      <c r="J2531" s="0" t="n">
        <f aca="false">D2531</f>
        <v>33.32</v>
      </c>
      <c r="K2531" s="0" t="n">
        <f aca="false">C2531</f>
        <v>32.25</v>
      </c>
      <c r="N2531" s="0" t="n">
        <f aca="false">'Central-Hudson On Peak'!I2531</f>
        <v>-2.69</v>
      </c>
      <c r="O2531" s="0" t="n">
        <f aca="false">'Central-Hudson On Peak'!D2531</f>
        <v>52.71</v>
      </c>
      <c r="P2531" s="1" t="n">
        <f aca="false">(O2531+N2531)-K2531</f>
        <v>17.77</v>
      </c>
    </row>
    <row r="2532" customFormat="false" ht="12.75" hidden="false" customHeight="false" outlineLevel="0" collapsed="false">
      <c r="A2532" s="0" t="s">
        <v>2544</v>
      </c>
      <c r="B2532" s="0" t="n">
        <v>2000</v>
      </c>
      <c r="C2532" s="0" t="n">
        <v>39.3</v>
      </c>
      <c r="D2532" s="0" t="n">
        <v>40.75</v>
      </c>
      <c r="E2532" s="0" t="n">
        <v>-2.86</v>
      </c>
      <c r="F2532" s="0" t="n">
        <v>-4.63</v>
      </c>
      <c r="G2532" s="0" t="n">
        <v>-0.72</v>
      </c>
      <c r="H2532" s="0" t="n">
        <v>-1.04</v>
      </c>
      <c r="I2532" s="0" t="n">
        <f aca="false">C2532-D2532</f>
        <v>-1.45</v>
      </c>
      <c r="J2532" s="0" t="n">
        <f aca="false">D2532</f>
        <v>40.75</v>
      </c>
      <c r="K2532" s="0" t="n">
        <f aca="false">C2532</f>
        <v>39.3</v>
      </c>
      <c r="N2532" s="0" t="n">
        <f aca="false">'Central-Hudson On Peak'!I2532</f>
        <v>-3.26</v>
      </c>
      <c r="O2532" s="0" t="n">
        <f aca="false">'Central-Hudson On Peak'!D2532</f>
        <v>66.06</v>
      </c>
      <c r="P2532" s="1" t="n">
        <f aca="false">(O2532+N2532)-K2532</f>
        <v>23.5</v>
      </c>
    </row>
    <row r="2533" customFormat="false" ht="12.75" hidden="false" customHeight="false" outlineLevel="0" collapsed="false">
      <c r="A2533" s="0" t="s">
        <v>2545</v>
      </c>
      <c r="B2533" s="0" t="n">
        <v>2000</v>
      </c>
      <c r="C2533" s="0" t="n">
        <v>45.11</v>
      </c>
      <c r="D2533" s="0" t="n">
        <v>47.86</v>
      </c>
      <c r="E2533" s="0" t="n">
        <v>-5</v>
      </c>
      <c r="F2533" s="0" t="n">
        <v>-8.1</v>
      </c>
      <c r="G2533" s="0" t="n">
        <v>-0.79</v>
      </c>
      <c r="H2533" s="0" t="n">
        <v>-1.14</v>
      </c>
      <c r="I2533" s="0" t="n">
        <f aca="false">C2533-D2533</f>
        <v>-2.75</v>
      </c>
      <c r="J2533" s="0" t="n">
        <f aca="false">D2533</f>
        <v>47.86</v>
      </c>
      <c r="K2533" s="0" t="n">
        <f aca="false">C2533</f>
        <v>45.11</v>
      </c>
      <c r="N2533" s="0" t="n">
        <f aca="false">'Central-Hudson On Peak'!I2533</f>
        <v>-3.58</v>
      </c>
      <c r="O2533" s="0" t="n">
        <f aca="false">'Central-Hudson On Peak'!D2533</f>
        <v>89.83</v>
      </c>
      <c r="P2533" s="1" t="n">
        <f aca="false">(O2533+N2533)-K2533</f>
        <v>41.14</v>
      </c>
    </row>
    <row r="2534" customFormat="false" ht="12.75" hidden="false" customHeight="false" outlineLevel="0" collapsed="false">
      <c r="A2534" s="0" t="s">
        <v>2546</v>
      </c>
      <c r="B2534" s="0" t="n">
        <v>2000</v>
      </c>
      <c r="C2534" s="0" t="n">
        <v>45.71</v>
      </c>
      <c r="D2534" s="0" t="n">
        <v>48.69</v>
      </c>
      <c r="E2534" s="0" t="n">
        <v>-5.41</v>
      </c>
      <c r="F2534" s="0" t="n">
        <v>-8.75</v>
      </c>
      <c r="G2534" s="0" t="n">
        <v>-0.79</v>
      </c>
      <c r="H2534" s="0" t="n">
        <v>-1.15</v>
      </c>
      <c r="I2534" s="0" t="n">
        <f aca="false">C2534-D2534</f>
        <v>-2.98</v>
      </c>
      <c r="J2534" s="0" t="n">
        <f aca="false">D2534</f>
        <v>48.69</v>
      </c>
      <c r="K2534" s="0" t="n">
        <f aca="false">C2534</f>
        <v>45.71</v>
      </c>
      <c r="N2534" s="0" t="n">
        <f aca="false">'Central-Hudson On Peak'!I2534</f>
        <v>-3.6</v>
      </c>
      <c r="O2534" s="0" t="n">
        <f aca="false">'Central-Hudson On Peak'!D2534</f>
        <v>93.72</v>
      </c>
      <c r="P2534" s="1" t="n">
        <f aca="false">(O2534+N2534)-K2534</f>
        <v>44.41</v>
      </c>
    </row>
    <row r="2535" customFormat="false" ht="12.75" hidden="false" customHeight="false" outlineLevel="0" collapsed="false">
      <c r="A2535" s="0" t="s">
        <v>2547</v>
      </c>
      <c r="B2535" s="0" t="n">
        <v>2000</v>
      </c>
      <c r="C2535" s="0" t="n">
        <v>45.32</v>
      </c>
      <c r="D2535" s="0" t="n">
        <v>48.09</v>
      </c>
      <c r="E2535" s="0" t="n">
        <v>-4.3</v>
      </c>
      <c r="F2535" s="0" t="n">
        <v>-7.43</v>
      </c>
      <c r="G2535" s="0" t="n">
        <v>-0.81</v>
      </c>
      <c r="H2535" s="0" t="n">
        <v>-1.17</v>
      </c>
      <c r="I2535" s="0" t="n">
        <f aca="false">C2535-D2535</f>
        <v>-2.77</v>
      </c>
      <c r="J2535" s="0" t="n">
        <f aca="false">D2535</f>
        <v>48.09</v>
      </c>
      <c r="K2535" s="0" t="n">
        <f aca="false">C2535</f>
        <v>45.32</v>
      </c>
      <c r="N2535" s="0" t="n">
        <f aca="false">'Central-Hudson On Peak'!I2535</f>
        <v>-3.67</v>
      </c>
      <c r="O2535" s="0" t="n">
        <f aca="false">'Central-Hudson On Peak'!D2535</f>
        <v>96.12</v>
      </c>
      <c r="P2535" s="1" t="n">
        <f aca="false">(O2535+N2535)-K2535</f>
        <v>47.13</v>
      </c>
    </row>
    <row r="2536" customFormat="false" ht="12.75" hidden="false" customHeight="false" outlineLevel="0" collapsed="false">
      <c r="A2536" s="0" t="s">
        <v>2548</v>
      </c>
      <c r="B2536" s="0" t="n">
        <v>2000</v>
      </c>
      <c r="C2536" s="0" t="n">
        <v>45.32</v>
      </c>
      <c r="D2536" s="0" t="n">
        <v>48.09</v>
      </c>
      <c r="E2536" s="0" t="n">
        <v>-4.3</v>
      </c>
      <c r="F2536" s="0" t="n">
        <v>-7.43</v>
      </c>
      <c r="G2536" s="0" t="n">
        <v>-0.81</v>
      </c>
      <c r="H2536" s="0" t="n">
        <v>-1.17</v>
      </c>
      <c r="I2536" s="0" t="n">
        <f aca="false">C2536-D2536</f>
        <v>-2.77</v>
      </c>
      <c r="J2536" s="0" t="n">
        <f aca="false">D2536</f>
        <v>48.09</v>
      </c>
      <c r="K2536" s="0" t="n">
        <f aca="false">C2536</f>
        <v>45.32</v>
      </c>
      <c r="N2536" s="0" t="n">
        <f aca="false">'Central-Hudson On Peak'!I2536</f>
        <v>-3.67</v>
      </c>
      <c r="O2536" s="0" t="n">
        <f aca="false">'Central-Hudson On Peak'!D2536</f>
        <v>96.12</v>
      </c>
      <c r="P2536" s="1" t="n">
        <f aca="false">(O2536+N2536)-K2536</f>
        <v>47.13</v>
      </c>
    </row>
    <row r="2537" customFormat="false" ht="12.75" hidden="false" customHeight="false" outlineLevel="0" collapsed="false">
      <c r="A2537" s="0" t="s">
        <v>2549</v>
      </c>
      <c r="B2537" s="0" t="n">
        <v>2000</v>
      </c>
      <c r="C2537" s="0" t="n">
        <v>44.58</v>
      </c>
      <c r="D2537" s="0" t="n">
        <v>47.48</v>
      </c>
      <c r="E2537" s="0" t="n">
        <v>-4.47</v>
      </c>
      <c r="F2537" s="0" t="n">
        <v>-7.72</v>
      </c>
      <c r="G2537" s="0" t="n">
        <v>-0.79</v>
      </c>
      <c r="H2537" s="0" t="n">
        <v>-1.14</v>
      </c>
      <c r="I2537" s="0" t="n">
        <f aca="false">C2537-D2537</f>
        <v>-2.9</v>
      </c>
      <c r="J2537" s="0" t="n">
        <f aca="false">D2537</f>
        <v>47.48</v>
      </c>
      <c r="K2537" s="0" t="n">
        <f aca="false">C2537</f>
        <v>44.58</v>
      </c>
      <c r="N2537" s="0" t="n">
        <f aca="false">'Central-Hudson On Peak'!I2537</f>
        <v>-3.58</v>
      </c>
      <c r="O2537" s="0" t="n">
        <f aca="false">'Central-Hudson On Peak'!D2537</f>
        <v>97.18</v>
      </c>
      <c r="P2537" s="1" t="n">
        <f aca="false">(O2537+N2537)-K2537</f>
        <v>49.02</v>
      </c>
    </row>
    <row r="2538" customFormat="false" ht="12.75" hidden="false" customHeight="false" outlineLevel="0" collapsed="false">
      <c r="A2538" s="0" t="s">
        <v>2550</v>
      </c>
      <c r="B2538" s="0" t="n">
        <v>2000</v>
      </c>
      <c r="C2538" s="0" t="n">
        <v>65.58</v>
      </c>
      <c r="D2538" s="0" t="n">
        <v>65</v>
      </c>
      <c r="E2538" s="0" t="n">
        <v>0</v>
      </c>
      <c r="F2538" s="0" t="n">
        <v>0</v>
      </c>
      <c r="G2538" s="0" t="n">
        <v>-1.29</v>
      </c>
      <c r="H2538" s="0" t="n">
        <v>-1.87</v>
      </c>
      <c r="I2538" s="0" t="n">
        <f aca="false">C2538-D2538</f>
        <v>0.579999999999998</v>
      </c>
      <c r="J2538" s="0" t="n">
        <f aca="false">D2538</f>
        <v>65</v>
      </c>
      <c r="K2538" s="0" t="n">
        <f aca="false">C2538</f>
        <v>65.58</v>
      </c>
      <c r="N2538" s="0" t="n">
        <f aca="false">'Central-Hudson On Peak'!I2538</f>
        <v>-5.86</v>
      </c>
      <c r="O2538" s="0" t="n">
        <f aca="false">'Central-Hudson On Peak'!D2538</f>
        <v>92.94</v>
      </c>
      <c r="P2538" s="1" t="n">
        <f aca="false">(O2538+N2538)-K2538</f>
        <v>21.5</v>
      </c>
    </row>
    <row r="2539" customFormat="false" ht="12.75" hidden="false" customHeight="false" outlineLevel="0" collapsed="false">
      <c r="A2539" s="0" t="s">
        <v>2551</v>
      </c>
      <c r="B2539" s="0" t="n">
        <v>2000</v>
      </c>
      <c r="C2539" s="0" t="n">
        <v>65.27</v>
      </c>
      <c r="D2539" s="0" t="n">
        <v>65.26</v>
      </c>
      <c r="E2539" s="0" t="n">
        <v>-1.96</v>
      </c>
      <c r="F2539" s="0" t="n">
        <v>-2.51</v>
      </c>
      <c r="G2539" s="0" t="n">
        <v>-1.25</v>
      </c>
      <c r="H2539" s="0" t="n">
        <v>-1.81</v>
      </c>
      <c r="I2539" s="0" t="n">
        <f aca="false">C2539-D2539</f>
        <v>0.00999999999999091</v>
      </c>
      <c r="J2539" s="0" t="n">
        <f aca="false">D2539</f>
        <v>65.26</v>
      </c>
      <c r="K2539" s="0" t="n">
        <f aca="false">C2539</f>
        <v>65.27</v>
      </c>
      <c r="N2539" s="0" t="n">
        <f aca="false">'Central-Hudson On Peak'!I2539</f>
        <v>-5.66</v>
      </c>
      <c r="O2539" s="0" t="n">
        <f aca="false">'Central-Hudson On Peak'!D2539</f>
        <v>95.49</v>
      </c>
      <c r="P2539" s="1" t="n">
        <f aca="false">(O2539+N2539)-K2539</f>
        <v>24.56</v>
      </c>
    </row>
    <row r="2540" customFormat="false" ht="12.75" hidden="false" customHeight="false" outlineLevel="0" collapsed="false">
      <c r="A2540" s="0" t="s">
        <v>2552</v>
      </c>
      <c r="B2540" s="0" t="n">
        <v>2000</v>
      </c>
      <c r="C2540" s="0" t="n">
        <v>60.31</v>
      </c>
      <c r="D2540" s="0" t="n">
        <v>60.19</v>
      </c>
      <c r="E2540" s="0" t="n">
        <v>-1.44</v>
      </c>
      <c r="F2540" s="0" t="n">
        <v>-1.84</v>
      </c>
      <c r="G2540" s="0" t="n">
        <v>-1.16</v>
      </c>
      <c r="H2540" s="0" t="n">
        <v>-1.68</v>
      </c>
      <c r="I2540" s="0" t="n">
        <f aca="false">C2540-D2540</f>
        <v>0.120000000000005</v>
      </c>
      <c r="J2540" s="0" t="n">
        <f aca="false">D2540</f>
        <v>60.19</v>
      </c>
      <c r="K2540" s="0" t="n">
        <f aca="false">C2540</f>
        <v>60.31</v>
      </c>
      <c r="N2540" s="0" t="n">
        <f aca="false">'Central-Hudson On Peak'!I2540</f>
        <v>-5.26</v>
      </c>
      <c r="O2540" s="0" t="n">
        <f aca="false">'Central-Hudson On Peak'!D2540</f>
        <v>86.2</v>
      </c>
      <c r="P2540" s="1" t="n">
        <f aca="false">(O2540+N2540)-K2540</f>
        <v>20.63</v>
      </c>
    </row>
    <row r="2541" customFormat="false" ht="12.75" hidden="false" customHeight="false" outlineLevel="0" collapsed="false">
      <c r="A2541" s="0" t="s">
        <v>2553</v>
      </c>
      <c r="B2541" s="0" t="n">
        <v>2000</v>
      </c>
      <c r="C2541" s="0" t="n">
        <v>48.01</v>
      </c>
      <c r="D2541" s="0" t="n">
        <v>47.66</v>
      </c>
      <c r="E2541" s="0" t="n">
        <v>-0.23</v>
      </c>
      <c r="F2541" s="0" t="n">
        <v>-0.3</v>
      </c>
      <c r="G2541" s="0" t="n">
        <v>-0.94</v>
      </c>
      <c r="H2541" s="0" t="n">
        <v>-1.36</v>
      </c>
      <c r="I2541" s="0" t="n">
        <f aca="false">C2541-D2541</f>
        <v>0.350000000000001</v>
      </c>
      <c r="J2541" s="0" t="n">
        <f aca="false">D2541</f>
        <v>47.66</v>
      </c>
      <c r="K2541" s="0" t="n">
        <f aca="false">C2541</f>
        <v>48.01</v>
      </c>
      <c r="N2541" s="0" t="n">
        <f aca="false">'Central-Hudson On Peak'!I2541</f>
        <v>-4.27</v>
      </c>
      <c r="O2541" s="0" t="n">
        <f aca="false">'Central-Hudson On Peak'!D2541</f>
        <v>76.83</v>
      </c>
      <c r="P2541" s="1" t="n">
        <f aca="false">(O2541+N2541)-K2541</f>
        <v>24.55</v>
      </c>
    </row>
    <row r="2542" customFormat="false" ht="12.75" hidden="false" customHeight="false" outlineLevel="0" collapsed="false">
      <c r="A2542" s="0" t="s">
        <v>2554</v>
      </c>
      <c r="B2542" s="0" t="n">
        <v>2000</v>
      </c>
      <c r="C2542" s="0" t="n">
        <v>50.62</v>
      </c>
      <c r="D2542" s="0" t="n">
        <v>50.18</v>
      </c>
      <c r="E2542" s="0" t="n">
        <v>0</v>
      </c>
      <c r="F2542" s="0" t="n">
        <v>0</v>
      </c>
      <c r="G2542" s="0" t="n">
        <v>-1</v>
      </c>
      <c r="H2542" s="0" t="n">
        <v>-1.44</v>
      </c>
      <c r="I2542" s="0" t="n">
        <f aca="false">C2542-D2542</f>
        <v>0.439999999999998</v>
      </c>
      <c r="J2542" s="0" t="n">
        <f aca="false">D2542</f>
        <v>50.18</v>
      </c>
      <c r="K2542" s="0" t="n">
        <f aca="false">C2542</f>
        <v>50.62</v>
      </c>
      <c r="N2542" s="0" t="n">
        <f aca="false">'Central-Hudson On Peak'!I2542</f>
        <v>-4.53</v>
      </c>
      <c r="O2542" s="0" t="n">
        <f aca="false">'Central-Hudson On Peak'!D2542</f>
        <v>55.15</v>
      </c>
      <c r="P2542" s="1" t="n">
        <f aca="false">(O2542+N2542)-K2542</f>
        <v>0</v>
      </c>
    </row>
    <row r="2543" customFormat="false" ht="12.75" hidden="false" customHeight="false" outlineLevel="0" collapsed="false">
      <c r="A2543" s="0" t="s">
        <v>2555</v>
      </c>
      <c r="B2543" s="0" t="n">
        <v>2000</v>
      </c>
      <c r="C2543" s="0" t="n">
        <v>48.83</v>
      </c>
      <c r="D2543" s="0" t="n">
        <v>48.4</v>
      </c>
      <c r="E2543" s="0" t="n">
        <v>0</v>
      </c>
      <c r="F2543" s="0" t="n">
        <v>0</v>
      </c>
      <c r="G2543" s="0" t="n">
        <v>-0.96</v>
      </c>
      <c r="H2543" s="0" t="n">
        <v>-1.39</v>
      </c>
      <c r="I2543" s="0" t="n">
        <f aca="false">C2543-D2543</f>
        <v>0.43</v>
      </c>
      <c r="J2543" s="0" t="n">
        <f aca="false">D2543</f>
        <v>48.4</v>
      </c>
      <c r="K2543" s="0" t="n">
        <f aca="false">C2543</f>
        <v>48.83</v>
      </c>
      <c r="N2543" s="0" t="n">
        <f aca="false">'Central-Hudson On Peak'!I2543</f>
        <v>-4.36</v>
      </c>
      <c r="O2543" s="0" t="n">
        <f aca="false">'Central-Hudson On Peak'!D2543</f>
        <v>53.19</v>
      </c>
      <c r="P2543" s="1" t="n">
        <f aca="false">(O2543+N2543)-K2543</f>
        <v>0</v>
      </c>
    </row>
    <row r="2544" customFormat="false" ht="12.75" hidden="false" customHeight="false" outlineLevel="0" collapsed="false">
      <c r="A2544" s="0" t="s">
        <v>2556</v>
      </c>
      <c r="B2544" s="0" t="n">
        <v>2000</v>
      </c>
      <c r="C2544" s="0" t="n">
        <v>48.2</v>
      </c>
      <c r="D2544" s="0" t="n">
        <v>47.78</v>
      </c>
      <c r="E2544" s="0" t="n">
        <v>0</v>
      </c>
      <c r="F2544" s="0" t="n">
        <v>0</v>
      </c>
      <c r="G2544" s="0" t="n">
        <v>-0.95</v>
      </c>
      <c r="H2544" s="0" t="n">
        <v>-1.37</v>
      </c>
      <c r="I2544" s="0" t="n">
        <f aca="false">C2544-D2544</f>
        <v>0.420000000000002</v>
      </c>
      <c r="J2544" s="0" t="n">
        <f aca="false">D2544</f>
        <v>47.78</v>
      </c>
      <c r="K2544" s="0" t="n">
        <f aca="false">C2544</f>
        <v>48.2</v>
      </c>
      <c r="N2544" s="0" t="n">
        <f aca="false">'Central-Hudson On Peak'!I2544</f>
        <v>-4.31</v>
      </c>
      <c r="O2544" s="0" t="n">
        <f aca="false">'Central-Hudson On Peak'!D2544</f>
        <v>52.51</v>
      </c>
      <c r="P2544" s="1" t="n">
        <f aca="false">(O2544+N2544)-K2544</f>
        <v>0</v>
      </c>
    </row>
    <row r="2545" customFormat="false" ht="12.75" hidden="false" customHeight="false" outlineLevel="0" collapsed="false">
      <c r="A2545" s="0" t="s">
        <v>2557</v>
      </c>
      <c r="B2545" s="0" t="n">
        <v>2000</v>
      </c>
      <c r="C2545" s="0" t="n">
        <v>44.02</v>
      </c>
      <c r="D2545" s="0" t="n">
        <v>43.67</v>
      </c>
      <c r="E2545" s="0" t="n">
        <v>-0.1</v>
      </c>
      <c r="F2545" s="0" t="n">
        <v>-0.13</v>
      </c>
      <c r="G2545" s="0" t="n">
        <v>-0.87</v>
      </c>
      <c r="H2545" s="0" t="n">
        <v>-1.25</v>
      </c>
      <c r="I2545" s="0" t="n">
        <f aca="false">C2545-D2545</f>
        <v>0.350000000000001</v>
      </c>
      <c r="J2545" s="0" t="n">
        <f aca="false">D2545</f>
        <v>43.67</v>
      </c>
      <c r="K2545" s="0" t="n">
        <f aca="false">C2545</f>
        <v>44.02</v>
      </c>
      <c r="N2545" s="0" t="n">
        <f aca="false">'Central-Hudson On Peak'!I2545</f>
        <v>-3.93</v>
      </c>
      <c r="O2545" s="0" t="n">
        <f aca="false">'Central-Hudson On Peak'!D2545</f>
        <v>48.72</v>
      </c>
      <c r="P2545" s="1" t="n">
        <f aca="false">(O2545+N2545)-K2545</f>
        <v>0.769999999999996</v>
      </c>
    </row>
    <row r="2546" customFormat="false" ht="12.75" hidden="false" customHeight="false" outlineLevel="0" collapsed="false">
      <c r="A2546" s="0" t="s">
        <v>2558</v>
      </c>
      <c r="B2546" s="0" t="n">
        <v>2000</v>
      </c>
      <c r="C2546" s="0" t="n">
        <v>29.5</v>
      </c>
      <c r="D2546" s="0" t="n">
        <v>29.47</v>
      </c>
      <c r="E2546" s="0" t="n">
        <v>-1.3</v>
      </c>
      <c r="F2546" s="0" t="n">
        <v>-1.6</v>
      </c>
      <c r="G2546" s="0" t="n">
        <v>-0.54</v>
      </c>
      <c r="H2546" s="0" t="n">
        <v>-0.87</v>
      </c>
      <c r="I2546" s="0" t="n">
        <f aca="false">C2546-D2546</f>
        <v>0.0300000000000011</v>
      </c>
      <c r="J2546" s="0" t="n">
        <f aca="false">D2546</f>
        <v>29.47</v>
      </c>
      <c r="K2546" s="0" t="n">
        <f aca="false">C2546</f>
        <v>29.5</v>
      </c>
      <c r="N2546" s="0" t="n">
        <f aca="false">'Central-Hudson On Peak'!I2546</f>
        <v>-2.48</v>
      </c>
      <c r="O2546" s="0" t="n">
        <f aca="false">'Central-Hudson On Peak'!D2546</f>
        <v>40.71</v>
      </c>
      <c r="P2546" s="1" t="n">
        <f aca="false">(O2546+N2546)-K2546</f>
        <v>8.73</v>
      </c>
    </row>
    <row r="2547" customFormat="false" ht="12.75" hidden="false" customHeight="false" outlineLevel="0" collapsed="false">
      <c r="A2547" s="0" t="s">
        <v>2559</v>
      </c>
      <c r="B2547" s="0" t="n">
        <v>2000</v>
      </c>
      <c r="C2547" s="0" t="n">
        <v>29.6</v>
      </c>
      <c r="D2547" s="0" t="n">
        <v>30.44</v>
      </c>
      <c r="E2547" s="0" t="n">
        <v>-2.39</v>
      </c>
      <c r="F2547" s="0" t="n">
        <v>-3.54</v>
      </c>
      <c r="G2547" s="0" t="n">
        <v>-0.52</v>
      </c>
      <c r="H2547" s="0" t="n">
        <v>-0.83</v>
      </c>
      <c r="I2547" s="0" t="n">
        <f aca="false">C2547-D2547</f>
        <v>-0.84</v>
      </c>
      <c r="J2547" s="0" t="n">
        <f aca="false">D2547</f>
        <v>30.44</v>
      </c>
      <c r="K2547" s="0" t="n">
        <f aca="false">C2547</f>
        <v>29.6</v>
      </c>
      <c r="N2547" s="0" t="n">
        <f aca="false">'Central-Hudson On Peak'!I2547</f>
        <v>-2.39</v>
      </c>
      <c r="O2547" s="0" t="n">
        <f aca="false">'Central-Hudson On Peak'!D2547</f>
        <v>48.53</v>
      </c>
      <c r="P2547" s="1" t="n">
        <f aca="false">(O2547+N2547)-K2547</f>
        <v>16.54</v>
      </c>
    </row>
    <row r="2548" customFormat="false" ht="12.75" hidden="false" customHeight="false" outlineLevel="0" collapsed="false">
      <c r="A2548" s="0" t="s">
        <v>2560</v>
      </c>
      <c r="B2548" s="0" t="n">
        <v>2000</v>
      </c>
      <c r="C2548" s="0" t="n">
        <v>32.81</v>
      </c>
      <c r="D2548" s="0" t="n">
        <v>33.71</v>
      </c>
      <c r="E2548" s="0" t="n">
        <v>-2.6</v>
      </c>
      <c r="F2548" s="0" t="n">
        <v>-3.85</v>
      </c>
      <c r="G2548" s="0" t="n">
        <v>-0.58</v>
      </c>
      <c r="H2548" s="0" t="n">
        <v>-0.93</v>
      </c>
      <c r="I2548" s="0" t="n">
        <f aca="false">C2548-D2548</f>
        <v>-0.899999999999999</v>
      </c>
      <c r="J2548" s="0" t="n">
        <f aca="false">D2548</f>
        <v>33.71</v>
      </c>
      <c r="K2548" s="0" t="n">
        <f aca="false">C2548</f>
        <v>32.81</v>
      </c>
      <c r="N2548" s="0" t="n">
        <f aca="false">'Central-Hudson On Peak'!I2548</f>
        <v>-2.66</v>
      </c>
      <c r="O2548" s="0" t="n">
        <f aca="false">'Central-Hudson On Peak'!D2548</f>
        <v>53.45</v>
      </c>
      <c r="P2548" s="1" t="n">
        <f aca="false">(O2548+N2548)-K2548</f>
        <v>17.98</v>
      </c>
    </row>
    <row r="2549" customFormat="false" ht="12.75" hidden="false" customHeight="false" outlineLevel="0" collapsed="false">
      <c r="A2549" s="0" t="s">
        <v>2561</v>
      </c>
      <c r="B2549" s="0" t="n">
        <v>2000</v>
      </c>
      <c r="C2549" s="0" t="n">
        <v>35.62</v>
      </c>
      <c r="D2549" s="0" t="n">
        <v>37.41</v>
      </c>
      <c r="E2549" s="0" t="n">
        <v>-4.29</v>
      </c>
      <c r="F2549" s="0" t="n">
        <v>-6.44</v>
      </c>
      <c r="G2549" s="0" t="n">
        <v>-0.6</v>
      </c>
      <c r="H2549" s="0" t="n">
        <v>-0.96</v>
      </c>
      <c r="I2549" s="0" t="n">
        <f aca="false">C2549-D2549</f>
        <v>-1.79</v>
      </c>
      <c r="J2549" s="0" t="n">
        <f aca="false">D2549</f>
        <v>37.41</v>
      </c>
      <c r="K2549" s="0" t="n">
        <f aca="false">C2549</f>
        <v>35.62</v>
      </c>
      <c r="N2549" s="0" t="n">
        <f aca="false">'Central-Hudson On Peak'!I2549</f>
        <v>-2.76</v>
      </c>
      <c r="O2549" s="0" t="n">
        <f aca="false">'Central-Hudson On Peak'!D2549</f>
        <v>71.43</v>
      </c>
      <c r="P2549" s="1" t="n">
        <f aca="false">(O2549+N2549)-K2549</f>
        <v>33.05</v>
      </c>
    </row>
    <row r="2550" customFormat="false" ht="12.75" hidden="false" customHeight="false" outlineLevel="0" collapsed="false">
      <c r="A2550" s="0" t="s">
        <v>2562</v>
      </c>
      <c r="B2550" s="0" t="n">
        <v>2000</v>
      </c>
      <c r="C2550" s="0" t="n">
        <v>37.29</v>
      </c>
      <c r="D2550" s="0" t="n">
        <v>39.44</v>
      </c>
      <c r="E2550" s="0" t="n">
        <v>-4.47</v>
      </c>
      <c r="F2550" s="0" t="n">
        <v>-7</v>
      </c>
      <c r="G2550" s="0" t="n">
        <v>-0.63</v>
      </c>
      <c r="H2550" s="0" t="n">
        <v>-1.01</v>
      </c>
      <c r="I2550" s="0" t="n">
        <f aca="false">C2550-D2550</f>
        <v>-2.15</v>
      </c>
      <c r="J2550" s="0" t="n">
        <f aca="false">D2550</f>
        <v>39.44</v>
      </c>
      <c r="K2550" s="0" t="n">
        <f aca="false">C2550</f>
        <v>37.29</v>
      </c>
      <c r="N2550" s="0" t="n">
        <f aca="false">'Central-Hudson On Peak'!I2550</f>
        <v>-2.89</v>
      </c>
      <c r="O2550" s="0" t="n">
        <f aca="false">'Central-Hudson On Peak'!D2550</f>
        <v>84.75</v>
      </c>
      <c r="P2550" s="1" t="n">
        <f aca="false">(O2550+N2550)-K2550</f>
        <v>44.57</v>
      </c>
    </row>
    <row r="2551" customFormat="false" ht="12.75" hidden="false" customHeight="false" outlineLevel="0" collapsed="false">
      <c r="A2551" s="0" t="s">
        <v>2563</v>
      </c>
      <c r="B2551" s="0" t="n">
        <v>2000</v>
      </c>
      <c r="C2551" s="0" t="n">
        <v>36.88</v>
      </c>
      <c r="D2551" s="0" t="n">
        <v>39.13</v>
      </c>
      <c r="E2551" s="0" t="n">
        <v>-4.7</v>
      </c>
      <c r="F2551" s="0" t="n">
        <v>-7.32</v>
      </c>
      <c r="G2551" s="0" t="n">
        <v>-0.62</v>
      </c>
      <c r="H2551" s="0" t="n">
        <v>-0.99</v>
      </c>
      <c r="I2551" s="0" t="n">
        <f aca="false">C2551-D2551</f>
        <v>-2.25</v>
      </c>
      <c r="J2551" s="0" t="n">
        <f aca="false">D2551</f>
        <v>39.13</v>
      </c>
      <c r="K2551" s="0" t="n">
        <f aca="false">C2551</f>
        <v>36.88</v>
      </c>
      <c r="N2551" s="0" t="n">
        <f aca="false">'Central-Hudson On Peak'!I2551</f>
        <v>-2.84</v>
      </c>
      <c r="O2551" s="0" t="n">
        <f aca="false">'Central-Hudson On Peak'!D2551</f>
        <v>85.11</v>
      </c>
      <c r="P2551" s="1" t="n">
        <f aca="false">(O2551+N2551)-K2551</f>
        <v>45.39</v>
      </c>
    </row>
    <row r="2552" customFormat="false" ht="12.75" hidden="false" customHeight="false" outlineLevel="0" collapsed="false">
      <c r="A2552" s="0" t="s">
        <v>2564</v>
      </c>
      <c r="B2552" s="0" t="n">
        <v>2000</v>
      </c>
      <c r="C2552" s="0" t="n">
        <v>38.6</v>
      </c>
      <c r="D2552" s="0" t="n">
        <v>41.15</v>
      </c>
      <c r="E2552" s="0" t="n">
        <v>-5.06</v>
      </c>
      <c r="F2552" s="0" t="n">
        <v>-8</v>
      </c>
      <c r="G2552" s="0" t="n">
        <v>-0.64</v>
      </c>
      <c r="H2552" s="0" t="n">
        <v>-1.03</v>
      </c>
      <c r="I2552" s="0" t="n">
        <f aca="false">C2552-D2552</f>
        <v>-2.55</v>
      </c>
      <c r="J2552" s="0" t="n">
        <f aca="false">D2552</f>
        <v>41.15</v>
      </c>
      <c r="K2552" s="0" t="n">
        <f aca="false">C2552</f>
        <v>38.6</v>
      </c>
      <c r="N2552" s="0" t="n">
        <f aca="false">'Central-Hudson On Peak'!I2552</f>
        <v>-2.95</v>
      </c>
      <c r="O2552" s="0" t="n">
        <f aca="false">'Central-Hudson On Peak'!D2552</f>
        <v>94.52</v>
      </c>
      <c r="P2552" s="1" t="n">
        <f aca="false">(O2552+N2552)-K2552</f>
        <v>52.97</v>
      </c>
    </row>
    <row r="2553" customFormat="false" ht="12.75" hidden="false" customHeight="false" outlineLevel="0" collapsed="false">
      <c r="A2553" s="0" t="s">
        <v>2565</v>
      </c>
      <c r="B2553" s="0" t="n">
        <v>2000</v>
      </c>
      <c r="C2553" s="0" t="n">
        <v>38.74</v>
      </c>
      <c r="D2553" s="0" t="n">
        <v>41.08</v>
      </c>
      <c r="E2553" s="0" t="n">
        <v>-4.79</v>
      </c>
      <c r="F2553" s="0" t="n">
        <v>-7.52</v>
      </c>
      <c r="G2553" s="0" t="n">
        <v>-0.65</v>
      </c>
      <c r="H2553" s="0" t="n">
        <v>-1.04</v>
      </c>
      <c r="I2553" s="0" t="n">
        <f aca="false">C2553-D2553</f>
        <v>-2.34</v>
      </c>
      <c r="J2553" s="0" t="n">
        <f aca="false">D2553</f>
        <v>41.08</v>
      </c>
      <c r="K2553" s="0" t="n">
        <f aca="false">C2553</f>
        <v>38.74</v>
      </c>
      <c r="N2553" s="0" t="n">
        <f aca="false">'Central-Hudson On Peak'!I2553</f>
        <v>-2.99</v>
      </c>
      <c r="O2553" s="0" t="n">
        <f aca="false">'Central-Hudson On Peak'!D2553</f>
        <v>90.44</v>
      </c>
      <c r="P2553" s="1" t="n">
        <f aca="false">(O2553+N2553)-K2553</f>
        <v>48.71</v>
      </c>
    </row>
    <row r="2554" customFormat="false" ht="12.75" hidden="false" customHeight="false" outlineLevel="0" collapsed="false">
      <c r="A2554" s="0" t="s">
        <v>2566</v>
      </c>
      <c r="B2554" s="0" t="n">
        <v>2000</v>
      </c>
      <c r="C2554" s="0" t="n">
        <v>41.05</v>
      </c>
      <c r="D2554" s="0" t="n">
        <v>40.59</v>
      </c>
      <c r="E2554" s="0" t="n">
        <v>0.01</v>
      </c>
      <c r="F2554" s="0" t="n">
        <v>0</v>
      </c>
      <c r="G2554" s="0" t="n">
        <v>-0.79</v>
      </c>
      <c r="H2554" s="0" t="n">
        <v>-1.26</v>
      </c>
      <c r="I2554" s="0" t="n">
        <f aca="false">C2554-D2554</f>
        <v>0.459999999999994</v>
      </c>
      <c r="J2554" s="0" t="n">
        <f aca="false">D2554</f>
        <v>40.59</v>
      </c>
      <c r="K2554" s="0" t="n">
        <f aca="false">C2554</f>
        <v>41.05</v>
      </c>
      <c r="N2554" s="0" t="n">
        <f aca="false">'Central-Hudson On Peak'!I2554</f>
        <v>-3.62</v>
      </c>
      <c r="O2554" s="0" t="n">
        <f aca="false">'Central-Hudson On Peak'!D2554</f>
        <v>87.97</v>
      </c>
      <c r="P2554" s="1" t="n">
        <f aca="false">(O2554+N2554)-K2554</f>
        <v>43.3</v>
      </c>
    </row>
    <row r="2555" customFormat="false" ht="12.75" hidden="false" customHeight="false" outlineLevel="0" collapsed="false">
      <c r="A2555" s="0" t="s">
        <v>2567</v>
      </c>
      <c r="B2555" s="0" t="n">
        <v>2000</v>
      </c>
      <c r="C2555" s="0" t="n">
        <v>41.02</v>
      </c>
      <c r="D2555" s="0" t="n">
        <v>40.58</v>
      </c>
      <c r="E2555" s="0" t="n">
        <v>0.03</v>
      </c>
      <c r="F2555" s="0" t="n">
        <v>0</v>
      </c>
      <c r="G2555" s="0" t="n">
        <v>-0.79</v>
      </c>
      <c r="H2555" s="0" t="n">
        <v>-1.26</v>
      </c>
      <c r="I2555" s="0" t="n">
        <f aca="false">C2555-D2555</f>
        <v>0.440000000000005</v>
      </c>
      <c r="J2555" s="0" t="n">
        <f aca="false">D2555</f>
        <v>40.58</v>
      </c>
      <c r="K2555" s="0" t="n">
        <f aca="false">C2555</f>
        <v>41.02</v>
      </c>
      <c r="N2555" s="0" t="n">
        <f aca="false">'Central-Hudson On Peak'!I2555</f>
        <v>-3.62</v>
      </c>
      <c r="O2555" s="0" t="n">
        <f aca="false">'Central-Hudson On Peak'!D2555</f>
        <v>83.9</v>
      </c>
      <c r="P2555" s="1" t="n">
        <f aca="false">(O2555+N2555)-K2555</f>
        <v>39.26</v>
      </c>
    </row>
    <row r="2556" customFormat="false" ht="12.75" hidden="false" customHeight="false" outlineLevel="0" collapsed="false">
      <c r="A2556" s="0" t="s">
        <v>2568</v>
      </c>
      <c r="B2556" s="0" t="n">
        <v>2000</v>
      </c>
      <c r="C2556" s="0" t="n">
        <v>40.26</v>
      </c>
      <c r="D2556" s="0" t="n">
        <v>39.8</v>
      </c>
      <c r="E2556" s="0" t="n">
        <v>0.01</v>
      </c>
      <c r="F2556" s="0" t="n">
        <v>0</v>
      </c>
      <c r="G2556" s="0" t="n">
        <v>-0.77</v>
      </c>
      <c r="H2556" s="0" t="n">
        <v>-1.24</v>
      </c>
      <c r="I2556" s="0" t="n">
        <f aca="false">C2556-D2556</f>
        <v>0.460000000000001</v>
      </c>
      <c r="J2556" s="0" t="n">
        <f aca="false">D2556</f>
        <v>39.8</v>
      </c>
      <c r="K2556" s="0" t="n">
        <f aca="false">C2556</f>
        <v>40.26</v>
      </c>
      <c r="N2556" s="0" t="n">
        <f aca="false">'Central-Hudson On Peak'!I2556</f>
        <v>-3.54</v>
      </c>
      <c r="O2556" s="0" t="n">
        <f aca="false">'Central-Hudson On Peak'!D2556</f>
        <v>83.64</v>
      </c>
      <c r="P2556" s="1" t="n">
        <f aca="false">(O2556+N2556)-K2556</f>
        <v>39.84</v>
      </c>
    </row>
    <row r="2557" customFormat="false" ht="12.75" hidden="false" customHeight="false" outlineLevel="0" collapsed="false">
      <c r="A2557" s="0" t="s">
        <v>2569</v>
      </c>
      <c r="B2557" s="0" t="n">
        <v>2000</v>
      </c>
      <c r="C2557" s="0" t="n">
        <v>40.28</v>
      </c>
      <c r="D2557" s="0" t="n">
        <v>40.08</v>
      </c>
      <c r="E2557" s="0" t="n">
        <v>-1.07</v>
      </c>
      <c r="F2557" s="0" t="n">
        <v>-1.32</v>
      </c>
      <c r="G2557" s="0" t="n">
        <v>-0.75</v>
      </c>
      <c r="H2557" s="0" t="n">
        <v>-1.2</v>
      </c>
      <c r="I2557" s="0" t="n">
        <f aca="false">C2557-D2557</f>
        <v>0.200000000000003</v>
      </c>
      <c r="J2557" s="0" t="n">
        <f aca="false">D2557</f>
        <v>40.08</v>
      </c>
      <c r="K2557" s="0" t="n">
        <f aca="false">C2557</f>
        <v>40.28</v>
      </c>
      <c r="N2557" s="0" t="n">
        <f aca="false">'Central-Hudson On Peak'!I2557</f>
        <v>-3.45</v>
      </c>
      <c r="O2557" s="0" t="n">
        <f aca="false">'Central-Hudson On Peak'!D2557</f>
        <v>51.35</v>
      </c>
      <c r="P2557" s="1" t="n">
        <f aca="false">(O2557+N2557)-K2557</f>
        <v>7.62</v>
      </c>
    </row>
    <row r="2558" customFormat="false" ht="12.75" hidden="false" customHeight="false" outlineLevel="0" collapsed="false">
      <c r="A2558" s="0" t="s">
        <v>2570</v>
      </c>
      <c r="B2558" s="0" t="n">
        <v>2000</v>
      </c>
      <c r="C2558" s="0" t="n">
        <v>36.53</v>
      </c>
      <c r="D2558" s="0" t="n">
        <v>36.43</v>
      </c>
      <c r="E2558" s="0" t="n">
        <v>-1.28</v>
      </c>
      <c r="F2558" s="0" t="n">
        <v>-1.58</v>
      </c>
      <c r="G2558" s="0" t="n">
        <v>-0.68</v>
      </c>
      <c r="H2558" s="0" t="n">
        <v>-1.08</v>
      </c>
      <c r="I2558" s="0" t="n">
        <f aca="false">C2558-D2558</f>
        <v>0.100000000000001</v>
      </c>
      <c r="J2558" s="0" t="n">
        <f aca="false">D2558</f>
        <v>36.43</v>
      </c>
      <c r="K2558" s="0" t="n">
        <f aca="false">C2558</f>
        <v>36.53</v>
      </c>
      <c r="N2558" s="0" t="n">
        <f aca="false">'Central-Hudson On Peak'!I2558</f>
        <v>-3.11</v>
      </c>
      <c r="O2558" s="0" t="n">
        <f aca="false">'Central-Hudson On Peak'!D2558</f>
        <v>48.23</v>
      </c>
      <c r="P2558" s="1" t="n">
        <f aca="false">(O2558+N2558)-K2558</f>
        <v>8.59</v>
      </c>
    </row>
    <row r="2559" customFormat="false" ht="12.75" hidden="false" customHeight="false" outlineLevel="0" collapsed="false">
      <c r="A2559" s="0" t="s">
        <v>2571</v>
      </c>
      <c r="B2559" s="0" t="n">
        <v>2000</v>
      </c>
      <c r="C2559" s="0" t="n">
        <v>36.7</v>
      </c>
      <c r="D2559" s="0" t="n">
        <v>36.62</v>
      </c>
      <c r="E2559" s="0" t="n">
        <v>-1.39</v>
      </c>
      <c r="F2559" s="0" t="n">
        <v>-1.71</v>
      </c>
      <c r="G2559" s="0" t="n">
        <v>-0.68</v>
      </c>
      <c r="H2559" s="0" t="n">
        <v>-1.08</v>
      </c>
      <c r="I2559" s="0" t="n">
        <f aca="false">C2559-D2559</f>
        <v>0.0800000000000054</v>
      </c>
      <c r="J2559" s="0" t="n">
        <f aca="false">D2559</f>
        <v>36.62</v>
      </c>
      <c r="K2559" s="0" t="n">
        <f aca="false">C2559</f>
        <v>36.7</v>
      </c>
      <c r="N2559" s="0" t="n">
        <f aca="false">'Central-Hudson On Peak'!I2559</f>
        <v>-3.11</v>
      </c>
      <c r="O2559" s="0" t="n">
        <f aca="false">'Central-Hudson On Peak'!D2559</f>
        <v>49.17</v>
      </c>
      <c r="P2559" s="1" t="n">
        <f aca="false">(O2559+N2559)-K2559</f>
        <v>9.36</v>
      </c>
    </row>
    <row r="2560" customFormat="false" ht="12.75" hidden="false" customHeight="false" outlineLevel="0" collapsed="false">
      <c r="A2560" s="0" t="s">
        <v>2572</v>
      </c>
      <c r="B2560" s="0" t="n">
        <v>2000</v>
      </c>
      <c r="C2560" s="0" t="n">
        <v>35.17</v>
      </c>
      <c r="D2560" s="0" t="n">
        <v>35.12</v>
      </c>
      <c r="E2560" s="0" t="n">
        <v>-1.5</v>
      </c>
      <c r="F2560" s="0" t="n">
        <v>-1.84</v>
      </c>
      <c r="G2560" s="0" t="n">
        <v>-0.65</v>
      </c>
      <c r="H2560" s="0" t="n">
        <v>-1.04</v>
      </c>
      <c r="I2560" s="0" t="n">
        <f aca="false">C2560-D2560</f>
        <v>0.0500000000000043</v>
      </c>
      <c r="J2560" s="0" t="n">
        <f aca="false">D2560</f>
        <v>35.12</v>
      </c>
      <c r="K2560" s="0" t="n">
        <f aca="false">C2560</f>
        <v>35.17</v>
      </c>
      <c r="N2560" s="0" t="n">
        <f aca="false">'Central-Hudson On Peak'!I2560</f>
        <v>-2.97</v>
      </c>
      <c r="O2560" s="0" t="n">
        <f aca="false">'Central-Hudson On Peak'!D2560</f>
        <v>48.2</v>
      </c>
      <c r="P2560" s="1" t="n">
        <f aca="false">(O2560+N2560)-K2560</f>
        <v>10.06</v>
      </c>
    </row>
    <row r="2561" customFormat="false" ht="12.75" hidden="false" customHeight="false" outlineLevel="0" collapsed="false">
      <c r="A2561" s="0" t="s">
        <v>2573</v>
      </c>
      <c r="B2561" s="0" t="n">
        <v>2000</v>
      </c>
      <c r="C2561" s="0" t="n">
        <v>34.82</v>
      </c>
      <c r="D2561" s="0" t="n">
        <v>34.73</v>
      </c>
      <c r="E2561" s="0" t="n">
        <v>-1.28</v>
      </c>
      <c r="F2561" s="0" t="n">
        <v>-1.58</v>
      </c>
      <c r="G2561" s="0" t="n">
        <v>-0.64</v>
      </c>
      <c r="H2561" s="0" t="n">
        <v>-1.03</v>
      </c>
      <c r="I2561" s="0" t="n">
        <f aca="false">C2561-D2561</f>
        <v>0.0900000000000034</v>
      </c>
      <c r="J2561" s="0" t="n">
        <f aca="false">D2561</f>
        <v>34.73</v>
      </c>
      <c r="K2561" s="0" t="n">
        <f aca="false">C2561</f>
        <v>34.82</v>
      </c>
      <c r="N2561" s="0" t="n">
        <f aca="false">'Central-Hudson On Peak'!I2561</f>
        <v>-2.95</v>
      </c>
      <c r="O2561" s="0" t="n">
        <f aca="false">'Central-Hudson On Peak'!D2561</f>
        <v>46.37</v>
      </c>
      <c r="P2561" s="1" t="n">
        <f aca="false">(O2561+N2561)-K2561</f>
        <v>8.59999999999999</v>
      </c>
    </row>
    <row r="2562" customFormat="false" ht="12.75" hidden="false" customHeight="false" outlineLevel="0" collapsed="false">
      <c r="A2562" s="0" t="s">
        <v>2574</v>
      </c>
      <c r="B2562" s="0" t="n">
        <v>2000</v>
      </c>
      <c r="C2562" s="0" t="n">
        <v>25.78</v>
      </c>
      <c r="D2562" s="0" t="n">
        <v>25.99</v>
      </c>
      <c r="E2562" s="0" t="n">
        <v>-1.98</v>
      </c>
      <c r="F2562" s="0" t="n">
        <v>-2.46</v>
      </c>
      <c r="G2562" s="0" t="n">
        <v>-0.46</v>
      </c>
      <c r="H2562" s="0" t="n">
        <v>-0.73</v>
      </c>
      <c r="I2562" s="0" t="n">
        <f aca="false">C2562-D2562</f>
        <v>-0.209999999999997</v>
      </c>
      <c r="J2562" s="0" t="n">
        <f aca="false">D2562</f>
        <v>25.99</v>
      </c>
      <c r="K2562" s="0" t="n">
        <f aca="false">C2562</f>
        <v>25.78</v>
      </c>
      <c r="N2562" s="0" t="n">
        <f aca="false">'Central-Hudson On Peak'!I2562</f>
        <v>-2.1</v>
      </c>
      <c r="O2562" s="0" t="n">
        <f aca="false">'Central-Hudson On Peak'!D2562</f>
        <v>42.02</v>
      </c>
      <c r="P2562" s="1" t="n">
        <f aca="false">(O2562+N2562)-K2562</f>
        <v>14.14</v>
      </c>
    </row>
    <row r="2563" customFormat="false" ht="12.75" hidden="false" customHeight="false" outlineLevel="0" collapsed="false">
      <c r="A2563" s="0" t="s">
        <v>2575</v>
      </c>
      <c r="B2563" s="0" t="n">
        <v>2000</v>
      </c>
      <c r="C2563" s="0" t="n">
        <v>27.39</v>
      </c>
      <c r="D2563" s="0" t="n">
        <v>27.63</v>
      </c>
      <c r="E2563" s="0" t="n">
        <v>-2.21</v>
      </c>
      <c r="F2563" s="0" t="n">
        <v>-2.74</v>
      </c>
      <c r="G2563" s="0" t="n">
        <v>-0.48</v>
      </c>
      <c r="H2563" s="0" t="n">
        <v>-0.77</v>
      </c>
      <c r="I2563" s="0" t="n">
        <f aca="false">C2563-D2563</f>
        <v>-0.239999999999998</v>
      </c>
      <c r="J2563" s="0" t="n">
        <f aca="false">D2563</f>
        <v>27.63</v>
      </c>
      <c r="K2563" s="0" t="n">
        <f aca="false">C2563</f>
        <v>27.39</v>
      </c>
      <c r="N2563" s="0" t="n">
        <f aca="false">'Central-Hudson On Peak'!I2563</f>
        <v>-2.21</v>
      </c>
      <c r="O2563" s="0" t="n">
        <f aca="false">'Central-Hudson On Peak'!D2563</f>
        <v>45.4</v>
      </c>
      <c r="P2563" s="1" t="n">
        <f aca="false">(O2563+N2563)-K2563</f>
        <v>15.8</v>
      </c>
    </row>
    <row r="2564" customFormat="false" ht="12.75" hidden="false" customHeight="false" outlineLevel="0" collapsed="false">
      <c r="A2564" s="0" t="s">
        <v>2576</v>
      </c>
      <c r="B2564" s="0" t="n">
        <v>2000</v>
      </c>
      <c r="C2564" s="0" t="n">
        <v>28.56</v>
      </c>
      <c r="D2564" s="0" t="n">
        <v>28.52</v>
      </c>
      <c r="E2564" s="0" t="n">
        <v>-0.83</v>
      </c>
      <c r="F2564" s="0" t="n">
        <v>-1.11</v>
      </c>
      <c r="G2564" s="0" t="n">
        <v>-0.53</v>
      </c>
      <c r="H2564" s="0" t="n">
        <v>-0.85</v>
      </c>
      <c r="I2564" s="0" t="n">
        <f aca="false">C2564-D2564</f>
        <v>0.0399999999999992</v>
      </c>
      <c r="J2564" s="0" t="n">
        <f aca="false">D2564</f>
        <v>28.52</v>
      </c>
      <c r="K2564" s="0" t="n">
        <f aca="false">C2564</f>
        <v>28.56</v>
      </c>
      <c r="N2564" s="0" t="n">
        <f aca="false">'Central-Hudson On Peak'!I2564</f>
        <v>-2.44</v>
      </c>
      <c r="O2564" s="0" t="n">
        <f aca="false">'Central-Hudson On Peak'!D2564</f>
        <v>64.04</v>
      </c>
      <c r="P2564" s="1" t="n">
        <f aca="false">(O2564+N2564)-K2564</f>
        <v>33.04</v>
      </c>
    </row>
    <row r="2565" customFormat="false" ht="12.75" hidden="false" customHeight="false" outlineLevel="0" collapsed="false">
      <c r="A2565" s="0" t="s">
        <v>2577</v>
      </c>
      <c r="B2565" s="0" t="n">
        <v>2000</v>
      </c>
      <c r="C2565" s="0" t="n">
        <v>29.87</v>
      </c>
      <c r="D2565" s="0" t="n">
        <v>30.11</v>
      </c>
      <c r="E2565" s="0" t="n">
        <v>-1.67</v>
      </c>
      <c r="F2565" s="0" t="n">
        <v>-2.24</v>
      </c>
      <c r="G2565" s="0" t="n">
        <v>-0.54</v>
      </c>
      <c r="H2565" s="0" t="n">
        <v>-0.87</v>
      </c>
      <c r="I2565" s="0" t="n">
        <f aca="false">C2565-D2565</f>
        <v>-0.239999999999998</v>
      </c>
      <c r="J2565" s="0" t="n">
        <f aca="false">D2565</f>
        <v>30.11</v>
      </c>
      <c r="K2565" s="0" t="n">
        <f aca="false">C2565</f>
        <v>29.87</v>
      </c>
      <c r="N2565" s="0" t="n">
        <f aca="false">'Central-Hudson On Peak'!I2565</f>
        <v>-2.48</v>
      </c>
      <c r="O2565" s="0" t="n">
        <f aca="false">'Central-Hudson On Peak'!D2565</f>
        <v>99.02</v>
      </c>
      <c r="P2565" s="1" t="n">
        <f aca="false">(O2565+N2565)-K2565</f>
        <v>66.67</v>
      </c>
    </row>
    <row r="2566" customFormat="false" ht="12.75" hidden="false" customHeight="false" outlineLevel="0" collapsed="false">
      <c r="A2566" s="0" t="s">
        <v>2578</v>
      </c>
      <c r="B2566" s="0" t="n">
        <v>2000</v>
      </c>
      <c r="C2566" s="0" t="n">
        <v>30.69</v>
      </c>
      <c r="D2566" s="0" t="n">
        <v>30.33</v>
      </c>
      <c r="E2566" s="0" t="n">
        <v>-1.18</v>
      </c>
      <c r="F2566" s="0" t="n">
        <v>-1.17</v>
      </c>
      <c r="G2566" s="0" t="n">
        <v>-0.56</v>
      </c>
      <c r="H2566" s="0" t="n">
        <v>-0.91</v>
      </c>
      <c r="I2566" s="0" t="n">
        <f aca="false">C2566-D2566</f>
        <v>0.360000000000003</v>
      </c>
      <c r="J2566" s="0" t="n">
        <f aca="false">D2566</f>
        <v>30.33</v>
      </c>
      <c r="K2566" s="0" t="n">
        <f aca="false">C2566</f>
        <v>30.69</v>
      </c>
      <c r="N2566" s="0" t="n">
        <f aca="false">'Central-Hudson On Peak'!I2566</f>
        <v>-2.59</v>
      </c>
      <c r="O2566" s="0" t="n">
        <f aca="false">'Central-Hudson On Peak'!D2566</f>
        <v>94.09</v>
      </c>
      <c r="P2566" s="1" t="n">
        <f aca="false">(O2566+N2566)-K2566</f>
        <v>60.81</v>
      </c>
    </row>
    <row r="2567" customFormat="false" ht="12.75" hidden="false" customHeight="false" outlineLevel="0" collapsed="false">
      <c r="A2567" s="0" t="s">
        <v>2579</v>
      </c>
      <c r="B2567" s="0" t="n">
        <v>2000</v>
      </c>
      <c r="C2567" s="0" t="n">
        <v>30.69</v>
      </c>
      <c r="D2567" s="0" t="n">
        <v>30.39</v>
      </c>
      <c r="E2567" s="0" t="n">
        <v>-1.07</v>
      </c>
      <c r="F2567" s="0" t="n">
        <v>-1.11</v>
      </c>
      <c r="G2567" s="0" t="n">
        <v>-0.57</v>
      </c>
      <c r="H2567" s="0" t="n">
        <v>-0.91</v>
      </c>
      <c r="I2567" s="0" t="n">
        <f aca="false">C2567-D2567</f>
        <v>0.300000000000001</v>
      </c>
      <c r="J2567" s="0" t="n">
        <f aca="false">D2567</f>
        <v>30.39</v>
      </c>
      <c r="K2567" s="0" t="n">
        <f aca="false">C2567</f>
        <v>30.69</v>
      </c>
      <c r="N2567" s="0" t="n">
        <f aca="false">'Central-Hudson On Peak'!I2567</f>
        <v>-2.61</v>
      </c>
      <c r="O2567" s="0" t="n">
        <f aca="false">'Central-Hudson On Peak'!D2567</f>
        <v>86.62</v>
      </c>
      <c r="P2567" s="1" t="n">
        <f aca="false">(O2567+N2567)-K2567</f>
        <v>53.32</v>
      </c>
    </row>
    <row r="2568" customFormat="false" ht="12.75" hidden="false" customHeight="false" outlineLevel="0" collapsed="false">
      <c r="A2568" s="0" t="s">
        <v>2580</v>
      </c>
      <c r="B2568" s="0" t="n">
        <v>2000</v>
      </c>
      <c r="C2568" s="0" t="n">
        <v>31.4</v>
      </c>
      <c r="D2568" s="0" t="n">
        <v>31.08</v>
      </c>
      <c r="E2568" s="0" t="n">
        <v>-1.07</v>
      </c>
      <c r="F2568" s="0" t="n">
        <v>-1.1</v>
      </c>
      <c r="G2568" s="0" t="n">
        <v>-0.58</v>
      </c>
      <c r="H2568" s="0" t="n">
        <v>-0.93</v>
      </c>
      <c r="I2568" s="0" t="n">
        <f aca="false">C2568-D2568</f>
        <v>0.32</v>
      </c>
      <c r="J2568" s="0" t="n">
        <f aca="false">D2568</f>
        <v>31.08</v>
      </c>
      <c r="K2568" s="0" t="n">
        <f aca="false">C2568</f>
        <v>31.4</v>
      </c>
      <c r="N2568" s="0" t="n">
        <f aca="false">'Central-Hudson On Peak'!I2568</f>
        <v>-2.67</v>
      </c>
      <c r="O2568" s="0" t="n">
        <f aca="false">'Central-Hudson On Peak'!D2568</f>
        <v>88.02</v>
      </c>
      <c r="P2568" s="1" t="n">
        <f aca="false">(O2568+N2568)-K2568</f>
        <v>53.95</v>
      </c>
    </row>
    <row r="2569" customFormat="false" ht="12.75" hidden="false" customHeight="false" outlineLevel="0" collapsed="false">
      <c r="A2569" s="0" t="s">
        <v>2581</v>
      </c>
      <c r="B2569" s="0" t="n">
        <v>2000</v>
      </c>
      <c r="C2569" s="0" t="n">
        <v>31.42</v>
      </c>
      <c r="D2569" s="0" t="n">
        <v>31.07</v>
      </c>
      <c r="E2569" s="0" t="n">
        <v>-1.1</v>
      </c>
      <c r="F2569" s="0" t="n">
        <v>-1.1</v>
      </c>
      <c r="G2569" s="0" t="n">
        <v>-0.58</v>
      </c>
      <c r="H2569" s="0" t="n">
        <v>-0.93</v>
      </c>
      <c r="I2569" s="0" t="n">
        <f aca="false">C2569-D2569</f>
        <v>0.350000000000001</v>
      </c>
      <c r="J2569" s="0" t="n">
        <f aca="false">D2569</f>
        <v>31.07</v>
      </c>
      <c r="K2569" s="0" t="n">
        <f aca="false">C2569</f>
        <v>31.42</v>
      </c>
      <c r="N2569" s="0" t="n">
        <f aca="false">'Central-Hudson On Peak'!I2569</f>
        <v>-2.67</v>
      </c>
      <c r="O2569" s="0" t="n">
        <f aca="false">'Central-Hudson On Peak'!D2569</f>
        <v>90.66</v>
      </c>
      <c r="P2569" s="1" t="n">
        <f aca="false">(O2569+N2569)-K2569</f>
        <v>56.57</v>
      </c>
    </row>
    <row r="2570" customFormat="false" ht="12.75" hidden="false" customHeight="false" outlineLevel="0" collapsed="false">
      <c r="A2570" s="0" t="s">
        <v>2582</v>
      </c>
      <c r="B2570" s="0" t="n">
        <v>2000</v>
      </c>
      <c r="C2570" s="0" t="n">
        <v>30.98</v>
      </c>
      <c r="D2570" s="0" t="n">
        <v>30.64</v>
      </c>
      <c r="E2570" s="0" t="n">
        <v>-1.11</v>
      </c>
      <c r="F2570" s="0" t="n">
        <v>-1.12</v>
      </c>
      <c r="G2570" s="0" t="n">
        <v>-0.57</v>
      </c>
      <c r="H2570" s="0" t="n">
        <v>-0.92</v>
      </c>
      <c r="I2570" s="0" t="n">
        <f aca="false">C2570-D2570</f>
        <v>0.34</v>
      </c>
      <c r="J2570" s="0" t="n">
        <f aca="false">D2570</f>
        <v>30.64</v>
      </c>
      <c r="K2570" s="0" t="n">
        <f aca="false">C2570</f>
        <v>30.98</v>
      </c>
      <c r="N2570" s="0" t="n">
        <f aca="false">'Central-Hudson On Peak'!I2570</f>
        <v>-2.63</v>
      </c>
      <c r="O2570" s="0" t="n">
        <f aca="false">'Central-Hudson On Peak'!D2570</f>
        <v>90.67</v>
      </c>
      <c r="P2570" s="1" t="n">
        <f aca="false">(O2570+N2570)-K2570</f>
        <v>57.06</v>
      </c>
    </row>
    <row r="2571" customFormat="false" ht="12.75" hidden="false" customHeight="false" outlineLevel="0" collapsed="false">
      <c r="A2571" s="0" t="s">
        <v>2583</v>
      </c>
      <c r="B2571" s="0" t="n">
        <v>2000</v>
      </c>
      <c r="C2571" s="0" t="n">
        <v>37.32</v>
      </c>
      <c r="D2571" s="0" t="n">
        <v>37.17</v>
      </c>
      <c r="E2571" s="0" t="n">
        <v>-1.08</v>
      </c>
      <c r="F2571" s="0" t="n">
        <v>-1.34</v>
      </c>
      <c r="G2571" s="0" t="n">
        <v>-0.7</v>
      </c>
      <c r="H2571" s="0" t="n">
        <v>-1.11</v>
      </c>
      <c r="I2571" s="0" t="n">
        <f aca="false">C2571-D2571</f>
        <v>0.149999999999999</v>
      </c>
      <c r="J2571" s="0" t="n">
        <f aca="false">D2571</f>
        <v>37.17</v>
      </c>
      <c r="K2571" s="0" t="n">
        <f aca="false">C2571</f>
        <v>37.32</v>
      </c>
      <c r="N2571" s="0" t="n">
        <f aca="false">'Central-Hudson On Peak'!I2571</f>
        <v>-3.19</v>
      </c>
      <c r="O2571" s="0" t="n">
        <f aca="false">'Central-Hudson On Peak'!D2571</f>
        <v>67.99</v>
      </c>
      <c r="P2571" s="1" t="n">
        <f aca="false">(O2571+N2571)-K2571</f>
        <v>27.48</v>
      </c>
    </row>
    <row r="2572" customFormat="false" ht="12.75" hidden="false" customHeight="false" outlineLevel="0" collapsed="false">
      <c r="A2572" s="0" t="s">
        <v>2584</v>
      </c>
      <c r="B2572" s="0" t="n">
        <v>2000</v>
      </c>
      <c r="C2572" s="0" t="n">
        <v>34.76</v>
      </c>
      <c r="D2572" s="0" t="n">
        <v>34.67</v>
      </c>
      <c r="E2572" s="0" t="n">
        <v>-1.22</v>
      </c>
      <c r="F2572" s="0" t="n">
        <v>-1.52</v>
      </c>
      <c r="G2572" s="0" t="n">
        <v>-0.64</v>
      </c>
      <c r="H2572" s="0" t="n">
        <v>-1.03</v>
      </c>
      <c r="I2572" s="0" t="n">
        <f aca="false">C2572-D2572</f>
        <v>0.0899999999999963</v>
      </c>
      <c r="J2572" s="0" t="n">
        <f aca="false">D2572</f>
        <v>34.67</v>
      </c>
      <c r="K2572" s="0" t="n">
        <f aca="false">C2572</f>
        <v>34.76</v>
      </c>
      <c r="N2572" s="0" t="n">
        <f aca="false">'Central-Hudson On Peak'!I2572</f>
        <v>-2.95</v>
      </c>
      <c r="O2572" s="0" t="n">
        <f aca="false">'Central-Hudson On Peak'!D2572</f>
        <v>58.82</v>
      </c>
      <c r="P2572" s="1" t="n">
        <f aca="false">(O2572+N2572)-K2572</f>
        <v>21.11</v>
      </c>
    </row>
    <row r="2573" customFormat="false" ht="12.75" hidden="false" customHeight="false" outlineLevel="0" collapsed="false">
      <c r="A2573" s="0" t="s">
        <v>2585</v>
      </c>
      <c r="B2573" s="0" t="n">
        <v>2000</v>
      </c>
      <c r="C2573" s="0" t="n">
        <v>32.44</v>
      </c>
      <c r="D2573" s="0" t="n">
        <v>32.57</v>
      </c>
      <c r="E2573" s="0" t="n">
        <v>-2.02</v>
      </c>
      <c r="F2573" s="0" t="n">
        <v>-2.5</v>
      </c>
      <c r="G2573" s="0" t="n">
        <v>-0.58</v>
      </c>
      <c r="H2573" s="0" t="n">
        <v>-0.93</v>
      </c>
      <c r="I2573" s="0" t="n">
        <f aca="false">C2573-D2573</f>
        <v>-0.130000000000003</v>
      </c>
      <c r="J2573" s="0" t="n">
        <f aca="false">D2573</f>
        <v>32.57</v>
      </c>
      <c r="K2573" s="0" t="n">
        <f aca="false">C2573</f>
        <v>32.44</v>
      </c>
      <c r="N2573" s="0" t="n">
        <f aca="false">'Central-Hudson On Peak'!I2573</f>
        <v>-2.67</v>
      </c>
      <c r="O2573" s="0" t="n">
        <f aca="false">'Central-Hudson On Peak'!D2573</f>
        <v>51.17</v>
      </c>
      <c r="P2573" s="1" t="n">
        <f aca="false">(O2573+N2573)-K2573</f>
        <v>16.06</v>
      </c>
    </row>
    <row r="2574" customFormat="false" ht="12.75" hidden="false" customHeight="false" outlineLevel="0" collapsed="false">
      <c r="A2574" s="0" t="s">
        <v>2586</v>
      </c>
      <c r="B2574" s="0" t="n">
        <v>2000</v>
      </c>
      <c r="C2574" s="0" t="n">
        <v>32.4</v>
      </c>
      <c r="D2574" s="0" t="n">
        <v>32.58</v>
      </c>
      <c r="E2574" s="0" t="n">
        <v>-2.19</v>
      </c>
      <c r="F2574" s="0" t="n">
        <v>-2.72</v>
      </c>
      <c r="G2574" s="0" t="n">
        <v>-0.58</v>
      </c>
      <c r="H2574" s="0" t="n">
        <v>-0.93</v>
      </c>
      <c r="I2574" s="0" t="n">
        <f aca="false">C2574-D2574</f>
        <v>-0.18</v>
      </c>
      <c r="J2574" s="0" t="n">
        <f aca="false">D2574</f>
        <v>32.58</v>
      </c>
      <c r="K2574" s="0" t="n">
        <f aca="false">C2574</f>
        <v>32.4</v>
      </c>
      <c r="N2574" s="0" t="n">
        <f aca="false">'Central-Hudson On Peak'!I2574</f>
        <v>-2.66</v>
      </c>
      <c r="O2574" s="0" t="n">
        <f aca="false">'Central-Hudson On Peak'!D2574</f>
        <v>50.69</v>
      </c>
      <c r="P2574" s="1" t="n">
        <f aca="false">(O2574+N2574)-K2574</f>
        <v>15.63</v>
      </c>
    </row>
    <row r="2575" customFormat="false" ht="12.75" hidden="false" customHeight="false" outlineLevel="0" collapsed="false">
      <c r="A2575" s="0" t="s">
        <v>2587</v>
      </c>
      <c r="B2575" s="0" t="n">
        <v>2000</v>
      </c>
      <c r="C2575" s="0" t="n">
        <v>32.52</v>
      </c>
      <c r="D2575" s="0" t="n">
        <v>32.73</v>
      </c>
      <c r="E2575" s="0" t="n">
        <v>-2.31</v>
      </c>
      <c r="F2575" s="0" t="n">
        <v>-2.87</v>
      </c>
      <c r="G2575" s="0" t="n">
        <v>-0.58</v>
      </c>
      <c r="H2575" s="0" t="n">
        <v>-0.93</v>
      </c>
      <c r="I2575" s="0" t="n">
        <f aca="false">C2575-D2575</f>
        <v>-0.209999999999994</v>
      </c>
      <c r="J2575" s="0" t="n">
        <f aca="false">D2575</f>
        <v>32.73</v>
      </c>
      <c r="K2575" s="0" t="n">
        <f aca="false">C2575</f>
        <v>32.52</v>
      </c>
      <c r="N2575" s="0" t="n">
        <f aca="false">'Central-Hudson On Peak'!I2575</f>
        <v>-2.66</v>
      </c>
      <c r="O2575" s="0" t="n">
        <f aca="false">'Central-Hudson On Peak'!D2575</f>
        <v>51.69</v>
      </c>
      <c r="P2575" s="1" t="n">
        <f aca="false">(O2575+N2575)-K2575</f>
        <v>16.51</v>
      </c>
    </row>
    <row r="2576" customFormat="false" ht="12.75" hidden="false" customHeight="false" outlineLevel="0" collapsed="false">
      <c r="A2576" s="0" t="s">
        <v>2588</v>
      </c>
      <c r="B2576" s="0" t="n">
        <v>2000</v>
      </c>
      <c r="C2576" s="0" t="n">
        <v>30.79</v>
      </c>
      <c r="D2576" s="0" t="n">
        <v>31.09</v>
      </c>
      <c r="E2576" s="0" t="n">
        <v>-2.59</v>
      </c>
      <c r="F2576" s="0" t="n">
        <v>-3.22</v>
      </c>
      <c r="G2576" s="0" t="n">
        <v>-0.54</v>
      </c>
      <c r="H2576" s="0" t="n">
        <v>-0.87</v>
      </c>
      <c r="I2576" s="0" t="n">
        <f aca="false">C2576-D2576</f>
        <v>-0.300000000000001</v>
      </c>
      <c r="J2576" s="0" t="n">
        <f aca="false">D2576</f>
        <v>31.09</v>
      </c>
      <c r="K2576" s="0" t="n">
        <f aca="false">C2576</f>
        <v>30.79</v>
      </c>
      <c r="N2576" s="0" t="n">
        <f aca="false">'Central-Hudson On Peak'!I2576</f>
        <v>-2.48</v>
      </c>
      <c r="O2576" s="0" t="n">
        <f aca="false">'Central-Hudson On Peak'!D2576</f>
        <v>51.78</v>
      </c>
      <c r="P2576" s="1" t="n">
        <f aca="false">(O2576+N2576)-K2576</f>
        <v>18.51</v>
      </c>
    </row>
    <row r="2577" customFormat="false" ht="12.75" hidden="false" customHeight="false" outlineLevel="0" collapsed="false">
      <c r="A2577" s="0" t="s">
        <v>2589</v>
      </c>
      <c r="B2577" s="0" t="n">
        <v>2000</v>
      </c>
      <c r="C2577" s="0" t="n">
        <v>29.74</v>
      </c>
      <c r="D2577" s="0" t="n">
        <v>29.79</v>
      </c>
      <c r="E2577" s="0" t="n">
        <v>-1.54</v>
      </c>
      <c r="F2577" s="0" t="n">
        <v>-1.92</v>
      </c>
      <c r="G2577" s="0" t="n">
        <v>-0.54</v>
      </c>
      <c r="H2577" s="0" t="n">
        <v>-0.87</v>
      </c>
      <c r="I2577" s="0" t="n">
        <f aca="false">C2577-D2577</f>
        <v>-0.0500000000000007</v>
      </c>
      <c r="J2577" s="0" t="n">
        <f aca="false">D2577</f>
        <v>29.79</v>
      </c>
      <c r="K2577" s="0" t="n">
        <f aca="false">C2577</f>
        <v>29.74</v>
      </c>
      <c r="N2577" s="0" t="n">
        <f aca="false">'Central-Hudson On Peak'!I2577</f>
        <v>-2.48</v>
      </c>
      <c r="O2577" s="0" t="n">
        <f aca="false">'Central-Hudson On Peak'!D2577</f>
        <v>43.25</v>
      </c>
      <c r="P2577" s="1" t="n">
        <f aca="false">(O2577+N2577)-K2577</f>
        <v>11.03</v>
      </c>
    </row>
    <row r="2578" customFormat="false" ht="12.75" hidden="false" customHeight="false" outlineLevel="0" collapsed="false">
      <c r="A2578" s="0" t="s">
        <v>2590</v>
      </c>
      <c r="B2578" s="0" t="n">
        <v>2000</v>
      </c>
      <c r="C2578" s="0" t="n">
        <v>22.25</v>
      </c>
      <c r="D2578" s="0" t="n">
        <v>22.1</v>
      </c>
      <c r="E2578" s="0" t="n">
        <v>-2.6</v>
      </c>
      <c r="F2578" s="0" t="n">
        <v>-3.19</v>
      </c>
      <c r="G2578" s="0" t="n">
        <v>-0.6</v>
      </c>
      <c r="H2578" s="0" t="n">
        <v>-1.34</v>
      </c>
      <c r="I2578" s="0" t="n">
        <f aca="false">C2578-D2578</f>
        <v>0.149999999999999</v>
      </c>
      <c r="J2578" s="0" t="n">
        <f aca="false">D2578</f>
        <v>22.1</v>
      </c>
      <c r="K2578" s="0" t="n">
        <f aca="false">C2578</f>
        <v>22.25</v>
      </c>
      <c r="N2578" s="0" t="n">
        <f aca="false">'Central-Hudson On Peak'!I2578</f>
        <v>-1.77</v>
      </c>
      <c r="O2578" s="0" t="n">
        <f aca="false">'Central-Hudson On Peak'!D2578</f>
        <v>42.34</v>
      </c>
      <c r="P2578" s="1" t="n">
        <f aca="false">(O2578+N2578)-K2578</f>
        <v>18.32</v>
      </c>
    </row>
    <row r="2579" customFormat="false" ht="12.75" hidden="false" customHeight="false" outlineLevel="0" collapsed="false">
      <c r="A2579" s="0" t="s">
        <v>2591</v>
      </c>
      <c r="B2579" s="0" t="n">
        <v>2000</v>
      </c>
      <c r="C2579" s="0" t="n">
        <v>24.97</v>
      </c>
      <c r="D2579" s="0" t="n">
        <v>24.22</v>
      </c>
      <c r="E2579" s="0" t="n">
        <v>-0.62</v>
      </c>
      <c r="F2579" s="0" t="n">
        <v>-0.8</v>
      </c>
      <c r="G2579" s="0" t="n">
        <v>-0.74</v>
      </c>
      <c r="H2579" s="0" t="n">
        <v>-1.67</v>
      </c>
      <c r="I2579" s="0" t="n">
        <f aca="false">C2579-D2579</f>
        <v>0.75</v>
      </c>
      <c r="J2579" s="0" t="n">
        <f aca="false">D2579</f>
        <v>24.22</v>
      </c>
      <c r="K2579" s="0" t="n">
        <f aca="false">C2579</f>
        <v>24.97</v>
      </c>
      <c r="N2579" s="0" t="n">
        <f aca="false">'Central-Hudson On Peak'!I2579</f>
        <v>-2.19</v>
      </c>
      <c r="O2579" s="0" t="n">
        <f aca="false">'Central-Hudson On Peak'!D2579</f>
        <v>50.84</v>
      </c>
      <c r="P2579" s="1" t="n">
        <f aca="false">(O2579+N2579)-K2579</f>
        <v>23.68</v>
      </c>
    </row>
    <row r="2580" customFormat="false" ht="12.75" hidden="false" customHeight="false" outlineLevel="0" collapsed="false">
      <c r="A2580" s="0" t="s">
        <v>2592</v>
      </c>
      <c r="B2580" s="0" t="n">
        <v>2000</v>
      </c>
      <c r="C2580" s="0" t="n">
        <v>25.26</v>
      </c>
      <c r="D2580" s="0" t="n">
        <v>24.54</v>
      </c>
      <c r="E2580" s="0" t="n">
        <v>-0.73</v>
      </c>
      <c r="F2580" s="0" t="n">
        <v>-0.95</v>
      </c>
      <c r="G2580" s="0" t="n">
        <v>-0.74</v>
      </c>
      <c r="H2580" s="0" t="n">
        <v>-1.68</v>
      </c>
      <c r="I2580" s="0" t="n">
        <f aca="false">C2580-D2580</f>
        <v>0.720000000000002</v>
      </c>
      <c r="J2580" s="0" t="n">
        <f aca="false">D2580</f>
        <v>24.54</v>
      </c>
      <c r="K2580" s="0" t="n">
        <f aca="false">C2580</f>
        <v>25.26</v>
      </c>
      <c r="N2580" s="0" t="n">
        <f aca="false">'Central-Hudson On Peak'!I2580</f>
        <v>-2.2</v>
      </c>
      <c r="O2580" s="0" t="n">
        <f aca="false">'Central-Hudson On Peak'!D2580</f>
        <v>55.71</v>
      </c>
      <c r="P2580" s="1" t="n">
        <f aca="false">(O2580+N2580)-K2580</f>
        <v>28.25</v>
      </c>
    </row>
    <row r="2581" customFormat="false" ht="12.75" hidden="false" customHeight="false" outlineLevel="0" collapsed="false">
      <c r="A2581" s="0" t="s">
        <v>2593</v>
      </c>
      <c r="B2581" s="0" t="n">
        <v>2000</v>
      </c>
      <c r="C2581" s="0" t="n">
        <v>25.4</v>
      </c>
      <c r="D2581" s="0" t="n">
        <v>24.72</v>
      </c>
      <c r="E2581" s="0" t="n">
        <v>-0.87</v>
      </c>
      <c r="F2581" s="0" t="n">
        <v>-1.13</v>
      </c>
      <c r="G2581" s="0" t="n">
        <v>-0.74</v>
      </c>
      <c r="H2581" s="0" t="n">
        <v>-1.68</v>
      </c>
      <c r="I2581" s="0" t="n">
        <f aca="false">C2581-D2581</f>
        <v>0.68</v>
      </c>
      <c r="J2581" s="0" t="n">
        <f aca="false">D2581</f>
        <v>24.72</v>
      </c>
      <c r="K2581" s="0" t="n">
        <f aca="false">C2581</f>
        <v>25.4</v>
      </c>
      <c r="N2581" s="0" t="n">
        <f aca="false">'Central-Hudson On Peak'!I2581</f>
        <v>-2.2</v>
      </c>
      <c r="O2581" s="0" t="n">
        <f aca="false">'Central-Hudson On Peak'!D2581</f>
        <v>61.07</v>
      </c>
      <c r="P2581" s="1" t="n">
        <f aca="false">(O2581+N2581)-K2581</f>
        <v>33.47</v>
      </c>
    </row>
    <row r="2582" customFormat="false" ht="12.75" hidden="false" customHeight="false" outlineLevel="0" collapsed="false">
      <c r="A2582" s="0" t="s">
        <v>2594</v>
      </c>
      <c r="B2582" s="0" t="n">
        <v>2000</v>
      </c>
      <c r="C2582" s="0" t="n">
        <v>25.42</v>
      </c>
      <c r="D2582" s="0" t="n">
        <v>24.75</v>
      </c>
      <c r="E2582" s="0" t="n">
        <v>-0.89</v>
      </c>
      <c r="F2582" s="0" t="n">
        <v>-1.16</v>
      </c>
      <c r="G2582" s="0" t="n">
        <v>-0.74</v>
      </c>
      <c r="H2582" s="0" t="n">
        <v>-1.68</v>
      </c>
      <c r="I2582" s="0" t="n">
        <f aca="false">C2582-D2582</f>
        <v>0.670000000000002</v>
      </c>
      <c r="J2582" s="0" t="n">
        <f aca="false">D2582</f>
        <v>24.75</v>
      </c>
      <c r="K2582" s="0" t="n">
        <f aca="false">C2582</f>
        <v>25.42</v>
      </c>
      <c r="N2582" s="0" t="n">
        <f aca="false">'Central-Hudson On Peak'!I2582</f>
        <v>-2.2</v>
      </c>
      <c r="O2582" s="0" t="n">
        <f aca="false">'Central-Hudson On Peak'!D2582</f>
        <v>61.72</v>
      </c>
      <c r="P2582" s="1" t="n">
        <f aca="false">(O2582+N2582)-K2582</f>
        <v>34.1</v>
      </c>
    </row>
    <row r="2583" customFormat="false" ht="12.75" hidden="false" customHeight="false" outlineLevel="0" collapsed="false">
      <c r="A2583" s="0" t="s">
        <v>2595</v>
      </c>
      <c r="B2583" s="0" t="n">
        <v>2000</v>
      </c>
      <c r="C2583" s="0" t="n">
        <v>25.71</v>
      </c>
      <c r="D2583" s="0" t="n">
        <v>25.01</v>
      </c>
      <c r="E2583" s="0" t="n">
        <v>-0.93</v>
      </c>
      <c r="F2583" s="0" t="n">
        <v>-1.18</v>
      </c>
      <c r="G2583" s="0" t="n">
        <v>-0.75</v>
      </c>
      <c r="H2583" s="0" t="n">
        <v>-1.7</v>
      </c>
      <c r="I2583" s="0" t="n">
        <f aca="false">C2583-D2583</f>
        <v>0.699999999999999</v>
      </c>
      <c r="J2583" s="0" t="n">
        <f aca="false">D2583</f>
        <v>25.01</v>
      </c>
      <c r="K2583" s="0" t="n">
        <f aca="false">C2583</f>
        <v>25.71</v>
      </c>
      <c r="N2583" s="0" t="n">
        <f aca="false">'Central-Hudson On Peak'!I2583</f>
        <v>-2.23</v>
      </c>
      <c r="O2583" s="0" t="n">
        <f aca="false">'Central-Hudson On Peak'!D2583</f>
        <v>66.06</v>
      </c>
      <c r="P2583" s="1" t="n">
        <f aca="false">(O2583+N2583)-K2583</f>
        <v>38.12</v>
      </c>
    </row>
    <row r="2584" customFormat="false" ht="12.75" hidden="false" customHeight="false" outlineLevel="0" collapsed="false">
      <c r="A2584" s="0" t="s">
        <v>2596</v>
      </c>
      <c r="B2584" s="0" t="n">
        <v>2000</v>
      </c>
      <c r="C2584" s="0" t="n">
        <v>25.74</v>
      </c>
      <c r="D2584" s="0" t="n">
        <v>25.02</v>
      </c>
      <c r="E2584" s="0" t="n">
        <v>-0.91</v>
      </c>
      <c r="F2584" s="0" t="n">
        <v>-1.14</v>
      </c>
      <c r="G2584" s="0" t="n">
        <v>-0.75</v>
      </c>
      <c r="H2584" s="0" t="n">
        <v>-1.7</v>
      </c>
      <c r="I2584" s="0" t="n">
        <f aca="false">C2584-D2584</f>
        <v>0.719999999999999</v>
      </c>
      <c r="J2584" s="0" t="n">
        <f aca="false">D2584</f>
        <v>25.02</v>
      </c>
      <c r="K2584" s="0" t="n">
        <f aca="false">C2584</f>
        <v>25.74</v>
      </c>
      <c r="N2584" s="0" t="n">
        <f aca="false">'Central-Hudson On Peak'!I2584</f>
        <v>-2.23</v>
      </c>
      <c r="O2584" s="0" t="n">
        <f aca="false">'Central-Hudson On Peak'!D2584</f>
        <v>65.92</v>
      </c>
      <c r="P2584" s="1" t="n">
        <f aca="false">(O2584+N2584)-K2584</f>
        <v>37.95</v>
      </c>
    </row>
    <row r="2585" customFormat="false" ht="12.75" hidden="false" customHeight="false" outlineLevel="0" collapsed="false">
      <c r="A2585" s="0" t="s">
        <v>2597</v>
      </c>
      <c r="B2585" s="0" t="n">
        <v>2000</v>
      </c>
      <c r="C2585" s="0" t="n">
        <v>25.77</v>
      </c>
      <c r="D2585" s="0" t="n">
        <v>25.01</v>
      </c>
      <c r="E2585" s="0" t="n">
        <v>-0.94</v>
      </c>
      <c r="F2585" s="0" t="n">
        <v>-1.13</v>
      </c>
      <c r="G2585" s="0" t="n">
        <v>-0.75</v>
      </c>
      <c r="H2585" s="0" t="n">
        <v>-1.7</v>
      </c>
      <c r="I2585" s="0" t="n">
        <f aca="false">C2585-D2585</f>
        <v>0.759999999999998</v>
      </c>
      <c r="J2585" s="0" t="n">
        <f aca="false">D2585</f>
        <v>25.01</v>
      </c>
      <c r="K2585" s="0" t="n">
        <f aca="false">C2585</f>
        <v>25.77</v>
      </c>
      <c r="N2585" s="0" t="n">
        <f aca="false">'Central-Hudson On Peak'!I2585</f>
        <v>-2.23</v>
      </c>
      <c r="O2585" s="0" t="n">
        <f aca="false">'Central-Hudson On Peak'!D2585</f>
        <v>68.74</v>
      </c>
      <c r="P2585" s="1" t="n">
        <f aca="false">(O2585+N2585)-K2585</f>
        <v>40.74</v>
      </c>
    </row>
    <row r="2586" customFormat="false" ht="12.75" hidden="false" customHeight="false" outlineLevel="0" collapsed="false">
      <c r="A2586" s="0" t="s">
        <v>2598</v>
      </c>
      <c r="B2586" s="0" t="n">
        <v>2000</v>
      </c>
      <c r="C2586" s="0" t="n">
        <v>25.68</v>
      </c>
      <c r="D2586" s="0" t="n">
        <v>25.02</v>
      </c>
      <c r="E2586" s="0" t="n">
        <v>-0.88</v>
      </c>
      <c r="F2586" s="0" t="n">
        <v>-1.17</v>
      </c>
      <c r="G2586" s="0" t="n">
        <v>-0.75</v>
      </c>
      <c r="H2586" s="0" t="n">
        <v>-1.7</v>
      </c>
      <c r="I2586" s="0" t="n">
        <f aca="false">C2586-D2586</f>
        <v>0.66</v>
      </c>
      <c r="J2586" s="0" t="n">
        <f aca="false">D2586</f>
        <v>25.02</v>
      </c>
      <c r="K2586" s="0" t="n">
        <f aca="false">C2586</f>
        <v>25.68</v>
      </c>
      <c r="N2586" s="0" t="n">
        <f aca="false">'Central-Hudson On Peak'!I2586</f>
        <v>-2.23</v>
      </c>
      <c r="O2586" s="0" t="n">
        <f aca="false">'Central-Hudson On Peak'!D2586</f>
        <v>62.75</v>
      </c>
      <c r="P2586" s="1" t="n">
        <f aca="false">(O2586+N2586)-K2586</f>
        <v>34.84</v>
      </c>
    </row>
    <row r="2587" customFormat="false" ht="12.75" hidden="false" customHeight="false" outlineLevel="0" collapsed="false">
      <c r="A2587" s="0" t="s">
        <v>2599</v>
      </c>
      <c r="B2587" s="0" t="n">
        <v>2000</v>
      </c>
      <c r="C2587" s="0" t="n">
        <v>25.38</v>
      </c>
      <c r="D2587" s="0" t="n">
        <v>24.72</v>
      </c>
      <c r="E2587" s="0" t="n">
        <v>-0.85</v>
      </c>
      <c r="F2587" s="0" t="n">
        <v>-1.13</v>
      </c>
      <c r="G2587" s="0" t="n">
        <v>-0.74</v>
      </c>
      <c r="H2587" s="0" t="n">
        <v>-1.68</v>
      </c>
      <c r="I2587" s="0" t="n">
        <f aca="false">C2587-D2587</f>
        <v>0.66</v>
      </c>
      <c r="J2587" s="0" t="n">
        <f aca="false">D2587</f>
        <v>24.72</v>
      </c>
      <c r="K2587" s="0" t="n">
        <f aca="false">C2587</f>
        <v>25.38</v>
      </c>
      <c r="N2587" s="0" t="n">
        <f aca="false">'Central-Hudson On Peak'!I2587</f>
        <v>-2.2</v>
      </c>
      <c r="O2587" s="0" t="n">
        <f aca="false">'Central-Hudson On Peak'!D2587</f>
        <v>61.07</v>
      </c>
      <c r="P2587" s="1" t="n">
        <f aca="false">(O2587+N2587)-K2587</f>
        <v>33.49</v>
      </c>
    </row>
    <row r="2588" customFormat="false" ht="12.75" hidden="false" customHeight="false" outlineLevel="0" collapsed="false">
      <c r="A2588" s="0" t="s">
        <v>2600</v>
      </c>
      <c r="B2588" s="0" t="n">
        <v>2000</v>
      </c>
      <c r="C2588" s="0" t="n">
        <v>25.09</v>
      </c>
      <c r="D2588" s="0" t="n">
        <v>24.44</v>
      </c>
      <c r="E2588" s="0" t="n">
        <v>-0.83</v>
      </c>
      <c r="F2588" s="0" t="n">
        <v>-1.1</v>
      </c>
      <c r="G2588" s="0" t="n">
        <v>-0.74</v>
      </c>
      <c r="H2588" s="0" t="n">
        <v>-1.66</v>
      </c>
      <c r="I2588" s="0" t="n">
        <f aca="false">C2588-D2588</f>
        <v>0.649999999999999</v>
      </c>
      <c r="J2588" s="0" t="n">
        <f aca="false">D2588</f>
        <v>24.44</v>
      </c>
      <c r="K2588" s="0" t="n">
        <f aca="false">C2588</f>
        <v>25.09</v>
      </c>
      <c r="N2588" s="0" t="n">
        <f aca="false">'Central-Hudson On Peak'!I2588</f>
        <v>-2.18</v>
      </c>
      <c r="O2588" s="0" t="n">
        <f aca="false">'Central-Hudson On Peak'!D2588</f>
        <v>59.98</v>
      </c>
      <c r="P2588" s="1" t="n">
        <f aca="false">(O2588+N2588)-K2588</f>
        <v>32.71</v>
      </c>
    </row>
    <row r="2589" customFormat="false" ht="12.75" hidden="false" customHeight="false" outlineLevel="0" collapsed="false">
      <c r="A2589" s="0" t="s">
        <v>2601</v>
      </c>
      <c r="B2589" s="0" t="n">
        <v>2000</v>
      </c>
      <c r="C2589" s="0" t="n">
        <v>25.14</v>
      </c>
      <c r="D2589" s="0" t="n">
        <v>24.4</v>
      </c>
      <c r="E2589" s="0" t="n">
        <v>-0.61</v>
      </c>
      <c r="F2589" s="0" t="n">
        <v>-0.81</v>
      </c>
      <c r="G2589" s="0" t="n">
        <v>-0.74</v>
      </c>
      <c r="H2589" s="0" t="n">
        <v>-1.68</v>
      </c>
      <c r="I2589" s="0" t="n">
        <f aca="false">C2589-D2589</f>
        <v>0.740000000000002</v>
      </c>
      <c r="J2589" s="0" t="n">
        <f aca="false">D2589</f>
        <v>24.4</v>
      </c>
      <c r="K2589" s="0" t="n">
        <f aca="false">C2589</f>
        <v>25.14</v>
      </c>
      <c r="N2589" s="0" t="n">
        <f aca="false">'Central-Hudson On Peak'!I2589</f>
        <v>-2.2</v>
      </c>
      <c r="O2589" s="0" t="n">
        <f aca="false">'Central-Hudson On Peak'!D2589</f>
        <v>51.31</v>
      </c>
      <c r="P2589" s="1" t="n">
        <f aca="false">(O2589+N2589)-K2589</f>
        <v>23.97</v>
      </c>
    </row>
    <row r="2590" customFormat="false" ht="12.75" hidden="false" customHeight="false" outlineLevel="0" collapsed="false">
      <c r="A2590" s="0" t="s">
        <v>2602</v>
      </c>
      <c r="B2590" s="0" t="n">
        <v>2000</v>
      </c>
      <c r="C2590" s="0" t="n">
        <v>25.11</v>
      </c>
      <c r="D2590" s="0" t="n">
        <v>24.37</v>
      </c>
      <c r="E2590" s="0" t="n">
        <v>-0.58</v>
      </c>
      <c r="F2590" s="0" t="n">
        <v>-0.78</v>
      </c>
      <c r="G2590" s="0" t="n">
        <v>-0.74</v>
      </c>
      <c r="H2590" s="0" t="n">
        <v>-1.68</v>
      </c>
      <c r="I2590" s="0" t="n">
        <f aca="false">C2590-D2590</f>
        <v>0.739999999999998</v>
      </c>
      <c r="J2590" s="0" t="n">
        <f aca="false">D2590</f>
        <v>24.37</v>
      </c>
      <c r="K2590" s="0" t="n">
        <f aca="false">C2590</f>
        <v>25.11</v>
      </c>
      <c r="N2590" s="0" t="n">
        <f aca="false">'Central-Hudson On Peak'!I2590</f>
        <v>-2.2</v>
      </c>
      <c r="O2590" s="0" t="n">
        <f aca="false">'Central-Hudson On Peak'!D2590</f>
        <v>50.34</v>
      </c>
      <c r="P2590" s="1" t="n">
        <f aca="false">(O2590+N2590)-K2590</f>
        <v>23.03</v>
      </c>
    </row>
    <row r="2591" customFormat="false" ht="12.75" hidden="false" customHeight="false" outlineLevel="0" collapsed="false">
      <c r="A2591" s="0" t="s">
        <v>2603</v>
      </c>
      <c r="B2591" s="0" t="n">
        <v>2000</v>
      </c>
      <c r="C2591" s="0" t="n">
        <v>24.95</v>
      </c>
      <c r="D2591" s="0" t="n">
        <v>24.21</v>
      </c>
      <c r="E2591" s="0" t="n">
        <v>-0.61</v>
      </c>
      <c r="F2591" s="0" t="n">
        <v>-0.8</v>
      </c>
      <c r="G2591" s="0" t="n">
        <v>-0.74</v>
      </c>
      <c r="H2591" s="0" t="n">
        <v>-1.67</v>
      </c>
      <c r="I2591" s="0" t="n">
        <f aca="false">C2591-D2591</f>
        <v>0.739999999999998</v>
      </c>
      <c r="J2591" s="0" t="n">
        <f aca="false">D2591</f>
        <v>24.21</v>
      </c>
      <c r="K2591" s="0" t="n">
        <f aca="false">C2591</f>
        <v>24.95</v>
      </c>
      <c r="N2591" s="0" t="n">
        <f aca="false">'Central-Hudson On Peak'!I2591</f>
        <v>-2.19</v>
      </c>
      <c r="O2591" s="0" t="n">
        <f aca="false">'Central-Hudson On Peak'!D2591</f>
        <v>50.99</v>
      </c>
      <c r="P2591" s="1" t="n">
        <f aca="false">(O2591+N2591)-K2591</f>
        <v>23.85</v>
      </c>
    </row>
    <row r="2592" customFormat="false" ht="12.75" hidden="false" customHeight="false" outlineLevel="0" collapsed="false">
      <c r="A2592" s="0" t="s">
        <v>2604</v>
      </c>
      <c r="B2592" s="0" t="n">
        <v>2000</v>
      </c>
      <c r="C2592" s="0" t="n">
        <v>24.95</v>
      </c>
      <c r="D2592" s="0" t="n">
        <v>24.22</v>
      </c>
      <c r="E2592" s="0" t="n">
        <v>-0.6</v>
      </c>
      <c r="F2592" s="0" t="n">
        <v>-0.8</v>
      </c>
      <c r="G2592" s="0" t="n">
        <v>-0.74</v>
      </c>
      <c r="H2592" s="0" t="n">
        <v>-1.67</v>
      </c>
      <c r="I2592" s="0" t="n">
        <f aca="false">C2592-D2592</f>
        <v>0.73</v>
      </c>
      <c r="J2592" s="0" t="n">
        <f aca="false">D2592</f>
        <v>24.22</v>
      </c>
      <c r="K2592" s="0" t="n">
        <f aca="false">C2592</f>
        <v>24.95</v>
      </c>
      <c r="N2592" s="0" t="n">
        <f aca="false">'Central-Hudson On Peak'!I2592</f>
        <v>-2.19</v>
      </c>
      <c r="O2592" s="0" t="n">
        <f aca="false">'Central-Hudson On Peak'!D2592</f>
        <v>50.79</v>
      </c>
      <c r="P2592" s="1" t="n">
        <f aca="false">(O2592+N2592)-K2592</f>
        <v>23.65</v>
      </c>
    </row>
    <row r="2593" customFormat="false" ht="12.75" hidden="false" customHeight="false" outlineLevel="0" collapsed="false">
      <c r="A2593" s="0" t="s">
        <v>2605</v>
      </c>
      <c r="B2593" s="0" t="n">
        <v>2000</v>
      </c>
      <c r="C2593" s="0" t="n">
        <v>23.42</v>
      </c>
      <c r="D2593" s="0" t="n">
        <v>22.75</v>
      </c>
      <c r="E2593" s="0" t="n">
        <v>-0.59</v>
      </c>
      <c r="F2593" s="0" t="n">
        <v>-0.79</v>
      </c>
      <c r="G2593" s="0" t="n">
        <v>-0.69</v>
      </c>
      <c r="H2593" s="0" t="n">
        <v>-1.56</v>
      </c>
      <c r="I2593" s="0" t="n">
        <f aca="false">C2593-D2593</f>
        <v>0.670000000000002</v>
      </c>
      <c r="J2593" s="0" t="n">
        <f aca="false">D2593</f>
        <v>22.75</v>
      </c>
      <c r="K2593" s="0" t="n">
        <f aca="false">C2593</f>
        <v>23.42</v>
      </c>
      <c r="N2593" s="0" t="n">
        <f aca="false">'Central-Hudson On Peak'!I2593</f>
        <v>-2.05</v>
      </c>
      <c r="O2593" s="0" t="n">
        <f aca="false">'Central-Hudson On Peak'!D2593</f>
        <v>48.85</v>
      </c>
      <c r="P2593" s="1" t="n">
        <f aca="false">(O2593+N2593)-K2593</f>
        <v>23.38</v>
      </c>
    </row>
    <row r="2594" customFormat="false" ht="12.75" hidden="false" customHeight="false" outlineLevel="0" collapsed="false">
      <c r="A2594" s="0" t="s">
        <v>2606</v>
      </c>
      <c r="B2594" s="0" t="n">
        <v>2000</v>
      </c>
      <c r="C2594" s="0" t="n">
        <v>23.14</v>
      </c>
      <c r="D2594" s="0" t="n">
        <v>22.53</v>
      </c>
      <c r="E2594" s="0" t="n">
        <v>-2.6</v>
      </c>
      <c r="F2594" s="0" t="n">
        <v>-2.72</v>
      </c>
      <c r="G2594" s="0" t="n">
        <v>-0.56</v>
      </c>
      <c r="H2594" s="0" t="n">
        <v>-1.29</v>
      </c>
      <c r="I2594" s="0" t="n">
        <f aca="false">C2594-D2594</f>
        <v>0.609999999999999</v>
      </c>
      <c r="J2594" s="0" t="n">
        <f aca="false">D2594</f>
        <v>22.53</v>
      </c>
      <c r="K2594" s="0" t="n">
        <f aca="false">C2594</f>
        <v>23.14</v>
      </c>
      <c r="N2594" s="0" t="n">
        <f aca="false">'Central-Hudson On Peak'!I2594</f>
        <v>-1.86</v>
      </c>
      <c r="O2594" s="0" t="n">
        <f aca="false">'Central-Hudson On Peak'!D2594</f>
        <v>46.61</v>
      </c>
      <c r="P2594" s="1" t="n">
        <f aca="false">(O2594+N2594)-K2594</f>
        <v>21.61</v>
      </c>
    </row>
    <row r="2595" customFormat="false" ht="12.75" hidden="false" customHeight="false" outlineLevel="0" collapsed="false">
      <c r="A2595" s="0" t="s">
        <v>2607</v>
      </c>
      <c r="B2595" s="0" t="n">
        <v>2000</v>
      </c>
      <c r="C2595" s="0" t="n">
        <v>26.15</v>
      </c>
      <c r="D2595" s="0" t="n">
        <v>25.44</v>
      </c>
      <c r="E2595" s="0" t="n">
        <v>-2.96</v>
      </c>
      <c r="F2595" s="0" t="n">
        <v>-3.08</v>
      </c>
      <c r="G2595" s="0" t="n">
        <v>-0.63</v>
      </c>
      <c r="H2595" s="0" t="n">
        <v>-1.46</v>
      </c>
      <c r="I2595" s="0" t="n">
        <f aca="false">C2595-D2595</f>
        <v>0.709999999999997</v>
      </c>
      <c r="J2595" s="0" t="n">
        <f aca="false">D2595</f>
        <v>25.44</v>
      </c>
      <c r="K2595" s="0" t="n">
        <f aca="false">C2595</f>
        <v>26.15</v>
      </c>
      <c r="N2595" s="0" t="n">
        <f aca="false">'Central-Hudson On Peak'!I2595</f>
        <v>-2.1</v>
      </c>
      <c r="O2595" s="0" t="n">
        <f aca="false">'Central-Hudson On Peak'!D2595</f>
        <v>52.62</v>
      </c>
      <c r="P2595" s="1" t="n">
        <f aca="false">(O2595+N2595)-K2595</f>
        <v>24.37</v>
      </c>
    </row>
    <row r="2596" customFormat="false" ht="12.75" hidden="false" customHeight="false" outlineLevel="0" collapsed="false">
      <c r="A2596" s="0" t="s">
        <v>2608</v>
      </c>
      <c r="B2596" s="0" t="n">
        <v>2000</v>
      </c>
      <c r="C2596" s="0" t="n">
        <v>27.34</v>
      </c>
      <c r="D2596" s="0" t="n">
        <v>26.62</v>
      </c>
      <c r="E2596" s="0" t="n">
        <v>-3.05</v>
      </c>
      <c r="F2596" s="0" t="n">
        <v>-3.19</v>
      </c>
      <c r="G2596" s="0" t="n">
        <v>-0.66</v>
      </c>
      <c r="H2596" s="0" t="n">
        <v>-1.52</v>
      </c>
      <c r="I2596" s="0" t="n">
        <f aca="false">C2596-D2596</f>
        <v>0.719999999999999</v>
      </c>
      <c r="J2596" s="0" t="n">
        <f aca="false">D2596</f>
        <v>26.62</v>
      </c>
      <c r="K2596" s="0" t="n">
        <f aca="false">C2596</f>
        <v>27.34</v>
      </c>
      <c r="N2596" s="0" t="n">
        <f aca="false">'Central-Hudson On Peak'!I2596</f>
        <v>-2.2</v>
      </c>
      <c r="O2596" s="0" t="n">
        <f aca="false">'Central-Hudson On Peak'!D2596</f>
        <v>54.45</v>
      </c>
      <c r="P2596" s="1" t="n">
        <f aca="false">(O2596+N2596)-K2596</f>
        <v>24.91</v>
      </c>
    </row>
    <row r="2597" customFormat="false" ht="12.75" hidden="false" customHeight="false" outlineLevel="0" collapsed="false">
      <c r="A2597" s="0" t="s">
        <v>2609</v>
      </c>
      <c r="B2597" s="0" t="n">
        <v>2000</v>
      </c>
      <c r="C2597" s="0" t="n">
        <v>26.48</v>
      </c>
      <c r="D2597" s="0" t="n">
        <v>25.83</v>
      </c>
      <c r="E2597" s="0" t="n">
        <v>-3.16</v>
      </c>
      <c r="F2597" s="0" t="n">
        <v>-3.33</v>
      </c>
      <c r="G2597" s="0" t="n">
        <v>-0.64</v>
      </c>
      <c r="H2597" s="0" t="n">
        <v>-1.46</v>
      </c>
      <c r="I2597" s="0" t="n">
        <f aca="false">C2597-D2597</f>
        <v>0.650000000000002</v>
      </c>
      <c r="J2597" s="0" t="n">
        <f aca="false">D2597</f>
        <v>25.83</v>
      </c>
      <c r="K2597" s="0" t="n">
        <f aca="false">C2597</f>
        <v>26.48</v>
      </c>
      <c r="N2597" s="0" t="n">
        <f aca="false">'Central-Hudson On Peak'!I2597</f>
        <v>-2.12</v>
      </c>
      <c r="O2597" s="0" t="n">
        <f aca="false">'Central-Hudson On Peak'!D2597</f>
        <v>59.94</v>
      </c>
      <c r="P2597" s="1" t="n">
        <f aca="false">(O2597+N2597)-K2597</f>
        <v>31.34</v>
      </c>
    </row>
    <row r="2598" customFormat="false" ht="12.75" hidden="false" customHeight="false" outlineLevel="0" collapsed="false">
      <c r="A2598" s="0" t="s">
        <v>2610</v>
      </c>
      <c r="B2598" s="0" t="n">
        <v>2000</v>
      </c>
      <c r="C2598" s="0" t="n">
        <v>27.93</v>
      </c>
      <c r="D2598" s="0" t="n">
        <v>27.19</v>
      </c>
      <c r="E2598" s="0" t="n">
        <v>-3.29</v>
      </c>
      <c r="F2598" s="0" t="n">
        <v>-3.43</v>
      </c>
      <c r="G2598" s="0" t="n">
        <v>-0.67</v>
      </c>
      <c r="H2598" s="0" t="n">
        <v>-1.55</v>
      </c>
      <c r="I2598" s="0" t="n">
        <f aca="false">C2598-D2598</f>
        <v>0.739999999999998</v>
      </c>
      <c r="J2598" s="0" t="n">
        <f aca="false">D2598</f>
        <v>27.19</v>
      </c>
      <c r="K2598" s="0" t="n">
        <f aca="false">C2598</f>
        <v>27.93</v>
      </c>
      <c r="N2598" s="0" t="n">
        <f aca="false">'Central-Hudson On Peak'!I2598</f>
        <v>-2.23</v>
      </c>
      <c r="O2598" s="0" t="n">
        <f aca="false">'Central-Hudson On Peak'!D2598</f>
        <v>60.19</v>
      </c>
      <c r="P2598" s="1" t="n">
        <f aca="false">(O2598+N2598)-K2598</f>
        <v>30.03</v>
      </c>
    </row>
    <row r="2599" customFormat="false" ht="12.75" hidden="false" customHeight="false" outlineLevel="0" collapsed="false">
      <c r="A2599" s="0" t="s">
        <v>2611</v>
      </c>
      <c r="B2599" s="0" t="n">
        <v>2000</v>
      </c>
      <c r="C2599" s="0" t="n">
        <v>28.89</v>
      </c>
      <c r="D2599" s="0" t="n">
        <v>28.13</v>
      </c>
      <c r="E2599" s="0" t="n">
        <v>-3.35</v>
      </c>
      <c r="F2599" s="0" t="n">
        <v>-3.5</v>
      </c>
      <c r="G2599" s="0" t="n">
        <v>-0.7</v>
      </c>
      <c r="H2599" s="0" t="n">
        <v>-1.61</v>
      </c>
      <c r="I2599" s="0" t="n">
        <f aca="false">C2599-D2599</f>
        <v>0.760000000000002</v>
      </c>
      <c r="J2599" s="0" t="n">
        <f aca="false">D2599</f>
        <v>28.13</v>
      </c>
      <c r="K2599" s="0" t="n">
        <f aca="false">C2599</f>
        <v>28.89</v>
      </c>
      <c r="N2599" s="0" t="n">
        <f aca="false">'Central-Hudson On Peak'!I2599</f>
        <v>-2.32</v>
      </c>
      <c r="O2599" s="0" t="n">
        <f aca="false">'Central-Hudson On Peak'!D2599</f>
        <v>63.03</v>
      </c>
      <c r="P2599" s="1" t="n">
        <f aca="false">(O2599+N2599)-K2599</f>
        <v>31.82</v>
      </c>
    </row>
    <row r="2600" customFormat="false" ht="12.75" hidden="false" customHeight="false" outlineLevel="0" collapsed="false">
      <c r="A2600" s="0" t="s">
        <v>2612</v>
      </c>
      <c r="B2600" s="0" t="n">
        <v>2000</v>
      </c>
      <c r="C2600" s="0" t="n">
        <v>28.85</v>
      </c>
      <c r="D2600" s="0" t="n">
        <v>28.14</v>
      </c>
      <c r="E2600" s="0" t="n">
        <v>-3.35</v>
      </c>
      <c r="F2600" s="0" t="n">
        <v>-3.54</v>
      </c>
      <c r="G2600" s="0" t="n">
        <v>-0.7</v>
      </c>
      <c r="H2600" s="0" t="n">
        <v>-1.6</v>
      </c>
      <c r="I2600" s="0" t="n">
        <f aca="false">C2600-D2600</f>
        <v>0.710000000000001</v>
      </c>
      <c r="J2600" s="0" t="n">
        <f aca="false">D2600</f>
        <v>28.14</v>
      </c>
      <c r="K2600" s="0" t="n">
        <f aca="false">C2600</f>
        <v>28.85</v>
      </c>
      <c r="N2600" s="0" t="n">
        <f aca="false">'Central-Hudson On Peak'!I2600</f>
        <v>-2.32</v>
      </c>
      <c r="O2600" s="0" t="n">
        <f aca="false">'Central-Hudson On Peak'!D2600</f>
        <v>62.92</v>
      </c>
      <c r="P2600" s="1" t="n">
        <f aca="false">(O2600+N2600)-K2600</f>
        <v>31.75</v>
      </c>
    </row>
    <row r="2601" customFormat="false" ht="12.75" hidden="false" customHeight="false" outlineLevel="0" collapsed="false">
      <c r="A2601" s="0" t="s">
        <v>2613</v>
      </c>
      <c r="B2601" s="0" t="n">
        <v>2000</v>
      </c>
      <c r="C2601" s="0" t="n">
        <v>28.84</v>
      </c>
      <c r="D2601" s="0" t="n">
        <v>28.13</v>
      </c>
      <c r="E2601" s="0" t="n">
        <v>-3.35</v>
      </c>
      <c r="F2601" s="0" t="n">
        <v>-3.54</v>
      </c>
      <c r="G2601" s="0" t="n">
        <v>-0.7</v>
      </c>
      <c r="H2601" s="0" t="n">
        <v>-1.6</v>
      </c>
      <c r="I2601" s="0" t="n">
        <f aca="false">C2601-D2601</f>
        <v>0.710000000000001</v>
      </c>
      <c r="J2601" s="0" t="n">
        <f aca="false">D2601</f>
        <v>28.13</v>
      </c>
      <c r="K2601" s="0" t="n">
        <f aca="false">C2601</f>
        <v>28.84</v>
      </c>
      <c r="N2601" s="0" t="n">
        <f aca="false">'Central-Hudson On Peak'!I2601</f>
        <v>-2.32</v>
      </c>
      <c r="O2601" s="0" t="n">
        <f aca="false">'Central-Hudson On Peak'!D2601</f>
        <v>63.04</v>
      </c>
      <c r="P2601" s="1" t="n">
        <f aca="false">(O2601+N2601)-K2601</f>
        <v>31.88</v>
      </c>
    </row>
    <row r="2602" customFormat="false" ht="12.75" hidden="false" customHeight="false" outlineLevel="0" collapsed="false">
      <c r="A2602" s="0" t="s">
        <v>2614</v>
      </c>
      <c r="B2602" s="0" t="n">
        <v>2000</v>
      </c>
      <c r="C2602" s="0" t="n">
        <v>28.2</v>
      </c>
      <c r="D2602" s="0" t="n">
        <v>27.51</v>
      </c>
      <c r="E2602" s="0" t="n">
        <v>-3.31</v>
      </c>
      <c r="F2602" s="0" t="n">
        <v>-3.5</v>
      </c>
      <c r="G2602" s="0" t="n">
        <v>-0.68</v>
      </c>
      <c r="H2602" s="0" t="n">
        <v>-1.56</v>
      </c>
      <c r="I2602" s="0" t="n">
        <f aca="false">C2602-D2602</f>
        <v>0.689999999999998</v>
      </c>
      <c r="J2602" s="0" t="n">
        <f aca="false">D2602</f>
        <v>27.51</v>
      </c>
      <c r="K2602" s="0" t="n">
        <f aca="false">C2602</f>
        <v>28.2</v>
      </c>
      <c r="N2602" s="0" t="n">
        <f aca="false">'Central-Hudson On Peak'!I2602</f>
        <v>-2.26</v>
      </c>
      <c r="O2602" s="0" t="n">
        <f aca="false">'Central-Hudson On Peak'!D2602</f>
        <v>62.95</v>
      </c>
      <c r="P2602" s="1" t="n">
        <f aca="false">(O2602+N2602)-K2602</f>
        <v>32.49</v>
      </c>
    </row>
    <row r="2603" customFormat="false" ht="12.75" hidden="false" customHeight="false" outlineLevel="0" collapsed="false">
      <c r="A2603" s="0" t="s">
        <v>2615</v>
      </c>
      <c r="B2603" s="0" t="n">
        <v>2000</v>
      </c>
      <c r="C2603" s="0" t="n">
        <v>36.64</v>
      </c>
      <c r="D2603" s="0" t="n">
        <v>35.73</v>
      </c>
      <c r="E2603" s="0" t="n">
        <v>-4.69</v>
      </c>
      <c r="F2603" s="0" t="n">
        <v>-4.91</v>
      </c>
      <c r="G2603" s="0" t="n">
        <v>-0.87</v>
      </c>
      <c r="H2603" s="0" t="n">
        <v>-2</v>
      </c>
      <c r="I2603" s="0" t="n">
        <f aca="false">C2603-D2603</f>
        <v>0.910000000000004</v>
      </c>
      <c r="J2603" s="0" t="n">
        <f aca="false">D2603</f>
        <v>35.73</v>
      </c>
      <c r="K2603" s="0" t="n">
        <f aca="false">C2603</f>
        <v>36.64</v>
      </c>
      <c r="N2603" s="0" t="n">
        <f aca="false">'Central-Hudson On Peak'!I2603</f>
        <v>-2.9</v>
      </c>
      <c r="O2603" s="0" t="n">
        <f aca="false">'Central-Hudson On Peak'!D2603</f>
        <v>53.49</v>
      </c>
      <c r="P2603" s="1" t="n">
        <f aca="false">(O2603+N2603)-K2603</f>
        <v>13.95</v>
      </c>
    </row>
    <row r="2604" customFormat="false" ht="12.75" hidden="false" customHeight="false" outlineLevel="0" collapsed="false">
      <c r="A2604" s="0" t="s">
        <v>2616</v>
      </c>
      <c r="B2604" s="0" t="n">
        <v>2000</v>
      </c>
      <c r="C2604" s="0" t="n">
        <v>27.36</v>
      </c>
      <c r="D2604" s="0" t="n">
        <v>27.33</v>
      </c>
      <c r="E2604" s="0" t="n">
        <v>-3.47</v>
      </c>
      <c r="F2604" s="0" t="n">
        <v>-4.29</v>
      </c>
      <c r="G2604" s="0" t="n">
        <v>-0.65</v>
      </c>
      <c r="H2604" s="0" t="n">
        <v>-1.5</v>
      </c>
      <c r="I2604" s="0" t="n">
        <f aca="false">C2604-D2604</f>
        <v>0.0300000000000011</v>
      </c>
      <c r="J2604" s="0" t="n">
        <f aca="false">D2604</f>
        <v>27.33</v>
      </c>
      <c r="K2604" s="0" t="n">
        <f aca="false">C2604</f>
        <v>27.36</v>
      </c>
      <c r="N2604" s="0" t="n">
        <f aca="false">'Central-Hudson On Peak'!I2604</f>
        <v>-2.17</v>
      </c>
      <c r="O2604" s="0" t="n">
        <f aca="false">'Central-Hudson On Peak'!D2604</f>
        <v>54</v>
      </c>
      <c r="P2604" s="1" t="n">
        <f aca="false">(O2604+N2604)-K2604</f>
        <v>24.47</v>
      </c>
    </row>
    <row r="2605" customFormat="false" ht="12.75" hidden="false" customHeight="false" outlineLevel="0" collapsed="false">
      <c r="A2605" s="0" t="s">
        <v>2617</v>
      </c>
      <c r="B2605" s="0" t="n">
        <v>2000</v>
      </c>
      <c r="C2605" s="0" t="n">
        <v>27</v>
      </c>
      <c r="D2605" s="0" t="n">
        <v>26.93</v>
      </c>
      <c r="E2605" s="0" t="n">
        <v>-3.23</v>
      </c>
      <c r="F2605" s="0" t="n">
        <v>-4</v>
      </c>
      <c r="G2605" s="0" t="n">
        <v>-0.65</v>
      </c>
      <c r="H2605" s="0" t="n">
        <v>-1.49</v>
      </c>
      <c r="I2605" s="0" t="n">
        <f aca="false">C2605-D2605</f>
        <v>0.0700000000000003</v>
      </c>
      <c r="J2605" s="0" t="n">
        <f aca="false">D2605</f>
        <v>26.93</v>
      </c>
      <c r="K2605" s="0" t="n">
        <f aca="false">C2605</f>
        <v>27</v>
      </c>
      <c r="N2605" s="0" t="n">
        <f aca="false">'Central-Hudson On Peak'!I2605</f>
        <v>-2.16</v>
      </c>
      <c r="O2605" s="0" t="n">
        <f aca="false">'Central-Hudson On Peak'!D2605</f>
        <v>52.81</v>
      </c>
      <c r="P2605" s="1" t="n">
        <f aca="false">(O2605+N2605)-K2605</f>
        <v>23.65</v>
      </c>
    </row>
    <row r="2606" customFormat="false" ht="12.75" hidden="false" customHeight="false" outlineLevel="0" collapsed="false">
      <c r="A2606" s="0" t="s">
        <v>2618</v>
      </c>
      <c r="B2606" s="0" t="n">
        <v>2000</v>
      </c>
      <c r="C2606" s="0" t="n">
        <v>26.1</v>
      </c>
      <c r="D2606" s="0" t="n">
        <v>25.96</v>
      </c>
      <c r="E2606" s="0" t="n">
        <v>-2.91</v>
      </c>
      <c r="F2606" s="0" t="n">
        <v>-3.6</v>
      </c>
      <c r="G2606" s="0" t="n">
        <v>-0.63</v>
      </c>
      <c r="H2606" s="0" t="n">
        <v>-1.46</v>
      </c>
      <c r="I2606" s="0" t="n">
        <f aca="false">C2606-D2606</f>
        <v>0.140000000000001</v>
      </c>
      <c r="J2606" s="0" t="n">
        <f aca="false">D2606</f>
        <v>25.96</v>
      </c>
      <c r="K2606" s="0" t="n">
        <f aca="false">C2606</f>
        <v>26.1</v>
      </c>
      <c r="N2606" s="0" t="n">
        <f aca="false">'Central-Hudson On Peak'!I2606</f>
        <v>-2.1</v>
      </c>
      <c r="O2606" s="0" t="n">
        <f aca="false">'Central-Hudson On Peak'!D2606</f>
        <v>50.47</v>
      </c>
      <c r="P2606" s="1" t="n">
        <f aca="false">(O2606+N2606)-K2606</f>
        <v>22.27</v>
      </c>
    </row>
    <row r="2607" customFormat="false" ht="12.75" hidden="false" customHeight="false" outlineLevel="0" collapsed="false">
      <c r="A2607" s="0" t="s">
        <v>2619</v>
      </c>
      <c r="B2607" s="0" t="n">
        <v>2000</v>
      </c>
      <c r="C2607" s="0" t="n">
        <v>26.63</v>
      </c>
      <c r="D2607" s="0" t="n">
        <v>26.54</v>
      </c>
      <c r="E2607" s="0" t="n">
        <v>-3.15</v>
      </c>
      <c r="F2607" s="0" t="n">
        <v>-3.89</v>
      </c>
      <c r="G2607" s="0" t="n">
        <v>-0.64</v>
      </c>
      <c r="H2607" s="0" t="n">
        <v>-1.47</v>
      </c>
      <c r="I2607" s="0" t="n">
        <f aca="false">C2607-D2607</f>
        <v>0.0899999999999999</v>
      </c>
      <c r="J2607" s="0" t="n">
        <f aca="false">D2607</f>
        <v>26.54</v>
      </c>
      <c r="K2607" s="0" t="n">
        <f aca="false">C2607</f>
        <v>26.63</v>
      </c>
      <c r="N2607" s="0" t="n">
        <f aca="false">'Central-Hudson On Peak'!I2607</f>
        <v>-2.13</v>
      </c>
      <c r="O2607" s="0" t="n">
        <f aca="false">'Central-Hudson On Peak'!D2607</f>
        <v>50.98</v>
      </c>
      <c r="P2607" s="1" t="n">
        <f aca="false">(O2607+N2607)-K2607</f>
        <v>22.22</v>
      </c>
    </row>
    <row r="2608" customFormat="false" ht="12.75" hidden="false" customHeight="false" outlineLevel="0" collapsed="false">
      <c r="A2608" s="0" t="s">
        <v>2620</v>
      </c>
      <c r="B2608" s="0" t="n">
        <v>2000</v>
      </c>
      <c r="C2608" s="0" t="n">
        <v>26.22</v>
      </c>
      <c r="D2608" s="0" t="n">
        <v>26.11</v>
      </c>
      <c r="E2608" s="0" t="n">
        <v>-3.03</v>
      </c>
      <c r="F2608" s="0" t="n">
        <v>-3.75</v>
      </c>
      <c r="G2608" s="0" t="n">
        <v>-0.63</v>
      </c>
      <c r="H2608" s="0" t="n">
        <v>-1.46</v>
      </c>
      <c r="I2608" s="0" t="n">
        <f aca="false">C2608-D2608</f>
        <v>0.109999999999999</v>
      </c>
      <c r="J2608" s="0" t="n">
        <f aca="false">D2608</f>
        <v>26.11</v>
      </c>
      <c r="K2608" s="0" t="n">
        <f aca="false">C2608</f>
        <v>26.22</v>
      </c>
      <c r="N2608" s="0" t="n">
        <f aca="false">'Central-Hudson On Peak'!I2608</f>
        <v>-2.1</v>
      </c>
      <c r="O2608" s="0" t="n">
        <f aca="false">'Central-Hudson On Peak'!D2608</f>
        <v>49.71</v>
      </c>
      <c r="P2608" s="1" t="n">
        <f aca="false">(O2608+N2608)-K2608</f>
        <v>21.39</v>
      </c>
    </row>
    <row r="2609" customFormat="false" ht="12.75" hidden="false" customHeight="false" outlineLevel="0" collapsed="false">
      <c r="A2609" s="0" t="s">
        <v>2621</v>
      </c>
      <c r="B2609" s="0" t="n">
        <v>2000</v>
      </c>
      <c r="C2609" s="0" t="n">
        <v>24.53</v>
      </c>
      <c r="D2609" s="0" t="n">
        <v>24.38</v>
      </c>
      <c r="E2609" s="0" t="n">
        <v>-2.66</v>
      </c>
      <c r="F2609" s="0" t="n">
        <v>-3.28</v>
      </c>
      <c r="G2609" s="0" t="n">
        <v>-0.6</v>
      </c>
      <c r="H2609" s="0" t="n">
        <v>-1.37</v>
      </c>
      <c r="I2609" s="0" t="n">
        <f aca="false">C2609-D2609</f>
        <v>0.150000000000002</v>
      </c>
      <c r="J2609" s="0" t="n">
        <f aca="false">D2609</f>
        <v>24.38</v>
      </c>
      <c r="K2609" s="0" t="n">
        <f aca="false">C2609</f>
        <v>24.53</v>
      </c>
      <c r="N2609" s="0" t="n">
        <f aca="false">'Central-Hudson On Peak'!I2609</f>
        <v>-1.99</v>
      </c>
      <c r="O2609" s="0" t="n">
        <f aca="false">'Central-Hudson On Peak'!D2609</f>
        <v>45.27</v>
      </c>
      <c r="P2609" s="1" t="n">
        <f aca="false">(O2609+N2609)-K2609</f>
        <v>18.75</v>
      </c>
    </row>
    <row r="2610" customFormat="false" ht="12.75" hidden="false" customHeight="false" outlineLevel="0" collapsed="false">
      <c r="A2610" s="0" t="s">
        <v>2622</v>
      </c>
      <c r="B2610" s="0" t="n">
        <v>2000</v>
      </c>
      <c r="C2610" s="0" t="n">
        <v>22.26</v>
      </c>
      <c r="D2610" s="0" t="n">
        <v>22.21</v>
      </c>
      <c r="E2610" s="0" t="n">
        <v>-2.71</v>
      </c>
      <c r="F2610" s="0" t="n">
        <v>-3.26</v>
      </c>
      <c r="G2610" s="0" t="n">
        <v>-0.26</v>
      </c>
      <c r="H2610" s="0" t="n">
        <v>-0.86</v>
      </c>
      <c r="I2610" s="0" t="n">
        <f aca="false">C2610-D2610</f>
        <v>0.0500000000000007</v>
      </c>
      <c r="J2610" s="0" t="n">
        <f aca="false">D2610</f>
        <v>22.21</v>
      </c>
      <c r="K2610" s="0" t="n">
        <f aca="false">C2610</f>
        <v>22.26</v>
      </c>
      <c r="N2610" s="0" t="n">
        <f aca="false">'Central-Hudson On Peak'!I2610</f>
        <v>-1.48</v>
      </c>
      <c r="O2610" s="0" t="n">
        <f aca="false">'Central-Hudson On Peak'!D2610</f>
        <v>42.06</v>
      </c>
      <c r="P2610" s="1" t="n">
        <f aca="false">(O2610+N2610)-K2610</f>
        <v>18.32</v>
      </c>
    </row>
    <row r="2611" customFormat="false" ht="12.75" hidden="false" customHeight="false" outlineLevel="0" collapsed="false">
      <c r="A2611" s="0" t="s">
        <v>2623</v>
      </c>
      <c r="B2611" s="0" t="n">
        <v>2000</v>
      </c>
      <c r="C2611" s="0" t="n">
        <v>25.73</v>
      </c>
      <c r="D2611" s="0" t="n">
        <v>25.55</v>
      </c>
      <c r="E2611" s="0" t="n">
        <v>-2.64</v>
      </c>
      <c r="F2611" s="0" t="n">
        <v>-3.17</v>
      </c>
      <c r="G2611" s="0" t="n">
        <v>-0.3</v>
      </c>
      <c r="H2611" s="0" t="n">
        <v>-1.01</v>
      </c>
      <c r="I2611" s="0" t="n">
        <f aca="false">C2611-D2611</f>
        <v>0.18</v>
      </c>
      <c r="J2611" s="0" t="n">
        <f aca="false">D2611</f>
        <v>25.55</v>
      </c>
      <c r="K2611" s="0" t="n">
        <f aca="false">C2611</f>
        <v>25.73</v>
      </c>
      <c r="N2611" s="0" t="n">
        <f aca="false">'Central-Hudson On Peak'!I2611</f>
        <v>-1.74</v>
      </c>
      <c r="O2611" s="0" t="n">
        <f aca="false">'Central-Hudson On Peak'!D2611</f>
        <v>45.3</v>
      </c>
      <c r="P2611" s="1" t="n">
        <f aca="false">(O2611+N2611)-K2611</f>
        <v>17.83</v>
      </c>
    </row>
    <row r="2612" customFormat="false" ht="12.75" hidden="false" customHeight="false" outlineLevel="0" collapsed="false">
      <c r="A2612" s="0" t="s">
        <v>2624</v>
      </c>
      <c r="B2612" s="0" t="n">
        <v>2000</v>
      </c>
      <c r="C2612" s="0" t="n">
        <v>28.05</v>
      </c>
      <c r="D2612" s="0" t="n">
        <v>27.85</v>
      </c>
      <c r="E2612" s="0" t="n">
        <v>-2.88</v>
      </c>
      <c r="F2612" s="0" t="n">
        <v>-3.46</v>
      </c>
      <c r="G2612" s="0" t="n">
        <v>-0.33</v>
      </c>
      <c r="H2612" s="0" t="n">
        <v>-1.11</v>
      </c>
      <c r="I2612" s="0" t="n">
        <f aca="false">C2612-D2612</f>
        <v>0.199999999999999</v>
      </c>
      <c r="J2612" s="0" t="n">
        <f aca="false">D2612</f>
        <v>27.85</v>
      </c>
      <c r="K2612" s="0" t="n">
        <f aca="false">C2612</f>
        <v>28.05</v>
      </c>
      <c r="N2612" s="0" t="n">
        <f aca="false">'Central-Hudson On Peak'!I2612</f>
        <v>-1.89</v>
      </c>
      <c r="O2612" s="0" t="n">
        <f aca="false">'Central-Hudson On Peak'!D2612</f>
        <v>49.4</v>
      </c>
      <c r="P2612" s="1" t="n">
        <f aca="false">(O2612+N2612)-K2612</f>
        <v>19.46</v>
      </c>
    </row>
    <row r="2613" customFormat="false" ht="12.75" hidden="false" customHeight="false" outlineLevel="0" collapsed="false">
      <c r="A2613" s="0" t="s">
        <v>2625</v>
      </c>
      <c r="B2613" s="0" t="n">
        <v>2000</v>
      </c>
      <c r="C2613" s="0" t="n">
        <v>28.24</v>
      </c>
      <c r="D2613" s="0" t="n">
        <v>28.1</v>
      </c>
      <c r="E2613" s="0" t="n">
        <v>-3.14</v>
      </c>
      <c r="F2613" s="0" t="n">
        <v>-3.77</v>
      </c>
      <c r="G2613" s="0" t="n">
        <v>-0.33</v>
      </c>
      <c r="H2613" s="0" t="n">
        <v>-1.1</v>
      </c>
      <c r="I2613" s="0" t="n">
        <f aca="false">C2613-D2613</f>
        <v>0.139999999999997</v>
      </c>
      <c r="J2613" s="0" t="n">
        <f aca="false">D2613</f>
        <v>28.1</v>
      </c>
      <c r="K2613" s="0" t="n">
        <f aca="false">C2613</f>
        <v>28.24</v>
      </c>
      <c r="N2613" s="0" t="n">
        <f aca="false">'Central-Hudson On Peak'!I2613</f>
        <v>-1.89</v>
      </c>
      <c r="O2613" s="0" t="n">
        <f aca="false">'Central-Hudson On Peak'!D2613</f>
        <v>51.33</v>
      </c>
      <c r="P2613" s="1" t="n">
        <f aca="false">(O2613+N2613)-K2613</f>
        <v>21.2</v>
      </c>
    </row>
    <row r="2614" customFormat="false" ht="12.75" hidden="false" customHeight="false" outlineLevel="0" collapsed="false">
      <c r="A2614" s="0" t="s">
        <v>2626</v>
      </c>
      <c r="B2614" s="0" t="n">
        <v>2000</v>
      </c>
      <c r="C2614" s="0" t="n">
        <v>28.62</v>
      </c>
      <c r="D2614" s="0" t="n">
        <v>28.46</v>
      </c>
      <c r="E2614" s="0" t="n">
        <v>-3.09</v>
      </c>
      <c r="F2614" s="0" t="n">
        <v>-3.72</v>
      </c>
      <c r="G2614" s="0" t="n">
        <v>-0.33</v>
      </c>
      <c r="H2614" s="0" t="n">
        <v>-1.12</v>
      </c>
      <c r="I2614" s="0" t="n">
        <f aca="false">C2614-D2614</f>
        <v>0.16</v>
      </c>
      <c r="J2614" s="0" t="n">
        <f aca="false">D2614</f>
        <v>28.46</v>
      </c>
      <c r="K2614" s="0" t="n">
        <f aca="false">C2614</f>
        <v>28.62</v>
      </c>
      <c r="N2614" s="0" t="n">
        <f aca="false">'Central-Hudson On Peak'!I2614</f>
        <v>-1.92</v>
      </c>
      <c r="O2614" s="0" t="n">
        <f aca="false">'Central-Hudson On Peak'!D2614</f>
        <v>51.42</v>
      </c>
      <c r="P2614" s="1" t="n">
        <f aca="false">(O2614+N2614)-K2614</f>
        <v>20.88</v>
      </c>
    </row>
    <row r="2615" customFormat="false" ht="12.75" hidden="false" customHeight="false" outlineLevel="0" collapsed="false">
      <c r="A2615" s="0" t="s">
        <v>2627</v>
      </c>
      <c r="B2615" s="0" t="n">
        <v>2000</v>
      </c>
      <c r="C2615" s="0" t="n">
        <v>28.34</v>
      </c>
      <c r="D2615" s="0" t="n">
        <v>28.2</v>
      </c>
      <c r="E2615" s="0" t="n">
        <v>-3.17</v>
      </c>
      <c r="F2615" s="0" t="n">
        <v>-3.81</v>
      </c>
      <c r="G2615" s="0" t="n">
        <v>-0.33</v>
      </c>
      <c r="H2615" s="0" t="n">
        <v>-1.11</v>
      </c>
      <c r="I2615" s="0" t="n">
        <f aca="false">C2615-D2615</f>
        <v>0.140000000000001</v>
      </c>
      <c r="J2615" s="0" t="n">
        <f aca="false">D2615</f>
        <v>28.2</v>
      </c>
      <c r="K2615" s="0" t="n">
        <f aca="false">C2615</f>
        <v>28.34</v>
      </c>
      <c r="N2615" s="0" t="n">
        <f aca="false">'Central-Hudson On Peak'!I2615</f>
        <v>-1.89</v>
      </c>
      <c r="O2615" s="0" t="n">
        <f aca="false">'Central-Hudson On Peak'!D2615</f>
        <v>51.65</v>
      </c>
      <c r="P2615" s="1" t="n">
        <f aca="false">(O2615+N2615)-K2615</f>
        <v>21.42</v>
      </c>
    </row>
    <row r="2616" customFormat="false" ht="12.75" hidden="false" customHeight="false" outlineLevel="0" collapsed="false">
      <c r="A2616" s="0" t="s">
        <v>2628</v>
      </c>
      <c r="B2616" s="0" t="n">
        <v>2000</v>
      </c>
      <c r="C2616" s="0" t="n">
        <v>28.31</v>
      </c>
      <c r="D2616" s="0" t="n">
        <v>28.16</v>
      </c>
      <c r="E2616" s="0" t="n">
        <v>-3.14</v>
      </c>
      <c r="F2616" s="0" t="n">
        <v>-3.77</v>
      </c>
      <c r="G2616" s="0" t="n">
        <v>-0.33</v>
      </c>
      <c r="H2616" s="0" t="n">
        <v>-1.11</v>
      </c>
      <c r="I2616" s="0" t="n">
        <f aca="false">C2616-D2616</f>
        <v>0.149999999999999</v>
      </c>
      <c r="J2616" s="0" t="n">
        <f aca="false">D2616</f>
        <v>28.16</v>
      </c>
      <c r="K2616" s="0" t="n">
        <f aca="false">C2616</f>
        <v>28.31</v>
      </c>
      <c r="N2616" s="0" t="n">
        <f aca="false">'Central-Hudson On Peak'!I2616</f>
        <v>-1.89</v>
      </c>
      <c r="O2616" s="0" t="n">
        <f aca="false">'Central-Hudson On Peak'!D2616</f>
        <v>51.39</v>
      </c>
      <c r="P2616" s="1" t="n">
        <f aca="false">(O2616+N2616)-K2616</f>
        <v>21.19</v>
      </c>
    </row>
    <row r="2617" customFormat="false" ht="12.75" hidden="false" customHeight="false" outlineLevel="0" collapsed="false">
      <c r="A2617" s="0" t="s">
        <v>2629</v>
      </c>
      <c r="B2617" s="0" t="n">
        <v>2000</v>
      </c>
      <c r="C2617" s="0" t="n">
        <v>28.46</v>
      </c>
      <c r="D2617" s="0" t="n">
        <v>28.34</v>
      </c>
      <c r="E2617" s="0" t="n">
        <v>-3.29</v>
      </c>
      <c r="F2617" s="0" t="n">
        <v>-3.95</v>
      </c>
      <c r="G2617" s="0" t="n">
        <v>-0.33</v>
      </c>
      <c r="H2617" s="0" t="n">
        <v>-1.11</v>
      </c>
      <c r="I2617" s="0" t="n">
        <f aca="false">C2617-D2617</f>
        <v>0.120000000000001</v>
      </c>
      <c r="J2617" s="0" t="n">
        <f aca="false">D2617</f>
        <v>28.34</v>
      </c>
      <c r="K2617" s="0" t="n">
        <f aca="false">C2617</f>
        <v>28.46</v>
      </c>
      <c r="N2617" s="0" t="n">
        <f aca="false">'Central-Hudson On Peak'!I2617</f>
        <v>-1.89</v>
      </c>
      <c r="O2617" s="0" t="n">
        <f aca="false">'Central-Hudson On Peak'!D2617</f>
        <v>52.55</v>
      </c>
      <c r="P2617" s="1" t="n">
        <f aca="false">(O2617+N2617)-K2617</f>
        <v>22.2</v>
      </c>
    </row>
    <row r="2618" customFormat="false" ht="12.75" hidden="false" customHeight="false" outlineLevel="0" collapsed="false">
      <c r="A2618" s="0" t="s">
        <v>2630</v>
      </c>
      <c r="B2618" s="0" t="n">
        <v>2000</v>
      </c>
      <c r="C2618" s="0" t="n">
        <v>28.48</v>
      </c>
      <c r="D2618" s="0" t="n">
        <v>28.38</v>
      </c>
      <c r="E2618" s="0" t="n">
        <v>-3.31</v>
      </c>
      <c r="F2618" s="0" t="n">
        <v>-3.99</v>
      </c>
      <c r="G2618" s="0" t="n">
        <v>-0.33</v>
      </c>
      <c r="H2618" s="0" t="n">
        <v>-1.11</v>
      </c>
      <c r="I2618" s="0" t="n">
        <f aca="false">C2618-D2618</f>
        <v>0.100000000000001</v>
      </c>
      <c r="J2618" s="0" t="n">
        <f aca="false">D2618</f>
        <v>28.38</v>
      </c>
      <c r="K2618" s="0" t="n">
        <f aca="false">C2618</f>
        <v>28.48</v>
      </c>
      <c r="N2618" s="0" t="n">
        <f aca="false">'Central-Hudson On Peak'!I2618</f>
        <v>-1.89</v>
      </c>
      <c r="O2618" s="0" t="n">
        <f aca="false">'Central-Hudson On Peak'!D2618</f>
        <v>52.78</v>
      </c>
      <c r="P2618" s="1" t="n">
        <f aca="false">(O2618+N2618)-K2618</f>
        <v>22.41</v>
      </c>
    </row>
    <row r="2619" customFormat="false" ht="12.75" hidden="false" customHeight="false" outlineLevel="0" collapsed="false">
      <c r="A2619" s="0" t="s">
        <v>2631</v>
      </c>
      <c r="B2619" s="0" t="n">
        <v>2000</v>
      </c>
      <c r="C2619" s="0" t="n">
        <v>30.46</v>
      </c>
      <c r="D2619" s="0" t="n">
        <v>30.19</v>
      </c>
      <c r="E2619" s="0" t="n">
        <v>-2.86</v>
      </c>
      <c r="F2619" s="0" t="n">
        <v>-3.44</v>
      </c>
      <c r="G2619" s="0" t="n">
        <v>-0.36</v>
      </c>
      <c r="H2619" s="0" t="n">
        <v>-1.21</v>
      </c>
      <c r="I2619" s="0" t="n">
        <f aca="false">C2619-D2619</f>
        <v>0.27</v>
      </c>
      <c r="J2619" s="0" t="n">
        <f aca="false">D2619</f>
        <v>30.19</v>
      </c>
      <c r="K2619" s="0" t="n">
        <f aca="false">C2619</f>
        <v>30.46</v>
      </c>
      <c r="N2619" s="0" t="n">
        <f aca="false">'Central-Hudson On Peak'!I2619</f>
        <v>-2.08</v>
      </c>
      <c r="O2619" s="0" t="n">
        <f aca="false">'Central-Hudson On Peak'!D2619</f>
        <v>51.87</v>
      </c>
      <c r="P2619" s="1" t="n">
        <f aca="false">(O2619+N2619)-K2619</f>
        <v>19.33</v>
      </c>
    </row>
    <row r="2620" customFormat="false" ht="12.75" hidden="false" customHeight="false" outlineLevel="0" collapsed="false">
      <c r="A2620" s="0" t="s">
        <v>2632</v>
      </c>
      <c r="B2620" s="0" t="n">
        <v>2000</v>
      </c>
      <c r="C2620" s="0" t="n">
        <v>29.85</v>
      </c>
      <c r="D2620" s="0" t="n">
        <v>29.64</v>
      </c>
      <c r="E2620" s="0" t="n">
        <v>-2.77</v>
      </c>
      <c r="F2620" s="0" t="n">
        <v>-3.4</v>
      </c>
      <c r="G2620" s="0" t="n">
        <v>-0.35</v>
      </c>
      <c r="H2620" s="0" t="n">
        <v>-1.19</v>
      </c>
      <c r="I2620" s="0" t="n">
        <f aca="false">C2620-D2620</f>
        <v>0.210000000000001</v>
      </c>
      <c r="J2620" s="0" t="n">
        <f aca="false">D2620</f>
        <v>29.64</v>
      </c>
      <c r="K2620" s="0" t="n">
        <f aca="false">C2620</f>
        <v>29.85</v>
      </c>
      <c r="N2620" s="0" t="n">
        <f aca="false">'Central-Hudson On Peak'!I2620</f>
        <v>-2.03</v>
      </c>
      <c r="O2620" s="0" t="n">
        <f aca="false">'Central-Hudson On Peak'!D2620</f>
        <v>51.35</v>
      </c>
      <c r="P2620" s="1" t="n">
        <f aca="false">(O2620+N2620)-K2620</f>
        <v>19.47</v>
      </c>
    </row>
    <row r="2621" customFormat="false" ht="12.75" hidden="false" customHeight="false" outlineLevel="0" collapsed="false">
      <c r="A2621" s="0" t="s">
        <v>2633</v>
      </c>
      <c r="B2621" s="0" t="n">
        <v>2000</v>
      </c>
      <c r="C2621" s="0" t="n">
        <v>28.66</v>
      </c>
      <c r="D2621" s="0" t="n">
        <v>28.44</v>
      </c>
      <c r="E2621" s="0" t="n">
        <v>-2.55</v>
      </c>
      <c r="F2621" s="0" t="n">
        <v>-3.13</v>
      </c>
      <c r="G2621" s="0" t="n">
        <v>-0.34</v>
      </c>
      <c r="H2621" s="0" t="n">
        <v>-1.14</v>
      </c>
      <c r="I2621" s="0" t="n">
        <f aca="false">C2621-D2621</f>
        <v>0.219999999999999</v>
      </c>
      <c r="J2621" s="0" t="n">
        <f aca="false">D2621</f>
        <v>28.44</v>
      </c>
      <c r="K2621" s="0" t="n">
        <f aca="false">C2621</f>
        <v>28.66</v>
      </c>
      <c r="N2621" s="0" t="n">
        <f aca="false">'Central-Hudson On Peak'!I2621</f>
        <v>-1.96</v>
      </c>
      <c r="O2621" s="0" t="n">
        <f aca="false">'Central-Hudson On Peak'!D2621</f>
        <v>48.57</v>
      </c>
      <c r="P2621" s="1" t="n">
        <f aca="false">(O2621+N2621)-K2621</f>
        <v>17.95</v>
      </c>
    </row>
    <row r="2622" customFormat="false" ht="12.75" hidden="false" customHeight="false" outlineLevel="0" collapsed="false">
      <c r="A2622" s="0" t="s">
        <v>2634</v>
      </c>
      <c r="B2622" s="0" t="n">
        <v>2000</v>
      </c>
      <c r="C2622" s="0" t="n">
        <v>26.88</v>
      </c>
      <c r="D2622" s="0" t="n">
        <v>26.76</v>
      </c>
      <c r="E2622" s="0" t="n">
        <v>-2.72</v>
      </c>
      <c r="F2622" s="0" t="n">
        <v>-3.34</v>
      </c>
      <c r="G2622" s="0" t="n">
        <v>-0.32</v>
      </c>
      <c r="H2622" s="0" t="n">
        <v>-1.06</v>
      </c>
      <c r="I2622" s="0" t="n">
        <f aca="false">C2622-D2622</f>
        <v>0.119999999999997</v>
      </c>
      <c r="J2622" s="0" t="n">
        <f aca="false">D2622</f>
        <v>26.76</v>
      </c>
      <c r="K2622" s="0" t="n">
        <f aca="false">C2622</f>
        <v>26.88</v>
      </c>
      <c r="N2622" s="0" t="n">
        <f aca="false">'Central-Hudson On Peak'!I2622</f>
        <v>-1.82</v>
      </c>
      <c r="O2622" s="0" t="n">
        <f aca="false">'Central-Hudson On Peak'!D2622</f>
        <v>47.88</v>
      </c>
      <c r="P2622" s="1" t="n">
        <f aca="false">(O2622+N2622)-K2622</f>
        <v>19.18</v>
      </c>
    </row>
    <row r="2623" customFormat="false" ht="12.75" hidden="false" customHeight="false" outlineLevel="0" collapsed="false">
      <c r="A2623" s="0" t="s">
        <v>2635</v>
      </c>
      <c r="B2623" s="0" t="n">
        <v>2000</v>
      </c>
      <c r="C2623" s="0" t="n">
        <v>28.47</v>
      </c>
      <c r="D2623" s="0" t="n">
        <v>28.23</v>
      </c>
      <c r="E2623" s="0" t="n">
        <v>-2.47</v>
      </c>
      <c r="F2623" s="0" t="n">
        <v>-3.03</v>
      </c>
      <c r="G2623" s="0" t="n">
        <v>-0.34</v>
      </c>
      <c r="H2623" s="0" t="n">
        <v>-1.14</v>
      </c>
      <c r="I2623" s="0" t="n">
        <f aca="false">C2623-D2623</f>
        <v>0.239999999999998</v>
      </c>
      <c r="J2623" s="0" t="n">
        <f aca="false">D2623</f>
        <v>28.23</v>
      </c>
      <c r="K2623" s="0" t="n">
        <f aca="false">C2623</f>
        <v>28.47</v>
      </c>
      <c r="N2623" s="0" t="n">
        <f aca="false">'Central-Hudson On Peak'!I2623</f>
        <v>-1.96</v>
      </c>
      <c r="O2623" s="0" t="n">
        <f aca="false">'Central-Hudson On Peak'!D2623</f>
        <v>47.83</v>
      </c>
      <c r="P2623" s="1" t="n">
        <f aca="false">(O2623+N2623)-K2623</f>
        <v>17.4</v>
      </c>
    </row>
    <row r="2624" customFormat="false" ht="12.75" hidden="false" customHeight="false" outlineLevel="0" collapsed="false">
      <c r="A2624" s="0" t="s">
        <v>2636</v>
      </c>
      <c r="B2624" s="0" t="n">
        <v>2000</v>
      </c>
      <c r="C2624" s="0" t="n">
        <v>26.77</v>
      </c>
      <c r="D2624" s="0" t="n">
        <v>26.62</v>
      </c>
      <c r="E2624" s="0" t="n">
        <v>-2.61</v>
      </c>
      <c r="F2624" s="0" t="n">
        <v>-3.2</v>
      </c>
      <c r="G2624" s="0" t="n">
        <v>-0.32</v>
      </c>
      <c r="H2624" s="0" t="n">
        <v>-1.06</v>
      </c>
      <c r="I2624" s="0" t="n">
        <f aca="false">C2624-D2624</f>
        <v>0.149999999999999</v>
      </c>
      <c r="J2624" s="0" t="n">
        <f aca="false">D2624</f>
        <v>26.62</v>
      </c>
      <c r="K2624" s="0" t="n">
        <f aca="false">C2624</f>
        <v>26.77</v>
      </c>
      <c r="N2624" s="0" t="n">
        <f aca="false">'Central-Hudson On Peak'!I2624</f>
        <v>-1.82</v>
      </c>
      <c r="O2624" s="0" t="n">
        <f aca="false">'Central-Hudson On Peak'!D2624</f>
        <v>46.95</v>
      </c>
      <c r="P2624" s="1" t="n">
        <f aca="false">(O2624+N2624)-K2624</f>
        <v>18.36</v>
      </c>
    </row>
    <row r="2625" customFormat="false" ht="12.75" hidden="false" customHeight="false" outlineLevel="0" collapsed="false">
      <c r="A2625" s="0" t="s">
        <v>2637</v>
      </c>
      <c r="B2625" s="0" t="n">
        <v>2000</v>
      </c>
      <c r="C2625" s="0" t="n">
        <v>24.72</v>
      </c>
      <c r="D2625" s="0" t="n">
        <v>24.57</v>
      </c>
      <c r="E2625" s="0" t="n">
        <v>-2.38</v>
      </c>
      <c r="F2625" s="0" t="n">
        <v>-2.92</v>
      </c>
      <c r="G2625" s="0" t="n">
        <v>-0.29</v>
      </c>
      <c r="H2625" s="0" t="n">
        <v>-0.98</v>
      </c>
      <c r="I2625" s="0" t="n">
        <f aca="false">C2625-D2625</f>
        <v>0.149999999999999</v>
      </c>
      <c r="J2625" s="0" t="n">
        <f aca="false">D2625</f>
        <v>24.57</v>
      </c>
      <c r="K2625" s="0" t="n">
        <f aca="false">C2625</f>
        <v>24.72</v>
      </c>
      <c r="N2625" s="0" t="n">
        <f aca="false">'Central-Hudson On Peak'!I2625</f>
        <v>-1.68</v>
      </c>
      <c r="O2625" s="0" t="n">
        <f aca="false">'Central-Hudson On Peak'!D2625</f>
        <v>43.14</v>
      </c>
      <c r="P2625" s="1" t="n">
        <f aca="false">(O2625+N2625)-K2625</f>
        <v>16.74</v>
      </c>
    </row>
    <row r="2626" customFormat="false" ht="12.75" hidden="false" customHeight="false" outlineLevel="0" collapsed="false">
      <c r="A2626" s="0" t="s">
        <v>2638</v>
      </c>
      <c r="B2626" s="0" t="n">
        <v>2000</v>
      </c>
      <c r="C2626" s="0" t="n">
        <v>21.83</v>
      </c>
      <c r="D2626" s="0" t="n">
        <v>22.01</v>
      </c>
      <c r="E2626" s="0" t="n">
        <v>-3.64</v>
      </c>
      <c r="F2626" s="0" t="n">
        <v>-4.48</v>
      </c>
      <c r="G2626" s="0" t="n">
        <v>-0.27</v>
      </c>
      <c r="H2626" s="0" t="n">
        <v>-0.93</v>
      </c>
      <c r="I2626" s="0" t="n">
        <f aca="false">C2626-D2626</f>
        <v>-0.180000000000003</v>
      </c>
      <c r="J2626" s="0" t="n">
        <f aca="false">D2626</f>
        <v>22.01</v>
      </c>
      <c r="K2626" s="0" t="n">
        <f aca="false">C2626</f>
        <v>21.83</v>
      </c>
      <c r="N2626" s="0" t="n">
        <f aca="false">'Central-Hudson On Peak'!I2626</f>
        <v>-1.33</v>
      </c>
      <c r="O2626" s="0" t="n">
        <f aca="false">'Central-Hudson On Peak'!D2626</f>
        <v>48.81</v>
      </c>
      <c r="P2626" s="1" t="n">
        <f aca="false">(O2626+N2626)-K2626</f>
        <v>25.65</v>
      </c>
    </row>
    <row r="2627" customFormat="false" ht="12.75" hidden="false" customHeight="false" outlineLevel="0" collapsed="false">
      <c r="A2627" s="0" t="s">
        <v>2639</v>
      </c>
      <c r="B2627" s="0" t="n">
        <v>2000</v>
      </c>
      <c r="C2627" s="0" t="n">
        <v>23.56</v>
      </c>
      <c r="D2627" s="0" t="n">
        <v>23.7</v>
      </c>
      <c r="E2627" s="0" t="n">
        <v>-3.57</v>
      </c>
      <c r="F2627" s="0" t="n">
        <v>-4.44</v>
      </c>
      <c r="G2627" s="0" t="n">
        <v>-0.29</v>
      </c>
      <c r="H2627" s="0" t="n">
        <v>-1.02</v>
      </c>
      <c r="I2627" s="0" t="n">
        <f aca="false">C2627-D2627</f>
        <v>-0.140000000000001</v>
      </c>
      <c r="J2627" s="0" t="n">
        <f aca="false">D2627</f>
        <v>23.7</v>
      </c>
      <c r="K2627" s="0" t="n">
        <f aca="false">C2627</f>
        <v>23.56</v>
      </c>
      <c r="N2627" s="0" t="n">
        <f aca="false">'Central-Hudson On Peak'!I2627</f>
        <v>-1.46</v>
      </c>
      <c r="O2627" s="0" t="n">
        <f aca="false">'Central-Hudson On Peak'!D2627</f>
        <v>51.63</v>
      </c>
      <c r="P2627" s="1" t="n">
        <f aca="false">(O2627+N2627)-K2627</f>
        <v>26.61</v>
      </c>
    </row>
    <row r="2628" customFormat="false" ht="12.75" hidden="false" customHeight="false" outlineLevel="0" collapsed="false">
      <c r="A2628" s="0" t="s">
        <v>2640</v>
      </c>
      <c r="B2628" s="0" t="n">
        <v>2000</v>
      </c>
      <c r="C2628" s="0" t="n">
        <v>28.75</v>
      </c>
      <c r="D2628" s="0" t="n">
        <v>26.52</v>
      </c>
      <c r="E2628" s="0" t="n">
        <v>-5.77</v>
      </c>
      <c r="F2628" s="0" t="n">
        <v>-4.38</v>
      </c>
      <c r="G2628" s="0" t="n">
        <v>-0.34</v>
      </c>
      <c r="H2628" s="0" t="n">
        <v>-1.18</v>
      </c>
      <c r="I2628" s="0" t="n">
        <f aca="false">C2628-D2628</f>
        <v>2.23</v>
      </c>
      <c r="J2628" s="0" t="n">
        <f aca="false">D2628</f>
        <v>26.52</v>
      </c>
      <c r="K2628" s="0" t="n">
        <f aca="false">C2628</f>
        <v>28.75</v>
      </c>
      <c r="N2628" s="0" t="n">
        <f aca="false">'Central-Hudson On Peak'!I2628</f>
        <v>-1.68</v>
      </c>
      <c r="O2628" s="0" t="n">
        <f aca="false">'Central-Hudson On Peak'!D2628</f>
        <v>54.42</v>
      </c>
      <c r="P2628" s="1" t="n">
        <f aca="false">(O2628+N2628)-K2628</f>
        <v>23.99</v>
      </c>
    </row>
    <row r="2629" customFormat="false" ht="12.75" hidden="false" customHeight="false" outlineLevel="0" collapsed="false">
      <c r="A2629" s="0" t="s">
        <v>2641</v>
      </c>
      <c r="B2629" s="0" t="n">
        <v>2000</v>
      </c>
      <c r="C2629" s="0" t="n">
        <v>30.48</v>
      </c>
      <c r="D2629" s="0" t="n">
        <v>28.39</v>
      </c>
      <c r="E2629" s="0" t="n">
        <v>-7</v>
      </c>
      <c r="F2629" s="0" t="n">
        <v>-5.76</v>
      </c>
      <c r="G2629" s="0" t="n">
        <v>-0.35</v>
      </c>
      <c r="H2629" s="0" t="n">
        <v>-1.2</v>
      </c>
      <c r="I2629" s="0" t="n">
        <f aca="false">C2629-D2629</f>
        <v>2.09</v>
      </c>
      <c r="J2629" s="0" t="n">
        <f aca="false">D2629</f>
        <v>28.39</v>
      </c>
      <c r="K2629" s="0" t="n">
        <f aca="false">C2629</f>
        <v>30.48</v>
      </c>
      <c r="N2629" s="0" t="n">
        <f aca="false">'Central-Hudson On Peak'!I2629</f>
        <v>-1.72</v>
      </c>
      <c r="O2629" s="0" t="n">
        <f aca="false">'Central-Hudson On Peak'!D2629</f>
        <v>67.99</v>
      </c>
      <c r="P2629" s="1" t="n">
        <f aca="false">(O2629+N2629)-K2629</f>
        <v>35.79</v>
      </c>
    </row>
    <row r="2630" customFormat="false" ht="12.75" hidden="false" customHeight="false" outlineLevel="0" collapsed="false">
      <c r="A2630" s="0" t="s">
        <v>2642</v>
      </c>
      <c r="B2630" s="0" t="n">
        <v>2000</v>
      </c>
      <c r="C2630" s="0" t="n">
        <v>30.29</v>
      </c>
      <c r="D2630" s="0" t="n">
        <v>28.16</v>
      </c>
      <c r="E2630" s="0" t="n">
        <v>-6.81</v>
      </c>
      <c r="F2630" s="0" t="n">
        <v>-5.53</v>
      </c>
      <c r="G2630" s="0" t="n">
        <v>-0.35</v>
      </c>
      <c r="H2630" s="0" t="n">
        <v>-1.2</v>
      </c>
      <c r="I2630" s="0" t="n">
        <f aca="false">C2630-D2630</f>
        <v>2.13</v>
      </c>
      <c r="J2630" s="0" t="n">
        <f aca="false">D2630</f>
        <v>28.16</v>
      </c>
      <c r="K2630" s="0" t="n">
        <f aca="false">C2630</f>
        <v>30.29</v>
      </c>
      <c r="N2630" s="0" t="n">
        <f aca="false">'Central-Hudson On Peak'!I2630</f>
        <v>-1.72</v>
      </c>
      <c r="O2630" s="0" t="n">
        <f aca="false">'Central-Hudson On Peak'!D2630</f>
        <v>68.75</v>
      </c>
      <c r="P2630" s="1" t="n">
        <f aca="false">(O2630+N2630)-K2630</f>
        <v>36.74</v>
      </c>
    </row>
    <row r="2631" customFormat="false" ht="12.75" hidden="false" customHeight="false" outlineLevel="0" collapsed="false">
      <c r="A2631" s="0" t="s">
        <v>2643</v>
      </c>
      <c r="B2631" s="0" t="n">
        <v>2000</v>
      </c>
      <c r="C2631" s="0" t="n">
        <v>29.81</v>
      </c>
      <c r="D2631" s="0" t="n">
        <v>27.45</v>
      </c>
      <c r="E2631" s="0" t="n">
        <v>-5.83</v>
      </c>
      <c r="F2631" s="0" t="n">
        <v>-4.35</v>
      </c>
      <c r="G2631" s="0" t="n">
        <v>-0.35</v>
      </c>
      <c r="H2631" s="0" t="n">
        <v>-1.23</v>
      </c>
      <c r="I2631" s="0" t="n">
        <f aca="false">C2631-D2631</f>
        <v>2.36</v>
      </c>
      <c r="J2631" s="0" t="n">
        <f aca="false">D2631</f>
        <v>27.45</v>
      </c>
      <c r="K2631" s="0" t="n">
        <f aca="false">C2631</f>
        <v>29.81</v>
      </c>
      <c r="N2631" s="0" t="n">
        <f aca="false">'Central-Hudson On Peak'!I2631</f>
        <v>-1.75</v>
      </c>
      <c r="O2631" s="0" t="n">
        <f aca="false">'Central-Hudson On Peak'!D2631</f>
        <v>63.9</v>
      </c>
      <c r="P2631" s="1" t="n">
        <f aca="false">(O2631+N2631)-K2631</f>
        <v>32.34</v>
      </c>
    </row>
    <row r="2632" customFormat="false" ht="12.75" hidden="false" customHeight="false" outlineLevel="0" collapsed="false">
      <c r="A2632" s="0" t="s">
        <v>2644</v>
      </c>
      <c r="B2632" s="0" t="n">
        <v>2000</v>
      </c>
      <c r="C2632" s="0" t="n">
        <v>29.71</v>
      </c>
      <c r="D2632" s="0" t="n">
        <v>27.3</v>
      </c>
      <c r="E2632" s="0" t="n">
        <v>-5.61</v>
      </c>
      <c r="F2632" s="0" t="n">
        <v>-4.08</v>
      </c>
      <c r="G2632" s="0" t="n">
        <v>-0.36</v>
      </c>
      <c r="H2632" s="0" t="n">
        <v>-1.24</v>
      </c>
      <c r="I2632" s="0" t="n">
        <f aca="false">C2632-D2632</f>
        <v>2.41</v>
      </c>
      <c r="J2632" s="0" t="n">
        <f aca="false">D2632</f>
        <v>27.3</v>
      </c>
      <c r="K2632" s="0" t="n">
        <f aca="false">C2632</f>
        <v>29.71</v>
      </c>
      <c r="N2632" s="0" t="n">
        <f aca="false">'Central-Hudson On Peak'!I2632</f>
        <v>-1.77</v>
      </c>
      <c r="O2632" s="0" t="n">
        <f aca="false">'Central-Hudson On Peak'!D2632</f>
        <v>68.84</v>
      </c>
      <c r="P2632" s="1" t="n">
        <f aca="false">(O2632+N2632)-K2632</f>
        <v>37.36</v>
      </c>
    </row>
    <row r="2633" customFormat="false" ht="12.75" hidden="false" customHeight="false" outlineLevel="0" collapsed="false">
      <c r="A2633" s="0" t="s">
        <v>2645</v>
      </c>
      <c r="B2633" s="0" t="n">
        <v>2000</v>
      </c>
      <c r="C2633" s="0" t="n">
        <v>29.43</v>
      </c>
      <c r="D2633" s="0" t="n">
        <v>27</v>
      </c>
      <c r="E2633" s="0" t="n">
        <v>-5.45</v>
      </c>
      <c r="F2633" s="0" t="n">
        <v>-3.9</v>
      </c>
      <c r="G2633" s="0" t="n">
        <v>-0.35</v>
      </c>
      <c r="H2633" s="0" t="n">
        <v>-1.23</v>
      </c>
      <c r="I2633" s="0" t="n">
        <f aca="false">C2633-D2633</f>
        <v>2.43</v>
      </c>
      <c r="J2633" s="0" t="n">
        <f aca="false">D2633</f>
        <v>27</v>
      </c>
      <c r="K2633" s="0" t="n">
        <f aca="false">C2633</f>
        <v>29.43</v>
      </c>
      <c r="N2633" s="0" t="n">
        <f aca="false">'Central-Hudson On Peak'!I2633</f>
        <v>-1.75</v>
      </c>
      <c r="O2633" s="0" t="n">
        <f aca="false">'Central-Hudson On Peak'!D2633</f>
        <v>71.75</v>
      </c>
      <c r="P2633" s="1" t="n">
        <f aca="false">(O2633+N2633)-K2633</f>
        <v>40.57</v>
      </c>
    </row>
    <row r="2634" customFormat="false" ht="12.75" hidden="false" customHeight="false" outlineLevel="0" collapsed="false">
      <c r="A2634" s="0" t="s">
        <v>2646</v>
      </c>
      <c r="B2634" s="0" t="n">
        <v>2000</v>
      </c>
      <c r="C2634" s="0" t="n">
        <v>29.8</v>
      </c>
      <c r="D2634" s="0" t="n">
        <v>27.44</v>
      </c>
      <c r="E2634" s="0" t="n">
        <v>-5.82</v>
      </c>
      <c r="F2634" s="0" t="n">
        <v>-4.34</v>
      </c>
      <c r="G2634" s="0" t="n">
        <v>-0.35</v>
      </c>
      <c r="H2634" s="0" t="n">
        <v>-1.23</v>
      </c>
      <c r="I2634" s="0" t="n">
        <f aca="false">C2634-D2634</f>
        <v>2.36</v>
      </c>
      <c r="J2634" s="0" t="n">
        <f aca="false">D2634</f>
        <v>27.44</v>
      </c>
      <c r="K2634" s="0" t="n">
        <f aca="false">C2634</f>
        <v>29.8</v>
      </c>
      <c r="N2634" s="0" t="n">
        <f aca="false">'Central-Hudson On Peak'!I2634</f>
        <v>-1.75</v>
      </c>
      <c r="O2634" s="0" t="n">
        <f aca="false">'Central-Hudson On Peak'!D2634</f>
        <v>70.53</v>
      </c>
      <c r="P2634" s="1" t="n">
        <f aca="false">(O2634+N2634)-K2634</f>
        <v>38.98</v>
      </c>
    </row>
    <row r="2635" customFormat="false" ht="12.75" hidden="false" customHeight="false" outlineLevel="0" collapsed="false">
      <c r="A2635" s="0" t="s">
        <v>2647</v>
      </c>
      <c r="B2635" s="0" t="n">
        <v>2000</v>
      </c>
      <c r="C2635" s="0" t="n">
        <v>30.09</v>
      </c>
      <c r="D2635" s="0" t="n">
        <v>27.76</v>
      </c>
      <c r="E2635" s="0" t="n">
        <v>-6.09</v>
      </c>
      <c r="F2635" s="0" t="n">
        <v>-4.64</v>
      </c>
      <c r="G2635" s="0" t="n">
        <v>-0.35</v>
      </c>
      <c r="H2635" s="0" t="n">
        <v>-1.23</v>
      </c>
      <c r="I2635" s="0" t="n">
        <f aca="false">C2635-D2635</f>
        <v>2.33</v>
      </c>
      <c r="J2635" s="0" t="n">
        <f aca="false">D2635</f>
        <v>27.76</v>
      </c>
      <c r="K2635" s="0" t="n">
        <f aca="false">C2635</f>
        <v>30.09</v>
      </c>
      <c r="N2635" s="0" t="n">
        <f aca="false">'Central-Hudson On Peak'!I2635</f>
        <v>-1.75</v>
      </c>
      <c r="O2635" s="0" t="n">
        <f aca="false">'Central-Hudson On Peak'!D2635</f>
        <v>72.54</v>
      </c>
      <c r="P2635" s="1" t="n">
        <f aca="false">(O2635+N2635)-K2635</f>
        <v>40.7</v>
      </c>
    </row>
    <row r="2636" customFormat="false" ht="12.75" hidden="false" customHeight="false" outlineLevel="0" collapsed="false">
      <c r="A2636" s="0" t="s">
        <v>2648</v>
      </c>
      <c r="B2636" s="0" t="n">
        <v>2000</v>
      </c>
      <c r="C2636" s="0" t="n">
        <v>27.17</v>
      </c>
      <c r="D2636" s="0" t="n">
        <v>27.01</v>
      </c>
      <c r="E2636" s="0" t="n">
        <v>-3.19</v>
      </c>
      <c r="F2636" s="0" t="n">
        <v>-3.91</v>
      </c>
      <c r="G2636" s="0" t="n">
        <v>-0.35</v>
      </c>
      <c r="H2636" s="0" t="n">
        <v>-1.23</v>
      </c>
      <c r="I2636" s="0" t="n">
        <f aca="false">C2636-D2636</f>
        <v>0.16</v>
      </c>
      <c r="J2636" s="0" t="n">
        <f aca="false">D2636</f>
        <v>27.01</v>
      </c>
      <c r="K2636" s="0" t="n">
        <f aca="false">C2636</f>
        <v>27.17</v>
      </c>
      <c r="N2636" s="0" t="n">
        <f aca="false">'Central-Hudson On Peak'!I2636</f>
        <v>-1.75</v>
      </c>
      <c r="O2636" s="0" t="n">
        <f aca="false">'Central-Hudson On Peak'!D2636</f>
        <v>68.45</v>
      </c>
      <c r="P2636" s="1" t="n">
        <f aca="false">(O2636+N2636)-K2636</f>
        <v>39.53</v>
      </c>
    </row>
    <row r="2637" customFormat="false" ht="12.75" hidden="false" customHeight="false" outlineLevel="0" collapsed="false">
      <c r="A2637" s="0" t="s">
        <v>2649</v>
      </c>
      <c r="B2637" s="0" t="n">
        <v>2000</v>
      </c>
      <c r="C2637" s="0" t="n">
        <v>26.87</v>
      </c>
      <c r="D2637" s="0" t="n">
        <v>26.66</v>
      </c>
      <c r="E2637" s="0" t="n">
        <v>-2.89</v>
      </c>
      <c r="F2637" s="0" t="n">
        <v>-3.56</v>
      </c>
      <c r="G2637" s="0" t="n">
        <v>-0.35</v>
      </c>
      <c r="H2637" s="0" t="n">
        <v>-1.23</v>
      </c>
      <c r="I2637" s="0" t="n">
        <f aca="false">C2637-D2637</f>
        <v>0.210000000000001</v>
      </c>
      <c r="J2637" s="0" t="n">
        <f aca="false">D2637</f>
        <v>26.66</v>
      </c>
      <c r="K2637" s="0" t="n">
        <f aca="false">C2637</f>
        <v>26.87</v>
      </c>
      <c r="N2637" s="0" t="n">
        <f aca="false">'Central-Hudson On Peak'!I2637</f>
        <v>-1.75</v>
      </c>
      <c r="O2637" s="0" t="n">
        <f aca="false">'Central-Hudson On Peak'!D2637</f>
        <v>57.13</v>
      </c>
      <c r="P2637" s="1" t="n">
        <f aca="false">(O2637+N2637)-K2637</f>
        <v>28.51</v>
      </c>
    </row>
    <row r="2638" customFormat="false" ht="12.75" hidden="false" customHeight="false" outlineLevel="0" collapsed="false">
      <c r="A2638" s="0" t="s">
        <v>2650</v>
      </c>
      <c r="B2638" s="0" t="n">
        <v>2000</v>
      </c>
      <c r="C2638" s="0" t="n">
        <v>26.18</v>
      </c>
      <c r="D2638" s="0" t="n">
        <v>26.09</v>
      </c>
      <c r="E2638" s="0" t="n">
        <v>-3.27</v>
      </c>
      <c r="F2638" s="0" t="n">
        <v>-4.02</v>
      </c>
      <c r="G2638" s="0" t="n">
        <v>-0.34</v>
      </c>
      <c r="H2638" s="0" t="n">
        <v>-1.18</v>
      </c>
      <c r="I2638" s="0" t="n">
        <f aca="false">C2638-D2638</f>
        <v>0.0899999999999999</v>
      </c>
      <c r="J2638" s="0" t="n">
        <f aca="false">D2638</f>
        <v>26.09</v>
      </c>
      <c r="K2638" s="0" t="n">
        <f aca="false">C2638</f>
        <v>26.18</v>
      </c>
      <c r="N2638" s="0" t="n">
        <f aca="false">'Central-Hudson On Peak'!I2638</f>
        <v>-1.68</v>
      </c>
      <c r="O2638" s="0" t="n">
        <f aca="false">'Central-Hudson On Peak'!D2638</f>
        <v>53.22</v>
      </c>
      <c r="P2638" s="1" t="n">
        <f aca="false">(O2638+N2638)-K2638</f>
        <v>25.36</v>
      </c>
    </row>
    <row r="2639" customFormat="false" ht="12.75" hidden="false" customHeight="false" outlineLevel="0" collapsed="false">
      <c r="A2639" s="0" t="s">
        <v>2651</v>
      </c>
      <c r="B2639" s="0" t="n">
        <v>2000</v>
      </c>
      <c r="C2639" s="0" t="n">
        <v>26.62</v>
      </c>
      <c r="D2639" s="0" t="n">
        <v>26.62</v>
      </c>
      <c r="E2639" s="0" t="n">
        <v>-3.64</v>
      </c>
      <c r="F2639" s="0" t="n">
        <v>-4.48</v>
      </c>
      <c r="G2639" s="0" t="n">
        <v>-0.34</v>
      </c>
      <c r="H2639" s="0" t="n">
        <v>-1.18</v>
      </c>
      <c r="I2639" s="0" t="n">
        <f aca="false">C2639-D2639</f>
        <v>0</v>
      </c>
      <c r="J2639" s="0" t="n">
        <f aca="false">D2639</f>
        <v>26.62</v>
      </c>
      <c r="K2639" s="0" t="n">
        <f aca="false">C2639</f>
        <v>26.62</v>
      </c>
      <c r="N2639" s="0" t="n">
        <f aca="false">'Central-Hudson On Peak'!I2639</f>
        <v>-1.68</v>
      </c>
      <c r="O2639" s="0" t="n">
        <f aca="false">'Central-Hudson On Peak'!D2639</f>
        <v>54.14</v>
      </c>
      <c r="P2639" s="1" t="n">
        <f aca="false">(O2639+N2639)-K2639</f>
        <v>25.84</v>
      </c>
    </row>
    <row r="2640" customFormat="false" ht="12.75" hidden="false" customHeight="false" outlineLevel="0" collapsed="false">
      <c r="A2640" s="0" t="s">
        <v>2652</v>
      </c>
      <c r="B2640" s="0" t="n">
        <v>2000</v>
      </c>
      <c r="C2640" s="0" t="n">
        <v>26.45</v>
      </c>
      <c r="D2640" s="0" t="n">
        <v>26.41</v>
      </c>
      <c r="E2640" s="0" t="n">
        <v>-3.47</v>
      </c>
      <c r="F2640" s="0" t="n">
        <v>-4.27</v>
      </c>
      <c r="G2640" s="0" t="n">
        <v>-0.34</v>
      </c>
      <c r="H2640" s="0" t="n">
        <v>-1.18</v>
      </c>
      <c r="I2640" s="0" t="n">
        <f aca="false">C2640-D2640</f>
        <v>0.0399999999999992</v>
      </c>
      <c r="J2640" s="0" t="n">
        <f aca="false">D2640</f>
        <v>26.41</v>
      </c>
      <c r="K2640" s="0" t="n">
        <f aca="false">C2640</f>
        <v>26.45</v>
      </c>
      <c r="N2640" s="0" t="n">
        <f aca="false">'Central-Hudson On Peak'!I2640</f>
        <v>-1.68</v>
      </c>
      <c r="O2640" s="0" t="n">
        <f aca="false">'Central-Hudson On Peak'!D2640</f>
        <v>52.99</v>
      </c>
      <c r="P2640" s="1" t="n">
        <f aca="false">(O2640+N2640)-K2640</f>
        <v>24.86</v>
      </c>
    </row>
    <row r="2641" customFormat="false" ht="12.75" hidden="false" customHeight="false" outlineLevel="0" collapsed="false">
      <c r="A2641" s="0" t="s">
        <v>2653</v>
      </c>
      <c r="B2641" s="0" t="n">
        <v>2000</v>
      </c>
      <c r="C2641" s="0" t="n">
        <v>25.86</v>
      </c>
      <c r="D2641" s="0" t="n">
        <v>25.69</v>
      </c>
      <c r="E2641" s="0" t="n">
        <v>-2.95</v>
      </c>
      <c r="F2641" s="0" t="n">
        <v>-3.62</v>
      </c>
      <c r="G2641" s="0" t="n">
        <v>-0.34</v>
      </c>
      <c r="H2641" s="0" t="n">
        <v>-1.18</v>
      </c>
      <c r="I2641" s="0" t="n">
        <f aca="false">C2641-D2641</f>
        <v>0.169999999999998</v>
      </c>
      <c r="J2641" s="0" t="n">
        <f aca="false">D2641</f>
        <v>25.69</v>
      </c>
      <c r="K2641" s="0" t="n">
        <f aca="false">C2641</f>
        <v>25.86</v>
      </c>
      <c r="N2641" s="0" t="n">
        <f aca="false">'Central-Hudson On Peak'!I2641</f>
        <v>-1.68</v>
      </c>
      <c r="O2641" s="0" t="n">
        <f aca="false">'Central-Hudson On Peak'!D2641</f>
        <v>49.63</v>
      </c>
      <c r="P2641" s="1" t="n">
        <f aca="false">(O2641+N2641)-K2641</f>
        <v>22.09</v>
      </c>
    </row>
    <row r="2642" customFormat="false" ht="12.75" hidden="false" customHeight="false" outlineLevel="0" collapsed="false">
      <c r="A2642" s="0" t="s">
        <v>2654</v>
      </c>
      <c r="B2642" s="0" t="n">
        <v>2000</v>
      </c>
      <c r="C2642" s="0" t="n">
        <v>23.81</v>
      </c>
      <c r="D2642" s="0" t="n">
        <v>24.11</v>
      </c>
      <c r="E2642" s="0" t="n">
        <v>-3.49</v>
      </c>
      <c r="F2642" s="0" t="n">
        <v>-4.29</v>
      </c>
      <c r="G2642" s="0" t="n">
        <v>-0.48</v>
      </c>
      <c r="H2642" s="0" t="n">
        <v>-0.98</v>
      </c>
      <c r="I2642" s="0" t="n">
        <f aca="false">C2642-D2642</f>
        <v>-0.300000000000001</v>
      </c>
      <c r="J2642" s="0" t="n">
        <f aca="false">D2642</f>
        <v>24.11</v>
      </c>
      <c r="K2642" s="0" t="n">
        <f aca="false">C2642</f>
        <v>23.81</v>
      </c>
      <c r="N2642" s="0" t="n">
        <f aca="false">'Central-Hudson On Peak'!I2642</f>
        <v>-1.97</v>
      </c>
      <c r="O2642" s="0" t="n">
        <f aca="false">'Central-Hudson On Peak'!D2642</f>
        <v>50.33</v>
      </c>
      <c r="P2642" s="1" t="n">
        <f aca="false">(O2642+N2642)-K2642</f>
        <v>24.55</v>
      </c>
    </row>
    <row r="2643" customFormat="false" ht="12.75" hidden="false" customHeight="false" outlineLevel="0" collapsed="false">
      <c r="A2643" s="0" t="s">
        <v>2655</v>
      </c>
      <c r="B2643" s="0" t="n">
        <v>2000</v>
      </c>
      <c r="C2643" s="0" t="n">
        <v>26.21</v>
      </c>
      <c r="D2643" s="0" t="n">
        <v>26.49</v>
      </c>
      <c r="E2643" s="0" t="n">
        <v>-3.62</v>
      </c>
      <c r="F2643" s="0" t="n">
        <v>-4.46</v>
      </c>
      <c r="G2643" s="0" t="n">
        <v>-0.53</v>
      </c>
      <c r="H2643" s="0" t="n">
        <v>-1.09</v>
      </c>
      <c r="I2643" s="0" t="n">
        <f aca="false">C2643-D2643</f>
        <v>-0.279999999999998</v>
      </c>
      <c r="J2643" s="0" t="n">
        <f aca="false">D2643</f>
        <v>26.49</v>
      </c>
      <c r="K2643" s="0" t="n">
        <f aca="false">C2643</f>
        <v>26.21</v>
      </c>
      <c r="N2643" s="0" t="n">
        <f aca="false">'Central-Hudson On Peak'!I2643</f>
        <v>-2.18</v>
      </c>
      <c r="O2643" s="0" t="n">
        <f aca="false">'Central-Hudson On Peak'!D2643</f>
        <v>54.34</v>
      </c>
      <c r="P2643" s="1" t="n">
        <f aca="false">(O2643+N2643)-K2643</f>
        <v>25.95</v>
      </c>
    </row>
    <row r="2644" customFormat="false" ht="12.75" hidden="false" customHeight="false" outlineLevel="0" collapsed="false">
      <c r="A2644" s="0" t="s">
        <v>2656</v>
      </c>
      <c r="B2644" s="0" t="n">
        <v>2000</v>
      </c>
      <c r="C2644" s="0" t="n">
        <v>26.39</v>
      </c>
      <c r="D2644" s="0" t="n">
        <v>26.69</v>
      </c>
      <c r="E2644" s="0" t="n">
        <v>-3.77</v>
      </c>
      <c r="F2644" s="0" t="n">
        <v>-4.63</v>
      </c>
      <c r="G2644" s="0" t="n">
        <v>-0.53</v>
      </c>
      <c r="H2644" s="0" t="n">
        <v>-1.09</v>
      </c>
      <c r="I2644" s="0" t="n">
        <f aca="false">C2644-D2644</f>
        <v>-0.300000000000001</v>
      </c>
      <c r="J2644" s="0" t="n">
        <f aca="false">D2644</f>
        <v>26.69</v>
      </c>
      <c r="K2644" s="0" t="n">
        <f aca="false">C2644</f>
        <v>26.39</v>
      </c>
      <c r="N2644" s="0" t="n">
        <f aca="false">'Central-Hudson On Peak'!I2644</f>
        <v>-2.18</v>
      </c>
      <c r="O2644" s="0" t="n">
        <f aca="false">'Central-Hudson On Peak'!D2644</f>
        <v>56.03</v>
      </c>
      <c r="P2644" s="1" t="n">
        <f aca="false">(O2644+N2644)-K2644</f>
        <v>27.46</v>
      </c>
    </row>
    <row r="2645" customFormat="false" ht="12.75" hidden="false" customHeight="false" outlineLevel="0" collapsed="false">
      <c r="A2645" s="0" t="s">
        <v>2657</v>
      </c>
      <c r="B2645" s="0" t="n">
        <v>2000</v>
      </c>
      <c r="C2645" s="0" t="n">
        <v>27.58</v>
      </c>
      <c r="D2645" s="0" t="n">
        <v>27.63</v>
      </c>
      <c r="E2645" s="0" t="n">
        <v>-2.9</v>
      </c>
      <c r="F2645" s="0" t="n">
        <v>-3.56</v>
      </c>
      <c r="G2645" s="0" t="n">
        <v>-0.58</v>
      </c>
      <c r="H2645" s="0" t="n">
        <v>-1.19</v>
      </c>
      <c r="I2645" s="0" t="n">
        <f aca="false">C2645-D2645</f>
        <v>-0.0500000000000007</v>
      </c>
      <c r="J2645" s="0" t="n">
        <f aca="false">D2645</f>
        <v>27.63</v>
      </c>
      <c r="K2645" s="0" t="n">
        <f aca="false">C2645</f>
        <v>27.58</v>
      </c>
      <c r="N2645" s="0" t="n">
        <f aca="false">'Central-Hudson On Peak'!I2645</f>
        <v>-2.38</v>
      </c>
      <c r="O2645" s="0" t="n">
        <f aca="false">'Central-Hudson On Peak'!D2645</f>
        <v>59.2</v>
      </c>
      <c r="P2645" s="1" t="n">
        <f aca="false">(O2645+N2645)-K2645</f>
        <v>29.24</v>
      </c>
    </row>
    <row r="2646" customFormat="false" ht="12.75" hidden="false" customHeight="false" outlineLevel="0" collapsed="false">
      <c r="A2646" s="0" t="s">
        <v>2658</v>
      </c>
      <c r="B2646" s="0" t="n">
        <v>2000</v>
      </c>
      <c r="C2646" s="0" t="n">
        <v>27.58</v>
      </c>
      <c r="D2646" s="0" t="n">
        <v>27.63</v>
      </c>
      <c r="E2646" s="0" t="n">
        <v>-2.85</v>
      </c>
      <c r="F2646" s="0" t="n">
        <v>-3.51</v>
      </c>
      <c r="G2646" s="0" t="n">
        <v>-0.58</v>
      </c>
      <c r="H2646" s="0" t="n">
        <v>-1.19</v>
      </c>
      <c r="I2646" s="0" t="n">
        <f aca="false">C2646-D2646</f>
        <v>-0.0500000000000007</v>
      </c>
      <c r="J2646" s="0" t="n">
        <f aca="false">D2646</f>
        <v>27.63</v>
      </c>
      <c r="K2646" s="0" t="n">
        <f aca="false">C2646</f>
        <v>27.58</v>
      </c>
      <c r="N2646" s="0" t="n">
        <f aca="false">'Central-Hudson On Peak'!I2646</f>
        <v>-2.39</v>
      </c>
      <c r="O2646" s="0" t="n">
        <f aca="false">'Central-Hudson On Peak'!D2646</f>
        <v>61.3</v>
      </c>
      <c r="P2646" s="1" t="n">
        <f aca="false">(O2646+N2646)-K2646</f>
        <v>31.33</v>
      </c>
    </row>
    <row r="2647" customFormat="false" ht="12.75" hidden="false" customHeight="false" outlineLevel="0" collapsed="false">
      <c r="A2647" s="0" t="s">
        <v>2659</v>
      </c>
      <c r="B2647" s="0" t="n">
        <v>2000</v>
      </c>
      <c r="C2647" s="0" t="n">
        <v>27.47</v>
      </c>
      <c r="D2647" s="0" t="n">
        <v>27.67</v>
      </c>
      <c r="E2647" s="0" t="n">
        <v>-3.47</v>
      </c>
      <c r="F2647" s="0" t="n">
        <v>-4.27</v>
      </c>
      <c r="G2647" s="0" t="n">
        <v>-0.56</v>
      </c>
      <c r="H2647" s="0" t="n">
        <v>-1.16</v>
      </c>
      <c r="I2647" s="0" t="n">
        <f aca="false">C2647-D2647</f>
        <v>-0.200000000000003</v>
      </c>
      <c r="J2647" s="0" t="n">
        <f aca="false">D2647</f>
        <v>27.67</v>
      </c>
      <c r="K2647" s="0" t="n">
        <f aca="false">C2647</f>
        <v>27.47</v>
      </c>
      <c r="N2647" s="0" t="n">
        <f aca="false">'Central-Hudson On Peak'!I2647</f>
        <v>-2.31</v>
      </c>
      <c r="O2647" s="0" t="n">
        <f aca="false">'Central-Hudson On Peak'!D2647</f>
        <v>63.07</v>
      </c>
      <c r="P2647" s="1" t="n">
        <f aca="false">(O2647+N2647)-K2647</f>
        <v>33.29</v>
      </c>
    </row>
    <row r="2648" customFormat="false" ht="12.75" hidden="false" customHeight="false" outlineLevel="0" collapsed="false">
      <c r="A2648" s="0" t="s">
        <v>2660</v>
      </c>
      <c r="B2648" s="0" t="n">
        <v>2000</v>
      </c>
      <c r="C2648" s="0" t="n">
        <v>27.71</v>
      </c>
      <c r="D2648" s="0" t="n">
        <v>27.55</v>
      </c>
      <c r="E2648" s="0" t="n">
        <v>-2.07</v>
      </c>
      <c r="F2648" s="0" t="n">
        <v>-2.55</v>
      </c>
      <c r="G2648" s="0" t="n">
        <v>-0.6</v>
      </c>
      <c r="H2648" s="0" t="n">
        <v>-1.24</v>
      </c>
      <c r="I2648" s="0" t="n">
        <f aca="false">C2648-D2648</f>
        <v>0.16</v>
      </c>
      <c r="J2648" s="0" t="n">
        <f aca="false">D2648</f>
        <v>27.55</v>
      </c>
      <c r="K2648" s="0" t="n">
        <f aca="false">C2648</f>
        <v>27.71</v>
      </c>
      <c r="N2648" s="0" t="n">
        <f aca="false">'Central-Hudson On Peak'!I2648</f>
        <v>-2.47</v>
      </c>
      <c r="O2648" s="0" t="n">
        <f aca="false">'Central-Hudson On Peak'!D2648</f>
        <v>66.07</v>
      </c>
      <c r="P2648" s="1" t="n">
        <f aca="false">(O2648+N2648)-K2648</f>
        <v>35.89</v>
      </c>
    </row>
    <row r="2649" customFormat="false" ht="12.75" hidden="false" customHeight="false" outlineLevel="0" collapsed="false">
      <c r="A2649" s="0" t="s">
        <v>2661</v>
      </c>
      <c r="B2649" s="0" t="n">
        <v>2000</v>
      </c>
      <c r="C2649" s="0" t="n">
        <v>27.72</v>
      </c>
      <c r="D2649" s="0" t="n">
        <v>27.55</v>
      </c>
      <c r="E2649" s="0" t="n">
        <v>-2.04</v>
      </c>
      <c r="F2649" s="0" t="n">
        <v>-2.51</v>
      </c>
      <c r="G2649" s="0" t="n">
        <v>-0.6</v>
      </c>
      <c r="H2649" s="0" t="n">
        <v>-1.24</v>
      </c>
      <c r="I2649" s="0" t="n">
        <f aca="false">C2649-D2649</f>
        <v>0.169999999999998</v>
      </c>
      <c r="J2649" s="0" t="n">
        <f aca="false">D2649</f>
        <v>27.55</v>
      </c>
      <c r="K2649" s="0" t="n">
        <f aca="false">C2649</f>
        <v>27.72</v>
      </c>
      <c r="N2649" s="0" t="n">
        <f aca="false">'Central-Hudson On Peak'!I2649</f>
        <v>-2.48</v>
      </c>
      <c r="O2649" s="0" t="n">
        <f aca="false">'Central-Hudson On Peak'!D2649</f>
        <v>68.65</v>
      </c>
      <c r="P2649" s="1" t="n">
        <f aca="false">(O2649+N2649)-K2649</f>
        <v>38.45</v>
      </c>
    </row>
    <row r="2650" customFormat="false" ht="12.75" hidden="false" customHeight="false" outlineLevel="0" collapsed="false">
      <c r="A2650" s="0" t="s">
        <v>2662</v>
      </c>
      <c r="B2650" s="0" t="n">
        <v>2000</v>
      </c>
      <c r="C2650" s="0" t="n">
        <v>27.72</v>
      </c>
      <c r="D2650" s="0" t="n">
        <v>27.56</v>
      </c>
      <c r="E2650" s="0" t="n">
        <v>-2.04</v>
      </c>
      <c r="F2650" s="0" t="n">
        <v>-2.52</v>
      </c>
      <c r="G2650" s="0" t="n">
        <v>-0.6</v>
      </c>
      <c r="H2650" s="0" t="n">
        <v>-1.24</v>
      </c>
      <c r="I2650" s="0" t="n">
        <f aca="false">C2650-D2650</f>
        <v>0.16</v>
      </c>
      <c r="J2650" s="0" t="n">
        <f aca="false">D2650</f>
        <v>27.56</v>
      </c>
      <c r="K2650" s="0" t="n">
        <f aca="false">C2650</f>
        <v>27.72</v>
      </c>
      <c r="N2650" s="0" t="n">
        <f aca="false">'Central-Hudson On Peak'!I2650</f>
        <v>-2.48</v>
      </c>
      <c r="O2650" s="0" t="n">
        <f aca="false">'Central-Hudson On Peak'!D2650</f>
        <v>66.02</v>
      </c>
      <c r="P2650" s="1" t="n">
        <f aca="false">(O2650+N2650)-K2650</f>
        <v>35.82</v>
      </c>
    </row>
    <row r="2651" customFormat="false" ht="12.75" hidden="false" customHeight="false" outlineLevel="0" collapsed="false">
      <c r="A2651" s="0" t="s">
        <v>2663</v>
      </c>
      <c r="B2651" s="0" t="n">
        <v>2000</v>
      </c>
      <c r="C2651" s="0" t="n">
        <v>27.71</v>
      </c>
      <c r="D2651" s="0" t="n">
        <v>27.56</v>
      </c>
      <c r="E2651" s="0" t="n">
        <v>-2.08</v>
      </c>
      <c r="F2651" s="0" t="n">
        <v>-2.56</v>
      </c>
      <c r="G2651" s="0" t="n">
        <v>-0.6</v>
      </c>
      <c r="H2651" s="0" t="n">
        <v>-1.23</v>
      </c>
      <c r="I2651" s="0" t="n">
        <f aca="false">C2651-D2651</f>
        <v>0.150000000000002</v>
      </c>
      <c r="J2651" s="0" t="n">
        <f aca="false">D2651</f>
        <v>27.56</v>
      </c>
      <c r="K2651" s="0" t="n">
        <f aca="false">C2651</f>
        <v>27.71</v>
      </c>
      <c r="N2651" s="0" t="n">
        <f aca="false">'Central-Hudson On Peak'!I2651</f>
        <v>-2.47</v>
      </c>
      <c r="O2651" s="0" t="n">
        <f aca="false">'Central-Hudson On Peak'!D2651</f>
        <v>65.47</v>
      </c>
      <c r="P2651" s="1" t="n">
        <f aca="false">(O2651+N2651)-K2651</f>
        <v>35.29</v>
      </c>
    </row>
    <row r="2652" customFormat="false" ht="12.75" hidden="false" customHeight="false" outlineLevel="0" collapsed="false">
      <c r="A2652" s="0" t="s">
        <v>2664</v>
      </c>
      <c r="B2652" s="0" t="n">
        <v>2000</v>
      </c>
      <c r="C2652" s="0" t="n">
        <v>27.29</v>
      </c>
      <c r="D2652" s="0" t="n">
        <v>27.16</v>
      </c>
      <c r="E2652" s="0" t="n">
        <v>-2.15</v>
      </c>
      <c r="F2652" s="0" t="n">
        <v>-2.64</v>
      </c>
      <c r="G2652" s="0" t="n">
        <v>-0.59</v>
      </c>
      <c r="H2652" s="0" t="n">
        <v>-1.21</v>
      </c>
      <c r="I2652" s="0" t="n">
        <f aca="false">C2652-D2652</f>
        <v>0.129999999999999</v>
      </c>
      <c r="J2652" s="0" t="n">
        <f aca="false">D2652</f>
        <v>27.16</v>
      </c>
      <c r="K2652" s="0" t="n">
        <f aca="false">C2652</f>
        <v>27.29</v>
      </c>
      <c r="N2652" s="0" t="n">
        <f aca="false">'Central-Hudson On Peak'!I2652</f>
        <v>-2.43</v>
      </c>
      <c r="O2652" s="0" t="n">
        <f aca="false">'Central-Hudson On Peak'!D2652</f>
        <v>59.11</v>
      </c>
      <c r="P2652" s="1" t="n">
        <f aca="false">(O2652+N2652)-K2652</f>
        <v>29.39</v>
      </c>
    </row>
    <row r="2653" customFormat="false" ht="12.75" hidden="false" customHeight="false" outlineLevel="0" collapsed="false">
      <c r="A2653" s="0" t="s">
        <v>2665</v>
      </c>
      <c r="B2653" s="0" t="n">
        <v>2000</v>
      </c>
      <c r="C2653" s="0" t="n">
        <v>26.6</v>
      </c>
      <c r="D2653" s="0" t="n">
        <v>26.58</v>
      </c>
      <c r="E2653" s="0" t="n">
        <v>-2.56</v>
      </c>
      <c r="F2653" s="0" t="n">
        <v>-3.14</v>
      </c>
      <c r="G2653" s="0" t="n">
        <v>-0.56</v>
      </c>
      <c r="H2653" s="0" t="n">
        <v>-1.16</v>
      </c>
      <c r="I2653" s="0" t="n">
        <f aca="false">C2653-D2653</f>
        <v>0.0200000000000031</v>
      </c>
      <c r="J2653" s="0" t="n">
        <f aca="false">D2653</f>
        <v>26.58</v>
      </c>
      <c r="K2653" s="0" t="n">
        <f aca="false">C2653</f>
        <v>26.6</v>
      </c>
      <c r="N2653" s="0" t="n">
        <f aca="false">'Central-Hudson On Peak'!I2653</f>
        <v>-2.32</v>
      </c>
      <c r="O2653" s="0" t="n">
        <f aca="false">'Central-Hudson On Peak'!D2653</f>
        <v>52.43</v>
      </c>
      <c r="P2653" s="1" t="n">
        <f aca="false">(O2653+N2653)-K2653</f>
        <v>23.51</v>
      </c>
    </row>
    <row r="2654" customFormat="false" ht="12.75" hidden="false" customHeight="false" outlineLevel="0" collapsed="false">
      <c r="A2654" s="0" t="s">
        <v>2666</v>
      </c>
      <c r="B2654" s="0" t="n">
        <v>2000</v>
      </c>
      <c r="C2654" s="0" t="n">
        <v>26.09</v>
      </c>
      <c r="D2654" s="0" t="n">
        <v>26.11</v>
      </c>
      <c r="E2654" s="0" t="n">
        <v>-2.63</v>
      </c>
      <c r="F2654" s="0" t="n">
        <v>-3.23</v>
      </c>
      <c r="G2654" s="0" t="n">
        <v>-0.55</v>
      </c>
      <c r="H2654" s="0" t="n">
        <v>-1.13</v>
      </c>
      <c r="I2654" s="0" t="n">
        <f aca="false">C2654-D2654</f>
        <v>-0.0199999999999996</v>
      </c>
      <c r="J2654" s="0" t="n">
        <f aca="false">D2654</f>
        <v>26.11</v>
      </c>
      <c r="K2654" s="0" t="n">
        <f aca="false">C2654</f>
        <v>26.09</v>
      </c>
      <c r="N2654" s="0" t="n">
        <f aca="false">'Central-Hudson On Peak'!I2654</f>
        <v>-2.26</v>
      </c>
      <c r="O2654" s="0" t="n">
        <f aca="false">'Central-Hudson On Peak'!D2654</f>
        <v>51.98</v>
      </c>
      <c r="P2654" s="1" t="n">
        <f aca="false">(O2654+N2654)-K2654</f>
        <v>23.63</v>
      </c>
    </row>
    <row r="2655" customFormat="false" ht="12.75" hidden="false" customHeight="false" outlineLevel="0" collapsed="false">
      <c r="A2655" s="0" t="s">
        <v>2667</v>
      </c>
      <c r="B2655" s="0" t="n">
        <v>2000</v>
      </c>
      <c r="C2655" s="0" t="n">
        <v>26.47</v>
      </c>
      <c r="D2655" s="0" t="n">
        <v>26.65</v>
      </c>
      <c r="E2655" s="0" t="n">
        <v>-3.34</v>
      </c>
      <c r="F2655" s="0" t="n">
        <v>-4.09</v>
      </c>
      <c r="G2655" s="0" t="n">
        <v>-0.54</v>
      </c>
      <c r="H2655" s="0" t="n">
        <v>-1.11</v>
      </c>
      <c r="I2655" s="0" t="n">
        <f aca="false">C2655-D2655</f>
        <v>-0.18</v>
      </c>
      <c r="J2655" s="0" t="n">
        <f aca="false">D2655</f>
        <v>26.65</v>
      </c>
      <c r="K2655" s="0" t="n">
        <f aca="false">C2655</f>
        <v>26.47</v>
      </c>
      <c r="N2655" s="0" t="n">
        <f aca="false">'Central-Hudson On Peak'!I2655</f>
        <v>-2.23</v>
      </c>
      <c r="O2655" s="0" t="n">
        <f aca="false">'Central-Hudson On Peak'!D2655</f>
        <v>53.97</v>
      </c>
      <c r="P2655" s="1" t="n">
        <f aca="false">(O2655+N2655)-K2655</f>
        <v>25.27</v>
      </c>
    </row>
    <row r="2656" customFormat="false" ht="12.75" hidden="false" customHeight="false" outlineLevel="0" collapsed="false">
      <c r="A2656" s="0" t="s">
        <v>2668</v>
      </c>
      <c r="B2656" s="0" t="n">
        <v>2000</v>
      </c>
      <c r="C2656" s="0" t="n">
        <v>26.48</v>
      </c>
      <c r="D2656" s="0" t="n">
        <v>26.63</v>
      </c>
      <c r="E2656" s="0" t="n">
        <v>-3.22</v>
      </c>
      <c r="F2656" s="0" t="n">
        <v>-3.94</v>
      </c>
      <c r="G2656" s="0" t="n">
        <v>-0.55</v>
      </c>
      <c r="H2656" s="0" t="n">
        <v>-1.12</v>
      </c>
      <c r="I2656" s="0" t="n">
        <f aca="false">C2656-D2656</f>
        <v>-0.149999999999999</v>
      </c>
      <c r="J2656" s="0" t="n">
        <f aca="false">D2656</f>
        <v>26.63</v>
      </c>
      <c r="K2656" s="0" t="n">
        <f aca="false">C2656</f>
        <v>26.48</v>
      </c>
      <c r="N2656" s="0" t="n">
        <f aca="false">'Central-Hudson On Peak'!I2656</f>
        <v>-2.25</v>
      </c>
      <c r="O2656" s="0" t="n">
        <f aca="false">'Central-Hudson On Peak'!D2656</f>
        <v>53.01</v>
      </c>
      <c r="P2656" s="1" t="n">
        <f aca="false">(O2656+N2656)-K2656</f>
        <v>24.28</v>
      </c>
    </row>
    <row r="2657" customFormat="false" ht="12.75" hidden="false" customHeight="false" outlineLevel="0" collapsed="false">
      <c r="A2657" s="0" t="s">
        <v>2669</v>
      </c>
      <c r="B2657" s="0" t="n">
        <v>2000</v>
      </c>
      <c r="C2657" s="0" t="n">
        <v>26.22</v>
      </c>
      <c r="D2657" s="0" t="n">
        <v>26.24</v>
      </c>
      <c r="E2657" s="0" t="n">
        <v>-2.68</v>
      </c>
      <c r="F2657" s="0" t="n">
        <v>-3.28</v>
      </c>
      <c r="G2657" s="0" t="n">
        <v>-0.55</v>
      </c>
      <c r="H2657" s="0" t="n">
        <v>-1.13</v>
      </c>
      <c r="I2657" s="0" t="n">
        <f aca="false">C2657-D2657</f>
        <v>-0.0199999999999996</v>
      </c>
      <c r="J2657" s="0" t="n">
        <f aca="false">D2657</f>
        <v>26.24</v>
      </c>
      <c r="K2657" s="0" t="n">
        <f aca="false">C2657</f>
        <v>26.22</v>
      </c>
      <c r="N2657" s="0" t="n">
        <f aca="false">'Central-Hudson On Peak'!I2657</f>
        <v>-2.27</v>
      </c>
      <c r="O2657" s="0" t="n">
        <f aca="false">'Central-Hudson On Peak'!D2657</f>
        <v>46.99</v>
      </c>
      <c r="P2657" s="1" t="n">
        <f aca="false">(O2657+N2657)-K2657</f>
        <v>18.5</v>
      </c>
    </row>
    <row r="2658" customFormat="false" ht="12.75" hidden="false" customHeight="false" outlineLevel="0" collapsed="false">
      <c r="A2658" s="0" t="s">
        <v>2670</v>
      </c>
      <c r="B2658" s="0" t="n">
        <v>2000</v>
      </c>
      <c r="C2658" s="0" t="n">
        <v>49.37</v>
      </c>
      <c r="D2658" s="0" t="n">
        <v>48.14</v>
      </c>
      <c r="E2658" s="0" t="n">
        <v>0</v>
      </c>
      <c r="F2658" s="0" t="n">
        <v>0</v>
      </c>
      <c r="G2658" s="0" t="n">
        <v>-1.46</v>
      </c>
      <c r="H2658" s="0" t="n">
        <v>-2.69</v>
      </c>
      <c r="I2658" s="0" t="n">
        <f aca="false">C2658-D2658</f>
        <v>1.23</v>
      </c>
      <c r="J2658" s="0" t="n">
        <f aca="false">D2658</f>
        <v>48.14</v>
      </c>
      <c r="K2658" s="0" t="n">
        <f aca="false">C2658</f>
        <v>49.37</v>
      </c>
      <c r="N2658" s="0" t="n">
        <f aca="false">'Central-Hudson On Peak'!I2658</f>
        <v>-4.67</v>
      </c>
      <c r="O2658" s="0" t="n">
        <f aca="false">'Central-Hudson On Peak'!D2658</f>
        <v>54.04</v>
      </c>
      <c r="P2658" s="1" t="n">
        <f aca="false">(O2658+N2658)-K2658</f>
        <v>0</v>
      </c>
    </row>
    <row r="2659" customFormat="false" ht="12.75" hidden="false" customHeight="false" outlineLevel="0" collapsed="false">
      <c r="A2659" s="0" t="s">
        <v>2671</v>
      </c>
      <c r="B2659" s="0" t="n">
        <v>2000</v>
      </c>
      <c r="C2659" s="0" t="n">
        <v>52.18</v>
      </c>
      <c r="D2659" s="0" t="n">
        <v>50.88</v>
      </c>
      <c r="E2659" s="0" t="n">
        <v>0</v>
      </c>
      <c r="F2659" s="0" t="n">
        <v>0</v>
      </c>
      <c r="G2659" s="0" t="n">
        <v>-1.55</v>
      </c>
      <c r="H2659" s="0" t="n">
        <v>-2.85</v>
      </c>
      <c r="I2659" s="0" t="n">
        <f aca="false">C2659-D2659</f>
        <v>1.3</v>
      </c>
      <c r="J2659" s="0" t="n">
        <f aca="false">D2659</f>
        <v>50.88</v>
      </c>
      <c r="K2659" s="0" t="n">
        <f aca="false">C2659</f>
        <v>52.18</v>
      </c>
      <c r="N2659" s="0" t="n">
        <f aca="false">'Central-Hudson On Peak'!I2659</f>
        <v>-4.95</v>
      </c>
      <c r="O2659" s="0" t="n">
        <f aca="false">'Central-Hudson On Peak'!D2659</f>
        <v>57.13</v>
      </c>
      <c r="P2659" s="1" t="n">
        <f aca="false">(O2659+N2659)-K2659</f>
        <v>0</v>
      </c>
    </row>
    <row r="2660" customFormat="false" ht="12.75" hidden="false" customHeight="false" outlineLevel="0" collapsed="false">
      <c r="A2660" s="0" t="s">
        <v>2672</v>
      </c>
      <c r="B2660" s="0" t="n">
        <v>2000</v>
      </c>
      <c r="C2660" s="0" t="n">
        <v>67.99</v>
      </c>
      <c r="D2660" s="0" t="n">
        <v>66.29</v>
      </c>
      <c r="E2660" s="0" t="n">
        <v>0</v>
      </c>
      <c r="F2660" s="0" t="n">
        <v>0</v>
      </c>
      <c r="G2660" s="0" t="n">
        <v>-2.01</v>
      </c>
      <c r="H2660" s="0" t="n">
        <v>-3.71</v>
      </c>
      <c r="I2660" s="0" t="n">
        <f aca="false">C2660-D2660</f>
        <v>1.69999999999999</v>
      </c>
      <c r="J2660" s="0" t="n">
        <f aca="false">D2660</f>
        <v>66.29</v>
      </c>
      <c r="K2660" s="0" t="n">
        <f aca="false">C2660</f>
        <v>67.99</v>
      </c>
      <c r="N2660" s="0" t="n">
        <f aca="false">'Central-Hudson On Peak'!I2660</f>
        <v>-6.44</v>
      </c>
      <c r="O2660" s="0" t="n">
        <f aca="false">'Central-Hudson On Peak'!D2660</f>
        <v>74.43</v>
      </c>
      <c r="P2660" s="1" t="n">
        <f aca="false">(O2660+N2660)-K2660</f>
        <v>0</v>
      </c>
    </row>
    <row r="2661" customFormat="false" ht="12.75" hidden="false" customHeight="false" outlineLevel="0" collapsed="false">
      <c r="A2661" s="0" t="s">
        <v>2673</v>
      </c>
      <c r="B2661" s="0" t="n">
        <v>2000</v>
      </c>
      <c r="C2661" s="0" t="n">
        <v>73.69</v>
      </c>
      <c r="D2661" s="0" t="n">
        <v>71.85</v>
      </c>
      <c r="E2661" s="0" t="n">
        <v>0</v>
      </c>
      <c r="F2661" s="0" t="n">
        <v>0</v>
      </c>
      <c r="G2661" s="0" t="n">
        <v>-2.18</v>
      </c>
      <c r="H2661" s="0" t="n">
        <v>-4.02</v>
      </c>
      <c r="I2661" s="0" t="n">
        <f aca="false">C2661-D2661</f>
        <v>1.84</v>
      </c>
      <c r="J2661" s="0" t="n">
        <f aca="false">D2661</f>
        <v>71.85</v>
      </c>
      <c r="K2661" s="0" t="n">
        <f aca="false">C2661</f>
        <v>73.69</v>
      </c>
      <c r="N2661" s="0" t="n">
        <f aca="false">'Central-Hudson On Peak'!I2661</f>
        <v>-6.98</v>
      </c>
      <c r="O2661" s="0" t="n">
        <f aca="false">'Central-Hudson On Peak'!D2661</f>
        <v>80.67</v>
      </c>
      <c r="P2661" s="1" t="n">
        <f aca="false">(O2661+N2661)-K2661</f>
        <v>0</v>
      </c>
    </row>
    <row r="2662" customFormat="false" ht="12.75" hidden="false" customHeight="false" outlineLevel="0" collapsed="false">
      <c r="A2662" s="0" t="s">
        <v>2674</v>
      </c>
      <c r="B2662" s="0" t="n">
        <v>2000</v>
      </c>
      <c r="C2662" s="0" t="n">
        <v>79.92</v>
      </c>
      <c r="D2662" s="0" t="n">
        <v>77.93</v>
      </c>
      <c r="E2662" s="0" t="n">
        <v>0</v>
      </c>
      <c r="F2662" s="0" t="n">
        <v>0</v>
      </c>
      <c r="G2662" s="0" t="n">
        <v>-2.37</v>
      </c>
      <c r="H2662" s="0" t="n">
        <v>-4.36</v>
      </c>
      <c r="I2662" s="0" t="n">
        <f aca="false">C2662-D2662</f>
        <v>1.98999999999999</v>
      </c>
      <c r="J2662" s="0" t="n">
        <f aca="false">D2662</f>
        <v>77.93</v>
      </c>
      <c r="K2662" s="0" t="n">
        <f aca="false">C2662</f>
        <v>79.92</v>
      </c>
      <c r="N2662" s="0" t="n">
        <f aca="false">'Central-Hudson On Peak'!I2662</f>
        <v>-7.57</v>
      </c>
      <c r="O2662" s="0" t="n">
        <f aca="false">'Central-Hudson On Peak'!D2662</f>
        <v>87.49</v>
      </c>
      <c r="P2662" s="1" t="n">
        <f aca="false">(O2662+N2662)-K2662</f>
        <v>0</v>
      </c>
    </row>
    <row r="2663" customFormat="false" ht="12.75" hidden="false" customHeight="false" outlineLevel="0" collapsed="false">
      <c r="A2663" s="0" t="s">
        <v>2675</v>
      </c>
      <c r="B2663" s="0" t="n">
        <v>2000</v>
      </c>
      <c r="C2663" s="0" t="n">
        <v>75.93</v>
      </c>
      <c r="D2663" s="0" t="n">
        <v>74.04</v>
      </c>
      <c r="E2663" s="0" t="n">
        <v>0</v>
      </c>
      <c r="F2663" s="0" t="n">
        <v>0</v>
      </c>
      <c r="G2663" s="0" t="n">
        <v>-2.25</v>
      </c>
      <c r="H2663" s="0" t="n">
        <v>-4.14</v>
      </c>
      <c r="I2663" s="0" t="n">
        <f aca="false">C2663-D2663</f>
        <v>1.89</v>
      </c>
      <c r="J2663" s="0" t="n">
        <f aca="false">D2663</f>
        <v>74.04</v>
      </c>
      <c r="K2663" s="0" t="n">
        <f aca="false">C2663</f>
        <v>75.93</v>
      </c>
      <c r="N2663" s="0" t="n">
        <f aca="false">'Central-Hudson On Peak'!I2663</f>
        <v>-7.19</v>
      </c>
      <c r="O2663" s="0" t="n">
        <f aca="false">'Central-Hudson On Peak'!D2663</f>
        <v>77.15</v>
      </c>
      <c r="P2663" s="1" t="n">
        <f aca="false">(O2663+N2663)-K2663</f>
        <v>-5.97</v>
      </c>
    </row>
    <row r="2664" customFormat="false" ht="12.75" hidden="false" customHeight="false" outlineLevel="0" collapsed="false">
      <c r="A2664" s="0" t="s">
        <v>2676</v>
      </c>
      <c r="B2664" s="0" t="n">
        <v>2000</v>
      </c>
      <c r="C2664" s="0" t="n">
        <v>71.93</v>
      </c>
      <c r="D2664" s="0" t="n">
        <v>70.13</v>
      </c>
      <c r="E2664" s="0" t="n">
        <v>0</v>
      </c>
      <c r="F2664" s="0" t="n">
        <v>0</v>
      </c>
      <c r="G2664" s="0" t="n">
        <v>-2.13</v>
      </c>
      <c r="H2664" s="0" t="n">
        <v>-3.93</v>
      </c>
      <c r="I2664" s="0" t="n">
        <f aca="false">C2664-D2664</f>
        <v>1.80000000000001</v>
      </c>
      <c r="J2664" s="0" t="n">
        <f aca="false">D2664</f>
        <v>70.13</v>
      </c>
      <c r="K2664" s="0" t="n">
        <f aca="false">C2664</f>
        <v>71.93</v>
      </c>
      <c r="N2664" s="0" t="n">
        <f aca="false">'Central-Hudson On Peak'!I2664</f>
        <v>-6.81</v>
      </c>
      <c r="O2664" s="0" t="n">
        <f aca="false">'Central-Hudson On Peak'!D2664</f>
        <v>71.83</v>
      </c>
      <c r="P2664" s="1" t="n">
        <f aca="false">(O2664+N2664)-K2664</f>
        <v>-6.91000000000001</v>
      </c>
    </row>
    <row r="2665" customFormat="false" ht="12.75" hidden="false" customHeight="false" outlineLevel="0" collapsed="false">
      <c r="A2665" s="0" t="s">
        <v>2677</v>
      </c>
      <c r="B2665" s="0" t="n">
        <v>2000</v>
      </c>
      <c r="C2665" s="0" t="n">
        <v>74.48</v>
      </c>
      <c r="D2665" s="0" t="n">
        <v>72.63</v>
      </c>
      <c r="E2665" s="0" t="n">
        <v>0</v>
      </c>
      <c r="F2665" s="0" t="n">
        <v>0</v>
      </c>
      <c r="G2665" s="0" t="n">
        <v>-2.21</v>
      </c>
      <c r="H2665" s="0" t="n">
        <v>-4.06</v>
      </c>
      <c r="I2665" s="0" t="n">
        <f aca="false">C2665-D2665</f>
        <v>1.85000000000001</v>
      </c>
      <c r="J2665" s="0" t="n">
        <f aca="false">D2665</f>
        <v>72.63</v>
      </c>
      <c r="K2665" s="0" t="n">
        <f aca="false">C2665</f>
        <v>74.48</v>
      </c>
      <c r="N2665" s="0" t="n">
        <f aca="false">'Central-Hudson On Peak'!I2665</f>
        <v>-7.06</v>
      </c>
      <c r="O2665" s="0" t="n">
        <f aca="false">'Central-Hudson On Peak'!D2665</f>
        <v>81.54</v>
      </c>
      <c r="P2665" s="1" t="n">
        <f aca="false">(O2665+N2665)-K2665</f>
        <v>0</v>
      </c>
    </row>
    <row r="2666" customFormat="false" ht="12.75" hidden="false" customHeight="false" outlineLevel="0" collapsed="false">
      <c r="A2666" s="0" t="s">
        <v>2678</v>
      </c>
      <c r="B2666" s="0" t="n">
        <v>2000</v>
      </c>
      <c r="C2666" s="0" t="n">
        <v>74.63</v>
      </c>
      <c r="D2666" s="0" t="n">
        <v>72.77</v>
      </c>
      <c r="E2666" s="0" t="n">
        <v>0</v>
      </c>
      <c r="F2666" s="0" t="n">
        <v>0</v>
      </c>
      <c r="G2666" s="0" t="n">
        <v>-2.21</v>
      </c>
      <c r="H2666" s="0" t="n">
        <v>-4.07</v>
      </c>
      <c r="I2666" s="0" t="n">
        <f aca="false">C2666-D2666</f>
        <v>1.86</v>
      </c>
      <c r="J2666" s="0" t="n">
        <f aca="false">D2666</f>
        <v>72.77</v>
      </c>
      <c r="K2666" s="0" t="n">
        <f aca="false">C2666</f>
        <v>74.63</v>
      </c>
      <c r="N2666" s="0" t="n">
        <f aca="false">'Central-Hudson On Peak'!I2666</f>
        <v>-7.07</v>
      </c>
      <c r="O2666" s="0" t="n">
        <f aca="false">'Central-Hudson On Peak'!D2666</f>
        <v>81.7</v>
      </c>
      <c r="P2666" s="1" t="n">
        <f aca="false">(O2666+N2666)-K2666</f>
        <v>0</v>
      </c>
    </row>
    <row r="2667" customFormat="false" ht="12.75" hidden="false" customHeight="false" outlineLevel="0" collapsed="false">
      <c r="A2667" s="0" t="s">
        <v>2679</v>
      </c>
      <c r="B2667" s="0" t="n">
        <v>2000</v>
      </c>
      <c r="C2667" s="0" t="n">
        <v>72.29</v>
      </c>
      <c r="D2667" s="0" t="n">
        <v>70.49</v>
      </c>
      <c r="E2667" s="0" t="n">
        <v>0</v>
      </c>
      <c r="F2667" s="0" t="n">
        <v>0</v>
      </c>
      <c r="G2667" s="0" t="n">
        <v>-2.14</v>
      </c>
      <c r="H2667" s="0" t="n">
        <v>-3.94</v>
      </c>
      <c r="I2667" s="0" t="n">
        <f aca="false">C2667-D2667</f>
        <v>1.80000000000001</v>
      </c>
      <c r="J2667" s="0" t="n">
        <f aca="false">D2667</f>
        <v>70.49</v>
      </c>
      <c r="K2667" s="0" t="n">
        <f aca="false">C2667</f>
        <v>72.29</v>
      </c>
      <c r="N2667" s="0" t="n">
        <f aca="false">'Central-Hudson On Peak'!I2667</f>
        <v>-6.85</v>
      </c>
      <c r="O2667" s="0" t="n">
        <f aca="false">'Central-Hudson On Peak'!D2667</f>
        <v>79.14</v>
      </c>
      <c r="P2667" s="1" t="n">
        <f aca="false">(O2667+N2667)-K2667</f>
        <v>0</v>
      </c>
    </row>
    <row r="2668" customFormat="false" ht="12.75" hidden="false" customHeight="false" outlineLevel="0" collapsed="false">
      <c r="A2668" s="0" t="s">
        <v>2680</v>
      </c>
      <c r="B2668" s="0" t="n">
        <v>2000</v>
      </c>
      <c r="C2668" s="0" t="n">
        <v>74.63</v>
      </c>
      <c r="D2668" s="0" t="n">
        <v>72.77</v>
      </c>
      <c r="E2668" s="0" t="n">
        <v>0</v>
      </c>
      <c r="F2668" s="0" t="n">
        <v>0</v>
      </c>
      <c r="G2668" s="0" t="n">
        <v>-2.21</v>
      </c>
      <c r="H2668" s="0" t="n">
        <v>-4.07</v>
      </c>
      <c r="I2668" s="0" t="n">
        <f aca="false">C2668-D2668</f>
        <v>1.86</v>
      </c>
      <c r="J2668" s="0" t="n">
        <f aca="false">D2668</f>
        <v>72.77</v>
      </c>
      <c r="K2668" s="0" t="n">
        <f aca="false">C2668</f>
        <v>74.63</v>
      </c>
      <c r="N2668" s="0" t="n">
        <f aca="false">'Central-Hudson On Peak'!I2668</f>
        <v>-7.07</v>
      </c>
      <c r="O2668" s="0" t="n">
        <f aca="false">'Central-Hudson On Peak'!D2668</f>
        <v>81.7</v>
      </c>
      <c r="P2668" s="1" t="n">
        <f aca="false">(O2668+N2668)-K2668</f>
        <v>0</v>
      </c>
    </row>
    <row r="2669" customFormat="false" ht="12.75" hidden="false" customHeight="false" outlineLevel="0" collapsed="false">
      <c r="A2669" s="0" t="s">
        <v>2681</v>
      </c>
      <c r="B2669" s="0" t="n">
        <v>2000</v>
      </c>
      <c r="C2669" s="0" t="n">
        <v>63.19</v>
      </c>
      <c r="D2669" s="0" t="n">
        <v>61.61</v>
      </c>
      <c r="E2669" s="0" t="n">
        <v>0</v>
      </c>
      <c r="F2669" s="0" t="n">
        <v>0</v>
      </c>
      <c r="G2669" s="0" t="n">
        <v>-1.87</v>
      </c>
      <c r="H2669" s="0" t="n">
        <v>-3.45</v>
      </c>
      <c r="I2669" s="0" t="n">
        <f aca="false">C2669-D2669</f>
        <v>1.58</v>
      </c>
      <c r="J2669" s="0" t="n">
        <f aca="false">D2669</f>
        <v>61.61</v>
      </c>
      <c r="K2669" s="0" t="n">
        <f aca="false">C2669</f>
        <v>63.19</v>
      </c>
      <c r="N2669" s="0" t="n">
        <f aca="false">'Central-Hudson On Peak'!I2669</f>
        <v>-5.98</v>
      </c>
      <c r="O2669" s="0" t="n">
        <f aca="false">'Central-Hudson On Peak'!D2669</f>
        <v>69.17</v>
      </c>
      <c r="P2669" s="1" t="n">
        <f aca="false">(O2669+N2669)-K2669</f>
        <v>0</v>
      </c>
    </row>
    <row r="2670" customFormat="false" ht="12.75" hidden="false" customHeight="false" outlineLevel="0" collapsed="false">
      <c r="A2670" s="0" t="s">
        <v>2682</v>
      </c>
      <c r="B2670" s="0" t="n">
        <v>2000</v>
      </c>
      <c r="C2670" s="0" t="n">
        <v>55.53</v>
      </c>
      <c r="D2670" s="0" t="n">
        <v>54.15</v>
      </c>
      <c r="E2670" s="0" t="n">
        <v>0</v>
      </c>
      <c r="F2670" s="0" t="n">
        <v>0</v>
      </c>
      <c r="G2670" s="0" t="n">
        <v>-1.65</v>
      </c>
      <c r="H2670" s="0" t="n">
        <v>-3.03</v>
      </c>
      <c r="I2670" s="0" t="n">
        <f aca="false">C2670-D2670</f>
        <v>1.38</v>
      </c>
      <c r="J2670" s="0" t="n">
        <f aca="false">D2670</f>
        <v>54.15</v>
      </c>
      <c r="K2670" s="0" t="n">
        <f aca="false">C2670</f>
        <v>55.53</v>
      </c>
      <c r="N2670" s="0" t="n">
        <f aca="false">'Central-Hudson On Peak'!I2670</f>
        <v>-5.27</v>
      </c>
      <c r="O2670" s="0" t="n">
        <f aca="false">'Central-Hudson On Peak'!D2670</f>
        <v>60.8</v>
      </c>
      <c r="P2670" s="1" t="n">
        <f aca="false">(O2670+N2670)-K2670</f>
        <v>0</v>
      </c>
    </row>
    <row r="2671" customFormat="false" ht="12.75" hidden="false" customHeight="false" outlineLevel="0" collapsed="false">
      <c r="A2671" s="0" t="s">
        <v>2683</v>
      </c>
      <c r="B2671" s="0" t="n">
        <v>2000</v>
      </c>
      <c r="C2671" s="0" t="n">
        <v>59.53</v>
      </c>
      <c r="D2671" s="0" t="n">
        <v>58.04</v>
      </c>
      <c r="E2671" s="0" t="n">
        <v>0</v>
      </c>
      <c r="F2671" s="0" t="n">
        <v>0</v>
      </c>
      <c r="G2671" s="0" t="n">
        <v>-1.76</v>
      </c>
      <c r="H2671" s="0" t="n">
        <v>-3.25</v>
      </c>
      <c r="I2671" s="0" t="n">
        <f aca="false">C2671-D2671</f>
        <v>1.49</v>
      </c>
      <c r="J2671" s="0" t="n">
        <f aca="false">D2671</f>
        <v>58.04</v>
      </c>
      <c r="K2671" s="0" t="n">
        <f aca="false">C2671</f>
        <v>59.53</v>
      </c>
      <c r="N2671" s="0" t="n">
        <f aca="false">'Central-Hudson On Peak'!I2671</f>
        <v>-5.64</v>
      </c>
      <c r="O2671" s="0" t="n">
        <f aca="false">'Central-Hudson On Peak'!D2671</f>
        <v>65.17</v>
      </c>
      <c r="P2671" s="1" t="n">
        <f aca="false">(O2671+N2671)-K2671</f>
        <v>0</v>
      </c>
    </row>
    <row r="2672" customFormat="false" ht="12.75" hidden="false" customHeight="false" outlineLevel="0" collapsed="false">
      <c r="A2672" s="0" t="s">
        <v>2684</v>
      </c>
      <c r="B2672" s="0" t="n">
        <v>2000</v>
      </c>
      <c r="C2672" s="0" t="n">
        <v>50.02</v>
      </c>
      <c r="D2672" s="0" t="n">
        <v>48.77</v>
      </c>
      <c r="E2672" s="0" t="n">
        <v>0</v>
      </c>
      <c r="F2672" s="0" t="n">
        <v>0</v>
      </c>
      <c r="G2672" s="0" t="n">
        <v>-1.48</v>
      </c>
      <c r="H2672" s="0" t="n">
        <v>-2.73</v>
      </c>
      <c r="I2672" s="0" t="n">
        <f aca="false">C2672-D2672</f>
        <v>1.25</v>
      </c>
      <c r="J2672" s="0" t="n">
        <f aca="false">D2672</f>
        <v>48.77</v>
      </c>
      <c r="K2672" s="0" t="n">
        <f aca="false">C2672</f>
        <v>50.02</v>
      </c>
      <c r="N2672" s="0" t="n">
        <f aca="false">'Central-Hudson On Peak'!I2672</f>
        <v>-4.74</v>
      </c>
      <c r="O2672" s="0" t="n">
        <f aca="false">'Central-Hudson On Peak'!D2672</f>
        <v>54.76</v>
      </c>
      <c r="P2672" s="1" t="n">
        <f aca="false">(O2672+N2672)-K2672</f>
        <v>0</v>
      </c>
    </row>
    <row r="2673" customFormat="false" ht="12.75" hidden="false" customHeight="false" outlineLevel="0" collapsed="false">
      <c r="A2673" s="0" t="s">
        <v>2685</v>
      </c>
      <c r="B2673" s="0" t="n">
        <v>2000</v>
      </c>
      <c r="C2673" s="0" t="n">
        <v>47.08</v>
      </c>
      <c r="D2673" s="0" t="n">
        <v>45.91</v>
      </c>
      <c r="E2673" s="0" t="n">
        <v>0</v>
      </c>
      <c r="F2673" s="0" t="n">
        <v>0</v>
      </c>
      <c r="G2673" s="0" t="n">
        <v>-1.4</v>
      </c>
      <c r="H2673" s="0" t="n">
        <v>-2.57</v>
      </c>
      <c r="I2673" s="0" t="n">
        <f aca="false">C2673-D2673</f>
        <v>1.17</v>
      </c>
      <c r="J2673" s="0" t="n">
        <f aca="false">D2673</f>
        <v>45.91</v>
      </c>
      <c r="K2673" s="0" t="n">
        <f aca="false">C2673</f>
        <v>47.08</v>
      </c>
      <c r="N2673" s="0" t="n">
        <f aca="false">'Central-Hudson On Peak'!I2673</f>
        <v>-4.47</v>
      </c>
      <c r="O2673" s="0" t="n">
        <f aca="false">'Central-Hudson On Peak'!D2673</f>
        <v>51.55</v>
      </c>
      <c r="P2673" s="1" t="n">
        <f aca="false">(O2673+N2673)-K2673</f>
        <v>0</v>
      </c>
    </row>
    <row r="2674" customFormat="false" ht="12.75" hidden="false" customHeight="false" outlineLevel="0" collapsed="false">
      <c r="A2674" s="0" t="s">
        <v>2686</v>
      </c>
      <c r="B2674" s="0" t="n">
        <v>2000</v>
      </c>
      <c r="C2674" s="0" t="n">
        <v>43.73</v>
      </c>
      <c r="D2674" s="0" t="n">
        <v>42.64</v>
      </c>
      <c r="E2674" s="0" t="n">
        <v>0</v>
      </c>
      <c r="F2674" s="0" t="n">
        <v>0</v>
      </c>
      <c r="G2674" s="0" t="n">
        <v>-1.3</v>
      </c>
      <c r="H2674" s="0" t="n">
        <v>-2.39</v>
      </c>
      <c r="I2674" s="0" t="n">
        <f aca="false">C2674-D2674</f>
        <v>1.09</v>
      </c>
      <c r="J2674" s="0" t="n">
        <f aca="false">D2674</f>
        <v>42.64</v>
      </c>
      <c r="K2674" s="0" t="n">
        <f aca="false">C2674</f>
        <v>43.73</v>
      </c>
      <c r="N2674" s="0" t="n">
        <f aca="false">'Central-Hudson On Peak'!I2674</f>
        <v>-4.15</v>
      </c>
      <c r="O2674" s="0" t="n">
        <f aca="false">'Central-Hudson On Peak'!D2674</f>
        <v>47.88</v>
      </c>
      <c r="P2674" s="1" t="n">
        <f aca="false">(O2674+N2674)-K2674</f>
        <v>0</v>
      </c>
    </row>
    <row r="2675" customFormat="false" ht="12.75" hidden="false" customHeight="false" outlineLevel="0" collapsed="false">
      <c r="A2675" s="0" t="s">
        <v>2687</v>
      </c>
      <c r="B2675" s="0" t="n">
        <v>2000</v>
      </c>
      <c r="C2675" s="0" t="n">
        <v>48.92</v>
      </c>
      <c r="D2675" s="0" t="n">
        <v>47.7</v>
      </c>
      <c r="E2675" s="0" t="n">
        <v>0</v>
      </c>
      <c r="F2675" s="0" t="n">
        <v>0</v>
      </c>
      <c r="G2675" s="0" t="n">
        <v>-1.45</v>
      </c>
      <c r="H2675" s="0" t="n">
        <v>-2.67</v>
      </c>
      <c r="I2675" s="0" t="n">
        <f aca="false">C2675-D2675</f>
        <v>1.22</v>
      </c>
      <c r="J2675" s="0" t="n">
        <f aca="false">D2675</f>
        <v>47.7</v>
      </c>
      <c r="K2675" s="0" t="n">
        <f aca="false">C2675</f>
        <v>48.92</v>
      </c>
      <c r="N2675" s="0" t="n">
        <f aca="false">'Central-Hudson On Peak'!I2675</f>
        <v>-4.64</v>
      </c>
      <c r="O2675" s="0" t="n">
        <f aca="false">'Central-Hudson On Peak'!D2675</f>
        <v>53.56</v>
      </c>
      <c r="P2675" s="1" t="n">
        <f aca="false">(O2675+N2675)-K2675</f>
        <v>0</v>
      </c>
    </row>
    <row r="2676" customFormat="false" ht="12.75" hidden="false" customHeight="false" outlineLevel="0" collapsed="false">
      <c r="A2676" s="0" t="s">
        <v>2688</v>
      </c>
      <c r="B2676" s="0" t="n">
        <v>2000</v>
      </c>
      <c r="C2676" s="0" t="n">
        <v>52.17</v>
      </c>
      <c r="D2676" s="0" t="n">
        <v>50.87</v>
      </c>
      <c r="E2676" s="0" t="n">
        <v>0</v>
      </c>
      <c r="F2676" s="0" t="n">
        <v>0</v>
      </c>
      <c r="G2676" s="0" t="n">
        <v>-1.55</v>
      </c>
      <c r="H2676" s="0" t="n">
        <v>-2.85</v>
      </c>
      <c r="I2676" s="0" t="n">
        <f aca="false">C2676-D2676</f>
        <v>1.3</v>
      </c>
      <c r="J2676" s="0" t="n">
        <f aca="false">D2676</f>
        <v>50.87</v>
      </c>
      <c r="K2676" s="0" t="n">
        <f aca="false">C2676</f>
        <v>52.17</v>
      </c>
      <c r="N2676" s="0" t="n">
        <f aca="false">'Central-Hudson On Peak'!I2676</f>
        <v>-4.95</v>
      </c>
      <c r="O2676" s="0" t="n">
        <f aca="false">'Central-Hudson On Peak'!D2676</f>
        <v>57.12</v>
      </c>
      <c r="P2676" s="1" t="n">
        <f aca="false">(O2676+N2676)-K2676</f>
        <v>0</v>
      </c>
    </row>
    <row r="2677" customFormat="false" ht="12.75" hidden="false" customHeight="false" outlineLevel="0" collapsed="false">
      <c r="A2677" s="0" t="s">
        <v>2689</v>
      </c>
      <c r="B2677" s="0" t="n">
        <v>2000</v>
      </c>
      <c r="C2677" s="0" t="n">
        <v>61.15</v>
      </c>
      <c r="D2677" s="0" t="n">
        <v>59.62</v>
      </c>
      <c r="E2677" s="0" t="n">
        <v>0</v>
      </c>
      <c r="F2677" s="0" t="n">
        <v>0</v>
      </c>
      <c r="G2677" s="0" t="n">
        <v>-1.81</v>
      </c>
      <c r="H2677" s="0" t="n">
        <v>-3.34</v>
      </c>
      <c r="I2677" s="0" t="n">
        <f aca="false">C2677-D2677</f>
        <v>1.53</v>
      </c>
      <c r="J2677" s="0" t="n">
        <f aca="false">D2677</f>
        <v>59.62</v>
      </c>
      <c r="K2677" s="0" t="n">
        <f aca="false">C2677</f>
        <v>61.15</v>
      </c>
      <c r="N2677" s="0" t="n">
        <f aca="false">'Central-Hudson On Peak'!I2677</f>
        <v>-5.79</v>
      </c>
      <c r="O2677" s="0" t="n">
        <f aca="false">'Central-Hudson On Peak'!D2677</f>
        <v>66.94</v>
      </c>
      <c r="P2677" s="1" t="n">
        <f aca="false">(O2677+N2677)-K2677</f>
        <v>0</v>
      </c>
    </row>
    <row r="2678" customFormat="false" ht="12.75" hidden="false" customHeight="false" outlineLevel="0" collapsed="false">
      <c r="A2678" s="0" t="s">
        <v>2690</v>
      </c>
      <c r="B2678" s="0" t="n">
        <v>2000</v>
      </c>
      <c r="C2678" s="0" t="n">
        <v>67.84</v>
      </c>
      <c r="D2678" s="0" t="n">
        <v>66.15</v>
      </c>
      <c r="E2678" s="0" t="n">
        <v>0</v>
      </c>
      <c r="F2678" s="0" t="n">
        <v>0</v>
      </c>
      <c r="G2678" s="0" t="n">
        <v>-2.01</v>
      </c>
      <c r="H2678" s="0" t="n">
        <v>-3.7</v>
      </c>
      <c r="I2678" s="0" t="n">
        <f aca="false">C2678-D2678</f>
        <v>1.69</v>
      </c>
      <c r="J2678" s="0" t="n">
        <f aca="false">D2678</f>
        <v>66.15</v>
      </c>
      <c r="K2678" s="0" t="n">
        <f aca="false">C2678</f>
        <v>67.84</v>
      </c>
      <c r="N2678" s="0" t="n">
        <f aca="false">'Central-Hudson On Peak'!I2678</f>
        <v>-6.43</v>
      </c>
      <c r="O2678" s="0" t="n">
        <f aca="false">'Central-Hudson On Peak'!D2678</f>
        <v>74.27</v>
      </c>
      <c r="P2678" s="1" t="n">
        <f aca="false">(O2678+N2678)-K2678</f>
        <v>0</v>
      </c>
    </row>
    <row r="2679" customFormat="false" ht="12.75" hidden="false" customHeight="false" outlineLevel="0" collapsed="false">
      <c r="A2679" s="0" t="s">
        <v>2691</v>
      </c>
      <c r="B2679" s="0" t="n">
        <v>2000</v>
      </c>
      <c r="C2679" s="0" t="n">
        <v>67.99</v>
      </c>
      <c r="D2679" s="0" t="n">
        <v>66.29</v>
      </c>
      <c r="E2679" s="0" t="n">
        <v>0</v>
      </c>
      <c r="F2679" s="0" t="n">
        <v>0</v>
      </c>
      <c r="G2679" s="0" t="n">
        <v>-2.01</v>
      </c>
      <c r="H2679" s="0" t="n">
        <v>-3.71</v>
      </c>
      <c r="I2679" s="0" t="n">
        <f aca="false">C2679-D2679</f>
        <v>1.69999999999999</v>
      </c>
      <c r="J2679" s="0" t="n">
        <f aca="false">D2679</f>
        <v>66.29</v>
      </c>
      <c r="K2679" s="0" t="n">
        <f aca="false">C2679</f>
        <v>67.99</v>
      </c>
      <c r="N2679" s="0" t="n">
        <f aca="false">'Central-Hudson On Peak'!I2679</f>
        <v>-6.44</v>
      </c>
      <c r="O2679" s="0" t="n">
        <f aca="false">'Central-Hudson On Peak'!D2679</f>
        <v>74.43</v>
      </c>
      <c r="P2679" s="1" t="n">
        <f aca="false">(O2679+N2679)-K2679</f>
        <v>0</v>
      </c>
    </row>
    <row r="2680" customFormat="false" ht="12.75" hidden="false" customHeight="false" outlineLevel="0" collapsed="false">
      <c r="A2680" s="0" t="s">
        <v>2692</v>
      </c>
      <c r="B2680" s="0" t="n">
        <v>2000</v>
      </c>
      <c r="C2680" s="0" t="n">
        <v>67.99</v>
      </c>
      <c r="D2680" s="0" t="n">
        <v>66.29</v>
      </c>
      <c r="E2680" s="0" t="n">
        <v>0</v>
      </c>
      <c r="F2680" s="0" t="n">
        <v>0</v>
      </c>
      <c r="G2680" s="0" t="n">
        <v>-2.01</v>
      </c>
      <c r="H2680" s="0" t="n">
        <v>-3.71</v>
      </c>
      <c r="I2680" s="0" t="n">
        <f aca="false">C2680-D2680</f>
        <v>1.69999999999999</v>
      </c>
      <c r="J2680" s="0" t="n">
        <f aca="false">D2680</f>
        <v>66.29</v>
      </c>
      <c r="K2680" s="0" t="n">
        <f aca="false">C2680</f>
        <v>67.99</v>
      </c>
      <c r="N2680" s="0" t="n">
        <f aca="false">'Central-Hudson On Peak'!I2680</f>
        <v>-6.44</v>
      </c>
      <c r="O2680" s="0" t="n">
        <f aca="false">'Central-Hudson On Peak'!D2680</f>
        <v>74.43</v>
      </c>
      <c r="P2680" s="1" t="n">
        <f aca="false">(O2680+N2680)-K2680</f>
        <v>0</v>
      </c>
    </row>
    <row r="2681" customFormat="false" ht="12.75" hidden="false" customHeight="false" outlineLevel="0" collapsed="false">
      <c r="A2681" s="0" t="s">
        <v>2693</v>
      </c>
      <c r="B2681" s="0" t="n">
        <v>2000</v>
      </c>
      <c r="C2681" s="0" t="n">
        <v>67.99</v>
      </c>
      <c r="D2681" s="0" t="n">
        <v>66.29</v>
      </c>
      <c r="E2681" s="0" t="n">
        <v>0</v>
      </c>
      <c r="F2681" s="0" t="n">
        <v>0</v>
      </c>
      <c r="G2681" s="0" t="n">
        <v>-2.01</v>
      </c>
      <c r="H2681" s="0" t="n">
        <v>-3.71</v>
      </c>
      <c r="I2681" s="0" t="n">
        <f aca="false">C2681-D2681</f>
        <v>1.69999999999999</v>
      </c>
      <c r="J2681" s="0" t="n">
        <f aca="false">D2681</f>
        <v>66.29</v>
      </c>
      <c r="K2681" s="0" t="n">
        <f aca="false">C2681</f>
        <v>67.99</v>
      </c>
      <c r="N2681" s="0" t="n">
        <f aca="false">'Central-Hudson On Peak'!I2681</f>
        <v>-6.44</v>
      </c>
      <c r="O2681" s="0" t="n">
        <f aca="false">'Central-Hudson On Peak'!D2681</f>
        <v>74.43</v>
      </c>
      <c r="P2681" s="1" t="n">
        <f aca="false">(O2681+N2681)-K2681</f>
        <v>0</v>
      </c>
    </row>
    <row r="2682" customFormat="false" ht="12.75" hidden="false" customHeight="false" outlineLevel="0" collapsed="false">
      <c r="A2682" s="0" t="s">
        <v>2694</v>
      </c>
      <c r="B2682" s="0" t="n">
        <v>2000</v>
      </c>
      <c r="C2682" s="0" t="n">
        <v>68.76</v>
      </c>
      <c r="D2682" s="0" t="n">
        <v>67.05</v>
      </c>
      <c r="E2682" s="0" t="n">
        <v>0</v>
      </c>
      <c r="F2682" s="0" t="n">
        <v>0</v>
      </c>
      <c r="G2682" s="0" t="n">
        <v>-2.04</v>
      </c>
      <c r="H2682" s="0" t="n">
        <v>-3.75</v>
      </c>
      <c r="I2682" s="0" t="n">
        <f aca="false">C2682-D2682</f>
        <v>1.71000000000001</v>
      </c>
      <c r="J2682" s="0" t="n">
        <f aca="false">D2682</f>
        <v>67.05</v>
      </c>
      <c r="K2682" s="0" t="n">
        <f aca="false">C2682</f>
        <v>68.76</v>
      </c>
      <c r="N2682" s="0" t="n">
        <f aca="false">'Central-Hudson On Peak'!I2682</f>
        <v>-6.52</v>
      </c>
      <c r="O2682" s="0" t="n">
        <f aca="false">'Central-Hudson On Peak'!D2682</f>
        <v>75.28</v>
      </c>
      <c r="P2682" s="1" t="n">
        <f aca="false">(O2682+N2682)-K2682</f>
        <v>0</v>
      </c>
    </row>
    <row r="2683" customFormat="false" ht="12.75" hidden="false" customHeight="false" outlineLevel="0" collapsed="false">
      <c r="A2683" s="0" t="s">
        <v>2695</v>
      </c>
      <c r="B2683" s="0" t="n">
        <v>2000</v>
      </c>
      <c r="C2683" s="0" t="n">
        <v>68.76</v>
      </c>
      <c r="D2683" s="0" t="n">
        <v>67.05</v>
      </c>
      <c r="E2683" s="0" t="n">
        <v>0</v>
      </c>
      <c r="F2683" s="0" t="n">
        <v>0</v>
      </c>
      <c r="G2683" s="0" t="n">
        <v>-2.04</v>
      </c>
      <c r="H2683" s="0" t="n">
        <v>-3.75</v>
      </c>
      <c r="I2683" s="0" t="n">
        <f aca="false">C2683-D2683</f>
        <v>1.71000000000001</v>
      </c>
      <c r="J2683" s="0" t="n">
        <f aca="false">D2683</f>
        <v>67.05</v>
      </c>
      <c r="K2683" s="0" t="n">
        <f aca="false">C2683</f>
        <v>68.76</v>
      </c>
      <c r="N2683" s="0" t="n">
        <f aca="false">'Central-Hudson On Peak'!I2683</f>
        <v>-6.52</v>
      </c>
      <c r="O2683" s="0" t="n">
        <f aca="false">'Central-Hudson On Peak'!D2683</f>
        <v>75.28</v>
      </c>
      <c r="P2683" s="1" t="n">
        <f aca="false">(O2683+N2683)-K2683</f>
        <v>0</v>
      </c>
    </row>
    <row r="2684" customFormat="false" ht="12.75" hidden="false" customHeight="false" outlineLevel="0" collapsed="false">
      <c r="A2684" s="0" t="s">
        <v>2696</v>
      </c>
      <c r="B2684" s="0" t="n">
        <v>2000</v>
      </c>
      <c r="C2684" s="0" t="n">
        <v>67.84</v>
      </c>
      <c r="D2684" s="0" t="n">
        <v>66.15</v>
      </c>
      <c r="E2684" s="0" t="n">
        <v>0</v>
      </c>
      <c r="F2684" s="0" t="n">
        <v>0</v>
      </c>
      <c r="G2684" s="0" t="n">
        <v>-2.01</v>
      </c>
      <c r="H2684" s="0" t="n">
        <v>-3.7</v>
      </c>
      <c r="I2684" s="0" t="n">
        <f aca="false">C2684-D2684</f>
        <v>1.69</v>
      </c>
      <c r="J2684" s="0" t="n">
        <f aca="false">D2684</f>
        <v>66.15</v>
      </c>
      <c r="K2684" s="0" t="n">
        <f aca="false">C2684</f>
        <v>67.84</v>
      </c>
      <c r="N2684" s="0" t="n">
        <f aca="false">'Central-Hudson On Peak'!I2684</f>
        <v>-6.43</v>
      </c>
      <c r="O2684" s="0" t="n">
        <f aca="false">'Central-Hudson On Peak'!D2684</f>
        <v>74.27</v>
      </c>
      <c r="P2684" s="1" t="n">
        <f aca="false">(O2684+N2684)-K2684</f>
        <v>0</v>
      </c>
    </row>
    <row r="2685" customFormat="false" ht="12.75" hidden="false" customHeight="false" outlineLevel="0" collapsed="false">
      <c r="A2685" s="0" t="s">
        <v>2697</v>
      </c>
      <c r="B2685" s="0" t="n">
        <v>2000</v>
      </c>
      <c r="C2685" s="0" t="n">
        <v>62.95</v>
      </c>
      <c r="D2685" s="0" t="n">
        <v>61.38</v>
      </c>
      <c r="E2685" s="0" t="n">
        <v>0</v>
      </c>
      <c r="F2685" s="0" t="n">
        <v>0</v>
      </c>
      <c r="G2685" s="0" t="n">
        <v>-1.87</v>
      </c>
      <c r="H2685" s="0" t="n">
        <v>-3.44</v>
      </c>
      <c r="I2685" s="0" t="n">
        <f aca="false">C2685-D2685</f>
        <v>1.57</v>
      </c>
      <c r="J2685" s="0" t="n">
        <f aca="false">D2685</f>
        <v>61.38</v>
      </c>
      <c r="K2685" s="0" t="n">
        <f aca="false">C2685</f>
        <v>62.95</v>
      </c>
      <c r="N2685" s="0" t="n">
        <f aca="false">'Central-Hudson On Peak'!I2685</f>
        <v>-5.97</v>
      </c>
      <c r="O2685" s="0" t="n">
        <f aca="false">'Central-Hudson On Peak'!D2685</f>
        <v>68.92</v>
      </c>
      <c r="P2685" s="1" t="n">
        <f aca="false">(O2685+N2685)-K2685</f>
        <v>0</v>
      </c>
    </row>
    <row r="2686" customFormat="false" ht="12.75" hidden="false" customHeight="false" outlineLevel="0" collapsed="false">
      <c r="A2686" s="0" t="s">
        <v>2698</v>
      </c>
      <c r="B2686" s="0" t="n">
        <v>2000</v>
      </c>
      <c r="C2686" s="0" t="n">
        <v>53.54</v>
      </c>
      <c r="D2686" s="0" t="n">
        <v>52.21</v>
      </c>
      <c r="E2686" s="0" t="n">
        <v>0</v>
      </c>
      <c r="F2686" s="0" t="n">
        <v>0</v>
      </c>
      <c r="G2686" s="0" t="n">
        <v>-1.59</v>
      </c>
      <c r="H2686" s="0" t="n">
        <v>-2.92</v>
      </c>
      <c r="I2686" s="0" t="n">
        <f aca="false">C2686-D2686</f>
        <v>1.33</v>
      </c>
      <c r="J2686" s="0" t="n">
        <f aca="false">D2686</f>
        <v>52.21</v>
      </c>
      <c r="K2686" s="0" t="n">
        <f aca="false">C2686</f>
        <v>53.54</v>
      </c>
      <c r="N2686" s="0" t="n">
        <f aca="false">'Central-Hudson On Peak'!I2686</f>
        <v>-5.08</v>
      </c>
      <c r="O2686" s="0" t="n">
        <f aca="false">'Central-Hudson On Peak'!D2686</f>
        <v>58.62</v>
      </c>
      <c r="P2686" s="1" t="n">
        <f aca="false">(O2686+N2686)-K2686</f>
        <v>0</v>
      </c>
    </row>
    <row r="2687" customFormat="false" ht="12.75" hidden="false" customHeight="false" outlineLevel="0" collapsed="false">
      <c r="A2687" s="0" t="s">
        <v>2699</v>
      </c>
      <c r="B2687" s="0" t="n">
        <v>2000</v>
      </c>
      <c r="C2687" s="0" t="n">
        <v>59.6</v>
      </c>
      <c r="D2687" s="0" t="n">
        <v>58.12</v>
      </c>
      <c r="E2687" s="0" t="n">
        <v>0</v>
      </c>
      <c r="F2687" s="0" t="n">
        <v>0</v>
      </c>
      <c r="G2687" s="0" t="n">
        <v>-1.77</v>
      </c>
      <c r="H2687" s="0" t="n">
        <v>-3.25</v>
      </c>
      <c r="I2687" s="0" t="n">
        <f aca="false">C2687-D2687</f>
        <v>1.48</v>
      </c>
      <c r="J2687" s="0" t="n">
        <f aca="false">D2687</f>
        <v>58.12</v>
      </c>
      <c r="K2687" s="0" t="n">
        <f aca="false">C2687</f>
        <v>59.6</v>
      </c>
      <c r="N2687" s="0" t="n">
        <f aca="false">'Central-Hudson On Peak'!I2687</f>
        <v>-5.65</v>
      </c>
      <c r="O2687" s="0" t="n">
        <f aca="false">'Central-Hudson On Peak'!D2687</f>
        <v>65.25</v>
      </c>
      <c r="P2687" s="1" t="n">
        <f aca="false">(O2687+N2687)-K2687</f>
        <v>0</v>
      </c>
    </row>
    <row r="2688" customFormat="false" ht="12.75" hidden="false" customHeight="false" outlineLevel="0" collapsed="false">
      <c r="A2688" s="0" t="s">
        <v>2700</v>
      </c>
      <c r="B2688" s="0" t="n">
        <v>2000</v>
      </c>
      <c r="C2688" s="0" t="n">
        <v>52.93</v>
      </c>
      <c r="D2688" s="0" t="n">
        <v>51.61</v>
      </c>
      <c r="E2688" s="0" t="n">
        <v>0</v>
      </c>
      <c r="F2688" s="0" t="n">
        <v>0</v>
      </c>
      <c r="G2688" s="0" t="n">
        <v>-1.57</v>
      </c>
      <c r="H2688" s="0" t="n">
        <v>-2.89</v>
      </c>
      <c r="I2688" s="0" t="n">
        <f aca="false">C2688-D2688</f>
        <v>1.32</v>
      </c>
      <c r="J2688" s="0" t="n">
        <f aca="false">D2688</f>
        <v>51.61</v>
      </c>
      <c r="K2688" s="0" t="n">
        <f aca="false">C2688</f>
        <v>52.93</v>
      </c>
      <c r="N2688" s="0" t="n">
        <f aca="false">'Central-Hudson On Peak'!I2688</f>
        <v>-5.02</v>
      </c>
      <c r="O2688" s="0" t="n">
        <f aca="false">'Central-Hudson On Peak'!D2688</f>
        <v>57.95</v>
      </c>
      <c r="P2688" s="1" t="n">
        <f aca="false">(O2688+N2688)-K2688</f>
        <v>0</v>
      </c>
    </row>
    <row r="2689" customFormat="false" ht="12.75" hidden="false" customHeight="false" outlineLevel="0" collapsed="false">
      <c r="A2689" s="0" t="s">
        <v>2701</v>
      </c>
      <c r="B2689" s="0" t="n">
        <v>2000</v>
      </c>
      <c r="C2689" s="0" t="n">
        <v>47.95</v>
      </c>
      <c r="D2689" s="0" t="n">
        <v>46.75</v>
      </c>
      <c r="E2689" s="0" t="n">
        <v>0</v>
      </c>
      <c r="F2689" s="0" t="n">
        <v>0</v>
      </c>
      <c r="G2689" s="0" t="n">
        <v>-1.42</v>
      </c>
      <c r="H2689" s="0" t="n">
        <v>-2.62</v>
      </c>
      <c r="I2689" s="0" t="n">
        <f aca="false">C2689-D2689</f>
        <v>1.2</v>
      </c>
      <c r="J2689" s="0" t="n">
        <f aca="false">D2689</f>
        <v>46.75</v>
      </c>
      <c r="K2689" s="0" t="n">
        <f aca="false">C2689</f>
        <v>47.95</v>
      </c>
      <c r="N2689" s="0" t="n">
        <f aca="false">'Central-Hudson On Peak'!I2689</f>
        <v>-4.54</v>
      </c>
      <c r="O2689" s="0" t="n">
        <f aca="false">'Central-Hudson On Peak'!D2689</f>
        <v>52.49</v>
      </c>
      <c r="P2689" s="1" t="n">
        <f aca="false">(O2689+N2689)-K2689</f>
        <v>0</v>
      </c>
    </row>
    <row r="2690" customFormat="false" ht="12.75" hidden="false" customHeight="false" outlineLevel="0" collapsed="false">
      <c r="A2690" s="0" t="s">
        <v>2702</v>
      </c>
      <c r="B2690" s="0" t="n">
        <v>2000</v>
      </c>
      <c r="C2690" s="0" t="n">
        <v>47.96</v>
      </c>
      <c r="D2690" s="0" t="n">
        <v>47.18</v>
      </c>
      <c r="E2690" s="0" t="n">
        <v>0</v>
      </c>
      <c r="F2690" s="0" t="n">
        <v>0</v>
      </c>
      <c r="G2690" s="0" t="n">
        <v>-1.17</v>
      </c>
      <c r="H2690" s="0" t="n">
        <v>-1.95</v>
      </c>
      <c r="I2690" s="0" t="n">
        <f aca="false">C2690-D2690</f>
        <v>0.780000000000001</v>
      </c>
      <c r="J2690" s="0" t="n">
        <f aca="false">D2690</f>
        <v>47.18</v>
      </c>
      <c r="K2690" s="0" t="n">
        <f aca="false">C2690</f>
        <v>47.96</v>
      </c>
      <c r="N2690" s="0" t="n">
        <f aca="false">'Central-Hudson On Peak'!I2690</f>
        <v>-4.4</v>
      </c>
      <c r="O2690" s="0" t="n">
        <f aca="false">'Central-Hudson On Peak'!D2690</f>
        <v>52.36</v>
      </c>
      <c r="P2690" s="1" t="n">
        <f aca="false">(O2690+N2690)-K2690</f>
        <v>0</v>
      </c>
    </row>
    <row r="2691" customFormat="false" ht="12.75" hidden="false" customHeight="false" outlineLevel="0" collapsed="false">
      <c r="A2691" s="0" t="s">
        <v>2703</v>
      </c>
      <c r="B2691" s="0" t="n">
        <v>2000</v>
      </c>
      <c r="C2691" s="0" t="n">
        <v>49.79</v>
      </c>
      <c r="D2691" s="0" t="n">
        <v>48.99</v>
      </c>
      <c r="E2691" s="0" t="n">
        <v>0</v>
      </c>
      <c r="F2691" s="0" t="n">
        <v>0</v>
      </c>
      <c r="G2691" s="0" t="n">
        <v>-1.22</v>
      </c>
      <c r="H2691" s="0" t="n">
        <v>-2.02</v>
      </c>
      <c r="I2691" s="0" t="n">
        <f aca="false">C2691-D2691</f>
        <v>0.799999999999997</v>
      </c>
      <c r="J2691" s="0" t="n">
        <f aca="false">D2691</f>
        <v>48.99</v>
      </c>
      <c r="K2691" s="0" t="n">
        <f aca="false">C2691</f>
        <v>49.79</v>
      </c>
      <c r="N2691" s="0" t="n">
        <f aca="false">'Central-Hudson On Peak'!I2691</f>
        <v>-4.57</v>
      </c>
      <c r="O2691" s="0" t="n">
        <f aca="false">'Central-Hudson On Peak'!D2691</f>
        <v>54.36</v>
      </c>
      <c r="P2691" s="1" t="n">
        <f aca="false">(O2691+N2691)-K2691</f>
        <v>0</v>
      </c>
    </row>
    <row r="2692" customFormat="false" ht="12.75" hidden="false" customHeight="false" outlineLevel="0" collapsed="false">
      <c r="A2692" s="0" t="s">
        <v>2704</v>
      </c>
      <c r="B2692" s="0" t="n">
        <v>2000</v>
      </c>
      <c r="C2692" s="0" t="n">
        <v>54.15</v>
      </c>
      <c r="D2692" s="0" t="n">
        <v>53.27</v>
      </c>
      <c r="E2692" s="0" t="n">
        <v>0</v>
      </c>
      <c r="F2692" s="0" t="n">
        <v>0</v>
      </c>
      <c r="G2692" s="0" t="n">
        <v>-1.32</v>
      </c>
      <c r="H2692" s="0" t="n">
        <v>-2.2</v>
      </c>
      <c r="I2692" s="0" t="n">
        <f aca="false">C2692-D2692</f>
        <v>0.879999999999996</v>
      </c>
      <c r="J2692" s="0" t="n">
        <f aca="false">D2692</f>
        <v>53.27</v>
      </c>
      <c r="K2692" s="0" t="n">
        <f aca="false">C2692</f>
        <v>54.15</v>
      </c>
      <c r="N2692" s="0" t="n">
        <f aca="false">'Central-Hudson On Peak'!I2692</f>
        <v>-4.97</v>
      </c>
      <c r="O2692" s="0" t="n">
        <f aca="false">'Central-Hudson On Peak'!D2692</f>
        <v>59.12</v>
      </c>
      <c r="P2692" s="1" t="n">
        <f aca="false">(O2692+N2692)-K2692</f>
        <v>0</v>
      </c>
    </row>
    <row r="2693" customFormat="false" ht="12.75" hidden="false" customHeight="false" outlineLevel="0" collapsed="false">
      <c r="A2693" s="0" t="s">
        <v>2705</v>
      </c>
      <c r="B2693" s="0" t="n">
        <v>2000</v>
      </c>
      <c r="C2693" s="0" t="n">
        <v>74.65</v>
      </c>
      <c r="D2693" s="0" t="n">
        <v>73.45</v>
      </c>
      <c r="E2693" s="0" t="n">
        <v>0</v>
      </c>
      <c r="F2693" s="0" t="n">
        <v>0</v>
      </c>
      <c r="G2693" s="0" t="n">
        <v>-1.83</v>
      </c>
      <c r="H2693" s="0" t="n">
        <v>-3.03</v>
      </c>
      <c r="I2693" s="0" t="n">
        <f aca="false">C2693-D2693</f>
        <v>1.2</v>
      </c>
      <c r="J2693" s="0" t="n">
        <f aca="false">D2693</f>
        <v>73.45</v>
      </c>
      <c r="K2693" s="0" t="n">
        <f aca="false">C2693</f>
        <v>74.65</v>
      </c>
      <c r="N2693" s="0" t="n">
        <f aca="false">'Central-Hudson On Peak'!I2693</f>
        <v>-6.86</v>
      </c>
      <c r="O2693" s="0" t="n">
        <f aca="false">'Central-Hudson On Peak'!D2693</f>
        <v>81.51</v>
      </c>
      <c r="P2693" s="1" t="n">
        <f aca="false">(O2693+N2693)-K2693</f>
        <v>0</v>
      </c>
    </row>
    <row r="2694" customFormat="false" ht="12.75" hidden="false" customHeight="false" outlineLevel="0" collapsed="false">
      <c r="A2694" s="0" t="s">
        <v>2706</v>
      </c>
      <c r="B2694" s="0" t="n">
        <v>2000</v>
      </c>
      <c r="C2694" s="0" t="n">
        <v>78.45</v>
      </c>
      <c r="D2694" s="0" t="n">
        <v>77.19</v>
      </c>
      <c r="E2694" s="0" t="n">
        <v>0</v>
      </c>
      <c r="F2694" s="0" t="n">
        <v>0</v>
      </c>
      <c r="G2694" s="0" t="n">
        <v>-1.92</v>
      </c>
      <c r="H2694" s="0" t="n">
        <v>-3.18</v>
      </c>
      <c r="I2694" s="0" t="n">
        <f aca="false">C2694-D2694</f>
        <v>1.26000000000001</v>
      </c>
      <c r="J2694" s="0" t="n">
        <f aca="false">D2694</f>
        <v>77.19</v>
      </c>
      <c r="K2694" s="0" t="n">
        <f aca="false">C2694</f>
        <v>78.45</v>
      </c>
      <c r="N2694" s="0" t="n">
        <f aca="false">'Central-Hudson On Peak'!I2694</f>
        <v>-7.2</v>
      </c>
      <c r="O2694" s="0" t="n">
        <f aca="false">'Central-Hudson On Peak'!D2694</f>
        <v>85.65</v>
      </c>
      <c r="P2694" s="1" t="n">
        <f aca="false">(O2694+N2694)-K2694</f>
        <v>0</v>
      </c>
    </row>
    <row r="2695" customFormat="false" ht="12.75" hidden="false" customHeight="false" outlineLevel="0" collapsed="false">
      <c r="A2695" s="0" t="s">
        <v>2707</v>
      </c>
      <c r="B2695" s="0" t="n">
        <v>2000</v>
      </c>
      <c r="C2695" s="0" t="n">
        <v>76.42</v>
      </c>
      <c r="D2695" s="0" t="n">
        <v>75.19</v>
      </c>
      <c r="E2695" s="0" t="n">
        <v>0</v>
      </c>
      <c r="F2695" s="0" t="n">
        <v>0</v>
      </c>
      <c r="G2695" s="0" t="n">
        <v>-1.87</v>
      </c>
      <c r="H2695" s="0" t="n">
        <v>-3.1</v>
      </c>
      <c r="I2695" s="0" t="n">
        <f aca="false">C2695-D2695</f>
        <v>1.23</v>
      </c>
      <c r="J2695" s="0" t="n">
        <f aca="false">D2695</f>
        <v>75.19</v>
      </c>
      <c r="K2695" s="0" t="n">
        <f aca="false">C2695</f>
        <v>76.42</v>
      </c>
      <c r="N2695" s="0" t="n">
        <f aca="false">'Central-Hudson On Peak'!I2695</f>
        <v>-7.02</v>
      </c>
      <c r="O2695" s="0" t="n">
        <f aca="false">'Central-Hudson On Peak'!D2695</f>
        <v>83.44</v>
      </c>
      <c r="P2695" s="1" t="n">
        <f aca="false">(O2695+N2695)-K2695</f>
        <v>0</v>
      </c>
    </row>
    <row r="2696" customFormat="false" ht="12.75" hidden="false" customHeight="false" outlineLevel="0" collapsed="false">
      <c r="A2696" s="0" t="s">
        <v>2708</v>
      </c>
      <c r="B2696" s="0" t="n">
        <v>2000</v>
      </c>
      <c r="C2696" s="0" t="n">
        <v>76.42</v>
      </c>
      <c r="D2696" s="0" t="n">
        <v>75.19</v>
      </c>
      <c r="E2696" s="0" t="n">
        <v>0</v>
      </c>
      <c r="F2696" s="0" t="n">
        <v>0</v>
      </c>
      <c r="G2696" s="0" t="n">
        <v>-1.87</v>
      </c>
      <c r="H2696" s="0" t="n">
        <v>-3.1</v>
      </c>
      <c r="I2696" s="0" t="n">
        <f aca="false">C2696-D2696</f>
        <v>1.23</v>
      </c>
      <c r="J2696" s="0" t="n">
        <f aca="false">D2696</f>
        <v>75.19</v>
      </c>
      <c r="K2696" s="0" t="n">
        <f aca="false">C2696</f>
        <v>76.42</v>
      </c>
      <c r="N2696" s="0" t="n">
        <f aca="false">'Central-Hudson On Peak'!I2696</f>
        <v>-7.02</v>
      </c>
      <c r="O2696" s="0" t="n">
        <f aca="false">'Central-Hudson On Peak'!D2696</f>
        <v>83.44</v>
      </c>
      <c r="P2696" s="1" t="n">
        <f aca="false">(O2696+N2696)-K2696</f>
        <v>0</v>
      </c>
    </row>
    <row r="2697" customFormat="false" ht="12.75" hidden="false" customHeight="false" outlineLevel="0" collapsed="false">
      <c r="A2697" s="0" t="s">
        <v>2709</v>
      </c>
      <c r="B2697" s="0" t="n">
        <v>2000</v>
      </c>
      <c r="C2697" s="0" t="n">
        <v>78.45</v>
      </c>
      <c r="D2697" s="0" t="n">
        <v>77.19</v>
      </c>
      <c r="E2697" s="0" t="n">
        <v>0</v>
      </c>
      <c r="F2697" s="0" t="n">
        <v>0</v>
      </c>
      <c r="G2697" s="0" t="n">
        <v>-1.92</v>
      </c>
      <c r="H2697" s="0" t="n">
        <v>-3.18</v>
      </c>
      <c r="I2697" s="0" t="n">
        <f aca="false">C2697-D2697</f>
        <v>1.26000000000001</v>
      </c>
      <c r="J2697" s="0" t="n">
        <f aca="false">D2697</f>
        <v>77.19</v>
      </c>
      <c r="K2697" s="0" t="n">
        <f aca="false">C2697</f>
        <v>78.45</v>
      </c>
      <c r="N2697" s="0" t="n">
        <f aca="false">'Central-Hudson On Peak'!I2697</f>
        <v>-7.2</v>
      </c>
      <c r="O2697" s="0" t="n">
        <f aca="false">'Central-Hudson On Peak'!D2697</f>
        <v>85.65</v>
      </c>
      <c r="P2697" s="1" t="n">
        <f aca="false">(O2697+N2697)-K2697</f>
        <v>0</v>
      </c>
    </row>
    <row r="2698" customFormat="false" ht="12.75" hidden="false" customHeight="false" outlineLevel="0" collapsed="false">
      <c r="A2698" s="0" t="s">
        <v>2710</v>
      </c>
      <c r="B2698" s="0" t="n">
        <v>2000</v>
      </c>
      <c r="C2698" s="0" t="n">
        <v>78.45</v>
      </c>
      <c r="D2698" s="0" t="n">
        <v>77.19</v>
      </c>
      <c r="E2698" s="0" t="n">
        <v>0</v>
      </c>
      <c r="F2698" s="0" t="n">
        <v>0</v>
      </c>
      <c r="G2698" s="0" t="n">
        <v>-1.92</v>
      </c>
      <c r="H2698" s="0" t="n">
        <v>-3.18</v>
      </c>
      <c r="I2698" s="0" t="n">
        <f aca="false">C2698-D2698</f>
        <v>1.26000000000001</v>
      </c>
      <c r="J2698" s="0" t="n">
        <f aca="false">D2698</f>
        <v>77.19</v>
      </c>
      <c r="K2698" s="0" t="n">
        <f aca="false">C2698</f>
        <v>78.45</v>
      </c>
      <c r="N2698" s="0" t="n">
        <f aca="false">'Central-Hudson On Peak'!I2698</f>
        <v>-7.2</v>
      </c>
      <c r="O2698" s="0" t="n">
        <f aca="false">'Central-Hudson On Peak'!D2698</f>
        <v>85.65</v>
      </c>
      <c r="P2698" s="1" t="n">
        <f aca="false">(O2698+N2698)-K2698</f>
        <v>0</v>
      </c>
    </row>
    <row r="2699" customFormat="false" ht="12.75" hidden="false" customHeight="false" outlineLevel="0" collapsed="false">
      <c r="A2699" s="0" t="s">
        <v>2711</v>
      </c>
      <c r="B2699" s="0" t="n">
        <v>2000</v>
      </c>
      <c r="C2699" s="0" t="n">
        <v>76.42</v>
      </c>
      <c r="D2699" s="0" t="n">
        <v>75.19</v>
      </c>
      <c r="E2699" s="0" t="n">
        <v>0</v>
      </c>
      <c r="F2699" s="0" t="n">
        <v>0</v>
      </c>
      <c r="G2699" s="0" t="n">
        <v>-1.87</v>
      </c>
      <c r="H2699" s="0" t="n">
        <v>-3.1</v>
      </c>
      <c r="I2699" s="0" t="n">
        <f aca="false">C2699-D2699</f>
        <v>1.23</v>
      </c>
      <c r="J2699" s="0" t="n">
        <f aca="false">D2699</f>
        <v>75.19</v>
      </c>
      <c r="K2699" s="0" t="n">
        <f aca="false">C2699</f>
        <v>76.42</v>
      </c>
      <c r="N2699" s="0" t="n">
        <f aca="false">'Central-Hudson On Peak'!I2699</f>
        <v>-7.02</v>
      </c>
      <c r="O2699" s="0" t="n">
        <f aca="false">'Central-Hudson On Peak'!D2699</f>
        <v>83.44</v>
      </c>
      <c r="P2699" s="1" t="n">
        <f aca="false">(O2699+N2699)-K2699</f>
        <v>0</v>
      </c>
    </row>
    <row r="2700" customFormat="false" ht="12.75" hidden="false" customHeight="false" outlineLevel="0" collapsed="false">
      <c r="A2700" s="0" t="s">
        <v>2712</v>
      </c>
      <c r="B2700" s="0" t="n">
        <v>2000</v>
      </c>
      <c r="C2700" s="0" t="n">
        <v>78.45</v>
      </c>
      <c r="D2700" s="0" t="n">
        <v>77.19</v>
      </c>
      <c r="E2700" s="0" t="n">
        <v>0</v>
      </c>
      <c r="F2700" s="0" t="n">
        <v>0</v>
      </c>
      <c r="G2700" s="0" t="n">
        <v>-1.92</v>
      </c>
      <c r="H2700" s="0" t="n">
        <v>-3.18</v>
      </c>
      <c r="I2700" s="0" t="n">
        <f aca="false">C2700-D2700</f>
        <v>1.26000000000001</v>
      </c>
      <c r="J2700" s="0" t="n">
        <f aca="false">D2700</f>
        <v>77.19</v>
      </c>
      <c r="K2700" s="0" t="n">
        <f aca="false">C2700</f>
        <v>78.45</v>
      </c>
      <c r="N2700" s="0" t="n">
        <f aca="false">'Central-Hudson On Peak'!I2700</f>
        <v>-7.2</v>
      </c>
      <c r="O2700" s="0" t="n">
        <f aca="false">'Central-Hudson On Peak'!D2700</f>
        <v>85.65</v>
      </c>
      <c r="P2700" s="1" t="n">
        <f aca="false">(O2700+N2700)-K2700</f>
        <v>0</v>
      </c>
    </row>
    <row r="2701" customFormat="false" ht="12.75" hidden="false" customHeight="false" outlineLevel="0" collapsed="false">
      <c r="A2701" s="0" t="s">
        <v>2713</v>
      </c>
      <c r="B2701" s="0" t="n">
        <v>2000</v>
      </c>
      <c r="C2701" s="0" t="n">
        <v>68.33</v>
      </c>
      <c r="D2701" s="0" t="n">
        <v>67.23</v>
      </c>
      <c r="E2701" s="0" t="n">
        <v>0</v>
      </c>
      <c r="F2701" s="0" t="n">
        <v>0</v>
      </c>
      <c r="G2701" s="0" t="n">
        <v>-1.67</v>
      </c>
      <c r="H2701" s="0" t="n">
        <v>-2.77</v>
      </c>
      <c r="I2701" s="0" t="n">
        <f aca="false">C2701-D2701</f>
        <v>1.09999999999999</v>
      </c>
      <c r="J2701" s="0" t="n">
        <f aca="false">D2701</f>
        <v>67.23</v>
      </c>
      <c r="K2701" s="0" t="n">
        <f aca="false">C2701</f>
        <v>68.33</v>
      </c>
      <c r="N2701" s="0" t="n">
        <f aca="false">'Central-Hudson On Peak'!I2701</f>
        <v>-6.27</v>
      </c>
      <c r="O2701" s="0" t="n">
        <f aca="false">'Central-Hudson On Peak'!D2701</f>
        <v>74.6</v>
      </c>
      <c r="P2701" s="1" t="n">
        <f aca="false">(O2701+N2701)-K2701</f>
        <v>0</v>
      </c>
    </row>
    <row r="2702" customFormat="false" ht="12.75" hidden="false" customHeight="false" outlineLevel="0" collapsed="false">
      <c r="A2702" s="0" t="s">
        <v>2714</v>
      </c>
      <c r="B2702" s="0" t="n">
        <v>2000</v>
      </c>
      <c r="C2702" s="0" t="n">
        <v>56.48</v>
      </c>
      <c r="D2702" s="0" t="n">
        <v>55.57</v>
      </c>
      <c r="E2702" s="0" t="n">
        <v>0</v>
      </c>
      <c r="F2702" s="0" t="n">
        <v>0</v>
      </c>
      <c r="G2702" s="0" t="n">
        <v>-1.38</v>
      </c>
      <c r="H2702" s="0" t="n">
        <v>-2.29</v>
      </c>
      <c r="I2702" s="0" t="n">
        <f aca="false">C2702-D2702</f>
        <v>0.909999999999997</v>
      </c>
      <c r="J2702" s="0" t="n">
        <f aca="false">D2702</f>
        <v>55.57</v>
      </c>
      <c r="K2702" s="0" t="n">
        <f aca="false">C2702</f>
        <v>56.48</v>
      </c>
      <c r="N2702" s="0" t="n">
        <f aca="false">'Central-Hudson On Peak'!I2702</f>
        <v>-5.18</v>
      </c>
      <c r="O2702" s="0" t="n">
        <f aca="false">'Central-Hudson On Peak'!D2702</f>
        <v>61.66</v>
      </c>
      <c r="P2702" s="1" t="n">
        <f aca="false">(O2702+N2702)-K2702</f>
        <v>0</v>
      </c>
    </row>
    <row r="2703" customFormat="false" ht="12.75" hidden="false" customHeight="false" outlineLevel="0" collapsed="false">
      <c r="A2703" s="0" t="s">
        <v>2715</v>
      </c>
      <c r="B2703" s="0" t="n">
        <v>2000</v>
      </c>
      <c r="C2703" s="0" t="n">
        <v>68.33</v>
      </c>
      <c r="D2703" s="0" t="n">
        <v>67.23</v>
      </c>
      <c r="E2703" s="0" t="n">
        <v>0</v>
      </c>
      <c r="F2703" s="0" t="n">
        <v>0</v>
      </c>
      <c r="G2703" s="0" t="n">
        <v>-1.67</v>
      </c>
      <c r="H2703" s="0" t="n">
        <v>-2.77</v>
      </c>
      <c r="I2703" s="0" t="n">
        <f aca="false">C2703-D2703</f>
        <v>1.09999999999999</v>
      </c>
      <c r="J2703" s="0" t="n">
        <f aca="false">D2703</f>
        <v>67.23</v>
      </c>
      <c r="K2703" s="0" t="n">
        <f aca="false">C2703</f>
        <v>68.33</v>
      </c>
      <c r="N2703" s="0" t="n">
        <f aca="false">'Central-Hudson On Peak'!I2703</f>
        <v>-6.27</v>
      </c>
      <c r="O2703" s="0" t="n">
        <f aca="false">'Central-Hudson On Peak'!D2703</f>
        <v>74.6</v>
      </c>
      <c r="P2703" s="1" t="n">
        <f aca="false">(O2703+N2703)-K2703</f>
        <v>0</v>
      </c>
    </row>
    <row r="2704" customFormat="false" ht="12.75" hidden="false" customHeight="false" outlineLevel="0" collapsed="false">
      <c r="A2704" s="0" t="s">
        <v>2716</v>
      </c>
      <c r="B2704" s="0" t="n">
        <v>2000</v>
      </c>
      <c r="C2704" s="0" t="n">
        <v>51.35</v>
      </c>
      <c r="D2704" s="0" t="n">
        <v>50.52</v>
      </c>
      <c r="E2704" s="0" t="n">
        <v>0</v>
      </c>
      <c r="F2704" s="0" t="n">
        <v>0</v>
      </c>
      <c r="G2704" s="0" t="n">
        <v>-1.26</v>
      </c>
      <c r="H2704" s="0" t="n">
        <v>-2.09</v>
      </c>
      <c r="I2704" s="0" t="n">
        <f aca="false">C2704-D2704</f>
        <v>0.829999999999998</v>
      </c>
      <c r="J2704" s="0" t="n">
        <f aca="false">D2704</f>
        <v>50.52</v>
      </c>
      <c r="K2704" s="0" t="n">
        <f aca="false">C2704</f>
        <v>51.35</v>
      </c>
      <c r="N2704" s="0" t="n">
        <f aca="false">'Central-Hudson On Peak'!I2704</f>
        <v>-4.72</v>
      </c>
      <c r="O2704" s="0" t="n">
        <f aca="false">'Central-Hudson On Peak'!D2704</f>
        <v>56.07</v>
      </c>
      <c r="P2704" s="1" t="n">
        <f aca="false">(O2704+N2704)-K2704</f>
        <v>0</v>
      </c>
    </row>
    <row r="2705" customFormat="false" ht="12.75" hidden="false" customHeight="false" outlineLevel="0" collapsed="false">
      <c r="A2705" s="0" t="s">
        <v>2717</v>
      </c>
      <c r="B2705" s="0" t="n">
        <v>2000</v>
      </c>
      <c r="C2705" s="0" t="n">
        <v>47.96</v>
      </c>
      <c r="D2705" s="0" t="n">
        <v>47.18</v>
      </c>
      <c r="E2705" s="0" t="n">
        <v>0</v>
      </c>
      <c r="F2705" s="0" t="n">
        <v>0</v>
      </c>
      <c r="G2705" s="0" t="n">
        <v>-1.17</v>
      </c>
      <c r="H2705" s="0" t="n">
        <v>-1.95</v>
      </c>
      <c r="I2705" s="0" t="n">
        <f aca="false">C2705-D2705</f>
        <v>0.780000000000001</v>
      </c>
      <c r="J2705" s="0" t="n">
        <f aca="false">D2705</f>
        <v>47.18</v>
      </c>
      <c r="K2705" s="0" t="n">
        <f aca="false">C2705</f>
        <v>47.96</v>
      </c>
      <c r="N2705" s="0" t="n">
        <f aca="false">'Central-Hudson On Peak'!I2705</f>
        <v>-4.4</v>
      </c>
      <c r="O2705" s="0" t="n">
        <f aca="false">'Central-Hudson On Peak'!D2705</f>
        <v>52.36</v>
      </c>
      <c r="P2705" s="1" t="n">
        <f aca="false">(O2705+N2705)-K2705</f>
        <v>0</v>
      </c>
    </row>
    <row r="2706" customFormat="false" ht="12.75" hidden="false" customHeight="false" outlineLevel="0" collapsed="false">
      <c r="A2706" s="0" t="s">
        <v>2718</v>
      </c>
      <c r="B2706" s="0" t="n">
        <v>2000</v>
      </c>
      <c r="C2706" s="0" t="n">
        <v>41.14</v>
      </c>
      <c r="D2706" s="0" t="n">
        <v>40.48</v>
      </c>
      <c r="E2706" s="0" t="n">
        <v>0</v>
      </c>
      <c r="F2706" s="0" t="n">
        <v>0</v>
      </c>
      <c r="G2706" s="0" t="n">
        <v>-1.01</v>
      </c>
      <c r="H2706" s="0" t="n">
        <v>-1.67</v>
      </c>
      <c r="I2706" s="0" t="n">
        <f aca="false">C2706-D2706</f>
        <v>0.660000000000004</v>
      </c>
      <c r="J2706" s="0" t="n">
        <f aca="false">D2706</f>
        <v>40.48</v>
      </c>
      <c r="K2706" s="0" t="n">
        <f aca="false">C2706</f>
        <v>41.14</v>
      </c>
      <c r="N2706" s="0" t="n">
        <f aca="false">'Central-Hudson On Peak'!I2706</f>
        <v>-3.78</v>
      </c>
      <c r="O2706" s="0" t="n">
        <f aca="false">'Central-Hudson On Peak'!D2706</f>
        <v>44.92</v>
      </c>
      <c r="P2706" s="1" t="n">
        <f aca="false">(O2706+N2706)-K2706</f>
        <v>0</v>
      </c>
    </row>
    <row r="2707" customFormat="false" ht="12.75" hidden="false" customHeight="false" outlineLevel="0" collapsed="false">
      <c r="A2707" s="0" t="s">
        <v>2719</v>
      </c>
      <c r="B2707" s="0" t="n">
        <v>2000</v>
      </c>
      <c r="C2707" s="0" t="n">
        <v>49.27</v>
      </c>
      <c r="D2707" s="0" t="n">
        <v>48.48</v>
      </c>
      <c r="E2707" s="0" t="n">
        <v>0</v>
      </c>
      <c r="F2707" s="0" t="n">
        <v>0</v>
      </c>
      <c r="G2707" s="0" t="n">
        <v>-1.21</v>
      </c>
      <c r="H2707" s="0" t="n">
        <v>-2</v>
      </c>
      <c r="I2707" s="0" t="n">
        <f aca="false">C2707-D2707</f>
        <v>0.790000000000006</v>
      </c>
      <c r="J2707" s="0" t="n">
        <f aca="false">D2707</f>
        <v>48.48</v>
      </c>
      <c r="K2707" s="0" t="n">
        <f aca="false">C2707</f>
        <v>49.27</v>
      </c>
      <c r="N2707" s="0" t="n">
        <f aca="false">'Central-Hudson On Peak'!I2707</f>
        <v>-4.53</v>
      </c>
      <c r="O2707" s="0" t="n">
        <f aca="false">'Central-Hudson On Peak'!D2707</f>
        <v>53.8</v>
      </c>
      <c r="P2707" s="1" t="n">
        <f aca="false">(O2707+N2707)-K2707</f>
        <v>0</v>
      </c>
    </row>
    <row r="2708" customFormat="false" ht="12.75" hidden="false" customHeight="false" outlineLevel="0" collapsed="false">
      <c r="A2708" s="0" t="s">
        <v>2720</v>
      </c>
      <c r="B2708" s="0" t="n">
        <v>2000</v>
      </c>
      <c r="C2708" s="0" t="n">
        <v>53.15</v>
      </c>
      <c r="D2708" s="0" t="n">
        <v>52.29</v>
      </c>
      <c r="E2708" s="0" t="n">
        <v>0</v>
      </c>
      <c r="F2708" s="0" t="n">
        <v>0</v>
      </c>
      <c r="G2708" s="0" t="n">
        <v>-1.3</v>
      </c>
      <c r="H2708" s="0" t="n">
        <v>-2.16</v>
      </c>
      <c r="I2708" s="0" t="n">
        <f aca="false">C2708-D2708</f>
        <v>0.859999999999999</v>
      </c>
      <c r="J2708" s="0" t="n">
        <f aca="false">D2708</f>
        <v>52.29</v>
      </c>
      <c r="K2708" s="0" t="n">
        <f aca="false">C2708</f>
        <v>53.15</v>
      </c>
      <c r="N2708" s="0" t="n">
        <f aca="false">'Central-Hudson On Peak'!I2708</f>
        <v>-4.88</v>
      </c>
      <c r="O2708" s="0" t="n">
        <f aca="false">'Central-Hudson On Peak'!D2708</f>
        <v>58.03</v>
      </c>
      <c r="P2708" s="1" t="n">
        <f aca="false">(O2708+N2708)-K2708</f>
        <v>0</v>
      </c>
    </row>
    <row r="2709" customFormat="false" ht="12.75" hidden="false" customHeight="false" outlineLevel="0" collapsed="false">
      <c r="A2709" s="0" t="s">
        <v>2721</v>
      </c>
      <c r="B2709" s="0" t="n">
        <v>2000</v>
      </c>
      <c r="C2709" s="0" t="n">
        <v>56.34</v>
      </c>
      <c r="D2709" s="0" t="n">
        <v>55.43</v>
      </c>
      <c r="E2709" s="0" t="n">
        <v>0</v>
      </c>
      <c r="F2709" s="0" t="n">
        <v>0</v>
      </c>
      <c r="G2709" s="0" t="n">
        <v>-1.38</v>
      </c>
      <c r="H2709" s="0" t="n">
        <v>-2.29</v>
      </c>
      <c r="I2709" s="0" t="n">
        <f aca="false">C2709-D2709</f>
        <v>0.910000000000004</v>
      </c>
      <c r="J2709" s="0" t="n">
        <f aca="false">D2709</f>
        <v>55.43</v>
      </c>
      <c r="K2709" s="0" t="n">
        <f aca="false">C2709</f>
        <v>56.34</v>
      </c>
      <c r="N2709" s="0" t="n">
        <f aca="false">'Central-Hudson On Peak'!I2709</f>
        <v>-5.17</v>
      </c>
      <c r="O2709" s="0" t="n">
        <f aca="false">'Central-Hudson On Peak'!D2709</f>
        <v>61.51</v>
      </c>
      <c r="P2709" s="1" t="n">
        <f aca="false">(O2709+N2709)-K2709</f>
        <v>0</v>
      </c>
    </row>
    <row r="2710" customFormat="false" ht="12.75" hidden="false" customHeight="false" outlineLevel="0" collapsed="false">
      <c r="A2710" s="0" t="s">
        <v>2722</v>
      </c>
      <c r="B2710" s="0" t="n">
        <v>2000</v>
      </c>
      <c r="C2710" s="0" t="n">
        <v>57.44</v>
      </c>
      <c r="D2710" s="0" t="n">
        <v>56.51</v>
      </c>
      <c r="E2710" s="0" t="n">
        <v>0</v>
      </c>
      <c r="F2710" s="0" t="n">
        <v>0</v>
      </c>
      <c r="G2710" s="0" t="n">
        <v>-1.4</v>
      </c>
      <c r="H2710" s="0" t="n">
        <v>-2.33</v>
      </c>
      <c r="I2710" s="0" t="n">
        <f aca="false">C2710-D2710</f>
        <v>0.93</v>
      </c>
      <c r="J2710" s="0" t="n">
        <f aca="false">D2710</f>
        <v>56.51</v>
      </c>
      <c r="K2710" s="0" t="n">
        <f aca="false">C2710</f>
        <v>57.44</v>
      </c>
      <c r="N2710" s="0" t="n">
        <f aca="false">'Central-Hudson On Peak'!I2710</f>
        <v>-5.27</v>
      </c>
      <c r="O2710" s="0" t="n">
        <f aca="false">'Central-Hudson On Peak'!D2710</f>
        <v>62.71</v>
      </c>
      <c r="P2710" s="1" t="n">
        <f aca="false">(O2710+N2710)-K2710</f>
        <v>0</v>
      </c>
    </row>
    <row r="2711" customFormat="false" ht="12.75" hidden="false" customHeight="false" outlineLevel="0" collapsed="false">
      <c r="A2711" s="0" t="s">
        <v>2723</v>
      </c>
      <c r="B2711" s="0" t="n">
        <v>2000</v>
      </c>
      <c r="C2711" s="0" t="n">
        <v>66.36</v>
      </c>
      <c r="D2711" s="0" t="n">
        <v>65.29</v>
      </c>
      <c r="E2711" s="0" t="n">
        <v>0</v>
      </c>
      <c r="F2711" s="0" t="n">
        <v>0</v>
      </c>
      <c r="G2711" s="0" t="n">
        <v>-1.62</v>
      </c>
      <c r="H2711" s="0" t="n">
        <v>-2.69</v>
      </c>
      <c r="I2711" s="0" t="n">
        <f aca="false">C2711-D2711</f>
        <v>1.06999999999999</v>
      </c>
      <c r="J2711" s="0" t="n">
        <f aca="false">D2711</f>
        <v>65.29</v>
      </c>
      <c r="K2711" s="0" t="n">
        <f aca="false">C2711</f>
        <v>66.36</v>
      </c>
      <c r="N2711" s="0" t="n">
        <f aca="false">'Central-Hudson On Peak'!I2711</f>
        <v>-6.09</v>
      </c>
      <c r="O2711" s="0" t="n">
        <f aca="false">'Central-Hudson On Peak'!D2711</f>
        <v>72.45</v>
      </c>
      <c r="P2711" s="1" t="n">
        <f aca="false">(O2711+N2711)-K2711</f>
        <v>0</v>
      </c>
    </row>
    <row r="2712" customFormat="false" ht="12.75" hidden="false" customHeight="false" outlineLevel="0" collapsed="false">
      <c r="A2712" s="0" t="s">
        <v>2724</v>
      </c>
      <c r="B2712" s="0" t="n">
        <v>2000</v>
      </c>
      <c r="C2712" s="0" t="n">
        <v>68.33</v>
      </c>
      <c r="D2712" s="0" t="n">
        <v>67.23</v>
      </c>
      <c r="E2712" s="0" t="n">
        <v>0</v>
      </c>
      <c r="F2712" s="0" t="n">
        <v>0</v>
      </c>
      <c r="G2712" s="0" t="n">
        <v>-1.67</v>
      </c>
      <c r="H2712" s="0" t="n">
        <v>-2.77</v>
      </c>
      <c r="I2712" s="0" t="n">
        <f aca="false">C2712-D2712</f>
        <v>1.09999999999999</v>
      </c>
      <c r="J2712" s="0" t="n">
        <f aca="false">D2712</f>
        <v>67.23</v>
      </c>
      <c r="K2712" s="0" t="n">
        <f aca="false">C2712</f>
        <v>68.33</v>
      </c>
      <c r="N2712" s="0" t="n">
        <f aca="false">'Central-Hudson On Peak'!I2712</f>
        <v>-6.27</v>
      </c>
      <c r="O2712" s="0" t="n">
        <f aca="false">'Central-Hudson On Peak'!D2712</f>
        <v>74.6</v>
      </c>
      <c r="P2712" s="1" t="n">
        <f aca="false">(O2712+N2712)-K2712</f>
        <v>0</v>
      </c>
    </row>
    <row r="2713" customFormat="false" ht="12.75" hidden="false" customHeight="false" outlineLevel="0" collapsed="false">
      <c r="A2713" s="0" t="s">
        <v>2725</v>
      </c>
      <c r="B2713" s="0" t="n">
        <v>2000</v>
      </c>
      <c r="C2713" s="0" t="n">
        <v>68.33</v>
      </c>
      <c r="D2713" s="0" t="n">
        <v>67.23</v>
      </c>
      <c r="E2713" s="0" t="n">
        <v>0</v>
      </c>
      <c r="F2713" s="0" t="n">
        <v>0</v>
      </c>
      <c r="G2713" s="0" t="n">
        <v>-1.67</v>
      </c>
      <c r="H2713" s="0" t="n">
        <v>-2.77</v>
      </c>
      <c r="I2713" s="0" t="n">
        <f aca="false">C2713-D2713</f>
        <v>1.09999999999999</v>
      </c>
      <c r="J2713" s="0" t="n">
        <f aca="false">D2713</f>
        <v>67.23</v>
      </c>
      <c r="K2713" s="0" t="n">
        <f aca="false">C2713</f>
        <v>68.33</v>
      </c>
      <c r="N2713" s="0" t="n">
        <f aca="false">'Central-Hudson On Peak'!I2713</f>
        <v>-6.27</v>
      </c>
      <c r="O2713" s="0" t="n">
        <f aca="false">'Central-Hudson On Peak'!D2713</f>
        <v>74.6</v>
      </c>
      <c r="P2713" s="1" t="n">
        <f aca="false">(O2713+N2713)-K2713</f>
        <v>0</v>
      </c>
    </row>
    <row r="2714" customFormat="false" ht="12.75" hidden="false" customHeight="false" outlineLevel="0" collapsed="false">
      <c r="A2714" s="0" t="s">
        <v>2726</v>
      </c>
      <c r="B2714" s="0" t="n">
        <v>2000</v>
      </c>
      <c r="C2714" s="0" t="n">
        <v>68.33</v>
      </c>
      <c r="D2714" s="0" t="n">
        <v>67.23</v>
      </c>
      <c r="E2714" s="0" t="n">
        <v>0</v>
      </c>
      <c r="F2714" s="0" t="n">
        <v>0</v>
      </c>
      <c r="G2714" s="0" t="n">
        <v>-1.67</v>
      </c>
      <c r="H2714" s="0" t="n">
        <v>-2.77</v>
      </c>
      <c r="I2714" s="0" t="n">
        <f aca="false">C2714-D2714</f>
        <v>1.09999999999999</v>
      </c>
      <c r="J2714" s="0" t="n">
        <f aca="false">D2714</f>
        <v>67.23</v>
      </c>
      <c r="K2714" s="0" t="n">
        <f aca="false">C2714</f>
        <v>68.33</v>
      </c>
      <c r="N2714" s="0" t="n">
        <f aca="false">'Central-Hudson On Peak'!I2714</f>
        <v>-6.27</v>
      </c>
      <c r="O2714" s="0" t="n">
        <f aca="false">'Central-Hudson On Peak'!D2714</f>
        <v>74.6</v>
      </c>
      <c r="P2714" s="1" t="n">
        <f aca="false">(O2714+N2714)-K2714</f>
        <v>0</v>
      </c>
    </row>
    <row r="2715" customFormat="false" ht="12.75" hidden="false" customHeight="false" outlineLevel="0" collapsed="false">
      <c r="A2715" s="0" t="s">
        <v>2727</v>
      </c>
      <c r="B2715" s="0" t="n">
        <v>2000</v>
      </c>
      <c r="C2715" s="0" t="n">
        <v>68.33</v>
      </c>
      <c r="D2715" s="0" t="n">
        <v>67.23</v>
      </c>
      <c r="E2715" s="0" t="n">
        <v>0</v>
      </c>
      <c r="F2715" s="0" t="n">
        <v>0</v>
      </c>
      <c r="G2715" s="0" t="n">
        <v>-1.67</v>
      </c>
      <c r="H2715" s="0" t="n">
        <v>-2.77</v>
      </c>
      <c r="I2715" s="0" t="n">
        <f aca="false">C2715-D2715</f>
        <v>1.09999999999999</v>
      </c>
      <c r="J2715" s="0" t="n">
        <f aca="false">D2715</f>
        <v>67.23</v>
      </c>
      <c r="K2715" s="0" t="n">
        <f aca="false">C2715</f>
        <v>68.33</v>
      </c>
      <c r="N2715" s="0" t="n">
        <f aca="false">'Central-Hudson On Peak'!I2715</f>
        <v>-6.27</v>
      </c>
      <c r="O2715" s="0" t="n">
        <f aca="false">'Central-Hudson On Peak'!D2715</f>
        <v>74.6</v>
      </c>
      <c r="P2715" s="1" t="n">
        <f aca="false">(O2715+N2715)-K2715</f>
        <v>0</v>
      </c>
    </row>
    <row r="2716" customFormat="false" ht="12.75" hidden="false" customHeight="false" outlineLevel="0" collapsed="false">
      <c r="A2716" s="0" t="s">
        <v>2728</v>
      </c>
      <c r="B2716" s="0" t="n">
        <v>2000</v>
      </c>
      <c r="C2716" s="0" t="n">
        <v>66.23</v>
      </c>
      <c r="D2716" s="0" t="n">
        <v>65.16</v>
      </c>
      <c r="E2716" s="0" t="n">
        <v>0</v>
      </c>
      <c r="F2716" s="0" t="n">
        <v>0</v>
      </c>
      <c r="G2716" s="0" t="n">
        <v>-1.62</v>
      </c>
      <c r="H2716" s="0" t="n">
        <v>-2.69</v>
      </c>
      <c r="I2716" s="0" t="n">
        <f aca="false">C2716-D2716</f>
        <v>1.07000000000001</v>
      </c>
      <c r="J2716" s="0" t="n">
        <f aca="false">D2716</f>
        <v>65.16</v>
      </c>
      <c r="K2716" s="0" t="n">
        <f aca="false">C2716</f>
        <v>66.23</v>
      </c>
      <c r="N2716" s="0" t="n">
        <f aca="false">'Central-Hudson On Peak'!I2716</f>
        <v>-6.08</v>
      </c>
      <c r="O2716" s="0" t="n">
        <f aca="false">'Central-Hudson On Peak'!D2716</f>
        <v>72.31</v>
      </c>
      <c r="P2716" s="1" t="n">
        <f aca="false">(O2716+N2716)-K2716</f>
        <v>0</v>
      </c>
    </row>
    <row r="2717" customFormat="false" ht="12.75" hidden="false" customHeight="false" outlineLevel="0" collapsed="false">
      <c r="A2717" s="0" t="s">
        <v>2729</v>
      </c>
      <c r="B2717" s="0" t="n">
        <v>2000</v>
      </c>
      <c r="C2717" s="0" t="n">
        <v>55.54</v>
      </c>
      <c r="D2717" s="0" t="n">
        <v>54.65</v>
      </c>
      <c r="E2717" s="0" t="n">
        <v>0</v>
      </c>
      <c r="F2717" s="0" t="n">
        <v>0</v>
      </c>
      <c r="G2717" s="0" t="n">
        <v>-1.36</v>
      </c>
      <c r="H2717" s="0" t="n">
        <v>-2.25</v>
      </c>
      <c r="I2717" s="0" t="n">
        <f aca="false">C2717-D2717</f>
        <v>0.890000000000001</v>
      </c>
      <c r="J2717" s="0" t="n">
        <f aca="false">D2717</f>
        <v>54.65</v>
      </c>
      <c r="K2717" s="0" t="n">
        <f aca="false">C2717</f>
        <v>55.54</v>
      </c>
      <c r="N2717" s="0" t="n">
        <f aca="false">'Central-Hudson On Peak'!I2717</f>
        <v>-5.1</v>
      </c>
      <c r="O2717" s="0" t="n">
        <f aca="false">'Central-Hudson On Peak'!D2717</f>
        <v>60.64</v>
      </c>
      <c r="P2717" s="1" t="n">
        <f aca="false">(O2717+N2717)-K2717</f>
        <v>0</v>
      </c>
    </row>
    <row r="2718" customFormat="false" ht="12.75" hidden="false" customHeight="false" outlineLevel="0" collapsed="false">
      <c r="A2718" s="0" t="s">
        <v>2730</v>
      </c>
      <c r="B2718" s="0" t="n">
        <v>2000</v>
      </c>
      <c r="C2718" s="0" t="n">
        <v>51.35</v>
      </c>
      <c r="D2718" s="0" t="n">
        <v>50.52</v>
      </c>
      <c r="E2718" s="0" t="n">
        <v>0</v>
      </c>
      <c r="F2718" s="0" t="n">
        <v>0</v>
      </c>
      <c r="G2718" s="0" t="n">
        <v>-1.26</v>
      </c>
      <c r="H2718" s="0" t="n">
        <v>-2.09</v>
      </c>
      <c r="I2718" s="0" t="n">
        <f aca="false">C2718-D2718</f>
        <v>0.829999999999998</v>
      </c>
      <c r="J2718" s="0" t="n">
        <f aca="false">D2718</f>
        <v>50.52</v>
      </c>
      <c r="K2718" s="0" t="n">
        <f aca="false">C2718</f>
        <v>51.35</v>
      </c>
      <c r="N2718" s="0" t="n">
        <f aca="false">'Central-Hudson On Peak'!I2718</f>
        <v>-4.72</v>
      </c>
      <c r="O2718" s="0" t="n">
        <f aca="false">'Central-Hudson On Peak'!D2718</f>
        <v>56.07</v>
      </c>
      <c r="P2718" s="1" t="n">
        <f aca="false">(O2718+N2718)-K2718</f>
        <v>0</v>
      </c>
    </row>
    <row r="2719" customFormat="false" ht="12.75" hidden="false" customHeight="false" outlineLevel="0" collapsed="false">
      <c r="A2719" s="0" t="s">
        <v>2731</v>
      </c>
      <c r="B2719" s="0" t="n">
        <v>2000</v>
      </c>
      <c r="C2719" s="0" t="n">
        <v>52.25</v>
      </c>
      <c r="D2719" s="0" t="n">
        <v>51.41</v>
      </c>
      <c r="E2719" s="0" t="n">
        <v>0</v>
      </c>
      <c r="F2719" s="0" t="n">
        <v>0</v>
      </c>
      <c r="G2719" s="0" t="n">
        <v>-1.28</v>
      </c>
      <c r="H2719" s="0" t="n">
        <v>-2.12</v>
      </c>
      <c r="I2719" s="0" t="n">
        <f aca="false">C2719-D2719</f>
        <v>0.840000000000003</v>
      </c>
      <c r="J2719" s="0" t="n">
        <f aca="false">D2719</f>
        <v>51.41</v>
      </c>
      <c r="K2719" s="0" t="n">
        <f aca="false">C2719</f>
        <v>52.25</v>
      </c>
      <c r="N2719" s="0" t="n">
        <f aca="false">'Central-Hudson On Peak'!I2719</f>
        <v>-4.8</v>
      </c>
      <c r="O2719" s="0" t="n">
        <f aca="false">'Central-Hudson On Peak'!D2719</f>
        <v>57.05</v>
      </c>
      <c r="P2719" s="1" t="n">
        <f aca="false">(O2719+N2719)-K2719</f>
        <v>0</v>
      </c>
    </row>
    <row r="2720" customFormat="false" ht="12.75" hidden="false" customHeight="false" outlineLevel="0" collapsed="false">
      <c r="A2720" s="0" t="s">
        <v>2732</v>
      </c>
      <c r="B2720" s="0" t="n">
        <v>2000</v>
      </c>
      <c r="C2720" s="0" t="n">
        <v>50.78</v>
      </c>
      <c r="D2720" s="0" t="n">
        <v>49.96</v>
      </c>
      <c r="E2720" s="0" t="n">
        <v>0</v>
      </c>
      <c r="F2720" s="0" t="n">
        <v>0</v>
      </c>
      <c r="G2720" s="0" t="n">
        <v>-1.24</v>
      </c>
      <c r="H2720" s="0" t="n">
        <v>-2.06</v>
      </c>
      <c r="I2720" s="0" t="n">
        <f aca="false">C2720-D2720</f>
        <v>0.82</v>
      </c>
      <c r="J2720" s="0" t="n">
        <f aca="false">D2720</f>
        <v>49.96</v>
      </c>
      <c r="K2720" s="0" t="n">
        <f aca="false">C2720</f>
        <v>50.78</v>
      </c>
      <c r="N2720" s="0" t="n">
        <f aca="false">'Central-Hudson On Peak'!I2720</f>
        <v>-4.66</v>
      </c>
      <c r="O2720" s="0" t="n">
        <f aca="false">'Central-Hudson On Peak'!D2720</f>
        <v>55.44</v>
      </c>
      <c r="P2720" s="1" t="n">
        <f aca="false">(O2720+N2720)-K2720</f>
        <v>0</v>
      </c>
    </row>
    <row r="2721" customFormat="false" ht="12.75" hidden="false" customHeight="false" outlineLevel="0" collapsed="false">
      <c r="A2721" s="0" t="s">
        <v>2733</v>
      </c>
      <c r="B2721" s="0" t="n">
        <v>2000</v>
      </c>
      <c r="C2721" s="0" t="n">
        <v>46.99</v>
      </c>
      <c r="D2721" s="0" t="n">
        <v>46.23</v>
      </c>
      <c r="E2721" s="0" t="n">
        <v>0</v>
      </c>
      <c r="F2721" s="0" t="n">
        <v>0</v>
      </c>
      <c r="G2721" s="0" t="n">
        <v>-1.15</v>
      </c>
      <c r="H2721" s="0" t="n">
        <v>-1.91</v>
      </c>
      <c r="I2721" s="0" t="n">
        <f aca="false">C2721-D2721</f>
        <v>0.760000000000005</v>
      </c>
      <c r="J2721" s="0" t="n">
        <f aca="false">D2721</f>
        <v>46.23</v>
      </c>
      <c r="K2721" s="0" t="n">
        <f aca="false">C2721</f>
        <v>46.99</v>
      </c>
      <c r="N2721" s="0" t="n">
        <f aca="false">'Central-Hudson On Peak'!I2721</f>
        <v>-4.31</v>
      </c>
      <c r="O2721" s="0" t="n">
        <f aca="false">'Central-Hudson On Peak'!D2721</f>
        <v>51.3</v>
      </c>
      <c r="P2721" s="1" t="n">
        <f aca="false">(O2721+N2721)-K2721</f>
        <v>0</v>
      </c>
    </row>
    <row r="2722" customFormat="false" ht="12.75" hidden="false" customHeight="false" outlineLevel="0" collapsed="false">
      <c r="A2722" s="0" t="s">
        <v>2734</v>
      </c>
      <c r="B2722" s="0" t="n">
        <v>2000</v>
      </c>
      <c r="C2722" s="0" t="n">
        <v>36.18</v>
      </c>
      <c r="D2722" s="0" t="n">
        <v>36.14</v>
      </c>
      <c r="E2722" s="0" t="n">
        <v>-0.78</v>
      </c>
      <c r="F2722" s="0" t="n">
        <v>-0.88</v>
      </c>
      <c r="G2722" s="0" t="n">
        <v>-0.63</v>
      </c>
      <c r="H2722" s="0" t="n">
        <v>-0.77</v>
      </c>
      <c r="I2722" s="0" t="n">
        <f aca="false">C2722-D2722</f>
        <v>0.0399999999999992</v>
      </c>
      <c r="J2722" s="0" t="n">
        <f aca="false">D2722</f>
        <v>36.14</v>
      </c>
      <c r="K2722" s="0" t="n">
        <f aca="false">C2722</f>
        <v>36.18</v>
      </c>
      <c r="N2722" s="0" t="n">
        <f aca="false">'Central-Hudson On Peak'!I2722</f>
        <v>-2.83</v>
      </c>
      <c r="O2722" s="0" t="n">
        <f aca="false">'Central-Hudson On Peak'!D2722</f>
        <v>43.83</v>
      </c>
      <c r="P2722" s="1" t="n">
        <f aca="false">(O2722+N2722)-K2722</f>
        <v>4.82</v>
      </c>
    </row>
    <row r="2723" customFormat="false" ht="12.75" hidden="false" customHeight="false" outlineLevel="0" collapsed="false">
      <c r="A2723" s="0" t="s">
        <v>2735</v>
      </c>
      <c r="B2723" s="0" t="n">
        <v>2000</v>
      </c>
      <c r="C2723" s="0" t="n">
        <v>43.51</v>
      </c>
      <c r="D2723" s="0" t="n">
        <v>43.5</v>
      </c>
      <c r="E2723" s="0" t="n">
        <v>-1.22</v>
      </c>
      <c r="F2723" s="0" t="n">
        <v>-1.38</v>
      </c>
      <c r="G2723" s="0" t="n">
        <v>-0.75</v>
      </c>
      <c r="H2723" s="0" t="n">
        <v>-0.92</v>
      </c>
      <c r="I2723" s="0" t="n">
        <f aca="false">C2723-D2723</f>
        <v>0.00999999999999801</v>
      </c>
      <c r="J2723" s="0" t="n">
        <f aca="false">D2723</f>
        <v>43.5</v>
      </c>
      <c r="K2723" s="0" t="n">
        <f aca="false">C2723</f>
        <v>43.51</v>
      </c>
      <c r="N2723" s="0" t="n">
        <f aca="false">'Central-Hudson On Peak'!I2723</f>
        <v>-3.37</v>
      </c>
      <c r="O2723" s="0" t="n">
        <f aca="false">'Central-Hudson On Peak'!D2723</f>
        <v>54.42</v>
      </c>
      <c r="P2723" s="1" t="n">
        <f aca="false">(O2723+N2723)-K2723</f>
        <v>7.54000000000001</v>
      </c>
    </row>
    <row r="2724" customFormat="false" ht="12.75" hidden="false" customHeight="false" outlineLevel="0" collapsed="false">
      <c r="A2724" s="0" t="s">
        <v>2736</v>
      </c>
      <c r="B2724" s="0" t="n">
        <v>2000</v>
      </c>
      <c r="C2724" s="0" t="n">
        <v>56.12</v>
      </c>
      <c r="D2724" s="0" t="n">
        <v>55.94</v>
      </c>
      <c r="E2724" s="0" t="n">
        <v>-0.5</v>
      </c>
      <c r="F2724" s="0" t="n">
        <v>-0.56</v>
      </c>
      <c r="G2724" s="0" t="n">
        <v>-0.98</v>
      </c>
      <c r="H2724" s="0" t="n">
        <v>-1.22</v>
      </c>
      <c r="I2724" s="0" t="n">
        <f aca="false">C2724-D2724</f>
        <v>0.18</v>
      </c>
      <c r="J2724" s="0" t="n">
        <f aca="false">D2724</f>
        <v>55.94</v>
      </c>
      <c r="K2724" s="0" t="n">
        <f aca="false">C2724</f>
        <v>56.12</v>
      </c>
      <c r="N2724" s="0" t="n">
        <f aca="false">'Central-Hudson On Peak'!I2724</f>
        <v>-4.43</v>
      </c>
      <c r="O2724" s="0" t="n">
        <f aca="false">'Central-Hudson On Peak'!D2724</f>
        <v>63.64</v>
      </c>
      <c r="P2724" s="1" t="n">
        <f aca="false">(O2724+N2724)-K2724</f>
        <v>3.09</v>
      </c>
    </row>
    <row r="2725" customFormat="false" ht="12.75" hidden="false" customHeight="false" outlineLevel="0" collapsed="false">
      <c r="A2725" s="0" t="s">
        <v>2737</v>
      </c>
      <c r="B2725" s="0" t="n">
        <v>2000</v>
      </c>
      <c r="C2725" s="0" t="n">
        <v>59.94</v>
      </c>
      <c r="D2725" s="0" t="n">
        <v>59.82</v>
      </c>
      <c r="E2725" s="0" t="n">
        <v>-0.85</v>
      </c>
      <c r="F2725" s="0" t="n">
        <v>-0.97</v>
      </c>
      <c r="G2725" s="0" t="n">
        <v>-1.05</v>
      </c>
      <c r="H2725" s="0" t="n">
        <v>-1.29</v>
      </c>
      <c r="I2725" s="0" t="n">
        <f aca="false">C2725-D2725</f>
        <v>0.119999999999997</v>
      </c>
      <c r="J2725" s="0" t="n">
        <f aca="false">D2725</f>
        <v>59.82</v>
      </c>
      <c r="K2725" s="0" t="n">
        <f aca="false">C2725</f>
        <v>59.94</v>
      </c>
      <c r="N2725" s="0" t="n">
        <f aca="false">'Central-Hudson On Peak'!I2725</f>
        <v>-4.72</v>
      </c>
      <c r="O2725" s="0" t="n">
        <f aca="false">'Central-Hudson On Peak'!D2725</f>
        <v>69.96</v>
      </c>
      <c r="P2725" s="1" t="n">
        <f aca="false">(O2725+N2725)-K2725</f>
        <v>5.3</v>
      </c>
    </row>
    <row r="2726" customFormat="false" ht="12.75" hidden="false" customHeight="false" outlineLevel="0" collapsed="false">
      <c r="A2726" s="0" t="s">
        <v>2738</v>
      </c>
      <c r="B2726" s="0" t="n">
        <v>2000</v>
      </c>
      <c r="C2726" s="0" t="n">
        <v>62.83</v>
      </c>
      <c r="D2726" s="0" t="n">
        <v>62.64</v>
      </c>
      <c r="E2726" s="0" t="n">
        <v>-0.58</v>
      </c>
      <c r="F2726" s="0" t="n">
        <v>-0.65</v>
      </c>
      <c r="G2726" s="0" t="n">
        <v>-1.1</v>
      </c>
      <c r="H2726" s="0" t="n">
        <v>-1.36</v>
      </c>
      <c r="I2726" s="0" t="n">
        <f aca="false">C2726-D2726</f>
        <v>0.189999999999998</v>
      </c>
      <c r="J2726" s="0" t="n">
        <f aca="false">D2726</f>
        <v>62.64</v>
      </c>
      <c r="K2726" s="0" t="n">
        <f aca="false">C2726</f>
        <v>62.83</v>
      </c>
      <c r="N2726" s="0" t="n">
        <f aca="false">'Central-Hudson On Peak'!I2726</f>
        <v>-4.96</v>
      </c>
      <c r="O2726" s="0" t="n">
        <f aca="false">'Central-Hudson On Peak'!D2726</f>
        <v>71.36</v>
      </c>
      <c r="P2726" s="1" t="n">
        <f aca="false">(O2726+N2726)-K2726</f>
        <v>3.57000000000001</v>
      </c>
    </row>
    <row r="2727" customFormat="false" ht="12.75" hidden="false" customHeight="false" outlineLevel="0" collapsed="false">
      <c r="A2727" s="0" t="s">
        <v>2739</v>
      </c>
      <c r="B2727" s="0" t="n">
        <v>2000</v>
      </c>
      <c r="C2727" s="0" t="n">
        <v>66.22</v>
      </c>
      <c r="D2727" s="0" t="n">
        <v>65.94</v>
      </c>
      <c r="E2727" s="0" t="n">
        <v>0</v>
      </c>
      <c r="F2727" s="0" t="n">
        <v>0</v>
      </c>
      <c r="G2727" s="0" t="n">
        <v>-1.17</v>
      </c>
      <c r="H2727" s="0" t="n">
        <v>-1.45</v>
      </c>
      <c r="I2727" s="0" t="n">
        <f aca="false">C2727-D2727</f>
        <v>0.280000000000001</v>
      </c>
      <c r="J2727" s="0" t="n">
        <f aca="false">D2727</f>
        <v>65.94</v>
      </c>
      <c r="K2727" s="0" t="n">
        <f aca="false">C2727</f>
        <v>66.22</v>
      </c>
      <c r="N2727" s="0" t="n">
        <f aca="false">'Central-Hudson On Peak'!I2727</f>
        <v>-5.28</v>
      </c>
      <c r="O2727" s="0" t="n">
        <f aca="false">'Central-Hudson On Peak'!D2727</f>
        <v>71.5</v>
      </c>
      <c r="P2727" s="1" t="n">
        <f aca="false">(O2727+N2727)-K2727</f>
        <v>0</v>
      </c>
    </row>
    <row r="2728" customFormat="false" ht="12.75" hidden="false" customHeight="false" outlineLevel="0" collapsed="false">
      <c r="A2728" s="0" t="s">
        <v>2740</v>
      </c>
      <c r="B2728" s="0" t="n">
        <v>2000</v>
      </c>
      <c r="C2728" s="0" t="n">
        <v>67.28</v>
      </c>
      <c r="D2728" s="0" t="n">
        <v>67.04</v>
      </c>
      <c r="E2728" s="0" t="n">
        <v>-0.17</v>
      </c>
      <c r="F2728" s="0" t="n">
        <v>-0.21</v>
      </c>
      <c r="G2728" s="0" t="n">
        <v>-1.19</v>
      </c>
      <c r="H2728" s="0" t="n">
        <v>-1.47</v>
      </c>
      <c r="I2728" s="0" t="n">
        <f aca="false">C2728-D2728</f>
        <v>0.239999999999995</v>
      </c>
      <c r="J2728" s="0" t="n">
        <f aca="false">D2728</f>
        <v>67.04</v>
      </c>
      <c r="K2728" s="0" t="n">
        <f aca="false">C2728</f>
        <v>67.28</v>
      </c>
      <c r="N2728" s="0" t="n">
        <f aca="false">'Central-Hudson On Peak'!I2728</f>
        <v>-5.35</v>
      </c>
      <c r="O2728" s="0" t="n">
        <f aca="false">'Central-Hudson On Peak'!D2728</f>
        <v>73.8</v>
      </c>
      <c r="P2728" s="1" t="n">
        <f aca="false">(O2728+N2728)-K2728</f>
        <v>1.17</v>
      </c>
    </row>
    <row r="2729" customFormat="false" ht="12.75" hidden="false" customHeight="false" outlineLevel="0" collapsed="false">
      <c r="A2729" s="0" t="s">
        <v>2741</v>
      </c>
      <c r="B2729" s="0" t="n">
        <v>2000</v>
      </c>
      <c r="C2729" s="0" t="n">
        <v>66.33</v>
      </c>
      <c r="D2729" s="0" t="n">
        <v>66.12</v>
      </c>
      <c r="E2729" s="0" t="n">
        <v>-0.27</v>
      </c>
      <c r="F2729" s="0" t="n">
        <v>-0.33</v>
      </c>
      <c r="G2729" s="0" t="n">
        <v>-1.17</v>
      </c>
      <c r="H2729" s="0" t="n">
        <v>-1.44</v>
      </c>
      <c r="I2729" s="0" t="n">
        <f aca="false">C2729-D2729</f>
        <v>0.209999999999994</v>
      </c>
      <c r="J2729" s="0" t="n">
        <f aca="false">D2729</f>
        <v>66.12</v>
      </c>
      <c r="K2729" s="0" t="n">
        <f aca="false">C2729</f>
        <v>66.33</v>
      </c>
      <c r="N2729" s="0" t="n">
        <f aca="false">'Central-Hudson On Peak'!I2729</f>
        <v>-5.27</v>
      </c>
      <c r="O2729" s="0" t="n">
        <f aca="false">'Central-Hudson On Peak'!D2729</f>
        <v>73.4</v>
      </c>
      <c r="P2729" s="1" t="n">
        <f aca="false">(O2729+N2729)-K2729</f>
        <v>1.80000000000001</v>
      </c>
    </row>
    <row r="2730" customFormat="false" ht="12.75" hidden="false" customHeight="false" outlineLevel="0" collapsed="false">
      <c r="A2730" s="0" t="s">
        <v>2742</v>
      </c>
      <c r="B2730" s="0" t="n">
        <v>2000</v>
      </c>
      <c r="C2730" s="0" t="n">
        <v>66.33</v>
      </c>
      <c r="D2730" s="0" t="n">
        <v>66.12</v>
      </c>
      <c r="E2730" s="0" t="n">
        <v>-0.27</v>
      </c>
      <c r="F2730" s="0" t="n">
        <v>-0.33</v>
      </c>
      <c r="G2730" s="0" t="n">
        <v>-1.17</v>
      </c>
      <c r="H2730" s="0" t="n">
        <v>-1.44</v>
      </c>
      <c r="I2730" s="0" t="n">
        <f aca="false">C2730-D2730</f>
        <v>0.209999999999994</v>
      </c>
      <c r="J2730" s="0" t="n">
        <f aca="false">D2730</f>
        <v>66.12</v>
      </c>
      <c r="K2730" s="0" t="n">
        <f aca="false">C2730</f>
        <v>66.33</v>
      </c>
      <c r="N2730" s="0" t="n">
        <f aca="false">'Central-Hudson On Peak'!I2730</f>
        <v>-5.27</v>
      </c>
      <c r="O2730" s="0" t="n">
        <f aca="false">'Central-Hudson On Peak'!D2730</f>
        <v>73.4</v>
      </c>
      <c r="P2730" s="1" t="n">
        <f aca="false">(O2730+N2730)-K2730</f>
        <v>1.80000000000001</v>
      </c>
    </row>
    <row r="2731" customFormat="false" ht="12.75" hidden="false" customHeight="false" outlineLevel="0" collapsed="false">
      <c r="A2731" s="0" t="s">
        <v>2743</v>
      </c>
      <c r="B2731" s="0" t="n">
        <v>2000</v>
      </c>
      <c r="C2731" s="0" t="n">
        <v>62.88</v>
      </c>
      <c r="D2731" s="0" t="n">
        <v>62.7</v>
      </c>
      <c r="E2731" s="0" t="n">
        <v>-0.57</v>
      </c>
      <c r="F2731" s="0" t="n">
        <v>-0.65</v>
      </c>
      <c r="G2731" s="0" t="n">
        <v>-1.1</v>
      </c>
      <c r="H2731" s="0" t="n">
        <v>-1.36</v>
      </c>
      <c r="I2731" s="0" t="n">
        <f aca="false">C2731-D2731</f>
        <v>0.18</v>
      </c>
      <c r="J2731" s="0" t="n">
        <f aca="false">D2731</f>
        <v>62.7</v>
      </c>
      <c r="K2731" s="0" t="n">
        <f aca="false">C2731</f>
        <v>62.88</v>
      </c>
      <c r="N2731" s="0" t="n">
        <f aca="false">'Central-Hudson On Peak'!I2731</f>
        <v>-4.97</v>
      </c>
      <c r="O2731" s="0" t="n">
        <f aca="false">'Central-Hudson On Peak'!D2731</f>
        <v>71.39</v>
      </c>
      <c r="P2731" s="1" t="n">
        <f aca="false">(O2731+N2731)-K2731</f>
        <v>3.54</v>
      </c>
    </row>
    <row r="2732" customFormat="false" ht="12.75" hidden="false" customHeight="false" outlineLevel="0" collapsed="false">
      <c r="A2732" s="0" t="s">
        <v>2744</v>
      </c>
      <c r="B2732" s="0" t="n">
        <v>2000</v>
      </c>
      <c r="C2732" s="0" t="n">
        <v>61.2</v>
      </c>
      <c r="D2732" s="0" t="n">
        <v>60.94</v>
      </c>
      <c r="E2732" s="0" t="n">
        <v>0</v>
      </c>
      <c r="F2732" s="0" t="n">
        <v>0</v>
      </c>
      <c r="G2732" s="0" t="n">
        <v>-1.08</v>
      </c>
      <c r="H2732" s="0" t="n">
        <v>-1.34</v>
      </c>
      <c r="I2732" s="0" t="n">
        <f aca="false">C2732-D2732</f>
        <v>0.260000000000005</v>
      </c>
      <c r="J2732" s="0" t="n">
        <f aca="false">D2732</f>
        <v>60.94</v>
      </c>
      <c r="K2732" s="0" t="n">
        <f aca="false">C2732</f>
        <v>61.2</v>
      </c>
      <c r="N2732" s="0" t="n">
        <f aca="false">'Central-Hudson On Peak'!I2732</f>
        <v>-4.88</v>
      </c>
      <c r="O2732" s="0" t="n">
        <f aca="false">'Central-Hudson On Peak'!D2732</f>
        <v>66.08</v>
      </c>
      <c r="P2732" s="1" t="n">
        <f aca="false">(O2732+N2732)-K2732</f>
        <v>0</v>
      </c>
    </row>
    <row r="2733" customFormat="false" ht="12.75" hidden="false" customHeight="false" outlineLevel="0" collapsed="false">
      <c r="A2733" s="0" t="s">
        <v>2745</v>
      </c>
      <c r="B2733" s="0" t="n">
        <v>2000</v>
      </c>
      <c r="C2733" s="0" t="n">
        <v>53.55</v>
      </c>
      <c r="D2733" s="0" t="n">
        <v>53.33</v>
      </c>
      <c r="E2733" s="0" t="n">
        <v>0</v>
      </c>
      <c r="F2733" s="0" t="n">
        <v>0</v>
      </c>
      <c r="G2733" s="0" t="n">
        <v>-0.95</v>
      </c>
      <c r="H2733" s="0" t="n">
        <v>-1.17</v>
      </c>
      <c r="I2733" s="0" t="n">
        <f aca="false">C2733-D2733</f>
        <v>0.219999999999999</v>
      </c>
      <c r="J2733" s="0" t="n">
        <f aca="false">D2733</f>
        <v>53.33</v>
      </c>
      <c r="K2733" s="0" t="n">
        <f aca="false">C2733</f>
        <v>53.55</v>
      </c>
      <c r="N2733" s="0" t="n">
        <f aca="false">'Central-Hudson On Peak'!I2733</f>
        <v>-4.27</v>
      </c>
      <c r="O2733" s="0" t="n">
        <f aca="false">'Central-Hudson On Peak'!D2733</f>
        <v>57.82</v>
      </c>
      <c r="P2733" s="1" t="n">
        <f aca="false">(O2733+N2733)-K2733</f>
        <v>0</v>
      </c>
    </row>
    <row r="2734" customFormat="false" ht="12.75" hidden="false" customHeight="false" outlineLevel="0" collapsed="false">
      <c r="A2734" s="0" t="s">
        <v>2746</v>
      </c>
      <c r="B2734" s="0" t="n">
        <v>2000</v>
      </c>
      <c r="C2734" s="0" t="n">
        <v>51.69</v>
      </c>
      <c r="D2734" s="0" t="n">
        <v>51.47</v>
      </c>
      <c r="E2734" s="0" t="n">
        <v>0</v>
      </c>
      <c r="F2734" s="0" t="n">
        <v>0</v>
      </c>
      <c r="G2734" s="0" t="n">
        <v>-0.91</v>
      </c>
      <c r="H2734" s="0" t="n">
        <v>-1.13</v>
      </c>
      <c r="I2734" s="0" t="n">
        <f aca="false">C2734-D2734</f>
        <v>0.219999999999999</v>
      </c>
      <c r="J2734" s="0" t="n">
        <f aca="false">D2734</f>
        <v>51.47</v>
      </c>
      <c r="K2734" s="0" t="n">
        <f aca="false">C2734</f>
        <v>51.69</v>
      </c>
      <c r="N2734" s="0" t="n">
        <f aca="false">'Central-Hudson On Peak'!I2734</f>
        <v>-4.12</v>
      </c>
      <c r="O2734" s="0" t="n">
        <f aca="false">'Central-Hudson On Peak'!D2734</f>
        <v>55.81</v>
      </c>
      <c r="P2734" s="1" t="n">
        <f aca="false">(O2734+N2734)-K2734</f>
        <v>0</v>
      </c>
    </row>
    <row r="2735" customFormat="false" ht="12.75" hidden="false" customHeight="false" outlineLevel="0" collapsed="false">
      <c r="A2735" s="0" t="s">
        <v>2747</v>
      </c>
      <c r="B2735" s="0" t="n">
        <v>2000</v>
      </c>
      <c r="C2735" s="0" t="n">
        <v>51.69</v>
      </c>
      <c r="D2735" s="0" t="n">
        <v>51.47</v>
      </c>
      <c r="E2735" s="0" t="n">
        <v>0</v>
      </c>
      <c r="F2735" s="0" t="n">
        <v>0</v>
      </c>
      <c r="G2735" s="0" t="n">
        <v>-0.91</v>
      </c>
      <c r="H2735" s="0" t="n">
        <v>-1.13</v>
      </c>
      <c r="I2735" s="0" t="n">
        <f aca="false">C2735-D2735</f>
        <v>0.219999999999999</v>
      </c>
      <c r="J2735" s="0" t="n">
        <f aca="false">D2735</f>
        <v>51.47</v>
      </c>
      <c r="K2735" s="0" t="n">
        <f aca="false">C2735</f>
        <v>51.69</v>
      </c>
      <c r="N2735" s="0" t="n">
        <f aca="false">'Central-Hudson On Peak'!I2735</f>
        <v>-4.12</v>
      </c>
      <c r="O2735" s="0" t="n">
        <f aca="false">'Central-Hudson On Peak'!D2735</f>
        <v>55.81</v>
      </c>
      <c r="P2735" s="1" t="n">
        <f aca="false">(O2735+N2735)-K2735</f>
        <v>0</v>
      </c>
    </row>
    <row r="2736" customFormat="false" ht="12.75" hidden="false" customHeight="false" outlineLevel="0" collapsed="false">
      <c r="A2736" s="0" t="s">
        <v>2748</v>
      </c>
      <c r="B2736" s="0" t="n">
        <v>2000</v>
      </c>
      <c r="C2736" s="0" t="n">
        <v>51.3</v>
      </c>
      <c r="D2736" s="0" t="n">
        <v>51.09</v>
      </c>
      <c r="E2736" s="0" t="n">
        <v>0</v>
      </c>
      <c r="F2736" s="0" t="n">
        <v>0</v>
      </c>
      <c r="G2736" s="0" t="n">
        <v>-0.91</v>
      </c>
      <c r="H2736" s="0" t="n">
        <v>-1.12</v>
      </c>
      <c r="I2736" s="0" t="n">
        <f aca="false">C2736-D2736</f>
        <v>0.209999999999994</v>
      </c>
      <c r="J2736" s="0" t="n">
        <f aca="false">D2736</f>
        <v>51.09</v>
      </c>
      <c r="K2736" s="0" t="n">
        <f aca="false">C2736</f>
        <v>51.3</v>
      </c>
      <c r="N2736" s="0" t="n">
        <f aca="false">'Central-Hudson On Peak'!I2736</f>
        <v>-4.09</v>
      </c>
      <c r="O2736" s="0" t="n">
        <f aca="false">'Central-Hudson On Peak'!D2736</f>
        <v>55.39</v>
      </c>
      <c r="P2736" s="1" t="n">
        <f aca="false">(O2736+N2736)-K2736</f>
        <v>0</v>
      </c>
    </row>
    <row r="2737" customFormat="false" ht="12.75" hidden="false" customHeight="false" outlineLevel="0" collapsed="false">
      <c r="A2737" s="0" t="s">
        <v>2749</v>
      </c>
      <c r="B2737" s="0" t="n">
        <v>2000</v>
      </c>
      <c r="C2737" s="0" t="n">
        <v>46.76</v>
      </c>
      <c r="D2737" s="0" t="n">
        <v>46.57</v>
      </c>
      <c r="E2737" s="0" t="n">
        <v>0</v>
      </c>
      <c r="F2737" s="0" t="n">
        <v>0</v>
      </c>
      <c r="G2737" s="0" t="n">
        <v>-0.83</v>
      </c>
      <c r="H2737" s="0" t="n">
        <v>-1.02</v>
      </c>
      <c r="I2737" s="0" t="n">
        <f aca="false">C2737-D2737</f>
        <v>0.189999999999998</v>
      </c>
      <c r="J2737" s="0" t="n">
        <f aca="false">D2737</f>
        <v>46.57</v>
      </c>
      <c r="K2737" s="0" t="n">
        <f aca="false">C2737</f>
        <v>46.76</v>
      </c>
      <c r="N2737" s="0" t="n">
        <f aca="false">'Central-Hudson On Peak'!I2737</f>
        <v>-3.73</v>
      </c>
      <c r="O2737" s="0" t="n">
        <f aca="false">'Central-Hudson On Peak'!D2737</f>
        <v>50.49</v>
      </c>
      <c r="P2737" s="1" t="n">
        <f aca="false">(O2737+N2737)-K2737</f>
        <v>0</v>
      </c>
    </row>
    <row r="2738" customFormat="false" ht="12.75" hidden="false" customHeight="false" outlineLevel="0" collapsed="false">
      <c r="A2738" s="0" t="s">
        <v>2750</v>
      </c>
      <c r="B2738" s="0" t="n">
        <v>2000</v>
      </c>
      <c r="C2738" s="0" t="n">
        <v>21.54</v>
      </c>
      <c r="D2738" s="0" t="n">
        <v>21.91</v>
      </c>
      <c r="E2738" s="0" t="n">
        <v>-3.18</v>
      </c>
      <c r="F2738" s="0" t="n">
        <v>-3.94</v>
      </c>
      <c r="G2738" s="0" t="n">
        <v>-0.53</v>
      </c>
      <c r="H2738" s="0" t="n">
        <v>-0.92</v>
      </c>
      <c r="I2738" s="0" t="n">
        <f aca="false">C2738-D2738</f>
        <v>-0.370000000000001</v>
      </c>
      <c r="J2738" s="0" t="n">
        <f aca="false">D2738</f>
        <v>21.91</v>
      </c>
      <c r="K2738" s="0" t="n">
        <f aca="false">C2738</f>
        <v>21.54</v>
      </c>
      <c r="N2738" s="0" t="n">
        <f aca="false">'Central-Hudson On Peak'!I2738</f>
        <v>-1.96</v>
      </c>
      <c r="O2738" s="0" t="n">
        <f aca="false">'Central-Hudson On Peak'!D2738</f>
        <v>45.98</v>
      </c>
      <c r="P2738" s="1" t="n">
        <f aca="false">(O2738+N2738)-K2738</f>
        <v>22.48</v>
      </c>
    </row>
    <row r="2739" customFormat="false" ht="12.75" hidden="false" customHeight="false" outlineLevel="0" collapsed="false">
      <c r="A2739" s="0" t="s">
        <v>2751</v>
      </c>
      <c r="B2739" s="0" t="n">
        <v>2000</v>
      </c>
      <c r="C2739" s="0" t="n">
        <v>29.68</v>
      </c>
      <c r="D2739" s="0" t="n">
        <v>29.67</v>
      </c>
      <c r="E2739" s="0" t="n">
        <v>-2.43</v>
      </c>
      <c r="F2739" s="0" t="n">
        <v>-3</v>
      </c>
      <c r="G2739" s="0" t="n">
        <v>-0.79</v>
      </c>
      <c r="H2739" s="0" t="n">
        <v>-1.37</v>
      </c>
      <c r="I2739" s="0" t="n">
        <f aca="false">C2739-D2739</f>
        <v>0.00999999999999801</v>
      </c>
      <c r="J2739" s="0" t="n">
        <f aca="false">D2739</f>
        <v>29.67</v>
      </c>
      <c r="K2739" s="0" t="n">
        <f aca="false">C2739</f>
        <v>29.68</v>
      </c>
      <c r="N2739" s="0" t="n">
        <f aca="false">'Central-Hudson On Peak'!I2739</f>
        <v>-2.91</v>
      </c>
      <c r="O2739" s="0" t="n">
        <f aca="false">'Central-Hudson On Peak'!D2739</f>
        <v>49.73</v>
      </c>
      <c r="P2739" s="1" t="n">
        <f aca="false">(O2739+N2739)-K2739</f>
        <v>17.14</v>
      </c>
    </row>
    <row r="2740" customFormat="false" ht="12.75" hidden="false" customHeight="false" outlineLevel="0" collapsed="false">
      <c r="A2740" s="0" t="s">
        <v>2752</v>
      </c>
      <c r="B2740" s="0" t="n">
        <v>2000</v>
      </c>
      <c r="C2740" s="0" t="n">
        <v>34.85</v>
      </c>
      <c r="D2740" s="0" t="n">
        <v>34.66</v>
      </c>
      <c r="E2740" s="0" t="n">
        <v>-2.14</v>
      </c>
      <c r="F2740" s="0" t="n">
        <v>-2.64</v>
      </c>
      <c r="G2740" s="0" t="n">
        <v>-0.95</v>
      </c>
      <c r="H2740" s="0" t="n">
        <v>-1.64</v>
      </c>
      <c r="I2740" s="0" t="n">
        <f aca="false">C2740-D2740</f>
        <v>0.190000000000005</v>
      </c>
      <c r="J2740" s="0" t="n">
        <f aca="false">D2740</f>
        <v>34.66</v>
      </c>
      <c r="K2740" s="0" t="n">
        <f aca="false">C2740</f>
        <v>34.85</v>
      </c>
      <c r="N2740" s="0" t="n">
        <f aca="false">'Central-Hudson On Peak'!I2740</f>
        <v>-3.5</v>
      </c>
      <c r="O2740" s="0" t="n">
        <f aca="false">'Central-Hudson On Peak'!D2740</f>
        <v>53.43</v>
      </c>
      <c r="P2740" s="1" t="n">
        <f aca="false">(O2740+N2740)-K2740</f>
        <v>15.08</v>
      </c>
    </row>
    <row r="2741" customFormat="false" ht="12.75" hidden="false" customHeight="false" outlineLevel="0" collapsed="false">
      <c r="A2741" s="0" t="s">
        <v>2753</v>
      </c>
      <c r="B2741" s="0" t="n">
        <v>2000</v>
      </c>
      <c r="C2741" s="0" t="n">
        <v>35.59</v>
      </c>
      <c r="D2741" s="0" t="n">
        <v>35.48</v>
      </c>
      <c r="E2741" s="0" t="n">
        <v>-2.42</v>
      </c>
      <c r="F2741" s="0" t="n">
        <v>-3</v>
      </c>
      <c r="G2741" s="0" t="n">
        <v>-0.97</v>
      </c>
      <c r="H2741" s="0" t="n">
        <v>-1.66</v>
      </c>
      <c r="I2741" s="0" t="n">
        <f aca="false">C2741-D2741</f>
        <v>0.110000000000007</v>
      </c>
      <c r="J2741" s="0" t="n">
        <f aca="false">D2741</f>
        <v>35.48</v>
      </c>
      <c r="K2741" s="0" t="n">
        <f aca="false">C2741</f>
        <v>35.59</v>
      </c>
      <c r="N2741" s="0" t="n">
        <f aca="false">'Central-Hudson On Peak'!I2741</f>
        <v>-3.56</v>
      </c>
      <c r="O2741" s="0" t="n">
        <f aca="false">'Central-Hudson On Peak'!D2741</f>
        <v>56.25</v>
      </c>
      <c r="P2741" s="1" t="n">
        <f aca="false">(O2741+N2741)-K2741</f>
        <v>17.1</v>
      </c>
    </row>
    <row r="2742" customFormat="false" ht="12.75" hidden="false" customHeight="false" outlineLevel="0" collapsed="false">
      <c r="A2742" s="0" t="s">
        <v>2754</v>
      </c>
      <c r="B2742" s="0" t="n">
        <v>2000</v>
      </c>
      <c r="C2742" s="0" t="n">
        <v>38.04</v>
      </c>
      <c r="D2742" s="0" t="n">
        <v>37.73</v>
      </c>
      <c r="E2742" s="0" t="n">
        <v>-1.9</v>
      </c>
      <c r="F2742" s="0" t="n">
        <v>-2.35</v>
      </c>
      <c r="G2742" s="0" t="n">
        <v>-1.05</v>
      </c>
      <c r="H2742" s="0" t="n">
        <v>-1.81</v>
      </c>
      <c r="I2742" s="0" t="n">
        <f aca="false">C2742-D2742</f>
        <v>0.310000000000002</v>
      </c>
      <c r="J2742" s="0" t="n">
        <f aca="false">D2742</f>
        <v>37.73</v>
      </c>
      <c r="K2742" s="0" t="n">
        <f aca="false">C2742</f>
        <v>38.04</v>
      </c>
      <c r="N2742" s="0" t="n">
        <f aca="false">'Central-Hudson On Peak'!I2742</f>
        <v>-3.87</v>
      </c>
      <c r="O2742" s="0" t="n">
        <f aca="false">'Central-Hudson On Peak'!D2742</f>
        <v>56.31</v>
      </c>
      <c r="P2742" s="1" t="n">
        <f aca="false">(O2742+N2742)-K2742</f>
        <v>14.4</v>
      </c>
    </row>
    <row r="2743" customFormat="false" ht="12.75" hidden="false" customHeight="false" outlineLevel="0" collapsed="false">
      <c r="A2743" s="0" t="s">
        <v>2755</v>
      </c>
      <c r="B2743" s="0" t="n">
        <v>2000</v>
      </c>
      <c r="C2743" s="0" t="n">
        <v>38.25</v>
      </c>
      <c r="D2743" s="0" t="n">
        <v>37.99</v>
      </c>
      <c r="E2743" s="0" t="n">
        <v>-2.11</v>
      </c>
      <c r="F2743" s="0" t="n">
        <v>-2.61</v>
      </c>
      <c r="G2743" s="0" t="n">
        <v>-1.05</v>
      </c>
      <c r="H2743" s="0" t="n">
        <v>-1.81</v>
      </c>
      <c r="I2743" s="0" t="n">
        <f aca="false">C2743-D2743</f>
        <v>0.259999999999998</v>
      </c>
      <c r="J2743" s="0" t="n">
        <f aca="false">D2743</f>
        <v>37.99</v>
      </c>
      <c r="K2743" s="0" t="n">
        <f aca="false">C2743</f>
        <v>38.25</v>
      </c>
      <c r="N2743" s="0" t="n">
        <f aca="false">'Central-Hudson On Peak'!I2743</f>
        <v>-3.87</v>
      </c>
      <c r="O2743" s="0" t="n">
        <f aca="false">'Central-Hudson On Peak'!D2743</f>
        <v>57</v>
      </c>
      <c r="P2743" s="1" t="n">
        <f aca="false">(O2743+N2743)-K2743</f>
        <v>14.88</v>
      </c>
    </row>
    <row r="2744" customFormat="false" ht="12.75" hidden="false" customHeight="false" outlineLevel="0" collapsed="false">
      <c r="A2744" s="0" t="s">
        <v>2756</v>
      </c>
      <c r="B2744" s="0" t="n">
        <v>2000</v>
      </c>
      <c r="C2744" s="0" t="n">
        <v>38.2</v>
      </c>
      <c r="D2744" s="0" t="n">
        <v>37.93</v>
      </c>
      <c r="E2744" s="0" t="n">
        <v>-2.06</v>
      </c>
      <c r="F2744" s="0" t="n">
        <v>-2.55</v>
      </c>
      <c r="G2744" s="0" t="n">
        <v>-1.05</v>
      </c>
      <c r="H2744" s="0" t="n">
        <v>-1.81</v>
      </c>
      <c r="I2744" s="0" t="n">
        <f aca="false">C2744-D2744</f>
        <v>0.270000000000003</v>
      </c>
      <c r="J2744" s="0" t="n">
        <f aca="false">D2744</f>
        <v>37.93</v>
      </c>
      <c r="K2744" s="0" t="n">
        <f aca="false">C2744</f>
        <v>38.2</v>
      </c>
      <c r="N2744" s="0" t="n">
        <f aca="false">'Central-Hudson On Peak'!I2744</f>
        <v>-3.87</v>
      </c>
      <c r="O2744" s="0" t="n">
        <f aca="false">'Central-Hudson On Peak'!D2744</f>
        <v>56.6</v>
      </c>
      <c r="P2744" s="1" t="n">
        <f aca="false">(O2744+N2744)-K2744</f>
        <v>14.53</v>
      </c>
    </row>
    <row r="2745" customFormat="false" ht="12.75" hidden="false" customHeight="false" outlineLevel="0" collapsed="false">
      <c r="A2745" s="0" t="s">
        <v>2757</v>
      </c>
      <c r="B2745" s="0" t="n">
        <v>2000</v>
      </c>
      <c r="C2745" s="0" t="n">
        <v>38.2</v>
      </c>
      <c r="D2745" s="0" t="n">
        <v>37.93</v>
      </c>
      <c r="E2745" s="0" t="n">
        <v>-2.06</v>
      </c>
      <c r="F2745" s="0" t="n">
        <v>-2.55</v>
      </c>
      <c r="G2745" s="0" t="n">
        <v>-1.05</v>
      </c>
      <c r="H2745" s="0" t="n">
        <v>-1.81</v>
      </c>
      <c r="I2745" s="0" t="n">
        <f aca="false">C2745-D2745</f>
        <v>0.270000000000003</v>
      </c>
      <c r="J2745" s="0" t="n">
        <f aca="false">D2745</f>
        <v>37.93</v>
      </c>
      <c r="K2745" s="0" t="n">
        <f aca="false">C2745</f>
        <v>38.2</v>
      </c>
      <c r="N2745" s="0" t="n">
        <f aca="false">'Central-Hudson On Peak'!I2745</f>
        <v>-3.87</v>
      </c>
      <c r="O2745" s="0" t="n">
        <f aca="false">'Central-Hudson On Peak'!D2745</f>
        <v>56.6</v>
      </c>
      <c r="P2745" s="1" t="n">
        <f aca="false">(O2745+N2745)-K2745</f>
        <v>14.53</v>
      </c>
    </row>
    <row r="2746" customFormat="false" ht="12.75" hidden="false" customHeight="false" outlineLevel="0" collapsed="false">
      <c r="A2746" s="0" t="s">
        <v>2758</v>
      </c>
      <c r="B2746" s="0" t="n">
        <v>2000</v>
      </c>
      <c r="C2746" s="0" t="n">
        <v>36</v>
      </c>
      <c r="D2746" s="0" t="n">
        <v>35.58</v>
      </c>
      <c r="E2746" s="0" t="n">
        <v>-1.3</v>
      </c>
      <c r="F2746" s="0" t="n">
        <v>-1.61</v>
      </c>
      <c r="G2746" s="0" t="n">
        <v>-1.01</v>
      </c>
      <c r="H2746" s="0" t="n">
        <v>-1.74</v>
      </c>
      <c r="I2746" s="0" t="n">
        <f aca="false">C2746-D2746</f>
        <v>0.420000000000002</v>
      </c>
      <c r="J2746" s="0" t="n">
        <f aca="false">D2746</f>
        <v>35.58</v>
      </c>
      <c r="K2746" s="0" t="n">
        <f aca="false">C2746</f>
        <v>36</v>
      </c>
      <c r="N2746" s="0" t="n">
        <f aca="false">'Central-Hudson On Peak'!I2746</f>
        <v>-3.72</v>
      </c>
      <c r="O2746" s="0" t="n">
        <f aca="false">'Central-Hudson On Peak'!D2746</f>
        <v>55.09</v>
      </c>
      <c r="P2746" s="1" t="n">
        <f aca="false">(O2746+N2746)-K2746</f>
        <v>15.37</v>
      </c>
    </row>
    <row r="2747" customFormat="false" ht="12.75" hidden="false" customHeight="false" outlineLevel="0" collapsed="false">
      <c r="A2747" s="0" t="s">
        <v>2759</v>
      </c>
      <c r="B2747" s="0" t="n">
        <v>2000</v>
      </c>
      <c r="C2747" s="0" t="n">
        <v>36</v>
      </c>
      <c r="D2747" s="0" t="n">
        <v>35.58</v>
      </c>
      <c r="E2747" s="0" t="n">
        <v>-1.3</v>
      </c>
      <c r="F2747" s="0" t="n">
        <v>-1.61</v>
      </c>
      <c r="G2747" s="0" t="n">
        <v>-1.01</v>
      </c>
      <c r="H2747" s="0" t="n">
        <v>-1.74</v>
      </c>
      <c r="I2747" s="0" t="n">
        <f aca="false">C2747-D2747</f>
        <v>0.420000000000002</v>
      </c>
      <c r="J2747" s="0" t="n">
        <f aca="false">D2747</f>
        <v>35.58</v>
      </c>
      <c r="K2747" s="0" t="n">
        <f aca="false">C2747</f>
        <v>36</v>
      </c>
      <c r="N2747" s="0" t="n">
        <f aca="false">'Central-Hudson On Peak'!I2747</f>
        <v>-3.72</v>
      </c>
      <c r="O2747" s="0" t="n">
        <f aca="false">'Central-Hudson On Peak'!D2747</f>
        <v>55.09</v>
      </c>
      <c r="P2747" s="1" t="n">
        <f aca="false">(O2747+N2747)-K2747</f>
        <v>15.37</v>
      </c>
    </row>
    <row r="2748" customFormat="false" ht="12.75" hidden="false" customHeight="false" outlineLevel="0" collapsed="false">
      <c r="A2748" s="0" t="s">
        <v>2760</v>
      </c>
      <c r="B2748" s="0" t="n">
        <v>2000</v>
      </c>
      <c r="C2748" s="0" t="n">
        <v>34.63</v>
      </c>
      <c r="D2748" s="0" t="n">
        <v>34.29</v>
      </c>
      <c r="E2748" s="0" t="n">
        <v>-1.46</v>
      </c>
      <c r="F2748" s="0" t="n">
        <v>-1.81</v>
      </c>
      <c r="G2748" s="0" t="n">
        <v>-0.97</v>
      </c>
      <c r="H2748" s="0" t="n">
        <v>-1.66</v>
      </c>
      <c r="I2748" s="0" t="n">
        <f aca="false">C2748-D2748</f>
        <v>0.340000000000003</v>
      </c>
      <c r="J2748" s="0" t="n">
        <f aca="false">D2748</f>
        <v>34.29</v>
      </c>
      <c r="K2748" s="0" t="n">
        <f aca="false">C2748</f>
        <v>34.63</v>
      </c>
      <c r="N2748" s="0" t="n">
        <f aca="false">'Central-Hudson On Peak'!I2748</f>
        <v>-3.56</v>
      </c>
      <c r="O2748" s="0" t="n">
        <f aca="false">'Central-Hudson On Peak'!D2748</f>
        <v>55.07</v>
      </c>
      <c r="P2748" s="1" t="n">
        <f aca="false">(O2748+N2748)-K2748</f>
        <v>16.88</v>
      </c>
    </row>
    <row r="2749" customFormat="false" ht="12.75" hidden="false" customHeight="false" outlineLevel="0" collapsed="false">
      <c r="A2749" s="0" t="s">
        <v>2761</v>
      </c>
      <c r="B2749" s="0" t="n">
        <v>2000</v>
      </c>
      <c r="C2749" s="0" t="n">
        <v>32.67</v>
      </c>
      <c r="D2749" s="0" t="n">
        <v>32.62</v>
      </c>
      <c r="E2749" s="0" t="n">
        <v>-2.46</v>
      </c>
      <c r="F2749" s="0" t="n">
        <v>-3.04</v>
      </c>
      <c r="G2749" s="0" t="n">
        <v>-0.88</v>
      </c>
      <c r="H2749" s="0" t="n">
        <v>-1.51</v>
      </c>
      <c r="I2749" s="0" t="n">
        <f aca="false">C2749-D2749</f>
        <v>0.0500000000000043</v>
      </c>
      <c r="J2749" s="0" t="n">
        <f aca="false">D2749</f>
        <v>32.62</v>
      </c>
      <c r="K2749" s="0" t="n">
        <f aca="false">C2749</f>
        <v>32.67</v>
      </c>
      <c r="N2749" s="0" t="n">
        <f aca="false">'Central-Hudson On Peak'!I2749</f>
        <v>-3.24</v>
      </c>
      <c r="O2749" s="0" t="n">
        <f aca="false">'Central-Hudson On Peak'!D2749</f>
        <v>53.58</v>
      </c>
      <c r="P2749" s="1" t="n">
        <f aca="false">(O2749+N2749)-K2749</f>
        <v>17.67</v>
      </c>
    </row>
    <row r="2750" customFormat="false" ht="12.75" hidden="false" customHeight="false" outlineLevel="0" collapsed="false">
      <c r="A2750" s="0" t="s">
        <v>2762</v>
      </c>
      <c r="B2750" s="0" t="n">
        <v>2000</v>
      </c>
      <c r="C2750" s="0" t="n">
        <v>32.42</v>
      </c>
      <c r="D2750" s="0" t="n">
        <v>32.32</v>
      </c>
      <c r="E2750" s="0" t="n">
        <v>-2.21</v>
      </c>
      <c r="F2750" s="0" t="n">
        <v>-2.74</v>
      </c>
      <c r="G2750" s="0" t="n">
        <v>-0.88</v>
      </c>
      <c r="H2750" s="0" t="n">
        <v>-1.51</v>
      </c>
      <c r="I2750" s="0" t="n">
        <f aca="false">C2750-D2750</f>
        <v>0.100000000000001</v>
      </c>
      <c r="J2750" s="0" t="n">
        <f aca="false">D2750</f>
        <v>32.32</v>
      </c>
      <c r="K2750" s="0" t="n">
        <f aca="false">C2750</f>
        <v>32.42</v>
      </c>
      <c r="N2750" s="0" t="n">
        <f aca="false">'Central-Hudson On Peak'!I2750</f>
        <v>-3.24</v>
      </c>
      <c r="O2750" s="0" t="n">
        <f aca="false">'Central-Hudson On Peak'!D2750</f>
        <v>51.38</v>
      </c>
      <c r="P2750" s="1" t="n">
        <f aca="false">(O2750+N2750)-K2750</f>
        <v>15.72</v>
      </c>
    </row>
    <row r="2751" customFormat="false" ht="12.75" hidden="false" customHeight="false" outlineLevel="0" collapsed="false">
      <c r="A2751" s="0" t="s">
        <v>2763</v>
      </c>
      <c r="B2751" s="0" t="n">
        <v>2000</v>
      </c>
      <c r="C2751" s="0" t="n">
        <v>34.88</v>
      </c>
      <c r="D2751" s="0" t="n">
        <v>34.64</v>
      </c>
      <c r="E2751" s="0" t="n">
        <v>-1.9</v>
      </c>
      <c r="F2751" s="0" t="n">
        <v>-2.35</v>
      </c>
      <c r="G2751" s="0" t="n">
        <v>-0.96</v>
      </c>
      <c r="H2751" s="0" t="n">
        <v>-1.65</v>
      </c>
      <c r="I2751" s="0" t="n">
        <f aca="false">C2751-D2751</f>
        <v>0.240000000000002</v>
      </c>
      <c r="J2751" s="0" t="n">
        <f aca="false">D2751</f>
        <v>34.64</v>
      </c>
      <c r="K2751" s="0" t="n">
        <f aca="false">C2751</f>
        <v>34.88</v>
      </c>
      <c r="N2751" s="0" t="n">
        <f aca="false">'Central-Hudson On Peak'!I2751</f>
        <v>-3.53</v>
      </c>
      <c r="O2751" s="0" t="n">
        <f aca="false">'Central-Hudson On Peak'!D2751</f>
        <v>51.82</v>
      </c>
      <c r="P2751" s="1" t="n">
        <f aca="false">(O2751+N2751)-K2751</f>
        <v>13.41</v>
      </c>
    </row>
    <row r="2752" customFormat="false" ht="12.75" hidden="false" customHeight="false" outlineLevel="0" collapsed="false">
      <c r="A2752" s="0" t="s">
        <v>2764</v>
      </c>
      <c r="B2752" s="0" t="n">
        <v>2000</v>
      </c>
      <c r="C2752" s="0" t="n">
        <v>28.91</v>
      </c>
      <c r="D2752" s="0" t="n">
        <v>28.9</v>
      </c>
      <c r="E2752" s="0" t="n">
        <v>-2.28</v>
      </c>
      <c r="F2752" s="0" t="n">
        <v>-2.82</v>
      </c>
      <c r="G2752" s="0" t="n">
        <v>-0.78</v>
      </c>
      <c r="H2752" s="0" t="n">
        <v>-1.33</v>
      </c>
      <c r="I2752" s="0" t="n">
        <f aca="false">C2752-D2752</f>
        <v>0.0100000000000016</v>
      </c>
      <c r="J2752" s="0" t="n">
        <f aca="false">D2752</f>
        <v>28.9</v>
      </c>
      <c r="K2752" s="0" t="n">
        <f aca="false">C2752</f>
        <v>28.91</v>
      </c>
      <c r="N2752" s="0" t="n">
        <f aca="false">'Central-Hudson On Peak'!I2752</f>
        <v>-2.86</v>
      </c>
      <c r="O2752" s="0" t="n">
        <f aca="false">'Central-Hudson On Peak'!D2752</f>
        <v>47.88</v>
      </c>
      <c r="P2752" s="1" t="n">
        <f aca="false">(O2752+N2752)-K2752</f>
        <v>16.11</v>
      </c>
    </row>
    <row r="2753" customFormat="false" ht="12.75" hidden="false" customHeight="false" outlineLevel="0" collapsed="false">
      <c r="A2753" s="0" t="s">
        <v>2765</v>
      </c>
      <c r="B2753" s="0" t="n">
        <v>2000</v>
      </c>
      <c r="C2753" s="0" t="n">
        <v>24.5</v>
      </c>
      <c r="D2753" s="0" t="n">
        <v>24.67</v>
      </c>
      <c r="E2753" s="0" t="n">
        <v>-2.64</v>
      </c>
      <c r="F2753" s="0" t="n">
        <v>-3.27</v>
      </c>
      <c r="G2753" s="0" t="n">
        <v>-0.64</v>
      </c>
      <c r="H2753" s="0" t="n">
        <v>-1.1</v>
      </c>
      <c r="I2753" s="0" t="n">
        <f aca="false">C2753-D2753</f>
        <v>-0.170000000000002</v>
      </c>
      <c r="J2753" s="0" t="n">
        <f aca="false">D2753</f>
        <v>24.67</v>
      </c>
      <c r="K2753" s="0" t="n">
        <f aca="false">C2753</f>
        <v>24.5</v>
      </c>
      <c r="N2753" s="0" t="n">
        <f aca="false">'Central-Hudson On Peak'!I2753</f>
        <v>-2.34</v>
      </c>
      <c r="O2753" s="0" t="n">
        <f aca="false">'Central-Hudson On Peak'!D2753</f>
        <v>45.5</v>
      </c>
      <c r="P2753" s="1" t="n">
        <f aca="false">(O2753+N2753)-K2753</f>
        <v>18.66</v>
      </c>
    </row>
    <row r="2754" customFormat="false" ht="12.75" hidden="false" customHeight="false" outlineLevel="0" collapsed="false">
      <c r="A2754" s="0" t="s">
        <v>2766</v>
      </c>
      <c r="B2754" s="0" t="n">
        <v>2000</v>
      </c>
      <c r="C2754" s="0" t="n">
        <v>25.24</v>
      </c>
      <c r="D2754" s="0" t="n">
        <v>25.53</v>
      </c>
      <c r="E2754" s="0" t="n">
        <v>-2.54</v>
      </c>
      <c r="F2754" s="0" t="n">
        <v>-3.18</v>
      </c>
      <c r="G2754" s="0" t="n">
        <v>-0.46</v>
      </c>
      <c r="H2754" s="0" t="n">
        <v>-0.81</v>
      </c>
      <c r="I2754" s="0" t="n">
        <f aca="false">C2754-D2754</f>
        <v>-0.290000000000003</v>
      </c>
      <c r="J2754" s="0" t="n">
        <f aca="false">D2754</f>
        <v>25.53</v>
      </c>
      <c r="K2754" s="0" t="n">
        <f aca="false">C2754</f>
        <v>25.24</v>
      </c>
      <c r="N2754" s="0" t="n">
        <f aca="false">'Central-Hudson On Peak'!I2754</f>
        <v>-2.24</v>
      </c>
      <c r="O2754" s="0" t="n">
        <f aca="false">'Central-Hudson On Peak'!D2754</f>
        <v>45.46</v>
      </c>
      <c r="P2754" s="1" t="n">
        <f aca="false">(O2754+N2754)-K2754</f>
        <v>17.98</v>
      </c>
    </row>
    <row r="2755" customFormat="false" ht="12.75" hidden="false" customHeight="false" outlineLevel="0" collapsed="false">
      <c r="A2755" s="0" t="s">
        <v>2767</v>
      </c>
      <c r="B2755" s="0" t="n">
        <v>2000</v>
      </c>
      <c r="C2755" s="0" t="n">
        <v>29.54</v>
      </c>
      <c r="D2755" s="0" t="n">
        <v>29.74</v>
      </c>
      <c r="E2755" s="0" t="n">
        <v>-2.08</v>
      </c>
      <c r="F2755" s="0" t="n">
        <v>-2.7</v>
      </c>
      <c r="G2755" s="0" t="n">
        <v>-0.56</v>
      </c>
      <c r="H2755" s="0" t="n">
        <v>-0.98</v>
      </c>
      <c r="I2755" s="0" t="n">
        <f aca="false">C2755-D2755</f>
        <v>-0.199999999999999</v>
      </c>
      <c r="J2755" s="0" t="n">
        <f aca="false">D2755</f>
        <v>29.74</v>
      </c>
      <c r="K2755" s="0" t="n">
        <f aca="false">C2755</f>
        <v>29.54</v>
      </c>
      <c r="N2755" s="0" t="n">
        <f aca="false">'Central-Hudson On Peak'!I2755</f>
        <v>-2.71</v>
      </c>
      <c r="O2755" s="0" t="n">
        <f aca="false">'Central-Hudson On Peak'!D2755</f>
        <v>49.95</v>
      </c>
      <c r="P2755" s="1" t="n">
        <f aca="false">(O2755+N2755)-K2755</f>
        <v>17.7</v>
      </c>
    </row>
    <row r="2756" customFormat="false" ht="12.75" hidden="false" customHeight="false" outlineLevel="0" collapsed="false">
      <c r="A2756" s="0" t="s">
        <v>2768</v>
      </c>
      <c r="B2756" s="0" t="n">
        <v>2000</v>
      </c>
      <c r="C2756" s="0" t="n">
        <v>33.58</v>
      </c>
      <c r="D2756" s="0" t="n">
        <v>33.74</v>
      </c>
      <c r="E2756" s="0" t="n">
        <v>-2.14</v>
      </c>
      <c r="F2756" s="0" t="n">
        <v>-2.79</v>
      </c>
      <c r="G2756" s="0" t="n">
        <v>-0.64</v>
      </c>
      <c r="H2756" s="0" t="n">
        <v>-1.13</v>
      </c>
      <c r="I2756" s="0" t="n">
        <f aca="false">C2756-D2756</f>
        <v>-0.160000000000004</v>
      </c>
      <c r="J2756" s="0" t="n">
        <f aca="false">D2756</f>
        <v>33.74</v>
      </c>
      <c r="K2756" s="0" t="n">
        <f aca="false">C2756</f>
        <v>33.58</v>
      </c>
      <c r="N2756" s="0" t="n">
        <f aca="false">'Central-Hudson On Peak'!I2756</f>
        <v>-3.1</v>
      </c>
      <c r="O2756" s="0" t="n">
        <f aca="false">'Central-Hudson On Peak'!D2756</f>
        <v>54.84</v>
      </c>
      <c r="P2756" s="1" t="n">
        <f aca="false">(O2756+N2756)-K2756</f>
        <v>18.16</v>
      </c>
    </row>
    <row r="2757" customFormat="false" ht="12.75" hidden="false" customHeight="false" outlineLevel="0" collapsed="false">
      <c r="A2757" s="0" t="s">
        <v>2769</v>
      </c>
      <c r="B2757" s="0" t="n">
        <v>2000</v>
      </c>
      <c r="C2757" s="0" t="n">
        <v>33.71</v>
      </c>
      <c r="D2757" s="0" t="n">
        <v>33.89</v>
      </c>
      <c r="E2757" s="0" t="n">
        <v>-2.27</v>
      </c>
      <c r="F2757" s="0" t="n">
        <v>-2.94</v>
      </c>
      <c r="G2757" s="0" t="n">
        <v>-0.64</v>
      </c>
      <c r="H2757" s="0" t="n">
        <v>-1.13</v>
      </c>
      <c r="I2757" s="0" t="n">
        <f aca="false">C2757-D2757</f>
        <v>-0.18</v>
      </c>
      <c r="J2757" s="0" t="n">
        <f aca="false">D2757</f>
        <v>33.89</v>
      </c>
      <c r="K2757" s="0" t="n">
        <f aca="false">C2757</f>
        <v>33.71</v>
      </c>
      <c r="N2757" s="0" t="n">
        <f aca="false">'Central-Hudson On Peak'!I2757</f>
        <v>-3.1</v>
      </c>
      <c r="O2757" s="0" t="n">
        <f aca="false">'Central-Hudson On Peak'!D2757</f>
        <v>56.81</v>
      </c>
      <c r="P2757" s="1" t="n">
        <f aca="false">(O2757+N2757)-K2757</f>
        <v>20</v>
      </c>
    </row>
    <row r="2758" customFormat="false" ht="12.75" hidden="false" customHeight="false" outlineLevel="0" collapsed="false">
      <c r="A2758" s="0" t="s">
        <v>2770</v>
      </c>
      <c r="B2758" s="0" t="n">
        <v>2000</v>
      </c>
      <c r="C2758" s="0" t="n">
        <v>31.86</v>
      </c>
      <c r="D2758" s="0" t="n">
        <v>32.1</v>
      </c>
      <c r="E2758" s="0" t="n">
        <v>-2.34</v>
      </c>
      <c r="F2758" s="0" t="n">
        <v>-3.04</v>
      </c>
      <c r="G2758" s="0" t="n">
        <v>-0.6</v>
      </c>
      <c r="H2758" s="0" t="n">
        <v>-1.06</v>
      </c>
      <c r="I2758" s="0" t="n">
        <f aca="false">C2758-D2758</f>
        <v>-0.240000000000002</v>
      </c>
      <c r="J2758" s="0" t="n">
        <f aca="false">D2758</f>
        <v>32.1</v>
      </c>
      <c r="K2758" s="0" t="n">
        <f aca="false">C2758</f>
        <v>31.86</v>
      </c>
      <c r="N2758" s="0" t="n">
        <f aca="false">'Central-Hudson On Peak'!I2758</f>
        <v>-2.91</v>
      </c>
      <c r="O2758" s="0" t="n">
        <f aca="false">'Central-Hudson On Peak'!D2758</f>
        <v>56.56</v>
      </c>
      <c r="P2758" s="1" t="n">
        <f aca="false">(O2758+N2758)-K2758</f>
        <v>21.79</v>
      </c>
    </row>
    <row r="2759" customFormat="false" ht="12.75" hidden="false" customHeight="false" outlineLevel="0" collapsed="false">
      <c r="A2759" s="0" t="s">
        <v>2771</v>
      </c>
      <c r="B2759" s="0" t="n">
        <v>2000</v>
      </c>
      <c r="C2759" s="0" t="n">
        <v>31.79</v>
      </c>
      <c r="D2759" s="0" t="n">
        <v>32.02</v>
      </c>
      <c r="E2759" s="0" t="n">
        <v>-2.34</v>
      </c>
      <c r="F2759" s="0" t="n">
        <v>-3.03</v>
      </c>
      <c r="G2759" s="0" t="n">
        <v>-0.6</v>
      </c>
      <c r="H2759" s="0" t="n">
        <v>-1.06</v>
      </c>
      <c r="I2759" s="0" t="n">
        <f aca="false">C2759-D2759</f>
        <v>-0.230000000000004</v>
      </c>
      <c r="J2759" s="0" t="n">
        <f aca="false">D2759</f>
        <v>32.02</v>
      </c>
      <c r="K2759" s="0" t="n">
        <f aca="false">C2759</f>
        <v>31.79</v>
      </c>
      <c r="N2759" s="0" t="n">
        <f aca="false">'Central-Hudson On Peak'!I2759</f>
        <v>-2.91</v>
      </c>
      <c r="O2759" s="0" t="n">
        <f aca="false">'Central-Hudson On Peak'!D2759</f>
        <v>56.66</v>
      </c>
      <c r="P2759" s="1" t="n">
        <f aca="false">(O2759+N2759)-K2759</f>
        <v>21.96</v>
      </c>
    </row>
    <row r="2760" customFormat="false" ht="12.75" hidden="false" customHeight="false" outlineLevel="0" collapsed="false">
      <c r="A2760" s="0" t="s">
        <v>2772</v>
      </c>
      <c r="B2760" s="0" t="n">
        <v>2000</v>
      </c>
      <c r="C2760" s="0" t="n">
        <v>30.48</v>
      </c>
      <c r="D2760" s="0" t="n">
        <v>30.49</v>
      </c>
      <c r="E2760" s="0" t="n">
        <v>-1.52</v>
      </c>
      <c r="F2760" s="0" t="n">
        <v>-1.98</v>
      </c>
      <c r="G2760" s="0" t="n">
        <v>-0.59</v>
      </c>
      <c r="H2760" s="0" t="n">
        <v>-1.04</v>
      </c>
      <c r="I2760" s="0" t="n">
        <f aca="false">C2760-D2760</f>
        <v>-0.00999999999999801</v>
      </c>
      <c r="J2760" s="0" t="n">
        <f aca="false">D2760</f>
        <v>30.49</v>
      </c>
      <c r="K2760" s="0" t="n">
        <f aca="false">C2760</f>
        <v>30.48</v>
      </c>
      <c r="N2760" s="0" t="n">
        <f aca="false">'Central-Hudson On Peak'!I2760</f>
        <v>-2.86</v>
      </c>
      <c r="O2760" s="0" t="n">
        <f aca="false">'Central-Hudson On Peak'!D2760</f>
        <v>59.13</v>
      </c>
      <c r="P2760" s="1" t="n">
        <f aca="false">(O2760+N2760)-K2760</f>
        <v>25.79</v>
      </c>
    </row>
    <row r="2761" customFormat="false" ht="12.75" hidden="false" customHeight="false" outlineLevel="0" collapsed="false">
      <c r="A2761" s="0" t="s">
        <v>2773</v>
      </c>
      <c r="B2761" s="0" t="n">
        <v>2000</v>
      </c>
      <c r="C2761" s="0" t="n">
        <v>30.48</v>
      </c>
      <c r="D2761" s="0" t="n">
        <v>30.49</v>
      </c>
      <c r="E2761" s="0" t="n">
        <v>-1.52</v>
      </c>
      <c r="F2761" s="0" t="n">
        <v>-1.98</v>
      </c>
      <c r="G2761" s="0" t="n">
        <v>-0.59</v>
      </c>
      <c r="H2761" s="0" t="n">
        <v>-1.04</v>
      </c>
      <c r="I2761" s="0" t="n">
        <f aca="false">C2761-D2761</f>
        <v>-0.00999999999999801</v>
      </c>
      <c r="J2761" s="0" t="n">
        <f aca="false">D2761</f>
        <v>30.49</v>
      </c>
      <c r="K2761" s="0" t="n">
        <f aca="false">C2761</f>
        <v>30.48</v>
      </c>
      <c r="N2761" s="0" t="n">
        <f aca="false">'Central-Hudson On Peak'!I2761</f>
        <v>-2.86</v>
      </c>
      <c r="O2761" s="0" t="n">
        <f aca="false">'Central-Hudson On Peak'!D2761</f>
        <v>63.85</v>
      </c>
      <c r="P2761" s="1" t="n">
        <f aca="false">(O2761+N2761)-K2761</f>
        <v>30.51</v>
      </c>
    </row>
    <row r="2762" customFormat="false" ht="12.75" hidden="false" customHeight="false" outlineLevel="0" collapsed="false">
      <c r="A2762" s="0" t="s">
        <v>2774</v>
      </c>
      <c r="B2762" s="0" t="n">
        <v>2000</v>
      </c>
      <c r="C2762" s="0" t="n">
        <v>30.48</v>
      </c>
      <c r="D2762" s="0" t="n">
        <v>30.48</v>
      </c>
      <c r="E2762" s="0" t="n">
        <v>-1.5</v>
      </c>
      <c r="F2762" s="0" t="n">
        <v>-1.95</v>
      </c>
      <c r="G2762" s="0" t="n">
        <v>-0.59</v>
      </c>
      <c r="H2762" s="0" t="n">
        <v>-1.04</v>
      </c>
      <c r="I2762" s="0" t="n">
        <f aca="false">C2762-D2762</f>
        <v>0</v>
      </c>
      <c r="J2762" s="0" t="n">
        <f aca="false">D2762</f>
        <v>30.48</v>
      </c>
      <c r="K2762" s="0" t="n">
        <f aca="false">C2762</f>
        <v>30.48</v>
      </c>
      <c r="N2762" s="0" t="n">
        <f aca="false">'Central-Hudson On Peak'!I2762</f>
        <v>-2.86</v>
      </c>
      <c r="O2762" s="0" t="n">
        <f aca="false">'Central-Hudson On Peak'!D2762</f>
        <v>63.82</v>
      </c>
      <c r="P2762" s="1" t="n">
        <f aca="false">(O2762+N2762)-K2762</f>
        <v>30.48</v>
      </c>
    </row>
    <row r="2763" customFormat="false" ht="12.75" hidden="false" customHeight="false" outlineLevel="0" collapsed="false">
      <c r="A2763" s="0" t="s">
        <v>2775</v>
      </c>
      <c r="B2763" s="0" t="n">
        <v>2000</v>
      </c>
      <c r="C2763" s="0" t="n">
        <v>30.5</v>
      </c>
      <c r="D2763" s="0" t="n">
        <v>30.49</v>
      </c>
      <c r="E2763" s="0" t="n">
        <v>-1.44</v>
      </c>
      <c r="F2763" s="0" t="n">
        <v>-1.88</v>
      </c>
      <c r="G2763" s="0" t="n">
        <v>-0.59</v>
      </c>
      <c r="H2763" s="0" t="n">
        <v>-1.04</v>
      </c>
      <c r="I2763" s="0" t="n">
        <f aca="false">C2763-D2763</f>
        <v>0.0100000000000016</v>
      </c>
      <c r="J2763" s="0" t="n">
        <f aca="false">D2763</f>
        <v>30.49</v>
      </c>
      <c r="K2763" s="0" t="n">
        <f aca="false">C2763</f>
        <v>30.5</v>
      </c>
      <c r="N2763" s="0" t="n">
        <f aca="false">'Central-Hudson On Peak'!I2763</f>
        <v>-2.87</v>
      </c>
      <c r="O2763" s="0" t="n">
        <f aca="false">'Central-Hudson On Peak'!D2763</f>
        <v>63.73</v>
      </c>
      <c r="P2763" s="1" t="n">
        <f aca="false">(O2763+N2763)-K2763</f>
        <v>30.36</v>
      </c>
    </row>
    <row r="2764" customFormat="false" ht="12.75" hidden="false" customHeight="false" outlineLevel="0" collapsed="false">
      <c r="A2764" s="0" t="s">
        <v>2776</v>
      </c>
      <c r="B2764" s="0" t="n">
        <v>2000</v>
      </c>
      <c r="C2764" s="0" t="n">
        <v>27.37</v>
      </c>
      <c r="D2764" s="0" t="n">
        <v>27.47</v>
      </c>
      <c r="E2764" s="0" t="n">
        <v>-1.68</v>
      </c>
      <c r="F2764" s="0" t="n">
        <v>-2.18</v>
      </c>
      <c r="G2764" s="0" t="n">
        <v>-0.52</v>
      </c>
      <c r="H2764" s="0" t="n">
        <v>-0.92</v>
      </c>
      <c r="I2764" s="0" t="n">
        <f aca="false">C2764-D2764</f>
        <v>-0.0999999999999979</v>
      </c>
      <c r="J2764" s="0" t="n">
        <f aca="false">D2764</f>
        <v>27.47</v>
      </c>
      <c r="K2764" s="0" t="n">
        <f aca="false">C2764</f>
        <v>27.37</v>
      </c>
      <c r="N2764" s="0" t="n">
        <f aca="false">'Central-Hudson On Peak'!I2764</f>
        <v>-2.53</v>
      </c>
      <c r="O2764" s="0" t="n">
        <f aca="false">'Central-Hudson On Peak'!D2764</f>
        <v>54.89</v>
      </c>
      <c r="P2764" s="1" t="n">
        <f aca="false">(O2764+N2764)-K2764</f>
        <v>24.99</v>
      </c>
    </row>
    <row r="2765" customFormat="false" ht="12.75" hidden="false" customHeight="false" outlineLevel="0" collapsed="false">
      <c r="A2765" s="0" t="s">
        <v>2777</v>
      </c>
      <c r="B2765" s="0" t="n">
        <v>2000</v>
      </c>
      <c r="C2765" s="0" t="n">
        <v>27.16</v>
      </c>
      <c r="D2765" s="0" t="n">
        <v>27.55</v>
      </c>
      <c r="E2765" s="0" t="n">
        <v>-2.6</v>
      </c>
      <c r="F2765" s="0" t="n">
        <v>-3.37</v>
      </c>
      <c r="G2765" s="0" t="n">
        <v>-0.5</v>
      </c>
      <c r="H2765" s="0" t="n">
        <v>-0.88</v>
      </c>
      <c r="I2765" s="0" t="n">
        <f aca="false">C2765-D2765</f>
        <v>-0.390000000000001</v>
      </c>
      <c r="J2765" s="0" t="n">
        <f aca="false">D2765</f>
        <v>27.55</v>
      </c>
      <c r="K2765" s="0" t="n">
        <f aca="false">C2765</f>
        <v>27.16</v>
      </c>
      <c r="N2765" s="0" t="n">
        <f aca="false">'Central-Hudson On Peak'!I2765</f>
        <v>-2.42</v>
      </c>
      <c r="O2765" s="0" t="n">
        <f aca="false">'Central-Hudson On Peak'!D2765</f>
        <v>53.21</v>
      </c>
      <c r="P2765" s="1" t="n">
        <f aca="false">(O2765+N2765)-K2765</f>
        <v>23.63</v>
      </c>
    </row>
    <row r="2766" customFormat="false" ht="12.75" hidden="false" customHeight="false" outlineLevel="0" collapsed="false">
      <c r="A2766" s="0" t="s">
        <v>2778</v>
      </c>
      <c r="B2766" s="0" t="n">
        <v>2000</v>
      </c>
      <c r="C2766" s="0" t="n">
        <v>33.28</v>
      </c>
      <c r="D2766" s="0" t="n">
        <v>33.33</v>
      </c>
      <c r="E2766" s="0" t="n">
        <v>-1.84</v>
      </c>
      <c r="F2766" s="0" t="n">
        <v>-2.38</v>
      </c>
      <c r="G2766" s="0" t="n">
        <v>-0.64</v>
      </c>
      <c r="H2766" s="0" t="n">
        <v>-1.13</v>
      </c>
      <c r="I2766" s="0" t="n">
        <f aca="false">C2766-D2766</f>
        <v>-0.0499999999999972</v>
      </c>
      <c r="J2766" s="0" t="n">
        <f aca="false">D2766</f>
        <v>33.33</v>
      </c>
      <c r="K2766" s="0" t="n">
        <f aca="false">C2766</f>
        <v>33.28</v>
      </c>
      <c r="N2766" s="0" t="n">
        <f aca="false">'Central-Hudson On Peak'!I2766</f>
        <v>-3.1</v>
      </c>
      <c r="O2766" s="0" t="n">
        <f aca="false">'Central-Hudson On Peak'!D2766</f>
        <v>53.08</v>
      </c>
      <c r="P2766" s="1" t="n">
        <f aca="false">(O2766+N2766)-K2766</f>
        <v>16.7</v>
      </c>
    </row>
    <row r="2767" customFormat="false" ht="12.75" hidden="false" customHeight="false" outlineLevel="0" collapsed="false">
      <c r="A2767" s="0" t="s">
        <v>2779</v>
      </c>
      <c r="B2767" s="0" t="n">
        <v>2000</v>
      </c>
      <c r="C2767" s="0" t="n">
        <v>38.6</v>
      </c>
      <c r="D2767" s="0" t="n">
        <v>38.38</v>
      </c>
      <c r="E2767" s="0" t="n">
        <v>-1.19</v>
      </c>
      <c r="F2767" s="0" t="n">
        <v>-1.55</v>
      </c>
      <c r="G2767" s="0" t="n">
        <v>-0.76</v>
      </c>
      <c r="H2767" s="0" t="n">
        <v>-1.34</v>
      </c>
      <c r="I2767" s="0" t="n">
        <f aca="false">C2767-D2767</f>
        <v>0.219999999999999</v>
      </c>
      <c r="J2767" s="0" t="n">
        <f aca="false">D2767</f>
        <v>38.38</v>
      </c>
      <c r="K2767" s="0" t="n">
        <f aca="false">C2767</f>
        <v>38.6</v>
      </c>
      <c r="N2767" s="0" t="n">
        <f aca="false">'Central-Hudson On Peak'!I2767</f>
        <v>-3.69</v>
      </c>
      <c r="O2767" s="0" t="n">
        <f aca="false">'Central-Hudson On Peak'!D2767</f>
        <v>52.96</v>
      </c>
      <c r="P2767" s="1" t="n">
        <f aca="false">(O2767+N2767)-K2767</f>
        <v>10.67</v>
      </c>
    </row>
    <row r="2768" customFormat="false" ht="12.75" hidden="false" customHeight="false" outlineLevel="0" collapsed="false">
      <c r="A2768" s="0" t="s">
        <v>2780</v>
      </c>
      <c r="B2768" s="0" t="n">
        <v>2000</v>
      </c>
      <c r="C2768" s="0" t="n">
        <v>27.78</v>
      </c>
      <c r="D2768" s="0" t="n">
        <v>28.08</v>
      </c>
      <c r="E2768" s="0" t="n">
        <v>-2.31</v>
      </c>
      <c r="F2768" s="0" t="n">
        <v>-3</v>
      </c>
      <c r="G2768" s="0" t="n">
        <v>-0.52</v>
      </c>
      <c r="H2768" s="0" t="n">
        <v>-0.91</v>
      </c>
      <c r="I2768" s="0" t="n">
        <f aca="false">C2768-D2768</f>
        <v>-0.299999999999997</v>
      </c>
      <c r="J2768" s="0" t="n">
        <f aca="false">D2768</f>
        <v>28.08</v>
      </c>
      <c r="K2768" s="0" t="n">
        <f aca="false">C2768</f>
        <v>27.78</v>
      </c>
      <c r="N2768" s="0" t="n">
        <f aca="false">'Central-Hudson On Peak'!I2768</f>
        <v>-2.51</v>
      </c>
      <c r="O2768" s="0" t="n">
        <f aca="false">'Central-Hudson On Peak'!D2768</f>
        <v>50.15</v>
      </c>
      <c r="P2768" s="1" t="n">
        <f aca="false">(O2768+N2768)-K2768</f>
        <v>19.86</v>
      </c>
    </row>
    <row r="2769" customFormat="false" ht="12.75" hidden="false" customHeight="false" outlineLevel="0" collapsed="false">
      <c r="A2769" s="0" t="s">
        <v>2781</v>
      </c>
      <c r="B2769" s="0" t="n">
        <v>2000</v>
      </c>
      <c r="C2769" s="0" t="n">
        <v>22.93</v>
      </c>
      <c r="D2769" s="0" t="n">
        <v>23.33</v>
      </c>
      <c r="E2769" s="0" t="n">
        <v>-2.39</v>
      </c>
      <c r="F2769" s="0" t="n">
        <v>-3.11</v>
      </c>
      <c r="G2769" s="0" t="n">
        <v>-0.42</v>
      </c>
      <c r="H2769" s="0" t="n">
        <v>-0.74</v>
      </c>
      <c r="I2769" s="0" t="n">
        <f aca="false">C2769-D2769</f>
        <v>-0.399999999999999</v>
      </c>
      <c r="J2769" s="0" t="n">
        <f aca="false">D2769</f>
        <v>23.33</v>
      </c>
      <c r="K2769" s="0" t="n">
        <f aca="false">C2769</f>
        <v>22.93</v>
      </c>
      <c r="N2769" s="0" t="n">
        <f aca="false">'Central-Hudson On Peak'!I2769</f>
        <v>-2.03</v>
      </c>
      <c r="O2769" s="0" t="n">
        <f aca="false">'Central-Hudson On Peak'!D2769</f>
        <v>45.3</v>
      </c>
      <c r="P2769" s="1" t="n">
        <f aca="false">(O2769+N2769)-K2769</f>
        <v>20.34</v>
      </c>
    </row>
    <row r="2770" customFormat="false" ht="12.75" hidden="false" customHeight="false" outlineLevel="0" collapsed="false">
      <c r="A2770" s="0" t="s">
        <v>2782</v>
      </c>
      <c r="B2770" s="0" t="n">
        <v>2000</v>
      </c>
      <c r="C2770" s="0" t="n">
        <v>25.31</v>
      </c>
      <c r="D2770" s="0" t="n">
        <v>25.57</v>
      </c>
      <c r="E2770" s="0" t="n">
        <v>-2.25</v>
      </c>
      <c r="F2770" s="0" t="n">
        <v>-2.92</v>
      </c>
      <c r="G2770" s="0" t="n">
        <v>-0.12</v>
      </c>
      <c r="H2770" s="0" t="n">
        <v>-0.53</v>
      </c>
      <c r="I2770" s="0" t="n">
        <f aca="false">C2770-D2770</f>
        <v>-0.260000000000002</v>
      </c>
      <c r="J2770" s="0" t="n">
        <f aca="false">D2770</f>
        <v>25.57</v>
      </c>
      <c r="K2770" s="0" t="n">
        <f aca="false">C2770</f>
        <v>25.31</v>
      </c>
      <c r="N2770" s="0" t="n">
        <f aca="false">'Central-Hudson On Peak'!I2770</f>
        <v>-1.86</v>
      </c>
      <c r="O2770" s="0" t="n">
        <f aca="false">'Central-Hudson On Peak'!D2770</f>
        <v>45.48</v>
      </c>
      <c r="P2770" s="1" t="n">
        <f aca="false">(O2770+N2770)-K2770</f>
        <v>18.31</v>
      </c>
    </row>
    <row r="2771" customFormat="false" ht="12.75" hidden="false" customHeight="false" outlineLevel="0" collapsed="false">
      <c r="A2771" s="0" t="s">
        <v>2783</v>
      </c>
      <c r="B2771" s="0" t="n">
        <v>2000</v>
      </c>
      <c r="C2771" s="0" t="n">
        <v>25.33</v>
      </c>
      <c r="D2771" s="0" t="n">
        <v>25.57</v>
      </c>
      <c r="E2771" s="0" t="n">
        <v>-2.12</v>
      </c>
      <c r="F2771" s="0" t="n">
        <v>-2.77</v>
      </c>
      <c r="G2771" s="0" t="n">
        <v>-0.12</v>
      </c>
      <c r="H2771" s="0" t="n">
        <v>-0.53</v>
      </c>
      <c r="I2771" s="0" t="n">
        <f aca="false">C2771-D2771</f>
        <v>-0.240000000000002</v>
      </c>
      <c r="J2771" s="0" t="n">
        <f aca="false">D2771</f>
        <v>25.57</v>
      </c>
      <c r="K2771" s="0" t="n">
        <f aca="false">C2771</f>
        <v>25.33</v>
      </c>
      <c r="N2771" s="0" t="n">
        <f aca="false">'Central-Hudson On Peak'!I2771</f>
        <v>-1.87</v>
      </c>
      <c r="O2771" s="0" t="n">
        <f aca="false">'Central-Hudson On Peak'!D2771</f>
        <v>41.74</v>
      </c>
      <c r="P2771" s="1" t="n">
        <f aca="false">(O2771+N2771)-K2771</f>
        <v>14.54</v>
      </c>
    </row>
    <row r="2772" customFormat="false" ht="12.75" hidden="false" customHeight="false" outlineLevel="0" collapsed="false">
      <c r="A2772" s="0" t="s">
        <v>2784</v>
      </c>
      <c r="B2772" s="0" t="n">
        <v>2000</v>
      </c>
      <c r="C2772" s="0" t="n">
        <v>30.02</v>
      </c>
      <c r="D2772" s="0" t="n">
        <v>30.3</v>
      </c>
      <c r="E2772" s="0" t="n">
        <v>-2.46</v>
      </c>
      <c r="F2772" s="0" t="n">
        <v>-3.22</v>
      </c>
      <c r="G2772" s="0" t="n">
        <v>-0.15</v>
      </c>
      <c r="H2772" s="0" t="n">
        <v>-0.63</v>
      </c>
      <c r="I2772" s="0" t="n">
        <f aca="false">C2772-D2772</f>
        <v>-0.280000000000001</v>
      </c>
      <c r="J2772" s="0" t="n">
        <f aca="false">D2772</f>
        <v>30.3</v>
      </c>
      <c r="K2772" s="0" t="n">
        <f aca="false">C2772</f>
        <v>30.02</v>
      </c>
      <c r="N2772" s="0" t="n">
        <f aca="false">'Central-Hudson On Peak'!I2772</f>
        <v>-2.23</v>
      </c>
      <c r="O2772" s="0" t="n">
        <f aca="false">'Central-Hudson On Peak'!D2772</f>
        <v>52.36</v>
      </c>
      <c r="P2772" s="1" t="n">
        <f aca="false">(O2772+N2772)-K2772</f>
        <v>20.11</v>
      </c>
    </row>
    <row r="2773" customFormat="false" ht="12.75" hidden="false" customHeight="false" outlineLevel="0" collapsed="false">
      <c r="A2773" s="0" t="s">
        <v>2785</v>
      </c>
      <c r="B2773" s="0" t="n">
        <v>2000</v>
      </c>
      <c r="C2773" s="0" t="n">
        <v>30.63</v>
      </c>
      <c r="D2773" s="0" t="n">
        <v>30.88</v>
      </c>
      <c r="E2773" s="0" t="n">
        <v>-2.45</v>
      </c>
      <c r="F2773" s="0" t="n">
        <v>-3.2</v>
      </c>
      <c r="G2773" s="0" t="n">
        <v>-0.15</v>
      </c>
      <c r="H2773" s="0" t="n">
        <v>-0.65</v>
      </c>
      <c r="I2773" s="0" t="n">
        <f aca="false">C2773-D2773</f>
        <v>-0.25</v>
      </c>
      <c r="J2773" s="0" t="n">
        <f aca="false">D2773</f>
        <v>30.88</v>
      </c>
      <c r="K2773" s="0" t="n">
        <f aca="false">C2773</f>
        <v>30.63</v>
      </c>
      <c r="N2773" s="0" t="n">
        <f aca="false">'Central-Hudson On Peak'!I2773</f>
        <v>-2.28</v>
      </c>
      <c r="O2773" s="0" t="n">
        <f aca="false">'Central-Hudson On Peak'!D2773</f>
        <v>53.23</v>
      </c>
      <c r="P2773" s="1" t="n">
        <f aca="false">(O2773+N2773)-K2773</f>
        <v>20.32</v>
      </c>
    </row>
    <row r="2774" customFormat="false" ht="12.75" hidden="false" customHeight="false" outlineLevel="0" collapsed="false">
      <c r="A2774" s="0" t="s">
        <v>2786</v>
      </c>
      <c r="B2774" s="0" t="n">
        <v>2000</v>
      </c>
      <c r="C2774" s="0" t="n">
        <v>31.06</v>
      </c>
      <c r="D2774" s="0" t="n">
        <v>31.32</v>
      </c>
      <c r="E2774" s="0" t="n">
        <v>-2.48</v>
      </c>
      <c r="F2774" s="0" t="n">
        <v>-3.25</v>
      </c>
      <c r="G2774" s="0" t="n">
        <v>-0.15</v>
      </c>
      <c r="H2774" s="0" t="n">
        <v>-0.66</v>
      </c>
      <c r="I2774" s="0" t="n">
        <f aca="false">C2774-D2774</f>
        <v>-0.260000000000002</v>
      </c>
      <c r="J2774" s="0" t="n">
        <f aca="false">D2774</f>
        <v>31.32</v>
      </c>
      <c r="K2774" s="0" t="n">
        <f aca="false">C2774</f>
        <v>31.06</v>
      </c>
      <c r="N2774" s="0" t="n">
        <f aca="false">'Central-Hudson On Peak'!I2774</f>
        <v>-2.31</v>
      </c>
      <c r="O2774" s="0" t="n">
        <f aca="false">'Central-Hudson On Peak'!D2774</f>
        <v>53.65</v>
      </c>
      <c r="P2774" s="1" t="n">
        <f aca="false">(O2774+N2774)-K2774</f>
        <v>20.28</v>
      </c>
    </row>
    <row r="2775" customFormat="false" ht="12.75" hidden="false" customHeight="false" outlineLevel="0" collapsed="false">
      <c r="A2775" s="0" t="s">
        <v>2787</v>
      </c>
      <c r="B2775" s="0" t="n">
        <v>2000</v>
      </c>
      <c r="C2775" s="0" t="n">
        <v>30.2</v>
      </c>
      <c r="D2775" s="0" t="n">
        <v>30.54</v>
      </c>
      <c r="E2775" s="0" t="n">
        <v>-2.64</v>
      </c>
      <c r="F2775" s="0" t="n">
        <v>-3.46</v>
      </c>
      <c r="G2775" s="0" t="n">
        <v>-0.15</v>
      </c>
      <c r="H2775" s="0" t="n">
        <v>-0.63</v>
      </c>
      <c r="I2775" s="0" t="n">
        <f aca="false">C2775-D2775</f>
        <v>-0.34</v>
      </c>
      <c r="J2775" s="0" t="n">
        <f aca="false">D2775</f>
        <v>30.54</v>
      </c>
      <c r="K2775" s="0" t="n">
        <f aca="false">C2775</f>
        <v>30.2</v>
      </c>
      <c r="N2775" s="0" t="n">
        <f aca="false">'Central-Hudson On Peak'!I2775</f>
        <v>-2.23</v>
      </c>
      <c r="O2775" s="0" t="n">
        <f aca="false">'Central-Hudson On Peak'!D2775</f>
        <v>54</v>
      </c>
      <c r="P2775" s="1" t="n">
        <f aca="false">(O2775+N2775)-K2775</f>
        <v>21.57</v>
      </c>
    </row>
    <row r="2776" customFormat="false" ht="12.75" hidden="false" customHeight="false" outlineLevel="0" collapsed="false">
      <c r="A2776" s="0" t="s">
        <v>2788</v>
      </c>
      <c r="B2776" s="0" t="n">
        <v>2000</v>
      </c>
      <c r="C2776" s="0" t="n">
        <v>30.6</v>
      </c>
      <c r="D2776" s="0" t="n">
        <v>30.97</v>
      </c>
      <c r="E2776" s="0" t="n">
        <v>-2.76</v>
      </c>
      <c r="F2776" s="0" t="n">
        <v>-3.62</v>
      </c>
      <c r="G2776" s="0" t="n">
        <v>-0.15</v>
      </c>
      <c r="H2776" s="0" t="n">
        <v>-0.64</v>
      </c>
      <c r="I2776" s="0" t="n">
        <f aca="false">C2776-D2776</f>
        <v>-0.369999999999997</v>
      </c>
      <c r="J2776" s="0" t="n">
        <f aca="false">D2776</f>
        <v>30.97</v>
      </c>
      <c r="K2776" s="0" t="n">
        <f aca="false">C2776</f>
        <v>30.6</v>
      </c>
      <c r="N2776" s="0" t="n">
        <f aca="false">'Central-Hudson On Peak'!I2776</f>
        <v>-2.25</v>
      </c>
      <c r="O2776" s="0" t="n">
        <f aca="false">'Central-Hudson On Peak'!D2776</f>
        <v>55.45</v>
      </c>
      <c r="P2776" s="1" t="n">
        <f aca="false">(O2776+N2776)-K2776</f>
        <v>22.6</v>
      </c>
    </row>
    <row r="2777" customFormat="false" ht="12.75" hidden="false" customHeight="false" outlineLevel="0" collapsed="false">
      <c r="A2777" s="0" t="s">
        <v>2789</v>
      </c>
      <c r="B2777" s="0" t="n">
        <v>2000</v>
      </c>
      <c r="C2777" s="0" t="n">
        <v>30.36</v>
      </c>
      <c r="D2777" s="0" t="n">
        <v>30.75</v>
      </c>
      <c r="E2777" s="0" t="n">
        <v>-2.8</v>
      </c>
      <c r="F2777" s="0" t="n">
        <v>-3.67</v>
      </c>
      <c r="G2777" s="0" t="n">
        <v>-0.15</v>
      </c>
      <c r="H2777" s="0" t="n">
        <v>-0.63</v>
      </c>
      <c r="I2777" s="0" t="n">
        <f aca="false">C2777-D2777</f>
        <v>-0.390000000000001</v>
      </c>
      <c r="J2777" s="0" t="n">
        <f aca="false">D2777</f>
        <v>30.75</v>
      </c>
      <c r="K2777" s="0" t="n">
        <f aca="false">C2777</f>
        <v>30.36</v>
      </c>
      <c r="N2777" s="0" t="n">
        <f aca="false">'Central-Hudson On Peak'!I2777</f>
        <v>-2.23</v>
      </c>
      <c r="O2777" s="0" t="n">
        <f aca="false">'Central-Hudson On Peak'!D2777</f>
        <v>55.48</v>
      </c>
      <c r="P2777" s="1" t="n">
        <f aca="false">(O2777+N2777)-K2777</f>
        <v>22.89</v>
      </c>
    </row>
    <row r="2778" customFormat="false" ht="12.75" hidden="false" customHeight="false" outlineLevel="0" collapsed="false">
      <c r="A2778" s="0" t="s">
        <v>2790</v>
      </c>
      <c r="B2778" s="0" t="n">
        <v>2000</v>
      </c>
      <c r="C2778" s="0" t="n">
        <v>31.25</v>
      </c>
      <c r="D2778" s="0" t="n">
        <v>31.63</v>
      </c>
      <c r="E2778" s="0" t="n">
        <v>-2.84</v>
      </c>
      <c r="F2778" s="0" t="n">
        <v>-3.72</v>
      </c>
      <c r="G2778" s="0" t="n">
        <v>-0.15</v>
      </c>
      <c r="H2778" s="0" t="n">
        <v>-0.65</v>
      </c>
      <c r="I2778" s="0" t="n">
        <f aca="false">C2778-D2778</f>
        <v>-0.379999999999999</v>
      </c>
      <c r="J2778" s="0" t="n">
        <f aca="false">D2778</f>
        <v>31.63</v>
      </c>
      <c r="K2778" s="0" t="n">
        <f aca="false">C2778</f>
        <v>31.25</v>
      </c>
      <c r="N2778" s="0" t="n">
        <f aca="false">'Central-Hudson On Peak'!I2778</f>
        <v>-2.29</v>
      </c>
      <c r="O2778" s="0" t="n">
        <f aca="false">'Central-Hudson On Peak'!D2778</f>
        <v>56.75</v>
      </c>
      <c r="P2778" s="1" t="n">
        <f aca="false">(O2778+N2778)-K2778</f>
        <v>23.21</v>
      </c>
    </row>
    <row r="2779" customFormat="false" ht="12.75" hidden="false" customHeight="false" outlineLevel="0" collapsed="false">
      <c r="A2779" s="0" t="s">
        <v>2791</v>
      </c>
      <c r="B2779" s="0" t="n">
        <v>2000</v>
      </c>
      <c r="C2779" s="0" t="n">
        <v>31.07</v>
      </c>
      <c r="D2779" s="0" t="n">
        <v>31.33</v>
      </c>
      <c r="E2779" s="0" t="n">
        <v>-2.52</v>
      </c>
      <c r="F2779" s="0" t="n">
        <v>-3.29</v>
      </c>
      <c r="G2779" s="0" t="n">
        <v>-0.15</v>
      </c>
      <c r="H2779" s="0" t="n">
        <v>-0.66</v>
      </c>
      <c r="I2779" s="0" t="n">
        <f aca="false">C2779-D2779</f>
        <v>-0.259999999999998</v>
      </c>
      <c r="J2779" s="0" t="n">
        <f aca="false">D2779</f>
        <v>31.33</v>
      </c>
      <c r="K2779" s="0" t="n">
        <f aca="false">C2779</f>
        <v>31.07</v>
      </c>
      <c r="N2779" s="0" t="n">
        <f aca="false">'Central-Hudson On Peak'!I2779</f>
        <v>-2.3</v>
      </c>
      <c r="O2779" s="0" t="n">
        <f aca="false">'Central-Hudson On Peak'!D2779</f>
        <v>55.05</v>
      </c>
      <c r="P2779" s="1" t="n">
        <f aca="false">(O2779+N2779)-K2779</f>
        <v>21.68</v>
      </c>
    </row>
    <row r="2780" customFormat="false" ht="12.75" hidden="false" customHeight="false" outlineLevel="0" collapsed="false">
      <c r="A2780" s="0" t="s">
        <v>2792</v>
      </c>
      <c r="B2780" s="0" t="n">
        <v>2000</v>
      </c>
      <c r="C2780" s="0" t="n">
        <v>31.06</v>
      </c>
      <c r="D2780" s="0" t="n">
        <v>31.31</v>
      </c>
      <c r="E2780" s="0" t="n">
        <v>-2.48</v>
      </c>
      <c r="F2780" s="0" t="n">
        <v>-3.24</v>
      </c>
      <c r="G2780" s="0" t="n">
        <v>-0.15</v>
      </c>
      <c r="H2780" s="0" t="n">
        <v>-0.66</v>
      </c>
      <c r="I2780" s="0" t="n">
        <f aca="false">C2780-D2780</f>
        <v>-0.25</v>
      </c>
      <c r="J2780" s="0" t="n">
        <f aca="false">D2780</f>
        <v>31.31</v>
      </c>
      <c r="K2780" s="0" t="n">
        <f aca="false">C2780</f>
        <v>31.06</v>
      </c>
      <c r="N2780" s="0" t="n">
        <f aca="false">'Central-Hudson On Peak'!I2780</f>
        <v>-2.31</v>
      </c>
      <c r="O2780" s="0" t="n">
        <f aca="false">'Central-Hudson On Peak'!D2780</f>
        <v>54.41</v>
      </c>
      <c r="P2780" s="1" t="n">
        <f aca="false">(O2780+N2780)-K2780</f>
        <v>21.04</v>
      </c>
    </row>
    <row r="2781" customFormat="false" ht="12.75" hidden="false" customHeight="false" outlineLevel="0" collapsed="false">
      <c r="A2781" s="0" t="s">
        <v>2793</v>
      </c>
      <c r="B2781" s="0" t="n">
        <v>2000</v>
      </c>
      <c r="C2781" s="0" t="n">
        <v>28.83</v>
      </c>
      <c r="D2781" s="0" t="n">
        <v>29.07</v>
      </c>
      <c r="E2781" s="0" t="n">
        <v>-2.29</v>
      </c>
      <c r="F2781" s="0" t="n">
        <v>-3</v>
      </c>
      <c r="G2781" s="0" t="n">
        <v>-0.14</v>
      </c>
      <c r="H2781" s="0" t="n">
        <v>-0.61</v>
      </c>
      <c r="I2781" s="0" t="n">
        <f aca="false">C2781-D2781</f>
        <v>-0.240000000000002</v>
      </c>
      <c r="J2781" s="0" t="n">
        <f aca="false">D2781</f>
        <v>29.07</v>
      </c>
      <c r="K2781" s="0" t="n">
        <f aca="false">C2781</f>
        <v>28.83</v>
      </c>
      <c r="N2781" s="0" t="n">
        <f aca="false">'Central-Hudson On Peak'!I2781</f>
        <v>-2.14</v>
      </c>
      <c r="O2781" s="0" t="n">
        <f aca="false">'Central-Hudson On Peak'!D2781</f>
        <v>49.68</v>
      </c>
      <c r="P2781" s="1" t="n">
        <f aca="false">(O2781+N2781)-K2781</f>
        <v>18.71</v>
      </c>
    </row>
    <row r="2782" customFormat="false" ht="12.75" hidden="false" customHeight="false" outlineLevel="0" collapsed="false">
      <c r="A2782" s="0" t="s">
        <v>2794</v>
      </c>
      <c r="B2782" s="0" t="n">
        <v>2000</v>
      </c>
      <c r="C2782" s="0" t="n">
        <v>28.64</v>
      </c>
      <c r="D2782" s="0" t="n">
        <v>28.82</v>
      </c>
      <c r="E2782" s="0" t="n">
        <v>-2.1</v>
      </c>
      <c r="F2782" s="0" t="n">
        <v>-2.75</v>
      </c>
      <c r="G2782" s="0" t="n">
        <v>-0.14</v>
      </c>
      <c r="H2782" s="0" t="n">
        <v>-0.61</v>
      </c>
      <c r="I2782" s="0" t="n">
        <f aca="false">C2782-D2782</f>
        <v>-0.18</v>
      </c>
      <c r="J2782" s="0" t="n">
        <f aca="false">D2782</f>
        <v>28.82</v>
      </c>
      <c r="K2782" s="0" t="n">
        <f aca="false">C2782</f>
        <v>28.64</v>
      </c>
      <c r="N2782" s="0" t="n">
        <f aca="false">'Central-Hudson On Peak'!I2782</f>
        <v>-2.14</v>
      </c>
      <c r="O2782" s="0" t="n">
        <f aca="false">'Central-Hudson On Peak'!D2782</f>
        <v>47.92</v>
      </c>
      <c r="P2782" s="1" t="n">
        <f aca="false">(O2782+N2782)-K2782</f>
        <v>17.14</v>
      </c>
    </row>
    <row r="2783" customFormat="false" ht="12.75" hidden="false" customHeight="false" outlineLevel="0" collapsed="false">
      <c r="A2783" s="0" t="s">
        <v>2795</v>
      </c>
      <c r="B2783" s="0" t="n">
        <v>2000</v>
      </c>
      <c r="C2783" s="0" t="n">
        <v>29.61</v>
      </c>
      <c r="D2783" s="0" t="n">
        <v>29.76</v>
      </c>
      <c r="E2783" s="0" t="n">
        <v>-2.05</v>
      </c>
      <c r="F2783" s="0" t="n">
        <v>-2.68</v>
      </c>
      <c r="G2783" s="0" t="n">
        <v>-0.15</v>
      </c>
      <c r="H2783" s="0" t="n">
        <v>-0.63</v>
      </c>
      <c r="I2783" s="0" t="n">
        <f aca="false">C2783-D2783</f>
        <v>-0.150000000000002</v>
      </c>
      <c r="J2783" s="0" t="n">
        <f aca="false">D2783</f>
        <v>29.76</v>
      </c>
      <c r="K2783" s="0" t="n">
        <f aca="false">C2783</f>
        <v>29.61</v>
      </c>
      <c r="N2783" s="0" t="n">
        <f aca="false">'Central-Hudson On Peak'!I2783</f>
        <v>-2.23</v>
      </c>
      <c r="O2783" s="0" t="n">
        <f aca="false">'Central-Hudson On Peak'!D2783</f>
        <v>48.58</v>
      </c>
      <c r="P2783" s="1" t="n">
        <f aca="false">(O2783+N2783)-K2783</f>
        <v>16.74</v>
      </c>
    </row>
    <row r="2784" customFormat="false" ht="12.75" hidden="false" customHeight="false" outlineLevel="0" collapsed="false">
      <c r="A2784" s="0" t="s">
        <v>2796</v>
      </c>
      <c r="B2784" s="0" t="n">
        <v>2000</v>
      </c>
      <c r="C2784" s="0" t="n">
        <v>27.22</v>
      </c>
      <c r="D2784" s="0" t="n">
        <v>27.46</v>
      </c>
      <c r="E2784" s="0" t="n">
        <v>-2.21</v>
      </c>
      <c r="F2784" s="0" t="n">
        <v>-2.89</v>
      </c>
      <c r="G2784" s="0" t="n">
        <v>-0.13</v>
      </c>
      <c r="H2784" s="0" t="n">
        <v>-0.57</v>
      </c>
      <c r="I2784" s="0" t="n">
        <f aca="false">C2784-D2784</f>
        <v>-0.240000000000002</v>
      </c>
      <c r="J2784" s="0" t="n">
        <f aca="false">D2784</f>
        <v>27.46</v>
      </c>
      <c r="K2784" s="0" t="n">
        <f aca="false">C2784</f>
        <v>27.22</v>
      </c>
      <c r="N2784" s="0" t="n">
        <f aca="false">'Central-Hudson On Peak'!I2784</f>
        <v>-2.02</v>
      </c>
      <c r="O2784" s="0" t="n">
        <f aca="false">'Central-Hudson On Peak'!D2784</f>
        <v>47.27</v>
      </c>
      <c r="P2784" s="1" t="n">
        <f aca="false">(O2784+N2784)-K2784</f>
        <v>18.03</v>
      </c>
    </row>
    <row r="2785" customFormat="false" ht="12.75" hidden="false" customHeight="false" outlineLevel="0" collapsed="false">
      <c r="A2785" s="0" t="s">
        <v>2797</v>
      </c>
      <c r="B2785" s="0" t="n">
        <v>2000</v>
      </c>
      <c r="C2785" s="0" t="n">
        <v>26.38</v>
      </c>
      <c r="D2785" s="0" t="n">
        <v>26.58</v>
      </c>
      <c r="E2785" s="0" t="n">
        <v>-2.03</v>
      </c>
      <c r="F2785" s="0" t="n">
        <v>-2.66</v>
      </c>
      <c r="G2785" s="0" t="n">
        <v>-0.13</v>
      </c>
      <c r="H2785" s="0" t="n">
        <v>-0.56</v>
      </c>
      <c r="I2785" s="0" t="n">
        <f aca="false">C2785-D2785</f>
        <v>-0.199999999999999</v>
      </c>
      <c r="J2785" s="0" t="n">
        <f aca="false">D2785</f>
        <v>26.58</v>
      </c>
      <c r="K2785" s="0" t="n">
        <f aca="false">C2785</f>
        <v>26.38</v>
      </c>
      <c r="N2785" s="0" t="n">
        <f aca="false">'Central-Hudson On Peak'!I2785</f>
        <v>-1.97</v>
      </c>
      <c r="O2785" s="0" t="n">
        <f aca="false">'Central-Hudson On Peak'!D2785</f>
        <v>44.98</v>
      </c>
      <c r="P2785" s="1" t="n">
        <f aca="false">(O2785+N2785)-K2785</f>
        <v>16.63</v>
      </c>
    </row>
    <row r="2786" customFormat="false" ht="12.75" hidden="false" customHeight="false" outlineLevel="0" collapsed="false">
      <c r="A2786" s="0" t="s">
        <v>2798</v>
      </c>
      <c r="B2786" s="0" t="n">
        <v>2000</v>
      </c>
      <c r="C2786" s="0" t="n">
        <v>15</v>
      </c>
      <c r="D2786" s="0" t="n">
        <v>15.36</v>
      </c>
      <c r="E2786" s="0" t="n">
        <v>-2.17</v>
      </c>
      <c r="F2786" s="0" t="n">
        <v>-2.73</v>
      </c>
      <c r="G2786" s="0" t="n">
        <v>-0.2</v>
      </c>
      <c r="H2786" s="0" t="n">
        <v>-0.4</v>
      </c>
      <c r="I2786" s="0" t="n">
        <f aca="false">C2786-D2786</f>
        <v>-0.359999999999999</v>
      </c>
      <c r="J2786" s="0" t="n">
        <f aca="false">D2786</f>
        <v>15.36</v>
      </c>
      <c r="K2786" s="0" t="n">
        <f aca="false">C2786</f>
        <v>15</v>
      </c>
      <c r="N2786" s="0" t="n">
        <f aca="false">'Central-Hudson On Peak'!I2786</f>
        <v>-1.15</v>
      </c>
      <c r="O2786" s="0" t="n">
        <f aca="false">'Central-Hudson On Peak'!D2786</f>
        <v>51.96</v>
      </c>
      <c r="P2786" s="1" t="n">
        <f aca="false">(O2786+N2786)-K2786</f>
        <v>35.81</v>
      </c>
    </row>
    <row r="2787" customFormat="false" ht="12.75" hidden="false" customHeight="false" outlineLevel="0" collapsed="false">
      <c r="A2787" s="0" t="s">
        <v>2799</v>
      </c>
      <c r="B2787" s="0" t="n">
        <v>2000</v>
      </c>
      <c r="C2787" s="0" t="n">
        <v>22.18</v>
      </c>
      <c r="D2787" s="0" t="n">
        <v>22.39</v>
      </c>
      <c r="E2787" s="0" t="n">
        <v>-2.02</v>
      </c>
      <c r="F2787" s="0" t="n">
        <v>-2.54</v>
      </c>
      <c r="G2787" s="0" t="n">
        <v>-0.31</v>
      </c>
      <c r="H2787" s="0" t="n">
        <v>-0.62</v>
      </c>
      <c r="I2787" s="0" t="n">
        <f aca="false">C2787-D2787</f>
        <v>-0.210000000000001</v>
      </c>
      <c r="J2787" s="0" t="n">
        <f aca="false">D2787</f>
        <v>22.39</v>
      </c>
      <c r="K2787" s="0" t="n">
        <f aca="false">C2787</f>
        <v>22.18</v>
      </c>
      <c r="N2787" s="0" t="n">
        <f aca="false">'Central-Hudson On Peak'!I2787</f>
        <v>-1.8</v>
      </c>
      <c r="O2787" s="0" t="n">
        <f aca="false">'Central-Hudson On Peak'!D2787</f>
        <v>57.26</v>
      </c>
      <c r="P2787" s="1" t="n">
        <f aca="false">(O2787+N2787)-K2787</f>
        <v>33.28</v>
      </c>
    </row>
    <row r="2788" customFormat="false" ht="12.75" hidden="false" customHeight="false" outlineLevel="0" collapsed="false">
      <c r="A2788" s="0" t="s">
        <v>2800</v>
      </c>
      <c r="B2788" s="0" t="n">
        <v>2000</v>
      </c>
      <c r="C2788" s="0" t="n">
        <v>24.67</v>
      </c>
      <c r="D2788" s="0" t="n">
        <v>24.86</v>
      </c>
      <c r="E2788" s="0" t="n">
        <v>-2.11</v>
      </c>
      <c r="F2788" s="0" t="n">
        <v>-2.66</v>
      </c>
      <c r="G2788" s="0" t="n">
        <v>-0.34</v>
      </c>
      <c r="H2788" s="0" t="n">
        <v>-0.7</v>
      </c>
      <c r="I2788" s="0" t="n">
        <f aca="false">C2788-D2788</f>
        <v>-0.189999999999998</v>
      </c>
      <c r="J2788" s="0" t="n">
        <f aca="false">D2788</f>
        <v>24.86</v>
      </c>
      <c r="K2788" s="0" t="n">
        <f aca="false">C2788</f>
        <v>24.67</v>
      </c>
      <c r="N2788" s="0" t="n">
        <f aca="false">'Central-Hudson On Peak'!I2788</f>
        <v>-2.01</v>
      </c>
      <c r="O2788" s="0" t="n">
        <f aca="false">'Central-Hudson On Peak'!D2788</f>
        <v>61.51</v>
      </c>
      <c r="P2788" s="1" t="n">
        <f aca="false">(O2788+N2788)-K2788</f>
        <v>34.83</v>
      </c>
    </row>
    <row r="2789" customFormat="false" ht="12.75" hidden="false" customHeight="false" outlineLevel="0" collapsed="false">
      <c r="A2789" s="0" t="s">
        <v>2801</v>
      </c>
      <c r="B2789" s="0" t="n">
        <v>2000</v>
      </c>
      <c r="C2789" s="0" t="n">
        <v>25.62</v>
      </c>
      <c r="D2789" s="0" t="n">
        <v>25.78</v>
      </c>
      <c r="E2789" s="0" t="n">
        <v>-2.07</v>
      </c>
      <c r="F2789" s="0" t="n">
        <v>-2.6</v>
      </c>
      <c r="G2789" s="0" t="n">
        <v>-0.36</v>
      </c>
      <c r="H2789" s="0" t="n">
        <v>-0.73</v>
      </c>
      <c r="I2789" s="0" t="n">
        <f aca="false">C2789-D2789</f>
        <v>-0.16</v>
      </c>
      <c r="J2789" s="0" t="n">
        <f aca="false">D2789</f>
        <v>25.78</v>
      </c>
      <c r="K2789" s="0" t="n">
        <f aca="false">C2789</f>
        <v>25.62</v>
      </c>
      <c r="N2789" s="0" t="n">
        <f aca="false">'Central-Hudson On Peak'!I2789</f>
        <v>-2.1</v>
      </c>
      <c r="O2789" s="0" t="n">
        <f aca="false">'Central-Hudson On Peak'!D2789</f>
        <v>61.8</v>
      </c>
      <c r="P2789" s="1" t="n">
        <f aca="false">(O2789+N2789)-K2789</f>
        <v>34.08</v>
      </c>
    </row>
    <row r="2790" customFormat="false" ht="12.75" hidden="false" customHeight="false" outlineLevel="0" collapsed="false">
      <c r="A2790" s="0" t="s">
        <v>2802</v>
      </c>
      <c r="B2790" s="0" t="n">
        <v>2000</v>
      </c>
      <c r="C2790" s="0" t="n">
        <v>27.17</v>
      </c>
      <c r="D2790" s="0" t="n">
        <v>27.28</v>
      </c>
      <c r="E2790" s="0" t="n">
        <v>-1.96</v>
      </c>
      <c r="F2790" s="0" t="n">
        <v>-2.47</v>
      </c>
      <c r="G2790" s="0" t="n">
        <v>-0.38</v>
      </c>
      <c r="H2790" s="0" t="n">
        <v>-0.78</v>
      </c>
      <c r="I2790" s="0" t="n">
        <f aca="false">C2790-D2790</f>
        <v>-0.109999999999999</v>
      </c>
      <c r="J2790" s="0" t="n">
        <f aca="false">D2790</f>
        <v>27.28</v>
      </c>
      <c r="K2790" s="0" t="n">
        <f aca="false">C2790</f>
        <v>27.17</v>
      </c>
      <c r="N2790" s="0" t="n">
        <f aca="false">'Central-Hudson On Peak'!I2790</f>
        <v>-2.24</v>
      </c>
      <c r="O2790" s="0" t="n">
        <f aca="false">'Central-Hudson On Peak'!D2790</f>
        <v>61.76</v>
      </c>
      <c r="P2790" s="1" t="n">
        <f aca="false">(O2790+N2790)-K2790</f>
        <v>32.35</v>
      </c>
    </row>
    <row r="2791" customFormat="false" ht="12.75" hidden="false" customHeight="false" outlineLevel="0" collapsed="false">
      <c r="A2791" s="0" t="s">
        <v>2803</v>
      </c>
      <c r="B2791" s="0" t="n">
        <v>2000</v>
      </c>
      <c r="C2791" s="0" t="n">
        <v>26.95</v>
      </c>
      <c r="D2791" s="0" t="n">
        <v>26.96</v>
      </c>
      <c r="E2791" s="0" t="n">
        <v>-1.74</v>
      </c>
      <c r="F2791" s="0" t="n">
        <v>-2.15</v>
      </c>
      <c r="G2791" s="0" t="n">
        <v>-0.38</v>
      </c>
      <c r="H2791" s="0" t="n">
        <v>-0.78</v>
      </c>
      <c r="I2791" s="0" t="n">
        <f aca="false">C2791-D2791</f>
        <v>-0.0100000000000016</v>
      </c>
      <c r="J2791" s="0" t="n">
        <f aca="false">D2791</f>
        <v>26.96</v>
      </c>
      <c r="K2791" s="0" t="n">
        <f aca="false">C2791</f>
        <v>26.95</v>
      </c>
      <c r="N2791" s="0" t="n">
        <f aca="false">'Central-Hudson On Peak'!I2791</f>
        <v>-2.24</v>
      </c>
      <c r="O2791" s="0" t="n">
        <f aca="false">'Central-Hudson On Peak'!D2791</f>
        <v>57.85</v>
      </c>
      <c r="P2791" s="1" t="n">
        <f aca="false">(O2791+N2791)-K2791</f>
        <v>28.66</v>
      </c>
    </row>
    <row r="2792" customFormat="false" ht="12.75" hidden="false" customHeight="false" outlineLevel="0" collapsed="false">
      <c r="A2792" s="0" t="s">
        <v>2804</v>
      </c>
      <c r="B2792" s="0" t="n">
        <v>2000</v>
      </c>
      <c r="C2792" s="0" t="n">
        <v>27.06</v>
      </c>
      <c r="D2792" s="0" t="n">
        <v>27.1</v>
      </c>
      <c r="E2792" s="0" t="n">
        <v>-1.85</v>
      </c>
      <c r="F2792" s="0" t="n">
        <v>-2.29</v>
      </c>
      <c r="G2792" s="0" t="n">
        <v>-0.38</v>
      </c>
      <c r="H2792" s="0" t="n">
        <v>-0.78</v>
      </c>
      <c r="I2792" s="0" t="n">
        <f aca="false">C2792-D2792</f>
        <v>-0.0400000000000027</v>
      </c>
      <c r="J2792" s="0" t="n">
        <f aca="false">D2792</f>
        <v>27.1</v>
      </c>
      <c r="K2792" s="0" t="n">
        <f aca="false">C2792</f>
        <v>27.06</v>
      </c>
      <c r="N2792" s="0" t="n">
        <f aca="false">'Central-Hudson On Peak'!I2792</f>
        <v>-2.24</v>
      </c>
      <c r="O2792" s="0" t="n">
        <f aca="false">'Central-Hudson On Peak'!D2792</f>
        <v>59.73</v>
      </c>
      <c r="P2792" s="1" t="n">
        <f aca="false">(O2792+N2792)-K2792</f>
        <v>30.43</v>
      </c>
    </row>
    <row r="2793" customFormat="false" ht="12.75" hidden="false" customHeight="false" outlineLevel="0" collapsed="false">
      <c r="A2793" s="0" t="s">
        <v>2805</v>
      </c>
      <c r="B2793" s="0" t="n">
        <v>2000</v>
      </c>
      <c r="C2793" s="0" t="n">
        <v>27.06</v>
      </c>
      <c r="D2793" s="0" t="n">
        <v>27.1</v>
      </c>
      <c r="E2793" s="0" t="n">
        <v>-1.85</v>
      </c>
      <c r="F2793" s="0" t="n">
        <v>-2.29</v>
      </c>
      <c r="G2793" s="0" t="n">
        <v>-0.38</v>
      </c>
      <c r="H2793" s="0" t="n">
        <v>-0.78</v>
      </c>
      <c r="I2793" s="0" t="n">
        <f aca="false">C2793-D2793</f>
        <v>-0.0400000000000027</v>
      </c>
      <c r="J2793" s="0" t="n">
        <f aca="false">D2793</f>
        <v>27.1</v>
      </c>
      <c r="K2793" s="0" t="n">
        <f aca="false">C2793</f>
        <v>27.06</v>
      </c>
      <c r="N2793" s="0" t="n">
        <f aca="false">'Central-Hudson On Peak'!I2793</f>
        <v>-2.24</v>
      </c>
      <c r="O2793" s="0" t="n">
        <f aca="false">'Central-Hudson On Peak'!D2793</f>
        <v>59.73</v>
      </c>
      <c r="P2793" s="1" t="n">
        <f aca="false">(O2793+N2793)-K2793</f>
        <v>30.43</v>
      </c>
    </row>
    <row r="2794" customFormat="false" ht="12.75" hidden="false" customHeight="false" outlineLevel="0" collapsed="false">
      <c r="A2794" s="0" t="s">
        <v>2806</v>
      </c>
      <c r="B2794" s="0" t="n">
        <v>2000</v>
      </c>
      <c r="C2794" s="0" t="n">
        <v>28.17</v>
      </c>
      <c r="D2794" s="0" t="n">
        <v>28.21</v>
      </c>
      <c r="E2794" s="0" t="n">
        <v>-1.96</v>
      </c>
      <c r="F2794" s="0" t="n">
        <v>-2.41</v>
      </c>
      <c r="G2794" s="0" t="n">
        <v>-0.4</v>
      </c>
      <c r="H2794" s="0" t="n">
        <v>-0.81</v>
      </c>
      <c r="I2794" s="0" t="n">
        <f aca="false">C2794-D2794</f>
        <v>-0.0399999999999992</v>
      </c>
      <c r="J2794" s="0" t="n">
        <f aca="false">D2794</f>
        <v>28.21</v>
      </c>
      <c r="K2794" s="0" t="n">
        <f aca="false">C2794</f>
        <v>28.17</v>
      </c>
      <c r="N2794" s="0" t="n">
        <f aca="false">'Central-Hudson On Peak'!I2794</f>
        <v>-2.34</v>
      </c>
      <c r="O2794" s="0" t="n">
        <f aca="false">'Central-Hudson On Peak'!D2794</f>
        <v>62.62</v>
      </c>
      <c r="P2794" s="1" t="n">
        <f aca="false">(O2794+N2794)-K2794</f>
        <v>32.11</v>
      </c>
    </row>
    <row r="2795" customFormat="false" ht="12.75" hidden="false" customHeight="false" outlineLevel="0" collapsed="false">
      <c r="A2795" s="0" t="s">
        <v>2807</v>
      </c>
      <c r="B2795" s="0" t="n">
        <v>2000</v>
      </c>
      <c r="C2795" s="0" t="n">
        <v>27.93</v>
      </c>
      <c r="D2795" s="0" t="n">
        <v>27.99</v>
      </c>
      <c r="E2795" s="0" t="n">
        <v>-1.95</v>
      </c>
      <c r="F2795" s="0" t="n">
        <v>-2.41</v>
      </c>
      <c r="G2795" s="0" t="n">
        <v>-0.4</v>
      </c>
      <c r="H2795" s="0" t="n">
        <v>-0.8</v>
      </c>
      <c r="I2795" s="0" t="n">
        <f aca="false">C2795-D2795</f>
        <v>-0.0599999999999987</v>
      </c>
      <c r="J2795" s="0" t="n">
        <f aca="false">D2795</f>
        <v>27.99</v>
      </c>
      <c r="K2795" s="0" t="n">
        <f aca="false">C2795</f>
        <v>27.93</v>
      </c>
      <c r="N2795" s="0" t="n">
        <f aca="false">'Central-Hudson On Peak'!I2795</f>
        <v>-2.32</v>
      </c>
      <c r="O2795" s="0" t="n">
        <f aca="false">'Central-Hudson On Peak'!D2795</f>
        <v>62.24</v>
      </c>
      <c r="P2795" s="1" t="n">
        <f aca="false">(O2795+N2795)-K2795</f>
        <v>31.99</v>
      </c>
    </row>
    <row r="2796" customFormat="false" ht="12.75" hidden="false" customHeight="false" outlineLevel="0" collapsed="false">
      <c r="A2796" s="0" t="s">
        <v>2808</v>
      </c>
      <c r="B2796" s="0" t="n">
        <v>2000</v>
      </c>
      <c r="C2796" s="0" t="n">
        <v>26.45</v>
      </c>
      <c r="D2796" s="0" t="n">
        <v>26.49</v>
      </c>
      <c r="E2796" s="0" t="n">
        <v>-1.78</v>
      </c>
      <c r="F2796" s="0" t="n">
        <v>-2.2</v>
      </c>
      <c r="G2796" s="0" t="n">
        <v>-0.38</v>
      </c>
      <c r="H2796" s="0" t="n">
        <v>-0.76</v>
      </c>
      <c r="I2796" s="0" t="n">
        <f aca="false">C2796-D2796</f>
        <v>-0.0399999999999992</v>
      </c>
      <c r="J2796" s="0" t="n">
        <f aca="false">D2796</f>
        <v>26.49</v>
      </c>
      <c r="K2796" s="0" t="n">
        <f aca="false">C2796</f>
        <v>26.45</v>
      </c>
      <c r="N2796" s="0" t="n">
        <f aca="false">'Central-Hudson On Peak'!I2796</f>
        <v>-2.2</v>
      </c>
      <c r="O2796" s="0" t="n">
        <f aca="false">'Central-Hudson On Peak'!D2796</f>
        <v>57.86</v>
      </c>
      <c r="P2796" s="1" t="n">
        <f aca="false">(O2796+N2796)-K2796</f>
        <v>29.21</v>
      </c>
    </row>
    <row r="2797" customFormat="false" ht="12.75" hidden="false" customHeight="false" outlineLevel="0" collapsed="false">
      <c r="A2797" s="0" t="s">
        <v>2809</v>
      </c>
      <c r="B2797" s="0" t="n">
        <v>2000</v>
      </c>
      <c r="C2797" s="0" t="n">
        <v>25.85</v>
      </c>
      <c r="D2797" s="0" t="n">
        <v>25.86</v>
      </c>
      <c r="E2797" s="0" t="n">
        <v>-1.65</v>
      </c>
      <c r="F2797" s="0" t="n">
        <v>-2.04</v>
      </c>
      <c r="G2797" s="0" t="n">
        <v>-0.37</v>
      </c>
      <c r="H2797" s="0" t="n">
        <v>-0.75</v>
      </c>
      <c r="I2797" s="0" t="n">
        <f aca="false">C2797-D2797</f>
        <v>-0.00999999999999801</v>
      </c>
      <c r="J2797" s="0" t="n">
        <f aca="false">D2797</f>
        <v>25.86</v>
      </c>
      <c r="K2797" s="0" t="n">
        <f aca="false">C2797</f>
        <v>25.85</v>
      </c>
      <c r="N2797" s="0" t="n">
        <f aca="false">'Central-Hudson On Peak'!I2797</f>
        <v>-2.16</v>
      </c>
      <c r="O2797" s="0" t="n">
        <f aca="false">'Central-Hudson On Peak'!D2797</f>
        <v>55.12</v>
      </c>
      <c r="P2797" s="1" t="n">
        <f aca="false">(O2797+N2797)-K2797</f>
        <v>27.11</v>
      </c>
    </row>
    <row r="2798" customFormat="false" ht="12.75" hidden="false" customHeight="false" outlineLevel="0" collapsed="false">
      <c r="A2798" s="0" t="s">
        <v>2810</v>
      </c>
      <c r="B2798" s="0" t="n">
        <v>2000</v>
      </c>
      <c r="C2798" s="0" t="n">
        <v>23.69</v>
      </c>
      <c r="D2798" s="0" t="n">
        <v>23.79</v>
      </c>
      <c r="E2798" s="0" t="n">
        <v>-1.88</v>
      </c>
      <c r="F2798" s="0" t="n">
        <v>-2.32</v>
      </c>
      <c r="G2798" s="0" t="n">
        <v>-0.33</v>
      </c>
      <c r="H2798" s="0" t="n">
        <v>-0.67</v>
      </c>
      <c r="I2798" s="0" t="n">
        <f aca="false">C2798-D2798</f>
        <v>-0.0999999999999979</v>
      </c>
      <c r="J2798" s="0" t="n">
        <f aca="false">D2798</f>
        <v>23.79</v>
      </c>
      <c r="K2798" s="0" t="n">
        <f aca="false">C2798</f>
        <v>23.69</v>
      </c>
      <c r="N2798" s="0" t="n">
        <f aca="false">'Central-Hudson On Peak'!I2798</f>
        <v>-1.94</v>
      </c>
      <c r="O2798" s="0" t="n">
        <f aca="false">'Central-Hudson On Peak'!D2798</f>
        <v>56.43</v>
      </c>
      <c r="P2798" s="1" t="n">
        <f aca="false">(O2798+N2798)-K2798</f>
        <v>30.8</v>
      </c>
    </row>
    <row r="2799" customFormat="false" ht="12.75" hidden="false" customHeight="false" outlineLevel="0" collapsed="false">
      <c r="A2799" s="0" t="s">
        <v>2811</v>
      </c>
      <c r="B2799" s="0" t="n">
        <v>2000</v>
      </c>
      <c r="C2799" s="0" t="n">
        <v>31.66</v>
      </c>
      <c r="D2799" s="0" t="n">
        <v>31.59</v>
      </c>
      <c r="E2799" s="0" t="n">
        <v>-1.74</v>
      </c>
      <c r="F2799" s="0" t="n">
        <v>-2.14</v>
      </c>
      <c r="G2799" s="0" t="n">
        <v>-0.46</v>
      </c>
      <c r="H2799" s="0" t="n">
        <v>-0.93</v>
      </c>
      <c r="I2799" s="0" t="n">
        <f aca="false">C2799-D2799</f>
        <v>0.0700000000000003</v>
      </c>
      <c r="J2799" s="0" t="n">
        <f aca="false">D2799</f>
        <v>31.59</v>
      </c>
      <c r="K2799" s="0" t="n">
        <f aca="false">C2799</f>
        <v>31.66</v>
      </c>
      <c r="N2799" s="0" t="n">
        <f aca="false">'Central-Hudson On Peak'!I2799</f>
        <v>-2.67</v>
      </c>
      <c r="O2799" s="0" t="n">
        <f aca="false">'Central-Hudson On Peak'!D2799</f>
        <v>46.57</v>
      </c>
      <c r="P2799" s="1" t="n">
        <f aca="false">(O2799+N2799)-K2799</f>
        <v>12.24</v>
      </c>
    </row>
    <row r="2800" customFormat="false" ht="12.75" hidden="false" customHeight="false" outlineLevel="0" collapsed="false">
      <c r="A2800" s="0" t="s">
        <v>2812</v>
      </c>
      <c r="B2800" s="0" t="n">
        <v>2000</v>
      </c>
      <c r="C2800" s="0" t="n">
        <v>26.87</v>
      </c>
      <c r="D2800" s="0" t="n">
        <v>26.45</v>
      </c>
      <c r="E2800" s="0" t="n">
        <v>0</v>
      </c>
      <c r="F2800" s="0" t="n">
        <v>0</v>
      </c>
      <c r="G2800" s="0" t="n">
        <v>-0.41</v>
      </c>
      <c r="H2800" s="0" t="n">
        <v>-0.83</v>
      </c>
      <c r="I2800" s="0" t="n">
        <f aca="false">C2800-D2800</f>
        <v>0.420000000000002</v>
      </c>
      <c r="J2800" s="0" t="n">
        <f aca="false">D2800</f>
        <v>26.45</v>
      </c>
      <c r="K2800" s="0" t="n">
        <f aca="false">C2800</f>
        <v>26.87</v>
      </c>
      <c r="N2800" s="0" t="n">
        <f aca="false">'Central-Hudson On Peak'!I2800</f>
        <v>-2.39</v>
      </c>
      <c r="O2800" s="0" t="n">
        <f aca="false">'Central-Hudson On Peak'!D2800</f>
        <v>20.51</v>
      </c>
      <c r="P2800" s="1" t="n">
        <f aca="false">(O2800+N2800)-K2800</f>
        <v>-8.75</v>
      </c>
    </row>
    <row r="2801" customFormat="false" ht="12.75" hidden="false" customHeight="false" outlineLevel="0" collapsed="false">
      <c r="A2801" s="0" t="s">
        <v>2813</v>
      </c>
      <c r="B2801" s="0" t="n">
        <v>2000</v>
      </c>
      <c r="C2801" s="0" t="n">
        <v>26.72</v>
      </c>
      <c r="D2801" s="0" t="n">
        <v>26.3</v>
      </c>
      <c r="E2801" s="0" t="n">
        <v>0</v>
      </c>
      <c r="F2801" s="0" t="n">
        <v>0</v>
      </c>
      <c r="G2801" s="0" t="n">
        <v>-0.41</v>
      </c>
      <c r="H2801" s="0" t="n">
        <v>-0.83</v>
      </c>
      <c r="I2801" s="0" t="n">
        <f aca="false">C2801-D2801</f>
        <v>0.419999999999998</v>
      </c>
      <c r="J2801" s="0" t="n">
        <f aca="false">D2801</f>
        <v>26.3</v>
      </c>
      <c r="K2801" s="0" t="n">
        <f aca="false">C2801</f>
        <v>26.72</v>
      </c>
      <c r="N2801" s="0" t="n">
        <f aca="false">'Central-Hudson On Peak'!I2801</f>
        <v>-2.38</v>
      </c>
      <c r="O2801" s="0" t="n">
        <f aca="false">'Central-Hudson On Peak'!D2801</f>
        <v>23.17</v>
      </c>
      <c r="P2801" s="1" t="n">
        <f aca="false">(O2801+N2801)-K2801</f>
        <v>-5.93</v>
      </c>
    </row>
    <row r="2802" customFormat="false" ht="12.75" hidden="false" customHeight="false" outlineLevel="0" collapsed="false">
      <c r="A2802" s="0" t="s">
        <v>2814</v>
      </c>
      <c r="B2802" s="0" t="n">
        <v>2000</v>
      </c>
      <c r="C2802" s="0" t="n">
        <v>49.16</v>
      </c>
      <c r="D2802" s="0" t="n">
        <v>47.58</v>
      </c>
      <c r="E2802" s="0" t="n">
        <v>0</v>
      </c>
      <c r="F2802" s="0" t="n">
        <v>0</v>
      </c>
      <c r="G2802" s="0" t="n">
        <v>-1.1</v>
      </c>
      <c r="H2802" s="0" t="n">
        <v>-2.68</v>
      </c>
      <c r="I2802" s="0" t="n">
        <f aca="false">C2802-D2802</f>
        <v>1.58</v>
      </c>
      <c r="J2802" s="0" t="n">
        <f aca="false">D2802</f>
        <v>47.58</v>
      </c>
      <c r="K2802" s="0" t="n">
        <f aca="false">C2802</f>
        <v>49.16</v>
      </c>
      <c r="N2802" s="0" t="n">
        <f aca="false">'Central-Hudson On Peak'!I2802</f>
        <v>-3.73</v>
      </c>
      <c r="O2802" s="0" t="n">
        <f aca="false">'Central-Hudson On Peak'!D2802</f>
        <v>52.89</v>
      </c>
      <c r="P2802" s="1" t="n">
        <f aca="false">(O2802+N2802)-K2802</f>
        <v>0</v>
      </c>
    </row>
    <row r="2803" customFormat="false" ht="12.75" hidden="false" customHeight="false" outlineLevel="0" collapsed="false">
      <c r="A2803" s="0" t="s">
        <v>2815</v>
      </c>
      <c r="B2803" s="0" t="n">
        <v>2000</v>
      </c>
      <c r="C2803" s="0" t="n">
        <v>54.9</v>
      </c>
      <c r="D2803" s="0" t="n">
        <v>53.14</v>
      </c>
      <c r="E2803" s="0" t="n">
        <v>0</v>
      </c>
      <c r="F2803" s="0" t="n">
        <v>0</v>
      </c>
      <c r="G2803" s="0" t="n">
        <v>-1.23</v>
      </c>
      <c r="H2803" s="0" t="n">
        <v>-2.99</v>
      </c>
      <c r="I2803" s="0" t="n">
        <f aca="false">C2803-D2803</f>
        <v>1.76</v>
      </c>
      <c r="J2803" s="0" t="n">
        <f aca="false">D2803</f>
        <v>53.14</v>
      </c>
      <c r="K2803" s="0" t="n">
        <f aca="false">C2803</f>
        <v>54.9</v>
      </c>
      <c r="N2803" s="0" t="n">
        <f aca="false">'Central-Hudson On Peak'!I2803</f>
        <v>-4.16</v>
      </c>
      <c r="O2803" s="0" t="n">
        <f aca="false">'Central-Hudson On Peak'!D2803</f>
        <v>59.06</v>
      </c>
      <c r="P2803" s="1" t="n">
        <f aca="false">(O2803+N2803)-K2803</f>
        <v>0</v>
      </c>
    </row>
    <row r="2804" customFormat="false" ht="12.75" hidden="false" customHeight="false" outlineLevel="0" collapsed="false">
      <c r="A2804" s="0" t="s">
        <v>2816</v>
      </c>
      <c r="B2804" s="0" t="n">
        <v>2000</v>
      </c>
      <c r="C2804" s="0" t="n">
        <v>56.18</v>
      </c>
      <c r="D2804" s="0" t="n">
        <v>54.38</v>
      </c>
      <c r="E2804" s="0" t="n">
        <v>0</v>
      </c>
      <c r="F2804" s="0" t="n">
        <v>0</v>
      </c>
      <c r="G2804" s="0" t="n">
        <v>-1.26</v>
      </c>
      <c r="H2804" s="0" t="n">
        <v>-3.06</v>
      </c>
      <c r="I2804" s="0" t="n">
        <f aca="false">C2804-D2804</f>
        <v>1.8</v>
      </c>
      <c r="J2804" s="0" t="n">
        <f aca="false">D2804</f>
        <v>54.38</v>
      </c>
      <c r="K2804" s="0" t="n">
        <f aca="false">C2804</f>
        <v>56.18</v>
      </c>
      <c r="N2804" s="0" t="n">
        <f aca="false">'Central-Hudson On Peak'!I2804</f>
        <v>-4.26</v>
      </c>
      <c r="O2804" s="0" t="n">
        <f aca="false">'Central-Hudson On Peak'!D2804</f>
        <v>60.44</v>
      </c>
      <c r="P2804" s="1" t="n">
        <f aca="false">(O2804+N2804)-K2804</f>
        <v>0</v>
      </c>
    </row>
    <row r="2805" customFormat="false" ht="12.75" hidden="false" customHeight="false" outlineLevel="0" collapsed="false">
      <c r="A2805" s="0" t="s">
        <v>2817</v>
      </c>
      <c r="B2805" s="0" t="n">
        <v>2000</v>
      </c>
      <c r="C2805" s="0" t="n">
        <v>55.86</v>
      </c>
      <c r="D2805" s="0" t="n">
        <v>54.07</v>
      </c>
      <c r="E2805" s="0" t="n">
        <v>0</v>
      </c>
      <c r="F2805" s="0" t="n">
        <v>0</v>
      </c>
      <c r="G2805" s="0" t="n">
        <v>-1.25</v>
      </c>
      <c r="H2805" s="0" t="n">
        <v>-3.04</v>
      </c>
      <c r="I2805" s="0" t="n">
        <f aca="false">C2805-D2805</f>
        <v>1.79</v>
      </c>
      <c r="J2805" s="0" t="n">
        <f aca="false">D2805</f>
        <v>54.07</v>
      </c>
      <c r="K2805" s="0" t="n">
        <f aca="false">C2805</f>
        <v>55.86</v>
      </c>
      <c r="N2805" s="0" t="n">
        <f aca="false">'Central-Hudson On Peak'!I2805</f>
        <v>-4.23</v>
      </c>
      <c r="O2805" s="0" t="n">
        <f aca="false">'Central-Hudson On Peak'!D2805</f>
        <v>60.09</v>
      </c>
      <c r="P2805" s="1" t="n">
        <f aca="false">(O2805+N2805)-K2805</f>
        <v>0</v>
      </c>
    </row>
    <row r="2806" customFormat="false" ht="12.75" hidden="false" customHeight="false" outlineLevel="0" collapsed="false">
      <c r="A2806" s="0" t="s">
        <v>2818</v>
      </c>
      <c r="B2806" s="0" t="n">
        <v>2000</v>
      </c>
      <c r="C2806" s="0" t="n">
        <v>56.41</v>
      </c>
      <c r="D2806" s="0" t="n">
        <v>54.61</v>
      </c>
      <c r="E2806" s="0" t="n">
        <v>0</v>
      </c>
      <c r="F2806" s="0" t="n">
        <v>0</v>
      </c>
      <c r="G2806" s="0" t="n">
        <v>-1.27</v>
      </c>
      <c r="H2806" s="0" t="n">
        <v>-3.07</v>
      </c>
      <c r="I2806" s="0" t="n">
        <f aca="false">C2806-D2806</f>
        <v>1.8</v>
      </c>
      <c r="J2806" s="0" t="n">
        <f aca="false">D2806</f>
        <v>54.61</v>
      </c>
      <c r="K2806" s="0" t="n">
        <f aca="false">C2806</f>
        <v>56.41</v>
      </c>
      <c r="N2806" s="0" t="n">
        <f aca="false">'Central-Hudson On Peak'!I2806</f>
        <v>-4.28</v>
      </c>
      <c r="O2806" s="0" t="n">
        <f aca="false">'Central-Hudson On Peak'!D2806</f>
        <v>60.69</v>
      </c>
      <c r="P2806" s="1" t="n">
        <f aca="false">(O2806+N2806)-K2806</f>
        <v>0</v>
      </c>
    </row>
    <row r="2807" customFormat="false" ht="12.75" hidden="false" customHeight="false" outlineLevel="0" collapsed="false">
      <c r="A2807" s="0" t="s">
        <v>2819</v>
      </c>
      <c r="B2807" s="0" t="n">
        <v>2000</v>
      </c>
      <c r="C2807" s="0" t="n">
        <v>61.85</v>
      </c>
      <c r="D2807" s="0" t="n">
        <v>59.87</v>
      </c>
      <c r="E2807" s="0" t="n">
        <v>0</v>
      </c>
      <c r="F2807" s="0" t="n">
        <v>0</v>
      </c>
      <c r="G2807" s="0" t="n">
        <v>-1.39</v>
      </c>
      <c r="H2807" s="0" t="n">
        <v>-3.37</v>
      </c>
      <c r="I2807" s="0" t="n">
        <f aca="false">C2807-D2807</f>
        <v>1.98</v>
      </c>
      <c r="J2807" s="0" t="n">
        <f aca="false">D2807</f>
        <v>59.87</v>
      </c>
      <c r="K2807" s="0" t="n">
        <f aca="false">C2807</f>
        <v>61.85</v>
      </c>
      <c r="N2807" s="0" t="n">
        <f aca="false">'Central-Hudson On Peak'!I2807</f>
        <v>-4.69</v>
      </c>
      <c r="O2807" s="0" t="n">
        <f aca="false">'Central-Hudson On Peak'!D2807</f>
        <v>66.54</v>
      </c>
      <c r="P2807" s="1" t="n">
        <f aca="false">(O2807+N2807)-K2807</f>
        <v>0</v>
      </c>
    </row>
    <row r="2808" customFormat="false" ht="12.75" hidden="false" customHeight="false" outlineLevel="0" collapsed="false">
      <c r="A2808" s="0" t="s">
        <v>2820</v>
      </c>
      <c r="B2808" s="0" t="n">
        <v>2000</v>
      </c>
      <c r="C2808" s="0" t="n">
        <v>62.22</v>
      </c>
      <c r="D2808" s="0" t="n">
        <v>60.23</v>
      </c>
      <c r="E2808" s="0" t="n">
        <v>0</v>
      </c>
      <c r="F2808" s="0" t="n">
        <v>0</v>
      </c>
      <c r="G2808" s="0" t="n">
        <v>-1.4</v>
      </c>
      <c r="H2808" s="0" t="n">
        <v>-3.39</v>
      </c>
      <c r="I2808" s="0" t="n">
        <f aca="false">C2808-D2808</f>
        <v>1.99</v>
      </c>
      <c r="J2808" s="0" t="n">
        <f aca="false">D2808</f>
        <v>60.23</v>
      </c>
      <c r="K2808" s="0" t="n">
        <f aca="false">C2808</f>
        <v>62.22</v>
      </c>
      <c r="N2808" s="0" t="n">
        <f aca="false">'Central-Hudson On Peak'!I2808</f>
        <v>-4.72</v>
      </c>
      <c r="O2808" s="0" t="n">
        <f aca="false">'Central-Hudson On Peak'!D2808</f>
        <v>66.94</v>
      </c>
      <c r="P2808" s="1" t="n">
        <f aca="false">(O2808+N2808)-K2808</f>
        <v>0</v>
      </c>
    </row>
    <row r="2809" customFormat="false" ht="12.75" hidden="false" customHeight="false" outlineLevel="0" collapsed="false">
      <c r="A2809" s="0" t="s">
        <v>2821</v>
      </c>
      <c r="B2809" s="0" t="n">
        <v>2000</v>
      </c>
      <c r="C2809" s="0" t="n">
        <v>62.22</v>
      </c>
      <c r="D2809" s="0" t="n">
        <v>60.23</v>
      </c>
      <c r="E2809" s="0" t="n">
        <v>0</v>
      </c>
      <c r="F2809" s="0" t="n">
        <v>0</v>
      </c>
      <c r="G2809" s="0" t="n">
        <v>-1.4</v>
      </c>
      <c r="H2809" s="0" t="n">
        <v>-3.39</v>
      </c>
      <c r="I2809" s="0" t="n">
        <f aca="false">C2809-D2809</f>
        <v>1.99</v>
      </c>
      <c r="J2809" s="0" t="n">
        <f aca="false">D2809</f>
        <v>60.23</v>
      </c>
      <c r="K2809" s="0" t="n">
        <f aca="false">C2809</f>
        <v>62.22</v>
      </c>
      <c r="N2809" s="0" t="n">
        <f aca="false">'Central-Hudson On Peak'!I2809</f>
        <v>-4.72</v>
      </c>
      <c r="O2809" s="0" t="n">
        <f aca="false">'Central-Hudson On Peak'!D2809</f>
        <v>66.94</v>
      </c>
      <c r="P2809" s="1" t="n">
        <f aca="false">(O2809+N2809)-K2809</f>
        <v>0</v>
      </c>
    </row>
    <row r="2810" customFormat="false" ht="12.75" hidden="false" customHeight="false" outlineLevel="0" collapsed="false">
      <c r="A2810" s="0" t="s">
        <v>2822</v>
      </c>
      <c r="B2810" s="0" t="n">
        <v>2000</v>
      </c>
      <c r="C2810" s="0" t="n">
        <v>68.46</v>
      </c>
      <c r="D2810" s="0" t="n">
        <v>66.27</v>
      </c>
      <c r="E2810" s="0" t="n">
        <v>0</v>
      </c>
      <c r="F2810" s="0" t="n">
        <v>0</v>
      </c>
      <c r="G2810" s="0" t="n">
        <v>-1.54</v>
      </c>
      <c r="H2810" s="0" t="n">
        <v>-3.73</v>
      </c>
      <c r="I2810" s="0" t="n">
        <f aca="false">C2810-D2810</f>
        <v>2.19</v>
      </c>
      <c r="J2810" s="0" t="n">
        <f aca="false">D2810</f>
        <v>66.27</v>
      </c>
      <c r="K2810" s="0" t="n">
        <f aca="false">C2810</f>
        <v>68.46</v>
      </c>
      <c r="N2810" s="0" t="n">
        <f aca="false">'Central-Hudson On Peak'!I2810</f>
        <v>-5.2</v>
      </c>
      <c r="O2810" s="0" t="n">
        <f aca="false">'Central-Hudson On Peak'!D2810</f>
        <v>73.66</v>
      </c>
      <c r="P2810" s="1" t="n">
        <f aca="false">(O2810+N2810)-K2810</f>
        <v>0</v>
      </c>
    </row>
    <row r="2811" customFormat="false" ht="12.75" hidden="false" customHeight="false" outlineLevel="0" collapsed="false">
      <c r="A2811" s="0" t="s">
        <v>2823</v>
      </c>
      <c r="B2811" s="0" t="n">
        <v>2000</v>
      </c>
      <c r="C2811" s="0" t="n">
        <v>68.46</v>
      </c>
      <c r="D2811" s="0" t="n">
        <v>66.27</v>
      </c>
      <c r="E2811" s="0" t="n">
        <v>0</v>
      </c>
      <c r="F2811" s="0" t="n">
        <v>0</v>
      </c>
      <c r="G2811" s="0" t="n">
        <v>-1.54</v>
      </c>
      <c r="H2811" s="0" t="n">
        <v>-3.73</v>
      </c>
      <c r="I2811" s="0" t="n">
        <f aca="false">C2811-D2811</f>
        <v>2.19</v>
      </c>
      <c r="J2811" s="0" t="n">
        <f aca="false">D2811</f>
        <v>66.27</v>
      </c>
      <c r="K2811" s="0" t="n">
        <f aca="false">C2811</f>
        <v>68.46</v>
      </c>
      <c r="N2811" s="0" t="n">
        <f aca="false">'Central-Hudson On Peak'!I2811</f>
        <v>-5.2</v>
      </c>
      <c r="O2811" s="0" t="n">
        <f aca="false">'Central-Hudson On Peak'!D2811</f>
        <v>73.66</v>
      </c>
      <c r="P2811" s="1" t="n">
        <f aca="false">(O2811+N2811)-K2811</f>
        <v>0</v>
      </c>
    </row>
    <row r="2812" customFormat="false" ht="12.75" hidden="false" customHeight="false" outlineLevel="0" collapsed="false">
      <c r="A2812" s="0" t="s">
        <v>2824</v>
      </c>
      <c r="B2812" s="0" t="n">
        <v>2000</v>
      </c>
      <c r="C2812" s="0" t="n">
        <v>68.46</v>
      </c>
      <c r="D2812" s="0" t="n">
        <v>66.27</v>
      </c>
      <c r="E2812" s="0" t="n">
        <v>0</v>
      </c>
      <c r="F2812" s="0" t="n">
        <v>0</v>
      </c>
      <c r="G2812" s="0" t="n">
        <v>-1.54</v>
      </c>
      <c r="H2812" s="0" t="n">
        <v>-3.73</v>
      </c>
      <c r="I2812" s="0" t="n">
        <f aca="false">C2812-D2812</f>
        <v>2.19</v>
      </c>
      <c r="J2812" s="0" t="n">
        <f aca="false">D2812</f>
        <v>66.27</v>
      </c>
      <c r="K2812" s="0" t="n">
        <f aca="false">C2812</f>
        <v>68.46</v>
      </c>
      <c r="N2812" s="0" t="n">
        <f aca="false">'Central-Hudson On Peak'!I2812</f>
        <v>-5.2</v>
      </c>
      <c r="O2812" s="0" t="n">
        <f aca="false">'Central-Hudson On Peak'!D2812</f>
        <v>73.66</v>
      </c>
      <c r="P2812" s="1" t="n">
        <f aca="false">(O2812+N2812)-K2812</f>
        <v>0</v>
      </c>
    </row>
    <row r="2813" customFormat="false" ht="12.75" hidden="false" customHeight="false" outlineLevel="0" collapsed="false">
      <c r="A2813" s="0" t="s">
        <v>2825</v>
      </c>
      <c r="B2813" s="0" t="n">
        <v>2000</v>
      </c>
      <c r="C2813" s="0" t="n">
        <v>59.53</v>
      </c>
      <c r="D2813" s="0" t="n">
        <v>57.63</v>
      </c>
      <c r="E2813" s="0" t="n">
        <v>0</v>
      </c>
      <c r="F2813" s="0" t="n">
        <v>0</v>
      </c>
      <c r="G2813" s="0" t="n">
        <v>-1.34</v>
      </c>
      <c r="H2813" s="0" t="n">
        <v>-3.24</v>
      </c>
      <c r="I2813" s="0" t="n">
        <f aca="false">C2813-D2813</f>
        <v>1.9</v>
      </c>
      <c r="J2813" s="0" t="n">
        <f aca="false">D2813</f>
        <v>57.63</v>
      </c>
      <c r="K2813" s="0" t="n">
        <f aca="false">C2813</f>
        <v>59.53</v>
      </c>
      <c r="N2813" s="0" t="n">
        <f aca="false">'Central-Hudson On Peak'!I2813</f>
        <v>-4.52</v>
      </c>
      <c r="O2813" s="0" t="n">
        <f aca="false">'Central-Hudson On Peak'!D2813</f>
        <v>64.05</v>
      </c>
      <c r="P2813" s="1" t="n">
        <f aca="false">(O2813+N2813)-K2813</f>
        <v>0</v>
      </c>
    </row>
    <row r="2814" customFormat="false" ht="12.75" hidden="false" customHeight="false" outlineLevel="0" collapsed="false">
      <c r="A2814" s="0" t="s">
        <v>2826</v>
      </c>
      <c r="B2814" s="0" t="n">
        <v>2000</v>
      </c>
      <c r="C2814" s="0" t="n">
        <v>60.08</v>
      </c>
      <c r="D2814" s="0" t="n">
        <v>58.16</v>
      </c>
      <c r="E2814" s="0" t="n">
        <v>0</v>
      </c>
      <c r="F2814" s="0" t="n">
        <v>0</v>
      </c>
      <c r="G2814" s="0" t="n">
        <v>-1.35</v>
      </c>
      <c r="H2814" s="0" t="n">
        <v>-3.27</v>
      </c>
      <c r="I2814" s="0" t="n">
        <f aca="false">C2814-D2814</f>
        <v>1.92</v>
      </c>
      <c r="J2814" s="0" t="n">
        <f aca="false">D2814</f>
        <v>58.16</v>
      </c>
      <c r="K2814" s="0" t="n">
        <f aca="false">C2814</f>
        <v>60.08</v>
      </c>
      <c r="N2814" s="0" t="n">
        <f aca="false">'Central-Hudson On Peak'!I2814</f>
        <v>-4.56</v>
      </c>
      <c r="O2814" s="0" t="n">
        <f aca="false">'Central-Hudson On Peak'!D2814</f>
        <v>64.64</v>
      </c>
      <c r="P2814" s="1" t="n">
        <f aca="false">(O2814+N2814)-K2814</f>
        <v>0</v>
      </c>
    </row>
    <row r="2815" customFormat="false" ht="12.75" hidden="false" customHeight="false" outlineLevel="0" collapsed="false">
      <c r="A2815" s="0" t="s">
        <v>2827</v>
      </c>
      <c r="B2815" s="0" t="n">
        <v>2000</v>
      </c>
      <c r="C2815" s="0" t="n">
        <v>59.53</v>
      </c>
      <c r="D2815" s="0" t="n">
        <v>57.63</v>
      </c>
      <c r="E2815" s="0" t="n">
        <v>0</v>
      </c>
      <c r="F2815" s="0" t="n">
        <v>0</v>
      </c>
      <c r="G2815" s="0" t="n">
        <v>-1.34</v>
      </c>
      <c r="H2815" s="0" t="n">
        <v>-3.24</v>
      </c>
      <c r="I2815" s="0" t="n">
        <f aca="false">C2815-D2815</f>
        <v>1.9</v>
      </c>
      <c r="J2815" s="0" t="n">
        <f aca="false">D2815</f>
        <v>57.63</v>
      </c>
      <c r="K2815" s="0" t="n">
        <f aca="false">C2815</f>
        <v>59.53</v>
      </c>
      <c r="N2815" s="0" t="n">
        <f aca="false">'Central-Hudson On Peak'!I2815</f>
        <v>-4.52</v>
      </c>
      <c r="O2815" s="0" t="n">
        <f aca="false">'Central-Hudson On Peak'!D2815</f>
        <v>64.05</v>
      </c>
      <c r="P2815" s="1" t="n">
        <f aca="false">(O2815+N2815)-K2815</f>
        <v>0</v>
      </c>
    </row>
    <row r="2816" customFormat="false" ht="12.75" hidden="false" customHeight="false" outlineLevel="0" collapsed="false">
      <c r="A2816" s="0" t="s">
        <v>2828</v>
      </c>
      <c r="B2816" s="0" t="n">
        <v>2000</v>
      </c>
      <c r="C2816" s="0" t="n">
        <v>53.33</v>
      </c>
      <c r="D2816" s="0" t="n">
        <v>51.62</v>
      </c>
      <c r="E2816" s="0" t="n">
        <v>0</v>
      </c>
      <c r="F2816" s="0" t="n">
        <v>0</v>
      </c>
      <c r="G2816" s="0" t="n">
        <v>-1.2</v>
      </c>
      <c r="H2816" s="0" t="n">
        <v>-2.91</v>
      </c>
      <c r="I2816" s="0" t="n">
        <f aca="false">C2816-D2816</f>
        <v>1.71</v>
      </c>
      <c r="J2816" s="0" t="n">
        <f aca="false">D2816</f>
        <v>51.62</v>
      </c>
      <c r="K2816" s="0" t="n">
        <f aca="false">C2816</f>
        <v>53.33</v>
      </c>
      <c r="N2816" s="0" t="n">
        <f aca="false">'Central-Hudson On Peak'!I2816</f>
        <v>-4.05</v>
      </c>
      <c r="O2816" s="0" t="n">
        <f aca="false">'Central-Hudson On Peak'!D2816</f>
        <v>57.38</v>
      </c>
      <c r="P2816" s="1" t="n">
        <f aca="false">(O2816+N2816)-K2816</f>
        <v>0</v>
      </c>
    </row>
    <row r="2817" customFormat="false" ht="12.75" hidden="false" customHeight="false" outlineLevel="0" collapsed="false">
      <c r="A2817" s="0" t="s">
        <v>2829</v>
      </c>
      <c r="B2817" s="0" t="n">
        <v>2000</v>
      </c>
      <c r="C2817" s="0" t="n">
        <v>50.21</v>
      </c>
      <c r="D2817" s="0" t="n">
        <v>48.6</v>
      </c>
      <c r="E2817" s="0" t="n">
        <v>0</v>
      </c>
      <c r="F2817" s="0" t="n">
        <v>0</v>
      </c>
      <c r="G2817" s="0" t="n">
        <v>-1.13</v>
      </c>
      <c r="H2817" s="0" t="n">
        <v>-2.74</v>
      </c>
      <c r="I2817" s="0" t="n">
        <f aca="false">C2817-D2817</f>
        <v>1.61</v>
      </c>
      <c r="J2817" s="0" t="n">
        <f aca="false">D2817</f>
        <v>48.6</v>
      </c>
      <c r="K2817" s="0" t="n">
        <f aca="false">C2817</f>
        <v>50.21</v>
      </c>
      <c r="N2817" s="0" t="n">
        <f aca="false">'Central-Hudson On Peak'!I2817</f>
        <v>-3.81</v>
      </c>
      <c r="O2817" s="0" t="n">
        <f aca="false">'Central-Hudson On Peak'!D2817</f>
        <v>54.02</v>
      </c>
      <c r="P2817" s="1" t="n">
        <f aca="false">(O2817+N2817)-K2817</f>
        <v>0</v>
      </c>
    </row>
    <row r="2818" customFormat="false" ht="12.75" hidden="false" customHeight="false" outlineLevel="0" collapsed="false">
      <c r="A2818" s="0" t="s">
        <v>2830</v>
      </c>
      <c r="B2818" s="0" t="n">
        <v>2000</v>
      </c>
      <c r="C2818" s="0" t="n">
        <v>48.84</v>
      </c>
      <c r="D2818" s="0" t="n">
        <v>46.93</v>
      </c>
      <c r="E2818" s="0" t="n">
        <v>0</v>
      </c>
      <c r="F2818" s="0" t="n">
        <v>0</v>
      </c>
      <c r="G2818" s="0" t="n">
        <v>-1.38</v>
      </c>
      <c r="H2818" s="0" t="n">
        <v>-3.29</v>
      </c>
      <c r="I2818" s="0" t="n">
        <f aca="false">C2818-D2818</f>
        <v>1.91</v>
      </c>
      <c r="J2818" s="0" t="n">
        <f aca="false">D2818</f>
        <v>46.93</v>
      </c>
      <c r="K2818" s="0" t="n">
        <f aca="false">C2818</f>
        <v>48.84</v>
      </c>
      <c r="N2818" s="0" t="n">
        <f aca="false">'Central-Hudson On Peak'!I2818</f>
        <v>-4.15</v>
      </c>
      <c r="O2818" s="0" t="n">
        <f aca="false">'Central-Hudson On Peak'!D2818</f>
        <v>52.99</v>
      </c>
      <c r="P2818" s="1" t="n">
        <f aca="false">(O2818+N2818)-K2818</f>
        <v>0</v>
      </c>
    </row>
    <row r="2819" customFormat="false" ht="12.75" hidden="false" customHeight="false" outlineLevel="0" collapsed="false">
      <c r="A2819" s="0" t="s">
        <v>2831</v>
      </c>
      <c r="B2819" s="0" t="n">
        <v>2000</v>
      </c>
      <c r="C2819" s="0" t="n">
        <v>53.08</v>
      </c>
      <c r="D2819" s="0" t="n">
        <v>51.01</v>
      </c>
      <c r="E2819" s="0" t="n">
        <v>0</v>
      </c>
      <c r="F2819" s="0" t="n">
        <v>0</v>
      </c>
      <c r="G2819" s="0" t="n">
        <v>-1.5</v>
      </c>
      <c r="H2819" s="0" t="n">
        <v>-3.57</v>
      </c>
      <c r="I2819" s="0" t="n">
        <f aca="false">C2819-D2819</f>
        <v>2.07</v>
      </c>
      <c r="J2819" s="0" t="n">
        <f aca="false">D2819</f>
        <v>51.01</v>
      </c>
      <c r="K2819" s="0" t="n">
        <f aca="false">C2819</f>
        <v>53.08</v>
      </c>
      <c r="N2819" s="0" t="n">
        <f aca="false">'Central-Hudson On Peak'!I2819</f>
        <v>-4.51</v>
      </c>
      <c r="O2819" s="0" t="n">
        <f aca="false">'Central-Hudson On Peak'!D2819</f>
        <v>57.59</v>
      </c>
      <c r="P2819" s="1" t="n">
        <f aca="false">(O2819+N2819)-K2819</f>
        <v>0</v>
      </c>
    </row>
    <row r="2820" customFormat="false" ht="12.75" hidden="false" customHeight="false" outlineLevel="0" collapsed="false">
      <c r="A2820" s="0" t="s">
        <v>2832</v>
      </c>
      <c r="B2820" s="0" t="n">
        <v>2000</v>
      </c>
      <c r="C2820" s="0" t="n">
        <v>54.54</v>
      </c>
      <c r="D2820" s="0" t="n">
        <v>52.41</v>
      </c>
      <c r="E2820" s="0" t="n">
        <v>0</v>
      </c>
      <c r="F2820" s="0" t="n">
        <v>0</v>
      </c>
      <c r="G2820" s="0" t="n">
        <v>-1.54</v>
      </c>
      <c r="H2820" s="0" t="n">
        <v>-3.67</v>
      </c>
      <c r="I2820" s="0" t="n">
        <f aca="false">C2820-D2820</f>
        <v>2.13</v>
      </c>
      <c r="J2820" s="0" t="n">
        <f aca="false">D2820</f>
        <v>52.41</v>
      </c>
      <c r="K2820" s="0" t="n">
        <f aca="false">C2820</f>
        <v>54.54</v>
      </c>
      <c r="N2820" s="0" t="n">
        <f aca="false">'Central-Hudson On Peak'!I2820</f>
        <v>-4.64</v>
      </c>
      <c r="O2820" s="0" t="n">
        <f aca="false">'Central-Hudson On Peak'!D2820</f>
        <v>59.18</v>
      </c>
      <c r="P2820" s="1" t="n">
        <f aca="false">(O2820+N2820)-K2820</f>
        <v>0</v>
      </c>
    </row>
    <row r="2821" customFormat="false" ht="12.75" hidden="false" customHeight="false" outlineLevel="0" collapsed="false">
      <c r="A2821" s="0" t="s">
        <v>2833</v>
      </c>
      <c r="B2821" s="0" t="n">
        <v>2000</v>
      </c>
      <c r="C2821" s="0" t="n">
        <v>55.41</v>
      </c>
      <c r="D2821" s="0" t="n">
        <v>53.24</v>
      </c>
      <c r="E2821" s="0" t="n">
        <v>0</v>
      </c>
      <c r="F2821" s="0" t="n">
        <v>0</v>
      </c>
      <c r="G2821" s="0" t="n">
        <v>-1.56</v>
      </c>
      <c r="H2821" s="0" t="n">
        <v>-3.73</v>
      </c>
      <c r="I2821" s="0" t="n">
        <f aca="false">C2821-D2821</f>
        <v>2.16999999999999</v>
      </c>
      <c r="J2821" s="0" t="n">
        <f aca="false">D2821</f>
        <v>53.24</v>
      </c>
      <c r="K2821" s="0" t="n">
        <f aca="false">C2821</f>
        <v>55.41</v>
      </c>
      <c r="N2821" s="0" t="n">
        <f aca="false">'Central-Hudson On Peak'!I2821</f>
        <v>-4.71</v>
      </c>
      <c r="O2821" s="0" t="n">
        <f aca="false">'Central-Hudson On Peak'!D2821</f>
        <v>60.12</v>
      </c>
      <c r="P2821" s="1" t="n">
        <f aca="false">(O2821+N2821)-K2821</f>
        <v>0</v>
      </c>
    </row>
    <row r="2822" customFormat="false" ht="12.75" hidden="false" customHeight="false" outlineLevel="0" collapsed="false">
      <c r="A2822" s="0" t="s">
        <v>2834</v>
      </c>
      <c r="B2822" s="0" t="n">
        <v>2000</v>
      </c>
      <c r="C2822" s="0" t="n">
        <v>58.11</v>
      </c>
      <c r="D2822" s="0" t="n">
        <v>55.84</v>
      </c>
      <c r="E2822" s="0" t="n">
        <v>0</v>
      </c>
      <c r="F2822" s="0" t="n">
        <v>0</v>
      </c>
      <c r="G2822" s="0" t="n">
        <v>-1.64</v>
      </c>
      <c r="H2822" s="0" t="n">
        <v>-3.91</v>
      </c>
      <c r="I2822" s="0" t="n">
        <f aca="false">C2822-D2822</f>
        <v>2.27</v>
      </c>
      <c r="J2822" s="0" t="n">
        <f aca="false">D2822</f>
        <v>55.84</v>
      </c>
      <c r="K2822" s="0" t="n">
        <f aca="false">C2822</f>
        <v>58.11</v>
      </c>
      <c r="N2822" s="0" t="n">
        <f aca="false">'Central-Hudson On Peak'!I2822</f>
        <v>-4.94</v>
      </c>
      <c r="O2822" s="0" t="n">
        <f aca="false">'Central-Hudson On Peak'!D2822</f>
        <v>63.05</v>
      </c>
      <c r="P2822" s="1" t="n">
        <f aca="false">(O2822+N2822)-K2822</f>
        <v>0</v>
      </c>
    </row>
    <row r="2823" customFormat="false" ht="12.75" hidden="false" customHeight="false" outlineLevel="0" collapsed="false">
      <c r="A2823" s="0" t="s">
        <v>2835</v>
      </c>
      <c r="B2823" s="0" t="n">
        <v>2000</v>
      </c>
      <c r="C2823" s="0" t="n">
        <v>60.96</v>
      </c>
      <c r="D2823" s="0" t="n">
        <v>58.58</v>
      </c>
      <c r="E2823" s="0" t="n">
        <v>0</v>
      </c>
      <c r="F2823" s="0" t="n">
        <v>0</v>
      </c>
      <c r="G2823" s="0" t="n">
        <v>-1.72</v>
      </c>
      <c r="H2823" s="0" t="n">
        <v>-4.1</v>
      </c>
      <c r="I2823" s="0" t="n">
        <f aca="false">C2823-D2823</f>
        <v>2.38</v>
      </c>
      <c r="J2823" s="0" t="n">
        <f aca="false">D2823</f>
        <v>58.58</v>
      </c>
      <c r="K2823" s="0" t="n">
        <f aca="false">C2823</f>
        <v>60.96</v>
      </c>
      <c r="N2823" s="0" t="n">
        <f aca="false">'Central-Hudson On Peak'!I2823</f>
        <v>-5.18</v>
      </c>
      <c r="O2823" s="0" t="n">
        <f aca="false">'Central-Hudson On Peak'!D2823</f>
        <v>66.14</v>
      </c>
      <c r="P2823" s="1" t="n">
        <f aca="false">(O2823+N2823)-K2823</f>
        <v>0</v>
      </c>
    </row>
    <row r="2824" customFormat="false" ht="12.75" hidden="false" customHeight="false" outlineLevel="0" collapsed="false">
      <c r="A2824" s="0" t="s">
        <v>2836</v>
      </c>
      <c r="B2824" s="0" t="n">
        <v>2000</v>
      </c>
      <c r="C2824" s="0" t="n">
        <v>61.59</v>
      </c>
      <c r="D2824" s="0" t="n">
        <v>59.19</v>
      </c>
      <c r="E2824" s="0" t="n">
        <v>0</v>
      </c>
      <c r="F2824" s="0" t="n">
        <v>0</v>
      </c>
      <c r="G2824" s="0" t="n">
        <v>-1.74</v>
      </c>
      <c r="H2824" s="0" t="n">
        <v>-4.14</v>
      </c>
      <c r="I2824" s="0" t="n">
        <f aca="false">C2824-D2824</f>
        <v>2.40000000000001</v>
      </c>
      <c r="J2824" s="0" t="n">
        <f aca="false">D2824</f>
        <v>59.19</v>
      </c>
      <c r="K2824" s="0" t="n">
        <f aca="false">C2824</f>
        <v>61.59</v>
      </c>
      <c r="N2824" s="0" t="n">
        <f aca="false">'Central-Hudson On Peak'!I2824</f>
        <v>-5.24</v>
      </c>
      <c r="O2824" s="0" t="n">
        <f aca="false">'Central-Hudson On Peak'!D2824</f>
        <v>66.83</v>
      </c>
      <c r="P2824" s="1" t="n">
        <f aca="false">(O2824+N2824)-K2824</f>
        <v>0</v>
      </c>
    </row>
    <row r="2825" customFormat="false" ht="12.75" hidden="false" customHeight="false" outlineLevel="0" collapsed="false">
      <c r="A2825" s="0" t="s">
        <v>2837</v>
      </c>
      <c r="B2825" s="0" t="n">
        <v>2000</v>
      </c>
      <c r="C2825" s="0" t="n">
        <v>61.59</v>
      </c>
      <c r="D2825" s="0" t="n">
        <v>59.19</v>
      </c>
      <c r="E2825" s="0" t="n">
        <v>0</v>
      </c>
      <c r="F2825" s="0" t="n">
        <v>0</v>
      </c>
      <c r="G2825" s="0" t="n">
        <v>-1.74</v>
      </c>
      <c r="H2825" s="0" t="n">
        <v>-4.14</v>
      </c>
      <c r="I2825" s="0" t="n">
        <f aca="false">C2825-D2825</f>
        <v>2.40000000000001</v>
      </c>
      <c r="J2825" s="0" t="n">
        <f aca="false">D2825</f>
        <v>59.19</v>
      </c>
      <c r="K2825" s="0" t="n">
        <f aca="false">C2825</f>
        <v>61.59</v>
      </c>
      <c r="N2825" s="0" t="n">
        <f aca="false">'Central-Hudson On Peak'!I2825</f>
        <v>-5.24</v>
      </c>
      <c r="O2825" s="0" t="n">
        <f aca="false">'Central-Hudson On Peak'!D2825</f>
        <v>66.83</v>
      </c>
      <c r="P2825" s="1" t="n">
        <f aca="false">(O2825+N2825)-K2825</f>
        <v>0</v>
      </c>
    </row>
    <row r="2826" customFormat="false" ht="12.75" hidden="false" customHeight="false" outlineLevel="0" collapsed="false">
      <c r="A2826" s="0" t="s">
        <v>2838</v>
      </c>
      <c r="B2826" s="0" t="n">
        <v>2000</v>
      </c>
      <c r="C2826" s="0" t="n">
        <v>64.56</v>
      </c>
      <c r="D2826" s="0" t="n">
        <v>62.04</v>
      </c>
      <c r="E2826" s="0" t="n">
        <v>0</v>
      </c>
      <c r="F2826" s="0" t="n">
        <v>0</v>
      </c>
      <c r="G2826" s="0" t="n">
        <v>-1.82</v>
      </c>
      <c r="H2826" s="0" t="n">
        <v>-4.34</v>
      </c>
      <c r="I2826" s="0" t="n">
        <f aca="false">C2826-D2826</f>
        <v>2.52</v>
      </c>
      <c r="J2826" s="0" t="n">
        <f aca="false">D2826</f>
        <v>62.04</v>
      </c>
      <c r="K2826" s="0" t="n">
        <f aca="false">C2826</f>
        <v>64.56</v>
      </c>
      <c r="N2826" s="0" t="n">
        <f aca="false">'Central-Hudson On Peak'!I2826</f>
        <v>-5.48</v>
      </c>
      <c r="O2826" s="0" t="n">
        <f aca="false">'Central-Hudson On Peak'!D2826</f>
        <v>70.04</v>
      </c>
      <c r="P2826" s="1" t="n">
        <f aca="false">(O2826+N2826)-K2826</f>
        <v>0</v>
      </c>
    </row>
    <row r="2827" customFormat="false" ht="12.75" hidden="false" customHeight="false" outlineLevel="0" collapsed="false">
      <c r="A2827" s="0" t="s">
        <v>2839</v>
      </c>
      <c r="B2827" s="0" t="n">
        <v>2000</v>
      </c>
      <c r="C2827" s="0" t="n">
        <v>64.56</v>
      </c>
      <c r="D2827" s="0" t="n">
        <v>62.04</v>
      </c>
      <c r="E2827" s="0" t="n">
        <v>0</v>
      </c>
      <c r="F2827" s="0" t="n">
        <v>0</v>
      </c>
      <c r="G2827" s="0" t="n">
        <v>-1.82</v>
      </c>
      <c r="H2827" s="0" t="n">
        <v>-4.34</v>
      </c>
      <c r="I2827" s="0" t="n">
        <f aca="false">C2827-D2827</f>
        <v>2.52</v>
      </c>
      <c r="J2827" s="0" t="n">
        <f aca="false">D2827</f>
        <v>62.04</v>
      </c>
      <c r="K2827" s="0" t="n">
        <f aca="false">C2827</f>
        <v>64.56</v>
      </c>
      <c r="N2827" s="0" t="n">
        <f aca="false">'Central-Hudson On Peak'!I2827</f>
        <v>-5.48</v>
      </c>
      <c r="O2827" s="0" t="n">
        <f aca="false">'Central-Hudson On Peak'!D2827</f>
        <v>70.04</v>
      </c>
      <c r="P2827" s="1" t="n">
        <f aca="false">(O2827+N2827)-K2827</f>
        <v>0</v>
      </c>
    </row>
    <row r="2828" customFormat="false" ht="12.75" hidden="false" customHeight="false" outlineLevel="0" collapsed="false">
      <c r="A2828" s="0" t="s">
        <v>2840</v>
      </c>
      <c r="B2828" s="0" t="n">
        <v>2000</v>
      </c>
      <c r="C2828" s="0" t="n">
        <v>64.57</v>
      </c>
      <c r="D2828" s="0" t="n">
        <v>62.05</v>
      </c>
      <c r="E2828" s="0" t="n">
        <v>0</v>
      </c>
      <c r="F2828" s="0" t="n">
        <v>0</v>
      </c>
      <c r="G2828" s="0" t="n">
        <v>-1.82</v>
      </c>
      <c r="H2828" s="0" t="n">
        <v>-4.34</v>
      </c>
      <c r="I2828" s="0" t="n">
        <f aca="false">C2828-D2828</f>
        <v>2.52</v>
      </c>
      <c r="J2828" s="0" t="n">
        <f aca="false">D2828</f>
        <v>62.05</v>
      </c>
      <c r="K2828" s="0" t="n">
        <f aca="false">C2828</f>
        <v>64.57</v>
      </c>
      <c r="N2828" s="0" t="n">
        <f aca="false">'Central-Hudson On Peak'!I2828</f>
        <v>-5.48</v>
      </c>
      <c r="O2828" s="0" t="n">
        <f aca="false">'Central-Hudson On Peak'!D2828</f>
        <v>70.05</v>
      </c>
      <c r="P2828" s="1" t="n">
        <f aca="false">(O2828+N2828)-K2828</f>
        <v>0</v>
      </c>
    </row>
    <row r="2829" customFormat="false" ht="12.75" hidden="false" customHeight="false" outlineLevel="0" collapsed="false">
      <c r="A2829" s="0" t="s">
        <v>2841</v>
      </c>
      <c r="B2829" s="0" t="n">
        <v>2000</v>
      </c>
      <c r="C2829" s="0" t="n">
        <v>57.36</v>
      </c>
      <c r="D2829" s="0" t="n">
        <v>55.12</v>
      </c>
      <c r="E2829" s="0" t="n">
        <v>0</v>
      </c>
      <c r="F2829" s="0" t="n">
        <v>0</v>
      </c>
      <c r="G2829" s="0" t="n">
        <v>-1.62</v>
      </c>
      <c r="H2829" s="0" t="n">
        <v>-3.86</v>
      </c>
      <c r="I2829" s="0" t="n">
        <f aca="false">C2829-D2829</f>
        <v>2.24</v>
      </c>
      <c r="J2829" s="0" t="n">
        <f aca="false">D2829</f>
        <v>55.12</v>
      </c>
      <c r="K2829" s="0" t="n">
        <f aca="false">C2829</f>
        <v>57.36</v>
      </c>
      <c r="N2829" s="0" t="n">
        <f aca="false">'Central-Hudson On Peak'!I2829</f>
        <v>-4.88</v>
      </c>
      <c r="O2829" s="0" t="n">
        <f aca="false">'Central-Hudson On Peak'!D2829</f>
        <v>62.24</v>
      </c>
      <c r="P2829" s="1" t="n">
        <f aca="false">(O2829+N2829)-K2829</f>
        <v>0</v>
      </c>
    </row>
    <row r="2830" customFormat="false" ht="12.75" hidden="false" customHeight="false" outlineLevel="0" collapsed="false">
      <c r="A2830" s="0" t="s">
        <v>2842</v>
      </c>
      <c r="B2830" s="0" t="n">
        <v>2000</v>
      </c>
      <c r="C2830" s="0" t="n">
        <v>58.11</v>
      </c>
      <c r="D2830" s="0" t="n">
        <v>55.84</v>
      </c>
      <c r="E2830" s="0" t="n">
        <v>0</v>
      </c>
      <c r="F2830" s="0" t="n">
        <v>0</v>
      </c>
      <c r="G2830" s="0" t="n">
        <v>-1.64</v>
      </c>
      <c r="H2830" s="0" t="n">
        <v>-3.91</v>
      </c>
      <c r="I2830" s="0" t="n">
        <f aca="false">C2830-D2830</f>
        <v>2.27</v>
      </c>
      <c r="J2830" s="0" t="n">
        <f aca="false">D2830</f>
        <v>55.84</v>
      </c>
      <c r="K2830" s="0" t="n">
        <f aca="false">C2830</f>
        <v>58.11</v>
      </c>
      <c r="N2830" s="0" t="n">
        <f aca="false">'Central-Hudson On Peak'!I2830</f>
        <v>-4.94</v>
      </c>
      <c r="O2830" s="0" t="n">
        <f aca="false">'Central-Hudson On Peak'!D2830</f>
        <v>63.05</v>
      </c>
      <c r="P2830" s="1" t="n">
        <f aca="false">(O2830+N2830)-K2830</f>
        <v>0</v>
      </c>
    </row>
    <row r="2831" customFormat="false" ht="12.75" hidden="false" customHeight="false" outlineLevel="0" collapsed="false">
      <c r="A2831" s="0" t="s">
        <v>2843</v>
      </c>
      <c r="B2831" s="0" t="n">
        <v>2000</v>
      </c>
      <c r="C2831" s="0" t="n">
        <v>60.96</v>
      </c>
      <c r="D2831" s="0" t="n">
        <v>58.58</v>
      </c>
      <c r="E2831" s="0" t="n">
        <v>0</v>
      </c>
      <c r="F2831" s="0" t="n">
        <v>0</v>
      </c>
      <c r="G2831" s="0" t="n">
        <v>-1.72</v>
      </c>
      <c r="H2831" s="0" t="n">
        <v>-4.1</v>
      </c>
      <c r="I2831" s="0" t="n">
        <f aca="false">C2831-D2831</f>
        <v>2.38</v>
      </c>
      <c r="J2831" s="0" t="n">
        <f aca="false">D2831</f>
        <v>58.58</v>
      </c>
      <c r="K2831" s="0" t="n">
        <f aca="false">C2831</f>
        <v>60.96</v>
      </c>
      <c r="N2831" s="0" t="n">
        <f aca="false">'Central-Hudson On Peak'!I2831</f>
        <v>-5.18</v>
      </c>
      <c r="O2831" s="0" t="n">
        <f aca="false">'Central-Hudson On Peak'!D2831</f>
        <v>66.14</v>
      </c>
      <c r="P2831" s="1" t="n">
        <f aca="false">(O2831+N2831)-K2831</f>
        <v>0</v>
      </c>
    </row>
    <row r="2832" customFormat="false" ht="12.75" hidden="false" customHeight="false" outlineLevel="0" collapsed="false">
      <c r="A2832" s="0" t="s">
        <v>2844</v>
      </c>
      <c r="B2832" s="0" t="n">
        <v>2000</v>
      </c>
      <c r="C2832" s="0" t="n">
        <v>56.29</v>
      </c>
      <c r="D2832" s="0" t="n">
        <v>54.09</v>
      </c>
      <c r="E2832" s="0" t="n">
        <v>0</v>
      </c>
      <c r="F2832" s="0" t="n">
        <v>0</v>
      </c>
      <c r="G2832" s="0" t="n">
        <v>-1.59</v>
      </c>
      <c r="H2832" s="0" t="n">
        <v>-3.79</v>
      </c>
      <c r="I2832" s="0" t="n">
        <f aca="false">C2832-D2832</f>
        <v>2.2</v>
      </c>
      <c r="J2832" s="0" t="n">
        <f aca="false">D2832</f>
        <v>54.09</v>
      </c>
      <c r="K2832" s="0" t="n">
        <f aca="false">C2832</f>
        <v>56.29</v>
      </c>
      <c r="N2832" s="0" t="n">
        <f aca="false">'Central-Hudson On Peak'!I2832</f>
        <v>-4.79</v>
      </c>
      <c r="O2832" s="0" t="n">
        <f aca="false">'Central-Hudson On Peak'!D2832</f>
        <v>61.08</v>
      </c>
      <c r="P2832" s="1" t="n">
        <f aca="false">(O2832+N2832)-K2832</f>
        <v>0</v>
      </c>
    </row>
    <row r="2833" customFormat="false" ht="12.75" hidden="false" customHeight="false" outlineLevel="0" collapsed="false">
      <c r="A2833" s="0" t="s">
        <v>2845</v>
      </c>
      <c r="B2833" s="0" t="n">
        <v>2000</v>
      </c>
      <c r="C2833" s="0" t="n">
        <v>51.14</v>
      </c>
      <c r="D2833" s="0" t="n">
        <v>49.14</v>
      </c>
      <c r="E2833" s="0" t="n">
        <v>0</v>
      </c>
      <c r="F2833" s="0" t="n">
        <v>0</v>
      </c>
      <c r="G2833" s="0" t="n">
        <v>-1.44</v>
      </c>
      <c r="H2833" s="0" t="n">
        <v>-3.44</v>
      </c>
      <c r="I2833" s="0" t="n">
        <f aca="false">C2833-D2833</f>
        <v>2</v>
      </c>
      <c r="J2833" s="0" t="n">
        <f aca="false">D2833</f>
        <v>49.14</v>
      </c>
      <c r="K2833" s="0" t="n">
        <f aca="false">C2833</f>
        <v>51.14</v>
      </c>
      <c r="N2833" s="0" t="n">
        <f aca="false">'Central-Hudson On Peak'!I2833</f>
        <v>-4.34</v>
      </c>
      <c r="O2833" s="0" t="n">
        <f aca="false">'Central-Hudson On Peak'!D2833</f>
        <v>55.48</v>
      </c>
      <c r="P2833" s="1" t="n">
        <f aca="false">(O2833+N2833)-K2833</f>
        <v>0</v>
      </c>
    </row>
    <row r="2834" customFormat="false" ht="12.75" hidden="false" customHeight="false" outlineLevel="0" collapsed="false">
      <c r="A2834" s="0" t="s">
        <v>2846</v>
      </c>
      <c r="B2834" s="0" t="n">
        <v>2000</v>
      </c>
      <c r="C2834" s="0" t="n">
        <v>44.36</v>
      </c>
      <c r="D2834" s="0" t="n">
        <v>44.11</v>
      </c>
      <c r="E2834" s="0" t="n">
        <v>0</v>
      </c>
      <c r="F2834" s="0" t="n">
        <v>0</v>
      </c>
      <c r="G2834" s="0" t="n">
        <v>-0.92</v>
      </c>
      <c r="H2834" s="0" t="n">
        <v>-1.17</v>
      </c>
      <c r="I2834" s="0" t="n">
        <f aca="false">C2834-D2834</f>
        <v>0.25</v>
      </c>
      <c r="J2834" s="0" t="n">
        <f aca="false">D2834</f>
        <v>44.11</v>
      </c>
      <c r="K2834" s="0" t="n">
        <f aca="false">C2834</f>
        <v>44.36</v>
      </c>
      <c r="N2834" s="0" t="n">
        <f aca="false">'Central-Hudson On Peak'!I2834</f>
        <v>-3.36</v>
      </c>
      <c r="O2834" s="0" t="n">
        <f aca="false">'Central-Hudson On Peak'!D2834</f>
        <v>47.72</v>
      </c>
      <c r="P2834" s="1" t="n">
        <f aca="false">(O2834+N2834)-K2834</f>
        <v>0</v>
      </c>
    </row>
    <row r="2835" customFormat="false" ht="12.75" hidden="false" customHeight="false" outlineLevel="0" collapsed="false">
      <c r="A2835" s="0" t="s">
        <v>2847</v>
      </c>
      <c r="B2835" s="0" t="n">
        <v>2000</v>
      </c>
      <c r="C2835" s="0" t="n">
        <v>49.09</v>
      </c>
      <c r="D2835" s="0" t="n">
        <v>48.83</v>
      </c>
      <c r="E2835" s="0" t="n">
        <v>0.01</v>
      </c>
      <c r="F2835" s="0" t="n">
        <v>0</v>
      </c>
      <c r="G2835" s="0" t="n">
        <v>-1.02</v>
      </c>
      <c r="H2835" s="0" t="n">
        <v>-1.29</v>
      </c>
      <c r="I2835" s="0" t="n">
        <f aca="false">C2835-D2835</f>
        <v>0.260000000000005</v>
      </c>
      <c r="J2835" s="0" t="n">
        <f aca="false">D2835</f>
        <v>48.83</v>
      </c>
      <c r="K2835" s="0" t="n">
        <f aca="false">C2835</f>
        <v>49.09</v>
      </c>
      <c r="N2835" s="0" t="n">
        <f aca="false">'Central-Hudson On Peak'!I2835</f>
        <v>-3.72</v>
      </c>
      <c r="O2835" s="0" t="n">
        <f aca="false">'Central-Hudson On Peak'!D2835</f>
        <v>52.92</v>
      </c>
      <c r="P2835" s="1" t="n">
        <f aca="false">(O2835+N2835)-K2835</f>
        <v>0.109999999999999</v>
      </c>
    </row>
    <row r="2836" customFormat="false" ht="12.75" hidden="false" customHeight="false" outlineLevel="0" collapsed="false">
      <c r="A2836" s="0" t="s">
        <v>2848</v>
      </c>
      <c r="B2836" s="0" t="n">
        <v>2000</v>
      </c>
      <c r="C2836" s="0" t="n">
        <v>52.31</v>
      </c>
      <c r="D2836" s="0" t="n">
        <v>52.02</v>
      </c>
      <c r="E2836" s="0" t="n">
        <v>0</v>
      </c>
      <c r="F2836" s="0" t="n">
        <v>0</v>
      </c>
      <c r="G2836" s="0" t="n">
        <v>-1.09</v>
      </c>
      <c r="H2836" s="0" t="n">
        <v>-1.38</v>
      </c>
      <c r="I2836" s="0" t="n">
        <f aca="false">C2836-D2836</f>
        <v>0.289999999999999</v>
      </c>
      <c r="J2836" s="0" t="n">
        <f aca="false">D2836</f>
        <v>52.02</v>
      </c>
      <c r="K2836" s="0" t="n">
        <f aca="false">C2836</f>
        <v>52.31</v>
      </c>
      <c r="N2836" s="0" t="n">
        <f aca="false">'Central-Hudson On Peak'!I2836</f>
        <v>-3.97</v>
      </c>
      <c r="O2836" s="0" t="n">
        <f aca="false">'Central-Hudson On Peak'!D2836</f>
        <v>56.28</v>
      </c>
      <c r="P2836" s="1" t="n">
        <f aca="false">(O2836+N2836)-K2836</f>
        <v>0</v>
      </c>
    </row>
    <row r="2837" customFormat="false" ht="12.75" hidden="false" customHeight="false" outlineLevel="0" collapsed="false">
      <c r="A2837" s="0" t="s">
        <v>2849</v>
      </c>
      <c r="B2837" s="0" t="n">
        <v>2000</v>
      </c>
      <c r="C2837" s="0" t="n">
        <v>52.74</v>
      </c>
      <c r="D2837" s="0" t="n">
        <v>52.47</v>
      </c>
      <c r="E2837" s="0" t="n">
        <v>-0.06</v>
      </c>
      <c r="F2837" s="0" t="n">
        <v>-0.08</v>
      </c>
      <c r="G2837" s="0" t="n">
        <v>-1.1</v>
      </c>
      <c r="H2837" s="0" t="n">
        <v>-1.39</v>
      </c>
      <c r="I2837" s="0" t="n">
        <f aca="false">C2837-D2837</f>
        <v>0.270000000000003</v>
      </c>
      <c r="J2837" s="0" t="n">
        <f aca="false">D2837</f>
        <v>52.47</v>
      </c>
      <c r="K2837" s="0" t="n">
        <f aca="false">C2837</f>
        <v>52.74</v>
      </c>
      <c r="N2837" s="0" t="n">
        <f aca="false">'Central-Hudson On Peak'!I2837</f>
        <v>-4</v>
      </c>
      <c r="O2837" s="0" t="n">
        <f aca="false">'Central-Hudson On Peak'!D2837</f>
        <v>57.21</v>
      </c>
      <c r="P2837" s="1" t="n">
        <f aca="false">(O2837+N2837)-K2837</f>
        <v>0.469999999999999</v>
      </c>
    </row>
    <row r="2838" customFormat="false" ht="12.75" hidden="false" customHeight="false" outlineLevel="0" collapsed="false">
      <c r="A2838" s="0" t="s">
        <v>2850</v>
      </c>
      <c r="B2838" s="0" t="n">
        <v>2000</v>
      </c>
      <c r="C2838" s="0" t="n">
        <v>57.33</v>
      </c>
      <c r="D2838" s="0" t="n">
        <v>57.01</v>
      </c>
      <c r="E2838" s="0" t="n">
        <v>0</v>
      </c>
      <c r="F2838" s="0" t="n">
        <v>0</v>
      </c>
      <c r="G2838" s="0" t="n">
        <v>-1.19</v>
      </c>
      <c r="H2838" s="0" t="n">
        <v>-1.51</v>
      </c>
      <c r="I2838" s="0" t="n">
        <f aca="false">C2838-D2838</f>
        <v>0.32</v>
      </c>
      <c r="J2838" s="0" t="n">
        <f aca="false">D2838</f>
        <v>57.01</v>
      </c>
      <c r="K2838" s="0" t="n">
        <f aca="false">C2838</f>
        <v>57.33</v>
      </c>
      <c r="N2838" s="0" t="n">
        <f aca="false">'Central-Hudson On Peak'!I2838</f>
        <v>-4.35</v>
      </c>
      <c r="O2838" s="0" t="n">
        <f aca="false">'Central-Hudson On Peak'!D2838</f>
        <v>61.68</v>
      </c>
      <c r="P2838" s="1" t="n">
        <f aca="false">(O2838+N2838)-K2838</f>
        <v>0</v>
      </c>
    </row>
    <row r="2839" customFormat="false" ht="12.75" hidden="false" customHeight="false" outlineLevel="0" collapsed="false">
      <c r="A2839" s="0" t="s">
        <v>2851</v>
      </c>
      <c r="B2839" s="0" t="n">
        <v>2000</v>
      </c>
      <c r="C2839" s="0" t="n">
        <v>57.87</v>
      </c>
      <c r="D2839" s="0" t="n">
        <v>57.55</v>
      </c>
      <c r="E2839" s="0" t="n">
        <v>0</v>
      </c>
      <c r="F2839" s="0" t="n">
        <v>0</v>
      </c>
      <c r="G2839" s="0" t="n">
        <v>-1.2</v>
      </c>
      <c r="H2839" s="0" t="n">
        <v>-1.52</v>
      </c>
      <c r="I2839" s="0" t="n">
        <f aca="false">C2839-D2839</f>
        <v>0.32</v>
      </c>
      <c r="J2839" s="0" t="n">
        <f aca="false">D2839</f>
        <v>57.55</v>
      </c>
      <c r="K2839" s="0" t="n">
        <f aca="false">C2839</f>
        <v>57.87</v>
      </c>
      <c r="N2839" s="0" t="n">
        <f aca="false">'Central-Hudson On Peak'!I2839</f>
        <v>-4.39</v>
      </c>
      <c r="O2839" s="0" t="n">
        <f aca="false">'Central-Hudson On Peak'!D2839</f>
        <v>62.26</v>
      </c>
      <c r="P2839" s="1" t="n">
        <f aca="false">(O2839+N2839)-K2839</f>
        <v>0</v>
      </c>
    </row>
    <row r="2840" customFormat="false" ht="12.75" hidden="false" customHeight="false" outlineLevel="0" collapsed="false">
      <c r="A2840" s="0" t="s">
        <v>2852</v>
      </c>
      <c r="B2840" s="0" t="n">
        <v>2000</v>
      </c>
      <c r="C2840" s="0" t="n">
        <v>56.24</v>
      </c>
      <c r="D2840" s="0" t="n">
        <v>55.93</v>
      </c>
      <c r="E2840" s="0" t="n">
        <v>0</v>
      </c>
      <c r="F2840" s="0" t="n">
        <v>0</v>
      </c>
      <c r="G2840" s="0" t="n">
        <v>-1.17</v>
      </c>
      <c r="H2840" s="0" t="n">
        <v>-1.48</v>
      </c>
      <c r="I2840" s="0" t="n">
        <f aca="false">C2840-D2840</f>
        <v>0.310000000000002</v>
      </c>
      <c r="J2840" s="0" t="n">
        <f aca="false">D2840</f>
        <v>55.93</v>
      </c>
      <c r="K2840" s="0" t="n">
        <f aca="false">C2840</f>
        <v>56.24</v>
      </c>
      <c r="N2840" s="0" t="n">
        <f aca="false">'Central-Hudson On Peak'!I2840</f>
        <v>-4.27</v>
      </c>
      <c r="O2840" s="0" t="n">
        <f aca="false">'Central-Hudson On Peak'!D2840</f>
        <v>60.51</v>
      </c>
      <c r="P2840" s="1" t="n">
        <f aca="false">(O2840+N2840)-K2840</f>
        <v>0</v>
      </c>
    </row>
    <row r="2841" customFormat="false" ht="12.75" hidden="false" customHeight="false" outlineLevel="0" collapsed="false">
      <c r="A2841" s="0" t="s">
        <v>2853</v>
      </c>
      <c r="B2841" s="0" t="n">
        <v>2000</v>
      </c>
      <c r="C2841" s="0" t="n">
        <v>53.5</v>
      </c>
      <c r="D2841" s="0" t="n">
        <v>53.2</v>
      </c>
      <c r="E2841" s="0" t="n">
        <v>0</v>
      </c>
      <c r="F2841" s="0" t="n">
        <v>0</v>
      </c>
      <c r="G2841" s="0" t="n">
        <v>-1.11</v>
      </c>
      <c r="H2841" s="0" t="n">
        <v>-1.41</v>
      </c>
      <c r="I2841" s="0" t="n">
        <f aca="false">C2841-D2841</f>
        <v>0.299999999999997</v>
      </c>
      <c r="J2841" s="0" t="n">
        <f aca="false">D2841</f>
        <v>53.2</v>
      </c>
      <c r="K2841" s="0" t="n">
        <f aca="false">C2841</f>
        <v>53.5</v>
      </c>
      <c r="N2841" s="0" t="n">
        <f aca="false">'Central-Hudson On Peak'!I2841</f>
        <v>-4.06</v>
      </c>
      <c r="O2841" s="0" t="n">
        <f aca="false">'Central-Hudson On Peak'!D2841</f>
        <v>57.56</v>
      </c>
      <c r="P2841" s="1" t="n">
        <f aca="false">(O2841+N2841)-K2841</f>
        <v>0</v>
      </c>
    </row>
    <row r="2842" customFormat="false" ht="12.75" hidden="false" customHeight="false" outlineLevel="0" collapsed="false">
      <c r="A2842" s="0" t="s">
        <v>2854</v>
      </c>
      <c r="B2842" s="0" t="n">
        <v>2000</v>
      </c>
      <c r="C2842" s="0" t="n">
        <v>53.23</v>
      </c>
      <c r="D2842" s="0" t="n">
        <v>52.94</v>
      </c>
      <c r="E2842" s="0" t="n">
        <v>0</v>
      </c>
      <c r="F2842" s="0" t="n">
        <v>0</v>
      </c>
      <c r="G2842" s="0" t="n">
        <v>-1.11</v>
      </c>
      <c r="H2842" s="0" t="n">
        <v>-1.4</v>
      </c>
      <c r="I2842" s="0" t="n">
        <f aca="false">C2842-D2842</f>
        <v>0.289999999999999</v>
      </c>
      <c r="J2842" s="0" t="n">
        <f aca="false">D2842</f>
        <v>52.94</v>
      </c>
      <c r="K2842" s="0" t="n">
        <f aca="false">C2842</f>
        <v>53.23</v>
      </c>
      <c r="N2842" s="0" t="n">
        <f aca="false">'Central-Hudson On Peak'!I2842</f>
        <v>-4.04</v>
      </c>
      <c r="O2842" s="0" t="n">
        <f aca="false">'Central-Hudson On Peak'!D2842</f>
        <v>57.27</v>
      </c>
      <c r="P2842" s="1" t="n">
        <f aca="false">(O2842+N2842)-K2842</f>
        <v>0</v>
      </c>
    </row>
    <row r="2843" customFormat="false" ht="12.75" hidden="false" customHeight="false" outlineLevel="0" collapsed="false">
      <c r="A2843" s="0" t="s">
        <v>2855</v>
      </c>
      <c r="B2843" s="0" t="n">
        <v>2000</v>
      </c>
      <c r="C2843" s="0" t="n">
        <v>53.23</v>
      </c>
      <c r="D2843" s="0" t="n">
        <v>52.94</v>
      </c>
      <c r="E2843" s="0" t="n">
        <v>0</v>
      </c>
      <c r="F2843" s="0" t="n">
        <v>0</v>
      </c>
      <c r="G2843" s="0" t="n">
        <v>-1.11</v>
      </c>
      <c r="H2843" s="0" t="n">
        <v>-1.4</v>
      </c>
      <c r="I2843" s="0" t="n">
        <f aca="false">C2843-D2843</f>
        <v>0.289999999999999</v>
      </c>
      <c r="J2843" s="0" t="n">
        <f aca="false">D2843</f>
        <v>52.94</v>
      </c>
      <c r="K2843" s="0" t="n">
        <f aca="false">C2843</f>
        <v>53.23</v>
      </c>
      <c r="N2843" s="0" t="n">
        <f aca="false">'Central-Hudson On Peak'!I2843</f>
        <v>-4.04</v>
      </c>
      <c r="O2843" s="0" t="n">
        <f aca="false">'Central-Hudson On Peak'!D2843</f>
        <v>57.27</v>
      </c>
      <c r="P2843" s="1" t="n">
        <f aca="false">(O2843+N2843)-K2843</f>
        <v>0</v>
      </c>
    </row>
    <row r="2844" customFormat="false" ht="12.75" hidden="false" customHeight="false" outlineLevel="0" collapsed="false">
      <c r="A2844" s="0" t="s">
        <v>2856</v>
      </c>
      <c r="B2844" s="0" t="n">
        <v>2000</v>
      </c>
      <c r="C2844" s="0" t="n">
        <v>53.23</v>
      </c>
      <c r="D2844" s="0" t="n">
        <v>52.94</v>
      </c>
      <c r="E2844" s="0" t="n">
        <v>0</v>
      </c>
      <c r="F2844" s="0" t="n">
        <v>0</v>
      </c>
      <c r="G2844" s="0" t="n">
        <v>-1.11</v>
      </c>
      <c r="H2844" s="0" t="n">
        <v>-1.4</v>
      </c>
      <c r="I2844" s="0" t="n">
        <f aca="false">C2844-D2844</f>
        <v>0.289999999999999</v>
      </c>
      <c r="J2844" s="0" t="n">
        <f aca="false">D2844</f>
        <v>52.94</v>
      </c>
      <c r="K2844" s="0" t="n">
        <f aca="false">C2844</f>
        <v>53.23</v>
      </c>
      <c r="N2844" s="0" t="n">
        <f aca="false">'Central-Hudson On Peak'!I2844</f>
        <v>-4.04</v>
      </c>
      <c r="O2844" s="0" t="n">
        <f aca="false">'Central-Hudson On Peak'!D2844</f>
        <v>57.27</v>
      </c>
      <c r="P2844" s="1" t="n">
        <f aca="false">(O2844+N2844)-K2844</f>
        <v>0</v>
      </c>
    </row>
    <row r="2845" customFormat="false" ht="12.75" hidden="false" customHeight="false" outlineLevel="0" collapsed="false">
      <c r="A2845" s="0" t="s">
        <v>2857</v>
      </c>
      <c r="B2845" s="0" t="n">
        <v>2000</v>
      </c>
      <c r="C2845" s="0" t="n">
        <v>50.64</v>
      </c>
      <c r="D2845" s="0" t="n">
        <v>50.36</v>
      </c>
      <c r="E2845" s="0" t="n">
        <v>0</v>
      </c>
      <c r="F2845" s="0" t="n">
        <v>0</v>
      </c>
      <c r="G2845" s="0" t="n">
        <v>-1.05</v>
      </c>
      <c r="H2845" s="0" t="n">
        <v>-1.33</v>
      </c>
      <c r="I2845" s="0" t="n">
        <f aca="false">C2845-D2845</f>
        <v>0.280000000000001</v>
      </c>
      <c r="J2845" s="0" t="n">
        <f aca="false">D2845</f>
        <v>50.36</v>
      </c>
      <c r="K2845" s="0" t="n">
        <f aca="false">C2845</f>
        <v>50.64</v>
      </c>
      <c r="N2845" s="0" t="n">
        <f aca="false">'Central-Hudson On Peak'!I2845</f>
        <v>-3.84</v>
      </c>
      <c r="O2845" s="0" t="n">
        <f aca="false">'Central-Hudson On Peak'!D2845</f>
        <v>54.48</v>
      </c>
      <c r="P2845" s="1" t="n">
        <f aca="false">(O2845+N2845)-K2845</f>
        <v>0</v>
      </c>
    </row>
    <row r="2846" customFormat="false" ht="12.75" hidden="false" customHeight="false" outlineLevel="0" collapsed="false">
      <c r="A2846" s="0" t="s">
        <v>2858</v>
      </c>
      <c r="B2846" s="0" t="n">
        <v>2000</v>
      </c>
      <c r="C2846" s="0" t="n">
        <v>51.06</v>
      </c>
      <c r="D2846" s="0" t="n">
        <v>50.78</v>
      </c>
      <c r="E2846" s="0" t="n">
        <v>0</v>
      </c>
      <c r="F2846" s="0" t="n">
        <v>0</v>
      </c>
      <c r="G2846" s="0" t="n">
        <v>-1.06</v>
      </c>
      <c r="H2846" s="0" t="n">
        <v>-1.34</v>
      </c>
      <c r="I2846" s="0" t="n">
        <f aca="false">C2846-D2846</f>
        <v>0.280000000000001</v>
      </c>
      <c r="J2846" s="0" t="n">
        <f aca="false">D2846</f>
        <v>50.78</v>
      </c>
      <c r="K2846" s="0" t="n">
        <f aca="false">C2846</f>
        <v>51.06</v>
      </c>
      <c r="N2846" s="0" t="n">
        <f aca="false">'Central-Hudson On Peak'!I2846</f>
        <v>-3.87</v>
      </c>
      <c r="O2846" s="0" t="n">
        <f aca="false">'Central-Hudson On Peak'!D2846</f>
        <v>54.93</v>
      </c>
      <c r="P2846" s="1" t="n">
        <f aca="false">(O2846+N2846)-K2846</f>
        <v>0</v>
      </c>
    </row>
    <row r="2847" customFormat="false" ht="12.75" hidden="false" customHeight="false" outlineLevel="0" collapsed="false">
      <c r="A2847" s="0" t="s">
        <v>2859</v>
      </c>
      <c r="B2847" s="0" t="n">
        <v>2000</v>
      </c>
      <c r="C2847" s="0" t="n">
        <v>52.24</v>
      </c>
      <c r="D2847" s="0" t="n">
        <v>51.95</v>
      </c>
      <c r="E2847" s="0" t="n">
        <v>0</v>
      </c>
      <c r="F2847" s="0" t="n">
        <v>0</v>
      </c>
      <c r="G2847" s="0" t="n">
        <v>-1.09</v>
      </c>
      <c r="H2847" s="0" t="n">
        <v>-1.38</v>
      </c>
      <c r="I2847" s="0" t="n">
        <f aca="false">C2847-D2847</f>
        <v>0.289999999999999</v>
      </c>
      <c r="J2847" s="0" t="n">
        <f aca="false">D2847</f>
        <v>51.95</v>
      </c>
      <c r="K2847" s="0" t="n">
        <f aca="false">C2847</f>
        <v>52.24</v>
      </c>
      <c r="N2847" s="0" t="n">
        <f aca="false">'Central-Hudson On Peak'!I2847</f>
        <v>-3.97</v>
      </c>
      <c r="O2847" s="0" t="n">
        <f aca="false">'Central-Hudson On Peak'!D2847</f>
        <v>56.21</v>
      </c>
      <c r="P2847" s="1" t="n">
        <f aca="false">(O2847+N2847)-K2847</f>
        <v>0</v>
      </c>
    </row>
    <row r="2848" customFormat="false" ht="12.75" hidden="false" customHeight="false" outlineLevel="0" collapsed="false">
      <c r="A2848" s="0" t="s">
        <v>2860</v>
      </c>
      <c r="B2848" s="0" t="n">
        <v>2000</v>
      </c>
      <c r="C2848" s="0" t="n">
        <v>50.19</v>
      </c>
      <c r="D2848" s="0" t="n">
        <v>49.91</v>
      </c>
      <c r="E2848" s="0" t="n">
        <v>0</v>
      </c>
      <c r="F2848" s="0" t="n">
        <v>0</v>
      </c>
      <c r="G2848" s="0" t="n">
        <v>-1.04</v>
      </c>
      <c r="H2848" s="0" t="n">
        <v>-1.32</v>
      </c>
      <c r="I2848" s="0" t="n">
        <f aca="false">C2848-D2848</f>
        <v>0.280000000000001</v>
      </c>
      <c r="J2848" s="0" t="n">
        <f aca="false">D2848</f>
        <v>49.91</v>
      </c>
      <c r="K2848" s="0" t="n">
        <f aca="false">C2848</f>
        <v>50.19</v>
      </c>
      <c r="N2848" s="0" t="n">
        <f aca="false">'Central-Hudson On Peak'!I2848</f>
        <v>-3.8</v>
      </c>
      <c r="O2848" s="0" t="n">
        <f aca="false">'Central-Hudson On Peak'!D2848</f>
        <v>53.99</v>
      </c>
      <c r="P2848" s="1" t="n">
        <f aca="false">(O2848+N2848)-K2848</f>
        <v>0</v>
      </c>
    </row>
    <row r="2849" customFormat="false" ht="12.75" hidden="false" customHeight="false" outlineLevel="0" collapsed="false">
      <c r="A2849" s="0" t="s">
        <v>2861</v>
      </c>
      <c r="B2849" s="0" t="n">
        <v>2000</v>
      </c>
      <c r="C2849" s="0" t="n">
        <v>44.47</v>
      </c>
      <c r="D2849" s="0" t="n">
        <v>44.22</v>
      </c>
      <c r="E2849" s="0" t="n">
        <v>0</v>
      </c>
      <c r="F2849" s="0" t="n">
        <v>0</v>
      </c>
      <c r="G2849" s="0" t="n">
        <v>-0.92</v>
      </c>
      <c r="H2849" s="0" t="n">
        <v>-1.17</v>
      </c>
      <c r="I2849" s="0" t="n">
        <f aca="false">C2849-D2849</f>
        <v>0.25</v>
      </c>
      <c r="J2849" s="0" t="n">
        <f aca="false">D2849</f>
        <v>44.22</v>
      </c>
      <c r="K2849" s="0" t="n">
        <f aca="false">C2849</f>
        <v>44.47</v>
      </c>
      <c r="N2849" s="0" t="n">
        <f aca="false">'Central-Hudson On Peak'!I2849</f>
        <v>-3.37</v>
      </c>
      <c r="O2849" s="0" t="n">
        <f aca="false">'Central-Hudson On Peak'!D2849</f>
        <v>47.84</v>
      </c>
      <c r="P2849" s="1" t="n">
        <f aca="false">(O2849+N2849)-K2849</f>
        <v>0</v>
      </c>
    </row>
    <row r="2850" customFormat="false" ht="12.75" hidden="false" customHeight="false" outlineLevel="0" collapsed="false">
      <c r="A2850" s="0" t="s">
        <v>2862</v>
      </c>
      <c r="B2850" s="0" t="n">
        <v>2000</v>
      </c>
      <c r="C2850" s="0" t="n">
        <v>38.01</v>
      </c>
      <c r="D2850" s="0" t="n">
        <v>37.67</v>
      </c>
      <c r="E2850" s="0" t="n">
        <v>-0.86</v>
      </c>
      <c r="F2850" s="0" t="n">
        <v>-1.21</v>
      </c>
      <c r="G2850" s="0" t="n">
        <v>-0.79</v>
      </c>
      <c r="H2850" s="0" t="n">
        <v>-1.48</v>
      </c>
      <c r="I2850" s="0" t="n">
        <f aca="false">C2850-D2850</f>
        <v>0.339999999999996</v>
      </c>
      <c r="J2850" s="0" t="n">
        <f aca="false">D2850</f>
        <v>37.67</v>
      </c>
      <c r="K2850" s="0" t="n">
        <f aca="false">C2850</f>
        <v>38.01</v>
      </c>
      <c r="N2850" s="0" t="n">
        <f aca="false">'Central-Hudson On Peak'!I2850</f>
        <v>-3.04</v>
      </c>
      <c r="O2850" s="0" t="n">
        <f aca="false">'Central-Hudson On Peak'!D2850</f>
        <v>48.48</v>
      </c>
      <c r="P2850" s="1" t="n">
        <f aca="false">(O2850+N2850)-K2850</f>
        <v>7.43</v>
      </c>
    </row>
    <row r="2851" customFormat="false" ht="12.75" hidden="false" customHeight="false" outlineLevel="0" collapsed="false">
      <c r="A2851" s="0" t="s">
        <v>2863</v>
      </c>
      <c r="B2851" s="0" t="n">
        <v>2000</v>
      </c>
      <c r="C2851" s="0" t="n">
        <v>48.1</v>
      </c>
      <c r="D2851" s="0" t="n">
        <v>47.29</v>
      </c>
      <c r="E2851" s="0" t="n">
        <v>0.09</v>
      </c>
      <c r="F2851" s="0" t="n">
        <v>0</v>
      </c>
      <c r="G2851" s="0" t="n">
        <v>-1.02</v>
      </c>
      <c r="H2851" s="0" t="n">
        <v>-1.92</v>
      </c>
      <c r="I2851" s="0" t="n">
        <f aca="false">C2851-D2851</f>
        <v>0.810000000000002</v>
      </c>
      <c r="J2851" s="0" t="n">
        <f aca="false">D2851</f>
        <v>47.29</v>
      </c>
      <c r="K2851" s="0" t="n">
        <f aca="false">C2851</f>
        <v>48.1</v>
      </c>
      <c r="N2851" s="0" t="n">
        <f aca="false">'Central-Hudson On Peak'!I2851</f>
        <v>-3.94</v>
      </c>
      <c r="O2851" s="0" t="n">
        <f aca="false">'Central-Hudson On Peak'!D2851</f>
        <v>52.13</v>
      </c>
      <c r="P2851" s="1" t="n">
        <f aca="false">(O2851+N2851)-K2851</f>
        <v>0.0900000000000034</v>
      </c>
    </row>
    <row r="2852" customFormat="false" ht="12.75" hidden="false" customHeight="false" outlineLevel="0" collapsed="false">
      <c r="A2852" s="0" t="s">
        <v>2864</v>
      </c>
      <c r="B2852" s="0" t="n">
        <v>2000</v>
      </c>
      <c r="C2852" s="0" t="n">
        <v>48.62</v>
      </c>
      <c r="D2852" s="0" t="n">
        <v>47.76</v>
      </c>
      <c r="E2852" s="0" t="n">
        <v>0.05</v>
      </c>
      <c r="F2852" s="0" t="n">
        <v>0</v>
      </c>
      <c r="G2852" s="0" t="n">
        <v>-1.03</v>
      </c>
      <c r="H2852" s="0" t="n">
        <v>-1.94</v>
      </c>
      <c r="I2852" s="0" t="n">
        <f aca="false">C2852-D2852</f>
        <v>0.859999999999999</v>
      </c>
      <c r="J2852" s="0" t="n">
        <f aca="false">D2852</f>
        <v>47.76</v>
      </c>
      <c r="K2852" s="0" t="n">
        <f aca="false">C2852</f>
        <v>48.62</v>
      </c>
      <c r="N2852" s="0" t="n">
        <f aca="false">'Central-Hudson On Peak'!I2852</f>
        <v>-3.97</v>
      </c>
      <c r="O2852" s="0" t="n">
        <f aca="false">'Central-Hudson On Peak'!D2852</f>
        <v>52.64</v>
      </c>
      <c r="P2852" s="1" t="n">
        <f aca="false">(O2852+N2852)-K2852</f>
        <v>0.0500000000000043</v>
      </c>
    </row>
    <row r="2853" customFormat="false" ht="12.75" hidden="false" customHeight="false" outlineLevel="0" collapsed="false">
      <c r="A2853" s="0" t="s">
        <v>2865</v>
      </c>
      <c r="B2853" s="0" t="n">
        <v>2000</v>
      </c>
      <c r="C2853" s="0" t="n">
        <v>49.3</v>
      </c>
      <c r="D2853" s="0" t="n">
        <v>48.43</v>
      </c>
      <c r="E2853" s="0" t="n">
        <v>0.04</v>
      </c>
      <c r="F2853" s="0" t="n">
        <v>0</v>
      </c>
      <c r="G2853" s="0" t="n">
        <v>-1.05</v>
      </c>
      <c r="H2853" s="0" t="n">
        <v>-1.96</v>
      </c>
      <c r="I2853" s="0" t="n">
        <f aca="false">C2853-D2853</f>
        <v>0.869999999999997</v>
      </c>
      <c r="J2853" s="0" t="n">
        <f aca="false">D2853</f>
        <v>48.43</v>
      </c>
      <c r="K2853" s="0" t="n">
        <f aca="false">C2853</f>
        <v>49.3</v>
      </c>
      <c r="N2853" s="0" t="n">
        <f aca="false">'Central-Hudson On Peak'!I2853</f>
        <v>-4.04</v>
      </c>
      <c r="O2853" s="0" t="n">
        <f aca="false">'Central-Hudson On Peak'!D2853</f>
        <v>53.38</v>
      </c>
      <c r="P2853" s="1" t="n">
        <f aca="false">(O2853+N2853)-K2853</f>
        <v>0.0400000000000063</v>
      </c>
    </row>
    <row r="2854" customFormat="false" ht="12.75" hidden="false" customHeight="false" outlineLevel="0" collapsed="false">
      <c r="A2854" s="0" t="s">
        <v>2866</v>
      </c>
      <c r="B2854" s="0" t="n">
        <v>2000</v>
      </c>
      <c r="C2854" s="0" t="n">
        <v>51.45</v>
      </c>
      <c r="D2854" s="0" t="n">
        <v>50.54</v>
      </c>
      <c r="E2854" s="0" t="n">
        <v>0.05</v>
      </c>
      <c r="F2854" s="0" t="n">
        <v>0</v>
      </c>
      <c r="G2854" s="0" t="n">
        <v>-1.09</v>
      </c>
      <c r="H2854" s="0" t="n">
        <v>-2.05</v>
      </c>
      <c r="I2854" s="0" t="n">
        <f aca="false">C2854-D2854</f>
        <v>0.910000000000004</v>
      </c>
      <c r="J2854" s="0" t="n">
        <f aca="false">D2854</f>
        <v>50.54</v>
      </c>
      <c r="K2854" s="0" t="n">
        <f aca="false">C2854</f>
        <v>51.45</v>
      </c>
      <c r="N2854" s="0" t="n">
        <f aca="false">'Central-Hudson On Peak'!I2854</f>
        <v>-4.2</v>
      </c>
      <c r="O2854" s="0" t="n">
        <f aca="false">'Central-Hudson On Peak'!D2854</f>
        <v>55.7</v>
      </c>
      <c r="P2854" s="1" t="n">
        <f aca="false">(O2854+N2854)-K2854</f>
        <v>0.0499999999999972</v>
      </c>
    </row>
    <row r="2855" customFormat="false" ht="12.75" hidden="false" customHeight="false" outlineLevel="0" collapsed="false">
      <c r="A2855" s="0" t="s">
        <v>2867</v>
      </c>
      <c r="B2855" s="0" t="n">
        <v>2000</v>
      </c>
      <c r="C2855" s="0" t="n">
        <v>50.85</v>
      </c>
      <c r="D2855" s="0" t="n">
        <v>49.94</v>
      </c>
      <c r="E2855" s="0" t="n">
        <v>0.03</v>
      </c>
      <c r="F2855" s="0" t="n">
        <v>0</v>
      </c>
      <c r="G2855" s="0" t="n">
        <v>-1.08</v>
      </c>
      <c r="H2855" s="0" t="n">
        <v>-2.02</v>
      </c>
      <c r="I2855" s="0" t="n">
        <f aca="false">C2855-D2855</f>
        <v>0.910000000000004</v>
      </c>
      <c r="J2855" s="0" t="n">
        <f aca="false">D2855</f>
        <v>49.94</v>
      </c>
      <c r="K2855" s="0" t="n">
        <f aca="false">C2855</f>
        <v>50.85</v>
      </c>
      <c r="N2855" s="0" t="n">
        <f aca="false">'Central-Hudson On Peak'!I2855</f>
        <v>-4.16</v>
      </c>
      <c r="O2855" s="0" t="n">
        <f aca="false">'Central-Hudson On Peak'!D2855</f>
        <v>55.04</v>
      </c>
      <c r="P2855" s="1" t="n">
        <f aca="false">(O2855+N2855)-K2855</f>
        <v>0.029999999999994</v>
      </c>
    </row>
    <row r="2856" customFormat="false" ht="12.75" hidden="false" customHeight="false" outlineLevel="0" collapsed="false">
      <c r="A2856" s="0" t="s">
        <v>2868</v>
      </c>
      <c r="B2856" s="0" t="n">
        <v>2000</v>
      </c>
      <c r="C2856" s="0" t="n">
        <v>50.51</v>
      </c>
      <c r="D2856" s="0" t="n">
        <v>49.6</v>
      </c>
      <c r="E2856" s="0" t="n">
        <v>0.03</v>
      </c>
      <c r="F2856" s="0" t="n">
        <v>0</v>
      </c>
      <c r="G2856" s="0" t="n">
        <v>-1.07</v>
      </c>
      <c r="H2856" s="0" t="n">
        <v>-2.01</v>
      </c>
      <c r="I2856" s="0" t="n">
        <f aca="false">C2856-D2856</f>
        <v>0.909999999999997</v>
      </c>
      <c r="J2856" s="0" t="n">
        <f aca="false">D2856</f>
        <v>49.6</v>
      </c>
      <c r="K2856" s="0" t="n">
        <f aca="false">C2856</f>
        <v>50.51</v>
      </c>
      <c r="N2856" s="0" t="n">
        <f aca="false">'Central-Hudson On Peak'!I2856</f>
        <v>-4.13</v>
      </c>
      <c r="O2856" s="0" t="n">
        <f aca="false">'Central-Hudson On Peak'!D2856</f>
        <v>54.67</v>
      </c>
      <c r="P2856" s="1" t="n">
        <f aca="false">(O2856+N2856)-K2856</f>
        <v>0.0300000000000011</v>
      </c>
    </row>
    <row r="2857" customFormat="false" ht="12.75" hidden="false" customHeight="false" outlineLevel="0" collapsed="false">
      <c r="A2857" s="0" t="s">
        <v>2869</v>
      </c>
      <c r="B2857" s="0" t="n">
        <v>2000</v>
      </c>
      <c r="C2857" s="0" t="n">
        <v>50.51</v>
      </c>
      <c r="D2857" s="0" t="n">
        <v>49.6</v>
      </c>
      <c r="E2857" s="0" t="n">
        <v>0.03</v>
      </c>
      <c r="F2857" s="0" t="n">
        <v>0</v>
      </c>
      <c r="G2857" s="0" t="n">
        <v>-1.07</v>
      </c>
      <c r="H2857" s="0" t="n">
        <v>-2.01</v>
      </c>
      <c r="I2857" s="0" t="n">
        <f aca="false">C2857-D2857</f>
        <v>0.909999999999997</v>
      </c>
      <c r="J2857" s="0" t="n">
        <f aca="false">D2857</f>
        <v>49.6</v>
      </c>
      <c r="K2857" s="0" t="n">
        <f aca="false">C2857</f>
        <v>50.51</v>
      </c>
      <c r="N2857" s="0" t="n">
        <f aca="false">'Central-Hudson On Peak'!I2857</f>
        <v>-4.13</v>
      </c>
      <c r="O2857" s="0" t="n">
        <f aca="false">'Central-Hudson On Peak'!D2857</f>
        <v>54.67</v>
      </c>
      <c r="P2857" s="1" t="n">
        <f aca="false">(O2857+N2857)-K2857</f>
        <v>0.0300000000000011</v>
      </c>
    </row>
    <row r="2858" customFormat="false" ht="12.75" hidden="false" customHeight="false" outlineLevel="0" collapsed="false">
      <c r="A2858" s="0" t="s">
        <v>2870</v>
      </c>
      <c r="B2858" s="0" t="n">
        <v>2000</v>
      </c>
      <c r="C2858" s="0" t="n">
        <v>51.3</v>
      </c>
      <c r="D2858" s="0" t="n">
        <v>50.38</v>
      </c>
      <c r="E2858" s="0" t="n">
        <v>0.03</v>
      </c>
      <c r="F2858" s="0" t="n">
        <v>0</v>
      </c>
      <c r="G2858" s="0" t="n">
        <v>-1.09</v>
      </c>
      <c r="H2858" s="0" t="n">
        <v>-2.04</v>
      </c>
      <c r="I2858" s="0" t="n">
        <f aca="false">C2858-D2858</f>
        <v>0.919999999999995</v>
      </c>
      <c r="J2858" s="0" t="n">
        <f aca="false">D2858</f>
        <v>50.38</v>
      </c>
      <c r="K2858" s="0" t="n">
        <f aca="false">C2858</f>
        <v>51.3</v>
      </c>
      <c r="N2858" s="0" t="n">
        <f aca="false">'Central-Hudson On Peak'!I2858</f>
        <v>-4.2</v>
      </c>
      <c r="O2858" s="0" t="n">
        <f aca="false">'Central-Hudson On Peak'!D2858</f>
        <v>55.53</v>
      </c>
      <c r="P2858" s="1" t="n">
        <f aca="false">(O2858+N2858)-K2858</f>
        <v>0.0300000000000011</v>
      </c>
    </row>
    <row r="2859" customFormat="false" ht="12.75" hidden="false" customHeight="false" outlineLevel="0" collapsed="false">
      <c r="A2859" s="0" t="s">
        <v>2871</v>
      </c>
      <c r="B2859" s="0" t="n">
        <v>2000</v>
      </c>
      <c r="C2859" s="0" t="n">
        <v>52.42</v>
      </c>
      <c r="D2859" s="0" t="n">
        <v>51.47</v>
      </c>
      <c r="E2859" s="0" t="n">
        <v>0.03</v>
      </c>
      <c r="F2859" s="0" t="n">
        <v>0</v>
      </c>
      <c r="G2859" s="0" t="n">
        <v>-1.11</v>
      </c>
      <c r="H2859" s="0" t="n">
        <v>-2.09</v>
      </c>
      <c r="I2859" s="0" t="n">
        <f aca="false">C2859-D2859</f>
        <v>0.950000000000003</v>
      </c>
      <c r="J2859" s="0" t="n">
        <f aca="false">D2859</f>
        <v>51.47</v>
      </c>
      <c r="K2859" s="0" t="n">
        <f aca="false">C2859</f>
        <v>52.42</v>
      </c>
      <c r="N2859" s="0" t="n">
        <f aca="false">'Central-Hudson On Peak'!I2859</f>
        <v>-4.28</v>
      </c>
      <c r="O2859" s="0" t="n">
        <f aca="false">'Central-Hudson On Peak'!D2859</f>
        <v>56.73</v>
      </c>
      <c r="P2859" s="1" t="n">
        <f aca="false">(O2859+N2859)-K2859</f>
        <v>0.029999999999994</v>
      </c>
    </row>
    <row r="2860" customFormat="false" ht="12.75" hidden="false" customHeight="false" outlineLevel="0" collapsed="false">
      <c r="A2860" s="0" t="s">
        <v>2872</v>
      </c>
      <c r="B2860" s="0" t="n">
        <v>2000</v>
      </c>
      <c r="C2860" s="0" t="n">
        <v>51.16</v>
      </c>
      <c r="D2860" s="0" t="n">
        <v>50.24</v>
      </c>
      <c r="E2860" s="0" t="n">
        <v>0.03</v>
      </c>
      <c r="F2860" s="0" t="n">
        <v>0</v>
      </c>
      <c r="G2860" s="0" t="n">
        <v>-1.09</v>
      </c>
      <c r="H2860" s="0" t="n">
        <v>-2.04</v>
      </c>
      <c r="I2860" s="0" t="n">
        <f aca="false">C2860-D2860</f>
        <v>0.919999999999995</v>
      </c>
      <c r="J2860" s="0" t="n">
        <f aca="false">D2860</f>
        <v>50.24</v>
      </c>
      <c r="K2860" s="0" t="n">
        <f aca="false">C2860</f>
        <v>51.16</v>
      </c>
      <c r="N2860" s="0" t="n">
        <f aca="false">'Central-Hudson On Peak'!I2860</f>
        <v>-4.19</v>
      </c>
      <c r="O2860" s="0" t="n">
        <f aca="false">'Central-Hudson On Peak'!D2860</f>
        <v>55.38</v>
      </c>
      <c r="P2860" s="1" t="n">
        <f aca="false">(O2860+N2860)-K2860</f>
        <v>0.0300000000000082</v>
      </c>
    </row>
    <row r="2861" customFormat="false" ht="12.75" hidden="false" customHeight="false" outlineLevel="0" collapsed="false">
      <c r="A2861" s="0" t="s">
        <v>2873</v>
      </c>
      <c r="B2861" s="0" t="n">
        <v>2000</v>
      </c>
      <c r="C2861" s="0" t="n">
        <v>48.64</v>
      </c>
      <c r="D2861" s="0" t="n">
        <v>47.76</v>
      </c>
      <c r="E2861" s="0" t="n">
        <v>0.03</v>
      </c>
      <c r="F2861" s="0" t="n">
        <v>0</v>
      </c>
      <c r="G2861" s="0" t="n">
        <v>-1.03</v>
      </c>
      <c r="H2861" s="0" t="n">
        <v>-1.94</v>
      </c>
      <c r="I2861" s="0" t="n">
        <f aca="false">C2861-D2861</f>
        <v>0.880000000000003</v>
      </c>
      <c r="J2861" s="0" t="n">
        <f aca="false">D2861</f>
        <v>47.76</v>
      </c>
      <c r="K2861" s="0" t="n">
        <f aca="false">C2861</f>
        <v>48.64</v>
      </c>
      <c r="N2861" s="0" t="n">
        <f aca="false">'Central-Hudson On Peak'!I2861</f>
        <v>-3.97</v>
      </c>
      <c r="O2861" s="0" t="n">
        <f aca="false">'Central-Hudson On Peak'!D2861</f>
        <v>52.64</v>
      </c>
      <c r="P2861" s="1" t="n">
        <f aca="false">(O2861+N2861)-K2861</f>
        <v>0.0300000000000011</v>
      </c>
    </row>
    <row r="2862" customFormat="false" ht="12.75" hidden="false" customHeight="false" outlineLevel="0" collapsed="false">
      <c r="A2862" s="0" t="s">
        <v>2874</v>
      </c>
      <c r="B2862" s="0" t="n">
        <v>2000</v>
      </c>
      <c r="C2862" s="0" t="n">
        <v>48.64</v>
      </c>
      <c r="D2862" s="0" t="n">
        <v>47.76</v>
      </c>
      <c r="E2862" s="0" t="n">
        <v>0.03</v>
      </c>
      <c r="F2862" s="0" t="n">
        <v>0</v>
      </c>
      <c r="G2862" s="0" t="n">
        <v>-1.03</v>
      </c>
      <c r="H2862" s="0" t="n">
        <v>-1.94</v>
      </c>
      <c r="I2862" s="0" t="n">
        <f aca="false">C2862-D2862</f>
        <v>0.880000000000003</v>
      </c>
      <c r="J2862" s="0" t="n">
        <f aca="false">D2862</f>
        <v>47.76</v>
      </c>
      <c r="K2862" s="0" t="n">
        <f aca="false">C2862</f>
        <v>48.64</v>
      </c>
      <c r="N2862" s="0" t="n">
        <f aca="false">'Central-Hudson On Peak'!I2862</f>
        <v>-3.97</v>
      </c>
      <c r="O2862" s="0" t="n">
        <f aca="false">'Central-Hudson On Peak'!D2862</f>
        <v>52.64</v>
      </c>
      <c r="P2862" s="1" t="n">
        <f aca="false">(O2862+N2862)-K2862</f>
        <v>0.0300000000000011</v>
      </c>
    </row>
    <row r="2863" customFormat="false" ht="12.75" hidden="false" customHeight="false" outlineLevel="0" collapsed="false">
      <c r="A2863" s="0" t="s">
        <v>2875</v>
      </c>
      <c r="B2863" s="0" t="n">
        <v>2000</v>
      </c>
      <c r="C2863" s="0" t="n">
        <v>49.28</v>
      </c>
      <c r="D2863" s="0" t="n">
        <v>48.41</v>
      </c>
      <c r="E2863" s="0" t="n">
        <v>0.04</v>
      </c>
      <c r="F2863" s="0" t="n">
        <v>0</v>
      </c>
      <c r="G2863" s="0" t="n">
        <v>-1.05</v>
      </c>
      <c r="H2863" s="0" t="n">
        <v>-1.96</v>
      </c>
      <c r="I2863" s="0" t="n">
        <f aca="false">C2863-D2863</f>
        <v>0.870000000000005</v>
      </c>
      <c r="J2863" s="0" t="n">
        <f aca="false">D2863</f>
        <v>48.41</v>
      </c>
      <c r="K2863" s="0" t="n">
        <f aca="false">C2863</f>
        <v>49.28</v>
      </c>
      <c r="N2863" s="0" t="n">
        <f aca="false">'Central-Hudson On Peak'!I2863</f>
        <v>-4.03</v>
      </c>
      <c r="O2863" s="0" t="n">
        <f aca="false">'Central-Hudson On Peak'!D2863</f>
        <v>53.35</v>
      </c>
      <c r="P2863" s="1" t="n">
        <f aca="false">(O2863+N2863)-K2863</f>
        <v>0.0399999999999992</v>
      </c>
    </row>
    <row r="2864" customFormat="false" ht="12.75" hidden="false" customHeight="false" outlineLevel="0" collapsed="false">
      <c r="A2864" s="0" t="s">
        <v>2876</v>
      </c>
      <c r="B2864" s="0" t="n">
        <v>2000</v>
      </c>
      <c r="C2864" s="0" t="n">
        <v>48.19</v>
      </c>
      <c r="D2864" s="0" t="n">
        <v>47.29</v>
      </c>
      <c r="E2864" s="0" t="n">
        <v>0</v>
      </c>
      <c r="F2864" s="0" t="n">
        <v>0</v>
      </c>
      <c r="G2864" s="0" t="n">
        <v>-1.02</v>
      </c>
      <c r="H2864" s="0" t="n">
        <v>-1.92</v>
      </c>
      <c r="I2864" s="0" t="n">
        <f aca="false">C2864-D2864</f>
        <v>0.899999999999999</v>
      </c>
      <c r="J2864" s="0" t="n">
        <f aca="false">D2864</f>
        <v>47.29</v>
      </c>
      <c r="K2864" s="0" t="n">
        <f aca="false">C2864</f>
        <v>48.19</v>
      </c>
      <c r="N2864" s="0" t="n">
        <f aca="false">'Central-Hudson On Peak'!I2864</f>
        <v>-3.94</v>
      </c>
      <c r="O2864" s="0" t="n">
        <f aca="false">'Central-Hudson On Peak'!D2864</f>
        <v>52.13</v>
      </c>
      <c r="P2864" s="1" t="n">
        <f aca="false">(O2864+N2864)-K2864</f>
        <v>0</v>
      </c>
    </row>
    <row r="2865" customFormat="false" ht="12.75" hidden="false" customHeight="false" outlineLevel="0" collapsed="false">
      <c r="A2865" s="0" t="s">
        <v>2877</v>
      </c>
      <c r="B2865" s="0" t="n">
        <v>2000</v>
      </c>
      <c r="C2865" s="0" t="n">
        <v>44.57</v>
      </c>
      <c r="D2865" s="0" t="n">
        <v>43.75</v>
      </c>
      <c r="E2865" s="0" t="n">
        <v>0</v>
      </c>
      <c r="F2865" s="0" t="n">
        <v>0</v>
      </c>
      <c r="G2865" s="0" t="n">
        <v>-0.95</v>
      </c>
      <c r="H2865" s="0" t="n">
        <v>-1.77</v>
      </c>
      <c r="I2865" s="0" t="n">
        <f aca="false">C2865-D2865</f>
        <v>0.82</v>
      </c>
      <c r="J2865" s="0" t="n">
        <f aca="false">D2865</f>
        <v>43.75</v>
      </c>
      <c r="K2865" s="0" t="n">
        <f aca="false">C2865</f>
        <v>44.57</v>
      </c>
      <c r="N2865" s="0" t="n">
        <f aca="false">'Central-Hudson On Peak'!I2865</f>
        <v>-3.65</v>
      </c>
      <c r="O2865" s="0" t="n">
        <f aca="false">'Central-Hudson On Peak'!D2865</f>
        <v>48.22</v>
      </c>
      <c r="P2865" s="1" t="n">
        <f aca="false">(O2865+N2865)-K2865</f>
        <v>0</v>
      </c>
    </row>
    <row r="2866" customFormat="false" ht="12.75" hidden="false" customHeight="false" outlineLevel="0" collapsed="false">
      <c r="A2866" s="0" t="s">
        <v>2878</v>
      </c>
      <c r="B2866" s="0" t="n">
        <v>2000</v>
      </c>
      <c r="C2866" s="0" t="n">
        <v>44.26</v>
      </c>
      <c r="D2866" s="0" t="n">
        <v>43.28</v>
      </c>
      <c r="E2866" s="0" t="n">
        <v>0.03</v>
      </c>
      <c r="F2866" s="0" t="n">
        <v>0</v>
      </c>
      <c r="G2866" s="0" t="n">
        <v>-1.01</v>
      </c>
      <c r="H2866" s="0" t="n">
        <v>-2.02</v>
      </c>
      <c r="I2866" s="0" t="n">
        <f aca="false">C2866-D2866</f>
        <v>0.979999999999997</v>
      </c>
      <c r="J2866" s="0" t="n">
        <f aca="false">D2866</f>
        <v>43.28</v>
      </c>
      <c r="K2866" s="0" t="n">
        <f aca="false">C2866</f>
        <v>44.26</v>
      </c>
      <c r="N2866" s="0" t="n">
        <f aca="false">'Central-Hudson On Peak'!I2866</f>
        <v>-4.03</v>
      </c>
      <c r="O2866" s="0" t="n">
        <f aca="false">'Central-Hudson On Peak'!D2866</f>
        <v>48.32</v>
      </c>
      <c r="P2866" s="1" t="n">
        <f aca="false">(O2866+N2866)-K2866</f>
        <v>0.0300000000000011</v>
      </c>
    </row>
    <row r="2867" customFormat="false" ht="12.75" hidden="false" customHeight="false" outlineLevel="0" collapsed="false">
      <c r="A2867" s="0" t="s">
        <v>2879</v>
      </c>
      <c r="B2867" s="0" t="n">
        <v>2000</v>
      </c>
      <c r="C2867" s="0" t="n">
        <v>50.78</v>
      </c>
      <c r="D2867" s="0" t="n">
        <v>49.69</v>
      </c>
      <c r="E2867" s="0" t="n">
        <v>0.06</v>
      </c>
      <c r="F2867" s="0" t="n">
        <v>0</v>
      </c>
      <c r="G2867" s="0" t="n">
        <v>-1.16</v>
      </c>
      <c r="H2867" s="0" t="n">
        <v>-2.31</v>
      </c>
      <c r="I2867" s="0" t="n">
        <f aca="false">C2867-D2867</f>
        <v>1.09</v>
      </c>
      <c r="J2867" s="0" t="n">
        <f aca="false">D2867</f>
        <v>49.69</v>
      </c>
      <c r="K2867" s="0" t="n">
        <f aca="false">C2867</f>
        <v>50.78</v>
      </c>
      <c r="N2867" s="0" t="n">
        <f aca="false">'Central-Hudson On Peak'!I2867</f>
        <v>-4.63</v>
      </c>
      <c r="O2867" s="0" t="n">
        <f aca="false">'Central-Hudson On Peak'!D2867</f>
        <v>55.47</v>
      </c>
      <c r="P2867" s="1" t="n">
        <f aca="false">(O2867+N2867)-K2867</f>
        <v>0.0599999999999952</v>
      </c>
    </row>
    <row r="2868" customFormat="false" ht="12.75" hidden="false" customHeight="false" outlineLevel="0" collapsed="false">
      <c r="A2868" s="0" t="s">
        <v>2880</v>
      </c>
      <c r="B2868" s="0" t="n">
        <v>2000</v>
      </c>
      <c r="C2868" s="0" t="n">
        <v>53.08</v>
      </c>
      <c r="D2868" s="0" t="n">
        <v>51.94</v>
      </c>
      <c r="E2868" s="0" t="n">
        <v>0.06</v>
      </c>
      <c r="F2868" s="0" t="n">
        <v>0</v>
      </c>
      <c r="G2868" s="0" t="n">
        <v>-1.22</v>
      </c>
      <c r="H2868" s="0" t="n">
        <v>-2.42</v>
      </c>
      <c r="I2868" s="0" t="n">
        <f aca="false">C2868-D2868</f>
        <v>1.14</v>
      </c>
      <c r="J2868" s="0" t="n">
        <f aca="false">D2868</f>
        <v>51.94</v>
      </c>
      <c r="K2868" s="0" t="n">
        <f aca="false">C2868</f>
        <v>53.08</v>
      </c>
      <c r="N2868" s="0" t="n">
        <f aca="false">'Central-Hudson On Peak'!I2868</f>
        <v>-4.85</v>
      </c>
      <c r="O2868" s="0" t="n">
        <f aca="false">'Central-Hudson On Peak'!D2868</f>
        <v>57.99</v>
      </c>
      <c r="P2868" s="1" t="n">
        <f aca="false">(O2868+N2868)-K2868</f>
        <v>0.0600000000000023</v>
      </c>
    </row>
    <row r="2869" customFormat="false" ht="12.75" hidden="false" customHeight="false" outlineLevel="0" collapsed="false">
      <c r="A2869" s="0" t="s">
        <v>2881</v>
      </c>
      <c r="B2869" s="0" t="n">
        <v>2000</v>
      </c>
      <c r="C2869" s="0" t="n">
        <v>53.85</v>
      </c>
      <c r="D2869" s="0" t="n">
        <v>52.67</v>
      </c>
      <c r="E2869" s="0" t="n">
        <v>0.04</v>
      </c>
      <c r="F2869" s="0" t="n">
        <v>0</v>
      </c>
      <c r="G2869" s="0" t="n">
        <v>-1.23</v>
      </c>
      <c r="H2869" s="0" t="n">
        <v>-2.45</v>
      </c>
      <c r="I2869" s="0" t="n">
        <f aca="false">C2869-D2869</f>
        <v>1.18</v>
      </c>
      <c r="J2869" s="0" t="n">
        <f aca="false">D2869</f>
        <v>52.67</v>
      </c>
      <c r="K2869" s="0" t="n">
        <f aca="false">C2869</f>
        <v>53.85</v>
      </c>
      <c r="N2869" s="0" t="n">
        <f aca="false">'Central-Hudson On Peak'!I2869</f>
        <v>-4.91</v>
      </c>
      <c r="O2869" s="0" t="n">
        <f aca="false">'Central-Hudson On Peak'!D2869</f>
        <v>58.8</v>
      </c>
      <c r="P2869" s="1" t="n">
        <f aca="false">(O2869+N2869)-K2869</f>
        <v>0.0399999999999992</v>
      </c>
    </row>
    <row r="2870" customFormat="false" ht="12.75" hidden="false" customHeight="false" outlineLevel="0" collapsed="false">
      <c r="A2870" s="0" t="s">
        <v>2882</v>
      </c>
      <c r="B2870" s="0" t="n">
        <v>2000</v>
      </c>
      <c r="C2870" s="0" t="n">
        <v>53.92</v>
      </c>
      <c r="D2870" s="0" t="n">
        <v>52.78</v>
      </c>
      <c r="E2870" s="0" t="n">
        <v>-0.1</v>
      </c>
      <c r="F2870" s="0" t="n">
        <v>-0.18</v>
      </c>
      <c r="G2870" s="0" t="n">
        <v>-1.23</v>
      </c>
      <c r="H2870" s="0" t="n">
        <v>-2.45</v>
      </c>
      <c r="I2870" s="0" t="n">
        <f aca="false">C2870-D2870</f>
        <v>1.14</v>
      </c>
      <c r="J2870" s="0" t="n">
        <f aca="false">D2870</f>
        <v>52.78</v>
      </c>
      <c r="K2870" s="0" t="n">
        <f aca="false">C2870</f>
        <v>53.92</v>
      </c>
      <c r="N2870" s="0" t="n">
        <f aca="false">'Central-Hudson On Peak'!I2870</f>
        <v>-4.91</v>
      </c>
      <c r="O2870" s="0" t="n">
        <f aca="false">'Central-Hudson On Peak'!D2870</f>
        <v>59.98</v>
      </c>
      <c r="P2870" s="1" t="n">
        <f aca="false">(O2870+N2870)-K2870</f>
        <v>1.14999999999999</v>
      </c>
    </row>
    <row r="2871" customFormat="false" ht="12.75" hidden="false" customHeight="false" outlineLevel="0" collapsed="false">
      <c r="A2871" s="0" t="s">
        <v>2883</v>
      </c>
      <c r="B2871" s="0" t="n">
        <v>2000</v>
      </c>
      <c r="C2871" s="0" t="n">
        <v>52.04</v>
      </c>
      <c r="D2871" s="0" t="n">
        <v>51.04</v>
      </c>
      <c r="E2871" s="0" t="n">
        <v>-0.3</v>
      </c>
      <c r="F2871" s="0" t="n">
        <v>-0.46</v>
      </c>
      <c r="G2871" s="0" t="n">
        <v>-1.19</v>
      </c>
      <c r="H2871" s="0" t="n">
        <v>-2.35</v>
      </c>
      <c r="I2871" s="0" t="n">
        <f aca="false">C2871-D2871</f>
        <v>1</v>
      </c>
      <c r="J2871" s="0" t="n">
        <f aca="false">D2871</f>
        <v>51.04</v>
      </c>
      <c r="K2871" s="0" t="n">
        <f aca="false">C2871</f>
        <v>52.04</v>
      </c>
      <c r="N2871" s="0" t="n">
        <f aca="false">'Central-Hudson On Peak'!I2871</f>
        <v>-4.72</v>
      </c>
      <c r="O2871" s="0" t="n">
        <f aca="false">'Central-Hudson On Peak'!D2871</f>
        <v>59.6</v>
      </c>
      <c r="P2871" s="1" t="n">
        <f aca="false">(O2871+N2871)-K2871</f>
        <v>2.84</v>
      </c>
    </row>
    <row r="2872" customFormat="false" ht="12.75" hidden="false" customHeight="false" outlineLevel="0" collapsed="false">
      <c r="A2872" s="0" t="s">
        <v>2884</v>
      </c>
      <c r="B2872" s="0" t="n">
        <v>2000</v>
      </c>
      <c r="C2872" s="0" t="n">
        <v>53.8</v>
      </c>
      <c r="D2872" s="0" t="n">
        <v>52.7</v>
      </c>
      <c r="E2872" s="0" t="n">
        <v>-0.16</v>
      </c>
      <c r="F2872" s="0" t="n">
        <v>-0.27</v>
      </c>
      <c r="G2872" s="0" t="n">
        <v>-1.23</v>
      </c>
      <c r="H2872" s="0" t="n">
        <v>-2.44</v>
      </c>
      <c r="I2872" s="0" t="n">
        <f aca="false">C2872-D2872</f>
        <v>1.09999999999999</v>
      </c>
      <c r="J2872" s="0" t="n">
        <f aca="false">D2872</f>
        <v>52.7</v>
      </c>
      <c r="K2872" s="0" t="n">
        <f aca="false">C2872</f>
        <v>53.8</v>
      </c>
      <c r="N2872" s="0" t="n">
        <f aca="false">'Central-Hudson On Peak'!I2872</f>
        <v>-4.89</v>
      </c>
      <c r="O2872" s="0" t="n">
        <f aca="false">'Central-Hudson On Peak'!D2872</f>
        <v>60.39</v>
      </c>
      <c r="P2872" s="1" t="n">
        <f aca="false">(O2872+N2872)-K2872</f>
        <v>1.7</v>
      </c>
    </row>
    <row r="2873" customFormat="false" ht="12.75" hidden="false" customHeight="false" outlineLevel="0" collapsed="false">
      <c r="A2873" s="0" t="s">
        <v>2885</v>
      </c>
      <c r="B2873" s="0" t="n">
        <v>2000</v>
      </c>
      <c r="C2873" s="0" t="n">
        <v>51.11</v>
      </c>
      <c r="D2873" s="0" t="n">
        <v>50.23</v>
      </c>
      <c r="E2873" s="0" t="n">
        <v>-0.59</v>
      </c>
      <c r="F2873" s="0" t="n">
        <v>-0.85</v>
      </c>
      <c r="G2873" s="0" t="n">
        <v>-1.16</v>
      </c>
      <c r="H2873" s="0" t="n">
        <v>-2.3</v>
      </c>
      <c r="I2873" s="0" t="n">
        <f aca="false">C2873-D2873</f>
        <v>0.880000000000003</v>
      </c>
      <c r="J2873" s="0" t="n">
        <f aca="false">D2873</f>
        <v>50.23</v>
      </c>
      <c r="K2873" s="0" t="n">
        <f aca="false">C2873</f>
        <v>51.11</v>
      </c>
      <c r="N2873" s="0" t="n">
        <f aca="false">'Central-Hudson On Peak'!I2873</f>
        <v>-4.61</v>
      </c>
      <c r="O2873" s="0" t="n">
        <f aca="false">'Central-Hudson On Peak'!D2873</f>
        <v>60.96</v>
      </c>
      <c r="P2873" s="1" t="n">
        <f aca="false">(O2873+N2873)-K2873</f>
        <v>5.24</v>
      </c>
    </row>
    <row r="2874" customFormat="false" ht="12.75" hidden="false" customHeight="false" outlineLevel="0" collapsed="false">
      <c r="A2874" s="0" t="s">
        <v>2886</v>
      </c>
      <c r="B2874" s="0" t="n">
        <v>2000</v>
      </c>
      <c r="C2874" s="0" t="n">
        <v>51.09</v>
      </c>
      <c r="D2874" s="0" t="n">
        <v>50.22</v>
      </c>
      <c r="E2874" s="0" t="n">
        <v>-0.61</v>
      </c>
      <c r="F2874" s="0" t="n">
        <v>-0.88</v>
      </c>
      <c r="G2874" s="0" t="n">
        <v>-1.16</v>
      </c>
      <c r="H2874" s="0" t="n">
        <v>-2.3</v>
      </c>
      <c r="I2874" s="0" t="n">
        <f aca="false">C2874-D2874</f>
        <v>0.870000000000005</v>
      </c>
      <c r="J2874" s="0" t="n">
        <f aca="false">D2874</f>
        <v>50.22</v>
      </c>
      <c r="K2874" s="0" t="n">
        <f aca="false">C2874</f>
        <v>51.09</v>
      </c>
      <c r="N2874" s="0" t="n">
        <f aca="false">'Central-Hudson On Peak'!I2874</f>
        <v>-4.61</v>
      </c>
      <c r="O2874" s="0" t="n">
        <f aca="false">'Central-Hudson On Peak'!D2874</f>
        <v>61.17</v>
      </c>
      <c r="P2874" s="1" t="n">
        <f aca="false">(O2874+N2874)-K2874</f>
        <v>5.47</v>
      </c>
    </row>
    <row r="2875" customFormat="false" ht="12.75" hidden="false" customHeight="false" outlineLevel="0" collapsed="false">
      <c r="A2875" s="0" t="s">
        <v>2887</v>
      </c>
      <c r="B2875" s="0" t="n">
        <v>2000</v>
      </c>
      <c r="C2875" s="0" t="n">
        <v>53.11</v>
      </c>
      <c r="D2875" s="0" t="n">
        <v>51.94</v>
      </c>
      <c r="E2875" s="0" t="n">
        <v>0.03</v>
      </c>
      <c r="F2875" s="0" t="n">
        <v>0</v>
      </c>
      <c r="G2875" s="0" t="n">
        <v>-1.22</v>
      </c>
      <c r="H2875" s="0" t="n">
        <v>-2.42</v>
      </c>
      <c r="I2875" s="0" t="n">
        <f aca="false">C2875-D2875</f>
        <v>1.17</v>
      </c>
      <c r="J2875" s="0" t="n">
        <f aca="false">D2875</f>
        <v>51.94</v>
      </c>
      <c r="K2875" s="0" t="n">
        <f aca="false">C2875</f>
        <v>53.11</v>
      </c>
      <c r="N2875" s="0" t="n">
        <f aca="false">'Central-Hudson On Peak'!I2875</f>
        <v>-4.85</v>
      </c>
      <c r="O2875" s="0" t="n">
        <f aca="false">'Central-Hudson On Peak'!D2875</f>
        <v>57.99</v>
      </c>
      <c r="P2875" s="1" t="n">
        <f aca="false">(O2875+N2875)-K2875</f>
        <v>0.0300000000000011</v>
      </c>
    </row>
    <row r="2876" customFormat="false" ht="12.75" hidden="false" customHeight="false" outlineLevel="0" collapsed="false">
      <c r="A2876" s="0" t="s">
        <v>2888</v>
      </c>
      <c r="B2876" s="0" t="n">
        <v>2000</v>
      </c>
      <c r="C2876" s="0" t="n">
        <v>52.97</v>
      </c>
      <c r="D2876" s="0" t="n">
        <v>51.8</v>
      </c>
      <c r="E2876" s="0" t="n">
        <v>0.03</v>
      </c>
      <c r="F2876" s="0" t="n">
        <v>0</v>
      </c>
      <c r="G2876" s="0" t="n">
        <v>-1.21</v>
      </c>
      <c r="H2876" s="0" t="n">
        <v>-2.41</v>
      </c>
      <c r="I2876" s="0" t="n">
        <f aca="false">C2876-D2876</f>
        <v>1.17</v>
      </c>
      <c r="J2876" s="0" t="n">
        <f aca="false">D2876</f>
        <v>51.8</v>
      </c>
      <c r="K2876" s="0" t="n">
        <f aca="false">C2876</f>
        <v>52.97</v>
      </c>
      <c r="N2876" s="0" t="n">
        <f aca="false">'Central-Hudson On Peak'!I2876</f>
        <v>-4.83</v>
      </c>
      <c r="O2876" s="0" t="n">
        <f aca="false">'Central-Hudson On Peak'!D2876</f>
        <v>57.83</v>
      </c>
      <c r="P2876" s="1" t="n">
        <f aca="false">(O2876+N2876)-K2876</f>
        <v>0.0300000000000011</v>
      </c>
    </row>
    <row r="2877" customFormat="false" ht="12.75" hidden="false" customHeight="false" outlineLevel="0" collapsed="false">
      <c r="A2877" s="0" t="s">
        <v>2889</v>
      </c>
      <c r="B2877" s="0" t="n">
        <v>2000</v>
      </c>
      <c r="C2877" s="0" t="n">
        <v>50.05</v>
      </c>
      <c r="D2877" s="0" t="n">
        <v>49.02</v>
      </c>
      <c r="E2877" s="0" t="n">
        <v>-0.22</v>
      </c>
      <c r="F2877" s="0" t="n">
        <v>-0.32</v>
      </c>
      <c r="G2877" s="0" t="n">
        <v>-1.14</v>
      </c>
      <c r="H2877" s="0" t="n">
        <v>-2.27</v>
      </c>
      <c r="I2877" s="0" t="n">
        <f aca="false">C2877-D2877</f>
        <v>1.02999999999999</v>
      </c>
      <c r="J2877" s="0" t="n">
        <f aca="false">D2877</f>
        <v>49.02</v>
      </c>
      <c r="K2877" s="0" t="n">
        <f aca="false">C2877</f>
        <v>50.05</v>
      </c>
      <c r="N2877" s="0" t="n">
        <f aca="false">'Central-Hudson On Peak'!I2877</f>
        <v>-4.54</v>
      </c>
      <c r="O2877" s="0" t="n">
        <f aca="false">'Central-Hudson On Peak'!D2877</f>
        <v>56.61</v>
      </c>
      <c r="P2877" s="1" t="n">
        <f aca="false">(O2877+N2877)-K2877</f>
        <v>2.02</v>
      </c>
    </row>
    <row r="2878" customFormat="false" ht="12.75" hidden="false" customHeight="false" outlineLevel="0" collapsed="false">
      <c r="A2878" s="0" t="s">
        <v>2890</v>
      </c>
      <c r="B2878" s="0" t="n">
        <v>2000</v>
      </c>
      <c r="C2878" s="0" t="n">
        <v>52.72</v>
      </c>
      <c r="D2878" s="0" t="n">
        <v>51.56</v>
      </c>
      <c r="E2878" s="0" t="n">
        <v>0.03</v>
      </c>
      <c r="F2878" s="0" t="n">
        <v>0</v>
      </c>
      <c r="G2878" s="0" t="n">
        <v>-1.21</v>
      </c>
      <c r="H2878" s="0" t="n">
        <v>-2.4</v>
      </c>
      <c r="I2878" s="0" t="n">
        <f aca="false">C2878-D2878</f>
        <v>1.16</v>
      </c>
      <c r="J2878" s="0" t="n">
        <f aca="false">D2878</f>
        <v>51.56</v>
      </c>
      <c r="K2878" s="0" t="n">
        <f aca="false">C2878</f>
        <v>52.72</v>
      </c>
      <c r="N2878" s="0" t="n">
        <f aca="false">'Central-Hudson On Peak'!I2878</f>
        <v>-4.81</v>
      </c>
      <c r="O2878" s="0" t="n">
        <f aca="false">'Central-Hudson On Peak'!D2878</f>
        <v>57.56</v>
      </c>
      <c r="P2878" s="1" t="n">
        <f aca="false">(O2878+N2878)-K2878</f>
        <v>0.0300000000000011</v>
      </c>
    </row>
    <row r="2879" customFormat="false" ht="12.75" hidden="false" customHeight="false" outlineLevel="0" collapsed="false">
      <c r="A2879" s="0" t="s">
        <v>2891</v>
      </c>
      <c r="B2879" s="0" t="n">
        <v>2000</v>
      </c>
      <c r="C2879" s="0" t="n">
        <v>52.23</v>
      </c>
      <c r="D2879" s="0" t="n">
        <v>51.08</v>
      </c>
      <c r="E2879" s="0" t="n">
        <v>0.03</v>
      </c>
      <c r="F2879" s="0" t="n">
        <v>0</v>
      </c>
      <c r="G2879" s="0" t="n">
        <v>-1.2</v>
      </c>
      <c r="H2879" s="0" t="n">
        <v>-2.38</v>
      </c>
      <c r="I2879" s="0" t="n">
        <f aca="false">C2879-D2879</f>
        <v>1.15</v>
      </c>
      <c r="J2879" s="0" t="n">
        <f aca="false">D2879</f>
        <v>51.08</v>
      </c>
      <c r="K2879" s="0" t="n">
        <f aca="false">C2879</f>
        <v>52.23</v>
      </c>
      <c r="N2879" s="0" t="n">
        <f aca="false">'Central-Hudson On Peak'!I2879</f>
        <v>-4.77</v>
      </c>
      <c r="O2879" s="0" t="n">
        <f aca="false">'Central-Hudson On Peak'!D2879</f>
        <v>57.03</v>
      </c>
      <c r="P2879" s="1" t="n">
        <f aca="false">(O2879+N2879)-K2879</f>
        <v>0.0300000000000082</v>
      </c>
    </row>
    <row r="2880" customFormat="false" ht="12.75" hidden="false" customHeight="false" outlineLevel="0" collapsed="false">
      <c r="A2880" s="0" t="s">
        <v>2892</v>
      </c>
      <c r="B2880" s="0" t="n">
        <v>2000</v>
      </c>
      <c r="C2880" s="0" t="n">
        <v>47.61</v>
      </c>
      <c r="D2880" s="0" t="n">
        <v>46.53</v>
      </c>
      <c r="E2880" s="0" t="n">
        <v>0</v>
      </c>
      <c r="F2880" s="0" t="n">
        <v>0</v>
      </c>
      <c r="G2880" s="0" t="n">
        <v>-1.09</v>
      </c>
      <c r="H2880" s="0" t="n">
        <v>-2.17</v>
      </c>
      <c r="I2880" s="0" t="n">
        <f aca="false">C2880-D2880</f>
        <v>1.08</v>
      </c>
      <c r="J2880" s="0" t="n">
        <f aca="false">D2880</f>
        <v>46.53</v>
      </c>
      <c r="K2880" s="0" t="n">
        <f aca="false">C2880</f>
        <v>47.61</v>
      </c>
      <c r="N2880" s="0" t="n">
        <f aca="false">'Central-Hudson On Peak'!I2880</f>
        <v>-4.34</v>
      </c>
      <c r="O2880" s="0" t="n">
        <f aca="false">'Central-Hudson On Peak'!D2880</f>
        <v>51.95</v>
      </c>
      <c r="P2880" s="1" t="n">
        <f aca="false">(O2880+N2880)-K2880</f>
        <v>0</v>
      </c>
    </row>
    <row r="2881" customFormat="false" ht="12.75" hidden="false" customHeight="false" outlineLevel="0" collapsed="false">
      <c r="A2881" s="0" t="s">
        <v>2893</v>
      </c>
      <c r="B2881" s="0" t="n">
        <v>2000</v>
      </c>
      <c r="C2881" s="0" t="n">
        <v>38.55</v>
      </c>
      <c r="D2881" s="0" t="n">
        <v>37.68</v>
      </c>
      <c r="E2881" s="0" t="n">
        <v>0</v>
      </c>
      <c r="F2881" s="0" t="n">
        <v>0</v>
      </c>
      <c r="G2881" s="0" t="n">
        <v>-0.88</v>
      </c>
      <c r="H2881" s="0" t="n">
        <v>-1.75</v>
      </c>
      <c r="I2881" s="0" t="n">
        <f aca="false">C2881-D2881</f>
        <v>0.869999999999997</v>
      </c>
      <c r="J2881" s="0" t="n">
        <f aca="false">D2881</f>
        <v>37.68</v>
      </c>
      <c r="K2881" s="0" t="n">
        <f aca="false">C2881</f>
        <v>38.55</v>
      </c>
      <c r="N2881" s="0" t="n">
        <f aca="false">'Central-Hudson On Peak'!I2881</f>
        <v>-3.51</v>
      </c>
      <c r="O2881" s="0" t="n">
        <f aca="false">'Central-Hudson On Peak'!D2881</f>
        <v>42.06</v>
      </c>
      <c r="P2881" s="1" t="n">
        <f aca="false">(O2881+N2881)-K2881</f>
        <v>0</v>
      </c>
    </row>
    <row r="2882" customFormat="false" ht="12.75" hidden="false" customHeight="false" outlineLevel="0" collapsed="false">
      <c r="A2882" s="0" t="s">
        <v>2894</v>
      </c>
      <c r="B2882" s="0" t="n">
        <v>2000</v>
      </c>
      <c r="C2882" s="0" t="n">
        <v>46.22</v>
      </c>
      <c r="D2882" s="0" t="n">
        <v>44.7</v>
      </c>
      <c r="E2882" s="0" t="n">
        <v>0.03</v>
      </c>
      <c r="F2882" s="0" t="n">
        <v>0</v>
      </c>
      <c r="G2882" s="0" t="n">
        <v>-1.34</v>
      </c>
      <c r="H2882" s="0" t="n">
        <v>-2.89</v>
      </c>
      <c r="I2882" s="0" t="n">
        <f aca="false">C2882-D2882</f>
        <v>1.52</v>
      </c>
      <c r="J2882" s="0" t="n">
        <f aca="false">D2882</f>
        <v>44.7</v>
      </c>
      <c r="K2882" s="0" t="n">
        <f aca="false">C2882</f>
        <v>46.22</v>
      </c>
      <c r="N2882" s="0" t="n">
        <f aca="false">'Central-Hudson On Peak'!I2882</f>
        <v>-3.94</v>
      </c>
      <c r="O2882" s="0" t="n">
        <f aca="false">'Central-Hudson On Peak'!D2882</f>
        <v>50.19</v>
      </c>
      <c r="P2882" s="1" t="n">
        <f aca="false">(O2882+N2882)-K2882</f>
        <v>0.0300000000000011</v>
      </c>
    </row>
    <row r="2883" customFormat="false" ht="12.75" hidden="false" customHeight="false" outlineLevel="0" collapsed="false">
      <c r="A2883" s="0" t="s">
        <v>2895</v>
      </c>
      <c r="B2883" s="0" t="n">
        <v>2000</v>
      </c>
      <c r="C2883" s="0" t="n">
        <v>51.09</v>
      </c>
      <c r="D2883" s="0" t="n">
        <v>49.44</v>
      </c>
      <c r="E2883" s="0" t="n">
        <v>0.06</v>
      </c>
      <c r="F2883" s="0" t="n">
        <v>0</v>
      </c>
      <c r="G2883" s="0" t="n">
        <v>-1.48</v>
      </c>
      <c r="H2883" s="0" t="n">
        <v>-3.19</v>
      </c>
      <c r="I2883" s="0" t="n">
        <f aca="false">C2883-D2883</f>
        <v>1.65000000000001</v>
      </c>
      <c r="J2883" s="0" t="n">
        <f aca="false">D2883</f>
        <v>49.44</v>
      </c>
      <c r="K2883" s="0" t="n">
        <f aca="false">C2883</f>
        <v>51.09</v>
      </c>
      <c r="N2883" s="0" t="n">
        <f aca="false">'Central-Hudson On Peak'!I2883</f>
        <v>-4.35</v>
      </c>
      <c r="O2883" s="0" t="n">
        <f aca="false">'Central-Hudson On Peak'!D2883</f>
        <v>55.71</v>
      </c>
      <c r="P2883" s="1" t="n">
        <f aca="false">(O2883+N2883)-K2883</f>
        <v>0.269999999999996</v>
      </c>
    </row>
    <row r="2884" customFormat="false" ht="12.75" hidden="false" customHeight="false" outlineLevel="0" collapsed="false">
      <c r="A2884" s="0" t="s">
        <v>2896</v>
      </c>
      <c r="B2884" s="0" t="n">
        <v>2000</v>
      </c>
      <c r="C2884" s="0" t="n">
        <v>52.89</v>
      </c>
      <c r="D2884" s="0" t="n">
        <v>51.15</v>
      </c>
      <c r="E2884" s="0" t="n">
        <v>0.04</v>
      </c>
      <c r="F2884" s="0" t="n">
        <v>0</v>
      </c>
      <c r="G2884" s="0" t="n">
        <v>-1.53</v>
      </c>
      <c r="H2884" s="0" t="n">
        <v>-3.31</v>
      </c>
      <c r="I2884" s="0" t="n">
        <f aca="false">C2884-D2884</f>
        <v>1.74</v>
      </c>
      <c r="J2884" s="0" t="n">
        <f aca="false">D2884</f>
        <v>51.15</v>
      </c>
      <c r="K2884" s="0" t="n">
        <f aca="false">C2884</f>
        <v>52.89</v>
      </c>
      <c r="N2884" s="0" t="n">
        <f aca="false">'Central-Hudson On Peak'!I2884</f>
        <v>-4.5</v>
      </c>
      <c r="O2884" s="0" t="n">
        <f aca="false">'Central-Hudson On Peak'!D2884</f>
        <v>57.43</v>
      </c>
      <c r="P2884" s="1" t="n">
        <f aca="false">(O2884+N2884)-K2884</f>
        <v>0.0399999999999992</v>
      </c>
    </row>
    <row r="2885" customFormat="false" ht="12.75" hidden="false" customHeight="false" outlineLevel="0" collapsed="false">
      <c r="A2885" s="0" t="s">
        <v>2897</v>
      </c>
      <c r="B2885" s="0" t="n">
        <v>2000</v>
      </c>
      <c r="C2885" s="0" t="n">
        <v>54.21</v>
      </c>
      <c r="D2885" s="0" t="n">
        <v>52.41</v>
      </c>
      <c r="E2885" s="0" t="n">
        <v>0.02</v>
      </c>
      <c r="F2885" s="0" t="n">
        <v>0</v>
      </c>
      <c r="G2885" s="0" t="n">
        <v>-1.57</v>
      </c>
      <c r="H2885" s="0" t="n">
        <v>-3.39</v>
      </c>
      <c r="I2885" s="0" t="n">
        <f aca="false">C2885-D2885</f>
        <v>1.8</v>
      </c>
      <c r="J2885" s="0" t="n">
        <f aca="false">D2885</f>
        <v>52.41</v>
      </c>
      <c r="K2885" s="0" t="n">
        <f aca="false">C2885</f>
        <v>54.21</v>
      </c>
      <c r="N2885" s="0" t="n">
        <f aca="false">'Central-Hudson On Peak'!I2885</f>
        <v>-4.62</v>
      </c>
      <c r="O2885" s="0" t="n">
        <f aca="false">'Central-Hudson On Peak'!D2885</f>
        <v>58.85</v>
      </c>
      <c r="P2885" s="1" t="n">
        <f aca="false">(O2885+N2885)-K2885</f>
        <v>0.0200000000000031</v>
      </c>
    </row>
    <row r="2886" customFormat="false" ht="12.75" hidden="false" customHeight="false" outlineLevel="0" collapsed="false">
      <c r="A2886" s="0" t="s">
        <v>2898</v>
      </c>
      <c r="B2886" s="0" t="n">
        <v>2000</v>
      </c>
      <c r="C2886" s="0" t="n">
        <v>56.58</v>
      </c>
      <c r="D2886" s="0" t="n">
        <v>54.72</v>
      </c>
      <c r="E2886" s="0" t="n">
        <v>0.04</v>
      </c>
      <c r="F2886" s="0" t="n">
        <v>0</v>
      </c>
      <c r="G2886" s="0" t="n">
        <v>-1.64</v>
      </c>
      <c r="H2886" s="0" t="n">
        <v>-3.54</v>
      </c>
      <c r="I2886" s="0" t="n">
        <f aca="false">C2886-D2886</f>
        <v>1.86</v>
      </c>
      <c r="J2886" s="0" t="n">
        <f aca="false">D2886</f>
        <v>54.72</v>
      </c>
      <c r="K2886" s="0" t="n">
        <f aca="false">C2886</f>
        <v>56.58</v>
      </c>
      <c r="N2886" s="0" t="n">
        <f aca="false">'Central-Hudson On Peak'!I2886</f>
        <v>-4.82</v>
      </c>
      <c r="O2886" s="0" t="n">
        <f aca="false">'Central-Hudson On Peak'!D2886</f>
        <v>61.44</v>
      </c>
      <c r="P2886" s="1" t="n">
        <f aca="false">(O2886+N2886)-K2886</f>
        <v>0.0399999999999992</v>
      </c>
    </row>
    <row r="2887" customFormat="false" ht="12.75" hidden="false" customHeight="false" outlineLevel="0" collapsed="false">
      <c r="A2887" s="0" t="s">
        <v>2899</v>
      </c>
      <c r="B2887" s="0" t="n">
        <v>2000</v>
      </c>
      <c r="C2887" s="0" t="n">
        <v>60.05</v>
      </c>
      <c r="D2887" s="0" t="n">
        <v>58.04</v>
      </c>
      <c r="E2887" s="0" t="n">
        <v>0</v>
      </c>
      <c r="F2887" s="0" t="n">
        <v>0</v>
      </c>
      <c r="G2887" s="0" t="n">
        <v>-1.74</v>
      </c>
      <c r="H2887" s="0" t="n">
        <v>-3.75</v>
      </c>
      <c r="I2887" s="0" t="n">
        <f aca="false">C2887-D2887</f>
        <v>2.01</v>
      </c>
      <c r="J2887" s="0" t="n">
        <f aca="false">D2887</f>
        <v>58.04</v>
      </c>
      <c r="K2887" s="0" t="n">
        <f aca="false">C2887</f>
        <v>60.05</v>
      </c>
      <c r="N2887" s="0" t="n">
        <f aca="false">'Central-Hudson On Peak'!I2887</f>
        <v>-5.11</v>
      </c>
      <c r="O2887" s="0" t="n">
        <f aca="false">'Central-Hudson On Peak'!D2887</f>
        <v>65.16</v>
      </c>
      <c r="P2887" s="1" t="n">
        <f aca="false">(O2887+N2887)-K2887</f>
        <v>0</v>
      </c>
    </row>
    <row r="2888" customFormat="false" ht="12.75" hidden="false" customHeight="false" outlineLevel="0" collapsed="false">
      <c r="A2888" s="0" t="s">
        <v>2900</v>
      </c>
      <c r="B2888" s="0" t="n">
        <v>2000</v>
      </c>
      <c r="C2888" s="0" t="n">
        <v>58.05</v>
      </c>
      <c r="D2888" s="0" t="n">
        <v>56.1</v>
      </c>
      <c r="E2888" s="0" t="n">
        <v>0</v>
      </c>
      <c r="F2888" s="0" t="n">
        <v>0</v>
      </c>
      <c r="G2888" s="0" t="n">
        <v>-1.68</v>
      </c>
      <c r="H2888" s="0" t="n">
        <v>-3.63</v>
      </c>
      <c r="I2888" s="0" t="n">
        <f aca="false">C2888-D2888</f>
        <v>1.95</v>
      </c>
      <c r="J2888" s="0" t="n">
        <f aca="false">D2888</f>
        <v>56.1</v>
      </c>
      <c r="K2888" s="0" t="n">
        <f aca="false">C2888</f>
        <v>58.05</v>
      </c>
      <c r="N2888" s="0" t="n">
        <f aca="false">'Central-Hudson On Peak'!I2888</f>
        <v>-4.94</v>
      </c>
      <c r="O2888" s="0" t="n">
        <f aca="false">'Central-Hudson On Peak'!D2888</f>
        <v>62.99</v>
      </c>
      <c r="P2888" s="1" t="n">
        <f aca="false">(O2888+N2888)-K2888</f>
        <v>0</v>
      </c>
    </row>
    <row r="2889" customFormat="false" ht="12.75" hidden="false" customHeight="false" outlineLevel="0" collapsed="false">
      <c r="A2889" s="0" t="s">
        <v>2901</v>
      </c>
      <c r="B2889" s="0" t="n">
        <v>2000</v>
      </c>
      <c r="C2889" s="0" t="n">
        <v>56.84</v>
      </c>
      <c r="D2889" s="0" t="n">
        <v>54.94</v>
      </c>
      <c r="E2889" s="0" t="n">
        <v>0</v>
      </c>
      <c r="F2889" s="0" t="n">
        <v>0</v>
      </c>
      <c r="G2889" s="0" t="n">
        <v>-1.65</v>
      </c>
      <c r="H2889" s="0" t="n">
        <v>-3.55</v>
      </c>
      <c r="I2889" s="0" t="n">
        <f aca="false">C2889-D2889</f>
        <v>1.90000000000001</v>
      </c>
      <c r="J2889" s="0" t="n">
        <f aca="false">D2889</f>
        <v>54.94</v>
      </c>
      <c r="K2889" s="0" t="n">
        <f aca="false">C2889</f>
        <v>56.84</v>
      </c>
      <c r="N2889" s="0" t="n">
        <f aca="false">'Central-Hudson On Peak'!I2889</f>
        <v>-4.84</v>
      </c>
      <c r="O2889" s="0" t="n">
        <f aca="false">'Central-Hudson On Peak'!D2889</f>
        <v>61.68</v>
      </c>
      <c r="P2889" s="1" t="n">
        <f aca="false">(O2889+N2889)-K2889</f>
        <v>0</v>
      </c>
    </row>
    <row r="2890" customFormat="false" ht="12.75" hidden="false" customHeight="false" outlineLevel="0" collapsed="false">
      <c r="A2890" s="0" t="s">
        <v>2902</v>
      </c>
      <c r="B2890" s="0" t="n">
        <v>2000</v>
      </c>
      <c r="C2890" s="0" t="n">
        <v>57.33</v>
      </c>
      <c r="D2890" s="0" t="n">
        <v>55.49</v>
      </c>
      <c r="E2890" s="0" t="n">
        <v>0.08</v>
      </c>
      <c r="F2890" s="0" t="n">
        <v>0</v>
      </c>
      <c r="G2890" s="0" t="n">
        <v>-1.66</v>
      </c>
      <c r="H2890" s="0" t="n">
        <v>-3.58</v>
      </c>
      <c r="I2890" s="0" t="n">
        <f aca="false">C2890-D2890</f>
        <v>1.84</v>
      </c>
      <c r="J2890" s="0" t="n">
        <f aca="false">D2890</f>
        <v>55.49</v>
      </c>
      <c r="K2890" s="0" t="n">
        <f aca="false">C2890</f>
        <v>57.33</v>
      </c>
      <c r="N2890" s="0" t="n">
        <f aca="false">'Central-Hudson On Peak'!I2890</f>
        <v>-4.88</v>
      </c>
      <c r="O2890" s="0" t="n">
        <f aca="false">'Central-Hudson On Peak'!D2890</f>
        <v>62.57</v>
      </c>
      <c r="P2890" s="1" t="n">
        <f aca="false">(O2890+N2890)-K2890</f>
        <v>0.359999999999999</v>
      </c>
    </row>
    <row r="2891" customFormat="false" ht="12.75" hidden="false" customHeight="false" outlineLevel="0" collapsed="false">
      <c r="A2891" s="0" t="s">
        <v>2903</v>
      </c>
      <c r="B2891" s="0" t="n">
        <v>2000</v>
      </c>
      <c r="C2891" s="0" t="n">
        <v>56.18</v>
      </c>
      <c r="D2891" s="0" t="n">
        <v>54.3</v>
      </c>
      <c r="E2891" s="0" t="n">
        <v>0</v>
      </c>
      <c r="F2891" s="0" t="n">
        <v>0</v>
      </c>
      <c r="G2891" s="0" t="n">
        <v>-1.63</v>
      </c>
      <c r="H2891" s="0" t="n">
        <v>-3.51</v>
      </c>
      <c r="I2891" s="0" t="n">
        <f aca="false">C2891-D2891</f>
        <v>1.88</v>
      </c>
      <c r="J2891" s="0" t="n">
        <f aca="false">D2891</f>
        <v>54.3</v>
      </c>
      <c r="K2891" s="0" t="n">
        <f aca="false">C2891</f>
        <v>56.18</v>
      </c>
      <c r="N2891" s="0" t="n">
        <f aca="false">'Central-Hudson On Peak'!I2891</f>
        <v>-4.79</v>
      </c>
      <c r="O2891" s="0" t="n">
        <f aca="false">'Central-Hudson On Peak'!D2891</f>
        <v>60.97</v>
      </c>
      <c r="P2891" s="1" t="n">
        <f aca="false">(O2891+N2891)-K2891</f>
        <v>0</v>
      </c>
    </row>
    <row r="2892" customFormat="false" ht="12.75" hidden="false" customHeight="false" outlineLevel="0" collapsed="false">
      <c r="A2892" s="0" t="s">
        <v>2904</v>
      </c>
      <c r="B2892" s="0" t="n">
        <v>2000</v>
      </c>
      <c r="C2892" s="0" t="n">
        <v>56.62</v>
      </c>
      <c r="D2892" s="0" t="n">
        <v>54.72</v>
      </c>
      <c r="E2892" s="0" t="n">
        <v>0</v>
      </c>
      <c r="F2892" s="0" t="n">
        <v>0</v>
      </c>
      <c r="G2892" s="0" t="n">
        <v>-1.64</v>
      </c>
      <c r="H2892" s="0" t="n">
        <v>-3.54</v>
      </c>
      <c r="I2892" s="0" t="n">
        <f aca="false">C2892-D2892</f>
        <v>1.9</v>
      </c>
      <c r="J2892" s="0" t="n">
        <f aca="false">D2892</f>
        <v>54.72</v>
      </c>
      <c r="K2892" s="0" t="n">
        <f aca="false">C2892</f>
        <v>56.62</v>
      </c>
      <c r="N2892" s="0" t="n">
        <f aca="false">'Central-Hudson On Peak'!I2892</f>
        <v>-4.82</v>
      </c>
      <c r="O2892" s="0" t="n">
        <f aca="false">'Central-Hudson On Peak'!D2892</f>
        <v>61.44</v>
      </c>
      <c r="P2892" s="1" t="n">
        <f aca="false">(O2892+N2892)-K2892</f>
        <v>0</v>
      </c>
    </row>
    <row r="2893" customFormat="false" ht="12.75" hidden="false" customHeight="false" outlineLevel="0" collapsed="false">
      <c r="A2893" s="0" t="s">
        <v>2905</v>
      </c>
      <c r="B2893" s="0" t="n">
        <v>2000</v>
      </c>
      <c r="C2893" s="0" t="n">
        <v>53.36</v>
      </c>
      <c r="D2893" s="0" t="n">
        <v>51.58</v>
      </c>
      <c r="E2893" s="0" t="n">
        <v>0</v>
      </c>
      <c r="F2893" s="0" t="n">
        <v>0</v>
      </c>
      <c r="G2893" s="0" t="n">
        <v>-1.55</v>
      </c>
      <c r="H2893" s="0" t="n">
        <v>-3.33</v>
      </c>
      <c r="I2893" s="0" t="n">
        <f aca="false">C2893-D2893</f>
        <v>1.78</v>
      </c>
      <c r="J2893" s="0" t="n">
        <f aca="false">D2893</f>
        <v>51.58</v>
      </c>
      <c r="K2893" s="0" t="n">
        <f aca="false">C2893</f>
        <v>53.36</v>
      </c>
      <c r="N2893" s="0" t="n">
        <f aca="false">'Central-Hudson On Peak'!I2893</f>
        <v>-4.55</v>
      </c>
      <c r="O2893" s="0" t="n">
        <f aca="false">'Central-Hudson On Peak'!D2893</f>
        <v>57.91</v>
      </c>
      <c r="P2893" s="1" t="n">
        <f aca="false">(O2893+N2893)-K2893</f>
        <v>0</v>
      </c>
    </row>
    <row r="2894" customFormat="false" ht="12.75" hidden="false" customHeight="false" outlineLevel="0" collapsed="false">
      <c r="A2894" s="0" t="s">
        <v>2906</v>
      </c>
      <c r="B2894" s="0" t="n">
        <v>2000</v>
      </c>
      <c r="C2894" s="0" t="n">
        <v>64.54</v>
      </c>
      <c r="D2894" s="0" t="n">
        <v>62.38</v>
      </c>
      <c r="E2894" s="0" t="n">
        <v>0</v>
      </c>
      <c r="F2894" s="0" t="n">
        <v>0</v>
      </c>
      <c r="G2894" s="0" t="n">
        <v>-1.87</v>
      </c>
      <c r="H2894" s="0" t="n">
        <v>-4.03</v>
      </c>
      <c r="I2894" s="0" t="n">
        <f aca="false">C2894-D2894</f>
        <v>2.16</v>
      </c>
      <c r="J2894" s="0" t="n">
        <f aca="false">D2894</f>
        <v>62.38</v>
      </c>
      <c r="K2894" s="0" t="n">
        <f aca="false">C2894</f>
        <v>64.54</v>
      </c>
      <c r="N2894" s="0" t="n">
        <f aca="false">'Central-Hudson On Peak'!I2894</f>
        <v>-5.49</v>
      </c>
      <c r="O2894" s="0" t="n">
        <f aca="false">'Central-Hudson On Peak'!D2894</f>
        <v>70.03</v>
      </c>
      <c r="P2894" s="1" t="n">
        <f aca="false">(O2894+N2894)-K2894</f>
        <v>0</v>
      </c>
    </row>
    <row r="2895" customFormat="false" ht="12.75" hidden="false" customHeight="false" outlineLevel="0" collapsed="false">
      <c r="A2895" s="0" t="s">
        <v>2907</v>
      </c>
      <c r="B2895" s="0" t="n">
        <v>2000</v>
      </c>
      <c r="C2895" s="0" t="n">
        <v>64.86</v>
      </c>
      <c r="D2895" s="0" t="n">
        <v>62.69</v>
      </c>
      <c r="E2895" s="0" t="n">
        <v>0</v>
      </c>
      <c r="F2895" s="0" t="n">
        <v>0</v>
      </c>
      <c r="G2895" s="0" t="n">
        <v>-1.88</v>
      </c>
      <c r="H2895" s="0" t="n">
        <v>-4.05</v>
      </c>
      <c r="I2895" s="0" t="n">
        <f aca="false">C2895-D2895</f>
        <v>2.17</v>
      </c>
      <c r="J2895" s="0" t="n">
        <f aca="false">D2895</f>
        <v>62.69</v>
      </c>
      <c r="K2895" s="0" t="n">
        <f aca="false">C2895</f>
        <v>64.86</v>
      </c>
      <c r="N2895" s="0" t="n">
        <f aca="false">'Central-Hudson On Peak'!I2895</f>
        <v>-5.52</v>
      </c>
      <c r="O2895" s="0" t="n">
        <f aca="false">'Central-Hudson On Peak'!D2895</f>
        <v>70.38</v>
      </c>
      <c r="P2895" s="1" t="n">
        <f aca="false">(O2895+N2895)-K2895</f>
        <v>0</v>
      </c>
    </row>
    <row r="2896" customFormat="false" ht="12.75" hidden="false" customHeight="false" outlineLevel="0" collapsed="false">
      <c r="A2896" s="0" t="s">
        <v>2908</v>
      </c>
      <c r="B2896" s="0" t="n">
        <v>2000</v>
      </c>
      <c r="C2896" s="0" t="n">
        <v>52</v>
      </c>
      <c r="D2896" s="0" t="n">
        <v>50.26</v>
      </c>
      <c r="E2896" s="0" t="n">
        <v>0</v>
      </c>
      <c r="F2896" s="0" t="n">
        <v>0</v>
      </c>
      <c r="G2896" s="0" t="n">
        <v>-1.51</v>
      </c>
      <c r="H2896" s="0" t="n">
        <v>-3.25</v>
      </c>
      <c r="I2896" s="0" t="n">
        <f aca="false">C2896-D2896</f>
        <v>1.74</v>
      </c>
      <c r="J2896" s="0" t="n">
        <f aca="false">D2896</f>
        <v>50.26</v>
      </c>
      <c r="K2896" s="0" t="n">
        <f aca="false">C2896</f>
        <v>52</v>
      </c>
      <c r="N2896" s="0" t="n">
        <f aca="false">'Central-Hudson On Peak'!I2896</f>
        <v>-4.43</v>
      </c>
      <c r="O2896" s="0" t="n">
        <f aca="false">'Central-Hudson On Peak'!D2896</f>
        <v>56.43</v>
      </c>
      <c r="P2896" s="1" t="n">
        <f aca="false">(O2896+N2896)-K2896</f>
        <v>0</v>
      </c>
    </row>
    <row r="2897" customFormat="false" ht="12.75" hidden="false" customHeight="false" outlineLevel="0" collapsed="false">
      <c r="A2897" s="0" t="s">
        <v>2909</v>
      </c>
      <c r="B2897" s="0" t="n">
        <v>2000</v>
      </c>
      <c r="C2897" s="0" t="n">
        <v>42.7</v>
      </c>
      <c r="D2897" s="0" t="n">
        <v>41.27</v>
      </c>
      <c r="E2897" s="0" t="n">
        <v>0</v>
      </c>
      <c r="F2897" s="0" t="n">
        <v>0</v>
      </c>
      <c r="G2897" s="0" t="n">
        <v>-1.24</v>
      </c>
      <c r="H2897" s="0" t="n">
        <v>-2.67</v>
      </c>
      <c r="I2897" s="0" t="n">
        <f aca="false">C2897-D2897</f>
        <v>1.43</v>
      </c>
      <c r="J2897" s="0" t="n">
        <f aca="false">D2897</f>
        <v>41.27</v>
      </c>
      <c r="K2897" s="0" t="n">
        <f aca="false">C2897</f>
        <v>42.7</v>
      </c>
      <c r="N2897" s="0" t="n">
        <f aca="false">'Central-Hudson On Peak'!I2897</f>
        <v>-3.64</v>
      </c>
      <c r="O2897" s="0" t="n">
        <f aca="false">'Central-Hudson On Peak'!D2897</f>
        <v>46.34</v>
      </c>
      <c r="P2897" s="1" t="n">
        <f aca="false">(O2897+N2897)-K2897</f>
        <v>0</v>
      </c>
    </row>
    <row r="2898" customFormat="false" ht="12.75" hidden="false" customHeight="false" outlineLevel="0" collapsed="false">
      <c r="A2898" s="0" t="s">
        <v>2910</v>
      </c>
      <c r="B2898" s="0" t="n">
        <v>2000</v>
      </c>
      <c r="C2898" s="0" t="n">
        <v>45.67</v>
      </c>
      <c r="D2898" s="0" t="n">
        <v>43.84</v>
      </c>
      <c r="E2898" s="0" t="n">
        <v>0</v>
      </c>
      <c r="F2898" s="0" t="n">
        <v>0</v>
      </c>
      <c r="G2898" s="0" t="n">
        <v>-1.08</v>
      </c>
      <c r="H2898" s="0" t="n">
        <v>-2.91</v>
      </c>
      <c r="I2898" s="0" t="n">
        <f aca="false">C2898-D2898</f>
        <v>1.83</v>
      </c>
      <c r="J2898" s="0" t="n">
        <f aca="false">D2898</f>
        <v>43.84</v>
      </c>
      <c r="K2898" s="0" t="n">
        <f aca="false">C2898</f>
        <v>45.67</v>
      </c>
      <c r="N2898" s="0" t="n">
        <f aca="false">'Central-Hudson On Peak'!I2898</f>
        <v>-3.73</v>
      </c>
      <c r="O2898" s="0" t="n">
        <f aca="false">'Central-Hudson On Peak'!D2898</f>
        <v>49.4</v>
      </c>
      <c r="P2898" s="1" t="n">
        <f aca="false">(O2898+N2898)-K2898</f>
        <v>0</v>
      </c>
    </row>
    <row r="2899" customFormat="false" ht="12.75" hidden="false" customHeight="false" outlineLevel="0" collapsed="false">
      <c r="A2899" s="0" t="s">
        <v>2911</v>
      </c>
      <c r="B2899" s="0" t="n">
        <v>2000</v>
      </c>
      <c r="C2899" s="0" t="n">
        <v>55.3</v>
      </c>
      <c r="D2899" s="0" t="n">
        <v>53.09</v>
      </c>
      <c r="E2899" s="0" t="n">
        <v>0.01</v>
      </c>
      <c r="F2899" s="0" t="n">
        <v>0</v>
      </c>
      <c r="G2899" s="0" t="n">
        <v>-1.31</v>
      </c>
      <c r="H2899" s="0" t="n">
        <v>-3.53</v>
      </c>
      <c r="I2899" s="0" t="n">
        <f aca="false">C2899-D2899</f>
        <v>2.20999999999999</v>
      </c>
      <c r="J2899" s="0" t="n">
        <f aca="false">D2899</f>
        <v>53.09</v>
      </c>
      <c r="K2899" s="0" t="n">
        <f aca="false">C2899</f>
        <v>55.3</v>
      </c>
      <c r="N2899" s="0" t="n">
        <f aca="false">'Central-Hudson On Peak'!I2899</f>
        <v>-4.53</v>
      </c>
      <c r="O2899" s="0" t="n">
        <f aca="false">'Central-Hudson On Peak'!D2899</f>
        <v>59.91</v>
      </c>
      <c r="P2899" s="1" t="n">
        <f aca="false">(O2899+N2899)-K2899</f>
        <v>0.0799999999999983</v>
      </c>
    </row>
    <row r="2900" customFormat="false" ht="12.75" hidden="false" customHeight="false" outlineLevel="0" collapsed="false">
      <c r="A2900" s="0" t="s">
        <v>2912</v>
      </c>
      <c r="B2900" s="0" t="n">
        <v>2000</v>
      </c>
      <c r="C2900" s="0" t="n">
        <v>55.73</v>
      </c>
      <c r="D2900" s="0" t="n">
        <v>53.5</v>
      </c>
      <c r="E2900" s="0" t="n">
        <v>0.01</v>
      </c>
      <c r="F2900" s="0" t="n">
        <v>0</v>
      </c>
      <c r="G2900" s="0" t="n">
        <v>-1.32</v>
      </c>
      <c r="H2900" s="0" t="n">
        <v>-3.56</v>
      </c>
      <c r="I2900" s="0" t="n">
        <f aca="false">C2900-D2900</f>
        <v>2.23</v>
      </c>
      <c r="J2900" s="0" t="n">
        <f aca="false">D2900</f>
        <v>53.5</v>
      </c>
      <c r="K2900" s="0" t="n">
        <f aca="false">C2900</f>
        <v>55.73</v>
      </c>
      <c r="N2900" s="0" t="n">
        <f aca="false">'Central-Hudson On Peak'!I2900</f>
        <v>-4.56</v>
      </c>
      <c r="O2900" s="0" t="n">
        <f aca="false">'Central-Hudson On Peak'!D2900</f>
        <v>60.3</v>
      </c>
      <c r="P2900" s="1" t="n">
        <f aca="false">(O2900+N2900)-K2900</f>
        <v>0.00999999999999801</v>
      </c>
    </row>
    <row r="2901" customFormat="false" ht="12.75" hidden="false" customHeight="false" outlineLevel="0" collapsed="false">
      <c r="A2901" s="0" t="s">
        <v>2913</v>
      </c>
      <c r="B2901" s="0" t="n">
        <v>2000</v>
      </c>
      <c r="C2901" s="0" t="n">
        <v>57.48</v>
      </c>
      <c r="D2901" s="0" t="n">
        <v>55.17</v>
      </c>
      <c r="E2901" s="0" t="n">
        <v>0</v>
      </c>
      <c r="F2901" s="0" t="n">
        <v>0</v>
      </c>
      <c r="G2901" s="0" t="n">
        <v>-1.36</v>
      </c>
      <c r="H2901" s="0" t="n">
        <v>-3.67</v>
      </c>
      <c r="I2901" s="0" t="n">
        <f aca="false">C2901-D2901</f>
        <v>2.31</v>
      </c>
      <c r="J2901" s="0" t="n">
        <f aca="false">D2901</f>
        <v>55.17</v>
      </c>
      <c r="K2901" s="0" t="n">
        <f aca="false">C2901</f>
        <v>57.48</v>
      </c>
      <c r="N2901" s="0" t="n">
        <f aca="false">'Central-Hudson On Peak'!I2901</f>
        <v>-4.7</v>
      </c>
      <c r="O2901" s="0" t="n">
        <f aca="false">'Central-Hudson On Peak'!D2901</f>
        <v>62.18</v>
      </c>
      <c r="P2901" s="1" t="n">
        <f aca="false">(O2901+N2901)-K2901</f>
        <v>0</v>
      </c>
    </row>
    <row r="2902" customFormat="false" ht="12.75" hidden="false" customHeight="false" outlineLevel="0" collapsed="false">
      <c r="A2902" s="0" t="s">
        <v>2914</v>
      </c>
      <c r="B2902" s="0" t="n">
        <v>2000</v>
      </c>
      <c r="C2902" s="0" t="n">
        <v>57.66</v>
      </c>
      <c r="D2902" s="0" t="n">
        <v>55.36</v>
      </c>
      <c r="E2902" s="0" t="n">
        <v>0.01</v>
      </c>
      <c r="F2902" s="0" t="n">
        <v>0</v>
      </c>
      <c r="G2902" s="0" t="n">
        <v>-1.37</v>
      </c>
      <c r="H2902" s="0" t="n">
        <v>-3.68</v>
      </c>
      <c r="I2902" s="0" t="n">
        <f aca="false">C2902-D2902</f>
        <v>2.3</v>
      </c>
      <c r="J2902" s="0" t="n">
        <f aca="false">D2902</f>
        <v>55.36</v>
      </c>
      <c r="K2902" s="0" t="n">
        <f aca="false">C2902</f>
        <v>57.66</v>
      </c>
      <c r="N2902" s="0" t="n">
        <f aca="false">'Central-Hudson On Peak'!I2902</f>
        <v>-4.72</v>
      </c>
      <c r="O2902" s="0" t="n">
        <f aca="false">'Central-Hudson On Peak'!D2902</f>
        <v>62.39</v>
      </c>
      <c r="P2902" s="1" t="n">
        <f aca="false">(O2902+N2902)-K2902</f>
        <v>0.0100000000000051</v>
      </c>
    </row>
    <row r="2903" customFormat="false" ht="12.75" hidden="false" customHeight="false" outlineLevel="0" collapsed="false">
      <c r="A2903" s="0" t="s">
        <v>2915</v>
      </c>
      <c r="B2903" s="0" t="n">
        <v>2000</v>
      </c>
      <c r="C2903" s="0" t="n">
        <v>61.85</v>
      </c>
      <c r="D2903" s="0" t="n">
        <v>59.37</v>
      </c>
      <c r="E2903" s="0" t="n">
        <v>0</v>
      </c>
      <c r="F2903" s="0" t="n">
        <v>0</v>
      </c>
      <c r="G2903" s="0" t="n">
        <v>-1.47</v>
      </c>
      <c r="H2903" s="0" t="n">
        <v>-3.95</v>
      </c>
      <c r="I2903" s="0" t="n">
        <f aca="false">C2903-D2903</f>
        <v>2.48</v>
      </c>
      <c r="J2903" s="0" t="n">
        <f aca="false">D2903</f>
        <v>59.37</v>
      </c>
      <c r="K2903" s="0" t="n">
        <f aca="false">C2903</f>
        <v>61.85</v>
      </c>
      <c r="N2903" s="0" t="n">
        <f aca="false">'Central-Hudson On Peak'!I2903</f>
        <v>-5.07</v>
      </c>
      <c r="O2903" s="0" t="n">
        <f aca="false">'Central-Hudson On Peak'!D2903</f>
        <v>66.92</v>
      </c>
      <c r="P2903" s="1" t="n">
        <f aca="false">(O2903+N2903)-K2903</f>
        <v>0</v>
      </c>
    </row>
    <row r="2904" customFormat="false" ht="12.75" hidden="false" customHeight="false" outlineLevel="0" collapsed="false">
      <c r="A2904" s="0" t="s">
        <v>2916</v>
      </c>
      <c r="B2904" s="0" t="n">
        <v>2000</v>
      </c>
      <c r="C2904" s="0" t="n">
        <v>61.85</v>
      </c>
      <c r="D2904" s="0" t="n">
        <v>59.37</v>
      </c>
      <c r="E2904" s="0" t="n">
        <v>0</v>
      </c>
      <c r="F2904" s="0" t="n">
        <v>0</v>
      </c>
      <c r="G2904" s="0" t="n">
        <v>-1.47</v>
      </c>
      <c r="H2904" s="0" t="n">
        <v>-3.95</v>
      </c>
      <c r="I2904" s="0" t="n">
        <f aca="false">C2904-D2904</f>
        <v>2.48</v>
      </c>
      <c r="J2904" s="0" t="n">
        <f aca="false">D2904</f>
        <v>59.37</v>
      </c>
      <c r="K2904" s="0" t="n">
        <f aca="false">C2904</f>
        <v>61.85</v>
      </c>
      <c r="N2904" s="0" t="n">
        <f aca="false">'Central-Hudson On Peak'!I2904</f>
        <v>-5.07</v>
      </c>
      <c r="O2904" s="0" t="n">
        <f aca="false">'Central-Hudson On Peak'!D2904</f>
        <v>66.92</v>
      </c>
      <c r="P2904" s="1" t="n">
        <f aca="false">(O2904+N2904)-K2904</f>
        <v>0</v>
      </c>
    </row>
    <row r="2905" customFormat="false" ht="12.75" hidden="false" customHeight="false" outlineLevel="0" collapsed="false">
      <c r="A2905" s="0" t="s">
        <v>2917</v>
      </c>
      <c r="B2905" s="0" t="n">
        <v>2000</v>
      </c>
      <c r="C2905" s="0" t="n">
        <v>61.85</v>
      </c>
      <c r="D2905" s="0" t="n">
        <v>59.37</v>
      </c>
      <c r="E2905" s="0" t="n">
        <v>0</v>
      </c>
      <c r="F2905" s="0" t="n">
        <v>0</v>
      </c>
      <c r="G2905" s="0" t="n">
        <v>-1.47</v>
      </c>
      <c r="H2905" s="0" t="n">
        <v>-3.95</v>
      </c>
      <c r="I2905" s="0" t="n">
        <f aca="false">C2905-D2905</f>
        <v>2.48</v>
      </c>
      <c r="J2905" s="0" t="n">
        <f aca="false">D2905</f>
        <v>59.37</v>
      </c>
      <c r="K2905" s="0" t="n">
        <f aca="false">C2905</f>
        <v>61.85</v>
      </c>
      <c r="N2905" s="0" t="n">
        <f aca="false">'Central-Hudson On Peak'!I2905</f>
        <v>-5.07</v>
      </c>
      <c r="O2905" s="0" t="n">
        <f aca="false">'Central-Hudson On Peak'!D2905</f>
        <v>66.92</v>
      </c>
      <c r="P2905" s="1" t="n">
        <f aca="false">(O2905+N2905)-K2905</f>
        <v>0</v>
      </c>
    </row>
    <row r="2906" customFormat="false" ht="12.75" hidden="false" customHeight="false" outlineLevel="0" collapsed="false">
      <c r="A2906" s="0" t="s">
        <v>2918</v>
      </c>
      <c r="B2906" s="0" t="n">
        <v>2000</v>
      </c>
      <c r="C2906" s="0" t="n">
        <v>61.85</v>
      </c>
      <c r="D2906" s="0" t="n">
        <v>59.37</v>
      </c>
      <c r="E2906" s="0" t="n">
        <v>0</v>
      </c>
      <c r="F2906" s="0" t="n">
        <v>0</v>
      </c>
      <c r="G2906" s="0" t="n">
        <v>-1.47</v>
      </c>
      <c r="H2906" s="0" t="n">
        <v>-3.95</v>
      </c>
      <c r="I2906" s="0" t="n">
        <f aca="false">C2906-D2906</f>
        <v>2.48</v>
      </c>
      <c r="J2906" s="0" t="n">
        <f aca="false">D2906</f>
        <v>59.37</v>
      </c>
      <c r="K2906" s="0" t="n">
        <f aca="false">C2906</f>
        <v>61.85</v>
      </c>
      <c r="N2906" s="0" t="n">
        <f aca="false">'Central-Hudson On Peak'!I2906</f>
        <v>-5.07</v>
      </c>
      <c r="O2906" s="0" t="n">
        <f aca="false">'Central-Hudson On Peak'!D2906</f>
        <v>66.92</v>
      </c>
      <c r="P2906" s="1" t="n">
        <f aca="false">(O2906+N2906)-K2906</f>
        <v>0</v>
      </c>
    </row>
    <row r="2907" customFormat="false" ht="12.75" hidden="false" customHeight="false" outlineLevel="0" collapsed="false">
      <c r="A2907" s="0" t="s">
        <v>2919</v>
      </c>
      <c r="B2907" s="0" t="n">
        <v>2000</v>
      </c>
      <c r="C2907" s="0" t="n">
        <v>58.11</v>
      </c>
      <c r="D2907" s="0" t="n">
        <v>55.78</v>
      </c>
      <c r="E2907" s="0" t="n">
        <v>0</v>
      </c>
      <c r="F2907" s="0" t="n">
        <v>0</v>
      </c>
      <c r="G2907" s="0" t="n">
        <v>-1.38</v>
      </c>
      <c r="H2907" s="0" t="n">
        <v>-3.71</v>
      </c>
      <c r="I2907" s="0" t="n">
        <f aca="false">C2907-D2907</f>
        <v>2.33</v>
      </c>
      <c r="J2907" s="0" t="n">
        <f aca="false">D2907</f>
        <v>55.78</v>
      </c>
      <c r="K2907" s="0" t="n">
        <f aca="false">C2907</f>
        <v>58.11</v>
      </c>
      <c r="N2907" s="0" t="n">
        <f aca="false">'Central-Hudson On Peak'!I2907</f>
        <v>-4.76</v>
      </c>
      <c r="O2907" s="0" t="n">
        <f aca="false">'Central-Hudson On Peak'!D2907</f>
        <v>62.87</v>
      </c>
      <c r="P2907" s="1" t="n">
        <f aca="false">(O2907+N2907)-K2907</f>
        <v>0</v>
      </c>
    </row>
    <row r="2908" customFormat="false" ht="12.75" hidden="false" customHeight="false" outlineLevel="0" collapsed="false">
      <c r="A2908" s="0" t="s">
        <v>2920</v>
      </c>
      <c r="B2908" s="0" t="n">
        <v>2000</v>
      </c>
      <c r="C2908" s="0" t="n">
        <v>57.67</v>
      </c>
      <c r="D2908" s="0" t="n">
        <v>55.36</v>
      </c>
      <c r="E2908" s="0" t="n">
        <v>0</v>
      </c>
      <c r="F2908" s="0" t="n">
        <v>0</v>
      </c>
      <c r="G2908" s="0" t="n">
        <v>-1.37</v>
      </c>
      <c r="H2908" s="0" t="n">
        <v>-3.68</v>
      </c>
      <c r="I2908" s="0" t="n">
        <f aca="false">C2908-D2908</f>
        <v>2.31</v>
      </c>
      <c r="J2908" s="0" t="n">
        <f aca="false">D2908</f>
        <v>55.36</v>
      </c>
      <c r="K2908" s="0" t="n">
        <f aca="false">C2908</f>
        <v>57.67</v>
      </c>
      <c r="N2908" s="0" t="n">
        <f aca="false">'Central-Hudson On Peak'!I2908</f>
        <v>-4.72</v>
      </c>
      <c r="O2908" s="0" t="n">
        <f aca="false">'Central-Hudson On Peak'!D2908</f>
        <v>62.39</v>
      </c>
      <c r="P2908" s="1" t="n">
        <f aca="false">(O2908+N2908)-K2908</f>
        <v>0</v>
      </c>
    </row>
    <row r="2909" customFormat="false" ht="12.75" hidden="false" customHeight="false" outlineLevel="0" collapsed="false">
      <c r="A2909" s="0" t="s">
        <v>2921</v>
      </c>
      <c r="B2909" s="0" t="n">
        <v>2000</v>
      </c>
      <c r="C2909" s="0" t="n">
        <v>56.28</v>
      </c>
      <c r="D2909" s="0" t="n">
        <v>54.03</v>
      </c>
      <c r="E2909" s="0" t="n">
        <v>0</v>
      </c>
      <c r="F2909" s="0" t="n">
        <v>0</v>
      </c>
      <c r="G2909" s="0" t="n">
        <v>-1.34</v>
      </c>
      <c r="H2909" s="0" t="n">
        <v>-3.59</v>
      </c>
      <c r="I2909" s="0" t="n">
        <f aca="false">C2909-D2909</f>
        <v>2.25</v>
      </c>
      <c r="J2909" s="0" t="n">
        <f aca="false">D2909</f>
        <v>54.03</v>
      </c>
      <c r="K2909" s="0" t="n">
        <f aca="false">C2909</f>
        <v>56.28</v>
      </c>
      <c r="N2909" s="0" t="n">
        <f aca="false">'Central-Hudson On Peak'!I2909</f>
        <v>-4.61</v>
      </c>
      <c r="O2909" s="0" t="n">
        <f aca="false">'Central-Hudson On Peak'!D2909</f>
        <v>60.89</v>
      </c>
      <c r="P2909" s="1" t="n">
        <f aca="false">(O2909+N2909)-K2909</f>
        <v>0</v>
      </c>
    </row>
    <row r="2910" customFormat="false" ht="12.75" hidden="false" customHeight="false" outlineLevel="0" collapsed="false">
      <c r="A2910" s="0" t="s">
        <v>2922</v>
      </c>
      <c r="B2910" s="0" t="n">
        <v>2000</v>
      </c>
      <c r="C2910" s="0" t="n">
        <v>58.11</v>
      </c>
      <c r="D2910" s="0" t="n">
        <v>55.78</v>
      </c>
      <c r="E2910" s="0" t="n">
        <v>0</v>
      </c>
      <c r="F2910" s="0" t="n">
        <v>0</v>
      </c>
      <c r="G2910" s="0" t="n">
        <v>-1.38</v>
      </c>
      <c r="H2910" s="0" t="n">
        <v>-3.71</v>
      </c>
      <c r="I2910" s="0" t="n">
        <f aca="false">C2910-D2910</f>
        <v>2.33</v>
      </c>
      <c r="J2910" s="0" t="n">
        <f aca="false">D2910</f>
        <v>55.78</v>
      </c>
      <c r="K2910" s="0" t="n">
        <f aca="false">C2910</f>
        <v>58.11</v>
      </c>
      <c r="N2910" s="0" t="n">
        <f aca="false">'Central-Hudson On Peak'!I2910</f>
        <v>-4.76</v>
      </c>
      <c r="O2910" s="0" t="n">
        <f aca="false">'Central-Hudson On Peak'!D2910</f>
        <v>62.87</v>
      </c>
      <c r="P2910" s="1" t="n">
        <f aca="false">(O2910+N2910)-K2910</f>
        <v>0</v>
      </c>
    </row>
    <row r="2911" customFormat="false" ht="12.75" hidden="false" customHeight="false" outlineLevel="0" collapsed="false">
      <c r="A2911" s="0" t="s">
        <v>2923</v>
      </c>
      <c r="B2911" s="0" t="n">
        <v>2000</v>
      </c>
      <c r="C2911" s="0" t="n">
        <v>57.67</v>
      </c>
      <c r="D2911" s="0" t="n">
        <v>55.36</v>
      </c>
      <c r="E2911" s="0" t="n">
        <v>0</v>
      </c>
      <c r="F2911" s="0" t="n">
        <v>0</v>
      </c>
      <c r="G2911" s="0" t="n">
        <v>-1.37</v>
      </c>
      <c r="H2911" s="0" t="n">
        <v>-3.68</v>
      </c>
      <c r="I2911" s="0" t="n">
        <f aca="false">C2911-D2911</f>
        <v>2.31</v>
      </c>
      <c r="J2911" s="0" t="n">
        <f aca="false">D2911</f>
        <v>55.36</v>
      </c>
      <c r="K2911" s="0" t="n">
        <f aca="false">C2911</f>
        <v>57.67</v>
      </c>
      <c r="N2911" s="0" t="n">
        <f aca="false">'Central-Hudson On Peak'!I2911</f>
        <v>-4.72</v>
      </c>
      <c r="O2911" s="0" t="n">
        <f aca="false">'Central-Hudson On Peak'!D2911</f>
        <v>62.39</v>
      </c>
      <c r="P2911" s="1" t="n">
        <f aca="false">(O2911+N2911)-K2911</f>
        <v>0</v>
      </c>
    </row>
    <row r="2912" customFormat="false" ht="12.75" hidden="false" customHeight="false" outlineLevel="0" collapsed="false">
      <c r="A2912" s="0" t="s">
        <v>2924</v>
      </c>
      <c r="B2912" s="0" t="n">
        <v>2000</v>
      </c>
      <c r="C2912" s="0" t="n">
        <v>53.25</v>
      </c>
      <c r="D2912" s="0" t="n">
        <v>51.11</v>
      </c>
      <c r="E2912" s="0" t="n">
        <v>0</v>
      </c>
      <c r="F2912" s="0" t="n">
        <v>0</v>
      </c>
      <c r="G2912" s="0" t="n">
        <v>-1.26</v>
      </c>
      <c r="H2912" s="0" t="n">
        <v>-3.4</v>
      </c>
      <c r="I2912" s="0" t="n">
        <f aca="false">C2912-D2912</f>
        <v>2.14</v>
      </c>
      <c r="J2912" s="0" t="n">
        <f aca="false">D2912</f>
        <v>51.11</v>
      </c>
      <c r="K2912" s="0" t="n">
        <f aca="false">C2912</f>
        <v>53.25</v>
      </c>
      <c r="N2912" s="0" t="n">
        <f aca="false">'Central-Hudson On Peak'!I2912</f>
        <v>-4.35</v>
      </c>
      <c r="O2912" s="0" t="n">
        <f aca="false">'Central-Hudson On Peak'!D2912</f>
        <v>57.6</v>
      </c>
      <c r="P2912" s="1" t="n">
        <f aca="false">(O2912+N2912)-K2912</f>
        <v>0</v>
      </c>
    </row>
    <row r="2913" customFormat="false" ht="12.75" hidden="false" customHeight="false" outlineLevel="0" collapsed="false">
      <c r="A2913" s="0" t="s">
        <v>2925</v>
      </c>
      <c r="B2913" s="0" t="n">
        <v>2000</v>
      </c>
      <c r="C2913" s="0" t="n">
        <v>46.93</v>
      </c>
      <c r="D2913" s="0" t="n">
        <v>45.04</v>
      </c>
      <c r="E2913" s="0" t="n">
        <v>0</v>
      </c>
      <c r="F2913" s="0" t="n">
        <v>0</v>
      </c>
      <c r="G2913" s="0" t="n">
        <v>-1.11</v>
      </c>
      <c r="H2913" s="0" t="n">
        <v>-3</v>
      </c>
      <c r="I2913" s="0" t="n">
        <f aca="false">C2913-D2913</f>
        <v>1.89</v>
      </c>
      <c r="J2913" s="0" t="n">
        <f aca="false">D2913</f>
        <v>45.04</v>
      </c>
      <c r="K2913" s="0" t="n">
        <f aca="false">C2913</f>
        <v>46.93</v>
      </c>
      <c r="N2913" s="0" t="n">
        <f aca="false">'Central-Hudson On Peak'!I2913</f>
        <v>-3.84</v>
      </c>
      <c r="O2913" s="0" t="n">
        <f aca="false">'Central-Hudson On Peak'!D2913</f>
        <v>50.77</v>
      </c>
      <c r="P2913" s="1" t="n">
        <f aca="false">(O2913+N2913)-K2913</f>
        <v>0</v>
      </c>
    </row>
    <row r="2914" customFormat="false" ht="12.75" hidden="false" customHeight="false" outlineLevel="0" collapsed="false">
      <c r="A2914" s="0" t="s">
        <v>2926</v>
      </c>
      <c r="B2914" s="0" t="n">
        <v>2000</v>
      </c>
      <c r="C2914" s="0" t="n">
        <v>47.13</v>
      </c>
      <c r="D2914" s="0" t="n">
        <v>45.35</v>
      </c>
      <c r="E2914" s="0" t="n">
        <v>0</v>
      </c>
      <c r="F2914" s="0" t="n">
        <v>0</v>
      </c>
      <c r="G2914" s="0" t="n">
        <v>-0.94</v>
      </c>
      <c r="H2914" s="0" t="n">
        <v>-2.72</v>
      </c>
      <c r="I2914" s="0" t="n">
        <f aca="false">C2914-D2914</f>
        <v>1.78</v>
      </c>
      <c r="J2914" s="0" t="n">
        <f aca="false">D2914</f>
        <v>45.35</v>
      </c>
      <c r="K2914" s="0" t="n">
        <f aca="false">C2914</f>
        <v>47.13</v>
      </c>
      <c r="N2914" s="0" t="n">
        <f aca="false">'Central-Hudson On Peak'!I2914</f>
        <v>-3.41</v>
      </c>
      <c r="O2914" s="0" t="n">
        <f aca="false">'Central-Hudson On Peak'!D2914</f>
        <v>50.54</v>
      </c>
      <c r="P2914" s="1" t="n">
        <f aca="false">(O2914+N2914)-K2914</f>
        <v>0</v>
      </c>
    </row>
    <row r="2915" customFormat="false" ht="12.75" hidden="false" customHeight="false" outlineLevel="0" collapsed="false">
      <c r="A2915" s="0" t="s">
        <v>2927</v>
      </c>
      <c r="B2915" s="0" t="n">
        <v>2000</v>
      </c>
      <c r="C2915" s="0" t="n">
        <v>49.27</v>
      </c>
      <c r="D2915" s="0" t="n">
        <v>47.41</v>
      </c>
      <c r="E2915" s="0" t="n">
        <v>0</v>
      </c>
      <c r="F2915" s="0" t="n">
        <v>0</v>
      </c>
      <c r="G2915" s="0" t="n">
        <v>-0.98</v>
      </c>
      <c r="H2915" s="0" t="n">
        <v>-2.84</v>
      </c>
      <c r="I2915" s="0" t="n">
        <f aca="false">C2915-D2915</f>
        <v>1.86000000000001</v>
      </c>
      <c r="J2915" s="0" t="n">
        <f aca="false">D2915</f>
        <v>47.41</v>
      </c>
      <c r="K2915" s="0" t="n">
        <f aca="false">C2915</f>
        <v>49.27</v>
      </c>
      <c r="N2915" s="0" t="n">
        <f aca="false">'Central-Hudson On Peak'!I2915</f>
        <v>-3.57</v>
      </c>
      <c r="O2915" s="0" t="n">
        <f aca="false">'Central-Hudson On Peak'!D2915</f>
        <v>52.95</v>
      </c>
      <c r="P2915" s="1" t="n">
        <f aca="false">(O2915+N2915)-K2915</f>
        <v>0.109999999999999</v>
      </c>
    </row>
    <row r="2916" customFormat="false" ht="12.75" hidden="false" customHeight="false" outlineLevel="0" collapsed="false">
      <c r="A2916" s="0" t="s">
        <v>2928</v>
      </c>
      <c r="B2916" s="0" t="n">
        <v>2000</v>
      </c>
      <c r="C2916" s="0" t="n">
        <v>52.75</v>
      </c>
      <c r="D2916" s="0" t="n">
        <v>50.76</v>
      </c>
      <c r="E2916" s="0" t="n">
        <v>0</v>
      </c>
      <c r="F2916" s="0" t="n">
        <v>0</v>
      </c>
      <c r="G2916" s="0" t="n">
        <v>-1.05</v>
      </c>
      <c r="H2916" s="0" t="n">
        <v>-3.04</v>
      </c>
      <c r="I2916" s="0" t="n">
        <f aca="false">C2916-D2916</f>
        <v>1.99</v>
      </c>
      <c r="J2916" s="0" t="n">
        <f aca="false">D2916</f>
        <v>50.76</v>
      </c>
      <c r="K2916" s="0" t="n">
        <f aca="false">C2916</f>
        <v>52.75</v>
      </c>
      <c r="N2916" s="0" t="n">
        <f aca="false">'Central-Hudson On Peak'!I2916</f>
        <v>-3.82</v>
      </c>
      <c r="O2916" s="0" t="n">
        <f aca="false">'Central-Hudson On Peak'!D2916</f>
        <v>56.57</v>
      </c>
      <c r="P2916" s="1" t="n">
        <f aca="false">(O2916+N2916)-K2916</f>
        <v>0</v>
      </c>
    </row>
    <row r="2917" customFormat="false" ht="12.75" hidden="false" customHeight="false" outlineLevel="0" collapsed="false">
      <c r="A2917" s="0" t="s">
        <v>2929</v>
      </c>
      <c r="B2917" s="0" t="n">
        <v>2000</v>
      </c>
      <c r="C2917" s="0" t="n">
        <v>55.77</v>
      </c>
      <c r="D2917" s="0" t="n">
        <v>53.67</v>
      </c>
      <c r="E2917" s="0" t="n">
        <v>0</v>
      </c>
      <c r="F2917" s="0" t="n">
        <v>0</v>
      </c>
      <c r="G2917" s="0" t="n">
        <v>-1.11</v>
      </c>
      <c r="H2917" s="0" t="n">
        <v>-3.21</v>
      </c>
      <c r="I2917" s="0" t="n">
        <f aca="false">C2917-D2917</f>
        <v>2.1</v>
      </c>
      <c r="J2917" s="0" t="n">
        <f aca="false">D2917</f>
        <v>53.67</v>
      </c>
      <c r="K2917" s="0" t="n">
        <f aca="false">C2917</f>
        <v>55.77</v>
      </c>
      <c r="N2917" s="0" t="n">
        <f aca="false">'Central-Hudson On Peak'!I2917</f>
        <v>-4.04</v>
      </c>
      <c r="O2917" s="0" t="n">
        <f aca="false">'Central-Hudson On Peak'!D2917</f>
        <v>59.81</v>
      </c>
      <c r="P2917" s="1" t="n">
        <f aca="false">(O2917+N2917)-K2917</f>
        <v>0</v>
      </c>
    </row>
    <row r="2918" customFormat="false" ht="12.75" hidden="false" customHeight="false" outlineLevel="0" collapsed="false">
      <c r="A2918" s="0" t="s">
        <v>2930</v>
      </c>
      <c r="B2918" s="0" t="n">
        <v>2000</v>
      </c>
      <c r="C2918" s="0" t="n">
        <v>56.23</v>
      </c>
      <c r="D2918" s="0" t="n">
        <v>54.11</v>
      </c>
      <c r="E2918" s="0" t="n">
        <v>0</v>
      </c>
      <c r="F2918" s="0" t="n">
        <v>0</v>
      </c>
      <c r="G2918" s="0" t="n">
        <v>-1.12</v>
      </c>
      <c r="H2918" s="0" t="n">
        <v>-3.24</v>
      </c>
      <c r="I2918" s="0" t="n">
        <f aca="false">C2918-D2918</f>
        <v>2.12</v>
      </c>
      <c r="J2918" s="0" t="n">
        <f aca="false">D2918</f>
        <v>54.11</v>
      </c>
      <c r="K2918" s="0" t="n">
        <f aca="false">C2918</f>
        <v>56.23</v>
      </c>
      <c r="N2918" s="0" t="n">
        <f aca="false">'Central-Hudson On Peak'!I2918</f>
        <v>-4.07</v>
      </c>
      <c r="O2918" s="0" t="n">
        <f aca="false">'Central-Hudson On Peak'!D2918</f>
        <v>60.3</v>
      </c>
      <c r="P2918" s="1" t="n">
        <f aca="false">(O2918+N2918)-K2918</f>
        <v>0</v>
      </c>
    </row>
    <row r="2919" customFormat="false" ht="12.75" hidden="false" customHeight="false" outlineLevel="0" collapsed="false">
      <c r="A2919" s="0" t="s">
        <v>2931</v>
      </c>
      <c r="B2919" s="0" t="n">
        <v>2000</v>
      </c>
      <c r="C2919" s="0" t="n">
        <v>60.17</v>
      </c>
      <c r="D2919" s="0" t="n">
        <v>57.9</v>
      </c>
      <c r="E2919" s="0" t="n">
        <v>0</v>
      </c>
      <c r="F2919" s="0" t="n">
        <v>0</v>
      </c>
      <c r="G2919" s="0" t="n">
        <v>-1.2</v>
      </c>
      <c r="H2919" s="0" t="n">
        <v>-3.47</v>
      </c>
      <c r="I2919" s="0" t="n">
        <f aca="false">C2919-D2919</f>
        <v>2.27</v>
      </c>
      <c r="J2919" s="0" t="n">
        <f aca="false">D2919</f>
        <v>57.9</v>
      </c>
      <c r="K2919" s="0" t="n">
        <f aca="false">C2919</f>
        <v>60.17</v>
      </c>
      <c r="N2919" s="0" t="n">
        <f aca="false">'Central-Hudson On Peak'!I2919</f>
        <v>-4.36</v>
      </c>
      <c r="O2919" s="0" t="n">
        <f aca="false">'Central-Hudson On Peak'!D2919</f>
        <v>64.53</v>
      </c>
      <c r="P2919" s="1" t="n">
        <f aca="false">(O2919+N2919)-K2919</f>
        <v>0</v>
      </c>
    </row>
    <row r="2920" customFormat="false" ht="12.75" hidden="false" customHeight="false" outlineLevel="0" collapsed="false">
      <c r="A2920" s="0" t="s">
        <v>2932</v>
      </c>
      <c r="B2920" s="0" t="n">
        <v>2000</v>
      </c>
      <c r="C2920" s="0" t="n">
        <v>60.17</v>
      </c>
      <c r="D2920" s="0" t="n">
        <v>57.9</v>
      </c>
      <c r="E2920" s="0" t="n">
        <v>0</v>
      </c>
      <c r="F2920" s="0" t="n">
        <v>0</v>
      </c>
      <c r="G2920" s="0" t="n">
        <v>-1.2</v>
      </c>
      <c r="H2920" s="0" t="n">
        <v>-3.47</v>
      </c>
      <c r="I2920" s="0" t="n">
        <f aca="false">C2920-D2920</f>
        <v>2.27</v>
      </c>
      <c r="J2920" s="0" t="n">
        <f aca="false">D2920</f>
        <v>57.9</v>
      </c>
      <c r="K2920" s="0" t="n">
        <f aca="false">C2920</f>
        <v>60.17</v>
      </c>
      <c r="N2920" s="0" t="n">
        <f aca="false">'Central-Hudson On Peak'!I2920</f>
        <v>-4.36</v>
      </c>
      <c r="O2920" s="0" t="n">
        <f aca="false">'Central-Hudson On Peak'!D2920</f>
        <v>64.53</v>
      </c>
      <c r="P2920" s="1" t="n">
        <f aca="false">(O2920+N2920)-K2920</f>
        <v>0</v>
      </c>
    </row>
    <row r="2921" customFormat="false" ht="12.75" hidden="false" customHeight="false" outlineLevel="0" collapsed="false">
      <c r="A2921" s="0" t="s">
        <v>2933</v>
      </c>
      <c r="B2921" s="0" t="n">
        <v>2000</v>
      </c>
      <c r="C2921" s="0" t="n">
        <v>61.1</v>
      </c>
      <c r="D2921" s="0" t="n">
        <v>58.8</v>
      </c>
      <c r="E2921" s="0" t="n">
        <v>0</v>
      </c>
      <c r="F2921" s="0" t="n">
        <v>0</v>
      </c>
      <c r="G2921" s="0" t="n">
        <v>-1.22</v>
      </c>
      <c r="H2921" s="0" t="n">
        <v>-3.52</v>
      </c>
      <c r="I2921" s="0" t="n">
        <f aca="false">C2921-D2921</f>
        <v>2.3</v>
      </c>
      <c r="J2921" s="0" t="n">
        <f aca="false">D2921</f>
        <v>58.8</v>
      </c>
      <c r="K2921" s="0" t="n">
        <f aca="false">C2921</f>
        <v>61.1</v>
      </c>
      <c r="N2921" s="0" t="n">
        <f aca="false">'Central-Hudson On Peak'!I2921</f>
        <v>-4.43</v>
      </c>
      <c r="O2921" s="0" t="n">
        <f aca="false">'Central-Hudson On Peak'!D2921</f>
        <v>65.53</v>
      </c>
      <c r="P2921" s="1" t="n">
        <f aca="false">(O2921+N2921)-K2921</f>
        <v>0</v>
      </c>
    </row>
    <row r="2922" customFormat="false" ht="12.75" hidden="false" customHeight="false" outlineLevel="0" collapsed="false">
      <c r="A2922" s="0" t="s">
        <v>2934</v>
      </c>
      <c r="B2922" s="0" t="n">
        <v>2000</v>
      </c>
      <c r="C2922" s="0" t="n">
        <v>62.33</v>
      </c>
      <c r="D2922" s="0" t="n">
        <v>59.99</v>
      </c>
      <c r="E2922" s="0" t="n">
        <v>0</v>
      </c>
      <c r="F2922" s="0" t="n">
        <v>0</v>
      </c>
      <c r="G2922" s="0" t="n">
        <v>-1.25</v>
      </c>
      <c r="H2922" s="0" t="n">
        <v>-3.59</v>
      </c>
      <c r="I2922" s="0" t="n">
        <f aca="false">C2922-D2922</f>
        <v>2.34</v>
      </c>
      <c r="J2922" s="0" t="n">
        <f aca="false">D2922</f>
        <v>59.99</v>
      </c>
      <c r="K2922" s="0" t="n">
        <f aca="false">C2922</f>
        <v>62.33</v>
      </c>
      <c r="N2922" s="0" t="n">
        <f aca="false">'Central-Hudson On Peak'!I2922</f>
        <v>-4.52</v>
      </c>
      <c r="O2922" s="0" t="n">
        <f aca="false">'Central-Hudson On Peak'!D2922</f>
        <v>66.85</v>
      </c>
      <c r="P2922" s="1" t="n">
        <f aca="false">(O2922+N2922)-K2922</f>
        <v>0</v>
      </c>
    </row>
    <row r="2923" customFormat="false" ht="12.75" hidden="false" customHeight="false" outlineLevel="0" collapsed="false">
      <c r="A2923" s="0" t="s">
        <v>2935</v>
      </c>
      <c r="B2923" s="0" t="n">
        <v>2000</v>
      </c>
      <c r="C2923" s="0" t="n">
        <v>61.98</v>
      </c>
      <c r="D2923" s="0" t="n">
        <v>59.65</v>
      </c>
      <c r="E2923" s="0" t="n">
        <v>0</v>
      </c>
      <c r="F2923" s="0" t="n">
        <v>0</v>
      </c>
      <c r="G2923" s="0" t="n">
        <v>-1.24</v>
      </c>
      <c r="H2923" s="0" t="n">
        <v>-3.57</v>
      </c>
      <c r="I2923" s="0" t="n">
        <f aca="false">C2923-D2923</f>
        <v>2.33</v>
      </c>
      <c r="J2923" s="0" t="n">
        <f aca="false">D2923</f>
        <v>59.65</v>
      </c>
      <c r="K2923" s="0" t="n">
        <f aca="false">C2923</f>
        <v>61.98</v>
      </c>
      <c r="N2923" s="0" t="n">
        <f aca="false">'Central-Hudson On Peak'!I2923</f>
        <v>-4.49</v>
      </c>
      <c r="O2923" s="0" t="n">
        <f aca="false">'Central-Hudson On Peak'!D2923</f>
        <v>66.47</v>
      </c>
      <c r="P2923" s="1" t="n">
        <f aca="false">(O2923+N2923)-K2923</f>
        <v>0</v>
      </c>
    </row>
    <row r="2924" customFormat="false" ht="12.75" hidden="false" customHeight="false" outlineLevel="0" collapsed="false">
      <c r="A2924" s="0" t="s">
        <v>2936</v>
      </c>
      <c r="B2924" s="0" t="n">
        <v>2000</v>
      </c>
      <c r="C2924" s="0" t="n">
        <v>56.23</v>
      </c>
      <c r="D2924" s="0" t="n">
        <v>54.11</v>
      </c>
      <c r="E2924" s="0" t="n">
        <v>0</v>
      </c>
      <c r="F2924" s="0" t="n">
        <v>0</v>
      </c>
      <c r="G2924" s="0" t="n">
        <v>-1.12</v>
      </c>
      <c r="H2924" s="0" t="n">
        <v>-3.24</v>
      </c>
      <c r="I2924" s="0" t="n">
        <f aca="false">C2924-D2924</f>
        <v>2.12</v>
      </c>
      <c r="J2924" s="0" t="n">
        <f aca="false">D2924</f>
        <v>54.11</v>
      </c>
      <c r="K2924" s="0" t="n">
        <f aca="false">C2924</f>
        <v>56.23</v>
      </c>
      <c r="N2924" s="0" t="n">
        <f aca="false">'Central-Hudson On Peak'!I2924</f>
        <v>-4.07</v>
      </c>
      <c r="O2924" s="0" t="n">
        <f aca="false">'Central-Hudson On Peak'!D2924</f>
        <v>60.3</v>
      </c>
      <c r="P2924" s="1" t="n">
        <f aca="false">(O2924+N2924)-K2924</f>
        <v>0</v>
      </c>
    </row>
    <row r="2925" customFormat="false" ht="12.75" hidden="false" customHeight="false" outlineLevel="0" collapsed="false">
      <c r="A2925" s="0" t="s">
        <v>2937</v>
      </c>
      <c r="B2925" s="0" t="n">
        <v>2000</v>
      </c>
      <c r="C2925" s="0" t="n">
        <v>54.33</v>
      </c>
      <c r="D2925" s="0" t="n">
        <v>52.29</v>
      </c>
      <c r="E2925" s="0" t="n">
        <v>0</v>
      </c>
      <c r="F2925" s="0" t="n">
        <v>0</v>
      </c>
      <c r="G2925" s="0" t="n">
        <v>-1.09</v>
      </c>
      <c r="H2925" s="0" t="n">
        <v>-3.13</v>
      </c>
      <c r="I2925" s="0" t="n">
        <f aca="false">C2925-D2925</f>
        <v>2.04</v>
      </c>
      <c r="J2925" s="0" t="n">
        <f aca="false">D2925</f>
        <v>52.29</v>
      </c>
      <c r="K2925" s="0" t="n">
        <f aca="false">C2925</f>
        <v>54.33</v>
      </c>
      <c r="N2925" s="0" t="n">
        <f aca="false">'Central-Hudson On Peak'!I2925</f>
        <v>-3.94</v>
      </c>
      <c r="O2925" s="0" t="n">
        <f aca="false">'Central-Hudson On Peak'!D2925</f>
        <v>58.27</v>
      </c>
      <c r="P2925" s="1" t="n">
        <f aca="false">(O2925+N2925)-K2925</f>
        <v>0</v>
      </c>
    </row>
    <row r="2926" customFormat="false" ht="12.75" hidden="false" customHeight="false" outlineLevel="0" collapsed="false">
      <c r="A2926" s="0" t="s">
        <v>2938</v>
      </c>
      <c r="B2926" s="0" t="n">
        <v>2000</v>
      </c>
      <c r="C2926" s="0" t="n">
        <v>55.16</v>
      </c>
      <c r="D2926" s="0" t="n">
        <v>53.08</v>
      </c>
      <c r="E2926" s="0" t="n">
        <v>0</v>
      </c>
      <c r="F2926" s="0" t="n">
        <v>0</v>
      </c>
      <c r="G2926" s="0" t="n">
        <v>-1.1</v>
      </c>
      <c r="H2926" s="0" t="n">
        <v>-3.18</v>
      </c>
      <c r="I2926" s="0" t="n">
        <f aca="false">C2926-D2926</f>
        <v>2.08</v>
      </c>
      <c r="J2926" s="0" t="n">
        <f aca="false">D2926</f>
        <v>53.08</v>
      </c>
      <c r="K2926" s="0" t="n">
        <f aca="false">C2926</f>
        <v>55.16</v>
      </c>
      <c r="N2926" s="0" t="n">
        <f aca="false">'Central-Hudson On Peak'!I2926</f>
        <v>-3.99</v>
      </c>
      <c r="O2926" s="0" t="n">
        <f aca="false">'Central-Hudson On Peak'!D2926</f>
        <v>59.15</v>
      </c>
      <c r="P2926" s="1" t="n">
        <f aca="false">(O2926+N2926)-K2926</f>
        <v>0</v>
      </c>
    </row>
    <row r="2927" customFormat="false" ht="12.75" hidden="false" customHeight="false" outlineLevel="0" collapsed="false">
      <c r="A2927" s="0" t="s">
        <v>2939</v>
      </c>
      <c r="B2927" s="0" t="n">
        <v>2000</v>
      </c>
      <c r="C2927" s="0" t="n">
        <v>57.04</v>
      </c>
      <c r="D2927" s="0" t="n">
        <v>54.89</v>
      </c>
      <c r="E2927" s="0" t="n">
        <v>0</v>
      </c>
      <c r="F2927" s="0" t="n">
        <v>0</v>
      </c>
      <c r="G2927" s="0" t="n">
        <v>-1.14</v>
      </c>
      <c r="H2927" s="0" t="n">
        <v>-3.29</v>
      </c>
      <c r="I2927" s="0" t="n">
        <f aca="false">C2927-D2927</f>
        <v>2.15</v>
      </c>
      <c r="J2927" s="0" t="n">
        <f aca="false">D2927</f>
        <v>54.89</v>
      </c>
      <c r="K2927" s="0" t="n">
        <f aca="false">C2927</f>
        <v>57.04</v>
      </c>
      <c r="N2927" s="0" t="n">
        <f aca="false">'Central-Hudson On Peak'!I2927</f>
        <v>-4.13</v>
      </c>
      <c r="O2927" s="0" t="n">
        <f aca="false">'Central-Hudson On Peak'!D2927</f>
        <v>61.17</v>
      </c>
      <c r="P2927" s="1" t="n">
        <f aca="false">(O2927+N2927)-K2927</f>
        <v>0</v>
      </c>
    </row>
    <row r="2928" customFormat="false" ht="12.75" hidden="false" customHeight="false" outlineLevel="0" collapsed="false">
      <c r="A2928" s="0" t="s">
        <v>2940</v>
      </c>
      <c r="B2928" s="0" t="n">
        <v>2000</v>
      </c>
      <c r="C2928" s="0" t="n">
        <v>52.33</v>
      </c>
      <c r="D2928" s="0" t="n">
        <v>50.37</v>
      </c>
      <c r="E2928" s="0" t="n">
        <v>0</v>
      </c>
      <c r="F2928" s="0" t="n">
        <v>0</v>
      </c>
      <c r="G2928" s="0" t="n">
        <v>-1.05</v>
      </c>
      <c r="H2928" s="0" t="n">
        <v>-3.01</v>
      </c>
      <c r="I2928" s="0" t="n">
        <f aca="false">C2928-D2928</f>
        <v>1.96</v>
      </c>
      <c r="J2928" s="0" t="n">
        <f aca="false">D2928</f>
        <v>50.37</v>
      </c>
      <c r="K2928" s="0" t="n">
        <f aca="false">C2928</f>
        <v>52.33</v>
      </c>
      <c r="N2928" s="0" t="n">
        <f aca="false">'Central-Hudson On Peak'!I2928</f>
        <v>-3.8</v>
      </c>
      <c r="O2928" s="0" t="n">
        <f aca="false">'Central-Hudson On Peak'!D2928</f>
        <v>56.13</v>
      </c>
      <c r="P2928" s="1" t="n">
        <f aca="false">(O2928+N2928)-K2928</f>
        <v>0</v>
      </c>
    </row>
    <row r="2929" customFormat="false" ht="12.75" hidden="false" customHeight="false" outlineLevel="0" collapsed="false">
      <c r="A2929" s="0" t="s">
        <v>2941</v>
      </c>
      <c r="B2929" s="0" t="n">
        <v>2000</v>
      </c>
      <c r="C2929" s="0" t="n">
        <v>46.37</v>
      </c>
      <c r="D2929" s="0" t="n">
        <v>44.63</v>
      </c>
      <c r="E2929" s="0" t="n">
        <v>0</v>
      </c>
      <c r="F2929" s="0" t="n">
        <v>0</v>
      </c>
      <c r="G2929" s="0" t="n">
        <v>-0.93</v>
      </c>
      <c r="H2929" s="0" t="n">
        <v>-2.67</v>
      </c>
      <c r="I2929" s="0" t="n">
        <f aca="false">C2929-D2929</f>
        <v>1.73999999999999</v>
      </c>
      <c r="J2929" s="0" t="n">
        <f aca="false">D2929</f>
        <v>44.63</v>
      </c>
      <c r="K2929" s="0" t="n">
        <f aca="false">C2929</f>
        <v>46.37</v>
      </c>
      <c r="N2929" s="0" t="n">
        <f aca="false">'Central-Hudson On Peak'!I2929</f>
        <v>-3.36</v>
      </c>
      <c r="O2929" s="0" t="n">
        <f aca="false">'Central-Hudson On Peak'!D2929</f>
        <v>49.73</v>
      </c>
      <c r="P2929" s="1" t="n">
        <f aca="false">(O2929+N2929)-K2929</f>
        <v>0</v>
      </c>
    </row>
    <row r="2930" customFormat="false" ht="12.75" hidden="false" customHeight="false" outlineLevel="0" collapsed="false">
      <c r="A2930" s="0" t="s">
        <v>2942</v>
      </c>
      <c r="B2930" s="0" t="n">
        <v>2000</v>
      </c>
      <c r="C2930" s="0" t="n">
        <v>48.14</v>
      </c>
      <c r="D2930" s="0" t="n">
        <v>46.99</v>
      </c>
      <c r="E2930" s="0" t="n">
        <v>0</v>
      </c>
      <c r="F2930" s="0" t="n">
        <v>0</v>
      </c>
      <c r="G2930" s="0" t="n">
        <v>-0.92</v>
      </c>
      <c r="H2930" s="0" t="n">
        <v>-2.07</v>
      </c>
      <c r="I2930" s="0" t="n">
        <f aca="false">C2930-D2930</f>
        <v>1.15</v>
      </c>
      <c r="J2930" s="0" t="n">
        <f aca="false">D2930</f>
        <v>46.99</v>
      </c>
      <c r="K2930" s="0" t="n">
        <f aca="false">C2930</f>
        <v>48.14</v>
      </c>
      <c r="N2930" s="0" t="n">
        <f aca="false">'Central-Hudson On Peak'!I2930</f>
        <v>-3.24</v>
      </c>
      <c r="O2930" s="0" t="n">
        <f aca="false">'Central-Hudson On Peak'!D2930</f>
        <v>51.38</v>
      </c>
      <c r="P2930" s="1" t="n">
        <f aca="false">(O2930+N2930)-K2930</f>
        <v>0</v>
      </c>
    </row>
    <row r="2931" customFormat="false" ht="12.75" hidden="false" customHeight="false" outlineLevel="0" collapsed="false">
      <c r="A2931" s="0" t="s">
        <v>2943</v>
      </c>
      <c r="B2931" s="0" t="n">
        <v>2000</v>
      </c>
      <c r="C2931" s="0" t="n">
        <v>53.39</v>
      </c>
      <c r="D2931" s="0" t="n">
        <v>52.21</v>
      </c>
      <c r="E2931" s="0" t="n">
        <v>-0.36</v>
      </c>
      <c r="F2931" s="0" t="n">
        <v>-0.45</v>
      </c>
      <c r="G2931" s="0" t="n">
        <v>-1.01</v>
      </c>
      <c r="H2931" s="0" t="n">
        <v>-2.28</v>
      </c>
      <c r="I2931" s="0" t="n">
        <f aca="false">C2931-D2931</f>
        <v>1.18</v>
      </c>
      <c r="J2931" s="0" t="n">
        <f aca="false">D2931</f>
        <v>52.21</v>
      </c>
      <c r="K2931" s="0" t="n">
        <f aca="false">C2931</f>
        <v>53.39</v>
      </c>
      <c r="N2931" s="0" t="n">
        <f aca="false">'Central-Hudson On Peak'!I2931</f>
        <v>-3.57</v>
      </c>
      <c r="O2931" s="0" t="n">
        <f aca="false">'Central-Hudson On Peak'!D2931</f>
        <v>59.68</v>
      </c>
      <c r="P2931" s="1" t="n">
        <f aca="false">(O2931+N2931)-K2931</f>
        <v>2.72</v>
      </c>
    </row>
    <row r="2932" customFormat="false" ht="12.75" hidden="false" customHeight="false" outlineLevel="0" collapsed="false">
      <c r="A2932" s="0" t="s">
        <v>2944</v>
      </c>
      <c r="B2932" s="0" t="n">
        <v>2000</v>
      </c>
      <c r="C2932" s="0" t="n">
        <v>58.14</v>
      </c>
      <c r="D2932" s="0" t="n">
        <v>56.88</v>
      </c>
      <c r="E2932" s="0" t="n">
        <v>-0.45</v>
      </c>
      <c r="F2932" s="0" t="n">
        <v>-0.57</v>
      </c>
      <c r="G2932" s="0" t="n">
        <v>-1.1</v>
      </c>
      <c r="H2932" s="0" t="n">
        <v>-2.48</v>
      </c>
      <c r="I2932" s="0" t="n">
        <f aca="false">C2932-D2932</f>
        <v>1.26</v>
      </c>
      <c r="J2932" s="0" t="n">
        <f aca="false">D2932</f>
        <v>56.88</v>
      </c>
      <c r="K2932" s="0" t="n">
        <f aca="false">C2932</f>
        <v>58.14</v>
      </c>
      <c r="N2932" s="0" t="n">
        <f aca="false">'Central-Hudson On Peak'!I2932</f>
        <v>-3.89</v>
      </c>
      <c r="O2932" s="0" t="n">
        <f aca="false">'Central-Hudson On Peak'!D2932</f>
        <v>65.49</v>
      </c>
      <c r="P2932" s="1" t="n">
        <f aca="false">(O2932+N2932)-K2932</f>
        <v>3.45999999999999</v>
      </c>
    </row>
    <row r="2933" customFormat="false" ht="12.75" hidden="false" customHeight="false" outlineLevel="0" collapsed="false">
      <c r="A2933" s="0" t="s">
        <v>2945</v>
      </c>
      <c r="B2933" s="0" t="n">
        <v>2000</v>
      </c>
      <c r="C2933" s="0" t="n">
        <v>61.06</v>
      </c>
      <c r="D2933" s="0" t="n">
        <v>59.59</v>
      </c>
      <c r="E2933" s="0" t="n">
        <v>0</v>
      </c>
      <c r="F2933" s="0" t="n">
        <v>0</v>
      </c>
      <c r="G2933" s="0" t="n">
        <v>-1.16</v>
      </c>
      <c r="H2933" s="0" t="n">
        <v>-2.63</v>
      </c>
      <c r="I2933" s="0" t="n">
        <f aca="false">C2933-D2933</f>
        <v>1.47</v>
      </c>
      <c r="J2933" s="0" t="n">
        <f aca="false">D2933</f>
        <v>59.59</v>
      </c>
      <c r="K2933" s="0" t="n">
        <f aca="false">C2933</f>
        <v>61.06</v>
      </c>
      <c r="N2933" s="0" t="n">
        <f aca="false">'Central-Hudson On Peak'!I2933</f>
        <v>-4.11</v>
      </c>
      <c r="O2933" s="0" t="n">
        <f aca="false">'Central-Hudson On Peak'!D2933</f>
        <v>65.17</v>
      </c>
      <c r="P2933" s="1" t="n">
        <f aca="false">(O2933+N2933)-K2933</f>
        <v>0</v>
      </c>
    </row>
    <row r="2934" customFormat="false" ht="12.75" hidden="false" customHeight="false" outlineLevel="0" collapsed="false">
      <c r="A2934" s="0" t="s">
        <v>2946</v>
      </c>
      <c r="B2934" s="0" t="n">
        <v>2000</v>
      </c>
      <c r="C2934" s="0" t="n">
        <v>61.06</v>
      </c>
      <c r="D2934" s="0" t="n">
        <v>59.59</v>
      </c>
      <c r="E2934" s="0" t="n">
        <v>0</v>
      </c>
      <c r="F2934" s="0" t="n">
        <v>0</v>
      </c>
      <c r="G2934" s="0" t="n">
        <v>-1.16</v>
      </c>
      <c r="H2934" s="0" t="n">
        <v>-2.63</v>
      </c>
      <c r="I2934" s="0" t="n">
        <f aca="false">C2934-D2934</f>
        <v>1.47</v>
      </c>
      <c r="J2934" s="0" t="n">
        <f aca="false">D2934</f>
        <v>59.59</v>
      </c>
      <c r="K2934" s="0" t="n">
        <f aca="false">C2934</f>
        <v>61.06</v>
      </c>
      <c r="N2934" s="0" t="n">
        <f aca="false">'Central-Hudson On Peak'!I2934</f>
        <v>-4.11</v>
      </c>
      <c r="O2934" s="0" t="n">
        <f aca="false">'Central-Hudson On Peak'!D2934</f>
        <v>65.17</v>
      </c>
      <c r="P2934" s="1" t="n">
        <f aca="false">(O2934+N2934)-K2934</f>
        <v>0</v>
      </c>
    </row>
    <row r="2935" customFormat="false" ht="12.75" hidden="false" customHeight="false" outlineLevel="0" collapsed="false">
      <c r="A2935" s="0" t="s">
        <v>2947</v>
      </c>
      <c r="B2935" s="0" t="n">
        <v>2000</v>
      </c>
      <c r="C2935" s="0" t="n">
        <v>64.12</v>
      </c>
      <c r="D2935" s="0" t="n">
        <v>62.58</v>
      </c>
      <c r="E2935" s="0" t="n">
        <v>0</v>
      </c>
      <c r="F2935" s="0" t="n">
        <v>0</v>
      </c>
      <c r="G2935" s="0" t="n">
        <v>-1.22</v>
      </c>
      <c r="H2935" s="0" t="n">
        <v>-2.76</v>
      </c>
      <c r="I2935" s="0" t="n">
        <f aca="false">C2935-D2935</f>
        <v>1.54000000000001</v>
      </c>
      <c r="J2935" s="0" t="n">
        <f aca="false">D2935</f>
        <v>62.58</v>
      </c>
      <c r="K2935" s="0" t="n">
        <f aca="false">C2935</f>
        <v>64.12</v>
      </c>
      <c r="N2935" s="0" t="n">
        <f aca="false">'Central-Hudson On Peak'!I2935</f>
        <v>-4.32</v>
      </c>
      <c r="O2935" s="0" t="n">
        <f aca="false">'Central-Hudson On Peak'!D2935</f>
        <v>68.44</v>
      </c>
      <c r="P2935" s="1" t="n">
        <f aca="false">(O2935+N2935)-K2935</f>
        <v>0</v>
      </c>
    </row>
    <row r="2936" customFormat="false" ht="12.75" hidden="false" customHeight="false" outlineLevel="0" collapsed="false">
      <c r="A2936" s="0" t="s">
        <v>2948</v>
      </c>
      <c r="B2936" s="0" t="n">
        <v>2000</v>
      </c>
      <c r="C2936" s="0" t="n">
        <v>62.59</v>
      </c>
      <c r="D2936" s="0" t="n">
        <v>61.09</v>
      </c>
      <c r="E2936" s="0" t="n">
        <v>0</v>
      </c>
      <c r="F2936" s="0" t="n">
        <v>0</v>
      </c>
      <c r="G2936" s="0" t="n">
        <v>-1.19</v>
      </c>
      <c r="H2936" s="0" t="n">
        <v>-2.69</v>
      </c>
      <c r="I2936" s="0" t="n">
        <f aca="false">C2936-D2936</f>
        <v>1.5</v>
      </c>
      <c r="J2936" s="0" t="n">
        <f aca="false">D2936</f>
        <v>61.09</v>
      </c>
      <c r="K2936" s="0" t="n">
        <f aca="false">C2936</f>
        <v>62.59</v>
      </c>
      <c r="N2936" s="0" t="n">
        <f aca="false">'Central-Hudson On Peak'!I2936</f>
        <v>-4.21</v>
      </c>
      <c r="O2936" s="0" t="n">
        <f aca="false">'Central-Hudson On Peak'!D2936</f>
        <v>66.8</v>
      </c>
      <c r="P2936" s="1" t="n">
        <f aca="false">(O2936+N2936)-K2936</f>
        <v>0</v>
      </c>
    </row>
    <row r="2937" customFormat="false" ht="12.75" hidden="false" customHeight="false" outlineLevel="0" collapsed="false">
      <c r="A2937" s="0" t="s">
        <v>2949</v>
      </c>
      <c r="B2937" s="0" t="n">
        <v>2000</v>
      </c>
      <c r="C2937" s="0" t="n">
        <v>64.12</v>
      </c>
      <c r="D2937" s="0" t="n">
        <v>62.58</v>
      </c>
      <c r="E2937" s="0" t="n">
        <v>0</v>
      </c>
      <c r="F2937" s="0" t="n">
        <v>0</v>
      </c>
      <c r="G2937" s="0" t="n">
        <v>-1.22</v>
      </c>
      <c r="H2937" s="0" t="n">
        <v>-2.76</v>
      </c>
      <c r="I2937" s="0" t="n">
        <f aca="false">C2937-D2937</f>
        <v>1.54000000000001</v>
      </c>
      <c r="J2937" s="0" t="n">
        <f aca="false">D2937</f>
        <v>62.58</v>
      </c>
      <c r="K2937" s="0" t="n">
        <f aca="false">C2937</f>
        <v>64.12</v>
      </c>
      <c r="N2937" s="0" t="n">
        <f aca="false">'Central-Hudson On Peak'!I2937</f>
        <v>-4.32</v>
      </c>
      <c r="O2937" s="0" t="n">
        <f aca="false">'Central-Hudson On Peak'!D2937</f>
        <v>68.44</v>
      </c>
      <c r="P2937" s="1" t="n">
        <f aca="false">(O2937+N2937)-K2937</f>
        <v>0</v>
      </c>
    </row>
    <row r="2938" customFormat="false" ht="12.75" hidden="false" customHeight="false" outlineLevel="0" collapsed="false">
      <c r="A2938" s="0" t="s">
        <v>2950</v>
      </c>
      <c r="B2938" s="0" t="n">
        <v>2000</v>
      </c>
      <c r="C2938" s="0" t="n">
        <v>64.12</v>
      </c>
      <c r="D2938" s="0" t="n">
        <v>62.58</v>
      </c>
      <c r="E2938" s="0" t="n">
        <v>0</v>
      </c>
      <c r="F2938" s="0" t="n">
        <v>0</v>
      </c>
      <c r="G2938" s="0" t="n">
        <v>-1.22</v>
      </c>
      <c r="H2938" s="0" t="n">
        <v>-2.76</v>
      </c>
      <c r="I2938" s="0" t="n">
        <f aca="false">C2938-D2938</f>
        <v>1.54000000000001</v>
      </c>
      <c r="J2938" s="0" t="n">
        <f aca="false">D2938</f>
        <v>62.58</v>
      </c>
      <c r="K2938" s="0" t="n">
        <f aca="false">C2938</f>
        <v>64.12</v>
      </c>
      <c r="N2938" s="0" t="n">
        <f aca="false">'Central-Hudson On Peak'!I2938</f>
        <v>-4.32</v>
      </c>
      <c r="O2938" s="0" t="n">
        <f aca="false">'Central-Hudson On Peak'!D2938</f>
        <v>68.44</v>
      </c>
      <c r="P2938" s="1" t="n">
        <f aca="false">(O2938+N2938)-K2938</f>
        <v>0</v>
      </c>
    </row>
    <row r="2939" customFormat="false" ht="12.75" hidden="false" customHeight="false" outlineLevel="0" collapsed="false">
      <c r="A2939" s="0" t="s">
        <v>2951</v>
      </c>
      <c r="B2939" s="0" t="n">
        <v>2000</v>
      </c>
      <c r="C2939" s="0" t="n">
        <v>65.75</v>
      </c>
      <c r="D2939" s="0" t="n">
        <v>64.17</v>
      </c>
      <c r="E2939" s="0" t="n">
        <v>0</v>
      </c>
      <c r="F2939" s="0" t="n">
        <v>0</v>
      </c>
      <c r="G2939" s="0" t="n">
        <v>-1.25</v>
      </c>
      <c r="H2939" s="0" t="n">
        <v>-2.83</v>
      </c>
      <c r="I2939" s="0" t="n">
        <f aca="false">C2939-D2939</f>
        <v>1.58</v>
      </c>
      <c r="J2939" s="0" t="n">
        <f aca="false">D2939</f>
        <v>64.17</v>
      </c>
      <c r="K2939" s="0" t="n">
        <f aca="false">C2939</f>
        <v>65.75</v>
      </c>
      <c r="N2939" s="0" t="n">
        <f aca="false">'Central-Hudson On Peak'!I2939</f>
        <v>-4.43</v>
      </c>
      <c r="O2939" s="0" t="n">
        <f aca="false">'Central-Hudson On Peak'!D2939</f>
        <v>70.18</v>
      </c>
      <c r="P2939" s="1" t="n">
        <f aca="false">(O2939+N2939)-K2939</f>
        <v>0</v>
      </c>
    </row>
    <row r="2940" customFormat="false" ht="12.75" hidden="false" customHeight="false" outlineLevel="0" collapsed="false">
      <c r="A2940" s="0" t="s">
        <v>2952</v>
      </c>
      <c r="B2940" s="0" t="n">
        <v>2000</v>
      </c>
      <c r="C2940" s="0" t="n">
        <v>64.12</v>
      </c>
      <c r="D2940" s="0" t="n">
        <v>62.58</v>
      </c>
      <c r="E2940" s="0" t="n">
        <v>0</v>
      </c>
      <c r="F2940" s="0" t="n">
        <v>0</v>
      </c>
      <c r="G2940" s="0" t="n">
        <v>-1.22</v>
      </c>
      <c r="H2940" s="0" t="n">
        <v>-2.76</v>
      </c>
      <c r="I2940" s="0" t="n">
        <f aca="false">C2940-D2940</f>
        <v>1.54000000000001</v>
      </c>
      <c r="J2940" s="0" t="n">
        <f aca="false">D2940</f>
        <v>62.58</v>
      </c>
      <c r="K2940" s="0" t="n">
        <f aca="false">C2940</f>
        <v>64.12</v>
      </c>
      <c r="N2940" s="0" t="n">
        <f aca="false">'Central-Hudson On Peak'!I2940</f>
        <v>-4.32</v>
      </c>
      <c r="O2940" s="0" t="n">
        <f aca="false">'Central-Hudson On Peak'!D2940</f>
        <v>68.44</v>
      </c>
      <c r="P2940" s="1" t="n">
        <f aca="false">(O2940+N2940)-K2940</f>
        <v>0</v>
      </c>
    </row>
    <row r="2941" customFormat="false" ht="12.75" hidden="false" customHeight="false" outlineLevel="0" collapsed="false">
      <c r="A2941" s="0" t="s">
        <v>2953</v>
      </c>
      <c r="B2941" s="0" t="n">
        <v>2000</v>
      </c>
      <c r="C2941" s="0" t="n">
        <v>56.63</v>
      </c>
      <c r="D2941" s="0" t="n">
        <v>55.27</v>
      </c>
      <c r="E2941" s="0" t="n">
        <v>0</v>
      </c>
      <c r="F2941" s="0" t="n">
        <v>0</v>
      </c>
      <c r="G2941" s="0" t="n">
        <v>-1.08</v>
      </c>
      <c r="H2941" s="0" t="n">
        <v>-2.44</v>
      </c>
      <c r="I2941" s="0" t="n">
        <f aca="false">C2941-D2941</f>
        <v>1.36</v>
      </c>
      <c r="J2941" s="0" t="n">
        <f aca="false">D2941</f>
        <v>55.27</v>
      </c>
      <c r="K2941" s="0" t="n">
        <f aca="false">C2941</f>
        <v>56.63</v>
      </c>
      <c r="N2941" s="0" t="n">
        <f aca="false">'Central-Hudson On Peak'!I2941</f>
        <v>-3.81</v>
      </c>
      <c r="O2941" s="0" t="n">
        <f aca="false">'Central-Hudson On Peak'!D2941</f>
        <v>60.44</v>
      </c>
      <c r="P2941" s="1" t="n">
        <f aca="false">(O2941+N2941)-K2941</f>
        <v>0</v>
      </c>
    </row>
    <row r="2942" customFormat="false" ht="12.75" hidden="false" customHeight="false" outlineLevel="0" collapsed="false">
      <c r="A2942" s="0" t="s">
        <v>2954</v>
      </c>
      <c r="B2942" s="0" t="n">
        <v>2000</v>
      </c>
      <c r="C2942" s="0" t="n">
        <v>61.21</v>
      </c>
      <c r="D2942" s="0" t="n">
        <v>59.75</v>
      </c>
      <c r="E2942" s="0" t="n">
        <v>0</v>
      </c>
      <c r="F2942" s="0" t="n">
        <v>0</v>
      </c>
      <c r="G2942" s="0" t="n">
        <v>-1.17</v>
      </c>
      <c r="H2942" s="0" t="n">
        <v>-2.63</v>
      </c>
      <c r="I2942" s="0" t="n">
        <f aca="false">C2942-D2942</f>
        <v>1.46</v>
      </c>
      <c r="J2942" s="0" t="n">
        <f aca="false">D2942</f>
        <v>59.75</v>
      </c>
      <c r="K2942" s="0" t="n">
        <f aca="false">C2942</f>
        <v>61.21</v>
      </c>
      <c r="N2942" s="0" t="n">
        <f aca="false">'Central-Hudson On Peak'!I2942</f>
        <v>-4.13</v>
      </c>
      <c r="O2942" s="0" t="n">
        <f aca="false">'Central-Hudson On Peak'!D2942</f>
        <v>65.34</v>
      </c>
      <c r="P2942" s="1" t="n">
        <f aca="false">(O2942+N2942)-K2942</f>
        <v>0</v>
      </c>
    </row>
    <row r="2943" customFormat="false" ht="12.75" hidden="false" customHeight="false" outlineLevel="0" collapsed="false">
      <c r="A2943" s="0" t="s">
        <v>2955</v>
      </c>
      <c r="B2943" s="0" t="n">
        <v>2000</v>
      </c>
      <c r="C2943" s="0" t="n">
        <v>64.12</v>
      </c>
      <c r="D2943" s="0" t="n">
        <v>62.58</v>
      </c>
      <c r="E2943" s="0" t="n">
        <v>0</v>
      </c>
      <c r="F2943" s="0" t="n">
        <v>0</v>
      </c>
      <c r="G2943" s="0" t="n">
        <v>-1.22</v>
      </c>
      <c r="H2943" s="0" t="n">
        <v>-2.76</v>
      </c>
      <c r="I2943" s="0" t="n">
        <f aca="false">C2943-D2943</f>
        <v>1.54000000000001</v>
      </c>
      <c r="J2943" s="0" t="n">
        <f aca="false">D2943</f>
        <v>62.58</v>
      </c>
      <c r="K2943" s="0" t="n">
        <f aca="false">C2943</f>
        <v>64.12</v>
      </c>
      <c r="N2943" s="0" t="n">
        <f aca="false">'Central-Hudson On Peak'!I2943</f>
        <v>-4.32</v>
      </c>
      <c r="O2943" s="0" t="n">
        <f aca="false">'Central-Hudson On Peak'!D2943</f>
        <v>68.44</v>
      </c>
      <c r="P2943" s="1" t="n">
        <f aca="false">(O2943+N2943)-K2943</f>
        <v>0</v>
      </c>
    </row>
    <row r="2944" customFormat="false" ht="12.75" hidden="false" customHeight="false" outlineLevel="0" collapsed="false">
      <c r="A2944" s="0" t="s">
        <v>2956</v>
      </c>
      <c r="B2944" s="0" t="n">
        <v>2000</v>
      </c>
      <c r="C2944" s="0" t="n">
        <v>55.82</v>
      </c>
      <c r="D2944" s="0" t="n">
        <v>54.48</v>
      </c>
      <c r="E2944" s="0" t="n">
        <v>0</v>
      </c>
      <c r="F2944" s="0" t="n">
        <v>0</v>
      </c>
      <c r="G2944" s="0" t="n">
        <v>-1.06</v>
      </c>
      <c r="H2944" s="0" t="n">
        <v>-2.4</v>
      </c>
      <c r="I2944" s="0" t="n">
        <f aca="false">C2944-D2944</f>
        <v>1.34</v>
      </c>
      <c r="J2944" s="0" t="n">
        <f aca="false">D2944</f>
        <v>54.48</v>
      </c>
      <c r="K2944" s="0" t="n">
        <f aca="false">C2944</f>
        <v>55.82</v>
      </c>
      <c r="N2944" s="0" t="n">
        <f aca="false">'Central-Hudson On Peak'!I2944</f>
        <v>-3.76</v>
      </c>
      <c r="O2944" s="0" t="n">
        <f aca="false">'Central-Hudson On Peak'!D2944</f>
        <v>59.58</v>
      </c>
      <c r="P2944" s="1" t="n">
        <f aca="false">(O2944+N2944)-K2944</f>
        <v>0</v>
      </c>
    </row>
    <row r="2945" customFormat="false" ht="12.75" hidden="false" customHeight="false" outlineLevel="0" collapsed="false">
      <c r="A2945" s="0" t="s">
        <v>2957</v>
      </c>
      <c r="B2945" s="0" t="n">
        <v>2000</v>
      </c>
      <c r="C2945" s="0" t="n">
        <v>48.61</v>
      </c>
      <c r="D2945" s="0" t="n">
        <v>47.45</v>
      </c>
      <c r="E2945" s="0" t="n">
        <v>0</v>
      </c>
      <c r="F2945" s="0" t="n">
        <v>0</v>
      </c>
      <c r="G2945" s="0" t="n">
        <v>-0.93</v>
      </c>
      <c r="H2945" s="0" t="n">
        <v>-2.09</v>
      </c>
      <c r="I2945" s="0" t="n">
        <f aca="false">C2945-D2945</f>
        <v>1.16</v>
      </c>
      <c r="J2945" s="0" t="n">
        <f aca="false">D2945</f>
        <v>47.45</v>
      </c>
      <c r="K2945" s="0" t="n">
        <f aca="false">C2945</f>
        <v>48.61</v>
      </c>
      <c r="N2945" s="0" t="n">
        <f aca="false">'Central-Hudson On Peak'!I2945</f>
        <v>-3.28</v>
      </c>
      <c r="O2945" s="0" t="n">
        <f aca="false">'Central-Hudson On Peak'!D2945</f>
        <v>51.89</v>
      </c>
      <c r="P2945" s="1" t="n">
        <f aca="false">(O2945+N2945)-K2945</f>
        <v>0</v>
      </c>
    </row>
    <row r="2946" customFormat="false" ht="12.75" hidden="false" customHeight="false" outlineLevel="0" collapsed="false">
      <c r="A2946" s="0" t="s">
        <v>2958</v>
      </c>
      <c r="B2946" s="0" t="n">
        <v>2000</v>
      </c>
      <c r="C2946" s="0" t="n">
        <v>46.12</v>
      </c>
      <c r="D2946" s="0" t="n">
        <v>44.09</v>
      </c>
      <c r="E2946" s="0" t="n">
        <v>0.02</v>
      </c>
      <c r="F2946" s="0" t="n">
        <v>0</v>
      </c>
      <c r="G2946" s="0" t="n">
        <v>-0.92</v>
      </c>
      <c r="H2946" s="0" t="n">
        <v>-2.97</v>
      </c>
      <c r="I2946" s="0" t="n">
        <f aca="false">C2946-D2946</f>
        <v>2.02999999999999</v>
      </c>
      <c r="J2946" s="0" t="n">
        <f aca="false">D2946</f>
        <v>44.09</v>
      </c>
      <c r="K2946" s="0" t="n">
        <f aca="false">C2946</f>
        <v>46.12</v>
      </c>
      <c r="N2946" s="0" t="n">
        <f aca="false">'Central-Hudson On Peak'!I2946</f>
        <v>-3.38</v>
      </c>
      <c r="O2946" s="0" t="n">
        <f aca="false">'Central-Hudson On Peak'!D2946</f>
        <v>49.52</v>
      </c>
      <c r="P2946" s="1" t="n">
        <f aca="false">(O2946+N2946)-K2946</f>
        <v>0.0200000000000031</v>
      </c>
    </row>
    <row r="2947" customFormat="false" ht="12.75" hidden="false" customHeight="false" outlineLevel="0" collapsed="false">
      <c r="A2947" s="0" t="s">
        <v>2959</v>
      </c>
      <c r="B2947" s="0" t="n">
        <v>2000</v>
      </c>
      <c r="C2947" s="0" t="n">
        <v>50.29</v>
      </c>
      <c r="D2947" s="0" t="n">
        <v>48.08</v>
      </c>
      <c r="E2947" s="0" t="n">
        <v>0.03</v>
      </c>
      <c r="F2947" s="0" t="n">
        <v>0</v>
      </c>
      <c r="G2947" s="0" t="n">
        <v>-1</v>
      </c>
      <c r="H2947" s="0" t="n">
        <v>-3.24</v>
      </c>
      <c r="I2947" s="0" t="n">
        <f aca="false">C2947-D2947</f>
        <v>2.21</v>
      </c>
      <c r="J2947" s="0" t="n">
        <f aca="false">D2947</f>
        <v>48.08</v>
      </c>
      <c r="K2947" s="0" t="n">
        <f aca="false">C2947</f>
        <v>50.29</v>
      </c>
      <c r="N2947" s="0" t="n">
        <f aca="false">'Central-Hudson On Peak'!I2947</f>
        <v>-3.68</v>
      </c>
      <c r="O2947" s="0" t="n">
        <f aca="false">'Central-Hudson On Peak'!D2947</f>
        <v>54</v>
      </c>
      <c r="P2947" s="1" t="n">
        <f aca="false">(O2947+N2947)-K2947</f>
        <v>0.0300000000000011</v>
      </c>
    </row>
    <row r="2948" customFormat="false" ht="12.75" hidden="false" customHeight="false" outlineLevel="0" collapsed="false">
      <c r="A2948" s="0" t="s">
        <v>2960</v>
      </c>
      <c r="B2948" s="0" t="n">
        <v>2000</v>
      </c>
      <c r="C2948" s="0" t="n">
        <v>54.11</v>
      </c>
      <c r="D2948" s="0" t="n">
        <v>51.79</v>
      </c>
      <c r="E2948" s="0" t="n">
        <v>-0.16</v>
      </c>
      <c r="F2948" s="0" t="n">
        <v>-0.24</v>
      </c>
      <c r="G2948" s="0" t="n">
        <v>-1.07</v>
      </c>
      <c r="H2948" s="0" t="n">
        <v>-3.47</v>
      </c>
      <c r="I2948" s="0" t="n">
        <f aca="false">C2948-D2948</f>
        <v>2.32</v>
      </c>
      <c r="J2948" s="0" t="n">
        <f aca="false">D2948</f>
        <v>51.79</v>
      </c>
      <c r="K2948" s="0" t="n">
        <f aca="false">C2948</f>
        <v>54.11</v>
      </c>
      <c r="N2948" s="0" t="n">
        <f aca="false">'Central-Hudson On Peak'!I2948</f>
        <v>-3.95</v>
      </c>
      <c r="O2948" s="0" t="n">
        <f aca="false">'Central-Hudson On Peak'!D2948</f>
        <v>59.53</v>
      </c>
      <c r="P2948" s="1" t="n">
        <f aca="false">(O2948+N2948)-K2948</f>
        <v>1.47</v>
      </c>
    </row>
    <row r="2949" customFormat="false" ht="12.75" hidden="false" customHeight="false" outlineLevel="0" collapsed="false">
      <c r="A2949" s="0" t="s">
        <v>2961</v>
      </c>
      <c r="B2949" s="0" t="n">
        <v>2000</v>
      </c>
      <c r="C2949" s="0" t="n">
        <v>52.87</v>
      </c>
      <c r="D2949" s="0" t="n">
        <v>50.65</v>
      </c>
      <c r="E2949" s="0" t="n">
        <v>-0.35</v>
      </c>
      <c r="F2949" s="0" t="n">
        <v>-0.47</v>
      </c>
      <c r="G2949" s="0" t="n">
        <v>-1.04</v>
      </c>
      <c r="H2949" s="0" t="n">
        <v>-3.38</v>
      </c>
      <c r="I2949" s="0" t="n">
        <f aca="false">C2949-D2949</f>
        <v>2.22</v>
      </c>
      <c r="J2949" s="0" t="n">
        <f aca="false">D2949</f>
        <v>50.65</v>
      </c>
      <c r="K2949" s="0" t="n">
        <f aca="false">C2949</f>
        <v>52.87</v>
      </c>
      <c r="N2949" s="0" t="n">
        <f aca="false">'Central-Hudson On Peak'!I2949</f>
        <v>-3.84</v>
      </c>
      <c r="O2949" s="0" t="n">
        <f aca="false">'Central-Hudson On Peak'!D2949</f>
        <v>59.59</v>
      </c>
      <c r="P2949" s="1" t="n">
        <f aca="false">(O2949+N2949)-K2949</f>
        <v>2.88</v>
      </c>
    </row>
    <row r="2950" customFormat="false" ht="12.75" hidden="false" customHeight="false" outlineLevel="0" collapsed="false">
      <c r="A2950" s="0" t="s">
        <v>2962</v>
      </c>
      <c r="B2950" s="0" t="n">
        <v>2000</v>
      </c>
      <c r="C2950" s="0" t="n">
        <v>54.31</v>
      </c>
      <c r="D2950" s="0" t="n">
        <v>51.97</v>
      </c>
      <c r="E2950" s="0" t="n">
        <v>-0.13</v>
      </c>
      <c r="F2950" s="0" t="n">
        <v>-0.2</v>
      </c>
      <c r="G2950" s="0" t="n">
        <v>-1.08</v>
      </c>
      <c r="H2950" s="0" t="n">
        <v>-3.49</v>
      </c>
      <c r="I2950" s="0" t="n">
        <f aca="false">C2950-D2950</f>
        <v>2.34</v>
      </c>
      <c r="J2950" s="0" t="n">
        <f aca="false">D2950</f>
        <v>51.97</v>
      </c>
      <c r="K2950" s="0" t="n">
        <f aca="false">C2950</f>
        <v>54.31</v>
      </c>
      <c r="N2950" s="0" t="n">
        <f aca="false">'Central-Hudson On Peak'!I2950</f>
        <v>-3.97</v>
      </c>
      <c r="O2950" s="0" t="n">
        <f aca="false">'Central-Hudson On Peak'!D2950</f>
        <v>59.52</v>
      </c>
      <c r="P2950" s="1" t="n">
        <f aca="false">(O2950+N2950)-K2950</f>
        <v>1.24</v>
      </c>
    </row>
    <row r="2951" customFormat="false" ht="12.75" hidden="false" customHeight="false" outlineLevel="0" collapsed="false">
      <c r="A2951" s="0" t="s">
        <v>2963</v>
      </c>
      <c r="B2951" s="0" t="n">
        <v>2000</v>
      </c>
      <c r="C2951" s="0" t="n">
        <v>52.87</v>
      </c>
      <c r="D2951" s="0" t="n">
        <v>50.65</v>
      </c>
      <c r="E2951" s="0" t="n">
        <v>-0.36</v>
      </c>
      <c r="F2951" s="0" t="n">
        <v>-0.48</v>
      </c>
      <c r="G2951" s="0" t="n">
        <v>-1.04</v>
      </c>
      <c r="H2951" s="0" t="n">
        <v>-3.38</v>
      </c>
      <c r="I2951" s="0" t="n">
        <f aca="false">C2951-D2951</f>
        <v>2.22</v>
      </c>
      <c r="J2951" s="0" t="n">
        <f aca="false">D2951</f>
        <v>50.65</v>
      </c>
      <c r="K2951" s="0" t="n">
        <f aca="false">C2951</f>
        <v>52.87</v>
      </c>
      <c r="N2951" s="0" t="n">
        <f aca="false">'Central-Hudson On Peak'!I2951</f>
        <v>-3.84</v>
      </c>
      <c r="O2951" s="0" t="n">
        <f aca="false">'Central-Hudson On Peak'!D2951</f>
        <v>59.59</v>
      </c>
      <c r="P2951" s="1" t="n">
        <f aca="false">(O2951+N2951)-K2951</f>
        <v>2.88</v>
      </c>
    </row>
    <row r="2952" customFormat="false" ht="12.75" hidden="false" customHeight="false" outlineLevel="0" collapsed="false">
      <c r="A2952" s="0" t="s">
        <v>2964</v>
      </c>
      <c r="B2952" s="0" t="n">
        <v>2000</v>
      </c>
      <c r="C2952" s="0" t="n">
        <v>52.87</v>
      </c>
      <c r="D2952" s="0" t="n">
        <v>50.65</v>
      </c>
      <c r="E2952" s="0" t="n">
        <v>-0.36</v>
      </c>
      <c r="F2952" s="0" t="n">
        <v>-0.48</v>
      </c>
      <c r="G2952" s="0" t="n">
        <v>-1.04</v>
      </c>
      <c r="H2952" s="0" t="n">
        <v>-3.38</v>
      </c>
      <c r="I2952" s="0" t="n">
        <f aca="false">C2952-D2952</f>
        <v>2.22</v>
      </c>
      <c r="J2952" s="0" t="n">
        <f aca="false">D2952</f>
        <v>50.65</v>
      </c>
      <c r="K2952" s="0" t="n">
        <f aca="false">C2952</f>
        <v>52.87</v>
      </c>
      <c r="N2952" s="0" t="n">
        <f aca="false">'Central-Hudson On Peak'!I2952</f>
        <v>-3.84</v>
      </c>
      <c r="O2952" s="0" t="n">
        <f aca="false">'Central-Hudson On Peak'!D2952</f>
        <v>59.59</v>
      </c>
      <c r="P2952" s="1" t="n">
        <f aca="false">(O2952+N2952)-K2952</f>
        <v>2.88</v>
      </c>
    </row>
    <row r="2953" customFormat="false" ht="12.75" hidden="false" customHeight="false" outlineLevel="0" collapsed="false">
      <c r="A2953" s="0" t="s">
        <v>2965</v>
      </c>
      <c r="B2953" s="0" t="n">
        <v>2000</v>
      </c>
      <c r="C2953" s="0" t="n">
        <v>52.15</v>
      </c>
      <c r="D2953" s="0" t="n">
        <v>49.99</v>
      </c>
      <c r="E2953" s="0" t="n">
        <v>-0.44</v>
      </c>
      <c r="F2953" s="0" t="n">
        <v>-0.58</v>
      </c>
      <c r="G2953" s="0" t="n">
        <v>-1.03</v>
      </c>
      <c r="H2953" s="0" t="n">
        <v>-3.33</v>
      </c>
      <c r="I2953" s="0" t="n">
        <f aca="false">C2953-D2953</f>
        <v>2.16</v>
      </c>
      <c r="J2953" s="0" t="n">
        <f aca="false">D2953</f>
        <v>49.99</v>
      </c>
      <c r="K2953" s="0" t="n">
        <f aca="false">C2953</f>
        <v>52.15</v>
      </c>
      <c r="N2953" s="0" t="n">
        <f aca="false">'Central-Hudson On Peak'!I2953</f>
        <v>-3.79</v>
      </c>
      <c r="O2953" s="0" t="n">
        <f aca="false">'Central-Hudson On Peak'!D2953</f>
        <v>59.43</v>
      </c>
      <c r="P2953" s="1" t="n">
        <f aca="false">(O2953+N2953)-K2953</f>
        <v>3.49</v>
      </c>
    </row>
    <row r="2954" customFormat="false" ht="12.75" hidden="false" customHeight="false" outlineLevel="0" collapsed="false">
      <c r="A2954" s="0" t="s">
        <v>2966</v>
      </c>
      <c r="B2954" s="0" t="n">
        <v>2000</v>
      </c>
      <c r="C2954" s="0" t="n">
        <v>50.83</v>
      </c>
      <c r="D2954" s="0" t="n">
        <v>48.79</v>
      </c>
      <c r="E2954" s="0" t="n">
        <v>-0.64</v>
      </c>
      <c r="F2954" s="0" t="n">
        <v>-0.83</v>
      </c>
      <c r="G2954" s="0" t="n">
        <v>-1</v>
      </c>
      <c r="H2954" s="0" t="n">
        <v>-3.23</v>
      </c>
      <c r="I2954" s="0" t="n">
        <f aca="false">C2954-D2954</f>
        <v>2.04</v>
      </c>
      <c r="J2954" s="0" t="n">
        <f aca="false">D2954</f>
        <v>48.79</v>
      </c>
      <c r="K2954" s="0" t="n">
        <f aca="false">C2954</f>
        <v>50.83</v>
      </c>
      <c r="N2954" s="0" t="n">
        <f aca="false">'Central-Hudson On Peak'!I2954</f>
        <v>-3.68</v>
      </c>
      <c r="O2954" s="0" t="n">
        <f aca="false">'Central-Hudson On Peak'!D2954</f>
        <v>59.49</v>
      </c>
      <c r="P2954" s="1" t="n">
        <f aca="false">(O2954+N2954)-K2954</f>
        <v>4.98</v>
      </c>
    </row>
    <row r="2955" customFormat="false" ht="12.75" hidden="false" customHeight="false" outlineLevel="0" collapsed="false">
      <c r="A2955" s="0" t="s">
        <v>2967</v>
      </c>
      <c r="B2955" s="0" t="n">
        <v>2000</v>
      </c>
      <c r="C2955" s="0" t="n">
        <v>50.68</v>
      </c>
      <c r="D2955" s="0" t="n">
        <v>48.5</v>
      </c>
      <c r="E2955" s="0" t="n">
        <v>-0.17</v>
      </c>
      <c r="F2955" s="0" t="n">
        <v>-0.24</v>
      </c>
      <c r="G2955" s="0" t="n">
        <v>-1</v>
      </c>
      <c r="H2955" s="0" t="n">
        <v>-3.25</v>
      </c>
      <c r="I2955" s="0" t="n">
        <f aca="false">C2955-D2955</f>
        <v>2.18</v>
      </c>
      <c r="J2955" s="0" t="n">
        <f aca="false">D2955</f>
        <v>48.5</v>
      </c>
      <c r="K2955" s="0" t="n">
        <f aca="false">C2955</f>
        <v>50.68</v>
      </c>
      <c r="N2955" s="0" t="n">
        <f aca="false">'Central-Hudson On Peak'!I2955</f>
        <v>-3.69</v>
      </c>
      <c r="O2955" s="0" t="n">
        <f aca="false">'Central-Hudson On Peak'!D2955</f>
        <v>55.92</v>
      </c>
      <c r="P2955" s="1" t="n">
        <f aca="false">(O2955+N2955)-K2955</f>
        <v>1.55</v>
      </c>
    </row>
    <row r="2956" customFormat="false" ht="12.75" hidden="false" customHeight="false" outlineLevel="0" collapsed="false">
      <c r="A2956" s="0" t="s">
        <v>2968</v>
      </c>
      <c r="B2956" s="0" t="n">
        <v>2000</v>
      </c>
      <c r="C2956" s="0" t="n">
        <v>47.37</v>
      </c>
      <c r="D2956" s="0" t="n">
        <v>45.44</v>
      </c>
      <c r="E2956" s="0" t="n">
        <v>-0.63</v>
      </c>
      <c r="F2956" s="0" t="n">
        <v>-0.78</v>
      </c>
      <c r="G2956" s="0" t="n">
        <v>-0.93</v>
      </c>
      <c r="H2956" s="0" t="n">
        <v>-3.01</v>
      </c>
      <c r="I2956" s="0" t="n">
        <f aca="false">C2956-D2956</f>
        <v>1.93</v>
      </c>
      <c r="J2956" s="0" t="n">
        <f aca="false">D2956</f>
        <v>45.44</v>
      </c>
      <c r="K2956" s="0" t="n">
        <f aca="false">C2956</f>
        <v>47.37</v>
      </c>
      <c r="N2956" s="0" t="n">
        <f aca="false">'Central-Hudson On Peak'!I2956</f>
        <v>-3.42</v>
      </c>
      <c r="O2956" s="0" t="n">
        <f aca="false">'Central-Hudson On Peak'!D2956</f>
        <v>55.19</v>
      </c>
      <c r="P2956" s="1" t="n">
        <f aca="false">(O2956+N2956)-K2956</f>
        <v>4.4</v>
      </c>
    </row>
    <row r="2957" customFormat="false" ht="12.75" hidden="false" customHeight="false" outlineLevel="0" collapsed="false">
      <c r="A2957" s="0" t="s">
        <v>2969</v>
      </c>
      <c r="B2957" s="0" t="n">
        <v>2000</v>
      </c>
      <c r="C2957" s="0" t="n">
        <v>44.12</v>
      </c>
      <c r="D2957" s="0" t="n">
        <v>42.41</v>
      </c>
      <c r="E2957" s="0" t="n">
        <v>-1.01</v>
      </c>
      <c r="F2957" s="0" t="n">
        <v>-1.22</v>
      </c>
      <c r="G2957" s="0" t="n">
        <v>-0.86</v>
      </c>
      <c r="H2957" s="0" t="n">
        <v>-2.78</v>
      </c>
      <c r="I2957" s="0" t="n">
        <f aca="false">C2957-D2957</f>
        <v>1.71</v>
      </c>
      <c r="J2957" s="0" t="n">
        <f aca="false">D2957</f>
        <v>42.41</v>
      </c>
      <c r="K2957" s="0" t="n">
        <f aca="false">C2957</f>
        <v>44.12</v>
      </c>
      <c r="N2957" s="0" t="n">
        <f aca="false">'Central-Hudson On Peak'!I2957</f>
        <v>-3.16</v>
      </c>
      <c r="O2957" s="0" t="n">
        <f aca="false">'Central-Hudson On Peak'!D2957</f>
        <v>54.13</v>
      </c>
      <c r="P2957" s="1" t="n">
        <f aca="false">(O2957+N2957)-K2957</f>
        <v>6.85000000000001</v>
      </c>
    </row>
    <row r="2958" customFormat="false" ht="12.75" hidden="false" customHeight="false" outlineLevel="0" collapsed="false">
      <c r="A2958" s="0" t="s">
        <v>2970</v>
      </c>
      <c r="B2958" s="0" t="n">
        <v>2000</v>
      </c>
      <c r="C2958" s="0" t="n">
        <v>48.79</v>
      </c>
      <c r="D2958" s="0" t="n">
        <v>46.7</v>
      </c>
      <c r="E2958" s="0" t="n">
        <v>-0.2</v>
      </c>
      <c r="F2958" s="0" t="n">
        <v>-0.27</v>
      </c>
      <c r="G2958" s="0" t="n">
        <v>-0.97</v>
      </c>
      <c r="H2958" s="0" t="n">
        <v>-3.13</v>
      </c>
      <c r="I2958" s="0" t="n">
        <f aca="false">C2958-D2958</f>
        <v>2.09</v>
      </c>
      <c r="J2958" s="0" t="n">
        <f aca="false">D2958</f>
        <v>46.7</v>
      </c>
      <c r="K2958" s="0" t="n">
        <f aca="false">C2958</f>
        <v>48.79</v>
      </c>
      <c r="N2958" s="0" t="n">
        <f aca="false">'Central-Hudson On Peak'!I2958</f>
        <v>-3.56</v>
      </c>
      <c r="O2958" s="0" t="n">
        <f aca="false">'Central-Hudson On Peak'!D2958</f>
        <v>53.87</v>
      </c>
      <c r="P2958" s="1" t="n">
        <f aca="false">(O2958+N2958)-K2958</f>
        <v>1.52</v>
      </c>
    </row>
    <row r="2959" customFormat="false" ht="12.75" hidden="false" customHeight="false" outlineLevel="0" collapsed="false">
      <c r="A2959" s="0" t="s">
        <v>2971</v>
      </c>
      <c r="B2959" s="0" t="n">
        <v>2000</v>
      </c>
      <c r="C2959" s="0" t="n">
        <v>49.18</v>
      </c>
      <c r="D2959" s="0" t="n">
        <v>47.12</v>
      </c>
      <c r="E2959" s="0" t="n">
        <v>-0.43</v>
      </c>
      <c r="F2959" s="0" t="n">
        <v>-0.54</v>
      </c>
      <c r="G2959" s="0" t="n">
        <v>-0.97</v>
      </c>
      <c r="H2959" s="0" t="n">
        <v>-3.14</v>
      </c>
      <c r="I2959" s="0" t="n">
        <f aca="false">C2959-D2959</f>
        <v>2.06</v>
      </c>
      <c r="J2959" s="0" t="n">
        <f aca="false">D2959</f>
        <v>47.12</v>
      </c>
      <c r="K2959" s="0" t="n">
        <f aca="false">C2959</f>
        <v>49.18</v>
      </c>
      <c r="N2959" s="0" t="n">
        <f aca="false">'Central-Hudson On Peak'!I2959</f>
        <v>-3.57</v>
      </c>
      <c r="O2959" s="0" t="n">
        <f aca="false">'Central-Hudson On Peak'!D2959</f>
        <v>55.82</v>
      </c>
      <c r="P2959" s="1" t="n">
        <f aca="false">(O2959+N2959)-K2959</f>
        <v>3.07</v>
      </c>
    </row>
    <row r="2960" customFormat="false" ht="12.75" hidden="false" customHeight="false" outlineLevel="0" collapsed="false">
      <c r="A2960" s="0" t="s">
        <v>2972</v>
      </c>
      <c r="B2960" s="0" t="n">
        <v>2000</v>
      </c>
      <c r="C2960" s="0" t="n">
        <v>44.4</v>
      </c>
      <c r="D2960" s="0" t="n">
        <v>42.5</v>
      </c>
      <c r="E2960" s="0" t="n">
        <v>-0.29</v>
      </c>
      <c r="F2960" s="0" t="n">
        <v>-0.35</v>
      </c>
      <c r="G2960" s="0" t="n">
        <v>-0.88</v>
      </c>
      <c r="H2960" s="0" t="n">
        <v>-2.84</v>
      </c>
      <c r="I2960" s="0" t="n">
        <f aca="false">C2960-D2960</f>
        <v>1.9</v>
      </c>
      <c r="J2960" s="0" t="n">
        <f aca="false">D2960</f>
        <v>42.5</v>
      </c>
      <c r="K2960" s="0" t="n">
        <f aca="false">C2960</f>
        <v>44.4</v>
      </c>
      <c r="N2960" s="0" t="n">
        <f aca="false">'Central-Hudson On Peak'!I2960</f>
        <v>-3.23</v>
      </c>
      <c r="O2960" s="0" t="n">
        <f aca="false">'Central-Hudson On Peak'!D2960</f>
        <v>49.6</v>
      </c>
      <c r="P2960" s="1" t="n">
        <f aca="false">(O2960+N2960)-K2960</f>
        <v>1.97000000000001</v>
      </c>
    </row>
    <row r="2961" customFormat="false" ht="12.75" hidden="false" customHeight="false" outlineLevel="0" collapsed="false">
      <c r="A2961" s="0" t="s">
        <v>2973</v>
      </c>
      <c r="B2961" s="0" t="n">
        <v>2000</v>
      </c>
      <c r="C2961" s="0" t="n">
        <v>37.17</v>
      </c>
      <c r="D2961" s="0" t="n">
        <v>35.52</v>
      </c>
      <c r="E2961" s="0" t="n">
        <v>0</v>
      </c>
      <c r="F2961" s="0" t="n">
        <v>0</v>
      </c>
      <c r="G2961" s="0" t="n">
        <v>-0.74</v>
      </c>
      <c r="H2961" s="0" t="n">
        <v>-2.39</v>
      </c>
      <c r="I2961" s="0" t="n">
        <f aca="false">C2961-D2961</f>
        <v>1.65</v>
      </c>
      <c r="J2961" s="0" t="n">
        <f aca="false">D2961</f>
        <v>35.52</v>
      </c>
      <c r="K2961" s="0" t="n">
        <f aca="false">C2961</f>
        <v>37.17</v>
      </c>
      <c r="N2961" s="0" t="n">
        <f aca="false">'Central-Hudson On Peak'!I2961</f>
        <v>-2.72</v>
      </c>
      <c r="O2961" s="0" t="n">
        <f aca="false">'Central-Hudson On Peak'!D2961</f>
        <v>39.89</v>
      </c>
      <c r="P2961" s="1" t="n">
        <f aca="false">(O2961+N2961)-K2961</f>
        <v>0</v>
      </c>
    </row>
    <row r="2962" customFormat="false" ht="12.75" hidden="false" customHeight="false" outlineLevel="0" collapsed="false">
      <c r="A2962" s="0" t="s">
        <v>2974</v>
      </c>
      <c r="B2962" s="0" t="n">
        <v>2000</v>
      </c>
      <c r="C2962" s="0" t="n">
        <v>42.56</v>
      </c>
      <c r="D2962" s="0" t="n">
        <v>33.48</v>
      </c>
      <c r="E2962" s="0" t="n">
        <v>5.21</v>
      </c>
      <c r="F2962" s="0" t="n">
        <v>12.6</v>
      </c>
      <c r="G2962" s="0" t="n">
        <v>-1.4</v>
      </c>
      <c r="H2962" s="0" t="n">
        <v>-3.09</v>
      </c>
      <c r="I2962" s="0" t="n">
        <f aca="false">C2962-D2962</f>
        <v>9.08000000000001</v>
      </c>
      <c r="J2962" s="0" t="n">
        <f aca="false">D2962</f>
        <v>33.48</v>
      </c>
      <c r="K2962" s="0" t="n">
        <f aca="false">C2962</f>
        <v>42.56</v>
      </c>
      <c r="N2962" s="0" t="n">
        <f aca="false">'Central-Hudson On Peak'!I2962</f>
        <v>-3.64</v>
      </c>
      <c r="O2962" s="0" t="n">
        <f aca="false">'Central-Hudson On Peak'!D2962</f>
        <v>52.74</v>
      </c>
      <c r="P2962" s="1" t="n">
        <f aca="false">(O2962+N2962)-K2962</f>
        <v>6.54</v>
      </c>
    </row>
    <row r="2963" customFormat="false" ht="12.75" hidden="false" customHeight="false" outlineLevel="0" collapsed="false">
      <c r="A2963" s="0" t="s">
        <v>2975</v>
      </c>
      <c r="B2963" s="0" t="n">
        <v>2000</v>
      </c>
      <c r="C2963" s="0" t="n">
        <v>52.33</v>
      </c>
      <c r="D2963" s="0" t="n">
        <v>50.47</v>
      </c>
      <c r="E2963" s="0" t="n">
        <v>0</v>
      </c>
      <c r="F2963" s="0" t="n">
        <v>0</v>
      </c>
      <c r="G2963" s="0" t="n">
        <v>-1.53</v>
      </c>
      <c r="H2963" s="0" t="n">
        <v>-3.39</v>
      </c>
      <c r="I2963" s="0" t="n">
        <f aca="false">C2963-D2963</f>
        <v>1.86</v>
      </c>
      <c r="J2963" s="0" t="n">
        <f aca="false">D2963</f>
        <v>50.47</v>
      </c>
      <c r="K2963" s="0" t="n">
        <f aca="false">C2963</f>
        <v>52.33</v>
      </c>
      <c r="N2963" s="0" t="n">
        <f aca="false">'Central-Hudson On Peak'!I2963</f>
        <v>-3.98</v>
      </c>
      <c r="O2963" s="0" t="n">
        <f aca="false">'Central-Hudson On Peak'!D2963</f>
        <v>56.31</v>
      </c>
      <c r="P2963" s="1" t="n">
        <f aca="false">(O2963+N2963)-K2963</f>
        <v>0</v>
      </c>
    </row>
    <row r="2964" customFormat="false" ht="12.75" hidden="false" customHeight="false" outlineLevel="0" collapsed="false">
      <c r="A2964" s="0" t="s">
        <v>2976</v>
      </c>
      <c r="B2964" s="0" t="n">
        <v>2000</v>
      </c>
      <c r="C2964" s="0" t="n">
        <v>56.7</v>
      </c>
      <c r="D2964" s="0" t="n">
        <v>54.7</v>
      </c>
      <c r="E2964" s="0" t="n">
        <v>-0.04</v>
      </c>
      <c r="F2964" s="0" t="n">
        <v>-0.05</v>
      </c>
      <c r="G2964" s="0" t="n">
        <v>-1.66</v>
      </c>
      <c r="H2964" s="0" t="n">
        <v>-3.67</v>
      </c>
      <c r="I2964" s="0" t="n">
        <f aca="false">C2964-D2964</f>
        <v>2</v>
      </c>
      <c r="J2964" s="0" t="n">
        <f aca="false">D2964</f>
        <v>54.7</v>
      </c>
      <c r="K2964" s="0" t="n">
        <f aca="false">C2964</f>
        <v>56.7</v>
      </c>
      <c r="N2964" s="0" t="n">
        <f aca="false">'Central-Hudson On Peak'!I2964</f>
        <v>-4.32</v>
      </c>
      <c r="O2964" s="0" t="n">
        <f aca="false">'Central-Hudson On Peak'!D2964</f>
        <v>61.26</v>
      </c>
      <c r="P2964" s="1" t="n">
        <f aca="false">(O2964+N2964)-K2964</f>
        <v>0.239999999999995</v>
      </c>
    </row>
    <row r="2965" customFormat="false" ht="12.75" hidden="false" customHeight="false" outlineLevel="0" collapsed="false">
      <c r="A2965" s="0" t="s">
        <v>2977</v>
      </c>
      <c r="B2965" s="0" t="n">
        <v>2000</v>
      </c>
      <c r="C2965" s="0" t="n">
        <v>54.88</v>
      </c>
      <c r="D2965" s="0" t="n">
        <v>53</v>
      </c>
      <c r="E2965" s="0" t="n">
        <v>-0.44</v>
      </c>
      <c r="F2965" s="0" t="n">
        <v>-0.49</v>
      </c>
      <c r="G2965" s="0" t="n">
        <v>-1.59</v>
      </c>
      <c r="H2965" s="0" t="n">
        <v>-3.52</v>
      </c>
      <c r="I2965" s="0" t="n">
        <f aca="false">C2965-D2965</f>
        <v>1.88</v>
      </c>
      <c r="J2965" s="0" t="n">
        <f aca="false">D2965</f>
        <v>53</v>
      </c>
      <c r="K2965" s="0" t="n">
        <f aca="false">C2965</f>
        <v>54.88</v>
      </c>
      <c r="N2965" s="0" t="n">
        <f aca="false">'Central-Hudson On Peak'!I2965</f>
        <v>-4.14</v>
      </c>
      <c r="O2965" s="0" t="n">
        <f aca="false">'Central-Hudson On Peak'!D2965</f>
        <v>61.45</v>
      </c>
      <c r="P2965" s="1" t="n">
        <f aca="false">(O2965+N2965)-K2965</f>
        <v>2.43</v>
      </c>
    </row>
    <row r="2966" customFormat="false" ht="12.75" hidden="false" customHeight="false" outlineLevel="0" collapsed="false">
      <c r="A2966" s="0" t="s">
        <v>2978</v>
      </c>
      <c r="B2966" s="0" t="n">
        <v>2000</v>
      </c>
      <c r="C2966" s="0" t="n">
        <v>56.7</v>
      </c>
      <c r="D2966" s="0" t="n">
        <v>54.71</v>
      </c>
      <c r="E2966" s="0" t="n">
        <v>-0.06</v>
      </c>
      <c r="F2966" s="0" t="n">
        <v>-0.07</v>
      </c>
      <c r="G2966" s="0" t="n">
        <v>-1.66</v>
      </c>
      <c r="H2966" s="0" t="n">
        <v>-3.66</v>
      </c>
      <c r="I2966" s="0" t="n">
        <f aca="false">C2966-D2966</f>
        <v>1.99</v>
      </c>
      <c r="J2966" s="0" t="n">
        <f aca="false">D2966</f>
        <v>54.71</v>
      </c>
      <c r="K2966" s="0" t="n">
        <f aca="false">C2966</f>
        <v>56.7</v>
      </c>
      <c r="N2966" s="0" t="n">
        <f aca="false">'Central-Hudson On Peak'!I2966</f>
        <v>-4.32</v>
      </c>
      <c r="O2966" s="0" t="n">
        <f aca="false">'Central-Hudson On Peak'!D2966</f>
        <v>61.36</v>
      </c>
      <c r="P2966" s="1" t="n">
        <f aca="false">(O2966+N2966)-K2966</f>
        <v>0.339999999999996</v>
      </c>
    </row>
    <row r="2967" customFormat="false" ht="12.75" hidden="false" customHeight="false" outlineLevel="0" collapsed="false">
      <c r="A2967" s="0" t="s">
        <v>2979</v>
      </c>
      <c r="B2967" s="0" t="n">
        <v>2000</v>
      </c>
      <c r="C2967" s="0" t="n">
        <v>56.69</v>
      </c>
      <c r="D2967" s="0" t="n">
        <v>54.74</v>
      </c>
      <c r="E2967" s="0" t="n">
        <v>-0.49</v>
      </c>
      <c r="F2967" s="0" t="n">
        <v>-0.54</v>
      </c>
      <c r="G2967" s="0" t="n">
        <v>-1.64</v>
      </c>
      <c r="H2967" s="0" t="n">
        <v>-3.64</v>
      </c>
      <c r="I2967" s="0" t="n">
        <f aca="false">C2967-D2967</f>
        <v>1.95</v>
      </c>
      <c r="J2967" s="0" t="n">
        <f aca="false">D2967</f>
        <v>54.74</v>
      </c>
      <c r="K2967" s="0" t="n">
        <f aca="false">C2967</f>
        <v>56.69</v>
      </c>
      <c r="N2967" s="0" t="n">
        <f aca="false">'Central-Hudson On Peak'!I2967</f>
        <v>-4.27</v>
      </c>
      <c r="O2967" s="0" t="n">
        <f aca="false">'Central-Hudson On Peak'!D2967</f>
        <v>63.66</v>
      </c>
      <c r="P2967" s="1" t="n">
        <f aca="false">(O2967+N2967)-K2967</f>
        <v>2.7</v>
      </c>
    </row>
    <row r="2968" customFormat="false" ht="12.75" hidden="false" customHeight="false" outlineLevel="0" collapsed="false">
      <c r="A2968" s="0" t="s">
        <v>2980</v>
      </c>
      <c r="B2968" s="0" t="n">
        <v>2000</v>
      </c>
      <c r="C2968" s="0" t="n">
        <v>56.68</v>
      </c>
      <c r="D2968" s="0" t="n">
        <v>54.76</v>
      </c>
      <c r="E2968" s="0" t="n">
        <v>-0.58</v>
      </c>
      <c r="F2968" s="0" t="n">
        <v>-0.65</v>
      </c>
      <c r="G2968" s="0" t="n">
        <v>-1.64</v>
      </c>
      <c r="H2968" s="0" t="n">
        <v>-3.63</v>
      </c>
      <c r="I2968" s="0" t="n">
        <f aca="false">C2968-D2968</f>
        <v>1.92</v>
      </c>
      <c r="J2968" s="0" t="n">
        <f aca="false">D2968</f>
        <v>54.76</v>
      </c>
      <c r="K2968" s="0" t="n">
        <f aca="false">C2968</f>
        <v>56.68</v>
      </c>
      <c r="N2968" s="0" t="n">
        <f aca="false">'Central-Hudson On Peak'!I2968</f>
        <v>-4.27</v>
      </c>
      <c r="O2968" s="0" t="n">
        <f aca="false">'Central-Hudson On Peak'!D2968</f>
        <v>64.17</v>
      </c>
      <c r="P2968" s="1" t="n">
        <f aca="false">(O2968+N2968)-K2968</f>
        <v>3.22000000000001</v>
      </c>
    </row>
    <row r="2969" customFormat="false" ht="12.75" hidden="false" customHeight="false" outlineLevel="0" collapsed="false">
      <c r="A2969" s="0" t="s">
        <v>2981</v>
      </c>
      <c r="B2969" s="0" t="n">
        <v>2000</v>
      </c>
      <c r="C2969" s="0" t="n">
        <v>52.03</v>
      </c>
      <c r="D2969" s="0" t="n">
        <v>50.38</v>
      </c>
      <c r="E2969" s="0" t="n">
        <v>-1.28</v>
      </c>
      <c r="F2969" s="0" t="n">
        <v>-1.42</v>
      </c>
      <c r="G2969" s="0" t="n">
        <v>-1.49</v>
      </c>
      <c r="H2969" s="0" t="n">
        <v>-3.28</v>
      </c>
      <c r="I2969" s="0" t="n">
        <f aca="false">C2969-D2969</f>
        <v>1.65</v>
      </c>
      <c r="J2969" s="0" t="n">
        <f aca="false">D2969</f>
        <v>50.38</v>
      </c>
      <c r="K2969" s="0" t="n">
        <f aca="false">C2969</f>
        <v>52.03</v>
      </c>
      <c r="N2969" s="0" t="n">
        <f aca="false">'Central-Hudson On Peak'!I2969</f>
        <v>-3.87</v>
      </c>
      <c r="O2969" s="0" t="n">
        <f aca="false">'Central-Hudson On Peak'!D2969</f>
        <v>62.97</v>
      </c>
      <c r="P2969" s="1" t="n">
        <f aca="false">(O2969+N2969)-K2969</f>
        <v>7.07</v>
      </c>
    </row>
    <row r="2970" customFormat="false" ht="12.75" hidden="false" customHeight="false" outlineLevel="0" collapsed="false">
      <c r="A2970" s="0" t="s">
        <v>2982</v>
      </c>
      <c r="B2970" s="0" t="n">
        <v>2000</v>
      </c>
      <c r="C2970" s="0" t="n">
        <v>49.99</v>
      </c>
      <c r="D2970" s="0" t="n">
        <v>48.47</v>
      </c>
      <c r="E2970" s="0" t="n">
        <v>-1.63</v>
      </c>
      <c r="F2970" s="0" t="n">
        <v>-1.82</v>
      </c>
      <c r="G2970" s="0" t="n">
        <v>-1.42</v>
      </c>
      <c r="H2970" s="0" t="n">
        <v>-3.13</v>
      </c>
      <c r="I2970" s="0" t="n">
        <f aca="false">C2970-D2970</f>
        <v>1.52</v>
      </c>
      <c r="J2970" s="0" t="n">
        <f aca="false">D2970</f>
        <v>48.47</v>
      </c>
      <c r="K2970" s="0" t="n">
        <f aca="false">C2970</f>
        <v>49.99</v>
      </c>
      <c r="N2970" s="0" t="n">
        <f aca="false">'Central-Hudson On Peak'!I2970</f>
        <v>-3.69</v>
      </c>
      <c r="O2970" s="0" t="n">
        <f aca="false">'Central-Hudson On Peak'!D2970</f>
        <v>62.73</v>
      </c>
      <c r="P2970" s="1" t="n">
        <f aca="false">(O2970+N2970)-K2970</f>
        <v>9.05</v>
      </c>
    </row>
    <row r="2971" customFormat="false" ht="12.75" hidden="false" customHeight="false" outlineLevel="0" collapsed="false">
      <c r="A2971" s="0" t="s">
        <v>2983</v>
      </c>
      <c r="B2971" s="0" t="n">
        <v>2000</v>
      </c>
      <c r="C2971" s="0" t="n">
        <v>53.08</v>
      </c>
      <c r="D2971" s="0" t="n">
        <v>42.47</v>
      </c>
      <c r="E2971" s="0" t="n">
        <v>5.9</v>
      </c>
      <c r="F2971" s="0" t="n">
        <v>14.42</v>
      </c>
      <c r="G2971" s="0" t="n">
        <v>-1.73</v>
      </c>
      <c r="H2971" s="0" t="n">
        <v>-3.82</v>
      </c>
      <c r="I2971" s="0" t="n">
        <f aca="false">C2971-D2971</f>
        <v>10.61</v>
      </c>
      <c r="J2971" s="0" t="n">
        <f aca="false">D2971</f>
        <v>42.47</v>
      </c>
      <c r="K2971" s="0" t="n">
        <f aca="false">C2971</f>
        <v>53.08</v>
      </c>
      <c r="N2971" s="0" t="n">
        <f aca="false">'Central-Hudson On Peak'!I2971</f>
        <v>-4.5</v>
      </c>
      <c r="O2971" s="0" t="n">
        <f aca="false">'Central-Hudson On Peak'!D2971</f>
        <v>64.93</v>
      </c>
      <c r="P2971" s="1" t="n">
        <f aca="false">(O2971+N2971)-K2971</f>
        <v>7.35000000000001</v>
      </c>
    </row>
    <row r="2972" customFormat="false" ht="12.75" hidden="false" customHeight="false" outlineLevel="0" collapsed="false">
      <c r="A2972" s="0" t="s">
        <v>2984</v>
      </c>
      <c r="B2972" s="0" t="n">
        <v>2000</v>
      </c>
      <c r="C2972" s="0" t="n">
        <v>50</v>
      </c>
      <c r="D2972" s="0" t="n">
        <v>48.46</v>
      </c>
      <c r="E2972" s="0" t="n">
        <v>-1.41</v>
      </c>
      <c r="F2972" s="0" t="n">
        <v>-1.59</v>
      </c>
      <c r="G2972" s="0" t="n">
        <v>-1.42</v>
      </c>
      <c r="H2972" s="0" t="n">
        <v>-3.14</v>
      </c>
      <c r="I2972" s="0" t="n">
        <f aca="false">C2972-D2972</f>
        <v>1.54</v>
      </c>
      <c r="J2972" s="0" t="n">
        <f aca="false">D2972</f>
        <v>48.46</v>
      </c>
      <c r="K2972" s="0" t="n">
        <f aca="false">C2972</f>
        <v>50</v>
      </c>
      <c r="N2972" s="0" t="n">
        <f aca="false">'Central-Hudson On Peak'!I2972</f>
        <v>-3.7</v>
      </c>
      <c r="O2972" s="0" t="n">
        <f aca="false">'Central-Hudson On Peak'!D2972</f>
        <v>61.71</v>
      </c>
      <c r="P2972" s="1" t="n">
        <f aca="false">(O2972+N2972)-K2972</f>
        <v>8.01</v>
      </c>
    </row>
    <row r="2973" customFormat="false" ht="12.75" hidden="false" customHeight="false" outlineLevel="0" collapsed="false">
      <c r="A2973" s="0" t="s">
        <v>2985</v>
      </c>
      <c r="B2973" s="0" t="n">
        <v>2000</v>
      </c>
      <c r="C2973" s="0" t="n">
        <v>50</v>
      </c>
      <c r="D2973" s="0" t="n">
        <v>48.46</v>
      </c>
      <c r="E2973" s="0" t="n">
        <v>-1.41</v>
      </c>
      <c r="F2973" s="0" t="n">
        <v>-1.59</v>
      </c>
      <c r="G2973" s="0" t="n">
        <v>-1.42</v>
      </c>
      <c r="H2973" s="0" t="n">
        <v>-3.14</v>
      </c>
      <c r="I2973" s="0" t="n">
        <f aca="false">C2973-D2973</f>
        <v>1.54</v>
      </c>
      <c r="J2973" s="0" t="n">
        <f aca="false">D2973</f>
        <v>48.46</v>
      </c>
      <c r="K2973" s="0" t="n">
        <f aca="false">C2973</f>
        <v>50</v>
      </c>
      <c r="N2973" s="0" t="n">
        <f aca="false">'Central-Hudson On Peak'!I2973</f>
        <v>-3.7</v>
      </c>
      <c r="O2973" s="0" t="n">
        <f aca="false">'Central-Hudson On Peak'!D2973</f>
        <v>61.71</v>
      </c>
      <c r="P2973" s="1" t="n">
        <f aca="false">(O2973+N2973)-K2973</f>
        <v>8.01</v>
      </c>
    </row>
    <row r="2974" customFormat="false" ht="12.75" hidden="false" customHeight="false" outlineLevel="0" collapsed="false">
      <c r="A2974" s="0" t="s">
        <v>2986</v>
      </c>
      <c r="B2974" s="0" t="n">
        <v>2000</v>
      </c>
      <c r="C2974" s="0" t="n">
        <v>59.45</v>
      </c>
      <c r="D2974" s="0" t="n">
        <v>57.34</v>
      </c>
      <c r="E2974" s="0" t="n">
        <v>0</v>
      </c>
      <c r="F2974" s="0" t="n">
        <v>0</v>
      </c>
      <c r="G2974" s="0" t="n">
        <v>-1.74</v>
      </c>
      <c r="H2974" s="0" t="n">
        <v>-3.85</v>
      </c>
      <c r="I2974" s="0" t="n">
        <f aca="false">C2974-D2974</f>
        <v>2.11</v>
      </c>
      <c r="J2974" s="0" t="n">
        <f aca="false">D2974</f>
        <v>57.34</v>
      </c>
      <c r="K2974" s="0" t="n">
        <f aca="false">C2974</f>
        <v>59.45</v>
      </c>
      <c r="N2974" s="0" t="n">
        <f aca="false">'Central-Hudson On Peak'!I2974</f>
        <v>-4.53</v>
      </c>
      <c r="O2974" s="0" t="n">
        <f aca="false">'Central-Hudson On Peak'!D2974</f>
        <v>63.98</v>
      </c>
      <c r="P2974" s="1" t="n">
        <f aca="false">(O2974+N2974)-K2974</f>
        <v>0</v>
      </c>
    </row>
    <row r="2975" customFormat="false" ht="12.75" hidden="false" customHeight="false" outlineLevel="0" collapsed="false">
      <c r="A2975" s="0" t="s">
        <v>2987</v>
      </c>
      <c r="B2975" s="0" t="n">
        <v>2000</v>
      </c>
      <c r="C2975" s="0" t="n">
        <v>58.13</v>
      </c>
      <c r="D2975" s="0" t="n">
        <v>56.07</v>
      </c>
      <c r="E2975" s="0" t="n">
        <v>0</v>
      </c>
      <c r="F2975" s="0" t="n">
        <v>0</v>
      </c>
      <c r="G2975" s="0" t="n">
        <v>-1.7</v>
      </c>
      <c r="H2975" s="0" t="n">
        <v>-3.76</v>
      </c>
      <c r="I2975" s="0" t="n">
        <f aca="false">C2975-D2975</f>
        <v>2.06</v>
      </c>
      <c r="J2975" s="0" t="n">
        <f aca="false">D2975</f>
        <v>56.07</v>
      </c>
      <c r="K2975" s="0" t="n">
        <f aca="false">C2975</f>
        <v>58.13</v>
      </c>
      <c r="N2975" s="0" t="n">
        <f aca="false">'Central-Hudson On Peak'!I2975</f>
        <v>-4.43</v>
      </c>
      <c r="O2975" s="0" t="n">
        <f aca="false">'Central-Hudson On Peak'!D2975</f>
        <v>62.56</v>
      </c>
      <c r="P2975" s="1" t="n">
        <f aca="false">(O2975+N2975)-K2975</f>
        <v>0</v>
      </c>
    </row>
    <row r="2976" customFormat="false" ht="12.75" hidden="false" customHeight="false" outlineLevel="0" collapsed="false">
      <c r="A2976" s="0" t="s">
        <v>2988</v>
      </c>
      <c r="B2976" s="0" t="n">
        <v>2000</v>
      </c>
      <c r="C2976" s="0" t="n">
        <v>52.33</v>
      </c>
      <c r="D2976" s="0" t="n">
        <v>50.47</v>
      </c>
      <c r="E2976" s="0" t="n">
        <v>0</v>
      </c>
      <c r="F2976" s="0" t="n">
        <v>0</v>
      </c>
      <c r="G2976" s="0" t="n">
        <v>-1.53</v>
      </c>
      <c r="H2976" s="0" t="n">
        <v>-3.39</v>
      </c>
      <c r="I2976" s="0" t="n">
        <f aca="false">C2976-D2976</f>
        <v>1.86</v>
      </c>
      <c r="J2976" s="0" t="n">
        <f aca="false">D2976</f>
        <v>50.47</v>
      </c>
      <c r="K2976" s="0" t="n">
        <f aca="false">C2976</f>
        <v>52.33</v>
      </c>
      <c r="N2976" s="0" t="n">
        <f aca="false">'Central-Hudson On Peak'!I2976</f>
        <v>-3.98</v>
      </c>
      <c r="O2976" s="0" t="n">
        <f aca="false">'Central-Hudson On Peak'!D2976</f>
        <v>56.31</v>
      </c>
      <c r="P2976" s="1" t="n">
        <f aca="false">(O2976+N2976)-K2976</f>
        <v>0</v>
      </c>
    </row>
    <row r="2977" customFormat="false" ht="12.75" hidden="false" customHeight="false" outlineLevel="0" collapsed="false">
      <c r="A2977" s="0" t="s">
        <v>2989</v>
      </c>
      <c r="B2977" s="0" t="n">
        <v>2000</v>
      </c>
      <c r="C2977" s="0" t="n">
        <v>46.32</v>
      </c>
      <c r="D2977" s="0" t="n">
        <v>44.68</v>
      </c>
      <c r="E2977" s="0" t="n">
        <v>0</v>
      </c>
      <c r="F2977" s="0" t="n">
        <v>0</v>
      </c>
      <c r="G2977" s="0" t="n">
        <v>-1.36</v>
      </c>
      <c r="H2977" s="0" t="n">
        <v>-3</v>
      </c>
      <c r="I2977" s="0" t="n">
        <f aca="false">C2977-D2977</f>
        <v>1.64</v>
      </c>
      <c r="J2977" s="0" t="n">
        <f aca="false">D2977</f>
        <v>44.68</v>
      </c>
      <c r="K2977" s="0" t="n">
        <f aca="false">C2977</f>
        <v>46.32</v>
      </c>
      <c r="N2977" s="0" t="n">
        <f aca="false">'Central-Hudson On Peak'!I2977</f>
        <v>-3.53</v>
      </c>
      <c r="O2977" s="0" t="n">
        <f aca="false">'Central-Hudson On Peak'!D2977</f>
        <v>49.85</v>
      </c>
      <c r="P2977" s="1" t="n">
        <f aca="false">(O2977+N2977)-K2977</f>
        <v>0</v>
      </c>
    </row>
    <row r="2978" customFormat="false" ht="12.75" hidden="false" customHeight="false" outlineLevel="0" collapsed="false">
      <c r="A2978" s="0" t="s">
        <v>2990</v>
      </c>
      <c r="B2978" s="0" t="n">
        <v>2000</v>
      </c>
      <c r="C2978" s="0" t="n">
        <v>46.43</v>
      </c>
      <c r="D2978" s="0" t="n">
        <v>43.89</v>
      </c>
      <c r="E2978" s="0" t="n">
        <v>0</v>
      </c>
      <c r="F2978" s="0" t="n">
        <v>0</v>
      </c>
      <c r="G2978" s="0" t="n">
        <v>-1.42</v>
      </c>
      <c r="H2978" s="0" t="n">
        <v>-3.96</v>
      </c>
      <c r="I2978" s="0" t="n">
        <f aca="false">C2978-D2978</f>
        <v>2.54</v>
      </c>
      <c r="J2978" s="0" t="n">
        <f aca="false">D2978</f>
        <v>43.89</v>
      </c>
      <c r="K2978" s="0" t="n">
        <f aca="false">C2978</f>
        <v>46.43</v>
      </c>
      <c r="N2978" s="0" t="n">
        <f aca="false">'Central-Hudson On Peak'!I2978</f>
        <v>-3.5</v>
      </c>
      <c r="O2978" s="0" t="n">
        <f aca="false">'Central-Hudson On Peak'!D2978</f>
        <v>49.93</v>
      </c>
      <c r="P2978" s="1" t="n">
        <f aca="false">(O2978+N2978)-K2978</f>
        <v>0</v>
      </c>
    </row>
    <row r="2979" customFormat="false" ht="12.75" hidden="false" customHeight="false" outlineLevel="0" collapsed="false">
      <c r="A2979" s="0" t="s">
        <v>2991</v>
      </c>
      <c r="B2979" s="0" t="n">
        <v>2000</v>
      </c>
      <c r="C2979" s="0" t="n">
        <v>47.41</v>
      </c>
      <c r="D2979" s="0" t="n">
        <v>44.81</v>
      </c>
      <c r="E2979" s="0" t="n">
        <v>0</v>
      </c>
      <c r="F2979" s="0" t="n">
        <v>0</v>
      </c>
      <c r="G2979" s="0" t="n">
        <v>-1.45</v>
      </c>
      <c r="H2979" s="0" t="n">
        <v>-4.05</v>
      </c>
      <c r="I2979" s="0" t="n">
        <f aca="false">C2979-D2979</f>
        <v>2.59999999999999</v>
      </c>
      <c r="J2979" s="0" t="n">
        <f aca="false">D2979</f>
        <v>44.81</v>
      </c>
      <c r="K2979" s="0" t="n">
        <f aca="false">C2979</f>
        <v>47.41</v>
      </c>
      <c r="N2979" s="0" t="n">
        <f aca="false">'Central-Hudson On Peak'!I2979</f>
        <v>-3.57</v>
      </c>
      <c r="O2979" s="0" t="n">
        <f aca="false">'Central-Hudson On Peak'!D2979</f>
        <v>50.98</v>
      </c>
      <c r="P2979" s="1" t="n">
        <f aca="false">(O2979+N2979)-K2979</f>
        <v>0</v>
      </c>
    </row>
    <row r="2980" customFormat="false" ht="12.75" hidden="false" customHeight="false" outlineLevel="0" collapsed="false">
      <c r="A2980" s="0" t="s">
        <v>2992</v>
      </c>
      <c r="B2980" s="0" t="n">
        <v>2000</v>
      </c>
      <c r="C2980" s="0" t="n">
        <v>51.28</v>
      </c>
      <c r="D2980" s="0" t="n">
        <v>48.46</v>
      </c>
      <c r="E2980" s="0" t="n">
        <v>0</v>
      </c>
      <c r="F2980" s="0" t="n">
        <v>0</v>
      </c>
      <c r="G2980" s="0" t="n">
        <v>-1.56</v>
      </c>
      <c r="H2980" s="0" t="n">
        <v>-4.38</v>
      </c>
      <c r="I2980" s="0" t="n">
        <f aca="false">C2980-D2980</f>
        <v>2.82</v>
      </c>
      <c r="J2980" s="0" t="n">
        <f aca="false">D2980</f>
        <v>48.46</v>
      </c>
      <c r="K2980" s="0" t="n">
        <f aca="false">C2980</f>
        <v>51.28</v>
      </c>
      <c r="N2980" s="0" t="n">
        <f aca="false">'Central-Hudson On Peak'!I2980</f>
        <v>-3.85</v>
      </c>
      <c r="O2980" s="0" t="n">
        <f aca="false">'Central-Hudson On Peak'!D2980</f>
        <v>55.13</v>
      </c>
      <c r="P2980" s="1" t="n">
        <f aca="false">(O2980+N2980)-K2980</f>
        <v>0</v>
      </c>
    </row>
    <row r="2981" customFormat="false" ht="12.75" hidden="false" customHeight="false" outlineLevel="0" collapsed="false">
      <c r="A2981" s="0" t="s">
        <v>2993</v>
      </c>
      <c r="B2981" s="0" t="n">
        <v>2000</v>
      </c>
      <c r="C2981" s="0" t="n">
        <v>51.87</v>
      </c>
      <c r="D2981" s="0" t="n">
        <v>49.02</v>
      </c>
      <c r="E2981" s="0" t="n">
        <v>0</v>
      </c>
      <c r="F2981" s="0" t="n">
        <v>0</v>
      </c>
      <c r="G2981" s="0" t="n">
        <v>-1.58</v>
      </c>
      <c r="H2981" s="0" t="n">
        <v>-4.43</v>
      </c>
      <c r="I2981" s="0" t="n">
        <f aca="false">C2981-D2981</f>
        <v>2.84999999999999</v>
      </c>
      <c r="J2981" s="0" t="n">
        <f aca="false">D2981</f>
        <v>49.02</v>
      </c>
      <c r="K2981" s="0" t="n">
        <f aca="false">C2981</f>
        <v>51.87</v>
      </c>
      <c r="N2981" s="0" t="n">
        <f aca="false">'Central-Hudson On Peak'!I2981</f>
        <v>-3.9</v>
      </c>
      <c r="O2981" s="0" t="n">
        <f aca="false">'Central-Hudson On Peak'!D2981</f>
        <v>55.77</v>
      </c>
      <c r="P2981" s="1" t="n">
        <f aca="false">(O2981+N2981)-K2981</f>
        <v>0</v>
      </c>
    </row>
    <row r="2982" customFormat="false" ht="12.75" hidden="false" customHeight="false" outlineLevel="0" collapsed="false">
      <c r="A2982" s="0" t="s">
        <v>2994</v>
      </c>
      <c r="B2982" s="0" t="n">
        <v>2000</v>
      </c>
      <c r="C2982" s="0" t="n">
        <v>51.23</v>
      </c>
      <c r="D2982" s="0" t="n">
        <v>48.42</v>
      </c>
      <c r="E2982" s="0" t="n">
        <v>0</v>
      </c>
      <c r="F2982" s="0" t="n">
        <v>0</v>
      </c>
      <c r="G2982" s="0" t="n">
        <v>-1.56</v>
      </c>
      <c r="H2982" s="0" t="n">
        <v>-4.37</v>
      </c>
      <c r="I2982" s="0" t="n">
        <f aca="false">C2982-D2982</f>
        <v>2.81</v>
      </c>
      <c r="J2982" s="0" t="n">
        <f aca="false">D2982</f>
        <v>48.42</v>
      </c>
      <c r="K2982" s="0" t="n">
        <f aca="false">C2982</f>
        <v>51.23</v>
      </c>
      <c r="N2982" s="0" t="n">
        <f aca="false">'Central-Hudson On Peak'!I2982</f>
        <v>-3.85</v>
      </c>
      <c r="O2982" s="0" t="n">
        <f aca="false">'Central-Hudson On Peak'!D2982</f>
        <v>55.08</v>
      </c>
      <c r="P2982" s="1" t="n">
        <f aca="false">(O2982+N2982)-K2982</f>
        <v>0</v>
      </c>
    </row>
    <row r="2983" customFormat="false" ht="12.75" hidden="false" customHeight="false" outlineLevel="0" collapsed="false">
      <c r="A2983" s="0" t="s">
        <v>2995</v>
      </c>
      <c r="B2983" s="0" t="n">
        <v>2000</v>
      </c>
      <c r="C2983" s="0" t="n">
        <v>57.53</v>
      </c>
      <c r="D2983" s="0" t="n">
        <v>54.37</v>
      </c>
      <c r="E2983" s="0" t="n">
        <v>0</v>
      </c>
      <c r="F2983" s="0" t="n">
        <v>0</v>
      </c>
      <c r="G2983" s="0" t="n">
        <v>-1.75</v>
      </c>
      <c r="H2983" s="0" t="n">
        <v>-4.91</v>
      </c>
      <c r="I2983" s="0" t="n">
        <f aca="false">C2983-D2983</f>
        <v>3.16</v>
      </c>
      <c r="J2983" s="0" t="n">
        <f aca="false">D2983</f>
        <v>54.37</v>
      </c>
      <c r="K2983" s="0" t="n">
        <f aca="false">C2983</f>
        <v>57.53</v>
      </c>
      <c r="N2983" s="0" t="n">
        <f aca="false">'Central-Hudson On Peak'!I2983</f>
        <v>-4.32</v>
      </c>
      <c r="O2983" s="0" t="n">
        <f aca="false">'Central-Hudson On Peak'!D2983</f>
        <v>61.85</v>
      </c>
      <c r="P2983" s="1" t="n">
        <f aca="false">(O2983+N2983)-K2983</f>
        <v>0</v>
      </c>
    </row>
    <row r="2984" customFormat="false" ht="12.75" hidden="false" customHeight="false" outlineLevel="0" collapsed="false">
      <c r="A2984" s="0" t="s">
        <v>2996</v>
      </c>
      <c r="B2984" s="0" t="n">
        <v>2000</v>
      </c>
      <c r="C2984" s="0" t="n">
        <v>53.12</v>
      </c>
      <c r="D2984" s="0" t="n">
        <v>50.21</v>
      </c>
      <c r="E2984" s="0" t="n">
        <v>0</v>
      </c>
      <c r="F2984" s="0" t="n">
        <v>0</v>
      </c>
      <c r="G2984" s="0" t="n">
        <v>-1.62</v>
      </c>
      <c r="H2984" s="0" t="n">
        <v>-4.53</v>
      </c>
      <c r="I2984" s="0" t="n">
        <f aca="false">C2984-D2984</f>
        <v>2.91</v>
      </c>
      <c r="J2984" s="0" t="n">
        <f aca="false">D2984</f>
        <v>50.21</v>
      </c>
      <c r="K2984" s="0" t="n">
        <f aca="false">C2984</f>
        <v>53.12</v>
      </c>
      <c r="N2984" s="0" t="n">
        <f aca="false">'Central-Hudson On Peak'!I2984</f>
        <v>-4</v>
      </c>
      <c r="O2984" s="0" t="n">
        <f aca="false">'Central-Hudson On Peak'!D2984</f>
        <v>57.12</v>
      </c>
      <c r="P2984" s="1" t="n">
        <f aca="false">(O2984+N2984)-K2984</f>
        <v>0</v>
      </c>
    </row>
    <row r="2985" customFormat="false" ht="12.75" hidden="false" customHeight="false" outlineLevel="0" collapsed="false">
      <c r="A2985" s="0" t="s">
        <v>2997</v>
      </c>
      <c r="B2985" s="0" t="n">
        <v>2000</v>
      </c>
      <c r="C2985" s="0" t="n">
        <v>52.18</v>
      </c>
      <c r="D2985" s="0" t="n">
        <v>49.32</v>
      </c>
      <c r="E2985" s="0" t="n">
        <v>0</v>
      </c>
      <c r="F2985" s="0" t="n">
        <v>0</v>
      </c>
      <c r="G2985" s="0" t="n">
        <v>-1.59</v>
      </c>
      <c r="H2985" s="0" t="n">
        <v>-4.45</v>
      </c>
      <c r="I2985" s="0" t="n">
        <f aca="false">C2985-D2985</f>
        <v>2.86</v>
      </c>
      <c r="J2985" s="0" t="n">
        <f aca="false">D2985</f>
        <v>49.32</v>
      </c>
      <c r="K2985" s="0" t="n">
        <f aca="false">C2985</f>
        <v>52.18</v>
      </c>
      <c r="N2985" s="0" t="n">
        <f aca="false">'Central-Hudson On Peak'!I2985</f>
        <v>-3.92</v>
      </c>
      <c r="O2985" s="0" t="n">
        <f aca="false">'Central-Hudson On Peak'!D2985</f>
        <v>56.1</v>
      </c>
      <c r="P2985" s="1" t="n">
        <f aca="false">(O2985+N2985)-K2985</f>
        <v>0</v>
      </c>
    </row>
    <row r="2986" customFormat="false" ht="12.75" hidden="false" customHeight="false" outlineLevel="0" collapsed="false">
      <c r="A2986" s="0" t="s">
        <v>2998</v>
      </c>
      <c r="B2986" s="0" t="n">
        <v>2000</v>
      </c>
      <c r="C2986" s="0" t="n">
        <v>51.39</v>
      </c>
      <c r="D2986" s="0" t="n">
        <v>48.57</v>
      </c>
      <c r="E2986" s="0" t="n">
        <v>0</v>
      </c>
      <c r="F2986" s="0" t="n">
        <v>0</v>
      </c>
      <c r="G2986" s="0" t="n">
        <v>-1.57</v>
      </c>
      <c r="H2986" s="0" t="n">
        <v>-4.39</v>
      </c>
      <c r="I2986" s="0" t="n">
        <f aca="false">C2986-D2986</f>
        <v>2.82</v>
      </c>
      <c r="J2986" s="0" t="n">
        <f aca="false">D2986</f>
        <v>48.57</v>
      </c>
      <c r="K2986" s="0" t="n">
        <f aca="false">C2986</f>
        <v>51.39</v>
      </c>
      <c r="N2986" s="0" t="n">
        <f aca="false">'Central-Hudson On Peak'!I2986</f>
        <v>-3.87</v>
      </c>
      <c r="O2986" s="0" t="n">
        <f aca="false">'Central-Hudson On Peak'!D2986</f>
        <v>55.26</v>
      </c>
      <c r="P2986" s="1" t="n">
        <f aca="false">(O2986+N2986)-K2986</f>
        <v>0</v>
      </c>
    </row>
    <row r="2987" customFormat="false" ht="12.75" hidden="false" customHeight="false" outlineLevel="0" collapsed="false">
      <c r="A2987" s="0" t="s">
        <v>2999</v>
      </c>
      <c r="B2987" s="0" t="n">
        <v>2000</v>
      </c>
      <c r="C2987" s="0" t="n">
        <v>51.15</v>
      </c>
      <c r="D2987" s="0" t="n">
        <v>48.34</v>
      </c>
      <c r="E2987" s="0" t="n">
        <v>0</v>
      </c>
      <c r="F2987" s="0" t="n">
        <v>0</v>
      </c>
      <c r="G2987" s="0" t="n">
        <v>-1.56</v>
      </c>
      <c r="H2987" s="0" t="n">
        <v>-4.37</v>
      </c>
      <c r="I2987" s="0" t="n">
        <f aca="false">C2987-D2987</f>
        <v>2.81</v>
      </c>
      <c r="J2987" s="0" t="n">
        <f aca="false">D2987</f>
        <v>48.34</v>
      </c>
      <c r="K2987" s="0" t="n">
        <f aca="false">C2987</f>
        <v>51.15</v>
      </c>
      <c r="N2987" s="0" t="n">
        <f aca="false">'Central-Hudson On Peak'!I2987</f>
        <v>-3.85</v>
      </c>
      <c r="O2987" s="0" t="n">
        <f aca="false">'Central-Hudson On Peak'!D2987</f>
        <v>55</v>
      </c>
      <c r="P2987" s="1" t="n">
        <f aca="false">(O2987+N2987)-K2987</f>
        <v>0</v>
      </c>
    </row>
    <row r="2988" customFormat="false" ht="12.75" hidden="false" customHeight="false" outlineLevel="0" collapsed="false">
      <c r="A2988" s="0" t="s">
        <v>3000</v>
      </c>
      <c r="B2988" s="0" t="n">
        <v>2000</v>
      </c>
      <c r="C2988" s="0" t="n">
        <v>51.15</v>
      </c>
      <c r="D2988" s="0" t="n">
        <v>48.34</v>
      </c>
      <c r="E2988" s="0" t="n">
        <v>0</v>
      </c>
      <c r="F2988" s="0" t="n">
        <v>0</v>
      </c>
      <c r="G2988" s="0" t="n">
        <v>-1.56</v>
      </c>
      <c r="H2988" s="0" t="n">
        <v>-4.37</v>
      </c>
      <c r="I2988" s="0" t="n">
        <f aca="false">C2988-D2988</f>
        <v>2.81</v>
      </c>
      <c r="J2988" s="0" t="n">
        <f aca="false">D2988</f>
        <v>48.34</v>
      </c>
      <c r="K2988" s="0" t="n">
        <f aca="false">C2988</f>
        <v>51.15</v>
      </c>
      <c r="N2988" s="0" t="n">
        <f aca="false">'Central-Hudson On Peak'!I2988</f>
        <v>-3.85</v>
      </c>
      <c r="O2988" s="0" t="n">
        <f aca="false">'Central-Hudson On Peak'!D2988</f>
        <v>55</v>
      </c>
      <c r="P2988" s="1" t="n">
        <f aca="false">(O2988+N2988)-K2988</f>
        <v>0</v>
      </c>
    </row>
    <row r="2989" customFormat="false" ht="12.75" hidden="false" customHeight="false" outlineLevel="0" collapsed="false">
      <c r="A2989" s="0" t="s">
        <v>3001</v>
      </c>
      <c r="B2989" s="0" t="n">
        <v>2000</v>
      </c>
      <c r="C2989" s="0" t="n">
        <v>51.15</v>
      </c>
      <c r="D2989" s="0" t="n">
        <v>48.34</v>
      </c>
      <c r="E2989" s="0" t="n">
        <v>0</v>
      </c>
      <c r="F2989" s="0" t="n">
        <v>0</v>
      </c>
      <c r="G2989" s="0" t="n">
        <v>-1.56</v>
      </c>
      <c r="H2989" s="0" t="n">
        <v>-4.37</v>
      </c>
      <c r="I2989" s="0" t="n">
        <f aca="false">C2989-D2989</f>
        <v>2.81</v>
      </c>
      <c r="J2989" s="0" t="n">
        <f aca="false">D2989</f>
        <v>48.34</v>
      </c>
      <c r="K2989" s="0" t="n">
        <f aca="false">C2989</f>
        <v>51.15</v>
      </c>
      <c r="N2989" s="0" t="n">
        <f aca="false">'Central-Hudson On Peak'!I2989</f>
        <v>-3.85</v>
      </c>
      <c r="O2989" s="0" t="n">
        <f aca="false">'Central-Hudson On Peak'!D2989</f>
        <v>55</v>
      </c>
      <c r="P2989" s="1" t="n">
        <f aca="false">(O2989+N2989)-K2989</f>
        <v>0</v>
      </c>
    </row>
    <row r="2990" customFormat="false" ht="12.75" hidden="false" customHeight="false" outlineLevel="0" collapsed="false">
      <c r="A2990" s="0" t="s">
        <v>3002</v>
      </c>
      <c r="B2990" s="0" t="n">
        <v>2000</v>
      </c>
      <c r="C2990" s="0" t="n">
        <v>53.23</v>
      </c>
      <c r="D2990" s="0" t="n">
        <v>50.31</v>
      </c>
      <c r="E2990" s="0" t="n">
        <v>0</v>
      </c>
      <c r="F2990" s="0" t="n">
        <v>0</v>
      </c>
      <c r="G2990" s="0" t="n">
        <v>-1.62</v>
      </c>
      <c r="H2990" s="0" t="n">
        <v>-4.54</v>
      </c>
      <c r="I2990" s="0" t="n">
        <f aca="false">C2990-D2990</f>
        <v>2.91999999999999</v>
      </c>
      <c r="J2990" s="0" t="n">
        <f aca="false">D2990</f>
        <v>50.31</v>
      </c>
      <c r="K2990" s="0" t="n">
        <f aca="false">C2990</f>
        <v>53.23</v>
      </c>
      <c r="N2990" s="0" t="n">
        <f aca="false">'Central-Hudson On Peak'!I2990</f>
        <v>-4</v>
      </c>
      <c r="O2990" s="0" t="n">
        <f aca="false">'Central-Hudson On Peak'!D2990</f>
        <v>57.23</v>
      </c>
      <c r="P2990" s="1" t="n">
        <f aca="false">(O2990+N2990)-K2990</f>
        <v>0</v>
      </c>
    </row>
    <row r="2991" customFormat="false" ht="12.75" hidden="false" customHeight="false" outlineLevel="0" collapsed="false">
      <c r="A2991" s="0" t="s">
        <v>3003</v>
      </c>
      <c r="B2991" s="0" t="n">
        <v>2000</v>
      </c>
      <c r="C2991" s="0" t="n">
        <v>51.94</v>
      </c>
      <c r="D2991" s="0" t="n">
        <v>49.09</v>
      </c>
      <c r="E2991" s="0" t="n">
        <v>0</v>
      </c>
      <c r="F2991" s="0" t="n">
        <v>0</v>
      </c>
      <c r="G2991" s="0" t="n">
        <v>-1.58</v>
      </c>
      <c r="H2991" s="0" t="n">
        <v>-4.43</v>
      </c>
      <c r="I2991" s="0" t="n">
        <f aca="false">C2991-D2991</f>
        <v>2.84999999999999</v>
      </c>
      <c r="J2991" s="0" t="n">
        <f aca="false">D2991</f>
        <v>49.09</v>
      </c>
      <c r="K2991" s="0" t="n">
        <f aca="false">C2991</f>
        <v>51.94</v>
      </c>
      <c r="N2991" s="0" t="n">
        <f aca="false">'Central-Hudson On Peak'!I2991</f>
        <v>-3.9</v>
      </c>
      <c r="O2991" s="0" t="n">
        <f aca="false">'Central-Hudson On Peak'!D2991</f>
        <v>55.84</v>
      </c>
      <c r="P2991" s="1" t="n">
        <f aca="false">(O2991+N2991)-K2991</f>
        <v>0</v>
      </c>
    </row>
    <row r="2992" customFormat="false" ht="12.75" hidden="false" customHeight="false" outlineLevel="0" collapsed="false">
      <c r="A2992" s="0" t="s">
        <v>3004</v>
      </c>
      <c r="B2992" s="0" t="n">
        <v>2000</v>
      </c>
      <c r="C2992" s="0" t="n">
        <v>46.5</v>
      </c>
      <c r="D2992" s="0" t="n">
        <v>43.95</v>
      </c>
      <c r="E2992" s="0" t="n">
        <v>0</v>
      </c>
      <c r="F2992" s="0" t="n">
        <v>0</v>
      </c>
      <c r="G2992" s="0" t="n">
        <v>-1.42</v>
      </c>
      <c r="H2992" s="0" t="n">
        <v>-3.97</v>
      </c>
      <c r="I2992" s="0" t="n">
        <f aca="false">C2992-D2992</f>
        <v>2.55</v>
      </c>
      <c r="J2992" s="0" t="n">
        <f aca="false">D2992</f>
        <v>43.95</v>
      </c>
      <c r="K2992" s="0" t="n">
        <f aca="false">C2992</f>
        <v>46.5</v>
      </c>
      <c r="N2992" s="0" t="n">
        <f aca="false">'Central-Hudson On Peak'!I2992</f>
        <v>-3.5</v>
      </c>
      <c r="O2992" s="0" t="n">
        <f aca="false">'Central-Hudson On Peak'!D2992</f>
        <v>50</v>
      </c>
      <c r="P2992" s="1" t="n">
        <f aca="false">(O2992+N2992)-K2992</f>
        <v>0</v>
      </c>
    </row>
    <row r="2993" customFormat="false" ht="12.75" hidden="false" customHeight="false" outlineLevel="0" collapsed="false">
      <c r="A2993" s="0" t="s">
        <v>3005</v>
      </c>
      <c r="B2993" s="0" t="n">
        <v>2000</v>
      </c>
      <c r="C2993" s="0" t="n">
        <v>40.55</v>
      </c>
      <c r="D2993" s="0" t="n">
        <v>38.33</v>
      </c>
      <c r="E2993" s="0" t="n">
        <v>0</v>
      </c>
      <c r="F2993" s="0" t="n">
        <v>0</v>
      </c>
      <c r="G2993" s="0" t="n">
        <v>-1.24</v>
      </c>
      <c r="H2993" s="0" t="n">
        <v>-3.46</v>
      </c>
      <c r="I2993" s="0" t="n">
        <f aca="false">C2993-D2993</f>
        <v>2.22</v>
      </c>
      <c r="J2993" s="0" t="n">
        <f aca="false">D2993</f>
        <v>38.33</v>
      </c>
      <c r="K2993" s="0" t="n">
        <f aca="false">C2993</f>
        <v>40.55</v>
      </c>
      <c r="N2993" s="0" t="n">
        <f aca="false">'Central-Hudson On Peak'!I2993</f>
        <v>-3.05</v>
      </c>
      <c r="O2993" s="0" t="n">
        <f aca="false">'Central-Hudson On Peak'!D2993</f>
        <v>43.6</v>
      </c>
      <c r="P2993" s="1" t="n">
        <f aca="false">(O2993+N2993)-K2993</f>
        <v>0</v>
      </c>
    </row>
    <row r="2994" customFormat="false" ht="12.75" hidden="false" customHeight="false" outlineLevel="0" collapsed="false">
      <c r="A2994" s="0" t="s">
        <v>3006</v>
      </c>
      <c r="B2994" s="0" t="n">
        <v>2000</v>
      </c>
      <c r="C2994" s="0" t="n">
        <v>44.61</v>
      </c>
      <c r="D2994" s="0" t="n">
        <v>43.1</v>
      </c>
      <c r="E2994" s="0" t="n">
        <v>0</v>
      </c>
      <c r="F2994" s="0" t="n">
        <v>0</v>
      </c>
      <c r="G2994" s="0" t="n">
        <v>-1.34</v>
      </c>
      <c r="H2994" s="0" t="n">
        <v>-2.85</v>
      </c>
      <c r="I2994" s="0" t="n">
        <f aca="false">C2994-D2994</f>
        <v>1.51</v>
      </c>
      <c r="J2994" s="0" t="n">
        <f aca="false">D2994</f>
        <v>43.1</v>
      </c>
      <c r="K2994" s="0" t="n">
        <f aca="false">C2994</f>
        <v>44.61</v>
      </c>
      <c r="N2994" s="0" t="n">
        <f aca="false">'Central-Hudson On Peak'!I2994</f>
        <v>-3.51</v>
      </c>
      <c r="O2994" s="0" t="n">
        <f aca="false">'Central-Hudson On Peak'!D2994</f>
        <v>48.12</v>
      </c>
      <c r="P2994" s="1" t="n">
        <f aca="false">(O2994+N2994)-K2994</f>
        <v>0</v>
      </c>
    </row>
    <row r="2995" customFormat="false" ht="12.75" hidden="false" customHeight="false" outlineLevel="0" collapsed="false">
      <c r="A2995" s="0" t="s">
        <v>3007</v>
      </c>
      <c r="B2995" s="0" t="n">
        <v>2000</v>
      </c>
      <c r="C2995" s="0" t="n">
        <v>46.8</v>
      </c>
      <c r="D2995" s="0" t="n">
        <v>45.22</v>
      </c>
      <c r="E2995" s="0" t="n">
        <v>0</v>
      </c>
      <c r="F2995" s="0" t="n">
        <v>0</v>
      </c>
      <c r="G2995" s="0" t="n">
        <v>-1.41</v>
      </c>
      <c r="H2995" s="0" t="n">
        <v>-2.99</v>
      </c>
      <c r="I2995" s="0" t="n">
        <f aca="false">C2995-D2995</f>
        <v>1.58</v>
      </c>
      <c r="J2995" s="0" t="n">
        <f aca="false">D2995</f>
        <v>45.22</v>
      </c>
      <c r="K2995" s="0" t="n">
        <f aca="false">C2995</f>
        <v>46.8</v>
      </c>
      <c r="N2995" s="0" t="n">
        <f aca="false">'Central-Hudson On Peak'!I2995</f>
        <v>-3.68</v>
      </c>
      <c r="O2995" s="0" t="n">
        <f aca="false">'Central-Hudson On Peak'!D2995</f>
        <v>50.48</v>
      </c>
      <c r="P2995" s="1" t="n">
        <f aca="false">(O2995+N2995)-K2995</f>
        <v>0</v>
      </c>
    </row>
    <row r="2996" customFormat="false" ht="12.75" hidden="false" customHeight="false" outlineLevel="0" collapsed="false">
      <c r="A2996" s="0" t="s">
        <v>3008</v>
      </c>
      <c r="B2996" s="0" t="n">
        <v>2000</v>
      </c>
      <c r="C2996" s="0" t="n">
        <v>50.88</v>
      </c>
      <c r="D2996" s="0" t="n">
        <v>49.16</v>
      </c>
      <c r="E2996" s="0" t="n">
        <v>0</v>
      </c>
      <c r="F2996" s="0" t="n">
        <v>0</v>
      </c>
      <c r="G2996" s="0" t="n">
        <v>-1.53</v>
      </c>
      <c r="H2996" s="0" t="n">
        <v>-3.25</v>
      </c>
      <c r="I2996" s="0" t="n">
        <f aca="false">C2996-D2996</f>
        <v>1.72000000000001</v>
      </c>
      <c r="J2996" s="0" t="n">
        <f aca="false">D2996</f>
        <v>49.16</v>
      </c>
      <c r="K2996" s="0" t="n">
        <f aca="false">C2996</f>
        <v>50.88</v>
      </c>
      <c r="N2996" s="0" t="n">
        <f aca="false">'Central-Hudson On Peak'!I2996</f>
        <v>-4</v>
      </c>
      <c r="O2996" s="0" t="n">
        <f aca="false">'Central-Hudson On Peak'!D2996</f>
        <v>54.88</v>
      </c>
      <c r="P2996" s="1" t="n">
        <f aca="false">(O2996+N2996)-K2996</f>
        <v>0</v>
      </c>
    </row>
    <row r="2997" customFormat="false" ht="12.75" hidden="false" customHeight="false" outlineLevel="0" collapsed="false">
      <c r="A2997" s="0" t="s">
        <v>3009</v>
      </c>
      <c r="B2997" s="0" t="n">
        <v>2000</v>
      </c>
      <c r="C2997" s="0" t="n">
        <v>51</v>
      </c>
      <c r="D2997" s="0" t="n">
        <v>49.28</v>
      </c>
      <c r="E2997" s="0" t="n">
        <v>0</v>
      </c>
      <c r="F2997" s="0" t="n">
        <v>0</v>
      </c>
      <c r="G2997" s="0" t="n">
        <v>-1.54</v>
      </c>
      <c r="H2997" s="0" t="n">
        <v>-3.26</v>
      </c>
      <c r="I2997" s="0" t="n">
        <f aca="false">C2997-D2997</f>
        <v>1.72</v>
      </c>
      <c r="J2997" s="0" t="n">
        <f aca="false">D2997</f>
        <v>49.28</v>
      </c>
      <c r="K2997" s="0" t="n">
        <f aca="false">C2997</f>
        <v>51</v>
      </c>
      <c r="N2997" s="0" t="n">
        <f aca="false">'Central-Hudson On Peak'!I2997</f>
        <v>-4.02</v>
      </c>
      <c r="O2997" s="0" t="n">
        <f aca="false">'Central-Hudson On Peak'!D2997</f>
        <v>55.02</v>
      </c>
      <c r="P2997" s="1" t="n">
        <f aca="false">(O2997+N2997)-K2997</f>
        <v>0</v>
      </c>
    </row>
    <row r="2998" customFormat="false" ht="12.75" hidden="false" customHeight="false" outlineLevel="0" collapsed="false">
      <c r="A2998" s="0" t="s">
        <v>3010</v>
      </c>
      <c r="B2998" s="0" t="n">
        <v>2000</v>
      </c>
      <c r="C2998" s="0" t="n">
        <v>51.46</v>
      </c>
      <c r="D2998" s="0" t="n">
        <v>49.72</v>
      </c>
      <c r="E2998" s="0" t="n">
        <v>0</v>
      </c>
      <c r="F2998" s="0" t="n">
        <v>0</v>
      </c>
      <c r="G2998" s="0" t="n">
        <v>-1.55</v>
      </c>
      <c r="H2998" s="0" t="n">
        <v>-3.29</v>
      </c>
      <c r="I2998" s="0" t="n">
        <f aca="false">C2998-D2998</f>
        <v>1.74</v>
      </c>
      <c r="J2998" s="0" t="n">
        <f aca="false">D2998</f>
        <v>49.72</v>
      </c>
      <c r="K2998" s="0" t="n">
        <f aca="false">C2998</f>
        <v>51.46</v>
      </c>
      <c r="N2998" s="0" t="n">
        <f aca="false">'Central-Hudson On Peak'!I2998</f>
        <v>-4.05</v>
      </c>
      <c r="O2998" s="0" t="n">
        <f aca="false">'Central-Hudson On Peak'!D2998</f>
        <v>55.51</v>
      </c>
      <c r="P2998" s="1" t="n">
        <f aca="false">(O2998+N2998)-K2998</f>
        <v>0</v>
      </c>
    </row>
    <row r="2999" customFormat="false" ht="12.75" hidden="false" customHeight="false" outlineLevel="0" collapsed="false">
      <c r="A2999" s="0" t="s">
        <v>3011</v>
      </c>
      <c r="B2999" s="0" t="n">
        <v>2000</v>
      </c>
      <c r="C2999" s="0" t="n">
        <v>51.46</v>
      </c>
      <c r="D2999" s="0" t="n">
        <v>49.72</v>
      </c>
      <c r="E2999" s="0" t="n">
        <v>0</v>
      </c>
      <c r="F2999" s="0" t="n">
        <v>0</v>
      </c>
      <c r="G2999" s="0" t="n">
        <v>-1.55</v>
      </c>
      <c r="H2999" s="0" t="n">
        <v>-3.29</v>
      </c>
      <c r="I2999" s="0" t="n">
        <f aca="false">C2999-D2999</f>
        <v>1.74</v>
      </c>
      <c r="J2999" s="0" t="n">
        <f aca="false">D2999</f>
        <v>49.72</v>
      </c>
      <c r="K2999" s="0" t="n">
        <f aca="false">C2999</f>
        <v>51.46</v>
      </c>
      <c r="N2999" s="0" t="n">
        <f aca="false">'Central-Hudson On Peak'!I2999</f>
        <v>-4.05</v>
      </c>
      <c r="O2999" s="0" t="n">
        <f aca="false">'Central-Hudson On Peak'!D2999</f>
        <v>55.51</v>
      </c>
      <c r="P2999" s="1" t="n">
        <f aca="false">(O2999+N2999)-K2999</f>
        <v>0</v>
      </c>
    </row>
    <row r="3000" customFormat="false" ht="12.75" hidden="false" customHeight="false" outlineLevel="0" collapsed="false">
      <c r="A3000" s="0" t="s">
        <v>3012</v>
      </c>
      <c r="B3000" s="0" t="n">
        <v>2000</v>
      </c>
      <c r="C3000" s="0" t="n">
        <v>48.89</v>
      </c>
      <c r="D3000" s="0" t="n">
        <v>47.24</v>
      </c>
      <c r="E3000" s="0" t="n">
        <v>0</v>
      </c>
      <c r="F3000" s="0" t="n">
        <v>0</v>
      </c>
      <c r="G3000" s="0" t="n">
        <v>-1.47</v>
      </c>
      <c r="H3000" s="0" t="n">
        <v>-3.12</v>
      </c>
      <c r="I3000" s="0" t="n">
        <f aca="false">C3000-D3000</f>
        <v>1.65</v>
      </c>
      <c r="J3000" s="0" t="n">
        <f aca="false">D3000</f>
        <v>47.24</v>
      </c>
      <c r="K3000" s="0" t="n">
        <f aca="false">C3000</f>
        <v>48.89</v>
      </c>
      <c r="N3000" s="0" t="n">
        <f aca="false">'Central-Hudson On Peak'!I3000</f>
        <v>-3.85</v>
      </c>
      <c r="O3000" s="0" t="n">
        <f aca="false">'Central-Hudson On Peak'!D3000</f>
        <v>52.74</v>
      </c>
      <c r="P3000" s="1" t="n">
        <f aca="false">(O3000+N3000)-K3000</f>
        <v>0</v>
      </c>
    </row>
    <row r="3001" customFormat="false" ht="12.75" hidden="false" customHeight="false" outlineLevel="0" collapsed="false">
      <c r="A3001" s="0" t="s">
        <v>3013</v>
      </c>
      <c r="B3001" s="0" t="n">
        <v>2000</v>
      </c>
      <c r="C3001" s="0" t="n">
        <v>48.89</v>
      </c>
      <c r="D3001" s="0" t="n">
        <v>47.24</v>
      </c>
      <c r="E3001" s="0" t="n">
        <v>0</v>
      </c>
      <c r="F3001" s="0" t="n">
        <v>0</v>
      </c>
      <c r="G3001" s="0" t="n">
        <v>-1.47</v>
      </c>
      <c r="H3001" s="0" t="n">
        <v>-3.12</v>
      </c>
      <c r="I3001" s="0" t="n">
        <f aca="false">C3001-D3001</f>
        <v>1.65</v>
      </c>
      <c r="J3001" s="0" t="n">
        <f aca="false">D3001</f>
        <v>47.24</v>
      </c>
      <c r="K3001" s="0" t="n">
        <f aca="false">C3001</f>
        <v>48.89</v>
      </c>
      <c r="N3001" s="0" t="n">
        <f aca="false">'Central-Hudson On Peak'!I3001</f>
        <v>-3.85</v>
      </c>
      <c r="O3001" s="0" t="n">
        <f aca="false">'Central-Hudson On Peak'!D3001</f>
        <v>52.74</v>
      </c>
      <c r="P3001" s="1" t="n">
        <f aca="false">(O3001+N3001)-K3001</f>
        <v>0</v>
      </c>
    </row>
    <row r="3002" customFormat="false" ht="12.75" hidden="false" customHeight="false" outlineLevel="0" collapsed="false">
      <c r="A3002" s="0" t="s">
        <v>3014</v>
      </c>
      <c r="B3002" s="0" t="n">
        <v>2000</v>
      </c>
      <c r="C3002" s="0" t="n">
        <v>48.89</v>
      </c>
      <c r="D3002" s="0" t="n">
        <v>47.24</v>
      </c>
      <c r="E3002" s="0" t="n">
        <v>0</v>
      </c>
      <c r="F3002" s="0" t="n">
        <v>0</v>
      </c>
      <c r="G3002" s="0" t="n">
        <v>-1.47</v>
      </c>
      <c r="H3002" s="0" t="n">
        <v>-3.12</v>
      </c>
      <c r="I3002" s="0" t="n">
        <f aca="false">C3002-D3002</f>
        <v>1.65</v>
      </c>
      <c r="J3002" s="0" t="n">
        <f aca="false">D3002</f>
        <v>47.24</v>
      </c>
      <c r="K3002" s="0" t="n">
        <f aca="false">C3002</f>
        <v>48.89</v>
      </c>
      <c r="N3002" s="0" t="n">
        <f aca="false">'Central-Hudson On Peak'!I3002</f>
        <v>-3.85</v>
      </c>
      <c r="O3002" s="0" t="n">
        <f aca="false">'Central-Hudson On Peak'!D3002</f>
        <v>52.74</v>
      </c>
      <c r="P3002" s="1" t="n">
        <f aca="false">(O3002+N3002)-K3002</f>
        <v>0</v>
      </c>
    </row>
    <row r="3003" customFormat="false" ht="12.75" hidden="false" customHeight="false" outlineLevel="0" collapsed="false">
      <c r="A3003" s="0" t="s">
        <v>3015</v>
      </c>
      <c r="B3003" s="0" t="n">
        <v>2000</v>
      </c>
      <c r="C3003" s="0" t="n">
        <v>46.77</v>
      </c>
      <c r="D3003" s="0" t="n">
        <v>45.19</v>
      </c>
      <c r="E3003" s="0" t="n">
        <v>0</v>
      </c>
      <c r="F3003" s="0" t="n">
        <v>0</v>
      </c>
      <c r="G3003" s="0" t="n">
        <v>-1.41</v>
      </c>
      <c r="H3003" s="0" t="n">
        <v>-2.99</v>
      </c>
      <c r="I3003" s="0" t="n">
        <f aca="false">C3003-D3003</f>
        <v>1.58000000000001</v>
      </c>
      <c r="J3003" s="0" t="n">
        <f aca="false">D3003</f>
        <v>45.19</v>
      </c>
      <c r="K3003" s="0" t="n">
        <f aca="false">C3003</f>
        <v>46.77</v>
      </c>
      <c r="N3003" s="0" t="n">
        <f aca="false">'Central-Hudson On Peak'!I3003</f>
        <v>-3.68</v>
      </c>
      <c r="O3003" s="0" t="n">
        <f aca="false">'Central-Hudson On Peak'!D3003</f>
        <v>50.45</v>
      </c>
      <c r="P3003" s="1" t="n">
        <f aca="false">(O3003+N3003)-K3003</f>
        <v>0</v>
      </c>
    </row>
    <row r="3004" customFormat="false" ht="12.75" hidden="false" customHeight="false" outlineLevel="0" collapsed="false">
      <c r="A3004" s="0" t="s">
        <v>3016</v>
      </c>
      <c r="B3004" s="0" t="n">
        <v>2000</v>
      </c>
      <c r="C3004" s="0" t="n">
        <v>46.31</v>
      </c>
      <c r="D3004" s="0" t="n">
        <v>44.75</v>
      </c>
      <c r="E3004" s="0" t="n">
        <v>0</v>
      </c>
      <c r="F3004" s="0" t="n">
        <v>0</v>
      </c>
      <c r="G3004" s="0" t="n">
        <v>-1.4</v>
      </c>
      <c r="H3004" s="0" t="n">
        <v>-2.96</v>
      </c>
      <c r="I3004" s="0" t="n">
        <f aca="false">C3004-D3004</f>
        <v>1.56</v>
      </c>
      <c r="J3004" s="0" t="n">
        <f aca="false">D3004</f>
        <v>44.75</v>
      </c>
      <c r="K3004" s="0" t="n">
        <f aca="false">C3004</f>
        <v>46.31</v>
      </c>
      <c r="N3004" s="0" t="n">
        <f aca="false">'Central-Hudson On Peak'!I3004</f>
        <v>-3.65</v>
      </c>
      <c r="O3004" s="0" t="n">
        <f aca="false">'Central-Hudson On Peak'!D3004</f>
        <v>49.96</v>
      </c>
      <c r="P3004" s="1" t="n">
        <f aca="false">(O3004+N3004)-K3004</f>
        <v>0</v>
      </c>
    </row>
    <row r="3005" customFormat="false" ht="12.75" hidden="false" customHeight="false" outlineLevel="0" collapsed="false">
      <c r="A3005" s="0" t="s">
        <v>3017</v>
      </c>
      <c r="B3005" s="0" t="n">
        <v>2000</v>
      </c>
      <c r="C3005" s="0" t="n">
        <v>46.75</v>
      </c>
      <c r="D3005" s="0" t="n">
        <v>45.17</v>
      </c>
      <c r="E3005" s="0" t="n">
        <v>0</v>
      </c>
      <c r="F3005" s="0" t="n">
        <v>0</v>
      </c>
      <c r="G3005" s="0" t="n">
        <v>-1.41</v>
      </c>
      <c r="H3005" s="0" t="n">
        <v>-2.99</v>
      </c>
      <c r="I3005" s="0" t="n">
        <f aca="false">C3005-D3005</f>
        <v>1.58</v>
      </c>
      <c r="J3005" s="0" t="n">
        <f aca="false">D3005</f>
        <v>45.17</v>
      </c>
      <c r="K3005" s="0" t="n">
        <f aca="false">C3005</f>
        <v>46.75</v>
      </c>
      <c r="N3005" s="0" t="n">
        <f aca="false">'Central-Hudson On Peak'!I3005</f>
        <v>-3.68</v>
      </c>
      <c r="O3005" s="0" t="n">
        <f aca="false">'Central-Hudson On Peak'!D3005</f>
        <v>50.43</v>
      </c>
      <c r="P3005" s="1" t="n">
        <f aca="false">(O3005+N3005)-K3005</f>
        <v>0</v>
      </c>
    </row>
    <row r="3006" customFormat="false" ht="12.75" hidden="false" customHeight="false" outlineLevel="0" collapsed="false">
      <c r="A3006" s="0" t="s">
        <v>3018</v>
      </c>
      <c r="B3006" s="0" t="n">
        <v>2000</v>
      </c>
      <c r="C3006" s="0" t="n">
        <v>51.46</v>
      </c>
      <c r="D3006" s="0" t="n">
        <v>49.72</v>
      </c>
      <c r="E3006" s="0" t="n">
        <v>0</v>
      </c>
      <c r="F3006" s="0" t="n">
        <v>0</v>
      </c>
      <c r="G3006" s="0" t="n">
        <v>-1.55</v>
      </c>
      <c r="H3006" s="0" t="n">
        <v>-3.29</v>
      </c>
      <c r="I3006" s="0" t="n">
        <f aca="false">C3006-D3006</f>
        <v>1.74</v>
      </c>
      <c r="J3006" s="0" t="n">
        <f aca="false">D3006</f>
        <v>49.72</v>
      </c>
      <c r="K3006" s="0" t="n">
        <f aca="false">C3006</f>
        <v>51.46</v>
      </c>
      <c r="N3006" s="0" t="n">
        <f aca="false">'Central-Hudson On Peak'!I3006</f>
        <v>-4.05</v>
      </c>
      <c r="O3006" s="0" t="n">
        <f aca="false">'Central-Hudson On Peak'!D3006</f>
        <v>55.51</v>
      </c>
      <c r="P3006" s="1" t="n">
        <f aca="false">(O3006+N3006)-K3006</f>
        <v>0</v>
      </c>
    </row>
    <row r="3007" customFormat="false" ht="12.75" hidden="false" customHeight="false" outlineLevel="0" collapsed="false">
      <c r="A3007" s="0" t="s">
        <v>3019</v>
      </c>
      <c r="B3007" s="0" t="n">
        <v>2000</v>
      </c>
      <c r="C3007" s="0" t="n">
        <v>51.46</v>
      </c>
      <c r="D3007" s="0" t="n">
        <v>49.72</v>
      </c>
      <c r="E3007" s="0" t="n">
        <v>0</v>
      </c>
      <c r="F3007" s="0" t="n">
        <v>0</v>
      </c>
      <c r="G3007" s="0" t="n">
        <v>-1.55</v>
      </c>
      <c r="H3007" s="0" t="n">
        <v>-3.29</v>
      </c>
      <c r="I3007" s="0" t="n">
        <f aca="false">C3007-D3007</f>
        <v>1.74</v>
      </c>
      <c r="J3007" s="0" t="n">
        <f aca="false">D3007</f>
        <v>49.72</v>
      </c>
      <c r="K3007" s="0" t="n">
        <f aca="false">C3007</f>
        <v>51.46</v>
      </c>
      <c r="N3007" s="0" t="n">
        <f aca="false">'Central-Hudson On Peak'!I3007</f>
        <v>-4.05</v>
      </c>
      <c r="O3007" s="0" t="n">
        <f aca="false">'Central-Hudson On Peak'!D3007</f>
        <v>55.51</v>
      </c>
      <c r="P3007" s="1" t="n">
        <f aca="false">(O3007+N3007)-K3007</f>
        <v>0</v>
      </c>
    </row>
    <row r="3008" customFormat="false" ht="12.75" hidden="false" customHeight="false" outlineLevel="0" collapsed="false">
      <c r="A3008" s="0" t="s">
        <v>3020</v>
      </c>
      <c r="B3008" s="0" t="n">
        <v>2000</v>
      </c>
      <c r="C3008" s="0" t="n">
        <v>46.31</v>
      </c>
      <c r="D3008" s="0" t="n">
        <v>44.75</v>
      </c>
      <c r="E3008" s="0" t="n">
        <v>0</v>
      </c>
      <c r="F3008" s="0" t="n">
        <v>0</v>
      </c>
      <c r="G3008" s="0" t="n">
        <v>-1.4</v>
      </c>
      <c r="H3008" s="0" t="n">
        <v>-2.96</v>
      </c>
      <c r="I3008" s="0" t="n">
        <f aca="false">C3008-D3008</f>
        <v>1.56</v>
      </c>
      <c r="J3008" s="0" t="n">
        <f aca="false">D3008</f>
        <v>44.75</v>
      </c>
      <c r="K3008" s="0" t="n">
        <f aca="false">C3008</f>
        <v>46.31</v>
      </c>
      <c r="N3008" s="0" t="n">
        <f aca="false">'Central-Hudson On Peak'!I3008</f>
        <v>-3.65</v>
      </c>
      <c r="O3008" s="0" t="n">
        <f aca="false">'Central-Hudson On Peak'!D3008</f>
        <v>49.96</v>
      </c>
      <c r="P3008" s="1" t="n">
        <f aca="false">(O3008+N3008)-K3008</f>
        <v>0</v>
      </c>
    </row>
    <row r="3009" customFormat="false" ht="12.75" hidden="false" customHeight="false" outlineLevel="0" collapsed="false">
      <c r="A3009" s="0" t="s">
        <v>3021</v>
      </c>
      <c r="B3009" s="0" t="n">
        <v>2000</v>
      </c>
      <c r="C3009" s="0" t="n">
        <v>33.28</v>
      </c>
      <c r="D3009" s="0" t="n">
        <v>32.15</v>
      </c>
      <c r="E3009" s="0" t="n">
        <v>0</v>
      </c>
      <c r="F3009" s="0" t="n">
        <v>0</v>
      </c>
      <c r="G3009" s="0" t="n">
        <v>-1</v>
      </c>
      <c r="H3009" s="0" t="n">
        <v>-2.13</v>
      </c>
      <c r="I3009" s="0" t="n">
        <f aca="false">C3009-D3009</f>
        <v>1.13</v>
      </c>
      <c r="J3009" s="0" t="n">
        <f aca="false">D3009</f>
        <v>32.15</v>
      </c>
      <c r="K3009" s="0" t="n">
        <f aca="false">C3009</f>
        <v>33.28</v>
      </c>
      <c r="N3009" s="0" t="n">
        <f aca="false">'Central-Hudson On Peak'!I3009</f>
        <v>-2.62</v>
      </c>
      <c r="O3009" s="0" t="n">
        <f aca="false">'Central-Hudson On Peak'!D3009</f>
        <v>35.9</v>
      </c>
      <c r="P3009" s="1" t="n">
        <f aca="false">(O3009+N3009)-K3009</f>
        <v>0</v>
      </c>
    </row>
    <row r="3010" customFormat="false" ht="12.75" hidden="false" customHeight="false" outlineLevel="0" collapsed="false">
      <c r="A3010" s="0" t="s">
        <v>3022</v>
      </c>
      <c r="B3010" s="0" t="n">
        <v>2000</v>
      </c>
      <c r="C3010" s="0" t="n">
        <v>46.03</v>
      </c>
      <c r="D3010" s="0" t="n">
        <v>44.5</v>
      </c>
      <c r="E3010" s="0" t="n">
        <v>0</v>
      </c>
      <c r="F3010" s="0" t="n">
        <v>0</v>
      </c>
      <c r="G3010" s="0" t="n">
        <v>-1.94</v>
      </c>
      <c r="H3010" s="0" t="n">
        <v>-3.47</v>
      </c>
      <c r="I3010" s="0" t="n">
        <f aca="false">C3010-D3010</f>
        <v>1.53</v>
      </c>
      <c r="J3010" s="0" t="n">
        <f aca="false">D3010</f>
        <v>44.5</v>
      </c>
      <c r="K3010" s="0" t="n">
        <f aca="false">C3010</f>
        <v>46.03</v>
      </c>
      <c r="N3010" s="0" t="n">
        <f aca="false">'Central-Hudson On Peak'!I3010</f>
        <v>-3.86</v>
      </c>
      <c r="O3010" s="0" t="n">
        <f aca="false">'Central-Hudson On Peak'!D3010</f>
        <v>49.89</v>
      </c>
      <c r="P3010" s="1" t="n">
        <f aca="false">(O3010+N3010)-K3010</f>
        <v>0</v>
      </c>
    </row>
    <row r="3011" customFormat="false" ht="12.75" hidden="false" customHeight="false" outlineLevel="0" collapsed="false">
      <c r="A3011" s="0" t="s">
        <v>3023</v>
      </c>
      <c r="B3011" s="0" t="n">
        <v>2000</v>
      </c>
      <c r="C3011" s="0" t="n">
        <v>48.01</v>
      </c>
      <c r="D3011" s="0" t="n">
        <v>46.41</v>
      </c>
      <c r="E3011" s="0" t="n">
        <v>0</v>
      </c>
      <c r="F3011" s="0" t="n">
        <v>0</v>
      </c>
      <c r="G3011" s="0" t="n">
        <v>-2.02</v>
      </c>
      <c r="H3011" s="0" t="n">
        <v>-3.62</v>
      </c>
      <c r="I3011" s="0" t="n">
        <f aca="false">C3011-D3011</f>
        <v>1.6</v>
      </c>
      <c r="J3011" s="0" t="n">
        <f aca="false">D3011</f>
        <v>46.41</v>
      </c>
      <c r="K3011" s="0" t="n">
        <f aca="false">C3011</f>
        <v>48.01</v>
      </c>
      <c r="N3011" s="0" t="n">
        <f aca="false">'Central-Hudson On Peak'!I3011</f>
        <v>-4.03</v>
      </c>
      <c r="O3011" s="0" t="n">
        <f aca="false">'Central-Hudson On Peak'!D3011</f>
        <v>52.04</v>
      </c>
      <c r="P3011" s="1" t="n">
        <f aca="false">(O3011+N3011)-K3011</f>
        <v>0</v>
      </c>
    </row>
    <row r="3012" customFormat="false" ht="12.75" hidden="false" customHeight="false" outlineLevel="0" collapsed="false">
      <c r="A3012" s="0" t="s">
        <v>3024</v>
      </c>
      <c r="B3012" s="0" t="n">
        <v>2000</v>
      </c>
      <c r="C3012" s="0" t="n">
        <v>52.48</v>
      </c>
      <c r="D3012" s="0" t="n">
        <v>50.73</v>
      </c>
      <c r="E3012" s="0" t="n">
        <v>0</v>
      </c>
      <c r="F3012" s="0" t="n">
        <v>0</v>
      </c>
      <c r="G3012" s="0" t="n">
        <v>-2.21</v>
      </c>
      <c r="H3012" s="0" t="n">
        <v>-3.96</v>
      </c>
      <c r="I3012" s="0" t="n">
        <f aca="false">C3012-D3012</f>
        <v>1.75</v>
      </c>
      <c r="J3012" s="0" t="n">
        <f aca="false">D3012</f>
        <v>50.73</v>
      </c>
      <c r="K3012" s="0" t="n">
        <f aca="false">C3012</f>
        <v>52.48</v>
      </c>
      <c r="N3012" s="0" t="n">
        <f aca="false">'Central-Hudson On Peak'!I3012</f>
        <v>-4.4</v>
      </c>
      <c r="O3012" s="0" t="n">
        <f aca="false">'Central-Hudson On Peak'!D3012</f>
        <v>56.88</v>
      </c>
      <c r="P3012" s="1" t="n">
        <f aca="false">(O3012+N3012)-K3012</f>
        <v>0</v>
      </c>
    </row>
    <row r="3013" customFormat="false" ht="12.75" hidden="false" customHeight="false" outlineLevel="0" collapsed="false">
      <c r="A3013" s="0" t="s">
        <v>3025</v>
      </c>
      <c r="B3013" s="0" t="n">
        <v>2000</v>
      </c>
      <c r="C3013" s="0" t="n">
        <v>53.67</v>
      </c>
      <c r="D3013" s="0" t="n">
        <v>51.88</v>
      </c>
      <c r="E3013" s="0" t="n">
        <v>0</v>
      </c>
      <c r="F3013" s="0" t="n">
        <v>0</v>
      </c>
      <c r="G3013" s="0" t="n">
        <v>-2.26</v>
      </c>
      <c r="H3013" s="0" t="n">
        <v>-4.05</v>
      </c>
      <c r="I3013" s="0" t="n">
        <f aca="false">C3013-D3013</f>
        <v>1.79</v>
      </c>
      <c r="J3013" s="0" t="n">
        <f aca="false">D3013</f>
        <v>51.88</v>
      </c>
      <c r="K3013" s="0" t="n">
        <f aca="false">C3013</f>
        <v>53.67</v>
      </c>
      <c r="N3013" s="0" t="n">
        <f aca="false">'Central-Hudson On Peak'!I3013</f>
        <v>-4.5</v>
      </c>
      <c r="O3013" s="0" t="n">
        <f aca="false">'Central-Hudson On Peak'!D3013</f>
        <v>58.17</v>
      </c>
      <c r="P3013" s="1" t="n">
        <f aca="false">(O3013+N3013)-K3013</f>
        <v>0</v>
      </c>
    </row>
    <row r="3014" customFormat="false" ht="12.75" hidden="false" customHeight="false" outlineLevel="0" collapsed="false">
      <c r="A3014" s="0" t="s">
        <v>3026</v>
      </c>
      <c r="B3014" s="0" t="n">
        <v>2000</v>
      </c>
      <c r="C3014" s="0" t="n">
        <v>51.28</v>
      </c>
      <c r="D3014" s="0" t="n">
        <v>49.57</v>
      </c>
      <c r="E3014" s="0" t="n">
        <v>0</v>
      </c>
      <c r="F3014" s="0" t="n">
        <v>0</v>
      </c>
      <c r="G3014" s="0" t="n">
        <v>-2.16</v>
      </c>
      <c r="H3014" s="0" t="n">
        <v>-3.87</v>
      </c>
      <c r="I3014" s="0" t="n">
        <f aca="false">C3014-D3014</f>
        <v>1.71</v>
      </c>
      <c r="J3014" s="0" t="n">
        <f aca="false">D3014</f>
        <v>49.57</v>
      </c>
      <c r="K3014" s="0" t="n">
        <f aca="false">C3014</f>
        <v>51.28</v>
      </c>
      <c r="N3014" s="0" t="n">
        <f aca="false">'Central-Hudson On Peak'!I3014</f>
        <v>-4.3</v>
      </c>
      <c r="O3014" s="0" t="n">
        <f aca="false">'Central-Hudson On Peak'!D3014</f>
        <v>55.58</v>
      </c>
      <c r="P3014" s="1" t="n">
        <f aca="false">(O3014+N3014)-K3014</f>
        <v>0</v>
      </c>
    </row>
    <row r="3015" customFormat="false" ht="12.75" hidden="false" customHeight="false" outlineLevel="0" collapsed="false">
      <c r="A3015" s="0" t="s">
        <v>3027</v>
      </c>
      <c r="B3015" s="0" t="n">
        <v>2000</v>
      </c>
      <c r="C3015" s="0" t="n">
        <v>51.25</v>
      </c>
      <c r="D3015" s="0" t="n">
        <v>49.55</v>
      </c>
      <c r="E3015" s="0" t="n">
        <v>0</v>
      </c>
      <c r="F3015" s="0" t="n">
        <v>0</v>
      </c>
      <c r="G3015" s="0" t="n">
        <v>-2.16</v>
      </c>
      <c r="H3015" s="0" t="n">
        <v>-3.86</v>
      </c>
      <c r="I3015" s="0" t="n">
        <f aca="false">C3015-D3015</f>
        <v>1.7</v>
      </c>
      <c r="J3015" s="0" t="n">
        <f aca="false">D3015</f>
        <v>49.55</v>
      </c>
      <c r="K3015" s="0" t="n">
        <f aca="false">C3015</f>
        <v>51.25</v>
      </c>
      <c r="N3015" s="0" t="n">
        <f aca="false">'Central-Hudson On Peak'!I3015</f>
        <v>-4.3</v>
      </c>
      <c r="O3015" s="0" t="n">
        <f aca="false">'Central-Hudson On Peak'!D3015</f>
        <v>55.55</v>
      </c>
      <c r="P3015" s="1" t="n">
        <f aca="false">(O3015+N3015)-K3015</f>
        <v>0</v>
      </c>
    </row>
    <row r="3016" customFormat="false" ht="12.75" hidden="false" customHeight="false" outlineLevel="0" collapsed="false">
      <c r="A3016" s="0" t="s">
        <v>3028</v>
      </c>
      <c r="B3016" s="0" t="n">
        <v>2000</v>
      </c>
      <c r="C3016" s="0" t="n">
        <v>48.01</v>
      </c>
      <c r="D3016" s="0" t="n">
        <v>46.41</v>
      </c>
      <c r="E3016" s="0" t="n">
        <v>0</v>
      </c>
      <c r="F3016" s="0" t="n">
        <v>0</v>
      </c>
      <c r="G3016" s="0" t="n">
        <v>-2.02</v>
      </c>
      <c r="H3016" s="0" t="n">
        <v>-3.62</v>
      </c>
      <c r="I3016" s="0" t="n">
        <f aca="false">C3016-D3016</f>
        <v>1.6</v>
      </c>
      <c r="J3016" s="0" t="n">
        <f aca="false">D3016</f>
        <v>46.41</v>
      </c>
      <c r="K3016" s="0" t="n">
        <f aca="false">C3016</f>
        <v>48.01</v>
      </c>
      <c r="N3016" s="0" t="n">
        <f aca="false">'Central-Hudson On Peak'!I3016</f>
        <v>-4.03</v>
      </c>
      <c r="O3016" s="0" t="n">
        <f aca="false">'Central-Hudson On Peak'!D3016</f>
        <v>52.04</v>
      </c>
      <c r="P3016" s="1" t="n">
        <f aca="false">(O3016+N3016)-K3016</f>
        <v>0</v>
      </c>
    </row>
    <row r="3017" customFormat="false" ht="12.75" hidden="false" customHeight="false" outlineLevel="0" collapsed="false">
      <c r="A3017" s="0" t="s">
        <v>3029</v>
      </c>
      <c r="B3017" s="0" t="n">
        <v>2000</v>
      </c>
      <c r="C3017" s="0" t="n">
        <v>48.01</v>
      </c>
      <c r="D3017" s="0" t="n">
        <v>46.41</v>
      </c>
      <c r="E3017" s="0" t="n">
        <v>0</v>
      </c>
      <c r="F3017" s="0" t="n">
        <v>0</v>
      </c>
      <c r="G3017" s="0" t="n">
        <v>-2.02</v>
      </c>
      <c r="H3017" s="0" t="n">
        <v>-3.62</v>
      </c>
      <c r="I3017" s="0" t="n">
        <f aca="false">C3017-D3017</f>
        <v>1.6</v>
      </c>
      <c r="J3017" s="0" t="n">
        <f aca="false">D3017</f>
        <v>46.41</v>
      </c>
      <c r="K3017" s="0" t="n">
        <f aca="false">C3017</f>
        <v>48.01</v>
      </c>
      <c r="N3017" s="0" t="n">
        <f aca="false">'Central-Hudson On Peak'!I3017</f>
        <v>-4.03</v>
      </c>
      <c r="O3017" s="0" t="n">
        <f aca="false">'Central-Hudson On Peak'!D3017</f>
        <v>52.04</v>
      </c>
      <c r="P3017" s="1" t="n">
        <f aca="false">(O3017+N3017)-K3017</f>
        <v>0</v>
      </c>
    </row>
    <row r="3018" customFormat="false" ht="12.75" hidden="false" customHeight="false" outlineLevel="0" collapsed="false">
      <c r="A3018" s="0" t="s">
        <v>3030</v>
      </c>
      <c r="B3018" s="0" t="n">
        <v>2000</v>
      </c>
      <c r="C3018" s="0" t="n">
        <v>47.55</v>
      </c>
      <c r="D3018" s="0" t="n">
        <v>45.97</v>
      </c>
      <c r="E3018" s="0" t="n">
        <v>0</v>
      </c>
      <c r="F3018" s="0" t="n">
        <v>0</v>
      </c>
      <c r="G3018" s="0" t="n">
        <v>-2</v>
      </c>
      <c r="H3018" s="0" t="n">
        <v>-3.58</v>
      </c>
      <c r="I3018" s="0" t="n">
        <f aca="false">C3018-D3018</f>
        <v>1.58</v>
      </c>
      <c r="J3018" s="0" t="n">
        <f aca="false">D3018</f>
        <v>45.97</v>
      </c>
      <c r="K3018" s="0" t="n">
        <f aca="false">C3018</f>
        <v>47.55</v>
      </c>
      <c r="N3018" s="0" t="n">
        <f aca="false">'Central-Hudson On Peak'!I3018</f>
        <v>-3.99</v>
      </c>
      <c r="O3018" s="0" t="n">
        <f aca="false">'Central-Hudson On Peak'!D3018</f>
        <v>51.54</v>
      </c>
      <c r="P3018" s="1" t="n">
        <f aca="false">(O3018+N3018)-K3018</f>
        <v>0</v>
      </c>
    </row>
    <row r="3019" customFormat="false" ht="12.75" hidden="false" customHeight="false" outlineLevel="0" collapsed="false">
      <c r="A3019" s="0" t="s">
        <v>3031</v>
      </c>
      <c r="B3019" s="0" t="n">
        <v>2000</v>
      </c>
      <c r="C3019" s="0" t="n">
        <v>46.52</v>
      </c>
      <c r="D3019" s="0" t="n">
        <v>44.97</v>
      </c>
      <c r="E3019" s="0" t="n">
        <v>0</v>
      </c>
      <c r="F3019" s="0" t="n">
        <v>0</v>
      </c>
      <c r="G3019" s="0" t="n">
        <v>-1.96</v>
      </c>
      <c r="H3019" s="0" t="n">
        <v>-3.51</v>
      </c>
      <c r="I3019" s="0" t="n">
        <f aca="false">C3019-D3019</f>
        <v>1.55</v>
      </c>
      <c r="J3019" s="0" t="n">
        <f aca="false">D3019</f>
        <v>44.97</v>
      </c>
      <c r="K3019" s="0" t="n">
        <f aca="false">C3019</f>
        <v>46.52</v>
      </c>
      <c r="N3019" s="0" t="n">
        <f aca="false">'Central-Hudson On Peak'!I3019</f>
        <v>-3.9</v>
      </c>
      <c r="O3019" s="0" t="n">
        <f aca="false">'Central-Hudson On Peak'!D3019</f>
        <v>37.6</v>
      </c>
      <c r="P3019" s="1" t="n">
        <f aca="false">(O3019+N3019)-K3019</f>
        <v>-12.82</v>
      </c>
    </row>
    <row r="3020" customFormat="false" ht="12.75" hidden="false" customHeight="false" outlineLevel="0" collapsed="false">
      <c r="A3020" s="0" t="s">
        <v>3032</v>
      </c>
      <c r="B3020" s="0" t="n">
        <v>2000</v>
      </c>
      <c r="C3020" s="0" t="n">
        <v>46.52</v>
      </c>
      <c r="D3020" s="0" t="n">
        <v>44.97</v>
      </c>
      <c r="E3020" s="0" t="n">
        <v>0</v>
      </c>
      <c r="F3020" s="0" t="n">
        <v>0</v>
      </c>
      <c r="G3020" s="0" t="n">
        <v>-1.96</v>
      </c>
      <c r="H3020" s="0" t="n">
        <v>-3.51</v>
      </c>
      <c r="I3020" s="0" t="n">
        <f aca="false">C3020-D3020</f>
        <v>1.55</v>
      </c>
      <c r="J3020" s="0" t="n">
        <f aca="false">D3020</f>
        <v>44.97</v>
      </c>
      <c r="K3020" s="0" t="n">
        <f aca="false">C3020</f>
        <v>46.52</v>
      </c>
      <c r="N3020" s="0" t="n">
        <f aca="false">'Central-Hudson On Peak'!I3020</f>
        <v>-3.9</v>
      </c>
      <c r="O3020" s="0" t="n">
        <f aca="false">'Central-Hudson On Peak'!D3020</f>
        <v>49.44</v>
      </c>
      <c r="P3020" s="1" t="n">
        <f aca="false">(O3020+N3020)-K3020</f>
        <v>-0.980000000000004</v>
      </c>
    </row>
    <row r="3021" customFormat="false" ht="12.75" hidden="false" customHeight="false" outlineLevel="0" collapsed="false">
      <c r="A3021" s="0" t="s">
        <v>3033</v>
      </c>
      <c r="B3021" s="0" t="n">
        <v>2000</v>
      </c>
      <c r="C3021" s="0" t="n">
        <v>50.35</v>
      </c>
      <c r="D3021" s="0" t="n">
        <v>48.67</v>
      </c>
      <c r="E3021" s="0" t="n">
        <v>0</v>
      </c>
      <c r="F3021" s="0" t="n">
        <v>0</v>
      </c>
      <c r="G3021" s="0" t="n">
        <v>-2.12</v>
      </c>
      <c r="H3021" s="0" t="n">
        <v>-3.8</v>
      </c>
      <c r="I3021" s="0" t="n">
        <f aca="false">C3021-D3021</f>
        <v>1.68</v>
      </c>
      <c r="J3021" s="0" t="n">
        <f aca="false">D3021</f>
        <v>48.67</v>
      </c>
      <c r="K3021" s="0" t="n">
        <f aca="false">C3021</f>
        <v>50.35</v>
      </c>
      <c r="N3021" s="0" t="n">
        <f aca="false">'Central-Hudson On Peak'!I3021</f>
        <v>-4.22</v>
      </c>
      <c r="O3021" s="0" t="n">
        <f aca="false">'Central-Hudson On Peak'!D3021</f>
        <v>54.57</v>
      </c>
      <c r="P3021" s="1" t="n">
        <f aca="false">(O3021+N3021)-K3021</f>
        <v>0</v>
      </c>
    </row>
    <row r="3022" customFormat="false" ht="12.75" hidden="false" customHeight="false" outlineLevel="0" collapsed="false">
      <c r="A3022" s="0" t="s">
        <v>3034</v>
      </c>
      <c r="B3022" s="0" t="n">
        <v>2000</v>
      </c>
      <c r="C3022" s="0" t="n">
        <v>50.7</v>
      </c>
      <c r="D3022" s="0" t="n">
        <v>49.02</v>
      </c>
      <c r="E3022" s="0" t="n">
        <v>0</v>
      </c>
      <c r="F3022" s="0" t="n">
        <v>0</v>
      </c>
      <c r="G3022" s="0" t="n">
        <v>-2.14</v>
      </c>
      <c r="H3022" s="0" t="n">
        <v>-3.82</v>
      </c>
      <c r="I3022" s="0" t="n">
        <f aca="false">C3022-D3022</f>
        <v>1.68</v>
      </c>
      <c r="J3022" s="0" t="n">
        <f aca="false">D3022</f>
        <v>49.02</v>
      </c>
      <c r="K3022" s="0" t="n">
        <f aca="false">C3022</f>
        <v>50.7</v>
      </c>
      <c r="N3022" s="0" t="n">
        <f aca="false">'Central-Hudson On Peak'!I3022</f>
        <v>-4.26</v>
      </c>
      <c r="O3022" s="0" t="n">
        <f aca="false">'Central-Hudson On Peak'!D3022</f>
        <v>54.96</v>
      </c>
      <c r="P3022" s="1" t="n">
        <f aca="false">(O3022+N3022)-K3022</f>
        <v>0</v>
      </c>
    </row>
    <row r="3023" customFormat="false" ht="12.75" hidden="false" customHeight="false" outlineLevel="0" collapsed="false">
      <c r="A3023" s="0" t="s">
        <v>3035</v>
      </c>
      <c r="B3023" s="0" t="n">
        <v>2000</v>
      </c>
      <c r="C3023" s="0" t="n">
        <v>48.59</v>
      </c>
      <c r="D3023" s="0" t="n">
        <v>46.98</v>
      </c>
      <c r="E3023" s="0" t="n">
        <v>0</v>
      </c>
      <c r="F3023" s="0" t="n">
        <v>0</v>
      </c>
      <c r="G3023" s="0" t="n">
        <v>-2.05</v>
      </c>
      <c r="H3023" s="0" t="n">
        <v>-3.66</v>
      </c>
      <c r="I3023" s="0" t="n">
        <f aca="false">C3023-D3023</f>
        <v>1.61000000000001</v>
      </c>
      <c r="J3023" s="0" t="n">
        <f aca="false">D3023</f>
        <v>46.98</v>
      </c>
      <c r="K3023" s="0" t="n">
        <f aca="false">C3023</f>
        <v>48.59</v>
      </c>
      <c r="N3023" s="0" t="n">
        <f aca="false">'Central-Hudson On Peak'!I3023</f>
        <v>-4.08</v>
      </c>
      <c r="O3023" s="0" t="n">
        <f aca="false">'Central-Hudson On Peak'!D3023</f>
        <v>52.67</v>
      </c>
      <c r="P3023" s="1" t="n">
        <f aca="false">(O3023+N3023)-K3023</f>
        <v>0</v>
      </c>
    </row>
    <row r="3024" customFormat="false" ht="12.75" hidden="false" customHeight="false" outlineLevel="0" collapsed="false">
      <c r="A3024" s="0" t="s">
        <v>3036</v>
      </c>
      <c r="B3024" s="0" t="n">
        <v>2000</v>
      </c>
      <c r="C3024" s="0" t="n">
        <v>46.62</v>
      </c>
      <c r="D3024" s="0" t="n">
        <v>45.07</v>
      </c>
      <c r="E3024" s="0" t="n">
        <v>0</v>
      </c>
      <c r="F3024" s="0" t="n">
        <v>0</v>
      </c>
      <c r="G3024" s="0" t="n">
        <v>-1.96</v>
      </c>
      <c r="H3024" s="0" t="n">
        <v>-3.51</v>
      </c>
      <c r="I3024" s="0" t="n">
        <f aca="false">C3024-D3024</f>
        <v>1.55</v>
      </c>
      <c r="J3024" s="0" t="n">
        <f aca="false">D3024</f>
        <v>45.07</v>
      </c>
      <c r="K3024" s="0" t="n">
        <f aca="false">C3024</f>
        <v>46.62</v>
      </c>
      <c r="N3024" s="0" t="n">
        <f aca="false">'Central-Hudson On Peak'!I3024</f>
        <v>-3.91</v>
      </c>
      <c r="O3024" s="0" t="n">
        <f aca="false">'Central-Hudson On Peak'!D3024</f>
        <v>50.53</v>
      </c>
      <c r="P3024" s="1" t="n">
        <f aca="false">(O3024+N3024)-K3024</f>
        <v>0</v>
      </c>
    </row>
    <row r="3025" customFormat="false" ht="12.75" hidden="false" customHeight="false" outlineLevel="0" collapsed="false">
      <c r="A3025" s="0" t="s">
        <v>3037</v>
      </c>
      <c r="B3025" s="0" t="n">
        <v>2000</v>
      </c>
      <c r="C3025" s="0" t="n">
        <v>44.74</v>
      </c>
      <c r="D3025" s="0" t="n">
        <v>43.25</v>
      </c>
      <c r="E3025" s="0" t="n">
        <v>0</v>
      </c>
      <c r="F3025" s="0" t="n">
        <v>0</v>
      </c>
      <c r="G3025" s="0" t="n">
        <v>-1.88</v>
      </c>
      <c r="H3025" s="0" t="n">
        <v>-3.37</v>
      </c>
      <c r="I3025" s="0" t="n">
        <f aca="false">C3025-D3025</f>
        <v>1.49</v>
      </c>
      <c r="J3025" s="0" t="n">
        <f aca="false">D3025</f>
        <v>43.25</v>
      </c>
      <c r="K3025" s="0" t="n">
        <f aca="false">C3025</f>
        <v>44.74</v>
      </c>
      <c r="N3025" s="0" t="n">
        <f aca="false">'Central-Hudson On Peak'!I3025</f>
        <v>-3.75</v>
      </c>
      <c r="O3025" s="0" t="n">
        <f aca="false">'Central-Hudson On Peak'!D3025</f>
        <v>48.49</v>
      </c>
      <c r="P3025" s="1" t="n">
        <f aca="false">(O3025+N3025)-K3025</f>
        <v>0</v>
      </c>
    </row>
    <row r="3026" customFormat="false" ht="12.75" hidden="false" customHeight="false" outlineLevel="0" collapsed="false">
      <c r="A3026" s="0" t="s">
        <v>3038</v>
      </c>
      <c r="B3026" s="0" t="n">
        <v>2000</v>
      </c>
      <c r="C3026" s="0" t="n">
        <v>48.16</v>
      </c>
      <c r="D3026" s="0" t="n">
        <v>45.78</v>
      </c>
      <c r="E3026" s="0" t="n">
        <v>0</v>
      </c>
      <c r="F3026" s="0" t="n">
        <v>0</v>
      </c>
      <c r="G3026" s="0" t="n">
        <v>-2.1</v>
      </c>
      <c r="H3026" s="0" t="n">
        <v>-4.48</v>
      </c>
      <c r="I3026" s="0" t="n">
        <f aca="false">C3026-D3026</f>
        <v>2.38</v>
      </c>
      <c r="J3026" s="0" t="n">
        <f aca="false">D3026</f>
        <v>45.78</v>
      </c>
      <c r="K3026" s="0" t="n">
        <f aca="false">C3026</f>
        <v>48.16</v>
      </c>
      <c r="N3026" s="0" t="n">
        <f aca="false">'Central-Hudson On Peak'!I3026</f>
        <v>-3.48</v>
      </c>
      <c r="O3026" s="0" t="n">
        <f aca="false">'Central-Hudson On Peak'!D3026</f>
        <v>51.64</v>
      </c>
      <c r="P3026" s="1" t="n">
        <f aca="false">(O3026+N3026)-K3026</f>
        <v>0</v>
      </c>
    </row>
    <row r="3027" customFormat="false" ht="12.75" hidden="false" customHeight="false" outlineLevel="0" collapsed="false">
      <c r="A3027" s="0" t="s">
        <v>3039</v>
      </c>
      <c r="B3027" s="0" t="n">
        <v>2000</v>
      </c>
      <c r="C3027" s="0" t="n">
        <v>52.86</v>
      </c>
      <c r="D3027" s="0" t="n">
        <v>50.24</v>
      </c>
      <c r="E3027" s="0" t="n">
        <v>0</v>
      </c>
      <c r="F3027" s="0" t="n">
        <v>0</v>
      </c>
      <c r="G3027" s="0" t="n">
        <v>-2.3</v>
      </c>
      <c r="H3027" s="0" t="n">
        <v>-4.92</v>
      </c>
      <c r="I3027" s="0" t="n">
        <f aca="false">C3027-D3027</f>
        <v>2.62</v>
      </c>
      <c r="J3027" s="0" t="n">
        <f aca="false">D3027</f>
        <v>50.24</v>
      </c>
      <c r="K3027" s="0" t="n">
        <f aca="false">C3027</f>
        <v>52.86</v>
      </c>
      <c r="N3027" s="0" t="n">
        <f aca="false">'Central-Hudson On Peak'!I3027</f>
        <v>-3.81</v>
      </c>
      <c r="O3027" s="0" t="n">
        <f aca="false">'Central-Hudson On Peak'!D3027</f>
        <v>56.67</v>
      </c>
      <c r="P3027" s="1" t="n">
        <f aca="false">(O3027+N3027)-K3027</f>
        <v>0</v>
      </c>
    </row>
    <row r="3028" customFormat="false" ht="12.75" hidden="false" customHeight="false" outlineLevel="0" collapsed="false">
      <c r="A3028" s="0" t="s">
        <v>3040</v>
      </c>
      <c r="B3028" s="0" t="n">
        <v>2000</v>
      </c>
      <c r="C3028" s="0" t="n">
        <v>53.1</v>
      </c>
      <c r="D3028" s="0" t="n">
        <v>50.47</v>
      </c>
      <c r="E3028" s="0" t="n">
        <v>0</v>
      </c>
      <c r="F3028" s="0" t="n">
        <v>0</v>
      </c>
      <c r="G3028" s="0" t="n">
        <v>-2.31</v>
      </c>
      <c r="H3028" s="0" t="n">
        <v>-4.94</v>
      </c>
      <c r="I3028" s="0" t="n">
        <f aca="false">C3028-D3028</f>
        <v>2.63</v>
      </c>
      <c r="J3028" s="0" t="n">
        <f aca="false">D3028</f>
        <v>50.47</v>
      </c>
      <c r="K3028" s="0" t="n">
        <f aca="false">C3028</f>
        <v>53.1</v>
      </c>
      <c r="N3028" s="0" t="n">
        <f aca="false">'Central-Hudson On Peak'!I3028</f>
        <v>-3.83</v>
      </c>
      <c r="O3028" s="0" t="n">
        <f aca="false">'Central-Hudson On Peak'!D3028</f>
        <v>56.93</v>
      </c>
      <c r="P3028" s="1" t="n">
        <f aca="false">(O3028+N3028)-K3028</f>
        <v>0</v>
      </c>
    </row>
    <row r="3029" customFormat="false" ht="12.75" hidden="false" customHeight="false" outlineLevel="0" collapsed="false">
      <c r="A3029" s="0" t="s">
        <v>3041</v>
      </c>
      <c r="B3029" s="0" t="n">
        <v>2000</v>
      </c>
      <c r="C3029" s="0" t="n">
        <v>51.33</v>
      </c>
      <c r="D3029" s="0" t="n">
        <v>48.79</v>
      </c>
      <c r="E3029" s="0" t="n">
        <v>0</v>
      </c>
      <c r="F3029" s="0" t="n">
        <v>0</v>
      </c>
      <c r="G3029" s="0" t="n">
        <v>-2.24</v>
      </c>
      <c r="H3029" s="0" t="n">
        <v>-4.78</v>
      </c>
      <c r="I3029" s="0" t="n">
        <f aca="false">C3029-D3029</f>
        <v>2.54</v>
      </c>
      <c r="J3029" s="0" t="n">
        <f aca="false">D3029</f>
        <v>48.79</v>
      </c>
      <c r="K3029" s="0" t="n">
        <f aca="false">C3029</f>
        <v>51.33</v>
      </c>
      <c r="N3029" s="0" t="n">
        <f aca="false">'Central-Hudson On Peak'!I3029</f>
        <v>-3.71</v>
      </c>
      <c r="O3029" s="0" t="n">
        <f aca="false">'Central-Hudson On Peak'!D3029</f>
        <v>55.04</v>
      </c>
      <c r="P3029" s="1" t="n">
        <f aca="false">(O3029+N3029)-K3029</f>
        <v>0</v>
      </c>
    </row>
    <row r="3030" customFormat="false" ht="12.75" hidden="false" customHeight="false" outlineLevel="0" collapsed="false">
      <c r="A3030" s="0" t="s">
        <v>3042</v>
      </c>
      <c r="B3030" s="0" t="n">
        <v>2000</v>
      </c>
      <c r="C3030" s="0" t="n">
        <v>50.27</v>
      </c>
      <c r="D3030" s="0" t="n">
        <v>47.78</v>
      </c>
      <c r="E3030" s="0" t="n">
        <v>0</v>
      </c>
      <c r="F3030" s="0" t="n">
        <v>0</v>
      </c>
      <c r="G3030" s="0" t="n">
        <v>-2.19</v>
      </c>
      <c r="H3030" s="0" t="n">
        <v>-4.68</v>
      </c>
      <c r="I3030" s="0" t="n">
        <f aca="false">C3030-D3030</f>
        <v>2.49</v>
      </c>
      <c r="J3030" s="0" t="n">
        <f aca="false">D3030</f>
        <v>47.78</v>
      </c>
      <c r="K3030" s="0" t="n">
        <f aca="false">C3030</f>
        <v>50.27</v>
      </c>
      <c r="N3030" s="0" t="n">
        <f aca="false">'Central-Hudson On Peak'!I3030</f>
        <v>-3.63</v>
      </c>
      <c r="O3030" s="0" t="n">
        <f aca="false">'Central-Hudson On Peak'!D3030</f>
        <v>53.9</v>
      </c>
      <c r="P3030" s="1" t="n">
        <f aca="false">(O3030+N3030)-K3030</f>
        <v>0</v>
      </c>
    </row>
    <row r="3031" customFormat="false" ht="12.75" hidden="false" customHeight="false" outlineLevel="0" collapsed="false">
      <c r="A3031" s="0" t="s">
        <v>3043</v>
      </c>
      <c r="B3031" s="0" t="n">
        <v>2000</v>
      </c>
      <c r="C3031" s="0" t="n">
        <v>47.6</v>
      </c>
      <c r="D3031" s="0" t="n">
        <v>45.24</v>
      </c>
      <c r="E3031" s="0" t="n">
        <v>0</v>
      </c>
      <c r="F3031" s="0" t="n">
        <v>0</v>
      </c>
      <c r="G3031" s="0" t="n">
        <v>-2.07</v>
      </c>
      <c r="H3031" s="0" t="n">
        <v>-4.43</v>
      </c>
      <c r="I3031" s="0" t="n">
        <f aca="false">C3031-D3031</f>
        <v>2.36</v>
      </c>
      <c r="J3031" s="0" t="n">
        <f aca="false">D3031</f>
        <v>45.24</v>
      </c>
      <c r="K3031" s="0" t="n">
        <f aca="false">C3031</f>
        <v>47.6</v>
      </c>
      <c r="N3031" s="0" t="n">
        <f aca="false">'Central-Hudson On Peak'!I3031</f>
        <v>-3.43</v>
      </c>
      <c r="O3031" s="0" t="n">
        <f aca="false">'Central-Hudson On Peak'!D3031</f>
        <v>51.03</v>
      </c>
      <c r="P3031" s="1" t="n">
        <f aca="false">(O3031+N3031)-K3031</f>
        <v>0</v>
      </c>
    </row>
    <row r="3032" customFormat="false" ht="12.75" hidden="false" customHeight="false" outlineLevel="0" collapsed="false">
      <c r="A3032" s="0" t="s">
        <v>3044</v>
      </c>
      <c r="B3032" s="0" t="n">
        <v>2000</v>
      </c>
      <c r="C3032" s="0" t="n">
        <v>46.67</v>
      </c>
      <c r="D3032" s="0" t="n">
        <v>44.36</v>
      </c>
      <c r="E3032" s="0" t="n">
        <v>0</v>
      </c>
      <c r="F3032" s="0" t="n">
        <v>0</v>
      </c>
      <c r="G3032" s="0" t="n">
        <v>-2.03</v>
      </c>
      <c r="H3032" s="0" t="n">
        <v>-4.34</v>
      </c>
      <c r="I3032" s="0" t="n">
        <f aca="false">C3032-D3032</f>
        <v>2.31</v>
      </c>
      <c r="J3032" s="0" t="n">
        <f aca="false">D3032</f>
        <v>44.36</v>
      </c>
      <c r="K3032" s="0" t="n">
        <f aca="false">C3032</f>
        <v>46.67</v>
      </c>
      <c r="N3032" s="0" t="n">
        <f aca="false">'Central-Hudson On Peak'!I3032</f>
        <v>-3.36</v>
      </c>
      <c r="O3032" s="0" t="n">
        <f aca="false">'Central-Hudson On Peak'!D3032</f>
        <v>50.03</v>
      </c>
      <c r="P3032" s="1" t="n">
        <f aca="false">(O3032+N3032)-K3032</f>
        <v>0</v>
      </c>
    </row>
    <row r="3033" customFormat="false" ht="12.75" hidden="false" customHeight="false" outlineLevel="0" collapsed="false">
      <c r="A3033" s="0" t="s">
        <v>3045</v>
      </c>
      <c r="B3033" s="0" t="n">
        <v>2000</v>
      </c>
      <c r="C3033" s="0" t="n">
        <v>46.61</v>
      </c>
      <c r="D3033" s="0" t="n">
        <v>44.3</v>
      </c>
      <c r="E3033" s="0" t="n">
        <v>0</v>
      </c>
      <c r="F3033" s="0" t="n">
        <v>0</v>
      </c>
      <c r="G3033" s="0" t="n">
        <v>-2.03</v>
      </c>
      <c r="H3033" s="0" t="n">
        <v>-4.34</v>
      </c>
      <c r="I3033" s="0" t="n">
        <f aca="false">C3033-D3033</f>
        <v>2.31</v>
      </c>
      <c r="J3033" s="0" t="n">
        <f aca="false">D3033</f>
        <v>44.3</v>
      </c>
      <c r="K3033" s="0" t="n">
        <f aca="false">C3033</f>
        <v>46.61</v>
      </c>
      <c r="N3033" s="0" t="n">
        <f aca="false">'Central-Hudson On Peak'!I3033</f>
        <v>-3.36</v>
      </c>
      <c r="O3033" s="0" t="n">
        <f aca="false">'Central-Hudson On Peak'!D3033</f>
        <v>49.97</v>
      </c>
      <c r="P3033" s="1" t="n">
        <f aca="false">(O3033+N3033)-K3033</f>
        <v>0</v>
      </c>
    </row>
    <row r="3034" customFormat="false" ht="12.75" hidden="false" customHeight="false" outlineLevel="0" collapsed="false">
      <c r="A3034" s="0" t="s">
        <v>3046</v>
      </c>
      <c r="B3034" s="0" t="n">
        <v>2000</v>
      </c>
      <c r="C3034" s="0" t="n">
        <v>46.61</v>
      </c>
      <c r="D3034" s="0" t="n">
        <v>44.3</v>
      </c>
      <c r="E3034" s="0" t="n">
        <v>0</v>
      </c>
      <c r="F3034" s="0" t="n">
        <v>0</v>
      </c>
      <c r="G3034" s="0" t="n">
        <v>-2.03</v>
      </c>
      <c r="H3034" s="0" t="n">
        <v>-4.34</v>
      </c>
      <c r="I3034" s="0" t="n">
        <f aca="false">C3034-D3034</f>
        <v>2.31</v>
      </c>
      <c r="J3034" s="0" t="n">
        <f aca="false">D3034</f>
        <v>44.3</v>
      </c>
      <c r="K3034" s="0" t="n">
        <f aca="false">C3034</f>
        <v>46.61</v>
      </c>
      <c r="N3034" s="0" t="n">
        <f aca="false">'Central-Hudson On Peak'!I3034</f>
        <v>-3.36</v>
      </c>
      <c r="O3034" s="0" t="n">
        <f aca="false">'Central-Hudson On Peak'!D3034</f>
        <v>49.97</v>
      </c>
      <c r="P3034" s="1" t="n">
        <f aca="false">(O3034+N3034)-K3034</f>
        <v>0</v>
      </c>
    </row>
    <row r="3035" customFormat="false" ht="12.75" hidden="false" customHeight="false" outlineLevel="0" collapsed="false">
      <c r="A3035" s="0" t="s">
        <v>3047</v>
      </c>
      <c r="B3035" s="0" t="n">
        <v>2000</v>
      </c>
      <c r="C3035" s="0" t="n">
        <v>46.21</v>
      </c>
      <c r="D3035" s="0" t="n">
        <v>43.92</v>
      </c>
      <c r="E3035" s="0" t="n">
        <v>0</v>
      </c>
      <c r="F3035" s="0" t="n">
        <v>0</v>
      </c>
      <c r="G3035" s="0" t="n">
        <v>-2.01</v>
      </c>
      <c r="H3035" s="0" t="n">
        <v>-4.3</v>
      </c>
      <c r="I3035" s="0" t="n">
        <f aca="false">C3035-D3035</f>
        <v>2.29</v>
      </c>
      <c r="J3035" s="0" t="n">
        <f aca="false">D3035</f>
        <v>43.92</v>
      </c>
      <c r="K3035" s="0" t="n">
        <f aca="false">C3035</f>
        <v>46.21</v>
      </c>
      <c r="N3035" s="0" t="n">
        <f aca="false">'Central-Hudson On Peak'!I3035</f>
        <v>-3.33</v>
      </c>
      <c r="O3035" s="0" t="n">
        <f aca="false">'Central-Hudson On Peak'!D3035</f>
        <v>49.54</v>
      </c>
      <c r="P3035" s="1" t="n">
        <f aca="false">(O3035+N3035)-K3035</f>
        <v>0</v>
      </c>
    </row>
    <row r="3036" customFormat="false" ht="12.75" hidden="false" customHeight="false" outlineLevel="0" collapsed="false">
      <c r="A3036" s="0" t="s">
        <v>3048</v>
      </c>
      <c r="B3036" s="0" t="n">
        <v>2000</v>
      </c>
      <c r="C3036" s="0" t="n">
        <v>45.96</v>
      </c>
      <c r="D3036" s="0" t="n">
        <v>43.68</v>
      </c>
      <c r="E3036" s="0" t="n">
        <v>0</v>
      </c>
      <c r="F3036" s="0" t="n">
        <v>0</v>
      </c>
      <c r="G3036" s="0" t="n">
        <v>-2</v>
      </c>
      <c r="H3036" s="0" t="n">
        <v>-4.28</v>
      </c>
      <c r="I3036" s="0" t="n">
        <f aca="false">C3036-D3036</f>
        <v>2.28</v>
      </c>
      <c r="J3036" s="0" t="n">
        <f aca="false">D3036</f>
        <v>43.68</v>
      </c>
      <c r="K3036" s="0" t="n">
        <f aca="false">C3036</f>
        <v>45.96</v>
      </c>
      <c r="N3036" s="0" t="n">
        <f aca="false">'Central-Hudson On Peak'!I3036</f>
        <v>-3.31</v>
      </c>
      <c r="O3036" s="0" t="n">
        <f aca="false">'Central-Hudson On Peak'!D3036</f>
        <v>49.27</v>
      </c>
      <c r="P3036" s="1" t="n">
        <f aca="false">(O3036+N3036)-K3036</f>
        <v>0</v>
      </c>
    </row>
    <row r="3037" customFormat="false" ht="12.75" hidden="false" customHeight="false" outlineLevel="0" collapsed="false">
      <c r="A3037" s="0" t="s">
        <v>3049</v>
      </c>
      <c r="B3037" s="0" t="n">
        <v>2000</v>
      </c>
      <c r="C3037" s="0" t="n">
        <v>47.91</v>
      </c>
      <c r="D3037" s="0" t="n">
        <v>45.54</v>
      </c>
      <c r="E3037" s="0" t="n">
        <v>0</v>
      </c>
      <c r="F3037" s="0" t="n">
        <v>0</v>
      </c>
      <c r="G3037" s="0" t="n">
        <v>-2.09</v>
      </c>
      <c r="H3037" s="0" t="n">
        <v>-4.46</v>
      </c>
      <c r="I3037" s="0" t="n">
        <f aca="false">C3037-D3037</f>
        <v>2.37</v>
      </c>
      <c r="J3037" s="0" t="n">
        <f aca="false">D3037</f>
        <v>45.54</v>
      </c>
      <c r="K3037" s="0" t="n">
        <f aca="false">C3037</f>
        <v>47.91</v>
      </c>
      <c r="N3037" s="0" t="n">
        <f aca="false">'Central-Hudson On Peak'!I3037</f>
        <v>-3.46</v>
      </c>
      <c r="O3037" s="0" t="n">
        <f aca="false">'Central-Hudson On Peak'!D3037</f>
        <v>51.37</v>
      </c>
      <c r="P3037" s="1" t="n">
        <f aca="false">(O3037+N3037)-K3037</f>
        <v>0</v>
      </c>
    </row>
    <row r="3038" customFormat="false" ht="12.75" hidden="false" customHeight="false" outlineLevel="0" collapsed="false">
      <c r="A3038" s="0" t="s">
        <v>3050</v>
      </c>
      <c r="B3038" s="0" t="n">
        <v>2000</v>
      </c>
      <c r="C3038" s="0" t="n">
        <v>47.6</v>
      </c>
      <c r="D3038" s="0" t="n">
        <v>45.24</v>
      </c>
      <c r="E3038" s="0" t="n">
        <v>0</v>
      </c>
      <c r="F3038" s="0" t="n">
        <v>0</v>
      </c>
      <c r="G3038" s="0" t="n">
        <v>-2.07</v>
      </c>
      <c r="H3038" s="0" t="n">
        <v>-4.43</v>
      </c>
      <c r="I3038" s="0" t="n">
        <f aca="false">C3038-D3038</f>
        <v>2.36</v>
      </c>
      <c r="J3038" s="0" t="n">
        <f aca="false">D3038</f>
        <v>45.24</v>
      </c>
      <c r="K3038" s="0" t="n">
        <f aca="false">C3038</f>
        <v>47.6</v>
      </c>
      <c r="N3038" s="0" t="n">
        <f aca="false">'Central-Hudson On Peak'!I3038</f>
        <v>-3.43</v>
      </c>
      <c r="O3038" s="0" t="n">
        <f aca="false">'Central-Hudson On Peak'!D3038</f>
        <v>51.03</v>
      </c>
      <c r="P3038" s="1" t="n">
        <f aca="false">(O3038+N3038)-K3038</f>
        <v>0</v>
      </c>
    </row>
    <row r="3039" customFormat="false" ht="12.75" hidden="false" customHeight="false" outlineLevel="0" collapsed="false">
      <c r="A3039" s="0" t="s">
        <v>3051</v>
      </c>
      <c r="B3039" s="0" t="n">
        <v>2000</v>
      </c>
      <c r="C3039" s="0" t="n">
        <v>46.67</v>
      </c>
      <c r="D3039" s="0" t="n">
        <v>44.36</v>
      </c>
      <c r="E3039" s="0" t="n">
        <v>0</v>
      </c>
      <c r="F3039" s="0" t="n">
        <v>0</v>
      </c>
      <c r="G3039" s="0" t="n">
        <v>-2.03</v>
      </c>
      <c r="H3039" s="0" t="n">
        <v>-4.34</v>
      </c>
      <c r="I3039" s="0" t="n">
        <f aca="false">C3039-D3039</f>
        <v>2.31</v>
      </c>
      <c r="J3039" s="0" t="n">
        <f aca="false">D3039</f>
        <v>44.36</v>
      </c>
      <c r="K3039" s="0" t="n">
        <f aca="false">C3039</f>
        <v>46.67</v>
      </c>
      <c r="N3039" s="0" t="n">
        <f aca="false">'Central-Hudson On Peak'!I3039</f>
        <v>-3.36</v>
      </c>
      <c r="O3039" s="0" t="n">
        <f aca="false">'Central-Hudson On Peak'!D3039</f>
        <v>50.03</v>
      </c>
      <c r="P3039" s="1" t="n">
        <f aca="false">(O3039+N3039)-K3039</f>
        <v>0</v>
      </c>
    </row>
    <row r="3040" customFormat="false" ht="12.75" hidden="false" customHeight="false" outlineLevel="0" collapsed="false">
      <c r="A3040" s="0" t="s">
        <v>3052</v>
      </c>
      <c r="B3040" s="0" t="n">
        <v>2000</v>
      </c>
      <c r="C3040" s="0" t="n">
        <v>45.04</v>
      </c>
      <c r="D3040" s="0" t="n">
        <v>42.81</v>
      </c>
      <c r="E3040" s="0" t="n">
        <v>0</v>
      </c>
      <c r="F3040" s="0" t="n">
        <v>0</v>
      </c>
      <c r="G3040" s="0" t="n">
        <v>-1.96</v>
      </c>
      <c r="H3040" s="0" t="n">
        <v>-4.19</v>
      </c>
      <c r="I3040" s="0" t="n">
        <f aca="false">C3040-D3040</f>
        <v>2.23</v>
      </c>
      <c r="J3040" s="0" t="n">
        <f aca="false">D3040</f>
        <v>42.81</v>
      </c>
      <c r="K3040" s="0" t="n">
        <f aca="false">C3040</f>
        <v>45.04</v>
      </c>
      <c r="N3040" s="0" t="n">
        <f aca="false">'Central-Hudson On Peak'!I3040</f>
        <v>-3.25</v>
      </c>
      <c r="O3040" s="0" t="n">
        <f aca="false">'Central-Hudson On Peak'!D3040</f>
        <v>41.48</v>
      </c>
      <c r="P3040" s="1" t="n">
        <f aca="false">(O3040+N3040)-K3040</f>
        <v>-6.81</v>
      </c>
    </row>
    <row r="3041" customFormat="false" ht="12.75" hidden="false" customHeight="false" outlineLevel="0" collapsed="false">
      <c r="A3041" s="0" t="s">
        <v>3053</v>
      </c>
      <c r="B3041" s="0" t="n">
        <v>2000</v>
      </c>
      <c r="C3041" s="0" t="n">
        <v>40.64</v>
      </c>
      <c r="D3041" s="0" t="n">
        <v>38.63</v>
      </c>
      <c r="E3041" s="0" t="n">
        <v>0</v>
      </c>
      <c r="F3041" s="0" t="n">
        <v>0</v>
      </c>
      <c r="G3041" s="0" t="n">
        <v>-1.77</v>
      </c>
      <c r="H3041" s="0" t="n">
        <v>-3.78</v>
      </c>
      <c r="I3041" s="0" t="n">
        <f aca="false">C3041-D3041</f>
        <v>2.01</v>
      </c>
      <c r="J3041" s="0" t="n">
        <f aca="false">D3041</f>
        <v>38.63</v>
      </c>
      <c r="K3041" s="0" t="n">
        <f aca="false">C3041</f>
        <v>40.64</v>
      </c>
      <c r="N3041" s="0" t="n">
        <f aca="false">'Central-Hudson On Peak'!I3041</f>
        <v>-2.93</v>
      </c>
      <c r="O3041" s="0" t="n">
        <f aca="false">'Central-Hudson On Peak'!D3041</f>
        <v>40.03</v>
      </c>
      <c r="P3041" s="1" t="n">
        <f aca="false">(O3041+N3041)-K3041</f>
        <v>-3.54</v>
      </c>
    </row>
    <row r="3042" customFormat="false" ht="12.75" hidden="false" customHeight="false" outlineLevel="0" collapsed="false">
      <c r="A3042" s="0" t="s">
        <v>3054</v>
      </c>
      <c r="B3042" s="0" t="n">
        <v>2000</v>
      </c>
      <c r="C3042" s="0" t="n">
        <v>47.42</v>
      </c>
      <c r="D3042" s="0" t="n">
        <v>45.64</v>
      </c>
      <c r="E3042" s="0" t="n">
        <v>0</v>
      </c>
      <c r="F3042" s="0" t="n">
        <v>0</v>
      </c>
      <c r="G3042" s="0" t="n">
        <v>-1.23</v>
      </c>
      <c r="H3042" s="0" t="n">
        <v>-3.01</v>
      </c>
      <c r="I3042" s="0" t="n">
        <f aca="false">C3042-D3042</f>
        <v>1.78</v>
      </c>
      <c r="J3042" s="0" t="n">
        <f aca="false">D3042</f>
        <v>45.64</v>
      </c>
      <c r="K3042" s="0" t="n">
        <f aca="false">C3042</f>
        <v>47.42</v>
      </c>
      <c r="N3042" s="0" t="n">
        <f aca="false">'Central-Hudson On Peak'!I3042</f>
        <v>-2.87</v>
      </c>
      <c r="O3042" s="0" t="n">
        <f aca="false">'Central-Hudson On Peak'!D3042</f>
        <v>50.29</v>
      </c>
      <c r="P3042" s="1" t="n">
        <f aca="false">(O3042+N3042)-K3042</f>
        <v>0</v>
      </c>
    </row>
    <row r="3043" customFormat="false" ht="12.75" hidden="false" customHeight="false" outlineLevel="0" collapsed="false">
      <c r="A3043" s="0" t="s">
        <v>3055</v>
      </c>
      <c r="B3043" s="0" t="n">
        <v>2000</v>
      </c>
      <c r="C3043" s="0" t="n">
        <v>51.24</v>
      </c>
      <c r="D3043" s="0" t="n">
        <v>49.32</v>
      </c>
      <c r="E3043" s="0" t="n">
        <v>0</v>
      </c>
      <c r="F3043" s="0" t="n">
        <v>0</v>
      </c>
      <c r="G3043" s="0" t="n">
        <v>-1.33</v>
      </c>
      <c r="H3043" s="0" t="n">
        <v>-3.25</v>
      </c>
      <c r="I3043" s="0" t="n">
        <f aca="false">C3043-D3043</f>
        <v>1.92</v>
      </c>
      <c r="J3043" s="0" t="n">
        <f aca="false">D3043</f>
        <v>49.32</v>
      </c>
      <c r="K3043" s="0" t="n">
        <f aca="false">C3043</f>
        <v>51.24</v>
      </c>
      <c r="N3043" s="0" t="n">
        <f aca="false">'Central-Hudson On Peak'!I3043</f>
        <v>-3.1</v>
      </c>
      <c r="O3043" s="0" t="n">
        <f aca="false">'Central-Hudson On Peak'!D3043</f>
        <v>54.34</v>
      </c>
      <c r="P3043" s="1" t="n">
        <f aca="false">(O3043+N3043)-K3043</f>
        <v>0</v>
      </c>
    </row>
    <row r="3044" customFormat="false" ht="12.75" hidden="false" customHeight="false" outlineLevel="0" collapsed="false">
      <c r="A3044" s="0" t="s">
        <v>3056</v>
      </c>
      <c r="B3044" s="0" t="n">
        <v>2000</v>
      </c>
      <c r="C3044" s="0" t="n">
        <v>58.39</v>
      </c>
      <c r="D3044" s="0" t="n">
        <v>56.19</v>
      </c>
      <c r="E3044" s="0" t="n">
        <v>0</v>
      </c>
      <c r="F3044" s="0" t="n">
        <v>0</v>
      </c>
      <c r="G3044" s="0" t="n">
        <v>-1.51</v>
      </c>
      <c r="H3044" s="0" t="n">
        <v>-3.71</v>
      </c>
      <c r="I3044" s="0" t="n">
        <f aca="false">C3044-D3044</f>
        <v>2.2</v>
      </c>
      <c r="J3044" s="0" t="n">
        <f aca="false">D3044</f>
        <v>56.19</v>
      </c>
      <c r="K3044" s="0" t="n">
        <f aca="false">C3044</f>
        <v>58.39</v>
      </c>
      <c r="N3044" s="0" t="n">
        <f aca="false">'Central-Hudson On Peak'!I3044</f>
        <v>-3.53</v>
      </c>
      <c r="O3044" s="0" t="n">
        <f aca="false">'Central-Hudson On Peak'!D3044</f>
        <v>61.92</v>
      </c>
      <c r="P3044" s="1" t="n">
        <f aca="false">(O3044+N3044)-K3044</f>
        <v>0</v>
      </c>
    </row>
    <row r="3045" customFormat="false" ht="12.75" hidden="false" customHeight="false" outlineLevel="0" collapsed="false">
      <c r="A3045" s="0" t="s">
        <v>3057</v>
      </c>
      <c r="B3045" s="0" t="n">
        <v>2000</v>
      </c>
      <c r="C3045" s="0" t="n">
        <v>54.05</v>
      </c>
      <c r="D3045" s="0" t="n">
        <v>52.02</v>
      </c>
      <c r="E3045" s="0" t="n">
        <v>0</v>
      </c>
      <c r="F3045" s="0" t="n">
        <v>0</v>
      </c>
      <c r="G3045" s="0" t="n">
        <v>-1.4</v>
      </c>
      <c r="H3045" s="0" t="n">
        <v>-3.43</v>
      </c>
      <c r="I3045" s="0" t="n">
        <f aca="false">C3045-D3045</f>
        <v>2.02999999999999</v>
      </c>
      <c r="J3045" s="0" t="n">
        <f aca="false">D3045</f>
        <v>52.02</v>
      </c>
      <c r="K3045" s="0" t="n">
        <f aca="false">C3045</f>
        <v>54.05</v>
      </c>
      <c r="N3045" s="0" t="n">
        <f aca="false">'Central-Hudson On Peak'!I3045</f>
        <v>-3.27</v>
      </c>
      <c r="O3045" s="0" t="n">
        <f aca="false">'Central-Hudson On Peak'!D3045</f>
        <v>57.32</v>
      </c>
      <c r="P3045" s="1" t="n">
        <f aca="false">(O3045+N3045)-K3045</f>
        <v>0</v>
      </c>
    </row>
    <row r="3046" customFormat="false" ht="12.75" hidden="false" customHeight="false" outlineLevel="0" collapsed="false">
      <c r="A3046" s="0" t="s">
        <v>3058</v>
      </c>
      <c r="B3046" s="0" t="n">
        <v>2000</v>
      </c>
      <c r="C3046" s="0" t="n">
        <v>54.03</v>
      </c>
      <c r="D3046" s="0" t="n">
        <v>52</v>
      </c>
      <c r="E3046" s="0" t="n">
        <v>0</v>
      </c>
      <c r="F3046" s="0" t="n">
        <v>0</v>
      </c>
      <c r="G3046" s="0" t="n">
        <v>-1.4</v>
      </c>
      <c r="H3046" s="0" t="n">
        <v>-3.43</v>
      </c>
      <c r="I3046" s="0" t="n">
        <f aca="false">C3046-D3046</f>
        <v>2.03</v>
      </c>
      <c r="J3046" s="0" t="n">
        <f aca="false">D3046</f>
        <v>52</v>
      </c>
      <c r="K3046" s="0" t="n">
        <f aca="false">C3046</f>
        <v>54.03</v>
      </c>
      <c r="N3046" s="0" t="n">
        <f aca="false">'Central-Hudson On Peak'!I3046</f>
        <v>-3.27</v>
      </c>
      <c r="O3046" s="0" t="n">
        <f aca="false">'Central-Hudson On Peak'!D3046</f>
        <v>57.3</v>
      </c>
      <c r="P3046" s="1" t="n">
        <f aca="false">(O3046+N3046)-K3046</f>
        <v>0</v>
      </c>
    </row>
    <row r="3047" customFormat="false" ht="12.75" hidden="false" customHeight="false" outlineLevel="0" collapsed="false">
      <c r="A3047" s="0" t="s">
        <v>3059</v>
      </c>
      <c r="B3047" s="0" t="n">
        <v>2000</v>
      </c>
      <c r="C3047" s="0" t="n">
        <v>58.03</v>
      </c>
      <c r="D3047" s="0" t="n">
        <v>55.85</v>
      </c>
      <c r="E3047" s="0" t="n">
        <v>0</v>
      </c>
      <c r="F3047" s="0" t="n">
        <v>0</v>
      </c>
      <c r="G3047" s="0" t="n">
        <v>-1.5</v>
      </c>
      <c r="H3047" s="0" t="n">
        <v>-3.68</v>
      </c>
      <c r="I3047" s="0" t="n">
        <f aca="false">C3047-D3047</f>
        <v>2.18</v>
      </c>
      <c r="J3047" s="0" t="n">
        <f aca="false">D3047</f>
        <v>55.85</v>
      </c>
      <c r="K3047" s="0" t="n">
        <f aca="false">C3047</f>
        <v>58.03</v>
      </c>
      <c r="N3047" s="0" t="n">
        <f aca="false">'Central-Hudson On Peak'!I3047</f>
        <v>-3.51</v>
      </c>
      <c r="O3047" s="0" t="n">
        <f aca="false">'Central-Hudson On Peak'!D3047</f>
        <v>61.54</v>
      </c>
      <c r="P3047" s="1" t="n">
        <f aca="false">(O3047+N3047)-K3047</f>
        <v>0</v>
      </c>
    </row>
    <row r="3048" customFormat="false" ht="12.75" hidden="false" customHeight="false" outlineLevel="0" collapsed="false">
      <c r="A3048" s="0" t="s">
        <v>3060</v>
      </c>
      <c r="B3048" s="0" t="n">
        <v>2000</v>
      </c>
      <c r="C3048" s="0" t="n">
        <v>58.39</v>
      </c>
      <c r="D3048" s="0" t="n">
        <v>56.19</v>
      </c>
      <c r="E3048" s="0" t="n">
        <v>0</v>
      </c>
      <c r="F3048" s="0" t="n">
        <v>0</v>
      </c>
      <c r="G3048" s="0" t="n">
        <v>-1.51</v>
      </c>
      <c r="H3048" s="0" t="n">
        <v>-3.71</v>
      </c>
      <c r="I3048" s="0" t="n">
        <f aca="false">C3048-D3048</f>
        <v>2.2</v>
      </c>
      <c r="J3048" s="0" t="n">
        <f aca="false">D3048</f>
        <v>56.19</v>
      </c>
      <c r="K3048" s="0" t="n">
        <f aca="false">C3048</f>
        <v>58.39</v>
      </c>
      <c r="N3048" s="0" t="n">
        <f aca="false">'Central-Hudson On Peak'!I3048</f>
        <v>-3.53</v>
      </c>
      <c r="O3048" s="0" t="n">
        <f aca="false">'Central-Hudson On Peak'!D3048</f>
        <v>61.92</v>
      </c>
      <c r="P3048" s="1" t="n">
        <f aca="false">(O3048+N3048)-K3048</f>
        <v>0</v>
      </c>
    </row>
    <row r="3049" customFormat="false" ht="12.75" hidden="false" customHeight="false" outlineLevel="0" collapsed="false">
      <c r="A3049" s="0" t="s">
        <v>3061</v>
      </c>
      <c r="B3049" s="0" t="n">
        <v>2000</v>
      </c>
      <c r="C3049" s="0" t="n">
        <v>58.56</v>
      </c>
      <c r="D3049" s="0" t="n">
        <v>56.36</v>
      </c>
      <c r="E3049" s="0" t="n">
        <v>0</v>
      </c>
      <c r="F3049" s="0" t="n">
        <v>0</v>
      </c>
      <c r="G3049" s="0" t="n">
        <v>-1.52</v>
      </c>
      <c r="H3049" s="0" t="n">
        <v>-3.72</v>
      </c>
      <c r="I3049" s="0" t="n">
        <f aca="false">C3049-D3049</f>
        <v>2.2</v>
      </c>
      <c r="J3049" s="0" t="n">
        <f aca="false">D3049</f>
        <v>56.36</v>
      </c>
      <c r="K3049" s="0" t="n">
        <f aca="false">C3049</f>
        <v>58.56</v>
      </c>
      <c r="N3049" s="0" t="n">
        <f aca="false">'Central-Hudson On Peak'!I3049</f>
        <v>-3.55</v>
      </c>
      <c r="O3049" s="0" t="n">
        <f aca="false">'Central-Hudson On Peak'!D3049</f>
        <v>62.11</v>
      </c>
      <c r="P3049" s="1" t="n">
        <f aca="false">(O3049+N3049)-K3049</f>
        <v>0</v>
      </c>
    </row>
    <row r="3050" customFormat="false" ht="12.75" hidden="false" customHeight="false" outlineLevel="0" collapsed="false">
      <c r="A3050" s="0" t="s">
        <v>3062</v>
      </c>
      <c r="B3050" s="0" t="n">
        <v>2000</v>
      </c>
      <c r="C3050" s="0" t="n">
        <v>58.39</v>
      </c>
      <c r="D3050" s="0" t="n">
        <v>56.19</v>
      </c>
      <c r="E3050" s="0" t="n">
        <v>0</v>
      </c>
      <c r="F3050" s="0" t="n">
        <v>0</v>
      </c>
      <c r="G3050" s="0" t="n">
        <v>-1.51</v>
      </c>
      <c r="H3050" s="0" t="n">
        <v>-3.71</v>
      </c>
      <c r="I3050" s="0" t="n">
        <f aca="false">C3050-D3050</f>
        <v>2.2</v>
      </c>
      <c r="J3050" s="0" t="n">
        <f aca="false">D3050</f>
        <v>56.19</v>
      </c>
      <c r="K3050" s="0" t="n">
        <f aca="false">C3050</f>
        <v>58.39</v>
      </c>
      <c r="N3050" s="0" t="n">
        <f aca="false">'Central-Hudson On Peak'!I3050</f>
        <v>-3.53</v>
      </c>
      <c r="O3050" s="0" t="n">
        <f aca="false">'Central-Hudson On Peak'!D3050</f>
        <v>61.92</v>
      </c>
      <c r="P3050" s="1" t="n">
        <f aca="false">(O3050+N3050)-K3050</f>
        <v>0</v>
      </c>
    </row>
    <row r="3051" customFormat="false" ht="12.75" hidden="false" customHeight="false" outlineLevel="0" collapsed="false">
      <c r="A3051" s="0" t="s">
        <v>3063</v>
      </c>
      <c r="B3051" s="0" t="n">
        <v>2000</v>
      </c>
      <c r="C3051" s="0" t="n">
        <v>54.03</v>
      </c>
      <c r="D3051" s="0" t="n">
        <v>52</v>
      </c>
      <c r="E3051" s="0" t="n">
        <v>0</v>
      </c>
      <c r="F3051" s="0" t="n">
        <v>0</v>
      </c>
      <c r="G3051" s="0" t="n">
        <v>-1.4</v>
      </c>
      <c r="H3051" s="0" t="n">
        <v>-3.43</v>
      </c>
      <c r="I3051" s="0" t="n">
        <f aca="false">C3051-D3051</f>
        <v>2.03</v>
      </c>
      <c r="J3051" s="0" t="n">
        <f aca="false">D3051</f>
        <v>52</v>
      </c>
      <c r="K3051" s="0" t="n">
        <f aca="false">C3051</f>
        <v>54.03</v>
      </c>
      <c r="N3051" s="0" t="n">
        <f aca="false">'Central-Hudson On Peak'!I3051</f>
        <v>-3.27</v>
      </c>
      <c r="O3051" s="0" t="n">
        <f aca="false">'Central-Hudson On Peak'!D3051</f>
        <v>57.3</v>
      </c>
      <c r="P3051" s="1" t="n">
        <f aca="false">(O3051+N3051)-K3051</f>
        <v>0</v>
      </c>
    </row>
    <row r="3052" customFormat="false" ht="12.75" hidden="false" customHeight="false" outlineLevel="0" collapsed="false">
      <c r="A3052" s="0" t="s">
        <v>3064</v>
      </c>
      <c r="B3052" s="0" t="n">
        <v>2000</v>
      </c>
      <c r="C3052" s="0" t="n">
        <v>51.68</v>
      </c>
      <c r="D3052" s="0" t="n">
        <v>49.74</v>
      </c>
      <c r="E3052" s="0" t="n">
        <v>0</v>
      </c>
      <c r="F3052" s="0" t="n">
        <v>0</v>
      </c>
      <c r="G3052" s="0" t="n">
        <v>-1.34</v>
      </c>
      <c r="H3052" s="0" t="n">
        <v>-3.28</v>
      </c>
      <c r="I3052" s="0" t="n">
        <f aca="false">C3052-D3052</f>
        <v>1.94</v>
      </c>
      <c r="J3052" s="0" t="n">
        <f aca="false">D3052</f>
        <v>49.74</v>
      </c>
      <c r="K3052" s="0" t="n">
        <f aca="false">C3052</f>
        <v>51.68</v>
      </c>
      <c r="N3052" s="0" t="n">
        <f aca="false">'Central-Hudson On Peak'!I3052</f>
        <v>-3.13</v>
      </c>
      <c r="O3052" s="0" t="n">
        <f aca="false">'Central-Hudson On Peak'!D3052</f>
        <v>54.81</v>
      </c>
      <c r="P3052" s="1" t="n">
        <f aca="false">(O3052+N3052)-K3052</f>
        <v>0</v>
      </c>
    </row>
    <row r="3053" customFormat="false" ht="12.75" hidden="false" customHeight="false" outlineLevel="0" collapsed="false">
      <c r="A3053" s="0" t="s">
        <v>3065</v>
      </c>
      <c r="B3053" s="0" t="n">
        <v>2000</v>
      </c>
      <c r="C3053" s="0" t="n">
        <v>51.24</v>
      </c>
      <c r="D3053" s="0" t="n">
        <v>49.32</v>
      </c>
      <c r="E3053" s="0" t="n">
        <v>0</v>
      </c>
      <c r="F3053" s="0" t="n">
        <v>0</v>
      </c>
      <c r="G3053" s="0" t="n">
        <v>-1.33</v>
      </c>
      <c r="H3053" s="0" t="n">
        <v>-3.25</v>
      </c>
      <c r="I3053" s="0" t="n">
        <f aca="false">C3053-D3053</f>
        <v>1.92</v>
      </c>
      <c r="J3053" s="0" t="n">
        <f aca="false">D3053</f>
        <v>49.32</v>
      </c>
      <c r="K3053" s="0" t="n">
        <f aca="false">C3053</f>
        <v>51.24</v>
      </c>
      <c r="N3053" s="0" t="n">
        <f aca="false">'Central-Hudson On Peak'!I3053</f>
        <v>-3.1</v>
      </c>
      <c r="O3053" s="0" t="n">
        <f aca="false">'Central-Hudson On Peak'!D3053</f>
        <v>54.34</v>
      </c>
      <c r="P3053" s="1" t="n">
        <f aca="false">(O3053+N3053)-K3053</f>
        <v>0</v>
      </c>
    </row>
    <row r="3054" customFormat="false" ht="12.75" hidden="false" customHeight="false" outlineLevel="0" collapsed="false">
      <c r="A3054" s="0" t="s">
        <v>3066</v>
      </c>
      <c r="B3054" s="0" t="n">
        <v>2000</v>
      </c>
      <c r="C3054" s="0" t="n">
        <v>51.68</v>
      </c>
      <c r="D3054" s="0" t="n">
        <v>49.74</v>
      </c>
      <c r="E3054" s="0" t="n">
        <v>0</v>
      </c>
      <c r="F3054" s="0" t="n">
        <v>0</v>
      </c>
      <c r="G3054" s="0" t="n">
        <v>-1.34</v>
      </c>
      <c r="H3054" s="0" t="n">
        <v>-3.28</v>
      </c>
      <c r="I3054" s="0" t="n">
        <f aca="false">C3054-D3054</f>
        <v>1.94</v>
      </c>
      <c r="J3054" s="0" t="n">
        <f aca="false">D3054</f>
        <v>49.74</v>
      </c>
      <c r="K3054" s="0" t="n">
        <f aca="false">C3054</f>
        <v>51.68</v>
      </c>
      <c r="N3054" s="0" t="n">
        <f aca="false">'Central-Hudson On Peak'!I3054</f>
        <v>-3.13</v>
      </c>
      <c r="O3054" s="0" t="n">
        <f aca="false">'Central-Hudson On Peak'!D3054</f>
        <v>54.81</v>
      </c>
      <c r="P3054" s="1" t="n">
        <f aca="false">(O3054+N3054)-K3054</f>
        <v>0</v>
      </c>
    </row>
    <row r="3055" customFormat="false" ht="12.75" hidden="false" customHeight="false" outlineLevel="0" collapsed="false">
      <c r="A3055" s="0" t="s">
        <v>3067</v>
      </c>
      <c r="B3055" s="0" t="n">
        <v>2000</v>
      </c>
      <c r="C3055" s="0" t="n">
        <v>52.8</v>
      </c>
      <c r="D3055" s="0" t="n">
        <v>50.82</v>
      </c>
      <c r="E3055" s="0" t="n">
        <v>0</v>
      </c>
      <c r="F3055" s="0" t="n">
        <v>0</v>
      </c>
      <c r="G3055" s="0" t="n">
        <v>-1.37</v>
      </c>
      <c r="H3055" s="0" t="n">
        <v>-3.35</v>
      </c>
      <c r="I3055" s="0" t="n">
        <f aca="false">C3055-D3055</f>
        <v>1.98</v>
      </c>
      <c r="J3055" s="0" t="n">
        <f aca="false">D3055</f>
        <v>50.82</v>
      </c>
      <c r="K3055" s="0" t="n">
        <f aca="false">C3055</f>
        <v>52.8</v>
      </c>
      <c r="N3055" s="0" t="n">
        <f aca="false">'Central-Hudson On Peak'!I3055</f>
        <v>-3.2</v>
      </c>
      <c r="O3055" s="0" t="n">
        <f aca="false">'Central-Hudson On Peak'!D3055</f>
        <v>56</v>
      </c>
      <c r="P3055" s="1" t="n">
        <f aca="false">(O3055+N3055)-K3055</f>
        <v>0</v>
      </c>
    </row>
    <row r="3056" customFormat="false" ht="12.75" hidden="false" customHeight="false" outlineLevel="0" collapsed="false">
      <c r="A3056" s="0" t="s">
        <v>3068</v>
      </c>
      <c r="B3056" s="0" t="n">
        <v>2000</v>
      </c>
      <c r="C3056" s="0" t="n">
        <v>51.24</v>
      </c>
      <c r="D3056" s="0" t="n">
        <v>49.32</v>
      </c>
      <c r="E3056" s="0" t="n">
        <v>0</v>
      </c>
      <c r="F3056" s="0" t="n">
        <v>0</v>
      </c>
      <c r="G3056" s="0" t="n">
        <v>-1.33</v>
      </c>
      <c r="H3056" s="0" t="n">
        <v>-3.25</v>
      </c>
      <c r="I3056" s="0" t="n">
        <f aca="false">C3056-D3056</f>
        <v>1.92</v>
      </c>
      <c r="J3056" s="0" t="n">
        <f aca="false">D3056</f>
        <v>49.32</v>
      </c>
      <c r="K3056" s="0" t="n">
        <f aca="false">C3056</f>
        <v>51.24</v>
      </c>
      <c r="N3056" s="0" t="n">
        <f aca="false">'Central-Hudson On Peak'!I3056</f>
        <v>-3.1</v>
      </c>
      <c r="O3056" s="0" t="n">
        <f aca="false">'Central-Hudson On Peak'!D3056</f>
        <v>54.34</v>
      </c>
      <c r="P3056" s="1" t="n">
        <f aca="false">(O3056+N3056)-K3056</f>
        <v>0</v>
      </c>
    </row>
    <row r="3057" customFormat="false" ht="12.75" hidden="false" customHeight="false" outlineLevel="0" collapsed="false">
      <c r="A3057" s="0" t="s">
        <v>3069</v>
      </c>
      <c r="B3057" s="0" t="n">
        <v>2000</v>
      </c>
      <c r="C3057" s="0" t="n">
        <v>46.98</v>
      </c>
      <c r="D3057" s="0" t="n">
        <v>45.22</v>
      </c>
      <c r="E3057" s="0" t="n">
        <v>0</v>
      </c>
      <c r="F3057" s="0" t="n">
        <v>0</v>
      </c>
      <c r="G3057" s="0" t="n">
        <v>-1.22</v>
      </c>
      <c r="H3057" s="0" t="n">
        <v>-2.98</v>
      </c>
      <c r="I3057" s="0" t="n">
        <f aca="false">C3057-D3057</f>
        <v>1.76</v>
      </c>
      <c r="J3057" s="0" t="n">
        <f aca="false">D3057</f>
        <v>45.22</v>
      </c>
      <c r="K3057" s="0" t="n">
        <f aca="false">C3057</f>
        <v>46.98</v>
      </c>
      <c r="N3057" s="0" t="n">
        <f aca="false">'Central-Hudson On Peak'!I3057</f>
        <v>-2.85</v>
      </c>
      <c r="O3057" s="0" t="n">
        <f aca="false">'Central-Hudson On Peak'!D3057</f>
        <v>49.83</v>
      </c>
      <c r="P3057" s="1" t="n">
        <f aca="false">(O3057+N3057)-K3057</f>
        <v>0</v>
      </c>
    </row>
    <row r="3058" customFormat="false" ht="12.75" hidden="false" customHeight="false" outlineLevel="0" collapsed="false">
      <c r="A3058" s="0" t="s">
        <v>3070</v>
      </c>
      <c r="B3058" s="0" t="n">
        <v>2000</v>
      </c>
      <c r="C3058" s="0" t="n">
        <v>46.61</v>
      </c>
      <c r="D3058" s="0" t="n">
        <v>43.95</v>
      </c>
      <c r="E3058" s="0" t="n">
        <v>0</v>
      </c>
      <c r="F3058" s="0" t="n">
        <v>0</v>
      </c>
      <c r="G3058" s="0" t="n">
        <v>-1.53</v>
      </c>
      <c r="H3058" s="0" t="n">
        <v>-4.19</v>
      </c>
      <c r="I3058" s="0" t="n">
        <f aca="false">C3058-D3058</f>
        <v>2.66</v>
      </c>
      <c r="J3058" s="0" t="n">
        <f aca="false">D3058</f>
        <v>43.95</v>
      </c>
      <c r="K3058" s="0" t="n">
        <f aca="false">C3058</f>
        <v>46.61</v>
      </c>
      <c r="N3058" s="0" t="n">
        <f aca="false">'Central-Hudson On Peak'!I3058</f>
        <v>-2.93</v>
      </c>
      <c r="O3058" s="0" t="n">
        <f aca="false">'Central-Hudson On Peak'!D3058</f>
        <v>49.54</v>
      </c>
      <c r="P3058" s="1" t="n">
        <f aca="false">(O3058+N3058)-K3058</f>
        <v>0</v>
      </c>
    </row>
    <row r="3059" customFormat="false" ht="12.75" hidden="false" customHeight="false" outlineLevel="0" collapsed="false">
      <c r="A3059" s="0" t="s">
        <v>3071</v>
      </c>
      <c r="B3059" s="0" t="n">
        <v>2000</v>
      </c>
      <c r="C3059" s="0" t="n">
        <v>51.69</v>
      </c>
      <c r="D3059" s="0" t="n">
        <v>48.75</v>
      </c>
      <c r="E3059" s="0" t="n">
        <v>0</v>
      </c>
      <c r="F3059" s="0" t="n">
        <v>0</v>
      </c>
      <c r="G3059" s="0" t="n">
        <v>-1.7</v>
      </c>
      <c r="H3059" s="0" t="n">
        <v>-4.64</v>
      </c>
      <c r="I3059" s="0" t="n">
        <f aca="false">C3059-D3059</f>
        <v>2.94</v>
      </c>
      <c r="J3059" s="0" t="n">
        <f aca="false">D3059</f>
        <v>48.75</v>
      </c>
      <c r="K3059" s="0" t="n">
        <f aca="false">C3059</f>
        <v>51.69</v>
      </c>
      <c r="N3059" s="0" t="n">
        <f aca="false">'Central-Hudson On Peak'!I3059</f>
        <v>-3.25</v>
      </c>
      <c r="O3059" s="0" t="n">
        <f aca="false">'Central-Hudson On Peak'!D3059</f>
        <v>54.94</v>
      </c>
      <c r="P3059" s="1" t="n">
        <f aca="false">(O3059+N3059)-K3059</f>
        <v>0</v>
      </c>
    </row>
    <row r="3060" customFormat="false" ht="12.75" hidden="false" customHeight="false" outlineLevel="0" collapsed="false">
      <c r="A3060" s="0" t="s">
        <v>3072</v>
      </c>
      <c r="B3060" s="0" t="n">
        <v>2000</v>
      </c>
      <c r="C3060" s="0" t="n">
        <v>55.87</v>
      </c>
      <c r="D3060" s="0" t="n">
        <v>52.69</v>
      </c>
      <c r="E3060" s="0" t="n">
        <v>0</v>
      </c>
      <c r="F3060" s="0" t="n">
        <v>0</v>
      </c>
      <c r="G3060" s="0" t="n">
        <v>-1.84</v>
      </c>
      <c r="H3060" s="0" t="n">
        <v>-5.02</v>
      </c>
      <c r="I3060" s="0" t="n">
        <f aca="false">C3060-D3060</f>
        <v>3.18</v>
      </c>
      <c r="J3060" s="0" t="n">
        <f aca="false">D3060</f>
        <v>52.69</v>
      </c>
      <c r="K3060" s="0" t="n">
        <f aca="false">C3060</f>
        <v>55.87</v>
      </c>
      <c r="N3060" s="0" t="n">
        <f aca="false">'Central-Hudson On Peak'!I3060</f>
        <v>-3.51</v>
      </c>
      <c r="O3060" s="0" t="n">
        <f aca="false">'Central-Hudson On Peak'!D3060</f>
        <v>59.38</v>
      </c>
      <c r="P3060" s="1" t="n">
        <f aca="false">(O3060+N3060)-K3060</f>
        <v>0</v>
      </c>
    </row>
    <row r="3061" customFormat="false" ht="12.75" hidden="false" customHeight="false" outlineLevel="0" collapsed="false">
      <c r="A3061" s="0" t="s">
        <v>3073</v>
      </c>
      <c r="B3061" s="0" t="n">
        <v>2000</v>
      </c>
      <c r="C3061" s="0" t="n">
        <v>55.87</v>
      </c>
      <c r="D3061" s="0" t="n">
        <v>52.69</v>
      </c>
      <c r="E3061" s="0" t="n">
        <v>0</v>
      </c>
      <c r="F3061" s="0" t="n">
        <v>0</v>
      </c>
      <c r="G3061" s="0" t="n">
        <v>-1.84</v>
      </c>
      <c r="H3061" s="0" t="n">
        <v>-5.02</v>
      </c>
      <c r="I3061" s="0" t="n">
        <f aca="false">C3061-D3061</f>
        <v>3.18</v>
      </c>
      <c r="J3061" s="0" t="n">
        <f aca="false">D3061</f>
        <v>52.69</v>
      </c>
      <c r="K3061" s="0" t="n">
        <f aca="false">C3061</f>
        <v>55.87</v>
      </c>
      <c r="N3061" s="0" t="n">
        <f aca="false">'Central-Hudson On Peak'!I3061</f>
        <v>-3.51</v>
      </c>
      <c r="O3061" s="0" t="n">
        <f aca="false">'Central-Hudson On Peak'!D3061</f>
        <v>59.38</v>
      </c>
      <c r="P3061" s="1" t="n">
        <f aca="false">(O3061+N3061)-K3061</f>
        <v>0</v>
      </c>
    </row>
    <row r="3062" customFormat="false" ht="12.75" hidden="false" customHeight="false" outlineLevel="0" collapsed="false">
      <c r="A3062" s="0" t="s">
        <v>3074</v>
      </c>
      <c r="B3062" s="0" t="n">
        <v>2000</v>
      </c>
      <c r="C3062" s="0" t="n">
        <v>57.5</v>
      </c>
      <c r="D3062" s="0" t="n">
        <v>54.23</v>
      </c>
      <c r="E3062" s="0" t="n">
        <v>0</v>
      </c>
      <c r="F3062" s="0" t="n">
        <v>0</v>
      </c>
      <c r="G3062" s="0" t="n">
        <v>-1.89</v>
      </c>
      <c r="H3062" s="0" t="n">
        <v>-5.16</v>
      </c>
      <c r="I3062" s="0" t="n">
        <f aca="false">C3062-D3062</f>
        <v>3.27</v>
      </c>
      <c r="J3062" s="0" t="n">
        <f aca="false">D3062</f>
        <v>54.23</v>
      </c>
      <c r="K3062" s="0" t="n">
        <f aca="false">C3062</f>
        <v>57.5</v>
      </c>
      <c r="N3062" s="0" t="n">
        <f aca="false">'Central-Hudson On Peak'!I3062</f>
        <v>-3.61</v>
      </c>
      <c r="O3062" s="0" t="n">
        <f aca="false">'Central-Hudson On Peak'!D3062</f>
        <v>61.11</v>
      </c>
      <c r="P3062" s="1" t="n">
        <f aca="false">(O3062+N3062)-K3062</f>
        <v>0</v>
      </c>
    </row>
    <row r="3063" customFormat="false" ht="12.75" hidden="false" customHeight="false" outlineLevel="0" collapsed="false">
      <c r="A3063" s="0" t="s">
        <v>3075</v>
      </c>
      <c r="B3063" s="0" t="n">
        <v>2000</v>
      </c>
      <c r="C3063" s="0" t="n">
        <v>58.42</v>
      </c>
      <c r="D3063" s="0" t="n">
        <v>55.09</v>
      </c>
      <c r="E3063" s="0" t="n">
        <v>0</v>
      </c>
      <c r="F3063" s="0" t="n">
        <v>0</v>
      </c>
      <c r="G3063" s="0" t="n">
        <v>-1.92</v>
      </c>
      <c r="H3063" s="0" t="n">
        <v>-5.25</v>
      </c>
      <c r="I3063" s="0" t="n">
        <f aca="false">C3063-D3063</f>
        <v>3.33</v>
      </c>
      <c r="J3063" s="0" t="n">
        <f aca="false">D3063</f>
        <v>55.09</v>
      </c>
      <c r="K3063" s="0" t="n">
        <f aca="false">C3063</f>
        <v>58.42</v>
      </c>
      <c r="N3063" s="0" t="n">
        <f aca="false">'Central-Hudson On Peak'!I3063</f>
        <v>-3.67</v>
      </c>
      <c r="O3063" s="0" t="n">
        <f aca="false">'Central-Hudson On Peak'!D3063</f>
        <v>62.09</v>
      </c>
      <c r="P3063" s="1" t="n">
        <f aca="false">(O3063+N3063)-K3063</f>
        <v>0</v>
      </c>
    </row>
    <row r="3064" customFormat="false" ht="12.75" hidden="false" customHeight="false" outlineLevel="0" collapsed="false">
      <c r="A3064" s="0" t="s">
        <v>3076</v>
      </c>
      <c r="B3064" s="0" t="n">
        <v>2000</v>
      </c>
      <c r="C3064" s="0" t="n">
        <v>60.11</v>
      </c>
      <c r="D3064" s="0" t="n">
        <v>56.68</v>
      </c>
      <c r="E3064" s="0" t="n">
        <v>0</v>
      </c>
      <c r="F3064" s="0" t="n">
        <v>0</v>
      </c>
      <c r="G3064" s="0" t="n">
        <v>-1.97</v>
      </c>
      <c r="H3064" s="0" t="n">
        <v>-5.4</v>
      </c>
      <c r="I3064" s="0" t="n">
        <f aca="false">C3064-D3064</f>
        <v>3.43</v>
      </c>
      <c r="J3064" s="0" t="n">
        <f aca="false">D3064</f>
        <v>56.68</v>
      </c>
      <c r="K3064" s="0" t="n">
        <f aca="false">C3064</f>
        <v>60.11</v>
      </c>
      <c r="N3064" s="0" t="n">
        <f aca="false">'Central-Hudson On Peak'!I3064</f>
        <v>-3.77</v>
      </c>
      <c r="O3064" s="0" t="n">
        <f aca="false">'Central-Hudson On Peak'!D3064</f>
        <v>63.88</v>
      </c>
      <c r="P3064" s="1" t="n">
        <f aca="false">(O3064+N3064)-K3064</f>
        <v>0</v>
      </c>
    </row>
    <row r="3065" customFormat="false" ht="12.75" hidden="false" customHeight="false" outlineLevel="0" collapsed="false">
      <c r="A3065" s="0" t="s">
        <v>3077</v>
      </c>
      <c r="B3065" s="0" t="n">
        <v>2000</v>
      </c>
      <c r="C3065" s="0" t="n">
        <v>59.07</v>
      </c>
      <c r="D3065" s="0" t="n">
        <v>55.71</v>
      </c>
      <c r="E3065" s="0" t="n">
        <v>0</v>
      </c>
      <c r="F3065" s="0" t="n">
        <v>0</v>
      </c>
      <c r="G3065" s="0" t="n">
        <v>-1.94</v>
      </c>
      <c r="H3065" s="0" t="n">
        <v>-5.3</v>
      </c>
      <c r="I3065" s="0" t="n">
        <f aca="false">C3065-D3065</f>
        <v>3.36</v>
      </c>
      <c r="J3065" s="0" t="n">
        <f aca="false">D3065</f>
        <v>55.71</v>
      </c>
      <c r="K3065" s="0" t="n">
        <f aca="false">C3065</f>
        <v>59.07</v>
      </c>
      <c r="N3065" s="0" t="n">
        <f aca="false">'Central-Hudson On Peak'!I3065</f>
        <v>-3.71</v>
      </c>
      <c r="O3065" s="0" t="n">
        <f aca="false">'Central-Hudson On Peak'!D3065</f>
        <v>62.78</v>
      </c>
      <c r="P3065" s="1" t="n">
        <f aca="false">(O3065+N3065)-K3065</f>
        <v>0</v>
      </c>
    </row>
    <row r="3066" customFormat="false" ht="12.75" hidden="false" customHeight="false" outlineLevel="0" collapsed="false">
      <c r="A3066" s="0" t="s">
        <v>3078</v>
      </c>
      <c r="B3066" s="0" t="n">
        <v>2000</v>
      </c>
      <c r="C3066" s="0" t="n">
        <v>58.84</v>
      </c>
      <c r="D3066" s="0" t="n">
        <v>55.49</v>
      </c>
      <c r="E3066" s="0" t="n">
        <v>0</v>
      </c>
      <c r="F3066" s="0" t="n">
        <v>0</v>
      </c>
      <c r="G3066" s="0" t="n">
        <v>-1.93</v>
      </c>
      <c r="H3066" s="0" t="n">
        <v>-5.28</v>
      </c>
      <c r="I3066" s="0" t="n">
        <f aca="false">C3066-D3066</f>
        <v>3.35</v>
      </c>
      <c r="J3066" s="0" t="n">
        <f aca="false">D3066</f>
        <v>55.49</v>
      </c>
      <c r="K3066" s="0" t="n">
        <f aca="false">C3066</f>
        <v>58.84</v>
      </c>
      <c r="N3066" s="0" t="n">
        <f aca="false">'Central-Hudson On Peak'!I3066</f>
        <v>-3.69</v>
      </c>
      <c r="O3066" s="0" t="n">
        <f aca="false">'Central-Hudson On Peak'!D3066</f>
        <v>62.53</v>
      </c>
      <c r="P3066" s="1" t="n">
        <f aca="false">(O3066+N3066)-K3066</f>
        <v>0</v>
      </c>
    </row>
    <row r="3067" customFormat="false" ht="12.75" hidden="false" customHeight="false" outlineLevel="0" collapsed="false">
      <c r="A3067" s="0" t="s">
        <v>3079</v>
      </c>
      <c r="B3067" s="0" t="n">
        <v>2000</v>
      </c>
      <c r="C3067" s="0" t="n">
        <v>55.88</v>
      </c>
      <c r="D3067" s="0" t="n">
        <v>52.7</v>
      </c>
      <c r="E3067" s="0" t="n">
        <v>0</v>
      </c>
      <c r="F3067" s="0" t="n">
        <v>0</v>
      </c>
      <c r="G3067" s="0" t="n">
        <v>-1.84</v>
      </c>
      <c r="H3067" s="0" t="n">
        <v>-5.02</v>
      </c>
      <c r="I3067" s="0" t="n">
        <f aca="false">C3067-D3067</f>
        <v>3.18</v>
      </c>
      <c r="J3067" s="0" t="n">
        <f aca="false">D3067</f>
        <v>52.7</v>
      </c>
      <c r="K3067" s="0" t="n">
        <f aca="false">C3067</f>
        <v>55.88</v>
      </c>
      <c r="N3067" s="0" t="n">
        <f aca="false">'Central-Hudson On Peak'!I3067</f>
        <v>-3.51</v>
      </c>
      <c r="O3067" s="0" t="n">
        <f aca="false">'Central-Hudson On Peak'!D3067</f>
        <v>59.39</v>
      </c>
      <c r="P3067" s="1" t="n">
        <f aca="false">(O3067+N3067)-K3067</f>
        <v>0</v>
      </c>
    </row>
    <row r="3068" customFormat="false" ht="12.75" hidden="false" customHeight="false" outlineLevel="0" collapsed="false">
      <c r="A3068" s="0" t="s">
        <v>3080</v>
      </c>
      <c r="B3068" s="0" t="n">
        <v>2000</v>
      </c>
      <c r="C3068" s="0" t="n">
        <v>54.08</v>
      </c>
      <c r="D3068" s="0" t="n">
        <v>51</v>
      </c>
      <c r="E3068" s="0" t="n">
        <v>0</v>
      </c>
      <c r="F3068" s="0" t="n">
        <v>0</v>
      </c>
      <c r="G3068" s="0" t="n">
        <v>-1.78</v>
      </c>
      <c r="H3068" s="0" t="n">
        <v>-4.86</v>
      </c>
      <c r="I3068" s="0" t="n">
        <f aca="false">C3068-D3068</f>
        <v>3.08</v>
      </c>
      <c r="J3068" s="0" t="n">
        <f aca="false">D3068</f>
        <v>51</v>
      </c>
      <c r="K3068" s="0" t="n">
        <f aca="false">C3068</f>
        <v>54.08</v>
      </c>
      <c r="N3068" s="0" t="n">
        <f aca="false">'Central-Hudson On Peak'!I3068</f>
        <v>-3.4</v>
      </c>
      <c r="O3068" s="0" t="n">
        <f aca="false">'Central-Hudson On Peak'!D3068</f>
        <v>57.48</v>
      </c>
      <c r="P3068" s="1" t="n">
        <f aca="false">(O3068+N3068)-K3068</f>
        <v>0</v>
      </c>
    </row>
    <row r="3069" customFormat="false" ht="12.75" hidden="false" customHeight="false" outlineLevel="0" collapsed="false">
      <c r="A3069" s="0" t="s">
        <v>3081</v>
      </c>
      <c r="B3069" s="0" t="n">
        <v>2000</v>
      </c>
      <c r="C3069" s="0" t="n">
        <v>51.69</v>
      </c>
      <c r="D3069" s="0" t="n">
        <v>48.75</v>
      </c>
      <c r="E3069" s="0" t="n">
        <v>0</v>
      </c>
      <c r="F3069" s="0" t="n">
        <v>0</v>
      </c>
      <c r="G3069" s="0" t="n">
        <v>-1.7</v>
      </c>
      <c r="H3069" s="0" t="n">
        <v>-4.64</v>
      </c>
      <c r="I3069" s="0" t="n">
        <f aca="false">C3069-D3069</f>
        <v>2.94</v>
      </c>
      <c r="J3069" s="0" t="n">
        <f aca="false">D3069</f>
        <v>48.75</v>
      </c>
      <c r="K3069" s="0" t="n">
        <f aca="false">C3069</f>
        <v>51.69</v>
      </c>
      <c r="N3069" s="0" t="n">
        <f aca="false">'Central-Hudson On Peak'!I3069</f>
        <v>-3.25</v>
      </c>
      <c r="O3069" s="0" t="n">
        <f aca="false">'Central-Hudson On Peak'!D3069</f>
        <v>54.94</v>
      </c>
      <c r="P3069" s="1" t="n">
        <f aca="false">(O3069+N3069)-K3069</f>
        <v>0</v>
      </c>
    </row>
    <row r="3070" customFormat="false" ht="12.75" hidden="false" customHeight="false" outlineLevel="0" collapsed="false">
      <c r="A3070" s="0" t="s">
        <v>3082</v>
      </c>
      <c r="B3070" s="0" t="n">
        <v>2000</v>
      </c>
      <c r="C3070" s="0" t="n">
        <v>53.44</v>
      </c>
      <c r="D3070" s="0" t="n">
        <v>50.4</v>
      </c>
      <c r="E3070" s="0" t="n">
        <v>0</v>
      </c>
      <c r="F3070" s="0" t="n">
        <v>0</v>
      </c>
      <c r="G3070" s="0" t="n">
        <v>-1.76</v>
      </c>
      <c r="H3070" s="0" t="n">
        <v>-4.8</v>
      </c>
      <c r="I3070" s="0" t="n">
        <f aca="false">C3070-D3070</f>
        <v>3.04</v>
      </c>
      <c r="J3070" s="0" t="n">
        <f aca="false">D3070</f>
        <v>50.4</v>
      </c>
      <c r="K3070" s="0" t="n">
        <f aca="false">C3070</f>
        <v>53.44</v>
      </c>
      <c r="N3070" s="0" t="n">
        <f aca="false">'Central-Hudson On Peak'!I3070</f>
        <v>-3.36</v>
      </c>
      <c r="O3070" s="0" t="n">
        <f aca="false">'Central-Hudson On Peak'!D3070</f>
        <v>56.8</v>
      </c>
      <c r="P3070" s="1" t="n">
        <f aca="false">(O3070+N3070)-K3070</f>
        <v>0</v>
      </c>
    </row>
    <row r="3071" customFormat="false" ht="12.75" hidden="false" customHeight="false" outlineLevel="0" collapsed="false">
      <c r="A3071" s="0" t="s">
        <v>3083</v>
      </c>
      <c r="B3071" s="0" t="n">
        <v>2000</v>
      </c>
      <c r="C3071" s="0" t="n">
        <v>53.44</v>
      </c>
      <c r="D3071" s="0" t="n">
        <v>50.4</v>
      </c>
      <c r="E3071" s="0" t="n">
        <v>0</v>
      </c>
      <c r="F3071" s="0" t="n">
        <v>0</v>
      </c>
      <c r="G3071" s="0" t="n">
        <v>-1.76</v>
      </c>
      <c r="H3071" s="0" t="n">
        <v>-4.8</v>
      </c>
      <c r="I3071" s="0" t="n">
        <f aca="false">C3071-D3071</f>
        <v>3.04</v>
      </c>
      <c r="J3071" s="0" t="n">
        <f aca="false">D3071</f>
        <v>50.4</v>
      </c>
      <c r="K3071" s="0" t="n">
        <f aca="false">C3071</f>
        <v>53.44</v>
      </c>
      <c r="N3071" s="0" t="n">
        <f aca="false">'Central-Hudson On Peak'!I3071</f>
        <v>-3.36</v>
      </c>
      <c r="O3071" s="0" t="n">
        <f aca="false">'Central-Hudson On Peak'!D3071</f>
        <v>56.8</v>
      </c>
      <c r="P3071" s="1" t="n">
        <f aca="false">(O3071+N3071)-K3071</f>
        <v>0</v>
      </c>
    </row>
    <row r="3072" customFormat="false" ht="12.75" hidden="false" customHeight="false" outlineLevel="0" collapsed="false">
      <c r="A3072" s="0" t="s">
        <v>3084</v>
      </c>
      <c r="B3072" s="0" t="n">
        <v>2000</v>
      </c>
      <c r="C3072" s="0" t="n">
        <v>51.69</v>
      </c>
      <c r="D3072" s="0" t="n">
        <v>48.75</v>
      </c>
      <c r="E3072" s="0" t="n">
        <v>0</v>
      </c>
      <c r="F3072" s="0" t="n">
        <v>0</v>
      </c>
      <c r="G3072" s="0" t="n">
        <v>-1.7</v>
      </c>
      <c r="H3072" s="0" t="n">
        <v>-4.64</v>
      </c>
      <c r="I3072" s="0" t="n">
        <f aca="false">C3072-D3072</f>
        <v>2.94</v>
      </c>
      <c r="J3072" s="0" t="n">
        <f aca="false">D3072</f>
        <v>48.75</v>
      </c>
      <c r="K3072" s="0" t="n">
        <f aca="false">C3072</f>
        <v>51.69</v>
      </c>
      <c r="N3072" s="0" t="n">
        <f aca="false">'Central-Hudson On Peak'!I3072</f>
        <v>-3.25</v>
      </c>
      <c r="O3072" s="0" t="n">
        <f aca="false">'Central-Hudson On Peak'!D3072</f>
        <v>54.94</v>
      </c>
      <c r="P3072" s="1" t="n">
        <f aca="false">(O3072+N3072)-K3072</f>
        <v>0</v>
      </c>
    </row>
    <row r="3073" customFormat="false" ht="12.75" hidden="false" customHeight="false" outlineLevel="0" collapsed="false">
      <c r="A3073" s="0" t="s">
        <v>3085</v>
      </c>
      <c r="B3073" s="0" t="n">
        <v>2000</v>
      </c>
      <c r="C3073" s="0" t="n">
        <v>47.66</v>
      </c>
      <c r="D3073" s="0" t="n">
        <v>44.95</v>
      </c>
      <c r="E3073" s="0" t="n">
        <v>0</v>
      </c>
      <c r="F3073" s="0" t="n">
        <v>0</v>
      </c>
      <c r="G3073" s="0" t="n">
        <v>-1.57</v>
      </c>
      <c r="H3073" s="0" t="n">
        <v>-4.28</v>
      </c>
      <c r="I3073" s="0" t="n">
        <f aca="false">C3073-D3073</f>
        <v>2.70999999999999</v>
      </c>
      <c r="J3073" s="0" t="n">
        <f aca="false">D3073</f>
        <v>44.95</v>
      </c>
      <c r="K3073" s="0" t="n">
        <f aca="false">C3073</f>
        <v>47.66</v>
      </c>
      <c r="N3073" s="0" t="n">
        <f aca="false">'Central-Hudson On Peak'!I3073</f>
        <v>-3</v>
      </c>
      <c r="O3073" s="0" t="n">
        <f aca="false">'Central-Hudson On Peak'!D3073</f>
        <v>50.66</v>
      </c>
      <c r="P3073" s="1" t="n">
        <f aca="false">(O3073+N3073)-K3073</f>
        <v>0</v>
      </c>
    </row>
    <row r="3074" customFormat="false" ht="12.75" hidden="false" customHeight="false" outlineLevel="0" collapsed="false">
      <c r="A3074" s="0" t="s">
        <v>3086</v>
      </c>
      <c r="B3074" s="0" t="n">
        <v>2000</v>
      </c>
      <c r="C3074" s="0" t="n">
        <v>52.33</v>
      </c>
      <c r="D3074" s="0" t="n">
        <v>50.54</v>
      </c>
      <c r="E3074" s="0" t="n">
        <v>0</v>
      </c>
      <c r="F3074" s="0" t="n">
        <v>0</v>
      </c>
      <c r="G3074" s="0" t="n">
        <v>-1.3</v>
      </c>
      <c r="H3074" s="0" t="n">
        <v>-3.09</v>
      </c>
      <c r="I3074" s="0" t="n">
        <f aca="false">C3074-D3074</f>
        <v>1.79</v>
      </c>
      <c r="J3074" s="0" t="n">
        <f aca="false">D3074</f>
        <v>50.54</v>
      </c>
      <c r="K3074" s="0" t="n">
        <f aca="false">C3074</f>
        <v>52.33</v>
      </c>
      <c r="N3074" s="0" t="n">
        <f aca="false">'Central-Hudson On Peak'!I3074</f>
        <v>-3</v>
      </c>
      <c r="O3074" s="0" t="n">
        <f aca="false">'Central-Hudson On Peak'!D3074</f>
        <v>55.33</v>
      </c>
      <c r="P3074" s="1" t="n">
        <f aca="false">(O3074+N3074)-K3074</f>
        <v>0</v>
      </c>
    </row>
    <row r="3075" customFormat="false" ht="12.75" hidden="false" customHeight="false" outlineLevel="0" collapsed="false">
      <c r="A3075" s="0" t="s">
        <v>3087</v>
      </c>
      <c r="B3075" s="0" t="n">
        <v>2000</v>
      </c>
      <c r="C3075" s="0" t="n">
        <v>58.81</v>
      </c>
      <c r="D3075" s="0" t="n">
        <v>56.8</v>
      </c>
      <c r="E3075" s="0" t="n">
        <v>0</v>
      </c>
      <c r="F3075" s="0" t="n">
        <v>0</v>
      </c>
      <c r="G3075" s="0" t="n">
        <v>-1.46</v>
      </c>
      <c r="H3075" s="0" t="n">
        <v>-3.47</v>
      </c>
      <c r="I3075" s="0" t="n">
        <f aca="false">C3075-D3075</f>
        <v>2.01000000000001</v>
      </c>
      <c r="J3075" s="0" t="n">
        <f aca="false">D3075</f>
        <v>56.8</v>
      </c>
      <c r="K3075" s="0" t="n">
        <f aca="false">C3075</f>
        <v>58.81</v>
      </c>
      <c r="N3075" s="0" t="n">
        <f aca="false">'Central-Hudson On Peak'!I3075</f>
        <v>-3.37</v>
      </c>
      <c r="O3075" s="0" t="n">
        <f aca="false">'Central-Hudson On Peak'!D3075</f>
        <v>62.18</v>
      </c>
      <c r="P3075" s="1" t="n">
        <f aca="false">(O3075+N3075)-K3075</f>
        <v>0</v>
      </c>
    </row>
    <row r="3076" customFormat="false" ht="12.75" hidden="false" customHeight="false" outlineLevel="0" collapsed="false">
      <c r="A3076" s="0" t="s">
        <v>3088</v>
      </c>
      <c r="B3076" s="0" t="n">
        <v>2000</v>
      </c>
      <c r="C3076" s="0" t="n">
        <v>60.21</v>
      </c>
      <c r="D3076" s="0" t="n">
        <v>58.15</v>
      </c>
      <c r="E3076" s="0" t="n">
        <v>0</v>
      </c>
      <c r="F3076" s="0" t="n">
        <v>0</v>
      </c>
      <c r="G3076" s="0" t="n">
        <v>-1.49</v>
      </c>
      <c r="H3076" s="0" t="n">
        <v>-3.55</v>
      </c>
      <c r="I3076" s="0" t="n">
        <f aca="false">C3076-D3076</f>
        <v>2.06</v>
      </c>
      <c r="J3076" s="0" t="n">
        <f aca="false">D3076</f>
        <v>58.15</v>
      </c>
      <c r="K3076" s="0" t="n">
        <f aca="false">C3076</f>
        <v>60.21</v>
      </c>
      <c r="N3076" s="0" t="n">
        <f aca="false">'Central-Hudson On Peak'!I3076</f>
        <v>-3.44</v>
      </c>
      <c r="O3076" s="0" t="n">
        <f aca="false">'Central-Hudson On Peak'!D3076</f>
        <v>63.65</v>
      </c>
      <c r="P3076" s="1" t="n">
        <f aca="false">(O3076+N3076)-K3076</f>
        <v>0</v>
      </c>
    </row>
    <row r="3077" customFormat="false" ht="12.75" hidden="false" customHeight="false" outlineLevel="0" collapsed="false">
      <c r="A3077" s="0" t="s">
        <v>3089</v>
      </c>
      <c r="B3077" s="0" t="n">
        <v>2000</v>
      </c>
      <c r="C3077" s="0" t="n">
        <v>61.5</v>
      </c>
      <c r="D3077" s="0" t="n">
        <v>59.39</v>
      </c>
      <c r="E3077" s="0" t="n">
        <v>0</v>
      </c>
      <c r="F3077" s="0" t="n">
        <v>0</v>
      </c>
      <c r="G3077" s="0" t="n">
        <v>-1.52</v>
      </c>
      <c r="H3077" s="0" t="n">
        <v>-3.63</v>
      </c>
      <c r="I3077" s="0" t="n">
        <f aca="false">C3077-D3077</f>
        <v>2.11</v>
      </c>
      <c r="J3077" s="0" t="n">
        <f aca="false">D3077</f>
        <v>59.39</v>
      </c>
      <c r="K3077" s="0" t="n">
        <f aca="false">C3077</f>
        <v>61.5</v>
      </c>
      <c r="N3077" s="0" t="n">
        <f aca="false">'Central-Hudson On Peak'!I3077</f>
        <v>-3.52</v>
      </c>
      <c r="O3077" s="0" t="n">
        <f aca="false">'Central-Hudson On Peak'!D3077</f>
        <v>65.02</v>
      </c>
      <c r="P3077" s="1" t="n">
        <f aca="false">(O3077+N3077)-K3077</f>
        <v>0</v>
      </c>
    </row>
    <row r="3078" customFormat="false" ht="12.75" hidden="false" customHeight="false" outlineLevel="0" collapsed="false">
      <c r="A3078" s="0" t="s">
        <v>3090</v>
      </c>
      <c r="B3078" s="0" t="n">
        <v>2000</v>
      </c>
      <c r="C3078" s="0" t="n">
        <v>62.4</v>
      </c>
      <c r="D3078" s="0" t="n">
        <v>60.27</v>
      </c>
      <c r="E3078" s="0" t="n">
        <v>0</v>
      </c>
      <c r="F3078" s="0" t="n">
        <v>0</v>
      </c>
      <c r="G3078" s="0" t="n">
        <v>-1.55</v>
      </c>
      <c r="H3078" s="0" t="n">
        <v>-3.68</v>
      </c>
      <c r="I3078" s="0" t="n">
        <f aca="false">C3078-D3078</f>
        <v>2.13</v>
      </c>
      <c r="J3078" s="0" t="n">
        <f aca="false">D3078</f>
        <v>60.27</v>
      </c>
      <c r="K3078" s="0" t="n">
        <f aca="false">C3078</f>
        <v>62.4</v>
      </c>
      <c r="N3078" s="0" t="n">
        <f aca="false">'Central-Hudson On Peak'!I3078</f>
        <v>-3.58</v>
      </c>
      <c r="O3078" s="0" t="n">
        <f aca="false">'Central-Hudson On Peak'!D3078</f>
        <v>65.98</v>
      </c>
      <c r="P3078" s="1" t="n">
        <f aca="false">(O3078+N3078)-K3078</f>
        <v>0</v>
      </c>
    </row>
    <row r="3079" customFormat="false" ht="12.75" hidden="false" customHeight="false" outlineLevel="0" collapsed="false">
      <c r="A3079" s="0" t="s">
        <v>3091</v>
      </c>
      <c r="B3079" s="0" t="n">
        <v>2000</v>
      </c>
      <c r="C3079" s="0" t="n">
        <v>64.06</v>
      </c>
      <c r="D3079" s="0" t="n">
        <v>61.87</v>
      </c>
      <c r="E3079" s="0" t="n">
        <v>0</v>
      </c>
      <c r="F3079" s="0" t="n">
        <v>0</v>
      </c>
      <c r="G3079" s="0" t="n">
        <v>-1.59</v>
      </c>
      <c r="H3079" s="0" t="n">
        <v>-3.78</v>
      </c>
      <c r="I3079" s="0" t="n">
        <f aca="false">C3079-D3079</f>
        <v>2.19000000000001</v>
      </c>
      <c r="J3079" s="0" t="n">
        <f aca="false">D3079</f>
        <v>61.87</v>
      </c>
      <c r="K3079" s="0" t="n">
        <f aca="false">C3079</f>
        <v>64.06</v>
      </c>
      <c r="N3079" s="0" t="n">
        <f aca="false">'Central-Hudson On Peak'!I3079</f>
        <v>-3.67</v>
      </c>
      <c r="O3079" s="0" t="n">
        <f aca="false">'Central-Hudson On Peak'!D3079</f>
        <v>67.73</v>
      </c>
      <c r="P3079" s="1" t="n">
        <f aca="false">(O3079+N3079)-K3079</f>
        <v>0</v>
      </c>
    </row>
    <row r="3080" customFormat="false" ht="12.75" hidden="false" customHeight="false" outlineLevel="0" collapsed="false">
      <c r="A3080" s="0" t="s">
        <v>3092</v>
      </c>
      <c r="B3080" s="0" t="n">
        <v>2000</v>
      </c>
      <c r="C3080" s="0" t="n">
        <v>62.8</v>
      </c>
      <c r="D3080" s="0" t="n">
        <v>60.65</v>
      </c>
      <c r="E3080" s="0" t="n">
        <v>0</v>
      </c>
      <c r="F3080" s="0" t="n">
        <v>0</v>
      </c>
      <c r="G3080" s="0" t="n">
        <v>-1.56</v>
      </c>
      <c r="H3080" s="0" t="n">
        <v>-3.71</v>
      </c>
      <c r="I3080" s="0" t="n">
        <f aca="false">C3080-D3080</f>
        <v>2.15</v>
      </c>
      <c r="J3080" s="0" t="n">
        <f aca="false">D3080</f>
        <v>60.65</v>
      </c>
      <c r="K3080" s="0" t="n">
        <f aca="false">C3080</f>
        <v>62.8</v>
      </c>
      <c r="N3080" s="0" t="n">
        <f aca="false">'Central-Hudson On Peak'!I3080</f>
        <v>-3.6</v>
      </c>
      <c r="O3080" s="0" t="n">
        <f aca="false">'Central-Hudson On Peak'!D3080</f>
        <v>66.4</v>
      </c>
      <c r="P3080" s="1" t="n">
        <f aca="false">(O3080+N3080)-K3080</f>
        <v>0</v>
      </c>
    </row>
    <row r="3081" customFormat="false" ht="12.75" hidden="false" customHeight="false" outlineLevel="0" collapsed="false">
      <c r="A3081" s="0" t="s">
        <v>3093</v>
      </c>
      <c r="B3081" s="0" t="n">
        <v>2000</v>
      </c>
      <c r="C3081" s="0" t="n">
        <v>62.5</v>
      </c>
      <c r="D3081" s="0" t="n">
        <v>60.36</v>
      </c>
      <c r="E3081" s="0" t="n">
        <v>0</v>
      </c>
      <c r="F3081" s="0" t="n">
        <v>0</v>
      </c>
      <c r="G3081" s="0" t="n">
        <v>-1.55</v>
      </c>
      <c r="H3081" s="0" t="n">
        <v>-3.69</v>
      </c>
      <c r="I3081" s="0" t="n">
        <f aca="false">C3081-D3081</f>
        <v>2.14</v>
      </c>
      <c r="J3081" s="0" t="n">
        <f aca="false">D3081</f>
        <v>60.36</v>
      </c>
      <c r="K3081" s="0" t="n">
        <f aca="false">C3081</f>
        <v>62.5</v>
      </c>
      <c r="N3081" s="0" t="n">
        <f aca="false">'Central-Hudson On Peak'!I3081</f>
        <v>-3.58</v>
      </c>
      <c r="O3081" s="0" t="n">
        <f aca="false">'Central-Hudson On Peak'!D3081</f>
        <v>66.08</v>
      </c>
      <c r="P3081" s="1" t="n">
        <f aca="false">(O3081+N3081)-K3081</f>
        <v>0</v>
      </c>
    </row>
    <row r="3082" customFormat="false" ht="12.75" hidden="false" customHeight="false" outlineLevel="0" collapsed="false">
      <c r="A3082" s="0" t="s">
        <v>3094</v>
      </c>
      <c r="B3082" s="0" t="n">
        <v>2000</v>
      </c>
      <c r="C3082" s="0" t="n">
        <v>62.4</v>
      </c>
      <c r="D3082" s="0" t="n">
        <v>60.27</v>
      </c>
      <c r="E3082" s="0" t="n">
        <v>0</v>
      </c>
      <c r="F3082" s="0" t="n">
        <v>0</v>
      </c>
      <c r="G3082" s="0" t="n">
        <v>-1.55</v>
      </c>
      <c r="H3082" s="0" t="n">
        <v>-3.68</v>
      </c>
      <c r="I3082" s="0" t="n">
        <f aca="false">C3082-D3082</f>
        <v>2.13</v>
      </c>
      <c r="J3082" s="0" t="n">
        <f aca="false">D3082</f>
        <v>60.27</v>
      </c>
      <c r="K3082" s="0" t="n">
        <f aca="false">C3082</f>
        <v>62.4</v>
      </c>
      <c r="N3082" s="0" t="n">
        <f aca="false">'Central-Hudson On Peak'!I3082</f>
        <v>-3.58</v>
      </c>
      <c r="O3082" s="0" t="n">
        <f aca="false">'Central-Hudson On Peak'!D3082</f>
        <v>65.98</v>
      </c>
      <c r="P3082" s="1" t="n">
        <f aca="false">(O3082+N3082)-K3082</f>
        <v>0</v>
      </c>
    </row>
    <row r="3083" customFormat="false" ht="12.75" hidden="false" customHeight="false" outlineLevel="0" collapsed="false">
      <c r="A3083" s="0" t="s">
        <v>3095</v>
      </c>
      <c r="B3083" s="0" t="n">
        <v>2000</v>
      </c>
      <c r="C3083" s="0" t="n">
        <v>61.5</v>
      </c>
      <c r="D3083" s="0" t="n">
        <v>59.39</v>
      </c>
      <c r="E3083" s="0" t="n">
        <v>0</v>
      </c>
      <c r="F3083" s="0" t="n">
        <v>0</v>
      </c>
      <c r="G3083" s="0" t="n">
        <v>-1.52</v>
      </c>
      <c r="H3083" s="0" t="n">
        <v>-3.63</v>
      </c>
      <c r="I3083" s="0" t="n">
        <f aca="false">C3083-D3083</f>
        <v>2.11</v>
      </c>
      <c r="J3083" s="0" t="n">
        <f aca="false">D3083</f>
        <v>59.39</v>
      </c>
      <c r="K3083" s="0" t="n">
        <f aca="false">C3083</f>
        <v>61.5</v>
      </c>
      <c r="N3083" s="0" t="n">
        <f aca="false">'Central-Hudson On Peak'!I3083</f>
        <v>-3.52</v>
      </c>
      <c r="O3083" s="0" t="n">
        <f aca="false">'Central-Hudson On Peak'!D3083</f>
        <v>65.02</v>
      </c>
      <c r="P3083" s="1" t="n">
        <f aca="false">(O3083+N3083)-K3083</f>
        <v>0</v>
      </c>
    </row>
    <row r="3084" customFormat="false" ht="12.75" hidden="false" customHeight="false" outlineLevel="0" collapsed="false">
      <c r="A3084" s="0" t="s">
        <v>3096</v>
      </c>
      <c r="B3084" s="0" t="n">
        <v>2000</v>
      </c>
      <c r="C3084" s="0" t="n">
        <v>60.21</v>
      </c>
      <c r="D3084" s="0" t="n">
        <v>58.15</v>
      </c>
      <c r="E3084" s="0" t="n">
        <v>0</v>
      </c>
      <c r="F3084" s="0" t="n">
        <v>0</v>
      </c>
      <c r="G3084" s="0" t="n">
        <v>-1.49</v>
      </c>
      <c r="H3084" s="0" t="n">
        <v>-3.55</v>
      </c>
      <c r="I3084" s="0" t="n">
        <f aca="false">C3084-D3084</f>
        <v>2.06</v>
      </c>
      <c r="J3084" s="0" t="n">
        <f aca="false">D3084</f>
        <v>58.15</v>
      </c>
      <c r="K3084" s="0" t="n">
        <f aca="false">C3084</f>
        <v>60.21</v>
      </c>
      <c r="N3084" s="0" t="n">
        <f aca="false">'Central-Hudson On Peak'!I3084</f>
        <v>-3.44</v>
      </c>
      <c r="O3084" s="0" t="n">
        <f aca="false">'Central-Hudson On Peak'!D3084</f>
        <v>63.65</v>
      </c>
      <c r="P3084" s="1" t="n">
        <f aca="false">(O3084+N3084)-K3084</f>
        <v>0</v>
      </c>
    </row>
    <row r="3085" customFormat="false" ht="12.75" hidden="false" customHeight="false" outlineLevel="0" collapsed="false">
      <c r="A3085" s="0" t="s">
        <v>3097</v>
      </c>
      <c r="B3085" s="0" t="n">
        <v>2000</v>
      </c>
      <c r="C3085" s="0" t="n">
        <v>57.13</v>
      </c>
      <c r="D3085" s="0" t="n">
        <v>55.17</v>
      </c>
      <c r="E3085" s="0" t="n">
        <v>0</v>
      </c>
      <c r="F3085" s="0" t="n">
        <v>0</v>
      </c>
      <c r="G3085" s="0" t="n">
        <v>-1.41</v>
      </c>
      <c r="H3085" s="0" t="n">
        <v>-3.37</v>
      </c>
      <c r="I3085" s="0" t="n">
        <f aca="false">C3085-D3085</f>
        <v>1.96</v>
      </c>
      <c r="J3085" s="0" t="n">
        <f aca="false">D3085</f>
        <v>55.17</v>
      </c>
      <c r="K3085" s="0" t="n">
        <f aca="false">C3085</f>
        <v>57.13</v>
      </c>
      <c r="N3085" s="0" t="n">
        <f aca="false">'Central-Hudson On Peak'!I3085</f>
        <v>-3.26</v>
      </c>
      <c r="O3085" s="0" t="n">
        <f aca="false">'Central-Hudson On Peak'!D3085</f>
        <v>60.39</v>
      </c>
      <c r="P3085" s="1" t="n">
        <f aca="false">(O3085+N3085)-K3085</f>
        <v>0</v>
      </c>
    </row>
    <row r="3086" customFormat="false" ht="12.75" hidden="false" customHeight="false" outlineLevel="0" collapsed="false">
      <c r="A3086" s="0" t="s">
        <v>3098</v>
      </c>
      <c r="B3086" s="0" t="n">
        <v>2000</v>
      </c>
      <c r="C3086" s="0" t="n">
        <v>55.48</v>
      </c>
      <c r="D3086" s="0" t="n">
        <v>53.57</v>
      </c>
      <c r="E3086" s="0" t="n">
        <v>0</v>
      </c>
      <c r="F3086" s="0" t="n">
        <v>0</v>
      </c>
      <c r="G3086" s="0" t="n">
        <v>-1.37</v>
      </c>
      <c r="H3086" s="0" t="n">
        <v>-3.28</v>
      </c>
      <c r="I3086" s="0" t="n">
        <f aca="false">C3086-D3086</f>
        <v>1.91</v>
      </c>
      <c r="J3086" s="0" t="n">
        <f aca="false">D3086</f>
        <v>53.57</v>
      </c>
      <c r="K3086" s="0" t="n">
        <f aca="false">C3086</f>
        <v>55.48</v>
      </c>
      <c r="N3086" s="0" t="n">
        <f aca="false">'Central-Hudson On Peak'!I3086</f>
        <v>-3.17</v>
      </c>
      <c r="O3086" s="0" t="n">
        <f aca="false">'Central-Hudson On Peak'!D3086</f>
        <v>58.65</v>
      </c>
      <c r="P3086" s="1" t="n">
        <f aca="false">(O3086+N3086)-K3086</f>
        <v>0</v>
      </c>
    </row>
    <row r="3087" customFormat="false" ht="12.75" hidden="false" customHeight="false" outlineLevel="0" collapsed="false">
      <c r="A3087" s="0" t="s">
        <v>3099</v>
      </c>
      <c r="B3087" s="0" t="n">
        <v>2000</v>
      </c>
      <c r="C3087" s="0" t="n">
        <v>58.77</v>
      </c>
      <c r="D3087" s="0" t="n">
        <v>56.76</v>
      </c>
      <c r="E3087" s="0" t="n">
        <v>0</v>
      </c>
      <c r="F3087" s="0" t="n">
        <v>0</v>
      </c>
      <c r="G3087" s="0" t="n">
        <v>-1.46</v>
      </c>
      <c r="H3087" s="0" t="n">
        <v>-3.47</v>
      </c>
      <c r="I3087" s="0" t="n">
        <f aca="false">C3087-D3087</f>
        <v>2.01000000000001</v>
      </c>
      <c r="J3087" s="0" t="n">
        <f aca="false">D3087</f>
        <v>56.76</v>
      </c>
      <c r="K3087" s="0" t="n">
        <f aca="false">C3087</f>
        <v>58.77</v>
      </c>
      <c r="N3087" s="0" t="n">
        <f aca="false">'Central-Hudson On Peak'!I3087</f>
        <v>-3.37</v>
      </c>
      <c r="O3087" s="0" t="n">
        <f aca="false">'Central-Hudson On Peak'!D3087</f>
        <v>62.14</v>
      </c>
      <c r="P3087" s="1" t="n">
        <f aca="false">(O3087+N3087)-K3087</f>
        <v>0</v>
      </c>
    </row>
    <row r="3088" customFormat="false" ht="12.75" hidden="false" customHeight="false" outlineLevel="0" collapsed="false">
      <c r="A3088" s="0" t="s">
        <v>3100</v>
      </c>
      <c r="B3088" s="0" t="n">
        <v>2000</v>
      </c>
      <c r="C3088" s="0" t="n">
        <v>54.93</v>
      </c>
      <c r="D3088" s="0" t="n">
        <v>53.05</v>
      </c>
      <c r="E3088" s="0" t="n">
        <v>0</v>
      </c>
      <c r="F3088" s="0" t="n">
        <v>0</v>
      </c>
      <c r="G3088" s="0" t="n">
        <v>-1.36</v>
      </c>
      <c r="H3088" s="0" t="n">
        <v>-3.24</v>
      </c>
      <c r="I3088" s="0" t="n">
        <f aca="false">C3088-D3088</f>
        <v>1.88</v>
      </c>
      <c r="J3088" s="0" t="n">
        <f aca="false">D3088</f>
        <v>53.05</v>
      </c>
      <c r="K3088" s="0" t="n">
        <f aca="false">C3088</f>
        <v>54.93</v>
      </c>
      <c r="N3088" s="0" t="n">
        <f aca="false">'Central-Hudson On Peak'!I3088</f>
        <v>-3.14</v>
      </c>
      <c r="O3088" s="0" t="n">
        <f aca="false">'Central-Hudson On Peak'!D3088</f>
        <v>58.07</v>
      </c>
      <c r="P3088" s="1" t="n">
        <f aca="false">(O3088+N3088)-K3088</f>
        <v>0</v>
      </c>
    </row>
    <row r="3089" customFormat="false" ht="12.75" hidden="false" customHeight="false" outlineLevel="0" collapsed="false">
      <c r="A3089" s="0" t="s">
        <v>3101</v>
      </c>
      <c r="B3089" s="0" t="n">
        <v>2000</v>
      </c>
      <c r="C3089" s="0" t="n">
        <v>48.15</v>
      </c>
      <c r="D3089" s="0" t="n">
        <v>46.5</v>
      </c>
      <c r="E3089" s="0" t="n">
        <v>0</v>
      </c>
      <c r="F3089" s="0" t="n">
        <v>0</v>
      </c>
      <c r="G3089" s="0" t="n">
        <v>-1.19</v>
      </c>
      <c r="H3089" s="0" t="n">
        <v>-2.84</v>
      </c>
      <c r="I3089" s="0" t="n">
        <f aca="false">C3089-D3089</f>
        <v>1.65</v>
      </c>
      <c r="J3089" s="0" t="n">
        <f aca="false">D3089</f>
        <v>46.5</v>
      </c>
      <c r="K3089" s="0" t="n">
        <f aca="false">C3089</f>
        <v>48.15</v>
      </c>
      <c r="N3089" s="0" t="n">
        <f aca="false">'Central-Hudson On Peak'!I3089</f>
        <v>-2.75</v>
      </c>
      <c r="O3089" s="0" t="n">
        <f aca="false">'Central-Hudson On Peak'!D3089</f>
        <v>50.9</v>
      </c>
      <c r="P3089" s="1" t="n">
        <f aca="false">(O3089+N3089)-K3089</f>
        <v>0</v>
      </c>
    </row>
    <row r="3090" customFormat="false" ht="12.75" hidden="false" customHeight="false" outlineLevel="0" collapsed="false">
      <c r="A3090" s="0" t="s">
        <v>3102</v>
      </c>
      <c r="B3090" s="0" t="n">
        <v>2000</v>
      </c>
      <c r="C3090" s="0" t="n">
        <v>51.43</v>
      </c>
      <c r="D3090" s="0" t="n">
        <v>47.23</v>
      </c>
      <c r="E3090" s="0" t="n">
        <v>0</v>
      </c>
      <c r="F3090" s="0" t="n">
        <v>0</v>
      </c>
      <c r="G3090" s="0" t="n">
        <v>-1.08</v>
      </c>
      <c r="H3090" s="0" t="n">
        <v>-5.28</v>
      </c>
      <c r="I3090" s="0" t="n">
        <f aca="false">C3090-D3090</f>
        <v>4.2</v>
      </c>
      <c r="J3090" s="0" t="n">
        <f aca="false">D3090</f>
        <v>47.23</v>
      </c>
      <c r="K3090" s="0" t="n">
        <f aca="false">C3090</f>
        <v>51.43</v>
      </c>
      <c r="N3090" s="0" t="n">
        <f aca="false">'Central-Hudson On Peak'!I3090</f>
        <v>-4.12</v>
      </c>
      <c r="O3090" s="0" t="n">
        <f aca="false">'Central-Hudson On Peak'!D3090</f>
        <v>55.55</v>
      </c>
      <c r="P3090" s="1" t="n">
        <f aca="false">(O3090+N3090)-K3090</f>
        <v>0</v>
      </c>
    </row>
    <row r="3091" customFormat="false" ht="12.75" hidden="false" customHeight="false" outlineLevel="0" collapsed="false">
      <c r="A3091" s="0" t="s">
        <v>3103</v>
      </c>
      <c r="B3091" s="0" t="n">
        <v>2000</v>
      </c>
      <c r="C3091" s="0" t="n">
        <v>53.69</v>
      </c>
      <c r="D3091" s="0" t="n">
        <v>46.23</v>
      </c>
      <c r="E3091" s="0" t="n">
        <v>4.6</v>
      </c>
      <c r="F3091" s="0" t="n">
        <v>7.25</v>
      </c>
      <c r="G3091" s="0" t="n">
        <v>-1.53</v>
      </c>
      <c r="H3091" s="0" t="n">
        <v>-6.34</v>
      </c>
      <c r="I3091" s="0" t="n">
        <f aca="false">C3091-D3091</f>
        <v>7.46</v>
      </c>
      <c r="J3091" s="0" t="n">
        <f aca="false">D3091</f>
        <v>46.23</v>
      </c>
      <c r="K3091" s="0" t="n">
        <f aca="false">C3091</f>
        <v>53.69</v>
      </c>
      <c r="N3091" s="0" t="n">
        <f aca="false">'Central-Hudson On Peak'!I3091</f>
        <v>-5.23</v>
      </c>
      <c r="O3091" s="0" t="n">
        <f aca="false">'Central-Hudson On Peak'!D3091</f>
        <v>63.52</v>
      </c>
      <c r="P3091" s="1" t="n">
        <f aca="false">(O3091+N3091)-K3091</f>
        <v>4.60000000000001</v>
      </c>
    </row>
    <row r="3092" customFormat="false" ht="12.75" hidden="false" customHeight="false" outlineLevel="0" collapsed="false">
      <c r="A3092" s="0" t="s">
        <v>3104</v>
      </c>
      <c r="B3092" s="0" t="n">
        <v>2000</v>
      </c>
      <c r="C3092" s="0" t="n">
        <v>54.9</v>
      </c>
      <c r="D3092" s="0" t="n">
        <v>46.98</v>
      </c>
      <c r="E3092" s="0" t="n">
        <v>4.7</v>
      </c>
      <c r="F3092" s="0" t="n">
        <v>7.41</v>
      </c>
      <c r="G3092" s="0" t="n">
        <v>-1.65</v>
      </c>
      <c r="H3092" s="0" t="n">
        <v>-6.86</v>
      </c>
      <c r="I3092" s="0" t="n">
        <f aca="false">C3092-D3092</f>
        <v>7.92</v>
      </c>
      <c r="J3092" s="0" t="n">
        <f aca="false">D3092</f>
        <v>46.98</v>
      </c>
      <c r="K3092" s="0" t="n">
        <f aca="false">C3092</f>
        <v>54.9</v>
      </c>
      <c r="N3092" s="0" t="n">
        <f aca="false">'Central-Hudson On Peak'!I3092</f>
        <v>-5.94</v>
      </c>
      <c r="O3092" s="0" t="n">
        <f aca="false">'Central-Hudson On Peak'!D3092</f>
        <v>65.54</v>
      </c>
      <c r="P3092" s="1" t="n">
        <f aca="false">(O3092+N3092)-K3092</f>
        <v>4.70000000000001</v>
      </c>
    </row>
    <row r="3093" customFormat="false" ht="12.75" hidden="false" customHeight="false" outlineLevel="0" collapsed="false">
      <c r="A3093" s="0" t="s">
        <v>3105</v>
      </c>
      <c r="B3093" s="0" t="n">
        <v>2000</v>
      </c>
      <c r="C3093" s="0" t="n">
        <v>55.72</v>
      </c>
      <c r="D3093" s="0" t="n">
        <v>47.19</v>
      </c>
      <c r="E3093" s="0" t="n">
        <v>4.78</v>
      </c>
      <c r="F3093" s="0" t="n">
        <v>7.53</v>
      </c>
      <c r="G3093" s="0" t="n">
        <v>-1.89</v>
      </c>
      <c r="H3093" s="0" t="n">
        <v>-7.67</v>
      </c>
      <c r="I3093" s="0" t="n">
        <f aca="false">C3093-D3093</f>
        <v>8.53</v>
      </c>
      <c r="J3093" s="0" t="n">
        <f aca="false">D3093</f>
        <v>47.19</v>
      </c>
      <c r="K3093" s="0" t="n">
        <f aca="false">C3093</f>
        <v>55.72</v>
      </c>
      <c r="N3093" s="0" t="n">
        <f aca="false">'Central-Hudson On Peak'!I3093</f>
        <v>-6.51</v>
      </c>
      <c r="O3093" s="0" t="n">
        <f aca="false">'Central-Hudson On Peak'!D3093</f>
        <v>67.01</v>
      </c>
      <c r="P3093" s="1" t="n">
        <f aca="false">(O3093+N3093)-K3093</f>
        <v>4.78000000000001</v>
      </c>
    </row>
    <row r="3094" customFormat="false" ht="12.75" hidden="false" customHeight="false" outlineLevel="0" collapsed="false">
      <c r="A3094" s="0" t="s">
        <v>3106</v>
      </c>
      <c r="B3094" s="0" t="n">
        <v>2000</v>
      </c>
      <c r="C3094" s="0" t="n">
        <v>53.85</v>
      </c>
      <c r="D3094" s="0" t="n">
        <v>45.98</v>
      </c>
      <c r="E3094" s="0" t="n">
        <v>4.62</v>
      </c>
      <c r="F3094" s="0" t="n">
        <v>7.28</v>
      </c>
      <c r="G3094" s="0" t="n">
        <v>-1.75</v>
      </c>
      <c r="H3094" s="0" t="n">
        <v>-6.96</v>
      </c>
      <c r="I3094" s="0" t="n">
        <f aca="false">C3094-D3094</f>
        <v>7.87</v>
      </c>
      <c r="J3094" s="0" t="n">
        <f aca="false">D3094</f>
        <v>45.98</v>
      </c>
      <c r="K3094" s="0" t="n">
        <f aca="false">C3094</f>
        <v>53.85</v>
      </c>
      <c r="N3094" s="0" t="n">
        <f aca="false">'Central-Hudson On Peak'!I3094</f>
        <v>-6.27</v>
      </c>
      <c r="O3094" s="0" t="n">
        <f aca="false">'Central-Hudson On Peak'!D3094</f>
        <v>64.74</v>
      </c>
      <c r="P3094" s="1" t="n">
        <f aca="false">(O3094+N3094)-K3094</f>
        <v>4.62</v>
      </c>
    </row>
    <row r="3095" customFormat="false" ht="12.75" hidden="false" customHeight="false" outlineLevel="0" collapsed="false">
      <c r="A3095" s="0" t="s">
        <v>3107</v>
      </c>
      <c r="B3095" s="0" t="n">
        <v>2000</v>
      </c>
      <c r="C3095" s="0" t="n">
        <v>53.95</v>
      </c>
      <c r="D3095" s="0" t="n">
        <v>46.11</v>
      </c>
      <c r="E3095" s="0" t="n">
        <v>4.63</v>
      </c>
      <c r="F3095" s="0" t="n">
        <v>7.29</v>
      </c>
      <c r="G3095" s="0" t="n">
        <v>-1.69</v>
      </c>
      <c r="H3095" s="0" t="n">
        <v>-6.87</v>
      </c>
      <c r="I3095" s="0" t="n">
        <f aca="false">C3095-D3095</f>
        <v>7.84</v>
      </c>
      <c r="J3095" s="0" t="n">
        <f aca="false">D3095</f>
        <v>46.11</v>
      </c>
      <c r="K3095" s="0" t="n">
        <f aca="false">C3095</f>
        <v>53.95</v>
      </c>
      <c r="N3095" s="0" t="n">
        <f aca="false">'Central-Hudson On Peak'!I3095</f>
        <v>-6.15</v>
      </c>
      <c r="O3095" s="0" t="n">
        <f aca="false">'Central-Hudson On Peak'!D3095</f>
        <v>64.73</v>
      </c>
      <c r="P3095" s="1" t="n">
        <f aca="false">(O3095+N3095)-K3095</f>
        <v>4.63</v>
      </c>
    </row>
    <row r="3096" customFormat="false" ht="12.75" hidden="false" customHeight="false" outlineLevel="0" collapsed="false">
      <c r="A3096" s="0" t="s">
        <v>3108</v>
      </c>
      <c r="B3096" s="0" t="n">
        <v>2000</v>
      </c>
      <c r="C3096" s="0" t="n">
        <v>53.88</v>
      </c>
      <c r="D3096" s="0" t="n">
        <v>45.88</v>
      </c>
      <c r="E3096" s="0" t="n">
        <v>4.63</v>
      </c>
      <c r="F3096" s="0" t="n">
        <v>7.3</v>
      </c>
      <c r="G3096" s="0" t="n">
        <v>-1.84</v>
      </c>
      <c r="H3096" s="0" t="n">
        <v>-7.17</v>
      </c>
      <c r="I3096" s="0" t="n">
        <f aca="false">C3096-D3096</f>
        <v>8</v>
      </c>
      <c r="J3096" s="0" t="n">
        <f aca="false">D3096</f>
        <v>45.88</v>
      </c>
      <c r="K3096" s="0" t="n">
        <f aca="false">C3096</f>
        <v>53.88</v>
      </c>
      <c r="N3096" s="0" t="n">
        <f aca="false">'Central-Hudson On Peak'!I3096</f>
        <v>-6.62</v>
      </c>
      <c r="O3096" s="0" t="n">
        <f aca="false">'Central-Hudson On Peak'!D3096</f>
        <v>65.13</v>
      </c>
      <c r="P3096" s="1" t="n">
        <f aca="false">(O3096+N3096)-K3096</f>
        <v>4.63</v>
      </c>
    </row>
    <row r="3097" customFormat="false" ht="12.75" hidden="false" customHeight="false" outlineLevel="0" collapsed="false">
      <c r="A3097" s="0" t="s">
        <v>3109</v>
      </c>
      <c r="B3097" s="0" t="n">
        <v>2000</v>
      </c>
      <c r="C3097" s="0" t="n">
        <v>52.92</v>
      </c>
      <c r="D3097" s="0" t="n">
        <v>44.67</v>
      </c>
      <c r="E3097" s="0" t="n">
        <v>4.55</v>
      </c>
      <c r="F3097" s="0" t="n">
        <v>7.17</v>
      </c>
      <c r="G3097" s="0" t="n">
        <v>-1.94</v>
      </c>
      <c r="H3097" s="0" t="n">
        <v>-7.57</v>
      </c>
      <c r="I3097" s="0" t="n">
        <f aca="false">C3097-D3097</f>
        <v>8.25</v>
      </c>
      <c r="J3097" s="0" t="n">
        <f aca="false">D3097</f>
        <v>44.67</v>
      </c>
      <c r="K3097" s="0" t="n">
        <f aca="false">C3097</f>
        <v>52.92</v>
      </c>
      <c r="N3097" s="0" t="n">
        <f aca="false">'Central-Hudson On Peak'!I3097</f>
        <v>-6.85</v>
      </c>
      <c r="O3097" s="0" t="n">
        <f aca="false">'Central-Hudson On Peak'!D3097</f>
        <v>64.32</v>
      </c>
      <c r="P3097" s="1" t="n">
        <f aca="false">(O3097+N3097)-K3097</f>
        <v>4.54999999999999</v>
      </c>
    </row>
    <row r="3098" customFormat="false" ht="12.75" hidden="false" customHeight="false" outlineLevel="0" collapsed="false">
      <c r="A3098" s="0" t="s">
        <v>3110</v>
      </c>
      <c r="B3098" s="0" t="n">
        <v>2000</v>
      </c>
      <c r="C3098" s="0" t="n">
        <v>52.84</v>
      </c>
      <c r="D3098" s="0" t="n">
        <v>44.57</v>
      </c>
      <c r="E3098" s="0" t="n">
        <v>4.54</v>
      </c>
      <c r="F3098" s="0" t="n">
        <v>7.16</v>
      </c>
      <c r="G3098" s="0" t="n">
        <v>-1.97</v>
      </c>
      <c r="H3098" s="0" t="n">
        <v>-7.62</v>
      </c>
      <c r="I3098" s="0" t="n">
        <f aca="false">C3098-D3098</f>
        <v>8.27</v>
      </c>
      <c r="J3098" s="0" t="n">
        <f aca="false">D3098</f>
        <v>44.57</v>
      </c>
      <c r="K3098" s="0" t="n">
        <f aca="false">C3098</f>
        <v>52.84</v>
      </c>
      <c r="N3098" s="0" t="n">
        <f aca="false">'Central-Hudson On Peak'!I3098</f>
        <v>-6.89</v>
      </c>
      <c r="O3098" s="0" t="n">
        <f aca="false">'Central-Hudson On Peak'!D3098</f>
        <v>64.27</v>
      </c>
      <c r="P3098" s="1" t="n">
        <f aca="false">(O3098+N3098)-K3098</f>
        <v>4.53999999999999</v>
      </c>
    </row>
    <row r="3099" customFormat="false" ht="12.75" hidden="false" customHeight="false" outlineLevel="0" collapsed="false">
      <c r="A3099" s="0" t="s">
        <v>3111</v>
      </c>
      <c r="B3099" s="0" t="n">
        <v>2000</v>
      </c>
      <c r="C3099" s="0" t="n">
        <v>53.27</v>
      </c>
      <c r="D3099" s="0" t="n">
        <v>44.92</v>
      </c>
      <c r="E3099" s="0" t="n">
        <v>4.58</v>
      </c>
      <c r="F3099" s="0" t="n">
        <v>7.22</v>
      </c>
      <c r="G3099" s="0" t="n">
        <v>-1.93</v>
      </c>
      <c r="H3099" s="0" t="n">
        <v>-7.64</v>
      </c>
      <c r="I3099" s="0" t="n">
        <f aca="false">C3099-D3099</f>
        <v>8.35</v>
      </c>
      <c r="J3099" s="0" t="n">
        <f aca="false">D3099</f>
        <v>44.92</v>
      </c>
      <c r="K3099" s="0" t="n">
        <f aca="false">C3099</f>
        <v>53.27</v>
      </c>
      <c r="N3099" s="0" t="n">
        <f aca="false">'Central-Hudson On Peak'!I3099</f>
        <v>-6.51</v>
      </c>
      <c r="O3099" s="0" t="n">
        <f aca="false">'Central-Hudson On Peak'!D3099</f>
        <v>64.36</v>
      </c>
      <c r="P3099" s="1" t="n">
        <f aca="false">(O3099+N3099)-K3099</f>
        <v>4.58</v>
      </c>
    </row>
    <row r="3100" customFormat="false" ht="12.75" hidden="false" customHeight="false" outlineLevel="0" collapsed="false">
      <c r="A3100" s="0" t="s">
        <v>3112</v>
      </c>
      <c r="B3100" s="0" t="n">
        <v>2000</v>
      </c>
      <c r="C3100" s="0" t="n">
        <v>51.67</v>
      </c>
      <c r="D3100" s="0" t="n">
        <v>43.87</v>
      </c>
      <c r="E3100" s="0" t="n">
        <v>4.44</v>
      </c>
      <c r="F3100" s="0" t="n">
        <v>7</v>
      </c>
      <c r="G3100" s="0" t="n">
        <v>-1.82</v>
      </c>
      <c r="H3100" s="0" t="n">
        <v>-7.06</v>
      </c>
      <c r="I3100" s="0" t="n">
        <f aca="false">C3100-D3100</f>
        <v>7.8</v>
      </c>
      <c r="J3100" s="0" t="n">
        <f aca="false">D3100</f>
        <v>43.87</v>
      </c>
      <c r="K3100" s="0" t="n">
        <f aca="false">C3100</f>
        <v>51.67</v>
      </c>
      <c r="N3100" s="0" t="n">
        <f aca="false">'Central-Hudson On Peak'!I3100</f>
        <v>-6.17</v>
      </c>
      <c r="O3100" s="0" t="n">
        <f aca="false">'Central-Hudson On Peak'!D3100</f>
        <v>62.28</v>
      </c>
      <c r="P3100" s="1" t="n">
        <f aca="false">(O3100+N3100)-K3100</f>
        <v>4.44</v>
      </c>
    </row>
    <row r="3101" customFormat="false" ht="12.75" hidden="false" customHeight="false" outlineLevel="0" collapsed="false">
      <c r="A3101" s="0" t="s">
        <v>3113</v>
      </c>
      <c r="B3101" s="0" t="n">
        <v>2000</v>
      </c>
      <c r="C3101" s="0" t="n">
        <v>51.16</v>
      </c>
      <c r="D3101" s="0" t="n">
        <v>43.95</v>
      </c>
      <c r="E3101" s="0" t="n">
        <v>4.39</v>
      </c>
      <c r="F3101" s="0" t="n">
        <v>6.92</v>
      </c>
      <c r="G3101" s="0" t="n">
        <v>-1.65</v>
      </c>
      <c r="H3101" s="0" t="n">
        <v>-6.33</v>
      </c>
      <c r="I3101" s="0" t="n">
        <f aca="false">C3101-D3101</f>
        <v>7.20999999999999</v>
      </c>
      <c r="J3101" s="0" t="n">
        <f aca="false">D3101</f>
        <v>43.95</v>
      </c>
      <c r="K3101" s="0" t="n">
        <f aca="false">C3101</f>
        <v>51.16</v>
      </c>
      <c r="N3101" s="0" t="n">
        <f aca="false">'Central-Hudson On Peak'!I3101</f>
        <v>-5.66</v>
      </c>
      <c r="O3101" s="0" t="n">
        <f aca="false">'Central-Hudson On Peak'!D3101</f>
        <v>61.21</v>
      </c>
      <c r="P3101" s="1" t="n">
        <f aca="false">(O3101+N3101)-K3101</f>
        <v>4.39</v>
      </c>
    </row>
    <row r="3102" customFormat="false" ht="12.75" hidden="false" customHeight="false" outlineLevel="0" collapsed="false">
      <c r="A3102" s="0" t="s">
        <v>3114</v>
      </c>
      <c r="B3102" s="0" t="n">
        <v>2000</v>
      </c>
      <c r="C3102" s="0" t="n">
        <v>54.1</v>
      </c>
      <c r="D3102" s="0" t="n">
        <v>45.86</v>
      </c>
      <c r="E3102" s="0" t="n">
        <v>4.65</v>
      </c>
      <c r="F3102" s="0" t="n">
        <v>7.32</v>
      </c>
      <c r="G3102" s="0" t="n">
        <v>-1.74</v>
      </c>
      <c r="H3102" s="0" t="n">
        <v>-7.31</v>
      </c>
      <c r="I3102" s="0" t="n">
        <f aca="false">C3102-D3102</f>
        <v>8.24</v>
      </c>
      <c r="J3102" s="0" t="n">
        <f aca="false">D3102</f>
        <v>45.86</v>
      </c>
      <c r="K3102" s="0" t="n">
        <f aca="false">C3102</f>
        <v>54.1</v>
      </c>
      <c r="N3102" s="0" t="n">
        <f aca="false">'Central-Hudson On Peak'!I3102</f>
        <v>-5.92</v>
      </c>
      <c r="O3102" s="0" t="n">
        <f aca="false">'Central-Hudson On Peak'!D3102</f>
        <v>64.67</v>
      </c>
      <c r="P3102" s="1" t="n">
        <f aca="false">(O3102+N3102)-K3102</f>
        <v>4.65</v>
      </c>
    </row>
    <row r="3103" customFormat="false" ht="12.75" hidden="false" customHeight="false" outlineLevel="0" collapsed="false">
      <c r="A3103" s="0" t="s">
        <v>3115</v>
      </c>
      <c r="B3103" s="0" t="n">
        <v>2000</v>
      </c>
      <c r="C3103" s="0" t="n">
        <v>53.31</v>
      </c>
      <c r="D3103" s="0" t="n">
        <v>45.51</v>
      </c>
      <c r="E3103" s="0" t="n">
        <v>4.57</v>
      </c>
      <c r="F3103" s="0" t="n">
        <v>7.21</v>
      </c>
      <c r="G3103" s="0" t="n">
        <v>-1.68</v>
      </c>
      <c r="H3103" s="0" t="n">
        <v>-6.84</v>
      </c>
      <c r="I3103" s="0" t="n">
        <f aca="false">C3103-D3103</f>
        <v>7.8</v>
      </c>
      <c r="J3103" s="0" t="n">
        <f aca="false">D3103</f>
        <v>45.51</v>
      </c>
      <c r="K3103" s="0" t="n">
        <f aca="false">C3103</f>
        <v>53.31</v>
      </c>
      <c r="N3103" s="0" t="n">
        <f aca="false">'Central-Hudson On Peak'!I3103</f>
        <v>-5.62</v>
      </c>
      <c r="O3103" s="0" t="n">
        <f aca="false">'Central-Hudson On Peak'!D3103</f>
        <v>63.5</v>
      </c>
      <c r="P3103" s="1" t="n">
        <f aca="false">(O3103+N3103)-K3103</f>
        <v>4.57</v>
      </c>
    </row>
    <row r="3104" customFormat="false" ht="12.75" hidden="false" customHeight="false" outlineLevel="0" collapsed="false">
      <c r="A3104" s="0" t="s">
        <v>3116</v>
      </c>
      <c r="B3104" s="0" t="n">
        <v>2000</v>
      </c>
      <c r="C3104" s="0" t="n">
        <v>48.77</v>
      </c>
      <c r="D3104" s="0" t="n">
        <v>41.55</v>
      </c>
      <c r="E3104" s="0" t="n">
        <v>4.19</v>
      </c>
      <c r="F3104" s="0" t="n">
        <v>6.6</v>
      </c>
      <c r="G3104" s="0" t="n">
        <v>-1.68</v>
      </c>
      <c r="H3104" s="0" t="n">
        <v>-6.49</v>
      </c>
      <c r="I3104" s="0" t="n">
        <f aca="false">C3104-D3104</f>
        <v>7.22000000000001</v>
      </c>
      <c r="J3104" s="0" t="n">
        <f aca="false">D3104</f>
        <v>41.55</v>
      </c>
      <c r="K3104" s="0" t="n">
        <f aca="false">C3104</f>
        <v>48.77</v>
      </c>
      <c r="N3104" s="0" t="n">
        <f aca="false">'Central-Hudson On Peak'!I3104</f>
        <v>-5.06</v>
      </c>
      <c r="O3104" s="0" t="n">
        <f aca="false">'Central-Hudson On Peak'!D3104</f>
        <v>58.02</v>
      </c>
      <c r="P3104" s="1" t="n">
        <f aca="false">(O3104+N3104)-K3104</f>
        <v>4.19</v>
      </c>
    </row>
    <row r="3105" customFormat="false" ht="12.75" hidden="false" customHeight="false" outlineLevel="0" collapsed="false">
      <c r="A3105" s="0" t="s">
        <v>3117</v>
      </c>
      <c r="B3105" s="0" t="n">
        <v>2000</v>
      </c>
      <c r="C3105" s="0" t="n">
        <v>43.71</v>
      </c>
      <c r="D3105" s="0" t="n">
        <v>37.49</v>
      </c>
      <c r="E3105" s="0" t="n">
        <v>3.76</v>
      </c>
      <c r="F3105" s="0" t="n">
        <v>5.93</v>
      </c>
      <c r="G3105" s="0" t="n">
        <v>-1.61</v>
      </c>
      <c r="H3105" s="0" t="n">
        <v>-5.66</v>
      </c>
      <c r="I3105" s="0" t="n">
        <f aca="false">C3105-D3105</f>
        <v>6.22</v>
      </c>
      <c r="J3105" s="0" t="n">
        <f aca="false">D3105</f>
        <v>37.49</v>
      </c>
      <c r="K3105" s="0" t="n">
        <f aca="false">C3105</f>
        <v>43.71</v>
      </c>
      <c r="N3105" s="0" t="n">
        <f aca="false">'Central-Hudson On Peak'!I3105</f>
        <v>-4.55</v>
      </c>
      <c r="O3105" s="0" t="n">
        <f aca="false">'Central-Hudson On Peak'!D3105</f>
        <v>52.02</v>
      </c>
      <c r="P3105" s="1" t="n">
        <f aca="false">(O3105+N3105)-K3105</f>
        <v>3.76000000000001</v>
      </c>
    </row>
    <row r="3106" customFormat="false" ht="12.75" hidden="false" customHeight="false" outlineLevel="0" collapsed="false">
      <c r="A3106" s="0" t="s">
        <v>3118</v>
      </c>
      <c r="B3106" s="0" t="n">
        <v>2000</v>
      </c>
      <c r="C3106" s="0" t="n">
        <v>50.07</v>
      </c>
      <c r="D3106" s="0" t="n">
        <v>43.06</v>
      </c>
      <c r="E3106" s="0" t="n">
        <v>4.29</v>
      </c>
      <c r="F3106" s="0" t="n">
        <v>6.77</v>
      </c>
      <c r="G3106" s="0" t="n">
        <v>-1.3</v>
      </c>
      <c r="H3106" s="0" t="n">
        <v>-5.83</v>
      </c>
      <c r="I3106" s="0" t="n">
        <f aca="false">C3106-D3106</f>
        <v>7.01</v>
      </c>
      <c r="J3106" s="0" t="n">
        <f aca="false">D3106</f>
        <v>43.06</v>
      </c>
      <c r="K3106" s="0" t="n">
        <f aca="false">C3106</f>
        <v>50.07</v>
      </c>
      <c r="N3106" s="0" t="n">
        <f aca="false">'Central-Hudson On Peak'!I3106</f>
        <v>-4.97</v>
      </c>
      <c r="O3106" s="0" t="n">
        <f aca="false">'Central-Hudson On Peak'!D3106</f>
        <v>59.33</v>
      </c>
      <c r="P3106" s="1" t="n">
        <f aca="false">(O3106+N3106)-K3106</f>
        <v>4.29</v>
      </c>
    </row>
    <row r="3107" customFormat="false" ht="12.75" hidden="false" customHeight="false" outlineLevel="0" collapsed="false">
      <c r="A3107" s="0" t="s">
        <v>3119</v>
      </c>
      <c r="B3107" s="0" t="n">
        <v>2000</v>
      </c>
      <c r="C3107" s="0" t="n">
        <v>55.16</v>
      </c>
      <c r="D3107" s="0" t="n">
        <v>47.18</v>
      </c>
      <c r="E3107" s="0" t="n">
        <v>4.73</v>
      </c>
      <c r="F3107" s="0" t="n">
        <v>7.45</v>
      </c>
      <c r="G3107" s="0" t="n">
        <v>-1.41</v>
      </c>
      <c r="H3107" s="0" t="n">
        <v>-6.67</v>
      </c>
      <c r="I3107" s="0" t="n">
        <f aca="false">C3107-D3107</f>
        <v>7.98</v>
      </c>
      <c r="J3107" s="0" t="n">
        <f aca="false">D3107</f>
        <v>47.18</v>
      </c>
      <c r="K3107" s="0" t="n">
        <f aca="false">C3107</f>
        <v>55.16</v>
      </c>
      <c r="N3107" s="0" t="n">
        <f aca="false">'Central-Hudson On Peak'!I3107</f>
        <v>-5.79</v>
      </c>
      <c r="O3107" s="0" t="n">
        <f aca="false">'Central-Hudson On Peak'!D3107</f>
        <v>65.68</v>
      </c>
      <c r="P3107" s="1" t="n">
        <f aca="false">(O3107+N3107)-K3107</f>
        <v>4.73000000000001</v>
      </c>
    </row>
    <row r="3108" customFormat="false" ht="12.75" hidden="false" customHeight="false" outlineLevel="0" collapsed="false">
      <c r="A3108" s="0" t="s">
        <v>3120</v>
      </c>
      <c r="B3108" s="0" t="n">
        <v>2000</v>
      </c>
      <c r="C3108" s="0" t="n">
        <v>57.54</v>
      </c>
      <c r="D3108" s="0" t="n">
        <v>49.25</v>
      </c>
      <c r="E3108" s="0" t="n">
        <v>4.93</v>
      </c>
      <c r="F3108" s="0" t="n">
        <v>7.77</v>
      </c>
      <c r="G3108" s="0" t="n">
        <v>-1.45</v>
      </c>
      <c r="H3108" s="0" t="n">
        <v>-6.9</v>
      </c>
      <c r="I3108" s="0" t="n">
        <f aca="false">C3108-D3108</f>
        <v>8.29</v>
      </c>
      <c r="J3108" s="0" t="n">
        <f aca="false">D3108</f>
        <v>49.25</v>
      </c>
      <c r="K3108" s="0" t="n">
        <f aca="false">C3108</f>
        <v>57.54</v>
      </c>
      <c r="N3108" s="0" t="n">
        <f aca="false">'Central-Hudson On Peak'!I3108</f>
        <v>-6.06</v>
      </c>
      <c r="O3108" s="0" t="n">
        <f aca="false">'Central-Hudson On Peak'!D3108</f>
        <v>68.53</v>
      </c>
      <c r="P3108" s="1" t="n">
        <f aca="false">(O3108+N3108)-K3108</f>
        <v>4.93</v>
      </c>
    </row>
    <row r="3109" customFormat="false" ht="12.75" hidden="false" customHeight="false" outlineLevel="0" collapsed="false">
      <c r="A3109" s="0" t="s">
        <v>3121</v>
      </c>
      <c r="B3109" s="0" t="n">
        <v>2000</v>
      </c>
      <c r="C3109" s="0" t="n">
        <v>58.71</v>
      </c>
      <c r="D3109" s="0" t="n">
        <v>49.87</v>
      </c>
      <c r="E3109" s="0" t="n">
        <v>5.03</v>
      </c>
      <c r="F3109" s="0" t="n">
        <v>7.93</v>
      </c>
      <c r="G3109" s="0" t="n">
        <v>-1.56</v>
      </c>
      <c r="H3109" s="0" t="n">
        <v>-7.5</v>
      </c>
      <c r="I3109" s="0" t="n">
        <f aca="false">C3109-D3109</f>
        <v>8.84</v>
      </c>
      <c r="J3109" s="0" t="n">
        <f aca="false">D3109</f>
        <v>49.87</v>
      </c>
      <c r="K3109" s="0" t="n">
        <f aca="false">C3109</f>
        <v>58.71</v>
      </c>
      <c r="N3109" s="0" t="n">
        <f aca="false">'Central-Hudson On Peak'!I3109</f>
        <v>-6.34</v>
      </c>
      <c r="O3109" s="0" t="n">
        <f aca="false">'Central-Hudson On Peak'!D3109</f>
        <v>70.08</v>
      </c>
      <c r="P3109" s="1" t="n">
        <f aca="false">(O3109+N3109)-K3109</f>
        <v>5.02999999999999</v>
      </c>
    </row>
    <row r="3110" customFormat="false" ht="12.75" hidden="false" customHeight="false" outlineLevel="0" collapsed="false">
      <c r="A3110" s="0" t="s">
        <v>3122</v>
      </c>
      <c r="B3110" s="0" t="n">
        <v>2000</v>
      </c>
      <c r="C3110" s="0" t="n">
        <v>55.89</v>
      </c>
      <c r="D3110" s="0" t="n">
        <v>47.45</v>
      </c>
      <c r="E3110" s="0" t="n">
        <v>4.79</v>
      </c>
      <c r="F3110" s="0" t="n">
        <v>7.55</v>
      </c>
      <c r="G3110" s="0" t="n">
        <v>-1.48</v>
      </c>
      <c r="H3110" s="0" t="n">
        <v>-7.16</v>
      </c>
      <c r="I3110" s="0" t="n">
        <f aca="false">C3110-D3110</f>
        <v>8.44</v>
      </c>
      <c r="J3110" s="0" t="n">
        <f aca="false">D3110</f>
        <v>47.45</v>
      </c>
      <c r="K3110" s="0" t="n">
        <f aca="false">C3110</f>
        <v>55.89</v>
      </c>
      <c r="N3110" s="0" t="n">
        <f aca="false">'Central-Hudson On Peak'!I3110</f>
        <v>-6.12</v>
      </c>
      <c r="O3110" s="0" t="n">
        <f aca="false">'Central-Hudson On Peak'!D3110</f>
        <v>66.8</v>
      </c>
      <c r="P3110" s="1" t="n">
        <f aca="false">(O3110+N3110)-K3110</f>
        <v>4.79</v>
      </c>
    </row>
    <row r="3111" customFormat="false" ht="12.75" hidden="false" customHeight="false" outlineLevel="0" collapsed="false">
      <c r="A3111" s="0" t="s">
        <v>3123</v>
      </c>
      <c r="B3111" s="0" t="n">
        <v>2000</v>
      </c>
      <c r="C3111" s="0" t="n">
        <v>55.95</v>
      </c>
      <c r="D3111" s="0" t="n">
        <v>47.4</v>
      </c>
      <c r="E3111" s="0" t="n">
        <v>4.79</v>
      </c>
      <c r="F3111" s="0" t="n">
        <v>7.56</v>
      </c>
      <c r="G3111" s="0" t="n">
        <v>-1.48</v>
      </c>
      <c r="H3111" s="0" t="n">
        <v>-7.26</v>
      </c>
      <c r="I3111" s="0" t="n">
        <f aca="false">C3111-D3111</f>
        <v>8.55</v>
      </c>
      <c r="J3111" s="0" t="n">
        <f aca="false">D3111</f>
        <v>47.4</v>
      </c>
      <c r="K3111" s="0" t="n">
        <f aca="false">C3111</f>
        <v>55.95</v>
      </c>
      <c r="N3111" s="0" t="n">
        <f aca="false">'Central-Hudson On Peak'!I3111</f>
        <v>-6.12</v>
      </c>
      <c r="O3111" s="0" t="n">
        <f aca="false">'Central-Hudson On Peak'!D3111</f>
        <v>66.86</v>
      </c>
      <c r="P3111" s="1" t="n">
        <f aca="false">(O3111+N3111)-K3111</f>
        <v>4.79</v>
      </c>
    </row>
    <row r="3112" customFormat="false" ht="12.75" hidden="false" customHeight="false" outlineLevel="0" collapsed="false">
      <c r="A3112" s="0" t="s">
        <v>3124</v>
      </c>
      <c r="B3112" s="0" t="n">
        <v>2000</v>
      </c>
      <c r="C3112" s="0" t="n">
        <v>54.91</v>
      </c>
      <c r="D3112" s="0" t="n">
        <v>46.5</v>
      </c>
      <c r="E3112" s="0" t="n">
        <v>4.7</v>
      </c>
      <c r="F3112" s="0" t="n">
        <v>7.41</v>
      </c>
      <c r="G3112" s="0" t="n">
        <v>-1.41</v>
      </c>
      <c r="H3112" s="0" t="n">
        <v>-7.11</v>
      </c>
      <c r="I3112" s="0" t="n">
        <f aca="false">C3112-D3112</f>
        <v>8.41</v>
      </c>
      <c r="J3112" s="0" t="n">
        <f aca="false">D3112</f>
        <v>46.5</v>
      </c>
      <c r="K3112" s="0" t="n">
        <f aca="false">C3112</f>
        <v>54.91</v>
      </c>
      <c r="N3112" s="0" t="n">
        <f aca="false">'Central-Hudson On Peak'!I3112</f>
        <v>-6.07</v>
      </c>
      <c r="O3112" s="0" t="n">
        <f aca="false">'Central-Hudson On Peak'!D3112</f>
        <v>65.68</v>
      </c>
      <c r="P3112" s="1" t="n">
        <f aca="false">(O3112+N3112)-K3112</f>
        <v>4.70000000000001</v>
      </c>
    </row>
    <row r="3113" customFormat="false" ht="12.75" hidden="false" customHeight="false" outlineLevel="0" collapsed="false">
      <c r="A3113" s="0" t="s">
        <v>3125</v>
      </c>
      <c r="B3113" s="0" t="n">
        <v>2000</v>
      </c>
      <c r="C3113" s="0" t="n">
        <v>54.78</v>
      </c>
      <c r="D3113" s="0" t="n">
        <v>46.3</v>
      </c>
      <c r="E3113" s="0" t="n">
        <v>4.69</v>
      </c>
      <c r="F3113" s="0" t="n">
        <v>7.4</v>
      </c>
      <c r="G3113" s="0" t="n">
        <v>-1.44</v>
      </c>
      <c r="H3113" s="0" t="n">
        <v>-7.21</v>
      </c>
      <c r="I3113" s="0" t="n">
        <f aca="false">C3113-D3113</f>
        <v>8.48</v>
      </c>
      <c r="J3113" s="0" t="n">
        <f aca="false">D3113</f>
        <v>46.3</v>
      </c>
      <c r="K3113" s="0" t="n">
        <f aca="false">C3113</f>
        <v>54.78</v>
      </c>
      <c r="N3113" s="0" t="n">
        <f aca="false">'Central-Hudson On Peak'!I3113</f>
        <v>-6.15</v>
      </c>
      <c r="O3113" s="0" t="n">
        <f aca="false">'Central-Hudson On Peak'!D3113</f>
        <v>65.62</v>
      </c>
      <c r="P3113" s="1" t="n">
        <f aca="false">(O3113+N3113)-K3113</f>
        <v>4.69000000000001</v>
      </c>
    </row>
    <row r="3114" customFormat="false" ht="12.75" hidden="false" customHeight="false" outlineLevel="0" collapsed="false">
      <c r="A3114" s="0" t="s">
        <v>3126</v>
      </c>
      <c r="B3114" s="0" t="n">
        <v>2000</v>
      </c>
      <c r="C3114" s="0" t="n">
        <v>54.48</v>
      </c>
      <c r="D3114" s="0" t="n">
        <v>45.74</v>
      </c>
      <c r="E3114" s="0" t="n">
        <v>4.67</v>
      </c>
      <c r="F3114" s="0" t="n">
        <v>7.37</v>
      </c>
      <c r="G3114" s="0" t="n">
        <v>-1.59</v>
      </c>
      <c r="H3114" s="0" t="n">
        <v>-7.63</v>
      </c>
      <c r="I3114" s="0" t="n">
        <f aca="false">C3114-D3114</f>
        <v>8.74</v>
      </c>
      <c r="J3114" s="0" t="n">
        <f aca="false">D3114</f>
        <v>45.74</v>
      </c>
      <c r="K3114" s="0" t="n">
        <f aca="false">C3114</f>
        <v>54.48</v>
      </c>
      <c r="N3114" s="0" t="n">
        <f aca="false">'Central-Hudson On Peak'!I3114</f>
        <v>-6.42</v>
      </c>
      <c r="O3114" s="0" t="n">
        <f aca="false">'Central-Hudson On Peak'!D3114</f>
        <v>65.57</v>
      </c>
      <c r="P3114" s="1" t="n">
        <f aca="false">(O3114+N3114)-K3114</f>
        <v>4.67</v>
      </c>
    </row>
    <row r="3115" customFormat="false" ht="12.75" hidden="false" customHeight="false" outlineLevel="0" collapsed="false">
      <c r="A3115" s="0" t="s">
        <v>3127</v>
      </c>
      <c r="B3115" s="0" t="n">
        <v>2000</v>
      </c>
      <c r="C3115" s="0" t="n">
        <v>53.64</v>
      </c>
      <c r="D3115" s="0" t="n">
        <v>45.05</v>
      </c>
      <c r="E3115" s="0" t="n">
        <v>4.6</v>
      </c>
      <c r="F3115" s="0" t="n">
        <v>7.26</v>
      </c>
      <c r="G3115" s="0" t="n">
        <v>-1.58</v>
      </c>
      <c r="H3115" s="0" t="n">
        <v>-7.51</v>
      </c>
      <c r="I3115" s="0" t="n">
        <f aca="false">C3115-D3115</f>
        <v>8.59</v>
      </c>
      <c r="J3115" s="0" t="n">
        <f aca="false">D3115</f>
        <v>45.05</v>
      </c>
      <c r="K3115" s="0" t="n">
        <f aca="false">C3115</f>
        <v>53.64</v>
      </c>
      <c r="N3115" s="0" t="n">
        <f aca="false">'Central-Hudson On Peak'!I3115</f>
        <v>-6.37</v>
      </c>
      <c r="O3115" s="0" t="n">
        <f aca="false">'Central-Hudson On Peak'!D3115</f>
        <v>64.61</v>
      </c>
      <c r="P3115" s="1" t="n">
        <f aca="false">(O3115+N3115)-K3115</f>
        <v>4.6</v>
      </c>
    </row>
    <row r="3116" customFormat="false" ht="12.75" hidden="false" customHeight="false" outlineLevel="0" collapsed="false">
      <c r="A3116" s="0" t="s">
        <v>3128</v>
      </c>
      <c r="B3116" s="0" t="n">
        <v>2000</v>
      </c>
      <c r="C3116" s="0" t="n">
        <v>51.43</v>
      </c>
      <c r="D3116" s="0" t="n">
        <v>44.01</v>
      </c>
      <c r="E3116" s="0" t="n">
        <v>4.4</v>
      </c>
      <c r="F3116" s="0" t="n">
        <v>6.69</v>
      </c>
      <c r="G3116" s="0" t="n">
        <v>-1.59</v>
      </c>
      <c r="H3116" s="0" t="n">
        <v>-6.72</v>
      </c>
      <c r="I3116" s="0" t="n">
        <f aca="false">C3116-D3116</f>
        <v>7.42</v>
      </c>
      <c r="J3116" s="0" t="n">
        <f aca="false">D3116</f>
        <v>44.01</v>
      </c>
      <c r="K3116" s="0" t="n">
        <f aca="false">C3116</f>
        <v>51.43</v>
      </c>
      <c r="N3116" s="0" t="n">
        <f aca="false">'Central-Hudson On Peak'!I3116</f>
        <v>-6.33</v>
      </c>
      <c r="O3116" s="0" t="n">
        <f aca="false">'Central-Hudson On Peak'!D3116</f>
        <v>62.16</v>
      </c>
      <c r="P3116" s="1" t="n">
        <f aca="false">(O3116+N3116)-K3116</f>
        <v>4.4</v>
      </c>
    </row>
    <row r="3117" customFormat="false" ht="12.75" hidden="false" customHeight="false" outlineLevel="0" collapsed="false">
      <c r="A3117" s="0" t="s">
        <v>3129</v>
      </c>
      <c r="B3117" s="0" t="n">
        <v>2000</v>
      </c>
      <c r="C3117" s="0" t="n">
        <v>52.03</v>
      </c>
      <c r="D3117" s="0" t="n">
        <v>44.82</v>
      </c>
      <c r="E3117" s="0" t="n">
        <v>4.45</v>
      </c>
      <c r="F3117" s="0" t="n">
        <v>6.77</v>
      </c>
      <c r="G3117" s="0" t="n">
        <v>-1.57</v>
      </c>
      <c r="H3117" s="0" t="n">
        <v>-6.46</v>
      </c>
      <c r="I3117" s="0" t="n">
        <f aca="false">C3117-D3117</f>
        <v>7.21</v>
      </c>
      <c r="J3117" s="0" t="n">
        <f aca="false">D3117</f>
        <v>44.82</v>
      </c>
      <c r="K3117" s="0" t="n">
        <f aca="false">C3117</f>
        <v>52.03</v>
      </c>
      <c r="N3117" s="0" t="n">
        <f aca="false">'Central-Hudson On Peak'!I3117</f>
        <v>-6.2</v>
      </c>
      <c r="O3117" s="0" t="n">
        <f aca="false">'Central-Hudson On Peak'!D3117</f>
        <v>62.68</v>
      </c>
      <c r="P3117" s="1" t="n">
        <f aca="false">(O3117+N3117)-K3117</f>
        <v>4.45</v>
      </c>
    </row>
    <row r="3118" customFormat="false" ht="12.75" hidden="false" customHeight="false" outlineLevel="0" collapsed="false">
      <c r="A3118" s="0" t="s">
        <v>3130</v>
      </c>
      <c r="B3118" s="0" t="n">
        <v>2000</v>
      </c>
      <c r="C3118" s="0" t="n">
        <v>60.12</v>
      </c>
      <c r="D3118" s="0" t="n">
        <v>56.2</v>
      </c>
      <c r="E3118" s="0" t="n">
        <v>0</v>
      </c>
      <c r="F3118" s="0" t="n">
        <v>0</v>
      </c>
      <c r="G3118" s="0" t="n">
        <v>-1.16</v>
      </c>
      <c r="H3118" s="0" t="n">
        <v>-5.08</v>
      </c>
      <c r="I3118" s="0" t="n">
        <f aca="false">C3118-D3118</f>
        <v>3.91999999999999</v>
      </c>
      <c r="J3118" s="0" t="n">
        <f aca="false">D3118</f>
        <v>56.2</v>
      </c>
      <c r="K3118" s="0" t="n">
        <f aca="false">C3118</f>
        <v>60.12</v>
      </c>
      <c r="N3118" s="0" t="n">
        <f aca="false">'Central-Hudson On Peak'!I3118</f>
        <v>-5.22</v>
      </c>
      <c r="O3118" s="0" t="n">
        <f aca="false">'Central-Hudson On Peak'!D3118</f>
        <v>65.34</v>
      </c>
      <c r="P3118" s="1" t="n">
        <f aca="false">(O3118+N3118)-K3118</f>
        <v>0</v>
      </c>
    </row>
    <row r="3119" customFormat="false" ht="12.75" hidden="false" customHeight="false" outlineLevel="0" collapsed="false">
      <c r="A3119" s="0" t="s">
        <v>3131</v>
      </c>
      <c r="B3119" s="0" t="n">
        <v>2000</v>
      </c>
      <c r="C3119" s="0" t="n">
        <v>61.05</v>
      </c>
      <c r="D3119" s="0" t="n">
        <v>57.26</v>
      </c>
      <c r="E3119" s="0" t="n">
        <v>0</v>
      </c>
      <c r="F3119" s="0" t="n">
        <v>0</v>
      </c>
      <c r="G3119" s="0" t="n">
        <v>-0.96</v>
      </c>
      <c r="H3119" s="0" t="n">
        <v>-4.75</v>
      </c>
      <c r="I3119" s="0" t="n">
        <f aca="false">C3119-D3119</f>
        <v>3.79</v>
      </c>
      <c r="J3119" s="0" t="n">
        <f aca="false">D3119</f>
        <v>57.26</v>
      </c>
      <c r="K3119" s="0" t="n">
        <f aca="false">C3119</f>
        <v>61.05</v>
      </c>
      <c r="N3119" s="0" t="n">
        <f aca="false">'Central-Hudson On Peak'!I3119</f>
        <v>-4.64</v>
      </c>
      <c r="O3119" s="0" t="n">
        <f aca="false">'Central-Hudson On Peak'!D3119</f>
        <v>65.69</v>
      </c>
      <c r="P3119" s="1" t="n">
        <f aca="false">(O3119+N3119)-K3119</f>
        <v>0</v>
      </c>
    </row>
    <row r="3120" customFormat="false" ht="12.75" hidden="false" customHeight="false" outlineLevel="0" collapsed="false">
      <c r="A3120" s="0" t="s">
        <v>3132</v>
      </c>
      <c r="B3120" s="0" t="n">
        <v>2000</v>
      </c>
      <c r="C3120" s="0" t="n">
        <v>58.7</v>
      </c>
      <c r="D3120" s="0" t="n">
        <v>54.15</v>
      </c>
      <c r="E3120" s="0" t="n">
        <v>0</v>
      </c>
      <c r="F3120" s="0" t="n">
        <v>0</v>
      </c>
      <c r="G3120" s="0" t="n">
        <v>-1.33</v>
      </c>
      <c r="H3120" s="0" t="n">
        <v>-5.88</v>
      </c>
      <c r="I3120" s="0" t="n">
        <f aca="false">C3120-D3120</f>
        <v>4.55</v>
      </c>
      <c r="J3120" s="0" t="n">
        <f aca="false">D3120</f>
        <v>54.15</v>
      </c>
      <c r="K3120" s="0" t="n">
        <f aca="false">C3120</f>
        <v>58.7</v>
      </c>
      <c r="N3120" s="0" t="n">
        <f aca="false">'Central-Hudson On Peak'!I3120</f>
        <v>-4.56</v>
      </c>
      <c r="O3120" s="0" t="n">
        <f aca="false">'Central-Hudson On Peak'!D3120</f>
        <v>63.26</v>
      </c>
      <c r="P3120" s="1" t="n">
        <f aca="false">(O3120+N3120)-K3120</f>
        <v>0</v>
      </c>
    </row>
    <row r="3121" customFormat="false" ht="12.75" hidden="false" customHeight="false" outlineLevel="0" collapsed="false">
      <c r="A3121" s="0" t="s">
        <v>3133</v>
      </c>
      <c r="B3121" s="0" t="n">
        <v>2000</v>
      </c>
      <c r="C3121" s="0" t="n">
        <v>56.23</v>
      </c>
      <c r="D3121" s="0" t="n">
        <v>51.8</v>
      </c>
      <c r="E3121" s="0" t="n">
        <v>0</v>
      </c>
      <c r="F3121" s="0" t="n">
        <v>0</v>
      </c>
      <c r="G3121" s="0" t="n">
        <v>-1.33</v>
      </c>
      <c r="H3121" s="0" t="n">
        <v>-5.76</v>
      </c>
      <c r="I3121" s="0" t="n">
        <f aca="false">C3121-D3121</f>
        <v>4.43</v>
      </c>
      <c r="J3121" s="0" t="n">
        <f aca="false">D3121</f>
        <v>51.8</v>
      </c>
      <c r="K3121" s="0" t="n">
        <f aca="false">C3121</f>
        <v>56.23</v>
      </c>
      <c r="N3121" s="0" t="n">
        <f aca="false">'Central-Hudson On Peak'!I3121</f>
        <v>-4.03</v>
      </c>
      <c r="O3121" s="0" t="n">
        <f aca="false">'Central-Hudson On Peak'!D3121</f>
        <v>60.26</v>
      </c>
      <c r="P3121" s="1" t="n">
        <f aca="false">(O3121+N3121)-K3121</f>
        <v>0</v>
      </c>
    </row>
    <row r="3122" customFormat="false" ht="12.75" hidden="false" customHeight="false" outlineLevel="0" collapsed="false">
      <c r="A3122" s="0" t="s">
        <v>3134</v>
      </c>
      <c r="B3122" s="0" t="n">
        <v>2000</v>
      </c>
      <c r="C3122" s="0" t="n">
        <v>52.03</v>
      </c>
      <c r="D3122" s="0" t="n">
        <v>48.08</v>
      </c>
      <c r="E3122" s="0" t="n">
        <v>0</v>
      </c>
      <c r="F3122" s="0" t="n">
        <v>0</v>
      </c>
      <c r="G3122" s="0" t="n">
        <v>-0.57</v>
      </c>
      <c r="H3122" s="0" t="n">
        <v>-4.52</v>
      </c>
      <c r="I3122" s="0" t="n">
        <f aca="false">C3122-D3122</f>
        <v>3.95</v>
      </c>
      <c r="J3122" s="0" t="n">
        <f aca="false">D3122</f>
        <v>48.08</v>
      </c>
      <c r="K3122" s="0" t="n">
        <f aca="false">C3122</f>
        <v>52.03</v>
      </c>
      <c r="N3122" s="0" t="n">
        <f aca="false">'Central-Hudson On Peak'!I3122</f>
        <v>-2.58</v>
      </c>
      <c r="O3122" s="0" t="n">
        <f aca="false">'Central-Hudson On Peak'!D3122</f>
        <v>54.61</v>
      </c>
      <c r="P3122" s="1" t="n">
        <f aca="false">(O3122+N3122)-K3122</f>
        <v>0</v>
      </c>
    </row>
    <row r="3123" customFormat="false" ht="12.75" hidden="false" customHeight="false" outlineLevel="0" collapsed="false">
      <c r="A3123" s="0" t="s">
        <v>3135</v>
      </c>
      <c r="B3123" s="0" t="n">
        <v>2000</v>
      </c>
      <c r="C3123" s="0" t="n">
        <v>59.69</v>
      </c>
      <c r="D3123" s="0" t="n">
        <v>55.31</v>
      </c>
      <c r="E3123" s="0" t="n">
        <v>0</v>
      </c>
      <c r="F3123" s="0" t="n">
        <v>0</v>
      </c>
      <c r="G3123" s="0" t="n">
        <v>-0.74</v>
      </c>
      <c r="H3123" s="0" t="n">
        <v>-5.12</v>
      </c>
      <c r="I3123" s="0" t="n">
        <f aca="false">C3123-D3123</f>
        <v>4.38</v>
      </c>
      <c r="J3123" s="0" t="n">
        <f aca="false">D3123</f>
        <v>55.31</v>
      </c>
      <c r="K3123" s="0" t="n">
        <f aca="false">C3123</f>
        <v>59.69</v>
      </c>
      <c r="N3123" s="0" t="n">
        <f aca="false">'Central-Hudson On Peak'!I3123</f>
        <v>-3.25</v>
      </c>
      <c r="O3123" s="0" t="n">
        <f aca="false">'Central-Hudson On Peak'!D3123</f>
        <v>62.94</v>
      </c>
      <c r="P3123" s="1" t="n">
        <f aca="false">(O3123+N3123)-K3123</f>
        <v>0</v>
      </c>
    </row>
    <row r="3124" customFormat="false" ht="12.75" hidden="false" customHeight="false" outlineLevel="0" collapsed="false">
      <c r="A3124" s="0" t="s">
        <v>3136</v>
      </c>
      <c r="B3124" s="0" t="n">
        <v>2000</v>
      </c>
      <c r="C3124" s="0" t="n">
        <v>61.41</v>
      </c>
      <c r="D3124" s="0" t="n">
        <v>56.98</v>
      </c>
      <c r="E3124" s="0" t="n">
        <v>0</v>
      </c>
      <c r="F3124" s="0" t="n">
        <v>0</v>
      </c>
      <c r="G3124" s="0" t="n">
        <v>-0.5</v>
      </c>
      <c r="H3124" s="0" t="n">
        <v>-4.93</v>
      </c>
      <c r="I3124" s="0" t="n">
        <f aca="false">C3124-D3124</f>
        <v>4.43</v>
      </c>
      <c r="J3124" s="0" t="n">
        <f aca="false">D3124</f>
        <v>56.98</v>
      </c>
      <c r="K3124" s="0" t="n">
        <f aca="false">C3124</f>
        <v>61.41</v>
      </c>
      <c r="N3124" s="0" t="n">
        <f aca="false">'Central-Hudson On Peak'!I3124</f>
        <v>-3.51</v>
      </c>
      <c r="O3124" s="0" t="n">
        <f aca="false">'Central-Hudson On Peak'!D3124</f>
        <v>64.92</v>
      </c>
      <c r="P3124" s="1" t="n">
        <f aca="false">(O3124+N3124)-K3124</f>
        <v>0</v>
      </c>
    </row>
    <row r="3125" customFormat="false" ht="12.75" hidden="false" customHeight="false" outlineLevel="0" collapsed="false">
      <c r="A3125" s="0" t="s">
        <v>3137</v>
      </c>
      <c r="B3125" s="0" t="n">
        <v>2000</v>
      </c>
      <c r="C3125" s="0" t="n">
        <v>60.54</v>
      </c>
      <c r="D3125" s="0" t="n">
        <v>55.59</v>
      </c>
      <c r="E3125" s="0" t="n">
        <v>0</v>
      </c>
      <c r="F3125" s="0" t="n">
        <v>0</v>
      </c>
      <c r="G3125" s="0" t="n">
        <v>-0.57</v>
      </c>
      <c r="H3125" s="0" t="n">
        <v>-5.52</v>
      </c>
      <c r="I3125" s="0" t="n">
        <f aca="false">C3125-D3125</f>
        <v>4.95</v>
      </c>
      <c r="J3125" s="0" t="n">
        <f aca="false">D3125</f>
        <v>55.59</v>
      </c>
      <c r="K3125" s="0" t="n">
        <f aca="false">C3125</f>
        <v>60.54</v>
      </c>
      <c r="N3125" s="0" t="n">
        <f aca="false">'Central-Hudson On Peak'!I3125</f>
        <v>-3.69</v>
      </c>
      <c r="O3125" s="0" t="n">
        <f aca="false">'Central-Hudson On Peak'!D3125</f>
        <v>64.23</v>
      </c>
      <c r="P3125" s="1" t="n">
        <f aca="false">(O3125+N3125)-K3125</f>
        <v>0</v>
      </c>
    </row>
    <row r="3126" customFormat="false" ht="12.75" hidden="false" customHeight="false" outlineLevel="0" collapsed="false">
      <c r="A3126" s="0" t="s">
        <v>3138</v>
      </c>
      <c r="B3126" s="0" t="n">
        <v>2000</v>
      </c>
      <c r="C3126" s="0" t="n">
        <v>59.88</v>
      </c>
      <c r="D3126" s="0" t="n">
        <v>55.07</v>
      </c>
      <c r="E3126" s="0" t="n">
        <v>0</v>
      </c>
      <c r="F3126" s="0" t="n">
        <v>0</v>
      </c>
      <c r="G3126" s="0" t="n">
        <v>-0.54</v>
      </c>
      <c r="H3126" s="0" t="n">
        <v>-5.35</v>
      </c>
      <c r="I3126" s="0" t="n">
        <f aca="false">C3126-D3126</f>
        <v>4.81</v>
      </c>
      <c r="J3126" s="0" t="n">
        <f aca="false">D3126</f>
        <v>55.07</v>
      </c>
      <c r="K3126" s="0" t="n">
        <f aca="false">C3126</f>
        <v>59.88</v>
      </c>
      <c r="N3126" s="0" t="n">
        <f aca="false">'Central-Hudson On Peak'!I3126</f>
        <v>-3.63</v>
      </c>
      <c r="O3126" s="0" t="n">
        <f aca="false">'Central-Hudson On Peak'!D3126</f>
        <v>63.51</v>
      </c>
      <c r="P3126" s="1" t="n">
        <f aca="false">(O3126+N3126)-K3126</f>
        <v>0</v>
      </c>
    </row>
    <row r="3127" customFormat="false" ht="12.75" hidden="false" customHeight="false" outlineLevel="0" collapsed="false">
      <c r="A3127" s="0" t="s">
        <v>3139</v>
      </c>
      <c r="B3127" s="0" t="n">
        <v>2000</v>
      </c>
      <c r="C3127" s="0" t="n">
        <v>61.1</v>
      </c>
      <c r="D3127" s="0" t="n">
        <v>56.37</v>
      </c>
      <c r="E3127" s="0" t="n">
        <v>0</v>
      </c>
      <c r="F3127" s="0" t="n">
        <v>0</v>
      </c>
      <c r="G3127" s="0" t="n">
        <v>-0.58</v>
      </c>
      <c r="H3127" s="0" t="n">
        <v>-5.31</v>
      </c>
      <c r="I3127" s="0" t="n">
        <f aca="false">C3127-D3127</f>
        <v>4.73</v>
      </c>
      <c r="J3127" s="0" t="n">
        <f aca="false">D3127</f>
        <v>56.37</v>
      </c>
      <c r="K3127" s="0" t="n">
        <f aca="false">C3127</f>
        <v>61.1</v>
      </c>
      <c r="N3127" s="0" t="n">
        <f aca="false">'Central-Hudson On Peak'!I3127</f>
        <v>-3.67</v>
      </c>
      <c r="O3127" s="0" t="n">
        <f aca="false">'Central-Hudson On Peak'!D3127</f>
        <v>64.77</v>
      </c>
      <c r="P3127" s="1" t="n">
        <f aca="false">(O3127+N3127)-K3127</f>
        <v>0</v>
      </c>
    </row>
    <row r="3128" customFormat="false" ht="12.75" hidden="false" customHeight="false" outlineLevel="0" collapsed="false">
      <c r="A3128" s="0" t="s">
        <v>3140</v>
      </c>
      <c r="B3128" s="0" t="n">
        <v>2000</v>
      </c>
      <c r="C3128" s="0" t="n">
        <v>60.73</v>
      </c>
      <c r="D3128" s="0" t="n">
        <v>56.27</v>
      </c>
      <c r="E3128" s="0" t="n">
        <v>0</v>
      </c>
      <c r="F3128" s="0" t="n">
        <v>0</v>
      </c>
      <c r="G3128" s="0" t="n">
        <v>-0.53</v>
      </c>
      <c r="H3128" s="0" t="n">
        <v>-4.99</v>
      </c>
      <c r="I3128" s="0" t="n">
        <f aca="false">C3128-D3128</f>
        <v>4.45999999999999</v>
      </c>
      <c r="J3128" s="0" t="n">
        <f aca="false">D3128</f>
        <v>56.27</v>
      </c>
      <c r="K3128" s="0" t="n">
        <f aca="false">C3128</f>
        <v>60.73</v>
      </c>
      <c r="N3128" s="0" t="n">
        <f aca="false">'Central-Hudson On Peak'!I3128</f>
        <v>-3.57</v>
      </c>
      <c r="O3128" s="0" t="n">
        <f aca="false">'Central-Hudson On Peak'!D3128</f>
        <v>64.3</v>
      </c>
      <c r="P3128" s="1" t="n">
        <f aca="false">(O3128+N3128)-K3128</f>
        <v>0</v>
      </c>
    </row>
    <row r="3129" customFormat="false" ht="12.75" hidden="false" customHeight="false" outlineLevel="0" collapsed="false">
      <c r="A3129" s="0" t="s">
        <v>3141</v>
      </c>
      <c r="B3129" s="0" t="n">
        <v>2000</v>
      </c>
      <c r="C3129" s="0" t="n">
        <v>58.44</v>
      </c>
      <c r="D3129" s="0" t="n">
        <v>54.08</v>
      </c>
      <c r="E3129" s="0" t="n">
        <v>0</v>
      </c>
      <c r="F3129" s="0" t="n">
        <v>0</v>
      </c>
      <c r="G3129" s="0" t="n">
        <v>-0.7</v>
      </c>
      <c r="H3129" s="0" t="n">
        <v>-5.06</v>
      </c>
      <c r="I3129" s="0" t="n">
        <f aca="false">C3129-D3129</f>
        <v>4.36</v>
      </c>
      <c r="J3129" s="0" t="n">
        <f aca="false">D3129</f>
        <v>54.08</v>
      </c>
      <c r="K3129" s="0" t="n">
        <f aca="false">C3129</f>
        <v>58.44</v>
      </c>
      <c r="N3129" s="0" t="n">
        <f aca="false">'Central-Hudson On Peak'!I3129</f>
        <v>-3.48</v>
      </c>
      <c r="O3129" s="0" t="n">
        <f aca="false">'Central-Hudson On Peak'!D3129</f>
        <v>61.92</v>
      </c>
      <c r="P3129" s="1" t="n">
        <f aca="false">(O3129+N3129)-K3129</f>
        <v>0</v>
      </c>
    </row>
    <row r="3130" customFormat="false" ht="12.75" hidden="false" customHeight="false" outlineLevel="0" collapsed="false">
      <c r="A3130" s="0" t="s">
        <v>3142</v>
      </c>
      <c r="B3130" s="0" t="n">
        <v>2000</v>
      </c>
      <c r="C3130" s="0" t="n">
        <v>56.28</v>
      </c>
      <c r="D3130" s="0" t="n">
        <v>51.91</v>
      </c>
      <c r="E3130" s="0" t="n">
        <v>0</v>
      </c>
      <c r="F3130" s="0" t="n">
        <v>0</v>
      </c>
      <c r="G3130" s="0" t="n">
        <v>-0.75</v>
      </c>
      <c r="H3130" s="0" t="n">
        <v>-5.12</v>
      </c>
      <c r="I3130" s="0" t="n">
        <f aca="false">C3130-D3130</f>
        <v>4.37</v>
      </c>
      <c r="J3130" s="0" t="n">
        <f aca="false">D3130</f>
        <v>51.91</v>
      </c>
      <c r="K3130" s="0" t="n">
        <f aca="false">C3130</f>
        <v>56.28</v>
      </c>
      <c r="N3130" s="0" t="n">
        <f aca="false">'Central-Hudson On Peak'!I3130</f>
        <v>-3.44</v>
      </c>
      <c r="O3130" s="0" t="n">
        <f aca="false">'Central-Hudson On Peak'!D3130</f>
        <v>59.72</v>
      </c>
      <c r="P3130" s="1" t="n">
        <f aca="false">(O3130+N3130)-K3130</f>
        <v>0</v>
      </c>
    </row>
    <row r="3131" customFormat="false" ht="12.75" hidden="false" customHeight="false" outlineLevel="0" collapsed="false">
      <c r="A3131" s="0" t="s">
        <v>3143</v>
      </c>
      <c r="B3131" s="0" t="n">
        <v>2000</v>
      </c>
      <c r="C3131" s="0" t="n">
        <v>56</v>
      </c>
      <c r="D3131" s="0" t="n">
        <v>51.87</v>
      </c>
      <c r="E3131" s="0" t="n">
        <v>0</v>
      </c>
      <c r="F3131" s="0" t="n">
        <v>0</v>
      </c>
      <c r="G3131" s="0" t="n">
        <v>-0.66</v>
      </c>
      <c r="H3131" s="0" t="n">
        <v>-4.79</v>
      </c>
      <c r="I3131" s="0" t="n">
        <f aca="false">C3131-D3131</f>
        <v>4.13</v>
      </c>
      <c r="J3131" s="0" t="n">
        <f aca="false">D3131</f>
        <v>51.87</v>
      </c>
      <c r="K3131" s="0" t="n">
        <f aca="false">C3131</f>
        <v>56</v>
      </c>
      <c r="N3131" s="0" t="n">
        <f aca="false">'Central-Hudson On Peak'!I3131</f>
        <v>-3.33</v>
      </c>
      <c r="O3131" s="0" t="n">
        <f aca="false">'Central-Hudson On Peak'!D3131</f>
        <v>59.33</v>
      </c>
      <c r="P3131" s="1" t="n">
        <f aca="false">(O3131+N3131)-K3131</f>
        <v>0</v>
      </c>
    </row>
    <row r="3132" customFormat="false" ht="12.75" hidden="false" customHeight="false" outlineLevel="0" collapsed="false">
      <c r="A3132" s="0" t="s">
        <v>3144</v>
      </c>
      <c r="B3132" s="0" t="n">
        <v>2000</v>
      </c>
      <c r="C3132" s="0" t="n">
        <v>56.2</v>
      </c>
      <c r="D3132" s="0" t="n">
        <v>51.93</v>
      </c>
      <c r="E3132" s="0" t="n">
        <v>0</v>
      </c>
      <c r="F3132" s="0" t="n">
        <v>0</v>
      </c>
      <c r="G3132" s="0" t="n">
        <v>-0.71</v>
      </c>
      <c r="H3132" s="0" t="n">
        <v>-4.98</v>
      </c>
      <c r="I3132" s="0" t="n">
        <f aca="false">C3132-D3132</f>
        <v>4.27</v>
      </c>
      <c r="J3132" s="0" t="n">
        <f aca="false">D3132</f>
        <v>51.93</v>
      </c>
      <c r="K3132" s="0" t="n">
        <f aca="false">C3132</f>
        <v>56.2</v>
      </c>
      <c r="N3132" s="0" t="n">
        <f aca="false">'Central-Hudson On Peak'!I3132</f>
        <v>-3.39</v>
      </c>
      <c r="O3132" s="0" t="n">
        <f aca="false">'Central-Hudson On Peak'!D3132</f>
        <v>59.59</v>
      </c>
      <c r="P3132" s="1" t="n">
        <f aca="false">(O3132+N3132)-K3132</f>
        <v>0</v>
      </c>
    </row>
    <row r="3133" customFormat="false" ht="12.75" hidden="false" customHeight="false" outlineLevel="0" collapsed="false">
      <c r="A3133" s="0" t="s">
        <v>3145</v>
      </c>
      <c r="B3133" s="0" t="n">
        <v>2000</v>
      </c>
      <c r="C3133" s="0" t="n">
        <v>61.16</v>
      </c>
      <c r="D3133" s="0" t="n">
        <v>56.15</v>
      </c>
      <c r="E3133" s="0" t="n">
        <v>0</v>
      </c>
      <c r="F3133" s="0" t="n">
        <v>0</v>
      </c>
      <c r="G3133" s="0" t="n">
        <v>-0.7</v>
      </c>
      <c r="H3133" s="0" t="n">
        <v>-5.71</v>
      </c>
      <c r="I3133" s="0" t="n">
        <f aca="false">C3133-D3133</f>
        <v>5.01</v>
      </c>
      <c r="J3133" s="0" t="n">
        <f aca="false">D3133</f>
        <v>56.15</v>
      </c>
      <c r="K3133" s="0" t="n">
        <f aca="false">C3133</f>
        <v>61.16</v>
      </c>
      <c r="N3133" s="0" t="n">
        <f aca="false">'Central-Hudson On Peak'!I3133</f>
        <v>-3.84</v>
      </c>
      <c r="O3133" s="0" t="n">
        <f aca="false">'Central-Hudson On Peak'!D3133</f>
        <v>65</v>
      </c>
      <c r="P3133" s="1" t="n">
        <f aca="false">(O3133+N3133)-K3133</f>
        <v>0</v>
      </c>
    </row>
    <row r="3134" customFormat="false" ht="12.75" hidden="false" customHeight="false" outlineLevel="0" collapsed="false">
      <c r="A3134" s="0" t="s">
        <v>3146</v>
      </c>
      <c r="B3134" s="0" t="n">
        <v>2000</v>
      </c>
      <c r="C3134" s="0" t="n">
        <v>64.34</v>
      </c>
      <c r="D3134" s="0" t="n">
        <v>58.71</v>
      </c>
      <c r="E3134" s="0" t="n">
        <v>0</v>
      </c>
      <c r="F3134" s="0" t="n">
        <v>0</v>
      </c>
      <c r="G3134" s="0" t="n">
        <v>-0.61</v>
      </c>
      <c r="H3134" s="0" t="n">
        <v>-6.24</v>
      </c>
      <c r="I3134" s="0" t="n">
        <f aca="false">C3134-D3134</f>
        <v>5.63</v>
      </c>
      <c r="J3134" s="0" t="n">
        <f aca="false">D3134</f>
        <v>58.71</v>
      </c>
      <c r="K3134" s="0" t="n">
        <f aca="false">C3134</f>
        <v>64.34</v>
      </c>
      <c r="N3134" s="0" t="n">
        <f aca="false">'Central-Hudson On Peak'!I3134</f>
        <v>-3.85</v>
      </c>
      <c r="O3134" s="0" t="n">
        <f aca="false">'Central-Hudson On Peak'!D3134</f>
        <v>68.19</v>
      </c>
      <c r="P3134" s="1" t="n">
        <f aca="false">(O3134+N3134)-K3134</f>
        <v>0</v>
      </c>
    </row>
    <row r="3135" customFormat="false" ht="12.75" hidden="false" customHeight="false" outlineLevel="0" collapsed="false">
      <c r="A3135" s="0" t="s">
        <v>3147</v>
      </c>
      <c r="B3135" s="0" t="n">
        <v>2000</v>
      </c>
      <c r="C3135" s="0" t="n">
        <v>61.51</v>
      </c>
      <c r="D3135" s="0" t="n">
        <v>56.61</v>
      </c>
      <c r="E3135" s="0" t="n">
        <v>0</v>
      </c>
      <c r="F3135" s="0" t="n">
        <v>0</v>
      </c>
      <c r="G3135" s="0" t="n">
        <v>-0.58</v>
      </c>
      <c r="H3135" s="0" t="n">
        <v>-5.48</v>
      </c>
      <c r="I3135" s="0" t="n">
        <f aca="false">C3135-D3135</f>
        <v>4.9</v>
      </c>
      <c r="J3135" s="0" t="n">
        <f aca="false">D3135</f>
        <v>56.61</v>
      </c>
      <c r="K3135" s="0" t="n">
        <f aca="false">C3135</f>
        <v>61.51</v>
      </c>
      <c r="N3135" s="0" t="n">
        <f aca="false">'Central-Hudson On Peak'!I3135</f>
        <v>-3.53</v>
      </c>
      <c r="O3135" s="0" t="n">
        <f aca="false">'Central-Hudson On Peak'!D3135</f>
        <v>65.04</v>
      </c>
      <c r="P3135" s="1" t="n">
        <f aca="false">(O3135+N3135)-K3135</f>
        <v>0</v>
      </c>
    </row>
    <row r="3136" customFormat="false" ht="12.75" hidden="false" customHeight="false" outlineLevel="0" collapsed="false">
      <c r="A3136" s="0" t="s">
        <v>3148</v>
      </c>
      <c r="B3136" s="0" t="n">
        <v>2000</v>
      </c>
      <c r="C3136" s="0" t="n">
        <v>59.71</v>
      </c>
      <c r="D3136" s="0" t="n">
        <v>54.79</v>
      </c>
      <c r="E3136" s="0" t="n">
        <v>0</v>
      </c>
      <c r="F3136" s="0" t="n">
        <v>0</v>
      </c>
      <c r="G3136" s="0" t="n">
        <v>-0.9</v>
      </c>
      <c r="H3136" s="0" t="n">
        <v>-5.82</v>
      </c>
      <c r="I3136" s="0" t="n">
        <f aca="false">C3136-D3136</f>
        <v>4.92</v>
      </c>
      <c r="J3136" s="0" t="n">
        <f aca="false">D3136</f>
        <v>54.79</v>
      </c>
      <c r="K3136" s="0" t="n">
        <f aca="false">C3136</f>
        <v>59.71</v>
      </c>
      <c r="N3136" s="0" t="n">
        <f aca="false">'Central-Hudson On Peak'!I3136</f>
        <v>-3.33</v>
      </c>
      <c r="O3136" s="0" t="n">
        <f aca="false">'Central-Hudson On Peak'!D3136</f>
        <v>63.04</v>
      </c>
      <c r="P3136" s="1" t="n">
        <f aca="false">(O3136+N3136)-K3136</f>
        <v>0</v>
      </c>
    </row>
    <row r="3137" customFormat="false" ht="12.75" hidden="false" customHeight="false" outlineLevel="0" collapsed="false">
      <c r="A3137" s="0" t="s">
        <v>3149</v>
      </c>
      <c r="B3137" s="0" t="n">
        <v>2000</v>
      </c>
      <c r="C3137" s="0" t="n">
        <v>50.85</v>
      </c>
      <c r="D3137" s="0" t="n">
        <v>47.23</v>
      </c>
      <c r="E3137" s="0" t="n">
        <v>0</v>
      </c>
      <c r="F3137" s="0" t="n">
        <v>0</v>
      </c>
      <c r="G3137" s="0" t="n">
        <v>-0.8</v>
      </c>
      <c r="H3137" s="0" t="n">
        <v>-4.42</v>
      </c>
      <c r="I3137" s="0" t="n">
        <f aca="false">C3137-D3137</f>
        <v>3.62</v>
      </c>
      <c r="J3137" s="0" t="n">
        <f aca="false">D3137</f>
        <v>47.23</v>
      </c>
      <c r="K3137" s="0" t="n">
        <f aca="false">C3137</f>
        <v>50.85</v>
      </c>
      <c r="N3137" s="0" t="n">
        <f aca="false">'Central-Hudson On Peak'!I3137</f>
        <v>-2.69</v>
      </c>
      <c r="O3137" s="0" t="n">
        <f aca="false">'Central-Hudson On Peak'!D3137</f>
        <v>53.54</v>
      </c>
      <c r="P3137" s="1" t="n">
        <f aca="false">(O3137+N3137)-K3137</f>
        <v>0</v>
      </c>
    </row>
    <row r="3138" customFormat="false" ht="12.75" hidden="false" customHeight="false" outlineLevel="0" collapsed="false">
      <c r="A3138" s="0" t="s">
        <v>3150</v>
      </c>
      <c r="B3138" s="0" t="n">
        <v>2000</v>
      </c>
      <c r="C3138" s="0" t="n">
        <v>55.99</v>
      </c>
      <c r="D3138" s="0" t="n">
        <v>51.45</v>
      </c>
      <c r="E3138" s="0" t="n">
        <v>0</v>
      </c>
      <c r="F3138" s="0" t="n">
        <v>0</v>
      </c>
      <c r="G3138" s="0" t="n">
        <v>-0.59</v>
      </c>
      <c r="H3138" s="0" t="n">
        <v>-5.13</v>
      </c>
      <c r="I3138" s="0" t="n">
        <f aca="false">C3138-D3138</f>
        <v>4.54</v>
      </c>
      <c r="J3138" s="0" t="n">
        <f aca="false">D3138</f>
        <v>51.45</v>
      </c>
      <c r="K3138" s="0" t="n">
        <f aca="false">C3138</f>
        <v>55.99</v>
      </c>
      <c r="N3138" s="0" t="n">
        <f aca="false">'Central-Hudson On Peak'!I3138</f>
        <v>-2.83</v>
      </c>
      <c r="O3138" s="0" t="n">
        <f aca="false">'Central-Hudson On Peak'!D3138</f>
        <v>58.82</v>
      </c>
      <c r="P3138" s="1" t="n">
        <f aca="false">(O3138+N3138)-K3138</f>
        <v>0</v>
      </c>
    </row>
    <row r="3139" customFormat="false" ht="12.75" hidden="false" customHeight="false" outlineLevel="0" collapsed="false">
      <c r="A3139" s="0" t="s">
        <v>3151</v>
      </c>
      <c r="B3139" s="0" t="n">
        <v>2000</v>
      </c>
      <c r="C3139" s="0" t="n">
        <v>59.38</v>
      </c>
      <c r="D3139" s="0" t="n">
        <v>53.63</v>
      </c>
      <c r="E3139" s="0" t="n">
        <v>0</v>
      </c>
      <c r="F3139" s="0" t="n">
        <v>0</v>
      </c>
      <c r="G3139" s="0" t="n">
        <v>-0.98</v>
      </c>
      <c r="H3139" s="0" t="n">
        <v>-6.73</v>
      </c>
      <c r="I3139" s="0" t="n">
        <f aca="false">C3139-D3139</f>
        <v>5.75</v>
      </c>
      <c r="J3139" s="0" t="n">
        <f aca="false">D3139</f>
        <v>53.63</v>
      </c>
      <c r="K3139" s="0" t="n">
        <f aca="false">C3139</f>
        <v>59.38</v>
      </c>
      <c r="N3139" s="0" t="n">
        <f aca="false">'Central-Hudson On Peak'!I3139</f>
        <v>-3.91</v>
      </c>
      <c r="O3139" s="0" t="n">
        <f aca="false">'Central-Hudson On Peak'!D3139</f>
        <v>63.29</v>
      </c>
      <c r="P3139" s="1" t="n">
        <f aca="false">(O3139+N3139)-K3139</f>
        <v>0</v>
      </c>
    </row>
    <row r="3140" customFormat="false" ht="12.75" hidden="false" customHeight="false" outlineLevel="0" collapsed="false">
      <c r="A3140" s="0" t="s">
        <v>3152</v>
      </c>
      <c r="B3140" s="0" t="n">
        <v>2000</v>
      </c>
      <c r="C3140" s="0" t="n">
        <v>61.44</v>
      </c>
      <c r="D3140" s="0" t="n">
        <v>55.68</v>
      </c>
      <c r="E3140" s="0" t="n">
        <v>0</v>
      </c>
      <c r="F3140" s="0" t="n">
        <v>0</v>
      </c>
      <c r="G3140" s="0" t="n">
        <v>-0.96</v>
      </c>
      <c r="H3140" s="0" t="n">
        <v>-6.72</v>
      </c>
      <c r="I3140" s="0" t="n">
        <f aca="false">C3140-D3140</f>
        <v>5.76</v>
      </c>
      <c r="J3140" s="0" t="n">
        <f aca="false">D3140</f>
        <v>55.68</v>
      </c>
      <c r="K3140" s="0" t="n">
        <f aca="false">C3140</f>
        <v>61.44</v>
      </c>
      <c r="N3140" s="0" t="n">
        <f aca="false">'Central-Hudson On Peak'!I3140</f>
        <v>-4.04</v>
      </c>
      <c r="O3140" s="0" t="n">
        <f aca="false">'Central-Hudson On Peak'!D3140</f>
        <v>65.48</v>
      </c>
      <c r="P3140" s="1" t="n">
        <f aca="false">(O3140+N3140)-K3140</f>
        <v>0</v>
      </c>
    </row>
    <row r="3141" customFormat="false" ht="12.75" hidden="false" customHeight="false" outlineLevel="0" collapsed="false">
      <c r="A3141" s="0" t="s">
        <v>3153</v>
      </c>
      <c r="B3141" s="0" t="n">
        <v>2000</v>
      </c>
      <c r="C3141" s="0" t="n">
        <v>60.58</v>
      </c>
      <c r="D3141" s="0" t="n">
        <v>54.34</v>
      </c>
      <c r="E3141" s="0" t="n">
        <v>0</v>
      </c>
      <c r="F3141" s="0" t="n">
        <v>0</v>
      </c>
      <c r="G3141" s="0" t="n">
        <v>-1.04</v>
      </c>
      <c r="H3141" s="0" t="n">
        <v>-7.28</v>
      </c>
      <c r="I3141" s="0" t="n">
        <f aca="false">C3141-D3141</f>
        <v>6.24</v>
      </c>
      <c r="J3141" s="0" t="n">
        <f aca="false">D3141</f>
        <v>54.34</v>
      </c>
      <c r="K3141" s="0" t="n">
        <f aca="false">C3141</f>
        <v>60.58</v>
      </c>
      <c r="N3141" s="0" t="n">
        <f aca="false">'Central-Hudson On Peak'!I3141</f>
        <v>-4.26</v>
      </c>
      <c r="O3141" s="0" t="n">
        <f aca="false">'Central-Hudson On Peak'!D3141</f>
        <v>64.84</v>
      </c>
      <c r="P3141" s="1" t="n">
        <f aca="false">(O3141+N3141)-K3141</f>
        <v>0</v>
      </c>
    </row>
    <row r="3142" customFormat="false" ht="12.75" hidden="false" customHeight="false" outlineLevel="0" collapsed="false">
      <c r="A3142" s="0" t="s">
        <v>3154</v>
      </c>
      <c r="B3142" s="0" t="n">
        <v>2000</v>
      </c>
      <c r="C3142" s="0" t="n">
        <v>59.36</v>
      </c>
      <c r="D3142" s="0" t="n">
        <v>53.19</v>
      </c>
      <c r="E3142" s="0" t="n">
        <v>0</v>
      </c>
      <c r="F3142" s="0" t="n">
        <v>0</v>
      </c>
      <c r="G3142" s="0" t="n">
        <v>-0.99</v>
      </c>
      <c r="H3142" s="0" t="n">
        <v>-7.16</v>
      </c>
      <c r="I3142" s="0" t="n">
        <f aca="false">C3142-D3142</f>
        <v>6.17</v>
      </c>
      <c r="J3142" s="0" t="n">
        <f aca="false">D3142</f>
        <v>53.19</v>
      </c>
      <c r="K3142" s="0" t="n">
        <f aca="false">C3142</f>
        <v>59.36</v>
      </c>
      <c r="N3142" s="0" t="n">
        <f aca="false">'Central-Hudson On Peak'!I3142</f>
        <v>-4.21</v>
      </c>
      <c r="O3142" s="0" t="n">
        <f aca="false">'Central-Hudson On Peak'!D3142</f>
        <v>63.57</v>
      </c>
      <c r="P3142" s="1" t="n">
        <f aca="false">(O3142+N3142)-K3142</f>
        <v>0</v>
      </c>
    </row>
    <row r="3143" customFormat="false" ht="12.75" hidden="false" customHeight="false" outlineLevel="0" collapsed="false">
      <c r="A3143" s="0" t="s">
        <v>3155</v>
      </c>
      <c r="B3143" s="0" t="n">
        <v>2000</v>
      </c>
      <c r="C3143" s="0" t="n">
        <v>59.06</v>
      </c>
      <c r="D3143" s="0" t="n">
        <v>53.12</v>
      </c>
      <c r="E3143" s="0" t="n">
        <v>0</v>
      </c>
      <c r="F3143" s="0" t="n">
        <v>0</v>
      </c>
      <c r="G3143" s="0" t="n">
        <v>-1.1</v>
      </c>
      <c r="H3143" s="0" t="n">
        <v>-7.04</v>
      </c>
      <c r="I3143" s="0" t="n">
        <f aca="false">C3143-D3143</f>
        <v>5.94000000000001</v>
      </c>
      <c r="J3143" s="0" t="n">
        <f aca="false">D3143</f>
        <v>53.12</v>
      </c>
      <c r="K3143" s="0" t="n">
        <f aca="false">C3143</f>
        <v>59.06</v>
      </c>
      <c r="N3143" s="0" t="n">
        <f aca="false">'Central-Hudson On Peak'!I3143</f>
        <v>-4.24</v>
      </c>
      <c r="O3143" s="0" t="n">
        <f aca="false">'Central-Hudson On Peak'!D3143</f>
        <v>63.3</v>
      </c>
      <c r="P3143" s="1" t="n">
        <f aca="false">(O3143+N3143)-K3143</f>
        <v>0</v>
      </c>
    </row>
    <row r="3144" customFormat="false" ht="12.75" hidden="false" customHeight="false" outlineLevel="0" collapsed="false">
      <c r="A3144" s="0" t="s">
        <v>3156</v>
      </c>
      <c r="B3144" s="0" t="n">
        <v>2000</v>
      </c>
      <c r="C3144" s="0" t="n">
        <v>59.04</v>
      </c>
      <c r="D3144" s="0" t="n">
        <v>53.08</v>
      </c>
      <c r="E3144" s="0" t="n">
        <v>0</v>
      </c>
      <c r="F3144" s="0" t="n">
        <v>0</v>
      </c>
      <c r="G3144" s="0" t="n">
        <v>-1.12</v>
      </c>
      <c r="H3144" s="0" t="n">
        <v>-7.08</v>
      </c>
      <c r="I3144" s="0" t="n">
        <f aca="false">C3144-D3144</f>
        <v>5.96</v>
      </c>
      <c r="J3144" s="0" t="n">
        <f aca="false">D3144</f>
        <v>53.08</v>
      </c>
      <c r="K3144" s="0" t="n">
        <f aca="false">C3144</f>
        <v>59.04</v>
      </c>
      <c r="N3144" s="0" t="n">
        <f aca="false">'Central-Hudson On Peak'!I3144</f>
        <v>-4.27</v>
      </c>
      <c r="O3144" s="0" t="n">
        <f aca="false">'Central-Hudson On Peak'!D3144</f>
        <v>63.31</v>
      </c>
      <c r="P3144" s="1" t="n">
        <f aca="false">(O3144+N3144)-K3144</f>
        <v>0</v>
      </c>
    </row>
    <row r="3145" customFormat="false" ht="12.75" hidden="false" customHeight="false" outlineLevel="0" collapsed="false">
      <c r="A3145" s="0" t="s">
        <v>3157</v>
      </c>
      <c r="B3145" s="0" t="n">
        <v>2000</v>
      </c>
      <c r="C3145" s="0" t="n">
        <v>57.57</v>
      </c>
      <c r="D3145" s="0" t="n">
        <v>51.7</v>
      </c>
      <c r="E3145" s="0" t="n">
        <v>0</v>
      </c>
      <c r="F3145" s="0" t="n">
        <v>0</v>
      </c>
      <c r="G3145" s="0" t="n">
        <v>-1.16</v>
      </c>
      <c r="H3145" s="0" t="n">
        <v>-7.03</v>
      </c>
      <c r="I3145" s="0" t="n">
        <f aca="false">C3145-D3145</f>
        <v>5.87</v>
      </c>
      <c r="J3145" s="0" t="n">
        <f aca="false">D3145</f>
        <v>51.7</v>
      </c>
      <c r="K3145" s="0" t="n">
        <f aca="false">C3145</f>
        <v>57.57</v>
      </c>
      <c r="N3145" s="0" t="n">
        <f aca="false">'Central-Hudson On Peak'!I3145</f>
        <v>-4.29</v>
      </c>
      <c r="O3145" s="0" t="n">
        <f aca="false">'Central-Hudson On Peak'!D3145</f>
        <v>61.86</v>
      </c>
      <c r="P3145" s="1" t="n">
        <f aca="false">(O3145+N3145)-K3145</f>
        <v>0</v>
      </c>
    </row>
    <row r="3146" customFormat="false" ht="12.75" hidden="false" customHeight="false" outlineLevel="0" collapsed="false">
      <c r="A3146" s="0" t="s">
        <v>3158</v>
      </c>
      <c r="B3146" s="0" t="n">
        <v>2000</v>
      </c>
      <c r="C3146" s="0" t="n">
        <v>57.76</v>
      </c>
      <c r="D3146" s="0" t="n">
        <v>51.94</v>
      </c>
      <c r="E3146" s="0" t="n">
        <v>0</v>
      </c>
      <c r="F3146" s="0" t="n">
        <v>0</v>
      </c>
      <c r="G3146" s="0" t="n">
        <v>-1.2</v>
      </c>
      <c r="H3146" s="0" t="n">
        <v>-7.02</v>
      </c>
      <c r="I3146" s="0" t="n">
        <f aca="false">C3146-D3146</f>
        <v>5.82</v>
      </c>
      <c r="J3146" s="0" t="n">
        <f aca="false">D3146</f>
        <v>51.94</v>
      </c>
      <c r="K3146" s="0" t="n">
        <f aca="false">C3146</f>
        <v>57.76</v>
      </c>
      <c r="N3146" s="0" t="n">
        <f aca="false">'Central-Hudson On Peak'!I3146</f>
        <v>-4.4</v>
      </c>
      <c r="O3146" s="0" t="n">
        <f aca="false">'Central-Hudson On Peak'!D3146</f>
        <v>62.16</v>
      </c>
      <c r="P3146" s="1" t="n">
        <f aca="false">(O3146+N3146)-K3146</f>
        <v>0</v>
      </c>
    </row>
    <row r="3147" customFormat="false" ht="12.75" hidden="false" customHeight="false" outlineLevel="0" collapsed="false">
      <c r="A3147" s="0" t="s">
        <v>3159</v>
      </c>
      <c r="B3147" s="0" t="n">
        <v>2000</v>
      </c>
      <c r="C3147" s="0" t="n">
        <v>57</v>
      </c>
      <c r="D3147" s="0" t="n">
        <v>51.4</v>
      </c>
      <c r="E3147" s="0" t="n">
        <v>0</v>
      </c>
      <c r="F3147" s="0" t="n">
        <v>0</v>
      </c>
      <c r="G3147" s="0" t="n">
        <v>-1.15</v>
      </c>
      <c r="H3147" s="0" t="n">
        <v>-6.75</v>
      </c>
      <c r="I3147" s="0" t="n">
        <f aca="false">C3147-D3147</f>
        <v>5.6</v>
      </c>
      <c r="J3147" s="0" t="n">
        <f aca="false">D3147</f>
        <v>51.4</v>
      </c>
      <c r="K3147" s="0" t="n">
        <f aca="false">C3147</f>
        <v>57</v>
      </c>
      <c r="N3147" s="0" t="n">
        <f aca="false">'Central-Hudson On Peak'!I3147</f>
        <v>-4.36</v>
      </c>
      <c r="O3147" s="0" t="n">
        <f aca="false">'Central-Hudson On Peak'!D3147</f>
        <v>61.36</v>
      </c>
      <c r="P3147" s="1" t="n">
        <f aca="false">(O3147+N3147)-K3147</f>
        <v>0</v>
      </c>
    </row>
    <row r="3148" customFormat="false" ht="12.75" hidden="false" customHeight="false" outlineLevel="0" collapsed="false">
      <c r="A3148" s="0" t="s">
        <v>3160</v>
      </c>
      <c r="B3148" s="0" t="n">
        <v>2000</v>
      </c>
      <c r="C3148" s="0" t="n">
        <v>57.36</v>
      </c>
      <c r="D3148" s="0" t="n">
        <v>51.78</v>
      </c>
      <c r="E3148" s="0" t="n">
        <v>0</v>
      </c>
      <c r="F3148" s="0" t="n">
        <v>0</v>
      </c>
      <c r="G3148" s="0" t="n">
        <v>-1.17</v>
      </c>
      <c r="H3148" s="0" t="n">
        <v>-6.75</v>
      </c>
      <c r="I3148" s="0" t="n">
        <f aca="false">C3148-D3148</f>
        <v>5.58</v>
      </c>
      <c r="J3148" s="0" t="n">
        <f aca="false">D3148</f>
        <v>51.78</v>
      </c>
      <c r="K3148" s="0" t="n">
        <f aca="false">C3148</f>
        <v>57.36</v>
      </c>
      <c r="N3148" s="0" t="n">
        <f aca="false">'Central-Hudson On Peak'!I3148</f>
        <v>-4.39</v>
      </c>
      <c r="O3148" s="0" t="n">
        <f aca="false">'Central-Hudson On Peak'!D3148</f>
        <v>61.75</v>
      </c>
      <c r="P3148" s="1" t="n">
        <f aca="false">(O3148+N3148)-K3148</f>
        <v>0</v>
      </c>
    </row>
    <row r="3149" customFormat="false" ht="12.75" hidden="false" customHeight="false" outlineLevel="0" collapsed="false">
      <c r="A3149" s="0" t="s">
        <v>3161</v>
      </c>
      <c r="B3149" s="0" t="n">
        <v>2000</v>
      </c>
      <c r="C3149" s="0" t="n">
        <v>59.33</v>
      </c>
      <c r="D3149" s="0" t="n">
        <v>53.1</v>
      </c>
      <c r="E3149" s="0" t="n">
        <v>0</v>
      </c>
      <c r="F3149" s="0" t="n">
        <v>0</v>
      </c>
      <c r="G3149" s="0" t="n">
        <v>-1.17</v>
      </c>
      <c r="H3149" s="0" t="n">
        <v>-7.4</v>
      </c>
      <c r="I3149" s="0" t="n">
        <f aca="false">C3149-D3149</f>
        <v>6.23</v>
      </c>
      <c r="J3149" s="0" t="n">
        <f aca="false">D3149</f>
        <v>53.1</v>
      </c>
      <c r="K3149" s="0" t="n">
        <f aca="false">C3149</f>
        <v>59.33</v>
      </c>
      <c r="N3149" s="0" t="n">
        <f aca="false">'Central-Hudson On Peak'!I3149</f>
        <v>-4.72</v>
      </c>
      <c r="O3149" s="0" t="n">
        <f aca="false">'Central-Hudson On Peak'!D3149</f>
        <v>64.05</v>
      </c>
      <c r="P3149" s="1" t="n">
        <f aca="false">(O3149+N3149)-K3149</f>
        <v>0</v>
      </c>
    </row>
    <row r="3150" customFormat="false" ht="12.75" hidden="false" customHeight="false" outlineLevel="0" collapsed="false">
      <c r="A3150" s="0" t="s">
        <v>3162</v>
      </c>
      <c r="B3150" s="0" t="n">
        <v>2000</v>
      </c>
      <c r="C3150" s="0" t="n">
        <v>60.58</v>
      </c>
      <c r="D3150" s="0" t="n">
        <v>54.56</v>
      </c>
      <c r="E3150" s="0" t="n">
        <v>0</v>
      </c>
      <c r="F3150" s="0" t="n">
        <v>0</v>
      </c>
      <c r="G3150" s="0" t="n">
        <v>-0.93</v>
      </c>
      <c r="H3150" s="0" t="n">
        <v>-6.95</v>
      </c>
      <c r="I3150" s="0" t="n">
        <f aca="false">C3150-D3150</f>
        <v>6.02</v>
      </c>
      <c r="J3150" s="0" t="n">
        <f aca="false">D3150</f>
        <v>54.56</v>
      </c>
      <c r="K3150" s="0" t="n">
        <f aca="false">C3150</f>
        <v>60.58</v>
      </c>
      <c r="N3150" s="0" t="n">
        <f aca="false">'Central-Hudson On Peak'!I3150</f>
        <v>-4.36</v>
      </c>
      <c r="O3150" s="0" t="n">
        <f aca="false">'Central-Hudson On Peak'!D3150</f>
        <v>64.94</v>
      </c>
      <c r="P3150" s="1" t="n">
        <f aca="false">(O3150+N3150)-K3150</f>
        <v>0</v>
      </c>
    </row>
    <row r="3151" customFormat="false" ht="12.75" hidden="false" customHeight="false" outlineLevel="0" collapsed="false">
      <c r="A3151" s="0" t="s">
        <v>3163</v>
      </c>
      <c r="B3151" s="0" t="n">
        <v>2000</v>
      </c>
      <c r="C3151" s="0" t="n">
        <v>59.14</v>
      </c>
      <c r="D3151" s="0" t="n">
        <v>53.19</v>
      </c>
      <c r="E3151" s="0" t="n">
        <v>0</v>
      </c>
      <c r="F3151" s="0" t="n">
        <v>0</v>
      </c>
      <c r="G3151" s="0" t="n">
        <v>-0.95</v>
      </c>
      <c r="H3151" s="0" t="n">
        <v>-6.9</v>
      </c>
      <c r="I3151" s="0" t="n">
        <f aca="false">C3151-D3151</f>
        <v>5.95</v>
      </c>
      <c r="J3151" s="0" t="n">
        <f aca="false">D3151</f>
        <v>53.19</v>
      </c>
      <c r="K3151" s="0" t="n">
        <f aca="false">C3151</f>
        <v>59.14</v>
      </c>
      <c r="N3151" s="0" t="n">
        <f aca="false">'Central-Hudson On Peak'!I3151</f>
        <v>-4.1</v>
      </c>
      <c r="O3151" s="0" t="n">
        <f aca="false">'Central-Hudson On Peak'!D3151</f>
        <v>63.24</v>
      </c>
      <c r="P3151" s="1" t="n">
        <f aca="false">(O3151+N3151)-K3151</f>
        <v>0</v>
      </c>
    </row>
    <row r="3152" customFormat="false" ht="12.75" hidden="false" customHeight="false" outlineLevel="0" collapsed="false">
      <c r="A3152" s="0" t="s">
        <v>3164</v>
      </c>
      <c r="B3152" s="0" t="n">
        <v>2000</v>
      </c>
      <c r="C3152" s="0" t="n">
        <v>57.54</v>
      </c>
      <c r="D3152" s="0" t="n">
        <v>52.06</v>
      </c>
      <c r="E3152" s="0" t="n">
        <v>0</v>
      </c>
      <c r="F3152" s="0" t="n">
        <v>0</v>
      </c>
      <c r="G3152" s="0" t="n">
        <v>-1.15</v>
      </c>
      <c r="H3152" s="0" t="n">
        <v>-6.63</v>
      </c>
      <c r="I3152" s="0" t="n">
        <f aca="false">C3152-D3152</f>
        <v>5.48</v>
      </c>
      <c r="J3152" s="0" t="n">
        <f aca="false">D3152</f>
        <v>52.06</v>
      </c>
      <c r="K3152" s="0" t="n">
        <f aca="false">C3152</f>
        <v>57.54</v>
      </c>
      <c r="N3152" s="0" t="n">
        <f aca="false">'Central-Hudson On Peak'!I3152</f>
        <v>-3.88</v>
      </c>
      <c r="O3152" s="0" t="n">
        <f aca="false">'Central-Hudson On Peak'!D3152</f>
        <v>61.42</v>
      </c>
      <c r="P3152" s="1" t="n">
        <f aca="false">(O3152+N3152)-K3152</f>
        <v>0</v>
      </c>
    </row>
    <row r="3153" customFormat="false" ht="12.75" hidden="false" customHeight="false" outlineLevel="0" collapsed="false">
      <c r="A3153" s="0" t="s">
        <v>3165</v>
      </c>
      <c r="B3153" s="0" t="n">
        <v>2000</v>
      </c>
      <c r="C3153" s="0" t="n">
        <v>52.73</v>
      </c>
      <c r="D3153" s="0" t="n">
        <v>48.06</v>
      </c>
      <c r="E3153" s="0" t="n">
        <v>0</v>
      </c>
      <c r="F3153" s="0" t="n">
        <v>0</v>
      </c>
      <c r="G3153" s="0" t="n">
        <v>-1.11</v>
      </c>
      <c r="H3153" s="0" t="n">
        <v>-5.78</v>
      </c>
      <c r="I3153" s="0" t="n">
        <f aca="false">C3153-D3153</f>
        <v>4.67</v>
      </c>
      <c r="J3153" s="0" t="n">
        <f aca="false">D3153</f>
        <v>48.06</v>
      </c>
      <c r="K3153" s="0" t="n">
        <f aca="false">C3153</f>
        <v>52.73</v>
      </c>
      <c r="N3153" s="0" t="n">
        <f aca="false">'Central-Hudson On Peak'!I3153</f>
        <v>-3.55</v>
      </c>
      <c r="O3153" s="0" t="n">
        <f aca="false">'Central-Hudson On Peak'!D3153</f>
        <v>56.28</v>
      </c>
      <c r="P3153" s="1" t="n">
        <f aca="false">(O3153+N3153)-K3153</f>
        <v>0</v>
      </c>
    </row>
    <row r="3154" customFormat="false" ht="12.75" hidden="false" customHeight="false" outlineLevel="0" collapsed="false">
      <c r="A3154" s="0" t="s">
        <v>3166</v>
      </c>
      <c r="B3154" s="0" t="n">
        <v>2000</v>
      </c>
      <c r="C3154" s="0" t="n">
        <v>54.24</v>
      </c>
      <c r="D3154" s="0" t="n">
        <v>50.19</v>
      </c>
      <c r="E3154" s="0" t="n">
        <v>0</v>
      </c>
      <c r="F3154" s="0" t="n">
        <v>0</v>
      </c>
      <c r="G3154" s="0" t="n">
        <v>-0.77</v>
      </c>
      <c r="H3154" s="0" t="n">
        <v>-4.82</v>
      </c>
      <c r="I3154" s="0" t="n">
        <f aca="false">C3154-D3154</f>
        <v>4.05</v>
      </c>
      <c r="J3154" s="0" t="n">
        <f aca="false">D3154</f>
        <v>50.19</v>
      </c>
      <c r="K3154" s="0" t="n">
        <f aca="false">C3154</f>
        <v>54.24</v>
      </c>
      <c r="N3154" s="0" t="n">
        <f aca="false">'Central-Hudson On Peak'!I3154</f>
        <v>-3.14</v>
      </c>
      <c r="O3154" s="0" t="n">
        <f aca="false">'Central-Hudson On Peak'!D3154</f>
        <v>57.38</v>
      </c>
      <c r="P3154" s="1" t="n">
        <f aca="false">(O3154+N3154)-K3154</f>
        <v>0</v>
      </c>
    </row>
    <row r="3155" customFormat="false" ht="12.75" hidden="false" customHeight="false" outlineLevel="0" collapsed="false">
      <c r="A3155" s="0" t="s">
        <v>3167</v>
      </c>
      <c r="B3155" s="0" t="n">
        <v>2000</v>
      </c>
      <c r="C3155" s="0" t="n">
        <v>58.81</v>
      </c>
      <c r="D3155" s="0" t="n">
        <v>53.76</v>
      </c>
      <c r="E3155" s="0" t="n">
        <v>0</v>
      </c>
      <c r="F3155" s="0" t="n">
        <v>0</v>
      </c>
      <c r="G3155" s="0" t="n">
        <v>-1.06</v>
      </c>
      <c r="H3155" s="0" t="n">
        <v>-6.11</v>
      </c>
      <c r="I3155" s="0" t="n">
        <f aca="false">C3155-D3155</f>
        <v>5.05</v>
      </c>
      <c r="J3155" s="0" t="n">
        <f aca="false">D3155</f>
        <v>53.76</v>
      </c>
      <c r="K3155" s="0" t="n">
        <f aca="false">C3155</f>
        <v>58.81</v>
      </c>
      <c r="N3155" s="0" t="n">
        <f aca="false">'Central-Hudson On Peak'!I3155</f>
        <v>-4.04</v>
      </c>
      <c r="O3155" s="0" t="n">
        <f aca="false">'Central-Hudson On Peak'!D3155</f>
        <v>62.85</v>
      </c>
      <c r="P3155" s="1" t="n">
        <f aca="false">(O3155+N3155)-K3155</f>
        <v>0</v>
      </c>
    </row>
    <row r="3156" customFormat="false" ht="12.75" hidden="false" customHeight="false" outlineLevel="0" collapsed="false">
      <c r="A3156" s="0" t="s">
        <v>3168</v>
      </c>
      <c r="B3156" s="0" t="n">
        <v>2000</v>
      </c>
      <c r="C3156" s="0" t="n">
        <v>60.52</v>
      </c>
      <c r="D3156" s="0" t="n">
        <v>55.59</v>
      </c>
      <c r="E3156" s="0" t="n">
        <v>0</v>
      </c>
      <c r="F3156" s="0" t="n">
        <v>0</v>
      </c>
      <c r="G3156" s="0" t="n">
        <v>-0.99</v>
      </c>
      <c r="H3156" s="0" t="n">
        <v>-5.92</v>
      </c>
      <c r="I3156" s="0" t="n">
        <f aca="false">C3156-D3156</f>
        <v>4.93</v>
      </c>
      <c r="J3156" s="0" t="n">
        <f aca="false">D3156</f>
        <v>55.59</v>
      </c>
      <c r="K3156" s="0" t="n">
        <f aca="false">C3156</f>
        <v>60.52</v>
      </c>
      <c r="N3156" s="0" t="n">
        <f aca="false">'Central-Hudson On Peak'!I3156</f>
        <v>-4.22</v>
      </c>
      <c r="O3156" s="0" t="n">
        <f aca="false">'Central-Hudson On Peak'!D3156</f>
        <v>64.74</v>
      </c>
      <c r="P3156" s="1" t="n">
        <f aca="false">(O3156+N3156)-K3156</f>
        <v>0</v>
      </c>
    </row>
    <row r="3157" customFormat="false" ht="12.75" hidden="false" customHeight="false" outlineLevel="0" collapsed="false">
      <c r="A3157" s="0" t="s">
        <v>3169</v>
      </c>
      <c r="B3157" s="0" t="n">
        <v>2000</v>
      </c>
      <c r="C3157" s="0" t="n">
        <v>60.33</v>
      </c>
      <c r="D3157" s="0" t="n">
        <v>55.06</v>
      </c>
      <c r="E3157" s="0" t="n">
        <v>0</v>
      </c>
      <c r="F3157" s="0" t="n">
        <v>0</v>
      </c>
      <c r="G3157" s="0" t="n">
        <v>-1.07</v>
      </c>
      <c r="H3157" s="0" t="n">
        <v>-6.34</v>
      </c>
      <c r="I3157" s="0" t="n">
        <f aca="false">C3157-D3157</f>
        <v>5.27</v>
      </c>
      <c r="J3157" s="0" t="n">
        <f aca="false">D3157</f>
        <v>55.06</v>
      </c>
      <c r="K3157" s="0" t="n">
        <f aca="false">C3157</f>
        <v>60.33</v>
      </c>
      <c r="N3157" s="0" t="n">
        <f aca="false">'Central-Hudson On Peak'!I3157</f>
        <v>-4.43</v>
      </c>
      <c r="O3157" s="0" t="n">
        <f aca="false">'Central-Hudson On Peak'!D3157</f>
        <v>64.76</v>
      </c>
      <c r="P3157" s="1" t="n">
        <f aca="false">(O3157+N3157)-K3157</f>
        <v>0</v>
      </c>
    </row>
    <row r="3158" customFormat="false" ht="12.75" hidden="false" customHeight="false" outlineLevel="0" collapsed="false">
      <c r="A3158" s="0" t="s">
        <v>3170</v>
      </c>
      <c r="B3158" s="0" t="n">
        <v>2000</v>
      </c>
      <c r="C3158" s="0" t="n">
        <v>58.37</v>
      </c>
      <c r="D3158" s="0" t="n">
        <v>53.12</v>
      </c>
      <c r="E3158" s="0" t="n">
        <v>0</v>
      </c>
      <c r="F3158" s="0" t="n">
        <v>0</v>
      </c>
      <c r="G3158" s="0" t="n">
        <v>-1.11</v>
      </c>
      <c r="H3158" s="0" t="n">
        <v>-6.36</v>
      </c>
      <c r="I3158" s="0" t="n">
        <f aca="false">C3158-D3158</f>
        <v>5.25</v>
      </c>
      <c r="J3158" s="0" t="n">
        <f aca="false">D3158</f>
        <v>53.12</v>
      </c>
      <c r="K3158" s="0" t="n">
        <f aca="false">C3158</f>
        <v>58.37</v>
      </c>
      <c r="N3158" s="0" t="n">
        <f aca="false">'Central-Hudson On Peak'!I3158</f>
        <v>-4.41</v>
      </c>
      <c r="O3158" s="0" t="n">
        <f aca="false">'Central-Hudson On Peak'!D3158</f>
        <v>62.78</v>
      </c>
      <c r="P3158" s="1" t="n">
        <f aca="false">(O3158+N3158)-K3158</f>
        <v>0</v>
      </c>
    </row>
    <row r="3159" customFormat="false" ht="12.75" hidden="false" customHeight="false" outlineLevel="0" collapsed="false">
      <c r="A3159" s="0" t="s">
        <v>3171</v>
      </c>
      <c r="B3159" s="0" t="n">
        <v>2000</v>
      </c>
      <c r="C3159" s="0" t="n">
        <v>60.24</v>
      </c>
      <c r="D3159" s="0" t="n">
        <v>54.94</v>
      </c>
      <c r="E3159" s="0" t="n">
        <v>0</v>
      </c>
      <c r="F3159" s="0" t="n">
        <v>0</v>
      </c>
      <c r="G3159" s="0" t="n">
        <v>-1.16</v>
      </c>
      <c r="H3159" s="0" t="n">
        <v>-6.46</v>
      </c>
      <c r="I3159" s="0" t="n">
        <f aca="false">C3159-D3159</f>
        <v>5.3</v>
      </c>
      <c r="J3159" s="0" t="n">
        <f aca="false">D3159</f>
        <v>54.94</v>
      </c>
      <c r="K3159" s="0" t="n">
        <f aca="false">C3159</f>
        <v>60.24</v>
      </c>
      <c r="N3159" s="0" t="n">
        <f aca="false">'Central-Hudson On Peak'!I3159</f>
        <v>-4.52</v>
      </c>
      <c r="O3159" s="0" t="n">
        <f aca="false">'Central-Hudson On Peak'!D3159</f>
        <v>64.76</v>
      </c>
      <c r="P3159" s="1" t="n">
        <f aca="false">(O3159+N3159)-K3159</f>
        <v>0</v>
      </c>
    </row>
    <row r="3160" customFormat="false" ht="12.75" hidden="false" customHeight="false" outlineLevel="0" collapsed="false">
      <c r="A3160" s="0" t="s">
        <v>3172</v>
      </c>
      <c r="B3160" s="0" t="n">
        <v>2000</v>
      </c>
      <c r="C3160" s="0" t="n">
        <v>60.15</v>
      </c>
      <c r="D3160" s="0" t="n">
        <v>54.79</v>
      </c>
      <c r="E3160" s="0" t="n">
        <v>0</v>
      </c>
      <c r="F3160" s="0" t="n">
        <v>0</v>
      </c>
      <c r="G3160" s="0" t="n">
        <v>-1.19</v>
      </c>
      <c r="H3160" s="0" t="n">
        <v>-6.55</v>
      </c>
      <c r="I3160" s="0" t="n">
        <f aca="false">C3160-D3160</f>
        <v>5.36</v>
      </c>
      <c r="J3160" s="0" t="n">
        <f aca="false">D3160</f>
        <v>54.79</v>
      </c>
      <c r="K3160" s="0" t="n">
        <f aca="false">C3160</f>
        <v>60.15</v>
      </c>
      <c r="N3160" s="0" t="n">
        <f aca="false">'Central-Hudson On Peak'!I3160</f>
        <v>-4.6</v>
      </c>
      <c r="O3160" s="0" t="n">
        <f aca="false">'Central-Hudson On Peak'!D3160</f>
        <v>64.75</v>
      </c>
      <c r="P3160" s="1" t="n">
        <f aca="false">(O3160+N3160)-K3160</f>
        <v>0</v>
      </c>
    </row>
    <row r="3161" customFormat="false" ht="12.75" hidden="false" customHeight="false" outlineLevel="0" collapsed="false">
      <c r="A3161" s="0" t="s">
        <v>3173</v>
      </c>
      <c r="B3161" s="0" t="n">
        <v>2000</v>
      </c>
      <c r="C3161" s="0" t="n">
        <v>59</v>
      </c>
      <c r="D3161" s="0" t="n">
        <v>53.68</v>
      </c>
      <c r="E3161" s="0" t="n">
        <v>0</v>
      </c>
      <c r="F3161" s="0" t="n">
        <v>0</v>
      </c>
      <c r="G3161" s="0" t="n">
        <v>-1.23</v>
      </c>
      <c r="H3161" s="0" t="n">
        <v>-6.55</v>
      </c>
      <c r="I3161" s="0" t="n">
        <f aca="false">C3161-D3161</f>
        <v>5.32</v>
      </c>
      <c r="J3161" s="0" t="n">
        <f aca="false">D3161</f>
        <v>53.68</v>
      </c>
      <c r="K3161" s="0" t="n">
        <f aca="false">C3161</f>
        <v>59</v>
      </c>
      <c r="N3161" s="0" t="n">
        <f aca="false">'Central-Hudson On Peak'!I3161</f>
        <v>-4.62</v>
      </c>
      <c r="O3161" s="0" t="n">
        <f aca="false">'Central-Hudson On Peak'!D3161</f>
        <v>63.62</v>
      </c>
      <c r="P3161" s="1" t="n">
        <f aca="false">(O3161+N3161)-K3161</f>
        <v>0</v>
      </c>
    </row>
    <row r="3162" customFormat="false" ht="12.75" hidden="false" customHeight="false" outlineLevel="0" collapsed="false">
      <c r="A3162" s="0" t="s">
        <v>3174</v>
      </c>
      <c r="B3162" s="0" t="n">
        <v>2000</v>
      </c>
      <c r="C3162" s="0" t="n">
        <v>58.34</v>
      </c>
      <c r="D3162" s="0" t="n">
        <v>53.05</v>
      </c>
      <c r="E3162" s="0" t="n">
        <v>0</v>
      </c>
      <c r="F3162" s="0" t="n">
        <v>0</v>
      </c>
      <c r="G3162" s="0" t="n">
        <v>-1.14</v>
      </c>
      <c r="H3162" s="0" t="n">
        <v>-6.43</v>
      </c>
      <c r="I3162" s="0" t="n">
        <f aca="false">C3162-D3162</f>
        <v>5.29000000000001</v>
      </c>
      <c r="J3162" s="0" t="n">
        <f aca="false">D3162</f>
        <v>53.05</v>
      </c>
      <c r="K3162" s="0" t="n">
        <f aca="false">C3162</f>
        <v>58.34</v>
      </c>
      <c r="N3162" s="0" t="n">
        <f aca="false">'Central-Hudson On Peak'!I3162</f>
        <v>-4.43</v>
      </c>
      <c r="O3162" s="0" t="n">
        <f aca="false">'Central-Hudson On Peak'!D3162</f>
        <v>62.77</v>
      </c>
      <c r="P3162" s="1" t="n">
        <f aca="false">(O3162+N3162)-K3162</f>
        <v>0</v>
      </c>
    </row>
    <row r="3163" customFormat="false" ht="12.75" hidden="false" customHeight="false" outlineLevel="0" collapsed="false">
      <c r="A3163" s="0" t="s">
        <v>3175</v>
      </c>
      <c r="B3163" s="0" t="n">
        <v>2000</v>
      </c>
      <c r="C3163" s="0" t="n">
        <v>56.19</v>
      </c>
      <c r="D3163" s="0" t="n">
        <v>51.14</v>
      </c>
      <c r="E3163" s="0" t="n">
        <v>0</v>
      </c>
      <c r="F3163" s="0" t="n">
        <v>0</v>
      </c>
      <c r="G3163" s="0" t="n">
        <v>-1.05</v>
      </c>
      <c r="H3163" s="0" t="n">
        <v>-6.1</v>
      </c>
      <c r="I3163" s="0" t="n">
        <f aca="false">C3163-D3163</f>
        <v>5.05</v>
      </c>
      <c r="J3163" s="0" t="n">
        <f aca="false">D3163</f>
        <v>51.14</v>
      </c>
      <c r="K3163" s="0" t="n">
        <f aca="false">C3163</f>
        <v>56.19</v>
      </c>
      <c r="N3163" s="0" t="n">
        <f aca="false">'Central-Hudson On Peak'!I3163</f>
        <v>-4.28</v>
      </c>
      <c r="O3163" s="0" t="n">
        <f aca="false">'Central-Hudson On Peak'!D3163</f>
        <v>60.47</v>
      </c>
      <c r="P3163" s="1" t="n">
        <f aca="false">(O3163+N3163)-K3163</f>
        <v>0</v>
      </c>
    </row>
    <row r="3164" customFormat="false" ht="12.75" hidden="false" customHeight="false" outlineLevel="0" collapsed="false">
      <c r="A3164" s="0" t="s">
        <v>3176</v>
      </c>
      <c r="B3164" s="0" t="n">
        <v>2000</v>
      </c>
      <c r="C3164" s="0" t="n">
        <v>56.25</v>
      </c>
      <c r="D3164" s="0" t="n">
        <v>51.05</v>
      </c>
      <c r="E3164" s="0" t="n">
        <v>0</v>
      </c>
      <c r="F3164" s="0" t="n">
        <v>0</v>
      </c>
      <c r="G3164" s="0" t="n">
        <v>-1.18</v>
      </c>
      <c r="H3164" s="0" t="n">
        <v>-6.38</v>
      </c>
      <c r="I3164" s="0" t="n">
        <f aca="false">C3164-D3164</f>
        <v>5.2</v>
      </c>
      <c r="J3164" s="0" t="n">
        <f aca="false">D3164</f>
        <v>51.05</v>
      </c>
      <c r="K3164" s="0" t="n">
        <f aca="false">C3164</f>
        <v>56.25</v>
      </c>
      <c r="N3164" s="0" t="n">
        <f aca="false">'Central-Hudson On Peak'!I3164</f>
        <v>-4.33</v>
      </c>
      <c r="O3164" s="0" t="n">
        <f aca="false">'Central-Hudson On Peak'!D3164</f>
        <v>60.58</v>
      </c>
      <c r="P3164" s="1" t="n">
        <f aca="false">(O3164+N3164)-K3164</f>
        <v>0</v>
      </c>
    </row>
    <row r="3165" customFormat="false" ht="12.75" hidden="false" customHeight="false" outlineLevel="0" collapsed="false">
      <c r="A3165" s="0" t="s">
        <v>3177</v>
      </c>
      <c r="B3165" s="0" t="n">
        <v>2000</v>
      </c>
      <c r="C3165" s="0" t="n">
        <v>56.93</v>
      </c>
      <c r="D3165" s="0" t="n">
        <v>51.9</v>
      </c>
      <c r="E3165" s="0" t="n">
        <v>0</v>
      </c>
      <c r="F3165" s="0" t="n">
        <v>0</v>
      </c>
      <c r="G3165" s="0" t="n">
        <v>-1.15</v>
      </c>
      <c r="H3165" s="0" t="n">
        <v>-6.18</v>
      </c>
      <c r="I3165" s="0" t="n">
        <f aca="false">C3165-D3165</f>
        <v>5.03</v>
      </c>
      <c r="J3165" s="0" t="n">
        <f aca="false">D3165</f>
        <v>51.9</v>
      </c>
      <c r="K3165" s="0" t="n">
        <f aca="false">C3165</f>
        <v>56.93</v>
      </c>
      <c r="N3165" s="0" t="n">
        <f aca="false">'Central-Hudson On Peak'!I3165</f>
        <v>-4.28</v>
      </c>
      <c r="O3165" s="0" t="n">
        <f aca="false">'Central-Hudson On Peak'!D3165</f>
        <v>61.21</v>
      </c>
      <c r="P3165" s="1" t="n">
        <f aca="false">(O3165+N3165)-K3165</f>
        <v>0</v>
      </c>
    </row>
    <row r="3166" customFormat="false" ht="12.75" hidden="false" customHeight="false" outlineLevel="0" collapsed="false">
      <c r="A3166" s="0" t="s">
        <v>3178</v>
      </c>
      <c r="B3166" s="0" t="n">
        <v>2000</v>
      </c>
      <c r="C3166" s="0" t="n">
        <v>60.34</v>
      </c>
      <c r="D3166" s="0" t="n">
        <v>55.35</v>
      </c>
      <c r="E3166" s="0" t="n">
        <v>0</v>
      </c>
      <c r="F3166" s="0" t="n">
        <v>0</v>
      </c>
      <c r="G3166" s="0" t="n">
        <v>-0.92</v>
      </c>
      <c r="H3166" s="0" t="n">
        <v>-5.91</v>
      </c>
      <c r="I3166" s="0" t="n">
        <f aca="false">C3166-D3166</f>
        <v>4.99</v>
      </c>
      <c r="J3166" s="0" t="n">
        <f aca="false">D3166</f>
        <v>55.35</v>
      </c>
      <c r="K3166" s="0" t="n">
        <f aca="false">C3166</f>
        <v>60.34</v>
      </c>
      <c r="N3166" s="0" t="n">
        <f aca="false">'Central-Hudson On Peak'!I3166</f>
        <v>-4.19</v>
      </c>
      <c r="O3166" s="0" t="n">
        <f aca="false">'Central-Hudson On Peak'!D3166</f>
        <v>64.53</v>
      </c>
      <c r="P3166" s="1" t="n">
        <f aca="false">(O3166+N3166)-K3166</f>
        <v>0</v>
      </c>
    </row>
    <row r="3167" customFormat="false" ht="12.75" hidden="false" customHeight="false" outlineLevel="0" collapsed="false">
      <c r="A3167" s="0" t="s">
        <v>3179</v>
      </c>
      <c r="B3167" s="0" t="n">
        <v>2000</v>
      </c>
      <c r="C3167" s="0" t="n">
        <v>58</v>
      </c>
      <c r="D3167" s="0" t="n">
        <v>53.06</v>
      </c>
      <c r="E3167" s="0" t="n">
        <v>0</v>
      </c>
      <c r="F3167" s="0" t="n">
        <v>0</v>
      </c>
      <c r="G3167" s="0" t="n">
        <v>-0.91</v>
      </c>
      <c r="H3167" s="0" t="n">
        <v>-5.85</v>
      </c>
      <c r="I3167" s="0" t="n">
        <f aca="false">C3167-D3167</f>
        <v>4.94</v>
      </c>
      <c r="J3167" s="0" t="n">
        <f aca="false">D3167</f>
        <v>53.06</v>
      </c>
      <c r="K3167" s="0" t="n">
        <f aca="false">C3167</f>
        <v>58</v>
      </c>
      <c r="N3167" s="0" t="n">
        <f aca="false">'Central-Hudson On Peak'!I3167</f>
        <v>-3.84</v>
      </c>
      <c r="O3167" s="0" t="n">
        <f aca="false">'Central-Hudson On Peak'!D3167</f>
        <v>61.84</v>
      </c>
      <c r="P3167" s="1" t="n">
        <f aca="false">(O3167+N3167)-K3167</f>
        <v>0</v>
      </c>
    </row>
    <row r="3168" customFormat="false" ht="12.75" hidden="false" customHeight="false" outlineLevel="0" collapsed="false">
      <c r="A3168" s="0" t="s">
        <v>3180</v>
      </c>
      <c r="B3168" s="0" t="n">
        <v>2000</v>
      </c>
      <c r="C3168" s="0" t="n">
        <v>53.83</v>
      </c>
      <c r="D3168" s="0" t="n">
        <v>48.95</v>
      </c>
      <c r="E3168" s="0" t="n">
        <v>0</v>
      </c>
      <c r="F3168" s="0" t="n">
        <v>0</v>
      </c>
      <c r="G3168" s="0" t="n">
        <v>-1.23</v>
      </c>
      <c r="H3168" s="0" t="n">
        <v>-6.11</v>
      </c>
      <c r="I3168" s="0" t="n">
        <f aca="false">C3168-D3168</f>
        <v>4.88</v>
      </c>
      <c r="J3168" s="0" t="n">
        <f aca="false">D3168</f>
        <v>48.95</v>
      </c>
      <c r="K3168" s="0" t="n">
        <f aca="false">C3168</f>
        <v>53.83</v>
      </c>
      <c r="N3168" s="0" t="n">
        <f aca="false">'Central-Hudson On Peak'!I3168</f>
        <v>-3.66</v>
      </c>
      <c r="O3168" s="0" t="n">
        <f aca="false">'Central-Hudson On Peak'!D3168</f>
        <v>57.49</v>
      </c>
      <c r="P3168" s="1" t="n">
        <f aca="false">(O3168+N3168)-K3168</f>
        <v>0</v>
      </c>
    </row>
    <row r="3169" customFormat="false" ht="12.75" hidden="false" customHeight="false" outlineLevel="0" collapsed="false">
      <c r="A3169" s="0" t="s">
        <v>3181</v>
      </c>
      <c r="B3169" s="0" t="n">
        <v>2000</v>
      </c>
      <c r="C3169" s="0" t="n">
        <v>50.5</v>
      </c>
      <c r="D3169" s="0" t="n">
        <v>46.52</v>
      </c>
      <c r="E3169" s="0" t="n">
        <v>0</v>
      </c>
      <c r="F3169" s="0" t="n">
        <v>0</v>
      </c>
      <c r="G3169" s="0" t="n">
        <v>-1.18</v>
      </c>
      <c r="H3169" s="0" t="n">
        <v>-5.16</v>
      </c>
      <c r="I3169" s="0" t="n">
        <f aca="false">C3169-D3169</f>
        <v>3.98</v>
      </c>
      <c r="J3169" s="0" t="n">
        <f aca="false">D3169</f>
        <v>46.52</v>
      </c>
      <c r="K3169" s="0" t="n">
        <f aca="false">C3169</f>
        <v>50.5</v>
      </c>
      <c r="N3169" s="0" t="n">
        <f aca="false">'Central-Hudson On Peak'!I3169</f>
        <v>-3.22</v>
      </c>
      <c r="O3169" s="0" t="n">
        <f aca="false">'Central-Hudson On Peak'!D3169</f>
        <v>53.72</v>
      </c>
      <c r="P3169" s="1" t="n">
        <f aca="false">(O3169+N3169)-K3169</f>
        <v>0</v>
      </c>
    </row>
    <row r="3170" customFormat="false" ht="12.75" hidden="false" customHeight="false" outlineLevel="0" collapsed="false">
      <c r="A3170" s="0" t="s">
        <v>3182</v>
      </c>
      <c r="B3170" s="0" t="n">
        <v>2000</v>
      </c>
      <c r="C3170" s="0" t="n">
        <v>53.98</v>
      </c>
      <c r="D3170" s="0" t="n">
        <v>49.49</v>
      </c>
      <c r="E3170" s="0" t="n">
        <v>0</v>
      </c>
      <c r="F3170" s="0" t="n">
        <v>0</v>
      </c>
      <c r="G3170" s="0" t="n">
        <v>-1.47</v>
      </c>
      <c r="H3170" s="0" t="n">
        <v>-5.96</v>
      </c>
      <c r="I3170" s="0" t="n">
        <f aca="false">C3170-D3170</f>
        <v>4.49</v>
      </c>
      <c r="J3170" s="0" t="n">
        <f aca="false">D3170</f>
        <v>49.49</v>
      </c>
      <c r="K3170" s="0" t="n">
        <f aca="false">C3170</f>
        <v>53.98</v>
      </c>
      <c r="N3170" s="0" t="n">
        <f aca="false">'Central-Hudson On Peak'!I3170</f>
        <v>-4.47</v>
      </c>
      <c r="O3170" s="0" t="n">
        <f aca="false">'Central-Hudson On Peak'!D3170</f>
        <v>58.45</v>
      </c>
      <c r="P3170" s="1" t="n">
        <f aca="false">(O3170+N3170)-K3170</f>
        <v>0</v>
      </c>
    </row>
    <row r="3171" customFormat="false" ht="12.75" hidden="false" customHeight="false" outlineLevel="0" collapsed="false">
      <c r="A3171" s="0" t="s">
        <v>3183</v>
      </c>
      <c r="B3171" s="0" t="n">
        <v>2000</v>
      </c>
      <c r="C3171" s="0" t="n">
        <v>59.59</v>
      </c>
      <c r="D3171" s="0" t="n">
        <v>54.59</v>
      </c>
      <c r="E3171" s="0" t="n">
        <v>0</v>
      </c>
      <c r="F3171" s="0" t="n">
        <v>0</v>
      </c>
      <c r="G3171" s="0" t="n">
        <v>-1.65</v>
      </c>
      <c r="H3171" s="0" t="n">
        <v>-6.65</v>
      </c>
      <c r="I3171" s="0" t="n">
        <f aca="false">C3171-D3171</f>
        <v>5</v>
      </c>
      <c r="J3171" s="0" t="n">
        <f aca="false">D3171</f>
        <v>54.59</v>
      </c>
      <c r="K3171" s="0" t="n">
        <f aca="false">C3171</f>
        <v>59.59</v>
      </c>
      <c r="N3171" s="0" t="n">
        <f aca="false">'Central-Hudson On Peak'!I3171</f>
        <v>-5.3</v>
      </c>
      <c r="O3171" s="0" t="n">
        <f aca="false">'Central-Hudson On Peak'!D3171</f>
        <v>64.89</v>
      </c>
      <c r="P3171" s="1" t="n">
        <f aca="false">(O3171+N3171)-K3171</f>
        <v>0</v>
      </c>
    </row>
    <row r="3172" customFormat="false" ht="12.75" hidden="false" customHeight="false" outlineLevel="0" collapsed="false">
      <c r="A3172" s="0" t="s">
        <v>3184</v>
      </c>
      <c r="B3172" s="0" t="n">
        <v>2000</v>
      </c>
      <c r="C3172" s="0" t="n">
        <v>59.97</v>
      </c>
      <c r="D3172" s="0" t="n">
        <v>54.63</v>
      </c>
      <c r="E3172" s="0" t="n">
        <v>0</v>
      </c>
      <c r="F3172" s="0" t="n">
        <v>0</v>
      </c>
      <c r="G3172" s="0" t="n">
        <v>-1.72</v>
      </c>
      <c r="H3172" s="0" t="n">
        <v>-7.06</v>
      </c>
      <c r="I3172" s="0" t="n">
        <f aca="false">C3172-D3172</f>
        <v>5.34</v>
      </c>
      <c r="J3172" s="0" t="n">
        <f aca="false">D3172</f>
        <v>54.63</v>
      </c>
      <c r="K3172" s="0" t="n">
        <f aca="false">C3172</f>
        <v>59.97</v>
      </c>
      <c r="N3172" s="0" t="n">
        <f aca="false">'Central-Hudson On Peak'!I3172</f>
        <v>-5.69</v>
      </c>
      <c r="O3172" s="0" t="n">
        <f aca="false">'Central-Hudson On Peak'!D3172</f>
        <v>65.66</v>
      </c>
      <c r="P3172" s="1" t="n">
        <f aca="false">(O3172+N3172)-K3172</f>
        <v>0</v>
      </c>
    </row>
    <row r="3173" customFormat="false" ht="12.75" hidden="false" customHeight="false" outlineLevel="0" collapsed="false">
      <c r="A3173" s="0" t="s">
        <v>3185</v>
      </c>
      <c r="B3173" s="0" t="n">
        <v>2000</v>
      </c>
      <c r="C3173" s="0" t="n">
        <v>61.21</v>
      </c>
      <c r="D3173" s="0" t="n">
        <v>55.58</v>
      </c>
      <c r="E3173" s="0" t="n">
        <v>0</v>
      </c>
      <c r="F3173" s="0" t="n">
        <v>0</v>
      </c>
      <c r="G3173" s="0" t="n">
        <v>-1.78</v>
      </c>
      <c r="H3173" s="0" t="n">
        <v>-7.41</v>
      </c>
      <c r="I3173" s="0" t="n">
        <f aca="false">C3173-D3173</f>
        <v>5.63</v>
      </c>
      <c r="J3173" s="0" t="n">
        <f aca="false">D3173</f>
        <v>55.58</v>
      </c>
      <c r="K3173" s="0" t="n">
        <f aca="false">C3173</f>
        <v>61.21</v>
      </c>
      <c r="N3173" s="0" t="n">
        <f aca="false">'Central-Hudson On Peak'!I3173</f>
        <v>-5.92</v>
      </c>
      <c r="O3173" s="0" t="n">
        <f aca="false">'Central-Hudson On Peak'!D3173</f>
        <v>67.13</v>
      </c>
      <c r="P3173" s="1" t="n">
        <f aca="false">(O3173+N3173)-K3173</f>
        <v>0</v>
      </c>
    </row>
    <row r="3174" customFormat="false" ht="12.75" hidden="false" customHeight="false" outlineLevel="0" collapsed="false">
      <c r="A3174" s="0" t="s">
        <v>3186</v>
      </c>
      <c r="B3174" s="0" t="n">
        <v>2000</v>
      </c>
      <c r="C3174" s="0" t="n">
        <v>59.93</v>
      </c>
      <c r="D3174" s="0" t="n">
        <v>54.53</v>
      </c>
      <c r="E3174" s="0" t="n">
        <v>0</v>
      </c>
      <c r="F3174" s="0" t="n">
        <v>0</v>
      </c>
      <c r="G3174" s="0" t="n">
        <v>-1.71</v>
      </c>
      <c r="H3174" s="0" t="n">
        <v>-7.11</v>
      </c>
      <c r="I3174" s="0" t="n">
        <f aca="false">C3174-D3174</f>
        <v>5.4</v>
      </c>
      <c r="J3174" s="0" t="n">
        <f aca="false">D3174</f>
        <v>54.53</v>
      </c>
      <c r="K3174" s="0" t="n">
        <f aca="false">C3174</f>
        <v>59.93</v>
      </c>
      <c r="N3174" s="0" t="n">
        <f aca="false">'Central-Hudson On Peak'!I3174</f>
        <v>-5.73</v>
      </c>
      <c r="O3174" s="0" t="n">
        <f aca="false">'Central-Hudson On Peak'!D3174</f>
        <v>65.66</v>
      </c>
      <c r="P3174" s="1" t="n">
        <f aca="false">(O3174+N3174)-K3174</f>
        <v>0</v>
      </c>
    </row>
    <row r="3175" customFormat="false" ht="12.75" hidden="false" customHeight="false" outlineLevel="0" collapsed="false">
      <c r="A3175" s="0" t="s">
        <v>3187</v>
      </c>
      <c r="B3175" s="0" t="n">
        <v>2000</v>
      </c>
      <c r="C3175" s="0" t="n">
        <v>59.9</v>
      </c>
      <c r="D3175" s="0" t="n">
        <v>54.47</v>
      </c>
      <c r="E3175" s="0" t="n">
        <v>0</v>
      </c>
      <c r="F3175" s="0" t="n">
        <v>0</v>
      </c>
      <c r="G3175" s="0" t="n">
        <v>-1.74</v>
      </c>
      <c r="H3175" s="0" t="n">
        <v>-7.17</v>
      </c>
      <c r="I3175" s="0" t="n">
        <f aca="false">C3175-D3175</f>
        <v>5.43</v>
      </c>
      <c r="J3175" s="0" t="n">
        <f aca="false">D3175</f>
        <v>54.47</v>
      </c>
      <c r="K3175" s="0" t="n">
        <f aca="false">C3175</f>
        <v>59.9</v>
      </c>
      <c r="N3175" s="0" t="n">
        <f aca="false">'Central-Hudson On Peak'!I3175</f>
        <v>-5.75</v>
      </c>
      <c r="O3175" s="0" t="n">
        <f aca="false">'Central-Hudson On Peak'!D3175</f>
        <v>65.65</v>
      </c>
      <c r="P3175" s="1" t="n">
        <f aca="false">(O3175+N3175)-K3175</f>
        <v>0</v>
      </c>
    </row>
    <row r="3176" customFormat="false" ht="12.75" hidden="false" customHeight="false" outlineLevel="0" collapsed="false">
      <c r="A3176" s="0" t="s">
        <v>3188</v>
      </c>
      <c r="B3176" s="0" t="n">
        <v>2000</v>
      </c>
      <c r="C3176" s="0" t="n">
        <v>59.91</v>
      </c>
      <c r="D3176" s="0" t="n">
        <v>54.71</v>
      </c>
      <c r="E3176" s="0" t="n">
        <v>0</v>
      </c>
      <c r="F3176" s="0" t="n">
        <v>0</v>
      </c>
      <c r="G3176" s="0" t="n">
        <v>-1.67</v>
      </c>
      <c r="H3176" s="0" t="n">
        <v>-6.87</v>
      </c>
      <c r="I3176" s="0" t="n">
        <f aca="false">C3176-D3176</f>
        <v>5.2</v>
      </c>
      <c r="J3176" s="0" t="n">
        <f aca="false">D3176</f>
        <v>54.71</v>
      </c>
      <c r="K3176" s="0" t="n">
        <f aca="false">C3176</f>
        <v>59.91</v>
      </c>
      <c r="N3176" s="0" t="n">
        <f aca="false">'Central-Hudson On Peak'!I3176</f>
        <v>-5.74</v>
      </c>
      <c r="O3176" s="0" t="n">
        <f aca="false">'Central-Hudson On Peak'!D3176</f>
        <v>65.65</v>
      </c>
      <c r="P3176" s="1" t="n">
        <f aca="false">(O3176+N3176)-K3176</f>
        <v>0</v>
      </c>
    </row>
    <row r="3177" customFormat="false" ht="12.75" hidden="false" customHeight="false" outlineLevel="0" collapsed="false">
      <c r="A3177" s="0" t="s">
        <v>3189</v>
      </c>
      <c r="B3177" s="0" t="n">
        <v>2000</v>
      </c>
      <c r="C3177" s="0" t="n">
        <v>59.85</v>
      </c>
      <c r="D3177" s="0" t="n">
        <v>54.64</v>
      </c>
      <c r="E3177" s="0" t="n">
        <v>0</v>
      </c>
      <c r="F3177" s="0" t="n">
        <v>0</v>
      </c>
      <c r="G3177" s="0" t="n">
        <v>-1.67</v>
      </c>
      <c r="H3177" s="0" t="n">
        <v>-6.88</v>
      </c>
      <c r="I3177" s="0" t="n">
        <f aca="false">C3177-D3177</f>
        <v>5.21</v>
      </c>
      <c r="J3177" s="0" t="n">
        <f aca="false">D3177</f>
        <v>54.64</v>
      </c>
      <c r="K3177" s="0" t="n">
        <f aca="false">C3177</f>
        <v>59.85</v>
      </c>
      <c r="N3177" s="0" t="n">
        <f aca="false">'Central-Hudson On Peak'!I3177</f>
        <v>-5.75</v>
      </c>
      <c r="O3177" s="0" t="n">
        <f aca="false">'Central-Hudson On Peak'!D3177</f>
        <v>65.6</v>
      </c>
      <c r="P3177" s="1" t="n">
        <f aca="false">(O3177+N3177)-K3177</f>
        <v>0</v>
      </c>
    </row>
    <row r="3178" customFormat="false" ht="12.75" hidden="false" customHeight="false" outlineLevel="0" collapsed="false">
      <c r="A3178" s="0" t="s">
        <v>3190</v>
      </c>
      <c r="B3178" s="0" t="n">
        <v>2000</v>
      </c>
      <c r="C3178" s="0" t="n">
        <v>59.93</v>
      </c>
      <c r="D3178" s="0" t="n">
        <v>54.63</v>
      </c>
      <c r="E3178" s="0" t="n">
        <v>0</v>
      </c>
      <c r="F3178" s="0" t="n">
        <v>0</v>
      </c>
      <c r="G3178" s="0" t="n">
        <v>-1.65</v>
      </c>
      <c r="H3178" s="0" t="n">
        <v>-6.95</v>
      </c>
      <c r="I3178" s="0" t="n">
        <f aca="false">C3178-D3178</f>
        <v>5.3</v>
      </c>
      <c r="J3178" s="0" t="n">
        <f aca="false">D3178</f>
        <v>54.63</v>
      </c>
      <c r="K3178" s="0" t="n">
        <f aca="false">C3178</f>
        <v>59.93</v>
      </c>
      <c r="N3178" s="0" t="n">
        <f aca="false">'Central-Hudson On Peak'!I3178</f>
        <v>-5.68</v>
      </c>
      <c r="O3178" s="0" t="n">
        <f aca="false">'Central-Hudson On Peak'!D3178</f>
        <v>65.61</v>
      </c>
      <c r="P3178" s="1" t="n">
        <f aca="false">(O3178+N3178)-K3178</f>
        <v>0</v>
      </c>
    </row>
    <row r="3179" customFormat="false" ht="12.75" hidden="false" customHeight="false" outlineLevel="0" collapsed="false">
      <c r="A3179" s="0" t="s">
        <v>3191</v>
      </c>
      <c r="B3179" s="0" t="n">
        <v>2000</v>
      </c>
      <c r="C3179" s="0" t="n">
        <v>57.95</v>
      </c>
      <c r="D3179" s="0" t="n">
        <v>52.83</v>
      </c>
      <c r="E3179" s="0" t="n">
        <v>0</v>
      </c>
      <c r="F3179" s="0" t="n">
        <v>0</v>
      </c>
      <c r="G3179" s="0" t="n">
        <v>-1.6</v>
      </c>
      <c r="H3179" s="0" t="n">
        <v>-6.72</v>
      </c>
      <c r="I3179" s="0" t="n">
        <f aca="false">C3179-D3179</f>
        <v>5.12</v>
      </c>
      <c r="J3179" s="0" t="n">
        <f aca="false">D3179</f>
        <v>52.83</v>
      </c>
      <c r="K3179" s="0" t="n">
        <f aca="false">C3179</f>
        <v>57.95</v>
      </c>
      <c r="N3179" s="0" t="n">
        <f aca="false">'Central-Hudson On Peak'!I3179</f>
        <v>-5.5</v>
      </c>
      <c r="O3179" s="0" t="n">
        <f aca="false">'Central-Hudson On Peak'!D3179</f>
        <v>63.45</v>
      </c>
      <c r="P3179" s="1" t="n">
        <f aca="false">(O3179+N3179)-K3179</f>
        <v>0</v>
      </c>
    </row>
    <row r="3180" customFormat="false" ht="12.75" hidden="false" customHeight="false" outlineLevel="0" collapsed="false">
      <c r="A3180" s="0" t="s">
        <v>3192</v>
      </c>
      <c r="B3180" s="0" t="n">
        <v>2000</v>
      </c>
      <c r="C3180" s="0" t="n">
        <v>56.93</v>
      </c>
      <c r="D3180" s="0" t="n">
        <v>51.82</v>
      </c>
      <c r="E3180" s="0" t="n">
        <v>0</v>
      </c>
      <c r="F3180" s="0" t="n">
        <v>0</v>
      </c>
      <c r="G3180" s="0" t="n">
        <v>-1.64</v>
      </c>
      <c r="H3180" s="0" t="n">
        <v>-6.75</v>
      </c>
      <c r="I3180" s="0" t="n">
        <f aca="false">C3180-D3180</f>
        <v>5.11</v>
      </c>
      <c r="J3180" s="0" t="n">
        <f aca="false">D3180</f>
        <v>51.82</v>
      </c>
      <c r="K3180" s="0" t="n">
        <f aca="false">C3180</f>
        <v>56.93</v>
      </c>
      <c r="N3180" s="0" t="n">
        <f aca="false">'Central-Hudson On Peak'!I3180</f>
        <v>-5.69</v>
      </c>
      <c r="O3180" s="0" t="n">
        <f aca="false">'Central-Hudson On Peak'!D3180</f>
        <v>62.62</v>
      </c>
      <c r="P3180" s="1" t="n">
        <f aca="false">(O3180+N3180)-K3180</f>
        <v>0</v>
      </c>
    </row>
    <row r="3181" customFormat="false" ht="12.75" hidden="false" customHeight="false" outlineLevel="0" collapsed="false">
      <c r="A3181" s="0" t="s">
        <v>3193</v>
      </c>
      <c r="B3181" s="0" t="n">
        <v>2000</v>
      </c>
      <c r="C3181" s="0" t="n">
        <v>56.66</v>
      </c>
      <c r="D3181" s="0" t="n">
        <v>51.61</v>
      </c>
      <c r="E3181" s="0" t="n">
        <v>0</v>
      </c>
      <c r="F3181" s="0" t="n">
        <v>0</v>
      </c>
      <c r="G3181" s="0" t="n">
        <v>-1.59</v>
      </c>
      <c r="H3181" s="0" t="n">
        <v>-6.64</v>
      </c>
      <c r="I3181" s="0" t="n">
        <f aca="false">C3181-D3181</f>
        <v>5.05</v>
      </c>
      <c r="J3181" s="0" t="n">
        <f aca="false">D3181</f>
        <v>51.61</v>
      </c>
      <c r="K3181" s="0" t="n">
        <f aca="false">C3181</f>
        <v>56.66</v>
      </c>
      <c r="N3181" s="0" t="n">
        <f aca="false">'Central-Hudson On Peak'!I3181</f>
        <v>-5.5</v>
      </c>
      <c r="O3181" s="0" t="n">
        <f aca="false">'Central-Hudson On Peak'!D3181</f>
        <v>62.16</v>
      </c>
      <c r="P3181" s="1" t="n">
        <f aca="false">(O3181+N3181)-K3181</f>
        <v>0</v>
      </c>
    </row>
    <row r="3182" customFormat="false" ht="12.75" hidden="false" customHeight="false" outlineLevel="0" collapsed="false">
      <c r="A3182" s="0" t="s">
        <v>3194</v>
      </c>
      <c r="B3182" s="0" t="n">
        <v>2000</v>
      </c>
      <c r="C3182" s="0" t="n">
        <v>60.2</v>
      </c>
      <c r="D3182" s="0" t="n">
        <v>55.13</v>
      </c>
      <c r="E3182" s="0" t="n">
        <v>0</v>
      </c>
      <c r="F3182" s="0" t="n">
        <v>0</v>
      </c>
      <c r="G3182" s="0" t="n">
        <v>-1.44</v>
      </c>
      <c r="H3182" s="0" t="n">
        <v>-6.51</v>
      </c>
      <c r="I3182" s="0" t="n">
        <f aca="false">C3182-D3182</f>
        <v>5.07</v>
      </c>
      <c r="J3182" s="0" t="n">
        <f aca="false">D3182</f>
        <v>55.13</v>
      </c>
      <c r="K3182" s="0" t="n">
        <f aca="false">C3182</f>
        <v>60.2</v>
      </c>
      <c r="N3182" s="0" t="n">
        <f aca="false">'Central-Hudson On Peak'!I3182</f>
        <v>-5.44</v>
      </c>
      <c r="O3182" s="0" t="n">
        <f aca="false">'Central-Hudson On Peak'!D3182</f>
        <v>65.64</v>
      </c>
      <c r="P3182" s="1" t="n">
        <f aca="false">(O3182+N3182)-K3182</f>
        <v>0</v>
      </c>
    </row>
    <row r="3183" customFormat="false" ht="12.75" hidden="false" customHeight="false" outlineLevel="0" collapsed="false">
      <c r="A3183" s="0" t="s">
        <v>3195</v>
      </c>
      <c r="B3183" s="0" t="n">
        <v>2000</v>
      </c>
      <c r="C3183" s="0" t="n">
        <v>57.64</v>
      </c>
      <c r="D3183" s="0" t="n">
        <v>52.6</v>
      </c>
      <c r="E3183" s="0" t="n">
        <v>0</v>
      </c>
      <c r="F3183" s="0" t="n">
        <v>0</v>
      </c>
      <c r="G3183" s="0" t="n">
        <v>-1.51</v>
      </c>
      <c r="H3183" s="0" t="n">
        <v>-6.55</v>
      </c>
      <c r="I3183" s="0" t="n">
        <f aca="false">C3183-D3183</f>
        <v>5.04</v>
      </c>
      <c r="J3183" s="0" t="n">
        <f aca="false">D3183</f>
        <v>52.6</v>
      </c>
      <c r="K3183" s="0" t="n">
        <f aca="false">C3183</f>
        <v>57.64</v>
      </c>
      <c r="N3183" s="0" t="n">
        <f aca="false">'Central-Hudson On Peak'!I3183</f>
        <v>-5.17</v>
      </c>
      <c r="O3183" s="0" t="n">
        <f aca="false">'Central-Hudson On Peak'!D3183</f>
        <v>62.81</v>
      </c>
      <c r="P3183" s="1" t="n">
        <f aca="false">(O3183+N3183)-K3183</f>
        <v>0</v>
      </c>
    </row>
    <row r="3184" customFormat="false" ht="12.75" hidden="false" customHeight="false" outlineLevel="0" collapsed="false">
      <c r="A3184" s="0" t="s">
        <v>3196</v>
      </c>
      <c r="B3184" s="0" t="n">
        <v>2000</v>
      </c>
      <c r="C3184" s="0" t="n">
        <v>55.74</v>
      </c>
      <c r="D3184" s="0" t="n">
        <v>51.08</v>
      </c>
      <c r="E3184" s="0" t="n">
        <v>0</v>
      </c>
      <c r="F3184" s="0" t="n">
        <v>0</v>
      </c>
      <c r="G3184" s="0" t="n">
        <v>-1.72</v>
      </c>
      <c r="H3184" s="0" t="n">
        <v>-6.38</v>
      </c>
      <c r="I3184" s="0" t="n">
        <f aca="false">C3184-D3184</f>
        <v>4.66</v>
      </c>
      <c r="J3184" s="0" t="n">
        <f aca="false">D3184</f>
        <v>51.08</v>
      </c>
      <c r="K3184" s="0" t="n">
        <f aca="false">C3184</f>
        <v>55.74</v>
      </c>
      <c r="N3184" s="0" t="n">
        <f aca="false">'Central-Hudson On Peak'!I3184</f>
        <v>-5</v>
      </c>
      <c r="O3184" s="0" t="n">
        <f aca="false">'Central-Hudson On Peak'!D3184</f>
        <v>60.74</v>
      </c>
      <c r="P3184" s="1" t="n">
        <f aca="false">(O3184+N3184)-K3184</f>
        <v>0</v>
      </c>
    </row>
    <row r="3185" customFormat="false" ht="12.75" hidden="false" customHeight="false" outlineLevel="0" collapsed="false">
      <c r="A3185" s="0" t="s">
        <v>3197</v>
      </c>
      <c r="B3185" s="0" t="n">
        <v>2000</v>
      </c>
      <c r="C3185" s="0" t="n">
        <v>50.24</v>
      </c>
      <c r="D3185" s="0" t="n">
        <v>47</v>
      </c>
      <c r="E3185" s="0" t="n">
        <v>0</v>
      </c>
      <c r="F3185" s="0" t="n">
        <v>0</v>
      </c>
      <c r="G3185" s="0" t="n">
        <v>-1.52</v>
      </c>
      <c r="H3185" s="0" t="n">
        <v>-4.76</v>
      </c>
      <c r="I3185" s="0" t="n">
        <f aca="false">C3185-D3185</f>
        <v>3.24</v>
      </c>
      <c r="J3185" s="0" t="n">
        <f aca="false">D3185</f>
        <v>47</v>
      </c>
      <c r="K3185" s="0" t="n">
        <f aca="false">C3185</f>
        <v>50.24</v>
      </c>
      <c r="N3185" s="0" t="n">
        <f aca="false">'Central-Hudson On Peak'!I3185</f>
        <v>-4.14</v>
      </c>
      <c r="O3185" s="0" t="n">
        <f aca="false">'Central-Hudson On Peak'!D3185</f>
        <v>54.38</v>
      </c>
      <c r="P3185" s="1" t="n">
        <f aca="false">(O3185+N3185)-K3185</f>
        <v>0</v>
      </c>
    </row>
    <row r="3186" customFormat="false" ht="12.75" hidden="false" customHeight="false" outlineLevel="0" collapsed="false">
      <c r="A3186" s="0" t="s">
        <v>3198</v>
      </c>
      <c r="B3186" s="0" t="n">
        <v>2000</v>
      </c>
      <c r="C3186" s="0" t="n">
        <v>58.34</v>
      </c>
      <c r="D3186" s="0" t="n">
        <v>53.91</v>
      </c>
      <c r="E3186" s="0" t="n">
        <v>0</v>
      </c>
      <c r="F3186" s="0" t="n">
        <v>0</v>
      </c>
      <c r="G3186" s="0" t="n">
        <v>-1.46</v>
      </c>
      <c r="H3186" s="0" t="n">
        <v>-5.89</v>
      </c>
      <c r="I3186" s="0" t="n">
        <f aca="false">C3186-D3186</f>
        <v>4.43000000000001</v>
      </c>
      <c r="J3186" s="0" t="n">
        <f aca="false">D3186</f>
        <v>53.91</v>
      </c>
      <c r="K3186" s="0" t="n">
        <f aca="false">C3186</f>
        <v>58.34</v>
      </c>
      <c r="N3186" s="0" t="n">
        <f aca="false">'Central-Hudson On Peak'!I3186</f>
        <v>-4.97</v>
      </c>
      <c r="O3186" s="0" t="n">
        <f aca="false">'Central-Hudson On Peak'!D3186</f>
        <v>63.31</v>
      </c>
      <c r="P3186" s="1" t="n">
        <f aca="false">(O3186+N3186)-K3186</f>
        <v>0</v>
      </c>
    </row>
    <row r="3187" customFormat="false" ht="12.75" hidden="false" customHeight="false" outlineLevel="0" collapsed="false">
      <c r="A3187" s="0" t="s">
        <v>3199</v>
      </c>
      <c r="B3187" s="0" t="n">
        <v>2000</v>
      </c>
      <c r="C3187" s="0" t="n">
        <v>59.98</v>
      </c>
      <c r="D3187" s="0" t="n">
        <v>54.84</v>
      </c>
      <c r="E3187" s="0" t="n">
        <v>0</v>
      </c>
      <c r="F3187" s="0" t="n">
        <v>0</v>
      </c>
      <c r="G3187" s="0" t="n">
        <v>-1.72</v>
      </c>
      <c r="H3187" s="0" t="n">
        <v>-6.86</v>
      </c>
      <c r="I3187" s="0" t="n">
        <f aca="false">C3187-D3187</f>
        <v>5.13999999999999</v>
      </c>
      <c r="J3187" s="0" t="n">
        <f aca="false">D3187</f>
        <v>54.84</v>
      </c>
      <c r="K3187" s="0" t="n">
        <f aca="false">C3187</f>
        <v>59.98</v>
      </c>
      <c r="N3187" s="0" t="n">
        <f aca="false">'Central-Hudson On Peak'!I3187</f>
        <v>-5.81</v>
      </c>
      <c r="O3187" s="0" t="n">
        <f aca="false">'Central-Hudson On Peak'!D3187</f>
        <v>65.79</v>
      </c>
      <c r="P3187" s="1" t="n">
        <f aca="false">(O3187+N3187)-K3187</f>
        <v>0</v>
      </c>
    </row>
    <row r="3188" customFormat="false" ht="12.75" hidden="false" customHeight="false" outlineLevel="0" collapsed="false">
      <c r="A3188" s="0" t="s">
        <v>3200</v>
      </c>
      <c r="B3188" s="0" t="n">
        <v>2000</v>
      </c>
      <c r="C3188" s="0" t="n">
        <v>61.66</v>
      </c>
      <c r="D3188" s="0" t="n">
        <v>56.51</v>
      </c>
      <c r="E3188" s="0" t="n">
        <v>0</v>
      </c>
      <c r="F3188" s="0" t="n">
        <v>0</v>
      </c>
      <c r="G3188" s="0" t="n">
        <v>-1.75</v>
      </c>
      <c r="H3188" s="0" t="n">
        <v>-6.9</v>
      </c>
      <c r="I3188" s="0" t="n">
        <f aca="false">C3188-D3188</f>
        <v>5.15</v>
      </c>
      <c r="J3188" s="0" t="n">
        <f aca="false">D3188</f>
        <v>56.51</v>
      </c>
      <c r="K3188" s="0" t="n">
        <f aca="false">C3188</f>
        <v>61.66</v>
      </c>
      <c r="N3188" s="0" t="n">
        <f aca="false">'Central-Hudson On Peak'!I3188</f>
        <v>-6.16</v>
      </c>
      <c r="O3188" s="0" t="n">
        <f aca="false">'Central-Hudson On Peak'!D3188</f>
        <v>67.82</v>
      </c>
      <c r="P3188" s="1" t="n">
        <f aca="false">(O3188+N3188)-K3188</f>
        <v>0</v>
      </c>
    </row>
    <row r="3189" customFormat="false" ht="12.75" hidden="false" customHeight="false" outlineLevel="0" collapsed="false">
      <c r="A3189" s="0" t="s">
        <v>3201</v>
      </c>
      <c r="B3189" s="0" t="n">
        <v>2000</v>
      </c>
      <c r="C3189" s="0" t="n">
        <v>65.41</v>
      </c>
      <c r="D3189" s="0" t="n">
        <v>59.31</v>
      </c>
      <c r="E3189" s="0" t="n">
        <v>0</v>
      </c>
      <c r="F3189" s="0" t="n">
        <v>0</v>
      </c>
      <c r="G3189" s="0" t="n">
        <v>-1.95</v>
      </c>
      <c r="H3189" s="0" t="n">
        <v>-8.05</v>
      </c>
      <c r="I3189" s="0" t="n">
        <f aca="false">C3189-D3189</f>
        <v>6.09999999999999</v>
      </c>
      <c r="J3189" s="0" t="n">
        <f aca="false">D3189</f>
        <v>59.31</v>
      </c>
      <c r="K3189" s="0" t="n">
        <f aca="false">C3189</f>
        <v>65.41</v>
      </c>
      <c r="N3189" s="0" t="n">
        <f aca="false">'Central-Hudson On Peak'!I3189</f>
        <v>-6.84</v>
      </c>
      <c r="O3189" s="0" t="n">
        <f aca="false">'Central-Hudson On Peak'!D3189</f>
        <v>72.25</v>
      </c>
      <c r="P3189" s="1" t="n">
        <f aca="false">(O3189+N3189)-K3189</f>
        <v>0</v>
      </c>
    </row>
    <row r="3190" customFormat="false" ht="12.75" hidden="false" customHeight="false" outlineLevel="0" collapsed="false">
      <c r="A3190" s="0" t="s">
        <v>3202</v>
      </c>
      <c r="B3190" s="0" t="n">
        <v>2000</v>
      </c>
      <c r="C3190" s="0" t="n">
        <v>62.43</v>
      </c>
      <c r="D3190" s="0" t="n">
        <v>56.85</v>
      </c>
      <c r="E3190" s="0" t="n">
        <v>0</v>
      </c>
      <c r="F3190" s="0" t="n">
        <v>0</v>
      </c>
      <c r="G3190" s="0" t="n">
        <v>-1.78</v>
      </c>
      <c r="H3190" s="0" t="n">
        <v>-7.36</v>
      </c>
      <c r="I3190" s="0" t="n">
        <f aca="false">C3190-D3190</f>
        <v>5.58</v>
      </c>
      <c r="J3190" s="0" t="n">
        <f aca="false">D3190</f>
        <v>56.85</v>
      </c>
      <c r="K3190" s="0" t="n">
        <f aca="false">C3190</f>
        <v>62.43</v>
      </c>
      <c r="N3190" s="0" t="n">
        <f aca="false">'Central-Hudson On Peak'!I3190</f>
        <v>-6.43</v>
      </c>
      <c r="O3190" s="0" t="n">
        <f aca="false">'Central-Hudson On Peak'!D3190</f>
        <v>68.86</v>
      </c>
      <c r="P3190" s="1" t="n">
        <f aca="false">(O3190+N3190)-K3190</f>
        <v>0</v>
      </c>
    </row>
    <row r="3191" customFormat="false" ht="12.75" hidden="false" customHeight="false" outlineLevel="0" collapsed="false">
      <c r="A3191" s="0" t="s">
        <v>3203</v>
      </c>
      <c r="B3191" s="0" t="n">
        <v>2000</v>
      </c>
      <c r="C3191" s="0" t="n">
        <v>61.31</v>
      </c>
      <c r="D3191" s="0" t="n">
        <v>55.81</v>
      </c>
      <c r="E3191" s="0" t="n">
        <v>0</v>
      </c>
      <c r="F3191" s="0" t="n">
        <v>0</v>
      </c>
      <c r="G3191" s="0" t="n">
        <v>-1.81</v>
      </c>
      <c r="H3191" s="0" t="n">
        <v>-7.31</v>
      </c>
      <c r="I3191" s="0" t="n">
        <f aca="false">C3191-D3191</f>
        <v>5.5</v>
      </c>
      <c r="J3191" s="0" t="n">
        <f aca="false">D3191</f>
        <v>55.81</v>
      </c>
      <c r="K3191" s="0" t="n">
        <f aca="false">C3191</f>
        <v>61.31</v>
      </c>
      <c r="N3191" s="0" t="n">
        <f aca="false">'Central-Hudson On Peak'!I3191</f>
        <v>-6.37</v>
      </c>
      <c r="O3191" s="0" t="n">
        <f aca="false">'Central-Hudson On Peak'!D3191</f>
        <v>67.68</v>
      </c>
      <c r="P3191" s="1" t="n">
        <f aca="false">(O3191+N3191)-K3191</f>
        <v>0</v>
      </c>
    </row>
    <row r="3192" customFormat="false" ht="12.75" hidden="false" customHeight="false" outlineLevel="0" collapsed="false">
      <c r="A3192" s="0" t="s">
        <v>3204</v>
      </c>
      <c r="B3192" s="0" t="n">
        <v>2000</v>
      </c>
      <c r="C3192" s="0" t="n">
        <v>62.34</v>
      </c>
      <c r="D3192" s="0" t="n">
        <v>56.73</v>
      </c>
      <c r="E3192" s="0" t="n">
        <v>0</v>
      </c>
      <c r="F3192" s="0" t="n">
        <v>0</v>
      </c>
      <c r="G3192" s="0" t="n">
        <v>-1.81</v>
      </c>
      <c r="H3192" s="0" t="n">
        <v>-7.42</v>
      </c>
      <c r="I3192" s="0" t="n">
        <f aca="false">C3192-D3192</f>
        <v>5.61000000000001</v>
      </c>
      <c r="J3192" s="0" t="n">
        <f aca="false">D3192</f>
        <v>56.73</v>
      </c>
      <c r="K3192" s="0" t="n">
        <f aca="false">C3192</f>
        <v>62.34</v>
      </c>
      <c r="N3192" s="0" t="n">
        <f aca="false">'Central-Hudson On Peak'!I3192</f>
        <v>-6.45</v>
      </c>
      <c r="O3192" s="0" t="n">
        <f aca="false">'Central-Hudson On Peak'!D3192</f>
        <v>68.79</v>
      </c>
      <c r="P3192" s="1" t="n">
        <f aca="false">(O3192+N3192)-K3192</f>
        <v>0</v>
      </c>
    </row>
    <row r="3193" customFormat="false" ht="12.75" hidden="false" customHeight="false" outlineLevel="0" collapsed="false">
      <c r="A3193" s="0" t="s">
        <v>3205</v>
      </c>
      <c r="B3193" s="0" t="n">
        <v>2000</v>
      </c>
      <c r="C3193" s="0" t="n">
        <v>59.47</v>
      </c>
      <c r="D3193" s="0" t="n">
        <v>54.13</v>
      </c>
      <c r="E3193" s="0" t="n">
        <v>0</v>
      </c>
      <c r="F3193" s="0" t="n">
        <v>0</v>
      </c>
      <c r="G3193" s="0" t="n">
        <v>-1.8</v>
      </c>
      <c r="H3193" s="0" t="n">
        <v>-7.14</v>
      </c>
      <c r="I3193" s="0" t="n">
        <f aca="false">C3193-D3193</f>
        <v>5.34</v>
      </c>
      <c r="J3193" s="0" t="n">
        <f aca="false">D3193</f>
        <v>54.13</v>
      </c>
      <c r="K3193" s="0" t="n">
        <f aca="false">C3193</f>
        <v>59.47</v>
      </c>
      <c r="N3193" s="0" t="n">
        <f aca="false">'Central-Hudson On Peak'!I3193</f>
        <v>-6.27</v>
      </c>
      <c r="O3193" s="0" t="n">
        <f aca="false">'Central-Hudson On Peak'!D3193</f>
        <v>63.7</v>
      </c>
      <c r="P3193" s="1" t="n">
        <f aca="false">(O3193+N3193)-K3193</f>
        <v>-2.03999999999999</v>
      </c>
    </row>
    <row r="3194" customFormat="false" ht="12.75" hidden="false" customHeight="false" outlineLevel="0" collapsed="false">
      <c r="A3194" s="0" t="s">
        <v>3206</v>
      </c>
      <c r="B3194" s="0" t="n">
        <v>2000</v>
      </c>
      <c r="C3194" s="0" t="n">
        <v>57.62</v>
      </c>
      <c r="D3194" s="0" t="n">
        <v>52.5</v>
      </c>
      <c r="E3194" s="0" t="n">
        <v>0</v>
      </c>
      <c r="F3194" s="0" t="n">
        <v>0</v>
      </c>
      <c r="G3194" s="0" t="n">
        <v>-1.8</v>
      </c>
      <c r="H3194" s="0" t="n">
        <v>-6.92</v>
      </c>
      <c r="I3194" s="0" t="n">
        <f aca="false">C3194-D3194</f>
        <v>5.12</v>
      </c>
      <c r="J3194" s="0" t="n">
        <f aca="false">D3194</f>
        <v>52.5</v>
      </c>
      <c r="K3194" s="0" t="n">
        <f aca="false">C3194</f>
        <v>57.62</v>
      </c>
      <c r="N3194" s="0" t="n">
        <f aca="false">'Central-Hudson On Peak'!I3194</f>
        <v>-6.1</v>
      </c>
      <c r="O3194" s="0" t="n">
        <f aca="false">'Central-Hudson On Peak'!D3194</f>
        <v>58.41</v>
      </c>
      <c r="P3194" s="1" t="n">
        <f aca="false">(O3194+N3194)-K3194</f>
        <v>-5.31</v>
      </c>
    </row>
    <row r="3195" customFormat="false" ht="12.75" hidden="false" customHeight="false" outlineLevel="0" collapsed="false">
      <c r="A3195" s="0" t="s">
        <v>3207</v>
      </c>
      <c r="B3195" s="0" t="n">
        <v>2000</v>
      </c>
      <c r="C3195" s="0" t="n">
        <v>52.86</v>
      </c>
      <c r="D3195" s="0" t="n">
        <v>48.27</v>
      </c>
      <c r="E3195" s="0" t="n">
        <v>0</v>
      </c>
      <c r="F3195" s="0" t="n">
        <v>0</v>
      </c>
      <c r="G3195" s="0" t="n">
        <v>-1.67</v>
      </c>
      <c r="H3195" s="0" t="n">
        <v>-6.26</v>
      </c>
      <c r="I3195" s="0" t="n">
        <f aca="false">C3195-D3195</f>
        <v>4.59</v>
      </c>
      <c r="J3195" s="0" t="n">
        <f aca="false">D3195</f>
        <v>48.27</v>
      </c>
      <c r="K3195" s="0" t="n">
        <f aca="false">C3195</f>
        <v>52.86</v>
      </c>
      <c r="N3195" s="0" t="n">
        <f aca="false">'Central-Hudson On Peak'!I3195</f>
        <v>-5.61</v>
      </c>
      <c r="O3195" s="0" t="n">
        <f aca="false">'Central-Hudson On Peak'!D3195</f>
        <v>47.64</v>
      </c>
      <c r="P3195" s="1" t="n">
        <f aca="false">(O3195+N3195)-K3195</f>
        <v>-10.83</v>
      </c>
    </row>
    <row r="3196" customFormat="false" ht="12.75" hidden="false" customHeight="false" outlineLevel="0" collapsed="false">
      <c r="A3196" s="0" t="s">
        <v>3208</v>
      </c>
      <c r="B3196" s="0" t="n">
        <v>2000</v>
      </c>
      <c r="C3196" s="0" t="n">
        <v>57.69</v>
      </c>
      <c r="D3196" s="0" t="n">
        <v>52.88</v>
      </c>
      <c r="E3196" s="0" t="n">
        <v>0</v>
      </c>
      <c r="F3196" s="0" t="n">
        <v>0</v>
      </c>
      <c r="G3196" s="0" t="n">
        <v>-2.03</v>
      </c>
      <c r="H3196" s="0" t="n">
        <v>-6.84</v>
      </c>
      <c r="I3196" s="0" t="n">
        <f aca="false">C3196-D3196</f>
        <v>4.81</v>
      </c>
      <c r="J3196" s="0" t="n">
        <f aca="false">D3196</f>
        <v>52.88</v>
      </c>
      <c r="K3196" s="0" t="n">
        <f aca="false">C3196</f>
        <v>57.69</v>
      </c>
      <c r="N3196" s="0" t="n">
        <f aca="false">'Central-Hudson On Peak'!I3196</f>
        <v>-6.56</v>
      </c>
      <c r="O3196" s="0" t="n">
        <f aca="false">'Central-Hudson On Peak'!D3196</f>
        <v>64.25</v>
      </c>
      <c r="P3196" s="1" t="n">
        <f aca="false">(O3196+N3196)-K3196</f>
        <v>0</v>
      </c>
    </row>
    <row r="3197" customFormat="false" ht="12.75" hidden="false" customHeight="false" outlineLevel="0" collapsed="false">
      <c r="A3197" s="0" t="s">
        <v>3209</v>
      </c>
      <c r="B3197" s="0" t="n">
        <v>2000</v>
      </c>
      <c r="C3197" s="0" t="n">
        <v>58.34</v>
      </c>
      <c r="D3197" s="0" t="n">
        <v>53.71</v>
      </c>
      <c r="E3197" s="0" t="n">
        <v>0</v>
      </c>
      <c r="F3197" s="0" t="n">
        <v>0</v>
      </c>
      <c r="G3197" s="0" t="n">
        <v>-2</v>
      </c>
      <c r="H3197" s="0" t="n">
        <v>-6.63</v>
      </c>
      <c r="I3197" s="0" t="n">
        <f aca="false">C3197-D3197</f>
        <v>4.63</v>
      </c>
      <c r="J3197" s="0" t="n">
        <f aca="false">D3197</f>
        <v>53.71</v>
      </c>
      <c r="K3197" s="0" t="n">
        <f aca="false">C3197</f>
        <v>58.34</v>
      </c>
      <c r="N3197" s="0" t="n">
        <f aca="false">'Central-Hudson On Peak'!I3197</f>
        <v>-6.47</v>
      </c>
      <c r="O3197" s="0" t="n">
        <f aca="false">'Central-Hudson On Peak'!D3197</f>
        <v>64.81</v>
      </c>
      <c r="P3197" s="1" t="n">
        <f aca="false">(O3197+N3197)-K3197</f>
        <v>0</v>
      </c>
    </row>
    <row r="3198" customFormat="false" ht="12.75" hidden="false" customHeight="false" outlineLevel="0" collapsed="false">
      <c r="A3198" s="0" t="s">
        <v>3210</v>
      </c>
      <c r="B3198" s="0" t="n">
        <v>2000</v>
      </c>
      <c r="C3198" s="0" t="n">
        <v>60.74</v>
      </c>
      <c r="D3198" s="0" t="n">
        <v>55.33</v>
      </c>
      <c r="E3198" s="0" t="n">
        <v>0</v>
      </c>
      <c r="F3198" s="0" t="n">
        <v>0</v>
      </c>
      <c r="G3198" s="0" t="n">
        <v>-2.05</v>
      </c>
      <c r="H3198" s="0" t="n">
        <v>-7.46</v>
      </c>
      <c r="I3198" s="0" t="n">
        <f aca="false">C3198-D3198</f>
        <v>5.41</v>
      </c>
      <c r="J3198" s="0" t="n">
        <f aca="false">D3198</f>
        <v>55.33</v>
      </c>
      <c r="K3198" s="0" t="n">
        <f aca="false">C3198</f>
        <v>60.74</v>
      </c>
      <c r="N3198" s="0" t="n">
        <f aca="false">'Central-Hudson On Peak'!I3198</f>
        <v>-6.74</v>
      </c>
      <c r="O3198" s="0" t="n">
        <f aca="false">'Central-Hudson On Peak'!D3198</f>
        <v>67.48</v>
      </c>
      <c r="P3198" s="1" t="n">
        <f aca="false">(O3198+N3198)-K3198</f>
        <v>0</v>
      </c>
    </row>
    <row r="3199" customFormat="false" ht="12.75" hidden="false" customHeight="false" outlineLevel="0" collapsed="false">
      <c r="A3199" s="0" t="s">
        <v>3211</v>
      </c>
      <c r="B3199" s="0" t="n">
        <v>2000</v>
      </c>
      <c r="C3199" s="0" t="n">
        <v>58.46</v>
      </c>
      <c r="D3199" s="0" t="n">
        <v>53.81</v>
      </c>
      <c r="E3199" s="0" t="n">
        <v>0</v>
      </c>
      <c r="F3199" s="0" t="n">
        <v>0</v>
      </c>
      <c r="G3199" s="0" t="n">
        <v>-1.88</v>
      </c>
      <c r="H3199" s="0" t="n">
        <v>-6.53</v>
      </c>
      <c r="I3199" s="0" t="n">
        <f aca="false">C3199-D3199</f>
        <v>4.65</v>
      </c>
      <c r="J3199" s="0" t="n">
        <f aca="false">D3199</f>
        <v>53.81</v>
      </c>
      <c r="K3199" s="0" t="n">
        <f aca="false">C3199</f>
        <v>58.46</v>
      </c>
      <c r="N3199" s="0" t="n">
        <f aca="false">'Central-Hudson On Peak'!I3199</f>
        <v>-6.09</v>
      </c>
      <c r="O3199" s="0" t="n">
        <f aca="false">'Central-Hudson On Peak'!D3199</f>
        <v>64.55</v>
      </c>
      <c r="P3199" s="1" t="n">
        <f aca="false">(O3199+N3199)-K3199</f>
        <v>0</v>
      </c>
    </row>
    <row r="3200" customFormat="false" ht="12.75" hidden="false" customHeight="false" outlineLevel="0" collapsed="false">
      <c r="A3200" s="0" t="s">
        <v>3212</v>
      </c>
      <c r="B3200" s="0" t="n">
        <v>2000</v>
      </c>
      <c r="C3200" s="0" t="n">
        <v>55.32</v>
      </c>
      <c r="D3200" s="0" t="n">
        <v>51.23</v>
      </c>
      <c r="E3200" s="0" t="n">
        <v>0</v>
      </c>
      <c r="F3200" s="0" t="n">
        <v>0</v>
      </c>
      <c r="G3200" s="0" t="n">
        <v>-1.88</v>
      </c>
      <c r="H3200" s="0" t="n">
        <v>-5.97</v>
      </c>
      <c r="I3200" s="0" t="n">
        <f aca="false">C3200-D3200</f>
        <v>4.09</v>
      </c>
      <c r="J3200" s="0" t="n">
        <f aca="false">D3200</f>
        <v>51.23</v>
      </c>
      <c r="K3200" s="0" t="n">
        <f aca="false">C3200</f>
        <v>55.32</v>
      </c>
      <c r="N3200" s="0" t="n">
        <f aca="false">'Central-Hudson On Peak'!I3200</f>
        <v>-5.44</v>
      </c>
      <c r="O3200" s="0" t="n">
        <f aca="false">'Central-Hudson On Peak'!D3200</f>
        <v>60.76</v>
      </c>
      <c r="P3200" s="1" t="n">
        <f aca="false">(O3200+N3200)-K3200</f>
        <v>0</v>
      </c>
    </row>
    <row r="3201" customFormat="false" ht="12.75" hidden="false" customHeight="false" outlineLevel="0" collapsed="false">
      <c r="A3201" s="0" t="s">
        <v>3213</v>
      </c>
      <c r="B3201" s="0" t="n">
        <v>2000</v>
      </c>
      <c r="C3201" s="0" t="n">
        <v>49.96</v>
      </c>
      <c r="D3201" s="0" t="n">
        <v>46.77</v>
      </c>
      <c r="E3201" s="0" t="n">
        <v>0</v>
      </c>
      <c r="F3201" s="0" t="n">
        <v>0</v>
      </c>
      <c r="G3201" s="0" t="n">
        <v>-1.61</v>
      </c>
      <c r="H3201" s="0" t="n">
        <v>-4.8</v>
      </c>
      <c r="I3201" s="0" t="n">
        <f aca="false">C3201-D3201</f>
        <v>3.19</v>
      </c>
      <c r="J3201" s="0" t="n">
        <f aca="false">D3201</f>
        <v>46.77</v>
      </c>
      <c r="K3201" s="0" t="n">
        <f aca="false">C3201</f>
        <v>49.96</v>
      </c>
      <c r="N3201" s="0" t="n">
        <f aca="false">'Central-Hudson On Peak'!I3201</f>
        <v>-4.47</v>
      </c>
      <c r="O3201" s="0" t="n">
        <f aca="false">'Central-Hudson On Peak'!D3201</f>
        <v>54.43</v>
      </c>
      <c r="P3201" s="1" t="n">
        <f aca="false">(O3201+N3201)-K3201</f>
        <v>0</v>
      </c>
    </row>
    <row r="3202" customFormat="false" ht="12.75" hidden="false" customHeight="false" outlineLevel="0" collapsed="false">
      <c r="A3202" s="0" t="s">
        <v>3214</v>
      </c>
      <c r="B3202" s="0" t="n">
        <v>2000</v>
      </c>
      <c r="C3202" s="0" t="n">
        <v>46.35</v>
      </c>
      <c r="D3202" s="0" t="n">
        <v>43.06</v>
      </c>
      <c r="E3202" s="0" t="n">
        <v>0</v>
      </c>
      <c r="F3202" s="0" t="n">
        <v>0</v>
      </c>
      <c r="G3202" s="0" t="n">
        <v>-1.17</v>
      </c>
      <c r="H3202" s="0" t="n">
        <v>-4.46</v>
      </c>
      <c r="I3202" s="0" t="n">
        <f aca="false">C3202-D3202</f>
        <v>3.29</v>
      </c>
      <c r="J3202" s="0" t="n">
        <f aca="false">D3202</f>
        <v>43.06</v>
      </c>
      <c r="K3202" s="0" t="n">
        <f aca="false">C3202</f>
        <v>46.35</v>
      </c>
      <c r="N3202" s="0" t="n">
        <f aca="false">'Central-Hudson On Peak'!I3202</f>
        <v>-3.67</v>
      </c>
      <c r="O3202" s="0" t="n">
        <f aca="false">'Central-Hudson On Peak'!D3202</f>
        <v>39.18</v>
      </c>
      <c r="P3202" s="1" t="n">
        <f aca="false">(O3202+N3202)-K3202</f>
        <v>-10.84</v>
      </c>
    </row>
    <row r="3203" customFormat="false" ht="12.75" hidden="false" customHeight="false" outlineLevel="0" collapsed="false">
      <c r="A3203" s="0" t="s">
        <v>3215</v>
      </c>
      <c r="B3203" s="0" t="n">
        <v>2000</v>
      </c>
      <c r="C3203" s="0" t="n">
        <v>58.38</v>
      </c>
      <c r="D3203" s="0" t="n">
        <v>53.8</v>
      </c>
      <c r="E3203" s="0" t="n">
        <v>0</v>
      </c>
      <c r="F3203" s="0" t="n">
        <v>0</v>
      </c>
      <c r="G3203" s="0" t="n">
        <v>-1.49</v>
      </c>
      <c r="H3203" s="0" t="n">
        <v>-6.07</v>
      </c>
      <c r="I3203" s="0" t="n">
        <f aca="false">C3203-D3203</f>
        <v>4.58000000000001</v>
      </c>
      <c r="J3203" s="0" t="n">
        <f aca="false">D3203</f>
        <v>53.8</v>
      </c>
      <c r="K3203" s="0" t="n">
        <f aca="false">C3203</f>
        <v>58.38</v>
      </c>
      <c r="N3203" s="0" t="n">
        <f aca="false">'Central-Hudson On Peak'!I3203</f>
        <v>-5.31</v>
      </c>
      <c r="O3203" s="0" t="n">
        <f aca="false">'Central-Hudson On Peak'!D3203</f>
        <v>63.69</v>
      </c>
      <c r="P3203" s="1" t="n">
        <f aca="false">(O3203+N3203)-K3203</f>
        <v>0</v>
      </c>
    </row>
    <row r="3204" customFormat="false" ht="12.75" hidden="false" customHeight="false" outlineLevel="0" collapsed="false">
      <c r="A3204" s="0" t="s">
        <v>3216</v>
      </c>
      <c r="B3204" s="0" t="n">
        <v>2000</v>
      </c>
      <c r="C3204" s="0" t="n">
        <v>63.66</v>
      </c>
      <c r="D3204" s="0" t="n">
        <v>58.73</v>
      </c>
      <c r="E3204" s="0" t="n">
        <v>0</v>
      </c>
      <c r="F3204" s="0" t="n">
        <v>0</v>
      </c>
      <c r="G3204" s="0" t="n">
        <v>-2.11</v>
      </c>
      <c r="H3204" s="0" t="n">
        <v>-7.04</v>
      </c>
      <c r="I3204" s="0" t="n">
        <f aca="false">C3204-D3204</f>
        <v>4.93</v>
      </c>
      <c r="J3204" s="0" t="n">
        <f aca="false">D3204</f>
        <v>58.73</v>
      </c>
      <c r="K3204" s="0" t="n">
        <f aca="false">C3204</f>
        <v>63.66</v>
      </c>
      <c r="N3204" s="0" t="n">
        <f aca="false">'Central-Hudson On Peak'!I3204</f>
        <v>-6.65</v>
      </c>
      <c r="O3204" s="0" t="n">
        <f aca="false">'Central-Hudson On Peak'!D3204</f>
        <v>70.31</v>
      </c>
      <c r="P3204" s="1" t="n">
        <f aca="false">(O3204+N3204)-K3204</f>
        <v>0</v>
      </c>
    </row>
    <row r="3205" customFormat="false" ht="12.75" hidden="false" customHeight="false" outlineLevel="0" collapsed="false">
      <c r="A3205" s="0" t="s">
        <v>3217</v>
      </c>
      <c r="B3205" s="0" t="n">
        <v>2000</v>
      </c>
      <c r="C3205" s="0" t="n">
        <v>64.88</v>
      </c>
      <c r="D3205" s="0" t="n">
        <v>59.32</v>
      </c>
      <c r="E3205" s="0" t="n">
        <v>0</v>
      </c>
      <c r="F3205" s="0" t="n">
        <v>0</v>
      </c>
      <c r="G3205" s="0" t="n">
        <v>-2.22</v>
      </c>
      <c r="H3205" s="0" t="n">
        <v>-7.78</v>
      </c>
      <c r="I3205" s="0" t="n">
        <f aca="false">C3205-D3205</f>
        <v>5.56</v>
      </c>
      <c r="J3205" s="0" t="n">
        <f aca="false">D3205</f>
        <v>59.32</v>
      </c>
      <c r="K3205" s="0" t="n">
        <f aca="false">C3205</f>
        <v>64.88</v>
      </c>
      <c r="N3205" s="0" t="n">
        <f aca="false">'Central-Hudson On Peak'!I3205</f>
        <v>-6.94</v>
      </c>
      <c r="O3205" s="0" t="n">
        <f aca="false">'Central-Hudson On Peak'!D3205</f>
        <v>71.82</v>
      </c>
      <c r="P3205" s="1" t="n">
        <f aca="false">(O3205+N3205)-K3205</f>
        <v>0</v>
      </c>
    </row>
    <row r="3206" customFormat="false" ht="12.75" hidden="false" customHeight="false" outlineLevel="0" collapsed="false">
      <c r="A3206" s="0" t="s">
        <v>3218</v>
      </c>
      <c r="B3206" s="0" t="n">
        <v>2000</v>
      </c>
      <c r="C3206" s="0" t="n">
        <v>65.09</v>
      </c>
      <c r="D3206" s="0" t="n">
        <v>59.28</v>
      </c>
      <c r="E3206" s="0" t="n">
        <v>0</v>
      </c>
      <c r="F3206" s="0" t="n">
        <v>0</v>
      </c>
      <c r="G3206" s="0" t="n">
        <v>-2.22</v>
      </c>
      <c r="H3206" s="0" t="n">
        <v>-8.03</v>
      </c>
      <c r="I3206" s="0" t="n">
        <f aca="false">C3206-D3206</f>
        <v>5.81</v>
      </c>
      <c r="J3206" s="0" t="n">
        <f aca="false">D3206</f>
        <v>59.28</v>
      </c>
      <c r="K3206" s="0" t="n">
        <f aca="false">C3206</f>
        <v>65.09</v>
      </c>
      <c r="N3206" s="0" t="n">
        <f aca="false">'Central-Hudson On Peak'!I3206</f>
        <v>-7.01</v>
      </c>
      <c r="O3206" s="0" t="n">
        <f aca="false">'Central-Hudson On Peak'!D3206</f>
        <v>72.1</v>
      </c>
      <c r="P3206" s="1" t="n">
        <f aca="false">(O3206+N3206)-K3206</f>
        <v>0</v>
      </c>
    </row>
    <row r="3207" customFormat="false" ht="12.75" hidden="false" customHeight="false" outlineLevel="0" collapsed="false">
      <c r="A3207" s="0" t="s">
        <v>3219</v>
      </c>
      <c r="B3207" s="0" t="n">
        <v>2000</v>
      </c>
      <c r="C3207" s="0" t="n">
        <v>59.97</v>
      </c>
      <c r="D3207" s="0" t="n">
        <v>55.04</v>
      </c>
      <c r="E3207" s="0" t="n">
        <v>0</v>
      </c>
      <c r="F3207" s="0" t="n">
        <v>0</v>
      </c>
      <c r="G3207" s="0" t="n">
        <v>-2.05</v>
      </c>
      <c r="H3207" s="0" t="n">
        <v>-6.98</v>
      </c>
      <c r="I3207" s="0" t="n">
        <f aca="false">C3207-D3207</f>
        <v>4.93</v>
      </c>
      <c r="J3207" s="0" t="n">
        <f aca="false">D3207</f>
        <v>55.04</v>
      </c>
      <c r="K3207" s="0" t="n">
        <f aca="false">C3207</f>
        <v>59.97</v>
      </c>
      <c r="N3207" s="0" t="n">
        <f aca="false">'Central-Hudson On Peak'!I3207</f>
        <v>-6.39</v>
      </c>
      <c r="O3207" s="0" t="n">
        <f aca="false">'Central-Hudson On Peak'!D3207</f>
        <v>66.36</v>
      </c>
      <c r="P3207" s="1" t="n">
        <f aca="false">(O3207+N3207)-K3207</f>
        <v>0</v>
      </c>
    </row>
    <row r="3208" customFormat="false" ht="12.75" hidden="false" customHeight="false" outlineLevel="0" collapsed="false">
      <c r="A3208" s="0" t="s">
        <v>3220</v>
      </c>
      <c r="B3208" s="0" t="n">
        <v>2000</v>
      </c>
      <c r="C3208" s="0" t="n">
        <v>62.21</v>
      </c>
      <c r="D3208" s="0" t="n">
        <v>57.34</v>
      </c>
      <c r="E3208" s="0" t="n">
        <v>0</v>
      </c>
      <c r="F3208" s="0" t="n">
        <v>0</v>
      </c>
      <c r="G3208" s="0" t="n">
        <v>-2.06</v>
      </c>
      <c r="H3208" s="0" t="n">
        <v>-6.93</v>
      </c>
      <c r="I3208" s="0" t="n">
        <f aca="false">C3208-D3208</f>
        <v>4.87</v>
      </c>
      <c r="J3208" s="0" t="n">
        <f aca="false">D3208</f>
        <v>57.34</v>
      </c>
      <c r="K3208" s="0" t="n">
        <f aca="false">C3208</f>
        <v>62.21</v>
      </c>
      <c r="N3208" s="0" t="n">
        <f aca="false">'Central-Hudson On Peak'!I3208</f>
        <v>-6.64</v>
      </c>
      <c r="O3208" s="0" t="n">
        <f aca="false">'Central-Hudson On Peak'!D3208</f>
        <v>68.85</v>
      </c>
      <c r="P3208" s="1" t="n">
        <f aca="false">(O3208+N3208)-K3208</f>
        <v>0</v>
      </c>
    </row>
    <row r="3209" customFormat="false" ht="12.75" hidden="false" customHeight="false" outlineLevel="0" collapsed="false">
      <c r="A3209" s="0" t="s">
        <v>3221</v>
      </c>
      <c r="B3209" s="0" t="n">
        <v>2000</v>
      </c>
      <c r="C3209" s="0" t="n">
        <v>62.15</v>
      </c>
      <c r="D3209" s="0" t="n">
        <v>57.4</v>
      </c>
      <c r="E3209" s="0" t="n">
        <v>0</v>
      </c>
      <c r="F3209" s="0" t="n">
        <v>0</v>
      </c>
      <c r="G3209" s="0" t="n">
        <v>-2.12</v>
      </c>
      <c r="H3209" s="0" t="n">
        <v>-6.87</v>
      </c>
      <c r="I3209" s="0" t="n">
        <f aca="false">C3209-D3209</f>
        <v>4.75</v>
      </c>
      <c r="J3209" s="0" t="n">
        <f aca="false">D3209</f>
        <v>57.4</v>
      </c>
      <c r="K3209" s="0" t="n">
        <f aca="false">C3209</f>
        <v>62.15</v>
      </c>
      <c r="N3209" s="0" t="n">
        <f aca="false">'Central-Hudson On Peak'!I3209</f>
        <v>-6.72</v>
      </c>
      <c r="O3209" s="0" t="n">
        <f aca="false">'Central-Hudson On Peak'!D3209</f>
        <v>68.87</v>
      </c>
      <c r="P3209" s="1" t="n">
        <f aca="false">(O3209+N3209)-K3209</f>
        <v>0</v>
      </c>
    </row>
    <row r="3210" customFormat="false" ht="12.75" hidden="false" customHeight="false" outlineLevel="0" collapsed="false">
      <c r="A3210" s="0" t="s">
        <v>3222</v>
      </c>
      <c r="B3210" s="0" t="n">
        <v>2000</v>
      </c>
      <c r="C3210" s="0" t="n">
        <v>59.95</v>
      </c>
      <c r="D3210" s="0" t="n">
        <v>55.48</v>
      </c>
      <c r="E3210" s="0" t="n">
        <v>0</v>
      </c>
      <c r="F3210" s="0" t="n">
        <v>0</v>
      </c>
      <c r="G3210" s="0" t="n">
        <v>-2.07</v>
      </c>
      <c r="H3210" s="0" t="n">
        <v>-6.54</v>
      </c>
      <c r="I3210" s="0" t="n">
        <f aca="false">C3210-D3210</f>
        <v>4.47000000000001</v>
      </c>
      <c r="J3210" s="0" t="n">
        <f aca="false">D3210</f>
        <v>55.48</v>
      </c>
      <c r="K3210" s="0" t="n">
        <f aca="false">C3210</f>
        <v>59.95</v>
      </c>
      <c r="N3210" s="0" t="n">
        <f aca="false">'Central-Hudson On Peak'!I3210</f>
        <v>-6.5</v>
      </c>
      <c r="O3210" s="0" t="n">
        <f aca="false">'Central-Hudson On Peak'!D3210</f>
        <v>66.45</v>
      </c>
      <c r="P3210" s="1" t="n">
        <f aca="false">(O3210+N3210)-K3210</f>
        <v>0</v>
      </c>
    </row>
    <row r="3211" customFormat="false" ht="12.75" hidden="false" customHeight="false" outlineLevel="0" collapsed="false">
      <c r="A3211" s="0" t="s">
        <v>3223</v>
      </c>
      <c r="B3211" s="0" t="n">
        <v>2000</v>
      </c>
      <c r="C3211" s="0" t="n">
        <v>61.98</v>
      </c>
      <c r="D3211" s="0" t="n">
        <v>57.04</v>
      </c>
      <c r="E3211" s="0" t="n">
        <v>0</v>
      </c>
      <c r="F3211" s="0" t="n">
        <v>0</v>
      </c>
      <c r="G3211" s="0" t="n">
        <v>-2.23</v>
      </c>
      <c r="H3211" s="0" t="n">
        <v>-7.17</v>
      </c>
      <c r="I3211" s="0" t="n">
        <f aca="false">C3211-D3211</f>
        <v>4.94</v>
      </c>
      <c r="J3211" s="0" t="n">
        <f aca="false">D3211</f>
        <v>57.04</v>
      </c>
      <c r="K3211" s="0" t="n">
        <f aca="false">C3211</f>
        <v>61.98</v>
      </c>
      <c r="N3211" s="0" t="n">
        <f aca="false">'Central-Hudson On Peak'!I3211</f>
        <v>-6.93</v>
      </c>
      <c r="O3211" s="0" t="n">
        <f aca="false">'Central-Hudson On Peak'!D3211</f>
        <v>68.91</v>
      </c>
      <c r="P3211" s="1" t="n">
        <f aca="false">(O3211+N3211)-K3211</f>
        <v>0</v>
      </c>
    </row>
    <row r="3212" customFormat="false" ht="12.75" hidden="false" customHeight="false" outlineLevel="0" collapsed="false">
      <c r="A3212" s="0" t="s">
        <v>3224</v>
      </c>
      <c r="B3212" s="0" t="n">
        <v>2000</v>
      </c>
      <c r="C3212" s="0" t="n">
        <v>62.05</v>
      </c>
      <c r="D3212" s="0" t="n">
        <v>57.23</v>
      </c>
      <c r="E3212" s="0" t="n">
        <v>0</v>
      </c>
      <c r="F3212" s="0" t="n">
        <v>0</v>
      </c>
      <c r="G3212" s="0" t="n">
        <v>-2.22</v>
      </c>
      <c r="H3212" s="0" t="n">
        <v>-7.04</v>
      </c>
      <c r="I3212" s="0" t="n">
        <f aca="false">C3212-D3212</f>
        <v>4.82</v>
      </c>
      <c r="J3212" s="0" t="n">
        <f aca="false">D3212</f>
        <v>57.23</v>
      </c>
      <c r="K3212" s="0" t="n">
        <f aca="false">C3212</f>
        <v>62.05</v>
      </c>
      <c r="N3212" s="0" t="n">
        <f aca="false">'Central-Hudson On Peak'!I3212</f>
        <v>-6.95</v>
      </c>
      <c r="O3212" s="0" t="n">
        <f aca="false">'Central-Hudson On Peak'!D3212</f>
        <v>69</v>
      </c>
      <c r="P3212" s="1" t="n">
        <f aca="false">(O3212+N3212)-K3212</f>
        <v>0</v>
      </c>
    </row>
    <row r="3213" customFormat="false" ht="12.75" hidden="false" customHeight="false" outlineLevel="0" collapsed="false">
      <c r="A3213" s="0" t="s">
        <v>3225</v>
      </c>
      <c r="B3213" s="0" t="n">
        <v>2000</v>
      </c>
      <c r="C3213" s="0" t="n">
        <v>59.43</v>
      </c>
      <c r="D3213" s="0" t="n">
        <v>55.27</v>
      </c>
      <c r="E3213" s="0" t="n">
        <v>0</v>
      </c>
      <c r="F3213" s="0" t="n">
        <v>0</v>
      </c>
      <c r="G3213" s="0" t="n">
        <v>-1.9</v>
      </c>
      <c r="H3213" s="0" t="n">
        <v>-6.06</v>
      </c>
      <c r="I3213" s="0" t="n">
        <f aca="false">C3213-D3213</f>
        <v>4.16</v>
      </c>
      <c r="J3213" s="0" t="n">
        <f aca="false">D3213</f>
        <v>55.27</v>
      </c>
      <c r="K3213" s="0" t="n">
        <f aca="false">C3213</f>
        <v>59.43</v>
      </c>
      <c r="N3213" s="0" t="n">
        <f aca="false">'Central-Hudson On Peak'!I3213</f>
        <v>-6.11</v>
      </c>
      <c r="O3213" s="0" t="n">
        <f aca="false">'Central-Hudson On Peak'!D3213</f>
        <v>65.54</v>
      </c>
      <c r="P3213" s="1" t="n">
        <f aca="false">(O3213+N3213)-K3213</f>
        <v>0</v>
      </c>
    </row>
    <row r="3214" customFormat="false" ht="12.75" hidden="false" customHeight="false" outlineLevel="0" collapsed="false">
      <c r="A3214" s="0" t="s">
        <v>3226</v>
      </c>
      <c r="B3214" s="0" t="n">
        <v>2000</v>
      </c>
      <c r="C3214" s="0" t="n">
        <v>61.36</v>
      </c>
      <c r="D3214" s="0" t="n">
        <v>57.24</v>
      </c>
      <c r="E3214" s="0" t="n">
        <v>0</v>
      </c>
      <c r="F3214" s="0" t="n">
        <v>0</v>
      </c>
      <c r="G3214" s="0" t="n">
        <v>-1.79</v>
      </c>
      <c r="H3214" s="0" t="n">
        <v>-5.91</v>
      </c>
      <c r="I3214" s="0" t="n">
        <f aca="false">C3214-D3214</f>
        <v>4.12</v>
      </c>
      <c r="J3214" s="0" t="n">
        <f aca="false">D3214</f>
        <v>57.24</v>
      </c>
      <c r="K3214" s="0" t="n">
        <f aca="false">C3214</f>
        <v>61.36</v>
      </c>
      <c r="N3214" s="0" t="n">
        <f aca="false">'Central-Hudson On Peak'!I3214</f>
        <v>-5.92</v>
      </c>
      <c r="O3214" s="0" t="n">
        <f aca="false">'Central-Hudson On Peak'!D3214</f>
        <v>67.28</v>
      </c>
      <c r="P3214" s="1" t="n">
        <f aca="false">(O3214+N3214)-K3214</f>
        <v>0</v>
      </c>
    </row>
    <row r="3215" customFormat="false" ht="12.75" hidden="false" customHeight="false" outlineLevel="0" collapsed="false">
      <c r="A3215" s="0" t="s">
        <v>3227</v>
      </c>
      <c r="B3215" s="0" t="n">
        <v>2000</v>
      </c>
      <c r="C3215" s="0" t="n">
        <v>55.74</v>
      </c>
      <c r="D3215" s="0" t="n">
        <v>51.85</v>
      </c>
      <c r="E3215" s="0" t="n">
        <v>0</v>
      </c>
      <c r="F3215" s="0" t="n">
        <v>0</v>
      </c>
      <c r="G3215" s="0" t="n">
        <v>-1.76</v>
      </c>
      <c r="H3215" s="0" t="n">
        <v>-5.65</v>
      </c>
      <c r="I3215" s="0" t="n">
        <f aca="false">C3215-D3215</f>
        <v>3.89</v>
      </c>
      <c r="J3215" s="0" t="n">
        <f aca="false">D3215</f>
        <v>51.85</v>
      </c>
      <c r="K3215" s="0" t="n">
        <f aca="false">C3215</f>
        <v>55.74</v>
      </c>
      <c r="N3215" s="0" t="n">
        <f aca="false">'Central-Hudson On Peak'!I3215</f>
        <v>-5.48</v>
      </c>
      <c r="O3215" s="0" t="n">
        <f aca="false">'Central-Hudson On Peak'!D3215</f>
        <v>61.22</v>
      </c>
      <c r="P3215" s="1" t="n">
        <f aca="false">(O3215+N3215)-K3215</f>
        <v>0</v>
      </c>
    </row>
    <row r="3216" customFormat="false" ht="12.75" hidden="false" customHeight="false" outlineLevel="0" collapsed="false">
      <c r="A3216" s="0" t="s">
        <v>3228</v>
      </c>
      <c r="B3216" s="0" t="n">
        <v>2000</v>
      </c>
      <c r="C3216" s="0" t="n">
        <v>51.66</v>
      </c>
      <c r="D3216" s="0" t="n">
        <v>48</v>
      </c>
      <c r="E3216" s="0" t="n">
        <v>0</v>
      </c>
      <c r="F3216" s="0" t="n">
        <v>0</v>
      </c>
      <c r="G3216" s="0" t="n">
        <v>-1.97</v>
      </c>
      <c r="H3216" s="0" t="n">
        <v>-5.63</v>
      </c>
      <c r="I3216" s="0" t="n">
        <f aca="false">C3216-D3216</f>
        <v>3.66</v>
      </c>
      <c r="J3216" s="0" t="n">
        <f aca="false">D3216</f>
        <v>48</v>
      </c>
      <c r="K3216" s="0" t="n">
        <f aca="false">C3216</f>
        <v>51.66</v>
      </c>
      <c r="N3216" s="0" t="n">
        <f aca="false">'Central-Hudson On Peak'!I3216</f>
        <v>-5.04</v>
      </c>
      <c r="O3216" s="0" t="n">
        <f aca="false">'Central-Hudson On Peak'!D3216</f>
        <v>56.7</v>
      </c>
      <c r="P3216" s="1" t="n">
        <f aca="false">(O3216+N3216)-K3216</f>
        <v>0</v>
      </c>
    </row>
    <row r="3217" customFormat="false" ht="12.75" hidden="false" customHeight="false" outlineLevel="0" collapsed="false">
      <c r="A3217" s="0" t="s">
        <v>3229</v>
      </c>
      <c r="B3217" s="0" t="n">
        <v>2000</v>
      </c>
      <c r="C3217" s="0" t="n">
        <v>47.87</v>
      </c>
      <c r="D3217" s="0" t="n">
        <v>44.92</v>
      </c>
      <c r="E3217" s="0" t="n">
        <v>0</v>
      </c>
      <c r="F3217" s="0" t="n">
        <v>0</v>
      </c>
      <c r="G3217" s="0" t="n">
        <v>-1.96</v>
      </c>
      <c r="H3217" s="0" t="n">
        <v>-4.91</v>
      </c>
      <c r="I3217" s="0" t="n">
        <f aca="false">C3217-D3217</f>
        <v>2.95</v>
      </c>
      <c r="J3217" s="0" t="n">
        <f aca="false">D3217</f>
        <v>44.92</v>
      </c>
      <c r="K3217" s="0" t="n">
        <f aca="false">C3217</f>
        <v>47.87</v>
      </c>
      <c r="N3217" s="0" t="n">
        <f aca="false">'Central-Hudson On Peak'!I3217</f>
        <v>-4.77</v>
      </c>
      <c r="O3217" s="0" t="n">
        <f aca="false">'Central-Hudson On Peak'!D3217</f>
        <v>52.64</v>
      </c>
      <c r="P3217" s="1" t="n">
        <f aca="false">(O3217+N3217)-K3217</f>
        <v>0</v>
      </c>
    </row>
    <row r="3218" customFormat="false" ht="12.75" hidden="false" customHeight="false" outlineLevel="0" collapsed="false">
      <c r="A3218" s="0" t="s">
        <v>3230</v>
      </c>
      <c r="B3218" s="0" t="n">
        <v>2000</v>
      </c>
      <c r="C3218" s="0" t="n">
        <v>55.33</v>
      </c>
      <c r="D3218" s="0" t="n">
        <v>52.81</v>
      </c>
      <c r="E3218" s="0" t="n">
        <v>0</v>
      </c>
      <c r="F3218" s="0" t="n">
        <v>0</v>
      </c>
      <c r="G3218" s="0" t="n">
        <v>-1.49</v>
      </c>
      <c r="H3218" s="0" t="n">
        <v>-4.01</v>
      </c>
      <c r="I3218" s="0" t="n">
        <f aca="false">C3218-D3218</f>
        <v>2.52</v>
      </c>
      <c r="J3218" s="0" t="n">
        <f aca="false">D3218</f>
        <v>52.81</v>
      </c>
      <c r="K3218" s="0" t="n">
        <f aca="false">C3218</f>
        <v>55.33</v>
      </c>
      <c r="N3218" s="0" t="n">
        <f aca="false">'Central-Hudson On Peak'!I3218</f>
        <v>-4.51</v>
      </c>
      <c r="O3218" s="0" t="n">
        <f aca="false">'Central-Hudson On Peak'!D3218</f>
        <v>59.84</v>
      </c>
      <c r="P3218" s="1" t="n">
        <f aca="false">(O3218+N3218)-K3218</f>
        <v>0</v>
      </c>
    </row>
    <row r="3219" customFormat="false" ht="12.75" hidden="false" customHeight="false" outlineLevel="0" collapsed="false">
      <c r="A3219" s="0" t="s">
        <v>3231</v>
      </c>
      <c r="B3219" s="0" t="n">
        <v>2000</v>
      </c>
      <c r="C3219" s="0" t="n">
        <v>57.8</v>
      </c>
      <c r="D3219" s="0" t="n">
        <v>54.39</v>
      </c>
      <c r="E3219" s="0" t="n">
        <v>0</v>
      </c>
      <c r="F3219" s="0" t="n">
        <v>0</v>
      </c>
      <c r="G3219" s="0" t="n">
        <v>-1.8</v>
      </c>
      <c r="H3219" s="0" t="n">
        <v>-5.21</v>
      </c>
      <c r="I3219" s="0" t="n">
        <f aca="false">C3219-D3219</f>
        <v>3.41</v>
      </c>
      <c r="J3219" s="0" t="n">
        <f aca="false">D3219</f>
        <v>54.39</v>
      </c>
      <c r="K3219" s="0" t="n">
        <f aca="false">C3219</f>
        <v>57.8</v>
      </c>
      <c r="N3219" s="0" t="n">
        <f aca="false">'Central-Hudson On Peak'!I3219</f>
        <v>-5.38</v>
      </c>
      <c r="O3219" s="0" t="n">
        <f aca="false">'Central-Hudson On Peak'!D3219</f>
        <v>56.4</v>
      </c>
      <c r="P3219" s="1" t="n">
        <f aca="false">(O3219+N3219)-K3219</f>
        <v>-6.78</v>
      </c>
    </row>
    <row r="3220" customFormat="false" ht="12.75" hidden="false" customHeight="false" outlineLevel="0" collapsed="false">
      <c r="A3220" s="0" t="s">
        <v>3232</v>
      </c>
      <c r="B3220" s="0" t="n">
        <v>2000</v>
      </c>
      <c r="C3220" s="0" t="n">
        <v>61.99</v>
      </c>
      <c r="D3220" s="0" t="n">
        <v>57.79</v>
      </c>
      <c r="E3220" s="0" t="n">
        <v>0</v>
      </c>
      <c r="F3220" s="0" t="n">
        <v>0</v>
      </c>
      <c r="G3220" s="0" t="n">
        <v>-1.85</v>
      </c>
      <c r="H3220" s="0" t="n">
        <v>-6.05</v>
      </c>
      <c r="I3220" s="0" t="n">
        <f aca="false">C3220-D3220</f>
        <v>4.2</v>
      </c>
      <c r="J3220" s="0" t="n">
        <f aca="false">D3220</f>
        <v>57.79</v>
      </c>
      <c r="K3220" s="0" t="n">
        <f aca="false">C3220</f>
        <v>61.99</v>
      </c>
      <c r="N3220" s="0" t="n">
        <f aca="false">'Central-Hudson On Peak'!I3220</f>
        <v>-6.38</v>
      </c>
      <c r="O3220" s="0" t="n">
        <f aca="false">'Central-Hudson On Peak'!D3220</f>
        <v>56.54</v>
      </c>
      <c r="P3220" s="1" t="n">
        <f aca="false">(O3220+N3220)-K3220</f>
        <v>-11.83</v>
      </c>
    </row>
    <row r="3221" customFormat="false" ht="12.75" hidden="false" customHeight="false" outlineLevel="0" collapsed="false">
      <c r="A3221" s="0" t="s">
        <v>3233</v>
      </c>
      <c r="B3221" s="0" t="n">
        <v>2000</v>
      </c>
      <c r="C3221" s="0" t="n">
        <v>61.71</v>
      </c>
      <c r="D3221" s="0" t="n">
        <v>57.44</v>
      </c>
      <c r="E3221" s="0" t="n">
        <v>0</v>
      </c>
      <c r="F3221" s="0" t="n">
        <v>0</v>
      </c>
      <c r="G3221" s="0" t="n">
        <v>-1.83</v>
      </c>
      <c r="H3221" s="0" t="n">
        <v>-6.1</v>
      </c>
      <c r="I3221" s="0" t="n">
        <f aca="false">C3221-D3221</f>
        <v>4.27</v>
      </c>
      <c r="J3221" s="0" t="n">
        <f aca="false">D3221</f>
        <v>57.44</v>
      </c>
      <c r="K3221" s="0" t="n">
        <f aca="false">C3221</f>
        <v>61.71</v>
      </c>
      <c r="N3221" s="0" t="n">
        <f aca="false">'Central-Hudson On Peak'!I3221</f>
        <v>-6.44</v>
      </c>
      <c r="O3221" s="0" t="n">
        <f aca="false">'Central-Hudson On Peak'!D3221</f>
        <v>54.84</v>
      </c>
      <c r="P3221" s="1" t="n">
        <f aca="false">(O3221+N3221)-K3221</f>
        <v>-13.31</v>
      </c>
    </row>
    <row r="3222" customFormat="false" ht="12.75" hidden="false" customHeight="false" outlineLevel="0" collapsed="false">
      <c r="A3222" s="0" t="s">
        <v>3234</v>
      </c>
      <c r="B3222" s="0" t="n">
        <v>2000</v>
      </c>
      <c r="C3222" s="0" t="n">
        <v>63.17</v>
      </c>
      <c r="D3222" s="0" t="n">
        <v>58.32</v>
      </c>
      <c r="E3222" s="0" t="n">
        <v>0</v>
      </c>
      <c r="F3222" s="0" t="n">
        <v>0</v>
      </c>
      <c r="G3222" s="0" t="n">
        <v>-1.99</v>
      </c>
      <c r="H3222" s="0" t="n">
        <v>-6.84</v>
      </c>
      <c r="I3222" s="0" t="n">
        <f aca="false">C3222-D3222</f>
        <v>4.85</v>
      </c>
      <c r="J3222" s="0" t="n">
        <f aca="false">D3222</f>
        <v>58.32</v>
      </c>
      <c r="K3222" s="0" t="n">
        <f aca="false">C3222</f>
        <v>63.17</v>
      </c>
      <c r="N3222" s="0" t="n">
        <f aca="false">'Central-Hudson On Peak'!I3222</f>
        <v>-6.86</v>
      </c>
      <c r="O3222" s="0" t="n">
        <f aca="false">'Central-Hudson On Peak'!D3222</f>
        <v>54.53</v>
      </c>
      <c r="P3222" s="1" t="n">
        <f aca="false">(O3222+N3222)-K3222</f>
        <v>-15.5</v>
      </c>
    </row>
    <row r="3223" customFormat="false" ht="12.75" hidden="false" customHeight="false" outlineLevel="0" collapsed="false">
      <c r="A3223" s="0" t="s">
        <v>3235</v>
      </c>
      <c r="B3223" s="0" t="n">
        <v>2000</v>
      </c>
      <c r="C3223" s="0" t="n">
        <v>63.16</v>
      </c>
      <c r="D3223" s="0" t="n">
        <v>58.39</v>
      </c>
      <c r="E3223" s="0" t="n">
        <v>0</v>
      </c>
      <c r="F3223" s="0" t="n">
        <v>0</v>
      </c>
      <c r="G3223" s="0" t="n">
        <v>-2.05</v>
      </c>
      <c r="H3223" s="0" t="n">
        <v>-6.82</v>
      </c>
      <c r="I3223" s="0" t="n">
        <f aca="false">C3223-D3223</f>
        <v>4.77</v>
      </c>
      <c r="J3223" s="0" t="n">
        <f aca="false">D3223</f>
        <v>58.39</v>
      </c>
      <c r="K3223" s="0" t="n">
        <f aca="false">C3223</f>
        <v>63.16</v>
      </c>
      <c r="N3223" s="0" t="n">
        <f aca="false">'Central-Hudson On Peak'!I3223</f>
        <v>-7.02</v>
      </c>
      <c r="O3223" s="0" t="n">
        <f aca="false">'Central-Hudson On Peak'!D3223</f>
        <v>54.62</v>
      </c>
      <c r="P3223" s="1" t="n">
        <f aca="false">(O3223+N3223)-K3223</f>
        <v>-15.56</v>
      </c>
    </row>
    <row r="3224" customFormat="false" ht="12.75" hidden="false" customHeight="false" outlineLevel="0" collapsed="false">
      <c r="A3224" s="0" t="s">
        <v>3236</v>
      </c>
      <c r="B3224" s="0" t="n">
        <v>2000</v>
      </c>
      <c r="C3224" s="0" t="n">
        <v>63.03</v>
      </c>
      <c r="D3224" s="0" t="n">
        <v>58.25</v>
      </c>
      <c r="E3224" s="0" t="n">
        <v>0</v>
      </c>
      <c r="F3224" s="0" t="n">
        <v>0</v>
      </c>
      <c r="G3224" s="0" t="n">
        <v>-2.04</v>
      </c>
      <c r="H3224" s="0" t="n">
        <v>-6.82</v>
      </c>
      <c r="I3224" s="0" t="n">
        <f aca="false">C3224-D3224</f>
        <v>4.78</v>
      </c>
      <c r="J3224" s="0" t="n">
        <f aca="false">D3224</f>
        <v>58.25</v>
      </c>
      <c r="K3224" s="0" t="n">
        <f aca="false">C3224</f>
        <v>63.03</v>
      </c>
      <c r="N3224" s="0" t="n">
        <f aca="false">'Central-Hudson On Peak'!I3224</f>
        <v>-7.12</v>
      </c>
      <c r="O3224" s="0" t="n">
        <f aca="false">'Central-Hudson On Peak'!D3224</f>
        <v>54.02</v>
      </c>
      <c r="P3224" s="1" t="n">
        <f aca="false">(O3224+N3224)-K3224</f>
        <v>-16.13</v>
      </c>
    </row>
    <row r="3225" customFormat="false" ht="12.75" hidden="false" customHeight="false" outlineLevel="0" collapsed="false">
      <c r="A3225" s="0" t="s">
        <v>3237</v>
      </c>
      <c r="B3225" s="0" t="n">
        <v>2000</v>
      </c>
      <c r="C3225" s="0" t="n">
        <v>63.25</v>
      </c>
      <c r="D3225" s="0" t="n">
        <v>58.29</v>
      </c>
      <c r="E3225" s="0" t="n">
        <v>0</v>
      </c>
      <c r="F3225" s="0" t="n">
        <v>0</v>
      </c>
      <c r="G3225" s="0" t="n">
        <v>-2.11</v>
      </c>
      <c r="H3225" s="0" t="n">
        <v>-7.07</v>
      </c>
      <c r="I3225" s="0" t="n">
        <f aca="false">C3225-D3225</f>
        <v>4.96</v>
      </c>
      <c r="J3225" s="0" t="n">
        <f aca="false">D3225</f>
        <v>58.29</v>
      </c>
      <c r="K3225" s="0" t="n">
        <f aca="false">C3225</f>
        <v>63.25</v>
      </c>
      <c r="N3225" s="0" t="n">
        <f aca="false">'Central-Hudson On Peak'!I3225</f>
        <v>-7.33</v>
      </c>
      <c r="O3225" s="0" t="n">
        <f aca="false">'Central-Hudson On Peak'!D3225</f>
        <v>53.73</v>
      </c>
      <c r="P3225" s="1" t="n">
        <f aca="false">(O3225+N3225)-K3225</f>
        <v>-16.85</v>
      </c>
    </row>
    <row r="3226" customFormat="false" ht="12.75" hidden="false" customHeight="false" outlineLevel="0" collapsed="false">
      <c r="A3226" s="0" t="s">
        <v>3238</v>
      </c>
      <c r="B3226" s="0" t="n">
        <v>2000</v>
      </c>
      <c r="C3226" s="0" t="n">
        <v>62.94</v>
      </c>
      <c r="D3226" s="0" t="n">
        <v>58.22</v>
      </c>
      <c r="E3226" s="0" t="n">
        <v>0</v>
      </c>
      <c r="F3226" s="0" t="n">
        <v>0</v>
      </c>
      <c r="G3226" s="0" t="n">
        <v>-2.11</v>
      </c>
      <c r="H3226" s="0" t="n">
        <v>-6.83</v>
      </c>
      <c r="I3226" s="0" t="n">
        <f aca="false">C3226-D3226</f>
        <v>4.72</v>
      </c>
      <c r="J3226" s="0" t="n">
        <f aca="false">D3226</f>
        <v>58.22</v>
      </c>
      <c r="K3226" s="0" t="n">
        <f aca="false">C3226</f>
        <v>62.94</v>
      </c>
      <c r="N3226" s="0" t="n">
        <f aca="false">'Central-Hudson On Peak'!I3226</f>
        <v>-7.31</v>
      </c>
      <c r="O3226" s="0" t="n">
        <f aca="false">'Central-Hudson On Peak'!D3226</f>
        <v>53.52</v>
      </c>
      <c r="P3226" s="1" t="n">
        <f aca="false">(O3226+N3226)-K3226</f>
        <v>-16.73</v>
      </c>
    </row>
    <row r="3227" customFormat="false" ht="12.75" hidden="false" customHeight="false" outlineLevel="0" collapsed="false">
      <c r="A3227" s="0" t="s">
        <v>3239</v>
      </c>
      <c r="B3227" s="0" t="n">
        <v>2000</v>
      </c>
      <c r="C3227" s="0" t="n">
        <v>63.03</v>
      </c>
      <c r="D3227" s="0" t="n">
        <v>58.38</v>
      </c>
      <c r="E3227" s="0" t="n">
        <v>0</v>
      </c>
      <c r="F3227" s="0" t="n">
        <v>0</v>
      </c>
      <c r="G3227" s="0" t="n">
        <v>-2.12</v>
      </c>
      <c r="H3227" s="0" t="n">
        <v>-6.77</v>
      </c>
      <c r="I3227" s="0" t="n">
        <f aca="false">C3227-D3227</f>
        <v>4.65</v>
      </c>
      <c r="J3227" s="0" t="n">
        <f aca="false">D3227</f>
        <v>58.38</v>
      </c>
      <c r="K3227" s="0" t="n">
        <f aca="false">C3227</f>
        <v>63.03</v>
      </c>
      <c r="N3227" s="0" t="n">
        <f aca="false">'Central-Hudson On Peak'!I3227</f>
        <v>-7.37</v>
      </c>
      <c r="O3227" s="0" t="n">
        <f aca="false">'Central-Hudson On Peak'!D3227</f>
        <v>54.04</v>
      </c>
      <c r="P3227" s="1" t="n">
        <f aca="false">(O3227+N3227)-K3227</f>
        <v>-16.36</v>
      </c>
    </row>
    <row r="3228" customFormat="false" ht="12.75" hidden="false" customHeight="false" outlineLevel="0" collapsed="false">
      <c r="A3228" s="0" t="s">
        <v>3240</v>
      </c>
      <c r="B3228" s="0" t="n">
        <v>2000</v>
      </c>
      <c r="C3228" s="0" t="n">
        <v>62.87</v>
      </c>
      <c r="D3228" s="0" t="n">
        <v>58.47</v>
      </c>
      <c r="E3228" s="0" t="n">
        <v>0</v>
      </c>
      <c r="F3228" s="0" t="n">
        <v>0</v>
      </c>
      <c r="G3228" s="0" t="n">
        <v>-2.07</v>
      </c>
      <c r="H3228" s="0" t="n">
        <v>-6.47</v>
      </c>
      <c r="I3228" s="0" t="n">
        <f aca="false">C3228-D3228</f>
        <v>4.4</v>
      </c>
      <c r="J3228" s="0" t="n">
        <f aca="false">D3228</f>
        <v>58.47</v>
      </c>
      <c r="K3228" s="0" t="n">
        <f aca="false">C3228</f>
        <v>62.87</v>
      </c>
      <c r="N3228" s="0" t="n">
        <f aca="false">'Central-Hudson On Peak'!I3228</f>
        <v>-7.28</v>
      </c>
      <c r="O3228" s="0" t="n">
        <f aca="false">'Central-Hudson On Peak'!D3228</f>
        <v>54.44</v>
      </c>
      <c r="P3228" s="1" t="n">
        <f aca="false">(O3228+N3228)-K3228</f>
        <v>-15.71</v>
      </c>
    </row>
    <row r="3229" customFormat="false" ht="12.75" hidden="false" customHeight="false" outlineLevel="0" collapsed="false">
      <c r="A3229" s="0" t="s">
        <v>3241</v>
      </c>
      <c r="B3229" s="0" t="n">
        <v>2000</v>
      </c>
      <c r="C3229" s="0" t="n">
        <v>62.25</v>
      </c>
      <c r="D3229" s="0" t="n">
        <v>58.12</v>
      </c>
      <c r="E3229" s="0" t="n">
        <v>0</v>
      </c>
      <c r="F3229" s="0" t="n">
        <v>0</v>
      </c>
      <c r="G3229" s="0" t="n">
        <v>-1.91</v>
      </c>
      <c r="H3229" s="0" t="n">
        <v>-6.04</v>
      </c>
      <c r="I3229" s="0" t="n">
        <f aca="false">C3229-D3229</f>
        <v>4.13</v>
      </c>
      <c r="J3229" s="0" t="n">
        <f aca="false">D3229</f>
        <v>58.12</v>
      </c>
      <c r="K3229" s="0" t="n">
        <f aca="false">C3229</f>
        <v>62.25</v>
      </c>
      <c r="N3229" s="0" t="n">
        <f aca="false">'Central-Hudson On Peak'!I3229</f>
        <v>-6.9</v>
      </c>
      <c r="O3229" s="0" t="n">
        <f aca="false">'Central-Hudson On Peak'!D3229</f>
        <v>55.88</v>
      </c>
      <c r="P3229" s="1" t="n">
        <f aca="false">(O3229+N3229)-K3229</f>
        <v>-13.27</v>
      </c>
    </row>
    <row r="3230" customFormat="false" ht="12.75" hidden="false" customHeight="false" outlineLevel="0" collapsed="false">
      <c r="A3230" s="0" t="s">
        <v>3242</v>
      </c>
      <c r="B3230" s="0" t="n">
        <v>2000</v>
      </c>
      <c r="C3230" s="0" t="n">
        <v>63.19</v>
      </c>
      <c r="D3230" s="0" t="n">
        <v>59.18</v>
      </c>
      <c r="E3230" s="0" t="n">
        <v>0</v>
      </c>
      <c r="F3230" s="0" t="n">
        <v>0</v>
      </c>
      <c r="G3230" s="0" t="n">
        <v>-1.7</v>
      </c>
      <c r="H3230" s="0" t="n">
        <v>-5.71</v>
      </c>
      <c r="I3230" s="0" t="n">
        <f aca="false">C3230-D3230</f>
        <v>4.01</v>
      </c>
      <c r="J3230" s="0" t="n">
        <f aca="false">D3230</f>
        <v>59.18</v>
      </c>
      <c r="K3230" s="0" t="n">
        <f aca="false">C3230</f>
        <v>63.19</v>
      </c>
      <c r="N3230" s="0" t="n">
        <f aca="false">'Central-Hudson On Peak'!I3230</f>
        <v>-6.56</v>
      </c>
      <c r="O3230" s="0" t="n">
        <f aca="false">'Central-Hudson On Peak'!D3230</f>
        <v>69.75</v>
      </c>
      <c r="P3230" s="1" t="n">
        <f aca="false">(O3230+N3230)-K3230</f>
        <v>0</v>
      </c>
    </row>
    <row r="3231" customFormat="false" ht="12.75" hidden="false" customHeight="false" outlineLevel="0" collapsed="false">
      <c r="A3231" s="0" t="s">
        <v>3243</v>
      </c>
      <c r="B3231" s="0" t="n">
        <v>2000</v>
      </c>
      <c r="C3231" s="0" t="n">
        <v>62.15</v>
      </c>
      <c r="D3231" s="0" t="n">
        <v>58.13</v>
      </c>
      <c r="E3231" s="0" t="n">
        <v>0</v>
      </c>
      <c r="F3231" s="0" t="n">
        <v>0</v>
      </c>
      <c r="G3231" s="0" t="n">
        <v>-1.8</v>
      </c>
      <c r="H3231" s="0" t="n">
        <v>-5.82</v>
      </c>
      <c r="I3231" s="0" t="n">
        <f aca="false">C3231-D3231</f>
        <v>4.02</v>
      </c>
      <c r="J3231" s="0" t="n">
        <f aca="false">D3231</f>
        <v>58.13</v>
      </c>
      <c r="K3231" s="0" t="n">
        <f aca="false">C3231</f>
        <v>62.15</v>
      </c>
      <c r="N3231" s="0" t="n">
        <f aca="false">'Central-Hudson On Peak'!I3231</f>
        <v>-6.54</v>
      </c>
      <c r="O3231" s="0" t="n">
        <f aca="false">'Central-Hudson On Peak'!D3231</f>
        <v>68.69</v>
      </c>
      <c r="P3231" s="1" t="n">
        <f aca="false">(O3231+N3231)-K3231</f>
        <v>0</v>
      </c>
    </row>
    <row r="3232" customFormat="false" ht="12.75" hidden="false" customHeight="false" outlineLevel="0" collapsed="false">
      <c r="A3232" s="0" t="s">
        <v>3244</v>
      </c>
      <c r="B3232" s="0" t="n">
        <v>2000</v>
      </c>
      <c r="C3232" s="0" t="n">
        <v>53.73</v>
      </c>
      <c r="D3232" s="0" t="n">
        <v>49.75</v>
      </c>
      <c r="E3232" s="0" t="n">
        <v>0</v>
      </c>
      <c r="F3232" s="0" t="n">
        <v>0</v>
      </c>
      <c r="G3232" s="0" t="n">
        <v>-2.09</v>
      </c>
      <c r="H3232" s="0" t="n">
        <v>-6.07</v>
      </c>
      <c r="I3232" s="0" t="n">
        <f aca="false">C3232-D3232</f>
        <v>3.98</v>
      </c>
      <c r="J3232" s="0" t="n">
        <f aca="false">D3232</f>
        <v>49.75</v>
      </c>
      <c r="K3232" s="0" t="n">
        <f aca="false">C3232</f>
        <v>53.73</v>
      </c>
      <c r="N3232" s="0" t="n">
        <f aca="false">'Central-Hudson On Peak'!I3232</f>
        <v>-5.6</v>
      </c>
      <c r="O3232" s="0" t="n">
        <f aca="false">'Central-Hudson On Peak'!D3232</f>
        <v>59.33</v>
      </c>
      <c r="P3232" s="1" t="n">
        <f aca="false">(O3232+N3232)-K3232</f>
        <v>0</v>
      </c>
    </row>
    <row r="3233" customFormat="false" ht="12.75" hidden="false" customHeight="false" outlineLevel="0" collapsed="false">
      <c r="A3233" s="0" t="s">
        <v>3245</v>
      </c>
      <c r="B3233" s="0" t="n">
        <v>2000</v>
      </c>
      <c r="C3233" s="0" t="n">
        <v>48.79</v>
      </c>
      <c r="D3233" s="0" t="n">
        <v>45.77</v>
      </c>
      <c r="E3233" s="0" t="n">
        <v>0</v>
      </c>
      <c r="F3233" s="0" t="n">
        <v>0</v>
      </c>
      <c r="G3233" s="0" t="n">
        <v>-2.01</v>
      </c>
      <c r="H3233" s="0" t="n">
        <v>-5.03</v>
      </c>
      <c r="I3233" s="0" t="n">
        <f aca="false">C3233-D3233</f>
        <v>3.02</v>
      </c>
      <c r="J3233" s="0" t="n">
        <f aca="false">D3233</f>
        <v>45.77</v>
      </c>
      <c r="K3233" s="0" t="n">
        <f aca="false">C3233</f>
        <v>48.79</v>
      </c>
      <c r="N3233" s="0" t="n">
        <f aca="false">'Central-Hudson On Peak'!I3233</f>
        <v>-4.99</v>
      </c>
      <c r="O3233" s="0" t="n">
        <f aca="false">'Central-Hudson On Peak'!D3233</f>
        <v>53.78</v>
      </c>
      <c r="P3233" s="1" t="n">
        <f aca="false">(O3233+N3233)-K3233</f>
        <v>0</v>
      </c>
    </row>
    <row r="3234" customFormat="false" ht="12.75" hidden="false" customHeight="false" outlineLevel="0" collapsed="false">
      <c r="A3234" s="0" t="s">
        <v>3246</v>
      </c>
      <c r="B3234" s="0" t="n">
        <v>2000</v>
      </c>
      <c r="C3234" s="0" t="n">
        <v>60.58</v>
      </c>
      <c r="D3234" s="0" t="n">
        <v>56.08</v>
      </c>
      <c r="E3234" s="0" t="n">
        <v>0</v>
      </c>
      <c r="F3234" s="0" t="n">
        <v>0</v>
      </c>
      <c r="G3234" s="0" t="n">
        <v>-1.54</v>
      </c>
      <c r="H3234" s="0" t="n">
        <v>-6.04</v>
      </c>
      <c r="I3234" s="0" t="n">
        <f aca="false">C3234-D3234</f>
        <v>4.5</v>
      </c>
      <c r="J3234" s="0" t="n">
        <f aca="false">D3234</f>
        <v>56.08</v>
      </c>
      <c r="K3234" s="0" t="n">
        <f aca="false">C3234</f>
        <v>60.58</v>
      </c>
      <c r="N3234" s="0" t="n">
        <f aca="false">'Central-Hudson On Peak'!I3234</f>
        <v>-5.24</v>
      </c>
      <c r="O3234" s="0" t="n">
        <f aca="false">'Central-Hudson On Peak'!D3234</f>
        <v>65.82</v>
      </c>
      <c r="P3234" s="1" t="n">
        <f aca="false">(O3234+N3234)-K3234</f>
        <v>0</v>
      </c>
    </row>
    <row r="3235" customFormat="false" ht="12.75" hidden="false" customHeight="false" outlineLevel="0" collapsed="false">
      <c r="A3235" s="0" t="s">
        <v>3247</v>
      </c>
      <c r="B3235" s="0" t="n">
        <v>2000</v>
      </c>
      <c r="C3235" s="0" t="n">
        <v>63.16</v>
      </c>
      <c r="D3235" s="0" t="n">
        <v>57.75</v>
      </c>
      <c r="E3235" s="0" t="n">
        <v>0</v>
      </c>
      <c r="F3235" s="0" t="n">
        <v>0</v>
      </c>
      <c r="G3235" s="0" t="n">
        <v>-1.85</v>
      </c>
      <c r="H3235" s="0" t="n">
        <v>-7.26</v>
      </c>
      <c r="I3235" s="0" t="n">
        <f aca="false">C3235-D3235</f>
        <v>5.41</v>
      </c>
      <c r="J3235" s="0" t="n">
        <f aca="false">D3235</f>
        <v>57.75</v>
      </c>
      <c r="K3235" s="0" t="n">
        <f aca="false">C3235</f>
        <v>63.16</v>
      </c>
      <c r="N3235" s="0" t="n">
        <f aca="false">'Central-Hudson On Peak'!I3235</f>
        <v>-6.12</v>
      </c>
      <c r="O3235" s="0" t="n">
        <f aca="false">'Central-Hudson On Peak'!D3235</f>
        <v>69.28</v>
      </c>
      <c r="P3235" s="1" t="n">
        <f aca="false">(O3235+N3235)-K3235</f>
        <v>0</v>
      </c>
    </row>
    <row r="3236" customFormat="false" ht="12.75" hidden="false" customHeight="false" outlineLevel="0" collapsed="false">
      <c r="A3236" s="0" t="s">
        <v>3248</v>
      </c>
      <c r="B3236" s="0" t="n">
        <v>2000</v>
      </c>
      <c r="C3236" s="0" t="n">
        <v>63.08</v>
      </c>
      <c r="D3236" s="0" t="n">
        <v>57.51</v>
      </c>
      <c r="E3236" s="0" t="n">
        <v>0</v>
      </c>
      <c r="F3236" s="0" t="n">
        <v>0</v>
      </c>
      <c r="G3236" s="0" t="n">
        <v>-1.81</v>
      </c>
      <c r="H3236" s="0" t="n">
        <v>-7.38</v>
      </c>
      <c r="I3236" s="0" t="n">
        <f aca="false">C3236-D3236</f>
        <v>5.57</v>
      </c>
      <c r="J3236" s="0" t="n">
        <f aca="false">D3236</f>
        <v>57.51</v>
      </c>
      <c r="K3236" s="0" t="n">
        <f aca="false">C3236</f>
        <v>63.08</v>
      </c>
      <c r="N3236" s="0" t="n">
        <f aca="false">'Central-Hudson On Peak'!I3236</f>
        <v>-6.36</v>
      </c>
      <c r="O3236" s="0" t="n">
        <f aca="false">'Central-Hudson On Peak'!D3236</f>
        <v>69.44</v>
      </c>
      <c r="P3236" s="1" t="n">
        <f aca="false">(O3236+N3236)-K3236</f>
        <v>0</v>
      </c>
    </row>
    <row r="3237" customFormat="false" ht="12.75" hidden="false" customHeight="false" outlineLevel="0" collapsed="false">
      <c r="A3237" s="0" t="s">
        <v>3249</v>
      </c>
      <c r="B3237" s="0" t="n">
        <v>2000</v>
      </c>
      <c r="C3237" s="0" t="n">
        <v>64.22</v>
      </c>
      <c r="D3237" s="0" t="n">
        <v>58.67</v>
      </c>
      <c r="E3237" s="0" t="n">
        <v>0</v>
      </c>
      <c r="F3237" s="0" t="n">
        <v>0</v>
      </c>
      <c r="G3237" s="0" t="n">
        <v>-1.77</v>
      </c>
      <c r="H3237" s="0" t="n">
        <v>-7.32</v>
      </c>
      <c r="I3237" s="0" t="n">
        <f aca="false">C3237-D3237</f>
        <v>5.55</v>
      </c>
      <c r="J3237" s="0" t="n">
        <f aca="false">D3237</f>
        <v>58.67</v>
      </c>
      <c r="K3237" s="0" t="n">
        <f aca="false">C3237</f>
        <v>64.22</v>
      </c>
      <c r="N3237" s="0" t="n">
        <f aca="false">'Central-Hudson On Peak'!I3237</f>
        <v>-6.52</v>
      </c>
      <c r="O3237" s="0" t="n">
        <f aca="false">'Central-Hudson On Peak'!D3237</f>
        <v>70.74</v>
      </c>
      <c r="P3237" s="1" t="n">
        <f aca="false">(O3237+N3237)-K3237</f>
        <v>0</v>
      </c>
    </row>
    <row r="3238" customFormat="false" ht="12.75" hidden="false" customHeight="false" outlineLevel="0" collapsed="false">
      <c r="A3238" s="0" t="s">
        <v>3250</v>
      </c>
      <c r="B3238" s="0" t="n">
        <v>2000</v>
      </c>
      <c r="C3238" s="0" t="n">
        <v>64.17</v>
      </c>
      <c r="D3238" s="0" t="n">
        <v>58.66</v>
      </c>
      <c r="E3238" s="0" t="n">
        <v>0</v>
      </c>
      <c r="F3238" s="0" t="n">
        <v>0</v>
      </c>
      <c r="G3238" s="0" t="n">
        <v>-1.81</v>
      </c>
      <c r="H3238" s="0" t="n">
        <v>-7.32</v>
      </c>
      <c r="I3238" s="0" t="n">
        <f aca="false">C3238-D3238</f>
        <v>5.51000000000001</v>
      </c>
      <c r="J3238" s="0" t="n">
        <f aca="false">D3238</f>
        <v>58.66</v>
      </c>
      <c r="K3238" s="0" t="n">
        <f aca="false">C3238</f>
        <v>64.17</v>
      </c>
      <c r="N3238" s="0" t="n">
        <f aca="false">'Central-Hudson On Peak'!I3238</f>
        <v>-6.61</v>
      </c>
      <c r="O3238" s="0" t="n">
        <f aca="false">'Central-Hudson On Peak'!D3238</f>
        <v>70.78</v>
      </c>
      <c r="P3238" s="1" t="n">
        <f aca="false">(O3238+N3238)-K3238</f>
        <v>0</v>
      </c>
    </row>
    <row r="3239" customFormat="false" ht="12.75" hidden="false" customHeight="false" outlineLevel="0" collapsed="false">
      <c r="A3239" s="0" t="s">
        <v>3251</v>
      </c>
      <c r="B3239" s="0" t="n">
        <v>2000</v>
      </c>
      <c r="C3239" s="0" t="n">
        <v>63.23</v>
      </c>
      <c r="D3239" s="0" t="n">
        <v>57.98</v>
      </c>
      <c r="E3239" s="0" t="n">
        <v>0</v>
      </c>
      <c r="F3239" s="0" t="n">
        <v>0</v>
      </c>
      <c r="G3239" s="0" t="n">
        <v>-1.78</v>
      </c>
      <c r="H3239" s="0" t="n">
        <v>-7.03</v>
      </c>
      <c r="I3239" s="0" t="n">
        <f aca="false">C3239-D3239</f>
        <v>5.25</v>
      </c>
      <c r="J3239" s="0" t="n">
        <f aca="false">D3239</f>
        <v>57.98</v>
      </c>
      <c r="K3239" s="0" t="n">
        <f aca="false">C3239</f>
        <v>63.23</v>
      </c>
      <c r="N3239" s="0" t="n">
        <f aca="false">'Central-Hudson On Peak'!I3239</f>
        <v>-6.41</v>
      </c>
      <c r="O3239" s="0" t="n">
        <f aca="false">'Central-Hudson On Peak'!D3239</f>
        <v>69.64</v>
      </c>
      <c r="P3239" s="1" t="n">
        <f aca="false">(O3239+N3239)-K3239</f>
        <v>0</v>
      </c>
    </row>
    <row r="3240" customFormat="false" ht="12.75" hidden="false" customHeight="false" outlineLevel="0" collapsed="false">
      <c r="A3240" s="0" t="s">
        <v>3252</v>
      </c>
      <c r="B3240" s="0" t="n">
        <v>2000</v>
      </c>
      <c r="C3240" s="0" t="n">
        <v>63.18</v>
      </c>
      <c r="D3240" s="0" t="n">
        <v>57.98</v>
      </c>
      <c r="E3240" s="0" t="n">
        <v>0</v>
      </c>
      <c r="F3240" s="0" t="n">
        <v>0</v>
      </c>
      <c r="G3240" s="0" t="n">
        <v>-1.77</v>
      </c>
      <c r="H3240" s="0" t="n">
        <v>-6.97</v>
      </c>
      <c r="I3240" s="0" t="n">
        <f aca="false">C3240-D3240</f>
        <v>5.2</v>
      </c>
      <c r="J3240" s="0" t="n">
        <f aca="false">D3240</f>
        <v>57.98</v>
      </c>
      <c r="K3240" s="0" t="n">
        <f aca="false">C3240</f>
        <v>63.18</v>
      </c>
      <c r="N3240" s="0" t="n">
        <f aca="false">'Central-Hudson On Peak'!I3240</f>
        <v>-6.37</v>
      </c>
      <c r="O3240" s="0" t="n">
        <f aca="false">'Central-Hudson On Peak'!D3240</f>
        <v>69.55</v>
      </c>
      <c r="P3240" s="1" t="n">
        <f aca="false">(O3240+N3240)-K3240</f>
        <v>0</v>
      </c>
    </row>
    <row r="3241" customFormat="false" ht="12.75" hidden="false" customHeight="false" outlineLevel="0" collapsed="false">
      <c r="A3241" s="0" t="s">
        <v>3253</v>
      </c>
      <c r="B3241" s="0" t="n">
        <v>2000</v>
      </c>
      <c r="C3241" s="0" t="n">
        <v>61.88</v>
      </c>
      <c r="D3241" s="0" t="n">
        <v>56.62</v>
      </c>
      <c r="E3241" s="0" t="n">
        <v>0</v>
      </c>
      <c r="F3241" s="0" t="n">
        <v>0</v>
      </c>
      <c r="G3241" s="0" t="n">
        <v>-1.82</v>
      </c>
      <c r="H3241" s="0" t="n">
        <v>-7.08</v>
      </c>
      <c r="I3241" s="0" t="n">
        <f aca="false">C3241-D3241</f>
        <v>5.26000000000001</v>
      </c>
      <c r="J3241" s="0" t="n">
        <f aca="false">D3241</f>
        <v>56.62</v>
      </c>
      <c r="K3241" s="0" t="n">
        <f aca="false">C3241</f>
        <v>61.88</v>
      </c>
      <c r="N3241" s="0" t="n">
        <f aca="false">'Central-Hudson On Peak'!I3241</f>
        <v>-6.34</v>
      </c>
      <c r="O3241" s="0" t="n">
        <f aca="false">'Central-Hudson On Peak'!D3241</f>
        <v>68.22</v>
      </c>
      <c r="P3241" s="1" t="n">
        <f aca="false">(O3241+N3241)-K3241</f>
        <v>0</v>
      </c>
    </row>
    <row r="3242" customFormat="false" ht="12.75" hidden="false" customHeight="false" outlineLevel="0" collapsed="false">
      <c r="A3242" s="0" t="s">
        <v>3254</v>
      </c>
      <c r="B3242" s="0" t="n">
        <v>2000</v>
      </c>
      <c r="C3242" s="0" t="n">
        <v>61.93</v>
      </c>
      <c r="D3242" s="0" t="n">
        <v>56.79</v>
      </c>
      <c r="E3242" s="0" t="n">
        <v>0</v>
      </c>
      <c r="F3242" s="0" t="n">
        <v>0</v>
      </c>
      <c r="G3242" s="0" t="n">
        <v>-1.83</v>
      </c>
      <c r="H3242" s="0" t="n">
        <v>-6.97</v>
      </c>
      <c r="I3242" s="0" t="n">
        <f aca="false">C3242-D3242</f>
        <v>5.14</v>
      </c>
      <c r="J3242" s="0" t="n">
        <f aca="false">D3242</f>
        <v>56.79</v>
      </c>
      <c r="K3242" s="0" t="n">
        <f aca="false">C3242</f>
        <v>61.93</v>
      </c>
      <c r="N3242" s="0" t="n">
        <f aca="false">'Central-Hudson On Peak'!I3242</f>
        <v>-6.36</v>
      </c>
      <c r="O3242" s="0" t="n">
        <f aca="false">'Central-Hudson On Peak'!D3242</f>
        <v>68.29</v>
      </c>
      <c r="P3242" s="1" t="n">
        <f aca="false">(O3242+N3242)-K3242</f>
        <v>0</v>
      </c>
    </row>
    <row r="3243" customFormat="false" ht="12.75" hidden="false" customHeight="false" outlineLevel="0" collapsed="false">
      <c r="A3243" s="0" t="s">
        <v>3255</v>
      </c>
      <c r="B3243" s="0" t="n">
        <v>2000</v>
      </c>
      <c r="C3243" s="0" t="n">
        <v>61.83</v>
      </c>
      <c r="D3243" s="0" t="n">
        <v>56.53</v>
      </c>
      <c r="E3243" s="0" t="n">
        <v>0</v>
      </c>
      <c r="F3243" s="0" t="n">
        <v>0</v>
      </c>
      <c r="G3243" s="0" t="n">
        <v>-1.87</v>
      </c>
      <c r="H3243" s="0" t="n">
        <v>-7.17</v>
      </c>
      <c r="I3243" s="0" t="n">
        <f aca="false">C3243-D3243</f>
        <v>5.3</v>
      </c>
      <c r="J3243" s="0" t="n">
        <f aca="false">D3243</f>
        <v>56.53</v>
      </c>
      <c r="K3243" s="0" t="n">
        <f aca="false">C3243</f>
        <v>61.83</v>
      </c>
      <c r="N3243" s="0" t="n">
        <f aca="false">'Central-Hudson On Peak'!I3243</f>
        <v>-6.46</v>
      </c>
      <c r="O3243" s="0" t="n">
        <f aca="false">'Central-Hudson On Peak'!D3243</f>
        <v>68.29</v>
      </c>
      <c r="P3243" s="1" t="n">
        <f aca="false">(O3243+N3243)-K3243</f>
        <v>0</v>
      </c>
    </row>
    <row r="3244" customFormat="false" ht="12.75" hidden="false" customHeight="false" outlineLevel="0" collapsed="false">
      <c r="A3244" s="0" t="s">
        <v>3256</v>
      </c>
      <c r="B3244" s="0" t="n">
        <v>2000</v>
      </c>
      <c r="C3244" s="0" t="n">
        <v>62.13</v>
      </c>
      <c r="D3244" s="0" t="n">
        <v>56.87</v>
      </c>
      <c r="E3244" s="0" t="n">
        <v>0</v>
      </c>
      <c r="F3244" s="0" t="n">
        <v>0</v>
      </c>
      <c r="G3244" s="0" t="n">
        <v>-1.75</v>
      </c>
      <c r="H3244" s="0" t="n">
        <v>-7.01</v>
      </c>
      <c r="I3244" s="0" t="n">
        <f aca="false">C3244-D3244</f>
        <v>5.26000000000001</v>
      </c>
      <c r="J3244" s="0" t="n">
        <f aca="false">D3244</f>
        <v>56.87</v>
      </c>
      <c r="K3244" s="0" t="n">
        <f aca="false">C3244</f>
        <v>62.13</v>
      </c>
      <c r="N3244" s="0" t="n">
        <f aca="false">'Central-Hudson On Peak'!I3244</f>
        <v>-6.29</v>
      </c>
      <c r="O3244" s="0" t="n">
        <f aca="false">'Central-Hudson On Peak'!D3244</f>
        <v>68.42</v>
      </c>
      <c r="P3244" s="1" t="n">
        <f aca="false">(O3244+N3244)-K3244</f>
        <v>0</v>
      </c>
    </row>
    <row r="3245" customFormat="false" ht="12.75" hidden="false" customHeight="false" outlineLevel="0" collapsed="false">
      <c r="A3245" s="0" t="s">
        <v>3257</v>
      </c>
      <c r="B3245" s="0" t="n">
        <v>2000</v>
      </c>
      <c r="C3245" s="0" t="n">
        <v>63.53</v>
      </c>
      <c r="D3245" s="0" t="n">
        <v>58.46</v>
      </c>
      <c r="E3245" s="0" t="n">
        <v>0</v>
      </c>
      <c r="F3245" s="0" t="n">
        <v>0</v>
      </c>
      <c r="G3245" s="0" t="n">
        <v>-1.54</v>
      </c>
      <c r="H3245" s="0" t="n">
        <v>-6.61</v>
      </c>
      <c r="I3245" s="0" t="n">
        <f aca="false">C3245-D3245</f>
        <v>5.07</v>
      </c>
      <c r="J3245" s="0" t="n">
        <f aca="false">D3245</f>
        <v>58.46</v>
      </c>
      <c r="K3245" s="0" t="n">
        <f aca="false">C3245</f>
        <v>63.53</v>
      </c>
      <c r="N3245" s="0" t="n">
        <f aca="false">'Central-Hudson On Peak'!I3245</f>
        <v>-6.15</v>
      </c>
      <c r="O3245" s="0" t="n">
        <f aca="false">'Central-Hudson On Peak'!D3245</f>
        <v>69.68</v>
      </c>
      <c r="P3245" s="1" t="n">
        <f aca="false">(O3245+N3245)-K3245</f>
        <v>0</v>
      </c>
    </row>
    <row r="3246" customFormat="false" ht="12.75" hidden="false" customHeight="false" outlineLevel="0" collapsed="false">
      <c r="A3246" s="0" t="s">
        <v>3258</v>
      </c>
      <c r="B3246" s="0" t="n">
        <v>2000</v>
      </c>
      <c r="C3246" s="0" t="n">
        <v>65.07</v>
      </c>
      <c r="D3246" s="0" t="n">
        <v>59.97</v>
      </c>
      <c r="E3246" s="0" t="n">
        <v>0</v>
      </c>
      <c r="F3246" s="0" t="n">
        <v>0</v>
      </c>
      <c r="G3246" s="0" t="n">
        <v>-1.48</v>
      </c>
      <c r="H3246" s="0" t="n">
        <v>-6.58</v>
      </c>
      <c r="I3246" s="0" t="n">
        <f aca="false">C3246-D3246</f>
        <v>5.09999999999999</v>
      </c>
      <c r="J3246" s="0" t="n">
        <f aca="false">D3246</f>
        <v>59.97</v>
      </c>
      <c r="K3246" s="0" t="n">
        <f aca="false">C3246</f>
        <v>65.07</v>
      </c>
      <c r="N3246" s="0" t="n">
        <f aca="false">'Central-Hudson On Peak'!I3246</f>
        <v>-6.1</v>
      </c>
      <c r="O3246" s="0" t="n">
        <f aca="false">'Central-Hudson On Peak'!D3246</f>
        <v>71.17</v>
      </c>
      <c r="P3246" s="1" t="n">
        <f aca="false">(O3246+N3246)-K3246</f>
        <v>0</v>
      </c>
    </row>
    <row r="3247" customFormat="false" ht="12.75" hidden="false" customHeight="false" outlineLevel="0" collapsed="false">
      <c r="A3247" s="0" t="s">
        <v>3259</v>
      </c>
      <c r="B3247" s="0" t="n">
        <v>2000</v>
      </c>
      <c r="C3247" s="0" t="n">
        <v>60.63</v>
      </c>
      <c r="D3247" s="0" t="n">
        <v>56.28</v>
      </c>
      <c r="E3247" s="0" t="n">
        <v>0</v>
      </c>
      <c r="F3247" s="0" t="n">
        <v>0</v>
      </c>
      <c r="G3247" s="0" t="n">
        <v>-1.39</v>
      </c>
      <c r="H3247" s="0" t="n">
        <v>-5.74</v>
      </c>
      <c r="I3247" s="0" t="n">
        <f aca="false">C3247-D3247</f>
        <v>4.35</v>
      </c>
      <c r="J3247" s="0" t="n">
        <f aca="false">D3247</f>
        <v>56.28</v>
      </c>
      <c r="K3247" s="0" t="n">
        <f aca="false">C3247</f>
        <v>60.63</v>
      </c>
      <c r="N3247" s="0" t="n">
        <f aca="false">'Central-Hudson On Peak'!I3247</f>
        <v>-5.33</v>
      </c>
      <c r="O3247" s="0" t="n">
        <f aca="false">'Central-Hudson On Peak'!D3247</f>
        <v>65.96</v>
      </c>
      <c r="P3247" s="1" t="n">
        <f aca="false">(O3247+N3247)-K3247</f>
        <v>0</v>
      </c>
    </row>
    <row r="3248" customFormat="false" ht="12.75" hidden="false" customHeight="false" outlineLevel="0" collapsed="false">
      <c r="A3248" s="0" t="s">
        <v>3260</v>
      </c>
      <c r="B3248" s="0" t="n">
        <v>2000</v>
      </c>
      <c r="C3248" s="0" t="n">
        <v>58.14</v>
      </c>
      <c r="D3248" s="0" t="n">
        <v>53.74</v>
      </c>
      <c r="E3248" s="0" t="n">
        <v>0</v>
      </c>
      <c r="F3248" s="0" t="n">
        <v>0</v>
      </c>
      <c r="G3248" s="0" t="n">
        <v>-1.71</v>
      </c>
      <c r="H3248" s="0" t="n">
        <v>-6.11</v>
      </c>
      <c r="I3248" s="0" t="n">
        <f aca="false">C3248-D3248</f>
        <v>4.4</v>
      </c>
      <c r="J3248" s="0" t="n">
        <f aca="false">D3248</f>
        <v>53.74</v>
      </c>
      <c r="K3248" s="0" t="n">
        <f aca="false">C3248</f>
        <v>58.14</v>
      </c>
      <c r="N3248" s="0" t="n">
        <f aca="false">'Central-Hudson On Peak'!I3248</f>
        <v>-5.08</v>
      </c>
      <c r="O3248" s="0" t="n">
        <f aca="false">'Central-Hudson On Peak'!D3248</f>
        <v>63.22</v>
      </c>
      <c r="P3248" s="1" t="n">
        <f aca="false">(O3248+N3248)-K3248</f>
        <v>0</v>
      </c>
    </row>
    <row r="3249" customFormat="false" ht="12.75" hidden="false" customHeight="false" outlineLevel="0" collapsed="false">
      <c r="A3249" s="0" t="s">
        <v>3261</v>
      </c>
      <c r="B3249" s="0" t="n">
        <v>2000</v>
      </c>
      <c r="C3249" s="0" t="n">
        <v>48.9</v>
      </c>
      <c r="D3249" s="0" t="n">
        <v>45.29</v>
      </c>
      <c r="E3249" s="0" t="n">
        <v>0</v>
      </c>
      <c r="F3249" s="0" t="n">
        <v>0</v>
      </c>
      <c r="G3249" s="0" t="n">
        <v>-1.49</v>
      </c>
      <c r="H3249" s="0" t="n">
        <v>-5.1</v>
      </c>
      <c r="I3249" s="0" t="n">
        <f aca="false">C3249-D3249</f>
        <v>3.61</v>
      </c>
      <c r="J3249" s="0" t="n">
        <f aca="false">D3249</f>
        <v>45.29</v>
      </c>
      <c r="K3249" s="0" t="n">
        <f aca="false">C3249</f>
        <v>48.9</v>
      </c>
      <c r="N3249" s="0" t="n">
        <f aca="false">'Central-Hudson On Peak'!I3249</f>
        <v>-4.26</v>
      </c>
      <c r="O3249" s="0" t="n">
        <f aca="false">'Central-Hudson On Peak'!D3249</f>
        <v>53.16</v>
      </c>
      <c r="P3249" s="1" t="n">
        <f aca="false">(O3249+N3249)-K3249</f>
        <v>0</v>
      </c>
    </row>
    <row r="3250" customFormat="false" ht="12.75" hidden="false" customHeight="false" outlineLevel="0" collapsed="false">
      <c r="A3250" s="0" t="s">
        <v>3262</v>
      </c>
      <c r="B3250" s="0" t="n">
        <v>2000</v>
      </c>
      <c r="C3250" s="0" t="n">
        <v>51.83</v>
      </c>
      <c r="D3250" s="0" t="n">
        <v>47.94</v>
      </c>
      <c r="E3250" s="0" t="n">
        <v>0</v>
      </c>
      <c r="F3250" s="0" t="n">
        <v>0</v>
      </c>
      <c r="G3250" s="0" t="n">
        <v>-0.9</v>
      </c>
      <c r="H3250" s="0" t="n">
        <v>-4.79</v>
      </c>
      <c r="I3250" s="0" t="n">
        <f aca="false">C3250-D3250</f>
        <v>3.89</v>
      </c>
      <c r="J3250" s="0" t="n">
        <f aca="false">D3250</f>
        <v>47.94</v>
      </c>
      <c r="K3250" s="0" t="n">
        <f aca="false">C3250</f>
        <v>51.83</v>
      </c>
      <c r="N3250" s="0" t="n">
        <f aca="false">'Central-Hudson On Peak'!I3250</f>
        <v>-3.89</v>
      </c>
      <c r="O3250" s="0" t="n">
        <f aca="false">'Central-Hudson On Peak'!D3250</f>
        <v>55.72</v>
      </c>
      <c r="P3250" s="1" t="n">
        <f aca="false">(O3250+N3250)-K3250</f>
        <v>0</v>
      </c>
    </row>
    <row r="3251" customFormat="false" ht="12.75" hidden="false" customHeight="false" outlineLevel="0" collapsed="false">
      <c r="A3251" s="0" t="s">
        <v>3263</v>
      </c>
      <c r="B3251" s="0" t="n">
        <v>2000</v>
      </c>
      <c r="C3251" s="0" t="n">
        <v>55.7</v>
      </c>
      <c r="D3251" s="0" t="n">
        <v>51.01</v>
      </c>
      <c r="E3251" s="0" t="n">
        <v>0</v>
      </c>
      <c r="F3251" s="0" t="n">
        <v>0</v>
      </c>
      <c r="G3251" s="0" t="n">
        <v>-1.32</v>
      </c>
      <c r="H3251" s="0" t="n">
        <v>-6.01</v>
      </c>
      <c r="I3251" s="0" t="n">
        <f aca="false">C3251-D3251</f>
        <v>4.69000000000001</v>
      </c>
      <c r="J3251" s="0" t="n">
        <f aca="false">D3251</f>
        <v>51.01</v>
      </c>
      <c r="K3251" s="0" t="n">
        <f aca="false">C3251</f>
        <v>55.7</v>
      </c>
      <c r="N3251" s="0" t="n">
        <f aca="false">'Central-Hudson On Peak'!I3251</f>
        <v>-4.98</v>
      </c>
      <c r="O3251" s="0" t="n">
        <f aca="false">'Central-Hudson On Peak'!D3251</f>
        <v>60.68</v>
      </c>
      <c r="P3251" s="1" t="n">
        <f aca="false">(O3251+N3251)-K3251</f>
        <v>0</v>
      </c>
    </row>
    <row r="3252" customFormat="false" ht="12.75" hidden="false" customHeight="false" outlineLevel="0" collapsed="false">
      <c r="A3252" s="0" t="s">
        <v>3264</v>
      </c>
      <c r="B3252" s="0" t="n">
        <v>2000</v>
      </c>
      <c r="C3252" s="0" t="n">
        <v>58.28</v>
      </c>
      <c r="D3252" s="0" t="n">
        <v>52.7</v>
      </c>
      <c r="E3252" s="0" t="n">
        <v>0</v>
      </c>
      <c r="F3252" s="0" t="n">
        <v>0</v>
      </c>
      <c r="G3252" s="0" t="n">
        <v>-1.65</v>
      </c>
      <c r="H3252" s="0" t="n">
        <v>-7.23</v>
      </c>
      <c r="I3252" s="0" t="n">
        <f aca="false">C3252-D3252</f>
        <v>5.58</v>
      </c>
      <c r="J3252" s="0" t="n">
        <f aca="false">D3252</f>
        <v>52.7</v>
      </c>
      <c r="K3252" s="0" t="n">
        <f aca="false">C3252</f>
        <v>58.28</v>
      </c>
      <c r="N3252" s="0" t="n">
        <f aca="false">'Central-Hudson On Peak'!I3252</f>
        <v>-6.16</v>
      </c>
      <c r="O3252" s="0" t="n">
        <f aca="false">'Central-Hudson On Peak'!D3252</f>
        <v>64.44</v>
      </c>
      <c r="P3252" s="1" t="n">
        <f aca="false">(O3252+N3252)-K3252</f>
        <v>0</v>
      </c>
    </row>
    <row r="3253" customFormat="false" ht="12.75" hidden="false" customHeight="false" outlineLevel="0" collapsed="false">
      <c r="A3253" s="0" t="s">
        <v>3265</v>
      </c>
      <c r="B3253" s="0" t="n">
        <v>2000</v>
      </c>
      <c r="C3253" s="0" t="n">
        <v>57.99</v>
      </c>
      <c r="D3253" s="0" t="n">
        <v>52.93</v>
      </c>
      <c r="E3253" s="0" t="n">
        <v>0</v>
      </c>
      <c r="F3253" s="0" t="n">
        <v>0</v>
      </c>
      <c r="G3253" s="0" t="n">
        <v>-1.42</v>
      </c>
      <c r="H3253" s="0" t="n">
        <v>-6.48</v>
      </c>
      <c r="I3253" s="0" t="n">
        <f aca="false">C3253-D3253</f>
        <v>5.06</v>
      </c>
      <c r="J3253" s="0" t="n">
        <f aca="false">D3253</f>
        <v>52.93</v>
      </c>
      <c r="K3253" s="0" t="n">
        <f aca="false">C3253</f>
        <v>57.99</v>
      </c>
      <c r="N3253" s="0" t="n">
        <f aca="false">'Central-Hudson On Peak'!I3253</f>
        <v>-5.94</v>
      </c>
      <c r="O3253" s="0" t="n">
        <f aca="false">'Central-Hudson On Peak'!D3253</f>
        <v>63.93</v>
      </c>
      <c r="P3253" s="1" t="n">
        <f aca="false">(O3253+N3253)-K3253</f>
        <v>0</v>
      </c>
    </row>
    <row r="3254" customFormat="false" ht="12.75" hidden="false" customHeight="false" outlineLevel="0" collapsed="false">
      <c r="A3254" s="0" t="s">
        <v>3266</v>
      </c>
      <c r="B3254" s="0" t="n">
        <v>2000</v>
      </c>
      <c r="C3254" s="0" t="n">
        <v>58.11</v>
      </c>
      <c r="D3254" s="0" t="n">
        <v>52.81</v>
      </c>
      <c r="E3254" s="0" t="n">
        <v>0</v>
      </c>
      <c r="F3254" s="0" t="n">
        <v>0</v>
      </c>
      <c r="G3254" s="0" t="n">
        <v>-1.49</v>
      </c>
      <c r="H3254" s="0" t="n">
        <v>-6.79</v>
      </c>
      <c r="I3254" s="0" t="n">
        <f aca="false">C3254-D3254</f>
        <v>5.3</v>
      </c>
      <c r="J3254" s="0" t="n">
        <f aca="false">D3254</f>
        <v>52.81</v>
      </c>
      <c r="K3254" s="0" t="n">
        <f aca="false">C3254</f>
        <v>58.11</v>
      </c>
      <c r="N3254" s="0" t="n">
        <f aca="false">'Central-Hudson On Peak'!I3254</f>
        <v>-6.1</v>
      </c>
      <c r="O3254" s="0" t="n">
        <f aca="false">'Central-Hudson On Peak'!D3254</f>
        <v>64.21</v>
      </c>
      <c r="P3254" s="1" t="n">
        <f aca="false">(O3254+N3254)-K3254</f>
        <v>0</v>
      </c>
    </row>
    <row r="3255" customFormat="false" ht="12.75" hidden="false" customHeight="false" outlineLevel="0" collapsed="false">
      <c r="A3255" s="0" t="s">
        <v>3267</v>
      </c>
      <c r="B3255" s="0" t="n">
        <v>2000</v>
      </c>
      <c r="C3255" s="0" t="n">
        <v>58.01</v>
      </c>
      <c r="D3255" s="0" t="n">
        <v>52.96</v>
      </c>
      <c r="E3255" s="0" t="n">
        <v>0</v>
      </c>
      <c r="F3255" s="0" t="n">
        <v>0</v>
      </c>
      <c r="G3255" s="0" t="n">
        <v>-1.53</v>
      </c>
      <c r="H3255" s="0" t="n">
        <v>-6.58</v>
      </c>
      <c r="I3255" s="0" t="n">
        <f aca="false">C3255-D3255</f>
        <v>5.05</v>
      </c>
      <c r="J3255" s="0" t="n">
        <f aca="false">D3255</f>
        <v>52.96</v>
      </c>
      <c r="K3255" s="0" t="n">
        <f aca="false">C3255</f>
        <v>58.01</v>
      </c>
      <c r="N3255" s="0" t="n">
        <f aca="false">'Central-Hudson On Peak'!I3255</f>
        <v>-6.06</v>
      </c>
      <c r="O3255" s="0" t="n">
        <f aca="false">'Central-Hudson On Peak'!D3255</f>
        <v>64.07</v>
      </c>
      <c r="P3255" s="1" t="n">
        <f aca="false">(O3255+N3255)-K3255</f>
        <v>0</v>
      </c>
    </row>
    <row r="3256" customFormat="false" ht="12.75" hidden="false" customHeight="false" outlineLevel="0" collapsed="false">
      <c r="A3256" s="0" t="s">
        <v>3268</v>
      </c>
      <c r="B3256" s="0" t="n">
        <v>2000</v>
      </c>
      <c r="C3256" s="0" t="n">
        <v>58.16</v>
      </c>
      <c r="D3256" s="0" t="n">
        <v>52.91</v>
      </c>
      <c r="E3256" s="0" t="n">
        <v>0</v>
      </c>
      <c r="F3256" s="0" t="n">
        <v>0</v>
      </c>
      <c r="G3256" s="0" t="n">
        <v>-1.64</v>
      </c>
      <c r="H3256" s="0" t="n">
        <v>-6.89</v>
      </c>
      <c r="I3256" s="0" t="n">
        <f aca="false">C3256-D3256</f>
        <v>5.25</v>
      </c>
      <c r="J3256" s="0" t="n">
        <f aca="false">D3256</f>
        <v>52.91</v>
      </c>
      <c r="K3256" s="0" t="n">
        <f aca="false">C3256</f>
        <v>58.16</v>
      </c>
      <c r="N3256" s="0" t="n">
        <f aca="false">'Central-Hudson On Peak'!I3256</f>
        <v>-6.26</v>
      </c>
      <c r="O3256" s="0" t="n">
        <f aca="false">'Central-Hudson On Peak'!D3256</f>
        <v>64.42</v>
      </c>
      <c r="P3256" s="1" t="n">
        <f aca="false">(O3256+N3256)-K3256</f>
        <v>0</v>
      </c>
    </row>
    <row r="3257" customFormat="false" ht="12.75" hidden="false" customHeight="false" outlineLevel="0" collapsed="false">
      <c r="A3257" s="0" t="s">
        <v>3269</v>
      </c>
      <c r="B3257" s="0" t="n">
        <v>2000</v>
      </c>
      <c r="C3257" s="0" t="n">
        <v>58</v>
      </c>
      <c r="D3257" s="0" t="n">
        <v>52.77</v>
      </c>
      <c r="E3257" s="0" t="n">
        <v>0</v>
      </c>
      <c r="F3257" s="0" t="n">
        <v>0</v>
      </c>
      <c r="G3257" s="0" t="n">
        <v>-1.6</v>
      </c>
      <c r="H3257" s="0" t="n">
        <v>-6.83</v>
      </c>
      <c r="I3257" s="0" t="n">
        <f aca="false">C3257-D3257</f>
        <v>5.23</v>
      </c>
      <c r="J3257" s="0" t="n">
        <f aca="false">D3257</f>
        <v>52.77</v>
      </c>
      <c r="K3257" s="0" t="n">
        <f aca="false">C3257</f>
        <v>58</v>
      </c>
      <c r="N3257" s="0" t="n">
        <f aca="false">'Central-Hudson On Peak'!I3257</f>
        <v>-6.19</v>
      </c>
      <c r="O3257" s="0" t="n">
        <f aca="false">'Central-Hudson On Peak'!D3257</f>
        <v>64.19</v>
      </c>
      <c r="P3257" s="1" t="n">
        <f aca="false">(O3257+N3257)-K3257</f>
        <v>0</v>
      </c>
    </row>
    <row r="3258" customFormat="false" ht="12.75" hidden="false" customHeight="false" outlineLevel="0" collapsed="false">
      <c r="A3258" s="0" t="s">
        <v>3270</v>
      </c>
      <c r="B3258" s="0" t="n">
        <v>2000</v>
      </c>
      <c r="C3258" s="0" t="n">
        <v>57.52</v>
      </c>
      <c r="D3258" s="0" t="n">
        <v>52.34</v>
      </c>
      <c r="E3258" s="0" t="n">
        <v>0</v>
      </c>
      <c r="F3258" s="0" t="n">
        <v>0</v>
      </c>
      <c r="G3258" s="0" t="n">
        <v>-1.67</v>
      </c>
      <c r="H3258" s="0" t="n">
        <v>-6.85</v>
      </c>
      <c r="I3258" s="0" t="n">
        <f aca="false">C3258-D3258</f>
        <v>5.18</v>
      </c>
      <c r="J3258" s="0" t="n">
        <f aca="false">D3258</f>
        <v>52.34</v>
      </c>
      <c r="K3258" s="0" t="n">
        <f aca="false">C3258</f>
        <v>57.52</v>
      </c>
      <c r="N3258" s="0" t="n">
        <f aca="false">'Central-Hudson On Peak'!I3258</f>
        <v>-6.26</v>
      </c>
      <c r="O3258" s="0" t="n">
        <f aca="false">'Central-Hudson On Peak'!D3258</f>
        <v>63.78</v>
      </c>
      <c r="P3258" s="1" t="n">
        <f aca="false">(O3258+N3258)-K3258</f>
        <v>0</v>
      </c>
    </row>
    <row r="3259" customFormat="false" ht="12.75" hidden="false" customHeight="false" outlineLevel="0" collapsed="false">
      <c r="A3259" s="0" t="s">
        <v>3271</v>
      </c>
      <c r="B3259" s="0" t="n">
        <v>2000</v>
      </c>
      <c r="C3259" s="0" t="n">
        <v>57.48</v>
      </c>
      <c r="D3259" s="0" t="n">
        <v>52.32</v>
      </c>
      <c r="E3259" s="0" t="n">
        <v>0</v>
      </c>
      <c r="F3259" s="0" t="n">
        <v>0</v>
      </c>
      <c r="G3259" s="0" t="n">
        <v>-1.68</v>
      </c>
      <c r="H3259" s="0" t="n">
        <v>-6.84</v>
      </c>
      <c r="I3259" s="0" t="n">
        <f aca="false">C3259-D3259</f>
        <v>5.16</v>
      </c>
      <c r="J3259" s="0" t="n">
        <f aca="false">D3259</f>
        <v>52.32</v>
      </c>
      <c r="K3259" s="0" t="n">
        <f aca="false">C3259</f>
        <v>57.48</v>
      </c>
      <c r="N3259" s="0" t="n">
        <f aca="false">'Central-Hudson On Peak'!I3259</f>
        <v>-5.99</v>
      </c>
      <c r="O3259" s="0" t="n">
        <f aca="false">'Central-Hudson On Peak'!D3259</f>
        <v>63.47</v>
      </c>
      <c r="P3259" s="1" t="n">
        <f aca="false">(O3259+N3259)-K3259</f>
        <v>0</v>
      </c>
    </row>
    <row r="3260" customFormat="false" ht="12.75" hidden="false" customHeight="false" outlineLevel="0" collapsed="false">
      <c r="A3260" s="0" t="s">
        <v>3272</v>
      </c>
      <c r="B3260" s="0" t="n">
        <v>2000</v>
      </c>
      <c r="C3260" s="0" t="n">
        <v>57.5</v>
      </c>
      <c r="D3260" s="0" t="n">
        <v>52.29</v>
      </c>
      <c r="E3260" s="0" t="n">
        <v>0</v>
      </c>
      <c r="F3260" s="0" t="n">
        <v>0</v>
      </c>
      <c r="G3260" s="0" t="n">
        <v>-1.66</v>
      </c>
      <c r="H3260" s="0" t="n">
        <v>-6.87</v>
      </c>
      <c r="I3260" s="0" t="n">
        <f aca="false">C3260-D3260</f>
        <v>5.21</v>
      </c>
      <c r="J3260" s="0" t="n">
        <f aca="false">D3260</f>
        <v>52.29</v>
      </c>
      <c r="K3260" s="0" t="n">
        <f aca="false">C3260</f>
        <v>57.5</v>
      </c>
      <c r="N3260" s="0" t="n">
        <f aca="false">'Central-Hudson On Peak'!I3260</f>
        <v>-6.06</v>
      </c>
      <c r="O3260" s="0" t="n">
        <f aca="false">'Central-Hudson On Peak'!D3260</f>
        <v>63.56</v>
      </c>
      <c r="P3260" s="1" t="n">
        <f aca="false">(O3260+N3260)-K3260</f>
        <v>0</v>
      </c>
    </row>
    <row r="3261" customFormat="false" ht="12.75" hidden="false" customHeight="false" outlineLevel="0" collapsed="false">
      <c r="A3261" s="0" t="s">
        <v>3273</v>
      </c>
      <c r="B3261" s="0" t="n">
        <v>2000</v>
      </c>
      <c r="C3261" s="0" t="n">
        <v>57.88</v>
      </c>
      <c r="D3261" s="0" t="n">
        <v>53.02</v>
      </c>
      <c r="E3261" s="0" t="n">
        <v>0</v>
      </c>
      <c r="F3261" s="0" t="n">
        <v>0</v>
      </c>
      <c r="G3261" s="0" t="n">
        <v>-1.4</v>
      </c>
      <c r="H3261" s="0" t="n">
        <v>-6.26</v>
      </c>
      <c r="I3261" s="0" t="n">
        <f aca="false">C3261-D3261</f>
        <v>4.86</v>
      </c>
      <c r="J3261" s="0" t="n">
        <f aca="false">D3261</f>
        <v>53.02</v>
      </c>
      <c r="K3261" s="0" t="n">
        <f aca="false">C3261</f>
        <v>57.88</v>
      </c>
      <c r="N3261" s="0" t="n">
        <f aca="false">'Central-Hudson On Peak'!I3261</f>
        <v>-5.58</v>
      </c>
      <c r="O3261" s="0" t="n">
        <f aca="false">'Central-Hudson On Peak'!D3261</f>
        <v>63.46</v>
      </c>
      <c r="P3261" s="1" t="n">
        <f aca="false">(O3261+N3261)-K3261</f>
        <v>0</v>
      </c>
    </row>
    <row r="3262" customFormat="false" ht="12.75" hidden="false" customHeight="false" outlineLevel="0" collapsed="false">
      <c r="A3262" s="0" t="s">
        <v>3274</v>
      </c>
      <c r="B3262" s="0" t="n">
        <v>2000</v>
      </c>
      <c r="C3262" s="0" t="n">
        <v>57.78</v>
      </c>
      <c r="D3262" s="0" t="n">
        <v>53.05</v>
      </c>
      <c r="E3262" s="0" t="n">
        <v>0</v>
      </c>
      <c r="F3262" s="0" t="n">
        <v>0</v>
      </c>
      <c r="G3262" s="0" t="n">
        <v>-1.24</v>
      </c>
      <c r="H3262" s="0" t="n">
        <v>-5.97</v>
      </c>
      <c r="I3262" s="0" t="n">
        <f aca="false">C3262-D3262</f>
        <v>4.73</v>
      </c>
      <c r="J3262" s="0" t="n">
        <f aca="false">D3262</f>
        <v>53.05</v>
      </c>
      <c r="K3262" s="0" t="n">
        <f aca="false">C3262</f>
        <v>57.78</v>
      </c>
      <c r="N3262" s="0" t="n">
        <f aca="false">'Central-Hudson On Peak'!I3262</f>
        <v>-5.23</v>
      </c>
      <c r="O3262" s="0" t="n">
        <f aca="false">'Central-Hudson On Peak'!D3262</f>
        <v>63.01</v>
      </c>
      <c r="P3262" s="1" t="n">
        <f aca="false">(O3262+N3262)-K3262</f>
        <v>0</v>
      </c>
    </row>
    <row r="3263" customFormat="false" ht="12.75" hidden="false" customHeight="false" outlineLevel="0" collapsed="false">
      <c r="A3263" s="0" t="s">
        <v>3275</v>
      </c>
      <c r="B3263" s="0" t="n">
        <v>2000</v>
      </c>
      <c r="C3263" s="0" t="n">
        <v>57.35</v>
      </c>
      <c r="D3263" s="0" t="n">
        <v>52.32</v>
      </c>
      <c r="E3263" s="0" t="n">
        <v>0</v>
      </c>
      <c r="F3263" s="0" t="n">
        <v>0</v>
      </c>
      <c r="G3263" s="0" t="n">
        <v>-1.54</v>
      </c>
      <c r="H3263" s="0" t="n">
        <v>-6.57</v>
      </c>
      <c r="I3263" s="0" t="n">
        <f aca="false">C3263-D3263</f>
        <v>5.03</v>
      </c>
      <c r="J3263" s="0" t="n">
        <f aca="false">D3263</f>
        <v>52.32</v>
      </c>
      <c r="K3263" s="0" t="n">
        <f aca="false">C3263</f>
        <v>57.35</v>
      </c>
      <c r="N3263" s="0" t="n">
        <f aca="false">'Central-Hudson On Peak'!I3263</f>
        <v>-5.3</v>
      </c>
      <c r="O3263" s="0" t="n">
        <f aca="false">'Central-Hudson On Peak'!D3263</f>
        <v>62.65</v>
      </c>
      <c r="P3263" s="1" t="n">
        <f aca="false">(O3263+N3263)-K3263</f>
        <v>0</v>
      </c>
    </row>
    <row r="3264" customFormat="false" ht="12.75" hidden="false" customHeight="false" outlineLevel="0" collapsed="false">
      <c r="A3264" s="0" t="s">
        <v>3276</v>
      </c>
      <c r="B3264" s="0" t="n">
        <v>2000</v>
      </c>
      <c r="C3264" s="0" t="n">
        <v>54.62</v>
      </c>
      <c r="D3264" s="0" t="n">
        <v>50.1</v>
      </c>
      <c r="E3264" s="0" t="n">
        <v>0</v>
      </c>
      <c r="F3264" s="0" t="n">
        <v>0</v>
      </c>
      <c r="G3264" s="0" t="n">
        <v>-1.35</v>
      </c>
      <c r="H3264" s="0" t="n">
        <v>-5.87</v>
      </c>
      <c r="I3264" s="0" t="n">
        <f aca="false">C3264-D3264</f>
        <v>4.52</v>
      </c>
      <c r="J3264" s="0" t="n">
        <f aca="false">D3264</f>
        <v>50.1</v>
      </c>
      <c r="K3264" s="0" t="n">
        <f aca="false">C3264</f>
        <v>54.62</v>
      </c>
      <c r="N3264" s="0" t="n">
        <f aca="false">'Central-Hudson On Peak'!I3264</f>
        <v>-4.49</v>
      </c>
      <c r="O3264" s="0" t="n">
        <f aca="false">'Central-Hudson On Peak'!D3264</f>
        <v>59.11</v>
      </c>
      <c r="P3264" s="1" t="n">
        <f aca="false">(O3264+N3264)-K3264</f>
        <v>0</v>
      </c>
    </row>
    <row r="3265" customFormat="false" ht="12.75" hidden="false" customHeight="false" outlineLevel="0" collapsed="false">
      <c r="A3265" s="0" t="s">
        <v>3277</v>
      </c>
      <c r="B3265" s="0" t="n">
        <v>2000</v>
      </c>
      <c r="C3265" s="0" t="n">
        <v>46.89</v>
      </c>
      <c r="D3265" s="0" t="n">
        <v>43.8</v>
      </c>
      <c r="E3265" s="0" t="n">
        <v>0</v>
      </c>
      <c r="F3265" s="0" t="n">
        <v>0</v>
      </c>
      <c r="G3265" s="0" t="n">
        <v>-1.33</v>
      </c>
      <c r="H3265" s="0" t="n">
        <v>-4.42</v>
      </c>
      <c r="I3265" s="0" t="n">
        <f aca="false">C3265-D3265</f>
        <v>3.09</v>
      </c>
      <c r="J3265" s="0" t="n">
        <f aca="false">D3265</f>
        <v>43.8</v>
      </c>
      <c r="K3265" s="0" t="n">
        <f aca="false">C3265</f>
        <v>46.89</v>
      </c>
      <c r="N3265" s="0" t="n">
        <f aca="false">'Central-Hudson On Peak'!I3265</f>
        <v>-3.66</v>
      </c>
      <c r="O3265" s="0" t="n">
        <f aca="false">'Central-Hudson On Peak'!D3265</f>
        <v>50.55</v>
      </c>
      <c r="P3265" s="1" t="n">
        <f aca="false">(O3265+N3265)-K3265</f>
        <v>0</v>
      </c>
    </row>
    <row r="3266" customFormat="false" ht="12.75" hidden="false" customHeight="false" outlineLevel="0" collapsed="false">
      <c r="A3266" s="0" t="s">
        <v>3278</v>
      </c>
      <c r="B3266" s="0" t="n">
        <v>2000</v>
      </c>
      <c r="C3266" s="0" t="n">
        <v>50.8</v>
      </c>
      <c r="D3266" s="0" t="n">
        <v>47.05</v>
      </c>
      <c r="E3266" s="0" t="n">
        <v>0</v>
      </c>
      <c r="F3266" s="0" t="n">
        <v>0</v>
      </c>
      <c r="G3266" s="0" t="n">
        <v>-1</v>
      </c>
      <c r="H3266" s="0" t="n">
        <v>-4.75</v>
      </c>
      <c r="I3266" s="0" t="n">
        <f aca="false">C3266-D3266</f>
        <v>3.75</v>
      </c>
      <c r="J3266" s="0" t="n">
        <f aca="false">D3266</f>
        <v>47.05</v>
      </c>
      <c r="K3266" s="0" t="n">
        <f aca="false">C3266</f>
        <v>50.8</v>
      </c>
      <c r="N3266" s="0" t="n">
        <f aca="false">'Central-Hudson On Peak'!I3266</f>
        <v>-4.05</v>
      </c>
      <c r="O3266" s="0" t="n">
        <f aca="false">'Central-Hudson On Peak'!D3266</f>
        <v>54.85</v>
      </c>
      <c r="P3266" s="1" t="n">
        <f aca="false">(O3266+N3266)-K3266</f>
        <v>0</v>
      </c>
    </row>
    <row r="3267" customFormat="false" ht="12.75" hidden="false" customHeight="false" outlineLevel="0" collapsed="false">
      <c r="A3267" s="0" t="s">
        <v>3279</v>
      </c>
      <c r="B3267" s="0" t="n">
        <v>2000</v>
      </c>
      <c r="C3267" s="0" t="n">
        <v>54.76</v>
      </c>
      <c r="D3267" s="0" t="n">
        <v>50.01</v>
      </c>
      <c r="E3267" s="0" t="n">
        <v>0</v>
      </c>
      <c r="F3267" s="0" t="n">
        <v>0</v>
      </c>
      <c r="G3267" s="0" t="n">
        <v>-1.48</v>
      </c>
      <c r="H3267" s="0" t="n">
        <v>-6.23</v>
      </c>
      <c r="I3267" s="0" t="n">
        <f aca="false">C3267-D3267</f>
        <v>4.75</v>
      </c>
      <c r="J3267" s="0" t="n">
        <f aca="false">D3267</f>
        <v>50.01</v>
      </c>
      <c r="K3267" s="0" t="n">
        <f aca="false">C3267</f>
        <v>54.76</v>
      </c>
      <c r="N3267" s="0" t="n">
        <f aca="false">'Central-Hudson On Peak'!I3267</f>
        <v>-5.25</v>
      </c>
      <c r="O3267" s="0" t="n">
        <f aca="false">'Central-Hudson On Peak'!D3267</f>
        <v>60.01</v>
      </c>
      <c r="P3267" s="1" t="n">
        <f aca="false">(O3267+N3267)-K3267</f>
        <v>0</v>
      </c>
    </row>
    <row r="3268" customFormat="false" ht="12.75" hidden="false" customHeight="false" outlineLevel="0" collapsed="false">
      <c r="A3268" s="0" t="s">
        <v>3280</v>
      </c>
      <c r="B3268" s="0" t="n">
        <v>2000</v>
      </c>
      <c r="C3268" s="0" t="n">
        <v>56.26</v>
      </c>
      <c r="D3268" s="0" t="n">
        <v>51.4</v>
      </c>
      <c r="E3268" s="0" t="n">
        <v>0</v>
      </c>
      <c r="F3268" s="0" t="n">
        <v>0</v>
      </c>
      <c r="G3268" s="0" t="n">
        <v>-1.62</v>
      </c>
      <c r="H3268" s="0" t="n">
        <v>-6.48</v>
      </c>
      <c r="I3268" s="0" t="n">
        <f aca="false">C3268-D3268</f>
        <v>4.86</v>
      </c>
      <c r="J3268" s="0" t="n">
        <f aca="false">D3268</f>
        <v>51.4</v>
      </c>
      <c r="K3268" s="0" t="n">
        <f aca="false">C3268</f>
        <v>56.26</v>
      </c>
      <c r="N3268" s="0" t="n">
        <f aca="false">'Central-Hudson On Peak'!I3268</f>
        <v>-5.61</v>
      </c>
      <c r="O3268" s="0" t="n">
        <f aca="false">'Central-Hudson On Peak'!D3268</f>
        <v>61.87</v>
      </c>
      <c r="P3268" s="1" t="n">
        <f aca="false">(O3268+N3268)-K3268</f>
        <v>0</v>
      </c>
    </row>
    <row r="3269" customFormat="false" ht="12.75" hidden="false" customHeight="false" outlineLevel="0" collapsed="false">
      <c r="A3269" s="0" t="s">
        <v>3281</v>
      </c>
      <c r="B3269" s="0" t="n">
        <v>2000</v>
      </c>
      <c r="C3269" s="0" t="n">
        <v>56.4</v>
      </c>
      <c r="D3269" s="0" t="n">
        <v>51.27</v>
      </c>
      <c r="E3269" s="0" t="n">
        <v>0</v>
      </c>
      <c r="F3269" s="0" t="n">
        <v>0</v>
      </c>
      <c r="G3269" s="0" t="n">
        <v>-1.67</v>
      </c>
      <c r="H3269" s="0" t="n">
        <v>-6.8</v>
      </c>
      <c r="I3269" s="0" t="n">
        <f aca="false">C3269-D3269</f>
        <v>5.13</v>
      </c>
      <c r="J3269" s="0" t="n">
        <f aca="false">D3269</f>
        <v>51.27</v>
      </c>
      <c r="K3269" s="0" t="n">
        <f aca="false">C3269</f>
        <v>56.4</v>
      </c>
      <c r="N3269" s="0" t="n">
        <f aca="false">'Central-Hudson On Peak'!I3269</f>
        <v>-5.77</v>
      </c>
      <c r="O3269" s="0" t="n">
        <f aca="false">'Central-Hudson On Peak'!D3269</f>
        <v>62.17</v>
      </c>
      <c r="P3269" s="1" t="n">
        <f aca="false">(O3269+N3269)-K3269</f>
        <v>0</v>
      </c>
    </row>
    <row r="3270" customFormat="false" ht="12.75" hidden="false" customHeight="false" outlineLevel="0" collapsed="false">
      <c r="A3270" s="0" t="s">
        <v>3282</v>
      </c>
      <c r="B3270" s="0" t="n">
        <v>2000</v>
      </c>
      <c r="C3270" s="0" t="n">
        <v>56.48</v>
      </c>
      <c r="D3270" s="0" t="n">
        <v>51.27</v>
      </c>
      <c r="E3270" s="0" t="n">
        <v>0</v>
      </c>
      <c r="F3270" s="0" t="n">
        <v>0</v>
      </c>
      <c r="G3270" s="0" t="n">
        <v>-1.65</v>
      </c>
      <c r="H3270" s="0" t="n">
        <v>-6.86</v>
      </c>
      <c r="I3270" s="0" t="n">
        <f aca="false">C3270-D3270</f>
        <v>5.20999999999999</v>
      </c>
      <c r="J3270" s="0" t="n">
        <f aca="false">D3270</f>
        <v>51.27</v>
      </c>
      <c r="K3270" s="0" t="n">
        <f aca="false">C3270</f>
        <v>56.48</v>
      </c>
      <c r="N3270" s="0" t="n">
        <f aca="false">'Central-Hudson On Peak'!I3270</f>
        <v>-5.72</v>
      </c>
      <c r="O3270" s="0" t="n">
        <f aca="false">'Central-Hudson On Peak'!D3270</f>
        <v>62.2</v>
      </c>
      <c r="P3270" s="1" t="n">
        <f aca="false">(O3270+N3270)-K3270</f>
        <v>0</v>
      </c>
    </row>
    <row r="3271" customFormat="false" ht="12.75" hidden="false" customHeight="false" outlineLevel="0" collapsed="false">
      <c r="A3271" s="0" t="s">
        <v>3283</v>
      </c>
      <c r="B3271" s="0" t="n">
        <v>2000</v>
      </c>
      <c r="C3271" s="0" t="n">
        <v>56.41</v>
      </c>
      <c r="D3271" s="0" t="n">
        <v>51.21</v>
      </c>
      <c r="E3271" s="0" t="n">
        <v>0</v>
      </c>
      <c r="F3271" s="0" t="n">
        <v>0</v>
      </c>
      <c r="G3271" s="0" t="n">
        <v>-1.72</v>
      </c>
      <c r="H3271" s="0" t="n">
        <v>-6.92</v>
      </c>
      <c r="I3271" s="0" t="n">
        <f aca="false">C3271-D3271</f>
        <v>5.2</v>
      </c>
      <c r="J3271" s="0" t="n">
        <f aca="false">D3271</f>
        <v>51.21</v>
      </c>
      <c r="K3271" s="0" t="n">
        <f aca="false">C3271</f>
        <v>56.41</v>
      </c>
      <c r="N3271" s="0" t="n">
        <f aca="false">'Central-Hudson On Peak'!I3271</f>
        <v>-5.78</v>
      </c>
      <c r="O3271" s="0" t="n">
        <f aca="false">'Central-Hudson On Peak'!D3271</f>
        <v>62.19</v>
      </c>
      <c r="P3271" s="1" t="n">
        <f aca="false">(O3271+N3271)-K3271</f>
        <v>0</v>
      </c>
    </row>
    <row r="3272" customFormat="false" ht="12.75" hidden="false" customHeight="false" outlineLevel="0" collapsed="false">
      <c r="A3272" s="0" t="s">
        <v>3284</v>
      </c>
      <c r="B3272" s="0" t="n">
        <v>2000</v>
      </c>
      <c r="C3272" s="0" t="n">
        <v>56.39</v>
      </c>
      <c r="D3272" s="0" t="n">
        <v>51.19</v>
      </c>
      <c r="E3272" s="0" t="n">
        <v>0</v>
      </c>
      <c r="F3272" s="0" t="n">
        <v>0</v>
      </c>
      <c r="G3272" s="0" t="n">
        <v>-1.74</v>
      </c>
      <c r="H3272" s="0" t="n">
        <v>-6.94</v>
      </c>
      <c r="I3272" s="0" t="n">
        <f aca="false">C3272-D3272</f>
        <v>5.2</v>
      </c>
      <c r="J3272" s="0" t="n">
        <f aca="false">D3272</f>
        <v>51.19</v>
      </c>
      <c r="K3272" s="0" t="n">
        <f aca="false">C3272</f>
        <v>56.39</v>
      </c>
      <c r="N3272" s="0" t="n">
        <f aca="false">'Central-Hudson On Peak'!I3272</f>
        <v>-5.83</v>
      </c>
      <c r="O3272" s="0" t="n">
        <f aca="false">'Central-Hudson On Peak'!D3272</f>
        <v>62.22</v>
      </c>
      <c r="P3272" s="1" t="n">
        <f aca="false">(O3272+N3272)-K3272</f>
        <v>0</v>
      </c>
    </row>
    <row r="3273" customFormat="false" ht="12.75" hidden="false" customHeight="false" outlineLevel="0" collapsed="false">
      <c r="A3273" s="0" t="s">
        <v>3285</v>
      </c>
      <c r="B3273" s="0" t="n">
        <v>2000</v>
      </c>
      <c r="C3273" s="0" t="n">
        <v>55.6</v>
      </c>
      <c r="D3273" s="0" t="n">
        <v>51.07</v>
      </c>
      <c r="E3273" s="0" t="n">
        <v>0</v>
      </c>
      <c r="F3273" s="0" t="n">
        <v>0</v>
      </c>
      <c r="G3273" s="0" t="n">
        <v>-1.64</v>
      </c>
      <c r="H3273" s="0" t="n">
        <v>-6.17</v>
      </c>
      <c r="I3273" s="0" t="n">
        <f aca="false">C3273-D3273</f>
        <v>4.53</v>
      </c>
      <c r="J3273" s="0" t="n">
        <f aca="false">D3273</f>
        <v>51.07</v>
      </c>
      <c r="K3273" s="0" t="n">
        <f aca="false">C3273</f>
        <v>55.6</v>
      </c>
      <c r="N3273" s="0" t="n">
        <f aca="false">'Central-Hudson On Peak'!I3273</f>
        <v>-5.65</v>
      </c>
      <c r="O3273" s="0" t="n">
        <f aca="false">'Central-Hudson On Peak'!D3273</f>
        <v>61.25</v>
      </c>
      <c r="P3273" s="1" t="n">
        <f aca="false">(O3273+N3273)-K3273</f>
        <v>0</v>
      </c>
    </row>
    <row r="3274" customFormat="false" ht="12.75" hidden="false" customHeight="false" outlineLevel="0" collapsed="false">
      <c r="A3274" s="0" t="s">
        <v>3286</v>
      </c>
      <c r="B3274" s="0" t="n">
        <v>2000</v>
      </c>
      <c r="C3274" s="0" t="n">
        <v>54.55</v>
      </c>
      <c r="D3274" s="0" t="n">
        <v>50.12</v>
      </c>
      <c r="E3274" s="0" t="n">
        <v>0</v>
      </c>
      <c r="F3274" s="0" t="n">
        <v>0</v>
      </c>
      <c r="G3274" s="0" t="n">
        <v>-1.63</v>
      </c>
      <c r="H3274" s="0" t="n">
        <v>-6.06</v>
      </c>
      <c r="I3274" s="0" t="n">
        <f aca="false">C3274-D3274</f>
        <v>4.43</v>
      </c>
      <c r="J3274" s="0" t="n">
        <f aca="false">D3274</f>
        <v>50.12</v>
      </c>
      <c r="K3274" s="0" t="n">
        <f aca="false">C3274</f>
        <v>54.55</v>
      </c>
      <c r="N3274" s="0" t="n">
        <f aca="false">'Central-Hudson On Peak'!I3274</f>
        <v>-5.46</v>
      </c>
      <c r="O3274" s="0" t="n">
        <f aca="false">'Central-Hudson On Peak'!D3274</f>
        <v>60.01</v>
      </c>
      <c r="P3274" s="1" t="n">
        <f aca="false">(O3274+N3274)-K3274</f>
        <v>0</v>
      </c>
    </row>
    <row r="3275" customFormat="false" ht="12.75" hidden="false" customHeight="false" outlineLevel="0" collapsed="false">
      <c r="A3275" s="0" t="s">
        <v>3287</v>
      </c>
      <c r="B3275" s="0" t="n">
        <v>2000</v>
      </c>
      <c r="C3275" s="0" t="n">
        <v>53.69</v>
      </c>
      <c r="D3275" s="0" t="n">
        <v>49.6</v>
      </c>
      <c r="E3275" s="0" t="n">
        <v>0</v>
      </c>
      <c r="F3275" s="0" t="n">
        <v>0</v>
      </c>
      <c r="G3275" s="0" t="n">
        <v>-1.44</v>
      </c>
      <c r="H3275" s="0" t="n">
        <v>-5.53</v>
      </c>
      <c r="I3275" s="0" t="n">
        <f aca="false">C3275-D3275</f>
        <v>4.09</v>
      </c>
      <c r="J3275" s="0" t="n">
        <f aca="false">D3275</f>
        <v>49.6</v>
      </c>
      <c r="K3275" s="0" t="n">
        <f aca="false">C3275</f>
        <v>53.69</v>
      </c>
      <c r="N3275" s="0" t="n">
        <f aca="false">'Central-Hudson On Peak'!I3275</f>
        <v>-5.19</v>
      </c>
      <c r="O3275" s="0" t="n">
        <f aca="false">'Central-Hudson On Peak'!D3275</f>
        <v>58.88</v>
      </c>
      <c r="P3275" s="1" t="n">
        <f aca="false">(O3275+N3275)-K3275</f>
        <v>0</v>
      </c>
    </row>
    <row r="3276" customFormat="false" ht="12.75" hidden="false" customHeight="false" outlineLevel="0" collapsed="false">
      <c r="A3276" s="0" t="s">
        <v>3288</v>
      </c>
      <c r="B3276" s="0" t="n">
        <v>2000</v>
      </c>
      <c r="C3276" s="0" t="n">
        <v>52.69</v>
      </c>
      <c r="D3276" s="0" t="n">
        <v>48.46</v>
      </c>
      <c r="E3276" s="0" t="n">
        <v>0</v>
      </c>
      <c r="F3276" s="0" t="n">
        <v>0</v>
      </c>
      <c r="G3276" s="0" t="n">
        <v>-1.53</v>
      </c>
      <c r="H3276" s="0" t="n">
        <v>-5.76</v>
      </c>
      <c r="I3276" s="0" t="n">
        <f aca="false">C3276-D3276</f>
        <v>4.23</v>
      </c>
      <c r="J3276" s="0" t="n">
        <f aca="false">D3276</f>
        <v>48.46</v>
      </c>
      <c r="K3276" s="0" t="n">
        <f aca="false">C3276</f>
        <v>52.69</v>
      </c>
      <c r="N3276" s="0" t="n">
        <f aca="false">'Central-Hudson On Peak'!I3276</f>
        <v>-5.26</v>
      </c>
      <c r="O3276" s="0" t="n">
        <f aca="false">'Central-Hudson On Peak'!D3276</f>
        <v>57.95</v>
      </c>
      <c r="P3276" s="1" t="n">
        <f aca="false">(O3276+N3276)-K3276</f>
        <v>0</v>
      </c>
    </row>
    <row r="3277" customFormat="false" ht="12.75" hidden="false" customHeight="false" outlineLevel="0" collapsed="false">
      <c r="A3277" s="0" t="s">
        <v>3289</v>
      </c>
      <c r="B3277" s="0" t="n">
        <v>2000</v>
      </c>
      <c r="C3277" s="0" t="n">
        <v>54.95</v>
      </c>
      <c r="D3277" s="0" t="n">
        <v>49.81</v>
      </c>
      <c r="E3277" s="0" t="n">
        <v>0</v>
      </c>
      <c r="F3277" s="0" t="n">
        <v>0</v>
      </c>
      <c r="G3277" s="0" t="n">
        <v>-1.42</v>
      </c>
      <c r="H3277" s="0" t="n">
        <v>-6.56</v>
      </c>
      <c r="I3277" s="0" t="n">
        <f aca="false">C3277-D3277</f>
        <v>5.14</v>
      </c>
      <c r="J3277" s="0" t="n">
        <f aca="false">D3277</f>
        <v>49.81</v>
      </c>
      <c r="K3277" s="0" t="n">
        <f aca="false">C3277</f>
        <v>54.95</v>
      </c>
      <c r="N3277" s="0" t="n">
        <f aca="false">'Central-Hudson On Peak'!I3277</f>
        <v>-5.3</v>
      </c>
      <c r="O3277" s="0" t="n">
        <f aca="false">'Central-Hudson On Peak'!D3277</f>
        <v>60.25</v>
      </c>
      <c r="P3277" s="1" t="n">
        <f aca="false">(O3277+N3277)-K3277</f>
        <v>0</v>
      </c>
    </row>
    <row r="3278" customFormat="false" ht="12.75" hidden="false" customHeight="false" outlineLevel="0" collapsed="false">
      <c r="A3278" s="0" t="s">
        <v>3290</v>
      </c>
      <c r="B3278" s="0" t="n">
        <v>2000</v>
      </c>
      <c r="C3278" s="0" t="n">
        <v>56.61</v>
      </c>
      <c r="D3278" s="0" t="n">
        <v>51.47</v>
      </c>
      <c r="E3278" s="0" t="n">
        <v>0</v>
      </c>
      <c r="F3278" s="0" t="n">
        <v>0</v>
      </c>
      <c r="G3278" s="0" t="n">
        <v>-1.29</v>
      </c>
      <c r="H3278" s="0" t="n">
        <v>-6.43</v>
      </c>
      <c r="I3278" s="0" t="n">
        <f aca="false">C3278-D3278</f>
        <v>5.14</v>
      </c>
      <c r="J3278" s="0" t="n">
        <f aca="false">D3278</f>
        <v>51.47</v>
      </c>
      <c r="K3278" s="0" t="n">
        <f aca="false">C3278</f>
        <v>56.61</v>
      </c>
      <c r="N3278" s="0" t="n">
        <f aca="false">'Central-Hudson On Peak'!I3278</f>
        <v>-4.91</v>
      </c>
      <c r="O3278" s="0" t="n">
        <f aca="false">'Central-Hudson On Peak'!D3278</f>
        <v>61.52</v>
      </c>
      <c r="P3278" s="1" t="n">
        <f aca="false">(O3278+N3278)-K3278</f>
        <v>0</v>
      </c>
    </row>
    <row r="3279" customFormat="false" ht="12.75" hidden="false" customHeight="false" outlineLevel="0" collapsed="false">
      <c r="A3279" s="0" t="s">
        <v>3291</v>
      </c>
      <c r="B3279" s="0" t="n">
        <v>2000</v>
      </c>
      <c r="C3279" s="0" t="n">
        <v>54.26</v>
      </c>
      <c r="D3279" s="0" t="n">
        <v>49.62</v>
      </c>
      <c r="E3279" s="0" t="n">
        <v>0</v>
      </c>
      <c r="F3279" s="0" t="n">
        <v>0</v>
      </c>
      <c r="G3279" s="0" t="n">
        <v>-1.23</v>
      </c>
      <c r="H3279" s="0" t="n">
        <v>-5.87</v>
      </c>
      <c r="I3279" s="0" t="n">
        <f aca="false">C3279-D3279</f>
        <v>4.64</v>
      </c>
      <c r="J3279" s="0" t="n">
        <f aca="false">D3279</f>
        <v>49.62</v>
      </c>
      <c r="K3279" s="0" t="n">
        <f aca="false">C3279</f>
        <v>54.26</v>
      </c>
      <c r="N3279" s="0" t="n">
        <f aca="false">'Central-Hudson On Peak'!I3279</f>
        <v>-4.53</v>
      </c>
      <c r="O3279" s="0" t="n">
        <f aca="false">'Central-Hudson On Peak'!D3279</f>
        <v>58.79</v>
      </c>
      <c r="P3279" s="1" t="n">
        <f aca="false">(O3279+N3279)-K3279</f>
        <v>0</v>
      </c>
    </row>
    <row r="3280" customFormat="false" ht="12.75" hidden="false" customHeight="false" outlineLevel="0" collapsed="false">
      <c r="A3280" s="0" t="s">
        <v>3292</v>
      </c>
      <c r="B3280" s="0" t="n">
        <v>2000</v>
      </c>
      <c r="C3280" s="0" t="n">
        <v>48.99</v>
      </c>
      <c r="D3280" s="0" t="n">
        <v>45.17</v>
      </c>
      <c r="E3280" s="0" t="n">
        <v>0</v>
      </c>
      <c r="F3280" s="0" t="n">
        <v>0</v>
      </c>
      <c r="G3280" s="0" t="n">
        <v>-1.12</v>
      </c>
      <c r="H3280" s="0" t="n">
        <v>-4.94</v>
      </c>
      <c r="I3280" s="0" t="n">
        <f aca="false">C3280-D3280</f>
        <v>3.82</v>
      </c>
      <c r="J3280" s="0" t="n">
        <f aca="false">D3280</f>
        <v>45.17</v>
      </c>
      <c r="K3280" s="0" t="n">
        <f aca="false">C3280</f>
        <v>48.99</v>
      </c>
      <c r="N3280" s="0" t="n">
        <f aca="false">'Central-Hudson On Peak'!I3280</f>
        <v>-3.67</v>
      </c>
      <c r="O3280" s="0" t="n">
        <f aca="false">'Central-Hudson On Peak'!D3280</f>
        <v>52.66</v>
      </c>
      <c r="P3280" s="1" t="n">
        <f aca="false">(O3280+N3280)-K3280</f>
        <v>0</v>
      </c>
    </row>
    <row r="3281" customFormat="false" ht="12.75" hidden="false" customHeight="false" outlineLevel="0" collapsed="false">
      <c r="A3281" s="0" t="s">
        <v>3293</v>
      </c>
      <c r="B3281" s="0" t="n">
        <v>2000</v>
      </c>
      <c r="C3281" s="0" t="n">
        <v>47.1</v>
      </c>
      <c r="D3281" s="0" t="n">
        <v>43.88</v>
      </c>
      <c r="E3281" s="0" t="n">
        <v>0</v>
      </c>
      <c r="F3281" s="0" t="n">
        <v>0</v>
      </c>
      <c r="G3281" s="0" t="n">
        <v>-1.16</v>
      </c>
      <c r="H3281" s="0" t="n">
        <v>-4.38</v>
      </c>
      <c r="I3281" s="0" t="n">
        <f aca="false">C3281-D3281</f>
        <v>3.22</v>
      </c>
      <c r="J3281" s="0" t="n">
        <f aca="false">D3281</f>
        <v>43.88</v>
      </c>
      <c r="K3281" s="0" t="n">
        <f aca="false">C3281</f>
        <v>47.1</v>
      </c>
      <c r="N3281" s="0" t="n">
        <f aca="false">'Central-Hudson On Peak'!I3281</f>
        <v>-3.45</v>
      </c>
      <c r="O3281" s="0" t="n">
        <f aca="false">'Central-Hudson On Peak'!D3281</f>
        <v>50.55</v>
      </c>
      <c r="P3281" s="1" t="n">
        <f aca="false">(O3281+N3281)-K3281</f>
        <v>0</v>
      </c>
    </row>
    <row r="3282" customFormat="false" ht="12.75" hidden="false" customHeight="false" outlineLevel="0" collapsed="false">
      <c r="A3282" s="0" t="s">
        <v>3294</v>
      </c>
      <c r="B3282" s="0" t="n">
        <v>2000</v>
      </c>
      <c r="C3282" s="0" t="n">
        <v>45.69</v>
      </c>
      <c r="D3282" s="0" t="n">
        <v>42.66</v>
      </c>
      <c r="E3282" s="0" t="n">
        <v>0</v>
      </c>
      <c r="F3282" s="0" t="n">
        <v>0</v>
      </c>
      <c r="G3282" s="0" t="n">
        <v>-0.85</v>
      </c>
      <c r="H3282" s="0" t="n">
        <v>-3.88</v>
      </c>
      <c r="I3282" s="0" t="n">
        <f aca="false">C3282-D3282</f>
        <v>3.03</v>
      </c>
      <c r="J3282" s="0" t="n">
        <f aca="false">D3282</f>
        <v>42.66</v>
      </c>
      <c r="K3282" s="0" t="n">
        <f aca="false">C3282</f>
        <v>45.69</v>
      </c>
      <c r="N3282" s="0" t="n">
        <f aca="false">'Central-Hudson On Peak'!I3282</f>
        <v>-2.62</v>
      </c>
      <c r="O3282" s="0" t="n">
        <f aca="false">'Central-Hudson On Peak'!D3282</f>
        <v>40.58</v>
      </c>
      <c r="P3282" s="1" t="n">
        <f aca="false">(O3282+N3282)-K3282</f>
        <v>-7.73</v>
      </c>
    </row>
    <row r="3283" customFormat="false" ht="12.75" hidden="false" customHeight="false" outlineLevel="0" collapsed="false">
      <c r="A3283" s="0" t="s">
        <v>3295</v>
      </c>
      <c r="B3283" s="0" t="n">
        <v>2000</v>
      </c>
      <c r="C3283" s="0" t="n">
        <v>51.68</v>
      </c>
      <c r="D3283" s="0" t="n">
        <v>47.71</v>
      </c>
      <c r="E3283" s="0" t="n">
        <v>0</v>
      </c>
      <c r="F3283" s="0" t="n">
        <v>0</v>
      </c>
      <c r="G3283" s="0" t="n">
        <v>-1.23</v>
      </c>
      <c r="H3283" s="0" t="n">
        <v>-5.2</v>
      </c>
      <c r="I3283" s="0" t="n">
        <f aca="false">C3283-D3283</f>
        <v>3.97</v>
      </c>
      <c r="J3283" s="0" t="n">
        <f aca="false">D3283</f>
        <v>47.71</v>
      </c>
      <c r="K3283" s="0" t="n">
        <f aca="false">C3283</f>
        <v>51.68</v>
      </c>
      <c r="N3283" s="0" t="n">
        <f aca="false">'Central-Hudson On Peak'!I3283</f>
        <v>-3.48</v>
      </c>
      <c r="O3283" s="0" t="n">
        <f aca="false">'Central-Hudson On Peak'!D3283</f>
        <v>50.39</v>
      </c>
      <c r="P3283" s="1" t="n">
        <f aca="false">(O3283+N3283)-K3283</f>
        <v>-4.77</v>
      </c>
    </row>
    <row r="3284" customFormat="false" ht="12.75" hidden="false" customHeight="false" outlineLevel="0" collapsed="false">
      <c r="A3284" s="0" t="s">
        <v>3296</v>
      </c>
      <c r="B3284" s="0" t="n">
        <v>2000</v>
      </c>
      <c r="C3284" s="0" t="n">
        <v>52.03</v>
      </c>
      <c r="D3284" s="0" t="n">
        <v>48.31</v>
      </c>
      <c r="E3284" s="0" t="n">
        <v>0</v>
      </c>
      <c r="F3284" s="0" t="n">
        <v>0</v>
      </c>
      <c r="G3284" s="0" t="n">
        <v>-1.42</v>
      </c>
      <c r="H3284" s="0" t="n">
        <v>-5.14</v>
      </c>
      <c r="I3284" s="0" t="n">
        <f aca="false">C3284-D3284</f>
        <v>3.72</v>
      </c>
      <c r="J3284" s="0" t="n">
        <f aca="false">D3284</f>
        <v>48.31</v>
      </c>
      <c r="K3284" s="0" t="n">
        <f aca="false">C3284</f>
        <v>52.03</v>
      </c>
      <c r="N3284" s="0" t="n">
        <f aca="false">'Central-Hudson On Peak'!I3284</f>
        <v>-3.85</v>
      </c>
      <c r="O3284" s="0" t="n">
        <f aca="false">'Central-Hudson On Peak'!D3284</f>
        <v>48.2</v>
      </c>
      <c r="P3284" s="1" t="n">
        <f aca="false">(O3284+N3284)-K3284</f>
        <v>-7.68</v>
      </c>
    </row>
    <row r="3285" customFormat="false" ht="12.75" hidden="false" customHeight="false" outlineLevel="0" collapsed="false">
      <c r="A3285" s="0" t="s">
        <v>3297</v>
      </c>
      <c r="B3285" s="0" t="n">
        <v>2000</v>
      </c>
      <c r="C3285" s="0" t="n">
        <v>55.58</v>
      </c>
      <c r="D3285" s="0" t="n">
        <v>51.37</v>
      </c>
      <c r="E3285" s="0" t="n">
        <v>0</v>
      </c>
      <c r="F3285" s="0" t="n">
        <v>0</v>
      </c>
      <c r="G3285" s="0" t="n">
        <v>-1.55</v>
      </c>
      <c r="H3285" s="0" t="n">
        <v>-5.76</v>
      </c>
      <c r="I3285" s="0" t="n">
        <f aca="false">C3285-D3285</f>
        <v>4.21</v>
      </c>
      <c r="J3285" s="0" t="n">
        <f aca="false">D3285</f>
        <v>51.37</v>
      </c>
      <c r="K3285" s="0" t="n">
        <f aca="false">C3285</f>
        <v>55.58</v>
      </c>
      <c r="N3285" s="0" t="n">
        <f aca="false">'Central-Hudson On Peak'!I3285</f>
        <v>-4.26</v>
      </c>
      <c r="O3285" s="0" t="n">
        <f aca="false">'Central-Hudson On Peak'!D3285</f>
        <v>50.77</v>
      </c>
      <c r="P3285" s="1" t="n">
        <f aca="false">(O3285+N3285)-K3285</f>
        <v>-9.06999999999999</v>
      </c>
    </row>
    <row r="3286" customFormat="false" ht="12.75" hidden="false" customHeight="false" outlineLevel="0" collapsed="false">
      <c r="A3286" s="0" t="s">
        <v>3298</v>
      </c>
      <c r="B3286" s="0" t="n">
        <v>2000</v>
      </c>
      <c r="C3286" s="0" t="n">
        <v>52.32</v>
      </c>
      <c r="D3286" s="0" t="n">
        <v>48.45</v>
      </c>
      <c r="E3286" s="0" t="n">
        <v>0</v>
      </c>
      <c r="F3286" s="0" t="n">
        <v>0</v>
      </c>
      <c r="G3286" s="0" t="n">
        <v>-1.44</v>
      </c>
      <c r="H3286" s="0" t="n">
        <v>-5.31</v>
      </c>
      <c r="I3286" s="0" t="n">
        <f aca="false">C3286-D3286</f>
        <v>3.87</v>
      </c>
      <c r="J3286" s="0" t="n">
        <f aca="false">D3286</f>
        <v>48.45</v>
      </c>
      <c r="K3286" s="0" t="n">
        <f aca="false">C3286</f>
        <v>52.32</v>
      </c>
      <c r="N3286" s="0" t="n">
        <f aca="false">'Central-Hudson On Peak'!I3286</f>
        <v>-3.98</v>
      </c>
      <c r="O3286" s="0" t="n">
        <f aca="false">'Central-Hudson On Peak'!D3286</f>
        <v>48.47</v>
      </c>
      <c r="P3286" s="1" t="n">
        <f aca="false">(O3286+N3286)-K3286</f>
        <v>-7.83</v>
      </c>
    </row>
    <row r="3287" customFormat="false" ht="12.75" hidden="false" customHeight="false" outlineLevel="0" collapsed="false">
      <c r="A3287" s="0" t="s">
        <v>3299</v>
      </c>
      <c r="B3287" s="0" t="n">
        <v>2000</v>
      </c>
      <c r="C3287" s="0" t="n">
        <v>55.7</v>
      </c>
      <c r="D3287" s="0" t="n">
        <v>51.53</v>
      </c>
      <c r="E3287" s="0" t="n">
        <v>0</v>
      </c>
      <c r="F3287" s="0" t="n">
        <v>0</v>
      </c>
      <c r="G3287" s="0" t="n">
        <v>-1.6</v>
      </c>
      <c r="H3287" s="0" t="n">
        <v>-5.77</v>
      </c>
      <c r="I3287" s="0" t="n">
        <f aca="false">C3287-D3287</f>
        <v>4.17</v>
      </c>
      <c r="J3287" s="0" t="n">
        <f aca="false">D3287</f>
        <v>51.53</v>
      </c>
      <c r="K3287" s="0" t="n">
        <f aca="false">C3287</f>
        <v>55.7</v>
      </c>
      <c r="N3287" s="0" t="n">
        <f aca="false">'Central-Hudson On Peak'!I3287</f>
        <v>-4.26</v>
      </c>
      <c r="O3287" s="0" t="n">
        <f aca="false">'Central-Hudson On Peak'!D3287</f>
        <v>53.48</v>
      </c>
      <c r="P3287" s="1" t="n">
        <f aca="false">(O3287+N3287)-K3287</f>
        <v>-6.48</v>
      </c>
    </row>
    <row r="3288" customFormat="false" ht="12.75" hidden="false" customHeight="false" outlineLevel="0" collapsed="false">
      <c r="A3288" s="0" t="s">
        <v>3300</v>
      </c>
      <c r="B3288" s="0" t="n">
        <v>2000</v>
      </c>
      <c r="C3288" s="0" t="n">
        <v>56.64</v>
      </c>
      <c r="D3288" s="0" t="n">
        <v>52.42</v>
      </c>
      <c r="E3288" s="0" t="n">
        <v>0</v>
      </c>
      <c r="F3288" s="0" t="n">
        <v>0</v>
      </c>
      <c r="G3288" s="0" t="n">
        <v>-1.66</v>
      </c>
      <c r="H3288" s="0" t="n">
        <v>-5.88</v>
      </c>
      <c r="I3288" s="0" t="n">
        <f aca="false">C3288-D3288</f>
        <v>4.22</v>
      </c>
      <c r="J3288" s="0" t="n">
        <f aca="false">D3288</f>
        <v>52.42</v>
      </c>
      <c r="K3288" s="0" t="n">
        <f aca="false">C3288</f>
        <v>56.64</v>
      </c>
      <c r="N3288" s="0" t="n">
        <f aca="false">'Central-Hudson On Peak'!I3288</f>
        <v>-4.37</v>
      </c>
      <c r="O3288" s="0" t="n">
        <f aca="false">'Central-Hudson On Peak'!D3288</f>
        <v>54.16</v>
      </c>
      <c r="P3288" s="1" t="n">
        <f aca="false">(O3288+N3288)-K3288</f>
        <v>-6.85</v>
      </c>
    </row>
    <row r="3289" customFormat="false" ht="12.75" hidden="false" customHeight="false" outlineLevel="0" collapsed="false">
      <c r="A3289" s="0" t="s">
        <v>3301</v>
      </c>
      <c r="B3289" s="0" t="n">
        <v>2000</v>
      </c>
      <c r="C3289" s="0" t="n">
        <v>55.34</v>
      </c>
      <c r="D3289" s="0" t="n">
        <v>51.07</v>
      </c>
      <c r="E3289" s="0" t="n">
        <v>0</v>
      </c>
      <c r="F3289" s="0" t="n">
        <v>0</v>
      </c>
      <c r="G3289" s="0" t="n">
        <v>-1.7</v>
      </c>
      <c r="H3289" s="0" t="n">
        <v>-5.97</v>
      </c>
      <c r="I3289" s="0" t="n">
        <f aca="false">C3289-D3289</f>
        <v>4.27</v>
      </c>
      <c r="J3289" s="0" t="n">
        <f aca="false">D3289</f>
        <v>51.07</v>
      </c>
      <c r="K3289" s="0" t="n">
        <f aca="false">C3289</f>
        <v>55.34</v>
      </c>
      <c r="N3289" s="0" t="n">
        <f aca="false">'Central-Hudson On Peak'!I3289</f>
        <v>-4.41</v>
      </c>
      <c r="O3289" s="0" t="n">
        <f aca="false">'Central-Hudson On Peak'!D3289</f>
        <v>50.69</v>
      </c>
      <c r="P3289" s="1" t="n">
        <f aca="false">(O3289+N3289)-K3289</f>
        <v>-9.06</v>
      </c>
    </row>
    <row r="3290" customFormat="false" ht="12.75" hidden="false" customHeight="false" outlineLevel="0" collapsed="false">
      <c r="A3290" s="0" t="s">
        <v>3302</v>
      </c>
      <c r="B3290" s="0" t="n">
        <v>2000</v>
      </c>
      <c r="C3290" s="0" t="n">
        <v>55.54</v>
      </c>
      <c r="D3290" s="0" t="n">
        <v>51.14</v>
      </c>
      <c r="E3290" s="0" t="n">
        <v>0</v>
      </c>
      <c r="F3290" s="0" t="n">
        <v>0</v>
      </c>
      <c r="G3290" s="0" t="n">
        <v>-1.76</v>
      </c>
      <c r="H3290" s="0" t="n">
        <v>-6.16</v>
      </c>
      <c r="I3290" s="0" t="n">
        <f aca="false">C3290-D3290</f>
        <v>4.4</v>
      </c>
      <c r="J3290" s="0" t="n">
        <f aca="false">D3290</f>
        <v>51.14</v>
      </c>
      <c r="K3290" s="0" t="n">
        <f aca="false">C3290</f>
        <v>55.54</v>
      </c>
      <c r="N3290" s="0" t="n">
        <f aca="false">'Central-Hudson On Peak'!I3290</f>
        <v>-4.53</v>
      </c>
      <c r="O3290" s="0" t="n">
        <f aca="false">'Central-Hudson On Peak'!D3290</f>
        <v>49.29</v>
      </c>
      <c r="P3290" s="1" t="n">
        <f aca="false">(O3290+N3290)-K3290</f>
        <v>-10.78</v>
      </c>
    </row>
    <row r="3291" customFormat="false" ht="12.75" hidden="false" customHeight="false" outlineLevel="0" collapsed="false">
      <c r="A3291" s="0" t="s">
        <v>3303</v>
      </c>
      <c r="B3291" s="0" t="n">
        <v>2000</v>
      </c>
      <c r="C3291" s="0" t="n">
        <v>51.16</v>
      </c>
      <c r="D3291" s="0" t="n">
        <v>47.45</v>
      </c>
      <c r="E3291" s="0" t="n">
        <v>0</v>
      </c>
      <c r="F3291" s="0" t="n">
        <v>0</v>
      </c>
      <c r="G3291" s="0" t="n">
        <v>-1.52</v>
      </c>
      <c r="H3291" s="0" t="n">
        <v>-5.23</v>
      </c>
      <c r="I3291" s="0" t="n">
        <f aca="false">C3291-D3291</f>
        <v>3.70999999999999</v>
      </c>
      <c r="J3291" s="0" t="n">
        <f aca="false">D3291</f>
        <v>47.45</v>
      </c>
      <c r="K3291" s="0" t="n">
        <f aca="false">C3291</f>
        <v>51.16</v>
      </c>
      <c r="N3291" s="0" t="n">
        <f aca="false">'Central-Hudson On Peak'!I3291</f>
        <v>-4.05</v>
      </c>
      <c r="O3291" s="0" t="n">
        <f aca="false">'Central-Hudson On Peak'!D3291</f>
        <v>46.1</v>
      </c>
      <c r="P3291" s="1" t="n">
        <f aca="false">(O3291+N3291)-K3291</f>
        <v>-9.10999999999999</v>
      </c>
    </row>
    <row r="3292" customFormat="false" ht="12.75" hidden="false" customHeight="false" outlineLevel="0" collapsed="false">
      <c r="A3292" s="0" t="s">
        <v>3304</v>
      </c>
      <c r="B3292" s="0" t="n">
        <v>2000</v>
      </c>
      <c r="C3292" s="0" t="n">
        <v>52.35</v>
      </c>
      <c r="D3292" s="0" t="n">
        <v>48.45</v>
      </c>
      <c r="E3292" s="0" t="n">
        <v>0</v>
      </c>
      <c r="F3292" s="0" t="n">
        <v>0</v>
      </c>
      <c r="G3292" s="0" t="n">
        <v>-1.51</v>
      </c>
      <c r="H3292" s="0" t="n">
        <v>-5.41</v>
      </c>
      <c r="I3292" s="0" t="n">
        <f aca="false">C3292-D3292</f>
        <v>3.9</v>
      </c>
      <c r="J3292" s="0" t="n">
        <f aca="false">D3292</f>
        <v>48.45</v>
      </c>
      <c r="K3292" s="0" t="n">
        <f aca="false">C3292</f>
        <v>52.35</v>
      </c>
      <c r="N3292" s="0" t="n">
        <f aca="false">'Central-Hudson On Peak'!I3292</f>
        <v>-3.99</v>
      </c>
      <c r="O3292" s="0" t="n">
        <f aca="false">'Central-Hudson On Peak'!D3292</f>
        <v>48.42</v>
      </c>
      <c r="P3292" s="1" t="n">
        <f aca="false">(O3292+N3292)-K3292</f>
        <v>-7.92</v>
      </c>
    </row>
    <row r="3293" customFormat="false" ht="12.75" hidden="false" customHeight="false" outlineLevel="0" collapsed="false">
      <c r="A3293" s="0" t="s">
        <v>3305</v>
      </c>
      <c r="B3293" s="0" t="n">
        <v>2000</v>
      </c>
      <c r="C3293" s="0" t="n">
        <v>54.57</v>
      </c>
      <c r="D3293" s="0" t="n">
        <v>50.29</v>
      </c>
      <c r="E3293" s="0" t="n">
        <v>0</v>
      </c>
      <c r="F3293" s="0" t="n">
        <v>0</v>
      </c>
      <c r="G3293" s="0" t="n">
        <v>-1.19</v>
      </c>
      <c r="H3293" s="0" t="n">
        <v>-5.47</v>
      </c>
      <c r="I3293" s="0" t="n">
        <f aca="false">C3293-D3293</f>
        <v>4.28</v>
      </c>
      <c r="J3293" s="0" t="n">
        <f aca="false">D3293</f>
        <v>50.29</v>
      </c>
      <c r="K3293" s="0" t="n">
        <f aca="false">C3293</f>
        <v>54.57</v>
      </c>
      <c r="N3293" s="0" t="n">
        <f aca="false">'Central-Hudson On Peak'!I3293</f>
        <v>-3.65</v>
      </c>
      <c r="O3293" s="0" t="n">
        <f aca="false">'Central-Hudson On Peak'!D3293</f>
        <v>52.33</v>
      </c>
      <c r="P3293" s="1" t="n">
        <f aca="false">(O3293+N3293)-K3293</f>
        <v>-5.89</v>
      </c>
    </row>
    <row r="3294" customFormat="false" ht="12.75" hidden="false" customHeight="false" outlineLevel="0" collapsed="false">
      <c r="A3294" s="0" t="s">
        <v>3306</v>
      </c>
      <c r="B3294" s="0" t="n">
        <v>2000</v>
      </c>
      <c r="C3294" s="0" t="n">
        <v>56.18</v>
      </c>
      <c r="D3294" s="0" t="n">
        <v>51.96</v>
      </c>
      <c r="E3294" s="0" t="n">
        <v>0</v>
      </c>
      <c r="F3294" s="0" t="n">
        <v>0</v>
      </c>
      <c r="G3294" s="0" t="n">
        <v>-1.19</v>
      </c>
      <c r="H3294" s="0" t="n">
        <v>-5.41</v>
      </c>
      <c r="I3294" s="0" t="n">
        <f aca="false">C3294-D3294</f>
        <v>4.22</v>
      </c>
      <c r="J3294" s="0" t="n">
        <f aca="false">D3294</f>
        <v>51.96</v>
      </c>
      <c r="K3294" s="0" t="n">
        <f aca="false">C3294</f>
        <v>56.18</v>
      </c>
      <c r="N3294" s="0" t="n">
        <f aca="false">'Central-Hudson On Peak'!I3294</f>
        <v>-3.81</v>
      </c>
      <c r="O3294" s="0" t="n">
        <f aca="false">'Central-Hudson On Peak'!D3294</f>
        <v>56.14</v>
      </c>
      <c r="P3294" s="1" t="n">
        <f aca="false">(O3294+N3294)-K3294</f>
        <v>-3.85</v>
      </c>
    </row>
    <row r="3295" customFormat="false" ht="12.75" hidden="false" customHeight="false" outlineLevel="0" collapsed="false">
      <c r="A3295" s="0" t="s">
        <v>3307</v>
      </c>
      <c r="B3295" s="0" t="n">
        <v>2000</v>
      </c>
      <c r="C3295" s="0" t="n">
        <v>53.23</v>
      </c>
      <c r="D3295" s="0" t="n">
        <v>49.11</v>
      </c>
      <c r="E3295" s="0" t="n">
        <v>0</v>
      </c>
      <c r="F3295" s="0" t="n">
        <v>0</v>
      </c>
      <c r="G3295" s="0" t="n">
        <v>-1.27</v>
      </c>
      <c r="H3295" s="0" t="n">
        <v>-5.39</v>
      </c>
      <c r="I3295" s="0" t="n">
        <f aca="false">C3295-D3295</f>
        <v>4.12</v>
      </c>
      <c r="J3295" s="0" t="n">
        <f aca="false">D3295</f>
        <v>49.11</v>
      </c>
      <c r="K3295" s="0" t="n">
        <f aca="false">C3295</f>
        <v>53.23</v>
      </c>
      <c r="N3295" s="0" t="n">
        <f aca="false">'Central-Hudson On Peak'!I3295</f>
        <v>-3.92</v>
      </c>
      <c r="O3295" s="0" t="n">
        <f aca="false">'Central-Hudson On Peak'!D3295</f>
        <v>54.28</v>
      </c>
      <c r="P3295" s="1" t="n">
        <f aca="false">(O3295+N3295)-K3295</f>
        <v>-2.87</v>
      </c>
    </row>
    <row r="3296" customFormat="false" ht="12.75" hidden="false" customHeight="false" outlineLevel="0" collapsed="false">
      <c r="A3296" s="0" t="s">
        <v>3308</v>
      </c>
      <c r="B3296" s="0" t="n">
        <v>2000</v>
      </c>
      <c r="C3296" s="0" t="n">
        <v>47.01</v>
      </c>
      <c r="D3296" s="0" t="n">
        <v>43.24</v>
      </c>
      <c r="E3296" s="0" t="n">
        <v>0</v>
      </c>
      <c r="F3296" s="0" t="n">
        <v>0</v>
      </c>
      <c r="G3296" s="0" t="n">
        <v>-1.31</v>
      </c>
      <c r="H3296" s="0" t="n">
        <v>-5.08</v>
      </c>
      <c r="I3296" s="0" t="n">
        <f aca="false">C3296-D3296</f>
        <v>3.77</v>
      </c>
      <c r="J3296" s="0" t="n">
        <f aca="false">D3296</f>
        <v>43.24</v>
      </c>
      <c r="K3296" s="0" t="n">
        <f aca="false">C3296</f>
        <v>47.01</v>
      </c>
      <c r="N3296" s="0" t="n">
        <f aca="false">'Central-Hudson On Peak'!I3296</f>
        <v>-3.49</v>
      </c>
      <c r="O3296" s="0" t="n">
        <f aca="false">'Central-Hudson On Peak'!D3296</f>
        <v>47.34</v>
      </c>
      <c r="P3296" s="1" t="n">
        <f aca="false">(O3296+N3296)-K3296</f>
        <v>-3.16</v>
      </c>
    </row>
    <row r="3297" customFormat="false" ht="12.75" hidden="false" customHeight="false" outlineLevel="0" collapsed="false">
      <c r="A3297" s="0" t="s">
        <v>3309</v>
      </c>
      <c r="B3297" s="0" t="n">
        <v>2000</v>
      </c>
      <c r="C3297" s="0" t="n">
        <v>45.39</v>
      </c>
      <c r="D3297" s="0" t="n">
        <v>41.95</v>
      </c>
      <c r="E3297" s="0" t="n">
        <v>0</v>
      </c>
      <c r="F3297" s="0" t="n">
        <v>0</v>
      </c>
      <c r="G3297" s="0" t="n">
        <v>-1.27</v>
      </c>
      <c r="H3297" s="0" t="n">
        <v>-4.71</v>
      </c>
      <c r="I3297" s="0" t="n">
        <f aca="false">C3297-D3297</f>
        <v>3.44</v>
      </c>
      <c r="J3297" s="0" t="n">
        <f aca="false">D3297</f>
        <v>41.95</v>
      </c>
      <c r="K3297" s="0" t="n">
        <f aca="false">C3297</f>
        <v>45.39</v>
      </c>
      <c r="N3297" s="0" t="n">
        <f aca="false">'Central-Hudson On Peak'!I3297</f>
        <v>-3.45</v>
      </c>
      <c r="O3297" s="0" t="n">
        <f aca="false">'Central-Hudson On Peak'!D3297</f>
        <v>45.31</v>
      </c>
      <c r="P3297" s="1" t="n">
        <f aca="false">(O3297+N3297)-K3297</f>
        <v>-3.53</v>
      </c>
    </row>
    <row r="3298" customFormat="false" ht="12.75" hidden="false" customHeight="false" outlineLevel="0" collapsed="false">
      <c r="A3298" s="0" t="s">
        <v>3310</v>
      </c>
      <c r="B3298" s="0" t="n">
        <v>2000</v>
      </c>
      <c r="C3298" s="0" t="n">
        <v>50.14</v>
      </c>
      <c r="D3298" s="0" t="n">
        <v>45.89</v>
      </c>
      <c r="E3298" s="0" t="n">
        <v>0</v>
      </c>
      <c r="F3298" s="0" t="n">
        <v>0</v>
      </c>
      <c r="G3298" s="0" t="n">
        <v>-1.19</v>
      </c>
      <c r="H3298" s="0" t="n">
        <v>-5.44</v>
      </c>
      <c r="I3298" s="0" t="n">
        <f aca="false">C3298-D3298</f>
        <v>4.25</v>
      </c>
      <c r="J3298" s="0" t="n">
        <f aca="false">D3298</f>
        <v>45.89</v>
      </c>
      <c r="K3298" s="0" t="n">
        <f aca="false">C3298</f>
        <v>50.14</v>
      </c>
      <c r="N3298" s="0" t="n">
        <f aca="false">'Central-Hudson On Peak'!I3298</f>
        <v>-3.66</v>
      </c>
      <c r="O3298" s="0" t="n">
        <f aca="false">'Central-Hudson On Peak'!D3298</f>
        <v>53.8</v>
      </c>
      <c r="P3298" s="1" t="n">
        <f aca="false">(O3298+N3298)-K3298</f>
        <v>0</v>
      </c>
    </row>
    <row r="3299" customFormat="false" ht="12.75" hidden="false" customHeight="false" outlineLevel="0" collapsed="false">
      <c r="A3299" s="0" t="s">
        <v>3311</v>
      </c>
      <c r="B3299" s="0" t="n">
        <v>2000</v>
      </c>
      <c r="C3299" s="0" t="n">
        <v>53.37</v>
      </c>
      <c r="D3299" s="0" t="n">
        <v>48.66</v>
      </c>
      <c r="E3299" s="0" t="n">
        <v>0</v>
      </c>
      <c r="F3299" s="0" t="n">
        <v>0</v>
      </c>
      <c r="G3299" s="0" t="n">
        <v>-1.47</v>
      </c>
      <c r="H3299" s="0" t="n">
        <v>-6.18</v>
      </c>
      <c r="I3299" s="0" t="n">
        <f aca="false">C3299-D3299</f>
        <v>4.71</v>
      </c>
      <c r="J3299" s="0" t="n">
        <f aca="false">D3299</f>
        <v>48.66</v>
      </c>
      <c r="K3299" s="0" t="n">
        <f aca="false">C3299</f>
        <v>53.37</v>
      </c>
      <c r="N3299" s="0" t="n">
        <f aca="false">'Central-Hudson On Peak'!I3299</f>
        <v>-4.22</v>
      </c>
      <c r="O3299" s="0" t="n">
        <f aca="false">'Central-Hudson On Peak'!D3299</f>
        <v>57.59</v>
      </c>
      <c r="P3299" s="1" t="n">
        <f aca="false">(O3299+N3299)-K3299</f>
        <v>0</v>
      </c>
    </row>
    <row r="3300" customFormat="false" ht="12.75" hidden="false" customHeight="false" outlineLevel="0" collapsed="false">
      <c r="A3300" s="0" t="s">
        <v>3312</v>
      </c>
      <c r="B3300" s="0" t="n">
        <v>2000</v>
      </c>
      <c r="C3300" s="0" t="n">
        <v>54.68</v>
      </c>
      <c r="D3300" s="0" t="n">
        <v>50.07</v>
      </c>
      <c r="E3300" s="0" t="n">
        <v>0</v>
      </c>
      <c r="F3300" s="0" t="n">
        <v>0</v>
      </c>
      <c r="G3300" s="0" t="n">
        <v>-1.49</v>
      </c>
      <c r="H3300" s="0" t="n">
        <v>-6.1</v>
      </c>
      <c r="I3300" s="0" t="n">
        <f aca="false">C3300-D3300</f>
        <v>4.61</v>
      </c>
      <c r="J3300" s="0" t="n">
        <f aca="false">D3300</f>
        <v>50.07</v>
      </c>
      <c r="K3300" s="0" t="n">
        <f aca="false">C3300</f>
        <v>54.68</v>
      </c>
      <c r="N3300" s="0" t="n">
        <f aca="false">'Central-Hudson On Peak'!I3300</f>
        <v>-4.42</v>
      </c>
      <c r="O3300" s="0" t="n">
        <f aca="false">'Central-Hudson On Peak'!D3300</f>
        <v>59.1</v>
      </c>
      <c r="P3300" s="1" t="n">
        <f aca="false">(O3300+N3300)-K3300</f>
        <v>0</v>
      </c>
    </row>
    <row r="3301" customFormat="false" ht="12.75" hidden="false" customHeight="false" outlineLevel="0" collapsed="false">
      <c r="A3301" s="0" t="s">
        <v>3313</v>
      </c>
      <c r="B3301" s="0" t="n">
        <v>2000</v>
      </c>
      <c r="C3301" s="0" t="n">
        <v>56.91</v>
      </c>
      <c r="D3301" s="0" t="n">
        <v>51.85</v>
      </c>
      <c r="E3301" s="0" t="n">
        <v>0</v>
      </c>
      <c r="F3301" s="0" t="n">
        <v>0</v>
      </c>
      <c r="G3301" s="0" t="n">
        <v>-1.63</v>
      </c>
      <c r="H3301" s="0" t="n">
        <v>-6.69</v>
      </c>
      <c r="I3301" s="0" t="n">
        <f aca="false">C3301-D3301</f>
        <v>5.06</v>
      </c>
      <c r="J3301" s="0" t="n">
        <f aca="false">D3301</f>
        <v>51.85</v>
      </c>
      <c r="K3301" s="0" t="n">
        <f aca="false">C3301</f>
        <v>56.91</v>
      </c>
      <c r="N3301" s="0" t="n">
        <f aca="false">'Central-Hudson On Peak'!I3301</f>
        <v>-4.69</v>
      </c>
      <c r="O3301" s="0" t="n">
        <f aca="false">'Central-Hudson On Peak'!D3301</f>
        <v>61.6</v>
      </c>
      <c r="P3301" s="1" t="n">
        <f aca="false">(O3301+N3301)-K3301</f>
        <v>0</v>
      </c>
    </row>
    <row r="3302" customFormat="false" ht="12.75" hidden="false" customHeight="false" outlineLevel="0" collapsed="false">
      <c r="A3302" s="0" t="s">
        <v>3314</v>
      </c>
      <c r="B3302" s="0" t="n">
        <v>2000</v>
      </c>
      <c r="C3302" s="0" t="n">
        <v>56.77</v>
      </c>
      <c r="D3302" s="0" t="n">
        <v>51.7</v>
      </c>
      <c r="E3302" s="0" t="n">
        <v>0</v>
      </c>
      <c r="F3302" s="0" t="n">
        <v>0</v>
      </c>
      <c r="G3302" s="0" t="n">
        <v>-1.64</v>
      </c>
      <c r="H3302" s="0" t="n">
        <v>-6.71</v>
      </c>
      <c r="I3302" s="0" t="n">
        <f aca="false">C3302-D3302</f>
        <v>5.07</v>
      </c>
      <c r="J3302" s="0" t="n">
        <f aca="false">D3302</f>
        <v>51.7</v>
      </c>
      <c r="K3302" s="0" t="n">
        <f aca="false">C3302</f>
        <v>56.77</v>
      </c>
      <c r="N3302" s="0" t="n">
        <f aca="false">'Central-Hudson On Peak'!I3302</f>
        <v>-4.82</v>
      </c>
      <c r="O3302" s="0" t="n">
        <f aca="false">'Central-Hudson On Peak'!D3302</f>
        <v>61.59</v>
      </c>
      <c r="P3302" s="1" t="n">
        <f aca="false">(O3302+N3302)-K3302</f>
        <v>0</v>
      </c>
    </row>
    <row r="3303" customFormat="false" ht="12.75" hidden="false" customHeight="false" outlineLevel="0" collapsed="false">
      <c r="A3303" s="0" t="s">
        <v>3315</v>
      </c>
      <c r="B3303" s="0" t="n">
        <v>2000</v>
      </c>
      <c r="C3303" s="0" t="n">
        <v>56.44</v>
      </c>
      <c r="D3303" s="0" t="n">
        <v>51.33</v>
      </c>
      <c r="E3303" s="0" t="n">
        <v>0</v>
      </c>
      <c r="F3303" s="0" t="n">
        <v>0</v>
      </c>
      <c r="G3303" s="0" t="n">
        <v>-1.72</v>
      </c>
      <c r="H3303" s="0" t="n">
        <v>-6.83</v>
      </c>
      <c r="I3303" s="0" t="n">
        <f aca="false">C3303-D3303</f>
        <v>5.11</v>
      </c>
      <c r="J3303" s="0" t="n">
        <f aca="false">D3303</f>
        <v>51.33</v>
      </c>
      <c r="K3303" s="0" t="n">
        <f aca="false">C3303</f>
        <v>56.44</v>
      </c>
      <c r="N3303" s="0" t="n">
        <f aca="false">'Central-Hudson On Peak'!I3303</f>
        <v>-4.94</v>
      </c>
      <c r="O3303" s="0" t="n">
        <f aca="false">'Central-Hudson On Peak'!D3303</f>
        <v>61.38</v>
      </c>
      <c r="P3303" s="1" t="n">
        <f aca="false">(O3303+N3303)-K3303</f>
        <v>0</v>
      </c>
    </row>
    <row r="3304" customFormat="false" ht="12.75" hidden="false" customHeight="false" outlineLevel="0" collapsed="false">
      <c r="A3304" s="0" t="s">
        <v>3316</v>
      </c>
      <c r="B3304" s="0" t="n">
        <v>2000</v>
      </c>
      <c r="C3304" s="0" t="n">
        <v>56.28</v>
      </c>
      <c r="D3304" s="0" t="n">
        <v>51.15</v>
      </c>
      <c r="E3304" s="0" t="n">
        <v>0</v>
      </c>
      <c r="F3304" s="0" t="n">
        <v>0</v>
      </c>
      <c r="G3304" s="0" t="n">
        <v>-1.72</v>
      </c>
      <c r="H3304" s="0" t="n">
        <v>-6.85</v>
      </c>
      <c r="I3304" s="0" t="n">
        <f aca="false">C3304-D3304</f>
        <v>5.13</v>
      </c>
      <c r="J3304" s="0" t="n">
        <f aca="false">D3304</f>
        <v>51.15</v>
      </c>
      <c r="K3304" s="0" t="n">
        <f aca="false">C3304</f>
        <v>56.28</v>
      </c>
      <c r="N3304" s="0" t="n">
        <f aca="false">'Central-Hudson On Peak'!I3304</f>
        <v>-4.95</v>
      </c>
      <c r="O3304" s="0" t="n">
        <f aca="false">'Central-Hudson On Peak'!D3304</f>
        <v>61.23</v>
      </c>
      <c r="P3304" s="1" t="n">
        <f aca="false">(O3304+N3304)-K3304</f>
        <v>0</v>
      </c>
    </row>
    <row r="3305" customFormat="false" ht="12.75" hidden="false" customHeight="false" outlineLevel="0" collapsed="false">
      <c r="A3305" s="0" t="s">
        <v>3317</v>
      </c>
      <c r="B3305" s="0" t="n">
        <v>2000</v>
      </c>
      <c r="C3305" s="0" t="n">
        <v>55.29</v>
      </c>
      <c r="D3305" s="0" t="n">
        <v>50.22</v>
      </c>
      <c r="E3305" s="0" t="n">
        <v>0</v>
      </c>
      <c r="F3305" s="0" t="n">
        <v>0</v>
      </c>
      <c r="G3305" s="0" t="n">
        <v>-1.75</v>
      </c>
      <c r="H3305" s="0" t="n">
        <v>-6.82</v>
      </c>
      <c r="I3305" s="0" t="n">
        <f aca="false">C3305-D3305</f>
        <v>5.07</v>
      </c>
      <c r="J3305" s="0" t="n">
        <f aca="false">D3305</f>
        <v>50.22</v>
      </c>
      <c r="K3305" s="0" t="n">
        <f aca="false">C3305</f>
        <v>55.29</v>
      </c>
      <c r="N3305" s="0" t="n">
        <f aca="false">'Central-Hudson On Peak'!I3305</f>
        <v>-4.93</v>
      </c>
      <c r="O3305" s="0" t="n">
        <f aca="false">'Central-Hudson On Peak'!D3305</f>
        <v>60.22</v>
      </c>
      <c r="P3305" s="1" t="n">
        <f aca="false">(O3305+N3305)-K3305</f>
        <v>0</v>
      </c>
    </row>
    <row r="3306" customFormat="false" ht="12.75" hidden="false" customHeight="false" outlineLevel="0" collapsed="false">
      <c r="A3306" s="0" t="s">
        <v>3318</v>
      </c>
      <c r="B3306" s="0" t="n">
        <v>2000</v>
      </c>
      <c r="C3306" s="0" t="n">
        <v>55.29</v>
      </c>
      <c r="D3306" s="0" t="n">
        <v>50.39</v>
      </c>
      <c r="E3306" s="0" t="n">
        <v>0</v>
      </c>
      <c r="F3306" s="0" t="n">
        <v>0</v>
      </c>
      <c r="G3306" s="0" t="n">
        <v>-1.74</v>
      </c>
      <c r="H3306" s="0" t="n">
        <v>-6.64</v>
      </c>
      <c r="I3306" s="0" t="n">
        <f aca="false">C3306-D3306</f>
        <v>4.9</v>
      </c>
      <c r="J3306" s="0" t="n">
        <f aca="false">D3306</f>
        <v>50.39</v>
      </c>
      <c r="K3306" s="0" t="n">
        <f aca="false">C3306</f>
        <v>55.29</v>
      </c>
      <c r="N3306" s="0" t="n">
        <f aca="false">'Central-Hudson On Peak'!I3306</f>
        <v>-4.84</v>
      </c>
      <c r="O3306" s="0" t="n">
        <f aca="false">'Central-Hudson On Peak'!D3306</f>
        <v>60.13</v>
      </c>
      <c r="P3306" s="1" t="n">
        <f aca="false">(O3306+N3306)-K3306</f>
        <v>0</v>
      </c>
    </row>
    <row r="3307" customFormat="false" ht="12.75" hidden="false" customHeight="false" outlineLevel="0" collapsed="false">
      <c r="A3307" s="0" t="s">
        <v>3319</v>
      </c>
      <c r="B3307" s="0" t="n">
        <v>2000</v>
      </c>
      <c r="C3307" s="0" t="n">
        <v>53.65</v>
      </c>
      <c r="D3307" s="0" t="n">
        <v>49.48</v>
      </c>
      <c r="E3307" s="0" t="n">
        <v>0</v>
      </c>
      <c r="F3307" s="0" t="n">
        <v>0</v>
      </c>
      <c r="G3307" s="0" t="n">
        <v>-1.5</v>
      </c>
      <c r="H3307" s="0" t="n">
        <v>-5.67</v>
      </c>
      <c r="I3307" s="0" t="n">
        <f aca="false">C3307-D3307</f>
        <v>4.17</v>
      </c>
      <c r="J3307" s="0" t="n">
        <f aca="false">D3307</f>
        <v>49.48</v>
      </c>
      <c r="K3307" s="0" t="n">
        <f aca="false">C3307</f>
        <v>53.65</v>
      </c>
      <c r="N3307" s="0" t="n">
        <f aca="false">'Central-Hudson On Peak'!I3307</f>
        <v>-4.45</v>
      </c>
      <c r="O3307" s="0" t="n">
        <f aca="false">'Central-Hudson On Peak'!D3307</f>
        <v>58.1</v>
      </c>
      <c r="P3307" s="1" t="n">
        <f aca="false">(O3307+N3307)-K3307</f>
        <v>0</v>
      </c>
    </row>
    <row r="3308" customFormat="false" ht="12.75" hidden="false" customHeight="false" outlineLevel="0" collapsed="false">
      <c r="A3308" s="0" t="s">
        <v>3320</v>
      </c>
      <c r="B3308" s="0" t="n">
        <v>2000</v>
      </c>
      <c r="C3308" s="0" t="n">
        <v>54.87</v>
      </c>
      <c r="D3308" s="0" t="n">
        <v>50.29</v>
      </c>
      <c r="E3308" s="0" t="n">
        <v>0</v>
      </c>
      <c r="F3308" s="0" t="n">
        <v>0</v>
      </c>
      <c r="G3308" s="0" t="n">
        <v>-1.55</v>
      </c>
      <c r="H3308" s="0" t="n">
        <v>-6.13</v>
      </c>
      <c r="I3308" s="0" t="n">
        <f aca="false">C3308-D3308</f>
        <v>4.58</v>
      </c>
      <c r="J3308" s="0" t="n">
        <f aca="false">D3308</f>
        <v>50.29</v>
      </c>
      <c r="K3308" s="0" t="n">
        <f aca="false">C3308</f>
        <v>54.87</v>
      </c>
      <c r="N3308" s="0" t="n">
        <f aca="false">'Central-Hudson On Peak'!I3308</f>
        <v>-4.54</v>
      </c>
      <c r="O3308" s="0" t="n">
        <f aca="false">'Central-Hudson On Peak'!D3308</f>
        <v>59.41</v>
      </c>
      <c r="P3308" s="1" t="n">
        <f aca="false">(O3308+N3308)-K3308</f>
        <v>0</v>
      </c>
    </row>
    <row r="3309" customFormat="false" ht="12.75" hidden="false" customHeight="false" outlineLevel="0" collapsed="false">
      <c r="A3309" s="0" t="s">
        <v>3321</v>
      </c>
      <c r="B3309" s="0" t="n">
        <v>2000</v>
      </c>
      <c r="C3309" s="0" t="n">
        <v>55.86</v>
      </c>
      <c r="D3309" s="0" t="n">
        <v>50.77</v>
      </c>
      <c r="E3309" s="0" t="n">
        <v>0</v>
      </c>
      <c r="F3309" s="0" t="n">
        <v>0</v>
      </c>
      <c r="G3309" s="0" t="n">
        <v>-1.5</v>
      </c>
      <c r="H3309" s="0" t="n">
        <v>-6.59</v>
      </c>
      <c r="I3309" s="0" t="n">
        <f aca="false">C3309-D3309</f>
        <v>5.09</v>
      </c>
      <c r="J3309" s="0" t="n">
        <f aca="false">D3309</f>
        <v>50.77</v>
      </c>
      <c r="K3309" s="0" t="n">
        <f aca="false">C3309</f>
        <v>55.86</v>
      </c>
      <c r="N3309" s="0" t="n">
        <f aca="false">'Central-Hudson On Peak'!I3309</f>
        <v>-4.5</v>
      </c>
      <c r="O3309" s="0" t="n">
        <f aca="false">'Central-Hudson On Peak'!D3309</f>
        <v>60.36</v>
      </c>
      <c r="P3309" s="1" t="n">
        <f aca="false">(O3309+N3309)-K3309</f>
        <v>0</v>
      </c>
    </row>
    <row r="3310" customFormat="false" ht="12.75" hidden="false" customHeight="false" outlineLevel="0" collapsed="false">
      <c r="A3310" s="0" t="s">
        <v>3322</v>
      </c>
      <c r="B3310" s="0" t="n">
        <v>2000</v>
      </c>
      <c r="C3310" s="0" t="n">
        <v>57.22</v>
      </c>
      <c r="D3310" s="0" t="n">
        <v>52.29</v>
      </c>
      <c r="E3310" s="0" t="n">
        <v>0</v>
      </c>
      <c r="F3310" s="0" t="n">
        <v>0</v>
      </c>
      <c r="G3310" s="0" t="n">
        <v>-1.4</v>
      </c>
      <c r="H3310" s="0" t="n">
        <v>-6.33</v>
      </c>
      <c r="I3310" s="0" t="n">
        <f aca="false">C3310-D3310</f>
        <v>4.93</v>
      </c>
      <c r="J3310" s="0" t="n">
        <f aca="false">D3310</f>
        <v>52.29</v>
      </c>
      <c r="K3310" s="0" t="n">
        <f aca="false">C3310</f>
        <v>57.22</v>
      </c>
      <c r="N3310" s="0" t="n">
        <f aca="false">'Central-Hudson On Peak'!I3310</f>
        <v>-4.35</v>
      </c>
      <c r="O3310" s="0" t="n">
        <f aca="false">'Central-Hudson On Peak'!D3310</f>
        <v>61.57</v>
      </c>
      <c r="P3310" s="1" t="n">
        <f aca="false">(O3310+N3310)-K3310</f>
        <v>0</v>
      </c>
    </row>
    <row r="3311" customFormat="false" ht="12.75" hidden="false" customHeight="false" outlineLevel="0" collapsed="false">
      <c r="A3311" s="0" t="s">
        <v>3323</v>
      </c>
      <c r="B3311" s="0" t="n">
        <v>2000</v>
      </c>
      <c r="C3311" s="0" t="n">
        <v>54.03</v>
      </c>
      <c r="D3311" s="0" t="n">
        <v>49.13</v>
      </c>
      <c r="E3311" s="0" t="n">
        <v>0</v>
      </c>
      <c r="F3311" s="0" t="n">
        <v>0</v>
      </c>
      <c r="G3311" s="0" t="n">
        <v>-1.53</v>
      </c>
      <c r="H3311" s="0" t="n">
        <v>-6.43</v>
      </c>
      <c r="I3311" s="0" t="n">
        <f aca="false">C3311-D3311</f>
        <v>4.9</v>
      </c>
      <c r="J3311" s="0" t="n">
        <f aca="false">D3311</f>
        <v>49.13</v>
      </c>
      <c r="K3311" s="0" t="n">
        <f aca="false">C3311</f>
        <v>54.03</v>
      </c>
      <c r="N3311" s="0" t="n">
        <f aca="false">'Central-Hudson On Peak'!I3311</f>
        <v>-4.41</v>
      </c>
      <c r="O3311" s="0" t="n">
        <f aca="false">'Central-Hudson On Peak'!D3311</f>
        <v>58.44</v>
      </c>
      <c r="P3311" s="1" t="n">
        <f aca="false">(O3311+N3311)-K3311</f>
        <v>0</v>
      </c>
    </row>
    <row r="3312" customFormat="false" ht="12.75" hidden="false" customHeight="false" outlineLevel="0" collapsed="false">
      <c r="A3312" s="0" t="s">
        <v>3324</v>
      </c>
      <c r="B3312" s="0" t="n">
        <v>2000</v>
      </c>
      <c r="C3312" s="0" t="n">
        <v>50.68</v>
      </c>
      <c r="D3312" s="0" t="n">
        <v>46.05</v>
      </c>
      <c r="E3312" s="0" t="n">
        <v>0</v>
      </c>
      <c r="F3312" s="0" t="n">
        <v>0</v>
      </c>
      <c r="G3312" s="0" t="n">
        <v>-1.5</v>
      </c>
      <c r="H3312" s="0" t="n">
        <v>-6.13</v>
      </c>
      <c r="I3312" s="0" t="n">
        <f aca="false">C3312-D3312</f>
        <v>4.63</v>
      </c>
      <c r="J3312" s="0" t="n">
        <f aca="false">D3312</f>
        <v>46.05</v>
      </c>
      <c r="K3312" s="0" t="n">
        <f aca="false">C3312</f>
        <v>50.68</v>
      </c>
      <c r="N3312" s="0" t="n">
        <f aca="false">'Central-Hudson On Peak'!I3312</f>
        <v>-4.04</v>
      </c>
      <c r="O3312" s="0" t="n">
        <f aca="false">'Central-Hudson On Peak'!D3312</f>
        <v>54.72</v>
      </c>
      <c r="P3312" s="1" t="n">
        <f aca="false">(O3312+N3312)-K3312</f>
        <v>0</v>
      </c>
    </row>
    <row r="3313" customFormat="false" ht="12.75" hidden="false" customHeight="false" outlineLevel="0" collapsed="false">
      <c r="A3313" s="0" t="s">
        <v>3325</v>
      </c>
      <c r="B3313" s="0" t="n">
        <v>2000</v>
      </c>
      <c r="C3313" s="0" t="n">
        <v>45.61</v>
      </c>
      <c r="D3313" s="0" t="n">
        <v>41.95</v>
      </c>
      <c r="E3313" s="0" t="n">
        <v>0</v>
      </c>
      <c r="F3313" s="0" t="n">
        <v>0</v>
      </c>
      <c r="G3313" s="0" t="n">
        <v>-1.26</v>
      </c>
      <c r="H3313" s="0" t="n">
        <v>-4.92</v>
      </c>
      <c r="I3313" s="0" t="n">
        <f aca="false">C3313-D3313</f>
        <v>3.66</v>
      </c>
      <c r="J3313" s="0" t="n">
        <f aca="false">D3313</f>
        <v>41.95</v>
      </c>
      <c r="K3313" s="0" t="n">
        <f aca="false">C3313</f>
        <v>45.61</v>
      </c>
      <c r="N3313" s="0" t="n">
        <f aca="false">'Central-Hudson On Peak'!I3313</f>
        <v>-3.3</v>
      </c>
      <c r="O3313" s="0" t="n">
        <f aca="false">'Central-Hudson On Peak'!D3313</f>
        <v>48.91</v>
      </c>
      <c r="P3313" s="1" t="n">
        <f aca="false">(O3313+N3313)-K3313</f>
        <v>0</v>
      </c>
    </row>
    <row r="3314" customFormat="false" ht="12.75" hidden="false" customHeight="false" outlineLevel="0" collapsed="false">
      <c r="A3314" s="0" t="s">
        <v>3326</v>
      </c>
      <c r="B3314" s="0" t="n">
        <v>2000</v>
      </c>
      <c r="C3314" s="0" t="n">
        <v>49</v>
      </c>
      <c r="D3314" s="0" t="n">
        <v>44.62</v>
      </c>
      <c r="E3314" s="0" t="n">
        <v>0</v>
      </c>
      <c r="F3314" s="0" t="n">
        <v>0</v>
      </c>
      <c r="G3314" s="0" t="n">
        <v>-1.48</v>
      </c>
      <c r="H3314" s="0" t="n">
        <v>-5.86</v>
      </c>
      <c r="I3314" s="0" t="n">
        <f aca="false">C3314-D3314</f>
        <v>4.38</v>
      </c>
      <c r="J3314" s="0" t="n">
        <f aca="false">D3314</f>
        <v>44.62</v>
      </c>
      <c r="K3314" s="0" t="n">
        <f aca="false">C3314</f>
        <v>49</v>
      </c>
      <c r="N3314" s="0" t="n">
        <f aca="false">'Central-Hudson On Peak'!I3314</f>
        <v>-4.5</v>
      </c>
      <c r="O3314" s="0" t="n">
        <f aca="false">'Central-Hudson On Peak'!D3314</f>
        <v>53.5</v>
      </c>
      <c r="P3314" s="1" t="n">
        <f aca="false">(O3314+N3314)-K3314</f>
        <v>0</v>
      </c>
    </row>
    <row r="3315" customFormat="false" ht="12.75" hidden="false" customHeight="false" outlineLevel="0" collapsed="false">
      <c r="A3315" s="0" t="s">
        <v>3327</v>
      </c>
      <c r="B3315" s="0" t="n">
        <v>2000</v>
      </c>
      <c r="C3315" s="0" t="n">
        <v>51.82</v>
      </c>
      <c r="D3315" s="0" t="n">
        <v>46.85</v>
      </c>
      <c r="E3315" s="0" t="n">
        <v>0</v>
      </c>
      <c r="F3315" s="0" t="n">
        <v>0</v>
      </c>
      <c r="G3315" s="0" t="n">
        <v>-1.52</v>
      </c>
      <c r="H3315" s="0" t="n">
        <v>-6.49</v>
      </c>
      <c r="I3315" s="0" t="n">
        <f aca="false">C3315-D3315</f>
        <v>4.97</v>
      </c>
      <c r="J3315" s="0" t="n">
        <f aca="false">D3315</f>
        <v>46.85</v>
      </c>
      <c r="K3315" s="0" t="n">
        <f aca="false">C3315</f>
        <v>51.82</v>
      </c>
      <c r="N3315" s="0" t="n">
        <f aca="false">'Central-Hudson On Peak'!I3315</f>
        <v>-4.77</v>
      </c>
      <c r="O3315" s="0" t="n">
        <f aca="false">'Central-Hudson On Peak'!D3315</f>
        <v>56.59</v>
      </c>
      <c r="P3315" s="1" t="n">
        <f aca="false">(O3315+N3315)-K3315</f>
        <v>0</v>
      </c>
    </row>
    <row r="3316" customFormat="false" ht="12.75" hidden="false" customHeight="false" outlineLevel="0" collapsed="false">
      <c r="A3316" s="0" t="s">
        <v>3328</v>
      </c>
      <c r="B3316" s="0" t="n">
        <v>2000</v>
      </c>
      <c r="C3316" s="0" t="n">
        <v>53.81</v>
      </c>
      <c r="D3316" s="0" t="n">
        <v>48.49</v>
      </c>
      <c r="E3316" s="0" t="n">
        <v>0</v>
      </c>
      <c r="F3316" s="0" t="n">
        <v>0</v>
      </c>
      <c r="G3316" s="0" t="n">
        <v>-1.7</v>
      </c>
      <c r="H3316" s="0" t="n">
        <v>-7.02</v>
      </c>
      <c r="I3316" s="0" t="n">
        <f aca="false">C3316-D3316</f>
        <v>5.32</v>
      </c>
      <c r="J3316" s="0" t="n">
        <f aca="false">D3316</f>
        <v>48.49</v>
      </c>
      <c r="K3316" s="0" t="n">
        <f aca="false">C3316</f>
        <v>53.81</v>
      </c>
      <c r="N3316" s="0" t="n">
        <f aca="false">'Central-Hudson On Peak'!I3316</f>
        <v>-5.19</v>
      </c>
      <c r="O3316" s="0" t="n">
        <f aca="false">'Central-Hudson On Peak'!D3316</f>
        <v>59</v>
      </c>
      <c r="P3316" s="1" t="n">
        <f aca="false">(O3316+N3316)-K3316</f>
        <v>0</v>
      </c>
    </row>
    <row r="3317" customFormat="false" ht="12.75" hidden="false" customHeight="false" outlineLevel="0" collapsed="false">
      <c r="A3317" s="0" t="s">
        <v>3329</v>
      </c>
      <c r="B3317" s="0" t="n">
        <v>2000</v>
      </c>
      <c r="C3317" s="0" t="n">
        <v>54.07</v>
      </c>
      <c r="D3317" s="0" t="n">
        <v>48.58</v>
      </c>
      <c r="E3317" s="0" t="n">
        <v>-0.02</v>
      </c>
      <c r="F3317" s="0" t="n">
        <v>0</v>
      </c>
      <c r="G3317" s="0" t="n">
        <v>-1.72</v>
      </c>
      <c r="H3317" s="0" t="n">
        <v>-7.19</v>
      </c>
      <c r="I3317" s="0" t="n">
        <f aca="false">C3317-D3317</f>
        <v>5.49</v>
      </c>
      <c r="J3317" s="0" t="n">
        <f aca="false">D3317</f>
        <v>48.58</v>
      </c>
      <c r="K3317" s="0" t="n">
        <f aca="false">C3317</f>
        <v>54.07</v>
      </c>
      <c r="N3317" s="0" t="n">
        <f aca="false">'Central-Hudson On Peak'!I3317</f>
        <v>-5.31</v>
      </c>
      <c r="O3317" s="0" t="n">
        <f aca="false">'Central-Hudson On Peak'!D3317</f>
        <v>59.36</v>
      </c>
      <c r="P3317" s="1" t="n">
        <f aca="false">(O3317+N3317)-K3317</f>
        <v>-0.0200000000000031</v>
      </c>
    </row>
    <row r="3318" customFormat="false" ht="12.75" hidden="false" customHeight="false" outlineLevel="0" collapsed="false">
      <c r="A3318" s="0" t="s">
        <v>3330</v>
      </c>
      <c r="B3318" s="0" t="n">
        <v>2000</v>
      </c>
      <c r="C3318" s="0" t="n">
        <v>55.5</v>
      </c>
      <c r="D3318" s="0" t="n">
        <v>49.99</v>
      </c>
      <c r="E3318" s="0" t="n">
        <v>0</v>
      </c>
      <c r="F3318" s="0" t="n">
        <v>0</v>
      </c>
      <c r="G3318" s="0" t="n">
        <v>-1.86</v>
      </c>
      <c r="H3318" s="0" t="n">
        <v>-7.37</v>
      </c>
      <c r="I3318" s="0" t="n">
        <f aca="false">C3318-D3318</f>
        <v>5.51</v>
      </c>
      <c r="J3318" s="0" t="n">
        <f aca="false">D3318</f>
        <v>49.99</v>
      </c>
      <c r="K3318" s="0" t="n">
        <f aca="false">C3318</f>
        <v>55.5</v>
      </c>
      <c r="N3318" s="0" t="n">
        <f aca="false">'Central-Hudson On Peak'!I3318</f>
        <v>-5.29</v>
      </c>
      <c r="O3318" s="0" t="n">
        <f aca="false">'Central-Hudson On Peak'!D3318</f>
        <v>60.79</v>
      </c>
      <c r="P3318" s="1" t="n">
        <f aca="false">(O3318+N3318)-K3318</f>
        <v>0</v>
      </c>
    </row>
    <row r="3319" customFormat="false" ht="12.75" hidden="false" customHeight="false" outlineLevel="0" collapsed="false">
      <c r="A3319" s="0" t="s">
        <v>3331</v>
      </c>
      <c r="B3319" s="0" t="n">
        <v>2000</v>
      </c>
      <c r="C3319" s="0" t="n">
        <v>53.66</v>
      </c>
      <c r="D3319" s="0" t="n">
        <v>48.3</v>
      </c>
      <c r="E3319" s="0" t="n">
        <v>0</v>
      </c>
      <c r="F3319" s="0" t="n">
        <v>0</v>
      </c>
      <c r="G3319" s="0" t="n">
        <v>-1.79</v>
      </c>
      <c r="H3319" s="0" t="n">
        <v>-7.15</v>
      </c>
      <c r="I3319" s="0" t="n">
        <f aca="false">C3319-D3319</f>
        <v>5.36</v>
      </c>
      <c r="J3319" s="0" t="n">
        <f aca="false">D3319</f>
        <v>48.3</v>
      </c>
      <c r="K3319" s="0" t="n">
        <f aca="false">C3319</f>
        <v>53.66</v>
      </c>
      <c r="N3319" s="0" t="n">
        <f aca="false">'Central-Hudson On Peak'!I3319</f>
        <v>-5.37</v>
      </c>
      <c r="O3319" s="0" t="n">
        <f aca="false">'Central-Hudson On Peak'!D3319</f>
        <v>59.03</v>
      </c>
      <c r="P3319" s="1" t="n">
        <f aca="false">(O3319+N3319)-K3319</f>
        <v>0</v>
      </c>
    </row>
    <row r="3320" customFormat="false" ht="12.75" hidden="false" customHeight="false" outlineLevel="0" collapsed="false">
      <c r="A3320" s="0" t="s">
        <v>3332</v>
      </c>
      <c r="B3320" s="0" t="n">
        <v>2000</v>
      </c>
      <c r="C3320" s="0" t="n">
        <v>54.08</v>
      </c>
      <c r="D3320" s="0" t="n">
        <v>48.7</v>
      </c>
      <c r="E3320" s="0" t="n">
        <v>0</v>
      </c>
      <c r="F3320" s="0" t="n">
        <v>0</v>
      </c>
      <c r="G3320" s="0" t="n">
        <v>-1.8</v>
      </c>
      <c r="H3320" s="0" t="n">
        <v>-7.18</v>
      </c>
      <c r="I3320" s="0" t="n">
        <f aca="false">C3320-D3320</f>
        <v>5.38</v>
      </c>
      <c r="J3320" s="0" t="n">
        <f aca="false">D3320</f>
        <v>48.7</v>
      </c>
      <c r="K3320" s="0" t="n">
        <f aca="false">C3320</f>
        <v>54.08</v>
      </c>
      <c r="N3320" s="0" t="n">
        <f aca="false">'Central-Hudson On Peak'!I3320</f>
        <v>-5.38</v>
      </c>
      <c r="O3320" s="0" t="n">
        <f aca="false">'Central-Hudson On Peak'!D3320</f>
        <v>59.46</v>
      </c>
      <c r="P3320" s="1" t="n">
        <f aca="false">(O3320+N3320)-K3320</f>
        <v>0</v>
      </c>
    </row>
    <row r="3321" customFormat="false" ht="12.75" hidden="false" customHeight="false" outlineLevel="0" collapsed="false">
      <c r="A3321" s="0" t="s">
        <v>3333</v>
      </c>
      <c r="B3321" s="0" t="n">
        <v>2000</v>
      </c>
      <c r="C3321" s="0" t="n">
        <v>52.83</v>
      </c>
      <c r="D3321" s="0" t="n">
        <v>47.77</v>
      </c>
      <c r="E3321" s="0" t="n">
        <v>0</v>
      </c>
      <c r="F3321" s="0" t="n">
        <v>0</v>
      </c>
      <c r="G3321" s="0" t="n">
        <v>-1.66</v>
      </c>
      <c r="H3321" s="0" t="n">
        <v>-6.72</v>
      </c>
      <c r="I3321" s="0" t="n">
        <f aca="false">C3321-D3321</f>
        <v>5.06</v>
      </c>
      <c r="J3321" s="0" t="n">
        <f aca="false">D3321</f>
        <v>47.77</v>
      </c>
      <c r="K3321" s="0" t="n">
        <f aca="false">C3321</f>
        <v>52.83</v>
      </c>
      <c r="N3321" s="0" t="n">
        <f aca="false">'Central-Hudson On Peak'!I3321</f>
        <v>-5.16</v>
      </c>
      <c r="O3321" s="0" t="n">
        <f aca="false">'Central-Hudson On Peak'!D3321</f>
        <v>57.99</v>
      </c>
      <c r="P3321" s="1" t="n">
        <f aca="false">(O3321+N3321)-K3321</f>
        <v>0</v>
      </c>
    </row>
    <row r="3322" customFormat="false" ht="12.75" hidden="false" customHeight="false" outlineLevel="0" collapsed="false">
      <c r="A3322" s="0" t="s">
        <v>3334</v>
      </c>
      <c r="B3322" s="0" t="n">
        <v>2000</v>
      </c>
      <c r="C3322" s="0" t="n">
        <v>51.12</v>
      </c>
      <c r="D3322" s="0" t="n">
        <v>46.26</v>
      </c>
      <c r="E3322" s="0" t="n">
        <v>0</v>
      </c>
      <c r="F3322" s="0" t="n">
        <v>0</v>
      </c>
      <c r="G3322" s="0" t="n">
        <v>-1.61</v>
      </c>
      <c r="H3322" s="0" t="n">
        <v>-6.47</v>
      </c>
      <c r="I3322" s="0" t="n">
        <f aca="false">C3322-D3322</f>
        <v>4.86</v>
      </c>
      <c r="J3322" s="0" t="n">
        <f aca="false">D3322</f>
        <v>46.26</v>
      </c>
      <c r="K3322" s="0" t="n">
        <f aca="false">C3322</f>
        <v>51.12</v>
      </c>
      <c r="N3322" s="0" t="n">
        <f aca="false">'Central-Hudson On Peak'!I3322</f>
        <v>-5.04</v>
      </c>
      <c r="O3322" s="0" t="n">
        <f aca="false">'Central-Hudson On Peak'!D3322</f>
        <v>56.16</v>
      </c>
      <c r="P3322" s="1" t="n">
        <f aca="false">(O3322+N3322)-K3322</f>
        <v>0</v>
      </c>
    </row>
    <row r="3323" customFormat="false" ht="12.75" hidden="false" customHeight="false" outlineLevel="0" collapsed="false">
      <c r="A3323" s="0" t="s">
        <v>3335</v>
      </c>
      <c r="B3323" s="0" t="n">
        <v>2000</v>
      </c>
      <c r="C3323" s="0" t="n">
        <v>51.66</v>
      </c>
      <c r="D3323" s="0" t="n">
        <v>46.67</v>
      </c>
      <c r="E3323" s="0" t="n">
        <v>0</v>
      </c>
      <c r="F3323" s="0" t="n">
        <v>0</v>
      </c>
      <c r="G3323" s="0" t="n">
        <v>-1.59</v>
      </c>
      <c r="H3323" s="0" t="n">
        <v>-6.58</v>
      </c>
      <c r="I3323" s="0" t="n">
        <f aca="false">C3323-D3323</f>
        <v>4.99</v>
      </c>
      <c r="J3323" s="0" t="n">
        <f aca="false">D3323</f>
        <v>46.67</v>
      </c>
      <c r="K3323" s="0" t="n">
        <f aca="false">C3323</f>
        <v>51.66</v>
      </c>
      <c r="N3323" s="0" t="n">
        <f aca="false">'Central-Hudson On Peak'!I3323</f>
        <v>-5.05</v>
      </c>
      <c r="O3323" s="0" t="n">
        <f aca="false">'Central-Hudson On Peak'!D3323</f>
        <v>56.71</v>
      </c>
      <c r="P3323" s="1" t="n">
        <f aca="false">(O3323+N3323)-K3323</f>
        <v>0</v>
      </c>
    </row>
    <row r="3324" customFormat="false" ht="12.75" hidden="false" customHeight="false" outlineLevel="0" collapsed="false">
      <c r="A3324" s="0" t="s">
        <v>3336</v>
      </c>
      <c r="B3324" s="0" t="n">
        <v>2000</v>
      </c>
      <c r="C3324" s="0" t="n">
        <v>52.38</v>
      </c>
      <c r="D3324" s="0" t="n">
        <v>47.42</v>
      </c>
      <c r="E3324" s="0" t="n">
        <v>0</v>
      </c>
      <c r="F3324" s="0" t="n">
        <v>0</v>
      </c>
      <c r="G3324" s="0" t="n">
        <v>-1.55</v>
      </c>
      <c r="H3324" s="0" t="n">
        <v>-6.51</v>
      </c>
      <c r="I3324" s="0" t="n">
        <f aca="false">C3324-D3324</f>
        <v>4.96</v>
      </c>
      <c r="J3324" s="0" t="n">
        <f aca="false">D3324</f>
        <v>47.42</v>
      </c>
      <c r="K3324" s="0" t="n">
        <f aca="false">C3324</f>
        <v>52.38</v>
      </c>
      <c r="N3324" s="0" t="n">
        <f aca="false">'Central-Hudson On Peak'!I3324</f>
        <v>-5.06</v>
      </c>
      <c r="O3324" s="0" t="n">
        <f aca="false">'Central-Hudson On Peak'!D3324</f>
        <v>57.44</v>
      </c>
      <c r="P3324" s="1" t="n">
        <f aca="false">(O3324+N3324)-K3324</f>
        <v>0</v>
      </c>
    </row>
    <row r="3325" customFormat="false" ht="12.75" hidden="false" customHeight="false" outlineLevel="0" collapsed="false">
      <c r="A3325" s="0" t="s">
        <v>3337</v>
      </c>
      <c r="B3325" s="0" t="n">
        <v>2000</v>
      </c>
      <c r="C3325" s="0" t="n">
        <v>54.57</v>
      </c>
      <c r="D3325" s="0" t="n">
        <v>49.54</v>
      </c>
      <c r="E3325" s="0" t="n">
        <v>0</v>
      </c>
      <c r="F3325" s="0" t="n">
        <v>0</v>
      </c>
      <c r="G3325" s="0" t="n">
        <v>-1.55</v>
      </c>
      <c r="H3325" s="0" t="n">
        <v>-6.58</v>
      </c>
      <c r="I3325" s="0" t="n">
        <f aca="false">C3325-D3325</f>
        <v>5.03</v>
      </c>
      <c r="J3325" s="0" t="n">
        <f aca="false">D3325</f>
        <v>49.54</v>
      </c>
      <c r="K3325" s="0" t="n">
        <f aca="false">C3325</f>
        <v>54.57</v>
      </c>
      <c r="N3325" s="0" t="n">
        <f aca="false">'Central-Hudson On Peak'!I3325</f>
        <v>-5.2</v>
      </c>
      <c r="O3325" s="0" t="n">
        <f aca="false">'Central-Hudson On Peak'!D3325</f>
        <v>59.77</v>
      </c>
      <c r="P3325" s="1" t="n">
        <f aca="false">(O3325+N3325)-K3325</f>
        <v>0</v>
      </c>
    </row>
    <row r="3326" customFormat="false" ht="12.75" hidden="false" customHeight="false" outlineLevel="0" collapsed="false">
      <c r="A3326" s="0" t="s">
        <v>3338</v>
      </c>
      <c r="B3326" s="0" t="n">
        <v>2000</v>
      </c>
      <c r="C3326" s="0" t="n">
        <v>55.77</v>
      </c>
      <c r="D3326" s="0" t="n">
        <v>50.51</v>
      </c>
      <c r="E3326" s="0" t="n">
        <v>0</v>
      </c>
      <c r="F3326" s="0" t="n">
        <v>0</v>
      </c>
      <c r="G3326" s="0" t="n">
        <v>-1.54</v>
      </c>
      <c r="H3326" s="0" t="n">
        <v>-6.8</v>
      </c>
      <c r="I3326" s="0" t="n">
        <f aca="false">C3326-D3326</f>
        <v>5.26000000000001</v>
      </c>
      <c r="J3326" s="0" t="n">
        <f aca="false">D3326</f>
        <v>50.51</v>
      </c>
      <c r="K3326" s="0" t="n">
        <f aca="false">C3326</f>
        <v>55.77</v>
      </c>
      <c r="N3326" s="0" t="n">
        <f aca="false">'Central-Hudson On Peak'!I3326</f>
        <v>-5.28</v>
      </c>
      <c r="O3326" s="0" t="n">
        <f aca="false">'Central-Hudson On Peak'!D3326</f>
        <v>61.05</v>
      </c>
      <c r="P3326" s="1" t="n">
        <f aca="false">(O3326+N3326)-K3326</f>
        <v>0</v>
      </c>
    </row>
    <row r="3327" customFormat="false" ht="12.75" hidden="false" customHeight="false" outlineLevel="0" collapsed="false">
      <c r="A3327" s="0" t="s">
        <v>3339</v>
      </c>
      <c r="B3327" s="0" t="n">
        <v>2000</v>
      </c>
      <c r="C3327" s="0" t="n">
        <v>53.6</v>
      </c>
      <c r="D3327" s="0" t="n">
        <v>48.7</v>
      </c>
      <c r="E3327" s="0" t="n">
        <v>0</v>
      </c>
      <c r="F3327" s="0" t="n">
        <v>0</v>
      </c>
      <c r="G3327" s="0" t="n">
        <v>-1.51</v>
      </c>
      <c r="H3327" s="0" t="n">
        <v>-6.41</v>
      </c>
      <c r="I3327" s="0" t="n">
        <f aca="false">C3327-D3327</f>
        <v>4.9</v>
      </c>
      <c r="J3327" s="0" t="n">
        <f aca="false">D3327</f>
        <v>48.7</v>
      </c>
      <c r="K3327" s="0" t="n">
        <f aca="false">C3327</f>
        <v>53.6</v>
      </c>
      <c r="N3327" s="0" t="n">
        <f aca="false">'Central-Hudson On Peak'!I3327</f>
        <v>-5.18</v>
      </c>
      <c r="O3327" s="0" t="n">
        <f aca="false">'Central-Hudson On Peak'!D3327</f>
        <v>58.78</v>
      </c>
      <c r="P3327" s="1" t="n">
        <f aca="false">(O3327+N3327)-K3327</f>
        <v>0</v>
      </c>
    </row>
    <row r="3328" customFormat="false" ht="12.75" hidden="false" customHeight="false" outlineLevel="0" collapsed="false">
      <c r="A3328" s="0" t="s">
        <v>3340</v>
      </c>
      <c r="B3328" s="0" t="n">
        <v>2000</v>
      </c>
      <c r="C3328" s="0" t="n">
        <v>49.1</v>
      </c>
      <c r="D3328" s="0" t="n">
        <v>44.55</v>
      </c>
      <c r="E3328" s="0" t="n">
        <v>0</v>
      </c>
      <c r="F3328" s="0" t="n">
        <v>0</v>
      </c>
      <c r="G3328" s="0" t="n">
        <v>-1.46</v>
      </c>
      <c r="H3328" s="0" t="n">
        <v>-6.01</v>
      </c>
      <c r="I3328" s="0" t="n">
        <f aca="false">C3328-D3328</f>
        <v>4.55</v>
      </c>
      <c r="J3328" s="0" t="n">
        <f aca="false">D3328</f>
        <v>44.55</v>
      </c>
      <c r="K3328" s="0" t="n">
        <f aca="false">C3328</f>
        <v>49.1</v>
      </c>
      <c r="N3328" s="0" t="n">
        <f aca="false">'Central-Hudson On Peak'!I3328</f>
        <v>-4.68</v>
      </c>
      <c r="O3328" s="0" t="n">
        <f aca="false">'Central-Hudson On Peak'!D3328</f>
        <v>53.78</v>
      </c>
      <c r="P3328" s="1" t="n">
        <f aca="false">(O3328+N3328)-K3328</f>
        <v>0</v>
      </c>
    </row>
    <row r="3329" customFormat="false" ht="12.75" hidden="false" customHeight="false" outlineLevel="0" collapsed="false">
      <c r="A3329" s="0" t="s">
        <v>3341</v>
      </c>
      <c r="B3329" s="0" t="n">
        <v>2000</v>
      </c>
      <c r="C3329" s="0" t="n">
        <v>45.27</v>
      </c>
      <c r="D3329" s="0" t="n">
        <v>41.1</v>
      </c>
      <c r="E3329" s="0" t="n">
        <v>0</v>
      </c>
      <c r="F3329" s="0" t="n">
        <v>0</v>
      </c>
      <c r="G3329" s="0" t="n">
        <v>-1.32</v>
      </c>
      <c r="H3329" s="0" t="n">
        <v>-5.49</v>
      </c>
      <c r="I3329" s="0" t="n">
        <f aca="false">C3329-D3329</f>
        <v>4.17</v>
      </c>
      <c r="J3329" s="0" t="n">
        <f aca="false">D3329</f>
        <v>41.1</v>
      </c>
      <c r="K3329" s="0" t="n">
        <f aca="false">C3329</f>
        <v>45.27</v>
      </c>
      <c r="N3329" s="0" t="n">
        <f aca="false">'Central-Hudson On Peak'!I3329</f>
        <v>-4.3</v>
      </c>
      <c r="O3329" s="0" t="n">
        <f aca="false">'Central-Hudson On Peak'!D3329</f>
        <v>49.57</v>
      </c>
      <c r="P3329" s="1" t="n">
        <f aca="false">(O3329+N3329)-K3329</f>
        <v>0</v>
      </c>
    </row>
    <row r="3330" customFormat="false" ht="12.75" hidden="false" customHeight="false" outlineLevel="0" collapsed="false">
      <c r="A3330" s="0" t="s">
        <v>3342</v>
      </c>
      <c r="B3330" s="0" t="n">
        <v>2000</v>
      </c>
      <c r="C3330" s="0" t="n">
        <v>50.44</v>
      </c>
      <c r="D3330" s="0" t="n">
        <v>45.72</v>
      </c>
      <c r="E3330" s="0" t="n">
        <v>0</v>
      </c>
      <c r="F3330" s="0" t="n">
        <v>0</v>
      </c>
      <c r="G3330" s="0" t="n">
        <v>-1.26</v>
      </c>
      <c r="H3330" s="0" t="n">
        <v>-5.98</v>
      </c>
      <c r="I3330" s="0" t="n">
        <f aca="false">C3330-D3330</f>
        <v>4.72</v>
      </c>
      <c r="J3330" s="0" t="n">
        <f aca="false">D3330</f>
        <v>45.72</v>
      </c>
      <c r="K3330" s="0" t="n">
        <f aca="false">C3330</f>
        <v>50.44</v>
      </c>
      <c r="N3330" s="0" t="n">
        <f aca="false">'Central-Hudson On Peak'!I3330</f>
        <v>-4.69</v>
      </c>
      <c r="O3330" s="0" t="n">
        <f aca="false">'Central-Hudson On Peak'!D3330</f>
        <v>55.13</v>
      </c>
      <c r="P3330" s="1" t="n">
        <f aca="false">(O3330+N3330)-K3330</f>
        <v>0</v>
      </c>
    </row>
    <row r="3331" customFormat="false" ht="12.75" hidden="false" customHeight="false" outlineLevel="0" collapsed="false">
      <c r="A3331" s="0" t="s">
        <v>3343</v>
      </c>
      <c r="B3331" s="0" t="n">
        <v>2000</v>
      </c>
      <c r="C3331" s="0" t="n">
        <v>51.97</v>
      </c>
      <c r="D3331" s="0" t="n">
        <v>46.99</v>
      </c>
      <c r="E3331" s="0" t="n">
        <v>0</v>
      </c>
      <c r="F3331" s="0" t="n">
        <v>0</v>
      </c>
      <c r="G3331" s="0" t="n">
        <v>-1.4</v>
      </c>
      <c r="H3331" s="0" t="n">
        <v>-6.38</v>
      </c>
      <c r="I3331" s="0" t="n">
        <f aca="false">C3331-D3331</f>
        <v>4.98</v>
      </c>
      <c r="J3331" s="0" t="n">
        <f aca="false">D3331</f>
        <v>46.99</v>
      </c>
      <c r="K3331" s="0" t="n">
        <f aca="false">C3331</f>
        <v>51.97</v>
      </c>
      <c r="N3331" s="0" t="n">
        <f aca="false">'Central-Hudson On Peak'!I3331</f>
        <v>-5.33</v>
      </c>
      <c r="O3331" s="0" t="n">
        <f aca="false">'Central-Hudson On Peak'!D3331</f>
        <v>57.3</v>
      </c>
      <c r="P3331" s="1" t="n">
        <f aca="false">(O3331+N3331)-K3331</f>
        <v>0</v>
      </c>
    </row>
    <row r="3332" customFormat="false" ht="12.75" hidden="false" customHeight="false" outlineLevel="0" collapsed="false">
      <c r="A3332" s="0" t="s">
        <v>3344</v>
      </c>
      <c r="B3332" s="0" t="n">
        <v>2000</v>
      </c>
      <c r="C3332" s="0" t="n">
        <v>53.93</v>
      </c>
      <c r="D3332" s="0" t="n">
        <v>48.54</v>
      </c>
      <c r="E3332" s="0" t="n">
        <v>0</v>
      </c>
      <c r="F3332" s="0" t="n">
        <v>0</v>
      </c>
      <c r="G3332" s="0" t="n">
        <v>-2.28</v>
      </c>
      <c r="H3332" s="0" t="n">
        <v>-7.67</v>
      </c>
      <c r="I3332" s="0" t="n">
        <f aca="false">C3332-D3332</f>
        <v>5.39</v>
      </c>
      <c r="J3332" s="0" t="n">
        <f aca="false">D3332</f>
        <v>48.54</v>
      </c>
      <c r="K3332" s="0" t="n">
        <f aca="false">C3332</f>
        <v>53.93</v>
      </c>
      <c r="N3332" s="0" t="n">
        <f aca="false">'Central-Hudson On Peak'!I3332</f>
        <v>-6.85</v>
      </c>
      <c r="O3332" s="0" t="n">
        <f aca="false">'Central-Hudson On Peak'!D3332</f>
        <v>60.78</v>
      </c>
      <c r="P3332" s="1" t="n">
        <f aca="false">(O3332+N3332)-K3332</f>
        <v>0</v>
      </c>
    </row>
    <row r="3333" customFormat="false" ht="12.75" hidden="false" customHeight="false" outlineLevel="0" collapsed="false">
      <c r="A3333" s="0" t="s">
        <v>3345</v>
      </c>
      <c r="B3333" s="0" t="n">
        <v>2000</v>
      </c>
      <c r="C3333" s="0" t="n">
        <v>54.2</v>
      </c>
      <c r="D3333" s="0" t="n">
        <v>48.79</v>
      </c>
      <c r="E3333" s="0" t="n">
        <v>0</v>
      </c>
      <c r="F3333" s="0" t="n">
        <v>0</v>
      </c>
      <c r="G3333" s="0" t="n">
        <v>-2.3</v>
      </c>
      <c r="H3333" s="0" t="n">
        <v>-7.71</v>
      </c>
      <c r="I3333" s="0" t="n">
        <f aca="false">C3333-D3333</f>
        <v>5.41</v>
      </c>
      <c r="J3333" s="0" t="n">
        <f aca="false">D3333</f>
        <v>48.79</v>
      </c>
      <c r="K3333" s="0" t="n">
        <f aca="false">C3333</f>
        <v>54.2</v>
      </c>
      <c r="N3333" s="0" t="n">
        <f aca="false">'Central-Hudson On Peak'!I3333</f>
        <v>-6.93</v>
      </c>
      <c r="O3333" s="0" t="n">
        <f aca="false">'Central-Hudson On Peak'!D3333</f>
        <v>61.13</v>
      </c>
      <c r="P3333" s="1" t="n">
        <f aca="false">(O3333+N3333)-K3333</f>
        <v>0</v>
      </c>
    </row>
    <row r="3334" customFormat="false" ht="12.75" hidden="false" customHeight="false" outlineLevel="0" collapsed="false">
      <c r="A3334" s="0" t="s">
        <v>3346</v>
      </c>
      <c r="B3334" s="0" t="n">
        <v>2000</v>
      </c>
      <c r="C3334" s="0" t="n">
        <v>54.12</v>
      </c>
      <c r="D3334" s="0" t="n">
        <v>48.74</v>
      </c>
      <c r="E3334" s="0" t="n">
        <v>0</v>
      </c>
      <c r="F3334" s="0" t="n">
        <v>0</v>
      </c>
      <c r="G3334" s="0" t="n">
        <v>-2.32</v>
      </c>
      <c r="H3334" s="0" t="n">
        <v>-7.7</v>
      </c>
      <c r="I3334" s="0" t="n">
        <f aca="false">C3334-D3334</f>
        <v>5.38</v>
      </c>
      <c r="J3334" s="0" t="n">
        <f aca="false">D3334</f>
        <v>48.74</v>
      </c>
      <c r="K3334" s="0" t="n">
        <f aca="false">C3334</f>
        <v>54.12</v>
      </c>
      <c r="N3334" s="0" t="n">
        <f aca="false">'Central-Hudson On Peak'!I3334</f>
        <v>-7</v>
      </c>
      <c r="O3334" s="0" t="n">
        <f aca="false">'Central-Hudson On Peak'!D3334</f>
        <v>61.12</v>
      </c>
      <c r="P3334" s="1" t="n">
        <f aca="false">(O3334+N3334)-K3334</f>
        <v>0</v>
      </c>
    </row>
    <row r="3335" customFormat="false" ht="12.75" hidden="false" customHeight="false" outlineLevel="0" collapsed="false">
      <c r="A3335" s="0" t="s">
        <v>3347</v>
      </c>
      <c r="B3335" s="0" t="n">
        <v>2000</v>
      </c>
      <c r="C3335" s="0" t="n">
        <v>55.73</v>
      </c>
      <c r="D3335" s="0" t="n">
        <v>50.1</v>
      </c>
      <c r="E3335" s="0" t="n">
        <v>0</v>
      </c>
      <c r="F3335" s="0" t="n">
        <v>0</v>
      </c>
      <c r="G3335" s="0" t="n">
        <v>-1.71</v>
      </c>
      <c r="H3335" s="0" t="n">
        <v>-7.34</v>
      </c>
      <c r="I3335" s="0" t="n">
        <f aca="false">C3335-D3335</f>
        <v>5.63</v>
      </c>
      <c r="J3335" s="0" t="n">
        <f aca="false">D3335</f>
        <v>50.1</v>
      </c>
      <c r="K3335" s="0" t="n">
        <f aca="false">C3335</f>
        <v>55.73</v>
      </c>
      <c r="N3335" s="0" t="n">
        <f aca="false">'Central-Hudson On Peak'!I3335</f>
        <v>-6.22</v>
      </c>
      <c r="O3335" s="0" t="n">
        <f aca="false">'Central-Hudson On Peak'!D3335</f>
        <v>61.95</v>
      </c>
      <c r="P3335" s="1" t="n">
        <f aca="false">(O3335+N3335)-K3335</f>
        <v>0</v>
      </c>
    </row>
    <row r="3336" customFormat="false" ht="12.75" hidden="false" customHeight="false" outlineLevel="0" collapsed="false">
      <c r="A3336" s="0" t="s">
        <v>3348</v>
      </c>
      <c r="B3336" s="0" t="n">
        <v>2000</v>
      </c>
      <c r="C3336" s="0" t="n">
        <v>55.47</v>
      </c>
      <c r="D3336" s="0" t="n">
        <v>50.03</v>
      </c>
      <c r="E3336" s="0" t="n">
        <v>0</v>
      </c>
      <c r="F3336" s="0" t="n">
        <v>0</v>
      </c>
      <c r="G3336" s="0" t="n">
        <v>-1.75</v>
      </c>
      <c r="H3336" s="0" t="n">
        <v>-7.19</v>
      </c>
      <c r="I3336" s="0" t="n">
        <f aca="false">C3336-D3336</f>
        <v>5.44</v>
      </c>
      <c r="J3336" s="0" t="n">
        <f aca="false">D3336</f>
        <v>50.03</v>
      </c>
      <c r="K3336" s="0" t="n">
        <f aca="false">C3336</f>
        <v>55.47</v>
      </c>
      <c r="N3336" s="0" t="n">
        <f aca="false">'Central-Hudson On Peak'!I3336</f>
        <v>-6.24</v>
      </c>
      <c r="O3336" s="0" t="n">
        <f aca="false">'Central-Hudson On Peak'!D3336</f>
        <v>61.71</v>
      </c>
      <c r="P3336" s="1" t="n">
        <f aca="false">(O3336+N3336)-K3336</f>
        <v>0</v>
      </c>
    </row>
    <row r="3337" customFormat="false" ht="12.75" hidden="false" customHeight="false" outlineLevel="0" collapsed="false">
      <c r="A3337" s="0" t="s">
        <v>3349</v>
      </c>
      <c r="B3337" s="0" t="n">
        <v>2000</v>
      </c>
      <c r="C3337" s="0" t="n">
        <v>55.48</v>
      </c>
      <c r="D3337" s="0" t="n">
        <v>50.22</v>
      </c>
      <c r="E3337" s="0" t="n">
        <v>0</v>
      </c>
      <c r="F3337" s="0" t="n">
        <v>0</v>
      </c>
      <c r="G3337" s="0" t="n">
        <v>-1.68</v>
      </c>
      <c r="H3337" s="0" t="n">
        <v>-6.94</v>
      </c>
      <c r="I3337" s="0" t="n">
        <f aca="false">C3337-D3337</f>
        <v>5.26</v>
      </c>
      <c r="J3337" s="0" t="n">
        <f aca="false">D3337</f>
        <v>50.22</v>
      </c>
      <c r="K3337" s="0" t="n">
        <f aca="false">C3337</f>
        <v>55.48</v>
      </c>
      <c r="N3337" s="0" t="n">
        <f aca="false">'Central-Hudson On Peak'!I3337</f>
        <v>-6.13</v>
      </c>
      <c r="O3337" s="0" t="n">
        <f aca="false">'Central-Hudson On Peak'!D3337</f>
        <v>61.61</v>
      </c>
      <c r="P3337" s="1" t="n">
        <f aca="false">(O3337+N3337)-K3337</f>
        <v>0</v>
      </c>
    </row>
    <row r="3338" customFormat="false" ht="12.75" hidden="false" customHeight="false" outlineLevel="0" collapsed="false">
      <c r="A3338" s="0" t="s">
        <v>3350</v>
      </c>
      <c r="B3338" s="0" t="n">
        <v>2000</v>
      </c>
      <c r="C3338" s="0" t="n">
        <v>55.77</v>
      </c>
      <c r="D3338" s="0" t="n">
        <v>50.47</v>
      </c>
      <c r="E3338" s="0" t="n">
        <v>0</v>
      </c>
      <c r="F3338" s="0" t="n">
        <v>0</v>
      </c>
      <c r="G3338" s="0" t="n">
        <v>-1.61</v>
      </c>
      <c r="H3338" s="0" t="n">
        <v>-6.91</v>
      </c>
      <c r="I3338" s="0" t="n">
        <f aca="false">C3338-D3338</f>
        <v>5.3</v>
      </c>
      <c r="J3338" s="0" t="n">
        <f aca="false">D3338</f>
        <v>50.47</v>
      </c>
      <c r="K3338" s="0" t="n">
        <f aca="false">C3338</f>
        <v>55.77</v>
      </c>
      <c r="N3338" s="0" t="n">
        <f aca="false">'Central-Hudson On Peak'!I3338</f>
        <v>-6.02</v>
      </c>
      <c r="O3338" s="0" t="n">
        <f aca="false">'Central-Hudson On Peak'!D3338</f>
        <v>61.79</v>
      </c>
      <c r="P3338" s="1" t="n">
        <f aca="false">(O3338+N3338)-K3338</f>
        <v>0</v>
      </c>
    </row>
    <row r="3339" customFormat="false" ht="12.75" hidden="false" customHeight="false" outlineLevel="0" collapsed="false">
      <c r="A3339" s="0" t="s">
        <v>3351</v>
      </c>
      <c r="B3339" s="0" t="n">
        <v>2000</v>
      </c>
      <c r="C3339" s="0" t="n">
        <v>55.34</v>
      </c>
      <c r="D3339" s="0" t="n">
        <v>50</v>
      </c>
      <c r="E3339" s="0" t="n">
        <v>0</v>
      </c>
      <c r="F3339" s="0" t="n">
        <v>0</v>
      </c>
      <c r="G3339" s="0" t="n">
        <v>-1.48</v>
      </c>
      <c r="H3339" s="0" t="n">
        <v>-6.82</v>
      </c>
      <c r="I3339" s="0" t="n">
        <f aca="false">C3339-D3339</f>
        <v>5.34</v>
      </c>
      <c r="J3339" s="0" t="n">
        <f aca="false">D3339</f>
        <v>50</v>
      </c>
      <c r="K3339" s="0" t="n">
        <f aca="false">C3339</f>
        <v>55.34</v>
      </c>
      <c r="N3339" s="0" t="n">
        <f aca="false">'Central-Hudson On Peak'!I3339</f>
        <v>-5.89</v>
      </c>
      <c r="O3339" s="0" t="n">
        <f aca="false">'Central-Hudson On Peak'!D3339</f>
        <v>61.23</v>
      </c>
      <c r="P3339" s="1" t="n">
        <f aca="false">(O3339+N3339)-K3339</f>
        <v>0</v>
      </c>
    </row>
    <row r="3340" customFormat="false" ht="12.75" hidden="false" customHeight="false" outlineLevel="0" collapsed="false">
      <c r="A3340" s="0" t="s">
        <v>3352</v>
      </c>
      <c r="B3340" s="0" t="n">
        <v>2000</v>
      </c>
      <c r="C3340" s="0" t="n">
        <v>55.44</v>
      </c>
      <c r="D3340" s="0" t="n">
        <v>50.28</v>
      </c>
      <c r="E3340" s="0" t="n">
        <v>0</v>
      </c>
      <c r="F3340" s="0" t="n">
        <v>0</v>
      </c>
      <c r="G3340" s="0" t="n">
        <v>-1.38</v>
      </c>
      <c r="H3340" s="0" t="n">
        <v>-6.54</v>
      </c>
      <c r="I3340" s="0" t="n">
        <f aca="false">C3340-D3340</f>
        <v>5.16</v>
      </c>
      <c r="J3340" s="0" t="n">
        <f aca="false">D3340</f>
        <v>50.28</v>
      </c>
      <c r="K3340" s="0" t="n">
        <f aca="false">C3340</f>
        <v>55.44</v>
      </c>
      <c r="N3340" s="0" t="n">
        <f aca="false">'Central-Hudson On Peak'!I3340</f>
        <v>-5.72</v>
      </c>
      <c r="O3340" s="0" t="n">
        <f aca="false">'Central-Hudson On Peak'!D3340</f>
        <v>61.16</v>
      </c>
      <c r="P3340" s="1" t="n">
        <f aca="false">(O3340+N3340)-K3340</f>
        <v>0</v>
      </c>
    </row>
    <row r="3341" customFormat="false" ht="12.75" hidden="false" customHeight="false" outlineLevel="0" collapsed="false">
      <c r="A3341" s="0" t="s">
        <v>3353</v>
      </c>
      <c r="B3341" s="0" t="n">
        <v>2000</v>
      </c>
      <c r="C3341" s="0" t="n">
        <v>55.93</v>
      </c>
      <c r="D3341" s="0" t="n">
        <v>50.53</v>
      </c>
      <c r="E3341" s="0" t="n">
        <v>0</v>
      </c>
      <c r="F3341" s="0" t="n">
        <v>0</v>
      </c>
      <c r="G3341" s="0" t="n">
        <v>-1.39</v>
      </c>
      <c r="H3341" s="0" t="n">
        <v>-6.79</v>
      </c>
      <c r="I3341" s="0" t="n">
        <f aca="false">C3341-D3341</f>
        <v>5.4</v>
      </c>
      <c r="J3341" s="0" t="n">
        <f aca="false">D3341</f>
        <v>50.53</v>
      </c>
      <c r="K3341" s="0" t="n">
        <f aca="false">C3341</f>
        <v>55.93</v>
      </c>
      <c r="N3341" s="0" t="n">
        <f aca="false">'Central-Hudson On Peak'!I3341</f>
        <v>-5.8</v>
      </c>
      <c r="O3341" s="0" t="n">
        <f aca="false">'Central-Hudson On Peak'!D3341</f>
        <v>61.73</v>
      </c>
      <c r="P3341" s="1" t="n">
        <f aca="false">(O3341+N3341)-K3341</f>
        <v>0</v>
      </c>
    </row>
    <row r="3342" customFormat="false" ht="12.75" hidden="false" customHeight="false" outlineLevel="0" collapsed="false">
      <c r="A3342" s="0" t="s">
        <v>3354</v>
      </c>
      <c r="B3342" s="0" t="n">
        <v>2000</v>
      </c>
      <c r="C3342" s="0" t="n">
        <v>55.85</v>
      </c>
      <c r="D3342" s="0" t="n">
        <v>50.55</v>
      </c>
      <c r="E3342" s="0" t="n">
        <v>0</v>
      </c>
      <c r="F3342" s="0" t="n">
        <v>0</v>
      </c>
      <c r="G3342" s="0" t="n">
        <v>-1.42</v>
      </c>
      <c r="H3342" s="0" t="n">
        <v>-6.72</v>
      </c>
      <c r="I3342" s="0" t="n">
        <f aca="false">C3342-D3342</f>
        <v>5.3</v>
      </c>
      <c r="J3342" s="0" t="n">
        <f aca="false">D3342</f>
        <v>50.55</v>
      </c>
      <c r="K3342" s="0" t="n">
        <f aca="false">C3342</f>
        <v>55.85</v>
      </c>
      <c r="N3342" s="0" t="n">
        <f aca="false">'Central-Hudson On Peak'!I3342</f>
        <v>-5.83</v>
      </c>
      <c r="O3342" s="0" t="n">
        <f aca="false">'Central-Hudson On Peak'!D3342</f>
        <v>61.68</v>
      </c>
      <c r="P3342" s="1" t="n">
        <f aca="false">(O3342+N3342)-K3342</f>
        <v>0</v>
      </c>
    </row>
    <row r="3343" customFormat="false" ht="12.75" hidden="false" customHeight="false" outlineLevel="0" collapsed="false">
      <c r="A3343" s="0" t="s">
        <v>3355</v>
      </c>
      <c r="B3343" s="0" t="n">
        <v>2000</v>
      </c>
      <c r="C3343" s="0" t="n">
        <v>54.89</v>
      </c>
      <c r="D3343" s="0" t="n">
        <v>49.99</v>
      </c>
      <c r="E3343" s="0" t="n">
        <v>0</v>
      </c>
      <c r="F3343" s="0" t="n">
        <v>0</v>
      </c>
      <c r="G3343" s="0" t="n">
        <v>-1.45</v>
      </c>
      <c r="H3343" s="0" t="n">
        <v>-6.35</v>
      </c>
      <c r="I3343" s="0" t="n">
        <f aca="false">C3343-D3343</f>
        <v>4.9</v>
      </c>
      <c r="J3343" s="0" t="n">
        <f aca="false">D3343</f>
        <v>49.99</v>
      </c>
      <c r="K3343" s="0" t="n">
        <f aca="false">C3343</f>
        <v>54.89</v>
      </c>
      <c r="N3343" s="0" t="n">
        <f aca="false">'Central-Hudson On Peak'!I3343</f>
        <v>-5.83</v>
      </c>
      <c r="O3343" s="0" t="n">
        <f aca="false">'Central-Hudson On Peak'!D3343</f>
        <v>60.72</v>
      </c>
      <c r="P3343" s="1" t="n">
        <f aca="false">(O3343+N3343)-K3343</f>
        <v>0</v>
      </c>
    </row>
    <row r="3344" customFormat="false" ht="12.75" hidden="false" customHeight="false" outlineLevel="0" collapsed="false">
      <c r="A3344" s="0" t="s">
        <v>3356</v>
      </c>
      <c r="B3344" s="0" t="n">
        <v>2000</v>
      </c>
      <c r="C3344" s="0" t="n">
        <v>52.6</v>
      </c>
      <c r="D3344" s="0" t="n">
        <v>47.32</v>
      </c>
      <c r="E3344" s="0" t="n">
        <v>0</v>
      </c>
      <c r="F3344" s="0" t="n">
        <v>0</v>
      </c>
      <c r="G3344" s="0" t="n">
        <v>-1.7</v>
      </c>
      <c r="H3344" s="0" t="n">
        <v>-6.98</v>
      </c>
      <c r="I3344" s="0" t="n">
        <f aca="false">C3344-D3344</f>
        <v>5.28</v>
      </c>
      <c r="J3344" s="0" t="n">
        <f aca="false">D3344</f>
        <v>47.32</v>
      </c>
      <c r="K3344" s="0" t="n">
        <f aca="false">C3344</f>
        <v>52.6</v>
      </c>
      <c r="N3344" s="0" t="n">
        <f aca="false">'Central-Hudson On Peak'!I3344</f>
        <v>-6.06</v>
      </c>
      <c r="O3344" s="0" t="n">
        <f aca="false">'Central-Hudson On Peak'!D3344</f>
        <v>58.66</v>
      </c>
      <c r="P3344" s="1" t="n">
        <f aca="false">(O3344+N3344)-K3344</f>
        <v>0</v>
      </c>
    </row>
    <row r="3345" customFormat="false" ht="12.75" hidden="false" customHeight="false" outlineLevel="0" collapsed="false">
      <c r="A3345" s="0" t="s">
        <v>3357</v>
      </c>
      <c r="B3345" s="0" t="n">
        <v>2000</v>
      </c>
      <c r="C3345" s="0" t="n">
        <v>44.19</v>
      </c>
      <c r="D3345" s="0" t="n">
        <v>40.3</v>
      </c>
      <c r="E3345" s="0" t="n">
        <v>0</v>
      </c>
      <c r="F3345" s="0" t="n">
        <v>0</v>
      </c>
      <c r="G3345" s="0" t="n">
        <v>-1.28</v>
      </c>
      <c r="H3345" s="0" t="n">
        <v>-5.17</v>
      </c>
      <c r="I3345" s="0" t="n">
        <f aca="false">C3345-D3345</f>
        <v>3.89</v>
      </c>
      <c r="J3345" s="0" t="n">
        <f aca="false">D3345</f>
        <v>40.3</v>
      </c>
      <c r="K3345" s="0" t="n">
        <f aca="false">C3345</f>
        <v>44.19</v>
      </c>
      <c r="N3345" s="0" t="n">
        <f aca="false">'Central-Hudson On Peak'!I3345</f>
        <v>-4.49</v>
      </c>
      <c r="O3345" s="0" t="n">
        <f aca="false">'Central-Hudson On Peak'!D3345</f>
        <v>48.68</v>
      </c>
      <c r="P3345" s="1" t="n">
        <f aca="false">(O3345+N3345)-K3345</f>
        <v>0</v>
      </c>
    </row>
    <row r="3346" customFormat="false" ht="12.75" hidden="false" customHeight="false" outlineLevel="0" collapsed="false">
      <c r="A3346" s="0" t="s">
        <v>3358</v>
      </c>
      <c r="B3346" s="0" t="n">
        <v>2000</v>
      </c>
      <c r="C3346" s="0" t="n">
        <v>52.43</v>
      </c>
      <c r="D3346" s="0" t="n">
        <v>46.89</v>
      </c>
      <c r="E3346" s="0" t="n">
        <v>0</v>
      </c>
      <c r="F3346" s="0" t="n">
        <v>0</v>
      </c>
      <c r="G3346" s="0" t="n">
        <v>-1.41</v>
      </c>
      <c r="H3346" s="0" t="n">
        <v>-6.95</v>
      </c>
      <c r="I3346" s="0" t="n">
        <f aca="false">C3346-D3346</f>
        <v>5.54</v>
      </c>
      <c r="J3346" s="0" t="n">
        <f aca="false">D3346</f>
        <v>46.89</v>
      </c>
      <c r="K3346" s="0" t="n">
        <f aca="false">C3346</f>
        <v>52.43</v>
      </c>
      <c r="N3346" s="0" t="n">
        <f aca="false">'Central-Hudson On Peak'!I3346</f>
        <v>-4.8</v>
      </c>
      <c r="O3346" s="0" t="n">
        <f aca="false">'Central-Hudson On Peak'!D3346</f>
        <v>57.23</v>
      </c>
      <c r="P3346" s="1" t="n">
        <f aca="false">(O3346+N3346)-K3346</f>
        <v>0</v>
      </c>
    </row>
    <row r="3347" customFormat="false" ht="12.75" hidden="false" customHeight="false" outlineLevel="0" collapsed="false">
      <c r="A3347" s="0" t="s">
        <v>3359</v>
      </c>
      <c r="B3347" s="0" t="n">
        <v>2000</v>
      </c>
      <c r="C3347" s="0" t="n">
        <v>54.19</v>
      </c>
      <c r="D3347" s="0" t="n">
        <v>48.34</v>
      </c>
      <c r="E3347" s="0" t="n">
        <v>0</v>
      </c>
      <c r="F3347" s="0" t="n">
        <v>0</v>
      </c>
      <c r="G3347" s="0" t="n">
        <v>-1.54</v>
      </c>
      <c r="H3347" s="0" t="n">
        <v>-7.39</v>
      </c>
      <c r="I3347" s="0" t="n">
        <f aca="false">C3347-D3347</f>
        <v>5.84999999999999</v>
      </c>
      <c r="J3347" s="0" t="n">
        <f aca="false">D3347</f>
        <v>48.34</v>
      </c>
      <c r="K3347" s="0" t="n">
        <f aca="false">C3347</f>
        <v>54.19</v>
      </c>
      <c r="N3347" s="0" t="n">
        <f aca="false">'Central-Hudson On Peak'!I3347</f>
        <v>-5.31</v>
      </c>
      <c r="O3347" s="0" t="n">
        <f aca="false">'Central-Hudson On Peak'!D3347</f>
        <v>59.5</v>
      </c>
      <c r="P3347" s="1" t="n">
        <f aca="false">(O3347+N3347)-K3347</f>
        <v>0</v>
      </c>
    </row>
    <row r="3348" customFormat="false" ht="12.75" hidden="false" customHeight="false" outlineLevel="0" collapsed="false">
      <c r="A3348" s="0" t="s">
        <v>3360</v>
      </c>
      <c r="B3348" s="0" t="n">
        <v>2000</v>
      </c>
      <c r="C3348" s="0" t="n">
        <v>55.64</v>
      </c>
      <c r="D3348" s="0" t="n">
        <v>49.43</v>
      </c>
      <c r="E3348" s="0" t="n">
        <v>0</v>
      </c>
      <c r="F3348" s="0" t="n">
        <v>0</v>
      </c>
      <c r="G3348" s="0" t="n">
        <v>-1.84</v>
      </c>
      <c r="H3348" s="0" t="n">
        <v>-8.05</v>
      </c>
      <c r="I3348" s="0" t="n">
        <f aca="false">C3348-D3348</f>
        <v>6.21</v>
      </c>
      <c r="J3348" s="0" t="n">
        <f aca="false">D3348</f>
        <v>49.43</v>
      </c>
      <c r="K3348" s="0" t="n">
        <f aca="false">C3348</f>
        <v>55.64</v>
      </c>
      <c r="N3348" s="0" t="n">
        <f aca="false">'Central-Hudson On Peak'!I3348</f>
        <v>-6.61</v>
      </c>
      <c r="O3348" s="0" t="n">
        <f aca="false">'Central-Hudson On Peak'!D3348</f>
        <v>62.25</v>
      </c>
      <c r="P3348" s="1" t="n">
        <f aca="false">(O3348+N3348)-K3348</f>
        <v>0</v>
      </c>
    </row>
    <row r="3349" customFormat="false" ht="12.75" hidden="false" customHeight="false" outlineLevel="0" collapsed="false">
      <c r="A3349" s="0" t="s">
        <v>3361</v>
      </c>
      <c r="B3349" s="0" t="n">
        <v>2000</v>
      </c>
      <c r="C3349" s="0" t="n">
        <v>55.92</v>
      </c>
      <c r="D3349" s="0" t="n">
        <v>49.7</v>
      </c>
      <c r="E3349" s="0" t="n">
        <v>0</v>
      </c>
      <c r="F3349" s="0" t="n">
        <v>0</v>
      </c>
      <c r="G3349" s="0" t="n">
        <v>-1.81</v>
      </c>
      <c r="H3349" s="0" t="n">
        <v>-8.03</v>
      </c>
      <c r="I3349" s="0" t="n">
        <f aca="false">C3349-D3349</f>
        <v>6.22</v>
      </c>
      <c r="J3349" s="0" t="n">
        <f aca="false">D3349</f>
        <v>49.7</v>
      </c>
      <c r="K3349" s="0" t="n">
        <f aca="false">C3349</f>
        <v>55.92</v>
      </c>
      <c r="N3349" s="0" t="n">
        <f aca="false">'Central-Hudson On Peak'!I3349</f>
        <v>-6.58</v>
      </c>
      <c r="O3349" s="0" t="n">
        <f aca="false">'Central-Hudson On Peak'!D3349</f>
        <v>62.5</v>
      </c>
      <c r="P3349" s="1" t="n">
        <f aca="false">(O3349+N3349)-K3349</f>
        <v>0</v>
      </c>
    </row>
    <row r="3350" customFormat="false" ht="12.75" hidden="false" customHeight="false" outlineLevel="0" collapsed="false">
      <c r="A3350" s="0" t="s">
        <v>3362</v>
      </c>
      <c r="B3350" s="0" t="n">
        <v>2000</v>
      </c>
      <c r="C3350" s="0" t="n">
        <v>55.23</v>
      </c>
      <c r="D3350" s="0" t="n">
        <v>49.2</v>
      </c>
      <c r="E3350" s="0" t="n">
        <v>0</v>
      </c>
      <c r="F3350" s="0" t="n">
        <v>0</v>
      </c>
      <c r="G3350" s="0" t="n">
        <v>-1.8</v>
      </c>
      <c r="H3350" s="0" t="n">
        <v>-7.83</v>
      </c>
      <c r="I3350" s="0" t="n">
        <f aca="false">C3350-D3350</f>
        <v>6.02999999999999</v>
      </c>
      <c r="J3350" s="0" t="n">
        <f aca="false">D3350</f>
        <v>49.2</v>
      </c>
      <c r="K3350" s="0" t="n">
        <f aca="false">C3350</f>
        <v>55.23</v>
      </c>
      <c r="N3350" s="0" t="n">
        <f aca="false">'Central-Hudson On Peak'!I3350</f>
        <v>-6.53</v>
      </c>
      <c r="O3350" s="0" t="n">
        <f aca="false">'Central-Hudson On Peak'!D3350</f>
        <v>61.76</v>
      </c>
      <c r="P3350" s="1" t="n">
        <f aca="false">(O3350+N3350)-K3350</f>
        <v>0</v>
      </c>
    </row>
    <row r="3351" customFormat="false" ht="12.75" hidden="false" customHeight="false" outlineLevel="0" collapsed="false">
      <c r="A3351" s="0" t="s">
        <v>3363</v>
      </c>
      <c r="B3351" s="0" t="n">
        <v>2000</v>
      </c>
      <c r="C3351" s="0" t="n">
        <v>55.12</v>
      </c>
      <c r="D3351" s="0" t="n">
        <v>49.14</v>
      </c>
      <c r="E3351" s="0" t="n">
        <v>0</v>
      </c>
      <c r="F3351" s="0" t="n">
        <v>0</v>
      </c>
      <c r="G3351" s="0" t="n">
        <v>-1.85</v>
      </c>
      <c r="H3351" s="0" t="n">
        <v>-7.83</v>
      </c>
      <c r="I3351" s="0" t="n">
        <f aca="false">C3351-D3351</f>
        <v>5.98</v>
      </c>
      <c r="J3351" s="0" t="n">
        <f aca="false">D3351</f>
        <v>49.14</v>
      </c>
      <c r="K3351" s="0" t="n">
        <f aca="false">C3351</f>
        <v>55.12</v>
      </c>
      <c r="N3351" s="0" t="n">
        <f aca="false">'Central-Hudson On Peak'!I3351</f>
        <v>-6.58</v>
      </c>
      <c r="O3351" s="0" t="n">
        <f aca="false">'Central-Hudson On Peak'!D3351</f>
        <v>61.7</v>
      </c>
      <c r="P3351" s="1" t="n">
        <f aca="false">(O3351+N3351)-K3351</f>
        <v>0</v>
      </c>
    </row>
    <row r="3352" customFormat="false" ht="12.75" hidden="false" customHeight="false" outlineLevel="0" collapsed="false">
      <c r="A3352" s="0" t="s">
        <v>3364</v>
      </c>
      <c r="B3352" s="0" t="n">
        <v>2000</v>
      </c>
      <c r="C3352" s="0" t="n">
        <v>55.35</v>
      </c>
      <c r="D3352" s="0" t="n">
        <v>49.31</v>
      </c>
      <c r="E3352" s="0" t="n">
        <v>0</v>
      </c>
      <c r="F3352" s="0" t="n">
        <v>0</v>
      </c>
      <c r="G3352" s="0" t="n">
        <v>-1.92</v>
      </c>
      <c r="H3352" s="0" t="n">
        <v>-7.96</v>
      </c>
      <c r="I3352" s="0" t="n">
        <f aca="false">C3352-D3352</f>
        <v>6.04</v>
      </c>
      <c r="J3352" s="0" t="n">
        <f aca="false">D3352</f>
        <v>49.31</v>
      </c>
      <c r="K3352" s="0" t="n">
        <f aca="false">C3352</f>
        <v>55.35</v>
      </c>
      <c r="N3352" s="0" t="n">
        <f aca="false">'Central-Hudson On Peak'!I3352</f>
        <v>-6.83</v>
      </c>
      <c r="O3352" s="0" t="n">
        <f aca="false">'Central-Hudson On Peak'!D3352</f>
        <v>62.18</v>
      </c>
      <c r="P3352" s="1" t="n">
        <f aca="false">(O3352+N3352)-K3352</f>
        <v>0</v>
      </c>
    </row>
    <row r="3353" customFormat="false" ht="12.75" hidden="false" customHeight="false" outlineLevel="0" collapsed="false">
      <c r="A3353" s="0" t="s">
        <v>3365</v>
      </c>
      <c r="B3353" s="0" t="n">
        <v>2000</v>
      </c>
      <c r="C3353" s="0" t="n">
        <v>54.81</v>
      </c>
      <c r="D3353" s="0" t="n">
        <v>48.84</v>
      </c>
      <c r="E3353" s="0" t="n">
        <v>0</v>
      </c>
      <c r="F3353" s="0" t="n">
        <v>0</v>
      </c>
      <c r="G3353" s="0" t="n">
        <v>-1.95</v>
      </c>
      <c r="H3353" s="0" t="n">
        <v>-7.92</v>
      </c>
      <c r="I3353" s="0" t="n">
        <f aca="false">C3353-D3353</f>
        <v>5.97</v>
      </c>
      <c r="J3353" s="0" t="n">
        <f aca="false">D3353</f>
        <v>48.84</v>
      </c>
      <c r="K3353" s="0" t="n">
        <f aca="false">C3353</f>
        <v>54.81</v>
      </c>
      <c r="N3353" s="0" t="n">
        <f aca="false">'Central-Hudson On Peak'!I3353</f>
        <v>-6.93</v>
      </c>
      <c r="O3353" s="0" t="n">
        <f aca="false">'Central-Hudson On Peak'!D3353</f>
        <v>61.74</v>
      </c>
      <c r="P3353" s="1" t="n">
        <f aca="false">(O3353+N3353)-K3353</f>
        <v>0</v>
      </c>
    </row>
    <row r="3354" customFormat="false" ht="12.75" hidden="false" customHeight="false" outlineLevel="0" collapsed="false">
      <c r="A3354" s="0" t="s">
        <v>3366</v>
      </c>
      <c r="B3354" s="0" t="n">
        <v>2000</v>
      </c>
      <c r="C3354" s="0" t="n">
        <v>54.86</v>
      </c>
      <c r="D3354" s="0" t="n">
        <v>48.72</v>
      </c>
      <c r="E3354" s="0" t="n">
        <v>0</v>
      </c>
      <c r="F3354" s="0" t="n">
        <v>0</v>
      </c>
      <c r="G3354" s="0" t="n">
        <v>-1.9</v>
      </c>
      <c r="H3354" s="0" t="n">
        <v>-8.04</v>
      </c>
      <c r="I3354" s="0" t="n">
        <f aca="false">C3354-D3354</f>
        <v>6.14</v>
      </c>
      <c r="J3354" s="0" t="n">
        <f aca="false">D3354</f>
        <v>48.72</v>
      </c>
      <c r="K3354" s="0" t="n">
        <f aca="false">C3354</f>
        <v>54.86</v>
      </c>
      <c r="N3354" s="0" t="n">
        <f aca="false">'Central-Hudson On Peak'!I3354</f>
        <v>-6.88</v>
      </c>
      <c r="O3354" s="0" t="n">
        <f aca="false">'Central-Hudson On Peak'!D3354</f>
        <v>61.74</v>
      </c>
      <c r="P3354" s="1" t="n">
        <f aca="false">(O3354+N3354)-K3354</f>
        <v>0</v>
      </c>
    </row>
    <row r="3355" customFormat="false" ht="12.75" hidden="false" customHeight="false" outlineLevel="0" collapsed="false">
      <c r="A3355" s="0" t="s">
        <v>3367</v>
      </c>
      <c r="B3355" s="0" t="n">
        <v>2000</v>
      </c>
      <c r="C3355" s="0" t="n">
        <v>52.26</v>
      </c>
      <c r="D3355" s="0" t="n">
        <v>46.32</v>
      </c>
      <c r="E3355" s="0" t="n">
        <v>0</v>
      </c>
      <c r="F3355" s="0" t="n">
        <v>0</v>
      </c>
      <c r="G3355" s="0" t="n">
        <v>-1.52</v>
      </c>
      <c r="H3355" s="0" t="n">
        <v>-7.46</v>
      </c>
      <c r="I3355" s="0" t="n">
        <f aca="false">C3355-D3355</f>
        <v>5.94</v>
      </c>
      <c r="J3355" s="0" t="n">
        <f aca="false">D3355</f>
        <v>46.32</v>
      </c>
      <c r="K3355" s="0" t="n">
        <f aca="false">C3355</f>
        <v>52.26</v>
      </c>
      <c r="N3355" s="0" t="n">
        <f aca="false">'Central-Hudson On Peak'!I3355</f>
        <v>-5.64</v>
      </c>
      <c r="O3355" s="0" t="n">
        <f aca="false">'Central-Hudson On Peak'!D3355</f>
        <v>57.9</v>
      </c>
      <c r="P3355" s="1" t="n">
        <f aca="false">(O3355+N3355)-K3355</f>
        <v>0</v>
      </c>
    </row>
    <row r="3356" customFormat="false" ht="12.75" hidden="false" customHeight="false" outlineLevel="0" collapsed="false">
      <c r="A3356" s="0" t="s">
        <v>3368</v>
      </c>
      <c r="B3356" s="0" t="n">
        <v>2000</v>
      </c>
      <c r="C3356" s="0" t="n">
        <v>51.91</v>
      </c>
      <c r="D3356" s="0" t="n">
        <v>46.11</v>
      </c>
      <c r="E3356" s="0" t="n">
        <v>0</v>
      </c>
      <c r="F3356" s="0" t="n">
        <v>0</v>
      </c>
      <c r="G3356" s="0" t="n">
        <v>-1.58</v>
      </c>
      <c r="H3356" s="0" t="n">
        <v>-7.38</v>
      </c>
      <c r="I3356" s="0" t="n">
        <f aca="false">C3356-D3356</f>
        <v>5.8</v>
      </c>
      <c r="J3356" s="0" t="n">
        <f aca="false">D3356</f>
        <v>46.11</v>
      </c>
      <c r="K3356" s="0" t="n">
        <f aca="false">C3356</f>
        <v>51.91</v>
      </c>
      <c r="N3356" s="0" t="n">
        <f aca="false">'Central-Hudson On Peak'!I3356</f>
        <v>-5.68</v>
      </c>
      <c r="O3356" s="0" t="n">
        <f aca="false">'Central-Hudson On Peak'!D3356</f>
        <v>57.59</v>
      </c>
      <c r="P3356" s="1" t="n">
        <f aca="false">(O3356+N3356)-K3356</f>
        <v>0</v>
      </c>
    </row>
    <row r="3357" customFormat="false" ht="12.75" hidden="false" customHeight="false" outlineLevel="0" collapsed="false">
      <c r="A3357" s="0" t="s">
        <v>3369</v>
      </c>
      <c r="B3357" s="0" t="n">
        <v>2000</v>
      </c>
      <c r="C3357" s="0" t="n">
        <v>54.3</v>
      </c>
      <c r="D3357" s="0" t="n">
        <v>48.33</v>
      </c>
      <c r="E3357" s="0" t="n">
        <v>0</v>
      </c>
      <c r="F3357" s="0" t="n">
        <v>0</v>
      </c>
      <c r="G3357" s="0" t="n">
        <v>-1.71</v>
      </c>
      <c r="H3357" s="0" t="n">
        <v>-7.68</v>
      </c>
      <c r="I3357" s="0" t="n">
        <f aca="false">C3357-D3357</f>
        <v>5.97</v>
      </c>
      <c r="J3357" s="0" t="n">
        <f aca="false">D3357</f>
        <v>48.33</v>
      </c>
      <c r="K3357" s="0" t="n">
        <f aca="false">C3357</f>
        <v>54.3</v>
      </c>
      <c r="N3357" s="0" t="n">
        <f aca="false">'Central-Hudson On Peak'!I3357</f>
        <v>-6.01</v>
      </c>
      <c r="O3357" s="0" t="n">
        <f aca="false">'Central-Hudson On Peak'!D3357</f>
        <v>60.31</v>
      </c>
      <c r="P3357" s="1" t="n">
        <f aca="false">(O3357+N3357)-K3357</f>
        <v>0</v>
      </c>
    </row>
    <row r="3358" customFormat="false" ht="12.75" hidden="false" customHeight="false" outlineLevel="0" collapsed="false">
      <c r="A3358" s="0" t="s">
        <v>3370</v>
      </c>
      <c r="B3358" s="0" t="n">
        <v>2000</v>
      </c>
      <c r="C3358" s="0" t="n">
        <v>54.32</v>
      </c>
      <c r="D3358" s="0" t="n">
        <v>48.78</v>
      </c>
      <c r="E3358" s="0" t="n">
        <v>0</v>
      </c>
      <c r="F3358" s="0" t="n">
        <v>0</v>
      </c>
      <c r="G3358" s="0" t="n">
        <v>-1.62</v>
      </c>
      <c r="H3358" s="0" t="n">
        <v>-7.16</v>
      </c>
      <c r="I3358" s="0" t="n">
        <f aca="false">C3358-D3358</f>
        <v>5.54</v>
      </c>
      <c r="J3358" s="0" t="n">
        <f aca="false">D3358</f>
        <v>48.78</v>
      </c>
      <c r="K3358" s="0" t="n">
        <f aca="false">C3358</f>
        <v>54.32</v>
      </c>
      <c r="N3358" s="0" t="n">
        <f aca="false">'Central-Hudson On Peak'!I3358</f>
        <v>-5.88</v>
      </c>
      <c r="O3358" s="0" t="n">
        <f aca="false">'Central-Hudson On Peak'!D3358</f>
        <v>60.2</v>
      </c>
      <c r="P3358" s="1" t="n">
        <f aca="false">(O3358+N3358)-K3358</f>
        <v>0</v>
      </c>
    </row>
    <row r="3359" customFormat="false" ht="12.75" hidden="false" customHeight="false" outlineLevel="0" collapsed="false">
      <c r="A3359" s="0" t="s">
        <v>3371</v>
      </c>
      <c r="B3359" s="0" t="n">
        <v>2000</v>
      </c>
      <c r="C3359" s="0" t="n">
        <v>53.45</v>
      </c>
      <c r="D3359" s="0" t="n">
        <v>47.78</v>
      </c>
      <c r="E3359" s="0" t="n">
        <v>0</v>
      </c>
      <c r="F3359" s="0" t="n">
        <v>0</v>
      </c>
      <c r="G3359" s="0" t="n">
        <v>-1.72</v>
      </c>
      <c r="H3359" s="0" t="n">
        <v>-7.39</v>
      </c>
      <c r="I3359" s="0" t="n">
        <f aca="false">C3359-D3359</f>
        <v>5.67</v>
      </c>
      <c r="J3359" s="0" t="n">
        <f aca="false">D3359</f>
        <v>47.78</v>
      </c>
      <c r="K3359" s="0" t="n">
        <f aca="false">C3359</f>
        <v>53.45</v>
      </c>
      <c r="N3359" s="0" t="n">
        <f aca="false">'Central-Hudson On Peak'!I3359</f>
        <v>-5.86</v>
      </c>
      <c r="O3359" s="0" t="n">
        <f aca="false">'Central-Hudson On Peak'!D3359</f>
        <v>59.31</v>
      </c>
      <c r="P3359" s="1" t="n">
        <f aca="false">(O3359+N3359)-K3359</f>
        <v>0</v>
      </c>
    </row>
    <row r="3360" customFormat="false" ht="12.75" hidden="false" customHeight="false" outlineLevel="0" collapsed="false">
      <c r="A3360" s="0" t="s">
        <v>3372</v>
      </c>
      <c r="B3360" s="0" t="n">
        <v>2000</v>
      </c>
      <c r="C3360" s="0" t="n">
        <v>50.91</v>
      </c>
      <c r="D3360" s="0" t="n">
        <v>45.68</v>
      </c>
      <c r="E3360" s="0" t="n">
        <v>0</v>
      </c>
      <c r="F3360" s="0" t="n">
        <v>0</v>
      </c>
      <c r="G3360" s="0" t="n">
        <v>-1.51</v>
      </c>
      <c r="H3360" s="0" t="n">
        <v>-6.74</v>
      </c>
      <c r="I3360" s="0" t="n">
        <f aca="false">C3360-D3360</f>
        <v>5.23</v>
      </c>
      <c r="J3360" s="0" t="n">
        <f aca="false">D3360</f>
        <v>45.68</v>
      </c>
      <c r="K3360" s="0" t="n">
        <f aca="false">C3360</f>
        <v>50.91</v>
      </c>
      <c r="N3360" s="0" t="n">
        <f aca="false">'Central-Hudson On Peak'!I3360</f>
        <v>-5.05</v>
      </c>
      <c r="O3360" s="0" t="n">
        <f aca="false">'Central-Hudson On Peak'!D3360</f>
        <v>55.96</v>
      </c>
      <c r="P3360" s="1" t="n">
        <f aca="false">(O3360+N3360)-K3360</f>
        <v>0</v>
      </c>
    </row>
    <row r="3361" customFormat="false" ht="12.75" hidden="false" customHeight="false" outlineLevel="0" collapsed="false">
      <c r="A3361" s="0" t="s">
        <v>3373</v>
      </c>
      <c r="B3361" s="0" t="n">
        <v>2000</v>
      </c>
      <c r="C3361" s="0" t="n">
        <v>44.42</v>
      </c>
      <c r="D3361" s="0" t="n">
        <v>40.4</v>
      </c>
      <c r="E3361" s="0" t="n">
        <v>0</v>
      </c>
      <c r="F3361" s="0" t="n">
        <v>0</v>
      </c>
      <c r="G3361" s="0" t="n">
        <v>-1.25</v>
      </c>
      <c r="H3361" s="0" t="n">
        <v>-5.27</v>
      </c>
      <c r="I3361" s="0" t="n">
        <f aca="false">C3361-D3361</f>
        <v>4.02</v>
      </c>
      <c r="J3361" s="0" t="n">
        <f aca="false">D3361</f>
        <v>40.4</v>
      </c>
      <c r="K3361" s="0" t="n">
        <f aca="false">C3361</f>
        <v>44.42</v>
      </c>
      <c r="N3361" s="0" t="n">
        <f aca="false">'Central-Hudson On Peak'!I3361</f>
        <v>-4.02</v>
      </c>
      <c r="O3361" s="0" t="n">
        <f aca="false">'Central-Hudson On Peak'!D3361</f>
        <v>48.44</v>
      </c>
      <c r="P3361" s="1" t="n">
        <f aca="false">(O3361+N3361)-K3361</f>
        <v>0</v>
      </c>
    </row>
    <row r="3362" customFormat="false" ht="12.75" hidden="false" customHeight="false" outlineLevel="0" collapsed="false">
      <c r="A3362" s="0" t="s">
        <v>3374</v>
      </c>
      <c r="B3362" s="0" t="n">
        <v>2000</v>
      </c>
      <c r="C3362" s="0" t="n">
        <v>57.41</v>
      </c>
      <c r="D3362" s="0" t="n">
        <v>52.72</v>
      </c>
      <c r="E3362" s="0" t="n">
        <v>0</v>
      </c>
      <c r="F3362" s="0" t="n">
        <v>0</v>
      </c>
      <c r="G3362" s="0" t="n">
        <v>-1.13</v>
      </c>
      <c r="H3362" s="0" t="n">
        <v>-5.82</v>
      </c>
      <c r="I3362" s="0" t="n">
        <f aca="false">C3362-D3362</f>
        <v>4.69</v>
      </c>
      <c r="J3362" s="0" t="n">
        <f aca="false">D3362</f>
        <v>52.72</v>
      </c>
      <c r="K3362" s="0" t="n">
        <f aca="false">C3362</f>
        <v>57.41</v>
      </c>
      <c r="N3362" s="0" t="n">
        <f aca="false">'Central-Hudson On Peak'!I3362</f>
        <v>-3.13</v>
      </c>
      <c r="O3362" s="0" t="n">
        <f aca="false">'Central-Hudson On Peak'!D3362</f>
        <v>60.54</v>
      </c>
      <c r="P3362" s="1" t="n">
        <f aca="false">(O3362+N3362)-K3362</f>
        <v>0</v>
      </c>
    </row>
    <row r="3363" customFormat="false" ht="12.75" hidden="false" customHeight="false" outlineLevel="0" collapsed="false">
      <c r="A3363" s="0" t="s">
        <v>3375</v>
      </c>
      <c r="B3363" s="0" t="n">
        <v>2000</v>
      </c>
      <c r="C3363" s="0" t="n">
        <v>58.24</v>
      </c>
      <c r="D3363" s="0" t="n">
        <v>53.17</v>
      </c>
      <c r="E3363" s="0" t="n">
        <v>0</v>
      </c>
      <c r="F3363" s="0" t="n">
        <v>0</v>
      </c>
      <c r="G3363" s="0" t="n">
        <v>-1.33</v>
      </c>
      <c r="H3363" s="0" t="n">
        <v>-6.4</v>
      </c>
      <c r="I3363" s="0" t="n">
        <f aca="false">C3363-D3363</f>
        <v>5.07</v>
      </c>
      <c r="J3363" s="0" t="n">
        <f aca="false">D3363</f>
        <v>53.17</v>
      </c>
      <c r="K3363" s="0" t="n">
        <f aca="false">C3363</f>
        <v>58.24</v>
      </c>
      <c r="N3363" s="0" t="n">
        <f aca="false">'Central-Hudson On Peak'!I3363</f>
        <v>-3.6</v>
      </c>
      <c r="O3363" s="0" t="n">
        <f aca="false">'Central-Hudson On Peak'!D3363</f>
        <v>61.84</v>
      </c>
      <c r="P3363" s="1" t="n">
        <f aca="false">(O3363+N3363)-K3363</f>
        <v>0</v>
      </c>
    </row>
    <row r="3364" customFormat="false" ht="12.75" hidden="false" customHeight="false" outlineLevel="0" collapsed="false">
      <c r="A3364" s="0" t="s">
        <v>3376</v>
      </c>
      <c r="B3364" s="0" t="n">
        <v>2000</v>
      </c>
      <c r="C3364" s="0" t="n">
        <v>58.8</v>
      </c>
      <c r="D3364" s="0" t="n">
        <v>53.64</v>
      </c>
      <c r="E3364" s="0" t="n">
        <v>0</v>
      </c>
      <c r="F3364" s="0" t="n">
        <v>0</v>
      </c>
      <c r="G3364" s="0" t="n">
        <v>-1.39</v>
      </c>
      <c r="H3364" s="0" t="n">
        <v>-6.55</v>
      </c>
      <c r="I3364" s="0" t="n">
        <f aca="false">C3364-D3364</f>
        <v>5.16</v>
      </c>
      <c r="J3364" s="0" t="n">
        <f aca="false">D3364</f>
        <v>53.64</v>
      </c>
      <c r="K3364" s="0" t="n">
        <f aca="false">C3364</f>
        <v>58.8</v>
      </c>
      <c r="N3364" s="0" t="n">
        <f aca="false">'Central-Hudson On Peak'!I3364</f>
        <v>-3.87</v>
      </c>
      <c r="O3364" s="0" t="n">
        <f aca="false">'Central-Hudson On Peak'!D3364</f>
        <v>62.67</v>
      </c>
      <c r="P3364" s="1" t="n">
        <f aca="false">(O3364+N3364)-K3364</f>
        <v>0</v>
      </c>
    </row>
    <row r="3365" customFormat="false" ht="12.75" hidden="false" customHeight="false" outlineLevel="0" collapsed="false">
      <c r="A3365" s="0" t="s">
        <v>3377</v>
      </c>
      <c r="B3365" s="0" t="n">
        <v>2000</v>
      </c>
      <c r="C3365" s="0" t="n">
        <v>57.74</v>
      </c>
      <c r="D3365" s="0" t="n">
        <v>52.72</v>
      </c>
      <c r="E3365" s="0" t="n">
        <v>0</v>
      </c>
      <c r="F3365" s="0" t="n">
        <v>0</v>
      </c>
      <c r="G3365" s="0" t="n">
        <v>-1.2</v>
      </c>
      <c r="H3365" s="0" t="n">
        <v>-6.22</v>
      </c>
      <c r="I3365" s="0" t="n">
        <f aca="false">C3365-D3365</f>
        <v>5.02</v>
      </c>
      <c r="J3365" s="0" t="n">
        <f aca="false">D3365</f>
        <v>52.72</v>
      </c>
      <c r="K3365" s="0" t="n">
        <f aca="false">C3365</f>
        <v>57.74</v>
      </c>
      <c r="N3365" s="0" t="n">
        <f aca="false">'Central-Hudson On Peak'!I3365</f>
        <v>-3.71</v>
      </c>
      <c r="O3365" s="0" t="n">
        <f aca="false">'Central-Hudson On Peak'!D3365</f>
        <v>61.45</v>
      </c>
      <c r="P3365" s="1" t="n">
        <f aca="false">(O3365+N3365)-K3365</f>
        <v>0</v>
      </c>
    </row>
    <row r="3366" customFormat="false" ht="12.75" hidden="false" customHeight="false" outlineLevel="0" collapsed="false">
      <c r="A3366" s="0" t="s">
        <v>3378</v>
      </c>
      <c r="B3366" s="0" t="n">
        <v>2000</v>
      </c>
      <c r="C3366" s="0" t="n">
        <v>57.56</v>
      </c>
      <c r="D3366" s="0" t="n">
        <v>52.64</v>
      </c>
      <c r="E3366" s="0" t="n">
        <v>0</v>
      </c>
      <c r="F3366" s="0" t="n">
        <v>0</v>
      </c>
      <c r="G3366" s="0" t="n">
        <v>-1.21</v>
      </c>
      <c r="H3366" s="0" t="n">
        <v>-6.13</v>
      </c>
      <c r="I3366" s="0" t="n">
        <f aca="false">C3366-D3366</f>
        <v>4.92</v>
      </c>
      <c r="J3366" s="0" t="n">
        <f aca="false">D3366</f>
        <v>52.64</v>
      </c>
      <c r="K3366" s="0" t="n">
        <f aca="false">C3366</f>
        <v>57.56</v>
      </c>
      <c r="N3366" s="0" t="n">
        <f aca="false">'Central-Hudson On Peak'!I3366</f>
        <v>-3.8</v>
      </c>
      <c r="O3366" s="0" t="n">
        <f aca="false">'Central-Hudson On Peak'!D3366</f>
        <v>61.36</v>
      </c>
      <c r="P3366" s="1" t="n">
        <f aca="false">(O3366+N3366)-K3366</f>
        <v>0</v>
      </c>
    </row>
    <row r="3367" customFormat="false" ht="12.75" hidden="false" customHeight="false" outlineLevel="0" collapsed="false">
      <c r="A3367" s="0" t="s">
        <v>3379</v>
      </c>
      <c r="B3367" s="0" t="n">
        <v>2000</v>
      </c>
      <c r="C3367" s="0" t="n">
        <v>57.5</v>
      </c>
      <c r="D3367" s="0" t="n">
        <v>52.49</v>
      </c>
      <c r="E3367" s="0" t="n">
        <v>0</v>
      </c>
      <c r="F3367" s="0" t="n">
        <v>0</v>
      </c>
      <c r="G3367" s="0" t="n">
        <v>-1.18</v>
      </c>
      <c r="H3367" s="0" t="n">
        <v>-6.19</v>
      </c>
      <c r="I3367" s="0" t="n">
        <f aca="false">C3367-D3367</f>
        <v>5.01</v>
      </c>
      <c r="J3367" s="0" t="n">
        <f aca="false">D3367</f>
        <v>52.49</v>
      </c>
      <c r="K3367" s="0" t="n">
        <f aca="false">C3367</f>
        <v>57.5</v>
      </c>
      <c r="N3367" s="0" t="n">
        <f aca="false">'Central-Hudson On Peak'!I3367</f>
        <v>-3.68</v>
      </c>
      <c r="O3367" s="0" t="n">
        <f aca="false">'Central-Hudson On Peak'!D3367</f>
        <v>61.18</v>
      </c>
      <c r="P3367" s="1" t="n">
        <f aca="false">(O3367+N3367)-K3367</f>
        <v>0</v>
      </c>
    </row>
    <row r="3368" customFormat="false" ht="12.75" hidden="false" customHeight="false" outlineLevel="0" collapsed="false">
      <c r="A3368" s="0" t="s">
        <v>3380</v>
      </c>
      <c r="B3368" s="0" t="n">
        <v>2000</v>
      </c>
      <c r="C3368" s="0" t="n">
        <v>57.49</v>
      </c>
      <c r="D3368" s="0" t="n">
        <v>52.65</v>
      </c>
      <c r="E3368" s="0" t="n">
        <v>0</v>
      </c>
      <c r="F3368" s="0" t="n">
        <v>0</v>
      </c>
      <c r="G3368" s="0" t="n">
        <v>-1.19</v>
      </c>
      <c r="H3368" s="0" t="n">
        <v>-6.03</v>
      </c>
      <c r="I3368" s="0" t="n">
        <f aca="false">C3368-D3368</f>
        <v>4.84</v>
      </c>
      <c r="J3368" s="0" t="n">
        <f aca="false">D3368</f>
        <v>52.65</v>
      </c>
      <c r="K3368" s="0" t="n">
        <f aca="false">C3368</f>
        <v>57.49</v>
      </c>
      <c r="N3368" s="0" t="n">
        <f aca="false">'Central-Hudson On Peak'!I3368</f>
        <v>-3.68</v>
      </c>
      <c r="O3368" s="0" t="n">
        <f aca="false">'Central-Hudson On Peak'!D3368</f>
        <v>61.17</v>
      </c>
      <c r="P3368" s="1" t="n">
        <f aca="false">(O3368+N3368)-K3368</f>
        <v>0</v>
      </c>
    </row>
    <row r="3369" customFormat="false" ht="12.75" hidden="false" customHeight="false" outlineLevel="0" collapsed="false">
      <c r="A3369" s="0" t="s">
        <v>3381</v>
      </c>
      <c r="B3369" s="0" t="n">
        <v>2000</v>
      </c>
      <c r="C3369" s="0" t="n">
        <v>56.89</v>
      </c>
      <c r="D3369" s="0" t="n">
        <v>51.65</v>
      </c>
      <c r="E3369" s="0" t="n">
        <v>0</v>
      </c>
      <c r="F3369" s="0" t="n">
        <v>0</v>
      </c>
      <c r="G3369" s="0" t="n">
        <v>-1.31</v>
      </c>
      <c r="H3369" s="0" t="n">
        <v>-6.55</v>
      </c>
      <c r="I3369" s="0" t="n">
        <f aca="false">C3369-D3369</f>
        <v>5.24</v>
      </c>
      <c r="J3369" s="0" t="n">
        <f aca="false">D3369</f>
        <v>51.65</v>
      </c>
      <c r="K3369" s="0" t="n">
        <f aca="false">C3369</f>
        <v>56.89</v>
      </c>
      <c r="N3369" s="0" t="n">
        <f aca="false">'Central-Hudson On Peak'!I3369</f>
        <v>-3.94</v>
      </c>
      <c r="O3369" s="0" t="n">
        <f aca="false">'Central-Hudson On Peak'!D3369</f>
        <v>60.83</v>
      </c>
      <c r="P3369" s="1" t="n">
        <f aca="false">(O3369+N3369)-K3369</f>
        <v>0</v>
      </c>
    </row>
    <row r="3370" customFormat="false" ht="12.75" hidden="false" customHeight="false" outlineLevel="0" collapsed="false">
      <c r="A3370" s="0" t="s">
        <v>3382</v>
      </c>
      <c r="B3370" s="0" t="n">
        <v>2000</v>
      </c>
      <c r="C3370" s="0" t="n">
        <v>56.5</v>
      </c>
      <c r="D3370" s="0" t="n">
        <v>51.34</v>
      </c>
      <c r="E3370" s="0" t="n">
        <v>0</v>
      </c>
      <c r="F3370" s="0" t="n">
        <v>0</v>
      </c>
      <c r="G3370" s="0" t="n">
        <v>-1.35</v>
      </c>
      <c r="H3370" s="0" t="n">
        <v>-6.51</v>
      </c>
      <c r="I3370" s="0" t="n">
        <f aca="false">C3370-D3370</f>
        <v>5.16</v>
      </c>
      <c r="J3370" s="0" t="n">
        <f aca="false">D3370</f>
        <v>51.34</v>
      </c>
      <c r="K3370" s="0" t="n">
        <f aca="false">C3370</f>
        <v>56.5</v>
      </c>
      <c r="N3370" s="0" t="n">
        <f aca="false">'Central-Hudson On Peak'!I3370</f>
        <v>-3.98</v>
      </c>
      <c r="O3370" s="0" t="n">
        <f aca="false">'Central-Hudson On Peak'!D3370</f>
        <v>60.48</v>
      </c>
      <c r="P3370" s="1" t="n">
        <f aca="false">(O3370+N3370)-K3370</f>
        <v>0</v>
      </c>
    </row>
    <row r="3371" customFormat="false" ht="12.75" hidden="false" customHeight="false" outlineLevel="0" collapsed="false">
      <c r="A3371" s="0" t="s">
        <v>3383</v>
      </c>
      <c r="B3371" s="0" t="n">
        <v>2000</v>
      </c>
      <c r="C3371" s="0" t="n">
        <v>57.48</v>
      </c>
      <c r="D3371" s="0" t="n">
        <v>52.36</v>
      </c>
      <c r="E3371" s="0" t="n">
        <v>0</v>
      </c>
      <c r="F3371" s="0" t="n">
        <v>0</v>
      </c>
      <c r="G3371" s="0" t="n">
        <v>-1.21</v>
      </c>
      <c r="H3371" s="0" t="n">
        <v>-6.33</v>
      </c>
      <c r="I3371" s="0" t="n">
        <f aca="false">C3371-D3371</f>
        <v>5.12</v>
      </c>
      <c r="J3371" s="0" t="n">
        <f aca="false">D3371</f>
        <v>52.36</v>
      </c>
      <c r="K3371" s="0" t="n">
        <f aca="false">C3371</f>
        <v>57.48</v>
      </c>
      <c r="N3371" s="0" t="n">
        <f aca="false">'Central-Hudson On Peak'!I3371</f>
        <v>-3.66</v>
      </c>
      <c r="O3371" s="0" t="n">
        <f aca="false">'Central-Hudson On Peak'!D3371</f>
        <v>61.14</v>
      </c>
      <c r="P3371" s="1" t="n">
        <f aca="false">(O3371+N3371)-K3371</f>
        <v>0</v>
      </c>
    </row>
    <row r="3372" customFormat="false" ht="12.75" hidden="false" customHeight="false" outlineLevel="0" collapsed="false">
      <c r="A3372" s="0" t="s">
        <v>3384</v>
      </c>
      <c r="B3372" s="0" t="n">
        <v>2000</v>
      </c>
      <c r="C3372" s="0" t="n">
        <v>62.24</v>
      </c>
      <c r="D3372" s="0" t="n">
        <v>56.66</v>
      </c>
      <c r="E3372" s="0" t="n">
        <v>0</v>
      </c>
      <c r="F3372" s="0" t="n">
        <v>0</v>
      </c>
      <c r="G3372" s="0" t="n">
        <v>-1.11</v>
      </c>
      <c r="H3372" s="0" t="n">
        <v>-6.69</v>
      </c>
      <c r="I3372" s="0" t="n">
        <f aca="false">C3372-D3372</f>
        <v>5.58000000000001</v>
      </c>
      <c r="J3372" s="0" t="n">
        <f aca="false">D3372</f>
        <v>56.66</v>
      </c>
      <c r="K3372" s="0" t="n">
        <f aca="false">C3372</f>
        <v>62.24</v>
      </c>
      <c r="N3372" s="0" t="n">
        <f aca="false">'Central-Hudson On Peak'!I3372</f>
        <v>-3.66</v>
      </c>
      <c r="O3372" s="0" t="n">
        <f aca="false">'Central-Hudson On Peak'!D3372</f>
        <v>65.9</v>
      </c>
      <c r="P3372" s="1" t="n">
        <f aca="false">(O3372+N3372)-K3372</f>
        <v>0</v>
      </c>
    </row>
    <row r="3373" customFormat="false" ht="12.75" hidden="false" customHeight="false" outlineLevel="0" collapsed="false">
      <c r="A3373" s="0" t="s">
        <v>3385</v>
      </c>
      <c r="B3373" s="0" t="n">
        <v>2000</v>
      </c>
      <c r="C3373" s="0" t="n">
        <v>64.08</v>
      </c>
      <c r="D3373" s="0" t="n">
        <v>58.18</v>
      </c>
      <c r="E3373" s="0" t="n">
        <v>0</v>
      </c>
      <c r="F3373" s="0" t="n">
        <v>0</v>
      </c>
      <c r="G3373" s="0" t="n">
        <v>-1.14</v>
      </c>
      <c r="H3373" s="0" t="n">
        <v>-7.04</v>
      </c>
      <c r="I3373" s="0" t="n">
        <f aca="false">C3373-D3373</f>
        <v>5.9</v>
      </c>
      <c r="J3373" s="0" t="n">
        <f aca="false">D3373</f>
        <v>58.18</v>
      </c>
      <c r="K3373" s="0" t="n">
        <f aca="false">C3373</f>
        <v>64.08</v>
      </c>
      <c r="N3373" s="0" t="n">
        <f aca="false">'Central-Hudson On Peak'!I3373</f>
        <v>-3.83</v>
      </c>
      <c r="O3373" s="0" t="n">
        <f aca="false">'Central-Hudson On Peak'!D3373</f>
        <v>67.91</v>
      </c>
      <c r="P3373" s="1" t="n">
        <f aca="false">(O3373+N3373)-K3373</f>
        <v>0</v>
      </c>
    </row>
    <row r="3374" customFormat="false" ht="12.75" hidden="false" customHeight="false" outlineLevel="0" collapsed="false">
      <c r="A3374" s="0" t="s">
        <v>3386</v>
      </c>
      <c r="B3374" s="0" t="n">
        <v>2000</v>
      </c>
      <c r="C3374" s="0" t="n">
        <v>59.02</v>
      </c>
      <c r="D3374" s="0" t="n">
        <v>53.91</v>
      </c>
      <c r="E3374" s="0" t="n">
        <v>0</v>
      </c>
      <c r="F3374" s="0" t="n">
        <v>0</v>
      </c>
      <c r="G3374" s="0" t="n">
        <v>-1.09</v>
      </c>
      <c r="H3374" s="0" t="n">
        <v>-6.2</v>
      </c>
      <c r="I3374" s="0" t="n">
        <f aca="false">C3374-D3374</f>
        <v>5.11000000000001</v>
      </c>
      <c r="J3374" s="0" t="n">
        <f aca="false">D3374</f>
        <v>53.91</v>
      </c>
      <c r="K3374" s="0" t="n">
        <f aca="false">C3374</f>
        <v>59.02</v>
      </c>
      <c r="N3374" s="0" t="n">
        <f aca="false">'Central-Hudson On Peak'!I3374</f>
        <v>-3.39</v>
      </c>
      <c r="O3374" s="0" t="n">
        <f aca="false">'Central-Hudson On Peak'!D3374</f>
        <v>62.41</v>
      </c>
      <c r="P3374" s="1" t="n">
        <f aca="false">(O3374+N3374)-K3374</f>
        <v>0</v>
      </c>
    </row>
    <row r="3375" customFormat="false" ht="12.75" hidden="false" customHeight="false" outlineLevel="0" collapsed="false">
      <c r="A3375" s="0" t="s">
        <v>3387</v>
      </c>
      <c r="B3375" s="0" t="n">
        <v>2000</v>
      </c>
      <c r="C3375" s="0" t="n">
        <v>57.86</v>
      </c>
      <c r="D3375" s="0" t="n">
        <v>52.88</v>
      </c>
      <c r="E3375" s="0" t="n">
        <v>0</v>
      </c>
      <c r="F3375" s="0" t="n">
        <v>0</v>
      </c>
      <c r="G3375" s="0" t="n">
        <v>-1.19</v>
      </c>
      <c r="H3375" s="0" t="n">
        <v>-6.17</v>
      </c>
      <c r="I3375" s="0" t="n">
        <f aca="false">C3375-D3375</f>
        <v>4.98</v>
      </c>
      <c r="J3375" s="0" t="n">
        <f aca="false">D3375</f>
        <v>52.88</v>
      </c>
      <c r="K3375" s="0" t="n">
        <f aca="false">C3375</f>
        <v>57.86</v>
      </c>
      <c r="N3375" s="0" t="n">
        <f aca="false">'Central-Hudson On Peak'!I3375</f>
        <v>-3.45</v>
      </c>
      <c r="O3375" s="0" t="n">
        <f aca="false">'Central-Hudson On Peak'!D3375</f>
        <v>61.31</v>
      </c>
      <c r="P3375" s="1" t="n">
        <f aca="false">(O3375+N3375)-K3375</f>
        <v>0</v>
      </c>
    </row>
    <row r="3376" customFormat="false" ht="12.75" hidden="false" customHeight="false" outlineLevel="0" collapsed="false">
      <c r="A3376" s="0" t="s">
        <v>3388</v>
      </c>
      <c r="B3376" s="0" t="n">
        <v>2000</v>
      </c>
      <c r="C3376" s="0" t="n">
        <v>54.71</v>
      </c>
      <c r="D3376" s="0" t="n">
        <v>49.98</v>
      </c>
      <c r="E3376" s="0" t="n">
        <v>0</v>
      </c>
      <c r="F3376" s="0" t="n">
        <v>0</v>
      </c>
      <c r="G3376" s="0" t="n">
        <v>-1.38</v>
      </c>
      <c r="H3376" s="0" t="n">
        <v>-6.11</v>
      </c>
      <c r="I3376" s="0" t="n">
        <f aca="false">C3376-D3376</f>
        <v>4.73</v>
      </c>
      <c r="J3376" s="0" t="n">
        <f aca="false">D3376</f>
        <v>49.98</v>
      </c>
      <c r="K3376" s="0" t="n">
        <f aca="false">C3376</f>
        <v>54.71</v>
      </c>
      <c r="N3376" s="0" t="n">
        <f aca="false">'Central-Hudson On Peak'!I3376</f>
        <v>-3.38</v>
      </c>
      <c r="O3376" s="0" t="n">
        <f aca="false">'Central-Hudson On Peak'!D3376</f>
        <v>58.09</v>
      </c>
      <c r="P3376" s="1" t="n">
        <f aca="false">(O3376+N3376)-K3376</f>
        <v>0</v>
      </c>
    </row>
    <row r="3377" customFormat="false" ht="12.75" hidden="false" customHeight="false" outlineLevel="0" collapsed="false">
      <c r="A3377" s="0" t="s">
        <v>3389</v>
      </c>
      <c r="B3377" s="0" t="n">
        <v>2000</v>
      </c>
      <c r="C3377" s="0" t="n">
        <v>50.09</v>
      </c>
      <c r="D3377" s="0" t="n">
        <v>46.32</v>
      </c>
      <c r="E3377" s="0" t="n">
        <v>0</v>
      </c>
      <c r="F3377" s="0" t="n">
        <v>0</v>
      </c>
      <c r="G3377" s="0" t="n">
        <v>-1.31</v>
      </c>
      <c r="H3377" s="0" t="n">
        <v>-5.08</v>
      </c>
      <c r="I3377" s="0" t="n">
        <f aca="false">C3377-D3377</f>
        <v>3.77</v>
      </c>
      <c r="J3377" s="0" t="n">
        <f aca="false">D3377</f>
        <v>46.32</v>
      </c>
      <c r="K3377" s="0" t="n">
        <f aca="false">C3377</f>
        <v>50.09</v>
      </c>
      <c r="N3377" s="0" t="n">
        <f aca="false">'Central-Hudson On Peak'!I3377</f>
        <v>-3.01</v>
      </c>
      <c r="O3377" s="0" t="n">
        <f aca="false">'Central-Hudson On Peak'!D3377</f>
        <v>53.1</v>
      </c>
      <c r="P3377" s="1" t="n">
        <f aca="false">(O3377+N3377)-K3377</f>
        <v>0</v>
      </c>
    </row>
    <row r="3378" customFormat="false" ht="12.75" hidden="false" customHeight="false" outlineLevel="0" collapsed="false">
      <c r="A3378" s="0" t="s">
        <v>3390</v>
      </c>
      <c r="B3378" s="0" t="n">
        <v>2000</v>
      </c>
      <c r="C3378" s="0" t="n">
        <v>56.86</v>
      </c>
      <c r="D3378" s="0" t="n">
        <v>51.93</v>
      </c>
      <c r="E3378" s="0" t="n">
        <v>0</v>
      </c>
      <c r="F3378" s="0" t="n">
        <v>0</v>
      </c>
      <c r="G3378" s="0" t="n">
        <v>-1.05</v>
      </c>
      <c r="H3378" s="0" t="n">
        <v>-5.98</v>
      </c>
      <c r="I3378" s="0" t="n">
        <f aca="false">C3378-D3378</f>
        <v>4.93</v>
      </c>
      <c r="J3378" s="0" t="n">
        <f aca="false">D3378</f>
        <v>51.93</v>
      </c>
      <c r="K3378" s="0" t="n">
        <f aca="false">C3378</f>
        <v>56.86</v>
      </c>
      <c r="N3378" s="0" t="n">
        <f aca="false">'Central-Hudson On Peak'!I3378</f>
        <v>-3.21</v>
      </c>
      <c r="O3378" s="0" t="n">
        <f aca="false">'Central-Hudson On Peak'!D3378</f>
        <v>60.07</v>
      </c>
      <c r="P3378" s="1" t="n">
        <f aca="false">(O3378+N3378)-K3378</f>
        <v>0</v>
      </c>
    </row>
    <row r="3379" customFormat="false" ht="12.75" hidden="false" customHeight="false" outlineLevel="0" collapsed="false">
      <c r="A3379" s="0" t="s">
        <v>3391</v>
      </c>
      <c r="B3379" s="0" t="n">
        <v>2000</v>
      </c>
      <c r="C3379" s="0" t="n">
        <v>58.06</v>
      </c>
      <c r="D3379" s="0" t="n">
        <v>52.75</v>
      </c>
      <c r="E3379" s="0" t="n">
        <v>0</v>
      </c>
      <c r="F3379" s="0" t="n">
        <v>0</v>
      </c>
      <c r="G3379" s="0" t="n">
        <v>-1.16</v>
      </c>
      <c r="H3379" s="0" t="n">
        <v>-6.47</v>
      </c>
      <c r="I3379" s="0" t="n">
        <f aca="false">C3379-D3379</f>
        <v>5.31</v>
      </c>
      <c r="J3379" s="0" t="n">
        <f aca="false">D3379</f>
        <v>52.75</v>
      </c>
      <c r="K3379" s="0" t="n">
        <f aca="false">C3379</f>
        <v>58.06</v>
      </c>
      <c r="N3379" s="0" t="n">
        <f aca="false">'Central-Hudson On Peak'!I3379</f>
        <v>-3.74</v>
      </c>
      <c r="O3379" s="0" t="n">
        <f aca="false">'Central-Hudson On Peak'!D3379</f>
        <v>61.8</v>
      </c>
      <c r="P3379" s="1" t="n">
        <f aca="false">(O3379+N3379)-K3379</f>
        <v>0</v>
      </c>
    </row>
    <row r="3380" customFormat="false" ht="12.75" hidden="false" customHeight="false" outlineLevel="0" collapsed="false">
      <c r="A3380" s="0" t="s">
        <v>3392</v>
      </c>
      <c r="B3380" s="0" t="n">
        <v>2000</v>
      </c>
      <c r="C3380" s="0" t="n">
        <v>58.09</v>
      </c>
      <c r="D3380" s="0" t="n">
        <v>52.67</v>
      </c>
      <c r="E3380" s="0" t="n">
        <v>0</v>
      </c>
      <c r="F3380" s="0" t="n">
        <v>0</v>
      </c>
      <c r="G3380" s="0" t="n">
        <v>-1.27</v>
      </c>
      <c r="H3380" s="0" t="n">
        <v>-6.69</v>
      </c>
      <c r="I3380" s="0" t="n">
        <f aca="false">C3380-D3380</f>
        <v>5.42</v>
      </c>
      <c r="J3380" s="0" t="n">
        <f aca="false">D3380</f>
        <v>52.67</v>
      </c>
      <c r="K3380" s="0" t="n">
        <f aca="false">C3380</f>
        <v>58.09</v>
      </c>
      <c r="N3380" s="0" t="n">
        <f aca="false">'Central-Hudson On Peak'!I3380</f>
        <v>-4.01</v>
      </c>
      <c r="O3380" s="0" t="n">
        <f aca="false">'Central-Hudson On Peak'!D3380</f>
        <v>62.1</v>
      </c>
      <c r="P3380" s="1" t="n">
        <f aca="false">(O3380+N3380)-K3380</f>
        <v>0</v>
      </c>
    </row>
    <row r="3381" customFormat="false" ht="12.75" hidden="false" customHeight="false" outlineLevel="0" collapsed="false">
      <c r="A3381" s="0" t="s">
        <v>3393</v>
      </c>
      <c r="B3381" s="0" t="n">
        <v>2000</v>
      </c>
      <c r="C3381" s="0" t="n">
        <v>58.34</v>
      </c>
      <c r="D3381" s="0" t="n">
        <v>52.66</v>
      </c>
      <c r="E3381" s="0" t="n">
        <v>0</v>
      </c>
      <c r="F3381" s="0" t="n">
        <v>0</v>
      </c>
      <c r="G3381" s="0" t="n">
        <v>-1.36</v>
      </c>
      <c r="H3381" s="0" t="n">
        <v>-7.04</v>
      </c>
      <c r="I3381" s="0" t="n">
        <f aca="false">C3381-D3381</f>
        <v>5.68000000000001</v>
      </c>
      <c r="J3381" s="0" t="n">
        <f aca="false">D3381</f>
        <v>52.66</v>
      </c>
      <c r="K3381" s="0" t="n">
        <f aca="false">C3381</f>
        <v>58.34</v>
      </c>
      <c r="N3381" s="0" t="n">
        <f aca="false">'Central-Hudson On Peak'!I3381</f>
        <v>-4.22</v>
      </c>
      <c r="O3381" s="0" t="n">
        <f aca="false">'Central-Hudson On Peak'!D3381</f>
        <v>62.56</v>
      </c>
      <c r="P3381" s="1" t="n">
        <f aca="false">(O3381+N3381)-K3381</f>
        <v>0</v>
      </c>
    </row>
    <row r="3382" customFormat="false" ht="12.75" hidden="false" customHeight="false" outlineLevel="0" collapsed="false">
      <c r="A3382" s="0" t="s">
        <v>3394</v>
      </c>
      <c r="B3382" s="0" t="n">
        <v>2000</v>
      </c>
      <c r="C3382" s="0" t="n">
        <v>57.68</v>
      </c>
      <c r="D3382" s="0" t="n">
        <v>52.34</v>
      </c>
      <c r="E3382" s="0" t="n">
        <v>0</v>
      </c>
      <c r="F3382" s="0" t="n">
        <v>0</v>
      </c>
      <c r="G3382" s="0" t="n">
        <v>-1.33</v>
      </c>
      <c r="H3382" s="0" t="n">
        <v>-6.67</v>
      </c>
      <c r="I3382" s="0" t="n">
        <f aca="false">C3382-D3382</f>
        <v>5.34</v>
      </c>
      <c r="J3382" s="0" t="n">
        <f aca="false">D3382</f>
        <v>52.34</v>
      </c>
      <c r="K3382" s="0" t="n">
        <f aca="false">C3382</f>
        <v>57.68</v>
      </c>
      <c r="N3382" s="0" t="n">
        <f aca="false">'Central-Hudson On Peak'!I3382</f>
        <v>-4.27</v>
      </c>
      <c r="O3382" s="0" t="n">
        <f aca="false">'Central-Hudson On Peak'!D3382</f>
        <v>61.95</v>
      </c>
      <c r="P3382" s="1" t="n">
        <f aca="false">(O3382+N3382)-K3382</f>
        <v>0</v>
      </c>
    </row>
    <row r="3383" customFormat="false" ht="12.75" hidden="false" customHeight="false" outlineLevel="0" collapsed="false">
      <c r="A3383" s="0" t="s">
        <v>3395</v>
      </c>
      <c r="B3383" s="0" t="n">
        <v>2000</v>
      </c>
      <c r="C3383" s="0" t="n">
        <v>57.11</v>
      </c>
      <c r="D3383" s="0" t="n">
        <v>51.86</v>
      </c>
      <c r="E3383" s="0" t="n">
        <v>0</v>
      </c>
      <c r="F3383" s="0" t="n">
        <v>0</v>
      </c>
      <c r="G3383" s="0" t="n">
        <v>-1.29</v>
      </c>
      <c r="H3383" s="0" t="n">
        <v>-6.54</v>
      </c>
      <c r="I3383" s="0" t="n">
        <f aca="false">C3383-D3383</f>
        <v>5.25</v>
      </c>
      <c r="J3383" s="0" t="n">
        <f aca="false">D3383</f>
        <v>51.86</v>
      </c>
      <c r="K3383" s="0" t="n">
        <f aca="false">C3383</f>
        <v>57.11</v>
      </c>
      <c r="N3383" s="0" t="n">
        <f aca="false">'Central-Hudson On Peak'!I3383</f>
        <v>-4.13</v>
      </c>
      <c r="O3383" s="0" t="n">
        <f aca="false">'Central-Hudson On Peak'!D3383</f>
        <v>61.24</v>
      </c>
      <c r="P3383" s="1" t="n">
        <f aca="false">(O3383+N3383)-K3383</f>
        <v>0</v>
      </c>
    </row>
    <row r="3384" customFormat="false" ht="12.75" hidden="false" customHeight="false" outlineLevel="0" collapsed="false">
      <c r="A3384" s="0" t="s">
        <v>3396</v>
      </c>
      <c r="B3384" s="0" t="n">
        <v>2000</v>
      </c>
      <c r="C3384" s="0" t="n">
        <v>56.78</v>
      </c>
      <c r="D3384" s="0" t="n">
        <v>51.5</v>
      </c>
      <c r="E3384" s="0" t="n">
        <v>0</v>
      </c>
      <c r="F3384" s="0" t="n">
        <v>0</v>
      </c>
      <c r="G3384" s="0" t="n">
        <v>-1.33</v>
      </c>
      <c r="H3384" s="0" t="n">
        <v>-6.61</v>
      </c>
      <c r="I3384" s="0" t="n">
        <f aca="false">C3384-D3384</f>
        <v>5.28</v>
      </c>
      <c r="J3384" s="0" t="n">
        <f aca="false">D3384</f>
        <v>51.5</v>
      </c>
      <c r="K3384" s="0" t="n">
        <f aca="false">C3384</f>
        <v>56.78</v>
      </c>
      <c r="N3384" s="0" t="n">
        <f aca="false">'Central-Hudson On Peak'!I3384</f>
        <v>-4.17</v>
      </c>
      <c r="O3384" s="0" t="n">
        <f aca="false">'Central-Hudson On Peak'!D3384</f>
        <v>60.95</v>
      </c>
      <c r="P3384" s="1" t="n">
        <f aca="false">(O3384+N3384)-K3384</f>
        <v>0</v>
      </c>
    </row>
    <row r="3385" customFormat="false" ht="12.75" hidden="false" customHeight="false" outlineLevel="0" collapsed="false">
      <c r="A3385" s="0" t="s">
        <v>3397</v>
      </c>
      <c r="B3385" s="0" t="n">
        <v>2000</v>
      </c>
      <c r="C3385" s="0" t="n">
        <v>56.52</v>
      </c>
      <c r="D3385" s="0" t="n">
        <v>51.03</v>
      </c>
      <c r="E3385" s="0" t="n">
        <v>0</v>
      </c>
      <c r="F3385" s="0" t="n">
        <v>0</v>
      </c>
      <c r="G3385" s="0" t="n">
        <v>-1.4</v>
      </c>
      <c r="H3385" s="0" t="n">
        <v>-6.89</v>
      </c>
      <c r="I3385" s="0" t="n">
        <f aca="false">C3385-D3385</f>
        <v>5.49</v>
      </c>
      <c r="J3385" s="0" t="n">
        <f aca="false">D3385</f>
        <v>51.03</v>
      </c>
      <c r="K3385" s="0" t="n">
        <f aca="false">C3385</f>
        <v>56.52</v>
      </c>
      <c r="N3385" s="0" t="n">
        <f aca="false">'Central-Hudson On Peak'!I3385</f>
        <v>-4.3</v>
      </c>
      <c r="O3385" s="0" t="n">
        <f aca="false">'Central-Hudson On Peak'!D3385</f>
        <v>60.82</v>
      </c>
      <c r="P3385" s="1" t="n">
        <f aca="false">(O3385+N3385)-K3385</f>
        <v>0</v>
      </c>
    </row>
    <row r="3386" customFormat="false" ht="12.75" hidden="false" customHeight="false" outlineLevel="0" collapsed="false">
      <c r="A3386" s="0" t="s">
        <v>3398</v>
      </c>
      <c r="B3386" s="0" t="n">
        <v>2000</v>
      </c>
      <c r="C3386" s="0" t="n">
        <v>56.53</v>
      </c>
      <c r="D3386" s="0" t="n">
        <v>51.11</v>
      </c>
      <c r="E3386" s="0" t="n">
        <v>0</v>
      </c>
      <c r="F3386" s="0" t="n">
        <v>0</v>
      </c>
      <c r="G3386" s="0" t="n">
        <v>-1.39</v>
      </c>
      <c r="H3386" s="0" t="n">
        <v>-6.81</v>
      </c>
      <c r="I3386" s="0" t="n">
        <f aca="false">C3386-D3386</f>
        <v>5.42</v>
      </c>
      <c r="J3386" s="0" t="n">
        <f aca="false">D3386</f>
        <v>51.11</v>
      </c>
      <c r="K3386" s="0" t="n">
        <f aca="false">C3386</f>
        <v>56.53</v>
      </c>
      <c r="N3386" s="0" t="n">
        <f aca="false">'Central-Hudson On Peak'!I3386</f>
        <v>-4.24</v>
      </c>
      <c r="O3386" s="0" t="n">
        <f aca="false">'Central-Hudson On Peak'!D3386</f>
        <v>60.77</v>
      </c>
      <c r="P3386" s="1" t="n">
        <f aca="false">(O3386+N3386)-K3386</f>
        <v>0</v>
      </c>
    </row>
    <row r="3387" customFormat="false" ht="12.75" hidden="false" customHeight="false" outlineLevel="0" collapsed="false">
      <c r="A3387" s="0" t="s">
        <v>3399</v>
      </c>
      <c r="B3387" s="0" t="n">
        <v>2000</v>
      </c>
      <c r="C3387" s="0" t="n">
        <v>57.68</v>
      </c>
      <c r="D3387" s="0" t="n">
        <v>51.92</v>
      </c>
      <c r="E3387" s="0" t="n">
        <v>0</v>
      </c>
      <c r="F3387" s="0" t="n">
        <v>0</v>
      </c>
      <c r="G3387" s="0" t="n">
        <v>-1.26</v>
      </c>
      <c r="H3387" s="0" t="n">
        <v>-7.02</v>
      </c>
      <c r="I3387" s="0" t="n">
        <f aca="false">C3387-D3387</f>
        <v>5.76</v>
      </c>
      <c r="J3387" s="0" t="n">
        <f aca="false">D3387</f>
        <v>51.92</v>
      </c>
      <c r="K3387" s="0" t="n">
        <f aca="false">C3387</f>
        <v>57.68</v>
      </c>
      <c r="N3387" s="0" t="n">
        <f aca="false">'Central-Hudson On Peak'!I3387</f>
        <v>-4.13</v>
      </c>
      <c r="O3387" s="0" t="n">
        <f aca="false">'Central-Hudson On Peak'!D3387</f>
        <v>61.81</v>
      </c>
      <c r="P3387" s="1" t="n">
        <f aca="false">(O3387+N3387)-K3387</f>
        <v>0</v>
      </c>
    </row>
    <row r="3388" customFormat="false" ht="12.75" hidden="false" customHeight="false" outlineLevel="0" collapsed="false">
      <c r="A3388" s="0" t="s">
        <v>3400</v>
      </c>
      <c r="B3388" s="0" t="n">
        <v>2000</v>
      </c>
      <c r="C3388" s="0" t="n">
        <v>63.94</v>
      </c>
      <c r="D3388" s="0" t="n">
        <v>57.61</v>
      </c>
      <c r="E3388" s="0" t="n">
        <v>0</v>
      </c>
      <c r="F3388" s="0" t="n">
        <v>0</v>
      </c>
      <c r="G3388" s="0" t="n">
        <v>-1.11</v>
      </c>
      <c r="H3388" s="0" t="n">
        <v>-7.44</v>
      </c>
      <c r="I3388" s="0" t="n">
        <f aca="false">C3388-D3388</f>
        <v>6.33</v>
      </c>
      <c r="J3388" s="0" t="n">
        <f aca="false">D3388</f>
        <v>57.61</v>
      </c>
      <c r="K3388" s="0" t="n">
        <f aca="false">C3388</f>
        <v>63.94</v>
      </c>
      <c r="N3388" s="0" t="n">
        <f aca="false">'Central-Hudson On Peak'!I3388</f>
        <v>-4.24</v>
      </c>
      <c r="O3388" s="0" t="n">
        <f aca="false">'Central-Hudson On Peak'!D3388</f>
        <v>68.18</v>
      </c>
      <c r="P3388" s="1" t="n">
        <f aca="false">(O3388+N3388)-K3388</f>
        <v>0</v>
      </c>
    </row>
    <row r="3389" customFormat="false" ht="12.75" hidden="false" customHeight="false" outlineLevel="0" collapsed="false">
      <c r="A3389" s="0" t="s">
        <v>3401</v>
      </c>
      <c r="B3389" s="0" t="n">
        <v>2000</v>
      </c>
      <c r="C3389" s="0" t="n">
        <v>64.6</v>
      </c>
      <c r="D3389" s="0" t="n">
        <v>58.27</v>
      </c>
      <c r="E3389" s="0" t="n">
        <v>0</v>
      </c>
      <c r="F3389" s="0" t="n">
        <v>0</v>
      </c>
      <c r="G3389" s="0" t="n">
        <v>-1.23</v>
      </c>
      <c r="H3389" s="0" t="n">
        <v>-7.56</v>
      </c>
      <c r="I3389" s="0" t="n">
        <f aca="false">C3389-D3389</f>
        <v>6.32999999999999</v>
      </c>
      <c r="J3389" s="0" t="n">
        <f aca="false">D3389</f>
        <v>58.27</v>
      </c>
      <c r="K3389" s="0" t="n">
        <f aca="false">C3389</f>
        <v>64.6</v>
      </c>
      <c r="N3389" s="0" t="n">
        <f aca="false">'Central-Hudson On Peak'!I3389</f>
        <v>-4.34</v>
      </c>
      <c r="O3389" s="0" t="n">
        <f aca="false">'Central-Hudson On Peak'!D3389</f>
        <v>68.94</v>
      </c>
      <c r="P3389" s="1" t="n">
        <f aca="false">(O3389+N3389)-K3389</f>
        <v>0</v>
      </c>
    </row>
    <row r="3390" customFormat="false" ht="12.75" hidden="false" customHeight="false" outlineLevel="0" collapsed="false">
      <c r="A3390" s="0" t="s">
        <v>3402</v>
      </c>
      <c r="B3390" s="0" t="n">
        <v>2000</v>
      </c>
      <c r="C3390" s="0" t="n">
        <v>59.94</v>
      </c>
      <c r="D3390" s="0" t="n">
        <v>54.25</v>
      </c>
      <c r="E3390" s="0" t="n">
        <v>0</v>
      </c>
      <c r="F3390" s="0" t="n">
        <v>0</v>
      </c>
      <c r="G3390" s="0" t="n">
        <v>-1.22</v>
      </c>
      <c r="H3390" s="0" t="n">
        <v>-6.91</v>
      </c>
      <c r="I3390" s="0" t="n">
        <f aca="false">C3390-D3390</f>
        <v>5.69</v>
      </c>
      <c r="J3390" s="0" t="n">
        <f aca="false">D3390</f>
        <v>54.25</v>
      </c>
      <c r="K3390" s="0" t="n">
        <f aca="false">C3390</f>
        <v>59.94</v>
      </c>
      <c r="N3390" s="0" t="n">
        <f aca="false">'Central-Hudson On Peak'!I3390</f>
        <v>-3.91</v>
      </c>
      <c r="O3390" s="0" t="n">
        <f aca="false">'Central-Hudson On Peak'!D3390</f>
        <v>63.85</v>
      </c>
      <c r="P3390" s="1" t="n">
        <f aca="false">(O3390+N3390)-K3390</f>
        <v>0</v>
      </c>
    </row>
    <row r="3391" customFormat="false" ht="12.75" hidden="false" customHeight="false" outlineLevel="0" collapsed="false">
      <c r="A3391" s="0" t="s">
        <v>3403</v>
      </c>
      <c r="B3391" s="0" t="n">
        <v>2000</v>
      </c>
      <c r="C3391" s="0" t="n">
        <v>56.82</v>
      </c>
      <c r="D3391" s="0" t="n">
        <v>51.42</v>
      </c>
      <c r="E3391" s="0" t="n">
        <v>0</v>
      </c>
      <c r="F3391" s="0" t="n">
        <v>0</v>
      </c>
      <c r="G3391" s="0" t="n">
        <v>-1.32</v>
      </c>
      <c r="H3391" s="0" t="n">
        <v>-6.72</v>
      </c>
      <c r="I3391" s="0" t="n">
        <f aca="false">C3391-D3391</f>
        <v>5.4</v>
      </c>
      <c r="J3391" s="0" t="n">
        <f aca="false">D3391</f>
        <v>51.42</v>
      </c>
      <c r="K3391" s="0" t="n">
        <f aca="false">C3391</f>
        <v>56.82</v>
      </c>
      <c r="N3391" s="0" t="n">
        <f aca="false">'Central-Hudson On Peak'!I3391</f>
        <v>-3.96</v>
      </c>
      <c r="O3391" s="0" t="n">
        <f aca="false">'Central-Hudson On Peak'!D3391</f>
        <v>60.78</v>
      </c>
      <c r="P3391" s="1" t="n">
        <f aca="false">(O3391+N3391)-K3391</f>
        <v>0</v>
      </c>
    </row>
    <row r="3392" customFormat="false" ht="12.75" hidden="false" customHeight="false" outlineLevel="0" collapsed="false">
      <c r="A3392" s="0" t="s">
        <v>3404</v>
      </c>
      <c r="B3392" s="0" t="n">
        <v>2000</v>
      </c>
      <c r="C3392" s="0" t="n">
        <v>54</v>
      </c>
      <c r="D3392" s="0" t="n">
        <v>49.17</v>
      </c>
      <c r="E3392" s="0" t="n">
        <v>0</v>
      </c>
      <c r="F3392" s="0" t="n">
        <v>0</v>
      </c>
      <c r="G3392" s="0" t="n">
        <v>-1.4</v>
      </c>
      <c r="H3392" s="0" t="n">
        <v>-6.23</v>
      </c>
      <c r="I3392" s="0" t="n">
        <f aca="false">C3392-D3392</f>
        <v>4.83</v>
      </c>
      <c r="J3392" s="0" t="n">
        <f aca="false">D3392</f>
        <v>49.17</v>
      </c>
      <c r="K3392" s="0" t="n">
        <f aca="false">C3392</f>
        <v>54</v>
      </c>
      <c r="N3392" s="0" t="n">
        <f aca="false">'Central-Hudson On Peak'!I3392</f>
        <v>-3.66</v>
      </c>
      <c r="O3392" s="0" t="n">
        <f aca="false">'Central-Hudson On Peak'!D3392</f>
        <v>57.66</v>
      </c>
      <c r="P3392" s="1" t="n">
        <f aca="false">(O3392+N3392)-K3392</f>
        <v>0</v>
      </c>
    </row>
    <row r="3393" customFormat="false" ht="12.75" hidden="false" customHeight="false" outlineLevel="0" collapsed="false">
      <c r="A3393" s="0" t="s">
        <v>3405</v>
      </c>
      <c r="B3393" s="0" t="n">
        <v>2000</v>
      </c>
      <c r="C3393" s="0" t="n">
        <v>44.88</v>
      </c>
      <c r="D3393" s="0" t="n">
        <v>40.99</v>
      </c>
      <c r="E3393" s="0" t="n">
        <v>0</v>
      </c>
      <c r="F3393" s="0" t="n">
        <v>0</v>
      </c>
      <c r="G3393" s="0" t="n">
        <v>-1.26</v>
      </c>
      <c r="H3393" s="0" t="n">
        <v>-5.15</v>
      </c>
      <c r="I3393" s="0" t="n">
        <f aca="false">C3393-D3393</f>
        <v>3.89</v>
      </c>
      <c r="J3393" s="0" t="n">
        <f aca="false">D3393</f>
        <v>40.99</v>
      </c>
      <c r="K3393" s="0" t="n">
        <f aca="false">C3393</f>
        <v>44.88</v>
      </c>
      <c r="N3393" s="0" t="n">
        <f aca="false">'Central-Hudson On Peak'!I3393</f>
        <v>-2.98</v>
      </c>
      <c r="O3393" s="0" t="n">
        <f aca="false">'Central-Hudson On Peak'!D3393</f>
        <v>47.86</v>
      </c>
      <c r="P3393" s="1" t="n">
        <f aca="false">(O3393+N3393)-K3393</f>
        <v>0</v>
      </c>
    </row>
    <row r="3394" customFormat="false" ht="12.75" hidden="false" customHeight="false" outlineLevel="0" collapsed="false">
      <c r="A3394" s="0" t="s">
        <v>3406</v>
      </c>
      <c r="B3394" s="0" t="n">
        <v>2000</v>
      </c>
      <c r="C3394" s="0" t="n">
        <v>50.72</v>
      </c>
      <c r="D3394" s="0" t="n">
        <v>46.29</v>
      </c>
      <c r="E3394" s="0" t="n">
        <v>0</v>
      </c>
      <c r="F3394" s="0" t="n">
        <v>0</v>
      </c>
      <c r="G3394" s="0" t="n">
        <v>-1.53</v>
      </c>
      <c r="H3394" s="0" t="n">
        <v>-5.96</v>
      </c>
      <c r="I3394" s="0" t="n">
        <f aca="false">C3394-D3394</f>
        <v>4.43</v>
      </c>
      <c r="J3394" s="0" t="n">
        <f aca="false">D3394</f>
        <v>46.29</v>
      </c>
      <c r="K3394" s="0" t="n">
        <f aca="false">C3394</f>
        <v>50.72</v>
      </c>
      <c r="N3394" s="0" t="n">
        <f aca="false">'Central-Hudson On Peak'!I3394</f>
        <v>-3.88</v>
      </c>
      <c r="O3394" s="0" t="n">
        <f aca="false">'Central-Hudson On Peak'!D3394</f>
        <v>54.6</v>
      </c>
      <c r="P3394" s="1" t="n">
        <f aca="false">(O3394+N3394)-K3394</f>
        <v>0</v>
      </c>
    </row>
    <row r="3395" customFormat="false" ht="12.75" hidden="false" customHeight="false" outlineLevel="0" collapsed="false">
      <c r="A3395" s="0" t="s">
        <v>3407</v>
      </c>
      <c r="B3395" s="0" t="n">
        <v>2000</v>
      </c>
      <c r="C3395" s="0" t="n">
        <v>56.26</v>
      </c>
      <c r="D3395" s="0" t="n">
        <v>51.17</v>
      </c>
      <c r="E3395" s="0" t="n">
        <v>0</v>
      </c>
      <c r="F3395" s="0" t="n">
        <v>0</v>
      </c>
      <c r="G3395" s="0" t="n">
        <v>-1.6</v>
      </c>
      <c r="H3395" s="0" t="n">
        <v>-6.69</v>
      </c>
      <c r="I3395" s="0" t="n">
        <f aca="false">C3395-D3395</f>
        <v>5.09</v>
      </c>
      <c r="J3395" s="0" t="n">
        <f aca="false">D3395</f>
        <v>51.17</v>
      </c>
      <c r="K3395" s="0" t="n">
        <f aca="false">C3395</f>
        <v>56.26</v>
      </c>
      <c r="N3395" s="0" t="n">
        <f aca="false">'Central-Hudson On Peak'!I3395</f>
        <v>-4.32</v>
      </c>
      <c r="O3395" s="0" t="n">
        <f aca="false">'Central-Hudson On Peak'!D3395</f>
        <v>60.58</v>
      </c>
      <c r="P3395" s="1" t="n">
        <f aca="false">(O3395+N3395)-K3395</f>
        <v>0</v>
      </c>
    </row>
    <row r="3396" customFormat="false" ht="12.75" hidden="false" customHeight="false" outlineLevel="0" collapsed="false">
      <c r="A3396" s="0" t="s">
        <v>3408</v>
      </c>
      <c r="B3396" s="0" t="n">
        <v>2000</v>
      </c>
      <c r="C3396" s="0" t="n">
        <v>57.22</v>
      </c>
      <c r="D3396" s="0" t="n">
        <v>51.82</v>
      </c>
      <c r="E3396" s="0" t="n">
        <v>0</v>
      </c>
      <c r="F3396" s="0" t="n">
        <v>0</v>
      </c>
      <c r="G3396" s="0" t="n">
        <v>-1.55</v>
      </c>
      <c r="H3396" s="0" t="n">
        <v>-6.95</v>
      </c>
      <c r="I3396" s="0" t="n">
        <f aca="false">C3396-D3396</f>
        <v>5.4</v>
      </c>
      <c r="J3396" s="0" t="n">
        <f aca="false">D3396</f>
        <v>51.82</v>
      </c>
      <c r="K3396" s="0" t="n">
        <f aca="false">C3396</f>
        <v>57.22</v>
      </c>
      <c r="N3396" s="0" t="n">
        <f aca="false">'Central-Hudson On Peak'!I3396</f>
        <v>-4.24</v>
      </c>
      <c r="O3396" s="0" t="n">
        <f aca="false">'Central-Hudson On Peak'!D3396</f>
        <v>61.46</v>
      </c>
      <c r="P3396" s="1" t="n">
        <f aca="false">(O3396+N3396)-K3396</f>
        <v>0</v>
      </c>
    </row>
    <row r="3397" customFormat="false" ht="12.75" hidden="false" customHeight="false" outlineLevel="0" collapsed="false">
      <c r="A3397" s="0" t="s">
        <v>3409</v>
      </c>
      <c r="B3397" s="0" t="n">
        <v>2000</v>
      </c>
      <c r="C3397" s="0" t="n">
        <v>56.81</v>
      </c>
      <c r="D3397" s="0" t="n">
        <v>51.2</v>
      </c>
      <c r="E3397" s="0" t="n">
        <v>0</v>
      </c>
      <c r="F3397" s="0" t="n">
        <v>0</v>
      </c>
      <c r="G3397" s="0" t="n">
        <v>-1.61</v>
      </c>
      <c r="H3397" s="0" t="n">
        <v>-7.22</v>
      </c>
      <c r="I3397" s="0" t="n">
        <f aca="false">C3397-D3397</f>
        <v>5.61</v>
      </c>
      <c r="J3397" s="0" t="n">
        <f aca="false">D3397</f>
        <v>51.2</v>
      </c>
      <c r="K3397" s="0" t="n">
        <f aca="false">C3397</f>
        <v>56.81</v>
      </c>
      <c r="N3397" s="0" t="n">
        <f aca="false">'Central-Hudson On Peak'!I3397</f>
        <v>-4.4</v>
      </c>
      <c r="O3397" s="0" t="n">
        <f aca="false">'Central-Hudson On Peak'!D3397</f>
        <v>61.21</v>
      </c>
      <c r="P3397" s="1" t="n">
        <f aca="false">(O3397+N3397)-K3397</f>
        <v>0</v>
      </c>
    </row>
    <row r="3398" customFormat="false" ht="12.75" hidden="false" customHeight="false" outlineLevel="0" collapsed="false">
      <c r="A3398" s="0" t="s">
        <v>3410</v>
      </c>
      <c r="B3398" s="0" t="n">
        <v>2000</v>
      </c>
      <c r="C3398" s="0" t="n">
        <v>56.73</v>
      </c>
      <c r="D3398" s="0" t="n">
        <v>50.87</v>
      </c>
      <c r="E3398" s="0" t="n">
        <v>0</v>
      </c>
      <c r="F3398" s="0" t="n">
        <v>0</v>
      </c>
      <c r="G3398" s="0" t="n">
        <v>-1.71</v>
      </c>
      <c r="H3398" s="0" t="n">
        <v>-7.57</v>
      </c>
      <c r="I3398" s="0" t="n">
        <f aca="false">C3398-D3398</f>
        <v>5.86</v>
      </c>
      <c r="J3398" s="0" t="n">
        <f aca="false">D3398</f>
        <v>50.87</v>
      </c>
      <c r="K3398" s="0" t="n">
        <f aca="false">C3398</f>
        <v>56.73</v>
      </c>
      <c r="N3398" s="0" t="n">
        <f aca="false">'Central-Hudson On Peak'!I3398</f>
        <v>-4.68</v>
      </c>
      <c r="O3398" s="0" t="n">
        <f aca="false">'Central-Hudson On Peak'!D3398</f>
        <v>61.41</v>
      </c>
      <c r="P3398" s="1" t="n">
        <f aca="false">(O3398+N3398)-K3398</f>
        <v>0</v>
      </c>
    </row>
    <row r="3399" customFormat="false" ht="12.75" hidden="false" customHeight="false" outlineLevel="0" collapsed="false">
      <c r="A3399" s="0" t="s">
        <v>3411</v>
      </c>
      <c r="B3399" s="0" t="n">
        <v>2000</v>
      </c>
      <c r="C3399" s="0" t="n">
        <v>56.73</v>
      </c>
      <c r="D3399" s="0" t="n">
        <v>51.06</v>
      </c>
      <c r="E3399" s="0" t="n">
        <v>0</v>
      </c>
      <c r="F3399" s="0" t="n">
        <v>0</v>
      </c>
      <c r="G3399" s="0" t="n">
        <v>-1.58</v>
      </c>
      <c r="H3399" s="0" t="n">
        <v>-7.25</v>
      </c>
      <c r="I3399" s="0" t="n">
        <f aca="false">C3399-D3399</f>
        <v>5.67</v>
      </c>
      <c r="J3399" s="0" t="n">
        <f aca="false">D3399</f>
        <v>51.06</v>
      </c>
      <c r="K3399" s="0" t="n">
        <f aca="false">C3399</f>
        <v>56.73</v>
      </c>
      <c r="N3399" s="0" t="n">
        <f aca="false">'Central-Hudson On Peak'!I3399</f>
        <v>-4.46</v>
      </c>
      <c r="O3399" s="0" t="n">
        <f aca="false">'Central-Hudson On Peak'!D3399</f>
        <v>61.19</v>
      </c>
      <c r="P3399" s="1" t="n">
        <f aca="false">(O3399+N3399)-K3399</f>
        <v>0</v>
      </c>
    </row>
    <row r="3400" customFormat="false" ht="12.75" hidden="false" customHeight="false" outlineLevel="0" collapsed="false">
      <c r="A3400" s="0" t="s">
        <v>3412</v>
      </c>
      <c r="B3400" s="0" t="n">
        <v>2000</v>
      </c>
      <c r="C3400" s="0" t="n">
        <v>56.78</v>
      </c>
      <c r="D3400" s="0" t="n">
        <v>51.34</v>
      </c>
      <c r="E3400" s="0" t="n">
        <v>0</v>
      </c>
      <c r="F3400" s="0" t="n">
        <v>0</v>
      </c>
      <c r="G3400" s="0" t="n">
        <v>-1.64</v>
      </c>
      <c r="H3400" s="0" t="n">
        <v>-7.08</v>
      </c>
      <c r="I3400" s="0" t="n">
        <f aca="false">C3400-D3400</f>
        <v>5.44</v>
      </c>
      <c r="J3400" s="0" t="n">
        <f aca="false">D3400</f>
        <v>51.34</v>
      </c>
      <c r="K3400" s="0" t="n">
        <f aca="false">C3400</f>
        <v>56.78</v>
      </c>
      <c r="N3400" s="0" t="n">
        <f aca="false">'Central-Hudson On Peak'!I3400</f>
        <v>-4.55</v>
      </c>
      <c r="O3400" s="0" t="n">
        <f aca="false">'Central-Hudson On Peak'!D3400</f>
        <v>61.33</v>
      </c>
      <c r="P3400" s="1" t="n">
        <f aca="false">(O3400+N3400)-K3400</f>
        <v>0</v>
      </c>
    </row>
    <row r="3401" customFormat="false" ht="12.75" hidden="false" customHeight="false" outlineLevel="0" collapsed="false">
      <c r="A3401" s="0" t="s">
        <v>3413</v>
      </c>
      <c r="B3401" s="0" t="n">
        <v>2000</v>
      </c>
      <c r="C3401" s="0" t="n">
        <v>56.02</v>
      </c>
      <c r="D3401" s="0" t="n">
        <v>50.68</v>
      </c>
      <c r="E3401" s="0" t="n">
        <v>0</v>
      </c>
      <c r="F3401" s="0" t="n">
        <v>0</v>
      </c>
      <c r="G3401" s="0" t="n">
        <v>-1.67</v>
      </c>
      <c r="H3401" s="0" t="n">
        <v>-7.01</v>
      </c>
      <c r="I3401" s="0" t="n">
        <f aca="false">C3401-D3401</f>
        <v>5.34</v>
      </c>
      <c r="J3401" s="0" t="n">
        <f aca="false">D3401</f>
        <v>50.68</v>
      </c>
      <c r="K3401" s="0" t="n">
        <f aca="false">C3401</f>
        <v>56.02</v>
      </c>
      <c r="N3401" s="0" t="n">
        <f aca="false">'Central-Hudson On Peak'!I3401</f>
        <v>-4.6</v>
      </c>
      <c r="O3401" s="0" t="n">
        <f aca="false">'Central-Hudson On Peak'!D3401</f>
        <v>60.62</v>
      </c>
      <c r="P3401" s="1" t="n">
        <f aca="false">(O3401+N3401)-K3401</f>
        <v>0</v>
      </c>
    </row>
    <row r="3402" customFormat="false" ht="12.75" hidden="false" customHeight="false" outlineLevel="0" collapsed="false">
      <c r="A3402" s="0" t="s">
        <v>3414</v>
      </c>
      <c r="B3402" s="0" t="n">
        <v>2000</v>
      </c>
      <c r="C3402" s="0" t="n">
        <v>53.49</v>
      </c>
      <c r="D3402" s="0" t="n">
        <v>48.37</v>
      </c>
      <c r="E3402" s="0" t="n">
        <v>0</v>
      </c>
      <c r="F3402" s="0" t="n">
        <v>0</v>
      </c>
      <c r="G3402" s="0" t="n">
        <v>-1.64</v>
      </c>
      <c r="H3402" s="0" t="n">
        <v>-6.76</v>
      </c>
      <c r="I3402" s="0" t="n">
        <f aca="false">C3402-D3402</f>
        <v>5.12</v>
      </c>
      <c r="J3402" s="0" t="n">
        <f aca="false">D3402</f>
        <v>48.37</v>
      </c>
      <c r="K3402" s="0" t="n">
        <f aca="false">C3402</f>
        <v>53.49</v>
      </c>
      <c r="N3402" s="0" t="n">
        <f aca="false">'Central-Hudson On Peak'!I3402</f>
        <v>-4.45</v>
      </c>
      <c r="O3402" s="0" t="n">
        <f aca="false">'Central-Hudson On Peak'!D3402</f>
        <v>57.94</v>
      </c>
      <c r="P3402" s="1" t="n">
        <f aca="false">(O3402+N3402)-K3402</f>
        <v>0</v>
      </c>
    </row>
    <row r="3403" customFormat="false" ht="12.75" hidden="false" customHeight="false" outlineLevel="0" collapsed="false">
      <c r="A3403" s="0" t="s">
        <v>3415</v>
      </c>
      <c r="B3403" s="0" t="n">
        <v>2000</v>
      </c>
      <c r="C3403" s="0" t="n">
        <v>56.15</v>
      </c>
      <c r="D3403" s="0" t="n">
        <v>50.56</v>
      </c>
      <c r="E3403" s="0" t="n">
        <v>0</v>
      </c>
      <c r="F3403" s="0" t="n">
        <v>0</v>
      </c>
      <c r="G3403" s="0" t="n">
        <v>-1.54</v>
      </c>
      <c r="H3403" s="0" t="n">
        <v>-7.13</v>
      </c>
      <c r="I3403" s="0" t="n">
        <f aca="false">C3403-D3403</f>
        <v>5.59</v>
      </c>
      <c r="J3403" s="0" t="n">
        <f aca="false">D3403</f>
        <v>50.56</v>
      </c>
      <c r="K3403" s="0" t="n">
        <f aca="false">C3403</f>
        <v>56.15</v>
      </c>
      <c r="N3403" s="0" t="n">
        <f aca="false">'Central-Hudson On Peak'!I3403</f>
        <v>-4.18</v>
      </c>
      <c r="O3403" s="0" t="n">
        <f aca="false">'Central-Hudson On Peak'!D3403</f>
        <v>60.33</v>
      </c>
      <c r="P3403" s="1" t="n">
        <f aca="false">(O3403+N3403)-K3403</f>
        <v>0</v>
      </c>
    </row>
    <row r="3404" customFormat="false" ht="12.75" hidden="false" customHeight="false" outlineLevel="0" collapsed="false">
      <c r="A3404" s="0" t="s">
        <v>3416</v>
      </c>
      <c r="B3404" s="0" t="n">
        <v>2000</v>
      </c>
      <c r="C3404" s="0" t="n">
        <v>66.36</v>
      </c>
      <c r="D3404" s="0" t="n">
        <v>59.31</v>
      </c>
      <c r="E3404" s="0" t="n">
        <v>0</v>
      </c>
      <c r="F3404" s="0" t="n">
        <v>0</v>
      </c>
      <c r="G3404" s="0" t="n">
        <v>-1.67</v>
      </c>
      <c r="H3404" s="0" t="n">
        <v>-8.72</v>
      </c>
      <c r="I3404" s="0" t="n">
        <f aca="false">C3404-D3404</f>
        <v>7.05</v>
      </c>
      <c r="J3404" s="0" t="n">
        <f aca="false">D3404</f>
        <v>59.31</v>
      </c>
      <c r="K3404" s="0" t="n">
        <f aca="false">C3404</f>
        <v>66.36</v>
      </c>
      <c r="N3404" s="0" t="n">
        <f aca="false">'Central-Hudson On Peak'!I3404</f>
        <v>-5.26</v>
      </c>
      <c r="O3404" s="0" t="n">
        <f aca="false">'Central-Hudson On Peak'!D3404</f>
        <v>71.62</v>
      </c>
      <c r="P3404" s="1" t="n">
        <f aca="false">(O3404+N3404)-K3404</f>
        <v>0</v>
      </c>
    </row>
    <row r="3405" customFormat="false" ht="12.75" hidden="false" customHeight="false" outlineLevel="0" collapsed="false">
      <c r="A3405" s="0" t="s">
        <v>3417</v>
      </c>
      <c r="B3405" s="0" t="n">
        <v>2000</v>
      </c>
      <c r="C3405" s="0" t="n">
        <v>65.5</v>
      </c>
      <c r="D3405" s="0" t="n">
        <v>58.6</v>
      </c>
      <c r="E3405" s="0" t="n">
        <v>0</v>
      </c>
      <c r="F3405" s="0" t="n">
        <v>0</v>
      </c>
      <c r="G3405" s="0" t="n">
        <v>-1.55</v>
      </c>
      <c r="H3405" s="0" t="n">
        <v>-8.45</v>
      </c>
      <c r="I3405" s="0" t="n">
        <f aca="false">C3405-D3405</f>
        <v>6.9</v>
      </c>
      <c r="J3405" s="0" t="n">
        <f aca="false">D3405</f>
        <v>58.6</v>
      </c>
      <c r="K3405" s="0" t="n">
        <f aca="false">C3405</f>
        <v>65.5</v>
      </c>
      <c r="N3405" s="0" t="n">
        <f aca="false">'Central-Hudson On Peak'!I3405</f>
        <v>-4.98</v>
      </c>
      <c r="O3405" s="0" t="n">
        <f aca="false">'Central-Hudson On Peak'!D3405</f>
        <v>70.48</v>
      </c>
      <c r="P3405" s="1" t="n">
        <f aca="false">(O3405+N3405)-K3405</f>
        <v>0</v>
      </c>
    </row>
    <row r="3406" customFormat="false" ht="12.75" hidden="false" customHeight="false" outlineLevel="0" collapsed="false">
      <c r="A3406" s="0" t="s">
        <v>3418</v>
      </c>
      <c r="B3406" s="0" t="n">
        <v>2000</v>
      </c>
      <c r="C3406" s="0" t="n">
        <v>59.65</v>
      </c>
      <c r="D3406" s="0" t="n">
        <v>53.39</v>
      </c>
      <c r="E3406" s="0" t="n">
        <v>0</v>
      </c>
      <c r="F3406" s="0" t="n">
        <v>0</v>
      </c>
      <c r="G3406" s="0" t="n">
        <v>-1.45</v>
      </c>
      <c r="H3406" s="0" t="n">
        <v>-7.71</v>
      </c>
      <c r="I3406" s="0" t="n">
        <f aca="false">C3406-D3406</f>
        <v>6.26</v>
      </c>
      <c r="J3406" s="0" t="n">
        <f aca="false">D3406</f>
        <v>53.39</v>
      </c>
      <c r="K3406" s="0" t="n">
        <f aca="false">C3406</f>
        <v>59.65</v>
      </c>
      <c r="N3406" s="0" t="n">
        <f aca="false">'Central-Hudson On Peak'!I3406</f>
        <v>-4.34</v>
      </c>
      <c r="O3406" s="0" t="n">
        <f aca="false">'Central-Hudson On Peak'!D3406</f>
        <v>63.99</v>
      </c>
      <c r="P3406" s="1" t="n">
        <f aca="false">(O3406+N3406)-K3406</f>
        <v>0</v>
      </c>
    </row>
    <row r="3407" customFormat="false" ht="12.75" hidden="false" customHeight="false" outlineLevel="0" collapsed="false">
      <c r="A3407" s="0" t="s">
        <v>3419</v>
      </c>
      <c r="B3407" s="0" t="n">
        <v>2000</v>
      </c>
      <c r="C3407" s="0" t="n">
        <v>56</v>
      </c>
      <c r="D3407" s="0" t="n">
        <v>50.38</v>
      </c>
      <c r="E3407" s="0" t="n">
        <v>0</v>
      </c>
      <c r="F3407" s="0" t="n">
        <v>0</v>
      </c>
      <c r="G3407" s="0" t="n">
        <v>-1.41</v>
      </c>
      <c r="H3407" s="0" t="n">
        <v>-7.03</v>
      </c>
      <c r="I3407" s="0" t="n">
        <f aca="false">C3407-D3407</f>
        <v>5.62</v>
      </c>
      <c r="J3407" s="0" t="n">
        <f aca="false">D3407</f>
        <v>50.38</v>
      </c>
      <c r="K3407" s="0" t="n">
        <f aca="false">C3407</f>
        <v>56</v>
      </c>
      <c r="N3407" s="0" t="n">
        <f aca="false">'Central-Hudson On Peak'!I3407</f>
        <v>-4.12</v>
      </c>
      <c r="O3407" s="0" t="n">
        <f aca="false">'Central-Hudson On Peak'!D3407</f>
        <v>60.12</v>
      </c>
      <c r="P3407" s="1" t="n">
        <f aca="false">(O3407+N3407)-K3407</f>
        <v>0</v>
      </c>
    </row>
    <row r="3408" customFormat="false" ht="12.75" hidden="false" customHeight="false" outlineLevel="0" collapsed="false">
      <c r="A3408" s="0" t="s">
        <v>3420</v>
      </c>
      <c r="B3408" s="0" t="n">
        <v>2000</v>
      </c>
      <c r="C3408" s="0" t="n">
        <v>50.9</v>
      </c>
      <c r="D3408" s="0" t="n">
        <v>46.24</v>
      </c>
      <c r="E3408" s="0" t="n">
        <v>0</v>
      </c>
      <c r="F3408" s="0" t="n">
        <v>0</v>
      </c>
      <c r="G3408" s="0" t="n">
        <v>-1.31</v>
      </c>
      <c r="H3408" s="0" t="n">
        <v>-5.97</v>
      </c>
      <c r="I3408" s="0" t="n">
        <f aca="false">C3408-D3408</f>
        <v>4.66</v>
      </c>
      <c r="J3408" s="0" t="n">
        <f aca="false">D3408</f>
        <v>46.24</v>
      </c>
      <c r="K3408" s="0" t="n">
        <f aca="false">C3408</f>
        <v>50.9</v>
      </c>
      <c r="N3408" s="0" t="n">
        <f aca="false">'Central-Hudson On Peak'!I3408</f>
        <v>-3.43</v>
      </c>
      <c r="O3408" s="0" t="n">
        <f aca="false">'Central-Hudson On Peak'!D3408</f>
        <v>54.33</v>
      </c>
      <c r="P3408" s="1" t="n">
        <f aca="false">(O3408+N3408)-K3408</f>
        <v>0</v>
      </c>
    </row>
    <row r="3409" customFormat="false" ht="12.75" hidden="false" customHeight="false" outlineLevel="0" collapsed="false">
      <c r="A3409" s="0" t="s">
        <v>3421</v>
      </c>
      <c r="B3409" s="0" t="n">
        <v>2000</v>
      </c>
      <c r="C3409" s="0" t="n">
        <v>49.9</v>
      </c>
      <c r="D3409" s="0" t="n">
        <v>45.67</v>
      </c>
      <c r="E3409" s="0" t="n">
        <v>0</v>
      </c>
      <c r="F3409" s="0" t="n">
        <v>0</v>
      </c>
      <c r="G3409" s="0" t="n">
        <v>-1.18</v>
      </c>
      <c r="H3409" s="0" t="n">
        <v>-5.41</v>
      </c>
      <c r="I3409" s="0" t="n">
        <f aca="false">C3409-D3409</f>
        <v>4.23</v>
      </c>
      <c r="J3409" s="0" t="n">
        <f aca="false">D3409</f>
        <v>45.67</v>
      </c>
      <c r="K3409" s="0" t="n">
        <f aca="false">C3409</f>
        <v>49.9</v>
      </c>
      <c r="N3409" s="0" t="n">
        <f aca="false">'Central-Hudson On Peak'!I3409</f>
        <v>-3.01</v>
      </c>
      <c r="O3409" s="0" t="n">
        <f aca="false">'Central-Hudson On Peak'!D3409</f>
        <v>52.91</v>
      </c>
      <c r="P3409" s="1" t="n">
        <f aca="false">(O3409+N3409)-K3409</f>
        <v>0</v>
      </c>
    </row>
    <row r="3410" customFormat="false" ht="12.75" hidden="false" customHeight="false" outlineLevel="0" collapsed="false">
      <c r="A3410" s="0" t="s">
        <v>3422</v>
      </c>
      <c r="B3410" s="0" t="n">
        <v>2000</v>
      </c>
      <c r="C3410" s="0" t="n">
        <v>55.03</v>
      </c>
      <c r="D3410" s="0" t="n">
        <v>50.4</v>
      </c>
      <c r="E3410" s="0" t="n">
        <v>0</v>
      </c>
      <c r="F3410" s="0" t="n">
        <v>0</v>
      </c>
      <c r="G3410" s="0" t="n">
        <v>-0.85</v>
      </c>
      <c r="H3410" s="0" t="n">
        <v>-5.48</v>
      </c>
      <c r="I3410" s="0" t="n">
        <f aca="false">C3410-D3410</f>
        <v>4.63</v>
      </c>
      <c r="J3410" s="0" t="n">
        <f aca="false">D3410</f>
        <v>50.4</v>
      </c>
      <c r="K3410" s="0" t="n">
        <f aca="false">C3410</f>
        <v>55.03</v>
      </c>
      <c r="N3410" s="0" t="n">
        <f aca="false">'Central-Hudson On Peak'!I3410</f>
        <v>-2.99</v>
      </c>
      <c r="O3410" s="0" t="n">
        <f aca="false">'Central-Hudson On Peak'!D3410</f>
        <v>58.02</v>
      </c>
      <c r="P3410" s="1" t="n">
        <f aca="false">(O3410+N3410)-K3410</f>
        <v>0</v>
      </c>
    </row>
    <row r="3411" customFormat="false" ht="12.75" hidden="false" customHeight="false" outlineLevel="0" collapsed="false">
      <c r="A3411" s="0" t="s">
        <v>3423</v>
      </c>
      <c r="B3411" s="0" t="n">
        <v>2000</v>
      </c>
      <c r="C3411" s="0" t="n">
        <v>57.7</v>
      </c>
      <c r="D3411" s="0" t="n">
        <v>52.78</v>
      </c>
      <c r="E3411" s="0" t="n">
        <v>0</v>
      </c>
      <c r="F3411" s="0" t="n">
        <v>0</v>
      </c>
      <c r="G3411" s="0" t="n">
        <v>-1.05</v>
      </c>
      <c r="H3411" s="0" t="n">
        <v>-5.97</v>
      </c>
      <c r="I3411" s="0" t="n">
        <f aca="false">C3411-D3411</f>
        <v>4.92</v>
      </c>
      <c r="J3411" s="0" t="n">
        <f aca="false">D3411</f>
        <v>52.78</v>
      </c>
      <c r="K3411" s="0" t="n">
        <f aca="false">C3411</f>
        <v>57.7</v>
      </c>
      <c r="N3411" s="0" t="n">
        <f aca="false">'Central-Hudson On Peak'!I3411</f>
        <v>-3.52</v>
      </c>
      <c r="O3411" s="0" t="n">
        <f aca="false">'Central-Hudson On Peak'!D3411</f>
        <v>61.22</v>
      </c>
      <c r="P3411" s="1" t="n">
        <f aca="false">(O3411+N3411)-K3411</f>
        <v>0</v>
      </c>
    </row>
    <row r="3412" customFormat="false" ht="12.75" hidden="false" customHeight="false" outlineLevel="0" collapsed="false">
      <c r="A3412" s="0" t="s">
        <v>3424</v>
      </c>
      <c r="B3412" s="0" t="n">
        <v>2000</v>
      </c>
      <c r="C3412" s="0" t="n">
        <v>57.94</v>
      </c>
      <c r="D3412" s="0" t="n">
        <v>52.84</v>
      </c>
      <c r="E3412" s="0" t="n">
        <v>0</v>
      </c>
      <c r="F3412" s="0" t="n">
        <v>0</v>
      </c>
      <c r="G3412" s="0" t="n">
        <v>-1.33</v>
      </c>
      <c r="H3412" s="0" t="n">
        <v>-6.43</v>
      </c>
      <c r="I3412" s="0" t="n">
        <f aca="false">C3412-D3412</f>
        <v>5.09999999999999</v>
      </c>
      <c r="J3412" s="0" t="n">
        <f aca="false">D3412</f>
        <v>52.84</v>
      </c>
      <c r="K3412" s="0" t="n">
        <f aca="false">C3412</f>
        <v>57.94</v>
      </c>
      <c r="N3412" s="0" t="n">
        <f aca="false">'Central-Hudson On Peak'!I3412</f>
        <v>-4.05</v>
      </c>
      <c r="O3412" s="0" t="n">
        <f aca="false">'Central-Hudson On Peak'!D3412</f>
        <v>61.99</v>
      </c>
      <c r="P3412" s="1" t="n">
        <f aca="false">(O3412+N3412)-K3412</f>
        <v>0</v>
      </c>
    </row>
    <row r="3413" customFormat="false" ht="12.75" hidden="false" customHeight="false" outlineLevel="0" collapsed="false">
      <c r="A3413" s="0" t="s">
        <v>3425</v>
      </c>
      <c r="B3413" s="0" t="n">
        <v>2000</v>
      </c>
      <c r="C3413" s="0" t="n">
        <v>57.67</v>
      </c>
      <c r="D3413" s="0" t="n">
        <v>52.16</v>
      </c>
      <c r="E3413" s="0" t="n">
        <v>0</v>
      </c>
      <c r="F3413" s="0" t="n">
        <v>0</v>
      </c>
      <c r="G3413" s="0" t="n">
        <v>-1.43</v>
      </c>
      <c r="H3413" s="0" t="n">
        <v>-6.94</v>
      </c>
      <c r="I3413" s="0" t="n">
        <f aca="false">C3413-D3413</f>
        <v>5.51000000000001</v>
      </c>
      <c r="J3413" s="0" t="n">
        <f aca="false">D3413</f>
        <v>52.16</v>
      </c>
      <c r="K3413" s="0" t="n">
        <f aca="false">C3413</f>
        <v>57.67</v>
      </c>
      <c r="N3413" s="0" t="n">
        <f aca="false">'Central-Hudson On Peak'!I3413</f>
        <v>-4.27</v>
      </c>
      <c r="O3413" s="0" t="n">
        <f aca="false">'Central-Hudson On Peak'!D3413</f>
        <v>61.94</v>
      </c>
      <c r="P3413" s="1" t="n">
        <f aca="false">(O3413+N3413)-K3413</f>
        <v>0</v>
      </c>
    </row>
    <row r="3414" customFormat="false" ht="12.75" hidden="false" customHeight="false" outlineLevel="0" collapsed="false">
      <c r="A3414" s="0" t="s">
        <v>3426</v>
      </c>
      <c r="B3414" s="0" t="n">
        <v>2000</v>
      </c>
      <c r="C3414" s="0" t="n">
        <v>57.41</v>
      </c>
      <c r="D3414" s="0" t="n">
        <v>51.65</v>
      </c>
      <c r="E3414" s="0" t="n">
        <v>0</v>
      </c>
      <c r="F3414" s="0" t="n">
        <v>0</v>
      </c>
      <c r="G3414" s="0" t="n">
        <v>-1.52</v>
      </c>
      <c r="H3414" s="0" t="n">
        <v>-7.28</v>
      </c>
      <c r="I3414" s="0" t="n">
        <f aca="false">C3414-D3414</f>
        <v>5.76</v>
      </c>
      <c r="J3414" s="0" t="n">
        <f aca="false">D3414</f>
        <v>51.65</v>
      </c>
      <c r="K3414" s="0" t="n">
        <f aca="false">C3414</f>
        <v>57.41</v>
      </c>
      <c r="N3414" s="0" t="n">
        <f aca="false">'Central-Hudson On Peak'!I3414</f>
        <v>-4.47</v>
      </c>
      <c r="O3414" s="0" t="n">
        <f aca="false">'Central-Hudson On Peak'!D3414</f>
        <v>61.88</v>
      </c>
      <c r="P3414" s="1" t="n">
        <f aca="false">(O3414+N3414)-K3414</f>
        <v>0</v>
      </c>
    </row>
    <row r="3415" customFormat="false" ht="12.75" hidden="false" customHeight="false" outlineLevel="0" collapsed="false">
      <c r="A3415" s="0" t="s">
        <v>3427</v>
      </c>
      <c r="B3415" s="0" t="n">
        <v>2000</v>
      </c>
      <c r="C3415" s="0" t="n">
        <v>57.07</v>
      </c>
      <c r="D3415" s="0" t="n">
        <v>51.24</v>
      </c>
      <c r="E3415" s="0" t="n">
        <v>0</v>
      </c>
      <c r="F3415" s="0" t="n">
        <v>0</v>
      </c>
      <c r="G3415" s="0" t="n">
        <v>-1.36</v>
      </c>
      <c r="H3415" s="0" t="n">
        <v>-7.19</v>
      </c>
      <c r="I3415" s="0" t="n">
        <f aca="false">C3415-D3415</f>
        <v>5.83</v>
      </c>
      <c r="J3415" s="0" t="n">
        <f aca="false">D3415</f>
        <v>51.24</v>
      </c>
      <c r="K3415" s="0" t="n">
        <f aca="false">C3415</f>
        <v>57.07</v>
      </c>
      <c r="N3415" s="0" t="n">
        <f aca="false">'Central-Hudson On Peak'!I3415</f>
        <v>-4.32</v>
      </c>
      <c r="O3415" s="0" t="n">
        <f aca="false">'Central-Hudson On Peak'!D3415</f>
        <v>61.39</v>
      </c>
      <c r="P3415" s="1" t="n">
        <f aca="false">(O3415+N3415)-K3415</f>
        <v>0</v>
      </c>
    </row>
    <row r="3416" customFormat="false" ht="12.75" hidden="false" customHeight="false" outlineLevel="0" collapsed="false">
      <c r="A3416" s="0" t="s">
        <v>3428</v>
      </c>
      <c r="B3416" s="0" t="n">
        <v>2000</v>
      </c>
      <c r="C3416" s="0" t="n">
        <v>56.97</v>
      </c>
      <c r="D3416" s="0" t="n">
        <v>51.42</v>
      </c>
      <c r="E3416" s="0" t="n">
        <v>0</v>
      </c>
      <c r="F3416" s="0" t="n">
        <v>0</v>
      </c>
      <c r="G3416" s="0" t="n">
        <v>-1.3</v>
      </c>
      <c r="H3416" s="0" t="n">
        <v>-6.85</v>
      </c>
      <c r="I3416" s="0" t="n">
        <f aca="false">C3416-D3416</f>
        <v>5.55</v>
      </c>
      <c r="J3416" s="0" t="n">
        <f aca="false">D3416</f>
        <v>51.42</v>
      </c>
      <c r="K3416" s="0" t="n">
        <f aca="false">C3416</f>
        <v>56.97</v>
      </c>
      <c r="N3416" s="0" t="n">
        <f aca="false">'Central-Hudson On Peak'!I3416</f>
        <v>-4.17</v>
      </c>
      <c r="O3416" s="0" t="n">
        <f aca="false">'Central-Hudson On Peak'!D3416</f>
        <v>61.14</v>
      </c>
      <c r="P3416" s="1" t="n">
        <f aca="false">(O3416+N3416)-K3416</f>
        <v>0</v>
      </c>
    </row>
    <row r="3417" customFormat="false" ht="12.75" hidden="false" customHeight="false" outlineLevel="0" collapsed="false">
      <c r="A3417" s="0" t="s">
        <v>3429</v>
      </c>
      <c r="B3417" s="0" t="n">
        <v>2000</v>
      </c>
      <c r="C3417" s="0" t="n">
        <v>56.77</v>
      </c>
      <c r="D3417" s="0" t="n">
        <v>51.21</v>
      </c>
      <c r="E3417" s="0" t="n">
        <v>0</v>
      </c>
      <c r="F3417" s="0" t="n">
        <v>0</v>
      </c>
      <c r="G3417" s="0" t="n">
        <v>-1.33</v>
      </c>
      <c r="H3417" s="0" t="n">
        <v>-6.89</v>
      </c>
      <c r="I3417" s="0" t="n">
        <f aca="false">C3417-D3417</f>
        <v>5.56</v>
      </c>
      <c r="J3417" s="0" t="n">
        <f aca="false">D3417</f>
        <v>51.21</v>
      </c>
      <c r="K3417" s="0" t="n">
        <f aca="false">C3417</f>
        <v>56.77</v>
      </c>
      <c r="N3417" s="0" t="n">
        <f aca="false">'Central-Hudson On Peak'!I3417</f>
        <v>-4.23</v>
      </c>
      <c r="O3417" s="0" t="n">
        <f aca="false">'Central-Hudson On Peak'!D3417</f>
        <v>61</v>
      </c>
      <c r="P3417" s="1" t="n">
        <f aca="false">(O3417+N3417)-K3417</f>
        <v>0</v>
      </c>
    </row>
    <row r="3418" customFormat="false" ht="12.75" hidden="false" customHeight="false" outlineLevel="0" collapsed="false">
      <c r="A3418" s="0" t="s">
        <v>3430</v>
      </c>
      <c r="B3418" s="0" t="n">
        <v>2000</v>
      </c>
      <c r="C3418" s="0" t="n">
        <v>56.65</v>
      </c>
      <c r="D3418" s="0" t="n">
        <v>51.12</v>
      </c>
      <c r="E3418" s="0" t="n">
        <v>0</v>
      </c>
      <c r="F3418" s="0" t="n">
        <v>0</v>
      </c>
      <c r="G3418" s="0" t="n">
        <v>-1.37</v>
      </c>
      <c r="H3418" s="0" t="n">
        <v>-6.9</v>
      </c>
      <c r="I3418" s="0" t="n">
        <f aca="false">C3418-D3418</f>
        <v>5.53</v>
      </c>
      <c r="J3418" s="0" t="n">
        <f aca="false">D3418</f>
        <v>51.12</v>
      </c>
      <c r="K3418" s="0" t="n">
        <f aca="false">C3418</f>
        <v>56.65</v>
      </c>
      <c r="N3418" s="0" t="n">
        <f aca="false">'Central-Hudson On Peak'!I3418</f>
        <v>-4.24</v>
      </c>
      <c r="O3418" s="0" t="n">
        <f aca="false">'Central-Hudson On Peak'!D3418</f>
        <v>60.89</v>
      </c>
      <c r="P3418" s="1" t="n">
        <f aca="false">(O3418+N3418)-K3418</f>
        <v>0</v>
      </c>
    </row>
    <row r="3419" customFormat="false" ht="12.75" hidden="false" customHeight="false" outlineLevel="0" collapsed="false">
      <c r="A3419" s="0" t="s">
        <v>3431</v>
      </c>
      <c r="B3419" s="0" t="n">
        <v>2000</v>
      </c>
      <c r="C3419" s="0" t="n">
        <v>57.13</v>
      </c>
      <c r="D3419" s="0" t="n">
        <v>51.12</v>
      </c>
      <c r="E3419" s="0" t="n">
        <v>0</v>
      </c>
      <c r="F3419" s="0" t="n">
        <v>0</v>
      </c>
      <c r="G3419" s="0" t="n">
        <v>-1.3</v>
      </c>
      <c r="H3419" s="0" t="n">
        <v>-7.31</v>
      </c>
      <c r="I3419" s="0" t="n">
        <f aca="false">C3419-D3419</f>
        <v>6.01000000000001</v>
      </c>
      <c r="J3419" s="0" t="n">
        <f aca="false">D3419</f>
        <v>51.12</v>
      </c>
      <c r="K3419" s="0" t="n">
        <f aca="false">C3419</f>
        <v>57.13</v>
      </c>
      <c r="N3419" s="0" t="n">
        <f aca="false">'Central-Hudson On Peak'!I3419</f>
        <v>-4.24</v>
      </c>
      <c r="O3419" s="0" t="n">
        <f aca="false">'Central-Hudson On Peak'!D3419</f>
        <v>61.37</v>
      </c>
      <c r="P3419" s="1" t="n">
        <f aca="false">(O3419+N3419)-K3419</f>
        <v>0</v>
      </c>
    </row>
    <row r="3420" customFormat="false" ht="12.75" hidden="false" customHeight="false" outlineLevel="0" collapsed="false">
      <c r="A3420" s="0" t="s">
        <v>3432</v>
      </c>
      <c r="B3420" s="0" t="n">
        <v>2000</v>
      </c>
      <c r="C3420" s="0" t="n">
        <v>69.07</v>
      </c>
      <c r="D3420" s="0" t="n">
        <v>61.44</v>
      </c>
      <c r="E3420" s="0" t="n">
        <v>0</v>
      </c>
      <c r="F3420" s="0" t="n">
        <v>0</v>
      </c>
      <c r="G3420" s="0" t="n">
        <v>-1.24</v>
      </c>
      <c r="H3420" s="0" t="n">
        <v>-8.87</v>
      </c>
      <c r="I3420" s="0" t="n">
        <f aca="false">C3420-D3420</f>
        <v>7.63</v>
      </c>
      <c r="J3420" s="0" t="n">
        <f aca="false">D3420</f>
        <v>61.44</v>
      </c>
      <c r="K3420" s="0" t="n">
        <f aca="false">C3420</f>
        <v>69.07</v>
      </c>
      <c r="N3420" s="0" t="n">
        <f aca="false">'Central-Hudson On Peak'!I3420</f>
        <v>-5.15</v>
      </c>
      <c r="O3420" s="0" t="n">
        <f aca="false">'Central-Hudson On Peak'!D3420</f>
        <v>74.22</v>
      </c>
      <c r="P3420" s="1" t="n">
        <f aca="false">(O3420+N3420)-K3420</f>
        <v>0</v>
      </c>
    </row>
    <row r="3421" customFormat="false" ht="12.75" hidden="false" customHeight="false" outlineLevel="0" collapsed="false">
      <c r="A3421" s="0" t="s">
        <v>3433</v>
      </c>
      <c r="B3421" s="0" t="n">
        <v>2000</v>
      </c>
      <c r="C3421" s="0" t="n">
        <v>65.57</v>
      </c>
      <c r="D3421" s="0" t="n">
        <v>58.61</v>
      </c>
      <c r="E3421" s="0" t="n">
        <v>0</v>
      </c>
      <c r="F3421" s="0" t="n">
        <v>0</v>
      </c>
      <c r="G3421" s="0" t="n">
        <v>-1.16</v>
      </c>
      <c r="H3421" s="0" t="n">
        <v>-8.12</v>
      </c>
      <c r="I3421" s="0" t="n">
        <f aca="false">C3421-D3421</f>
        <v>6.95999999999999</v>
      </c>
      <c r="J3421" s="0" t="n">
        <f aca="false">D3421</f>
        <v>58.61</v>
      </c>
      <c r="K3421" s="0" t="n">
        <f aca="false">C3421</f>
        <v>65.57</v>
      </c>
      <c r="N3421" s="0" t="n">
        <f aca="false">'Central-Hudson On Peak'!I3421</f>
        <v>-4.67</v>
      </c>
      <c r="O3421" s="0" t="n">
        <f aca="false">'Central-Hudson On Peak'!D3421</f>
        <v>70.24</v>
      </c>
      <c r="P3421" s="1" t="n">
        <f aca="false">(O3421+N3421)-K3421</f>
        <v>0</v>
      </c>
    </row>
    <row r="3422" customFormat="false" ht="12.75" hidden="false" customHeight="false" outlineLevel="0" collapsed="false">
      <c r="A3422" s="0" t="s">
        <v>3434</v>
      </c>
      <c r="B3422" s="0" t="n">
        <v>2000</v>
      </c>
      <c r="C3422" s="0" t="n">
        <v>59.24</v>
      </c>
      <c r="D3422" s="0" t="n">
        <v>52.93</v>
      </c>
      <c r="E3422" s="0" t="n">
        <v>0</v>
      </c>
      <c r="F3422" s="0" t="n">
        <v>0</v>
      </c>
      <c r="G3422" s="0" t="n">
        <v>-1.16</v>
      </c>
      <c r="H3422" s="0" t="n">
        <v>-7.47</v>
      </c>
      <c r="I3422" s="0" t="n">
        <f aca="false">C3422-D3422</f>
        <v>6.31</v>
      </c>
      <c r="J3422" s="0" t="n">
        <f aca="false">D3422</f>
        <v>52.93</v>
      </c>
      <c r="K3422" s="0" t="n">
        <f aca="false">C3422</f>
        <v>59.24</v>
      </c>
      <c r="N3422" s="0" t="n">
        <f aca="false">'Central-Hudson On Peak'!I3422</f>
        <v>-4.23</v>
      </c>
      <c r="O3422" s="0" t="n">
        <f aca="false">'Central-Hudson On Peak'!D3422</f>
        <v>63.47</v>
      </c>
      <c r="P3422" s="1" t="n">
        <f aca="false">(O3422+N3422)-K3422</f>
        <v>0</v>
      </c>
    </row>
    <row r="3423" customFormat="false" ht="12.75" hidden="false" customHeight="false" outlineLevel="0" collapsed="false">
      <c r="A3423" s="0" t="s">
        <v>3435</v>
      </c>
      <c r="B3423" s="0" t="n">
        <v>2000</v>
      </c>
      <c r="C3423" s="0" t="n">
        <v>56.85</v>
      </c>
      <c r="D3423" s="0" t="n">
        <v>50.89</v>
      </c>
      <c r="E3423" s="0" t="n">
        <v>0</v>
      </c>
      <c r="F3423" s="0" t="n">
        <v>0</v>
      </c>
      <c r="G3423" s="0" t="n">
        <v>-1.26</v>
      </c>
      <c r="H3423" s="0" t="n">
        <v>-7.22</v>
      </c>
      <c r="I3423" s="0" t="n">
        <f aca="false">C3423-D3423</f>
        <v>5.96</v>
      </c>
      <c r="J3423" s="0" t="n">
        <f aca="false">D3423</f>
        <v>50.89</v>
      </c>
      <c r="K3423" s="0" t="n">
        <f aca="false">C3423</f>
        <v>56.85</v>
      </c>
      <c r="N3423" s="0" t="n">
        <f aca="false">'Central-Hudson On Peak'!I3423</f>
        <v>-4.23</v>
      </c>
      <c r="O3423" s="0" t="n">
        <f aca="false">'Central-Hudson On Peak'!D3423</f>
        <v>61.08</v>
      </c>
      <c r="P3423" s="1" t="n">
        <f aca="false">(O3423+N3423)-K3423</f>
        <v>0</v>
      </c>
    </row>
    <row r="3424" customFormat="false" ht="12.75" hidden="false" customHeight="false" outlineLevel="0" collapsed="false">
      <c r="A3424" s="0" t="s">
        <v>3436</v>
      </c>
      <c r="B3424" s="0" t="n">
        <v>2000</v>
      </c>
      <c r="C3424" s="0" t="n">
        <v>51.37</v>
      </c>
      <c r="D3424" s="0" t="n">
        <v>46.21</v>
      </c>
      <c r="E3424" s="0" t="n">
        <v>0</v>
      </c>
      <c r="F3424" s="0" t="n">
        <v>0</v>
      </c>
      <c r="G3424" s="0" t="n">
        <v>-1.26</v>
      </c>
      <c r="H3424" s="0" t="n">
        <v>-6.42</v>
      </c>
      <c r="I3424" s="0" t="n">
        <f aca="false">C3424-D3424</f>
        <v>5.16</v>
      </c>
      <c r="J3424" s="0" t="n">
        <f aca="false">D3424</f>
        <v>46.21</v>
      </c>
      <c r="K3424" s="0" t="n">
        <f aca="false">C3424</f>
        <v>51.37</v>
      </c>
      <c r="N3424" s="0" t="n">
        <f aca="false">'Central-Hudson On Peak'!I3424</f>
        <v>-3.59</v>
      </c>
      <c r="O3424" s="0" t="n">
        <f aca="false">'Central-Hudson On Peak'!D3424</f>
        <v>54.96</v>
      </c>
      <c r="P3424" s="1" t="n">
        <f aca="false">(O3424+N3424)-K3424</f>
        <v>0</v>
      </c>
    </row>
    <row r="3425" customFormat="false" ht="12.75" hidden="false" customHeight="false" outlineLevel="0" collapsed="false">
      <c r="A3425" s="0" t="s">
        <v>3437</v>
      </c>
      <c r="B3425" s="0" t="n">
        <v>2000</v>
      </c>
      <c r="C3425" s="0" t="n">
        <v>48.59</v>
      </c>
      <c r="D3425" s="0" t="n">
        <v>44.57</v>
      </c>
      <c r="E3425" s="0" t="n">
        <v>0</v>
      </c>
      <c r="F3425" s="0" t="n">
        <v>0</v>
      </c>
      <c r="G3425" s="0" t="n">
        <v>-1.07</v>
      </c>
      <c r="H3425" s="0" t="n">
        <v>-5.09</v>
      </c>
      <c r="I3425" s="0" t="n">
        <f aca="false">C3425-D3425</f>
        <v>4.02</v>
      </c>
      <c r="J3425" s="0" t="n">
        <f aca="false">D3425</f>
        <v>44.57</v>
      </c>
      <c r="K3425" s="0" t="n">
        <f aca="false">C3425</f>
        <v>48.59</v>
      </c>
      <c r="N3425" s="0" t="n">
        <f aca="false">'Central-Hudson On Peak'!I3425</f>
        <v>-2.86</v>
      </c>
      <c r="O3425" s="0" t="n">
        <f aca="false">'Central-Hudson On Peak'!D3425</f>
        <v>51.45</v>
      </c>
      <c r="P3425" s="1" t="n">
        <f aca="false">(O3425+N3425)-K3425</f>
        <v>0</v>
      </c>
    </row>
    <row r="3426" customFormat="false" ht="12.75" hidden="false" customHeight="false" outlineLevel="0" collapsed="false">
      <c r="A3426" s="0" t="s">
        <v>3438</v>
      </c>
      <c r="B3426" s="0" t="n">
        <v>2000</v>
      </c>
      <c r="C3426" s="0" t="n">
        <v>51.92</v>
      </c>
      <c r="D3426" s="0" t="n">
        <v>46.94</v>
      </c>
      <c r="E3426" s="0" t="n">
        <v>-0.06</v>
      </c>
      <c r="F3426" s="0" t="n">
        <v>-0.07</v>
      </c>
      <c r="G3426" s="0" t="n">
        <v>-0.92</v>
      </c>
      <c r="H3426" s="0" t="n">
        <v>-5.91</v>
      </c>
      <c r="I3426" s="0" t="n">
        <f aca="false">C3426-D3426</f>
        <v>4.98</v>
      </c>
      <c r="J3426" s="0" t="n">
        <f aca="false">D3426</f>
        <v>46.94</v>
      </c>
      <c r="K3426" s="0" t="n">
        <f aca="false">C3426</f>
        <v>51.92</v>
      </c>
      <c r="N3426" s="0" t="n">
        <f aca="false">'Central-Hudson On Peak'!I3426</f>
        <v>-3.66</v>
      </c>
      <c r="O3426" s="0" t="n">
        <f aca="false">'Central-Hudson On Peak'!D3426</f>
        <v>55.97</v>
      </c>
      <c r="P3426" s="1" t="n">
        <f aca="false">(O3426+N3426)-K3426</f>
        <v>0.390000000000001</v>
      </c>
    </row>
    <row r="3427" customFormat="false" ht="12.75" hidden="false" customHeight="false" outlineLevel="0" collapsed="false">
      <c r="A3427" s="0" t="s">
        <v>3439</v>
      </c>
      <c r="B3427" s="0" t="n">
        <v>2000</v>
      </c>
      <c r="C3427" s="0" t="n">
        <v>55.4</v>
      </c>
      <c r="D3427" s="0" t="n">
        <v>50.4</v>
      </c>
      <c r="E3427" s="0" t="n">
        <v>0</v>
      </c>
      <c r="F3427" s="0" t="n">
        <v>0</v>
      </c>
      <c r="G3427" s="0" t="n">
        <v>-0.9</v>
      </c>
      <c r="H3427" s="0" t="n">
        <v>-5.9</v>
      </c>
      <c r="I3427" s="0" t="n">
        <f aca="false">C3427-D3427</f>
        <v>5</v>
      </c>
      <c r="J3427" s="0" t="n">
        <f aca="false">D3427</f>
        <v>50.4</v>
      </c>
      <c r="K3427" s="0" t="n">
        <f aca="false">C3427</f>
        <v>55.4</v>
      </c>
      <c r="N3427" s="0" t="n">
        <f aca="false">'Central-Hudson On Peak'!I3427</f>
        <v>-3.91</v>
      </c>
      <c r="O3427" s="0" t="n">
        <f aca="false">'Central-Hudson On Peak'!D3427</f>
        <v>59.31</v>
      </c>
      <c r="P3427" s="1" t="n">
        <f aca="false">(O3427+N3427)-K3427</f>
        <v>0</v>
      </c>
    </row>
    <row r="3428" customFormat="false" ht="12.75" hidden="false" customHeight="false" outlineLevel="0" collapsed="false">
      <c r="A3428" s="0" t="s">
        <v>3440</v>
      </c>
      <c r="B3428" s="0" t="n">
        <v>2000</v>
      </c>
      <c r="C3428" s="0" t="n">
        <v>56.82</v>
      </c>
      <c r="D3428" s="0" t="n">
        <v>51.82</v>
      </c>
      <c r="E3428" s="0" t="n">
        <v>0</v>
      </c>
      <c r="F3428" s="0" t="n">
        <v>0</v>
      </c>
      <c r="G3428" s="0" t="n">
        <v>-0.96</v>
      </c>
      <c r="H3428" s="0" t="n">
        <v>-5.96</v>
      </c>
      <c r="I3428" s="0" t="n">
        <f aca="false">C3428-D3428</f>
        <v>5</v>
      </c>
      <c r="J3428" s="0" t="n">
        <f aca="false">D3428</f>
        <v>51.82</v>
      </c>
      <c r="K3428" s="0" t="n">
        <f aca="false">C3428</f>
        <v>56.82</v>
      </c>
      <c r="N3428" s="0" t="n">
        <f aca="false">'Central-Hudson On Peak'!I3428</f>
        <v>-4.13</v>
      </c>
      <c r="O3428" s="0" t="n">
        <f aca="false">'Central-Hudson On Peak'!D3428</f>
        <v>60.95</v>
      </c>
      <c r="P3428" s="1" t="n">
        <f aca="false">(O3428+N3428)-K3428</f>
        <v>0</v>
      </c>
    </row>
    <row r="3429" customFormat="false" ht="12.75" hidden="false" customHeight="false" outlineLevel="0" collapsed="false">
      <c r="A3429" s="0" t="s">
        <v>3441</v>
      </c>
      <c r="B3429" s="0" t="n">
        <v>2000</v>
      </c>
      <c r="C3429" s="0" t="n">
        <v>56.21</v>
      </c>
      <c r="D3429" s="0" t="n">
        <v>50.88</v>
      </c>
      <c r="E3429" s="0" t="n">
        <v>0</v>
      </c>
      <c r="F3429" s="0" t="n">
        <v>0</v>
      </c>
      <c r="G3429" s="0" t="n">
        <v>-1.04</v>
      </c>
      <c r="H3429" s="0" t="n">
        <v>-6.37</v>
      </c>
      <c r="I3429" s="0" t="n">
        <f aca="false">C3429-D3429</f>
        <v>5.33</v>
      </c>
      <c r="J3429" s="0" t="n">
        <f aca="false">D3429</f>
        <v>50.88</v>
      </c>
      <c r="K3429" s="0" t="n">
        <f aca="false">C3429</f>
        <v>56.21</v>
      </c>
      <c r="N3429" s="0" t="n">
        <f aca="false">'Central-Hudson On Peak'!I3429</f>
        <v>-4.29</v>
      </c>
      <c r="O3429" s="0" t="n">
        <f aca="false">'Central-Hudson On Peak'!D3429</f>
        <v>60.5</v>
      </c>
      <c r="P3429" s="1" t="n">
        <f aca="false">(O3429+N3429)-K3429</f>
        <v>0</v>
      </c>
    </row>
    <row r="3430" customFormat="false" ht="12.75" hidden="false" customHeight="false" outlineLevel="0" collapsed="false">
      <c r="A3430" s="0" t="s">
        <v>3442</v>
      </c>
      <c r="B3430" s="0" t="n">
        <v>2000</v>
      </c>
      <c r="C3430" s="0" t="n">
        <v>54.99</v>
      </c>
      <c r="D3430" s="0" t="n">
        <v>49.66</v>
      </c>
      <c r="E3430" s="0" t="n">
        <v>0</v>
      </c>
      <c r="F3430" s="0" t="n">
        <v>0</v>
      </c>
      <c r="G3430" s="0" t="n">
        <v>-1.11</v>
      </c>
      <c r="H3430" s="0" t="n">
        <v>-6.44</v>
      </c>
      <c r="I3430" s="0" t="n">
        <f aca="false">C3430-D3430</f>
        <v>5.33000000000001</v>
      </c>
      <c r="J3430" s="0" t="n">
        <f aca="false">D3430</f>
        <v>49.66</v>
      </c>
      <c r="K3430" s="0" t="n">
        <f aca="false">C3430</f>
        <v>54.99</v>
      </c>
      <c r="N3430" s="0" t="n">
        <f aca="false">'Central-Hudson On Peak'!I3430</f>
        <v>-4.43</v>
      </c>
      <c r="O3430" s="0" t="n">
        <f aca="false">'Central-Hudson On Peak'!D3430</f>
        <v>59.42</v>
      </c>
      <c r="P3430" s="1" t="n">
        <f aca="false">(O3430+N3430)-K3430</f>
        <v>0</v>
      </c>
    </row>
    <row r="3431" customFormat="false" ht="12.75" hidden="false" customHeight="false" outlineLevel="0" collapsed="false">
      <c r="A3431" s="0" t="s">
        <v>3443</v>
      </c>
      <c r="B3431" s="0" t="n">
        <v>2000</v>
      </c>
      <c r="C3431" s="0" t="n">
        <v>55.1</v>
      </c>
      <c r="D3431" s="0" t="n">
        <v>49.5</v>
      </c>
      <c r="E3431" s="0" t="n">
        <v>0</v>
      </c>
      <c r="F3431" s="0" t="n">
        <v>0</v>
      </c>
      <c r="G3431" s="0" t="n">
        <v>-1.27</v>
      </c>
      <c r="H3431" s="0" t="n">
        <v>-6.87</v>
      </c>
      <c r="I3431" s="0" t="n">
        <f aca="false">C3431-D3431</f>
        <v>5.6</v>
      </c>
      <c r="J3431" s="0" t="n">
        <f aca="false">D3431</f>
        <v>49.5</v>
      </c>
      <c r="K3431" s="0" t="n">
        <f aca="false">C3431</f>
        <v>55.1</v>
      </c>
      <c r="N3431" s="0" t="n">
        <f aca="false">'Central-Hudson On Peak'!I3431</f>
        <v>-4.62</v>
      </c>
      <c r="O3431" s="0" t="n">
        <f aca="false">'Central-Hudson On Peak'!D3431</f>
        <v>59.72</v>
      </c>
      <c r="P3431" s="1" t="n">
        <f aca="false">(O3431+N3431)-K3431</f>
        <v>0</v>
      </c>
    </row>
    <row r="3432" customFormat="false" ht="12.75" hidden="false" customHeight="false" outlineLevel="0" collapsed="false">
      <c r="A3432" s="0" t="s">
        <v>3444</v>
      </c>
      <c r="B3432" s="0" t="n">
        <v>2000</v>
      </c>
      <c r="C3432" s="0" t="n">
        <v>54.48</v>
      </c>
      <c r="D3432" s="0" t="n">
        <v>48.91</v>
      </c>
      <c r="E3432" s="0" t="n">
        <v>0</v>
      </c>
      <c r="F3432" s="0" t="n">
        <v>0</v>
      </c>
      <c r="G3432" s="0" t="n">
        <v>-1.28</v>
      </c>
      <c r="H3432" s="0" t="n">
        <v>-6.85</v>
      </c>
      <c r="I3432" s="0" t="n">
        <f aca="false">C3432-D3432</f>
        <v>5.57</v>
      </c>
      <c r="J3432" s="0" t="n">
        <f aca="false">D3432</f>
        <v>48.91</v>
      </c>
      <c r="K3432" s="0" t="n">
        <f aca="false">C3432</f>
        <v>54.48</v>
      </c>
      <c r="N3432" s="0" t="n">
        <f aca="false">'Central-Hudson On Peak'!I3432</f>
        <v>-4.61</v>
      </c>
      <c r="O3432" s="0" t="n">
        <f aca="false">'Central-Hudson On Peak'!D3432</f>
        <v>59.09</v>
      </c>
      <c r="P3432" s="1" t="n">
        <f aca="false">(O3432+N3432)-K3432</f>
        <v>0</v>
      </c>
    </row>
    <row r="3433" customFormat="false" ht="12.75" hidden="false" customHeight="false" outlineLevel="0" collapsed="false">
      <c r="A3433" s="0" t="s">
        <v>3445</v>
      </c>
      <c r="B3433" s="0" t="n">
        <v>2000</v>
      </c>
      <c r="C3433" s="0" t="n">
        <v>53.36</v>
      </c>
      <c r="D3433" s="0" t="n">
        <v>47.95</v>
      </c>
      <c r="E3433" s="0" t="n">
        <v>0</v>
      </c>
      <c r="F3433" s="0" t="n">
        <v>0</v>
      </c>
      <c r="G3433" s="0" t="n">
        <v>-1.31</v>
      </c>
      <c r="H3433" s="0" t="n">
        <v>-6.72</v>
      </c>
      <c r="I3433" s="0" t="n">
        <f aca="false">C3433-D3433</f>
        <v>5.41</v>
      </c>
      <c r="J3433" s="0" t="n">
        <f aca="false">D3433</f>
        <v>47.95</v>
      </c>
      <c r="K3433" s="0" t="n">
        <f aca="false">C3433</f>
        <v>53.36</v>
      </c>
      <c r="N3433" s="0" t="n">
        <f aca="false">'Central-Hudson On Peak'!I3433</f>
        <v>-4.58</v>
      </c>
      <c r="O3433" s="0" t="n">
        <f aca="false">'Central-Hudson On Peak'!D3433</f>
        <v>57.94</v>
      </c>
      <c r="P3433" s="1" t="n">
        <f aca="false">(O3433+N3433)-K3433</f>
        <v>0</v>
      </c>
    </row>
    <row r="3434" customFormat="false" ht="12.75" hidden="false" customHeight="false" outlineLevel="0" collapsed="false">
      <c r="A3434" s="0" t="s">
        <v>3446</v>
      </c>
      <c r="B3434" s="0" t="n">
        <v>2000</v>
      </c>
      <c r="C3434" s="0" t="n">
        <v>53.13</v>
      </c>
      <c r="D3434" s="0" t="n">
        <v>47.88</v>
      </c>
      <c r="E3434" s="0" t="n">
        <v>0</v>
      </c>
      <c r="F3434" s="0" t="n">
        <v>0</v>
      </c>
      <c r="G3434" s="0" t="n">
        <v>-1.29</v>
      </c>
      <c r="H3434" s="0" t="n">
        <v>-6.54</v>
      </c>
      <c r="I3434" s="0" t="n">
        <f aca="false">C3434-D3434</f>
        <v>5.25</v>
      </c>
      <c r="J3434" s="0" t="n">
        <f aca="false">D3434</f>
        <v>47.88</v>
      </c>
      <c r="K3434" s="0" t="n">
        <f aca="false">C3434</f>
        <v>53.13</v>
      </c>
      <c r="N3434" s="0" t="n">
        <f aca="false">'Central-Hudson On Peak'!I3434</f>
        <v>-4.43</v>
      </c>
      <c r="O3434" s="0" t="n">
        <f aca="false">'Central-Hudson On Peak'!D3434</f>
        <v>57.56</v>
      </c>
      <c r="P3434" s="1" t="n">
        <f aca="false">(O3434+N3434)-K3434</f>
        <v>0</v>
      </c>
    </row>
    <row r="3435" customFormat="false" ht="12.75" hidden="false" customHeight="false" outlineLevel="0" collapsed="false">
      <c r="A3435" s="0" t="s">
        <v>3447</v>
      </c>
      <c r="B3435" s="0" t="n">
        <v>2000</v>
      </c>
      <c r="C3435" s="0" t="n">
        <v>55.56</v>
      </c>
      <c r="D3435" s="0" t="n">
        <v>49.92</v>
      </c>
      <c r="E3435" s="0" t="n">
        <v>0</v>
      </c>
      <c r="F3435" s="0" t="n">
        <v>0</v>
      </c>
      <c r="G3435" s="0" t="n">
        <v>-1.16</v>
      </c>
      <c r="H3435" s="0" t="n">
        <v>-6.8</v>
      </c>
      <c r="I3435" s="0" t="n">
        <f aca="false">C3435-D3435</f>
        <v>5.64</v>
      </c>
      <c r="J3435" s="0" t="n">
        <f aca="false">D3435</f>
        <v>49.92</v>
      </c>
      <c r="K3435" s="0" t="n">
        <f aca="false">C3435</f>
        <v>55.56</v>
      </c>
      <c r="N3435" s="0" t="n">
        <f aca="false">'Central-Hudson On Peak'!I3435</f>
        <v>-4.52</v>
      </c>
      <c r="O3435" s="0" t="n">
        <f aca="false">'Central-Hudson On Peak'!D3435</f>
        <v>60.08</v>
      </c>
      <c r="P3435" s="1" t="n">
        <f aca="false">(O3435+N3435)-K3435</f>
        <v>0</v>
      </c>
    </row>
    <row r="3436" customFormat="false" ht="12.75" hidden="false" customHeight="false" outlineLevel="0" collapsed="false">
      <c r="A3436" s="0" t="s">
        <v>3448</v>
      </c>
      <c r="B3436" s="0" t="n">
        <v>2000</v>
      </c>
      <c r="C3436" s="0" t="n">
        <v>61.89</v>
      </c>
      <c r="D3436" s="0" t="n">
        <v>55.53</v>
      </c>
      <c r="E3436" s="0" t="n">
        <v>0</v>
      </c>
      <c r="F3436" s="0" t="n">
        <v>0</v>
      </c>
      <c r="G3436" s="0" t="n">
        <v>-1.22</v>
      </c>
      <c r="H3436" s="0" t="n">
        <v>-7.58</v>
      </c>
      <c r="I3436" s="0" t="n">
        <f aca="false">C3436-D3436</f>
        <v>6.36</v>
      </c>
      <c r="J3436" s="0" t="n">
        <f aca="false">D3436</f>
        <v>55.53</v>
      </c>
      <c r="K3436" s="0" t="n">
        <f aca="false">C3436</f>
        <v>61.89</v>
      </c>
      <c r="N3436" s="0" t="n">
        <f aca="false">'Central-Hudson On Peak'!I3436</f>
        <v>-5.37</v>
      </c>
      <c r="O3436" s="0" t="n">
        <f aca="false">'Central-Hudson On Peak'!D3436</f>
        <v>67.26</v>
      </c>
      <c r="P3436" s="1" t="n">
        <f aca="false">(O3436+N3436)-K3436</f>
        <v>0</v>
      </c>
    </row>
    <row r="3437" customFormat="false" ht="12.75" hidden="false" customHeight="false" outlineLevel="0" collapsed="false">
      <c r="A3437" s="0" t="s">
        <v>3449</v>
      </c>
      <c r="B3437" s="0" t="n">
        <v>2000</v>
      </c>
      <c r="C3437" s="0" t="n">
        <v>56.91</v>
      </c>
      <c r="D3437" s="0" t="n">
        <v>51</v>
      </c>
      <c r="E3437" s="0" t="n">
        <v>0</v>
      </c>
      <c r="F3437" s="0" t="n">
        <v>0</v>
      </c>
      <c r="G3437" s="0" t="n">
        <v>-1.19</v>
      </c>
      <c r="H3437" s="0" t="n">
        <v>-7.1</v>
      </c>
      <c r="I3437" s="0" t="n">
        <f aca="false">C3437-D3437</f>
        <v>5.91</v>
      </c>
      <c r="J3437" s="0" t="n">
        <f aca="false">D3437</f>
        <v>51</v>
      </c>
      <c r="K3437" s="0" t="n">
        <f aca="false">C3437</f>
        <v>56.91</v>
      </c>
      <c r="N3437" s="0" t="n">
        <f aca="false">'Central-Hudson On Peak'!I3437</f>
        <v>-4.93</v>
      </c>
      <c r="O3437" s="0" t="n">
        <f aca="false">'Central-Hudson On Peak'!D3437</f>
        <v>61.84</v>
      </c>
      <c r="P3437" s="1" t="n">
        <f aca="false">(O3437+N3437)-K3437</f>
        <v>0</v>
      </c>
    </row>
    <row r="3438" customFormat="false" ht="12.75" hidden="false" customHeight="false" outlineLevel="0" collapsed="false">
      <c r="A3438" s="0" t="s">
        <v>3450</v>
      </c>
      <c r="B3438" s="0" t="n">
        <v>2000</v>
      </c>
      <c r="C3438" s="0" t="n">
        <v>53.26</v>
      </c>
      <c r="D3438" s="0" t="n">
        <v>47.78</v>
      </c>
      <c r="E3438" s="0" t="n">
        <v>0</v>
      </c>
      <c r="F3438" s="0" t="n">
        <v>0</v>
      </c>
      <c r="G3438" s="0" t="n">
        <v>-1.2</v>
      </c>
      <c r="H3438" s="0" t="n">
        <v>-6.68</v>
      </c>
      <c r="I3438" s="0" t="n">
        <f aca="false">C3438-D3438</f>
        <v>5.48</v>
      </c>
      <c r="J3438" s="0" t="n">
        <f aca="false">D3438</f>
        <v>47.78</v>
      </c>
      <c r="K3438" s="0" t="n">
        <f aca="false">C3438</f>
        <v>53.26</v>
      </c>
      <c r="N3438" s="0" t="n">
        <f aca="false">'Central-Hudson On Peak'!I3438</f>
        <v>-4.53</v>
      </c>
      <c r="O3438" s="0" t="n">
        <f aca="false">'Central-Hudson On Peak'!D3438</f>
        <v>57.79</v>
      </c>
      <c r="P3438" s="1" t="n">
        <f aca="false">(O3438+N3438)-K3438</f>
        <v>0</v>
      </c>
    </row>
    <row r="3439" customFormat="false" ht="12.75" hidden="false" customHeight="false" outlineLevel="0" collapsed="false">
      <c r="A3439" s="0" t="s">
        <v>3451</v>
      </c>
      <c r="B3439" s="0" t="n">
        <v>2000</v>
      </c>
      <c r="C3439" s="0" t="n">
        <v>52.33</v>
      </c>
      <c r="D3439" s="0" t="n">
        <v>47.44</v>
      </c>
      <c r="E3439" s="0" t="n">
        <v>0</v>
      </c>
      <c r="F3439" s="0" t="n">
        <v>0</v>
      </c>
      <c r="G3439" s="0" t="n">
        <v>-1.25</v>
      </c>
      <c r="H3439" s="0" t="n">
        <v>-6.14</v>
      </c>
      <c r="I3439" s="0" t="n">
        <f aca="false">C3439-D3439</f>
        <v>4.89</v>
      </c>
      <c r="J3439" s="0" t="n">
        <f aca="false">D3439</f>
        <v>47.44</v>
      </c>
      <c r="K3439" s="0" t="n">
        <f aca="false">C3439</f>
        <v>52.33</v>
      </c>
      <c r="N3439" s="0" t="n">
        <f aca="false">'Central-Hudson On Peak'!I3439</f>
        <v>-4.37</v>
      </c>
      <c r="O3439" s="0" t="n">
        <f aca="false">'Central-Hudson On Peak'!D3439</f>
        <v>56.7</v>
      </c>
      <c r="P3439" s="1" t="n">
        <f aca="false">(O3439+N3439)-K3439</f>
        <v>0</v>
      </c>
    </row>
    <row r="3440" customFormat="false" ht="12.75" hidden="false" customHeight="false" outlineLevel="0" collapsed="false">
      <c r="A3440" s="0" t="s">
        <v>3452</v>
      </c>
      <c r="B3440" s="0" t="n">
        <v>2000</v>
      </c>
      <c r="C3440" s="0" t="n">
        <v>50.83</v>
      </c>
      <c r="D3440" s="0" t="n">
        <v>45.84</v>
      </c>
      <c r="E3440" s="0" t="n">
        <v>0</v>
      </c>
      <c r="F3440" s="0" t="n">
        <v>0</v>
      </c>
      <c r="G3440" s="0" t="n">
        <v>-1.21</v>
      </c>
      <c r="H3440" s="0" t="n">
        <v>-6.2</v>
      </c>
      <c r="I3440" s="0" t="n">
        <f aca="false">C3440-D3440</f>
        <v>4.99</v>
      </c>
      <c r="J3440" s="0" t="n">
        <f aca="false">D3440</f>
        <v>45.84</v>
      </c>
      <c r="K3440" s="0" t="n">
        <f aca="false">C3440</f>
        <v>50.83</v>
      </c>
      <c r="N3440" s="0" t="n">
        <f aca="false">'Central-Hudson On Peak'!I3440</f>
        <v>-4.12</v>
      </c>
      <c r="O3440" s="0" t="n">
        <f aca="false">'Central-Hudson On Peak'!D3440</f>
        <v>54.95</v>
      </c>
      <c r="P3440" s="1" t="n">
        <f aca="false">(O3440+N3440)-K3440</f>
        <v>0</v>
      </c>
    </row>
    <row r="3441" customFormat="false" ht="12.75" hidden="false" customHeight="false" outlineLevel="0" collapsed="false">
      <c r="A3441" s="0" t="s">
        <v>3453</v>
      </c>
      <c r="B3441" s="0" t="n">
        <v>2000</v>
      </c>
      <c r="C3441" s="0" t="n">
        <v>50.35</v>
      </c>
      <c r="D3441" s="0" t="n">
        <v>45.75</v>
      </c>
      <c r="E3441" s="0" t="n">
        <v>0</v>
      </c>
      <c r="F3441" s="0" t="n">
        <v>0</v>
      </c>
      <c r="G3441" s="0" t="n">
        <v>-0.93</v>
      </c>
      <c r="H3441" s="0" t="n">
        <v>-5.53</v>
      </c>
      <c r="I3441" s="0" t="n">
        <f aca="false">C3441-D3441</f>
        <v>4.6</v>
      </c>
      <c r="J3441" s="0" t="n">
        <f aca="false">D3441</f>
        <v>45.75</v>
      </c>
      <c r="K3441" s="0" t="n">
        <f aca="false">C3441</f>
        <v>50.35</v>
      </c>
      <c r="N3441" s="0" t="n">
        <f aca="false">'Central-Hudson On Peak'!I3441</f>
        <v>-3.48</v>
      </c>
      <c r="O3441" s="0" t="n">
        <f aca="false">'Central-Hudson On Peak'!D3441</f>
        <v>53.83</v>
      </c>
      <c r="P3441" s="1" t="n">
        <f aca="false">(O3441+N3441)-K3441</f>
        <v>0</v>
      </c>
    </row>
    <row r="3442" customFormat="false" ht="12.75" hidden="false" customHeight="false" outlineLevel="0" collapsed="false">
      <c r="A3442" s="0" t="s">
        <v>3454</v>
      </c>
      <c r="B3442" s="0" t="n">
        <v>2000</v>
      </c>
      <c r="C3442" s="0" t="n">
        <v>52.92</v>
      </c>
      <c r="D3442" s="0" t="n">
        <v>46.5</v>
      </c>
      <c r="E3442" s="0" t="n">
        <v>0</v>
      </c>
      <c r="F3442" s="0" t="n">
        <v>0</v>
      </c>
      <c r="G3442" s="0" t="n">
        <v>-0.76</v>
      </c>
      <c r="H3442" s="0" t="n">
        <v>-7.18</v>
      </c>
      <c r="I3442" s="0" t="n">
        <f aca="false">C3442-D3442</f>
        <v>6.42</v>
      </c>
      <c r="J3442" s="0" t="n">
        <f aca="false">D3442</f>
        <v>46.5</v>
      </c>
      <c r="K3442" s="0" t="n">
        <f aca="false">C3442</f>
        <v>52.92</v>
      </c>
      <c r="N3442" s="0" t="n">
        <f aca="false">'Central-Hudson On Peak'!I3442</f>
        <v>-3.32</v>
      </c>
      <c r="O3442" s="0" t="n">
        <f aca="false">'Central-Hudson On Peak'!D3442</f>
        <v>56.24</v>
      </c>
      <c r="P3442" s="1" t="n">
        <f aca="false">(O3442+N3442)-K3442</f>
        <v>0</v>
      </c>
    </row>
    <row r="3443" customFormat="false" ht="12.75" hidden="false" customHeight="false" outlineLevel="0" collapsed="false">
      <c r="A3443" s="0" t="s">
        <v>3455</v>
      </c>
      <c r="B3443" s="0" t="n">
        <v>2000</v>
      </c>
      <c r="C3443" s="0" t="n">
        <v>52.63</v>
      </c>
      <c r="D3443" s="0" t="n">
        <v>46.49</v>
      </c>
      <c r="E3443" s="0" t="n">
        <v>0</v>
      </c>
      <c r="F3443" s="0" t="n">
        <v>0</v>
      </c>
      <c r="G3443" s="0" t="n">
        <v>-0.51</v>
      </c>
      <c r="H3443" s="0" t="n">
        <v>-6.65</v>
      </c>
      <c r="I3443" s="0" t="n">
        <f aca="false">C3443-D3443</f>
        <v>6.14</v>
      </c>
      <c r="J3443" s="0" t="n">
        <f aca="false">D3443</f>
        <v>46.49</v>
      </c>
      <c r="K3443" s="0" t="n">
        <f aca="false">C3443</f>
        <v>52.63</v>
      </c>
      <c r="N3443" s="0" t="n">
        <f aca="false">'Central-Hudson On Peak'!I3443</f>
        <v>-3.45</v>
      </c>
      <c r="O3443" s="0" t="n">
        <f aca="false">'Central-Hudson On Peak'!D3443</f>
        <v>56.08</v>
      </c>
      <c r="P3443" s="1" t="n">
        <f aca="false">(O3443+N3443)-K3443</f>
        <v>0</v>
      </c>
    </row>
    <row r="3444" customFormat="false" ht="12.75" hidden="false" customHeight="false" outlineLevel="0" collapsed="false">
      <c r="A3444" s="0" t="s">
        <v>3456</v>
      </c>
      <c r="B3444" s="0" t="n">
        <v>2000</v>
      </c>
      <c r="C3444" s="0" t="n">
        <v>47.46</v>
      </c>
      <c r="D3444" s="0" t="n">
        <v>41.86</v>
      </c>
      <c r="E3444" s="0" t="n">
        <v>-0.62</v>
      </c>
      <c r="F3444" s="0" t="n">
        <v>-0.74</v>
      </c>
      <c r="G3444" s="0" t="n">
        <v>-0.1</v>
      </c>
      <c r="H3444" s="0" t="n">
        <v>-5.82</v>
      </c>
      <c r="I3444" s="0" t="n">
        <f aca="false">C3444-D3444</f>
        <v>5.6</v>
      </c>
      <c r="J3444" s="0" t="n">
        <f aca="false">D3444</f>
        <v>41.86</v>
      </c>
      <c r="K3444" s="0" t="n">
        <f aca="false">C3444</f>
        <v>47.46</v>
      </c>
      <c r="N3444" s="0" t="n">
        <f aca="false">'Central-Hudson On Peak'!I3444</f>
        <v>-3.09</v>
      </c>
      <c r="O3444" s="0" t="n">
        <f aca="false">'Central-Hudson On Peak'!D3444</f>
        <v>54.77</v>
      </c>
      <c r="P3444" s="1" t="n">
        <f aca="false">(O3444+N3444)-K3444</f>
        <v>4.22</v>
      </c>
    </row>
    <row r="3445" customFormat="false" ht="12.75" hidden="false" customHeight="false" outlineLevel="0" collapsed="false">
      <c r="A3445" s="0" t="s">
        <v>3457</v>
      </c>
      <c r="B3445" s="0" t="n">
        <v>2000</v>
      </c>
      <c r="C3445" s="0" t="n">
        <v>45.49</v>
      </c>
      <c r="D3445" s="0" t="n">
        <v>40.66</v>
      </c>
      <c r="E3445" s="0" t="n">
        <v>-0.87</v>
      </c>
      <c r="F3445" s="0" t="n">
        <v>-1.02</v>
      </c>
      <c r="G3445" s="0" t="n">
        <v>-0.01</v>
      </c>
      <c r="H3445" s="0" t="n">
        <v>-4.99</v>
      </c>
      <c r="I3445" s="0" t="n">
        <f aca="false">C3445-D3445</f>
        <v>4.83000000000001</v>
      </c>
      <c r="J3445" s="0" t="n">
        <f aca="false">D3445</f>
        <v>40.66</v>
      </c>
      <c r="K3445" s="0" t="n">
        <f aca="false">C3445</f>
        <v>45.49</v>
      </c>
      <c r="N3445" s="0" t="n">
        <f aca="false">'Central-Hudson On Peak'!I3445</f>
        <v>-2.88</v>
      </c>
      <c r="O3445" s="0" t="n">
        <f aca="false">'Central-Hudson On Peak'!D3445</f>
        <v>54.24</v>
      </c>
      <c r="P3445" s="1" t="n">
        <f aca="false">(O3445+N3445)-K3445</f>
        <v>5.87</v>
      </c>
    </row>
    <row r="3446" customFormat="false" ht="12.75" hidden="false" customHeight="false" outlineLevel="0" collapsed="false">
      <c r="A3446" s="0" t="s">
        <v>3458</v>
      </c>
      <c r="B3446" s="0" t="n">
        <v>2000</v>
      </c>
      <c r="C3446" s="0" t="n">
        <v>45.46</v>
      </c>
      <c r="D3446" s="0" t="n">
        <v>40.67</v>
      </c>
      <c r="E3446" s="0" t="n">
        <v>-0.82</v>
      </c>
      <c r="F3446" s="0" t="n">
        <v>-0.97</v>
      </c>
      <c r="G3446" s="0" t="n">
        <v>0</v>
      </c>
      <c r="H3446" s="0" t="n">
        <v>-4.94</v>
      </c>
      <c r="I3446" s="0" t="n">
        <f aca="false">C3446-D3446</f>
        <v>4.79</v>
      </c>
      <c r="J3446" s="0" t="n">
        <f aca="false">D3446</f>
        <v>40.67</v>
      </c>
      <c r="K3446" s="0" t="n">
        <f aca="false">C3446</f>
        <v>45.46</v>
      </c>
      <c r="N3446" s="0" t="n">
        <f aca="false">'Central-Hudson On Peak'!I3446</f>
        <v>-2.84</v>
      </c>
      <c r="O3446" s="0" t="n">
        <f aca="false">'Central-Hudson On Peak'!D3446</f>
        <v>53.85</v>
      </c>
      <c r="P3446" s="1" t="n">
        <f aca="false">(O3446+N3446)-K3446</f>
        <v>5.55</v>
      </c>
    </row>
    <row r="3447" customFormat="false" ht="12.75" hidden="false" customHeight="false" outlineLevel="0" collapsed="false">
      <c r="A3447" s="0" t="s">
        <v>3459</v>
      </c>
      <c r="B3447" s="0" t="n">
        <v>2000</v>
      </c>
      <c r="C3447" s="0" t="n">
        <v>44.41</v>
      </c>
      <c r="D3447" s="0" t="n">
        <v>39.87</v>
      </c>
      <c r="E3447" s="0" t="n">
        <v>-0.88</v>
      </c>
      <c r="F3447" s="0" t="n">
        <v>-1.04</v>
      </c>
      <c r="G3447" s="0" t="n">
        <v>-0.05</v>
      </c>
      <c r="H3447" s="0" t="n">
        <v>-4.75</v>
      </c>
      <c r="I3447" s="0" t="n">
        <f aca="false">C3447-D3447</f>
        <v>4.54</v>
      </c>
      <c r="J3447" s="0" t="n">
        <f aca="false">D3447</f>
        <v>39.87</v>
      </c>
      <c r="K3447" s="0" t="n">
        <f aca="false">C3447</f>
        <v>44.41</v>
      </c>
      <c r="N3447" s="0" t="n">
        <f aca="false">'Central-Hudson On Peak'!I3447</f>
        <v>-2.82</v>
      </c>
      <c r="O3447" s="0" t="n">
        <f aca="false">'Central-Hudson On Peak'!D3447</f>
        <v>53.21</v>
      </c>
      <c r="P3447" s="1" t="n">
        <f aca="false">(O3447+N3447)-K3447</f>
        <v>5.98</v>
      </c>
    </row>
    <row r="3448" customFormat="false" ht="12.75" hidden="false" customHeight="false" outlineLevel="0" collapsed="false">
      <c r="A3448" s="0" t="s">
        <v>3460</v>
      </c>
      <c r="B3448" s="0" t="n">
        <v>2000</v>
      </c>
      <c r="C3448" s="0" t="n">
        <v>47.93</v>
      </c>
      <c r="D3448" s="0" t="n">
        <v>43.31</v>
      </c>
      <c r="E3448" s="0" t="n">
        <v>-0.34</v>
      </c>
      <c r="F3448" s="0" t="n">
        <v>-0.4</v>
      </c>
      <c r="G3448" s="0" t="n">
        <v>-0.04</v>
      </c>
      <c r="H3448" s="0" t="n">
        <v>-4.72</v>
      </c>
      <c r="I3448" s="0" t="n">
        <f aca="false">C3448-D3448</f>
        <v>4.62</v>
      </c>
      <c r="J3448" s="0" t="n">
        <f aca="false">D3448</f>
        <v>43.31</v>
      </c>
      <c r="K3448" s="0" t="n">
        <f aca="false">C3448</f>
        <v>47.93</v>
      </c>
      <c r="N3448" s="0" t="n">
        <f aca="false">'Central-Hudson On Peak'!I3448</f>
        <v>-2.98</v>
      </c>
      <c r="O3448" s="0" t="n">
        <f aca="false">'Central-Hudson On Peak'!D3448</f>
        <v>53.21</v>
      </c>
      <c r="P3448" s="1" t="n">
        <f aca="false">(O3448+N3448)-K3448</f>
        <v>2.3</v>
      </c>
    </row>
    <row r="3449" customFormat="false" ht="12.75" hidden="false" customHeight="false" outlineLevel="0" collapsed="false">
      <c r="A3449" s="0" t="s">
        <v>3461</v>
      </c>
      <c r="B3449" s="0" t="n">
        <v>2000</v>
      </c>
      <c r="C3449" s="0" t="n">
        <v>48.01</v>
      </c>
      <c r="D3449" s="0" t="n">
        <v>43.27</v>
      </c>
      <c r="E3449" s="0" t="n">
        <v>-0.33</v>
      </c>
      <c r="F3449" s="0" t="n">
        <v>-0.39</v>
      </c>
      <c r="G3449" s="0" t="n">
        <v>-0.02</v>
      </c>
      <c r="H3449" s="0" t="n">
        <v>-4.82</v>
      </c>
      <c r="I3449" s="0" t="n">
        <f aca="false">C3449-D3449</f>
        <v>4.74</v>
      </c>
      <c r="J3449" s="0" t="n">
        <f aca="false">D3449</f>
        <v>43.27</v>
      </c>
      <c r="K3449" s="0" t="n">
        <f aca="false">C3449</f>
        <v>48.01</v>
      </c>
      <c r="N3449" s="0" t="n">
        <f aca="false">'Central-Hudson On Peak'!I3449</f>
        <v>-2.94</v>
      </c>
      <c r="O3449" s="0" t="n">
        <f aca="false">'Central-Hudson On Peak'!D3449</f>
        <v>53.19</v>
      </c>
      <c r="P3449" s="1" t="n">
        <f aca="false">(O3449+N3449)-K3449</f>
        <v>2.24</v>
      </c>
    </row>
    <row r="3450" customFormat="false" ht="12.75" hidden="false" customHeight="false" outlineLevel="0" collapsed="false">
      <c r="A3450" s="0" t="s">
        <v>3462</v>
      </c>
      <c r="B3450" s="0" t="n">
        <v>2000</v>
      </c>
      <c r="C3450" s="0" t="n">
        <v>45.71</v>
      </c>
      <c r="D3450" s="0" t="n">
        <v>41.47</v>
      </c>
      <c r="E3450" s="0" t="n">
        <v>-0.68</v>
      </c>
      <c r="F3450" s="0" t="n">
        <v>-0.85</v>
      </c>
      <c r="G3450" s="0" t="n">
        <v>-0.09</v>
      </c>
      <c r="H3450" s="0" t="n">
        <v>-4.5</v>
      </c>
      <c r="I3450" s="0" t="n">
        <f aca="false">C3450-D3450</f>
        <v>4.24</v>
      </c>
      <c r="J3450" s="0" t="n">
        <f aca="false">D3450</f>
        <v>41.47</v>
      </c>
      <c r="K3450" s="0" t="n">
        <f aca="false">C3450</f>
        <v>45.71</v>
      </c>
      <c r="N3450" s="0" t="n">
        <f aca="false">'Central-Hudson On Peak'!I3450</f>
        <v>-2.95</v>
      </c>
      <c r="O3450" s="0" t="n">
        <f aca="false">'Central-Hudson On Peak'!D3450</f>
        <v>53.55</v>
      </c>
      <c r="P3450" s="1" t="n">
        <f aca="false">(O3450+N3450)-K3450</f>
        <v>4.88999999999999</v>
      </c>
    </row>
    <row r="3451" customFormat="false" ht="12.75" hidden="false" customHeight="false" outlineLevel="0" collapsed="false">
      <c r="A3451" s="0" t="s">
        <v>3463</v>
      </c>
      <c r="B3451" s="0" t="n">
        <v>2000</v>
      </c>
      <c r="C3451" s="0" t="n">
        <v>47.4</v>
      </c>
      <c r="D3451" s="0" t="n">
        <v>42.97</v>
      </c>
      <c r="E3451" s="0" t="n">
        <v>-1.13</v>
      </c>
      <c r="F3451" s="0" t="n">
        <v>-1.39</v>
      </c>
      <c r="G3451" s="0" t="n">
        <v>-0.12</v>
      </c>
      <c r="H3451" s="0" t="n">
        <v>-4.81</v>
      </c>
      <c r="I3451" s="0" t="n">
        <f aca="false">C3451-D3451</f>
        <v>4.43</v>
      </c>
      <c r="J3451" s="0" t="n">
        <f aca="false">D3451</f>
        <v>42.97</v>
      </c>
      <c r="K3451" s="0" t="n">
        <f aca="false">C3451</f>
        <v>47.4</v>
      </c>
      <c r="N3451" s="0" t="n">
        <f aca="false">'Central-Hudson On Peak'!I3451</f>
        <v>-3.02</v>
      </c>
      <c r="O3451" s="0" t="n">
        <f aca="false">'Central-Hudson On Peak'!D3451</f>
        <v>58.44</v>
      </c>
      <c r="P3451" s="1" t="n">
        <f aca="false">(O3451+N3451)-K3451</f>
        <v>8.02</v>
      </c>
    </row>
    <row r="3452" customFormat="false" ht="12.75" hidden="false" customHeight="false" outlineLevel="0" collapsed="false">
      <c r="A3452" s="0" t="s">
        <v>3464</v>
      </c>
      <c r="B3452" s="0" t="n">
        <v>2000</v>
      </c>
      <c r="C3452" s="0" t="n">
        <v>51.57</v>
      </c>
      <c r="D3452" s="0" t="n">
        <v>45.69</v>
      </c>
      <c r="E3452" s="0" t="n">
        <v>-1.19</v>
      </c>
      <c r="F3452" s="0" t="n">
        <v>-1.47</v>
      </c>
      <c r="G3452" s="0" t="n">
        <v>-0.11</v>
      </c>
      <c r="H3452" s="0" t="n">
        <v>-6.27</v>
      </c>
      <c r="I3452" s="0" t="n">
        <f aca="false">C3452-D3452</f>
        <v>5.88</v>
      </c>
      <c r="J3452" s="0" t="n">
        <f aca="false">D3452</f>
        <v>45.69</v>
      </c>
      <c r="K3452" s="0" t="n">
        <f aca="false">C3452</f>
        <v>51.57</v>
      </c>
      <c r="N3452" s="0" t="n">
        <f aca="false">'Central-Hudson On Peak'!I3452</f>
        <v>-3.45</v>
      </c>
      <c r="O3452" s="0" t="n">
        <f aca="false">'Central-Hudson On Peak'!D3452</f>
        <v>63.47</v>
      </c>
      <c r="P3452" s="1" t="n">
        <f aca="false">(O3452+N3452)-K3452</f>
        <v>8.45</v>
      </c>
    </row>
    <row r="3453" customFormat="false" ht="12.75" hidden="false" customHeight="false" outlineLevel="0" collapsed="false">
      <c r="A3453" s="0" t="s">
        <v>3465</v>
      </c>
      <c r="B3453" s="0" t="n">
        <v>2000</v>
      </c>
      <c r="C3453" s="0" t="n">
        <v>51.43</v>
      </c>
      <c r="D3453" s="0" t="n">
        <v>45.66</v>
      </c>
      <c r="E3453" s="0" t="n">
        <v>-0.87</v>
      </c>
      <c r="F3453" s="0" t="n">
        <v>-1.07</v>
      </c>
      <c r="G3453" s="0" t="n">
        <v>-0.05</v>
      </c>
      <c r="H3453" s="0" t="n">
        <v>-6.02</v>
      </c>
      <c r="I3453" s="0" t="n">
        <f aca="false">C3453-D3453</f>
        <v>5.77</v>
      </c>
      <c r="J3453" s="0" t="n">
        <f aca="false">D3453</f>
        <v>45.66</v>
      </c>
      <c r="K3453" s="0" t="n">
        <f aca="false">C3453</f>
        <v>51.43</v>
      </c>
      <c r="N3453" s="0" t="n">
        <f aca="false">'Central-Hudson On Peak'!I3453</f>
        <v>-3.41</v>
      </c>
      <c r="O3453" s="0" t="n">
        <f aca="false">'Central-Hudson On Peak'!D3453</f>
        <v>61.04</v>
      </c>
      <c r="P3453" s="1" t="n">
        <f aca="false">(O3453+N3453)-K3453</f>
        <v>6.2</v>
      </c>
    </row>
    <row r="3454" customFormat="false" ht="12.75" hidden="false" customHeight="false" outlineLevel="0" collapsed="false">
      <c r="A3454" s="0" t="s">
        <v>3466</v>
      </c>
      <c r="B3454" s="0" t="n">
        <v>2000</v>
      </c>
      <c r="C3454" s="0" t="n">
        <v>51.15</v>
      </c>
      <c r="D3454" s="0" t="n">
        <v>45.39</v>
      </c>
      <c r="E3454" s="0" t="n">
        <v>0</v>
      </c>
      <c r="F3454" s="0" t="n">
        <v>0</v>
      </c>
      <c r="G3454" s="0" t="n">
        <v>-0.21</v>
      </c>
      <c r="H3454" s="0" t="n">
        <v>-5.97</v>
      </c>
      <c r="I3454" s="0" t="n">
        <f aca="false">C3454-D3454</f>
        <v>5.76</v>
      </c>
      <c r="J3454" s="0" t="n">
        <f aca="false">D3454</f>
        <v>45.39</v>
      </c>
      <c r="K3454" s="0" t="n">
        <f aca="false">C3454</f>
        <v>51.15</v>
      </c>
      <c r="N3454" s="0" t="n">
        <f aca="false">'Central-Hudson On Peak'!I3454</f>
        <v>-3.3</v>
      </c>
      <c r="O3454" s="0" t="n">
        <f aca="false">'Central-Hudson On Peak'!D3454</f>
        <v>54.45</v>
      </c>
      <c r="P3454" s="1" t="n">
        <f aca="false">(O3454+N3454)-K3454</f>
        <v>0</v>
      </c>
    </row>
    <row r="3455" customFormat="false" ht="12.75" hidden="false" customHeight="false" outlineLevel="0" collapsed="false">
      <c r="A3455" s="0" t="s">
        <v>3467</v>
      </c>
      <c r="B3455" s="0" t="n">
        <v>2000</v>
      </c>
      <c r="C3455" s="0" t="n">
        <v>50.36</v>
      </c>
      <c r="D3455" s="0" t="n">
        <v>44.52</v>
      </c>
      <c r="E3455" s="0" t="n">
        <v>0</v>
      </c>
      <c r="F3455" s="0" t="n">
        <v>0</v>
      </c>
      <c r="G3455" s="0" t="n">
        <v>-0.41</v>
      </c>
      <c r="H3455" s="0" t="n">
        <v>-6.25</v>
      </c>
      <c r="I3455" s="0" t="n">
        <f aca="false">C3455-D3455</f>
        <v>5.84</v>
      </c>
      <c r="J3455" s="0" t="n">
        <f aca="false">D3455</f>
        <v>44.52</v>
      </c>
      <c r="K3455" s="0" t="n">
        <f aca="false">C3455</f>
        <v>50.36</v>
      </c>
      <c r="N3455" s="0" t="n">
        <f aca="false">'Central-Hudson On Peak'!I3455</f>
        <v>-3.37</v>
      </c>
      <c r="O3455" s="0" t="n">
        <f aca="false">'Central-Hudson On Peak'!D3455</f>
        <v>53.73</v>
      </c>
      <c r="P3455" s="1" t="n">
        <f aca="false">(O3455+N3455)-K3455</f>
        <v>0</v>
      </c>
    </row>
    <row r="3456" customFormat="false" ht="12.75" hidden="false" customHeight="false" outlineLevel="0" collapsed="false">
      <c r="A3456" s="0" t="s">
        <v>3468</v>
      </c>
      <c r="B3456" s="0" t="n">
        <v>2000</v>
      </c>
      <c r="C3456" s="0" t="n">
        <v>49.97</v>
      </c>
      <c r="D3456" s="0" t="n">
        <v>44.44</v>
      </c>
      <c r="E3456" s="0" t="n">
        <v>0</v>
      </c>
      <c r="F3456" s="0" t="n">
        <v>0</v>
      </c>
      <c r="G3456" s="0" t="n">
        <v>-0.64</v>
      </c>
      <c r="H3456" s="0" t="n">
        <v>-6.17</v>
      </c>
      <c r="I3456" s="0" t="n">
        <f aca="false">C3456-D3456</f>
        <v>5.53</v>
      </c>
      <c r="J3456" s="0" t="n">
        <f aca="false">D3456</f>
        <v>44.44</v>
      </c>
      <c r="K3456" s="0" t="n">
        <f aca="false">C3456</f>
        <v>49.97</v>
      </c>
      <c r="N3456" s="0" t="n">
        <f aca="false">'Central-Hudson On Peak'!I3456</f>
        <v>-3.18</v>
      </c>
      <c r="O3456" s="0" t="n">
        <f aca="false">'Central-Hudson On Peak'!D3456</f>
        <v>53.15</v>
      </c>
      <c r="P3456" s="1" t="n">
        <f aca="false">(O3456+N3456)-K3456</f>
        <v>0</v>
      </c>
    </row>
    <row r="3457" customFormat="false" ht="12.75" hidden="false" customHeight="false" outlineLevel="0" collapsed="false">
      <c r="A3457" s="0" t="s">
        <v>3469</v>
      </c>
      <c r="B3457" s="0" t="n">
        <v>2000</v>
      </c>
      <c r="C3457" s="0" t="n">
        <v>48.78</v>
      </c>
      <c r="D3457" s="0" t="n">
        <v>43.58</v>
      </c>
      <c r="E3457" s="0" t="n">
        <v>0</v>
      </c>
      <c r="F3457" s="0" t="n">
        <v>0</v>
      </c>
      <c r="G3457" s="0" t="n">
        <v>-0.72</v>
      </c>
      <c r="H3457" s="0" t="n">
        <v>-5.92</v>
      </c>
      <c r="I3457" s="0" t="n">
        <f aca="false">C3457-D3457</f>
        <v>5.2</v>
      </c>
      <c r="J3457" s="0" t="n">
        <f aca="false">D3457</f>
        <v>43.58</v>
      </c>
      <c r="K3457" s="0" t="n">
        <f aca="false">C3457</f>
        <v>48.78</v>
      </c>
      <c r="N3457" s="0" t="n">
        <f aca="false">'Central-Hudson On Peak'!I3457</f>
        <v>-2.8</v>
      </c>
      <c r="O3457" s="0" t="n">
        <f aca="false">'Central-Hudson On Peak'!D3457</f>
        <v>51.58</v>
      </c>
      <c r="P3457" s="1" t="n">
        <f aca="false">(O3457+N3457)-K3457</f>
        <v>0</v>
      </c>
    </row>
    <row r="3458" customFormat="false" ht="12.75" hidden="false" customHeight="false" outlineLevel="0" collapsed="false">
      <c r="A3458" s="0" t="s">
        <v>3470</v>
      </c>
      <c r="B3458" s="0" t="n">
        <v>2000</v>
      </c>
      <c r="C3458" s="0" t="n">
        <v>51.92</v>
      </c>
      <c r="D3458" s="0" t="n">
        <v>46.41</v>
      </c>
      <c r="E3458" s="0" t="n">
        <v>0</v>
      </c>
      <c r="F3458" s="0" t="n">
        <v>0</v>
      </c>
      <c r="G3458" s="0" t="n">
        <v>-0.77</v>
      </c>
      <c r="H3458" s="0" t="n">
        <v>-6.28</v>
      </c>
      <c r="I3458" s="0" t="n">
        <f aca="false">C3458-D3458</f>
        <v>5.51000000000001</v>
      </c>
      <c r="J3458" s="0" t="n">
        <f aca="false">D3458</f>
        <v>46.41</v>
      </c>
      <c r="K3458" s="0" t="n">
        <f aca="false">C3458</f>
        <v>51.92</v>
      </c>
      <c r="N3458" s="0" t="n">
        <f aca="false">'Central-Hudson On Peak'!I3458</f>
        <v>-3.1</v>
      </c>
      <c r="O3458" s="0" t="n">
        <f aca="false">'Central-Hudson On Peak'!D3458</f>
        <v>55.02</v>
      </c>
      <c r="P3458" s="1" t="n">
        <f aca="false">(O3458+N3458)-K3458</f>
        <v>0</v>
      </c>
    </row>
    <row r="3459" customFormat="false" ht="12.75" hidden="false" customHeight="false" outlineLevel="0" collapsed="false">
      <c r="A3459" s="0" t="s">
        <v>3471</v>
      </c>
      <c r="B3459" s="0" t="n">
        <v>2000</v>
      </c>
      <c r="C3459" s="0" t="n">
        <v>51.72</v>
      </c>
      <c r="D3459" s="0" t="n">
        <v>46.39</v>
      </c>
      <c r="E3459" s="0" t="n">
        <v>0</v>
      </c>
      <c r="F3459" s="0" t="n">
        <v>0</v>
      </c>
      <c r="G3459" s="0" t="n">
        <v>-0.55</v>
      </c>
      <c r="H3459" s="0" t="n">
        <v>-5.88</v>
      </c>
      <c r="I3459" s="0" t="n">
        <f aca="false">C3459-D3459</f>
        <v>5.33</v>
      </c>
      <c r="J3459" s="0" t="n">
        <f aca="false">D3459</f>
        <v>46.39</v>
      </c>
      <c r="K3459" s="0" t="n">
        <f aca="false">C3459</f>
        <v>51.72</v>
      </c>
      <c r="N3459" s="0" t="n">
        <f aca="false">'Central-Hudson On Peak'!I3459</f>
        <v>-3.38</v>
      </c>
      <c r="O3459" s="0" t="n">
        <f aca="false">'Central-Hudson On Peak'!D3459</f>
        <v>55.1</v>
      </c>
      <c r="P3459" s="1" t="n">
        <f aca="false">(O3459+N3459)-K3459</f>
        <v>0</v>
      </c>
    </row>
    <row r="3460" customFormat="false" ht="12.75" hidden="false" customHeight="false" outlineLevel="0" collapsed="false">
      <c r="A3460" s="0" t="s">
        <v>3472</v>
      </c>
      <c r="B3460" s="0" t="n">
        <v>2000</v>
      </c>
      <c r="C3460" s="0" t="n">
        <v>50.55</v>
      </c>
      <c r="D3460" s="0" t="n">
        <v>46.31</v>
      </c>
      <c r="E3460" s="0" t="n">
        <v>-0.18</v>
      </c>
      <c r="F3460" s="0" t="n">
        <v>-0.22</v>
      </c>
      <c r="G3460" s="0" t="n">
        <v>-0.2</v>
      </c>
      <c r="H3460" s="0" t="n">
        <v>-4.48</v>
      </c>
      <c r="I3460" s="0" t="n">
        <f aca="false">C3460-D3460</f>
        <v>4.24</v>
      </c>
      <c r="J3460" s="0" t="n">
        <f aca="false">D3460</f>
        <v>46.31</v>
      </c>
      <c r="K3460" s="0" t="n">
        <f aca="false">C3460</f>
        <v>50.55</v>
      </c>
      <c r="N3460" s="0" t="n">
        <f aca="false">'Central-Hudson On Peak'!I3460</f>
        <v>-3.19</v>
      </c>
      <c r="O3460" s="0" t="n">
        <f aca="false">'Central-Hudson On Peak'!D3460</f>
        <v>55.03</v>
      </c>
      <c r="P3460" s="1" t="n">
        <f aca="false">(O3460+N3460)-K3460</f>
        <v>1.29000000000001</v>
      </c>
    </row>
    <row r="3461" customFormat="false" ht="12.75" hidden="false" customHeight="false" outlineLevel="0" collapsed="false">
      <c r="A3461" s="0" t="s">
        <v>3473</v>
      </c>
      <c r="B3461" s="0" t="n">
        <v>2000</v>
      </c>
      <c r="C3461" s="0" t="n">
        <v>44.63</v>
      </c>
      <c r="D3461" s="0" t="n">
        <v>40.85</v>
      </c>
      <c r="E3461" s="0" t="n">
        <v>-0.8</v>
      </c>
      <c r="F3461" s="0" t="n">
        <v>-0.94</v>
      </c>
      <c r="G3461" s="0" t="n">
        <v>-0.08</v>
      </c>
      <c r="H3461" s="0" t="n">
        <v>-4</v>
      </c>
      <c r="I3461" s="0" t="n">
        <f aca="false">C3461-D3461</f>
        <v>3.78</v>
      </c>
      <c r="J3461" s="0" t="n">
        <f aca="false">D3461</f>
        <v>40.85</v>
      </c>
      <c r="K3461" s="0" t="n">
        <f aca="false">C3461</f>
        <v>44.63</v>
      </c>
      <c r="N3461" s="0" t="n">
        <f aca="false">'Central-Hudson On Peak'!I3461</f>
        <v>-2.87</v>
      </c>
      <c r="O3461" s="0" t="n">
        <f aca="false">'Central-Hudson On Peak'!D3461</f>
        <v>52.99</v>
      </c>
      <c r="P3461" s="1" t="n">
        <f aca="false">(O3461+N3461)-K3461</f>
        <v>5.49</v>
      </c>
    </row>
    <row r="3462" customFormat="false" ht="12.75" hidden="false" customHeight="false" outlineLevel="0" collapsed="false">
      <c r="A3462" s="0" t="s">
        <v>3474</v>
      </c>
      <c r="B3462" s="0" t="n">
        <v>2000</v>
      </c>
      <c r="C3462" s="0" t="n">
        <v>43.35</v>
      </c>
      <c r="D3462" s="0" t="n">
        <v>39.86</v>
      </c>
      <c r="E3462" s="0" t="n">
        <v>-1</v>
      </c>
      <c r="F3462" s="0" t="n">
        <v>-1.17</v>
      </c>
      <c r="G3462" s="0" t="n">
        <v>-0.08</v>
      </c>
      <c r="H3462" s="0" t="n">
        <v>-3.74</v>
      </c>
      <c r="I3462" s="0" t="n">
        <f aca="false">C3462-D3462</f>
        <v>3.49</v>
      </c>
      <c r="J3462" s="0" t="n">
        <f aca="false">D3462</f>
        <v>39.86</v>
      </c>
      <c r="K3462" s="0" t="n">
        <f aca="false">C3462</f>
        <v>43.35</v>
      </c>
      <c r="N3462" s="0" t="n">
        <f aca="false">'Central-Hudson On Peak'!I3462</f>
        <v>-2.77</v>
      </c>
      <c r="O3462" s="0" t="n">
        <f aca="false">'Central-Hudson On Peak'!D3462</f>
        <v>52.96</v>
      </c>
      <c r="P3462" s="1" t="n">
        <f aca="false">(O3462+N3462)-K3462</f>
        <v>6.84</v>
      </c>
    </row>
    <row r="3463" customFormat="false" ht="12.75" hidden="false" customHeight="false" outlineLevel="0" collapsed="false">
      <c r="A3463" s="0" t="s">
        <v>3475</v>
      </c>
      <c r="B3463" s="0" t="n">
        <v>2000</v>
      </c>
      <c r="C3463" s="0" t="n">
        <v>43.45</v>
      </c>
      <c r="D3463" s="0" t="n">
        <v>39.84</v>
      </c>
      <c r="E3463" s="0" t="n">
        <v>-0.83</v>
      </c>
      <c r="F3463" s="0" t="n">
        <v>-1.01</v>
      </c>
      <c r="G3463" s="0" t="n">
        <v>-0.01</v>
      </c>
      <c r="H3463" s="0" t="n">
        <v>-3.8</v>
      </c>
      <c r="I3463" s="0" t="n">
        <f aca="false">C3463-D3463</f>
        <v>3.61</v>
      </c>
      <c r="J3463" s="0" t="n">
        <f aca="false">D3463</f>
        <v>39.84</v>
      </c>
      <c r="K3463" s="0" t="n">
        <f aca="false">C3463</f>
        <v>43.45</v>
      </c>
      <c r="N3463" s="0" t="n">
        <f aca="false">'Central-Hudson On Peak'!I3463</f>
        <v>-2.7</v>
      </c>
      <c r="O3463" s="0" t="n">
        <f aca="false">'Central-Hudson On Peak'!D3463</f>
        <v>52.1</v>
      </c>
      <c r="P3463" s="1" t="n">
        <f aca="false">(O3463+N3463)-K3463</f>
        <v>5.95</v>
      </c>
    </row>
    <row r="3464" customFormat="false" ht="12.75" hidden="false" customHeight="false" outlineLevel="0" collapsed="false">
      <c r="A3464" s="0" t="s">
        <v>3476</v>
      </c>
      <c r="B3464" s="0" t="n">
        <v>2000</v>
      </c>
      <c r="C3464" s="0" t="n">
        <v>42.6</v>
      </c>
      <c r="D3464" s="0" t="n">
        <v>39.16</v>
      </c>
      <c r="E3464" s="0" t="n">
        <v>-0.92</v>
      </c>
      <c r="F3464" s="0" t="n">
        <v>-1.12</v>
      </c>
      <c r="G3464" s="0" t="n">
        <v>-0.04</v>
      </c>
      <c r="H3464" s="0" t="n">
        <v>-3.68</v>
      </c>
      <c r="I3464" s="0" t="n">
        <f aca="false">C3464-D3464</f>
        <v>3.44000000000001</v>
      </c>
      <c r="J3464" s="0" t="n">
        <f aca="false">D3464</f>
        <v>39.16</v>
      </c>
      <c r="K3464" s="0" t="n">
        <f aca="false">C3464</f>
        <v>42.6</v>
      </c>
      <c r="N3464" s="0" t="n">
        <f aca="false">'Central-Hudson On Peak'!I3464</f>
        <v>-2.67</v>
      </c>
      <c r="O3464" s="0" t="n">
        <f aca="false">'Central-Hudson On Peak'!D3464</f>
        <v>51.9</v>
      </c>
      <c r="P3464" s="1" t="n">
        <f aca="false">(O3464+N3464)-K3464</f>
        <v>6.63</v>
      </c>
    </row>
    <row r="3465" customFormat="false" ht="12.75" hidden="false" customHeight="false" outlineLevel="0" collapsed="false">
      <c r="A3465" s="0" t="s">
        <v>3477</v>
      </c>
      <c r="B3465" s="0" t="n">
        <v>2000</v>
      </c>
      <c r="C3465" s="0" t="n">
        <v>41.28</v>
      </c>
      <c r="D3465" s="0" t="n">
        <v>38.35</v>
      </c>
      <c r="E3465" s="0" t="n">
        <v>-1.14</v>
      </c>
      <c r="F3465" s="0" t="n">
        <v>-1.38</v>
      </c>
      <c r="G3465" s="0" t="n">
        <v>0.01</v>
      </c>
      <c r="H3465" s="0" t="n">
        <v>-3.16</v>
      </c>
      <c r="I3465" s="0" t="n">
        <f aca="false">C3465-D3465</f>
        <v>2.93</v>
      </c>
      <c r="J3465" s="0" t="n">
        <f aca="false">D3465</f>
        <v>38.35</v>
      </c>
      <c r="K3465" s="0" t="n">
        <f aca="false">C3465</f>
        <v>41.28</v>
      </c>
      <c r="N3465" s="0" t="n">
        <f aca="false">'Central-Hudson On Peak'!I3465</f>
        <v>-2.48</v>
      </c>
      <c r="O3465" s="0" t="n">
        <f aca="false">'Central-Hudson On Peak'!D3465</f>
        <v>51.93</v>
      </c>
      <c r="P3465" s="1" t="n">
        <f aca="false">(O3465+N3465)-K3465</f>
        <v>8.17</v>
      </c>
    </row>
    <row r="3466" customFormat="false" ht="12.75" hidden="false" customHeight="false" outlineLevel="0" collapsed="false">
      <c r="A3466" s="0" t="s">
        <v>3478</v>
      </c>
      <c r="B3466" s="0" t="n">
        <v>2000</v>
      </c>
      <c r="C3466" s="0" t="n">
        <v>41.18</v>
      </c>
      <c r="D3466" s="0" t="n">
        <v>38.33</v>
      </c>
      <c r="E3466" s="0" t="n">
        <v>-1.2</v>
      </c>
      <c r="F3466" s="0" t="n">
        <v>-1.46</v>
      </c>
      <c r="G3466" s="0" t="n">
        <v>0.07</v>
      </c>
      <c r="H3466" s="0" t="n">
        <v>-3.04</v>
      </c>
      <c r="I3466" s="0" t="n">
        <f aca="false">C3466-D3466</f>
        <v>2.85</v>
      </c>
      <c r="J3466" s="0" t="n">
        <f aca="false">D3466</f>
        <v>38.33</v>
      </c>
      <c r="K3466" s="0" t="n">
        <f aca="false">C3466</f>
        <v>41.18</v>
      </c>
      <c r="N3466" s="0" t="n">
        <f aca="false">'Central-Hudson On Peak'!I3466</f>
        <v>-2.43</v>
      </c>
      <c r="O3466" s="0" t="n">
        <f aca="false">'Central-Hudson On Peak'!D3466</f>
        <v>52.2</v>
      </c>
      <c r="P3466" s="1" t="n">
        <f aca="false">(O3466+N3466)-K3466</f>
        <v>8.59</v>
      </c>
    </row>
    <row r="3467" customFormat="false" ht="12.75" hidden="false" customHeight="false" outlineLevel="0" collapsed="false">
      <c r="A3467" s="0" t="s">
        <v>3479</v>
      </c>
      <c r="B3467" s="0" t="n">
        <v>2000</v>
      </c>
      <c r="C3467" s="0" t="n">
        <v>41.79</v>
      </c>
      <c r="D3467" s="0" t="n">
        <v>38.43</v>
      </c>
      <c r="E3467" s="0" t="n">
        <v>-1.44</v>
      </c>
      <c r="F3467" s="0" t="n">
        <v>-1.75</v>
      </c>
      <c r="G3467" s="0" t="n">
        <v>-0.12</v>
      </c>
      <c r="H3467" s="0" t="n">
        <v>-3.79</v>
      </c>
      <c r="I3467" s="0" t="n">
        <f aca="false">C3467-D3467</f>
        <v>3.36</v>
      </c>
      <c r="J3467" s="0" t="n">
        <f aca="false">D3467</f>
        <v>38.43</v>
      </c>
      <c r="K3467" s="0" t="n">
        <f aca="false">C3467</f>
        <v>41.79</v>
      </c>
      <c r="N3467" s="0" t="n">
        <f aca="false">'Central-Hudson On Peak'!I3467</f>
        <v>-2.67</v>
      </c>
      <c r="O3467" s="0" t="n">
        <f aca="false">'Central-Hudson On Peak'!D3467</f>
        <v>54.83</v>
      </c>
      <c r="P3467" s="1" t="n">
        <f aca="false">(O3467+N3467)-K3467</f>
        <v>10.37</v>
      </c>
    </row>
    <row r="3468" customFormat="false" ht="12.75" hidden="false" customHeight="false" outlineLevel="0" collapsed="false">
      <c r="A3468" s="0" t="s">
        <v>3480</v>
      </c>
      <c r="B3468" s="0" t="n">
        <v>2000</v>
      </c>
      <c r="C3468" s="0" t="n">
        <v>53.01</v>
      </c>
      <c r="D3468" s="0" t="n">
        <v>47.07</v>
      </c>
      <c r="E3468" s="0" t="n">
        <v>-1.54</v>
      </c>
      <c r="F3468" s="0" t="n">
        <v>-1.87</v>
      </c>
      <c r="G3468" s="0" t="n">
        <v>-0.43</v>
      </c>
      <c r="H3468" s="0" t="n">
        <v>-6.7</v>
      </c>
      <c r="I3468" s="0" t="n">
        <f aca="false">C3468-D3468</f>
        <v>5.94</v>
      </c>
      <c r="J3468" s="0" t="n">
        <f aca="false">D3468</f>
        <v>47.07</v>
      </c>
      <c r="K3468" s="0" t="n">
        <f aca="false">C3468</f>
        <v>53.01</v>
      </c>
      <c r="N3468" s="0" t="n">
        <f aca="false">'Central-Hudson On Peak'!I3468</f>
        <v>-4.39</v>
      </c>
      <c r="O3468" s="0" t="n">
        <f aca="false">'Central-Hudson On Peak'!D3468</f>
        <v>68.47</v>
      </c>
      <c r="P3468" s="1" t="n">
        <f aca="false">(O3468+N3468)-K3468</f>
        <v>11.07</v>
      </c>
    </row>
    <row r="3469" customFormat="false" ht="12.75" hidden="false" customHeight="false" outlineLevel="0" collapsed="false">
      <c r="A3469" s="0" t="s">
        <v>3481</v>
      </c>
      <c r="B3469" s="0" t="n">
        <v>2000</v>
      </c>
      <c r="C3469" s="0" t="n">
        <v>52.31</v>
      </c>
      <c r="D3469" s="0" t="n">
        <v>46.87</v>
      </c>
      <c r="E3469" s="0" t="n">
        <v>-1.54</v>
      </c>
      <c r="F3469" s="0" t="n">
        <v>-1.87</v>
      </c>
      <c r="G3469" s="0" t="n">
        <v>-0.29</v>
      </c>
      <c r="H3469" s="0" t="n">
        <v>-6.06</v>
      </c>
      <c r="I3469" s="0" t="n">
        <f aca="false">C3469-D3469</f>
        <v>5.44000000000001</v>
      </c>
      <c r="J3469" s="0" t="n">
        <f aca="false">D3469</f>
        <v>46.87</v>
      </c>
      <c r="K3469" s="0" t="n">
        <f aca="false">C3469</f>
        <v>52.31</v>
      </c>
      <c r="N3469" s="0" t="n">
        <f aca="false">'Central-Hudson On Peak'!I3469</f>
        <v>-4.11</v>
      </c>
      <c r="O3469" s="0" t="n">
        <f aca="false">'Central-Hudson On Peak'!D3469</f>
        <v>67.49</v>
      </c>
      <c r="P3469" s="1" t="n">
        <f aca="false">(O3469+N3469)-K3469</f>
        <v>11.07</v>
      </c>
    </row>
    <row r="3470" customFormat="false" ht="12.75" hidden="false" customHeight="false" outlineLevel="0" collapsed="false">
      <c r="A3470" s="0" t="s">
        <v>3482</v>
      </c>
      <c r="B3470" s="0" t="n">
        <v>2000</v>
      </c>
      <c r="C3470" s="0" t="n">
        <v>49.01</v>
      </c>
      <c r="D3470" s="0" t="n">
        <v>43.95</v>
      </c>
      <c r="E3470" s="0" t="n">
        <v>-1.13</v>
      </c>
      <c r="F3470" s="0" t="n">
        <v>-1.37</v>
      </c>
      <c r="G3470" s="0" t="n">
        <v>-0.24</v>
      </c>
      <c r="H3470" s="0" t="n">
        <v>-5.54</v>
      </c>
      <c r="I3470" s="0" t="n">
        <f aca="false">C3470-D3470</f>
        <v>5.06</v>
      </c>
      <c r="J3470" s="0" t="n">
        <f aca="false">D3470</f>
        <v>43.95</v>
      </c>
      <c r="K3470" s="0" t="n">
        <f aca="false">C3470</f>
        <v>49.01</v>
      </c>
      <c r="N3470" s="0" t="n">
        <f aca="false">'Central-Hudson On Peak'!I3470</f>
        <v>-3.86</v>
      </c>
      <c r="O3470" s="0" t="n">
        <f aca="false">'Central-Hudson On Peak'!D3470</f>
        <v>60.99</v>
      </c>
      <c r="P3470" s="1" t="n">
        <f aca="false">(O3470+N3470)-K3470</f>
        <v>8.12000000000001</v>
      </c>
    </row>
    <row r="3471" customFormat="false" ht="12.75" hidden="false" customHeight="false" outlineLevel="0" collapsed="false">
      <c r="A3471" s="0" t="s">
        <v>3483</v>
      </c>
      <c r="B3471" s="0" t="n">
        <v>2000</v>
      </c>
      <c r="C3471" s="0" t="n">
        <v>47.99</v>
      </c>
      <c r="D3471" s="0" t="n">
        <v>42.9</v>
      </c>
      <c r="E3471" s="0" t="n">
        <v>-0.86</v>
      </c>
      <c r="F3471" s="0" t="n">
        <v>-1.04</v>
      </c>
      <c r="G3471" s="0" t="n">
        <v>-0.41</v>
      </c>
      <c r="H3471" s="0" t="n">
        <v>-5.68</v>
      </c>
      <c r="I3471" s="0" t="n">
        <f aca="false">C3471-D3471</f>
        <v>5.09</v>
      </c>
      <c r="J3471" s="0" t="n">
        <f aca="false">D3471</f>
        <v>42.9</v>
      </c>
      <c r="K3471" s="0" t="n">
        <f aca="false">C3471</f>
        <v>47.99</v>
      </c>
      <c r="N3471" s="0" t="n">
        <f aca="false">'Central-Hudson On Peak'!I3471</f>
        <v>-3.62</v>
      </c>
      <c r="O3471" s="0" t="n">
        <f aca="false">'Central-Hudson On Peak'!D3471</f>
        <v>57.77</v>
      </c>
      <c r="P3471" s="1" t="n">
        <f aca="false">(O3471+N3471)-K3471</f>
        <v>6.16</v>
      </c>
    </row>
    <row r="3472" customFormat="false" ht="12.75" hidden="false" customHeight="false" outlineLevel="0" collapsed="false">
      <c r="A3472" s="0" t="s">
        <v>3484</v>
      </c>
      <c r="B3472" s="0" t="n">
        <v>2000</v>
      </c>
      <c r="C3472" s="0" t="n">
        <v>52.5</v>
      </c>
      <c r="D3472" s="0" t="n">
        <v>46.33</v>
      </c>
      <c r="E3472" s="0" t="n">
        <v>0</v>
      </c>
      <c r="F3472" s="0" t="n">
        <v>0</v>
      </c>
      <c r="G3472" s="0" t="n">
        <v>-0.86</v>
      </c>
      <c r="H3472" s="0" t="n">
        <v>-7.03</v>
      </c>
      <c r="I3472" s="0" t="n">
        <f aca="false">C3472-D3472</f>
        <v>6.17</v>
      </c>
      <c r="J3472" s="0" t="n">
        <f aca="false">D3472</f>
        <v>46.33</v>
      </c>
      <c r="K3472" s="0" t="n">
        <f aca="false">C3472</f>
        <v>52.5</v>
      </c>
      <c r="N3472" s="0" t="n">
        <f aca="false">'Central-Hudson On Peak'!I3472</f>
        <v>-4.05</v>
      </c>
      <c r="O3472" s="0" t="n">
        <f aca="false">'Central-Hudson On Peak'!D3472</f>
        <v>56.55</v>
      </c>
      <c r="P3472" s="1" t="n">
        <f aca="false">(O3472+N3472)-K3472</f>
        <v>0</v>
      </c>
    </row>
    <row r="3473" customFormat="false" ht="12.75" hidden="false" customHeight="false" outlineLevel="0" collapsed="false">
      <c r="A3473" s="0" t="s">
        <v>3485</v>
      </c>
      <c r="B3473" s="0" t="n">
        <v>2000</v>
      </c>
      <c r="C3473" s="0" t="n">
        <v>46.88</v>
      </c>
      <c r="D3473" s="0" t="n">
        <v>42.42</v>
      </c>
      <c r="E3473" s="0" t="n">
        <v>0</v>
      </c>
      <c r="F3473" s="0" t="n">
        <v>0</v>
      </c>
      <c r="G3473" s="0" t="n">
        <v>-0.79</v>
      </c>
      <c r="H3473" s="0" t="n">
        <v>-5.25</v>
      </c>
      <c r="I3473" s="0" t="n">
        <f aca="false">C3473-D3473</f>
        <v>4.46</v>
      </c>
      <c r="J3473" s="0" t="n">
        <f aca="false">D3473</f>
        <v>42.42</v>
      </c>
      <c r="K3473" s="0" t="n">
        <f aca="false">C3473</f>
        <v>46.88</v>
      </c>
      <c r="N3473" s="0" t="n">
        <f aca="false">'Central-Hudson On Peak'!I3473</f>
        <v>-2.93</v>
      </c>
      <c r="O3473" s="0" t="n">
        <f aca="false">'Central-Hudson On Peak'!D3473</f>
        <v>49.81</v>
      </c>
      <c r="P3473" s="1" t="n">
        <f aca="false">(O3473+N3473)-K3473</f>
        <v>0</v>
      </c>
    </row>
    <row r="3474" customFormat="false" ht="12.75" hidden="false" customHeight="false" outlineLevel="0" collapsed="false">
      <c r="A3474" s="0" t="s">
        <v>3486</v>
      </c>
      <c r="B3474" s="0" t="n">
        <v>2000</v>
      </c>
      <c r="C3474" s="0" t="n">
        <v>40.64</v>
      </c>
      <c r="D3474" s="0" t="n">
        <v>37.92</v>
      </c>
      <c r="E3474" s="0" t="n">
        <v>-1.54</v>
      </c>
      <c r="F3474" s="0" t="n">
        <v>-1.87</v>
      </c>
      <c r="G3474" s="0" t="n">
        <v>0.11</v>
      </c>
      <c r="H3474" s="0" t="n">
        <v>-2.94</v>
      </c>
      <c r="I3474" s="0" t="n">
        <f aca="false">C3474-D3474</f>
        <v>2.72</v>
      </c>
      <c r="J3474" s="0" t="n">
        <f aca="false">D3474</f>
        <v>37.92</v>
      </c>
      <c r="K3474" s="0" t="n">
        <f aca="false">C3474</f>
        <v>40.64</v>
      </c>
      <c r="N3474" s="0" t="n">
        <f aca="false">'Central-Hudson On Peak'!I3474</f>
        <v>-2.31</v>
      </c>
      <c r="O3474" s="0" t="n">
        <f aca="false">'Central-Hudson On Peak'!D3474</f>
        <v>54.03</v>
      </c>
      <c r="P3474" s="1" t="n">
        <f aca="false">(O3474+N3474)-K3474</f>
        <v>11.08</v>
      </c>
    </row>
    <row r="3475" customFormat="false" ht="12.75" hidden="false" customHeight="false" outlineLevel="0" collapsed="false">
      <c r="A3475" s="0" t="s">
        <v>3487</v>
      </c>
      <c r="B3475" s="0" t="n">
        <v>2000</v>
      </c>
      <c r="C3475" s="0" t="n">
        <v>41.18</v>
      </c>
      <c r="D3475" s="0" t="n">
        <v>38.32</v>
      </c>
      <c r="E3475" s="0" t="n">
        <v>-1.53</v>
      </c>
      <c r="F3475" s="0" t="n">
        <v>-1.87</v>
      </c>
      <c r="G3475" s="0" t="n">
        <v>0.25</v>
      </c>
      <c r="H3475" s="0" t="n">
        <v>-2.95</v>
      </c>
      <c r="I3475" s="0" t="n">
        <f aca="false">C3475-D3475</f>
        <v>2.86</v>
      </c>
      <c r="J3475" s="0" t="n">
        <f aca="false">D3475</f>
        <v>38.32</v>
      </c>
      <c r="K3475" s="0" t="n">
        <f aca="false">C3475</f>
        <v>41.18</v>
      </c>
      <c r="N3475" s="0" t="n">
        <f aca="false">'Central-Hudson On Peak'!I3475</f>
        <v>-2.31</v>
      </c>
      <c r="O3475" s="0" t="n">
        <f aca="false">'Central-Hudson On Peak'!D3475</f>
        <v>54.56</v>
      </c>
      <c r="P3475" s="1" t="n">
        <f aca="false">(O3475+N3475)-K3475</f>
        <v>11.07</v>
      </c>
    </row>
    <row r="3476" customFormat="false" ht="12.75" hidden="false" customHeight="false" outlineLevel="0" collapsed="false">
      <c r="A3476" s="0" t="s">
        <v>3488</v>
      </c>
      <c r="B3476" s="0" t="n">
        <v>2000</v>
      </c>
      <c r="C3476" s="0" t="n">
        <v>41.3</v>
      </c>
      <c r="D3476" s="0" t="n">
        <v>38.13</v>
      </c>
      <c r="E3476" s="0" t="n">
        <v>-1.53</v>
      </c>
      <c r="F3476" s="0" t="n">
        <v>-1.87</v>
      </c>
      <c r="G3476" s="0" t="n">
        <v>0.15</v>
      </c>
      <c r="H3476" s="0" t="n">
        <v>-3.36</v>
      </c>
      <c r="I3476" s="0" t="n">
        <f aca="false">C3476-D3476</f>
        <v>3.16999999999999</v>
      </c>
      <c r="J3476" s="0" t="n">
        <f aca="false">D3476</f>
        <v>38.13</v>
      </c>
      <c r="K3476" s="0" t="n">
        <f aca="false">C3476</f>
        <v>41.3</v>
      </c>
      <c r="N3476" s="0" t="n">
        <f aca="false">'Central-Hudson On Peak'!I3476</f>
        <v>-2.46</v>
      </c>
      <c r="O3476" s="0" t="n">
        <f aca="false">'Central-Hudson On Peak'!D3476</f>
        <v>54.83</v>
      </c>
      <c r="P3476" s="1" t="n">
        <f aca="false">(O3476+N3476)-K3476</f>
        <v>11.07</v>
      </c>
    </row>
    <row r="3477" customFormat="false" ht="12.75" hidden="false" customHeight="false" outlineLevel="0" collapsed="false">
      <c r="A3477" s="0" t="s">
        <v>3489</v>
      </c>
      <c r="B3477" s="0" t="n">
        <v>2000</v>
      </c>
      <c r="C3477" s="0" t="n">
        <v>41.21</v>
      </c>
      <c r="D3477" s="0" t="n">
        <v>37.85</v>
      </c>
      <c r="E3477" s="0" t="n">
        <v>-1.47</v>
      </c>
      <c r="F3477" s="0" t="n">
        <v>-1.8</v>
      </c>
      <c r="G3477" s="0" t="n">
        <v>0.08</v>
      </c>
      <c r="H3477" s="0" t="n">
        <v>-3.61</v>
      </c>
      <c r="I3477" s="0" t="n">
        <f aca="false">C3477-D3477</f>
        <v>3.36</v>
      </c>
      <c r="J3477" s="0" t="n">
        <f aca="false">D3477</f>
        <v>37.85</v>
      </c>
      <c r="K3477" s="0" t="n">
        <f aca="false">C3477</f>
        <v>41.21</v>
      </c>
      <c r="N3477" s="0" t="n">
        <f aca="false">'Central-Hudson On Peak'!I3477</f>
        <v>-2.58</v>
      </c>
      <c r="O3477" s="0" t="n">
        <f aca="false">'Central-Hudson On Peak'!D3477</f>
        <v>54.45</v>
      </c>
      <c r="P3477" s="1" t="n">
        <f aca="false">(O3477+N3477)-K3477</f>
        <v>10.66</v>
      </c>
    </row>
    <row r="3478" customFormat="false" ht="12.75" hidden="false" customHeight="false" outlineLevel="0" collapsed="false">
      <c r="A3478" s="0" t="s">
        <v>3490</v>
      </c>
      <c r="B3478" s="0" t="n">
        <v>2000</v>
      </c>
      <c r="C3478" s="0" t="n">
        <v>40.9</v>
      </c>
      <c r="D3478" s="0" t="n">
        <v>37.76</v>
      </c>
      <c r="E3478" s="0" t="n">
        <v>-1.53</v>
      </c>
      <c r="F3478" s="0" t="n">
        <v>-1.87</v>
      </c>
      <c r="G3478" s="0" t="n">
        <v>0.11</v>
      </c>
      <c r="H3478" s="0" t="n">
        <v>-3.37</v>
      </c>
      <c r="I3478" s="0" t="n">
        <f aca="false">C3478-D3478</f>
        <v>3.14</v>
      </c>
      <c r="J3478" s="0" t="n">
        <f aca="false">D3478</f>
        <v>37.76</v>
      </c>
      <c r="K3478" s="0" t="n">
        <f aca="false">C3478</f>
        <v>40.9</v>
      </c>
      <c r="N3478" s="0" t="n">
        <f aca="false">'Central-Hudson On Peak'!I3478</f>
        <v>-2.48</v>
      </c>
      <c r="O3478" s="0" t="n">
        <f aca="false">'Central-Hudson On Peak'!D3478</f>
        <v>54.45</v>
      </c>
      <c r="P3478" s="1" t="n">
        <f aca="false">(O3478+N3478)-K3478</f>
        <v>11.07</v>
      </c>
    </row>
    <row r="3479" customFormat="false" ht="12.75" hidden="false" customHeight="false" outlineLevel="0" collapsed="false">
      <c r="A3479" s="0" t="s">
        <v>3491</v>
      </c>
      <c r="B3479" s="0" t="n">
        <v>2000</v>
      </c>
      <c r="C3479" s="0" t="n">
        <v>40.92</v>
      </c>
      <c r="D3479" s="0" t="n">
        <v>37.76</v>
      </c>
      <c r="E3479" s="0" t="n">
        <v>-1.53</v>
      </c>
      <c r="F3479" s="0" t="n">
        <v>-1.87</v>
      </c>
      <c r="G3479" s="0" t="n">
        <v>0.09</v>
      </c>
      <c r="H3479" s="0" t="n">
        <v>-3.41</v>
      </c>
      <c r="I3479" s="0" t="n">
        <f aca="false">C3479-D3479</f>
        <v>3.16</v>
      </c>
      <c r="J3479" s="0" t="n">
        <f aca="false">D3479</f>
        <v>37.76</v>
      </c>
      <c r="K3479" s="0" t="n">
        <f aca="false">C3479</f>
        <v>40.92</v>
      </c>
      <c r="N3479" s="0" t="n">
        <f aca="false">'Central-Hudson On Peak'!I3479</f>
        <v>-2.49</v>
      </c>
      <c r="O3479" s="0" t="n">
        <f aca="false">'Central-Hudson On Peak'!D3479</f>
        <v>54.48</v>
      </c>
      <c r="P3479" s="1" t="n">
        <f aca="false">(O3479+N3479)-K3479</f>
        <v>11.07</v>
      </c>
    </row>
    <row r="3480" customFormat="false" ht="12.75" hidden="false" customHeight="false" outlineLevel="0" collapsed="false">
      <c r="A3480" s="0" t="s">
        <v>3492</v>
      </c>
      <c r="B3480" s="0" t="n">
        <v>2000</v>
      </c>
      <c r="C3480" s="0" t="n">
        <v>40.88</v>
      </c>
      <c r="D3480" s="0" t="n">
        <v>37.77</v>
      </c>
      <c r="E3480" s="0" t="n">
        <v>-1.53</v>
      </c>
      <c r="F3480" s="0" t="n">
        <v>-1.87</v>
      </c>
      <c r="G3480" s="0" t="n">
        <v>0.09</v>
      </c>
      <c r="H3480" s="0" t="n">
        <v>-3.36</v>
      </c>
      <c r="I3480" s="0" t="n">
        <f aca="false">C3480-D3480</f>
        <v>3.11</v>
      </c>
      <c r="J3480" s="0" t="n">
        <f aca="false">D3480</f>
        <v>37.77</v>
      </c>
      <c r="K3480" s="0" t="n">
        <f aca="false">C3480</f>
        <v>40.88</v>
      </c>
      <c r="N3480" s="0" t="n">
        <f aca="false">'Central-Hudson On Peak'!I3480</f>
        <v>-2.49</v>
      </c>
      <c r="O3480" s="0" t="n">
        <f aca="false">'Central-Hudson On Peak'!D3480</f>
        <v>54.44</v>
      </c>
      <c r="P3480" s="1" t="n">
        <f aca="false">(O3480+N3480)-K3480</f>
        <v>11.07</v>
      </c>
    </row>
    <row r="3481" customFormat="false" ht="12.75" hidden="false" customHeight="false" outlineLevel="0" collapsed="false">
      <c r="A3481" s="0" t="s">
        <v>3493</v>
      </c>
      <c r="B3481" s="0" t="n">
        <v>2000</v>
      </c>
      <c r="C3481" s="0" t="n">
        <v>40.93</v>
      </c>
      <c r="D3481" s="0" t="n">
        <v>37.84</v>
      </c>
      <c r="E3481" s="0" t="n">
        <v>-1.53</v>
      </c>
      <c r="F3481" s="0" t="n">
        <v>-1.87</v>
      </c>
      <c r="G3481" s="0" t="n">
        <v>0.11</v>
      </c>
      <c r="H3481" s="0" t="n">
        <v>-3.32</v>
      </c>
      <c r="I3481" s="0" t="n">
        <f aca="false">C3481-D3481</f>
        <v>3.09</v>
      </c>
      <c r="J3481" s="0" t="n">
        <f aca="false">D3481</f>
        <v>37.84</v>
      </c>
      <c r="K3481" s="0" t="n">
        <f aca="false">C3481</f>
        <v>40.93</v>
      </c>
      <c r="N3481" s="0" t="n">
        <f aca="false">'Central-Hudson On Peak'!I3481</f>
        <v>-2.47</v>
      </c>
      <c r="O3481" s="0" t="n">
        <f aca="false">'Central-Hudson On Peak'!D3481</f>
        <v>54.47</v>
      </c>
      <c r="P3481" s="1" t="n">
        <f aca="false">(O3481+N3481)-K3481</f>
        <v>11.07</v>
      </c>
    </row>
    <row r="3482" customFormat="false" ht="12.75" hidden="false" customHeight="false" outlineLevel="0" collapsed="false">
      <c r="A3482" s="0" t="s">
        <v>3494</v>
      </c>
      <c r="B3482" s="0" t="n">
        <v>2000</v>
      </c>
      <c r="C3482" s="0" t="n">
        <v>39.48</v>
      </c>
      <c r="D3482" s="0" t="n">
        <v>36.85</v>
      </c>
      <c r="E3482" s="0" t="n">
        <v>-1.53</v>
      </c>
      <c r="F3482" s="0" t="n">
        <v>-1.87</v>
      </c>
      <c r="G3482" s="0" t="n">
        <v>0.19</v>
      </c>
      <c r="H3482" s="0" t="n">
        <v>-2.78</v>
      </c>
      <c r="I3482" s="0" t="n">
        <f aca="false">C3482-D3482</f>
        <v>2.63</v>
      </c>
      <c r="J3482" s="0" t="n">
        <f aca="false">D3482</f>
        <v>36.85</v>
      </c>
      <c r="K3482" s="0" t="n">
        <f aca="false">C3482</f>
        <v>39.48</v>
      </c>
      <c r="N3482" s="0" t="n">
        <f aca="false">'Central-Hudson On Peak'!I3482</f>
        <v>-2.3</v>
      </c>
      <c r="O3482" s="0" t="n">
        <f aca="false">'Central-Hudson On Peak'!D3482</f>
        <v>52.87</v>
      </c>
      <c r="P3482" s="1" t="n">
        <f aca="false">(O3482+N3482)-K3482</f>
        <v>11.09</v>
      </c>
    </row>
    <row r="3483" customFormat="false" ht="12.75" hidden="false" customHeight="false" outlineLevel="0" collapsed="false">
      <c r="A3483" s="0" t="s">
        <v>3495</v>
      </c>
      <c r="B3483" s="0" t="n">
        <v>2000</v>
      </c>
      <c r="C3483" s="0" t="n">
        <v>42.56</v>
      </c>
      <c r="D3483" s="0" t="n">
        <v>39.15</v>
      </c>
      <c r="E3483" s="0" t="n">
        <v>-1.51</v>
      </c>
      <c r="F3483" s="0" t="n">
        <v>-1.86</v>
      </c>
      <c r="G3483" s="0" t="n">
        <v>0.1</v>
      </c>
      <c r="H3483" s="0" t="n">
        <v>-3.66</v>
      </c>
      <c r="I3483" s="0" t="n">
        <f aca="false">C3483-D3483</f>
        <v>3.41</v>
      </c>
      <c r="J3483" s="0" t="n">
        <f aca="false">D3483</f>
        <v>39.15</v>
      </c>
      <c r="K3483" s="0" t="n">
        <f aca="false">C3483</f>
        <v>42.56</v>
      </c>
      <c r="N3483" s="0" t="n">
        <f aca="false">'Central-Hudson On Peak'!I3483</f>
        <v>-2.75</v>
      </c>
      <c r="O3483" s="0" t="n">
        <f aca="false">'Central-Hudson On Peak'!D3483</f>
        <v>56.41</v>
      </c>
      <c r="P3483" s="1" t="n">
        <f aca="false">(O3483+N3483)-K3483</f>
        <v>11.1</v>
      </c>
    </row>
    <row r="3484" customFormat="false" ht="12.75" hidden="false" customHeight="false" outlineLevel="0" collapsed="false">
      <c r="A3484" s="0" t="s">
        <v>3496</v>
      </c>
      <c r="B3484" s="0" t="n">
        <v>2000</v>
      </c>
      <c r="C3484" s="0" t="n">
        <v>51.41</v>
      </c>
      <c r="D3484" s="0" t="n">
        <v>45.99</v>
      </c>
      <c r="E3484" s="0" t="n">
        <v>-1.51</v>
      </c>
      <c r="F3484" s="0" t="n">
        <v>-1.86</v>
      </c>
      <c r="G3484" s="0" t="n">
        <v>-0.05</v>
      </c>
      <c r="H3484" s="0" t="n">
        <v>-5.82</v>
      </c>
      <c r="I3484" s="0" t="n">
        <f aca="false">C3484-D3484</f>
        <v>5.42</v>
      </c>
      <c r="J3484" s="0" t="n">
        <f aca="false">D3484</f>
        <v>45.99</v>
      </c>
      <c r="K3484" s="0" t="n">
        <f aca="false">C3484</f>
        <v>51.41</v>
      </c>
      <c r="N3484" s="0" t="n">
        <f aca="false">'Central-Hudson On Peak'!I3484</f>
        <v>-3.93</v>
      </c>
      <c r="O3484" s="0" t="n">
        <f aca="false">'Central-Hudson On Peak'!D3484</f>
        <v>66.44</v>
      </c>
      <c r="P3484" s="1" t="n">
        <f aca="false">(O3484+N3484)-K3484</f>
        <v>11.1</v>
      </c>
    </row>
    <row r="3485" customFormat="false" ht="12.75" hidden="false" customHeight="false" outlineLevel="0" collapsed="false">
      <c r="A3485" s="0" t="s">
        <v>3497</v>
      </c>
      <c r="B3485" s="0" t="n">
        <v>2000</v>
      </c>
      <c r="C3485" s="0" t="n">
        <v>50.47</v>
      </c>
      <c r="D3485" s="0" t="n">
        <v>45.57</v>
      </c>
      <c r="E3485" s="0" t="n">
        <v>-1.49</v>
      </c>
      <c r="F3485" s="0" t="n">
        <v>-1.84</v>
      </c>
      <c r="G3485" s="0" t="n">
        <v>0.09</v>
      </c>
      <c r="H3485" s="0" t="n">
        <v>-5.16</v>
      </c>
      <c r="I3485" s="0" t="n">
        <f aca="false">C3485-D3485</f>
        <v>4.9</v>
      </c>
      <c r="J3485" s="0" t="n">
        <f aca="false">D3485</f>
        <v>45.57</v>
      </c>
      <c r="K3485" s="0" t="n">
        <f aca="false">C3485</f>
        <v>50.47</v>
      </c>
      <c r="N3485" s="0" t="n">
        <f aca="false">'Central-Hudson On Peak'!I3485</f>
        <v>-3.67</v>
      </c>
      <c r="O3485" s="0" t="n">
        <f aca="false">'Central-Hudson On Peak'!D3485</f>
        <v>65.12</v>
      </c>
      <c r="P3485" s="1" t="n">
        <f aca="false">(O3485+N3485)-K3485</f>
        <v>10.98</v>
      </c>
    </row>
    <row r="3486" customFormat="false" ht="12.75" hidden="false" customHeight="false" outlineLevel="0" collapsed="false">
      <c r="A3486" s="0" t="s">
        <v>3498</v>
      </c>
      <c r="B3486" s="0" t="n">
        <v>2000</v>
      </c>
      <c r="C3486" s="0" t="n">
        <v>50.47</v>
      </c>
      <c r="D3486" s="0" t="n">
        <v>45.5</v>
      </c>
      <c r="E3486" s="0" t="n">
        <v>-1.01</v>
      </c>
      <c r="F3486" s="0" t="n">
        <v>-1.24</v>
      </c>
      <c r="G3486" s="0" t="n">
        <v>0.07</v>
      </c>
      <c r="H3486" s="0" t="n">
        <v>-5.13</v>
      </c>
      <c r="I3486" s="0" t="n">
        <f aca="false">C3486-D3486</f>
        <v>4.97</v>
      </c>
      <c r="J3486" s="0" t="n">
        <f aca="false">D3486</f>
        <v>45.5</v>
      </c>
      <c r="K3486" s="0" t="n">
        <f aca="false">C3486</f>
        <v>50.47</v>
      </c>
      <c r="N3486" s="0" t="n">
        <f aca="false">'Central-Hudson On Peak'!I3486</f>
        <v>-3.48</v>
      </c>
      <c r="O3486" s="0" t="n">
        <f aca="false">'Central-Hudson On Peak'!D3486</f>
        <v>61.39</v>
      </c>
      <c r="P3486" s="1" t="n">
        <f aca="false">(O3486+N3486)-K3486</f>
        <v>7.44000000000001</v>
      </c>
    </row>
    <row r="3487" customFormat="false" ht="12.75" hidden="false" customHeight="false" outlineLevel="0" collapsed="false">
      <c r="A3487" s="0" t="s">
        <v>3499</v>
      </c>
      <c r="B3487" s="0" t="n">
        <v>2000</v>
      </c>
      <c r="C3487" s="0" t="n">
        <v>44.74</v>
      </c>
      <c r="D3487" s="0" t="n">
        <v>40.96</v>
      </c>
      <c r="E3487" s="0" t="n">
        <v>-1.51</v>
      </c>
      <c r="F3487" s="0" t="n">
        <v>-1.86</v>
      </c>
      <c r="G3487" s="0" t="n">
        <v>-0.06</v>
      </c>
      <c r="H3487" s="0" t="n">
        <v>-4.19</v>
      </c>
      <c r="I3487" s="0" t="n">
        <f aca="false">C3487-D3487</f>
        <v>3.78</v>
      </c>
      <c r="J3487" s="0" t="n">
        <f aca="false">D3487</f>
        <v>40.96</v>
      </c>
      <c r="K3487" s="0" t="n">
        <f aca="false">C3487</f>
        <v>44.74</v>
      </c>
      <c r="N3487" s="0" t="n">
        <f aca="false">'Central-Hudson On Peak'!I3487</f>
        <v>-3</v>
      </c>
      <c r="O3487" s="0" t="n">
        <f aca="false">'Central-Hudson On Peak'!D3487</f>
        <v>58.84</v>
      </c>
      <c r="P3487" s="1" t="n">
        <f aca="false">(O3487+N3487)-K3487</f>
        <v>11.1</v>
      </c>
    </row>
    <row r="3488" customFormat="false" ht="12.75" hidden="false" customHeight="false" outlineLevel="0" collapsed="false">
      <c r="A3488" s="0" t="s">
        <v>3500</v>
      </c>
      <c r="B3488" s="0" t="n">
        <v>2000</v>
      </c>
      <c r="C3488" s="0" t="n">
        <v>44.21</v>
      </c>
      <c r="D3488" s="0" t="n">
        <v>40.27</v>
      </c>
      <c r="E3488" s="0" t="n">
        <v>-0.68</v>
      </c>
      <c r="F3488" s="0" t="n">
        <v>-0.84</v>
      </c>
      <c r="G3488" s="0" t="n">
        <v>-0.17</v>
      </c>
      <c r="H3488" s="0" t="n">
        <v>-4.27</v>
      </c>
      <c r="I3488" s="0" t="n">
        <f aca="false">C3488-D3488</f>
        <v>3.94</v>
      </c>
      <c r="J3488" s="0" t="n">
        <f aca="false">D3488</f>
        <v>40.27</v>
      </c>
      <c r="K3488" s="0" t="n">
        <f aca="false">C3488</f>
        <v>44.21</v>
      </c>
      <c r="N3488" s="0" t="n">
        <f aca="false">'Central-Hudson On Peak'!I3488</f>
        <v>-2.92</v>
      </c>
      <c r="O3488" s="0" t="n">
        <f aca="false">'Central-Hudson On Peak'!D3488</f>
        <v>52.16</v>
      </c>
      <c r="P3488" s="1" t="n">
        <f aca="false">(O3488+N3488)-K3488</f>
        <v>5.02999999999999</v>
      </c>
    </row>
    <row r="3489" customFormat="false" ht="12.75" hidden="false" customHeight="false" outlineLevel="0" collapsed="false">
      <c r="A3489" s="0" t="s">
        <v>3501</v>
      </c>
      <c r="B3489" s="0" t="n">
        <v>2000</v>
      </c>
      <c r="C3489" s="0" t="n">
        <v>39.64</v>
      </c>
      <c r="D3489" s="0" t="n">
        <v>36.22</v>
      </c>
      <c r="E3489" s="0" t="n">
        <v>-0.6</v>
      </c>
      <c r="F3489" s="0" t="n">
        <v>-0.74</v>
      </c>
      <c r="G3489" s="0" t="n">
        <v>-0.38</v>
      </c>
      <c r="H3489" s="0" t="n">
        <v>-3.94</v>
      </c>
      <c r="I3489" s="0" t="n">
        <f aca="false">C3489-D3489</f>
        <v>3.42</v>
      </c>
      <c r="J3489" s="0" t="n">
        <f aca="false">D3489</f>
        <v>36.22</v>
      </c>
      <c r="K3489" s="0" t="n">
        <f aca="false">C3489</f>
        <v>39.64</v>
      </c>
      <c r="N3489" s="0" t="n">
        <f aca="false">'Central-Hudson On Peak'!I3489</f>
        <v>-2.81</v>
      </c>
      <c r="O3489" s="0" t="n">
        <f aca="false">'Central-Hudson On Peak'!D3489</f>
        <v>46.89</v>
      </c>
      <c r="P3489" s="1" t="n">
        <f aca="false">(O3489+N3489)-K3489</f>
        <v>4.44</v>
      </c>
    </row>
    <row r="3490" customFormat="false" ht="12.75" hidden="false" customHeight="false" outlineLevel="0" collapsed="false">
      <c r="A3490" s="0" t="s">
        <v>3502</v>
      </c>
      <c r="B3490" s="0" t="n">
        <v>2000</v>
      </c>
      <c r="C3490" s="0" t="n">
        <v>43.85</v>
      </c>
      <c r="D3490" s="0" t="n">
        <v>40.41</v>
      </c>
      <c r="E3490" s="0" t="n">
        <v>-1.03</v>
      </c>
      <c r="F3490" s="0" t="n">
        <v>-1.25</v>
      </c>
      <c r="G3490" s="0" t="n">
        <v>0.13</v>
      </c>
      <c r="H3490" s="0" t="n">
        <v>-3.53</v>
      </c>
      <c r="I3490" s="0" t="n">
        <f aca="false">C3490-D3490</f>
        <v>3.44000000000001</v>
      </c>
      <c r="J3490" s="0" t="n">
        <f aca="false">D3490</f>
        <v>40.41</v>
      </c>
      <c r="K3490" s="0" t="n">
        <f aca="false">C3490</f>
        <v>43.85</v>
      </c>
      <c r="N3490" s="0" t="n">
        <f aca="false">'Central-Hudson On Peak'!I3490</f>
        <v>-2.54</v>
      </c>
      <c r="O3490" s="0" t="n">
        <f aca="false">'Central-Hudson On Peak'!D3490</f>
        <v>53.76</v>
      </c>
      <c r="P3490" s="1" t="n">
        <f aca="false">(O3490+N3490)-K3490</f>
        <v>7.37</v>
      </c>
    </row>
    <row r="3491" customFormat="false" ht="12.75" hidden="false" customHeight="false" outlineLevel="0" collapsed="false">
      <c r="A3491" s="0" t="s">
        <v>3503</v>
      </c>
      <c r="B3491" s="0" t="n">
        <v>2000</v>
      </c>
      <c r="C3491" s="0" t="n">
        <v>34.16</v>
      </c>
      <c r="D3491" s="0" t="n">
        <v>32.5</v>
      </c>
      <c r="E3491" s="0" t="n">
        <v>-2.31</v>
      </c>
      <c r="F3491" s="0" t="n">
        <v>-2.81</v>
      </c>
      <c r="G3491" s="0" t="n">
        <v>0.22</v>
      </c>
      <c r="H3491" s="0" t="n">
        <v>-1.94</v>
      </c>
      <c r="I3491" s="0" t="n">
        <f aca="false">C3491-D3491</f>
        <v>1.66</v>
      </c>
      <c r="J3491" s="0" t="n">
        <f aca="false">D3491</f>
        <v>32.5</v>
      </c>
      <c r="K3491" s="0" t="n">
        <f aca="false">C3491</f>
        <v>34.16</v>
      </c>
      <c r="N3491" s="0" t="n">
        <f aca="false">'Central-Hudson On Peak'!I3491</f>
        <v>-1.9</v>
      </c>
      <c r="O3491" s="0" t="n">
        <f aca="false">'Central-Hudson On Peak'!D3491</f>
        <v>52.59</v>
      </c>
      <c r="P3491" s="1" t="n">
        <f aca="false">(O3491+N3491)-K3491</f>
        <v>16.53</v>
      </c>
    </row>
    <row r="3492" customFormat="false" ht="12.75" hidden="false" customHeight="false" outlineLevel="0" collapsed="false">
      <c r="A3492" s="0" t="s">
        <v>3504</v>
      </c>
      <c r="B3492" s="0" t="n">
        <v>2000</v>
      </c>
      <c r="C3492" s="0" t="n">
        <v>34.21</v>
      </c>
      <c r="D3492" s="0" t="n">
        <v>32.53</v>
      </c>
      <c r="E3492" s="0" t="n">
        <v>-2.44</v>
      </c>
      <c r="F3492" s="0" t="n">
        <v>-2.97</v>
      </c>
      <c r="G3492" s="0" t="n">
        <v>0.4</v>
      </c>
      <c r="H3492" s="0" t="n">
        <v>-1.81</v>
      </c>
      <c r="I3492" s="0" t="n">
        <f aca="false">C3492-D3492</f>
        <v>1.68</v>
      </c>
      <c r="J3492" s="0" t="n">
        <f aca="false">D3492</f>
        <v>32.53</v>
      </c>
      <c r="K3492" s="0" t="n">
        <f aca="false">C3492</f>
        <v>34.21</v>
      </c>
      <c r="N3492" s="0" t="n">
        <f aca="false">'Central-Hudson On Peak'!I3492</f>
        <v>-1.8</v>
      </c>
      <c r="O3492" s="0" t="n">
        <f aca="false">'Central-Hudson On Peak'!D3492</f>
        <v>53.48</v>
      </c>
      <c r="P3492" s="1" t="n">
        <f aca="false">(O3492+N3492)-K3492</f>
        <v>17.47</v>
      </c>
    </row>
    <row r="3493" customFormat="false" ht="12.75" hidden="false" customHeight="false" outlineLevel="0" collapsed="false">
      <c r="A3493" s="0" t="s">
        <v>3505</v>
      </c>
      <c r="B3493" s="0" t="n">
        <v>2000</v>
      </c>
      <c r="C3493" s="0" t="n">
        <v>34.45</v>
      </c>
      <c r="D3493" s="0" t="n">
        <v>32.53</v>
      </c>
      <c r="E3493" s="0" t="n">
        <v>-2.29</v>
      </c>
      <c r="F3493" s="0" t="n">
        <v>-2.79</v>
      </c>
      <c r="G3493" s="0" t="n">
        <v>0.38</v>
      </c>
      <c r="H3493" s="0" t="n">
        <v>-2.04</v>
      </c>
      <c r="I3493" s="0" t="n">
        <f aca="false">C3493-D3493</f>
        <v>1.92</v>
      </c>
      <c r="J3493" s="0" t="n">
        <f aca="false">D3493</f>
        <v>32.53</v>
      </c>
      <c r="K3493" s="0" t="n">
        <f aca="false">C3493</f>
        <v>34.45</v>
      </c>
      <c r="N3493" s="0" t="n">
        <f aca="false">'Central-Hudson On Peak'!I3493</f>
        <v>-1.94</v>
      </c>
      <c r="O3493" s="0" t="n">
        <f aca="false">'Central-Hudson On Peak'!D3493</f>
        <v>52.8</v>
      </c>
      <c r="P3493" s="1" t="n">
        <f aca="false">(O3493+N3493)-K3493</f>
        <v>16.41</v>
      </c>
    </row>
    <row r="3494" customFormat="false" ht="12.75" hidden="false" customHeight="false" outlineLevel="0" collapsed="false">
      <c r="A3494" s="0" t="s">
        <v>3506</v>
      </c>
      <c r="B3494" s="0" t="n">
        <v>2000</v>
      </c>
      <c r="C3494" s="0" t="n">
        <v>34.32</v>
      </c>
      <c r="D3494" s="0" t="n">
        <v>32.49</v>
      </c>
      <c r="E3494" s="0" t="n">
        <v>-2.31</v>
      </c>
      <c r="F3494" s="0" t="n">
        <v>-2.8</v>
      </c>
      <c r="G3494" s="0" t="n">
        <v>0.38</v>
      </c>
      <c r="H3494" s="0" t="n">
        <v>-1.94</v>
      </c>
      <c r="I3494" s="0" t="n">
        <f aca="false">C3494-D3494</f>
        <v>1.83</v>
      </c>
      <c r="J3494" s="0" t="n">
        <f aca="false">D3494</f>
        <v>32.49</v>
      </c>
      <c r="K3494" s="0" t="n">
        <f aca="false">C3494</f>
        <v>34.32</v>
      </c>
      <c r="N3494" s="0" t="n">
        <f aca="false">'Central-Hudson On Peak'!I3494</f>
        <v>-1.95</v>
      </c>
      <c r="O3494" s="0" t="n">
        <f aca="false">'Central-Hudson On Peak'!D3494</f>
        <v>52.77</v>
      </c>
      <c r="P3494" s="1" t="n">
        <f aca="false">(O3494+N3494)-K3494</f>
        <v>16.5</v>
      </c>
    </row>
    <row r="3495" customFormat="false" ht="12.75" hidden="false" customHeight="false" outlineLevel="0" collapsed="false">
      <c r="A3495" s="0" t="s">
        <v>3507</v>
      </c>
      <c r="B3495" s="0" t="n">
        <v>2000</v>
      </c>
      <c r="C3495" s="0" t="n">
        <v>34.36</v>
      </c>
      <c r="D3495" s="0" t="n">
        <v>32.5</v>
      </c>
      <c r="E3495" s="0" t="n">
        <v>-2.29</v>
      </c>
      <c r="F3495" s="0" t="n">
        <v>-2.79</v>
      </c>
      <c r="G3495" s="0" t="n">
        <v>0.29</v>
      </c>
      <c r="H3495" s="0" t="n">
        <v>-2.07</v>
      </c>
      <c r="I3495" s="0" t="n">
        <f aca="false">C3495-D3495</f>
        <v>1.86</v>
      </c>
      <c r="J3495" s="0" t="n">
        <f aca="false">D3495</f>
        <v>32.5</v>
      </c>
      <c r="K3495" s="0" t="n">
        <f aca="false">C3495</f>
        <v>34.36</v>
      </c>
      <c r="N3495" s="0" t="n">
        <f aca="false">'Central-Hudson On Peak'!I3495</f>
        <v>-2</v>
      </c>
      <c r="O3495" s="0" t="n">
        <f aca="false">'Central-Hudson On Peak'!D3495</f>
        <v>52.77</v>
      </c>
      <c r="P3495" s="1" t="n">
        <f aca="false">(O3495+N3495)-K3495</f>
        <v>16.41</v>
      </c>
    </row>
    <row r="3496" customFormat="false" ht="12.75" hidden="false" customHeight="false" outlineLevel="0" collapsed="false">
      <c r="A3496" s="0" t="s">
        <v>3508</v>
      </c>
      <c r="B3496" s="0" t="n">
        <v>2000</v>
      </c>
      <c r="C3496" s="0" t="n">
        <v>34.35</v>
      </c>
      <c r="D3496" s="0" t="n">
        <v>32.49</v>
      </c>
      <c r="E3496" s="0" t="n">
        <v>-2.29</v>
      </c>
      <c r="F3496" s="0" t="n">
        <v>-2.79</v>
      </c>
      <c r="G3496" s="0" t="n">
        <v>0.28</v>
      </c>
      <c r="H3496" s="0" t="n">
        <v>-2.08</v>
      </c>
      <c r="I3496" s="0" t="n">
        <f aca="false">C3496-D3496</f>
        <v>1.86</v>
      </c>
      <c r="J3496" s="0" t="n">
        <f aca="false">D3496</f>
        <v>32.49</v>
      </c>
      <c r="K3496" s="0" t="n">
        <f aca="false">C3496</f>
        <v>34.35</v>
      </c>
      <c r="N3496" s="0" t="n">
        <f aca="false">'Central-Hudson On Peak'!I3496</f>
        <v>-2.02</v>
      </c>
      <c r="O3496" s="0" t="n">
        <f aca="false">'Central-Hudson On Peak'!D3496</f>
        <v>52.78</v>
      </c>
      <c r="P3496" s="1" t="n">
        <f aca="false">(O3496+N3496)-K3496</f>
        <v>16.41</v>
      </c>
    </row>
    <row r="3497" customFormat="false" ht="12.75" hidden="false" customHeight="false" outlineLevel="0" collapsed="false">
      <c r="A3497" s="0" t="s">
        <v>3509</v>
      </c>
      <c r="B3497" s="0" t="n">
        <v>2000</v>
      </c>
      <c r="C3497" s="0" t="n">
        <v>34.25</v>
      </c>
      <c r="D3497" s="0" t="n">
        <v>32.48</v>
      </c>
      <c r="E3497" s="0" t="n">
        <v>-2.3</v>
      </c>
      <c r="F3497" s="0" t="n">
        <v>-2.8</v>
      </c>
      <c r="G3497" s="0" t="n">
        <v>0.28</v>
      </c>
      <c r="H3497" s="0" t="n">
        <v>-1.99</v>
      </c>
      <c r="I3497" s="0" t="n">
        <f aca="false">C3497-D3497</f>
        <v>1.77</v>
      </c>
      <c r="J3497" s="0" t="n">
        <f aca="false">D3497</f>
        <v>32.48</v>
      </c>
      <c r="K3497" s="0" t="n">
        <f aca="false">C3497</f>
        <v>34.25</v>
      </c>
      <c r="N3497" s="0" t="n">
        <f aca="false">'Central-Hudson On Peak'!I3497</f>
        <v>-2</v>
      </c>
      <c r="O3497" s="0" t="n">
        <f aca="false">'Central-Hudson On Peak'!D3497</f>
        <v>52.73</v>
      </c>
      <c r="P3497" s="1" t="n">
        <f aca="false">(O3497+N3497)-K3497</f>
        <v>16.48</v>
      </c>
    </row>
    <row r="3498" customFormat="false" ht="12.75" hidden="false" customHeight="false" outlineLevel="0" collapsed="false">
      <c r="A3498" s="0" t="s">
        <v>3510</v>
      </c>
      <c r="B3498" s="0" t="n">
        <v>2000</v>
      </c>
      <c r="C3498" s="0" t="n">
        <v>33.95</v>
      </c>
      <c r="D3498" s="0" t="n">
        <v>32.45</v>
      </c>
      <c r="E3498" s="0" t="n">
        <v>-2.31</v>
      </c>
      <c r="F3498" s="0" t="n">
        <v>-2.8</v>
      </c>
      <c r="G3498" s="0" t="n">
        <v>0.34</v>
      </c>
      <c r="H3498" s="0" t="n">
        <v>-1.65</v>
      </c>
      <c r="I3498" s="0" t="n">
        <f aca="false">C3498-D3498</f>
        <v>1.5</v>
      </c>
      <c r="J3498" s="0" t="n">
        <f aca="false">D3498</f>
        <v>32.45</v>
      </c>
      <c r="K3498" s="0" t="n">
        <f aca="false">C3498</f>
        <v>33.95</v>
      </c>
      <c r="N3498" s="0" t="n">
        <f aca="false">'Central-Hudson On Peak'!I3498</f>
        <v>-1.94</v>
      </c>
      <c r="O3498" s="0" t="n">
        <f aca="false">'Central-Hudson On Peak'!D3498</f>
        <v>52.39</v>
      </c>
      <c r="P3498" s="1" t="n">
        <f aca="false">(O3498+N3498)-K3498</f>
        <v>16.5</v>
      </c>
    </row>
    <row r="3499" customFormat="false" ht="12.75" hidden="false" customHeight="false" outlineLevel="0" collapsed="false">
      <c r="A3499" s="0" t="s">
        <v>3511</v>
      </c>
      <c r="B3499" s="0" t="n">
        <v>2000</v>
      </c>
      <c r="C3499" s="0" t="n">
        <v>35.58</v>
      </c>
      <c r="D3499" s="0" t="n">
        <v>33.28</v>
      </c>
      <c r="E3499" s="0" t="n">
        <v>-2.43</v>
      </c>
      <c r="F3499" s="0" t="n">
        <v>-2.98</v>
      </c>
      <c r="G3499" s="0" t="n">
        <v>0.07</v>
      </c>
      <c r="H3499" s="0" t="n">
        <v>-2.78</v>
      </c>
      <c r="I3499" s="0" t="n">
        <f aca="false">C3499-D3499</f>
        <v>2.3</v>
      </c>
      <c r="J3499" s="0" t="n">
        <f aca="false">D3499</f>
        <v>33.28</v>
      </c>
      <c r="K3499" s="0" t="n">
        <f aca="false">C3499</f>
        <v>35.58</v>
      </c>
      <c r="N3499" s="0" t="n">
        <f aca="false">'Central-Hudson On Peak'!I3499</f>
        <v>-2.51</v>
      </c>
      <c r="O3499" s="0" t="n">
        <f aca="false">'Central-Hudson On Peak'!D3499</f>
        <v>55.62</v>
      </c>
      <c r="P3499" s="1" t="n">
        <f aca="false">(O3499+N3499)-K3499</f>
        <v>17.53</v>
      </c>
    </row>
    <row r="3500" customFormat="false" ht="12.75" hidden="false" customHeight="false" outlineLevel="0" collapsed="false">
      <c r="A3500" s="0" t="s">
        <v>3512</v>
      </c>
      <c r="B3500" s="0" t="n">
        <v>2000</v>
      </c>
      <c r="C3500" s="0" t="n">
        <v>45.92</v>
      </c>
      <c r="D3500" s="0" t="n">
        <v>41.65</v>
      </c>
      <c r="E3500" s="0" t="n">
        <v>-2.04</v>
      </c>
      <c r="F3500" s="0" t="n">
        <v>-2.55</v>
      </c>
      <c r="G3500" s="0" t="n">
        <v>0.06</v>
      </c>
      <c r="H3500" s="0" t="n">
        <v>-4.72</v>
      </c>
      <c r="I3500" s="0" t="n">
        <f aca="false">C3500-D3500</f>
        <v>4.27</v>
      </c>
      <c r="J3500" s="0" t="n">
        <f aca="false">D3500</f>
        <v>41.65</v>
      </c>
      <c r="K3500" s="0" t="n">
        <f aca="false">C3500</f>
        <v>45.92</v>
      </c>
      <c r="N3500" s="0" t="n">
        <f aca="false">'Central-Hudson On Peak'!I3500</f>
        <v>-3.63</v>
      </c>
      <c r="O3500" s="0" t="n">
        <f aca="false">'Central-Hudson On Peak'!D3500</f>
        <v>64.45</v>
      </c>
      <c r="P3500" s="1" t="n">
        <f aca="false">(O3500+N3500)-K3500</f>
        <v>14.9</v>
      </c>
    </row>
    <row r="3501" customFormat="false" ht="12.75" hidden="false" customHeight="false" outlineLevel="0" collapsed="false">
      <c r="A3501" s="0" t="s">
        <v>3513</v>
      </c>
      <c r="B3501" s="0" t="n">
        <v>2000</v>
      </c>
      <c r="C3501" s="0" t="n">
        <v>44.99</v>
      </c>
      <c r="D3501" s="0" t="n">
        <v>41.04</v>
      </c>
      <c r="E3501" s="0" t="n">
        <v>-2.12</v>
      </c>
      <c r="F3501" s="0" t="n">
        <v>-2.65</v>
      </c>
      <c r="G3501" s="0" t="n">
        <v>0.13</v>
      </c>
      <c r="H3501" s="0" t="n">
        <v>-4.35</v>
      </c>
      <c r="I3501" s="0" t="n">
        <f aca="false">C3501-D3501</f>
        <v>3.95</v>
      </c>
      <c r="J3501" s="0" t="n">
        <f aca="false">D3501</f>
        <v>41.04</v>
      </c>
      <c r="K3501" s="0" t="n">
        <f aca="false">C3501</f>
        <v>44.99</v>
      </c>
      <c r="N3501" s="0" t="n">
        <f aca="false">'Central-Hudson On Peak'!I3501</f>
        <v>-3.44</v>
      </c>
      <c r="O3501" s="0" t="n">
        <f aca="false">'Central-Hudson On Peak'!D3501</f>
        <v>63.93</v>
      </c>
      <c r="P3501" s="1" t="n">
        <f aca="false">(O3501+N3501)-K3501</f>
        <v>15.5</v>
      </c>
    </row>
    <row r="3502" customFormat="false" ht="12.75" hidden="false" customHeight="false" outlineLevel="0" collapsed="false">
      <c r="A3502" s="0" t="s">
        <v>3514</v>
      </c>
      <c r="B3502" s="0" t="n">
        <v>2000</v>
      </c>
      <c r="C3502" s="0" t="n">
        <v>44.58</v>
      </c>
      <c r="D3502" s="0" t="n">
        <v>40.71</v>
      </c>
      <c r="E3502" s="0" t="n">
        <v>-1.93</v>
      </c>
      <c r="F3502" s="0" t="n">
        <v>-2.41</v>
      </c>
      <c r="G3502" s="0" t="n">
        <v>0.1</v>
      </c>
      <c r="H3502" s="0" t="n">
        <v>-4.25</v>
      </c>
      <c r="I3502" s="0" t="n">
        <f aca="false">C3502-D3502</f>
        <v>3.87</v>
      </c>
      <c r="J3502" s="0" t="n">
        <f aca="false">D3502</f>
        <v>40.71</v>
      </c>
      <c r="K3502" s="0" t="n">
        <f aca="false">C3502</f>
        <v>44.58</v>
      </c>
      <c r="N3502" s="0" t="n">
        <f aca="false">'Central-Hudson On Peak'!I3502</f>
        <v>-3.28</v>
      </c>
      <c r="O3502" s="0" t="n">
        <f aca="false">'Central-Hudson On Peak'!D3502</f>
        <v>61.98</v>
      </c>
      <c r="P3502" s="1" t="n">
        <f aca="false">(O3502+N3502)-K3502</f>
        <v>14.12</v>
      </c>
    </row>
    <row r="3503" customFormat="false" ht="12.75" hidden="false" customHeight="false" outlineLevel="0" collapsed="false">
      <c r="A3503" s="0" t="s">
        <v>3515</v>
      </c>
      <c r="B3503" s="0" t="n">
        <v>2000</v>
      </c>
      <c r="C3503" s="0" t="n">
        <v>38.05</v>
      </c>
      <c r="D3503" s="0" t="n">
        <v>35.54</v>
      </c>
      <c r="E3503" s="0" t="n">
        <v>-2.22</v>
      </c>
      <c r="F3503" s="0" t="n">
        <v>-2.78</v>
      </c>
      <c r="G3503" s="0" t="n">
        <v>0.14</v>
      </c>
      <c r="H3503" s="0" t="n">
        <v>-2.93</v>
      </c>
      <c r="I3503" s="0" t="n">
        <f aca="false">C3503-D3503</f>
        <v>2.51</v>
      </c>
      <c r="J3503" s="0" t="n">
        <f aca="false">D3503</f>
        <v>35.54</v>
      </c>
      <c r="K3503" s="0" t="n">
        <f aca="false">C3503</f>
        <v>38.05</v>
      </c>
      <c r="N3503" s="0" t="n">
        <f aca="false">'Central-Hudson On Peak'!I3503</f>
        <v>-2.7</v>
      </c>
      <c r="O3503" s="0" t="n">
        <f aca="false">'Central-Hudson On Peak'!D3503</f>
        <v>57.03</v>
      </c>
      <c r="P3503" s="1" t="n">
        <f aca="false">(O3503+N3503)-K3503</f>
        <v>16.28</v>
      </c>
    </row>
    <row r="3504" customFormat="false" ht="12.75" hidden="false" customHeight="false" outlineLevel="0" collapsed="false">
      <c r="A3504" s="0" t="s">
        <v>3516</v>
      </c>
      <c r="B3504" s="0" t="n">
        <v>2000</v>
      </c>
      <c r="C3504" s="0" t="n">
        <v>35.69</v>
      </c>
      <c r="D3504" s="0" t="n">
        <v>32.91</v>
      </c>
      <c r="E3504" s="0" t="n">
        <v>-1.68</v>
      </c>
      <c r="F3504" s="0" t="n">
        <v>-2.1</v>
      </c>
      <c r="G3504" s="0" t="n">
        <v>-0.13</v>
      </c>
      <c r="H3504" s="0" t="n">
        <v>-3.33</v>
      </c>
      <c r="I3504" s="0" t="n">
        <f aca="false">C3504-D3504</f>
        <v>2.78</v>
      </c>
      <c r="J3504" s="0" t="n">
        <f aca="false">D3504</f>
        <v>32.91</v>
      </c>
      <c r="K3504" s="0" t="n">
        <f aca="false">C3504</f>
        <v>35.69</v>
      </c>
      <c r="N3504" s="0" t="n">
        <f aca="false">'Central-Hudson On Peak'!I3504</f>
        <v>-2.61</v>
      </c>
      <c r="O3504" s="0" t="n">
        <f aca="false">'Central-Hudson On Peak'!D3504</f>
        <v>50.58</v>
      </c>
      <c r="P3504" s="1" t="n">
        <f aca="false">(O3504+N3504)-K3504</f>
        <v>12.28</v>
      </c>
    </row>
    <row r="3505" customFormat="false" ht="12.75" hidden="false" customHeight="false" outlineLevel="0" collapsed="false">
      <c r="A3505" s="0" t="s">
        <v>3517</v>
      </c>
      <c r="B3505" s="0" t="n">
        <v>2000</v>
      </c>
      <c r="C3505" s="0" t="n">
        <v>42.4</v>
      </c>
      <c r="D3505" s="0" t="n">
        <v>37.81</v>
      </c>
      <c r="E3505" s="0" t="n">
        <v>0</v>
      </c>
      <c r="F3505" s="0" t="n">
        <v>0</v>
      </c>
      <c r="G3505" s="0" t="n">
        <v>-0.66</v>
      </c>
      <c r="H3505" s="0" t="n">
        <v>-5.25</v>
      </c>
      <c r="I3505" s="0" t="n">
        <f aca="false">C3505-D3505</f>
        <v>4.59</v>
      </c>
      <c r="J3505" s="0" t="n">
        <f aca="false">D3505</f>
        <v>37.81</v>
      </c>
      <c r="K3505" s="0" t="n">
        <f aca="false">C3505</f>
        <v>42.4</v>
      </c>
      <c r="N3505" s="0" t="n">
        <f aca="false">'Central-Hudson On Peak'!I3505</f>
        <v>-3.55</v>
      </c>
      <c r="O3505" s="0" t="n">
        <f aca="false">'Central-Hudson On Peak'!D3505</f>
        <v>45.95</v>
      </c>
      <c r="P3505" s="1" t="n">
        <f aca="false">(O3505+N3505)-K3505</f>
        <v>0</v>
      </c>
    </row>
    <row r="3506" customFormat="false" ht="12.75" hidden="false" customHeight="false" outlineLevel="0" collapsed="false">
      <c r="A3506" s="0" t="s">
        <v>3518</v>
      </c>
      <c r="B3506" s="0" t="n">
        <v>2000</v>
      </c>
      <c r="C3506" s="0" t="n">
        <v>45.43</v>
      </c>
      <c r="D3506" s="0" t="n">
        <v>41.32</v>
      </c>
      <c r="E3506" s="0" t="n">
        <v>-0.44</v>
      </c>
      <c r="F3506" s="0" t="n">
        <v>-0.55</v>
      </c>
      <c r="G3506" s="0" t="n">
        <v>0.18</v>
      </c>
      <c r="H3506" s="0" t="n">
        <v>-4.04</v>
      </c>
      <c r="I3506" s="0" t="n">
        <f aca="false">C3506-D3506</f>
        <v>4.11</v>
      </c>
      <c r="J3506" s="0" t="n">
        <f aca="false">D3506</f>
        <v>41.32</v>
      </c>
      <c r="K3506" s="0" t="n">
        <f aca="false">C3506</f>
        <v>45.43</v>
      </c>
      <c r="N3506" s="0" t="n">
        <f aca="false">'Central-Hudson On Peak'!I3506</f>
        <v>-2.91</v>
      </c>
      <c r="O3506" s="0" t="n">
        <f aca="false">'Central-Hudson On Peak'!D3506</f>
        <v>51.55</v>
      </c>
      <c r="P3506" s="1" t="n">
        <f aca="false">(O3506+N3506)-K3506</f>
        <v>3.21</v>
      </c>
    </row>
    <row r="3507" customFormat="false" ht="12.75" hidden="false" customHeight="false" outlineLevel="0" collapsed="false">
      <c r="A3507" s="0" t="s">
        <v>3519</v>
      </c>
      <c r="B3507" s="0" t="n">
        <v>2000</v>
      </c>
      <c r="C3507" s="0" t="n">
        <v>39.44</v>
      </c>
      <c r="D3507" s="0" t="n">
        <v>36.47</v>
      </c>
      <c r="E3507" s="0" t="n">
        <v>-1.49</v>
      </c>
      <c r="F3507" s="0" t="n">
        <v>-1.86</v>
      </c>
      <c r="G3507" s="0" t="n">
        <v>0.17</v>
      </c>
      <c r="H3507" s="0" t="n">
        <v>-3.17</v>
      </c>
      <c r="I3507" s="0" t="n">
        <f aca="false">C3507-D3507</f>
        <v>2.97</v>
      </c>
      <c r="J3507" s="0" t="n">
        <f aca="false">D3507</f>
        <v>36.47</v>
      </c>
      <c r="K3507" s="0" t="n">
        <f aca="false">C3507</f>
        <v>39.44</v>
      </c>
      <c r="N3507" s="0" t="n">
        <f aca="false">'Central-Hudson On Peak'!I3507</f>
        <v>-2.52</v>
      </c>
      <c r="O3507" s="0" t="n">
        <f aca="false">'Central-Hudson On Peak'!D3507</f>
        <v>52.91</v>
      </c>
      <c r="P3507" s="1" t="n">
        <f aca="false">(O3507+N3507)-K3507</f>
        <v>10.95</v>
      </c>
    </row>
    <row r="3508" customFormat="false" ht="12.75" hidden="false" customHeight="false" outlineLevel="0" collapsed="false">
      <c r="A3508" s="0" t="s">
        <v>3520</v>
      </c>
      <c r="B3508" s="0" t="n">
        <v>2000</v>
      </c>
      <c r="C3508" s="0" t="n">
        <v>39.56</v>
      </c>
      <c r="D3508" s="0" t="n">
        <v>36.49</v>
      </c>
      <c r="E3508" s="0" t="n">
        <v>-1.49</v>
      </c>
      <c r="F3508" s="0" t="n">
        <v>-1.86</v>
      </c>
      <c r="G3508" s="0" t="n">
        <v>0.33</v>
      </c>
      <c r="H3508" s="0" t="n">
        <v>-3.11</v>
      </c>
      <c r="I3508" s="0" t="n">
        <f aca="false">C3508-D3508</f>
        <v>3.07</v>
      </c>
      <c r="J3508" s="0" t="n">
        <f aca="false">D3508</f>
        <v>36.49</v>
      </c>
      <c r="K3508" s="0" t="n">
        <f aca="false">C3508</f>
        <v>39.56</v>
      </c>
      <c r="N3508" s="0" t="n">
        <f aca="false">'Central-Hudson On Peak'!I3508</f>
        <v>-2.44</v>
      </c>
      <c r="O3508" s="0" t="n">
        <f aca="false">'Central-Hudson On Peak'!D3508</f>
        <v>52.96</v>
      </c>
      <c r="P3508" s="1" t="n">
        <f aca="false">(O3508+N3508)-K3508</f>
        <v>10.96</v>
      </c>
    </row>
    <row r="3509" customFormat="false" ht="12.75" hidden="false" customHeight="false" outlineLevel="0" collapsed="false">
      <c r="A3509" s="0" t="s">
        <v>3521</v>
      </c>
      <c r="B3509" s="0" t="n">
        <v>2000</v>
      </c>
      <c r="C3509" s="0" t="n">
        <v>39.49</v>
      </c>
      <c r="D3509" s="0" t="n">
        <v>36.51</v>
      </c>
      <c r="E3509" s="0" t="n">
        <v>-1.7</v>
      </c>
      <c r="F3509" s="0" t="n">
        <v>-2.12</v>
      </c>
      <c r="G3509" s="0" t="n">
        <v>0.35</v>
      </c>
      <c r="H3509" s="0" t="n">
        <v>-3.05</v>
      </c>
      <c r="I3509" s="0" t="n">
        <f aca="false">C3509-D3509</f>
        <v>2.98</v>
      </c>
      <c r="J3509" s="0" t="n">
        <f aca="false">D3509</f>
        <v>36.51</v>
      </c>
      <c r="K3509" s="0" t="n">
        <f aca="false">C3509</f>
        <v>39.49</v>
      </c>
      <c r="N3509" s="0" t="n">
        <f aca="false">'Central-Hudson On Peak'!I3509</f>
        <v>-2.41</v>
      </c>
      <c r="O3509" s="0" t="n">
        <f aca="false">'Central-Hudson On Peak'!D3509</f>
        <v>54.38</v>
      </c>
      <c r="P3509" s="1" t="n">
        <f aca="false">(O3509+N3509)-K3509</f>
        <v>12.48</v>
      </c>
    </row>
    <row r="3510" customFormat="false" ht="12.75" hidden="false" customHeight="false" outlineLevel="0" collapsed="false">
      <c r="A3510" s="0" t="s">
        <v>3522</v>
      </c>
      <c r="B3510" s="0" t="n">
        <v>2000</v>
      </c>
      <c r="C3510" s="0" t="n">
        <v>39.37</v>
      </c>
      <c r="D3510" s="0" t="n">
        <v>36.51</v>
      </c>
      <c r="E3510" s="0" t="n">
        <v>-1.71</v>
      </c>
      <c r="F3510" s="0" t="n">
        <v>-2.14</v>
      </c>
      <c r="G3510" s="0" t="n">
        <v>0.32</v>
      </c>
      <c r="H3510" s="0" t="n">
        <v>-2.97</v>
      </c>
      <c r="I3510" s="0" t="n">
        <f aca="false">C3510-D3510</f>
        <v>2.86</v>
      </c>
      <c r="J3510" s="0" t="n">
        <f aca="false">D3510</f>
        <v>36.51</v>
      </c>
      <c r="K3510" s="0" t="n">
        <f aca="false">C3510</f>
        <v>39.37</v>
      </c>
      <c r="N3510" s="0" t="n">
        <f aca="false">'Central-Hudson On Peak'!I3510</f>
        <v>-2.45</v>
      </c>
      <c r="O3510" s="0" t="n">
        <f aca="false">'Central-Hudson On Peak'!D3510</f>
        <v>54.4</v>
      </c>
      <c r="P3510" s="1" t="n">
        <f aca="false">(O3510+N3510)-K3510</f>
        <v>12.58</v>
      </c>
    </row>
    <row r="3511" customFormat="false" ht="12.75" hidden="false" customHeight="false" outlineLevel="0" collapsed="false">
      <c r="A3511" s="0" t="s">
        <v>3523</v>
      </c>
      <c r="B3511" s="0" t="n">
        <v>2000</v>
      </c>
      <c r="C3511" s="0" t="n">
        <v>39.2</v>
      </c>
      <c r="D3511" s="0" t="n">
        <v>36.49</v>
      </c>
      <c r="E3511" s="0" t="n">
        <v>-1.93</v>
      </c>
      <c r="F3511" s="0" t="n">
        <v>-2.41</v>
      </c>
      <c r="G3511" s="0" t="n">
        <v>0.29</v>
      </c>
      <c r="H3511" s="0" t="n">
        <v>-2.9</v>
      </c>
      <c r="I3511" s="0" t="n">
        <f aca="false">C3511-D3511</f>
        <v>2.71</v>
      </c>
      <c r="J3511" s="0" t="n">
        <f aca="false">D3511</f>
        <v>36.49</v>
      </c>
      <c r="K3511" s="0" t="n">
        <f aca="false">C3511</f>
        <v>39.2</v>
      </c>
      <c r="N3511" s="0" t="n">
        <f aca="false">'Central-Hudson On Peak'!I3511</f>
        <v>-2.43</v>
      </c>
      <c r="O3511" s="0" t="n">
        <f aca="false">'Central-Hudson On Peak'!D3511</f>
        <v>55.84</v>
      </c>
      <c r="P3511" s="1" t="n">
        <f aca="false">(O3511+N3511)-K3511</f>
        <v>14.21</v>
      </c>
    </row>
    <row r="3512" customFormat="false" ht="12.75" hidden="false" customHeight="false" outlineLevel="0" collapsed="false">
      <c r="A3512" s="0" t="s">
        <v>3524</v>
      </c>
      <c r="B3512" s="0" t="n">
        <v>2000</v>
      </c>
      <c r="C3512" s="0" t="n">
        <v>39.22</v>
      </c>
      <c r="D3512" s="0" t="n">
        <v>36.46</v>
      </c>
      <c r="E3512" s="0" t="n">
        <v>-1.73</v>
      </c>
      <c r="F3512" s="0" t="n">
        <v>-2.16</v>
      </c>
      <c r="G3512" s="0" t="n">
        <v>0.3</v>
      </c>
      <c r="H3512" s="0" t="n">
        <v>-2.89</v>
      </c>
      <c r="I3512" s="0" t="n">
        <f aca="false">C3512-D3512</f>
        <v>2.76</v>
      </c>
      <c r="J3512" s="0" t="n">
        <f aca="false">D3512</f>
        <v>36.46</v>
      </c>
      <c r="K3512" s="0" t="n">
        <f aca="false">C3512</f>
        <v>39.22</v>
      </c>
      <c r="N3512" s="0" t="n">
        <f aca="false">'Central-Hudson On Peak'!I3512</f>
        <v>-2.42</v>
      </c>
      <c r="O3512" s="0" t="n">
        <f aca="false">'Central-Hudson On Peak'!D3512</f>
        <v>54.36</v>
      </c>
      <c r="P3512" s="1" t="n">
        <f aca="false">(O3512+N3512)-K3512</f>
        <v>12.72</v>
      </c>
    </row>
    <row r="3513" customFormat="false" ht="12.75" hidden="false" customHeight="false" outlineLevel="0" collapsed="false">
      <c r="A3513" s="0" t="s">
        <v>3525</v>
      </c>
      <c r="B3513" s="0" t="n">
        <v>2000</v>
      </c>
      <c r="C3513" s="0" t="n">
        <v>37.64</v>
      </c>
      <c r="D3513" s="0" t="n">
        <v>35.17</v>
      </c>
      <c r="E3513" s="0" t="n">
        <v>-1.96</v>
      </c>
      <c r="F3513" s="0" t="n">
        <v>-2.45</v>
      </c>
      <c r="G3513" s="0" t="n">
        <v>0.28</v>
      </c>
      <c r="H3513" s="0" t="n">
        <v>-2.68</v>
      </c>
      <c r="I3513" s="0" t="n">
        <f aca="false">C3513-D3513</f>
        <v>2.47</v>
      </c>
      <c r="J3513" s="0" t="n">
        <f aca="false">D3513</f>
        <v>35.17</v>
      </c>
      <c r="K3513" s="0" t="n">
        <f aca="false">C3513</f>
        <v>37.64</v>
      </c>
      <c r="N3513" s="0" t="n">
        <f aca="false">'Central-Hudson On Peak'!I3513</f>
        <v>-2.31</v>
      </c>
      <c r="O3513" s="0" t="n">
        <f aca="false">'Central-Hudson On Peak'!D3513</f>
        <v>54.4</v>
      </c>
      <c r="P3513" s="1" t="n">
        <f aca="false">(O3513+N3513)-K3513</f>
        <v>14.45</v>
      </c>
    </row>
    <row r="3514" customFormat="false" ht="12.75" hidden="false" customHeight="false" outlineLevel="0" collapsed="false">
      <c r="A3514" s="0" t="s">
        <v>3526</v>
      </c>
      <c r="B3514" s="0" t="n">
        <v>2000</v>
      </c>
      <c r="C3514" s="0" t="n">
        <v>35.31</v>
      </c>
      <c r="D3514" s="0" t="n">
        <v>33.2</v>
      </c>
      <c r="E3514" s="0" t="n">
        <v>-2.22</v>
      </c>
      <c r="F3514" s="0" t="n">
        <v>-2.78</v>
      </c>
      <c r="G3514" s="0" t="n">
        <v>0.26</v>
      </c>
      <c r="H3514" s="0" t="n">
        <v>-2.41</v>
      </c>
      <c r="I3514" s="0" t="n">
        <f aca="false">C3514-D3514</f>
        <v>2.11</v>
      </c>
      <c r="J3514" s="0" t="n">
        <f aca="false">D3514</f>
        <v>33.2</v>
      </c>
      <c r="K3514" s="0" t="n">
        <f aca="false">C3514</f>
        <v>35.31</v>
      </c>
      <c r="N3514" s="0" t="n">
        <f aca="false">'Central-Hudson On Peak'!I3514</f>
        <v>-2.17</v>
      </c>
      <c r="O3514" s="0" t="n">
        <f aca="false">'Central-Hudson On Peak'!D3514</f>
        <v>53.85</v>
      </c>
      <c r="P3514" s="1" t="n">
        <f aca="false">(O3514+N3514)-K3514</f>
        <v>16.37</v>
      </c>
    </row>
    <row r="3515" customFormat="false" ht="12.75" hidden="false" customHeight="false" outlineLevel="0" collapsed="false">
      <c r="A3515" s="0" t="s">
        <v>3527</v>
      </c>
      <c r="B3515" s="0" t="n">
        <v>2000</v>
      </c>
      <c r="C3515" s="0" t="n">
        <v>39.22</v>
      </c>
      <c r="D3515" s="0" t="n">
        <v>36.49</v>
      </c>
      <c r="E3515" s="0" t="n">
        <v>-2.05</v>
      </c>
      <c r="F3515" s="0" t="n">
        <v>-2.58</v>
      </c>
      <c r="G3515" s="0" t="n">
        <v>0.28</v>
      </c>
      <c r="H3515" s="0" t="n">
        <v>-2.98</v>
      </c>
      <c r="I3515" s="0" t="n">
        <f aca="false">C3515-D3515</f>
        <v>2.73</v>
      </c>
      <c r="J3515" s="0" t="n">
        <f aca="false">D3515</f>
        <v>36.49</v>
      </c>
      <c r="K3515" s="0" t="n">
        <f aca="false">C3515</f>
        <v>39.22</v>
      </c>
      <c r="N3515" s="0" t="n">
        <f aca="false">'Central-Hudson On Peak'!I3515</f>
        <v>-2.67</v>
      </c>
      <c r="O3515" s="0" t="n">
        <f aca="false">'Central-Hudson On Peak'!D3515</f>
        <v>56.91</v>
      </c>
      <c r="P3515" s="1" t="n">
        <f aca="false">(O3515+N3515)-K3515</f>
        <v>15.02</v>
      </c>
    </row>
    <row r="3516" customFormat="false" ht="12.75" hidden="false" customHeight="false" outlineLevel="0" collapsed="false">
      <c r="A3516" s="0" t="s">
        <v>3528</v>
      </c>
      <c r="B3516" s="0" t="n">
        <v>2000</v>
      </c>
      <c r="C3516" s="0" t="n">
        <v>47.49</v>
      </c>
      <c r="D3516" s="0" t="n">
        <v>42.58</v>
      </c>
      <c r="E3516" s="0" t="n">
        <v>-1.44</v>
      </c>
      <c r="F3516" s="0" t="n">
        <v>-1.79</v>
      </c>
      <c r="G3516" s="0" t="n">
        <v>0.09</v>
      </c>
      <c r="H3516" s="0" t="n">
        <v>-5.17</v>
      </c>
      <c r="I3516" s="0" t="n">
        <f aca="false">C3516-D3516</f>
        <v>4.91</v>
      </c>
      <c r="J3516" s="0" t="n">
        <f aca="false">D3516</f>
        <v>42.58</v>
      </c>
      <c r="K3516" s="0" t="n">
        <f aca="false">C3516</f>
        <v>47.49</v>
      </c>
      <c r="N3516" s="0" t="n">
        <f aca="false">'Central-Hudson On Peak'!I3516</f>
        <v>-3.77</v>
      </c>
      <c r="O3516" s="0" t="n">
        <f aca="false">'Central-Hudson On Peak'!D3516</f>
        <v>61.39</v>
      </c>
      <c r="P3516" s="1" t="n">
        <f aca="false">(O3516+N3516)-K3516</f>
        <v>10.13</v>
      </c>
    </row>
    <row r="3517" customFormat="false" ht="12.75" hidden="false" customHeight="false" outlineLevel="0" collapsed="false">
      <c r="A3517" s="0" t="s">
        <v>3529</v>
      </c>
      <c r="B3517" s="0" t="n">
        <v>2000</v>
      </c>
      <c r="C3517" s="0" t="n">
        <v>44.81</v>
      </c>
      <c r="D3517" s="0" t="n">
        <v>40.64</v>
      </c>
      <c r="E3517" s="0" t="n">
        <v>-1.89</v>
      </c>
      <c r="F3517" s="0" t="n">
        <v>-2.35</v>
      </c>
      <c r="G3517" s="0" t="n">
        <v>0.14</v>
      </c>
      <c r="H3517" s="0" t="n">
        <v>-4.49</v>
      </c>
      <c r="I3517" s="0" t="n">
        <f aca="false">C3517-D3517</f>
        <v>4.17</v>
      </c>
      <c r="J3517" s="0" t="n">
        <f aca="false">D3517</f>
        <v>40.64</v>
      </c>
      <c r="K3517" s="0" t="n">
        <f aca="false">C3517</f>
        <v>44.81</v>
      </c>
      <c r="N3517" s="0" t="n">
        <f aca="false">'Central-Hudson On Peak'!I3517</f>
        <v>-3.42</v>
      </c>
      <c r="O3517" s="0" t="n">
        <f aca="false">'Central-Hudson On Peak'!D3517</f>
        <v>61.53</v>
      </c>
      <c r="P3517" s="1" t="n">
        <f aca="false">(O3517+N3517)-K3517</f>
        <v>13.3</v>
      </c>
    </row>
    <row r="3518" customFormat="false" ht="12.75" hidden="false" customHeight="false" outlineLevel="0" collapsed="false">
      <c r="A3518" s="0" t="s">
        <v>3530</v>
      </c>
      <c r="B3518" s="0" t="n">
        <v>2000</v>
      </c>
      <c r="C3518" s="0" t="n">
        <v>42.17</v>
      </c>
      <c r="D3518" s="0" t="n">
        <v>38.66</v>
      </c>
      <c r="E3518" s="0" t="n">
        <v>-2.14</v>
      </c>
      <c r="F3518" s="0" t="n">
        <v>-2.65</v>
      </c>
      <c r="G3518" s="0" t="n">
        <v>0.13</v>
      </c>
      <c r="H3518" s="0" t="n">
        <v>-3.89</v>
      </c>
      <c r="I3518" s="0" t="n">
        <f aca="false">C3518-D3518</f>
        <v>3.51000000000001</v>
      </c>
      <c r="J3518" s="0" t="n">
        <f aca="false">D3518</f>
        <v>38.66</v>
      </c>
      <c r="K3518" s="0" t="n">
        <f aca="false">C3518</f>
        <v>42.17</v>
      </c>
      <c r="N3518" s="0" t="n">
        <f aca="false">'Central-Hudson On Peak'!I3518</f>
        <v>-3.04</v>
      </c>
      <c r="O3518" s="0" t="n">
        <f aca="false">'Central-Hudson On Peak'!D3518</f>
        <v>60.24</v>
      </c>
      <c r="P3518" s="1" t="n">
        <f aca="false">(O3518+N3518)-K3518</f>
        <v>15.03</v>
      </c>
    </row>
    <row r="3519" customFormat="false" ht="12.75" hidden="false" customHeight="false" outlineLevel="0" collapsed="false">
      <c r="A3519" s="0" t="s">
        <v>3531</v>
      </c>
      <c r="B3519" s="0" t="n">
        <v>2000</v>
      </c>
      <c r="C3519" s="0" t="n">
        <v>39.11</v>
      </c>
      <c r="D3519" s="0" t="n">
        <v>36.56</v>
      </c>
      <c r="E3519" s="0" t="n">
        <v>-2.3</v>
      </c>
      <c r="F3519" s="0" t="n">
        <v>-2.85</v>
      </c>
      <c r="G3519" s="0" t="n">
        <v>0.21</v>
      </c>
      <c r="H3519" s="0" t="n">
        <v>-2.89</v>
      </c>
      <c r="I3519" s="0" t="n">
        <f aca="false">C3519-D3519</f>
        <v>2.55</v>
      </c>
      <c r="J3519" s="0" t="n">
        <f aca="false">D3519</f>
        <v>36.56</v>
      </c>
      <c r="K3519" s="0" t="n">
        <f aca="false">C3519</f>
        <v>39.11</v>
      </c>
      <c r="N3519" s="0" t="n">
        <f aca="false">'Central-Hudson On Peak'!I3519</f>
        <v>-2.66</v>
      </c>
      <c r="O3519" s="0" t="n">
        <f aca="false">'Central-Hudson On Peak'!D3519</f>
        <v>57.92</v>
      </c>
      <c r="P3519" s="1" t="n">
        <f aca="false">(O3519+N3519)-K3519</f>
        <v>16.15</v>
      </c>
    </row>
    <row r="3520" customFormat="false" ht="12.75" hidden="false" customHeight="false" outlineLevel="0" collapsed="false">
      <c r="A3520" s="0" t="s">
        <v>3532</v>
      </c>
      <c r="B3520" s="0" t="n">
        <v>2000</v>
      </c>
      <c r="C3520" s="0" t="n">
        <v>36.91</v>
      </c>
      <c r="D3520" s="0" t="n">
        <v>34.24</v>
      </c>
      <c r="E3520" s="0" t="n">
        <v>-2.52</v>
      </c>
      <c r="F3520" s="0" t="n">
        <v>-3.13</v>
      </c>
      <c r="G3520" s="0" t="n">
        <v>-0.19</v>
      </c>
      <c r="H3520" s="0" t="n">
        <v>-3.47</v>
      </c>
      <c r="I3520" s="0" t="n">
        <f aca="false">C3520-D3520</f>
        <v>2.66999999999999</v>
      </c>
      <c r="J3520" s="0" t="n">
        <f aca="false">D3520</f>
        <v>34.24</v>
      </c>
      <c r="K3520" s="0" t="n">
        <f aca="false">C3520</f>
        <v>36.91</v>
      </c>
      <c r="N3520" s="0" t="n">
        <f aca="false">'Central-Hudson On Peak'!I3520</f>
        <v>-2.64</v>
      </c>
      <c r="O3520" s="0" t="n">
        <f aca="false">'Central-Hudson On Peak'!D3520</f>
        <v>57.27</v>
      </c>
      <c r="P3520" s="1" t="n">
        <f aca="false">(O3520+N3520)-K3520</f>
        <v>17.72</v>
      </c>
    </row>
    <row r="3521" customFormat="false" ht="12.75" hidden="false" customHeight="false" outlineLevel="0" collapsed="false">
      <c r="A3521" s="0" t="s">
        <v>3533</v>
      </c>
      <c r="B3521" s="0" t="n">
        <v>2000</v>
      </c>
      <c r="C3521" s="0" t="n">
        <v>41.72</v>
      </c>
      <c r="D3521" s="0" t="n">
        <v>36.82</v>
      </c>
      <c r="E3521" s="0" t="n">
        <v>0</v>
      </c>
      <c r="F3521" s="0" t="n">
        <v>0</v>
      </c>
      <c r="G3521" s="0" t="n">
        <v>-0.66</v>
      </c>
      <c r="H3521" s="0" t="n">
        <v>-5.56</v>
      </c>
      <c r="I3521" s="0" t="n">
        <f aca="false">C3521-D3521</f>
        <v>4.9</v>
      </c>
      <c r="J3521" s="0" t="n">
        <f aca="false">D3521</f>
        <v>36.82</v>
      </c>
      <c r="K3521" s="0" t="n">
        <f aca="false">C3521</f>
        <v>41.72</v>
      </c>
      <c r="N3521" s="0" t="n">
        <f aca="false">'Central-Hudson On Peak'!I3521</f>
        <v>-3.43</v>
      </c>
      <c r="O3521" s="0" t="n">
        <f aca="false">'Central-Hudson On Peak'!D3521</f>
        <v>45.15</v>
      </c>
      <c r="P3521" s="1" t="n">
        <f aca="false">(O3521+N3521)-K3521</f>
        <v>0</v>
      </c>
    </row>
    <row r="3522" customFormat="false" ht="12.75" hidden="false" customHeight="false" outlineLevel="0" collapsed="false">
      <c r="A3522" s="0" t="s">
        <v>3534</v>
      </c>
      <c r="B3522" s="0" t="n">
        <v>2000</v>
      </c>
      <c r="C3522" s="0" t="n">
        <v>56.69</v>
      </c>
      <c r="D3522" s="0" t="n">
        <v>52.38</v>
      </c>
      <c r="E3522" s="0" t="n">
        <v>0</v>
      </c>
      <c r="F3522" s="0" t="n">
        <v>0</v>
      </c>
      <c r="G3522" s="0" t="n">
        <v>-0.51</v>
      </c>
      <c r="H3522" s="0" t="n">
        <v>-4.82</v>
      </c>
      <c r="I3522" s="0" t="n">
        <f aca="false">C3522-D3522</f>
        <v>4.31</v>
      </c>
      <c r="J3522" s="0" t="n">
        <f aca="false">D3522</f>
        <v>52.38</v>
      </c>
      <c r="K3522" s="0" t="n">
        <f aca="false">C3522</f>
        <v>56.69</v>
      </c>
      <c r="N3522" s="0" t="n">
        <f aca="false">'Central-Hudson On Peak'!I3522</f>
        <v>-3.37</v>
      </c>
      <c r="O3522" s="0" t="n">
        <f aca="false">'Central-Hudson On Peak'!D3522</f>
        <v>60.06</v>
      </c>
      <c r="P3522" s="1" t="n">
        <f aca="false">(O3522+N3522)-K3522</f>
        <v>0</v>
      </c>
    </row>
    <row r="3523" customFormat="false" ht="12.75" hidden="false" customHeight="false" outlineLevel="0" collapsed="false">
      <c r="A3523" s="0" t="s">
        <v>3535</v>
      </c>
      <c r="B3523" s="0" t="n">
        <v>2000</v>
      </c>
      <c r="C3523" s="0" t="n">
        <v>56.54</v>
      </c>
      <c r="D3523" s="0" t="n">
        <v>52.34</v>
      </c>
      <c r="E3523" s="0" t="n">
        <v>0</v>
      </c>
      <c r="F3523" s="0" t="n">
        <v>0</v>
      </c>
      <c r="G3523" s="0" t="n">
        <v>-0.45</v>
      </c>
      <c r="H3523" s="0" t="n">
        <v>-4.65</v>
      </c>
      <c r="I3523" s="0" t="n">
        <f aca="false">C3523-D3523</f>
        <v>4.2</v>
      </c>
      <c r="J3523" s="0" t="n">
        <f aca="false">D3523</f>
        <v>52.34</v>
      </c>
      <c r="K3523" s="0" t="n">
        <f aca="false">C3523</f>
        <v>56.54</v>
      </c>
      <c r="N3523" s="0" t="n">
        <f aca="false">'Central-Hudson On Peak'!I3523</f>
        <v>-3.51</v>
      </c>
      <c r="O3523" s="0" t="n">
        <f aca="false">'Central-Hudson On Peak'!D3523</f>
        <v>60.05</v>
      </c>
      <c r="P3523" s="1" t="n">
        <f aca="false">(O3523+N3523)-K3523</f>
        <v>0</v>
      </c>
    </row>
    <row r="3524" customFormat="false" ht="12.75" hidden="false" customHeight="false" outlineLevel="0" collapsed="false">
      <c r="A3524" s="0" t="s">
        <v>3536</v>
      </c>
      <c r="B3524" s="0" t="n">
        <v>2000</v>
      </c>
      <c r="C3524" s="0" t="n">
        <v>56.76</v>
      </c>
      <c r="D3524" s="0" t="n">
        <v>52.58</v>
      </c>
      <c r="E3524" s="0" t="n">
        <v>0</v>
      </c>
      <c r="F3524" s="0" t="n">
        <v>0</v>
      </c>
      <c r="G3524" s="0" t="n">
        <v>-0.45</v>
      </c>
      <c r="H3524" s="0" t="n">
        <v>-4.63</v>
      </c>
      <c r="I3524" s="0" t="n">
        <f aca="false">C3524-D3524</f>
        <v>4.18</v>
      </c>
      <c r="J3524" s="0" t="n">
        <f aca="false">D3524</f>
        <v>52.58</v>
      </c>
      <c r="K3524" s="0" t="n">
        <f aca="false">C3524</f>
        <v>56.76</v>
      </c>
      <c r="N3524" s="0" t="n">
        <f aca="false">'Central-Hudson On Peak'!I3524</f>
        <v>-3.51</v>
      </c>
      <c r="O3524" s="0" t="n">
        <f aca="false">'Central-Hudson On Peak'!D3524</f>
        <v>60.27</v>
      </c>
      <c r="P3524" s="1" t="n">
        <f aca="false">(O3524+N3524)-K3524</f>
        <v>0</v>
      </c>
    </row>
    <row r="3525" customFormat="false" ht="12.75" hidden="false" customHeight="false" outlineLevel="0" collapsed="false">
      <c r="A3525" s="0" t="s">
        <v>3537</v>
      </c>
      <c r="B3525" s="0" t="n">
        <v>2000</v>
      </c>
      <c r="C3525" s="0" t="n">
        <v>57.16</v>
      </c>
      <c r="D3525" s="0" t="n">
        <v>52.95</v>
      </c>
      <c r="E3525" s="0" t="n">
        <v>0</v>
      </c>
      <c r="F3525" s="0" t="n">
        <v>0</v>
      </c>
      <c r="G3525" s="0" t="n">
        <v>-0.44</v>
      </c>
      <c r="H3525" s="0" t="n">
        <v>-4.65</v>
      </c>
      <c r="I3525" s="0" t="n">
        <f aca="false">C3525-D3525</f>
        <v>4.20999999999999</v>
      </c>
      <c r="J3525" s="0" t="n">
        <f aca="false">D3525</f>
        <v>52.95</v>
      </c>
      <c r="K3525" s="0" t="n">
        <f aca="false">C3525</f>
        <v>57.16</v>
      </c>
      <c r="N3525" s="0" t="n">
        <f aca="false">'Central-Hudson On Peak'!I3525</f>
        <v>-3.5</v>
      </c>
      <c r="O3525" s="0" t="n">
        <f aca="false">'Central-Hudson On Peak'!D3525</f>
        <v>60.66</v>
      </c>
      <c r="P3525" s="1" t="n">
        <f aca="false">(O3525+N3525)-K3525</f>
        <v>0</v>
      </c>
    </row>
    <row r="3526" customFormat="false" ht="12.75" hidden="false" customHeight="false" outlineLevel="0" collapsed="false">
      <c r="A3526" s="0" t="s">
        <v>3538</v>
      </c>
      <c r="B3526" s="0" t="n">
        <v>2000</v>
      </c>
      <c r="C3526" s="0" t="n">
        <v>57.11</v>
      </c>
      <c r="D3526" s="0" t="n">
        <v>52.91</v>
      </c>
      <c r="E3526" s="0" t="n">
        <v>0</v>
      </c>
      <c r="F3526" s="0" t="n">
        <v>0</v>
      </c>
      <c r="G3526" s="0" t="n">
        <v>-0.44</v>
      </c>
      <c r="H3526" s="0" t="n">
        <v>-4.64</v>
      </c>
      <c r="I3526" s="0" t="n">
        <f aca="false">C3526-D3526</f>
        <v>4.2</v>
      </c>
      <c r="J3526" s="0" t="n">
        <f aca="false">D3526</f>
        <v>52.91</v>
      </c>
      <c r="K3526" s="0" t="n">
        <f aca="false">C3526</f>
        <v>57.11</v>
      </c>
      <c r="N3526" s="0" t="n">
        <f aca="false">'Central-Hudson On Peak'!I3526</f>
        <v>-3.53</v>
      </c>
      <c r="O3526" s="0" t="n">
        <f aca="false">'Central-Hudson On Peak'!D3526</f>
        <v>60.64</v>
      </c>
      <c r="P3526" s="1" t="n">
        <f aca="false">(O3526+N3526)-K3526</f>
        <v>0</v>
      </c>
    </row>
    <row r="3527" customFormat="false" ht="12.75" hidden="false" customHeight="false" outlineLevel="0" collapsed="false">
      <c r="A3527" s="0" t="s">
        <v>3539</v>
      </c>
      <c r="B3527" s="0" t="n">
        <v>2000</v>
      </c>
      <c r="C3527" s="0" t="n">
        <v>56.68</v>
      </c>
      <c r="D3527" s="0" t="n">
        <v>52.41</v>
      </c>
      <c r="E3527" s="0" t="n">
        <v>0</v>
      </c>
      <c r="F3527" s="0" t="n">
        <v>0</v>
      </c>
      <c r="G3527" s="0" t="n">
        <v>-0.52</v>
      </c>
      <c r="H3527" s="0" t="n">
        <v>-4.79</v>
      </c>
      <c r="I3527" s="0" t="n">
        <f aca="false">C3527-D3527</f>
        <v>4.27</v>
      </c>
      <c r="J3527" s="0" t="n">
        <f aca="false">D3527</f>
        <v>52.41</v>
      </c>
      <c r="K3527" s="0" t="n">
        <f aca="false">C3527</f>
        <v>56.68</v>
      </c>
      <c r="N3527" s="0" t="n">
        <f aca="false">'Central-Hudson On Peak'!I3527</f>
        <v>-3.65</v>
      </c>
      <c r="O3527" s="0" t="n">
        <f aca="false">'Central-Hudson On Peak'!D3527</f>
        <v>60.33</v>
      </c>
      <c r="P3527" s="1" t="n">
        <f aca="false">(O3527+N3527)-K3527</f>
        <v>0</v>
      </c>
    </row>
    <row r="3528" customFormat="false" ht="12.75" hidden="false" customHeight="false" outlineLevel="0" collapsed="false">
      <c r="A3528" s="0" t="s">
        <v>3540</v>
      </c>
      <c r="B3528" s="0" t="n">
        <v>2000</v>
      </c>
      <c r="C3528" s="0" t="n">
        <v>56.4</v>
      </c>
      <c r="D3528" s="0" t="n">
        <v>52.08</v>
      </c>
      <c r="E3528" s="0" t="n">
        <v>0</v>
      </c>
      <c r="F3528" s="0" t="n">
        <v>0</v>
      </c>
      <c r="G3528" s="0" t="n">
        <v>-0.6</v>
      </c>
      <c r="H3528" s="0" t="n">
        <v>-4.92</v>
      </c>
      <c r="I3528" s="0" t="n">
        <f aca="false">C3528-D3528</f>
        <v>4.32</v>
      </c>
      <c r="J3528" s="0" t="n">
        <f aca="false">D3528</f>
        <v>52.08</v>
      </c>
      <c r="K3528" s="0" t="n">
        <f aca="false">C3528</f>
        <v>56.4</v>
      </c>
      <c r="N3528" s="0" t="n">
        <f aca="false">'Central-Hudson On Peak'!I3528</f>
        <v>-3.76</v>
      </c>
      <c r="O3528" s="0" t="n">
        <f aca="false">'Central-Hudson On Peak'!D3528</f>
        <v>60.16</v>
      </c>
      <c r="P3528" s="1" t="n">
        <f aca="false">(O3528+N3528)-K3528</f>
        <v>0</v>
      </c>
    </row>
    <row r="3529" customFormat="false" ht="12.75" hidden="false" customHeight="false" outlineLevel="0" collapsed="false">
      <c r="A3529" s="0" t="s">
        <v>3541</v>
      </c>
      <c r="B3529" s="0" t="n">
        <v>2000</v>
      </c>
      <c r="C3529" s="0" t="n">
        <v>56.26</v>
      </c>
      <c r="D3529" s="0" t="n">
        <v>51.77</v>
      </c>
      <c r="E3529" s="0" t="n">
        <v>0</v>
      </c>
      <c r="F3529" s="0" t="n">
        <v>0</v>
      </c>
      <c r="G3529" s="0" t="n">
        <v>-0.68</v>
      </c>
      <c r="H3529" s="0" t="n">
        <v>-5.17</v>
      </c>
      <c r="I3529" s="0" t="n">
        <f aca="false">C3529-D3529</f>
        <v>4.49</v>
      </c>
      <c r="J3529" s="0" t="n">
        <f aca="false">D3529</f>
        <v>51.77</v>
      </c>
      <c r="K3529" s="0" t="n">
        <f aca="false">C3529</f>
        <v>56.26</v>
      </c>
      <c r="N3529" s="0" t="n">
        <f aca="false">'Central-Hudson On Peak'!I3529</f>
        <v>-3.91</v>
      </c>
      <c r="O3529" s="0" t="n">
        <f aca="false">'Central-Hudson On Peak'!D3529</f>
        <v>60.17</v>
      </c>
      <c r="P3529" s="1" t="n">
        <f aca="false">(O3529+N3529)-K3529</f>
        <v>0</v>
      </c>
    </row>
    <row r="3530" customFormat="false" ht="12.75" hidden="false" customHeight="false" outlineLevel="0" collapsed="false">
      <c r="A3530" s="0" t="s">
        <v>3542</v>
      </c>
      <c r="B3530" s="0" t="n">
        <v>2000</v>
      </c>
      <c r="C3530" s="0" t="n">
        <v>56.37</v>
      </c>
      <c r="D3530" s="0" t="n">
        <v>51.97</v>
      </c>
      <c r="E3530" s="0" t="n">
        <v>0</v>
      </c>
      <c r="F3530" s="0" t="n">
        <v>0</v>
      </c>
      <c r="G3530" s="0" t="n">
        <v>-0.67</v>
      </c>
      <c r="H3530" s="0" t="n">
        <v>-5.07</v>
      </c>
      <c r="I3530" s="0" t="n">
        <f aca="false">C3530-D3530</f>
        <v>4.4</v>
      </c>
      <c r="J3530" s="0" t="n">
        <f aca="false">D3530</f>
        <v>51.97</v>
      </c>
      <c r="K3530" s="0" t="n">
        <f aca="false">C3530</f>
        <v>56.37</v>
      </c>
      <c r="N3530" s="0" t="n">
        <f aca="false">'Central-Hudson On Peak'!I3530</f>
        <v>-3.89</v>
      </c>
      <c r="O3530" s="0" t="n">
        <f aca="false">'Central-Hudson On Peak'!D3530</f>
        <v>60.26</v>
      </c>
      <c r="P3530" s="1" t="n">
        <f aca="false">(O3530+N3530)-K3530</f>
        <v>0</v>
      </c>
    </row>
    <row r="3531" customFormat="false" ht="12.75" hidden="false" customHeight="false" outlineLevel="0" collapsed="false">
      <c r="A3531" s="0" t="s">
        <v>3543</v>
      </c>
      <c r="B3531" s="0" t="n">
        <v>2000</v>
      </c>
      <c r="C3531" s="0" t="n">
        <v>56.93</v>
      </c>
      <c r="D3531" s="0" t="n">
        <v>52.6</v>
      </c>
      <c r="E3531" s="0" t="n">
        <v>0</v>
      </c>
      <c r="F3531" s="0" t="n">
        <v>0</v>
      </c>
      <c r="G3531" s="0" t="n">
        <v>-0.61</v>
      </c>
      <c r="H3531" s="0" t="n">
        <v>-4.94</v>
      </c>
      <c r="I3531" s="0" t="n">
        <f aca="false">C3531-D3531</f>
        <v>4.33</v>
      </c>
      <c r="J3531" s="0" t="n">
        <f aca="false">D3531</f>
        <v>52.6</v>
      </c>
      <c r="K3531" s="0" t="n">
        <f aca="false">C3531</f>
        <v>56.93</v>
      </c>
      <c r="N3531" s="0" t="n">
        <f aca="false">'Central-Hudson On Peak'!I3531</f>
        <v>-3.56</v>
      </c>
      <c r="O3531" s="0" t="n">
        <f aca="false">'Central-Hudson On Peak'!D3531</f>
        <v>60.49</v>
      </c>
      <c r="P3531" s="1" t="n">
        <f aca="false">(O3531+N3531)-K3531</f>
        <v>0</v>
      </c>
    </row>
    <row r="3532" customFormat="false" ht="12.75" hidden="false" customHeight="false" outlineLevel="0" collapsed="false">
      <c r="A3532" s="0" t="s">
        <v>3544</v>
      </c>
      <c r="B3532" s="0" t="n">
        <v>2000</v>
      </c>
      <c r="C3532" s="0" t="n">
        <v>76.62</v>
      </c>
      <c r="D3532" s="0" t="n">
        <v>69.24</v>
      </c>
      <c r="E3532" s="0" t="n">
        <v>0</v>
      </c>
      <c r="F3532" s="0" t="n">
        <v>0</v>
      </c>
      <c r="G3532" s="0" t="n">
        <v>-0.28</v>
      </c>
      <c r="H3532" s="0" t="n">
        <v>-7.66</v>
      </c>
      <c r="I3532" s="0" t="n">
        <f aca="false">C3532-D3532</f>
        <v>7.38000000000001</v>
      </c>
      <c r="J3532" s="0" t="n">
        <f aca="false">D3532</f>
        <v>69.24</v>
      </c>
      <c r="K3532" s="0" t="n">
        <f aca="false">C3532</f>
        <v>76.62</v>
      </c>
      <c r="N3532" s="0" t="n">
        <f aca="false">'Central-Hudson On Peak'!I3532</f>
        <v>-5.18</v>
      </c>
      <c r="O3532" s="0" t="n">
        <f aca="false">'Central-Hudson On Peak'!D3532</f>
        <v>81.8</v>
      </c>
      <c r="P3532" s="1" t="n">
        <f aca="false">(O3532+N3532)-K3532</f>
        <v>0</v>
      </c>
    </row>
    <row r="3533" customFormat="false" ht="12.75" hidden="false" customHeight="false" outlineLevel="0" collapsed="false">
      <c r="A3533" s="0" t="s">
        <v>3545</v>
      </c>
      <c r="B3533" s="0" t="n">
        <v>2000</v>
      </c>
      <c r="C3533" s="0" t="n">
        <v>71.77</v>
      </c>
      <c r="D3533" s="0" t="n">
        <v>65.61</v>
      </c>
      <c r="E3533" s="0" t="n">
        <v>0</v>
      </c>
      <c r="F3533" s="0" t="n">
        <v>0</v>
      </c>
      <c r="G3533" s="0" t="n">
        <v>-0.39</v>
      </c>
      <c r="H3533" s="0" t="n">
        <v>-6.55</v>
      </c>
      <c r="I3533" s="0" t="n">
        <f aca="false">C3533-D3533</f>
        <v>6.16</v>
      </c>
      <c r="J3533" s="0" t="n">
        <f aca="false">D3533</f>
        <v>65.61</v>
      </c>
      <c r="K3533" s="0" t="n">
        <f aca="false">C3533</f>
        <v>71.77</v>
      </c>
      <c r="N3533" s="0" t="n">
        <f aca="false">'Central-Hudson On Peak'!I3533</f>
        <v>-4.6</v>
      </c>
      <c r="O3533" s="0" t="n">
        <f aca="false">'Central-Hudson On Peak'!D3533</f>
        <v>76.37</v>
      </c>
      <c r="P3533" s="1" t="n">
        <f aca="false">(O3533+N3533)-K3533</f>
        <v>0</v>
      </c>
    </row>
    <row r="3534" customFormat="false" ht="12.75" hidden="false" customHeight="false" outlineLevel="0" collapsed="false">
      <c r="A3534" s="0" t="s">
        <v>3546</v>
      </c>
      <c r="B3534" s="0" t="n">
        <v>2000</v>
      </c>
      <c r="C3534" s="0" t="n">
        <v>60.81</v>
      </c>
      <c r="D3534" s="0" t="n">
        <v>55.61</v>
      </c>
      <c r="E3534" s="0" t="n">
        <v>0</v>
      </c>
      <c r="F3534" s="0" t="n">
        <v>0</v>
      </c>
      <c r="G3534" s="0" t="n">
        <v>-0.44</v>
      </c>
      <c r="H3534" s="0" t="n">
        <v>-5.64</v>
      </c>
      <c r="I3534" s="0" t="n">
        <f aca="false">C3534-D3534</f>
        <v>5.2</v>
      </c>
      <c r="J3534" s="0" t="n">
        <f aca="false">D3534</f>
        <v>55.61</v>
      </c>
      <c r="K3534" s="0" t="n">
        <f aca="false">C3534</f>
        <v>60.81</v>
      </c>
      <c r="N3534" s="0" t="n">
        <f aca="false">'Central-Hudson On Peak'!I3534</f>
        <v>-3.92</v>
      </c>
      <c r="O3534" s="0" t="n">
        <f aca="false">'Central-Hudson On Peak'!D3534</f>
        <v>64.73</v>
      </c>
      <c r="P3534" s="1" t="n">
        <f aca="false">(O3534+N3534)-K3534</f>
        <v>0</v>
      </c>
    </row>
    <row r="3535" customFormat="false" ht="12.75" hidden="false" customHeight="false" outlineLevel="0" collapsed="false">
      <c r="A3535" s="0" t="s">
        <v>3547</v>
      </c>
      <c r="B3535" s="0" t="n">
        <v>2000</v>
      </c>
      <c r="C3535" s="0" t="n">
        <v>56.89</v>
      </c>
      <c r="D3535" s="0" t="n">
        <v>52.03</v>
      </c>
      <c r="E3535" s="0" t="n">
        <v>0</v>
      </c>
      <c r="F3535" s="0" t="n">
        <v>0</v>
      </c>
      <c r="G3535" s="0" t="n">
        <v>-0.54</v>
      </c>
      <c r="H3535" s="0" t="n">
        <v>-5.4</v>
      </c>
      <c r="I3535" s="0" t="n">
        <f aca="false">C3535-D3535</f>
        <v>4.86</v>
      </c>
      <c r="J3535" s="0" t="n">
        <f aca="false">D3535</f>
        <v>52.03</v>
      </c>
      <c r="K3535" s="0" t="n">
        <f aca="false">C3535</f>
        <v>56.89</v>
      </c>
      <c r="N3535" s="0" t="n">
        <f aca="false">'Central-Hudson On Peak'!I3535</f>
        <v>-3.76</v>
      </c>
      <c r="O3535" s="0" t="n">
        <f aca="false">'Central-Hudson On Peak'!D3535</f>
        <v>60.65</v>
      </c>
      <c r="P3535" s="1" t="n">
        <f aca="false">(O3535+N3535)-K3535</f>
        <v>0</v>
      </c>
    </row>
    <row r="3536" customFormat="false" ht="12.75" hidden="false" customHeight="false" outlineLevel="0" collapsed="false">
      <c r="A3536" s="0" t="s">
        <v>3548</v>
      </c>
      <c r="B3536" s="0" t="n">
        <v>2000</v>
      </c>
      <c r="C3536" s="0" t="n">
        <v>55.66</v>
      </c>
      <c r="D3536" s="0" t="n">
        <v>50.26</v>
      </c>
      <c r="E3536" s="0" t="n">
        <v>0</v>
      </c>
      <c r="F3536" s="0" t="n">
        <v>0</v>
      </c>
      <c r="G3536" s="0" t="n">
        <v>-0.92</v>
      </c>
      <c r="H3536" s="0" t="n">
        <v>-6.32</v>
      </c>
      <c r="I3536" s="0" t="n">
        <f aca="false">C3536-D3536</f>
        <v>5.4</v>
      </c>
      <c r="J3536" s="0" t="n">
        <f aca="false">D3536</f>
        <v>50.26</v>
      </c>
      <c r="K3536" s="0" t="n">
        <f aca="false">C3536</f>
        <v>55.66</v>
      </c>
      <c r="N3536" s="0" t="n">
        <f aca="false">'Central-Hudson On Peak'!I3536</f>
        <v>-3.95</v>
      </c>
      <c r="O3536" s="0" t="n">
        <f aca="false">'Central-Hudson On Peak'!D3536</f>
        <v>59.61</v>
      </c>
      <c r="P3536" s="1" t="n">
        <f aca="false">(O3536+N3536)-K3536</f>
        <v>0</v>
      </c>
    </row>
    <row r="3537" customFormat="false" ht="12.75" hidden="false" customHeight="false" outlineLevel="0" collapsed="false">
      <c r="A3537" s="0" t="s">
        <v>3549</v>
      </c>
      <c r="B3537" s="0" t="n">
        <v>2000</v>
      </c>
      <c r="C3537" s="0" t="n">
        <v>43.2</v>
      </c>
      <c r="D3537" s="0" t="n">
        <v>39.22</v>
      </c>
      <c r="E3537" s="0" t="n">
        <v>0</v>
      </c>
      <c r="F3537" s="0" t="n">
        <v>0</v>
      </c>
      <c r="G3537" s="0" t="n">
        <v>-0.82</v>
      </c>
      <c r="H3537" s="0" t="n">
        <v>-4.8</v>
      </c>
      <c r="I3537" s="0" t="n">
        <f aca="false">C3537-D3537</f>
        <v>3.98</v>
      </c>
      <c r="J3537" s="0" t="n">
        <f aca="false">D3537</f>
        <v>39.22</v>
      </c>
      <c r="K3537" s="0" t="n">
        <f aca="false">C3537</f>
        <v>43.2</v>
      </c>
      <c r="N3537" s="0" t="n">
        <f aca="false">'Central-Hudson On Peak'!I3537</f>
        <v>-2.88</v>
      </c>
      <c r="O3537" s="0" t="n">
        <f aca="false">'Central-Hudson On Peak'!D3537</f>
        <v>46.08</v>
      </c>
      <c r="P3537" s="1" t="n">
        <f aca="false">(O3537+N3537)-K3537</f>
        <v>0</v>
      </c>
    </row>
    <row r="3538" customFormat="false" ht="12.75" hidden="false" customHeight="false" outlineLevel="0" collapsed="false">
      <c r="A3538" s="0" t="s">
        <v>3550</v>
      </c>
      <c r="B3538" s="0" t="n">
        <v>2000</v>
      </c>
      <c r="C3538" s="0" t="n">
        <v>49.86</v>
      </c>
      <c r="D3538" s="0" t="n">
        <v>45.79</v>
      </c>
      <c r="E3538" s="0" t="n">
        <v>0</v>
      </c>
      <c r="F3538" s="0" t="n">
        <v>0</v>
      </c>
      <c r="G3538" s="0" t="n">
        <v>-0.58</v>
      </c>
      <c r="H3538" s="0" t="n">
        <v>-4.65</v>
      </c>
      <c r="I3538" s="0" t="n">
        <f aca="false">C3538-D3538</f>
        <v>4.07</v>
      </c>
      <c r="J3538" s="0" t="n">
        <f aca="false">D3538</f>
        <v>45.79</v>
      </c>
      <c r="K3538" s="0" t="n">
        <f aca="false">C3538</f>
        <v>49.86</v>
      </c>
      <c r="N3538" s="0" t="n">
        <f aca="false">'Central-Hudson On Peak'!I3538</f>
        <v>-2.98</v>
      </c>
      <c r="O3538" s="0" t="n">
        <f aca="false">'Central-Hudson On Peak'!D3538</f>
        <v>52.84</v>
      </c>
      <c r="P3538" s="1" t="n">
        <f aca="false">(O3538+N3538)-K3538</f>
        <v>0</v>
      </c>
    </row>
    <row r="3539" customFormat="false" ht="12.75" hidden="false" customHeight="false" outlineLevel="0" collapsed="false">
      <c r="A3539" s="0" t="s">
        <v>3551</v>
      </c>
      <c r="B3539" s="0" t="n">
        <v>2000</v>
      </c>
      <c r="C3539" s="0" t="n">
        <v>49.33</v>
      </c>
      <c r="D3539" s="0" t="n">
        <v>45.24</v>
      </c>
      <c r="E3539" s="0" t="n">
        <v>0</v>
      </c>
      <c r="F3539" s="0" t="n">
        <v>0</v>
      </c>
      <c r="G3539" s="0" t="n">
        <v>-1.12</v>
      </c>
      <c r="H3539" s="0" t="n">
        <v>-5.21</v>
      </c>
      <c r="I3539" s="0" t="n">
        <f aca="false">C3539-D3539</f>
        <v>4.09</v>
      </c>
      <c r="J3539" s="0" t="n">
        <f aca="false">D3539</f>
        <v>45.24</v>
      </c>
      <c r="K3539" s="0" t="n">
        <f aca="false">C3539</f>
        <v>49.33</v>
      </c>
      <c r="N3539" s="0" t="n">
        <f aca="false">'Central-Hudson On Peak'!I3539</f>
        <v>-3.91</v>
      </c>
      <c r="O3539" s="0" t="n">
        <f aca="false">'Central-Hudson On Peak'!D3539</f>
        <v>53.24</v>
      </c>
      <c r="P3539" s="1" t="n">
        <f aca="false">(O3539+N3539)-K3539</f>
        <v>0</v>
      </c>
    </row>
    <row r="3540" customFormat="false" ht="12.75" hidden="false" customHeight="false" outlineLevel="0" collapsed="false">
      <c r="A3540" s="0" t="s">
        <v>3552</v>
      </c>
      <c r="B3540" s="0" t="n">
        <v>2000</v>
      </c>
      <c r="C3540" s="0" t="n">
        <v>50.97</v>
      </c>
      <c r="D3540" s="0" t="n">
        <v>46.75</v>
      </c>
      <c r="E3540" s="0" t="n">
        <v>0</v>
      </c>
      <c r="F3540" s="0" t="n">
        <v>0</v>
      </c>
      <c r="G3540" s="0" t="n">
        <v>-1.16</v>
      </c>
      <c r="H3540" s="0" t="n">
        <v>-5.38</v>
      </c>
      <c r="I3540" s="0" t="n">
        <f aca="false">C3540-D3540</f>
        <v>4.22</v>
      </c>
      <c r="J3540" s="0" t="n">
        <f aca="false">D3540</f>
        <v>46.75</v>
      </c>
      <c r="K3540" s="0" t="n">
        <f aca="false">C3540</f>
        <v>50.97</v>
      </c>
      <c r="N3540" s="0" t="n">
        <f aca="false">'Central-Hudson On Peak'!I3540</f>
        <v>-4.2</v>
      </c>
      <c r="O3540" s="0" t="n">
        <f aca="false">'Central-Hudson On Peak'!D3540</f>
        <v>55.17</v>
      </c>
      <c r="P3540" s="1" t="n">
        <f aca="false">(O3540+N3540)-K3540</f>
        <v>0</v>
      </c>
    </row>
    <row r="3541" customFormat="false" ht="12.75" hidden="false" customHeight="false" outlineLevel="0" collapsed="false">
      <c r="A3541" s="0" t="s">
        <v>3553</v>
      </c>
      <c r="B3541" s="0" t="n">
        <v>2000</v>
      </c>
      <c r="C3541" s="0" t="n">
        <v>50.96</v>
      </c>
      <c r="D3541" s="0" t="n">
        <v>46.63</v>
      </c>
      <c r="E3541" s="0" t="n">
        <v>0</v>
      </c>
      <c r="F3541" s="0" t="n">
        <v>0</v>
      </c>
      <c r="G3541" s="0" t="n">
        <v>-1.22</v>
      </c>
      <c r="H3541" s="0" t="n">
        <v>-5.55</v>
      </c>
      <c r="I3541" s="0" t="n">
        <f aca="false">C3541-D3541</f>
        <v>4.33</v>
      </c>
      <c r="J3541" s="0" t="n">
        <f aca="false">D3541</f>
        <v>46.63</v>
      </c>
      <c r="K3541" s="0" t="n">
        <f aca="false">C3541</f>
        <v>50.96</v>
      </c>
      <c r="N3541" s="0" t="n">
        <f aca="false">'Central-Hudson On Peak'!I3541</f>
        <v>-4.3</v>
      </c>
      <c r="O3541" s="0" t="n">
        <f aca="false">'Central-Hudson On Peak'!D3541</f>
        <v>55.26</v>
      </c>
      <c r="P3541" s="1" t="n">
        <f aca="false">(O3541+N3541)-K3541</f>
        <v>0</v>
      </c>
    </row>
    <row r="3542" customFormat="false" ht="12.75" hidden="false" customHeight="false" outlineLevel="0" collapsed="false">
      <c r="A3542" s="0" t="s">
        <v>3554</v>
      </c>
      <c r="B3542" s="0" t="n">
        <v>2000</v>
      </c>
      <c r="C3542" s="0" t="n">
        <v>50.5</v>
      </c>
      <c r="D3542" s="0" t="n">
        <v>45.85</v>
      </c>
      <c r="E3542" s="0" t="n">
        <v>0</v>
      </c>
      <c r="F3542" s="0" t="n">
        <v>0</v>
      </c>
      <c r="G3542" s="0" t="n">
        <v>-1.53</v>
      </c>
      <c r="H3542" s="0" t="n">
        <v>-6.18</v>
      </c>
      <c r="I3542" s="0" t="n">
        <f aca="false">C3542-D3542</f>
        <v>4.65</v>
      </c>
      <c r="J3542" s="0" t="n">
        <f aca="false">D3542</f>
        <v>45.85</v>
      </c>
      <c r="K3542" s="0" t="n">
        <f aca="false">C3542</f>
        <v>50.5</v>
      </c>
      <c r="N3542" s="0" t="n">
        <f aca="false">'Central-Hudson On Peak'!I3542</f>
        <v>-4.88</v>
      </c>
      <c r="O3542" s="0" t="n">
        <f aca="false">'Central-Hudson On Peak'!D3542</f>
        <v>55.38</v>
      </c>
      <c r="P3542" s="1" t="n">
        <f aca="false">(O3542+N3542)-K3542</f>
        <v>0</v>
      </c>
    </row>
    <row r="3543" customFormat="false" ht="12.75" hidden="false" customHeight="false" outlineLevel="0" collapsed="false">
      <c r="A3543" s="0" t="s">
        <v>3555</v>
      </c>
      <c r="B3543" s="0" t="n">
        <v>2000</v>
      </c>
      <c r="C3543" s="0" t="n">
        <v>49.87</v>
      </c>
      <c r="D3543" s="0" t="n">
        <v>45.15</v>
      </c>
      <c r="E3543" s="0" t="n">
        <v>0</v>
      </c>
      <c r="F3543" s="0" t="n">
        <v>0</v>
      </c>
      <c r="G3543" s="0" t="n">
        <v>-1.56</v>
      </c>
      <c r="H3543" s="0" t="n">
        <v>-6.28</v>
      </c>
      <c r="I3543" s="0" t="n">
        <f aca="false">C3543-D3543</f>
        <v>4.72</v>
      </c>
      <c r="J3543" s="0" t="n">
        <f aca="false">D3543</f>
        <v>45.15</v>
      </c>
      <c r="K3543" s="0" t="n">
        <f aca="false">C3543</f>
        <v>49.87</v>
      </c>
      <c r="N3543" s="0" t="n">
        <f aca="false">'Central-Hudson On Peak'!I3543</f>
        <v>-4.89</v>
      </c>
      <c r="O3543" s="0" t="n">
        <f aca="false">'Central-Hudson On Peak'!D3543</f>
        <v>54.76</v>
      </c>
      <c r="P3543" s="1" t="n">
        <f aca="false">(O3543+N3543)-K3543</f>
        <v>0</v>
      </c>
    </row>
    <row r="3544" customFormat="false" ht="12.75" hidden="false" customHeight="false" outlineLevel="0" collapsed="false">
      <c r="A3544" s="0" t="s">
        <v>3556</v>
      </c>
      <c r="B3544" s="0" t="n">
        <v>2000</v>
      </c>
      <c r="C3544" s="0" t="n">
        <v>50.11</v>
      </c>
      <c r="D3544" s="0" t="n">
        <v>45.49</v>
      </c>
      <c r="E3544" s="0" t="n">
        <v>0</v>
      </c>
      <c r="F3544" s="0" t="n">
        <v>0</v>
      </c>
      <c r="G3544" s="0" t="n">
        <v>-1.59</v>
      </c>
      <c r="H3544" s="0" t="n">
        <v>-6.21</v>
      </c>
      <c r="I3544" s="0" t="n">
        <f aca="false">C3544-D3544</f>
        <v>4.62</v>
      </c>
      <c r="J3544" s="0" t="n">
        <f aca="false">D3544</f>
        <v>45.49</v>
      </c>
      <c r="K3544" s="0" t="n">
        <f aca="false">C3544</f>
        <v>50.11</v>
      </c>
      <c r="N3544" s="0" t="n">
        <f aca="false">'Central-Hudson On Peak'!I3544</f>
        <v>-4.96</v>
      </c>
      <c r="O3544" s="0" t="n">
        <f aca="false">'Central-Hudson On Peak'!D3544</f>
        <v>55.07</v>
      </c>
      <c r="P3544" s="1" t="n">
        <f aca="false">(O3544+N3544)-K3544</f>
        <v>0</v>
      </c>
    </row>
    <row r="3545" customFormat="false" ht="12.75" hidden="false" customHeight="false" outlineLevel="0" collapsed="false">
      <c r="A3545" s="0" t="s">
        <v>3557</v>
      </c>
      <c r="B3545" s="0" t="n">
        <v>2000</v>
      </c>
      <c r="C3545" s="0" t="n">
        <v>49.65</v>
      </c>
      <c r="D3545" s="0" t="n">
        <v>45.17</v>
      </c>
      <c r="E3545" s="0" t="n">
        <v>0</v>
      </c>
      <c r="F3545" s="0" t="n">
        <v>0</v>
      </c>
      <c r="G3545" s="0" t="n">
        <v>-1.49</v>
      </c>
      <c r="H3545" s="0" t="n">
        <v>-5.97</v>
      </c>
      <c r="I3545" s="0" t="n">
        <f aca="false">C3545-D3545</f>
        <v>4.48</v>
      </c>
      <c r="J3545" s="0" t="n">
        <f aca="false">D3545</f>
        <v>45.17</v>
      </c>
      <c r="K3545" s="0" t="n">
        <f aca="false">C3545</f>
        <v>49.65</v>
      </c>
      <c r="N3545" s="0" t="n">
        <f aca="false">'Central-Hudson On Peak'!I3545</f>
        <v>-4.78</v>
      </c>
      <c r="O3545" s="0" t="n">
        <f aca="false">'Central-Hudson On Peak'!D3545</f>
        <v>54.43</v>
      </c>
      <c r="P3545" s="1" t="n">
        <f aca="false">(O3545+N3545)-K3545</f>
        <v>0</v>
      </c>
    </row>
    <row r="3546" customFormat="false" ht="12.75" hidden="false" customHeight="false" outlineLevel="0" collapsed="false">
      <c r="A3546" s="0" t="s">
        <v>3558</v>
      </c>
      <c r="B3546" s="0" t="n">
        <v>2000</v>
      </c>
      <c r="C3546" s="0" t="n">
        <v>49.51</v>
      </c>
      <c r="D3546" s="0" t="n">
        <v>45.22</v>
      </c>
      <c r="E3546" s="0" t="n">
        <v>0</v>
      </c>
      <c r="F3546" s="0" t="n">
        <v>0</v>
      </c>
      <c r="G3546" s="0" t="n">
        <v>-1.39</v>
      </c>
      <c r="H3546" s="0" t="n">
        <v>-5.68</v>
      </c>
      <c r="I3546" s="0" t="n">
        <f aca="false">C3546-D3546</f>
        <v>4.29</v>
      </c>
      <c r="J3546" s="0" t="n">
        <f aca="false">D3546</f>
        <v>45.22</v>
      </c>
      <c r="K3546" s="0" t="n">
        <f aca="false">C3546</f>
        <v>49.51</v>
      </c>
      <c r="N3546" s="0" t="n">
        <f aca="false">'Central-Hudson On Peak'!I3546</f>
        <v>-4.63</v>
      </c>
      <c r="O3546" s="0" t="n">
        <f aca="false">'Central-Hudson On Peak'!D3546</f>
        <v>54.14</v>
      </c>
      <c r="P3546" s="1" t="n">
        <f aca="false">(O3546+N3546)-K3546</f>
        <v>0</v>
      </c>
    </row>
    <row r="3547" customFormat="false" ht="12.75" hidden="false" customHeight="false" outlineLevel="0" collapsed="false">
      <c r="A3547" s="0" t="s">
        <v>3559</v>
      </c>
      <c r="B3547" s="0" t="n">
        <v>2000</v>
      </c>
      <c r="C3547" s="0" t="n">
        <v>54.37</v>
      </c>
      <c r="D3547" s="0" t="n">
        <v>49.61</v>
      </c>
      <c r="E3547" s="0" t="n">
        <v>0</v>
      </c>
      <c r="F3547" s="0" t="n">
        <v>0</v>
      </c>
      <c r="G3547" s="0" t="n">
        <v>-1.31</v>
      </c>
      <c r="H3547" s="0" t="n">
        <v>-6.07</v>
      </c>
      <c r="I3547" s="0" t="n">
        <f aca="false">C3547-D3547</f>
        <v>4.76</v>
      </c>
      <c r="J3547" s="0" t="n">
        <f aca="false">D3547</f>
        <v>49.61</v>
      </c>
      <c r="K3547" s="0" t="n">
        <f aca="false">C3547</f>
        <v>54.37</v>
      </c>
      <c r="N3547" s="0" t="n">
        <f aca="false">'Central-Hudson On Peak'!I3547</f>
        <v>-4.62</v>
      </c>
      <c r="O3547" s="0" t="n">
        <f aca="false">'Central-Hudson On Peak'!D3547</f>
        <v>58.99</v>
      </c>
      <c r="P3547" s="1" t="n">
        <f aca="false">(O3547+N3547)-K3547</f>
        <v>0</v>
      </c>
    </row>
    <row r="3548" customFormat="false" ht="12.75" hidden="false" customHeight="false" outlineLevel="0" collapsed="false">
      <c r="A3548" s="0" t="s">
        <v>3560</v>
      </c>
      <c r="B3548" s="0" t="n">
        <v>2000</v>
      </c>
      <c r="C3548" s="0" t="n">
        <v>71.52</v>
      </c>
      <c r="D3548" s="0" t="n">
        <v>63.47</v>
      </c>
      <c r="E3548" s="0" t="n">
        <v>0</v>
      </c>
      <c r="F3548" s="0" t="n">
        <v>0</v>
      </c>
      <c r="G3548" s="0" t="n">
        <v>-1.76</v>
      </c>
      <c r="H3548" s="0" t="n">
        <v>-9.81</v>
      </c>
      <c r="I3548" s="0" t="n">
        <f aca="false">C3548-D3548</f>
        <v>8.05</v>
      </c>
      <c r="J3548" s="0" t="n">
        <f aca="false">D3548</f>
        <v>63.47</v>
      </c>
      <c r="K3548" s="0" t="n">
        <f aca="false">C3548</f>
        <v>71.52</v>
      </c>
      <c r="N3548" s="0" t="n">
        <f aca="false">'Central-Hudson On Peak'!I3548</f>
        <v>-7.01</v>
      </c>
      <c r="O3548" s="0" t="n">
        <f aca="false">'Central-Hudson On Peak'!D3548</f>
        <v>78.53</v>
      </c>
      <c r="P3548" s="1" t="n">
        <f aca="false">(O3548+N3548)-K3548</f>
        <v>0</v>
      </c>
    </row>
    <row r="3549" customFormat="false" ht="12.75" hidden="false" customHeight="false" outlineLevel="0" collapsed="false">
      <c r="A3549" s="0" t="s">
        <v>3561</v>
      </c>
      <c r="B3549" s="0" t="n">
        <v>2000</v>
      </c>
      <c r="C3549" s="0" t="n">
        <v>66.22</v>
      </c>
      <c r="D3549" s="0" t="n">
        <v>59.05</v>
      </c>
      <c r="E3549" s="0" t="n">
        <v>0</v>
      </c>
      <c r="F3549" s="0" t="n">
        <v>0</v>
      </c>
      <c r="G3549" s="0" t="n">
        <v>-0.7</v>
      </c>
      <c r="H3549" s="0" t="n">
        <v>-7.87</v>
      </c>
      <c r="I3549" s="0" t="n">
        <f aca="false">C3549-D3549</f>
        <v>7.17</v>
      </c>
      <c r="J3549" s="0" t="n">
        <f aca="false">D3549</f>
        <v>59.05</v>
      </c>
      <c r="K3549" s="0" t="n">
        <f aca="false">C3549</f>
        <v>66.22</v>
      </c>
      <c r="N3549" s="0" t="n">
        <f aca="false">'Central-Hudson On Peak'!I3549</f>
        <v>-5.2</v>
      </c>
      <c r="O3549" s="0" t="n">
        <f aca="false">'Central-Hudson On Peak'!D3549</f>
        <v>71.42</v>
      </c>
      <c r="P3549" s="1" t="n">
        <f aca="false">(O3549+N3549)-K3549</f>
        <v>0</v>
      </c>
    </row>
    <row r="3550" customFormat="false" ht="12.75" hidden="false" customHeight="false" outlineLevel="0" collapsed="false">
      <c r="A3550" s="0" t="s">
        <v>3562</v>
      </c>
      <c r="B3550" s="0" t="n">
        <v>2000</v>
      </c>
      <c r="C3550" s="0" t="n">
        <v>57.35</v>
      </c>
      <c r="D3550" s="0" t="n">
        <v>51.53</v>
      </c>
      <c r="E3550" s="0" t="n">
        <v>0</v>
      </c>
      <c r="F3550" s="0" t="n">
        <v>0</v>
      </c>
      <c r="G3550" s="0" t="n">
        <v>-0.6</v>
      </c>
      <c r="H3550" s="0" t="n">
        <v>-6.42</v>
      </c>
      <c r="I3550" s="0" t="n">
        <f aca="false">C3550-D3550</f>
        <v>5.82</v>
      </c>
      <c r="J3550" s="0" t="n">
        <f aca="false">D3550</f>
        <v>51.53</v>
      </c>
      <c r="K3550" s="0" t="n">
        <f aca="false">C3550</f>
        <v>57.35</v>
      </c>
      <c r="N3550" s="0" t="n">
        <f aca="false">'Central-Hudson On Peak'!I3550</f>
        <v>-4.22</v>
      </c>
      <c r="O3550" s="0" t="n">
        <f aca="false">'Central-Hudson On Peak'!D3550</f>
        <v>61.57</v>
      </c>
      <c r="P3550" s="1" t="n">
        <f aca="false">(O3550+N3550)-K3550</f>
        <v>0</v>
      </c>
    </row>
    <row r="3551" customFormat="false" ht="12.75" hidden="false" customHeight="false" outlineLevel="0" collapsed="false">
      <c r="A3551" s="0" t="s">
        <v>3563</v>
      </c>
      <c r="B3551" s="0" t="n">
        <v>2000</v>
      </c>
      <c r="C3551" s="0" t="n">
        <v>56.52</v>
      </c>
      <c r="D3551" s="0" t="n">
        <v>50.76</v>
      </c>
      <c r="E3551" s="0" t="n">
        <v>0</v>
      </c>
      <c r="F3551" s="0" t="n">
        <v>0</v>
      </c>
      <c r="G3551" s="0" t="n">
        <v>-0.74</v>
      </c>
      <c r="H3551" s="0" t="n">
        <v>-6.5</v>
      </c>
      <c r="I3551" s="0" t="n">
        <f aca="false">C3551-D3551</f>
        <v>5.76000000000001</v>
      </c>
      <c r="J3551" s="0" t="n">
        <f aca="false">D3551</f>
        <v>50.76</v>
      </c>
      <c r="K3551" s="0" t="n">
        <f aca="false">C3551</f>
        <v>56.52</v>
      </c>
      <c r="N3551" s="0" t="n">
        <f aca="false">'Central-Hudson On Peak'!I3551</f>
        <v>-4.33</v>
      </c>
      <c r="O3551" s="0" t="n">
        <f aca="false">'Central-Hudson On Peak'!D3551</f>
        <v>60.85</v>
      </c>
      <c r="P3551" s="1" t="n">
        <f aca="false">(O3551+N3551)-K3551</f>
        <v>0</v>
      </c>
    </row>
    <row r="3552" customFormat="false" ht="12.75" hidden="false" customHeight="false" outlineLevel="0" collapsed="false">
      <c r="A3552" s="0" t="s">
        <v>3564</v>
      </c>
      <c r="B3552" s="0" t="n">
        <v>2000</v>
      </c>
      <c r="C3552" s="0" t="n">
        <v>51.11</v>
      </c>
      <c r="D3552" s="0" t="n">
        <v>45.69</v>
      </c>
      <c r="E3552" s="0" t="n">
        <v>0</v>
      </c>
      <c r="F3552" s="0" t="n">
        <v>0</v>
      </c>
      <c r="G3552" s="0" t="n">
        <v>-1.07</v>
      </c>
      <c r="H3552" s="0" t="n">
        <v>-6.49</v>
      </c>
      <c r="I3552" s="0" t="n">
        <f aca="false">C3552-D3552</f>
        <v>5.42</v>
      </c>
      <c r="J3552" s="0" t="n">
        <f aca="false">D3552</f>
        <v>45.69</v>
      </c>
      <c r="K3552" s="0" t="n">
        <f aca="false">C3552</f>
        <v>51.11</v>
      </c>
      <c r="N3552" s="0" t="n">
        <f aca="false">'Central-Hudson On Peak'!I3552</f>
        <v>-4.25</v>
      </c>
      <c r="O3552" s="0" t="n">
        <f aca="false">'Central-Hudson On Peak'!D3552</f>
        <v>55.36</v>
      </c>
      <c r="P3552" s="1" t="n">
        <f aca="false">(O3552+N3552)-K3552</f>
        <v>0</v>
      </c>
    </row>
    <row r="3553" customFormat="false" ht="12.75" hidden="false" customHeight="false" outlineLevel="0" collapsed="false">
      <c r="A3553" s="0" t="s">
        <v>3565</v>
      </c>
      <c r="B3553" s="0" t="n">
        <v>2000</v>
      </c>
      <c r="C3553" s="0" t="n">
        <v>49.23</v>
      </c>
      <c r="D3553" s="0" t="n">
        <v>44.89</v>
      </c>
      <c r="E3553" s="0" t="n">
        <v>0</v>
      </c>
      <c r="F3553" s="0" t="n">
        <v>0</v>
      </c>
      <c r="G3553" s="0" t="n">
        <v>-1.16</v>
      </c>
      <c r="H3553" s="0" t="n">
        <v>-5.5</v>
      </c>
      <c r="I3553" s="0" t="n">
        <f aca="false">C3553-D3553</f>
        <v>4.34</v>
      </c>
      <c r="J3553" s="0" t="n">
        <f aca="false">D3553</f>
        <v>44.89</v>
      </c>
      <c r="K3553" s="0" t="n">
        <f aca="false">C3553</f>
        <v>49.23</v>
      </c>
      <c r="N3553" s="0" t="n">
        <f aca="false">'Central-Hudson On Peak'!I3553</f>
        <v>-3.66</v>
      </c>
      <c r="O3553" s="0" t="n">
        <f aca="false">'Central-Hudson On Peak'!D3553</f>
        <v>52.89</v>
      </c>
      <c r="P3553" s="1" t="n">
        <f aca="false">(O3553+N3553)-K3553</f>
        <v>0</v>
      </c>
    </row>
    <row r="3554" customFormat="false" ht="12.75" hidden="false" customHeight="false" outlineLevel="0" collapsed="false">
      <c r="A3554" s="0" t="s">
        <v>3566</v>
      </c>
      <c r="B3554" s="0" t="n">
        <v>2000</v>
      </c>
      <c r="C3554" s="0" t="n">
        <v>48.82</v>
      </c>
      <c r="D3554" s="0" t="n">
        <v>44.82</v>
      </c>
      <c r="E3554" s="0" t="n">
        <v>0</v>
      </c>
      <c r="F3554" s="0" t="n">
        <v>0</v>
      </c>
      <c r="G3554" s="0" t="n">
        <v>-0.62</v>
      </c>
      <c r="H3554" s="0" t="n">
        <v>-4.62</v>
      </c>
      <c r="I3554" s="0" t="n">
        <f aca="false">C3554-D3554</f>
        <v>4</v>
      </c>
      <c r="J3554" s="0" t="n">
        <f aca="false">D3554</f>
        <v>44.82</v>
      </c>
      <c r="K3554" s="0" t="n">
        <f aca="false">C3554</f>
        <v>48.82</v>
      </c>
      <c r="N3554" s="0" t="n">
        <f aca="false">'Central-Hudson On Peak'!I3554</f>
        <v>-3.31</v>
      </c>
      <c r="O3554" s="0" t="n">
        <f aca="false">'Central-Hudson On Peak'!D3554</f>
        <v>52.13</v>
      </c>
      <c r="P3554" s="1" t="n">
        <f aca="false">(O3554+N3554)-K3554</f>
        <v>0</v>
      </c>
    </row>
    <row r="3555" customFormat="false" ht="12.75" hidden="false" customHeight="false" outlineLevel="0" collapsed="false">
      <c r="A3555" s="0" t="s">
        <v>3567</v>
      </c>
      <c r="B3555" s="0" t="n">
        <v>2000</v>
      </c>
      <c r="C3555" s="0" t="n">
        <v>48.15</v>
      </c>
      <c r="D3555" s="0" t="n">
        <v>43.56</v>
      </c>
      <c r="E3555" s="0" t="n">
        <v>0</v>
      </c>
      <c r="F3555" s="0" t="n">
        <v>0</v>
      </c>
      <c r="G3555" s="0" t="n">
        <v>-1.41</v>
      </c>
      <c r="H3555" s="0" t="n">
        <v>-6</v>
      </c>
      <c r="I3555" s="0" t="n">
        <f aca="false">C3555-D3555</f>
        <v>4.59</v>
      </c>
      <c r="J3555" s="0" t="n">
        <f aca="false">D3555</f>
        <v>43.56</v>
      </c>
      <c r="K3555" s="0" t="n">
        <f aca="false">C3555</f>
        <v>48.15</v>
      </c>
      <c r="N3555" s="0" t="n">
        <f aca="false">'Central-Hudson On Peak'!I3555</f>
        <v>-4.77</v>
      </c>
      <c r="O3555" s="0" t="n">
        <f aca="false">'Central-Hudson On Peak'!D3555</f>
        <v>52.92</v>
      </c>
      <c r="P3555" s="1" t="n">
        <f aca="false">(O3555+N3555)-K3555</f>
        <v>0</v>
      </c>
    </row>
    <row r="3556" customFormat="false" ht="12.75" hidden="false" customHeight="false" outlineLevel="0" collapsed="false">
      <c r="A3556" s="0" t="s">
        <v>3568</v>
      </c>
      <c r="B3556" s="0" t="n">
        <v>2000</v>
      </c>
      <c r="C3556" s="0" t="n">
        <v>48.12</v>
      </c>
      <c r="D3556" s="0" t="n">
        <v>43.51</v>
      </c>
      <c r="E3556" s="0" t="n">
        <v>0</v>
      </c>
      <c r="F3556" s="0" t="n">
        <v>0</v>
      </c>
      <c r="G3556" s="0" t="n">
        <v>-1.39</v>
      </c>
      <c r="H3556" s="0" t="n">
        <v>-6</v>
      </c>
      <c r="I3556" s="0" t="n">
        <f aca="false">C3556-D3556</f>
        <v>4.61</v>
      </c>
      <c r="J3556" s="0" t="n">
        <f aca="false">D3556</f>
        <v>43.51</v>
      </c>
      <c r="K3556" s="0" t="n">
        <f aca="false">C3556</f>
        <v>48.12</v>
      </c>
      <c r="N3556" s="0" t="n">
        <f aca="false">'Central-Hudson On Peak'!I3556</f>
        <v>-4.76</v>
      </c>
      <c r="O3556" s="0" t="n">
        <f aca="false">'Central-Hudson On Peak'!D3556</f>
        <v>52.88</v>
      </c>
      <c r="P3556" s="1" t="n">
        <f aca="false">(O3556+N3556)-K3556</f>
        <v>0</v>
      </c>
    </row>
    <row r="3557" customFormat="false" ht="12.75" hidden="false" customHeight="false" outlineLevel="0" collapsed="false">
      <c r="A3557" s="0" t="s">
        <v>3569</v>
      </c>
      <c r="B3557" s="0" t="n">
        <v>2000</v>
      </c>
      <c r="C3557" s="0" t="n">
        <v>48.11</v>
      </c>
      <c r="D3557" s="0" t="n">
        <v>43.48</v>
      </c>
      <c r="E3557" s="0" t="n">
        <v>0</v>
      </c>
      <c r="F3557" s="0" t="n">
        <v>0</v>
      </c>
      <c r="G3557" s="0" t="n">
        <v>-1.37</v>
      </c>
      <c r="H3557" s="0" t="n">
        <v>-6</v>
      </c>
      <c r="I3557" s="0" t="n">
        <f aca="false">C3557-D3557</f>
        <v>4.63</v>
      </c>
      <c r="J3557" s="0" t="n">
        <f aca="false">D3557</f>
        <v>43.48</v>
      </c>
      <c r="K3557" s="0" t="n">
        <f aca="false">C3557</f>
        <v>48.11</v>
      </c>
      <c r="N3557" s="0" t="n">
        <f aca="false">'Central-Hudson On Peak'!I3557</f>
        <v>-4.78</v>
      </c>
      <c r="O3557" s="0" t="n">
        <f aca="false">'Central-Hudson On Peak'!D3557</f>
        <v>52.89</v>
      </c>
      <c r="P3557" s="1" t="n">
        <f aca="false">(O3557+N3557)-K3557</f>
        <v>0</v>
      </c>
    </row>
    <row r="3558" customFormat="false" ht="12.75" hidden="false" customHeight="false" outlineLevel="0" collapsed="false">
      <c r="A3558" s="0" t="s">
        <v>3570</v>
      </c>
      <c r="B3558" s="0" t="n">
        <v>2000</v>
      </c>
      <c r="C3558" s="0" t="n">
        <v>47.96</v>
      </c>
      <c r="D3558" s="0" t="n">
        <v>43.63</v>
      </c>
      <c r="E3558" s="0" t="n">
        <v>0</v>
      </c>
      <c r="F3558" s="0" t="n">
        <v>0</v>
      </c>
      <c r="G3558" s="0" t="n">
        <v>-1.38</v>
      </c>
      <c r="H3558" s="0" t="n">
        <v>-5.71</v>
      </c>
      <c r="I3558" s="0" t="n">
        <f aca="false">C3558-D3558</f>
        <v>4.33</v>
      </c>
      <c r="J3558" s="0" t="n">
        <f aca="false">D3558</f>
        <v>43.63</v>
      </c>
      <c r="K3558" s="0" t="n">
        <f aca="false">C3558</f>
        <v>47.96</v>
      </c>
      <c r="N3558" s="0" t="n">
        <f aca="false">'Central-Hudson On Peak'!I3558</f>
        <v>-4.65</v>
      </c>
      <c r="O3558" s="0" t="n">
        <f aca="false">'Central-Hudson On Peak'!D3558</f>
        <v>52.61</v>
      </c>
      <c r="P3558" s="1" t="n">
        <f aca="false">(O3558+N3558)-K3558</f>
        <v>0</v>
      </c>
    </row>
    <row r="3559" customFormat="false" ht="12.75" hidden="false" customHeight="false" outlineLevel="0" collapsed="false">
      <c r="A3559" s="0" t="s">
        <v>3571</v>
      </c>
      <c r="B3559" s="0" t="n">
        <v>2000</v>
      </c>
      <c r="C3559" s="0" t="n">
        <v>47.79</v>
      </c>
      <c r="D3559" s="0" t="n">
        <v>43.43</v>
      </c>
      <c r="E3559" s="0" t="n">
        <v>0</v>
      </c>
      <c r="F3559" s="0" t="n">
        <v>0</v>
      </c>
      <c r="G3559" s="0" t="n">
        <v>-1.47</v>
      </c>
      <c r="H3559" s="0" t="n">
        <v>-5.83</v>
      </c>
      <c r="I3559" s="0" t="n">
        <f aca="false">C3559-D3559</f>
        <v>4.36</v>
      </c>
      <c r="J3559" s="0" t="n">
        <f aca="false">D3559</f>
        <v>43.43</v>
      </c>
      <c r="K3559" s="0" t="n">
        <f aca="false">C3559</f>
        <v>47.79</v>
      </c>
      <c r="N3559" s="0" t="n">
        <f aca="false">'Central-Hudson On Peak'!I3559</f>
        <v>-4.64</v>
      </c>
      <c r="O3559" s="0" t="n">
        <f aca="false">'Central-Hudson On Peak'!D3559</f>
        <v>52.43</v>
      </c>
      <c r="P3559" s="1" t="n">
        <f aca="false">(O3559+N3559)-K3559</f>
        <v>0</v>
      </c>
    </row>
    <row r="3560" customFormat="false" ht="12.75" hidden="false" customHeight="false" outlineLevel="0" collapsed="false">
      <c r="A3560" s="0" t="s">
        <v>3572</v>
      </c>
      <c r="B3560" s="0" t="n">
        <v>2000</v>
      </c>
      <c r="C3560" s="0" t="n">
        <v>47.59</v>
      </c>
      <c r="D3560" s="0" t="n">
        <v>43.23</v>
      </c>
      <c r="E3560" s="0" t="n">
        <v>0</v>
      </c>
      <c r="F3560" s="0" t="n">
        <v>0</v>
      </c>
      <c r="G3560" s="0" t="n">
        <v>-1.5</v>
      </c>
      <c r="H3560" s="0" t="n">
        <v>-5.86</v>
      </c>
      <c r="I3560" s="0" t="n">
        <f aca="false">C3560-D3560</f>
        <v>4.36000000000001</v>
      </c>
      <c r="J3560" s="0" t="n">
        <f aca="false">D3560</f>
        <v>43.23</v>
      </c>
      <c r="K3560" s="0" t="n">
        <f aca="false">C3560</f>
        <v>47.59</v>
      </c>
      <c r="N3560" s="0" t="n">
        <f aca="false">'Central-Hudson On Peak'!I3560</f>
        <v>-4.73</v>
      </c>
      <c r="O3560" s="0" t="n">
        <f aca="false">'Central-Hudson On Peak'!D3560</f>
        <v>52.32</v>
      </c>
      <c r="P3560" s="1" t="n">
        <f aca="false">(O3560+N3560)-K3560</f>
        <v>0</v>
      </c>
    </row>
    <row r="3561" customFormat="false" ht="12.75" hidden="false" customHeight="false" outlineLevel="0" collapsed="false">
      <c r="A3561" s="0" t="s">
        <v>3573</v>
      </c>
      <c r="B3561" s="0" t="n">
        <v>2000</v>
      </c>
      <c r="C3561" s="0" t="n">
        <v>47.54</v>
      </c>
      <c r="D3561" s="0" t="n">
        <v>43.25</v>
      </c>
      <c r="E3561" s="0" t="n">
        <v>0</v>
      </c>
      <c r="F3561" s="0" t="n">
        <v>0</v>
      </c>
      <c r="G3561" s="0" t="n">
        <v>-1.49</v>
      </c>
      <c r="H3561" s="0" t="n">
        <v>-5.78</v>
      </c>
      <c r="I3561" s="0" t="n">
        <f aca="false">C3561-D3561</f>
        <v>4.29</v>
      </c>
      <c r="J3561" s="0" t="n">
        <f aca="false">D3561</f>
        <v>43.25</v>
      </c>
      <c r="K3561" s="0" t="n">
        <f aca="false">C3561</f>
        <v>47.54</v>
      </c>
      <c r="N3561" s="0" t="n">
        <f aca="false">'Central-Hudson On Peak'!I3561</f>
        <v>-4.72</v>
      </c>
      <c r="O3561" s="0" t="n">
        <f aca="false">'Central-Hudson On Peak'!D3561</f>
        <v>52.26</v>
      </c>
      <c r="P3561" s="1" t="n">
        <f aca="false">(O3561+N3561)-K3561</f>
        <v>0</v>
      </c>
    </row>
    <row r="3562" customFormat="false" ht="12.75" hidden="false" customHeight="false" outlineLevel="0" collapsed="false">
      <c r="A3562" s="0" t="s">
        <v>3574</v>
      </c>
      <c r="B3562" s="0" t="n">
        <v>2000</v>
      </c>
      <c r="C3562" s="0" t="n">
        <v>47.91</v>
      </c>
      <c r="D3562" s="0" t="n">
        <v>43.38</v>
      </c>
      <c r="E3562" s="0" t="n">
        <v>0</v>
      </c>
      <c r="F3562" s="0" t="n">
        <v>0</v>
      </c>
      <c r="G3562" s="0" t="n">
        <v>-1.43</v>
      </c>
      <c r="H3562" s="0" t="n">
        <v>-5.96</v>
      </c>
      <c r="I3562" s="0" t="n">
        <f aca="false">C3562-D3562</f>
        <v>4.52999999999999</v>
      </c>
      <c r="J3562" s="0" t="n">
        <f aca="false">D3562</f>
        <v>43.38</v>
      </c>
      <c r="K3562" s="0" t="n">
        <f aca="false">C3562</f>
        <v>47.91</v>
      </c>
      <c r="N3562" s="0" t="n">
        <f aca="false">'Central-Hudson On Peak'!I3562</f>
        <v>-4.99</v>
      </c>
      <c r="O3562" s="0" t="n">
        <f aca="false">'Central-Hudson On Peak'!D3562</f>
        <v>52.9</v>
      </c>
      <c r="P3562" s="1" t="n">
        <f aca="false">(O3562+N3562)-K3562</f>
        <v>0</v>
      </c>
    </row>
    <row r="3563" customFormat="false" ht="12.75" hidden="false" customHeight="false" outlineLevel="0" collapsed="false">
      <c r="A3563" s="0" t="s">
        <v>3575</v>
      </c>
      <c r="B3563" s="0" t="n">
        <v>2000</v>
      </c>
      <c r="C3563" s="0" t="n">
        <v>50.5</v>
      </c>
      <c r="D3563" s="0" t="n">
        <v>45.31</v>
      </c>
      <c r="E3563" s="0" t="n">
        <v>0</v>
      </c>
      <c r="F3563" s="0" t="n">
        <v>0</v>
      </c>
      <c r="G3563" s="0" t="n">
        <v>-1.58</v>
      </c>
      <c r="H3563" s="0" t="n">
        <v>-6.77</v>
      </c>
      <c r="I3563" s="0" t="n">
        <f aca="false">C3563-D3563</f>
        <v>5.19</v>
      </c>
      <c r="J3563" s="0" t="n">
        <f aca="false">D3563</f>
        <v>45.31</v>
      </c>
      <c r="K3563" s="0" t="n">
        <f aca="false">C3563</f>
        <v>50.5</v>
      </c>
      <c r="N3563" s="0" t="n">
        <f aca="false">'Central-Hudson On Peak'!I3563</f>
        <v>-5.6</v>
      </c>
      <c r="O3563" s="0" t="n">
        <f aca="false">'Central-Hudson On Peak'!D3563</f>
        <v>56.1</v>
      </c>
      <c r="P3563" s="1" t="n">
        <f aca="false">(O3563+N3563)-K3563</f>
        <v>0</v>
      </c>
    </row>
    <row r="3564" customFormat="false" ht="12.75" hidden="false" customHeight="false" outlineLevel="0" collapsed="false">
      <c r="A3564" s="0" t="s">
        <v>3576</v>
      </c>
      <c r="B3564" s="0" t="n">
        <v>2000</v>
      </c>
      <c r="C3564" s="0" t="n">
        <v>62.55</v>
      </c>
      <c r="D3564" s="0" t="n">
        <v>55.56</v>
      </c>
      <c r="E3564" s="0" t="n">
        <v>0</v>
      </c>
      <c r="F3564" s="0" t="n">
        <v>0</v>
      </c>
      <c r="G3564" s="0" t="n">
        <v>-1.7</v>
      </c>
      <c r="H3564" s="0" t="n">
        <v>-8.69</v>
      </c>
      <c r="I3564" s="0" t="n">
        <f aca="false">C3564-D3564</f>
        <v>6.99</v>
      </c>
      <c r="J3564" s="0" t="n">
        <f aca="false">D3564</f>
        <v>55.56</v>
      </c>
      <c r="K3564" s="0" t="n">
        <f aca="false">C3564</f>
        <v>62.55</v>
      </c>
      <c r="N3564" s="0" t="n">
        <f aca="false">'Central-Hudson On Peak'!I3564</f>
        <v>-7</v>
      </c>
      <c r="O3564" s="0" t="n">
        <f aca="false">'Central-Hudson On Peak'!D3564</f>
        <v>69.55</v>
      </c>
      <c r="P3564" s="1" t="n">
        <f aca="false">(O3564+N3564)-K3564</f>
        <v>0</v>
      </c>
    </row>
    <row r="3565" customFormat="false" ht="12.75" hidden="false" customHeight="false" outlineLevel="0" collapsed="false">
      <c r="A3565" s="0" t="s">
        <v>3577</v>
      </c>
      <c r="B3565" s="0" t="n">
        <v>2000</v>
      </c>
      <c r="C3565" s="0" t="n">
        <v>62.54</v>
      </c>
      <c r="D3565" s="0" t="n">
        <v>55.71</v>
      </c>
      <c r="E3565" s="0" t="n">
        <v>0</v>
      </c>
      <c r="F3565" s="0" t="n">
        <v>0</v>
      </c>
      <c r="G3565" s="0" t="n">
        <v>-0.75</v>
      </c>
      <c r="H3565" s="0" t="n">
        <v>-7.58</v>
      </c>
      <c r="I3565" s="0" t="n">
        <f aca="false">C3565-D3565</f>
        <v>6.83</v>
      </c>
      <c r="J3565" s="0" t="n">
        <f aca="false">D3565</f>
        <v>55.71</v>
      </c>
      <c r="K3565" s="0" t="n">
        <f aca="false">C3565</f>
        <v>62.54</v>
      </c>
      <c r="N3565" s="0" t="n">
        <f aca="false">'Central-Hudson On Peak'!I3565</f>
        <v>-5.64</v>
      </c>
      <c r="O3565" s="0" t="n">
        <f aca="false">'Central-Hudson On Peak'!D3565</f>
        <v>68.18</v>
      </c>
      <c r="P3565" s="1" t="n">
        <f aca="false">(O3565+N3565)-K3565</f>
        <v>0</v>
      </c>
    </row>
    <row r="3566" customFormat="false" ht="12.75" hidden="false" customHeight="false" outlineLevel="0" collapsed="false">
      <c r="A3566" s="0" t="s">
        <v>3578</v>
      </c>
      <c r="B3566" s="0" t="n">
        <v>2000</v>
      </c>
      <c r="C3566" s="0" t="n">
        <v>55.05</v>
      </c>
      <c r="D3566" s="0" t="n">
        <v>48.87</v>
      </c>
      <c r="E3566" s="0" t="n">
        <v>0</v>
      </c>
      <c r="F3566" s="0" t="n">
        <v>0</v>
      </c>
      <c r="G3566" s="0" t="n">
        <v>-0.82</v>
      </c>
      <c r="H3566" s="0" t="n">
        <v>-7</v>
      </c>
      <c r="I3566" s="0" t="n">
        <f aca="false">C3566-D3566</f>
        <v>6.18</v>
      </c>
      <c r="J3566" s="0" t="n">
        <f aca="false">D3566</f>
        <v>48.87</v>
      </c>
      <c r="K3566" s="0" t="n">
        <f aca="false">C3566</f>
        <v>55.05</v>
      </c>
      <c r="N3566" s="0" t="n">
        <f aca="false">'Central-Hudson On Peak'!I3566</f>
        <v>-4.98</v>
      </c>
      <c r="O3566" s="0" t="n">
        <f aca="false">'Central-Hudson On Peak'!D3566</f>
        <v>60.03</v>
      </c>
      <c r="P3566" s="1" t="n">
        <f aca="false">(O3566+N3566)-K3566</f>
        <v>0</v>
      </c>
    </row>
    <row r="3567" customFormat="false" ht="12.75" hidden="false" customHeight="false" outlineLevel="0" collapsed="false">
      <c r="A3567" s="0" t="s">
        <v>3579</v>
      </c>
      <c r="B3567" s="0" t="n">
        <v>2000</v>
      </c>
      <c r="C3567" s="0" t="n">
        <v>53.6</v>
      </c>
      <c r="D3567" s="0" t="n">
        <v>48.71</v>
      </c>
      <c r="E3567" s="0" t="n">
        <v>0</v>
      </c>
      <c r="F3567" s="0" t="n">
        <v>0</v>
      </c>
      <c r="G3567" s="0" t="n">
        <v>-0.84</v>
      </c>
      <c r="H3567" s="0" t="n">
        <v>-5.73</v>
      </c>
      <c r="I3567" s="0" t="n">
        <f aca="false">C3567-D3567</f>
        <v>4.89</v>
      </c>
      <c r="J3567" s="0" t="n">
        <f aca="false">D3567</f>
        <v>48.71</v>
      </c>
      <c r="K3567" s="0" t="n">
        <f aca="false">C3567</f>
        <v>53.6</v>
      </c>
      <c r="N3567" s="0" t="n">
        <f aca="false">'Central-Hudson On Peak'!I3567</f>
        <v>-4.34</v>
      </c>
      <c r="O3567" s="0" t="n">
        <f aca="false">'Central-Hudson On Peak'!D3567</f>
        <v>57.94</v>
      </c>
      <c r="P3567" s="1" t="n">
        <f aca="false">(O3567+N3567)-K3567</f>
        <v>0</v>
      </c>
    </row>
    <row r="3568" customFormat="false" ht="12.75" hidden="false" customHeight="false" outlineLevel="0" collapsed="false">
      <c r="A3568" s="0" t="s">
        <v>3580</v>
      </c>
      <c r="B3568" s="0" t="n">
        <v>2000</v>
      </c>
      <c r="C3568" s="0" t="n">
        <v>50.23</v>
      </c>
      <c r="D3568" s="0" t="n">
        <v>45.43</v>
      </c>
      <c r="E3568" s="0" t="n">
        <v>0</v>
      </c>
      <c r="F3568" s="0" t="n">
        <v>0</v>
      </c>
      <c r="G3568" s="0" t="n">
        <v>-0.95</v>
      </c>
      <c r="H3568" s="0" t="n">
        <v>-5.75</v>
      </c>
      <c r="I3568" s="0" t="n">
        <f aca="false">C3568-D3568</f>
        <v>4.8</v>
      </c>
      <c r="J3568" s="0" t="n">
        <f aca="false">D3568</f>
        <v>45.43</v>
      </c>
      <c r="K3568" s="0" t="n">
        <f aca="false">C3568</f>
        <v>50.23</v>
      </c>
      <c r="N3568" s="0" t="n">
        <f aca="false">'Central-Hudson On Peak'!I3568</f>
        <v>-4.27</v>
      </c>
      <c r="O3568" s="0" t="n">
        <f aca="false">'Central-Hudson On Peak'!D3568</f>
        <v>54.5</v>
      </c>
      <c r="P3568" s="1" t="n">
        <f aca="false">(O3568+N3568)-K3568</f>
        <v>0</v>
      </c>
    </row>
    <row r="3569" customFormat="false" ht="12.75" hidden="false" customHeight="false" outlineLevel="0" collapsed="false">
      <c r="A3569" s="0" t="s">
        <v>3581</v>
      </c>
      <c r="B3569" s="0" t="n">
        <v>2000</v>
      </c>
      <c r="C3569" s="0" t="n">
        <v>43.2</v>
      </c>
      <c r="D3569" s="0" t="n">
        <v>39.43</v>
      </c>
      <c r="E3569" s="0" t="n">
        <v>0</v>
      </c>
      <c r="F3569" s="0" t="n">
        <v>0</v>
      </c>
      <c r="G3569" s="0" t="n">
        <v>-0.88</v>
      </c>
      <c r="H3569" s="0" t="n">
        <v>-4.65</v>
      </c>
      <c r="I3569" s="0" t="n">
        <f aca="false">C3569-D3569</f>
        <v>3.77</v>
      </c>
      <c r="J3569" s="0" t="n">
        <f aca="false">D3569</f>
        <v>39.43</v>
      </c>
      <c r="K3569" s="0" t="n">
        <f aca="false">C3569</f>
        <v>43.2</v>
      </c>
      <c r="N3569" s="0" t="n">
        <f aca="false">'Central-Hudson On Peak'!I3569</f>
        <v>-3.32</v>
      </c>
      <c r="O3569" s="0" t="n">
        <f aca="false">'Central-Hudson On Peak'!D3569</f>
        <v>46.52</v>
      </c>
      <c r="P3569" s="1" t="n">
        <f aca="false">(O3569+N3569)-K3569</f>
        <v>0</v>
      </c>
    </row>
    <row r="3570" customFormat="false" ht="12.75" hidden="false" customHeight="false" outlineLevel="0" collapsed="false">
      <c r="A3570" s="0" t="s">
        <v>3582</v>
      </c>
      <c r="B3570" s="0" t="n">
        <v>2000</v>
      </c>
      <c r="C3570" s="0" t="n">
        <v>60.51</v>
      </c>
      <c r="D3570" s="0" t="n">
        <v>55.02</v>
      </c>
      <c r="E3570" s="0" t="n">
        <v>0</v>
      </c>
      <c r="F3570" s="0" t="n">
        <v>0</v>
      </c>
      <c r="G3570" s="0" t="n">
        <v>-0.45</v>
      </c>
      <c r="H3570" s="0" t="n">
        <v>-5.94</v>
      </c>
      <c r="I3570" s="0" t="n">
        <f aca="false">C3570-D3570</f>
        <v>5.49</v>
      </c>
      <c r="J3570" s="0" t="n">
        <f aca="false">D3570</f>
        <v>55.02</v>
      </c>
      <c r="K3570" s="0" t="n">
        <f aca="false">C3570</f>
        <v>60.51</v>
      </c>
      <c r="N3570" s="0" t="n">
        <f aca="false">'Central-Hudson On Peak'!I3570</f>
        <v>-3.5</v>
      </c>
      <c r="O3570" s="0" t="n">
        <f aca="false">'Central-Hudson On Peak'!D3570</f>
        <v>64.01</v>
      </c>
      <c r="P3570" s="1" t="n">
        <f aca="false">(O3570+N3570)-K3570</f>
        <v>0</v>
      </c>
    </row>
    <row r="3571" customFormat="false" ht="12.75" hidden="false" customHeight="false" outlineLevel="0" collapsed="false">
      <c r="A3571" s="0" t="s">
        <v>3583</v>
      </c>
      <c r="B3571" s="0" t="n">
        <v>2000</v>
      </c>
      <c r="C3571" s="0" t="n">
        <v>59.83</v>
      </c>
      <c r="D3571" s="0" t="n">
        <v>54.65</v>
      </c>
      <c r="E3571" s="0" t="n">
        <v>0</v>
      </c>
      <c r="F3571" s="0" t="n">
        <v>0</v>
      </c>
      <c r="G3571" s="0" t="n">
        <v>-0.47</v>
      </c>
      <c r="H3571" s="0" t="n">
        <v>-5.65</v>
      </c>
      <c r="I3571" s="0" t="n">
        <f aca="false">C3571-D3571</f>
        <v>5.18</v>
      </c>
      <c r="J3571" s="0" t="n">
        <f aca="false">D3571</f>
        <v>54.65</v>
      </c>
      <c r="K3571" s="0" t="n">
        <f aca="false">C3571</f>
        <v>59.83</v>
      </c>
      <c r="N3571" s="0" t="n">
        <f aca="false">'Central-Hudson On Peak'!I3571</f>
        <v>-3.98</v>
      </c>
      <c r="O3571" s="0" t="n">
        <f aca="false">'Central-Hudson On Peak'!D3571</f>
        <v>63.81</v>
      </c>
      <c r="P3571" s="1" t="n">
        <f aca="false">(O3571+N3571)-K3571</f>
        <v>0</v>
      </c>
    </row>
    <row r="3572" customFormat="false" ht="12.75" hidden="false" customHeight="false" outlineLevel="0" collapsed="false">
      <c r="A3572" s="0" t="s">
        <v>3584</v>
      </c>
      <c r="B3572" s="0" t="n">
        <v>2000</v>
      </c>
      <c r="C3572" s="0" t="n">
        <v>59.3</v>
      </c>
      <c r="D3572" s="0" t="n">
        <v>54.35</v>
      </c>
      <c r="E3572" s="0" t="n">
        <v>-0.05</v>
      </c>
      <c r="F3572" s="0" t="n">
        <v>-0.07</v>
      </c>
      <c r="G3572" s="0" t="n">
        <v>-0.47</v>
      </c>
      <c r="H3572" s="0" t="n">
        <v>-5.44</v>
      </c>
      <c r="I3572" s="0" t="n">
        <f aca="false">C3572-D3572</f>
        <v>4.95</v>
      </c>
      <c r="J3572" s="0" t="n">
        <f aca="false">D3572</f>
        <v>54.35</v>
      </c>
      <c r="K3572" s="0" t="n">
        <f aca="false">C3572</f>
        <v>59.3</v>
      </c>
      <c r="N3572" s="0" t="n">
        <f aca="false">'Central-Hudson On Peak'!I3572</f>
        <v>-4.03</v>
      </c>
      <c r="O3572" s="0" t="n">
        <f aca="false">'Central-Hudson On Peak'!D3572</f>
        <v>63.72</v>
      </c>
      <c r="P3572" s="1" t="n">
        <f aca="false">(O3572+N3572)-K3572</f>
        <v>0.390000000000001</v>
      </c>
    </row>
    <row r="3573" customFormat="false" ht="12.75" hidden="false" customHeight="false" outlineLevel="0" collapsed="false">
      <c r="A3573" s="0" t="s">
        <v>3585</v>
      </c>
      <c r="B3573" s="0" t="n">
        <v>2000</v>
      </c>
      <c r="C3573" s="0" t="n">
        <v>56.87</v>
      </c>
      <c r="D3573" s="0" t="n">
        <v>52.36</v>
      </c>
      <c r="E3573" s="0" t="n">
        <v>-0.82</v>
      </c>
      <c r="F3573" s="0" t="n">
        <v>-1.01</v>
      </c>
      <c r="G3573" s="0" t="n">
        <v>-0.45</v>
      </c>
      <c r="H3573" s="0" t="n">
        <v>-5.15</v>
      </c>
      <c r="I3573" s="0" t="n">
        <f aca="false">C3573-D3573</f>
        <v>4.51</v>
      </c>
      <c r="J3573" s="0" t="n">
        <f aca="false">D3573</f>
        <v>52.36</v>
      </c>
      <c r="K3573" s="0" t="n">
        <f aca="false">C3573</f>
        <v>56.87</v>
      </c>
      <c r="N3573" s="0" t="n">
        <f aca="false">'Central-Hudson On Peak'!I3573</f>
        <v>-3.88</v>
      </c>
      <c r="O3573" s="0" t="n">
        <f aca="false">'Central-Hudson On Peak'!D3573</f>
        <v>66.58</v>
      </c>
      <c r="P3573" s="1" t="n">
        <f aca="false">(O3573+N3573)-K3573</f>
        <v>5.83</v>
      </c>
    </row>
    <row r="3574" customFormat="false" ht="12.75" hidden="false" customHeight="false" outlineLevel="0" collapsed="false">
      <c r="A3574" s="0" t="s">
        <v>3586</v>
      </c>
      <c r="B3574" s="0" t="n">
        <v>2000</v>
      </c>
      <c r="C3574" s="0" t="n">
        <v>45.83</v>
      </c>
      <c r="D3574" s="0" t="n">
        <v>42.43</v>
      </c>
      <c r="E3574" s="0" t="n">
        <v>-1.82</v>
      </c>
      <c r="F3574" s="0" t="n">
        <v>-2.24</v>
      </c>
      <c r="G3574" s="0" t="n">
        <v>-0.55</v>
      </c>
      <c r="H3574" s="0" t="n">
        <v>-4.37</v>
      </c>
      <c r="I3574" s="0" t="n">
        <f aca="false">C3574-D3574</f>
        <v>3.4</v>
      </c>
      <c r="J3574" s="0" t="n">
        <f aca="false">D3574</f>
        <v>42.43</v>
      </c>
      <c r="K3574" s="0" t="n">
        <f aca="false">C3574</f>
        <v>45.83</v>
      </c>
      <c r="N3574" s="0" t="n">
        <f aca="false">'Central-Hudson On Peak'!I3574</f>
        <v>-3.13</v>
      </c>
      <c r="O3574" s="0" t="n">
        <f aca="false">'Central-Hudson On Peak'!D3574</f>
        <v>61.93</v>
      </c>
      <c r="P3574" s="1" t="n">
        <f aca="false">(O3574+N3574)-K3574</f>
        <v>12.97</v>
      </c>
    </row>
    <row r="3575" customFormat="false" ht="12.75" hidden="false" customHeight="false" outlineLevel="0" collapsed="false">
      <c r="A3575" s="0" t="s">
        <v>3587</v>
      </c>
      <c r="B3575" s="0" t="n">
        <v>2000</v>
      </c>
      <c r="C3575" s="0" t="n">
        <v>38.69</v>
      </c>
      <c r="D3575" s="0" t="n">
        <v>36.43</v>
      </c>
      <c r="E3575" s="0" t="n">
        <v>-2.54</v>
      </c>
      <c r="F3575" s="0" t="n">
        <v>-3.13</v>
      </c>
      <c r="G3575" s="0" t="n">
        <v>-0.39</v>
      </c>
      <c r="H3575" s="0" t="n">
        <v>-3.24</v>
      </c>
      <c r="I3575" s="0" t="n">
        <f aca="false">C3575-D3575</f>
        <v>2.26</v>
      </c>
      <c r="J3575" s="0" t="n">
        <f aca="false">D3575</f>
        <v>36.43</v>
      </c>
      <c r="K3575" s="0" t="n">
        <f aca="false">C3575</f>
        <v>38.69</v>
      </c>
      <c r="N3575" s="0" t="n">
        <f aca="false">'Central-Hudson On Peak'!I3575</f>
        <v>-2.62</v>
      </c>
      <c r="O3575" s="0" t="n">
        <f aca="false">'Central-Hudson On Peak'!D3575</f>
        <v>59.41</v>
      </c>
      <c r="P3575" s="1" t="n">
        <f aca="false">(O3575+N3575)-K3575</f>
        <v>18.1</v>
      </c>
    </row>
    <row r="3576" customFormat="false" ht="12.75" hidden="false" customHeight="false" outlineLevel="0" collapsed="false">
      <c r="A3576" s="0" t="s">
        <v>3588</v>
      </c>
      <c r="B3576" s="0" t="n">
        <v>2000</v>
      </c>
      <c r="C3576" s="0" t="n">
        <v>38.68</v>
      </c>
      <c r="D3576" s="0" t="n">
        <v>36.42</v>
      </c>
      <c r="E3576" s="0" t="n">
        <v>-2.51</v>
      </c>
      <c r="F3576" s="0" t="n">
        <v>-3.1</v>
      </c>
      <c r="G3576" s="0" t="n">
        <v>-0.4</v>
      </c>
      <c r="H3576" s="0" t="n">
        <v>-3.25</v>
      </c>
      <c r="I3576" s="0" t="n">
        <f aca="false">C3576-D3576</f>
        <v>2.26</v>
      </c>
      <c r="J3576" s="0" t="n">
        <f aca="false">D3576</f>
        <v>36.42</v>
      </c>
      <c r="K3576" s="0" t="n">
        <f aca="false">C3576</f>
        <v>38.68</v>
      </c>
      <c r="N3576" s="0" t="n">
        <f aca="false">'Central-Hudson On Peak'!I3576</f>
        <v>-2.69</v>
      </c>
      <c r="O3576" s="0" t="n">
        <f aca="false">'Central-Hudson On Peak'!D3576</f>
        <v>59.3</v>
      </c>
      <c r="P3576" s="1" t="n">
        <f aca="false">(O3576+N3576)-K3576</f>
        <v>17.93</v>
      </c>
    </row>
    <row r="3577" customFormat="false" ht="12.75" hidden="false" customHeight="false" outlineLevel="0" collapsed="false">
      <c r="A3577" s="0" t="s">
        <v>3589</v>
      </c>
      <c r="B3577" s="0" t="n">
        <v>2000</v>
      </c>
      <c r="C3577" s="0" t="n">
        <v>38.69</v>
      </c>
      <c r="D3577" s="0" t="n">
        <v>36.41</v>
      </c>
      <c r="E3577" s="0" t="n">
        <v>-2.47</v>
      </c>
      <c r="F3577" s="0" t="n">
        <v>-3.03</v>
      </c>
      <c r="G3577" s="0" t="n">
        <v>-0.41</v>
      </c>
      <c r="H3577" s="0" t="n">
        <v>-3.25</v>
      </c>
      <c r="I3577" s="0" t="n">
        <f aca="false">C3577-D3577</f>
        <v>2.28</v>
      </c>
      <c r="J3577" s="0" t="n">
        <f aca="false">D3577</f>
        <v>36.41</v>
      </c>
      <c r="K3577" s="0" t="n">
        <f aca="false">C3577</f>
        <v>38.69</v>
      </c>
      <c r="N3577" s="0" t="n">
        <f aca="false">'Central-Hudson On Peak'!I3577</f>
        <v>-2.76</v>
      </c>
      <c r="O3577" s="0" t="n">
        <f aca="false">'Central-Hudson On Peak'!D3577</f>
        <v>59.07</v>
      </c>
      <c r="P3577" s="1" t="n">
        <f aca="false">(O3577+N3577)-K3577</f>
        <v>17.62</v>
      </c>
    </row>
    <row r="3578" customFormat="false" ht="12.75" hidden="false" customHeight="false" outlineLevel="0" collapsed="false">
      <c r="A3578" s="0" t="s">
        <v>3590</v>
      </c>
      <c r="B3578" s="0" t="n">
        <v>2000</v>
      </c>
      <c r="C3578" s="0" t="n">
        <v>35.22</v>
      </c>
      <c r="D3578" s="0" t="n">
        <v>33.38</v>
      </c>
      <c r="E3578" s="0" t="n">
        <v>-3.11</v>
      </c>
      <c r="F3578" s="0" t="n">
        <v>-3.82</v>
      </c>
      <c r="G3578" s="0" t="n">
        <v>-0.37</v>
      </c>
      <c r="H3578" s="0" t="n">
        <v>-2.92</v>
      </c>
      <c r="I3578" s="0" t="n">
        <f aca="false">C3578-D3578</f>
        <v>1.84</v>
      </c>
      <c r="J3578" s="0" t="n">
        <f aca="false">D3578</f>
        <v>33.38</v>
      </c>
      <c r="K3578" s="0" t="n">
        <f aca="false">C3578</f>
        <v>35.22</v>
      </c>
      <c r="N3578" s="0" t="n">
        <f aca="false">'Central-Hudson On Peak'!I3578</f>
        <v>-2.5</v>
      </c>
      <c r="O3578" s="0" t="n">
        <f aca="false">'Central-Hudson On Peak'!D3578</f>
        <v>59.89</v>
      </c>
      <c r="P3578" s="1" t="n">
        <f aca="false">(O3578+N3578)-K3578</f>
        <v>22.17</v>
      </c>
    </row>
    <row r="3579" customFormat="false" ht="12.75" hidden="false" customHeight="false" outlineLevel="0" collapsed="false">
      <c r="A3579" s="0" t="s">
        <v>3591</v>
      </c>
      <c r="B3579" s="0" t="n">
        <v>2000</v>
      </c>
      <c r="C3579" s="0" t="n">
        <v>45.85</v>
      </c>
      <c r="D3579" s="0" t="n">
        <v>42.45</v>
      </c>
      <c r="E3579" s="0" t="n">
        <v>-2.01</v>
      </c>
      <c r="F3579" s="0" t="n">
        <v>-2.47</v>
      </c>
      <c r="G3579" s="0" t="n">
        <v>-0.57</v>
      </c>
      <c r="H3579" s="0" t="n">
        <v>-4.43</v>
      </c>
      <c r="I3579" s="0" t="n">
        <f aca="false">C3579-D3579</f>
        <v>3.4</v>
      </c>
      <c r="J3579" s="0" t="n">
        <f aca="false">D3579</f>
        <v>42.45</v>
      </c>
      <c r="K3579" s="0" t="n">
        <f aca="false">C3579</f>
        <v>45.85</v>
      </c>
      <c r="N3579" s="0" t="n">
        <f aca="false">'Central-Hudson On Peak'!I3579</f>
        <v>-3.68</v>
      </c>
      <c r="O3579" s="0" t="n">
        <f aca="false">'Central-Hudson On Peak'!D3579</f>
        <v>63.9</v>
      </c>
      <c r="P3579" s="1" t="n">
        <f aca="false">(O3579+N3579)-K3579</f>
        <v>14.37</v>
      </c>
    </row>
    <row r="3580" customFormat="false" ht="12.75" hidden="false" customHeight="false" outlineLevel="0" collapsed="false">
      <c r="A3580" s="0" t="s">
        <v>3592</v>
      </c>
      <c r="B3580" s="0" t="n">
        <v>2000</v>
      </c>
      <c r="C3580" s="0" t="n">
        <v>73.6</v>
      </c>
      <c r="D3580" s="0" t="n">
        <v>66.63</v>
      </c>
      <c r="E3580" s="0" t="n">
        <v>-1.16</v>
      </c>
      <c r="F3580" s="0" t="n">
        <v>-1.42</v>
      </c>
      <c r="G3580" s="0" t="n">
        <v>-0.58</v>
      </c>
      <c r="H3580" s="0" t="n">
        <v>-7.81</v>
      </c>
      <c r="I3580" s="0" t="n">
        <f aca="false">C3580-D3580</f>
        <v>6.97</v>
      </c>
      <c r="J3580" s="0" t="n">
        <f aca="false">D3580</f>
        <v>66.63</v>
      </c>
      <c r="K3580" s="0" t="n">
        <f aca="false">C3580</f>
        <v>73.6</v>
      </c>
      <c r="N3580" s="0" t="n">
        <f aca="false">'Central-Hudson On Peak'!I3580</f>
        <v>-5.97</v>
      </c>
      <c r="O3580" s="0" t="n">
        <f aca="false">'Central-Hudson On Peak'!D3580</f>
        <v>87.82</v>
      </c>
      <c r="P3580" s="1" t="n">
        <f aca="false">(O3580+N3580)-K3580</f>
        <v>8.25</v>
      </c>
    </row>
    <row r="3581" customFormat="false" ht="12.75" hidden="false" customHeight="false" outlineLevel="0" collapsed="false">
      <c r="A3581" s="0" t="s">
        <v>3593</v>
      </c>
      <c r="B3581" s="0" t="n">
        <v>2000</v>
      </c>
      <c r="C3581" s="0" t="n">
        <v>85.78</v>
      </c>
      <c r="D3581" s="0" t="n">
        <v>77.81</v>
      </c>
      <c r="E3581" s="0" t="n">
        <v>-0.03</v>
      </c>
      <c r="F3581" s="0" t="n">
        <v>-0.04</v>
      </c>
      <c r="G3581" s="0" t="n">
        <v>-0.81</v>
      </c>
      <c r="H3581" s="0" t="n">
        <v>-8.79</v>
      </c>
      <c r="I3581" s="0" t="n">
        <f aca="false">C3581-D3581</f>
        <v>7.97</v>
      </c>
      <c r="J3581" s="0" t="n">
        <f aca="false">D3581</f>
        <v>77.81</v>
      </c>
      <c r="K3581" s="0" t="n">
        <f aca="false">C3581</f>
        <v>85.78</v>
      </c>
      <c r="N3581" s="0" t="n">
        <f aca="false">'Central-Hudson On Peak'!I3581</f>
        <v>-6.87</v>
      </c>
      <c r="O3581" s="0" t="n">
        <f aca="false">'Central-Hudson On Peak'!D3581</f>
        <v>92.89</v>
      </c>
      <c r="P3581" s="1" t="n">
        <f aca="false">(O3581+N3581)-K3581</f>
        <v>0.239999999999995</v>
      </c>
    </row>
    <row r="3582" customFormat="false" ht="12.75" hidden="false" customHeight="false" outlineLevel="0" collapsed="false">
      <c r="A3582" s="0" t="s">
        <v>3594</v>
      </c>
      <c r="B3582" s="0" t="n">
        <v>2000</v>
      </c>
      <c r="C3582" s="0" t="n">
        <v>71.75</v>
      </c>
      <c r="D3582" s="0" t="n">
        <v>65.47</v>
      </c>
      <c r="E3582" s="0" t="n">
        <v>0</v>
      </c>
      <c r="F3582" s="0" t="n">
        <v>0</v>
      </c>
      <c r="G3582" s="0" t="n">
        <v>-0.54</v>
      </c>
      <c r="H3582" s="0" t="n">
        <v>-6.82</v>
      </c>
      <c r="I3582" s="0" t="n">
        <f aca="false">C3582-D3582</f>
        <v>6.28</v>
      </c>
      <c r="J3582" s="0" t="n">
        <f aca="false">D3582</f>
        <v>65.47</v>
      </c>
      <c r="K3582" s="0" t="n">
        <f aca="false">C3582</f>
        <v>71.75</v>
      </c>
      <c r="N3582" s="0" t="n">
        <f aca="false">'Central-Hudson On Peak'!I3582</f>
        <v>-5.57</v>
      </c>
      <c r="O3582" s="0" t="n">
        <f aca="false">'Central-Hudson On Peak'!D3582</f>
        <v>77.32</v>
      </c>
      <c r="P3582" s="1" t="n">
        <f aca="false">(O3582+N3582)-K3582</f>
        <v>0</v>
      </c>
    </row>
    <row r="3583" customFormat="false" ht="12.75" hidden="false" customHeight="false" outlineLevel="0" collapsed="false">
      <c r="A3583" s="0" t="s">
        <v>3595</v>
      </c>
      <c r="B3583" s="0" t="n">
        <v>2000</v>
      </c>
      <c r="C3583" s="0" t="n">
        <v>56.71</v>
      </c>
      <c r="D3583" s="0" t="n">
        <v>52.35</v>
      </c>
      <c r="E3583" s="0" t="n">
        <v>-1.06</v>
      </c>
      <c r="F3583" s="0" t="n">
        <v>-1.3</v>
      </c>
      <c r="G3583" s="0" t="n">
        <v>-0.6</v>
      </c>
      <c r="H3583" s="0" t="n">
        <v>-5.2</v>
      </c>
      <c r="I3583" s="0" t="n">
        <f aca="false">C3583-D3583</f>
        <v>4.36</v>
      </c>
      <c r="J3583" s="0" t="n">
        <f aca="false">D3583</f>
        <v>52.35</v>
      </c>
      <c r="K3583" s="0" t="n">
        <f aca="false">C3583</f>
        <v>56.71</v>
      </c>
      <c r="N3583" s="0" t="n">
        <f aca="false">'Central-Hudson On Peak'!I3583</f>
        <v>-4.16</v>
      </c>
      <c r="O3583" s="0" t="n">
        <f aca="false">'Central-Hudson On Peak'!D3583</f>
        <v>68.42</v>
      </c>
      <c r="P3583" s="1" t="n">
        <f aca="false">(O3583+N3583)-K3583</f>
        <v>7.55</v>
      </c>
    </row>
    <row r="3584" customFormat="false" ht="12.75" hidden="false" customHeight="false" outlineLevel="0" collapsed="false">
      <c r="A3584" s="0" t="s">
        <v>3596</v>
      </c>
      <c r="B3584" s="0" t="n">
        <v>2000</v>
      </c>
      <c r="C3584" s="0" t="n">
        <v>42.71</v>
      </c>
      <c r="D3584" s="0" t="n">
        <v>39.49</v>
      </c>
      <c r="E3584" s="0" t="n">
        <v>-2.4</v>
      </c>
      <c r="F3584" s="0" t="n">
        <v>-2.95</v>
      </c>
      <c r="G3584" s="0" t="n">
        <v>-0.73</v>
      </c>
      <c r="H3584" s="0" t="n">
        <v>-4.5</v>
      </c>
      <c r="I3584" s="0" t="n">
        <f aca="false">C3584-D3584</f>
        <v>3.22</v>
      </c>
      <c r="J3584" s="0" t="n">
        <f aca="false">D3584</f>
        <v>39.49</v>
      </c>
      <c r="K3584" s="0" t="n">
        <f aca="false">C3584</f>
        <v>42.71</v>
      </c>
      <c r="N3584" s="0" t="n">
        <f aca="false">'Central-Hudson On Peak'!I3584</f>
        <v>-3.26</v>
      </c>
      <c r="O3584" s="0" t="n">
        <f aca="false">'Central-Hudson On Peak'!D3584</f>
        <v>63.09</v>
      </c>
      <c r="P3584" s="1" t="n">
        <f aca="false">(O3584+N3584)-K3584</f>
        <v>17.12</v>
      </c>
    </row>
    <row r="3585" customFormat="false" ht="12.75" hidden="false" customHeight="false" outlineLevel="0" collapsed="false">
      <c r="A3585" s="0" t="s">
        <v>3597</v>
      </c>
      <c r="B3585" s="0" t="n">
        <v>2000</v>
      </c>
      <c r="C3585" s="0" t="n">
        <v>39.06</v>
      </c>
      <c r="D3585" s="0" t="n">
        <v>36.43</v>
      </c>
      <c r="E3585" s="0" t="n">
        <v>-2.37</v>
      </c>
      <c r="F3585" s="0" t="n">
        <v>-2.91</v>
      </c>
      <c r="G3585" s="0" t="n">
        <v>-0.64</v>
      </c>
      <c r="H3585" s="0" t="n">
        <v>-3.81</v>
      </c>
      <c r="I3585" s="0" t="n">
        <f aca="false">C3585-D3585</f>
        <v>2.63</v>
      </c>
      <c r="J3585" s="0" t="n">
        <f aca="false">D3585</f>
        <v>36.43</v>
      </c>
      <c r="K3585" s="0" t="n">
        <f aca="false">C3585</f>
        <v>39.06</v>
      </c>
      <c r="N3585" s="0" t="n">
        <f aca="false">'Central-Hudson On Peak'!I3585</f>
        <v>-3.01</v>
      </c>
      <c r="O3585" s="0" t="n">
        <f aca="false">'Central-Hudson On Peak'!D3585</f>
        <v>58.99</v>
      </c>
      <c r="P3585" s="1" t="n">
        <f aca="false">(O3585+N3585)-K3585</f>
        <v>16.92</v>
      </c>
    </row>
    <row r="3586" customFormat="false" ht="12.75" hidden="false" customHeight="false" outlineLevel="0" collapsed="false">
      <c r="A3586" s="0" t="s">
        <v>3598</v>
      </c>
      <c r="B3586" s="0" t="n">
        <v>2000</v>
      </c>
      <c r="C3586" s="0" t="n">
        <v>57.35</v>
      </c>
      <c r="D3586" s="0" t="n">
        <v>53.57</v>
      </c>
      <c r="E3586" s="0" t="n">
        <v>0</v>
      </c>
      <c r="F3586" s="0" t="n">
        <v>0</v>
      </c>
      <c r="G3586" s="0" t="n">
        <v>-0.52</v>
      </c>
      <c r="H3586" s="0" t="n">
        <v>-4.3</v>
      </c>
      <c r="I3586" s="0" t="n">
        <f aca="false">C3586-D3586</f>
        <v>3.78</v>
      </c>
      <c r="J3586" s="0" t="n">
        <f aca="false">D3586</f>
        <v>53.57</v>
      </c>
      <c r="K3586" s="0" t="n">
        <f aca="false">C3586</f>
        <v>57.35</v>
      </c>
      <c r="N3586" s="0" t="n">
        <f aca="false">'Central-Hudson On Peak'!I3586</f>
        <v>-3.91</v>
      </c>
      <c r="O3586" s="0" t="n">
        <f aca="false">'Central-Hudson On Peak'!D3586</f>
        <v>61.26</v>
      </c>
      <c r="P3586" s="1" t="n">
        <f aca="false">(O3586+N3586)-K3586</f>
        <v>0</v>
      </c>
    </row>
    <row r="3587" customFormat="false" ht="12.75" hidden="false" customHeight="false" outlineLevel="0" collapsed="false">
      <c r="A3587" s="0" t="s">
        <v>3599</v>
      </c>
      <c r="B3587" s="0" t="n">
        <v>2000</v>
      </c>
      <c r="C3587" s="0" t="n">
        <v>58.99</v>
      </c>
      <c r="D3587" s="0" t="n">
        <v>55.15</v>
      </c>
      <c r="E3587" s="0" t="n">
        <v>0</v>
      </c>
      <c r="F3587" s="0" t="n">
        <v>0</v>
      </c>
      <c r="G3587" s="0" t="n">
        <v>-0.51</v>
      </c>
      <c r="H3587" s="0" t="n">
        <v>-4.35</v>
      </c>
      <c r="I3587" s="0" t="n">
        <f aca="false">C3587-D3587</f>
        <v>3.84</v>
      </c>
      <c r="J3587" s="0" t="n">
        <f aca="false">D3587</f>
        <v>55.15</v>
      </c>
      <c r="K3587" s="0" t="n">
        <f aca="false">C3587</f>
        <v>58.99</v>
      </c>
      <c r="N3587" s="0" t="n">
        <f aca="false">'Central-Hudson On Peak'!I3587</f>
        <v>-4.11</v>
      </c>
      <c r="O3587" s="0" t="n">
        <f aca="false">'Central-Hudson On Peak'!D3587</f>
        <v>63.1</v>
      </c>
      <c r="P3587" s="1" t="n">
        <f aca="false">(O3587+N3587)-K3587</f>
        <v>0</v>
      </c>
    </row>
    <row r="3588" customFormat="false" ht="12.75" hidden="false" customHeight="false" outlineLevel="0" collapsed="false">
      <c r="A3588" s="0" t="s">
        <v>3600</v>
      </c>
      <c r="B3588" s="0" t="n">
        <v>2000</v>
      </c>
      <c r="C3588" s="0" t="n">
        <v>60.37</v>
      </c>
      <c r="D3588" s="0" t="n">
        <v>56.21</v>
      </c>
      <c r="E3588" s="0" t="n">
        <v>0</v>
      </c>
      <c r="F3588" s="0" t="n">
        <v>0</v>
      </c>
      <c r="G3588" s="0" t="n">
        <v>-0.56</v>
      </c>
      <c r="H3588" s="0" t="n">
        <v>-4.72</v>
      </c>
      <c r="I3588" s="0" t="n">
        <f aca="false">C3588-D3588</f>
        <v>4.16</v>
      </c>
      <c r="J3588" s="0" t="n">
        <f aca="false">D3588</f>
        <v>56.21</v>
      </c>
      <c r="K3588" s="0" t="n">
        <f aca="false">C3588</f>
        <v>60.37</v>
      </c>
      <c r="N3588" s="0" t="n">
        <f aca="false">'Central-Hudson On Peak'!I3588</f>
        <v>-4.39</v>
      </c>
      <c r="O3588" s="0" t="n">
        <f aca="false">'Central-Hudson On Peak'!D3588</f>
        <v>64.76</v>
      </c>
      <c r="P3588" s="1" t="n">
        <f aca="false">(O3588+N3588)-K3588</f>
        <v>0</v>
      </c>
    </row>
    <row r="3589" customFormat="false" ht="12.75" hidden="false" customHeight="false" outlineLevel="0" collapsed="false">
      <c r="A3589" s="0" t="s">
        <v>3601</v>
      </c>
      <c r="B3589" s="0" t="n">
        <v>2000</v>
      </c>
      <c r="C3589" s="0" t="n">
        <v>61.01</v>
      </c>
      <c r="D3589" s="0" t="n">
        <v>56.89</v>
      </c>
      <c r="E3589" s="0" t="n">
        <v>0</v>
      </c>
      <c r="F3589" s="0" t="n">
        <v>0</v>
      </c>
      <c r="G3589" s="0" t="n">
        <v>-0.57</v>
      </c>
      <c r="H3589" s="0" t="n">
        <v>-4.69</v>
      </c>
      <c r="I3589" s="0" t="n">
        <f aca="false">C3589-D3589</f>
        <v>4.12</v>
      </c>
      <c r="J3589" s="0" t="n">
        <f aca="false">D3589</f>
        <v>56.89</v>
      </c>
      <c r="K3589" s="0" t="n">
        <f aca="false">C3589</f>
        <v>61.01</v>
      </c>
      <c r="N3589" s="0" t="n">
        <f aca="false">'Central-Hudson On Peak'!I3589</f>
        <v>-4.45</v>
      </c>
      <c r="O3589" s="0" t="n">
        <f aca="false">'Central-Hudson On Peak'!D3589</f>
        <v>65.46</v>
      </c>
      <c r="P3589" s="1" t="n">
        <f aca="false">(O3589+N3589)-K3589</f>
        <v>0</v>
      </c>
    </row>
    <row r="3590" customFormat="false" ht="12.75" hidden="false" customHeight="false" outlineLevel="0" collapsed="false">
      <c r="A3590" s="0" t="s">
        <v>3602</v>
      </c>
      <c r="B3590" s="0" t="n">
        <v>2000</v>
      </c>
      <c r="C3590" s="0" t="n">
        <v>56.97</v>
      </c>
      <c r="D3590" s="0" t="n">
        <v>53.53</v>
      </c>
      <c r="E3590" s="0" t="n">
        <v>-0.19</v>
      </c>
      <c r="F3590" s="0" t="n">
        <v>-0.23</v>
      </c>
      <c r="G3590" s="0" t="n">
        <v>-0.51</v>
      </c>
      <c r="H3590" s="0" t="n">
        <v>-3.99</v>
      </c>
      <c r="I3590" s="0" t="n">
        <f aca="false">C3590-D3590</f>
        <v>3.44</v>
      </c>
      <c r="J3590" s="0" t="n">
        <f aca="false">D3590</f>
        <v>53.53</v>
      </c>
      <c r="K3590" s="0" t="n">
        <f aca="false">C3590</f>
        <v>56.97</v>
      </c>
      <c r="N3590" s="0" t="n">
        <f aca="false">'Central-Hudson On Peak'!I3590</f>
        <v>-4.03</v>
      </c>
      <c r="O3590" s="0" t="n">
        <f aca="false">'Central-Hudson On Peak'!D3590</f>
        <v>62.32</v>
      </c>
      <c r="P3590" s="1" t="n">
        <f aca="false">(O3590+N3590)-K3590</f>
        <v>1.32</v>
      </c>
    </row>
    <row r="3591" customFormat="false" ht="12.75" hidden="false" customHeight="false" outlineLevel="0" collapsed="false">
      <c r="A3591" s="0" t="s">
        <v>3603</v>
      </c>
      <c r="B3591" s="0" t="n">
        <v>2000</v>
      </c>
      <c r="C3591" s="0" t="n">
        <v>51.17</v>
      </c>
      <c r="D3591" s="0" t="n">
        <v>48.13</v>
      </c>
      <c r="E3591" s="0" t="n">
        <v>-0.86</v>
      </c>
      <c r="F3591" s="0" t="n">
        <v>-1.06</v>
      </c>
      <c r="G3591" s="0" t="n">
        <v>-0.51</v>
      </c>
      <c r="H3591" s="0" t="n">
        <v>-3.75</v>
      </c>
      <c r="I3591" s="0" t="n">
        <f aca="false">C3591-D3591</f>
        <v>3.04</v>
      </c>
      <c r="J3591" s="0" t="n">
        <f aca="false">D3591</f>
        <v>48.13</v>
      </c>
      <c r="K3591" s="0" t="n">
        <f aca="false">C3591</f>
        <v>51.17</v>
      </c>
      <c r="N3591" s="0" t="n">
        <f aca="false">'Central-Hudson On Peak'!I3591</f>
        <v>-3.72</v>
      </c>
      <c r="O3591" s="0" t="n">
        <f aca="false">'Central-Hudson On Peak'!D3591</f>
        <v>61.05</v>
      </c>
      <c r="P3591" s="1" t="n">
        <f aca="false">(O3591+N3591)-K3591</f>
        <v>6.16</v>
      </c>
    </row>
    <row r="3592" customFormat="false" ht="12.75" hidden="false" customHeight="false" outlineLevel="0" collapsed="false">
      <c r="A3592" s="0" t="s">
        <v>3604</v>
      </c>
      <c r="B3592" s="0" t="n">
        <v>2000</v>
      </c>
      <c r="C3592" s="0" t="n">
        <v>51.35</v>
      </c>
      <c r="D3592" s="0" t="n">
        <v>48.26</v>
      </c>
      <c r="E3592" s="0" t="n">
        <v>-0.67</v>
      </c>
      <c r="F3592" s="0" t="n">
        <v>-0.83</v>
      </c>
      <c r="G3592" s="0" t="n">
        <v>-0.52</v>
      </c>
      <c r="H3592" s="0" t="n">
        <v>-3.77</v>
      </c>
      <c r="I3592" s="0" t="n">
        <f aca="false">C3592-D3592</f>
        <v>3.09</v>
      </c>
      <c r="J3592" s="0" t="n">
        <f aca="false">D3592</f>
        <v>48.26</v>
      </c>
      <c r="K3592" s="0" t="n">
        <f aca="false">C3592</f>
        <v>51.35</v>
      </c>
      <c r="N3592" s="0" t="n">
        <f aca="false">'Central-Hudson On Peak'!I3592</f>
        <v>-3.78</v>
      </c>
      <c r="O3592" s="0" t="n">
        <f aca="false">'Central-Hudson On Peak'!D3592</f>
        <v>59.94</v>
      </c>
      <c r="P3592" s="1" t="n">
        <f aca="false">(O3592+N3592)-K3592</f>
        <v>4.81</v>
      </c>
    </row>
    <row r="3593" customFormat="false" ht="12.75" hidden="false" customHeight="false" outlineLevel="0" collapsed="false">
      <c r="A3593" s="0" t="s">
        <v>3605</v>
      </c>
      <c r="B3593" s="0" t="n">
        <v>2000</v>
      </c>
      <c r="C3593" s="0" t="n">
        <v>49.71</v>
      </c>
      <c r="D3593" s="0" t="n">
        <v>46.82</v>
      </c>
      <c r="E3593" s="0" t="n">
        <v>-0.92</v>
      </c>
      <c r="F3593" s="0" t="n">
        <v>-1.13</v>
      </c>
      <c r="G3593" s="0" t="n">
        <v>-0.46</v>
      </c>
      <c r="H3593" s="0" t="n">
        <v>-3.56</v>
      </c>
      <c r="I3593" s="0" t="n">
        <f aca="false">C3593-D3593</f>
        <v>2.89</v>
      </c>
      <c r="J3593" s="0" t="n">
        <f aca="false">D3593</f>
        <v>46.82</v>
      </c>
      <c r="K3593" s="0" t="n">
        <f aca="false">C3593</f>
        <v>49.71</v>
      </c>
      <c r="N3593" s="0" t="n">
        <f aca="false">'Central-Hudson On Peak'!I3593</f>
        <v>-3.74</v>
      </c>
      <c r="O3593" s="0" t="n">
        <f aca="false">'Central-Hudson On Peak'!D3593</f>
        <v>59.99</v>
      </c>
      <c r="P3593" s="1" t="n">
        <f aca="false">(O3593+N3593)-K3593</f>
        <v>6.54</v>
      </c>
    </row>
    <row r="3594" customFormat="false" ht="12.75" hidden="false" customHeight="false" outlineLevel="0" collapsed="false">
      <c r="A3594" s="0" t="s">
        <v>3606</v>
      </c>
      <c r="B3594" s="0" t="n">
        <v>2000</v>
      </c>
      <c r="C3594" s="0" t="n">
        <v>48.99</v>
      </c>
      <c r="D3594" s="0" t="n">
        <v>46.45</v>
      </c>
      <c r="E3594" s="0" t="n">
        <v>-1.37</v>
      </c>
      <c r="F3594" s="0" t="n">
        <v>-1.69</v>
      </c>
      <c r="G3594" s="0" t="n">
        <v>-0.5</v>
      </c>
      <c r="H3594" s="0" t="n">
        <v>-3.36</v>
      </c>
      <c r="I3594" s="0" t="n">
        <f aca="false">C3594-D3594</f>
        <v>2.54</v>
      </c>
      <c r="J3594" s="0" t="n">
        <f aca="false">D3594</f>
        <v>46.45</v>
      </c>
      <c r="K3594" s="0" t="n">
        <f aca="false">C3594</f>
        <v>48.99</v>
      </c>
      <c r="N3594" s="0" t="n">
        <f aca="false">'Central-Hudson On Peak'!I3594</f>
        <v>-3.74</v>
      </c>
      <c r="O3594" s="0" t="n">
        <f aca="false">'Central-Hudson On Peak'!D3594</f>
        <v>62.49</v>
      </c>
      <c r="P3594" s="1" t="n">
        <f aca="false">(O3594+N3594)-K3594</f>
        <v>9.76</v>
      </c>
    </row>
    <row r="3595" customFormat="false" ht="12.75" hidden="false" customHeight="false" outlineLevel="0" collapsed="false">
      <c r="A3595" s="0" t="s">
        <v>3607</v>
      </c>
      <c r="B3595" s="0" t="n">
        <v>2000</v>
      </c>
      <c r="C3595" s="0" t="n">
        <v>58.18</v>
      </c>
      <c r="D3595" s="0" t="n">
        <v>54.56</v>
      </c>
      <c r="E3595" s="0" t="n">
        <v>-0.7</v>
      </c>
      <c r="F3595" s="0" t="n">
        <v>-0.86</v>
      </c>
      <c r="G3595" s="0" t="n">
        <v>-0.65</v>
      </c>
      <c r="H3595" s="0" t="n">
        <v>-4.43</v>
      </c>
      <c r="I3595" s="0" t="n">
        <f aca="false">C3595-D3595</f>
        <v>3.62</v>
      </c>
      <c r="J3595" s="0" t="n">
        <f aca="false">D3595</f>
        <v>54.56</v>
      </c>
      <c r="K3595" s="0" t="n">
        <f aca="false">C3595</f>
        <v>58.18</v>
      </c>
      <c r="N3595" s="0" t="n">
        <f aca="false">'Central-Hudson On Peak'!I3595</f>
        <v>-4.66</v>
      </c>
      <c r="O3595" s="0" t="n">
        <f aca="false">'Central-Hudson On Peak'!D3595</f>
        <v>67.82</v>
      </c>
      <c r="P3595" s="1" t="n">
        <f aca="false">(O3595+N3595)-K3595</f>
        <v>4.98</v>
      </c>
    </row>
    <row r="3596" customFormat="false" ht="12.75" hidden="false" customHeight="false" outlineLevel="0" collapsed="false">
      <c r="A3596" s="0" t="s">
        <v>3608</v>
      </c>
      <c r="B3596" s="0" t="n">
        <v>2000</v>
      </c>
      <c r="C3596" s="0" t="n">
        <v>65.18</v>
      </c>
      <c r="D3596" s="0" t="n">
        <v>60.57</v>
      </c>
      <c r="E3596" s="0" t="n">
        <v>0</v>
      </c>
      <c r="F3596" s="0" t="n">
        <v>0</v>
      </c>
      <c r="G3596" s="0" t="n">
        <v>-0.61</v>
      </c>
      <c r="H3596" s="0" t="n">
        <v>-5.22</v>
      </c>
      <c r="I3596" s="0" t="n">
        <f aca="false">C3596-D3596</f>
        <v>4.61000000000001</v>
      </c>
      <c r="J3596" s="0" t="n">
        <f aca="false">D3596</f>
        <v>60.57</v>
      </c>
      <c r="K3596" s="0" t="n">
        <f aca="false">C3596</f>
        <v>65.18</v>
      </c>
      <c r="N3596" s="0" t="n">
        <f aca="false">'Central-Hudson On Peak'!I3596</f>
        <v>-5.42</v>
      </c>
      <c r="O3596" s="0" t="n">
        <f aca="false">'Central-Hudson On Peak'!D3596</f>
        <v>70.6</v>
      </c>
      <c r="P3596" s="1" t="n">
        <f aca="false">(O3596+N3596)-K3596</f>
        <v>0</v>
      </c>
    </row>
    <row r="3597" customFormat="false" ht="12.75" hidden="false" customHeight="false" outlineLevel="0" collapsed="false">
      <c r="A3597" s="0" t="s">
        <v>3609</v>
      </c>
      <c r="B3597" s="0" t="n">
        <v>2000</v>
      </c>
      <c r="C3597" s="0" t="n">
        <v>61.26</v>
      </c>
      <c r="D3597" s="0" t="n">
        <v>56.79</v>
      </c>
      <c r="E3597" s="0" t="n">
        <v>-0.53</v>
      </c>
      <c r="F3597" s="0" t="n">
        <v>-0.65</v>
      </c>
      <c r="G3597" s="0" t="n">
        <v>-0.68</v>
      </c>
      <c r="H3597" s="0" t="n">
        <v>-5.27</v>
      </c>
      <c r="I3597" s="0" t="n">
        <f aca="false">C3597-D3597</f>
        <v>4.47</v>
      </c>
      <c r="J3597" s="0" t="n">
        <f aca="false">D3597</f>
        <v>56.79</v>
      </c>
      <c r="K3597" s="0" t="n">
        <f aca="false">C3597</f>
        <v>61.26</v>
      </c>
      <c r="N3597" s="0" t="n">
        <f aca="false">'Central-Hudson On Peak'!I3597</f>
        <v>-5.28</v>
      </c>
      <c r="O3597" s="0" t="n">
        <f aca="false">'Central-Hudson On Peak'!D3597</f>
        <v>70.3</v>
      </c>
      <c r="P3597" s="1" t="n">
        <f aca="false">(O3597+N3597)-K3597</f>
        <v>3.76</v>
      </c>
    </row>
    <row r="3598" customFormat="false" ht="12.75" hidden="false" customHeight="false" outlineLevel="0" collapsed="false">
      <c r="A3598" s="0" t="s">
        <v>3610</v>
      </c>
      <c r="B3598" s="0" t="n">
        <v>2000</v>
      </c>
      <c r="C3598" s="0" t="n">
        <v>58.9</v>
      </c>
      <c r="D3598" s="0" t="n">
        <v>55.3</v>
      </c>
      <c r="E3598" s="0" t="n">
        <v>-0.54</v>
      </c>
      <c r="F3598" s="0" t="n">
        <v>-0.66</v>
      </c>
      <c r="G3598" s="0" t="n">
        <v>-0.62</v>
      </c>
      <c r="H3598" s="0" t="n">
        <v>-4.34</v>
      </c>
      <c r="I3598" s="0" t="n">
        <f aca="false">C3598-D3598</f>
        <v>3.6</v>
      </c>
      <c r="J3598" s="0" t="n">
        <f aca="false">D3598</f>
        <v>55.3</v>
      </c>
      <c r="K3598" s="0" t="n">
        <f aca="false">C3598</f>
        <v>58.9</v>
      </c>
      <c r="N3598" s="0" t="n">
        <f aca="false">'Central-Hudson On Peak'!I3598</f>
        <v>-4.59</v>
      </c>
      <c r="O3598" s="0" t="n">
        <f aca="false">'Central-Hudson On Peak'!D3598</f>
        <v>67.32</v>
      </c>
      <c r="P3598" s="1" t="n">
        <f aca="false">(O3598+N3598)-K3598</f>
        <v>3.82999999999999</v>
      </c>
    </row>
    <row r="3599" customFormat="false" ht="12.75" hidden="false" customHeight="false" outlineLevel="0" collapsed="false">
      <c r="A3599" s="0" t="s">
        <v>3611</v>
      </c>
      <c r="B3599" s="0" t="n">
        <v>2000</v>
      </c>
      <c r="C3599" s="0" t="n">
        <v>56.16</v>
      </c>
      <c r="D3599" s="0" t="n">
        <v>52.64</v>
      </c>
      <c r="E3599" s="0" t="n">
        <v>-0.28</v>
      </c>
      <c r="F3599" s="0" t="n">
        <v>-0.35</v>
      </c>
      <c r="G3599" s="0" t="n">
        <v>-0.62</v>
      </c>
      <c r="H3599" s="0" t="n">
        <v>-4.21</v>
      </c>
      <c r="I3599" s="0" t="n">
        <f aca="false">C3599-D3599</f>
        <v>3.52</v>
      </c>
      <c r="J3599" s="0" t="n">
        <f aca="false">D3599</f>
        <v>52.64</v>
      </c>
      <c r="K3599" s="0" t="n">
        <f aca="false">C3599</f>
        <v>56.16</v>
      </c>
      <c r="N3599" s="0" t="n">
        <f aca="false">'Central-Hudson On Peak'!I3599</f>
        <v>-4.46</v>
      </c>
      <c r="O3599" s="0" t="n">
        <f aca="false">'Central-Hudson On Peak'!D3599</f>
        <v>62.64</v>
      </c>
      <c r="P3599" s="1" t="n">
        <f aca="false">(O3599+N3599)-K3599</f>
        <v>2.02</v>
      </c>
    </row>
    <row r="3600" customFormat="false" ht="12.75" hidden="false" customHeight="false" outlineLevel="0" collapsed="false">
      <c r="A3600" s="0" t="s">
        <v>3612</v>
      </c>
      <c r="B3600" s="0" t="n">
        <v>2000</v>
      </c>
      <c r="C3600" s="0" t="n">
        <v>53.9</v>
      </c>
      <c r="D3600" s="0" t="n">
        <v>49.51</v>
      </c>
      <c r="E3600" s="0" t="n">
        <v>-0.26</v>
      </c>
      <c r="F3600" s="0" t="n">
        <v>-0.32</v>
      </c>
      <c r="G3600" s="0" t="n">
        <v>-0.93</v>
      </c>
      <c r="H3600" s="0" t="n">
        <v>-5.38</v>
      </c>
      <c r="I3600" s="0" t="n">
        <f aca="false">C3600-D3600</f>
        <v>4.39</v>
      </c>
      <c r="J3600" s="0" t="n">
        <f aca="false">D3600</f>
        <v>49.51</v>
      </c>
      <c r="K3600" s="0" t="n">
        <f aca="false">C3600</f>
        <v>53.9</v>
      </c>
      <c r="N3600" s="0" t="n">
        <f aca="false">'Central-Hudson On Peak'!I3600</f>
        <v>-4.47</v>
      </c>
      <c r="O3600" s="0" t="n">
        <f aca="false">'Central-Hudson On Peak'!D3600</f>
        <v>60.22</v>
      </c>
      <c r="P3600" s="1" t="n">
        <f aca="false">(O3600+N3600)-K3600</f>
        <v>1.85</v>
      </c>
    </row>
    <row r="3601" customFormat="false" ht="12.75" hidden="false" customHeight="false" outlineLevel="0" collapsed="false">
      <c r="A3601" s="0" t="s">
        <v>3613</v>
      </c>
      <c r="B3601" s="0" t="n">
        <v>2000</v>
      </c>
      <c r="C3601" s="0" t="n">
        <v>42.4</v>
      </c>
      <c r="D3601" s="0" t="n">
        <v>38.99</v>
      </c>
      <c r="E3601" s="0" t="n">
        <v>-0.12</v>
      </c>
      <c r="F3601" s="0" t="n">
        <v>-0.15</v>
      </c>
      <c r="G3601" s="0" t="n">
        <v>-0.9</v>
      </c>
      <c r="H3601" s="0" t="n">
        <v>-4.34</v>
      </c>
      <c r="I3601" s="0" t="n">
        <f aca="false">C3601-D3601</f>
        <v>3.41</v>
      </c>
      <c r="J3601" s="0" t="n">
        <f aca="false">D3601</f>
        <v>38.99</v>
      </c>
      <c r="K3601" s="0" t="n">
        <f aca="false">C3601</f>
        <v>42.4</v>
      </c>
      <c r="N3601" s="0" t="n">
        <f aca="false">'Central-Hudson On Peak'!I3601</f>
        <v>-3.55</v>
      </c>
      <c r="O3601" s="0" t="n">
        <f aca="false">'Central-Hudson On Peak'!D3601</f>
        <v>46.84</v>
      </c>
      <c r="P3601" s="1" t="n">
        <f aca="false">(O3601+N3601)-K3601</f>
        <v>0.890000000000008</v>
      </c>
    </row>
    <row r="3602" customFormat="false" ht="12.75" hidden="false" customHeight="false" outlineLevel="0" collapsed="false">
      <c r="A3602" s="0" t="s">
        <v>3614</v>
      </c>
      <c r="B3602" s="0" t="n">
        <v>2000</v>
      </c>
      <c r="C3602" s="0" t="n">
        <v>58.65</v>
      </c>
      <c r="D3602" s="0" t="n">
        <v>55.12</v>
      </c>
      <c r="E3602" s="0" t="n">
        <v>0</v>
      </c>
      <c r="F3602" s="0" t="n">
        <v>0</v>
      </c>
      <c r="G3602" s="0" t="n">
        <v>-1.15</v>
      </c>
      <c r="H3602" s="0" t="n">
        <v>-4.68</v>
      </c>
      <c r="I3602" s="0" t="n">
        <f aca="false">C3602-D3602</f>
        <v>3.53</v>
      </c>
      <c r="J3602" s="0" t="n">
        <f aca="false">D3602</f>
        <v>55.12</v>
      </c>
      <c r="K3602" s="0" t="n">
        <f aca="false">C3602</f>
        <v>58.65</v>
      </c>
      <c r="N3602" s="0" t="n">
        <f aca="false">'Central-Hudson On Peak'!I3602</f>
        <v>-5.26</v>
      </c>
      <c r="O3602" s="0" t="n">
        <f aca="false">'Central-Hudson On Peak'!D3602</f>
        <v>63.91</v>
      </c>
      <c r="P3602" s="1" t="n">
        <f aca="false">(O3602+N3602)-K3602</f>
        <v>0</v>
      </c>
    </row>
    <row r="3603" customFormat="false" ht="12.75" hidden="false" customHeight="false" outlineLevel="0" collapsed="false">
      <c r="A3603" s="0" t="s">
        <v>3615</v>
      </c>
      <c r="B3603" s="0" t="n">
        <v>2000</v>
      </c>
      <c r="C3603" s="0" t="n">
        <v>57.77</v>
      </c>
      <c r="D3603" s="0" t="n">
        <v>54.84</v>
      </c>
      <c r="E3603" s="0" t="n">
        <v>0</v>
      </c>
      <c r="F3603" s="0" t="n">
        <v>0</v>
      </c>
      <c r="G3603" s="0" t="n">
        <v>-0.8</v>
      </c>
      <c r="H3603" s="0" t="n">
        <v>-3.73</v>
      </c>
      <c r="I3603" s="0" t="n">
        <f aca="false">C3603-D3603</f>
        <v>2.93</v>
      </c>
      <c r="J3603" s="0" t="n">
        <f aca="false">D3603</f>
        <v>54.84</v>
      </c>
      <c r="K3603" s="0" t="n">
        <f aca="false">C3603</f>
        <v>57.77</v>
      </c>
      <c r="N3603" s="0" t="n">
        <f aca="false">'Central-Hudson On Peak'!I3603</f>
        <v>-5.85</v>
      </c>
      <c r="O3603" s="0" t="n">
        <f aca="false">'Central-Hudson On Peak'!D3603</f>
        <v>63.62</v>
      </c>
      <c r="P3603" s="1" t="n">
        <f aca="false">(O3603+N3603)-K3603</f>
        <v>0</v>
      </c>
    </row>
    <row r="3604" customFormat="false" ht="12.75" hidden="false" customHeight="false" outlineLevel="0" collapsed="false">
      <c r="A3604" s="0" t="s">
        <v>3616</v>
      </c>
      <c r="B3604" s="0" t="n">
        <v>2000</v>
      </c>
      <c r="C3604" s="0" t="n">
        <v>57.93</v>
      </c>
      <c r="D3604" s="0" t="n">
        <v>54.88</v>
      </c>
      <c r="E3604" s="0" t="n">
        <v>0</v>
      </c>
      <c r="F3604" s="0" t="n">
        <v>0</v>
      </c>
      <c r="G3604" s="0" t="n">
        <v>-0.79</v>
      </c>
      <c r="H3604" s="0" t="n">
        <v>-3.84</v>
      </c>
      <c r="I3604" s="0" t="n">
        <f aca="false">C3604-D3604</f>
        <v>3.05</v>
      </c>
      <c r="J3604" s="0" t="n">
        <f aca="false">D3604</f>
        <v>54.88</v>
      </c>
      <c r="K3604" s="0" t="n">
        <f aca="false">C3604</f>
        <v>57.93</v>
      </c>
      <c r="N3604" s="0" t="n">
        <f aca="false">'Central-Hudson On Peak'!I3604</f>
        <v>-5.9</v>
      </c>
      <c r="O3604" s="0" t="n">
        <f aca="false">'Central-Hudson On Peak'!D3604</f>
        <v>63.83</v>
      </c>
      <c r="P3604" s="1" t="n">
        <f aca="false">(O3604+N3604)-K3604</f>
        <v>0</v>
      </c>
    </row>
    <row r="3605" customFormat="false" ht="12.75" hidden="false" customHeight="false" outlineLevel="0" collapsed="false">
      <c r="A3605" s="0" t="s">
        <v>3617</v>
      </c>
      <c r="B3605" s="0" t="n">
        <v>2000</v>
      </c>
      <c r="C3605" s="0" t="n">
        <v>57.87</v>
      </c>
      <c r="D3605" s="0" t="n">
        <v>54.85</v>
      </c>
      <c r="E3605" s="0" t="n">
        <v>0</v>
      </c>
      <c r="F3605" s="0" t="n">
        <v>0</v>
      </c>
      <c r="G3605" s="0" t="n">
        <v>-0.79</v>
      </c>
      <c r="H3605" s="0" t="n">
        <v>-3.81</v>
      </c>
      <c r="I3605" s="0" t="n">
        <f aca="false">C3605-D3605</f>
        <v>3.02</v>
      </c>
      <c r="J3605" s="0" t="n">
        <f aca="false">D3605</f>
        <v>54.85</v>
      </c>
      <c r="K3605" s="0" t="n">
        <f aca="false">C3605</f>
        <v>57.87</v>
      </c>
      <c r="N3605" s="0" t="n">
        <f aca="false">'Central-Hudson On Peak'!I3605</f>
        <v>-5.81</v>
      </c>
      <c r="O3605" s="0" t="n">
        <f aca="false">'Central-Hudson On Peak'!D3605</f>
        <v>63.68</v>
      </c>
      <c r="P3605" s="1" t="n">
        <f aca="false">(O3605+N3605)-K3605</f>
        <v>0</v>
      </c>
    </row>
    <row r="3606" customFormat="false" ht="12.75" hidden="false" customHeight="false" outlineLevel="0" collapsed="false">
      <c r="A3606" s="0" t="s">
        <v>3618</v>
      </c>
      <c r="B3606" s="0" t="n">
        <v>2000</v>
      </c>
      <c r="C3606" s="0" t="n">
        <v>56.24</v>
      </c>
      <c r="D3606" s="0" t="n">
        <v>53.37</v>
      </c>
      <c r="E3606" s="0" t="n">
        <v>0</v>
      </c>
      <c r="F3606" s="0" t="n">
        <v>0</v>
      </c>
      <c r="G3606" s="0" t="n">
        <v>-0.81</v>
      </c>
      <c r="H3606" s="0" t="n">
        <v>-3.68</v>
      </c>
      <c r="I3606" s="0" t="n">
        <f aca="false">C3606-D3606</f>
        <v>2.87</v>
      </c>
      <c r="J3606" s="0" t="n">
        <f aca="false">D3606</f>
        <v>53.37</v>
      </c>
      <c r="K3606" s="0" t="n">
        <f aca="false">C3606</f>
        <v>56.24</v>
      </c>
      <c r="N3606" s="0" t="n">
        <f aca="false">'Central-Hudson On Peak'!I3606</f>
        <v>-5.68</v>
      </c>
      <c r="O3606" s="0" t="n">
        <f aca="false">'Central-Hudson On Peak'!D3606</f>
        <v>61.92</v>
      </c>
      <c r="P3606" s="1" t="n">
        <f aca="false">(O3606+N3606)-K3606</f>
        <v>0</v>
      </c>
    </row>
    <row r="3607" customFormat="false" ht="12.75" hidden="false" customHeight="false" outlineLevel="0" collapsed="false">
      <c r="A3607" s="0" t="s">
        <v>3619</v>
      </c>
      <c r="B3607" s="0" t="n">
        <v>2000</v>
      </c>
      <c r="C3607" s="0" t="n">
        <v>53.62</v>
      </c>
      <c r="D3607" s="0" t="n">
        <v>50.73</v>
      </c>
      <c r="E3607" s="0" t="n">
        <v>-0.23</v>
      </c>
      <c r="F3607" s="0" t="n">
        <v>-0.28</v>
      </c>
      <c r="G3607" s="0" t="n">
        <v>-0.97</v>
      </c>
      <c r="H3607" s="0" t="n">
        <v>-3.91</v>
      </c>
      <c r="I3607" s="0" t="n">
        <f aca="false">C3607-D3607</f>
        <v>2.89</v>
      </c>
      <c r="J3607" s="0" t="n">
        <f aca="false">D3607</f>
        <v>50.73</v>
      </c>
      <c r="K3607" s="0" t="n">
        <f aca="false">C3607</f>
        <v>53.62</v>
      </c>
      <c r="N3607" s="0" t="n">
        <f aca="false">'Central-Hudson On Peak'!I3607</f>
        <v>-5.56</v>
      </c>
      <c r="O3607" s="0" t="n">
        <f aca="false">'Central-Hudson On Peak'!D3607</f>
        <v>60.8</v>
      </c>
      <c r="P3607" s="1" t="n">
        <f aca="false">(O3607+N3607)-K3607</f>
        <v>1.62</v>
      </c>
    </row>
    <row r="3608" customFormat="false" ht="12.75" hidden="false" customHeight="false" outlineLevel="0" collapsed="false">
      <c r="A3608" s="0" t="s">
        <v>3620</v>
      </c>
      <c r="B3608" s="0" t="n">
        <v>2000</v>
      </c>
      <c r="C3608" s="0" t="n">
        <v>53.54</v>
      </c>
      <c r="D3608" s="0" t="n">
        <v>50.62</v>
      </c>
      <c r="E3608" s="0" t="n">
        <v>-0.03</v>
      </c>
      <c r="F3608" s="0" t="n">
        <v>-0.03</v>
      </c>
      <c r="G3608" s="0" t="n">
        <v>-0.98</v>
      </c>
      <c r="H3608" s="0" t="n">
        <v>-3.9</v>
      </c>
      <c r="I3608" s="0" t="n">
        <f aca="false">C3608-D3608</f>
        <v>2.92</v>
      </c>
      <c r="J3608" s="0" t="n">
        <f aca="false">D3608</f>
        <v>50.62</v>
      </c>
      <c r="K3608" s="0" t="n">
        <f aca="false">C3608</f>
        <v>53.54</v>
      </c>
      <c r="N3608" s="0" t="n">
        <f aca="false">'Central-Hudson On Peak'!I3608</f>
        <v>-5.61</v>
      </c>
      <c r="O3608" s="0" t="n">
        <f aca="false">'Central-Hudson On Peak'!D3608</f>
        <v>59.32</v>
      </c>
      <c r="P3608" s="1" t="n">
        <f aca="false">(O3608+N3608)-K3608</f>
        <v>0.170000000000002</v>
      </c>
    </row>
    <row r="3609" customFormat="false" ht="12.75" hidden="false" customHeight="false" outlineLevel="0" collapsed="false">
      <c r="A3609" s="0" t="s">
        <v>3621</v>
      </c>
      <c r="B3609" s="0" t="n">
        <v>2000</v>
      </c>
      <c r="C3609" s="0" t="n">
        <v>52.62</v>
      </c>
      <c r="D3609" s="0" t="n">
        <v>49.6</v>
      </c>
      <c r="E3609" s="0" t="n">
        <v>-0.08</v>
      </c>
      <c r="F3609" s="0" t="n">
        <v>-0.1</v>
      </c>
      <c r="G3609" s="0" t="n">
        <v>-0.97</v>
      </c>
      <c r="H3609" s="0" t="n">
        <v>-4.01</v>
      </c>
      <c r="I3609" s="0" t="n">
        <f aca="false">C3609-D3609</f>
        <v>3.02</v>
      </c>
      <c r="J3609" s="0" t="n">
        <f aca="false">D3609</f>
        <v>49.6</v>
      </c>
      <c r="K3609" s="0" t="n">
        <f aca="false">C3609</f>
        <v>52.62</v>
      </c>
      <c r="N3609" s="0" t="n">
        <f aca="false">'Central-Hudson On Peak'!I3609</f>
        <v>-5.54</v>
      </c>
      <c r="O3609" s="0" t="n">
        <f aca="false">'Central-Hudson On Peak'!D3609</f>
        <v>58.71</v>
      </c>
      <c r="P3609" s="1" t="n">
        <f aca="false">(O3609+N3609)-K3609</f>
        <v>0.550000000000004</v>
      </c>
    </row>
    <row r="3610" customFormat="false" ht="12.75" hidden="false" customHeight="false" outlineLevel="0" collapsed="false">
      <c r="A3610" s="0" t="s">
        <v>3622</v>
      </c>
      <c r="B3610" s="0" t="n">
        <v>2000</v>
      </c>
      <c r="C3610" s="0" t="n">
        <v>54.06</v>
      </c>
      <c r="D3610" s="0" t="n">
        <v>50.78</v>
      </c>
      <c r="E3610" s="0" t="n">
        <v>-0.16</v>
      </c>
      <c r="F3610" s="0" t="n">
        <v>-0.2</v>
      </c>
      <c r="G3610" s="0" t="n">
        <v>-0.91</v>
      </c>
      <c r="H3610" s="0" t="n">
        <v>-4.23</v>
      </c>
      <c r="I3610" s="0" t="n">
        <f aca="false">C3610-D3610</f>
        <v>3.28</v>
      </c>
      <c r="J3610" s="0" t="n">
        <f aca="false">D3610</f>
        <v>50.78</v>
      </c>
      <c r="K3610" s="0" t="n">
        <f aca="false">C3610</f>
        <v>54.06</v>
      </c>
      <c r="N3610" s="0" t="n">
        <f aca="false">'Central-Hudson On Peak'!I3610</f>
        <v>-5.87</v>
      </c>
      <c r="O3610" s="0" t="n">
        <f aca="false">'Central-Hudson On Peak'!D3610</f>
        <v>61.05</v>
      </c>
      <c r="P3610" s="1" t="n">
        <f aca="false">(O3610+N3610)-K3610</f>
        <v>1.12</v>
      </c>
    </row>
    <row r="3611" customFormat="false" ht="12.75" hidden="false" customHeight="false" outlineLevel="0" collapsed="false">
      <c r="A3611" s="0" t="s">
        <v>3623</v>
      </c>
      <c r="B3611" s="0" t="n">
        <v>2000</v>
      </c>
      <c r="C3611" s="0" t="n">
        <v>63.03</v>
      </c>
      <c r="D3611" s="0" t="n">
        <v>58.79</v>
      </c>
      <c r="E3611" s="0" t="n">
        <v>-0.04</v>
      </c>
      <c r="F3611" s="0" t="n">
        <v>-0.05</v>
      </c>
      <c r="G3611" s="0" t="n">
        <v>-1.04</v>
      </c>
      <c r="H3611" s="0" t="n">
        <v>-5.29</v>
      </c>
      <c r="I3611" s="0" t="n">
        <f aca="false">C3611-D3611</f>
        <v>4.24</v>
      </c>
      <c r="J3611" s="0" t="n">
        <f aca="false">D3611</f>
        <v>58.79</v>
      </c>
      <c r="K3611" s="0" t="n">
        <f aca="false">C3611</f>
        <v>63.03</v>
      </c>
      <c r="N3611" s="0" t="n">
        <f aca="false">'Central-Hudson On Peak'!I3611</f>
        <v>-7.03</v>
      </c>
      <c r="O3611" s="0" t="n">
        <f aca="false">'Central-Hudson On Peak'!D3611</f>
        <v>70.37</v>
      </c>
      <c r="P3611" s="1" t="n">
        <f aca="false">(O3611+N3611)-K3611</f>
        <v>0.310000000000002</v>
      </c>
    </row>
    <row r="3612" customFormat="false" ht="12.75" hidden="false" customHeight="false" outlineLevel="0" collapsed="false">
      <c r="A3612" s="0" t="s">
        <v>3624</v>
      </c>
      <c r="B3612" s="0" t="n">
        <v>2000</v>
      </c>
      <c r="C3612" s="0" t="n">
        <v>77.8</v>
      </c>
      <c r="D3612" s="0" t="n">
        <v>72.75</v>
      </c>
      <c r="E3612" s="0" t="n">
        <v>0</v>
      </c>
      <c r="F3612" s="0" t="n">
        <v>0</v>
      </c>
      <c r="G3612" s="0" t="n">
        <v>-0.82</v>
      </c>
      <c r="H3612" s="0" t="n">
        <v>-5.87</v>
      </c>
      <c r="I3612" s="0" t="n">
        <f aca="false">C3612-D3612</f>
        <v>5.05</v>
      </c>
      <c r="J3612" s="0" t="n">
        <f aca="false">D3612</f>
        <v>72.75</v>
      </c>
      <c r="K3612" s="0" t="n">
        <f aca="false">C3612</f>
        <v>77.8</v>
      </c>
      <c r="N3612" s="0" t="n">
        <f aca="false">'Central-Hudson On Peak'!I3612</f>
        <v>-8.79</v>
      </c>
      <c r="O3612" s="0" t="n">
        <f aca="false">'Central-Hudson On Peak'!D3612</f>
        <v>86.59</v>
      </c>
      <c r="P3612" s="1" t="n">
        <f aca="false">(O3612+N3612)-K3612</f>
        <v>0</v>
      </c>
    </row>
    <row r="3613" customFormat="false" ht="12.75" hidden="false" customHeight="false" outlineLevel="0" collapsed="false">
      <c r="A3613" s="0" t="s">
        <v>3625</v>
      </c>
      <c r="B3613" s="0" t="n">
        <v>2000</v>
      </c>
      <c r="C3613" s="0" t="n">
        <v>69.73</v>
      </c>
      <c r="D3613" s="0" t="n">
        <v>65.46</v>
      </c>
      <c r="E3613" s="0" t="n">
        <v>0</v>
      </c>
      <c r="F3613" s="0" t="n">
        <v>0</v>
      </c>
      <c r="G3613" s="0" t="n">
        <v>-0.63</v>
      </c>
      <c r="H3613" s="0" t="n">
        <v>-4.9</v>
      </c>
      <c r="I3613" s="0" t="n">
        <f aca="false">C3613-D3613</f>
        <v>4.27000000000001</v>
      </c>
      <c r="J3613" s="0" t="n">
        <f aca="false">D3613</f>
        <v>65.46</v>
      </c>
      <c r="K3613" s="0" t="n">
        <f aca="false">C3613</f>
        <v>69.73</v>
      </c>
      <c r="N3613" s="0" t="n">
        <f aca="false">'Central-Hudson On Peak'!I3613</f>
        <v>-7.47</v>
      </c>
      <c r="O3613" s="0" t="n">
        <f aca="false">'Central-Hudson On Peak'!D3613</f>
        <v>77.2</v>
      </c>
      <c r="P3613" s="1" t="n">
        <f aca="false">(O3613+N3613)-K3613</f>
        <v>0</v>
      </c>
    </row>
    <row r="3614" customFormat="false" ht="12.75" hidden="false" customHeight="false" outlineLevel="0" collapsed="false">
      <c r="A3614" s="0" t="s">
        <v>3626</v>
      </c>
      <c r="B3614" s="0" t="n">
        <v>2000</v>
      </c>
      <c r="C3614" s="0" t="n">
        <v>65.88</v>
      </c>
      <c r="D3614" s="0" t="n">
        <v>61.9</v>
      </c>
      <c r="E3614" s="0" t="n">
        <v>0</v>
      </c>
      <c r="F3614" s="0" t="n">
        <v>0</v>
      </c>
      <c r="G3614" s="0" t="n">
        <v>-0.66</v>
      </c>
      <c r="H3614" s="0" t="n">
        <v>-4.64</v>
      </c>
      <c r="I3614" s="0" t="n">
        <f aca="false">C3614-D3614</f>
        <v>3.98</v>
      </c>
      <c r="J3614" s="0" t="n">
        <f aca="false">D3614</f>
        <v>61.9</v>
      </c>
      <c r="K3614" s="0" t="n">
        <f aca="false">C3614</f>
        <v>65.88</v>
      </c>
      <c r="N3614" s="0" t="n">
        <f aca="false">'Central-Hudson On Peak'!I3614</f>
        <v>-6.94</v>
      </c>
      <c r="O3614" s="0" t="n">
        <f aca="false">'Central-Hudson On Peak'!D3614</f>
        <v>72.82</v>
      </c>
      <c r="P3614" s="1" t="n">
        <f aca="false">(O3614+N3614)-K3614</f>
        <v>0</v>
      </c>
    </row>
    <row r="3615" customFormat="false" ht="12.75" hidden="false" customHeight="false" outlineLevel="0" collapsed="false">
      <c r="A3615" s="0" t="s">
        <v>3627</v>
      </c>
      <c r="B3615" s="0" t="n">
        <v>2000</v>
      </c>
      <c r="C3615" s="0" t="n">
        <v>59.05</v>
      </c>
      <c r="D3615" s="0" t="n">
        <v>55.63</v>
      </c>
      <c r="E3615" s="0" t="n">
        <v>0</v>
      </c>
      <c r="F3615" s="0" t="n">
        <v>0</v>
      </c>
      <c r="G3615" s="0" t="n">
        <v>-0.93</v>
      </c>
      <c r="H3615" s="0" t="n">
        <v>-4.35</v>
      </c>
      <c r="I3615" s="0" t="n">
        <f aca="false">C3615-D3615</f>
        <v>3.41999999999999</v>
      </c>
      <c r="J3615" s="0" t="n">
        <f aca="false">D3615</f>
        <v>55.63</v>
      </c>
      <c r="K3615" s="0" t="n">
        <f aca="false">C3615</f>
        <v>59.05</v>
      </c>
      <c r="N3615" s="0" t="n">
        <f aca="false">'Central-Hudson On Peak'!I3615</f>
        <v>-6.3</v>
      </c>
      <c r="O3615" s="0" t="n">
        <f aca="false">'Central-Hudson On Peak'!D3615</f>
        <v>65.35</v>
      </c>
      <c r="P3615" s="1" t="n">
        <f aca="false">(O3615+N3615)-K3615</f>
        <v>0</v>
      </c>
    </row>
    <row r="3616" customFormat="false" ht="12.75" hidden="false" customHeight="false" outlineLevel="0" collapsed="false">
      <c r="A3616" s="0" t="s">
        <v>3628</v>
      </c>
      <c r="B3616" s="0" t="n">
        <v>2000</v>
      </c>
      <c r="C3616" s="0" t="n">
        <v>53.68</v>
      </c>
      <c r="D3616" s="0" t="n">
        <v>49.72</v>
      </c>
      <c r="E3616" s="0" t="n">
        <v>0</v>
      </c>
      <c r="F3616" s="0" t="n">
        <v>0</v>
      </c>
      <c r="G3616" s="0" t="n">
        <v>-1.1</v>
      </c>
      <c r="H3616" s="0" t="n">
        <v>-5.06</v>
      </c>
      <c r="I3616" s="0" t="n">
        <f aca="false">C3616-D3616</f>
        <v>3.96</v>
      </c>
      <c r="J3616" s="0" t="n">
        <f aca="false">D3616</f>
        <v>49.72</v>
      </c>
      <c r="K3616" s="0" t="n">
        <f aca="false">C3616</f>
        <v>53.68</v>
      </c>
      <c r="N3616" s="0" t="n">
        <f aca="false">'Central-Hudson On Peak'!I3616</f>
        <v>-6.05</v>
      </c>
      <c r="O3616" s="0" t="n">
        <f aca="false">'Central-Hudson On Peak'!D3616</f>
        <v>59.73</v>
      </c>
      <c r="P3616" s="1" t="n">
        <f aca="false">(O3616+N3616)-K3616</f>
        <v>0</v>
      </c>
    </row>
    <row r="3617" customFormat="false" ht="12.75" hidden="false" customHeight="false" outlineLevel="0" collapsed="false">
      <c r="A3617" s="0" t="s">
        <v>3629</v>
      </c>
      <c r="B3617" s="0" t="n">
        <v>2000</v>
      </c>
      <c r="C3617" s="0" t="n">
        <v>50.3</v>
      </c>
      <c r="D3617" s="0" t="n">
        <v>46.4</v>
      </c>
      <c r="E3617" s="0" t="n">
        <v>0</v>
      </c>
      <c r="F3617" s="0" t="n">
        <v>0</v>
      </c>
      <c r="G3617" s="0" t="n">
        <v>-1.39</v>
      </c>
      <c r="H3617" s="0" t="n">
        <v>-5.29</v>
      </c>
      <c r="I3617" s="0" t="n">
        <f aca="false">C3617-D3617</f>
        <v>3.9</v>
      </c>
      <c r="J3617" s="0" t="n">
        <f aca="false">D3617</f>
        <v>46.4</v>
      </c>
      <c r="K3617" s="0" t="n">
        <f aca="false">C3617</f>
        <v>50.3</v>
      </c>
      <c r="N3617" s="0" t="n">
        <f aca="false">'Central-Hudson On Peak'!I3617</f>
        <v>-5.05</v>
      </c>
      <c r="O3617" s="0" t="n">
        <f aca="false">'Central-Hudson On Peak'!D3617</f>
        <v>55.35</v>
      </c>
      <c r="P3617" s="1" t="n">
        <f aca="false">(O3617+N3617)-K3617</f>
        <v>0</v>
      </c>
    </row>
    <row r="3618" customFormat="false" ht="12.75" hidden="false" customHeight="false" outlineLevel="0" collapsed="false">
      <c r="A3618" s="0" t="s">
        <v>3630</v>
      </c>
      <c r="B3618" s="0" t="n">
        <v>2000</v>
      </c>
      <c r="C3618" s="0" t="n">
        <v>56.48</v>
      </c>
      <c r="D3618" s="0" t="n">
        <v>52.67</v>
      </c>
      <c r="E3618" s="0" t="n">
        <v>0</v>
      </c>
      <c r="F3618" s="0" t="n">
        <v>0</v>
      </c>
      <c r="G3618" s="0" t="n">
        <v>-0.83</v>
      </c>
      <c r="H3618" s="0" t="n">
        <v>-4.64</v>
      </c>
      <c r="I3618" s="0" t="n">
        <f aca="false">C3618-D3618</f>
        <v>3.81</v>
      </c>
      <c r="J3618" s="0" t="n">
        <f aca="false">D3618</f>
        <v>52.67</v>
      </c>
      <c r="K3618" s="0" t="n">
        <f aca="false">C3618</f>
        <v>56.48</v>
      </c>
      <c r="N3618" s="0" t="n">
        <f aca="false">'Central-Hudson On Peak'!I3618</f>
        <v>-4.49</v>
      </c>
      <c r="O3618" s="0" t="n">
        <f aca="false">'Central-Hudson On Peak'!D3618</f>
        <v>60.97</v>
      </c>
      <c r="P3618" s="1" t="n">
        <f aca="false">(O3618+N3618)-K3618</f>
        <v>0</v>
      </c>
    </row>
    <row r="3619" customFormat="false" ht="12.75" hidden="false" customHeight="false" outlineLevel="0" collapsed="false">
      <c r="A3619" s="0" t="s">
        <v>3631</v>
      </c>
      <c r="B3619" s="0" t="n">
        <v>2000</v>
      </c>
      <c r="C3619" s="0" t="n">
        <v>53.55</v>
      </c>
      <c r="D3619" s="0" t="n">
        <v>50.37</v>
      </c>
      <c r="E3619" s="0" t="n">
        <v>0</v>
      </c>
      <c r="F3619" s="0" t="n">
        <v>0</v>
      </c>
      <c r="G3619" s="0" t="n">
        <v>-0.44</v>
      </c>
      <c r="H3619" s="0" t="n">
        <v>-3.62</v>
      </c>
      <c r="I3619" s="0" t="n">
        <f aca="false">C3619-D3619</f>
        <v>3.18</v>
      </c>
      <c r="J3619" s="0" t="n">
        <f aca="false">D3619</f>
        <v>50.37</v>
      </c>
      <c r="K3619" s="0" t="n">
        <f aca="false">C3619</f>
        <v>53.55</v>
      </c>
      <c r="N3619" s="0" t="n">
        <f aca="false">'Central-Hudson On Peak'!I3619</f>
        <v>-4.68</v>
      </c>
      <c r="O3619" s="0" t="n">
        <f aca="false">'Central-Hudson On Peak'!D3619</f>
        <v>58.23</v>
      </c>
      <c r="P3619" s="1" t="n">
        <f aca="false">(O3619+N3619)-K3619</f>
        <v>0</v>
      </c>
    </row>
    <row r="3620" customFormat="false" ht="12.75" hidden="false" customHeight="false" outlineLevel="0" collapsed="false">
      <c r="A3620" s="0" t="s">
        <v>3632</v>
      </c>
      <c r="B3620" s="0" t="n">
        <v>2000</v>
      </c>
      <c r="C3620" s="0" t="n">
        <v>54.34</v>
      </c>
      <c r="D3620" s="0" t="n">
        <v>51.13</v>
      </c>
      <c r="E3620" s="0" t="n">
        <v>0</v>
      </c>
      <c r="F3620" s="0" t="n">
        <v>0</v>
      </c>
      <c r="G3620" s="0" t="n">
        <v>-0.48</v>
      </c>
      <c r="H3620" s="0" t="n">
        <v>-3.69</v>
      </c>
      <c r="I3620" s="0" t="n">
        <f aca="false">C3620-D3620</f>
        <v>3.21</v>
      </c>
      <c r="J3620" s="0" t="n">
        <f aca="false">D3620</f>
        <v>51.13</v>
      </c>
      <c r="K3620" s="0" t="n">
        <f aca="false">C3620</f>
        <v>54.34</v>
      </c>
      <c r="N3620" s="0" t="n">
        <f aca="false">'Central-Hudson On Peak'!I3620</f>
        <v>-4.89</v>
      </c>
      <c r="O3620" s="0" t="n">
        <f aca="false">'Central-Hudson On Peak'!D3620</f>
        <v>59.23</v>
      </c>
      <c r="P3620" s="1" t="n">
        <f aca="false">(O3620+N3620)-K3620</f>
        <v>0</v>
      </c>
    </row>
    <row r="3621" customFormat="false" ht="12.75" hidden="false" customHeight="false" outlineLevel="0" collapsed="false">
      <c r="A3621" s="0" t="s">
        <v>3633</v>
      </c>
      <c r="B3621" s="0" t="n">
        <v>2000</v>
      </c>
      <c r="C3621" s="0" t="n">
        <v>51.6</v>
      </c>
      <c r="D3621" s="0" t="n">
        <v>48.67</v>
      </c>
      <c r="E3621" s="0" t="n">
        <v>0</v>
      </c>
      <c r="F3621" s="0" t="n">
        <v>0</v>
      </c>
      <c r="G3621" s="0" t="n">
        <v>-0.38</v>
      </c>
      <c r="H3621" s="0" t="n">
        <v>-3.31</v>
      </c>
      <c r="I3621" s="0" t="n">
        <f aca="false">C3621-D3621</f>
        <v>2.93</v>
      </c>
      <c r="J3621" s="0" t="n">
        <f aca="false">D3621</f>
        <v>48.67</v>
      </c>
      <c r="K3621" s="0" t="n">
        <f aca="false">C3621</f>
        <v>51.6</v>
      </c>
      <c r="N3621" s="0" t="n">
        <f aca="false">'Central-Hudson On Peak'!I3621</f>
        <v>-4.39</v>
      </c>
      <c r="O3621" s="0" t="n">
        <f aca="false">'Central-Hudson On Peak'!D3621</f>
        <v>55.99</v>
      </c>
      <c r="P3621" s="1" t="n">
        <f aca="false">(O3621+N3621)-K3621</f>
        <v>0</v>
      </c>
    </row>
    <row r="3622" customFormat="false" ht="12.75" hidden="false" customHeight="false" outlineLevel="0" collapsed="false">
      <c r="A3622" s="0" t="s">
        <v>3634</v>
      </c>
      <c r="B3622" s="0" t="n">
        <v>2000</v>
      </c>
      <c r="C3622" s="0" t="n">
        <v>50.41</v>
      </c>
      <c r="D3622" s="0" t="n">
        <v>47.79</v>
      </c>
      <c r="E3622" s="0" t="n">
        <v>0</v>
      </c>
      <c r="F3622" s="0" t="n">
        <v>0</v>
      </c>
      <c r="G3622" s="0" t="n">
        <v>-0.35</v>
      </c>
      <c r="H3622" s="0" t="n">
        <v>-2.97</v>
      </c>
      <c r="I3622" s="0" t="n">
        <f aca="false">C3622-D3622</f>
        <v>2.62</v>
      </c>
      <c r="J3622" s="0" t="n">
        <f aca="false">D3622</f>
        <v>47.79</v>
      </c>
      <c r="K3622" s="0" t="n">
        <f aca="false">C3622</f>
        <v>50.41</v>
      </c>
      <c r="N3622" s="0" t="n">
        <f aca="false">'Central-Hudson On Peak'!I3622</f>
        <v>-4.05</v>
      </c>
      <c r="O3622" s="0" t="n">
        <f aca="false">'Central-Hudson On Peak'!D3622</f>
        <v>54.46</v>
      </c>
      <c r="P3622" s="1" t="n">
        <f aca="false">(O3622+N3622)-K3622</f>
        <v>0</v>
      </c>
    </row>
    <row r="3623" customFormat="false" ht="12.75" hidden="false" customHeight="false" outlineLevel="0" collapsed="false">
      <c r="A3623" s="0" t="s">
        <v>3635</v>
      </c>
      <c r="B3623" s="0" t="n">
        <v>2000</v>
      </c>
      <c r="C3623" s="0" t="n">
        <v>49.07</v>
      </c>
      <c r="D3623" s="0" t="n">
        <v>46.47</v>
      </c>
      <c r="E3623" s="0" t="n">
        <v>0</v>
      </c>
      <c r="F3623" s="0" t="n">
        <v>0</v>
      </c>
      <c r="G3623" s="0" t="n">
        <v>-0.47</v>
      </c>
      <c r="H3623" s="0" t="n">
        <v>-3.07</v>
      </c>
      <c r="I3623" s="0" t="n">
        <f aca="false">C3623-D3623</f>
        <v>2.6</v>
      </c>
      <c r="J3623" s="0" t="n">
        <f aca="false">D3623</f>
        <v>46.47</v>
      </c>
      <c r="K3623" s="0" t="n">
        <f aca="false">C3623</f>
        <v>49.07</v>
      </c>
      <c r="N3623" s="0" t="n">
        <f aca="false">'Central-Hudson On Peak'!I3623</f>
        <v>-3.97</v>
      </c>
      <c r="O3623" s="0" t="n">
        <f aca="false">'Central-Hudson On Peak'!D3623</f>
        <v>53.04</v>
      </c>
      <c r="P3623" s="1" t="n">
        <f aca="false">(O3623+N3623)-K3623</f>
        <v>0</v>
      </c>
    </row>
    <row r="3624" customFormat="false" ht="12.75" hidden="false" customHeight="false" outlineLevel="0" collapsed="false">
      <c r="A3624" s="0" t="s">
        <v>3636</v>
      </c>
      <c r="B3624" s="0" t="n">
        <v>2000</v>
      </c>
      <c r="C3624" s="0" t="n">
        <v>49.03</v>
      </c>
      <c r="D3624" s="0" t="n">
        <v>46.47</v>
      </c>
      <c r="E3624" s="0" t="n">
        <v>0</v>
      </c>
      <c r="F3624" s="0" t="n">
        <v>0</v>
      </c>
      <c r="G3624" s="0" t="n">
        <v>-0.46</v>
      </c>
      <c r="H3624" s="0" t="n">
        <v>-3.02</v>
      </c>
      <c r="I3624" s="0" t="n">
        <f aca="false">C3624-D3624</f>
        <v>2.56</v>
      </c>
      <c r="J3624" s="0" t="n">
        <f aca="false">D3624</f>
        <v>46.47</v>
      </c>
      <c r="K3624" s="0" t="n">
        <f aca="false">C3624</f>
        <v>49.03</v>
      </c>
      <c r="N3624" s="0" t="n">
        <f aca="false">'Central-Hudson On Peak'!I3624</f>
        <v>-3.98</v>
      </c>
      <c r="O3624" s="0" t="n">
        <f aca="false">'Central-Hudson On Peak'!D3624</f>
        <v>53.01</v>
      </c>
      <c r="P3624" s="1" t="n">
        <f aca="false">(O3624+N3624)-K3624</f>
        <v>0</v>
      </c>
    </row>
    <row r="3625" customFormat="false" ht="12.75" hidden="false" customHeight="false" outlineLevel="0" collapsed="false">
      <c r="A3625" s="0" t="s">
        <v>3637</v>
      </c>
      <c r="B3625" s="0" t="n">
        <v>2000</v>
      </c>
      <c r="C3625" s="0" t="n">
        <v>48.86</v>
      </c>
      <c r="D3625" s="0" t="n">
        <v>45.98</v>
      </c>
      <c r="E3625" s="0" t="n">
        <v>0</v>
      </c>
      <c r="F3625" s="0" t="n">
        <v>0</v>
      </c>
      <c r="G3625" s="0" t="n">
        <v>-0.63</v>
      </c>
      <c r="H3625" s="0" t="n">
        <v>-3.51</v>
      </c>
      <c r="I3625" s="0" t="n">
        <f aca="false">C3625-D3625</f>
        <v>2.88</v>
      </c>
      <c r="J3625" s="0" t="n">
        <f aca="false">D3625</f>
        <v>45.98</v>
      </c>
      <c r="K3625" s="0" t="n">
        <f aca="false">C3625</f>
        <v>48.86</v>
      </c>
      <c r="N3625" s="0" t="n">
        <f aca="false">'Central-Hudson On Peak'!I3625</f>
        <v>-4.17</v>
      </c>
      <c r="O3625" s="0" t="n">
        <f aca="false">'Central-Hudson On Peak'!D3625</f>
        <v>53.03</v>
      </c>
      <c r="P3625" s="1" t="n">
        <f aca="false">(O3625+N3625)-K3625</f>
        <v>0</v>
      </c>
    </row>
    <row r="3626" customFormat="false" ht="12.75" hidden="false" customHeight="false" outlineLevel="0" collapsed="false">
      <c r="A3626" s="0" t="s">
        <v>3638</v>
      </c>
      <c r="B3626" s="0" t="n">
        <v>2000</v>
      </c>
      <c r="C3626" s="0" t="n">
        <v>50.13</v>
      </c>
      <c r="D3626" s="0" t="n">
        <v>47.12</v>
      </c>
      <c r="E3626" s="0" t="n">
        <v>0</v>
      </c>
      <c r="F3626" s="0" t="n">
        <v>0</v>
      </c>
      <c r="G3626" s="0" t="n">
        <v>-0.72</v>
      </c>
      <c r="H3626" s="0" t="n">
        <v>-3.73</v>
      </c>
      <c r="I3626" s="0" t="n">
        <f aca="false">C3626-D3626</f>
        <v>3.01000000000001</v>
      </c>
      <c r="J3626" s="0" t="n">
        <f aca="false">D3626</f>
        <v>47.12</v>
      </c>
      <c r="K3626" s="0" t="n">
        <f aca="false">C3626</f>
        <v>50.13</v>
      </c>
      <c r="N3626" s="0" t="n">
        <f aca="false">'Central-Hudson On Peak'!I3626</f>
        <v>-4.71</v>
      </c>
      <c r="O3626" s="0" t="n">
        <f aca="false">'Central-Hudson On Peak'!D3626</f>
        <v>54.84</v>
      </c>
      <c r="P3626" s="1" t="n">
        <f aca="false">(O3626+N3626)-K3626</f>
        <v>0</v>
      </c>
    </row>
    <row r="3627" customFormat="false" ht="12.75" hidden="false" customHeight="false" outlineLevel="0" collapsed="false">
      <c r="A3627" s="0" t="s">
        <v>3639</v>
      </c>
      <c r="B3627" s="0" t="n">
        <v>2000</v>
      </c>
      <c r="C3627" s="0" t="n">
        <v>58.4</v>
      </c>
      <c r="D3627" s="0" t="n">
        <v>54.43</v>
      </c>
      <c r="E3627" s="0" t="n">
        <v>0</v>
      </c>
      <c r="F3627" s="0" t="n">
        <v>0</v>
      </c>
      <c r="G3627" s="0" t="n">
        <v>-0.9</v>
      </c>
      <c r="H3627" s="0" t="n">
        <v>-4.87</v>
      </c>
      <c r="I3627" s="0" t="n">
        <f aca="false">C3627-D3627</f>
        <v>3.97</v>
      </c>
      <c r="J3627" s="0" t="n">
        <f aca="false">D3627</f>
        <v>54.43</v>
      </c>
      <c r="K3627" s="0" t="n">
        <f aca="false">C3627</f>
        <v>58.4</v>
      </c>
      <c r="N3627" s="0" t="n">
        <f aca="false">'Central-Hudson On Peak'!I3627</f>
        <v>-6.23</v>
      </c>
      <c r="O3627" s="0" t="n">
        <f aca="false">'Central-Hudson On Peak'!D3627</f>
        <v>64.63</v>
      </c>
      <c r="P3627" s="1" t="n">
        <f aca="false">(O3627+N3627)-K3627</f>
        <v>0</v>
      </c>
    </row>
    <row r="3628" customFormat="false" ht="12.75" hidden="false" customHeight="false" outlineLevel="0" collapsed="false">
      <c r="A3628" s="0" t="s">
        <v>3640</v>
      </c>
      <c r="B3628" s="0" t="n">
        <v>2000</v>
      </c>
      <c r="C3628" s="0" t="n">
        <v>68.56</v>
      </c>
      <c r="D3628" s="0" t="n">
        <v>63.55</v>
      </c>
      <c r="E3628" s="0" t="n">
        <v>0</v>
      </c>
      <c r="F3628" s="0" t="n">
        <v>0</v>
      </c>
      <c r="G3628" s="0" t="n">
        <v>-0.75</v>
      </c>
      <c r="H3628" s="0" t="n">
        <v>-5.76</v>
      </c>
      <c r="I3628" s="0" t="n">
        <f aca="false">C3628-D3628</f>
        <v>5.01000000000001</v>
      </c>
      <c r="J3628" s="0" t="n">
        <f aca="false">D3628</f>
        <v>63.55</v>
      </c>
      <c r="K3628" s="0" t="n">
        <f aca="false">C3628</f>
        <v>68.56</v>
      </c>
      <c r="N3628" s="0" t="n">
        <f aca="false">'Central-Hudson On Peak'!I3628</f>
        <v>-7.32</v>
      </c>
      <c r="O3628" s="0" t="n">
        <f aca="false">'Central-Hudson On Peak'!D3628</f>
        <v>75.88</v>
      </c>
      <c r="P3628" s="1" t="n">
        <f aca="false">(O3628+N3628)-K3628</f>
        <v>0</v>
      </c>
    </row>
    <row r="3629" customFormat="false" ht="12.75" hidden="false" customHeight="false" outlineLevel="0" collapsed="false">
      <c r="A3629" s="0" t="s">
        <v>3641</v>
      </c>
      <c r="B3629" s="0" t="n">
        <v>2000</v>
      </c>
      <c r="C3629" s="0" t="n">
        <v>66.25</v>
      </c>
      <c r="D3629" s="0" t="n">
        <v>61.78</v>
      </c>
      <c r="E3629" s="0" t="n">
        <v>0</v>
      </c>
      <c r="F3629" s="0" t="n">
        <v>0</v>
      </c>
      <c r="G3629" s="0" t="n">
        <v>-0.67</v>
      </c>
      <c r="H3629" s="0" t="n">
        <v>-5.14</v>
      </c>
      <c r="I3629" s="0" t="n">
        <f aca="false">C3629-D3629</f>
        <v>4.47</v>
      </c>
      <c r="J3629" s="0" t="n">
        <f aca="false">D3629</f>
        <v>61.78</v>
      </c>
      <c r="K3629" s="0" t="n">
        <f aca="false">C3629</f>
        <v>66.25</v>
      </c>
      <c r="N3629" s="0" t="n">
        <f aca="false">'Central-Hudson On Peak'!I3629</f>
        <v>-6.88</v>
      </c>
      <c r="O3629" s="0" t="n">
        <f aca="false">'Central-Hudson On Peak'!D3629</f>
        <v>73.13</v>
      </c>
      <c r="P3629" s="1" t="n">
        <f aca="false">(O3629+N3629)-K3629</f>
        <v>0</v>
      </c>
    </row>
    <row r="3630" customFormat="false" ht="12.75" hidden="false" customHeight="false" outlineLevel="0" collapsed="false">
      <c r="A3630" s="0" t="s">
        <v>3642</v>
      </c>
      <c r="B3630" s="0" t="n">
        <v>2000</v>
      </c>
      <c r="C3630" s="0" t="n">
        <v>65.47</v>
      </c>
      <c r="D3630" s="0" t="n">
        <v>60.8</v>
      </c>
      <c r="E3630" s="0" t="n">
        <v>0</v>
      </c>
      <c r="F3630" s="0" t="n">
        <v>0</v>
      </c>
      <c r="G3630" s="0" t="n">
        <v>-0.87</v>
      </c>
      <c r="H3630" s="0" t="n">
        <v>-5.54</v>
      </c>
      <c r="I3630" s="0" t="n">
        <f aca="false">C3630-D3630</f>
        <v>4.67</v>
      </c>
      <c r="J3630" s="0" t="n">
        <f aca="false">D3630</f>
        <v>60.8</v>
      </c>
      <c r="K3630" s="0" t="n">
        <f aca="false">C3630</f>
        <v>65.47</v>
      </c>
      <c r="N3630" s="0" t="n">
        <f aca="false">'Central-Hudson On Peak'!I3630</f>
        <v>-6.77</v>
      </c>
      <c r="O3630" s="0" t="n">
        <f aca="false">'Central-Hudson On Peak'!D3630</f>
        <v>72.24</v>
      </c>
      <c r="P3630" s="1" t="n">
        <f aca="false">(O3630+N3630)-K3630</f>
        <v>0</v>
      </c>
    </row>
    <row r="3631" customFormat="false" ht="12.75" hidden="false" customHeight="false" outlineLevel="0" collapsed="false">
      <c r="A3631" s="0" t="s">
        <v>3643</v>
      </c>
      <c r="B3631" s="0" t="n">
        <v>2000</v>
      </c>
      <c r="C3631" s="0" t="n">
        <v>59.06</v>
      </c>
      <c r="D3631" s="0" t="n">
        <v>55.79</v>
      </c>
      <c r="E3631" s="0" t="n">
        <v>0</v>
      </c>
      <c r="F3631" s="0" t="n">
        <v>0</v>
      </c>
      <c r="G3631" s="0" t="n">
        <v>-0.72</v>
      </c>
      <c r="H3631" s="0" t="n">
        <v>-3.99</v>
      </c>
      <c r="I3631" s="0" t="n">
        <f aca="false">C3631-D3631</f>
        <v>3.27</v>
      </c>
      <c r="J3631" s="0" t="n">
        <f aca="false">D3631</f>
        <v>55.79</v>
      </c>
      <c r="K3631" s="0" t="n">
        <f aca="false">C3631</f>
        <v>59.06</v>
      </c>
      <c r="N3631" s="0" t="n">
        <f aca="false">'Central-Hudson On Peak'!I3631</f>
        <v>-5.61</v>
      </c>
      <c r="O3631" s="0" t="n">
        <f aca="false">'Central-Hudson On Peak'!D3631</f>
        <v>64.67</v>
      </c>
      <c r="P3631" s="1" t="n">
        <f aca="false">(O3631+N3631)-K3631</f>
        <v>0</v>
      </c>
    </row>
    <row r="3632" customFormat="false" ht="12.75" hidden="false" customHeight="false" outlineLevel="0" collapsed="false">
      <c r="A3632" s="0" t="s">
        <v>3644</v>
      </c>
      <c r="B3632" s="0" t="n">
        <v>2000</v>
      </c>
      <c r="C3632" s="0" t="n">
        <v>50.6</v>
      </c>
      <c r="D3632" s="0" t="n">
        <v>46.7</v>
      </c>
      <c r="E3632" s="0" t="n">
        <v>0</v>
      </c>
      <c r="F3632" s="0" t="n">
        <v>0</v>
      </c>
      <c r="G3632" s="0" t="n">
        <v>-0.95</v>
      </c>
      <c r="H3632" s="0" t="n">
        <v>-4.85</v>
      </c>
      <c r="I3632" s="0" t="n">
        <f aca="false">C3632-D3632</f>
        <v>3.9</v>
      </c>
      <c r="J3632" s="0" t="n">
        <f aca="false">D3632</f>
        <v>46.7</v>
      </c>
      <c r="K3632" s="0" t="n">
        <f aca="false">C3632</f>
        <v>50.6</v>
      </c>
      <c r="N3632" s="0" t="n">
        <f aca="false">'Central-Hudson On Peak'!I3632</f>
        <v>-5.5</v>
      </c>
      <c r="O3632" s="0" t="n">
        <f aca="false">'Central-Hudson On Peak'!D3632</f>
        <v>56.1</v>
      </c>
      <c r="P3632" s="1" t="n">
        <f aca="false">(O3632+N3632)-K3632</f>
        <v>0</v>
      </c>
    </row>
    <row r="3633" customFormat="false" ht="12.75" hidden="false" customHeight="false" outlineLevel="0" collapsed="false">
      <c r="A3633" s="0" t="s">
        <v>3645</v>
      </c>
      <c r="B3633" s="0" t="n">
        <v>2000</v>
      </c>
      <c r="C3633" s="0" t="n">
        <v>48.15</v>
      </c>
      <c r="D3633" s="0" t="n">
        <v>44.48</v>
      </c>
      <c r="E3633" s="0" t="n">
        <v>0</v>
      </c>
      <c r="F3633" s="0" t="n">
        <v>0</v>
      </c>
      <c r="G3633" s="0" t="n">
        <v>-1.07</v>
      </c>
      <c r="H3633" s="0" t="n">
        <v>-4.74</v>
      </c>
      <c r="I3633" s="0" t="n">
        <f aca="false">C3633-D3633</f>
        <v>3.67</v>
      </c>
      <c r="J3633" s="0" t="n">
        <f aca="false">D3633</f>
        <v>44.48</v>
      </c>
      <c r="K3633" s="0" t="n">
        <f aca="false">C3633</f>
        <v>48.15</v>
      </c>
      <c r="N3633" s="0" t="n">
        <f aca="false">'Central-Hudson On Peak'!I3633</f>
        <v>-4.68</v>
      </c>
      <c r="O3633" s="0" t="n">
        <f aca="false">'Central-Hudson On Peak'!D3633</f>
        <v>52.83</v>
      </c>
      <c r="P3633" s="1" t="n">
        <f aca="false">(O3633+N3633)-K3633</f>
        <v>0</v>
      </c>
    </row>
    <row r="3634" customFormat="false" ht="12.75" hidden="false" customHeight="false" outlineLevel="0" collapsed="false">
      <c r="A3634" s="0" t="s">
        <v>3646</v>
      </c>
      <c r="B3634" s="0" t="n">
        <v>2000</v>
      </c>
      <c r="C3634" s="0" t="n">
        <v>54.98</v>
      </c>
      <c r="D3634" s="0" t="n">
        <v>52.8</v>
      </c>
      <c r="E3634" s="0" t="n">
        <v>0</v>
      </c>
      <c r="F3634" s="0" t="n">
        <v>0</v>
      </c>
      <c r="G3634" s="0" t="n">
        <v>-0.24</v>
      </c>
      <c r="H3634" s="0" t="n">
        <v>-2.42</v>
      </c>
      <c r="I3634" s="0" t="n">
        <f aca="false">C3634-D3634</f>
        <v>2.18</v>
      </c>
      <c r="J3634" s="0" t="n">
        <f aca="false">D3634</f>
        <v>52.8</v>
      </c>
      <c r="K3634" s="0" t="n">
        <f aca="false">C3634</f>
        <v>54.98</v>
      </c>
      <c r="N3634" s="0" t="n">
        <f aca="false">'Central-Hudson On Peak'!I3634</f>
        <v>-4.86</v>
      </c>
      <c r="O3634" s="0" t="n">
        <f aca="false">'Central-Hudson On Peak'!D3634</f>
        <v>59.84</v>
      </c>
      <c r="P3634" s="1" t="n">
        <f aca="false">(O3634+N3634)-K3634</f>
        <v>0</v>
      </c>
    </row>
    <row r="3635" customFormat="false" ht="12.75" hidden="false" customHeight="false" outlineLevel="0" collapsed="false">
      <c r="A3635" s="0" t="s">
        <v>3647</v>
      </c>
      <c r="B3635" s="0" t="n">
        <v>2000</v>
      </c>
      <c r="C3635" s="0" t="n">
        <v>54.75</v>
      </c>
      <c r="D3635" s="0" t="n">
        <v>52.58</v>
      </c>
      <c r="E3635" s="0" t="n">
        <v>0</v>
      </c>
      <c r="F3635" s="0" t="n">
        <v>0</v>
      </c>
      <c r="G3635" s="0" t="n">
        <v>-0.14</v>
      </c>
      <c r="H3635" s="0" t="n">
        <v>-2.31</v>
      </c>
      <c r="I3635" s="0" t="n">
        <f aca="false">C3635-D3635</f>
        <v>2.17</v>
      </c>
      <c r="J3635" s="0" t="n">
        <f aca="false">D3635</f>
        <v>52.58</v>
      </c>
      <c r="K3635" s="0" t="n">
        <f aca="false">C3635</f>
        <v>54.75</v>
      </c>
      <c r="N3635" s="0" t="n">
        <f aca="false">'Central-Hudson On Peak'!I3635</f>
        <v>-4.94</v>
      </c>
      <c r="O3635" s="0" t="n">
        <f aca="false">'Central-Hudson On Peak'!D3635</f>
        <v>59.69</v>
      </c>
      <c r="P3635" s="1" t="n">
        <f aca="false">(O3635+N3635)-K3635</f>
        <v>0</v>
      </c>
    </row>
    <row r="3636" customFormat="false" ht="12.75" hidden="false" customHeight="false" outlineLevel="0" collapsed="false">
      <c r="A3636" s="0" t="s">
        <v>3648</v>
      </c>
      <c r="B3636" s="0" t="n">
        <v>2000</v>
      </c>
      <c r="C3636" s="0" t="n">
        <v>58.99</v>
      </c>
      <c r="D3636" s="0" t="n">
        <v>56.47</v>
      </c>
      <c r="E3636" s="0" t="n">
        <v>0</v>
      </c>
      <c r="F3636" s="0" t="n">
        <v>0</v>
      </c>
      <c r="G3636" s="0" t="n">
        <v>-0.11</v>
      </c>
      <c r="H3636" s="0" t="n">
        <v>-2.63</v>
      </c>
      <c r="I3636" s="0" t="n">
        <f aca="false">C3636-D3636</f>
        <v>2.52</v>
      </c>
      <c r="J3636" s="0" t="n">
        <f aca="false">D3636</f>
        <v>56.47</v>
      </c>
      <c r="K3636" s="0" t="n">
        <f aca="false">C3636</f>
        <v>58.99</v>
      </c>
      <c r="N3636" s="0" t="n">
        <f aca="false">'Central-Hudson On Peak'!I3636</f>
        <v>-5.42</v>
      </c>
      <c r="O3636" s="0" t="n">
        <f aca="false">'Central-Hudson On Peak'!D3636</f>
        <v>64.41</v>
      </c>
      <c r="P3636" s="1" t="n">
        <f aca="false">(O3636+N3636)-K3636</f>
        <v>0</v>
      </c>
    </row>
    <row r="3637" customFormat="false" ht="12.75" hidden="false" customHeight="false" outlineLevel="0" collapsed="false">
      <c r="A3637" s="0" t="s">
        <v>3649</v>
      </c>
      <c r="B3637" s="0" t="n">
        <v>2000</v>
      </c>
      <c r="C3637" s="0" t="n">
        <v>52.21</v>
      </c>
      <c r="D3637" s="0" t="n">
        <v>50.23</v>
      </c>
      <c r="E3637" s="0" t="n">
        <v>0</v>
      </c>
      <c r="F3637" s="0" t="n">
        <v>0</v>
      </c>
      <c r="G3637" s="0" t="n">
        <v>-0.05</v>
      </c>
      <c r="H3637" s="0" t="n">
        <v>-2.03</v>
      </c>
      <c r="I3637" s="0" t="n">
        <f aca="false">C3637-D3637</f>
        <v>1.98</v>
      </c>
      <c r="J3637" s="0" t="n">
        <f aca="false">D3637</f>
        <v>50.23</v>
      </c>
      <c r="K3637" s="0" t="n">
        <f aca="false">C3637</f>
        <v>52.21</v>
      </c>
      <c r="N3637" s="0" t="n">
        <f aca="false">'Central-Hudson On Peak'!I3637</f>
        <v>-4.57</v>
      </c>
      <c r="O3637" s="0" t="n">
        <f aca="false">'Central-Hudson On Peak'!D3637</f>
        <v>56.78</v>
      </c>
      <c r="P3637" s="1" t="n">
        <f aca="false">(O3637+N3637)-K3637</f>
        <v>0</v>
      </c>
    </row>
    <row r="3638" customFormat="false" ht="12.75" hidden="false" customHeight="false" outlineLevel="0" collapsed="false">
      <c r="A3638" s="0" t="s">
        <v>3650</v>
      </c>
      <c r="B3638" s="0" t="n">
        <v>2000</v>
      </c>
      <c r="C3638" s="0" t="n">
        <v>48.63</v>
      </c>
      <c r="D3638" s="0" t="n">
        <v>46.65</v>
      </c>
      <c r="E3638" s="0" t="n">
        <v>0</v>
      </c>
      <c r="F3638" s="0" t="n">
        <v>0</v>
      </c>
      <c r="G3638" s="0" t="n">
        <v>-0.15</v>
      </c>
      <c r="H3638" s="0" t="n">
        <v>-2.13</v>
      </c>
      <c r="I3638" s="0" t="n">
        <f aca="false">C3638-D3638</f>
        <v>1.98</v>
      </c>
      <c r="J3638" s="0" t="n">
        <f aca="false">D3638</f>
        <v>46.65</v>
      </c>
      <c r="K3638" s="0" t="n">
        <f aca="false">C3638</f>
        <v>48.63</v>
      </c>
      <c r="N3638" s="0" t="n">
        <f aca="false">'Central-Hudson On Peak'!I3638</f>
        <v>-4.34</v>
      </c>
      <c r="O3638" s="0" t="n">
        <f aca="false">'Central-Hudson On Peak'!D3638</f>
        <v>52.97</v>
      </c>
      <c r="P3638" s="1" t="n">
        <f aca="false">(O3638+N3638)-K3638</f>
        <v>0</v>
      </c>
    </row>
    <row r="3639" customFormat="false" ht="12.75" hidden="false" customHeight="false" outlineLevel="0" collapsed="false">
      <c r="A3639" s="0" t="s">
        <v>3651</v>
      </c>
      <c r="B3639" s="0" t="n">
        <v>2000</v>
      </c>
      <c r="C3639" s="0" t="n">
        <v>48.36</v>
      </c>
      <c r="D3639" s="0" t="n">
        <v>46.39</v>
      </c>
      <c r="E3639" s="0" t="n">
        <v>0</v>
      </c>
      <c r="F3639" s="0" t="n">
        <v>0</v>
      </c>
      <c r="G3639" s="0" t="n">
        <v>-0.24</v>
      </c>
      <c r="H3639" s="0" t="n">
        <v>-2.21</v>
      </c>
      <c r="I3639" s="0" t="n">
        <f aca="false">C3639-D3639</f>
        <v>1.97</v>
      </c>
      <c r="J3639" s="0" t="n">
        <f aca="false">D3639</f>
        <v>46.39</v>
      </c>
      <c r="K3639" s="0" t="n">
        <f aca="false">C3639</f>
        <v>48.36</v>
      </c>
      <c r="N3639" s="0" t="n">
        <f aca="false">'Central-Hudson On Peak'!I3639</f>
        <v>-4.49</v>
      </c>
      <c r="O3639" s="0" t="n">
        <f aca="false">'Central-Hudson On Peak'!D3639</f>
        <v>52.85</v>
      </c>
      <c r="P3639" s="1" t="n">
        <f aca="false">(O3639+N3639)-K3639</f>
        <v>0</v>
      </c>
    </row>
    <row r="3640" customFormat="false" ht="12.75" hidden="false" customHeight="false" outlineLevel="0" collapsed="false">
      <c r="A3640" s="0" t="s">
        <v>3652</v>
      </c>
      <c r="B3640" s="0" t="n">
        <v>2000</v>
      </c>
      <c r="C3640" s="0" t="n">
        <v>48.16</v>
      </c>
      <c r="D3640" s="0" t="n">
        <v>46.26</v>
      </c>
      <c r="E3640" s="0" t="n">
        <v>0</v>
      </c>
      <c r="F3640" s="0" t="n">
        <v>0</v>
      </c>
      <c r="G3640" s="0" t="n">
        <v>-0.27</v>
      </c>
      <c r="H3640" s="0" t="n">
        <v>-2.17</v>
      </c>
      <c r="I3640" s="0" t="n">
        <f aca="false">C3640-D3640</f>
        <v>1.9</v>
      </c>
      <c r="J3640" s="0" t="n">
        <f aca="false">D3640</f>
        <v>46.26</v>
      </c>
      <c r="K3640" s="0" t="n">
        <f aca="false">C3640</f>
        <v>48.16</v>
      </c>
      <c r="N3640" s="0" t="n">
        <f aca="false">'Central-Hudson On Peak'!I3640</f>
        <v>-4.6</v>
      </c>
      <c r="O3640" s="0" t="n">
        <f aca="false">'Central-Hudson On Peak'!D3640</f>
        <v>52.76</v>
      </c>
      <c r="P3640" s="1" t="n">
        <f aca="false">(O3640+N3640)-K3640</f>
        <v>0</v>
      </c>
    </row>
    <row r="3641" customFormat="false" ht="12.75" hidden="false" customHeight="false" outlineLevel="0" collapsed="false">
      <c r="A3641" s="0" t="s">
        <v>3653</v>
      </c>
      <c r="B3641" s="0" t="n">
        <v>2000</v>
      </c>
      <c r="C3641" s="0" t="n">
        <v>45.71</v>
      </c>
      <c r="D3641" s="0" t="n">
        <v>43.78</v>
      </c>
      <c r="E3641" s="0" t="n">
        <v>0</v>
      </c>
      <c r="F3641" s="0" t="n">
        <v>0</v>
      </c>
      <c r="G3641" s="0" t="n">
        <v>-0.33</v>
      </c>
      <c r="H3641" s="0" t="n">
        <v>-2.26</v>
      </c>
      <c r="I3641" s="0" t="n">
        <f aca="false">C3641-D3641</f>
        <v>1.93</v>
      </c>
      <c r="J3641" s="0" t="n">
        <f aca="false">D3641</f>
        <v>43.78</v>
      </c>
      <c r="K3641" s="0" t="n">
        <f aca="false">C3641</f>
        <v>45.71</v>
      </c>
      <c r="N3641" s="0" t="n">
        <f aca="false">'Central-Hudson On Peak'!I3641</f>
        <v>-4.55</v>
      </c>
      <c r="O3641" s="0" t="n">
        <f aca="false">'Central-Hudson On Peak'!D3641</f>
        <v>50.26</v>
      </c>
      <c r="P3641" s="1" t="n">
        <f aca="false">(O3641+N3641)-K3641</f>
        <v>0</v>
      </c>
    </row>
    <row r="3642" customFormat="false" ht="12.75" hidden="false" customHeight="false" outlineLevel="0" collapsed="false">
      <c r="A3642" s="0" t="s">
        <v>3654</v>
      </c>
      <c r="B3642" s="0" t="n">
        <v>2000</v>
      </c>
      <c r="C3642" s="0" t="n">
        <v>46.57</v>
      </c>
      <c r="D3642" s="0" t="n">
        <v>44.68</v>
      </c>
      <c r="E3642" s="0" t="n">
        <v>0</v>
      </c>
      <c r="F3642" s="0" t="n">
        <v>0</v>
      </c>
      <c r="G3642" s="0" t="n">
        <v>-0.3</v>
      </c>
      <c r="H3642" s="0" t="n">
        <v>-2.19</v>
      </c>
      <c r="I3642" s="0" t="n">
        <f aca="false">C3642-D3642</f>
        <v>1.89</v>
      </c>
      <c r="J3642" s="0" t="n">
        <f aca="false">D3642</f>
        <v>44.68</v>
      </c>
      <c r="K3642" s="0" t="n">
        <f aca="false">C3642</f>
        <v>46.57</v>
      </c>
      <c r="N3642" s="0" t="n">
        <f aca="false">'Central-Hudson On Peak'!I3642</f>
        <v>-4.64</v>
      </c>
      <c r="O3642" s="0" t="n">
        <f aca="false">'Central-Hudson On Peak'!D3642</f>
        <v>51.21</v>
      </c>
      <c r="P3642" s="1" t="n">
        <f aca="false">(O3642+N3642)-K3642</f>
        <v>0</v>
      </c>
    </row>
    <row r="3643" customFormat="false" ht="12.75" hidden="false" customHeight="false" outlineLevel="0" collapsed="false">
      <c r="A3643" s="0" t="s">
        <v>3655</v>
      </c>
      <c r="B3643" s="0" t="n">
        <v>2000</v>
      </c>
      <c r="C3643" s="0" t="n">
        <v>54.78</v>
      </c>
      <c r="D3643" s="0" t="n">
        <v>52.65</v>
      </c>
      <c r="E3643" s="0" t="n">
        <v>0</v>
      </c>
      <c r="F3643" s="0" t="n">
        <v>0</v>
      </c>
      <c r="G3643" s="0" t="n">
        <v>-0.22</v>
      </c>
      <c r="H3643" s="0" t="n">
        <v>-2.35</v>
      </c>
      <c r="I3643" s="0" t="n">
        <f aca="false">C3643-D3643</f>
        <v>2.13</v>
      </c>
      <c r="J3643" s="0" t="n">
        <f aca="false">D3643</f>
        <v>52.65</v>
      </c>
      <c r="K3643" s="0" t="n">
        <f aca="false">C3643</f>
        <v>54.78</v>
      </c>
      <c r="N3643" s="0" t="n">
        <f aca="false">'Central-Hudson On Peak'!I3643</f>
        <v>-5.74</v>
      </c>
      <c r="O3643" s="0" t="n">
        <f aca="false">'Central-Hudson On Peak'!D3643</f>
        <v>60.52</v>
      </c>
      <c r="P3643" s="1" t="n">
        <f aca="false">(O3643+N3643)-K3643</f>
        <v>0</v>
      </c>
    </row>
    <row r="3644" customFormat="false" ht="12.75" hidden="false" customHeight="false" outlineLevel="0" collapsed="false">
      <c r="A3644" s="0" t="s">
        <v>3656</v>
      </c>
      <c r="B3644" s="0" t="n">
        <v>2000</v>
      </c>
      <c r="C3644" s="0" t="n">
        <v>77.67</v>
      </c>
      <c r="D3644" s="0" t="n">
        <v>74.14</v>
      </c>
      <c r="E3644" s="0" t="n">
        <v>0</v>
      </c>
      <c r="F3644" s="0" t="n">
        <v>0</v>
      </c>
      <c r="G3644" s="0" t="n">
        <v>-0.03</v>
      </c>
      <c r="H3644" s="0" t="n">
        <v>-3.56</v>
      </c>
      <c r="I3644" s="0" t="n">
        <f aca="false">C3644-D3644</f>
        <v>3.53</v>
      </c>
      <c r="J3644" s="0" t="n">
        <f aca="false">D3644</f>
        <v>74.14</v>
      </c>
      <c r="K3644" s="0" t="n">
        <f aca="false">C3644</f>
        <v>77.67</v>
      </c>
      <c r="N3644" s="0" t="n">
        <f aca="false">'Central-Hudson On Peak'!I3644</f>
        <v>-8.15</v>
      </c>
      <c r="O3644" s="0" t="n">
        <f aca="false">'Central-Hudson On Peak'!D3644</f>
        <v>85.82</v>
      </c>
      <c r="P3644" s="1" t="n">
        <f aca="false">(O3644+N3644)-K3644</f>
        <v>0</v>
      </c>
    </row>
    <row r="3645" customFormat="false" ht="12.75" hidden="false" customHeight="false" outlineLevel="0" collapsed="false">
      <c r="A3645" s="0" t="s">
        <v>3657</v>
      </c>
      <c r="B3645" s="0" t="n">
        <v>2000</v>
      </c>
      <c r="C3645" s="0" t="n">
        <v>69.34</v>
      </c>
      <c r="D3645" s="0" t="n">
        <v>66.52</v>
      </c>
      <c r="E3645" s="0" t="n">
        <v>0</v>
      </c>
      <c r="F3645" s="0" t="n">
        <v>0</v>
      </c>
      <c r="G3645" s="0" t="n">
        <v>-0.01</v>
      </c>
      <c r="H3645" s="0" t="n">
        <v>-2.83</v>
      </c>
      <c r="I3645" s="0" t="n">
        <f aca="false">C3645-D3645</f>
        <v>2.82000000000001</v>
      </c>
      <c r="J3645" s="0" t="n">
        <f aca="false">D3645</f>
        <v>66.52</v>
      </c>
      <c r="K3645" s="0" t="n">
        <f aca="false">C3645</f>
        <v>69.34</v>
      </c>
      <c r="N3645" s="0" t="n">
        <f aca="false">'Central-Hudson On Peak'!I3645</f>
        <v>-7.21</v>
      </c>
      <c r="O3645" s="0" t="n">
        <f aca="false">'Central-Hudson On Peak'!D3645</f>
        <v>76.55</v>
      </c>
      <c r="P3645" s="1" t="n">
        <f aca="false">(O3645+N3645)-K3645</f>
        <v>0</v>
      </c>
    </row>
    <row r="3646" customFormat="false" ht="12.75" hidden="false" customHeight="false" outlineLevel="0" collapsed="false">
      <c r="A3646" s="0" t="s">
        <v>3658</v>
      </c>
      <c r="B3646" s="0" t="n">
        <v>2000</v>
      </c>
      <c r="C3646" s="0" t="n">
        <v>66.46</v>
      </c>
      <c r="D3646" s="0" t="n">
        <v>63.82</v>
      </c>
      <c r="E3646" s="0" t="n">
        <v>0</v>
      </c>
      <c r="F3646" s="0" t="n">
        <v>0</v>
      </c>
      <c r="G3646" s="0" t="n">
        <v>-0.14</v>
      </c>
      <c r="H3646" s="0" t="n">
        <v>-2.78</v>
      </c>
      <c r="I3646" s="0" t="n">
        <f aca="false">C3646-D3646</f>
        <v>2.63999999999999</v>
      </c>
      <c r="J3646" s="0" t="n">
        <f aca="false">D3646</f>
        <v>63.82</v>
      </c>
      <c r="K3646" s="0" t="n">
        <f aca="false">C3646</f>
        <v>66.46</v>
      </c>
      <c r="N3646" s="0" t="n">
        <f aca="false">'Central-Hudson On Peak'!I3646</f>
        <v>-6.85</v>
      </c>
      <c r="O3646" s="0" t="n">
        <f aca="false">'Central-Hudson On Peak'!D3646</f>
        <v>73.31</v>
      </c>
      <c r="P3646" s="1" t="n">
        <f aca="false">(O3646+N3646)-K3646</f>
        <v>0</v>
      </c>
    </row>
    <row r="3647" customFormat="false" ht="12.75" hidden="false" customHeight="false" outlineLevel="0" collapsed="false">
      <c r="A3647" s="0" t="s">
        <v>3659</v>
      </c>
      <c r="B3647" s="0" t="n">
        <v>2000</v>
      </c>
      <c r="C3647" s="0" t="n">
        <v>54.88</v>
      </c>
      <c r="D3647" s="0" t="n">
        <v>53.16</v>
      </c>
      <c r="E3647" s="0" t="n">
        <v>0</v>
      </c>
      <c r="F3647" s="0" t="n">
        <v>0</v>
      </c>
      <c r="G3647" s="0" t="n">
        <v>-0.29</v>
      </c>
      <c r="H3647" s="0" t="n">
        <v>-2.01</v>
      </c>
      <c r="I3647" s="0" t="n">
        <f aca="false">C3647-D3647</f>
        <v>1.72000000000001</v>
      </c>
      <c r="J3647" s="0" t="n">
        <f aca="false">D3647</f>
        <v>53.16</v>
      </c>
      <c r="K3647" s="0" t="n">
        <f aca="false">C3647</f>
        <v>54.88</v>
      </c>
      <c r="N3647" s="0" t="n">
        <f aca="false">'Central-Hudson On Peak'!I3647</f>
        <v>-5.27</v>
      </c>
      <c r="O3647" s="0" t="n">
        <f aca="false">'Central-Hudson On Peak'!D3647</f>
        <v>60.15</v>
      </c>
      <c r="P3647" s="1" t="n">
        <f aca="false">(O3647+N3647)-K3647</f>
        <v>0</v>
      </c>
    </row>
    <row r="3648" customFormat="false" ht="12.75" hidden="false" customHeight="false" outlineLevel="0" collapsed="false">
      <c r="A3648" s="0" t="s">
        <v>3660</v>
      </c>
      <c r="B3648" s="0" t="n">
        <v>2000</v>
      </c>
      <c r="C3648" s="0" t="n">
        <v>47.67</v>
      </c>
      <c r="D3648" s="0" t="n">
        <v>44.56</v>
      </c>
      <c r="E3648" s="0" t="n">
        <v>0</v>
      </c>
      <c r="F3648" s="0" t="n">
        <v>0</v>
      </c>
      <c r="G3648" s="0" t="n">
        <v>-0.8</v>
      </c>
      <c r="H3648" s="0" t="n">
        <v>-3.91</v>
      </c>
      <c r="I3648" s="0" t="n">
        <f aca="false">C3648-D3648</f>
        <v>3.11</v>
      </c>
      <c r="J3648" s="0" t="n">
        <f aca="false">D3648</f>
        <v>44.56</v>
      </c>
      <c r="K3648" s="0" t="n">
        <f aca="false">C3648</f>
        <v>47.67</v>
      </c>
      <c r="N3648" s="0" t="n">
        <f aca="false">'Central-Hudson On Peak'!I3648</f>
        <v>-5.32</v>
      </c>
      <c r="O3648" s="0" t="n">
        <f aca="false">'Central-Hudson On Peak'!D3648</f>
        <v>52.99</v>
      </c>
      <c r="P3648" s="1" t="n">
        <f aca="false">(O3648+N3648)-K3648</f>
        <v>0</v>
      </c>
    </row>
    <row r="3649" customFormat="false" ht="12.75" hidden="false" customHeight="false" outlineLevel="0" collapsed="false">
      <c r="A3649" s="0" t="s">
        <v>3661</v>
      </c>
      <c r="B3649" s="0" t="n">
        <v>2000</v>
      </c>
      <c r="C3649" s="0" t="n">
        <v>39.46</v>
      </c>
      <c r="D3649" s="0" t="n">
        <v>36.55</v>
      </c>
      <c r="E3649" s="0" t="n">
        <v>0</v>
      </c>
      <c r="F3649" s="0" t="n">
        <v>0</v>
      </c>
      <c r="G3649" s="0" t="n">
        <v>-0.94</v>
      </c>
      <c r="H3649" s="0" t="n">
        <v>-3.85</v>
      </c>
      <c r="I3649" s="0" t="n">
        <f aca="false">C3649-D3649</f>
        <v>2.91</v>
      </c>
      <c r="J3649" s="0" t="n">
        <f aca="false">D3649</f>
        <v>36.55</v>
      </c>
      <c r="K3649" s="0" t="n">
        <f aca="false">C3649</f>
        <v>39.46</v>
      </c>
      <c r="N3649" s="0" t="n">
        <f aca="false">'Central-Hudson On Peak'!I3649</f>
        <v>-4.78</v>
      </c>
      <c r="O3649" s="0" t="n">
        <f aca="false">'Central-Hudson On Peak'!D3649</f>
        <v>44.24</v>
      </c>
      <c r="P3649" s="1" t="n">
        <f aca="false">(O3649+N3649)-K3649</f>
        <v>0</v>
      </c>
    </row>
    <row r="3650" customFormat="false" ht="12.75" hidden="false" customHeight="false" outlineLevel="0" collapsed="false">
      <c r="A3650" s="0" t="s">
        <v>3662</v>
      </c>
      <c r="B3650" s="0" t="n">
        <v>2000</v>
      </c>
      <c r="C3650" s="0" t="n">
        <v>36.63</v>
      </c>
      <c r="D3650" s="0" t="n">
        <v>34.04</v>
      </c>
      <c r="E3650" s="0" t="n">
        <v>0</v>
      </c>
      <c r="F3650" s="0" t="n">
        <v>0</v>
      </c>
      <c r="G3650" s="0" t="n">
        <v>-1.18</v>
      </c>
      <c r="H3650" s="0" t="n">
        <v>-3.77</v>
      </c>
      <c r="I3650" s="0" t="n">
        <f aca="false">C3650-D3650</f>
        <v>2.59</v>
      </c>
      <c r="J3650" s="0" t="n">
        <f aca="false">D3650</f>
        <v>34.04</v>
      </c>
      <c r="K3650" s="0" t="n">
        <f aca="false">C3650</f>
        <v>36.63</v>
      </c>
      <c r="N3650" s="0" t="n">
        <f aca="false">'Central-Hudson On Peak'!I3650</f>
        <v>-4.26</v>
      </c>
      <c r="O3650" s="0" t="n">
        <f aca="false">'Central-Hudson On Peak'!D3650</f>
        <v>40.98</v>
      </c>
      <c r="P3650" s="1" t="n">
        <f aca="false">(O3650+N3650)-K3650</f>
        <v>0.0899999999999963</v>
      </c>
    </row>
    <row r="3651" customFormat="false" ht="12.75" hidden="false" customHeight="false" outlineLevel="0" collapsed="false">
      <c r="A3651" s="0" t="s">
        <v>3663</v>
      </c>
      <c r="B3651" s="0" t="n">
        <v>2000</v>
      </c>
      <c r="C3651" s="0" t="n">
        <v>39.56</v>
      </c>
      <c r="D3651" s="0" t="n">
        <v>36.31</v>
      </c>
      <c r="E3651" s="0" t="n">
        <v>-0.5</v>
      </c>
      <c r="F3651" s="0" t="n">
        <v>-0.61</v>
      </c>
      <c r="G3651" s="0" t="n">
        <v>-1.3</v>
      </c>
      <c r="H3651" s="0" t="n">
        <v>-4.66</v>
      </c>
      <c r="I3651" s="0" t="n">
        <f aca="false">C3651-D3651</f>
        <v>3.25</v>
      </c>
      <c r="J3651" s="0" t="n">
        <f aca="false">D3651</f>
        <v>36.31</v>
      </c>
      <c r="K3651" s="0" t="n">
        <f aca="false">C3651</f>
        <v>39.56</v>
      </c>
      <c r="N3651" s="0" t="n">
        <f aca="false">'Central-Hudson On Peak'!I3651</f>
        <v>-4.64</v>
      </c>
      <c r="O3651" s="0" t="n">
        <f aca="false">'Central-Hudson On Peak'!D3651</f>
        <v>47.7</v>
      </c>
      <c r="P3651" s="1" t="n">
        <f aca="false">(O3651+N3651)-K3651</f>
        <v>3.5</v>
      </c>
    </row>
    <row r="3652" customFormat="false" ht="12.75" hidden="false" customHeight="false" outlineLevel="0" collapsed="false">
      <c r="A3652" s="0" t="s">
        <v>3664</v>
      </c>
      <c r="B3652" s="0" t="n">
        <v>2000</v>
      </c>
      <c r="C3652" s="0" t="n">
        <v>40.03</v>
      </c>
      <c r="D3652" s="0" t="n">
        <v>37.05</v>
      </c>
      <c r="E3652" s="0" t="n">
        <v>-0.62</v>
      </c>
      <c r="F3652" s="0" t="n">
        <v>-0.76</v>
      </c>
      <c r="G3652" s="0" t="n">
        <v>-1.12</v>
      </c>
      <c r="H3652" s="0" t="n">
        <v>-4.24</v>
      </c>
      <c r="I3652" s="0" t="n">
        <f aca="false">C3652-D3652</f>
        <v>2.98</v>
      </c>
      <c r="J3652" s="0" t="n">
        <f aca="false">D3652</f>
        <v>37.05</v>
      </c>
      <c r="K3652" s="0" t="n">
        <f aca="false">C3652</f>
        <v>40.03</v>
      </c>
      <c r="N3652" s="0" t="n">
        <f aca="false">'Central-Hudson On Peak'!I3652</f>
        <v>-4.63</v>
      </c>
      <c r="O3652" s="0" t="n">
        <f aca="false">'Central-Hudson On Peak'!D3652</f>
        <v>48.99</v>
      </c>
      <c r="P3652" s="1" t="n">
        <f aca="false">(O3652+N3652)-K3652</f>
        <v>4.33</v>
      </c>
    </row>
    <row r="3653" customFormat="false" ht="12.75" hidden="false" customHeight="false" outlineLevel="0" collapsed="false">
      <c r="A3653" s="0" t="s">
        <v>3665</v>
      </c>
      <c r="B3653" s="0" t="n">
        <v>2000</v>
      </c>
      <c r="C3653" s="0" t="n">
        <v>39.94</v>
      </c>
      <c r="D3653" s="0" t="n">
        <v>36.99</v>
      </c>
      <c r="E3653" s="0" t="n">
        <v>-0.51</v>
      </c>
      <c r="F3653" s="0" t="n">
        <v>-0.63</v>
      </c>
      <c r="G3653" s="0" t="n">
        <v>-1.1</v>
      </c>
      <c r="H3653" s="0" t="n">
        <v>-4.17</v>
      </c>
      <c r="I3653" s="0" t="n">
        <f aca="false">C3653-D3653</f>
        <v>2.95</v>
      </c>
      <c r="J3653" s="0" t="n">
        <f aca="false">D3653</f>
        <v>36.99</v>
      </c>
      <c r="K3653" s="0" t="n">
        <f aca="false">C3653</f>
        <v>39.94</v>
      </c>
      <c r="N3653" s="0" t="n">
        <f aca="false">'Central-Hudson On Peak'!I3653</f>
        <v>-4.54</v>
      </c>
      <c r="O3653" s="0" t="n">
        <f aca="false">'Central-Hudson On Peak'!D3653</f>
        <v>48.07</v>
      </c>
      <c r="P3653" s="1" t="n">
        <f aca="false">(O3653+N3653)-K3653</f>
        <v>3.59</v>
      </c>
    </row>
    <row r="3654" customFormat="false" ht="12.75" hidden="false" customHeight="false" outlineLevel="0" collapsed="false">
      <c r="A3654" s="0" t="s">
        <v>3666</v>
      </c>
      <c r="B3654" s="0" t="n">
        <v>2000</v>
      </c>
      <c r="C3654" s="0" t="n">
        <v>39.87</v>
      </c>
      <c r="D3654" s="0" t="n">
        <v>36.58</v>
      </c>
      <c r="E3654" s="0" t="n">
        <v>-0.57</v>
      </c>
      <c r="F3654" s="0" t="n">
        <v>-0.7</v>
      </c>
      <c r="G3654" s="0" t="n">
        <v>-1.19</v>
      </c>
      <c r="H3654" s="0" t="n">
        <v>-4.61</v>
      </c>
      <c r="I3654" s="0" t="n">
        <f aca="false">C3654-D3654</f>
        <v>3.29</v>
      </c>
      <c r="J3654" s="0" t="n">
        <f aca="false">D3654</f>
        <v>36.58</v>
      </c>
      <c r="K3654" s="0" t="n">
        <f aca="false">C3654</f>
        <v>39.87</v>
      </c>
      <c r="N3654" s="0" t="n">
        <f aca="false">'Central-Hudson On Peak'!I3654</f>
        <v>-4.6</v>
      </c>
      <c r="O3654" s="0" t="n">
        <f aca="false">'Central-Hudson On Peak'!D3654</f>
        <v>48.48</v>
      </c>
      <c r="P3654" s="1" t="n">
        <f aca="false">(O3654+N3654)-K3654</f>
        <v>4.01</v>
      </c>
    </row>
    <row r="3655" customFormat="false" ht="12.75" hidden="false" customHeight="false" outlineLevel="0" collapsed="false">
      <c r="A3655" s="0" t="s">
        <v>3667</v>
      </c>
      <c r="B3655" s="0" t="n">
        <v>2000</v>
      </c>
      <c r="C3655" s="0" t="n">
        <v>39.2</v>
      </c>
      <c r="D3655" s="0" t="n">
        <v>35.75</v>
      </c>
      <c r="E3655" s="0" t="n">
        <v>0</v>
      </c>
      <c r="F3655" s="0" t="n">
        <v>0</v>
      </c>
      <c r="G3655" s="0" t="n">
        <v>-1.24</v>
      </c>
      <c r="H3655" s="0" t="n">
        <v>-4.69</v>
      </c>
      <c r="I3655" s="0" t="n">
        <f aca="false">C3655-D3655</f>
        <v>3.45</v>
      </c>
      <c r="J3655" s="0" t="n">
        <f aca="false">D3655</f>
        <v>35.75</v>
      </c>
      <c r="K3655" s="0" t="n">
        <f aca="false">C3655</f>
        <v>39.2</v>
      </c>
      <c r="N3655" s="0" t="n">
        <f aca="false">'Central-Hudson On Peak'!I3655</f>
        <v>-4.74</v>
      </c>
      <c r="O3655" s="0" t="n">
        <f aca="false">'Central-Hudson On Peak'!D3655</f>
        <v>44.11</v>
      </c>
      <c r="P3655" s="1" t="n">
        <f aca="false">(O3655+N3655)-K3655</f>
        <v>0.169999999999995</v>
      </c>
    </row>
    <row r="3656" customFormat="false" ht="12.75" hidden="false" customHeight="false" outlineLevel="0" collapsed="false">
      <c r="A3656" s="0" t="s">
        <v>3668</v>
      </c>
      <c r="B3656" s="0" t="n">
        <v>2000</v>
      </c>
      <c r="C3656" s="0" t="n">
        <v>37.77</v>
      </c>
      <c r="D3656" s="0" t="n">
        <v>34.44</v>
      </c>
      <c r="E3656" s="0" t="n">
        <v>0</v>
      </c>
      <c r="F3656" s="0" t="n">
        <v>0</v>
      </c>
      <c r="G3656" s="0" t="n">
        <v>-1.22</v>
      </c>
      <c r="H3656" s="0" t="n">
        <v>-4.55</v>
      </c>
      <c r="I3656" s="0" t="n">
        <f aca="false">C3656-D3656</f>
        <v>3.33000000000001</v>
      </c>
      <c r="J3656" s="0" t="n">
        <f aca="false">D3656</f>
        <v>34.44</v>
      </c>
      <c r="K3656" s="0" t="n">
        <f aca="false">C3656</f>
        <v>37.77</v>
      </c>
      <c r="N3656" s="0" t="n">
        <f aca="false">'Central-Hudson On Peak'!I3656</f>
        <v>-4.64</v>
      </c>
      <c r="O3656" s="0" t="n">
        <f aca="false">'Central-Hudson On Peak'!D3656</f>
        <v>42.64</v>
      </c>
      <c r="P3656" s="1" t="n">
        <f aca="false">(O3656+N3656)-K3656</f>
        <v>0.229999999999997</v>
      </c>
    </row>
    <row r="3657" customFormat="false" ht="12.75" hidden="false" customHeight="false" outlineLevel="0" collapsed="false">
      <c r="A3657" s="0" t="s">
        <v>3669</v>
      </c>
      <c r="B3657" s="0" t="n">
        <v>2000</v>
      </c>
      <c r="C3657" s="0" t="n">
        <v>35.54</v>
      </c>
      <c r="D3657" s="0" t="n">
        <v>32.31</v>
      </c>
      <c r="E3657" s="0" t="n">
        <v>0</v>
      </c>
      <c r="F3657" s="0" t="n">
        <v>0</v>
      </c>
      <c r="G3657" s="0" t="n">
        <v>-1.2</v>
      </c>
      <c r="H3657" s="0" t="n">
        <v>-4.43</v>
      </c>
      <c r="I3657" s="0" t="n">
        <f aca="false">C3657-D3657</f>
        <v>3.23</v>
      </c>
      <c r="J3657" s="0" t="n">
        <f aca="false">D3657</f>
        <v>32.31</v>
      </c>
      <c r="K3657" s="0" t="n">
        <f aca="false">C3657</f>
        <v>35.54</v>
      </c>
      <c r="N3657" s="0" t="n">
        <f aca="false">'Central-Hudson On Peak'!I3657</f>
        <v>-4.4</v>
      </c>
      <c r="O3657" s="0" t="n">
        <f aca="false">'Central-Hudson On Peak'!D3657</f>
        <v>40.28</v>
      </c>
      <c r="P3657" s="1" t="n">
        <f aca="false">(O3657+N3657)-K3657</f>
        <v>0.340000000000003</v>
      </c>
    </row>
    <row r="3658" customFormat="false" ht="12.75" hidden="false" customHeight="false" outlineLevel="0" collapsed="false">
      <c r="A3658" s="0" t="s">
        <v>3670</v>
      </c>
      <c r="B3658" s="0" t="n">
        <v>2000</v>
      </c>
      <c r="C3658" s="0" t="n">
        <v>39.63</v>
      </c>
      <c r="D3658" s="0" t="n">
        <v>36.2</v>
      </c>
      <c r="E3658" s="0" t="n">
        <v>-0.48</v>
      </c>
      <c r="F3658" s="0" t="n">
        <v>-0.59</v>
      </c>
      <c r="G3658" s="0" t="n">
        <v>-1.29</v>
      </c>
      <c r="H3658" s="0" t="n">
        <v>-4.83</v>
      </c>
      <c r="I3658" s="0" t="n">
        <f aca="false">C3658-D3658</f>
        <v>3.43</v>
      </c>
      <c r="J3658" s="0" t="n">
        <f aca="false">D3658</f>
        <v>36.2</v>
      </c>
      <c r="K3658" s="0" t="n">
        <f aca="false">C3658</f>
        <v>39.63</v>
      </c>
      <c r="N3658" s="0" t="n">
        <f aca="false">'Central-Hudson On Peak'!I3658</f>
        <v>-4.92</v>
      </c>
      <c r="O3658" s="0" t="n">
        <f aca="false">'Central-Hudson On Peak'!D3658</f>
        <v>47.98</v>
      </c>
      <c r="P3658" s="1" t="n">
        <f aca="false">(O3658+N3658)-K3658</f>
        <v>3.42999999999999</v>
      </c>
    </row>
    <row r="3659" customFormat="false" ht="12.75" hidden="false" customHeight="false" outlineLevel="0" collapsed="false">
      <c r="A3659" s="0" t="s">
        <v>3671</v>
      </c>
      <c r="B3659" s="0" t="n">
        <v>2000</v>
      </c>
      <c r="C3659" s="0" t="n">
        <v>40.95</v>
      </c>
      <c r="D3659" s="0" t="n">
        <v>38.21</v>
      </c>
      <c r="E3659" s="0" t="n">
        <v>-1.19</v>
      </c>
      <c r="F3659" s="0" t="n">
        <v>-1.46</v>
      </c>
      <c r="G3659" s="0" t="n">
        <v>-0.93</v>
      </c>
      <c r="H3659" s="0" t="n">
        <v>-3.94</v>
      </c>
      <c r="I3659" s="0" t="n">
        <f aca="false">C3659-D3659</f>
        <v>2.74</v>
      </c>
      <c r="J3659" s="0" t="n">
        <f aca="false">D3659</f>
        <v>38.21</v>
      </c>
      <c r="K3659" s="0" t="n">
        <f aca="false">C3659</f>
        <v>40.95</v>
      </c>
      <c r="N3659" s="0" t="n">
        <f aca="false">'Central-Hudson On Peak'!I3659</f>
        <v>-4.93</v>
      </c>
      <c r="O3659" s="0" t="n">
        <f aca="false">'Central-Hudson On Peak'!D3659</f>
        <v>54.22</v>
      </c>
      <c r="P3659" s="1" t="n">
        <f aca="false">(O3659+N3659)-K3659</f>
        <v>8.34</v>
      </c>
    </row>
    <row r="3660" customFormat="false" ht="12.75" hidden="false" customHeight="false" outlineLevel="0" collapsed="false">
      <c r="A3660" s="0" t="s">
        <v>3672</v>
      </c>
      <c r="B3660" s="0" t="n">
        <v>2000</v>
      </c>
      <c r="C3660" s="0" t="n">
        <v>45.76</v>
      </c>
      <c r="D3660" s="0" t="n">
        <v>42.54</v>
      </c>
      <c r="E3660" s="0" t="n">
        <v>-0.65</v>
      </c>
      <c r="F3660" s="0" t="n">
        <v>-0.8</v>
      </c>
      <c r="G3660" s="0" t="n">
        <v>-0.79</v>
      </c>
      <c r="H3660" s="0" t="n">
        <v>-4.16</v>
      </c>
      <c r="I3660" s="0" t="n">
        <f aca="false">C3660-D3660</f>
        <v>3.22</v>
      </c>
      <c r="J3660" s="0" t="n">
        <f aca="false">D3660</f>
        <v>42.54</v>
      </c>
      <c r="K3660" s="0" t="n">
        <f aca="false">C3660</f>
        <v>45.76</v>
      </c>
      <c r="N3660" s="0" t="n">
        <f aca="false">'Central-Hudson On Peak'!I3660</f>
        <v>-5.72</v>
      </c>
      <c r="O3660" s="0" t="n">
        <f aca="false">'Central-Hudson On Peak'!D3660</f>
        <v>56.07</v>
      </c>
      <c r="P3660" s="1" t="n">
        <f aca="false">(O3660+N3660)-K3660</f>
        <v>4.59</v>
      </c>
    </row>
    <row r="3661" customFormat="false" ht="12.75" hidden="false" customHeight="false" outlineLevel="0" collapsed="false">
      <c r="A3661" s="0" t="s">
        <v>3673</v>
      </c>
      <c r="B3661" s="0" t="n">
        <v>2000</v>
      </c>
      <c r="C3661" s="0" t="n">
        <v>46.06</v>
      </c>
      <c r="D3661" s="0" t="n">
        <v>42.54</v>
      </c>
      <c r="E3661" s="0" t="n">
        <v>-0.6</v>
      </c>
      <c r="F3661" s="0" t="n">
        <v>-0.74</v>
      </c>
      <c r="G3661" s="0" t="n">
        <v>-0.92</v>
      </c>
      <c r="H3661" s="0" t="n">
        <v>-4.58</v>
      </c>
      <c r="I3661" s="0" t="n">
        <f aca="false">C3661-D3661</f>
        <v>3.52</v>
      </c>
      <c r="J3661" s="0" t="n">
        <f aca="false">D3661</f>
        <v>42.54</v>
      </c>
      <c r="K3661" s="0" t="n">
        <f aca="false">C3661</f>
        <v>46.06</v>
      </c>
      <c r="N3661" s="0" t="n">
        <f aca="false">'Central-Hudson On Peak'!I3661</f>
        <v>-5.77</v>
      </c>
      <c r="O3661" s="0" t="n">
        <f aca="false">'Central-Hudson On Peak'!D3661</f>
        <v>56.07</v>
      </c>
      <c r="P3661" s="1" t="n">
        <f aca="false">(O3661+N3661)-K3661</f>
        <v>4.24</v>
      </c>
    </row>
    <row r="3662" customFormat="false" ht="12.75" hidden="false" customHeight="false" outlineLevel="0" collapsed="false">
      <c r="A3662" s="0" t="s">
        <v>3674</v>
      </c>
      <c r="B3662" s="0" t="n">
        <v>2000</v>
      </c>
      <c r="C3662" s="0" t="n">
        <v>46.05</v>
      </c>
      <c r="D3662" s="0" t="n">
        <v>42.52</v>
      </c>
      <c r="E3662" s="0" t="n">
        <v>-0.62</v>
      </c>
      <c r="F3662" s="0" t="n">
        <v>-0.76</v>
      </c>
      <c r="G3662" s="0" t="n">
        <v>-0.98</v>
      </c>
      <c r="H3662" s="0" t="n">
        <v>-4.65</v>
      </c>
      <c r="I3662" s="0" t="n">
        <f aca="false">C3662-D3662</f>
        <v>3.52999999999999</v>
      </c>
      <c r="J3662" s="0" t="n">
        <f aca="false">D3662</f>
        <v>42.52</v>
      </c>
      <c r="K3662" s="0" t="n">
        <f aca="false">C3662</f>
        <v>46.05</v>
      </c>
      <c r="N3662" s="0" t="n">
        <f aca="false">'Central-Hudson On Peak'!I3662</f>
        <v>-5.72</v>
      </c>
      <c r="O3662" s="0" t="n">
        <f aca="false">'Central-Hudson On Peak'!D3662</f>
        <v>56.09</v>
      </c>
      <c r="P3662" s="1" t="n">
        <f aca="false">(O3662+N3662)-K3662</f>
        <v>4.32000000000001</v>
      </c>
    </row>
    <row r="3663" customFormat="false" ht="12.75" hidden="false" customHeight="false" outlineLevel="0" collapsed="false">
      <c r="A3663" s="0" t="s">
        <v>3675</v>
      </c>
      <c r="B3663" s="0" t="n">
        <v>2000</v>
      </c>
      <c r="C3663" s="0" t="n">
        <v>40.69</v>
      </c>
      <c r="D3663" s="0" t="n">
        <v>38.14</v>
      </c>
      <c r="E3663" s="0" t="n">
        <v>-0.66</v>
      </c>
      <c r="F3663" s="0" t="n">
        <v>-0.81</v>
      </c>
      <c r="G3663" s="0" t="n">
        <v>-0.85</v>
      </c>
      <c r="H3663" s="0" t="n">
        <v>-3.55</v>
      </c>
      <c r="I3663" s="0" t="n">
        <f aca="false">C3663-D3663</f>
        <v>2.55</v>
      </c>
      <c r="J3663" s="0" t="n">
        <f aca="false">D3663</f>
        <v>38.14</v>
      </c>
      <c r="K3663" s="0" t="n">
        <f aca="false">C3663</f>
        <v>40.69</v>
      </c>
      <c r="N3663" s="0" t="n">
        <f aca="false">'Central-Hudson On Peak'!I3663</f>
        <v>-4.93</v>
      </c>
      <c r="O3663" s="0" t="n">
        <f aca="false">'Central-Hudson On Peak'!D3663</f>
        <v>50.26</v>
      </c>
      <c r="P3663" s="1" t="n">
        <f aca="false">(O3663+N3663)-K3663</f>
        <v>4.64</v>
      </c>
    </row>
    <row r="3664" customFormat="false" ht="12.75" hidden="false" customHeight="false" outlineLevel="0" collapsed="false">
      <c r="A3664" s="0" t="s">
        <v>3676</v>
      </c>
      <c r="B3664" s="0" t="n">
        <v>2000</v>
      </c>
      <c r="C3664" s="0" t="n">
        <v>39.58</v>
      </c>
      <c r="D3664" s="0" t="n">
        <v>36.02</v>
      </c>
      <c r="E3664" s="0" t="n">
        <v>-0.54</v>
      </c>
      <c r="F3664" s="0" t="n">
        <v>-0.66</v>
      </c>
      <c r="G3664" s="0" t="n">
        <v>-1.32</v>
      </c>
      <c r="H3664" s="0" t="n">
        <v>-5</v>
      </c>
      <c r="I3664" s="0" t="n">
        <f aca="false">C3664-D3664</f>
        <v>3.56</v>
      </c>
      <c r="J3664" s="0" t="n">
        <f aca="false">D3664</f>
        <v>36.02</v>
      </c>
      <c r="K3664" s="0" t="n">
        <f aca="false">C3664</f>
        <v>39.58</v>
      </c>
      <c r="N3664" s="0" t="n">
        <f aca="false">'Central-Hudson On Peak'!I3664</f>
        <v>-4.83</v>
      </c>
      <c r="O3664" s="0" t="n">
        <f aca="false">'Central-Hudson On Peak'!D3664</f>
        <v>48.18</v>
      </c>
      <c r="P3664" s="1" t="n">
        <f aca="false">(O3664+N3664)-K3664</f>
        <v>3.77</v>
      </c>
    </row>
    <row r="3665" customFormat="false" ht="12.75" hidden="false" customHeight="false" outlineLevel="0" collapsed="false">
      <c r="A3665" s="0" t="s">
        <v>3677</v>
      </c>
      <c r="B3665" s="0" t="n">
        <v>2000</v>
      </c>
      <c r="C3665" s="0" t="n">
        <v>36.95</v>
      </c>
      <c r="D3665" s="0" t="n">
        <v>33.58</v>
      </c>
      <c r="E3665" s="0" t="n">
        <v>0</v>
      </c>
      <c r="F3665" s="0" t="n">
        <v>0</v>
      </c>
      <c r="G3665" s="0" t="n">
        <v>-1.35</v>
      </c>
      <c r="H3665" s="0" t="n">
        <v>-4.72</v>
      </c>
      <c r="I3665" s="0" t="n">
        <f aca="false">C3665-D3665</f>
        <v>3.37</v>
      </c>
      <c r="J3665" s="0" t="n">
        <f aca="false">D3665</f>
        <v>33.58</v>
      </c>
      <c r="K3665" s="0" t="n">
        <f aca="false">C3665</f>
        <v>36.95</v>
      </c>
      <c r="N3665" s="0" t="n">
        <f aca="false">'Central-Hudson On Peak'!I3665</f>
        <v>-4.37</v>
      </c>
      <c r="O3665" s="0" t="n">
        <f aca="false">'Central-Hudson On Peak'!D3665</f>
        <v>41.52</v>
      </c>
      <c r="P3665" s="1" t="n">
        <f aca="false">(O3665+N3665)-K3665</f>
        <v>0.200000000000003</v>
      </c>
    </row>
    <row r="3666" customFormat="false" ht="12.75" hidden="false" customHeight="false" outlineLevel="0" collapsed="false">
      <c r="A3666" s="0" t="s">
        <v>3678</v>
      </c>
      <c r="B3666" s="0" t="n">
        <v>2000</v>
      </c>
      <c r="C3666" s="0" t="n">
        <v>48.16</v>
      </c>
      <c r="D3666" s="0" t="n">
        <v>44.48</v>
      </c>
      <c r="E3666" s="0" t="n">
        <v>0</v>
      </c>
      <c r="F3666" s="0" t="n">
        <v>0</v>
      </c>
      <c r="G3666" s="0" t="n">
        <v>-0.9</v>
      </c>
      <c r="H3666" s="0" t="n">
        <v>-4.58</v>
      </c>
      <c r="I3666" s="0" t="n">
        <f aca="false">C3666-D3666</f>
        <v>3.68</v>
      </c>
      <c r="J3666" s="0" t="n">
        <f aca="false">D3666</f>
        <v>44.48</v>
      </c>
      <c r="K3666" s="0" t="n">
        <f aca="false">C3666</f>
        <v>48.16</v>
      </c>
      <c r="N3666" s="0" t="n">
        <f aca="false">'Central-Hudson On Peak'!I3666</f>
        <v>-5.42</v>
      </c>
      <c r="O3666" s="0" t="n">
        <f aca="false">'Central-Hudson On Peak'!D3666</f>
        <v>53.58</v>
      </c>
      <c r="P3666" s="1" t="n">
        <f aca="false">(O3666+N3666)-K3666</f>
        <v>0</v>
      </c>
    </row>
    <row r="3667" customFormat="false" ht="12.75" hidden="false" customHeight="false" outlineLevel="0" collapsed="false">
      <c r="A3667" s="0" t="s">
        <v>3679</v>
      </c>
      <c r="B3667" s="0" t="n">
        <v>2000</v>
      </c>
      <c r="C3667" s="0" t="n">
        <v>47.34</v>
      </c>
      <c r="D3667" s="0" t="n">
        <v>43.58</v>
      </c>
      <c r="E3667" s="0" t="n">
        <v>-0.4</v>
      </c>
      <c r="F3667" s="0" t="n">
        <v>-0.49</v>
      </c>
      <c r="G3667" s="0" t="n">
        <v>-1.01</v>
      </c>
      <c r="H3667" s="0" t="n">
        <v>-4.86</v>
      </c>
      <c r="I3667" s="0" t="n">
        <f aca="false">C3667-D3667</f>
        <v>3.76000000000001</v>
      </c>
      <c r="J3667" s="0" t="n">
        <f aca="false">D3667</f>
        <v>43.58</v>
      </c>
      <c r="K3667" s="0" t="n">
        <f aca="false">C3667</f>
        <v>47.34</v>
      </c>
      <c r="N3667" s="0" t="n">
        <f aca="false">'Central-Hudson On Peak'!I3667</f>
        <v>-5.53</v>
      </c>
      <c r="O3667" s="0" t="n">
        <f aca="false">'Central-Hudson On Peak'!D3667</f>
        <v>55.7</v>
      </c>
      <c r="P3667" s="1" t="n">
        <f aca="false">(O3667+N3667)-K3667</f>
        <v>2.83</v>
      </c>
    </row>
    <row r="3668" customFormat="false" ht="12.75" hidden="false" customHeight="false" outlineLevel="0" collapsed="false">
      <c r="A3668" s="0" t="s">
        <v>3680</v>
      </c>
      <c r="B3668" s="0" t="n">
        <v>2000</v>
      </c>
      <c r="C3668" s="0" t="n">
        <v>46.86</v>
      </c>
      <c r="D3668" s="0" t="n">
        <v>43.17</v>
      </c>
      <c r="E3668" s="0" t="n">
        <v>-0.47</v>
      </c>
      <c r="F3668" s="0" t="n">
        <v>-0.57</v>
      </c>
      <c r="G3668" s="0" t="n">
        <v>-0.98</v>
      </c>
      <c r="H3668" s="0" t="n">
        <v>-4.77</v>
      </c>
      <c r="I3668" s="0" t="n">
        <f aca="false">C3668-D3668</f>
        <v>3.69</v>
      </c>
      <c r="J3668" s="0" t="n">
        <f aca="false">D3668</f>
        <v>43.17</v>
      </c>
      <c r="K3668" s="0" t="n">
        <f aca="false">C3668</f>
        <v>46.86</v>
      </c>
      <c r="N3668" s="0" t="n">
        <f aca="false">'Central-Hudson On Peak'!I3668</f>
        <v>-5.45</v>
      </c>
      <c r="O3668" s="0" t="n">
        <f aca="false">'Central-Hudson On Peak'!D3668</f>
        <v>55.61</v>
      </c>
      <c r="P3668" s="1" t="n">
        <f aca="false">(O3668+N3668)-K3668</f>
        <v>3.3</v>
      </c>
    </row>
    <row r="3669" customFormat="false" ht="12.75" hidden="false" customHeight="false" outlineLevel="0" collapsed="false">
      <c r="A3669" s="0" t="s">
        <v>3681</v>
      </c>
      <c r="B3669" s="0" t="n">
        <v>2000</v>
      </c>
      <c r="C3669" s="0" t="n">
        <v>43.82</v>
      </c>
      <c r="D3669" s="0" t="n">
        <v>39.99</v>
      </c>
      <c r="E3669" s="0" t="n">
        <v>-0.77</v>
      </c>
      <c r="F3669" s="0" t="n">
        <v>-0.9</v>
      </c>
      <c r="G3669" s="0" t="n">
        <v>-0.78</v>
      </c>
      <c r="H3669" s="0" t="n">
        <v>-4.74</v>
      </c>
      <c r="I3669" s="0" t="n">
        <f aca="false">C3669-D3669</f>
        <v>3.83</v>
      </c>
      <c r="J3669" s="0" t="n">
        <f aca="false">D3669</f>
        <v>39.99</v>
      </c>
      <c r="K3669" s="0" t="n">
        <f aca="false">C3669</f>
        <v>43.82</v>
      </c>
      <c r="N3669" s="0" t="n">
        <f aca="false">'Central-Hudson On Peak'!I3669</f>
        <v>-4.81</v>
      </c>
      <c r="O3669" s="0" t="n">
        <f aca="false">'Central-Hudson On Peak'!D3669</f>
        <v>54.76</v>
      </c>
      <c r="P3669" s="1" t="n">
        <f aca="false">(O3669+N3669)-K3669</f>
        <v>6.13</v>
      </c>
    </row>
    <row r="3670" customFormat="false" ht="12.75" hidden="false" customHeight="false" outlineLevel="0" collapsed="false">
      <c r="A3670" s="0" t="s">
        <v>3682</v>
      </c>
      <c r="B3670" s="0" t="n">
        <v>2000</v>
      </c>
      <c r="C3670" s="0" t="n">
        <v>43.84</v>
      </c>
      <c r="D3670" s="0" t="n">
        <v>40.1</v>
      </c>
      <c r="E3670" s="0" t="n">
        <v>-0.77</v>
      </c>
      <c r="F3670" s="0" t="n">
        <v>-0.9</v>
      </c>
      <c r="G3670" s="0" t="n">
        <v>-0.76</v>
      </c>
      <c r="H3670" s="0" t="n">
        <v>-4.63</v>
      </c>
      <c r="I3670" s="0" t="n">
        <f aca="false">C3670-D3670</f>
        <v>3.74</v>
      </c>
      <c r="J3670" s="0" t="n">
        <f aca="false">D3670</f>
        <v>40.1</v>
      </c>
      <c r="K3670" s="0" t="n">
        <f aca="false">C3670</f>
        <v>43.84</v>
      </c>
      <c r="N3670" s="0" t="n">
        <f aca="false">'Central-Hudson On Peak'!I3670</f>
        <v>-4.79</v>
      </c>
      <c r="O3670" s="0" t="n">
        <f aca="false">'Central-Hudson On Peak'!D3670</f>
        <v>54.76</v>
      </c>
      <c r="P3670" s="1" t="n">
        <f aca="false">(O3670+N3670)-K3670</f>
        <v>6.13</v>
      </c>
    </row>
    <row r="3671" customFormat="false" ht="12.75" hidden="false" customHeight="false" outlineLevel="0" collapsed="false">
      <c r="A3671" s="0" t="s">
        <v>3683</v>
      </c>
      <c r="B3671" s="0" t="n">
        <v>2000</v>
      </c>
      <c r="C3671" s="0" t="n">
        <v>43.49</v>
      </c>
      <c r="D3671" s="0" t="n">
        <v>39.61</v>
      </c>
      <c r="E3671" s="0" t="n">
        <v>-0.52</v>
      </c>
      <c r="F3671" s="0" t="n">
        <v>-0.6</v>
      </c>
      <c r="G3671" s="0" t="n">
        <v>-0.82</v>
      </c>
      <c r="H3671" s="0" t="n">
        <v>-4.78</v>
      </c>
      <c r="I3671" s="0" t="n">
        <f aca="false">C3671-D3671</f>
        <v>3.88</v>
      </c>
      <c r="J3671" s="0" t="n">
        <f aca="false">D3671</f>
        <v>39.61</v>
      </c>
      <c r="K3671" s="0" t="n">
        <f aca="false">C3671</f>
        <v>43.49</v>
      </c>
      <c r="N3671" s="0" t="n">
        <f aca="false">'Central-Hudson On Peak'!I3671</f>
        <v>-4.83</v>
      </c>
      <c r="O3671" s="0" t="n">
        <f aca="false">'Central-Hudson On Peak'!D3671</f>
        <v>52.41</v>
      </c>
      <c r="P3671" s="1" t="n">
        <f aca="false">(O3671+N3671)-K3671</f>
        <v>4.09</v>
      </c>
    </row>
    <row r="3672" customFormat="false" ht="12.75" hidden="false" customHeight="false" outlineLevel="0" collapsed="false">
      <c r="A3672" s="0" t="s">
        <v>3684</v>
      </c>
      <c r="B3672" s="0" t="n">
        <v>2000</v>
      </c>
      <c r="C3672" s="0" t="n">
        <v>43.47</v>
      </c>
      <c r="D3672" s="0" t="n">
        <v>39.63</v>
      </c>
      <c r="E3672" s="0" t="n">
        <v>-0.52</v>
      </c>
      <c r="F3672" s="0" t="n">
        <v>-0.6</v>
      </c>
      <c r="G3672" s="0" t="n">
        <v>-0.84</v>
      </c>
      <c r="H3672" s="0" t="n">
        <v>-4.76</v>
      </c>
      <c r="I3672" s="0" t="n">
        <f aca="false">C3672-D3672</f>
        <v>3.84</v>
      </c>
      <c r="J3672" s="0" t="n">
        <f aca="false">D3672</f>
        <v>39.63</v>
      </c>
      <c r="K3672" s="0" t="n">
        <f aca="false">C3672</f>
        <v>43.47</v>
      </c>
      <c r="N3672" s="0" t="n">
        <f aca="false">'Central-Hudson On Peak'!I3672</f>
        <v>-4.87</v>
      </c>
      <c r="O3672" s="0" t="n">
        <f aca="false">'Central-Hudson On Peak'!D3672</f>
        <v>52.43</v>
      </c>
      <c r="P3672" s="1" t="n">
        <f aca="false">(O3672+N3672)-K3672</f>
        <v>4.09</v>
      </c>
    </row>
    <row r="3673" customFormat="false" ht="12.75" hidden="false" customHeight="false" outlineLevel="0" collapsed="false">
      <c r="A3673" s="0" t="s">
        <v>3685</v>
      </c>
      <c r="B3673" s="0" t="n">
        <v>2000</v>
      </c>
      <c r="C3673" s="0" t="n">
        <v>43.18</v>
      </c>
      <c r="D3673" s="0" t="n">
        <v>39.71</v>
      </c>
      <c r="E3673" s="0" t="n">
        <v>-0.53</v>
      </c>
      <c r="F3673" s="0" t="n">
        <v>-0.68</v>
      </c>
      <c r="G3673" s="0" t="n">
        <v>-1.09</v>
      </c>
      <c r="H3673" s="0" t="n">
        <v>-4.71</v>
      </c>
      <c r="I3673" s="0" t="n">
        <f aca="false">C3673-D3673</f>
        <v>3.47</v>
      </c>
      <c r="J3673" s="0" t="n">
        <f aca="false">D3673</f>
        <v>39.71</v>
      </c>
      <c r="K3673" s="0" t="n">
        <f aca="false">C3673</f>
        <v>43.18</v>
      </c>
      <c r="N3673" s="0" t="n">
        <f aca="false">'Central-Hudson On Peak'!I3673</f>
        <v>-5.08</v>
      </c>
      <c r="O3673" s="0" t="n">
        <f aca="false">'Central-Hudson On Peak'!D3673</f>
        <v>52.49</v>
      </c>
      <c r="P3673" s="1" t="n">
        <f aca="false">(O3673+N3673)-K3673</f>
        <v>4.23</v>
      </c>
    </row>
    <row r="3674" customFormat="false" ht="12.75" hidden="false" customHeight="false" outlineLevel="0" collapsed="false">
      <c r="A3674" s="0" t="s">
        <v>3686</v>
      </c>
      <c r="B3674" s="0" t="n">
        <v>2000</v>
      </c>
      <c r="C3674" s="0" t="n">
        <v>44.52</v>
      </c>
      <c r="D3674" s="0" t="n">
        <v>41.03</v>
      </c>
      <c r="E3674" s="0" t="n">
        <v>-0.75</v>
      </c>
      <c r="F3674" s="0" t="n">
        <v>-0.92</v>
      </c>
      <c r="G3674" s="0" t="n">
        <v>-1.08</v>
      </c>
      <c r="H3674" s="0" t="n">
        <v>-4.74</v>
      </c>
      <c r="I3674" s="0" t="n">
        <f aca="false">C3674-D3674</f>
        <v>3.49</v>
      </c>
      <c r="J3674" s="0" t="n">
        <f aca="false">D3674</f>
        <v>41.03</v>
      </c>
      <c r="K3674" s="0" t="n">
        <f aca="false">C3674</f>
        <v>44.52</v>
      </c>
      <c r="N3674" s="0" t="n">
        <f aca="false">'Central-Hudson On Peak'!I3674</f>
        <v>-5.44</v>
      </c>
      <c r="O3674" s="0" t="n">
        <f aca="false">'Central-Hudson On Peak'!D3674</f>
        <v>55.29</v>
      </c>
      <c r="P3674" s="1" t="n">
        <f aca="false">(O3674+N3674)-K3674</f>
        <v>5.33</v>
      </c>
    </row>
    <row r="3675" customFormat="false" ht="12.75" hidden="false" customHeight="false" outlineLevel="0" collapsed="false">
      <c r="A3675" s="0" t="s">
        <v>3687</v>
      </c>
      <c r="B3675" s="0" t="n">
        <v>2000</v>
      </c>
      <c r="C3675" s="0" t="n">
        <v>49.64</v>
      </c>
      <c r="D3675" s="0" t="n">
        <v>45.76</v>
      </c>
      <c r="E3675" s="0" t="n">
        <v>-0.6</v>
      </c>
      <c r="F3675" s="0" t="n">
        <v>-0.72</v>
      </c>
      <c r="G3675" s="0" t="n">
        <v>-0.99</v>
      </c>
      <c r="H3675" s="0" t="n">
        <v>-4.99</v>
      </c>
      <c r="I3675" s="0" t="n">
        <f aca="false">C3675-D3675</f>
        <v>3.88</v>
      </c>
      <c r="J3675" s="0" t="n">
        <f aca="false">D3675</f>
        <v>45.76</v>
      </c>
      <c r="K3675" s="0" t="n">
        <f aca="false">C3675</f>
        <v>49.64</v>
      </c>
      <c r="N3675" s="0" t="n">
        <f aca="false">'Central-Hudson On Peak'!I3675</f>
        <v>-5.98</v>
      </c>
      <c r="O3675" s="0" t="n">
        <f aca="false">'Central-Hudson On Peak'!D3675</f>
        <v>59.71</v>
      </c>
      <c r="P3675" s="1" t="n">
        <f aca="false">(O3675+N3675)-K3675</f>
        <v>4.09</v>
      </c>
    </row>
    <row r="3676" customFormat="false" ht="12.75" hidden="false" customHeight="false" outlineLevel="0" collapsed="false">
      <c r="A3676" s="0" t="s">
        <v>3688</v>
      </c>
      <c r="B3676" s="0" t="n">
        <v>2000</v>
      </c>
      <c r="C3676" s="0" t="n">
        <v>56.12</v>
      </c>
      <c r="D3676" s="0" t="n">
        <v>51.12</v>
      </c>
      <c r="E3676" s="0" t="n">
        <v>-0.92</v>
      </c>
      <c r="F3676" s="0" t="n">
        <v>-1.12</v>
      </c>
      <c r="G3676" s="0" t="n">
        <v>-1</v>
      </c>
      <c r="H3676" s="0" t="n">
        <v>-6.2</v>
      </c>
      <c r="I3676" s="0" t="n">
        <f aca="false">C3676-D3676</f>
        <v>5</v>
      </c>
      <c r="J3676" s="0" t="n">
        <f aca="false">D3676</f>
        <v>51.12</v>
      </c>
      <c r="K3676" s="0" t="n">
        <f aca="false">C3676</f>
        <v>56.12</v>
      </c>
      <c r="N3676" s="0" t="n">
        <f aca="false">'Central-Hudson On Peak'!I3676</f>
        <v>-6.59</v>
      </c>
      <c r="O3676" s="0" t="n">
        <f aca="false">'Central-Hudson On Peak'!D3676</f>
        <v>69.05</v>
      </c>
      <c r="P3676" s="1" t="n">
        <f aca="false">(O3676+N3676)-K3676</f>
        <v>6.34</v>
      </c>
    </row>
    <row r="3677" customFormat="false" ht="12.75" hidden="false" customHeight="false" outlineLevel="0" collapsed="false">
      <c r="A3677" s="0" t="s">
        <v>3689</v>
      </c>
      <c r="B3677" s="0" t="n">
        <v>2000</v>
      </c>
      <c r="C3677" s="0" t="n">
        <v>56.04</v>
      </c>
      <c r="D3677" s="0" t="n">
        <v>51.3</v>
      </c>
      <c r="E3677" s="0" t="n">
        <v>-0.92</v>
      </c>
      <c r="F3677" s="0" t="n">
        <v>-1.12</v>
      </c>
      <c r="G3677" s="0" t="n">
        <v>-0.78</v>
      </c>
      <c r="H3677" s="0" t="n">
        <v>-5.72</v>
      </c>
      <c r="I3677" s="0" t="n">
        <f aca="false">C3677-D3677</f>
        <v>4.74</v>
      </c>
      <c r="J3677" s="0" t="n">
        <f aca="false">D3677</f>
        <v>51.3</v>
      </c>
      <c r="K3677" s="0" t="n">
        <f aca="false">C3677</f>
        <v>56.04</v>
      </c>
      <c r="N3677" s="0" t="n">
        <f aca="false">'Central-Hudson On Peak'!I3677</f>
        <v>-6.68</v>
      </c>
      <c r="O3677" s="0" t="n">
        <f aca="false">'Central-Hudson On Peak'!D3677</f>
        <v>69.06</v>
      </c>
      <c r="P3677" s="1" t="n">
        <f aca="false">(O3677+N3677)-K3677</f>
        <v>6.34</v>
      </c>
    </row>
    <row r="3678" customFormat="false" ht="12.75" hidden="false" customHeight="false" outlineLevel="0" collapsed="false">
      <c r="A3678" s="0" t="s">
        <v>3690</v>
      </c>
      <c r="B3678" s="0" t="n">
        <v>2000</v>
      </c>
      <c r="C3678" s="0" t="n">
        <v>51.99</v>
      </c>
      <c r="D3678" s="0" t="n">
        <v>47.54</v>
      </c>
      <c r="E3678" s="0" t="n">
        <v>-0.55</v>
      </c>
      <c r="F3678" s="0" t="n">
        <v>-0.67</v>
      </c>
      <c r="G3678" s="0" t="n">
        <v>-0.8</v>
      </c>
      <c r="H3678" s="0" t="n">
        <v>-5.37</v>
      </c>
      <c r="I3678" s="0" t="n">
        <f aca="false">C3678-D3678</f>
        <v>4.45</v>
      </c>
      <c r="J3678" s="0" t="n">
        <f aca="false">D3678</f>
        <v>47.54</v>
      </c>
      <c r="K3678" s="0" t="n">
        <f aca="false">C3678</f>
        <v>51.99</v>
      </c>
      <c r="N3678" s="0" t="n">
        <f aca="false">'Central-Hudson On Peak'!I3678</f>
        <v>-6.37</v>
      </c>
      <c r="O3678" s="0" t="n">
        <f aca="false">'Central-Hudson On Peak'!D3678</f>
        <v>62.12</v>
      </c>
      <c r="P3678" s="1" t="n">
        <f aca="false">(O3678+N3678)-K3678</f>
        <v>3.76</v>
      </c>
    </row>
    <row r="3679" customFormat="false" ht="12.75" hidden="false" customHeight="false" outlineLevel="0" collapsed="false">
      <c r="A3679" s="0" t="s">
        <v>3691</v>
      </c>
      <c r="B3679" s="0" t="n">
        <v>2000</v>
      </c>
      <c r="C3679" s="0" t="n">
        <v>48.27</v>
      </c>
      <c r="D3679" s="0" t="n">
        <v>44.58</v>
      </c>
      <c r="E3679" s="0" t="n">
        <v>-0.3</v>
      </c>
      <c r="F3679" s="0" t="n">
        <v>-0.37</v>
      </c>
      <c r="G3679" s="0" t="n">
        <v>-0.82</v>
      </c>
      <c r="H3679" s="0" t="n">
        <v>-4.58</v>
      </c>
      <c r="I3679" s="0" t="n">
        <f aca="false">C3679-D3679</f>
        <v>3.69000000000001</v>
      </c>
      <c r="J3679" s="0" t="n">
        <f aca="false">D3679</f>
        <v>44.58</v>
      </c>
      <c r="K3679" s="0" t="n">
        <f aca="false">C3679</f>
        <v>48.27</v>
      </c>
      <c r="N3679" s="0" t="n">
        <f aca="false">'Central-Hudson On Peak'!I3679</f>
        <v>-5.72</v>
      </c>
      <c r="O3679" s="0" t="n">
        <f aca="false">'Central-Hudson On Peak'!D3679</f>
        <v>56.07</v>
      </c>
      <c r="P3679" s="1" t="n">
        <f aca="false">(O3679+N3679)-K3679</f>
        <v>2.08</v>
      </c>
    </row>
    <row r="3680" customFormat="false" ht="12.75" hidden="false" customHeight="false" outlineLevel="0" collapsed="false">
      <c r="A3680" s="0" t="s">
        <v>3692</v>
      </c>
      <c r="B3680" s="0" t="n">
        <v>2000</v>
      </c>
      <c r="C3680" s="0" t="n">
        <v>42.97</v>
      </c>
      <c r="D3680" s="0" t="n">
        <v>38.97</v>
      </c>
      <c r="E3680" s="0" t="n">
        <v>-0.43</v>
      </c>
      <c r="F3680" s="0" t="n">
        <v>-0.52</v>
      </c>
      <c r="G3680" s="0" t="n">
        <v>-1.16</v>
      </c>
      <c r="H3680" s="0" t="n">
        <v>-5.25</v>
      </c>
      <c r="I3680" s="0" t="n">
        <f aca="false">C3680-D3680</f>
        <v>4</v>
      </c>
      <c r="J3680" s="0" t="n">
        <f aca="false">D3680</f>
        <v>38.97</v>
      </c>
      <c r="K3680" s="0" t="n">
        <f aca="false">C3680</f>
        <v>42.97</v>
      </c>
      <c r="N3680" s="0" t="n">
        <f aca="false">'Central-Hudson On Peak'!I3680</f>
        <v>-5.36</v>
      </c>
      <c r="O3680" s="0" t="n">
        <f aca="false">'Central-Hudson On Peak'!D3680</f>
        <v>51.27</v>
      </c>
      <c r="P3680" s="1" t="n">
        <f aca="false">(O3680+N3680)-K3680</f>
        <v>2.94000000000001</v>
      </c>
    </row>
    <row r="3681" customFormat="false" ht="12.75" hidden="false" customHeight="false" outlineLevel="0" collapsed="false">
      <c r="A3681" s="0" t="s">
        <v>3693</v>
      </c>
      <c r="B3681" s="0" t="n">
        <v>2000</v>
      </c>
      <c r="C3681" s="0" t="n">
        <v>41.07</v>
      </c>
      <c r="D3681" s="0" t="n">
        <v>37.25</v>
      </c>
      <c r="E3681" s="0" t="n">
        <v>0</v>
      </c>
      <c r="F3681" s="0" t="n">
        <v>0</v>
      </c>
      <c r="G3681" s="0" t="n">
        <v>-1.36</v>
      </c>
      <c r="H3681" s="0" t="n">
        <v>-5.18</v>
      </c>
      <c r="I3681" s="0" t="n">
        <f aca="false">C3681-D3681</f>
        <v>3.82</v>
      </c>
      <c r="J3681" s="0" t="n">
        <f aca="false">D3681</f>
        <v>37.25</v>
      </c>
      <c r="K3681" s="0" t="n">
        <f aca="false">C3681</f>
        <v>41.07</v>
      </c>
      <c r="N3681" s="0" t="n">
        <f aca="false">'Central-Hudson On Peak'!I3681</f>
        <v>-5.02</v>
      </c>
      <c r="O3681" s="0" t="n">
        <f aca="false">'Central-Hudson On Peak'!D3681</f>
        <v>46.09</v>
      </c>
      <c r="P3681" s="1" t="n">
        <f aca="false">(O3681+N3681)-K3681</f>
        <v>0</v>
      </c>
    </row>
    <row r="3682" customFormat="false" ht="12.75" hidden="false" customHeight="false" outlineLevel="0" collapsed="false">
      <c r="A3682" s="0" t="s">
        <v>3694</v>
      </c>
      <c r="B3682" s="0" t="n">
        <v>2000</v>
      </c>
      <c r="C3682" s="0" t="n">
        <v>48.55</v>
      </c>
      <c r="D3682" s="0" t="n">
        <v>45.03</v>
      </c>
      <c r="E3682" s="0" t="n">
        <v>0</v>
      </c>
      <c r="F3682" s="0" t="n">
        <v>0</v>
      </c>
      <c r="G3682" s="0" t="n">
        <v>-0.73</v>
      </c>
      <c r="H3682" s="0" t="n">
        <v>-4.25</v>
      </c>
      <c r="I3682" s="0" t="n">
        <f aca="false">C3682-D3682</f>
        <v>3.52</v>
      </c>
      <c r="J3682" s="0" t="n">
        <f aca="false">D3682</f>
        <v>45.03</v>
      </c>
      <c r="K3682" s="0" t="n">
        <f aca="false">C3682</f>
        <v>48.55</v>
      </c>
      <c r="N3682" s="0" t="n">
        <f aca="false">'Central-Hudson On Peak'!I3682</f>
        <v>-5.54</v>
      </c>
      <c r="O3682" s="0" t="n">
        <f aca="false">'Central-Hudson On Peak'!D3682</f>
        <v>54.09</v>
      </c>
      <c r="P3682" s="1" t="n">
        <f aca="false">(O3682+N3682)-K3682</f>
        <v>0</v>
      </c>
    </row>
    <row r="3683" customFormat="false" ht="12.75" hidden="false" customHeight="false" outlineLevel="0" collapsed="false">
      <c r="A3683" s="0" t="s">
        <v>3695</v>
      </c>
      <c r="B3683" s="0" t="n">
        <v>2000</v>
      </c>
      <c r="C3683" s="0" t="n">
        <v>45.41</v>
      </c>
      <c r="D3683" s="0" t="n">
        <v>41.94</v>
      </c>
      <c r="E3683" s="0" t="n">
        <v>-0.66</v>
      </c>
      <c r="F3683" s="0" t="n">
        <v>-0.81</v>
      </c>
      <c r="G3683" s="0" t="n">
        <v>-0.88</v>
      </c>
      <c r="H3683" s="0" t="n">
        <v>-4.5</v>
      </c>
      <c r="I3683" s="0" t="n">
        <f aca="false">C3683-D3683</f>
        <v>3.47</v>
      </c>
      <c r="J3683" s="0" t="n">
        <f aca="false">D3683</f>
        <v>41.94</v>
      </c>
      <c r="K3683" s="0" t="n">
        <f aca="false">C3683</f>
        <v>45.41</v>
      </c>
      <c r="N3683" s="0" t="n">
        <f aca="false">'Central-Hudson On Peak'!I3683</f>
        <v>-5.52</v>
      </c>
      <c r="O3683" s="0" t="n">
        <f aca="false">'Central-Hudson On Peak'!D3683</f>
        <v>55.47</v>
      </c>
      <c r="P3683" s="1" t="n">
        <f aca="false">(O3683+N3683)-K3683</f>
        <v>4.54000000000001</v>
      </c>
    </row>
    <row r="3684" customFormat="false" ht="12.75" hidden="false" customHeight="false" outlineLevel="0" collapsed="false">
      <c r="A3684" s="0" t="s">
        <v>3696</v>
      </c>
      <c r="B3684" s="0" t="n">
        <v>2000</v>
      </c>
      <c r="C3684" s="0" t="n">
        <v>45.37</v>
      </c>
      <c r="D3684" s="0" t="n">
        <v>41.99</v>
      </c>
      <c r="E3684" s="0" t="n">
        <v>-0.73</v>
      </c>
      <c r="F3684" s="0" t="n">
        <v>-0.86</v>
      </c>
      <c r="G3684" s="0" t="n">
        <v>-0.97</v>
      </c>
      <c r="H3684" s="0" t="n">
        <v>-4.48</v>
      </c>
      <c r="I3684" s="0" t="n">
        <f aca="false">C3684-D3684</f>
        <v>3.38</v>
      </c>
      <c r="J3684" s="0" t="n">
        <f aca="false">D3684</f>
        <v>41.99</v>
      </c>
      <c r="K3684" s="0" t="n">
        <f aca="false">C3684</f>
        <v>45.37</v>
      </c>
      <c r="N3684" s="0" t="n">
        <f aca="false">'Central-Hudson On Peak'!I3684</f>
        <v>-5.67</v>
      </c>
      <c r="O3684" s="0" t="n">
        <f aca="false">'Central-Hudson On Peak'!D3684</f>
        <v>56.44</v>
      </c>
      <c r="P3684" s="1" t="n">
        <f aca="false">(O3684+N3684)-K3684</f>
        <v>5.4</v>
      </c>
    </row>
    <row r="3685" customFormat="false" ht="12.75" hidden="false" customHeight="false" outlineLevel="0" collapsed="false">
      <c r="A3685" s="0" t="s">
        <v>3697</v>
      </c>
      <c r="B3685" s="0" t="n">
        <v>2000</v>
      </c>
      <c r="C3685" s="0" t="n">
        <v>44.1</v>
      </c>
      <c r="D3685" s="0" t="n">
        <v>40.65</v>
      </c>
      <c r="E3685" s="0" t="n">
        <v>-0.75</v>
      </c>
      <c r="F3685" s="0" t="n">
        <v>-0.88</v>
      </c>
      <c r="G3685" s="0" t="n">
        <v>-1.02</v>
      </c>
      <c r="H3685" s="0" t="n">
        <v>-4.6</v>
      </c>
      <c r="I3685" s="0" t="n">
        <f aca="false">C3685-D3685</f>
        <v>3.45</v>
      </c>
      <c r="J3685" s="0" t="n">
        <f aca="false">D3685</f>
        <v>40.65</v>
      </c>
      <c r="K3685" s="0" t="n">
        <f aca="false">C3685</f>
        <v>44.1</v>
      </c>
      <c r="N3685" s="0" t="n">
        <f aca="false">'Central-Hudson On Peak'!I3685</f>
        <v>-5.52</v>
      </c>
      <c r="O3685" s="0" t="n">
        <f aca="false">'Central-Hudson On Peak'!D3685</f>
        <v>55.2</v>
      </c>
      <c r="P3685" s="1" t="n">
        <f aca="false">(O3685+N3685)-K3685</f>
        <v>5.58000000000001</v>
      </c>
    </row>
    <row r="3686" customFormat="false" ht="12.75" hidden="false" customHeight="false" outlineLevel="0" collapsed="false">
      <c r="A3686" s="0" t="s">
        <v>3698</v>
      </c>
      <c r="B3686" s="0" t="n">
        <v>2000</v>
      </c>
      <c r="C3686" s="0" t="n">
        <v>42.06</v>
      </c>
      <c r="D3686" s="0" t="n">
        <v>38.59</v>
      </c>
      <c r="E3686" s="0" t="n">
        <v>-0.6</v>
      </c>
      <c r="F3686" s="0" t="n">
        <v>-0.71</v>
      </c>
      <c r="G3686" s="0" t="n">
        <v>-1.12</v>
      </c>
      <c r="H3686" s="0" t="n">
        <v>-4.7</v>
      </c>
      <c r="I3686" s="0" t="n">
        <f aca="false">C3686-D3686</f>
        <v>3.47</v>
      </c>
      <c r="J3686" s="0" t="n">
        <f aca="false">D3686</f>
        <v>38.59</v>
      </c>
      <c r="K3686" s="0" t="n">
        <f aca="false">C3686</f>
        <v>42.06</v>
      </c>
      <c r="N3686" s="0" t="n">
        <f aca="false">'Central-Hudson On Peak'!I3686</f>
        <v>-5.27</v>
      </c>
      <c r="O3686" s="0" t="n">
        <f aca="false">'Central-Hudson On Peak'!D3686</f>
        <v>51.82</v>
      </c>
      <c r="P3686" s="1" t="n">
        <f aca="false">(O3686+N3686)-K3686</f>
        <v>4.49</v>
      </c>
    </row>
    <row r="3687" customFormat="false" ht="12.75" hidden="false" customHeight="false" outlineLevel="0" collapsed="false">
      <c r="A3687" s="0" t="s">
        <v>3699</v>
      </c>
      <c r="B3687" s="0" t="n">
        <v>2000</v>
      </c>
      <c r="C3687" s="0" t="n">
        <v>41.5</v>
      </c>
      <c r="D3687" s="0" t="n">
        <v>38.04</v>
      </c>
      <c r="E3687" s="0" t="n">
        <v>-0.61</v>
      </c>
      <c r="F3687" s="0" t="n">
        <v>-0.72</v>
      </c>
      <c r="G3687" s="0" t="n">
        <v>-1.15</v>
      </c>
      <c r="H3687" s="0" t="n">
        <v>-4.72</v>
      </c>
      <c r="I3687" s="0" t="n">
        <f aca="false">C3687-D3687</f>
        <v>3.46</v>
      </c>
      <c r="J3687" s="0" t="n">
        <f aca="false">D3687</f>
        <v>38.04</v>
      </c>
      <c r="K3687" s="0" t="n">
        <f aca="false">C3687</f>
        <v>41.5</v>
      </c>
      <c r="N3687" s="0" t="n">
        <f aca="false">'Central-Hudson On Peak'!I3687</f>
        <v>-5.2</v>
      </c>
      <c r="O3687" s="0" t="n">
        <f aca="false">'Central-Hudson On Peak'!D3687</f>
        <v>51.23</v>
      </c>
      <c r="P3687" s="1" t="n">
        <f aca="false">(O3687+N3687)-K3687</f>
        <v>4.53</v>
      </c>
    </row>
    <row r="3688" customFormat="false" ht="12.75" hidden="false" customHeight="false" outlineLevel="0" collapsed="false">
      <c r="A3688" s="0" t="s">
        <v>3700</v>
      </c>
      <c r="B3688" s="0" t="n">
        <v>2000</v>
      </c>
      <c r="C3688" s="0" t="n">
        <v>41.43</v>
      </c>
      <c r="D3688" s="0" t="n">
        <v>37.93</v>
      </c>
      <c r="E3688" s="0" t="n">
        <v>-0.56</v>
      </c>
      <c r="F3688" s="0" t="n">
        <v>-0.66</v>
      </c>
      <c r="G3688" s="0" t="n">
        <v>-1.16</v>
      </c>
      <c r="H3688" s="0" t="n">
        <v>-4.76</v>
      </c>
      <c r="I3688" s="0" t="n">
        <f aca="false">C3688-D3688</f>
        <v>3.5</v>
      </c>
      <c r="J3688" s="0" t="n">
        <f aca="false">D3688</f>
        <v>37.93</v>
      </c>
      <c r="K3688" s="0" t="n">
        <f aca="false">C3688</f>
        <v>41.43</v>
      </c>
      <c r="N3688" s="0" t="n">
        <f aca="false">'Central-Hudson On Peak'!I3688</f>
        <v>-5.2</v>
      </c>
      <c r="O3688" s="0" t="n">
        <f aca="false">'Central-Hudson On Peak'!D3688</f>
        <v>50.77</v>
      </c>
      <c r="P3688" s="1" t="n">
        <f aca="false">(O3688+N3688)-K3688</f>
        <v>4.14</v>
      </c>
    </row>
    <row r="3689" customFormat="false" ht="12.75" hidden="false" customHeight="false" outlineLevel="0" collapsed="false">
      <c r="A3689" s="0" t="s">
        <v>3701</v>
      </c>
      <c r="B3689" s="0" t="n">
        <v>2000</v>
      </c>
      <c r="C3689" s="0" t="n">
        <v>40.93</v>
      </c>
      <c r="D3689" s="0" t="n">
        <v>37.48</v>
      </c>
      <c r="E3689" s="0" t="n">
        <v>-0.63</v>
      </c>
      <c r="F3689" s="0" t="n">
        <v>-0.74</v>
      </c>
      <c r="G3689" s="0" t="n">
        <v>-1.23</v>
      </c>
      <c r="H3689" s="0" t="n">
        <v>-4.79</v>
      </c>
      <c r="I3689" s="0" t="n">
        <f aca="false">C3689-D3689</f>
        <v>3.45</v>
      </c>
      <c r="J3689" s="0" t="n">
        <f aca="false">D3689</f>
        <v>37.48</v>
      </c>
      <c r="K3689" s="0" t="n">
        <f aca="false">C3689</f>
        <v>40.93</v>
      </c>
      <c r="N3689" s="0" t="n">
        <f aca="false">'Central-Hudson On Peak'!I3689</f>
        <v>-5.17</v>
      </c>
      <c r="O3689" s="0" t="n">
        <f aca="false">'Central-Hudson On Peak'!D3689</f>
        <v>50.78</v>
      </c>
      <c r="P3689" s="1" t="n">
        <f aca="false">(O3689+N3689)-K3689</f>
        <v>4.68</v>
      </c>
    </row>
    <row r="3690" customFormat="false" ht="12.75" hidden="false" customHeight="false" outlineLevel="0" collapsed="false">
      <c r="A3690" s="0" t="s">
        <v>3702</v>
      </c>
      <c r="B3690" s="0" t="n">
        <v>2000</v>
      </c>
      <c r="C3690" s="0" t="n">
        <v>43.26</v>
      </c>
      <c r="D3690" s="0" t="n">
        <v>39.76</v>
      </c>
      <c r="E3690" s="0" t="n">
        <v>-0.83</v>
      </c>
      <c r="F3690" s="0" t="n">
        <v>-0.98</v>
      </c>
      <c r="G3690" s="0" t="n">
        <v>-1.22</v>
      </c>
      <c r="H3690" s="0" t="n">
        <v>-4.87</v>
      </c>
      <c r="I3690" s="0" t="n">
        <f aca="false">C3690-D3690</f>
        <v>3.5</v>
      </c>
      <c r="J3690" s="0" t="n">
        <f aca="false">D3690</f>
        <v>39.76</v>
      </c>
      <c r="K3690" s="0" t="n">
        <f aca="false">C3690</f>
        <v>43.26</v>
      </c>
      <c r="N3690" s="0" t="n">
        <f aca="false">'Central-Hudson On Peak'!I3690</f>
        <v>-5.65</v>
      </c>
      <c r="O3690" s="0" t="n">
        <f aca="false">'Central-Hudson On Peak'!D3690</f>
        <v>55.08</v>
      </c>
      <c r="P3690" s="1" t="n">
        <f aca="false">(O3690+N3690)-K3690</f>
        <v>6.17</v>
      </c>
    </row>
    <row r="3691" customFormat="false" ht="12.75" hidden="false" customHeight="false" outlineLevel="0" collapsed="false">
      <c r="A3691" s="0" t="s">
        <v>3703</v>
      </c>
      <c r="B3691" s="0" t="n">
        <v>2000</v>
      </c>
      <c r="C3691" s="0" t="n">
        <v>47.15</v>
      </c>
      <c r="D3691" s="0" t="n">
        <v>43.63</v>
      </c>
      <c r="E3691" s="0" t="n">
        <v>-0.53</v>
      </c>
      <c r="F3691" s="0" t="n">
        <v>-0.65</v>
      </c>
      <c r="G3691" s="0" t="n">
        <v>-0.79</v>
      </c>
      <c r="H3691" s="0" t="n">
        <v>-4.43</v>
      </c>
      <c r="I3691" s="0" t="n">
        <f aca="false">C3691-D3691</f>
        <v>3.52</v>
      </c>
      <c r="J3691" s="0" t="n">
        <f aca="false">D3691</f>
        <v>43.63</v>
      </c>
      <c r="K3691" s="0" t="n">
        <f aca="false">C3691</f>
        <v>47.15</v>
      </c>
      <c r="N3691" s="0" t="n">
        <f aca="false">'Central-Hudson On Peak'!I3691</f>
        <v>-5.79</v>
      </c>
      <c r="O3691" s="0" t="n">
        <f aca="false">'Central-Hudson On Peak'!D3691</f>
        <v>56.59</v>
      </c>
      <c r="P3691" s="1" t="n">
        <f aca="false">(O3691+N3691)-K3691</f>
        <v>3.65000000000001</v>
      </c>
    </row>
    <row r="3692" customFormat="false" ht="12.75" hidden="false" customHeight="false" outlineLevel="0" collapsed="false">
      <c r="A3692" s="0" t="s">
        <v>3704</v>
      </c>
      <c r="B3692" s="0" t="n">
        <v>2000</v>
      </c>
      <c r="C3692" s="0" t="n">
        <v>63.38</v>
      </c>
      <c r="D3692" s="0" t="n">
        <v>57.67</v>
      </c>
      <c r="E3692" s="0" t="n">
        <v>0</v>
      </c>
      <c r="F3692" s="0" t="n">
        <v>0</v>
      </c>
      <c r="G3692" s="0" t="n">
        <v>-0.85</v>
      </c>
      <c r="H3692" s="0" t="n">
        <v>-6.56</v>
      </c>
      <c r="I3692" s="0" t="n">
        <f aca="false">C3692-D3692</f>
        <v>5.71</v>
      </c>
      <c r="J3692" s="0" t="n">
        <f aca="false">D3692</f>
        <v>57.67</v>
      </c>
      <c r="K3692" s="0" t="n">
        <f aca="false">C3692</f>
        <v>63.38</v>
      </c>
      <c r="N3692" s="0" t="n">
        <f aca="false">'Central-Hudson On Peak'!I3692</f>
        <v>-7.69</v>
      </c>
      <c r="O3692" s="0" t="n">
        <f aca="false">'Central-Hudson On Peak'!D3692</f>
        <v>71.07</v>
      </c>
      <c r="P3692" s="1" t="n">
        <f aca="false">(O3692+N3692)-K3692</f>
        <v>0</v>
      </c>
    </row>
    <row r="3693" customFormat="false" ht="12.75" hidden="false" customHeight="false" outlineLevel="0" collapsed="false">
      <c r="A3693" s="0" t="s">
        <v>3705</v>
      </c>
      <c r="B3693" s="0" t="n">
        <v>2000</v>
      </c>
      <c r="C3693" s="0" t="n">
        <v>61.65</v>
      </c>
      <c r="D3693" s="0" t="n">
        <v>56.04</v>
      </c>
      <c r="E3693" s="0" t="n">
        <v>0</v>
      </c>
      <c r="F3693" s="0" t="n">
        <v>0</v>
      </c>
      <c r="G3693" s="0" t="n">
        <v>-0.92</v>
      </c>
      <c r="H3693" s="0" t="n">
        <v>-6.53</v>
      </c>
      <c r="I3693" s="0" t="n">
        <f aca="false">C3693-D3693</f>
        <v>5.61</v>
      </c>
      <c r="J3693" s="0" t="n">
        <f aca="false">D3693</f>
        <v>56.04</v>
      </c>
      <c r="K3693" s="0" t="n">
        <f aca="false">C3693</f>
        <v>61.65</v>
      </c>
      <c r="N3693" s="0" t="n">
        <f aca="false">'Central-Hudson On Peak'!I3693</f>
        <v>-7.52</v>
      </c>
      <c r="O3693" s="0" t="n">
        <f aca="false">'Central-Hudson On Peak'!D3693</f>
        <v>69.17</v>
      </c>
      <c r="P3693" s="1" t="n">
        <f aca="false">(O3693+N3693)-K3693</f>
        <v>0</v>
      </c>
    </row>
    <row r="3694" customFormat="false" ht="12.75" hidden="false" customHeight="false" outlineLevel="0" collapsed="false">
      <c r="A3694" s="0" t="s">
        <v>3706</v>
      </c>
      <c r="B3694" s="0" t="n">
        <v>2000</v>
      </c>
      <c r="C3694" s="0" t="n">
        <v>56.26</v>
      </c>
      <c r="D3694" s="0" t="n">
        <v>51.27</v>
      </c>
      <c r="E3694" s="0" t="n">
        <v>0</v>
      </c>
      <c r="F3694" s="0" t="n">
        <v>0</v>
      </c>
      <c r="G3694" s="0" t="n">
        <v>-0.86</v>
      </c>
      <c r="H3694" s="0" t="n">
        <v>-5.85</v>
      </c>
      <c r="I3694" s="0" t="n">
        <f aca="false">C3694-D3694</f>
        <v>4.99</v>
      </c>
      <c r="J3694" s="0" t="n">
        <f aca="false">D3694</f>
        <v>51.27</v>
      </c>
      <c r="K3694" s="0" t="n">
        <f aca="false">C3694</f>
        <v>56.26</v>
      </c>
      <c r="N3694" s="0" t="n">
        <f aca="false">'Central-Hudson On Peak'!I3694</f>
        <v>-6.87</v>
      </c>
      <c r="O3694" s="0" t="n">
        <f aca="false">'Central-Hudson On Peak'!D3694</f>
        <v>63.13</v>
      </c>
      <c r="P3694" s="1" t="n">
        <f aca="false">(O3694+N3694)-K3694</f>
        <v>0</v>
      </c>
    </row>
    <row r="3695" customFormat="false" ht="12.75" hidden="false" customHeight="false" outlineLevel="0" collapsed="false">
      <c r="A3695" s="0" t="s">
        <v>3707</v>
      </c>
      <c r="B3695" s="0" t="n">
        <v>2000</v>
      </c>
      <c r="C3695" s="0" t="n">
        <v>50.35</v>
      </c>
      <c r="D3695" s="0" t="n">
        <v>46.14</v>
      </c>
      <c r="E3695" s="0" t="n">
        <v>0</v>
      </c>
      <c r="F3695" s="0" t="n">
        <v>0</v>
      </c>
      <c r="G3695" s="0" t="n">
        <v>-0.85</v>
      </c>
      <c r="H3695" s="0" t="n">
        <v>-5.06</v>
      </c>
      <c r="I3695" s="0" t="n">
        <f aca="false">C3695-D3695</f>
        <v>4.21</v>
      </c>
      <c r="J3695" s="0" t="n">
        <f aca="false">D3695</f>
        <v>46.14</v>
      </c>
      <c r="K3695" s="0" t="n">
        <f aca="false">C3695</f>
        <v>50.35</v>
      </c>
      <c r="N3695" s="0" t="n">
        <f aca="false">'Central-Hudson On Peak'!I3695</f>
        <v>-6.03</v>
      </c>
      <c r="O3695" s="0" t="n">
        <f aca="false">'Central-Hudson On Peak'!D3695</f>
        <v>56.38</v>
      </c>
      <c r="P3695" s="1" t="n">
        <f aca="false">(O3695+N3695)-K3695</f>
        <v>0</v>
      </c>
    </row>
    <row r="3696" customFormat="false" ht="12.75" hidden="false" customHeight="false" outlineLevel="0" collapsed="false">
      <c r="A3696" s="0" t="s">
        <v>3708</v>
      </c>
      <c r="B3696" s="0" t="n">
        <v>2000</v>
      </c>
      <c r="C3696" s="0" t="n">
        <v>42.81</v>
      </c>
      <c r="D3696" s="0" t="n">
        <v>38.8</v>
      </c>
      <c r="E3696" s="0" t="n">
        <v>-0.39</v>
      </c>
      <c r="F3696" s="0" t="n">
        <v>-0.47</v>
      </c>
      <c r="G3696" s="0" t="n">
        <v>-1.1</v>
      </c>
      <c r="H3696" s="0" t="n">
        <v>-5.19</v>
      </c>
      <c r="I3696" s="0" t="n">
        <f aca="false">C3696-D3696</f>
        <v>4.01000000000001</v>
      </c>
      <c r="J3696" s="0" t="n">
        <f aca="false">D3696</f>
        <v>38.8</v>
      </c>
      <c r="K3696" s="0" t="n">
        <f aca="false">C3696</f>
        <v>42.81</v>
      </c>
      <c r="N3696" s="0" t="n">
        <f aca="false">'Central-Hudson On Peak'!I3696</f>
        <v>-5.39</v>
      </c>
      <c r="O3696" s="0" t="n">
        <f aca="false">'Central-Hudson On Peak'!D3696</f>
        <v>50.84</v>
      </c>
      <c r="P3696" s="1" t="n">
        <f aca="false">(O3696+N3696)-K3696</f>
        <v>2.64</v>
      </c>
    </row>
    <row r="3697" customFormat="false" ht="12.75" hidden="false" customHeight="false" outlineLevel="0" collapsed="false">
      <c r="A3697" s="0" t="s">
        <v>3709</v>
      </c>
      <c r="B3697" s="0" t="n">
        <v>2000</v>
      </c>
      <c r="C3697" s="0" t="n">
        <v>40.55</v>
      </c>
      <c r="D3697" s="0" t="n">
        <v>36.84</v>
      </c>
      <c r="E3697" s="0" t="n">
        <v>0</v>
      </c>
      <c r="F3697" s="0" t="n">
        <v>0</v>
      </c>
      <c r="G3697" s="0" t="n">
        <v>-1.28</v>
      </c>
      <c r="H3697" s="0" t="n">
        <v>-4.99</v>
      </c>
      <c r="I3697" s="0" t="n">
        <f aca="false">C3697-D3697</f>
        <v>3.70999999999999</v>
      </c>
      <c r="J3697" s="0" t="n">
        <f aca="false">D3697</f>
        <v>36.84</v>
      </c>
      <c r="K3697" s="0" t="n">
        <f aca="false">C3697</f>
        <v>40.55</v>
      </c>
      <c r="N3697" s="0" t="n">
        <f aca="false">'Central-Hudson On Peak'!I3697</f>
        <v>-5.03</v>
      </c>
      <c r="O3697" s="0" t="n">
        <f aca="false">'Central-Hudson On Peak'!D3697</f>
        <v>45.58</v>
      </c>
      <c r="P3697" s="1" t="n">
        <f aca="false">(O3697+N3697)-K3697</f>
        <v>0</v>
      </c>
    </row>
    <row r="3698" customFormat="false" ht="12.75" hidden="false" customHeight="false" outlineLevel="0" collapsed="false">
      <c r="A3698" s="0" t="s">
        <v>3710</v>
      </c>
      <c r="B3698" s="0" t="n">
        <v>2000</v>
      </c>
      <c r="C3698" s="0" t="n">
        <v>51.55</v>
      </c>
      <c r="D3698" s="0" t="n">
        <v>48.42</v>
      </c>
      <c r="E3698" s="0" t="n">
        <v>0</v>
      </c>
      <c r="F3698" s="0" t="n">
        <v>0</v>
      </c>
      <c r="G3698" s="0" t="n">
        <v>-0.44</v>
      </c>
      <c r="H3698" s="0" t="n">
        <v>-3.57</v>
      </c>
      <c r="I3698" s="0" t="n">
        <f aca="false">C3698-D3698</f>
        <v>3.13</v>
      </c>
      <c r="J3698" s="0" t="n">
        <f aca="false">D3698</f>
        <v>48.42</v>
      </c>
      <c r="K3698" s="0" t="n">
        <f aca="false">C3698</f>
        <v>51.55</v>
      </c>
      <c r="N3698" s="0" t="n">
        <f aca="false">'Central-Hudson On Peak'!I3698</f>
        <v>-4.82</v>
      </c>
      <c r="O3698" s="0" t="n">
        <f aca="false">'Central-Hudson On Peak'!D3698</f>
        <v>56.37</v>
      </c>
      <c r="P3698" s="1" t="n">
        <f aca="false">(O3698+N3698)-K3698</f>
        <v>0</v>
      </c>
    </row>
    <row r="3699" customFormat="false" ht="12.75" hidden="false" customHeight="false" outlineLevel="0" collapsed="false">
      <c r="A3699" s="0" t="s">
        <v>3711</v>
      </c>
      <c r="B3699" s="0" t="n">
        <v>2000</v>
      </c>
      <c r="C3699" s="0" t="n">
        <v>46.57</v>
      </c>
      <c r="D3699" s="0" t="n">
        <v>43.32</v>
      </c>
      <c r="E3699" s="0" t="n">
        <v>-0.53</v>
      </c>
      <c r="F3699" s="0" t="n">
        <v>-0.65</v>
      </c>
      <c r="G3699" s="0" t="n">
        <v>-0.65</v>
      </c>
      <c r="H3699" s="0" t="n">
        <v>-4.02</v>
      </c>
      <c r="I3699" s="0" t="n">
        <f aca="false">C3699-D3699</f>
        <v>3.25</v>
      </c>
      <c r="J3699" s="0" t="n">
        <f aca="false">D3699</f>
        <v>43.32</v>
      </c>
      <c r="K3699" s="0" t="n">
        <f aca="false">C3699</f>
        <v>46.57</v>
      </c>
      <c r="N3699" s="0" t="n">
        <f aca="false">'Central-Hudson On Peak'!I3699</f>
        <v>-5.03</v>
      </c>
      <c r="O3699" s="0" t="n">
        <f aca="false">'Central-Hudson On Peak'!D3699</f>
        <v>55.28</v>
      </c>
      <c r="P3699" s="1" t="n">
        <f aca="false">(O3699+N3699)-K3699</f>
        <v>3.68</v>
      </c>
    </row>
    <row r="3700" customFormat="false" ht="12.75" hidden="false" customHeight="false" outlineLevel="0" collapsed="false">
      <c r="A3700" s="0" t="s">
        <v>3712</v>
      </c>
      <c r="B3700" s="0" t="n">
        <v>2000</v>
      </c>
      <c r="C3700" s="0" t="n">
        <v>46</v>
      </c>
      <c r="D3700" s="0" t="n">
        <v>42.75</v>
      </c>
      <c r="E3700" s="0" t="n">
        <v>-0.56</v>
      </c>
      <c r="F3700" s="0" t="n">
        <v>-0.65</v>
      </c>
      <c r="G3700" s="0" t="n">
        <v>-0.74</v>
      </c>
      <c r="H3700" s="0" t="n">
        <v>-4.08</v>
      </c>
      <c r="I3700" s="0" t="n">
        <f aca="false">C3700-D3700</f>
        <v>3.25</v>
      </c>
      <c r="J3700" s="0" t="n">
        <f aca="false">D3700</f>
        <v>42.75</v>
      </c>
      <c r="K3700" s="0" t="n">
        <f aca="false">C3700</f>
        <v>46</v>
      </c>
      <c r="N3700" s="0" t="n">
        <f aca="false">'Central-Hudson On Peak'!I3700</f>
        <v>-5.15</v>
      </c>
      <c r="O3700" s="0" t="n">
        <f aca="false">'Central-Hudson On Peak'!D3700</f>
        <v>55.3</v>
      </c>
      <c r="P3700" s="1" t="n">
        <f aca="false">(O3700+N3700)-K3700</f>
        <v>4.15</v>
      </c>
    </row>
    <row r="3701" customFormat="false" ht="12.75" hidden="false" customHeight="false" outlineLevel="0" collapsed="false">
      <c r="A3701" s="0" t="s">
        <v>3713</v>
      </c>
      <c r="B3701" s="0" t="n">
        <v>2000</v>
      </c>
      <c r="C3701" s="0" t="n">
        <v>44.8</v>
      </c>
      <c r="D3701" s="0" t="n">
        <v>41.79</v>
      </c>
      <c r="E3701" s="0" t="n">
        <v>-0.67</v>
      </c>
      <c r="F3701" s="0" t="n">
        <v>-0.79</v>
      </c>
      <c r="G3701" s="0" t="n">
        <v>-0.66</v>
      </c>
      <c r="H3701" s="0" t="n">
        <v>-3.79</v>
      </c>
      <c r="I3701" s="0" t="n">
        <f aca="false">C3701-D3701</f>
        <v>3.01</v>
      </c>
      <c r="J3701" s="0" t="n">
        <f aca="false">D3701</f>
        <v>41.79</v>
      </c>
      <c r="K3701" s="0" t="n">
        <f aca="false">C3701</f>
        <v>44.8</v>
      </c>
      <c r="N3701" s="0" t="n">
        <f aca="false">'Central-Hudson On Peak'!I3701</f>
        <v>-4.89</v>
      </c>
      <c r="O3701" s="0" t="n">
        <f aca="false">'Central-Hudson On Peak'!D3701</f>
        <v>54.69</v>
      </c>
      <c r="P3701" s="1" t="n">
        <f aca="false">(O3701+N3701)-K3701</f>
        <v>5</v>
      </c>
    </row>
    <row r="3702" customFormat="false" ht="12.75" hidden="false" customHeight="false" outlineLevel="0" collapsed="false">
      <c r="A3702" s="0" t="s">
        <v>3714</v>
      </c>
      <c r="B3702" s="0" t="n">
        <v>2000</v>
      </c>
      <c r="C3702" s="0" t="n">
        <v>43.27</v>
      </c>
      <c r="D3702" s="0" t="n">
        <v>39.91</v>
      </c>
      <c r="E3702" s="0" t="n">
        <v>-0.78</v>
      </c>
      <c r="F3702" s="0" t="n">
        <v>-0.91</v>
      </c>
      <c r="G3702" s="0" t="n">
        <v>-1</v>
      </c>
      <c r="H3702" s="0" t="n">
        <v>-4.49</v>
      </c>
      <c r="I3702" s="0" t="n">
        <f aca="false">C3702-D3702</f>
        <v>3.36000000000001</v>
      </c>
      <c r="J3702" s="0" t="n">
        <f aca="false">D3702</f>
        <v>39.91</v>
      </c>
      <c r="K3702" s="0" t="n">
        <f aca="false">C3702</f>
        <v>43.27</v>
      </c>
      <c r="N3702" s="0" t="n">
        <f aca="false">'Central-Hudson On Peak'!I3702</f>
        <v>-4.94</v>
      </c>
      <c r="O3702" s="0" t="n">
        <f aca="false">'Central-Hudson On Peak'!D3702</f>
        <v>53.99</v>
      </c>
      <c r="P3702" s="1" t="n">
        <f aca="false">(O3702+N3702)-K3702</f>
        <v>5.78</v>
      </c>
    </row>
    <row r="3703" customFormat="false" ht="12.75" hidden="false" customHeight="false" outlineLevel="0" collapsed="false">
      <c r="A3703" s="0" t="s">
        <v>3715</v>
      </c>
      <c r="B3703" s="0" t="n">
        <v>2000</v>
      </c>
      <c r="C3703" s="0" t="n">
        <v>43.43</v>
      </c>
      <c r="D3703" s="0" t="n">
        <v>40.34</v>
      </c>
      <c r="E3703" s="0" t="n">
        <v>-0.74</v>
      </c>
      <c r="F3703" s="0" t="n">
        <v>-0.86</v>
      </c>
      <c r="G3703" s="0" t="n">
        <v>-0.85</v>
      </c>
      <c r="H3703" s="0" t="n">
        <v>-4.06</v>
      </c>
      <c r="I3703" s="0" t="n">
        <f aca="false">C3703-D3703</f>
        <v>3.09</v>
      </c>
      <c r="J3703" s="0" t="n">
        <f aca="false">D3703</f>
        <v>40.34</v>
      </c>
      <c r="K3703" s="0" t="n">
        <f aca="false">C3703</f>
        <v>43.43</v>
      </c>
      <c r="N3703" s="0" t="n">
        <f aca="false">'Central-Hudson On Peak'!I3703</f>
        <v>-4.84</v>
      </c>
      <c r="O3703" s="0" t="n">
        <f aca="false">'Central-Hudson On Peak'!D3703</f>
        <v>53.75</v>
      </c>
      <c r="P3703" s="1" t="n">
        <f aca="false">(O3703+N3703)-K3703</f>
        <v>5.48</v>
      </c>
    </row>
    <row r="3704" customFormat="false" ht="12.75" hidden="false" customHeight="false" outlineLevel="0" collapsed="false">
      <c r="A3704" s="0" t="s">
        <v>3716</v>
      </c>
      <c r="B3704" s="0" t="n">
        <v>2000</v>
      </c>
      <c r="C3704" s="0" t="n">
        <v>43.39</v>
      </c>
      <c r="D3704" s="0" t="n">
        <v>40.33</v>
      </c>
      <c r="E3704" s="0" t="n">
        <v>-0.73</v>
      </c>
      <c r="F3704" s="0" t="n">
        <v>-0.86</v>
      </c>
      <c r="G3704" s="0" t="n">
        <v>-0.88</v>
      </c>
      <c r="H3704" s="0" t="n">
        <v>-4.07</v>
      </c>
      <c r="I3704" s="0" t="n">
        <f aca="false">C3704-D3704</f>
        <v>3.06</v>
      </c>
      <c r="J3704" s="0" t="n">
        <f aca="false">D3704</f>
        <v>40.33</v>
      </c>
      <c r="K3704" s="0" t="n">
        <f aca="false">C3704</f>
        <v>43.39</v>
      </c>
      <c r="N3704" s="0" t="n">
        <f aca="false">'Central-Hudson On Peak'!I3704</f>
        <v>-4.86</v>
      </c>
      <c r="O3704" s="0" t="n">
        <f aca="false">'Central-Hudson On Peak'!D3704</f>
        <v>53.73</v>
      </c>
      <c r="P3704" s="1" t="n">
        <f aca="false">(O3704+N3704)-K3704</f>
        <v>5.48</v>
      </c>
    </row>
    <row r="3705" customFormat="false" ht="12.75" hidden="false" customHeight="false" outlineLevel="0" collapsed="false">
      <c r="A3705" s="0" t="s">
        <v>3717</v>
      </c>
      <c r="B3705" s="0" t="n">
        <v>2000</v>
      </c>
      <c r="C3705" s="0" t="n">
        <v>42.15</v>
      </c>
      <c r="D3705" s="0" t="n">
        <v>38.83</v>
      </c>
      <c r="E3705" s="0" t="n">
        <v>-0.85</v>
      </c>
      <c r="F3705" s="0" t="n">
        <v>-0.99</v>
      </c>
      <c r="G3705" s="0" t="n">
        <v>-1.09</v>
      </c>
      <c r="H3705" s="0" t="n">
        <v>-4.55</v>
      </c>
      <c r="I3705" s="0" t="n">
        <f aca="false">C3705-D3705</f>
        <v>3.32</v>
      </c>
      <c r="J3705" s="0" t="n">
        <f aca="false">D3705</f>
        <v>38.83</v>
      </c>
      <c r="K3705" s="0" t="n">
        <f aca="false">C3705</f>
        <v>42.15</v>
      </c>
      <c r="N3705" s="0" t="n">
        <f aca="false">'Central-Hudson On Peak'!I3705</f>
        <v>-4.89</v>
      </c>
      <c r="O3705" s="0" t="n">
        <f aca="false">'Central-Hudson On Peak'!D3705</f>
        <v>53.35</v>
      </c>
      <c r="P3705" s="1" t="n">
        <f aca="false">(O3705+N3705)-K3705</f>
        <v>6.31</v>
      </c>
    </row>
    <row r="3706" customFormat="false" ht="12.75" hidden="false" customHeight="false" outlineLevel="0" collapsed="false">
      <c r="A3706" s="0" t="s">
        <v>3718</v>
      </c>
      <c r="B3706" s="0" t="n">
        <v>2000</v>
      </c>
      <c r="C3706" s="0" t="n">
        <v>43.18</v>
      </c>
      <c r="D3706" s="0" t="n">
        <v>39.74</v>
      </c>
      <c r="E3706" s="0" t="n">
        <v>-0.82</v>
      </c>
      <c r="F3706" s="0" t="n">
        <v>-0.97</v>
      </c>
      <c r="G3706" s="0" t="n">
        <v>-1.09</v>
      </c>
      <c r="H3706" s="0" t="n">
        <v>-4.68</v>
      </c>
      <c r="I3706" s="0" t="n">
        <f aca="false">C3706-D3706</f>
        <v>3.44</v>
      </c>
      <c r="J3706" s="0" t="n">
        <f aca="false">D3706</f>
        <v>39.74</v>
      </c>
      <c r="K3706" s="0" t="n">
        <f aca="false">C3706</f>
        <v>43.18</v>
      </c>
      <c r="N3706" s="0" t="n">
        <f aca="false">'Central-Hudson On Peak'!I3706</f>
        <v>-5.14</v>
      </c>
      <c r="O3706" s="0" t="n">
        <f aca="false">'Central-Hudson On Peak'!D3706</f>
        <v>54.46</v>
      </c>
      <c r="P3706" s="1" t="n">
        <f aca="false">(O3706+N3706)-K3706</f>
        <v>6.14</v>
      </c>
    </row>
    <row r="3707" customFormat="false" ht="12.75" hidden="false" customHeight="false" outlineLevel="0" collapsed="false">
      <c r="A3707" s="0" t="s">
        <v>3719</v>
      </c>
      <c r="B3707" s="0" t="n">
        <v>2000</v>
      </c>
      <c r="C3707" s="0" t="n">
        <v>49.68</v>
      </c>
      <c r="D3707" s="0" t="n">
        <v>46</v>
      </c>
      <c r="E3707" s="0" t="n">
        <v>-0.84</v>
      </c>
      <c r="F3707" s="0" t="n">
        <v>-1.03</v>
      </c>
      <c r="G3707" s="0" t="n">
        <v>-0.72</v>
      </c>
      <c r="H3707" s="0" t="n">
        <v>-4.59</v>
      </c>
      <c r="I3707" s="0" t="n">
        <f aca="false">C3707-D3707</f>
        <v>3.68</v>
      </c>
      <c r="J3707" s="0" t="n">
        <f aca="false">D3707</f>
        <v>46</v>
      </c>
      <c r="K3707" s="0" t="n">
        <f aca="false">C3707</f>
        <v>49.68</v>
      </c>
      <c r="N3707" s="0" t="n">
        <f aca="false">'Central-Hudson On Peak'!I3707</f>
        <v>-5.75</v>
      </c>
      <c r="O3707" s="0" t="n">
        <f aca="false">'Central-Hudson On Peak'!D3707</f>
        <v>61.25</v>
      </c>
      <c r="P3707" s="1" t="n">
        <f aca="false">(O3707+N3707)-K3707</f>
        <v>5.82</v>
      </c>
    </row>
    <row r="3708" customFormat="false" ht="12.75" hidden="false" customHeight="false" outlineLevel="0" collapsed="false">
      <c r="A3708" s="0" t="s">
        <v>3720</v>
      </c>
      <c r="B3708" s="0" t="n">
        <v>2000</v>
      </c>
      <c r="C3708" s="0" t="n">
        <v>64.34</v>
      </c>
      <c r="D3708" s="0" t="n">
        <v>58.64</v>
      </c>
      <c r="E3708" s="0" t="n">
        <v>0</v>
      </c>
      <c r="F3708" s="0" t="n">
        <v>0</v>
      </c>
      <c r="G3708" s="0" t="n">
        <v>-0.57</v>
      </c>
      <c r="H3708" s="0" t="n">
        <v>-6.27</v>
      </c>
      <c r="I3708" s="0" t="n">
        <f aca="false">C3708-D3708</f>
        <v>5.7</v>
      </c>
      <c r="J3708" s="0" t="n">
        <f aca="false">D3708</f>
        <v>58.64</v>
      </c>
      <c r="K3708" s="0" t="n">
        <f aca="false">C3708</f>
        <v>64.34</v>
      </c>
      <c r="N3708" s="0" t="n">
        <f aca="false">'Central-Hudson On Peak'!I3708</f>
        <v>-7.74</v>
      </c>
      <c r="O3708" s="0" t="n">
        <f aca="false">'Central-Hudson On Peak'!D3708</f>
        <v>72.08</v>
      </c>
      <c r="P3708" s="1" t="n">
        <f aca="false">(O3708+N3708)-K3708</f>
        <v>0</v>
      </c>
    </row>
    <row r="3709" customFormat="false" ht="12.75" hidden="false" customHeight="false" outlineLevel="0" collapsed="false">
      <c r="A3709" s="0" t="s">
        <v>3721</v>
      </c>
      <c r="B3709" s="0" t="n">
        <v>2000</v>
      </c>
      <c r="C3709" s="0" t="n">
        <v>63.64</v>
      </c>
      <c r="D3709" s="0" t="n">
        <v>58.19</v>
      </c>
      <c r="E3709" s="0" t="n">
        <v>0</v>
      </c>
      <c r="F3709" s="0" t="n">
        <v>0</v>
      </c>
      <c r="G3709" s="0" t="n">
        <v>-0.6</v>
      </c>
      <c r="H3709" s="0" t="n">
        <v>-6.05</v>
      </c>
      <c r="I3709" s="0" t="n">
        <f aca="false">C3709-D3709</f>
        <v>5.45</v>
      </c>
      <c r="J3709" s="0" t="n">
        <f aca="false">D3709</f>
        <v>58.19</v>
      </c>
      <c r="K3709" s="0" t="n">
        <f aca="false">C3709</f>
        <v>63.64</v>
      </c>
      <c r="N3709" s="0" t="n">
        <f aca="false">'Central-Hudson On Peak'!I3709</f>
        <v>-7.56</v>
      </c>
      <c r="O3709" s="0" t="n">
        <f aca="false">'Central-Hudson On Peak'!D3709</f>
        <v>71.2</v>
      </c>
      <c r="P3709" s="1" t="n">
        <f aca="false">(O3709+N3709)-K3709</f>
        <v>0</v>
      </c>
    </row>
    <row r="3710" customFormat="false" ht="12.75" hidden="false" customHeight="false" outlineLevel="0" collapsed="false">
      <c r="A3710" s="0" t="s">
        <v>3722</v>
      </c>
      <c r="B3710" s="0" t="n">
        <v>2000</v>
      </c>
      <c r="C3710" s="0" t="n">
        <v>61.12</v>
      </c>
      <c r="D3710" s="0" t="n">
        <v>56.02</v>
      </c>
      <c r="E3710" s="0" t="n">
        <v>-0.07</v>
      </c>
      <c r="F3710" s="0" t="n">
        <v>-0.09</v>
      </c>
      <c r="G3710" s="0" t="n">
        <v>-0.64</v>
      </c>
      <c r="H3710" s="0" t="n">
        <v>-5.76</v>
      </c>
      <c r="I3710" s="0" t="n">
        <f aca="false">C3710-D3710</f>
        <v>5.09999999999999</v>
      </c>
      <c r="J3710" s="0" t="n">
        <f aca="false">D3710</f>
        <v>56.02</v>
      </c>
      <c r="K3710" s="0" t="n">
        <f aca="false">C3710</f>
        <v>61.12</v>
      </c>
      <c r="N3710" s="0" t="n">
        <f aca="false">'Central-Hudson On Peak'!I3710</f>
        <v>-7.27</v>
      </c>
      <c r="O3710" s="0" t="n">
        <f aca="false">'Central-Hudson On Peak'!D3710</f>
        <v>68.9</v>
      </c>
      <c r="P3710" s="1" t="n">
        <f aca="false">(O3710+N3710)-K3710</f>
        <v>0.510000000000012</v>
      </c>
    </row>
    <row r="3711" customFormat="false" ht="12.75" hidden="false" customHeight="false" outlineLevel="0" collapsed="false">
      <c r="A3711" s="0" t="s">
        <v>3723</v>
      </c>
      <c r="B3711" s="0" t="n">
        <v>2000</v>
      </c>
      <c r="C3711" s="0" t="n">
        <v>53.65</v>
      </c>
      <c r="D3711" s="0" t="n">
        <v>49.6</v>
      </c>
      <c r="E3711" s="0" t="n">
        <v>0</v>
      </c>
      <c r="F3711" s="0" t="n">
        <v>0</v>
      </c>
      <c r="G3711" s="0" t="n">
        <v>-0.61</v>
      </c>
      <c r="H3711" s="0" t="n">
        <v>-4.66</v>
      </c>
      <c r="I3711" s="0" t="n">
        <f aca="false">C3711-D3711</f>
        <v>4.05</v>
      </c>
      <c r="J3711" s="0" t="n">
        <f aca="false">D3711</f>
        <v>49.6</v>
      </c>
      <c r="K3711" s="0" t="n">
        <f aca="false">C3711</f>
        <v>53.65</v>
      </c>
      <c r="N3711" s="0" t="n">
        <f aca="false">'Central-Hudson On Peak'!I3711</f>
        <v>-6.13</v>
      </c>
      <c r="O3711" s="0" t="n">
        <f aca="false">'Central-Hudson On Peak'!D3711</f>
        <v>59.78</v>
      </c>
      <c r="P3711" s="1" t="n">
        <f aca="false">(O3711+N3711)-K3711</f>
        <v>0</v>
      </c>
    </row>
    <row r="3712" customFormat="false" ht="12.75" hidden="false" customHeight="false" outlineLevel="0" collapsed="false">
      <c r="A3712" s="0" t="s">
        <v>3724</v>
      </c>
      <c r="B3712" s="0" t="n">
        <v>2000</v>
      </c>
      <c r="C3712" s="0" t="n">
        <v>43.05</v>
      </c>
      <c r="D3712" s="0" t="n">
        <v>39.26</v>
      </c>
      <c r="E3712" s="0" t="n">
        <v>-0.86</v>
      </c>
      <c r="F3712" s="0" t="n">
        <v>-1.05</v>
      </c>
      <c r="G3712" s="0" t="n">
        <v>-1.08</v>
      </c>
      <c r="H3712" s="0" t="n">
        <v>-5.06</v>
      </c>
      <c r="I3712" s="0" t="n">
        <f aca="false">C3712-D3712</f>
        <v>3.79</v>
      </c>
      <c r="J3712" s="0" t="n">
        <f aca="false">D3712</f>
        <v>39.26</v>
      </c>
      <c r="K3712" s="0" t="n">
        <f aca="false">C3712</f>
        <v>43.05</v>
      </c>
      <c r="N3712" s="0" t="n">
        <f aca="false">'Central-Hudson On Peak'!I3712</f>
        <v>-5.14</v>
      </c>
      <c r="O3712" s="0" t="n">
        <f aca="false">'Central-Hudson On Peak'!D3712</f>
        <v>54.07</v>
      </c>
      <c r="P3712" s="1" t="n">
        <f aca="false">(O3712+N3712)-K3712</f>
        <v>5.88</v>
      </c>
    </row>
    <row r="3713" customFormat="false" ht="12.75" hidden="false" customHeight="false" outlineLevel="0" collapsed="false">
      <c r="A3713" s="0" t="s">
        <v>3725</v>
      </c>
      <c r="B3713" s="0" t="n">
        <v>2000</v>
      </c>
      <c r="C3713" s="0" t="n">
        <v>41.21</v>
      </c>
      <c r="D3713" s="0" t="n">
        <v>37.32</v>
      </c>
      <c r="E3713" s="0" t="n">
        <v>0</v>
      </c>
      <c r="F3713" s="0" t="n">
        <v>0</v>
      </c>
      <c r="G3713" s="0" t="n">
        <v>-1.32</v>
      </c>
      <c r="H3713" s="0" t="n">
        <v>-5.21</v>
      </c>
      <c r="I3713" s="0" t="n">
        <f aca="false">C3713-D3713</f>
        <v>3.89</v>
      </c>
      <c r="J3713" s="0" t="n">
        <f aca="false">D3713</f>
        <v>37.32</v>
      </c>
      <c r="K3713" s="0" t="n">
        <f aca="false">C3713</f>
        <v>41.21</v>
      </c>
      <c r="N3713" s="0" t="n">
        <f aca="false">'Central-Hudson On Peak'!I3713</f>
        <v>-5.1</v>
      </c>
      <c r="O3713" s="0" t="n">
        <f aca="false">'Central-Hudson On Peak'!D3713</f>
        <v>46.31</v>
      </c>
      <c r="P3713" s="1" t="n">
        <f aca="false">(O3713+N3713)-K3713</f>
        <v>0</v>
      </c>
    </row>
    <row r="3714" customFormat="false" ht="12.75" hidden="false" customHeight="false" outlineLevel="0" collapsed="false">
      <c r="A3714" s="0" t="s">
        <v>3726</v>
      </c>
      <c r="B3714" s="0" t="n">
        <v>2000</v>
      </c>
      <c r="C3714" s="0" t="n">
        <v>50.79</v>
      </c>
      <c r="D3714" s="0" t="n">
        <v>47.96</v>
      </c>
      <c r="E3714" s="0" t="n">
        <v>0</v>
      </c>
      <c r="F3714" s="0" t="n">
        <v>0</v>
      </c>
      <c r="G3714" s="0" t="n">
        <v>-0.34</v>
      </c>
      <c r="H3714" s="0" t="n">
        <v>-3.17</v>
      </c>
      <c r="I3714" s="0" t="n">
        <f aca="false">C3714-D3714</f>
        <v>2.83</v>
      </c>
      <c r="J3714" s="0" t="n">
        <f aca="false">D3714</f>
        <v>47.96</v>
      </c>
      <c r="K3714" s="0" t="n">
        <f aca="false">C3714</f>
        <v>50.79</v>
      </c>
      <c r="N3714" s="0" t="n">
        <f aca="false">'Central-Hudson On Peak'!I3714</f>
        <v>-5.13</v>
      </c>
      <c r="O3714" s="0" t="n">
        <f aca="false">'Central-Hudson On Peak'!D3714</f>
        <v>56.13</v>
      </c>
      <c r="P3714" s="1" t="n">
        <f aca="false">(O3714+N3714)-K3714</f>
        <v>0.210000000000001</v>
      </c>
    </row>
    <row r="3715" customFormat="false" ht="12.75" hidden="false" customHeight="false" outlineLevel="0" collapsed="false">
      <c r="A3715" s="0" t="s">
        <v>3727</v>
      </c>
      <c r="B3715" s="0" t="n">
        <v>2000</v>
      </c>
      <c r="C3715" s="0" t="n">
        <v>48.35</v>
      </c>
      <c r="D3715" s="0" t="n">
        <v>45.37</v>
      </c>
      <c r="E3715" s="0" t="n">
        <v>-0.31</v>
      </c>
      <c r="F3715" s="0" t="n">
        <v>-0.39</v>
      </c>
      <c r="G3715" s="0" t="n">
        <v>-0.54</v>
      </c>
      <c r="H3715" s="0" t="n">
        <v>-3.6</v>
      </c>
      <c r="I3715" s="0" t="n">
        <f aca="false">C3715-D3715</f>
        <v>2.98</v>
      </c>
      <c r="J3715" s="0" t="n">
        <f aca="false">D3715</f>
        <v>45.37</v>
      </c>
      <c r="K3715" s="0" t="n">
        <f aca="false">C3715</f>
        <v>48.35</v>
      </c>
      <c r="N3715" s="0" t="n">
        <f aca="false">'Central-Hudson On Peak'!I3715</f>
        <v>-5.41</v>
      </c>
      <c r="O3715" s="0" t="n">
        <f aca="false">'Central-Hudson On Peak'!D3715</f>
        <v>56.15</v>
      </c>
      <c r="P3715" s="1" t="n">
        <f aca="false">(O3715+N3715)-K3715</f>
        <v>2.38999999999999</v>
      </c>
    </row>
    <row r="3716" customFormat="false" ht="12.75" hidden="false" customHeight="false" outlineLevel="0" collapsed="false">
      <c r="A3716" s="0" t="s">
        <v>3728</v>
      </c>
      <c r="B3716" s="0" t="n">
        <v>2000</v>
      </c>
      <c r="C3716" s="0" t="n">
        <v>48.05</v>
      </c>
      <c r="D3716" s="0" t="n">
        <v>45.1</v>
      </c>
      <c r="E3716" s="0" t="n">
        <v>-0.33</v>
      </c>
      <c r="F3716" s="0" t="n">
        <v>-0.39</v>
      </c>
      <c r="G3716" s="0" t="n">
        <v>-0.62</v>
      </c>
      <c r="H3716" s="0" t="n">
        <v>-3.63</v>
      </c>
      <c r="I3716" s="0" t="n">
        <f aca="false">C3716-D3716</f>
        <v>2.95</v>
      </c>
      <c r="J3716" s="0" t="n">
        <f aca="false">D3716</f>
        <v>45.1</v>
      </c>
      <c r="K3716" s="0" t="n">
        <f aca="false">C3716</f>
        <v>48.05</v>
      </c>
      <c r="N3716" s="0" t="n">
        <f aca="false">'Central-Hudson On Peak'!I3716</f>
        <v>-5.48</v>
      </c>
      <c r="O3716" s="0" t="n">
        <f aca="false">'Central-Hudson On Peak'!D3716</f>
        <v>56.21</v>
      </c>
      <c r="P3716" s="1" t="n">
        <f aca="false">(O3716+N3716)-K3716</f>
        <v>2.68000000000001</v>
      </c>
    </row>
    <row r="3717" customFormat="false" ht="12.75" hidden="false" customHeight="false" outlineLevel="0" collapsed="false">
      <c r="A3717" s="0" t="s">
        <v>3729</v>
      </c>
      <c r="B3717" s="0" t="n">
        <v>2000</v>
      </c>
      <c r="C3717" s="0" t="n">
        <v>47.33</v>
      </c>
      <c r="D3717" s="0" t="n">
        <v>44.45</v>
      </c>
      <c r="E3717" s="0" t="n">
        <v>-0.41</v>
      </c>
      <c r="F3717" s="0" t="n">
        <v>-0.48</v>
      </c>
      <c r="G3717" s="0" t="n">
        <v>-0.63</v>
      </c>
      <c r="H3717" s="0" t="n">
        <v>-3.58</v>
      </c>
      <c r="I3717" s="0" t="n">
        <f aca="false">C3717-D3717</f>
        <v>2.88</v>
      </c>
      <c r="J3717" s="0" t="n">
        <f aca="false">D3717</f>
        <v>44.45</v>
      </c>
      <c r="K3717" s="0" t="n">
        <f aca="false">C3717</f>
        <v>47.33</v>
      </c>
      <c r="N3717" s="0" t="n">
        <f aca="false">'Central-Hudson On Peak'!I3717</f>
        <v>-5.37</v>
      </c>
      <c r="O3717" s="0" t="n">
        <f aca="false">'Central-Hudson On Peak'!D3717</f>
        <v>55.98</v>
      </c>
      <c r="P3717" s="1" t="n">
        <f aca="false">(O3717+N3717)-K3717</f>
        <v>3.28</v>
      </c>
    </row>
    <row r="3718" customFormat="false" ht="12.75" hidden="false" customHeight="false" outlineLevel="0" collapsed="false">
      <c r="A3718" s="0" t="s">
        <v>3730</v>
      </c>
      <c r="B3718" s="0" t="n">
        <v>2000</v>
      </c>
      <c r="C3718" s="0" t="n">
        <v>46.14</v>
      </c>
      <c r="D3718" s="0" t="n">
        <v>43.33</v>
      </c>
      <c r="E3718" s="0" t="n">
        <v>-0.55</v>
      </c>
      <c r="F3718" s="0" t="n">
        <v>-0.64</v>
      </c>
      <c r="G3718" s="0" t="n">
        <v>-0.64</v>
      </c>
      <c r="H3718" s="0" t="n">
        <v>-3.54</v>
      </c>
      <c r="I3718" s="0" t="n">
        <f aca="false">C3718-D3718</f>
        <v>2.81</v>
      </c>
      <c r="J3718" s="0" t="n">
        <f aca="false">D3718</f>
        <v>43.33</v>
      </c>
      <c r="K3718" s="0" t="n">
        <f aca="false">C3718</f>
        <v>46.14</v>
      </c>
      <c r="N3718" s="0" t="n">
        <f aca="false">'Central-Hudson On Peak'!I3718</f>
        <v>-5.22</v>
      </c>
      <c r="O3718" s="0" t="n">
        <f aca="false">'Central-Hudson On Peak'!D3718</f>
        <v>55.59</v>
      </c>
      <c r="P3718" s="1" t="n">
        <f aca="false">(O3718+N3718)-K3718</f>
        <v>4.23</v>
      </c>
    </row>
    <row r="3719" customFormat="false" ht="12.75" hidden="false" customHeight="false" outlineLevel="0" collapsed="false">
      <c r="A3719" s="0" t="s">
        <v>3731</v>
      </c>
      <c r="B3719" s="0" t="n">
        <v>2000</v>
      </c>
      <c r="C3719" s="0" t="n">
        <v>46.2</v>
      </c>
      <c r="D3719" s="0" t="n">
        <v>43.34</v>
      </c>
      <c r="E3719" s="0" t="n">
        <v>-0.53</v>
      </c>
      <c r="F3719" s="0" t="n">
        <v>-0.62</v>
      </c>
      <c r="G3719" s="0" t="n">
        <v>-0.67</v>
      </c>
      <c r="H3719" s="0" t="n">
        <v>-3.62</v>
      </c>
      <c r="I3719" s="0" t="n">
        <f aca="false">C3719-D3719</f>
        <v>2.86</v>
      </c>
      <c r="J3719" s="0" t="n">
        <f aca="false">D3719</f>
        <v>43.34</v>
      </c>
      <c r="K3719" s="0" t="n">
        <f aca="false">C3719</f>
        <v>46.2</v>
      </c>
      <c r="N3719" s="0" t="n">
        <f aca="false">'Central-Hudson On Peak'!I3719</f>
        <v>-5.25</v>
      </c>
      <c r="O3719" s="0" t="n">
        <f aca="false">'Central-Hudson On Peak'!D3719</f>
        <v>55.62</v>
      </c>
      <c r="P3719" s="1" t="n">
        <f aca="false">(O3719+N3719)-K3719</f>
        <v>4.17</v>
      </c>
    </row>
    <row r="3720" customFormat="false" ht="12.75" hidden="false" customHeight="false" outlineLevel="0" collapsed="false">
      <c r="A3720" s="0" t="s">
        <v>3732</v>
      </c>
      <c r="B3720" s="0" t="n">
        <v>2000</v>
      </c>
      <c r="C3720" s="0" t="n">
        <v>46.2</v>
      </c>
      <c r="D3720" s="0" t="n">
        <v>43.38</v>
      </c>
      <c r="E3720" s="0" t="n">
        <v>-0.53</v>
      </c>
      <c r="F3720" s="0" t="n">
        <v>-0.62</v>
      </c>
      <c r="G3720" s="0" t="n">
        <v>-0.67</v>
      </c>
      <c r="H3720" s="0" t="n">
        <v>-3.58</v>
      </c>
      <c r="I3720" s="0" t="n">
        <f aca="false">C3720-D3720</f>
        <v>2.82</v>
      </c>
      <c r="J3720" s="0" t="n">
        <f aca="false">D3720</f>
        <v>43.38</v>
      </c>
      <c r="K3720" s="0" t="n">
        <f aca="false">C3720</f>
        <v>46.2</v>
      </c>
      <c r="N3720" s="0" t="n">
        <f aca="false">'Central-Hudson On Peak'!I3720</f>
        <v>-5.26</v>
      </c>
      <c r="O3720" s="0" t="n">
        <f aca="false">'Central-Hudson On Peak'!D3720</f>
        <v>55.61</v>
      </c>
      <c r="P3720" s="1" t="n">
        <f aca="false">(O3720+N3720)-K3720</f>
        <v>4.15</v>
      </c>
    </row>
    <row r="3721" customFormat="false" ht="12.75" hidden="false" customHeight="false" outlineLevel="0" collapsed="false">
      <c r="A3721" s="0" t="s">
        <v>3733</v>
      </c>
      <c r="B3721" s="0" t="n">
        <v>2000</v>
      </c>
      <c r="C3721" s="0" t="n">
        <v>44.74</v>
      </c>
      <c r="D3721" s="0" t="n">
        <v>41.66</v>
      </c>
      <c r="E3721" s="0" t="n">
        <v>-0.61</v>
      </c>
      <c r="F3721" s="0" t="n">
        <v>-0.71</v>
      </c>
      <c r="G3721" s="0" t="n">
        <v>-0.89</v>
      </c>
      <c r="H3721" s="0" t="n">
        <v>-4.07</v>
      </c>
      <c r="I3721" s="0" t="n">
        <f aca="false">C3721-D3721</f>
        <v>3.08000000000001</v>
      </c>
      <c r="J3721" s="0" t="n">
        <f aca="false">D3721</f>
        <v>41.66</v>
      </c>
      <c r="K3721" s="0" t="n">
        <f aca="false">C3721</f>
        <v>44.74</v>
      </c>
      <c r="N3721" s="0" t="n">
        <f aca="false">'Central-Hudson On Peak'!I3721</f>
        <v>-5.21</v>
      </c>
      <c r="O3721" s="0" t="n">
        <f aca="false">'Central-Hudson On Peak'!D3721</f>
        <v>54.58</v>
      </c>
      <c r="P3721" s="1" t="n">
        <f aca="false">(O3721+N3721)-K3721</f>
        <v>4.63</v>
      </c>
    </row>
    <row r="3722" customFormat="false" ht="12.75" hidden="false" customHeight="false" outlineLevel="0" collapsed="false">
      <c r="A3722" s="0" t="s">
        <v>3734</v>
      </c>
      <c r="B3722" s="0" t="n">
        <v>2000</v>
      </c>
      <c r="C3722" s="0" t="n">
        <v>45.53</v>
      </c>
      <c r="D3722" s="0" t="n">
        <v>42.35</v>
      </c>
      <c r="E3722" s="0" t="n">
        <v>-0.6</v>
      </c>
      <c r="F3722" s="0" t="n">
        <v>-0.7</v>
      </c>
      <c r="G3722" s="0" t="n">
        <v>-0.83</v>
      </c>
      <c r="H3722" s="0" t="n">
        <v>-4.11</v>
      </c>
      <c r="I3722" s="0" t="n">
        <f aca="false">C3722-D3722</f>
        <v>3.18</v>
      </c>
      <c r="J3722" s="0" t="n">
        <f aca="false">D3722</f>
        <v>42.35</v>
      </c>
      <c r="K3722" s="0" t="n">
        <f aca="false">C3722</f>
        <v>45.53</v>
      </c>
      <c r="N3722" s="0" t="n">
        <f aca="false">'Central-Hudson On Peak'!I3722</f>
        <v>-5.37</v>
      </c>
      <c r="O3722" s="0" t="n">
        <f aca="false">'Central-Hudson On Peak'!D3722</f>
        <v>55.39</v>
      </c>
      <c r="P3722" s="1" t="n">
        <f aca="false">(O3722+N3722)-K3722</f>
        <v>4.49</v>
      </c>
    </row>
    <row r="3723" customFormat="false" ht="12.75" hidden="false" customHeight="false" outlineLevel="0" collapsed="false">
      <c r="A3723" s="0" t="s">
        <v>3735</v>
      </c>
      <c r="B3723" s="0" t="n">
        <v>2000</v>
      </c>
      <c r="C3723" s="0" t="n">
        <v>52.99</v>
      </c>
      <c r="D3723" s="0" t="n">
        <v>49.42</v>
      </c>
      <c r="E3723" s="0" t="n">
        <v>-0.66</v>
      </c>
      <c r="F3723" s="0" t="n">
        <v>-0.81</v>
      </c>
      <c r="G3723" s="0" t="n">
        <v>-0.52</v>
      </c>
      <c r="H3723" s="0" t="n">
        <v>-4.24</v>
      </c>
      <c r="I3723" s="0" t="n">
        <f aca="false">C3723-D3723</f>
        <v>3.57</v>
      </c>
      <c r="J3723" s="0" t="n">
        <f aca="false">D3723</f>
        <v>49.42</v>
      </c>
      <c r="K3723" s="0" t="n">
        <f aca="false">C3723</f>
        <v>52.99</v>
      </c>
      <c r="N3723" s="0" t="n">
        <f aca="false">'Central-Hudson On Peak'!I3723</f>
        <v>-6.07</v>
      </c>
      <c r="O3723" s="0" t="n">
        <f aca="false">'Central-Hudson On Peak'!D3723</f>
        <v>63.6</v>
      </c>
      <c r="P3723" s="1" t="n">
        <f aca="false">(O3723+N3723)-K3723</f>
        <v>4.54</v>
      </c>
    </row>
    <row r="3724" customFormat="false" ht="12.75" hidden="false" customHeight="false" outlineLevel="0" collapsed="false">
      <c r="A3724" s="0" t="s">
        <v>3736</v>
      </c>
      <c r="B3724" s="0" t="n">
        <v>2000</v>
      </c>
      <c r="C3724" s="0" t="n">
        <v>79.17</v>
      </c>
      <c r="D3724" s="0" t="n">
        <v>73.68</v>
      </c>
      <c r="E3724" s="0" t="n">
        <v>-2.87</v>
      </c>
      <c r="F3724" s="0" t="n">
        <v>-3.53</v>
      </c>
      <c r="G3724" s="0" t="n">
        <v>-0.52</v>
      </c>
      <c r="H3724" s="0" t="n">
        <v>-6.67</v>
      </c>
      <c r="I3724" s="0" t="n">
        <f aca="false">C3724-D3724</f>
        <v>5.49</v>
      </c>
      <c r="J3724" s="0" t="n">
        <f aca="false">D3724</f>
        <v>73.68</v>
      </c>
      <c r="K3724" s="0" t="n">
        <f aca="false">C3724</f>
        <v>79.17</v>
      </c>
      <c r="N3724" s="0" t="n">
        <f aca="false">'Central-Hudson On Peak'!I3724</f>
        <v>-8.93</v>
      </c>
      <c r="O3724" s="0" t="n">
        <f aca="false">'Central-Hudson On Peak'!D3724</f>
        <v>107.96</v>
      </c>
      <c r="P3724" s="1" t="n">
        <f aca="false">(O3724+N3724)-K3724</f>
        <v>19.86</v>
      </c>
    </row>
    <row r="3725" customFormat="false" ht="12.75" hidden="false" customHeight="false" outlineLevel="0" collapsed="false">
      <c r="A3725" s="0" t="s">
        <v>3737</v>
      </c>
      <c r="B3725" s="0" t="n">
        <v>2000</v>
      </c>
      <c r="C3725" s="0" t="n">
        <v>75.22</v>
      </c>
      <c r="D3725" s="0" t="n">
        <v>70.06</v>
      </c>
      <c r="E3725" s="0" t="n">
        <v>-3.52</v>
      </c>
      <c r="F3725" s="0" t="n">
        <v>-4.32</v>
      </c>
      <c r="G3725" s="0" t="n">
        <v>-0.58</v>
      </c>
      <c r="H3725" s="0" t="n">
        <v>-6.54</v>
      </c>
      <c r="I3725" s="0" t="n">
        <f aca="false">C3725-D3725</f>
        <v>5.16</v>
      </c>
      <c r="J3725" s="0" t="n">
        <f aca="false">D3725</f>
        <v>70.06</v>
      </c>
      <c r="K3725" s="0" t="n">
        <f aca="false">C3725</f>
        <v>75.22</v>
      </c>
      <c r="N3725" s="0" t="n">
        <f aca="false">'Central-Hudson On Peak'!I3725</f>
        <v>-8.57</v>
      </c>
      <c r="O3725" s="0" t="n">
        <f aca="false">'Central-Hudson On Peak'!D3725</f>
        <v>108.08</v>
      </c>
      <c r="P3725" s="1" t="n">
        <f aca="false">(O3725+N3725)-K3725</f>
        <v>24.29</v>
      </c>
    </row>
    <row r="3726" customFormat="false" ht="12.75" hidden="false" customHeight="false" outlineLevel="0" collapsed="false">
      <c r="A3726" s="0" t="s">
        <v>3738</v>
      </c>
      <c r="B3726" s="0" t="n">
        <v>2000</v>
      </c>
      <c r="C3726" s="0" t="n">
        <v>62.63</v>
      </c>
      <c r="D3726" s="0" t="n">
        <v>58.09</v>
      </c>
      <c r="E3726" s="0" t="n">
        <v>-0.64</v>
      </c>
      <c r="F3726" s="0" t="n">
        <v>-0.79</v>
      </c>
      <c r="G3726" s="0" t="n">
        <v>-0.45</v>
      </c>
      <c r="H3726" s="0" t="n">
        <v>-5.14</v>
      </c>
      <c r="I3726" s="0" t="n">
        <f aca="false">C3726-D3726</f>
        <v>4.54</v>
      </c>
      <c r="J3726" s="0" t="n">
        <f aca="false">D3726</f>
        <v>58.09</v>
      </c>
      <c r="K3726" s="0" t="n">
        <f aca="false">C3726</f>
        <v>62.63</v>
      </c>
      <c r="N3726" s="0" t="n">
        <f aca="false">'Central-Hudson On Peak'!I3726</f>
        <v>-7.26</v>
      </c>
      <c r="O3726" s="0" t="n">
        <f aca="false">'Central-Hudson On Peak'!D3726</f>
        <v>74.32</v>
      </c>
      <c r="P3726" s="1" t="n">
        <f aca="false">(O3726+N3726)-K3726</f>
        <v>4.42999999999999</v>
      </c>
    </row>
    <row r="3727" customFormat="false" ht="12.75" hidden="false" customHeight="false" outlineLevel="0" collapsed="false">
      <c r="A3727" s="0" t="s">
        <v>3739</v>
      </c>
      <c r="B3727" s="0" t="n">
        <v>2000</v>
      </c>
      <c r="C3727" s="0" t="n">
        <v>53.47</v>
      </c>
      <c r="D3727" s="0" t="n">
        <v>49.55</v>
      </c>
      <c r="E3727" s="0" t="n">
        <v>0</v>
      </c>
      <c r="F3727" s="0" t="n">
        <v>0</v>
      </c>
      <c r="G3727" s="0" t="n">
        <v>-0.58</v>
      </c>
      <c r="H3727" s="0" t="n">
        <v>-4.5</v>
      </c>
      <c r="I3727" s="0" t="n">
        <f aca="false">C3727-D3727</f>
        <v>3.92</v>
      </c>
      <c r="J3727" s="0" t="n">
        <f aca="false">D3727</f>
        <v>49.55</v>
      </c>
      <c r="K3727" s="0" t="n">
        <f aca="false">C3727</f>
        <v>53.47</v>
      </c>
      <c r="N3727" s="0" t="n">
        <f aca="false">'Central-Hudson On Peak'!I3727</f>
        <v>-6.3</v>
      </c>
      <c r="O3727" s="0" t="n">
        <f aca="false">'Central-Hudson On Peak'!D3727</f>
        <v>59.77</v>
      </c>
      <c r="P3727" s="1" t="n">
        <f aca="false">(O3727+N3727)-K3727</f>
        <v>0</v>
      </c>
    </row>
    <row r="3728" customFormat="false" ht="12.75" hidden="false" customHeight="false" outlineLevel="0" collapsed="false">
      <c r="A3728" s="0" t="s">
        <v>3740</v>
      </c>
      <c r="B3728" s="0" t="n">
        <v>2000</v>
      </c>
      <c r="C3728" s="0" t="n">
        <v>45.29</v>
      </c>
      <c r="D3728" s="0" t="n">
        <v>41.4</v>
      </c>
      <c r="E3728" s="0" t="n">
        <v>-0.66</v>
      </c>
      <c r="F3728" s="0" t="n">
        <v>-0.81</v>
      </c>
      <c r="G3728" s="0" t="n">
        <v>-1.09</v>
      </c>
      <c r="H3728" s="0" t="n">
        <v>-5.13</v>
      </c>
      <c r="I3728" s="0" t="n">
        <f aca="false">C3728-D3728</f>
        <v>3.89</v>
      </c>
      <c r="J3728" s="0" t="n">
        <f aca="false">D3728</f>
        <v>41.4</v>
      </c>
      <c r="K3728" s="0" t="n">
        <f aca="false">C3728</f>
        <v>45.29</v>
      </c>
      <c r="N3728" s="0" t="n">
        <f aca="false">'Central-Hudson On Peak'!I3728</f>
        <v>-5.56</v>
      </c>
      <c r="O3728" s="0" t="n">
        <f aca="false">'Central-Hudson On Peak'!D3728</f>
        <v>55.39</v>
      </c>
      <c r="P3728" s="1" t="n">
        <f aca="false">(O3728+N3728)-K3728</f>
        <v>4.54</v>
      </c>
    </row>
    <row r="3729" customFormat="false" ht="12.75" hidden="false" customHeight="false" outlineLevel="0" collapsed="false">
      <c r="A3729" s="0" t="s">
        <v>3741</v>
      </c>
      <c r="B3729" s="0" t="n">
        <v>2000</v>
      </c>
      <c r="C3729" s="0" t="n">
        <v>41.07</v>
      </c>
      <c r="D3729" s="0" t="n">
        <v>37.35</v>
      </c>
      <c r="E3729" s="0" t="n">
        <v>0</v>
      </c>
      <c r="F3729" s="0" t="n">
        <v>0</v>
      </c>
      <c r="G3729" s="0" t="n">
        <v>-1.33</v>
      </c>
      <c r="H3729" s="0" t="n">
        <v>-5.05</v>
      </c>
      <c r="I3729" s="0" t="n">
        <f aca="false">C3729-D3729</f>
        <v>3.72</v>
      </c>
      <c r="J3729" s="0" t="n">
        <f aca="false">D3729</f>
        <v>37.35</v>
      </c>
      <c r="K3729" s="0" t="n">
        <f aca="false">C3729</f>
        <v>41.07</v>
      </c>
      <c r="N3729" s="0" t="n">
        <f aca="false">'Central-Hudson On Peak'!I3729</f>
        <v>-4.94</v>
      </c>
      <c r="O3729" s="0" t="n">
        <f aca="false">'Central-Hudson On Peak'!D3729</f>
        <v>46.01</v>
      </c>
      <c r="P3729" s="1" t="n">
        <f aca="false">(O3729+N3729)-K3729</f>
        <v>0</v>
      </c>
    </row>
    <row r="3730" customFormat="false" ht="12.75" hidden="false" customHeight="false" outlineLevel="0" collapsed="false">
      <c r="A3730" s="0" t="s">
        <v>3742</v>
      </c>
      <c r="B3730" s="0" t="n">
        <v>2000</v>
      </c>
      <c r="C3730" s="0" t="n">
        <v>52.33</v>
      </c>
      <c r="D3730" s="0" t="n">
        <v>49.27</v>
      </c>
      <c r="E3730" s="0" t="n">
        <v>0</v>
      </c>
      <c r="F3730" s="0" t="n">
        <v>0</v>
      </c>
      <c r="G3730" s="0" t="n">
        <v>-0.31</v>
      </c>
      <c r="H3730" s="0" t="n">
        <v>-3.37</v>
      </c>
      <c r="I3730" s="0" t="n">
        <f aca="false">C3730-D3730</f>
        <v>3.06</v>
      </c>
      <c r="J3730" s="0" t="n">
        <f aca="false">D3730</f>
        <v>49.27</v>
      </c>
      <c r="K3730" s="0" t="n">
        <f aca="false">C3730</f>
        <v>52.33</v>
      </c>
      <c r="N3730" s="0" t="n">
        <f aca="false">'Central-Hudson On Peak'!I3730</f>
        <v>-5.06</v>
      </c>
      <c r="O3730" s="0" t="n">
        <f aca="false">'Central-Hudson On Peak'!D3730</f>
        <v>57.39</v>
      </c>
      <c r="P3730" s="1" t="n">
        <f aca="false">(O3730+N3730)-K3730</f>
        <v>0</v>
      </c>
    </row>
    <row r="3731" customFormat="false" ht="12.75" hidden="false" customHeight="false" outlineLevel="0" collapsed="false">
      <c r="A3731" s="0" t="s">
        <v>3743</v>
      </c>
      <c r="B3731" s="0" t="n">
        <v>2000</v>
      </c>
      <c r="C3731" s="0" t="n">
        <v>52.7</v>
      </c>
      <c r="D3731" s="0" t="n">
        <v>49.51</v>
      </c>
      <c r="E3731" s="0" t="n">
        <v>0</v>
      </c>
      <c r="F3731" s="0" t="n">
        <v>0</v>
      </c>
      <c r="G3731" s="0" t="n">
        <v>-0.5</v>
      </c>
      <c r="H3731" s="0" t="n">
        <v>-3.69</v>
      </c>
      <c r="I3731" s="0" t="n">
        <f aca="false">C3731-D3731</f>
        <v>3.19000000000001</v>
      </c>
      <c r="J3731" s="0" t="n">
        <f aca="false">D3731</f>
        <v>49.51</v>
      </c>
      <c r="K3731" s="0" t="n">
        <f aca="false">C3731</f>
        <v>52.7</v>
      </c>
      <c r="N3731" s="0" t="n">
        <f aca="false">'Central-Hudson On Peak'!I3731</f>
        <v>-5.37</v>
      </c>
      <c r="O3731" s="0" t="n">
        <f aca="false">'Central-Hudson On Peak'!D3731</f>
        <v>58.07</v>
      </c>
      <c r="P3731" s="1" t="n">
        <f aca="false">(O3731+N3731)-K3731</f>
        <v>0</v>
      </c>
    </row>
    <row r="3732" customFormat="false" ht="12.75" hidden="false" customHeight="false" outlineLevel="0" collapsed="false">
      <c r="A3732" s="0" t="s">
        <v>3744</v>
      </c>
      <c r="B3732" s="0" t="n">
        <v>2000</v>
      </c>
      <c r="C3732" s="0" t="n">
        <v>52.88</v>
      </c>
      <c r="D3732" s="0" t="n">
        <v>49.52</v>
      </c>
      <c r="E3732" s="0" t="n">
        <v>0</v>
      </c>
      <c r="F3732" s="0" t="n">
        <v>0</v>
      </c>
      <c r="G3732" s="0" t="n">
        <v>-0.61</v>
      </c>
      <c r="H3732" s="0" t="n">
        <v>-3.97</v>
      </c>
      <c r="I3732" s="0" t="n">
        <f aca="false">C3732-D3732</f>
        <v>3.36</v>
      </c>
      <c r="J3732" s="0" t="n">
        <f aca="false">D3732</f>
        <v>49.52</v>
      </c>
      <c r="K3732" s="0" t="n">
        <f aca="false">C3732</f>
        <v>52.88</v>
      </c>
      <c r="N3732" s="0" t="n">
        <f aca="false">'Central-Hudson On Peak'!I3732</f>
        <v>-5.64</v>
      </c>
      <c r="O3732" s="0" t="n">
        <f aca="false">'Central-Hudson On Peak'!D3732</f>
        <v>58.52</v>
      </c>
      <c r="P3732" s="1" t="n">
        <f aca="false">(O3732+N3732)-K3732</f>
        <v>0</v>
      </c>
    </row>
    <row r="3733" customFormat="false" ht="12.75" hidden="false" customHeight="false" outlineLevel="0" collapsed="false">
      <c r="A3733" s="0" t="s">
        <v>3745</v>
      </c>
      <c r="B3733" s="0" t="n">
        <v>2000</v>
      </c>
      <c r="C3733" s="0" t="n">
        <v>51.81</v>
      </c>
      <c r="D3733" s="0" t="n">
        <v>48.77</v>
      </c>
      <c r="E3733" s="0" t="n">
        <v>0</v>
      </c>
      <c r="F3733" s="0" t="n">
        <v>0</v>
      </c>
      <c r="G3733" s="0" t="n">
        <v>-0.59</v>
      </c>
      <c r="H3733" s="0" t="n">
        <v>-3.63</v>
      </c>
      <c r="I3733" s="0" t="n">
        <f aca="false">C3733-D3733</f>
        <v>3.04</v>
      </c>
      <c r="J3733" s="0" t="n">
        <f aca="false">D3733</f>
        <v>48.77</v>
      </c>
      <c r="K3733" s="0" t="n">
        <f aca="false">C3733</f>
        <v>51.81</v>
      </c>
      <c r="N3733" s="0" t="n">
        <f aca="false">'Central-Hudson On Peak'!I3733</f>
        <v>-5.42</v>
      </c>
      <c r="O3733" s="0" t="n">
        <f aca="false">'Central-Hudson On Peak'!D3733</f>
        <v>57.23</v>
      </c>
      <c r="P3733" s="1" t="n">
        <f aca="false">(O3733+N3733)-K3733</f>
        <v>0</v>
      </c>
    </row>
    <row r="3734" customFormat="false" ht="12.75" hidden="false" customHeight="false" outlineLevel="0" collapsed="false">
      <c r="A3734" s="0" t="s">
        <v>3746</v>
      </c>
      <c r="B3734" s="0" t="n">
        <v>2000</v>
      </c>
      <c r="C3734" s="0" t="n">
        <v>49.63</v>
      </c>
      <c r="D3734" s="0" t="n">
        <v>46.33</v>
      </c>
      <c r="E3734" s="0" t="n">
        <v>-0.26</v>
      </c>
      <c r="F3734" s="0" t="n">
        <v>-0.3</v>
      </c>
      <c r="G3734" s="0" t="n">
        <v>-0.77</v>
      </c>
      <c r="H3734" s="0" t="n">
        <v>-4.11</v>
      </c>
      <c r="I3734" s="0" t="n">
        <f aca="false">C3734-D3734</f>
        <v>3.3</v>
      </c>
      <c r="J3734" s="0" t="n">
        <f aca="false">D3734</f>
        <v>46.33</v>
      </c>
      <c r="K3734" s="0" t="n">
        <f aca="false">C3734</f>
        <v>49.63</v>
      </c>
      <c r="N3734" s="0" t="n">
        <f aca="false">'Central-Hudson On Peak'!I3734</f>
        <v>-5.61</v>
      </c>
      <c r="O3734" s="0" t="n">
        <f aca="false">'Central-Hudson On Peak'!D3734</f>
        <v>57.19</v>
      </c>
      <c r="P3734" s="1" t="n">
        <f aca="false">(O3734+N3734)-K3734</f>
        <v>1.95</v>
      </c>
    </row>
    <row r="3735" customFormat="false" ht="12.75" hidden="false" customHeight="false" outlineLevel="0" collapsed="false">
      <c r="A3735" s="0" t="s">
        <v>3747</v>
      </c>
      <c r="B3735" s="0" t="n">
        <v>2000</v>
      </c>
      <c r="C3735" s="0" t="n">
        <v>50.93</v>
      </c>
      <c r="D3735" s="0" t="n">
        <v>47.67</v>
      </c>
      <c r="E3735" s="0" t="n">
        <v>-0.07</v>
      </c>
      <c r="F3735" s="0" t="n">
        <v>-0.08</v>
      </c>
      <c r="G3735" s="0" t="n">
        <v>-0.84</v>
      </c>
      <c r="H3735" s="0" t="n">
        <v>-4.11</v>
      </c>
      <c r="I3735" s="0" t="n">
        <f aca="false">C3735-D3735</f>
        <v>3.26</v>
      </c>
      <c r="J3735" s="0" t="n">
        <f aca="false">D3735</f>
        <v>47.67</v>
      </c>
      <c r="K3735" s="0" t="n">
        <f aca="false">C3735</f>
        <v>50.93</v>
      </c>
      <c r="N3735" s="0" t="n">
        <f aca="false">'Central-Hudson On Peak'!I3735</f>
        <v>-5.74</v>
      </c>
      <c r="O3735" s="0" t="n">
        <f aca="false">'Central-Hudson On Peak'!D3735</f>
        <v>57.17</v>
      </c>
      <c r="P3735" s="1" t="n">
        <f aca="false">(O3735+N3735)-K3735</f>
        <v>0.5</v>
      </c>
    </row>
    <row r="3736" customFormat="false" ht="12.75" hidden="false" customHeight="false" outlineLevel="0" collapsed="false">
      <c r="A3736" s="0" t="s">
        <v>3748</v>
      </c>
      <c r="B3736" s="0" t="n">
        <v>2000</v>
      </c>
      <c r="C3736" s="0" t="n">
        <v>49.58</v>
      </c>
      <c r="D3736" s="0" t="n">
        <v>46.51</v>
      </c>
      <c r="E3736" s="0" t="n">
        <v>-0.36</v>
      </c>
      <c r="F3736" s="0" t="n">
        <v>-0.43</v>
      </c>
      <c r="G3736" s="0" t="n">
        <v>-0.87</v>
      </c>
      <c r="H3736" s="0" t="n">
        <v>-4.01</v>
      </c>
      <c r="I3736" s="0" t="n">
        <f aca="false">C3736-D3736</f>
        <v>3.07</v>
      </c>
      <c r="J3736" s="0" t="n">
        <f aca="false">D3736</f>
        <v>46.51</v>
      </c>
      <c r="K3736" s="0" t="n">
        <f aca="false">C3736</f>
        <v>49.58</v>
      </c>
      <c r="N3736" s="0" t="n">
        <f aca="false">'Central-Hudson On Peak'!I3736</f>
        <v>-5.83</v>
      </c>
      <c r="O3736" s="0" t="n">
        <f aca="false">'Central-Hudson On Peak'!D3736</f>
        <v>58.17</v>
      </c>
      <c r="P3736" s="1" t="n">
        <f aca="false">(O3736+N3736)-K3736</f>
        <v>2.76000000000001</v>
      </c>
    </row>
    <row r="3737" customFormat="false" ht="12.75" hidden="false" customHeight="false" outlineLevel="0" collapsed="false">
      <c r="A3737" s="0" t="s">
        <v>3749</v>
      </c>
      <c r="B3737" s="0" t="n">
        <v>2000</v>
      </c>
      <c r="C3737" s="0" t="n">
        <v>46.97</v>
      </c>
      <c r="D3737" s="0" t="n">
        <v>44.07</v>
      </c>
      <c r="E3737" s="0" t="n">
        <v>-0.59</v>
      </c>
      <c r="F3737" s="0" t="n">
        <v>-0.7</v>
      </c>
      <c r="G3737" s="0" t="n">
        <v>-0.83</v>
      </c>
      <c r="H3737" s="0" t="n">
        <v>-3.84</v>
      </c>
      <c r="I3737" s="0" t="n">
        <f aca="false">C3737-D3737</f>
        <v>2.9</v>
      </c>
      <c r="J3737" s="0" t="n">
        <f aca="false">D3737</f>
        <v>44.07</v>
      </c>
      <c r="K3737" s="0" t="n">
        <f aca="false">C3737</f>
        <v>46.97</v>
      </c>
      <c r="N3737" s="0" t="n">
        <f aca="false">'Central-Hudson On Peak'!I3737</f>
        <v>-5.61</v>
      </c>
      <c r="O3737" s="0" t="n">
        <f aca="false">'Central-Hudson On Peak'!D3737</f>
        <v>57.14</v>
      </c>
      <c r="P3737" s="1" t="n">
        <f aca="false">(O3737+N3737)-K3737</f>
        <v>4.56</v>
      </c>
    </row>
    <row r="3738" customFormat="false" ht="12.75" hidden="false" customHeight="false" outlineLevel="0" collapsed="false">
      <c r="A3738" s="0" t="s">
        <v>3750</v>
      </c>
      <c r="B3738" s="0" t="n">
        <v>2000</v>
      </c>
      <c r="C3738" s="0" t="n">
        <v>47.43</v>
      </c>
      <c r="D3738" s="0" t="n">
        <v>44.37</v>
      </c>
      <c r="E3738" s="0" t="n">
        <v>-0.56</v>
      </c>
      <c r="F3738" s="0" t="n">
        <v>-0.66</v>
      </c>
      <c r="G3738" s="0" t="n">
        <v>-0.97</v>
      </c>
      <c r="H3738" s="0" t="n">
        <v>-4.13</v>
      </c>
      <c r="I3738" s="0" t="n">
        <f aca="false">C3738-D3738</f>
        <v>3.06</v>
      </c>
      <c r="J3738" s="0" t="n">
        <f aca="false">D3738</f>
        <v>44.37</v>
      </c>
      <c r="K3738" s="0" t="n">
        <f aca="false">C3738</f>
        <v>47.43</v>
      </c>
      <c r="N3738" s="0" t="n">
        <f aca="false">'Central-Hudson On Peak'!I3738</f>
        <v>-5.8</v>
      </c>
      <c r="O3738" s="0" t="n">
        <f aca="false">'Central-Hudson On Peak'!D3738</f>
        <v>57.6</v>
      </c>
      <c r="P3738" s="1" t="n">
        <f aca="false">(O3738+N3738)-K3738</f>
        <v>4.37</v>
      </c>
    </row>
    <row r="3739" customFormat="false" ht="12.75" hidden="false" customHeight="false" outlineLevel="0" collapsed="false">
      <c r="A3739" s="0" t="s">
        <v>3751</v>
      </c>
      <c r="B3739" s="0" t="n">
        <v>2000</v>
      </c>
      <c r="C3739" s="0" t="n">
        <v>48.71</v>
      </c>
      <c r="D3739" s="0" t="n">
        <v>46.09</v>
      </c>
      <c r="E3739" s="0" t="n">
        <v>-1</v>
      </c>
      <c r="F3739" s="0" t="n">
        <v>-1.23</v>
      </c>
      <c r="G3739" s="0" t="n">
        <v>-0.56</v>
      </c>
      <c r="H3739" s="0" t="n">
        <v>-3.41</v>
      </c>
      <c r="I3739" s="0" t="n">
        <f aca="false">C3739-D3739</f>
        <v>2.62</v>
      </c>
      <c r="J3739" s="0" t="n">
        <f aca="false">D3739</f>
        <v>46.09</v>
      </c>
      <c r="K3739" s="0" t="n">
        <f aca="false">C3739</f>
        <v>48.71</v>
      </c>
      <c r="N3739" s="0" t="n">
        <f aca="false">'Central-Hudson On Peak'!I3739</f>
        <v>-5.34</v>
      </c>
      <c r="O3739" s="0" t="n">
        <f aca="false">'Central-Hudson On Peak'!D3739</f>
        <v>60.95</v>
      </c>
      <c r="P3739" s="1" t="n">
        <f aca="false">(O3739+N3739)-K3739</f>
        <v>6.9</v>
      </c>
    </row>
    <row r="3740" customFormat="false" ht="12.75" hidden="false" customHeight="false" outlineLevel="0" collapsed="false">
      <c r="A3740" s="0" t="s">
        <v>3752</v>
      </c>
      <c r="B3740" s="0" t="n">
        <v>2000</v>
      </c>
      <c r="C3740" s="0" t="n">
        <v>69.98</v>
      </c>
      <c r="D3740" s="0" t="n">
        <v>64.17</v>
      </c>
      <c r="E3740" s="0" t="n">
        <v>-0.5</v>
      </c>
      <c r="F3740" s="0" t="n">
        <v>-0.61</v>
      </c>
      <c r="G3740" s="0" t="n">
        <v>-0.74</v>
      </c>
      <c r="H3740" s="0" t="n">
        <v>-6.66</v>
      </c>
      <c r="I3740" s="0" t="n">
        <f aca="false">C3740-D3740</f>
        <v>5.81</v>
      </c>
      <c r="J3740" s="0" t="n">
        <f aca="false">D3740</f>
        <v>64.17</v>
      </c>
      <c r="K3740" s="0" t="n">
        <f aca="false">C3740</f>
        <v>69.98</v>
      </c>
      <c r="N3740" s="0" t="n">
        <f aca="false">'Central-Hudson On Peak'!I3740</f>
        <v>-8.32</v>
      </c>
      <c r="O3740" s="0" t="n">
        <f aca="false">'Central-Hudson On Peak'!D3740</f>
        <v>81.74</v>
      </c>
      <c r="P3740" s="1" t="n">
        <f aca="false">(O3740+N3740)-K3740</f>
        <v>3.43999999999998</v>
      </c>
    </row>
    <row r="3741" customFormat="false" ht="12.75" hidden="false" customHeight="false" outlineLevel="0" collapsed="false">
      <c r="A3741" s="0" t="s">
        <v>3753</v>
      </c>
      <c r="B3741" s="0" t="n">
        <v>2000</v>
      </c>
      <c r="C3741" s="0" t="n">
        <v>67.16</v>
      </c>
      <c r="D3741" s="0" t="n">
        <v>61.88</v>
      </c>
      <c r="E3741" s="0" t="n">
        <v>0</v>
      </c>
      <c r="F3741" s="0" t="n">
        <v>0</v>
      </c>
      <c r="G3741" s="0" t="n">
        <v>-0.58</v>
      </c>
      <c r="H3741" s="0" t="n">
        <v>-5.86</v>
      </c>
      <c r="I3741" s="0" t="n">
        <f aca="false">C3741-D3741</f>
        <v>5.27999999999999</v>
      </c>
      <c r="J3741" s="0" t="n">
        <f aca="false">D3741</f>
        <v>61.88</v>
      </c>
      <c r="K3741" s="0" t="n">
        <f aca="false">C3741</f>
        <v>67.16</v>
      </c>
      <c r="N3741" s="0" t="n">
        <f aca="false">'Central-Hudson On Peak'!I3741</f>
        <v>-7.65</v>
      </c>
      <c r="O3741" s="0" t="n">
        <f aca="false">'Central-Hudson On Peak'!D3741</f>
        <v>74.81</v>
      </c>
      <c r="P3741" s="1" t="n">
        <f aca="false">(O3741+N3741)-K3741</f>
        <v>0</v>
      </c>
    </row>
    <row r="3742" customFormat="false" ht="12.75" hidden="false" customHeight="false" outlineLevel="0" collapsed="false">
      <c r="A3742" s="0" t="s">
        <v>3754</v>
      </c>
      <c r="B3742" s="0" t="n">
        <v>2000</v>
      </c>
      <c r="C3742" s="0" t="n">
        <v>60.24</v>
      </c>
      <c r="D3742" s="0" t="n">
        <v>56.07</v>
      </c>
      <c r="E3742" s="0" t="n">
        <v>0</v>
      </c>
      <c r="F3742" s="0" t="n">
        <v>0</v>
      </c>
      <c r="G3742" s="0" t="n">
        <v>-0.56</v>
      </c>
      <c r="H3742" s="0" t="n">
        <v>-4.73</v>
      </c>
      <c r="I3742" s="0" t="n">
        <f aca="false">C3742-D3742</f>
        <v>4.17</v>
      </c>
      <c r="J3742" s="0" t="n">
        <f aca="false">D3742</f>
        <v>56.07</v>
      </c>
      <c r="K3742" s="0" t="n">
        <f aca="false">C3742</f>
        <v>60.24</v>
      </c>
      <c r="N3742" s="0" t="n">
        <f aca="false">'Central-Hudson On Peak'!I3742</f>
        <v>-6.61</v>
      </c>
      <c r="O3742" s="0" t="n">
        <f aca="false">'Central-Hudson On Peak'!D3742</f>
        <v>66.85</v>
      </c>
      <c r="P3742" s="1" t="n">
        <f aca="false">(O3742+N3742)-K3742</f>
        <v>0</v>
      </c>
    </row>
    <row r="3743" customFormat="false" ht="12.75" hidden="false" customHeight="false" outlineLevel="0" collapsed="false">
      <c r="A3743" s="0" t="s">
        <v>3755</v>
      </c>
      <c r="B3743" s="0" t="n">
        <v>2000</v>
      </c>
      <c r="C3743" s="0" t="n">
        <v>52.74</v>
      </c>
      <c r="D3743" s="0" t="n">
        <v>49.6</v>
      </c>
      <c r="E3743" s="0" t="n">
        <v>0</v>
      </c>
      <c r="F3743" s="0" t="n">
        <v>0</v>
      </c>
      <c r="G3743" s="0" t="n">
        <v>-0.46</v>
      </c>
      <c r="H3743" s="0" t="n">
        <v>-3.6</v>
      </c>
      <c r="I3743" s="0" t="n">
        <f aca="false">C3743-D3743</f>
        <v>3.14</v>
      </c>
      <c r="J3743" s="0" t="n">
        <f aca="false">D3743</f>
        <v>49.6</v>
      </c>
      <c r="K3743" s="0" t="n">
        <f aca="false">C3743</f>
        <v>52.74</v>
      </c>
      <c r="N3743" s="0" t="n">
        <f aca="false">'Central-Hudson On Peak'!I3743</f>
        <v>-5.21</v>
      </c>
      <c r="O3743" s="0" t="n">
        <f aca="false">'Central-Hudson On Peak'!D3743</f>
        <v>57.95</v>
      </c>
      <c r="P3743" s="1" t="n">
        <f aca="false">(O3743+N3743)-K3743</f>
        <v>0</v>
      </c>
    </row>
    <row r="3744" customFormat="false" ht="12.75" hidden="false" customHeight="false" outlineLevel="0" collapsed="false">
      <c r="A3744" s="0" t="s">
        <v>3756</v>
      </c>
      <c r="B3744" s="0" t="n">
        <v>2000</v>
      </c>
      <c r="C3744" s="0" t="n">
        <v>51.16</v>
      </c>
      <c r="D3744" s="0" t="n">
        <v>47.36</v>
      </c>
      <c r="E3744" s="0" t="n">
        <v>0</v>
      </c>
      <c r="F3744" s="0" t="n">
        <v>0</v>
      </c>
      <c r="G3744" s="0" t="n">
        <v>-0.87</v>
      </c>
      <c r="H3744" s="0" t="n">
        <v>-4.67</v>
      </c>
      <c r="I3744" s="0" t="n">
        <f aca="false">C3744-D3744</f>
        <v>3.8</v>
      </c>
      <c r="J3744" s="0" t="n">
        <f aca="false">D3744</f>
        <v>47.36</v>
      </c>
      <c r="K3744" s="0" t="n">
        <f aca="false">C3744</f>
        <v>51.16</v>
      </c>
      <c r="N3744" s="0" t="n">
        <f aca="false">'Central-Hudson On Peak'!I3744</f>
        <v>-5.34</v>
      </c>
      <c r="O3744" s="0" t="n">
        <f aca="false">'Central-Hudson On Peak'!D3744</f>
        <v>56.54</v>
      </c>
      <c r="P3744" s="1" t="n">
        <f aca="false">(O3744+N3744)-K3744</f>
        <v>0.0400000000000063</v>
      </c>
    </row>
    <row r="3745" customFormat="false" ht="12.75" hidden="false" customHeight="false" outlineLevel="0" collapsed="false">
      <c r="A3745" s="0" t="s">
        <v>3757</v>
      </c>
      <c r="B3745" s="0" t="n">
        <v>2000</v>
      </c>
      <c r="C3745" s="0" t="n">
        <v>44.83</v>
      </c>
      <c r="D3745" s="0" t="n">
        <v>41.51</v>
      </c>
      <c r="E3745" s="0" t="n">
        <v>0</v>
      </c>
      <c r="F3745" s="0" t="n">
        <v>0</v>
      </c>
      <c r="G3745" s="0" t="n">
        <v>-0.88</v>
      </c>
      <c r="H3745" s="0" t="n">
        <v>-4.2</v>
      </c>
      <c r="I3745" s="0" t="n">
        <f aca="false">C3745-D3745</f>
        <v>3.32</v>
      </c>
      <c r="J3745" s="0" t="n">
        <f aca="false">D3745</f>
        <v>41.51</v>
      </c>
      <c r="K3745" s="0" t="n">
        <f aca="false">C3745</f>
        <v>44.83</v>
      </c>
      <c r="N3745" s="0" t="n">
        <f aca="false">'Central-Hudson On Peak'!I3745</f>
        <v>-4.72</v>
      </c>
      <c r="O3745" s="0" t="n">
        <f aca="false">'Central-Hudson On Peak'!D3745</f>
        <v>48.4</v>
      </c>
      <c r="P3745" s="1" t="n">
        <f aca="false">(O3745+N3745)-K3745</f>
        <v>-1.15</v>
      </c>
    </row>
    <row r="3746" customFormat="false" ht="12.75" hidden="false" customHeight="false" outlineLevel="0" collapsed="false">
      <c r="A3746" s="0" t="s">
        <v>3758</v>
      </c>
      <c r="B3746" s="0" t="n">
        <v>2000</v>
      </c>
      <c r="C3746" s="0" t="n">
        <v>52.78</v>
      </c>
      <c r="D3746" s="0" t="n">
        <v>50.55</v>
      </c>
      <c r="E3746" s="0" t="n">
        <v>0</v>
      </c>
      <c r="F3746" s="0" t="n">
        <v>0</v>
      </c>
      <c r="G3746" s="0" t="n">
        <v>-0.34</v>
      </c>
      <c r="H3746" s="0" t="n">
        <v>-2.57</v>
      </c>
      <c r="I3746" s="0" t="n">
        <f aca="false">C3746-D3746</f>
        <v>2.23</v>
      </c>
      <c r="J3746" s="0" t="n">
        <f aca="false">D3746</f>
        <v>50.55</v>
      </c>
      <c r="K3746" s="0" t="n">
        <f aca="false">C3746</f>
        <v>52.78</v>
      </c>
      <c r="N3746" s="0" t="n">
        <f aca="false">'Central-Hudson On Peak'!I3746</f>
        <v>-4.64</v>
      </c>
      <c r="O3746" s="0" t="n">
        <f aca="false">'Central-Hudson On Peak'!D3746</f>
        <v>57.42</v>
      </c>
      <c r="P3746" s="1" t="n">
        <f aca="false">(O3746+N3746)-K3746</f>
        <v>0</v>
      </c>
    </row>
    <row r="3747" customFormat="false" ht="12.75" hidden="false" customHeight="false" outlineLevel="0" collapsed="false">
      <c r="A3747" s="0" t="s">
        <v>3759</v>
      </c>
      <c r="B3747" s="0" t="n">
        <v>2000</v>
      </c>
      <c r="C3747" s="0" t="n">
        <v>52.88</v>
      </c>
      <c r="D3747" s="0" t="n">
        <v>50.48</v>
      </c>
      <c r="E3747" s="0" t="n">
        <v>0</v>
      </c>
      <c r="F3747" s="0" t="n">
        <v>0</v>
      </c>
      <c r="G3747" s="0" t="n">
        <v>-0.34</v>
      </c>
      <c r="H3747" s="0" t="n">
        <v>-2.74</v>
      </c>
      <c r="I3747" s="0" t="n">
        <f aca="false">C3747-D3747</f>
        <v>2.40000000000001</v>
      </c>
      <c r="J3747" s="0" t="n">
        <f aca="false">D3747</f>
        <v>50.48</v>
      </c>
      <c r="K3747" s="0" t="n">
        <f aca="false">C3747</f>
        <v>52.88</v>
      </c>
      <c r="N3747" s="0" t="n">
        <f aca="false">'Central-Hudson On Peak'!I3747</f>
        <v>-5.03</v>
      </c>
      <c r="O3747" s="0" t="n">
        <f aca="false">'Central-Hudson On Peak'!D3747</f>
        <v>57.91</v>
      </c>
      <c r="P3747" s="1" t="n">
        <f aca="false">(O3747+N3747)-K3747</f>
        <v>0</v>
      </c>
    </row>
    <row r="3748" customFormat="false" ht="12.75" hidden="false" customHeight="false" outlineLevel="0" collapsed="false">
      <c r="A3748" s="0" t="s">
        <v>3760</v>
      </c>
      <c r="B3748" s="0" t="n">
        <v>2000</v>
      </c>
      <c r="C3748" s="0" t="n">
        <v>52.35</v>
      </c>
      <c r="D3748" s="0" t="n">
        <v>50.08</v>
      </c>
      <c r="E3748" s="0" t="n">
        <v>0</v>
      </c>
      <c r="F3748" s="0" t="n">
        <v>0</v>
      </c>
      <c r="G3748" s="0" t="n">
        <v>-0.33</v>
      </c>
      <c r="H3748" s="0" t="n">
        <v>-2.6</v>
      </c>
      <c r="I3748" s="0" t="n">
        <f aca="false">C3748-D3748</f>
        <v>2.27</v>
      </c>
      <c r="J3748" s="0" t="n">
        <f aca="false">D3748</f>
        <v>50.08</v>
      </c>
      <c r="K3748" s="0" t="n">
        <f aca="false">C3748</f>
        <v>52.35</v>
      </c>
      <c r="N3748" s="0" t="n">
        <f aca="false">'Central-Hudson On Peak'!I3748</f>
        <v>-4.95</v>
      </c>
      <c r="O3748" s="0" t="n">
        <f aca="false">'Central-Hudson On Peak'!D3748</f>
        <v>57.3</v>
      </c>
      <c r="P3748" s="1" t="n">
        <f aca="false">(O3748+N3748)-K3748</f>
        <v>0</v>
      </c>
    </row>
    <row r="3749" customFormat="false" ht="12.75" hidden="false" customHeight="false" outlineLevel="0" collapsed="false">
      <c r="A3749" s="0" t="s">
        <v>3761</v>
      </c>
      <c r="B3749" s="0" t="n">
        <v>2000</v>
      </c>
      <c r="C3749" s="0" t="n">
        <v>51.52</v>
      </c>
      <c r="D3749" s="0" t="n">
        <v>49.23</v>
      </c>
      <c r="E3749" s="0" t="n">
        <v>0</v>
      </c>
      <c r="F3749" s="0" t="n">
        <v>0</v>
      </c>
      <c r="G3749" s="0" t="n">
        <v>-0.36</v>
      </c>
      <c r="H3749" s="0" t="n">
        <v>-2.65</v>
      </c>
      <c r="I3749" s="0" t="n">
        <f aca="false">C3749-D3749</f>
        <v>2.29000000000001</v>
      </c>
      <c r="J3749" s="0" t="n">
        <f aca="false">D3749</f>
        <v>49.23</v>
      </c>
      <c r="K3749" s="0" t="n">
        <f aca="false">C3749</f>
        <v>51.52</v>
      </c>
      <c r="N3749" s="0" t="n">
        <f aca="false">'Central-Hudson On Peak'!I3749</f>
        <v>-4.91</v>
      </c>
      <c r="O3749" s="0" t="n">
        <f aca="false">'Central-Hudson On Peak'!D3749</f>
        <v>56.43</v>
      </c>
      <c r="P3749" s="1" t="n">
        <f aca="false">(O3749+N3749)-K3749</f>
        <v>0</v>
      </c>
    </row>
    <row r="3750" customFormat="false" ht="12.75" hidden="false" customHeight="false" outlineLevel="0" collapsed="false">
      <c r="A3750" s="0" t="s">
        <v>3762</v>
      </c>
      <c r="B3750" s="0" t="n">
        <v>2000</v>
      </c>
      <c r="C3750" s="0" t="n">
        <v>51.49</v>
      </c>
      <c r="D3750" s="0" t="n">
        <v>49.5</v>
      </c>
      <c r="E3750" s="0" t="n">
        <v>0</v>
      </c>
      <c r="F3750" s="0" t="n">
        <v>0</v>
      </c>
      <c r="G3750" s="0" t="n">
        <v>-0.44</v>
      </c>
      <c r="H3750" s="0" t="n">
        <v>-2.43</v>
      </c>
      <c r="I3750" s="0" t="n">
        <f aca="false">C3750-D3750</f>
        <v>1.99</v>
      </c>
      <c r="J3750" s="0" t="n">
        <f aca="false">D3750</f>
        <v>49.5</v>
      </c>
      <c r="K3750" s="0" t="n">
        <f aca="false">C3750</f>
        <v>51.49</v>
      </c>
      <c r="N3750" s="0" t="n">
        <f aca="false">'Central-Hudson On Peak'!I3750</f>
        <v>-5.03</v>
      </c>
      <c r="O3750" s="0" t="n">
        <f aca="false">'Central-Hudson On Peak'!D3750</f>
        <v>56.52</v>
      </c>
      <c r="P3750" s="1" t="n">
        <f aca="false">(O3750+N3750)-K3750</f>
        <v>0</v>
      </c>
    </row>
    <row r="3751" customFormat="false" ht="12.75" hidden="false" customHeight="false" outlineLevel="0" collapsed="false">
      <c r="A3751" s="0" t="s">
        <v>3763</v>
      </c>
      <c r="B3751" s="0" t="n">
        <v>2000</v>
      </c>
      <c r="C3751" s="0" t="n">
        <v>51.38</v>
      </c>
      <c r="D3751" s="0" t="n">
        <v>49.25</v>
      </c>
      <c r="E3751" s="0" t="n">
        <v>0</v>
      </c>
      <c r="F3751" s="0" t="n">
        <v>0</v>
      </c>
      <c r="G3751" s="0" t="n">
        <v>-0.54</v>
      </c>
      <c r="H3751" s="0" t="n">
        <v>-2.67</v>
      </c>
      <c r="I3751" s="0" t="n">
        <f aca="false">C3751-D3751</f>
        <v>2.13</v>
      </c>
      <c r="J3751" s="0" t="n">
        <f aca="false">D3751</f>
        <v>49.25</v>
      </c>
      <c r="K3751" s="0" t="n">
        <f aca="false">C3751</f>
        <v>51.38</v>
      </c>
      <c r="N3751" s="0" t="n">
        <f aca="false">'Central-Hudson On Peak'!I3751</f>
        <v>-5.05</v>
      </c>
      <c r="O3751" s="0" t="n">
        <f aca="false">'Central-Hudson On Peak'!D3751</f>
        <v>56.43</v>
      </c>
      <c r="P3751" s="1" t="n">
        <f aca="false">(O3751+N3751)-K3751</f>
        <v>0</v>
      </c>
    </row>
    <row r="3752" customFormat="false" ht="12.75" hidden="false" customHeight="false" outlineLevel="0" collapsed="false">
      <c r="A3752" s="0" t="s">
        <v>3764</v>
      </c>
      <c r="B3752" s="0" t="n">
        <v>2000</v>
      </c>
      <c r="C3752" s="0" t="n">
        <v>51.79</v>
      </c>
      <c r="D3752" s="0" t="n">
        <v>49.62</v>
      </c>
      <c r="E3752" s="0" t="n">
        <v>0</v>
      </c>
      <c r="F3752" s="0" t="n">
        <v>0</v>
      </c>
      <c r="G3752" s="0" t="n">
        <v>-0.54</v>
      </c>
      <c r="H3752" s="0" t="n">
        <v>-2.71</v>
      </c>
      <c r="I3752" s="0" t="n">
        <f aca="false">C3752-D3752</f>
        <v>2.17</v>
      </c>
      <c r="J3752" s="0" t="n">
        <f aca="false">D3752</f>
        <v>49.62</v>
      </c>
      <c r="K3752" s="0" t="n">
        <f aca="false">C3752</f>
        <v>51.79</v>
      </c>
      <c r="N3752" s="0" t="n">
        <f aca="false">'Central-Hudson On Peak'!I3752</f>
        <v>-5.27</v>
      </c>
      <c r="O3752" s="0" t="n">
        <f aca="false">'Central-Hudson On Peak'!D3752</f>
        <v>57.06</v>
      </c>
      <c r="P3752" s="1" t="n">
        <f aca="false">(O3752+N3752)-K3752</f>
        <v>0</v>
      </c>
    </row>
    <row r="3753" customFormat="false" ht="12.75" hidden="false" customHeight="false" outlineLevel="0" collapsed="false">
      <c r="A3753" s="0" t="s">
        <v>3765</v>
      </c>
      <c r="B3753" s="0" t="n">
        <v>2000</v>
      </c>
      <c r="C3753" s="0" t="n">
        <v>51.22</v>
      </c>
      <c r="D3753" s="0" t="n">
        <v>48.93</v>
      </c>
      <c r="E3753" s="0" t="n">
        <v>0</v>
      </c>
      <c r="F3753" s="0" t="n">
        <v>0</v>
      </c>
      <c r="G3753" s="0" t="n">
        <v>-0.61</v>
      </c>
      <c r="H3753" s="0" t="n">
        <v>-2.9</v>
      </c>
      <c r="I3753" s="0" t="n">
        <f aca="false">C3753-D3753</f>
        <v>2.29</v>
      </c>
      <c r="J3753" s="0" t="n">
        <f aca="false">D3753</f>
        <v>48.93</v>
      </c>
      <c r="K3753" s="0" t="n">
        <f aca="false">C3753</f>
        <v>51.22</v>
      </c>
      <c r="N3753" s="0" t="n">
        <f aca="false">'Central-Hudson On Peak'!I3753</f>
        <v>-5.33</v>
      </c>
      <c r="O3753" s="0" t="n">
        <f aca="false">'Central-Hudson On Peak'!D3753</f>
        <v>56.55</v>
      </c>
      <c r="P3753" s="1" t="n">
        <f aca="false">(O3753+N3753)-K3753</f>
        <v>0</v>
      </c>
    </row>
    <row r="3754" customFormat="false" ht="12.75" hidden="false" customHeight="false" outlineLevel="0" collapsed="false">
      <c r="A3754" s="0" t="s">
        <v>3766</v>
      </c>
      <c r="B3754" s="0" t="n">
        <v>2000</v>
      </c>
      <c r="C3754" s="0" t="n">
        <v>51.47</v>
      </c>
      <c r="D3754" s="0" t="n">
        <v>49.43</v>
      </c>
      <c r="E3754" s="0" t="n">
        <v>0</v>
      </c>
      <c r="F3754" s="0" t="n">
        <v>0</v>
      </c>
      <c r="G3754" s="0" t="n">
        <v>-0.51</v>
      </c>
      <c r="H3754" s="0" t="n">
        <v>-2.55</v>
      </c>
      <c r="I3754" s="0" t="n">
        <f aca="false">C3754-D3754</f>
        <v>2.04</v>
      </c>
      <c r="J3754" s="0" t="n">
        <f aca="false">D3754</f>
        <v>49.43</v>
      </c>
      <c r="K3754" s="0" t="n">
        <f aca="false">C3754</f>
        <v>51.47</v>
      </c>
      <c r="N3754" s="0" t="n">
        <f aca="false">'Central-Hudson On Peak'!I3754</f>
        <v>-5.3</v>
      </c>
      <c r="O3754" s="0" t="n">
        <f aca="false">'Central-Hudson On Peak'!D3754</f>
        <v>56.77</v>
      </c>
      <c r="P3754" s="1" t="n">
        <f aca="false">(O3754+N3754)-K3754</f>
        <v>0</v>
      </c>
    </row>
    <row r="3755" customFormat="false" ht="12.75" hidden="false" customHeight="false" outlineLevel="0" collapsed="false">
      <c r="A3755" s="0" t="s">
        <v>3767</v>
      </c>
      <c r="B3755" s="0" t="n">
        <v>2000</v>
      </c>
      <c r="C3755" s="0" t="n">
        <v>57.89</v>
      </c>
      <c r="D3755" s="0" t="n">
        <v>55.12</v>
      </c>
      <c r="E3755" s="0" t="n">
        <v>0</v>
      </c>
      <c r="F3755" s="0" t="n">
        <v>0</v>
      </c>
      <c r="G3755" s="0" t="n">
        <v>-0.34</v>
      </c>
      <c r="H3755" s="0" t="n">
        <v>-3.11</v>
      </c>
      <c r="I3755" s="0" t="n">
        <f aca="false">C3755-D3755</f>
        <v>2.77</v>
      </c>
      <c r="J3755" s="0" t="n">
        <f aca="false">D3755</f>
        <v>55.12</v>
      </c>
      <c r="K3755" s="0" t="n">
        <f aca="false">C3755</f>
        <v>57.89</v>
      </c>
      <c r="N3755" s="0" t="n">
        <f aca="false">'Central-Hudson On Peak'!I3755</f>
        <v>-5.82</v>
      </c>
      <c r="O3755" s="0" t="n">
        <f aca="false">'Central-Hudson On Peak'!D3755</f>
        <v>63.71</v>
      </c>
      <c r="P3755" s="1" t="n">
        <f aca="false">(O3755+N3755)-K3755</f>
        <v>0</v>
      </c>
    </row>
    <row r="3756" customFormat="false" ht="12.75" hidden="false" customHeight="false" outlineLevel="0" collapsed="false">
      <c r="A3756" s="0" t="s">
        <v>3768</v>
      </c>
      <c r="B3756" s="0" t="n">
        <v>2000</v>
      </c>
      <c r="C3756" s="0" t="n">
        <v>81.63</v>
      </c>
      <c r="D3756" s="0" t="n">
        <v>77.27</v>
      </c>
      <c r="E3756" s="0" t="n">
        <v>0</v>
      </c>
      <c r="F3756" s="0" t="n">
        <v>0</v>
      </c>
      <c r="G3756" s="0" t="n">
        <v>-0.17</v>
      </c>
      <c r="H3756" s="0" t="n">
        <v>-4.53</v>
      </c>
      <c r="I3756" s="0" t="n">
        <f aca="false">C3756-D3756</f>
        <v>4.36</v>
      </c>
      <c r="J3756" s="0" t="n">
        <f aca="false">D3756</f>
        <v>77.27</v>
      </c>
      <c r="K3756" s="0" t="n">
        <f aca="false">C3756</f>
        <v>81.63</v>
      </c>
      <c r="N3756" s="0" t="n">
        <f aca="false">'Central-Hudson On Peak'!I3756</f>
        <v>-8.01</v>
      </c>
      <c r="O3756" s="0" t="n">
        <f aca="false">'Central-Hudson On Peak'!D3756</f>
        <v>89.64</v>
      </c>
      <c r="P3756" s="1" t="n">
        <f aca="false">(O3756+N3756)-K3756</f>
        <v>0</v>
      </c>
    </row>
    <row r="3757" customFormat="false" ht="12.75" hidden="false" customHeight="false" outlineLevel="0" collapsed="false">
      <c r="A3757" s="0" t="s">
        <v>3769</v>
      </c>
      <c r="B3757" s="0" t="n">
        <v>2000</v>
      </c>
      <c r="C3757" s="0" t="n">
        <v>81.31</v>
      </c>
      <c r="D3757" s="0" t="n">
        <v>77.26</v>
      </c>
      <c r="E3757" s="0" t="n">
        <v>0</v>
      </c>
      <c r="F3757" s="0" t="n">
        <v>0</v>
      </c>
      <c r="G3757" s="0" t="n">
        <v>-0.57</v>
      </c>
      <c r="H3757" s="0" t="n">
        <v>-4.62</v>
      </c>
      <c r="I3757" s="0" t="n">
        <f aca="false">C3757-D3757</f>
        <v>4.05</v>
      </c>
      <c r="J3757" s="0" t="n">
        <f aca="false">D3757</f>
        <v>77.26</v>
      </c>
      <c r="K3757" s="0" t="n">
        <f aca="false">C3757</f>
        <v>81.31</v>
      </c>
      <c r="N3757" s="0" t="n">
        <f aca="false">'Central-Hudson On Peak'!I3757</f>
        <v>-8.46</v>
      </c>
      <c r="O3757" s="0" t="n">
        <f aca="false">'Central-Hudson On Peak'!D3757</f>
        <v>89.77</v>
      </c>
      <c r="P3757" s="1" t="n">
        <f aca="false">(O3757+N3757)-K3757</f>
        <v>0</v>
      </c>
    </row>
    <row r="3758" customFormat="false" ht="12.75" hidden="false" customHeight="false" outlineLevel="0" collapsed="false">
      <c r="A3758" s="0" t="s">
        <v>3770</v>
      </c>
      <c r="B3758" s="0" t="n">
        <v>2000</v>
      </c>
      <c r="C3758" s="0" t="n">
        <v>70.15</v>
      </c>
      <c r="D3758" s="0" t="n">
        <v>67.07</v>
      </c>
      <c r="E3758" s="0" t="n">
        <v>0</v>
      </c>
      <c r="F3758" s="0" t="n">
        <v>0</v>
      </c>
      <c r="G3758" s="0" t="n">
        <v>-0.36</v>
      </c>
      <c r="H3758" s="0" t="n">
        <v>-3.44</v>
      </c>
      <c r="I3758" s="0" t="n">
        <f aca="false">C3758-D3758</f>
        <v>3.08000000000001</v>
      </c>
      <c r="J3758" s="0" t="n">
        <f aca="false">D3758</f>
        <v>67.07</v>
      </c>
      <c r="K3758" s="0" t="n">
        <f aca="false">C3758</f>
        <v>70.15</v>
      </c>
      <c r="N3758" s="0" t="n">
        <f aca="false">'Central-Hudson On Peak'!I3758</f>
        <v>-7.12</v>
      </c>
      <c r="O3758" s="0" t="n">
        <f aca="false">'Central-Hudson On Peak'!D3758</f>
        <v>77.27</v>
      </c>
      <c r="P3758" s="1" t="n">
        <f aca="false">(O3758+N3758)-K3758</f>
        <v>0</v>
      </c>
    </row>
    <row r="3759" customFormat="false" ht="12.75" hidden="false" customHeight="false" outlineLevel="0" collapsed="false">
      <c r="A3759" s="0" t="s">
        <v>3771</v>
      </c>
      <c r="B3759" s="0" t="n">
        <v>2000</v>
      </c>
      <c r="C3759" s="0" t="n">
        <v>55.29</v>
      </c>
      <c r="D3759" s="0" t="n">
        <v>53.35</v>
      </c>
      <c r="E3759" s="0" t="n">
        <v>0</v>
      </c>
      <c r="F3759" s="0" t="n">
        <v>0</v>
      </c>
      <c r="G3759" s="0" t="n">
        <v>-0.27</v>
      </c>
      <c r="H3759" s="0" t="n">
        <v>-2.21</v>
      </c>
      <c r="I3759" s="0" t="n">
        <f aca="false">C3759-D3759</f>
        <v>1.94</v>
      </c>
      <c r="J3759" s="0" t="n">
        <f aca="false">D3759</f>
        <v>53.35</v>
      </c>
      <c r="K3759" s="0" t="n">
        <f aca="false">C3759</f>
        <v>55.29</v>
      </c>
      <c r="N3759" s="0" t="n">
        <f aca="false">'Central-Hudson On Peak'!I3759</f>
        <v>-5.3</v>
      </c>
      <c r="O3759" s="0" t="n">
        <f aca="false">'Central-Hudson On Peak'!D3759</f>
        <v>60.59</v>
      </c>
      <c r="P3759" s="1" t="n">
        <f aca="false">(O3759+N3759)-K3759</f>
        <v>0</v>
      </c>
    </row>
    <row r="3760" customFormat="false" ht="12.75" hidden="false" customHeight="false" outlineLevel="0" collapsed="false">
      <c r="A3760" s="0" t="s">
        <v>3772</v>
      </c>
      <c r="B3760" s="0" t="n">
        <v>2000</v>
      </c>
      <c r="C3760" s="0" t="n">
        <v>51.02</v>
      </c>
      <c r="D3760" s="0" t="n">
        <v>48.08</v>
      </c>
      <c r="E3760" s="0" t="n">
        <v>0</v>
      </c>
      <c r="F3760" s="0" t="n">
        <v>0</v>
      </c>
      <c r="G3760" s="0" t="n">
        <v>-0.9</v>
      </c>
      <c r="H3760" s="0" t="n">
        <v>-3.84</v>
      </c>
      <c r="I3760" s="0" t="n">
        <f aca="false">C3760-D3760</f>
        <v>2.94000000000001</v>
      </c>
      <c r="J3760" s="0" t="n">
        <f aca="false">D3760</f>
        <v>48.08</v>
      </c>
      <c r="K3760" s="0" t="n">
        <f aca="false">C3760</f>
        <v>51.02</v>
      </c>
      <c r="N3760" s="0" t="n">
        <f aca="false">'Central-Hudson On Peak'!I3760</f>
        <v>-5.52</v>
      </c>
      <c r="O3760" s="0" t="n">
        <f aca="false">'Central-Hudson On Peak'!D3760</f>
        <v>56.54</v>
      </c>
      <c r="P3760" s="1" t="n">
        <f aca="false">(O3760+N3760)-K3760</f>
        <v>0</v>
      </c>
    </row>
    <row r="3761" customFormat="false" ht="12.75" hidden="false" customHeight="false" outlineLevel="0" collapsed="false">
      <c r="A3761" s="0" t="s">
        <v>3773</v>
      </c>
      <c r="B3761" s="0" t="n">
        <v>2000</v>
      </c>
      <c r="C3761" s="0" t="n">
        <v>41.45</v>
      </c>
      <c r="D3761" s="0" t="n">
        <v>38.56</v>
      </c>
      <c r="E3761" s="0" t="n">
        <v>0</v>
      </c>
      <c r="F3761" s="0" t="n">
        <v>0</v>
      </c>
      <c r="G3761" s="0" t="n">
        <v>-0.96</v>
      </c>
      <c r="H3761" s="0" t="n">
        <v>-3.85</v>
      </c>
      <c r="I3761" s="0" t="n">
        <f aca="false">C3761-D3761</f>
        <v>2.89</v>
      </c>
      <c r="J3761" s="0" t="n">
        <f aca="false">D3761</f>
        <v>38.56</v>
      </c>
      <c r="K3761" s="0" t="n">
        <f aca="false">C3761</f>
        <v>41.45</v>
      </c>
      <c r="N3761" s="0" t="n">
        <f aca="false">'Central-Hudson On Peak'!I3761</f>
        <v>-4.87</v>
      </c>
      <c r="O3761" s="0" t="n">
        <f aca="false">'Central-Hudson On Peak'!D3761</f>
        <v>46.32</v>
      </c>
      <c r="P3761" s="1" t="n">
        <f aca="false">(O3761+N3761)-K3761</f>
        <v>0</v>
      </c>
    </row>
    <row r="3762" customFormat="false" ht="12.75" hidden="false" customHeight="false" outlineLevel="0" collapsed="false">
      <c r="A3762" s="0" t="s">
        <v>3774</v>
      </c>
      <c r="B3762" s="0" t="n">
        <v>2000</v>
      </c>
      <c r="C3762" s="0" t="n">
        <v>51.48</v>
      </c>
      <c r="D3762" s="0" t="n">
        <v>48.55</v>
      </c>
      <c r="E3762" s="0" t="n">
        <v>0</v>
      </c>
      <c r="F3762" s="0" t="n">
        <v>0</v>
      </c>
      <c r="G3762" s="0" t="n">
        <v>-0.49</v>
      </c>
      <c r="H3762" s="0" t="n">
        <v>-3.42</v>
      </c>
      <c r="I3762" s="0" t="n">
        <f aca="false">C3762-D3762</f>
        <v>2.93</v>
      </c>
      <c r="J3762" s="0" t="n">
        <f aca="false">D3762</f>
        <v>48.55</v>
      </c>
      <c r="K3762" s="0" t="n">
        <f aca="false">C3762</f>
        <v>51.48</v>
      </c>
      <c r="N3762" s="0" t="n">
        <f aca="false">'Central-Hudson On Peak'!I3762</f>
        <v>-5.08</v>
      </c>
      <c r="O3762" s="0" t="n">
        <f aca="false">'Central-Hudson On Peak'!D3762</f>
        <v>56.56</v>
      </c>
      <c r="P3762" s="1" t="n">
        <f aca="false">(O3762+N3762)-K3762</f>
        <v>0</v>
      </c>
    </row>
    <row r="3763" customFormat="false" ht="12.75" hidden="false" customHeight="false" outlineLevel="0" collapsed="false">
      <c r="A3763" s="0" t="s">
        <v>3775</v>
      </c>
      <c r="B3763" s="0" t="n">
        <v>2000</v>
      </c>
      <c r="C3763" s="0" t="n">
        <v>50.92</v>
      </c>
      <c r="D3763" s="0" t="n">
        <v>48.06</v>
      </c>
      <c r="E3763" s="0" t="n">
        <v>0</v>
      </c>
      <c r="F3763" s="0" t="n">
        <v>0</v>
      </c>
      <c r="G3763" s="0" t="n">
        <v>-0.64</v>
      </c>
      <c r="H3763" s="0" t="n">
        <v>-3.5</v>
      </c>
      <c r="I3763" s="0" t="n">
        <f aca="false">C3763-D3763</f>
        <v>2.86</v>
      </c>
      <c r="J3763" s="0" t="n">
        <f aca="false">D3763</f>
        <v>48.06</v>
      </c>
      <c r="K3763" s="0" t="n">
        <f aca="false">C3763</f>
        <v>50.92</v>
      </c>
      <c r="N3763" s="0" t="n">
        <f aca="false">'Central-Hudson On Peak'!I3763</f>
        <v>-5.55</v>
      </c>
      <c r="O3763" s="0" t="n">
        <f aca="false">'Central-Hudson On Peak'!D3763</f>
        <v>56.47</v>
      </c>
      <c r="P3763" s="1" t="n">
        <f aca="false">(O3763+N3763)-K3763</f>
        <v>0</v>
      </c>
    </row>
    <row r="3764" customFormat="false" ht="12.75" hidden="false" customHeight="false" outlineLevel="0" collapsed="false">
      <c r="A3764" s="0" t="s">
        <v>3776</v>
      </c>
      <c r="B3764" s="0" t="n">
        <v>2000</v>
      </c>
      <c r="C3764" s="0" t="n">
        <v>51.53</v>
      </c>
      <c r="D3764" s="0" t="n">
        <v>48.52</v>
      </c>
      <c r="E3764" s="0" t="n">
        <v>0</v>
      </c>
      <c r="F3764" s="0" t="n">
        <v>0</v>
      </c>
      <c r="G3764" s="0" t="n">
        <v>-0.75</v>
      </c>
      <c r="H3764" s="0" t="n">
        <v>-3.76</v>
      </c>
      <c r="I3764" s="0" t="n">
        <f aca="false">C3764-D3764</f>
        <v>3.01</v>
      </c>
      <c r="J3764" s="0" t="n">
        <f aca="false">D3764</f>
        <v>48.52</v>
      </c>
      <c r="K3764" s="0" t="n">
        <f aca="false">C3764</f>
        <v>51.53</v>
      </c>
      <c r="N3764" s="0" t="n">
        <f aca="false">'Central-Hudson On Peak'!I3764</f>
        <v>-5.86</v>
      </c>
      <c r="O3764" s="0" t="n">
        <f aca="false">'Central-Hudson On Peak'!D3764</f>
        <v>57.39</v>
      </c>
      <c r="P3764" s="1" t="n">
        <f aca="false">(O3764+N3764)-K3764</f>
        <v>0</v>
      </c>
    </row>
    <row r="3765" customFormat="false" ht="12.75" hidden="false" customHeight="false" outlineLevel="0" collapsed="false">
      <c r="A3765" s="0" t="s">
        <v>3777</v>
      </c>
      <c r="B3765" s="0" t="n">
        <v>2000</v>
      </c>
      <c r="C3765" s="0" t="n">
        <v>50.82</v>
      </c>
      <c r="D3765" s="0" t="n">
        <v>47.87</v>
      </c>
      <c r="E3765" s="0" t="n">
        <v>0</v>
      </c>
      <c r="F3765" s="0" t="n">
        <v>0</v>
      </c>
      <c r="G3765" s="0" t="n">
        <v>-0.69</v>
      </c>
      <c r="H3765" s="0" t="n">
        <v>-3.64</v>
      </c>
      <c r="I3765" s="0" t="n">
        <f aca="false">C3765-D3765</f>
        <v>2.95</v>
      </c>
      <c r="J3765" s="0" t="n">
        <f aca="false">D3765</f>
        <v>47.87</v>
      </c>
      <c r="K3765" s="0" t="n">
        <f aca="false">C3765</f>
        <v>50.82</v>
      </c>
      <c r="N3765" s="0" t="n">
        <f aca="false">'Central-Hudson On Peak'!I3765</f>
        <v>-5.46</v>
      </c>
      <c r="O3765" s="0" t="n">
        <f aca="false">'Central-Hudson On Peak'!D3765</f>
        <v>56.28</v>
      </c>
      <c r="P3765" s="1" t="n">
        <f aca="false">(O3765+N3765)-K3765</f>
        <v>0</v>
      </c>
    </row>
    <row r="3766" customFormat="false" ht="12.75" hidden="false" customHeight="false" outlineLevel="0" collapsed="false">
      <c r="A3766" s="0" t="s">
        <v>3778</v>
      </c>
      <c r="B3766" s="0" t="n">
        <v>2000</v>
      </c>
      <c r="C3766" s="0" t="n">
        <v>50.73</v>
      </c>
      <c r="D3766" s="0" t="n">
        <v>47.54</v>
      </c>
      <c r="E3766" s="0" t="n">
        <v>0</v>
      </c>
      <c r="F3766" s="0" t="n">
        <v>0</v>
      </c>
      <c r="G3766" s="0" t="n">
        <v>-0.73</v>
      </c>
      <c r="H3766" s="0" t="n">
        <v>-3.92</v>
      </c>
      <c r="I3766" s="0" t="n">
        <f aca="false">C3766-D3766</f>
        <v>3.19</v>
      </c>
      <c r="J3766" s="0" t="n">
        <f aca="false">D3766</f>
        <v>47.54</v>
      </c>
      <c r="K3766" s="0" t="n">
        <f aca="false">C3766</f>
        <v>50.73</v>
      </c>
      <c r="N3766" s="0" t="n">
        <f aca="false">'Central-Hudson On Peak'!I3766</f>
        <v>-5.53</v>
      </c>
      <c r="O3766" s="0" t="n">
        <f aca="false">'Central-Hudson On Peak'!D3766</f>
        <v>56.26</v>
      </c>
      <c r="P3766" s="1" t="n">
        <f aca="false">(O3766+N3766)-K3766</f>
        <v>0</v>
      </c>
    </row>
    <row r="3767" customFormat="false" ht="12.75" hidden="false" customHeight="false" outlineLevel="0" collapsed="false">
      <c r="A3767" s="0" t="s">
        <v>3779</v>
      </c>
      <c r="B3767" s="0" t="n">
        <v>2000</v>
      </c>
      <c r="C3767" s="0" t="n">
        <v>50.56</v>
      </c>
      <c r="D3767" s="0" t="n">
        <v>47.17</v>
      </c>
      <c r="E3767" s="0" t="n">
        <v>0</v>
      </c>
      <c r="F3767" s="0" t="n">
        <v>0</v>
      </c>
      <c r="G3767" s="0" t="n">
        <v>-0.89</v>
      </c>
      <c r="H3767" s="0" t="n">
        <v>-4.28</v>
      </c>
      <c r="I3767" s="0" t="n">
        <f aca="false">C3767-D3767</f>
        <v>3.39</v>
      </c>
      <c r="J3767" s="0" t="n">
        <f aca="false">D3767</f>
        <v>47.17</v>
      </c>
      <c r="K3767" s="0" t="n">
        <f aca="false">C3767</f>
        <v>50.56</v>
      </c>
      <c r="N3767" s="0" t="n">
        <f aca="false">'Central-Hudson On Peak'!I3767</f>
        <v>-5.57</v>
      </c>
      <c r="O3767" s="0" t="n">
        <f aca="false">'Central-Hudson On Peak'!D3767</f>
        <v>56.13</v>
      </c>
      <c r="P3767" s="1" t="n">
        <f aca="false">(O3767+N3767)-K3767</f>
        <v>0</v>
      </c>
    </row>
    <row r="3768" customFormat="false" ht="12.75" hidden="false" customHeight="false" outlineLevel="0" collapsed="false">
      <c r="A3768" s="0" t="s">
        <v>3780</v>
      </c>
      <c r="B3768" s="0" t="n">
        <v>2000</v>
      </c>
      <c r="C3768" s="0" t="n">
        <v>51.09</v>
      </c>
      <c r="D3768" s="0" t="n">
        <v>47.46</v>
      </c>
      <c r="E3768" s="0" t="n">
        <v>0</v>
      </c>
      <c r="F3768" s="0" t="n">
        <v>0</v>
      </c>
      <c r="G3768" s="0" t="n">
        <v>-0.89</v>
      </c>
      <c r="H3768" s="0" t="n">
        <v>-4.52</v>
      </c>
      <c r="I3768" s="0" t="n">
        <f aca="false">C3768-D3768</f>
        <v>3.63</v>
      </c>
      <c r="J3768" s="0" t="n">
        <f aca="false">D3768</f>
        <v>47.46</v>
      </c>
      <c r="K3768" s="0" t="n">
        <f aca="false">C3768</f>
        <v>51.09</v>
      </c>
      <c r="N3768" s="0" t="n">
        <f aca="false">'Central-Hudson On Peak'!I3768</f>
        <v>-6.15</v>
      </c>
      <c r="O3768" s="0" t="n">
        <f aca="false">'Central-Hudson On Peak'!D3768</f>
        <v>57.24</v>
      </c>
      <c r="P3768" s="1" t="n">
        <f aca="false">(O3768+N3768)-K3768</f>
        <v>0</v>
      </c>
    </row>
    <row r="3769" customFormat="false" ht="12.75" hidden="false" customHeight="false" outlineLevel="0" collapsed="false">
      <c r="A3769" s="0" t="s">
        <v>3781</v>
      </c>
      <c r="B3769" s="0" t="n">
        <v>2000</v>
      </c>
      <c r="C3769" s="0" t="n">
        <v>51.19</v>
      </c>
      <c r="D3769" s="0" t="n">
        <v>47.47</v>
      </c>
      <c r="E3769" s="0" t="n">
        <v>0</v>
      </c>
      <c r="F3769" s="0" t="n">
        <v>0</v>
      </c>
      <c r="G3769" s="0" t="n">
        <v>-0.94</v>
      </c>
      <c r="H3769" s="0" t="n">
        <v>-4.66</v>
      </c>
      <c r="I3769" s="0" t="n">
        <f aca="false">C3769-D3769</f>
        <v>3.72</v>
      </c>
      <c r="J3769" s="0" t="n">
        <f aca="false">D3769</f>
        <v>47.47</v>
      </c>
      <c r="K3769" s="0" t="n">
        <f aca="false">C3769</f>
        <v>51.19</v>
      </c>
      <c r="N3769" s="0" t="n">
        <f aca="false">'Central-Hudson On Peak'!I3769</f>
        <v>-6.28</v>
      </c>
      <c r="O3769" s="0" t="n">
        <f aca="false">'Central-Hudson On Peak'!D3769</f>
        <v>57.47</v>
      </c>
      <c r="P3769" s="1" t="n">
        <f aca="false">(O3769+N3769)-K3769</f>
        <v>0</v>
      </c>
    </row>
    <row r="3770" customFormat="false" ht="12.75" hidden="false" customHeight="false" outlineLevel="0" collapsed="false">
      <c r="A3770" s="0" t="s">
        <v>3782</v>
      </c>
      <c r="B3770" s="0" t="n">
        <v>2000</v>
      </c>
      <c r="C3770" s="0" t="n">
        <v>51.23</v>
      </c>
      <c r="D3770" s="0" t="n">
        <v>47.61</v>
      </c>
      <c r="E3770" s="0" t="n">
        <v>0</v>
      </c>
      <c r="F3770" s="0" t="n">
        <v>0</v>
      </c>
      <c r="G3770" s="0" t="n">
        <v>-1</v>
      </c>
      <c r="H3770" s="0" t="n">
        <v>-4.62</v>
      </c>
      <c r="I3770" s="0" t="n">
        <f aca="false">C3770-D3770</f>
        <v>3.62</v>
      </c>
      <c r="J3770" s="0" t="n">
        <f aca="false">D3770</f>
        <v>47.61</v>
      </c>
      <c r="K3770" s="0" t="n">
        <f aca="false">C3770</f>
        <v>51.23</v>
      </c>
      <c r="N3770" s="0" t="n">
        <f aca="false">'Central-Hudson On Peak'!I3770</f>
        <v>-6.5</v>
      </c>
      <c r="O3770" s="0" t="n">
        <f aca="false">'Central-Hudson On Peak'!D3770</f>
        <v>57.73</v>
      </c>
      <c r="P3770" s="1" t="n">
        <f aca="false">(O3770+N3770)-K3770</f>
        <v>0</v>
      </c>
    </row>
    <row r="3771" customFormat="false" ht="12.75" hidden="false" customHeight="false" outlineLevel="0" collapsed="false">
      <c r="A3771" s="0" t="s">
        <v>3783</v>
      </c>
      <c r="B3771" s="0" t="n">
        <v>2000</v>
      </c>
      <c r="C3771" s="0" t="n">
        <v>59.51</v>
      </c>
      <c r="D3771" s="0" t="n">
        <v>55.06</v>
      </c>
      <c r="E3771" s="0" t="n">
        <v>0</v>
      </c>
      <c r="F3771" s="0" t="n">
        <v>0</v>
      </c>
      <c r="G3771" s="0" t="n">
        <v>-0.86</v>
      </c>
      <c r="H3771" s="0" t="n">
        <v>-5.31</v>
      </c>
      <c r="I3771" s="0" t="n">
        <f aca="false">C3771-D3771</f>
        <v>4.45</v>
      </c>
      <c r="J3771" s="0" t="n">
        <f aca="false">D3771</f>
        <v>55.06</v>
      </c>
      <c r="K3771" s="0" t="n">
        <f aca="false">C3771</f>
        <v>59.51</v>
      </c>
      <c r="N3771" s="0" t="n">
        <f aca="false">'Central-Hudson On Peak'!I3771</f>
        <v>-7.41</v>
      </c>
      <c r="O3771" s="0" t="n">
        <f aca="false">'Central-Hudson On Peak'!D3771</f>
        <v>66.92</v>
      </c>
      <c r="P3771" s="1" t="n">
        <f aca="false">(O3771+N3771)-K3771</f>
        <v>0</v>
      </c>
    </row>
    <row r="3772" customFormat="false" ht="12.75" hidden="false" customHeight="false" outlineLevel="0" collapsed="false">
      <c r="A3772" s="0" t="s">
        <v>3784</v>
      </c>
      <c r="B3772" s="0" t="n">
        <v>2000</v>
      </c>
      <c r="C3772" s="0" t="n">
        <v>82.83</v>
      </c>
      <c r="D3772" s="0" t="n">
        <v>76.22</v>
      </c>
      <c r="E3772" s="0" t="n">
        <v>0</v>
      </c>
      <c r="F3772" s="0" t="n">
        <v>0</v>
      </c>
      <c r="G3772" s="0" t="n">
        <v>-0.85</v>
      </c>
      <c r="H3772" s="0" t="n">
        <v>-7.46</v>
      </c>
      <c r="I3772" s="0" t="n">
        <f aca="false">C3772-D3772</f>
        <v>6.61</v>
      </c>
      <c r="J3772" s="0" t="n">
        <f aca="false">D3772</f>
        <v>76.22</v>
      </c>
      <c r="K3772" s="0" t="n">
        <f aca="false">C3772</f>
        <v>82.83</v>
      </c>
      <c r="N3772" s="0" t="n">
        <f aca="false">'Central-Hudson On Peak'!I3772</f>
        <v>-9.99</v>
      </c>
      <c r="O3772" s="0" t="n">
        <f aca="false">'Central-Hudson On Peak'!D3772</f>
        <v>92.82</v>
      </c>
      <c r="P3772" s="1" t="n">
        <f aca="false">(O3772+N3772)-K3772</f>
        <v>0</v>
      </c>
    </row>
    <row r="3773" customFormat="false" ht="12.75" hidden="false" customHeight="false" outlineLevel="0" collapsed="false">
      <c r="A3773" s="0" t="s">
        <v>3785</v>
      </c>
      <c r="B3773" s="0" t="n">
        <v>2000</v>
      </c>
      <c r="C3773" s="0" t="n">
        <v>84.97</v>
      </c>
      <c r="D3773" s="0" t="n">
        <v>78.62</v>
      </c>
      <c r="E3773" s="0" t="n">
        <v>0</v>
      </c>
      <c r="F3773" s="0" t="n">
        <v>0</v>
      </c>
      <c r="G3773" s="0" t="n">
        <v>-1.22</v>
      </c>
      <c r="H3773" s="0" t="n">
        <v>-7.57</v>
      </c>
      <c r="I3773" s="0" t="n">
        <f aca="false">C3773-D3773</f>
        <v>6.34999999999999</v>
      </c>
      <c r="J3773" s="0" t="n">
        <f aca="false">D3773</f>
        <v>78.62</v>
      </c>
      <c r="K3773" s="0" t="n">
        <f aca="false">C3773</f>
        <v>84.97</v>
      </c>
      <c r="N3773" s="0" t="n">
        <f aca="false">'Central-Hudson On Peak'!I3773</f>
        <v>-10.57</v>
      </c>
      <c r="O3773" s="0" t="n">
        <f aca="false">'Central-Hudson On Peak'!D3773</f>
        <v>95.54</v>
      </c>
      <c r="P3773" s="1" t="n">
        <f aca="false">(O3773+N3773)-K3773</f>
        <v>0</v>
      </c>
    </row>
    <row r="3774" customFormat="false" ht="12.75" hidden="false" customHeight="false" outlineLevel="0" collapsed="false">
      <c r="A3774" s="0" t="s">
        <v>3786</v>
      </c>
      <c r="B3774" s="0" t="n">
        <v>2000</v>
      </c>
      <c r="C3774" s="0" t="n">
        <v>73.39</v>
      </c>
      <c r="D3774" s="0" t="n">
        <v>68.18</v>
      </c>
      <c r="E3774" s="0" t="n">
        <v>0</v>
      </c>
      <c r="F3774" s="0" t="n">
        <v>0</v>
      </c>
      <c r="G3774" s="0" t="n">
        <v>-1.09</v>
      </c>
      <c r="H3774" s="0" t="n">
        <v>-6.3</v>
      </c>
      <c r="I3774" s="0" t="n">
        <f aca="false">C3774-D3774</f>
        <v>5.20999999999999</v>
      </c>
      <c r="J3774" s="0" t="n">
        <f aca="false">D3774</f>
        <v>68.18</v>
      </c>
      <c r="K3774" s="0" t="n">
        <f aca="false">C3774</f>
        <v>73.39</v>
      </c>
      <c r="N3774" s="0" t="n">
        <f aca="false">'Central-Hudson On Peak'!I3774</f>
        <v>-9.01</v>
      </c>
      <c r="O3774" s="0" t="n">
        <f aca="false">'Central-Hudson On Peak'!D3774</f>
        <v>82.4</v>
      </c>
      <c r="P3774" s="1" t="n">
        <f aca="false">(O3774+N3774)-K3774</f>
        <v>0</v>
      </c>
    </row>
    <row r="3775" customFormat="false" ht="12.75" hidden="false" customHeight="false" outlineLevel="0" collapsed="false">
      <c r="A3775" s="0" t="s">
        <v>3787</v>
      </c>
      <c r="B3775" s="0" t="n">
        <v>2000</v>
      </c>
      <c r="C3775" s="0" t="n">
        <v>53.54</v>
      </c>
      <c r="D3775" s="0" t="n">
        <v>50.01</v>
      </c>
      <c r="E3775" s="0" t="n">
        <v>0</v>
      </c>
      <c r="F3775" s="0" t="n">
        <v>0</v>
      </c>
      <c r="G3775" s="0" t="n">
        <v>-0.89</v>
      </c>
      <c r="H3775" s="0" t="n">
        <v>-4.42</v>
      </c>
      <c r="I3775" s="0" t="n">
        <f aca="false">C3775-D3775</f>
        <v>3.53</v>
      </c>
      <c r="J3775" s="0" t="n">
        <f aca="false">D3775</f>
        <v>50.01</v>
      </c>
      <c r="K3775" s="0" t="n">
        <f aca="false">C3775</f>
        <v>53.54</v>
      </c>
      <c r="N3775" s="0" t="n">
        <f aca="false">'Central-Hudson On Peak'!I3775</f>
        <v>-6.31</v>
      </c>
      <c r="O3775" s="0" t="n">
        <f aca="false">'Central-Hudson On Peak'!D3775</f>
        <v>59.85</v>
      </c>
      <c r="P3775" s="1" t="n">
        <f aca="false">(O3775+N3775)-K3775</f>
        <v>0</v>
      </c>
    </row>
    <row r="3776" customFormat="false" ht="12.75" hidden="false" customHeight="false" outlineLevel="0" collapsed="false">
      <c r="A3776" s="0" t="s">
        <v>3788</v>
      </c>
      <c r="B3776" s="0" t="n">
        <v>2000</v>
      </c>
      <c r="C3776" s="0" t="n">
        <v>50.87</v>
      </c>
      <c r="D3776" s="0" t="n">
        <v>46.53</v>
      </c>
      <c r="E3776" s="0" t="n">
        <v>0</v>
      </c>
      <c r="F3776" s="0" t="n">
        <v>0</v>
      </c>
      <c r="G3776" s="0" t="n">
        <v>-1.16</v>
      </c>
      <c r="H3776" s="0" t="n">
        <v>-5.5</v>
      </c>
      <c r="I3776" s="0" t="n">
        <f aca="false">C3776-D3776</f>
        <v>4.34</v>
      </c>
      <c r="J3776" s="0" t="n">
        <f aca="false">D3776</f>
        <v>46.53</v>
      </c>
      <c r="K3776" s="0" t="n">
        <f aca="false">C3776</f>
        <v>50.87</v>
      </c>
      <c r="N3776" s="0" t="n">
        <f aca="false">'Central-Hudson On Peak'!I3776</f>
        <v>-6.29</v>
      </c>
      <c r="O3776" s="0" t="n">
        <f aca="false">'Central-Hudson On Peak'!D3776</f>
        <v>57.16</v>
      </c>
      <c r="P3776" s="1" t="n">
        <f aca="false">(O3776+N3776)-K3776</f>
        <v>0</v>
      </c>
    </row>
    <row r="3777" customFormat="false" ht="12.75" hidden="false" customHeight="false" outlineLevel="0" collapsed="false">
      <c r="A3777" s="0" t="s">
        <v>3789</v>
      </c>
      <c r="B3777" s="0" t="n">
        <v>2000</v>
      </c>
      <c r="C3777" s="0" t="n">
        <v>41.04</v>
      </c>
      <c r="D3777" s="0" t="n">
        <v>37.17</v>
      </c>
      <c r="E3777" s="0" t="n">
        <v>0</v>
      </c>
      <c r="F3777" s="0" t="n">
        <v>0</v>
      </c>
      <c r="G3777" s="0" t="n">
        <v>-1.15</v>
      </c>
      <c r="H3777" s="0" t="n">
        <v>-5.02</v>
      </c>
      <c r="I3777" s="0" t="n">
        <f aca="false">C3777-D3777</f>
        <v>3.87</v>
      </c>
      <c r="J3777" s="0" t="n">
        <f aca="false">D3777</f>
        <v>37.17</v>
      </c>
      <c r="K3777" s="0" t="n">
        <f aca="false">C3777</f>
        <v>41.04</v>
      </c>
      <c r="N3777" s="0" t="n">
        <f aca="false">'Central-Hudson On Peak'!I3777</f>
        <v>-5.16</v>
      </c>
      <c r="O3777" s="0" t="n">
        <f aca="false">'Central-Hudson On Peak'!D3777</f>
        <v>46.2</v>
      </c>
      <c r="P3777" s="1" t="n">
        <f aca="false">(O3777+N3777)-K3777</f>
        <v>0</v>
      </c>
    </row>
    <row r="3778" customFormat="false" ht="12.75" hidden="false" customHeight="false" outlineLevel="0" collapsed="false">
      <c r="A3778" s="0" t="s">
        <v>3790</v>
      </c>
      <c r="B3778" s="0" t="n">
        <v>2000</v>
      </c>
      <c r="C3778" s="0" t="n">
        <v>59.83</v>
      </c>
      <c r="D3778" s="0" t="n">
        <v>57.22</v>
      </c>
      <c r="E3778" s="0" t="n">
        <v>0</v>
      </c>
      <c r="F3778" s="0" t="n">
        <v>0</v>
      </c>
      <c r="G3778" s="0" t="n">
        <v>0</v>
      </c>
      <c r="H3778" s="0" t="n">
        <v>-2.61</v>
      </c>
      <c r="I3778" s="0" t="n">
        <f aca="false">C3778-D3778</f>
        <v>2.61</v>
      </c>
      <c r="J3778" s="0" t="n">
        <f aca="false">D3778</f>
        <v>57.22</v>
      </c>
      <c r="K3778" s="0" t="n">
        <f aca="false">C3778</f>
        <v>59.83</v>
      </c>
      <c r="N3778" s="0" t="n">
        <f aca="false">'Central-Hudson On Peak'!I3778</f>
        <v>-4.95</v>
      </c>
      <c r="O3778" s="0" t="n">
        <f aca="false">'Central-Hudson On Peak'!D3778</f>
        <v>64.78</v>
      </c>
      <c r="P3778" s="1" t="n">
        <f aca="false">(O3778+N3778)-K3778</f>
        <v>0</v>
      </c>
    </row>
    <row r="3779" customFormat="false" ht="12.75" hidden="false" customHeight="false" outlineLevel="0" collapsed="false">
      <c r="A3779" s="0" t="s">
        <v>3791</v>
      </c>
      <c r="B3779" s="0" t="n">
        <v>2000</v>
      </c>
      <c r="C3779" s="0" t="n">
        <v>54.94</v>
      </c>
      <c r="D3779" s="0" t="n">
        <v>52.08</v>
      </c>
      <c r="E3779" s="0" t="n">
        <v>0</v>
      </c>
      <c r="F3779" s="0" t="n">
        <v>0</v>
      </c>
      <c r="G3779" s="0" t="n">
        <v>-0.01</v>
      </c>
      <c r="H3779" s="0" t="n">
        <v>-2.87</v>
      </c>
      <c r="I3779" s="0" t="n">
        <f aca="false">C3779-D3779</f>
        <v>2.86</v>
      </c>
      <c r="J3779" s="0" t="n">
        <f aca="false">D3779</f>
        <v>52.08</v>
      </c>
      <c r="K3779" s="0" t="n">
        <f aca="false">C3779</f>
        <v>54.94</v>
      </c>
      <c r="N3779" s="0" t="n">
        <f aca="false">'Central-Hudson On Peak'!I3779</f>
        <v>-5.07</v>
      </c>
      <c r="O3779" s="0" t="n">
        <f aca="false">'Central-Hudson On Peak'!D3779</f>
        <v>60.01</v>
      </c>
      <c r="P3779" s="1" t="n">
        <f aca="false">(O3779+N3779)-K3779</f>
        <v>0</v>
      </c>
    </row>
    <row r="3780" customFormat="false" ht="12.75" hidden="false" customHeight="false" outlineLevel="0" collapsed="false">
      <c r="A3780" s="0" t="s">
        <v>3792</v>
      </c>
      <c r="B3780" s="0" t="n">
        <v>2000</v>
      </c>
      <c r="C3780" s="0" t="n">
        <v>60.79</v>
      </c>
      <c r="D3780" s="0" t="n">
        <v>57.74</v>
      </c>
      <c r="E3780" s="0" t="n">
        <v>0</v>
      </c>
      <c r="F3780" s="0" t="n">
        <v>0</v>
      </c>
      <c r="G3780" s="0" t="n">
        <v>-0.07</v>
      </c>
      <c r="H3780" s="0" t="n">
        <v>-3.12</v>
      </c>
      <c r="I3780" s="0" t="n">
        <f aca="false">C3780-D3780</f>
        <v>3.05</v>
      </c>
      <c r="J3780" s="0" t="n">
        <f aca="false">D3780</f>
        <v>57.74</v>
      </c>
      <c r="K3780" s="0" t="n">
        <f aca="false">C3780</f>
        <v>60.79</v>
      </c>
      <c r="N3780" s="0" t="n">
        <f aca="false">'Central-Hudson On Peak'!I3780</f>
        <v>-5.77</v>
      </c>
      <c r="O3780" s="0" t="n">
        <f aca="false">'Central-Hudson On Peak'!D3780</f>
        <v>66.56</v>
      </c>
      <c r="P3780" s="1" t="n">
        <f aca="false">(O3780+N3780)-K3780</f>
        <v>0</v>
      </c>
    </row>
    <row r="3781" customFormat="false" ht="12.75" hidden="false" customHeight="false" outlineLevel="0" collapsed="false">
      <c r="A3781" s="0" t="s">
        <v>3793</v>
      </c>
      <c r="B3781" s="0" t="n">
        <v>2000</v>
      </c>
      <c r="C3781" s="0" t="n">
        <v>60.68</v>
      </c>
      <c r="D3781" s="0" t="n">
        <v>57.54</v>
      </c>
      <c r="E3781" s="0" t="n">
        <v>0</v>
      </c>
      <c r="F3781" s="0" t="n">
        <v>0</v>
      </c>
      <c r="G3781" s="0" t="n">
        <v>-0.12</v>
      </c>
      <c r="H3781" s="0" t="n">
        <v>-3.26</v>
      </c>
      <c r="I3781" s="0" t="n">
        <f aca="false">C3781-D3781</f>
        <v>3.14</v>
      </c>
      <c r="J3781" s="0" t="n">
        <f aca="false">D3781</f>
        <v>57.54</v>
      </c>
      <c r="K3781" s="0" t="n">
        <f aca="false">C3781</f>
        <v>60.68</v>
      </c>
      <c r="N3781" s="0" t="n">
        <f aca="false">'Central-Hudson On Peak'!I3781</f>
        <v>-5.82</v>
      </c>
      <c r="O3781" s="0" t="n">
        <f aca="false">'Central-Hudson On Peak'!D3781</f>
        <v>66.5</v>
      </c>
      <c r="P3781" s="1" t="n">
        <f aca="false">(O3781+N3781)-K3781</f>
        <v>0</v>
      </c>
    </row>
    <row r="3782" customFormat="false" ht="12.75" hidden="false" customHeight="false" outlineLevel="0" collapsed="false">
      <c r="A3782" s="0" t="s">
        <v>3794</v>
      </c>
      <c r="B3782" s="0" t="n">
        <v>2000</v>
      </c>
      <c r="C3782" s="0" t="n">
        <v>52.28</v>
      </c>
      <c r="D3782" s="0" t="n">
        <v>49.68</v>
      </c>
      <c r="E3782" s="0" t="n">
        <v>0</v>
      </c>
      <c r="F3782" s="0" t="n">
        <v>0</v>
      </c>
      <c r="G3782" s="0" t="n">
        <v>-0.1</v>
      </c>
      <c r="H3782" s="0" t="n">
        <v>-2.7</v>
      </c>
      <c r="I3782" s="0" t="n">
        <f aca="false">C3782-D3782</f>
        <v>2.6</v>
      </c>
      <c r="J3782" s="0" t="n">
        <f aca="false">D3782</f>
        <v>49.68</v>
      </c>
      <c r="K3782" s="0" t="n">
        <f aca="false">C3782</f>
        <v>52.28</v>
      </c>
      <c r="N3782" s="0" t="n">
        <f aca="false">'Central-Hudson On Peak'!I3782</f>
        <v>-4.84</v>
      </c>
      <c r="O3782" s="0" t="n">
        <f aca="false">'Central-Hudson On Peak'!D3782</f>
        <v>57.12</v>
      </c>
      <c r="P3782" s="1" t="n">
        <f aca="false">(O3782+N3782)-K3782</f>
        <v>0</v>
      </c>
    </row>
    <row r="3783" customFormat="false" ht="12.75" hidden="false" customHeight="false" outlineLevel="0" collapsed="false">
      <c r="A3783" s="0" t="s">
        <v>3795</v>
      </c>
      <c r="B3783" s="0" t="n">
        <v>2000</v>
      </c>
      <c r="C3783" s="0" t="n">
        <v>51.73</v>
      </c>
      <c r="D3783" s="0" t="n">
        <v>48.87</v>
      </c>
      <c r="E3783" s="0" t="n">
        <v>0</v>
      </c>
      <c r="F3783" s="0" t="n">
        <v>0</v>
      </c>
      <c r="G3783" s="0" t="n">
        <v>-0.33</v>
      </c>
      <c r="H3783" s="0" t="n">
        <v>-3.19</v>
      </c>
      <c r="I3783" s="0" t="n">
        <f aca="false">C3783-D3783</f>
        <v>2.86</v>
      </c>
      <c r="J3783" s="0" t="n">
        <f aca="false">D3783</f>
        <v>48.87</v>
      </c>
      <c r="K3783" s="0" t="n">
        <f aca="false">C3783</f>
        <v>51.73</v>
      </c>
      <c r="N3783" s="0" t="n">
        <f aca="false">'Central-Hudson On Peak'!I3783</f>
        <v>-4.84</v>
      </c>
      <c r="O3783" s="0" t="n">
        <f aca="false">'Central-Hudson On Peak'!D3783</f>
        <v>56.57</v>
      </c>
      <c r="P3783" s="1" t="n">
        <f aca="false">(O3783+N3783)-K3783</f>
        <v>0</v>
      </c>
    </row>
    <row r="3784" customFormat="false" ht="12.75" hidden="false" customHeight="false" outlineLevel="0" collapsed="false">
      <c r="A3784" s="0" t="s">
        <v>3796</v>
      </c>
      <c r="B3784" s="0" t="n">
        <v>2000</v>
      </c>
      <c r="C3784" s="0" t="n">
        <v>51.03</v>
      </c>
      <c r="D3784" s="0" t="n">
        <v>47.94</v>
      </c>
      <c r="E3784" s="0" t="n">
        <v>0</v>
      </c>
      <c r="F3784" s="0" t="n">
        <v>0</v>
      </c>
      <c r="G3784" s="0" t="n">
        <v>-0.5</v>
      </c>
      <c r="H3784" s="0" t="n">
        <v>-3.59</v>
      </c>
      <c r="I3784" s="0" t="n">
        <f aca="false">C3784-D3784</f>
        <v>3.09</v>
      </c>
      <c r="J3784" s="0" t="n">
        <f aca="false">D3784</f>
        <v>47.94</v>
      </c>
      <c r="K3784" s="0" t="n">
        <f aca="false">C3784</f>
        <v>51.03</v>
      </c>
      <c r="N3784" s="0" t="n">
        <f aca="false">'Central-Hudson On Peak'!I3784</f>
        <v>-5.15</v>
      </c>
      <c r="O3784" s="0" t="n">
        <f aca="false">'Central-Hudson On Peak'!D3784</f>
        <v>56.23</v>
      </c>
      <c r="P3784" s="1" t="n">
        <f aca="false">(O3784+N3784)-K3784</f>
        <v>0.0499999999999972</v>
      </c>
    </row>
    <row r="3785" customFormat="false" ht="12.75" hidden="false" customHeight="false" outlineLevel="0" collapsed="false">
      <c r="A3785" s="0" t="s">
        <v>3797</v>
      </c>
      <c r="B3785" s="0" t="n">
        <v>2000</v>
      </c>
      <c r="C3785" s="0" t="n">
        <v>47.32</v>
      </c>
      <c r="D3785" s="0" t="n">
        <v>44.51</v>
      </c>
      <c r="E3785" s="0" t="n">
        <v>-0.53</v>
      </c>
      <c r="F3785" s="0" t="n">
        <v>-0.62</v>
      </c>
      <c r="G3785" s="0" t="n">
        <v>-0.52</v>
      </c>
      <c r="H3785" s="0" t="n">
        <v>-3.42</v>
      </c>
      <c r="I3785" s="0" t="n">
        <f aca="false">C3785-D3785</f>
        <v>2.81</v>
      </c>
      <c r="J3785" s="0" t="n">
        <f aca="false">D3785</f>
        <v>44.51</v>
      </c>
      <c r="K3785" s="0" t="n">
        <f aca="false">C3785</f>
        <v>47.32</v>
      </c>
      <c r="N3785" s="0" t="n">
        <f aca="false">'Central-Hudson On Peak'!I3785</f>
        <v>-4.88</v>
      </c>
      <c r="O3785" s="0" t="n">
        <f aca="false">'Central-Hudson On Peak'!D3785</f>
        <v>55.53</v>
      </c>
      <c r="P3785" s="1" t="n">
        <f aca="false">(O3785+N3785)-K3785</f>
        <v>3.33</v>
      </c>
    </row>
    <row r="3786" customFormat="false" ht="12.75" hidden="false" customHeight="false" outlineLevel="0" collapsed="false">
      <c r="A3786" s="0" t="s">
        <v>3798</v>
      </c>
      <c r="B3786" s="0" t="n">
        <v>2000</v>
      </c>
      <c r="C3786" s="0" t="n">
        <v>46.88</v>
      </c>
      <c r="D3786" s="0" t="n">
        <v>44.07</v>
      </c>
      <c r="E3786" s="0" t="n">
        <v>-0.58</v>
      </c>
      <c r="F3786" s="0" t="n">
        <v>-0.68</v>
      </c>
      <c r="G3786" s="0" t="n">
        <v>-0.5</v>
      </c>
      <c r="H3786" s="0" t="n">
        <v>-3.41</v>
      </c>
      <c r="I3786" s="0" t="n">
        <f aca="false">C3786-D3786</f>
        <v>2.81</v>
      </c>
      <c r="J3786" s="0" t="n">
        <f aca="false">D3786</f>
        <v>44.07</v>
      </c>
      <c r="K3786" s="0" t="n">
        <f aca="false">C3786</f>
        <v>46.88</v>
      </c>
      <c r="N3786" s="0" t="n">
        <f aca="false">'Central-Hudson On Peak'!I3786</f>
        <v>-4.78</v>
      </c>
      <c r="O3786" s="0" t="n">
        <f aca="false">'Central-Hudson On Peak'!D3786</f>
        <v>55.14</v>
      </c>
      <c r="P3786" s="1" t="n">
        <f aca="false">(O3786+N3786)-K3786</f>
        <v>3.48</v>
      </c>
    </row>
    <row r="3787" customFormat="false" ht="12.75" hidden="false" customHeight="false" outlineLevel="0" collapsed="false">
      <c r="A3787" s="0" t="s">
        <v>3799</v>
      </c>
      <c r="B3787" s="0" t="n">
        <v>2000</v>
      </c>
      <c r="C3787" s="0" t="n">
        <v>58.9</v>
      </c>
      <c r="D3787" s="0" t="n">
        <v>55.27</v>
      </c>
      <c r="E3787" s="0" t="n">
        <v>0</v>
      </c>
      <c r="F3787" s="0" t="n">
        <v>0</v>
      </c>
      <c r="G3787" s="0" t="n">
        <v>-0.41</v>
      </c>
      <c r="H3787" s="0" t="n">
        <v>-4.04</v>
      </c>
      <c r="I3787" s="0" t="n">
        <f aca="false">C3787-D3787</f>
        <v>3.63</v>
      </c>
      <c r="J3787" s="0" t="n">
        <f aca="false">D3787</f>
        <v>55.27</v>
      </c>
      <c r="K3787" s="0" t="n">
        <f aca="false">C3787</f>
        <v>58.9</v>
      </c>
      <c r="N3787" s="0" t="n">
        <f aca="false">'Central-Hudson On Peak'!I3787</f>
        <v>-6.24</v>
      </c>
      <c r="O3787" s="0" t="n">
        <f aca="false">'Central-Hudson On Peak'!D3787</f>
        <v>65.14</v>
      </c>
      <c r="P3787" s="1" t="n">
        <f aca="false">(O3787+N3787)-K3787</f>
        <v>0</v>
      </c>
    </row>
    <row r="3788" customFormat="false" ht="12.75" hidden="false" customHeight="false" outlineLevel="0" collapsed="false">
      <c r="A3788" s="0" t="s">
        <v>3800</v>
      </c>
      <c r="B3788" s="0" t="n">
        <v>2000</v>
      </c>
      <c r="C3788" s="0" t="n">
        <v>84.07</v>
      </c>
      <c r="D3788" s="0" t="n">
        <v>79.55</v>
      </c>
      <c r="E3788" s="0" t="n">
        <v>0</v>
      </c>
      <c r="F3788" s="0" t="n">
        <v>0</v>
      </c>
      <c r="G3788" s="0" t="n">
        <v>-0.52</v>
      </c>
      <c r="H3788" s="0" t="n">
        <v>-5.04</v>
      </c>
      <c r="I3788" s="0" t="n">
        <f aca="false">C3788-D3788</f>
        <v>4.52</v>
      </c>
      <c r="J3788" s="0" t="n">
        <f aca="false">D3788</f>
        <v>79.55</v>
      </c>
      <c r="K3788" s="0" t="n">
        <f aca="false">C3788</f>
        <v>84.07</v>
      </c>
      <c r="N3788" s="0" t="n">
        <f aca="false">'Central-Hudson On Peak'!I3788</f>
        <v>-9.46</v>
      </c>
      <c r="O3788" s="0" t="n">
        <f aca="false">'Central-Hudson On Peak'!D3788</f>
        <v>93.53</v>
      </c>
      <c r="P3788" s="1" t="n">
        <f aca="false">(O3788+N3788)-K3788</f>
        <v>0</v>
      </c>
    </row>
    <row r="3789" customFormat="false" ht="12.75" hidden="false" customHeight="false" outlineLevel="0" collapsed="false">
      <c r="A3789" s="0" t="s">
        <v>3801</v>
      </c>
      <c r="B3789" s="0" t="n">
        <v>2000</v>
      </c>
      <c r="C3789" s="0" t="n">
        <v>77.25</v>
      </c>
      <c r="D3789" s="0" t="n">
        <v>73.17</v>
      </c>
      <c r="E3789" s="0" t="n">
        <v>0</v>
      </c>
      <c r="F3789" s="0" t="n">
        <v>0</v>
      </c>
      <c r="G3789" s="0" t="n">
        <v>-0.47</v>
      </c>
      <c r="H3789" s="0" t="n">
        <v>-4.55</v>
      </c>
      <c r="I3789" s="0" t="n">
        <f aca="false">C3789-D3789</f>
        <v>4.08</v>
      </c>
      <c r="J3789" s="0" t="n">
        <f aca="false">D3789</f>
        <v>73.17</v>
      </c>
      <c r="K3789" s="0" t="n">
        <f aca="false">C3789</f>
        <v>77.25</v>
      </c>
      <c r="N3789" s="0" t="n">
        <f aca="false">'Central-Hudson On Peak'!I3789</f>
        <v>-8.67</v>
      </c>
      <c r="O3789" s="0" t="n">
        <f aca="false">'Central-Hudson On Peak'!D3789</f>
        <v>85.92</v>
      </c>
      <c r="P3789" s="1" t="n">
        <f aca="false">(O3789+N3789)-K3789</f>
        <v>0</v>
      </c>
    </row>
    <row r="3790" customFormat="false" ht="12.75" hidden="false" customHeight="false" outlineLevel="0" collapsed="false">
      <c r="A3790" s="0" t="s">
        <v>3802</v>
      </c>
      <c r="B3790" s="0" t="n">
        <v>2000</v>
      </c>
      <c r="C3790" s="0" t="n">
        <v>72.48</v>
      </c>
      <c r="D3790" s="0" t="n">
        <v>68.49</v>
      </c>
      <c r="E3790" s="0" t="n">
        <v>0</v>
      </c>
      <c r="F3790" s="0" t="n">
        <v>0</v>
      </c>
      <c r="G3790" s="0" t="n">
        <v>-0.43</v>
      </c>
      <c r="H3790" s="0" t="n">
        <v>-4.42</v>
      </c>
      <c r="I3790" s="0" t="n">
        <f aca="false">C3790-D3790</f>
        <v>3.99000000000001</v>
      </c>
      <c r="J3790" s="0" t="n">
        <f aca="false">D3790</f>
        <v>68.49</v>
      </c>
      <c r="K3790" s="0" t="n">
        <f aca="false">C3790</f>
        <v>72.48</v>
      </c>
      <c r="N3790" s="0" t="n">
        <f aca="false">'Central-Hudson On Peak'!I3790</f>
        <v>-7.99</v>
      </c>
      <c r="O3790" s="0" t="n">
        <f aca="false">'Central-Hudson On Peak'!D3790</f>
        <v>80.47</v>
      </c>
      <c r="P3790" s="1" t="n">
        <f aca="false">(O3790+N3790)-K3790</f>
        <v>0</v>
      </c>
    </row>
    <row r="3791" customFormat="false" ht="12.75" hidden="false" customHeight="false" outlineLevel="0" collapsed="false">
      <c r="A3791" s="0" t="s">
        <v>3803</v>
      </c>
      <c r="B3791" s="0" t="n">
        <v>2000</v>
      </c>
      <c r="C3791" s="0" t="n">
        <v>61.27</v>
      </c>
      <c r="D3791" s="0" t="n">
        <v>58.72</v>
      </c>
      <c r="E3791" s="0" t="n">
        <v>0</v>
      </c>
      <c r="F3791" s="0" t="n">
        <v>0</v>
      </c>
      <c r="G3791" s="0" t="n">
        <v>-0.26</v>
      </c>
      <c r="H3791" s="0" t="n">
        <v>-2.81</v>
      </c>
      <c r="I3791" s="0" t="n">
        <f aca="false">C3791-D3791</f>
        <v>2.55</v>
      </c>
      <c r="J3791" s="0" t="n">
        <f aca="false">D3791</f>
        <v>58.72</v>
      </c>
      <c r="K3791" s="0" t="n">
        <f aca="false">C3791</f>
        <v>61.27</v>
      </c>
      <c r="N3791" s="0" t="n">
        <f aca="false">'Central-Hudson On Peak'!I3791</f>
        <v>-6.15</v>
      </c>
      <c r="O3791" s="0" t="n">
        <f aca="false">'Central-Hudson On Peak'!D3791</f>
        <v>67.42</v>
      </c>
      <c r="P3791" s="1" t="n">
        <f aca="false">(O3791+N3791)-K3791</f>
        <v>0</v>
      </c>
    </row>
    <row r="3792" customFormat="false" ht="12.75" hidden="false" customHeight="false" outlineLevel="0" collapsed="false">
      <c r="A3792" s="0" t="s">
        <v>3804</v>
      </c>
      <c r="B3792" s="0" t="n">
        <v>2000</v>
      </c>
      <c r="C3792" s="0" t="n">
        <v>55.94</v>
      </c>
      <c r="D3792" s="0" t="n">
        <v>52.38</v>
      </c>
      <c r="E3792" s="0" t="n">
        <v>0</v>
      </c>
      <c r="F3792" s="0" t="n">
        <v>0</v>
      </c>
      <c r="G3792" s="0" t="n">
        <v>-0.94</v>
      </c>
      <c r="H3792" s="0" t="n">
        <v>-4.5</v>
      </c>
      <c r="I3792" s="0" t="n">
        <f aca="false">C3792-D3792</f>
        <v>3.56</v>
      </c>
      <c r="J3792" s="0" t="n">
        <f aca="false">D3792</f>
        <v>52.38</v>
      </c>
      <c r="K3792" s="0" t="n">
        <f aca="false">C3792</f>
        <v>55.94</v>
      </c>
      <c r="N3792" s="0" t="n">
        <f aca="false">'Central-Hudson On Peak'!I3792</f>
        <v>-6.48</v>
      </c>
      <c r="O3792" s="0" t="n">
        <f aca="false">'Central-Hudson On Peak'!D3792</f>
        <v>62.42</v>
      </c>
      <c r="P3792" s="1" t="n">
        <f aca="false">(O3792+N3792)-K3792</f>
        <v>0</v>
      </c>
    </row>
    <row r="3793" customFormat="false" ht="12.75" hidden="false" customHeight="false" outlineLevel="0" collapsed="false">
      <c r="A3793" s="0" t="s">
        <v>3805</v>
      </c>
      <c r="B3793" s="0" t="n">
        <v>2000</v>
      </c>
      <c r="C3793" s="0" t="n">
        <v>45.27</v>
      </c>
      <c r="D3793" s="0" t="n">
        <v>41.79</v>
      </c>
      <c r="E3793" s="0" t="n">
        <v>0</v>
      </c>
      <c r="F3793" s="0" t="n">
        <v>0</v>
      </c>
      <c r="G3793" s="0" t="n">
        <v>-0.76</v>
      </c>
      <c r="H3793" s="0" t="n">
        <v>-4.24</v>
      </c>
      <c r="I3793" s="0" t="n">
        <f aca="false">C3793-D3793</f>
        <v>3.48</v>
      </c>
      <c r="J3793" s="0" t="n">
        <f aca="false">D3793</f>
        <v>41.79</v>
      </c>
      <c r="K3793" s="0" t="n">
        <f aca="false">C3793</f>
        <v>45.27</v>
      </c>
      <c r="N3793" s="0" t="n">
        <f aca="false">'Central-Hudson On Peak'!I3793</f>
        <v>-4.68</v>
      </c>
      <c r="O3793" s="0" t="n">
        <f aca="false">'Central-Hudson On Peak'!D3793</f>
        <v>49.95</v>
      </c>
      <c r="P3793" s="1" t="n">
        <f aca="false">(O3793+N3793)-K3793</f>
        <v>0</v>
      </c>
    </row>
    <row r="3794" customFormat="false" ht="12.75" hidden="false" customHeight="false" outlineLevel="0" collapsed="false">
      <c r="A3794" s="0" t="s">
        <v>3806</v>
      </c>
      <c r="B3794" s="0" t="n">
        <v>2000</v>
      </c>
      <c r="C3794" s="0" t="n">
        <v>71</v>
      </c>
      <c r="D3794" s="0" t="n">
        <v>68.38</v>
      </c>
      <c r="E3794" s="0" t="n">
        <v>0</v>
      </c>
      <c r="F3794" s="0" t="n">
        <v>0</v>
      </c>
      <c r="G3794" s="0" t="n">
        <v>0.03</v>
      </c>
      <c r="H3794" s="0" t="n">
        <v>-2.59</v>
      </c>
      <c r="I3794" s="0" t="n">
        <f aca="false">C3794-D3794</f>
        <v>2.62</v>
      </c>
      <c r="J3794" s="0" t="n">
        <f aca="false">D3794</f>
        <v>68.38</v>
      </c>
      <c r="K3794" s="0" t="n">
        <f aca="false">C3794</f>
        <v>71</v>
      </c>
      <c r="N3794" s="0" t="n">
        <f aca="false">'Central-Hudson On Peak'!I3794</f>
        <v>-6.49</v>
      </c>
      <c r="O3794" s="0" t="n">
        <f aca="false">'Central-Hudson On Peak'!D3794</f>
        <v>77.49</v>
      </c>
      <c r="P3794" s="1" t="n">
        <f aca="false">(O3794+N3794)-K3794</f>
        <v>0</v>
      </c>
    </row>
    <row r="3795" customFormat="false" ht="12.75" hidden="false" customHeight="false" outlineLevel="0" collapsed="false">
      <c r="A3795" s="0" t="s">
        <v>3807</v>
      </c>
      <c r="B3795" s="0" t="n">
        <v>2000</v>
      </c>
      <c r="C3795" s="0" t="n">
        <v>74.47</v>
      </c>
      <c r="D3795" s="0" t="n">
        <v>70.96</v>
      </c>
      <c r="E3795" s="0" t="n">
        <v>0</v>
      </c>
      <c r="F3795" s="0" t="n">
        <v>0</v>
      </c>
      <c r="G3795" s="0" t="n">
        <v>0.26</v>
      </c>
      <c r="H3795" s="0" t="n">
        <v>-3.25</v>
      </c>
      <c r="I3795" s="0" t="n">
        <f aca="false">C3795-D3795</f>
        <v>3.51000000000001</v>
      </c>
      <c r="J3795" s="0" t="n">
        <f aca="false">D3795</f>
        <v>70.96</v>
      </c>
      <c r="K3795" s="0" t="n">
        <f aca="false">C3795</f>
        <v>74.47</v>
      </c>
      <c r="N3795" s="0" t="n">
        <f aca="false">'Central-Hudson On Peak'!I3795</f>
        <v>-7.21</v>
      </c>
      <c r="O3795" s="0" t="n">
        <f aca="false">'Central-Hudson On Peak'!D3795</f>
        <v>81.68</v>
      </c>
      <c r="P3795" s="1" t="n">
        <f aca="false">(O3795+N3795)-K3795</f>
        <v>0</v>
      </c>
    </row>
    <row r="3796" customFormat="false" ht="12.75" hidden="false" customHeight="false" outlineLevel="0" collapsed="false">
      <c r="A3796" s="0" t="s">
        <v>3808</v>
      </c>
      <c r="B3796" s="0" t="n">
        <v>2000</v>
      </c>
      <c r="C3796" s="0" t="n">
        <v>71.87</v>
      </c>
      <c r="D3796" s="0" t="n">
        <v>68.31</v>
      </c>
      <c r="E3796" s="0" t="n">
        <v>0</v>
      </c>
      <c r="F3796" s="0" t="n">
        <v>0</v>
      </c>
      <c r="G3796" s="0" t="n">
        <v>0.06</v>
      </c>
      <c r="H3796" s="0" t="n">
        <v>-3.5</v>
      </c>
      <c r="I3796" s="0" t="n">
        <f aca="false">C3796-D3796</f>
        <v>3.56</v>
      </c>
      <c r="J3796" s="0" t="n">
        <f aca="false">D3796</f>
        <v>68.31</v>
      </c>
      <c r="K3796" s="0" t="n">
        <f aca="false">C3796</f>
        <v>71.87</v>
      </c>
      <c r="N3796" s="0" t="n">
        <f aca="false">'Central-Hudson On Peak'!I3796</f>
        <v>-7.27</v>
      </c>
      <c r="O3796" s="0" t="n">
        <f aca="false">'Central-Hudson On Peak'!D3796</f>
        <v>79.14</v>
      </c>
      <c r="P3796" s="1" t="n">
        <f aca="false">(O3796+N3796)-K3796</f>
        <v>0</v>
      </c>
    </row>
    <row r="3797" customFormat="false" ht="12.75" hidden="false" customHeight="false" outlineLevel="0" collapsed="false">
      <c r="A3797" s="0" t="s">
        <v>3809</v>
      </c>
      <c r="B3797" s="0" t="n">
        <v>2000</v>
      </c>
      <c r="C3797" s="0" t="n">
        <v>71.79</v>
      </c>
      <c r="D3797" s="0" t="n">
        <v>68.34</v>
      </c>
      <c r="E3797" s="0" t="n">
        <v>0</v>
      </c>
      <c r="F3797" s="0" t="n">
        <v>0</v>
      </c>
      <c r="G3797" s="0" t="n">
        <v>0.06</v>
      </c>
      <c r="H3797" s="0" t="n">
        <v>-3.39</v>
      </c>
      <c r="I3797" s="0" t="n">
        <f aca="false">C3797-D3797</f>
        <v>3.45</v>
      </c>
      <c r="J3797" s="0" t="n">
        <f aca="false">D3797</f>
        <v>68.34</v>
      </c>
      <c r="K3797" s="0" t="n">
        <f aca="false">C3797</f>
        <v>71.79</v>
      </c>
      <c r="N3797" s="0" t="n">
        <f aca="false">'Central-Hudson On Peak'!I3797</f>
        <v>-7.26</v>
      </c>
      <c r="O3797" s="0" t="n">
        <f aca="false">'Central-Hudson On Peak'!D3797</f>
        <v>79.05</v>
      </c>
      <c r="P3797" s="1" t="n">
        <f aca="false">(O3797+N3797)-K3797</f>
        <v>0</v>
      </c>
    </row>
    <row r="3798" customFormat="false" ht="12.75" hidden="false" customHeight="false" outlineLevel="0" collapsed="false">
      <c r="A3798" s="0" t="s">
        <v>3810</v>
      </c>
      <c r="B3798" s="0" t="n">
        <v>2000</v>
      </c>
      <c r="C3798" s="0" t="n">
        <v>57.18</v>
      </c>
      <c r="D3798" s="0" t="n">
        <v>54.87</v>
      </c>
      <c r="E3798" s="0" t="n">
        <v>0</v>
      </c>
      <c r="F3798" s="0" t="n">
        <v>0</v>
      </c>
      <c r="G3798" s="0" t="n">
        <v>0.28</v>
      </c>
      <c r="H3798" s="0" t="n">
        <v>-2.03</v>
      </c>
      <c r="I3798" s="0" t="n">
        <f aca="false">C3798-D3798</f>
        <v>2.31</v>
      </c>
      <c r="J3798" s="0" t="n">
        <f aca="false">D3798</f>
        <v>54.87</v>
      </c>
      <c r="K3798" s="0" t="n">
        <f aca="false">C3798</f>
        <v>57.18</v>
      </c>
      <c r="N3798" s="0" t="n">
        <f aca="false">'Central-Hudson On Peak'!I3798</f>
        <v>-5.02</v>
      </c>
      <c r="O3798" s="0" t="n">
        <f aca="false">'Central-Hudson On Peak'!D3798</f>
        <v>62.2</v>
      </c>
      <c r="P3798" s="1" t="n">
        <f aca="false">(O3798+N3798)-K3798</f>
        <v>0</v>
      </c>
    </row>
    <row r="3799" customFormat="false" ht="12.75" hidden="false" customHeight="false" outlineLevel="0" collapsed="false">
      <c r="A3799" s="0" t="s">
        <v>3811</v>
      </c>
      <c r="B3799" s="0" t="n">
        <v>2000</v>
      </c>
      <c r="C3799" s="0" t="n">
        <v>57.11</v>
      </c>
      <c r="D3799" s="0" t="n">
        <v>54.38</v>
      </c>
      <c r="E3799" s="0" t="n">
        <v>0</v>
      </c>
      <c r="F3799" s="0" t="n">
        <v>0</v>
      </c>
      <c r="G3799" s="0" t="n">
        <v>0.26</v>
      </c>
      <c r="H3799" s="0" t="n">
        <v>-2.47</v>
      </c>
      <c r="I3799" s="0" t="n">
        <f aca="false">C3799-D3799</f>
        <v>2.73</v>
      </c>
      <c r="J3799" s="0" t="n">
        <f aca="false">D3799</f>
        <v>54.38</v>
      </c>
      <c r="K3799" s="0" t="n">
        <f aca="false">C3799</f>
        <v>57.11</v>
      </c>
      <c r="N3799" s="0" t="n">
        <f aca="false">'Central-Hudson On Peak'!I3799</f>
        <v>-4.94</v>
      </c>
      <c r="O3799" s="0" t="n">
        <f aca="false">'Central-Hudson On Peak'!D3799</f>
        <v>62.05</v>
      </c>
      <c r="P3799" s="1" t="n">
        <f aca="false">(O3799+N3799)-K3799</f>
        <v>0</v>
      </c>
    </row>
    <row r="3800" customFormat="false" ht="12.75" hidden="false" customHeight="false" outlineLevel="0" collapsed="false">
      <c r="A3800" s="0" t="s">
        <v>3812</v>
      </c>
      <c r="B3800" s="0" t="n">
        <v>2000</v>
      </c>
      <c r="C3800" s="0" t="n">
        <v>57.08</v>
      </c>
      <c r="D3800" s="0" t="n">
        <v>54.29</v>
      </c>
      <c r="E3800" s="0" t="n">
        <v>0</v>
      </c>
      <c r="F3800" s="0" t="n">
        <v>0</v>
      </c>
      <c r="G3800" s="0" t="n">
        <v>0.28</v>
      </c>
      <c r="H3800" s="0" t="n">
        <v>-2.51</v>
      </c>
      <c r="I3800" s="0" t="n">
        <f aca="false">C3800-D3800</f>
        <v>2.79</v>
      </c>
      <c r="J3800" s="0" t="n">
        <f aca="false">D3800</f>
        <v>54.29</v>
      </c>
      <c r="K3800" s="0" t="n">
        <f aca="false">C3800</f>
        <v>57.08</v>
      </c>
      <c r="N3800" s="0" t="n">
        <f aca="false">'Central-Hudson On Peak'!I3800</f>
        <v>-4.92</v>
      </c>
      <c r="O3800" s="0" t="n">
        <f aca="false">'Central-Hudson On Peak'!D3800</f>
        <v>62</v>
      </c>
      <c r="P3800" s="1" t="n">
        <f aca="false">(O3800+N3800)-K3800</f>
        <v>0</v>
      </c>
    </row>
    <row r="3801" customFormat="false" ht="12.75" hidden="false" customHeight="false" outlineLevel="0" collapsed="false">
      <c r="A3801" s="0" t="s">
        <v>3813</v>
      </c>
      <c r="B3801" s="0" t="n">
        <v>2000</v>
      </c>
      <c r="C3801" s="0" t="n">
        <v>56.39</v>
      </c>
      <c r="D3801" s="0" t="n">
        <v>53.77</v>
      </c>
      <c r="E3801" s="0" t="n">
        <v>0</v>
      </c>
      <c r="F3801" s="0" t="n">
        <v>0</v>
      </c>
      <c r="G3801" s="0" t="n">
        <v>0.14</v>
      </c>
      <c r="H3801" s="0" t="n">
        <v>-2.48</v>
      </c>
      <c r="I3801" s="0" t="n">
        <f aca="false">C3801-D3801</f>
        <v>2.62</v>
      </c>
      <c r="J3801" s="0" t="n">
        <f aca="false">D3801</f>
        <v>53.77</v>
      </c>
      <c r="K3801" s="0" t="n">
        <f aca="false">C3801</f>
        <v>56.39</v>
      </c>
      <c r="N3801" s="0" t="n">
        <f aca="false">'Central-Hudson On Peak'!I3801</f>
        <v>-5.07</v>
      </c>
      <c r="O3801" s="0" t="n">
        <f aca="false">'Central-Hudson On Peak'!D3801</f>
        <v>61.46</v>
      </c>
      <c r="P3801" s="1" t="n">
        <f aca="false">(O3801+N3801)-K3801</f>
        <v>0</v>
      </c>
    </row>
    <row r="3802" customFormat="false" ht="12.75" hidden="false" customHeight="false" outlineLevel="0" collapsed="false">
      <c r="A3802" s="0" t="s">
        <v>3814</v>
      </c>
      <c r="B3802" s="0" t="n">
        <v>2000</v>
      </c>
      <c r="C3802" s="0" t="n">
        <v>56.48</v>
      </c>
      <c r="D3802" s="0" t="n">
        <v>53.71</v>
      </c>
      <c r="E3802" s="0" t="n">
        <v>0</v>
      </c>
      <c r="F3802" s="0" t="n">
        <v>0</v>
      </c>
      <c r="G3802" s="0" t="n">
        <v>0.18</v>
      </c>
      <c r="H3802" s="0" t="n">
        <v>-2.59</v>
      </c>
      <c r="I3802" s="0" t="n">
        <f aca="false">C3802-D3802</f>
        <v>2.77</v>
      </c>
      <c r="J3802" s="0" t="n">
        <f aca="false">D3802</f>
        <v>53.71</v>
      </c>
      <c r="K3802" s="0" t="n">
        <f aca="false">C3802</f>
        <v>56.48</v>
      </c>
      <c r="N3802" s="0" t="n">
        <f aca="false">'Central-Hudson On Peak'!I3802</f>
        <v>-5.06</v>
      </c>
      <c r="O3802" s="0" t="n">
        <f aca="false">'Central-Hudson On Peak'!D3802</f>
        <v>61.54</v>
      </c>
      <c r="P3802" s="1" t="n">
        <f aca="false">(O3802+N3802)-K3802</f>
        <v>0</v>
      </c>
    </row>
    <row r="3803" customFormat="false" ht="12.75" hidden="false" customHeight="false" outlineLevel="0" collapsed="false">
      <c r="A3803" s="0" t="s">
        <v>3815</v>
      </c>
      <c r="B3803" s="0" t="n">
        <v>2000</v>
      </c>
      <c r="C3803" s="0" t="n">
        <v>59.43</v>
      </c>
      <c r="D3803" s="0" t="n">
        <v>56.4</v>
      </c>
      <c r="E3803" s="0" t="n">
        <v>-2.28</v>
      </c>
      <c r="F3803" s="0" t="n">
        <v>-2.7</v>
      </c>
      <c r="G3803" s="0" t="n">
        <v>-0.14</v>
      </c>
      <c r="H3803" s="0" t="n">
        <v>-3.59</v>
      </c>
      <c r="I3803" s="0" t="n">
        <f aca="false">C3803-D3803</f>
        <v>3.03</v>
      </c>
      <c r="J3803" s="0" t="n">
        <f aca="false">D3803</f>
        <v>56.4</v>
      </c>
      <c r="K3803" s="0" t="n">
        <f aca="false">C3803</f>
        <v>59.43</v>
      </c>
      <c r="N3803" s="0" t="n">
        <f aca="false">'Central-Hudson On Peak'!I3803</f>
        <v>-6.4</v>
      </c>
      <c r="O3803" s="0" t="n">
        <f aca="false">'Central-Hudson On Peak'!D3803</f>
        <v>80.84</v>
      </c>
      <c r="P3803" s="1" t="n">
        <f aca="false">(O3803+N3803)-K3803</f>
        <v>15.01</v>
      </c>
    </row>
    <row r="3804" customFormat="false" ht="12.75" hidden="false" customHeight="false" outlineLevel="0" collapsed="false">
      <c r="A3804" s="0" t="s">
        <v>3816</v>
      </c>
      <c r="B3804" s="0" t="n">
        <v>2000</v>
      </c>
      <c r="C3804" s="0" t="n">
        <v>97.59</v>
      </c>
      <c r="D3804" s="0" t="n">
        <v>93.11</v>
      </c>
      <c r="E3804" s="0" t="n">
        <v>0</v>
      </c>
      <c r="F3804" s="0" t="n">
        <v>0</v>
      </c>
      <c r="G3804" s="0" t="n">
        <v>-0.1</v>
      </c>
      <c r="H3804" s="0" t="n">
        <v>-4.58</v>
      </c>
      <c r="I3804" s="0" t="n">
        <f aca="false">C3804-D3804</f>
        <v>4.48</v>
      </c>
      <c r="J3804" s="0" t="n">
        <f aca="false">D3804</f>
        <v>93.11</v>
      </c>
      <c r="K3804" s="0" t="n">
        <f aca="false">C3804</f>
        <v>97.59</v>
      </c>
      <c r="N3804" s="0" t="n">
        <f aca="false">'Central-Hudson On Peak'!I3804</f>
        <v>-10.26</v>
      </c>
      <c r="O3804" s="0" t="n">
        <f aca="false">'Central-Hudson On Peak'!D3804</f>
        <v>107.85</v>
      </c>
      <c r="P3804" s="1" t="n">
        <f aca="false">(O3804+N3804)-K3804</f>
        <v>0</v>
      </c>
    </row>
    <row r="3805" customFormat="false" ht="12.75" hidden="false" customHeight="false" outlineLevel="0" collapsed="false">
      <c r="A3805" s="0" t="s">
        <v>3817</v>
      </c>
      <c r="B3805" s="0" t="n">
        <v>2000</v>
      </c>
      <c r="C3805" s="0" t="n">
        <v>96.76</v>
      </c>
      <c r="D3805" s="0" t="n">
        <v>91.81</v>
      </c>
      <c r="E3805" s="0" t="n">
        <v>0</v>
      </c>
      <c r="F3805" s="0" t="n">
        <v>0</v>
      </c>
      <c r="G3805" s="0" t="n">
        <v>-0.41</v>
      </c>
      <c r="H3805" s="0" t="n">
        <v>-5.36</v>
      </c>
      <c r="I3805" s="0" t="n">
        <f aca="false">C3805-D3805</f>
        <v>4.95</v>
      </c>
      <c r="J3805" s="0" t="n">
        <f aca="false">D3805</f>
        <v>91.81</v>
      </c>
      <c r="K3805" s="0" t="n">
        <f aca="false">C3805</f>
        <v>96.76</v>
      </c>
      <c r="N3805" s="0" t="n">
        <f aca="false">'Central-Hudson On Peak'!I3805</f>
        <v>-10.78</v>
      </c>
      <c r="O3805" s="0" t="n">
        <f aca="false">'Central-Hudson On Peak'!D3805</f>
        <v>107.54</v>
      </c>
      <c r="P3805" s="1" t="n">
        <f aca="false">(O3805+N3805)-K3805</f>
        <v>0</v>
      </c>
    </row>
    <row r="3806" customFormat="false" ht="12.75" hidden="false" customHeight="false" outlineLevel="0" collapsed="false">
      <c r="A3806" s="0" t="s">
        <v>3818</v>
      </c>
      <c r="B3806" s="0" t="n">
        <v>2000</v>
      </c>
      <c r="C3806" s="0" t="n">
        <v>91.81</v>
      </c>
      <c r="D3806" s="0" t="n">
        <v>87.47</v>
      </c>
      <c r="E3806" s="0" t="n">
        <v>0</v>
      </c>
      <c r="F3806" s="0" t="n">
        <v>0</v>
      </c>
      <c r="G3806" s="0" t="n">
        <v>-0.41</v>
      </c>
      <c r="H3806" s="0" t="n">
        <v>-4.75</v>
      </c>
      <c r="I3806" s="0" t="n">
        <f aca="false">C3806-D3806</f>
        <v>4.34</v>
      </c>
      <c r="J3806" s="0" t="n">
        <f aca="false">D3806</f>
        <v>87.47</v>
      </c>
      <c r="K3806" s="0" t="n">
        <f aca="false">C3806</f>
        <v>91.81</v>
      </c>
      <c r="N3806" s="0" t="n">
        <f aca="false">'Central-Hudson On Peak'!I3806</f>
        <v>-10.01</v>
      </c>
      <c r="O3806" s="0" t="n">
        <f aca="false">'Central-Hudson On Peak'!D3806</f>
        <v>101.82</v>
      </c>
      <c r="P3806" s="1" t="n">
        <f aca="false">(O3806+N3806)-K3806</f>
        <v>0</v>
      </c>
    </row>
    <row r="3807" customFormat="false" ht="12.75" hidden="false" customHeight="false" outlineLevel="0" collapsed="false">
      <c r="A3807" s="0" t="s">
        <v>3819</v>
      </c>
      <c r="B3807" s="0" t="n">
        <v>2000</v>
      </c>
      <c r="C3807" s="0" t="n">
        <v>63.61</v>
      </c>
      <c r="D3807" s="0" t="n">
        <v>60.94</v>
      </c>
      <c r="E3807" s="0" t="n">
        <v>0</v>
      </c>
      <c r="F3807" s="0" t="n">
        <v>0</v>
      </c>
      <c r="G3807" s="0" t="n">
        <v>-0.15</v>
      </c>
      <c r="H3807" s="0" t="n">
        <v>-2.82</v>
      </c>
      <c r="I3807" s="0" t="n">
        <f aca="false">C3807-D3807</f>
        <v>2.67</v>
      </c>
      <c r="J3807" s="0" t="n">
        <f aca="false">D3807</f>
        <v>60.94</v>
      </c>
      <c r="K3807" s="0" t="n">
        <f aca="false">C3807</f>
        <v>63.61</v>
      </c>
      <c r="N3807" s="0" t="n">
        <f aca="false">'Central-Hudson On Peak'!I3807</f>
        <v>-6.09</v>
      </c>
      <c r="O3807" s="0" t="n">
        <f aca="false">'Central-Hudson On Peak'!D3807</f>
        <v>69.7</v>
      </c>
      <c r="P3807" s="1" t="n">
        <f aca="false">(O3807+N3807)-K3807</f>
        <v>0</v>
      </c>
    </row>
    <row r="3808" customFormat="false" ht="12.75" hidden="false" customHeight="false" outlineLevel="0" collapsed="false">
      <c r="A3808" s="0" t="s">
        <v>3820</v>
      </c>
      <c r="B3808" s="0" t="n">
        <v>2000</v>
      </c>
      <c r="C3808" s="0" t="n">
        <v>58.18</v>
      </c>
      <c r="D3808" s="0" t="n">
        <v>55</v>
      </c>
      <c r="E3808" s="0" t="n">
        <v>0</v>
      </c>
      <c r="F3808" s="0" t="n">
        <v>0</v>
      </c>
      <c r="G3808" s="0" t="n">
        <v>-0.45</v>
      </c>
      <c r="H3808" s="0" t="n">
        <v>-3.63</v>
      </c>
      <c r="I3808" s="0" t="n">
        <f aca="false">C3808-D3808</f>
        <v>3.18</v>
      </c>
      <c r="J3808" s="0" t="n">
        <f aca="false">D3808</f>
        <v>55</v>
      </c>
      <c r="K3808" s="0" t="n">
        <f aca="false">C3808</f>
        <v>58.18</v>
      </c>
      <c r="N3808" s="0" t="n">
        <f aca="false">'Central-Hudson On Peak'!I3808</f>
        <v>-5.52</v>
      </c>
      <c r="O3808" s="0" t="n">
        <f aca="false">'Central-Hudson On Peak'!D3808</f>
        <v>63.7</v>
      </c>
      <c r="P3808" s="1" t="n">
        <f aca="false">(O3808+N3808)-K3808</f>
        <v>0</v>
      </c>
    </row>
    <row r="3809" customFormat="false" ht="12.75" hidden="false" customHeight="false" outlineLevel="0" collapsed="false">
      <c r="A3809" s="0" t="s">
        <v>3821</v>
      </c>
      <c r="B3809" s="0" t="n">
        <v>2000</v>
      </c>
      <c r="C3809" s="0" t="n">
        <v>55.85</v>
      </c>
      <c r="D3809" s="0" t="n">
        <v>52.4</v>
      </c>
      <c r="E3809" s="0" t="n">
        <v>0</v>
      </c>
      <c r="F3809" s="0" t="n">
        <v>0</v>
      </c>
      <c r="G3809" s="0" t="n">
        <v>-0.91</v>
      </c>
      <c r="H3809" s="0" t="n">
        <v>-4.36</v>
      </c>
      <c r="I3809" s="0" t="n">
        <f aca="false">C3809-D3809</f>
        <v>3.45</v>
      </c>
      <c r="J3809" s="0" t="n">
        <f aca="false">D3809</f>
        <v>52.4</v>
      </c>
      <c r="K3809" s="0" t="n">
        <f aca="false">C3809</f>
        <v>55.85</v>
      </c>
      <c r="N3809" s="0" t="n">
        <f aca="false">'Central-Hudson On Peak'!I3809</f>
        <v>-5.69</v>
      </c>
      <c r="O3809" s="0" t="n">
        <f aca="false">'Central-Hudson On Peak'!D3809</f>
        <v>61.54</v>
      </c>
      <c r="P3809" s="1" t="n">
        <f aca="false">(O3809+N3809)-K3809</f>
        <v>0</v>
      </c>
    </row>
    <row r="3810" customFormat="false" ht="12.75" hidden="false" customHeight="false" outlineLevel="0" collapsed="false">
      <c r="A3810" s="0" t="s">
        <v>3822</v>
      </c>
      <c r="B3810" s="0" t="n">
        <v>2000</v>
      </c>
      <c r="C3810" s="0" t="n">
        <v>71.07</v>
      </c>
      <c r="D3810" s="0" t="n">
        <v>70.22</v>
      </c>
      <c r="E3810" s="0" t="n">
        <v>0</v>
      </c>
      <c r="F3810" s="0" t="n">
        <v>0</v>
      </c>
      <c r="G3810" s="0" t="n">
        <v>0.01</v>
      </c>
      <c r="H3810" s="0" t="n">
        <v>-0.84</v>
      </c>
      <c r="I3810" s="0" t="n">
        <f aca="false">C3810-D3810</f>
        <v>0.849999999999994</v>
      </c>
      <c r="J3810" s="0" t="n">
        <f aca="false">D3810</f>
        <v>70.22</v>
      </c>
      <c r="K3810" s="0" t="n">
        <f aca="false">C3810</f>
        <v>71.07</v>
      </c>
      <c r="N3810" s="0" t="n">
        <f aca="false">'Central-Hudson On Peak'!I3810</f>
        <v>-5.72</v>
      </c>
      <c r="O3810" s="0" t="n">
        <f aca="false">'Central-Hudson On Peak'!D3810</f>
        <v>76.79</v>
      </c>
      <c r="P3810" s="1" t="n">
        <f aca="false">(O3810+N3810)-K3810</f>
        <v>0</v>
      </c>
    </row>
    <row r="3811" customFormat="false" ht="12.75" hidden="false" customHeight="false" outlineLevel="0" collapsed="false">
      <c r="A3811" s="0" t="s">
        <v>3823</v>
      </c>
      <c r="B3811" s="0" t="n">
        <v>2000</v>
      </c>
      <c r="C3811" s="0" t="n">
        <v>74.84</v>
      </c>
      <c r="D3811" s="0" t="n">
        <v>73.56</v>
      </c>
      <c r="E3811" s="0" t="n">
        <v>0</v>
      </c>
      <c r="F3811" s="0" t="n">
        <v>0</v>
      </c>
      <c r="G3811" s="0" t="n">
        <v>0</v>
      </c>
      <c r="H3811" s="0" t="n">
        <v>-1.28</v>
      </c>
      <c r="I3811" s="0" t="n">
        <f aca="false">C3811-D3811</f>
        <v>1.28</v>
      </c>
      <c r="J3811" s="0" t="n">
        <f aca="false">D3811</f>
        <v>73.56</v>
      </c>
      <c r="K3811" s="0" t="n">
        <f aca="false">C3811</f>
        <v>74.84</v>
      </c>
      <c r="N3811" s="0" t="n">
        <f aca="false">'Central-Hudson On Peak'!I3811</f>
        <v>-6.61</v>
      </c>
      <c r="O3811" s="0" t="n">
        <f aca="false">'Central-Hudson On Peak'!D3811</f>
        <v>81.45</v>
      </c>
      <c r="P3811" s="1" t="n">
        <f aca="false">(O3811+N3811)-K3811</f>
        <v>0</v>
      </c>
    </row>
    <row r="3812" customFormat="false" ht="12.75" hidden="false" customHeight="false" outlineLevel="0" collapsed="false">
      <c r="A3812" s="0" t="s">
        <v>3824</v>
      </c>
      <c r="B3812" s="0" t="n">
        <v>2000</v>
      </c>
      <c r="C3812" s="0" t="n">
        <v>71.31</v>
      </c>
      <c r="D3812" s="0" t="n">
        <v>70.25</v>
      </c>
      <c r="E3812" s="0" t="n">
        <v>0</v>
      </c>
      <c r="F3812" s="0" t="n">
        <v>0</v>
      </c>
      <c r="G3812" s="0" t="n">
        <v>-0.04</v>
      </c>
      <c r="H3812" s="0" t="n">
        <v>-1.1</v>
      </c>
      <c r="I3812" s="0" t="n">
        <f aca="false">C3812-D3812</f>
        <v>1.06</v>
      </c>
      <c r="J3812" s="0" t="n">
        <f aca="false">D3812</f>
        <v>70.25</v>
      </c>
      <c r="K3812" s="0" t="n">
        <f aca="false">C3812</f>
        <v>71.31</v>
      </c>
      <c r="N3812" s="0" t="n">
        <f aca="false">'Central-Hudson On Peak'!I3812</f>
        <v>-6.31</v>
      </c>
      <c r="O3812" s="0" t="n">
        <f aca="false">'Central-Hudson On Peak'!D3812</f>
        <v>77.62</v>
      </c>
      <c r="P3812" s="1" t="n">
        <f aca="false">(O3812+N3812)-K3812</f>
        <v>0</v>
      </c>
    </row>
    <row r="3813" customFormat="false" ht="12.75" hidden="false" customHeight="false" outlineLevel="0" collapsed="false">
      <c r="A3813" s="0" t="s">
        <v>3825</v>
      </c>
      <c r="B3813" s="0" t="n">
        <v>2000</v>
      </c>
      <c r="C3813" s="0" t="n">
        <v>65.7</v>
      </c>
      <c r="D3813" s="0" t="n">
        <v>65</v>
      </c>
      <c r="E3813" s="0" t="n">
        <v>0</v>
      </c>
      <c r="F3813" s="0" t="n">
        <v>0</v>
      </c>
      <c r="G3813" s="0" t="n">
        <v>-0.02</v>
      </c>
      <c r="H3813" s="0" t="n">
        <v>-0.72</v>
      </c>
      <c r="I3813" s="0" t="n">
        <f aca="false">C3813-D3813</f>
        <v>0.700000000000003</v>
      </c>
      <c r="J3813" s="0" t="n">
        <f aca="false">D3813</f>
        <v>65</v>
      </c>
      <c r="K3813" s="0" t="n">
        <f aca="false">C3813</f>
        <v>65.7</v>
      </c>
      <c r="N3813" s="0" t="n">
        <f aca="false">'Central-Hudson On Peak'!I3813</f>
        <v>-5.69</v>
      </c>
      <c r="O3813" s="0" t="n">
        <f aca="false">'Central-Hudson On Peak'!D3813</f>
        <v>71.39</v>
      </c>
      <c r="P3813" s="1" t="n">
        <f aca="false">(O3813+N3813)-K3813</f>
        <v>0</v>
      </c>
    </row>
    <row r="3814" customFormat="false" ht="12.75" hidden="false" customHeight="false" outlineLevel="0" collapsed="false">
      <c r="A3814" s="0" t="s">
        <v>3826</v>
      </c>
      <c r="B3814" s="0" t="n">
        <v>2000</v>
      </c>
      <c r="C3814" s="0" t="n">
        <v>59.99</v>
      </c>
      <c r="D3814" s="0" t="n">
        <v>59.3</v>
      </c>
      <c r="E3814" s="0" t="n">
        <v>0</v>
      </c>
      <c r="F3814" s="0" t="n">
        <v>0</v>
      </c>
      <c r="G3814" s="0" t="n">
        <v>-0.03</v>
      </c>
      <c r="H3814" s="0" t="n">
        <v>-0.72</v>
      </c>
      <c r="I3814" s="0" t="n">
        <f aca="false">C3814-D3814</f>
        <v>0.690000000000005</v>
      </c>
      <c r="J3814" s="0" t="n">
        <f aca="false">D3814</f>
        <v>59.3</v>
      </c>
      <c r="K3814" s="0" t="n">
        <f aca="false">C3814</f>
        <v>59.99</v>
      </c>
      <c r="N3814" s="0" t="n">
        <f aca="false">'Central-Hudson On Peak'!I3814</f>
        <v>-5.25</v>
      </c>
      <c r="O3814" s="0" t="n">
        <f aca="false">'Central-Hudson On Peak'!D3814</f>
        <v>65.24</v>
      </c>
      <c r="P3814" s="1" t="n">
        <f aca="false">(O3814+N3814)-K3814</f>
        <v>0</v>
      </c>
    </row>
    <row r="3815" customFormat="false" ht="12.75" hidden="false" customHeight="false" outlineLevel="0" collapsed="false">
      <c r="A3815" s="0" t="s">
        <v>3827</v>
      </c>
      <c r="B3815" s="0" t="n">
        <v>2000</v>
      </c>
      <c r="C3815" s="0" t="n">
        <v>68.05</v>
      </c>
      <c r="D3815" s="0" t="n">
        <v>66.63</v>
      </c>
      <c r="E3815" s="0" t="n">
        <v>0</v>
      </c>
      <c r="F3815" s="0" t="n">
        <v>0</v>
      </c>
      <c r="G3815" s="0" t="n">
        <v>-0.32</v>
      </c>
      <c r="H3815" s="0" t="n">
        <v>-1.74</v>
      </c>
      <c r="I3815" s="0" t="n">
        <f aca="false">C3815-D3815</f>
        <v>1.42</v>
      </c>
      <c r="J3815" s="0" t="n">
        <f aca="false">D3815</f>
        <v>66.63</v>
      </c>
      <c r="K3815" s="0" t="n">
        <f aca="false">C3815</f>
        <v>68.05</v>
      </c>
      <c r="N3815" s="0" t="n">
        <f aca="false">'Central-Hudson On Peak'!I3815</f>
        <v>-6.69</v>
      </c>
      <c r="O3815" s="0" t="n">
        <f aca="false">'Central-Hudson On Peak'!D3815</f>
        <v>74.74</v>
      </c>
      <c r="P3815" s="1" t="n">
        <f aca="false">(O3815+N3815)-K3815</f>
        <v>0</v>
      </c>
    </row>
    <row r="3816" customFormat="false" ht="12.75" hidden="false" customHeight="false" outlineLevel="0" collapsed="false">
      <c r="A3816" s="0" t="s">
        <v>3828</v>
      </c>
      <c r="B3816" s="0" t="n">
        <v>2000</v>
      </c>
      <c r="C3816" s="0" t="n">
        <v>59.53</v>
      </c>
      <c r="D3816" s="0" t="n">
        <v>58.65</v>
      </c>
      <c r="E3816" s="0" t="n">
        <v>0</v>
      </c>
      <c r="F3816" s="0" t="n">
        <v>0</v>
      </c>
      <c r="G3816" s="0" t="n">
        <v>-0.21</v>
      </c>
      <c r="H3816" s="0" t="n">
        <v>-1.09</v>
      </c>
      <c r="I3816" s="0" t="n">
        <f aca="false">C3816-D3816</f>
        <v>0.880000000000003</v>
      </c>
      <c r="J3816" s="0" t="n">
        <f aca="false">D3816</f>
        <v>58.65</v>
      </c>
      <c r="K3816" s="0" t="n">
        <f aca="false">C3816</f>
        <v>59.53</v>
      </c>
      <c r="N3816" s="0" t="n">
        <f aca="false">'Central-Hudson On Peak'!I3816</f>
        <v>-5.74</v>
      </c>
      <c r="O3816" s="0" t="n">
        <f aca="false">'Central-Hudson On Peak'!D3816</f>
        <v>65.27</v>
      </c>
      <c r="P3816" s="1" t="n">
        <f aca="false">(O3816+N3816)-K3816</f>
        <v>0</v>
      </c>
    </row>
    <row r="3817" customFormat="false" ht="12.75" hidden="false" customHeight="false" outlineLevel="0" collapsed="false">
      <c r="A3817" s="0" t="s">
        <v>3829</v>
      </c>
      <c r="B3817" s="0" t="n">
        <v>2000</v>
      </c>
      <c r="C3817" s="0" t="n">
        <v>58.26</v>
      </c>
      <c r="D3817" s="0" t="n">
        <v>57.27</v>
      </c>
      <c r="E3817" s="0" t="n">
        <v>0</v>
      </c>
      <c r="F3817" s="0" t="n">
        <v>0</v>
      </c>
      <c r="G3817" s="0" t="n">
        <v>-0.26</v>
      </c>
      <c r="H3817" s="0" t="n">
        <v>-1.25</v>
      </c>
      <c r="I3817" s="0" t="n">
        <f aca="false">C3817-D3817</f>
        <v>0.989999999999995</v>
      </c>
      <c r="J3817" s="0" t="n">
        <f aca="false">D3817</f>
        <v>57.27</v>
      </c>
      <c r="K3817" s="0" t="n">
        <f aca="false">C3817</f>
        <v>58.26</v>
      </c>
      <c r="N3817" s="0" t="n">
        <f aca="false">'Central-Hudson On Peak'!I3817</f>
        <v>-5.73</v>
      </c>
      <c r="O3817" s="0" t="n">
        <f aca="false">'Central-Hudson On Peak'!D3817</f>
        <v>63.99</v>
      </c>
      <c r="P3817" s="1" t="n">
        <f aca="false">(O3817+N3817)-K3817</f>
        <v>0</v>
      </c>
    </row>
    <row r="3818" customFormat="false" ht="12.75" hidden="false" customHeight="false" outlineLevel="0" collapsed="false">
      <c r="A3818" s="0" t="s">
        <v>3830</v>
      </c>
      <c r="B3818" s="0" t="n">
        <v>2000</v>
      </c>
      <c r="C3818" s="0" t="n">
        <v>58.22</v>
      </c>
      <c r="D3818" s="0" t="n">
        <v>57.11</v>
      </c>
      <c r="E3818" s="0" t="n">
        <v>0</v>
      </c>
      <c r="F3818" s="0" t="n">
        <v>0</v>
      </c>
      <c r="G3818" s="0" t="n">
        <v>-0.36</v>
      </c>
      <c r="H3818" s="0" t="n">
        <v>-1.47</v>
      </c>
      <c r="I3818" s="0" t="n">
        <f aca="false">C3818-D3818</f>
        <v>1.11</v>
      </c>
      <c r="J3818" s="0" t="n">
        <f aca="false">D3818</f>
        <v>57.11</v>
      </c>
      <c r="K3818" s="0" t="n">
        <f aca="false">C3818</f>
        <v>58.22</v>
      </c>
      <c r="N3818" s="0" t="n">
        <f aca="false">'Central-Hudson On Peak'!I3818</f>
        <v>-5.96</v>
      </c>
      <c r="O3818" s="0" t="n">
        <f aca="false">'Central-Hudson On Peak'!D3818</f>
        <v>64.18</v>
      </c>
      <c r="P3818" s="1" t="n">
        <f aca="false">(O3818+N3818)-K3818</f>
        <v>0</v>
      </c>
    </row>
    <row r="3819" customFormat="false" ht="12.75" hidden="false" customHeight="false" outlineLevel="0" collapsed="false">
      <c r="A3819" s="0" t="s">
        <v>3831</v>
      </c>
      <c r="B3819" s="0" t="n">
        <v>2000</v>
      </c>
      <c r="C3819" s="0" t="n">
        <v>93.97</v>
      </c>
      <c r="D3819" s="0" t="n">
        <v>91.71</v>
      </c>
      <c r="E3819" s="0" t="n">
        <v>0</v>
      </c>
      <c r="F3819" s="0" t="n">
        <v>0</v>
      </c>
      <c r="G3819" s="0" t="n">
        <v>-0.1</v>
      </c>
      <c r="H3819" s="0" t="n">
        <v>-2.36</v>
      </c>
      <c r="I3819" s="0" t="n">
        <f aca="false">C3819-D3819</f>
        <v>2.26000000000001</v>
      </c>
      <c r="J3819" s="0" t="n">
        <f aca="false">D3819</f>
        <v>91.71</v>
      </c>
      <c r="K3819" s="0" t="n">
        <f aca="false">C3819</f>
        <v>93.97</v>
      </c>
      <c r="N3819" s="0" t="n">
        <f aca="false">'Central-Hudson On Peak'!I3819</f>
        <v>-9.15</v>
      </c>
      <c r="O3819" s="0" t="n">
        <f aca="false">'Central-Hudson On Peak'!D3819</f>
        <v>103.12</v>
      </c>
      <c r="P3819" s="1" t="n">
        <f aca="false">(O3819+N3819)-K3819</f>
        <v>0</v>
      </c>
    </row>
    <row r="3820" customFormat="false" ht="12.75" hidden="false" customHeight="false" outlineLevel="0" collapsed="false">
      <c r="A3820" s="0" t="s">
        <v>3832</v>
      </c>
      <c r="B3820" s="0" t="n">
        <v>2000</v>
      </c>
      <c r="C3820" s="0" t="n">
        <v>105.92</v>
      </c>
      <c r="D3820" s="0" t="n">
        <v>103.42</v>
      </c>
      <c r="E3820" s="0" t="n">
        <v>0</v>
      </c>
      <c r="F3820" s="0" t="n">
        <v>0</v>
      </c>
      <c r="G3820" s="0" t="n">
        <v>-0.36</v>
      </c>
      <c r="H3820" s="0" t="n">
        <v>-2.86</v>
      </c>
      <c r="I3820" s="0" t="n">
        <f aca="false">C3820-D3820</f>
        <v>2.5</v>
      </c>
      <c r="J3820" s="0" t="n">
        <f aca="false">D3820</f>
        <v>103.42</v>
      </c>
      <c r="K3820" s="0" t="n">
        <f aca="false">C3820</f>
        <v>105.92</v>
      </c>
      <c r="N3820" s="0" t="n">
        <f aca="false">'Central-Hudson On Peak'!I3820</f>
        <v>-10.32</v>
      </c>
      <c r="O3820" s="0" t="n">
        <f aca="false">'Central-Hudson On Peak'!D3820</f>
        <v>116.24</v>
      </c>
      <c r="P3820" s="1" t="n">
        <f aca="false">(O3820+N3820)-K3820</f>
        <v>0</v>
      </c>
    </row>
    <row r="3821" customFormat="false" ht="12.75" hidden="false" customHeight="false" outlineLevel="0" collapsed="false">
      <c r="A3821" s="0" t="s">
        <v>3833</v>
      </c>
      <c r="B3821" s="0" t="n">
        <v>2000</v>
      </c>
      <c r="C3821" s="0" t="n">
        <v>97.4</v>
      </c>
      <c r="D3821" s="0" t="n">
        <v>94.45</v>
      </c>
      <c r="E3821" s="0" t="n">
        <v>0</v>
      </c>
      <c r="F3821" s="0" t="n">
        <v>0</v>
      </c>
      <c r="G3821" s="0" t="n">
        <v>-0.29</v>
      </c>
      <c r="H3821" s="0" t="n">
        <v>-3.24</v>
      </c>
      <c r="I3821" s="0" t="n">
        <f aca="false">C3821-D3821</f>
        <v>2.95</v>
      </c>
      <c r="J3821" s="0" t="n">
        <f aca="false">D3821</f>
        <v>94.45</v>
      </c>
      <c r="K3821" s="0" t="n">
        <f aca="false">C3821</f>
        <v>97.4</v>
      </c>
      <c r="N3821" s="0" t="n">
        <f aca="false">'Central-Hudson On Peak'!I3821</f>
        <v>-10.24</v>
      </c>
      <c r="O3821" s="0" t="n">
        <f aca="false">'Central-Hudson On Peak'!D3821</f>
        <v>107.64</v>
      </c>
      <c r="P3821" s="1" t="n">
        <f aca="false">(O3821+N3821)-K3821</f>
        <v>0</v>
      </c>
    </row>
    <row r="3822" customFormat="false" ht="12.75" hidden="false" customHeight="false" outlineLevel="0" collapsed="false">
      <c r="A3822" s="0" t="s">
        <v>3834</v>
      </c>
      <c r="B3822" s="0" t="n">
        <v>2000</v>
      </c>
      <c r="C3822" s="0" t="n">
        <v>78.86</v>
      </c>
      <c r="D3822" s="0" t="n">
        <v>76.97</v>
      </c>
      <c r="E3822" s="0" t="n">
        <v>0</v>
      </c>
      <c r="F3822" s="0" t="n">
        <v>0</v>
      </c>
      <c r="G3822" s="0" t="n">
        <v>-0.02</v>
      </c>
      <c r="H3822" s="0" t="n">
        <v>-1.91</v>
      </c>
      <c r="I3822" s="0" t="n">
        <f aca="false">C3822-D3822</f>
        <v>1.89</v>
      </c>
      <c r="J3822" s="0" t="n">
        <f aca="false">D3822</f>
        <v>76.97</v>
      </c>
      <c r="K3822" s="0" t="n">
        <f aca="false">C3822</f>
        <v>78.86</v>
      </c>
      <c r="N3822" s="0" t="n">
        <f aca="false">'Central-Hudson On Peak'!I3822</f>
        <v>-7.61</v>
      </c>
      <c r="O3822" s="0" t="n">
        <f aca="false">'Central-Hudson On Peak'!D3822</f>
        <v>86.47</v>
      </c>
      <c r="P3822" s="1" t="n">
        <f aca="false">(O3822+N3822)-K3822</f>
        <v>0</v>
      </c>
    </row>
    <row r="3823" customFormat="false" ht="12.75" hidden="false" customHeight="false" outlineLevel="0" collapsed="false">
      <c r="A3823" s="0" t="s">
        <v>3835</v>
      </c>
      <c r="B3823" s="0" t="n">
        <v>2000</v>
      </c>
      <c r="C3823" s="0" t="n">
        <v>74.43</v>
      </c>
      <c r="D3823" s="0" t="n">
        <v>72.45</v>
      </c>
      <c r="E3823" s="0" t="n">
        <v>0</v>
      </c>
      <c r="F3823" s="0" t="n">
        <v>0</v>
      </c>
      <c r="G3823" s="0" t="n">
        <v>-0.27</v>
      </c>
      <c r="H3823" s="0" t="n">
        <v>-2.25</v>
      </c>
      <c r="I3823" s="0" t="n">
        <f aca="false">C3823-D3823</f>
        <v>1.98</v>
      </c>
      <c r="J3823" s="0" t="n">
        <f aca="false">D3823</f>
        <v>72.45</v>
      </c>
      <c r="K3823" s="0" t="n">
        <f aca="false">C3823</f>
        <v>74.43</v>
      </c>
      <c r="N3823" s="0" t="n">
        <f aca="false">'Central-Hudson On Peak'!I3823</f>
        <v>-7.35</v>
      </c>
      <c r="O3823" s="0" t="n">
        <f aca="false">'Central-Hudson On Peak'!D3823</f>
        <v>81.78</v>
      </c>
      <c r="P3823" s="1" t="n">
        <f aca="false">(O3823+N3823)-K3823</f>
        <v>0</v>
      </c>
    </row>
    <row r="3824" customFormat="false" ht="12.75" hidden="false" customHeight="false" outlineLevel="0" collapsed="false">
      <c r="A3824" s="0" t="s">
        <v>3836</v>
      </c>
      <c r="B3824" s="0" t="n">
        <v>2000</v>
      </c>
      <c r="C3824" s="0" t="n">
        <v>56.47</v>
      </c>
      <c r="D3824" s="0" t="n">
        <v>54.35</v>
      </c>
      <c r="E3824" s="0" t="n">
        <v>0</v>
      </c>
      <c r="F3824" s="0" t="n">
        <v>0</v>
      </c>
      <c r="G3824" s="0" t="n">
        <v>-0.58</v>
      </c>
      <c r="H3824" s="0" t="n">
        <v>-2.7</v>
      </c>
      <c r="I3824" s="0" t="n">
        <f aca="false">C3824-D3824</f>
        <v>2.12</v>
      </c>
      <c r="J3824" s="0" t="n">
        <f aca="false">D3824</f>
        <v>54.35</v>
      </c>
      <c r="K3824" s="0" t="n">
        <f aca="false">C3824</f>
        <v>56.47</v>
      </c>
      <c r="N3824" s="0" t="n">
        <f aca="false">'Central-Hudson On Peak'!I3824</f>
        <v>-5.59</v>
      </c>
      <c r="O3824" s="0" t="n">
        <f aca="false">'Central-Hudson On Peak'!D3824</f>
        <v>62.06</v>
      </c>
      <c r="P3824" s="1" t="n">
        <f aca="false">(O3824+N3824)-K3824</f>
        <v>0</v>
      </c>
    </row>
    <row r="3825" customFormat="false" ht="12.75" hidden="false" customHeight="false" outlineLevel="0" collapsed="false">
      <c r="A3825" s="0" t="s">
        <v>3837</v>
      </c>
      <c r="B3825" s="0" t="n">
        <v>2000</v>
      </c>
      <c r="C3825" s="0" t="n">
        <v>46.83</v>
      </c>
      <c r="D3825" s="0" t="n">
        <v>44.82</v>
      </c>
      <c r="E3825" s="0" t="n">
        <v>0</v>
      </c>
      <c r="F3825" s="0" t="n">
        <v>0</v>
      </c>
      <c r="G3825" s="0" t="n">
        <v>-0.48</v>
      </c>
      <c r="H3825" s="0" t="n">
        <v>-2.49</v>
      </c>
      <c r="I3825" s="0" t="n">
        <f aca="false">C3825-D3825</f>
        <v>2.01</v>
      </c>
      <c r="J3825" s="0" t="n">
        <f aca="false">D3825</f>
        <v>44.82</v>
      </c>
      <c r="K3825" s="0" t="n">
        <f aca="false">C3825</f>
        <v>46.83</v>
      </c>
      <c r="N3825" s="0" t="n">
        <f aca="false">'Central-Hudson On Peak'!I3825</f>
        <v>-4.22</v>
      </c>
      <c r="O3825" s="0" t="n">
        <f aca="false">'Central-Hudson On Peak'!D3825</f>
        <v>51.05</v>
      </c>
      <c r="P3825" s="1" t="n">
        <f aca="false">(O3825+N3825)-K3825</f>
        <v>0</v>
      </c>
    </row>
    <row r="3826" customFormat="false" ht="12.75" hidden="false" customHeight="false" outlineLevel="0" collapsed="false">
      <c r="A3826" s="0" t="s">
        <v>3838</v>
      </c>
      <c r="B3826" s="0" t="n">
        <v>2000</v>
      </c>
      <c r="C3826" s="0" t="n">
        <v>53.08</v>
      </c>
      <c r="D3826" s="0" t="n">
        <v>50.92</v>
      </c>
      <c r="E3826" s="0" t="n">
        <v>0</v>
      </c>
      <c r="F3826" s="0" t="n">
        <v>0</v>
      </c>
      <c r="G3826" s="0" t="n">
        <v>-0.25</v>
      </c>
      <c r="H3826" s="0" t="n">
        <v>-2.41</v>
      </c>
      <c r="I3826" s="0" t="n">
        <f aca="false">C3826-D3826</f>
        <v>2.16</v>
      </c>
      <c r="J3826" s="0" t="n">
        <f aca="false">D3826</f>
        <v>50.92</v>
      </c>
      <c r="K3826" s="0" t="n">
        <f aca="false">C3826</f>
        <v>53.08</v>
      </c>
      <c r="N3826" s="0" t="n">
        <f aca="false">'Central-Hudson On Peak'!I3826</f>
        <v>-4.82</v>
      </c>
      <c r="O3826" s="0" t="n">
        <f aca="false">'Central-Hudson On Peak'!D3826</f>
        <v>57.9</v>
      </c>
      <c r="P3826" s="1" t="n">
        <f aca="false">(O3826+N3826)-K3826</f>
        <v>0</v>
      </c>
    </row>
    <row r="3827" customFormat="false" ht="12.75" hidden="false" customHeight="false" outlineLevel="0" collapsed="false">
      <c r="A3827" s="0" t="s">
        <v>3839</v>
      </c>
      <c r="B3827" s="0" t="n">
        <v>2000</v>
      </c>
      <c r="C3827" s="0" t="n">
        <v>55.79</v>
      </c>
      <c r="D3827" s="0" t="n">
        <v>59.08</v>
      </c>
      <c r="E3827" s="0" t="n">
        <v>-3.63</v>
      </c>
      <c r="F3827" s="0" t="n">
        <v>-9.41</v>
      </c>
      <c r="G3827" s="0" t="n">
        <v>-0.33</v>
      </c>
      <c r="H3827" s="0" t="n">
        <v>-2.82</v>
      </c>
      <c r="I3827" s="0" t="n">
        <f aca="false">C3827-D3827</f>
        <v>-3.29</v>
      </c>
      <c r="J3827" s="0" t="n">
        <f aca="false">D3827</f>
        <v>59.08</v>
      </c>
      <c r="K3827" s="0" t="n">
        <f aca="false">C3827</f>
        <v>55.79</v>
      </c>
      <c r="N3827" s="0" t="n">
        <f aca="false">'Central-Hudson On Peak'!I3827</f>
        <v>-5.1</v>
      </c>
      <c r="O3827" s="0" t="n">
        <f aca="false">'Central-Hudson On Peak'!D3827</f>
        <v>58.52</v>
      </c>
      <c r="P3827" s="1" t="n">
        <f aca="false">(O3827+N3827)-K3827</f>
        <v>-2.37</v>
      </c>
    </row>
    <row r="3828" customFormat="false" ht="12.75" hidden="false" customHeight="false" outlineLevel="0" collapsed="false">
      <c r="A3828" s="0" t="s">
        <v>3840</v>
      </c>
      <c r="B3828" s="0" t="n">
        <v>2000</v>
      </c>
      <c r="C3828" s="0" t="n">
        <v>56.26</v>
      </c>
      <c r="D3828" s="0" t="n">
        <v>59.64</v>
      </c>
      <c r="E3828" s="0" t="n">
        <v>-3.69</v>
      </c>
      <c r="F3828" s="0" t="n">
        <v>-9.54</v>
      </c>
      <c r="G3828" s="0" t="n">
        <v>-0.35</v>
      </c>
      <c r="H3828" s="0" t="n">
        <v>-2.82</v>
      </c>
      <c r="I3828" s="0" t="n">
        <f aca="false">C3828-D3828</f>
        <v>-3.38</v>
      </c>
      <c r="J3828" s="0" t="n">
        <f aca="false">D3828</f>
        <v>59.64</v>
      </c>
      <c r="K3828" s="0" t="n">
        <f aca="false">C3828</f>
        <v>56.26</v>
      </c>
      <c r="N3828" s="0" t="n">
        <f aca="false">'Central-Hudson On Peak'!I3828</f>
        <v>-5.19</v>
      </c>
      <c r="O3828" s="0" t="n">
        <f aca="false">'Central-Hudson On Peak'!D3828</f>
        <v>59.03</v>
      </c>
      <c r="P3828" s="1" t="n">
        <f aca="false">(O3828+N3828)-K3828</f>
        <v>-2.41999999999999</v>
      </c>
    </row>
    <row r="3829" customFormat="false" ht="12.75" hidden="false" customHeight="false" outlineLevel="0" collapsed="false">
      <c r="A3829" s="0" t="s">
        <v>3841</v>
      </c>
      <c r="B3829" s="0" t="n">
        <v>2000</v>
      </c>
      <c r="C3829" s="0" t="n">
        <v>55.15</v>
      </c>
      <c r="D3829" s="0" t="n">
        <v>58.37</v>
      </c>
      <c r="E3829" s="0" t="n">
        <v>-3.61</v>
      </c>
      <c r="F3829" s="0" t="n">
        <v>-9.35</v>
      </c>
      <c r="G3829" s="0" t="n">
        <v>-0.4</v>
      </c>
      <c r="H3829" s="0" t="n">
        <v>-2.92</v>
      </c>
      <c r="I3829" s="0" t="n">
        <f aca="false">C3829-D3829</f>
        <v>-3.22</v>
      </c>
      <c r="J3829" s="0" t="n">
        <f aca="false">D3829</f>
        <v>58.37</v>
      </c>
      <c r="K3829" s="0" t="n">
        <f aca="false">C3829</f>
        <v>55.15</v>
      </c>
      <c r="N3829" s="0" t="n">
        <f aca="false">'Central-Hudson On Peak'!I3829</f>
        <v>-5.14</v>
      </c>
      <c r="O3829" s="0" t="n">
        <f aca="false">'Central-Hudson On Peak'!D3829</f>
        <v>57.92</v>
      </c>
      <c r="P3829" s="1" t="n">
        <f aca="false">(O3829+N3829)-K3829</f>
        <v>-2.37</v>
      </c>
    </row>
    <row r="3830" customFormat="false" ht="12.75" hidden="false" customHeight="false" outlineLevel="0" collapsed="false">
      <c r="A3830" s="0" t="s">
        <v>3842</v>
      </c>
      <c r="B3830" s="0" t="n">
        <v>2000</v>
      </c>
      <c r="C3830" s="0" t="n">
        <v>54.18</v>
      </c>
      <c r="D3830" s="0" t="n">
        <v>57.3</v>
      </c>
      <c r="E3830" s="0" t="n">
        <v>-3.56</v>
      </c>
      <c r="F3830" s="0" t="n">
        <v>-9.2</v>
      </c>
      <c r="G3830" s="0" t="n">
        <v>-0.5</v>
      </c>
      <c r="H3830" s="0" t="n">
        <v>-3.02</v>
      </c>
      <c r="I3830" s="0" t="n">
        <f aca="false">C3830-D3830</f>
        <v>-3.12</v>
      </c>
      <c r="J3830" s="0" t="n">
        <f aca="false">D3830</f>
        <v>57.3</v>
      </c>
      <c r="K3830" s="0" t="n">
        <f aca="false">C3830</f>
        <v>54.18</v>
      </c>
      <c r="N3830" s="0" t="n">
        <f aca="false">'Central-Hudson On Peak'!I3830</f>
        <v>-5.18</v>
      </c>
      <c r="O3830" s="0" t="n">
        <f aca="false">'Central-Hudson On Peak'!D3830</f>
        <v>57.02</v>
      </c>
      <c r="P3830" s="1" t="n">
        <f aca="false">(O3830+N3830)-K3830</f>
        <v>-2.34</v>
      </c>
    </row>
    <row r="3831" customFormat="false" ht="12.75" hidden="false" customHeight="false" outlineLevel="0" collapsed="false">
      <c r="A3831" s="0" t="s">
        <v>3843</v>
      </c>
      <c r="B3831" s="0" t="n">
        <v>2000</v>
      </c>
      <c r="C3831" s="0" t="n">
        <v>54</v>
      </c>
      <c r="D3831" s="0" t="n">
        <v>57.02</v>
      </c>
      <c r="E3831" s="0" t="n">
        <v>-3.55</v>
      </c>
      <c r="F3831" s="0" t="n">
        <v>-9.18</v>
      </c>
      <c r="G3831" s="0" t="n">
        <v>-0.63</v>
      </c>
      <c r="H3831" s="0" t="n">
        <v>-3.24</v>
      </c>
      <c r="I3831" s="0" t="n">
        <f aca="false">C3831-D3831</f>
        <v>-3.02</v>
      </c>
      <c r="J3831" s="0" t="n">
        <f aca="false">D3831</f>
        <v>57.02</v>
      </c>
      <c r="K3831" s="0" t="n">
        <f aca="false">C3831</f>
        <v>54</v>
      </c>
      <c r="N3831" s="0" t="n">
        <f aca="false">'Central-Hudson On Peak'!I3831</f>
        <v>-5.44</v>
      </c>
      <c r="O3831" s="0" t="n">
        <f aca="false">'Central-Hudson On Peak'!D3831</f>
        <v>57.11</v>
      </c>
      <c r="P3831" s="1" t="n">
        <f aca="false">(O3831+N3831)-K3831</f>
        <v>-2.33</v>
      </c>
    </row>
    <row r="3832" customFormat="false" ht="12.75" hidden="false" customHeight="false" outlineLevel="0" collapsed="false">
      <c r="A3832" s="0" t="s">
        <v>3844</v>
      </c>
      <c r="B3832" s="0" t="n">
        <v>2000</v>
      </c>
      <c r="C3832" s="0" t="n">
        <v>53.38</v>
      </c>
      <c r="D3832" s="0" t="n">
        <v>56.26</v>
      </c>
      <c r="E3832" s="0" t="n">
        <v>-3.51</v>
      </c>
      <c r="F3832" s="0" t="n">
        <v>-9.09</v>
      </c>
      <c r="G3832" s="0" t="n">
        <v>-0.72</v>
      </c>
      <c r="H3832" s="0" t="n">
        <v>-3.42</v>
      </c>
      <c r="I3832" s="0" t="n">
        <f aca="false">C3832-D3832</f>
        <v>-2.88</v>
      </c>
      <c r="J3832" s="0" t="n">
        <f aca="false">D3832</f>
        <v>56.26</v>
      </c>
      <c r="K3832" s="0" t="n">
        <f aca="false">C3832</f>
        <v>53.38</v>
      </c>
      <c r="N3832" s="0" t="n">
        <f aca="false">'Central-Hudson On Peak'!I3832</f>
        <v>-5.52</v>
      </c>
      <c r="O3832" s="0" t="n">
        <f aca="false">'Central-Hudson On Peak'!D3832</f>
        <v>56.6</v>
      </c>
      <c r="P3832" s="1" t="n">
        <f aca="false">(O3832+N3832)-K3832</f>
        <v>-2.3</v>
      </c>
    </row>
    <row r="3833" customFormat="false" ht="12.75" hidden="false" customHeight="false" outlineLevel="0" collapsed="false">
      <c r="A3833" s="0" t="s">
        <v>3845</v>
      </c>
      <c r="B3833" s="0" t="n">
        <v>2000</v>
      </c>
      <c r="C3833" s="0" t="n">
        <v>52.28</v>
      </c>
      <c r="D3833" s="0" t="n">
        <v>54.89</v>
      </c>
      <c r="E3833" s="0" t="n">
        <v>-3.44</v>
      </c>
      <c r="F3833" s="0" t="n">
        <v>-8.91</v>
      </c>
      <c r="G3833" s="0" t="n">
        <v>-0.79</v>
      </c>
      <c r="H3833" s="0" t="n">
        <v>-3.65</v>
      </c>
      <c r="I3833" s="0" t="n">
        <f aca="false">C3833-D3833</f>
        <v>-2.61</v>
      </c>
      <c r="J3833" s="0" t="n">
        <f aca="false">D3833</f>
        <v>54.89</v>
      </c>
      <c r="K3833" s="0" t="n">
        <f aca="false">C3833</f>
        <v>52.28</v>
      </c>
      <c r="N3833" s="0" t="n">
        <f aca="false">'Central-Hudson On Peak'!I3833</f>
        <v>-5.55</v>
      </c>
      <c r="O3833" s="0" t="n">
        <f aca="false">'Central-Hudson On Peak'!D3833</f>
        <v>55.58</v>
      </c>
      <c r="P3833" s="1" t="n">
        <f aca="false">(O3833+N3833)-K3833</f>
        <v>-2.25</v>
      </c>
    </row>
    <row r="3834" customFormat="false" ht="12.75" hidden="false" customHeight="false" outlineLevel="0" collapsed="false">
      <c r="A3834" s="0" t="s">
        <v>3846</v>
      </c>
      <c r="B3834" s="0" t="n">
        <v>2000</v>
      </c>
      <c r="C3834" s="0" t="n">
        <v>53.32</v>
      </c>
      <c r="D3834" s="0" t="n">
        <v>50</v>
      </c>
      <c r="E3834" s="0" t="n">
        <v>0</v>
      </c>
      <c r="F3834" s="0" t="n">
        <v>0</v>
      </c>
      <c r="G3834" s="0" t="n">
        <v>-0.93</v>
      </c>
      <c r="H3834" s="0" t="n">
        <v>-4.25</v>
      </c>
      <c r="I3834" s="0" t="n">
        <f aca="false">C3834-D3834</f>
        <v>3.32</v>
      </c>
      <c r="J3834" s="0" t="n">
        <f aca="false">D3834</f>
        <v>50</v>
      </c>
      <c r="K3834" s="0" t="n">
        <f aca="false">C3834</f>
        <v>53.32</v>
      </c>
      <c r="N3834" s="0" t="n">
        <f aca="false">'Central-Hudson On Peak'!I3834</f>
        <v>-6.72</v>
      </c>
      <c r="O3834" s="0" t="n">
        <f aca="false">'Central-Hudson On Peak'!D3834</f>
        <v>90.19</v>
      </c>
      <c r="P3834" s="1" t="n">
        <f aca="false">(O3834+N3834)-K3834</f>
        <v>30.15</v>
      </c>
    </row>
    <row r="3835" customFormat="false" ht="12.75" hidden="false" customHeight="false" outlineLevel="0" collapsed="false">
      <c r="A3835" s="0" t="s">
        <v>3847</v>
      </c>
      <c r="B3835" s="0" t="n">
        <v>2000</v>
      </c>
      <c r="C3835" s="0" t="n">
        <v>86.53</v>
      </c>
      <c r="D3835" s="0" t="n">
        <v>81.86</v>
      </c>
      <c r="E3835" s="0" t="n">
        <v>0</v>
      </c>
      <c r="F3835" s="0" t="n">
        <v>0</v>
      </c>
      <c r="G3835" s="0" t="n">
        <v>-1.01</v>
      </c>
      <c r="H3835" s="0" t="n">
        <v>-5.68</v>
      </c>
      <c r="I3835" s="0" t="n">
        <f aca="false">C3835-D3835</f>
        <v>4.67</v>
      </c>
      <c r="J3835" s="0" t="n">
        <f aca="false">D3835</f>
        <v>81.86</v>
      </c>
      <c r="K3835" s="0" t="n">
        <f aca="false">C3835</f>
        <v>86.53</v>
      </c>
      <c r="N3835" s="0" t="n">
        <f aca="false">'Central-Hudson On Peak'!I3835</f>
        <v>-9.34</v>
      </c>
      <c r="O3835" s="0" t="n">
        <f aca="false">'Central-Hudson On Peak'!D3835</f>
        <v>95.87</v>
      </c>
      <c r="P3835" s="1" t="n">
        <f aca="false">(O3835+N3835)-K3835</f>
        <v>0</v>
      </c>
    </row>
    <row r="3836" customFormat="false" ht="12.75" hidden="false" customHeight="false" outlineLevel="0" collapsed="false">
      <c r="A3836" s="0" t="s">
        <v>3848</v>
      </c>
      <c r="B3836" s="0" t="n">
        <v>2000</v>
      </c>
      <c r="C3836" s="0" t="n">
        <v>105.17</v>
      </c>
      <c r="D3836" s="0" t="n">
        <v>98.67</v>
      </c>
      <c r="E3836" s="0" t="n">
        <v>0</v>
      </c>
      <c r="F3836" s="0" t="n">
        <v>0</v>
      </c>
      <c r="G3836" s="0" t="n">
        <v>-1.11</v>
      </c>
      <c r="H3836" s="0" t="n">
        <v>-7.61</v>
      </c>
      <c r="I3836" s="0" t="n">
        <f aca="false">C3836-D3836</f>
        <v>6.5</v>
      </c>
      <c r="J3836" s="0" t="n">
        <f aca="false">D3836</f>
        <v>98.67</v>
      </c>
      <c r="K3836" s="0" t="n">
        <f aca="false">C3836</f>
        <v>105.17</v>
      </c>
      <c r="N3836" s="0" t="n">
        <f aca="false">'Central-Hudson On Peak'!I3836</f>
        <v>-11.03</v>
      </c>
      <c r="O3836" s="0" t="n">
        <f aca="false">'Central-Hudson On Peak'!D3836</f>
        <v>116.2</v>
      </c>
      <c r="P3836" s="1" t="n">
        <f aca="false">(O3836+N3836)-K3836</f>
        <v>0</v>
      </c>
    </row>
    <row r="3837" customFormat="false" ht="12.75" hidden="false" customHeight="false" outlineLevel="0" collapsed="false">
      <c r="A3837" s="0" t="s">
        <v>3849</v>
      </c>
      <c r="B3837" s="0" t="n">
        <v>2000</v>
      </c>
      <c r="C3837" s="0" t="n">
        <v>87.84</v>
      </c>
      <c r="D3837" s="0" t="n">
        <v>82.71</v>
      </c>
      <c r="E3837" s="0" t="n">
        <v>0</v>
      </c>
      <c r="F3837" s="0" t="n">
        <v>0</v>
      </c>
      <c r="G3837" s="0" t="n">
        <v>-0.89</v>
      </c>
      <c r="H3837" s="0" t="n">
        <v>-6.02</v>
      </c>
      <c r="I3837" s="0" t="n">
        <f aca="false">C3837-D3837</f>
        <v>5.13000000000001</v>
      </c>
      <c r="J3837" s="0" t="n">
        <f aca="false">D3837</f>
        <v>82.71</v>
      </c>
      <c r="K3837" s="0" t="n">
        <f aca="false">C3837</f>
        <v>87.84</v>
      </c>
      <c r="N3837" s="0" t="n">
        <f aca="false">'Central-Hudson On Peak'!I3837</f>
        <v>-9.84</v>
      </c>
      <c r="O3837" s="0" t="n">
        <f aca="false">'Central-Hudson On Peak'!D3837</f>
        <v>97.68</v>
      </c>
      <c r="P3837" s="1" t="n">
        <f aca="false">(O3837+N3837)-K3837</f>
        <v>0</v>
      </c>
    </row>
    <row r="3838" customFormat="false" ht="12.75" hidden="false" customHeight="false" outlineLevel="0" collapsed="false">
      <c r="A3838" s="0" t="s">
        <v>3850</v>
      </c>
      <c r="B3838" s="0" t="n">
        <v>2000</v>
      </c>
      <c r="C3838" s="0" t="n">
        <v>70.05</v>
      </c>
      <c r="D3838" s="0" t="n">
        <v>66.81</v>
      </c>
      <c r="E3838" s="0" t="n">
        <v>0</v>
      </c>
      <c r="F3838" s="0" t="n">
        <v>0</v>
      </c>
      <c r="G3838" s="0" t="n">
        <v>-0.62</v>
      </c>
      <c r="H3838" s="0" t="n">
        <v>-3.86</v>
      </c>
      <c r="I3838" s="0" t="n">
        <f aca="false">C3838-D3838</f>
        <v>3.24</v>
      </c>
      <c r="J3838" s="0" t="n">
        <f aca="false">D3838</f>
        <v>66.81</v>
      </c>
      <c r="K3838" s="0" t="n">
        <f aca="false">C3838</f>
        <v>70.05</v>
      </c>
      <c r="N3838" s="0" t="n">
        <f aca="false">'Central-Hudson On Peak'!I3838</f>
        <v>-7.7</v>
      </c>
      <c r="O3838" s="0" t="n">
        <f aca="false">'Central-Hudson On Peak'!D3838</f>
        <v>77.75</v>
      </c>
      <c r="P3838" s="1" t="n">
        <f aca="false">(O3838+N3838)-K3838</f>
        <v>0</v>
      </c>
    </row>
    <row r="3839" customFormat="false" ht="12.75" hidden="false" customHeight="false" outlineLevel="0" collapsed="false">
      <c r="A3839" s="0" t="s">
        <v>3851</v>
      </c>
      <c r="B3839" s="0" t="n">
        <v>2000</v>
      </c>
      <c r="C3839" s="0" t="n">
        <v>55.82</v>
      </c>
      <c r="D3839" s="0" t="n">
        <v>53.03</v>
      </c>
      <c r="E3839" s="0" t="n">
        <v>0</v>
      </c>
      <c r="F3839" s="0" t="n">
        <v>0</v>
      </c>
      <c r="G3839" s="0" t="n">
        <v>-0.46</v>
      </c>
      <c r="H3839" s="0" t="n">
        <v>-3.25</v>
      </c>
      <c r="I3839" s="0" t="n">
        <f aca="false">C3839-D3839</f>
        <v>2.79</v>
      </c>
      <c r="J3839" s="0" t="n">
        <f aca="false">D3839</f>
        <v>53.03</v>
      </c>
      <c r="K3839" s="0" t="n">
        <f aca="false">C3839</f>
        <v>55.82</v>
      </c>
      <c r="N3839" s="0" t="n">
        <f aca="false">'Central-Hudson On Peak'!I3839</f>
        <v>-5.96</v>
      </c>
      <c r="O3839" s="0" t="n">
        <f aca="false">'Central-Hudson On Peak'!D3839</f>
        <v>61.78</v>
      </c>
      <c r="P3839" s="1" t="n">
        <f aca="false">(O3839+N3839)-K3839</f>
        <v>0</v>
      </c>
    </row>
    <row r="3840" customFormat="false" ht="12.75" hidden="false" customHeight="false" outlineLevel="0" collapsed="false">
      <c r="A3840" s="0" t="s">
        <v>3852</v>
      </c>
      <c r="B3840" s="0" t="n">
        <v>2000</v>
      </c>
      <c r="C3840" s="0" t="n">
        <v>51.41</v>
      </c>
      <c r="D3840" s="0" t="n">
        <v>48.11</v>
      </c>
      <c r="E3840" s="0" t="n">
        <v>0</v>
      </c>
      <c r="F3840" s="0" t="n">
        <v>0</v>
      </c>
      <c r="G3840" s="0" t="n">
        <v>-0.62</v>
      </c>
      <c r="H3840" s="0" t="n">
        <v>-3.92</v>
      </c>
      <c r="I3840" s="0" t="n">
        <f aca="false">C3840-D3840</f>
        <v>3.3</v>
      </c>
      <c r="J3840" s="0" t="n">
        <f aca="false">D3840</f>
        <v>48.11</v>
      </c>
      <c r="K3840" s="0" t="n">
        <f aca="false">C3840</f>
        <v>51.41</v>
      </c>
      <c r="N3840" s="0" t="n">
        <f aca="false">'Central-Hudson On Peak'!I3840</f>
        <v>-5.23</v>
      </c>
      <c r="O3840" s="0" t="n">
        <f aca="false">'Central-Hudson On Peak'!D3840</f>
        <v>56.64</v>
      </c>
      <c r="P3840" s="1" t="n">
        <f aca="false">(O3840+N3840)-K3840</f>
        <v>0</v>
      </c>
    </row>
    <row r="3841" customFormat="false" ht="12.75" hidden="false" customHeight="false" outlineLevel="0" collapsed="false">
      <c r="A3841" s="0" t="s">
        <v>3853</v>
      </c>
      <c r="B3841" s="0" t="n">
        <v>2000</v>
      </c>
      <c r="C3841" s="0" t="n">
        <v>45.08</v>
      </c>
      <c r="D3841" s="0" t="n">
        <v>42.16</v>
      </c>
      <c r="E3841" s="0" t="n">
        <v>0</v>
      </c>
      <c r="F3841" s="0" t="n">
        <v>0</v>
      </c>
      <c r="G3841" s="0" t="n">
        <v>-0.89</v>
      </c>
      <c r="H3841" s="0" t="n">
        <v>-3.81</v>
      </c>
      <c r="I3841" s="0" t="n">
        <f aca="false">C3841-D3841</f>
        <v>2.92</v>
      </c>
      <c r="J3841" s="0" t="n">
        <f aca="false">D3841</f>
        <v>42.16</v>
      </c>
      <c r="K3841" s="0" t="n">
        <f aca="false">C3841</f>
        <v>45.08</v>
      </c>
      <c r="N3841" s="0" t="n">
        <f aca="false">'Central-Hudson On Peak'!I3841</f>
        <v>-4.87</v>
      </c>
      <c r="O3841" s="0" t="n">
        <f aca="false">'Central-Hudson On Peak'!D3841</f>
        <v>49.95</v>
      </c>
      <c r="P3841" s="1" t="n">
        <f aca="false">(O3841+N3841)-K3841</f>
        <v>0</v>
      </c>
    </row>
    <row r="3842" customFormat="false" ht="12.75" hidden="false" customHeight="false" outlineLevel="0" collapsed="false">
      <c r="A3842" s="0" t="s">
        <v>3854</v>
      </c>
      <c r="B3842" s="0" t="n">
        <v>2000</v>
      </c>
      <c r="C3842" s="0" t="n">
        <v>51.7</v>
      </c>
      <c r="D3842" s="0" t="n">
        <v>49.05</v>
      </c>
      <c r="E3842" s="0" t="n">
        <v>0</v>
      </c>
      <c r="F3842" s="0" t="n">
        <v>0</v>
      </c>
      <c r="G3842" s="0" t="n">
        <v>-0.46</v>
      </c>
      <c r="H3842" s="0" t="n">
        <v>-3.11</v>
      </c>
      <c r="I3842" s="0" t="n">
        <f aca="false">C3842-D3842</f>
        <v>2.65000000000001</v>
      </c>
      <c r="J3842" s="0" t="n">
        <f aca="false">D3842</f>
        <v>49.05</v>
      </c>
      <c r="K3842" s="0" t="n">
        <f aca="false">C3842</f>
        <v>51.7</v>
      </c>
      <c r="N3842" s="0" t="n">
        <f aca="false">'Central-Hudson On Peak'!I3842</f>
        <v>-5.15</v>
      </c>
      <c r="O3842" s="0" t="n">
        <f aca="false">'Central-Hudson On Peak'!D3842</f>
        <v>56.85</v>
      </c>
      <c r="P3842" s="1" t="n">
        <f aca="false">(O3842+N3842)-K3842</f>
        <v>0</v>
      </c>
    </row>
    <row r="3843" customFormat="false" ht="12.75" hidden="false" customHeight="false" outlineLevel="0" collapsed="false">
      <c r="A3843" s="0" t="s">
        <v>3855</v>
      </c>
      <c r="B3843" s="0" t="n">
        <v>2000</v>
      </c>
      <c r="C3843" s="0" t="n">
        <v>52.9</v>
      </c>
      <c r="D3843" s="0" t="n">
        <v>49.89</v>
      </c>
      <c r="E3843" s="0" t="n">
        <v>0</v>
      </c>
      <c r="F3843" s="0" t="n">
        <v>0</v>
      </c>
      <c r="G3843" s="0" t="n">
        <v>-0.54</v>
      </c>
      <c r="H3843" s="0" t="n">
        <v>-3.55</v>
      </c>
      <c r="I3843" s="0" t="n">
        <f aca="false">C3843-D3843</f>
        <v>3.01</v>
      </c>
      <c r="J3843" s="0" t="n">
        <f aca="false">D3843</f>
        <v>49.89</v>
      </c>
      <c r="K3843" s="0" t="n">
        <f aca="false">C3843</f>
        <v>52.9</v>
      </c>
      <c r="N3843" s="0" t="n">
        <f aca="false">'Central-Hudson On Peak'!I3843</f>
        <v>-5.77</v>
      </c>
      <c r="O3843" s="0" t="n">
        <f aca="false">'Central-Hudson On Peak'!D3843</f>
        <v>58.67</v>
      </c>
      <c r="P3843" s="1" t="n">
        <f aca="false">(O3843+N3843)-K3843</f>
        <v>0</v>
      </c>
    </row>
    <row r="3844" customFormat="false" ht="12.75" hidden="false" customHeight="false" outlineLevel="0" collapsed="false">
      <c r="A3844" s="0" t="s">
        <v>3856</v>
      </c>
      <c r="B3844" s="0" t="n">
        <v>2000</v>
      </c>
      <c r="C3844" s="0" t="n">
        <v>52.84</v>
      </c>
      <c r="D3844" s="0" t="n">
        <v>49.72</v>
      </c>
      <c r="E3844" s="0" t="n">
        <v>0</v>
      </c>
      <c r="F3844" s="0" t="n">
        <v>0</v>
      </c>
      <c r="G3844" s="0" t="n">
        <v>-0.6</v>
      </c>
      <c r="H3844" s="0" t="n">
        <v>-3.72</v>
      </c>
      <c r="I3844" s="0" t="n">
        <f aca="false">C3844-D3844</f>
        <v>3.12</v>
      </c>
      <c r="J3844" s="0" t="n">
        <f aca="false">D3844</f>
        <v>49.72</v>
      </c>
      <c r="K3844" s="0" t="n">
        <f aca="false">C3844</f>
        <v>52.84</v>
      </c>
      <c r="N3844" s="0" t="n">
        <f aca="false">'Central-Hudson On Peak'!I3844</f>
        <v>-5.91</v>
      </c>
      <c r="O3844" s="0" t="n">
        <f aca="false">'Central-Hudson On Peak'!D3844</f>
        <v>58.75</v>
      </c>
      <c r="P3844" s="1" t="n">
        <f aca="false">(O3844+N3844)-K3844</f>
        <v>0</v>
      </c>
    </row>
    <row r="3845" customFormat="false" ht="12.75" hidden="false" customHeight="false" outlineLevel="0" collapsed="false">
      <c r="A3845" s="0" t="s">
        <v>3857</v>
      </c>
      <c r="B3845" s="0" t="n">
        <v>2000</v>
      </c>
      <c r="C3845" s="0" t="n">
        <v>52.75</v>
      </c>
      <c r="D3845" s="0" t="n">
        <v>49.68</v>
      </c>
      <c r="E3845" s="0" t="n">
        <v>0</v>
      </c>
      <c r="F3845" s="0" t="n">
        <v>0</v>
      </c>
      <c r="G3845" s="0" t="n">
        <v>-0.64</v>
      </c>
      <c r="H3845" s="0" t="n">
        <v>-3.71</v>
      </c>
      <c r="I3845" s="0" t="n">
        <f aca="false">C3845-D3845</f>
        <v>3.07</v>
      </c>
      <c r="J3845" s="0" t="n">
        <f aca="false">D3845</f>
        <v>49.68</v>
      </c>
      <c r="K3845" s="0" t="n">
        <f aca="false">C3845</f>
        <v>52.75</v>
      </c>
      <c r="N3845" s="0" t="n">
        <f aca="false">'Central-Hudson On Peak'!I3845</f>
        <v>-5.85</v>
      </c>
      <c r="O3845" s="0" t="n">
        <f aca="false">'Central-Hudson On Peak'!D3845</f>
        <v>58.6</v>
      </c>
      <c r="P3845" s="1" t="n">
        <f aca="false">(O3845+N3845)-K3845</f>
        <v>0</v>
      </c>
    </row>
    <row r="3846" customFormat="false" ht="12.75" hidden="false" customHeight="false" outlineLevel="0" collapsed="false">
      <c r="A3846" s="0" t="s">
        <v>3858</v>
      </c>
      <c r="B3846" s="0" t="n">
        <v>2000</v>
      </c>
      <c r="C3846" s="0" t="n">
        <v>50.74</v>
      </c>
      <c r="D3846" s="0" t="n">
        <v>47.49</v>
      </c>
      <c r="E3846" s="0" t="n">
        <v>0</v>
      </c>
      <c r="F3846" s="0" t="n">
        <v>0</v>
      </c>
      <c r="G3846" s="0" t="n">
        <v>-0.81</v>
      </c>
      <c r="H3846" s="0" t="n">
        <v>-4.06</v>
      </c>
      <c r="I3846" s="0" t="n">
        <f aca="false">C3846-D3846</f>
        <v>3.25</v>
      </c>
      <c r="J3846" s="0" t="n">
        <f aca="false">D3846</f>
        <v>47.49</v>
      </c>
      <c r="K3846" s="0" t="n">
        <f aca="false">C3846</f>
        <v>50.74</v>
      </c>
      <c r="N3846" s="0" t="n">
        <f aca="false">'Central-Hudson On Peak'!I3846</f>
        <v>-5.77</v>
      </c>
      <c r="O3846" s="0" t="n">
        <f aca="false">'Central-Hudson On Peak'!D3846</f>
        <v>56.51</v>
      </c>
      <c r="P3846" s="1" t="n">
        <f aca="false">(O3846+N3846)-K3846</f>
        <v>0</v>
      </c>
    </row>
    <row r="3847" customFormat="false" ht="12.75" hidden="false" customHeight="false" outlineLevel="0" collapsed="false">
      <c r="A3847" s="0" t="s">
        <v>3859</v>
      </c>
      <c r="B3847" s="0" t="n">
        <v>2000</v>
      </c>
      <c r="C3847" s="0" t="n">
        <v>50.62</v>
      </c>
      <c r="D3847" s="0" t="n">
        <v>47.31</v>
      </c>
      <c r="E3847" s="0" t="n">
        <v>0</v>
      </c>
      <c r="F3847" s="0" t="n">
        <v>0</v>
      </c>
      <c r="G3847" s="0" t="n">
        <v>-0.88</v>
      </c>
      <c r="H3847" s="0" t="n">
        <v>-4.19</v>
      </c>
      <c r="I3847" s="0" t="n">
        <f aca="false">C3847-D3847</f>
        <v>3.31</v>
      </c>
      <c r="J3847" s="0" t="n">
        <f aca="false">D3847</f>
        <v>47.31</v>
      </c>
      <c r="K3847" s="0" t="n">
        <f aca="false">C3847</f>
        <v>50.62</v>
      </c>
      <c r="N3847" s="0" t="n">
        <f aca="false">'Central-Hudson On Peak'!I3847</f>
        <v>-5.88</v>
      </c>
      <c r="O3847" s="0" t="n">
        <f aca="false">'Central-Hudson On Peak'!D3847</f>
        <v>56.5</v>
      </c>
      <c r="P3847" s="1" t="n">
        <f aca="false">(O3847+N3847)-K3847</f>
        <v>0</v>
      </c>
    </row>
    <row r="3848" customFormat="false" ht="12.75" hidden="false" customHeight="false" outlineLevel="0" collapsed="false">
      <c r="A3848" s="0" t="s">
        <v>3860</v>
      </c>
      <c r="B3848" s="0" t="n">
        <v>2000</v>
      </c>
      <c r="C3848" s="0" t="n">
        <v>50.52</v>
      </c>
      <c r="D3848" s="0" t="n">
        <v>47.2</v>
      </c>
      <c r="E3848" s="0" t="n">
        <v>0</v>
      </c>
      <c r="F3848" s="0" t="n">
        <v>0</v>
      </c>
      <c r="G3848" s="0" t="n">
        <v>-0.88</v>
      </c>
      <c r="H3848" s="0" t="n">
        <v>-4.2</v>
      </c>
      <c r="I3848" s="0" t="n">
        <f aca="false">C3848-D3848</f>
        <v>3.32</v>
      </c>
      <c r="J3848" s="0" t="n">
        <f aca="false">D3848</f>
        <v>47.2</v>
      </c>
      <c r="K3848" s="0" t="n">
        <f aca="false">C3848</f>
        <v>50.52</v>
      </c>
      <c r="N3848" s="0" t="n">
        <f aca="false">'Central-Hudson On Peak'!I3848</f>
        <v>-5.87</v>
      </c>
      <c r="O3848" s="0" t="n">
        <f aca="false">'Central-Hudson On Peak'!D3848</f>
        <v>56.39</v>
      </c>
      <c r="P3848" s="1" t="n">
        <f aca="false">(O3848+N3848)-K3848</f>
        <v>0</v>
      </c>
    </row>
    <row r="3849" customFormat="false" ht="12.75" hidden="false" customHeight="false" outlineLevel="0" collapsed="false">
      <c r="A3849" s="0" t="s">
        <v>3861</v>
      </c>
      <c r="B3849" s="0" t="n">
        <v>2000</v>
      </c>
      <c r="C3849" s="0" t="n">
        <v>50.59</v>
      </c>
      <c r="D3849" s="0" t="n">
        <v>47.26</v>
      </c>
      <c r="E3849" s="0" t="n">
        <v>0</v>
      </c>
      <c r="F3849" s="0" t="n">
        <v>0</v>
      </c>
      <c r="G3849" s="0" t="n">
        <v>-0.86</v>
      </c>
      <c r="H3849" s="0" t="n">
        <v>-4.19</v>
      </c>
      <c r="I3849" s="0" t="n">
        <f aca="false">C3849-D3849</f>
        <v>3.33000000000001</v>
      </c>
      <c r="J3849" s="0" t="n">
        <f aca="false">D3849</f>
        <v>47.26</v>
      </c>
      <c r="K3849" s="0" t="n">
        <f aca="false">C3849</f>
        <v>50.59</v>
      </c>
      <c r="N3849" s="0" t="n">
        <f aca="false">'Central-Hudson On Peak'!I3849</f>
        <v>-5.85</v>
      </c>
      <c r="O3849" s="0" t="n">
        <f aca="false">'Central-Hudson On Peak'!D3849</f>
        <v>56.44</v>
      </c>
      <c r="P3849" s="1" t="n">
        <f aca="false">(O3849+N3849)-K3849</f>
        <v>0</v>
      </c>
    </row>
    <row r="3850" customFormat="false" ht="12.75" hidden="false" customHeight="false" outlineLevel="0" collapsed="false">
      <c r="A3850" s="0" t="s">
        <v>3862</v>
      </c>
      <c r="B3850" s="0" t="n">
        <v>2000</v>
      </c>
      <c r="C3850" s="0" t="n">
        <v>50.71</v>
      </c>
      <c r="D3850" s="0" t="n">
        <v>47.39</v>
      </c>
      <c r="E3850" s="0" t="n">
        <v>0</v>
      </c>
      <c r="F3850" s="0" t="n">
        <v>0</v>
      </c>
      <c r="G3850" s="0" t="n">
        <v>-0.84</v>
      </c>
      <c r="H3850" s="0" t="n">
        <v>-4.16</v>
      </c>
      <c r="I3850" s="0" t="n">
        <f aca="false">C3850-D3850</f>
        <v>3.32</v>
      </c>
      <c r="J3850" s="0" t="n">
        <f aca="false">D3850</f>
        <v>47.39</v>
      </c>
      <c r="K3850" s="0" t="n">
        <f aca="false">C3850</f>
        <v>50.71</v>
      </c>
      <c r="N3850" s="0" t="n">
        <f aca="false">'Central-Hudson On Peak'!I3850</f>
        <v>-5.83</v>
      </c>
      <c r="O3850" s="0" t="n">
        <f aca="false">'Central-Hudson On Peak'!D3850</f>
        <v>56.54</v>
      </c>
      <c r="P3850" s="1" t="n">
        <f aca="false">(O3850+N3850)-K3850</f>
        <v>0</v>
      </c>
    </row>
    <row r="3851" customFormat="false" ht="12.75" hidden="false" customHeight="false" outlineLevel="0" collapsed="false">
      <c r="A3851" s="0" t="s">
        <v>3863</v>
      </c>
      <c r="B3851" s="0" t="n">
        <v>2000</v>
      </c>
      <c r="C3851" s="0" t="n">
        <v>76.94</v>
      </c>
      <c r="D3851" s="0" t="n">
        <v>72.17</v>
      </c>
      <c r="E3851" s="0" t="n">
        <v>0</v>
      </c>
      <c r="F3851" s="0" t="n">
        <v>0</v>
      </c>
      <c r="G3851" s="0" t="n">
        <v>-1.25</v>
      </c>
      <c r="H3851" s="0" t="n">
        <v>-6.02</v>
      </c>
      <c r="I3851" s="0" t="n">
        <f aca="false">C3851-D3851</f>
        <v>4.77</v>
      </c>
      <c r="J3851" s="0" t="n">
        <f aca="false">D3851</f>
        <v>72.17</v>
      </c>
      <c r="K3851" s="0" t="n">
        <f aca="false">C3851</f>
        <v>76.94</v>
      </c>
      <c r="N3851" s="0" t="n">
        <f aca="false">'Central-Hudson On Peak'!I3851</f>
        <v>-8.92</v>
      </c>
      <c r="O3851" s="0" t="n">
        <f aca="false">'Central-Hudson On Peak'!D3851</f>
        <v>85.86</v>
      </c>
      <c r="P3851" s="1" t="n">
        <f aca="false">(O3851+N3851)-K3851</f>
        <v>0</v>
      </c>
    </row>
    <row r="3852" customFormat="false" ht="12.75" hidden="false" customHeight="false" outlineLevel="0" collapsed="false">
      <c r="A3852" s="0" t="s">
        <v>3864</v>
      </c>
      <c r="B3852" s="0" t="n">
        <v>2000</v>
      </c>
      <c r="C3852" s="0" t="n">
        <v>97.27</v>
      </c>
      <c r="D3852" s="0" t="n">
        <v>90.75</v>
      </c>
      <c r="E3852" s="0" t="n">
        <v>0</v>
      </c>
      <c r="F3852" s="0" t="n">
        <v>0</v>
      </c>
      <c r="G3852" s="0" t="n">
        <v>-1.3</v>
      </c>
      <c r="H3852" s="0" t="n">
        <v>-7.82</v>
      </c>
      <c r="I3852" s="0" t="n">
        <f aca="false">C3852-D3852</f>
        <v>6.52</v>
      </c>
      <c r="J3852" s="0" t="n">
        <f aca="false">D3852</f>
        <v>90.75</v>
      </c>
      <c r="K3852" s="0" t="n">
        <f aca="false">C3852</f>
        <v>97.27</v>
      </c>
      <c r="N3852" s="0" t="n">
        <f aca="false">'Central-Hudson On Peak'!I3852</f>
        <v>-10.72</v>
      </c>
      <c r="O3852" s="0" t="n">
        <f aca="false">'Central-Hudson On Peak'!D3852</f>
        <v>107.99</v>
      </c>
      <c r="P3852" s="1" t="n">
        <f aca="false">(O3852+N3852)-K3852</f>
        <v>0</v>
      </c>
    </row>
    <row r="3853" customFormat="false" ht="12.75" hidden="false" customHeight="false" outlineLevel="0" collapsed="false">
      <c r="A3853" s="0" t="s">
        <v>3865</v>
      </c>
      <c r="B3853" s="0" t="n">
        <v>2000</v>
      </c>
      <c r="C3853" s="0" t="n">
        <v>76.9</v>
      </c>
      <c r="D3853" s="0" t="n">
        <v>72.01</v>
      </c>
      <c r="E3853" s="0" t="n">
        <v>0</v>
      </c>
      <c r="F3853" s="0" t="n">
        <v>0</v>
      </c>
      <c r="G3853" s="0" t="n">
        <v>-0.99</v>
      </c>
      <c r="H3853" s="0" t="n">
        <v>-5.88</v>
      </c>
      <c r="I3853" s="0" t="n">
        <f aca="false">C3853-D3853</f>
        <v>4.89</v>
      </c>
      <c r="J3853" s="0" t="n">
        <f aca="false">D3853</f>
        <v>72.01</v>
      </c>
      <c r="K3853" s="0" t="n">
        <f aca="false">C3853</f>
        <v>76.9</v>
      </c>
      <c r="N3853" s="0" t="n">
        <f aca="false">'Central-Hudson On Peak'!I3853</f>
        <v>-9.01</v>
      </c>
      <c r="O3853" s="0" t="n">
        <f aca="false">'Central-Hudson On Peak'!D3853</f>
        <v>85.91</v>
      </c>
      <c r="P3853" s="1" t="n">
        <f aca="false">(O3853+N3853)-K3853</f>
        <v>0</v>
      </c>
    </row>
    <row r="3854" customFormat="false" ht="12.75" hidden="false" customHeight="false" outlineLevel="0" collapsed="false">
      <c r="A3854" s="0" t="s">
        <v>3866</v>
      </c>
      <c r="B3854" s="0" t="n">
        <v>2000</v>
      </c>
      <c r="C3854" s="0" t="n">
        <v>66.58</v>
      </c>
      <c r="D3854" s="0" t="n">
        <v>62.76</v>
      </c>
      <c r="E3854" s="0" t="n">
        <v>0</v>
      </c>
      <c r="F3854" s="0" t="n">
        <v>0</v>
      </c>
      <c r="G3854" s="0" t="n">
        <v>-0.78</v>
      </c>
      <c r="H3854" s="0" t="n">
        <v>-4.6</v>
      </c>
      <c r="I3854" s="0" t="n">
        <f aca="false">C3854-D3854</f>
        <v>3.82</v>
      </c>
      <c r="J3854" s="0" t="n">
        <f aca="false">D3854</f>
        <v>62.76</v>
      </c>
      <c r="K3854" s="0" t="n">
        <f aca="false">C3854</f>
        <v>66.58</v>
      </c>
      <c r="N3854" s="0" t="n">
        <f aca="false">'Central-Hudson On Peak'!I3854</f>
        <v>-7.63</v>
      </c>
      <c r="O3854" s="0" t="n">
        <f aca="false">'Central-Hudson On Peak'!D3854</f>
        <v>74.21</v>
      </c>
      <c r="P3854" s="1" t="n">
        <f aca="false">(O3854+N3854)-K3854</f>
        <v>0</v>
      </c>
    </row>
    <row r="3855" customFormat="false" ht="12.75" hidden="false" customHeight="false" outlineLevel="0" collapsed="false">
      <c r="A3855" s="0" t="s">
        <v>3867</v>
      </c>
      <c r="B3855" s="0" t="n">
        <v>2000</v>
      </c>
      <c r="C3855" s="0" t="n">
        <v>53.88</v>
      </c>
      <c r="D3855" s="0" t="n">
        <v>50.45</v>
      </c>
      <c r="E3855" s="0" t="n">
        <v>0</v>
      </c>
      <c r="F3855" s="0" t="n">
        <v>0</v>
      </c>
      <c r="G3855" s="0" t="n">
        <v>-0.84</v>
      </c>
      <c r="H3855" s="0" t="n">
        <v>-4.27</v>
      </c>
      <c r="I3855" s="0" t="n">
        <f aca="false">C3855-D3855</f>
        <v>3.43</v>
      </c>
      <c r="J3855" s="0" t="n">
        <f aca="false">D3855</f>
        <v>50.45</v>
      </c>
      <c r="K3855" s="0" t="n">
        <f aca="false">C3855</f>
        <v>53.88</v>
      </c>
      <c r="N3855" s="0" t="n">
        <f aca="false">'Central-Hudson On Peak'!I3855</f>
        <v>-6.34</v>
      </c>
      <c r="O3855" s="0" t="n">
        <f aca="false">'Central-Hudson On Peak'!D3855</f>
        <v>60.22</v>
      </c>
      <c r="P3855" s="1" t="n">
        <f aca="false">(O3855+N3855)-K3855</f>
        <v>0</v>
      </c>
    </row>
    <row r="3856" customFormat="false" ht="12.75" hidden="false" customHeight="false" outlineLevel="0" collapsed="false">
      <c r="A3856" s="0" t="s">
        <v>3868</v>
      </c>
      <c r="B3856" s="0" t="n">
        <v>2000</v>
      </c>
      <c r="C3856" s="0" t="n">
        <v>49.64</v>
      </c>
      <c r="D3856" s="0" t="n">
        <v>46.23</v>
      </c>
      <c r="E3856" s="0" t="n">
        <v>0</v>
      </c>
      <c r="F3856" s="0" t="n">
        <v>0</v>
      </c>
      <c r="G3856" s="0" t="n">
        <v>-0.88</v>
      </c>
      <c r="H3856" s="0" t="n">
        <v>-4.29</v>
      </c>
      <c r="I3856" s="0" t="n">
        <f aca="false">C3856-D3856</f>
        <v>3.41</v>
      </c>
      <c r="J3856" s="0" t="n">
        <f aca="false">D3856</f>
        <v>46.23</v>
      </c>
      <c r="K3856" s="0" t="n">
        <f aca="false">C3856</f>
        <v>49.64</v>
      </c>
      <c r="N3856" s="0" t="n">
        <f aca="false">'Central-Hudson On Peak'!I3856</f>
        <v>-5.66</v>
      </c>
      <c r="O3856" s="0" t="n">
        <f aca="false">'Central-Hudson On Peak'!D3856</f>
        <v>55.3</v>
      </c>
      <c r="P3856" s="1" t="n">
        <f aca="false">(O3856+N3856)-K3856</f>
        <v>0</v>
      </c>
    </row>
    <row r="3857" customFormat="false" ht="12.75" hidden="false" customHeight="false" outlineLevel="0" collapsed="false">
      <c r="A3857" s="0" t="s">
        <v>3869</v>
      </c>
      <c r="B3857" s="0" t="n">
        <v>2000</v>
      </c>
      <c r="C3857" s="0" t="n">
        <v>42.26</v>
      </c>
      <c r="D3857" s="0" t="n">
        <v>39.06</v>
      </c>
      <c r="E3857" s="0" t="n">
        <v>0</v>
      </c>
      <c r="F3857" s="0" t="n">
        <v>0</v>
      </c>
      <c r="G3857" s="0" t="n">
        <v>-0.88</v>
      </c>
      <c r="H3857" s="0" t="n">
        <v>-4.08</v>
      </c>
      <c r="I3857" s="0" t="n">
        <f aca="false">C3857-D3857</f>
        <v>3.2</v>
      </c>
      <c r="J3857" s="0" t="n">
        <f aca="false">D3857</f>
        <v>39.06</v>
      </c>
      <c r="K3857" s="0" t="n">
        <f aca="false">C3857</f>
        <v>42.26</v>
      </c>
      <c r="N3857" s="0" t="n">
        <f aca="false">'Central-Hudson On Peak'!I3857</f>
        <v>-4.74</v>
      </c>
      <c r="O3857" s="0" t="n">
        <f aca="false">'Central-Hudson On Peak'!D3857</f>
        <v>47</v>
      </c>
      <c r="P3857" s="1" t="n">
        <f aca="false">(O3857+N3857)-K3857</f>
        <v>0</v>
      </c>
    </row>
    <row r="3858" customFormat="false" ht="12.75" hidden="false" customHeight="false" outlineLevel="0" collapsed="false">
      <c r="A3858" s="0" t="s">
        <v>3870</v>
      </c>
      <c r="B3858" s="0" t="n">
        <v>2000</v>
      </c>
      <c r="C3858" s="0" t="n">
        <v>73.62</v>
      </c>
      <c r="D3858" s="0" t="n">
        <v>70.3</v>
      </c>
      <c r="E3858" s="0" t="n">
        <v>0</v>
      </c>
      <c r="F3858" s="0" t="n">
        <v>0</v>
      </c>
      <c r="G3858" s="0" t="n">
        <v>-0.83</v>
      </c>
      <c r="H3858" s="0" t="n">
        <v>-4.15</v>
      </c>
      <c r="I3858" s="0" t="n">
        <f aca="false">C3858-D3858</f>
        <v>3.32000000000001</v>
      </c>
      <c r="J3858" s="0" t="n">
        <f aca="false">D3858</f>
        <v>70.3</v>
      </c>
      <c r="K3858" s="0" t="n">
        <f aca="false">C3858</f>
        <v>73.62</v>
      </c>
      <c r="N3858" s="0" t="n">
        <f aca="false">'Central-Hudson On Peak'!I3858</f>
        <v>-6.44</v>
      </c>
      <c r="O3858" s="0" t="n">
        <f aca="false">'Central-Hudson On Peak'!D3858</f>
        <v>80.06</v>
      </c>
      <c r="P3858" s="1" t="n">
        <f aca="false">(O3858+N3858)-K3858</f>
        <v>0</v>
      </c>
    </row>
    <row r="3859" customFormat="false" ht="12.75" hidden="false" customHeight="false" outlineLevel="0" collapsed="false">
      <c r="A3859" s="0" t="s">
        <v>3871</v>
      </c>
      <c r="B3859" s="0" t="n">
        <v>2000</v>
      </c>
      <c r="C3859" s="0" t="n">
        <v>71.98</v>
      </c>
      <c r="D3859" s="0" t="n">
        <v>68.09</v>
      </c>
      <c r="E3859" s="0" t="n">
        <v>0</v>
      </c>
      <c r="F3859" s="0" t="n">
        <v>0</v>
      </c>
      <c r="G3859" s="0" t="n">
        <v>-1.15</v>
      </c>
      <c r="H3859" s="0" t="n">
        <v>-5.04</v>
      </c>
      <c r="I3859" s="0" t="n">
        <f aca="false">C3859-D3859</f>
        <v>3.89</v>
      </c>
      <c r="J3859" s="0" t="n">
        <f aca="false">D3859</f>
        <v>68.09</v>
      </c>
      <c r="K3859" s="0" t="n">
        <f aca="false">C3859</f>
        <v>71.98</v>
      </c>
      <c r="N3859" s="0" t="n">
        <f aca="false">'Central-Hudson On Peak'!I3859</f>
        <v>-7.26</v>
      </c>
      <c r="O3859" s="0" t="n">
        <f aca="false">'Central-Hudson On Peak'!D3859</f>
        <v>79.24</v>
      </c>
      <c r="P3859" s="1" t="n">
        <f aca="false">(O3859+N3859)-K3859</f>
        <v>0</v>
      </c>
    </row>
    <row r="3860" customFormat="false" ht="12.75" hidden="false" customHeight="false" outlineLevel="0" collapsed="false">
      <c r="A3860" s="0" t="s">
        <v>3872</v>
      </c>
      <c r="B3860" s="0" t="n">
        <v>2000</v>
      </c>
      <c r="C3860" s="0" t="n">
        <v>74.54</v>
      </c>
      <c r="D3860" s="0" t="n">
        <v>70.86</v>
      </c>
      <c r="E3860" s="0" t="n">
        <v>0</v>
      </c>
      <c r="F3860" s="0" t="n">
        <v>0</v>
      </c>
      <c r="G3860" s="0" t="n">
        <v>-1</v>
      </c>
      <c r="H3860" s="0" t="n">
        <v>-4.68</v>
      </c>
      <c r="I3860" s="0" t="n">
        <f aca="false">C3860-D3860</f>
        <v>3.68000000000001</v>
      </c>
      <c r="J3860" s="0" t="n">
        <f aca="false">D3860</f>
        <v>70.86</v>
      </c>
      <c r="K3860" s="0" t="n">
        <f aca="false">C3860</f>
        <v>74.54</v>
      </c>
      <c r="N3860" s="0" t="n">
        <f aca="false">'Central-Hudson On Peak'!I3860</f>
        <v>-7.32</v>
      </c>
      <c r="O3860" s="0" t="n">
        <f aca="false">'Central-Hudson On Peak'!D3860</f>
        <v>81.86</v>
      </c>
      <c r="P3860" s="1" t="n">
        <f aca="false">(O3860+N3860)-K3860</f>
        <v>0</v>
      </c>
    </row>
    <row r="3861" customFormat="false" ht="12.75" hidden="false" customHeight="false" outlineLevel="0" collapsed="false">
      <c r="A3861" s="0" t="s">
        <v>3873</v>
      </c>
      <c r="B3861" s="0" t="n">
        <v>2000</v>
      </c>
      <c r="C3861" s="0" t="n">
        <v>74.77</v>
      </c>
      <c r="D3861" s="0" t="n">
        <v>70.8</v>
      </c>
      <c r="E3861" s="0" t="n">
        <v>0</v>
      </c>
      <c r="F3861" s="0" t="n">
        <v>0</v>
      </c>
      <c r="G3861" s="0" t="n">
        <v>-0.96</v>
      </c>
      <c r="H3861" s="0" t="n">
        <v>-4.93</v>
      </c>
      <c r="I3861" s="0" t="n">
        <f aca="false">C3861-D3861</f>
        <v>3.97</v>
      </c>
      <c r="J3861" s="0" t="n">
        <f aca="false">D3861</f>
        <v>70.8</v>
      </c>
      <c r="K3861" s="0" t="n">
        <f aca="false">C3861</f>
        <v>74.77</v>
      </c>
      <c r="N3861" s="0" t="n">
        <f aca="false">'Central-Hudson On Peak'!I3861</f>
        <v>-7.37</v>
      </c>
      <c r="O3861" s="0" t="n">
        <f aca="false">'Central-Hudson On Peak'!D3861</f>
        <v>82.14</v>
      </c>
      <c r="P3861" s="1" t="n">
        <f aca="false">(O3861+N3861)-K3861</f>
        <v>0</v>
      </c>
    </row>
    <row r="3862" customFormat="false" ht="12.75" hidden="false" customHeight="false" outlineLevel="0" collapsed="false">
      <c r="A3862" s="0" t="s">
        <v>3874</v>
      </c>
      <c r="B3862" s="0" t="n">
        <v>2000</v>
      </c>
      <c r="C3862" s="0" t="n">
        <v>73.47</v>
      </c>
      <c r="D3862" s="0" t="n">
        <v>69.6</v>
      </c>
      <c r="E3862" s="0" t="n">
        <v>0</v>
      </c>
      <c r="F3862" s="0" t="n">
        <v>0</v>
      </c>
      <c r="G3862" s="0" t="n">
        <v>-1.09</v>
      </c>
      <c r="H3862" s="0" t="n">
        <v>-4.96</v>
      </c>
      <c r="I3862" s="0" t="n">
        <f aca="false">C3862-D3862</f>
        <v>3.87</v>
      </c>
      <c r="J3862" s="0" t="n">
        <f aca="false">D3862</f>
        <v>69.6</v>
      </c>
      <c r="K3862" s="0" t="n">
        <f aca="false">C3862</f>
        <v>73.47</v>
      </c>
      <c r="N3862" s="0" t="n">
        <f aca="false">'Central-Hudson On Peak'!I3862</f>
        <v>-7.48</v>
      </c>
      <c r="O3862" s="0" t="n">
        <f aca="false">'Central-Hudson On Peak'!D3862</f>
        <v>80.95</v>
      </c>
      <c r="P3862" s="1" t="n">
        <f aca="false">(O3862+N3862)-K3862</f>
        <v>0</v>
      </c>
    </row>
    <row r="3863" customFormat="false" ht="12.75" hidden="false" customHeight="false" outlineLevel="0" collapsed="false">
      <c r="A3863" s="0" t="s">
        <v>3875</v>
      </c>
      <c r="B3863" s="0" t="n">
        <v>2000</v>
      </c>
      <c r="C3863" s="0" t="n">
        <v>67.91</v>
      </c>
      <c r="D3863" s="0" t="n">
        <v>63.41</v>
      </c>
      <c r="E3863" s="0" t="n">
        <v>-0.01</v>
      </c>
      <c r="F3863" s="0" t="n">
        <v>-0.01</v>
      </c>
      <c r="G3863" s="0" t="n">
        <v>-1.41</v>
      </c>
      <c r="H3863" s="0" t="n">
        <v>-5.91</v>
      </c>
      <c r="I3863" s="0" t="n">
        <f aca="false">C3863-D3863</f>
        <v>4.5</v>
      </c>
      <c r="J3863" s="0" t="n">
        <f aca="false">D3863</f>
        <v>63.41</v>
      </c>
      <c r="K3863" s="0" t="n">
        <f aca="false">C3863</f>
        <v>67.91</v>
      </c>
      <c r="N3863" s="0" t="n">
        <f aca="false">'Central-Hudson On Peak'!I3863</f>
        <v>-7.84</v>
      </c>
      <c r="O3863" s="0" t="n">
        <f aca="false">'Central-Hudson On Peak'!D3863</f>
        <v>75.79</v>
      </c>
      <c r="P3863" s="1" t="n">
        <f aca="false">(O3863+N3863)-K3863</f>
        <v>0.0400000000000063</v>
      </c>
    </row>
    <row r="3864" customFormat="false" ht="12.75" hidden="false" customHeight="false" outlineLevel="0" collapsed="false">
      <c r="A3864" s="0" t="s">
        <v>3876</v>
      </c>
      <c r="B3864" s="0" t="n">
        <v>2000</v>
      </c>
      <c r="C3864" s="0" t="n">
        <v>67.94</v>
      </c>
      <c r="D3864" s="0" t="n">
        <v>63.5</v>
      </c>
      <c r="E3864" s="0" t="n">
        <v>0</v>
      </c>
      <c r="F3864" s="0" t="n">
        <v>0</v>
      </c>
      <c r="G3864" s="0" t="n">
        <v>-1.4</v>
      </c>
      <c r="H3864" s="0" t="n">
        <v>-5.84</v>
      </c>
      <c r="I3864" s="0" t="n">
        <f aca="false">C3864-D3864</f>
        <v>4.44</v>
      </c>
      <c r="J3864" s="0" t="n">
        <f aca="false">D3864</f>
        <v>63.5</v>
      </c>
      <c r="K3864" s="0" t="n">
        <f aca="false">C3864</f>
        <v>67.94</v>
      </c>
      <c r="N3864" s="0" t="n">
        <f aca="false">'Central-Hudson On Peak'!I3864</f>
        <v>-7.87</v>
      </c>
      <c r="O3864" s="0" t="n">
        <f aca="false">'Central-Hudson On Peak'!D3864</f>
        <v>75.81</v>
      </c>
      <c r="P3864" s="1" t="n">
        <f aca="false">(O3864+N3864)-K3864</f>
        <v>0</v>
      </c>
    </row>
    <row r="3865" customFormat="false" ht="12.75" hidden="false" customHeight="false" outlineLevel="0" collapsed="false">
      <c r="A3865" s="0" t="s">
        <v>3877</v>
      </c>
      <c r="B3865" s="0" t="n">
        <v>2000</v>
      </c>
      <c r="C3865" s="0" t="n">
        <v>66.03</v>
      </c>
      <c r="D3865" s="0" t="n">
        <v>61.73</v>
      </c>
      <c r="E3865" s="0" t="n">
        <v>0</v>
      </c>
      <c r="F3865" s="0" t="n">
        <v>0</v>
      </c>
      <c r="G3865" s="0" t="n">
        <v>-1.38</v>
      </c>
      <c r="H3865" s="0" t="n">
        <v>-5.68</v>
      </c>
      <c r="I3865" s="0" t="n">
        <f aca="false">C3865-D3865</f>
        <v>4.3</v>
      </c>
      <c r="J3865" s="0" t="n">
        <f aca="false">D3865</f>
        <v>61.73</v>
      </c>
      <c r="K3865" s="0" t="n">
        <f aca="false">C3865</f>
        <v>66.03</v>
      </c>
      <c r="N3865" s="0" t="n">
        <f aca="false">'Central-Hudson On Peak'!I3865</f>
        <v>-7.72</v>
      </c>
      <c r="O3865" s="0" t="n">
        <f aca="false">'Central-Hudson On Peak'!D3865</f>
        <v>73.75</v>
      </c>
      <c r="P3865" s="1" t="n">
        <f aca="false">(O3865+N3865)-K3865</f>
        <v>0</v>
      </c>
    </row>
    <row r="3866" customFormat="false" ht="12.75" hidden="false" customHeight="false" outlineLevel="0" collapsed="false">
      <c r="A3866" s="0" t="s">
        <v>3878</v>
      </c>
      <c r="B3866" s="0" t="n">
        <v>2000</v>
      </c>
      <c r="C3866" s="0" t="n">
        <v>63.04</v>
      </c>
      <c r="D3866" s="0" t="n">
        <v>59.05</v>
      </c>
      <c r="E3866" s="0" t="n">
        <v>0</v>
      </c>
      <c r="F3866" s="0" t="n">
        <v>0</v>
      </c>
      <c r="G3866" s="0" t="n">
        <v>-1.27</v>
      </c>
      <c r="H3866" s="0" t="n">
        <v>-5.26</v>
      </c>
      <c r="I3866" s="0" t="n">
        <f aca="false">C3866-D3866</f>
        <v>3.99</v>
      </c>
      <c r="J3866" s="0" t="n">
        <f aca="false">D3866</f>
        <v>59.05</v>
      </c>
      <c r="K3866" s="0" t="n">
        <f aca="false">C3866</f>
        <v>63.04</v>
      </c>
      <c r="N3866" s="0" t="n">
        <f aca="false">'Central-Hudson On Peak'!I3866</f>
        <v>-7.32</v>
      </c>
      <c r="O3866" s="0" t="n">
        <f aca="false">'Central-Hudson On Peak'!D3866</f>
        <v>70.36</v>
      </c>
      <c r="P3866" s="1" t="n">
        <f aca="false">(O3866+N3866)-K3866</f>
        <v>0</v>
      </c>
    </row>
    <row r="3867" customFormat="false" ht="12.75" hidden="false" customHeight="false" outlineLevel="0" collapsed="false">
      <c r="A3867" s="0" t="s">
        <v>3879</v>
      </c>
      <c r="B3867" s="0" t="n">
        <v>2000</v>
      </c>
      <c r="C3867" s="0" t="n">
        <v>97.18</v>
      </c>
      <c r="D3867" s="0" t="n">
        <v>91.52</v>
      </c>
      <c r="E3867" s="0" t="n">
        <v>0</v>
      </c>
      <c r="F3867" s="0" t="n">
        <v>0</v>
      </c>
      <c r="G3867" s="0" t="n">
        <v>-1.4</v>
      </c>
      <c r="H3867" s="0" t="n">
        <v>-7.06</v>
      </c>
      <c r="I3867" s="0" t="n">
        <f aca="false">C3867-D3867</f>
        <v>5.66000000000001</v>
      </c>
      <c r="J3867" s="0" t="n">
        <f aca="false">D3867</f>
        <v>91.52</v>
      </c>
      <c r="K3867" s="0" t="n">
        <f aca="false">C3867</f>
        <v>97.18</v>
      </c>
      <c r="N3867" s="0" t="n">
        <f aca="false">'Central-Hudson On Peak'!I3867</f>
        <v>-9.2</v>
      </c>
      <c r="O3867" s="0" t="n">
        <f aca="false">'Central-Hudson On Peak'!D3867</f>
        <v>106.38</v>
      </c>
      <c r="P3867" s="1" t="n">
        <f aca="false">(O3867+N3867)-K3867</f>
        <v>0</v>
      </c>
    </row>
    <row r="3868" customFormat="false" ht="12.75" hidden="false" customHeight="false" outlineLevel="0" collapsed="false">
      <c r="A3868" s="0" t="s">
        <v>3880</v>
      </c>
      <c r="B3868" s="0" t="n">
        <v>2000</v>
      </c>
      <c r="C3868" s="0" t="n">
        <v>121.9</v>
      </c>
      <c r="D3868" s="0" t="n">
        <v>114.94</v>
      </c>
      <c r="E3868" s="0" t="n">
        <v>0</v>
      </c>
      <c r="F3868" s="0" t="n">
        <v>0</v>
      </c>
      <c r="G3868" s="0" t="n">
        <v>-1.15</v>
      </c>
      <c r="H3868" s="0" t="n">
        <v>-8.11</v>
      </c>
      <c r="I3868" s="0" t="n">
        <f aca="false">C3868-D3868</f>
        <v>6.96000000000001</v>
      </c>
      <c r="J3868" s="0" t="n">
        <f aca="false">D3868</f>
        <v>114.94</v>
      </c>
      <c r="K3868" s="0" t="n">
        <f aca="false">C3868</f>
        <v>121.9</v>
      </c>
      <c r="N3868" s="0" t="n">
        <f aca="false">'Central-Hudson On Peak'!I3868</f>
        <v>-10.42</v>
      </c>
      <c r="O3868" s="0" t="n">
        <f aca="false">'Central-Hudson On Peak'!D3868</f>
        <v>132.32</v>
      </c>
      <c r="P3868" s="1" t="n">
        <f aca="false">(O3868+N3868)-K3868</f>
        <v>0</v>
      </c>
    </row>
    <row r="3869" customFormat="false" ht="12.75" hidden="false" customHeight="false" outlineLevel="0" collapsed="false">
      <c r="A3869" s="0" t="s">
        <v>3881</v>
      </c>
      <c r="B3869" s="0" t="n">
        <v>2000</v>
      </c>
      <c r="C3869" s="0" t="n">
        <v>100.19</v>
      </c>
      <c r="D3869" s="0" t="n">
        <v>94.31</v>
      </c>
      <c r="E3869" s="0" t="n">
        <v>0</v>
      </c>
      <c r="F3869" s="0" t="n">
        <v>0</v>
      </c>
      <c r="G3869" s="0" t="n">
        <v>-0.82</v>
      </c>
      <c r="H3869" s="0" t="n">
        <v>-6.7</v>
      </c>
      <c r="I3869" s="0" t="n">
        <f aca="false">C3869-D3869</f>
        <v>5.88</v>
      </c>
      <c r="J3869" s="0" t="n">
        <f aca="false">D3869</f>
        <v>94.31</v>
      </c>
      <c r="K3869" s="0" t="n">
        <f aca="false">C3869</f>
        <v>100.19</v>
      </c>
      <c r="N3869" s="0" t="n">
        <f aca="false">'Central-Hudson On Peak'!I3869</f>
        <v>-8.99</v>
      </c>
      <c r="O3869" s="0" t="n">
        <f aca="false">'Central-Hudson On Peak'!D3869</f>
        <v>109.18</v>
      </c>
      <c r="P3869" s="1" t="n">
        <f aca="false">(O3869+N3869)-K3869</f>
        <v>0</v>
      </c>
    </row>
    <row r="3870" customFormat="false" ht="12.75" hidden="false" customHeight="false" outlineLevel="0" collapsed="false">
      <c r="A3870" s="0" t="s">
        <v>3882</v>
      </c>
      <c r="B3870" s="0" t="n">
        <v>2000</v>
      </c>
      <c r="C3870" s="0" t="n">
        <v>98.75</v>
      </c>
      <c r="D3870" s="0" t="n">
        <v>92.72</v>
      </c>
      <c r="E3870" s="0" t="n">
        <v>0</v>
      </c>
      <c r="F3870" s="0" t="n">
        <v>0</v>
      </c>
      <c r="G3870" s="0" t="n">
        <v>-0.98</v>
      </c>
      <c r="H3870" s="0" t="n">
        <v>-7.01</v>
      </c>
      <c r="I3870" s="0" t="n">
        <f aca="false">C3870-D3870</f>
        <v>6.03</v>
      </c>
      <c r="J3870" s="0" t="n">
        <f aca="false">D3870</f>
        <v>92.72</v>
      </c>
      <c r="K3870" s="0" t="n">
        <f aca="false">C3870</f>
        <v>98.75</v>
      </c>
      <c r="N3870" s="0" t="n">
        <f aca="false">'Central-Hudson On Peak'!I3870</f>
        <v>-9.33</v>
      </c>
      <c r="O3870" s="0" t="n">
        <f aca="false">'Central-Hudson On Peak'!D3870</f>
        <v>108.08</v>
      </c>
      <c r="P3870" s="1" t="n">
        <f aca="false">(O3870+N3870)-K3870</f>
        <v>0</v>
      </c>
    </row>
    <row r="3871" customFormat="false" ht="12.75" hidden="false" customHeight="false" outlineLevel="0" collapsed="false">
      <c r="A3871" s="0" t="s">
        <v>3883</v>
      </c>
      <c r="B3871" s="0" t="n">
        <v>2000</v>
      </c>
      <c r="C3871" s="0" t="n">
        <v>83.24</v>
      </c>
      <c r="D3871" s="0" t="n">
        <v>79.15</v>
      </c>
      <c r="E3871" s="0" t="n">
        <v>0</v>
      </c>
      <c r="F3871" s="0" t="n">
        <v>0</v>
      </c>
      <c r="G3871" s="0" t="n">
        <v>-0.79</v>
      </c>
      <c r="H3871" s="0" t="n">
        <v>-4.88</v>
      </c>
      <c r="I3871" s="0" t="n">
        <f aca="false">C3871-D3871</f>
        <v>4.08999999999999</v>
      </c>
      <c r="J3871" s="0" t="n">
        <f aca="false">D3871</f>
        <v>79.15</v>
      </c>
      <c r="K3871" s="0" t="n">
        <f aca="false">C3871</f>
        <v>83.24</v>
      </c>
      <c r="N3871" s="0" t="n">
        <f aca="false">'Central-Hudson On Peak'!I3871</f>
        <v>-7.71</v>
      </c>
      <c r="O3871" s="0" t="n">
        <f aca="false">'Central-Hudson On Peak'!D3871</f>
        <v>90.95</v>
      </c>
      <c r="P3871" s="1" t="n">
        <f aca="false">(O3871+N3871)-K3871</f>
        <v>0</v>
      </c>
    </row>
    <row r="3872" customFormat="false" ht="12.75" hidden="false" customHeight="false" outlineLevel="0" collapsed="false">
      <c r="A3872" s="0" t="s">
        <v>3884</v>
      </c>
      <c r="B3872" s="0" t="n">
        <v>2000</v>
      </c>
      <c r="C3872" s="0" t="n">
        <v>69.08</v>
      </c>
      <c r="D3872" s="0" t="n">
        <v>65.05</v>
      </c>
      <c r="E3872" s="0" t="n">
        <v>0</v>
      </c>
      <c r="F3872" s="0" t="n">
        <v>0</v>
      </c>
      <c r="G3872" s="0" t="n">
        <v>-1.01</v>
      </c>
      <c r="H3872" s="0" t="n">
        <v>-5.04</v>
      </c>
      <c r="I3872" s="0" t="n">
        <f aca="false">C3872-D3872</f>
        <v>4.03</v>
      </c>
      <c r="J3872" s="0" t="n">
        <f aca="false">D3872</f>
        <v>65.05</v>
      </c>
      <c r="K3872" s="0" t="n">
        <f aca="false">C3872</f>
        <v>69.08</v>
      </c>
      <c r="N3872" s="0" t="n">
        <f aca="false">'Central-Hudson On Peak'!I3872</f>
        <v>-6.66</v>
      </c>
      <c r="O3872" s="0" t="n">
        <f aca="false">'Central-Hudson On Peak'!D3872</f>
        <v>75.74</v>
      </c>
      <c r="P3872" s="1" t="n">
        <f aca="false">(O3872+N3872)-K3872</f>
        <v>0</v>
      </c>
    </row>
    <row r="3873" customFormat="false" ht="12.75" hidden="false" customHeight="false" outlineLevel="0" collapsed="false">
      <c r="A3873" s="0" t="s">
        <v>3885</v>
      </c>
      <c r="B3873" s="0" t="n">
        <v>2000</v>
      </c>
      <c r="C3873" s="0" t="n">
        <v>50.65</v>
      </c>
      <c r="D3873" s="0" t="n">
        <v>47.19</v>
      </c>
      <c r="E3873" s="0" t="n">
        <v>0</v>
      </c>
      <c r="F3873" s="0" t="n">
        <v>0</v>
      </c>
      <c r="G3873" s="0" t="n">
        <v>-1</v>
      </c>
      <c r="H3873" s="0" t="n">
        <v>-4.46</v>
      </c>
      <c r="I3873" s="0" t="n">
        <f aca="false">C3873-D3873</f>
        <v>3.46</v>
      </c>
      <c r="J3873" s="0" t="n">
        <f aca="false">D3873</f>
        <v>47.19</v>
      </c>
      <c r="K3873" s="0" t="n">
        <f aca="false">C3873</f>
        <v>50.65</v>
      </c>
      <c r="N3873" s="0" t="n">
        <f aca="false">'Central-Hudson On Peak'!I3873</f>
        <v>-5.19</v>
      </c>
      <c r="O3873" s="0" t="n">
        <f aca="false">'Central-Hudson On Peak'!D3873</f>
        <v>55.84</v>
      </c>
      <c r="P3873" s="1" t="n">
        <f aca="false">(O3873+N3873)-K3873</f>
        <v>0</v>
      </c>
    </row>
    <row r="3874" customFormat="false" ht="12.75" hidden="false" customHeight="false" outlineLevel="0" collapsed="false">
      <c r="A3874" s="0" t="s">
        <v>3886</v>
      </c>
      <c r="B3874" s="0" t="n">
        <v>2000</v>
      </c>
      <c r="C3874" s="0" t="n">
        <v>75.56</v>
      </c>
      <c r="D3874" s="0" t="n">
        <v>73.04</v>
      </c>
      <c r="E3874" s="0" t="n">
        <v>0</v>
      </c>
      <c r="F3874" s="0" t="n">
        <v>0</v>
      </c>
      <c r="G3874" s="0" t="n">
        <v>-0.8</v>
      </c>
      <c r="H3874" s="0" t="n">
        <v>-3.32</v>
      </c>
      <c r="I3874" s="0" t="n">
        <f aca="false">C3874-D3874</f>
        <v>2.52</v>
      </c>
      <c r="J3874" s="0" t="n">
        <f aca="false">D3874</f>
        <v>73.04</v>
      </c>
      <c r="K3874" s="0" t="n">
        <f aca="false">C3874</f>
        <v>75.56</v>
      </c>
      <c r="N3874" s="0" t="n">
        <f aca="false">'Central-Hudson On Peak'!I3874</f>
        <v>-6.96</v>
      </c>
      <c r="O3874" s="0" t="n">
        <f aca="false">'Central-Hudson On Peak'!D3874</f>
        <v>82.52</v>
      </c>
      <c r="P3874" s="1" t="n">
        <f aca="false">(O3874+N3874)-K3874</f>
        <v>0</v>
      </c>
    </row>
    <row r="3875" customFormat="false" ht="12.75" hidden="false" customHeight="false" outlineLevel="0" collapsed="false">
      <c r="A3875" s="0" t="s">
        <v>3887</v>
      </c>
      <c r="B3875" s="0" t="n">
        <v>2000</v>
      </c>
      <c r="C3875" s="0" t="n">
        <v>58.83</v>
      </c>
      <c r="D3875" s="0" t="n">
        <v>56.59</v>
      </c>
      <c r="E3875" s="0" t="n">
        <v>0</v>
      </c>
      <c r="F3875" s="0" t="n">
        <v>0</v>
      </c>
      <c r="G3875" s="0" t="n">
        <v>-0.87</v>
      </c>
      <c r="H3875" s="0" t="n">
        <v>-3.11</v>
      </c>
      <c r="I3875" s="0" t="n">
        <f aca="false">C3875-D3875</f>
        <v>2.24</v>
      </c>
      <c r="J3875" s="0" t="n">
        <f aca="false">D3875</f>
        <v>56.59</v>
      </c>
      <c r="K3875" s="0" t="n">
        <f aca="false">C3875</f>
        <v>58.83</v>
      </c>
      <c r="N3875" s="0" t="n">
        <f aca="false">'Central-Hudson On Peak'!I3875</f>
        <v>-6.12</v>
      </c>
      <c r="O3875" s="0" t="n">
        <f aca="false">'Central-Hudson On Peak'!D3875</f>
        <v>64.95</v>
      </c>
      <c r="P3875" s="1" t="n">
        <f aca="false">(O3875+N3875)-K3875</f>
        <v>0</v>
      </c>
    </row>
    <row r="3876" customFormat="false" ht="12.75" hidden="false" customHeight="false" outlineLevel="0" collapsed="false">
      <c r="A3876" s="0" t="s">
        <v>3888</v>
      </c>
      <c r="B3876" s="0" t="n">
        <v>2000</v>
      </c>
      <c r="C3876" s="0" t="n">
        <v>63.47</v>
      </c>
      <c r="D3876" s="0" t="n">
        <v>60.48</v>
      </c>
      <c r="E3876" s="0" t="n">
        <v>0</v>
      </c>
      <c r="F3876" s="0" t="n">
        <v>0</v>
      </c>
      <c r="G3876" s="0" t="n">
        <v>-1.02</v>
      </c>
      <c r="H3876" s="0" t="n">
        <v>-4.01</v>
      </c>
      <c r="I3876" s="0" t="n">
        <f aca="false">C3876-D3876</f>
        <v>2.99</v>
      </c>
      <c r="J3876" s="0" t="n">
        <f aca="false">D3876</f>
        <v>60.48</v>
      </c>
      <c r="K3876" s="0" t="n">
        <f aca="false">C3876</f>
        <v>63.47</v>
      </c>
      <c r="N3876" s="0" t="n">
        <f aca="false">'Central-Hudson On Peak'!I3876</f>
        <v>-6.86</v>
      </c>
      <c r="O3876" s="0" t="n">
        <f aca="false">'Central-Hudson On Peak'!D3876</f>
        <v>70.33</v>
      </c>
      <c r="P3876" s="1" t="n">
        <f aca="false">(O3876+N3876)-K3876</f>
        <v>0</v>
      </c>
    </row>
    <row r="3877" customFormat="false" ht="12.75" hidden="false" customHeight="false" outlineLevel="0" collapsed="false">
      <c r="A3877" s="0" t="s">
        <v>3889</v>
      </c>
      <c r="B3877" s="0" t="n">
        <v>2000</v>
      </c>
      <c r="C3877" s="0" t="n">
        <v>77.51</v>
      </c>
      <c r="D3877" s="0" t="n">
        <v>74.04</v>
      </c>
      <c r="E3877" s="0" t="n">
        <v>0</v>
      </c>
      <c r="F3877" s="0" t="n">
        <v>0</v>
      </c>
      <c r="G3877" s="0" t="n">
        <v>-1.08</v>
      </c>
      <c r="H3877" s="0" t="n">
        <v>-4.55</v>
      </c>
      <c r="I3877" s="0" t="n">
        <f aca="false">C3877-D3877</f>
        <v>3.47</v>
      </c>
      <c r="J3877" s="0" t="n">
        <f aca="false">D3877</f>
        <v>74.04</v>
      </c>
      <c r="K3877" s="0" t="n">
        <f aca="false">C3877</f>
        <v>77.51</v>
      </c>
      <c r="N3877" s="0" t="n">
        <f aca="false">'Central-Hudson On Peak'!I3877</f>
        <v>-8.17</v>
      </c>
      <c r="O3877" s="0" t="n">
        <f aca="false">'Central-Hudson On Peak'!D3877</f>
        <v>85.68</v>
      </c>
      <c r="P3877" s="1" t="n">
        <f aca="false">(O3877+N3877)-K3877</f>
        <v>0</v>
      </c>
    </row>
    <row r="3878" customFormat="false" ht="12.75" hidden="false" customHeight="false" outlineLevel="0" collapsed="false">
      <c r="A3878" s="0" t="s">
        <v>3890</v>
      </c>
      <c r="B3878" s="0" t="n">
        <v>2000</v>
      </c>
      <c r="C3878" s="0" t="n">
        <v>60.34</v>
      </c>
      <c r="D3878" s="0" t="n">
        <v>57.57</v>
      </c>
      <c r="E3878" s="0" t="n">
        <v>0</v>
      </c>
      <c r="F3878" s="0" t="n">
        <v>0</v>
      </c>
      <c r="G3878" s="0" t="n">
        <v>-1.01</v>
      </c>
      <c r="H3878" s="0" t="n">
        <v>-3.78</v>
      </c>
      <c r="I3878" s="0" t="n">
        <f aca="false">C3878-D3878</f>
        <v>2.77</v>
      </c>
      <c r="J3878" s="0" t="n">
        <f aca="false">D3878</f>
        <v>57.57</v>
      </c>
      <c r="K3878" s="0" t="n">
        <f aca="false">C3878</f>
        <v>60.34</v>
      </c>
      <c r="N3878" s="0" t="n">
        <f aca="false">'Central-Hudson On Peak'!I3878</f>
        <v>-6.66</v>
      </c>
      <c r="O3878" s="0" t="n">
        <f aca="false">'Central-Hudson On Peak'!D3878</f>
        <v>67</v>
      </c>
      <c r="P3878" s="1" t="n">
        <f aca="false">(O3878+N3878)-K3878</f>
        <v>0</v>
      </c>
    </row>
    <row r="3879" customFormat="false" ht="12.75" hidden="false" customHeight="false" outlineLevel="0" collapsed="false">
      <c r="A3879" s="0" t="s">
        <v>3891</v>
      </c>
      <c r="B3879" s="0" t="n">
        <v>2000</v>
      </c>
      <c r="C3879" s="0" t="n">
        <v>59.45</v>
      </c>
      <c r="D3879" s="0" t="n">
        <v>56.48</v>
      </c>
      <c r="E3879" s="0" t="n">
        <v>0</v>
      </c>
      <c r="F3879" s="0" t="n">
        <v>0</v>
      </c>
      <c r="G3879" s="0" t="n">
        <v>-1.13</v>
      </c>
      <c r="H3879" s="0" t="n">
        <v>-4.1</v>
      </c>
      <c r="I3879" s="0" t="n">
        <f aca="false">C3879-D3879</f>
        <v>2.97000000000001</v>
      </c>
      <c r="J3879" s="0" t="n">
        <f aca="false">D3879</f>
        <v>56.48</v>
      </c>
      <c r="K3879" s="0" t="n">
        <f aca="false">C3879</f>
        <v>59.45</v>
      </c>
      <c r="N3879" s="0" t="n">
        <f aca="false">'Central-Hudson On Peak'!I3879</f>
        <v>-6.84</v>
      </c>
      <c r="O3879" s="0" t="n">
        <f aca="false">'Central-Hudson On Peak'!D3879</f>
        <v>66.29</v>
      </c>
      <c r="P3879" s="1" t="n">
        <f aca="false">(O3879+N3879)-K3879</f>
        <v>0</v>
      </c>
    </row>
    <row r="3880" customFormat="false" ht="12.75" hidden="false" customHeight="false" outlineLevel="0" collapsed="false">
      <c r="A3880" s="0" t="s">
        <v>3892</v>
      </c>
      <c r="B3880" s="0" t="n">
        <v>2000</v>
      </c>
      <c r="C3880" s="0" t="n">
        <v>56.86</v>
      </c>
      <c r="D3880" s="0" t="n">
        <v>54.06</v>
      </c>
      <c r="E3880" s="0" t="n">
        <v>0</v>
      </c>
      <c r="F3880" s="0" t="n">
        <v>0</v>
      </c>
      <c r="G3880" s="0" t="n">
        <v>-1.11</v>
      </c>
      <c r="H3880" s="0" t="n">
        <v>-3.91</v>
      </c>
      <c r="I3880" s="0" t="n">
        <f aca="false">C3880-D3880</f>
        <v>2.8</v>
      </c>
      <c r="J3880" s="0" t="n">
        <f aca="false">D3880</f>
        <v>54.06</v>
      </c>
      <c r="K3880" s="0" t="n">
        <f aca="false">C3880</f>
        <v>56.86</v>
      </c>
      <c r="N3880" s="0" t="n">
        <f aca="false">'Central-Hudson On Peak'!I3880</f>
        <v>-6.64</v>
      </c>
      <c r="O3880" s="0" t="n">
        <f aca="false">'Central-Hudson On Peak'!D3880</f>
        <v>64.05</v>
      </c>
      <c r="P3880" s="1" t="n">
        <f aca="false">(O3880+N3880)-K3880</f>
        <v>0.549999999999997</v>
      </c>
    </row>
    <row r="3881" customFormat="false" ht="12.75" hidden="false" customHeight="false" outlineLevel="0" collapsed="false">
      <c r="A3881" s="0" t="s">
        <v>3893</v>
      </c>
      <c r="B3881" s="0" t="n">
        <v>2000</v>
      </c>
      <c r="C3881" s="0" t="n">
        <v>54.96</v>
      </c>
      <c r="D3881" s="0" t="n">
        <v>52.53</v>
      </c>
      <c r="E3881" s="0" t="n">
        <v>0</v>
      </c>
      <c r="F3881" s="0" t="n">
        <v>0</v>
      </c>
      <c r="G3881" s="0" t="n">
        <v>-1.01</v>
      </c>
      <c r="H3881" s="0" t="n">
        <v>-3.44</v>
      </c>
      <c r="I3881" s="0" t="n">
        <f aca="false">C3881-D3881</f>
        <v>2.43</v>
      </c>
      <c r="J3881" s="0" t="n">
        <f aca="false">D3881</f>
        <v>52.53</v>
      </c>
      <c r="K3881" s="0" t="n">
        <f aca="false">C3881</f>
        <v>54.96</v>
      </c>
      <c r="N3881" s="0" t="n">
        <f aca="false">'Central-Hudson On Peak'!I3881</f>
        <v>-6.3</v>
      </c>
      <c r="O3881" s="0" t="n">
        <f aca="false">'Central-Hudson On Peak'!D3881</f>
        <v>61.77</v>
      </c>
      <c r="P3881" s="1" t="n">
        <f aca="false">(O3881+N3881)-K3881</f>
        <v>0.510000000000005</v>
      </c>
    </row>
    <row r="3882" customFormat="false" ht="12.75" hidden="false" customHeight="false" outlineLevel="0" collapsed="false">
      <c r="A3882" s="0" t="s">
        <v>3894</v>
      </c>
      <c r="B3882" s="0" t="n">
        <v>2000</v>
      </c>
      <c r="C3882" s="0" t="n">
        <v>55.3</v>
      </c>
      <c r="D3882" s="0" t="n">
        <v>52.56</v>
      </c>
      <c r="E3882" s="0" t="n">
        <v>0</v>
      </c>
      <c r="F3882" s="0" t="n">
        <v>0</v>
      </c>
      <c r="G3882" s="0" t="n">
        <v>-1.1</v>
      </c>
      <c r="H3882" s="0" t="n">
        <v>-3.84</v>
      </c>
      <c r="I3882" s="0" t="n">
        <f aca="false">C3882-D3882</f>
        <v>2.74</v>
      </c>
      <c r="J3882" s="0" t="n">
        <f aca="false">D3882</f>
        <v>52.56</v>
      </c>
      <c r="K3882" s="0" t="n">
        <f aca="false">C3882</f>
        <v>55.3</v>
      </c>
      <c r="N3882" s="0" t="n">
        <f aca="false">'Central-Hudson On Peak'!I3882</f>
        <v>-6.47</v>
      </c>
      <c r="O3882" s="0" t="n">
        <f aca="false">'Central-Hudson On Peak'!D3882</f>
        <v>62.68</v>
      </c>
      <c r="P3882" s="1" t="n">
        <f aca="false">(O3882+N3882)-K3882</f>
        <v>0.910000000000004</v>
      </c>
    </row>
    <row r="3883" customFormat="false" ht="12.75" hidden="false" customHeight="false" outlineLevel="0" collapsed="false">
      <c r="A3883" s="0" t="s">
        <v>3895</v>
      </c>
      <c r="B3883" s="0" t="n">
        <v>2000</v>
      </c>
      <c r="C3883" s="0" t="n">
        <v>96.49</v>
      </c>
      <c r="D3883" s="0" t="n">
        <v>90.9</v>
      </c>
      <c r="E3883" s="0" t="n">
        <v>0</v>
      </c>
      <c r="F3883" s="0" t="n">
        <v>0</v>
      </c>
      <c r="G3883" s="0" t="n">
        <v>-1.59</v>
      </c>
      <c r="H3883" s="0" t="n">
        <v>-7.18</v>
      </c>
      <c r="I3883" s="0" t="n">
        <f aca="false">C3883-D3883</f>
        <v>5.58999999999999</v>
      </c>
      <c r="J3883" s="0" t="n">
        <f aca="false">D3883</f>
        <v>90.9</v>
      </c>
      <c r="K3883" s="0" t="n">
        <f aca="false">C3883</f>
        <v>96.49</v>
      </c>
      <c r="N3883" s="0" t="n">
        <f aca="false">'Central-Hudson On Peak'!I3883</f>
        <v>-10.09</v>
      </c>
      <c r="O3883" s="0" t="n">
        <f aca="false">'Central-Hudson On Peak'!D3883</f>
        <v>106.58</v>
      </c>
      <c r="P3883" s="1" t="n">
        <f aca="false">(O3883+N3883)-K3883</f>
        <v>0</v>
      </c>
    </row>
    <row r="3884" customFormat="false" ht="12.75" hidden="false" customHeight="false" outlineLevel="0" collapsed="false">
      <c r="A3884" s="0" t="s">
        <v>3896</v>
      </c>
      <c r="B3884" s="0" t="n">
        <v>2000</v>
      </c>
      <c r="C3884" s="0" t="n">
        <v>128.48</v>
      </c>
      <c r="D3884" s="0" t="n">
        <v>120.29</v>
      </c>
      <c r="E3884" s="0" t="n">
        <v>0</v>
      </c>
      <c r="F3884" s="0" t="n">
        <v>0</v>
      </c>
      <c r="G3884" s="0" t="n">
        <v>-1.86</v>
      </c>
      <c r="H3884" s="0" t="n">
        <v>-10.05</v>
      </c>
      <c r="I3884" s="0" t="n">
        <f aca="false">C3884-D3884</f>
        <v>8.18999999999998</v>
      </c>
      <c r="J3884" s="0" t="n">
        <f aca="false">D3884</f>
        <v>120.29</v>
      </c>
      <c r="K3884" s="0" t="n">
        <f aca="false">C3884</f>
        <v>128.48</v>
      </c>
      <c r="N3884" s="0" t="n">
        <f aca="false">'Central-Hudson On Peak'!I3884</f>
        <v>-13.11</v>
      </c>
      <c r="O3884" s="0" t="n">
        <f aca="false">'Central-Hudson On Peak'!D3884</f>
        <v>141.59</v>
      </c>
      <c r="P3884" s="1" t="n">
        <f aca="false">(O3884+N3884)-K3884</f>
        <v>0</v>
      </c>
    </row>
    <row r="3885" customFormat="false" ht="12.75" hidden="false" customHeight="false" outlineLevel="0" collapsed="false">
      <c r="A3885" s="0" t="s">
        <v>3897</v>
      </c>
      <c r="B3885" s="0" t="n">
        <v>2000</v>
      </c>
      <c r="C3885" s="0" t="n">
        <v>99.44</v>
      </c>
      <c r="D3885" s="0" t="n">
        <v>93.59</v>
      </c>
      <c r="E3885" s="0" t="n">
        <v>0</v>
      </c>
      <c r="F3885" s="0" t="n">
        <v>0</v>
      </c>
      <c r="G3885" s="0" t="n">
        <v>-1.11</v>
      </c>
      <c r="H3885" s="0" t="n">
        <v>-6.96</v>
      </c>
      <c r="I3885" s="0" t="n">
        <f aca="false">C3885-D3885</f>
        <v>5.84999999999999</v>
      </c>
      <c r="J3885" s="0" t="n">
        <f aca="false">D3885</f>
        <v>93.59</v>
      </c>
      <c r="K3885" s="0" t="n">
        <f aca="false">C3885</f>
        <v>99.44</v>
      </c>
      <c r="N3885" s="0" t="n">
        <f aca="false">'Central-Hudson On Peak'!I3885</f>
        <v>-10.02</v>
      </c>
      <c r="O3885" s="0" t="n">
        <f aca="false">'Central-Hudson On Peak'!D3885</f>
        <v>109.46</v>
      </c>
      <c r="P3885" s="1" t="n">
        <f aca="false">(O3885+N3885)-K3885</f>
        <v>0</v>
      </c>
    </row>
    <row r="3886" customFormat="false" ht="12.75" hidden="false" customHeight="false" outlineLevel="0" collapsed="false">
      <c r="A3886" s="0" t="s">
        <v>3898</v>
      </c>
      <c r="B3886" s="0" t="n">
        <v>2000</v>
      </c>
      <c r="C3886" s="0" t="n">
        <v>98.15</v>
      </c>
      <c r="D3886" s="0" t="n">
        <v>92.85</v>
      </c>
      <c r="E3886" s="0" t="n">
        <v>0</v>
      </c>
      <c r="F3886" s="0" t="n">
        <v>0</v>
      </c>
      <c r="G3886" s="0" t="n">
        <v>-1.01</v>
      </c>
      <c r="H3886" s="0" t="n">
        <v>-6.31</v>
      </c>
      <c r="I3886" s="0" t="n">
        <f aca="false">C3886-D3886</f>
        <v>5.30000000000001</v>
      </c>
      <c r="J3886" s="0" t="n">
        <f aca="false">D3886</f>
        <v>92.85</v>
      </c>
      <c r="K3886" s="0" t="n">
        <f aca="false">C3886</f>
        <v>98.15</v>
      </c>
      <c r="N3886" s="0" t="n">
        <f aca="false">'Central-Hudson On Peak'!I3886</f>
        <v>-9.81</v>
      </c>
      <c r="O3886" s="0" t="n">
        <f aca="false">'Central-Hudson On Peak'!D3886</f>
        <v>107.96</v>
      </c>
      <c r="P3886" s="1" t="n">
        <f aca="false">(O3886+N3886)-K3886</f>
        <v>0</v>
      </c>
    </row>
    <row r="3887" customFormat="false" ht="12.75" hidden="false" customHeight="false" outlineLevel="0" collapsed="false">
      <c r="A3887" s="0" t="s">
        <v>3899</v>
      </c>
      <c r="B3887" s="0" t="n">
        <v>2000</v>
      </c>
      <c r="C3887" s="0" t="n">
        <v>79.12</v>
      </c>
      <c r="D3887" s="0" t="n">
        <v>75.12</v>
      </c>
      <c r="E3887" s="0" t="n">
        <v>0</v>
      </c>
      <c r="F3887" s="0" t="n">
        <v>0</v>
      </c>
      <c r="G3887" s="0" t="n">
        <v>-1.08</v>
      </c>
      <c r="H3887" s="0" t="n">
        <v>-5.08</v>
      </c>
      <c r="I3887" s="0" t="n">
        <f aca="false">C3887-D3887</f>
        <v>4</v>
      </c>
      <c r="J3887" s="0" t="n">
        <f aca="false">D3887</f>
        <v>75.12</v>
      </c>
      <c r="K3887" s="0" t="n">
        <f aca="false">C3887</f>
        <v>79.12</v>
      </c>
      <c r="N3887" s="0" t="n">
        <f aca="false">'Central-Hudson On Peak'!I3887</f>
        <v>-8.2</v>
      </c>
      <c r="O3887" s="0" t="n">
        <f aca="false">'Central-Hudson On Peak'!D3887</f>
        <v>87.32</v>
      </c>
      <c r="P3887" s="1" t="n">
        <f aca="false">(O3887+N3887)-K3887</f>
        <v>0</v>
      </c>
    </row>
    <row r="3888" customFormat="false" ht="12.75" hidden="false" customHeight="false" outlineLevel="0" collapsed="false">
      <c r="A3888" s="0" t="s">
        <v>3900</v>
      </c>
      <c r="B3888" s="0" t="n">
        <v>2000</v>
      </c>
      <c r="C3888" s="0" t="n">
        <v>56.75</v>
      </c>
      <c r="D3888" s="0" t="n">
        <v>52.72</v>
      </c>
      <c r="E3888" s="0" t="n">
        <v>0</v>
      </c>
      <c r="F3888" s="0" t="n">
        <v>0</v>
      </c>
      <c r="G3888" s="0" t="n">
        <v>-1.35</v>
      </c>
      <c r="H3888" s="0" t="n">
        <v>-5.38</v>
      </c>
      <c r="I3888" s="0" t="n">
        <f aca="false">C3888-D3888</f>
        <v>4.03</v>
      </c>
      <c r="J3888" s="0" t="n">
        <f aca="false">D3888</f>
        <v>52.72</v>
      </c>
      <c r="K3888" s="0" t="n">
        <f aca="false">C3888</f>
        <v>56.75</v>
      </c>
      <c r="N3888" s="0" t="n">
        <f aca="false">'Central-Hudson On Peak'!I3888</f>
        <v>-6.72</v>
      </c>
      <c r="O3888" s="0" t="n">
        <f aca="false">'Central-Hudson On Peak'!D3888</f>
        <v>63.47</v>
      </c>
      <c r="P3888" s="1" t="n">
        <f aca="false">(O3888+N3888)-K3888</f>
        <v>0</v>
      </c>
    </row>
    <row r="3889" customFormat="false" ht="12.75" hidden="false" customHeight="false" outlineLevel="0" collapsed="false">
      <c r="A3889" s="0" t="s">
        <v>3901</v>
      </c>
      <c r="B3889" s="0" t="n">
        <v>2000</v>
      </c>
      <c r="C3889" s="0" t="n">
        <v>49.52</v>
      </c>
      <c r="D3889" s="0" t="n">
        <v>45.97</v>
      </c>
      <c r="E3889" s="0" t="n">
        <v>0</v>
      </c>
      <c r="F3889" s="0" t="n">
        <v>0</v>
      </c>
      <c r="G3889" s="0" t="n">
        <v>-1.2</v>
      </c>
      <c r="H3889" s="0" t="n">
        <v>-4.75</v>
      </c>
      <c r="I3889" s="0" t="n">
        <f aca="false">C3889-D3889</f>
        <v>3.55</v>
      </c>
      <c r="J3889" s="0" t="n">
        <f aca="false">D3889</f>
        <v>45.97</v>
      </c>
      <c r="K3889" s="0" t="n">
        <f aca="false">C3889</f>
        <v>49.52</v>
      </c>
      <c r="N3889" s="0" t="n">
        <f aca="false">'Central-Hudson On Peak'!I3889</f>
        <v>-5.68</v>
      </c>
      <c r="O3889" s="0" t="n">
        <f aca="false">'Central-Hudson On Peak'!D3889</f>
        <v>55.2</v>
      </c>
      <c r="P3889" s="1" t="n">
        <f aca="false">(O3889+N3889)-K3889</f>
        <v>0</v>
      </c>
    </row>
    <row r="3890" customFormat="false" ht="12.75" hidden="false" customHeight="false" outlineLevel="0" collapsed="false">
      <c r="A3890" s="0" t="s">
        <v>3902</v>
      </c>
      <c r="B3890" s="0" t="n">
        <v>2000</v>
      </c>
      <c r="C3890" s="0" t="n">
        <v>64.34</v>
      </c>
      <c r="D3890" s="0" t="n">
        <v>62.12</v>
      </c>
      <c r="E3890" s="0" t="n">
        <v>0</v>
      </c>
      <c r="F3890" s="0" t="n">
        <v>0</v>
      </c>
      <c r="G3890" s="0" t="n">
        <v>-0.3</v>
      </c>
      <c r="H3890" s="0" t="n">
        <v>-2.52</v>
      </c>
      <c r="I3890" s="0" t="n">
        <f aca="false">C3890-D3890</f>
        <v>2.22000000000001</v>
      </c>
      <c r="J3890" s="0" t="n">
        <f aca="false">D3890</f>
        <v>62.12</v>
      </c>
      <c r="K3890" s="0" t="n">
        <f aca="false">C3890</f>
        <v>64.34</v>
      </c>
      <c r="N3890" s="0" t="n">
        <f aca="false">'Central-Hudson On Peak'!I3890</f>
        <v>-5.42</v>
      </c>
      <c r="O3890" s="0" t="n">
        <f aca="false">'Central-Hudson On Peak'!D3890</f>
        <v>69.76</v>
      </c>
      <c r="P3890" s="1" t="n">
        <f aca="false">(O3890+N3890)-K3890</f>
        <v>0</v>
      </c>
    </row>
    <row r="3891" customFormat="false" ht="12.75" hidden="false" customHeight="false" outlineLevel="0" collapsed="false">
      <c r="A3891" s="0" t="s">
        <v>3903</v>
      </c>
      <c r="B3891" s="0" t="n">
        <v>2000</v>
      </c>
      <c r="C3891" s="0" t="n">
        <v>55.34</v>
      </c>
      <c r="D3891" s="0" t="n">
        <v>53.89</v>
      </c>
      <c r="E3891" s="0" t="n">
        <v>0</v>
      </c>
      <c r="F3891" s="0" t="n">
        <v>0</v>
      </c>
      <c r="G3891" s="0" t="n">
        <v>-0.12</v>
      </c>
      <c r="H3891" s="0" t="n">
        <v>-1.57</v>
      </c>
      <c r="I3891" s="0" t="n">
        <f aca="false">C3891-D3891</f>
        <v>1.45</v>
      </c>
      <c r="J3891" s="0" t="n">
        <f aca="false">D3891</f>
        <v>53.89</v>
      </c>
      <c r="K3891" s="0" t="n">
        <f aca="false">C3891</f>
        <v>55.34</v>
      </c>
      <c r="N3891" s="0" t="n">
        <f aca="false">'Central-Hudson On Peak'!I3891</f>
        <v>-4.72</v>
      </c>
      <c r="O3891" s="0" t="n">
        <f aca="false">'Central-Hudson On Peak'!D3891</f>
        <v>60.02</v>
      </c>
      <c r="P3891" s="1" t="n">
        <f aca="false">(O3891+N3891)-K3891</f>
        <v>-0.0399999999999992</v>
      </c>
    </row>
    <row r="3892" customFormat="false" ht="12.75" hidden="false" customHeight="false" outlineLevel="0" collapsed="false">
      <c r="A3892" s="0" t="s">
        <v>3904</v>
      </c>
      <c r="B3892" s="0" t="n">
        <v>2000</v>
      </c>
      <c r="C3892" s="0" t="n">
        <v>55.38</v>
      </c>
      <c r="D3892" s="0" t="n">
        <v>54.07</v>
      </c>
      <c r="E3892" s="0" t="n">
        <v>0</v>
      </c>
      <c r="F3892" s="0" t="n">
        <v>0</v>
      </c>
      <c r="G3892" s="0" t="n">
        <v>-0.12</v>
      </c>
      <c r="H3892" s="0" t="n">
        <v>-1.43</v>
      </c>
      <c r="I3892" s="0" t="n">
        <f aca="false">C3892-D3892</f>
        <v>1.31</v>
      </c>
      <c r="J3892" s="0" t="n">
        <f aca="false">D3892</f>
        <v>54.07</v>
      </c>
      <c r="K3892" s="0" t="n">
        <f aca="false">C3892</f>
        <v>55.38</v>
      </c>
      <c r="N3892" s="0" t="n">
        <f aca="false">'Central-Hudson On Peak'!I3892</f>
        <v>-4.8</v>
      </c>
      <c r="O3892" s="0" t="n">
        <f aca="false">'Central-Hudson On Peak'!D3892</f>
        <v>60.12</v>
      </c>
      <c r="P3892" s="1" t="n">
        <f aca="false">(O3892+N3892)-K3892</f>
        <v>-0.0600000000000023</v>
      </c>
    </row>
    <row r="3893" customFormat="false" ht="12.75" hidden="false" customHeight="false" outlineLevel="0" collapsed="false">
      <c r="A3893" s="0" t="s">
        <v>3905</v>
      </c>
      <c r="B3893" s="0" t="n">
        <v>2000</v>
      </c>
      <c r="C3893" s="0" t="n">
        <v>53.2</v>
      </c>
      <c r="D3893" s="0" t="n">
        <v>52.07</v>
      </c>
      <c r="E3893" s="0" t="n">
        <v>0</v>
      </c>
      <c r="F3893" s="0" t="n">
        <v>0</v>
      </c>
      <c r="G3893" s="0" t="n">
        <v>-0.19</v>
      </c>
      <c r="H3893" s="0" t="n">
        <v>-1.32</v>
      </c>
      <c r="I3893" s="0" t="n">
        <f aca="false">C3893-D3893</f>
        <v>1.13</v>
      </c>
      <c r="J3893" s="0" t="n">
        <f aca="false">D3893</f>
        <v>52.07</v>
      </c>
      <c r="K3893" s="0" t="n">
        <f aca="false">C3893</f>
        <v>53.2</v>
      </c>
      <c r="N3893" s="0" t="n">
        <f aca="false">'Central-Hudson On Peak'!I3893</f>
        <v>-4.73</v>
      </c>
      <c r="O3893" s="0" t="n">
        <f aca="false">'Central-Hudson On Peak'!D3893</f>
        <v>57.87</v>
      </c>
      <c r="P3893" s="1" t="n">
        <f aca="false">(O3893+N3893)-K3893</f>
        <v>-0.0600000000000023</v>
      </c>
    </row>
    <row r="3894" customFormat="false" ht="12.75" hidden="false" customHeight="false" outlineLevel="0" collapsed="false">
      <c r="A3894" s="0" t="s">
        <v>3906</v>
      </c>
      <c r="B3894" s="0" t="n">
        <v>2000</v>
      </c>
      <c r="C3894" s="0" t="n">
        <v>53.14</v>
      </c>
      <c r="D3894" s="0" t="n">
        <v>51.92</v>
      </c>
      <c r="E3894" s="0" t="n">
        <v>0</v>
      </c>
      <c r="F3894" s="0" t="n">
        <v>0</v>
      </c>
      <c r="G3894" s="0" t="n">
        <v>-0.19</v>
      </c>
      <c r="H3894" s="0" t="n">
        <v>-1.41</v>
      </c>
      <c r="I3894" s="0" t="n">
        <f aca="false">C3894-D3894</f>
        <v>1.22</v>
      </c>
      <c r="J3894" s="0" t="n">
        <f aca="false">D3894</f>
        <v>51.92</v>
      </c>
      <c r="K3894" s="0" t="n">
        <f aca="false">C3894</f>
        <v>53.14</v>
      </c>
      <c r="N3894" s="0" t="n">
        <f aca="false">'Central-Hudson On Peak'!I3894</f>
        <v>-4.69</v>
      </c>
      <c r="O3894" s="0" t="n">
        <f aca="false">'Central-Hudson On Peak'!D3894</f>
        <v>57.77</v>
      </c>
      <c r="P3894" s="1" t="n">
        <f aca="false">(O3894+N3894)-K3894</f>
        <v>-0.0599999999999952</v>
      </c>
    </row>
    <row r="3895" customFormat="false" ht="12.75" hidden="false" customHeight="false" outlineLevel="0" collapsed="false">
      <c r="A3895" s="0" t="s">
        <v>3907</v>
      </c>
      <c r="B3895" s="0" t="n">
        <v>2000</v>
      </c>
      <c r="C3895" s="0" t="n">
        <v>53.07</v>
      </c>
      <c r="D3895" s="0" t="n">
        <v>51.79</v>
      </c>
      <c r="E3895" s="0" t="n">
        <v>0</v>
      </c>
      <c r="F3895" s="0" t="n">
        <v>0</v>
      </c>
      <c r="G3895" s="0" t="n">
        <v>-0.21</v>
      </c>
      <c r="H3895" s="0" t="n">
        <v>-1.49</v>
      </c>
      <c r="I3895" s="0" t="n">
        <f aca="false">C3895-D3895</f>
        <v>1.28</v>
      </c>
      <c r="J3895" s="0" t="n">
        <f aca="false">D3895</f>
        <v>51.79</v>
      </c>
      <c r="K3895" s="0" t="n">
        <f aca="false">C3895</f>
        <v>53.07</v>
      </c>
      <c r="N3895" s="0" t="n">
        <f aca="false">'Central-Hudson On Peak'!I3895</f>
        <v>-4.63</v>
      </c>
      <c r="O3895" s="0" t="n">
        <f aca="false">'Central-Hudson On Peak'!D3895</f>
        <v>57.64</v>
      </c>
      <c r="P3895" s="1" t="n">
        <f aca="false">(O3895+N3895)-K3895</f>
        <v>-0.0600000000000023</v>
      </c>
    </row>
    <row r="3896" customFormat="false" ht="12.75" hidden="false" customHeight="false" outlineLevel="0" collapsed="false">
      <c r="A3896" s="0" t="s">
        <v>3908</v>
      </c>
      <c r="B3896" s="0" t="n">
        <v>2000</v>
      </c>
      <c r="C3896" s="0" t="n">
        <v>53.11</v>
      </c>
      <c r="D3896" s="0" t="n">
        <v>51.86</v>
      </c>
      <c r="E3896" s="0" t="n">
        <v>0</v>
      </c>
      <c r="F3896" s="0" t="n">
        <v>0</v>
      </c>
      <c r="G3896" s="0" t="n">
        <v>-0.17</v>
      </c>
      <c r="H3896" s="0" t="n">
        <v>-1.42</v>
      </c>
      <c r="I3896" s="0" t="n">
        <f aca="false">C3896-D3896</f>
        <v>1.25</v>
      </c>
      <c r="J3896" s="0" t="n">
        <f aca="false">D3896</f>
        <v>51.86</v>
      </c>
      <c r="K3896" s="0" t="n">
        <f aca="false">C3896</f>
        <v>53.11</v>
      </c>
      <c r="N3896" s="0" t="n">
        <f aca="false">'Central-Hudson On Peak'!I3896</f>
        <v>-4.56</v>
      </c>
      <c r="O3896" s="0" t="n">
        <f aca="false">'Central-Hudson On Peak'!D3896</f>
        <v>57.6</v>
      </c>
      <c r="P3896" s="1" t="n">
        <f aca="false">(O3896+N3896)-K3896</f>
        <v>-0.0700000000000003</v>
      </c>
    </row>
    <row r="3897" customFormat="false" ht="12.75" hidden="false" customHeight="false" outlineLevel="0" collapsed="false">
      <c r="A3897" s="0" t="s">
        <v>3909</v>
      </c>
      <c r="B3897" s="0" t="n">
        <v>2000</v>
      </c>
      <c r="C3897" s="0" t="n">
        <v>51.74</v>
      </c>
      <c r="D3897" s="0" t="n">
        <v>50.23</v>
      </c>
      <c r="E3897" s="0" t="n">
        <v>0</v>
      </c>
      <c r="F3897" s="0" t="n">
        <v>0</v>
      </c>
      <c r="G3897" s="0" t="n">
        <v>-0.39</v>
      </c>
      <c r="H3897" s="0" t="n">
        <v>-1.9</v>
      </c>
      <c r="I3897" s="0" t="n">
        <f aca="false">C3897-D3897</f>
        <v>1.51000000000001</v>
      </c>
      <c r="J3897" s="0" t="n">
        <f aca="false">D3897</f>
        <v>50.23</v>
      </c>
      <c r="K3897" s="0" t="n">
        <f aca="false">C3897</f>
        <v>51.74</v>
      </c>
      <c r="N3897" s="0" t="n">
        <f aca="false">'Central-Hudson On Peak'!I3897</f>
        <v>-4.65</v>
      </c>
      <c r="O3897" s="0" t="n">
        <f aca="false">'Central-Hudson On Peak'!D3897</f>
        <v>56.32</v>
      </c>
      <c r="P3897" s="1" t="n">
        <f aca="false">(O3897+N3897)-K3897</f>
        <v>-0.0700000000000003</v>
      </c>
    </row>
    <row r="3898" customFormat="false" ht="12.75" hidden="false" customHeight="false" outlineLevel="0" collapsed="false">
      <c r="A3898" s="0" t="s">
        <v>3910</v>
      </c>
      <c r="B3898" s="0" t="n">
        <v>2000</v>
      </c>
      <c r="C3898" s="0" t="n">
        <v>54.76</v>
      </c>
      <c r="D3898" s="0" t="n">
        <v>52.79</v>
      </c>
      <c r="E3898" s="0" t="n">
        <v>0</v>
      </c>
      <c r="F3898" s="0" t="n">
        <v>0</v>
      </c>
      <c r="G3898" s="0" t="n">
        <v>-0.8</v>
      </c>
      <c r="H3898" s="0" t="n">
        <v>-2.77</v>
      </c>
      <c r="I3898" s="0" t="n">
        <f aca="false">C3898-D3898</f>
        <v>1.97</v>
      </c>
      <c r="J3898" s="0" t="n">
        <f aca="false">D3898</f>
        <v>52.79</v>
      </c>
      <c r="K3898" s="0" t="n">
        <f aca="false">C3898</f>
        <v>54.76</v>
      </c>
      <c r="N3898" s="0" t="n">
        <f aca="false">'Central-Hudson On Peak'!I3898</f>
        <v>-5.23</v>
      </c>
      <c r="O3898" s="0" t="n">
        <f aca="false">'Central-Hudson On Peak'!D3898</f>
        <v>59.91</v>
      </c>
      <c r="P3898" s="1" t="n">
        <f aca="false">(O3898+N3898)-K3898</f>
        <v>-0.0799999999999983</v>
      </c>
    </row>
    <row r="3899" customFormat="false" ht="12.75" hidden="false" customHeight="false" outlineLevel="0" collapsed="false">
      <c r="A3899" s="0" t="s">
        <v>3911</v>
      </c>
      <c r="B3899" s="0" t="n">
        <v>2000</v>
      </c>
      <c r="C3899" s="0" t="n">
        <v>103.32</v>
      </c>
      <c r="D3899" s="0" t="n">
        <v>98.42</v>
      </c>
      <c r="E3899" s="0" t="n">
        <v>0</v>
      </c>
      <c r="F3899" s="0" t="n">
        <v>0</v>
      </c>
      <c r="G3899" s="0" t="n">
        <v>-2.25</v>
      </c>
      <c r="H3899" s="0" t="n">
        <v>-7.15</v>
      </c>
      <c r="I3899" s="0" t="n">
        <f aca="false">C3899-D3899</f>
        <v>4.89999999999999</v>
      </c>
      <c r="J3899" s="0" t="n">
        <f aca="false">D3899</f>
        <v>98.42</v>
      </c>
      <c r="K3899" s="0" t="n">
        <f aca="false">C3899</f>
        <v>103.32</v>
      </c>
      <c r="N3899" s="0" t="n">
        <f aca="false">'Central-Hudson On Peak'!I3899</f>
        <v>-9.47</v>
      </c>
      <c r="O3899" s="0" t="n">
        <f aca="false">'Central-Hudson On Peak'!D3899</f>
        <v>112.79</v>
      </c>
      <c r="P3899" s="1" t="n">
        <f aca="false">(O3899+N3899)-K3899</f>
        <v>0</v>
      </c>
    </row>
    <row r="3900" customFormat="false" ht="12.75" hidden="false" customHeight="false" outlineLevel="0" collapsed="false">
      <c r="A3900" s="0" t="s">
        <v>3912</v>
      </c>
      <c r="B3900" s="0" t="n">
        <v>2000</v>
      </c>
      <c r="C3900" s="0" t="n">
        <v>151.48</v>
      </c>
      <c r="D3900" s="0" t="n">
        <v>144.07</v>
      </c>
      <c r="E3900" s="0" t="n">
        <v>0</v>
      </c>
      <c r="F3900" s="0" t="n">
        <v>0</v>
      </c>
      <c r="G3900" s="0" t="n">
        <v>-3.16</v>
      </c>
      <c r="H3900" s="0" t="n">
        <v>-10.57</v>
      </c>
      <c r="I3900" s="0" t="n">
        <f aca="false">C3900-D3900</f>
        <v>7.41</v>
      </c>
      <c r="J3900" s="0" t="n">
        <f aca="false">D3900</f>
        <v>144.07</v>
      </c>
      <c r="K3900" s="0" t="n">
        <f aca="false">C3900</f>
        <v>151.48</v>
      </c>
      <c r="N3900" s="0" t="n">
        <f aca="false">'Central-Hudson On Peak'!I3900</f>
        <v>-14.32</v>
      </c>
      <c r="O3900" s="0" t="n">
        <f aca="false">'Central-Hudson On Peak'!D3900</f>
        <v>165.8</v>
      </c>
      <c r="P3900" s="1" t="n">
        <f aca="false">(O3900+N3900)-K3900</f>
        <v>0</v>
      </c>
    </row>
    <row r="3901" customFormat="false" ht="12.75" hidden="false" customHeight="false" outlineLevel="0" collapsed="false">
      <c r="A3901" s="0" t="s">
        <v>3913</v>
      </c>
      <c r="B3901" s="0" t="n">
        <v>2000</v>
      </c>
      <c r="C3901" s="0" t="n">
        <v>98.54</v>
      </c>
      <c r="D3901" s="0" t="n">
        <v>94.04</v>
      </c>
      <c r="E3901" s="0" t="n">
        <v>0</v>
      </c>
      <c r="F3901" s="0" t="n">
        <v>0</v>
      </c>
      <c r="G3901" s="0" t="n">
        <v>-1.73</v>
      </c>
      <c r="H3901" s="0" t="n">
        <v>-6.23</v>
      </c>
      <c r="I3901" s="0" t="n">
        <f aca="false">C3901-D3901</f>
        <v>4.5</v>
      </c>
      <c r="J3901" s="0" t="n">
        <f aca="false">D3901</f>
        <v>94.04</v>
      </c>
      <c r="K3901" s="0" t="n">
        <f aca="false">C3901</f>
        <v>98.54</v>
      </c>
      <c r="N3901" s="0" t="n">
        <f aca="false">'Central-Hudson On Peak'!I3901</f>
        <v>-9.45</v>
      </c>
      <c r="O3901" s="0" t="n">
        <f aca="false">'Central-Hudson On Peak'!D3901</f>
        <v>107.99</v>
      </c>
      <c r="P3901" s="1" t="n">
        <f aca="false">(O3901+N3901)-K3901</f>
        <v>0</v>
      </c>
    </row>
    <row r="3902" customFormat="false" ht="12.75" hidden="false" customHeight="false" outlineLevel="0" collapsed="false">
      <c r="A3902" s="0" t="s">
        <v>3914</v>
      </c>
      <c r="B3902" s="0" t="n">
        <v>2000</v>
      </c>
      <c r="C3902" s="0" t="n">
        <v>71.05</v>
      </c>
      <c r="D3902" s="0" t="n">
        <v>68.3</v>
      </c>
      <c r="E3902" s="0" t="n">
        <v>0</v>
      </c>
      <c r="F3902" s="0" t="n">
        <v>0</v>
      </c>
      <c r="G3902" s="0" t="n">
        <v>-0.99</v>
      </c>
      <c r="H3902" s="0" t="n">
        <v>-3.74</v>
      </c>
      <c r="I3902" s="0" t="n">
        <f aca="false">C3902-D3902</f>
        <v>2.75</v>
      </c>
      <c r="J3902" s="0" t="n">
        <f aca="false">D3902</f>
        <v>68.3</v>
      </c>
      <c r="K3902" s="0" t="n">
        <f aca="false">C3902</f>
        <v>71.05</v>
      </c>
      <c r="N3902" s="0" t="n">
        <f aca="false">'Central-Hudson On Peak'!I3902</f>
        <v>-7.08</v>
      </c>
      <c r="O3902" s="0" t="n">
        <f aca="false">'Central-Hudson On Peak'!D3902</f>
        <v>78.09</v>
      </c>
      <c r="P3902" s="1" t="n">
        <f aca="false">(O3902+N3902)-K3902</f>
        <v>-0.039999999999992</v>
      </c>
    </row>
    <row r="3903" customFormat="false" ht="12.75" hidden="false" customHeight="false" outlineLevel="0" collapsed="false">
      <c r="A3903" s="0" t="s">
        <v>3915</v>
      </c>
      <c r="B3903" s="0" t="n">
        <v>2000</v>
      </c>
      <c r="C3903" s="0" t="n">
        <v>55.27</v>
      </c>
      <c r="D3903" s="0" t="n">
        <v>53.54</v>
      </c>
      <c r="E3903" s="0" t="n">
        <v>0</v>
      </c>
      <c r="F3903" s="0" t="n">
        <v>0</v>
      </c>
      <c r="G3903" s="0" t="n">
        <v>-0.48</v>
      </c>
      <c r="H3903" s="0" t="n">
        <v>-2.21</v>
      </c>
      <c r="I3903" s="0" t="n">
        <f aca="false">C3903-D3903</f>
        <v>1.73</v>
      </c>
      <c r="J3903" s="0" t="n">
        <f aca="false">D3903</f>
        <v>53.54</v>
      </c>
      <c r="K3903" s="0" t="n">
        <f aca="false">C3903</f>
        <v>55.27</v>
      </c>
      <c r="N3903" s="0" t="n">
        <f aca="false">'Central-Hudson On Peak'!I3903</f>
        <v>-5.58</v>
      </c>
      <c r="O3903" s="0" t="n">
        <f aca="false">'Central-Hudson On Peak'!D3903</f>
        <v>60.81</v>
      </c>
      <c r="P3903" s="1" t="n">
        <f aca="false">(O3903+N3903)-K3903</f>
        <v>-0.0399999999999992</v>
      </c>
    </row>
    <row r="3904" customFormat="false" ht="12.75" hidden="false" customHeight="false" outlineLevel="0" collapsed="false">
      <c r="A3904" s="0" t="s">
        <v>3916</v>
      </c>
      <c r="B3904" s="0" t="n">
        <v>2000</v>
      </c>
      <c r="C3904" s="0" t="n">
        <v>52.83</v>
      </c>
      <c r="D3904" s="0" t="n">
        <v>50.32</v>
      </c>
      <c r="E3904" s="0" t="n">
        <v>0</v>
      </c>
      <c r="F3904" s="0" t="n">
        <v>0</v>
      </c>
      <c r="G3904" s="0" t="n">
        <v>-0.78</v>
      </c>
      <c r="H3904" s="0" t="n">
        <v>-3.29</v>
      </c>
      <c r="I3904" s="0" t="n">
        <f aca="false">C3904-D3904</f>
        <v>2.51</v>
      </c>
      <c r="J3904" s="0" t="n">
        <f aca="false">D3904</f>
        <v>50.32</v>
      </c>
      <c r="K3904" s="0" t="n">
        <f aca="false">C3904</f>
        <v>52.83</v>
      </c>
      <c r="N3904" s="0" t="n">
        <f aca="false">'Central-Hudson On Peak'!I3904</f>
        <v>-5.19</v>
      </c>
      <c r="O3904" s="0" t="n">
        <f aca="false">'Central-Hudson On Peak'!D3904</f>
        <v>58.02</v>
      </c>
      <c r="P3904" s="1" t="n">
        <f aca="false">(O3904+N3904)-K3904</f>
        <v>0</v>
      </c>
    </row>
    <row r="3905" customFormat="false" ht="12.75" hidden="false" customHeight="false" outlineLevel="0" collapsed="false">
      <c r="A3905" s="0" t="s">
        <v>3917</v>
      </c>
      <c r="B3905" s="0" t="n">
        <v>2000</v>
      </c>
      <c r="C3905" s="0" t="n">
        <v>46.67</v>
      </c>
      <c r="D3905" s="0" t="n">
        <v>43.92</v>
      </c>
      <c r="E3905" s="0" t="n">
        <v>0</v>
      </c>
      <c r="F3905" s="0" t="n">
        <v>0</v>
      </c>
      <c r="G3905" s="0" t="n">
        <v>-0.95</v>
      </c>
      <c r="H3905" s="0" t="n">
        <v>-3.7</v>
      </c>
      <c r="I3905" s="0" t="n">
        <f aca="false">C3905-D3905</f>
        <v>2.75</v>
      </c>
      <c r="J3905" s="0" t="n">
        <f aca="false">D3905</f>
        <v>43.92</v>
      </c>
      <c r="K3905" s="0" t="n">
        <f aca="false">C3905</f>
        <v>46.67</v>
      </c>
      <c r="N3905" s="0" t="n">
        <f aca="false">'Central-Hudson On Peak'!I3905</f>
        <v>-4.73</v>
      </c>
      <c r="O3905" s="0" t="n">
        <f aca="false">'Central-Hudson On Peak'!D3905</f>
        <v>51.4</v>
      </c>
      <c r="P3905" s="1" t="n">
        <f aca="false">(O3905+N3905)-K3905</f>
        <v>0</v>
      </c>
    </row>
    <row r="3906" customFormat="false" ht="12.75" hidden="false" customHeight="false" outlineLevel="0" collapsed="false">
      <c r="A3906" s="0" t="s">
        <v>3918</v>
      </c>
      <c r="B3906" s="0" t="n">
        <v>2000</v>
      </c>
      <c r="C3906" s="0" t="n">
        <v>45.06</v>
      </c>
      <c r="D3906" s="0" t="n">
        <v>43.27</v>
      </c>
      <c r="E3906" s="0" t="n">
        <v>0</v>
      </c>
      <c r="F3906" s="0" t="n">
        <v>0</v>
      </c>
      <c r="G3906" s="0" t="n">
        <v>-0.52</v>
      </c>
      <c r="H3906" s="0" t="n">
        <v>-2.31</v>
      </c>
      <c r="I3906" s="0" t="n">
        <f aca="false">C3906-D3906</f>
        <v>1.79</v>
      </c>
      <c r="J3906" s="0" t="n">
        <f aca="false">D3906</f>
        <v>43.27</v>
      </c>
      <c r="K3906" s="0" t="n">
        <f aca="false">C3906</f>
        <v>45.06</v>
      </c>
      <c r="N3906" s="0" t="n">
        <f aca="false">'Central-Hudson On Peak'!I3906</f>
        <v>-4.48</v>
      </c>
      <c r="O3906" s="0" t="n">
        <f aca="false">'Central-Hudson On Peak'!D3906</f>
        <v>49.54</v>
      </c>
      <c r="P3906" s="1" t="n">
        <f aca="false">(O3906+N3906)-K3906</f>
        <v>0</v>
      </c>
    </row>
    <row r="3907" customFormat="false" ht="12.75" hidden="false" customHeight="false" outlineLevel="0" collapsed="false">
      <c r="A3907" s="0" t="s">
        <v>3919</v>
      </c>
      <c r="B3907" s="0" t="n">
        <v>2000</v>
      </c>
      <c r="C3907" s="0" t="n">
        <v>46</v>
      </c>
      <c r="D3907" s="0" t="n">
        <v>44.04</v>
      </c>
      <c r="E3907" s="0" t="n">
        <v>0</v>
      </c>
      <c r="F3907" s="0" t="n">
        <v>0</v>
      </c>
      <c r="G3907" s="0" t="n">
        <v>-0.54</v>
      </c>
      <c r="H3907" s="0" t="n">
        <v>-2.5</v>
      </c>
      <c r="I3907" s="0" t="n">
        <f aca="false">C3907-D3907</f>
        <v>1.96</v>
      </c>
      <c r="J3907" s="0" t="n">
        <f aca="false">D3907</f>
        <v>44.04</v>
      </c>
      <c r="K3907" s="0" t="n">
        <f aca="false">C3907</f>
        <v>46</v>
      </c>
      <c r="N3907" s="0" t="n">
        <f aca="false">'Central-Hudson On Peak'!I3907</f>
        <v>-4.65</v>
      </c>
      <c r="O3907" s="0" t="n">
        <f aca="false">'Central-Hudson On Peak'!D3907</f>
        <v>50.65</v>
      </c>
      <c r="P3907" s="1" t="n">
        <f aca="false">(O3907+N3907)-K3907</f>
        <v>0</v>
      </c>
    </row>
    <row r="3908" customFormat="false" ht="12.75" hidden="false" customHeight="false" outlineLevel="0" collapsed="false">
      <c r="A3908" s="0" t="s">
        <v>3920</v>
      </c>
      <c r="B3908" s="0" t="n">
        <v>2000</v>
      </c>
      <c r="C3908" s="0" t="n">
        <v>50.97</v>
      </c>
      <c r="D3908" s="0" t="n">
        <v>48.84</v>
      </c>
      <c r="E3908" s="0" t="n">
        <v>0</v>
      </c>
      <c r="F3908" s="0" t="n">
        <v>0</v>
      </c>
      <c r="G3908" s="0" t="n">
        <v>-0.62</v>
      </c>
      <c r="H3908" s="0" t="n">
        <v>-2.75</v>
      </c>
      <c r="I3908" s="0" t="n">
        <f aca="false">C3908-D3908</f>
        <v>2.13</v>
      </c>
      <c r="J3908" s="0" t="n">
        <f aca="false">D3908</f>
        <v>48.84</v>
      </c>
      <c r="K3908" s="0" t="n">
        <f aca="false">C3908</f>
        <v>50.97</v>
      </c>
      <c r="N3908" s="0" t="n">
        <f aca="false">'Central-Hudson On Peak'!I3908</f>
        <v>-5.42</v>
      </c>
      <c r="O3908" s="0" t="n">
        <f aca="false">'Central-Hudson On Peak'!D3908</f>
        <v>56.39</v>
      </c>
      <c r="P3908" s="1" t="n">
        <f aca="false">(O3908+N3908)-K3908</f>
        <v>0</v>
      </c>
    </row>
    <row r="3909" customFormat="false" ht="12.75" hidden="false" customHeight="false" outlineLevel="0" collapsed="false">
      <c r="A3909" s="0" t="s">
        <v>3921</v>
      </c>
      <c r="B3909" s="0" t="n">
        <v>2000</v>
      </c>
      <c r="C3909" s="0" t="n">
        <v>45.75</v>
      </c>
      <c r="D3909" s="0" t="n">
        <v>43.7</v>
      </c>
      <c r="E3909" s="0" t="n">
        <v>0</v>
      </c>
      <c r="F3909" s="0" t="n">
        <v>0</v>
      </c>
      <c r="G3909" s="0" t="n">
        <v>-0.64</v>
      </c>
      <c r="H3909" s="0" t="n">
        <v>-2.69</v>
      </c>
      <c r="I3909" s="0" t="n">
        <f aca="false">C3909-D3909</f>
        <v>2.05</v>
      </c>
      <c r="J3909" s="0" t="n">
        <f aca="false">D3909</f>
        <v>43.7</v>
      </c>
      <c r="K3909" s="0" t="n">
        <f aca="false">C3909</f>
        <v>45.75</v>
      </c>
      <c r="N3909" s="0" t="n">
        <f aca="false">'Central-Hudson On Peak'!I3909</f>
        <v>-5.01</v>
      </c>
      <c r="O3909" s="0" t="n">
        <f aca="false">'Central-Hudson On Peak'!D3909</f>
        <v>50.76</v>
      </c>
      <c r="P3909" s="1" t="n">
        <f aca="false">(O3909+N3909)-K3909</f>
        <v>0</v>
      </c>
    </row>
    <row r="3910" customFormat="false" ht="12.75" hidden="false" customHeight="false" outlineLevel="0" collapsed="false">
      <c r="A3910" s="0" t="s">
        <v>3922</v>
      </c>
      <c r="B3910" s="0" t="n">
        <v>2000</v>
      </c>
      <c r="C3910" s="0" t="n">
        <v>45.62</v>
      </c>
      <c r="D3910" s="0" t="n">
        <v>43.61</v>
      </c>
      <c r="E3910" s="0" t="n">
        <v>0</v>
      </c>
      <c r="F3910" s="0" t="n">
        <v>0</v>
      </c>
      <c r="G3910" s="0" t="n">
        <v>-0.63</v>
      </c>
      <c r="H3910" s="0" t="n">
        <v>-2.64</v>
      </c>
      <c r="I3910" s="0" t="n">
        <f aca="false">C3910-D3910</f>
        <v>2.01</v>
      </c>
      <c r="J3910" s="0" t="n">
        <f aca="false">D3910</f>
        <v>43.61</v>
      </c>
      <c r="K3910" s="0" t="n">
        <f aca="false">C3910</f>
        <v>45.62</v>
      </c>
      <c r="N3910" s="0" t="n">
        <f aca="false">'Central-Hudson On Peak'!I3910</f>
        <v>-5.02</v>
      </c>
      <c r="O3910" s="0" t="n">
        <f aca="false">'Central-Hudson On Peak'!D3910</f>
        <v>50.64</v>
      </c>
      <c r="P3910" s="1" t="n">
        <f aca="false">(O3910+N3910)-K3910</f>
        <v>0</v>
      </c>
    </row>
    <row r="3911" customFormat="false" ht="12.75" hidden="false" customHeight="false" outlineLevel="0" collapsed="false">
      <c r="A3911" s="0" t="s">
        <v>3923</v>
      </c>
      <c r="B3911" s="0" t="n">
        <v>2000</v>
      </c>
      <c r="C3911" s="0" t="n">
        <v>44.77</v>
      </c>
      <c r="D3911" s="0" t="n">
        <v>42.83</v>
      </c>
      <c r="E3911" s="0" t="n">
        <v>0</v>
      </c>
      <c r="F3911" s="0" t="n">
        <v>0</v>
      </c>
      <c r="G3911" s="0" t="n">
        <v>-0.64</v>
      </c>
      <c r="H3911" s="0" t="n">
        <v>-2.58</v>
      </c>
      <c r="I3911" s="0" t="n">
        <f aca="false">C3911-D3911</f>
        <v>1.94</v>
      </c>
      <c r="J3911" s="0" t="n">
        <f aca="false">D3911</f>
        <v>42.83</v>
      </c>
      <c r="K3911" s="0" t="n">
        <f aca="false">C3911</f>
        <v>44.77</v>
      </c>
      <c r="N3911" s="0" t="n">
        <f aca="false">'Central-Hudson On Peak'!I3911</f>
        <v>-4.9</v>
      </c>
      <c r="O3911" s="0" t="n">
        <f aca="false">'Central-Hudson On Peak'!D3911</f>
        <v>49.67</v>
      </c>
      <c r="P3911" s="1" t="n">
        <f aca="false">(O3911+N3911)-K3911</f>
        <v>0</v>
      </c>
    </row>
    <row r="3912" customFormat="false" ht="12.75" hidden="false" customHeight="false" outlineLevel="0" collapsed="false">
      <c r="A3912" s="0" t="s">
        <v>3924</v>
      </c>
      <c r="B3912" s="0" t="n">
        <v>2000</v>
      </c>
      <c r="C3912" s="0" t="n">
        <v>44.66</v>
      </c>
      <c r="D3912" s="0" t="n">
        <v>42.7</v>
      </c>
      <c r="E3912" s="0" t="n">
        <v>0</v>
      </c>
      <c r="F3912" s="0" t="n">
        <v>0</v>
      </c>
      <c r="G3912" s="0" t="n">
        <v>-0.67</v>
      </c>
      <c r="H3912" s="0" t="n">
        <v>-2.63</v>
      </c>
      <c r="I3912" s="0" t="n">
        <f aca="false">C3912-D3912</f>
        <v>1.95999999999999</v>
      </c>
      <c r="J3912" s="0" t="n">
        <f aca="false">D3912</f>
        <v>42.7</v>
      </c>
      <c r="K3912" s="0" t="n">
        <f aca="false">C3912</f>
        <v>44.66</v>
      </c>
      <c r="N3912" s="0" t="n">
        <f aca="false">'Central-Hudson On Peak'!I3912</f>
        <v>-4.93</v>
      </c>
      <c r="O3912" s="0" t="n">
        <f aca="false">'Central-Hudson On Peak'!D3912</f>
        <v>49.59</v>
      </c>
      <c r="P3912" s="1" t="n">
        <f aca="false">(O3912+N3912)-K3912</f>
        <v>0</v>
      </c>
    </row>
    <row r="3913" customFormat="false" ht="12.75" hidden="false" customHeight="false" outlineLevel="0" collapsed="false">
      <c r="A3913" s="0" t="s">
        <v>3925</v>
      </c>
      <c r="B3913" s="0" t="n">
        <v>2000</v>
      </c>
      <c r="C3913" s="0" t="n">
        <v>40.84</v>
      </c>
      <c r="D3913" s="0" t="n">
        <v>39.15</v>
      </c>
      <c r="E3913" s="0" t="n">
        <v>-0.65</v>
      </c>
      <c r="F3913" s="0" t="n">
        <v>-0.8</v>
      </c>
      <c r="G3913" s="0" t="n">
        <v>-0.67</v>
      </c>
      <c r="H3913" s="0" t="n">
        <v>-2.51</v>
      </c>
      <c r="I3913" s="0" t="n">
        <f aca="false">C3913-D3913</f>
        <v>1.69</v>
      </c>
      <c r="J3913" s="0" t="n">
        <f aca="false">D3913</f>
        <v>39.15</v>
      </c>
      <c r="K3913" s="0" t="n">
        <f aca="false">C3913</f>
        <v>40.84</v>
      </c>
      <c r="N3913" s="0" t="n">
        <f aca="false">'Central-Hudson On Peak'!I3913</f>
        <v>-4.54</v>
      </c>
      <c r="O3913" s="0" t="n">
        <f aca="false">'Central-Hudson On Peak'!D3913</f>
        <v>49.65</v>
      </c>
      <c r="P3913" s="1" t="n">
        <f aca="false">(O3913+N3913)-K3913</f>
        <v>4.27</v>
      </c>
    </row>
    <row r="3914" customFormat="false" ht="12.75" hidden="false" customHeight="false" outlineLevel="0" collapsed="false">
      <c r="A3914" s="0" t="s">
        <v>3926</v>
      </c>
      <c r="B3914" s="0" t="n">
        <v>2000</v>
      </c>
      <c r="C3914" s="0" t="n">
        <v>46.87</v>
      </c>
      <c r="D3914" s="0" t="n">
        <v>44.79</v>
      </c>
      <c r="E3914" s="0" t="n">
        <v>0</v>
      </c>
      <c r="F3914" s="0" t="n">
        <v>0</v>
      </c>
      <c r="G3914" s="0" t="n">
        <v>-0.97</v>
      </c>
      <c r="H3914" s="0" t="n">
        <v>-3.05</v>
      </c>
      <c r="I3914" s="0" t="n">
        <f aca="false">C3914-D3914</f>
        <v>2.08</v>
      </c>
      <c r="J3914" s="0" t="n">
        <f aca="false">D3914</f>
        <v>44.79</v>
      </c>
      <c r="K3914" s="0" t="n">
        <f aca="false">C3914</f>
        <v>46.87</v>
      </c>
      <c r="N3914" s="0" t="n">
        <f aca="false">'Central-Hudson On Peak'!I3914</f>
        <v>-5.3</v>
      </c>
      <c r="O3914" s="0" t="n">
        <f aca="false">'Central-Hudson On Peak'!D3914</f>
        <v>52.17</v>
      </c>
      <c r="P3914" s="1" t="n">
        <f aca="false">(O3914+N3914)-K3914</f>
        <v>0</v>
      </c>
    </row>
    <row r="3915" customFormat="false" ht="12.75" hidden="false" customHeight="false" outlineLevel="0" collapsed="false">
      <c r="A3915" s="0" t="s">
        <v>3927</v>
      </c>
      <c r="B3915" s="0" t="n">
        <v>2000</v>
      </c>
      <c r="C3915" s="0" t="n">
        <v>74.09</v>
      </c>
      <c r="D3915" s="0" t="n">
        <v>70.63</v>
      </c>
      <c r="E3915" s="0" t="n">
        <v>0</v>
      </c>
      <c r="F3915" s="0" t="n">
        <v>0</v>
      </c>
      <c r="G3915" s="0" t="n">
        <v>-1.95</v>
      </c>
      <c r="H3915" s="0" t="n">
        <v>-5.41</v>
      </c>
      <c r="I3915" s="0" t="n">
        <f aca="false">C3915-D3915</f>
        <v>3.46000000000001</v>
      </c>
      <c r="J3915" s="0" t="n">
        <f aca="false">D3915</f>
        <v>70.63</v>
      </c>
      <c r="K3915" s="0" t="n">
        <f aca="false">C3915</f>
        <v>74.09</v>
      </c>
      <c r="N3915" s="0" t="n">
        <f aca="false">'Central-Hudson On Peak'!I3915</f>
        <v>-8.32</v>
      </c>
      <c r="O3915" s="0" t="n">
        <f aca="false">'Central-Hudson On Peak'!D3915</f>
        <v>82.41</v>
      </c>
      <c r="P3915" s="1" t="n">
        <f aca="false">(O3915+N3915)-K3915</f>
        <v>0</v>
      </c>
    </row>
    <row r="3916" customFormat="false" ht="12.75" hidden="false" customHeight="false" outlineLevel="0" collapsed="false">
      <c r="A3916" s="0" t="s">
        <v>3928</v>
      </c>
      <c r="B3916" s="0" t="n">
        <v>2000</v>
      </c>
      <c r="C3916" s="0" t="n">
        <v>101.53</v>
      </c>
      <c r="D3916" s="0" t="n">
        <v>96.84</v>
      </c>
      <c r="E3916" s="0" t="n">
        <v>0</v>
      </c>
      <c r="F3916" s="0" t="n">
        <v>0</v>
      </c>
      <c r="G3916" s="0" t="n">
        <v>-2.07</v>
      </c>
      <c r="H3916" s="0" t="n">
        <v>-6.76</v>
      </c>
      <c r="I3916" s="0" t="n">
        <f aca="false">C3916-D3916</f>
        <v>4.69</v>
      </c>
      <c r="J3916" s="0" t="n">
        <f aca="false">D3916</f>
        <v>96.84</v>
      </c>
      <c r="K3916" s="0" t="n">
        <f aca="false">C3916</f>
        <v>101.53</v>
      </c>
      <c r="N3916" s="0" t="n">
        <f aca="false">'Central-Hudson On Peak'!I3916</f>
        <v>-10.61</v>
      </c>
      <c r="O3916" s="0" t="n">
        <f aca="false">'Central-Hudson On Peak'!D3916</f>
        <v>112.14</v>
      </c>
      <c r="P3916" s="1" t="n">
        <f aca="false">(O3916+N3916)-K3916</f>
        <v>0</v>
      </c>
    </row>
    <row r="3917" customFormat="false" ht="12.75" hidden="false" customHeight="false" outlineLevel="0" collapsed="false">
      <c r="A3917" s="0" t="s">
        <v>3929</v>
      </c>
      <c r="B3917" s="0" t="n">
        <v>2000</v>
      </c>
      <c r="C3917" s="0" t="n">
        <v>73.51</v>
      </c>
      <c r="D3917" s="0" t="n">
        <v>69.35</v>
      </c>
      <c r="E3917" s="0" t="n">
        <v>0</v>
      </c>
      <c r="F3917" s="0" t="n">
        <v>0</v>
      </c>
      <c r="G3917" s="0" t="n">
        <v>-1.8</v>
      </c>
      <c r="H3917" s="0" t="n">
        <v>-5.96</v>
      </c>
      <c r="I3917" s="0" t="n">
        <f aca="false">C3917-D3917</f>
        <v>4.16000000000001</v>
      </c>
      <c r="J3917" s="0" t="n">
        <f aca="false">D3917</f>
        <v>69.35</v>
      </c>
      <c r="K3917" s="0" t="n">
        <f aca="false">C3917</f>
        <v>73.51</v>
      </c>
      <c r="N3917" s="0" t="n">
        <f aca="false">'Central-Hudson On Peak'!I3917</f>
        <v>-8.73</v>
      </c>
      <c r="O3917" s="0" t="n">
        <f aca="false">'Central-Hudson On Peak'!D3917</f>
        <v>82.24</v>
      </c>
      <c r="P3917" s="1" t="n">
        <f aca="false">(O3917+N3917)-K3917</f>
        <v>0</v>
      </c>
    </row>
    <row r="3918" customFormat="false" ht="12.75" hidden="false" customHeight="false" outlineLevel="0" collapsed="false">
      <c r="A3918" s="0" t="s">
        <v>3930</v>
      </c>
      <c r="B3918" s="0" t="n">
        <v>2000</v>
      </c>
      <c r="C3918" s="0" t="n">
        <v>53.32</v>
      </c>
      <c r="D3918" s="0" t="n">
        <v>50.71</v>
      </c>
      <c r="E3918" s="0" t="n">
        <v>0</v>
      </c>
      <c r="F3918" s="0" t="n">
        <v>0</v>
      </c>
      <c r="G3918" s="0" t="n">
        <v>-1.09</v>
      </c>
      <c r="H3918" s="0" t="n">
        <v>-3.7</v>
      </c>
      <c r="I3918" s="0" t="n">
        <f aca="false">C3918-D3918</f>
        <v>2.61</v>
      </c>
      <c r="J3918" s="0" t="n">
        <f aca="false">D3918</f>
        <v>50.71</v>
      </c>
      <c r="K3918" s="0" t="n">
        <f aca="false">C3918</f>
        <v>53.32</v>
      </c>
      <c r="N3918" s="0" t="n">
        <f aca="false">'Central-Hudson On Peak'!I3918</f>
        <v>-6.38</v>
      </c>
      <c r="O3918" s="0" t="n">
        <f aca="false">'Central-Hudson On Peak'!D3918</f>
        <v>59.7</v>
      </c>
      <c r="P3918" s="1" t="n">
        <f aca="false">(O3918+N3918)-K3918</f>
        <v>0</v>
      </c>
    </row>
    <row r="3919" customFormat="false" ht="12.75" hidden="false" customHeight="false" outlineLevel="0" collapsed="false">
      <c r="A3919" s="0" t="s">
        <v>3931</v>
      </c>
      <c r="B3919" s="0" t="n">
        <v>2000</v>
      </c>
      <c r="C3919" s="0" t="n">
        <v>47.42</v>
      </c>
      <c r="D3919" s="0" t="n">
        <v>45.35</v>
      </c>
      <c r="E3919" s="0" t="n">
        <v>-0.42</v>
      </c>
      <c r="F3919" s="0" t="n">
        <v>-0.52</v>
      </c>
      <c r="G3919" s="0" t="n">
        <v>-0.64</v>
      </c>
      <c r="H3919" s="0" t="n">
        <v>-2.81</v>
      </c>
      <c r="I3919" s="0" t="n">
        <f aca="false">C3919-D3919</f>
        <v>2.07</v>
      </c>
      <c r="J3919" s="0" t="n">
        <f aca="false">D3919</f>
        <v>45.35</v>
      </c>
      <c r="K3919" s="0" t="n">
        <f aca="false">C3919</f>
        <v>47.42</v>
      </c>
      <c r="N3919" s="0" t="n">
        <f aca="false">'Central-Hudson On Peak'!I3919</f>
        <v>-5.25</v>
      </c>
      <c r="O3919" s="0" t="n">
        <f aca="false">'Central-Hudson On Peak'!D3919</f>
        <v>55.6</v>
      </c>
      <c r="P3919" s="1" t="n">
        <f aca="false">(O3919+N3919)-K3919</f>
        <v>2.93</v>
      </c>
    </row>
    <row r="3920" customFormat="false" ht="12.75" hidden="false" customHeight="false" outlineLevel="0" collapsed="false">
      <c r="A3920" s="0" t="s">
        <v>3932</v>
      </c>
      <c r="B3920" s="0" t="n">
        <v>2000</v>
      </c>
      <c r="C3920" s="0" t="n">
        <v>44.32</v>
      </c>
      <c r="D3920" s="0" t="n">
        <v>41.47</v>
      </c>
      <c r="E3920" s="0" t="n">
        <v>0</v>
      </c>
      <c r="F3920" s="0" t="n">
        <v>0</v>
      </c>
      <c r="G3920" s="0" t="n">
        <v>-1.05</v>
      </c>
      <c r="H3920" s="0" t="n">
        <v>-3.9</v>
      </c>
      <c r="I3920" s="0" t="n">
        <f aca="false">C3920-D3920</f>
        <v>2.85</v>
      </c>
      <c r="J3920" s="0" t="n">
        <f aca="false">D3920</f>
        <v>41.47</v>
      </c>
      <c r="K3920" s="0" t="n">
        <f aca="false">C3920</f>
        <v>44.32</v>
      </c>
      <c r="N3920" s="0" t="n">
        <f aca="false">'Central-Hudson On Peak'!I3920</f>
        <v>-5.13</v>
      </c>
      <c r="O3920" s="0" t="n">
        <f aca="false">'Central-Hudson On Peak'!D3920</f>
        <v>49.45</v>
      </c>
      <c r="P3920" s="1" t="n">
        <f aca="false">(O3920+N3920)-K3920</f>
        <v>0</v>
      </c>
    </row>
    <row r="3921" customFormat="false" ht="12.75" hidden="false" customHeight="false" outlineLevel="0" collapsed="false">
      <c r="A3921" s="0" t="s">
        <v>3933</v>
      </c>
      <c r="B3921" s="0" t="n">
        <v>2000</v>
      </c>
      <c r="C3921" s="0" t="n">
        <v>40.46</v>
      </c>
      <c r="D3921" s="0" t="n">
        <v>37.73</v>
      </c>
      <c r="E3921" s="0" t="n">
        <v>0</v>
      </c>
      <c r="F3921" s="0" t="n">
        <v>0</v>
      </c>
      <c r="G3921" s="0" t="n">
        <v>-1.25</v>
      </c>
      <c r="H3921" s="0" t="n">
        <v>-3.98</v>
      </c>
      <c r="I3921" s="0" t="n">
        <f aca="false">C3921-D3921</f>
        <v>2.73</v>
      </c>
      <c r="J3921" s="0" t="n">
        <f aca="false">D3921</f>
        <v>37.73</v>
      </c>
      <c r="K3921" s="0" t="n">
        <f aca="false">C3921</f>
        <v>40.46</v>
      </c>
      <c r="N3921" s="0" t="n">
        <f aca="false">'Central-Hudson On Peak'!I3921</f>
        <v>-4.91</v>
      </c>
      <c r="O3921" s="0" t="n">
        <f aca="false">'Central-Hudson On Peak'!D3921</f>
        <v>45.37</v>
      </c>
      <c r="P3921" s="1" t="n">
        <f aca="false">(O3921+N3921)-K3921</f>
        <v>0</v>
      </c>
    </row>
    <row r="3922" customFormat="false" ht="12.75" hidden="false" customHeight="false" outlineLevel="0" collapsed="false">
      <c r="A3922" s="0" t="s">
        <v>3934</v>
      </c>
      <c r="B3922" s="0" t="n">
        <v>2000</v>
      </c>
      <c r="C3922" s="0" t="n">
        <v>46.07</v>
      </c>
      <c r="D3922" s="0" t="n">
        <v>44.28</v>
      </c>
      <c r="E3922" s="0" t="n">
        <v>0</v>
      </c>
      <c r="F3922" s="0" t="n">
        <v>0</v>
      </c>
      <c r="G3922" s="0" t="n">
        <v>-0.27</v>
      </c>
      <c r="H3922" s="0" t="n">
        <v>-2.06</v>
      </c>
      <c r="I3922" s="0" t="n">
        <f aca="false">C3922-D3922</f>
        <v>1.79</v>
      </c>
      <c r="J3922" s="0" t="n">
        <f aca="false">D3922</f>
        <v>44.28</v>
      </c>
      <c r="K3922" s="0" t="n">
        <f aca="false">C3922</f>
        <v>46.07</v>
      </c>
      <c r="N3922" s="0" t="n">
        <f aca="false">'Central-Hudson On Peak'!I3922</f>
        <v>-4.07</v>
      </c>
      <c r="O3922" s="0" t="n">
        <f aca="false">'Central-Hudson On Peak'!D3922</f>
        <v>50.14</v>
      </c>
      <c r="P3922" s="1" t="n">
        <f aca="false">(O3922+N3922)-K3922</f>
        <v>0</v>
      </c>
    </row>
    <row r="3923" customFormat="false" ht="12.75" hidden="false" customHeight="false" outlineLevel="0" collapsed="false">
      <c r="A3923" s="0" t="s">
        <v>3935</v>
      </c>
      <c r="B3923" s="0" t="n">
        <v>2000</v>
      </c>
      <c r="C3923" s="0" t="n">
        <v>42.03</v>
      </c>
      <c r="D3923" s="0" t="n">
        <v>40.59</v>
      </c>
      <c r="E3923" s="0" t="n">
        <v>-0.21</v>
      </c>
      <c r="F3923" s="0" t="n">
        <v>-0.28</v>
      </c>
      <c r="G3923" s="0" t="n">
        <v>-0.59</v>
      </c>
      <c r="H3923" s="0" t="n">
        <v>-2.1</v>
      </c>
      <c r="I3923" s="0" t="n">
        <f aca="false">C3923-D3923</f>
        <v>1.44</v>
      </c>
      <c r="J3923" s="0" t="n">
        <f aca="false">D3923</f>
        <v>40.59</v>
      </c>
      <c r="K3923" s="0" t="n">
        <f aca="false">C3923</f>
        <v>42.03</v>
      </c>
      <c r="N3923" s="0" t="n">
        <f aca="false">'Central-Hudson On Peak'!I3923</f>
        <v>-4.29</v>
      </c>
      <c r="O3923" s="0" t="n">
        <f aca="false">'Central-Hudson On Peak'!D3923</f>
        <v>54.43</v>
      </c>
      <c r="P3923" s="1" t="n">
        <f aca="false">(O3923+N3923)-K3923</f>
        <v>8.11</v>
      </c>
    </row>
    <row r="3924" customFormat="false" ht="12.75" hidden="false" customHeight="false" outlineLevel="0" collapsed="false">
      <c r="A3924" s="0" t="s">
        <v>3936</v>
      </c>
      <c r="B3924" s="0" t="n">
        <v>2000</v>
      </c>
      <c r="C3924" s="0" t="n">
        <v>42.18</v>
      </c>
      <c r="D3924" s="0" t="n">
        <v>40.61</v>
      </c>
      <c r="E3924" s="0" t="n">
        <v>-0.29</v>
      </c>
      <c r="F3924" s="0" t="n">
        <v>-0.34</v>
      </c>
      <c r="G3924" s="0" t="n">
        <v>-0.7</v>
      </c>
      <c r="H3924" s="0" t="n">
        <v>-2.32</v>
      </c>
      <c r="I3924" s="0" t="n">
        <f aca="false">C3924-D3924</f>
        <v>1.57</v>
      </c>
      <c r="J3924" s="0" t="n">
        <f aca="false">D3924</f>
        <v>40.61</v>
      </c>
      <c r="K3924" s="0" t="n">
        <f aca="false">C3924</f>
        <v>42.18</v>
      </c>
      <c r="N3924" s="0" t="n">
        <f aca="false">'Central-Hudson On Peak'!I3924</f>
        <v>-4.5</v>
      </c>
      <c r="O3924" s="0" t="n">
        <f aca="false">'Central-Hudson On Peak'!D3924</f>
        <v>54.67</v>
      </c>
      <c r="P3924" s="1" t="n">
        <f aca="false">(O3924+N3924)-K3924</f>
        <v>7.99</v>
      </c>
    </row>
    <row r="3925" customFormat="false" ht="12.75" hidden="false" customHeight="false" outlineLevel="0" collapsed="false">
      <c r="A3925" s="0" t="s">
        <v>3937</v>
      </c>
      <c r="B3925" s="0" t="n">
        <v>2000</v>
      </c>
      <c r="C3925" s="0" t="n">
        <v>42.1</v>
      </c>
      <c r="D3925" s="0" t="n">
        <v>40.54</v>
      </c>
      <c r="E3925" s="0" t="n">
        <v>-0.29</v>
      </c>
      <c r="F3925" s="0" t="n">
        <v>-0.34</v>
      </c>
      <c r="G3925" s="0" t="n">
        <v>-0.73</v>
      </c>
      <c r="H3925" s="0" t="n">
        <v>-2.34</v>
      </c>
      <c r="I3925" s="0" t="n">
        <f aca="false">C3925-D3925</f>
        <v>1.56</v>
      </c>
      <c r="J3925" s="0" t="n">
        <f aca="false">D3925</f>
        <v>40.54</v>
      </c>
      <c r="K3925" s="0" t="n">
        <f aca="false">C3925</f>
        <v>42.1</v>
      </c>
      <c r="N3925" s="0" t="n">
        <f aca="false">'Central-Hudson On Peak'!I3925</f>
        <v>-4.52</v>
      </c>
      <c r="O3925" s="0" t="n">
        <f aca="false">'Central-Hudson On Peak'!D3925</f>
        <v>54.61</v>
      </c>
      <c r="P3925" s="1" t="n">
        <f aca="false">(O3925+N3925)-K3925</f>
        <v>7.99</v>
      </c>
    </row>
    <row r="3926" customFormat="false" ht="12.75" hidden="false" customHeight="false" outlineLevel="0" collapsed="false">
      <c r="A3926" s="0" t="s">
        <v>3938</v>
      </c>
      <c r="B3926" s="0" t="n">
        <v>2000</v>
      </c>
      <c r="C3926" s="0" t="n">
        <v>40.39</v>
      </c>
      <c r="D3926" s="0" t="n">
        <v>38.74</v>
      </c>
      <c r="E3926" s="0" t="n">
        <v>-0.33</v>
      </c>
      <c r="F3926" s="0" t="n">
        <v>-0.39</v>
      </c>
      <c r="G3926" s="0" t="n">
        <v>-0.76</v>
      </c>
      <c r="H3926" s="0" t="n">
        <v>-2.47</v>
      </c>
      <c r="I3926" s="0" t="n">
        <f aca="false">C3926-D3926</f>
        <v>1.65</v>
      </c>
      <c r="J3926" s="0" t="n">
        <f aca="false">D3926</f>
        <v>38.74</v>
      </c>
      <c r="K3926" s="0" t="n">
        <f aca="false">C3926</f>
        <v>40.39</v>
      </c>
      <c r="N3926" s="0" t="n">
        <f aca="false">'Central-Hudson On Peak'!I3926</f>
        <v>-4.37</v>
      </c>
      <c r="O3926" s="0" t="n">
        <f aca="false">'Central-Hudson On Peak'!D3926</f>
        <v>53.89</v>
      </c>
      <c r="P3926" s="1" t="n">
        <f aca="false">(O3926+N3926)-K3926</f>
        <v>9.13</v>
      </c>
    </row>
    <row r="3927" customFormat="false" ht="12.75" hidden="false" customHeight="false" outlineLevel="0" collapsed="false">
      <c r="A3927" s="0" t="s">
        <v>3939</v>
      </c>
      <c r="B3927" s="0" t="n">
        <v>2000</v>
      </c>
      <c r="C3927" s="0" t="n">
        <v>40.26</v>
      </c>
      <c r="D3927" s="0" t="n">
        <v>38.6</v>
      </c>
      <c r="E3927" s="0" t="n">
        <v>-0.33</v>
      </c>
      <c r="F3927" s="0" t="n">
        <v>-0.39</v>
      </c>
      <c r="G3927" s="0" t="n">
        <v>-0.8</v>
      </c>
      <c r="H3927" s="0" t="n">
        <v>-2.52</v>
      </c>
      <c r="I3927" s="0" t="n">
        <f aca="false">C3927-D3927</f>
        <v>1.66</v>
      </c>
      <c r="J3927" s="0" t="n">
        <f aca="false">D3927</f>
        <v>38.6</v>
      </c>
      <c r="K3927" s="0" t="n">
        <f aca="false">C3927</f>
        <v>40.26</v>
      </c>
      <c r="N3927" s="0" t="n">
        <f aca="false">'Central-Hudson On Peak'!I3927</f>
        <v>-4.28</v>
      </c>
      <c r="O3927" s="0" t="n">
        <f aca="false">'Central-Hudson On Peak'!D3927</f>
        <v>53.67</v>
      </c>
      <c r="P3927" s="1" t="n">
        <f aca="false">(O3927+N3927)-K3927</f>
        <v>9.13</v>
      </c>
    </row>
    <row r="3928" customFormat="false" ht="12.75" hidden="false" customHeight="false" outlineLevel="0" collapsed="false">
      <c r="A3928" s="0" t="s">
        <v>3940</v>
      </c>
      <c r="B3928" s="0" t="n">
        <v>2000</v>
      </c>
      <c r="C3928" s="0" t="n">
        <v>39.84</v>
      </c>
      <c r="D3928" s="0" t="n">
        <v>37.92</v>
      </c>
      <c r="E3928" s="0" t="n">
        <v>-0.34</v>
      </c>
      <c r="F3928" s="0" t="n">
        <v>-0.39</v>
      </c>
      <c r="G3928" s="0" t="n">
        <v>-1.07</v>
      </c>
      <c r="H3928" s="0" t="n">
        <v>-3.04</v>
      </c>
      <c r="I3928" s="0" t="n">
        <f aca="false">C3928-D3928</f>
        <v>1.92</v>
      </c>
      <c r="J3928" s="0" t="n">
        <f aca="false">D3928</f>
        <v>37.92</v>
      </c>
      <c r="K3928" s="0" t="n">
        <f aca="false">C3928</f>
        <v>39.84</v>
      </c>
      <c r="N3928" s="0" t="n">
        <f aca="false">'Central-Hudson On Peak'!I3928</f>
        <v>-4.41</v>
      </c>
      <c r="O3928" s="0" t="n">
        <f aca="false">'Central-Hudson On Peak'!D3928</f>
        <v>53.55</v>
      </c>
      <c r="P3928" s="1" t="n">
        <f aca="false">(O3928+N3928)-K3928</f>
        <v>9.3</v>
      </c>
    </row>
    <row r="3929" customFormat="false" ht="12.75" hidden="false" customHeight="false" outlineLevel="0" collapsed="false">
      <c r="A3929" s="0" t="s">
        <v>3941</v>
      </c>
      <c r="B3929" s="0" t="n">
        <v>2000</v>
      </c>
      <c r="C3929" s="0" t="n">
        <v>39.72</v>
      </c>
      <c r="D3929" s="0" t="n">
        <v>37.72</v>
      </c>
      <c r="E3929" s="0" t="n">
        <v>-0.34</v>
      </c>
      <c r="F3929" s="0" t="n">
        <v>-0.39</v>
      </c>
      <c r="G3929" s="0" t="n">
        <v>-1.15</v>
      </c>
      <c r="H3929" s="0" t="n">
        <v>-3.2</v>
      </c>
      <c r="I3929" s="0" t="n">
        <f aca="false">C3929-D3929</f>
        <v>2</v>
      </c>
      <c r="J3929" s="0" t="n">
        <f aca="false">D3929</f>
        <v>37.72</v>
      </c>
      <c r="K3929" s="0" t="n">
        <f aca="false">C3929</f>
        <v>39.72</v>
      </c>
      <c r="N3929" s="0" t="n">
        <f aca="false">'Central-Hudson On Peak'!I3929</f>
        <v>-4.48</v>
      </c>
      <c r="O3929" s="0" t="n">
        <f aca="false">'Central-Hudson On Peak'!D3929</f>
        <v>53.54</v>
      </c>
      <c r="P3929" s="1" t="n">
        <f aca="false">(O3929+N3929)-K3929</f>
        <v>9.34</v>
      </c>
    </row>
    <row r="3930" customFormat="false" ht="12.75" hidden="false" customHeight="false" outlineLevel="0" collapsed="false">
      <c r="A3930" s="0" t="s">
        <v>3942</v>
      </c>
      <c r="B3930" s="0" t="n">
        <v>2000</v>
      </c>
      <c r="C3930" s="0" t="n">
        <v>39.79</v>
      </c>
      <c r="D3930" s="0" t="n">
        <v>37.82</v>
      </c>
      <c r="E3930" s="0" t="n">
        <v>-0.35</v>
      </c>
      <c r="F3930" s="0" t="n">
        <v>-0.4</v>
      </c>
      <c r="G3930" s="0" t="n">
        <v>-1.13</v>
      </c>
      <c r="H3930" s="0" t="n">
        <v>-3.15</v>
      </c>
      <c r="I3930" s="0" t="n">
        <f aca="false">C3930-D3930</f>
        <v>1.97</v>
      </c>
      <c r="J3930" s="0" t="n">
        <f aca="false">D3930</f>
        <v>37.82</v>
      </c>
      <c r="K3930" s="0" t="n">
        <f aca="false">C3930</f>
        <v>39.79</v>
      </c>
      <c r="N3930" s="0" t="n">
        <f aca="false">'Central-Hudson On Peak'!I3930</f>
        <v>-4.68</v>
      </c>
      <c r="O3930" s="0" t="n">
        <f aca="false">'Central-Hudson On Peak'!D3930</f>
        <v>54</v>
      </c>
      <c r="P3930" s="1" t="n">
        <f aca="false">(O3930+N3930)-K3930</f>
        <v>9.53</v>
      </c>
    </row>
    <row r="3931" customFormat="false" ht="12.75" hidden="false" customHeight="false" outlineLevel="0" collapsed="false">
      <c r="A3931" s="0" t="s">
        <v>3943</v>
      </c>
      <c r="B3931" s="0" t="n">
        <v>2000</v>
      </c>
      <c r="C3931" s="0" t="n">
        <v>72.67</v>
      </c>
      <c r="D3931" s="0" t="n">
        <v>68.54</v>
      </c>
      <c r="E3931" s="0" t="n">
        <v>0</v>
      </c>
      <c r="F3931" s="0" t="n">
        <v>0</v>
      </c>
      <c r="G3931" s="0" t="n">
        <v>-2.78</v>
      </c>
      <c r="H3931" s="0" t="n">
        <v>-6.91</v>
      </c>
      <c r="I3931" s="0" t="n">
        <f aca="false">C3931-D3931</f>
        <v>4.13</v>
      </c>
      <c r="J3931" s="0" t="n">
        <f aca="false">D3931</f>
        <v>68.54</v>
      </c>
      <c r="K3931" s="0" t="n">
        <f aca="false">C3931</f>
        <v>72.67</v>
      </c>
      <c r="N3931" s="0" t="n">
        <f aca="false">'Central-Hudson On Peak'!I3931</f>
        <v>-9.12</v>
      </c>
      <c r="O3931" s="0" t="n">
        <f aca="false">'Central-Hudson On Peak'!D3931</f>
        <v>81.79</v>
      </c>
      <c r="P3931" s="1" t="n">
        <f aca="false">(O3931+N3931)-K3931</f>
        <v>0</v>
      </c>
    </row>
    <row r="3932" customFormat="false" ht="12.75" hidden="false" customHeight="false" outlineLevel="0" collapsed="false">
      <c r="A3932" s="0" t="s">
        <v>3944</v>
      </c>
      <c r="B3932" s="0" t="n">
        <v>2000</v>
      </c>
      <c r="C3932" s="0" t="n">
        <v>102.2</v>
      </c>
      <c r="D3932" s="0" t="n">
        <v>97.26</v>
      </c>
      <c r="E3932" s="0" t="n">
        <v>0</v>
      </c>
      <c r="F3932" s="0" t="n">
        <v>0</v>
      </c>
      <c r="G3932" s="0" t="n">
        <v>-2.62</v>
      </c>
      <c r="H3932" s="0" t="n">
        <v>-7.56</v>
      </c>
      <c r="I3932" s="0" t="n">
        <f aca="false">C3932-D3932</f>
        <v>4.94</v>
      </c>
      <c r="J3932" s="0" t="n">
        <f aca="false">D3932</f>
        <v>97.26</v>
      </c>
      <c r="K3932" s="0" t="n">
        <f aca="false">C3932</f>
        <v>102.2</v>
      </c>
      <c r="N3932" s="0" t="n">
        <f aca="false">'Central-Hudson On Peak'!I3932</f>
        <v>-10.8</v>
      </c>
      <c r="O3932" s="0" t="n">
        <f aca="false">'Central-Hudson On Peak'!D3932</f>
        <v>113</v>
      </c>
      <c r="P3932" s="1" t="n">
        <f aca="false">(O3932+N3932)-K3932</f>
        <v>0</v>
      </c>
    </row>
    <row r="3933" customFormat="false" ht="12.75" hidden="false" customHeight="false" outlineLevel="0" collapsed="false">
      <c r="A3933" s="0" t="s">
        <v>3945</v>
      </c>
      <c r="B3933" s="0" t="n">
        <v>2000</v>
      </c>
      <c r="C3933" s="0" t="n">
        <v>74.65</v>
      </c>
      <c r="D3933" s="0" t="n">
        <v>70.73</v>
      </c>
      <c r="E3933" s="0" t="n">
        <v>0</v>
      </c>
      <c r="F3933" s="0" t="n">
        <v>0</v>
      </c>
      <c r="G3933" s="0" t="n">
        <v>-1.31</v>
      </c>
      <c r="H3933" s="0" t="n">
        <v>-5.23</v>
      </c>
      <c r="I3933" s="0" t="n">
        <f aca="false">C3933-D3933</f>
        <v>3.92</v>
      </c>
      <c r="J3933" s="0" t="n">
        <f aca="false">D3933</f>
        <v>70.73</v>
      </c>
      <c r="K3933" s="0" t="n">
        <f aca="false">C3933</f>
        <v>74.65</v>
      </c>
      <c r="N3933" s="0" t="n">
        <f aca="false">'Central-Hudson On Peak'!I3933</f>
        <v>-8.16</v>
      </c>
      <c r="O3933" s="0" t="n">
        <f aca="false">'Central-Hudson On Peak'!D3933</f>
        <v>82.81</v>
      </c>
      <c r="P3933" s="1" t="n">
        <f aca="false">(O3933+N3933)-K3933</f>
        <v>0</v>
      </c>
    </row>
    <row r="3934" customFormat="false" ht="12.75" hidden="false" customHeight="false" outlineLevel="0" collapsed="false">
      <c r="A3934" s="0" t="s">
        <v>3946</v>
      </c>
      <c r="B3934" s="0" t="n">
        <v>2000</v>
      </c>
      <c r="C3934" s="0" t="n">
        <v>56.24</v>
      </c>
      <c r="D3934" s="0" t="n">
        <v>53.8</v>
      </c>
      <c r="E3934" s="0" t="n">
        <v>0</v>
      </c>
      <c r="F3934" s="0" t="n">
        <v>0</v>
      </c>
      <c r="G3934" s="0" t="n">
        <v>-0.71</v>
      </c>
      <c r="H3934" s="0" t="n">
        <v>-3.15</v>
      </c>
      <c r="I3934" s="0" t="n">
        <f aca="false">C3934-D3934</f>
        <v>2.44000000000001</v>
      </c>
      <c r="J3934" s="0" t="n">
        <f aca="false">D3934</f>
        <v>53.8</v>
      </c>
      <c r="K3934" s="0" t="n">
        <f aca="false">C3934</f>
        <v>56.24</v>
      </c>
      <c r="N3934" s="0" t="n">
        <f aca="false">'Central-Hudson On Peak'!I3934</f>
        <v>-6.29</v>
      </c>
      <c r="O3934" s="0" t="n">
        <f aca="false">'Central-Hudson On Peak'!D3934</f>
        <v>62.53</v>
      </c>
      <c r="P3934" s="1" t="n">
        <f aca="false">(O3934+N3934)-K3934</f>
        <v>0</v>
      </c>
    </row>
    <row r="3935" customFormat="false" ht="12.75" hidden="false" customHeight="false" outlineLevel="0" collapsed="false">
      <c r="A3935" s="0" t="s">
        <v>3947</v>
      </c>
      <c r="B3935" s="0" t="n">
        <v>2000</v>
      </c>
      <c r="C3935" s="0" t="n">
        <v>53.07</v>
      </c>
      <c r="D3935" s="0" t="n">
        <v>50.62</v>
      </c>
      <c r="E3935" s="0" t="n">
        <v>0</v>
      </c>
      <c r="F3935" s="0" t="n">
        <v>0</v>
      </c>
      <c r="G3935" s="0" t="n">
        <v>-0.48</v>
      </c>
      <c r="H3935" s="0" t="n">
        <v>-2.93</v>
      </c>
      <c r="I3935" s="0" t="n">
        <f aca="false">C3935-D3935</f>
        <v>2.45</v>
      </c>
      <c r="J3935" s="0" t="n">
        <f aca="false">D3935</f>
        <v>50.62</v>
      </c>
      <c r="K3935" s="0" t="n">
        <f aca="false">C3935</f>
        <v>53.07</v>
      </c>
      <c r="N3935" s="0" t="n">
        <f aca="false">'Central-Hudson On Peak'!I3935</f>
        <v>-5.48</v>
      </c>
      <c r="O3935" s="0" t="n">
        <f aca="false">'Central-Hudson On Peak'!D3935</f>
        <v>58.55</v>
      </c>
      <c r="P3935" s="1" t="n">
        <f aca="false">(O3935+N3935)-K3935</f>
        <v>0</v>
      </c>
    </row>
    <row r="3936" customFormat="false" ht="12.75" hidden="false" customHeight="false" outlineLevel="0" collapsed="false">
      <c r="A3936" s="0" t="s">
        <v>3948</v>
      </c>
      <c r="B3936" s="0" t="n">
        <v>2000</v>
      </c>
      <c r="C3936" s="0" t="n">
        <v>45.92</v>
      </c>
      <c r="D3936" s="0" t="n">
        <v>42.87</v>
      </c>
      <c r="E3936" s="0" t="n">
        <v>0</v>
      </c>
      <c r="F3936" s="0" t="n">
        <v>0</v>
      </c>
      <c r="G3936" s="0" t="n">
        <v>-0.81</v>
      </c>
      <c r="H3936" s="0" t="n">
        <v>-3.86</v>
      </c>
      <c r="I3936" s="0" t="n">
        <f aca="false">C3936-D3936</f>
        <v>3.05</v>
      </c>
      <c r="J3936" s="0" t="n">
        <f aca="false">D3936</f>
        <v>42.87</v>
      </c>
      <c r="K3936" s="0" t="n">
        <f aca="false">C3936</f>
        <v>45.92</v>
      </c>
      <c r="N3936" s="0" t="n">
        <f aca="false">'Central-Hudson On Peak'!I3936</f>
        <v>-4.93</v>
      </c>
      <c r="O3936" s="0" t="n">
        <f aca="false">'Central-Hudson On Peak'!D3936</f>
        <v>50.85</v>
      </c>
      <c r="P3936" s="1" t="n">
        <f aca="false">(O3936+N3936)-K3936</f>
        <v>0</v>
      </c>
    </row>
    <row r="3937" customFormat="false" ht="12.75" hidden="false" customHeight="false" outlineLevel="0" collapsed="false">
      <c r="A3937" s="0" t="s">
        <v>3949</v>
      </c>
      <c r="B3937" s="0" t="n">
        <v>2000</v>
      </c>
      <c r="C3937" s="0" t="n">
        <v>42.14</v>
      </c>
      <c r="D3937" s="0" t="n">
        <v>39.05</v>
      </c>
      <c r="E3937" s="0" t="n">
        <v>0</v>
      </c>
      <c r="F3937" s="0" t="n">
        <v>0</v>
      </c>
      <c r="G3937" s="0" t="n">
        <v>-1.21</v>
      </c>
      <c r="H3937" s="0" t="n">
        <v>-4.3</v>
      </c>
      <c r="I3937" s="0" t="n">
        <f aca="false">C3937-D3937</f>
        <v>3.09</v>
      </c>
      <c r="J3937" s="0" t="n">
        <f aca="false">D3937</f>
        <v>39.05</v>
      </c>
      <c r="K3937" s="0" t="n">
        <f aca="false">C3937</f>
        <v>42.14</v>
      </c>
      <c r="N3937" s="0" t="n">
        <f aca="false">'Central-Hudson On Peak'!I3937</f>
        <v>-4.82</v>
      </c>
      <c r="O3937" s="0" t="n">
        <f aca="false">'Central-Hudson On Peak'!D3937</f>
        <v>46.96</v>
      </c>
      <c r="P3937" s="1" t="n">
        <f aca="false">(O3937+N3937)-K3937</f>
        <v>0</v>
      </c>
    </row>
    <row r="3938" customFormat="false" ht="12.75" hidden="false" customHeight="false" outlineLevel="0" collapsed="false">
      <c r="A3938" s="0" t="s">
        <v>3950</v>
      </c>
      <c r="B3938" s="0" t="n">
        <v>2000</v>
      </c>
      <c r="C3938" s="0" t="n">
        <v>78.24</v>
      </c>
      <c r="D3938" s="0" t="n">
        <v>75.19</v>
      </c>
      <c r="E3938" s="0" t="n">
        <v>0</v>
      </c>
      <c r="F3938" s="0" t="n">
        <v>0</v>
      </c>
      <c r="G3938" s="0" t="n">
        <v>-1.27</v>
      </c>
      <c r="H3938" s="0" t="n">
        <v>-4.32</v>
      </c>
      <c r="I3938" s="0" t="n">
        <f aca="false">C3938-D3938</f>
        <v>3.05</v>
      </c>
      <c r="J3938" s="0" t="n">
        <f aca="false">D3938</f>
        <v>75.19</v>
      </c>
      <c r="K3938" s="0" t="n">
        <f aca="false">C3938</f>
        <v>78.24</v>
      </c>
      <c r="N3938" s="0" t="n">
        <f aca="false">'Central-Hudson On Peak'!I3938</f>
        <v>-8.24</v>
      </c>
      <c r="O3938" s="0" t="n">
        <f aca="false">'Central-Hudson On Peak'!D3938</f>
        <v>86.48</v>
      </c>
      <c r="P3938" s="1" t="n">
        <f aca="false">(O3938+N3938)-K3938</f>
        <v>0</v>
      </c>
    </row>
    <row r="3939" customFormat="false" ht="12.75" hidden="false" customHeight="false" outlineLevel="0" collapsed="false">
      <c r="A3939" s="0" t="s">
        <v>3951</v>
      </c>
      <c r="B3939" s="0" t="n">
        <v>2000</v>
      </c>
      <c r="C3939" s="0" t="n">
        <v>73.34</v>
      </c>
      <c r="D3939" s="0" t="n">
        <v>70.61</v>
      </c>
      <c r="E3939" s="0" t="n">
        <v>-0.16</v>
      </c>
      <c r="F3939" s="0" t="n">
        <v>-0.2</v>
      </c>
      <c r="G3939" s="0" t="n">
        <v>-1.61</v>
      </c>
      <c r="H3939" s="0" t="n">
        <v>-4.38</v>
      </c>
      <c r="I3939" s="0" t="n">
        <f aca="false">C3939-D3939</f>
        <v>2.73</v>
      </c>
      <c r="J3939" s="0" t="n">
        <f aca="false">D3939</f>
        <v>70.61</v>
      </c>
      <c r="K3939" s="0" t="n">
        <f aca="false">C3939</f>
        <v>73.34</v>
      </c>
      <c r="N3939" s="0" t="n">
        <f aca="false">'Central-Hudson On Peak'!I3939</f>
        <v>-8.81</v>
      </c>
      <c r="O3939" s="0" t="n">
        <f aca="false">'Central-Hudson On Peak'!D3939</f>
        <v>88.01</v>
      </c>
      <c r="P3939" s="1" t="n">
        <f aca="false">(O3939+N3939)-K3939</f>
        <v>5.86</v>
      </c>
    </row>
    <row r="3940" customFormat="false" ht="12.75" hidden="false" customHeight="false" outlineLevel="0" collapsed="false">
      <c r="A3940" s="0" t="s">
        <v>3952</v>
      </c>
      <c r="B3940" s="0" t="n">
        <v>2000</v>
      </c>
      <c r="C3940" s="0" t="n">
        <v>62.64</v>
      </c>
      <c r="D3940" s="0" t="n">
        <v>60.6</v>
      </c>
      <c r="E3940" s="0" t="n">
        <v>-0.84</v>
      </c>
      <c r="F3940" s="0" t="n">
        <v>-0.91</v>
      </c>
      <c r="G3940" s="0" t="n">
        <v>-1.4</v>
      </c>
      <c r="H3940" s="0" t="n">
        <v>-3.51</v>
      </c>
      <c r="I3940" s="0" t="n">
        <f aca="false">C3940-D3940</f>
        <v>2.04</v>
      </c>
      <c r="J3940" s="0" t="n">
        <f aca="false">D3940</f>
        <v>60.6</v>
      </c>
      <c r="K3940" s="0" t="n">
        <f aca="false">C3940</f>
        <v>62.64</v>
      </c>
      <c r="N3940" s="0" t="n">
        <f aca="false">'Central-Hudson On Peak'!I3940</f>
        <v>-7.5</v>
      </c>
      <c r="O3940" s="0" t="n">
        <f aca="false">'Central-Hudson On Peak'!D3940</f>
        <v>91.31</v>
      </c>
      <c r="P3940" s="1" t="n">
        <f aca="false">(O3940+N3940)-K3940</f>
        <v>21.17</v>
      </c>
    </row>
    <row r="3941" customFormat="false" ht="12.75" hidden="false" customHeight="false" outlineLevel="0" collapsed="false">
      <c r="A3941" s="0" t="s">
        <v>3953</v>
      </c>
      <c r="B3941" s="0" t="n">
        <v>2000</v>
      </c>
      <c r="C3941" s="0" t="n">
        <v>62.41</v>
      </c>
      <c r="D3941" s="0" t="n">
        <v>60.49</v>
      </c>
      <c r="E3941" s="0" t="n">
        <v>-0.93</v>
      </c>
      <c r="F3941" s="0" t="n">
        <v>-1.01</v>
      </c>
      <c r="G3941" s="0" t="n">
        <v>-1.38</v>
      </c>
      <c r="H3941" s="0" t="n">
        <v>-3.38</v>
      </c>
      <c r="I3941" s="0" t="n">
        <f aca="false">C3941-D3941</f>
        <v>1.91999999999999</v>
      </c>
      <c r="J3941" s="0" t="n">
        <f aca="false">D3941</f>
        <v>60.49</v>
      </c>
      <c r="K3941" s="0" t="n">
        <f aca="false">C3941</f>
        <v>62.41</v>
      </c>
      <c r="N3941" s="0" t="n">
        <f aca="false">'Central-Hudson On Peak'!I3941</f>
        <v>-7.47</v>
      </c>
      <c r="O3941" s="0" t="n">
        <f aca="false">'Central-Hudson On Peak'!D3941</f>
        <v>93.44</v>
      </c>
      <c r="P3941" s="1" t="n">
        <f aca="false">(O3941+N3941)-K3941</f>
        <v>23.56</v>
      </c>
    </row>
    <row r="3942" customFormat="false" ht="12.75" hidden="false" customHeight="false" outlineLevel="0" collapsed="false">
      <c r="A3942" s="0" t="s">
        <v>3954</v>
      </c>
      <c r="B3942" s="0" t="n">
        <v>2000</v>
      </c>
      <c r="C3942" s="0" t="n">
        <v>58.13</v>
      </c>
      <c r="D3942" s="0" t="n">
        <v>56.64</v>
      </c>
      <c r="E3942" s="0" t="n">
        <v>-1.12</v>
      </c>
      <c r="F3942" s="0" t="n">
        <v>-1.22</v>
      </c>
      <c r="G3942" s="0" t="n">
        <v>-1.29</v>
      </c>
      <c r="H3942" s="0" t="n">
        <v>-2.88</v>
      </c>
      <c r="I3942" s="0" t="n">
        <f aca="false">C3942-D3942</f>
        <v>1.49</v>
      </c>
      <c r="J3942" s="0" t="n">
        <f aca="false">D3942</f>
        <v>56.64</v>
      </c>
      <c r="K3942" s="0" t="n">
        <f aca="false">C3942</f>
        <v>58.13</v>
      </c>
      <c r="N3942" s="0" t="n">
        <f aca="false">'Central-Hudson On Peak'!I3942</f>
        <v>-6.97</v>
      </c>
      <c r="O3942" s="0" t="n">
        <f aca="false">'Central-Hudson On Peak'!D3942</f>
        <v>93.48</v>
      </c>
      <c r="P3942" s="1" t="n">
        <f aca="false">(O3942+N3942)-K3942</f>
        <v>28.38</v>
      </c>
    </row>
    <row r="3943" customFormat="false" ht="12.75" hidden="false" customHeight="false" outlineLevel="0" collapsed="false">
      <c r="A3943" s="0" t="s">
        <v>3955</v>
      </c>
      <c r="B3943" s="0" t="n">
        <v>2000</v>
      </c>
      <c r="C3943" s="0" t="n">
        <v>53.39</v>
      </c>
      <c r="D3943" s="0" t="n">
        <v>51.66</v>
      </c>
      <c r="E3943" s="0" t="n">
        <v>-1.06</v>
      </c>
      <c r="F3943" s="0" t="n">
        <v>-1.15</v>
      </c>
      <c r="G3943" s="0" t="n">
        <v>-1.27</v>
      </c>
      <c r="H3943" s="0" t="n">
        <v>-3.09</v>
      </c>
      <c r="I3943" s="0" t="n">
        <f aca="false">C3943-D3943</f>
        <v>1.73</v>
      </c>
      <c r="J3943" s="0" t="n">
        <f aca="false">D3943</f>
        <v>51.66</v>
      </c>
      <c r="K3943" s="0" t="n">
        <f aca="false">C3943</f>
        <v>53.39</v>
      </c>
      <c r="N3943" s="0" t="n">
        <f aca="false">'Central-Hudson On Peak'!I3943</f>
        <v>-6.56</v>
      </c>
      <c r="O3943" s="0" t="n">
        <f aca="false">'Central-Hudson On Peak'!D3943</f>
        <v>86.71</v>
      </c>
      <c r="P3943" s="1" t="n">
        <f aca="false">(O3943+N3943)-K3943</f>
        <v>26.76</v>
      </c>
    </row>
    <row r="3944" customFormat="false" ht="12.75" hidden="false" customHeight="false" outlineLevel="0" collapsed="false">
      <c r="A3944" s="0" t="s">
        <v>3956</v>
      </c>
      <c r="B3944" s="0" t="n">
        <v>2000</v>
      </c>
      <c r="C3944" s="0" t="n">
        <v>53.31</v>
      </c>
      <c r="D3944" s="0" t="n">
        <v>51.5</v>
      </c>
      <c r="E3944" s="0" t="n">
        <v>-1.06</v>
      </c>
      <c r="F3944" s="0" t="n">
        <v>-1.15</v>
      </c>
      <c r="G3944" s="0" t="n">
        <v>-1.3</v>
      </c>
      <c r="H3944" s="0" t="n">
        <v>-3.2</v>
      </c>
      <c r="I3944" s="0" t="n">
        <f aca="false">C3944-D3944</f>
        <v>1.81</v>
      </c>
      <c r="J3944" s="0" t="n">
        <f aca="false">D3944</f>
        <v>51.5</v>
      </c>
      <c r="K3944" s="0" t="n">
        <f aca="false">C3944</f>
        <v>53.31</v>
      </c>
      <c r="N3944" s="0" t="n">
        <f aca="false">'Central-Hudson On Peak'!I3944</f>
        <v>-6.57</v>
      </c>
      <c r="O3944" s="0" t="n">
        <f aca="false">'Central-Hudson On Peak'!D3944</f>
        <v>86.63</v>
      </c>
      <c r="P3944" s="1" t="n">
        <f aca="false">(O3944+N3944)-K3944</f>
        <v>26.75</v>
      </c>
    </row>
    <row r="3945" customFormat="false" ht="12.75" hidden="false" customHeight="false" outlineLevel="0" collapsed="false">
      <c r="A3945" s="0" t="s">
        <v>3957</v>
      </c>
      <c r="B3945" s="0" t="n">
        <v>2000</v>
      </c>
      <c r="C3945" s="0" t="n">
        <v>53.23</v>
      </c>
      <c r="D3945" s="0" t="n">
        <v>51.38</v>
      </c>
      <c r="E3945" s="0" t="n">
        <v>-1.03</v>
      </c>
      <c r="F3945" s="0" t="n">
        <v>-1.12</v>
      </c>
      <c r="G3945" s="0" t="n">
        <v>-1.25</v>
      </c>
      <c r="H3945" s="0" t="n">
        <v>-3.19</v>
      </c>
      <c r="I3945" s="0" t="n">
        <f aca="false">C3945-D3945</f>
        <v>1.84999999999999</v>
      </c>
      <c r="J3945" s="0" t="n">
        <f aca="false">D3945</f>
        <v>51.38</v>
      </c>
      <c r="K3945" s="0" t="n">
        <f aca="false">C3945</f>
        <v>53.23</v>
      </c>
      <c r="N3945" s="0" t="n">
        <f aca="false">'Central-Hudson On Peak'!I3945</f>
        <v>-6.5</v>
      </c>
      <c r="O3945" s="0" t="n">
        <f aca="false">'Central-Hudson On Peak'!D3945</f>
        <v>85.73</v>
      </c>
      <c r="P3945" s="1" t="n">
        <f aca="false">(O3945+N3945)-K3945</f>
        <v>26</v>
      </c>
    </row>
    <row r="3946" customFormat="false" ht="12.75" hidden="false" customHeight="false" outlineLevel="0" collapsed="false">
      <c r="A3946" s="0" t="s">
        <v>3958</v>
      </c>
      <c r="B3946" s="0" t="n">
        <v>2000</v>
      </c>
      <c r="C3946" s="0" t="n">
        <v>53.3</v>
      </c>
      <c r="D3946" s="0" t="n">
        <v>51.61</v>
      </c>
      <c r="E3946" s="0" t="n">
        <v>-0.95</v>
      </c>
      <c r="F3946" s="0" t="n">
        <v>-1.04</v>
      </c>
      <c r="G3946" s="0" t="n">
        <v>-1.14</v>
      </c>
      <c r="H3946" s="0" t="n">
        <v>-2.92</v>
      </c>
      <c r="I3946" s="0" t="n">
        <f aca="false">C3946-D3946</f>
        <v>1.69</v>
      </c>
      <c r="J3946" s="0" t="n">
        <f aca="false">D3946</f>
        <v>51.61</v>
      </c>
      <c r="K3946" s="0" t="n">
        <f aca="false">C3946</f>
        <v>53.3</v>
      </c>
      <c r="N3946" s="0" t="n">
        <f aca="false">'Central-Hudson On Peak'!I3946</f>
        <v>-6.48</v>
      </c>
      <c r="O3946" s="0" t="n">
        <f aca="false">'Central-Hudson On Peak'!D3946</f>
        <v>83.88</v>
      </c>
      <c r="P3946" s="1" t="n">
        <f aca="false">(O3946+N3946)-K3946</f>
        <v>24.1</v>
      </c>
    </row>
    <row r="3947" customFormat="false" ht="12.75" hidden="false" customHeight="false" outlineLevel="0" collapsed="false">
      <c r="A3947" s="0" t="s">
        <v>3959</v>
      </c>
      <c r="B3947" s="0" t="n">
        <v>2000</v>
      </c>
      <c r="C3947" s="0" t="n">
        <v>82.92</v>
      </c>
      <c r="D3947" s="0" t="n">
        <v>79.91</v>
      </c>
      <c r="E3947" s="0" t="n">
        <v>-0.3</v>
      </c>
      <c r="F3947" s="0" t="n">
        <v>-0.4</v>
      </c>
      <c r="G3947" s="0" t="n">
        <v>-2.28</v>
      </c>
      <c r="H3947" s="0" t="n">
        <v>-5.39</v>
      </c>
      <c r="I3947" s="0" t="n">
        <f aca="false">C3947-D3947</f>
        <v>3.01000000000001</v>
      </c>
      <c r="J3947" s="0" t="n">
        <f aca="false">D3947</f>
        <v>79.91</v>
      </c>
      <c r="K3947" s="0" t="n">
        <f aca="false">C3947</f>
        <v>82.92</v>
      </c>
      <c r="N3947" s="0" t="n">
        <f aca="false">'Central-Hudson On Peak'!I3947</f>
        <v>-10.78</v>
      </c>
      <c r="O3947" s="0" t="n">
        <f aca="false">'Central-Hudson On Peak'!D3947</f>
        <v>105.36</v>
      </c>
      <c r="P3947" s="1" t="n">
        <f aca="false">(O3947+N3947)-K3947</f>
        <v>11.66</v>
      </c>
    </row>
    <row r="3948" customFormat="false" ht="12.75" hidden="false" customHeight="false" outlineLevel="0" collapsed="false">
      <c r="A3948" s="0" t="s">
        <v>3960</v>
      </c>
      <c r="B3948" s="0" t="n">
        <v>2000</v>
      </c>
      <c r="C3948" s="0" t="n">
        <v>113.91</v>
      </c>
      <c r="D3948" s="0" t="n">
        <v>109.42</v>
      </c>
      <c r="E3948" s="0" t="n">
        <v>0</v>
      </c>
      <c r="F3948" s="0" t="n">
        <v>0</v>
      </c>
      <c r="G3948" s="0" t="n">
        <v>-2.68</v>
      </c>
      <c r="H3948" s="0" t="n">
        <v>-7.17</v>
      </c>
      <c r="I3948" s="0" t="n">
        <f aca="false">C3948-D3948</f>
        <v>4.49</v>
      </c>
      <c r="J3948" s="0" t="n">
        <f aca="false">D3948</f>
        <v>109.42</v>
      </c>
      <c r="K3948" s="0" t="n">
        <f aca="false">C3948</f>
        <v>113.91</v>
      </c>
      <c r="N3948" s="0" t="n">
        <f aca="false">'Central-Hudson On Peak'!I3948</f>
        <v>-14.12</v>
      </c>
      <c r="O3948" s="0" t="n">
        <f aca="false">'Central-Hudson On Peak'!D3948</f>
        <v>128.03</v>
      </c>
      <c r="P3948" s="1" t="n">
        <f aca="false">(O3948+N3948)-K3948</f>
        <v>0</v>
      </c>
    </row>
    <row r="3949" customFormat="false" ht="12.75" hidden="false" customHeight="false" outlineLevel="0" collapsed="false">
      <c r="A3949" s="0" t="s">
        <v>3961</v>
      </c>
      <c r="B3949" s="0" t="n">
        <v>2000</v>
      </c>
      <c r="C3949" s="0" t="n">
        <v>104.41</v>
      </c>
      <c r="D3949" s="0" t="n">
        <v>99.98</v>
      </c>
      <c r="E3949" s="0" t="n">
        <v>0</v>
      </c>
      <c r="F3949" s="0" t="n">
        <v>0</v>
      </c>
      <c r="G3949" s="0" t="n">
        <v>-1.81</v>
      </c>
      <c r="H3949" s="0" t="n">
        <v>-6.24</v>
      </c>
      <c r="I3949" s="0" t="n">
        <f aca="false">C3949-D3949</f>
        <v>4.42999999999999</v>
      </c>
      <c r="J3949" s="0" t="n">
        <f aca="false">D3949</f>
        <v>99.98</v>
      </c>
      <c r="K3949" s="0" t="n">
        <f aca="false">C3949</f>
        <v>104.41</v>
      </c>
      <c r="N3949" s="0" t="n">
        <f aca="false">'Central-Hudson On Peak'!I3949</f>
        <v>-12.62</v>
      </c>
      <c r="O3949" s="0" t="n">
        <f aca="false">'Central-Hudson On Peak'!D3949</f>
        <v>117.03</v>
      </c>
      <c r="P3949" s="1" t="n">
        <f aca="false">(O3949+N3949)-K3949</f>
        <v>0</v>
      </c>
    </row>
    <row r="3950" customFormat="false" ht="12.75" hidden="false" customHeight="false" outlineLevel="0" collapsed="false">
      <c r="A3950" s="0" t="s">
        <v>3962</v>
      </c>
      <c r="B3950" s="0" t="n">
        <v>2000</v>
      </c>
      <c r="C3950" s="0" t="n">
        <v>101.23</v>
      </c>
      <c r="D3950" s="0" t="n">
        <v>97.36</v>
      </c>
      <c r="E3950" s="0" t="n">
        <v>0</v>
      </c>
      <c r="F3950" s="0" t="n">
        <v>0</v>
      </c>
      <c r="G3950" s="0" t="n">
        <v>-1.58</v>
      </c>
      <c r="H3950" s="0" t="n">
        <v>-5.45</v>
      </c>
      <c r="I3950" s="0" t="n">
        <f aca="false">C3950-D3950</f>
        <v>3.87</v>
      </c>
      <c r="J3950" s="0" t="n">
        <f aca="false">D3950</f>
        <v>97.36</v>
      </c>
      <c r="K3950" s="0" t="n">
        <f aca="false">C3950</f>
        <v>101.23</v>
      </c>
      <c r="N3950" s="0" t="n">
        <f aca="false">'Central-Hudson On Peak'!I3950</f>
        <v>-11.89</v>
      </c>
      <c r="O3950" s="0" t="n">
        <f aca="false">'Central-Hudson On Peak'!D3950</f>
        <v>113.12</v>
      </c>
      <c r="P3950" s="1" t="n">
        <f aca="false">(O3950+N3950)-K3950</f>
        <v>0</v>
      </c>
    </row>
    <row r="3951" customFormat="false" ht="12.75" hidden="false" customHeight="false" outlineLevel="0" collapsed="false">
      <c r="A3951" s="0" t="s">
        <v>3963</v>
      </c>
      <c r="B3951" s="0" t="n">
        <v>2000</v>
      </c>
      <c r="C3951" s="0" t="n">
        <v>85.69</v>
      </c>
      <c r="D3951" s="0" t="n">
        <v>82.45</v>
      </c>
      <c r="E3951" s="0" t="n">
        <v>0</v>
      </c>
      <c r="F3951" s="0" t="n">
        <v>0</v>
      </c>
      <c r="G3951" s="0" t="n">
        <v>-1.42</v>
      </c>
      <c r="H3951" s="0" t="n">
        <v>-4.66</v>
      </c>
      <c r="I3951" s="0" t="n">
        <f aca="false">C3951-D3951</f>
        <v>3.24</v>
      </c>
      <c r="J3951" s="0" t="n">
        <f aca="false">D3951</f>
        <v>82.45</v>
      </c>
      <c r="K3951" s="0" t="n">
        <f aca="false">C3951</f>
        <v>85.69</v>
      </c>
      <c r="N3951" s="0" t="n">
        <f aca="false">'Central-Hudson On Peak'!I3951</f>
        <v>-10.24</v>
      </c>
      <c r="O3951" s="0" t="n">
        <f aca="false">'Central-Hudson On Peak'!D3951</f>
        <v>95.93</v>
      </c>
      <c r="P3951" s="1" t="n">
        <f aca="false">(O3951+N3951)-K3951</f>
        <v>0</v>
      </c>
    </row>
    <row r="3952" customFormat="false" ht="12.75" hidden="false" customHeight="false" outlineLevel="0" collapsed="false">
      <c r="A3952" s="0" t="s">
        <v>3964</v>
      </c>
      <c r="B3952" s="0" t="n">
        <v>2000</v>
      </c>
      <c r="C3952" s="0" t="n">
        <v>71.87</v>
      </c>
      <c r="D3952" s="0" t="n">
        <v>67.96</v>
      </c>
      <c r="E3952" s="0" t="n">
        <v>0</v>
      </c>
      <c r="F3952" s="0" t="n">
        <v>0</v>
      </c>
      <c r="G3952" s="0" t="n">
        <v>-1.84</v>
      </c>
      <c r="H3952" s="0" t="n">
        <v>-5.75</v>
      </c>
      <c r="I3952" s="0" t="n">
        <f aca="false">C3952-D3952</f>
        <v>3.91000000000001</v>
      </c>
      <c r="J3952" s="0" t="n">
        <f aca="false">D3952</f>
        <v>67.96</v>
      </c>
      <c r="K3952" s="0" t="n">
        <f aca="false">C3952</f>
        <v>71.87</v>
      </c>
      <c r="N3952" s="0" t="n">
        <f aca="false">'Central-Hudson On Peak'!I3952</f>
        <v>-9.06</v>
      </c>
      <c r="O3952" s="0" t="n">
        <f aca="false">'Central-Hudson On Peak'!D3952</f>
        <v>80.93</v>
      </c>
      <c r="P3952" s="1" t="n">
        <f aca="false">(O3952+N3952)-K3952</f>
        <v>0</v>
      </c>
    </row>
    <row r="3953" customFormat="false" ht="12.75" hidden="false" customHeight="false" outlineLevel="0" collapsed="false">
      <c r="A3953" s="0" t="s">
        <v>3965</v>
      </c>
      <c r="B3953" s="0" t="n">
        <v>2000</v>
      </c>
      <c r="C3953" s="0" t="n">
        <v>52.82</v>
      </c>
      <c r="D3953" s="0" t="n">
        <v>49.5</v>
      </c>
      <c r="E3953" s="0" t="n">
        <v>0</v>
      </c>
      <c r="F3953" s="0" t="n">
        <v>0</v>
      </c>
      <c r="G3953" s="0" t="n">
        <v>-1.59</v>
      </c>
      <c r="H3953" s="0" t="n">
        <v>-4.91</v>
      </c>
      <c r="I3953" s="0" t="n">
        <f aca="false">C3953-D3953</f>
        <v>3.32</v>
      </c>
      <c r="J3953" s="0" t="n">
        <f aca="false">D3953</f>
        <v>49.5</v>
      </c>
      <c r="K3953" s="0" t="n">
        <f aca="false">C3953</f>
        <v>52.82</v>
      </c>
      <c r="N3953" s="0" t="n">
        <f aca="false">'Central-Hudson On Peak'!I3953</f>
        <v>-6.66</v>
      </c>
      <c r="O3953" s="0" t="n">
        <f aca="false">'Central-Hudson On Peak'!D3953</f>
        <v>59.48</v>
      </c>
      <c r="P3953" s="1" t="n">
        <f aca="false">(O3953+N3953)-K3953</f>
        <v>0</v>
      </c>
    </row>
    <row r="3954" customFormat="false" ht="12.75" hidden="false" customHeight="false" outlineLevel="0" collapsed="false">
      <c r="A3954" s="0" t="s">
        <v>3966</v>
      </c>
      <c r="B3954" s="0" t="n">
        <v>2000</v>
      </c>
      <c r="C3954" s="0" t="n">
        <v>87.43</v>
      </c>
      <c r="D3954" s="0" t="n">
        <v>84.9</v>
      </c>
      <c r="E3954" s="0" t="n">
        <v>0</v>
      </c>
      <c r="F3954" s="0" t="n">
        <v>0</v>
      </c>
      <c r="G3954" s="0" t="n">
        <v>-1.48</v>
      </c>
      <c r="H3954" s="0" t="n">
        <v>-4.01</v>
      </c>
      <c r="I3954" s="0" t="n">
        <f aca="false">C3954-D3954</f>
        <v>2.53</v>
      </c>
      <c r="J3954" s="0" t="n">
        <f aca="false">D3954</f>
        <v>84.9</v>
      </c>
      <c r="K3954" s="0" t="n">
        <f aca="false">C3954</f>
        <v>87.43</v>
      </c>
      <c r="N3954" s="0" t="n">
        <f aca="false">'Central-Hudson On Peak'!I3954</f>
        <v>-9.01</v>
      </c>
      <c r="O3954" s="0" t="n">
        <f aca="false">'Central-Hudson On Peak'!D3954</f>
        <v>96.44</v>
      </c>
      <c r="P3954" s="1" t="n">
        <f aca="false">(O3954+N3954)-K3954</f>
        <v>0</v>
      </c>
    </row>
    <row r="3955" customFormat="false" ht="12.75" hidden="false" customHeight="false" outlineLevel="0" collapsed="false">
      <c r="A3955" s="0" t="s">
        <v>3967</v>
      </c>
      <c r="B3955" s="0" t="n">
        <v>2000</v>
      </c>
      <c r="C3955" s="0" t="n">
        <v>82.39</v>
      </c>
      <c r="D3955" s="0" t="n">
        <v>80.43</v>
      </c>
      <c r="E3955" s="0" t="n">
        <v>0</v>
      </c>
      <c r="F3955" s="0" t="n">
        <v>0</v>
      </c>
      <c r="G3955" s="0" t="n">
        <v>-0.74</v>
      </c>
      <c r="H3955" s="0" t="n">
        <v>-2.7</v>
      </c>
      <c r="I3955" s="0" t="n">
        <f aca="false">C3955-D3955</f>
        <v>1.95999999999999</v>
      </c>
      <c r="J3955" s="0" t="n">
        <f aca="false">D3955</f>
        <v>80.43</v>
      </c>
      <c r="K3955" s="0" t="n">
        <f aca="false">C3955</f>
        <v>82.39</v>
      </c>
      <c r="N3955" s="0" t="n">
        <f aca="false">'Central-Hudson On Peak'!I3955</f>
        <v>-8.74</v>
      </c>
      <c r="O3955" s="0" t="n">
        <f aca="false">'Central-Hudson On Peak'!D3955</f>
        <v>91.13</v>
      </c>
      <c r="P3955" s="1" t="n">
        <f aca="false">(O3955+N3955)-K3955</f>
        <v>0</v>
      </c>
    </row>
    <row r="3956" customFormat="false" ht="12.75" hidden="false" customHeight="false" outlineLevel="0" collapsed="false">
      <c r="A3956" s="0" t="s">
        <v>3968</v>
      </c>
      <c r="B3956" s="0" t="n">
        <v>2000</v>
      </c>
      <c r="C3956" s="0" t="n">
        <v>79.05</v>
      </c>
      <c r="D3956" s="0" t="n">
        <v>76.81</v>
      </c>
      <c r="E3956" s="0" t="n">
        <v>0</v>
      </c>
      <c r="F3956" s="0" t="n">
        <v>0</v>
      </c>
      <c r="G3956" s="0" t="n">
        <v>-0.88</v>
      </c>
      <c r="H3956" s="0" t="n">
        <v>-3.12</v>
      </c>
      <c r="I3956" s="0" t="n">
        <f aca="false">C3956-D3956</f>
        <v>2.24</v>
      </c>
      <c r="J3956" s="0" t="n">
        <f aca="false">D3956</f>
        <v>76.81</v>
      </c>
      <c r="K3956" s="0" t="n">
        <f aca="false">C3956</f>
        <v>79.05</v>
      </c>
      <c r="N3956" s="0" t="n">
        <f aca="false">'Central-Hudson On Peak'!I3956</f>
        <v>-8.72</v>
      </c>
      <c r="O3956" s="0" t="n">
        <f aca="false">'Central-Hudson On Peak'!D3956</f>
        <v>87.77</v>
      </c>
      <c r="P3956" s="1" t="n">
        <f aca="false">(O3956+N3956)-K3956</f>
        <v>0</v>
      </c>
    </row>
    <row r="3957" customFormat="false" ht="12.75" hidden="false" customHeight="false" outlineLevel="0" collapsed="false">
      <c r="A3957" s="0" t="s">
        <v>3969</v>
      </c>
      <c r="B3957" s="0" t="n">
        <v>2000</v>
      </c>
      <c r="C3957" s="0" t="n">
        <v>78.23</v>
      </c>
      <c r="D3957" s="0" t="n">
        <v>75.81</v>
      </c>
      <c r="E3957" s="0" t="n">
        <v>0</v>
      </c>
      <c r="F3957" s="0" t="n">
        <v>0</v>
      </c>
      <c r="G3957" s="0" t="n">
        <v>-0.98</v>
      </c>
      <c r="H3957" s="0" t="n">
        <v>-3.4</v>
      </c>
      <c r="I3957" s="0" t="n">
        <f aca="false">C3957-D3957</f>
        <v>2.42</v>
      </c>
      <c r="J3957" s="0" t="n">
        <f aca="false">D3957</f>
        <v>75.81</v>
      </c>
      <c r="K3957" s="0" t="n">
        <f aca="false">C3957</f>
        <v>78.23</v>
      </c>
      <c r="N3957" s="0" t="n">
        <f aca="false">'Central-Hudson On Peak'!I3957</f>
        <v>-8.9</v>
      </c>
      <c r="O3957" s="0" t="n">
        <f aca="false">'Central-Hudson On Peak'!D3957</f>
        <v>87.13</v>
      </c>
      <c r="P3957" s="1" t="n">
        <f aca="false">(O3957+N3957)-K3957</f>
        <v>0</v>
      </c>
    </row>
    <row r="3958" customFormat="false" ht="12.75" hidden="false" customHeight="false" outlineLevel="0" collapsed="false">
      <c r="A3958" s="0" t="s">
        <v>3970</v>
      </c>
      <c r="B3958" s="0" t="n">
        <v>2000</v>
      </c>
      <c r="C3958" s="0" t="n">
        <v>76.38</v>
      </c>
      <c r="D3958" s="0" t="n">
        <v>73.82</v>
      </c>
      <c r="E3958" s="0" t="n">
        <v>0</v>
      </c>
      <c r="F3958" s="0" t="n">
        <v>0</v>
      </c>
      <c r="G3958" s="0" t="n">
        <v>-1.1</v>
      </c>
      <c r="H3958" s="0" t="n">
        <v>-3.66</v>
      </c>
      <c r="I3958" s="0" t="n">
        <f aca="false">C3958-D3958</f>
        <v>2.56</v>
      </c>
      <c r="J3958" s="0" t="n">
        <f aca="false">D3958</f>
        <v>73.82</v>
      </c>
      <c r="K3958" s="0" t="n">
        <f aca="false">C3958</f>
        <v>76.38</v>
      </c>
      <c r="N3958" s="0" t="n">
        <f aca="false">'Central-Hudson On Peak'!I3958</f>
        <v>-9.01</v>
      </c>
      <c r="O3958" s="0" t="n">
        <f aca="false">'Central-Hudson On Peak'!D3958</f>
        <v>85.39</v>
      </c>
      <c r="P3958" s="1" t="n">
        <f aca="false">(O3958+N3958)-K3958</f>
        <v>0</v>
      </c>
    </row>
    <row r="3959" customFormat="false" ht="12.75" hidden="false" customHeight="false" outlineLevel="0" collapsed="false">
      <c r="A3959" s="0" t="s">
        <v>3971</v>
      </c>
      <c r="B3959" s="0" t="n">
        <v>2000</v>
      </c>
      <c r="C3959" s="0" t="n">
        <v>73.14</v>
      </c>
      <c r="D3959" s="0" t="n">
        <v>70.53</v>
      </c>
      <c r="E3959" s="0" t="n">
        <v>0</v>
      </c>
      <c r="F3959" s="0" t="n">
        <v>0</v>
      </c>
      <c r="G3959" s="0" t="n">
        <v>-1.05</v>
      </c>
      <c r="H3959" s="0" t="n">
        <v>-3.66</v>
      </c>
      <c r="I3959" s="0" t="n">
        <f aca="false">C3959-D3959</f>
        <v>2.61</v>
      </c>
      <c r="J3959" s="0" t="n">
        <f aca="false">D3959</f>
        <v>70.53</v>
      </c>
      <c r="K3959" s="0" t="n">
        <f aca="false">C3959</f>
        <v>73.14</v>
      </c>
      <c r="N3959" s="0" t="n">
        <f aca="false">'Central-Hudson On Peak'!I3959</f>
        <v>-8.93</v>
      </c>
      <c r="O3959" s="0" t="n">
        <f aca="false">'Central-Hudson On Peak'!D3959</f>
        <v>82.07</v>
      </c>
      <c r="P3959" s="1" t="n">
        <f aca="false">(O3959+N3959)-K3959</f>
        <v>0</v>
      </c>
    </row>
    <row r="3960" customFormat="false" ht="12.75" hidden="false" customHeight="false" outlineLevel="0" collapsed="false">
      <c r="A3960" s="0" t="s">
        <v>3972</v>
      </c>
      <c r="B3960" s="0" t="n">
        <v>2000</v>
      </c>
      <c r="C3960" s="0" t="n">
        <v>73.18</v>
      </c>
      <c r="D3960" s="0" t="n">
        <v>70.55</v>
      </c>
      <c r="E3960" s="0" t="n">
        <v>0</v>
      </c>
      <c r="F3960" s="0" t="n">
        <v>0</v>
      </c>
      <c r="G3960" s="0" t="n">
        <v>-1.09</v>
      </c>
      <c r="H3960" s="0" t="n">
        <v>-3.72</v>
      </c>
      <c r="I3960" s="0" t="n">
        <f aca="false">C3960-D3960</f>
        <v>2.63000000000001</v>
      </c>
      <c r="J3960" s="0" t="n">
        <f aca="false">D3960</f>
        <v>70.55</v>
      </c>
      <c r="K3960" s="0" t="n">
        <f aca="false">C3960</f>
        <v>73.18</v>
      </c>
      <c r="N3960" s="0" t="n">
        <f aca="false">'Central-Hudson On Peak'!I3960</f>
        <v>-8.99</v>
      </c>
      <c r="O3960" s="0" t="n">
        <f aca="false">'Central-Hudson On Peak'!D3960</f>
        <v>82.17</v>
      </c>
      <c r="P3960" s="1" t="n">
        <f aca="false">(O3960+N3960)-K3960</f>
        <v>0</v>
      </c>
    </row>
    <row r="3961" customFormat="false" ht="12.75" hidden="false" customHeight="false" outlineLevel="0" collapsed="false">
      <c r="A3961" s="0" t="s">
        <v>3973</v>
      </c>
      <c r="B3961" s="0" t="n">
        <v>2000</v>
      </c>
      <c r="C3961" s="0" t="n">
        <v>72.69</v>
      </c>
      <c r="D3961" s="0" t="n">
        <v>70.49</v>
      </c>
      <c r="E3961" s="0" t="n">
        <v>-0.03</v>
      </c>
      <c r="F3961" s="0" t="n">
        <v>-0.04</v>
      </c>
      <c r="G3961" s="0" t="n">
        <v>-1.02</v>
      </c>
      <c r="H3961" s="0" t="n">
        <v>-3.23</v>
      </c>
      <c r="I3961" s="0" t="n">
        <f aca="false">C3961-D3961</f>
        <v>2.2</v>
      </c>
      <c r="J3961" s="0" t="n">
        <f aca="false">D3961</f>
        <v>70.49</v>
      </c>
      <c r="K3961" s="0" t="n">
        <f aca="false">C3961</f>
        <v>72.69</v>
      </c>
      <c r="N3961" s="0" t="n">
        <f aca="false">'Central-Hudson On Peak'!I3961</f>
        <v>-8.88</v>
      </c>
      <c r="O3961" s="0" t="n">
        <f aca="false">'Central-Hudson On Peak'!D3961</f>
        <v>81.78</v>
      </c>
      <c r="P3961" s="1" t="n">
        <f aca="false">(O3961+N3961)-K3961</f>
        <v>0.210000000000008</v>
      </c>
    </row>
    <row r="3962" customFormat="false" ht="12.75" hidden="false" customHeight="false" outlineLevel="0" collapsed="false">
      <c r="A3962" s="0" t="s">
        <v>3974</v>
      </c>
      <c r="B3962" s="0" t="n">
        <v>2000</v>
      </c>
      <c r="C3962" s="0" t="n">
        <v>73.26</v>
      </c>
      <c r="D3962" s="0" t="n">
        <v>70.45</v>
      </c>
      <c r="E3962" s="0" t="n">
        <v>0</v>
      </c>
      <c r="F3962" s="0" t="n">
        <v>0</v>
      </c>
      <c r="G3962" s="0" t="n">
        <v>-1.58</v>
      </c>
      <c r="H3962" s="0" t="n">
        <v>-4.39</v>
      </c>
      <c r="I3962" s="0" t="n">
        <f aca="false">C3962-D3962</f>
        <v>2.81</v>
      </c>
      <c r="J3962" s="0" t="n">
        <f aca="false">D3962</f>
        <v>70.45</v>
      </c>
      <c r="K3962" s="0" t="n">
        <f aca="false">C3962</f>
        <v>73.26</v>
      </c>
      <c r="N3962" s="0" t="n">
        <f aca="false">'Central-Hudson On Peak'!I3962</f>
        <v>-9.05</v>
      </c>
      <c r="O3962" s="0" t="n">
        <f aca="false">'Central-Hudson On Peak'!D3962</f>
        <v>82.31</v>
      </c>
      <c r="P3962" s="1" t="n">
        <f aca="false">(O3962+N3962)-K3962</f>
        <v>0</v>
      </c>
    </row>
    <row r="3963" customFormat="false" ht="12.75" hidden="false" customHeight="false" outlineLevel="0" collapsed="false">
      <c r="A3963" s="0" t="s">
        <v>3975</v>
      </c>
      <c r="B3963" s="0" t="n">
        <v>2000</v>
      </c>
      <c r="C3963" s="0" t="n">
        <v>103.75</v>
      </c>
      <c r="D3963" s="0" t="n">
        <v>99.35</v>
      </c>
      <c r="E3963" s="0" t="n">
        <v>0</v>
      </c>
      <c r="F3963" s="0" t="n">
        <v>0</v>
      </c>
      <c r="G3963" s="0" t="n">
        <v>-2.93</v>
      </c>
      <c r="H3963" s="0" t="n">
        <v>-7.33</v>
      </c>
      <c r="I3963" s="0" t="n">
        <f aca="false">C3963-D3963</f>
        <v>4.40000000000001</v>
      </c>
      <c r="J3963" s="0" t="n">
        <f aca="false">D3963</f>
        <v>99.35</v>
      </c>
      <c r="K3963" s="0" t="n">
        <f aca="false">C3963</f>
        <v>103.75</v>
      </c>
      <c r="N3963" s="0" t="n">
        <f aca="false">'Central-Hudson On Peak'!I3963</f>
        <v>-12.31</v>
      </c>
      <c r="O3963" s="0" t="n">
        <f aca="false">'Central-Hudson On Peak'!D3963</f>
        <v>116.06</v>
      </c>
      <c r="P3963" s="1" t="n">
        <f aca="false">(O3963+N3963)-K3963</f>
        <v>0</v>
      </c>
    </row>
    <row r="3964" customFormat="false" ht="12.75" hidden="false" customHeight="false" outlineLevel="0" collapsed="false">
      <c r="A3964" s="0" t="s">
        <v>3976</v>
      </c>
      <c r="B3964" s="0" t="n">
        <v>2000</v>
      </c>
      <c r="C3964" s="0" t="n">
        <v>136.73</v>
      </c>
      <c r="D3964" s="0" t="n">
        <v>130.85</v>
      </c>
      <c r="E3964" s="0" t="n">
        <v>0</v>
      </c>
      <c r="F3964" s="0" t="n">
        <v>0</v>
      </c>
      <c r="G3964" s="0" t="n">
        <v>-3.06</v>
      </c>
      <c r="H3964" s="0" t="n">
        <v>-8.94</v>
      </c>
      <c r="I3964" s="0" t="n">
        <f aca="false">C3964-D3964</f>
        <v>5.88</v>
      </c>
      <c r="J3964" s="0" t="n">
        <f aca="false">D3964</f>
        <v>130.85</v>
      </c>
      <c r="K3964" s="0" t="n">
        <f aca="false">C3964</f>
        <v>136.73</v>
      </c>
      <c r="N3964" s="0" t="n">
        <f aca="false">'Central-Hudson On Peak'!I3964</f>
        <v>-14.98</v>
      </c>
      <c r="O3964" s="0" t="n">
        <f aca="false">'Central-Hudson On Peak'!D3964</f>
        <v>151.71</v>
      </c>
      <c r="P3964" s="1" t="n">
        <f aca="false">(O3964+N3964)-K3964</f>
        <v>0</v>
      </c>
    </row>
    <row r="3965" customFormat="false" ht="12.75" hidden="false" customHeight="false" outlineLevel="0" collapsed="false">
      <c r="A3965" s="0" t="s">
        <v>3977</v>
      </c>
      <c r="B3965" s="0" t="n">
        <v>2000</v>
      </c>
      <c r="C3965" s="0" t="n">
        <v>123.83</v>
      </c>
      <c r="D3965" s="0" t="n">
        <v>119.29</v>
      </c>
      <c r="E3965" s="0" t="n">
        <v>0</v>
      </c>
      <c r="F3965" s="0" t="n">
        <v>0</v>
      </c>
      <c r="G3965" s="0" t="n">
        <v>-2.75</v>
      </c>
      <c r="H3965" s="0" t="n">
        <v>-7.29</v>
      </c>
      <c r="I3965" s="0" t="n">
        <f aca="false">C3965-D3965</f>
        <v>4.53999999999999</v>
      </c>
      <c r="J3965" s="0" t="n">
        <f aca="false">D3965</f>
        <v>119.29</v>
      </c>
      <c r="K3965" s="0" t="n">
        <f aca="false">C3965</f>
        <v>123.83</v>
      </c>
      <c r="N3965" s="0" t="n">
        <f aca="false">'Central-Hudson On Peak'!I3965</f>
        <v>-13.68</v>
      </c>
      <c r="O3965" s="0" t="n">
        <f aca="false">'Central-Hudson On Peak'!D3965</f>
        <v>137.51</v>
      </c>
      <c r="P3965" s="1" t="n">
        <f aca="false">(O3965+N3965)-K3965</f>
        <v>0</v>
      </c>
    </row>
    <row r="3966" customFormat="false" ht="12.75" hidden="false" customHeight="false" outlineLevel="0" collapsed="false">
      <c r="A3966" s="0" t="s">
        <v>3978</v>
      </c>
      <c r="B3966" s="0" t="n">
        <v>2000</v>
      </c>
      <c r="C3966" s="0" t="n">
        <v>109.72</v>
      </c>
      <c r="D3966" s="0" t="n">
        <v>106.08</v>
      </c>
      <c r="E3966" s="0" t="n">
        <v>0</v>
      </c>
      <c r="F3966" s="0" t="n">
        <v>0</v>
      </c>
      <c r="G3966" s="0" t="n">
        <v>-2.03</v>
      </c>
      <c r="H3966" s="0" t="n">
        <v>-5.67</v>
      </c>
      <c r="I3966" s="0" t="n">
        <f aca="false">C3966-D3966</f>
        <v>3.64</v>
      </c>
      <c r="J3966" s="0" t="n">
        <f aca="false">D3966</f>
        <v>106.08</v>
      </c>
      <c r="K3966" s="0" t="n">
        <f aca="false">C3966</f>
        <v>109.72</v>
      </c>
      <c r="N3966" s="0" t="n">
        <f aca="false">'Central-Hudson On Peak'!I3966</f>
        <v>-12.9</v>
      </c>
      <c r="O3966" s="0" t="n">
        <f aca="false">'Central-Hudson On Peak'!D3966</f>
        <v>122.62</v>
      </c>
      <c r="P3966" s="1" t="n">
        <f aca="false">(O3966+N3966)-K3966</f>
        <v>0</v>
      </c>
    </row>
    <row r="3967" customFormat="false" ht="12.75" hidden="false" customHeight="false" outlineLevel="0" collapsed="false">
      <c r="A3967" s="0" t="s">
        <v>3979</v>
      </c>
      <c r="B3967" s="0" t="n">
        <v>2000</v>
      </c>
      <c r="C3967" s="0" t="n">
        <v>81.74</v>
      </c>
      <c r="D3967" s="0" t="n">
        <v>79.44</v>
      </c>
      <c r="E3967" s="0" t="n">
        <v>0</v>
      </c>
      <c r="F3967" s="0" t="n">
        <v>0</v>
      </c>
      <c r="G3967" s="0" t="n">
        <v>-1.09</v>
      </c>
      <c r="H3967" s="0" t="n">
        <v>-3.39</v>
      </c>
      <c r="I3967" s="0" t="n">
        <f aca="false">C3967-D3967</f>
        <v>2.3</v>
      </c>
      <c r="J3967" s="0" t="n">
        <f aca="false">D3967</f>
        <v>79.44</v>
      </c>
      <c r="K3967" s="0" t="n">
        <f aca="false">C3967</f>
        <v>81.74</v>
      </c>
      <c r="N3967" s="0" t="n">
        <f aca="false">'Central-Hudson On Peak'!I3967</f>
        <v>-9.58</v>
      </c>
      <c r="O3967" s="0" t="n">
        <f aca="false">'Central-Hudson On Peak'!D3967</f>
        <v>91.32</v>
      </c>
      <c r="P3967" s="1" t="n">
        <f aca="false">(O3967+N3967)-K3967</f>
        <v>0</v>
      </c>
    </row>
    <row r="3968" customFormat="false" ht="12.75" hidden="false" customHeight="false" outlineLevel="0" collapsed="false">
      <c r="A3968" s="0" t="s">
        <v>3980</v>
      </c>
      <c r="B3968" s="0" t="n">
        <v>2000</v>
      </c>
      <c r="C3968" s="0" t="n">
        <v>72.86</v>
      </c>
      <c r="D3968" s="0" t="n">
        <v>69.14</v>
      </c>
      <c r="E3968" s="0" t="n">
        <v>0</v>
      </c>
      <c r="F3968" s="0" t="n">
        <v>0</v>
      </c>
      <c r="G3968" s="0" t="n">
        <v>-1.56</v>
      </c>
      <c r="H3968" s="0" t="n">
        <v>-5.28</v>
      </c>
      <c r="I3968" s="0" t="n">
        <f aca="false">C3968-D3968</f>
        <v>3.72</v>
      </c>
      <c r="J3968" s="0" t="n">
        <f aca="false">D3968</f>
        <v>69.14</v>
      </c>
      <c r="K3968" s="0" t="n">
        <f aca="false">C3968</f>
        <v>72.86</v>
      </c>
      <c r="N3968" s="0" t="n">
        <f aca="false">'Central-Hudson On Peak'!I3968</f>
        <v>-8.71</v>
      </c>
      <c r="O3968" s="0" t="n">
        <f aca="false">'Central-Hudson On Peak'!D3968</f>
        <v>81.57</v>
      </c>
      <c r="P3968" s="1" t="n">
        <f aca="false">(O3968+N3968)-K3968</f>
        <v>0</v>
      </c>
    </row>
    <row r="3969" customFormat="false" ht="12.75" hidden="false" customHeight="false" outlineLevel="0" collapsed="false">
      <c r="A3969" s="0" t="s">
        <v>3981</v>
      </c>
      <c r="B3969" s="0" t="n">
        <v>2000</v>
      </c>
      <c r="C3969" s="0" t="n">
        <v>57.58</v>
      </c>
      <c r="D3969" s="0" t="n">
        <v>54.31</v>
      </c>
      <c r="E3969" s="0" t="n">
        <v>0</v>
      </c>
      <c r="F3969" s="0" t="n">
        <v>0</v>
      </c>
      <c r="G3969" s="0" t="n">
        <v>-1.36</v>
      </c>
      <c r="H3969" s="0" t="n">
        <v>-4.63</v>
      </c>
      <c r="I3969" s="0" t="n">
        <f aca="false">C3969-D3969</f>
        <v>3.27</v>
      </c>
      <c r="J3969" s="0" t="n">
        <f aca="false">D3969</f>
        <v>54.31</v>
      </c>
      <c r="K3969" s="0" t="n">
        <f aca="false">C3969</f>
        <v>57.58</v>
      </c>
      <c r="N3969" s="0" t="n">
        <f aca="false">'Central-Hudson On Peak'!I3969</f>
        <v>-7.29</v>
      </c>
      <c r="O3969" s="0" t="n">
        <f aca="false">'Central-Hudson On Peak'!D3969</f>
        <v>64.87</v>
      </c>
      <c r="P3969" s="1" t="n">
        <f aca="false">(O3969+N3969)-K3969</f>
        <v>0</v>
      </c>
    </row>
    <row r="3970" customFormat="false" ht="12.75" hidden="false" customHeight="false" outlineLevel="0" collapsed="false">
      <c r="A3970" s="0" t="s">
        <v>3982</v>
      </c>
      <c r="B3970" s="0" t="n">
        <v>2000</v>
      </c>
      <c r="C3970" s="0" t="n">
        <v>64.94</v>
      </c>
      <c r="D3970" s="0" t="n">
        <v>63.48</v>
      </c>
      <c r="E3970" s="0" t="n">
        <v>0</v>
      </c>
      <c r="F3970" s="0" t="n">
        <v>0</v>
      </c>
      <c r="G3970" s="0" t="n">
        <v>-0.46</v>
      </c>
      <c r="H3970" s="0" t="n">
        <v>-1.92</v>
      </c>
      <c r="I3970" s="0" t="n">
        <f aca="false">C3970-D3970</f>
        <v>1.46</v>
      </c>
      <c r="J3970" s="0" t="n">
        <f aca="false">D3970</f>
        <v>63.48</v>
      </c>
      <c r="K3970" s="0" t="n">
        <f aca="false">C3970</f>
        <v>64.94</v>
      </c>
      <c r="N3970" s="0" t="n">
        <f aca="false">'Central-Hudson On Peak'!I3970</f>
        <v>-6.47</v>
      </c>
      <c r="O3970" s="0" t="n">
        <f aca="false">'Central-Hudson On Peak'!D3970</f>
        <v>71.41</v>
      </c>
      <c r="P3970" s="1" t="n">
        <f aca="false">(O3970+N3970)-K3970</f>
        <v>0</v>
      </c>
    </row>
    <row r="3971" customFormat="false" ht="12.75" hidden="false" customHeight="false" outlineLevel="0" collapsed="false">
      <c r="A3971" s="0" t="s">
        <v>3983</v>
      </c>
      <c r="B3971" s="0" t="n">
        <v>2000</v>
      </c>
      <c r="C3971" s="0" t="n">
        <v>65.6</v>
      </c>
      <c r="D3971" s="0" t="n">
        <v>64.31</v>
      </c>
      <c r="E3971" s="0" t="n">
        <v>0</v>
      </c>
      <c r="F3971" s="0" t="n">
        <v>0</v>
      </c>
      <c r="G3971" s="0" t="n">
        <v>-0.39</v>
      </c>
      <c r="H3971" s="0" t="n">
        <v>-1.68</v>
      </c>
      <c r="I3971" s="0" t="n">
        <f aca="false">C3971-D3971</f>
        <v>1.28999999999999</v>
      </c>
      <c r="J3971" s="0" t="n">
        <f aca="false">D3971</f>
        <v>64.31</v>
      </c>
      <c r="K3971" s="0" t="n">
        <f aca="false">C3971</f>
        <v>65.6</v>
      </c>
      <c r="N3971" s="0" t="n">
        <f aca="false">'Central-Hudson On Peak'!I3971</f>
        <v>-6.72</v>
      </c>
      <c r="O3971" s="0" t="n">
        <f aca="false">'Central-Hudson On Peak'!D3971</f>
        <v>72.32</v>
      </c>
      <c r="P3971" s="1" t="n">
        <f aca="false">(O3971+N3971)-K3971</f>
        <v>0</v>
      </c>
    </row>
    <row r="3972" customFormat="false" ht="12.75" hidden="false" customHeight="false" outlineLevel="0" collapsed="false">
      <c r="A3972" s="0" t="s">
        <v>3984</v>
      </c>
      <c r="B3972" s="0" t="n">
        <v>2000</v>
      </c>
      <c r="C3972" s="0" t="n">
        <v>64.84</v>
      </c>
      <c r="D3972" s="0" t="n">
        <v>63.35</v>
      </c>
      <c r="E3972" s="0" t="n">
        <v>0</v>
      </c>
      <c r="F3972" s="0" t="n">
        <v>0</v>
      </c>
      <c r="G3972" s="0" t="n">
        <v>-0.49</v>
      </c>
      <c r="H3972" s="0" t="n">
        <v>-1.98</v>
      </c>
      <c r="I3972" s="0" t="n">
        <f aca="false">C3972-D3972</f>
        <v>1.49</v>
      </c>
      <c r="J3972" s="0" t="n">
        <f aca="false">D3972</f>
        <v>63.35</v>
      </c>
      <c r="K3972" s="0" t="n">
        <f aca="false">C3972</f>
        <v>64.84</v>
      </c>
      <c r="N3972" s="0" t="n">
        <f aca="false">'Central-Hudson On Peak'!I3972</f>
        <v>-6.85</v>
      </c>
      <c r="O3972" s="0" t="n">
        <f aca="false">'Central-Hudson On Peak'!D3972</f>
        <v>71.69</v>
      </c>
      <c r="P3972" s="1" t="n">
        <f aca="false">(O3972+N3972)-K3972</f>
        <v>0</v>
      </c>
    </row>
    <row r="3973" customFormat="false" ht="12.75" hidden="false" customHeight="false" outlineLevel="0" collapsed="false">
      <c r="A3973" s="0" t="s">
        <v>3985</v>
      </c>
      <c r="B3973" s="0" t="n">
        <v>2000</v>
      </c>
      <c r="C3973" s="0" t="n">
        <v>63.48</v>
      </c>
      <c r="D3973" s="0" t="n">
        <v>62.36</v>
      </c>
      <c r="E3973" s="0" t="n">
        <v>0</v>
      </c>
      <c r="F3973" s="0" t="n">
        <v>0</v>
      </c>
      <c r="G3973" s="0" t="n">
        <v>-0.5</v>
      </c>
      <c r="H3973" s="0" t="n">
        <v>-1.62</v>
      </c>
      <c r="I3973" s="0" t="n">
        <f aca="false">C3973-D3973</f>
        <v>1.12</v>
      </c>
      <c r="J3973" s="0" t="n">
        <f aca="false">D3973</f>
        <v>62.36</v>
      </c>
      <c r="K3973" s="0" t="n">
        <f aca="false">C3973</f>
        <v>63.48</v>
      </c>
      <c r="N3973" s="0" t="n">
        <f aca="false">'Central-Hudson On Peak'!I3973</f>
        <v>-6.74</v>
      </c>
      <c r="O3973" s="0" t="n">
        <f aca="false">'Central-Hudson On Peak'!D3973</f>
        <v>70.22</v>
      </c>
      <c r="P3973" s="1" t="n">
        <f aca="false">(O3973+N3973)-K3973</f>
        <v>0</v>
      </c>
    </row>
    <row r="3974" customFormat="false" ht="12.75" hidden="false" customHeight="false" outlineLevel="0" collapsed="false">
      <c r="A3974" s="0" t="s">
        <v>3986</v>
      </c>
      <c r="B3974" s="0" t="n">
        <v>2000</v>
      </c>
      <c r="C3974" s="0" t="n">
        <v>59.54</v>
      </c>
      <c r="D3974" s="0" t="n">
        <v>58.05</v>
      </c>
      <c r="E3974" s="0" t="n">
        <v>0</v>
      </c>
      <c r="F3974" s="0" t="n">
        <v>0</v>
      </c>
      <c r="G3974" s="0" t="n">
        <v>-0.63</v>
      </c>
      <c r="H3974" s="0" t="n">
        <v>-2.12</v>
      </c>
      <c r="I3974" s="0" t="n">
        <f aca="false">C3974-D3974</f>
        <v>1.49</v>
      </c>
      <c r="J3974" s="0" t="n">
        <f aca="false">D3974</f>
        <v>58.05</v>
      </c>
      <c r="K3974" s="0" t="n">
        <f aca="false">C3974</f>
        <v>59.54</v>
      </c>
      <c r="N3974" s="0" t="n">
        <f aca="false">'Central-Hudson On Peak'!I3974</f>
        <v>-6.68</v>
      </c>
      <c r="O3974" s="0" t="n">
        <f aca="false">'Central-Hudson On Peak'!D3974</f>
        <v>66.22</v>
      </c>
      <c r="P3974" s="1" t="n">
        <f aca="false">(O3974+N3974)-K3974</f>
        <v>0</v>
      </c>
    </row>
    <row r="3975" customFormat="false" ht="12.75" hidden="false" customHeight="false" outlineLevel="0" collapsed="false">
      <c r="A3975" s="0" t="s">
        <v>3987</v>
      </c>
      <c r="B3975" s="0" t="n">
        <v>2000</v>
      </c>
      <c r="C3975" s="0" t="n">
        <v>58.11</v>
      </c>
      <c r="D3975" s="0" t="n">
        <v>56.5</v>
      </c>
      <c r="E3975" s="0" t="n">
        <v>0</v>
      </c>
      <c r="F3975" s="0" t="n">
        <v>0</v>
      </c>
      <c r="G3975" s="0" t="n">
        <v>-0.77</v>
      </c>
      <c r="H3975" s="0" t="n">
        <v>-2.38</v>
      </c>
      <c r="I3975" s="0" t="n">
        <f aca="false">C3975-D3975</f>
        <v>1.61</v>
      </c>
      <c r="J3975" s="0" t="n">
        <f aca="false">D3975</f>
        <v>56.5</v>
      </c>
      <c r="K3975" s="0" t="n">
        <f aca="false">C3975</f>
        <v>58.11</v>
      </c>
      <c r="N3975" s="0" t="n">
        <f aca="false">'Central-Hudson On Peak'!I3975</f>
        <v>-6.71</v>
      </c>
      <c r="O3975" s="0" t="n">
        <f aca="false">'Central-Hudson On Peak'!D3975</f>
        <v>64.82</v>
      </c>
      <c r="P3975" s="1" t="n">
        <f aca="false">(O3975+N3975)-K3975</f>
        <v>0</v>
      </c>
    </row>
    <row r="3976" customFormat="false" ht="12.75" hidden="false" customHeight="false" outlineLevel="0" collapsed="false">
      <c r="A3976" s="0" t="s">
        <v>3988</v>
      </c>
      <c r="B3976" s="0" t="n">
        <v>2000</v>
      </c>
      <c r="C3976" s="0" t="n">
        <v>58.07</v>
      </c>
      <c r="D3976" s="0" t="n">
        <v>56.49</v>
      </c>
      <c r="E3976" s="0" t="n">
        <v>0</v>
      </c>
      <c r="F3976" s="0" t="n">
        <v>0</v>
      </c>
      <c r="G3976" s="0" t="n">
        <v>-0.75</v>
      </c>
      <c r="H3976" s="0" t="n">
        <v>-2.33</v>
      </c>
      <c r="I3976" s="0" t="n">
        <f aca="false">C3976-D3976</f>
        <v>1.58</v>
      </c>
      <c r="J3976" s="0" t="n">
        <f aca="false">D3976</f>
        <v>56.49</v>
      </c>
      <c r="K3976" s="0" t="n">
        <f aca="false">C3976</f>
        <v>58.07</v>
      </c>
      <c r="N3976" s="0" t="n">
        <f aca="false">'Central-Hudson On Peak'!I3976</f>
        <v>-6.7</v>
      </c>
      <c r="O3976" s="0" t="n">
        <f aca="false">'Central-Hudson On Peak'!D3976</f>
        <v>64.77</v>
      </c>
      <c r="P3976" s="1" t="n">
        <f aca="false">(O3976+N3976)-K3976</f>
        <v>0</v>
      </c>
    </row>
    <row r="3977" customFormat="false" ht="12.75" hidden="false" customHeight="false" outlineLevel="0" collapsed="false">
      <c r="A3977" s="0" t="s">
        <v>3989</v>
      </c>
      <c r="B3977" s="0" t="n">
        <v>2000</v>
      </c>
      <c r="C3977" s="0" t="n">
        <v>55.7</v>
      </c>
      <c r="D3977" s="0" t="n">
        <v>54.03</v>
      </c>
      <c r="E3977" s="0" t="n">
        <v>0</v>
      </c>
      <c r="F3977" s="0" t="n">
        <v>0</v>
      </c>
      <c r="G3977" s="0" t="n">
        <v>-0.82</v>
      </c>
      <c r="H3977" s="0" t="n">
        <v>-2.49</v>
      </c>
      <c r="I3977" s="0" t="n">
        <f aca="false">C3977-D3977</f>
        <v>1.67</v>
      </c>
      <c r="J3977" s="0" t="n">
        <f aca="false">D3977</f>
        <v>54.03</v>
      </c>
      <c r="K3977" s="0" t="n">
        <f aca="false">C3977</f>
        <v>55.7</v>
      </c>
      <c r="N3977" s="0" t="n">
        <f aca="false">'Central-Hudson On Peak'!I3977</f>
        <v>-6.71</v>
      </c>
      <c r="O3977" s="0" t="n">
        <f aca="false">'Central-Hudson On Peak'!D3977</f>
        <v>62.77</v>
      </c>
      <c r="P3977" s="1" t="n">
        <f aca="false">(O3977+N3977)-K3977</f>
        <v>0.359999999999999</v>
      </c>
    </row>
    <row r="3978" customFormat="false" ht="12.75" hidden="false" customHeight="false" outlineLevel="0" collapsed="false">
      <c r="A3978" s="0" t="s">
        <v>3990</v>
      </c>
      <c r="B3978" s="0" t="n">
        <v>2000</v>
      </c>
      <c r="C3978" s="0" t="n">
        <v>57.87</v>
      </c>
      <c r="D3978" s="0" t="n">
        <v>55.79</v>
      </c>
      <c r="E3978" s="0" t="n">
        <v>0</v>
      </c>
      <c r="F3978" s="0" t="n">
        <v>0</v>
      </c>
      <c r="G3978" s="0" t="n">
        <v>-1.11</v>
      </c>
      <c r="H3978" s="0" t="n">
        <v>-3.19</v>
      </c>
      <c r="I3978" s="0" t="n">
        <f aca="false">C3978-D3978</f>
        <v>2.08</v>
      </c>
      <c r="J3978" s="0" t="n">
        <f aca="false">D3978</f>
        <v>55.79</v>
      </c>
      <c r="K3978" s="0" t="n">
        <f aca="false">C3978</f>
        <v>57.87</v>
      </c>
      <c r="N3978" s="0" t="n">
        <f aca="false">'Central-Hudson On Peak'!I3978</f>
        <v>-6.9</v>
      </c>
      <c r="O3978" s="0" t="n">
        <f aca="false">'Central-Hudson On Peak'!D3978</f>
        <v>64.77</v>
      </c>
      <c r="P3978" s="1" t="n">
        <f aca="false">(O3978+N3978)-K3978</f>
        <v>0</v>
      </c>
    </row>
    <row r="3979" customFormat="false" ht="12.75" hidden="false" customHeight="false" outlineLevel="0" collapsed="false">
      <c r="A3979" s="0" t="s">
        <v>3991</v>
      </c>
      <c r="B3979" s="0" t="n">
        <v>2000</v>
      </c>
      <c r="C3979" s="0" t="n">
        <v>84.62</v>
      </c>
      <c r="D3979" s="0" t="n">
        <v>81.04</v>
      </c>
      <c r="E3979" s="0" t="n">
        <v>0</v>
      </c>
      <c r="F3979" s="0" t="n">
        <v>0</v>
      </c>
      <c r="G3979" s="0" t="n">
        <v>-1.51</v>
      </c>
      <c r="H3979" s="0" t="n">
        <v>-5.09</v>
      </c>
      <c r="I3979" s="0" t="n">
        <f aca="false">C3979-D3979</f>
        <v>3.58</v>
      </c>
      <c r="J3979" s="0" t="n">
        <f aca="false">D3979</f>
        <v>81.04</v>
      </c>
      <c r="K3979" s="0" t="n">
        <f aca="false">C3979</f>
        <v>84.62</v>
      </c>
      <c r="N3979" s="0" t="n">
        <f aca="false">'Central-Hudson On Peak'!I3979</f>
        <v>-9.03</v>
      </c>
      <c r="O3979" s="0" t="n">
        <f aca="false">'Central-Hudson On Peak'!D3979</f>
        <v>93.65</v>
      </c>
      <c r="P3979" s="1" t="n">
        <f aca="false">(O3979+N3979)-K3979</f>
        <v>0</v>
      </c>
    </row>
    <row r="3980" customFormat="false" ht="12.75" hidden="false" customHeight="false" outlineLevel="0" collapsed="false">
      <c r="A3980" s="0" t="s">
        <v>3992</v>
      </c>
      <c r="B3980" s="0" t="n">
        <v>2000</v>
      </c>
      <c r="C3980" s="0" t="n">
        <v>109.03</v>
      </c>
      <c r="D3980" s="0" t="n">
        <v>103.47</v>
      </c>
      <c r="E3980" s="0" t="n">
        <v>0</v>
      </c>
      <c r="F3980" s="0" t="n">
        <v>0</v>
      </c>
      <c r="G3980" s="0" t="n">
        <v>-1.64</v>
      </c>
      <c r="H3980" s="0" t="n">
        <v>-7.2</v>
      </c>
      <c r="I3980" s="0" t="n">
        <f aca="false">C3980-D3980</f>
        <v>5.56</v>
      </c>
      <c r="J3980" s="0" t="n">
        <f aca="false">D3980</f>
        <v>103.47</v>
      </c>
      <c r="K3980" s="0" t="n">
        <f aca="false">C3980</f>
        <v>109.03</v>
      </c>
      <c r="N3980" s="0" t="n">
        <f aca="false">'Central-Hudson On Peak'!I3980</f>
        <v>-11.13</v>
      </c>
      <c r="O3980" s="0" t="n">
        <f aca="false">'Central-Hudson On Peak'!D3980</f>
        <v>120.16</v>
      </c>
      <c r="P3980" s="1" t="n">
        <f aca="false">(O3980+N3980)-K3980</f>
        <v>0</v>
      </c>
    </row>
    <row r="3981" customFormat="false" ht="12.75" hidden="false" customHeight="false" outlineLevel="0" collapsed="false">
      <c r="A3981" s="0" t="s">
        <v>3993</v>
      </c>
      <c r="B3981" s="0" t="n">
        <v>2000</v>
      </c>
      <c r="C3981" s="0" t="n">
        <v>88.37</v>
      </c>
      <c r="D3981" s="0" t="n">
        <v>85.16</v>
      </c>
      <c r="E3981" s="0" t="n">
        <v>0</v>
      </c>
      <c r="F3981" s="0" t="n">
        <v>0</v>
      </c>
      <c r="G3981" s="0" t="n">
        <v>-0.92</v>
      </c>
      <c r="H3981" s="0" t="n">
        <v>-4.13</v>
      </c>
      <c r="I3981" s="0" t="n">
        <f aca="false">C3981-D3981</f>
        <v>3.21000000000001</v>
      </c>
      <c r="J3981" s="0" t="n">
        <f aca="false">D3981</f>
        <v>85.16</v>
      </c>
      <c r="K3981" s="0" t="n">
        <f aca="false">C3981</f>
        <v>88.37</v>
      </c>
      <c r="N3981" s="0" t="n">
        <f aca="false">'Central-Hudson On Peak'!I3981</f>
        <v>-9.31</v>
      </c>
      <c r="O3981" s="0" t="n">
        <f aca="false">'Central-Hudson On Peak'!D3981</f>
        <v>97.68</v>
      </c>
      <c r="P3981" s="1" t="n">
        <f aca="false">(O3981+N3981)-K3981</f>
        <v>0</v>
      </c>
    </row>
    <row r="3982" customFormat="false" ht="12.75" hidden="false" customHeight="false" outlineLevel="0" collapsed="false">
      <c r="A3982" s="0" t="s">
        <v>3994</v>
      </c>
      <c r="B3982" s="0" t="n">
        <v>2000</v>
      </c>
      <c r="C3982" s="0" t="n">
        <v>79.14</v>
      </c>
      <c r="D3982" s="0" t="n">
        <v>76.7</v>
      </c>
      <c r="E3982" s="0" t="n">
        <v>0</v>
      </c>
      <c r="F3982" s="0" t="n">
        <v>0</v>
      </c>
      <c r="G3982" s="0" t="n">
        <v>-0.56</v>
      </c>
      <c r="H3982" s="0" t="n">
        <v>-3</v>
      </c>
      <c r="I3982" s="0" t="n">
        <f aca="false">C3982-D3982</f>
        <v>2.44</v>
      </c>
      <c r="J3982" s="0" t="n">
        <f aca="false">D3982</f>
        <v>76.7</v>
      </c>
      <c r="K3982" s="0" t="n">
        <f aca="false">C3982</f>
        <v>79.14</v>
      </c>
      <c r="N3982" s="0" t="n">
        <f aca="false">'Central-Hudson On Peak'!I3982</f>
        <v>-8.59</v>
      </c>
      <c r="O3982" s="0" t="n">
        <f aca="false">'Central-Hudson On Peak'!D3982</f>
        <v>87.73</v>
      </c>
      <c r="P3982" s="1" t="n">
        <f aca="false">(O3982+N3982)-K3982</f>
        <v>0</v>
      </c>
    </row>
    <row r="3983" customFormat="false" ht="12.75" hidden="false" customHeight="false" outlineLevel="0" collapsed="false">
      <c r="A3983" s="0" t="s">
        <v>3995</v>
      </c>
      <c r="B3983" s="0" t="n">
        <v>2000</v>
      </c>
      <c r="C3983" s="0" t="n">
        <v>60.3</v>
      </c>
      <c r="D3983" s="0" t="n">
        <v>58.36</v>
      </c>
      <c r="E3983" s="0" t="n">
        <v>0</v>
      </c>
      <c r="F3983" s="0" t="n">
        <v>0</v>
      </c>
      <c r="G3983" s="0" t="n">
        <v>-0.58</v>
      </c>
      <c r="H3983" s="0" t="n">
        <v>-2.52</v>
      </c>
      <c r="I3983" s="0" t="n">
        <f aca="false">C3983-D3983</f>
        <v>1.94</v>
      </c>
      <c r="J3983" s="0" t="n">
        <f aca="false">D3983</f>
        <v>58.36</v>
      </c>
      <c r="K3983" s="0" t="n">
        <f aca="false">C3983</f>
        <v>60.3</v>
      </c>
      <c r="N3983" s="0" t="n">
        <f aca="false">'Central-Hudson On Peak'!I3983</f>
        <v>-6.72</v>
      </c>
      <c r="O3983" s="0" t="n">
        <f aca="false">'Central-Hudson On Peak'!D3983</f>
        <v>67.02</v>
      </c>
      <c r="P3983" s="1" t="n">
        <f aca="false">(O3983+N3983)-K3983</f>
        <v>0</v>
      </c>
    </row>
    <row r="3984" customFormat="false" ht="12.75" hidden="false" customHeight="false" outlineLevel="0" collapsed="false">
      <c r="A3984" s="0" t="s">
        <v>3996</v>
      </c>
      <c r="B3984" s="0" t="n">
        <v>2000</v>
      </c>
      <c r="C3984" s="0" t="n">
        <v>57.95</v>
      </c>
      <c r="D3984" s="0" t="n">
        <v>55.02</v>
      </c>
      <c r="E3984" s="0" t="n">
        <v>0</v>
      </c>
      <c r="F3984" s="0" t="n">
        <v>0</v>
      </c>
      <c r="G3984" s="0" t="n">
        <v>-1.19</v>
      </c>
      <c r="H3984" s="0" t="n">
        <v>-4.12</v>
      </c>
      <c r="I3984" s="0" t="n">
        <f aca="false">C3984-D3984</f>
        <v>2.93</v>
      </c>
      <c r="J3984" s="0" t="n">
        <f aca="false">D3984</f>
        <v>55.02</v>
      </c>
      <c r="K3984" s="0" t="n">
        <f aca="false">C3984</f>
        <v>57.95</v>
      </c>
      <c r="N3984" s="0" t="n">
        <f aca="false">'Central-Hudson On Peak'!I3984</f>
        <v>-6.77</v>
      </c>
      <c r="O3984" s="0" t="n">
        <f aca="false">'Central-Hudson On Peak'!D3984</f>
        <v>64.72</v>
      </c>
      <c r="P3984" s="1" t="n">
        <f aca="false">(O3984+N3984)-K3984</f>
        <v>0</v>
      </c>
    </row>
    <row r="3985" customFormat="false" ht="12.75" hidden="false" customHeight="false" outlineLevel="0" collapsed="false">
      <c r="A3985" s="0" t="s">
        <v>3997</v>
      </c>
      <c r="B3985" s="0" t="n">
        <v>2000</v>
      </c>
      <c r="C3985" s="0" t="n">
        <v>46.32</v>
      </c>
      <c r="D3985" s="0" t="n">
        <v>43.62</v>
      </c>
      <c r="E3985" s="0" t="n">
        <v>0</v>
      </c>
      <c r="F3985" s="0" t="n">
        <v>0</v>
      </c>
      <c r="G3985" s="0" t="n">
        <v>-1.01</v>
      </c>
      <c r="H3985" s="0" t="n">
        <v>-3.71</v>
      </c>
      <c r="I3985" s="0" t="n">
        <f aca="false">C3985-D3985</f>
        <v>2.7</v>
      </c>
      <c r="J3985" s="0" t="n">
        <f aca="false">D3985</f>
        <v>43.62</v>
      </c>
      <c r="K3985" s="0" t="n">
        <f aca="false">C3985</f>
        <v>46.32</v>
      </c>
      <c r="N3985" s="0" t="n">
        <f aca="false">'Central-Hudson On Peak'!I3985</f>
        <v>-5.11</v>
      </c>
      <c r="O3985" s="0" t="n">
        <f aca="false">'Central-Hudson On Peak'!D3985</f>
        <v>51.43</v>
      </c>
      <c r="P3985" s="1" t="n">
        <f aca="false">(O3985+N3985)-K3985</f>
        <v>0</v>
      </c>
    </row>
    <row r="3986" customFormat="false" ht="12.75" hidden="false" customHeight="false" outlineLevel="0" collapsed="false">
      <c r="A3986" s="0" t="s">
        <v>3998</v>
      </c>
      <c r="B3986" s="0" t="n">
        <v>2000</v>
      </c>
      <c r="C3986" s="0" t="n">
        <v>58.16</v>
      </c>
      <c r="D3986" s="0" t="n">
        <v>53.41</v>
      </c>
      <c r="E3986" s="0" t="n">
        <v>0</v>
      </c>
      <c r="F3986" s="0" t="n">
        <v>0</v>
      </c>
      <c r="G3986" s="0" t="n">
        <v>-1.95</v>
      </c>
      <c r="H3986" s="0" t="n">
        <v>-6.7</v>
      </c>
      <c r="I3986" s="0" t="n">
        <f aca="false">C3986-D3986</f>
        <v>4.75</v>
      </c>
      <c r="J3986" s="0" t="n">
        <f aca="false">D3986</f>
        <v>53.41</v>
      </c>
      <c r="K3986" s="0" t="n">
        <f aca="false">C3986</f>
        <v>58.16</v>
      </c>
      <c r="N3986" s="0" t="n">
        <f aca="false">'Central-Hudson On Peak'!I3986</f>
        <v>-6.56</v>
      </c>
      <c r="O3986" s="0" t="n">
        <f aca="false">'Central-Hudson On Peak'!D3986</f>
        <v>64.72</v>
      </c>
      <c r="P3986" s="1" t="n">
        <f aca="false">(O3986+N3986)-K3986</f>
        <v>0</v>
      </c>
    </row>
    <row r="3987" customFormat="false" ht="12.75" hidden="false" customHeight="false" outlineLevel="0" collapsed="false">
      <c r="A3987" s="0" t="s">
        <v>3999</v>
      </c>
      <c r="B3987" s="0" t="n">
        <v>2000</v>
      </c>
      <c r="C3987" s="0" t="n">
        <v>57.96</v>
      </c>
      <c r="D3987" s="0" t="n">
        <v>53.18</v>
      </c>
      <c r="E3987" s="0" t="n">
        <v>0</v>
      </c>
      <c r="F3987" s="0" t="n">
        <v>0</v>
      </c>
      <c r="G3987" s="0" t="n">
        <v>-1.99</v>
      </c>
      <c r="H3987" s="0" t="n">
        <v>-6.77</v>
      </c>
      <c r="I3987" s="0" t="n">
        <f aca="false">C3987-D3987</f>
        <v>4.78</v>
      </c>
      <c r="J3987" s="0" t="n">
        <f aca="false">D3987</f>
        <v>53.18</v>
      </c>
      <c r="K3987" s="0" t="n">
        <f aca="false">C3987</f>
        <v>57.96</v>
      </c>
      <c r="N3987" s="0" t="n">
        <f aca="false">'Central-Hudson On Peak'!I3987</f>
        <v>-6.84</v>
      </c>
      <c r="O3987" s="0" t="n">
        <f aca="false">'Central-Hudson On Peak'!D3987</f>
        <v>64.8</v>
      </c>
      <c r="P3987" s="1" t="n">
        <f aca="false">(O3987+N3987)-K3987</f>
        <v>0</v>
      </c>
    </row>
    <row r="3988" customFormat="false" ht="12.75" hidden="false" customHeight="false" outlineLevel="0" collapsed="false">
      <c r="A3988" s="0" t="s">
        <v>4000</v>
      </c>
      <c r="B3988" s="0" t="n">
        <v>2000</v>
      </c>
      <c r="C3988" s="0" t="n">
        <v>62.28</v>
      </c>
      <c r="D3988" s="0" t="n">
        <v>57.23</v>
      </c>
      <c r="E3988" s="0" t="n">
        <v>0</v>
      </c>
      <c r="F3988" s="0" t="n">
        <v>0</v>
      </c>
      <c r="G3988" s="0" t="n">
        <v>-1.97</v>
      </c>
      <c r="H3988" s="0" t="n">
        <v>-7.02</v>
      </c>
      <c r="I3988" s="0" t="n">
        <f aca="false">C3988-D3988</f>
        <v>5.05</v>
      </c>
      <c r="J3988" s="0" t="n">
        <f aca="false">D3988</f>
        <v>57.23</v>
      </c>
      <c r="K3988" s="0" t="n">
        <f aca="false">C3988</f>
        <v>62.28</v>
      </c>
      <c r="N3988" s="0" t="n">
        <f aca="false">'Central-Hudson On Peak'!I3988</f>
        <v>-7.07</v>
      </c>
      <c r="O3988" s="0" t="n">
        <f aca="false">'Central-Hudson On Peak'!D3988</f>
        <v>69.35</v>
      </c>
      <c r="P3988" s="1" t="n">
        <f aca="false">(O3988+N3988)-K3988</f>
        <v>0</v>
      </c>
    </row>
    <row r="3989" customFormat="false" ht="12.75" hidden="false" customHeight="false" outlineLevel="0" collapsed="false">
      <c r="A3989" s="0" t="s">
        <v>4001</v>
      </c>
      <c r="B3989" s="0" t="n">
        <v>2000</v>
      </c>
      <c r="C3989" s="0" t="n">
        <v>62.3</v>
      </c>
      <c r="D3989" s="0" t="n">
        <v>57.17</v>
      </c>
      <c r="E3989" s="0" t="n">
        <v>0</v>
      </c>
      <c r="F3989" s="0" t="n">
        <v>0</v>
      </c>
      <c r="G3989" s="0" t="n">
        <v>-1.94</v>
      </c>
      <c r="H3989" s="0" t="n">
        <v>-7.07</v>
      </c>
      <c r="I3989" s="0" t="n">
        <f aca="false">C3989-D3989</f>
        <v>5.13</v>
      </c>
      <c r="J3989" s="0" t="n">
        <f aca="false">D3989</f>
        <v>57.17</v>
      </c>
      <c r="K3989" s="0" t="n">
        <f aca="false">C3989</f>
        <v>62.3</v>
      </c>
      <c r="N3989" s="0" t="n">
        <f aca="false">'Central-Hudson On Peak'!I3989</f>
        <v>-7.03</v>
      </c>
      <c r="O3989" s="0" t="n">
        <f aca="false">'Central-Hudson On Peak'!D3989</f>
        <v>69.33</v>
      </c>
      <c r="P3989" s="1" t="n">
        <f aca="false">(O3989+N3989)-K3989</f>
        <v>0</v>
      </c>
    </row>
    <row r="3990" customFormat="false" ht="12.75" hidden="false" customHeight="false" outlineLevel="0" collapsed="false">
      <c r="A3990" s="0" t="s">
        <v>4002</v>
      </c>
      <c r="B3990" s="0" t="n">
        <v>2000</v>
      </c>
      <c r="C3990" s="0" t="n">
        <v>62.26</v>
      </c>
      <c r="D3990" s="0" t="n">
        <v>57.31</v>
      </c>
      <c r="E3990" s="0" t="n">
        <v>0</v>
      </c>
      <c r="F3990" s="0" t="n">
        <v>0</v>
      </c>
      <c r="G3990" s="0" t="n">
        <v>-1.98</v>
      </c>
      <c r="H3990" s="0" t="n">
        <v>-6.93</v>
      </c>
      <c r="I3990" s="0" t="n">
        <f aca="false">C3990-D3990</f>
        <v>4.95</v>
      </c>
      <c r="J3990" s="0" t="n">
        <f aca="false">D3990</f>
        <v>57.31</v>
      </c>
      <c r="K3990" s="0" t="n">
        <f aca="false">C3990</f>
        <v>62.26</v>
      </c>
      <c r="N3990" s="0" t="n">
        <f aca="false">'Central-Hudson On Peak'!I3990</f>
        <v>-7.07</v>
      </c>
      <c r="O3990" s="0" t="n">
        <f aca="false">'Central-Hudson On Peak'!D3990</f>
        <v>69.33</v>
      </c>
      <c r="P3990" s="1" t="n">
        <f aca="false">(O3990+N3990)-K3990</f>
        <v>0</v>
      </c>
    </row>
    <row r="3991" customFormat="false" ht="12.75" hidden="false" customHeight="false" outlineLevel="0" collapsed="false">
      <c r="A3991" s="0" t="s">
        <v>4003</v>
      </c>
      <c r="B3991" s="0" t="n">
        <v>2000</v>
      </c>
      <c r="C3991" s="0" t="n">
        <v>58.9</v>
      </c>
      <c r="D3991" s="0" t="n">
        <v>54.14</v>
      </c>
      <c r="E3991" s="0" t="n">
        <v>0</v>
      </c>
      <c r="F3991" s="0" t="n">
        <v>0</v>
      </c>
      <c r="G3991" s="0" t="n">
        <v>-1.95</v>
      </c>
      <c r="H3991" s="0" t="n">
        <v>-6.71</v>
      </c>
      <c r="I3991" s="0" t="n">
        <f aca="false">C3991-D3991</f>
        <v>4.76</v>
      </c>
      <c r="J3991" s="0" t="n">
        <f aca="false">D3991</f>
        <v>54.14</v>
      </c>
      <c r="K3991" s="0" t="n">
        <f aca="false">C3991</f>
        <v>58.9</v>
      </c>
      <c r="N3991" s="0" t="n">
        <f aca="false">'Central-Hudson On Peak'!I3991</f>
        <v>-6.89</v>
      </c>
      <c r="O3991" s="0" t="n">
        <f aca="false">'Central-Hudson On Peak'!D3991</f>
        <v>65.79</v>
      </c>
      <c r="P3991" s="1" t="n">
        <f aca="false">(O3991+N3991)-K3991</f>
        <v>0</v>
      </c>
    </row>
    <row r="3992" customFormat="false" ht="12.75" hidden="false" customHeight="false" outlineLevel="0" collapsed="false">
      <c r="A3992" s="0" t="s">
        <v>4004</v>
      </c>
      <c r="B3992" s="0" t="n">
        <v>2000</v>
      </c>
      <c r="C3992" s="0" t="n">
        <v>57.68</v>
      </c>
      <c r="D3992" s="0" t="n">
        <v>52.98</v>
      </c>
      <c r="E3992" s="0" t="n">
        <v>0</v>
      </c>
      <c r="F3992" s="0" t="n">
        <v>0</v>
      </c>
      <c r="G3992" s="0" t="n">
        <v>-1.94</v>
      </c>
      <c r="H3992" s="0" t="n">
        <v>-6.64</v>
      </c>
      <c r="I3992" s="0" t="n">
        <f aca="false">C3992-D3992</f>
        <v>4.7</v>
      </c>
      <c r="J3992" s="0" t="n">
        <f aca="false">D3992</f>
        <v>52.98</v>
      </c>
      <c r="K3992" s="0" t="n">
        <f aca="false">C3992</f>
        <v>57.68</v>
      </c>
      <c r="N3992" s="0" t="n">
        <f aca="false">'Central-Hudson On Peak'!I3992</f>
        <v>-6.98</v>
      </c>
      <c r="O3992" s="0" t="n">
        <f aca="false">'Central-Hudson On Peak'!D3992</f>
        <v>64.66</v>
      </c>
      <c r="P3992" s="1" t="n">
        <f aca="false">(O3992+N3992)-K3992</f>
        <v>0</v>
      </c>
    </row>
    <row r="3993" customFormat="false" ht="12.75" hidden="false" customHeight="false" outlineLevel="0" collapsed="false">
      <c r="A3993" s="0" t="s">
        <v>4005</v>
      </c>
      <c r="B3993" s="0" t="n">
        <v>2000</v>
      </c>
      <c r="C3993" s="0" t="n">
        <v>57.54</v>
      </c>
      <c r="D3993" s="0" t="n">
        <v>52.86</v>
      </c>
      <c r="E3993" s="0" t="n">
        <v>0</v>
      </c>
      <c r="F3993" s="0" t="n">
        <v>0</v>
      </c>
      <c r="G3993" s="0" t="n">
        <v>-1.97</v>
      </c>
      <c r="H3993" s="0" t="n">
        <v>-6.65</v>
      </c>
      <c r="I3993" s="0" t="n">
        <f aca="false">C3993-D3993</f>
        <v>4.68</v>
      </c>
      <c r="J3993" s="0" t="n">
        <f aca="false">D3993</f>
        <v>52.86</v>
      </c>
      <c r="K3993" s="0" t="n">
        <f aca="false">C3993</f>
        <v>57.54</v>
      </c>
      <c r="N3993" s="0" t="n">
        <f aca="false">'Central-Hudson On Peak'!I3993</f>
        <v>-7.04</v>
      </c>
      <c r="O3993" s="0" t="n">
        <f aca="false">'Central-Hudson On Peak'!D3993</f>
        <v>64.58</v>
      </c>
      <c r="P3993" s="1" t="n">
        <f aca="false">(O3993+N3993)-K3993</f>
        <v>0</v>
      </c>
    </row>
    <row r="3994" customFormat="false" ht="12.75" hidden="false" customHeight="false" outlineLevel="0" collapsed="false">
      <c r="A3994" s="0" t="s">
        <v>4006</v>
      </c>
      <c r="B3994" s="0" t="n">
        <v>2000</v>
      </c>
      <c r="C3994" s="0" t="n">
        <v>61.05</v>
      </c>
      <c r="D3994" s="0" t="n">
        <v>56.72</v>
      </c>
      <c r="E3994" s="0" t="n">
        <v>0</v>
      </c>
      <c r="F3994" s="0" t="n">
        <v>0</v>
      </c>
      <c r="G3994" s="0" t="n">
        <v>-2.03</v>
      </c>
      <c r="H3994" s="0" t="n">
        <v>-6.36</v>
      </c>
      <c r="I3994" s="0" t="n">
        <f aca="false">C3994-D3994</f>
        <v>4.33</v>
      </c>
      <c r="J3994" s="0" t="n">
        <f aca="false">D3994</f>
        <v>56.72</v>
      </c>
      <c r="K3994" s="0" t="n">
        <f aca="false">C3994</f>
        <v>61.05</v>
      </c>
      <c r="N3994" s="0" t="n">
        <f aca="false">'Central-Hudson On Peak'!I3994</f>
        <v>-7.1</v>
      </c>
      <c r="O3994" s="0" t="n">
        <f aca="false">'Central-Hudson On Peak'!D3994</f>
        <v>68.15</v>
      </c>
      <c r="P3994" s="1" t="n">
        <f aca="false">(O3994+N3994)-K3994</f>
        <v>0</v>
      </c>
    </row>
    <row r="3995" customFormat="false" ht="12.75" hidden="false" customHeight="false" outlineLevel="0" collapsed="false">
      <c r="A3995" s="0" t="s">
        <v>4007</v>
      </c>
      <c r="B3995" s="0" t="n">
        <v>2000</v>
      </c>
      <c r="C3995" s="0" t="n">
        <v>74.84</v>
      </c>
      <c r="D3995" s="0" t="n">
        <v>70.51</v>
      </c>
      <c r="E3995" s="0" t="n">
        <v>0</v>
      </c>
      <c r="F3995" s="0" t="n">
        <v>0</v>
      </c>
      <c r="G3995" s="0" t="n">
        <v>-1.93</v>
      </c>
      <c r="H3995" s="0" t="n">
        <v>-6.26</v>
      </c>
      <c r="I3995" s="0" t="n">
        <f aca="false">C3995-D3995</f>
        <v>4.33</v>
      </c>
      <c r="J3995" s="0" t="n">
        <f aca="false">D3995</f>
        <v>70.51</v>
      </c>
      <c r="K3995" s="0" t="n">
        <f aca="false">C3995</f>
        <v>74.84</v>
      </c>
      <c r="N3995" s="0" t="n">
        <f aca="false">'Central-Hudson On Peak'!I3995</f>
        <v>-7.48</v>
      </c>
      <c r="O3995" s="0" t="n">
        <f aca="false">'Central-Hudson On Peak'!D3995</f>
        <v>82.32</v>
      </c>
      <c r="P3995" s="1" t="n">
        <f aca="false">(O3995+N3995)-K3995</f>
        <v>0</v>
      </c>
    </row>
    <row r="3996" customFormat="false" ht="12.75" hidden="false" customHeight="false" outlineLevel="0" collapsed="false">
      <c r="A3996" s="0" t="s">
        <v>4008</v>
      </c>
      <c r="B3996" s="0" t="n">
        <v>2000</v>
      </c>
      <c r="C3996" s="0" t="n">
        <v>85.29</v>
      </c>
      <c r="D3996" s="0" t="n">
        <v>79.56</v>
      </c>
      <c r="E3996" s="0" t="n">
        <v>0</v>
      </c>
      <c r="F3996" s="0" t="n">
        <v>0</v>
      </c>
      <c r="G3996" s="0" t="n">
        <v>-2.19</v>
      </c>
      <c r="H3996" s="0" t="n">
        <v>-7.92</v>
      </c>
      <c r="I3996" s="0" t="n">
        <f aca="false">C3996-D3996</f>
        <v>5.73</v>
      </c>
      <c r="J3996" s="0" t="n">
        <f aca="false">D3996</f>
        <v>79.56</v>
      </c>
      <c r="K3996" s="0" t="n">
        <f aca="false">C3996</f>
        <v>85.29</v>
      </c>
      <c r="N3996" s="0" t="n">
        <f aca="false">'Central-Hudson On Peak'!I3996</f>
        <v>-8.34</v>
      </c>
      <c r="O3996" s="0" t="n">
        <f aca="false">'Central-Hudson On Peak'!D3996</f>
        <v>93.63</v>
      </c>
      <c r="P3996" s="1" t="n">
        <f aca="false">(O3996+N3996)-K3996</f>
        <v>0</v>
      </c>
    </row>
    <row r="3997" customFormat="false" ht="12.75" hidden="false" customHeight="false" outlineLevel="0" collapsed="false">
      <c r="A3997" s="0" t="s">
        <v>4009</v>
      </c>
      <c r="B3997" s="0" t="n">
        <v>2000</v>
      </c>
      <c r="C3997" s="0" t="n">
        <v>77.76</v>
      </c>
      <c r="D3997" s="0" t="n">
        <v>72.66</v>
      </c>
      <c r="E3997" s="0" t="n">
        <v>0</v>
      </c>
      <c r="F3997" s="0" t="n">
        <v>0</v>
      </c>
      <c r="G3997" s="0" t="n">
        <v>-1.93</v>
      </c>
      <c r="H3997" s="0" t="n">
        <v>-7.03</v>
      </c>
      <c r="I3997" s="0" t="n">
        <f aca="false">C3997-D3997</f>
        <v>5.10000000000001</v>
      </c>
      <c r="J3997" s="0" t="n">
        <f aca="false">D3997</f>
        <v>72.66</v>
      </c>
      <c r="K3997" s="0" t="n">
        <f aca="false">C3997</f>
        <v>77.76</v>
      </c>
      <c r="N3997" s="0" t="n">
        <f aca="false">'Central-Hudson On Peak'!I3997</f>
        <v>-7.74</v>
      </c>
      <c r="O3997" s="0" t="n">
        <f aca="false">'Central-Hudson On Peak'!D3997</f>
        <v>85.5</v>
      </c>
      <c r="P3997" s="1" t="n">
        <f aca="false">(O3997+N3997)-K3997</f>
        <v>0</v>
      </c>
    </row>
    <row r="3998" customFormat="false" ht="12.75" hidden="false" customHeight="false" outlineLevel="0" collapsed="false">
      <c r="A3998" s="0" t="s">
        <v>4010</v>
      </c>
      <c r="B3998" s="0" t="n">
        <v>2000</v>
      </c>
      <c r="C3998" s="0" t="n">
        <v>77.21</v>
      </c>
      <c r="D3998" s="0" t="n">
        <v>72.6</v>
      </c>
      <c r="E3998" s="0" t="n">
        <v>0</v>
      </c>
      <c r="F3998" s="0" t="n">
        <v>0</v>
      </c>
      <c r="G3998" s="0" t="n">
        <v>-1.85</v>
      </c>
      <c r="H3998" s="0" t="n">
        <v>-6.46</v>
      </c>
      <c r="I3998" s="0" t="n">
        <f aca="false">C3998-D3998</f>
        <v>4.61</v>
      </c>
      <c r="J3998" s="0" t="n">
        <f aca="false">D3998</f>
        <v>72.6</v>
      </c>
      <c r="K3998" s="0" t="n">
        <f aca="false">C3998</f>
        <v>77.21</v>
      </c>
      <c r="N3998" s="0" t="n">
        <f aca="false">'Central-Hudson On Peak'!I3998</f>
        <v>-7.39</v>
      </c>
      <c r="O3998" s="0" t="n">
        <f aca="false">'Central-Hudson On Peak'!D3998</f>
        <v>84.6</v>
      </c>
      <c r="P3998" s="1" t="n">
        <f aca="false">(O3998+N3998)-K3998</f>
        <v>0</v>
      </c>
    </row>
    <row r="3999" customFormat="false" ht="12.75" hidden="false" customHeight="false" outlineLevel="0" collapsed="false">
      <c r="A3999" s="0" t="s">
        <v>4011</v>
      </c>
      <c r="B3999" s="0" t="n">
        <v>2000</v>
      </c>
      <c r="C3999" s="0" t="n">
        <v>74.54</v>
      </c>
      <c r="D3999" s="0" t="n">
        <v>69.88</v>
      </c>
      <c r="E3999" s="0" t="n">
        <v>0</v>
      </c>
      <c r="F3999" s="0" t="n">
        <v>0</v>
      </c>
      <c r="G3999" s="0" t="n">
        <v>-1.89</v>
      </c>
      <c r="H3999" s="0" t="n">
        <v>-6.55</v>
      </c>
      <c r="I3999" s="0" t="n">
        <f aca="false">C3999-D3999</f>
        <v>4.66000000000001</v>
      </c>
      <c r="J3999" s="0" t="n">
        <f aca="false">D3999</f>
        <v>69.88</v>
      </c>
      <c r="K3999" s="0" t="n">
        <f aca="false">C3999</f>
        <v>74.54</v>
      </c>
      <c r="N3999" s="0" t="n">
        <f aca="false">'Central-Hudson On Peak'!I3999</f>
        <v>-7.24</v>
      </c>
      <c r="O3999" s="0" t="n">
        <f aca="false">'Central-Hudson On Peak'!D3999</f>
        <v>81.78</v>
      </c>
      <c r="P3999" s="1" t="n">
        <f aca="false">(O3999+N3999)-K3999</f>
        <v>0</v>
      </c>
    </row>
    <row r="4000" customFormat="false" ht="12.75" hidden="false" customHeight="false" outlineLevel="0" collapsed="false">
      <c r="A4000" s="0" t="s">
        <v>4012</v>
      </c>
      <c r="B4000" s="0" t="n">
        <v>2000</v>
      </c>
      <c r="C4000" s="0" t="n">
        <v>63.01</v>
      </c>
      <c r="D4000" s="0" t="n">
        <v>58.34</v>
      </c>
      <c r="E4000" s="0" t="n">
        <v>0</v>
      </c>
      <c r="F4000" s="0" t="n">
        <v>0</v>
      </c>
      <c r="G4000" s="0" t="n">
        <v>-1.94</v>
      </c>
      <c r="H4000" s="0" t="n">
        <v>-6.61</v>
      </c>
      <c r="I4000" s="0" t="n">
        <f aca="false">C4000-D4000</f>
        <v>4.67</v>
      </c>
      <c r="J4000" s="0" t="n">
        <f aca="false">D4000</f>
        <v>58.34</v>
      </c>
      <c r="K4000" s="0" t="n">
        <f aca="false">C4000</f>
        <v>63.01</v>
      </c>
      <c r="N4000" s="0" t="n">
        <f aca="false">'Central-Hudson On Peak'!I4000</f>
        <v>-6.52</v>
      </c>
      <c r="O4000" s="0" t="n">
        <f aca="false">'Central-Hudson On Peak'!D4000</f>
        <v>69.53</v>
      </c>
      <c r="P4000" s="1" t="n">
        <f aca="false">(O4000+N4000)-K4000</f>
        <v>0</v>
      </c>
    </row>
    <row r="4001" customFormat="false" ht="12.75" hidden="false" customHeight="false" outlineLevel="0" collapsed="false">
      <c r="A4001" s="0" t="s">
        <v>4013</v>
      </c>
      <c r="B4001" s="0" t="n">
        <v>2000</v>
      </c>
      <c r="C4001" s="0" t="n">
        <v>51.06</v>
      </c>
      <c r="D4001" s="0" t="n">
        <v>47.01</v>
      </c>
      <c r="E4001" s="0" t="n">
        <v>0</v>
      </c>
      <c r="F4001" s="0" t="n">
        <v>0</v>
      </c>
      <c r="G4001" s="0" t="n">
        <v>-1.52</v>
      </c>
      <c r="H4001" s="0" t="n">
        <v>-5.57</v>
      </c>
      <c r="I4001" s="0" t="n">
        <f aca="false">C4001-D4001</f>
        <v>4.05</v>
      </c>
      <c r="J4001" s="0" t="n">
        <f aca="false">D4001</f>
        <v>47.01</v>
      </c>
      <c r="K4001" s="0" t="n">
        <f aca="false">C4001</f>
        <v>51.06</v>
      </c>
      <c r="N4001" s="0" t="n">
        <f aca="false">'Central-Hudson On Peak'!I4001</f>
        <v>-4.85</v>
      </c>
      <c r="O4001" s="0" t="n">
        <f aca="false">'Central-Hudson On Peak'!D4001</f>
        <v>55.91</v>
      </c>
      <c r="P4001" s="1" t="n">
        <f aca="false">(O4001+N4001)-K4001</f>
        <v>0</v>
      </c>
    </row>
    <row r="4002" customFormat="false" ht="12.75" hidden="false" customHeight="false" outlineLevel="0" collapsed="false">
      <c r="A4002" s="0" t="s">
        <v>4014</v>
      </c>
      <c r="B4002" s="0" t="n">
        <v>2000</v>
      </c>
      <c r="C4002" s="0" t="n">
        <v>59.14</v>
      </c>
      <c r="D4002" s="0" t="n">
        <v>55.88</v>
      </c>
      <c r="E4002" s="0" t="n">
        <v>0</v>
      </c>
      <c r="F4002" s="0" t="n">
        <v>0</v>
      </c>
      <c r="G4002" s="0" t="n">
        <v>-1.35</v>
      </c>
      <c r="H4002" s="0" t="n">
        <v>-4.61</v>
      </c>
      <c r="I4002" s="0" t="n">
        <f aca="false">C4002-D4002</f>
        <v>3.26</v>
      </c>
      <c r="J4002" s="0" t="n">
        <f aca="false">D4002</f>
        <v>55.88</v>
      </c>
      <c r="K4002" s="0" t="n">
        <f aca="false">C4002</f>
        <v>59.14</v>
      </c>
      <c r="N4002" s="0" t="n">
        <f aca="false">'Central-Hudson On Peak'!I4002</f>
        <v>-5.76</v>
      </c>
      <c r="O4002" s="0" t="n">
        <f aca="false">'Central-Hudson On Peak'!D4002</f>
        <v>64.9</v>
      </c>
      <c r="P4002" s="1" t="n">
        <f aca="false">(O4002+N4002)-K4002</f>
        <v>0</v>
      </c>
    </row>
    <row r="4003" customFormat="false" ht="12.75" hidden="false" customHeight="false" outlineLevel="0" collapsed="false">
      <c r="A4003" s="0" t="s">
        <v>4015</v>
      </c>
      <c r="B4003" s="0" t="n">
        <v>2000</v>
      </c>
      <c r="C4003" s="0" t="n">
        <v>61.98</v>
      </c>
      <c r="D4003" s="0" t="n">
        <v>58.63</v>
      </c>
      <c r="E4003" s="0" t="n">
        <v>0</v>
      </c>
      <c r="F4003" s="0" t="n">
        <v>0</v>
      </c>
      <c r="G4003" s="0" t="n">
        <v>-1.34</v>
      </c>
      <c r="H4003" s="0" t="n">
        <v>-4.69</v>
      </c>
      <c r="I4003" s="0" t="n">
        <f aca="false">C4003-D4003</f>
        <v>3.34999999999999</v>
      </c>
      <c r="J4003" s="0" t="n">
        <f aca="false">D4003</f>
        <v>58.63</v>
      </c>
      <c r="K4003" s="0" t="n">
        <f aca="false">C4003</f>
        <v>61.98</v>
      </c>
      <c r="N4003" s="0" t="n">
        <f aca="false">'Central-Hudson On Peak'!I4003</f>
        <v>-6.22</v>
      </c>
      <c r="O4003" s="0" t="n">
        <f aca="false">'Central-Hudson On Peak'!D4003</f>
        <v>68.2</v>
      </c>
      <c r="P4003" s="1" t="n">
        <f aca="false">(O4003+N4003)-K4003</f>
        <v>0</v>
      </c>
    </row>
    <row r="4004" customFormat="false" ht="12.75" hidden="false" customHeight="false" outlineLevel="0" collapsed="false">
      <c r="A4004" s="0" t="s">
        <v>4016</v>
      </c>
      <c r="B4004" s="0" t="n">
        <v>2000</v>
      </c>
      <c r="C4004" s="0" t="n">
        <v>66.05</v>
      </c>
      <c r="D4004" s="0" t="n">
        <v>62.08</v>
      </c>
      <c r="E4004" s="0" t="n">
        <v>0</v>
      </c>
      <c r="F4004" s="0" t="n">
        <v>0</v>
      </c>
      <c r="G4004" s="0" t="n">
        <v>-1.53</v>
      </c>
      <c r="H4004" s="0" t="n">
        <v>-5.5</v>
      </c>
      <c r="I4004" s="0" t="n">
        <f aca="false">C4004-D4004</f>
        <v>3.97</v>
      </c>
      <c r="J4004" s="0" t="n">
        <f aca="false">D4004</f>
        <v>62.08</v>
      </c>
      <c r="K4004" s="0" t="n">
        <f aca="false">C4004</f>
        <v>66.05</v>
      </c>
      <c r="N4004" s="0" t="n">
        <f aca="false">'Central-Hudson On Peak'!I4004</f>
        <v>-6.77</v>
      </c>
      <c r="O4004" s="0" t="n">
        <f aca="false">'Central-Hudson On Peak'!D4004</f>
        <v>72.82</v>
      </c>
      <c r="P4004" s="1" t="n">
        <f aca="false">(O4004+N4004)-K4004</f>
        <v>0</v>
      </c>
    </row>
    <row r="4005" customFormat="false" ht="12.75" hidden="false" customHeight="false" outlineLevel="0" collapsed="false">
      <c r="A4005" s="0" t="s">
        <v>4017</v>
      </c>
      <c r="B4005" s="0" t="n">
        <v>2000</v>
      </c>
      <c r="C4005" s="0" t="n">
        <v>60.89</v>
      </c>
      <c r="D4005" s="0" t="n">
        <v>57.11</v>
      </c>
      <c r="E4005" s="0" t="n">
        <v>0</v>
      </c>
      <c r="F4005" s="0" t="n">
        <v>0</v>
      </c>
      <c r="G4005" s="0" t="n">
        <v>-1.47</v>
      </c>
      <c r="H4005" s="0" t="n">
        <v>-5.25</v>
      </c>
      <c r="I4005" s="0" t="n">
        <f aca="false">C4005-D4005</f>
        <v>3.78</v>
      </c>
      <c r="J4005" s="0" t="n">
        <f aca="false">D4005</f>
        <v>57.11</v>
      </c>
      <c r="K4005" s="0" t="n">
        <f aca="false">C4005</f>
        <v>60.89</v>
      </c>
      <c r="N4005" s="0" t="n">
        <f aca="false">'Central-Hudson On Peak'!I4005</f>
        <v>-6.38</v>
      </c>
      <c r="O4005" s="0" t="n">
        <f aca="false">'Central-Hudson On Peak'!D4005</f>
        <v>67.27</v>
      </c>
      <c r="P4005" s="1" t="n">
        <f aca="false">(O4005+N4005)-K4005</f>
        <v>0</v>
      </c>
    </row>
    <row r="4006" customFormat="false" ht="12.75" hidden="false" customHeight="false" outlineLevel="0" collapsed="false">
      <c r="A4006" s="0" t="s">
        <v>4018</v>
      </c>
      <c r="B4006" s="0" t="n">
        <v>2000</v>
      </c>
      <c r="C4006" s="0" t="n">
        <v>60.9</v>
      </c>
      <c r="D4006" s="0" t="n">
        <v>57.26</v>
      </c>
      <c r="E4006" s="0" t="n">
        <v>0</v>
      </c>
      <c r="F4006" s="0" t="n">
        <v>0</v>
      </c>
      <c r="G4006" s="0" t="n">
        <v>-1.46</v>
      </c>
      <c r="H4006" s="0" t="n">
        <v>-5.1</v>
      </c>
      <c r="I4006" s="0" t="n">
        <f aca="false">C4006-D4006</f>
        <v>3.64</v>
      </c>
      <c r="J4006" s="0" t="n">
        <f aca="false">D4006</f>
        <v>57.26</v>
      </c>
      <c r="K4006" s="0" t="n">
        <f aca="false">C4006</f>
        <v>60.9</v>
      </c>
      <c r="N4006" s="0" t="n">
        <f aca="false">'Central-Hudson On Peak'!I4006</f>
        <v>-6.36</v>
      </c>
      <c r="O4006" s="0" t="n">
        <f aca="false">'Central-Hudson On Peak'!D4006</f>
        <v>67.26</v>
      </c>
      <c r="P4006" s="1" t="n">
        <f aca="false">(O4006+N4006)-K4006</f>
        <v>0</v>
      </c>
    </row>
    <row r="4007" customFormat="false" ht="12.75" hidden="false" customHeight="false" outlineLevel="0" collapsed="false">
      <c r="A4007" s="0" t="s">
        <v>4019</v>
      </c>
      <c r="B4007" s="0" t="n">
        <v>2000</v>
      </c>
      <c r="C4007" s="0" t="n">
        <v>58.06</v>
      </c>
      <c r="D4007" s="0" t="n">
        <v>53.98</v>
      </c>
      <c r="E4007" s="0" t="n">
        <v>0</v>
      </c>
      <c r="F4007" s="0" t="n">
        <v>0</v>
      </c>
      <c r="G4007" s="0" t="n">
        <v>-1.61</v>
      </c>
      <c r="H4007" s="0" t="n">
        <v>-5.69</v>
      </c>
      <c r="I4007" s="0" t="n">
        <f aca="false">C4007-D4007</f>
        <v>4.08000000000001</v>
      </c>
      <c r="J4007" s="0" t="n">
        <f aca="false">D4007</f>
        <v>53.98</v>
      </c>
      <c r="K4007" s="0" t="n">
        <f aca="false">C4007</f>
        <v>58.06</v>
      </c>
      <c r="N4007" s="0" t="n">
        <f aca="false">'Central-Hudson On Peak'!I4007</f>
        <v>-6.55</v>
      </c>
      <c r="O4007" s="0" t="n">
        <f aca="false">'Central-Hudson On Peak'!D4007</f>
        <v>64.61</v>
      </c>
      <c r="P4007" s="1" t="n">
        <f aca="false">(O4007+N4007)-K4007</f>
        <v>0</v>
      </c>
    </row>
    <row r="4008" customFormat="false" ht="12.75" hidden="false" customHeight="false" outlineLevel="0" collapsed="false">
      <c r="A4008" s="0" t="s">
        <v>4020</v>
      </c>
      <c r="B4008" s="0" t="n">
        <v>2000</v>
      </c>
      <c r="C4008" s="0" t="n">
        <v>53.76</v>
      </c>
      <c r="D4008" s="0" t="n">
        <v>49.55</v>
      </c>
      <c r="E4008" s="0" t="n">
        <v>0</v>
      </c>
      <c r="F4008" s="0" t="n">
        <v>0</v>
      </c>
      <c r="G4008" s="0" t="n">
        <v>-1.61</v>
      </c>
      <c r="H4008" s="0" t="n">
        <v>-5.82</v>
      </c>
      <c r="I4008" s="0" t="n">
        <f aca="false">C4008-D4008</f>
        <v>4.21</v>
      </c>
      <c r="J4008" s="0" t="n">
        <f aca="false">D4008</f>
        <v>49.55</v>
      </c>
      <c r="K4008" s="0" t="n">
        <f aca="false">C4008</f>
        <v>53.76</v>
      </c>
      <c r="N4008" s="0" t="n">
        <f aca="false">'Central-Hudson On Peak'!I4008</f>
        <v>-6.5</v>
      </c>
      <c r="O4008" s="0" t="n">
        <f aca="false">'Central-Hudson On Peak'!D4008</f>
        <v>60.26</v>
      </c>
      <c r="P4008" s="1" t="n">
        <f aca="false">(O4008+N4008)-K4008</f>
        <v>0</v>
      </c>
    </row>
    <row r="4009" customFormat="false" ht="12.75" hidden="false" customHeight="false" outlineLevel="0" collapsed="false">
      <c r="A4009" s="0" t="s">
        <v>4021</v>
      </c>
      <c r="B4009" s="0" t="n">
        <v>2000</v>
      </c>
      <c r="C4009" s="0" t="n">
        <v>53.73</v>
      </c>
      <c r="D4009" s="0" t="n">
        <v>49.58</v>
      </c>
      <c r="E4009" s="0" t="n">
        <v>0</v>
      </c>
      <c r="F4009" s="0" t="n">
        <v>0</v>
      </c>
      <c r="G4009" s="0" t="n">
        <v>-1.58</v>
      </c>
      <c r="H4009" s="0" t="n">
        <v>-5.73</v>
      </c>
      <c r="I4009" s="0" t="n">
        <f aca="false">C4009-D4009</f>
        <v>4.15</v>
      </c>
      <c r="J4009" s="0" t="n">
        <f aca="false">D4009</f>
        <v>49.58</v>
      </c>
      <c r="K4009" s="0" t="n">
        <f aca="false">C4009</f>
        <v>53.73</v>
      </c>
      <c r="N4009" s="0" t="n">
        <f aca="false">'Central-Hudson On Peak'!I4009</f>
        <v>-6.47</v>
      </c>
      <c r="O4009" s="0" t="n">
        <f aca="false">'Central-Hudson On Peak'!D4009</f>
        <v>60.2</v>
      </c>
      <c r="P4009" s="1" t="n">
        <f aca="false">(O4009+N4009)-K4009</f>
        <v>0</v>
      </c>
    </row>
    <row r="4010" customFormat="false" ht="12.75" hidden="false" customHeight="false" outlineLevel="0" collapsed="false">
      <c r="A4010" s="0" t="s">
        <v>4022</v>
      </c>
      <c r="B4010" s="0" t="n">
        <v>2000</v>
      </c>
      <c r="C4010" s="0" t="n">
        <v>53.55</v>
      </c>
      <c r="D4010" s="0" t="n">
        <v>49.57</v>
      </c>
      <c r="E4010" s="0" t="n">
        <v>0</v>
      </c>
      <c r="F4010" s="0" t="n">
        <v>0</v>
      </c>
      <c r="G4010" s="0" t="n">
        <v>-1.59</v>
      </c>
      <c r="H4010" s="0" t="n">
        <v>-5.57</v>
      </c>
      <c r="I4010" s="0" t="n">
        <f aca="false">C4010-D4010</f>
        <v>3.98</v>
      </c>
      <c r="J4010" s="0" t="n">
        <f aca="false">D4010</f>
        <v>49.57</v>
      </c>
      <c r="K4010" s="0" t="n">
        <f aca="false">C4010</f>
        <v>53.55</v>
      </c>
      <c r="N4010" s="0" t="n">
        <f aca="false">'Central-Hudson On Peak'!I4010</f>
        <v>-6.52</v>
      </c>
      <c r="O4010" s="0" t="n">
        <f aca="false">'Central-Hudson On Peak'!D4010</f>
        <v>60.07</v>
      </c>
      <c r="P4010" s="1" t="n">
        <f aca="false">(O4010+N4010)-K4010</f>
        <v>0</v>
      </c>
    </row>
    <row r="4011" customFormat="false" ht="12.75" hidden="false" customHeight="false" outlineLevel="0" collapsed="false">
      <c r="A4011" s="0" t="s">
        <v>4023</v>
      </c>
      <c r="B4011" s="0" t="n">
        <v>2000</v>
      </c>
      <c r="C4011" s="0" t="n">
        <v>74.39</v>
      </c>
      <c r="D4011" s="0" t="n">
        <v>70.5</v>
      </c>
      <c r="E4011" s="0" t="n">
        <v>0</v>
      </c>
      <c r="F4011" s="0" t="n">
        <v>0</v>
      </c>
      <c r="G4011" s="0" t="n">
        <v>-1.14</v>
      </c>
      <c r="H4011" s="0" t="n">
        <v>-5.03</v>
      </c>
      <c r="I4011" s="0" t="n">
        <f aca="false">C4011-D4011</f>
        <v>3.89</v>
      </c>
      <c r="J4011" s="0" t="n">
        <f aca="false">D4011</f>
        <v>70.5</v>
      </c>
      <c r="K4011" s="0" t="n">
        <f aca="false">C4011</f>
        <v>74.39</v>
      </c>
      <c r="N4011" s="0" t="n">
        <f aca="false">'Central-Hudson On Peak'!I4011</f>
        <v>-6.97</v>
      </c>
      <c r="O4011" s="0" t="n">
        <f aca="false">'Central-Hudson On Peak'!D4011</f>
        <v>81.36</v>
      </c>
      <c r="P4011" s="1" t="n">
        <f aca="false">(O4011+N4011)-K4011</f>
        <v>0</v>
      </c>
    </row>
    <row r="4012" customFormat="false" ht="12.75" hidden="false" customHeight="false" outlineLevel="0" collapsed="false">
      <c r="A4012" s="0" t="s">
        <v>4024</v>
      </c>
      <c r="B4012" s="0" t="n">
        <v>2000</v>
      </c>
      <c r="C4012" s="0" t="n">
        <v>102.1</v>
      </c>
      <c r="D4012" s="0" t="n">
        <v>97.43</v>
      </c>
      <c r="E4012" s="0" t="n">
        <v>0</v>
      </c>
      <c r="F4012" s="0" t="n">
        <v>0</v>
      </c>
      <c r="G4012" s="0" t="n">
        <v>-1.61</v>
      </c>
      <c r="H4012" s="0" t="n">
        <v>-6.28</v>
      </c>
      <c r="I4012" s="0" t="n">
        <f aca="false">C4012-D4012</f>
        <v>4.66999999999999</v>
      </c>
      <c r="J4012" s="0" t="n">
        <f aca="false">D4012</f>
        <v>97.43</v>
      </c>
      <c r="K4012" s="0" t="n">
        <f aca="false">C4012</f>
        <v>102.1</v>
      </c>
      <c r="N4012" s="0" t="n">
        <f aca="false">'Central-Hudson On Peak'!I4012</f>
        <v>-9.51</v>
      </c>
      <c r="O4012" s="0" t="n">
        <f aca="false">'Central-Hudson On Peak'!D4012</f>
        <v>111.61</v>
      </c>
      <c r="P4012" s="1" t="n">
        <f aca="false">(O4012+N4012)-K4012</f>
        <v>0</v>
      </c>
    </row>
    <row r="4013" customFormat="false" ht="12.75" hidden="false" customHeight="false" outlineLevel="0" collapsed="false">
      <c r="A4013" s="0" t="s">
        <v>4025</v>
      </c>
      <c r="B4013" s="0" t="n">
        <v>2000</v>
      </c>
      <c r="C4013" s="0" t="n">
        <v>87.03</v>
      </c>
      <c r="D4013" s="0" t="n">
        <v>82.99</v>
      </c>
      <c r="E4013" s="0" t="n">
        <v>0</v>
      </c>
      <c r="F4013" s="0" t="n">
        <v>0</v>
      </c>
      <c r="G4013" s="0" t="n">
        <v>-1.34</v>
      </c>
      <c r="H4013" s="0" t="n">
        <v>-5.38</v>
      </c>
      <c r="I4013" s="0" t="n">
        <f aca="false">C4013-D4013</f>
        <v>4.04000000000001</v>
      </c>
      <c r="J4013" s="0" t="n">
        <f aca="false">D4013</f>
        <v>82.99</v>
      </c>
      <c r="K4013" s="0" t="n">
        <f aca="false">C4013</f>
        <v>87.03</v>
      </c>
      <c r="N4013" s="0" t="n">
        <f aca="false">'Central-Hudson On Peak'!I4013</f>
        <v>-8.32</v>
      </c>
      <c r="O4013" s="0" t="n">
        <f aca="false">'Central-Hudson On Peak'!D4013</f>
        <v>95.35</v>
      </c>
      <c r="P4013" s="1" t="n">
        <f aca="false">(O4013+N4013)-K4013</f>
        <v>0</v>
      </c>
    </row>
    <row r="4014" customFormat="false" ht="12.75" hidden="false" customHeight="false" outlineLevel="0" collapsed="false">
      <c r="A4014" s="0" t="s">
        <v>4026</v>
      </c>
      <c r="B4014" s="0" t="n">
        <v>2000</v>
      </c>
      <c r="C4014" s="0" t="n">
        <v>76.75</v>
      </c>
      <c r="D4014" s="0" t="n">
        <v>73.1</v>
      </c>
      <c r="E4014" s="0" t="n">
        <v>0</v>
      </c>
      <c r="F4014" s="0" t="n">
        <v>0</v>
      </c>
      <c r="G4014" s="0" t="n">
        <v>-1.29</v>
      </c>
      <c r="H4014" s="0" t="n">
        <v>-4.94</v>
      </c>
      <c r="I4014" s="0" t="n">
        <f aca="false">C4014-D4014</f>
        <v>3.65000000000001</v>
      </c>
      <c r="J4014" s="0" t="n">
        <f aca="false">D4014</f>
        <v>73.1</v>
      </c>
      <c r="K4014" s="0" t="n">
        <f aca="false">C4014</f>
        <v>76.75</v>
      </c>
      <c r="N4014" s="0" t="n">
        <f aca="false">'Central-Hudson On Peak'!I4014</f>
        <v>-7.41</v>
      </c>
      <c r="O4014" s="0" t="n">
        <f aca="false">'Central-Hudson On Peak'!D4014</f>
        <v>84.16</v>
      </c>
      <c r="P4014" s="1" t="n">
        <f aca="false">(O4014+N4014)-K4014</f>
        <v>0</v>
      </c>
    </row>
    <row r="4015" customFormat="false" ht="12.75" hidden="false" customHeight="false" outlineLevel="0" collapsed="false">
      <c r="A4015" s="0" t="s">
        <v>4027</v>
      </c>
      <c r="B4015" s="0" t="n">
        <v>2000</v>
      </c>
      <c r="C4015" s="0" t="n">
        <v>75.12</v>
      </c>
      <c r="D4015" s="0" t="n">
        <v>71.37</v>
      </c>
      <c r="E4015" s="0" t="n">
        <v>0</v>
      </c>
      <c r="F4015" s="0" t="n">
        <v>0</v>
      </c>
      <c r="G4015" s="0" t="n">
        <v>-1.47</v>
      </c>
      <c r="H4015" s="0" t="n">
        <v>-5.22</v>
      </c>
      <c r="I4015" s="0" t="n">
        <f aca="false">C4015-D4015</f>
        <v>3.75</v>
      </c>
      <c r="J4015" s="0" t="n">
        <f aca="false">D4015</f>
        <v>71.37</v>
      </c>
      <c r="K4015" s="0" t="n">
        <f aca="false">C4015</f>
        <v>75.12</v>
      </c>
      <c r="N4015" s="0" t="n">
        <f aca="false">'Central-Hudson On Peak'!I4015</f>
        <v>-7.44</v>
      </c>
      <c r="O4015" s="0" t="n">
        <f aca="false">'Central-Hudson On Peak'!D4015</f>
        <v>82.56</v>
      </c>
      <c r="P4015" s="1" t="n">
        <f aca="false">(O4015+N4015)-K4015</f>
        <v>0</v>
      </c>
    </row>
    <row r="4016" customFormat="false" ht="12.75" hidden="false" customHeight="false" outlineLevel="0" collapsed="false">
      <c r="A4016" s="0" t="s">
        <v>4028</v>
      </c>
      <c r="B4016" s="0" t="n">
        <v>2000</v>
      </c>
      <c r="C4016" s="0" t="n">
        <v>59.06</v>
      </c>
      <c r="D4016" s="0" t="n">
        <v>54.97</v>
      </c>
      <c r="E4016" s="0" t="n">
        <v>0</v>
      </c>
      <c r="F4016" s="0" t="n">
        <v>0</v>
      </c>
      <c r="G4016" s="0" t="n">
        <v>-1.63</v>
      </c>
      <c r="H4016" s="0" t="n">
        <v>-5.72</v>
      </c>
      <c r="I4016" s="0" t="n">
        <f aca="false">C4016-D4016</f>
        <v>4.09</v>
      </c>
      <c r="J4016" s="0" t="n">
        <f aca="false">D4016</f>
        <v>54.97</v>
      </c>
      <c r="K4016" s="0" t="n">
        <f aca="false">C4016</f>
        <v>59.06</v>
      </c>
      <c r="N4016" s="0" t="n">
        <f aca="false">'Central-Hudson On Peak'!I4016</f>
        <v>-6.57</v>
      </c>
      <c r="O4016" s="0" t="n">
        <f aca="false">'Central-Hudson On Peak'!D4016</f>
        <v>65.63</v>
      </c>
      <c r="P4016" s="1" t="n">
        <f aca="false">(O4016+N4016)-K4016</f>
        <v>0</v>
      </c>
    </row>
    <row r="4017" customFormat="false" ht="12.75" hidden="false" customHeight="false" outlineLevel="0" collapsed="false">
      <c r="A4017" s="0" t="s">
        <v>4029</v>
      </c>
      <c r="B4017" s="0" t="n">
        <v>2000</v>
      </c>
      <c r="C4017" s="0" t="n">
        <v>50.22</v>
      </c>
      <c r="D4017" s="0" t="n">
        <v>46.8</v>
      </c>
      <c r="E4017" s="0" t="n">
        <v>0</v>
      </c>
      <c r="F4017" s="0" t="n">
        <v>0</v>
      </c>
      <c r="G4017" s="0" t="n">
        <v>-1.5</v>
      </c>
      <c r="H4017" s="0" t="n">
        <v>-4.92</v>
      </c>
      <c r="I4017" s="0" t="n">
        <f aca="false">C4017-D4017</f>
        <v>3.42</v>
      </c>
      <c r="J4017" s="0" t="n">
        <f aca="false">D4017</f>
        <v>46.8</v>
      </c>
      <c r="K4017" s="0" t="n">
        <f aca="false">C4017</f>
        <v>50.22</v>
      </c>
      <c r="N4017" s="0" t="n">
        <f aca="false">'Central-Hudson On Peak'!I4017</f>
        <v>-5.6</v>
      </c>
      <c r="O4017" s="0" t="n">
        <f aca="false">'Central-Hudson On Peak'!D4017</f>
        <v>55.82</v>
      </c>
      <c r="P4017" s="1" t="n">
        <f aca="false">(O4017+N4017)-K4017</f>
        <v>0</v>
      </c>
    </row>
    <row r="4018" customFormat="false" ht="12.75" hidden="false" customHeight="false" outlineLevel="0" collapsed="false">
      <c r="A4018" s="0" t="s">
        <v>4030</v>
      </c>
      <c r="B4018" s="0" t="n">
        <v>2000</v>
      </c>
      <c r="C4018" s="0" t="n">
        <v>58.97</v>
      </c>
      <c r="D4018" s="0" t="n">
        <v>54.85</v>
      </c>
      <c r="E4018" s="0" t="n">
        <v>0</v>
      </c>
      <c r="F4018" s="0" t="n">
        <v>0</v>
      </c>
      <c r="G4018" s="0" t="n">
        <v>-1.19</v>
      </c>
      <c r="H4018" s="0" t="n">
        <v>-5.31</v>
      </c>
      <c r="I4018" s="0" t="n">
        <f aca="false">C4018-D4018</f>
        <v>4.12</v>
      </c>
      <c r="J4018" s="0" t="n">
        <f aca="false">D4018</f>
        <v>54.85</v>
      </c>
      <c r="K4018" s="0" t="n">
        <f aca="false">C4018</f>
        <v>58.97</v>
      </c>
      <c r="N4018" s="0" t="n">
        <f aca="false">'Central-Hudson On Peak'!I4018</f>
        <v>-6.04</v>
      </c>
      <c r="O4018" s="0" t="n">
        <f aca="false">'Central-Hudson On Peak'!D4018</f>
        <v>65.01</v>
      </c>
      <c r="P4018" s="1" t="n">
        <f aca="false">(O4018+N4018)-K4018</f>
        <v>0</v>
      </c>
    </row>
    <row r="4019" customFormat="false" ht="12.75" hidden="false" customHeight="false" outlineLevel="0" collapsed="false">
      <c r="A4019" s="0" t="s">
        <v>4031</v>
      </c>
      <c r="B4019" s="0" t="n">
        <v>2000</v>
      </c>
      <c r="C4019" s="0" t="n">
        <v>62.03</v>
      </c>
      <c r="D4019" s="0" t="n">
        <v>57.62</v>
      </c>
      <c r="E4019" s="0" t="n">
        <v>0</v>
      </c>
      <c r="F4019" s="0" t="n">
        <v>0</v>
      </c>
      <c r="G4019" s="0" t="n">
        <v>-1.09</v>
      </c>
      <c r="H4019" s="0" t="n">
        <v>-5.5</v>
      </c>
      <c r="I4019" s="0" t="n">
        <f aca="false">C4019-D4019</f>
        <v>4.41</v>
      </c>
      <c r="J4019" s="0" t="n">
        <f aca="false">D4019</f>
        <v>57.62</v>
      </c>
      <c r="K4019" s="0" t="n">
        <f aca="false">C4019</f>
        <v>62.03</v>
      </c>
      <c r="N4019" s="0" t="n">
        <f aca="false">'Central-Hudson On Peak'!I4019</f>
        <v>-6.81</v>
      </c>
      <c r="O4019" s="0" t="n">
        <f aca="false">'Central-Hudson On Peak'!D4019</f>
        <v>68.84</v>
      </c>
      <c r="P4019" s="1" t="n">
        <f aca="false">(O4019+N4019)-K4019</f>
        <v>0</v>
      </c>
    </row>
    <row r="4020" customFormat="false" ht="12.75" hidden="false" customHeight="false" outlineLevel="0" collapsed="false">
      <c r="A4020" s="0" t="s">
        <v>4032</v>
      </c>
      <c r="B4020" s="0" t="n">
        <v>2000</v>
      </c>
      <c r="C4020" s="0" t="n">
        <v>63.27</v>
      </c>
      <c r="D4020" s="0" t="n">
        <v>58.38</v>
      </c>
      <c r="E4020" s="0" t="n">
        <v>0</v>
      </c>
      <c r="F4020" s="0" t="n">
        <v>0</v>
      </c>
      <c r="G4020" s="0" t="n">
        <v>-1.19</v>
      </c>
      <c r="H4020" s="0" t="n">
        <v>-6.08</v>
      </c>
      <c r="I4020" s="0" t="n">
        <f aca="false">C4020-D4020</f>
        <v>4.89</v>
      </c>
      <c r="J4020" s="0" t="n">
        <f aca="false">D4020</f>
        <v>58.38</v>
      </c>
      <c r="K4020" s="0" t="n">
        <f aca="false">C4020</f>
        <v>63.27</v>
      </c>
      <c r="N4020" s="0" t="n">
        <f aca="false">'Central-Hudson On Peak'!I4020</f>
        <v>-7.07</v>
      </c>
      <c r="O4020" s="0" t="n">
        <f aca="false">'Central-Hudson On Peak'!D4020</f>
        <v>70.34</v>
      </c>
      <c r="P4020" s="1" t="n">
        <f aca="false">(O4020+N4020)-K4020</f>
        <v>0</v>
      </c>
    </row>
    <row r="4021" customFormat="false" ht="12.75" hidden="false" customHeight="false" outlineLevel="0" collapsed="false">
      <c r="A4021" s="0" t="s">
        <v>4033</v>
      </c>
      <c r="B4021" s="0" t="n">
        <v>2000</v>
      </c>
      <c r="C4021" s="0" t="n">
        <v>60.5</v>
      </c>
      <c r="D4021" s="0" t="n">
        <v>55.85</v>
      </c>
      <c r="E4021" s="0" t="n">
        <v>0</v>
      </c>
      <c r="F4021" s="0" t="n">
        <v>0</v>
      </c>
      <c r="G4021" s="0" t="n">
        <v>-1.1</v>
      </c>
      <c r="H4021" s="0" t="n">
        <v>-5.75</v>
      </c>
      <c r="I4021" s="0" t="n">
        <f aca="false">C4021-D4021</f>
        <v>4.65</v>
      </c>
      <c r="J4021" s="0" t="n">
        <f aca="false">D4021</f>
        <v>55.85</v>
      </c>
      <c r="K4021" s="0" t="n">
        <f aca="false">C4021</f>
        <v>60.5</v>
      </c>
      <c r="N4021" s="0" t="n">
        <f aca="false">'Central-Hudson On Peak'!I4021</f>
        <v>-6.73</v>
      </c>
      <c r="O4021" s="0" t="n">
        <f aca="false">'Central-Hudson On Peak'!D4021</f>
        <v>67.23</v>
      </c>
      <c r="P4021" s="1" t="n">
        <f aca="false">(O4021+N4021)-K4021</f>
        <v>0</v>
      </c>
    </row>
    <row r="4022" customFormat="false" ht="12.75" hidden="false" customHeight="false" outlineLevel="0" collapsed="false">
      <c r="A4022" s="0" t="s">
        <v>4034</v>
      </c>
      <c r="B4022" s="0" t="n">
        <v>2000</v>
      </c>
      <c r="C4022" s="0" t="n">
        <v>59.82</v>
      </c>
      <c r="D4022" s="0" t="n">
        <v>55.14</v>
      </c>
      <c r="E4022" s="0" t="n">
        <v>0</v>
      </c>
      <c r="F4022" s="0" t="n">
        <v>0</v>
      </c>
      <c r="G4022" s="0" t="n">
        <v>-1.27</v>
      </c>
      <c r="H4022" s="0" t="n">
        <v>-5.95</v>
      </c>
      <c r="I4022" s="0" t="n">
        <f aca="false">C4022-D4022</f>
        <v>4.68</v>
      </c>
      <c r="J4022" s="0" t="n">
        <f aca="false">D4022</f>
        <v>55.14</v>
      </c>
      <c r="K4022" s="0" t="n">
        <f aca="false">C4022</f>
        <v>59.82</v>
      </c>
      <c r="N4022" s="0" t="n">
        <f aca="false">'Central-Hudson On Peak'!I4022</f>
        <v>-6.97</v>
      </c>
      <c r="O4022" s="0" t="n">
        <f aca="false">'Central-Hudson On Peak'!D4022</f>
        <v>66.79</v>
      </c>
      <c r="P4022" s="1" t="n">
        <f aca="false">(O4022+N4022)-K4022</f>
        <v>0</v>
      </c>
    </row>
    <row r="4023" customFormat="false" ht="12.75" hidden="false" customHeight="false" outlineLevel="0" collapsed="false">
      <c r="A4023" s="0" t="s">
        <v>4035</v>
      </c>
      <c r="B4023" s="0" t="n">
        <v>2000</v>
      </c>
      <c r="C4023" s="0" t="n">
        <v>56.54</v>
      </c>
      <c r="D4023" s="0" t="n">
        <v>51.36</v>
      </c>
      <c r="E4023" s="0" t="n">
        <v>0</v>
      </c>
      <c r="F4023" s="0" t="n">
        <v>0</v>
      </c>
      <c r="G4023" s="0" t="n">
        <v>-1.6</v>
      </c>
      <c r="H4023" s="0" t="n">
        <v>-6.78</v>
      </c>
      <c r="I4023" s="0" t="n">
        <f aca="false">C4023-D4023</f>
        <v>5.18</v>
      </c>
      <c r="J4023" s="0" t="n">
        <f aca="false">D4023</f>
        <v>51.36</v>
      </c>
      <c r="K4023" s="0" t="n">
        <f aca="false">C4023</f>
        <v>56.54</v>
      </c>
      <c r="N4023" s="0" t="n">
        <f aca="false">'Central-Hudson On Peak'!I4023</f>
        <v>-7.49</v>
      </c>
      <c r="O4023" s="0" t="n">
        <f aca="false">'Central-Hudson On Peak'!D4023</f>
        <v>64.03</v>
      </c>
      <c r="P4023" s="1" t="n">
        <f aca="false">(O4023+N4023)-K4023</f>
        <v>0</v>
      </c>
    </row>
    <row r="4024" customFormat="false" ht="12.75" hidden="false" customHeight="false" outlineLevel="0" collapsed="false">
      <c r="A4024" s="0" t="s">
        <v>4036</v>
      </c>
      <c r="B4024" s="0" t="n">
        <v>2000</v>
      </c>
      <c r="C4024" s="0" t="n">
        <v>55.19</v>
      </c>
      <c r="D4024" s="0" t="n">
        <v>50.18</v>
      </c>
      <c r="E4024" s="0" t="n">
        <v>0</v>
      </c>
      <c r="F4024" s="0" t="n">
        <v>0</v>
      </c>
      <c r="G4024" s="0" t="n">
        <v>-1.54</v>
      </c>
      <c r="H4024" s="0" t="n">
        <v>-6.55</v>
      </c>
      <c r="I4024" s="0" t="n">
        <f aca="false">C4024-D4024</f>
        <v>5.01</v>
      </c>
      <c r="J4024" s="0" t="n">
        <f aca="false">D4024</f>
        <v>50.18</v>
      </c>
      <c r="K4024" s="0" t="n">
        <f aca="false">C4024</f>
        <v>55.19</v>
      </c>
      <c r="N4024" s="0" t="n">
        <f aca="false">'Central-Hudson On Peak'!I4024</f>
        <v>-7.27</v>
      </c>
      <c r="O4024" s="0" t="n">
        <f aca="false">'Central-Hudson On Peak'!D4024</f>
        <v>62.46</v>
      </c>
      <c r="P4024" s="1" t="n">
        <f aca="false">(O4024+N4024)-K4024</f>
        <v>0</v>
      </c>
    </row>
    <row r="4025" customFormat="false" ht="12.75" hidden="false" customHeight="false" outlineLevel="0" collapsed="false">
      <c r="A4025" s="0" t="s">
        <v>4037</v>
      </c>
      <c r="B4025" s="0" t="n">
        <v>2000</v>
      </c>
      <c r="C4025" s="0" t="n">
        <v>52.96</v>
      </c>
      <c r="D4025" s="0" t="n">
        <v>48.16</v>
      </c>
      <c r="E4025" s="0" t="n">
        <v>0</v>
      </c>
      <c r="F4025" s="0" t="n">
        <v>0</v>
      </c>
      <c r="G4025" s="0" t="n">
        <v>-1.51</v>
      </c>
      <c r="H4025" s="0" t="n">
        <v>-6.31</v>
      </c>
      <c r="I4025" s="0" t="n">
        <f aca="false">C4025-D4025</f>
        <v>4.8</v>
      </c>
      <c r="J4025" s="0" t="n">
        <f aca="false">D4025</f>
        <v>48.16</v>
      </c>
      <c r="K4025" s="0" t="n">
        <f aca="false">C4025</f>
        <v>52.96</v>
      </c>
      <c r="N4025" s="0" t="n">
        <f aca="false">'Central-Hudson On Peak'!I4025</f>
        <v>-7.02</v>
      </c>
      <c r="O4025" s="0" t="n">
        <f aca="false">'Central-Hudson On Peak'!D4025</f>
        <v>59.98</v>
      </c>
      <c r="P4025" s="1" t="n">
        <f aca="false">(O4025+N4025)-K4025</f>
        <v>0</v>
      </c>
    </row>
    <row r="4026" customFormat="false" ht="12.75" hidden="false" customHeight="false" outlineLevel="0" collapsed="false">
      <c r="A4026" s="0" t="s">
        <v>4038</v>
      </c>
      <c r="B4026" s="0" t="n">
        <v>2000</v>
      </c>
      <c r="C4026" s="0" t="n">
        <v>52.61</v>
      </c>
      <c r="D4026" s="0" t="n">
        <v>48.12</v>
      </c>
      <c r="E4026" s="0" t="n">
        <v>0</v>
      </c>
      <c r="F4026" s="0" t="n">
        <v>0</v>
      </c>
      <c r="G4026" s="0" t="n">
        <v>-1.3</v>
      </c>
      <c r="H4026" s="0" t="n">
        <v>-5.79</v>
      </c>
      <c r="I4026" s="0" t="n">
        <f aca="false">C4026-D4026</f>
        <v>4.49</v>
      </c>
      <c r="J4026" s="0" t="n">
        <f aca="false">D4026</f>
        <v>48.12</v>
      </c>
      <c r="K4026" s="0" t="n">
        <f aca="false">C4026</f>
        <v>52.61</v>
      </c>
      <c r="N4026" s="0" t="n">
        <f aca="false">'Central-Hudson On Peak'!I4026</f>
        <v>-6.39</v>
      </c>
      <c r="O4026" s="0" t="n">
        <f aca="false">'Central-Hudson On Peak'!D4026</f>
        <v>59</v>
      </c>
      <c r="P4026" s="1" t="n">
        <f aca="false">(O4026+N4026)-K4026</f>
        <v>0</v>
      </c>
    </row>
    <row r="4027" customFormat="false" ht="12.75" hidden="false" customHeight="false" outlineLevel="0" collapsed="false">
      <c r="A4027" s="0" t="s">
        <v>4039</v>
      </c>
      <c r="B4027" s="0" t="n">
        <v>2000</v>
      </c>
      <c r="C4027" s="0" t="n">
        <v>74.59</v>
      </c>
      <c r="D4027" s="0" t="n">
        <v>70.64</v>
      </c>
      <c r="E4027" s="0" t="n">
        <v>0</v>
      </c>
      <c r="F4027" s="0" t="n">
        <v>0</v>
      </c>
      <c r="G4027" s="0" t="n">
        <v>-0.81</v>
      </c>
      <c r="H4027" s="0" t="n">
        <v>-4.76</v>
      </c>
      <c r="I4027" s="0" t="n">
        <f aca="false">C4027-D4027</f>
        <v>3.95</v>
      </c>
      <c r="J4027" s="0" t="n">
        <f aca="false">D4027</f>
        <v>70.64</v>
      </c>
      <c r="K4027" s="0" t="n">
        <f aca="false">C4027</f>
        <v>74.59</v>
      </c>
      <c r="N4027" s="0" t="n">
        <f aca="false">'Central-Hudson On Peak'!I4027</f>
        <v>-7.24</v>
      </c>
      <c r="O4027" s="0" t="n">
        <f aca="false">'Central-Hudson On Peak'!D4027</f>
        <v>81.83</v>
      </c>
      <c r="P4027" s="1" t="n">
        <f aca="false">(O4027+N4027)-K4027</f>
        <v>0</v>
      </c>
    </row>
    <row r="4028" customFormat="false" ht="12.75" hidden="false" customHeight="false" outlineLevel="0" collapsed="false">
      <c r="A4028" s="0" t="s">
        <v>4040</v>
      </c>
      <c r="B4028" s="0" t="n">
        <v>2000</v>
      </c>
      <c r="C4028" s="0" t="n">
        <v>103.65</v>
      </c>
      <c r="D4028" s="0" t="n">
        <v>97.44</v>
      </c>
      <c r="E4028" s="0" t="n">
        <v>0</v>
      </c>
      <c r="F4028" s="0" t="n">
        <v>0</v>
      </c>
      <c r="G4028" s="0" t="n">
        <v>-1.79</v>
      </c>
      <c r="H4028" s="0" t="n">
        <v>-8</v>
      </c>
      <c r="I4028" s="0" t="n">
        <f aca="false">C4028-D4028</f>
        <v>6.21000000000001</v>
      </c>
      <c r="J4028" s="0" t="n">
        <f aca="false">D4028</f>
        <v>97.44</v>
      </c>
      <c r="K4028" s="0" t="n">
        <f aca="false">C4028</f>
        <v>103.65</v>
      </c>
      <c r="N4028" s="0" t="n">
        <f aca="false">'Central-Hudson On Peak'!I4028</f>
        <v>-10.02</v>
      </c>
      <c r="O4028" s="0" t="n">
        <f aca="false">'Central-Hudson On Peak'!D4028</f>
        <v>113.67</v>
      </c>
      <c r="P4028" s="1" t="n">
        <f aca="false">(O4028+N4028)-K4028</f>
        <v>0</v>
      </c>
    </row>
    <row r="4029" customFormat="false" ht="12.75" hidden="false" customHeight="false" outlineLevel="0" collapsed="false">
      <c r="A4029" s="0" t="s">
        <v>4041</v>
      </c>
      <c r="B4029" s="0" t="n">
        <v>2000</v>
      </c>
      <c r="C4029" s="0" t="n">
        <v>90.13</v>
      </c>
      <c r="D4029" s="0" t="n">
        <v>85.06</v>
      </c>
      <c r="E4029" s="0" t="n">
        <v>0</v>
      </c>
      <c r="F4029" s="0" t="n">
        <v>0</v>
      </c>
      <c r="G4029" s="0" t="n">
        <v>-1.45</v>
      </c>
      <c r="H4029" s="0" t="n">
        <v>-6.52</v>
      </c>
      <c r="I4029" s="0" t="n">
        <f aca="false">C4029-D4029</f>
        <v>5.06999999999999</v>
      </c>
      <c r="J4029" s="0" t="n">
        <f aca="false">D4029</f>
        <v>85.06</v>
      </c>
      <c r="K4029" s="0" t="n">
        <f aca="false">C4029</f>
        <v>90.13</v>
      </c>
      <c r="N4029" s="0" t="n">
        <f aca="false">'Central-Hudson On Peak'!I4029</f>
        <v>-8.62</v>
      </c>
      <c r="O4029" s="0" t="n">
        <f aca="false">'Central-Hudson On Peak'!D4029</f>
        <v>98.75</v>
      </c>
      <c r="P4029" s="1" t="n">
        <f aca="false">(O4029+N4029)-K4029</f>
        <v>0</v>
      </c>
    </row>
    <row r="4030" customFormat="false" ht="12.75" hidden="false" customHeight="false" outlineLevel="0" collapsed="false">
      <c r="A4030" s="0" t="s">
        <v>4042</v>
      </c>
      <c r="B4030" s="0" t="n">
        <v>2000</v>
      </c>
      <c r="C4030" s="0" t="n">
        <v>76.46</v>
      </c>
      <c r="D4030" s="0" t="n">
        <v>72.62</v>
      </c>
      <c r="E4030" s="0" t="n">
        <v>0</v>
      </c>
      <c r="F4030" s="0" t="n">
        <v>0</v>
      </c>
      <c r="G4030" s="0" t="n">
        <v>-1.05</v>
      </c>
      <c r="H4030" s="0" t="n">
        <v>-4.89</v>
      </c>
      <c r="I4030" s="0" t="n">
        <f aca="false">C4030-D4030</f>
        <v>3.83999999999999</v>
      </c>
      <c r="J4030" s="0" t="n">
        <f aca="false">D4030</f>
        <v>72.62</v>
      </c>
      <c r="K4030" s="0" t="n">
        <f aca="false">C4030</f>
        <v>76.46</v>
      </c>
      <c r="N4030" s="0" t="n">
        <f aca="false">'Central-Hudson On Peak'!I4030</f>
        <v>-7.67</v>
      </c>
      <c r="O4030" s="0" t="n">
        <f aca="false">'Central-Hudson On Peak'!D4030</f>
        <v>84.13</v>
      </c>
      <c r="P4030" s="1" t="n">
        <f aca="false">(O4030+N4030)-K4030</f>
        <v>0</v>
      </c>
    </row>
    <row r="4031" customFormat="false" ht="12.75" hidden="false" customHeight="false" outlineLevel="0" collapsed="false">
      <c r="A4031" s="0" t="s">
        <v>4043</v>
      </c>
      <c r="B4031" s="0" t="n">
        <v>2000</v>
      </c>
      <c r="C4031" s="0" t="n">
        <v>62.98</v>
      </c>
      <c r="D4031" s="0" t="n">
        <v>59.25</v>
      </c>
      <c r="E4031" s="0" t="n">
        <v>0</v>
      </c>
      <c r="F4031" s="0" t="n">
        <v>0</v>
      </c>
      <c r="G4031" s="0" t="n">
        <v>-1.05</v>
      </c>
      <c r="H4031" s="0" t="n">
        <v>-4.78</v>
      </c>
      <c r="I4031" s="0" t="n">
        <f aca="false">C4031-D4031</f>
        <v>3.73</v>
      </c>
      <c r="J4031" s="0" t="n">
        <f aca="false">D4031</f>
        <v>59.25</v>
      </c>
      <c r="K4031" s="0" t="n">
        <f aca="false">C4031</f>
        <v>62.98</v>
      </c>
      <c r="N4031" s="0" t="n">
        <f aca="false">'Central-Hudson On Peak'!I4031</f>
        <v>-6.74</v>
      </c>
      <c r="O4031" s="0" t="n">
        <f aca="false">'Central-Hudson On Peak'!D4031</f>
        <v>69.72</v>
      </c>
      <c r="P4031" s="1" t="n">
        <f aca="false">(O4031+N4031)-K4031</f>
        <v>0</v>
      </c>
    </row>
    <row r="4032" customFormat="false" ht="12.75" hidden="false" customHeight="false" outlineLevel="0" collapsed="false">
      <c r="A4032" s="0" t="s">
        <v>4044</v>
      </c>
      <c r="B4032" s="0" t="n">
        <v>2000</v>
      </c>
      <c r="C4032" s="0" t="n">
        <v>58.21</v>
      </c>
      <c r="D4032" s="0" t="n">
        <v>54.39</v>
      </c>
      <c r="E4032" s="0" t="n">
        <v>0</v>
      </c>
      <c r="F4032" s="0" t="n">
        <v>0</v>
      </c>
      <c r="G4032" s="0" t="n">
        <v>-1.3</v>
      </c>
      <c r="H4032" s="0" t="n">
        <v>-5.12</v>
      </c>
      <c r="I4032" s="0" t="n">
        <f aca="false">C4032-D4032</f>
        <v>3.82</v>
      </c>
      <c r="J4032" s="0" t="n">
        <f aca="false">D4032</f>
        <v>54.39</v>
      </c>
      <c r="K4032" s="0" t="n">
        <f aca="false">C4032</f>
        <v>58.21</v>
      </c>
      <c r="N4032" s="0" t="n">
        <f aca="false">'Central-Hudson On Peak'!I4032</f>
        <v>-6.6</v>
      </c>
      <c r="O4032" s="0" t="n">
        <f aca="false">'Central-Hudson On Peak'!D4032</f>
        <v>64.81</v>
      </c>
      <c r="P4032" s="1" t="n">
        <f aca="false">(O4032+N4032)-K4032</f>
        <v>0</v>
      </c>
    </row>
    <row r="4033" customFormat="false" ht="12.75" hidden="false" customHeight="false" outlineLevel="0" collapsed="false">
      <c r="A4033" s="0" t="s">
        <v>4045</v>
      </c>
      <c r="B4033" s="0" t="n">
        <v>2000</v>
      </c>
      <c r="C4033" s="0" t="n">
        <v>44.86</v>
      </c>
      <c r="D4033" s="0" t="n">
        <v>41.33</v>
      </c>
      <c r="E4033" s="0" t="n">
        <v>0</v>
      </c>
      <c r="F4033" s="0" t="n">
        <v>0</v>
      </c>
      <c r="G4033" s="0" t="n">
        <v>-1.03</v>
      </c>
      <c r="H4033" s="0" t="n">
        <v>-4.56</v>
      </c>
      <c r="I4033" s="0" t="n">
        <f aca="false">C4033-D4033</f>
        <v>3.53</v>
      </c>
      <c r="J4033" s="0" t="n">
        <f aca="false">D4033</f>
        <v>41.33</v>
      </c>
      <c r="K4033" s="0" t="n">
        <f aca="false">C4033</f>
        <v>44.86</v>
      </c>
      <c r="N4033" s="0" t="n">
        <f aca="false">'Central-Hudson On Peak'!I4033</f>
        <v>-4.7</v>
      </c>
      <c r="O4033" s="0" t="n">
        <f aca="false">'Central-Hudson On Peak'!D4033</f>
        <v>49.56</v>
      </c>
      <c r="P4033" s="1" t="n">
        <f aca="false">(O4033+N4033)-K4033</f>
        <v>0</v>
      </c>
    </row>
    <row r="4034" customFormat="false" ht="12.75" hidden="false" customHeight="false" outlineLevel="0" collapsed="false">
      <c r="A4034" s="0" t="s">
        <v>4046</v>
      </c>
      <c r="B4034" s="0" t="n">
        <v>2000</v>
      </c>
      <c r="C4034" s="0" t="n">
        <v>44.15</v>
      </c>
      <c r="D4034" s="0" t="n">
        <v>40.55</v>
      </c>
      <c r="E4034" s="0" t="n">
        <v>0</v>
      </c>
      <c r="F4034" s="0" t="n">
        <v>0</v>
      </c>
      <c r="G4034" s="0" t="n">
        <v>-0.98</v>
      </c>
      <c r="H4034" s="0" t="n">
        <v>-4.58</v>
      </c>
      <c r="I4034" s="0" t="n">
        <f aca="false">C4034-D4034</f>
        <v>3.6</v>
      </c>
      <c r="J4034" s="0" t="n">
        <f aca="false">D4034</f>
        <v>40.55</v>
      </c>
      <c r="K4034" s="0" t="n">
        <f aca="false">C4034</f>
        <v>44.15</v>
      </c>
      <c r="N4034" s="0" t="n">
        <f aca="false">'Central-Hudson On Peak'!I4034</f>
        <v>-5.17</v>
      </c>
      <c r="O4034" s="0" t="n">
        <f aca="false">'Central-Hudson On Peak'!D4034</f>
        <v>49.32</v>
      </c>
      <c r="P4034" s="1" t="n">
        <f aca="false">(O4034+N4034)-K4034</f>
        <v>0</v>
      </c>
    </row>
    <row r="4035" customFormat="false" ht="12.75" hidden="false" customHeight="false" outlineLevel="0" collapsed="false">
      <c r="A4035" s="0" t="s">
        <v>4047</v>
      </c>
      <c r="B4035" s="0" t="n">
        <v>2000</v>
      </c>
      <c r="C4035" s="0" t="n">
        <v>50.77</v>
      </c>
      <c r="D4035" s="0" t="n">
        <v>47.39</v>
      </c>
      <c r="E4035" s="0" t="n">
        <v>0</v>
      </c>
      <c r="F4035" s="0" t="n">
        <v>0</v>
      </c>
      <c r="G4035" s="0" t="n">
        <v>-1.17</v>
      </c>
      <c r="H4035" s="0" t="n">
        <v>-4.55</v>
      </c>
      <c r="I4035" s="0" t="n">
        <f aca="false">C4035-D4035</f>
        <v>3.38</v>
      </c>
      <c r="J4035" s="0" t="n">
        <f aca="false">D4035</f>
        <v>47.39</v>
      </c>
      <c r="K4035" s="0" t="n">
        <f aca="false">C4035</f>
        <v>50.77</v>
      </c>
      <c r="N4035" s="0" t="n">
        <f aca="false">'Central-Hudson On Peak'!I4035</f>
        <v>-6.26</v>
      </c>
      <c r="O4035" s="0" t="n">
        <f aca="false">'Central-Hudson On Peak'!D4035</f>
        <v>57.03</v>
      </c>
      <c r="P4035" s="1" t="n">
        <f aca="false">(O4035+N4035)-K4035</f>
        <v>0</v>
      </c>
    </row>
    <row r="4036" customFormat="false" ht="12.75" hidden="false" customHeight="false" outlineLevel="0" collapsed="false">
      <c r="A4036" s="0" t="s">
        <v>4048</v>
      </c>
      <c r="B4036" s="0" t="n">
        <v>2000</v>
      </c>
      <c r="C4036" s="0" t="n">
        <v>52.96</v>
      </c>
      <c r="D4036" s="0" t="n">
        <v>49.91</v>
      </c>
      <c r="E4036" s="0" t="n">
        <v>0</v>
      </c>
      <c r="F4036" s="0" t="n">
        <v>0</v>
      </c>
      <c r="G4036" s="0" t="n">
        <v>-1.15</v>
      </c>
      <c r="H4036" s="0" t="n">
        <v>-4.2</v>
      </c>
      <c r="I4036" s="0" t="n">
        <f aca="false">C4036-D4036</f>
        <v>3.05</v>
      </c>
      <c r="J4036" s="0" t="n">
        <f aca="false">D4036</f>
        <v>49.91</v>
      </c>
      <c r="K4036" s="0" t="n">
        <f aca="false">C4036</f>
        <v>52.96</v>
      </c>
      <c r="N4036" s="0" t="n">
        <f aca="false">'Central-Hudson On Peak'!I4036</f>
        <v>-6.46</v>
      </c>
      <c r="O4036" s="0" t="n">
        <f aca="false">'Central-Hudson On Peak'!D4036</f>
        <v>59.42</v>
      </c>
      <c r="P4036" s="1" t="n">
        <f aca="false">(O4036+N4036)-K4036</f>
        <v>0</v>
      </c>
    </row>
    <row r="4037" customFormat="false" ht="12.75" hidden="false" customHeight="false" outlineLevel="0" collapsed="false">
      <c r="A4037" s="0" t="s">
        <v>4049</v>
      </c>
      <c r="B4037" s="0" t="n">
        <v>2000</v>
      </c>
      <c r="C4037" s="0" t="n">
        <v>51.9</v>
      </c>
      <c r="D4037" s="0" t="n">
        <v>48.65</v>
      </c>
      <c r="E4037" s="0" t="n">
        <v>0</v>
      </c>
      <c r="F4037" s="0" t="n">
        <v>0</v>
      </c>
      <c r="G4037" s="0" t="n">
        <v>-1.23</v>
      </c>
      <c r="H4037" s="0" t="n">
        <v>-4.48</v>
      </c>
      <c r="I4037" s="0" t="n">
        <f aca="false">C4037-D4037</f>
        <v>3.25</v>
      </c>
      <c r="J4037" s="0" t="n">
        <f aca="false">D4037</f>
        <v>48.65</v>
      </c>
      <c r="K4037" s="0" t="n">
        <f aca="false">C4037</f>
        <v>51.9</v>
      </c>
      <c r="N4037" s="0" t="n">
        <f aca="false">'Central-Hudson On Peak'!I4037</f>
        <v>-6.38</v>
      </c>
      <c r="O4037" s="0" t="n">
        <f aca="false">'Central-Hudson On Peak'!D4037</f>
        <v>58.28</v>
      </c>
      <c r="P4037" s="1" t="n">
        <f aca="false">(O4037+N4037)-K4037</f>
        <v>0</v>
      </c>
    </row>
    <row r="4038" customFormat="false" ht="12.75" hidden="false" customHeight="false" outlineLevel="0" collapsed="false">
      <c r="A4038" s="0" t="s">
        <v>4050</v>
      </c>
      <c r="B4038" s="0" t="n">
        <v>2000</v>
      </c>
      <c r="C4038" s="0" t="n">
        <v>51.78</v>
      </c>
      <c r="D4038" s="0" t="n">
        <v>48.54</v>
      </c>
      <c r="E4038" s="0" t="n">
        <v>0</v>
      </c>
      <c r="F4038" s="0" t="n">
        <v>0</v>
      </c>
      <c r="G4038" s="0" t="n">
        <v>-1.23</v>
      </c>
      <c r="H4038" s="0" t="n">
        <v>-4.47</v>
      </c>
      <c r="I4038" s="0" t="n">
        <f aca="false">C4038-D4038</f>
        <v>3.24</v>
      </c>
      <c r="J4038" s="0" t="n">
        <f aca="false">D4038</f>
        <v>48.54</v>
      </c>
      <c r="K4038" s="0" t="n">
        <f aca="false">C4038</f>
        <v>51.78</v>
      </c>
      <c r="N4038" s="0" t="n">
        <f aca="false">'Central-Hudson On Peak'!I4038</f>
        <v>-6.29</v>
      </c>
      <c r="O4038" s="0" t="n">
        <f aca="false">'Central-Hudson On Peak'!D4038</f>
        <v>58.07</v>
      </c>
      <c r="P4038" s="1" t="n">
        <f aca="false">(O4038+N4038)-K4038</f>
        <v>0</v>
      </c>
    </row>
    <row r="4039" customFormat="false" ht="12.75" hidden="false" customHeight="false" outlineLevel="0" collapsed="false">
      <c r="A4039" s="0" t="s">
        <v>4051</v>
      </c>
      <c r="B4039" s="0" t="n">
        <v>2000</v>
      </c>
      <c r="C4039" s="0" t="n">
        <v>50.44</v>
      </c>
      <c r="D4039" s="0" t="n">
        <v>47</v>
      </c>
      <c r="E4039" s="0" t="n">
        <v>0</v>
      </c>
      <c r="F4039" s="0" t="n">
        <v>0</v>
      </c>
      <c r="G4039" s="0" t="n">
        <v>-1.3</v>
      </c>
      <c r="H4039" s="0" t="n">
        <v>-4.74</v>
      </c>
      <c r="I4039" s="0" t="n">
        <f aca="false">C4039-D4039</f>
        <v>3.44</v>
      </c>
      <c r="J4039" s="0" t="n">
        <f aca="false">D4039</f>
        <v>47</v>
      </c>
      <c r="K4039" s="0" t="n">
        <f aca="false">C4039</f>
        <v>50.44</v>
      </c>
      <c r="N4039" s="0" t="n">
        <f aca="false">'Central-Hudson On Peak'!I4039</f>
        <v>-6.2</v>
      </c>
      <c r="O4039" s="0" t="n">
        <f aca="false">'Central-Hudson On Peak'!D4039</f>
        <v>56.64</v>
      </c>
      <c r="P4039" s="1" t="n">
        <f aca="false">(O4039+N4039)-K4039</f>
        <v>0</v>
      </c>
    </row>
    <row r="4040" customFormat="false" ht="12.75" hidden="false" customHeight="false" outlineLevel="0" collapsed="false">
      <c r="A4040" s="0" t="s">
        <v>4052</v>
      </c>
      <c r="B4040" s="0" t="n">
        <v>2000</v>
      </c>
      <c r="C4040" s="0" t="n">
        <v>50.51</v>
      </c>
      <c r="D4040" s="0" t="n">
        <v>47.14</v>
      </c>
      <c r="E4040" s="0" t="n">
        <v>0</v>
      </c>
      <c r="F4040" s="0" t="n">
        <v>0</v>
      </c>
      <c r="G4040" s="0" t="n">
        <v>-1.28</v>
      </c>
      <c r="H4040" s="0" t="n">
        <v>-4.65</v>
      </c>
      <c r="I4040" s="0" t="n">
        <f aca="false">C4040-D4040</f>
        <v>3.37</v>
      </c>
      <c r="J4040" s="0" t="n">
        <f aca="false">D4040</f>
        <v>47.14</v>
      </c>
      <c r="K4040" s="0" t="n">
        <f aca="false">C4040</f>
        <v>50.51</v>
      </c>
      <c r="N4040" s="0" t="n">
        <f aca="false">'Central-Hudson On Peak'!I4040</f>
        <v>-6.13</v>
      </c>
      <c r="O4040" s="0" t="n">
        <f aca="false">'Central-Hudson On Peak'!D4040</f>
        <v>56.64</v>
      </c>
      <c r="P4040" s="1" t="n">
        <f aca="false">(O4040+N4040)-K4040</f>
        <v>0</v>
      </c>
    </row>
    <row r="4041" customFormat="false" ht="12.75" hidden="false" customHeight="false" outlineLevel="0" collapsed="false">
      <c r="A4041" s="0" t="s">
        <v>4053</v>
      </c>
      <c r="B4041" s="0" t="n">
        <v>2000</v>
      </c>
      <c r="C4041" s="0" t="n">
        <v>44.16</v>
      </c>
      <c r="D4041" s="0" t="n">
        <v>40.96</v>
      </c>
      <c r="E4041" s="0" t="n">
        <v>0</v>
      </c>
      <c r="F4041" s="0" t="n">
        <v>0</v>
      </c>
      <c r="G4041" s="0" t="n">
        <v>-1.17</v>
      </c>
      <c r="H4041" s="0" t="n">
        <v>-4.37</v>
      </c>
      <c r="I4041" s="0" t="n">
        <f aca="false">C4041-D4041</f>
        <v>3.2</v>
      </c>
      <c r="J4041" s="0" t="n">
        <f aca="false">D4041</f>
        <v>40.96</v>
      </c>
      <c r="K4041" s="0" t="n">
        <f aca="false">C4041</f>
        <v>44.16</v>
      </c>
      <c r="N4041" s="0" t="n">
        <f aca="false">'Central-Hudson On Peak'!I4041</f>
        <v>-5.39</v>
      </c>
      <c r="O4041" s="0" t="n">
        <f aca="false">'Central-Hudson On Peak'!D4041</f>
        <v>49.55</v>
      </c>
      <c r="P4041" s="1" t="n">
        <f aca="false">(O4041+N4041)-K4041</f>
        <v>0</v>
      </c>
    </row>
    <row r="4042" customFormat="false" ht="12.75" hidden="false" customHeight="false" outlineLevel="0" collapsed="false">
      <c r="A4042" s="0" t="s">
        <v>4054</v>
      </c>
      <c r="B4042" s="0" t="n">
        <v>2000</v>
      </c>
      <c r="C4042" s="0" t="n">
        <v>44.88</v>
      </c>
      <c r="D4042" s="0" t="n">
        <v>41.66</v>
      </c>
      <c r="E4042" s="0" t="n">
        <v>0</v>
      </c>
      <c r="F4042" s="0" t="n">
        <v>0</v>
      </c>
      <c r="G4042" s="0" t="n">
        <v>-1.19</v>
      </c>
      <c r="H4042" s="0" t="n">
        <v>-4.41</v>
      </c>
      <c r="I4042" s="0" t="n">
        <f aca="false">C4042-D4042</f>
        <v>3.22000000000001</v>
      </c>
      <c r="J4042" s="0" t="n">
        <f aca="false">D4042</f>
        <v>41.66</v>
      </c>
      <c r="K4042" s="0" t="n">
        <f aca="false">C4042</f>
        <v>44.88</v>
      </c>
      <c r="N4042" s="0" t="n">
        <f aca="false">'Central-Hudson On Peak'!I4042</f>
        <v>-5.58</v>
      </c>
      <c r="O4042" s="0" t="n">
        <f aca="false">'Central-Hudson On Peak'!D4042</f>
        <v>50.46</v>
      </c>
      <c r="P4042" s="1" t="n">
        <f aca="false">(O4042+N4042)-K4042</f>
        <v>0</v>
      </c>
    </row>
    <row r="4043" customFormat="false" ht="12.75" hidden="false" customHeight="false" outlineLevel="0" collapsed="false">
      <c r="A4043" s="0" t="s">
        <v>4055</v>
      </c>
      <c r="B4043" s="0" t="n">
        <v>2000</v>
      </c>
      <c r="C4043" s="0" t="n">
        <v>65.24</v>
      </c>
      <c r="D4043" s="0" t="n">
        <v>61.76</v>
      </c>
      <c r="E4043" s="0" t="n">
        <v>0</v>
      </c>
      <c r="F4043" s="0" t="n">
        <v>0</v>
      </c>
      <c r="G4043" s="0" t="n">
        <v>-0.95</v>
      </c>
      <c r="H4043" s="0" t="n">
        <v>-4.43</v>
      </c>
      <c r="I4043" s="0" t="n">
        <f aca="false">C4043-D4043</f>
        <v>3.48</v>
      </c>
      <c r="J4043" s="0" t="n">
        <f aca="false">D4043</f>
        <v>61.76</v>
      </c>
      <c r="K4043" s="0" t="n">
        <f aca="false">C4043</f>
        <v>65.24</v>
      </c>
      <c r="N4043" s="0" t="n">
        <f aca="false">'Central-Hudson On Peak'!I4043</f>
        <v>-7.09</v>
      </c>
      <c r="O4043" s="0" t="n">
        <f aca="false">'Central-Hudson On Peak'!D4043</f>
        <v>72.33</v>
      </c>
      <c r="P4043" s="1" t="n">
        <f aca="false">(O4043+N4043)-K4043</f>
        <v>0</v>
      </c>
    </row>
    <row r="4044" customFormat="false" ht="12.75" hidden="false" customHeight="false" outlineLevel="0" collapsed="false">
      <c r="A4044" s="0" t="s">
        <v>4056</v>
      </c>
      <c r="B4044" s="0" t="n">
        <v>2000</v>
      </c>
      <c r="C4044" s="0" t="n">
        <v>79.15</v>
      </c>
      <c r="D4044" s="0" t="n">
        <v>74.85</v>
      </c>
      <c r="E4044" s="0" t="n">
        <v>0</v>
      </c>
      <c r="F4044" s="0" t="n">
        <v>0</v>
      </c>
      <c r="G4044" s="0" t="n">
        <v>-1.32</v>
      </c>
      <c r="H4044" s="0" t="n">
        <v>-5.62</v>
      </c>
      <c r="I4044" s="0" t="n">
        <f aca="false">C4044-D4044</f>
        <v>4.30000000000001</v>
      </c>
      <c r="J4044" s="0" t="n">
        <f aca="false">D4044</f>
        <v>74.85</v>
      </c>
      <c r="K4044" s="0" t="n">
        <f aca="false">C4044</f>
        <v>79.15</v>
      </c>
      <c r="N4044" s="0" t="n">
        <f aca="false">'Central-Hudson On Peak'!I4044</f>
        <v>-9</v>
      </c>
      <c r="O4044" s="0" t="n">
        <f aca="false">'Central-Hudson On Peak'!D4044</f>
        <v>88.15</v>
      </c>
      <c r="P4044" s="1" t="n">
        <f aca="false">(O4044+N4044)-K4044</f>
        <v>0</v>
      </c>
    </row>
    <row r="4045" customFormat="false" ht="12.75" hidden="false" customHeight="false" outlineLevel="0" collapsed="false">
      <c r="A4045" s="0" t="s">
        <v>4057</v>
      </c>
      <c r="B4045" s="0" t="n">
        <v>2000</v>
      </c>
      <c r="C4045" s="0" t="n">
        <v>69.55</v>
      </c>
      <c r="D4045" s="0" t="n">
        <v>65.67</v>
      </c>
      <c r="E4045" s="0" t="n">
        <v>0</v>
      </c>
      <c r="F4045" s="0" t="n">
        <v>0</v>
      </c>
      <c r="G4045" s="0" t="n">
        <v>-1.12</v>
      </c>
      <c r="H4045" s="0" t="n">
        <v>-5</v>
      </c>
      <c r="I4045" s="0" t="n">
        <f aca="false">C4045-D4045</f>
        <v>3.88</v>
      </c>
      <c r="J4045" s="0" t="n">
        <f aca="false">D4045</f>
        <v>65.67</v>
      </c>
      <c r="K4045" s="0" t="n">
        <f aca="false">C4045</f>
        <v>69.55</v>
      </c>
      <c r="N4045" s="0" t="n">
        <f aca="false">'Central-Hudson On Peak'!I4045</f>
        <v>-8.03</v>
      </c>
      <c r="O4045" s="0" t="n">
        <f aca="false">'Central-Hudson On Peak'!D4045</f>
        <v>77.58</v>
      </c>
      <c r="P4045" s="1" t="n">
        <f aca="false">(O4045+N4045)-K4045</f>
        <v>0</v>
      </c>
    </row>
    <row r="4046" customFormat="false" ht="12.75" hidden="false" customHeight="false" outlineLevel="0" collapsed="false">
      <c r="A4046" s="0" t="s">
        <v>4058</v>
      </c>
      <c r="B4046" s="0" t="n">
        <v>2000</v>
      </c>
      <c r="C4046" s="0" t="n">
        <v>61.52</v>
      </c>
      <c r="D4046" s="0" t="n">
        <v>57.95</v>
      </c>
      <c r="E4046" s="0" t="n">
        <v>0</v>
      </c>
      <c r="F4046" s="0" t="n">
        <v>0</v>
      </c>
      <c r="G4046" s="0" t="n">
        <v>-1.1</v>
      </c>
      <c r="H4046" s="0" t="n">
        <v>-4.67</v>
      </c>
      <c r="I4046" s="0" t="n">
        <f aca="false">C4046-D4046</f>
        <v>3.57</v>
      </c>
      <c r="J4046" s="0" t="n">
        <f aca="false">D4046</f>
        <v>57.95</v>
      </c>
      <c r="K4046" s="0" t="n">
        <f aca="false">C4046</f>
        <v>61.52</v>
      </c>
      <c r="N4046" s="0" t="n">
        <f aca="false">'Central-Hudson On Peak'!I4046</f>
        <v>-7.28</v>
      </c>
      <c r="O4046" s="0" t="n">
        <f aca="false">'Central-Hudson On Peak'!D4046</f>
        <v>68.8</v>
      </c>
      <c r="P4046" s="1" t="n">
        <f aca="false">(O4046+N4046)-K4046</f>
        <v>0</v>
      </c>
    </row>
    <row r="4047" customFormat="false" ht="12.75" hidden="false" customHeight="false" outlineLevel="0" collapsed="false">
      <c r="A4047" s="0" t="s">
        <v>4059</v>
      </c>
      <c r="B4047" s="0" t="n">
        <v>2000</v>
      </c>
      <c r="C4047" s="0" t="n">
        <v>54.99</v>
      </c>
      <c r="D4047" s="0" t="n">
        <v>51.7</v>
      </c>
      <c r="E4047" s="0" t="n">
        <v>-0.22</v>
      </c>
      <c r="F4047" s="0" t="n">
        <v>-0.27</v>
      </c>
      <c r="G4047" s="0" t="n">
        <v>-1.18</v>
      </c>
      <c r="H4047" s="0" t="n">
        <v>-4.52</v>
      </c>
      <c r="I4047" s="0" t="n">
        <f aca="false">C4047-D4047</f>
        <v>3.29</v>
      </c>
      <c r="J4047" s="0" t="n">
        <f aca="false">D4047</f>
        <v>51.7</v>
      </c>
      <c r="K4047" s="0" t="n">
        <f aca="false">C4047</f>
        <v>54.99</v>
      </c>
      <c r="N4047" s="0" t="n">
        <f aca="false">'Central-Hudson On Peak'!I4047</f>
        <v>-6.88</v>
      </c>
      <c r="O4047" s="0" t="n">
        <f aca="false">'Central-Hudson On Peak'!D4047</f>
        <v>63.45</v>
      </c>
      <c r="P4047" s="1" t="n">
        <f aca="false">(O4047+N4047)-K4047</f>
        <v>1.58</v>
      </c>
    </row>
    <row r="4048" customFormat="false" ht="12.75" hidden="false" customHeight="false" outlineLevel="0" collapsed="false">
      <c r="A4048" s="0" t="s">
        <v>4060</v>
      </c>
      <c r="B4048" s="0" t="n">
        <v>2000</v>
      </c>
      <c r="C4048" s="0" t="n">
        <v>50.39</v>
      </c>
      <c r="D4048" s="0" t="n">
        <v>46.39</v>
      </c>
      <c r="E4048" s="0" t="n">
        <v>0</v>
      </c>
      <c r="F4048" s="0" t="n">
        <v>0</v>
      </c>
      <c r="G4048" s="0" t="n">
        <v>-1.64</v>
      </c>
      <c r="H4048" s="0" t="n">
        <v>-5.64</v>
      </c>
      <c r="I4048" s="0" t="n">
        <f aca="false">C4048-D4048</f>
        <v>4</v>
      </c>
      <c r="J4048" s="0" t="n">
        <f aca="false">D4048</f>
        <v>46.39</v>
      </c>
      <c r="K4048" s="0" t="n">
        <f aca="false">C4048</f>
        <v>50.39</v>
      </c>
      <c r="N4048" s="0" t="n">
        <f aca="false">'Central-Hudson On Peak'!I4048</f>
        <v>-6.67</v>
      </c>
      <c r="O4048" s="0" t="n">
        <f aca="false">'Central-Hudson On Peak'!D4048</f>
        <v>57.06</v>
      </c>
      <c r="P4048" s="1" t="n">
        <f aca="false">(O4048+N4048)-K4048</f>
        <v>0</v>
      </c>
    </row>
    <row r="4049" customFormat="false" ht="12.75" hidden="false" customHeight="false" outlineLevel="0" collapsed="false">
      <c r="A4049" s="0" t="s">
        <v>4061</v>
      </c>
      <c r="B4049" s="0" t="n">
        <v>2000</v>
      </c>
      <c r="C4049" s="0" t="n">
        <v>42.54</v>
      </c>
      <c r="D4049" s="0" t="n">
        <v>38.92</v>
      </c>
      <c r="E4049" s="0" t="n">
        <v>0</v>
      </c>
      <c r="F4049" s="0" t="n">
        <v>0</v>
      </c>
      <c r="G4049" s="0" t="n">
        <v>-1.29</v>
      </c>
      <c r="H4049" s="0" t="n">
        <v>-4.91</v>
      </c>
      <c r="I4049" s="0" t="n">
        <f aca="false">C4049-D4049</f>
        <v>3.62</v>
      </c>
      <c r="J4049" s="0" t="n">
        <f aca="false">D4049</f>
        <v>38.92</v>
      </c>
      <c r="K4049" s="0" t="n">
        <f aca="false">C4049</f>
        <v>42.54</v>
      </c>
      <c r="N4049" s="0" t="n">
        <f aca="false">'Central-Hudson On Peak'!I4049</f>
        <v>-5.21</v>
      </c>
      <c r="O4049" s="0" t="n">
        <f aca="false">'Central-Hudson On Peak'!D4049</f>
        <v>47.75</v>
      </c>
      <c r="P4049" s="1" t="n">
        <f aca="false">(O4049+N4049)-K4049</f>
        <v>0</v>
      </c>
    </row>
    <row r="4050" customFormat="false" ht="12.75" hidden="false" customHeight="false" outlineLevel="0" collapsed="false">
      <c r="A4050" s="0" t="s">
        <v>4062</v>
      </c>
      <c r="B4050" s="0" t="n">
        <v>2001</v>
      </c>
      <c r="C4050" s="0" t="n">
        <v>75.07</v>
      </c>
      <c r="D4050" s="0" t="n">
        <v>70.45</v>
      </c>
      <c r="E4050" s="0" t="n">
        <v>0</v>
      </c>
      <c r="F4050" s="0" t="n">
        <v>0</v>
      </c>
      <c r="G4050" s="0" t="n">
        <v>-0.89</v>
      </c>
      <c r="H4050" s="0" t="n">
        <v>-5.51</v>
      </c>
      <c r="I4050" s="0" t="n">
        <f aca="false">C4050-D4050</f>
        <v>4.61999999999999</v>
      </c>
      <c r="J4050" s="0" t="n">
        <f aca="false">D4050</f>
        <v>70.45</v>
      </c>
      <c r="K4050" s="0" t="n">
        <f aca="false">C4050</f>
        <v>75.07</v>
      </c>
      <c r="N4050" s="0" t="n">
        <f aca="false">'Central-Hudson On Peak'!I4050</f>
        <v>-6.88</v>
      </c>
      <c r="O4050" s="0" t="n">
        <f aca="false">'Central-Hudson On Peak'!D4050</f>
        <v>81.95</v>
      </c>
      <c r="P4050" s="1" t="n">
        <f aca="false">(O4050+N4050)-K4050</f>
        <v>0</v>
      </c>
    </row>
    <row r="4051" customFormat="false" ht="12.75" hidden="false" customHeight="false" outlineLevel="0" collapsed="false">
      <c r="A4051" s="0" t="s">
        <v>4063</v>
      </c>
      <c r="B4051" s="0" t="n">
        <v>2001</v>
      </c>
      <c r="C4051" s="0" t="n">
        <v>73.87</v>
      </c>
      <c r="D4051" s="0" t="n">
        <v>68.95</v>
      </c>
      <c r="E4051" s="0" t="n">
        <v>0</v>
      </c>
      <c r="F4051" s="0" t="n">
        <v>0</v>
      </c>
      <c r="G4051" s="0" t="n">
        <v>-1.19</v>
      </c>
      <c r="H4051" s="0" t="n">
        <v>-6.11</v>
      </c>
      <c r="I4051" s="0" t="n">
        <f aca="false">C4051-D4051</f>
        <v>4.92</v>
      </c>
      <c r="J4051" s="0" t="n">
        <f aca="false">D4051</f>
        <v>68.95</v>
      </c>
      <c r="K4051" s="0" t="n">
        <f aca="false">C4051</f>
        <v>73.87</v>
      </c>
      <c r="N4051" s="0" t="n">
        <f aca="false">'Central-Hudson On Peak'!I4051</f>
        <v>-7.97</v>
      </c>
      <c r="O4051" s="0" t="n">
        <f aca="false">'Central-Hudson On Peak'!D4051</f>
        <v>81.84</v>
      </c>
      <c r="P4051" s="1" t="n">
        <f aca="false">(O4051+N4051)-K4051</f>
        <v>0</v>
      </c>
    </row>
    <row r="4052" customFormat="false" ht="12.75" hidden="false" customHeight="false" outlineLevel="0" collapsed="false">
      <c r="A4052" s="0" t="s">
        <v>4064</v>
      </c>
      <c r="B4052" s="0" t="n">
        <v>2001</v>
      </c>
      <c r="C4052" s="0" t="n">
        <v>71.81</v>
      </c>
      <c r="D4052" s="0" t="n">
        <v>67.12</v>
      </c>
      <c r="E4052" s="0" t="n">
        <v>0</v>
      </c>
      <c r="F4052" s="0" t="n">
        <v>0</v>
      </c>
      <c r="G4052" s="0" t="n">
        <v>-1.42</v>
      </c>
      <c r="H4052" s="0" t="n">
        <v>-6.11</v>
      </c>
      <c r="I4052" s="0" t="n">
        <f aca="false">C4052-D4052</f>
        <v>4.69</v>
      </c>
      <c r="J4052" s="0" t="n">
        <f aca="false">D4052</f>
        <v>67.12</v>
      </c>
      <c r="K4052" s="0" t="n">
        <f aca="false">C4052</f>
        <v>71.81</v>
      </c>
      <c r="N4052" s="0" t="n">
        <f aca="false">'Central-Hudson On Peak'!I4052</f>
        <v>-8.49</v>
      </c>
      <c r="O4052" s="0" t="n">
        <f aca="false">'Central-Hudson On Peak'!D4052</f>
        <v>80.3</v>
      </c>
      <c r="P4052" s="1" t="n">
        <f aca="false">(O4052+N4052)-K4052</f>
        <v>0</v>
      </c>
    </row>
    <row r="4053" customFormat="false" ht="12.75" hidden="false" customHeight="false" outlineLevel="0" collapsed="false">
      <c r="A4053" s="0" t="s">
        <v>4065</v>
      </c>
      <c r="B4053" s="0" t="n">
        <v>2001</v>
      </c>
      <c r="C4053" s="0" t="n">
        <v>70.22</v>
      </c>
      <c r="D4053" s="0" t="n">
        <v>65.57</v>
      </c>
      <c r="E4053" s="0" t="n">
        <v>0</v>
      </c>
      <c r="F4053" s="0" t="n">
        <v>0</v>
      </c>
      <c r="G4053" s="0" t="n">
        <v>-1.44</v>
      </c>
      <c r="H4053" s="0" t="n">
        <v>-6.09</v>
      </c>
      <c r="I4053" s="0" t="n">
        <f aca="false">C4053-D4053</f>
        <v>4.65000000000001</v>
      </c>
      <c r="J4053" s="0" t="n">
        <f aca="false">D4053</f>
        <v>65.57</v>
      </c>
      <c r="K4053" s="0" t="n">
        <f aca="false">C4053</f>
        <v>70.22</v>
      </c>
      <c r="N4053" s="0" t="n">
        <f aca="false">'Central-Hudson On Peak'!I4053</f>
        <v>-8.44</v>
      </c>
      <c r="O4053" s="0" t="n">
        <f aca="false">'Central-Hudson On Peak'!D4053</f>
        <v>78.66</v>
      </c>
      <c r="P4053" s="1" t="n">
        <f aca="false">(O4053+N4053)-K4053</f>
        <v>0</v>
      </c>
    </row>
    <row r="4054" customFormat="false" ht="12.75" hidden="false" customHeight="false" outlineLevel="0" collapsed="false">
      <c r="A4054" s="0" t="s">
        <v>4066</v>
      </c>
      <c r="B4054" s="0" t="n">
        <v>2001</v>
      </c>
      <c r="C4054" s="0" t="n">
        <v>62.29</v>
      </c>
      <c r="D4054" s="0" t="n">
        <v>58.24</v>
      </c>
      <c r="E4054" s="0" t="n">
        <v>0</v>
      </c>
      <c r="F4054" s="0" t="n">
        <v>0</v>
      </c>
      <c r="G4054" s="0" t="n">
        <v>-1.37</v>
      </c>
      <c r="H4054" s="0" t="n">
        <v>-5.42</v>
      </c>
      <c r="I4054" s="0" t="n">
        <f aca="false">C4054-D4054</f>
        <v>4.05</v>
      </c>
      <c r="J4054" s="0" t="n">
        <f aca="false">D4054</f>
        <v>58.24</v>
      </c>
      <c r="K4054" s="0" t="n">
        <f aca="false">C4054</f>
        <v>62.29</v>
      </c>
      <c r="N4054" s="0" t="n">
        <f aca="false">'Central-Hudson On Peak'!I4054</f>
        <v>-7.64</v>
      </c>
      <c r="O4054" s="0" t="n">
        <f aca="false">'Central-Hudson On Peak'!D4054</f>
        <v>69.93</v>
      </c>
      <c r="P4054" s="1" t="n">
        <f aca="false">(O4054+N4054)-K4054</f>
        <v>0</v>
      </c>
    </row>
    <row r="4055" customFormat="false" ht="12.75" hidden="false" customHeight="false" outlineLevel="0" collapsed="false">
      <c r="A4055" s="0" t="s">
        <v>4067</v>
      </c>
      <c r="B4055" s="0" t="n">
        <v>2001</v>
      </c>
      <c r="C4055" s="0" t="n">
        <v>61.07</v>
      </c>
      <c r="D4055" s="0" t="n">
        <v>56.79</v>
      </c>
      <c r="E4055" s="0" t="n">
        <v>0</v>
      </c>
      <c r="F4055" s="0" t="n">
        <v>0</v>
      </c>
      <c r="G4055" s="0" t="n">
        <v>-1.5</v>
      </c>
      <c r="H4055" s="0" t="n">
        <v>-5.78</v>
      </c>
      <c r="I4055" s="0" t="n">
        <f aca="false">C4055-D4055</f>
        <v>4.28</v>
      </c>
      <c r="J4055" s="0" t="n">
        <f aca="false">D4055</f>
        <v>56.79</v>
      </c>
      <c r="K4055" s="0" t="n">
        <f aca="false">C4055</f>
        <v>61.07</v>
      </c>
      <c r="N4055" s="0" t="n">
        <f aca="false">'Central-Hudson On Peak'!I4055</f>
        <v>-7.58</v>
      </c>
      <c r="O4055" s="0" t="n">
        <f aca="false">'Central-Hudson On Peak'!D4055</f>
        <v>68.65</v>
      </c>
      <c r="P4055" s="1" t="n">
        <f aca="false">(O4055+N4055)-K4055</f>
        <v>0</v>
      </c>
    </row>
    <row r="4056" customFormat="false" ht="12.75" hidden="false" customHeight="false" outlineLevel="0" collapsed="false">
      <c r="A4056" s="0" t="s">
        <v>4068</v>
      </c>
      <c r="B4056" s="0" t="n">
        <v>2001</v>
      </c>
      <c r="C4056" s="0" t="n">
        <v>57.88</v>
      </c>
      <c r="D4056" s="0" t="n">
        <v>54.38</v>
      </c>
      <c r="E4056" s="0" t="n">
        <v>0</v>
      </c>
      <c r="F4056" s="0" t="n">
        <v>0</v>
      </c>
      <c r="G4056" s="0" t="n">
        <v>-1.31</v>
      </c>
      <c r="H4056" s="0" t="n">
        <v>-4.81</v>
      </c>
      <c r="I4056" s="0" t="n">
        <f aca="false">C4056-D4056</f>
        <v>3.5</v>
      </c>
      <c r="J4056" s="0" t="n">
        <f aca="false">D4056</f>
        <v>54.38</v>
      </c>
      <c r="K4056" s="0" t="n">
        <f aca="false">C4056</f>
        <v>57.88</v>
      </c>
      <c r="N4056" s="0" t="n">
        <f aca="false">'Central-Hudson On Peak'!I4056</f>
        <v>-7.05</v>
      </c>
      <c r="O4056" s="0" t="n">
        <f aca="false">'Central-Hudson On Peak'!D4056</f>
        <v>64.93</v>
      </c>
      <c r="P4056" s="1" t="n">
        <f aca="false">(O4056+N4056)-K4056</f>
        <v>0</v>
      </c>
    </row>
    <row r="4057" customFormat="false" ht="12.75" hidden="false" customHeight="false" outlineLevel="0" collapsed="false">
      <c r="A4057" s="0" t="s">
        <v>4069</v>
      </c>
      <c r="B4057" s="0" t="n">
        <v>2001</v>
      </c>
      <c r="C4057" s="0" t="n">
        <v>57.64</v>
      </c>
      <c r="D4057" s="0" t="n">
        <v>53.91</v>
      </c>
      <c r="E4057" s="0" t="n">
        <v>0</v>
      </c>
      <c r="F4057" s="0" t="n">
        <v>0</v>
      </c>
      <c r="G4057" s="0" t="n">
        <v>-1.39</v>
      </c>
      <c r="H4057" s="0" t="n">
        <v>-5.12</v>
      </c>
      <c r="I4057" s="0" t="n">
        <f aca="false">C4057-D4057</f>
        <v>3.73</v>
      </c>
      <c r="J4057" s="0" t="n">
        <f aca="false">D4057</f>
        <v>53.91</v>
      </c>
      <c r="K4057" s="0" t="n">
        <f aca="false">C4057</f>
        <v>57.64</v>
      </c>
      <c r="N4057" s="0" t="n">
        <f aca="false">'Central-Hudson On Peak'!I4057</f>
        <v>-7.21</v>
      </c>
      <c r="O4057" s="0" t="n">
        <f aca="false">'Central-Hudson On Peak'!D4057</f>
        <v>64.85</v>
      </c>
      <c r="P4057" s="1" t="n">
        <f aca="false">(O4057+N4057)-K4057</f>
        <v>0</v>
      </c>
    </row>
    <row r="4058" customFormat="false" ht="12.75" hidden="false" customHeight="false" outlineLevel="0" collapsed="false">
      <c r="A4058" s="0" t="s">
        <v>4070</v>
      </c>
      <c r="B4058" s="0" t="n">
        <v>2001</v>
      </c>
      <c r="C4058" s="0" t="n">
        <v>57.63</v>
      </c>
      <c r="D4058" s="0" t="n">
        <v>53.85</v>
      </c>
      <c r="E4058" s="0" t="n">
        <v>0</v>
      </c>
      <c r="F4058" s="0" t="n">
        <v>0</v>
      </c>
      <c r="G4058" s="0" t="n">
        <v>-1.4</v>
      </c>
      <c r="H4058" s="0" t="n">
        <v>-5.18</v>
      </c>
      <c r="I4058" s="0" t="n">
        <f aca="false">C4058-D4058</f>
        <v>3.78</v>
      </c>
      <c r="J4058" s="0" t="n">
        <f aca="false">D4058</f>
        <v>53.85</v>
      </c>
      <c r="K4058" s="0" t="n">
        <f aca="false">C4058</f>
        <v>57.63</v>
      </c>
      <c r="N4058" s="0" t="n">
        <f aca="false">'Central-Hudson On Peak'!I4058</f>
        <v>-7.33</v>
      </c>
      <c r="O4058" s="0" t="n">
        <f aca="false">'Central-Hudson On Peak'!D4058</f>
        <v>64.96</v>
      </c>
      <c r="P4058" s="1" t="n">
        <f aca="false">(O4058+N4058)-K4058</f>
        <v>0</v>
      </c>
    </row>
    <row r="4059" customFormat="false" ht="12.75" hidden="false" customHeight="false" outlineLevel="0" collapsed="false">
      <c r="A4059" s="0" t="s">
        <v>4071</v>
      </c>
      <c r="B4059" s="0" t="n">
        <v>2001</v>
      </c>
      <c r="C4059" s="0" t="n">
        <v>73.37</v>
      </c>
      <c r="D4059" s="0" t="n">
        <v>69.85</v>
      </c>
      <c r="E4059" s="0" t="n">
        <v>0</v>
      </c>
      <c r="F4059" s="0" t="n">
        <v>0</v>
      </c>
      <c r="G4059" s="0" t="n">
        <v>-1.15</v>
      </c>
      <c r="H4059" s="0" t="n">
        <v>-4.67</v>
      </c>
      <c r="I4059" s="0" t="n">
        <f aca="false">C4059-D4059</f>
        <v>3.52000000000001</v>
      </c>
      <c r="J4059" s="0" t="n">
        <f aca="false">D4059</f>
        <v>69.85</v>
      </c>
      <c r="K4059" s="0" t="n">
        <f aca="false">C4059</f>
        <v>73.37</v>
      </c>
      <c r="N4059" s="0" t="n">
        <f aca="false">'Central-Hudson On Peak'!I4059</f>
        <v>-8.28</v>
      </c>
      <c r="O4059" s="0" t="n">
        <f aca="false">'Central-Hudson On Peak'!D4059</f>
        <v>81.65</v>
      </c>
      <c r="P4059" s="1" t="n">
        <f aca="false">(O4059+N4059)-K4059</f>
        <v>0</v>
      </c>
    </row>
    <row r="4060" customFormat="false" ht="12.75" hidden="false" customHeight="false" outlineLevel="0" collapsed="false">
      <c r="A4060" s="0" t="s">
        <v>4072</v>
      </c>
      <c r="B4060" s="0" t="n">
        <v>2001</v>
      </c>
      <c r="C4060" s="0" t="n">
        <v>87.21</v>
      </c>
      <c r="D4060" s="0" t="n">
        <v>81.34</v>
      </c>
      <c r="E4060" s="0" t="n">
        <v>0</v>
      </c>
      <c r="F4060" s="0" t="n">
        <v>0</v>
      </c>
      <c r="G4060" s="0" t="n">
        <v>-1.45</v>
      </c>
      <c r="H4060" s="0" t="n">
        <v>-7.32</v>
      </c>
      <c r="I4060" s="0" t="n">
        <f aca="false">C4060-D4060</f>
        <v>5.86999999999999</v>
      </c>
      <c r="J4060" s="0" t="n">
        <f aca="false">D4060</f>
        <v>81.34</v>
      </c>
      <c r="K4060" s="0" t="n">
        <f aca="false">C4060</f>
        <v>87.21</v>
      </c>
      <c r="N4060" s="0" t="n">
        <f aca="false">'Central-Hudson On Peak'!I4060</f>
        <v>-10.2</v>
      </c>
      <c r="O4060" s="0" t="n">
        <f aca="false">'Central-Hudson On Peak'!D4060</f>
        <v>97.41</v>
      </c>
      <c r="P4060" s="1" t="n">
        <f aca="false">(O4060+N4060)-K4060</f>
        <v>0</v>
      </c>
    </row>
    <row r="4061" customFormat="false" ht="12.75" hidden="false" customHeight="false" outlineLevel="0" collapsed="false">
      <c r="A4061" s="0" t="s">
        <v>4073</v>
      </c>
      <c r="B4061" s="0" t="n">
        <v>2001</v>
      </c>
      <c r="C4061" s="0" t="n">
        <v>77.52</v>
      </c>
      <c r="D4061" s="0" t="n">
        <v>72.8</v>
      </c>
      <c r="E4061" s="0" t="n">
        <v>0</v>
      </c>
      <c r="F4061" s="0" t="n">
        <v>0</v>
      </c>
      <c r="G4061" s="0" t="n">
        <v>-1.02</v>
      </c>
      <c r="H4061" s="0" t="n">
        <v>-5.74</v>
      </c>
      <c r="I4061" s="0" t="n">
        <f aca="false">C4061-D4061</f>
        <v>4.72</v>
      </c>
      <c r="J4061" s="0" t="n">
        <f aca="false">D4061</f>
        <v>72.8</v>
      </c>
      <c r="K4061" s="0" t="n">
        <f aca="false">C4061</f>
        <v>77.52</v>
      </c>
      <c r="N4061" s="0" t="n">
        <f aca="false">'Central-Hudson On Peak'!I4061</f>
        <v>-8.62</v>
      </c>
      <c r="O4061" s="0" t="n">
        <f aca="false">'Central-Hudson On Peak'!D4061</f>
        <v>86.14</v>
      </c>
      <c r="P4061" s="1" t="n">
        <f aca="false">(O4061+N4061)-K4061</f>
        <v>0</v>
      </c>
    </row>
    <row r="4062" customFormat="false" ht="12.75" hidden="false" customHeight="false" outlineLevel="0" collapsed="false">
      <c r="A4062" s="0" t="s">
        <v>4074</v>
      </c>
      <c r="B4062" s="0" t="n">
        <v>2001</v>
      </c>
      <c r="C4062" s="0" t="n">
        <v>72.99</v>
      </c>
      <c r="D4062" s="0" t="n">
        <v>68.52</v>
      </c>
      <c r="E4062" s="0" t="n">
        <v>0</v>
      </c>
      <c r="F4062" s="0" t="n">
        <v>0</v>
      </c>
      <c r="G4062" s="0" t="n">
        <v>-1.02</v>
      </c>
      <c r="H4062" s="0" t="n">
        <v>-5.49</v>
      </c>
      <c r="I4062" s="0" t="n">
        <f aca="false">C4062-D4062</f>
        <v>4.47</v>
      </c>
      <c r="J4062" s="0" t="n">
        <f aca="false">D4062</f>
        <v>68.52</v>
      </c>
      <c r="K4062" s="0" t="n">
        <f aca="false">C4062</f>
        <v>72.99</v>
      </c>
      <c r="N4062" s="0" t="n">
        <f aca="false">'Central-Hudson On Peak'!I4062</f>
        <v>-8.03</v>
      </c>
      <c r="O4062" s="0" t="n">
        <f aca="false">'Central-Hudson On Peak'!D4062</f>
        <v>81.02</v>
      </c>
      <c r="P4062" s="1" t="n">
        <f aca="false">(O4062+N4062)-K4062</f>
        <v>0</v>
      </c>
    </row>
    <row r="4063" customFormat="false" ht="12.75" hidden="false" customHeight="false" outlineLevel="0" collapsed="false">
      <c r="A4063" s="0" t="s">
        <v>4075</v>
      </c>
      <c r="B4063" s="0" t="n">
        <v>2001</v>
      </c>
      <c r="C4063" s="0" t="n">
        <v>67.97</v>
      </c>
      <c r="D4063" s="0" t="n">
        <v>64.29</v>
      </c>
      <c r="E4063" s="0" t="n">
        <v>0</v>
      </c>
      <c r="F4063" s="0" t="n">
        <v>0</v>
      </c>
      <c r="G4063" s="0" t="n">
        <v>-0.92</v>
      </c>
      <c r="H4063" s="0" t="n">
        <v>-4.6</v>
      </c>
      <c r="I4063" s="0" t="n">
        <f aca="false">C4063-D4063</f>
        <v>3.67999999999999</v>
      </c>
      <c r="J4063" s="0" t="n">
        <f aca="false">D4063</f>
        <v>64.29</v>
      </c>
      <c r="K4063" s="0" t="n">
        <f aca="false">C4063</f>
        <v>67.97</v>
      </c>
      <c r="N4063" s="0" t="n">
        <f aca="false">'Central-Hudson On Peak'!I4063</f>
        <v>-7.21</v>
      </c>
      <c r="O4063" s="0" t="n">
        <f aca="false">'Central-Hudson On Peak'!D4063</f>
        <v>75.18</v>
      </c>
      <c r="P4063" s="1" t="n">
        <f aca="false">(O4063+N4063)-K4063</f>
        <v>0</v>
      </c>
    </row>
    <row r="4064" customFormat="false" ht="12.75" hidden="false" customHeight="false" outlineLevel="0" collapsed="false">
      <c r="A4064" s="0" t="s">
        <v>4076</v>
      </c>
      <c r="B4064" s="0" t="n">
        <v>2001</v>
      </c>
      <c r="C4064" s="0" t="n">
        <v>59.92</v>
      </c>
      <c r="D4064" s="0" t="n">
        <v>56.03</v>
      </c>
      <c r="E4064" s="0" t="n">
        <v>0</v>
      </c>
      <c r="F4064" s="0" t="n">
        <v>0</v>
      </c>
      <c r="G4064" s="0" t="n">
        <v>-1.14</v>
      </c>
      <c r="H4064" s="0" t="n">
        <v>-5.03</v>
      </c>
      <c r="I4064" s="0" t="n">
        <f aca="false">C4064-D4064</f>
        <v>3.89</v>
      </c>
      <c r="J4064" s="0" t="n">
        <f aca="false">D4064</f>
        <v>56.03</v>
      </c>
      <c r="K4064" s="0" t="n">
        <f aca="false">C4064</f>
        <v>59.92</v>
      </c>
      <c r="N4064" s="0" t="n">
        <f aca="false">'Central-Hudson On Peak'!I4064</f>
        <v>-6.43</v>
      </c>
      <c r="O4064" s="0" t="n">
        <f aca="false">'Central-Hudson On Peak'!D4064</f>
        <v>66.35</v>
      </c>
      <c r="P4064" s="1" t="n">
        <f aca="false">(O4064+N4064)-K4064</f>
        <v>0</v>
      </c>
    </row>
    <row r="4065" customFormat="false" ht="12.75" hidden="false" customHeight="false" outlineLevel="0" collapsed="false">
      <c r="A4065" s="0" t="s">
        <v>4077</v>
      </c>
      <c r="B4065" s="0" t="n">
        <v>2001</v>
      </c>
      <c r="C4065" s="0" t="n">
        <v>51.34</v>
      </c>
      <c r="D4065" s="0" t="n">
        <v>47.79</v>
      </c>
      <c r="E4065" s="0" t="n">
        <v>0</v>
      </c>
      <c r="F4065" s="0" t="n">
        <v>0</v>
      </c>
      <c r="G4065" s="0" t="n">
        <v>-0.78</v>
      </c>
      <c r="H4065" s="0" t="n">
        <v>-4.33</v>
      </c>
      <c r="I4065" s="0" t="n">
        <f aca="false">C4065-D4065</f>
        <v>3.55</v>
      </c>
      <c r="J4065" s="0" t="n">
        <f aca="false">D4065</f>
        <v>47.79</v>
      </c>
      <c r="K4065" s="0" t="n">
        <f aca="false">C4065</f>
        <v>51.34</v>
      </c>
      <c r="N4065" s="0" t="n">
        <f aca="false">'Central-Hudson On Peak'!I4065</f>
        <v>-4.76</v>
      </c>
      <c r="O4065" s="0" t="n">
        <f aca="false">'Central-Hudson On Peak'!D4065</f>
        <v>56.1</v>
      </c>
      <c r="P4065" s="1" t="n">
        <f aca="false">(O4065+N4065)-K4065</f>
        <v>0</v>
      </c>
    </row>
    <row r="4066" customFormat="false" ht="12.75" hidden="false" customHeight="false" outlineLevel="0" collapsed="false">
      <c r="A4066" s="0" t="s">
        <v>4078</v>
      </c>
      <c r="B4066" s="0" t="n">
        <v>2001</v>
      </c>
      <c r="C4066" s="0" t="n">
        <v>53.84</v>
      </c>
      <c r="D4066" s="0" t="n">
        <v>51.99</v>
      </c>
      <c r="E4066" s="0" t="n">
        <v>-0.62</v>
      </c>
      <c r="F4066" s="0" t="n">
        <v>-0.76</v>
      </c>
      <c r="G4066" s="0" t="n">
        <v>-0.3</v>
      </c>
      <c r="H4066" s="0" t="n">
        <v>-2.29</v>
      </c>
      <c r="I4066" s="0" t="n">
        <f aca="false">C4066-D4066</f>
        <v>1.85</v>
      </c>
      <c r="J4066" s="0" t="n">
        <f aca="false">D4066</f>
        <v>51.99</v>
      </c>
      <c r="K4066" s="0" t="n">
        <f aca="false">C4066</f>
        <v>53.84</v>
      </c>
      <c r="N4066" s="0" t="n">
        <f aca="false">'Central-Hudson On Peak'!I4066</f>
        <v>-5.28</v>
      </c>
      <c r="O4066" s="0" t="n">
        <f aca="false">'Central-Hudson On Peak'!D4066</f>
        <v>63.49</v>
      </c>
      <c r="P4066" s="1" t="n">
        <f aca="false">(O4066+N4066)-K4066</f>
        <v>4.37</v>
      </c>
    </row>
    <row r="4067" customFormat="false" ht="12.75" hidden="false" customHeight="false" outlineLevel="0" collapsed="false">
      <c r="A4067" s="0" t="s">
        <v>4079</v>
      </c>
      <c r="B4067" s="0" t="n">
        <v>2001</v>
      </c>
      <c r="C4067" s="0" t="n">
        <v>54.39</v>
      </c>
      <c r="D4067" s="0" t="n">
        <v>54.57</v>
      </c>
      <c r="E4067" s="0" t="n">
        <v>-10.21</v>
      </c>
      <c r="F4067" s="0" t="n">
        <v>-12.44</v>
      </c>
      <c r="G4067" s="0" t="n">
        <v>-0.04</v>
      </c>
      <c r="H4067" s="0" t="n">
        <v>-2.09</v>
      </c>
      <c r="I4067" s="0" t="n">
        <f aca="false">C4067-D4067</f>
        <v>-0.18</v>
      </c>
      <c r="J4067" s="0" t="n">
        <f aca="false">D4067</f>
        <v>54.57</v>
      </c>
      <c r="K4067" s="0" t="n">
        <f aca="false">C4067</f>
        <v>54.39</v>
      </c>
      <c r="N4067" s="0" t="n">
        <f aca="false">'Central-Hudson On Peak'!I4067</f>
        <v>-3.65</v>
      </c>
      <c r="O4067" s="0" t="n">
        <f aca="false">'Central-Hudson On Peak'!D4067</f>
        <v>110.47</v>
      </c>
      <c r="P4067" s="1" t="n">
        <f aca="false">(O4067+N4067)-K4067</f>
        <v>52.43</v>
      </c>
    </row>
    <row r="4068" customFormat="false" ht="12.75" hidden="false" customHeight="false" outlineLevel="0" collapsed="false">
      <c r="A4068" s="0" t="s">
        <v>4080</v>
      </c>
      <c r="B4068" s="0" t="n">
        <v>2001</v>
      </c>
      <c r="C4068" s="0" t="n">
        <v>55.11</v>
      </c>
      <c r="D4068" s="0" t="n">
        <v>55.38</v>
      </c>
      <c r="E4068" s="0" t="n">
        <v>-11.06</v>
      </c>
      <c r="F4068" s="0" t="n">
        <v>-13.47</v>
      </c>
      <c r="G4068" s="0" t="n">
        <v>-0.12</v>
      </c>
      <c r="H4068" s="0" t="n">
        <v>-2.26</v>
      </c>
      <c r="I4068" s="0" t="n">
        <f aca="false">C4068-D4068</f>
        <v>-0.270000000000003</v>
      </c>
      <c r="J4068" s="0" t="n">
        <f aca="false">D4068</f>
        <v>55.38</v>
      </c>
      <c r="K4068" s="0" t="n">
        <f aca="false">C4068</f>
        <v>55.11</v>
      </c>
      <c r="N4068" s="0" t="n">
        <f aca="false">'Central-Hudson On Peak'!I4068</f>
        <v>-3.74</v>
      </c>
      <c r="O4068" s="0" t="n">
        <f aca="false">'Central-Hudson On Peak'!D4068</f>
        <v>115.65</v>
      </c>
      <c r="P4068" s="1" t="n">
        <f aca="false">(O4068+N4068)-K4068</f>
        <v>56.8</v>
      </c>
    </row>
    <row r="4069" customFormat="false" ht="12.75" hidden="false" customHeight="false" outlineLevel="0" collapsed="false">
      <c r="A4069" s="0" t="s">
        <v>4081</v>
      </c>
      <c r="B4069" s="0" t="n">
        <v>2001</v>
      </c>
      <c r="C4069" s="0" t="n">
        <v>52.78</v>
      </c>
      <c r="D4069" s="0" t="n">
        <v>52.62</v>
      </c>
      <c r="E4069" s="0" t="n">
        <v>-8.69</v>
      </c>
      <c r="F4069" s="0" t="n">
        <v>-10.59</v>
      </c>
      <c r="G4069" s="0" t="n">
        <v>-0.08</v>
      </c>
      <c r="H4069" s="0" t="n">
        <v>-2.14</v>
      </c>
      <c r="I4069" s="0" t="n">
        <f aca="false">C4069-D4069</f>
        <v>0.160000000000004</v>
      </c>
      <c r="J4069" s="0" t="n">
        <f aca="false">D4069</f>
        <v>52.62</v>
      </c>
      <c r="K4069" s="0" t="n">
        <f aca="false">C4069</f>
        <v>52.78</v>
      </c>
      <c r="N4069" s="0" t="n">
        <f aca="false">'Central-Hudson On Peak'!I4069</f>
        <v>-3.69</v>
      </c>
      <c r="O4069" s="0" t="n">
        <f aca="false">'Central-Hudson On Peak'!D4069</f>
        <v>101.1</v>
      </c>
      <c r="P4069" s="1" t="n">
        <f aca="false">(O4069+N4069)-K4069</f>
        <v>44.63</v>
      </c>
    </row>
    <row r="4070" customFormat="false" ht="12.75" hidden="false" customHeight="false" outlineLevel="0" collapsed="false">
      <c r="A4070" s="0" t="s">
        <v>4082</v>
      </c>
      <c r="B4070" s="0" t="n">
        <v>2001</v>
      </c>
      <c r="C4070" s="0" t="n">
        <v>40.51</v>
      </c>
      <c r="D4070" s="0" t="n">
        <v>41.58</v>
      </c>
      <c r="E4070" s="0" t="n">
        <v>-11.28</v>
      </c>
      <c r="F4070" s="0" t="n">
        <v>-13.74</v>
      </c>
      <c r="G4070" s="0" t="n">
        <v>-0.12</v>
      </c>
      <c r="H4070" s="0" t="n">
        <v>-1.51</v>
      </c>
      <c r="I4070" s="0" t="n">
        <f aca="false">C4070-D4070</f>
        <v>-1.07</v>
      </c>
      <c r="J4070" s="0" t="n">
        <f aca="false">D4070</f>
        <v>41.58</v>
      </c>
      <c r="K4070" s="0" t="n">
        <f aca="false">C4070</f>
        <v>40.51</v>
      </c>
      <c r="N4070" s="0" t="n">
        <f aca="false">'Central-Hudson On Peak'!I4070</f>
        <v>-2.46</v>
      </c>
      <c r="O4070" s="0" t="n">
        <f aca="false">'Central-Hudson On Peak'!D4070</f>
        <v>100.92</v>
      </c>
      <c r="P4070" s="1" t="n">
        <f aca="false">(O4070+N4070)-K4070</f>
        <v>57.95</v>
      </c>
    </row>
    <row r="4071" customFormat="false" ht="12.75" hidden="false" customHeight="false" outlineLevel="0" collapsed="false">
      <c r="A4071" s="0" t="s">
        <v>4083</v>
      </c>
      <c r="B4071" s="0" t="n">
        <v>2001</v>
      </c>
      <c r="C4071" s="0" t="n">
        <v>43.54</v>
      </c>
      <c r="D4071" s="0" t="n">
        <v>43.53</v>
      </c>
      <c r="E4071" s="0" t="n">
        <v>-8.19</v>
      </c>
      <c r="F4071" s="0" t="n">
        <v>-9.98</v>
      </c>
      <c r="G4071" s="0" t="n">
        <v>-0.21</v>
      </c>
      <c r="H4071" s="0" t="n">
        <v>-2.01</v>
      </c>
      <c r="I4071" s="0" t="n">
        <f aca="false">C4071-D4071</f>
        <v>0.00999999999999801</v>
      </c>
      <c r="J4071" s="0" t="n">
        <f aca="false">D4071</f>
        <v>43.53</v>
      </c>
      <c r="K4071" s="0" t="n">
        <f aca="false">C4071</f>
        <v>43.54</v>
      </c>
      <c r="N4071" s="0" t="n">
        <f aca="false">'Central-Hudson On Peak'!I4071</f>
        <v>-2.94</v>
      </c>
      <c r="O4071" s="0" t="n">
        <f aca="false">'Central-Hudson On Peak'!D4071</f>
        <v>88.55</v>
      </c>
      <c r="P4071" s="1" t="n">
        <f aca="false">(O4071+N4071)-K4071</f>
        <v>42.07</v>
      </c>
    </row>
    <row r="4072" customFormat="false" ht="12.75" hidden="false" customHeight="false" outlineLevel="0" collapsed="false">
      <c r="A4072" s="0" t="s">
        <v>4084</v>
      </c>
      <c r="B4072" s="0" t="n">
        <v>2001</v>
      </c>
      <c r="C4072" s="0" t="n">
        <v>43.58</v>
      </c>
      <c r="D4072" s="0" t="n">
        <v>43.58</v>
      </c>
      <c r="E4072" s="0" t="n">
        <v>-8.06</v>
      </c>
      <c r="F4072" s="0" t="n">
        <v>-9.82</v>
      </c>
      <c r="G4072" s="0" t="n">
        <v>-0.22</v>
      </c>
      <c r="H4072" s="0" t="n">
        <v>-1.98</v>
      </c>
      <c r="I4072" s="0" t="n">
        <f aca="false">C4072-D4072</f>
        <v>0</v>
      </c>
      <c r="J4072" s="0" t="n">
        <f aca="false">D4072</f>
        <v>43.58</v>
      </c>
      <c r="K4072" s="0" t="n">
        <f aca="false">C4072</f>
        <v>43.58</v>
      </c>
      <c r="N4072" s="0" t="n">
        <f aca="false">'Central-Hudson On Peak'!I4072</f>
        <v>-3.07</v>
      </c>
      <c r="O4072" s="0" t="n">
        <f aca="false">'Central-Hudson On Peak'!D4072</f>
        <v>88.04</v>
      </c>
      <c r="P4072" s="1" t="n">
        <f aca="false">(O4072+N4072)-K4072</f>
        <v>41.39</v>
      </c>
    </row>
    <row r="4073" customFormat="false" ht="12.75" hidden="false" customHeight="false" outlineLevel="0" collapsed="false">
      <c r="A4073" s="0" t="s">
        <v>4085</v>
      </c>
      <c r="B4073" s="0" t="n">
        <v>2001</v>
      </c>
      <c r="C4073" s="0" t="n">
        <v>41.04</v>
      </c>
      <c r="D4073" s="0" t="n">
        <v>41.36</v>
      </c>
      <c r="E4073" s="0" t="n">
        <v>-8.61</v>
      </c>
      <c r="F4073" s="0" t="n">
        <v>-10.49</v>
      </c>
      <c r="G4073" s="0" t="n">
        <v>-0.21</v>
      </c>
      <c r="H4073" s="0" t="n">
        <v>-1.77</v>
      </c>
      <c r="I4073" s="0" t="n">
        <f aca="false">C4073-D4073</f>
        <v>-0.32</v>
      </c>
      <c r="J4073" s="0" t="n">
        <f aca="false">D4073</f>
        <v>41.36</v>
      </c>
      <c r="K4073" s="0" t="n">
        <f aca="false">C4073</f>
        <v>41.04</v>
      </c>
      <c r="N4073" s="0" t="n">
        <f aca="false">'Central-Hudson On Peak'!I4073</f>
        <v>-2.83</v>
      </c>
      <c r="O4073" s="0" t="n">
        <f aca="false">'Central-Hudson On Peak'!D4073</f>
        <v>88.09</v>
      </c>
      <c r="P4073" s="1" t="n">
        <f aca="false">(O4073+N4073)-K4073</f>
        <v>44.22</v>
      </c>
    </row>
    <row r="4074" customFormat="false" ht="12.75" hidden="false" customHeight="false" outlineLevel="0" collapsed="false">
      <c r="A4074" s="0" t="s">
        <v>4086</v>
      </c>
      <c r="B4074" s="0" t="n">
        <v>2001</v>
      </c>
      <c r="C4074" s="0" t="n">
        <v>43.55</v>
      </c>
      <c r="D4074" s="0" t="n">
        <v>43.62</v>
      </c>
      <c r="E4074" s="0" t="n">
        <v>-7.99</v>
      </c>
      <c r="F4074" s="0" t="n">
        <v>-9.73</v>
      </c>
      <c r="G4074" s="0" t="n">
        <v>-0.2</v>
      </c>
      <c r="H4074" s="0" t="n">
        <v>-1.87</v>
      </c>
      <c r="I4074" s="0" t="n">
        <f aca="false">C4074-D4074</f>
        <v>-0.0700000000000003</v>
      </c>
      <c r="J4074" s="0" t="n">
        <f aca="false">D4074</f>
        <v>43.62</v>
      </c>
      <c r="K4074" s="0" t="n">
        <f aca="false">C4074</f>
        <v>43.55</v>
      </c>
      <c r="N4074" s="0" t="n">
        <f aca="false">'Central-Hudson On Peak'!I4074</f>
        <v>-3.17</v>
      </c>
      <c r="O4074" s="0" t="n">
        <f aca="false">'Central-Hudson On Peak'!D4074</f>
        <v>87.75</v>
      </c>
      <c r="P4074" s="1" t="n">
        <f aca="false">(O4074+N4074)-K4074</f>
        <v>41.03</v>
      </c>
    </row>
    <row r="4075" customFormat="false" ht="12.75" hidden="false" customHeight="false" outlineLevel="0" collapsed="false">
      <c r="A4075" s="0" t="s">
        <v>4087</v>
      </c>
      <c r="B4075" s="0" t="n">
        <v>2001</v>
      </c>
      <c r="C4075" s="0" t="n">
        <v>58.11</v>
      </c>
      <c r="D4075" s="0" t="n">
        <v>58.57</v>
      </c>
      <c r="E4075" s="0" t="n">
        <v>-10.41</v>
      </c>
      <c r="F4075" s="0" t="n">
        <v>-12.65</v>
      </c>
      <c r="G4075" s="0" t="n">
        <v>0</v>
      </c>
      <c r="H4075" s="0" t="n">
        <v>-1.78</v>
      </c>
      <c r="I4075" s="0" t="n">
        <f aca="false">C4075-D4075</f>
        <v>-0.460000000000001</v>
      </c>
      <c r="J4075" s="0" t="n">
        <f aca="false">D4075</f>
        <v>58.57</v>
      </c>
      <c r="K4075" s="0" t="n">
        <f aca="false">C4075</f>
        <v>58.11</v>
      </c>
      <c r="N4075" s="0" t="n">
        <f aca="false">'Central-Hudson On Peak'!I4075</f>
        <v>-4.04</v>
      </c>
      <c r="O4075" s="0" t="n">
        <f aca="false">'Central-Hudson On Peak'!D4075</f>
        <v>115.61</v>
      </c>
      <c r="P4075" s="1" t="n">
        <f aca="false">(O4075+N4075)-K4075</f>
        <v>53.46</v>
      </c>
    </row>
    <row r="4076" customFormat="false" ht="12.75" hidden="false" customHeight="false" outlineLevel="0" collapsed="false">
      <c r="A4076" s="0" t="s">
        <v>4088</v>
      </c>
      <c r="B4076" s="0" t="n">
        <v>2001</v>
      </c>
      <c r="C4076" s="0" t="n">
        <v>73.21</v>
      </c>
      <c r="D4076" s="0" t="n">
        <v>73.56</v>
      </c>
      <c r="E4076" s="0" t="n">
        <v>-13.74</v>
      </c>
      <c r="F4076" s="0" t="n">
        <v>-16.71</v>
      </c>
      <c r="G4076" s="0" t="n">
        <v>0.09</v>
      </c>
      <c r="H4076" s="0" t="n">
        <v>-2.53</v>
      </c>
      <c r="I4076" s="0" t="n">
        <f aca="false">C4076-D4076</f>
        <v>-0.350000000000009</v>
      </c>
      <c r="J4076" s="0" t="n">
        <f aca="false">D4076</f>
        <v>73.56</v>
      </c>
      <c r="K4076" s="0" t="n">
        <f aca="false">C4076</f>
        <v>73.21</v>
      </c>
      <c r="N4076" s="0" t="n">
        <f aca="false">'Central-Hudson On Peak'!I4076</f>
        <v>-5.02</v>
      </c>
      <c r="O4076" s="0" t="n">
        <f aca="false">'Central-Hudson On Peak'!D4076</f>
        <v>148.85</v>
      </c>
      <c r="P4076" s="1" t="n">
        <f aca="false">(O4076+N4076)-K4076</f>
        <v>70.62</v>
      </c>
    </row>
    <row r="4077" customFormat="false" ht="12.75" hidden="false" customHeight="false" outlineLevel="0" collapsed="false">
      <c r="A4077" s="0" t="s">
        <v>4089</v>
      </c>
      <c r="B4077" s="0" t="n">
        <v>2001</v>
      </c>
      <c r="C4077" s="0" t="n">
        <v>60.78</v>
      </c>
      <c r="D4077" s="0" t="n">
        <v>62.56</v>
      </c>
      <c r="E4077" s="0" t="n">
        <v>-16.37</v>
      </c>
      <c r="F4077" s="0" t="n">
        <v>-19.91</v>
      </c>
      <c r="G4077" s="0" t="n">
        <v>-0.04</v>
      </c>
      <c r="H4077" s="0" t="n">
        <v>-1.8</v>
      </c>
      <c r="I4077" s="0" t="n">
        <f aca="false">C4077-D4077</f>
        <v>-1.78</v>
      </c>
      <c r="J4077" s="0" t="n">
        <f aca="false">D4077</f>
        <v>62.56</v>
      </c>
      <c r="K4077" s="0" t="n">
        <f aca="false">C4077</f>
        <v>60.78</v>
      </c>
      <c r="N4077" s="0" t="n">
        <f aca="false">'Central-Hudson On Peak'!I4077</f>
        <v>-3.97</v>
      </c>
      <c r="O4077" s="0" t="n">
        <f aca="false">'Central-Hudson On Peak'!D4077</f>
        <v>148.88</v>
      </c>
      <c r="P4077" s="1" t="n">
        <f aca="false">(O4077+N4077)-K4077</f>
        <v>84.13</v>
      </c>
    </row>
    <row r="4078" customFormat="false" ht="12.75" hidden="false" customHeight="false" outlineLevel="0" collapsed="false">
      <c r="A4078" s="0" t="s">
        <v>4090</v>
      </c>
      <c r="B4078" s="0" t="n">
        <v>2001</v>
      </c>
      <c r="C4078" s="0" t="n">
        <v>72.69</v>
      </c>
      <c r="D4078" s="0" t="n">
        <v>69.43</v>
      </c>
      <c r="E4078" s="0" t="n">
        <v>0</v>
      </c>
      <c r="F4078" s="0" t="n">
        <v>0</v>
      </c>
      <c r="G4078" s="0" t="n">
        <v>-0.41</v>
      </c>
      <c r="H4078" s="0" t="n">
        <v>-3.67</v>
      </c>
      <c r="I4078" s="0" t="n">
        <f aca="false">C4078-D4078</f>
        <v>3.25999999999999</v>
      </c>
      <c r="J4078" s="0" t="n">
        <f aca="false">D4078</f>
        <v>69.43</v>
      </c>
      <c r="K4078" s="0" t="n">
        <f aca="false">C4078</f>
        <v>72.69</v>
      </c>
      <c r="N4078" s="0" t="n">
        <f aca="false">'Central-Hudson On Peak'!I4078</f>
        <v>-7.77</v>
      </c>
      <c r="O4078" s="0" t="n">
        <f aca="false">'Central-Hudson On Peak'!D4078</f>
        <v>80.46</v>
      </c>
      <c r="P4078" s="1" t="n">
        <f aca="false">(O4078+N4078)-K4078</f>
        <v>0</v>
      </c>
    </row>
    <row r="4079" customFormat="false" ht="12.75" hidden="false" customHeight="false" outlineLevel="0" collapsed="false">
      <c r="A4079" s="0" t="s">
        <v>4091</v>
      </c>
      <c r="B4079" s="0" t="n">
        <v>2001</v>
      </c>
      <c r="C4079" s="0" t="n">
        <v>69.64</v>
      </c>
      <c r="D4079" s="0" t="n">
        <v>66.51</v>
      </c>
      <c r="E4079" s="0" t="n">
        <v>0</v>
      </c>
      <c r="F4079" s="0" t="n">
        <v>0</v>
      </c>
      <c r="G4079" s="0" t="n">
        <v>-0.48</v>
      </c>
      <c r="H4079" s="0" t="n">
        <v>-3.61</v>
      </c>
      <c r="I4079" s="0" t="n">
        <f aca="false">C4079-D4079</f>
        <v>3.13</v>
      </c>
      <c r="J4079" s="0" t="n">
        <f aca="false">D4079</f>
        <v>66.51</v>
      </c>
      <c r="K4079" s="0" t="n">
        <f aca="false">C4079</f>
        <v>69.64</v>
      </c>
      <c r="N4079" s="0" t="n">
        <f aca="false">'Central-Hudson On Peak'!I4079</f>
        <v>-7.51</v>
      </c>
      <c r="O4079" s="0" t="n">
        <f aca="false">'Central-Hudson On Peak'!D4079</f>
        <v>77.15</v>
      </c>
      <c r="P4079" s="1" t="n">
        <f aca="false">(O4079+N4079)-K4079</f>
        <v>0</v>
      </c>
    </row>
    <row r="4080" customFormat="false" ht="12.75" hidden="false" customHeight="false" outlineLevel="0" collapsed="false">
      <c r="A4080" s="0" t="s">
        <v>4092</v>
      </c>
      <c r="B4080" s="0" t="n">
        <v>2001</v>
      </c>
      <c r="C4080" s="0" t="n">
        <v>55.03</v>
      </c>
      <c r="D4080" s="0" t="n">
        <v>51.21</v>
      </c>
      <c r="E4080" s="0" t="n">
        <v>0</v>
      </c>
      <c r="F4080" s="0" t="n">
        <v>0</v>
      </c>
      <c r="G4080" s="0" t="n">
        <v>-1.15</v>
      </c>
      <c r="H4080" s="0" t="n">
        <v>-4.97</v>
      </c>
      <c r="I4080" s="0" t="n">
        <f aca="false">C4080-D4080</f>
        <v>3.82</v>
      </c>
      <c r="J4080" s="0" t="n">
        <f aca="false">D4080</f>
        <v>51.21</v>
      </c>
      <c r="K4080" s="0" t="n">
        <f aca="false">C4080</f>
        <v>55.03</v>
      </c>
      <c r="N4080" s="0" t="n">
        <f aca="false">'Central-Hudson On Peak'!I4080</f>
        <v>-6.27</v>
      </c>
      <c r="O4080" s="0" t="n">
        <f aca="false">'Central-Hudson On Peak'!D4080</f>
        <v>61.3</v>
      </c>
      <c r="P4080" s="1" t="n">
        <f aca="false">(O4080+N4080)-K4080</f>
        <v>0</v>
      </c>
    </row>
    <row r="4081" customFormat="false" ht="12.75" hidden="false" customHeight="false" outlineLevel="0" collapsed="false">
      <c r="A4081" s="0" t="s">
        <v>4093</v>
      </c>
      <c r="B4081" s="0" t="n">
        <v>2001</v>
      </c>
      <c r="C4081" s="0" t="n">
        <v>51.92</v>
      </c>
      <c r="D4081" s="0" t="n">
        <v>48.43</v>
      </c>
      <c r="E4081" s="0" t="n">
        <v>-0.05</v>
      </c>
      <c r="F4081" s="0" t="n">
        <v>-0.06</v>
      </c>
      <c r="G4081" s="0" t="n">
        <v>-1</v>
      </c>
      <c r="H4081" s="0" t="n">
        <v>-4.5</v>
      </c>
      <c r="I4081" s="0" t="n">
        <f aca="false">C4081-D4081</f>
        <v>3.49</v>
      </c>
      <c r="J4081" s="0" t="n">
        <f aca="false">D4081</f>
        <v>48.43</v>
      </c>
      <c r="K4081" s="0" t="n">
        <f aca="false">C4081</f>
        <v>51.92</v>
      </c>
      <c r="N4081" s="0" t="n">
        <f aca="false">'Central-Hudson On Peak'!I4081</f>
        <v>-5.79</v>
      </c>
      <c r="O4081" s="0" t="n">
        <f aca="false">'Central-Hudson On Peak'!D4081</f>
        <v>58.08</v>
      </c>
      <c r="P4081" s="1" t="n">
        <f aca="false">(O4081+N4081)-K4081</f>
        <v>0.369999999999997</v>
      </c>
    </row>
    <row r="4082" customFormat="false" ht="12.75" hidden="false" customHeight="false" outlineLevel="0" collapsed="false">
      <c r="A4082" s="0" t="s">
        <v>4094</v>
      </c>
      <c r="B4082" s="0" t="n">
        <v>2001</v>
      </c>
      <c r="C4082" s="0" t="n">
        <v>55.32</v>
      </c>
      <c r="D4082" s="0" t="n">
        <v>52.2</v>
      </c>
      <c r="E4082" s="0" t="n">
        <v>0</v>
      </c>
      <c r="F4082" s="0" t="n">
        <v>0</v>
      </c>
      <c r="G4082" s="0" t="n">
        <v>-0.66</v>
      </c>
      <c r="H4082" s="0" t="n">
        <v>-3.78</v>
      </c>
      <c r="I4082" s="0" t="n">
        <f aca="false">C4082-D4082</f>
        <v>3.12</v>
      </c>
      <c r="J4082" s="0" t="n">
        <f aca="false">D4082</f>
        <v>52.2</v>
      </c>
      <c r="K4082" s="0" t="n">
        <f aca="false">C4082</f>
        <v>55.32</v>
      </c>
      <c r="N4082" s="0" t="n">
        <f aca="false">'Central-Hudson On Peak'!I4082</f>
        <v>-6.07</v>
      </c>
      <c r="O4082" s="0" t="n">
        <f aca="false">'Central-Hudson On Peak'!D4082</f>
        <v>61.39</v>
      </c>
      <c r="P4082" s="1" t="n">
        <f aca="false">(O4082+N4082)-K4082</f>
        <v>0</v>
      </c>
    </row>
    <row r="4083" customFormat="false" ht="12.75" hidden="false" customHeight="false" outlineLevel="0" collapsed="false">
      <c r="A4083" s="0" t="s">
        <v>4095</v>
      </c>
      <c r="B4083" s="0" t="n">
        <v>2001</v>
      </c>
      <c r="C4083" s="0" t="n">
        <v>57.26</v>
      </c>
      <c r="D4083" s="0" t="n">
        <v>54.18</v>
      </c>
      <c r="E4083" s="0" t="n">
        <v>-0.27</v>
      </c>
      <c r="F4083" s="0" t="n">
        <v>-0.33</v>
      </c>
      <c r="G4083" s="0" t="n">
        <v>-0.89</v>
      </c>
      <c r="H4083" s="0" t="n">
        <v>-4.03</v>
      </c>
      <c r="I4083" s="0" t="n">
        <f aca="false">C4083-D4083</f>
        <v>3.08</v>
      </c>
      <c r="J4083" s="0" t="n">
        <f aca="false">D4083</f>
        <v>54.18</v>
      </c>
      <c r="K4083" s="0" t="n">
        <f aca="false">C4083</f>
        <v>57.26</v>
      </c>
      <c r="N4083" s="0" t="n">
        <f aca="false">'Central-Hudson On Peak'!I4083</f>
        <v>-6.63</v>
      </c>
      <c r="O4083" s="0" t="n">
        <f aca="false">'Central-Hudson On Peak'!D4083</f>
        <v>65.8</v>
      </c>
      <c r="P4083" s="1" t="n">
        <f aca="false">(O4083+N4083)-K4083</f>
        <v>1.91</v>
      </c>
    </row>
    <row r="4084" customFormat="false" ht="12.75" hidden="false" customHeight="false" outlineLevel="0" collapsed="false">
      <c r="A4084" s="0" t="s">
        <v>4096</v>
      </c>
      <c r="B4084" s="0" t="n">
        <v>2001</v>
      </c>
      <c r="C4084" s="0" t="n">
        <v>57.35</v>
      </c>
      <c r="D4084" s="0" t="n">
        <v>54.31</v>
      </c>
      <c r="E4084" s="0" t="n">
        <v>-1.79</v>
      </c>
      <c r="F4084" s="0" t="n">
        <v>-2.2</v>
      </c>
      <c r="G4084" s="0" t="n">
        <v>-0.91</v>
      </c>
      <c r="H4084" s="0" t="n">
        <v>-4.36</v>
      </c>
      <c r="I4084" s="0" t="n">
        <f aca="false">C4084-D4084</f>
        <v>3.04</v>
      </c>
      <c r="J4084" s="0" t="n">
        <f aca="false">D4084</f>
        <v>54.31</v>
      </c>
      <c r="K4084" s="0" t="n">
        <f aca="false">C4084</f>
        <v>57.35</v>
      </c>
      <c r="N4084" s="0" t="n">
        <f aca="false">'Central-Hudson On Peak'!I4084</f>
        <v>-6.57</v>
      </c>
      <c r="O4084" s="0" t="n">
        <f aca="false">'Central-Hudson On Peak'!D4084</f>
        <v>76.49</v>
      </c>
      <c r="P4084" s="1" t="n">
        <f aca="false">(O4084+N4084)-K4084</f>
        <v>12.57</v>
      </c>
    </row>
    <row r="4085" customFormat="false" ht="12.75" hidden="false" customHeight="false" outlineLevel="0" collapsed="false">
      <c r="A4085" s="0" t="s">
        <v>4097</v>
      </c>
      <c r="B4085" s="0" t="n">
        <v>2001</v>
      </c>
      <c r="C4085" s="0" t="n">
        <v>56.86</v>
      </c>
      <c r="D4085" s="0" t="n">
        <v>54.31</v>
      </c>
      <c r="E4085" s="0" t="n">
        <v>-2.66</v>
      </c>
      <c r="F4085" s="0" t="n">
        <v>-3.27</v>
      </c>
      <c r="G4085" s="0" t="n">
        <v>-0.9</v>
      </c>
      <c r="H4085" s="0" t="n">
        <v>-4.06</v>
      </c>
      <c r="I4085" s="0" t="n">
        <f aca="false">C4085-D4085</f>
        <v>2.55</v>
      </c>
      <c r="J4085" s="0" t="n">
        <f aca="false">D4085</f>
        <v>54.31</v>
      </c>
      <c r="K4085" s="0" t="n">
        <f aca="false">C4085</f>
        <v>56.86</v>
      </c>
      <c r="N4085" s="0" t="n">
        <f aca="false">'Central-Hudson On Peak'!I4085</f>
        <v>-6.41</v>
      </c>
      <c r="O4085" s="0" t="n">
        <f aca="false">'Central-Hudson On Peak'!D4085</f>
        <v>81.96</v>
      </c>
      <c r="P4085" s="1" t="n">
        <f aca="false">(O4085+N4085)-K4085</f>
        <v>18.69</v>
      </c>
    </row>
    <row r="4086" customFormat="false" ht="12.75" hidden="false" customHeight="false" outlineLevel="0" collapsed="false">
      <c r="A4086" s="0" t="s">
        <v>4098</v>
      </c>
      <c r="B4086" s="0" t="n">
        <v>2001</v>
      </c>
      <c r="C4086" s="0" t="n">
        <v>56.66</v>
      </c>
      <c r="D4086" s="0" t="n">
        <v>54.22</v>
      </c>
      <c r="E4086" s="0" t="n">
        <v>-2.48</v>
      </c>
      <c r="F4086" s="0" t="n">
        <v>-3.05</v>
      </c>
      <c r="G4086" s="0" t="n">
        <v>-0.89</v>
      </c>
      <c r="H4086" s="0" t="n">
        <v>-3.9</v>
      </c>
      <c r="I4086" s="0" t="n">
        <f aca="false">C4086-D4086</f>
        <v>2.44</v>
      </c>
      <c r="J4086" s="0" t="n">
        <f aca="false">D4086</f>
        <v>54.22</v>
      </c>
      <c r="K4086" s="0" t="n">
        <f aca="false">C4086</f>
        <v>56.66</v>
      </c>
      <c r="N4086" s="0" t="n">
        <f aca="false">'Central-Hudson On Peak'!I4086</f>
        <v>-6.4</v>
      </c>
      <c r="O4086" s="0" t="n">
        <f aca="false">'Central-Hudson On Peak'!D4086</f>
        <v>80.49</v>
      </c>
      <c r="P4086" s="1" t="n">
        <f aca="false">(O4086+N4086)-K4086</f>
        <v>17.43</v>
      </c>
    </row>
    <row r="4087" customFormat="false" ht="12.75" hidden="false" customHeight="false" outlineLevel="0" collapsed="false">
      <c r="A4087" s="0" t="s">
        <v>4099</v>
      </c>
      <c r="B4087" s="0" t="n">
        <v>2001</v>
      </c>
      <c r="C4087" s="0" t="n">
        <v>51.93</v>
      </c>
      <c r="D4087" s="0" t="n">
        <v>48.26</v>
      </c>
      <c r="E4087" s="0" t="n">
        <v>-0.37</v>
      </c>
      <c r="F4087" s="0" t="n">
        <v>-0.45</v>
      </c>
      <c r="G4087" s="0" t="n">
        <v>-1.07</v>
      </c>
      <c r="H4087" s="0" t="n">
        <v>-4.82</v>
      </c>
      <c r="I4087" s="0" t="n">
        <f aca="false">C4087-D4087</f>
        <v>3.67</v>
      </c>
      <c r="J4087" s="0" t="n">
        <f aca="false">D4087</f>
        <v>48.26</v>
      </c>
      <c r="K4087" s="0" t="n">
        <f aca="false">C4087</f>
        <v>51.93</v>
      </c>
      <c r="N4087" s="0" t="n">
        <f aca="false">'Central-Hudson On Peak'!I4087</f>
        <v>-6.14</v>
      </c>
      <c r="O4087" s="0" t="n">
        <f aca="false">'Central-Hudson On Peak'!D4087</f>
        <v>60.65</v>
      </c>
      <c r="P4087" s="1" t="n">
        <f aca="false">(O4087+N4087)-K4087</f>
        <v>2.58</v>
      </c>
    </row>
    <row r="4088" customFormat="false" ht="12.75" hidden="false" customHeight="false" outlineLevel="0" collapsed="false">
      <c r="A4088" s="0" t="s">
        <v>4100</v>
      </c>
      <c r="B4088" s="0" t="n">
        <v>2001</v>
      </c>
      <c r="C4088" s="0" t="n">
        <v>52.91</v>
      </c>
      <c r="D4088" s="0" t="n">
        <v>49.3</v>
      </c>
      <c r="E4088" s="0" t="n">
        <v>-0.2</v>
      </c>
      <c r="F4088" s="0" t="n">
        <v>-0.25</v>
      </c>
      <c r="G4088" s="0" t="n">
        <v>-1.06</v>
      </c>
      <c r="H4088" s="0" t="n">
        <v>-4.72</v>
      </c>
      <c r="I4088" s="0" t="n">
        <f aca="false">C4088-D4088</f>
        <v>3.61</v>
      </c>
      <c r="J4088" s="0" t="n">
        <f aca="false">D4088</f>
        <v>49.3</v>
      </c>
      <c r="K4088" s="0" t="n">
        <f aca="false">C4088</f>
        <v>52.91</v>
      </c>
      <c r="N4088" s="0" t="n">
        <f aca="false">'Central-Hudson On Peak'!I4088</f>
        <v>-6.24</v>
      </c>
      <c r="O4088" s="0" t="n">
        <f aca="false">'Central-Hudson On Peak'!D4088</f>
        <v>60.58</v>
      </c>
      <c r="P4088" s="1" t="n">
        <f aca="false">(O4088+N4088)-K4088</f>
        <v>1.43</v>
      </c>
    </row>
    <row r="4089" customFormat="false" ht="12.75" hidden="false" customHeight="false" outlineLevel="0" collapsed="false">
      <c r="A4089" s="0" t="s">
        <v>4101</v>
      </c>
      <c r="B4089" s="0" t="n">
        <v>2001</v>
      </c>
      <c r="C4089" s="0" t="n">
        <v>51.9</v>
      </c>
      <c r="D4089" s="0" t="n">
        <v>48.2</v>
      </c>
      <c r="E4089" s="0" t="n">
        <v>-0.35</v>
      </c>
      <c r="F4089" s="0" t="n">
        <v>-0.43</v>
      </c>
      <c r="G4089" s="0" t="n">
        <v>-1.09</v>
      </c>
      <c r="H4089" s="0" t="n">
        <v>-4.87</v>
      </c>
      <c r="I4089" s="0" t="n">
        <f aca="false">C4089-D4089</f>
        <v>3.7</v>
      </c>
      <c r="J4089" s="0" t="n">
        <f aca="false">D4089</f>
        <v>48.2</v>
      </c>
      <c r="K4089" s="0" t="n">
        <f aca="false">C4089</f>
        <v>51.9</v>
      </c>
      <c r="N4089" s="0" t="n">
        <f aca="false">'Central-Hudson On Peak'!I4089</f>
        <v>-6.16</v>
      </c>
      <c r="O4089" s="0" t="n">
        <f aca="false">'Central-Hudson On Peak'!D4089</f>
        <v>60.55</v>
      </c>
      <c r="P4089" s="1" t="n">
        <f aca="false">(O4089+N4089)-K4089</f>
        <v>2.49</v>
      </c>
    </row>
    <row r="4090" customFormat="false" ht="12.75" hidden="false" customHeight="false" outlineLevel="0" collapsed="false">
      <c r="A4090" s="0" t="s">
        <v>4102</v>
      </c>
      <c r="B4090" s="0" t="n">
        <v>2001</v>
      </c>
      <c r="C4090" s="0" t="n">
        <v>51.96</v>
      </c>
      <c r="D4090" s="0" t="n">
        <v>48.4</v>
      </c>
      <c r="E4090" s="0" t="n">
        <v>-0.36</v>
      </c>
      <c r="F4090" s="0" t="n">
        <v>-0.44</v>
      </c>
      <c r="G4090" s="0" t="n">
        <v>-1.04</v>
      </c>
      <c r="H4090" s="0" t="n">
        <v>-4.68</v>
      </c>
      <c r="I4090" s="0" t="n">
        <f aca="false">C4090-D4090</f>
        <v>3.56</v>
      </c>
      <c r="J4090" s="0" t="n">
        <f aca="false">D4090</f>
        <v>48.4</v>
      </c>
      <c r="K4090" s="0" t="n">
        <f aca="false">C4090</f>
        <v>51.96</v>
      </c>
      <c r="N4090" s="0" t="n">
        <f aca="false">'Central-Hudson On Peak'!I4090</f>
        <v>-6.12</v>
      </c>
      <c r="O4090" s="0" t="n">
        <f aca="false">'Central-Hudson On Peak'!D4090</f>
        <v>60.62</v>
      </c>
      <c r="P4090" s="1" t="n">
        <f aca="false">(O4090+N4090)-K4090</f>
        <v>2.54</v>
      </c>
    </row>
    <row r="4091" customFormat="false" ht="12.75" hidden="false" customHeight="false" outlineLevel="0" collapsed="false">
      <c r="A4091" s="0" t="s">
        <v>4103</v>
      </c>
      <c r="B4091" s="0" t="n">
        <v>2001</v>
      </c>
      <c r="C4091" s="0" t="n">
        <v>66.54</v>
      </c>
      <c r="D4091" s="0" t="n">
        <v>62.19</v>
      </c>
      <c r="E4091" s="0" t="n">
        <v>-0.28</v>
      </c>
      <c r="F4091" s="0" t="n">
        <v>-0.35</v>
      </c>
      <c r="G4091" s="0" t="n">
        <v>-0.99</v>
      </c>
      <c r="H4091" s="0" t="n">
        <v>-5.41</v>
      </c>
      <c r="I4091" s="0" t="n">
        <f aca="false">C4091-D4091</f>
        <v>4.35000000000001</v>
      </c>
      <c r="J4091" s="0" t="n">
        <f aca="false">D4091</f>
        <v>62.19</v>
      </c>
      <c r="K4091" s="0" t="n">
        <f aca="false">C4091</f>
        <v>66.54</v>
      </c>
      <c r="N4091" s="0" t="n">
        <f aca="false">'Central-Hudson On Peak'!I4091</f>
        <v>-7.63</v>
      </c>
      <c r="O4091" s="0" t="n">
        <f aca="false">'Central-Hudson On Peak'!D4091</f>
        <v>76.18</v>
      </c>
      <c r="P4091" s="1" t="n">
        <f aca="false">(O4091+N4091)-K4091</f>
        <v>2.01000000000001</v>
      </c>
    </row>
    <row r="4092" customFormat="false" ht="12.75" hidden="false" customHeight="false" outlineLevel="0" collapsed="false">
      <c r="A4092" s="0" t="s">
        <v>4104</v>
      </c>
      <c r="B4092" s="0" t="n">
        <v>2001</v>
      </c>
      <c r="C4092" s="0" t="n">
        <v>88.85</v>
      </c>
      <c r="D4092" s="0" t="n">
        <v>82.78</v>
      </c>
      <c r="E4092" s="0" t="n">
        <v>-0.08</v>
      </c>
      <c r="F4092" s="0" t="n">
        <v>-0.09</v>
      </c>
      <c r="G4092" s="0" t="n">
        <v>-1.29</v>
      </c>
      <c r="H4092" s="0" t="n">
        <v>-7.37</v>
      </c>
      <c r="I4092" s="0" t="n">
        <f aca="false">C4092-D4092</f>
        <v>6.06999999999999</v>
      </c>
      <c r="J4092" s="0" t="n">
        <f aca="false">D4092</f>
        <v>82.78</v>
      </c>
      <c r="K4092" s="0" t="n">
        <f aca="false">C4092</f>
        <v>88.85</v>
      </c>
      <c r="N4092" s="0" t="n">
        <f aca="false">'Central-Hudson On Peak'!I4092</f>
        <v>-10.65</v>
      </c>
      <c r="O4092" s="0" t="n">
        <f aca="false">'Central-Hudson On Peak'!D4092</f>
        <v>100.04</v>
      </c>
      <c r="P4092" s="1" t="n">
        <f aca="false">(O4092+N4092)-K4092</f>
        <v>0.540000000000021</v>
      </c>
    </row>
    <row r="4093" customFormat="false" ht="12.75" hidden="false" customHeight="false" outlineLevel="0" collapsed="false">
      <c r="A4093" s="0" t="s">
        <v>4105</v>
      </c>
      <c r="B4093" s="0" t="n">
        <v>2001</v>
      </c>
      <c r="C4093" s="0" t="n">
        <v>75.87</v>
      </c>
      <c r="D4093" s="0" t="n">
        <v>71.03</v>
      </c>
      <c r="E4093" s="0" t="n">
        <v>0</v>
      </c>
      <c r="F4093" s="0" t="n">
        <v>0</v>
      </c>
      <c r="G4093" s="0" t="n">
        <v>-0.97</v>
      </c>
      <c r="H4093" s="0" t="n">
        <v>-5.81</v>
      </c>
      <c r="I4093" s="0" t="n">
        <f aca="false">C4093-D4093</f>
        <v>4.84</v>
      </c>
      <c r="J4093" s="0" t="n">
        <f aca="false">D4093</f>
        <v>71.03</v>
      </c>
      <c r="K4093" s="0" t="n">
        <f aca="false">C4093</f>
        <v>75.87</v>
      </c>
      <c r="N4093" s="0" t="n">
        <f aca="false">'Central-Hudson On Peak'!I4093</f>
        <v>-9.05</v>
      </c>
      <c r="O4093" s="0" t="n">
        <f aca="false">'Central-Hudson On Peak'!D4093</f>
        <v>84.92</v>
      </c>
      <c r="P4093" s="1" t="n">
        <f aca="false">(O4093+N4093)-K4093</f>
        <v>0</v>
      </c>
    </row>
    <row r="4094" customFormat="false" ht="12.75" hidden="false" customHeight="false" outlineLevel="0" collapsed="false">
      <c r="A4094" s="0" t="s">
        <v>4106</v>
      </c>
      <c r="B4094" s="0" t="n">
        <v>2001</v>
      </c>
      <c r="C4094" s="0" t="n">
        <v>70.82</v>
      </c>
      <c r="D4094" s="0" t="n">
        <v>66.29</v>
      </c>
      <c r="E4094" s="0" t="n">
        <v>0</v>
      </c>
      <c r="F4094" s="0" t="n">
        <v>0</v>
      </c>
      <c r="G4094" s="0" t="n">
        <v>-0.92</v>
      </c>
      <c r="H4094" s="0" t="n">
        <v>-5.45</v>
      </c>
      <c r="I4094" s="0" t="n">
        <f aca="false">C4094-D4094</f>
        <v>4.52999999999999</v>
      </c>
      <c r="J4094" s="0" t="n">
        <f aca="false">D4094</f>
        <v>66.29</v>
      </c>
      <c r="K4094" s="0" t="n">
        <f aca="false">C4094</f>
        <v>70.82</v>
      </c>
      <c r="N4094" s="0" t="n">
        <f aca="false">'Central-Hudson On Peak'!I4094</f>
        <v>-8.16</v>
      </c>
      <c r="O4094" s="0" t="n">
        <f aca="false">'Central-Hudson On Peak'!D4094</f>
        <v>78.98</v>
      </c>
      <c r="P4094" s="1" t="n">
        <f aca="false">(O4094+N4094)-K4094</f>
        <v>0</v>
      </c>
    </row>
    <row r="4095" customFormat="false" ht="12.75" hidden="false" customHeight="false" outlineLevel="0" collapsed="false">
      <c r="A4095" s="0" t="s">
        <v>4107</v>
      </c>
      <c r="B4095" s="0" t="n">
        <v>2001</v>
      </c>
      <c r="C4095" s="0" t="n">
        <v>54.68</v>
      </c>
      <c r="D4095" s="0" t="n">
        <v>51.4</v>
      </c>
      <c r="E4095" s="0" t="n">
        <v>0</v>
      </c>
      <c r="F4095" s="0" t="n">
        <v>0</v>
      </c>
      <c r="G4095" s="0" t="n">
        <v>-0.8</v>
      </c>
      <c r="H4095" s="0" t="n">
        <v>-4.08</v>
      </c>
      <c r="I4095" s="0" t="n">
        <f aca="false">C4095-D4095</f>
        <v>3.28</v>
      </c>
      <c r="J4095" s="0" t="n">
        <f aca="false">D4095</f>
        <v>51.4</v>
      </c>
      <c r="K4095" s="0" t="n">
        <f aca="false">C4095</f>
        <v>54.68</v>
      </c>
      <c r="N4095" s="0" t="n">
        <f aca="false">'Central-Hudson On Peak'!I4095</f>
        <v>-6.42</v>
      </c>
      <c r="O4095" s="0" t="n">
        <f aca="false">'Central-Hudson On Peak'!D4095</f>
        <v>61.1</v>
      </c>
      <c r="P4095" s="1" t="n">
        <f aca="false">(O4095+N4095)-K4095</f>
        <v>0</v>
      </c>
    </row>
    <row r="4096" customFormat="false" ht="12.75" hidden="false" customHeight="false" outlineLevel="0" collapsed="false">
      <c r="A4096" s="0" t="s">
        <v>4108</v>
      </c>
      <c r="B4096" s="0" t="n">
        <v>2001</v>
      </c>
      <c r="C4096" s="0" t="n">
        <v>54.01</v>
      </c>
      <c r="D4096" s="0" t="n">
        <v>50.27</v>
      </c>
      <c r="E4096" s="0" t="n">
        <v>0</v>
      </c>
      <c r="F4096" s="0" t="n">
        <v>0</v>
      </c>
      <c r="G4096" s="0" t="n">
        <v>-1.17</v>
      </c>
      <c r="H4096" s="0" t="n">
        <v>-4.91</v>
      </c>
      <c r="I4096" s="0" t="n">
        <f aca="false">C4096-D4096</f>
        <v>3.74</v>
      </c>
      <c r="J4096" s="0" t="n">
        <f aca="false">D4096</f>
        <v>50.27</v>
      </c>
      <c r="K4096" s="0" t="n">
        <f aca="false">C4096</f>
        <v>54.01</v>
      </c>
      <c r="N4096" s="0" t="n">
        <f aca="false">'Central-Hudson On Peak'!I4096</f>
        <v>-6.51</v>
      </c>
      <c r="O4096" s="0" t="n">
        <f aca="false">'Central-Hudson On Peak'!D4096</f>
        <v>60.52</v>
      </c>
      <c r="P4096" s="1" t="n">
        <f aca="false">(O4096+N4096)-K4096</f>
        <v>0</v>
      </c>
    </row>
    <row r="4097" customFormat="false" ht="12.75" hidden="false" customHeight="false" outlineLevel="0" collapsed="false">
      <c r="A4097" s="0" t="s">
        <v>4109</v>
      </c>
      <c r="B4097" s="0" t="n">
        <v>2001</v>
      </c>
      <c r="C4097" s="0" t="n">
        <v>49.99</v>
      </c>
      <c r="D4097" s="0" t="n">
        <v>46.04</v>
      </c>
      <c r="E4097" s="0" t="n">
        <v>0</v>
      </c>
      <c r="F4097" s="0" t="n">
        <v>0</v>
      </c>
      <c r="G4097" s="0" t="n">
        <v>-0.99</v>
      </c>
      <c r="H4097" s="0" t="n">
        <v>-4.94</v>
      </c>
      <c r="I4097" s="0" t="n">
        <f aca="false">C4097-D4097</f>
        <v>3.95</v>
      </c>
      <c r="J4097" s="0" t="n">
        <f aca="false">D4097</f>
        <v>46.04</v>
      </c>
      <c r="K4097" s="0" t="n">
        <f aca="false">C4097</f>
        <v>49.99</v>
      </c>
      <c r="N4097" s="0" t="n">
        <f aca="false">'Central-Hudson On Peak'!I4097</f>
        <v>-5.85</v>
      </c>
      <c r="O4097" s="0" t="n">
        <f aca="false">'Central-Hudson On Peak'!D4097</f>
        <v>55.84</v>
      </c>
      <c r="P4097" s="1" t="n">
        <f aca="false">(O4097+N4097)-K4097</f>
        <v>0</v>
      </c>
    </row>
    <row r="4098" customFormat="false" ht="12.75" hidden="false" customHeight="false" outlineLevel="0" collapsed="false">
      <c r="A4098" s="0" t="s">
        <v>4110</v>
      </c>
      <c r="B4098" s="0" t="n">
        <v>2001</v>
      </c>
      <c r="C4098" s="0" t="n">
        <v>55.53</v>
      </c>
      <c r="D4098" s="0" t="n">
        <v>52.26</v>
      </c>
      <c r="E4098" s="0" t="n">
        <v>0</v>
      </c>
      <c r="F4098" s="0" t="n">
        <v>0</v>
      </c>
      <c r="G4098" s="0" t="n">
        <v>-0.45</v>
      </c>
      <c r="H4098" s="0" t="n">
        <v>-3.72</v>
      </c>
      <c r="I4098" s="0" t="n">
        <f aca="false">C4098-D4098</f>
        <v>3.27</v>
      </c>
      <c r="J4098" s="0" t="n">
        <f aca="false">D4098</f>
        <v>52.26</v>
      </c>
      <c r="K4098" s="0" t="n">
        <f aca="false">C4098</f>
        <v>55.53</v>
      </c>
      <c r="N4098" s="0" t="n">
        <f aca="false">'Central-Hudson On Peak'!I4098</f>
        <v>-5.26</v>
      </c>
      <c r="O4098" s="0" t="n">
        <f aca="false">'Central-Hudson On Peak'!D4098</f>
        <v>60.79</v>
      </c>
      <c r="P4098" s="1" t="n">
        <f aca="false">(O4098+N4098)-K4098</f>
        <v>0</v>
      </c>
    </row>
    <row r="4099" customFormat="false" ht="12.75" hidden="false" customHeight="false" outlineLevel="0" collapsed="false">
      <c r="A4099" s="0" t="s">
        <v>4111</v>
      </c>
      <c r="B4099" s="0" t="n">
        <v>2001</v>
      </c>
      <c r="C4099" s="0" t="n">
        <v>58.65</v>
      </c>
      <c r="D4099" s="0" t="n">
        <v>54.2</v>
      </c>
      <c r="E4099" s="0" t="n">
        <v>0</v>
      </c>
      <c r="F4099" s="0" t="n">
        <v>0</v>
      </c>
      <c r="G4099" s="0" t="n">
        <v>-0.72</v>
      </c>
      <c r="H4099" s="0" t="n">
        <v>-5.17</v>
      </c>
      <c r="I4099" s="0" t="n">
        <f aca="false">C4099-D4099</f>
        <v>4.45</v>
      </c>
      <c r="J4099" s="0" t="n">
        <f aca="false">D4099</f>
        <v>54.2</v>
      </c>
      <c r="K4099" s="0" t="n">
        <f aca="false">C4099</f>
        <v>58.65</v>
      </c>
      <c r="N4099" s="0" t="n">
        <f aca="false">'Central-Hudson On Peak'!I4099</f>
        <v>-6.35</v>
      </c>
      <c r="O4099" s="0" t="n">
        <f aca="false">'Central-Hudson On Peak'!D4099</f>
        <v>65</v>
      </c>
      <c r="P4099" s="1" t="n">
        <f aca="false">(O4099+N4099)-K4099</f>
        <v>0</v>
      </c>
    </row>
    <row r="4100" customFormat="false" ht="12.75" hidden="false" customHeight="false" outlineLevel="0" collapsed="false">
      <c r="A4100" s="0" t="s">
        <v>4112</v>
      </c>
      <c r="B4100" s="0" t="n">
        <v>2001</v>
      </c>
      <c r="C4100" s="0" t="n">
        <v>57.1</v>
      </c>
      <c r="D4100" s="0" t="n">
        <v>53.08</v>
      </c>
      <c r="E4100" s="0" t="n">
        <v>0</v>
      </c>
      <c r="F4100" s="0" t="n">
        <v>0</v>
      </c>
      <c r="G4100" s="0" t="n">
        <v>-0.76</v>
      </c>
      <c r="H4100" s="0" t="n">
        <v>-4.78</v>
      </c>
      <c r="I4100" s="0" t="n">
        <f aca="false">C4100-D4100</f>
        <v>4.02</v>
      </c>
      <c r="J4100" s="0" t="n">
        <f aca="false">D4100</f>
        <v>53.08</v>
      </c>
      <c r="K4100" s="0" t="n">
        <f aca="false">C4100</f>
        <v>57.1</v>
      </c>
      <c r="N4100" s="0" t="n">
        <f aca="false">'Central-Hudson On Peak'!I4100</f>
        <v>-6.24</v>
      </c>
      <c r="O4100" s="0" t="n">
        <f aca="false">'Central-Hudson On Peak'!D4100</f>
        <v>63.34</v>
      </c>
      <c r="P4100" s="1" t="n">
        <f aca="false">(O4100+N4100)-K4100</f>
        <v>0</v>
      </c>
    </row>
    <row r="4101" customFormat="false" ht="12.75" hidden="false" customHeight="false" outlineLevel="0" collapsed="false">
      <c r="A4101" s="0" t="s">
        <v>4113</v>
      </c>
      <c r="B4101" s="0" t="n">
        <v>2001</v>
      </c>
      <c r="C4101" s="0" t="n">
        <v>54.86</v>
      </c>
      <c r="D4101" s="0" t="n">
        <v>50.98</v>
      </c>
      <c r="E4101" s="0" t="n">
        <v>0</v>
      </c>
      <c r="F4101" s="0" t="n">
        <v>0</v>
      </c>
      <c r="G4101" s="0" t="n">
        <v>-0.82</v>
      </c>
      <c r="H4101" s="0" t="n">
        <v>-4.7</v>
      </c>
      <c r="I4101" s="0" t="n">
        <f aca="false">C4101-D4101</f>
        <v>3.88</v>
      </c>
      <c r="J4101" s="0" t="n">
        <f aca="false">D4101</f>
        <v>50.98</v>
      </c>
      <c r="K4101" s="0" t="n">
        <f aca="false">C4101</f>
        <v>54.86</v>
      </c>
      <c r="N4101" s="0" t="n">
        <f aca="false">'Central-Hudson On Peak'!I4101</f>
        <v>-6.16</v>
      </c>
      <c r="O4101" s="0" t="n">
        <f aca="false">'Central-Hudson On Peak'!D4101</f>
        <v>61.02</v>
      </c>
      <c r="P4101" s="1" t="n">
        <f aca="false">(O4101+N4101)-K4101</f>
        <v>0</v>
      </c>
    </row>
    <row r="4102" customFormat="false" ht="12.75" hidden="false" customHeight="false" outlineLevel="0" collapsed="false">
      <c r="A4102" s="0" t="s">
        <v>4114</v>
      </c>
      <c r="B4102" s="0" t="n">
        <v>2001</v>
      </c>
      <c r="C4102" s="0" t="n">
        <v>53.13</v>
      </c>
      <c r="D4102" s="0" t="n">
        <v>49.46</v>
      </c>
      <c r="E4102" s="0" t="n">
        <v>-0.21</v>
      </c>
      <c r="F4102" s="0" t="n">
        <v>-0.26</v>
      </c>
      <c r="G4102" s="0" t="n">
        <v>-0.84</v>
      </c>
      <c r="H4102" s="0" t="n">
        <v>-4.56</v>
      </c>
      <c r="I4102" s="0" t="n">
        <f aca="false">C4102-D4102</f>
        <v>3.67</v>
      </c>
      <c r="J4102" s="0" t="n">
        <f aca="false">D4102</f>
        <v>49.46</v>
      </c>
      <c r="K4102" s="0" t="n">
        <f aca="false">C4102</f>
        <v>53.13</v>
      </c>
      <c r="N4102" s="0" t="n">
        <f aca="false">'Central-Hudson On Peak'!I4102</f>
        <v>-6.03</v>
      </c>
      <c r="O4102" s="0" t="n">
        <f aca="false">'Central-Hudson On Peak'!D4102</f>
        <v>60.64</v>
      </c>
      <c r="P4102" s="1" t="n">
        <f aca="false">(O4102+N4102)-K4102</f>
        <v>1.48</v>
      </c>
    </row>
    <row r="4103" customFormat="false" ht="12.75" hidden="false" customHeight="false" outlineLevel="0" collapsed="false">
      <c r="A4103" s="0" t="s">
        <v>4115</v>
      </c>
      <c r="B4103" s="0" t="n">
        <v>2001</v>
      </c>
      <c r="C4103" s="0" t="n">
        <v>51.85</v>
      </c>
      <c r="D4103" s="0" t="n">
        <v>47.69</v>
      </c>
      <c r="E4103" s="0" t="n">
        <v>-0.38</v>
      </c>
      <c r="F4103" s="0" t="n">
        <v>-0.48</v>
      </c>
      <c r="G4103" s="0" t="n">
        <v>-1.04</v>
      </c>
      <c r="H4103" s="0" t="n">
        <v>-5.3</v>
      </c>
      <c r="I4103" s="0" t="n">
        <f aca="false">C4103-D4103</f>
        <v>4.16</v>
      </c>
      <c r="J4103" s="0" t="n">
        <f aca="false">D4103</f>
        <v>47.69</v>
      </c>
      <c r="K4103" s="0" t="n">
        <f aca="false">C4103</f>
        <v>51.85</v>
      </c>
      <c r="N4103" s="0" t="n">
        <f aca="false">'Central-Hudson On Peak'!I4103</f>
        <v>-6.08</v>
      </c>
      <c r="O4103" s="0" t="n">
        <f aca="false">'Central-Hudson On Peak'!D4103</f>
        <v>60.64</v>
      </c>
      <c r="P4103" s="1" t="n">
        <f aca="false">(O4103+N4103)-K4103</f>
        <v>2.71</v>
      </c>
    </row>
    <row r="4104" customFormat="false" ht="12.75" hidden="false" customHeight="false" outlineLevel="0" collapsed="false">
      <c r="A4104" s="0" t="s">
        <v>4116</v>
      </c>
      <c r="B4104" s="0" t="n">
        <v>2001</v>
      </c>
      <c r="C4104" s="0" t="n">
        <v>51.79</v>
      </c>
      <c r="D4104" s="0" t="n">
        <v>47.62</v>
      </c>
      <c r="E4104" s="0" t="n">
        <v>-0.37</v>
      </c>
      <c r="F4104" s="0" t="n">
        <v>-0.46</v>
      </c>
      <c r="G4104" s="0" t="n">
        <v>-1.05</v>
      </c>
      <c r="H4104" s="0" t="n">
        <v>-5.31</v>
      </c>
      <c r="I4104" s="0" t="n">
        <f aca="false">C4104-D4104</f>
        <v>4.17</v>
      </c>
      <c r="J4104" s="0" t="n">
        <f aca="false">D4104</f>
        <v>47.62</v>
      </c>
      <c r="K4104" s="0" t="n">
        <f aca="false">C4104</f>
        <v>51.79</v>
      </c>
      <c r="N4104" s="0" t="n">
        <f aca="false">'Central-Hudson On Peak'!I4104</f>
        <v>-6.09</v>
      </c>
      <c r="O4104" s="0" t="n">
        <f aca="false">'Central-Hudson On Peak'!D4104</f>
        <v>60.52</v>
      </c>
      <c r="P4104" s="1" t="n">
        <f aca="false">(O4104+N4104)-K4104</f>
        <v>2.64000000000001</v>
      </c>
    </row>
    <row r="4105" customFormat="false" ht="12.75" hidden="false" customHeight="false" outlineLevel="0" collapsed="false">
      <c r="A4105" s="0" t="s">
        <v>4117</v>
      </c>
      <c r="B4105" s="0" t="n">
        <v>2001</v>
      </c>
      <c r="C4105" s="0" t="n">
        <v>51.29</v>
      </c>
      <c r="D4105" s="0" t="n">
        <v>47.04</v>
      </c>
      <c r="E4105" s="0" t="n">
        <v>-0.44</v>
      </c>
      <c r="F4105" s="0" t="n">
        <v>-0.54</v>
      </c>
      <c r="G4105" s="0" t="n">
        <v>-1.06</v>
      </c>
      <c r="H4105" s="0" t="n">
        <v>-5.41</v>
      </c>
      <c r="I4105" s="0" t="n">
        <f aca="false">C4105-D4105</f>
        <v>4.25</v>
      </c>
      <c r="J4105" s="0" t="n">
        <f aca="false">D4105</f>
        <v>47.04</v>
      </c>
      <c r="K4105" s="0" t="n">
        <f aca="false">C4105</f>
        <v>51.29</v>
      </c>
      <c r="N4105" s="0" t="n">
        <f aca="false">'Central-Hudson On Peak'!I4105</f>
        <v>-6.04</v>
      </c>
      <c r="O4105" s="0" t="n">
        <f aca="false">'Central-Hudson On Peak'!D4105</f>
        <v>60.41</v>
      </c>
      <c r="P4105" s="1" t="n">
        <f aca="false">(O4105+N4105)-K4105</f>
        <v>3.08</v>
      </c>
    </row>
    <row r="4106" customFormat="false" ht="12.75" hidden="false" customHeight="false" outlineLevel="0" collapsed="false">
      <c r="A4106" s="0" t="s">
        <v>4118</v>
      </c>
      <c r="B4106" s="0" t="n">
        <v>2001</v>
      </c>
      <c r="C4106" s="0" t="n">
        <v>51.25</v>
      </c>
      <c r="D4106" s="0" t="n">
        <v>47.03</v>
      </c>
      <c r="E4106" s="0" t="n">
        <v>-0.44</v>
      </c>
      <c r="F4106" s="0" t="n">
        <v>-0.55</v>
      </c>
      <c r="G4106" s="0" t="n">
        <v>-1.05</v>
      </c>
      <c r="H4106" s="0" t="n">
        <v>-5.38</v>
      </c>
      <c r="I4106" s="0" t="n">
        <f aca="false">C4106-D4106</f>
        <v>4.22</v>
      </c>
      <c r="J4106" s="0" t="n">
        <f aca="false">D4106</f>
        <v>47.03</v>
      </c>
      <c r="K4106" s="0" t="n">
        <f aca="false">C4106</f>
        <v>51.25</v>
      </c>
      <c r="N4106" s="0" t="n">
        <f aca="false">'Central-Hudson On Peak'!I4106</f>
        <v>-6.07</v>
      </c>
      <c r="O4106" s="0" t="n">
        <f aca="false">'Central-Hudson On Peak'!D4106</f>
        <v>60.45</v>
      </c>
      <c r="P4106" s="1" t="n">
        <f aca="false">(O4106+N4106)-K4106</f>
        <v>3.13</v>
      </c>
    </row>
    <row r="4107" customFormat="false" ht="12.75" hidden="false" customHeight="false" outlineLevel="0" collapsed="false">
      <c r="A4107" s="0" t="s">
        <v>4119</v>
      </c>
      <c r="B4107" s="0" t="n">
        <v>2001</v>
      </c>
      <c r="C4107" s="0" t="n">
        <v>66.95</v>
      </c>
      <c r="D4107" s="0" t="n">
        <v>62.16</v>
      </c>
      <c r="E4107" s="0" t="n">
        <v>0</v>
      </c>
      <c r="F4107" s="0" t="n">
        <v>0</v>
      </c>
      <c r="G4107" s="0" t="n">
        <v>-0.62</v>
      </c>
      <c r="H4107" s="0" t="n">
        <v>-5.41</v>
      </c>
      <c r="I4107" s="0" t="n">
        <f aca="false">C4107-D4107</f>
        <v>4.79000000000001</v>
      </c>
      <c r="J4107" s="0" t="n">
        <f aca="false">D4107</f>
        <v>62.16</v>
      </c>
      <c r="K4107" s="0" t="n">
        <f aca="false">C4107</f>
        <v>66.95</v>
      </c>
      <c r="N4107" s="0" t="n">
        <f aca="false">'Central-Hudson On Peak'!I4107</f>
        <v>-6.91</v>
      </c>
      <c r="O4107" s="0" t="n">
        <f aca="false">'Central-Hudson On Peak'!D4107</f>
        <v>73.86</v>
      </c>
      <c r="P4107" s="1" t="n">
        <f aca="false">(O4107+N4107)-K4107</f>
        <v>0</v>
      </c>
    </row>
    <row r="4108" customFormat="false" ht="12.75" hidden="false" customHeight="false" outlineLevel="0" collapsed="false">
      <c r="A4108" s="0" t="s">
        <v>4120</v>
      </c>
      <c r="B4108" s="0" t="n">
        <v>2001</v>
      </c>
      <c r="C4108" s="0" t="n">
        <v>81.19</v>
      </c>
      <c r="D4108" s="0" t="n">
        <v>74.79</v>
      </c>
      <c r="E4108" s="0" t="n">
        <v>0</v>
      </c>
      <c r="F4108" s="0" t="n">
        <v>0</v>
      </c>
      <c r="G4108" s="0" t="n">
        <v>-0.87</v>
      </c>
      <c r="H4108" s="0" t="n">
        <v>-7.27</v>
      </c>
      <c r="I4108" s="0" t="n">
        <f aca="false">C4108-D4108</f>
        <v>6.39999999999999</v>
      </c>
      <c r="J4108" s="0" t="n">
        <f aca="false">D4108</f>
        <v>74.79</v>
      </c>
      <c r="K4108" s="0" t="n">
        <f aca="false">C4108</f>
        <v>81.19</v>
      </c>
      <c r="N4108" s="0" t="n">
        <f aca="false">'Central-Hudson On Peak'!I4108</f>
        <v>-8.9</v>
      </c>
      <c r="O4108" s="0" t="n">
        <f aca="false">'Central-Hudson On Peak'!D4108</f>
        <v>90.09</v>
      </c>
      <c r="P4108" s="1" t="n">
        <f aca="false">(O4108+N4108)-K4108</f>
        <v>0</v>
      </c>
    </row>
    <row r="4109" customFormat="false" ht="12.75" hidden="false" customHeight="false" outlineLevel="0" collapsed="false">
      <c r="A4109" s="0" t="s">
        <v>4121</v>
      </c>
      <c r="B4109" s="0" t="n">
        <v>2001</v>
      </c>
      <c r="C4109" s="0" t="n">
        <v>72.5</v>
      </c>
      <c r="D4109" s="0" t="n">
        <v>66.91</v>
      </c>
      <c r="E4109" s="0" t="n">
        <v>0</v>
      </c>
      <c r="F4109" s="0" t="n">
        <v>0</v>
      </c>
      <c r="G4109" s="0" t="n">
        <v>-0.66</v>
      </c>
      <c r="H4109" s="0" t="n">
        <v>-6.25</v>
      </c>
      <c r="I4109" s="0" t="n">
        <f aca="false">C4109-D4109</f>
        <v>5.59</v>
      </c>
      <c r="J4109" s="0" t="n">
        <f aca="false">D4109</f>
        <v>66.91</v>
      </c>
      <c r="K4109" s="0" t="n">
        <f aca="false">C4109</f>
        <v>72.5</v>
      </c>
      <c r="N4109" s="0" t="n">
        <f aca="false">'Central-Hudson On Peak'!I4109</f>
        <v>-7.88</v>
      </c>
      <c r="O4109" s="0" t="n">
        <f aca="false">'Central-Hudson On Peak'!D4109</f>
        <v>80.38</v>
      </c>
      <c r="P4109" s="1" t="n">
        <f aca="false">(O4109+N4109)-K4109</f>
        <v>0</v>
      </c>
    </row>
    <row r="4110" customFormat="false" ht="12.75" hidden="false" customHeight="false" outlineLevel="0" collapsed="false">
      <c r="A4110" s="0" t="s">
        <v>4122</v>
      </c>
      <c r="B4110" s="0" t="n">
        <v>2001</v>
      </c>
      <c r="C4110" s="0" t="n">
        <v>71.2</v>
      </c>
      <c r="D4110" s="0" t="n">
        <v>65.81</v>
      </c>
      <c r="E4110" s="0" t="n">
        <v>0</v>
      </c>
      <c r="F4110" s="0" t="n">
        <v>0</v>
      </c>
      <c r="G4110" s="0" t="n">
        <v>-0.74</v>
      </c>
      <c r="H4110" s="0" t="n">
        <v>-6.13</v>
      </c>
      <c r="I4110" s="0" t="n">
        <f aca="false">C4110-D4110</f>
        <v>5.39</v>
      </c>
      <c r="J4110" s="0" t="n">
        <f aca="false">D4110</f>
        <v>65.81</v>
      </c>
      <c r="K4110" s="0" t="n">
        <f aca="false">C4110</f>
        <v>71.2</v>
      </c>
      <c r="N4110" s="0" t="n">
        <f aca="false">'Central-Hudson On Peak'!I4110</f>
        <v>-7.66</v>
      </c>
      <c r="O4110" s="0" t="n">
        <f aca="false">'Central-Hudson On Peak'!D4110</f>
        <v>78.86</v>
      </c>
      <c r="P4110" s="1" t="n">
        <f aca="false">(O4110+N4110)-K4110</f>
        <v>0</v>
      </c>
    </row>
    <row r="4111" customFormat="false" ht="12.75" hidden="false" customHeight="false" outlineLevel="0" collapsed="false">
      <c r="A4111" s="0" t="s">
        <v>4123</v>
      </c>
      <c r="B4111" s="0" t="n">
        <v>2001</v>
      </c>
      <c r="C4111" s="0" t="n">
        <v>56.72</v>
      </c>
      <c r="D4111" s="0" t="n">
        <v>52.36</v>
      </c>
      <c r="E4111" s="0" t="n">
        <v>0</v>
      </c>
      <c r="F4111" s="0" t="n">
        <v>0</v>
      </c>
      <c r="G4111" s="0" t="n">
        <v>-0.73</v>
      </c>
      <c r="H4111" s="0" t="n">
        <v>-5.09</v>
      </c>
      <c r="I4111" s="0" t="n">
        <f aca="false">C4111-D4111</f>
        <v>4.36</v>
      </c>
      <c r="J4111" s="0" t="n">
        <f aca="false">D4111</f>
        <v>52.36</v>
      </c>
      <c r="K4111" s="0" t="n">
        <f aca="false">C4111</f>
        <v>56.72</v>
      </c>
      <c r="N4111" s="0" t="n">
        <f aca="false">'Central-Hudson On Peak'!I4111</f>
        <v>-6.45</v>
      </c>
      <c r="O4111" s="0" t="n">
        <f aca="false">'Central-Hudson On Peak'!D4111</f>
        <v>63.17</v>
      </c>
      <c r="P4111" s="1" t="n">
        <f aca="false">(O4111+N4111)-K4111</f>
        <v>0</v>
      </c>
    </row>
    <row r="4112" customFormat="false" ht="12.75" hidden="false" customHeight="false" outlineLevel="0" collapsed="false">
      <c r="A4112" s="0" t="s">
        <v>4124</v>
      </c>
      <c r="B4112" s="0" t="n">
        <v>2001</v>
      </c>
      <c r="C4112" s="0" t="n">
        <v>54.07</v>
      </c>
      <c r="D4112" s="0" t="n">
        <v>49.24</v>
      </c>
      <c r="E4112" s="0" t="n">
        <v>0</v>
      </c>
      <c r="F4112" s="0" t="n">
        <v>0</v>
      </c>
      <c r="G4112" s="0" t="n">
        <v>-1.16</v>
      </c>
      <c r="H4112" s="0" t="n">
        <v>-5.99</v>
      </c>
      <c r="I4112" s="0" t="n">
        <f aca="false">C4112-D4112</f>
        <v>4.83</v>
      </c>
      <c r="J4112" s="0" t="n">
        <f aca="false">D4112</f>
        <v>49.24</v>
      </c>
      <c r="K4112" s="0" t="n">
        <f aca="false">C4112</f>
        <v>54.07</v>
      </c>
      <c r="N4112" s="0" t="n">
        <f aca="false">'Central-Hudson On Peak'!I4112</f>
        <v>-6.38</v>
      </c>
      <c r="O4112" s="0" t="n">
        <f aca="false">'Central-Hudson On Peak'!D4112</f>
        <v>60.45</v>
      </c>
      <c r="P4112" s="1" t="n">
        <f aca="false">(O4112+N4112)-K4112</f>
        <v>0</v>
      </c>
    </row>
    <row r="4113" customFormat="false" ht="12.75" hidden="false" customHeight="false" outlineLevel="0" collapsed="false">
      <c r="A4113" s="0" t="s">
        <v>4125</v>
      </c>
      <c r="B4113" s="0" t="n">
        <v>2001</v>
      </c>
      <c r="C4113" s="0" t="n">
        <v>45.89</v>
      </c>
      <c r="D4113" s="0" t="n">
        <v>42.47</v>
      </c>
      <c r="E4113" s="0" t="n">
        <v>0</v>
      </c>
      <c r="F4113" s="0" t="n">
        <v>0</v>
      </c>
      <c r="G4113" s="0" t="n">
        <v>-0.88</v>
      </c>
      <c r="H4113" s="0" t="n">
        <v>-4.3</v>
      </c>
      <c r="I4113" s="0" t="n">
        <f aca="false">C4113-D4113</f>
        <v>3.42</v>
      </c>
      <c r="J4113" s="0" t="n">
        <f aca="false">D4113</f>
        <v>42.47</v>
      </c>
      <c r="K4113" s="0" t="n">
        <f aca="false">C4113</f>
        <v>45.89</v>
      </c>
      <c r="N4113" s="0" t="n">
        <f aca="false">'Central-Hudson On Peak'!I4113</f>
        <v>-4.82</v>
      </c>
      <c r="O4113" s="0" t="n">
        <f aca="false">'Central-Hudson On Peak'!D4113</f>
        <v>50.71</v>
      </c>
      <c r="P4113" s="1" t="n">
        <f aca="false">(O4113+N4113)-K4113</f>
        <v>0</v>
      </c>
    </row>
    <row r="4114" customFormat="false" ht="12.75" hidden="false" customHeight="false" outlineLevel="0" collapsed="false">
      <c r="A4114" s="0" t="s">
        <v>4126</v>
      </c>
      <c r="B4114" s="0" t="n">
        <v>2001</v>
      </c>
      <c r="C4114" s="0" t="n">
        <v>55.1</v>
      </c>
      <c r="D4114" s="0" t="n">
        <v>53.44</v>
      </c>
      <c r="E4114" s="0" t="n">
        <v>-4.88</v>
      </c>
      <c r="F4114" s="0" t="n">
        <v>-6.06</v>
      </c>
      <c r="G4114" s="0" t="n">
        <v>-0.8</v>
      </c>
      <c r="H4114" s="0" t="n">
        <v>-3.64</v>
      </c>
      <c r="I4114" s="0" t="n">
        <f aca="false">C4114-D4114</f>
        <v>1.66</v>
      </c>
      <c r="J4114" s="0" t="n">
        <f aca="false">D4114</f>
        <v>53.44</v>
      </c>
      <c r="K4114" s="0" t="n">
        <f aca="false">C4114</f>
        <v>55.1</v>
      </c>
      <c r="N4114" s="0" t="n">
        <f aca="false">'Central-Hudson On Peak'!I4114</f>
        <v>-4.57</v>
      </c>
      <c r="O4114" s="0" t="n">
        <f aca="false">'Central-Hudson On Peak'!D4114</f>
        <v>94.02</v>
      </c>
      <c r="P4114" s="1" t="n">
        <f aca="false">(O4114+N4114)-K4114</f>
        <v>34.35</v>
      </c>
    </row>
    <row r="4115" customFormat="false" ht="12.75" hidden="false" customHeight="false" outlineLevel="0" collapsed="false">
      <c r="A4115" s="0" t="s">
        <v>4127</v>
      </c>
      <c r="B4115" s="0" t="n">
        <v>2001</v>
      </c>
      <c r="C4115" s="0" t="n">
        <v>58.71</v>
      </c>
      <c r="D4115" s="0" t="n">
        <v>56.16</v>
      </c>
      <c r="E4115" s="0" t="n">
        <v>-4.26</v>
      </c>
      <c r="F4115" s="0" t="n">
        <v>-5.23</v>
      </c>
      <c r="G4115" s="0" t="n">
        <v>-1.15</v>
      </c>
      <c r="H4115" s="0" t="n">
        <v>-4.67</v>
      </c>
      <c r="I4115" s="0" t="n">
        <f aca="false">C4115-D4115</f>
        <v>2.55</v>
      </c>
      <c r="J4115" s="0" t="n">
        <f aca="false">D4115</f>
        <v>56.16</v>
      </c>
      <c r="K4115" s="0" t="n">
        <f aca="false">C4115</f>
        <v>58.71</v>
      </c>
      <c r="N4115" s="0" t="n">
        <f aca="false">'Central-Hudson On Peak'!I4115</f>
        <v>-5.09</v>
      </c>
      <c r="O4115" s="0" t="n">
        <f aca="false">'Central-Hudson On Peak'!D4115</f>
        <v>93.73</v>
      </c>
      <c r="P4115" s="1" t="n">
        <f aca="false">(O4115+N4115)-K4115</f>
        <v>29.93</v>
      </c>
    </row>
    <row r="4116" customFormat="false" ht="12.75" hidden="false" customHeight="false" outlineLevel="0" collapsed="false">
      <c r="A4116" s="0" t="s">
        <v>4128</v>
      </c>
      <c r="B4116" s="0" t="n">
        <v>2001</v>
      </c>
      <c r="C4116" s="0" t="n">
        <v>59.85</v>
      </c>
      <c r="D4116" s="0" t="n">
        <v>57.27</v>
      </c>
      <c r="E4116" s="0" t="n">
        <v>-4.41</v>
      </c>
      <c r="F4116" s="0" t="n">
        <v>-5.41</v>
      </c>
      <c r="G4116" s="0" t="n">
        <v>-1.17</v>
      </c>
      <c r="H4116" s="0" t="n">
        <v>-4.75</v>
      </c>
      <c r="I4116" s="0" t="n">
        <f aca="false">C4116-D4116</f>
        <v>2.58</v>
      </c>
      <c r="J4116" s="0" t="n">
        <f aca="false">D4116</f>
        <v>57.27</v>
      </c>
      <c r="K4116" s="0" t="n">
        <f aca="false">C4116</f>
        <v>59.85</v>
      </c>
      <c r="N4116" s="0" t="n">
        <f aca="false">'Central-Hudson On Peak'!I4116</f>
        <v>-5.34</v>
      </c>
      <c r="O4116" s="0" t="n">
        <f aca="false">'Central-Hudson On Peak'!D4116</f>
        <v>96.14</v>
      </c>
      <c r="P4116" s="1" t="n">
        <f aca="false">(O4116+N4116)-K4116</f>
        <v>30.95</v>
      </c>
    </row>
    <row r="4117" customFormat="false" ht="12.75" hidden="false" customHeight="false" outlineLevel="0" collapsed="false">
      <c r="A4117" s="0" t="s">
        <v>4129</v>
      </c>
      <c r="B4117" s="0" t="n">
        <v>2001</v>
      </c>
      <c r="C4117" s="0" t="n">
        <v>57.96</v>
      </c>
      <c r="D4117" s="0" t="n">
        <v>55.55</v>
      </c>
      <c r="E4117" s="0" t="n">
        <v>-4.36</v>
      </c>
      <c r="F4117" s="0" t="n">
        <v>-5.35</v>
      </c>
      <c r="G4117" s="0" t="n">
        <v>-1.05</v>
      </c>
      <c r="H4117" s="0" t="n">
        <v>-4.45</v>
      </c>
      <c r="I4117" s="0" t="n">
        <f aca="false">C4117-D4117</f>
        <v>2.41</v>
      </c>
      <c r="J4117" s="0" t="n">
        <f aca="false">D4117</f>
        <v>55.55</v>
      </c>
      <c r="K4117" s="0" t="n">
        <f aca="false">C4117</f>
        <v>57.96</v>
      </c>
      <c r="N4117" s="0" t="n">
        <f aca="false">'Central-Hudson On Peak'!I4117</f>
        <v>-5.18</v>
      </c>
      <c r="O4117" s="0" t="n">
        <f aca="false">'Central-Hudson On Peak'!D4117</f>
        <v>93.78</v>
      </c>
      <c r="P4117" s="1" t="n">
        <f aca="false">(O4117+N4117)-K4117</f>
        <v>30.64</v>
      </c>
    </row>
    <row r="4118" customFormat="false" ht="12.75" hidden="false" customHeight="false" outlineLevel="0" collapsed="false">
      <c r="A4118" s="0" t="s">
        <v>4130</v>
      </c>
      <c r="B4118" s="0" t="n">
        <v>2001</v>
      </c>
      <c r="C4118" s="0" t="n">
        <v>53.96</v>
      </c>
      <c r="D4118" s="0" t="n">
        <v>51.62</v>
      </c>
      <c r="E4118" s="0" t="n">
        <v>-4.29</v>
      </c>
      <c r="F4118" s="0" t="n">
        <v>-5.26</v>
      </c>
      <c r="G4118" s="0" t="n">
        <v>-1</v>
      </c>
      <c r="H4118" s="0" t="n">
        <v>-4.31</v>
      </c>
      <c r="I4118" s="0" t="n">
        <f aca="false">C4118-D4118</f>
        <v>2.34</v>
      </c>
      <c r="J4118" s="0" t="n">
        <f aca="false">D4118</f>
        <v>51.62</v>
      </c>
      <c r="K4118" s="0" t="n">
        <f aca="false">C4118</f>
        <v>53.96</v>
      </c>
      <c r="N4118" s="0" t="n">
        <f aca="false">'Central-Hudson On Peak'!I4118</f>
        <v>-4.6</v>
      </c>
      <c r="O4118" s="0" t="n">
        <f aca="false">'Central-Hudson On Peak'!D4118</f>
        <v>88.69</v>
      </c>
      <c r="P4118" s="1" t="n">
        <f aca="false">(O4118+N4118)-K4118</f>
        <v>30.13</v>
      </c>
    </row>
    <row r="4119" customFormat="false" ht="12.75" hidden="false" customHeight="false" outlineLevel="0" collapsed="false">
      <c r="A4119" s="0" t="s">
        <v>4131</v>
      </c>
      <c r="B4119" s="0" t="n">
        <v>2001</v>
      </c>
      <c r="C4119" s="0" t="n">
        <v>53.35</v>
      </c>
      <c r="D4119" s="0" t="n">
        <v>50.66</v>
      </c>
      <c r="E4119" s="0" t="n">
        <v>-3.79</v>
      </c>
      <c r="F4119" s="0" t="n">
        <v>-4.65</v>
      </c>
      <c r="G4119" s="0" t="n">
        <v>-1.11</v>
      </c>
      <c r="H4119" s="0" t="n">
        <v>-4.66</v>
      </c>
      <c r="I4119" s="0" t="n">
        <f aca="false">C4119-D4119</f>
        <v>2.69000000000001</v>
      </c>
      <c r="J4119" s="0" t="n">
        <f aca="false">D4119</f>
        <v>50.66</v>
      </c>
      <c r="K4119" s="0" t="n">
        <f aca="false">C4119</f>
        <v>53.35</v>
      </c>
      <c r="N4119" s="0" t="n">
        <f aca="false">'Central-Hudson On Peak'!I4119</f>
        <v>-4.73</v>
      </c>
      <c r="O4119" s="0" t="n">
        <f aca="false">'Central-Hudson On Peak'!D4119</f>
        <v>84.68</v>
      </c>
      <c r="P4119" s="1" t="n">
        <f aca="false">(O4119+N4119)-K4119</f>
        <v>26.6</v>
      </c>
    </row>
    <row r="4120" customFormat="false" ht="12.75" hidden="false" customHeight="false" outlineLevel="0" collapsed="false">
      <c r="A4120" s="0" t="s">
        <v>4132</v>
      </c>
      <c r="B4120" s="0" t="n">
        <v>2001</v>
      </c>
      <c r="C4120" s="0" t="n">
        <v>52.9</v>
      </c>
      <c r="D4120" s="0" t="n">
        <v>50.04</v>
      </c>
      <c r="E4120" s="0" t="n">
        <v>-3.4</v>
      </c>
      <c r="F4120" s="0" t="n">
        <v>-4.17</v>
      </c>
      <c r="G4120" s="0" t="n">
        <v>-1.11</v>
      </c>
      <c r="H4120" s="0" t="n">
        <v>-4.74</v>
      </c>
      <c r="I4120" s="0" t="n">
        <f aca="false">C4120-D4120</f>
        <v>2.86</v>
      </c>
      <c r="J4120" s="0" t="n">
        <f aca="false">D4120</f>
        <v>50.04</v>
      </c>
      <c r="K4120" s="0" t="n">
        <f aca="false">C4120</f>
        <v>52.9</v>
      </c>
      <c r="N4120" s="0" t="n">
        <f aca="false">'Central-Hudson On Peak'!I4120</f>
        <v>-4.68</v>
      </c>
      <c r="O4120" s="0" t="n">
        <f aca="false">'Central-Hudson On Peak'!D4120</f>
        <v>81.46</v>
      </c>
      <c r="P4120" s="1" t="n">
        <f aca="false">(O4120+N4120)-K4120</f>
        <v>23.88</v>
      </c>
    </row>
    <row r="4121" customFormat="false" ht="12.75" hidden="false" customHeight="false" outlineLevel="0" collapsed="false">
      <c r="A4121" s="0" t="s">
        <v>4133</v>
      </c>
      <c r="B4121" s="0" t="n">
        <v>2001</v>
      </c>
      <c r="C4121" s="0" t="n">
        <v>52.33</v>
      </c>
      <c r="D4121" s="0" t="n">
        <v>49.21</v>
      </c>
      <c r="E4121" s="0" t="n">
        <v>-3.02</v>
      </c>
      <c r="F4121" s="0" t="n">
        <v>-3.7</v>
      </c>
      <c r="G4121" s="0" t="n">
        <v>-1.13</v>
      </c>
      <c r="H4121" s="0" t="n">
        <v>-4.93</v>
      </c>
      <c r="I4121" s="0" t="n">
        <f aca="false">C4121-D4121</f>
        <v>3.12</v>
      </c>
      <c r="J4121" s="0" t="n">
        <f aca="false">D4121</f>
        <v>49.21</v>
      </c>
      <c r="K4121" s="0" t="n">
        <f aca="false">C4121</f>
        <v>52.33</v>
      </c>
      <c r="N4121" s="0" t="n">
        <f aca="false">'Central-Hudson On Peak'!I4121</f>
        <v>-4.74</v>
      </c>
      <c r="O4121" s="0" t="n">
        <f aca="false">'Central-Hudson On Peak'!D4121</f>
        <v>78.27</v>
      </c>
      <c r="P4121" s="1" t="n">
        <f aca="false">(O4121+N4121)-K4121</f>
        <v>21.2</v>
      </c>
    </row>
    <row r="4122" customFormat="false" ht="12.75" hidden="false" customHeight="false" outlineLevel="0" collapsed="false">
      <c r="A4122" s="0" t="s">
        <v>4134</v>
      </c>
      <c r="B4122" s="0" t="n">
        <v>2001</v>
      </c>
      <c r="C4122" s="0" t="n">
        <v>53.19</v>
      </c>
      <c r="D4122" s="0" t="n">
        <v>50.44</v>
      </c>
      <c r="E4122" s="0" t="n">
        <v>-3.57</v>
      </c>
      <c r="F4122" s="0" t="n">
        <v>-4.38</v>
      </c>
      <c r="G4122" s="0" t="n">
        <v>-1.17</v>
      </c>
      <c r="H4122" s="0" t="n">
        <v>-4.73</v>
      </c>
      <c r="I4122" s="0" t="n">
        <f aca="false">C4122-D4122</f>
        <v>2.75</v>
      </c>
      <c r="J4122" s="0" t="n">
        <f aca="false">D4122</f>
        <v>50.44</v>
      </c>
      <c r="K4122" s="0" t="n">
        <f aca="false">C4122</f>
        <v>53.19</v>
      </c>
      <c r="N4122" s="0" t="n">
        <f aca="false">'Central-Hudson On Peak'!I4122</f>
        <v>-5.09</v>
      </c>
      <c r="O4122" s="0" t="n">
        <f aca="false">'Central-Hudson On Peak'!D4122</f>
        <v>83.38</v>
      </c>
      <c r="P4122" s="1" t="n">
        <f aca="false">(O4122+N4122)-K4122</f>
        <v>25.1</v>
      </c>
    </row>
    <row r="4123" customFormat="false" ht="12.75" hidden="false" customHeight="false" outlineLevel="0" collapsed="false">
      <c r="A4123" s="0" t="s">
        <v>4135</v>
      </c>
      <c r="B4123" s="0" t="n">
        <v>2001</v>
      </c>
      <c r="C4123" s="0" t="n">
        <v>68.47</v>
      </c>
      <c r="D4123" s="0" t="n">
        <v>66.97</v>
      </c>
      <c r="E4123" s="0" t="n">
        <v>-10.56</v>
      </c>
      <c r="F4123" s="0" t="n">
        <v>-12.95</v>
      </c>
      <c r="G4123" s="0" t="n">
        <v>-0.89</v>
      </c>
      <c r="H4123" s="0" t="n">
        <v>-4.78</v>
      </c>
      <c r="I4123" s="0" t="n">
        <f aca="false">C4123-D4123</f>
        <v>1.5</v>
      </c>
      <c r="J4123" s="0" t="n">
        <f aca="false">D4123</f>
        <v>66.97</v>
      </c>
      <c r="K4123" s="0" t="n">
        <f aca="false">C4123</f>
        <v>68.47</v>
      </c>
      <c r="N4123" s="0" t="n">
        <f aca="false">'Central-Hudson On Peak'!I4123</f>
        <v>-5.35</v>
      </c>
      <c r="O4123" s="0" t="n">
        <f aca="false">'Central-Hudson On Peak'!D4123</f>
        <v>147.99</v>
      </c>
      <c r="P4123" s="1" t="n">
        <f aca="false">(O4123+N4123)-K4123</f>
        <v>74.17</v>
      </c>
    </row>
    <row r="4124" customFormat="false" ht="12.75" hidden="false" customHeight="false" outlineLevel="0" collapsed="false">
      <c r="A4124" s="0" t="s">
        <v>4136</v>
      </c>
      <c r="B4124" s="0" t="n">
        <v>2001</v>
      </c>
      <c r="C4124" s="0" t="n">
        <v>120.5</v>
      </c>
      <c r="D4124" s="0" t="n">
        <v>111.08</v>
      </c>
      <c r="E4124" s="0" t="n">
        <v>-1.94</v>
      </c>
      <c r="F4124" s="0" t="n">
        <v>-2.38</v>
      </c>
      <c r="G4124" s="0" t="n">
        <v>-1.9</v>
      </c>
      <c r="H4124" s="0" t="n">
        <v>-11.76</v>
      </c>
      <c r="I4124" s="0" t="n">
        <f aca="false">C4124-D4124</f>
        <v>9.42</v>
      </c>
      <c r="J4124" s="0" t="n">
        <f aca="false">D4124</f>
        <v>111.08</v>
      </c>
      <c r="K4124" s="0" t="n">
        <f aca="false">C4124</f>
        <v>120.5</v>
      </c>
      <c r="N4124" s="0" t="n">
        <f aca="false">'Central-Hudson On Peak'!I4124</f>
        <v>-12.88</v>
      </c>
      <c r="O4124" s="0" t="n">
        <f aca="false">'Central-Hudson On Peak'!D4124</f>
        <v>146.98</v>
      </c>
      <c r="P4124" s="1" t="n">
        <f aca="false">(O4124+N4124)-K4124</f>
        <v>13.6</v>
      </c>
    </row>
    <row r="4125" customFormat="false" ht="12.75" hidden="false" customHeight="false" outlineLevel="0" collapsed="false">
      <c r="A4125" s="0" t="s">
        <v>4137</v>
      </c>
      <c r="B4125" s="0" t="n">
        <v>2001</v>
      </c>
      <c r="C4125" s="0" t="n">
        <v>105.2</v>
      </c>
      <c r="D4125" s="0" t="n">
        <v>97.09</v>
      </c>
      <c r="E4125" s="0" t="n">
        <v>-1.94</v>
      </c>
      <c r="F4125" s="0" t="n">
        <v>-2.38</v>
      </c>
      <c r="G4125" s="0" t="n">
        <v>-1.62</v>
      </c>
      <c r="H4125" s="0" t="n">
        <v>-10.17</v>
      </c>
      <c r="I4125" s="0" t="n">
        <f aca="false">C4125-D4125</f>
        <v>8.11</v>
      </c>
      <c r="J4125" s="0" t="n">
        <f aca="false">D4125</f>
        <v>97.09</v>
      </c>
      <c r="K4125" s="0" t="n">
        <f aca="false">C4125</f>
        <v>105.2</v>
      </c>
      <c r="N4125" s="0" t="n">
        <f aca="false">'Central-Hudson On Peak'!I4125</f>
        <v>-11.67</v>
      </c>
      <c r="O4125" s="0" t="n">
        <f aca="false">'Central-Hudson On Peak'!D4125</f>
        <v>130.47</v>
      </c>
      <c r="P4125" s="1" t="n">
        <f aca="false">(O4125+N4125)-K4125</f>
        <v>13.6</v>
      </c>
    </row>
    <row r="4126" customFormat="false" ht="12.75" hidden="false" customHeight="false" outlineLevel="0" collapsed="false">
      <c r="A4126" s="0" t="s">
        <v>4138</v>
      </c>
      <c r="B4126" s="0" t="n">
        <v>2001</v>
      </c>
      <c r="C4126" s="0" t="n">
        <v>77.64</v>
      </c>
      <c r="D4126" s="0" t="n">
        <v>72.16</v>
      </c>
      <c r="E4126" s="0" t="n">
        <v>-1.69</v>
      </c>
      <c r="F4126" s="0" t="n">
        <v>-2.07</v>
      </c>
      <c r="G4126" s="0" t="n">
        <v>-1.16</v>
      </c>
      <c r="H4126" s="0" t="n">
        <v>-7.02</v>
      </c>
      <c r="I4126" s="0" t="n">
        <f aca="false">C4126-D4126</f>
        <v>5.48</v>
      </c>
      <c r="J4126" s="0" t="n">
        <f aca="false">D4126</f>
        <v>72.16</v>
      </c>
      <c r="K4126" s="0" t="n">
        <f aca="false">C4126</f>
        <v>77.64</v>
      </c>
      <c r="N4126" s="0" t="n">
        <f aca="false">'Central-Hudson On Peak'!I4126</f>
        <v>-8.45</v>
      </c>
      <c r="O4126" s="0" t="n">
        <f aca="false">'Central-Hudson On Peak'!D4126</f>
        <v>97.94</v>
      </c>
      <c r="P4126" s="1" t="n">
        <f aca="false">(O4126+N4126)-K4126</f>
        <v>11.85</v>
      </c>
    </row>
    <row r="4127" customFormat="false" ht="12.75" hidden="false" customHeight="false" outlineLevel="0" collapsed="false">
      <c r="A4127" s="0" t="s">
        <v>4139</v>
      </c>
      <c r="B4127" s="0" t="n">
        <v>2001</v>
      </c>
      <c r="C4127" s="0" t="n">
        <v>69.26</v>
      </c>
      <c r="D4127" s="0" t="n">
        <v>64.56</v>
      </c>
      <c r="E4127" s="0" t="n">
        <v>-1.94</v>
      </c>
      <c r="F4127" s="0" t="n">
        <v>-2.38</v>
      </c>
      <c r="G4127" s="0" t="n">
        <v>-1.12</v>
      </c>
      <c r="H4127" s="0" t="n">
        <v>-6.26</v>
      </c>
      <c r="I4127" s="0" t="n">
        <f aca="false">C4127-D4127</f>
        <v>4.7</v>
      </c>
      <c r="J4127" s="0" t="n">
        <f aca="false">D4127</f>
        <v>64.56</v>
      </c>
      <c r="K4127" s="0" t="n">
        <f aca="false">C4127</f>
        <v>69.26</v>
      </c>
      <c r="N4127" s="0" t="n">
        <f aca="false">'Central-Hudson On Peak'!I4127</f>
        <v>-7.47</v>
      </c>
      <c r="O4127" s="0" t="n">
        <f aca="false">'Central-Hudson On Peak'!D4127</f>
        <v>90.33</v>
      </c>
      <c r="P4127" s="1" t="n">
        <f aca="false">(O4127+N4127)-K4127</f>
        <v>13.6</v>
      </c>
    </row>
    <row r="4128" customFormat="false" ht="12.75" hidden="false" customHeight="false" outlineLevel="0" collapsed="false">
      <c r="A4128" s="0" t="s">
        <v>4140</v>
      </c>
      <c r="B4128" s="0" t="n">
        <v>2001</v>
      </c>
      <c r="C4128" s="0" t="n">
        <v>61.4</v>
      </c>
      <c r="D4128" s="0" t="n">
        <v>57.43</v>
      </c>
      <c r="E4128" s="0" t="n">
        <v>-1.94</v>
      </c>
      <c r="F4128" s="0" t="n">
        <v>-2.38</v>
      </c>
      <c r="G4128" s="0" t="n">
        <v>-1.2</v>
      </c>
      <c r="H4128" s="0" t="n">
        <v>-5.61</v>
      </c>
      <c r="I4128" s="0" t="n">
        <f aca="false">C4128-D4128</f>
        <v>3.97</v>
      </c>
      <c r="J4128" s="0" t="n">
        <f aca="false">D4128</f>
        <v>57.43</v>
      </c>
      <c r="K4128" s="0" t="n">
        <f aca="false">C4128</f>
        <v>61.4</v>
      </c>
      <c r="N4128" s="0" t="n">
        <f aca="false">'Central-Hudson On Peak'!I4128</f>
        <v>-6.73</v>
      </c>
      <c r="O4128" s="0" t="n">
        <f aca="false">'Central-Hudson On Peak'!D4128</f>
        <v>81.73</v>
      </c>
      <c r="P4128" s="1" t="n">
        <f aca="false">(O4128+N4128)-K4128</f>
        <v>13.6</v>
      </c>
    </row>
    <row r="4129" customFormat="false" ht="12.75" hidden="false" customHeight="false" outlineLevel="0" collapsed="false">
      <c r="A4129" s="0" t="s">
        <v>4141</v>
      </c>
      <c r="B4129" s="0" t="n">
        <v>2001</v>
      </c>
      <c r="C4129" s="0" t="n">
        <v>49.08</v>
      </c>
      <c r="D4129" s="0" t="n">
        <v>45.78</v>
      </c>
      <c r="E4129" s="0" t="n">
        <v>-1.94</v>
      </c>
      <c r="F4129" s="0" t="n">
        <v>-2.38</v>
      </c>
      <c r="G4129" s="0" t="n">
        <v>-1.14</v>
      </c>
      <c r="H4129" s="0" t="n">
        <v>-4.88</v>
      </c>
      <c r="I4129" s="0" t="n">
        <f aca="false">C4129-D4129</f>
        <v>3.3</v>
      </c>
      <c r="J4129" s="0" t="n">
        <f aca="false">D4129</f>
        <v>45.78</v>
      </c>
      <c r="K4129" s="0" t="n">
        <f aca="false">C4129</f>
        <v>49.08</v>
      </c>
      <c r="N4129" s="0" t="n">
        <f aca="false">'Central-Hudson On Peak'!I4129</f>
        <v>-5.2</v>
      </c>
      <c r="O4129" s="0" t="n">
        <f aca="false">'Central-Hudson On Peak'!D4129</f>
        <v>67.88</v>
      </c>
      <c r="P4129" s="1" t="n">
        <f aca="false">(O4129+N4129)-K4129</f>
        <v>13.6</v>
      </c>
    </row>
    <row r="4130" customFormat="false" ht="12.75" hidden="false" customHeight="false" outlineLevel="0" collapsed="false">
      <c r="A4130" s="0" t="s">
        <v>4142</v>
      </c>
      <c r="B4130" s="0" t="n">
        <v>2001</v>
      </c>
      <c r="C4130" s="0" t="n">
        <v>56.7</v>
      </c>
      <c r="D4130" s="0" t="n">
        <v>53.05</v>
      </c>
      <c r="E4130" s="0" t="n">
        <v>0</v>
      </c>
      <c r="F4130" s="0" t="n">
        <v>0</v>
      </c>
      <c r="G4130" s="0" t="n">
        <v>-0.84</v>
      </c>
      <c r="H4130" s="0" t="n">
        <v>-4.49</v>
      </c>
      <c r="I4130" s="0" t="n">
        <f aca="false">C4130-D4130</f>
        <v>3.65000000000001</v>
      </c>
      <c r="J4130" s="0" t="n">
        <f aca="false">D4130</f>
        <v>53.05</v>
      </c>
      <c r="K4130" s="0" t="n">
        <f aca="false">C4130</f>
        <v>56.7</v>
      </c>
      <c r="N4130" s="0" t="n">
        <f aca="false">'Central-Hudson On Peak'!I4130</f>
        <v>-5.49</v>
      </c>
      <c r="O4130" s="0" t="n">
        <f aca="false">'Central-Hudson On Peak'!D4130</f>
        <v>62.19</v>
      </c>
      <c r="P4130" s="1" t="n">
        <f aca="false">(O4130+N4130)-K4130</f>
        <v>0</v>
      </c>
    </row>
    <row r="4131" customFormat="false" ht="12.75" hidden="false" customHeight="false" outlineLevel="0" collapsed="false">
      <c r="A4131" s="0" t="s">
        <v>4143</v>
      </c>
      <c r="B4131" s="0" t="n">
        <v>2001</v>
      </c>
      <c r="C4131" s="0" t="n">
        <v>56.27</v>
      </c>
      <c r="D4131" s="0" t="n">
        <v>52.15</v>
      </c>
      <c r="E4131" s="0" t="n">
        <v>0</v>
      </c>
      <c r="F4131" s="0" t="n">
        <v>0</v>
      </c>
      <c r="G4131" s="0" t="n">
        <v>-0.87</v>
      </c>
      <c r="H4131" s="0" t="n">
        <v>-4.99</v>
      </c>
      <c r="I4131" s="0" t="n">
        <f aca="false">C4131-D4131</f>
        <v>4.12</v>
      </c>
      <c r="J4131" s="0" t="n">
        <f aca="false">D4131</f>
        <v>52.15</v>
      </c>
      <c r="K4131" s="0" t="n">
        <f aca="false">C4131</f>
        <v>56.27</v>
      </c>
      <c r="N4131" s="0" t="n">
        <f aca="false">'Central-Hudson On Peak'!I4131</f>
        <v>-5.99</v>
      </c>
      <c r="O4131" s="0" t="n">
        <f aca="false">'Central-Hudson On Peak'!D4131</f>
        <v>62.26</v>
      </c>
      <c r="P4131" s="1" t="n">
        <f aca="false">(O4131+N4131)-K4131</f>
        <v>0</v>
      </c>
    </row>
    <row r="4132" customFormat="false" ht="12.75" hidden="false" customHeight="false" outlineLevel="0" collapsed="false">
      <c r="A4132" s="0" t="s">
        <v>4144</v>
      </c>
      <c r="B4132" s="0" t="n">
        <v>2001</v>
      </c>
      <c r="C4132" s="0" t="n">
        <v>62.54</v>
      </c>
      <c r="D4132" s="0" t="n">
        <v>57.72</v>
      </c>
      <c r="E4132" s="0" t="n">
        <v>0</v>
      </c>
      <c r="F4132" s="0" t="n">
        <v>0</v>
      </c>
      <c r="G4132" s="0" t="n">
        <v>-1.12</v>
      </c>
      <c r="H4132" s="0" t="n">
        <v>-5.94</v>
      </c>
      <c r="I4132" s="0" t="n">
        <f aca="false">C4132-D4132</f>
        <v>4.82</v>
      </c>
      <c r="J4132" s="0" t="n">
        <f aca="false">D4132</f>
        <v>57.72</v>
      </c>
      <c r="K4132" s="0" t="n">
        <f aca="false">C4132</f>
        <v>62.54</v>
      </c>
      <c r="N4132" s="0" t="n">
        <f aca="false">'Central-Hudson On Peak'!I4132</f>
        <v>-6.97</v>
      </c>
      <c r="O4132" s="0" t="n">
        <f aca="false">'Central-Hudson On Peak'!D4132</f>
        <v>69.51</v>
      </c>
      <c r="P4132" s="1" t="n">
        <f aca="false">(O4132+N4132)-K4132</f>
        <v>0</v>
      </c>
    </row>
    <row r="4133" customFormat="false" ht="12.75" hidden="false" customHeight="false" outlineLevel="0" collapsed="false">
      <c r="A4133" s="0" t="s">
        <v>4145</v>
      </c>
      <c r="B4133" s="0" t="n">
        <v>2001</v>
      </c>
      <c r="C4133" s="0" t="n">
        <v>58.22</v>
      </c>
      <c r="D4133" s="0" t="n">
        <v>53.91</v>
      </c>
      <c r="E4133" s="0" t="n">
        <v>0</v>
      </c>
      <c r="F4133" s="0" t="n">
        <v>0</v>
      </c>
      <c r="G4133" s="0" t="n">
        <v>-1.09</v>
      </c>
      <c r="H4133" s="0" t="n">
        <v>-5.4</v>
      </c>
      <c r="I4133" s="0" t="n">
        <f aca="false">C4133-D4133</f>
        <v>4.31</v>
      </c>
      <c r="J4133" s="0" t="n">
        <f aca="false">D4133</f>
        <v>53.91</v>
      </c>
      <c r="K4133" s="0" t="n">
        <f aca="false">C4133</f>
        <v>58.22</v>
      </c>
      <c r="N4133" s="0" t="n">
        <f aca="false">'Central-Hudson On Peak'!I4133</f>
        <v>-6.51</v>
      </c>
      <c r="O4133" s="0" t="n">
        <f aca="false">'Central-Hudson On Peak'!D4133</f>
        <v>64.73</v>
      </c>
      <c r="P4133" s="1" t="n">
        <f aca="false">(O4133+N4133)-K4133</f>
        <v>0</v>
      </c>
    </row>
    <row r="4134" customFormat="false" ht="12.75" hidden="false" customHeight="false" outlineLevel="0" collapsed="false">
      <c r="A4134" s="0" t="s">
        <v>4146</v>
      </c>
      <c r="B4134" s="0" t="n">
        <v>2001</v>
      </c>
      <c r="C4134" s="0" t="n">
        <v>55.11</v>
      </c>
      <c r="D4134" s="0" t="n">
        <v>51.42</v>
      </c>
      <c r="E4134" s="0" t="n">
        <v>0</v>
      </c>
      <c r="F4134" s="0" t="n">
        <v>0</v>
      </c>
      <c r="G4134" s="0" t="n">
        <v>-0.97</v>
      </c>
      <c r="H4134" s="0" t="n">
        <v>-4.66</v>
      </c>
      <c r="I4134" s="0" t="n">
        <f aca="false">C4134-D4134</f>
        <v>3.69</v>
      </c>
      <c r="J4134" s="0" t="n">
        <f aca="false">D4134</f>
        <v>51.42</v>
      </c>
      <c r="K4134" s="0" t="n">
        <f aca="false">C4134</f>
        <v>55.11</v>
      </c>
      <c r="N4134" s="0" t="n">
        <f aca="false">'Central-Hudson On Peak'!I4134</f>
        <v>-6.03</v>
      </c>
      <c r="O4134" s="0" t="n">
        <f aca="false">'Central-Hudson On Peak'!D4134</f>
        <v>61.14</v>
      </c>
      <c r="P4134" s="1" t="n">
        <f aca="false">(O4134+N4134)-K4134</f>
        <v>0</v>
      </c>
    </row>
    <row r="4135" customFormat="false" ht="12.75" hidden="false" customHeight="false" outlineLevel="0" collapsed="false">
      <c r="A4135" s="0" t="s">
        <v>4147</v>
      </c>
      <c r="B4135" s="0" t="n">
        <v>2001</v>
      </c>
      <c r="C4135" s="0" t="n">
        <v>55</v>
      </c>
      <c r="D4135" s="0" t="n">
        <v>51.32</v>
      </c>
      <c r="E4135" s="0" t="n">
        <v>0</v>
      </c>
      <c r="F4135" s="0" t="n">
        <v>0</v>
      </c>
      <c r="G4135" s="0" t="n">
        <v>-1.08</v>
      </c>
      <c r="H4135" s="0" t="n">
        <v>-4.76</v>
      </c>
      <c r="I4135" s="0" t="n">
        <f aca="false">C4135-D4135</f>
        <v>3.68</v>
      </c>
      <c r="J4135" s="0" t="n">
        <f aca="false">D4135</f>
        <v>51.32</v>
      </c>
      <c r="K4135" s="0" t="n">
        <f aca="false">C4135</f>
        <v>55</v>
      </c>
      <c r="N4135" s="0" t="n">
        <f aca="false">'Central-Hudson On Peak'!I4135</f>
        <v>-6.13</v>
      </c>
      <c r="O4135" s="0" t="n">
        <f aca="false">'Central-Hudson On Peak'!D4135</f>
        <v>61.13</v>
      </c>
      <c r="P4135" s="1" t="n">
        <f aca="false">(O4135+N4135)-K4135</f>
        <v>0</v>
      </c>
    </row>
    <row r="4136" customFormat="false" ht="12.75" hidden="false" customHeight="false" outlineLevel="0" collapsed="false">
      <c r="A4136" s="0" t="s">
        <v>4148</v>
      </c>
      <c r="B4136" s="0" t="n">
        <v>2001</v>
      </c>
      <c r="C4136" s="0" t="n">
        <v>53.76</v>
      </c>
      <c r="D4136" s="0" t="n">
        <v>49.94</v>
      </c>
      <c r="E4136" s="0" t="n">
        <v>0</v>
      </c>
      <c r="F4136" s="0" t="n">
        <v>0</v>
      </c>
      <c r="G4136" s="0" t="n">
        <v>-1.23</v>
      </c>
      <c r="H4136" s="0" t="n">
        <v>-5.05</v>
      </c>
      <c r="I4136" s="0" t="n">
        <f aca="false">C4136-D4136</f>
        <v>3.82</v>
      </c>
      <c r="J4136" s="0" t="n">
        <f aca="false">D4136</f>
        <v>49.94</v>
      </c>
      <c r="K4136" s="0" t="n">
        <f aca="false">C4136</f>
        <v>53.76</v>
      </c>
      <c r="N4136" s="0" t="n">
        <f aca="false">'Central-Hudson On Peak'!I4136</f>
        <v>-6.17</v>
      </c>
      <c r="O4136" s="0" t="n">
        <f aca="false">'Central-Hudson On Peak'!D4136</f>
        <v>60.07</v>
      </c>
      <c r="P4136" s="1" t="n">
        <f aca="false">(O4136+N4136)-K4136</f>
        <v>0.140000000000001</v>
      </c>
    </row>
    <row r="4137" customFormat="false" ht="12.75" hidden="false" customHeight="false" outlineLevel="0" collapsed="false">
      <c r="A4137" s="0" t="s">
        <v>4149</v>
      </c>
      <c r="B4137" s="0" t="n">
        <v>2001</v>
      </c>
      <c r="C4137" s="0" t="n">
        <v>52.68</v>
      </c>
      <c r="D4137" s="0" t="n">
        <v>48.72</v>
      </c>
      <c r="E4137" s="0" t="n">
        <v>0</v>
      </c>
      <c r="F4137" s="0" t="n">
        <v>0</v>
      </c>
      <c r="G4137" s="0" t="n">
        <v>-1.15</v>
      </c>
      <c r="H4137" s="0" t="n">
        <v>-5.11</v>
      </c>
      <c r="I4137" s="0" t="n">
        <f aca="false">C4137-D4137</f>
        <v>3.96</v>
      </c>
      <c r="J4137" s="0" t="n">
        <f aca="false">D4137</f>
        <v>48.72</v>
      </c>
      <c r="K4137" s="0" t="n">
        <f aca="false">C4137</f>
        <v>52.68</v>
      </c>
      <c r="N4137" s="0" t="n">
        <f aca="false">'Central-Hudson On Peak'!I4137</f>
        <v>-5.87</v>
      </c>
      <c r="O4137" s="0" t="n">
        <f aca="false">'Central-Hudson On Peak'!D4137</f>
        <v>58.55</v>
      </c>
      <c r="P4137" s="1" t="n">
        <f aca="false">(O4137+N4137)-K4137</f>
        <v>0</v>
      </c>
    </row>
    <row r="4138" customFormat="false" ht="12.75" hidden="false" customHeight="false" outlineLevel="0" collapsed="false">
      <c r="A4138" s="0" t="s">
        <v>4150</v>
      </c>
      <c r="B4138" s="0" t="n">
        <v>2001</v>
      </c>
      <c r="C4138" s="0" t="n">
        <v>54.72</v>
      </c>
      <c r="D4138" s="0" t="n">
        <v>50.78</v>
      </c>
      <c r="E4138" s="0" t="n">
        <v>0</v>
      </c>
      <c r="F4138" s="0" t="n">
        <v>0</v>
      </c>
      <c r="G4138" s="0" t="n">
        <v>-1.31</v>
      </c>
      <c r="H4138" s="0" t="n">
        <v>-5.25</v>
      </c>
      <c r="I4138" s="0" t="n">
        <f aca="false">C4138-D4138</f>
        <v>3.94</v>
      </c>
      <c r="J4138" s="0" t="n">
        <f aca="false">D4138</f>
        <v>50.78</v>
      </c>
      <c r="K4138" s="0" t="n">
        <f aca="false">C4138</f>
        <v>54.72</v>
      </c>
      <c r="N4138" s="0" t="n">
        <f aca="false">'Central-Hudson On Peak'!I4138</f>
        <v>-6.47</v>
      </c>
      <c r="O4138" s="0" t="n">
        <f aca="false">'Central-Hudson On Peak'!D4138</f>
        <v>61.19</v>
      </c>
      <c r="P4138" s="1" t="n">
        <f aca="false">(O4138+N4138)-K4138</f>
        <v>0</v>
      </c>
    </row>
    <row r="4139" customFormat="false" ht="12.75" hidden="false" customHeight="false" outlineLevel="0" collapsed="false">
      <c r="A4139" s="0" t="s">
        <v>4151</v>
      </c>
      <c r="B4139" s="0" t="n">
        <v>2001</v>
      </c>
      <c r="C4139" s="0" t="n">
        <v>76.1</v>
      </c>
      <c r="D4139" s="0" t="n">
        <v>70.52</v>
      </c>
      <c r="E4139" s="0" t="n">
        <v>0</v>
      </c>
      <c r="F4139" s="0" t="n">
        <v>0</v>
      </c>
      <c r="G4139" s="0" t="n">
        <v>-1.63</v>
      </c>
      <c r="H4139" s="0" t="n">
        <v>-7.21</v>
      </c>
      <c r="I4139" s="0" t="n">
        <f aca="false">C4139-D4139</f>
        <v>5.58</v>
      </c>
      <c r="J4139" s="0" t="n">
        <f aca="false">D4139</f>
        <v>70.52</v>
      </c>
      <c r="K4139" s="0" t="n">
        <f aca="false">C4139</f>
        <v>76.1</v>
      </c>
      <c r="N4139" s="0" t="n">
        <f aca="false">'Central-Hudson On Peak'!I4139</f>
        <v>-9.11</v>
      </c>
      <c r="O4139" s="0" t="n">
        <f aca="false">'Central-Hudson On Peak'!D4139</f>
        <v>85.21</v>
      </c>
      <c r="P4139" s="1" t="n">
        <f aca="false">(O4139+N4139)-K4139</f>
        <v>0</v>
      </c>
    </row>
    <row r="4140" customFormat="false" ht="12.75" hidden="false" customHeight="false" outlineLevel="0" collapsed="false">
      <c r="A4140" s="0" t="s">
        <v>4152</v>
      </c>
      <c r="B4140" s="0" t="n">
        <v>2001</v>
      </c>
      <c r="C4140" s="0" t="n">
        <v>124.93</v>
      </c>
      <c r="D4140" s="0" t="n">
        <v>115.12</v>
      </c>
      <c r="E4140" s="0" t="n">
        <v>0</v>
      </c>
      <c r="F4140" s="0" t="n">
        <v>0</v>
      </c>
      <c r="G4140" s="0" t="n">
        <v>-2.01</v>
      </c>
      <c r="H4140" s="0" t="n">
        <v>-11.82</v>
      </c>
      <c r="I4140" s="0" t="n">
        <f aca="false">C4140-D4140</f>
        <v>9.81</v>
      </c>
      <c r="J4140" s="0" t="n">
        <f aca="false">D4140</f>
        <v>115.12</v>
      </c>
      <c r="K4140" s="0" t="n">
        <f aca="false">C4140</f>
        <v>124.93</v>
      </c>
      <c r="N4140" s="0" t="n">
        <f aca="false">'Central-Hudson On Peak'!I4140</f>
        <v>-13.68</v>
      </c>
      <c r="O4140" s="0" t="n">
        <f aca="false">'Central-Hudson On Peak'!D4140</f>
        <v>138.61</v>
      </c>
      <c r="P4140" s="1" t="n">
        <f aca="false">(O4140+N4140)-K4140</f>
        <v>0</v>
      </c>
    </row>
    <row r="4141" customFormat="false" ht="12.75" hidden="false" customHeight="false" outlineLevel="0" collapsed="false">
      <c r="A4141" s="0" t="s">
        <v>4153</v>
      </c>
      <c r="B4141" s="0" t="n">
        <v>2001</v>
      </c>
      <c r="C4141" s="0" t="n">
        <v>105.47</v>
      </c>
      <c r="D4141" s="0" t="n">
        <v>97.12</v>
      </c>
      <c r="E4141" s="0" t="n">
        <v>0</v>
      </c>
      <c r="F4141" s="0" t="n">
        <v>0</v>
      </c>
      <c r="G4141" s="0" t="n">
        <v>-1.75</v>
      </c>
      <c r="H4141" s="0" t="n">
        <v>-10.1</v>
      </c>
      <c r="I4141" s="0" t="n">
        <f aca="false">C4141-D4141</f>
        <v>8.34999999999999</v>
      </c>
      <c r="J4141" s="0" t="n">
        <f aca="false">D4141</f>
        <v>97.12</v>
      </c>
      <c r="K4141" s="0" t="n">
        <f aca="false">C4141</f>
        <v>105.47</v>
      </c>
      <c r="N4141" s="0" t="n">
        <f aca="false">'Central-Hudson On Peak'!I4141</f>
        <v>-12</v>
      </c>
      <c r="O4141" s="0" t="n">
        <f aca="false">'Central-Hudson On Peak'!D4141</f>
        <v>117.47</v>
      </c>
      <c r="P4141" s="1" t="n">
        <f aca="false">(O4141+N4141)-K4141</f>
        <v>0</v>
      </c>
    </row>
    <row r="4142" customFormat="false" ht="12.75" hidden="false" customHeight="false" outlineLevel="0" collapsed="false">
      <c r="A4142" s="0" t="s">
        <v>4154</v>
      </c>
      <c r="B4142" s="0" t="n">
        <v>2001</v>
      </c>
      <c r="C4142" s="0" t="n">
        <v>80.24</v>
      </c>
      <c r="D4142" s="0" t="n">
        <v>74.65</v>
      </c>
      <c r="E4142" s="0" t="n">
        <v>0</v>
      </c>
      <c r="F4142" s="0" t="n">
        <v>0</v>
      </c>
      <c r="G4142" s="0" t="n">
        <v>-1.17</v>
      </c>
      <c r="H4142" s="0" t="n">
        <v>-6.76</v>
      </c>
      <c r="I4142" s="0" t="n">
        <f aca="false">C4142-D4142</f>
        <v>5.58999999999999</v>
      </c>
      <c r="J4142" s="0" t="n">
        <f aca="false">D4142</f>
        <v>74.65</v>
      </c>
      <c r="K4142" s="0" t="n">
        <f aca="false">C4142</f>
        <v>80.24</v>
      </c>
      <c r="N4142" s="0" t="n">
        <f aca="false">'Central-Hudson On Peak'!I4142</f>
        <v>-8.76</v>
      </c>
      <c r="O4142" s="0" t="n">
        <f aca="false">'Central-Hudson On Peak'!D4142</f>
        <v>89</v>
      </c>
      <c r="P4142" s="1" t="n">
        <f aca="false">(O4142+N4142)-K4142</f>
        <v>0</v>
      </c>
    </row>
    <row r="4143" customFormat="false" ht="12.75" hidden="false" customHeight="false" outlineLevel="0" collapsed="false">
      <c r="A4143" s="0" t="s">
        <v>4155</v>
      </c>
      <c r="B4143" s="0" t="n">
        <v>2001</v>
      </c>
      <c r="C4143" s="0" t="n">
        <v>70.91</v>
      </c>
      <c r="D4143" s="0" t="n">
        <v>66.06</v>
      </c>
      <c r="E4143" s="0" t="n">
        <v>0</v>
      </c>
      <c r="F4143" s="0" t="n">
        <v>0</v>
      </c>
      <c r="G4143" s="0" t="n">
        <v>-0.88</v>
      </c>
      <c r="H4143" s="0" t="n">
        <v>-5.73</v>
      </c>
      <c r="I4143" s="0" t="n">
        <f aca="false">C4143-D4143</f>
        <v>4.84999999999999</v>
      </c>
      <c r="J4143" s="0" t="n">
        <f aca="false">D4143</f>
        <v>66.06</v>
      </c>
      <c r="K4143" s="0" t="n">
        <f aca="false">C4143</f>
        <v>70.91</v>
      </c>
      <c r="N4143" s="0" t="n">
        <f aca="false">'Central-Hudson On Peak'!I4143</f>
        <v>-7.28</v>
      </c>
      <c r="O4143" s="0" t="n">
        <f aca="false">'Central-Hudson On Peak'!D4143</f>
        <v>78.19</v>
      </c>
      <c r="P4143" s="1" t="n">
        <f aca="false">(O4143+N4143)-K4143</f>
        <v>0</v>
      </c>
    </row>
    <row r="4144" customFormat="false" ht="12.75" hidden="false" customHeight="false" outlineLevel="0" collapsed="false">
      <c r="A4144" s="0" t="s">
        <v>4156</v>
      </c>
      <c r="B4144" s="0" t="n">
        <v>2001</v>
      </c>
      <c r="C4144" s="0" t="n">
        <v>59.95</v>
      </c>
      <c r="D4144" s="0" t="n">
        <v>55.39</v>
      </c>
      <c r="E4144" s="0" t="n">
        <v>0</v>
      </c>
      <c r="F4144" s="0" t="n">
        <v>0</v>
      </c>
      <c r="G4144" s="0" t="n">
        <v>-1.32</v>
      </c>
      <c r="H4144" s="0" t="n">
        <v>-5.88</v>
      </c>
      <c r="I4144" s="0" t="n">
        <f aca="false">C4144-D4144</f>
        <v>4.56</v>
      </c>
      <c r="J4144" s="0" t="n">
        <f aca="false">D4144</f>
        <v>55.39</v>
      </c>
      <c r="K4144" s="0" t="n">
        <f aca="false">C4144</f>
        <v>59.95</v>
      </c>
      <c r="N4144" s="0" t="n">
        <f aca="false">'Central-Hudson On Peak'!I4144</f>
        <v>-6.68</v>
      </c>
      <c r="O4144" s="0" t="n">
        <f aca="false">'Central-Hudson On Peak'!D4144</f>
        <v>66.63</v>
      </c>
      <c r="P4144" s="1" t="n">
        <f aca="false">(O4144+N4144)-K4144</f>
        <v>0</v>
      </c>
    </row>
    <row r="4145" customFormat="false" ht="12.75" hidden="false" customHeight="false" outlineLevel="0" collapsed="false">
      <c r="A4145" s="0" t="s">
        <v>4157</v>
      </c>
      <c r="B4145" s="0" t="n">
        <v>2001</v>
      </c>
      <c r="C4145" s="0" t="n">
        <v>49.74</v>
      </c>
      <c r="D4145" s="0" t="n">
        <v>46.15</v>
      </c>
      <c r="E4145" s="0" t="n">
        <v>0</v>
      </c>
      <c r="F4145" s="0" t="n">
        <v>0</v>
      </c>
      <c r="G4145" s="0" t="n">
        <v>-1.03</v>
      </c>
      <c r="H4145" s="0" t="n">
        <v>-4.62</v>
      </c>
      <c r="I4145" s="0" t="n">
        <f aca="false">C4145-D4145</f>
        <v>3.59</v>
      </c>
      <c r="J4145" s="0" t="n">
        <f aca="false">D4145</f>
        <v>46.15</v>
      </c>
      <c r="K4145" s="0" t="n">
        <f aca="false">C4145</f>
        <v>49.74</v>
      </c>
      <c r="N4145" s="0" t="n">
        <f aca="false">'Central-Hudson On Peak'!I4145</f>
        <v>-5.05</v>
      </c>
      <c r="O4145" s="0" t="n">
        <f aca="false">'Central-Hudson On Peak'!D4145</f>
        <v>54.79</v>
      </c>
      <c r="P4145" s="1" t="n">
        <f aca="false">(O4145+N4145)-K4145</f>
        <v>0</v>
      </c>
    </row>
    <row r="4146" customFormat="false" ht="12.75" hidden="false" customHeight="false" outlineLevel="0" collapsed="false">
      <c r="A4146" s="0" t="s">
        <v>4158</v>
      </c>
      <c r="B4146" s="0" t="n">
        <v>2001</v>
      </c>
      <c r="C4146" s="0" t="n">
        <v>79.24</v>
      </c>
      <c r="D4146" s="0" t="n">
        <v>71.79</v>
      </c>
      <c r="E4146" s="0" t="n">
        <v>0</v>
      </c>
      <c r="F4146" s="0" t="n">
        <v>0</v>
      </c>
      <c r="G4146" s="0" t="n">
        <v>-1.35</v>
      </c>
      <c r="H4146" s="0" t="n">
        <v>-8.8</v>
      </c>
      <c r="I4146" s="0" t="n">
        <f aca="false">C4146-D4146</f>
        <v>7.44999999999999</v>
      </c>
      <c r="J4146" s="0" t="n">
        <f aca="false">D4146</f>
        <v>71.79</v>
      </c>
      <c r="K4146" s="0" t="n">
        <f aca="false">C4146</f>
        <v>79.24</v>
      </c>
      <c r="N4146" s="0" t="n">
        <f aca="false">'Central-Hudson On Peak'!I4146</f>
        <v>-7.64</v>
      </c>
      <c r="O4146" s="0" t="n">
        <f aca="false">'Central-Hudson On Peak'!D4146</f>
        <v>86.88</v>
      </c>
      <c r="P4146" s="1" t="n">
        <f aca="false">(O4146+N4146)-K4146</f>
        <v>0</v>
      </c>
    </row>
    <row r="4147" customFormat="false" ht="12.75" hidden="false" customHeight="false" outlineLevel="0" collapsed="false">
      <c r="A4147" s="0" t="s">
        <v>4159</v>
      </c>
      <c r="B4147" s="0" t="n">
        <v>2001</v>
      </c>
      <c r="C4147" s="0" t="n">
        <v>79.6</v>
      </c>
      <c r="D4147" s="0" t="n">
        <v>71.76</v>
      </c>
      <c r="E4147" s="0" t="n">
        <v>0</v>
      </c>
      <c r="F4147" s="0" t="n">
        <v>0</v>
      </c>
      <c r="G4147" s="0" t="n">
        <v>-1.45</v>
      </c>
      <c r="H4147" s="0" t="n">
        <v>-9.29</v>
      </c>
      <c r="I4147" s="0" t="n">
        <f aca="false">C4147-D4147</f>
        <v>7.83999999999999</v>
      </c>
      <c r="J4147" s="0" t="n">
        <f aca="false">D4147</f>
        <v>71.76</v>
      </c>
      <c r="K4147" s="0" t="n">
        <f aca="false">C4147</f>
        <v>79.6</v>
      </c>
      <c r="N4147" s="0" t="n">
        <f aca="false">'Central-Hudson On Peak'!I4147</f>
        <v>-8.26</v>
      </c>
      <c r="O4147" s="0" t="n">
        <f aca="false">'Central-Hudson On Peak'!D4147</f>
        <v>87.86</v>
      </c>
      <c r="P4147" s="1" t="n">
        <f aca="false">(O4147+N4147)-K4147</f>
        <v>0</v>
      </c>
    </row>
    <row r="4148" customFormat="false" ht="12.75" hidden="false" customHeight="false" outlineLevel="0" collapsed="false">
      <c r="A4148" s="0" t="s">
        <v>4160</v>
      </c>
      <c r="B4148" s="0" t="n">
        <v>2001</v>
      </c>
      <c r="C4148" s="0" t="n">
        <v>72.36</v>
      </c>
      <c r="D4148" s="0" t="n">
        <v>65.18</v>
      </c>
      <c r="E4148" s="0" t="n">
        <v>0</v>
      </c>
      <c r="F4148" s="0" t="n">
        <v>0</v>
      </c>
      <c r="G4148" s="0" t="n">
        <v>-1.37</v>
      </c>
      <c r="H4148" s="0" t="n">
        <v>-8.55</v>
      </c>
      <c r="I4148" s="0" t="n">
        <f aca="false">C4148-D4148</f>
        <v>7.17999999999999</v>
      </c>
      <c r="J4148" s="0" t="n">
        <f aca="false">D4148</f>
        <v>65.18</v>
      </c>
      <c r="K4148" s="0" t="n">
        <f aca="false">C4148</f>
        <v>72.36</v>
      </c>
      <c r="N4148" s="0" t="n">
        <f aca="false">'Central-Hudson On Peak'!I4148</f>
        <v>-7.55</v>
      </c>
      <c r="O4148" s="0" t="n">
        <f aca="false">'Central-Hudson On Peak'!D4148</f>
        <v>79.91</v>
      </c>
      <c r="P4148" s="1" t="n">
        <f aca="false">(O4148+N4148)-K4148</f>
        <v>0</v>
      </c>
    </row>
    <row r="4149" customFormat="false" ht="12.75" hidden="false" customHeight="false" outlineLevel="0" collapsed="false">
      <c r="A4149" s="0" t="s">
        <v>4161</v>
      </c>
      <c r="B4149" s="0" t="n">
        <v>2001</v>
      </c>
      <c r="C4149" s="0" t="n">
        <v>79.51</v>
      </c>
      <c r="D4149" s="0" t="n">
        <v>71.65</v>
      </c>
      <c r="E4149" s="0" t="n">
        <v>0</v>
      </c>
      <c r="F4149" s="0" t="n">
        <v>0</v>
      </c>
      <c r="G4149" s="0" t="n">
        <v>-1.45</v>
      </c>
      <c r="H4149" s="0" t="n">
        <v>-9.31</v>
      </c>
      <c r="I4149" s="0" t="n">
        <f aca="false">C4149-D4149</f>
        <v>7.86</v>
      </c>
      <c r="J4149" s="0" t="n">
        <f aca="false">D4149</f>
        <v>71.65</v>
      </c>
      <c r="K4149" s="0" t="n">
        <f aca="false">C4149</f>
        <v>79.51</v>
      </c>
      <c r="N4149" s="0" t="n">
        <f aca="false">'Central-Hudson On Peak'!I4149</f>
        <v>-8.11</v>
      </c>
      <c r="O4149" s="0" t="n">
        <f aca="false">'Central-Hudson On Peak'!D4149</f>
        <v>87.62</v>
      </c>
      <c r="P4149" s="1" t="n">
        <f aca="false">(O4149+N4149)-K4149</f>
        <v>0</v>
      </c>
    </row>
    <row r="4150" customFormat="false" ht="12.75" hidden="false" customHeight="false" outlineLevel="0" collapsed="false">
      <c r="A4150" s="0" t="s">
        <v>4162</v>
      </c>
      <c r="B4150" s="0" t="n">
        <v>2001</v>
      </c>
      <c r="C4150" s="0" t="n">
        <v>59.5</v>
      </c>
      <c r="D4150" s="0" t="n">
        <v>54.33</v>
      </c>
      <c r="E4150" s="0" t="n">
        <v>0</v>
      </c>
      <c r="F4150" s="0" t="n">
        <v>0</v>
      </c>
      <c r="G4150" s="0" t="n">
        <v>-1.02</v>
      </c>
      <c r="H4150" s="0" t="n">
        <v>-6.19</v>
      </c>
      <c r="I4150" s="0" t="n">
        <f aca="false">C4150-D4150</f>
        <v>5.17</v>
      </c>
      <c r="J4150" s="0" t="n">
        <f aca="false">D4150</f>
        <v>54.33</v>
      </c>
      <c r="K4150" s="0" t="n">
        <f aca="false">C4150</f>
        <v>59.5</v>
      </c>
      <c r="N4150" s="0" t="n">
        <f aca="false">'Central-Hudson On Peak'!I4150</f>
        <v>-5.86</v>
      </c>
      <c r="O4150" s="0" t="n">
        <f aca="false">'Central-Hudson On Peak'!D4150</f>
        <v>65.36</v>
      </c>
      <c r="P4150" s="1" t="n">
        <f aca="false">(O4150+N4150)-K4150</f>
        <v>0</v>
      </c>
    </row>
    <row r="4151" customFormat="false" ht="12.75" hidden="false" customHeight="false" outlineLevel="0" collapsed="false">
      <c r="A4151" s="0" t="s">
        <v>4163</v>
      </c>
      <c r="B4151" s="0" t="n">
        <v>2001</v>
      </c>
      <c r="C4151" s="0" t="n">
        <v>52.1</v>
      </c>
      <c r="D4151" s="0" t="n">
        <v>48.12</v>
      </c>
      <c r="E4151" s="0" t="n">
        <v>-0.8</v>
      </c>
      <c r="F4151" s="0" t="n">
        <v>-0.99</v>
      </c>
      <c r="G4151" s="0" t="n">
        <v>-1</v>
      </c>
      <c r="H4151" s="0" t="n">
        <v>-5.17</v>
      </c>
      <c r="I4151" s="0" t="n">
        <f aca="false">C4151-D4151</f>
        <v>3.98</v>
      </c>
      <c r="J4151" s="0" t="n">
        <f aca="false">D4151</f>
        <v>48.12</v>
      </c>
      <c r="K4151" s="0" t="n">
        <f aca="false">C4151</f>
        <v>52.1</v>
      </c>
      <c r="N4151" s="0" t="n">
        <f aca="false">'Central-Hudson On Peak'!I4151</f>
        <v>-5.4</v>
      </c>
      <c r="O4151" s="0" t="n">
        <f aca="false">'Central-Hudson On Peak'!D4151</f>
        <v>62.85</v>
      </c>
      <c r="P4151" s="1" t="n">
        <f aca="false">(O4151+N4151)-K4151</f>
        <v>5.35</v>
      </c>
    </row>
    <row r="4152" customFormat="false" ht="12.75" hidden="false" customHeight="false" outlineLevel="0" collapsed="false">
      <c r="A4152" s="0" t="s">
        <v>4164</v>
      </c>
      <c r="B4152" s="0" t="n">
        <v>2001</v>
      </c>
      <c r="C4152" s="0" t="n">
        <v>51.17</v>
      </c>
      <c r="D4152" s="0" t="n">
        <v>47.29</v>
      </c>
      <c r="E4152" s="0" t="n">
        <v>-0.96</v>
      </c>
      <c r="F4152" s="0" t="n">
        <v>-1.18</v>
      </c>
      <c r="G4152" s="0" t="n">
        <v>-1.02</v>
      </c>
      <c r="H4152" s="0" t="n">
        <v>-5.12</v>
      </c>
      <c r="I4152" s="0" t="n">
        <f aca="false">C4152-D4152</f>
        <v>3.88</v>
      </c>
      <c r="J4152" s="0" t="n">
        <f aca="false">D4152</f>
        <v>47.29</v>
      </c>
      <c r="K4152" s="0" t="n">
        <f aca="false">C4152</f>
        <v>51.17</v>
      </c>
      <c r="N4152" s="0" t="n">
        <f aca="false">'Central-Hudson On Peak'!I4152</f>
        <v>-5.29</v>
      </c>
      <c r="O4152" s="0" t="n">
        <f aca="false">'Central-Hudson On Peak'!D4152</f>
        <v>62.82</v>
      </c>
      <c r="P4152" s="1" t="n">
        <f aca="false">(O4152+N4152)-K4152</f>
        <v>6.36</v>
      </c>
    </row>
    <row r="4153" customFormat="false" ht="12.75" hidden="false" customHeight="false" outlineLevel="0" collapsed="false">
      <c r="A4153" s="0" t="s">
        <v>4165</v>
      </c>
      <c r="B4153" s="0" t="n">
        <v>2001</v>
      </c>
      <c r="C4153" s="0" t="n">
        <v>50.87</v>
      </c>
      <c r="D4153" s="0" t="n">
        <v>46.96</v>
      </c>
      <c r="E4153" s="0" t="n">
        <v>-0.78</v>
      </c>
      <c r="F4153" s="0" t="n">
        <v>-0.96</v>
      </c>
      <c r="G4153" s="0" t="n">
        <v>-1.09</v>
      </c>
      <c r="H4153" s="0" t="n">
        <v>-5.18</v>
      </c>
      <c r="I4153" s="0" t="n">
        <f aca="false">C4153-D4153</f>
        <v>3.91</v>
      </c>
      <c r="J4153" s="0" t="n">
        <f aca="false">D4153</f>
        <v>46.96</v>
      </c>
      <c r="K4153" s="0" t="n">
        <f aca="false">C4153</f>
        <v>50.87</v>
      </c>
      <c r="N4153" s="0" t="n">
        <f aca="false">'Central-Hudson On Peak'!I4153</f>
        <v>-5.33</v>
      </c>
      <c r="O4153" s="0" t="n">
        <f aca="false">'Central-Hudson On Peak'!D4153</f>
        <v>61.39</v>
      </c>
      <c r="P4153" s="1" t="n">
        <f aca="false">(O4153+N4153)-K4153</f>
        <v>5.19000000000001</v>
      </c>
    </row>
    <row r="4154" customFormat="false" ht="12.75" hidden="false" customHeight="false" outlineLevel="0" collapsed="false">
      <c r="A4154" s="0" t="s">
        <v>4166</v>
      </c>
      <c r="B4154" s="0" t="n">
        <v>2001</v>
      </c>
      <c r="C4154" s="0" t="n">
        <v>51.83</v>
      </c>
      <c r="D4154" s="0" t="n">
        <v>47.76</v>
      </c>
      <c r="E4154" s="0" t="n">
        <v>-0.78</v>
      </c>
      <c r="F4154" s="0" t="n">
        <v>-0.96</v>
      </c>
      <c r="G4154" s="0" t="n">
        <v>-1.15</v>
      </c>
      <c r="H4154" s="0" t="n">
        <v>-5.4</v>
      </c>
      <c r="I4154" s="0" t="n">
        <f aca="false">C4154-D4154</f>
        <v>4.07</v>
      </c>
      <c r="J4154" s="0" t="n">
        <f aca="false">D4154</f>
        <v>47.76</v>
      </c>
      <c r="K4154" s="0" t="n">
        <f aca="false">C4154</f>
        <v>51.83</v>
      </c>
      <c r="N4154" s="0" t="n">
        <f aca="false">'Central-Hudson On Peak'!I4154</f>
        <v>-5.69</v>
      </c>
      <c r="O4154" s="0" t="n">
        <f aca="false">'Central-Hudson On Peak'!D4154</f>
        <v>62.69</v>
      </c>
      <c r="P4154" s="1" t="n">
        <f aca="false">(O4154+N4154)-K4154</f>
        <v>5.17</v>
      </c>
    </row>
    <row r="4155" customFormat="false" ht="12.75" hidden="false" customHeight="false" outlineLevel="0" collapsed="false">
      <c r="A4155" s="0" t="s">
        <v>4167</v>
      </c>
      <c r="B4155" s="0" t="n">
        <v>2001</v>
      </c>
      <c r="C4155" s="0" t="n">
        <v>74.57</v>
      </c>
      <c r="D4155" s="0" t="n">
        <v>68.91</v>
      </c>
      <c r="E4155" s="0" t="n">
        <v>-1.04</v>
      </c>
      <c r="F4155" s="0" t="n">
        <v>-1.29</v>
      </c>
      <c r="G4155" s="0" t="n">
        <v>-1.2</v>
      </c>
      <c r="H4155" s="0" t="n">
        <v>-7.11</v>
      </c>
      <c r="I4155" s="0" t="n">
        <f aca="false">C4155-D4155</f>
        <v>5.66</v>
      </c>
      <c r="J4155" s="0" t="n">
        <f aca="false">D4155</f>
        <v>68.91</v>
      </c>
      <c r="K4155" s="0" t="n">
        <f aca="false">C4155</f>
        <v>74.57</v>
      </c>
      <c r="N4155" s="0" t="n">
        <f aca="false">'Central-Hudson On Peak'!I4155</f>
        <v>-8.02</v>
      </c>
      <c r="O4155" s="0" t="n">
        <f aca="false">'Central-Hudson On Peak'!D4155</f>
        <v>89.91</v>
      </c>
      <c r="P4155" s="1" t="n">
        <f aca="false">(O4155+N4155)-K4155</f>
        <v>7.32000000000001</v>
      </c>
    </row>
    <row r="4156" customFormat="false" ht="12.75" hidden="false" customHeight="false" outlineLevel="0" collapsed="false">
      <c r="A4156" s="0" t="s">
        <v>4168</v>
      </c>
      <c r="B4156" s="0" t="n">
        <v>2001</v>
      </c>
      <c r="C4156" s="0" t="n">
        <v>126.3</v>
      </c>
      <c r="D4156" s="0" t="n">
        <v>115.05</v>
      </c>
      <c r="E4156" s="0" t="n">
        <v>-1.04</v>
      </c>
      <c r="F4156" s="0" t="n">
        <v>-1.29</v>
      </c>
      <c r="G4156" s="0" t="n">
        <v>-1.88</v>
      </c>
      <c r="H4156" s="0" t="n">
        <v>-13.38</v>
      </c>
      <c r="I4156" s="0" t="n">
        <f aca="false">C4156-D4156</f>
        <v>11.25</v>
      </c>
      <c r="J4156" s="0" t="n">
        <f aca="false">D4156</f>
        <v>115.05</v>
      </c>
      <c r="K4156" s="0" t="n">
        <f aca="false">C4156</f>
        <v>126.3</v>
      </c>
      <c r="N4156" s="0" t="n">
        <f aca="false">'Central-Hudson On Peak'!I4156</f>
        <v>-13.21</v>
      </c>
      <c r="O4156" s="0" t="n">
        <f aca="false">'Central-Hudson On Peak'!D4156</f>
        <v>146.83</v>
      </c>
      <c r="P4156" s="1" t="n">
        <f aca="false">(O4156+N4156)-K4156</f>
        <v>7.32000000000001</v>
      </c>
    </row>
    <row r="4157" customFormat="false" ht="12.75" hidden="false" customHeight="false" outlineLevel="0" collapsed="false">
      <c r="A4157" s="0" t="s">
        <v>4169</v>
      </c>
      <c r="B4157" s="0" t="n">
        <v>2001</v>
      </c>
      <c r="C4157" s="0" t="n">
        <v>101.25</v>
      </c>
      <c r="D4157" s="0" t="n">
        <v>92.86</v>
      </c>
      <c r="E4157" s="0" t="n">
        <v>-1.04</v>
      </c>
      <c r="F4157" s="0" t="n">
        <v>-1.29</v>
      </c>
      <c r="G4157" s="0" t="n">
        <v>-1.39</v>
      </c>
      <c r="H4157" s="0" t="n">
        <v>-10.03</v>
      </c>
      <c r="I4157" s="0" t="n">
        <f aca="false">C4157-D4157</f>
        <v>8.39</v>
      </c>
      <c r="J4157" s="0" t="n">
        <f aca="false">D4157</f>
        <v>92.86</v>
      </c>
      <c r="K4157" s="0" t="n">
        <f aca="false">C4157</f>
        <v>101.25</v>
      </c>
      <c r="N4157" s="0" t="n">
        <f aca="false">'Central-Hudson On Peak'!I4157</f>
        <v>-10.68</v>
      </c>
      <c r="O4157" s="0" t="n">
        <f aca="false">'Central-Hudson On Peak'!D4157</f>
        <v>119.25</v>
      </c>
      <c r="P4157" s="1" t="n">
        <f aca="false">(O4157+N4157)-K4157</f>
        <v>7.31999999999999</v>
      </c>
    </row>
    <row r="4158" customFormat="false" ht="12.75" hidden="false" customHeight="false" outlineLevel="0" collapsed="false">
      <c r="A4158" s="0" t="s">
        <v>4170</v>
      </c>
      <c r="B4158" s="0" t="n">
        <v>2001</v>
      </c>
      <c r="C4158" s="0" t="n">
        <v>78.44</v>
      </c>
      <c r="D4158" s="0" t="n">
        <v>72.06</v>
      </c>
      <c r="E4158" s="0" t="n">
        <v>-1.04</v>
      </c>
      <c r="F4158" s="0" t="n">
        <v>-1.29</v>
      </c>
      <c r="G4158" s="0" t="n">
        <v>-1.07</v>
      </c>
      <c r="H4158" s="0" t="n">
        <v>-7.7</v>
      </c>
      <c r="I4158" s="0" t="n">
        <f aca="false">C4158-D4158</f>
        <v>6.38</v>
      </c>
      <c r="J4158" s="0" t="n">
        <f aca="false">D4158</f>
        <v>72.06</v>
      </c>
      <c r="K4158" s="0" t="n">
        <f aca="false">C4158</f>
        <v>78.44</v>
      </c>
      <c r="N4158" s="0" t="n">
        <f aca="false">'Central-Hudson On Peak'!I4158</f>
        <v>-8.35</v>
      </c>
      <c r="O4158" s="0" t="n">
        <f aca="false">'Central-Hudson On Peak'!D4158</f>
        <v>94.11</v>
      </c>
      <c r="P4158" s="1" t="n">
        <f aca="false">(O4158+N4158)-K4158</f>
        <v>7.32000000000001</v>
      </c>
    </row>
    <row r="4159" customFormat="false" ht="12.75" hidden="false" customHeight="false" outlineLevel="0" collapsed="false">
      <c r="A4159" s="0" t="s">
        <v>4171</v>
      </c>
      <c r="B4159" s="0" t="n">
        <v>2001</v>
      </c>
      <c r="C4159" s="0" t="n">
        <v>69.75</v>
      </c>
      <c r="D4159" s="0" t="n">
        <v>63.98</v>
      </c>
      <c r="E4159" s="0" t="n">
        <v>-1.04</v>
      </c>
      <c r="F4159" s="0" t="n">
        <v>-1.29</v>
      </c>
      <c r="G4159" s="0" t="n">
        <v>-1.07</v>
      </c>
      <c r="H4159" s="0" t="n">
        <v>-7.09</v>
      </c>
      <c r="I4159" s="0" t="n">
        <f aca="false">C4159-D4159</f>
        <v>5.77</v>
      </c>
      <c r="J4159" s="0" t="n">
        <f aca="false">D4159</f>
        <v>63.98</v>
      </c>
      <c r="K4159" s="0" t="n">
        <f aca="false">C4159</f>
        <v>69.75</v>
      </c>
      <c r="N4159" s="0" t="n">
        <f aca="false">'Central-Hudson On Peak'!I4159</f>
        <v>-7.38</v>
      </c>
      <c r="O4159" s="0" t="n">
        <f aca="false">'Central-Hudson On Peak'!D4159</f>
        <v>84.45</v>
      </c>
      <c r="P4159" s="1" t="n">
        <f aca="false">(O4159+N4159)-K4159</f>
        <v>7.32000000000001</v>
      </c>
    </row>
    <row r="4160" customFormat="false" ht="12.75" hidden="false" customHeight="false" outlineLevel="0" collapsed="false">
      <c r="A4160" s="0" t="s">
        <v>4172</v>
      </c>
      <c r="B4160" s="0" t="n">
        <v>2001</v>
      </c>
      <c r="C4160" s="0" t="n">
        <v>57.54</v>
      </c>
      <c r="D4160" s="0" t="n">
        <v>52.65</v>
      </c>
      <c r="E4160" s="0" t="n">
        <v>-1.02</v>
      </c>
      <c r="F4160" s="0" t="n">
        <v>-1.27</v>
      </c>
      <c r="G4160" s="0" t="n">
        <v>-1.27</v>
      </c>
      <c r="H4160" s="0" t="n">
        <v>-6.41</v>
      </c>
      <c r="I4160" s="0" t="n">
        <f aca="false">C4160-D4160</f>
        <v>4.89</v>
      </c>
      <c r="J4160" s="0" t="n">
        <f aca="false">D4160</f>
        <v>52.65</v>
      </c>
      <c r="K4160" s="0" t="n">
        <f aca="false">C4160</f>
        <v>57.54</v>
      </c>
      <c r="N4160" s="0" t="n">
        <f aca="false">'Central-Hudson On Peak'!I4160</f>
        <v>-6.42</v>
      </c>
      <c r="O4160" s="0" t="n">
        <f aca="false">'Central-Hudson On Peak'!D4160</f>
        <v>71.18</v>
      </c>
      <c r="P4160" s="1" t="n">
        <f aca="false">(O4160+N4160)-K4160</f>
        <v>7.22000000000001</v>
      </c>
    </row>
    <row r="4161" customFormat="false" ht="12.75" hidden="false" customHeight="false" outlineLevel="0" collapsed="false">
      <c r="A4161" s="0" t="s">
        <v>4173</v>
      </c>
      <c r="B4161" s="0" t="n">
        <v>2001</v>
      </c>
      <c r="C4161" s="0" t="n">
        <v>47.82</v>
      </c>
      <c r="D4161" s="0" t="n">
        <v>44.21</v>
      </c>
      <c r="E4161" s="0" t="n">
        <v>-1.04</v>
      </c>
      <c r="F4161" s="0" t="n">
        <v>-1.29</v>
      </c>
      <c r="G4161" s="0" t="n">
        <v>-1.26</v>
      </c>
      <c r="H4161" s="0" t="n">
        <v>-5.12</v>
      </c>
      <c r="I4161" s="0" t="n">
        <f aca="false">C4161-D4161</f>
        <v>3.61</v>
      </c>
      <c r="J4161" s="0" t="n">
        <f aca="false">D4161</f>
        <v>44.21</v>
      </c>
      <c r="K4161" s="0" t="n">
        <f aca="false">C4161</f>
        <v>47.82</v>
      </c>
      <c r="N4161" s="0" t="n">
        <f aca="false">'Central-Hudson On Peak'!I4161</f>
        <v>-5.14</v>
      </c>
      <c r="O4161" s="0" t="n">
        <f aca="false">'Central-Hudson On Peak'!D4161</f>
        <v>60.28</v>
      </c>
      <c r="P4161" s="1" t="n">
        <f aca="false">(O4161+N4161)-K4161</f>
        <v>7.32</v>
      </c>
    </row>
    <row r="4162" customFormat="false" ht="12.75" hidden="false" customHeight="false" outlineLevel="0" collapsed="false">
      <c r="A4162" s="0" t="s">
        <v>4174</v>
      </c>
      <c r="B4162" s="0" t="n">
        <v>2001</v>
      </c>
      <c r="C4162" s="0" t="n">
        <v>55.06</v>
      </c>
      <c r="D4162" s="0" t="n">
        <v>50.64</v>
      </c>
      <c r="E4162" s="0" t="n">
        <v>0</v>
      </c>
      <c r="F4162" s="0" t="n">
        <v>0</v>
      </c>
      <c r="G4162" s="0" t="n">
        <v>-0.81</v>
      </c>
      <c r="H4162" s="0" t="n">
        <v>-5.23</v>
      </c>
      <c r="I4162" s="0" t="n">
        <f aca="false">C4162-D4162</f>
        <v>4.42</v>
      </c>
      <c r="J4162" s="0" t="n">
        <f aca="false">D4162</f>
        <v>50.64</v>
      </c>
      <c r="K4162" s="0" t="n">
        <f aca="false">C4162</f>
        <v>55.06</v>
      </c>
      <c r="N4162" s="0" t="n">
        <f aca="false">'Central-Hudson On Peak'!I4162</f>
        <v>-5.85</v>
      </c>
      <c r="O4162" s="0" t="n">
        <f aca="false">'Central-Hudson On Peak'!D4162</f>
        <v>60.91</v>
      </c>
      <c r="P4162" s="1" t="n">
        <f aca="false">(O4162+N4162)-K4162</f>
        <v>0</v>
      </c>
    </row>
    <row r="4163" customFormat="false" ht="12.75" hidden="false" customHeight="false" outlineLevel="0" collapsed="false">
      <c r="A4163" s="0" t="s">
        <v>4175</v>
      </c>
      <c r="B4163" s="0" t="n">
        <v>2001</v>
      </c>
      <c r="C4163" s="0" t="n">
        <v>54.79</v>
      </c>
      <c r="D4163" s="0" t="n">
        <v>50.37</v>
      </c>
      <c r="E4163" s="0" t="n">
        <v>0</v>
      </c>
      <c r="F4163" s="0" t="n">
        <v>0</v>
      </c>
      <c r="G4163" s="0" t="n">
        <v>-1.01</v>
      </c>
      <c r="H4163" s="0" t="n">
        <v>-5.43</v>
      </c>
      <c r="I4163" s="0" t="n">
        <f aca="false">C4163-D4163</f>
        <v>4.42</v>
      </c>
      <c r="J4163" s="0" t="n">
        <f aca="false">D4163</f>
        <v>50.37</v>
      </c>
      <c r="K4163" s="0" t="n">
        <f aca="false">C4163</f>
        <v>54.79</v>
      </c>
      <c r="N4163" s="0" t="n">
        <f aca="false">'Central-Hudson On Peak'!I4163</f>
        <v>-5.97</v>
      </c>
      <c r="O4163" s="0" t="n">
        <f aca="false">'Central-Hudson On Peak'!D4163</f>
        <v>60.76</v>
      </c>
      <c r="P4163" s="1" t="n">
        <f aca="false">(O4163+N4163)-K4163</f>
        <v>0</v>
      </c>
    </row>
    <row r="4164" customFormat="false" ht="12.75" hidden="false" customHeight="false" outlineLevel="0" collapsed="false">
      <c r="A4164" s="0" t="s">
        <v>4176</v>
      </c>
      <c r="B4164" s="0" t="n">
        <v>2001</v>
      </c>
      <c r="C4164" s="0" t="n">
        <v>54.86</v>
      </c>
      <c r="D4164" s="0" t="n">
        <v>50.49</v>
      </c>
      <c r="E4164" s="0" t="n">
        <v>0</v>
      </c>
      <c r="F4164" s="0" t="n">
        <v>0</v>
      </c>
      <c r="G4164" s="0" t="n">
        <v>-0.95</v>
      </c>
      <c r="H4164" s="0" t="n">
        <v>-5.32</v>
      </c>
      <c r="I4164" s="0" t="n">
        <f aca="false">C4164-D4164</f>
        <v>4.37</v>
      </c>
      <c r="J4164" s="0" t="n">
        <f aca="false">D4164</f>
        <v>50.49</v>
      </c>
      <c r="K4164" s="0" t="n">
        <f aca="false">C4164</f>
        <v>54.86</v>
      </c>
      <c r="N4164" s="0" t="n">
        <f aca="false">'Central-Hudson On Peak'!I4164</f>
        <v>-5.93</v>
      </c>
      <c r="O4164" s="0" t="n">
        <f aca="false">'Central-Hudson On Peak'!D4164</f>
        <v>60.79</v>
      </c>
      <c r="P4164" s="1" t="n">
        <f aca="false">(O4164+N4164)-K4164</f>
        <v>0</v>
      </c>
    </row>
    <row r="4165" customFormat="false" ht="12.75" hidden="false" customHeight="false" outlineLevel="0" collapsed="false">
      <c r="A4165" s="0" t="s">
        <v>4177</v>
      </c>
      <c r="B4165" s="0" t="n">
        <v>2001</v>
      </c>
      <c r="C4165" s="0" t="n">
        <v>55.32</v>
      </c>
      <c r="D4165" s="0" t="n">
        <v>51</v>
      </c>
      <c r="E4165" s="0" t="n">
        <v>0</v>
      </c>
      <c r="F4165" s="0" t="n">
        <v>0</v>
      </c>
      <c r="G4165" s="0" t="n">
        <v>-0.91</v>
      </c>
      <c r="H4165" s="0" t="n">
        <v>-5.23</v>
      </c>
      <c r="I4165" s="0" t="n">
        <f aca="false">C4165-D4165</f>
        <v>4.32</v>
      </c>
      <c r="J4165" s="0" t="n">
        <f aca="false">D4165</f>
        <v>51</v>
      </c>
      <c r="K4165" s="0" t="n">
        <f aca="false">C4165</f>
        <v>55.32</v>
      </c>
      <c r="N4165" s="0" t="n">
        <f aca="false">'Central-Hudson On Peak'!I4165</f>
        <v>-6.02</v>
      </c>
      <c r="O4165" s="0" t="n">
        <f aca="false">'Central-Hudson On Peak'!D4165</f>
        <v>61.34</v>
      </c>
      <c r="P4165" s="1" t="n">
        <f aca="false">(O4165+N4165)-K4165</f>
        <v>0</v>
      </c>
    </row>
    <row r="4166" customFormat="false" ht="12.75" hidden="false" customHeight="false" outlineLevel="0" collapsed="false">
      <c r="A4166" s="0" t="s">
        <v>4178</v>
      </c>
      <c r="B4166" s="0" t="n">
        <v>2001</v>
      </c>
      <c r="C4166" s="0" t="n">
        <v>51.24</v>
      </c>
      <c r="D4166" s="0" t="n">
        <v>47.35</v>
      </c>
      <c r="E4166" s="0" t="n">
        <v>0</v>
      </c>
      <c r="F4166" s="0" t="n">
        <v>0</v>
      </c>
      <c r="G4166" s="0" t="n">
        <v>-0.87</v>
      </c>
      <c r="H4166" s="0" t="n">
        <v>-4.76</v>
      </c>
      <c r="I4166" s="0" t="n">
        <f aca="false">C4166-D4166</f>
        <v>3.89</v>
      </c>
      <c r="J4166" s="0" t="n">
        <f aca="false">D4166</f>
        <v>47.35</v>
      </c>
      <c r="K4166" s="0" t="n">
        <f aca="false">C4166</f>
        <v>51.24</v>
      </c>
      <c r="N4166" s="0" t="n">
        <f aca="false">'Central-Hudson On Peak'!I4166</f>
        <v>-5.51</v>
      </c>
      <c r="O4166" s="0" t="n">
        <f aca="false">'Central-Hudson On Peak'!D4166</f>
        <v>56.75</v>
      </c>
      <c r="P4166" s="1" t="n">
        <f aca="false">(O4166+N4166)-K4166</f>
        <v>0</v>
      </c>
    </row>
    <row r="4167" customFormat="false" ht="12.75" hidden="false" customHeight="false" outlineLevel="0" collapsed="false">
      <c r="A4167" s="0" t="s">
        <v>4179</v>
      </c>
      <c r="B4167" s="0" t="n">
        <v>2001</v>
      </c>
      <c r="C4167" s="0" t="n">
        <v>50.12</v>
      </c>
      <c r="D4167" s="0" t="n">
        <v>46.5</v>
      </c>
      <c r="E4167" s="0" t="n">
        <v>-0.05</v>
      </c>
      <c r="F4167" s="0" t="n">
        <v>-0.07</v>
      </c>
      <c r="G4167" s="0" t="n">
        <v>-0.97</v>
      </c>
      <c r="H4167" s="0" t="n">
        <v>-4.61</v>
      </c>
      <c r="I4167" s="0" t="n">
        <f aca="false">C4167-D4167</f>
        <v>3.62</v>
      </c>
      <c r="J4167" s="0" t="n">
        <f aca="false">D4167</f>
        <v>46.5</v>
      </c>
      <c r="K4167" s="0" t="n">
        <f aca="false">C4167</f>
        <v>50.12</v>
      </c>
      <c r="N4167" s="0" t="n">
        <f aca="false">'Central-Hudson On Peak'!I4167</f>
        <v>-5.43</v>
      </c>
      <c r="O4167" s="0" t="n">
        <f aca="false">'Central-Hudson On Peak'!D4167</f>
        <v>55.94</v>
      </c>
      <c r="P4167" s="1" t="n">
        <f aca="false">(O4167+N4167)-K4167</f>
        <v>0.390000000000001</v>
      </c>
    </row>
    <row r="4168" customFormat="false" ht="12.75" hidden="false" customHeight="false" outlineLevel="0" collapsed="false">
      <c r="A4168" s="0" t="s">
        <v>4180</v>
      </c>
      <c r="B4168" s="0" t="n">
        <v>2001</v>
      </c>
      <c r="C4168" s="0" t="n">
        <v>50.15</v>
      </c>
      <c r="D4168" s="0" t="n">
        <v>46.64</v>
      </c>
      <c r="E4168" s="0" t="n">
        <v>-0.05</v>
      </c>
      <c r="F4168" s="0" t="n">
        <v>-0.07</v>
      </c>
      <c r="G4168" s="0" t="n">
        <v>-0.94</v>
      </c>
      <c r="H4168" s="0" t="n">
        <v>-4.47</v>
      </c>
      <c r="I4168" s="0" t="n">
        <f aca="false">C4168-D4168</f>
        <v>3.51</v>
      </c>
      <c r="J4168" s="0" t="n">
        <f aca="false">D4168</f>
        <v>46.64</v>
      </c>
      <c r="K4168" s="0" t="n">
        <f aca="false">C4168</f>
        <v>50.15</v>
      </c>
      <c r="N4168" s="0" t="n">
        <f aca="false">'Central-Hudson On Peak'!I4168</f>
        <v>-5.36</v>
      </c>
      <c r="O4168" s="0" t="n">
        <f aca="false">'Central-Hudson On Peak'!D4168</f>
        <v>55.9</v>
      </c>
      <c r="P4168" s="1" t="n">
        <f aca="false">(O4168+N4168)-K4168</f>
        <v>0.390000000000001</v>
      </c>
    </row>
    <row r="4169" customFormat="false" ht="12.75" hidden="false" customHeight="false" outlineLevel="0" collapsed="false">
      <c r="A4169" s="0" t="s">
        <v>4181</v>
      </c>
      <c r="B4169" s="0" t="n">
        <v>2001</v>
      </c>
      <c r="C4169" s="0" t="n">
        <v>48.68</v>
      </c>
      <c r="D4169" s="0" t="n">
        <v>45.29</v>
      </c>
      <c r="E4169" s="0" t="n">
        <v>-0.12</v>
      </c>
      <c r="F4169" s="0" t="n">
        <v>-0.15</v>
      </c>
      <c r="G4169" s="0" t="n">
        <v>-0.95</v>
      </c>
      <c r="H4169" s="0" t="n">
        <v>-4.37</v>
      </c>
      <c r="I4169" s="0" t="n">
        <f aca="false">C4169-D4169</f>
        <v>3.39</v>
      </c>
      <c r="J4169" s="0" t="n">
        <f aca="false">D4169</f>
        <v>45.29</v>
      </c>
      <c r="K4169" s="0" t="n">
        <f aca="false">C4169</f>
        <v>48.68</v>
      </c>
      <c r="N4169" s="0" t="n">
        <f aca="false">'Central-Hudson On Peak'!I4169</f>
        <v>-5.19</v>
      </c>
      <c r="O4169" s="0" t="n">
        <f aca="false">'Central-Hudson On Peak'!D4169</f>
        <v>54.75</v>
      </c>
      <c r="P4169" s="1" t="n">
        <f aca="false">(O4169+N4169)-K4169</f>
        <v>0.880000000000003</v>
      </c>
    </row>
    <row r="4170" customFormat="false" ht="12.75" hidden="false" customHeight="false" outlineLevel="0" collapsed="false">
      <c r="A4170" s="0" t="s">
        <v>4182</v>
      </c>
      <c r="B4170" s="0" t="n">
        <v>2001</v>
      </c>
      <c r="C4170" s="0" t="n">
        <v>50.8</v>
      </c>
      <c r="D4170" s="0" t="n">
        <v>46.81</v>
      </c>
      <c r="E4170" s="0" t="n">
        <v>0</v>
      </c>
      <c r="F4170" s="0" t="n">
        <v>0</v>
      </c>
      <c r="G4170" s="0" t="n">
        <v>-1.15</v>
      </c>
      <c r="H4170" s="0" t="n">
        <v>-5.14</v>
      </c>
      <c r="I4170" s="0" t="n">
        <f aca="false">C4170-D4170</f>
        <v>3.99</v>
      </c>
      <c r="J4170" s="0" t="n">
        <f aca="false">D4170</f>
        <v>46.81</v>
      </c>
      <c r="K4170" s="0" t="n">
        <f aca="false">C4170</f>
        <v>50.8</v>
      </c>
      <c r="N4170" s="0" t="n">
        <f aca="false">'Central-Hudson On Peak'!I4170</f>
        <v>-5.5</v>
      </c>
      <c r="O4170" s="0" t="n">
        <f aca="false">'Central-Hudson On Peak'!D4170</f>
        <v>56.3</v>
      </c>
      <c r="P4170" s="1" t="n">
        <f aca="false">(O4170+N4170)-K4170</f>
        <v>0</v>
      </c>
    </row>
    <row r="4171" customFormat="false" ht="12.75" hidden="false" customHeight="false" outlineLevel="0" collapsed="false">
      <c r="A4171" s="0" t="s">
        <v>4183</v>
      </c>
      <c r="B4171" s="0" t="n">
        <v>2001</v>
      </c>
      <c r="C4171" s="0" t="n">
        <v>65.35</v>
      </c>
      <c r="D4171" s="0" t="n">
        <v>59.55</v>
      </c>
      <c r="E4171" s="0" t="n">
        <v>0</v>
      </c>
      <c r="F4171" s="0" t="n">
        <v>0</v>
      </c>
      <c r="G4171" s="0" t="n">
        <v>-1.1</v>
      </c>
      <c r="H4171" s="0" t="n">
        <v>-6.9</v>
      </c>
      <c r="I4171" s="0" t="n">
        <f aca="false">C4171-D4171</f>
        <v>5.8</v>
      </c>
      <c r="J4171" s="0" t="n">
        <f aca="false">D4171</f>
        <v>59.55</v>
      </c>
      <c r="K4171" s="0" t="n">
        <f aca="false">C4171</f>
        <v>65.35</v>
      </c>
      <c r="N4171" s="0" t="n">
        <f aca="false">'Central-Hudson On Peak'!I4171</f>
        <v>-6.94</v>
      </c>
      <c r="O4171" s="0" t="n">
        <f aca="false">'Central-Hudson On Peak'!D4171</f>
        <v>72.29</v>
      </c>
      <c r="P4171" s="1" t="n">
        <f aca="false">(O4171+N4171)-K4171</f>
        <v>0</v>
      </c>
    </row>
    <row r="4172" customFormat="false" ht="12.75" hidden="false" customHeight="false" outlineLevel="0" collapsed="false">
      <c r="A4172" s="0" t="s">
        <v>4184</v>
      </c>
      <c r="B4172" s="0" t="n">
        <v>2001</v>
      </c>
      <c r="C4172" s="0" t="n">
        <v>89.18</v>
      </c>
      <c r="D4172" s="0" t="n">
        <v>81.26</v>
      </c>
      <c r="E4172" s="0" t="n">
        <v>0</v>
      </c>
      <c r="F4172" s="0" t="n">
        <v>0</v>
      </c>
      <c r="G4172" s="0" t="n">
        <v>-1.63</v>
      </c>
      <c r="H4172" s="0" t="n">
        <v>-9.55</v>
      </c>
      <c r="I4172" s="0" t="n">
        <f aca="false">C4172-D4172</f>
        <v>7.92</v>
      </c>
      <c r="J4172" s="0" t="n">
        <f aca="false">D4172</f>
        <v>81.26</v>
      </c>
      <c r="K4172" s="0" t="n">
        <f aca="false">C4172</f>
        <v>89.18</v>
      </c>
      <c r="N4172" s="0" t="n">
        <f aca="false">'Central-Hudson On Peak'!I4172</f>
        <v>-9.32</v>
      </c>
      <c r="O4172" s="0" t="n">
        <f aca="false">'Central-Hudson On Peak'!D4172</f>
        <v>98.5</v>
      </c>
      <c r="P4172" s="1" t="n">
        <f aca="false">(O4172+N4172)-K4172</f>
        <v>0</v>
      </c>
    </row>
    <row r="4173" customFormat="false" ht="12.75" hidden="false" customHeight="false" outlineLevel="0" collapsed="false">
      <c r="A4173" s="0" t="s">
        <v>4185</v>
      </c>
      <c r="B4173" s="0" t="n">
        <v>2001</v>
      </c>
      <c r="C4173" s="0" t="n">
        <v>79.14</v>
      </c>
      <c r="D4173" s="0" t="n">
        <v>72.05</v>
      </c>
      <c r="E4173" s="0" t="n">
        <v>0</v>
      </c>
      <c r="F4173" s="0" t="n">
        <v>0</v>
      </c>
      <c r="G4173" s="0" t="n">
        <v>-1.42</v>
      </c>
      <c r="H4173" s="0" t="n">
        <v>-8.51</v>
      </c>
      <c r="I4173" s="0" t="n">
        <f aca="false">C4173-D4173</f>
        <v>7.09</v>
      </c>
      <c r="J4173" s="0" t="n">
        <f aca="false">D4173</f>
        <v>72.05</v>
      </c>
      <c r="K4173" s="0" t="n">
        <f aca="false">C4173</f>
        <v>79.14</v>
      </c>
      <c r="N4173" s="0" t="n">
        <f aca="false">'Central-Hudson On Peak'!I4173</f>
        <v>-8.5</v>
      </c>
      <c r="O4173" s="0" t="n">
        <f aca="false">'Central-Hudson On Peak'!D4173</f>
        <v>87.64</v>
      </c>
      <c r="P4173" s="1" t="n">
        <f aca="false">(O4173+N4173)-K4173</f>
        <v>0</v>
      </c>
    </row>
    <row r="4174" customFormat="false" ht="12.75" hidden="false" customHeight="false" outlineLevel="0" collapsed="false">
      <c r="A4174" s="0" t="s">
        <v>4186</v>
      </c>
      <c r="B4174" s="0" t="n">
        <v>2001</v>
      </c>
      <c r="C4174" s="0" t="n">
        <v>65.78</v>
      </c>
      <c r="D4174" s="0" t="n">
        <v>59.81</v>
      </c>
      <c r="E4174" s="0" t="n">
        <v>0</v>
      </c>
      <c r="F4174" s="0" t="n">
        <v>0</v>
      </c>
      <c r="G4174" s="0" t="n">
        <v>-1.17</v>
      </c>
      <c r="H4174" s="0" t="n">
        <v>-7.14</v>
      </c>
      <c r="I4174" s="0" t="n">
        <f aca="false">C4174-D4174</f>
        <v>5.97</v>
      </c>
      <c r="J4174" s="0" t="n">
        <f aca="false">D4174</f>
        <v>59.81</v>
      </c>
      <c r="K4174" s="0" t="n">
        <f aca="false">C4174</f>
        <v>65.78</v>
      </c>
      <c r="N4174" s="0" t="n">
        <f aca="false">'Central-Hudson On Peak'!I4174</f>
        <v>-7.13</v>
      </c>
      <c r="O4174" s="0" t="n">
        <f aca="false">'Central-Hudson On Peak'!D4174</f>
        <v>72.91</v>
      </c>
      <c r="P4174" s="1" t="n">
        <f aca="false">(O4174+N4174)-K4174</f>
        <v>0</v>
      </c>
    </row>
    <row r="4175" customFormat="false" ht="12.75" hidden="false" customHeight="false" outlineLevel="0" collapsed="false">
      <c r="A4175" s="0" t="s">
        <v>4187</v>
      </c>
      <c r="B4175" s="0" t="n">
        <v>2001</v>
      </c>
      <c r="C4175" s="0" t="n">
        <v>56.84</v>
      </c>
      <c r="D4175" s="0" t="n">
        <v>51.47</v>
      </c>
      <c r="E4175" s="0" t="n">
        <v>0</v>
      </c>
      <c r="F4175" s="0" t="n">
        <v>0</v>
      </c>
      <c r="G4175" s="0" t="n">
        <v>-1.24</v>
      </c>
      <c r="H4175" s="0" t="n">
        <v>-6.61</v>
      </c>
      <c r="I4175" s="0" t="n">
        <f aca="false">C4175-D4175</f>
        <v>5.37</v>
      </c>
      <c r="J4175" s="0" t="n">
        <f aca="false">D4175</f>
        <v>51.47</v>
      </c>
      <c r="K4175" s="0" t="n">
        <f aca="false">C4175</f>
        <v>56.84</v>
      </c>
      <c r="N4175" s="0" t="n">
        <f aca="false">'Central-Hudson On Peak'!I4175</f>
        <v>-6.19</v>
      </c>
      <c r="O4175" s="0" t="n">
        <f aca="false">'Central-Hudson On Peak'!D4175</f>
        <v>63.03</v>
      </c>
      <c r="P4175" s="1" t="n">
        <f aca="false">(O4175+N4175)-K4175</f>
        <v>0</v>
      </c>
    </row>
    <row r="4176" customFormat="false" ht="12.75" hidden="false" customHeight="false" outlineLevel="0" collapsed="false">
      <c r="A4176" s="0" t="s">
        <v>4188</v>
      </c>
      <c r="B4176" s="0" t="n">
        <v>2001</v>
      </c>
      <c r="C4176" s="0" t="n">
        <v>51.99</v>
      </c>
      <c r="D4176" s="0" t="n">
        <v>47.27</v>
      </c>
      <c r="E4176" s="0" t="n">
        <v>0</v>
      </c>
      <c r="F4176" s="0" t="n">
        <v>0</v>
      </c>
      <c r="G4176" s="0" t="n">
        <v>-1.32</v>
      </c>
      <c r="H4176" s="0" t="n">
        <v>-6.04</v>
      </c>
      <c r="I4176" s="0" t="n">
        <f aca="false">C4176-D4176</f>
        <v>4.72</v>
      </c>
      <c r="J4176" s="0" t="n">
        <f aca="false">D4176</f>
        <v>47.27</v>
      </c>
      <c r="K4176" s="0" t="n">
        <f aca="false">C4176</f>
        <v>51.99</v>
      </c>
      <c r="N4176" s="0" t="n">
        <f aca="false">'Central-Hudson On Peak'!I4176</f>
        <v>-5.83</v>
      </c>
      <c r="O4176" s="0" t="n">
        <f aca="false">'Central-Hudson On Peak'!D4176</f>
        <v>57.82</v>
      </c>
      <c r="P4176" s="1" t="n">
        <f aca="false">(O4176+N4176)-K4176</f>
        <v>0</v>
      </c>
    </row>
    <row r="4177" customFormat="false" ht="12.75" hidden="false" customHeight="false" outlineLevel="0" collapsed="false">
      <c r="A4177" s="0" t="s">
        <v>4189</v>
      </c>
      <c r="B4177" s="0" t="n">
        <v>2001</v>
      </c>
      <c r="C4177" s="0" t="n">
        <v>42.7</v>
      </c>
      <c r="D4177" s="0" t="n">
        <v>39.52</v>
      </c>
      <c r="E4177" s="0" t="n">
        <v>0</v>
      </c>
      <c r="F4177" s="0" t="n">
        <v>0</v>
      </c>
      <c r="G4177" s="0" t="n">
        <v>-1.11</v>
      </c>
      <c r="H4177" s="0" t="n">
        <v>-4.29</v>
      </c>
      <c r="I4177" s="0" t="n">
        <f aca="false">C4177-D4177</f>
        <v>3.18</v>
      </c>
      <c r="J4177" s="0" t="n">
        <f aca="false">D4177</f>
        <v>39.52</v>
      </c>
      <c r="K4177" s="0" t="n">
        <f aca="false">C4177</f>
        <v>42.7</v>
      </c>
      <c r="N4177" s="0" t="n">
        <f aca="false">'Central-Hudson On Peak'!I4177</f>
        <v>-4.55</v>
      </c>
      <c r="O4177" s="0" t="n">
        <f aca="false">'Central-Hudson On Peak'!D4177</f>
        <v>47.25</v>
      </c>
      <c r="P4177" s="1" t="n">
        <f aca="false">(O4177+N4177)-K4177</f>
        <v>0</v>
      </c>
    </row>
    <row r="4178" customFormat="false" ht="12.75" hidden="false" customHeight="false" outlineLevel="0" collapsed="false">
      <c r="A4178" s="0" t="s">
        <v>4190</v>
      </c>
      <c r="B4178" s="0" t="n">
        <v>2001</v>
      </c>
      <c r="C4178" s="0" t="n">
        <v>49.67</v>
      </c>
      <c r="D4178" s="0" t="n">
        <v>46.54</v>
      </c>
      <c r="E4178" s="0" t="n">
        <v>-1</v>
      </c>
      <c r="F4178" s="0" t="n">
        <v>-1.24</v>
      </c>
      <c r="G4178" s="0" t="n">
        <v>-0.8</v>
      </c>
      <c r="H4178" s="0" t="n">
        <v>-4.17</v>
      </c>
      <c r="I4178" s="0" t="n">
        <f aca="false">C4178-D4178</f>
        <v>3.13</v>
      </c>
      <c r="J4178" s="0" t="n">
        <f aca="false">D4178</f>
        <v>46.54</v>
      </c>
      <c r="K4178" s="0" t="n">
        <f aca="false">C4178</f>
        <v>49.67</v>
      </c>
      <c r="N4178" s="0" t="n">
        <f aca="false">'Central-Hudson On Peak'!I4178</f>
        <v>-4.87</v>
      </c>
      <c r="O4178" s="0" t="n">
        <f aca="false">'Central-Hudson On Peak'!D4178</f>
        <v>62.09</v>
      </c>
      <c r="P4178" s="1" t="n">
        <f aca="false">(O4178+N4178)-K4178</f>
        <v>7.55</v>
      </c>
    </row>
    <row r="4179" customFormat="false" ht="12.75" hidden="false" customHeight="false" outlineLevel="0" collapsed="false">
      <c r="A4179" s="0" t="s">
        <v>4191</v>
      </c>
      <c r="B4179" s="0" t="n">
        <v>2001</v>
      </c>
      <c r="C4179" s="0" t="n">
        <v>54.22</v>
      </c>
      <c r="D4179" s="0" t="n">
        <v>50.52</v>
      </c>
      <c r="E4179" s="0" t="n">
        <v>-0.98</v>
      </c>
      <c r="F4179" s="0" t="n">
        <v>-1.21</v>
      </c>
      <c r="G4179" s="0" t="n">
        <v>-0.93</v>
      </c>
      <c r="H4179" s="0" t="n">
        <v>-4.86</v>
      </c>
      <c r="I4179" s="0" t="n">
        <f aca="false">C4179-D4179</f>
        <v>3.7</v>
      </c>
      <c r="J4179" s="0" t="n">
        <f aca="false">D4179</f>
        <v>50.52</v>
      </c>
      <c r="K4179" s="0" t="n">
        <f aca="false">C4179</f>
        <v>54.22</v>
      </c>
      <c r="N4179" s="0" t="n">
        <f aca="false">'Central-Hudson On Peak'!I4179</f>
        <v>-5.58</v>
      </c>
      <c r="O4179" s="0" t="n">
        <f aca="false">'Central-Hudson On Peak'!D4179</f>
        <v>67.24</v>
      </c>
      <c r="P4179" s="1" t="n">
        <f aca="false">(O4179+N4179)-K4179</f>
        <v>7.44</v>
      </c>
    </row>
    <row r="4180" customFormat="false" ht="12.75" hidden="false" customHeight="false" outlineLevel="0" collapsed="false">
      <c r="A4180" s="0" t="s">
        <v>4192</v>
      </c>
      <c r="B4180" s="0" t="n">
        <v>2001</v>
      </c>
      <c r="C4180" s="0" t="n">
        <v>56.55</v>
      </c>
      <c r="D4180" s="0" t="n">
        <v>52.62</v>
      </c>
      <c r="E4180" s="0" t="n">
        <v>-1.03</v>
      </c>
      <c r="F4180" s="0" t="n">
        <v>-1.27</v>
      </c>
      <c r="G4180" s="0" t="n">
        <v>-0.97</v>
      </c>
      <c r="H4180" s="0" t="n">
        <v>-5.14</v>
      </c>
      <c r="I4180" s="0" t="n">
        <f aca="false">C4180-D4180</f>
        <v>3.93</v>
      </c>
      <c r="J4180" s="0" t="n">
        <f aca="false">D4180</f>
        <v>52.62</v>
      </c>
      <c r="K4180" s="0" t="n">
        <f aca="false">C4180</f>
        <v>56.55</v>
      </c>
      <c r="N4180" s="0" t="n">
        <f aca="false">'Central-Hudson On Peak'!I4180</f>
        <v>-5.8</v>
      </c>
      <c r="O4180" s="0" t="n">
        <f aca="false">'Central-Hudson On Peak'!D4180</f>
        <v>69.78</v>
      </c>
      <c r="P4180" s="1" t="n">
        <f aca="false">(O4180+N4180)-K4180</f>
        <v>7.43000000000001</v>
      </c>
    </row>
    <row r="4181" customFormat="false" ht="12.75" hidden="false" customHeight="false" outlineLevel="0" collapsed="false">
      <c r="A4181" s="0" t="s">
        <v>4193</v>
      </c>
      <c r="B4181" s="0" t="n">
        <v>2001</v>
      </c>
      <c r="C4181" s="0" t="n">
        <v>57.22</v>
      </c>
      <c r="D4181" s="0" t="n">
        <v>53.22</v>
      </c>
      <c r="E4181" s="0" t="n">
        <v>-1.03</v>
      </c>
      <c r="F4181" s="0" t="n">
        <v>-1.27</v>
      </c>
      <c r="G4181" s="0" t="n">
        <v>-0.98</v>
      </c>
      <c r="H4181" s="0" t="n">
        <v>-5.22</v>
      </c>
      <c r="I4181" s="0" t="n">
        <f aca="false">C4181-D4181</f>
        <v>4</v>
      </c>
      <c r="J4181" s="0" t="n">
        <f aca="false">D4181</f>
        <v>53.22</v>
      </c>
      <c r="K4181" s="0" t="n">
        <f aca="false">C4181</f>
        <v>57.22</v>
      </c>
      <c r="N4181" s="0" t="n">
        <f aca="false">'Central-Hudson On Peak'!I4181</f>
        <v>-5.87</v>
      </c>
      <c r="O4181" s="0" t="n">
        <f aca="false">'Central-Hudson On Peak'!D4181</f>
        <v>70.52</v>
      </c>
      <c r="P4181" s="1" t="n">
        <f aca="false">(O4181+N4181)-K4181</f>
        <v>7.42999999999999</v>
      </c>
    </row>
    <row r="4182" customFormat="false" ht="12.75" hidden="false" customHeight="false" outlineLevel="0" collapsed="false">
      <c r="A4182" s="0" t="s">
        <v>4194</v>
      </c>
      <c r="B4182" s="0" t="n">
        <v>2001</v>
      </c>
      <c r="C4182" s="0" t="n">
        <v>49.31</v>
      </c>
      <c r="D4182" s="0" t="n">
        <v>46.01</v>
      </c>
      <c r="E4182" s="0" t="n">
        <v>-1.03</v>
      </c>
      <c r="F4182" s="0" t="n">
        <v>-1.27</v>
      </c>
      <c r="G4182" s="0" t="n">
        <v>-0.91</v>
      </c>
      <c r="H4182" s="0" t="n">
        <v>-4.45</v>
      </c>
      <c r="I4182" s="0" t="n">
        <f aca="false">C4182-D4182</f>
        <v>3.3</v>
      </c>
      <c r="J4182" s="0" t="n">
        <f aca="false">D4182</f>
        <v>46.01</v>
      </c>
      <c r="K4182" s="0" t="n">
        <f aca="false">C4182</f>
        <v>49.31</v>
      </c>
      <c r="N4182" s="0" t="n">
        <f aca="false">'Central-Hudson On Peak'!I4182</f>
        <v>-5.11</v>
      </c>
      <c r="O4182" s="0" t="n">
        <f aca="false">'Central-Hudson On Peak'!D4182</f>
        <v>61.85</v>
      </c>
      <c r="P4182" s="1" t="n">
        <f aca="false">(O4182+N4182)-K4182</f>
        <v>7.43</v>
      </c>
    </row>
    <row r="4183" customFormat="false" ht="12.75" hidden="false" customHeight="false" outlineLevel="0" collapsed="false">
      <c r="A4183" s="0" t="s">
        <v>4195</v>
      </c>
      <c r="B4183" s="0" t="n">
        <v>2001</v>
      </c>
      <c r="C4183" s="0" t="n">
        <v>47.73</v>
      </c>
      <c r="D4183" s="0" t="n">
        <v>44.19</v>
      </c>
      <c r="E4183" s="0" t="n">
        <v>-1.03</v>
      </c>
      <c r="F4183" s="0" t="n">
        <v>-1.27</v>
      </c>
      <c r="G4183" s="0" t="n">
        <v>-1.12</v>
      </c>
      <c r="H4183" s="0" t="n">
        <v>-4.9</v>
      </c>
      <c r="I4183" s="0" t="n">
        <f aca="false">C4183-D4183</f>
        <v>3.54</v>
      </c>
      <c r="J4183" s="0" t="n">
        <f aca="false">D4183</f>
        <v>44.19</v>
      </c>
      <c r="K4183" s="0" t="n">
        <f aca="false">C4183</f>
        <v>47.73</v>
      </c>
      <c r="N4183" s="0" t="n">
        <f aca="false">'Central-Hudson On Peak'!I4183</f>
        <v>-5.13</v>
      </c>
      <c r="O4183" s="0" t="n">
        <f aca="false">'Central-Hudson On Peak'!D4183</f>
        <v>60.29</v>
      </c>
      <c r="P4183" s="1" t="n">
        <f aca="false">(O4183+N4183)-K4183</f>
        <v>7.43</v>
      </c>
    </row>
    <row r="4184" customFormat="false" ht="12.75" hidden="false" customHeight="false" outlineLevel="0" collapsed="false">
      <c r="A4184" s="0" t="s">
        <v>4196</v>
      </c>
      <c r="B4184" s="0" t="n">
        <v>2001</v>
      </c>
      <c r="C4184" s="0" t="n">
        <v>48.07</v>
      </c>
      <c r="D4184" s="0" t="n">
        <v>44.63</v>
      </c>
      <c r="E4184" s="0" t="n">
        <v>-1.15</v>
      </c>
      <c r="F4184" s="0" t="n">
        <v>-1.41</v>
      </c>
      <c r="G4184" s="0" t="n">
        <v>-1.08</v>
      </c>
      <c r="H4184" s="0" t="n">
        <v>-4.78</v>
      </c>
      <c r="I4184" s="0" t="n">
        <f aca="false">C4184-D4184</f>
        <v>3.44</v>
      </c>
      <c r="J4184" s="0" t="n">
        <f aca="false">D4184</f>
        <v>44.63</v>
      </c>
      <c r="K4184" s="0" t="n">
        <f aca="false">C4184</f>
        <v>48.07</v>
      </c>
      <c r="N4184" s="0" t="n">
        <f aca="false">'Central-Hudson On Peak'!I4184</f>
        <v>-5.13</v>
      </c>
      <c r="O4184" s="0" t="n">
        <f aca="false">'Central-Hudson On Peak'!D4184</f>
        <v>61.43</v>
      </c>
      <c r="P4184" s="1" t="n">
        <f aca="false">(O4184+N4184)-K4184</f>
        <v>8.23</v>
      </c>
    </row>
    <row r="4185" customFormat="false" ht="12.75" hidden="false" customHeight="false" outlineLevel="0" collapsed="false">
      <c r="A4185" s="0" t="s">
        <v>4197</v>
      </c>
      <c r="B4185" s="0" t="n">
        <v>2001</v>
      </c>
      <c r="C4185" s="0" t="n">
        <v>47.51</v>
      </c>
      <c r="D4185" s="0" t="n">
        <v>43.9</v>
      </c>
      <c r="E4185" s="0" t="n">
        <v>-1.03</v>
      </c>
      <c r="F4185" s="0" t="n">
        <v>-1.27</v>
      </c>
      <c r="G4185" s="0" t="n">
        <v>-1.2</v>
      </c>
      <c r="H4185" s="0" t="n">
        <v>-5.05</v>
      </c>
      <c r="I4185" s="0" t="n">
        <f aca="false">C4185-D4185</f>
        <v>3.61</v>
      </c>
      <c r="J4185" s="0" t="n">
        <f aca="false">D4185</f>
        <v>43.9</v>
      </c>
      <c r="K4185" s="0" t="n">
        <f aca="false">C4185</f>
        <v>47.51</v>
      </c>
      <c r="N4185" s="0" t="n">
        <f aca="false">'Central-Hudson On Peak'!I4185</f>
        <v>-5.14</v>
      </c>
      <c r="O4185" s="0" t="n">
        <f aca="false">'Central-Hudson On Peak'!D4185</f>
        <v>60.08</v>
      </c>
      <c r="P4185" s="1" t="n">
        <f aca="false">(O4185+N4185)-K4185</f>
        <v>7.43</v>
      </c>
    </row>
    <row r="4186" customFormat="false" ht="12.75" hidden="false" customHeight="false" outlineLevel="0" collapsed="false">
      <c r="A4186" s="0" t="s">
        <v>4198</v>
      </c>
      <c r="B4186" s="0" t="n">
        <v>2001</v>
      </c>
      <c r="C4186" s="0" t="n">
        <v>48.8</v>
      </c>
      <c r="D4186" s="0" t="n">
        <v>45.08</v>
      </c>
      <c r="E4186" s="0" t="n">
        <v>-1.05</v>
      </c>
      <c r="F4186" s="0" t="n">
        <v>-1.3</v>
      </c>
      <c r="G4186" s="0" t="n">
        <v>-1.27</v>
      </c>
      <c r="H4186" s="0" t="n">
        <v>-5.24</v>
      </c>
      <c r="I4186" s="0" t="n">
        <f aca="false">C4186-D4186</f>
        <v>3.72</v>
      </c>
      <c r="J4186" s="0" t="n">
        <f aca="false">D4186</f>
        <v>45.08</v>
      </c>
      <c r="K4186" s="0" t="n">
        <f aca="false">C4186</f>
        <v>48.8</v>
      </c>
      <c r="N4186" s="0" t="n">
        <f aca="false">'Central-Hudson On Peak'!I4186</f>
        <v>-5.4</v>
      </c>
      <c r="O4186" s="0" t="n">
        <f aca="false">'Central-Hudson On Peak'!D4186</f>
        <v>61.74</v>
      </c>
      <c r="P4186" s="1" t="n">
        <f aca="false">(O4186+N4186)-K4186</f>
        <v>7.54000000000001</v>
      </c>
    </row>
    <row r="4187" customFormat="false" ht="12.75" hidden="false" customHeight="false" outlineLevel="0" collapsed="false">
      <c r="A4187" s="0" t="s">
        <v>4199</v>
      </c>
      <c r="B4187" s="0" t="n">
        <v>2001</v>
      </c>
      <c r="C4187" s="0" t="n">
        <v>61.18</v>
      </c>
      <c r="D4187" s="0" t="n">
        <v>56.28</v>
      </c>
      <c r="E4187" s="0" t="n">
        <v>-1</v>
      </c>
      <c r="F4187" s="0" t="n">
        <v>-1.24</v>
      </c>
      <c r="G4187" s="0" t="n">
        <v>-1.05</v>
      </c>
      <c r="H4187" s="0" t="n">
        <v>-6.19</v>
      </c>
      <c r="I4187" s="0" t="n">
        <f aca="false">C4187-D4187</f>
        <v>4.9</v>
      </c>
      <c r="J4187" s="0" t="n">
        <f aca="false">D4187</f>
        <v>56.28</v>
      </c>
      <c r="K4187" s="0" t="n">
        <f aca="false">C4187</f>
        <v>61.18</v>
      </c>
      <c r="N4187" s="0" t="n">
        <f aca="false">'Central-Hudson On Peak'!I4187</f>
        <v>-6.36</v>
      </c>
      <c r="O4187" s="0" t="n">
        <f aca="false">'Central-Hudson On Peak'!D4187</f>
        <v>75.08</v>
      </c>
      <c r="P4187" s="1" t="n">
        <f aca="false">(O4187+N4187)-K4187</f>
        <v>7.54</v>
      </c>
    </row>
    <row r="4188" customFormat="false" ht="12.75" hidden="false" customHeight="false" outlineLevel="0" collapsed="false">
      <c r="A4188" s="0" t="s">
        <v>4200</v>
      </c>
      <c r="B4188" s="0" t="n">
        <v>2001</v>
      </c>
      <c r="C4188" s="0" t="n">
        <v>86.06</v>
      </c>
      <c r="D4188" s="0" t="n">
        <v>79.18</v>
      </c>
      <c r="E4188" s="0" t="n">
        <v>-1.04</v>
      </c>
      <c r="F4188" s="0" t="n">
        <v>-1.29</v>
      </c>
      <c r="G4188" s="0" t="n">
        <v>-1.53</v>
      </c>
      <c r="H4188" s="0" t="n">
        <v>-8.66</v>
      </c>
      <c r="I4188" s="0" t="n">
        <f aca="false">C4188-D4188</f>
        <v>6.88</v>
      </c>
      <c r="J4188" s="0" t="n">
        <f aca="false">D4188</f>
        <v>79.18</v>
      </c>
      <c r="K4188" s="0" t="n">
        <f aca="false">C4188</f>
        <v>86.06</v>
      </c>
      <c r="N4188" s="0" t="n">
        <f aca="false">'Central-Hudson On Peak'!I4188</f>
        <v>-8.84</v>
      </c>
      <c r="O4188" s="0" t="n">
        <f aca="false">'Central-Hudson On Peak'!D4188</f>
        <v>102.21</v>
      </c>
      <c r="P4188" s="1" t="n">
        <f aca="false">(O4188+N4188)-K4188</f>
        <v>7.30999999999999</v>
      </c>
    </row>
    <row r="4189" customFormat="false" ht="12.75" hidden="false" customHeight="false" outlineLevel="0" collapsed="false">
      <c r="A4189" s="0" t="s">
        <v>4201</v>
      </c>
      <c r="B4189" s="0" t="n">
        <v>2001</v>
      </c>
      <c r="C4189" s="0" t="n">
        <v>67.39</v>
      </c>
      <c r="D4189" s="0" t="n">
        <v>61.81</v>
      </c>
      <c r="E4189" s="0" t="n">
        <v>-1.04</v>
      </c>
      <c r="F4189" s="0" t="n">
        <v>-1.29</v>
      </c>
      <c r="G4189" s="0" t="n">
        <v>-1.25</v>
      </c>
      <c r="H4189" s="0" t="n">
        <v>-7.08</v>
      </c>
      <c r="I4189" s="0" t="n">
        <f aca="false">C4189-D4189</f>
        <v>5.58</v>
      </c>
      <c r="J4189" s="0" t="n">
        <f aca="false">D4189</f>
        <v>61.81</v>
      </c>
      <c r="K4189" s="0" t="n">
        <f aca="false">C4189</f>
        <v>67.39</v>
      </c>
      <c r="N4189" s="0" t="n">
        <f aca="false">'Central-Hudson On Peak'!I4189</f>
        <v>-7.11</v>
      </c>
      <c r="O4189" s="0" t="n">
        <f aca="false">'Central-Hudson On Peak'!D4189</f>
        <v>81.81</v>
      </c>
      <c r="P4189" s="1" t="n">
        <f aca="false">(O4189+N4189)-K4189</f>
        <v>7.31</v>
      </c>
    </row>
    <row r="4190" customFormat="false" ht="12.75" hidden="false" customHeight="false" outlineLevel="0" collapsed="false">
      <c r="A4190" s="0" t="s">
        <v>4202</v>
      </c>
      <c r="B4190" s="0" t="n">
        <v>2001</v>
      </c>
      <c r="C4190" s="0" t="n">
        <v>58.6</v>
      </c>
      <c r="D4190" s="0" t="n">
        <v>53.48</v>
      </c>
      <c r="E4190" s="0" t="n">
        <v>-0.71</v>
      </c>
      <c r="F4190" s="0" t="n">
        <v>-0.88</v>
      </c>
      <c r="G4190" s="0" t="n">
        <v>-1.25</v>
      </c>
      <c r="H4190" s="0" t="n">
        <v>-6.54</v>
      </c>
      <c r="I4190" s="0" t="n">
        <f aca="false">C4190-D4190</f>
        <v>5.12</v>
      </c>
      <c r="J4190" s="0" t="n">
        <f aca="false">D4190</f>
        <v>53.48</v>
      </c>
      <c r="K4190" s="0" t="n">
        <f aca="false">C4190</f>
        <v>58.6</v>
      </c>
      <c r="N4190" s="0" t="n">
        <f aca="false">'Central-Hudson On Peak'!I4190</f>
        <v>-6.3</v>
      </c>
      <c r="O4190" s="0" t="n">
        <f aca="false">'Central-Hudson On Peak'!D4190</f>
        <v>69.88</v>
      </c>
      <c r="P4190" s="1" t="n">
        <f aca="false">(O4190+N4190)-K4190</f>
        <v>4.98</v>
      </c>
    </row>
    <row r="4191" customFormat="false" ht="12.75" hidden="false" customHeight="false" outlineLevel="0" collapsed="false">
      <c r="A4191" s="0" t="s">
        <v>4203</v>
      </c>
      <c r="B4191" s="0" t="n">
        <v>2001</v>
      </c>
      <c r="C4191" s="0" t="n">
        <v>53.14</v>
      </c>
      <c r="D4191" s="0" t="n">
        <v>48.41</v>
      </c>
      <c r="E4191" s="0" t="n">
        <v>-0.51</v>
      </c>
      <c r="F4191" s="0" t="n">
        <v>-0.64</v>
      </c>
      <c r="G4191" s="0" t="n">
        <v>-1.32</v>
      </c>
      <c r="H4191" s="0" t="n">
        <v>-6.18</v>
      </c>
      <c r="I4191" s="0" t="n">
        <f aca="false">C4191-D4191</f>
        <v>4.73</v>
      </c>
      <c r="J4191" s="0" t="n">
        <f aca="false">D4191</f>
        <v>48.41</v>
      </c>
      <c r="K4191" s="0" t="n">
        <f aca="false">C4191</f>
        <v>53.14</v>
      </c>
      <c r="N4191" s="0" t="n">
        <f aca="false">'Central-Hudson On Peak'!I4191</f>
        <v>-5.8</v>
      </c>
      <c r="O4191" s="0" t="n">
        <f aca="false">'Central-Hudson On Peak'!D4191</f>
        <v>62.56</v>
      </c>
      <c r="P4191" s="1" t="n">
        <f aca="false">(O4191+N4191)-K4191</f>
        <v>3.62</v>
      </c>
    </row>
    <row r="4192" customFormat="false" ht="12.75" hidden="false" customHeight="false" outlineLevel="0" collapsed="false">
      <c r="A4192" s="0" t="s">
        <v>4204</v>
      </c>
      <c r="B4192" s="0" t="n">
        <v>2001</v>
      </c>
      <c r="C4192" s="0" t="n">
        <v>50.41</v>
      </c>
      <c r="D4192" s="0" t="n">
        <v>46.21</v>
      </c>
      <c r="E4192" s="0" t="n">
        <v>-0.83</v>
      </c>
      <c r="F4192" s="0" t="n">
        <v>-1.02</v>
      </c>
      <c r="G4192" s="0" t="n">
        <v>-1.33</v>
      </c>
      <c r="H4192" s="0" t="n">
        <v>-5.72</v>
      </c>
      <c r="I4192" s="0" t="n">
        <f aca="false">C4192-D4192</f>
        <v>4.2</v>
      </c>
      <c r="J4192" s="0" t="n">
        <f aca="false">D4192</f>
        <v>46.21</v>
      </c>
      <c r="K4192" s="0" t="n">
        <f aca="false">C4192</f>
        <v>50.41</v>
      </c>
      <c r="N4192" s="0" t="n">
        <f aca="false">'Central-Hudson On Peak'!I4192</f>
        <v>-5.63</v>
      </c>
      <c r="O4192" s="0" t="n">
        <f aca="false">'Central-Hudson On Peak'!D4192</f>
        <v>61.84</v>
      </c>
      <c r="P4192" s="1" t="n">
        <f aca="false">(O4192+N4192)-K4192</f>
        <v>5.8</v>
      </c>
    </row>
    <row r="4193" customFormat="false" ht="12.75" hidden="false" customHeight="false" outlineLevel="0" collapsed="false">
      <c r="A4193" s="0" t="s">
        <v>4205</v>
      </c>
      <c r="B4193" s="0" t="n">
        <v>2001</v>
      </c>
      <c r="C4193" s="0" t="n">
        <v>43.3</v>
      </c>
      <c r="D4193" s="0" t="n">
        <v>40.24</v>
      </c>
      <c r="E4193" s="0" t="n">
        <v>-0.73</v>
      </c>
      <c r="F4193" s="0" t="n">
        <v>-0.91</v>
      </c>
      <c r="G4193" s="0" t="n">
        <v>-1.21</v>
      </c>
      <c r="H4193" s="0" t="n">
        <v>-4.45</v>
      </c>
      <c r="I4193" s="0" t="n">
        <f aca="false">C4193-D4193</f>
        <v>3.06</v>
      </c>
      <c r="J4193" s="0" t="n">
        <f aca="false">D4193</f>
        <v>40.24</v>
      </c>
      <c r="K4193" s="0" t="n">
        <f aca="false">C4193</f>
        <v>43.3</v>
      </c>
      <c r="N4193" s="0" t="n">
        <f aca="false">'Central-Hudson On Peak'!I4193</f>
        <v>-4.52</v>
      </c>
      <c r="O4193" s="0" t="n">
        <f aca="false">'Central-Hudson On Peak'!D4193</f>
        <v>52.99</v>
      </c>
      <c r="P4193" s="1" t="n">
        <f aca="false">(O4193+N4193)-K4193</f>
        <v>5.17</v>
      </c>
    </row>
    <row r="4194" customFormat="false" ht="12.75" hidden="false" customHeight="false" outlineLevel="0" collapsed="false">
      <c r="A4194" s="0" t="s">
        <v>4206</v>
      </c>
      <c r="B4194" s="0" t="n">
        <v>2001</v>
      </c>
      <c r="C4194" s="0" t="n">
        <v>49.5</v>
      </c>
      <c r="D4194" s="0" t="n">
        <v>46.64</v>
      </c>
      <c r="E4194" s="0" t="n">
        <v>-1.06</v>
      </c>
      <c r="F4194" s="0" t="n">
        <v>-1.31</v>
      </c>
      <c r="G4194" s="0" t="n">
        <v>-0.78</v>
      </c>
      <c r="H4194" s="0" t="n">
        <v>-3.89</v>
      </c>
      <c r="I4194" s="0" t="n">
        <f aca="false">C4194-D4194</f>
        <v>2.86</v>
      </c>
      <c r="J4194" s="0" t="n">
        <f aca="false">D4194</f>
        <v>46.64</v>
      </c>
      <c r="K4194" s="0" t="n">
        <f aca="false">C4194</f>
        <v>49.5</v>
      </c>
      <c r="N4194" s="0" t="n">
        <f aca="false">'Central-Hudson On Peak'!I4194</f>
        <v>-4.73</v>
      </c>
      <c r="O4194" s="0" t="n">
        <f aca="false">'Central-Hudson On Peak'!D4194</f>
        <v>61.64</v>
      </c>
      <c r="P4194" s="1" t="n">
        <f aca="false">(O4194+N4194)-K4194</f>
        <v>7.41</v>
      </c>
    </row>
    <row r="4195" customFormat="false" ht="12.75" hidden="false" customHeight="false" outlineLevel="0" collapsed="false">
      <c r="A4195" s="0" t="s">
        <v>4207</v>
      </c>
      <c r="B4195" s="0" t="n">
        <v>2001</v>
      </c>
      <c r="C4195" s="0" t="n">
        <v>48.4</v>
      </c>
      <c r="D4195" s="0" t="n">
        <v>45.05</v>
      </c>
      <c r="E4195" s="0" t="n">
        <v>-1.21</v>
      </c>
      <c r="F4195" s="0" t="n">
        <v>-1.5</v>
      </c>
      <c r="G4195" s="0" t="n">
        <v>-0.86</v>
      </c>
      <c r="H4195" s="0" t="n">
        <v>-4.5</v>
      </c>
      <c r="I4195" s="0" t="n">
        <f aca="false">C4195-D4195</f>
        <v>3.35</v>
      </c>
      <c r="J4195" s="0" t="n">
        <f aca="false">D4195</f>
        <v>45.05</v>
      </c>
      <c r="K4195" s="0" t="n">
        <f aca="false">C4195</f>
        <v>48.4</v>
      </c>
      <c r="N4195" s="0" t="n">
        <f aca="false">'Central-Hudson On Peak'!I4195</f>
        <v>-4.78</v>
      </c>
      <c r="O4195" s="0" t="n">
        <f aca="false">'Central-Hudson On Peak'!D4195</f>
        <v>61.72</v>
      </c>
      <c r="P4195" s="1" t="n">
        <f aca="false">(O4195+N4195)-K4195</f>
        <v>8.54</v>
      </c>
    </row>
    <row r="4196" customFormat="false" ht="12.75" hidden="false" customHeight="false" outlineLevel="0" collapsed="false">
      <c r="A4196" s="0" t="s">
        <v>4208</v>
      </c>
      <c r="B4196" s="0" t="n">
        <v>2001</v>
      </c>
      <c r="C4196" s="0" t="n">
        <v>48.78</v>
      </c>
      <c r="D4196" s="0" t="n">
        <v>45.56</v>
      </c>
      <c r="E4196" s="0" t="n">
        <v>-1.5</v>
      </c>
      <c r="F4196" s="0" t="n">
        <v>-1.85</v>
      </c>
      <c r="G4196" s="0" t="n">
        <v>-0.82</v>
      </c>
      <c r="H4196" s="0" t="n">
        <v>-4.39</v>
      </c>
      <c r="I4196" s="0" t="n">
        <f aca="false">C4196-D4196</f>
        <v>3.22</v>
      </c>
      <c r="J4196" s="0" t="n">
        <f aca="false">D4196</f>
        <v>45.56</v>
      </c>
      <c r="K4196" s="0" t="n">
        <f aca="false">C4196</f>
        <v>48.78</v>
      </c>
      <c r="N4196" s="0" t="n">
        <f aca="false">'Central-Hudson On Peak'!I4196</f>
        <v>-4.77</v>
      </c>
      <c r="O4196" s="0" t="n">
        <f aca="false">'Central-Hudson On Peak'!D4196</f>
        <v>64.1</v>
      </c>
      <c r="P4196" s="1" t="n">
        <f aca="false">(O4196+N4196)-K4196</f>
        <v>10.55</v>
      </c>
    </row>
    <row r="4197" customFormat="false" ht="12.75" hidden="false" customHeight="false" outlineLevel="0" collapsed="false">
      <c r="A4197" s="0" t="s">
        <v>4209</v>
      </c>
      <c r="B4197" s="0" t="n">
        <v>2001</v>
      </c>
      <c r="C4197" s="0" t="n">
        <v>49.17</v>
      </c>
      <c r="D4197" s="0" t="n">
        <v>46.01</v>
      </c>
      <c r="E4197" s="0" t="n">
        <v>-1.79</v>
      </c>
      <c r="F4197" s="0" t="n">
        <v>-2.21</v>
      </c>
      <c r="G4197" s="0" t="n">
        <v>-0.77</v>
      </c>
      <c r="H4197" s="0" t="n">
        <v>-4.35</v>
      </c>
      <c r="I4197" s="0" t="n">
        <f aca="false">C4197-D4197</f>
        <v>3.16</v>
      </c>
      <c r="J4197" s="0" t="n">
        <f aca="false">D4197</f>
        <v>46.01</v>
      </c>
      <c r="K4197" s="0" t="n">
        <f aca="false">C4197</f>
        <v>49.17</v>
      </c>
      <c r="N4197" s="0" t="n">
        <f aca="false">'Central-Hudson On Peak'!I4197</f>
        <v>-4.78</v>
      </c>
      <c r="O4197" s="0" t="n">
        <f aca="false">'Central-Hudson On Peak'!D4197</f>
        <v>66.54</v>
      </c>
      <c r="P4197" s="1" t="n">
        <f aca="false">(O4197+N4197)-K4197</f>
        <v>12.59</v>
      </c>
    </row>
    <row r="4198" customFormat="false" ht="12.75" hidden="false" customHeight="false" outlineLevel="0" collapsed="false">
      <c r="A4198" s="0" t="s">
        <v>4210</v>
      </c>
      <c r="B4198" s="0" t="n">
        <v>2001</v>
      </c>
      <c r="C4198" s="0" t="n">
        <v>49.01</v>
      </c>
      <c r="D4198" s="0" t="n">
        <v>45.58</v>
      </c>
      <c r="E4198" s="0" t="n">
        <v>-1.95</v>
      </c>
      <c r="F4198" s="0" t="n">
        <v>-2.41</v>
      </c>
      <c r="G4198" s="0" t="n">
        <v>-0.9</v>
      </c>
      <c r="H4198" s="0" t="n">
        <v>-4.79</v>
      </c>
      <c r="I4198" s="0" t="n">
        <f aca="false">C4198-D4198</f>
        <v>3.43</v>
      </c>
      <c r="J4198" s="0" t="n">
        <f aca="false">D4198</f>
        <v>45.58</v>
      </c>
      <c r="K4198" s="0" t="n">
        <f aca="false">C4198</f>
        <v>49.01</v>
      </c>
      <c r="N4198" s="0" t="n">
        <f aca="false">'Central-Hudson On Peak'!I4198</f>
        <v>-4.98</v>
      </c>
      <c r="O4198" s="0" t="n">
        <f aca="false">'Central-Hudson On Peak'!D4198</f>
        <v>67.74</v>
      </c>
      <c r="P4198" s="1" t="n">
        <f aca="false">(O4198+N4198)-K4198</f>
        <v>13.75</v>
      </c>
    </row>
    <row r="4199" customFormat="false" ht="12.75" hidden="false" customHeight="false" outlineLevel="0" collapsed="false">
      <c r="A4199" s="0" t="s">
        <v>4211</v>
      </c>
      <c r="B4199" s="0" t="n">
        <v>2001</v>
      </c>
      <c r="C4199" s="0" t="n">
        <v>47.61</v>
      </c>
      <c r="D4199" s="0" t="n">
        <v>44.5</v>
      </c>
      <c r="E4199" s="0" t="n">
        <v>-1.95</v>
      </c>
      <c r="F4199" s="0" t="n">
        <v>-2.41</v>
      </c>
      <c r="G4199" s="0" t="n">
        <v>-0.86</v>
      </c>
      <c r="H4199" s="0" t="n">
        <v>-4.43</v>
      </c>
      <c r="I4199" s="0" t="n">
        <f aca="false">C4199-D4199</f>
        <v>3.11</v>
      </c>
      <c r="J4199" s="0" t="n">
        <f aca="false">D4199</f>
        <v>44.5</v>
      </c>
      <c r="K4199" s="0" t="n">
        <f aca="false">C4199</f>
        <v>47.61</v>
      </c>
      <c r="N4199" s="0" t="n">
        <f aca="false">'Central-Hudson On Peak'!I4199</f>
        <v>-4.79</v>
      </c>
      <c r="O4199" s="0" t="n">
        <f aca="false">'Central-Hudson On Peak'!D4199</f>
        <v>66.15</v>
      </c>
      <c r="P4199" s="1" t="n">
        <f aca="false">(O4199+N4199)-K4199</f>
        <v>13.75</v>
      </c>
    </row>
    <row r="4200" customFormat="false" ht="12.75" hidden="false" customHeight="false" outlineLevel="0" collapsed="false">
      <c r="A4200" s="0" t="s">
        <v>4212</v>
      </c>
      <c r="B4200" s="0" t="n">
        <v>2001</v>
      </c>
      <c r="C4200" s="0" t="n">
        <v>47.32</v>
      </c>
      <c r="D4200" s="0" t="n">
        <v>44.11</v>
      </c>
      <c r="E4200" s="0" t="n">
        <v>-1.79</v>
      </c>
      <c r="F4200" s="0" t="n">
        <v>-2.21</v>
      </c>
      <c r="G4200" s="0" t="n">
        <v>-0.95</v>
      </c>
      <c r="H4200" s="0" t="n">
        <v>-4.58</v>
      </c>
      <c r="I4200" s="0" t="n">
        <f aca="false">C4200-D4200</f>
        <v>3.21</v>
      </c>
      <c r="J4200" s="0" t="n">
        <f aca="false">D4200</f>
        <v>44.11</v>
      </c>
      <c r="K4200" s="0" t="n">
        <f aca="false">C4200</f>
        <v>47.32</v>
      </c>
      <c r="N4200" s="0" t="n">
        <f aca="false">'Central-Hudson On Peak'!I4200</f>
        <v>-4.8</v>
      </c>
      <c r="O4200" s="0" t="n">
        <f aca="false">'Central-Hudson On Peak'!D4200</f>
        <v>64.71</v>
      </c>
      <c r="P4200" s="1" t="n">
        <f aca="false">(O4200+N4200)-K4200</f>
        <v>12.59</v>
      </c>
    </row>
    <row r="4201" customFormat="false" ht="12.75" hidden="false" customHeight="false" outlineLevel="0" collapsed="false">
      <c r="A4201" s="0" t="s">
        <v>4213</v>
      </c>
      <c r="B4201" s="0" t="n">
        <v>2001</v>
      </c>
      <c r="C4201" s="0" t="n">
        <v>47.04</v>
      </c>
      <c r="D4201" s="0" t="n">
        <v>43.73</v>
      </c>
      <c r="E4201" s="0" t="n">
        <v>-1.68</v>
      </c>
      <c r="F4201" s="0" t="n">
        <v>-2.07</v>
      </c>
      <c r="G4201" s="0" t="n">
        <v>-1.02</v>
      </c>
      <c r="H4201" s="0" t="n">
        <v>-4.72</v>
      </c>
      <c r="I4201" s="0" t="n">
        <f aca="false">C4201-D4201</f>
        <v>3.31</v>
      </c>
      <c r="J4201" s="0" t="n">
        <f aca="false">D4201</f>
        <v>43.73</v>
      </c>
      <c r="K4201" s="0" t="n">
        <f aca="false">C4201</f>
        <v>47.04</v>
      </c>
      <c r="N4201" s="0" t="n">
        <f aca="false">'Central-Hudson On Peak'!I4201</f>
        <v>-4.78</v>
      </c>
      <c r="O4201" s="0" t="n">
        <f aca="false">'Central-Hudson On Peak'!D4201</f>
        <v>63.63</v>
      </c>
      <c r="P4201" s="1" t="n">
        <f aca="false">(O4201+N4201)-K4201</f>
        <v>11.81</v>
      </c>
    </row>
    <row r="4202" customFormat="false" ht="12.75" hidden="false" customHeight="false" outlineLevel="0" collapsed="false">
      <c r="A4202" s="0" t="s">
        <v>4214</v>
      </c>
      <c r="B4202" s="0" t="n">
        <v>2001</v>
      </c>
      <c r="C4202" s="0" t="n">
        <v>47.68</v>
      </c>
      <c r="D4202" s="0" t="n">
        <v>44.24</v>
      </c>
      <c r="E4202" s="0" t="n">
        <v>-1.32</v>
      </c>
      <c r="F4202" s="0" t="n">
        <v>-1.63</v>
      </c>
      <c r="G4202" s="0" t="n">
        <v>-1.04</v>
      </c>
      <c r="H4202" s="0" t="n">
        <v>-4.79</v>
      </c>
      <c r="I4202" s="0" t="n">
        <f aca="false">C4202-D4202</f>
        <v>3.44</v>
      </c>
      <c r="J4202" s="0" t="n">
        <f aca="false">D4202</f>
        <v>44.24</v>
      </c>
      <c r="K4202" s="0" t="n">
        <f aca="false">C4202</f>
        <v>47.68</v>
      </c>
      <c r="N4202" s="0" t="n">
        <f aca="false">'Central-Hudson On Peak'!I4202</f>
        <v>-4.85</v>
      </c>
      <c r="O4202" s="0" t="n">
        <f aca="false">'Central-Hudson On Peak'!D4202</f>
        <v>61.74</v>
      </c>
      <c r="P4202" s="1" t="n">
        <f aca="false">(O4202+N4202)-K4202</f>
        <v>9.21</v>
      </c>
    </row>
    <row r="4203" customFormat="false" ht="12.75" hidden="false" customHeight="false" outlineLevel="0" collapsed="false">
      <c r="A4203" s="0" t="s">
        <v>4215</v>
      </c>
      <c r="B4203" s="0" t="n">
        <v>2001</v>
      </c>
      <c r="C4203" s="0" t="n">
        <v>52.82</v>
      </c>
      <c r="D4203" s="0" t="n">
        <v>48.21</v>
      </c>
      <c r="E4203" s="0" t="n">
        <v>-1.05</v>
      </c>
      <c r="F4203" s="0" t="n">
        <v>-1.29</v>
      </c>
      <c r="G4203" s="0" t="n">
        <v>-1.2</v>
      </c>
      <c r="H4203" s="0" t="n">
        <v>-6.05</v>
      </c>
      <c r="I4203" s="0" t="n">
        <f aca="false">C4203-D4203</f>
        <v>4.61</v>
      </c>
      <c r="J4203" s="0" t="n">
        <f aca="false">D4203</f>
        <v>48.21</v>
      </c>
      <c r="K4203" s="0" t="n">
        <f aca="false">C4203</f>
        <v>52.82</v>
      </c>
      <c r="N4203" s="0" t="n">
        <f aca="false">'Central-Hudson On Peak'!I4203</f>
        <v>-5.86</v>
      </c>
      <c r="O4203" s="0" t="n">
        <f aca="false">'Central-Hudson On Peak'!D4203</f>
        <v>65.99</v>
      </c>
      <c r="P4203" s="1" t="n">
        <f aca="false">(O4203+N4203)-K4203</f>
        <v>7.31</v>
      </c>
    </row>
    <row r="4204" customFormat="false" ht="12.75" hidden="false" customHeight="false" outlineLevel="0" collapsed="false">
      <c r="A4204" s="0" t="s">
        <v>4216</v>
      </c>
      <c r="B4204" s="0" t="n">
        <v>2001</v>
      </c>
      <c r="C4204" s="0" t="n">
        <v>76.1</v>
      </c>
      <c r="D4204" s="0" t="n">
        <v>69.33</v>
      </c>
      <c r="E4204" s="0" t="n">
        <v>-1.67</v>
      </c>
      <c r="F4204" s="0" t="n">
        <v>-2.06</v>
      </c>
      <c r="G4204" s="0" t="n">
        <v>-1.26</v>
      </c>
      <c r="H4204" s="0" t="n">
        <v>-8.42</v>
      </c>
      <c r="I4204" s="0" t="n">
        <f aca="false">C4204-D4204</f>
        <v>6.77</v>
      </c>
      <c r="J4204" s="0" t="n">
        <f aca="false">D4204</f>
        <v>69.33</v>
      </c>
      <c r="K4204" s="0" t="n">
        <f aca="false">C4204</f>
        <v>76.1</v>
      </c>
      <c r="N4204" s="0" t="n">
        <f aca="false">'Central-Hudson On Peak'!I4204</f>
        <v>-8.03</v>
      </c>
      <c r="O4204" s="0" t="n">
        <f aca="false">'Central-Hudson On Peak'!D4204</f>
        <v>95.77</v>
      </c>
      <c r="P4204" s="1" t="n">
        <f aca="false">(O4204+N4204)-K4204</f>
        <v>11.64</v>
      </c>
    </row>
    <row r="4205" customFormat="false" ht="12.75" hidden="false" customHeight="false" outlineLevel="0" collapsed="false">
      <c r="A4205" s="0" t="s">
        <v>4217</v>
      </c>
      <c r="B4205" s="0" t="n">
        <v>2001</v>
      </c>
      <c r="C4205" s="0" t="n">
        <v>77.7</v>
      </c>
      <c r="D4205" s="0" t="n">
        <v>70.63</v>
      </c>
      <c r="E4205" s="0" t="n">
        <v>-0.25</v>
      </c>
      <c r="F4205" s="0" t="n">
        <v>-0.31</v>
      </c>
      <c r="G4205" s="0" t="n">
        <v>-1.22</v>
      </c>
      <c r="H4205" s="0" t="n">
        <v>-8.35</v>
      </c>
      <c r="I4205" s="0" t="n">
        <f aca="false">C4205-D4205</f>
        <v>7.07000000000001</v>
      </c>
      <c r="J4205" s="0" t="n">
        <f aca="false">D4205</f>
        <v>70.63</v>
      </c>
      <c r="K4205" s="0" t="n">
        <f aca="false">C4205</f>
        <v>77.7</v>
      </c>
      <c r="N4205" s="0" t="n">
        <f aca="false">'Central-Hudson On Peak'!I4205</f>
        <v>-8.21</v>
      </c>
      <c r="O4205" s="0" t="n">
        <f aca="false">'Central-Hudson On Peak'!D4205</f>
        <v>87.63</v>
      </c>
      <c r="P4205" s="1" t="n">
        <f aca="false">(O4205+N4205)-K4205</f>
        <v>1.71999999999998</v>
      </c>
    </row>
    <row r="4206" customFormat="false" ht="12.75" hidden="false" customHeight="false" outlineLevel="0" collapsed="false">
      <c r="A4206" s="0" t="s">
        <v>4218</v>
      </c>
      <c r="B4206" s="0" t="n">
        <v>2001</v>
      </c>
      <c r="C4206" s="0" t="n">
        <v>55.61</v>
      </c>
      <c r="D4206" s="0" t="n">
        <v>50.88</v>
      </c>
      <c r="E4206" s="0" t="n">
        <v>-1.19</v>
      </c>
      <c r="F4206" s="0" t="n">
        <v>-1.47</v>
      </c>
      <c r="G4206" s="0" t="n">
        <v>-0.85</v>
      </c>
      <c r="H4206" s="0" t="n">
        <v>-5.86</v>
      </c>
      <c r="I4206" s="0" t="n">
        <f aca="false">C4206-D4206</f>
        <v>4.73</v>
      </c>
      <c r="J4206" s="0" t="n">
        <f aca="false">D4206</f>
        <v>50.88</v>
      </c>
      <c r="K4206" s="0" t="n">
        <f aca="false">C4206</f>
        <v>55.61</v>
      </c>
      <c r="N4206" s="0" t="n">
        <f aca="false">'Central-Hudson On Peak'!I4206</f>
        <v>-5.86</v>
      </c>
      <c r="O4206" s="0" t="n">
        <f aca="false">'Central-Hudson On Peak'!D4206</f>
        <v>69.8</v>
      </c>
      <c r="P4206" s="1" t="n">
        <f aca="false">(O4206+N4206)-K4206</f>
        <v>8.33</v>
      </c>
    </row>
    <row r="4207" customFormat="false" ht="12.75" hidden="false" customHeight="false" outlineLevel="0" collapsed="false">
      <c r="A4207" s="0" t="s">
        <v>4219</v>
      </c>
      <c r="B4207" s="0" t="n">
        <v>2001</v>
      </c>
      <c r="C4207" s="0" t="n">
        <v>52.48</v>
      </c>
      <c r="D4207" s="0" t="n">
        <v>48.02</v>
      </c>
      <c r="E4207" s="0" t="n">
        <v>-0.53</v>
      </c>
      <c r="F4207" s="0" t="n">
        <v>-0.65</v>
      </c>
      <c r="G4207" s="0" t="n">
        <v>-0.93</v>
      </c>
      <c r="H4207" s="0" t="n">
        <v>-5.51</v>
      </c>
      <c r="I4207" s="0" t="n">
        <f aca="false">C4207-D4207</f>
        <v>4.45999999999999</v>
      </c>
      <c r="J4207" s="0" t="n">
        <f aca="false">D4207</f>
        <v>48.02</v>
      </c>
      <c r="K4207" s="0" t="n">
        <f aca="false">C4207</f>
        <v>52.48</v>
      </c>
      <c r="N4207" s="0" t="n">
        <f aca="false">'Central-Hudson On Peak'!I4207</f>
        <v>-5.46</v>
      </c>
      <c r="O4207" s="0" t="n">
        <f aca="false">'Central-Hudson On Peak'!D4207</f>
        <v>61.61</v>
      </c>
      <c r="P4207" s="1" t="n">
        <f aca="false">(O4207+N4207)-K4207</f>
        <v>3.67</v>
      </c>
    </row>
    <row r="4208" customFormat="false" ht="12.75" hidden="false" customHeight="false" outlineLevel="0" collapsed="false">
      <c r="A4208" s="0" t="s">
        <v>4220</v>
      </c>
      <c r="B4208" s="0" t="n">
        <v>2001</v>
      </c>
      <c r="C4208" s="0" t="n">
        <v>48.93</v>
      </c>
      <c r="D4208" s="0" t="n">
        <v>45.07</v>
      </c>
      <c r="E4208" s="0" t="n">
        <v>-1.08</v>
      </c>
      <c r="F4208" s="0" t="n">
        <v>-1.34</v>
      </c>
      <c r="G4208" s="0" t="n">
        <v>-1.07</v>
      </c>
      <c r="H4208" s="0" t="n">
        <v>-5.19</v>
      </c>
      <c r="I4208" s="0" t="n">
        <f aca="false">C4208-D4208</f>
        <v>3.86</v>
      </c>
      <c r="J4208" s="0" t="n">
        <f aca="false">D4208</f>
        <v>45.07</v>
      </c>
      <c r="K4208" s="0" t="n">
        <f aca="false">C4208</f>
        <v>48.93</v>
      </c>
      <c r="N4208" s="0" t="n">
        <f aca="false">'Central-Hudson On Peak'!I4208</f>
        <v>-5.1</v>
      </c>
      <c r="O4208" s="0" t="n">
        <f aca="false">'Central-Hudson On Peak'!D4208</f>
        <v>61.6</v>
      </c>
      <c r="P4208" s="1" t="n">
        <f aca="false">(O4208+N4208)-K4208</f>
        <v>7.57</v>
      </c>
    </row>
    <row r="4209" customFormat="false" ht="12.75" hidden="false" customHeight="false" outlineLevel="0" collapsed="false">
      <c r="A4209" s="0" t="s">
        <v>4221</v>
      </c>
      <c r="B4209" s="0" t="n">
        <v>2001</v>
      </c>
      <c r="C4209" s="0" t="n">
        <v>41.37</v>
      </c>
      <c r="D4209" s="0" t="n">
        <v>38</v>
      </c>
      <c r="E4209" s="0" t="n">
        <v>-0.55</v>
      </c>
      <c r="F4209" s="0" t="n">
        <v>-0.69</v>
      </c>
      <c r="G4209" s="0" t="n">
        <v>-1.18</v>
      </c>
      <c r="H4209" s="0" t="n">
        <v>-4.69</v>
      </c>
      <c r="I4209" s="0" t="n">
        <f aca="false">C4209-D4209</f>
        <v>3.37</v>
      </c>
      <c r="J4209" s="0" t="n">
        <f aca="false">D4209</f>
        <v>38</v>
      </c>
      <c r="K4209" s="0" t="n">
        <f aca="false">C4209</f>
        <v>41.37</v>
      </c>
      <c r="N4209" s="0" t="n">
        <f aca="false">'Central-Hudson On Peak'!I4209</f>
        <v>-4.34</v>
      </c>
      <c r="O4209" s="0" t="n">
        <f aca="false">'Central-Hudson On Peak'!D4209</f>
        <v>49.59</v>
      </c>
      <c r="P4209" s="1" t="n">
        <f aca="false">(O4209+N4209)-K4209</f>
        <v>3.88</v>
      </c>
    </row>
    <row r="4210" customFormat="false" ht="12.75" hidden="false" customHeight="false" outlineLevel="0" collapsed="false">
      <c r="A4210" s="0" t="s">
        <v>4222</v>
      </c>
      <c r="B4210" s="0" t="n">
        <v>2001</v>
      </c>
      <c r="C4210" s="0" t="n">
        <v>52.12</v>
      </c>
      <c r="D4210" s="0" t="n">
        <v>48.41</v>
      </c>
      <c r="E4210" s="0" t="n">
        <v>-0.25</v>
      </c>
      <c r="F4210" s="0" t="n">
        <v>-0.31</v>
      </c>
      <c r="G4210" s="0" t="n">
        <v>-0.92</v>
      </c>
      <c r="H4210" s="0" t="n">
        <v>-4.69</v>
      </c>
      <c r="I4210" s="0" t="n">
        <f aca="false">C4210-D4210</f>
        <v>3.71</v>
      </c>
      <c r="J4210" s="0" t="n">
        <f aca="false">D4210</f>
        <v>48.41</v>
      </c>
      <c r="K4210" s="0" t="n">
        <f aca="false">C4210</f>
        <v>52.12</v>
      </c>
      <c r="N4210" s="0" t="n">
        <f aca="false">'Central-Hudson On Peak'!I4210</f>
        <v>-5.32</v>
      </c>
      <c r="O4210" s="0" t="n">
        <f aca="false">'Central-Hudson On Peak'!D4210</f>
        <v>59.17</v>
      </c>
      <c r="P4210" s="1" t="n">
        <f aca="false">(O4210+N4210)-K4210</f>
        <v>1.73</v>
      </c>
    </row>
    <row r="4211" customFormat="false" ht="12.75" hidden="false" customHeight="false" outlineLevel="0" collapsed="false">
      <c r="A4211" s="0" t="s">
        <v>4223</v>
      </c>
      <c r="B4211" s="0" t="n">
        <v>2001</v>
      </c>
      <c r="C4211" s="0" t="n">
        <v>51.97</v>
      </c>
      <c r="D4211" s="0" t="n">
        <v>48.3</v>
      </c>
      <c r="E4211" s="0" t="n">
        <v>-0.9</v>
      </c>
      <c r="F4211" s="0" t="n">
        <v>-1.12</v>
      </c>
      <c r="G4211" s="0" t="n">
        <v>-1.08</v>
      </c>
      <c r="H4211" s="0" t="n">
        <v>-4.97</v>
      </c>
      <c r="I4211" s="0" t="n">
        <f aca="false">C4211-D4211</f>
        <v>3.67</v>
      </c>
      <c r="J4211" s="0" t="n">
        <f aca="false">D4211</f>
        <v>48.3</v>
      </c>
      <c r="K4211" s="0" t="n">
        <f aca="false">C4211</f>
        <v>51.97</v>
      </c>
      <c r="N4211" s="0" t="n">
        <f aca="false">'Central-Hudson On Peak'!I4211</f>
        <v>-5.53</v>
      </c>
      <c r="O4211" s="0" t="n">
        <f aca="false">'Central-Hudson On Peak'!D4211</f>
        <v>63.81</v>
      </c>
      <c r="P4211" s="1" t="n">
        <f aca="false">(O4211+N4211)-K4211</f>
        <v>6.31</v>
      </c>
    </row>
    <row r="4212" customFormat="false" ht="12.75" hidden="false" customHeight="false" outlineLevel="0" collapsed="false">
      <c r="A4212" s="0" t="s">
        <v>4224</v>
      </c>
      <c r="B4212" s="0" t="n">
        <v>2001</v>
      </c>
      <c r="C4212" s="0" t="n">
        <v>51.89</v>
      </c>
      <c r="D4212" s="0" t="n">
        <v>48.02</v>
      </c>
      <c r="E4212" s="0" t="n">
        <v>-0.91</v>
      </c>
      <c r="F4212" s="0" t="n">
        <v>-1.14</v>
      </c>
      <c r="G4212" s="0" t="n">
        <v>-1.11</v>
      </c>
      <c r="H4212" s="0" t="n">
        <v>-5.21</v>
      </c>
      <c r="I4212" s="0" t="n">
        <f aca="false">C4212-D4212</f>
        <v>3.87</v>
      </c>
      <c r="J4212" s="0" t="n">
        <f aca="false">D4212</f>
        <v>48.02</v>
      </c>
      <c r="K4212" s="0" t="n">
        <f aca="false">C4212</f>
        <v>51.89</v>
      </c>
      <c r="N4212" s="0" t="n">
        <f aca="false">'Central-Hudson On Peak'!I4212</f>
        <v>-5.48</v>
      </c>
      <c r="O4212" s="0" t="n">
        <f aca="false">'Central-Hudson On Peak'!D4212</f>
        <v>63.76</v>
      </c>
      <c r="P4212" s="1" t="n">
        <f aca="false">(O4212+N4212)-K4212</f>
        <v>6.39</v>
      </c>
    </row>
    <row r="4213" customFormat="false" ht="12.75" hidden="false" customHeight="false" outlineLevel="0" collapsed="false">
      <c r="A4213" s="0" t="s">
        <v>4225</v>
      </c>
      <c r="B4213" s="0" t="n">
        <v>2001</v>
      </c>
      <c r="C4213" s="0" t="n">
        <v>51.88</v>
      </c>
      <c r="D4213" s="0" t="n">
        <v>48.11</v>
      </c>
      <c r="E4213" s="0" t="n">
        <v>-0.89</v>
      </c>
      <c r="F4213" s="0" t="n">
        <v>-1.11</v>
      </c>
      <c r="G4213" s="0" t="n">
        <v>-1.12</v>
      </c>
      <c r="H4213" s="0" t="n">
        <v>-5.11</v>
      </c>
      <c r="I4213" s="0" t="n">
        <f aca="false">C4213-D4213</f>
        <v>3.77</v>
      </c>
      <c r="J4213" s="0" t="n">
        <f aca="false">D4213</f>
        <v>48.11</v>
      </c>
      <c r="K4213" s="0" t="n">
        <f aca="false">C4213</f>
        <v>51.88</v>
      </c>
      <c r="N4213" s="0" t="n">
        <f aca="false">'Central-Hudson On Peak'!I4213</f>
        <v>-5.56</v>
      </c>
      <c r="O4213" s="0" t="n">
        <f aca="false">'Central-Hudson On Peak'!D4213</f>
        <v>63.68</v>
      </c>
      <c r="P4213" s="1" t="n">
        <f aca="false">(O4213+N4213)-K4213</f>
        <v>6.24</v>
      </c>
    </row>
    <row r="4214" customFormat="false" ht="12.75" hidden="false" customHeight="false" outlineLevel="0" collapsed="false">
      <c r="A4214" s="0" t="s">
        <v>4226</v>
      </c>
      <c r="B4214" s="0" t="n">
        <v>2001</v>
      </c>
      <c r="C4214" s="0" t="n">
        <v>51.88</v>
      </c>
      <c r="D4214" s="0" t="n">
        <v>48.21</v>
      </c>
      <c r="E4214" s="0" t="n">
        <v>-0.91</v>
      </c>
      <c r="F4214" s="0" t="n">
        <v>-1.13</v>
      </c>
      <c r="G4214" s="0" t="n">
        <v>-1.18</v>
      </c>
      <c r="H4214" s="0" t="n">
        <v>-5.07</v>
      </c>
      <c r="I4214" s="0" t="n">
        <f aca="false">C4214-D4214</f>
        <v>3.67</v>
      </c>
      <c r="J4214" s="0" t="n">
        <f aca="false">D4214</f>
        <v>48.21</v>
      </c>
      <c r="K4214" s="0" t="n">
        <f aca="false">C4214</f>
        <v>51.88</v>
      </c>
      <c r="N4214" s="0" t="n">
        <f aca="false">'Central-Hudson On Peak'!I4214</f>
        <v>-5.66</v>
      </c>
      <c r="O4214" s="0" t="n">
        <f aca="false">'Central-Hudson On Peak'!D4214</f>
        <v>63.88</v>
      </c>
      <c r="P4214" s="1" t="n">
        <f aca="false">(O4214+N4214)-K4214</f>
        <v>6.34</v>
      </c>
    </row>
    <row r="4215" customFormat="false" ht="12.75" hidden="false" customHeight="false" outlineLevel="0" collapsed="false">
      <c r="A4215" s="0" t="s">
        <v>4227</v>
      </c>
      <c r="B4215" s="0" t="n">
        <v>2001</v>
      </c>
      <c r="C4215" s="0" t="n">
        <v>50.56</v>
      </c>
      <c r="D4215" s="0" t="n">
        <v>46.54</v>
      </c>
      <c r="E4215" s="0" t="n">
        <v>-0.25</v>
      </c>
      <c r="F4215" s="0" t="n">
        <v>-0.31</v>
      </c>
      <c r="G4215" s="0" t="n">
        <v>-1.2</v>
      </c>
      <c r="H4215" s="0" t="n">
        <v>-5.28</v>
      </c>
      <c r="I4215" s="0" t="n">
        <f aca="false">C4215-D4215</f>
        <v>4.02</v>
      </c>
      <c r="J4215" s="0" t="n">
        <f aca="false">D4215</f>
        <v>46.54</v>
      </c>
      <c r="K4215" s="0" t="n">
        <f aca="false">C4215</f>
        <v>50.56</v>
      </c>
      <c r="N4215" s="0" t="n">
        <f aca="false">'Central-Hudson On Peak'!I4215</f>
        <v>-5.5</v>
      </c>
      <c r="O4215" s="0" t="n">
        <f aca="false">'Central-Hudson On Peak'!D4215</f>
        <v>57.79</v>
      </c>
      <c r="P4215" s="1" t="n">
        <f aca="false">(O4215+N4215)-K4215</f>
        <v>1.73</v>
      </c>
    </row>
    <row r="4216" customFormat="false" ht="12.75" hidden="false" customHeight="false" outlineLevel="0" collapsed="false">
      <c r="A4216" s="0" t="s">
        <v>4228</v>
      </c>
      <c r="B4216" s="0" t="n">
        <v>2001</v>
      </c>
      <c r="C4216" s="0" t="n">
        <v>49.92</v>
      </c>
      <c r="D4216" s="0" t="n">
        <v>45.93</v>
      </c>
      <c r="E4216" s="0" t="n">
        <v>-0.25</v>
      </c>
      <c r="F4216" s="0" t="n">
        <v>-0.31</v>
      </c>
      <c r="G4216" s="0" t="n">
        <v>-1.22</v>
      </c>
      <c r="H4216" s="0" t="n">
        <v>-5.27</v>
      </c>
      <c r="I4216" s="0" t="n">
        <f aca="false">C4216-D4216</f>
        <v>3.99</v>
      </c>
      <c r="J4216" s="0" t="n">
        <f aca="false">D4216</f>
        <v>45.93</v>
      </c>
      <c r="K4216" s="0" t="n">
        <f aca="false">C4216</f>
        <v>49.92</v>
      </c>
      <c r="N4216" s="0" t="n">
        <f aca="false">'Central-Hudson On Peak'!I4216</f>
        <v>-5.42</v>
      </c>
      <c r="O4216" s="0" t="n">
        <f aca="false">'Central-Hudson On Peak'!D4216</f>
        <v>57.07</v>
      </c>
      <c r="P4216" s="1" t="n">
        <f aca="false">(O4216+N4216)-K4216</f>
        <v>1.73</v>
      </c>
    </row>
    <row r="4217" customFormat="false" ht="12.75" hidden="false" customHeight="false" outlineLevel="0" collapsed="false">
      <c r="A4217" s="0" t="s">
        <v>4229</v>
      </c>
      <c r="B4217" s="0" t="n">
        <v>2001</v>
      </c>
      <c r="C4217" s="0" t="n">
        <v>49</v>
      </c>
      <c r="D4217" s="0" t="n">
        <v>45.22</v>
      </c>
      <c r="E4217" s="0" t="n">
        <v>-0.25</v>
      </c>
      <c r="F4217" s="0" t="n">
        <v>-0.31</v>
      </c>
      <c r="G4217" s="0" t="n">
        <v>-1.21</v>
      </c>
      <c r="H4217" s="0" t="n">
        <v>-5.05</v>
      </c>
      <c r="I4217" s="0" t="n">
        <f aca="false">C4217-D4217</f>
        <v>3.78</v>
      </c>
      <c r="J4217" s="0" t="n">
        <f aca="false">D4217</f>
        <v>45.22</v>
      </c>
      <c r="K4217" s="0" t="n">
        <f aca="false">C4217</f>
        <v>49</v>
      </c>
      <c r="N4217" s="0" t="n">
        <f aca="false">'Central-Hudson On Peak'!I4217</f>
        <v>-5.36</v>
      </c>
      <c r="O4217" s="0" t="n">
        <f aca="false">'Central-Hudson On Peak'!D4217</f>
        <v>56.09</v>
      </c>
      <c r="P4217" s="1" t="n">
        <f aca="false">(O4217+N4217)-K4217</f>
        <v>1.73</v>
      </c>
    </row>
    <row r="4218" customFormat="false" ht="12.75" hidden="false" customHeight="false" outlineLevel="0" collapsed="false">
      <c r="A4218" s="0" t="s">
        <v>4230</v>
      </c>
      <c r="B4218" s="0" t="n">
        <v>2001</v>
      </c>
      <c r="C4218" s="0" t="n">
        <v>49</v>
      </c>
      <c r="D4218" s="0" t="n">
        <v>45.22</v>
      </c>
      <c r="E4218" s="0" t="n">
        <v>-0.25</v>
      </c>
      <c r="F4218" s="0" t="n">
        <v>-0.31</v>
      </c>
      <c r="G4218" s="0" t="n">
        <v>-1.21</v>
      </c>
      <c r="H4218" s="0" t="n">
        <v>-5.05</v>
      </c>
      <c r="I4218" s="0" t="n">
        <f aca="false">C4218-D4218</f>
        <v>3.78</v>
      </c>
      <c r="J4218" s="0" t="n">
        <f aca="false">D4218</f>
        <v>45.22</v>
      </c>
      <c r="K4218" s="0" t="n">
        <f aca="false">C4218</f>
        <v>49</v>
      </c>
      <c r="N4218" s="0" t="n">
        <f aca="false">'Central-Hudson On Peak'!I4218</f>
        <v>-5.37</v>
      </c>
      <c r="O4218" s="0" t="n">
        <f aca="false">'Central-Hudson On Peak'!D4218</f>
        <v>56.1</v>
      </c>
      <c r="P4218" s="1" t="n">
        <f aca="false">(O4218+N4218)-K4218</f>
        <v>1.73</v>
      </c>
    </row>
    <row r="4219" customFormat="false" ht="12.75" hidden="false" customHeight="false" outlineLevel="0" collapsed="false">
      <c r="A4219" s="0" t="s">
        <v>4231</v>
      </c>
      <c r="B4219" s="0" t="n">
        <v>2001</v>
      </c>
      <c r="C4219" s="0" t="n">
        <v>52.91</v>
      </c>
      <c r="D4219" s="0" t="n">
        <v>48.65</v>
      </c>
      <c r="E4219" s="0" t="n">
        <v>-0.74</v>
      </c>
      <c r="F4219" s="0" t="n">
        <v>-0.93</v>
      </c>
      <c r="G4219" s="0" t="n">
        <v>-1.55</v>
      </c>
      <c r="H4219" s="0" t="n">
        <v>-6</v>
      </c>
      <c r="I4219" s="0" t="n">
        <f aca="false">C4219-D4219</f>
        <v>4.26</v>
      </c>
      <c r="J4219" s="0" t="n">
        <f aca="false">D4219</f>
        <v>48.65</v>
      </c>
      <c r="K4219" s="0" t="n">
        <f aca="false">C4219</f>
        <v>52.91</v>
      </c>
      <c r="N4219" s="0" t="n">
        <f aca="false">'Central-Hudson On Peak'!I4219</f>
        <v>-6.24</v>
      </c>
      <c r="O4219" s="0" t="n">
        <f aca="false">'Central-Hudson On Peak'!D4219</f>
        <v>64.35</v>
      </c>
      <c r="P4219" s="1" t="n">
        <f aca="false">(O4219+N4219)-K4219</f>
        <v>5.2</v>
      </c>
    </row>
    <row r="4220" customFormat="false" ht="12.75" hidden="false" customHeight="false" outlineLevel="0" collapsed="false">
      <c r="A4220" s="0" t="s">
        <v>4232</v>
      </c>
      <c r="B4220" s="0" t="n">
        <v>2001</v>
      </c>
      <c r="C4220" s="0" t="n">
        <v>74.76</v>
      </c>
      <c r="D4220" s="0" t="n">
        <v>69.79</v>
      </c>
      <c r="E4220" s="0" t="n">
        <v>-1.56</v>
      </c>
      <c r="F4220" s="0" t="n">
        <v>-1.95</v>
      </c>
      <c r="G4220" s="0" t="n">
        <v>-1.36</v>
      </c>
      <c r="H4220" s="0" t="n">
        <v>-6.72</v>
      </c>
      <c r="I4220" s="0" t="n">
        <f aca="false">C4220-D4220</f>
        <v>4.97</v>
      </c>
      <c r="J4220" s="0" t="n">
        <f aca="false">D4220</f>
        <v>69.79</v>
      </c>
      <c r="K4220" s="0" t="n">
        <f aca="false">C4220</f>
        <v>74.76</v>
      </c>
      <c r="N4220" s="0" t="n">
        <f aca="false">'Central-Hudson On Peak'!I4220</f>
        <v>-8.1</v>
      </c>
      <c r="O4220" s="0" t="n">
        <f aca="false">'Central-Hudson On Peak'!D4220</f>
        <v>93.77</v>
      </c>
      <c r="P4220" s="1" t="n">
        <f aca="false">(O4220+N4220)-K4220</f>
        <v>10.91</v>
      </c>
    </row>
    <row r="4221" customFormat="false" ht="12.75" hidden="false" customHeight="false" outlineLevel="0" collapsed="false">
      <c r="A4221" s="0" t="s">
        <v>4233</v>
      </c>
      <c r="B4221" s="0" t="n">
        <v>2001</v>
      </c>
      <c r="C4221" s="0" t="n">
        <v>75.45</v>
      </c>
      <c r="D4221" s="0" t="n">
        <v>69.88</v>
      </c>
      <c r="E4221" s="0" t="n">
        <v>-0.25</v>
      </c>
      <c r="F4221" s="0" t="n">
        <v>-0.31</v>
      </c>
      <c r="G4221" s="0" t="n">
        <v>-1.33</v>
      </c>
      <c r="H4221" s="0" t="n">
        <v>-6.96</v>
      </c>
      <c r="I4221" s="0" t="n">
        <f aca="false">C4221-D4221</f>
        <v>5.57000000000001</v>
      </c>
      <c r="J4221" s="0" t="n">
        <f aca="false">D4221</f>
        <v>69.88</v>
      </c>
      <c r="K4221" s="0" t="n">
        <f aca="false">C4221</f>
        <v>75.45</v>
      </c>
      <c r="N4221" s="0" t="n">
        <f aca="false">'Central-Hudson On Peak'!I4221</f>
        <v>-8.12</v>
      </c>
      <c r="O4221" s="0" t="n">
        <f aca="false">'Central-Hudson On Peak'!D4221</f>
        <v>85.3</v>
      </c>
      <c r="P4221" s="1" t="n">
        <f aca="false">(O4221+N4221)-K4221</f>
        <v>1.72999999999999</v>
      </c>
    </row>
    <row r="4222" customFormat="false" ht="12.75" hidden="false" customHeight="false" outlineLevel="0" collapsed="false">
      <c r="A4222" s="0" t="s">
        <v>4234</v>
      </c>
      <c r="B4222" s="0" t="n">
        <v>2001</v>
      </c>
      <c r="C4222" s="0" t="n">
        <v>55.13</v>
      </c>
      <c r="D4222" s="0" t="n">
        <v>50.66</v>
      </c>
      <c r="E4222" s="0" t="n">
        <v>-1.25</v>
      </c>
      <c r="F4222" s="0" t="n">
        <v>-1.56</v>
      </c>
      <c r="G4222" s="0" t="n">
        <v>-1.25</v>
      </c>
      <c r="H4222" s="0" t="n">
        <v>-6.03</v>
      </c>
      <c r="I4222" s="0" t="n">
        <f aca="false">C4222-D4222</f>
        <v>4.47000000000001</v>
      </c>
      <c r="J4222" s="0" t="n">
        <f aca="false">D4222</f>
        <v>50.66</v>
      </c>
      <c r="K4222" s="0" t="n">
        <f aca="false">C4222</f>
        <v>55.13</v>
      </c>
      <c r="N4222" s="0" t="n">
        <f aca="false">'Central-Hudson On Peak'!I4222</f>
        <v>-6.08</v>
      </c>
      <c r="O4222" s="0" t="n">
        <f aca="false">'Central-Hudson On Peak'!D4222</f>
        <v>69.97</v>
      </c>
      <c r="P4222" s="1" t="n">
        <f aca="false">(O4222+N4222)-K4222</f>
        <v>8.76</v>
      </c>
    </row>
    <row r="4223" customFormat="false" ht="12.75" hidden="false" customHeight="false" outlineLevel="0" collapsed="false">
      <c r="A4223" s="0" t="s">
        <v>4235</v>
      </c>
      <c r="B4223" s="0" t="n">
        <v>2001</v>
      </c>
      <c r="C4223" s="0" t="n">
        <v>52.7</v>
      </c>
      <c r="D4223" s="0" t="n">
        <v>48.37</v>
      </c>
      <c r="E4223" s="0" t="n">
        <v>-0.25</v>
      </c>
      <c r="F4223" s="0" t="n">
        <v>-0.31</v>
      </c>
      <c r="G4223" s="0" t="n">
        <v>-1.23</v>
      </c>
      <c r="H4223" s="0" t="n">
        <v>-5.62</v>
      </c>
      <c r="I4223" s="0" t="n">
        <f aca="false">C4223-D4223</f>
        <v>4.33000000000001</v>
      </c>
      <c r="J4223" s="0" t="n">
        <f aca="false">D4223</f>
        <v>48.37</v>
      </c>
      <c r="K4223" s="0" t="n">
        <f aca="false">C4223</f>
        <v>52.7</v>
      </c>
      <c r="N4223" s="0" t="n">
        <f aca="false">'Central-Hudson On Peak'!I4223</f>
        <v>-5.9</v>
      </c>
      <c r="O4223" s="0" t="n">
        <f aca="false">'Central-Hudson On Peak'!D4223</f>
        <v>60.33</v>
      </c>
      <c r="P4223" s="1" t="n">
        <f aca="false">(O4223+N4223)-K4223</f>
        <v>1.73</v>
      </c>
    </row>
    <row r="4224" customFormat="false" ht="12.75" hidden="false" customHeight="false" outlineLevel="0" collapsed="false">
      <c r="A4224" s="0" t="s">
        <v>4236</v>
      </c>
      <c r="B4224" s="0" t="n">
        <v>2001</v>
      </c>
      <c r="C4224" s="0" t="n">
        <v>50.74</v>
      </c>
      <c r="D4224" s="0" t="n">
        <v>46.66</v>
      </c>
      <c r="E4224" s="0" t="n">
        <v>0</v>
      </c>
      <c r="F4224" s="0" t="n">
        <v>0</v>
      </c>
      <c r="G4224" s="0" t="n">
        <v>-1.29</v>
      </c>
      <c r="H4224" s="0" t="n">
        <v>-5.37</v>
      </c>
      <c r="I4224" s="0" t="n">
        <f aca="false">C4224-D4224</f>
        <v>4.08000000000001</v>
      </c>
      <c r="J4224" s="0" t="n">
        <f aca="false">D4224</f>
        <v>46.66</v>
      </c>
      <c r="K4224" s="0" t="n">
        <f aca="false">C4224</f>
        <v>50.74</v>
      </c>
      <c r="N4224" s="0" t="n">
        <f aca="false">'Central-Hudson On Peak'!I4224</f>
        <v>-5.8</v>
      </c>
      <c r="O4224" s="0" t="n">
        <f aca="false">'Central-Hudson On Peak'!D4224</f>
        <v>56.54</v>
      </c>
      <c r="P4224" s="1" t="n">
        <f aca="false">(O4224+N4224)-K4224</f>
        <v>0</v>
      </c>
    </row>
    <row r="4225" customFormat="false" ht="12.75" hidden="false" customHeight="false" outlineLevel="0" collapsed="false">
      <c r="A4225" s="0" t="s">
        <v>4237</v>
      </c>
      <c r="B4225" s="0" t="n">
        <v>2001</v>
      </c>
      <c r="C4225" s="0" t="n">
        <v>45.63</v>
      </c>
      <c r="D4225" s="0" t="n">
        <v>42.36</v>
      </c>
      <c r="E4225" s="0" t="n">
        <v>-0.25</v>
      </c>
      <c r="F4225" s="0" t="n">
        <v>-0.31</v>
      </c>
      <c r="G4225" s="0" t="n">
        <v>-1.17</v>
      </c>
      <c r="H4225" s="0" t="n">
        <v>-4.5</v>
      </c>
      <c r="I4225" s="0" t="n">
        <f aca="false">C4225-D4225</f>
        <v>3.27</v>
      </c>
      <c r="J4225" s="0" t="n">
        <f aca="false">D4225</f>
        <v>42.36</v>
      </c>
      <c r="K4225" s="0" t="n">
        <f aca="false">C4225</f>
        <v>45.63</v>
      </c>
      <c r="N4225" s="0" t="n">
        <f aca="false">'Central-Hudson On Peak'!I4225</f>
        <v>-4.93</v>
      </c>
      <c r="O4225" s="0" t="n">
        <f aca="false">'Central-Hudson On Peak'!D4225</f>
        <v>52.29</v>
      </c>
      <c r="P4225" s="1" t="n">
        <f aca="false">(O4225+N4225)-K4225</f>
        <v>1.73</v>
      </c>
    </row>
    <row r="4226" customFormat="false" ht="12.75" hidden="false" customHeight="false" outlineLevel="0" collapsed="false">
      <c r="A4226" s="0" t="s">
        <v>4238</v>
      </c>
      <c r="B4226" s="0" t="n">
        <v>2001</v>
      </c>
      <c r="C4226" s="0" t="n">
        <v>52.91</v>
      </c>
      <c r="D4226" s="0" t="n">
        <v>49.33</v>
      </c>
      <c r="E4226" s="0" t="n">
        <v>-0.41</v>
      </c>
      <c r="F4226" s="0" t="n">
        <v>-0.51</v>
      </c>
      <c r="G4226" s="0" t="n">
        <v>-1.14</v>
      </c>
      <c r="H4226" s="0" t="n">
        <v>-4.82</v>
      </c>
      <c r="I4226" s="0" t="n">
        <f aca="false">C4226-D4226</f>
        <v>3.58</v>
      </c>
      <c r="J4226" s="0" t="n">
        <f aca="false">D4226</f>
        <v>49.33</v>
      </c>
      <c r="K4226" s="0" t="n">
        <f aca="false">C4226</f>
        <v>52.91</v>
      </c>
      <c r="N4226" s="0" t="n">
        <f aca="false">'Central-Hudson On Peak'!I4226</f>
        <v>-5.59</v>
      </c>
      <c r="O4226" s="0" t="n">
        <f aca="false">'Central-Hudson On Peak'!D4226</f>
        <v>61.37</v>
      </c>
      <c r="P4226" s="1" t="n">
        <f aca="false">(O4226+N4226)-K4226</f>
        <v>2.87</v>
      </c>
    </row>
    <row r="4227" customFormat="false" ht="12.75" hidden="false" customHeight="false" outlineLevel="0" collapsed="false">
      <c r="A4227" s="0" t="s">
        <v>4239</v>
      </c>
      <c r="B4227" s="0" t="n">
        <v>2001</v>
      </c>
      <c r="C4227" s="0" t="n">
        <v>51.88</v>
      </c>
      <c r="D4227" s="0" t="n">
        <v>48.3</v>
      </c>
      <c r="E4227" s="0" t="n">
        <v>-0.81</v>
      </c>
      <c r="F4227" s="0" t="n">
        <v>-1</v>
      </c>
      <c r="G4227" s="0" t="n">
        <v>-1.25</v>
      </c>
      <c r="H4227" s="0" t="n">
        <v>-5.02</v>
      </c>
      <c r="I4227" s="0" t="n">
        <f aca="false">C4227-D4227</f>
        <v>3.58000000000001</v>
      </c>
      <c r="J4227" s="0" t="n">
        <f aca="false">D4227</f>
        <v>48.3</v>
      </c>
      <c r="K4227" s="0" t="n">
        <f aca="false">C4227</f>
        <v>51.88</v>
      </c>
      <c r="N4227" s="0" t="n">
        <f aca="false">'Central-Hudson On Peak'!I4227</f>
        <v>-6.02</v>
      </c>
      <c r="O4227" s="0" t="n">
        <f aca="false">'Central-Hudson On Peak'!D4227</f>
        <v>63.99</v>
      </c>
      <c r="P4227" s="1" t="n">
        <f aca="false">(O4227+N4227)-K4227</f>
        <v>6.09</v>
      </c>
    </row>
    <row r="4228" customFormat="false" ht="12.75" hidden="false" customHeight="false" outlineLevel="0" collapsed="false">
      <c r="A4228" s="0" t="s">
        <v>4240</v>
      </c>
      <c r="B4228" s="0" t="n">
        <v>2001</v>
      </c>
      <c r="C4228" s="0" t="n">
        <v>51.72</v>
      </c>
      <c r="D4228" s="0" t="n">
        <v>47.93</v>
      </c>
      <c r="E4228" s="0" t="n">
        <v>-0.83</v>
      </c>
      <c r="F4228" s="0" t="n">
        <v>-1.03</v>
      </c>
      <c r="G4228" s="0" t="n">
        <v>-1.31</v>
      </c>
      <c r="H4228" s="0" t="n">
        <v>-5.3</v>
      </c>
      <c r="I4228" s="0" t="n">
        <f aca="false">C4228-D4228</f>
        <v>3.79</v>
      </c>
      <c r="J4228" s="0" t="n">
        <f aca="false">D4228</f>
        <v>47.93</v>
      </c>
      <c r="K4228" s="0" t="n">
        <f aca="false">C4228</f>
        <v>51.72</v>
      </c>
      <c r="N4228" s="0" t="n">
        <f aca="false">'Central-Hudson On Peak'!I4228</f>
        <v>-6.02</v>
      </c>
      <c r="O4228" s="0" t="n">
        <f aca="false">'Central-Hudson On Peak'!D4228</f>
        <v>63.94</v>
      </c>
      <c r="P4228" s="1" t="n">
        <f aca="false">(O4228+N4228)-K4228</f>
        <v>6.2</v>
      </c>
    </row>
    <row r="4229" customFormat="false" ht="12.75" hidden="false" customHeight="false" outlineLevel="0" collapsed="false">
      <c r="A4229" s="0" t="s">
        <v>4241</v>
      </c>
      <c r="B4229" s="0" t="n">
        <v>2001</v>
      </c>
      <c r="C4229" s="0" t="n">
        <v>51.79</v>
      </c>
      <c r="D4229" s="0" t="n">
        <v>48.26</v>
      </c>
      <c r="E4229" s="0" t="n">
        <v>-0.84</v>
      </c>
      <c r="F4229" s="0" t="n">
        <v>-1.04</v>
      </c>
      <c r="G4229" s="0" t="n">
        <v>-1.25</v>
      </c>
      <c r="H4229" s="0" t="n">
        <v>-4.98</v>
      </c>
      <c r="I4229" s="0" t="n">
        <f aca="false">C4229-D4229</f>
        <v>3.53</v>
      </c>
      <c r="J4229" s="0" t="n">
        <f aca="false">D4229</f>
        <v>48.26</v>
      </c>
      <c r="K4229" s="0" t="n">
        <f aca="false">C4229</f>
        <v>51.79</v>
      </c>
      <c r="N4229" s="0" t="n">
        <f aca="false">'Central-Hudson On Peak'!I4229</f>
        <v>-5.99</v>
      </c>
      <c r="O4229" s="0" t="n">
        <f aca="false">'Central-Hudson On Peak'!D4229</f>
        <v>64.04</v>
      </c>
      <c r="P4229" s="1" t="n">
        <f aca="false">(O4229+N4229)-K4229</f>
        <v>6.26000000000001</v>
      </c>
    </row>
    <row r="4230" customFormat="false" ht="12.75" hidden="false" customHeight="false" outlineLevel="0" collapsed="false">
      <c r="A4230" s="0" t="s">
        <v>4242</v>
      </c>
      <c r="B4230" s="0" t="n">
        <v>2001</v>
      </c>
      <c r="C4230" s="0" t="n">
        <v>51.09</v>
      </c>
      <c r="D4230" s="0" t="n">
        <v>47.54</v>
      </c>
      <c r="E4230" s="0" t="n">
        <v>-0.91</v>
      </c>
      <c r="F4230" s="0" t="n">
        <v>-1.12</v>
      </c>
      <c r="G4230" s="0" t="n">
        <v>-1.29</v>
      </c>
      <c r="H4230" s="0" t="n">
        <v>-5.05</v>
      </c>
      <c r="I4230" s="0" t="n">
        <f aca="false">C4230-D4230</f>
        <v>3.55</v>
      </c>
      <c r="J4230" s="0" t="n">
        <f aca="false">D4230</f>
        <v>47.54</v>
      </c>
      <c r="K4230" s="0" t="n">
        <f aca="false">C4230</f>
        <v>51.09</v>
      </c>
      <c r="N4230" s="0" t="n">
        <f aca="false">'Central-Hudson On Peak'!I4230</f>
        <v>-6.06</v>
      </c>
      <c r="O4230" s="0" t="n">
        <f aca="false">'Central-Hudson On Peak'!D4230</f>
        <v>63.93</v>
      </c>
      <c r="P4230" s="1" t="n">
        <f aca="false">(O4230+N4230)-K4230</f>
        <v>6.77999999999999</v>
      </c>
    </row>
    <row r="4231" customFormat="false" ht="12.75" hidden="false" customHeight="false" outlineLevel="0" collapsed="false">
      <c r="A4231" s="0" t="s">
        <v>4243</v>
      </c>
      <c r="B4231" s="0" t="n">
        <v>2001</v>
      </c>
      <c r="C4231" s="0" t="n">
        <v>49.91</v>
      </c>
      <c r="D4231" s="0" t="n">
        <v>46.42</v>
      </c>
      <c r="E4231" s="0" t="n">
        <v>-0.78</v>
      </c>
      <c r="F4231" s="0" t="n">
        <v>-0.96</v>
      </c>
      <c r="G4231" s="0" t="n">
        <v>-1.29</v>
      </c>
      <c r="H4231" s="0" t="n">
        <v>-4.96</v>
      </c>
      <c r="I4231" s="0" t="n">
        <f aca="false">C4231-D4231</f>
        <v>3.49</v>
      </c>
      <c r="J4231" s="0" t="n">
        <f aca="false">D4231</f>
        <v>46.42</v>
      </c>
      <c r="K4231" s="0" t="n">
        <f aca="false">C4231</f>
        <v>49.91</v>
      </c>
      <c r="N4231" s="0" t="n">
        <f aca="false">'Central-Hudson On Peak'!I4231</f>
        <v>-5.91</v>
      </c>
      <c r="O4231" s="0" t="n">
        <f aca="false">'Central-Hudson On Peak'!D4231</f>
        <v>61.59</v>
      </c>
      <c r="P4231" s="1" t="n">
        <f aca="false">(O4231+N4231)-K4231</f>
        <v>5.77000000000001</v>
      </c>
    </row>
    <row r="4232" customFormat="false" ht="12.75" hidden="false" customHeight="false" outlineLevel="0" collapsed="false">
      <c r="A4232" s="0" t="s">
        <v>4244</v>
      </c>
      <c r="B4232" s="0" t="n">
        <v>2001</v>
      </c>
      <c r="C4232" s="0" t="n">
        <v>50.46</v>
      </c>
      <c r="D4232" s="0" t="n">
        <v>46.9</v>
      </c>
      <c r="E4232" s="0" t="n">
        <v>-0.63</v>
      </c>
      <c r="F4232" s="0" t="n">
        <v>-0.78</v>
      </c>
      <c r="G4232" s="0" t="n">
        <v>-1.32</v>
      </c>
      <c r="H4232" s="0" t="n">
        <v>-5.03</v>
      </c>
      <c r="I4232" s="0" t="n">
        <f aca="false">C4232-D4232</f>
        <v>3.56</v>
      </c>
      <c r="J4232" s="0" t="n">
        <f aca="false">D4232</f>
        <v>46.9</v>
      </c>
      <c r="K4232" s="0" t="n">
        <f aca="false">C4232</f>
        <v>50.46</v>
      </c>
      <c r="N4232" s="0" t="n">
        <f aca="false">'Central-Hudson On Peak'!I4232</f>
        <v>-5.97</v>
      </c>
      <c r="O4232" s="0" t="n">
        <f aca="false">'Central-Hudson On Peak'!D4232</f>
        <v>61.16</v>
      </c>
      <c r="P4232" s="1" t="n">
        <f aca="false">(O4232+N4232)-K4232</f>
        <v>4.73</v>
      </c>
    </row>
    <row r="4233" customFormat="false" ht="12.75" hidden="false" customHeight="false" outlineLevel="0" collapsed="false">
      <c r="A4233" s="0" t="s">
        <v>4245</v>
      </c>
      <c r="B4233" s="0" t="n">
        <v>2001</v>
      </c>
      <c r="C4233" s="0" t="n">
        <v>50.97</v>
      </c>
      <c r="D4233" s="0" t="n">
        <v>47.48</v>
      </c>
      <c r="E4233" s="0" t="n">
        <v>-0.5</v>
      </c>
      <c r="F4233" s="0" t="n">
        <v>-0.61</v>
      </c>
      <c r="G4233" s="0" t="n">
        <v>-1.36</v>
      </c>
      <c r="H4233" s="0" t="n">
        <v>-4.96</v>
      </c>
      <c r="I4233" s="0" t="n">
        <f aca="false">C4233-D4233</f>
        <v>3.49</v>
      </c>
      <c r="J4233" s="0" t="n">
        <f aca="false">D4233</f>
        <v>47.48</v>
      </c>
      <c r="K4233" s="0" t="n">
        <f aca="false">C4233</f>
        <v>50.97</v>
      </c>
      <c r="N4233" s="0" t="n">
        <f aca="false">'Central-Hudson On Peak'!I4233</f>
        <v>-5.99</v>
      </c>
      <c r="O4233" s="0" t="n">
        <f aca="false">'Central-Hudson On Peak'!D4233</f>
        <v>60.66</v>
      </c>
      <c r="P4233" s="1" t="n">
        <f aca="false">(O4233+N4233)-K4233</f>
        <v>3.7</v>
      </c>
    </row>
    <row r="4234" customFormat="false" ht="12.75" hidden="false" customHeight="false" outlineLevel="0" collapsed="false">
      <c r="A4234" s="0" t="s">
        <v>4246</v>
      </c>
      <c r="B4234" s="0" t="n">
        <v>2001</v>
      </c>
      <c r="C4234" s="0" t="n">
        <v>50.2</v>
      </c>
      <c r="D4234" s="0" t="n">
        <v>46.63</v>
      </c>
      <c r="E4234" s="0" t="n">
        <v>-0.6</v>
      </c>
      <c r="F4234" s="0" t="n">
        <v>-0.75</v>
      </c>
      <c r="G4234" s="0" t="n">
        <v>-1.44</v>
      </c>
      <c r="H4234" s="0" t="n">
        <v>-5.16</v>
      </c>
      <c r="I4234" s="0" t="n">
        <f aca="false">C4234-D4234</f>
        <v>3.57</v>
      </c>
      <c r="J4234" s="0" t="n">
        <f aca="false">D4234</f>
        <v>46.63</v>
      </c>
      <c r="K4234" s="0" t="n">
        <f aca="false">C4234</f>
        <v>50.2</v>
      </c>
      <c r="N4234" s="0" t="n">
        <f aca="false">'Central-Hudson On Peak'!I4234</f>
        <v>-5.94</v>
      </c>
      <c r="O4234" s="0" t="n">
        <f aca="false">'Central-Hudson On Peak'!D4234</f>
        <v>60.67</v>
      </c>
      <c r="P4234" s="1" t="n">
        <f aca="false">(O4234+N4234)-K4234</f>
        <v>4.53</v>
      </c>
    </row>
    <row r="4235" customFormat="false" ht="12.75" hidden="false" customHeight="false" outlineLevel="0" collapsed="false">
      <c r="A4235" s="0" t="s">
        <v>4247</v>
      </c>
      <c r="B4235" s="0" t="n">
        <v>2001</v>
      </c>
      <c r="C4235" s="0" t="n">
        <v>54.34</v>
      </c>
      <c r="D4235" s="0" t="n">
        <v>50.36</v>
      </c>
      <c r="E4235" s="0" t="n">
        <v>0</v>
      </c>
      <c r="F4235" s="0" t="n">
        <v>0</v>
      </c>
      <c r="G4235" s="0" t="n">
        <v>-1.81</v>
      </c>
      <c r="H4235" s="0" t="n">
        <v>-5.79</v>
      </c>
      <c r="I4235" s="0" t="n">
        <f aca="false">C4235-D4235</f>
        <v>3.98</v>
      </c>
      <c r="J4235" s="0" t="n">
        <f aca="false">D4235</f>
        <v>50.36</v>
      </c>
      <c r="K4235" s="0" t="n">
        <f aca="false">C4235</f>
        <v>54.34</v>
      </c>
      <c r="N4235" s="0" t="n">
        <f aca="false">'Central-Hudson On Peak'!I4235</f>
        <v>-6.69</v>
      </c>
      <c r="O4235" s="0" t="n">
        <f aca="false">'Central-Hudson On Peak'!D4235</f>
        <v>61.03</v>
      </c>
      <c r="P4235" s="1" t="n">
        <f aca="false">(O4235+N4235)-K4235</f>
        <v>0</v>
      </c>
    </row>
    <row r="4236" customFormat="false" ht="12.75" hidden="false" customHeight="false" outlineLevel="0" collapsed="false">
      <c r="A4236" s="0" t="s">
        <v>4248</v>
      </c>
      <c r="B4236" s="0" t="n">
        <v>2001</v>
      </c>
      <c r="C4236" s="0" t="n">
        <v>65.44</v>
      </c>
      <c r="D4236" s="0" t="n">
        <v>60.88</v>
      </c>
      <c r="E4236" s="0" t="n">
        <v>-0.43</v>
      </c>
      <c r="F4236" s="0" t="n">
        <v>-0.53</v>
      </c>
      <c r="G4236" s="0" t="n">
        <v>-1.56</v>
      </c>
      <c r="H4236" s="0" t="n">
        <v>-6.22</v>
      </c>
      <c r="I4236" s="0" t="n">
        <f aca="false">C4236-D4236</f>
        <v>4.56</v>
      </c>
      <c r="J4236" s="0" t="n">
        <f aca="false">D4236</f>
        <v>60.88</v>
      </c>
      <c r="K4236" s="0" t="n">
        <f aca="false">C4236</f>
        <v>65.44</v>
      </c>
      <c r="N4236" s="0" t="n">
        <f aca="false">'Central-Hudson On Peak'!I4236</f>
        <v>-7.58</v>
      </c>
      <c r="O4236" s="0" t="n">
        <f aca="false">'Central-Hudson On Peak'!D4236</f>
        <v>76</v>
      </c>
      <c r="P4236" s="1" t="n">
        <f aca="false">(O4236+N4236)-K4236</f>
        <v>2.98</v>
      </c>
    </row>
    <row r="4237" customFormat="false" ht="12.75" hidden="false" customHeight="false" outlineLevel="0" collapsed="false">
      <c r="A4237" s="0" t="s">
        <v>4249</v>
      </c>
      <c r="B4237" s="0" t="n">
        <v>2001</v>
      </c>
      <c r="C4237" s="0" t="n">
        <v>63.98</v>
      </c>
      <c r="D4237" s="0" t="n">
        <v>59.77</v>
      </c>
      <c r="E4237" s="0" t="n">
        <v>-0.39</v>
      </c>
      <c r="F4237" s="0" t="n">
        <v>-0.48</v>
      </c>
      <c r="G4237" s="0" t="n">
        <v>-1.53</v>
      </c>
      <c r="H4237" s="0" t="n">
        <v>-5.83</v>
      </c>
      <c r="I4237" s="0" t="n">
        <f aca="false">C4237-D4237</f>
        <v>4.20999999999999</v>
      </c>
      <c r="J4237" s="0" t="n">
        <f aca="false">D4237</f>
        <v>59.77</v>
      </c>
      <c r="K4237" s="0" t="n">
        <f aca="false">C4237</f>
        <v>63.98</v>
      </c>
      <c r="N4237" s="0" t="n">
        <f aca="false">'Central-Hudson On Peak'!I4237</f>
        <v>-7.26</v>
      </c>
      <c r="O4237" s="0" t="n">
        <f aca="false">'Central-Hudson On Peak'!D4237</f>
        <v>73.95</v>
      </c>
      <c r="P4237" s="1" t="n">
        <f aca="false">(O4237+N4237)-K4237</f>
        <v>2.71</v>
      </c>
    </row>
    <row r="4238" customFormat="false" ht="12.75" hidden="false" customHeight="false" outlineLevel="0" collapsed="false">
      <c r="A4238" s="0" t="s">
        <v>4250</v>
      </c>
      <c r="B4238" s="0" t="n">
        <v>2001</v>
      </c>
      <c r="C4238" s="0" t="n">
        <v>56.24</v>
      </c>
      <c r="D4238" s="0" t="n">
        <v>52.23</v>
      </c>
      <c r="E4238" s="0" t="n">
        <v>-0.2</v>
      </c>
      <c r="F4238" s="0" t="n">
        <v>-0.24</v>
      </c>
      <c r="G4238" s="0" t="n">
        <v>-1.32</v>
      </c>
      <c r="H4238" s="0" t="n">
        <v>-5.37</v>
      </c>
      <c r="I4238" s="0" t="n">
        <f aca="false">C4238-D4238</f>
        <v>4.01000000000001</v>
      </c>
      <c r="J4238" s="0" t="n">
        <f aca="false">D4238</f>
        <v>52.23</v>
      </c>
      <c r="K4238" s="0" t="n">
        <f aca="false">C4238</f>
        <v>56.24</v>
      </c>
      <c r="N4238" s="0" t="n">
        <f aca="false">'Central-Hudson On Peak'!I4238</f>
        <v>-6.43</v>
      </c>
      <c r="O4238" s="0" t="n">
        <f aca="false">'Central-Hudson On Peak'!D4238</f>
        <v>64.04</v>
      </c>
      <c r="P4238" s="1" t="n">
        <f aca="false">(O4238+N4238)-K4238</f>
        <v>1.37</v>
      </c>
    </row>
    <row r="4239" customFormat="false" ht="12.75" hidden="false" customHeight="false" outlineLevel="0" collapsed="false">
      <c r="A4239" s="0" t="s">
        <v>4251</v>
      </c>
      <c r="B4239" s="0" t="n">
        <v>2001</v>
      </c>
      <c r="C4239" s="0" t="n">
        <v>54.21</v>
      </c>
      <c r="D4239" s="0" t="n">
        <v>50.44</v>
      </c>
      <c r="E4239" s="0" t="n">
        <v>-0.12</v>
      </c>
      <c r="F4239" s="0" t="n">
        <v>-0.15</v>
      </c>
      <c r="G4239" s="0" t="n">
        <v>-1.35</v>
      </c>
      <c r="H4239" s="0" t="n">
        <v>-5.15</v>
      </c>
      <c r="I4239" s="0" t="n">
        <f aca="false">C4239-D4239</f>
        <v>3.77</v>
      </c>
      <c r="J4239" s="0" t="n">
        <f aca="false">D4239</f>
        <v>50.44</v>
      </c>
      <c r="K4239" s="0" t="n">
        <f aca="false">C4239</f>
        <v>54.21</v>
      </c>
      <c r="N4239" s="0" t="n">
        <f aca="false">'Central-Hudson On Peak'!I4239</f>
        <v>-6.12</v>
      </c>
      <c r="O4239" s="0" t="n">
        <f aca="false">'Central-Hudson On Peak'!D4239</f>
        <v>61.17</v>
      </c>
      <c r="P4239" s="1" t="n">
        <f aca="false">(O4239+N4239)-K4239</f>
        <v>0.840000000000003</v>
      </c>
    </row>
    <row r="4240" customFormat="false" ht="12.75" hidden="false" customHeight="false" outlineLevel="0" collapsed="false">
      <c r="A4240" s="0" t="s">
        <v>4252</v>
      </c>
      <c r="B4240" s="0" t="n">
        <v>2001</v>
      </c>
      <c r="C4240" s="0" t="n">
        <v>52.77</v>
      </c>
      <c r="D4240" s="0" t="n">
        <v>48.81</v>
      </c>
      <c r="E4240" s="0" t="n">
        <v>-0.26</v>
      </c>
      <c r="F4240" s="0" t="n">
        <v>-0.33</v>
      </c>
      <c r="G4240" s="0" t="n">
        <v>-1.5</v>
      </c>
      <c r="H4240" s="0" t="n">
        <v>-5.53</v>
      </c>
      <c r="I4240" s="0" t="n">
        <f aca="false">C4240-D4240</f>
        <v>3.96</v>
      </c>
      <c r="J4240" s="0" t="n">
        <f aca="false">D4240</f>
        <v>48.81</v>
      </c>
      <c r="K4240" s="0" t="n">
        <f aca="false">C4240</f>
        <v>52.77</v>
      </c>
      <c r="N4240" s="0" t="n">
        <f aca="false">'Central-Hudson On Peak'!I4240</f>
        <v>-6.13</v>
      </c>
      <c r="O4240" s="0" t="n">
        <f aca="false">'Central-Hudson On Peak'!D4240</f>
        <v>60.75</v>
      </c>
      <c r="P4240" s="1" t="n">
        <f aca="false">(O4240+N4240)-K4240</f>
        <v>1.84999999999999</v>
      </c>
    </row>
    <row r="4241" customFormat="false" ht="12.75" hidden="false" customHeight="false" outlineLevel="0" collapsed="false">
      <c r="A4241" s="0" t="s">
        <v>4253</v>
      </c>
      <c r="B4241" s="0" t="n">
        <v>2001</v>
      </c>
      <c r="C4241" s="0" t="n">
        <v>43.71</v>
      </c>
      <c r="D4241" s="0" t="n">
        <v>40.66</v>
      </c>
      <c r="E4241" s="0" t="n">
        <v>0</v>
      </c>
      <c r="F4241" s="0" t="n">
        <v>0</v>
      </c>
      <c r="G4241" s="0" t="n">
        <v>-1.25</v>
      </c>
      <c r="H4241" s="0" t="n">
        <v>-4.3</v>
      </c>
      <c r="I4241" s="0" t="n">
        <f aca="false">C4241-D4241</f>
        <v>3.05</v>
      </c>
      <c r="J4241" s="0" t="n">
        <f aca="false">D4241</f>
        <v>40.66</v>
      </c>
      <c r="K4241" s="0" t="n">
        <f aca="false">C4241</f>
        <v>43.71</v>
      </c>
      <c r="N4241" s="0" t="n">
        <f aca="false">'Central-Hudson On Peak'!I4241</f>
        <v>-4.66</v>
      </c>
      <c r="O4241" s="0" t="n">
        <f aca="false">'Central-Hudson On Peak'!D4241</f>
        <v>48.37</v>
      </c>
      <c r="P4241" s="1" t="n">
        <f aca="false">(O4241+N4241)-K4241</f>
        <v>0</v>
      </c>
    </row>
    <row r="4242" customFormat="false" ht="12.75" hidden="false" customHeight="false" outlineLevel="0" collapsed="false">
      <c r="A4242" s="0" t="s">
        <v>4254</v>
      </c>
      <c r="B4242" s="0" t="n">
        <v>2001</v>
      </c>
      <c r="C4242" s="0" t="n">
        <v>51.93</v>
      </c>
      <c r="D4242" s="0" t="n">
        <v>48.44</v>
      </c>
      <c r="E4242" s="0" t="n">
        <v>0</v>
      </c>
      <c r="F4242" s="0" t="n">
        <v>0</v>
      </c>
      <c r="G4242" s="0" t="n">
        <v>-1.07</v>
      </c>
      <c r="H4242" s="0" t="n">
        <v>-4.56</v>
      </c>
      <c r="I4242" s="0" t="n">
        <f aca="false">C4242-D4242</f>
        <v>3.49</v>
      </c>
      <c r="J4242" s="0" t="n">
        <f aca="false">D4242</f>
        <v>48.44</v>
      </c>
      <c r="K4242" s="0" t="n">
        <f aca="false">C4242</f>
        <v>51.93</v>
      </c>
      <c r="N4242" s="0" t="n">
        <f aca="false">'Central-Hudson On Peak'!I4242</f>
        <v>-4.71</v>
      </c>
      <c r="O4242" s="0" t="n">
        <f aca="false">'Central-Hudson On Peak'!D4242</f>
        <v>56.64</v>
      </c>
      <c r="P4242" s="1" t="n">
        <f aca="false">(O4242+N4242)-K4242</f>
        <v>0</v>
      </c>
    </row>
    <row r="4243" customFormat="false" ht="12.75" hidden="false" customHeight="false" outlineLevel="0" collapsed="false">
      <c r="A4243" s="0" t="s">
        <v>4255</v>
      </c>
      <c r="B4243" s="0" t="n">
        <v>2001</v>
      </c>
      <c r="C4243" s="0" t="n">
        <v>50.43</v>
      </c>
      <c r="D4243" s="0" t="n">
        <v>46.92</v>
      </c>
      <c r="E4243" s="0" t="n">
        <v>-0.3</v>
      </c>
      <c r="F4243" s="0" t="n">
        <v>-0.37</v>
      </c>
      <c r="G4243" s="0" t="n">
        <v>-1.11</v>
      </c>
      <c r="H4243" s="0" t="n">
        <v>-4.69</v>
      </c>
      <c r="I4243" s="0" t="n">
        <f aca="false">C4243-D4243</f>
        <v>3.51</v>
      </c>
      <c r="J4243" s="0" t="n">
        <f aca="false">D4243</f>
        <v>46.92</v>
      </c>
      <c r="K4243" s="0" t="n">
        <f aca="false">C4243</f>
        <v>50.43</v>
      </c>
      <c r="N4243" s="0" t="n">
        <f aca="false">'Central-Hudson On Peak'!I4243</f>
        <v>-5.24</v>
      </c>
      <c r="O4243" s="0" t="n">
        <f aca="false">'Central-Hudson On Peak'!D4243</f>
        <v>57.9</v>
      </c>
      <c r="P4243" s="1" t="n">
        <f aca="false">(O4243+N4243)-K4243</f>
        <v>2.23</v>
      </c>
    </row>
    <row r="4244" customFormat="false" ht="12.75" hidden="false" customHeight="false" outlineLevel="0" collapsed="false">
      <c r="A4244" s="0" t="s">
        <v>4256</v>
      </c>
      <c r="B4244" s="0" t="n">
        <v>2001</v>
      </c>
      <c r="C4244" s="0" t="n">
        <v>51.93</v>
      </c>
      <c r="D4244" s="0" t="n">
        <v>48.22</v>
      </c>
      <c r="E4244" s="0" t="n">
        <v>-0.07</v>
      </c>
      <c r="F4244" s="0" t="n">
        <v>-0.08</v>
      </c>
      <c r="G4244" s="0" t="n">
        <v>-1.15</v>
      </c>
      <c r="H4244" s="0" t="n">
        <v>-4.87</v>
      </c>
      <c r="I4244" s="0" t="n">
        <f aca="false">C4244-D4244</f>
        <v>3.71</v>
      </c>
      <c r="J4244" s="0" t="n">
        <f aca="false">D4244</f>
        <v>48.22</v>
      </c>
      <c r="K4244" s="0" t="n">
        <f aca="false">C4244</f>
        <v>51.93</v>
      </c>
      <c r="N4244" s="0" t="n">
        <f aca="false">'Central-Hudson On Peak'!I4244</f>
        <v>-5.4</v>
      </c>
      <c r="O4244" s="0" t="n">
        <f aca="false">'Central-Hudson On Peak'!D4244</f>
        <v>57.85</v>
      </c>
      <c r="P4244" s="1" t="n">
        <f aca="false">(O4244+N4244)-K4244</f>
        <v>0.520000000000003</v>
      </c>
    </row>
    <row r="4245" customFormat="false" ht="12.75" hidden="false" customHeight="false" outlineLevel="0" collapsed="false">
      <c r="A4245" s="0" t="s">
        <v>4257</v>
      </c>
      <c r="B4245" s="0" t="n">
        <v>2001</v>
      </c>
      <c r="C4245" s="0" t="n">
        <v>51.93</v>
      </c>
      <c r="D4245" s="0" t="n">
        <v>48.34</v>
      </c>
      <c r="E4245" s="0" t="n">
        <v>-0.4</v>
      </c>
      <c r="F4245" s="0" t="n">
        <v>-0.5</v>
      </c>
      <c r="G4245" s="0" t="n">
        <v>-1.12</v>
      </c>
      <c r="H4245" s="0" t="n">
        <v>-4.81</v>
      </c>
      <c r="I4245" s="0" t="n">
        <f aca="false">C4245-D4245</f>
        <v>3.59</v>
      </c>
      <c r="J4245" s="0" t="n">
        <f aca="false">D4245</f>
        <v>48.34</v>
      </c>
      <c r="K4245" s="0" t="n">
        <f aca="false">C4245</f>
        <v>51.93</v>
      </c>
      <c r="N4245" s="0" t="n">
        <f aca="false">'Central-Hudson On Peak'!I4245</f>
        <v>-5.35</v>
      </c>
      <c r="O4245" s="0" t="n">
        <f aca="false">'Central-Hudson On Peak'!D4245</f>
        <v>60.45</v>
      </c>
      <c r="P4245" s="1" t="n">
        <f aca="false">(O4245+N4245)-K4245</f>
        <v>3.17</v>
      </c>
    </row>
    <row r="4246" customFormat="false" ht="12.75" hidden="false" customHeight="false" outlineLevel="0" collapsed="false">
      <c r="A4246" s="0" t="s">
        <v>4258</v>
      </c>
      <c r="B4246" s="0" t="n">
        <v>2001</v>
      </c>
      <c r="C4246" s="0" t="n">
        <v>51.98</v>
      </c>
      <c r="D4246" s="0" t="n">
        <v>48.3</v>
      </c>
      <c r="E4246" s="0" t="n">
        <v>-0.56</v>
      </c>
      <c r="F4246" s="0" t="n">
        <v>-0.7</v>
      </c>
      <c r="G4246" s="0" t="n">
        <v>-1.2</v>
      </c>
      <c r="H4246" s="0" t="n">
        <v>-5.02</v>
      </c>
      <c r="I4246" s="0" t="n">
        <f aca="false">C4246-D4246</f>
        <v>3.68</v>
      </c>
      <c r="J4246" s="0" t="n">
        <f aca="false">D4246</f>
        <v>48.3</v>
      </c>
      <c r="K4246" s="0" t="n">
        <f aca="false">C4246</f>
        <v>51.98</v>
      </c>
      <c r="N4246" s="0" t="n">
        <f aca="false">'Central-Hudson On Peak'!I4246</f>
        <v>-5.5</v>
      </c>
      <c r="O4246" s="0" t="n">
        <f aca="false">'Central-Hudson On Peak'!D4246</f>
        <v>61.94</v>
      </c>
      <c r="P4246" s="1" t="n">
        <f aca="false">(O4246+N4246)-K4246</f>
        <v>4.46</v>
      </c>
    </row>
    <row r="4247" customFormat="false" ht="12.75" hidden="false" customHeight="false" outlineLevel="0" collapsed="false">
      <c r="A4247" s="0" t="s">
        <v>4259</v>
      </c>
      <c r="B4247" s="0" t="n">
        <v>2001</v>
      </c>
      <c r="C4247" s="0" t="n">
        <v>49.2</v>
      </c>
      <c r="D4247" s="0" t="n">
        <v>45.43</v>
      </c>
      <c r="E4247" s="0" t="n">
        <v>-0.1</v>
      </c>
      <c r="F4247" s="0" t="n">
        <v>-0.13</v>
      </c>
      <c r="G4247" s="0" t="n">
        <v>-1.26</v>
      </c>
      <c r="H4247" s="0" t="n">
        <v>-5.06</v>
      </c>
      <c r="I4247" s="0" t="n">
        <f aca="false">C4247-D4247</f>
        <v>3.77</v>
      </c>
      <c r="J4247" s="0" t="n">
        <f aca="false">D4247</f>
        <v>45.43</v>
      </c>
      <c r="K4247" s="0" t="n">
        <f aca="false">C4247</f>
        <v>49.2</v>
      </c>
      <c r="N4247" s="0" t="n">
        <f aca="false">'Central-Hudson On Peak'!I4247</f>
        <v>-5.25</v>
      </c>
      <c r="O4247" s="0" t="n">
        <f aca="false">'Central-Hudson On Peak'!D4247</f>
        <v>55.29</v>
      </c>
      <c r="P4247" s="1" t="n">
        <f aca="false">(O4247+N4247)-K4247</f>
        <v>0.839999999999996</v>
      </c>
    </row>
    <row r="4248" customFormat="false" ht="12.75" hidden="false" customHeight="false" outlineLevel="0" collapsed="false">
      <c r="A4248" s="0" t="s">
        <v>4260</v>
      </c>
      <c r="B4248" s="0" t="n">
        <v>2001</v>
      </c>
      <c r="C4248" s="0" t="n">
        <v>48.32</v>
      </c>
      <c r="D4248" s="0" t="n">
        <v>44.67</v>
      </c>
      <c r="E4248" s="0" t="n">
        <v>-0.22</v>
      </c>
      <c r="F4248" s="0" t="n">
        <v>-0.28</v>
      </c>
      <c r="G4248" s="0" t="n">
        <v>-1.28</v>
      </c>
      <c r="H4248" s="0" t="n">
        <v>-4.99</v>
      </c>
      <c r="I4248" s="0" t="n">
        <f aca="false">C4248-D4248</f>
        <v>3.65</v>
      </c>
      <c r="J4248" s="0" t="n">
        <f aca="false">D4248</f>
        <v>44.67</v>
      </c>
      <c r="K4248" s="0" t="n">
        <f aca="false">C4248</f>
        <v>48.32</v>
      </c>
      <c r="N4248" s="0" t="n">
        <f aca="false">'Central-Hudson On Peak'!I4248</f>
        <v>-5.18</v>
      </c>
      <c r="O4248" s="0" t="n">
        <f aca="false">'Central-Hudson On Peak'!D4248</f>
        <v>55.3</v>
      </c>
      <c r="P4248" s="1" t="n">
        <f aca="false">(O4248+N4248)-K4248</f>
        <v>1.8</v>
      </c>
    </row>
    <row r="4249" customFormat="false" ht="12.75" hidden="false" customHeight="false" outlineLevel="0" collapsed="false">
      <c r="A4249" s="0" t="s">
        <v>4261</v>
      </c>
      <c r="B4249" s="0" t="n">
        <v>2001</v>
      </c>
      <c r="C4249" s="0" t="n">
        <v>47.5</v>
      </c>
      <c r="D4249" s="0" t="n">
        <v>44.24</v>
      </c>
      <c r="E4249" s="0" t="n">
        <v>-0.28</v>
      </c>
      <c r="F4249" s="0" t="n">
        <v>-0.36</v>
      </c>
      <c r="G4249" s="0" t="n">
        <v>-1.2</v>
      </c>
      <c r="H4249" s="0" t="n">
        <v>-4.54</v>
      </c>
      <c r="I4249" s="0" t="n">
        <f aca="false">C4249-D4249</f>
        <v>3.26</v>
      </c>
      <c r="J4249" s="0" t="n">
        <f aca="false">D4249</f>
        <v>44.24</v>
      </c>
      <c r="K4249" s="0" t="n">
        <f aca="false">C4249</f>
        <v>47.5</v>
      </c>
      <c r="N4249" s="0" t="n">
        <f aca="false">'Central-Hudson On Peak'!I4249</f>
        <v>-5.07</v>
      </c>
      <c r="O4249" s="0" t="n">
        <f aca="false">'Central-Hudson On Peak'!D4249</f>
        <v>54.82</v>
      </c>
      <c r="P4249" s="1" t="n">
        <f aca="false">(O4249+N4249)-K4249</f>
        <v>2.25</v>
      </c>
    </row>
    <row r="4250" customFormat="false" ht="12.75" hidden="false" customHeight="false" outlineLevel="0" collapsed="false">
      <c r="A4250" s="0" t="s">
        <v>4262</v>
      </c>
      <c r="B4250" s="0" t="n">
        <v>2001</v>
      </c>
      <c r="C4250" s="0" t="n">
        <v>48.19</v>
      </c>
      <c r="D4250" s="0" t="n">
        <v>44.51</v>
      </c>
      <c r="E4250" s="0" t="n">
        <v>-0.19</v>
      </c>
      <c r="F4250" s="0" t="n">
        <v>-0.24</v>
      </c>
      <c r="G4250" s="0" t="n">
        <v>-1.38</v>
      </c>
      <c r="H4250" s="0" t="n">
        <v>-5.11</v>
      </c>
      <c r="I4250" s="0" t="n">
        <f aca="false">C4250-D4250</f>
        <v>3.68</v>
      </c>
      <c r="J4250" s="0" t="n">
        <f aca="false">D4250</f>
        <v>44.51</v>
      </c>
      <c r="K4250" s="0" t="n">
        <f aca="false">C4250</f>
        <v>48.19</v>
      </c>
      <c r="N4250" s="0" t="n">
        <f aca="false">'Central-Hudson On Peak'!I4250</f>
        <v>-5.23</v>
      </c>
      <c r="O4250" s="0" t="n">
        <f aca="false">'Central-Hudson On Peak'!D4250</f>
        <v>54.93</v>
      </c>
      <c r="P4250" s="1" t="n">
        <f aca="false">(O4250+N4250)-K4250</f>
        <v>1.51000000000001</v>
      </c>
    </row>
    <row r="4251" customFormat="false" ht="12.75" hidden="false" customHeight="false" outlineLevel="0" collapsed="false">
      <c r="A4251" s="0" t="s">
        <v>4263</v>
      </c>
      <c r="B4251" s="0" t="n">
        <v>2001</v>
      </c>
      <c r="C4251" s="0" t="n">
        <v>52.82</v>
      </c>
      <c r="D4251" s="0" t="n">
        <v>48.29</v>
      </c>
      <c r="E4251" s="0" t="n">
        <v>0</v>
      </c>
      <c r="F4251" s="0" t="n">
        <v>0</v>
      </c>
      <c r="G4251" s="0" t="n">
        <v>-1.48</v>
      </c>
      <c r="H4251" s="0" t="n">
        <v>-6.01</v>
      </c>
      <c r="I4251" s="0" t="n">
        <f aca="false">C4251-D4251</f>
        <v>4.53</v>
      </c>
      <c r="J4251" s="0" t="n">
        <f aca="false">D4251</f>
        <v>48.29</v>
      </c>
      <c r="K4251" s="0" t="n">
        <f aca="false">C4251</f>
        <v>52.82</v>
      </c>
      <c r="N4251" s="0" t="n">
        <f aca="false">'Central-Hudson On Peak'!I4251</f>
        <v>-5.82</v>
      </c>
      <c r="O4251" s="0" t="n">
        <f aca="false">'Central-Hudson On Peak'!D4251</f>
        <v>58.64</v>
      </c>
      <c r="P4251" s="1" t="n">
        <f aca="false">(O4251+N4251)-K4251</f>
        <v>0</v>
      </c>
    </row>
    <row r="4252" customFormat="false" ht="12.75" hidden="false" customHeight="false" outlineLevel="0" collapsed="false">
      <c r="A4252" s="0" t="s">
        <v>4264</v>
      </c>
      <c r="B4252" s="0" t="n">
        <v>2001</v>
      </c>
      <c r="C4252" s="0" t="n">
        <v>79.55</v>
      </c>
      <c r="D4252" s="0" t="n">
        <v>73.45</v>
      </c>
      <c r="E4252" s="0" t="n">
        <v>0</v>
      </c>
      <c r="F4252" s="0" t="n">
        <v>0</v>
      </c>
      <c r="G4252" s="0" t="n">
        <v>-1.31</v>
      </c>
      <c r="H4252" s="0" t="n">
        <v>-7.41</v>
      </c>
      <c r="I4252" s="0" t="n">
        <f aca="false">C4252-D4252</f>
        <v>6.09999999999999</v>
      </c>
      <c r="J4252" s="0" t="n">
        <f aca="false">D4252</f>
        <v>73.45</v>
      </c>
      <c r="K4252" s="0" t="n">
        <f aca="false">C4252</f>
        <v>79.55</v>
      </c>
      <c r="N4252" s="0" t="n">
        <f aca="false">'Central-Hudson On Peak'!I4252</f>
        <v>-8.01</v>
      </c>
      <c r="O4252" s="0" t="n">
        <f aca="false">'Central-Hudson On Peak'!D4252</f>
        <v>87.56</v>
      </c>
      <c r="P4252" s="1" t="n">
        <f aca="false">(O4252+N4252)-K4252</f>
        <v>0</v>
      </c>
    </row>
    <row r="4253" customFormat="false" ht="12.75" hidden="false" customHeight="false" outlineLevel="0" collapsed="false">
      <c r="A4253" s="0" t="s">
        <v>4265</v>
      </c>
      <c r="B4253" s="0" t="n">
        <v>2001</v>
      </c>
      <c r="C4253" s="0" t="n">
        <v>78.41</v>
      </c>
      <c r="D4253" s="0" t="n">
        <v>71.89</v>
      </c>
      <c r="E4253" s="0" t="n">
        <v>0</v>
      </c>
      <c r="F4253" s="0" t="n">
        <v>0</v>
      </c>
      <c r="G4253" s="0" t="n">
        <v>-1.04</v>
      </c>
      <c r="H4253" s="0" t="n">
        <v>-7.56</v>
      </c>
      <c r="I4253" s="0" t="n">
        <f aca="false">C4253-D4253</f>
        <v>6.52</v>
      </c>
      <c r="J4253" s="0" t="n">
        <f aca="false">D4253</f>
        <v>71.89</v>
      </c>
      <c r="K4253" s="0" t="n">
        <f aca="false">C4253</f>
        <v>78.41</v>
      </c>
      <c r="N4253" s="0" t="n">
        <f aca="false">'Central-Hudson On Peak'!I4253</f>
        <v>-7.38</v>
      </c>
      <c r="O4253" s="0" t="n">
        <f aca="false">'Central-Hudson On Peak'!D4253</f>
        <v>85.79</v>
      </c>
      <c r="P4253" s="1" t="n">
        <f aca="false">(O4253+N4253)-K4253</f>
        <v>0</v>
      </c>
    </row>
    <row r="4254" customFormat="false" ht="12.75" hidden="false" customHeight="false" outlineLevel="0" collapsed="false">
      <c r="A4254" s="0" t="s">
        <v>4266</v>
      </c>
      <c r="B4254" s="0" t="n">
        <v>2001</v>
      </c>
      <c r="C4254" s="0" t="n">
        <v>55.52</v>
      </c>
      <c r="D4254" s="0" t="n">
        <v>50.36</v>
      </c>
      <c r="E4254" s="0" t="n">
        <v>0</v>
      </c>
      <c r="F4254" s="0" t="n">
        <v>0</v>
      </c>
      <c r="G4254" s="0" t="n">
        <v>-1.27</v>
      </c>
      <c r="H4254" s="0" t="n">
        <v>-6.43</v>
      </c>
      <c r="I4254" s="0" t="n">
        <f aca="false">C4254-D4254</f>
        <v>5.16</v>
      </c>
      <c r="J4254" s="0" t="n">
        <f aca="false">D4254</f>
        <v>50.36</v>
      </c>
      <c r="K4254" s="0" t="n">
        <f aca="false">C4254</f>
        <v>55.52</v>
      </c>
      <c r="N4254" s="0" t="n">
        <f aca="false">'Central-Hudson On Peak'!I4254</f>
        <v>-5.84</v>
      </c>
      <c r="O4254" s="0" t="n">
        <f aca="false">'Central-Hudson On Peak'!D4254</f>
        <v>61.36</v>
      </c>
      <c r="P4254" s="1" t="n">
        <f aca="false">(O4254+N4254)-K4254</f>
        <v>0</v>
      </c>
    </row>
    <row r="4255" customFormat="false" ht="12.75" hidden="false" customHeight="false" outlineLevel="0" collapsed="false">
      <c r="A4255" s="0" t="s">
        <v>4267</v>
      </c>
      <c r="B4255" s="0" t="n">
        <v>2001</v>
      </c>
      <c r="C4255" s="0" t="n">
        <v>52.84</v>
      </c>
      <c r="D4255" s="0" t="n">
        <v>48.36</v>
      </c>
      <c r="E4255" s="0" t="n">
        <v>0</v>
      </c>
      <c r="F4255" s="0" t="n">
        <v>0</v>
      </c>
      <c r="G4255" s="0" t="n">
        <v>-1.18</v>
      </c>
      <c r="H4255" s="0" t="n">
        <v>-5.66</v>
      </c>
      <c r="I4255" s="0" t="n">
        <f aca="false">C4255-D4255</f>
        <v>4.48</v>
      </c>
      <c r="J4255" s="0" t="n">
        <f aca="false">D4255</f>
        <v>48.36</v>
      </c>
      <c r="K4255" s="0" t="n">
        <f aca="false">C4255</f>
        <v>52.84</v>
      </c>
      <c r="N4255" s="0" t="n">
        <f aca="false">'Central-Hudson On Peak'!I4255</f>
        <v>-5.47</v>
      </c>
      <c r="O4255" s="0" t="n">
        <f aca="false">'Central-Hudson On Peak'!D4255</f>
        <v>58.31</v>
      </c>
      <c r="P4255" s="1" t="n">
        <f aca="false">(O4255+N4255)-K4255</f>
        <v>0</v>
      </c>
    </row>
    <row r="4256" customFormat="false" ht="12.75" hidden="false" customHeight="false" outlineLevel="0" collapsed="false">
      <c r="A4256" s="0" t="s">
        <v>4268</v>
      </c>
      <c r="B4256" s="0" t="n">
        <v>2001</v>
      </c>
      <c r="C4256" s="0" t="n">
        <v>50.28</v>
      </c>
      <c r="D4256" s="0" t="n">
        <v>46.06</v>
      </c>
      <c r="E4256" s="0" t="n">
        <v>0</v>
      </c>
      <c r="F4256" s="0" t="n">
        <v>0</v>
      </c>
      <c r="G4256" s="0" t="n">
        <v>-1.41</v>
      </c>
      <c r="H4256" s="0" t="n">
        <v>-5.63</v>
      </c>
      <c r="I4256" s="0" t="n">
        <f aca="false">C4256-D4256</f>
        <v>4.22</v>
      </c>
      <c r="J4256" s="0" t="n">
        <f aca="false">D4256</f>
        <v>46.06</v>
      </c>
      <c r="K4256" s="0" t="n">
        <f aca="false">C4256</f>
        <v>50.28</v>
      </c>
      <c r="N4256" s="0" t="n">
        <f aca="false">'Central-Hudson On Peak'!I4256</f>
        <v>-5.47</v>
      </c>
      <c r="O4256" s="0" t="n">
        <f aca="false">'Central-Hudson On Peak'!D4256</f>
        <v>55.75</v>
      </c>
      <c r="P4256" s="1" t="n">
        <f aca="false">(O4256+N4256)-K4256</f>
        <v>0</v>
      </c>
    </row>
    <row r="4257" customFormat="false" ht="12.75" hidden="false" customHeight="false" outlineLevel="0" collapsed="false">
      <c r="A4257" s="0" t="s">
        <v>4269</v>
      </c>
      <c r="B4257" s="0" t="n">
        <v>2001</v>
      </c>
      <c r="C4257" s="0" t="n">
        <v>42.56</v>
      </c>
      <c r="D4257" s="0" t="n">
        <v>39.52</v>
      </c>
      <c r="E4257" s="0" t="n">
        <v>0</v>
      </c>
      <c r="F4257" s="0" t="n">
        <v>0</v>
      </c>
      <c r="G4257" s="0" t="n">
        <v>-1.29</v>
      </c>
      <c r="H4257" s="0" t="n">
        <v>-4.33</v>
      </c>
      <c r="I4257" s="0" t="n">
        <f aca="false">C4257-D4257</f>
        <v>3.04</v>
      </c>
      <c r="J4257" s="0" t="n">
        <f aca="false">D4257</f>
        <v>39.52</v>
      </c>
      <c r="K4257" s="0" t="n">
        <f aca="false">C4257</f>
        <v>42.56</v>
      </c>
      <c r="N4257" s="0" t="n">
        <f aca="false">'Central-Hudson On Peak'!I4257</f>
        <v>-4.53</v>
      </c>
      <c r="O4257" s="0" t="n">
        <f aca="false">'Central-Hudson On Peak'!D4257</f>
        <v>47.09</v>
      </c>
      <c r="P4257" s="1" t="n">
        <f aca="false">(O4257+N4257)-K4257</f>
        <v>0</v>
      </c>
    </row>
    <row r="4258" customFormat="false" ht="12.75" hidden="false" customHeight="false" outlineLevel="0" collapsed="false">
      <c r="A4258" s="0" t="s">
        <v>4270</v>
      </c>
      <c r="B4258" s="0" t="n">
        <v>2001</v>
      </c>
      <c r="C4258" s="0" t="n">
        <v>45.21</v>
      </c>
      <c r="D4258" s="0" t="n">
        <v>42.58</v>
      </c>
      <c r="E4258" s="0" t="n">
        <v>0</v>
      </c>
      <c r="F4258" s="0" t="n">
        <v>0</v>
      </c>
      <c r="G4258" s="0" t="n">
        <v>2.8</v>
      </c>
      <c r="H4258" s="0" t="n">
        <v>0.17</v>
      </c>
      <c r="I4258" s="0" t="n">
        <f aca="false">C4258-D4258</f>
        <v>2.63</v>
      </c>
      <c r="J4258" s="0" t="n">
        <f aca="false">D4258</f>
        <v>42.58</v>
      </c>
      <c r="K4258" s="0" t="n">
        <f aca="false">C4258</f>
        <v>45.21</v>
      </c>
      <c r="N4258" s="0" t="n">
        <f aca="false">'Central-Hudson On Peak'!I4258</f>
        <v>-4.22</v>
      </c>
      <c r="O4258" s="0" t="n">
        <f aca="false">'Central-Hudson On Peak'!D4258</f>
        <v>49.43</v>
      </c>
      <c r="P4258" s="1" t="n">
        <f aca="false">(O4258+N4258)-K4258</f>
        <v>0</v>
      </c>
    </row>
    <row r="4259" customFormat="false" ht="12.75" hidden="false" customHeight="false" outlineLevel="0" collapsed="false">
      <c r="A4259" s="0" t="s">
        <v>4271</v>
      </c>
      <c r="B4259" s="0" t="n">
        <v>2001</v>
      </c>
      <c r="C4259" s="0" t="n">
        <v>46.15</v>
      </c>
      <c r="D4259" s="0" t="n">
        <v>43.01</v>
      </c>
      <c r="E4259" s="0" t="n">
        <v>0</v>
      </c>
      <c r="F4259" s="0" t="n">
        <v>0</v>
      </c>
      <c r="G4259" s="0" t="n">
        <v>3.28</v>
      </c>
      <c r="H4259" s="0" t="n">
        <v>0.14</v>
      </c>
      <c r="I4259" s="0" t="n">
        <f aca="false">C4259-D4259</f>
        <v>3.14</v>
      </c>
      <c r="J4259" s="0" t="n">
        <f aca="false">D4259</f>
        <v>43.01</v>
      </c>
      <c r="K4259" s="0" t="n">
        <f aca="false">C4259</f>
        <v>46.15</v>
      </c>
      <c r="N4259" s="0" t="n">
        <f aca="false">'Central-Hudson On Peak'!I4259</f>
        <v>-4.43</v>
      </c>
      <c r="O4259" s="0" t="n">
        <f aca="false">'Central-Hudson On Peak'!D4259</f>
        <v>50.58</v>
      </c>
      <c r="P4259" s="1" t="n">
        <f aca="false">(O4259+N4259)-K4259</f>
        <v>0</v>
      </c>
    </row>
    <row r="4260" customFormat="false" ht="12.75" hidden="false" customHeight="false" outlineLevel="0" collapsed="false">
      <c r="A4260" s="0" t="s">
        <v>4272</v>
      </c>
      <c r="B4260" s="0" t="n">
        <v>2001</v>
      </c>
      <c r="C4260" s="0" t="n">
        <v>45.61</v>
      </c>
      <c r="D4260" s="0" t="n">
        <v>42.56</v>
      </c>
      <c r="E4260" s="0" t="n">
        <v>0</v>
      </c>
      <c r="F4260" s="0" t="n">
        <v>0</v>
      </c>
      <c r="G4260" s="0" t="n">
        <v>3.2</v>
      </c>
      <c r="H4260" s="0" t="n">
        <v>0.15</v>
      </c>
      <c r="I4260" s="0" t="n">
        <f aca="false">C4260-D4260</f>
        <v>3.05</v>
      </c>
      <c r="J4260" s="0" t="n">
        <f aca="false">D4260</f>
        <v>42.56</v>
      </c>
      <c r="K4260" s="0" t="n">
        <f aca="false">C4260</f>
        <v>45.61</v>
      </c>
      <c r="N4260" s="0" t="n">
        <f aca="false">'Central-Hudson On Peak'!I4260</f>
        <v>-4.44</v>
      </c>
      <c r="O4260" s="0" t="n">
        <f aca="false">'Central-Hudson On Peak'!D4260</f>
        <v>50.05</v>
      </c>
      <c r="P4260" s="1" t="n">
        <f aca="false">(O4260+N4260)-K4260</f>
        <v>0</v>
      </c>
    </row>
    <row r="4261" customFormat="false" ht="12.75" hidden="false" customHeight="false" outlineLevel="0" collapsed="false">
      <c r="A4261" s="0" t="s">
        <v>4273</v>
      </c>
      <c r="B4261" s="0" t="n">
        <v>2001</v>
      </c>
      <c r="C4261" s="0" t="n">
        <v>45.61</v>
      </c>
      <c r="D4261" s="0" t="n">
        <v>42.56</v>
      </c>
      <c r="E4261" s="0" t="n">
        <v>0</v>
      </c>
      <c r="F4261" s="0" t="n">
        <v>0</v>
      </c>
      <c r="G4261" s="0" t="n">
        <v>3.2</v>
      </c>
      <c r="H4261" s="0" t="n">
        <v>0.15</v>
      </c>
      <c r="I4261" s="0" t="n">
        <f aca="false">C4261-D4261</f>
        <v>3.05</v>
      </c>
      <c r="J4261" s="0" t="n">
        <f aca="false">D4261</f>
        <v>42.56</v>
      </c>
      <c r="K4261" s="0" t="n">
        <f aca="false">C4261</f>
        <v>45.61</v>
      </c>
      <c r="N4261" s="0" t="n">
        <f aca="false">'Central-Hudson On Peak'!I4261</f>
        <v>-4.44</v>
      </c>
      <c r="O4261" s="0" t="n">
        <f aca="false">'Central-Hudson On Peak'!D4261</f>
        <v>50.05</v>
      </c>
      <c r="P4261" s="1" t="n">
        <f aca="false">(O4261+N4261)-K4261</f>
        <v>0</v>
      </c>
    </row>
    <row r="4262" customFormat="false" ht="12.75" hidden="false" customHeight="false" outlineLevel="0" collapsed="false">
      <c r="A4262" s="0" t="s">
        <v>4274</v>
      </c>
      <c r="B4262" s="0" t="n">
        <v>2001</v>
      </c>
      <c r="C4262" s="0" t="n">
        <v>44.86</v>
      </c>
      <c r="D4262" s="0" t="n">
        <v>41.65</v>
      </c>
      <c r="E4262" s="0" t="n">
        <v>0</v>
      </c>
      <c r="F4262" s="0" t="n">
        <v>0</v>
      </c>
      <c r="G4262" s="0" t="n">
        <v>-0.91</v>
      </c>
      <c r="H4262" s="0" t="n">
        <v>-4.12</v>
      </c>
      <c r="I4262" s="0" t="n">
        <f aca="false">C4262-D4262</f>
        <v>3.21</v>
      </c>
      <c r="J4262" s="0" t="n">
        <f aca="false">D4262</f>
        <v>41.65</v>
      </c>
      <c r="K4262" s="0" t="n">
        <f aca="false">C4262</f>
        <v>44.86</v>
      </c>
      <c r="N4262" s="0" t="n">
        <f aca="false">'Central-Hudson On Peak'!I4262</f>
        <v>-4.57</v>
      </c>
      <c r="O4262" s="0" t="n">
        <f aca="false">'Central-Hudson On Peak'!D4262</f>
        <v>49.43</v>
      </c>
      <c r="P4262" s="1" t="n">
        <f aca="false">(O4262+N4262)-K4262</f>
        <v>0</v>
      </c>
    </row>
    <row r="4263" customFormat="false" ht="12.75" hidden="false" customHeight="false" outlineLevel="0" collapsed="false">
      <c r="A4263" s="0" t="s">
        <v>4275</v>
      </c>
      <c r="B4263" s="0" t="n">
        <v>2001</v>
      </c>
      <c r="C4263" s="0" t="n">
        <v>43.42</v>
      </c>
      <c r="D4263" s="0" t="n">
        <v>40.24</v>
      </c>
      <c r="E4263" s="0" t="n">
        <v>-0.2</v>
      </c>
      <c r="F4263" s="0" t="n">
        <v>-0.25</v>
      </c>
      <c r="G4263" s="0" t="n">
        <v>-0.97</v>
      </c>
      <c r="H4263" s="0" t="n">
        <v>-4.2</v>
      </c>
      <c r="I4263" s="0" t="n">
        <f aca="false">C4263-D4263</f>
        <v>3.18</v>
      </c>
      <c r="J4263" s="0" t="n">
        <f aca="false">D4263</f>
        <v>40.24</v>
      </c>
      <c r="K4263" s="0" t="n">
        <f aca="false">C4263</f>
        <v>43.42</v>
      </c>
      <c r="N4263" s="0" t="n">
        <f aca="false">'Central-Hudson On Peak'!I4263</f>
        <v>-4.55</v>
      </c>
      <c r="O4263" s="0" t="n">
        <f aca="false">'Central-Hudson On Peak'!D4263</f>
        <v>49.37</v>
      </c>
      <c r="P4263" s="1" t="n">
        <f aca="false">(O4263+N4263)-K4263</f>
        <v>1.4</v>
      </c>
    </row>
    <row r="4264" customFormat="false" ht="12.75" hidden="false" customHeight="false" outlineLevel="0" collapsed="false">
      <c r="A4264" s="0" t="s">
        <v>4276</v>
      </c>
      <c r="B4264" s="0" t="n">
        <v>2001</v>
      </c>
      <c r="C4264" s="0" t="n">
        <v>43.39</v>
      </c>
      <c r="D4264" s="0" t="n">
        <v>40.19</v>
      </c>
      <c r="E4264" s="0" t="n">
        <v>-0.2</v>
      </c>
      <c r="F4264" s="0" t="n">
        <v>-0.25</v>
      </c>
      <c r="G4264" s="0" t="n">
        <v>-1</v>
      </c>
      <c r="H4264" s="0" t="n">
        <v>-4.25</v>
      </c>
      <c r="I4264" s="0" t="n">
        <f aca="false">C4264-D4264</f>
        <v>3.2</v>
      </c>
      <c r="J4264" s="0" t="n">
        <f aca="false">D4264</f>
        <v>40.19</v>
      </c>
      <c r="K4264" s="0" t="n">
        <f aca="false">C4264</f>
        <v>43.39</v>
      </c>
      <c r="N4264" s="0" t="n">
        <f aca="false">'Central-Hudson On Peak'!I4264</f>
        <v>-4.57</v>
      </c>
      <c r="O4264" s="0" t="n">
        <f aca="false">'Central-Hudson On Peak'!D4264</f>
        <v>49.36</v>
      </c>
      <c r="P4264" s="1" t="n">
        <f aca="false">(O4264+N4264)-K4264</f>
        <v>1.4</v>
      </c>
    </row>
    <row r="4265" customFormat="false" ht="12.75" hidden="false" customHeight="false" outlineLevel="0" collapsed="false">
      <c r="A4265" s="0" t="s">
        <v>4277</v>
      </c>
      <c r="B4265" s="0" t="n">
        <v>2001</v>
      </c>
      <c r="C4265" s="0" t="n">
        <v>42.29</v>
      </c>
      <c r="D4265" s="0" t="n">
        <v>39.21</v>
      </c>
      <c r="E4265" s="0" t="n">
        <v>-0.36</v>
      </c>
      <c r="F4265" s="0" t="n">
        <v>-0.45</v>
      </c>
      <c r="G4265" s="0" t="n">
        <v>-1.04</v>
      </c>
      <c r="H4265" s="0" t="n">
        <v>-4.21</v>
      </c>
      <c r="I4265" s="0" t="n">
        <f aca="false">C4265-D4265</f>
        <v>3.08</v>
      </c>
      <c r="J4265" s="0" t="n">
        <f aca="false">D4265</f>
        <v>39.21</v>
      </c>
      <c r="K4265" s="0" t="n">
        <f aca="false">C4265</f>
        <v>42.29</v>
      </c>
      <c r="N4265" s="0" t="n">
        <f aca="false">'Central-Hudson On Peak'!I4265</f>
        <v>-4.53</v>
      </c>
      <c r="O4265" s="0" t="n">
        <f aca="false">'Central-Hudson On Peak'!D4265</f>
        <v>49.33</v>
      </c>
      <c r="P4265" s="1" t="n">
        <f aca="false">(O4265+N4265)-K4265</f>
        <v>2.51</v>
      </c>
    </row>
    <row r="4266" customFormat="false" ht="12.75" hidden="false" customHeight="false" outlineLevel="0" collapsed="false">
      <c r="A4266" s="0" t="s">
        <v>4278</v>
      </c>
      <c r="B4266" s="0" t="n">
        <v>2001</v>
      </c>
      <c r="C4266" s="0" t="n">
        <v>43.22</v>
      </c>
      <c r="D4266" s="0" t="n">
        <v>39.99</v>
      </c>
      <c r="E4266" s="0" t="n">
        <v>-0.2</v>
      </c>
      <c r="F4266" s="0" t="n">
        <v>-0.25</v>
      </c>
      <c r="G4266" s="0" t="n">
        <v>-1.09</v>
      </c>
      <c r="H4266" s="0" t="n">
        <v>-4.37</v>
      </c>
      <c r="I4266" s="0" t="n">
        <f aca="false">C4266-D4266</f>
        <v>3.23</v>
      </c>
      <c r="J4266" s="0" t="n">
        <f aca="false">D4266</f>
        <v>39.99</v>
      </c>
      <c r="K4266" s="0" t="n">
        <f aca="false">C4266</f>
        <v>43.22</v>
      </c>
      <c r="N4266" s="0" t="n">
        <f aca="false">'Central-Hudson On Peak'!I4266</f>
        <v>-4.65</v>
      </c>
      <c r="O4266" s="0" t="n">
        <f aca="false">'Central-Hudson On Peak'!D4266</f>
        <v>49.27</v>
      </c>
      <c r="P4266" s="1" t="n">
        <f aca="false">(O4266+N4266)-K4266</f>
        <v>1.40000000000001</v>
      </c>
    </row>
    <row r="4267" customFormat="false" ht="12.75" hidden="false" customHeight="false" outlineLevel="0" collapsed="false">
      <c r="A4267" s="0" t="s">
        <v>4279</v>
      </c>
      <c r="B4267" s="0" t="n">
        <v>2001</v>
      </c>
      <c r="C4267" s="0" t="n">
        <v>50.76</v>
      </c>
      <c r="D4267" s="0" t="n">
        <v>47.93</v>
      </c>
      <c r="E4267" s="0" t="n">
        <v>0</v>
      </c>
      <c r="F4267" s="0" t="n">
        <v>0</v>
      </c>
      <c r="G4267" s="0" t="n">
        <v>-0.93</v>
      </c>
      <c r="H4267" s="0" t="n">
        <v>-3.76</v>
      </c>
      <c r="I4267" s="0" t="n">
        <f aca="false">C4267-D4267</f>
        <v>2.83</v>
      </c>
      <c r="J4267" s="0" t="n">
        <f aca="false">D4267</f>
        <v>47.93</v>
      </c>
      <c r="K4267" s="0" t="n">
        <f aca="false">C4267</f>
        <v>50.76</v>
      </c>
      <c r="N4267" s="0" t="n">
        <f aca="false">'Central-Hudson On Peak'!I4267</f>
        <v>-5.03</v>
      </c>
      <c r="O4267" s="0" t="n">
        <f aca="false">'Central-Hudson On Peak'!D4267</f>
        <v>55.79</v>
      </c>
      <c r="P4267" s="1" t="n">
        <f aca="false">(O4267+N4267)-K4267</f>
        <v>0</v>
      </c>
    </row>
    <row r="4268" customFormat="false" ht="12.75" hidden="false" customHeight="false" outlineLevel="0" collapsed="false">
      <c r="A4268" s="0" t="s">
        <v>4280</v>
      </c>
      <c r="B4268" s="0" t="n">
        <v>2001</v>
      </c>
      <c r="C4268" s="0" t="n">
        <v>73.79</v>
      </c>
      <c r="D4268" s="0" t="n">
        <v>68.49</v>
      </c>
      <c r="E4268" s="0" t="n">
        <v>0</v>
      </c>
      <c r="F4268" s="0" t="n">
        <v>0</v>
      </c>
      <c r="G4268" s="0" t="n">
        <v>-0.76</v>
      </c>
      <c r="H4268" s="0" t="n">
        <v>-6.06</v>
      </c>
      <c r="I4268" s="0" t="n">
        <f aca="false">C4268-D4268</f>
        <v>5.30000000000001</v>
      </c>
      <c r="J4268" s="0" t="n">
        <f aca="false">D4268</f>
        <v>68.49</v>
      </c>
      <c r="K4268" s="0" t="n">
        <f aca="false">C4268</f>
        <v>73.79</v>
      </c>
      <c r="N4268" s="0" t="n">
        <f aca="false">'Central-Hudson On Peak'!I4268</f>
        <v>-6.78</v>
      </c>
      <c r="O4268" s="0" t="n">
        <f aca="false">'Central-Hudson On Peak'!D4268</f>
        <v>80.57</v>
      </c>
      <c r="P4268" s="1" t="n">
        <f aca="false">(O4268+N4268)-K4268</f>
        <v>0</v>
      </c>
    </row>
    <row r="4269" customFormat="false" ht="12.75" hidden="false" customHeight="false" outlineLevel="0" collapsed="false">
      <c r="A4269" s="0" t="s">
        <v>4281</v>
      </c>
      <c r="B4269" s="0" t="n">
        <v>2001</v>
      </c>
      <c r="C4269" s="0" t="n">
        <v>69.6</v>
      </c>
      <c r="D4269" s="0" t="n">
        <v>64.37</v>
      </c>
      <c r="E4269" s="0" t="n">
        <v>0</v>
      </c>
      <c r="F4269" s="0" t="n">
        <v>0</v>
      </c>
      <c r="G4269" s="0" t="n">
        <v>-0.76</v>
      </c>
      <c r="H4269" s="0" t="n">
        <v>-5.99</v>
      </c>
      <c r="I4269" s="0" t="n">
        <f aca="false">C4269-D4269</f>
        <v>5.22999999999999</v>
      </c>
      <c r="J4269" s="0" t="n">
        <f aca="false">D4269</f>
        <v>64.37</v>
      </c>
      <c r="K4269" s="0" t="n">
        <f aca="false">C4269</f>
        <v>69.6</v>
      </c>
      <c r="N4269" s="0" t="n">
        <f aca="false">'Central-Hudson On Peak'!I4269</f>
        <v>-6.42</v>
      </c>
      <c r="O4269" s="0" t="n">
        <f aca="false">'Central-Hudson On Peak'!D4269</f>
        <v>76.02</v>
      </c>
      <c r="P4269" s="1" t="n">
        <f aca="false">(O4269+N4269)-K4269</f>
        <v>0</v>
      </c>
    </row>
    <row r="4270" customFormat="false" ht="12.75" hidden="false" customHeight="false" outlineLevel="0" collapsed="false">
      <c r="A4270" s="0" t="s">
        <v>4282</v>
      </c>
      <c r="B4270" s="0" t="n">
        <v>2001</v>
      </c>
      <c r="C4270" s="0" t="n">
        <v>50.85</v>
      </c>
      <c r="D4270" s="0" t="n">
        <v>47.26</v>
      </c>
      <c r="E4270" s="0" t="n">
        <v>0</v>
      </c>
      <c r="F4270" s="0" t="n">
        <v>0</v>
      </c>
      <c r="G4270" s="0" t="n">
        <v>-0.79</v>
      </c>
      <c r="H4270" s="0" t="n">
        <v>-4.38</v>
      </c>
      <c r="I4270" s="0" t="n">
        <f aca="false">C4270-D4270</f>
        <v>3.59</v>
      </c>
      <c r="J4270" s="0" t="n">
        <f aca="false">D4270</f>
        <v>47.26</v>
      </c>
      <c r="K4270" s="0" t="n">
        <f aca="false">C4270</f>
        <v>50.85</v>
      </c>
      <c r="N4270" s="0" t="n">
        <f aca="false">'Central-Hudson On Peak'!I4270</f>
        <v>-5.17</v>
      </c>
      <c r="O4270" s="0" t="n">
        <f aca="false">'Central-Hudson On Peak'!D4270</f>
        <v>56.02</v>
      </c>
      <c r="P4270" s="1" t="n">
        <f aca="false">(O4270+N4270)-K4270</f>
        <v>0</v>
      </c>
    </row>
    <row r="4271" customFormat="false" ht="12.75" hidden="false" customHeight="false" outlineLevel="0" collapsed="false">
      <c r="A4271" s="0" t="s">
        <v>4283</v>
      </c>
      <c r="B4271" s="0" t="n">
        <v>2001</v>
      </c>
      <c r="C4271" s="0" t="n">
        <v>46.68</v>
      </c>
      <c r="D4271" s="0" t="n">
        <v>43.07</v>
      </c>
      <c r="E4271" s="0" t="n">
        <v>0</v>
      </c>
      <c r="F4271" s="0" t="n">
        <v>0</v>
      </c>
      <c r="G4271" s="0" t="n">
        <v>-0.99</v>
      </c>
      <c r="H4271" s="0" t="n">
        <v>-4.6</v>
      </c>
      <c r="I4271" s="0" t="n">
        <f aca="false">C4271-D4271</f>
        <v>3.61</v>
      </c>
      <c r="J4271" s="0" t="n">
        <f aca="false">D4271</f>
        <v>43.07</v>
      </c>
      <c r="K4271" s="0" t="n">
        <f aca="false">C4271</f>
        <v>46.68</v>
      </c>
      <c r="N4271" s="0" t="n">
        <f aca="false">'Central-Hudson On Peak'!I4271</f>
        <v>-5.08</v>
      </c>
      <c r="O4271" s="0" t="n">
        <f aca="false">'Central-Hudson On Peak'!D4271</f>
        <v>51.76</v>
      </c>
      <c r="P4271" s="1" t="n">
        <f aca="false">(O4271+N4271)-K4271</f>
        <v>0</v>
      </c>
    </row>
    <row r="4272" customFormat="false" ht="12.75" hidden="false" customHeight="false" outlineLevel="0" collapsed="false">
      <c r="A4272" s="0" t="s">
        <v>4284</v>
      </c>
      <c r="B4272" s="0" t="n">
        <v>2001</v>
      </c>
      <c r="C4272" s="0" t="n">
        <v>44.83</v>
      </c>
      <c r="D4272" s="0" t="n">
        <v>41.21</v>
      </c>
      <c r="E4272" s="0" t="n">
        <v>0</v>
      </c>
      <c r="F4272" s="0" t="n">
        <v>0</v>
      </c>
      <c r="G4272" s="0" t="n">
        <v>-1.16</v>
      </c>
      <c r="H4272" s="0" t="n">
        <v>-4.78</v>
      </c>
      <c r="I4272" s="0" t="n">
        <f aca="false">C4272-D4272</f>
        <v>3.62</v>
      </c>
      <c r="J4272" s="0" t="n">
        <f aca="false">D4272</f>
        <v>41.21</v>
      </c>
      <c r="K4272" s="0" t="n">
        <f aca="false">C4272</f>
        <v>44.83</v>
      </c>
      <c r="N4272" s="0" t="n">
        <f aca="false">'Central-Hudson On Peak'!I4272</f>
        <v>-5</v>
      </c>
      <c r="O4272" s="0" t="n">
        <f aca="false">'Central-Hudson On Peak'!D4272</f>
        <v>49.83</v>
      </c>
      <c r="P4272" s="1" t="n">
        <f aca="false">(O4272+N4272)-K4272</f>
        <v>0</v>
      </c>
    </row>
    <row r="4273" customFormat="false" ht="12.75" hidden="false" customHeight="false" outlineLevel="0" collapsed="false">
      <c r="A4273" s="0" t="s">
        <v>4285</v>
      </c>
      <c r="B4273" s="0" t="n">
        <v>2001</v>
      </c>
      <c r="C4273" s="0" t="n">
        <v>40.8</v>
      </c>
      <c r="D4273" s="0" t="n">
        <v>37.85</v>
      </c>
      <c r="E4273" s="0" t="n">
        <v>0</v>
      </c>
      <c r="F4273" s="0" t="n">
        <v>0</v>
      </c>
      <c r="G4273" s="0" t="n">
        <v>-1.2</v>
      </c>
      <c r="H4273" s="0" t="n">
        <v>-4.15</v>
      </c>
      <c r="I4273" s="0" t="n">
        <f aca="false">C4273-D4273</f>
        <v>2.95</v>
      </c>
      <c r="J4273" s="0" t="n">
        <f aca="false">D4273</f>
        <v>37.85</v>
      </c>
      <c r="K4273" s="0" t="n">
        <f aca="false">C4273</f>
        <v>40.8</v>
      </c>
      <c r="N4273" s="0" t="n">
        <f aca="false">'Central-Hudson On Peak'!I4273</f>
        <v>-4.32</v>
      </c>
      <c r="O4273" s="0" t="n">
        <f aca="false">'Central-Hudson On Peak'!D4273</f>
        <v>45.12</v>
      </c>
      <c r="P4273" s="1" t="n">
        <f aca="false">(O4273+N4273)-K4273</f>
        <v>0</v>
      </c>
    </row>
    <row r="4274" customFormat="false" ht="12.75" hidden="false" customHeight="false" outlineLevel="0" collapsed="false">
      <c r="A4274" s="0" t="s">
        <v>4286</v>
      </c>
      <c r="B4274" s="0" t="n">
        <v>2001</v>
      </c>
      <c r="C4274" s="0" t="n">
        <v>60.04</v>
      </c>
      <c r="D4274" s="0" t="n">
        <v>55.88</v>
      </c>
      <c r="E4274" s="0" t="n">
        <v>0</v>
      </c>
      <c r="F4274" s="0" t="n">
        <v>0</v>
      </c>
      <c r="G4274" s="0" t="n">
        <v>-0.88</v>
      </c>
      <c r="H4274" s="0" t="n">
        <v>-5.04</v>
      </c>
      <c r="I4274" s="0" t="n">
        <f aca="false">C4274-D4274</f>
        <v>4.16</v>
      </c>
      <c r="J4274" s="0" t="n">
        <f aca="false">D4274</f>
        <v>55.88</v>
      </c>
      <c r="K4274" s="0" t="n">
        <f aca="false">C4274</f>
        <v>60.04</v>
      </c>
      <c r="N4274" s="0" t="n">
        <f aca="false">'Central-Hudson On Peak'!I4274</f>
        <v>-5.43</v>
      </c>
      <c r="O4274" s="0" t="n">
        <f aca="false">'Central-Hudson On Peak'!D4274</f>
        <v>65.47</v>
      </c>
      <c r="P4274" s="1" t="n">
        <f aca="false">(O4274+N4274)-K4274</f>
        <v>0</v>
      </c>
    </row>
    <row r="4275" customFormat="false" ht="12.75" hidden="false" customHeight="false" outlineLevel="0" collapsed="false">
      <c r="A4275" s="0" t="s">
        <v>4287</v>
      </c>
      <c r="B4275" s="0" t="n">
        <v>2001</v>
      </c>
      <c r="C4275" s="0" t="n">
        <v>64.63</v>
      </c>
      <c r="D4275" s="0" t="n">
        <v>59.78</v>
      </c>
      <c r="E4275" s="0" t="n">
        <v>0</v>
      </c>
      <c r="F4275" s="0" t="n">
        <v>0</v>
      </c>
      <c r="G4275" s="0" t="n">
        <v>-1.05</v>
      </c>
      <c r="H4275" s="0" t="n">
        <v>-5.9</v>
      </c>
      <c r="I4275" s="0" t="n">
        <f aca="false">C4275-D4275</f>
        <v>4.84999999999999</v>
      </c>
      <c r="J4275" s="0" t="n">
        <f aca="false">D4275</f>
        <v>59.78</v>
      </c>
      <c r="K4275" s="0" t="n">
        <f aca="false">C4275</f>
        <v>64.63</v>
      </c>
      <c r="N4275" s="0" t="n">
        <f aca="false">'Central-Hudson On Peak'!I4275</f>
        <v>-6.25</v>
      </c>
      <c r="O4275" s="0" t="n">
        <f aca="false">'Central-Hudson On Peak'!D4275</f>
        <v>70.88</v>
      </c>
      <c r="P4275" s="1" t="n">
        <f aca="false">(O4275+N4275)-K4275</f>
        <v>0</v>
      </c>
    </row>
    <row r="4276" customFormat="false" ht="12.75" hidden="false" customHeight="false" outlineLevel="0" collapsed="false">
      <c r="A4276" s="0" t="s">
        <v>4288</v>
      </c>
      <c r="B4276" s="0" t="n">
        <v>2001</v>
      </c>
      <c r="C4276" s="0" t="n">
        <v>69.92</v>
      </c>
      <c r="D4276" s="0" t="n">
        <v>64.61</v>
      </c>
      <c r="E4276" s="0" t="n">
        <v>0</v>
      </c>
      <c r="F4276" s="0" t="n">
        <v>0</v>
      </c>
      <c r="G4276" s="0" t="n">
        <v>-1.12</v>
      </c>
      <c r="H4276" s="0" t="n">
        <v>-6.43</v>
      </c>
      <c r="I4276" s="0" t="n">
        <f aca="false">C4276-D4276</f>
        <v>5.31</v>
      </c>
      <c r="J4276" s="0" t="n">
        <f aca="false">D4276</f>
        <v>64.61</v>
      </c>
      <c r="K4276" s="0" t="n">
        <f aca="false">C4276</f>
        <v>69.92</v>
      </c>
      <c r="N4276" s="0" t="n">
        <f aca="false">'Central-Hudson On Peak'!I4276</f>
        <v>-6.72</v>
      </c>
      <c r="O4276" s="0" t="n">
        <f aca="false">'Central-Hudson On Peak'!D4276</f>
        <v>76.64</v>
      </c>
      <c r="P4276" s="1" t="n">
        <f aca="false">(O4276+N4276)-K4276</f>
        <v>0</v>
      </c>
    </row>
    <row r="4277" customFormat="false" ht="12.75" hidden="false" customHeight="false" outlineLevel="0" collapsed="false">
      <c r="A4277" s="0" t="s">
        <v>4289</v>
      </c>
      <c r="B4277" s="0" t="n">
        <v>2001</v>
      </c>
      <c r="C4277" s="0" t="n">
        <v>66.02</v>
      </c>
      <c r="D4277" s="0" t="n">
        <v>60.93</v>
      </c>
      <c r="E4277" s="0" t="n">
        <v>0</v>
      </c>
      <c r="F4277" s="0" t="n">
        <v>0</v>
      </c>
      <c r="G4277" s="0" t="n">
        <v>-1.13</v>
      </c>
      <c r="H4277" s="0" t="n">
        <v>-6.22</v>
      </c>
      <c r="I4277" s="0" t="n">
        <f aca="false">C4277-D4277</f>
        <v>5.09</v>
      </c>
      <c r="J4277" s="0" t="n">
        <f aca="false">D4277</f>
        <v>60.93</v>
      </c>
      <c r="K4277" s="0" t="n">
        <f aca="false">C4277</f>
        <v>66.02</v>
      </c>
      <c r="N4277" s="0" t="n">
        <f aca="false">'Central-Hudson On Peak'!I4277</f>
        <v>-6.61</v>
      </c>
      <c r="O4277" s="0" t="n">
        <f aca="false">'Central-Hudson On Peak'!D4277</f>
        <v>72.63</v>
      </c>
      <c r="P4277" s="1" t="n">
        <f aca="false">(O4277+N4277)-K4277</f>
        <v>0</v>
      </c>
    </row>
    <row r="4278" customFormat="false" ht="12.75" hidden="false" customHeight="false" outlineLevel="0" collapsed="false">
      <c r="A4278" s="0" t="s">
        <v>4290</v>
      </c>
      <c r="B4278" s="0" t="n">
        <v>2001</v>
      </c>
      <c r="C4278" s="0" t="n">
        <v>61.74</v>
      </c>
      <c r="D4278" s="0" t="n">
        <v>56.59</v>
      </c>
      <c r="E4278" s="0" t="n">
        <v>0</v>
      </c>
      <c r="F4278" s="0" t="n">
        <v>0</v>
      </c>
      <c r="G4278" s="0" t="n">
        <v>-1.23</v>
      </c>
      <c r="H4278" s="0" t="n">
        <v>-6.38</v>
      </c>
      <c r="I4278" s="0" t="n">
        <f aca="false">C4278-D4278</f>
        <v>5.15</v>
      </c>
      <c r="J4278" s="0" t="n">
        <f aca="false">D4278</f>
        <v>56.59</v>
      </c>
      <c r="K4278" s="0" t="n">
        <f aca="false">C4278</f>
        <v>61.74</v>
      </c>
      <c r="N4278" s="0" t="n">
        <f aca="false">'Central-Hudson On Peak'!I4278</f>
        <v>-6.56</v>
      </c>
      <c r="O4278" s="0" t="n">
        <f aca="false">'Central-Hudson On Peak'!D4278</f>
        <v>68.3</v>
      </c>
      <c r="P4278" s="1" t="n">
        <f aca="false">(O4278+N4278)-K4278</f>
        <v>0</v>
      </c>
    </row>
    <row r="4279" customFormat="false" ht="12.75" hidden="false" customHeight="false" outlineLevel="0" collapsed="false">
      <c r="A4279" s="0" t="s">
        <v>4291</v>
      </c>
      <c r="B4279" s="0" t="n">
        <v>2001</v>
      </c>
      <c r="C4279" s="0" t="n">
        <v>49.21</v>
      </c>
      <c r="D4279" s="0" t="n">
        <v>45.49</v>
      </c>
      <c r="E4279" s="0" t="n">
        <v>-1.04</v>
      </c>
      <c r="F4279" s="0" t="n">
        <v>-1.27</v>
      </c>
      <c r="G4279" s="0" t="n">
        <v>-1</v>
      </c>
      <c r="H4279" s="0" t="n">
        <v>-4.95</v>
      </c>
      <c r="I4279" s="0" t="n">
        <f aca="false">C4279-D4279</f>
        <v>3.72</v>
      </c>
      <c r="J4279" s="0" t="n">
        <f aca="false">D4279</f>
        <v>45.49</v>
      </c>
      <c r="K4279" s="0" t="n">
        <f aca="false">C4279</f>
        <v>49.21</v>
      </c>
      <c r="N4279" s="0" t="n">
        <f aca="false">'Central-Hudson On Peak'!I4279</f>
        <v>-5.15</v>
      </c>
      <c r="O4279" s="0" t="n">
        <f aca="false">'Central-Hudson On Peak'!D4279</f>
        <v>61.22</v>
      </c>
      <c r="P4279" s="1" t="n">
        <f aca="false">(O4279+N4279)-K4279</f>
        <v>6.86</v>
      </c>
    </row>
    <row r="4280" customFormat="false" ht="12.75" hidden="false" customHeight="false" outlineLevel="0" collapsed="false">
      <c r="A4280" s="0" t="s">
        <v>4292</v>
      </c>
      <c r="B4280" s="0" t="n">
        <v>2001</v>
      </c>
      <c r="C4280" s="0" t="n">
        <v>46.44</v>
      </c>
      <c r="D4280" s="0" t="n">
        <v>42.89</v>
      </c>
      <c r="E4280" s="0" t="n">
        <v>-1.06</v>
      </c>
      <c r="F4280" s="0" t="n">
        <v>-1.3</v>
      </c>
      <c r="G4280" s="0" t="n">
        <v>-1.02</v>
      </c>
      <c r="H4280" s="0" t="n">
        <v>-4.81</v>
      </c>
      <c r="I4280" s="0" t="n">
        <f aca="false">C4280-D4280</f>
        <v>3.55</v>
      </c>
      <c r="J4280" s="0" t="n">
        <f aca="false">D4280</f>
        <v>42.89</v>
      </c>
      <c r="K4280" s="0" t="n">
        <f aca="false">C4280</f>
        <v>46.44</v>
      </c>
      <c r="N4280" s="0" t="n">
        <f aca="false">'Central-Hudson On Peak'!I4280</f>
        <v>-4.92</v>
      </c>
      <c r="O4280" s="0" t="n">
        <f aca="false">'Central-Hudson On Peak'!D4280</f>
        <v>58.37</v>
      </c>
      <c r="P4280" s="1" t="n">
        <f aca="false">(O4280+N4280)-K4280</f>
        <v>7.01</v>
      </c>
    </row>
    <row r="4281" customFormat="false" ht="12.75" hidden="false" customHeight="false" outlineLevel="0" collapsed="false">
      <c r="A4281" s="0" t="s">
        <v>4293</v>
      </c>
      <c r="B4281" s="0" t="n">
        <v>2001</v>
      </c>
      <c r="C4281" s="0" t="n">
        <v>46.29</v>
      </c>
      <c r="D4281" s="0" t="n">
        <v>42.7</v>
      </c>
      <c r="E4281" s="0" t="n">
        <v>-1</v>
      </c>
      <c r="F4281" s="0" t="n">
        <v>-1.22</v>
      </c>
      <c r="G4281" s="0" t="n">
        <v>-1.07</v>
      </c>
      <c r="H4281" s="0" t="n">
        <v>-4.88</v>
      </c>
      <c r="I4281" s="0" t="n">
        <f aca="false">C4281-D4281</f>
        <v>3.59</v>
      </c>
      <c r="J4281" s="0" t="n">
        <f aca="false">D4281</f>
        <v>42.7</v>
      </c>
      <c r="K4281" s="0" t="n">
        <f aca="false">C4281</f>
        <v>46.29</v>
      </c>
      <c r="N4281" s="0" t="n">
        <f aca="false">'Central-Hudson On Peak'!I4281</f>
        <v>-4.97</v>
      </c>
      <c r="O4281" s="0" t="n">
        <f aca="false">'Central-Hudson On Peak'!D4281</f>
        <v>57.85</v>
      </c>
      <c r="P4281" s="1" t="n">
        <f aca="false">(O4281+N4281)-K4281</f>
        <v>6.59</v>
      </c>
    </row>
    <row r="4282" customFormat="false" ht="12.75" hidden="false" customHeight="false" outlineLevel="0" collapsed="false">
      <c r="A4282" s="0" t="s">
        <v>4294</v>
      </c>
      <c r="B4282" s="0" t="n">
        <v>2001</v>
      </c>
      <c r="C4282" s="0" t="n">
        <v>47.8</v>
      </c>
      <c r="D4282" s="0" t="n">
        <v>43.86</v>
      </c>
      <c r="E4282" s="0" t="n">
        <v>-0.36</v>
      </c>
      <c r="F4282" s="0" t="n">
        <v>-0.44</v>
      </c>
      <c r="G4282" s="0" t="n">
        <v>-1.11</v>
      </c>
      <c r="H4282" s="0" t="n">
        <v>-5.13</v>
      </c>
      <c r="I4282" s="0" t="n">
        <f aca="false">C4282-D4282</f>
        <v>3.94</v>
      </c>
      <c r="J4282" s="0" t="n">
        <f aca="false">D4282</f>
        <v>43.86</v>
      </c>
      <c r="K4282" s="0" t="n">
        <f aca="false">C4282</f>
        <v>47.8</v>
      </c>
      <c r="N4282" s="0" t="n">
        <f aca="false">'Central-Hudson On Peak'!I4282</f>
        <v>-5.24</v>
      </c>
      <c r="O4282" s="0" t="n">
        <f aca="false">'Central-Hudson On Peak'!D4282</f>
        <v>55.44</v>
      </c>
      <c r="P4282" s="1" t="n">
        <f aca="false">(O4282+N4282)-K4282</f>
        <v>2.4</v>
      </c>
    </row>
    <row r="4283" customFormat="false" ht="12.75" hidden="false" customHeight="false" outlineLevel="0" collapsed="false">
      <c r="A4283" s="0" t="s">
        <v>4295</v>
      </c>
      <c r="B4283" s="0" t="n">
        <v>2001</v>
      </c>
      <c r="C4283" s="0" t="n">
        <v>57.48</v>
      </c>
      <c r="D4283" s="0" t="n">
        <v>52.93</v>
      </c>
      <c r="E4283" s="0" t="n">
        <v>-0.82</v>
      </c>
      <c r="F4283" s="0" t="n">
        <v>-1.01</v>
      </c>
      <c r="G4283" s="0" t="n">
        <v>-1.21</v>
      </c>
      <c r="H4283" s="0" t="n">
        <v>-5.95</v>
      </c>
      <c r="I4283" s="0" t="n">
        <f aca="false">C4283-D4283</f>
        <v>4.55</v>
      </c>
      <c r="J4283" s="0" t="n">
        <f aca="false">D4283</f>
        <v>52.93</v>
      </c>
      <c r="K4283" s="0" t="n">
        <f aca="false">C4283</f>
        <v>57.48</v>
      </c>
      <c r="N4283" s="0" t="n">
        <f aca="false">'Central-Hudson On Peak'!I4283</f>
        <v>-6.46</v>
      </c>
      <c r="O4283" s="0" t="n">
        <f aca="false">'Central-Hudson On Peak'!D4283</f>
        <v>69.69</v>
      </c>
      <c r="P4283" s="1" t="n">
        <f aca="false">(O4283+N4283)-K4283</f>
        <v>5.75</v>
      </c>
    </row>
    <row r="4284" customFormat="false" ht="12.75" hidden="false" customHeight="false" outlineLevel="0" collapsed="false">
      <c r="A4284" s="0" t="s">
        <v>4296</v>
      </c>
      <c r="B4284" s="0" t="n">
        <v>2001</v>
      </c>
      <c r="C4284" s="0" t="n">
        <v>86.67</v>
      </c>
      <c r="D4284" s="0" t="n">
        <v>79.75</v>
      </c>
      <c r="E4284" s="0" t="n">
        <v>0</v>
      </c>
      <c r="F4284" s="0" t="n">
        <v>0</v>
      </c>
      <c r="G4284" s="0" t="n">
        <v>-1.44</v>
      </c>
      <c r="H4284" s="0" t="n">
        <v>-8.36</v>
      </c>
      <c r="I4284" s="0" t="n">
        <f aca="false">C4284-D4284</f>
        <v>6.92</v>
      </c>
      <c r="J4284" s="0" t="n">
        <f aca="false">D4284</f>
        <v>79.75</v>
      </c>
      <c r="K4284" s="0" t="n">
        <f aca="false">C4284</f>
        <v>86.67</v>
      </c>
      <c r="N4284" s="0" t="n">
        <f aca="false">'Central-Hudson On Peak'!I4284</f>
        <v>-9.25</v>
      </c>
      <c r="O4284" s="0" t="n">
        <f aca="false">'Central-Hudson On Peak'!D4284</f>
        <v>95.92</v>
      </c>
      <c r="P4284" s="1" t="n">
        <f aca="false">(O4284+N4284)-K4284</f>
        <v>0</v>
      </c>
    </row>
    <row r="4285" customFormat="false" ht="12.75" hidden="false" customHeight="false" outlineLevel="0" collapsed="false">
      <c r="A4285" s="0" t="s">
        <v>4297</v>
      </c>
      <c r="B4285" s="0" t="n">
        <v>2001</v>
      </c>
      <c r="C4285" s="0" t="n">
        <v>81.29</v>
      </c>
      <c r="D4285" s="0" t="n">
        <v>74.86</v>
      </c>
      <c r="E4285" s="0" t="n">
        <v>0</v>
      </c>
      <c r="F4285" s="0" t="n">
        <v>0</v>
      </c>
      <c r="G4285" s="0" t="n">
        <v>-1.31</v>
      </c>
      <c r="H4285" s="0" t="n">
        <v>-7.74</v>
      </c>
      <c r="I4285" s="0" t="n">
        <f aca="false">C4285-D4285</f>
        <v>6.43000000000001</v>
      </c>
      <c r="J4285" s="0" t="n">
        <f aca="false">D4285</f>
        <v>74.86</v>
      </c>
      <c r="K4285" s="0" t="n">
        <f aca="false">C4285</f>
        <v>81.29</v>
      </c>
      <c r="N4285" s="0" t="n">
        <f aca="false">'Central-Hudson On Peak'!I4285</f>
        <v>-8.54</v>
      </c>
      <c r="O4285" s="0" t="n">
        <f aca="false">'Central-Hudson On Peak'!D4285</f>
        <v>89.83</v>
      </c>
      <c r="P4285" s="1" t="n">
        <f aca="false">(O4285+N4285)-K4285</f>
        <v>0</v>
      </c>
    </row>
    <row r="4286" customFormat="false" ht="12.75" hidden="false" customHeight="false" outlineLevel="0" collapsed="false">
      <c r="A4286" s="0" t="s">
        <v>4298</v>
      </c>
      <c r="B4286" s="0" t="n">
        <v>2001</v>
      </c>
      <c r="C4286" s="0" t="n">
        <v>69.01</v>
      </c>
      <c r="D4286" s="0" t="n">
        <v>63.62</v>
      </c>
      <c r="E4286" s="0" t="n">
        <v>0</v>
      </c>
      <c r="F4286" s="0" t="n">
        <v>0</v>
      </c>
      <c r="G4286" s="0" t="n">
        <v>-1.09</v>
      </c>
      <c r="H4286" s="0" t="n">
        <v>-6.48</v>
      </c>
      <c r="I4286" s="0" t="n">
        <f aca="false">C4286-D4286</f>
        <v>5.39000000000001</v>
      </c>
      <c r="J4286" s="0" t="n">
        <f aca="false">D4286</f>
        <v>63.62</v>
      </c>
      <c r="K4286" s="0" t="n">
        <f aca="false">C4286</f>
        <v>69.01</v>
      </c>
      <c r="N4286" s="0" t="n">
        <f aca="false">'Central-Hudson On Peak'!I4286</f>
        <v>-7.31</v>
      </c>
      <c r="O4286" s="0" t="n">
        <f aca="false">'Central-Hudson On Peak'!D4286</f>
        <v>76.32</v>
      </c>
      <c r="P4286" s="1" t="n">
        <f aca="false">(O4286+N4286)-K4286</f>
        <v>0</v>
      </c>
    </row>
    <row r="4287" customFormat="false" ht="12.75" hidden="false" customHeight="false" outlineLevel="0" collapsed="false">
      <c r="A4287" s="0" t="s">
        <v>4299</v>
      </c>
      <c r="B4287" s="0" t="n">
        <v>2001</v>
      </c>
      <c r="C4287" s="0" t="n">
        <v>54.63</v>
      </c>
      <c r="D4287" s="0" t="n">
        <v>50.4</v>
      </c>
      <c r="E4287" s="0" t="n">
        <v>0</v>
      </c>
      <c r="F4287" s="0" t="n">
        <v>0</v>
      </c>
      <c r="G4287" s="0" t="n">
        <v>-0.94</v>
      </c>
      <c r="H4287" s="0" t="n">
        <v>-5.17</v>
      </c>
      <c r="I4287" s="0" t="n">
        <f aca="false">C4287-D4287</f>
        <v>4.23</v>
      </c>
      <c r="J4287" s="0" t="n">
        <f aca="false">D4287</f>
        <v>50.4</v>
      </c>
      <c r="K4287" s="0" t="n">
        <f aca="false">C4287</f>
        <v>54.63</v>
      </c>
      <c r="N4287" s="0" t="n">
        <f aca="false">'Central-Hudson On Peak'!I4287</f>
        <v>-5.67</v>
      </c>
      <c r="O4287" s="0" t="n">
        <f aca="false">'Central-Hudson On Peak'!D4287</f>
        <v>60.3</v>
      </c>
      <c r="P4287" s="1" t="n">
        <f aca="false">(O4287+N4287)-K4287</f>
        <v>0</v>
      </c>
    </row>
    <row r="4288" customFormat="false" ht="12.75" hidden="false" customHeight="false" outlineLevel="0" collapsed="false">
      <c r="A4288" s="0" t="s">
        <v>4300</v>
      </c>
      <c r="B4288" s="0" t="n">
        <v>2001</v>
      </c>
      <c r="C4288" s="0" t="n">
        <v>49.12</v>
      </c>
      <c r="D4288" s="0" t="n">
        <v>45.05</v>
      </c>
      <c r="E4288" s="0" t="n">
        <v>-0.16</v>
      </c>
      <c r="F4288" s="0" t="n">
        <v>-0.19</v>
      </c>
      <c r="G4288" s="0" t="n">
        <v>-1.22</v>
      </c>
      <c r="H4288" s="0" t="n">
        <v>-5.32</v>
      </c>
      <c r="I4288" s="0" t="n">
        <f aca="false">C4288-D4288</f>
        <v>4.07</v>
      </c>
      <c r="J4288" s="0" t="n">
        <f aca="false">D4288</f>
        <v>45.05</v>
      </c>
      <c r="K4288" s="0" t="n">
        <f aca="false">C4288</f>
        <v>49.12</v>
      </c>
      <c r="N4288" s="0" t="n">
        <f aca="false">'Central-Hudson On Peak'!I4288</f>
        <v>-5.51</v>
      </c>
      <c r="O4288" s="0" t="n">
        <f aca="false">'Central-Hudson On Peak'!D4288</f>
        <v>55.72</v>
      </c>
      <c r="P4288" s="1" t="n">
        <f aca="false">(O4288+N4288)-K4288</f>
        <v>1.09</v>
      </c>
    </row>
    <row r="4289" customFormat="false" ht="12.75" hidden="false" customHeight="false" outlineLevel="0" collapsed="false">
      <c r="A4289" s="0" t="s">
        <v>4301</v>
      </c>
      <c r="B4289" s="0" t="n">
        <v>2001</v>
      </c>
      <c r="C4289" s="0" t="n">
        <v>43.23</v>
      </c>
      <c r="D4289" s="0" t="n">
        <v>40.06</v>
      </c>
      <c r="E4289" s="0" t="n">
        <v>0</v>
      </c>
      <c r="F4289" s="0" t="n">
        <v>0</v>
      </c>
      <c r="G4289" s="0" t="n">
        <v>-1.13</v>
      </c>
      <c r="H4289" s="0" t="n">
        <v>-4.3</v>
      </c>
      <c r="I4289" s="0" t="n">
        <f aca="false">C4289-D4289</f>
        <v>3.16999999999999</v>
      </c>
      <c r="J4289" s="0" t="n">
        <f aca="false">D4289</f>
        <v>40.06</v>
      </c>
      <c r="K4289" s="0" t="n">
        <f aca="false">C4289</f>
        <v>43.23</v>
      </c>
      <c r="N4289" s="0" t="n">
        <f aca="false">'Central-Hudson On Peak'!I4289</f>
        <v>-4.53</v>
      </c>
      <c r="O4289" s="0" t="n">
        <f aca="false">'Central-Hudson On Peak'!D4289</f>
        <v>47.76</v>
      </c>
      <c r="P4289" s="1" t="n">
        <f aca="false">(O4289+N4289)-K4289</f>
        <v>0</v>
      </c>
    </row>
    <row r="4290" customFormat="false" ht="12.75" hidden="false" customHeight="false" outlineLevel="0" collapsed="false">
      <c r="A4290" s="0" t="s">
        <v>4302</v>
      </c>
      <c r="B4290" s="0" t="n">
        <v>2001</v>
      </c>
      <c r="C4290" s="0" t="n">
        <v>49.39</v>
      </c>
      <c r="D4290" s="0" t="n">
        <v>46.59</v>
      </c>
      <c r="E4290" s="0" t="n">
        <v>0</v>
      </c>
      <c r="F4290" s="0" t="n">
        <v>0</v>
      </c>
      <c r="G4290" s="0" t="n">
        <v>-0.46</v>
      </c>
      <c r="H4290" s="0" t="n">
        <v>-3.26</v>
      </c>
      <c r="I4290" s="0" t="n">
        <f aca="false">C4290-D4290</f>
        <v>2.8</v>
      </c>
      <c r="J4290" s="0" t="n">
        <f aca="false">D4290</f>
        <v>46.59</v>
      </c>
      <c r="K4290" s="0" t="n">
        <f aca="false">C4290</f>
        <v>49.39</v>
      </c>
      <c r="N4290" s="0" t="n">
        <f aca="false">'Central-Hudson On Peak'!I4290</f>
        <v>-3.93</v>
      </c>
      <c r="O4290" s="0" t="n">
        <f aca="false">'Central-Hudson On Peak'!D4290</f>
        <v>53.32</v>
      </c>
      <c r="P4290" s="1" t="n">
        <f aca="false">(O4290+N4290)-K4290</f>
        <v>0</v>
      </c>
    </row>
    <row r="4291" customFormat="false" ht="12.75" hidden="false" customHeight="false" outlineLevel="0" collapsed="false">
      <c r="A4291" s="0" t="s">
        <v>4303</v>
      </c>
      <c r="B4291" s="0" t="n">
        <v>2001</v>
      </c>
      <c r="C4291" s="0" t="n">
        <v>50.58</v>
      </c>
      <c r="D4291" s="0" t="n">
        <v>47.06</v>
      </c>
      <c r="E4291" s="0" t="n">
        <v>0</v>
      </c>
      <c r="F4291" s="0" t="n">
        <v>0</v>
      </c>
      <c r="G4291" s="0" t="n">
        <v>-0.73</v>
      </c>
      <c r="H4291" s="0" t="n">
        <v>-4.25</v>
      </c>
      <c r="I4291" s="0" t="n">
        <f aca="false">C4291-D4291</f>
        <v>3.52</v>
      </c>
      <c r="J4291" s="0" t="n">
        <f aca="false">D4291</f>
        <v>47.06</v>
      </c>
      <c r="K4291" s="0" t="n">
        <f aca="false">C4291</f>
        <v>50.58</v>
      </c>
      <c r="N4291" s="0" t="n">
        <f aca="false">'Central-Hudson On Peak'!I4291</f>
        <v>-4.67</v>
      </c>
      <c r="O4291" s="0" t="n">
        <f aca="false">'Central-Hudson On Peak'!D4291</f>
        <v>55.25</v>
      </c>
      <c r="P4291" s="1" t="n">
        <f aca="false">(O4291+N4291)-K4291</f>
        <v>0</v>
      </c>
    </row>
    <row r="4292" customFormat="false" ht="12.75" hidden="false" customHeight="false" outlineLevel="0" collapsed="false">
      <c r="A4292" s="0" t="s">
        <v>4304</v>
      </c>
      <c r="B4292" s="0" t="n">
        <v>2001</v>
      </c>
      <c r="C4292" s="0" t="n">
        <v>52.91</v>
      </c>
      <c r="D4292" s="0" t="n">
        <v>49.24</v>
      </c>
      <c r="E4292" s="0" t="n">
        <v>0</v>
      </c>
      <c r="F4292" s="0" t="n">
        <v>0</v>
      </c>
      <c r="G4292" s="0" t="n">
        <v>-0.74</v>
      </c>
      <c r="H4292" s="0" t="n">
        <v>-4.41</v>
      </c>
      <c r="I4292" s="0" t="n">
        <f aca="false">C4292-D4292</f>
        <v>3.66999999999999</v>
      </c>
      <c r="J4292" s="0" t="n">
        <f aca="false">D4292</f>
        <v>49.24</v>
      </c>
      <c r="K4292" s="0" t="n">
        <f aca="false">C4292</f>
        <v>52.91</v>
      </c>
      <c r="N4292" s="0" t="n">
        <f aca="false">'Central-Hudson On Peak'!I4292</f>
        <v>-4.95</v>
      </c>
      <c r="O4292" s="0" t="n">
        <f aca="false">'Central-Hudson On Peak'!D4292</f>
        <v>57.86</v>
      </c>
      <c r="P4292" s="1" t="n">
        <f aca="false">(O4292+N4292)-K4292</f>
        <v>0</v>
      </c>
    </row>
    <row r="4293" customFormat="false" ht="12.75" hidden="false" customHeight="false" outlineLevel="0" collapsed="false">
      <c r="A4293" s="0" t="s">
        <v>4305</v>
      </c>
      <c r="B4293" s="0" t="n">
        <v>2001</v>
      </c>
      <c r="C4293" s="0" t="n">
        <v>51.4</v>
      </c>
      <c r="D4293" s="0" t="n">
        <v>47.85</v>
      </c>
      <c r="E4293" s="0" t="n">
        <v>0</v>
      </c>
      <c r="F4293" s="0" t="n">
        <v>0</v>
      </c>
      <c r="G4293" s="0" t="n">
        <v>-0.72</v>
      </c>
      <c r="H4293" s="0" t="n">
        <v>-4.27</v>
      </c>
      <c r="I4293" s="0" t="n">
        <f aca="false">C4293-D4293</f>
        <v>3.55</v>
      </c>
      <c r="J4293" s="0" t="n">
        <f aca="false">D4293</f>
        <v>47.85</v>
      </c>
      <c r="K4293" s="0" t="n">
        <f aca="false">C4293</f>
        <v>51.4</v>
      </c>
      <c r="N4293" s="0" t="n">
        <f aca="false">'Central-Hudson On Peak'!I4293</f>
        <v>-4.93</v>
      </c>
      <c r="O4293" s="0" t="n">
        <f aca="false">'Central-Hudson On Peak'!D4293</f>
        <v>56.33</v>
      </c>
      <c r="P4293" s="1" t="n">
        <f aca="false">(O4293+N4293)-K4293</f>
        <v>0</v>
      </c>
    </row>
    <row r="4294" customFormat="false" ht="12.75" hidden="false" customHeight="false" outlineLevel="0" collapsed="false">
      <c r="A4294" s="0" t="s">
        <v>4306</v>
      </c>
      <c r="B4294" s="0" t="n">
        <v>2001</v>
      </c>
      <c r="C4294" s="0" t="n">
        <v>50.29</v>
      </c>
      <c r="D4294" s="0" t="n">
        <v>46.51</v>
      </c>
      <c r="E4294" s="0" t="n">
        <v>0</v>
      </c>
      <c r="F4294" s="0" t="n">
        <v>0</v>
      </c>
      <c r="G4294" s="0" t="n">
        <v>-0.92</v>
      </c>
      <c r="H4294" s="0" t="n">
        <v>-4.7</v>
      </c>
      <c r="I4294" s="0" t="n">
        <f aca="false">C4294-D4294</f>
        <v>3.78</v>
      </c>
      <c r="J4294" s="0" t="n">
        <f aca="false">D4294</f>
        <v>46.51</v>
      </c>
      <c r="K4294" s="0" t="n">
        <f aca="false">C4294</f>
        <v>50.29</v>
      </c>
      <c r="N4294" s="0" t="n">
        <f aca="false">'Central-Hudson On Peak'!I4294</f>
        <v>-5.15</v>
      </c>
      <c r="O4294" s="0" t="n">
        <f aca="false">'Central-Hudson On Peak'!D4294</f>
        <v>55.44</v>
      </c>
      <c r="P4294" s="1" t="n">
        <f aca="false">(O4294+N4294)-K4294</f>
        <v>0</v>
      </c>
    </row>
    <row r="4295" customFormat="false" ht="12.75" hidden="false" customHeight="false" outlineLevel="0" collapsed="false">
      <c r="A4295" s="0" t="s">
        <v>4307</v>
      </c>
      <c r="B4295" s="0" t="n">
        <v>2001</v>
      </c>
      <c r="C4295" s="0" t="n">
        <v>45.11</v>
      </c>
      <c r="D4295" s="0" t="n">
        <v>41.87</v>
      </c>
      <c r="E4295" s="0" t="n">
        <v>-0.58</v>
      </c>
      <c r="F4295" s="0" t="n">
        <v>-0.71</v>
      </c>
      <c r="G4295" s="0" t="n">
        <v>-1.02</v>
      </c>
      <c r="H4295" s="0" t="n">
        <v>-4.39</v>
      </c>
      <c r="I4295" s="0" t="n">
        <f aca="false">C4295-D4295</f>
        <v>3.24</v>
      </c>
      <c r="J4295" s="0" t="n">
        <f aca="false">D4295</f>
        <v>41.87</v>
      </c>
      <c r="K4295" s="0" t="n">
        <f aca="false">C4295</f>
        <v>45.11</v>
      </c>
      <c r="N4295" s="0" t="n">
        <f aca="false">'Central-Hudson On Peak'!I4295</f>
        <v>-4.66</v>
      </c>
      <c r="O4295" s="0" t="n">
        <f aca="false">'Central-Hudson On Peak'!D4295</f>
        <v>53.62</v>
      </c>
      <c r="P4295" s="1" t="n">
        <f aca="false">(O4295+N4295)-K4295</f>
        <v>3.84999999999999</v>
      </c>
    </row>
    <row r="4296" customFormat="false" ht="12.75" hidden="false" customHeight="false" outlineLevel="0" collapsed="false">
      <c r="A4296" s="0" t="s">
        <v>4308</v>
      </c>
      <c r="B4296" s="0" t="n">
        <v>2001</v>
      </c>
      <c r="C4296" s="0" t="n">
        <v>45.1</v>
      </c>
      <c r="D4296" s="0" t="n">
        <v>41.85</v>
      </c>
      <c r="E4296" s="0" t="n">
        <v>-0.58</v>
      </c>
      <c r="F4296" s="0" t="n">
        <v>-0.71</v>
      </c>
      <c r="G4296" s="0" t="n">
        <v>-1.03</v>
      </c>
      <c r="H4296" s="0" t="n">
        <v>-4.41</v>
      </c>
      <c r="I4296" s="0" t="n">
        <f aca="false">C4296-D4296</f>
        <v>3.25</v>
      </c>
      <c r="J4296" s="0" t="n">
        <f aca="false">D4296</f>
        <v>41.85</v>
      </c>
      <c r="K4296" s="0" t="n">
        <f aca="false">C4296</f>
        <v>45.1</v>
      </c>
      <c r="N4296" s="0" t="n">
        <f aca="false">'Central-Hudson On Peak'!I4296</f>
        <v>-4.65</v>
      </c>
      <c r="O4296" s="0" t="n">
        <f aca="false">'Central-Hudson On Peak'!D4296</f>
        <v>53.63</v>
      </c>
      <c r="P4296" s="1" t="n">
        <f aca="false">(O4296+N4296)-K4296</f>
        <v>3.88</v>
      </c>
    </row>
    <row r="4297" customFormat="false" ht="12.75" hidden="false" customHeight="false" outlineLevel="0" collapsed="false">
      <c r="A4297" s="0" t="s">
        <v>4309</v>
      </c>
      <c r="B4297" s="0" t="n">
        <v>2001</v>
      </c>
      <c r="C4297" s="0" t="n">
        <v>45</v>
      </c>
      <c r="D4297" s="0" t="n">
        <v>41.73</v>
      </c>
      <c r="E4297" s="0" t="n">
        <v>-0.58</v>
      </c>
      <c r="F4297" s="0" t="n">
        <v>-0.71</v>
      </c>
      <c r="G4297" s="0" t="n">
        <v>-1.09</v>
      </c>
      <c r="H4297" s="0" t="n">
        <v>-4.49</v>
      </c>
      <c r="I4297" s="0" t="n">
        <f aca="false">C4297-D4297</f>
        <v>3.27</v>
      </c>
      <c r="J4297" s="0" t="n">
        <f aca="false">D4297</f>
        <v>41.73</v>
      </c>
      <c r="K4297" s="0" t="n">
        <f aca="false">C4297</f>
        <v>45</v>
      </c>
      <c r="N4297" s="0" t="n">
        <f aca="false">'Central-Hudson On Peak'!I4297</f>
        <v>-4.63</v>
      </c>
      <c r="O4297" s="0" t="n">
        <f aca="false">'Central-Hudson On Peak'!D4297</f>
        <v>53.48</v>
      </c>
      <c r="P4297" s="1" t="n">
        <f aca="false">(O4297+N4297)-K4297</f>
        <v>3.84999999999999</v>
      </c>
    </row>
    <row r="4298" customFormat="false" ht="12.75" hidden="false" customHeight="false" outlineLevel="0" collapsed="false">
      <c r="A4298" s="0" t="s">
        <v>4310</v>
      </c>
      <c r="B4298" s="0" t="n">
        <v>2001</v>
      </c>
      <c r="C4298" s="0" t="n">
        <v>45.82</v>
      </c>
      <c r="D4298" s="0" t="n">
        <v>42.33</v>
      </c>
      <c r="E4298" s="0" t="n">
        <v>-0.34</v>
      </c>
      <c r="F4298" s="0" t="n">
        <v>-0.41</v>
      </c>
      <c r="G4298" s="0" t="n">
        <v>-1.13</v>
      </c>
      <c r="H4298" s="0" t="n">
        <v>-4.69</v>
      </c>
      <c r="I4298" s="0" t="n">
        <f aca="false">C4298-D4298</f>
        <v>3.49</v>
      </c>
      <c r="J4298" s="0" t="n">
        <f aca="false">D4298</f>
        <v>42.33</v>
      </c>
      <c r="K4298" s="0" t="n">
        <f aca="false">C4298</f>
        <v>45.82</v>
      </c>
      <c r="N4298" s="0" t="n">
        <f aca="false">'Central-Hudson On Peak'!I4298</f>
        <v>-4.76</v>
      </c>
      <c r="O4298" s="0" t="n">
        <f aca="false">'Central-Hudson On Peak'!D4298</f>
        <v>52.8</v>
      </c>
      <c r="P4298" s="1" t="n">
        <f aca="false">(O4298+N4298)-K4298</f>
        <v>2.22</v>
      </c>
    </row>
    <row r="4299" customFormat="false" ht="12.75" hidden="false" customHeight="false" outlineLevel="0" collapsed="false">
      <c r="A4299" s="0" t="s">
        <v>4311</v>
      </c>
      <c r="B4299" s="0" t="n">
        <v>2001</v>
      </c>
      <c r="C4299" s="0" t="n">
        <v>52.54</v>
      </c>
      <c r="D4299" s="0" t="n">
        <v>48.25</v>
      </c>
      <c r="E4299" s="0" t="n">
        <v>0</v>
      </c>
      <c r="F4299" s="0" t="n">
        <v>0</v>
      </c>
      <c r="G4299" s="0" t="n">
        <v>-1.19</v>
      </c>
      <c r="H4299" s="0" t="n">
        <v>-5.48</v>
      </c>
      <c r="I4299" s="0" t="n">
        <f aca="false">C4299-D4299</f>
        <v>4.29</v>
      </c>
      <c r="J4299" s="0" t="n">
        <f aca="false">D4299</f>
        <v>48.25</v>
      </c>
      <c r="K4299" s="0" t="n">
        <f aca="false">C4299</f>
        <v>52.54</v>
      </c>
      <c r="N4299" s="0" t="n">
        <f aca="false">'Central-Hudson On Peak'!I4299</f>
        <v>-5.69</v>
      </c>
      <c r="O4299" s="0" t="n">
        <f aca="false">'Central-Hudson On Peak'!D4299</f>
        <v>58.23</v>
      </c>
      <c r="P4299" s="1" t="n">
        <f aca="false">(O4299+N4299)-K4299</f>
        <v>0</v>
      </c>
    </row>
    <row r="4300" customFormat="false" ht="12.75" hidden="false" customHeight="false" outlineLevel="0" collapsed="false">
      <c r="A4300" s="0" t="s">
        <v>4312</v>
      </c>
      <c r="B4300" s="0" t="n">
        <v>2001</v>
      </c>
      <c r="C4300" s="0" t="n">
        <v>79.08</v>
      </c>
      <c r="D4300" s="0" t="n">
        <v>74.57</v>
      </c>
      <c r="E4300" s="0" t="n">
        <v>0</v>
      </c>
      <c r="F4300" s="0" t="n">
        <v>0</v>
      </c>
      <c r="G4300" s="0" t="n">
        <v>-0.55</v>
      </c>
      <c r="H4300" s="0" t="n">
        <v>-5.06</v>
      </c>
      <c r="I4300" s="0" t="n">
        <f aca="false">C4300-D4300</f>
        <v>4.51000000000001</v>
      </c>
      <c r="J4300" s="0" t="n">
        <f aca="false">D4300</f>
        <v>74.57</v>
      </c>
      <c r="K4300" s="0" t="n">
        <f aca="false">C4300</f>
        <v>79.08</v>
      </c>
      <c r="N4300" s="0" t="n">
        <f aca="false">'Central-Hudson On Peak'!I4300</f>
        <v>-6.82</v>
      </c>
      <c r="O4300" s="0" t="n">
        <f aca="false">'Central-Hudson On Peak'!D4300</f>
        <v>85.9</v>
      </c>
      <c r="P4300" s="1" t="n">
        <f aca="false">(O4300+N4300)-K4300</f>
        <v>0</v>
      </c>
    </row>
    <row r="4301" customFormat="false" ht="12.75" hidden="false" customHeight="false" outlineLevel="0" collapsed="false">
      <c r="A4301" s="0" t="s">
        <v>4313</v>
      </c>
      <c r="B4301" s="0" t="n">
        <v>2001</v>
      </c>
      <c r="C4301" s="0" t="n">
        <v>75.04</v>
      </c>
      <c r="D4301" s="0" t="n">
        <v>71.01</v>
      </c>
      <c r="E4301" s="0" t="n">
        <v>0</v>
      </c>
      <c r="F4301" s="0" t="n">
        <v>0</v>
      </c>
      <c r="G4301" s="0" t="n">
        <v>-0.29</v>
      </c>
      <c r="H4301" s="0" t="n">
        <v>-4.32</v>
      </c>
      <c r="I4301" s="0" t="n">
        <f aca="false">C4301-D4301</f>
        <v>4.03</v>
      </c>
      <c r="J4301" s="0" t="n">
        <f aca="false">D4301</f>
        <v>71.01</v>
      </c>
      <c r="K4301" s="0" t="n">
        <f aca="false">C4301</f>
        <v>75.04</v>
      </c>
      <c r="N4301" s="0" t="n">
        <f aca="false">'Central-Hudson On Peak'!I4301</f>
        <v>-5.88</v>
      </c>
      <c r="O4301" s="0" t="n">
        <f aca="false">'Central-Hudson On Peak'!D4301</f>
        <v>80.92</v>
      </c>
      <c r="P4301" s="1" t="n">
        <f aca="false">(O4301+N4301)-K4301</f>
        <v>0</v>
      </c>
    </row>
    <row r="4302" customFormat="false" ht="12.75" hidden="false" customHeight="false" outlineLevel="0" collapsed="false">
      <c r="A4302" s="0" t="s">
        <v>4314</v>
      </c>
      <c r="B4302" s="0" t="n">
        <v>2001</v>
      </c>
      <c r="C4302" s="0" t="n">
        <v>60.7</v>
      </c>
      <c r="D4302" s="0" t="n">
        <v>56.81</v>
      </c>
      <c r="E4302" s="0" t="n">
        <v>0</v>
      </c>
      <c r="F4302" s="0" t="n">
        <v>0</v>
      </c>
      <c r="G4302" s="0" t="n">
        <v>-0.55</v>
      </c>
      <c r="H4302" s="0" t="n">
        <v>-4.44</v>
      </c>
      <c r="I4302" s="0" t="n">
        <f aca="false">C4302-D4302</f>
        <v>3.89</v>
      </c>
      <c r="J4302" s="0" t="n">
        <f aca="false">D4302</f>
        <v>56.81</v>
      </c>
      <c r="K4302" s="0" t="n">
        <f aca="false">C4302</f>
        <v>60.7</v>
      </c>
      <c r="N4302" s="0" t="n">
        <f aca="false">'Central-Hudson On Peak'!I4302</f>
        <v>-5.29</v>
      </c>
      <c r="O4302" s="0" t="n">
        <f aca="false">'Central-Hudson On Peak'!D4302</f>
        <v>65.99</v>
      </c>
      <c r="P4302" s="1" t="n">
        <f aca="false">(O4302+N4302)-K4302</f>
        <v>0</v>
      </c>
    </row>
    <row r="4303" customFormat="false" ht="12.75" hidden="false" customHeight="false" outlineLevel="0" collapsed="false">
      <c r="A4303" s="0" t="s">
        <v>4315</v>
      </c>
      <c r="B4303" s="0" t="n">
        <v>2001</v>
      </c>
      <c r="C4303" s="0" t="n">
        <v>52.33</v>
      </c>
      <c r="D4303" s="0" t="n">
        <v>48.72</v>
      </c>
      <c r="E4303" s="0" t="n">
        <v>0</v>
      </c>
      <c r="F4303" s="0" t="n">
        <v>0</v>
      </c>
      <c r="G4303" s="0" t="n">
        <v>-0.77</v>
      </c>
      <c r="H4303" s="0" t="n">
        <v>-4.38</v>
      </c>
      <c r="I4303" s="0" t="n">
        <f aca="false">C4303-D4303</f>
        <v>3.61</v>
      </c>
      <c r="J4303" s="0" t="n">
        <f aca="false">D4303</f>
        <v>48.72</v>
      </c>
      <c r="K4303" s="0" t="n">
        <f aca="false">C4303</f>
        <v>52.33</v>
      </c>
      <c r="N4303" s="0" t="n">
        <f aca="false">'Central-Hudson On Peak'!I4303</f>
        <v>-4.77</v>
      </c>
      <c r="O4303" s="0" t="n">
        <f aca="false">'Central-Hudson On Peak'!D4303</f>
        <v>57.1</v>
      </c>
      <c r="P4303" s="1" t="n">
        <f aca="false">(O4303+N4303)-K4303</f>
        <v>0</v>
      </c>
    </row>
    <row r="4304" customFormat="false" ht="12.75" hidden="false" customHeight="false" outlineLevel="0" collapsed="false">
      <c r="A4304" s="0" t="s">
        <v>4316</v>
      </c>
      <c r="B4304" s="0" t="n">
        <v>2001</v>
      </c>
      <c r="C4304" s="0" t="n">
        <v>47.35</v>
      </c>
      <c r="D4304" s="0" t="n">
        <v>43.43</v>
      </c>
      <c r="E4304" s="0" t="n">
        <v>0</v>
      </c>
      <c r="F4304" s="0" t="n">
        <v>0</v>
      </c>
      <c r="G4304" s="0" t="n">
        <v>-1.2</v>
      </c>
      <c r="H4304" s="0" t="n">
        <v>-5.12</v>
      </c>
      <c r="I4304" s="0" t="n">
        <f aca="false">C4304-D4304</f>
        <v>3.92</v>
      </c>
      <c r="J4304" s="0" t="n">
        <f aca="false">D4304</f>
        <v>43.43</v>
      </c>
      <c r="K4304" s="0" t="n">
        <f aca="false">C4304</f>
        <v>47.35</v>
      </c>
      <c r="N4304" s="0" t="n">
        <f aca="false">'Central-Hudson On Peak'!I4304</f>
        <v>-5.14</v>
      </c>
      <c r="O4304" s="0" t="n">
        <f aca="false">'Central-Hudson On Peak'!D4304</f>
        <v>52.49</v>
      </c>
      <c r="P4304" s="1" t="n">
        <f aca="false">(O4304+N4304)-K4304</f>
        <v>0</v>
      </c>
    </row>
    <row r="4305" customFormat="false" ht="12.75" hidden="false" customHeight="false" outlineLevel="0" collapsed="false">
      <c r="A4305" s="0" t="s">
        <v>4317</v>
      </c>
      <c r="B4305" s="0" t="n">
        <v>2001</v>
      </c>
      <c r="C4305" s="0" t="n">
        <v>40.42</v>
      </c>
      <c r="D4305" s="0" t="n">
        <v>37.47</v>
      </c>
      <c r="E4305" s="0" t="n">
        <v>0</v>
      </c>
      <c r="F4305" s="0" t="n">
        <v>0</v>
      </c>
      <c r="G4305" s="0" t="n">
        <v>-1.25</v>
      </c>
      <c r="H4305" s="0" t="n">
        <v>-4.2</v>
      </c>
      <c r="I4305" s="0" t="n">
        <f aca="false">C4305-D4305</f>
        <v>2.95</v>
      </c>
      <c r="J4305" s="0" t="n">
        <f aca="false">D4305</f>
        <v>37.47</v>
      </c>
      <c r="K4305" s="0" t="n">
        <f aca="false">C4305</f>
        <v>40.42</v>
      </c>
      <c r="N4305" s="0" t="n">
        <f aca="false">'Central-Hudson On Peak'!I4305</f>
        <v>-4.23</v>
      </c>
      <c r="O4305" s="0" t="n">
        <f aca="false">'Central-Hudson On Peak'!D4305</f>
        <v>44.65</v>
      </c>
      <c r="P4305" s="1" t="n">
        <f aca="false">(O4305+N4305)-K4305</f>
        <v>0</v>
      </c>
    </row>
    <row r="4306" customFormat="false" ht="12.75" hidden="false" customHeight="false" outlineLevel="0" collapsed="false">
      <c r="A4306" s="0" t="s">
        <v>4318</v>
      </c>
      <c r="B4306" s="0" t="n">
        <v>2001</v>
      </c>
      <c r="C4306" s="0" t="n">
        <v>49.86</v>
      </c>
      <c r="D4306" s="0" t="n">
        <v>46.53</v>
      </c>
      <c r="E4306" s="0" t="n">
        <v>0</v>
      </c>
      <c r="F4306" s="0" t="n">
        <v>0</v>
      </c>
      <c r="G4306" s="0" t="n">
        <v>-0.3</v>
      </c>
      <c r="H4306" s="0" t="n">
        <v>-3.63</v>
      </c>
      <c r="I4306" s="0" t="n">
        <f aca="false">C4306-D4306</f>
        <v>3.33</v>
      </c>
      <c r="J4306" s="0" t="n">
        <f aca="false">D4306</f>
        <v>46.53</v>
      </c>
      <c r="K4306" s="0" t="n">
        <f aca="false">C4306</f>
        <v>49.86</v>
      </c>
      <c r="N4306" s="0" t="n">
        <f aca="false">'Central-Hudson On Peak'!I4306</f>
        <v>-3.98</v>
      </c>
      <c r="O4306" s="0" t="n">
        <f aca="false">'Central-Hudson On Peak'!D4306</f>
        <v>53.84</v>
      </c>
      <c r="P4306" s="1" t="n">
        <f aca="false">(O4306+N4306)-K4306</f>
        <v>0</v>
      </c>
    </row>
    <row r="4307" customFormat="false" ht="12.75" hidden="false" customHeight="false" outlineLevel="0" collapsed="false">
      <c r="A4307" s="0" t="s">
        <v>4319</v>
      </c>
      <c r="B4307" s="0" t="n">
        <v>2001</v>
      </c>
      <c r="C4307" s="0" t="n">
        <v>53.16</v>
      </c>
      <c r="D4307" s="0" t="n">
        <v>49.24</v>
      </c>
      <c r="E4307" s="0" t="n">
        <v>0</v>
      </c>
      <c r="F4307" s="0" t="n">
        <v>0</v>
      </c>
      <c r="G4307" s="0" t="n">
        <v>-0.46</v>
      </c>
      <c r="H4307" s="0" t="n">
        <v>-4.38</v>
      </c>
      <c r="I4307" s="0" t="n">
        <f aca="false">C4307-D4307</f>
        <v>3.91999999999999</v>
      </c>
      <c r="J4307" s="0" t="n">
        <f aca="false">D4307</f>
        <v>49.24</v>
      </c>
      <c r="K4307" s="0" t="n">
        <f aca="false">C4307</f>
        <v>53.16</v>
      </c>
      <c r="N4307" s="0" t="n">
        <f aca="false">'Central-Hudson On Peak'!I4307</f>
        <v>-4.83</v>
      </c>
      <c r="O4307" s="0" t="n">
        <f aca="false">'Central-Hudson On Peak'!D4307</f>
        <v>57.99</v>
      </c>
      <c r="P4307" s="1" t="n">
        <f aca="false">(O4307+N4307)-K4307</f>
        <v>0</v>
      </c>
    </row>
    <row r="4308" customFormat="false" ht="12.75" hidden="false" customHeight="false" outlineLevel="0" collapsed="false">
      <c r="A4308" s="0" t="s">
        <v>4320</v>
      </c>
      <c r="B4308" s="0" t="n">
        <v>2001</v>
      </c>
      <c r="C4308" s="0" t="n">
        <v>52.95</v>
      </c>
      <c r="D4308" s="0" t="n">
        <v>49</v>
      </c>
      <c r="E4308" s="0" t="n">
        <v>0</v>
      </c>
      <c r="F4308" s="0" t="n">
        <v>0</v>
      </c>
      <c r="G4308" s="0" t="n">
        <v>-0.48</v>
      </c>
      <c r="H4308" s="0" t="n">
        <v>-4.43</v>
      </c>
      <c r="I4308" s="0" t="n">
        <f aca="false">C4308-D4308</f>
        <v>3.95</v>
      </c>
      <c r="J4308" s="0" t="n">
        <f aca="false">D4308</f>
        <v>49</v>
      </c>
      <c r="K4308" s="0" t="n">
        <f aca="false">C4308</f>
        <v>52.95</v>
      </c>
      <c r="N4308" s="0" t="n">
        <f aca="false">'Central-Hudson On Peak'!I4308</f>
        <v>-4.84</v>
      </c>
      <c r="O4308" s="0" t="n">
        <f aca="false">'Central-Hudson On Peak'!D4308</f>
        <v>57.79</v>
      </c>
      <c r="P4308" s="1" t="n">
        <f aca="false">(O4308+N4308)-K4308</f>
        <v>0</v>
      </c>
    </row>
    <row r="4309" customFormat="false" ht="12.75" hidden="false" customHeight="false" outlineLevel="0" collapsed="false">
      <c r="A4309" s="0" t="s">
        <v>4321</v>
      </c>
      <c r="B4309" s="0" t="n">
        <v>2001</v>
      </c>
      <c r="C4309" s="0" t="n">
        <v>52.71</v>
      </c>
      <c r="D4309" s="0" t="n">
        <v>48.87</v>
      </c>
      <c r="E4309" s="0" t="n">
        <v>0</v>
      </c>
      <c r="F4309" s="0" t="n">
        <v>0</v>
      </c>
      <c r="G4309" s="0" t="n">
        <v>-0.48</v>
      </c>
      <c r="H4309" s="0" t="n">
        <v>-4.32</v>
      </c>
      <c r="I4309" s="0" t="n">
        <f aca="false">C4309-D4309</f>
        <v>3.84</v>
      </c>
      <c r="J4309" s="0" t="n">
        <f aca="false">D4309</f>
        <v>48.87</v>
      </c>
      <c r="K4309" s="0" t="n">
        <f aca="false">C4309</f>
        <v>52.71</v>
      </c>
      <c r="N4309" s="0" t="n">
        <f aca="false">'Central-Hudson On Peak'!I4309</f>
        <v>-4.77</v>
      </c>
      <c r="O4309" s="0" t="n">
        <f aca="false">'Central-Hudson On Peak'!D4309</f>
        <v>57.48</v>
      </c>
      <c r="P4309" s="1" t="n">
        <f aca="false">(O4309+N4309)-K4309</f>
        <v>0</v>
      </c>
    </row>
    <row r="4310" customFormat="false" ht="12.75" hidden="false" customHeight="false" outlineLevel="0" collapsed="false">
      <c r="A4310" s="0" t="s">
        <v>4322</v>
      </c>
      <c r="B4310" s="0" t="n">
        <v>2001</v>
      </c>
      <c r="C4310" s="0" t="n">
        <v>51.09</v>
      </c>
      <c r="D4310" s="0" t="n">
        <v>47.24</v>
      </c>
      <c r="E4310" s="0" t="n">
        <v>0</v>
      </c>
      <c r="F4310" s="0" t="n">
        <v>0</v>
      </c>
      <c r="G4310" s="0" t="n">
        <v>-0.55</v>
      </c>
      <c r="H4310" s="0" t="n">
        <v>-4.4</v>
      </c>
      <c r="I4310" s="0" t="n">
        <f aca="false">C4310-D4310</f>
        <v>3.85</v>
      </c>
      <c r="J4310" s="0" t="n">
        <f aca="false">D4310</f>
        <v>47.24</v>
      </c>
      <c r="K4310" s="0" t="n">
        <f aca="false">C4310</f>
        <v>51.09</v>
      </c>
      <c r="N4310" s="0" t="n">
        <f aca="false">'Central-Hudson On Peak'!I4310</f>
        <v>-4.84</v>
      </c>
      <c r="O4310" s="0" t="n">
        <f aca="false">'Central-Hudson On Peak'!D4310</f>
        <v>55.93</v>
      </c>
      <c r="P4310" s="1" t="n">
        <f aca="false">(O4310+N4310)-K4310</f>
        <v>0</v>
      </c>
    </row>
    <row r="4311" customFormat="false" ht="12.75" hidden="false" customHeight="false" outlineLevel="0" collapsed="false">
      <c r="A4311" s="0" t="s">
        <v>4323</v>
      </c>
      <c r="B4311" s="0" t="n">
        <v>2001</v>
      </c>
      <c r="C4311" s="0" t="n">
        <v>45.67</v>
      </c>
      <c r="D4311" s="0" t="n">
        <v>41.94</v>
      </c>
      <c r="E4311" s="0" t="n">
        <v>-0.54</v>
      </c>
      <c r="F4311" s="0" t="n">
        <v>-0.66</v>
      </c>
      <c r="G4311" s="0" t="n">
        <v>-0.86</v>
      </c>
      <c r="H4311" s="0" t="n">
        <v>-4.71</v>
      </c>
      <c r="I4311" s="0" t="n">
        <f aca="false">C4311-D4311</f>
        <v>3.73</v>
      </c>
      <c r="J4311" s="0" t="n">
        <f aca="false">D4311</f>
        <v>41.94</v>
      </c>
      <c r="K4311" s="0" t="n">
        <f aca="false">C4311</f>
        <v>45.67</v>
      </c>
      <c r="N4311" s="0" t="n">
        <f aca="false">'Central-Hudson On Peak'!I4311</f>
        <v>-4.63</v>
      </c>
      <c r="O4311" s="0" t="n">
        <f aca="false">'Central-Hudson On Peak'!D4311</f>
        <v>53.87</v>
      </c>
      <c r="P4311" s="1" t="n">
        <f aca="false">(O4311+N4311)-K4311</f>
        <v>3.56999999999999</v>
      </c>
    </row>
    <row r="4312" customFormat="false" ht="12.75" hidden="false" customHeight="false" outlineLevel="0" collapsed="false">
      <c r="A4312" s="0" t="s">
        <v>4324</v>
      </c>
      <c r="B4312" s="0" t="n">
        <v>2001</v>
      </c>
      <c r="C4312" s="0" t="n">
        <v>44.67</v>
      </c>
      <c r="D4312" s="0" t="n">
        <v>41.4</v>
      </c>
      <c r="E4312" s="0" t="n">
        <v>-0.51</v>
      </c>
      <c r="F4312" s="0" t="n">
        <v>-0.62</v>
      </c>
      <c r="G4312" s="0" t="n">
        <v>-0.81</v>
      </c>
      <c r="H4312" s="0" t="n">
        <v>-4.19</v>
      </c>
      <c r="I4312" s="0" t="n">
        <f aca="false">C4312-D4312</f>
        <v>3.27</v>
      </c>
      <c r="J4312" s="0" t="n">
        <f aca="false">D4312</f>
        <v>41.4</v>
      </c>
      <c r="K4312" s="0" t="n">
        <f aca="false">C4312</f>
        <v>44.67</v>
      </c>
      <c r="N4312" s="0" t="n">
        <f aca="false">'Central-Hudson On Peak'!I4312</f>
        <v>-4.48</v>
      </c>
      <c r="O4312" s="0" t="n">
        <f aca="false">'Central-Hudson On Peak'!D4312</f>
        <v>52.5</v>
      </c>
      <c r="P4312" s="1" t="n">
        <f aca="false">(O4312+N4312)-K4312</f>
        <v>3.34999999999999</v>
      </c>
    </row>
    <row r="4313" customFormat="false" ht="12.75" hidden="false" customHeight="false" outlineLevel="0" collapsed="false">
      <c r="A4313" s="0" t="s">
        <v>4325</v>
      </c>
      <c r="B4313" s="0" t="n">
        <v>2001</v>
      </c>
      <c r="C4313" s="0" t="n">
        <v>43.04</v>
      </c>
      <c r="D4313" s="0" t="n">
        <v>39.68</v>
      </c>
      <c r="E4313" s="0" t="n">
        <v>-0.1</v>
      </c>
      <c r="F4313" s="0" t="n">
        <v>-0.12</v>
      </c>
      <c r="G4313" s="0" t="n">
        <v>-0.93</v>
      </c>
      <c r="H4313" s="0" t="n">
        <v>-4.31</v>
      </c>
      <c r="I4313" s="0" t="n">
        <f aca="false">C4313-D4313</f>
        <v>3.36</v>
      </c>
      <c r="J4313" s="0" t="n">
        <f aca="false">D4313</f>
        <v>39.68</v>
      </c>
      <c r="K4313" s="0" t="n">
        <f aca="false">C4313</f>
        <v>43.04</v>
      </c>
      <c r="N4313" s="0" t="n">
        <f aca="false">'Central-Hudson On Peak'!I4313</f>
        <v>-4.43</v>
      </c>
      <c r="O4313" s="0" t="n">
        <f aca="false">'Central-Hudson On Peak'!D4313</f>
        <v>48.14</v>
      </c>
      <c r="P4313" s="1" t="n">
        <f aca="false">(O4313+N4313)-K4313</f>
        <v>0.670000000000002</v>
      </c>
    </row>
    <row r="4314" customFormat="false" ht="12.75" hidden="false" customHeight="false" outlineLevel="0" collapsed="false">
      <c r="A4314" s="0" t="s">
        <v>4326</v>
      </c>
      <c r="B4314" s="0" t="n">
        <v>2001</v>
      </c>
      <c r="C4314" s="0" t="n">
        <v>43.98</v>
      </c>
      <c r="D4314" s="0" t="n">
        <v>40.55</v>
      </c>
      <c r="E4314" s="0" t="n">
        <v>0</v>
      </c>
      <c r="F4314" s="0" t="n">
        <v>0</v>
      </c>
      <c r="G4314" s="0" t="n">
        <v>-0.9</v>
      </c>
      <c r="H4314" s="0" t="n">
        <v>-4.33</v>
      </c>
      <c r="I4314" s="0" t="n">
        <f aca="false">C4314-D4314</f>
        <v>3.43</v>
      </c>
      <c r="J4314" s="0" t="n">
        <f aca="false">D4314</f>
        <v>40.55</v>
      </c>
      <c r="K4314" s="0" t="n">
        <f aca="false">C4314</f>
        <v>43.98</v>
      </c>
      <c r="N4314" s="0" t="n">
        <f aca="false">'Central-Hudson On Peak'!I4314</f>
        <v>-4.48</v>
      </c>
      <c r="O4314" s="0" t="n">
        <f aca="false">'Central-Hudson On Peak'!D4314</f>
        <v>48.46</v>
      </c>
      <c r="P4314" s="1" t="n">
        <f aca="false">(O4314+N4314)-K4314</f>
        <v>0</v>
      </c>
    </row>
    <row r="4315" customFormat="false" ht="12.75" hidden="false" customHeight="false" outlineLevel="0" collapsed="false">
      <c r="A4315" s="0" t="s">
        <v>4327</v>
      </c>
      <c r="B4315" s="0" t="n">
        <v>2001</v>
      </c>
      <c r="C4315" s="0" t="n">
        <v>49.38</v>
      </c>
      <c r="D4315" s="0" t="n">
        <v>45.23</v>
      </c>
      <c r="E4315" s="0" t="n">
        <v>-0.13</v>
      </c>
      <c r="F4315" s="0" t="n">
        <v>-0.16</v>
      </c>
      <c r="G4315" s="0" t="n">
        <v>-0.86</v>
      </c>
      <c r="H4315" s="0" t="n">
        <v>-5.04</v>
      </c>
      <c r="I4315" s="0" t="n">
        <f aca="false">C4315-D4315</f>
        <v>4.15000000000001</v>
      </c>
      <c r="J4315" s="0" t="n">
        <f aca="false">D4315</f>
        <v>45.23</v>
      </c>
      <c r="K4315" s="0" t="n">
        <f aca="false">C4315</f>
        <v>49.38</v>
      </c>
      <c r="N4315" s="0" t="n">
        <f aca="false">'Central-Hudson On Peak'!I4315</f>
        <v>-5.26</v>
      </c>
      <c r="O4315" s="0" t="n">
        <f aca="false">'Central-Hudson On Peak'!D4315</f>
        <v>55.54</v>
      </c>
      <c r="P4315" s="1" t="n">
        <f aca="false">(O4315+N4315)-K4315</f>
        <v>0.899999999999999</v>
      </c>
    </row>
    <row r="4316" customFormat="false" ht="12.75" hidden="false" customHeight="false" outlineLevel="0" collapsed="false">
      <c r="A4316" s="0" t="s">
        <v>4328</v>
      </c>
      <c r="B4316" s="0" t="n">
        <v>2001</v>
      </c>
      <c r="C4316" s="0" t="n">
        <v>79.13</v>
      </c>
      <c r="D4316" s="0" t="n">
        <v>73.69</v>
      </c>
      <c r="E4316" s="0" t="n">
        <v>0</v>
      </c>
      <c r="F4316" s="0" t="n">
        <v>0</v>
      </c>
      <c r="G4316" s="0" t="n">
        <v>-0.61</v>
      </c>
      <c r="H4316" s="0" t="n">
        <v>-6.05</v>
      </c>
      <c r="I4316" s="0" t="n">
        <f aca="false">C4316-D4316</f>
        <v>5.44</v>
      </c>
      <c r="J4316" s="0" t="n">
        <f aca="false">D4316</f>
        <v>73.69</v>
      </c>
      <c r="K4316" s="0" t="n">
        <f aca="false">C4316</f>
        <v>79.13</v>
      </c>
      <c r="N4316" s="0" t="n">
        <f aca="false">'Central-Hudson On Peak'!I4316</f>
        <v>-7.22</v>
      </c>
      <c r="O4316" s="0" t="n">
        <f aca="false">'Central-Hudson On Peak'!D4316</f>
        <v>86.35</v>
      </c>
      <c r="P4316" s="1" t="n">
        <f aca="false">(O4316+N4316)-K4316</f>
        <v>0</v>
      </c>
    </row>
    <row r="4317" customFormat="false" ht="12.75" hidden="false" customHeight="false" outlineLevel="0" collapsed="false">
      <c r="A4317" s="0" t="s">
        <v>4329</v>
      </c>
      <c r="B4317" s="0" t="n">
        <v>2001</v>
      </c>
      <c r="C4317" s="0" t="n">
        <v>73.51</v>
      </c>
      <c r="D4317" s="0" t="n">
        <v>68.65</v>
      </c>
      <c r="E4317" s="0" t="n">
        <v>0</v>
      </c>
      <c r="F4317" s="0" t="n">
        <v>0</v>
      </c>
      <c r="G4317" s="0" t="n">
        <v>-0.49</v>
      </c>
      <c r="H4317" s="0" t="n">
        <v>-5.35</v>
      </c>
      <c r="I4317" s="0" t="n">
        <f aca="false">C4317-D4317</f>
        <v>4.86</v>
      </c>
      <c r="J4317" s="0" t="n">
        <f aca="false">D4317</f>
        <v>68.65</v>
      </c>
      <c r="K4317" s="0" t="n">
        <f aca="false">C4317</f>
        <v>73.51</v>
      </c>
      <c r="N4317" s="0" t="n">
        <f aca="false">'Central-Hudson On Peak'!I4317</f>
        <v>-6.6</v>
      </c>
      <c r="O4317" s="0" t="n">
        <f aca="false">'Central-Hudson On Peak'!D4317</f>
        <v>80.11</v>
      </c>
      <c r="P4317" s="1" t="n">
        <f aca="false">(O4317+N4317)-K4317</f>
        <v>0</v>
      </c>
    </row>
    <row r="4318" customFormat="false" ht="12.75" hidden="false" customHeight="false" outlineLevel="0" collapsed="false">
      <c r="A4318" s="0" t="s">
        <v>4330</v>
      </c>
      <c r="B4318" s="0" t="n">
        <v>2001</v>
      </c>
      <c r="C4318" s="0" t="n">
        <v>55.61</v>
      </c>
      <c r="D4318" s="0" t="n">
        <v>51</v>
      </c>
      <c r="E4318" s="0" t="n">
        <v>0</v>
      </c>
      <c r="F4318" s="0" t="n">
        <v>0</v>
      </c>
      <c r="G4318" s="0" t="n">
        <v>-0.72</v>
      </c>
      <c r="H4318" s="0" t="n">
        <v>-5.33</v>
      </c>
      <c r="I4318" s="0" t="n">
        <f aca="false">C4318-D4318</f>
        <v>4.61</v>
      </c>
      <c r="J4318" s="0" t="n">
        <f aca="false">D4318</f>
        <v>51</v>
      </c>
      <c r="K4318" s="0" t="n">
        <f aca="false">C4318</f>
        <v>55.61</v>
      </c>
      <c r="N4318" s="0" t="n">
        <f aca="false">'Central-Hudson On Peak'!I4318</f>
        <v>-5.69</v>
      </c>
      <c r="O4318" s="0" t="n">
        <f aca="false">'Central-Hudson On Peak'!D4318</f>
        <v>61.3</v>
      </c>
      <c r="P4318" s="1" t="n">
        <f aca="false">(O4318+N4318)-K4318</f>
        <v>0</v>
      </c>
    </row>
    <row r="4319" customFormat="false" ht="12.75" hidden="false" customHeight="false" outlineLevel="0" collapsed="false">
      <c r="A4319" s="0" t="s">
        <v>4331</v>
      </c>
      <c r="B4319" s="0" t="n">
        <v>2001</v>
      </c>
      <c r="C4319" s="0" t="n">
        <v>51.24</v>
      </c>
      <c r="D4319" s="0" t="n">
        <v>47.15</v>
      </c>
      <c r="E4319" s="0" t="n">
        <v>0</v>
      </c>
      <c r="F4319" s="0" t="n">
        <v>0</v>
      </c>
      <c r="G4319" s="0" t="n">
        <v>-0.86</v>
      </c>
      <c r="H4319" s="0" t="n">
        <v>-4.95</v>
      </c>
      <c r="I4319" s="0" t="n">
        <f aca="false">C4319-D4319</f>
        <v>4.09</v>
      </c>
      <c r="J4319" s="0" t="n">
        <f aca="false">D4319</f>
        <v>47.15</v>
      </c>
      <c r="K4319" s="0" t="n">
        <f aca="false">C4319</f>
        <v>51.24</v>
      </c>
      <c r="N4319" s="0" t="n">
        <f aca="false">'Central-Hudson On Peak'!I4319</f>
        <v>-5.26</v>
      </c>
      <c r="O4319" s="0" t="n">
        <f aca="false">'Central-Hudson On Peak'!D4319</f>
        <v>56.5</v>
      </c>
      <c r="P4319" s="1" t="n">
        <f aca="false">(O4319+N4319)-K4319</f>
        <v>0</v>
      </c>
    </row>
    <row r="4320" customFormat="false" ht="12.75" hidden="false" customHeight="false" outlineLevel="0" collapsed="false">
      <c r="A4320" s="0" t="s">
        <v>4332</v>
      </c>
      <c r="B4320" s="0" t="n">
        <v>2001</v>
      </c>
      <c r="C4320" s="0" t="n">
        <v>46.36</v>
      </c>
      <c r="D4320" s="0" t="n">
        <v>42.42</v>
      </c>
      <c r="E4320" s="0" t="n">
        <v>0</v>
      </c>
      <c r="F4320" s="0" t="n">
        <v>0</v>
      </c>
      <c r="G4320" s="0" t="n">
        <v>-1.05</v>
      </c>
      <c r="H4320" s="0" t="n">
        <v>-4.99</v>
      </c>
      <c r="I4320" s="0" t="n">
        <f aca="false">C4320-D4320</f>
        <v>3.94</v>
      </c>
      <c r="J4320" s="0" t="n">
        <f aca="false">D4320</f>
        <v>42.42</v>
      </c>
      <c r="K4320" s="0" t="n">
        <f aca="false">C4320</f>
        <v>46.36</v>
      </c>
      <c r="N4320" s="0" t="n">
        <f aca="false">'Central-Hudson On Peak'!I4320</f>
        <v>-4.98</v>
      </c>
      <c r="O4320" s="0" t="n">
        <f aca="false">'Central-Hudson On Peak'!D4320</f>
        <v>51.34</v>
      </c>
      <c r="P4320" s="1" t="n">
        <f aca="false">(O4320+N4320)-K4320</f>
        <v>0</v>
      </c>
    </row>
    <row r="4321" customFormat="false" ht="12.75" hidden="false" customHeight="false" outlineLevel="0" collapsed="false">
      <c r="A4321" s="0" t="s">
        <v>4333</v>
      </c>
      <c r="B4321" s="0" t="n">
        <v>2001</v>
      </c>
      <c r="C4321" s="0" t="n">
        <v>41.88</v>
      </c>
      <c r="D4321" s="0" t="n">
        <v>38.85</v>
      </c>
      <c r="E4321" s="0" t="n">
        <v>-0.16</v>
      </c>
      <c r="F4321" s="0" t="n">
        <v>-0.19</v>
      </c>
      <c r="G4321" s="0" t="n">
        <v>-1.09</v>
      </c>
      <c r="H4321" s="0" t="n">
        <v>-4.15</v>
      </c>
      <c r="I4321" s="0" t="n">
        <f aca="false">C4321-D4321</f>
        <v>3.03</v>
      </c>
      <c r="J4321" s="0" t="n">
        <f aca="false">D4321</f>
        <v>38.85</v>
      </c>
      <c r="K4321" s="0" t="n">
        <f aca="false">C4321</f>
        <v>41.88</v>
      </c>
      <c r="N4321" s="0" t="n">
        <f aca="false">'Central-Hudson On Peak'!I4321</f>
        <v>-4.42</v>
      </c>
      <c r="O4321" s="0" t="n">
        <f aca="false">'Central-Hudson On Peak'!D4321</f>
        <v>47.39</v>
      </c>
      <c r="P4321" s="1" t="n">
        <f aca="false">(O4321+N4321)-K4321</f>
        <v>1.09</v>
      </c>
    </row>
    <row r="4322" customFormat="false" ht="12.75" hidden="false" customHeight="false" outlineLevel="0" collapsed="false">
      <c r="A4322" s="0" t="s">
        <v>4334</v>
      </c>
      <c r="B4322" s="0" t="n">
        <v>2001</v>
      </c>
      <c r="C4322" s="0" t="n">
        <v>57.98</v>
      </c>
      <c r="D4322" s="0" t="n">
        <v>54.24</v>
      </c>
      <c r="E4322" s="0" t="n">
        <v>0</v>
      </c>
      <c r="F4322" s="0" t="n">
        <v>0</v>
      </c>
      <c r="G4322" s="0" t="n">
        <v>-0.52</v>
      </c>
      <c r="H4322" s="0" t="n">
        <v>-4.26</v>
      </c>
      <c r="I4322" s="0" t="n">
        <f aca="false">C4322-D4322</f>
        <v>3.74</v>
      </c>
      <c r="J4322" s="0" t="n">
        <f aca="false">D4322</f>
        <v>54.24</v>
      </c>
      <c r="K4322" s="0" t="n">
        <f aca="false">C4322</f>
        <v>57.98</v>
      </c>
      <c r="N4322" s="0" t="n">
        <f aca="false">'Central-Hudson On Peak'!I4322</f>
        <v>-4.75</v>
      </c>
      <c r="O4322" s="0" t="n">
        <f aca="false">'Central-Hudson On Peak'!D4322</f>
        <v>62.73</v>
      </c>
      <c r="P4322" s="1" t="n">
        <f aca="false">(O4322+N4322)-K4322</f>
        <v>0</v>
      </c>
    </row>
    <row r="4323" customFormat="false" ht="12.75" hidden="false" customHeight="false" outlineLevel="0" collapsed="false">
      <c r="A4323" s="0" t="s">
        <v>4335</v>
      </c>
      <c r="B4323" s="0" t="n">
        <v>2001</v>
      </c>
      <c r="C4323" s="0" t="n">
        <v>59.46</v>
      </c>
      <c r="D4323" s="0" t="n">
        <v>55.18</v>
      </c>
      <c r="E4323" s="0" t="n">
        <v>0</v>
      </c>
      <c r="F4323" s="0" t="n">
        <v>0</v>
      </c>
      <c r="G4323" s="0" t="n">
        <v>-0.67</v>
      </c>
      <c r="H4323" s="0" t="n">
        <v>-4.95</v>
      </c>
      <c r="I4323" s="0" t="n">
        <f aca="false">C4323-D4323</f>
        <v>4.28</v>
      </c>
      <c r="J4323" s="0" t="n">
        <f aca="false">D4323</f>
        <v>55.18</v>
      </c>
      <c r="K4323" s="0" t="n">
        <f aca="false">C4323</f>
        <v>59.46</v>
      </c>
      <c r="N4323" s="0" t="n">
        <f aca="false">'Central-Hudson On Peak'!I4323</f>
        <v>-5.86</v>
      </c>
      <c r="O4323" s="0" t="n">
        <f aca="false">'Central-Hudson On Peak'!D4323</f>
        <v>65.32</v>
      </c>
      <c r="P4323" s="1" t="n">
        <f aca="false">(O4323+N4323)-K4323</f>
        <v>0</v>
      </c>
    </row>
    <row r="4324" customFormat="false" ht="12.75" hidden="false" customHeight="false" outlineLevel="0" collapsed="false">
      <c r="A4324" s="0" t="s">
        <v>4336</v>
      </c>
      <c r="B4324" s="0" t="n">
        <v>2001</v>
      </c>
      <c r="C4324" s="0" t="n">
        <v>55.62</v>
      </c>
      <c r="D4324" s="0" t="n">
        <v>51.46</v>
      </c>
      <c r="E4324" s="0" t="n">
        <v>0</v>
      </c>
      <c r="F4324" s="0" t="n">
        <v>0</v>
      </c>
      <c r="G4324" s="0" t="n">
        <v>-0.76</v>
      </c>
      <c r="H4324" s="0" t="n">
        <v>-4.92</v>
      </c>
      <c r="I4324" s="0" t="n">
        <f aca="false">C4324-D4324</f>
        <v>4.16</v>
      </c>
      <c r="J4324" s="0" t="n">
        <f aca="false">D4324</f>
        <v>51.46</v>
      </c>
      <c r="K4324" s="0" t="n">
        <f aca="false">C4324</f>
        <v>55.62</v>
      </c>
      <c r="N4324" s="0" t="n">
        <f aca="false">'Central-Hudson On Peak'!I4324</f>
        <v>-5.78</v>
      </c>
      <c r="O4324" s="0" t="n">
        <f aca="false">'Central-Hudson On Peak'!D4324</f>
        <v>61.4</v>
      </c>
      <c r="P4324" s="1" t="n">
        <f aca="false">(O4324+N4324)-K4324</f>
        <v>0</v>
      </c>
    </row>
    <row r="4325" customFormat="false" ht="12.75" hidden="false" customHeight="false" outlineLevel="0" collapsed="false">
      <c r="A4325" s="0" t="s">
        <v>4337</v>
      </c>
      <c r="B4325" s="0" t="n">
        <v>2001</v>
      </c>
      <c r="C4325" s="0" t="n">
        <v>55.81</v>
      </c>
      <c r="D4325" s="0" t="n">
        <v>51.63</v>
      </c>
      <c r="E4325" s="0" t="n">
        <v>0</v>
      </c>
      <c r="F4325" s="0" t="n">
        <v>0</v>
      </c>
      <c r="G4325" s="0" t="n">
        <v>-0.76</v>
      </c>
      <c r="H4325" s="0" t="n">
        <v>-4.94</v>
      </c>
      <c r="I4325" s="0" t="n">
        <f aca="false">C4325-D4325</f>
        <v>4.18</v>
      </c>
      <c r="J4325" s="0" t="n">
        <f aca="false">D4325</f>
        <v>51.63</v>
      </c>
      <c r="K4325" s="0" t="n">
        <f aca="false">C4325</f>
        <v>55.81</v>
      </c>
      <c r="N4325" s="0" t="n">
        <f aca="false">'Central-Hudson On Peak'!I4325</f>
        <v>-5.79</v>
      </c>
      <c r="O4325" s="0" t="n">
        <f aca="false">'Central-Hudson On Peak'!D4325</f>
        <v>61.6</v>
      </c>
      <c r="P4325" s="1" t="n">
        <f aca="false">(O4325+N4325)-K4325</f>
        <v>0</v>
      </c>
    </row>
    <row r="4326" customFormat="false" ht="12.75" hidden="false" customHeight="false" outlineLevel="0" collapsed="false">
      <c r="A4326" s="0" t="s">
        <v>4338</v>
      </c>
      <c r="B4326" s="0" t="n">
        <v>2001</v>
      </c>
      <c r="C4326" s="0" t="n">
        <v>50.75</v>
      </c>
      <c r="D4326" s="0" t="n">
        <v>46.88</v>
      </c>
      <c r="E4326" s="0" t="n">
        <v>0</v>
      </c>
      <c r="F4326" s="0" t="n">
        <v>0</v>
      </c>
      <c r="G4326" s="0" t="n">
        <v>-0.75</v>
      </c>
      <c r="H4326" s="0" t="n">
        <v>-4.62</v>
      </c>
      <c r="I4326" s="0" t="n">
        <f aca="false">C4326-D4326</f>
        <v>3.87</v>
      </c>
      <c r="J4326" s="0" t="n">
        <f aca="false">D4326</f>
        <v>46.88</v>
      </c>
      <c r="K4326" s="0" t="n">
        <f aca="false">C4326</f>
        <v>50.75</v>
      </c>
      <c r="N4326" s="0" t="n">
        <f aca="false">'Central-Hudson On Peak'!I4326</f>
        <v>-5.16</v>
      </c>
      <c r="O4326" s="0" t="n">
        <f aca="false">'Central-Hudson On Peak'!D4326</f>
        <v>55.91</v>
      </c>
      <c r="P4326" s="1" t="n">
        <f aca="false">(O4326+N4326)-K4326</f>
        <v>0</v>
      </c>
    </row>
    <row r="4327" customFormat="false" ht="12.75" hidden="false" customHeight="false" outlineLevel="0" collapsed="false">
      <c r="A4327" s="0" t="s">
        <v>4339</v>
      </c>
      <c r="B4327" s="0" t="n">
        <v>2001</v>
      </c>
      <c r="C4327" s="0" t="n">
        <v>47.86</v>
      </c>
      <c r="D4327" s="0" t="n">
        <v>43.97</v>
      </c>
      <c r="E4327" s="0" t="n">
        <v>0</v>
      </c>
      <c r="F4327" s="0" t="n">
        <v>0</v>
      </c>
      <c r="G4327" s="0" t="n">
        <v>-0.91</v>
      </c>
      <c r="H4327" s="0" t="n">
        <v>-4.8</v>
      </c>
      <c r="I4327" s="0" t="n">
        <f aca="false">C4327-D4327</f>
        <v>3.89</v>
      </c>
      <c r="J4327" s="0" t="n">
        <f aca="false">D4327</f>
        <v>43.97</v>
      </c>
      <c r="K4327" s="0" t="n">
        <f aca="false">C4327</f>
        <v>47.86</v>
      </c>
      <c r="N4327" s="0" t="n">
        <f aca="false">'Central-Hudson On Peak'!I4327</f>
        <v>-4.98</v>
      </c>
      <c r="O4327" s="0" t="n">
        <f aca="false">'Central-Hudson On Peak'!D4327</f>
        <v>52.84</v>
      </c>
      <c r="P4327" s="1" t="n">
        <f aca="false">(O4327+N4327)-K4327</f>
        <v>0</v>
      </c>
    </row>
    <row r="4328" customFormat="false" ht="12.75" hidden="false" customHeight="false" outlineLevel="0" collapsed="false">
      <c r="A4328" s="0" t="s">
        <v>4340</v>
      </c>
      <c r="B4328" s="0" t="n">
        <v>2001</v>
      </c>
      <c r="C4328" s="0" t="n">
        <v>46.11</v>
      </c>
      <c r="D4328" s="0" t="n">
        <v>42.33</v>
      </c>
      <c r="E4328" s="0" t="n">
        <v>0</v>
      </c>
      <c r="F4328" s="0" t="n">
        <v>0</v>
      </c>
      <c r="G4328" s="0" t="n">
        <v>-0.91</v>
      </c>
      <c r="H4328" s="0" t="n">
        <v>-4.69</v>
      </c>
      <c r="I4328" s="0" t="n">
        <f aca="false">C4328-D4328</f>
        <v>3.78</v>
      </c>
      <c r="J4328" s="0" t="n">
        <f aca="false">D4328</f>
        <v>42.33</v>
      </c>
      <c r="K4328" s="0" t="n">
        <f aca="false">C4328</f>
        <v>46.11</v>
      </c>
      <c r="N4328" s="0" t="n">
        <f aca="false">'Central-Hudson On Peak'!I4328</f>
        <v>-4.83</v>
      </c>
      <c r="O4328" s="0" t="n">
        <f aca="false">'Central-Hudson On Peak'!D4328</f>
        <v>50.94</v>
      </c>
      <c r="P4328" s="1" t="n">
        <f aca="false">(O4328+N4328)-K4328</f>
        <v>0</v>
      </c>
    </row>
    <row r="4329" customFormat="false" ht="12.75" hidden="false" customHeight="false" outlineLevel="0" collapsed="false">
      <c r="A4329" s="0" t="s">
        <v>4341</v>
      </c>
      <c r="B4329" s="0" t="n">
        <v>2001</v>
      </c>
      <c r="C4329" s="0" t="n">
        <v>44.59</v>
      </c>
      <c r="D4329" s="0" t="n">
        <v>41.32</v>
      </c>
      <c r="E4329" s="0" t="n">
        <v>0</v>
      </c>
      <c r="F4329" s="0" t="n">
        <v>0</v>
      </c>
      <c r="G4329" s="0" t="n">
        <v>-0.91</v>
      </c>
      <c r="H4329" s="0" t="n">
        <v>-4.18</v>
      </c>
      <c r="I4329" s="0" t="n">
        <f aca="false">C4329-D4329</f>
        <v>3.27</v>
      </c>
      <c r="J4329" s="0" t="n">
        <f aca="false">D4329</f>
        <v>41.32</v>
      </c>
      <c r="K4329" s="0" t="n">
        <f aca="false">C4329</f>
        <v>44.59</v>
      </c>
      <c r="N4329" s="0" t="n">
        <f aca="false">'Central-Hudson On Peak'!I4329</f>
        <v>-4.55</v>
      </c>
      <c r="O4329" s="0" t="n">
        <f aca="false">'Central-Hudson On Peak'!D4329</f>
        <v>49.14</v>
      </c>
      <c r="P4329" s="1" t="n">
        <f aca="false">(O4329+N4329)-K4329</f>
        <v>0</v>
      </c>
    </row>
    <row r="4330" customFormat="false" ht="12.75" hidden="false" customHeight="false" outlineLevel="0" collapsed="false">
      <c r="A4330" s="0" t="s">
        <v>4342</v>
      </c>
      <c r="B4330" s="0" t="n">
        <v>2001</v>
      </c>
      <c r="C4330" s="0" t="n">
        <v>44.73</v>
      </c>
      <c r="D4330" s="0" t="n">
        <v>41.31</v>
      </c>
      <c r="E4330" s="0" t="n">
        <v>0</v>
      </c>
      <c r="F4330" s="0" t="n">
        <v>0</v>
      </c>
      <c r="G4330" s="0" t="n">
        <v>-0.98</v>
      </c>
      <c r="H4330" s="0" t="n">
        <v>-4.4</v>
      </c>
      <c r="I4330" s="0" t="n">
        <f aca="false">C4330-D4330</f>
        <v>3.41999999999999</v>
      </c>
      <c r="J4330" s="0" t="n">
        <f aca="false">D4330</f>
        <v>41.31</v>
      </c>
      <c r="K4330" s="0" t="n">
        <f aca="false">C4330</f>
        <v>44.73</v>
      </c>
      <c r="N4330" s="0" t="n">
        <f aca="false">'Central-Hudson On Peak'!I4330</f>
        <v>-4.63</v>
      </c>
      <c r="O4330" s="0" t="n">
        <f aca="false">'Central-Hudson On Peak'!D4330</f>
        <v>49.36</v>
      </c>
      <c r="P4330" s="1" t="n">
        <f aca="false">(O4330+N4330)-K4330</f>
        <v>0</v>
      </c>
    </row>
    <row r="4331" customFormat="false" ht="12.75" hidden="false" customHeight="false" outlineLevel="0" collapsed="false">
      <c r="A4331" s="0" t="s">
        <v>4343</v>
      </c>
      <c r="B4331" s="0" t="n">
        <v>2001</v>
      </c>
      <c r="C4331" s="0" t="n">
        <v>49.65</v>
      </c>
      <c r="D4331" s="0" t="n">
        <v>45.65</v>
      </c>
      <c r="E4331" s="0" t="n">
        <v>-0.12</v>
      </c>
      <c r="F4331" s="0" t="n">
        <v>-0.14</v>
      </c>
      <c r="G4331" s="0" t="n">
        <v>-0.93</v>
      </c>
      <c r="H4331" s="0" t="n">
        <v>-4.95</v>
      </c>
      <c r="I4331" s="0" t="n">
        <f aca="false">C4331-D4331</f>
        <v>4</v>
      </c>
      <c r="J4331" s="0" t="n">
        <f aca="false">D4331</f>
        <v>45.65</v>
      </c>
      <c r="K4331" s="0" t="n">
        <f aca="false">C4331</f>
        <v>49.65</v>
      </c>
      <c r="N4331" s="0" t="n">
        <f aca="false">'Central-Hudson On Peak'!I4331</f>
        <v>-5.46</v>
      </c>
      <c r="O4331" s="0" t="n">
        <f aca="false">'Central-Hudson On Peak'!D4331</f>
        <v>55.93</v>
      </c>
      <c r="P4331" s="1" t="n">
        <f aca="false">(O4331+N4331)-K4331</f>
        <v>0.82</v>
      </c>
    </row>
    <row r="4332" customFormat="false" ht="12.75" hidden="false" customHeight="false" outlineLevel="0" collapsed="false">
      <c r="A4332" s="0" t="s">
        <v>4344</v>
      </c>
      <c r="B4332" s="0" t="n">
        <v>2001</v>
      </c>
      <c r="C4332" s="0" t="n">
        <v>75.68</v>
      </c>
      <c r="D4332" s="0" t="n">
        <v>70.19</v>
      </c>
      <c r="E4332" s="0" t="n">
        <v>0</v>
      </c>
      <c r="F4332" s="0" t="n">
        <v>0</v>
      </c>
      <c r="G4332" s="0" t="n">
        <v>-0.89</v>
      </c>
      <c r="H4332" s="0" t="n">
        <v>-6.38</v>
      </c>
      <c r="I4332" s="0" t="n">
        <f aca="false">C4332-D4332</f>
        <v>5.49000000000001</v>
      </c>
      <c r="J4332" s="0" t="n">
        <f aca="false">D4332</f>
        <v>70.19</v>
      </c>
      <c r="K4332" s="0" t="n">
        <f aca="false">C4332</f>
        <v>75.68</v>
      </c>
      <c r="N4332" s="0" t="n">
        <f aca="false">'Central-Hudson On Peak'!I4332</f>
        <v>-7.9</v>
      </c>
      <c r="O4332" s="0" t="n">
        <f aca="false">'Central-Hudson On Peak'!D4332</f>
        <v>83.58</v>
      </c>
      <c r="P4332" s="1" t="n">
        <f aca="false">(O4332+N4332)-K4332</f>
        <v>0</v>
      </c>
    </row>
    <row r="4333" customFormat="false" ht="12.75" hidden="false" customHeight="false" outlineLevel="0" collapsed="false">
      <c r="A4333" s="0" t="s">
        <v>4345</v>
      </c>
      <c r="B4333" s="0" t="n">
        <v>2001</v>
      </c>
      <c r="C4333" s="0" t="n">
        <v>78.75</v>
      </c>
      <c r="D4333" s="0" t="n">
        <v>73.16</v>
      </c>
      <c r="E4333" s="0" t="n">
        <v>0</v>
      </c>
      <c r="F4333" s="0" t="n">
        <v>0</v>
      </c>
      <c r="G4333" s="0" t="n">
        <v>-0.87</v>
      </c>
      <c r="H4333" s="0" t="n">
        <v>-6.46</v>
      </c>
      <c r="I4333" s="0" t="n">
        <f aca="false">C4333-D4333</f>
        <v>5.59</v>
      </c>
      <c r="J4333" s="0" t="n">
        <f aca="false">D4333</f>
        <v>73.16</v>
      </c>
      <c r="K4333" s="0" t="n">
        <f aca="false">C4333</f>
        <v>78.75</v>
      </c>
      <c r="N4333" s="0" t="n">
        <f aca="false">'Central-Hudson On Peak'!I4333</f>
        <v>-8.05</v>
      </c>
      <c r="O4333" s="0" t="n">
        <f aca="false">'Central-Hudson On Peak'!D4333</f>
        <v>86.8</v>
      </c>
      <c r="P4333" s="1" t="n">
        <f aca="false">(O4333+N4333)-K4333</f>
        <v>0</v>
      </c>
    </row>
    <row r="4334" customFormat="false" ht="12.75" hidden="false" customHeight="false" outlineLevel="0" collapsed="false">
      <c r="A4334" s="0" t="s">
        <v>4346</v>
      </c>
      <c r="B4334" s="0" t="n">
        <v>2001</v>
      </c>
      <c r="C4334" s="0" t="n">
        <v>57.25</v>
      </c>
      <c r="D4334" s="0" t="n">
        <v>52.53</v>
      </c>
      <c r="E4334" s="0" t="n">
        <v>0</v>
      </c>
      <c r="F4334" s="0" t="n">
        <v>0</v>
      </c>
      <c r="G4334" s="0" t="n">
        <v>-0.74</v>
      </c>
      <c r="H4334" s="0" t="n">
        <v>-5.46</v>
      </c>
      <c r="I4334" s="0" t="n">
        <f aca="false">C4334-D4334</f>
        <v>4.72</v>
      </c>
      <c r="J4334" s="0" t="n">
        <f aca="false">D4334</f>
        <v>52.53</v>
      </c>
      <c r="K4334" s="0" t="n">
        <f aca="false">C4334</f>
        <v>57.25</v>
      </c>
      <c r="N4334" s="0" t="n">
        <f aca="false">'Central-Hudson On Peak'!I4334</f>
        <v>-6.21</v>
      </c>
      <c r="O4334" s="0" t="n">
        <f aca="false">'Central-Hudson On Peak'!D4334</f>
        <v>63.46</v>
      </c>
      <c r="P4334" s="1" t="n">
        <f aca="false">(O4334+N4334)-K4334</f>
        <v>0</v>
      </c>
    </row>
    <row r="4335" customFormat="false" ht="12.75" hidden="false" customHeight="false" outlineLevel="0" collapsed="false">
      <c r="A4335" s="0" t="s">
        <v>4347</v>
      </c>
      <c r="B4335" s="0" t="n">
        <v>2001</v>
      </c>
      <c r="C4335" s="0" t="n">
        <v>54.04</v>
      </c>
      <c r="D4335" s="0" t="n">
        <v>49.64</v>
      </c>
      <c r="E4335" s="0" t="n">
        <v>0</v>
      </c>
      <c r="F4335" s="0" t="n">
        <v>0</v>
      </c>
      <c r="G4335" s="0" t="n">
        <v>-0.78</v>
      </c>
      <c r="H4335" s="0" t="n">
        <v>-5.18</v>
      </c>
      <c r="I4335" s="0" t="n">
        <f aca="false">C4335-D4335</f>
        <v>4.4</v>
      </c>
      <c r="J4335" s="0" t="n">
        <f aca="false">D4335</f>
        <v>49.64</v>
      </c>
      <c r="K4335" s="0" t="n">
        <f aca="false">C4335</f>
        <v>54.04</v>
      </c>
      <c r="N4335" s="0" t="n">
        <f aca="false">'Central-Hudson On Peak'!I4335</f>
        <v>-5.85</v>
      </c>
      <c r="O4335" s="0" t="n">
        <f aca="false">'Central-Hudson On Peak'!D4335</f>
        <v>59.89</v>
      </c>
      <c r="P4335" s="1" t="n">
        <f aca="false">(O4335+N4335)-K4335</f>
        <v>0</v>
      </c>
    </row>
    <row r="4336" customFormat="false" ht="12.75" hidden="false" customHeight="false" outlineLevel="0" collapsed="false">
      <c r="A4336" s="0" t="s">
        <v>4348</v>
      </c>
      <c r="B4336" s="0" t="n">
        <v>2001</v>
      </c>
      <c r="C4336" s="0" t="n">
        <v>49.2</v>
      </c>
      <c r="D4336" s="0" t="n">
        <v>45.28</v>
      </c>
      <c r="E4336" s="0" t="n">
        <v>0</v>
      </c>
      <c r="F4336" s="0" t="n">
        <v>0</v>
      </c>
      <c r="G4336" s="0" t="n">
        <v>-0.92</v>
      </c>
      <c r="H4336" s="0" t="n">
        <v>-4.84</v>
      </c>
      <c r="I4336" s="0" t="n">
        <f aca="false">C4336-D4336</f>
        <v>3.92</v>
      </c>
      <c r="J4336" s="0" t="n">
        <f aca="false">D4336</f>
        <v>45.28</v>
      </c>
      <c r="K4336" s="0" t="n">
        <f aca="false">C4336</f>
        <v>49.2</v>
      </c>
      <c r="N4336" s="0" t="n">
        <f aca="false">'Central-Hudson On Peak'!I4336</f>
        <v>-5.5</v>
      </c>
      <c r="O4336" s="0" t="n">
        <f aca="false">'Central-Hudson On Peak'!D4336</f>
        <v>54.7</v>
      </c>
      <c r="P4336" s="1" t="n">
        <f aca="false">(O4336+N4336)-K4336</f>
        <v>0</v>
      </c>
    </row>
    <row r="4337" customFormat="false" ht="12.75" hidden="false" customHeight="false" outlineLevel="0" collapsed="false">
      <c r="A4337" s="0" t="s">
        <v>4349</v>
      </c>
      <c r="B4337" s="0" t="n">
        <v>2001</v>
      </c>
      <c r="C4337" s="0" t="n">
        <v>42.05</v>
      </c>
      <c r="D4337" s="0" t="n">
        <v>39.13</v>
      </c>
      <c r="E4337" s="0" t="n">
        <v>-0.23</v>
      </c>
      <c r="F4337" s="0" t="n">
        <v>-0.28</v>
      </c>
      <c r="G4337" s="0" t="n">
        <v>-1.04</v>
      </c>
      <c r="H4337" s="0" t="n">
        <v>-4.01</v>
      </c>
      <c r="I4337" s="0" t="n">
        <f aca="false">C4337-D4337</f>
        <v>2.91999999999999</v>
      </c>
      <c r="J4337" s="0" t="n">
        <f aca="false">D4337</f>
        <v>39.13</v>
      </c>
      <c r="K4337" s="0" t="n">
        <f aca="false">C4337</f>
        <v>42.05</v>
      </c>
      <c r="N4337" s="0" t="n">
        <f aca="false">'Central-Hudson On Peak'!I4337</f>
        <v>-4.53</v>
      </c>
      <c r="O4337" s="0" t="n">
        <f aca="false">'Central-Hudson On Peak'!D4337</f>
        <v>48.19</v>
      </c>
      <c r="P4337" s="1" t="n">
        <f aca="false">(O4337+N4337)-K4337</f>
        <v>1.61</v>
      </c>
    </row>
    <row r="4338" customFormat="false" ht="12.75" hidden="false" customHeight="false" outlineLevel="0" collapsed="false">
      <c r="A4338" s="0" t="s">
        <v>4350</v>
      </c>
      <c r="B4338" s="0" t="n">
        <v>2001</v>
      </c>
      <c r="C4338" s="0" t="n">
        <v>52.08</v>
      </c>
      <c r="D4338" s="0" t="n">
        <v>49.24</v>
      </c>
      <c r="E4338" s="0" t="n">
        <v>0</v>
      </c>
      <c r="F4338" s="0" t="n">
        <v>0</v>
      </c>
      <c r="G4338" s="0" t="n">
        <v>-0.29</v>
      </c>
      <c r="H4338" s="0" t="n">
        <v>-3.13</v>
      </c>
      <c r="I4338" s="0" t="n">
        <f aca="false">C4338-D4338</f>
        <v>2.84</v>
      </c>
      <c r="J4338" s="0" t="n">
        <f aca="false">D4338</f>
        <v>49.24</v>
      </c>
      <c r="K4338" s="0" t="n">
        <f aca="false">C4338</f>
        <v>52.08</v>
      </c>
      <c r="N4338" s="0" t="n">
        <f aca="false">'Central-Hudson On Peak'!I4338</f>
        <v>-4.23</v>
      </c>
      <c r="O4338" s="0" t="n">
        <f aca="false">'Central-Hudson On Peak'!D4338</f>
        <v>56.31</v>
      </c>
      <c r="P4338" s="1" t="n">
        <f aca="false">(O4338+N4338)-K4338</f>
        <v>0</v>
      </c>
    </row>
    <row r="4339" customFormat="false" ht="12.75" hidden="false" customHeight="false" outlineLevel="0" collapsed="false">
      <c r="A4339" s="0" t="s">
        <v>4351</v>
      </c>
      <c r="B4339" s="0" t="n">
        <v>2001</v>
      </c>
      <c r="C4339" s="0" t="n">
        <v>51.85</v>
      </c>
      <c r="D4339" s="0" t="n">
        <v>48.71</v>
      </c>
      <c r="E4339" s="0" t="n">
        <v>0</v>
      </c>
      <c r="F4339" s="0" t="n">
        <v>0</v>
      </c>
      <c r="G4339" s="0" t="n">
        <v>-0.4</v>
      </c>
      <c r="H4339" s="0" t="n">
        <v>-3.54</v>
      </c>
      <c r="I4339" s="0" t="n">
        <f aca="false">C4339-D4339</f>
        <v>3.14</v>
      </c>
      <c r="J4339" s="0" t="n">
        <f aca="false">D4339</f>
        <v>48.71</v>
      </c>
      <c r="K4339" s="0" t="n">
        <f aca="false">C4339</f>
        <v>51.85</v>
      </c>
      <c r="N4339" s="0" t="n">
        <f aca="false">'Central-Hudson On Peak'!I4339</f>
        <v>-4.71</v>
      </c>
      <c r="O4339" s="0" t="n">
        <f aca="false">'Central-Hudson On Peak'!D4339</f>
        <v>56.56</v>
      </c>
      <c r="P4339" s="1" t="n">
        <f aca="false">(O4339+N4339)-K4339</f>
        <v>0</v>
      </c>
    </row>
    <row r="4340" customFormat="false" ht="12.75" hidden="false" customHeight="false" outlineLevel="0" collapsed="false">
      <c r="A4340" s="0" t="s">
        <v>4352</v>
      </c>
      <c r="B4340" s="0" t="n">
        <v>2001</v>
      </c>
      <c r="C4340" s="0" t="n">
        <v>51.52</v>
      </c>
      <c r="D4340" s="0" t="n">
        <v>48.15</v>
      </c>
      <c r="E4340" s="0" t="n">
        <v>0</v>
      </c>
      <c r="F4340" s="0" t="n">
        <v>0</v>
      </c>
      <c r="G4340" s="0" t="n">
        <v>-0.59</v>
      </c>
      <c r="H4340" s="0" t="n">
        <v>-3.96</v>
      </c>
      <c r="I4340" s="0" t="n">
        <f aca="false">C4340-D4340</f>
        <v>3.37</v>
      </c>
      <c r="J4340" s="0" t="n">
        <f aca="false">D4340</f>
        <v>48.15</v>
      </c>
      <c r="K4340" s="0" t="n">
        <f aca="false">C4340</f>
        <v>51.52</v>
      </c>
      <c r="N4340" s="0" t="n">
        <f aca="false">'Central-Hudson On Peak'!I4340</f>
        <v>-5.02</v>
      </c>
      <c r="O4340" s="0" t="n">
        <f aca="false">'Central-Hudson On Peak'!D4340</f>
        <v>56.54</v>
      </c>
      <c r="P4340" s="1" t="n">
        <f aca="false">(O4340+N4340)-K4340</f>
        <v>0</v>
      </c>
    </row>
    <row r="4341" customFormat="false" ht="12.75" hidden="false" customHeight="false" outlineLevel="0" collapsed="false">
      <c r="A4341" s="0" t="s">
        <v>4353</v>
      </c>
      <c r="B4341" s="0" t="n">
        <v>2001</v>
      </c>
      <c r="C4341" s="0" t="n">
        <v>51.01</v>
      </c>
      <c r="D4341" s="0" t="n">
        <v>47.37</v>
      </c>
      <c r="E4341" s="0" t="n">
        <v>0</v>
      </c>
      <c r="F4341" s="0" t="n">
        <v>0</v>
      </c>
      <c r="G4341" s="0" t="n">
        <v>-0.82</v>
      </c>
      <c r="H4341" s="0" t="n">
        <v>-4.46</v>
      </c>
      <c r="I4341" s="0" t="n">
        <f aca="false">C4341-D4341</f>
        <v>3.64</v>
      </c>
      <c r="J4341" s="0" t="n">
        <f aca="false">D4341</f>
        <v>47.37</v>
      </c>
      <c r="K4341" s="0" t="n">
        <f aca="false">C4341</f>
        <v>51.01</v>
      </c>
      <c r="N4341" s="0" t="n">
        <f aca="false">'Central-Hudson On Peak'!I4341</f>
        <v>-5.34</v>
      </c>
      <c r="O4341" s="0" t="n">
        <f aca="false">'Central-Hudson On Peak'!D4341</f>
        <v>56.35</v>
      </c>
      <c r="P4341" s="1" t="n">
        <f aca="false">(O4341+N4341)-K4341</f>
        <v>0</v>
      </c>
    </row>
    <row r="4342" customFormat="false" ht="12.75" hidden="false" customHeight="false" outlineLevel="0" collapsed="false">
      <c r="A4342" s="0" t="s">
        <v>4354</v>
      </c>
      <c r="B4342" s="0" t="n">
        <v>2001</v>
      </c>
      <c r="C4342" s="0" t="n">
        <v>46.48</v>
      </c>
      <c r="D4342" s="0" t="n">
        <v>43.33</v>
      </c>
      <c r="E4342" s="0" t="n">
        <v>0</v>
      </c>
      <c r="F4342" s="0" t="n">
        <v>0</v>
      </c>
      <c r="G4342" s="0" t="n">
        <v>-0.79</v>
      </c>
      <c r="H4342" s="0" t="n">
        <v>-3.94</v>
      </c>
      <c r="I4342" s="0" t="n">
        <f aca="false">C4342-D4342</f>
        <v>3.15</v>
      </c>
      <c r="J4342" s="0" t="n">
        <f aca="false">D4342</f>
        <v>43.33</v>
      </c>
      <c r="K4342" s="0" t="n">
        <f aca="false">C4342</f>
        <v>46.48</v>
      </c>
      <c r="N4342" s="0" t="n">
        <f aca="false">'Central-Hudson On Peak'!I4342</f>
        <v>-4.83</v>
      </c>
      <c r="O4342" s="0" t="n">
        <f aca="false">'Central-Hudson On Peak'!D4342</f>
        <v>51.31</v>
      </c>
      <c r="P4342" s="1" t="n">
        <f aca="false">(O4342+N4342)-K4342</f>
        <v>0</v>
      </c>
    </row>
    <row r="4343" customFormat="false" ht="12.75" hidden="false" customHeight="false" outlineLevel="0" collapsed="false">
      <c r="A4343" s="0" t="s">
        <v>4355</v>
      </c>
      <c r="B4343" s="0" t="n">
        <v>2001</v>
      </c>
      <c r="C4343" s="0" t="n">
        <v>42.64</v>
      </c>
      <c r="D4343" s="0" t="n">
        <v>39.12</v>
      </c>
      <c r="E4343" s="0" t="n">
        <v>0</v>
      </c>
      <c r="F4343" s="0" t="n">
        <v>0</v>
      </c>
      <c r="G4343" s="0" t="n">
        <v>-1.13</v>
      </c>
      <c r="H4343" s="0" t="n">
        <v>-4.65</v>
      </c>
      <c r="I4343" s="0" t="n">
        <f aca="false">C4343-D4343</f>
        <v>3.52</v>
      </c>
      <c r="J4343" s="0" t="n">
        <f aca="false">D4343</f>
        <v>39.12</v>
      </c>
      <c r="K4343" s="0" t="n">
        <f aca="false">C4343</f>
        <v>42.64</v>
      </c>
      <c r="N4343" s="0" t="n">
        <f aca="false">'Central-Hudson On Peak'!I4343</f>
        <v>-4.63</v>
      </c>
      <c r="O4343" s="0" t="n">
        <f aca="false">'Central-Hudson On Peak'!D4343</f>
        <v>47.27</v>
      </c>
      <c r="P4343" s="1" t="n">
        <f aca="false">(O4343+N4343)-K4343</f>
        <v>0</v>
      </c>
    </row>
    <row r="4344" customFormat="false" ht="12.75" hidden="false" customHeight="false" outlineLevel="0" collapsed="false">
      <c r="A4344" s="0" t="s">
        <v>4356</v>
      </c>
      <c r="B4344" s="0" t="n">
        <v>2001</v>
      </c>
      <c r="C4344" s="0" t="n">
        <v>42.64</v>
      </c>
      <c r="D4344" s="0" t="n">
        <v>39.2</v>
      </c>
      <c r="E4344" s="0" t="n">
        <v>0</v>
      </c>
      <c r="F4344" s="0" t="n">
        <v>0</v>
      </c>
      <c r="G4344" s="0" t="n">
        <v>-1.13</v>
      </c>
      <c r="H4344" s="0" t="n">
        <v>-4.57</v>
      </c>
      <c r="I4344" s="0" t="n">
        <f aca="false">C4344-D4344</f>
        <v>3.44</v>
      </c>
      <c r="J4344" s="0" t="n">
        <f aca="false">D4344</f>
        <v>39.2</v>
      </c>
      <c r="K4344" s="0" t="n">
        <f aca="false">C4344</f>
        <v>42.64</v>
      </c>
      <c r="N4344" s="0" t="n">
        <f aca="false">'Central-Hudson On Peak'!I4344</f>
        <v>-4.66</v>
      </c>
      <c r="O4344" s="0" t="n">
        <f aca="false">'Central-Hudson On Peak'!D4344</f>
        <v>47.3</v>
      </c>
      <c r="P4344" s="1" t="n">
        <f aca="false">(O4344+N4344)-K4344</f>
        <v>0</v>
      </c>
    </row>
    <row r="4345" customFormat="false" ht="12.75" hidden="false" customHeight="false" outlineLevel="0" collapsed="false">
      <c r="A4345" s="0" t="s">
        <v>4357</v>
      </c>
      <c r="B4345" s="0" t="n">
        <v>2001</v>
      </c>
      <c r="C4345" s="0" t="n">
        <v>41.09</v>
      </c>
      <c r="D4345" s="0" t="n">
        <v>38.06</v>
      </c>
      <c r="E4345" s="0" t="n">
        <v>0</v>
      </c>
      <c r="F4345" s="0" t="n">
        <v>0</v>
      </c>
      <c r="G4345" s="0" t="n">
        <v>-1.12</v>
      </c>
      <c r="H4345" s="0" t="n">
        <v>-4.15</v>
      </c>
      <c r="I4345" s="0" t="n">
        <f aca="false">C4345-D4345</f>
        <v>3.03</v>
      </c>
      <c r="J4345" s="0" t="n">
        <f aca="false">D4345</f>
        <v>38.06</v>
      </c>
      <c r="K4345" s="0" t="n">
        <f aca="false">C4345</f>
        <v>41.09</v>
      </c>
      <c r="N4345" s="0" t="n">
        <f aca="false">'Central-Hudson On Peak'!I4345</f>
        <v>-4.47</v>
      </c>
      <c r="O4345" s="0" t="n">
        <f aca="false">'Central-Hudson On Peak'!D4345</f>
        <v>45.56</v>
      </c>
      <c r="P4345" s="1" t="n">
        <f aca="false">(O4345+N4345)-K4345</f>
        <v>0</v>
      </c>
    </row>
    <row r="4346" customFormat="false" ht="12.75" hidden="false" customHeight="false" outlineLevel="0" collapsed="false">
      <c r="A4346" s="0" t="s">
        <v>4358</v>
      </c>
      <c r="B4346" s="0" t="n">
        <v>2001</v>
      </c>
      <c r="C4346" s="0" t="n">
        <v>41.59</v>
      </c>
      <c r="D4346" s="0" t="n">
        <v>38.37</v>
      </c>
      <c r="E4346" s="0" t="n">
        <v>0</v>
      </c>
      <c r="F4346" s="0" t="n">
        <v>0</v>
      </c>
      <c r="G4346" s="0" t="n">
        <v>-1.25</v>
      </c>
      <c r="H4346" s="0" t="n">
        <v>-4.47</v>
      </c>
      <c r="I4346" s="0" t="n">
        <f aca="false">C4346-D4346</f>
        <v>3.22000000000001</v>
      </c>
      <c r="J4346" s="0" t="n">
        <f aca="false">D4346</f>
        <v>38.37</v>
      </c>
      <c r="K4346" s="0" t="n">
        <f aca="false">C4346</f>
        <v>41.59</v>
      </c>
      <c r="N4346" s="0" t="n">
        <f aca="false">'Central-Hudson On Peak'!I4346</f>
        <v>-4.48</v>
      </c>
      <c r="O4346" s="0" t="n">
        <f aca="false">'Central-Hudson On Peak'!D4346</f>
        <v>46.07</v>
      </c>
      <c r="P4346" s="1" t="n">
        <f aca="false">(O4346+N4346)-K4346</f>
        <v>0</v>
      </c>
    </row>
    <row r="4347" customFormat="false" ht="12.75" hidden="false" customHeight="false" outlineLevel="0" collapsed="false">
      <c r="A4347" s="0" t="s">
        <v>4359</v>
      </c>
      <c r="B4347" s="0" t="n">
        <v>2001</v>
      </c>
      <c r="C4347" s="0" t="n">
        <v>46.16</v>
      </c>
      <c r="D4347" s="0" t="n">
        <v>42.37</v>
      </c>
      <c r="E4347" s="0" t="n">
        <v>-0.46</v>
      </c>
      <c r="F4347" s="0" t="n">
        <v>-0.56</v>
      </c>
      <c r="G4347" s="0" t="n">
        <v>-1.16</v>
      </c>
      <c r="H4347" s="0" t="n">
        <v>-5.05</v>
      </c>
      <c r="I4347" s="0" t="n">
        <f aca="false">C4347-D4347</f>
        <v>3.79</v>
      </c>
      <c r="J4347" s="0" t="n">
        <f aca="false">D4347</f>
        <v>42.37</v>
      </c>
      <c r="K4347" s="0" t="n">
        <f aca="false">C4347</f>
        <v>46.16</v>
      </c>
      <c r="N4347" s="0" t="n">
        <f aca="false">'Central-Hudson On Peak'!I4347</f>
        <v>-5.14</v>
      </c>
      <c r="O4347" s="0" t="n">
        <f aca="false">'Central-Hudson On Peak'!D4347</f>
        <v>54.5</v>
      </c>
      <c r="P4347" s="1" t="n">
        <f aca="false">(O4347+N4347)-K4347</f>
        <v>3.2</v>
      </c>
    </row>
    <row r="4348" customFormat="false" ht="12.75" hidden="false" customHeight="false" outlineLevel="0" collapsed="false">
      <c r="A4348" s="0" t="s">
        <v>4360</v>
      </c>
      <c r="B4348" s="0" t="n">
        <v>2001</v>
      </c>
      <c r="C4348" s="0" t="n">
        <v>75.65</v>
      </c>
      <c r="D4348" s="0" t="n">
        <v>71.01</v>
      </c>
      <c r="E4348" s="0" t="n">
        <v>0</v>
      </c>
      <c r="F4348" s="0" t="n">
        <v>0</v>
      </c>
      <c r="G4348" s="0" t="n">
        <v>-0.65</v>
      </c>
      <c r="H4348" s="0" t="n">
        <v>-5.29</v>
      </c>
      <c r="I4348" s="0" t="n">
        <f aca="false">C4348-D4348</f>
        <v>4.64</v>
      </c>
      <c r="J4348" s="0" t="n">
        <f aca="false">D4348</f>
        <v>71.01</v>
      </c>
      <c r="K4348" s="0" t="n">
        <f aca="false">C4348</f>
        <v>75.65</v>
      </c>
      <c r="N4348" s="0" t="n">
        <f aca="false">'Central-Hudson On Peak'!I4348</f>
        <v>-7.52</v>
      </c>
      <c r="O4348" s="0" t="n">
        <f aca="false">'Central-Hudson On Peak'!D4348</f>
        <v>83.17</v>
      </c>
      <c r="P4348" s="1" t="n">
        <f aca="false">(O4348+N4348)-K4348</f>
        <v>0</v>
      </c>
    </row>
    <row r="4349" customFormat="false" ht="12.75" hidden="false" customHeight="false" outlineLevel="0" collapsed="false">
      <c r="A4349" s="0" t="s">
        <v>4361</v>
      </c>
      <c r="B4349" s="0" t="n">
        <v>2001</v>
      </c>
      <c r="C4349" s="0" t="n">
        <v>74.04</v>
      </c>
      <c r="D4349" s="0" t="n">
        <v>69.18</v>
      </c>
      <c r="E4349" s="0" t="n">
        <v>0</v>
      </c>
      <c r="F4349" s="0" t="n">
        <v>0</v>
      </c>
      <c r="G4349" s="0" t="n">
        <v>-0.66</v>
      </c>
      <c r="H4349" s="0" t="n">
        <v>-5.52</v>
      </c>
      <c r="I4349" s="0" t="n">
        <f aca="false">C4349-D4349</f>
        <v>4.86</v>
      </c>
      <c r="J4349" s="0" t="n">
        <f aca="false">D4349</f>
        <v>69.18</v>
      </c>
      <c r="K4349" s="0" t="n">
        <f aca="false">C4349</f>
        <v>74.04</v>
      </c>
      <c r="N4349" s="0" t="n">
        <f aca="false">'Central-Hudson On Peak'!I4349</f>
        <v>-7.45</v>
      </c>
      <c r="O4349" s="0" t="n">
        <f aca="false">'Central-Hudson On Peak'!D4349</f>
        <v>81.49</v>
      </c>
      <c r="P4349" s="1" t="n">
        <f aca="false">(O4349+N4349)-K4349</f>
        <v>0</v>
      </c>
    </row>
    <row r="4350" customFormat="false" ht="12.75" hidden="false" customHeight="false" outlineLevel="0" collapsed="false">
      <c r="A4350" s="0" t="s">
        <v>4362</v>
      </c>
      <c r="B4350" s="0" t="n">
        <v>2001</v>
      </c>
      <c r="C4350" s="0" t="n">
        <v>52.13</v>
      </c>
      <c r="D4350" s="0" t="n">
        <v>48.29</v>
      </c>
      <c r="E4350" s="0" t="n">
        <v>0</v>
      </c>
      <c r="F4350" s="0" t="n">
        <v>0</v>
      </c>
      <c r="G4350" s="0" t="n">
        <v>-0.67</v>
      </c>
      <c r="H4350" s="0" t="n">
        <v>-4.51</v>
      </c>
      <c r="I4350" s="0" t="n">
        <f aca="false">C4350-D4350</f>
        <v>3.84</v>
      </c>
      <c r="J4350" s="0" t="n">
        <f aca="false">D4350</f>
        <v>48.29</v>
      </c>
      <c r="K4350" s="0" t="n">
        <f aca="false">C4350</f>
        <v>52.13</v>
      </c>
      <c r="N4350" s="0" t="n">
        <f aca="false">'Central-Hudson On Peak'!I4350</f>
        <v>-5.64</v>
      </c>
      <c r="O4350" s="0" t="n">
        <f aca="false">'Central-Hudson On Peak'!D4350</f>
        <v>57.77</v>
      </c>
      <c r="P4350" s="1" t="n">
        <f aca="false">(O4350+N4350)-K4350</f>
        <v>0</v>
      </c>
    </row>
    <row r="4351" customFormat="false" ht="12.75" hidden="false" customHeight="false" outlineLevel="0" collapsed="false">
      <c r="A4351" s="0" t="s">
        <v>4363</v>
      </c>
      <c r="B4351" s="0" t="n">
        <v>2001</v>
      </c>
      <c r="C4351" s="0" t="n">
        <v>48.92</v>
      </c>
      <c r="D4351" s="0" t="n">
        <v>45.14</v>
      </c>
      <c r="E4351" s="0" t="n">
        <v>-0.14</v>
      </c>
      <c r="F4351" s="0" t="n">
        <v>-0.18</v>
      </c>
      <c r="G4351" s="0" t="n">
        <v>-0.92</v>
      </c>
      <c r="H4351" s="0" t="n">
        <v>-4.74</v>
      </c>
      <c r="I4351" s="0" t="n">
        <f aca="false">C4351-D4351</f>
        <v>3.78</v>
      </c>
      <c r="J4351" s="0" t="n">
        <f aca="false">D4351</f>
        <v>45.14</v>
      </c>
      <c r="K4351" s="0" t="n">
        <f aca="false">C4351</f>
        <v>48.92</v>
      </c>
      <c r="N4351" s="0" t="n">
        <f aca="false">'Central-Hudson On Peak'!I4351</f>
        <v>-5.34</v>
      </c>
      <c r="O4351" s="0" t="n">
        <f aca="false">'Central-Hudson On Peak'!D4351</f>
        <v>55.26</v>
      </c>
      <c r="P4351" s="1" t="n">
        <f aca="false">(O4351+N4351)-K4351</f>
        <v>1</v>
      </c>
    </row>
    <row r="4352" customFormat="false" ht="12.75" hidden="false" customHeight="false" outlineLevel="0" collapsed="false">
      <c r="A4352" s="0" t="s">
        <v>4364</v>
      </c>
      <c r="B4352" s="0" t="n">
        <v>2001</v>
      </c>
      <c r="C4352" s="0" t="n">
        <v>45.61</v>
      </c>
      <c r="D4352" s="0" t="n">
        <v>41.7</v>
      </c>
      <c r="E4352" s="0" t="n">
        <v>-0.09</v>
      </c>
      <c r="F4352" s="0" t="n">
        <v>-0.11</v>
      </c>
      <c r="G4352" s="0" t="n">
        <v>-1.25</v>
      </c>
      <c r="H4352" s="0" t="n">
        <v>-5.18</v>
      </c>
      <c r="I4352" s="0" t="n">
        <f aca="false">C4352-D4352</f>
        <v>3.91</v>
      </c>
      <c r="J4352" s="0" t="n">
        <f aca="false">D4352</f>
        <v>41.7</v>
      </c>
      <c r="K4352" s="0" t="n">
        <f aca="false">C4352</f>
        <v>45.61</v>
      </c>
      <c r="N4352" s="0" t="n">
        <f aca="false">'Central-Hudson On Peak'!I4352</f>
        <v>-5.12</v>
      </c>
      <c r="O4352" s="0" t="n">
        <f aca="false">'Central-Hudson On Peak'!D4352</f>
        <v>51.36</v>
      </c>
      <c r="P4352" s="1" t="n">
        <f aca="false">(O4352+N4352)-K4352</f>
        <v>0.630000000000003</v>
      </c>
    </row>
    <row r="4353" customFormat="false" ht="12.75" hidden="false" customHeight="false" outlineLevel="0" collapsed="false">
      <c r="A4353" s="0" t="s">
        <v>4365</v>
      </c>
      <c r="B4353" s="0" t="n">
        <v>2001</v>
      </c>
      <c r="C4353" s="0" t="n">
        <v>41.1</v>
      </c>
      <c r="D4353" s="0" t="n">
        <v>37.87</v>
      </c>
      <c r="E4353" s="0" t="n">
        <v>-0.17</v>
      </c>
      <c r="F4353" s="0" t="n">
        <v>-0.21</v>
      </c>
      <c r="G4353" s="0" t="n">
        <v>-1.42</v>
      </c>
      <c r="H4353" s="0" t="n">
        <v>-4.69</v>
      </c>
      <c r="I4353" s="0" t="n">
        <f aca="false">C4353-D4353</f>
        <v>3.23</v>
      </c>
      <c r="J4353" s="0" t="n">
        <f aca="false">D4353</f>
        <v>37.87</v>
      </c>
      <c r="K4353" s="0" t="n">
        <f aca="false">C4353</f>
        <v>41.1</v>
      </c>
      <c r="N4353" s="0" t="n">
        <f aca="false">'Central-Hudson On Peak'!I4353</f>
        <v>-4.64</v>
      </c>
      <c r="O4353" s="0" t="n">
        <f aca="false">'Central-Hudson On Peak'!D4353</f>
        <v>46.59</v>
      </c>
      <c r="P4353" s="1" t="n">
        <f aca="false">(O4353+N4353)-K4353</f>
        <v>0.850000000000001</v>
      </c>
    </row>
    <row r="4354" customFormat="false" ht="12.75" hidden="false" customHeight="false" outlineLevel="0" collapsed="false">
      <c r="A4354" s="0" t="s">
        <v>4366</v>
      </c>
      <c r="B4354" s="0" t="n">
        <v>2001</v>
      </c>
      <c r="C4354" s="0" t="n">
        <v>61.12</v>
      </c>
      <c r="D4354" s="0" t="n">
        <v>56.27</v>
      </c>
      <c r="E4354" s="0" t="n">
        <v>0</v>
      </c>
      <c r="F4354" s="0" t="n">
        <v>0</v>
      </c>
      <c r="G4354" s="0" t="n">
        <v>-0.91</v>
      </c>
      <c r="H4354" s="0" t="n">
        <v>-5.76</v>
      </c>
      <c r="I4354" s="0" t="n">
        <f aca="false">C4354-D4354</f>
        <v>4.84999999999999</v>
      </c>
      <c r="J4354" s="0" t="n">
        <f aca="false">D4354</f>
        <v>56.27</v>
      </c>
      <c r="K4354" s="0" t="n">
        <f aca="false">C4354</f>
        <v>61.12</v>
      </c>
      <c r="N4354" s="0" t="n">
        <f aca="false">'Central-Hudson On Peak'!I4354</f>
        <v>-6.48</v>
      </c>
      <c r="O4354" s="0" t="n">
        <f aca="false">'Central-Hudson On Peak'!D4354</f>
        <v>67.6</v>
      </c>
      <c r="P4354" s="1" t="n">
        <f aca="false">(O4354+N4354)-K4354</f>
        <v>0</v>
      </c>
    </row>
    <row r="4355" customFormat="false" ht="12.75" hidden="false" customHeight="false" outlineLevel="0" collapsed="false">
      <c r="A4355" s="0" t="s">
        <v>4367</v>
      </c>
      <c r="B4355" s="0" t="n">
        <v>2001</v>
      </c>
      <c r="C4355" s="0" t="n">
        <v>54.07</v>
      </c>
      <c r="D4355" s="0" t="n">
        <v>49.8</v>
      </c>
      <c r="E4355" s="0" t="n">
        <v>-0.92</v>
      </c>
      <c r="F4355" s="0" t="n">
        <v>-1.09</v>
      </c>
      <c r="G4355" s="0" t="n">
        <v>-1.12</v>
      </c>
      <c r="H4355" s="0" t="n">
        <v>-5.56</v>
      </c>
      <c r="I4355" s="0" t="n">
        <f aca="false">C4355-D4355</f>
        <v>4.27</v>
      </c>
      <c r="J4355" s="0" t="n">
        <f aca="false">D4355</f>
        <v>49.8</v>
      </c>
      <c r="K4355" s="0" t="n">
        <f aca="false">C4355</f>
        <v>54.07</v>
      </c>
      <c r="N4355" s="0" t="n">
        <f aca="false">'Central-Hudson On Peak'!I4355</f>
        <v>-6.2</v>
      </c>
      <c r="O4355" s="0" t="n">
        <f aca="false">'Central-Hudson On Peak'!D4355</f>
        <v>67.37</v>
      </c>
      <c r="P4355" s="1" t="n">
        <f aca="false">(O4355+N4355)-K4355</f>
        <v>7.1</v>
      </c>
    </row>
    <row r="4356" customFormat="false" ht="12.75" hidden="false" customHeight="false" outlineLevel="0" collapsed="false">
      <c r="A4356" s="0" t="s">
        <v>4368</v>
      </c>
      <c r="B4356" s="0" t="n">
        <v>2001</v>
      </c>
      <c r="C4356" s="0" t="n">
        <v>51.04</v>
      </c>
      <c r="D4356" s="0" t="n">
        <v>46.78</v>
      </c>
      <c r="E4356" s="0" t="n">
        <v>0</v>
      </c>
      <c r="F4356" s="0" t="n">
        <v>0</v>
      </c>
      <c r="G4356" s="0" t="n">
        <v>-1.04</v>
      </c>
      <c r="H4356" s="0" t="n">
        <v>-5.3</v>
      </c>
      <c r="I4356" s="0" t="n">
        <f aca="false">C4356-D4356</f>
        <v>4.26</v>
      </c>
      <c r="J4356" s="0" t="n">
        <f aca="false">D4356</f>
        <v>46.78</v>
      </c>
      <c r="K4356" s="0" t="n">
        <f aca="false">C4356</f>
        <v>51.04</v>
      </c>
      <c r="N4356" s="0" t="n">
        <f aca="false">'Central-Hudson On Peak'!I4356</f>
        <v>-5.66</v>
      </c>
      <c r="O4356" s="0" t="n">
        <f aca="false">'Central-Hudson On Peak'!D4356</f>
        <v>56.7</v>
      </c>
      <c r="P4356" s="1" t="n">
        <f aca="false">(O4356+N4356)-K4356</f>
        <v>0</v>
      </c>
    </row>
    <row r="4357" customFormat="false" ht="12.75" hidden="false" customHeight="false" outlineLevel="0" collapsed="false">
      <c r="A4357" s="0" t="s">
        <v>4369</v>
      </c>
      <c r="B4357" s="0" t="n">
        <v>2001</v>
      </c>
      <c r="C4357" s="0" t="n">
        <v>49.69</v>
      </c>
      <c r="D4357" s="0" t="n">
        <v>45.48</v>
      </c>
      <c r="E4357" s="0" t="n">
        <v>-0.1</v>
      </c>
      <c r="F4357" s="0" t="n">
        <v>-0.12</v>
      </c>
      <c r="G4357" s="0" t="n">
        <v>-1.09</v>
      </c>
      <c r="H4357" s="0" t="n">
        <v>-5.32</v>
      </c>
      <c r="I4357" s="0" t="n">
        <f aca="false">C4357-D4357</f>
        <v>4.21</v>
      </c>
      <c r="J4357" s="0" t="n">
        <f aca="false">D4357</f>
        <v>45.48</v>
      </c>
      <c r="K4357" s="0" t="n">
        <f aca="false">C4357</f>
        <v>49.69</v>
      </c>
      <c r="N4357" s="0" t="n">
        <f aca="false">'Central-Hudson On Peak'!I4357</f>
        <v>-5.52</v>
      </c>
      <c r="O4357" s="0" t="n">
        <f aca="false">'Central-Hudson On Peak'!D4357</f>
        <v>55.83</v>
      </c>
      <c r="P4357" s="1" t="n">
        <f aca="false">(O4357+N4357)-K4357</f>
        <v>0.620000000000005</v>
      </c>
    </row>
    <row r="4358" customFormat="false" ht="12.75" hidden="false" customHeight="false" outlineLevel="0" collapsed="false">
      <c r="A4358" s="0" t="s">
        <v>4370</v>
      </c>
      <c r="B4358" s="0" t="n">
        <v>2001</v>
      </c>
      <c r="C4358" s="0" t="n">
        <v>45.37</v>
      </c>
      <c r="D4358" s="0" t="n">
        <v>41.41</v>
      </c>
      <c r="E4358" s="0" t="n">
        <v>0</v>
      </c>
      <c r="F4358" s="0" t="n">
        <v>0</v>
      </c>
      <c r="G4358" s="0" t="n">
        <v>-1.15</v>
      </c>
      <c r="H4358" s="0" t="n">
        <v>-5.11</v>
      </c>
      <c r="I4358" s="0" t="n">
        <f aca="false">C4358-D4358</f>
        <v>3.96</v>
      </c>
      <c r="J4358" s="0" t="n">
        <f aca="false">D4358</f>
        <v>41.41</v>
      </c>
      <c r="K4358" s="0" t="n">
        <f aca="false">C4358</f>
        <v>45.37</v>
      </c>
      <c r="N4358" s="0" t="n">
        <f aca="false">'Central-Hudson On Peak'!I4358</f>
        <v>-4.94</v>
      </c>
      <c r="O4358" s="0" t="n">
        <f aca="false">'Central-Hudson On Peak'!D4358</f>
        <v>50.64</v>
      </c>
      <c r="P4358" s="1" t="n">
        <f aca="false">(O4358+N4358)-K4358</f>
        <v>0.330000000000005</v>
      </c>
    </row>
    <row r="4359" customFormat="false" ht="12.75" hidden="false" customHeight="false" outlineLevel="0" collapsed="false">
      <c r="A4359" s="0" t="s">
        <v>4371</v>
      </c>
      <c r="B4359" s="0" t="n">
        <v>2001</v>
      </c>
      <c r="C4359" s="0" t="n">
        <v>44.97</v>
      </c>
      <c r="D4359" s="0" t="n">
        <v>41.05</v>
      </c>
      <c r="E4359" s="0" t="n">
        <v>0</v>
      </c>
      <c r="F4359" s="0" t="n">
        <v>0</v>
      </c>
      <c r="G4359" s="0" t="n">
        <v>-1.18</v>
      </c>
      <c r="H4359" s="0" t="n">
        <v>-5.1</v>
      </c>
      <c r="I4359" s="0" t="n">
        <f aca="false">C4359-D4359</f>
        <v>3.92</v>
      </c>
      <c r="J4359" s="0" t="n">
        <f aca="false">D4359</f>
        <v>41.05</v>
      </c>
      <c r="K4359" s="0" t="n">
        <f aca="false">C4359</f>
        <v>44.97</v>
      </c>
      <c r="N4359" s="0" t="n">
        <f aca="false">'Central-Hudson On Peak'!I4359</f>
        <v>-4.81</v>
      </c>
      <c r="O4359" s="0" t="n">
        <f aca="false">'Central-Hudson On Peak'!D4359</f>
        <v>50.11</v>
      </c>
      <c r="P4359" s="1" t="n">
        <f aca="false">(O4359+N4359)-K4359</f>
        <v>0.329999999999998</v>
      </c>
    </row>
    <row r="4360" customFormat="false" ht="12.75" hidden="false" customHeight="false" outlineLevel="0" collapsed="false">
      <c r="A4360" s="0" t="s">
        <v>4372</v>
      </c>
      <c r="B4360" s="0" t="n">
        <v>2001</v>
      </c>
      <c r="C4360" s="0" t="n">
        <v>44.15</v>
      </c>
      <c r="D4360" s="0" t="n">
        <v>40.21</v>
      </c>
      <c r="E4360" s="0" t="n">
        <v>0</v>
      </c>
      <c r="F4360" s="0" t="n">
        <v>0</v>
      </c>
      <c r="G4360" s="0" t="n">
        <v>-1.22</v>
      </c>
      <c r="H4360" s="0" t="n">
        <v>-5.16</v>
      </c>
      <c r="I4360" s="0" t="n">
        <f aca="false">C4360-D4360</f>
        <v>3.94</v>
      </c>
      <c r="J4360" s="0" t="n">
        <f aca="false">D4360</f>
        <v>40.21</v>
      </c>
      <c r="K4360" s="0" t="n">
        <f aca="false">C4360</f>
        <v>44.15</v>
      </c>
      <c r="N4360" s="0" t="n">
        <f aca="false">'Central-Hudson On Peak'!I4360</f>
        <v>-4.76</v>
      </c>
      <c r="O4360" s="0" t="n">
        <f aca="false">'Central-Hudson On Peak'!D4360</f>
        <v>49.24</v>
      </c>
      <c r="P4360" s="1" t="n">
        <f aca="false">(O4360+N4360)-K4360</f>
        <v>0.330000000000005</v>
      </c>
    </row>
    <row r="4361" customFormat="false" ht="12.75" hidden="false" customHeight="false" outlineLevel="0" collapsed="false">
      <c r="A4361" s="0" t="s">
        <v>4373</v>
      </c>
      <c r="B4361" s="0" t="n">
        <v>2001</v>
      </c>
      <c r="C4361" s="0" t="n">
        <v>43</v>
      </c>
      <c r="D4361" s="0" t="n">
        <v>39.14</v>
      </c>
      <c r="E4361" s="0" t="n">
        <v>0</v>
      </c>
      <c r="F4361" s="0" t="n">
        <v>0</v>
      </c>
      <c r="G4361" s="0" t="n">
        <v>-1.27</v>
      </c>
      <c r="H4361" s="0" t="n">
        <v>-5.13</v>
      </c>
      <c r="I4361" s="0" t="n">
        <f aca="false">C4361-D4361</f>
        <v>3.86</v>
      </c>
      <c r="J4361" s="0" t="n">
        <f aca="false">D4361</f>
        <v>39.14</v>
      </c>
      <c r="K4361" s="0" t="n">
        <f aca="false">C4361</f>
        <v>43</v>
      </c>
      <c r="N4361" s="0" t="n">
        <f aca="false">'Central-Hudson On Peak'!I4361</f>
        <v>-4.59</v>
      </c>
      <c r="O4361" s="0" t="n">
        <f aca="false">'Central-Hudson On Peak'!D4361</f>
        <v>47.76</v>
      </c>
      <c r="P4361" s="1" t="n">
        <f aca="false">(O4361+N4361)-K4361</f>
        <v>0.170000000000002</v>
      </c>
    </row>
    <row r="4362" customFormat="false" ht="12.75" hidden="false" customHeight="false" outlineLevel="0" collapsed="false">
      <c r="A4362" s="0" t="s">
        <v>4374</v>
      </c>
      <c r="B4362" s="0" t="n">
        <v>2001</v>
      </c>
      <c r="C4362" s="0" t="n">
        <v>44.81</v>
      </c>
      <c r="D4362" s="0" t="n">
        <v>40.75</v>
      </c>
      <c r="E4362" s="0" t="n">
        <v>0</v>
      </c>
      <c r="F4362" s="0" t="n">
        <v>0</v>
      </c>
      <c r="G4362" s="0" t="n">
        <v>-1.33</v>
      </c>
      <c r="H4362" s="0" t="n">
        <v>-5.39</v>
      </c>
      <c r="I4362" s="0" t="n">
        <f aca="false">C4362-D4362</f>
        <v>4.06</v>
      </c>
      <c r="J4362" s="0" t="n">
        <f aca="false">D4362</f>
        <v>40.75</v>
      </c>
      <c r="K4362" s="0" t="n">
        <f aca="false">C4362</f>
        <v>44.81</v>
      </c>
      <c r="N4362" s="0" t="n">
        <f aca="false">'Central-Hudson On Peak'!I4362</f>
        <v>-4.77</v>
      </c>
      <c r="O4362" s="0" t="n">
        <f aca="false">'Central-Hudson On Peak'!D4362</f>
        <v>49.75</v>
      </c>
      <c r="P4362" s="1" t="n">
        <f aca="false">(O4362+N4362)-K4362</f>
        <v>0.170000000000002</v>
      </c>
    </row>
    <row r="4363" customFormat="false" ht="12.75" hidden="false" customHeight="false" outlineLevel="0" collapsed="false">
      <c r="A4363" s="0" t="s">
        <v>4375</v>
      </c>
      <c r="B4363" s="0" t="n">
        <v>2001</v>
      </c>
      <c r="C4363" s="0" t="n">
        <v>51.02</v>
      </c>
      <c r="D4363" s="0" t="n">
        <v>46.27</v>
      </c>
      <c r="E4363" s="0" t="n">
        <v>0</v>
      </c>
      <c r="F4363" s="0" t="n">
        <v>0</v>
      </c>
      <c r="G4363" s="0" t="n">
        <v>-1.48</v>
      </c>
      <c r="H4363" s="0" t="n">
        <v>-6.23</v>
      </c>
      <c r="I4363" s="0" t="n">
        <f aca="false">C4363-D4363</f>
        <v>4.75</v>
      </c>
      <c r="J4363" s="0" t="n">
        <f aca="false">D4363</f>
        <v>46.27</v>
      </c>
      <c r="K4363" s="0" t="n">
        <f aca="false">C4363</f>
        <v>51.02</v>
      </c>
      <c r="N4363" s="0" t="n">
        <f aca="false">'Central-Hudson On Peak'!I4363</f>
        <v>-5.97</v>
      </c>
      <c r="O4363" s="0" t="n">
        <f aca="false">'Central-Hudson On Peak'!D4363</f>
        <v>57.33</v>
      </c>
      <c r="P4363" s="1" t="n">
        <f aca="false">(O4363+N4363)-K4363</f>
        <v>0.339999999999996</v>
      </c>
    </row>
    <row r="4364" customFormat="false" ht="12.75" hidden="false" customHeight="false" outlineLevel="0" collapsed="false">
      <c r="A4364" s="0" t="s">
        <v>4376</v>
      </c>
      <c r="B4364" s="0" t="n">
        <v>2001</v>
      </c>
      <c r="C4364" s="0" t="n">
        <v>76.96</v>
      </c>
      <c r="D4364" s="0" t="n">
        <v>70.82</v>
      </c>
      <c r="E4364" s="0" t="n">
        <v>0</v>
      </c>
      <c r="F4364" s="0" t="n">
        <v>0</v>
      </c>
      <c r="G4364" s="0" t="n">
        <v>-1.25</v>
      </c>
      <c r="H4364" s="0" t="n">
        <v>-7.39</v>
      </c>
      <c r="I4364" s="0" t="n">
        <f aca="false">C4364-D4364</f>
        <v>6.14</v>
      </c>
      <c r="J4364" s="0" t="n">
        <f aca="false">D4364</f>
        <v>70.82</v>
      </c>
      <c r="K4364" s="0" t="n">
        <f aca="false">C4364</f>
        <v>76.96</v>
      </c>
      <c r="N4364" s="0" t="n">
        <f aca="false">'Central-Hudson On Peak'!I4364</f>
        <v>-8.4</v>
      </c>
      <c r="O4364" s="0" t="n">
        <f aca="false">'Central-Hudson On Peak'!D4364</f>
        <v>85.78</v>
      </c>
      <c r="P4364" s="1" t="n">
        <f aca="false">(O4364+N4364)-K4364</f>
        <v>0.420000000000002</v>
      </c>
    </row>
    <row r="4365" customFormat="false" ht="12.75" hidden="false" customHeight="false" outlineLevel="0" collapsed="false">
      <c r="A4365" s="0" t="s">
        <v>4377</v>
      </c>
      <c r="B4365" s="0" t="n">
        <v>2001</v>
      </c>
      <c r="C4365" s="0" t="n">
        <v>78.5</v>
      </c>
      <c r="D4365" s="0" t="n">
        <v>72.1</v>
      </c>
      <c r="E4365" s="0" t="n">
        <v>0</v>
      </c>
      <c r="F4365" s="0" t="n">
        <v>0</v>
      </c>
      <c r="G4365" s="0" t="n">
        <v>-1.15</v>
      </c>
      <c r="H4365" s="0" t="n">
        <v>-7.55</v>
      </c>
      <c r="I4365" s="0" t="n">
        <f aca="false">C4365-D4365</f>
        <v>6.40000000000001</v>
      </c>
      <c r="J4365" s="0" t="n">
        <f aca="false">D4365</f>
        <v>72.1</v>
      </c>
      <c r="K4365" s="0" t="n">
        <f aca="false">C4365</f>
        <v>78.5</v>
      </c>
      <c r="N4365" s="0" t="n">
        <f aca="false">'Central-Hudson On Peak'!I4365</f>
        <v>-8.74</v>
      </c>
      <c r="O4365" s="0" t="n">
        <f aca="false">'Central-Hudson On Peak'!D4365</f>
        <v>87.63</v>
      </c>
      <c r="P4365" s="1" t="n">
        <f aca="false">(O4365+N4365)-K4365</f>
        <v>0.390000000000001</v>
      </c>
    </row>
    <row r="4366" customFormat="false" ht="12.75" hidden="false" customHeight="false" outlineLevel="0" collapsed="false">
      <c r="A4366" s="0" t="s">
        <v>4378</v>
      </c>
      <c r="B4366" s="0" t="n">
        <v>2001</v>
      </c>
      <c r="C4366" s="0" t="n">
        <v>63.48</v>
      </c>
      <c r="D4366" s="0" t="n">
        <v>57.84</v>
      </c>
      <c r="E4366" s="0" t="n">
        <v>0</v>
      </c>
      <c r="F4366" s="0" t="n">
        <v>0</v>
      </c>
      <c r="G4366" s="0" t="n">
        <v>-1.18</v>
      </c>
      <c r="H4366" s="0" t="n">
        <v>-6.82</v>
      </c>
      <c r="I4366" s="0" t="n">
        <f aca="false">C4366-D4366</f>
        <v>5.63999999999999</v>
      </c>
      <c r="J4366" s="0" t="n">
        <f aca="false">D4366</f>
        <v>57.84</v>
      </c>
      <c r="K4366" s="0" t="n">
        <f aca="false">C4366</f>
        <v>63.48</v>
      </c>
      <c r="N4366" s="0" t="n">
        <f aca="false">'Central-Hudson On Peak'!I4366</f>
        <v>-7.13</v>
      </c>
      <c r="O4366" s="0" t="n">
        <f aca="false">'Central-Hudson On Peak'!D4366</f>
        <v>70.97</v>
      </c>
      <c r="P4366" s="1" t="n">
        <f aca="false">(O4366+N4366)-K4366</f>
        <v>0.359999999999999</v>
      </c>
    </row>
    <row r="4367" customFormat="false" ht="12.75" hidden="false" customHeight="false" outlineLevel="0" collapsed="false">
      <c r="A4367" s="0" t="s">
        <v>4379</v>
      </c>
      <c r="B4367" s="0" t="n">
        <v>2001</v>
      </c>
      <c r="C4367" s="0" t="n">
        <v>56.14</v>
      </c>
      <c r="D4367" s="0" t="n">
        <v>51.12</v>
      </c>
      <c r="E4367" s="0" t="n">
        <v>0</v>
      </c>
      <c r="F4367" s="0" t="n">
        <v>0</v>
      </c>
      <c r="G4367" s="0" t="n">
        <v>-1.13</v>
      </c>
      <c r="H4367" s="0" t="n">
        <v>-6.15</v>
      </c>
      <c r="I4367" s="0" t="n">
        <f aca="false">C4367-D4367</f>
        <v>5.02</v>
      </c>
      <c r="J4367" s="0" t="n">
        <f aca="false">D4367</f>
        <v>51.12</v>
      </c>
      <c r="K4367" s="0" t="n">
        <f aca="false">C4367</f>
        <v>56.14</v>
      </c>
      <c r="N4367" s="0" t="n">
        <f aca="false">'Central-Hudson On Peak'!I4367</f>
        <v>-6.44</v>
      </c>
      <c r="O4367" s="0" t="n">
        <f aca="false">'Central-Hudson On Peak'!D4367</f>
        <v>62.72</v>
      </c>
      <c r="P4367" s="1" t="n">
        <f aca="false">(O4367+N4367)-K4367</f>
        <v>0.140000000000001</v>
      </c>
    </row>
    <row r="4368" customFormat="false" ht="12.75" hidden="false" customHeight="false" outlineLevel="0" collapsed="false">
      <c r="A4368" s="0" t="s">
        <v>4380</v>
      </c>
      <c r="B4368" s="0" t="n">
        <v>2001</v>
      </c>
      <c r="C4368" s="0" t="n">
        <v>47.14</v>
      </c>
      <c r="D4368" s="0" t="n">
        <v>42.87</v>
      </c>
      <c r="E4368" s="0" t="n">
        <v>0</v>
      </c>
      <c r="F4368" s="0" t="n">
        <v>0</v>
      </c>
      <c r="G4368" s="0" t="n">
        <v>-1.31</v>
      </c>
      <c r="H4368" s="0" t="n">
        <v>-5.58</v>
      </c>
      <c r="I4368" s="0" t="n">
        <f aca="false">C4368-D4368</f>
        <v>4.27</v>
      </c>
      <c r="J4368" s="0" t="n">
        <f aca="false">D4368</f>
        <v>42.87</v>
      </c>
      <c r="K4368" s="0" t="n">
        <f aca="false">C4368</f>
        <v>47.14</v>
      </c>
      <c r="N4368" s="0" t="n">
        <f aca="false">'Central-Hudson On Peak'!I4368</f>
        <v>-5.26</v>
      </c>
      <c r="O4368" s="0" t="n">
        <f aca="false">'Central-Hudson On Peak'!D4368</f>
        <v>52.4</v>
      </c>
      <c r="P4368" s="1" t="n">
        <f aca="false">(O4368+N4368)-K4368</f>
        <v>0</v>
      </c>
    </row>
    <row r="4369" customFormat="false" ht="12.75" hidden="false" customHeight="false" outlineLevel="0" collapsed="false">
      <c r="A4369" s="0" t="s">
        <v>4381</v>
      </c>
      <c r="B4369" s="0" t="n">
        <v>2001</v>
      </c>
      <c r="C4369" s="0" t="n">
        <v>40.53</v>
      </c>
      <c r="D4369" s="0" t="n">
        <v>37.38</v>
      </c>
      <c r="E4369" s="0" t="n">
        <v>0</v>
      </c>
      <c r="F4369" s="0" t="n">
        <v>0</v>
      </c>
      <c r="G4369" s="0" t="n">
        <v>-1.23</v>
      </c>
      <c r="H4369" s="0" t="n">
        <v>-4.38</v>
      </c>
      <c r="I4369" s="0" t="n">
        <f aca="false">C4369-D4369</f>
        <v>3.15</v>
      </c>
      <c r="J4369" s="0" t="n">
        <f aca="false">D4369</f>
        <v>37.38</v>
      </c>
      <c r="K4369" s="0" t="n">
        <f aca="false">C4369</f>
        <v>40.53</v>
      </c>
      <c r="N4369" s="0" t="n">
        <f aca="false">'Central-Hudson On Peak'!I4369</f>
        <v>-4.32</v>
      </c>
      <c r="O4369" s="0" t="n">
        <f aca="false">'Central-Hudson On Peak'!D4369</f>
        <v>44.85</v>
      </c>
      <c r="P4369" s="1" t="n">
        <f aca="false">(O4369+N4369)-K4369</f>
        <v>0</v>
      </c>
    </row>
    <row r="4370" customFormat="false" ht="12.75" hidden="false" customHeight="false" outlineLevel="0" collapsed="false">
      <c r="A4370" s="0" t="s">
        <v>4382</v>
      </c>
      <c r="B4370" s="0" t="n">
        <v>2001</v>
      </c>
      <c r="C4370" s="0" t="n">
        <v>50.9</v>
      </c>
      <c r="D4370" s="0" t="n">
        <v>47.88</v>
      </c>
      <c r="E4370" s="0" t="n">
        <v>0</v>
      </c>
      <c r="F4370" s="0" t="n">
        <v>0</v>
      </c>
      <c r="G4370" s="0" t="n">
        <v>-0.38</v>
      </c>
      <c r="H4370" s="0" t="n">
        <v>-3.4</v>
      </c>
      <c r="I4370" s="0" t="n">
        <f aca="false">C4370-D4370</f>
        <v>3.02</v>
      </c>
      <c r="J4370" s="0" t="n">
        <f aca="false">D4370</f>
        <v>47.88</v>
      </c>
      <c r="K4370" s="0" t="n">
        <f aca="false">C4370</f>
        <v>50.9</v>
      </c>
      <c r="N4370" s="0" t="n">
        <f aca="false">'Central-Hudson On Peak'!I4370</f>
        <v>-4.34</v>
      </c>
      <c r="O4370" s="0" t="n">
        <f aca="false">'Central-Hudson On Peak'!D4370</f>
        <v>55.24</v>
      </c>
      <c r="P4370" s="1" t="n">
        <f aca="false">(O4370+N4370)-K4370</f>
        <v>0</v>
      </c>
    </row>
    <row r="4371" customFormat="false" ht="12.75" hidden="false" customHeight="false" outlineLevel="0" collapsed="false">
      <c r="A4371" s="0" t="s">
        <v>4383</v>
      </c>
      <c r="B4371" s="0" t="n">
        <v>2001</v>
      </c>
      <c r="C4371" s="0" t="n">
        <v>50.42</v>
      </c>
      <c r="D4371" s="0" t="n">
        <v>46.13</v>
      </c>
      <c r="E4371" s="0" t="n">
        <v>0</v>
      </c>
      <c r="F4371" s="0" t="n">
        <v>0</v>
      </c>
      <c r="G4371" s="0" t="n">
        <v>-0.61</v>
      </c>
      <c r="H4371" s="0" t="n">
        <v>-4.9</v>
      </c>
      <c r="I4371" s="0" t="n">
        <f aca="false">C4371-D4371</f>
        <v>4.29</v>
      </c>
      <c r="J4371" s="0" t="n">
        <f aca="false">D4371</f>
        <v>46.13</v>
      </c>
      <c r="K4371" s="0" t="n">
        <f aca="false">C4371</f>
        <v>50.42</v>
      </c>
      <c r="N4371" s="0" t="n">
        <f aca="false">'Central-Hudson On Peak'!I4371</f>
        <v>-5.05</v>
      </c>
      <c r="O4371" s="0" t="n">
        <f aca="false">'Central-Hudson On Peak'!D4371</f>
        <v>55.47</v>
      </c>
      <c r="P4371" s="1" t="n">
        <f aca="false">(O4371+N4371)-K4371</f>
        <v>0</v>
      </c>
    </row>
    <row r="4372" customFormat="false" ht="12.75" hidden="false" customHeight="false" outlineLevel="0" collapsed="false">
      <c r="A4372" s="0" t="s">
        <v>4384</v>
      </c>
      <c r="B4372" s="0" t="n">
        <v>2001</v>
      </c>
      <c r="C4372" s="0" t="n">
        <v>47.24</v>
      </c>
      <c r="D4372" s="0" t="n">
        <v>43.46</v>
      </c>
      <c r="E4372" s="0" t="n">
        <v>-0.34</v>
      </c>
      <c r="F4372" s="0" t="n">
        <v>-0.41</v>
      </c>
      <c r="G4372" s="0" t="n">
        <v>-1.05</v>
      </c>
      <c r="H4372" s="0" t="n">
        <v>-4.9</v>
      </c>
      <c r="I4372" s="0" t="n">
        <f aca="false">C4372-D4372</f>
        <v>3.78</v>
      </c>
      <c r="J4372" s="0" t="n">
        <f aca="false">D4372</f>
        <v>43.46</v>
      </c>
      <c r="K4372" s="0" t="n">
        <f aca="false">C4372</f>
        <v>47.24</v>
      </c>
      <c r="N4372" s="0" t="n">
        <f aca="false">'Central-Hudson On Peak'!I4372</f>
        <v>-5.18</v>
      </c>
      <c r="O4372" s="0" t="n">
        <f aca="false">'Central-Hudson On Peak'!D4372</f>
        <v>54.73</v>
      </c>
      <c r="P4372" s="1" t="n">
        <f aca="false">(O4372+N4372)-K4372</f>
        <v>2.31</v>
      </c>
    </row>
    <row r="4373" customFormat="false" ht="12.75" hidden="false" customHeight="false" outlineLevel="0" collapsed="false">
      <c r="A4373" s="0" t="s">
        <v>4385</v>
      </c>
      <c r="B4373" s="0" t="n">
        <v>2001</v>
      </c>
      <c r="C4373" s="0" t="n">
        <v>47.97</v>
      </c>
      <c r="D4373" s="0" t="n">
        <v>44.14</v>
      </c>
      <c r="E4373" s="0" t="n">
        <v>-0.24</v>
      </c>
      <c r="F4373" s="0" t="n">
        <v>-0.29</v>
      </c>
      <c r="G4373" s="0" t="n">
        <v>-1.09</v>
      </c>
      <c r="H4373" s="0" t="n">
        <v>-4.97</v>
      </c>
      <c r="I4373" s="0" t="n">
        <f aca="false">C4373-D4373</f>
        <v>3.83</v>
      </c>
      <c r="J4373" s="0" t="n">
        <f aca="false">D4373</f>
        <v>44.14</v>
      </c>
      <c r="K4373" s="0" t="n">
        <f aca="false">C4373</f>
        <v>47.97</v>
      </c>
      <c r="N4373" s="0" t="n">
        <f aca="false">'Central-Hudson On Peak'!I4373</f>
        <v>-5.29</v>
      </c>
      <c r="O4373" s="0" t="n">
        <f aca="false">'Central-Hudson On Peak'!D4373</f>
        <v>54.92</v>
      </c>
      <c r="P4373" s="1" t="n">
        <f aca="false">(O4373+N4373)-K4373</f>
        <v>1.66</v>
      </c>
    </row>
    <row r="4374" customFormat="false" ht="12.75" hidden="false" customHeight="false" outlineLevel="0" collapsed="false">
      <c r="A4374" s="0" t="s">
        <v>4386</v>
      </c>
      <c r="B4374" s="0" t="n">
        <v>2001</v>
      </c>
      <c r="C4374" s="0" t="n">
        <v>42.71</v>
      </c>
      <c r="D4374" s="0" t="n">
        <v>39.08</v>
      </c>
      <c r="E4374" s="0" t="n">
        <v>0</v>
      </c>
      <c r="F4374" s="0" t="n">
        <v>0</v>
      </c>
      <c r="G4374" s="0" t="n">
        <v>-1.06</v>
      </c>
      <c r="H4374" s="0" t="n">
        <v>-4.69</v>
      </c>
      <c r="I4374" s="0" t="n">
        <f aca="false">C4374-D4374</f>
        <v>3.63</v>
      </c>
      <c r="J4374" s="0" t="n">
        <f aca="false">D4374</f>
        <v>39.08</v>
      </c>
      <c r="K4374" s="0" t="n">
        <f aca="false">C4374</f>
        <v>42.71</v>
      </c>
      <c r="N4374" s="0" t="n">
        <f aca="false">'Central-Hudson On Peak'!I4374</f>
        <v>-4.63</v>
      </c>
      <c r="O4374" s="0" t="n">
        <f aca="false">'Central-Hudson On Peak'!D4374</f>
        <v>47.34</v>
      </c>
      <c r="P4374" s="1" t="n">
        <f aca="false">(O4374+N4374)-K4374</f>
        <v>0</v>
      </c>
    </row>
    <row r="4375" customFormat="false" ht="12.75" hidden="false" customHeight="false" outlineLevel="0" collapsed="false">
      <c r="A4375" s="0" t="s">
        <v>4387</v>
      </c>
      <c r="B4375" s="0" t="n">
        <v>2001</v>
      </c>
      <c r="C4375" s="0" t="n">
        <v>41.99</v>
      </c>
      <c r="D4375" s="0" t="n">
        <v>38.36</v>
      </c>
      <c r="E4375" s="0" t="n">
        <v>0</v>
      </c>
      <c r="F4375" s="0" t="n">
        <v>0</v>
      </c>
      <c r="G4375" s="0" t="n">
        <v>-1.15</v>
      </c>
      <c r="H4375" s="0" t="n">
        <v>-4.78</v>
      </c>
      <c r="I4375" s="0" t="n">
        <f aca="false">C4375-D4375</f>
        <v>3.63</v>
      </c>
      <c r="J4375" s="0" t="n">
        <f aca="false">D4375</f>
        <v>38.36</v>
      </c>
      <c r="K4375" s="0" t="n">
        <f aca="false">C4375</f>
        <v>41.99</v>
      </c>
      <c r="N4375" s="0" t="n">
        <f aca="false">'Central-Hudson On Peak'!I4375</f>
        <v>-4.47</v>
      </c>
      <c r="O4375" s="0" t="n">
        <f aca="false">'Central-Hudson On Peak'!D4375</f>
        <v>46.46</v>
      </c>
      <c r="P4375" s="1" t="n">
        <f aca="false">(O4375+N4375)-K4375</f>
        <v>0</v>
      </c>
    </row>
    <row r="4376" customFormat="false" ht="12.75" hidden="false" customHeight="false" outlineLevel="0" collapsed="false">
      <c r="A4376" s="0" t="s">
        <v>4388</v>
      </c>
      <c r="B4376" s="0" t="n">
        <v>2001</v>
      </c>
      <c r="C4376" s="0" t="n">
        <v>41.72</v>
      </c>
      <c r="D4376" s="0" t="n">
        <v>38.52</v>
      </c>
      <c r="E4376" s="0" t="n">
        <v>0</v>
      </c>
      <c r="F4376" s="0" t="n">
        <v>0</v>
      </c>
      <c r="G4376" s="0" t="n">
        <v>-1.12</v>
      </c>
      <c r="H4376" s="0" t="n">
        <v>-4.32</v>
      </c>
      <c r="I4376" s="0" t="n">
        <f aca="false">C4376-D4376</f>
        <v>3.2</v>
      </c>
      <c r="J4376" s="0" t="n">
        <f aca="false">D4376</f>
        <v>38.52</v>
      </c>
      <c r="K4376" s="0" t="n">
        <f aca="false">C4376</f>
        <v>41.72</v>
      </c>
      <c r="N4376" s="0" t="n">
        <f aca="false">'Central-Hudson On Peak'!I4376</f>
        <v>-4.3</v>
      </c>
      <c r="O4376" s="0" t="n">
        <f aca="false">'Central-Hudson On Peak'!D4376</f>
        <v>46.02</v>
      </c>
      <c r="P4376" s="1" t="n">
        <f aca="false">(O4376+N4376)-K4376</f>
        <v>0</v>
      </c>
    </row>
    <row r="4377" customFormat="false" ht="12.75" hidden="false" customHeight="false" outlineLevel="0" collapsed="false">
      <c r="A4377" s="0" t="s">
        <v>4389</v>
      </c>
      <c r="B4377" s="0" t="n">
        <v>2001</v>
      </c>
      <c r="C4377" s="0" t="n">
        <v>41.64</v>
      </c>
      <c r="D4377" s="0" t="n">
        <v>38.18</v>
      </c>
      <c r="E4377" s="0" t="n">
        <v>0</v>
      </c>
      <c r="F4377" s="0" t="n">
        <v>0</v>
      </c>
      <c r="G4377" s="0" t="n">
        <v>-1.2</v>
      </c>
      <c r="H4377" s="0" t="n">
        <v>-4.66</v>
      </c>
      <c r="I4377" s="0" t="n">
        <f aca="false">C4377-D4377</f>
        <v>3.46</v>
      </c>
      <c r="J4377" s="0" t="n">
        <f aca="false">D4377</f>
        <v>38.18</v>
      </c>
      <c r="K4377" s="0" t="n">
        <f aca="false">C4377</f>
        <v>41.64</v>
      </c>
      <c r="N4377" s="0" t="n">
        <f aca="false">'Central-Hudson On Peak'!I4377</f>
        <v>-4.52</v>
      </c>
      <c r="O4377" s="0" t="n">
        <f aca="false">'Central-Hudson On Peak'!D4377</f>
        <v>46.16</v>
      </c>
      <c r="P4377" s="1" t="n">
        <f aca="false">(O4377+N4377)-K4377</f>
        <v>0</v>
      </c>
    </row>
    <row r="4378" customFormat="false" ht="12.75" hidden="false" customHeight="false" outlineLevel="0" collapsed="false">
      <c r="A4378" s="0" t="s">
        <v>4390</v>
      </c>
      <c r="B4378" s="0" t="n">
        <v>2001</v>
      </c>
      <c r="C4378" s="0" t="n">
        <v>41.52</v>
      </c>
      <c r="D4378" s="0" t="n">
        <v>38.27</v>
      </c>
      <c r="E4378" s="0" t="n">
        <v>0</v>
      </c>
      <c r="F4378" s="0" t="n">
        <v>0</v>
      </c>
      <c r="G4378" s="0" t="n">
        <v>-1.19</v>
      </c>
      <c r="H4378" s="0" t="n">
        <v>-4.44</v>
      </c>
      <c r="I4378" s="0" t="n">
        <f aca="false">C4378-D4378</f>
        <v>3.25</v>
      </c>
      <c r="J4378" s="0" t="n">
        <f aca="false">D4378</f>
        <v>38.27</v>
      </c>
      <c r="K4378" s="0" t="n">
        <f aca="false">C4378</f>
        <v>41.52</v>
      </c>
      <c r="N4378" s="0" t="n">
        <f aca="false">'Central-Hudson On Peak'!I4378</f>
        <v>-4.17</v>
      </c>
      <c r="O4378" s="0" t="n">
        <f aca="false">'Central-Hudson On Peak'!D4378</f>
        <v>45.69</v>
      </c>
      <c r="P4378" s="1" t="n">
        <f aca="false">(O4378+N4378)-K4378</f>
        <v>0</v>
      </c>
    </row>
    <row r="4379" customFormat="false" ht="12.75" hidden="false" customHeight="false" outlineLevel="0" collapsed="false">
      <c r="A4379" s="0" t="s">
        <v>4391</v>
      </c>
      <c r="B4379" s="0" t="n">
        <v>2001</v>
      </c>
      <c r="C4379" s="0" t="n">
        <v>44.91</v>
      </c>
      <c r="D4379" s="0" t="n">
        <v>41.01</v>
      </c>
      <c r="E4379" s="0" t="n">
        <v>0</v>
      </c>
      <c r="F4379" s="0" t="n">
        <v>0</v>
      </c>
      <c r="G4379" s="0" t="n">
        <v>-1.19</v>
      </c>
      <c r="H4379" s="0" t="n">
        <v>-5.09</v>
      </c>
      <c r="I4379" s="0" t="n">
        <f aca="false">C4379-D4379</f>
        <v>3.9</v>
      </c>
      <c r="J4379" s="0" t="n">
        <f aca="false">D4379</f>
        <v>41.01</v>
      </c>
      <c r="K4379" s="0" t="n">
        <f aca="false">C4379</f>
        <v>44.91</v>
      </c>
      <c r="N4379" s="0" t="n">
        <f aca="false">'Central-Hudson On Peak'!I4379</f>
        <v>-4.9</v>
      </c>
      <c r="O4379" s="0" t="n">
        <f aca="false">'Central-Hudson On Peak'!D4379</f>
        <v>49.81</v>
      </c>
      <c r="P4379" s="1" t="n">
        <f aca="false">(O4379+N4379)-K4379</f>
        <v>0</v>
      </c>
    </row>
    <row r="4380" customFormat="false" ht="12.75" hidden="false" customHeight="false" outlineLevel="0" collapsed="false">
      <c r="A4380" s="0" t="s">
        <v>4392</v>
      </c>
      <c r="B4380" s="0" t="n">
        <v>2001</v>
      </c>
      <c r="C4380" s="0" t="n">
        <v>70.09</v>
      </c>
      <c r="D4380" s="0" t="n">
        <v>64.84</v>
      </c>
      <c r="E4380" s="0" t="n">
        <v>0</v>
      </c>
      <c r="F4380" s="0" t="n">
        <v>0</v>
      </c>
      <c r="G4380" s="0" t="n">
        <v>-0.93</v>
      </c>
      <c r="H4380" s="0" t="n">
        <v>-6.18</v>
      </c>
      <c r="I4380" s="0" t="n">
        <f aca="false">C4380-D4380</f>
        <v>5.25</v>
      </c>
      <c r="J4380" s="0" t="n">
        <f aca="false">D4380</f>
        <v>64.84</v>
      </c>
      <c r="K4380" s="0" t="n">
        <f aca="false">C4380</f>
        <v>70.09</v>
      </c>
      <c r="N4380" s="0" t="n">
        <f aca="false">'Central-Hudson On Peak'!I4380</f>
        <v>-7.2</v>
      </c>
      <c r="O4380" s="0" t="n">
        <f aca="false">'Central-Hudson On Peak'!D4380</f>
        <v>77.29</v>
      </c>
      <c r="P4380" s="1" t="n">
        <f aca="false">(O4380+N4380)-K4380</f>
        <v>0</v>
      </c>
    </row>
    <row r="4381" customFormat="false" ht="12.75" hidden="false" customHeight="false" outlineLevel="0" collapsed="false">
      <c r="A4381" s="0" t="s">
        <v>4393</v>
      </c>
      <c r="B4381" s="0" t="n">
        <v>2001</v>
      </c>
      <c r="C4381" s="0" t="n">
        <v>69.62</v>
      </c>
      <c r="D4381" s="0" t="n">
        <v>64.68</v>
      </c>
      <c r="E4381" s="0" t="n">
        <v>0</v>
      </c>
      <c r="F4381" s="0" t="n">
        <v>0</v>
      </c>
      <c r="G4381" s="0" t="n">
        <v>-0.87</v>
      </c>
      <c r="H4381" s="0" t="n">
        <v>-5.81</v>
      </c>
      <c r="I4381" s="0" t="n">
        <f aca="false">C4381-D4381</f>
        <v>4.94</v>
      </c>
      <c r="J4381" s="0" t="n">
        <f aca="false">D4381</f>
        <v>64.68</v>
      </c>
      <c r="K4381" s="0" t="n">
        <f aca="false">C4381</f>
        <v>69.62</v>
      </c>
      <c r="N4381" s="0" t="n">
        <f aca="false">'Central-Hudson On Peak'!I4381</f>
        <v>-7.08</v>
      </c>
      <c r="O4381" s="0" t="n">
        <f aca="false">'Central-Hudson On Peak'!D4381</f>
        <v>76.7</v>
      </c>
      <c r="P4381" s="1" t="n">
        <f aca="false">(O4381+N4381)-K4381</f>
        <v>0</v>
      </c>
    </row>
    <row r="4382" customFormat="false" ht="12.75" hidden="false" customHeight="false" outlineLevel="0" collapsed="false">
      <c r="A4382" s="0" t="s">
        <v>4394</v>
      </c>
      <c r="B4382" s="0" t="n">
        <v>2001</v>
      </c>
      <c r="C4382" s="0" t="n">
        <v>51.17</v>
      </c>
      <c r="D4382" s="0" t="n">
        <v>46.91</v>
      </c>
      <c r="E4382" s="0" t="n">
        <v>0</v>
      </c>
      <c r="F4382" s="0" t="n">
        <v>0</v>
      </c>
      <c r="G4382" s="0" t="n">
        <v>-0.77</v>
      </c>
      <c r="H4382" s="0" t="n">
        <v>-5.03</v>
      </c>
      <c r="I4382" s="0" t="n">
        <f aca="false">C4382-D4382</f>
        <v>4.26000000000001</v>
      </c>
      <c r="J4382" s="0" t="n">
        <f aca="false">D4382</f>
        <v>46.91</v>
      </c>
      <c r="K4382" s="0" t="n">
        <f aca="false">C4382</f>
        <v>51.17</v>
      </c>
      <c r="N4382" s="0" t="n">
        <f aca="false">'Central-Hudson On Peak'!I4382</f>
        <v>-5.5</v>
      </c>
      <c r="O4382" s="0" t="n">
        <f aca="false">'Central-Hudson On Peak'!D4382</f>
        <v>56.67</v>
      </c>
      <c r="P4382" s="1" t="n">
        <f aca="false">(O4382+N4382)-K4382</f>
        <v>0</v>
      </c>
    </row>
    <row r="4383" customFormat="false" ht="12.75" hidden="false" customHeight="false" outlineLevel="0" collapsed="false">
      <c r="A4383" s="0" t="s">
        <v>4395</v>
      </c>
      <c r="B4383" s="0" t="n">
        <v>2001</v>
      </c>
      <c r="C4383" s="0" t="n">
        <v>47.88</v>
      </c>
      <c r="D4383" s="0" t="n">
        <v>44.07</v>
      </c>
      <c r="E4383" s="0" t="n">
        <v>-0.34</v>
      </c>
      <c r="F4383" s="0" t="n">
        <v>-0.42</v>
      </c>
      <c r="G4383" s="0" t="n">
        <v>-0.94</v>
      </c>
      <c r="H4383" s="0" t="n">
        <v>-4.83</v>
      </c>
      <c r="I4383" s="0" t="n">
        <f aca="false">C4383-D4383</f>
        <v>3.81</v>
      </c>
      <c r="J4383" s="0" t="n">
        <f aca="false">D4383</f>
        <v>44.07</v>
      </c>
      <c r="K4383" s="0" t="n">
        <f aca="false">C4383</f>
        <v>47.88</v>
      </c>
      <c r="N4383" s="0" t="n">
        <f aca="false">'Central-Hudson On Peak'!I4383</f>
        <v>-5.14</v>
      </c>
      <c r="O4383" s="0" t="n">
        <f aca="false">'Central-Hudson On Peak'!D4383</f>
        <v>55.42</v>
      </c>
      <c r="P4383" s="1" t="n">
        <f aca="false">(O4383+N4383)-K4383</f>
        <v>2.4</v>
      </c>
    </row>
    <row r="4384" customFormat="false" ht="12.75" hidden="false" customHeight="false" outlineLevel="0" collapsed="false">
      <c r="A4384" s="0" t="s">
        <v>4396</v>
      </c>
      <c r="B4384" s="0" t="n">
        <v>2001</v>
      </c>
      <c r="C4384" s="0" t="n">
        <v>44.81</v>
      </c>
      <c r="D4384" s="0" t="n">
        <v>40.92</v>
      </c>
      <c r="E4384" s="0" t="n">
        <v>-0.02</v>
      </c>
      <c r="F4384" s="0" t="n">
        <v>-0.02</v>
      </c>
      <c r="G4384" s="0" t="n">
        <v>-1.17</v>
      </c>
      <c r="H4384" s="0" t="n">
        <v>-5.06</v>
      </c>
      <c r="I4384" s="0" t="n">
        <f aca="false">C4384-D4384</f>
        <v>3.89</v>
      </c>
      <c r="J4384" s="0" t="n">
        <f aca="false">D4384</f>
        <v>40.92</v>
      </c>
      <c r="K4384" s="0" t="n">
        <f aca="false">C4384</f>
        <v>44.81</v>
      </c>
      <c r="N4384" s="0" t="n">
        <f aca="false">'Central-Hudson On Peak'!I4384</f>
        <v>-4.87</v>
      </c>
      <c r="O4384" s="0" t="n">
        <f aca="false">'Central-Hudson On Peak'!D4384</f>
        <v>49.8</v>
      </c>
      <c r="P4384" s="1" t="n">
        <f aca="false">(O4384+N4384)-K4384</f>
        <v>0.119999999999997</v>
      </c>
    </row>
    <row r="4385" customFormat="false" ht="12.75" hidden="false" customHeight="false" outlineLevel="0" collapsed="false">
      <c r="A4385" s="0" t="s">
        <v>4397</v>
      </c>
      <c r="B4385" s="0" t="n">
        <v>2001</v>
      </c>
      <c r="C4385" s="0" t="n">
        <v>40.36</v>
      </c>
      <c r="D4385" s="0" t="n">
        <v>37.12</v>
      </c>
      <c r="E4385" s="0" t="n">
        <v>0</v>
      </c>
      <c r="F4385" s="0" t="n">
        <v>0</v>
      </c>
      <c r="G4385" s="0" t="n">
        <v>-1.32</v>
      </c>
      <c r="H4385" s="0" t="n">
        <v>-4.56</v>
      </c>
      <c r="I4385" s="0" t="n">
        <f aca="false">C4385-D4385</f>
        <v>3.24</v>
      </c>
      <c r="J4385" s="0" t="n">
        <f aca="false">D4385</f>
        <v>37.12</v>
      </c>
      <c r="K4385" s="0" t="n">
        <f aca="false">C4385</f>
        <v>40.36</v>
      </c>
      <c r="N4385" s="0" t="n">
        <f aca="false">'Central-Hudson On Peak'!I4385</f>
        <v>-4.39</v>
      </c>
      <c r="O4385" s="0" t="n">
        <f aca="false">'Central-Hudson On Peak'!D4385</f>
        <v>44.75</v>
      </c>
      <c r="P4385" s="1" t="n">
        <f aca="false">(O4385+N4385)-K4385</f>
        <v>0</v>
      </c>
    </row>
    <row r="4386" customFormat="false" ht="12.75" hidden="false" customHeight="false" outlineLevel="0" collapsed="false">
      <c r="A4386" s="0" t="s">
        <v>4398</v>
      </c>
      <c r="B4386" s="0" t="n">
        <v>2001</v>
      </c>
      <c r="C4386" s="0" t="n">
        <v>41.85</v>
      </c>
      <c r="D4386" s="0" t="n">
        <v>38.6</v>
      </c>
      <c r="E4386" s="0" t="n">
        <v>0</v>
      </c>
      <c r="F4386" s="0" t="n">
        <v>0</v>
      </c>
      <c r="G4386" s="0" t="n">
        <v>-0.83</v>
      </c>
      <c r="H4386" s="0" t="n">
        <v>-4.08</v>
      </c>
      <c r="I4386" s="0" t="n">
        <f aca="false">C4386-D4386</f>
        <v>3.25</v>
      </c>
      <c r="J4386" s="0" t="n">
        <f aca="false">D4386</f>
        <v>38.6</v>
      </c>
      <c r="K4386" s="0" t="n">
        <f aca="false">C4386</f>
        <v>41.85</v>
      </c>
      <c r="N4386" s="0" t="n">
        <f aca="false">'Central-Hudson On Peak'!I4386</f>
        <v>-4.35</v>
      </c>
      <c r="O4386" s="0" t="n">
        <f aca="false">'Central-Hudson On Peak'!D4386</f>
        <v>46.2</v>
      </c>
      <c r="P4386" s="1" t="n">
        <f aca="false">(O4386+N4386)-K4386</f>
        <v>0</v>
      </c>
    </row>
    <row r="4387" customFormat="false" ht="12.75" hidden="false" customHeight="false" outlineLevel="0" collapsed="false">
      <c r="A4387" s="0" t="s">
        <v>4399</v>
      </c>
      <c r="B4387" s="0" t="n">
        <v>2001</v>
      </c>
      <c r="C4387" s="0" t="n">
        <v>44.78</v>
      </c>
      <c r="D4387" s="0" t="n">
        <v>41</v>
      </c>
      <c r="E4387" s="0" t="n">
        <v>-0.08</v>
      </c>
      <c r="F4387" s="0" t="n">
        <v>-0.1</v>
      </c>
      <c r="G4387" s="0" t="n">
        <v>-1.13</v>
      </c>
      <c r="H4387" s="0" t="n">
        <v>-4.93</v>
      </c>
      <c r="I4387" s="0" t="n">
        <f aca="false">C4387-D4387</f>
        <v>3.78</v>
      </c>
      <c r="J4387" s="0" t="n">
        <f aca="false">D4387</f>
        <v>41</v>
      </c>
      <c r="K4387" s="0" t="n">
        <f aca="false">C4387</f>
        <v>44.78</v>
      </c>
      <c r="N4387" s="0" t="n">
        <f aca="false">'Central-Hudson On Peak'!I4387</f>
        <v>-4.92</v>
      </c>
      <c r="O4387" s="0" t="n">
        <f aca="false">'Central-Hudson On Peak'!D4387</f>
        <v>50.29</v>
      </c>
      <c r="P4387" s="1" t="n">
        <f aca="false">(O4387+N4387)-K4387</f>
        <v>0.589999999999996</v>
      </c>
    </row>
    <row r="4388" customFormat="false" ht="12.75" hidden="false" customHeight="false" outlineLevel="0" collapsed="false">
      <c r="A4388" s="0" t="s">
        <v>4400</v>
      </c>
      <c r="B4388" s="0" t="n">
        <v>2001</v>
      </c>
      <c r="C4388" s="0" t="n">
        <v>43.6</v>
      </c>
      <c r="D4388" s="0" t="n">
        <v>39.7</v>
      </c>
      <c r="E4388" s="0" t="n">
        <v>-0.09</v>
      </c>
      <c r="F4388" s="0" t="n">
        <v>-0.11</v>
      </c>
      <c r="G4388" s="0" t="n">
        <v>-1.22</v>
      </c>
      <c r="H4388" s="0" t="n">
        <v>-5.14</v>
      </c>
      <c r="I4388" s="0" t="n">
        <f aca="false">C4388-D4388</f>
        <v>3.9</v>
      </c>
      <c r="J4388" s="0" t="n">
        <f aca="false">D4388</f>
        <v>39.7</v>
      </c>
      <c r="K4388" s="0" t="n">
        <f aca="false">C4388</f>
        <v>43.6</v>
      </c>
      <c r="N4388" s="0" t="n">
        <f aca="false">'Central-Hudson On Peak'!I4388</f>
        <v>-4.8</v>
      </c>
      <c r="O4388" s="0" t="n">
        <f aca="false">'Central-Hudson On Peak'!D4388</f>
        <v>49.05</v>
      </c>
      <c r="P4388" s="1" t="n">
        <f aca="false">(O4388+N4388)-K4388</f>
        <v>0.649999999999999</v>
      </c>
    </row>
    <row r="4389" customFormat="false" ht="12.75" hidden="false" customHeight="false" outlineLevel="0" collapsed="false">
      <c r="A4389" s="0" t="s">
        <v>4401</v>
      </c>
      <c r="B4389" s="0" t="n">
        <v>2001</v>
      </c>
      <c r="C4389" s="0" t="n">
        <v>44.27</v>
      </c>
      <c r="D4389" s="0" t="n">
        <v>40.64</v>
      </c>
      <c r="E4389" s="0" t="n">
        <v>-0.59</v>
      </c>
      <c r="F4389" s="0" t="n">
        <v>-0.72</v>
      </c>
      <c r="G4389" s="0" t="n">
        <v>-1.14</v>
      </c>
      <c r="H4389" s="0" t="n">
        <v>-4.9</v>
      </c>
      <c r="I4389" s="0" t="n">
        <f aca="false">C4389-D4389</f>
        <v>3.63</v>
      </c>
      <c r="J4389" s="0" t="n">
        <f aca="false">D4389</f>
        <v>40.64</v>
      </c>
      <c r="K4389" s="0" t="n">
        <f aca="false">C4389</f>
        <v>44.27</v>
      </c>
      <c r="N4389" s="0" t="n">
        <f aca="false">'Central-Hudson On Peak'!I4389</f>
        <v>-4.81</v>
      </c>
      <c r="O4389" s="0" t="n">
        <f aca="false">'Central-Hudson On Peak'!D4389</f>
        <v>53.08</v>
      </c>
      <c r="P4389" s="1" t="n">
        <f aca="false">(O4389+N4389)-K4389</f>
        <v>3.99999999999999</v>
      </c>
    </row>
    <row r="4390" customFormat="false" ht="12.75" hidden="false" customHeight="false" outlineLevel="0" collapsed="false">
      <c r="A4390" s="0" t="s">
        <v>4402</v>
      </c>
      <c r="B4390" s="0" t="n">
        <v>2001</v>
      </c>
      <c r="C4390" s="0" t="n">
        <v>41.62</v>
      </c>
      <c r="D4390" s="0" t="n">
        <v>37.82</v>
      </c>
      <c r="E4390" s="0" t="n">
        <v>0</v>
      </c>
      <c r="F4390" s="0" t="n">
        <v>0</v>
      </c>
      <c r="G4390" s="0" t="n">
        <v>-1.25</v>
      </c>
      <c r="H4390" s="0" t="n">
        <v>-5.05</v>
      </c>
      <c r="I4390" s="0" t="n">
        <f aca="false">C4390-D4390</f>
        <v>3.8</v>
      </c>
      <c r="J4390" s="0" t="n">
        <f aca="false">D4390</f>
        <v>37.82</v>
      </c>
      <c r="K4390" s="0" t="n">
        <f aca="false">C4390</f>
        <v>41.62</v>
      </c>
      <c r="N4390" s="0" t="n">
        <f aca="false">'Central-Hudson On Peak'!I4390</f>
        <v>-4.43</v>
      </c>
      <c r="O4390" s="0" t="n">
        <f aca="false">'Central-Hudson On Peak'!D4390</f>
        <v>46.05</v>
      </c>
      <c r="P4390" s="1" t="n">
        <f aca="false">(O4390+N4390)-K4390</f>
        <v>0</v>
      </c>
    </row>
    <row r="4391" customFormat="false" ht="12.75" hidden="false" customHeight="false" outlineLevel="0" collapsed="false">
      <c r="A4391" s="0" t="s">
        <v>4403</v>
      </c>
      <c r="B4391" s="0" t="n">
        <v>2001</v>
      </c>
      <c r="C4391" s="0" t="n">
        <v>41.46</v>
      </c>
      <c r="D4391" s="0" t="n">
        <v>37.65</v>
      </c>
      <c r="E4391" s="0" t="n">
        <v>-0.02</v>
      </c>
      <c r="F4391" s="0" t="n">
        <v>-0.03</v>
      </c>
      <c r="G4391" s="0" t="n">
        <v>-1.33</v>
      </c>
      <c r="H4391" s="0" t="n">
        <v>-5.15</v>
      </c>
      <c r="I4391" s="0" t="n">
        <f aca="false">C4391-D4391</f>
        <v>3.81</v>
      </c>
      <c r="J4391" s="0" t="n">
        <f aca="false">D4391</f>
        <v>37.65</v>
      </c>
      <c r="K4391" s="0" t="n">
        <f aca="false">C4391</f>
        <v>41.46</v>
      </c>
      <c r="N4391" s="0" t="n">
        <f aca="false">'Central-Hudson On Peak'!I4391</f>
        <v>-4.42</v>
      </c>
      <c r="O4391" s="0" t="n">
        <f aca="false">'Central-Hudson On Peak'!D4391</f>
        <v>46.05</v>
      </c>
      <c r="P4391" s="1" t="n">
        <f aca="false">(O4391+N4391)-K4391</f>
        <v>0.169999999999995</v>
      </c>
    </row>
    <row r="4392" customFormat="false" ht="12.75" hidden="false" customHeight="false" outlineLevel="0" collapsed="false">
      <c r="A4392" s="0" t="s">
        <v>4404</v>
      </c>
      <c r="B4392" s="0" t="n">
        <v>2001</v>
      </c>
      <c r="C4392" s="0" t="n">
        <v>41.54</v>
      </c>
      <c r="D4392" s="0" t="n">
        <v>38</v>
      </c>
      <c r="E4392" s="0" t="n">
        <v>0</v>
      </c>
      <c r="F4392" s="0" t="n">
        <v>0</v>
      </c>
      <c r="G4392" s="0" t="n">
        <v>-1.28</v>
      </c>
      <c r="H4392" s="0" t="n">
        <v>-4.82</v>
      </c>
      <c r="I4392" s="0" t="n">
        <f aca="false">C4392-D4392</f>
        <v>3.54</v>
      </c>
      <c r="J4392" s="0" t="n">
        <f aca="false">D4392</f>
        <v>38</v>
      </c>
      <c r="K4392" s="0" t="n">
        <f aca="false">C4392</f>
        <v>41.54</v>
      </c>
      <c r="N4392" s="0" t="n">
        <f aca="false">'Central-Hudson On Peak'!I4392</f>
        <v>-4.42</v>
      </c>
      <c r="O4392" s="0" t="n">
        <f aca="false">'Central-Hudson On Peak'!D4392</f>
        <v>45.9</v>
      </c>
      <c r="P4392" s="1" t="n">
        <f aca="false">(O4392+N4392)-K4392</f>
        <v>-0.0600000000000023</v>
      </c>
    </row>
    <row r="4393" customFormat="false" ht="12.75" hidden="false" customHeight="false" outlineLevel="0" collapsed="false">
      <c r="A4393" s="0" t="s">
        <v>4405</v>
      </c>
      <c r="B4393" s="0" t="n">
        <v>2001</v>
      </c>
      <c r="C4393" s="0" t="n">
        <v>41</v>
      </c>
      <c r="D4393" s="0" t="n">
        <v>37.7</v>
      </c>
      <c r="E4393" s="0" t="n">
        <v>-0.09</v>
      </c>
      <c r="F4393" s="0" t="n">
        <v>-0.1</v>
      </c>
      <c r="G4393" s="0" t="n">
        <v>-1.24</v>
      </c>
      <c r="H4393" s="0" t="n">
        <v>-4.55</v>
      </c>
      <c r="I4393" s="0" t="n">
        <f aca="false">C4393-D4393</f>
        <v>3.3</v>
      </c>
      <c r="J4393" s="0" t="n">
        <f aca="false">D4393</f>
        <v>37.7</v>
      </c>
      <c r="K4393" s="0" t="n">
        <f aca="false">C4393</f>
        <v>41</v>
      </c>
      <c r="N4393" s="0" t="n">
        <f aca="false">'Central-Hudson On Peak'!I4393</f>
        <v>-4.35</v>
      </c>
      <c r="O4393" s="0" t="n">
        <f aca="false">'Central-Hudson On Peak'!D4393</f>
        <v>45.87</v>
      </c>
      <c r="P4393" s="1" t="n">
        <f aca="false">(O4393+N4393)-K4393</f>
        <v>0.519999999999996</v>
      </c>
    </row>
    <row r="4394" customFormat="false" ht="12.75" hidden="false" customHeight="false" outlineLevel="0" collapsed="false">
      <c r="A4394" s="0" t="s">
        <v>4406</v>
      </c>
      <c r="B4394" s="0" t="n">
        <v>2001</v>
      </c>
      <c r="C4394" s="0" t="n">
        <v>41.45</v>
      </c>
      <c r="D4394" s="0" t="n">
        <v>37.97</v>
      </c>
      <c r="E4394" s="0" t="n">
        <v>0</v>
      </c>
      <c r="F4394" s="0" t="n">
        <v>0</v>
      </c>
      <c r="G4394" s="0" t="n">
        <v>-1.32</v>
      </c>
      <c r="H4394" s="0" t="n">
        <v>-4.8</v>
      </c>
      <c r="I4394" s="0" t="n">
        <f aca="false">C4394-D4394</f>
        <v>3.48</v>
      </c>
      <c r="J4394" s="0" t="n">
        <f aca="false">D4394</f>
        <v>37.97</v>
      </c>
      <c r="K4394" s="0" t="n">
        <f aca="false">C4394</f>
        <v>41.45</v>
      </c>
      <c r="N4394" s="0" t="n">
        <f aca="false">'Central-Hudson On Peak'!I4394</f>
        <v>-4.46</v>
      </c>
      <c r="O4394" s="0" t="n">
        <f aca="false">'Central-Hudson On Peak'!D4394</f>
        <v>45.85</v>
      </c>
      <c r="P4394" s="1" t="n">
        <f aca="false">(O4394+N4394)-K4394</f>
        <v>-0.0600000000000023</v>
      </c>
    </row>
    <row r="4395" customFormat="false" ht="12.75" hidden="false" customHeight="false" outlineLevel="0" collapsed="false">
      <c r="A4395" s="0" t="s">
        <v>4407</v>
      </c>
      <c r="B4395" s="0" t="n">
        <v>2001</v>
      </c>
      <c r="C4395" s="0" t="n">
        <v>40.87</v>
      </c>
      <c r="D4395" s="0" t="n">
        <v>37.34</v>
      </c>
      <c r="E4395" s="0" t="n">
        <v>-0.11</v>
      </c>
      <c r="F4395" s="0" t="n">
        <v>-0.14</v>
      </c>
      <c r="G4395" s="0" t="n">
        <v>-1.31</v>
      </c>
      <c r="H4395" s="0" t="n">
        <v>-4.87</v>
      </c>
      <c r="I4395" s="0" t="n">
        <f aca="false">C4395-D4395</f>
        <v>3.52999999999999</v>
      </c>
      <c r="J4395" s="0" t="n">
        <f aca="false">D4395</f>
        <v>37.34</v>
      </c>
      <c r="K4395" s="0" t="n">
        <f aca="false">C4395</f>
        <v>40.87</v>
      </c>
      <c r="N4395" s="0" t="n">
        <f aca="false">'Central-Hudson On Peak'!I4395</f>
        <v>-4.43</v>
      </c>
      <c r="O4395" s="0" t="n">
        <f aca="false">'Central-Hudson On Peak'!D4395</f>
        <v>46.11</v>
      </c>
      <c r="P4395" s="1" t="n">
        <f aca="false">(O4395+N4395)-K4395</f>
        <v>0.810000000000002</v>
      </c>
    </row>
    <row r="4396" customFormat="false" ht="12.75" hidden="false" customHeight="false" outlineLevel="0" collapsed="false">
      <c r="A4396" s="0" t="s">
        <v>4408</v>
      </c>
      <c r="B4396" s="0" t="n">
        <v>2001</v>
      </c>
      <c r="C4396" s="0" t="n">
        <v>54.67</v>
      </c>
      <c r="D4396" s="0" t="n">
        <v>50.32</v>
      </c>
      <c r="E4396" s="0" t="n">
        <v>0</v>
      </c>
      <c r="F4396" s="0" t="n">
        <v>0</v>
      </c>
      <c r="G4396" s="0" t="n">
        <v>-0.68</v>
      </c>
      <c r="H4396" s="0" t="n">
        <v>-5.03</v>
      </c>
      <c r="I4396" s="0" t="n">
        <f aca="false">C4396-D4396</f>
        <v>4.35</v>
      </c>
      <c r="J4396" s="0" t="n">
        <f aca="false">D4396</f>
        <v>50.32</v>
      </c>
      <c r="K4396" s="0" t="n">
        <f aca="false">C4396</f>
        <v>54.67</v>
      </c>
      <c r="N4396" s="0" t="n">
        <f aca="false">'Central-Hudson On Peak'!I4396</f>
        <v>-5.49</v>
      </c>
      <c r="O4396" s="0" t="n">
        <f aca="false">'Central-Hudson On Peak'!D4396</f>
        <v>60.16</v>
      </c>
      <c r="P4396" s="1" t="n">
        <f aca="false">(O4396+N4396)-K4396</f>
        <v>0</v>
      </c>
    </row>
    <row r="4397" customFormat="false" ht="12.75" hidden="false" customHeight="false" outlineLevel="0" collapsed="false">
      <c r="A4397" s="0" t="s">
        <v>4409</v>
      </c>
      <c r="B4397" s="0" t="n">
        <v>2001</v>
      </c>
      <c r="C4397" s="0" t="n">
        <v>54.14</v>
      </c>
      <c r="D4397" s="0" t="n">
        <v>49.93</v>
      </c>
      <c r="E4397" s="0" t="n">
        <v>0</v>
      </c>
      <c r="F4397" s="0" t="n">
        <v>0</v>
      </c>
      <c r="G4397" s="0" t="n">
        <v>-0.54</v>
      </c>
      <c r="H4397" s="0" t="n">
        <v>-4.75</v>
      </c>
      <c r="I4397" s="0" t="n">
        <f aca="false">C4397-D4397</f>
        <v>4.21</v>
      </c>
      <c r="J4397" s="0" t="n">
        <f aca="false">D4397</f>
        <v>49.93</v>
      </c>
      <c r="K4397" s="0" t="n">
        <f aca="false">C4397</f>
        <v>54.14</v>
      </c>
      <c r="N4397" s="0" t="n">
        <f aca="false">'Central-Hudson On Peak'!I4397</f>
        <v>-5.27</v>
      </c>
      <c r="O4397" s="0" t="n">
        <f aca="false">'Central-Hudson On Peak'!D4397</f>
        <v>59.41</v>
      </c>
      <c r="P4397" s="1" t="n">
        <f aca="false">(O4397+N4397)-K4397</f>
        <v>0</v>
      </c>
    </row>
    <row r="4398" customFormat="false" ht="12.75" hidden="false" customHeight="false" outlineLevel="0" collapsed="false">
      <c r="A4398" s="0" t="s">
        <v>4410</v>
      </c>
      <c r="B4398" s="0" t="n">
        <v>2001</v>
      </c>
      <c r="C4398" s="0" t="n">
        <v>46.99</v>
      </c>
      <c r="D4398" s="0" t="n">
        <v>42.96</v>
      </c>
      <c r="E4398" s="0" t="n">
        <v>0</v>
      </c>
      <c r="F4398" s="0" t="n">
        <v>0</v>
      </c>
      <c r="G4398" s="0" t="n">
        <v>-0.97</v>
      </c>
      <c r="H4398" s="0" t="n">
        <v>-5</v>
      </c>
      <c r="I4398" s="0" t="n">
        <f aca="false">C4398-D4398</f>
        <v>4.03</v>
      </c>
      <c r="J4398" s="0" t="n">
        <f aca="false">D4398</f>
        <v>42.96</v>
      </c>
      <c r="K4398" s="0" t="n">
        <f aca="false">C4398</f>
        <v>46.99</v>
      </c>
      <c r="N4398" s="0" t="n">
        <f aca="false">'Central-Hudson On Peak'!I4398</f>
        <v>-4.99</v>
      </c>
      <c r="O4398" s="0" t="n">
        <f aca="false">'Central-Hudson On Peak'!D4398</f>
        <v>51.98</v>
      </c>
      <c r="P4398" s="1" t="n">
        <f aca="false">(O4398+N4398)-K4398</f>
        <v>0</v>
      </c>
    </row>
    <row r="4399" customFormat="false" ht="12.75" hidden="false" customHeight="false" outlineLevel="0" collapsed="false">
      <c r="A4399" s="0" t="s">
        <v>4411</v>
      </c>
      <c r="B4399" s="0" t="n">
        <v>2001</v>
      </c>
      <c r="C4399" s="0" t="n">
        <v>45.54</v>
      </c>
      <c r="D4399" s="0" t="n">
        <v>41.34</v>
      </c>
      <c r="E4399" s="0" t="n">
        <v>0</v>
      </c>
      <c r="F4399" s="0" t="n">
        <v>0</v>
      </c>
      <c r="G4399" s="0" t="n">
        <v>-1.21</v>
      </c>
      <c r="H4399" s="0" t="n">
        <v>-5.41</v>
      </c>
      <c r="I4399" s="0" t="n">
        <f aca="false">C4399-D4399</f>
        <v>4.2</v>
      </c>
      <c r="J4399" s="0" t="n">
        <f aca="false">D4399</f>
        <v>41.34</v>
      </c>
      <c r="K4399" s="0" t="n">
        <f aca="false">C4399</f>
        <v>45.54</v>
      </c>
      <c r="N4399" s="0" t="n">
        <f aca="false">'Central-Hudson On Peak'!I4399</f>
        <v>-4.89</v>
      </c>
      <c r="O4399" s="0" t="n">
        <f aca="false">'Central-Hudson On Peak'!D4399</f>
        <v>50.43</v>
      </c>
      <c r="P4399" s="1" t="n">
        <f aca="false">(O4399+N4399)-K4399</f>
        <v>0</v>
      </c>
    </row>
    <row r="4400" customFormat="false" ht="12.75" hidden="false" customHeight="false" outlineLevel="0" collapsed="false">
      <c r="A4400" s="0" t="s">
        <v>4412</v>
      </c>
      <c r="B4400" s="0" t="n">
        <v>2001</v>
      </c>
      <c r="C4400" s="0" t="n">
        <v>41.7</v>
      </c>
      <c r="D4400" s="0" t="n">
        <v>37.8</v>
      </c>
      <c r="E4400" s="0" t="n">
        <v>0</v>
      </c>
      <c r="F4400" s="0" t="n">
        <v>0</v>
      </c>
      <c r="G4400" s="0" t="n">
        <v>-1.4</v>
      </c>
      <c r="H4400" s="0" t="n">
        <v>-5.3</v>
      </c>
      <c r="I4400" s="0" t="n">
        <f aca="false">C4400-D4400</f>
        <v>3.90000000000001</v>
      </c>
      <c r="J4400" s="0" t="n">
        <f aca="false">D4400</f>
        <v>37.8</v>
      </c>
      <c r="K4400" s="0" t="n">
        <f aca="false">C4400</f>
        <v>41.7</v>
      </c>
      <c r="N4400" s="0" t="n">
        <f aca="false">'Central-Hudson On Peak'!I4400</f>
        <v>-4.46</v>
      </c>
      <c r="O4400" s="0" t="n">
        <f aca="false">'Central-Hudson On Peak'!D4400</f>
        <v>46.16</v>
      </c>
      <c r="P4400" s="1" t="n">
        <f aca="false">(O4400+N4400)-K4400</f>
        <v>0</v>
      </c>
    </row>
    <row r="4401" customFormat="false" ht="12.75" hidden="false" customHeight="false" outlineLevel="0" collapsed="false">
      <c r="A4401" s="0" t="s">
        <v>4413</v>
      </c>
      <c r="B4401" s="0" t="n">
        <v>2001</v>
      </c>
      <c r="C4401" s="0" t="n">
        <v>36.7</v>
      </c>
      <c r="D4401" s="0" t="n">
        <v>33.68</v>
      </c>
      <c r="E4401" s="0" t="n">
        <v>0</v>
      </c>
      <c r="F4401" s="0" t="n">
        <v>0</v>
      </c>
      <c r="G4401" s="0" t="n">
        <v>-1.34</v>
      </c>
      <c r="H4401" s="0" t="n">
        <v>-4.36</v>
      </c>
      <c r="I4401" s="0" t="n">
        <f aca="false">C4401-D4401</f>
        <v>3.02</v>
      </c>
      <c r="J4401" s="0" t="n">
        <f aca="false">D4401</f>
        <v>33.68</v>
      </c>
      <c r="K4401" s="0" t="n">
        <f aca="false">C4401</f>
        <v>36.7</v>
      </c>
      <c r="N4401" s="0" t="n">
        <f aca="false">'Central-Hudson On Peak'!I4401</f>
        <v>-3.78</v>
      </c>
      <c r="O4401" s="0" t="n">
        <f aca="false">'Central-Hudson On Peak'!D4401</f>
        <v>40.48</v>
      </c>
      <c r="P4401" s="1" t="n">
        <f aca="false">(O4401+N4401)-K4401</f>
        <v>0</v>
      </c>
    </row>
    <row r="4402" customFormat="false" ht="12.75" hidden="false" customHeight="false" outlineLevel="0" collapsed="false">
      <c r="A4402" s="0" t="s">
        <v>4414</v>
      </c>
      <c r="B4402" s="0" t="n">
        <v>2001</v>
      </c>
      <c r="C4402" s="0" t="n">
        <v>42.34</v>
      </c>
      <c r="D4402" s="0" t="n">
        <v>38.66</v>
      </c>
      <c r="E4402" s="0" t="n">
        <v>0</v>
      </c>
      <c r="F4402" s="0" t="n">
        <v>0</v>
      </c>
      <c r="G4402" s="0" t="n">
        <v>-1.16</v>
      </c>
      <c r="H4402" s="0" t="n">
        <v>-4.84</v>
      </c>
      <c r="I4402" s="0" t="n">
        <f aca="false">C4402-D4402</f>
        <v>3.68000000000001</v>
      </c>
      <c r="J4402" s="0" t="n">
        <f aca="false">D4402</f>
        <v>38.66</v>
      </c>
      <c r="K4402" s="0" t="n">
        <f aca="false">C4402</f>
        <v>42.34</v>
      </c>
      <c r="N4402" s="0" t="n">
        <f aca="false">'Central-Hudson On Peak'!I4402</f>
        <v>-3.98</v>
      </c>
      <c r="O4402" s="0" t="n">
        <f aca="false">'Central-Hudson On Peak'!D4402</f>
        <v>46.32</v>
      </c>
      <c r="P4402" s="1" t="n">
        <f aca="false">(O4402+N4402)-K4402</f>
        <v>0</v>
      </c>
    </row>
    <row r="4403" customFormat="false" ht="12.75" hidden="false" customHeight="false" outlineLevel="0" collapsed="false">
      <c r="A4403" s="0" t="s">
        <v>4415</v>
      </c>
      <c r="B4403" s="0" t="n">
        <v>2001</v>
      </c>
      <c r="C4403" s="0" t="n">
        <v>43.89</v>
      </c>
      <c r="D4403" s="0" t="n">
        <v>39.95</v>
      </c>
      <c r="E4403" s="0" t="n">
        <v>-0.2</v>
      </c>
      <c r="F4403" s="0" t="n">
        <v>-0.25</v>
      </c>
      <c r="G4403" s="0" t="n">
        <v>-1.21</v>
      </c>
      <c r="H4403" s="0" t="n">
        <v>-5.2</v>
      </c>
      <c r="I4403" s="0" t="n">
        <f aca="false">C4403-D4403</f>
        <v>3.94</v>
      </c>
      <c r="J4403" s="0" t="n">
        <f aca="false">D4403</f>
        <v>39.95</v>
      </c>
      <c r="K4403" s="0" t="n">
        <f aca="false">C4403</f>
        <v>43.89</v>
      </c>
      <c r="N4403" s="0" t="n">
        <f aca="false">'Central-Hudson On Peak'!I4403</f>
        <v>-4.52</v>
      </c>
      <c r="O4403" s="0" t="n">
        <f aca="false">'Central-Hudson On Peak'!D4403</f>
        <v>49.81</v>
      </c>
      <c r="P4403" s="1" t="n">
        <f aca="false">(O4403+N4403)-K4403</f>
        <v>1.40000000000001</v>
      </c>
    </row>
    <row r="4404" customFormat="false" ht="12.75" hidden="false" customHeight="false" outlineLevel="0" collapsed="false">
      <c r="A4404" s="0" t="s">
        <v>4416</v>
      </c>
      <c r="B4404" s="0" t="n">
        <v>2001</v>
      </c>
      <c r="C4404" s="0" t="n">
        <v>42.99</v>
      </c>
      <c r="D4404" s="0" t="n">
        <v>39.4</v>
      </c>
      <c r="E4404" s="0" t="n">
        <v>-0.86</v>
      </c>
      <c r="F4404" s="0" t="n">
        <v>-1.06</v>
      </c>
      <c r="G4404" s="0" t="n">
        <v>-1.12</v>
      </c>
      <c r="H4404" s="0" t="n">
        <v>-4.91</v>
      </c>
      <c r="I4404" s="0" t="n">
        <f aca="false">C4404-D4404</f>
        <v>3.59</v>
      </c>
      <c r="J4404" s="0" t="n">
        <f aca="false">D4404</f>
        <v>39.4</v>
      </c>
      <c r="K4404" s="0" t="n">
        <f aca="false">C4404</f>
        <v>42.99</v>
      </c>
      <c r="N4404" s="0" t="n">
        <f aca="false">'Central-Hudson On Peak'!I4404</f>
        <v>-4.39</v>
      </c>
      <c r="O4404" s="0" t="n">
        <f aca="false">'Central-Hudson On Peak'!D4404</f>
        <v>53.39</v>
      </c>
      <c r="P4404" s="1" t="n">
        <f aca="false">(O4404+N4404)-K4404</f>
        <v>6.01</v>
      </c>
    </row>
    <row r="4405" customFormat="false" ht="12.75" hidden="false" customHeight="false" outlineLevel="0" collapsed="false">
      <c r="A4405" s="0" t="s">
        <v>4417</v>
      </c>
      <c r="B4405" s="0" t="n">
        <v>2001</v>
      </c>
      <c r="C4405" s="0" t="n">
        <v>44.29</v>
      </c>
      <c r="D4405" s="0" t="n">
        <v>40.32</v>
      </c>
      <c r="E4405" s="0" t="n">
        <v>-0.15</v>
      </c>
      <c r="F4405" s="0" t="n">
        <v>-0.18</v>
      </c>
      <c r="G4405" s="0" t="n">
        <v>-1.23</v>
      </c>
      <c r="H4405" s="0" t="n">
        <v>-5.23</v>
      </c>
      <c r="I4405" s="0" t="n">
        <f aca="false">C4405-D4405</f>
        <v>3.97</v>
      </c>
      <c r="J4405" s="0" t="n">
        <f aca="false">D4405</f>
        <v>40.32</v>
      </c>
      <c r="K4405" s="0" t="n">
        <f aca="false">C4405</f>
        <v>44.29</v>
      </c>
      <c r="N4405" s="0" t="n">
        <f aca="false">'Central-Hudson On Peak'!I4405</f>
        <v>-4.57</v>
      </c>
      <c r="O4405" s="0" t="n">
        <f aca="false">'Central-Hudson On Peak'!D4405</f>
        <v>49.88</v>
      </c>
      <c r="P4405" s="1" t="n">
        <f aca="false">(O4405+N4405)-K4405</f>
        <v>1.02</v>
      </c>
    </row>
    <row r="4406" customFormat="false" ht="12.75" hidden="false" customHeight="false" outlineLevel="0" collapsed="false">
      <c r="A4406" s="0" t="s">
        <v>4418</v>
      </c>
      <c r="B4406" s="0" t="n">
        <v>2001</v>
      </c>
      <c r="C4406" s="0" t="n">
        <v>40.1</v>
      </c>
      <c r="D4406" s="0" t="n">
        <v>36.46</v>
      </c>
      <c r="E4406" s="0" t="n">
        <v>-0.27</v>
      </c>
      <c r="F4406" s="0" t="n">
        <v>-0.34</v>
      </c>
      <c r="G4406" s="0" t="n">
        <v>-1.2</v>
      </c>
      <c r="H4406" s="0" t="n">
        <v>-4.91</v>
      </c>
      <c r="I4406" s="0" t="n">
        <f aca="false">C4406-D4406</f>
        <v>3.64</v>
      </c>
      <c r="J4406" s="0" t="n">
        <f aca="false">D4406</f>
        <v>36.46</v>
      </c>
      <c r="K4406" s="0" t="n">
        <f aca="false">C4406</f>
        <v>40.1</v>
      </c>
      <c r="N4406" s="0" t="n">
        <f aca="false">'Central-Hudson On Peak'!I4406</f>
        <v>-4.05</v>
      </c>
      <c r="O4406" s="0" t="n">
        <f aca="false">'Central-Hudson On Peak'!D4406</f>
        <v>46.06</v>
      </c>
      <c r="P4406" s="1" t="n">
        <f aca="false">(O4406+N4406)-K4406</f>
        <v>1.91</v>
      </c>
    </row>
    <row r="4407" customFormat="false" ht="12.75" hidden="false" customHeight="false" outlineLevel="0" collapsed="false">
      <c r="A4407" s="0" t="s">
        <v>4419</v>
      </c>
      <c r="B4407" s="0" t="n">
        <v>2001</v>
      </c>
      <c r="C4407" s="0" t="n">
        <v>39.99</v>
      </c>
      <c r="D4407" s="0" t="n">
        <v>36.19</v>
      </c>
      <c r="E4407" s="0" t="n">
        <v>-0.32</v>
      </c>
      <c r="F4407" s="0" t="n">
        <v>-0.4</v>
      </c>
      <c r="G4407" s="0" t="n">
        <v>-1.24</v>
      </c>
      <c r="H4407" s="0" t="n">
        <v>-5.12</v>
      </c>
      <c r="I4407" s="0" t="n">
        <f aca="false">C4407-D4407</f>
        <v>3.8</v>
      </c>
      <c r="J4407" s="0" t="n">
        <f aca="false">D4407</f>
        <v>36.19</v>
      </c>
      <c r="K4407" s="0" t="n">
        <f aca="false">C4407</f>
        <v>39.99</v>
      </c>
      <c r="N4407" s="0" t="n">
        <f aca="false">'Central-Hudson On Peak'!I4407</f>
        <v>-3.85</v>
      </c>
      <c r="O4407" s="0" t="n">
        <f aca="false">'Central-Hudson On Peak'!D4407</f>
        <v>46.08</v>
      </c>
      <c r="P4407" s="1" t="n">
        <f aca="false">(O4407+N4407)-K4407</f>
        <v>2.24</v>
      </c>
    </row>
    <row r="4408" customFormat="false" ht="12.75" hidden="false" customHeight="false" outlineLevel="0" collapsed="false">
      <c r="A4408" s="0" t="s">
        <v>4420</v>
      </c>
      <c r="B4408" s="0" t="n">
        <v>2001</v>
      </c>
      <c r="C4408" s="0" t="n">
        <v>39.62</v>
      </c>
      <c r="D4408" s="0" t="n">
        <v>35.86</v>
      </c>
      <c r="E4408" s="0" t="n">
        <v>-0.38</v>
      </c>
      <c r="F4408" s="0" t="n">
        <v>-0.47</v>
      </c>
      <c r="G4408" s="0" t="n">
        <v>-1.27</v>
      </c>
      <c r="H4408" s="0" t="n">
        <v>-5.12</v>
      </c>
      <c r="I4408" s="0" t="n">
        <f aca="false">C4408-D4408</f>
        <v>3.76</v>
      </c>
      <c r="J4408" s="0" t="n">
        <f aca="false">D4408</f>
        <v>35.86</v>
      </c>
      <c r="K4408" s="0" t="n">
        <f aca="false">C4408</f>
        <v>39.62</v>
      </c>
      <c r="N4408" s="0" t="n">
        <f aca="false">'Central-Hudson On Peak'!I4408</f>
        <v>-3.81</v>
      </c>
      <c r="O4408" s="0" t="n">
        <f aca="false">'Central-Hudson On Peak'!D4408</f>
        <v>46.08</v>
      </c>
      <c r="P4408" s="1" t="n">
        <f aca="false">(O4408+N4408)-K4408</f>
        <v>2.65</v>
      </c>
    </row>
    <row r="4409" customFormat="false" ht="12.75" hidden="false" customHeight="false" outlineLevel="0" collapsed="false">
      <c r="A4409" s="0" t="s">
        <v>4421</v>
      </c>
      <c r="B4409" s="0" t="n">
        <v>2001</v>
      </c>
      <c r="C4409" s="0" t="n">
        <v>39.2</v>
      </c>
      <c r="D4409" s="0" t="n">
        <v>35.39</v>
      </c>
      <c r="E4409" s="0" t="n">
        <v>-0.21</v>
      </c>
      <c r="F4409" s="0" t="n">
        <v>-0.25</v>
      </c>
      <c r="G4409" s="0" t="n">
        <v>-1.28</v>
      </c>
      <c r="H4409" s="0" t="n">
        <v>-5.13</v>
      </c>
      <c r="I4409" s="0" t="n">
        <f aca="false">C4409-D4409</f>
        <v>3.81</v>
      </c>
      <c r="J4409" s="0" t="n">
        <f aca="false">D4409</f>
        <v>35.39</v>
      </c>
      <c r="K4409" s="0" t="n">
        <f aca="false">C4409</f>
        <v>39.2</v>
      </c>
      <c r="N4409" s="0" t="n">
        <f aca="false">'Central-Hudson On Peak'!I4409</f>
        <v>-3.81</v>
      </c>
      <c r="O4409" s="0" t="n">
        <f aca="false">'Central-Hudson On Peak'!D4409</f>
        <v>44.44</v>
      </c>
      <c r="P4409" s="1" t="n">
        <f aca="false">(O4409+N4409)-K4409</f>
        <v>1.42999999999999</v>
      </c>
    </row>
    <row r="4410" customFormat="false" ht="12.75" hidden="false" customHeight="false" outlineLevel="0" collapsed="false">
      <c r="A4410" s="0" t="s">
        <v>4422</v>
      </c>
      <c r="B4410" s="0" t="n">
        <v>2001</v>
      </c>
      <c r="C4410" s="0" t="n">
        <v>38.79</v>
      </c>
      <c r="D4410" s="0" t="n">
        <v>34.98</v>
      </c>
      <c r="E4410" s="0" t="n">
        <v>-0.22</v>
      </c>
      <c r="F4410" s="0" t="n">
        <v>-0.27</v>
      </c>
      <c r="G4410" s="0" t="n">
        <v>-1.3</v>
      </c>
      <c r="H4410" s="0" t="n">
        <v>-5.16</v>
      </c>
      <c r="I4410" s="0" t="n">
        <f aca="false">C4410-D4410</f>
        <v>3.81</v>
      </c>
      <c r="J4410" s="0" t="n">
        <f aca="false">D4410</f>
        <v>34.98</v>
      </c>
      <c r="K4410" s="0" t="n">
        <f aca="false">C4410</f>
        <v>38.79</v>
      </c>
      <c r="N4410" s="0" t="n">
        <f aca="false">'Central-Hudson On Peak'!I4410</f>
        <v>-3.84</v>
      </c>
      <c r="O4410" s="0" t="n">
        <f aca="false">'Central-Hudson On Peak'!D4410</f>
        <v>44.13</v>
      </c>
      <c r="P4410" s="1" t="n">
        <f aca="false">(O4410+N4410)-K4410</f>
        <v>1.50000000000001</v>
      </c>
    </row>
    <row r="4411" customFormat="false" ht="12.75" hidden="false" customHeight="false" outlineLevel="0" collapsed="false">
      <c r="A4411" s="0" t="s">
        <v>4423</v>
      </c>
      <c r="B4411" s="0" t="n">
        <v>2001</v>
      </c>
      <c r="C4411" s="0" t="n">
        <v>39.2</v>
      </c>
      <c r="D4411" s="0" t="n">
        <v>35.33</v>
      </c>
      <c r="E4411" s="0" t="n">
        <v>-0.43</v>
      </c>
      <c r="F4411" s="0" t="n">
        <v>-0.53</v>
      </c>
      <c r="G4411" s="0" t="n">
        <v>-1.22</v>
      </c>
      <c r="H4411" s="0" t="n">
        <v>-5.19</v>
      </c>
      <c r="I4411" s="0" t="n">
        <f aca="false">C4411-D4411</f>
        <v>3.87</v>
      </c>
      <c r="J4411" s="0" t="n">
        <f aca="false">D4411</f>
        <v>35.33</v>
      </c>
      <c r="K4411" s="0" t="n">
        <f aca="false">C4411</f>
        <v>39.2</v>
      </c>
      <c r="N4411" s="0" t="n">
        <f aca="false">'Central-Hudson On Peak'!I4411</f>
        <v>-3.95</v>
      </c>
      <c r="O4411" s="0" t="n">
        <f aca="false">'Central-Hudson On Peak'!D4411</f>
        <v>46.12</v>
      </c>
      <c r="P4411" s="1" t="n">
        <f aca="false">(O4411+N4411)-K4411</f>
        <v>2.96999999999999</v>
      </c>
    </row>
    <row r="4412" customFormat="false" ht="12.75" hidden="false" customHeight="false" outlineLevel="0" collapsed="false">
      <c r="A4412" s="0" t="s">
        <v>4424</v>
      </c>
      <c r="B4412" s="0" t="n">
        <v>2001</v>
      </c>
      <c r="C4412" s="0" t="n">
        <v>59.79</v>
      </c>
      <c r="D4412" s="0" t="n">
        <v>54.38</v>
      </c>
      <c r="E4412" s="0" t="n">
        <v>0</v>
      </c>
      <c r="F4412" s="0" t="n">
        <v>0</v>
      </c>
      <c r="G4412" s="0" t="n">
        <v>-1.19</v>
      </c>
      <c r="H4412" s="0" t="n">
        <v>-6.6</v>
      </c>
      <c r="I4412" s="0" t="n">
        <f aca="false">C4412-D4412</f>
        <v>5.41</v>
      </c>
      <c r="J4412" s="0" t="n">
        <f aca="false">D4412</f>
        <v>54.38</v>
      </c>
      <c r="K4412" s="0" t="n">
        <f aca="false">C4412</f>
        <v>59.79</v>
      </c>
      <c r="N4412" s="0" t="n">
        <f aca="false">'Central-Hudson On Peak'!I4412</f>
        <v>-5.98</v>
      </c>
      <c r="O4412" s="0" t="n">
        <f aca="false">'Central-Hudson On Peak'!D4412</f>
        <v>65.77</v>
      </c>
      <c r="P4412" s="1" t="n">
        <f aca="false">(O4412+N4412)-K4412</f>
        <v>0</v>
      </c>
    </row>
    <row r="4413" customFormat="false" ht="12.75" hidden="false" customHeight="false" outlineLevel="0" collapsed="false">
      <c r="A4413" s="0" t="s">
        <v>4425</v>
      </c>
      <c r="B4413" s="0" t="n">
        <v>2001</v>
      </c>
      <c r="C4413" s="0" t="n">
        <v>59.77</v>
      </c>
      <c r="D4413" s="0" t="n">
        <v>54.33</v>
      </c>
      <c r="E4413" s="0" t="n">
        <v>0</v>
      </c>
      <c r="F4413" s="0" t="n">
        <v>0</v>
      </c>
      <c r="G4413" s="0" t="n">
        <v>-1.21</v>
      </c>
      <c r="H4413" s="0" t="n">
        <v>-6.65</v>
      </c>
      <c r="I4413" s="0" t="n">
        <f aca="false">C4413-D4413</f>
        <v>5.44000000000001</v>
      </c>
      <c r="J4413" s="0" t="n">
        <f aca="false">D4413</f>
        <v>54.33</v>
      </c>
      <c r="K4413" s="0" t="n">
        <f aca="false">C4413</f>
        <v>59.77</v>
      </c>
      <c r="N4413" s="0" t="n">
        <f aca="false">'Central-Hudson On Peak'!I4413</f>
        <v>-5.97</v>
      </c>
      <c r="O4413" s="0" t="n">
        <f aca="false">'Central-Hudson On Peak'!D4413</f>
        <v>65.74</v>
      </c>
      <c r="P4413" s="1" t="n">
        <f aca="false">(O4413+N4413)-K4413</f>
        <v>0</v>
      </c>
    </row>
    <row r="4414" customFormat="false" ht="12.75" hidden="false" customHeight="false" outlineLevel="0" collapsed="false">
      <c r="A4414" s="0" t="s">
        <v>4426</v>
      </c>
      <c r="B4414" s="0" t="n">
        <v>2001</v>
      </c>
      <c r="C4414" s="0" t="n">
        <v>44.77</v>
      </c>
      <c r="D4414" s="0" t="n">
        <v>40.59</v>
      </c>
      <c r="E4414" s="0" t="n">
        <v>-0.67</v>
      </c>
      <c r="F4414" s="0" t="n">
        <v>-0.83</v>
      </c>
      <c r="G4414" s="0" t="n">
        <v>-0.99</v>
      </c>
      <c r="H4414" s="0" t="n">
        <v>-5.33</v>
      </c>
      <c r="I4414" s="0" t="n">
        <f aca="false">C4414-D4414</f>
        <v>4.18</v>
      </c>
      <c r="J4414" s="0" t="n">
        <f aca="false">D4414</f>
        <v>40.59</v>
      </c>
      <c r="K4414" s="0" t="n">
        <f aca="false">C4414</f>
        <v>44.77</v>
      </c>
      <c r="N4414" s="0" t="n">
        <f aca="false">'Central-Hudson On Peak'!I4414</f>
        <v>-4.63</v>
      </c>
      <c r="O4414" s="0" t="n">
        <f aca="false">'Central-Hudson On Peak'!D4414</f>
        <v>54.11</v>
      </c>
      <c r="P4414" s="1" t="n">
        <f aca="false">(O4414+N4414)-K4414</f>
        <v>4.70999999999999</v>
      </c>
    </row>
    <row r="4415" customFormat="false" ht="12.75" hidden="false" customHeight="false" outlineLevel="0" collapsed="false">
      <c r="A4415" s="0" t="s">
        <v>4427</v>
      </c>
      <c r="B4415" s="0" t="n">
        <v>2001</v>
      </c>
      <c r="C4415" s="0" t="n">
        <v>44.93</v>
      </c>
      <c r="D4415" s="0" t="n">
        <v>40.49</v>
      </c>
      <c r="E4415" s="0" t="n">
        <v>-0.04</v>
      </c>
      <c r="F4415" s="0" t="n">
        <v>-0.05</v>
      </c>
      <c r="G4415" s="0" t="n">
        <v>-1.14</v>
      </c>
      <c r="H4415" s="0" t="n">
        <v>-5.59</v>
      </c>
      <c r="I4415" s="0" t="n">
        <f aca="false">C4415-D4415</f>
        <v>4.44</v>
      </c>
      <c r="J4415" s="0" t="n">
        <f aca="false">D4415</f>
        <v>40.49</v>
      </c>
      <c r="K4415" s="0" t="n">
        <f aca="false">C4415</f>
        <v>44.93</v>
      </c>
      <c r="N4415" s="0" t="n">
        <f aca="false">'Central-Hudson On Peak'!I4415</f>
        <v>-4.65</v>
      </c>
      <c r="O4415" s="0" t="n">
        <f aca="false">'Central-Hudson On Peak'!D4415</f>
        <v>49.89</v>
      </c>
      <c r="P4415" s="1" t="n">
        <f aca="false">(O4415+N4415)-K4415</f>
        <v>0.310000000000002</v>
      </c>
    </row>
    <row r="4416" customFormat="false" ht="12.75" hidden="false" customHeight="false" outlineLevel="0" collapsed="false">
      <c r="A4416" s="0" t="s">
        <v>4428</v>
      </c>
      <c r="B4416" s="0" t="n">
        <v>2001</v>
      </c>
      <c r="C4416" s="0" t="n">
        <v>40.02</v>
      </c>
      <c r="D4416" s="0" t="n">
        <v>36.18</v>
      </c>
      <c r="E4416" s="0" t="n">
        <v>-0.31</v>
      </c>
      <c r="F4416" s="0" t="n">
        <v>-0.38</v>
      </c>
      <c r="G4416" s="0" t="n">
        <v>-1.24</v>
      </c>
      <c r="H4416" s="0" t="n">
        <v>-5.15</v>
      </c>
      <c r="I4416" s="0" t="n">
        <f aca="false">C4416-D4416</f>
        <v>3.84</v>
      </c>
      <c r="J4416" s="0" t="n">
        <f aca="false">D4416</f>
        <v>36.18</v>
      </c>
      <c r="K4416" s="0" t="n">
        <f aca="false">C4416</f>
        <v>40.02</v>
      </c>
      <c r="N4416" s="0" t="n">
        <f aca="false">'Central-Hudson On Peak'!I4416</f>
        <v>-4</v>
      </c>
      <c r="O4416" s="0" t="n">
        <f aca="false">'Central-Hudson On Peak'!D4416</f>
        <v>46.19</v>
      </c>
      <c r="P4416" s="1" t="n">
        <f aca="false">(O4416+N4416)-K4416</f>
        <v>2.16999999999999</v>
      </c>
    </row>
    <row r="4417" customFormat="false" ht="12.75" hidden="false" customHeight="false" outlineLevel="0" collapsed="false">
      <c r="A4417" s="0" t="s">
        <v>4429</v>
      </c>
      <c r="B4417" s="0" t="n">
        <v>2001</v>
      </c>
      <c r="C4417" s="0" t="n">
        <v>37.08</v>
      </c>
      <c r="D4417" s="0" t="n">
        <v>33.27</v>
      </c>
      <c r="E4417" s="0" t="n">
        <v>0</v>
      </c>
      <c r="F4417" s="0" t="n">
        <v>0</v>
      </c>
      <c r="G4417" s="0" t="n">
        <v>-1.34</v>
      </c>
      <c r="H4417" s="0" t="n">
        <v>-5.15</v>
      </c>
      <c r="I4417" s="0" t="n">
        <f aca="false">C4417-D4417</f>
        <v>3.81</v>
      </c>
      <c r="J4417" s="0" t="n">
        <f aca="false">D4417</f>
        <v>33.27</v>
      </c>
      <c r="K4417" s="0" t="n">
        <f aca="false">C4417</f>
        <v>37.08</v>
      </c>
      <c r="N4417" s="0" t="n">
        <f aca="false">'Central-Hudson On Peak'!I4417</f>
        <v>-3.84</v>
      </c>
      <c r="O4417" s="0" t="n">
        <f aca="false">'Central-Hudson On Peak'!D4417</f>
        <v>40.92</v>
      </c>
      <c r="P4417" s="1" t="n">
        <f aca="false">(O4417+N4417)-K4417</f>
        <v>0</v>
      </c>
    </row>
    <row r="4418" customFormat="false" ht="12.75" hidden="false" customHeight="false" outlineLevel="0" collapsed="false">
      <c r="A4418" s="0" t="s">
        <v>4430</v>
      </c>
      <c r="B4418" s="0" t="n">
        <v>2001</v>
      </c>
      <c r="C4418" s="0" t="n">
        <v>46.85</v>
      </c>
      <c r="D4418" s="0" t="n">
        <v>43.09</v>
      </c>
      <c r="E4418" s="0" t="n">
        <v>0</v>
      </c>
      <c r="F4418" s="0" t="n">
        <v>0</v>
      </c>
      <c r="G4418" s="0" t="n">
        <v>-0.94</v>
      </c>
      <c r="H4418" s="0" t="n">
        <v>-4.7</v>
      </c>
      <c r="I4418" s="0" t="n">
        <f aca="false">C4418-D4418</f>
        <v>3.76</v>
      </c>
      <c r="J4418" s="0" t="n">
        <f aca="false">D4418</f>
        <v>43.09</v>
      </c>
      <c r="K4418" s="0" t="n">
        <f aca="false">C4418</f>
        <v>46.85</v>
      </c>
      <c r="N4418" s="0" t="n">
        <f aca="false">'Central-Hudson On Peak'!I4418</f>
        <v>-4.1</v>
      </c>
      <c r="O4418" s="0" t="n">
        <f aca="false">'Central-Hudson On Peak'!D4418</f>
        <v>50.95</v>
      </c>
      <c r="P4418" s="1" t="n">
        <f aca="false">(O4418+N4418)-K4418</f>
        <v>0</v>
      </c>
    </row>
    <row r="4419" customFormat="false" ht="12.75" hidden="false" customHeight="false" outlineLevel="0" collapsed="false">
      <c r="A4419" s="0" t="s">
        <v>4431</v>
      </c>
      <c r="B4419" s="0" t="n">
        <v>2001</v>
      </c>
      <c r="C4419" s="0" t="n">
        <v>48.17</v>
      </c>
      <c r="D4419" s="0" t="n">
        <v>44.08</v>
      </c>
      <c r="E4419" s="0" t="n">
        <v>0</v>
      </c>
      <c r="F4419" s="0" t="n">
        <v>0</v>
      </c>
      <c r="G4419" s="0" t="n">
        <v>-1.06</v>
      </c>
      <c r="H4419" s="0" t="n">
        <v>-5.15</v>
      </c>
      <c r="I4419" s="0" t="n">
        <f aca="false">C4419-D4419</f>
        <v>4.09</v>
      </c>
      <c r="J4419" s="0" t="n">
        <f aca="false">D4419</f>
        <v>44.08</v>
      </c>
      <c r="K4419" s="0" t="n">
        <f aca="false">C4419</f>
        <v>48.17</v>
      </c>
      <c r="N4419" s="0" t="n">
        <f aca="false">'Central-Hudson On Peak'!I4419</f>
        <v>-4.81</v>
      </c>
      <c r="O4419" s="0" t="n">
        <f aca="false">'Central-Hudson On Peak'!D4419</f>
        <v>52.98</v>
      </c>
      <c r="P4419" s="1" t="n">
        <f aca="false">(O4419+N4419)-K4419</f>
        <v>0</v>
      </c>
    </row>
    <row r="4420" customFormat="false" ht="12.75" hidden="false" customHeight="false" outlineLevel="0" collapsed="false">
      <c r="A4420" s="0" t="s">
        <v>4432</v>
      </c>
      <c r="B4420" s="0" t="n">
        <v>2001</v>
      </c>
      <c r="C4420" s="0" t="n">
        <v>42.67</v>
      </c>
      <c r="D4420" s="0" t="n">
        <v>39.16</v>
      </c>
      <c r="E4420" s="0" t="n">
        <v>-0.98</v>
      </c>
      <c r="F4420" s="0" t="n">
        <v>-1.2</v>
      </c>
      <c r="G4420" s="0" t="n">
        <v>-1</v>
      </c>
      <c r="H4420" s="0" t="n">
        <v>-4.73</v>
      </c>
      <c r="I4420" s="0" t="n">
        <f aca="false">C4420-D4420</f>
        <v>3.51000000000001</v>
      </c>
      <c r="J4420" s="0" t="n">
        <f aca="false">D4420</f>
        <v>39.16</v>
      </c>
      <c r="K4420" s="0" t="n">
        <f aca="false">C4420</f>
        <v>42.67</v>
      </c>
      <c r="N4420" s="0" t="n">
        <f aca="false">'Central-Hudson On Peak'!I4420</f>
        <v>-4.37</v>
      </c>
      <c r="O4420" s="0" t="n">
        <f aca="false">'Central-Hudson On Peak'!D4420</f>
        <v>53.48</v>
      </c>
      <c r="P4420" s="1" t="n">
        <f aca="false">(O4420+N4420)-K4420</f>
        <v>6.44</v>
      </c>
    </row>
    <row r="4421" customFormat="false" ht="12.75" hidden="false" customHeight="false" outlineLevel="0" collapsed="false">
      <c r="A4421" s="0" t="s">
        <v>4433</v>
      </c>
      <c r="B4421" s="0" t="n">
        <v>2001</v>
      </c>
      <c r="C4421" s="0" t="n">
        <v>42.89</v>
      </c>
      <c r="D4421" s="0" t="n">
        <v>39.29</v>
      </c>
      <c r="E4421" s="0" t="n">
        <v>-0.9</v>
      </c>
      <c r="F4421" s="0" t="n">
        <v>-1.11</v>
      </c>
      <c r="G4421" s="0" t="n">
        <v>-1.03</v>
      </c>
      <c r="H4421" s="0" t="n">
        <v>-4.84</v>
      </c>
      <c r="I4421" s="0" t="n">
        <f aca="false">C4421-D4421</f>
        <v>3.6</v>
      </c>
      <c r="J4421" s="0" t="n">
        <f aca="false">D4421</f>
        <v>39.29</v>
      </c>
      <c r="K4421" s="0" t="n">
        <f aca="false">C4421</f>
        <v>42.89</v>
      </c>
      <c r="N4421" s="0" t="n">
        <f aca="false">'Central-Hudson On Peak'!I4421</f>
        <v>-4.51</v>
      </c>
      <c r="O4421" s="0" t="n">
        <f aca="false">'Central-Hudson On Peak'!D4421</f>
        <v>53.36</v>
      </c>
      <c r="P4421" s="1" t="n">
        <f aca="false">(O4421+N4421)-K4421</f>
        <v>5.96</v>
      </c>
    </row>
    <row r="4422" customFormat="false" ht="12.75" hidden="false" customHeight="false" outlineLevel="0" collapsed="false">
      <c r="A4422" s="0" t="s">
        <v>4434</v>
      </c>
      <c r="B4422" s="0" t="n">
        <v>2001</v>
      </c>
      <c r="C4422" s="0" t="n">
        <v>41.08</v>
      </c>
      <c r="D4422" s="0" t="n">
        <v>37.74</v>
      </c>
      <c r="E4422" s="0" t="n">
        <v>-0.89</v>
      </c>
      <c r="F4422" s="0" t="n">
        <v>-1.1</v>
      </c>
      <c r="G4422" s="0" t="n">
        <v>-0.97</v>
      </c>
      <c r="H4422" s="0" t="n">
        <v>-4.52</v>
      </c>
      <c r="I4422" s="0" t="n">
        <f aca="false">C4422-D4422</f>
        <v>3.34</v>
      </c>
      <c r="J4422" s="0" t="n">
        <f aca="false">D4422</f>
        <v>37.74</v>
      </c>
      <c r="K4422" s="0" t="n">
        <f aca="false">C4422</f>
        <v>41.08</v>
      </c>
      <c r="N4422" s="0" t="n">
        <f aca="false">'Central-Hudson On Peak'!I4422</f>
        <v>-4.08</v>
      </c>
      <c r="O4422" s="0" t="n">
        <f aca="false">'Central-Hudson On Peak'!D4422</f>
        <v>51.04</v>
      </c>
      <c r="P4422" s="1" t="n">
        <f aca="false">(O4422+N4422)-K4422</f>
        <v>5.88</v>
      </c>
    </row>
    <row r="4423" customFormat="false" ht="12.75" hidden="false" customHeight="false" outlineLevel="0" collapsed="false">
      <c r="A4423" s="0" t="s">
        <v>4435</v>
      </c>
      <c r="B4423" s="0" t="n">
        <v>2001</v>
      </c>
      <c r="C4423" s="0" t="n">
        <v>39.97</v>
      </c>
      <c r="D4423" s="0" t="n">
        <v>36.39</v>
      </c>
      <c r="E4423" s="0" t="n">
        <v>-0.78</v>
      </c>
      <c r="F4423" s="0" t="n">
        <v>-0.95</v>
      </c>
      <c r="G4423" s="0" t="n">
        <v>-1.2</v>
      </c>
      <c r="H4423" s="0" t="n">
        <v>-4.95</v>
      </c>
      <c r="I4423" s="0" t="n">
        <f aca="false">C4423-D4423</f>
        <v>3.58</v>
      </c>
      <c r="J4423" s="0" t="n">
        <f aca="false">D4423</f>
        <v>36.39</v>
      </c>
      <c r="K4423" s="0" t="n">
        <f aca="false">C4423</f>
        <v>39.97</v>
      </c>
      <c r="N4423" s="0" t="n">
        <f aca="false">'Central-Hudson On Peak'!I4423</f>
        <v>-4</v>
      </c>
      <c r="O4423" s="0" t="n">
        <f aca="false">'Central-Hudson On Peak'!D4423</f>
        <v>49.08</v>
      </c>
      <c r="P4423" s="1" t="n">
        <f aca="false">(O4423+N4423)-K4423</f>
        <v>5.11</v>
      </c>
    </row>
    <row r="4424" customFormat="false" ht="12.75" hidden="false" customHeight="false" outlineLevel="0" collapsed="false">
      <c r="A4424" s="0" t="s">
        <v>4436</v>
      </c>
      <c r="B4424" s="0" t="n">
        <v>2001</v>
      </c>
      <c r="C4424" s="0" t="n">
        <v>39.7</v>
      </c>
      <c r="D4424" s="0" t="n">
        <v>36</v>
      </c>
      <c r="E4424" s="0" t="n">
        <v>-0.39</v>
      </c>
      <c r="F4424" s="0" t="n">
        <v>-0.47</v>
      </c>
      <c r="G4424" s="0" t="n">
        <v>-1.23</v>
      </c>
      <c r="H4424" s="0" t="n">
        <v>-5.01</v>
      </c>
      <c r="I4424" s="0" t="n">
        <f aca="false">C4424-D4424</f>
        <v>3.7</v>
      </c>
      <c r="J4424" s="0" t="n">
        <f aca="false">D4424</f>
        <v>36</v>
      </c>
      <c r="K4424" s="0" t="n">
        <f aca="false">C4424</f>
        <v>39.7</v>
      </c>
      <c r="N4424" s="0" t="n">
        <f aca="false">'Central-Hudson On Peak'!I4424</f>
        <v>-4.03</v>
      </c>
      <c r="O4424" s="0" t="n">
        <f aca="false">'Central-Hudson On Peak'!D4424</f>
        <v>46.27</v>
      </c>
      <c r="P4424" s="1" t="n">
        <f aca="false">(O4424+N4424)-K4424</f>
        <v>2.54</v>
      </c>
    </row>
    <row r="4425" customFormat="false" ht="12.75" hidden="false" customHeight="false" outlineLevel="0" collapsed="false">
      <c r="A4425" s="0" t="s">
        <v>4437</v>
      </c>
      <c r="B4425" s="0" t="n">
        <v>2001</v>
      </c>
      <c r="C4425" s="0" t="n">
        <v>38.34</v>
      </c>
      <c r="D4425" s="0" t="n">
        <v>34.93</v>
      </c>
      <c r="E4425" s="0" t="n">
        <v>-0.58</v>
      </c>
      <c r="F4425" s="0" t="n">
        <v>-0.72</v>
      </c>
      <c r="G4425" s="0" t="n">
        <v>-1.18</v>
      </c>
      <c r="H4425" s="0" t="n">
        <v>-4.73</v>
      </c>
      <c r="I4425" s="0" t="n">
        <f aca="false">C4425-D4425</f>
        <v>3.41</v>
      </c>
      <c r="J4425" s="0" t="n">
        <f aca="false">D4425</f>
        <v>34.93</v>
      </c>
      <c r="K4425" s="0" t="n">
        <f aca="false">C4425</f>
        <v>38.34</v>
      </c>
      <c r="N4425" s="0" t="n">
        <f aca="false">'Central-Hudson On Peak'!I4425</f>
        <v>-3.93</v>
      </c>
      <c r="O4425" s="0" t="n">
        <f aca="false">'Central-Hudson On Peak'!D4425</f>
        <v>46.12</v>
      </c>
      <c r="P4425" s="1" t="n">
        <f aca="false">(O4425+N4425)-K4425</f>
        <v>3.84999999999999</v>
      </c>
    </row>
    <row r="4426" customFormat="false" ht="12.75" hidden="false" customHeight="false" outlineLevel="0" collapsed="false">
      <c r="A4426" s="0" t="s">
        <v>4438</v>
      </c>
      <c r="B4426" s="0" t="n">
        <v>2001</v>
      </c>
      <c r="C4426" s="0" t="n">
        <v>38.47</v>
      </c>
      <c r="D4426" s="0" t="n">
        <v>34.97</v>
      </c>
      <c r="E4426" s="0" t="n">
        <v>-0.55</v>
      </c>
      <c r="F4426" s="0" t="n">
        <v>-0.68</v>
      </c>
      <c r="G4426" s="0" t="n">
        <v>-1.2</v>
      </c>
      <c r="H4426" s="0" t="n">
        <v>-4.83</v>
      </c>
      <c r="I4426" s="0" t="n">
        <f aca="false">C4426-D4426</f>
        <v>3.5</v>
      </c>
      <c r="J4426" s="0" t="n">
        <f aca="false">D4426</f>
        <v>34.97</v>
      </c>
      <c r="K4426" s="0" t="n">
        <f aca="false">C4426</f>
        <v>38.47</v>
      </c>
      <c r="N4426" s="0" t="n">
        <f aca="false">'Central-Hudson On Peak'!I4426</f>
        <v>-3.99</v>
      </c>
      <c r="O4426" s="0" t="n">
        <f aca="false">'Central-Hudson On Peak'!D4426</f>
        <v>46.1</v>
      </c>
      <c r="P4426" s="1" t="n">
        <f aca="false">(O4426+N4426)-K4426</f>
        <v>3.64</v>
      </c>
    </row>
    <row r="4427" customFormat="false" ht="12.75" hidden="false" customHeight="false" outlineLevel="0" collapsed="false">
      <c r="A4427" s="0" t="s">
        <v>4439</v>
      </c>
      <c r="B4427" s="0" t="n">
        <v>2001</v>
      </c>
      <c r="C4427" s="0" t="n">
        <v>38.36</v>
      </c>
      <c r="D4427" s="0" t="n">
        <v>34.97</v>
      </c>
      <c r="E4427" s="0" t="n">
        <v>-1.24</v>
      </c>
      <c r="F4427" s="0" t="n">
        <v>-1.53</v>
      </c>
      <c r="G4427" s="0" t="n">
        <v>-1.19</v>
      </c>
      <c r="H4427" s="0" t="n">
        <v>-4.87</v>
      </c>
      <c r="I4427" s="0" t="n">
        <f aca="false">C4427-D4427</f>
        <v>3.39</v>
      </c>
      <c r="J4427" s="0" t="n">
        <f aca="false">D4427</f>
        <v>34.97</v>
      </c>
      <c r="K4427" s="0" t="n">
        <f aca="false">C4427</f>
        <v>38.36</v>
      </c>
      <c r="N4427" s="0" t="n">
        <f aca="false">'Central-Hudson On Peak'!I4427</f>
        <v>-4.13</v>
      </c>
      <c r="O4427" s="0" t="n">
        <f aca="false">'Central-Hudson On Peak'!D4427</f>
        <v>51.12</v>
      </c>
      <c r="P4427" s="1" t="n">
        <f aca="false">(O4427+N4427)-K4427</f>
        <v>8.63</v>
      </c>
    </row>
    <row r="4428" customFormat="false" ht="12.75" hidden="false" customHeight="false" outlineLevel="0" collapsed="false">
      <c r="A4428" s="0" t="s">
        <v>4440</v>
      </c>
      <c r="B4428" s="0" t="n">
        <v>2001</v>
      </c>
      <c r="C4428" s="0" t="n">
        <v>50.32</v>
      </c>
      <c r="D4428" s="0" t="n">
        <v>45.9</v>
      </c>
      <c r="E4428" s="0" t="n">
        <v>0</v>
      </c>
      <c r="F4428" s="0" t="n">
        <v>0</v>
      </c>
      <c r="G4428" s="0" t="n">
        <v>-0.65</v>
      </c>
      <c r="H4428" s="0" t="n">
        <v>-5.07</v>
      </c>
      <c r="I4428" s="0" t="n">
        <f aca="false">C4428-D4428</f>
        <v>4.42</v>
      </c>
      <c r="J4428" s="0" t="n">
        <f aca="false">D4428</f>
        <v>45.9</v>
      </c>
      <c r="K4428" s="0" t="n">
        <f aca="false">C4428</f>
        <v>50.32</v>
      </c>
      <c r="N4428" s="0" t="n">
        <f aca="false">'Central-Hudson On Peak'!I4428</f>
        <v>-4.77</v>
      </c>
      <c r="O4428" s="0" t="n">
        <f aca="false">'Central-Hudson On Peak'!D4428</f>
        <v>55.09</v>
      </c>
      <c r="P4428" s="1" t="n">
        <f aca="false">(O4428+N4428)-K4428</f>
        <v>0</v>
      </c>
    </row>
    <row r="4429" customFormat="false" ht="12.75" hidden="false" customHeight="false" outlineLevel="0" collapsed="false">
      <c r="A4429" s="0" t="s">
        <v>4441</v>
      </c>
      <c r="B4429" s="0" t="n">
        <v>2001</v>
      </c>
      <c r="C4429" s="0" t="n">
        <v>50.51</v>
      </c>
      <c r="D4429" s="0" t="n">
        <v>46.09</v>
      </c>
      <c r="E4429" s="0" t="n">
        <v>0</v>
      </c>
      <c r="F4429" s="0" t="n">
        <v>0</v>
      </c>
      <c r="G4429" s="0" t="n">
        <v>-0.61</v>
      </c>
      <c r="H4429" s="0" t="n">
        <v>-5.03</v>
      </c>
      <c r="I4429" s="0" t="n">
        <f aca="false">C4429-D4429</f>
        <v>4.42</v>
      </c>
      <c r="J4429" s="0" t="n">
        <f aca="false">D4429</f>
        <v>46.09</v>
      </c>
      <c r="K4429" s="0" t="n">
        <f aca="false">C4429</f>
        <v>50.51</v>
      </c>
      <c r="N4429" s="0" t="n">
        <f aca="false">'Central-Hudson On Peak'!I4429</f>
        <v>-4.75</v>
      </c>
      <c r="O4429" s="0" t="n">
        <f aca="false">'Central-Hudson On Peak'!D4429</f>
        <v>55.26</v>
      </c>
      <c r="P4429" s="1" t="n">
        <f aca="false">(O4429+N4429)-K4429</f>
        <v>0</v>
      </c>
    </row>
    <row r="4430" customFormat="false" ht="12.75" hidden="false" customHeight="false" outlineLevel="0" collapsed="false">
      <c r="A4430" s="0" t="s">
        <v>4442</v>
      </c>
      <c r="B4430" s="0" t="n">
        <v>2001</v>
      </c>
      <c r="C4430" s="0" t="n">
        <v>42.86</v>
      </c>
      <c r="D4430" s="0" t="n">
        <v>39.12</v>
      </c>
      <c r="E4430" s="0" t="n">
        <v>-0.81</v>
      </c>
      <c r="F4430" s="0" t="n">
        <v>-1</v>
      </c>
      <c r="G4430" s="0" t="n">
        <v>-0.95</v>
      </c>
      <c r="H4430" s="0" t="n">
        <v>-4.88</v>
      </c>
      <c r="I4430" s="0" t="n">
        <f aca="false">C4430-D4430</f>
        <v>3.74</v>
      </c>
      <c r="J4430" s="0" t="n">
        <f aca="false">D4430</f>
        <v>39.12</v>
      </c>
      <c r="K4430" s="0" t="n">
        <f aca="false">C4430</f>
        <v>42.86</v>
      </c>
      <c r="N4430" s="0" t="n">
        <f aca="false">'Central-Hudson On Peak'!I4430</f>
        <v>-4.56</v>
      </c>
      <c r="O4430" s="0" t="n">
        <f aca="false">'Central-Hudson On Peak'!D4430</f>
        <v>53.06</v>
      </c>
      <c r="P4430" s="1" t="n">
        <f aca="false">(O4430+N4430)-K4430</f>
        <v>5.64</v>
      </c>
    </row>
    <row r="4431" customFormat="false" ht="12.75" hidden="false" customHeight="false" outlineLevel="0" collapsed="false">
      <c r="A4431" s="0" t="s">
        <v>4443</v>
      </c>
      <c r="B4431" s="0" t="n">
        <v>2001</v>
      </c>
      <c r="C4431" s="0" t="n">
        <v>41.74</v>
      </c>
      <c r="D4431" s="0" t="n">
        <v>38.06</v>
      </c>
      <c r="E4431" s="0" t="n">
        <v>-0.85</v>
      </c>
      <c r="F4431" s="0" t="n">
        <v>-1.05</v>
      </c>
      <c r="G4431" s="0" t="n">
        <v>-1.03</v>
      </c>
      <c r="H4431" s="0" t="n">
        <v>-4.91</v>
      </c>
      <c r="I4431" s="0" t="n">
        <f aca="false">C4431-D4431</f>
        <v>3.68</v>
      </c>
      <c r="J4431" s="0" t="n">
        <f aca="false">D4431</f>
        <v>38.06</v>
      </c>
      <c r="K4431" s="0" t="n">
        <f aca="false">C4431</f>
        <v>41.74</v>
      </c>
      <c r="N4431" s="0" t="n">
        <f aca="false">'Central-Hudson On Peak'!I4431</f>
        <v>-4.36</v>
      </c>
      <c r="O4431" s="0" t="n">
        <f aca="false">'Central-Hudson On Peak'!D4431</f>
        <v>52.07</v>
      </c>
      <c r="P4431" s="1" t="n">
        <f aca="false">(O4431+N4431)-K4431</f>
        <v>5.97</v>
      </c>
    </row>
    <row r="4432" customFormat="false" ht="12.75" hidden="false" customHeight="false" outlineLevel="0" collapsed="false">
      <c r="A4432" s="0" t="s">
        <v>4444</v>
      </c>
      <c r="B4432" s="0" t="n">
        <v>2001</v>
      </c>
      <c r="C4432" s="0" t="n">
        <v>39.94</v>
      </c>
      <c r="D4432" s="0" t="n">
        <v>36.28</v>
      </c>
      <c r="E4432" s="0" t="n">
        <v>-0.83</v>
      </c>
      <c r="F4432" s="0" t="n">
        <v>-1.02</v>
      </c>
      <c r="G4432" s="0" t="n">
        <v>-1.24</v>
      </c>
      <c r="H4432" s="0" t="n">
        <v>-5.09</v>
      </c>
      <c r="I4432" s="0" t="n">
        <f aca="false">C4432-D4432</f>
        <v>3.66</v>
      </c>
      <c r="J4432" s="0" t="n">
        <f aca="false">D4432</f>
        <v>36.28</v>
      </c>
      <c r="K4432" s="0" t="n">
        <f aca="false">C4432</f>
        <v>39.94</v>
      </c>
      <c r="N4432" s="0" t="n">
        <f aca="false">'Central-Hudson On Peak'!I4432</f>
        <v>-4.06</v>
      </c>
      <c r="O4432" s="0" t="n">
        <f aca="false">'Central-Hudson On Peak'!D4432</f>
        <v>49.79</v>
      </c>
      <c r="P4432" s="1" t="n">
        <f aca="false">(O4432+N4432)-K4432</f>
        <v>5.79</v>
      </c>
    </row>
    <row r="4433" customFormat="false" ht="12.75" hidden="false" customHeight="false" outlineLevel="0" collapsed="false">
      <c r="A4433" s="0" t="s">
        <v>4445</v>
      </c>
      <c r="B4433" s="0" t="n">
        <v>2001</v>
      </c>
      <c r="C4433" s="0" t="n">
        <v>36</v>
      </c>
      <c r="D4433" s="0" t="n">
        <v>33.08</v>
      </c>
      <c r="E4433" s="0" t="n">
        <v>-0.66</v>
      </c>
      <c r="F4433" s="0" t="n">
        <v>-0.82</v>
      </c>
      <c r="G4433" s="0" t="n">
        <v>-1.22</v>
      </c>
      <c r="H4433" s="0" t="n">
        <v>-4.3</v>
      </c>
      <c r="I4433" s="0" t="n">
        <f aca="false">C4433-D4433</f>
        <v>2.92</v>
      </c>
      <c r="J4433" s="0" t="n">
        <f aca="false">D4433</f>
        <v>33.08</v>
      </c>
      <c r="K4433" s="0" t="n">
        <f aca="false">C4433</f>
        <v>36</v>
      </c>
      <c r="N4433" s="0" t="n">
        <f aca="false">'Central-Hudson On Peak'!I4433</f>
        <v>-3.66</v>
      </c>
      <c r="O4433" s="0" t="n">
        <f aca="false">'Central-Hudson On Peak'!D4433</f>
        <v>44.27</v>
      </c>
      <c r="P4433" s="1" t="n">
        <f aca="false">(O4433+N4433)-K4433</f>
        <v>4.61</v>
      </c>
    </row>
    <row r="4434" customFormat="false" ht="12.75" hidden="false" customHeight="false" outlineLevel="0" collapsed="false">
      <c r="A4434" s="0" t="s">
        <v>4446</v>
      </c>
      <c r="B4434" s="0" t="n">
        <v>2001</v>
      </c>
      <c r="C4434" s="0" t="n">
        <v>44.91</v>
      </c>
      <c r="D4434" s="0" t="n">
        <v>42.03</v>
      </c>
      <c r="E4434" s="0" t="n">
        <v>-0.49</v>
      </c>
      <c r="F4434" s="0" t="n">
        <v>-0.6</v>
      </c>
      <c r="G4434" s="0" t="n">
        <v>-0.79</v>
      </c>
      <c r="H4434" s="0" t="n">
        <v>-3.78</v>
      </c>
      <c r="I4434" s="0" t="n">
        <f aca="false">C4434-D4434</f>
        <v>2.88</v>
      </c>
      <c r="J4434" s="0" t="n">
        <f aca="false">D4434</f>
        <v>42.03</v>
      </c>
      <c r="K4434" s="0" t="n">
        <f aca="false">C4434</f>
        <v>44.91</v>
      </c>
      <c r="N4434" s="0" t="n">
        <f aca="false">'Central-Hudson On Peak'!I4434</f>
        <v>-4.48</v>
      </c>
      <c r="O4434" s="0" t="n">
        <f aca="false">'Central-Hudson On Peak'!D4434</f>
        <v>52.81</v>
      </c>
      <c r="P4434" s="1" t="n">
        <f aca="false">(O4434+N4434)-K4434</f>
        <v>3.42</v>
      </c>
    </row>
    <row r="4435" customFormat="false" ht="12.75" hidden="false" customHeight="false" outlineLevel="0" collapsed="false">
      <c r="A4435" s="0" t="s">
        <v>4447</v>
      </c>
      <c r="B4435" s="0" t="n">
        <v>2001</v>
      </c>
      <c r="C4435" s="0" t="n">
        <v>44.16</v>
      </c>
      <c r="D4435" s="0" t="n">
        <v>41.15</v>
      </c>
      <c r="E4435" s="0" t="n">
        <v>-0.76</v>
      </c>
      <c r="F4435" s="0" t="n">
        <v>-0.96</v>
      </c>
      <c r="G4435" s="0" t="n">
        <v>-0.82</v>
      </c>
      <c r="H4435" s="0" t="n">
        <v>-4.03</v>
      </c>
      <c r="I4435" s="0" t="n">
        <f aca="false">C4435-D4435</f>
        <v>3.01</v>
      </c>
      <c r="J4435" s="0" t="n">
        <f aca="false">D4435</f>
        <v>41.15</v>
      </c>
      <c r="K4435" s="0" t="n">
        <f aca="false">C4435</f>
        <v>44.16</v>
      </c>
      <c r="N4435" s="0" t="n">
        <f aca="false">'Central-Hudson On Peak'!I4435</f>
        <v>-4.67</v>
      </c>
      <c r="O4435" s="0" t="n">
        <f aca="false">'Central-Hudson On Peak'!D4435</f>
        <v>54.45</v>
      </c>
      <c r="P4435" s="1" t="n">
        <f aca="false">(O4435+N4435)-K4435</f>
        <v>5.62</v>
      </c>
    </row>
    <row r="4436" customFormat="false" ht="12.75" hidden="false" customHeight="false" outlineLevel="0" collapsed="false">
      <c r="A4436" s="0" t="s">
        <v>4448</v>
      </c>
      <c r="B4436" s="0" t="n">
        <v>2001</v>
      </c>
      <c r="C4436" s="0" t="n">
        <v>44.73</v>
      </c>
      <c r="D4436" s="0" t="n">
        <v>41.64</v>
      </c>
      <c r="E4436" s="0" t="n">
        <v>-0.79</v>
      </c>
      <c r="F4436" s="0" t="n">
        <v>-0.99</v>
      </c>
      <c r="G4436" s="0" t="n">
        <v>-0.81</v>
      </c>
      <c r="H4436" s="0" t="n">
        <v>-4.1</v>
      </c>
      <c r="I4436" s="0" t="n">
        <f aca="false">C4436-D4436</f>
        <v>3.09</v>
      </c>
      <c r="J4436" s="0" t="n">
        <f aca="false">D4436</f>
        <v>41.64</v>
      </c>
      <c r="K4436" s="0" t="n">
        <f aca="false">C4436</f>
        <v>44.73</v>
      </c>
      <c r="N4436" s="0" t="n">
        <f aca="false">'Central-Hudson On Peak'!I4436</f>
        <v>-4.84</v>
      </c>
      <c r="O4436" s="0" t="n">
        <f aca="false">'Central-Hudson On Peak'!D4436</f>
        <v>55.33</v>
      </c>
      <c r="P4436" s="1" t="n">
        <f aca="false">(O4436+N4436)-K4436</f>
        <v>5.76</v>
      </c>
    </row>
    <row r="4437" customFormat="false" ht="12.75" hidden="false" customHeight="false" outlineLevel="0" collapsed="false">
      <c r="A4437" s="0" t="s">
        <v>4449</v>
      </c>
      <c r="B4437" s="0" t="n">
        <v>2001</v>
      </c>
      <c r="C4437" s="0" t="n">
        <v>43.96</v>
      </c>
      <c r="D4437" s="0" t="n">
        <v>40.64</v>
      </c>
      <c r="E4437" s="0" t="n">
        <v>-0.81</v>
      </c>
      <c r="F4437" s="0" t="n">
        <v>-1.01</v>
      </c>
      <c r="G4437" s="0" t="n">
        <v>-0.93</v>
      </c>
      <c r="H4437" s="0" t="n">
        <v>-4.45</v>
      </c>
      <c r="I4437" s="0" t="n">
        <f aca="false">C4437-D4437</f>
        <v>3.32</v>
      </c>
      <c r="J4437" s="0" t="n">
        <f aca="false">D4437</f>
        <v>40.64</v>
      </c>
      <c r="K4437" s="0" t="n">
        <f aca="false">C4437</f>
        <v>43.96</v>
      </c>
      <c r="N4437" s="0" t="n">
        <f aca="false">'Central-Hudson On Peak'!I4437</f>
        <v>-4.9</v>
      </c>
      <c r="O4437" s="0" t="n">
        <f aca="false">'Central-Hudson On Peak'!D4437</f>
        <v>54.76</v>
      </c>
      <c r="P4437" s="1" t="n">
        <f aca="false">(O4437+N4437)-K4437</f>
        <v>5.9</v>
      </c>
    </row>
    <row r="4438" customFormat="false" ht="12.75" hidden="false" customHeight="false" outlineLevel="0" collapsed="false">
      <c r="A4438" s="0" t="s">
        <v>4450</v>
      </c>
      <c r="B4438" s="0" t="n">
        <v>2001</v>
      </c>
      <c r="C4438" s="0" t="n">
        <v>42.53</v>
      </c>
      <c r="D4438" s="0" t="n">
        <v>39.05</v>
      </c>
      <c r="E4438" s="0" t="n">
        <v>-0.83</v>
      </c>
      <c r="F4438" s="0" t="n">
        <v>-1.04</v>
      </c>
      <c r="G4438" s="0" t="n">
        <v>-1.09</v>
      </c>
      <c r="H4438" s="0" t="n">
        <v>-4.78</v>
      </c>
      <c r="I4438" s="0" t="n">
        <f aca="false">C4438-D4438</f>
        <v>3.48</v>
      </c>
      <c r="J4438" s="0" t="n">
        <f aca="false">D4438</f>
        <v>39.05</v>
      </c>
      <c r="K4438" s="0" t="n">
        <f aca="false">C4438</f>
        <v>42.53</v>
      </c>
      <c r="N4438" s="0" t="n">
        <f aca="false">'Central-Hudson On Peak'!I4438</f>
        <v>-4.65</v>
      </c>
      <c r="O4438" s="0" t="n">
        <f aca="false">'Central-Hudson On Peak'!D4438</f>
        <v>53.23</v>
      </c>
      <c r="P4438" s="1" t="n">
        <f aca="false">(O4438+N4438)-K4438</f>
        <v>6.05</v>
      </c>
    </row>
    <row r="4439" customFormat="false" ht="12.75" hidden="false" customHeight="false" outlineLevel="0" collapsed="false">
      <c r="A4439" s="0" t="s">
        <v>4451</v>
      </c>
      <c r="B4439" s="0" t="n">
        <v>2001</v>
      </c>
      <c r="C4439" s="0" t="n">
        <v>41.53</v>
      </c>
      <c r="D4439" s="0" t="n">
        <v>38.2</v>
      </c>
      <c r="E4439" s="0" t="n">
        <v>-0.81</v>
      </c>
      <c r="F4439" s="0" t="n">
        <v>-1.02</v>
      </c>
      <c r="G4439" s="0" t="n">
        <v>-1.16</v>
      </c>
      <c r="H4439" s="0" t="n">
        <v>-4.7</v>
      </c>
      <c r="I4439" s="0" t="n">
        <f aca="false">C4439-D4439</f>
        <v>3.33</v>
      </c>
      <c r="J4439" s="0" t="n">
        <f aca="false">D4439</f>
        <v>38.2</v>
      </c>
      <c r="K4439" s="0" t="n">
        <f aca="false">C4439</f>
        <v>41.53</v>
      </c>
      <c r="N4439" s="0" t="n">
        <f aca="false">'Central-Hudson On Peak'!I4439</f>
        <v>-4.52</v>
      </c>
      <c r="O4439" s="0" t="n">
        <f aca="false">'Central-Hudson On Peak'!D4439</f>
        <v>52.02</v>
      </c>
      <c r="P4439" s="1" t="n">
        <f aca="false">(O4439+N4439)-K4439</f>
        <v>5.97</v>
      </c>
    </row>
    <row r="4440" customFormat="false" ht="12.75" hidden="false" customHeight="false" outlineLevel="0" collapsed="false">
      <c r="A4440" s="0" t="s">
        <v>4452</v>
      </c>
      <c r="B4440" s="0" t="n">
        <v>2001</v>
      </c>
      <c r="C4440" s="0" t="n">
        <v>40.83</v>
      </c>
      <c r="D4440" s="0" t="n">
        <v>37.38</v>
      </c>
      <c r="E4440" s="0" t="n">
        <v>-0.79</v>
      </c>
      <c r="F4440" s="0" t="n">
        <v>-1</v>
      </c>
      <c r="G4440" s="0" t="n">
        <v>-1.22</v>
      </c>
      <c r="H4440" s="0" t="n">
        <v>-4.88</v>
      </c>
      <c r="I4440" s="0" t="n">
        <f aca="false">C4440-D4440</f>
        <v>3.45</v>
      </c>
      <c r="J4440" s="0" t="n">
        <f aca="false">D4440</f>
        <v>37.38</v>
      </c>
      <c r="K4440" s="0" t="n">
        <f aca="false">C4440</f>
        <v>40.83</v>
      </c>
      <c r="N4440" s="0" t="n">
        <f aca="false">'Central-Hudson On Peak'!I4440</f>
        <v>-4.53</v>
      </c>
      <c r="O4440" s="0" t="n">
        <f aca="false">'Central-Hudson On Peak'!D4440</f>
        <v>51.18</v>
      </c>
      <c r="P4440" s="1" t="n">
        <f aca="false">(O4440+N4440)-K4440</f>
        <v>5.82</v>
      </c>
    </row>
    <row r="4441" customFormat="false" ht="12.75" hidden="false" customHeight="false" outlineLevel="0" collapsed="false">
      <c r="A4441" s="0" t="s">
        <v>4453</v>
      </c>
      <c r="B4441" s="0" t="n">
        <v>2001</v>
      </c>
      <c r="C4441" s="0" t="n">
        <v>38.92</v>
      </c>
      <c r="D4441" s="0" t="n">
        <v>35.55</v>
      </c>
      <c r="E4441" s="0" t="n">
        <v>-0.79</v>
      </c>
      <c r="F4441" s="0" t="n">
        <v>-1</v>
      </c>
      <c r="G4441" s="0" t="n">
        <v>-1.31</v>
      </c>
      <c r="H4441" s="0" t="n">
        <v>-4.89</v>
      </c>
      <c r="I4441" s="0" t="n">
        <f aca="false">C4441-D4441</f>
        <v>3.37</v>
      </c>
      <c r="J4441" s="0" t="n">
        <f aca="false">D4441</f>
        <v>35.55</v>
      </c>
      <c r="K4441" s="0" t="n">
        <f aca="false">C4441</f>
        <v>38.92</v>
      </c>
      <c r="N4441" s="0" t="n">
        <f aca="false">'Central-Hudson On Peak'!I4441</f>
        <v>-4.39</v>
      </c>
      <c r="O4441" s="0" t="n">
        <f aca="false">'Central-Hudson On Peak'!D4441</f>
        <v>49.13</v>
      </c>
      <c r="P4441" s="1" t="n">
        <f aca="false">(O4441+N4441)-K4441</f>
        <v>5.82</v>
      </c>
    </row>
    <row r="4442" customFormat="false" ht="12.75" hidden="false" customHeight="false" outlineLevel="0" collapsed="false">
      <c r="A4442" s="0" t="s">
        <v>4454</v>
      </c>
      <c r="B4442" s="0" t="n">
        <v>2001</v>
      </c>
      <c r="C4442" s="0" t="n">
        <v>39.04</v>
      </c>
      <c r="D4442" s="0" t="n">
        <v>35.66</v>
      </c>
      <c r="E4442" s="0" t="n">
        <v>-0.78</v>
      </c>
      <c r="F4442" s="0" t="n">
        <v>-0.98</v>
      </c>
      <c r="G4442" s="0" t="n">
        <v>-1.28</v>
      </c>
      <c r="H4442" s="0" t="n">
        <v>-4.86</v>
      </c>
      <c r="I4442" s="0" t="n">
        <f aca="false">C4442-D4442</f>
        <v>3.38</v>
      </c>
      <c r="J4442" s="0" t="n">
        <f aca="false">D4442</f>
        <v>35.66</v>
      </c>
      <c r="K4442" s="0" t="n">
        <f aca="false">C4442</f>
        <v>39.04</v>
      </c>
      <c r="N4442" s="0" t="n">
        <f aca="false">'Central-Hudson On Peak'!I4442</f>
        <v>-4.42</v>
      </c>
      <c r="O4442" s="0" t="n">
        <f aca="false">'Central-Hudson On Peak'!D4442</f>
        <v>49.2</v>
      </c>
      <c r="P4442" s="1" t="n">
        <f aca="false">(O4442+N4442)-K4442</f>
        <v>5.74</v>
      </c>
    </row>
    <row r="4443" customFormat="false" ht="12.75" hidden="false" customHeight="false" outlineLevel="0" collapsed="false">
      <c r="A4443" s="0" t="s">
        <v>4455</v>
      </c>
      <c r="B4443" s="0" t="n">
        <v>2001</v>
      </c>
      <c r="C4443" s="0" t="n">
        <v>41.07</v>
      </c>
      <c r="D4443" s="0" t="n">
        <v>37.47</v>
      </c>
      <c r="E4443" s="0" t="n">
        <v>-0.85</v>
      </c>
      <c r="F4443" s="0" t="n">
        <v>-1.06</v>
      </c>
      <c r="G4443" s="0" t="n">
        <v>-1.18</v>
      </c>
      <c r="H4443" s="0" t="n">
        <v>-4.99</v>
      </c>
      <c r="I4443" s="0" t="n">
        <f aca="false">C4443-D4443</f>
        <v>3.6</v>
      </c>
      <c r="J4443" s="0" t="n">
        <f aca="false">D4443</f>
        <v>37.47</v>
      </c>
      <c r="K4443" s="0" t="n">
        <f aca="false">C4443</f>
        <v>41.07</v>
      </c>
      <c r="N4443" s="0" t="n">
        <f aca="false">'Central-Hudson On Peak'!I4443</f>
        <v>-4.74</v>
      </c>
      <c r="O4443" s="0" t="n">
        <f aca="false">'Central-Hudson On Peak'!D4443</f>
        <v>51.98</v>
      </c>
      <c r="P4443" s="1" t="n">
        <f aca="false">(O4443+N4443)-K4443</f>
        <v>6.17</v>
      </c>
    </row>
    <row r="4444" customFormat="false" ht="12.75" hidden="false" customHeight="false" outlineLevel="0" collapsed="false">
      <c r="A4444" s="0" t="s">
        <v>4456</v>
      </c>
      <c r="B4444" s="0" t="n">
        <v>2001</v>
      </c>
      <c r="C4444" s="0" t="n">
        <v>65.6</v>
      </c>
      <c r="D4444" s="0" t="n">
        <v>61.24</v>
      </c>
      <c r="E4444" s="0" t="n">
        <v>-0.78</v>
      </c>
      <c r="F4444" s="0" t="n">
        <v>-0.97</v>
      </c>
      <c r="G4444" s="0" t="n">
        <v>-0.87</v>
      </c>
      <c r="H4444" s="0" t="n">
        <v>-5.42</v>
      </c>
      <c r="I4444" s="0" t="n">
        <f aca="false">C4444-D4444</f>
        <v>4.35999999999999</v>
      </c>
      <c r="J4444" s="0" t="n">
        <f aca="false">D4444</f>
        <v>61.24</v>
      </c>
      <c r="K4444" s="0" t="n">
        <f aca="false">C4444</f>
        <v>65.6</v>
      </c>
      <c r="N4444" s="0" t="n">
        <f aca="false">'Central-Hudson On Peak'!I4444</f>
        <v>-7.06</v>
      </c>
      <c r="O4444" s="0" t="n">
        <f aca="false">'Central-Hudson On Peak'!D4444</f>
        <v>78.15</v>
      </c>
      <c r="P4444" s="1" t="n">
        <f aca="false">(O4444+N4444)-K4444</f>
        <v>5.49000000000001</v>
      </c>
    </row>
    <row r="4445" customFormat="false" ht="12.75" hidden="false" customHeight="false" outlineLevel="0" collapsed="false">
      <c r="A4445" s="0" t="s">
        <v>4457</v>
      </c>
      <c r="B4445" s="0" t="n">
        <v>2001</v>
      </c>
      <c r="C4445" s="0" t="n">
        <v>65.73</v>
      </c>
      <c r="D4445" s="0" t="n">
        <v>61.43</v>
      </c>
      <c r="E4445" s="0" t="n">
        <v>-0.78</v>
      </c>
      <c r="F4445" s="0" t="n">
        <v>-0.97</v>
      </c>
      <c r="G4445" s="0" t="n">
        <v>-0.81</v>
      </c>
      <c r="H4445" s="0" t="n">
        <v>-5.3</v>
      </c>
      <c r="I4445" s="0" t="n">
        <f aca="false">C4445-D4445</f>
        <v>4.3</v>
      </c>
      <c r="J4445" s="0" t="n">
        <f aca="false">D4445</f>
        <v>61.43</v>
      </c>
      <c r="K4445" s="0" t="n">
        <f aca="false">C4445</f>
        <v>65.73</v>
      </c>
      <c r="N4445" s="0" t="n">
        <f aca="false">'Central-Hudson On Peak'!I4445</f>
        <v>-6.98</v>
      </c>
      <c r="O4445" s="0" t="n">
        <f aca="false">'Central-Hudson On Peak'!D4445</f>
        <v>78.2</v>
      </c>
      <c r="P4445" s="1" t="n">
        <f aca="false">(O4445+N4445)-K4445</f>
        <v>5.49</v>
      </c>
    </row>
    <row r="4446" customFormat="false" ht="12.75" hidden="false" customHeight="false" outlineLevel="0" collapsed="false">
      <c r="A4446" s="0" t="s">
        <v>4458</v>
      </c>
      <c r="B4446" s="0" t="n">
        <v>2001</v>
      </c>
      <c r="C4446" s="0" t="n">
        <v>44.85</v>
      </c>
      <c r="D4446" s="0" t="n">
        <v>41.7</v>
      </c>
      <c r="E4446" s="0" t="n">
        <v>-0.81</v>
      </c>
      <c r="F4446" s="0" t="n">
        <v>-1.01</v>
      </c>
      <c r="G4446" s="0" t="n">
        <v>-0.61</v>
      </c>
      <c r="H4446" s="0" t="n">
        <v>-3.96</v>
      </c>
      <c r="I4446" s="0" t="n">
        <f aca="false">C4446-D4446</f>
        <v>3.15</v>
      </c>
      <c r="J4446" s="0" t="n">
        <f aca="false">D4446</f>
        <v>41.7</v>
      </c>
      <c r="K4446" s="0" t="n">
        <f aca="false">C4446</f>
        <v>44.85</v>
      </c>
      <c r="N4446" s="0" t="n">
        <f aca="false">'Central-Hudson On Peak'!I4446</f>
        <v>-4.81</v>
      </c>
      <c r="O4446" s="0" t="n">
        <f aca="false">'Central-Hudson On Peak'!D4446</f>
        <v>55.37</v>
      </c>
      <c r="P4446" s="1" t="n">
        <f aca="false">(O4446+N4446)-K4446</f>
        <v>5.70999999999999</v>
      </c>
    </row>
    <row r="4447" customFormat="false" ht="12.75" hidden="false" customHeight="false" outlineLevel="0" collapsed="false">
      <c r="A4447" s="0" t="s">
        <v>4459</v>
      </c>
      <c r="B4447" s="0" t="n">
        <v>2001</v>
      </c>
      <c r="C4447" s="0" t="n">
        <v>43.92</v>
      </c>
      <c r="D4447" s="0" t="n">
        <v>40.4</v>
      </c>
      <c r="E4447" s="0" t="n">
        <v>-0.81</v>
      </c>
      <c r="F4447" s="0" t="n">
        <v>-1.01</v>
      </c>
      <c r="G4447" s="0" t="n">
        <v>-0.95</v>
      </c>
      <c r="H4447" s="0" t="n">
        <v>-4.67</v>
      </c>
      <c r="I4447" s="0" t="n">
        <f aca="false">C4447-D4447</f>
        <v>3.52</v>
      </c>
      <c r="J4447" s="0" t="n">
        <f aca="false">D4447</f>
        <v>40.4</v>
      </c>
      <c r="K4447" s="0" t="n">
        <f aca="false">C4447</f>
        <v>43.92</v>
      </c>
      <c r="N4447" s="0" t="n">
        <f aca="false">'Central-Hudson On Peak'!I4447</f>
        <v>-5.16</v>
      </c>
      <c r="O4447" s="0" t="n">
        <f aca="false">'Central-Hudson On Peak'!D4447</f>
        <v>54.79</v>
      </c>
      <c r="P4447" s="1" t="n">
        <f aca="false">(O4447+N4447)-K4447</f>
        <v>5.70999999999999</v>
      </c>
    </row>
    <row r="4448" customFormat="false" ht="12.75" hidden="false" customHeight="false" outlineLevel="0" collapsed="false">
      <c r="A4448" s="0" t="s">
        <v>4460</v>
      </c>
      <c r="B4448" s="0" t="n">
        <v>2001</v>
      </c>
      <c r="C4448" s="0" t="n">
        <v>41.61</v>
      </c>
      <c r="D4448" s="0" t="n">
        <v>37.98</v>
      </c>
      <c r="E4448" s="0" t="n">
        <v>-0.84</v>
      </c>
      <c r="F4448" s="0" t="n">
        <v>-1.04</v>
      </c>
      <c r="G4448" s="0" t="n">
        <v>-1.27</v>
      </c>
      <c r="H4448" s="0" t="n">
        <v>-5.1</v>
      </c>
      <c r="I4448" s="0" t="n">
        <f aca="false">C4448-D4448</f>
        <v>3.63</v>
      </c>
      <c r="J4448" s="0" t="n">
        <f aca="false">D4448</f>
        <v>37.98</v>
      </c>
      <c r="K4448" s="0" t="n">
        <f aca="false">C4448</f>
        <v>41.61</v>
      </c>
      <c r="N4448" s="0" t="n">
        <f aca="false">'Central-Hudson On Peak'!I4448</f>
        <v>-4.94</v>
      </c>
      <c r="O4448" s="0" t="n">
        <f aca="false">'Central-Hudson On Peak'!D4448</f>
        <v>52.49</v>
      </c>
      <c r="P4448" s="1" t="n">
        <f aca="false">(O4448+N4448)-K4448</f>
        <v>5.94000000000001</v>
      </c>
    </row>
    <row r="4449" customFormat="false" ht="12.75" hidden="false" customHeight="false" outlineLevel="0" collapsed="false">
      <c r="A4449" s="0" t="s">
        <v>4461</v>
      </c>
      <c r="B4449" s="0" t="n">
        <v>2001</v>
      </c>
      <c r="C4449" s="0" t="n">
        <v>37.12</v>
      </c>
      <c r="D4449" s="0" t="n">
        <v>33.96</v>
      </c>
      <c r="E4449" s="0" t="n">
        <v>-0.79</v>
      </c>
      <c r="F4449" s="0" t="n">
        <v>-0.98</v>
      </c>
      <c r="G4449" s="0" t="n">
        <v>-1.32</v>
      </c>
      <c r="H4449" s="0" t="n">
        <v>-4.67</v>
      </c>
      <c r="I4449" s="0" t="n">
        <f aca="false">C4449-D4449</f>
        <v>3.16</v>
      </c>
      <c r="J4449" s="0" t="n">
        <f aca="false">D4449</f>
        <v>33.96</v>
      </c>
      <c r="K4449" s="0" t="n">
        <f aca="false">C4449</f>
        <v>37.12</v>
      </c>
      <c r="N4449" s="0" t="n">
        <f aca="false">'Central-Hudson On Peak'!I4449</f>
        <v>-4.33</v>
      </c>
      <c r="O4449" s="0" t="n">
        <f aca="false">'Central-Hudson On Peak'!D4449</f>
        <v>47.02</v>
      </c>
      <c r="P4449" s="1" t="n">
        <f aca="false">(O4449+N4449)-K4449</f>
        <v>5.57000000000001</v>
      </c>
    </row>
    <row r="4450" customFormat="false" ht="12.75" hidden="false" customHeight="false" outlineLevel="0" collapsed="false">
      <c r="A4450" s="0" t="s">
        <v>4462</v>
      </c>
      <c r="B4450" s="0" t="n">
        <v>2001</v>
      </c>
      <c r="C4450" s="0" t="n">
        <v>44.04</v>
      </c>
      <c r="D4450" s="0" t="n">
        <v>41.28</v>
      </c>
      <c r="E4450" s="0" t="n">
        <v>0</v>
      </c>
      <c r="F4450" s="0" t="n">
        <v>0</v>
      </c>
      <c r="G4450" s="0" t="n">
        <v>-0.46</v>
      </c>
      <c r="H4450" s="0" t="n">
        <v>-3.22</v>
      </c>
      <c r="I4450" s="0" t="n">
        <f aca="false">C4450-D4450</f>
        <v>2.76</v>
      </c>
      <c r="J4450" s="0" t="n">
        <f aca="false">D4450</f>
        <v>41.28</v>
      </c>
      <c r="K4450" s="0" t="n">
        <f aca="false">C4450</f>
        <v>44.04</v>
      </c>
      <c r="N4450" s="0" t="n">
        <f aca="false">'Central-Hudson On Peak'!I4450</f>
        <v>-3.91</v>
      </c>
      <c r="O4450" s="0" t="n">
        <f aca="false">'Central-Hudson On Peak'!D4450</f>
        <v>47.95</v>
      </c>
      <c r="P4450" s="1" t="n">
        <f aca="false">(O4450+N4450)-K4450</f>
        <v>0</v>
      </c>
    </row>
    <row r="4451" customFormat="false" ht="12.75" hidden="false" customHeight="false" outlineLevel="0" collapsed="false">
      <c r="A4451" s="0" t="s">
        <v>4463</v>
      </c>
      <c r="B4451" s="0" t="n">
        <v>2001</v>
      </c>
      <c r="C4451" s="0" t="n">
        <v>43.51</v>
      </c>
      <c r="D4451" s="0" t="n">
        <v>40.62</v>
      </c>
      <c r="E4451" s="0" t="n">
        <v>-0.83</v>
      </c>
      <c r="F4451" s="0" t="n">
        <v>-1.04</v>
      </c>
      <c r="G4451" s="0" t="n">
        <v>-0.62</v>
      </c>
      <c r="H4451" s="0" t="n">
        <v>-3.72</v>
      </c>
      <c r="I4451" s="0" t="n">
        <f aca="false">C4451-D4451</f>
        <v>2.89</v>
      </c>
      <c r="J4451" s="0" t="n">
        <f aca="false">D4451</f>
        <v>40.62</v>
      </c>
      <c r="K4451" s="0" t="n">
        <f aca="false">C4451</f>
        <v>43.51</v>
      </c>
      <c r="N4451" s="0" t="n">
        <f aca="false">'Central-Hudson On Peak'!I4451</f>
        <v>-4.16</v>
      </c>
      <c r="O4451" s="0" t="n">
        <f aca="false">'Central-Hudson On Peak'!D4451</f>
        <v>53.75</v>
      </c>
      <c r="P4451" s="1" t="n">
        <f aca="false">(O4451+N4451)-K4451</f>
        <v>6.08000000000001</v>
      </c>
    </row>
    <row r="4452" customFormat="false" ht="12.75" hidden="false" customHeight="false" outlineLevel="0" collapsed="false">
      <c r="A4452" s="0" t="s">
        <v>4464</v>
      </c>
      <c r="B4452" s="0" t="n">
        <v>2001</v>
      </c>
      <c r="C4452" s="0" t="n">
        <v>43.54</v>
      </c>
      <c r="D4452" s="0" t="n">
        <v>40.61</v>
      </c>
      <c r="E4452" s="0" t="n">
        <v>-0.83</v>
      </c>
      <c r="F4452" s="0" t="n">
        <v>-1.04</v>
      </c>
      <c r="G4452" s="0" t="n">
        <v>-0.59</v>
      </c>
      <c r="H4452" s="0" t="n">
        <v>-3.73</v>
      </c>
      <c r="I4452" s="0" t="n">
        <f aca="false">C4452-D4452</f>
        <v>2.93</v>
      </c>
      <c r="J4452" s="0" t="n">
        <f aca="false">D4452</f>
        <v>40.61</v>
      </c>
      <c r="K4452" s="0" t="n">
        <f aca="false">C4452</f>
        <v>43.54</v>
      </c>
      <c r="N4452" s="0" t="n">
        <f aca="false">'Central-Hudson On Peak'!I4452</f>
        <v>-4.2</v>
      </c>
      <c r="O4452" s="0" t="n">
        <f aca="false">'Central-Hudson On Peak'!D4452</f>
        <v>53.82</v>
      </c>
      <c r="P4452" s="1" t="n">
        <f aca="false">(O4452+N4452)-K4452</f>
        <v>6.08</v>
      </c>
    </row>
    <row r="4453" customFormat="false" ht="12.75" hidden="false" customHeight="false" outlineLevel="0" collapsed="false">
      <c r="A4453" s="0" t="s">
        <v>4465</v>
      </c>
      <c r="B4453" s="0" t="n">
        <v>2001</v>
      </c>
      <c r="C4453" s="0" t="n">
        <v>42.47</v>
      </c>
      <c r="D4453" s="0" t="n">
        <v>39.54</v>
      </c>
      <c r="E4453" s="0" t="n">
        <v>-0.95</v>
      </c>
      <c r="F4453" s="0" t="n">
        <v>-1.18</v>
      </c>
      <c r="G4453" s="0" t="n">
        <v>-0.64</v>
      </c>
      <c r="H4453" s="0" t="n">
        <v>-3.8</v>
      </c>
      <c r="I4453" s="0" t="n">
        <f aca="false">C4453-D4453</f>
        <v>2.93</v>
      </c>
      <c r="J4453" s="0" t="n">
        <f aca="false">D4453</f>
        <v>39.54</v>
      </c>
      <c r="K4453" s="0" t="n">
        <f aca="false">C4453</f>
        <v>42.47</v>
      </c>
      <c r="N4453" s="0" t="n">
        <f aca="false">'Central-Hudson On Peak'!I4453</f>
        <v>-4.18</v>
      </c>
      <c r="O4453" s="0" t="n">
        <f aca="false">'Central-Hudson On Peak'!D4453</f>
        <v>53.56</v>
      </c>
      <c r="P4453" s="1" t="n">
        <f aca="false">(O4453+N4453)-K4453</f>
        <v>6.91</v>
      </c>
    </row>
    <row r="4454" customFormat="false" ht="12.75" hidden="false" customHeight="false" outlineLevel="0" collapsed="false">
      <c r="A4454" s="0" t="s">
        <v>4466</v>
      </c>
      <c r="B4454" s="0" t="n">
        <v>2001</v>
      </c>
      <c r="C4454" s="0" t="n">
        <v>43.66</v>
      </c>
      <c r="D4454" s="0" t="n">
        <v>40.32</v>
      </c>
      <c r="E4454" s="0" t="n">
        <v>-3.23</v>
      </c>
      <c r="F4454" s="0" t="n">
        <v>-3.54</v>
      </c>
      <c r="G4454" s="0" t="n">
        <v>-0.82</v>
      </c>
      <c r="H4454" s="0" t="n">
        <v>-4.47</v>
      </c>
      <c r="I4454" s="0" t="n">
        <f aca="false">C4454-D4454</f>
        <v>3.34</v>
      </c>
      <c r="J4454" s="0" t="n">
        <f aca="false">D4454</f>
        <v>40.32</v>
      </c>
      <c r="K4454" s="0" t="n">
        <f aca="false">C4454</f>
        <v>43.66</v>
      </c>
      <c r="N4454" s="0" t="n">
        <f aca="false">'Central-Hudson On Peak'!I4454</f>
        <v>-3.88</v>
      </c>
      <c r="O4454" s="0" t="n">
        <f aca="false">'Central-Hudson On Peak'!D4454</f>
        <v>47.58</v>
      </c>
      <c r="P4454" s="1" t="n">
        <f aca="false">(O4454+N4454)-K4454</f>
        <v>0.0399999999999992</v>
      </c>
    </row>
    <row r="4455" customFormat="false" ht="12.75" hidden="false" customHeight="false" outlineLevel="0" collapsed="false">
      <c r="A4455" s="0" t="s">
        <v>4467</v>
      </c>
      <c r="B4455" s="0" t="n">
        <v>2001</v>
      </c>
      <c r="C4455" s="0" t="n">
        <v>38.71</v>
      </c>
      <c r="D4455" s="0" t="n">
        <v>35.34</v>
      </c>
      <c r="E4455" s="0" t="n">
        <v>-0.69</v>
      </c>
      <c r="F4455" s="0" t="n">
        <v>-0.87</v>
      </c>
      <c r="G4455" s="0" t="n">
        <v>-1.1</v>
      </c>
      <c r="H4455" s="0" t="n">
        <v>-4.65</v>
      </c>
      <c r="I4455" s="0" t="n">
        <f aca="false">C4455-D4455</f>
        <v>3.37</v>
      </c>
      <c r="J4455" s="0" t="n">
        <f aca="false">D4455</f>
        <v>35.34</v>
      </c>
      <c r="K4455" s="0" t="n">
        <f aca="false">C4455</f>
        <v>38.71</v>
      </c>
      <c r="N4455" s="0" t="n">
        <f aca="false">'Central-Hudson On Peak'!I4455</f>
        <v>-3.85</v>
      </c>
      <c r="O4455" s="0" t="n">
        <f aca="false">'Central-Hudson On Peak'!D4455</f>
        <v>47.64</v>
      </c>
      <c r="P4455" s="1" t="n">
        <f aca="false">(O4455+N4455)-K4455</f>
        <v>5.08</v>
      </c>
    </row>
    <row r="4456" customFormat="false" ht="12.75" hidden="false" customHeight="false" outlineLevel="0" collapsed="false">
      <c r="A4456" s="0" t="s">
        <v>4468</v>
      </c>
      <c r="B4456" s="0" t="n">
        <v>2001</v>
      </c>
      <c r="C4456" s="0" t="n">
        <v>38.18</v>
      </c>
      <c r="D4456" s="0" t="n">
        <v>34.94</v>
      </c>
      <c r="E4456" s="0" t="n">
        <v>-0.77</v>
      </c>
      <c r="F4456" s="0" t="n">
        <v>-0.96</v>
      </c>
      <c r="G4456" s="0" t="n">
        <v>-1.04</v>
      </c>
      <c r="H4456" s="0" t="n">
        <v>-4.47</v>
      </c>
      <c r="I4456" s="0" t="n">
        <f aca="false">C4456-D4456</f>
        <v>3.24</v>
      </c>
      <c r="J4456" s="0" t="n">
        <f aca="false">D4456</f>
        <v>34.94</v>
      </c>
      <c r="K4456" s="0" t="n">
        <f aca="false">C4456</f>
        <v>38.18</v>
      </c>
      <c r="N4456" s="0" t="n">
        <f aca="false">'Central-Hudson On Peak'!I4456</f>
        <v>-3.84</v>
      </c>
      <c r="O4456" s="0" t="n">
        <f aca="false">'Central-Hudson On Peak'!D4456</f>
        <v>47.64</v>
      </c>
      <c r="P4456" s="1" t="n">
        <f aca="false">(O4456+N4456)-K4456</f>
        <v>5.62</v>
      </c>
    </row>
    <row r="4457" customFormat="false" ht="12.75" hidden="false" customHeight="false" outlineLevel="0" collapsed="false">
      <c r="A4457" s="0" t="s">
        <v>4469</v>
      </c>
      <c r="B4457" s="0" t="n">
        <v>2001</v>
      </c>
      <c r="C4457" s="0" t="n">
        <v>36.81</v>
      </c>
      <c r="D4457" s="0" t="n">
        <v>34.09</v>
      </c>
      <c r="E4457" s="0" t="n">
        <v>-0.76</v>
      </c>
      <c r="F4457" s="0" t="n">
        <v>-0.95</v>
      </c>
      <c r="G4457" s="0" t="n">
        <v>-0.99</v>
      </c>
      <c r="H4457" s="0" t="n">
        <v>-3.9</v>
      </c>
      <c r="I4457" s="0" t="n">
        <f aca="false">C4457-D4457</f>
        <v>2.72</v>
      </c>
      <c r="J4457" s="0" t="n">
        <f aca="false">D4457</f>
        <v>34.09</v>
      </c>
      <c r="K4457" s="0" t="n">
        <f aca="false">C4457</f>
        <v>36.81</v>
      </c>
      <c r="N4457" s="0" t="n">
        <f aca="false">'Central-Hudson On Peak'!I4457</f>
        <v>-3.69</v>
      </c>
      <c r="O4457" s="0" t="n">
        <f aca="false">'Central-Hudson On Peak'!D4457</f>
        <v>46.05</v>
      </c>
      <c r="P4457" s="1" t="n">
        <f aca="false">(O4457+N4457)-K4457</f>
        <v>5.55</v>
      </c>
    </row>
    <row r="4458" customFormat="false" ht="12.75" hidden="false" customHeight="false" outlineLevel="0" collapsed="false">
      <c r="A4458" s="0" t="s">
        <v>4470</v>
      </c>
      <c r="B4458" s="0" t="n">
        <v>2001</v>
      </c>
      <c r="C4458" s="0" t="n">
        <v>36.76</v>
      </c>
      <c r="D4458" s="0" t="n">
        <v>34.17</v>
      </c>
      <c r="E4458" s="0" t="n">
        <v>-0.74</v>
      </c>
      <c r="F4458" s="0" t="n">
        <v>-0.93</v>
      </c>
      <c r="G4458" s="0" t="n">
        <v>-0.97</v>
      </c>
      <c r="H4458" s="0" t="n">
        <v>-3.75</v>
      </c>
      <c r="I4458" s="0" t="n">
        <f aca="false">C4458-D4458</f>
        <v>2.59</v>
      </c>
      <c r="J4458" s="0" t="n">
        <f aca="false">D4458</f>
        <v>34.17</v>
      </c>
      <c r="K4458" s="0" t="n">
        <f aca="false">C4458</f>
        <v>36.76</v>
      </c>
      <c r="N4458" s="0" t="n">
        <f aca="false">'Central-Hudson On Peak'!I4458</f>
        <v>-3.69</v>
      </c>
      <c r="O4458" s="0" t="n">
        <f aca="false">'Central-Hudson On Peak'!D4458</f>
        <v>45.89</v>
      </c>
      <c r="P4458" s="1" t="n">
        <f aca="false">(O4458+N4458)-K4458</f>
        <v>5.44000000000001</v>
      </c>
    </row>
    <row r="4459" customFormat="false" ht="12.75" hidden="false" customHeight="false" outlineLevel="0" collapsed="false">
      <c r="A4459" s="0" t="s">
        <v>4471</v>
      </c>
      <c r="B4459" s="0" t="n">
        <v>2001</v>
      </c>
      <c r="C4459" s="0" t="n">
        <v>37.89</v>
      </c>
      <c r="D4459" s="0" t="n">
        <v>34.93</v>
      </c>
      <c r="E4459" s="0" t="n">
        <v>-1.02</v>
      </c>
      <c r="F4459" s="0" t="n">
        <v>-1.28</v>
      </c>
      <c r="G4459" s="0" t="n">
        <v>-0.96</v>
      </c>
      <c r="H4459" s="0" t="n">
        <v>-4.18</v>
      </c>
      <c r="I4459" s="0" t="n">
        <f aca="false">C4459-D4459</f>
        <v>2.96</v>
      </c>
      <c r="J4459" s="0" t="n">
        <f aca="false">D4459</f>
        <v>34.93</v>
      </c>
      <c r="K4459" s="0" t="n">
        <f aca="false">C4459</f>
        <v>37.89</v>
      </c>
      <c r="N4459" s="0" t="n">
        <f aca="false">'Central-Hudson On Peak'!I4459</f>
        <v>-3.95</v>
      </c>
      <c r="O4459" s="0" t="n">
        <f aca="false">'Central-Hudson On Peak'!D4459</f>
        <v>49.32</v>
      </c>
      <c r="P4459" s="1" t="n">
        <f aca="false">(O4459+N4459)-K4459</f>
        <v>7.48</v>
      </c>
    </row>
    <row r="4460" customFormat="false" ht="12.75" hidden="false" customHeight="false" outlineLevel="0" collapsed="false">
      <c r="A4460" s="0" t="s">
        <v>4472</v>
      </c>
      <c r="B4460" s="0" t="n">
        <v>2001</v>
      </c>
      <c r="C4460" s="0" t="n">
        <v>60.28</v>
      </c>
      <c r="D4460" s="0" t="n">
        <v>55.38</v>
      </c>
      <c r="E4460" s="0" t="n">
        <v>0</v>
      </c>
      <c r="F4460" s="0" t="n">
        <v>0</v>
      </c>
      <c r="G4460" s="0" t="n">
        <v>-0.87</v>
      </c>
      <c r="H4460" s="0" t="n">
        <v>-5.77</v>
      </c>
      <c r="I4460" s="0" t="n">
        <f aca="false">C4460-D4460</f>
        <v>4.9</v>
      </c>
      <c r="J4460" s="0" t="n">
        <f aca="false">D4460</f>
        <v>55.38</v>
      </c>
      <c r="K4460" s="0" t="n">
        <f aca="false">C4460</f>
        <v>60.28</v>
      </c>
      <c r="N4460" s="0" t="n">
        <f aca="false">'Central-Hudson On Peak'!I4460</f>
        <v>-6.33</v>
      </c>
      <c r="O4460" s="0" t="n">
        <f aca="false">'Central-Hudson On Peak'!D4460</f>
        <v>66.61</v>
      </c>
      <c r="P4460" s="1" t="n">
        <f aca="false">(O4460+N4460)-K4460</f>
        <v>0</v>
      </c>
    </row>
    <row r="4461" customFormat="false" ht="12.75" hidden="false" customHeight="false" outlineLevel="0" collapsed="false">
      <c r="A4461" s="0" t="s">
        <v>4473</v>
      </c>
      <c r="B4461" s="0" t="n">
        <v>2001</v>
      </c>
      <c r="C4461" s="0" t="n">
        <v>60.38</v>
      </c>
      <c r="D4461" s="0" t="n">
        <v>55.72</v>
      </c>
      <c r="E4461" s="0" t="n">
        <v>0</v>
      </c>
      <c r="F4461" s="0" t="n">
        <v>0</v>
      </c>
      <c r="G4461" s="0" t="n">
        <v>-0.83</v>
      </c>
      <c r="H4461" s="0" t="n">
        <v>-5.49</v>
      </c>
      <c r="I4461" s="0" t="n">
        <f aca="false">C4461-D4461</f>
        <v>4.66</v>
      </c>
      <c r="J4461" s="0" t="n">
        <f aca="false">D4461</f>
        <v>55.72</v>
      </c>
      <c r="K4461" s="0" t="n">
        <f aca="false">C4461</f>
        <v>60.38</v>
      </c>
      <c r="N4461" s="0" t="n">
        <f aca="false">'Central-Hudson On Peak'!I4461</f>
        <v>-6.22</v>
      </c>
      <c r="O4461" s="0" t="n">
        <f aca="false">'Central-Hudson On Peak'!D4461</f>
        <v>66.6</v>
      </c>
      <c r="P4461" s="1" t="n">
        <f aca="false">(O4461+N4461)-K4461</f>
        <v>0</v>
      </c>
    </row>
    <row r="4462" customFormat="false" ht="12.75" hidden="false" customHeight="false" outlineLevel="0" collapsed="false">
      <c r="A4462" s="0" t="s">
        <v>4474</v>
      </c>
      <c r="B4462" s="0" t="n">
        <v>2001</v>
      </c>
      <c r="C4462" s="0" t="n">
        <v>43.2</v>
      </c>
      <c r="D4462" s="0" t="n">
        <v>40.05</v>
      </c>
      <c r="E4462" s="0" t="n">
        <v>-0.9</v>
      </c>
      <c r="F4462" s="0" t="n">
        <v>-1.11</v>
      </c>
      <c r="G4462" s="0" t="n">
        <v>-0.51</v>
      </c>
      <c r="H4462" s="0" t="n">
        <v>-3.87</v>
      </c>
      <c r="I4462" s="0" t="n">
        <f aca="false">C4462-D4462</f>
        <v>3.15000000000001</v>
      </c>
      <c r="J4462" s="0" t="n">
        <f aca="false">D4462</f>
        <v>40.05</v>
      </c>
      <c r="K4462" s="0" t="n">
        <f aca="false">C4462</f>
        <v>43.2</v>
      </c>
      <c r="N4462" s="0" t="n">
        <f aca="false">'Central-Hudson On Peak'!I4462</f>
        <v>-4.35</v>
      </c>
      <c r="O4462" s="0" t="n">
        <f aca="false">'Central-Hudson On Peak'!D4462</f>
        <v>53.87</v>
      </c>
      <c r="P4462" s="1" t="n">
        <f aca="false">(O4462+N4462)-K4462</f>
        <v>6.31999999999999</v>
      </c>
    </row>
    <row r="4463" customFormat="false" ht="12.75" hidden="false" customHeight="false" outlineLevel="0" collapsed="false">
      <c r="A4463" s="0" t="s">
        <v>4475</v>
      </c>
      <c r="B4463" s="0" t="n">
        <v>2001</v>
      </c>
      <c r="C4463" s="0" t="n">
        <v>42.15</v>
      </c>
      <c r="D4463" s="0" t="n">
        <v>39.03</v>
      </c>
      <c r="E4463" s="0" t="n">
        <v>-0.97</v>
      </c>
      <c r="F4463" s="0" t="n">
        <v>-1.2</v>
      </c>
      <c r="G4463" s="0" t="n">
        <v>-0.63</v>
      </c>
      <c r="H4463" s="0" t="n">
        <v>-3.98</v>
      </c>
      <c r="I4463" s="0" t="n">
        <f aca="false">C4463-D4463</f>
        <v>3.12</v>
      </c>
      <c r="J4463" s="0" t="n">
        <f aca="false">D4463</f>
        <v>39.03</v>
      </c>
      <c r="K4463" s="0" t="n">
        <f aca="false">C4463</f>
        <v>42.15</v>
      </c>
      <c r="N4463" s="0" t="n">
        <f aca="false">'Central-Hudson On Peak'!I4463</f>
        <v>-4.22</v>
      </c>
      <c r="O4463" s="0" t="n">
        <f aca="false">'Central-Hudson On Peak'!D4463</f>
        <v>53.17</v>
      </c>
      <c r="P4463" s="1" t="n">
        <f aca="false">(O4463+N4463)-K4463</f>
        <v>6.8</v>
      </c>
    </row>
    <row r="4464" customFormat="false" ht="12.75" hidden="false" customHeight="false" outlineLevel="0" collapsed="false">
      <c r="A4464" s="0" t="s">
        <v>4476</v>
      </c>
      <c r="B4464" s="0" t="n">
        <v>2001</v>
      </c>
      <c r="C4464" s="0" t="n">
        <v>38.3</v>
      </c>
      <c r="D4464" s="0" t="n">
        <v>34.95</v>
      </c>
      <c r="E4464" s="0" t="n">
        <v>-0.76</v>
      </c>
      <c r="F4464" s="0" t="n">
        <v>-0.93</v>
      </c>
      <c r="G4464" s="0" t="n">
        <v>-1.2</v>
      </c>
      <c r="H4464" s="0" t="n">
        <v>-4.72</v>
      </c>
      <c r="I4464" s="0" t="n">
        <f aca="false">C4464-D4464</f>
        <v>3.34999999999999</v>
      </c>
      <c r="J4464" s="0" t="n">
        <f aca="false">D4464</f>
        <v>34.95</v>
      </c>
      <c r="K4464" s="0" t="n">
        <f aca="false">C4464</f>
        <v>38.3</v>
      </c>
      <c r="N4464" s="0" t="n">
        <f aca="false">'Central-Hudson On Peak'!I4464</f>
        <v>-4.13</v>
      </c>
      <c r="O4464" s="0" t="n">
        <f aca="false">'Central-Hudson On Peak'!D4464</f>
        <v>47.73</v>
      </c>
      <c r="P4464" s="1" t="n">
        <f aca="false">(O4464+N4464)-K4464</f>
        <v>5.3</v>
      </c>
    </row>
    <row r="4465" customFormat="false" ht="12.75" hidden="false" customHeight="false" outlineLevel="0" collapsed="false">
      <c r="A4465" s="0" t="s">
        <v>4477</v>
      </c>
      <c r="B4465" s="0" t="n">
        <v>2001</v>
      </c>
      <c r="C4465" s="0" t="n">
        <v>35.4</v>
      </c>
      <c r="D4465" s="0" t="n">
        <v>32.86</v>
      </c>
      <c r="E4465" s="0" t="n">
        <v>-0.69</v>
      </c>
      <c r="F4465" s="0" t="n">
        <v>-0.86</v>
      </c>
      <c r="G4465" s="0" t="n">
        <v>-1.15</v>
      </c>
      <c r="H4465" s="0" t="n">
        <v>-3.86</v>
      </c>
      <c r="I4465" s="0" t="n">
        <f aca="false">C4465-D4465</f>
        <v>2.54</v>
      </c>
      <c r="J4465" s="0" t="n">
        <f aca="false">D4465</f>
        <v>32.86</v>
      </c>
      <c r="K4465" s="0" t="n">
        <f aca="false">C4465</f>
        <v>35.4</v>
      </c>
      <c r="N4465" s="0" t="n">
        <f aca="false">'Central-Hudson On Peak'!I4465</f>
        <v>-3.77</v>
      </c>
      <c r="O4465" s="0" t="n">
        <f aca="false">'Central-Hudson On Peak'!D4465</f>
        <v>44.03</v>
      </c>
      <c r="P4465" s="1" t="n">
        <f aca="false">(O4465+N4465)-K4465</f>
        <v>4.86</v>
      </c>
    </row>
    <row r="4466" customFormat="false" ht="12.75" hidden="false" customHeight="false" outlineLevel="0" collapsed="false">
      <c r="A4466" s="0" t="s">
        <v>4478</v>
      </c>
      <c r="B4466" s="0" t="n">
        <v>2001</v>
      </c>
      <c r="C4466" s="0" t="n">
        <v>50.65</v>
      </c>
      <c r="D4466" s="0" t="n">
        <v>47.32</v>
      </c>
      <c r="E4466" s="0" t="n">
        <v>0</v>
      </c>
      <c r="F4466" s="0" t="n">
        <v>0</v>
      </c>
      <c r="G4466" s="0" t="n">
        <v>-0.75</v>
      </c>
      <c r="H4466" s="0" t="n">
        <v>-4.08</v>
      </c>
      <c r="I4466" s="0" t="n">
        <f aca="false">C4466-D4466</f>
        <v>3.33</v>
      </c>
      <c r="J4466" s="0" t="n">
        <f aca="false">D4466</f>
        <v>47.32</v>
      </c>
      <c r="K4466" s="0" t="n">
        <f aca="false">C4466</f>
        <v>50.65</v>
      </c>
      <c r="N4466" s="0" t="n">
        <f aca="false">'Central-Hudson On Peak'!I4466</f>
        <v>-4.58</v>
      </c>
      <c r="O4466" s="0" t="n">
        <f aca="false">'Central-Hudson On Peak'!D4466</f>
        <v>55.23</v>
      </c>
      <c r="P4466" s="1" t="n">
        <f aca="false">(O4466+N4466)-K4466</f>
        <v>0</v>
      </c>
    </row>
    <row r="4467" customFormat="false" ht="12.75" hidden="false" customHeight="false" outlineLevel="0" collapsed="false">
      <c r="A4467" s="0" t="s">
        <v>4479</v>
      </c>
      <c r="B4467" s="0" t="n">
        <v>2001</v>
      </c>
      <c r="C4467" s="0" t="n">
        <v>50.83</v>
      </c>
      <c r="D4467" s="0" t="n">
        <v>47.03</v>
      </c>
      <c r="E4467" s="0" t="n">
        <v>0</v>
      </c>
      <c r="F4467" s="0" t="n">
        <v>0</v>
      </c>
      <c r="G4467" s="0" t="n">
        <v>-0.91</v>
      </c>
      <c r="H4467" s="0" t="n">
        <v>-4.71</v>
      </c>
      <c r="I4467" s="0" t="n">
        <f aca="false">C4467-D4467</f>
        <v>3.8</v>
      </c>
      <c r="J4467" s="0" t="n">
        <f aca="false">D4467</f>
        <v>47.03</v>
      </c>
      <c r="K4467" s="0" t="n">
        <f aca="false">C4467</f>
        <v>50.83</v>
      </c>
      <c r="N4467" s="0" t="n">
        <f aca="false">'Central-Hudson On Peak'!I4467</f>
        <v>-5.23</v>
      </c>
      <c r="O4467" s="0" t="n">
        <f aca="false">'Central-Hudson On Peak'!D4467</f>
        <v>56.06</v>
      </c>
      <c r="P4467" s="1" t="n">
        <f aca="false">(O4467+N4467)-K4467</f>
        <v>0</v>
      </c>
    </row>
    <row r="4468" customFormat="false" ht="12.75" hidden="false" customHeight="false" outlineLevel="0" collapsed="false">
      <c r="A4468" s="0" t="s">
        <v>4480</v>
      </c>
      <c r="B4468" s="0" t="n">
        <v>2001</v>
      </c>
      <c r="C4468" s="0" t="n">
        <v>43.95</v>
      </c>
      <c r="D4468" s="0" t="n">
        <v>40.66</v>
      </c>
      <c r="E4468" s="0" t="n">
        <v>-0.79</v>
      </c>
      <c r="F4468" s="0" t="n">
        <v>-0.98</v>
      </c>
      <c r="G4468" s="0" t="n">
        <v>-0.96</v>
      </c>
      <c r="H4468" s="0" t="n">
        <v>-4.44</v>
      </c>
      <c r="I4468" s="0" t="n">
        <f aca="false">C4468-D4468</f>
        <v>3.29000000000001</v>
      </c>
      <c r="J4468" s="0" t="n">
        <f aca="false">D4468</f>
        <v>40.66</v>
      </c>
      <c r="K4468" s="0" t="n">
        <f aca="false">C4468</f>
        <v>43.95</v>
      </c>
      <c r="N4468" s="0" t="n">
        <f aca="false">'Central-Hudson On Peak'!I4468</f>
        <v>-4.73</v>
      </c>
      <c r="O4468" s="0" t="n">
        <f aca="false">'Central-Hudson On Peak'!D4468</f>
        <v>54.22</v>
      </c>
      <c r="P4468" s="1" t="n">
        <f aca="false">(O4468+N4468)-K4468</f>
        <v>5.53999999999999</v>
      </c>
    </row>
    <row r="4469" customFormat="false" ht="12.75" hidden="false" customHeight="false" outlineLevel="0" collapsed="false">
      <c r="A4469" s="0" t="s">
        <v>4481</v>
      </c>
      <c r="B4469" s="0" t="n">
        <v>2001</v>
      </c>
      <c r="C4469" s="0" t="n">
        <v>42.02</v>
      </c>
      <c r="D4469" s="0" t="n">
        <v>38.9</v>
      </c>
      <c r="E4469" s="0" t="n">
        <v>-0.98</v>
      </c>
      <c r="F4469" s="0" t="n">
        <v>-1.21</v>
      </c>
      <c r="G4469" s="0" t="n">
        <v>-0.98</v>
      </c>
      <c r="H4469" s="0" t="n">
        <v>-4.33</v>
      </c>
      <c r="I4469" s="0" t="n">
        <f aca="false">C4469-D4469</f>
        <v>3.12</v>
      </c>
      <c r="J4469" s="0" t="n">
        <f aca="false">D4469</f>
        <v>38.9</v>
      </c>
      <c r="K4469" s="0" t="n">
        <f aca="false">C4469</f>
        <v>42.02</v>
      </c>
      <c r="N4469" s="0" t="n">
        <f aca="false">'Central-Hudson On Peak'!I4469</f>
        <v>-4.49</v>
      </c>
      <c r="O4469" s="0" t="n">
        <f aca="false">'Central-Hudson On Peak'!D4469</f>
        <v>53.38</v>
      </c>
      <c r="P4469" s="1" t="n">
        <f aca="false">(O4469+N4469)-K4469</f>
        <v>6.87</v>
      </c>
    </row>
    <row r="4470" customFormat="false" ht="12.75" hidden="false" customHeight="false" outlineLevel="0" collapsed="false">
      <c r="A4470" s="0" t="s">
        <v>4482</v>
      </c>
      <c r="B4470" s="0" t="n">
        <v>2001</v>
      </c>
      <c r="C4470" s="0" t="n">
        <v>40.75</v>
      </c>
      <c r="D4470" s="0" t="n">
        <v>37.21</v>
      </c>
      <c r="E4470" s="0" t="n">
        <v>-0.39</v>
      </c>
      <c r="F4470" s="0" t="n">
        <v>-0.49</v>
      </c>
      <c r="G4470" s="0" t="n">
        <v>-1.15</v>
      </c>
      <c r="H4470" s="0" t="n">
        <v>-4.79</v>
      </c>
      <c r="I4470" s="0" t="n">
        <f aca="false">C4470-D4470</f>
        <v>3.54</v>
      </c>
      <c r="J4470" s="0" t="n">
        <f aca="false">D4470</f>
        <v>37.21</v>
      </c>
      <c r="K4470" s="0" t="n">
        <f aca="false">C4470</f>
        <v>40.75</v>
      </c>
      <c r="N4470" s="0" t="n">
        <f aca="false">'Central-Hudson On Peak'!I4470</f>
        <v>-4.43</v>
      </c>
      <c r="O4470" s="0" t="n">
        <f aca="false">'Central-Hudson On Peak'!D4470</f>
        <v>47.94</v>
      </c>
      <c r="P4470" s="1" t="n">
        <f aca="false">(O4470+N4470)-K4470</f>
        <v>2.76</v>
      </c>
    </row>
    <row r="4471" customFormat="false" ht="12.75" hidden="false" customHeight="false" outlineLevel="0" collapsed="false">
      <c r="A4471" s="0" t="s">
        <v>4483</v>
      </c>
      <c r="B4471" s="0" t="n">
        <v>2001</v>
      </c>
      <c r="C4471" s="0" t="n">
        <v>39.59</v>
      </c>
      <c r="D4471" s="0" t="n">
        <v>35.99</v>
      </c>
      <c r="E4471" s="0" t="n">
        <v>-0.42</v>
      </c>
      <c r="F4471" s="0" t="n">
        <v>-0.53</v>
      </c>
      <c r="G4471" s="0" t="n">
        <v>-1.28</v>
      </c>
      <c r="H4471" s="0" t="n">
        <v>-4.99</v>
      </c>
      <c r="I4471" s="0" t="n">
        <f aca="false">C4471-D4471</f>
        <v>3.6</v>
      </c>
      <c r="J4471" s="0" t="n">
        <f aca="false">D4471</f>
        <v>35.99</v>
      </c>
      <c r="K4471" s="0" t="n">
        <f aca="false">C4471</f>
        <v>39.59</v>
      </c>
      <c r="N4471" s="0" t="n">
        <f aca="false">'Central-Hudson On Peak'!I4471</f>
        <v>-4.36</v>
      </c>
      <c r="O4471" s="0" t="n">
        <f aca="false">'Central-Hudson On Peak'!D4471</f>
        <v>46.94</v>
      </c>
      <c r="P4471" s="1" t="n">
        <f aca="false">(O4471+N4471)-K4471</f>
        <v>2.99</v>
      </c>
    </row>
    <row r="4472" customFormat="false" ht="12.75" hidden="false" customHeight="false" outlineLevel="0" collapsed="false">
      <c r="A4472" s="0" t="s">
        <v>4484</v>
      </c>
      <c r="B4472" s="0" t="n">
        <v>2001</v>
      </c>
      <c r="C4472" s="0" t="n">
        <v>39.6</v>
      </c>
      <c r="D4472" s="0" t="n">
        <v>35.91</v>
      </c>
      <c r="E4472" s="0" t="n">
        <v>-0.36</v>
      </c>
      <c r="F4472" s="0" t="n">
        <v>-0.44</v>
      </c>
      <c r="G4472" s="0" t="n">
        <v>-1.35</v>
      </c>
      <c r="H4472" s="0" t="n">
        <v>-5.12</v>
      </c>
      <c r="I4472" s="0" t="n">
        <f aca="false">C4472-D4472</f>
        <v>3.69000000000001</v>
      </c>
      <c r="J4472" s="0" t="n">
        <f aca="false">D4472</f>
        <v>35.91</v>
      </c>
      <c r="K4472" s="0" t="n">
        <f aca="false">C4472</f>
        <v>39.6</v>
      </c>
      <c r="N4472" s="0" t="n">
        <f aca="false">'Central-Hudson On Peak'!I4472</f>
        <v>-4.37</v>
      </c>
      <c r="O4472" s="0" t="n">
        <f aca="false">'Central-Hudson On Peak'!D4472</f>
        <v>46.48</v>
      </c>
      <c r="P4472" s="1" t="n">
        <f aca="false">(O4472+N4472)-K4472</f>
        <v>2.51</v>
      </c>
    </row>
    <row r="4473" customFormat="false" ht="12.75" hidden="false" customHeight="false" outlineLevel="0" collapsed="false">
      <c r="A4473" s="0" t="s">
        <v>4485</v>
      </c>
      <c r="B4473" s="0" t="n">
        <v>2001</v>
      </c>
      <c r="C4473" s="0" t="n">
        <v>39.04</v>
      </c>
      <c r="D4473" s="0" t="n">
        <v>35.26</v>
      </c>
      <c r="E4473" s="0" t="n">
        <v>-0.2</v>
      </c>
      <c r="F4473" s="0" t="n">
        <v>-0.24</v>
      </c>
      <c r="G4473" s="0" t="n">
        <v>-1.45</v>
      </c>
      <c r="H4473" s="0" t="n">
        <v>-5.27</v>
      </c>
      <c r="I4473" s="0" t="n">
        <f aca="false">C4473-D4473</f>
        <v>3.78</v>
      </c>
      <c r="J4473" s="0" t="n">
        <f aca="false">D4473</f>
        <v>35.26</v>
      </c>
      <c r="K4473" s="0" t="n">
        <f aca="false">C4473</f>
        <v>39.04</v>
      </c>
      <c r="N4473" s="0" t="n">
        <f aca="false">'Central-Hudson On Peak'!I4473</f>
        <v>-4.3</v>
      </c>
      <c r="O4473" s="0" t="n">
        <f aca="false">'Central-Hudson On Peak'!D4473</f>
        <v>44.72</v>
      </c>
      <c r="P4473" s="1" t="n">
        <f aca="false">(O4473+N4473)-K4473</f>
        <v>1.38</v>
      </c>
    </row>
    <row r="4474" customFormat="false" ht="12.75" hidden="false" customHeight="false" outlineLevel="0" collapsed="false">
      <c r="A4474" s="0" t="s">
        <v>4486</v>
      </c>
      <c r="B4474" s="0" t="n">
        <v>2001</v>
      </c>
      <c r="C4474" s="0" t="n">
        <v>39.01</v>
      </c>
      <c r="D4474" s="0" t="n">
        <v>35.29</v>
      </c>
      <c r="E4474" s="0" t="n">
        <v>-0.11</v>
      </c>
      <c r="F4474" s="0" t="n">
        <v>-0.14</v>
      </c>
      <c r="G4474" s="0" t="n">
        <v>-1.43</v>
      </c>
      <c r="H4474" s="0" t="n">
        <v>-5.18</v>
      </c>
      <c r="I4474" s="0" t="n">
        <f aca="false">C4474-D4474</f>
        <v>3.72</v>
      </c>
      <c r="J4474" s="0" t="n">
        <f aca="false">D4474</f>
        <v>35.29</v>
      </c>
      <c r="K4474" s="0" t="n">
        <f aca="false">C4474</f>
        <v>39.01</v>
      </c>
      <c r="N4474" s="0" t="n">
        <f aca="false">'Central-Hudson On Peak'!I4474</f>
        <v>-4.32</v>
      </c>
      <c r="O4474" s="0" t="n">
        <f aca="false">'Central-Hudson On Peak'!D4474</f>
        <v>44.11</v>
      </c>
      <c r="P4474" s="1" t="n">
        <f aca="false">(O4474+N4474)-K4474</f>
        <v>0.780000000000001</v>
      </c>
    </row>
    <row r="4475" customFormat="false" ht="12.75" hidden="false" customHeight="false" outlineLevel="0" collapsed="false">
      <c r="A4475" s="0" t="s">
        <v>4487</v>
      </c>
      <c r="B4475" s="0" t="n">
        <v>2001</v>
      </c>
      <c r="C4475" s="0" t="n">
        <v>38.7</v>
      </c>
      <c r="D4475" s="0" t="n">
        <v>35.46</v>
      </c>
      <c r="E4475" s="0" t="n">
        <v>-0.7</v>
      </c>
      <c r="F4475" s="0" t="n">
        <v>-0.87</v>
      </c>
      <c r="G4475" s="0" t="n">
        <v>-1.13</v>
      </c>
      <c r="H4475" s="0" t="n">
        <v>-4.54</v>
      </c>
      <c r="I4475" s="0" t="n">
        <f aca="false">C4475-D4475</f>
        <v>3.24</v>
      </c>
      <c r="J4475" s="0" t="n">
        <f aca="false">D4475</f>
        <v>35.46</v>
      </c>
      <c r="K4475" s="0" t="n">
        <f aca="false">C4475</f>
        <v>38.7</v>
      </c>
      <c r="N4475" s="0" t="n">
        <f aca="false">'Central-Hudson On Peak'!I4475</f>
        <v>-4.33</v>
      </c>
      <c r="O4475" s="0" t="n">
        <f aca="false">'Central-Hudson On Peak'!D4475</f>
        <v>47.96</v>
      </c>
      <c r="P4475" s="1" t="n">
        <f aca="false">(O4475+N4475)-K4475</f>
        <v>4.93</v>
      </c>
    </row>
    <row r="4476" customFormat="false" ht="12.75" hidden="false" customHeight="false" outlineLevel="0" collapsed="false">
      <c r="A4476" s="0" t="s">
        <v>4488</v>
      </c>
      <c r="B4476" s="0" t="n">
        <v>2001</v>
      </c>
      <c r="C4476" s="0" t="n">
        <v>60.63</v>
      </c>
      <c r="D4476" s="0" t="n">
        <v>56.04</v>
      </c>
      <c r="E4476" s="0" t="n">
        <v>0</v>
      </c>
      <c r="F4476" s="0" t="n">
        <v>0</v>
      </c>
      <c r="G4476" s="0" t="n">
        <v>-0.58</v>
      </c>
      <c r="H4476" s="0" t="n">
        <v>-5.17</v>
      </c>
      <c r="I4476" s="0" t="n">
        <f aca="false">C4476-D4476</f>
        <v>4.59</v>
      </c>
      <c r="J4476" s="0" t="n">
        <f aca="false">D4476</f>
        <v>56.04</v>
      </c>
      <c r="K4476" s="0" t="n">
        <f aca="false">C4476</f>
        <v>60.63</v>
      </c>
      <c r="N4476" s="0" t="n">
        <f aca="false">'Central-Hudson On Peak'!I4476</f>
        <v>-5.87</v>
      </c>
      <c r="O4476" s="0" t="n">
        <f aca="false">'Central-Hudson On Peak'!D4476</f>
        <v>66.5</v>
      </c>
      <c r="P4476" s="1" t="n">
        <f aca="false">(O4476+N4476)-K4476</f>
        <v>0</v>
      </c>
    </row>
    <row r="4477" customFormat="false" ht="12.75" hidden="false" customHeight="false" outlineLevel="0" collapsed="false">
      <c r="A4477" s="0" t="s">
        <v>4489</v>
      </c>
      <c r="B4477" s="0" t="n">
        <v>2001</v>
      </c>
      <c r="C4477" s="0" t="n">
        <v>63.83</v>
      </c>
      <c r="D4477" s="0" t="n">
        <v>59.02</v>
      </c>
      <c r="E4477" s="0" t="n">
        <v>0</v>
      </c>
      <c r="F4477" s="0" t="n">
        <v>0</v>
      </c>
      <c r="G4477" s="0" t="n">
        <v>-0.53</v>
      </c>
      <c r="H4477" s="0" t="n">
        <v>-5.34</v>
      </c>
      <c r="I4477" s="0" t="n">
        <f aca="false">C4477-D4477</f>
        <v>4.81</v>
      </c>
      <c r="J4477" s="0" t="n">
        <f aca="false">D4477</f>
        <v>59.02</v>
      </c>
      <c r="K4477" s="0" t="n">
        <f aca="false">C4477</f>
        <v>63.83</v>
      </c>
      <c r="N4477" s="0" t="n">
        <f aca="false">'Central-Hudson On Peak'!I4477</f>
        <v>-5.96</v>
      </c>
      <c r="O4477" s="0" t="n">
        <f aca="false">'Central-Hudson On Peak'!D4477</f>
        <v>69.79</v>
      </c>
      <c r="P4477" s="1" t="n">
        <f aca="false">(O4477+N4477)-K4477</f>
        <v>0</v>
      </c>
    </row>
    <row r="4478" customFormat="false" ht="12.75" hidden="false" customHeight="false" outlineLevel="0" collapsed="false">
      <c r="A4478" s="0" t="s">
        <v>4490</v>
      </c>
      <c r="B4478" s="0" t="n">
        <v>2001</v>
      </c>
      <c r="C4478" s="0" t="n">
        <v>42.95</v>
      </c>
      <c r="D4478" s="0" t="n">
        <v>39.82</v>
      </c>
      <c r="E4478" s="0" t="n">
        <v>-0.91</v>
      </c>
      <c r="F4478" s="0" t="n">
        <v>-1.13</v>
      </c>
      <c r="G4478" s="0" t="n">
        <v>-0.64</v>
      </c>
      <c r="H4478" s="0" t="n">
        <v>-3.99</v>
      </c>
      <c r="I4478" s="0" t="n">
        <f aca="false">C4478-D4478</f>
        <v>3.13</v>
      </c>
      <c r="J4478" s="0" t="n">
        <f aca="false">D4478</f>
        <v>39.82</v>
      </c>
      <c r="K4478" s="0" t="n">
        <f aca="false">C4478</f>
        <v>42.95</v>
      </c>
      <c r="N4478" s="0" t="n">
        <f aca="false">'Central-Hudson On Peak'!I4478</f>
        <v>-4.42</v>
      </c>
      <c r="O4478" s="0" t="n">
        <f aca="false">'Central-Hudson On Peak'!D4478</f>
        <v>53.79</v>
      </c>
      <c r="P4478" s="1" t="n">
        <f aca="false">(O4478+N4478)-K4478</f>
        <v>6.42</v>
      </c>
    </row>
    <row r="4479" customFormat="false" ht="12.75" hidden="false" customHeight="false" outlineLevel="0" collapsed="false">
      <c r="A4479" s="0" t="s">
        <v>4491</v>
      </c>
      <c r="B4479" s="0" t="n">
        <v>2001</v>
      </c>
      <c r="C4479" s="0" t="n">
        <v>41.15</v>
      </c>
      <c r="D4479" s="0" t="n">
        <v>37.75</v>
      </c>
      <c r="E4479" s="0" t="n">
        <v>-0.85</v>
      </c>
      <c r="F4479" s="0" t="n">
        <v>-1.05</v>
      </c>
      <c r="G4479" s="0" t="n">
        <v>-0.93</v>
      </c>
      <c r="H4479" s="0" t="n">
        <v>-4.53</v>
      </c>
      <c r="I4479" s="0" t="n">
        <f aca="false">C4479-D4479</f>
        <v>3.4</v>
      </c>
      <c r="J4479" s="0" t="n">
        <f aca="false">D4479</f>
        <v>37.75</v>
      </c>
      <c r="K4479" s="0" t="n">
        <f aca="false">C4479</f>
        <v>41.15</v>
      </c>
      <c r="N4479" s="0" t="n">
        <f aca="false">'Central-Hudson On Peak'!I4479</f>
        <v>-4.38</v>
      </c>
      <c r="O4479" s="0" t="n">
        <f aca="false">'Central-Hudson On Peak'!D4479</f>
        <v>51.5</v>
      </c>
      <c r="P4479" s="1" t="n">
        <f aca="false">(O4479+N4479)-K4479</f>
        <v>5.97</v>
      </c>
    </row>
    <row r="4480" customFormat="false" ht="12.75" hidden="false" customHeight="false" outlineLevel="0" collapsed="false">
      <c r="A4480" s="0" t="s">
        <v>4492</v>
      </c>
      <c r="B4480" s="0" t="n">
        <v>2001</v>
      </c>
      <c r="C4480" s="0" t="n">
        <v>39.99</v>
      </c>
      <c r="D4480" s="0" t="n">
        <v>36.32</v>
      </c>
      <c r="E4480" s="0" t="n">
        <v>-0.44</v>
      </c>
      <c r="F4480" s="0" t="n">
        <v>-0.54</v>
      </c>
      <c r="G4480" s="0" t="n">
        <v>-1.39</v>
      </c>
      <c r="H4480" s="0" t="n">
        <v>-5.16</v>
      </c>
      <c r="I4480" s="0" t="n">
        <f aca="false">C4480-D4480</f>
        <v>3.67</v>
      </c>
      <c r="J4480" s="0" t="n">
        <f aca="false">D4480</f>
        <v>36.32</v>
      </c>
      <c r="K4480" s="0" t="n">
        <f aca="false">C4480</f>
        <v>39.99</v>
      </c>
      <c r="N4480" s="0" t="n">
        <f aca="false">'Central-Hudson On Peak'!I4480</f>
        <v>-4.58</v>
      </c>
      <c r="O4480" s="0" t="n">
        <f aca="false">'Central-Hudson On Peak'!D4480</f>
        <v>47.64</v>
      </c>
      <c r="P4480" s="1" t="n">
        <f aca="false">(O4480+N4480)-K4480</f>
        <v>3.07</v>
      </c>
    </row>
    <row r="4481" customFormat="false" ht="12.75" hidden="false" customHeight="false" outlineLevel="0" collapsed="false">
      <c r="A4481" s="0" t="s">
        <v>4493</v>
      </c>
      <c r="B4481" s="0" t="n">
        <v>2001</v>
      </c>
      <c r="C4481" s="0" t="n">
        <v>36.77</v>
      </c>
      <c r="D4481" s="0" t="n">
        <v>33.33</v>
      </c>
      <c r="E4481" s="0" t="n">
        <v>0</v>
      </c>
      <c r="F4481" s="0" t="n">
        <v>0</v>
      </c>
      <c r="G4481" s="0" t="n">
        <v>-1.47</v>
      </c>
      <c r="H4481" s="0" t="n">
        <v>-4.91</v>
      </c>
      <c r="I4481" s="0" t="n">
        <f aca="false">C4481-D4481</f>
        <v>3.44000000000001</v>
      </c>
      <c r="J4481" s="0" t="n">
        <f aca="false">D4481</f>
        <v>33.33</v>
      </c>
      <c r="K4481" s="0" t="n">
        <f aca="false">C4481</f>
        <v>36.77</v>
      </c>
      <c r="N4481" s="0" t="n">
        <f aca="false">'Central-Hudson On Peak'!I4481</f>
        <v>-4.13</v>
      </c>
      <c r="O4481" s="0" t="n">
        <f aca="false">'Central-Hudson On Peak'!D4481</f>
        <v>40.9</v>
      </c>
      <c r="P4481" s="1" t="n">
        <f aca="false">(O4481+N4481)-K4481</f>
        <v>0</v>
      </c>
    </row>
    <row r="4482" customFormat="false" ht="12.75" hidden="false" customHeight="false" outlineLevel="0" collapsed="false">
      <c r="A4482" s="0" t="s">
        <v>4494</v>
      </c>
      <c r="B4482" s="0" t="n">
        <v>2001</v>
      </c>
      <c r="C4482" s="0" t="n">
        <v>41.6</v>
      </c>
      <c r="D4482" s="0" t="n">
        <v>38.99</v>
      </c>
      <c r="E4482" s="0" t="n">
        <v>0</v>
      </c>
      <c r="F4482" s="0" t="n">
        <v>0</v>
      </c>
      <c r="G4482" s="0" t="n">
        <v>-0.64</v>
      </c>
      <c r="H4482" s="0" t="n">
        <v>-3.25</v>
      </c>
      <c r="I4482" s="0" t="n">
        <f aca="false">C4482-D4482</f>
        <v>2.61</v>
      </c>
      <c r="J4482" s="0" t="n">
        <f aca="false">D4482</f>
        <v>38.99</v>
      </c>
      <c r="K4482" s="0" t="n">
        <f aca="false">C4482</f>
        <v>41.6</v>
      </c>
      <c r="N4482" s="0" t="n">
        <f aca="false">'Central-Hudson On Peak'!I4482</f>
        <v>-3.65</v>
      </c>
      <c r="O4482" s="0" t="n">
        <f aca="false">'Central-Hudson On Peak'!D4482</f>
        <v>45.25</v>
      </c>
      <c r="P4482" s="1" t="n">
        <f aca="false">(O4482+N4482)-K4482</f>
        <v>0</v>
      </c>
    </row>
    <row r="4483" customFormat="false" ht="12.75" hidden="false" customHeight="false" outlineLevel="0" collapsed="false">
      <c r="A4483" s="0" t="s">
        <v>4495</v>
      </c>
      <c r="B4483" s="0" t="n">
        <v>2001</v>
      </c>
      <c r="C4483" s="0" t="n">
        <v>41.46</v>
      </c>
      <c r="D4483" s="0" t="n">
        <v>38.62</v>
      </c>
      <c r="E4483" s="0" t="n">
        <v>-0.55</v>
      </c>
      <c r="F4483" s="0" t="n">
        <v>-0.69</v>
      </c>
      <c r="G4483" s="0" t="n">
        <v>-0.83</v>
      </c>
      <c r="H4483" s="0" t="n">
        <v>-3.81</v>
      </c>
      <c r="I4483" s="0" t="n">
        <f aca="false">C4483-D4483</f>
        <v>2.84</v>
      </c>
      <c r="J4483" s="0" t="n">
        <f aca="false">D4483</f>
        <v>38.62</v>
      </c>
      <c r="K4483" s="0" t="n">
        <f aca="false">C4483</f>
        <v>41.46</v>
      </c>
      <c r="N4483" s="0" t="n">
        <f aca="false">'Central-Hudson On Peak'!I4483</f>
        <v>-4.16</v>
      </c>
      <c r="O4483" s="0" t="n">
        <f aca="false">'Central-Hudson On Peak'!D4483</f>
        <v>49.52</v>
      </c>
      <c r="P4483" s="1" t="n">
        <f aca="false">(O4483+N4483)-K4483</f>
        <v>3.9</v>
      </c>
    </row>
    <row r="4484" customFormat="false" ht="12.75" hidden="false" customHeight="false" outlineLevel="0" collapsed="false">
      <c r="A4484" s="0" t="s">
        <v>4496</v>
      </c>
      <c r="B4484" s="0" t="n">
        <v>2001</v>
      </c>
      <c r="C4484" s="0" t="n">
        <v>40.76</v>
      </c>
      <c r="D4484" s="0" t="n">
        <v>37.36</v>
      </c>
      <c r="E4484" s="0" t="n">
        <v>-0.31</v>
      </c>
      <c r="F4484" s="0" t="n">
        <v>-0.39</v>
      </c>
      <c r="G4484" s="0" t="n">
        <v>-1.12</v>
      </c>
      <c r="H4484" s="0" t="n">
        <v>-4.6</v>
      </c>
      <c r="I4484" s="0" t="n">
        <f aca="false">C4484-D4484</f>
        <v>3.4</v>
      </c>
      <c r="J4484" s="0" t="n">
        <f aca="false">D4484</f>
        <v>37.36</v>
      </c>
      <c r="K4484" s="0" t="n">
        <f aca="false">C4484</f>
        <v>40.76</v>
      </c>
      <c r="N4484" s="0" t="n">
        <f aca="false">'Central-Hudson On Peak'!I4484</f>
        <v>-4.46</v>
      </c>
      <c r="O4484" s="0" t="n">
        <f aca="false">'Central-Hudson On Peak'!D4484</f>
        <v>47.52</v>
      </c>
      <c r="P4484" s="1" t="n">
        <f aca="false">(O4484+N4484)-K4484</f>
        <v>2.3</v>
      </c>
    </row>
    <row r="4485" customFormat="false" ht="12.75" hidden="false" customHeight="false" outlineLevel="0" collapsed="false">
      <c r="A4485" s="0" t="s">
        <v>4497</v>
      </c>
      <c r="B4485" s="0" t="n">
        <v>2001</v>
      </c>
      <c r="C4485" s="0" t="n">
        <v>40.32</v>
      </c>
      <c r="D4485" s="0" t="n">
        <v>36.96</v>
      </c>
      <c r="E4485" s="0" t="n">
        <v>-0.28</v>
      </c>
      <c r="F4485" s="0" t="n">
        <v>-0.36</v>
      </c>
      <c r="G4485" s="0" t="n">
        <v>-1.12</v>
      </c>
      <c r="H4485" s="0" t="n">
        <v>-4.56</v>
      </c>
      <c r="I4485" s="0" t="n">
        <f aca="false">C4485-D4485</f>
        <v>3.36</v>
      </c>
      <c r="J4485" s="0" t="n">
        <f aca="false">D4485</f>
        <v>36.96</v>
      </c>
      <c r="K4485" s="0" t="n">
        <f aca="false">C4485</f>
        <v>40.32</v>
      </c>
      <c r="N4485" s="0" t="n">
        <f aca="false">'Central-Hudson On Peak'!I4485</f>
        <v>-4.39</v>
      </c>
      <c r="O4485" s="0" t="n">
        <f aca="false">'Central-Hudson On Peak'!D4485</f>
        <v>46.84</v>
      </c>
      <c r="P4485" s="1" t="n">
        <f aca="false">(O4485+N4485)-K4485</f>
        <v>2.13</v>
      </c>
    </row>
    <row r="4486" customFormat="false" ht="12.75" hidden="false" customHeight="false" outlineLevel="0" collapsed="false">
      <c r="A4486" s="0" t="s">
        <v>4498</v>
      </c>
      <c r="B4486" s="0" t="n">
        <v>2001</v>
      </c>
      <c r="C4486" s="0" t="n">
        <v>38.65</v>
      </c>
      <c r="D4486" s="0" t="n">
        <v>35.19</v>
      </c>
      <c r="E4486" s="0" t="n">
        <v>0</v>
      </c>
      <c r="F4486" s="0" t="n">
        <v>0</v>
      </c>
      <c r="G4486" s="0" t="n">
        <v>-1.26</v>
      </c>
      <c r="H4486" s="0" t="n">
        <v>-4.72</v>
      </c>
      <c r="I4486" s="0" t="n">
        <f aca="false">C4486-D4486</f>
        <v>3.46</v>
      </c>
      <c r="J4486" s="0" t="n">
        <f aca="false">D4486</f>
        <v>35.19</v>
      </c>
      <c r="K4486" s="0" t="n">
        <f aca="false">C4486</f>
        <v>38.65</v>
      </c>
      <c r="N4486" s="0" t="n">
        <f aca="false">'Central-Hudson On Peak'!I4486</f>
        <v>-4.1</v>
      </c>
      <c r="O4486" s="0" t="n">
        <f aca="false">'Central-Hudson On Peak'!D4486</f>
        <v>42.75</v>
      </c>
      <c r="P4486" s="1" t="n">
        <f aca="false">(O4486+N4486)-K4486</f>
        <v>0</v>
      </c>
    </row>
    <row r="4487" customFormat="false" ht="12.75" hidden="false" customHeight="false" outlineLevel="0" collapsed="false">
      <c r="A4487" s="0" t="s">
        <v>4499</v>
      </c>
      <c r="B4487" s="0" t="n">
        <v>2001</v>
      </c>
      <c r="C4487" s="0" t="n">
        <v>38.56</v>
      </c>
      <c r="D4487" s="0" t="n">
        <v>34.9</v>
      </c>
      <c r="E4487" s="0" t="n">
        <v>0</v>
      </c>
      <c r="F4487" s="0" t="n">
        <v>0</v>
      </c>
      <c r="G4487" s="0" t="n">
        <v>-1.39</v>
      </c>
      <c r="H4487" s="0" t="n">
        <v>-5.05</v>
      </c>
      <c r="I4487" s="0" t="n">
        <f aca="false">C4487-D4487</f>
        <v>3.66</v>
      </c>
      <c r="J4487" s="0" t="n">
        <f aca="false">D4487</f>
        <v>34.9</v>
      </c>
      <c r="K4487" s="0" t="n">
        <f aca="false">C4487</f>
        <v>38.56</v>
      </c>
      <c r="N4487" s="0" t="n">
        <f aca="false">'Central-Hudson On Peak'!I4487</f>
        <v>-4.09</v>
      </c>
      <c r="O4487" s="0" t="n">
        <f aca="false">'Central-Hudson On Peak'!D4487</f>
        <v>42.65</v>
      </c>
      <c r="P4487" s="1" t="n">
        <f aca="false">(O4487+N4487)-K4487</f>
        <v>0</v>
      </c>
    </row>
    <row r="4488" customFormat="false" ht="12.75" hidden="false" customHeight="false" outlineLevel="0" collapsed="false">
      <c r="A4488" s="0" t="s">
        <v>4500</v>
      </c>
      <c r="B4488" s="0" t="n">
        <v>2001</v>
      </c>
      <c r="C4488" s="0" t="n">
        <v>38.4</v>
      </c>
      <c r="D4488" s="0" t="n">
        <v>34.9</v>
      </c>
      <c r="E4488" s="0" t="n">
        <v>0</v>
      </c>
      <c r="F4488" s="0" t="n">
        <v>0</v>
      </c>
      <c r="G4488" s="0" t="n">
        <v>-1.37</v>
      </c>
      <c r="H4488" s="0" t="n">
        <v>-4.87</v>
      </c>
      <c r="I4488" s="0" t="n">
        <f aca="false">C4488-D4488</f>
        <v>3.5</v>
      </c>
      <c r="J4488" s="0" t="n">
        <f aca="false">D4488</f>
        <v>34.9</v>
      </c>
      <c r="K4488" s="0" t="n">
        <f aca="false">C4488</f>
        <v>38.4</v>
      </c>
      <c r="N4488" s="0" t="n">
        <f aca="false">'Central-Hudson On Peak'!I4488</f>
        <v>-4.01</v>
      </c>
      <c r="O4488" s="0" t="n">
        <f aca="false">'Central-Hudson On Peak'!D4488</f>
        <v>42.41</v>
      </c>
      <c r="P4488" s="1" t="n">
        <f aca="false">(O4488+N4488)-K4488</f>
        <v>0</v>
      </c>
    </row>
    <row r="4489" customFormat="false" ht="12.75" hidden="false" customHeight="false" outlineLevel="0" collapsed="false">
      <c r="A4489" s="0" t="s">
        <v>4501</v>
      </c>
      <c r="B4489" s="0" t="n">
        <v>2001</v>
      </c>
      <c r="C4489" s="0" t="n">
        <v>37.89</v>
      </c>
      <c r="D4489" s="0" t="n">
        <v>34.82</v>
      </c>
      <c r="E4489" s="0" t="n">
        <v>-0.05</v>
      </c>
      <c r="F4489" s="0" t="n">
        <v>-0.06</v>
      </c>
      <c r="G4489" s="0" t="n">
        <v>-1.28</v>
      </c>
      <c r="H4489" s="0" t="n">
        <v>-4.36</v>
      </c>
      <c r="I4489" s="0" t="n">
        <f aca="false">C4489-D4489</f>
        <v>3.07</v>
      </c>
      <c r="J4489" s="0" t="n">
        <f aca="false">D4489</f>
        <v>34.82</v>
      </c>
      <c r="K4489" s="0" t="n">
        <f aca="false">C4489</f>
        <v>37.89</v>
      </c>
      <c r="N4489" s="0" t="n">
        <f aca="false">'Central-Hudson On Peak'!I4489</f>
        <v>-3.91</v>
      </c>
      <c r="O4489" s="0" t="n">
        <f aca="false">'Central-Hudson On Peak'!D4489</f>
        <v>42.17</v>
      </c>
      <c r="P4489" s="1" t="n">
        <f aca="false">(O4489+N4489)-K4489</f>
        <v>0.370000000000005</v>
      </c>
    </row>
    <row r="4490" customFormat="false" ht="12.75" hidden="false" customHeight="false" outlineLevel="0" collapsed="false">
      <c r="A4490" s="0" t="s">
        <v>4502</v>
      </c>
      <c r="B4490" s="0" t="n">
        <v>2001</v>
      </c>
      <c r="C4490" s="0" t="n">
        <v>38.03</v>
      </c>
      <c r="D4490" s="0" t="n">
        <v>34.81</v>
      </c>
      <c r="E4490" s="0" t="n">
        <v>0</v>
      </c>
      <c r="F4490" s="0" t="n">
        <v>0</v>
      </c>
      <c r="G4490" s="0" t="n">
        <v>-1.3</v>
      </c>
      <c r="H4490" s="0" t="n">
        <v>-4.52</v>
      </c>
      <c r="I4490" s="0" t="n">
        <f aca="false">C4490-D4490</f>
        <v>3.22</v>
      </c>
      <c r="J4490" s="0" t="n">
        <f aca="false">D4490</f>
        <v>34.81</v>
      </c>
      <c r="K4490" s="0" t="n">
        <f aca="false">C4490</f>
        <v>38.03</v>
      </c>
      <c r="N4490" s="0" t="n">
        <f aca="false">'Central-Hudson On Peak'!I4490</f>
        <v>-4.03</v>
      </c>
      <c r="O4490" s="0" t="n">
        <f aca="false">'Central-Hudson On Peak'!D4490</f>
        <v>42.06</v>
      </c>
      <c r="P4490" s="1" t="n">
        <f aca="false">(O4490+N4490)-K4490</f>
        <v>0</v>
      </c>
    </row>
    <row r="4491" customFormat="false" ht="12.75" hidden="false" customHeight="false" outlineLevel="0" collapsed="false">
      <c r="A4491" s="0" t="s">
        <v>4503</v>
      </c>
      <c r="B4491" s="0" t="n">
        <v>2001</v>
      </c>
      <c r="C4491" s="0" t="n">
        <v>37.66</v>
      </c>
      <c r="D4491" s="0" t="n">
        <v>34.83</v>
      </c>
      <c r="E4491" s="0" t="n">
        <v>-0.52</v>
      </c>
      <c r="F4491" s="0" t="n">
        <v>-0.64</v>
      </c>
      <c r="G4491" s="0" t="n">
        <v>-1.06</v>
      </c>
      <c r="H4491" s="0" t="n">
        <v>-4.01</v>
      </c>
      <c r="I4491" s="0" t="n">
        <f aca="false">C4491-D4491</f>
        <v>2.83</v>
      </c>
      <c r="J4491" s="0" t="n">
        <f aca="false">D4491</f>
        <v>34.83</v>
      </c>
      <c r="K4491" s="0" t="n">
        <f aca="false">C4491</f>
        <v>37.66</v>
      </c>
      <c r="N4491" s="0" t="n">
        <f aca="false">'Central-Hudson On Peak'!I4491</f>
        <v>-4.14</v>
      </c>
      <c r="O4491" s="0" t="n">
        <f aca="false">'Central-Hudson On Peak'!D4491</f>
        <v>45.41</v>
      </c>
      <c r="P4491" s="1" t="n">
        <f aca="false">(O4491+N4491)-K4491</f>
        <v>3.61</v>
      </c>
    </row>
    <row r="4492" customFormat="false" ht="12.75" hidden="false" customHeight="false" outlineLevel="0" collapsed="false">
      <c r="A4492" s="0" t="s">
        <v>4504</v>
      </c>
      <c r="B4492" s="0" t="n">
        <v>2001</v>
      </c>
      <c r="C4492" s="0" t="n">
        <v>45.69</v>
      </c>
      <c r="D4492" s="0" t="n">
        <v>42.16</v>
      </c>
      <c r="E4492" s="0" t="n">
        <v>0</v>
      </c>
      <c r="F4492" s="0" t="n">
        <v>0</v>
      </c>
      <c r="G4492" s="0" t="n">
        <v>-0.44</v>
      </c>
      <c r="H4492" s="0" t="n">
        <v>-3.97</v>
      </c>
      <c r="I4492" s="0" t="n">
        <f aca="false">C4492-D4492</f>
        <v>3.53</v>
      </c>
      <c r="J4492" s="0" t="n">
        <f aca="false">D4492</f>
        <v>42.16</v>
      </c>
      <c r="K4492" s="0" t="n">
        <f aca="false">C4492</f>
        <v>45.69</v>
      </c>
      <c r="N4492" s="0" t="n">
        <f aca="false">'Central-Hudson On Peak'!I4492</f>
        <v>-4.49</v>
      </c>
      <c r="O4492" s="0" t="n">
        <f aca="false">'Central-Hudson On Peak'!D4492</f>
        <v>50.18</v>
      </c>
      <c r="P4492" s="1" t="n">
        <f aca="false">(O4492+N4492)-K4492</f>
        <v>0</v>
      </c>
    </row>
    <row r="4493" customFormat="false" ht="12.75" hidden="false" customHeight="false" outlineLevel="0" collapsed="false">
      <c r="A4493" s="0" t="s">
        <v>4505</v>
      </c>
      <c r="B4493" s="0" t="n">
        <v>2001</v>
      </c>
      <c r="C4493" s="0" t="n">
        <v>45.89</v>
      </c>
      <c r="D4493" s="0" t="n">
        <v>42.38</v>
      </c>
      <c r="E4493" s="0" t="n">
        <v>0</v>
      </c>
      <c r="F4493" s="0" t="n">
        <v>0</v>
      </c>
      <c r="G4493" s="0" t="n">
        <v>-0.38</v>
      </c>
      <c r="H4493" s="0" t="n">
        <v>-3.89</v>
      </c>
      <c r="I4493" s="0" t="n">
        <f aca="false">C4493-D4493</f>
        <v>3.51</v>
      </c>
      <c r="J4493" s="0" t="n">
        <f aca="false">D4493</f>
        <v>42.38</v>
      </c>
      <c r="K4493" s="0" t="n">
        <f aca="false">C4493</f>
        <v>45.89</v>
      </c>
      <c r="N4493" s="0" t="n">
        <f aca="false">'Central-Hudson On Peak'!I4493</f>
        <v>-4.52</v>
      </c>
      <c r="O4493" s="0" t="n">
        <f aca="false">'Central-Hudson On Peak'!D4493</f>
        <v>50.41</v>
      </c>
      <c r="P4493" s="1" t="n">
        <f aca="false">(O4493+N4493)-K4493</f>
        <v>0</v>
      </c>
    </row>
    <row r="4494" customFormat="false" ht="12.75" hidden="false" customHeight="false" outlineLevel="0" collapsed="false">
      <c r="A4494" s="0" t="s">
        <v>4506</v>
      </c>
      <c r="B4494" s="0" t="n">
        <v>2001</v>
      </c>
      <c r="C4494" s="0" t="n">
        <v>39.61</v>
      </c>
      <c r="D4494" s="0" t="n">
        <v>36.21</v>
      </c>
      <c r="E4494" s="0" t="n">
        <v>-0.8</v>
      </c>
      <c r="F4494" s="0" t="n">
        <v>-1</v>
      </c>
      <c r="G4494" s="0" t="n">
        <v>-0.9</v>
      </c>
      <c r="H4494" s="0" t="n">
        <v>-4.5</v>
      </c>
      <c r="I4494" s="0" t="n">
        <f aca="false">C4494-D4494</f>
        <v>3.4</v>
      </c>
      <c r="J4494" s="0" t="n">
        <f aca="false">D4494</f>
        <v>36.21</v>
      </c>
      <c r="K4494" s="0" t="n">
        <f aca="false">C4494</f>
        <v>39.61</v>
      </c>
      <c r="N4494" s="0" t="n">
        <f aca="false">'Central-Hudson On Peak'!I4494</f>
        <v>-4.35</v>
      </c>
      <c r="O4494" s="0" t="n">
        <f aca="false">'Central-Hudson On Peak'!D4494</f>
        <v>49.61</v>
      </c>
      <c r="P4494" s="1" t="n">
        <f aca="false">(O4494+N4494)-K4494</f>
        <v>5.65</v>
      </c>
    </row>
    <row r="4495" customFormat="false" ht="12.75" hidden="false" customHeight="false" outlineLevel="0" collapsed="false">
      <c r="A4495" s="0" t="s">
        <v>4507</v>
      </c>
      <c r="B4495" s="0" t="n">
        <v>2001</v>
      </c>
      <c r="C4495" s="0" t="n">
        <v>40.56</v>
      </c>
      <c r="D4495" s="0" t="n">
        <v>36.71</v>
      </c>
      <c r="E4495" s="0" t="n">
        <v>-0.65</v>
      </c>
      <c r="F4495" s="0" t="n">
        <v>-0.81</v>
      </c>
      <c r="G4495" s="0" t="n">
        <v>-1.2</v>
      </c>
      <c r="H4495" s="0" t="n">
        <v>-5.21</v>
      </c>
      <c r="I4495" s="0" t="n">
        <f aca="false">C4495-D4495</f>
        <v>3.85</v>
      </c>
      <c r="J4495" s="0" t="n">
        <f aca="false">D4495</f>
        <v>36.71</v>
      </c>
      <c r="K4495" s="0" t="n">
        <f aca="false">C4495</f>
        <v>40.56</v>
      </c>
      <c r="N4495" s="0" t="n">
        <f aca="false">'Central-Hudson On Peak'!I4495</f>
        <v>-4.48</v>
      </c>
      <c r="O4495" s="0" t="n">
        <f aca="false">'Central-Hudson On Peak'!D4495</f>
        <v>49.61</v>
      </c>
      <c r="P4495" s="1" t="n">
        <f aca="false">(O4495+N4495)-K4495</f>
        <v>4.57</v>
      </c>
    </row>
    <row r="4496" customFormat="false" ht="12.75" hidden="false" customHeight="false" outlineLevel="0" collapsed="false">
      <c r="A4496" s="0" t="s">
        <v>4508</v>
      </c>
      <c r="B4496" s="0" t="n">
        <v>2001</v>
      </c>
      <c r="C4496" s="0" t="n">
        <v>39.06</v>
      </c>
      <c r="D4496" s="0" t="n">
        <v>34.99</v>
      </c>
      <c r="E4496" s="0" t="n">
        <v>-0.2</v>
      </c>
      <c r="F4496" s="0" t="n">
        <v>-0.24</v>
      </c>
      <c r="G4496" s="0" t="n">
        <v>-1.45</v>
      </c>
      <c r="H4496" s="0" t="n">
        <v>-5.56</v>
      </c>
      <c r="I4496" s="0" t="n">
        <f aca="false">C4496-D4496</f>
        <v>4.07</v>
      </c>
      <c r="J4496" s="0" t="n">
        <f aca="false">D4496</f>
        <v>34.99</v>
      </c>
      <c r="K4496" s="0" t="n">
        <f aca="false">C4496</f>
        <v>39.06</v>
      </c>
      <c r="N4496" s="0" t="n">
        <f aca="false">'Central-Hudson On Peak'!I4496</f>
        <v>-4.43</v>
      </c>
      <c r="O4496" s="0" t="n">
        <f aca="false">'Central-Hudson On Peak'!D4496</f>
        <v>44.85</v>
      </c>
      <c r="P4496" s="1" t="n">
        <f aca="false">(O4496+N4496)-K4496</f>
        <v>1.36</v>
      </c>
    </row>
    <row r="4497" customFormat="false" ht="12.75" hidden="false" customHeight="false" outlineLevel="0" collapsed="false">
      <c r="A4497" s="0" t="s">
        <v>4509</v>
      </c>
      <c r="B4497" s="0" t="n">
        <v>2001</v>
      </c>
      <c r="C4497" s="0" t="n">
        <v>34.28</v>
      </c>
      <c r="D4497" s="0" t="n">
        <v>31.36</v>
      </c>
      <c r="E4497" s="0" t="n">
        <v>0</v>
      </c>
      <c r="F4497" s="0" t="n">
        <v>0</v>
      </c>
      <c r="G4497" s="0" t="n">
        <v>-1.31</v>
      </c>
      <c r="H4497" s="0" t="n">
        <v>-4.23</v>
      </c>
      <c r="I4497" s="0" t="n">
        <f aca="false">C4497-D4497</f>
        <v>2.92</v>
      </c>
      <c r="J4497" s="0" t="n">
        <f aca="false">D4497</f>
        <v>31.36</v>
      </c>
      <c r="K4497" s="0" t="n">
        <f aca="false">C4497</f>
        <v>34.28</v>
      </c>
      <c r="N4497" s="0" t="n">
        <f aca="false">'Central-Hudson On Peak'!I4497</f>
        <v>-3.69</v>
      </c>
      <c r="O4497" s="0" t="n">
        <f aca="false">'Central-Hudson On Peak'!D4497</f>
        <v>37.97</v>
      </c>
      <c r="P4497" s="1" t="n">
        <f aca="false">(O4497+N4497)-K4497</f>
        <v>0</v>
      </c>
    </row>
    <row r="4498" customFormat="false" ht="12.75" hidden="false" customHeight="false" outlineLevel="0" collapsed="false">
      <c r="A4498" s="0" t="s">
        <v>4510</v>
      </c>
      <c r="B4498" s="0" t="n">
        <v>2001</v>
      </c>
      <c r="C4498" s="0" t="n">
        <v>42.39</v>
      </c>
      <c r="D4498" s="0" t="n">
        <v>39.56</v>
      </c>
      <c r="E4498" s="0" t="n">
        <v>0</v>
      </c>
      <c r="F4498" s="0" t="n">
        <v>0</v>
      </c>
      <c r="G4498" s="0" t="n">
        <v>-0.89</v>
      </c>
      <c r="H4498" s="0" t="n">
        <v>-3.72</v>
      </c>
      <c r="I4498" s="0" t="n">
        <f aca="false">C4498-D4498</f>
        <v>2.83</v>
      </c>
      <c r="J4498" s="0" t="n">
        <f aca="false">D4498</f>
        <v>39.56</v>
      </c>
      <c r="K4498" s="0" t="n">
        <f aca="false">C4498</f>
        <v>42.39</v>
      </c>
      <c r="N4498" s="0" t="n">
        <f aca="false">'Central-Hudson On Peak'!I4498</f>
        <v>-3.86</v>
      </c>
      <c r="O4498" s="0" t="n">
        <f aca="false">'Central-Hudson On Peak'!D4498</f>
        <v>46.25</v>
      </c>
      <c r="P4498" s="1" t="n">
        <f aca="false">(O4498+N4498)-K4498</f>
        <v>0</v>
      </c>
    </row>
    <row r="4499" customFormat="false" ht="12.75" hidden="false" customHeight="false" outlineLevel="0" collapsed="false">
      <c r="A4499" s="0" t="s">
        <v>4511</v>
      </c>
      <c r="B4499" s="0" t="n">
        <v>2001</v>
      </c>
      <c r="C4499" s="0" t="n">
        <v>42.27</v>
      </c>
      <c r="D4499" s="0" t="n">
        <v>38.83</v>
      </c>
      <c r="E4499" s="0" t="n">
        <v>0</v>
      </c>
      <c r="F4499" s="0" t="n">
        <v>0</v>
      </c>
      <c r="G4499" s="0" t="n">
        <v>-1.1</v>
      </c>
      <c r="H4499" s="0" t="n">
        <v>-4.54</v>
      </c>
      <c r="I4499" s="0" t="n">
        <f aca="false">C4499-D4499</f>
        <v>3.44000000000001</v>
      </c>
      <c r="J4499" s="0" t="n">
        <f aca="false">D4499</f>
        <v>38.83</v>
      </c>
      <c r="K4499" s="0" t="n">
        <f aca="false">C4499</f>
        <v>42.27</v>
      </c>
      <c r="N4499" s="0" t="n">
        <f aca="false">'Central-Hudson On Peak'!I4499</f>
        <v>-4.29</v>
      </c>
      <c r="O4499" s="0" t="n">
        <f aca="false">'Central-Hudson On Peak'!D4499</f>
        <v>46.56</v>
      </c>
      <c r="P4499" s="1" t="n">
        <f aca="false">(O4499+N4499)-K4499</f>
        <v>0</v>
      </c>
    </row>
    <row r="4500" customFormat="false" ht="12.75" hidden="false" customHeight="false" outlineLevel="0" collapsed="false">
      <c r="A4500" s="0" t="s">
        <v>4512</v>
      </c>
      <c r="B4500" s="0" t="n">
        <v>2001</v>
      </c>
      <c r="C4500" s="0" t="n">
        <v>40.06</v>
      </c>
      <c r="D4500" s="0" t="n">
        <v>36.25</v>
      </c>
      <c r="E4500" s="0" t="n">
        <v>0</v>
      </c>
      <c r="F4500" s="0" t="n">
        <v>0</v>
      </c>
      <c r="G4500" s="0" t="n">
        <v>-1.16</v>
      </c>
      <c r="H4500" s="0" t="n">
        <v>-4.97</v>
      </c>
      <c r="I4500" s="0" t="n">
        <f aca="false">C4500-D4500</f>
        <v>3.81</v>
      </c>
      <c r="J4500" s="0" t="n">
        <f aca="false">D4500</f>
        <v>36.25</v>
      </c>
      <c r="K4500" s="0" t="n">
        <f aca="false">C4500</f>
        <v>40.06</v>
      </c>
      <c r="N4500" s="0" t="n">
        <f aca="false">'Central-Hudson On Peak'!I4500</f>
        <v>-4.15</v>
      </c>
      <c r="O4500" s="0" t="n">
        <f aca="false">'Central-Hudson On Peak'!D4500</f>
        <v>44.22</v>
      </c>
      <c r="P4500" s="1" t="n">
        <f aca="false">(O4500+N4500)-K4500</f>
        <v>0.00999999999999801</v>
      </c>
    </row>
    <row r="4501" customFormat="false" ht="12.75" hidden="false" customHeight="false" outlineLevel="0" collapsed="false">
      <c r="A4501" s="0" t="s">
        <v>4513</v>
      </c>
      <c r="B4501" s="0" t="n">
        <v>2001</v>
      </c>
      <c r="C4501" s="0" t="n">
        <v>40.09</v>
      </c>
      <c r="D4501" s="0" t="n">
        <v>36.28</v>
      </c>
      <c r="E4501" s="0" t="n">
        <v>0</v>
      </c>
      <c r="F4501" s="0" t="n">
        <v>0</v>
      </c>
      <c r="G4501" s="0" t="n">
        <v>-1.17</v>
      </c>
      <c r="H4501" s="0" t="n">
        <v>-4.98</v>
      </c>
      <c r="I4501" s="0" t="n">
        <f aca="false">C4501-D4501</f>
        <v>3.81</v>
      </c>
      <c r="J4501" s="0" t="n">
        <f aca="false">D4501</f>
        <v>36.28</v>
      </c>
      <c r="K4501" s="0" t="n">
        <f aca="false">C4501</f>
        <v>40.09</v>
      </c>
      <c r="N4501" s="0" t="n">
        <f aca="false">'Central-Hudson On Peak'!I4501</f>
        <v>-4.12</v>
      </c>
      <c r="O4501" s="0" t="n">
        <f aca="false">'Central-Hudson On Peak'!D4501</f>
        <v>44.22</v>
      </c>
      <c r="P4501" s="1" t="n">
        <f aca="false">(O4501+N4501)-K4501</f>
        <v>0.00999999999999801</v>
      </c>
    </row>
    <row r="4502" customFormat="false" ht="12.75" hidden="false" customHeight="false" outlineLevel="0" collapsed="false">
      <c r="A4502" s="0" t="s">
        <v>4514</v>
      </c>
      <c r="B4502" s="0" t="n">
        <v>2001</v>
      </c>
      <c r="C4502" s="0" t="n">
        <v>39.95</v>
      </c>
      <c r="D4502" s="0" t="n">
        <v>36.1</v>
      </c>
      <c r="E4502" s="0" t="n">
        <v>0</v>
      </c>
      <c r="F4502" s="0" t="n">
        <v>0</v>
      </c>
      <c r="G4502" s="0" t="n">
        <v>-1.2</v>
      </c>
      <c r="H4502" s="0" t="n">
        <v>-5.05</v>
      </c>
      <c r="I4502" s="0" t="n">
        <f aca="false">C4502-D4502</f>
        <v>3.85</v>
      </c>
      <c r="J4502" s="0" t="n">
        <f aca="false">D4502</f>
        <v>36.1</v>
      </c>
      <c r="K4502" s="0" t="n">
        <f aca="false">C4502</f>
        <v>39.95</v>
      </c>
      <c r="N4502" s="0" t="n">
        <f aca="false">'Central-Hudson On Peak'!I4502</f>
        <v>-4.06</v>
      </c>
      <c r="O4502" s="0" t="n">
        <f aca="false">'Central-Hudson On Peak'!D4502</f>
        <v>44.02</v>
      </c>
      <c r="P4502" s="1" t="n">
        <f aca="false">(O4502+N4502)-K4502</f>
        <v>0.00999999999999801</v>
      </c>
    </row>
    <row r="4503" customFormat="false" ht="12.75" hidden="false" customHeight="false" outlineLevel="0" collapsed="false">
      <c r="A4503" s="0" t="s">
        <v>4515</v>
      </c>
      <c r="B4503" s="0" t="n">
        <v>2001</v>
      </c>
      <c r="C4503" s="0" t="n">
        <v>39.39</v>
      </c>
      <c r="D4503" s="0" t="n">
        <v>35.48</v>
      </c>
      <c r="E4503" s="0" t="n">
        <v>0</v>
      </c>
      <c r="F4503" s="0" t="n">
        <v>0</v>
      </c>
      <c r="G4503" s="0" t="n">
        <v>-1.26</v>
      </c>
      <c r="H4503" s="0" t="n">
        <v>-5.17</v>
      </c>
      <c r="I4503" s="0" t="n">
        <f aca="false">C4503-D4503</f>
        <v>3.91</v>
      </c>
      <c r="J4503" s="0" t="n">
        <f aca="false">D4503</f>
        <v>35.48</v>
      </c>
      <c r="K4503" s="0" t="n">
        <f aca="false">C4503</f>
        <v>39.39</v>
      </c>
      <c r="N4503" s="0" t="n">
        <f aca="false">'Central-Hudson On Peak'!I4503</f>
        <v>-4.01</v>
      </c>
      <c r="O4503" s="0" t="n">
        <f aca="false">'Central-Hudson On Peak'!D4503</f>
        <v>43.41</v>
      </c>
      <c r="P4503" s="1" t="n">
        <f aca="false">(O4503+N4503)-K4503</f>
        <v>0.00999999999999801</v>
      </c>
    </row>
    <row r="4504" customFormat="false" ht="12.75" hidden="false" customHeight="false" outlineLevel="0" collapsed="false">
      <c r="A4504" s="0" t="s">
        <v>4516</v>
      </c>
      <c r="B4504" s="0" t="n">
        <v>2001</v>
      </c>
      <c r="C4504" s="0" t="n">
        <v>39.69</v>
      </c>
      <c r="D4504" s="0" t="n">
        <v>35.95</v>
      </c>
      <c r="E4504" s="0" t="n">
        <v>0</v>
      </c>
      <c r="F4504" s="0" t="n">
        <v>0</v>
      </c>
      <c r="G4504" s="0" t="n">
        <v>-1.3</v>
      </c>
      <c r="H4504" s="0" t="n">
        <v>-5.04</v>
      </c>
      <c r="I4504" s="0" t="n">
        <f aca="false">C4504-D4504</f>
        <v>3.74</v>
      </c>
      <c r="J4504" s="0" t="n">
        <f aca="false">D4504</f>
        <v>35.95</v>
      </c>
      <c r="K4504" s="0" t="n">
        <f aca="false">C4504</f>
        <v>39.69</v>
      </c>
      <c r="N4504" s="0" t="n">
        <f aca="false">'Central-Hudson On Peak'!I4504</f>
        <v>-4.03</v>
      </c>
      <c r="O4504" s="0" t="n">
        <f aca="false">'Central-Hudson On Peak'!D4504</f>
        <v>43.73</v>
      </c>
      <c r="P4504" s="1" t="n">
        <f aca="false">(O4504+N4504)-K4504</f>
        <v>0.00999999999999801</v>
      </c>
    </row>
    <row r="4505" customFormat="false" ht="12.75" hidden="false" customHeight="false" outlineLevel="0" collapsed="false">
      <c r="A4505" s="0" t="s">
        <v>4517</v>
      </c>
      <c r="B4505" s="0" t="n">
        <v>2001</v>
      </c>
      <c r="C4505" s="0" t="n">
        <v>38.25</v>
      </c>
      <c r="D4505" s="0" t="n">
        <v>34.85</v>
      </c>
      <c r="E4505" s="0" t="n">
        <v>0</v>
      </c>
      <c r="F4505" s="0" t="n">
        <v>0</v>
      </c>
      <c r="G4505" s="0" t="n">
        <v>-1.25</v>
      </c>
      <c r="H4505" s="0" t="n">
        <v>-4.65</v>
      </c>
      <c r="I4505" s="0" t="n">
        <f aca="false">C4505-D4505</f>
        <v>3.4</v>
      </c>
      <c r="J4505" s="0" t="n">
        <f aca="false">D4505</f>
        <v>34.85</v>
      </c>
      <c r="K4505" s="0" t="n">
        <f aca="false">C4505</f>
        <v>38.25</v>
      </c>
      <c r="N4505" s="0" t="n">
        <f aca="false">'Central-Hudson On Peak'!I4505</f>
        <v>-3.95</v>
      </c>
      <c r="O4505" s="0" t="n">
        <f aca="false">'Central-Hudson On Peak'!D4505</f>
        <v>42.21</v>
      </c>
      <c r="P4505" s="1" t="n">
        <f aca="false">(O4505+N4505)-K4505</f>
        <v>0.00999999999999801</v>
      </c>
    </row>
    <row r="4506" customFormat="false" ht="12.75" hidden="false" customHeight="false" outlineLevel="0" collapsed="false">
      <c r="A4506" s="0" t="s">
        <v>4518</v>
      </c>
      <c r="B4506" s="0" t="n">
        <v>2001</v>
      </c>
      <c r="C4506" s="0" t="n">
        <v>38.08</v>
      </c>
      <c r="D4506" s="0" t="n">
        <v>34.69</v>
      </c>
      <c r="E4506" s="0" t="n">
        <v>0</v>
      </c>
      <c r="F4506" s="0" t="n">
        <v>0</v>
      </c>
      <c r="G4506" s="0" t="n">
        <v>-1.29</v>
      </c>
      <c r="H4506" s="0" t="n">
        <v>-4.68</v>
      </c>
      <c r="I4506" s="0" t="n">
        <f aca="false">C4506-D4506</f>
        <v>3.39</v>
      </c>
      <c r="J4506" s="0" t="n">
        <f aca="false">D4506</f>
        <v>34.69</v>
      </c>
      <c r="K4506" s="0" t="n">
        <f aca="false">C4506</f>
        <v>38.08</v>
      </c>
      <c r="N4506" s="0" t="n">
        <f aca="false">'Central-Hudson On Peak'!I4506</f>
        <v>-4.12</v>
      </c>
      <c r="O4506" s="0" t="n">
        <f aca="false">'Central-Hudson On Peak'!D4506</f>
        <v>42.21</v>
      </c>
      <c r="P4506" s="1" t="n">
        <f aca="false">(O4506+N4506)-K4506</f>
        <v>0.0100000000000051</v>
      </c>
    </row>
    <row r="4507" customFormat="false" ht="12.75" hidden="false" customHeight="false" outlineLevel="0" collapsed="false">
      <c r="A4507" s="0" t="s">
        <v>4519</v>
      </c>
      <c r="B4507" s="0" t="n">
        <v>2001</v>
      </c>
      <c r="C4507" s="0" t="n">
        <v>38.21</v>
      </c>
      <c r="D4507" s="0" t="n">
        <v>34.88</v>
      </c>
      <c r="E4507" s="0" t="n">
        <v>-0.15</v>
      </c>
      <c r="F4507" s="0" t="n">
        <v>-0.18</v>
      </c>
      <c r="G4507" s="0" t="n">
        <v>-1.27</v>
      </c>
      <c r="H4507" s="0" t="n">
        <v>-4.63</v>
      </c>
      <c r="I4507" s="0" t="n">
        <f aca="false">C4507-D4507</f>
        <v>3.33</v>
      </c>
      <c r="J4507" s="0" t="n">
        <f aca="false">D4507</f>
        <v>34.88</v>
      </c>
      <c r="K4507" s="0" t="n">
        <f aca="false">C4507</f>
        <v>38.21</v>
      </c>
      <c r="N4507" s="0" t="n">
        <f aca="false">'Central-Hudson On Peak'!I4507</f>
        <v>-4.28</v>
      </c>
      <c r="O4507" s="0" t="n">
        <f aca="false">'Central-Hudson On Peak'!D4507</f>
        <v>43.56</v>
      </c>
      <c r="P4507" s="1" t="n">
        <f aca="false">(O4507+N4507)-K4507</f>
        <v>1.07</v>
      </c>
    </row>
    <row r="4508" customFormat="false" ht="12.75" hidden="false" customHeight="false" outlineLevel="0" collapsed="false">
      <c r="A4508" s="0" t="s">
        <v>4520</v>
      </c>
      <c r="B4508" s="0" t="n">
        <v>2001</v>
      </c>
      <c r="C4508" s="0" t="n">
        <v>48.04</v>
      </c>
      <c r="D4508" s="0" t="n">
        <v>44.01</v>
      </c>
      <c r="E4508" s="0" t="n">
        <v>0</v>
      </c>
      <c r="F4508" s="0" t="n">
        <v>0</v>
      </c>
      <c r="G4508" s="0" t="n">
        <v>-1.09</v>
      </c>
      <c r="H4508" s="0" t="n">
        <v>-5.12</v>
      </c>
      <c r="I4508" s="0" t="n">
        <f aca="false">C4508-D4508</f>
        <v>4.03</v>
      </c>
      <c r="J4508" s="0" t="n">
        <f aca="false">D4508</f>
        <v>44.01</v>
      </c>
      <c r="K4508" s="0" t="n">
        <f aca="false">C4508</f>
        <v>48.04</v>
      </c>
      <c r="N4508" s="0" t="n">
        <f aca="false">'Central-Hudson On Peak'!I4508</f>
        <v>-4.75</v>
      </c>
      <c r="O4508" s="0" t="n">
        <f aca="false">'Central-Hudson On Peak'!D4508</f>
        <v>52.79</v>
      </c>
      <c r="P4508" s="1" t="n">
        <f aca="false">(O4508+N4508)-K4508</f>
        <v>0</v>
      </c>
    </row>
    <row r="4509" customFormat="false" ht="12.75" hidden="false" customHeight="false" outlineLevel="0" collapsed="false">
      <c r="A4509" s="0" t="s">
        <v>4521</v>
      </c>
      <c r="B4509" s="0" t="n">
        <v>2001</v>
      </c>
      <c r="C4509" s="0" t="n">
        <v>49.3</v>
      </c>
      <c r="D4509" s="0" t="n">
        <v>45.31</v>
      </c>
      <c r="E4509" s="0" t="n">
        <v>0</v>
      </c>
      <c r="F4509" s="0" t="n">
        <v>0</v>
      </c>
      <c r="G4509" s="0" t="n">
        <v>-1.07</v>
      </c>
      <c r="H4509" s="0" t="n">
        <v>-5.06</v>
      </c>
      <c r="I4509" s="0" t="n">
        <f aca="false">C4509-D4509</f>
        <v>3.99</v>
      </c>
      <c r="J4509" s="0" t="n">
        <f aca="false">D4509</f>
        <v>45.31</v>
      </c>
      <c r="K4509" s="0" t="n">
        <f aca="false">C4509</f>
        <v>49.3</v>
      </c>
      <c r="N4509" s="0" t="n">
        <f aca="false">'Central-Hudson On Peak'!I4509</f>
        <v>-4.86</v>
      </c>
      <c r="O4509" s="0" t="n">
        <f aca="false">'Central-Hudson On Peak'!D4509</f>
        <v>54.16</v>
      </c>
      <c r="P4509" s="1" t="n">
        <f aca="false">(O4509+N4509)-K4509</f>
        <v>0</v>
      </c>
    </row>
    <row r="4510" customFormat="false" ht="12.75" hidden="false" customHeight="false" outlineLevel="0" collapsed="false">
      <c r="A4510" s="0" t="s">
        <v>4522</v>
      </c>
      <c r="B4510" s="0" t="n">
        <v>2001</v>
      </c>
      <c r="C4510" s="0" t="n">
        <v>42.88</v>
      </c>
      <c r="D4510" s="0" t="n">
        <v>38.86</v>
      </c>
      <c r="E4510" s="0" t="n">
        <v>0</v>
      </c>
      <c r="F4510" s="0" t="n">
        <v>0</v>
      </c>
      <c r="G4510" s="0" t="n">
        <v>-1.37</v>
      </c>
      <c r="H4510" s="0" t="n">
        <v>-5.39</v>
      </c>
      <c r="I4510" s="0" t="n">
        <f aca="false">C4510-D4510</f>
        <v>4.02</v>
      </c>
      <c r="J4510" s="0" t="n">
        <f aca="false">D4510</f>
        <v>38.86</v>
      </c>
      <c r="K4510" s="0" t="n">
        <f aca="false">C4510</f>
        <v>42.88</v>
      </c>
      <c r="N4510" s="0" t="n">
        <f aca="false">'Central-Hudson On Peak'!I4510</f>
        <v>-4.66</v>
      </c>
      <c r="O4510" s="0" t="n">
        <f aca="false">'Central-Hudson On Peak'!D4510</f>
        <v>47.54</v>
      </c>
      <c r="P4510" s="1" t="n">
        <f aca="false">(O4510+N4510)-K4510</f>
        <v>0</v>
      </c>
    </row>
    <row r="4511" customFormat="false" ht="12.75" hidden="false" customHeight="false" outlineLevel="0" collapsed="false">
      <c r="A4511" s="0" t="s">
        <v>4523</v>
      </c>
      <c r="B4511" s="0" t="n">
        <v>2001</v>
      </c>
      <c r="C4511" s="0" t="n">
        <v>39.13</v>
      </c>
      <c r="D4511" s="0" t="n">
        <v>35.32</v>
      </c>
      <c r="E4511" s="0" t="n">
        <v>-0.09</v>
      </c>
      <c r="F4511" s="0" t="n">
        <v>-0.11</v>
      </c>
      <c r="G4511" s="0" t="n">
        <v>-1.36</v>
      </c>
      <c r="H4511" s="0" t="n">
        <v>-5.19</v>
      </c>
      <c r="I4511" s="0" t="n">
        <f aca="false">C4511-D4511</f>
        <v>3.81</v>
      </c>
      <c r="J4511" s="0" t="n">
        <f aca="false">D4511</f>
        <v>35.32</v>
      </c>
      <c r="K4511" s="0" t="n">
        <f aca="false">C4511</f>
        <v>39.13</v>
      </c>
      <c r="N4511" s="0" t="n">
        <f aca="false">'Central-Hudson On Peak'!I4511</f>
        <v>-4.37</v>
      </c>
      <c r="O4511" s="0" t="n">
        <f aca="false">'Central-Hudson On Peak'!D4511</f>
        <v>44.13</v>
      </c>
      <c r="P4511" s="1" t="n">
        <f aca="false">(O4511+N4511)-K4511</f>
        <v>0.630000000000003</v>
      </c>
    </row>
    <row r="4512" customFormat="false" ht="12.75" hidden="false" customHeight="false" outlineLevel="0" collapsed="false">
      <c r="A4512" s="0" t="s">
        <v>4524</v>
      </c>
      <c r="B4512" s="0" t="n">
        <v>2001</v>
      </c>
      <c r="C4512" s="0" t="n">
        <v>38.48</v>
      </c>
      <c r="D4512" s="0" t="n">
        <v>34.65</v>
      </c>
      <c r="E4512" s="0" t="n">
        <v>-0.17</v>
      </c>
      <c r="F4512" s="0" t="n">
        <v>-0.21</v>
      </c>
      <c r="G4512" s="0" t="n">
        <v>-1.53</v>
      </c>
      <c r="H4512" s="0" t="n">
        <v>-5.4</v>
      </c>
      <c r="I4512" s="0" t="n">
        <f aca="false">C4512-D4512</f>
        <v>3.83</v>
      </c>
      <c r="J4512" s="0" t="n">
        <f aca="false">D4512</f>
        <v>34.65</v>
      </c>
      <c r="K4512" s="0" t="n">
        <f aca="false">C4512</f>
        <v>38.48</v>
      </c>
      <c r="N4512" s="0" t="n">
        <f aca="false">'Central-Hudson On Peak'!I4512</f>
        <v>-4.41</v>
      </c>
      <c r="O4512" s="0" t="n">
        <f aca="false">'Central-Hudson On Peak'!D4512</f>
        <v>44.1</v>
      </c>
      <c r="P4512" s="1" t="n">
        <f aca="false">(O4512+N4512)-K4512</f>
        <v>1.21</v>
      </c>
    </row>
    <row r="4513" customFormat="false" ht="12.75" hidden="false" customHeight="false" outlineLevel="0" collapsed="false">
      <c r="A4513" s="0" t="s">
        <v>4525</v>
      </c>
      <c r="B4513" s="0" t="n">
        <v>2001</v>
      </c>
      <c r="C4513" s="0" t="n">
        <v>30.99</v>
      </c>
      <c r="D4513" s="0" t="n">
        <v>28.32</v>
      </c>
      <c r="E4513" s="0" t="n">
        <v>0</v>
      </c>
      <c r="F4513" s="0" t="n">
        <v>0</v>
      </c>
      <c r="G4513" s="0" t="n">
        <v>-1.23</v>
      </c>
      <c r="H4513" s="0" t="n">
        <v>-3.9</v>
      </c>
      <c r="I4513" s="0" t="n">
        <f aca="false">C4513-D4513</f>
        <v>2.67</v>
      </c>
      <c r="J4513" s="0" t="n">
        <f aca="false">D4513</f>
        <v>28.32</v>
      </c>
      <c r="K4513" s="0" t="n">
        <f aca="false">C4513</f>
        <v>30.99</v>
      </c>
      <c r="N4513" s="0" t="n">
        <f aca="false">'Central-Hudson On Peak'!I4513</f>
        <v>-3.52</v>
      </c>
      <c r="O4513" s="0" t="n">
        <f aca="false">'Central-Hudson On Peak'!D4513</f>
        <v>34.51</v>
      </c>
      <c r="P4513" s="1" t="n">
        <f aca="false">(O4513+N4513)-K4513</f>
        <v>0</v>
      </c>
    </row>
    <row r="4514" customFormat="false" ht="12.75" hidden="false" customHeight="false" outlineLevel="0" collapsed="false">
      <c r="A4514" s="0" t="s">
        <v>4526</v>
      </c>
      <c r="B4514" s="0" t="n">
        <v>2001</v>
      </c>
      <c r="C4514" s="0" t="n">
        <v>47.71</v>
      </c>
      <c r="D4514" s="0" t="n">
        <v>44.36</v>
      </c>
      <c r="E4514" s="0" t="n">
        <v>0</v>
      </c>
      <c r="F4514" s="0" t="n">
        <v>0</v>
      </c>
      <c r="G4514" s="0" t="n">
        <v>-0.47</v>
      </c>
      <c r="H4514" s="0" t="n">
        <v>-3.82</v>
      </c>
      <c r="I4514" s="0" t="n">
        <f aca="false">C4514-D4514</f>
        <v>3.35</v>
      </c>
      <c r="J4514" s="0" t="n">
        <f aca="false">D4514</f>
        <v>44.36</v>
      </c>
      <c r="K4514" s="0" t="n">
        <f aca="false">C4514</f>
        <v>47.71</v>
      </c>
      <c r="N4514" s="0" t="n">
        <f aca="false">'Central-Hudson On Peak'!I4514</f>
        <v>-3.92</v>
      </c>
      <c r="O4514" s="0" t="n">
        <f aca="false">'Central-Hudson On Peak'!D4514</f>
        <v>51.63</v>
      </c>
      <c r="P4514" s="1" t="n">
        <f aca="false">(O4514+N4514)-K4514</f>
        <v>0</v>
      </c>
    </row>
    <row r="4515" customFormat="false" ht="12.75" hidden="false" customHeight="false" outlineLevel="0" collapsed="false">
      <c r="A4515" s="0" t="s">
        <v>4527</v>
      </c>
      <c r="B4515" s="0" t="n">
        <v>2001</v>
      </c>
      <c r="C4515" s="0" t="n">
        <v>44.34</v>
      </c>
      <c r="D4515" s="0" t="n">
        <v>41.19</v>
      </c>
      <c r="E4515" s="0" t="n">
        <v>-0.71</v>
      </c>
      <c r="F4515" s="0" t="n">
        <v>-0.89</v>
      </c>
      <c r="G4515" s="0" t="n">
        <v>-0.54</v>
      </c>
      <c r="H4515" s="0" t="n">
        <v>-3.87</v>
      </c>
      <c r="I4515" s="0" t="n">
        <f aca="false">C4515-D4515</f>
        <v>3.15000000000001</v>
      </c>
      <c r="J4515" s="0" t="n">
        <f aca="false">D4515</f>
        <v>41.19</v>
      </c>
      <c r="K4515" s="0" t="n">
        <f aca="false">C4515</f>
        <v>44.34</v>
      </c>
      <c r="N4515" s="0" t="n">
        <f aca="false">'Central-Hudson On Peak'!I4515</f>
        <v>-3.89</v>
      </c>
      <c r="O4515" s="0" t="n">
        <f aca="false">'Central-Hudson On Peak'!D4515</f>
        <v>53.47</v>
      </c>
      <c r="P4515" s="1" t="n">
        <f aca="false">(O4515+N4515)-K4515</f>
        <v>5.24</v>
      </c>
    </row>
    <row r="4516" customFormat="false" ht="12.75" hidden="false" customHeight="false" outlineLevel="0" collapsed="false">
      <c r="A4516" s="0" t="s">
        <v>4528</v>
      </c>
      <c r="B4516" s="0" t="n">
        <v>2001</v>
      </c>
      <c r="C4516" s="0" t="n">
        <v>43.59</v>
      </c>
      <c r="D4516" s="0" t="n">
        <v>40.57</v>
      </c>
      <c r="E4516" s="0" t="n">
        <v>-0.8</v>
      </c>
      <c r="F4516" s="0" t="n">
        <v>-1</v>
      </c>
      <c r="G4516" s="0" t="n">
        <v>-0.52</v>
      </c>
      <c r="H4516" s="0" t="n">
        <v>-3.74</v>
      </c>
      <c r="I4516" s="0" t="n">
        <f aca="false">C4516-D4516</f>
        <v>3.02</v>
      </c>
      <c r="J4516" s="0" t="n">
        <f aca="false">D4516</f>
        <v>40.57</v>
      </c>
      <c r="K4516" s="0" t="n">
        <f aca="false">C4516</f>
        <v>43.59</v>
      </c>
      <c r="N4516" s="0" t="n">
        <f aca="false">'Central-Hudson On Peak'!I4516</f>
        <v>-3.94</v>
      </c>
      <c r="O4516" s="0" t="n">
        <f aca="false">'Central-Hudson On Peak'!D4516</f>
        <v>53.39</v>
      </c>
      <c r="P4516" s="1" t="n">
        <f aca="false">(O4516+N4516)-K4516</f>
        <v>5.86</v>
      </c>
    </row>
    <row r="4517" customFormat="false" ht="12.75" hidden="false" customHeight="false" outlineLevel="0" collapsed="false">
      <c r="A4517" s="0" t="s">
        <v>4529</v>
      </c>
      <c r="B4517" s="0" t="n">
        <v>2001</v>
      </c>
      <c r="C4517" s="0" t="n">
        <v>43.53</v>
      </c>
      <c r="D4517" s="0" t="n">
        <v>40.51</v>
      </c>
      <c r="E4517" s="0" t="n">
        <v>-0.8</v>
      </c>
      <c r="F4517" s="0" t="n">
        <v>-1</v>
      </c>
      <c r="G4517" s="0" t="n">
        <v>-0.58</v>
      </c>
      <c r="H4517" s="0" t="n">
        <v>-3.8</v>
      </c>
      <c r="I4517" s="0" t="n">
        <f aca="false">C4517-D4517</f>
        <v>3.02</v>
      </c>
      <c r="J4517" s="0" t="n">
        <f aca="false">D4517</f>
        <v>40.51</v>
      </c>
      <c r="K4517" s="0" t="n">
        <f aca="false">C4517</f>
        <v>43.53</v>
      </c>
      <c r="N4517" s="0" t="n">
        <f aca="false">'Central-Hudson On Peak'!I4517</f>
        <v>-4.06</v>
      </c>
      <c r="O4517" s="0" t="n">
        <f aca="false">'Central-Hudson On Peak'!D4517</f>
        <v>53.42</v>
      </c>
      <c r="P4517" s="1" t="n">
        <f aca="false">(O4517+N4517)-K4517</f>
        <v>5.83</v>
      </c>
    </row>
    <row r="4518" customFormat="false" ht="12.75" hidden="false" customHeight="false" outlineLevel="0" collapsed="false">
      <c r="A4518" s="0" t="s">
        <v>4530</v>
      </c>
      <c r="B4518" s="0" t="n">
        <v>2001</v>
      </c>
      <c r="C4518" s="0" t="n">
        <v>45.16</v>
      </c>
      <c r="D4518" s="0" t="n">
        <v>41.36</v>
      </c>
      <c r="E4518" s="0" t="n">
        <v>0</v>
      </c>
      <c r="F4518" s="0" t="n">
        <v>0</v>
      </c>
      <c r="G4518" s="0" t="n">
        <v>-0.93</v>
      </c>
      <c r="H4518" s="0" t="n">
        <v>-4.73</v>
      </c>
      <c r="I4518" s="0" t="n">
        <f aca="false">C4518-D4518</f>
        <v>3.8</v>
      </c>
      <c r="J4518" s="0" t="n">
        <f aca="false">D4518</f>
        <v>41.36</v>
      </c>
      <c r="K4518" s="0" t="n">
        <f aca="false">C4518</f>
        <v>45.16</v>
      </c>
      <c r="N4518" s="0" t="n">
        <f aca="false">'Central-Hudson On Peak'!I4518</f>
        <v>-4.29</v>
      </c>
      <c r="O4518" s="0" t="n">
        <f aca="false">'Central-Hudson On Peak'!D4518</f>
        <v>48</v>
      </c>
      <c r="P4518" s="1" t="n">
        <f aca="false">(O4518+N4518)-K4518</f>
        <v>-1.45</v>
      </c>
    </row>
    <row r="4519" customFormat="false" ht="12.75" hidden="false" customHeight="false" outlineLevel="0" collapsed="false">
      <c r="A4519" s="0" t="s">
        <v>4531</v>
      </c>
      <c r="B4519" s="0" t="n">
        <v>2001</v>
      </c>
      <c r="C4519" s="0" t="n">
        <v>42.96</v>
      </c>
      <c r="D4519" s="0" t="n">
        <v>39.77</v>
      </c>
      <c r="E4519" s="0" t="n">
        <v>-0.52</v>
      </c>
      <c r="F4519" s="0" t="n">
        <v>-0.65</v>
      </c>
      <c r="G4519" s="0" t="n">
        <v>-0.74</v>
      </c>
      <c r="H4519" s="0" t="n">
        <v>-4.06</v>
      </c>
      <c r="I4519" s="0" t="n">
        <f aca="false">C4519-D4519</f>
        <v>3.19</v>
      </c>
      <c r="J4519" s="0" t="n">
        <f aca="false">D4519</f>
        <v>39.77</v>
      </c>
      <c r="K4519" s="0" t="n">
        <f aca="false">C4519</f>
        <v>42.96</v>
      </c>
      <c r="N4519" s="0" t="n">
        <f aca="false">'Central-Hudson On Peak'!I4519</f>
        <v>-3.8</v>
      </c>
      <c r="O4519" s="0" t="n">
        <f aca="false">'Central-Hudson On Peak'!D4519</f>
        <v>50.58</v>
      </c>
      <c r="P4519" s="1" t="n">
        <f aca="false">(O4519+N4519)-K4519</f>
        <v>3.82</v>
      </c>
    </row>
    <row r="4520" customFormat="false" ht="12.75" hidden="false" customHeight="false" outlineLevel="0" collapsed="false">
      <c r="A4520" s="0" t="s">
        <v>4532</v>
      </c>
      <c r="B4520" s="0" t="n">
        <v>2001</v>
      </c>
      <c r="C4520" s="0" t="n">
        <v>41.42</v>
      </c>
      <c r="D4520" s="0" t="n">
        <v>38.3</v>
      </c>
      <c r="E4520" s="0" t="n">
        <v>-0.75</v>
      </c>
      <c r="F4520" s="0" t="n">
        <v>-0.94</v>
      </c>
      <c r="G4520" s="0" t="n">
        <v>-0.82</v>
      </c>
      <c r="H4520" s="0" t="n">
        <v>-4.13</v>
      </c>
      <c r="I4520" s="0" t="n">
        <f aca="false">C4520-D4520</f>
        <v>3.12</v>
      </c>
      <c r="J4520" s="0" t="n">
        <f aca="false">D4520</f>
        <v>38.3</v>
      </c>
      <c r="K4520" s="0" t="n">
        <f aca="false">C4520</f>
        <v>41.42</v>
      </c>
      <c r="N4520" s="0" t="n">
        <f aca="false">'Central-Hudson On Peak'!I4520</f>
        <v>-3.71</v>
      </c>
      <c r="O4520" s="0" t="n">
        <f aca="false">'Central-Hudson On Peak'!D4520</f>
        <v>50.61</v>
      </c>
      <c r="P4520" s="1" t="n">
        <f aca="false">(O4520+N4520)-K4520</f>
        <v>5.48</v>
      </c>
    </row>
    <row r="4521" customFormat="false" ht="12.75" hidden="false" customHeight="false" outlineLevel="0" collapsed="false">
      <c r="A4521" s="0" t="s">
        <v>4533</v>
      </c>
      <c r="B4521" s="0" t="n">
        <v>2001</v>
      </c>
      <c r="C4521" s="0" t="n">
        <v>40.44</v>
      </c>
      <c r="D4521" s="0" t="n">
        <v>37.16</v>
      </c>
      <c r="E4521" s="0" t="n">
        <v>-0.89</v>
      </c>
      <c r="F4521" s="0" t="n">
        <v>-1.11</v>
      </c>
      <c r="G4521" s="0" t="n">
        <v>-1.02</v>
      </c>
      <c r="H4521" s="0" t="n">
        <v>-4.52</v>
      </c>
      <c r="I4521" s="0" t="n">
        <f aca="false">C4521-D4521</f>
        <v>3.28</v>
      </c>
      <c r="J4521" s="0" t="n">
        <f aca="false">D4521</f>
        <v>37.16</v>
      </c>
      <c r="K4521" s="0" t="n">
        <f aca="false">C4521</f>
        <v>40.44</v>
      </c>
      <c r="N4521" s="0" t="n">
        <f aca="false">'Central-Hudson On Peak'!I4521</f>
        <v>-3.71</v>
      </c>
      <c r="O4521" s="0" t="n">
        <f aca="false">'Central-Hudson On Peak'!D4521</f>
        <v>50.65</v>
      </c>
      <c r="P4521" s="1" t="n">
        <f aca="false">(O4521+N4521)-K4521</f>
        <v>6.5</v>
      </c>
    </row>
    <row r="4522" customFormat="false" ht="12.75" hidden="false" customHeight="false" outlineLevel="0" collapsed="false">
      <c r="A4522" s="0" t="s">
        <v>4534</v>
      </c>
      <c r="B4522" s="0" t="n">
        <v>2001</v>
      </c>
      <c r="C4522" s="0" t="n">
        <v>40.22</v>
      </c>
      <c r="D4522" s="0" t="n">
        <v>36.95</v>
      </c>
      <c r="E4522" s="0" t="n">
        <v>-0.92</v>
      </c>
      <c r="F4522" s="0" t="n">
        <v>-1.15</v>
      </c>
      <c r="G4522" s="0" t="n">
        <v>-1.03</v>
      </c>
      <c r="H4522" s="0" t="n">
        <v>-4.53</v>
      </c>
      <c r="I4522" s="0" t="n">
        <f aca="false">C4522-D4522</f>
        <v>3.27</v>
      </c>
      <c r="J4522" s="0" t="n">
        <f aca="false">D4522</f>
        <v>36.95</v>
      </c>
      <c r="K4522" s="0" t="n">
        <f aca="false">C4522</f>
        <v>40.22</v>
      </c>
      <c r="N4522" s="0" t="n">
        <f aca="false">'Central-Hudson On Peak'!I4522</f>
        <v>-3.71</v>
      </c>
      <c r="O4522" s="0" t="n">
        <f aca="false">'Central-Hudson On Peak'!D4522</f>
        <v>50.66</v>
      </c>
      <c r="P4522" s="1" t="n">
        <f aca="false">(O4522+N4522)-K4522</f>
        <v>6.73</v>
      </c>
    </row>
    <row r="4523" customFormat="false" ht="12.75" hidden="false" customHeight="false" outlineLevel="0" collapsed="false">
      <c r="A4523" s="0" t="s">
        <v>4535</v>
      </c>
      <c r="B4523" s="0" t="n">
        <v>2001</v>
      </c>
      <c r="C4523" s="0" t="n">
        <v>41.69</v>
      </c>
      <c r="D4523" s="0" t="n">
        <v>38.87</v>
      </c>
      <c r="E4523" s="0" t="n">
        <v>-0.83</v>
      </c>
      <c r="F4523" s="0" t="n">
        <v>-1.03</v>
      </c>
      <c r="G4523" s="0" t="n">
        <v>-0.55</v>
      </c>
      <c r="H4523" s="0" t="n">
        <v>-3.57</v>
      </c>
      <c r="I4523" s="0" t="n">
        <f aca="false">C4523-D4523</f>
        <v>2.82</v>
      </c>
      <c r="J4523" s="0" t="n">
        <f aca="false">D4523</f>
        <v>38.87</v>
      </c>
      <c r="K4523" s="0" t="n">
        <f aca="false">C4523</f>
        <v>41.69</v>
      </c>
      <c r="N4523" s="0" t="n">
        <f aca="false">'Central-Hudson On Peak'!I4523</f>
        <v>-3.91</v>
      </c>
      <c r="O4523" s="0" t="n">
        <f aca="false">'Central-Hudson On Peak'!D4523</f>
        <v>51.62</v>
      </c>
      <c r="P4523" s="1" t="n">
        <f aca="false">(O4523+N4523)-K4523</f>
        <v>6.02</v>
      </c>
    </row>
    <row r="4524" customFormat="false" ht="12.75" hidden="false" customHeight="false" outlineLevel="0" collapsed="false">
      <c r="A4524" s="0" t="s">
        <v>4536</v>
      </c>
      <c r="B4524" s="0" t="n">
        <v>2001</v>
      </c>
      <c r="C4524" s="0" t="n">
        <v>64.36</v>
      </c>
      <c r="D4524" s="0" t="n">
        <v>58.86</v>
      </c>
      <c r="E4524" s="0" t="n">
        <v>0</v>
      </c>
      <c r="F4524" s="0" t="n">
        <v>0</v>
      </c>
      <c r="G4524" s="0" t="n">
        <v>-0.86</v>
      </c>
      <c r="H4524" s="0" t="n">
        <v>-6.36</v>
      </c>
      <c r="I4524" s="0" t="n">
        <f aca="false">C4524-D4524</f>
        <v>5.5</v>
      </c>
      <c r="J4524" s="0" t="n">
        <f aca="false">D4524</f>
        <v>58.86</v>
      </c>
      <c r="K4524" s="0" t="n">
        <f aca="false">C4524</f>
        <v>64.36</v>
      </c>
      <c r="N4524" s="0" t="n">
        <f aca="false">'Central-Hudson On Peak'!I4524</f>
        <v>-5.98</v>
      </c>
      <c r="O4524" s="0" t="n">
        <f aca="false">'Central-Hudson On Peak'!D4524</f>
        <v>70.34</v>
      </c>
      <c r="P4524" s="1" t="n">
        <f aca="false">(O4524+N4524)-K4524</f>
        <v>0</v>
      </c>
    </row>
    <row r="4525" customFormat="false" ht="12.75" hidden="false" customHeight="false" outlineLevel="0" collapsed="false">
      <c r="A4525" s="0" t="s">
        <v>4537</v>
      </c>
      <c r="B4525" s="0" t="n">
        <v>2001</v>
      </c>
      <c r="C4525" s="0" t="n">
        <v>64.31</v>
      </c>
      <c r="D4525" s="0" t="n">
        <v>58.78</v>
      </c>
      <c r="E4525" s="0" t="n">
        <v>0</v>
      </c>
      <c r="F4525" s="0" t="n">
        <v>0</v>
      </c>
      <c r="G4525" s="0" t="n">
        <v>-0.89</v>
      </c>
      <c r="H4525" s="0" t="n">
        <v>-6.42</v>
      </c>
      <c r="I4525" s="0" t="n">
        <f aca="false">C4525-D4525</f>
        <v>5.53</v>
      </c>
      <c r="J4525" s="0" t="n">
        <f aca="false">D4525</f>
        <v>58.78</v>
      </c>
      <c r="K4525" s="0" t="n">
        <f aca="false">C4525</f>
        <v>64.31</v>
      </c>
      <c r="N4525" s="0" t="n">
        <f aca="false">'Central-Hudson On Peak'!I4525</f>
        <v>-6.11</v>
      </c>
      <c r="O4525" s="0" t="n">
        <f aca="false">'Central-Hudson On Peak'!D4525</f>
        <v>70.42</v>
      </c>
      <c r="P4525" s="1" t="n">
        <f aca="false">(O4525+N4525)-K4525</f>
        <v>0</v>
      </c>
    </row>
    <row r="4526" customFormat="false" ht="12.75" hidden="false" customHeight="false" outlineLevel="0" collapsed="false">
      <c r="A4526" s="0" t="s">
        <v>4538</v>
      </c>
      <c r="B4526" s="0" t="n">
        <v>2001</v>
      </c>
      <c r="C4526" s="0" t="n">
        <v>49.63</v>
      </c>
      <c r="D4526" s="0" t="n">
        <v>45.66</v>
      </c>
      <c r="E4526" s="0" t="n">
        <v>-0.15</v>
      </c>
      <c r="F4526" s="0" t="n">
        <v>-0.18</v>
      </c>
      <c r="G4526" s="0" t="n">
        <v>-0.6</v>
      </c>
      <c r="H4526" s="0" t="n">
        <v>-4.6</v>
      </c>
      <c r="I4526" s="0" t="n">
        <f aca="false">C4526-D4526</f>
        <v>3.97000000000001</v>
      </c>
      <c r="J4526" s="0" t="n">
        <f aca="false">D4526</f>
        <v>45.66</v>
      </c>
      <c r="K4526" s="0" t="n">
        <f aca="false">C4526</f>
        <v>49.63</v>
      </c>
      <c r="N4526" s="0" t="n">
        <f aca="false">'Central-Hudson On Peak'!I4526</f>
        <v>-4.75</v>
      </c>
      <c r="O4526" s="0" t="n">
        <f aca="false">'Central-Hudson On Peak'!D4526</f>
        <v>55.42</v>
      </c>
      <c r="P4526" s="1" t="n">
        <f aca="false">(O4526+N4526)-K4526</f>
        <v>1.04</v>
      </c>
    </row>
    <row r="4527" customFormat="false" ht="12.75" hidden="false" customHeight="false" outlineLevel="0" collapsed="false">
      <c r="A4527" s="0" t="s">
        <v>4539</v>
      </c>
      <c r="B4527" s="0" t="n">
        <v>2001</v>
      </c>
      <c r="C4527" s="0" t="n">
        <v>41.77</v>
      </c>
      <c r="D4527" s="0" t="n">
        <v>38.18</v>
      </c>
      <c r="E4527" s="0" t="n">
        <v>-1.04</v>
      </c>
      <c r="F4527" s="0" t="n">
        <v>-1.27</v>
      </c>
      <c r="G4527" s="0" t="n">
        <v>-0.92</v>
      </c>
      <c r="H4527" s="0" t="n">
        <v>-4.74</v>
      </c>
      <c r="I4527" s="0" t="n">
        <f aca="false">C4527-D4527</f>
        <v>3.59</v>
      </c>
      <c r="J4527" s="0" t="n">
        <f aca="false">D4527</f>
        <v>38.18</v>
      </c>
      <c r="K4527" s="0" t="n">
        <f aca="false">C4527</f>
        <v>41.77</v>
      </c>
      <c r="N4527" s="0" t="n">
        <f aca="false">'Central-Hudson On Peak'!I4527</f>
        <v>-4.31</v>
      </c>
      <c r="O4527" s="0" t="n">
        <f aca="false">'Central-Hudson On Peak'!D4527</f>
        <v>53.39</v>
      </c>
      <c r="P4527" s="1" t="n">
        <f aca="false">(O4527+N4527)-K4527</f>
        <v>7.31</v>
      </c>
    </row>
    <row r="4528" customFormat="false" ht="12.75" hidden="false" customHeight="false" outlineLevel="0" collapsed="false">
      <c r="A4528" s="0" t="s">
        <v>4540</v>
      </c>
      <c r="B4528" s="0" t="n">
        <v>2001</v>
      </c>
      <c r="C4528" s="0" t="n">
        <v>39.14</v>
      </c>
      <c r="D4528" s="0" t="n">
        <v>35.84</v>
      </c>
      <c r="E4528" s="0" t="n">
        <v>-1.04</v>
      </c>
      <c r="F4528" s="0" t="n">
        <v>-1.27</v>
      </c>
      <c r="G4528" s="0" t="n">
        <v>-1.03</v>
      </c>
      <c r="H4528" s="0" t="n">
        <v>-4.56</v>
      </c>
      <c r="I4528" s="0" t="n">
        <f aca="false">C4528-D4528</f>
        <v>3.3</v>
      </c>
      <c r="J4528" s="0" t="n">
        <f aca="false">D4528</f>
        <v>35.84</v>
      </c>
      <c r="K4528" s="0" t="n">
        <f aca="false">C4528</f>
        <v>39.14</v>
      </c>
      <c r="N4528" s="0" t="n">
        <f aca="false">'Central-Hudson On Peak'!I4528</f>
        <v>-4.09</v>
      </c>
      <c r="O4528" s="0" t="n">
        <f aca="false">'Central-Hudson On Peak'!D4528</f>
        <v>50.54</v>
      </c>
      <c r="P4528" s="1" t="n">
        <f aca="false">(O4528+N4528)-K4528</f>
        <v>7.31</v>
      </c>
    </row>
    <row r="4529" customFormat="false" ht="12.75" hidden="false" customHeight="false" outlineLevel="0" collapsed="false">
      <c r="A4529" s="0" t="s">
        <v>4541</v>
      </c>
      <c r="B4529" s="0" t="n">
        <v>2001</v>
      </c>
      <c r="C4529" s="0" t="n">
        <v>34.01</v>
      </c>
      <c r="D4529" s="0" t="n">
        <v>31.48</v>
      </c>
      <c r="E4529" s="0" t="n">
        <v>-1.07</v>
      </c>
      <c r="F4529" s="0" t="n">
        <v>-1.31</v>
      </c>
      <c r="G4529" s="0" t="n">
        <v>-1.1</v>
      </c>
      <c r="H4529" s="0" t="n">
        <v>-3.87</v>
      </c>
      <c r="I4529" s="0" t="n">
        <f aca="false">C4529-D4529</f>
        <v>2.53</v>
      </c>
      <c r="J4529" s="0" t="n">
        <f aca="false">D4529</f>
        <v>31.48</v>
      </c>
      <c r="K4529" s="0" t="n">
        <f aca="false">C4529</f>
        <v>34.01</v>
      </c>
      <c r="N4529" s="0" t="n">
        <f aca="false">'Central-Hudson On Peak'!I4529</f>
        <v>-3.49</v>
      </c>
      <c r="O4529" s="0" t="n">
        <f aca="false">'Central-Hudson On Peak'!D4529</f>
        <v>44.99</v>
      </c>
      <c r="P4529" s="1" t="n">
        <f aca="false">(O4529+N4529)-K4529</f>
        <v>7.49</v>
      </c>
    </row>
    <row r="4530" customFormat="false" ht="12.75" hidden="false" customHeight="false" outlineLevel="0" collapsed="false">
      <c r="A4530" s="0" t="s">
        <v>4542</v>
      </c>
      <c r="B4530" s="0" t="n">
        <v>2001</v>
      </c>
      <c r="C4530" s="0" t="n">
        <v>42.7</v>
      </c>
      <c r="D4530" s="0" t="n">
        <v>39.97</v>
      </c>
      <c r="E4530" s="0" t="n">
        <v>-0.53</v>
      </c>
      <c r="F4530" s="0" t="n">
        <v>-0.64</v>
      </c>
      <c r="G4530" s="0" t="n">
        <v>-0.61</v>
      </c>
      <c r="H4530" s="0" t="n">
        <v>-3.45</v>
      </c>
      <c r="I4530" s="0" t="n">
        <f aca="false">C4530-D4530</f>
        <v>2.73</v>
      </c>
      <c r="J4530" s="0" t="n">
        <f aca="false">D4530</f>
        <v>39.97</v>
      </c>
      <c r="K4530" s="0" t="n">
        <f aca="false">C4530</f>
        <v>42.7</v>
      </c>
      <c r="N4530" s="0" t="n">
        <f aca="false">'Central-Hudson On Peak'!I4530</f>
        <v>-3.79</v>
      </c>
      <c r="O4530" s="0" t="n">
        <f aca="false">'Central-Hudson On Peak'!D4530</f>
        <v>50.17</v>
      </c>
      <c r="P4530" s="1" t="n">
        <f aca="false">(O4530+N4530)-K4530</f>
        <v>3.68</v>
      </c>
    </row>
    <row r="4531" customFormat="false" ht="12.75" hidden="false" customHeight="false" outlineLevel="0" collapsed="false">
      <c r="A4531" s="0" t="s">
        <v>4543</v>
      </c>
      <c r="B4531" s="0" t="n">
        <v>2001</v>
      </c>
      <c r="C4531" s="0" t="n">
        <v>43.05</v>
      </c>
      <c r="D4531" s="0" t="n">
        <v>40.29</v>
      </c>
      <c r="E4531" s="0" t="n">
        <v>-0.89</v>
      </c>
      <c r="F4531" s="0" t="n">
        <v>-1.11</v>
      </c>
      <c r="G4531" s="0" t="n">
        <v>-0.58</v>
      </c>
      <c r="H4531" s="0" t="n">
        <v>-3.56</v>
      </c>
      <c r="I4531" s="0" t="n">
        <f aca="false">C4531-D4531</f>
        <v>2.76</v>
      </c>
      <c r="J4531" s="0" t="n">
        <f aca="false">D4531</f>
        <v>40.29</v>
      </c>
      <c r="K4531" s="0" t="n">
        <f aca="false">C4531</f>
        <v>43.05</v>
      </c>
      <c r="N4531" s="0" t="n">
        <f aca="false">'Central-Hudson On Peak'!I4531</f>
        <v>-3.96</v>
      </c>
      <c r="O4531" s="0" t="n">
        <f aca="false">'Central-Hudson On Peak'!D4531</f>
        <v>53.5</v>
      </c>
      <c r="P4531" s="1" t="n">
        <f aca="false">(O4531+N4531)-K4531</f>
        <v>6.49</v>
      </c>
    </row>
    <row r="4532" customFormat="false" ht="12.75" hidden="false" customHeight="false" outlineLevel="0" collapsed="false">
      <c r="A4532" s="0" t="s">
        <v>4544</v>
      </c>
      <c r="B4532" s="0" t="n">
        <v>2001</v>
      </c>
      <c r="C4532" s="0" t="n">
        <v>43.16</v>
      </c>
      <c r="D4532" s="0" t="n">
        <v>40.44</v>
      </c>
      <c r="E4532" s="0" t="n">
        <v>-0.9</v>
      </c>
      <c r="F4532" s="0" t="n">
        <v>-1.11</v>
      </c>
      <c r="G4532" s="0" t="n">
        <v>-0.52</v>
      </c>
      <c r="H4532" s="0" t="n">
        <v>-3.45</v>
      </c>
      <c r="I4532" s="0" t="n">
        <f aca="false">C4532-D4532</f>
        <v>2.72</v>
      </c>
      <c r="J4532" s="0" t="n">
        <f aca="false">D4532</f>
        <v>40.44</v>
      </c>
      <c r="K4532" s="0" t="n">
        <f aca="false">C4532</f>
        <v>43.16</v>
      </c>
      <c r="N4532" s="0" t="n">
        <f aca="false">'Central-Hudson On Peak'!I4532</f>
        <v>-3.96</v>
      </c>
      <c r="O4532" s="0" t="n">
        <f aca="false">'Central-Hudson On Peak'!D4532</f>
        <v>53.59</v>
      </c>
      <c r="P4532" s="1" t="n">
        <f aca="false">(O4532+N4532)-K4532</f>
        <v>6.47000000000001</v>
      </c>
    </row>
    <row r="4533" customFormat="false" ht="12.75" hidden="false" customHeight="false" outlineLevel="0" collapsed="false">
      <c r="A4533" s="0" t="s">
        <v>4545</v>
      </c>
      <c r="B4533" s="0" t="n">
        <v>2001</v>
      </c>
      <c r="C4533" s="0" t="n">
        <v>41.15</v>
      </c>
      <c r="D4533" s="0" t="n">
        <v>37.95</v>
      </c>
      <c r="E4533" s="0" t="n">
        <v>-1.02</v>
      </c>
      <c r="F4533" s="0" t="n">
        <v>-1.26</v>
      </c>
      <c r="G4533" s="0" t="n">
        <v>-0.95</v>
      </c>
      <c r="H4533" s="0" t="n">
        <v>-4.39</v>
      </c>
      <c r="I4533" s="0" t="n">
        <f aca="false">C4533-D4533</f>
        <v>3.2</v>
      </c>
      <c r="J4533" s="0" t="n">
        <f aca="false">D4533</f>
        <v>37.95</v>
      </c>
      <c r="K4533" s="0" t="n">
        <f aca="false">C4533</f>
        <v>41.15</v>
      </c>
      <c r="N4533" s="0" t="n">
        <f aca="false">'Central-Hudson On Peak'!I4533</f>
        <v>-4.09</v>
      </c>
      <c r="O4533" s="0" t="n">
        <f aca="false">'Central-Hudson On Peak'!D4533</f>
        <v>52.58</v>
      </c>
      <c r="P4533" s="1" t="n">
        <f aca="false">(O4533+N4533)-K4533</f>
        <v>7.34</v>
      </c>
    </row>
    <row r="4534" customFormat="false" ht="12.75" hidden="false" customHeight="false" outlineLevel="0" collapsed="false">
      <c r="A4534" s="0" t="s">
        <v>4546</v>
      </c>
      <c r="B4534" s="0" t="n">
        <v>2001</v>
      </c>
      <c r="C4534" s="0" t="n">
        <v>40.99</v>
      </c>
      <c r="D4534" s="0" t="n">
        <v>37.99</v>
      </c>
      <c r="E4534" s="0" t="n">
        <v>-1.02</v>
      </c>
      <c r="F4534" s="0" t="n">
        <v>-1.26</v>
      </c>
      <c r="G4534" s="0" t="n">
        <v>-0.85</v>
      </c>
      <c r="H4534" s="0" t="n">
        <v>-4.09</v>
      </c>
      <c r="I4534" s="0" t="n">
        <f aca="false">C4534-D4534</f>
        <v>3</v>
      </c>
      <c r="J4534" s="0" t="n">
        <f aca="false">D4534</f>
        <v>37.99</v>
      </c>
      <c r="K4534" s="0" t="n">
        <f aca="false">C4534</f>
        <v>40.99</v>
      </c>
      <c r="N4534" s="0" t="n">
        <f aca="false">'Central-Hudson On Peak'!I4534</f>
        <v>-3.85</v>
      </c>
      <c r="O4534" s="0" t="n">
        <f aca="false">'Central-Hudson On Peak'!D4534</f>
        <v>52.18</v>
      </c>
      <c r="P4534" s="1" t="n">
        <f aca="false">(O4534+N4534)-K4534</f>
        <v>7.34</v>
      </c>
    </row>
    <row r="4535" customFormat="false" ht="12.75" hidden="false" customHeight="false" outlineLevel="0" collapsed="false">
      <c r="A4535" s="0" t="s">
        <v>4547</v>
      </c>
      <c r="B4535" s="0" t="n">
        <v>2001</v>
      </c>
      <c r="C4535" s="0" t="n">
        <v>41.73</v>
      </c>
      <c r="D4535" s="0" t="n">
        <v>38.81</v>
      </c>
      <c r="E4535" s="0" t="n">
        <v>-1</v>
      </c>
      <c r="F4535" s="0" t="n">
        <v>-1.23</v>
      </c>
      <c r="G4535" s="0" t="n">
        <v>-0.81</v>
      </c>
      <c r="H4535" s="0" t="n">
        <v>-3.96</v>
      </c>
      <c r="I4535" s="0" t="n">
        <f aca="false">C4535-D4535</f>
        <v>2.91999999999999</v>
      </c>
      <c r="J4535" s="0" t="n">
        <f aca="false">D4535</f>
        <v>38.81</v>
      </c>
      <c r="K4535" s="0" t="n">
        <f aca="false">C4535</f>
        <v>41.73</v>
      </c>
      <c r="N4535" s="0" t="n">
        <f aca="false">'Central-Hudson On Peak'!I4535</f>
        <v>-3.82</v>
      </c>
      <c r="O4535" s="0" t="n">
        <f aca="false">'Central-Hudson On Peak'!D4535</f>
        <v>52.73</v>
      </c>
      <c r="P4535" s="1" t="n">
        <f aca="false">(O4535+N4535)-K4535</f>
        <v>7.18</v>
      </c>
    </row>
    <row r="4536" customFormat="false" ht="12.75" hidden="false" customHeight="false" outlineLevel="0" collapsed="false">
      <c r="A4536" s="0" t="s">
        <v>4548</v>
      </c>
      <c r="B4536" s="0" t="n">
        <v>2001</v>
      </c>
      <c r="C4536" s="0" t="n">
        <v>40.96</v>
      </c>
      <c r="D4536" s="0" t="n">
        <v>37.89</v>
      </c>
      <c r="E4536" s="0" t="n">
        <v>-0.79</v>
      </c>
      <c r="F4536" s="0" t="n">
        <v>-0.97</v>
      </c>
      <c r="G4536" s="0" t="n">
        <v>-0.91</v>
      </c>
      <c r="H4536" s="0" t="n">
        <v>-4.16</v>
      </c>
      <c r="I4536" s="0" t="n">
        <f aca="false">C4536-D4536</f>
        <v>3.07</v>
      </c>
      <c r="J4536" s="0" t="n">
        <f aca="false">D4536</f>
        <v>37.89</v>
      </c>
      <c r="K4536" s="0" t="n">
        <f aca="false">C4536</f>
        <v>40.96</v>
      </c>
      <c r="N4536" s="0" t="n">
        <f aca="false">'Central-Hudson On Peak'!I4536</f>
        <v>-3.83</v>
      </c>
      <c r="O4536" s="0" t="n">
        <f aca="false">'Central-Hudson On Peak'!D4536</f>
        <v>50.42</v>
      </c>
      <c r="P4536" s="1" t="n">
        <f aca="false">(O4536+N4536)-K4536</f>
        <v>5.63</v>
      </c>
    </row>
    <row r="4537" customFormat="false" ht="12.75" hidden="false" customHeight="false" outlineLevel="0" collapsed="false">
      <c r="A4537" s="0" t="s">
        <v>4549</v>
      </c>
      <c r="B4537" s="0" t="n">
        <v>2001</v>
      </c>
      <c r="C4537" s="0" t="n">
        <v>38.77</v>
      </c>
      <c r="D4537" s="0" t="n">
        <v>36.03</v>
      </c>
      <c r="E4537" s="0" t="n">
        <v>-1.13</v>
      </c>
      <c r="F4537" s="0" t="n">
        <v>-1.39</v>
      </c>
      <c r="G4537" s="0" t="n">
        <v>-0.82</v>
      </c>
      <c r="H4537" s="0" t="n">
        <v>-3.82</v>
      </c>
      <c r="I4537" s="0" t="n">
        <f aca="false">C4537-D4537</f>
        <v>2.74</v>
      </c>
      <c r="J4537" s="0" t="n">
        <f aca="false">D4537</f>
        <v>36.03</v>
      </c>
      <c r="K4537" s="0" t="n">
        <f aca="false">C4537</f>
        <v>38.77</v>
      </c>
      <c r="N4537" s="0" t="n">
        <f aca="false">'Central-Hudson On Peak'!I4537</f>
        <v>-3.5</v>
      </c>
      <c r="O4537" s="0" t="n">
        <f aca="false">'Central-Hudson On Peak'!D4537</f>
        <v>50.36</v>
      </c>
      <c r="P4537" s="1" t="n">
        <f aca="false">(O4537+N4537)-K4537</f>
        <v>8.09</v>
      </c>
    </row>
    <row r="4538" customFormat="false" ht="12.75" hidden="false" customHeight="false" outlineLevel="0" collapsed="false">
      <c r="A4538" s="0" t="s">
        <v>4550</v>
      </c>
      <c r="B4538" s="0" t="n">
        <v>2001</v>
      </c>
      <c r="C4538" s="0" t="n">
        <v>38.88</v>
      </c>
      <c r="D4538" s="0" t="n">
        <v>36.19</v>
      </c>
      <c r="E4538" s="0" t="n">
        <v>-1.09</v>
      </c>
      <c r="F4538" s="0" t="n">
        <v>-1.36</v>
      </c>
      <c r="G4538" s="0" t="n">
        <v>-0.75</v>
      </c>
      <c r="H4538" s="0" t="n">
        <v>-3.71</v>
      </c>
      <c r="I4538" s="0" t="n">
        <f aca="false">C4538-D4538</f>
        <v>2.69000000000001</v>
      </c>
      <c r="J4538" s="0" t="n">
        <f aca="false">D4538</f>
        <v>36.19</v>
      </c>
      <c r="K4538" s="0" t="n">
        <f aca="false">C4538</f>
        <v>38.88</v>
      </c>
      <c r="N4538" s="0" t="n">
        <f aca="false">'Central-Hudson On Peak'!I4538</f>
        <v>-3.49</v>
      </c>
      <c r="O4538" s="0" t="n">
        <f aca="false">'Central-Hudson On Peak'!D4538</f>
        <v>50.34</v>
      </c>
      <c r="P4538" s="1" t="n">
        <f aca="false">(O4538+N4538)-K4538</f>
        <v>7.97</v>
      </c>
    </row>
    <row r="4539" customFormat="false" ht="12.75" hidden="false" customHeight="false" outlineLevel="0" collapsed="false">
      <c r="A4539" s="0" t="s">
        <v>4551</v>
      </c>
      <c r="B4539" s="0" t="n">
        <v>2001</v>
      </c>
      <c r="C4539" s="0" t="n">
        <v>41.48</v>
      </c>
      <c r="D4539" s="0" t="n">
        <v>38.54</v>
      </c>
      <c r="E4539" s="0" t="n">
        <v>-1.01</v>
      </c>
      <c r="F4539" s="0" t="n">
        <v>-1.26</v>
      </c>
      <c r="G4539" s="0" t="n">
        <v>-0.78</v>
      </c>
      <c r="H4539" s="0" t="n">
        <v>-3.97</v>
      </c>
      <c r="I4539" s="0" t="n">
        <f aca="false">C4539-D4539</f>
        <v>2.94</v>
      </c>
      <c r="J4539" s="0" t="n">
        <f aca="false">D4539</f>
        <v>38.54</v>
      </c>
      <c r="K4539" s="0" t="n">
        <f aca="false">C4539</f>
        <v>41.48</v>
      </c>
      <c r="N4539" s="0" t="n">
        <f aca="false">'Central-Hudson On Peak'!I4539</f>
        <v>-4.02</v>
      </c>
      <c r="O4539" s="0" t="n">
        <f aca="false">'Central-Hudson On Peak'!D4539</f>
        <v>52.85</v>
      </c>
      <c r="P4539" s="1" t="n">
        <f aca="false">(O4539+N4539)-K4539</f>
        <v>7.35</v>
      </c>
    </row>
    <row r="4540" customFormat="false" ht="12.75" hidden="false" customHeight="false" outlineLevel="0" collapsed="false">
      <c r="A4540" s="0" t="s">
        <v>4552</v>
      </c>
      <c r="B4540" s="0" t="n">
        <v>2001</v>
      </c>
      <c r="C4540" s="0" t="n">
        <v>53.97</v>
      </c>
      <c r="D4540" s="0" t="n">
        <v>49.95</v>
      </c>
      <c r="E4540" s="0" t="n">
        <v>-0.77</v>
      </c>
      <c r="F4540" s="0" t="n">
        <v>-0.94</v>
      </c>
      <c r="G4540" s="0" t="n">
        <v>-0.83</v>
      </c>
      <c r="H4540" s="0" t="n">
        <v>-5.02</v>
      </c>
      <c r="I4540" s="0" t="n">
        <f aca="false">C4540-D4540</f>
        <v>4.02</v>
      </c>
      <c r="J4540" s="0" t="n">
        <f aca="false">D4540</f>
        <v>49.95</v>
      </c>
      <c r="K4540" s="0" t="n">
        <f aca="false">C4540</f>
        <v>53.97</v>
      </c>
      <c r="N4540" s="0" t="n">
        <f aca="false">'Central-Hudson On Peak'!I4540</f>
        <v>-5.14</v>
      </c>
      <c r="O4540" s="0" t="n">
        <f aca="false">'Central-Hudson On Peak'!D4540</f>
        <v>64.49</v>
      </c>
      <c r="P4540" s="1" t="n">
        <f aca="false">(O4540+N4540)-K4540</f>
        <v>5.38</v>
      </c>
    </row>
    <row r="4541" customFormat="false" ht="12.75" hidden="false" customHeight="false" outlineLevel="0" collapsed="false">
      <c r="A4541" s="0" t="s">
        <v>4553</v>
      </c>
      <c r="B4541" s="0" t="n">
        <v>2001</v>
      </c>
      <c r="C4541" s="0" t="n">
        <v>61.01</v>
      </c>
      <c r="D4541" s="0" t="n">
        <v>56.17</v>
      </c>
      <c r="E4541" s="0" t="n">
        <v>0</v>
      </c>
      <c r="F4541" s="0" t="n">
        <v>0</v>
      </c>
      <c r="G4541" s="0" t="n">
        <v>-0.89</v>
      </c>
      <c r="H4541" s="0" t="n">
        <v>-5.73</v>
      </c>
      <c r="I4541" s="0" t="n">
        <f aca="false">C4541-D4541</f>
        <v>4.84</v>
      </c>
      <c r="J4541" s="0" t="n">
        <f aca="false">D4541</f>
        <v>56.17</v>
      </c>
      <c r="K4541" s="0" t="n">
        <f aca="false">C4541</f>
        <v>61.01</v>
      </c>
      <c r="N4541" s="0" t="n">
        <f aca="false">'Central-Hudson On Peak'!I4541</f>
        <v>-5.87</v>
      </c>
      <c r="O4541" s="0" t="n">
        <f aca="false">'Central-Hudson On Peak'!D4541</f>
        <v>66.88</v>
      </c>
      <c r="P4541" s="1" t="n">
        <f aca="false">(O4541+N4541)-K4541</f>
        <v>0</v>
      </c>
    </row>
    <row r="4542" customFormat="false" ht="12.75" hidden="false" customHeight="false" outlineLevel="0" collapsed="false">
      <c r="A4542" s="0" t="s">
        <v>4554</v>
      </c>
      <c r="B4542" s="0" t="n">
        <v>2001</v>
      </c>
      <c r="C4542" s="0" t="n">
        <v>43.91</v>
      </c>
      <c r="D4542" s="0" t="n">
        <v>40.89</v>
      </c>
      <c r="E4542" s="0" t="n">
        <v>-0.88</v>
      </c>
      <c r="F4542" s="0" t="n">
        <v>-1.07</v>
      </c>
      <c r="G4542" s="0" t="n">
        <v>-0.47</v>
      </c>
      <c r="H4542" s="0" t="n">
        <v>-3.68</v>
      </c>
      <c r="I4542" s="0" t="n">
        <f aca="false">C4542-D4542</f>
        <v>3.02</v>
      </c>
      <c r="J4542" s="0" t="n">
        <f aca="false">D4542</f>
        <v>40.89</v>
      </c>
      <c r="K4542" s="0" t="n">
        <f aca="false">C4542</f>
        <v>43.91</v>
      </c>
      <c r="N4542" s="0" t="n">
        <f aca="false">'Central-Hudson On Peak'!I4542</f>
        <v>-4.18</v>
      </c>
      <c r="O4542" s="0" t="n">
        <f aca="false">'Central-Hudson On Peak'!D4542</f>
        <v>54.23</v>
      </c>
      <c r="P4542" s="1" t="n">
        <f aca="false">(O4542+N4542)-K4542</f>
        <v>6.14</v>
      </c>
    </row>
    <row r="4543" customFormat="false" ht="12.75" hidden="false" customHeight="false" outlineLevel="0" collapsed="false">
      <c r="A4543" s="0" t="s">
        <v>4555</v>
      </c>
      <c r="B4543" s="0" t="n">
        <v>2001</v>
      </c>
      <c r="C4543" s="0" t="n">
        <v>42.98</v>
      </c>
      <c r="D4543" s="0" t="n">
        <v>39.92</v>
      </c>
      <c r="E4543" s="0" t="n">
        <v>-0.97</v>
      </c>
      <c r="F4543" s="0" t="n">
        <v>-1.19</v>
      </c>
      <c r="G4543" s="0" t="n">
        <v>-0.69</v>
      </c>
      <c r="H4543" s="0" t="n">
        <v>-3.97</v>
      </c>
      <c r="I4543" s="0" t="n">
        <f aca="false">C4543-D4543</f>
        <v>3.06</v>
      </c>
      <c r="J4543" s="0" t="n">
        <f aca="false">D4543</f>
        <v>39.92</v>
      </c>
      <c r="K4543" s="0" t="n">
        <f aca="false">C4543</f>
        <v>42.98</v>
      </c>
      <c r="N4543" s="0" t="n">
        <f aca="false">'Central-Hudson On Peak'!I4543</f>
        <v>-4.08</v>
      </c>
      <c r="O4543" s="0" t="n">
        <f aca="false">'Central-Hudson On Peak'!D4543</f>
        <v>53.88</v>
      </c>
      <c r="P4543" s="1" t="n">
        <f aca="false">(O4543+N4543)-K4543</f>
        <v>6.82000000000001</v>
      </c>
    </row>
    <row r="4544" customFormat="false" ht="12.75" hidden="false" customHeight="false" outlineLevel="0" collapsed="false">
      <c r="A4544" s="0" t="s">
        <v>4556</v>
      </c>
      <c r="B4544" s="0" t="n">
        <v>2001</v>
      </c>
      <c r="C4544" s="0" t="n">
        <v>38.72</v>
      </c>
      <c r="D4544" s="0" t="n">
        <v>35.5</v>
      </c>
      <c r="E4544" s="0" t="n">
        <v>-1.11</v>
      </c>
      <c r="F4544" s="0" t="n">
        <v>-1.36</v>
      </c>
      <c r="G4544" s="0" t="n">
        <v>-1.14</v>
      </c>
      <c r="H4544" s="0" t="n">
        <v>-4.61</v>
      </c>
      <c r="I4544" s="0" t="n">
        <f aca="false">C4544-D4544</f>
        <v>3.22</v>
      </c>
      <c r="J4544" s="0" t="n">
        <f aca="false">D4544</f>
        <v>35.5</v>
      </c>
      <c r="K4544" s="0" t="n">
        <f aca="false">C4544</f>
        <v>38.72</v>
      </c>
      <c r="N4544" s="0" t="n">
        <f aca="false">'Central-Hudson On Peak'!I4544</f>
        <v>-3.91</v>
      </c>
      <c r="O4544" s="0" t="n">
        <f aca="false">'Central-Hudson On Peak'!D4544</f>
        <v>50.41</v>
      </c>
      <c r="P4544" s="1" t="n">
        <f aca="false">(O4544+N4544)-K4544</f>
        <v>7.78</v>
      </c>
    </row>
    <row r="4545" customFormat="false" ht="12.75" hidden="false" customHeight="false" outlineLevel="0" collapsed="false">
      <c r="A4545" s="0" t="s">
        <v>4557</v>
      </c>
      <c r="B4545" s="0" t="n">
        <v>2001</v>
      </c>
      <c r="C4545" s="0" t="n">
        <v>32.87</v>
      </c>
      <c r="D4545" s="0" t="n">
        <v>30.44</v>
      </c>
      <c r="E4545" s="0" t="n">
        <v>-1.22</v>
      </c>
      <c r="F4545" s="0" t="n">
        <v>-1.5</v>
      </c>
      <c r="G4545" s="0" t="n">
        <v>-1.1</v>
      </c>
      <c r="H4545" s="0" t="n">
        <v>-3.81</v>
      </c>
      <c r="I4545" s="0" t="n">
        <f aca="false">C4545-D4545</f>
        <v>2.43</v>
      </c>
      <c r="J4545" s="0" t="n">
        <f aca="false">D4545</f>
        <v>30.44</v>
      </c>
      <c r="K4545" s="0" t="n">
        <f aca="false">C4545</f>
        <v>32.87</v>
      </c>
      <c r="N4545" s="0" t="n">
        <f aca="false">'Central-Hudson On Peak'!I4545</f>
        <v>-3.4</v>
      </c>
      <c r="O4545" s="0" t="n">
        <f aca="false">'Central-Hudson On Peak'!D4545</f>
        <v>44.86</v>
      </c>
      <c r="P4545" s="1" t="n">
        <f aca="false">(O4545+N4545)-K4545</f>
        <v>8.59</v>
      </c>
    </row>
    <row r="4546" customFormat="false" ht="12.75" hidden="false" customHeight="false" outlineLevel="0" collapsed="false">
      <c r="A4546" s="0" t="s">
        <v>4558</v>
      </c>
      <c r="B4546" s="0" t="n">
        <v>2001</v>
      </c>
      <c r="C4546" s="0" t="n">
        <v>42.46</v>
      </c>
      <c r="D4546" s="0" t="n">
        <v>38.3</v>
      </c>
      <c r="E4546" s="0" t="n">
        <v>0</v>
      </c>
      <c r="F4546" s="0" t="n">
        <v>0</v>
      </c>
      <c r="G4546" s="0" t="n">
        <v>-0.86</v>
      </c>
      <c r="H4546" s="0" t="n">
        <v>-5.02</v>
      </c>
      <c r="I4546" s="0" t="n">
        <f aca="false">C4546-D4546</f>
        <v>4.16</v>
      </c>
      <c r="J4546" s="0" t="n">
        <f aca="false">D4546</f>
        <v>38.3</v>
      </c>
      <c r="K4546" s="0" t="n">
        <f aca="false">C4546</f>
        <v>42.46</v>
      </c>
      <c r="N4546" s="0" t="n">
        <f aca="false">'Central-Hudson On Peak'!I4546</f>
        <v>-4.07</v>
      </c>
      <c r="O4546" s="0" t="n">
        <f aca="false">'Central-Hudson On Peak'!D4546</f>
        <v>46.53</v>
      </c>
      <c r="P4546" s="1" t="n">
        <f aca="false">(O4546+N4546)-K4546</f>
        <v>0</v>
      </c>
    </row>
    <row r="4547" customFormat="false" ht="12.75" hidden="false" customHeight="false" outlineLevel="0" collapsed="false">
      <c r="A4547" s="0" t="s">
        <v>4559</v>
      </c>
      <c r="B4547" s="0" t="n">
        <v>2001</v>
      </c>
      <c r="C4547" s="0" t="n">
        <v>41.26</v>
      </c>
      <c r="D4547" s="0" t="n">
        <v>37.4</v>
      </c>
      <c r="E4547" s="0" t="n">
        <v>-0.54</v>
      </c>
      <c r="F4547" s="0" t="n">
        <v>-0.65</v>
      </c>
      <c r="G4547" s="0" t="n">
        <v>-1.01</v>
      </c>
      <c r="H4547" s="0" t="n">
        <v>-4.98</v>
      </c>
      <c r="I4547" s="0" t="n">
        <f aca="false">C4547-D4547</f>
        <v>3.86</v>
      </c>
      <c r="J4547" s="0" t="n">
        <f aca="false">D4547</f>
        <v>37.4</v>
      </c>
      <c r="K4547" s="0" t="n">
        <f aca="false">C4547</f>
        <v>41.26</v>
      </c>
      <c r="N4547" s="0" t="n">
        <f aca="false">'Central-Hudson On Peak'!I4547</f>
        <v>-4.19</v>
      </c>
      <c r="O4547" s="0" t="n">
        <f aca="false">'Central-Hudson On Peak'!D4547</f>
        <v>49.17</v>
      </c>
      <c r="P4547" s="1" t="n">
        <f aca="false">(O4547+N4547)-K4547</f>
        <v>3.72000000000001</v>
      </c>
    </row>
    <row r="4548" customFormat="false" ht="12.75" hidden="false" customHeight="false" outlineLevel="0" collapsed="false">
      <c r="A4548" s="0" t="s">
        <v>4560</v>
      </c>
      <c r="B4548" s="0" t="n">
        <v>2001</v>
      </c>
      <c r="C4548" s="0" t="n">
        <v>41.02</v>
      </c>
      <c r="D4548" s="0" t="n">
        <v>37.17</v>
      </c>
      <c r="E4548" s="0" t="n">
        <v>-0.5</v>
      </c>
      <c r="F4548" s="0" t="n">
        <v>-0.61</v>
      </c>
      <c r="G4548" s="0" t="n">
        <v>-1</v>
      </c>
      <c r="H4548" s="0" t="n">
        <v>-4.96</v>
      </c>
      <c r="I4548" s="0" t="n">
        <f aca="false">C4548-D4548</f>
        <v>3.85</v>
      </c>
      <c r="J4548" s="0" t="n">
        <f aca="false">D4548</f>
        <v>37.17</v>
      </c>
      <c r="K4548" s="0" t="n">
        <f aca="false">C4548</f>
        <v>41.02</v>
      </c>
      <c r="N4548" s="0" t="n">
        <f aca="false">'Central-Hudson On Peak'!I4548</f>
        <v>-4.17</v>
      </c>
      <c r="O4548" s="0" t="n">
        <f aca="false">'Central-Hudson On Peak'!D4548</f>
        <v>48.75</v>
      </c>
      <c r="P4548" s="1" t="n">
        <f aca="false">(O4548+N4548)-K4548</f>
        <v>3.56</v>
      </c>
    </row>
    <row r="4549" customFormat="false" ht="12.75" hidden="false" customHeight="false" outlineLevel="0" collapsed="false">
      <c r="A4549" s="0" t="s">
        <v>4561</v>
      </c>
      <c r="B4549" s="0" t="n">
        <v>2001</v>
      </c>
      <c r="C4549" s="0" t="n">
        <v>40.01</v>
      </c>
      <c r="D4549" s="0" t="n">
        <v>36.15</v>
      </c>
      <c r="E4549" s="0" t="n">
        <v>-0.52</v>
      </c>
      <c r="F4549" s="0" t="n">
        <v>-0.64</v>
      </c>
      <c r="G4549" s="0" t="n">
        <v>-0.95</v>
      </c>
      <c r="H4549" s="0" t="n">
        <v>-4.93</v>
      </c>
      <c r="I4549" s="0" t="n">
        <f aca="false">C4549-D4549</f>
        <v>3.86</v>
      </c>
      <c r="J4549" s="0" t="n">
        <f aca="false">D4549</f>
        <v>36.15</v>
      </c>
      <c r="K4549" s="0" t="n">
        <f aca="false">C4549</f>
        <v>40.01</v>
      </c>
      <c r="N4549" s="0" t="n">
        <f aca="false">'Central-Hudson On Peak'!I4549</f>
        <v>-4.06</v>
      </c>
      <c r="O4549" s="0" t="n">
        <f aca="false">'Central-Hudson On Peak'!D4549</f>
        <v>47.81</v>
      </c>
      <c r="P4549" s="1" t="n">
        <f aca="false">(O4549+N4549)-K4549</f>
        <v>3.74</v>
      </c>
    </row>
    <row r="4550" customFormat="false" ht="12.75" hidden="false" customHeight="false" outlineLevel="0" collapsed="false">
      <c r="A4550" s="0" t="s">
        <v>4562</v>
      </c>
      <c r="B4550" s="0" t="n">
        <v>2001</v>
      </c>
      <c r="C4550" s="0" t="n">
        <v>39.16</v>
      </c>
      <c r="D4550" s="0" t="n">
        <v>35.25</v>
      </c>
      <c r="E4550" s="0" t="n">
        <v>-0.09</v>
      </c>
      <c r="F4550" s="0" t="n">
        <v>-0.12</v>
      </c>
      <c r="G4550" s="0" t="n">
        <v>-1.09</v>
      </c>
      <c r="H4550" s="0" t="n">
        <v>-5.03</v>
      </c>
      <c r="I4550" s="0" t="n">
        <f aca="false">C4550-D4550</f>
        <v>3.91</v>
      </c>
      <c r="J4550" s="0" t="n">
        <f aca="false">D4550</f>
        <v>35.25</v>
      </c>
      <c r="K4550" s="0" t="n">
        <f aca="false">C4550</f>
        <v>39.16</v>
      </c>
      <c r="N4550" s="0" t="n">
        <f aca="false">'Central-Hudson On Peak'!I4550</f>
        <v>-3.92</v>
      </c>
      <c r="O4550" s="0" t="n">
        <f aca="false">'Central-Hudson On Peak'!D4550</f>
        <v>43.76</v>
      </c>
      <c r="P4550" s="1" t="n">
        <f aca="false">(O4550+N4550)-K4550</f>
        <v>0.68</v>
      </c>
    </row>
    <row r="4551" customFormat="false" ht="12.75" hidden="false" customHeight="false" outlineLevel="0" collapsed="false">
      <c r="A4551" s="0" t="s">
        <v>4563</v>
      </c>
      <c r="B4551" s="0" t="n">
        <v>2001</v>
      </c>
      <c r="C4551" s="0" t="n">
        <v>39.21</v>
      </c>
      <c r="D4551" s="0" t="n">
        <v>35.25</v>
      </c>
      <c r="E4551" s="0" t="n">
        <v>-0.13</v>
      </c>
      <c r="F4551" s="0" t="n">
        <v>-0.16</v>
      </c>
      <c r="G4551" s="0" t="n">
        <v>-1.12</v>
      </c>
      <c r="H4551" s="0" t="n">
        <v>-5.11</v>
      </c>
      <c r="I4551" s="0" t="n">
        <f aca="false">C4551-D4551</f>
        <v>3.96</v>
      </c>
      <c r="J4551" s="0" t="n">
        <f aca="false">D4551</f>
        <v>35.25</v>
      </c>
      <c r="K4551" s="0" t="n">
        <f aca="false">C4551</f>
        <v>39.21</v>
      </c>
      <c r="N4551" s="0" t="n">
        <f aca="false">'Central-Hudson On Peak'!I4551</f>
        <v>-3.93</v>
      </c>
      <c r="O4551" s="0" t="n">
        <f aca="false">'Central-Hudson On Peak'!D4551</f>
        <v>44.06</v>
      </c>
      <c r="P4551" s="1" t="n">
        <f aca="false">(O4551+N4551)-K4551</f>
        <v>0.920000000000002</v>
      </c>
    </row>
    <row r="4552" customFormat="false" ht="12.75" hidden="false" customHeight="false" outlineLevel="0" collapsed="false">
      <c r="A4552" s="0" t="s">
        <v>4564</v>
      </c>
      <c r="B4552" s="0" t="n">
        <v>2001</v>
      </c>
      <c r="C4552" s="0" t="n">
        <v>39.21</v>
      </c>
      <c r="D4552" s="0" t="n">
        <v>35.24</v>
      </c>
      <c r="E4552" s="0" t="n">
        <v>-0.05</v>
      </c>
      <c r="F4552" s="0" t="n">
        <v>-0.07</v>
      </c>
      <c r="G4552" s="0" t="n">
        <v>-1.14</v>
      </c>
      <c r="H4552" s="0" t="n">
        <v>-5.13</v>
      </c>
      <c r="I4552" s="0" t="n">
        <f aca="false">C4552-D4552</f>
        <v>3.97</v>
      </c>
      <c r="J4552" s="0" t="n">
        <f aca="false">D4552</f>
        <v>35.24</v>
      </c>
      <c r="K4552" s="0" t="n">
        <f aca="false">C4552</f>
        <v>39.21</v>
      </c>
      <c r="N4552" s="0" t="n">
        <f aca="false">'Central-Hudson On Peak'!I4552</f>
        <v>-3.97</v>
      </c>
      <c r="O4552" s="0" t="n">
        <f aca="false">'Central-Hudson On Peak'!D4552</f>
        <v>43.56</v>
      </c>
      <c r="P4552" s="1" t="n">
        <f aca="false">(O4552+N4552)-K4552</f>
        <v>0.380000000000003</v>
      </c>
    </row>
    <row r="4553" customFormat="false" ht="12.75" hidden="false" customHeight="false" outlineLevel="0" collapsed="false">
      <c r="A4553" s="0" t="s">
        <v>4565</v>
      </c>
      <c r="B4553" s="0" t="n">
        <v>2001</v>
      </c>
      <c r="C4553" s="0" t="n">
        <v>38.82</v>
      </c>
      <c r="D4553" s="0" t="n">
        <v>35.02</v>
      </c>
      <c r="E4553" s="0" t="n">
        <v>-0.12</v>
      </c>
      <c r="F4553" s="0" t="n">
        <v>-0.15</v>
      </c>
      <c r="G4553" s="0" t="n">
        <v>-1.13</v>
      </c>
      <c r="H4553" s="0" t="n">
        <v>-4.96</v>
      </c>
      <c r="I4553" s="0" t="n">
        <f aca="false">C4553-D4553</f>
        <v>3.8</v>
      </c>
      <c r="J4553" s="0" t="n">
        <f aca="false">D4553</f>
        <v>35.02</v>
      </c>
      <c r="K4553" s="0" t="n">
        <f aca="false">C4553</f>
        <v>38.82</v>
      </c>
      <c r="N4553" s="0" t="n">
        <f aca="false">'Central-Hudson On Peak'!I4553</f>
        <v>-3.91</v>
      </c>
      <c r="O4553" s="0" t="n">
        <f aca="false">'Central-Hudson On Peak'!D4553</f>
        <v>43.59</v>
      </c>
      <c r="P4553" s="1" t="n">
        <f aca="false">(O4553+N4553)-K4553</f>
        <v>0.860000000000007</v>
      </c>
    </row>
    <row r="4554" customFormat="false" ht="12.75" hidden="false" customHeight="false" outlineLevel="0" collapsed="false">
      <c r="A4554" s="0" t="s">
        <v>4566</v>
      </c>
      <c r="B4554" s="0" t="n">
        <v>2001</v>
      </c>
      <c r="C4554" s="0" t="n">
        <v>38.29</v>
      </c>
      <c r="D4554" s="0" t="n">
        <v>34.85</v>
      </c>
      <c r="E4554" s="0" t="n">
        <v>-0.18</v>
      </c>
      <c r="F4554" s="0" t="n">
        <v>-0.22</v>
      </c>
      <c r="G4554" s="0" t="n">
        <v>-1.18</v>
      </c>
      <c r="H4554" s="0" t="n">
        <v>-4.66</v>
      </c>
      <c r="I4554" s="0" t="n">
        <f aca="false">C4554-D4554</f>
        <v>3.44</v>
      </c>
      <c r="J4554" s="0" t="n">
        <f aca="false">D4554</f>
        <v>34.85</v>
      </c>
      <c r="K4554" s="0" t="n">
        <f aca="false">C4554</f>
        <v>38.29</v>
      </c>
      <c r="N4554" s="0" t="n">
        <f aca="false">'Central-Hudson On Peak'!I4554</f>
        <v>-3.89</v>
      </c>
      <c r="O4554" s="0" t="n">
        <f aca="false">'Central-Hudson On Peak'!D4554</f>
        <v>43.44</v>
      </c>
      <c r="P4554" s="1" t="n">
        <f aca="false">(O4554+N4554)-K4554</f>
        <v>1.26</v>
      </c>
    </row>
    <row r="4555" customFormat="false" ht="12.75" hidden="false" customHeight="false" outlineLevel="0" collapsed="false">
      <c r="A4555" s="0" t="s">
        <v>4567</v>
      </c>
      <c r="B4555" s="0" t="n">
        <v>2001</v>
      </c>
      <c r="C4555" s="0" t="n">
        <v>38.12</v>
      </c>
      <c r="D4555" s="0" t="n">
        <v>35.27</v>
      </c>
      <c r="E4555" s="0" t="n">
        <v>-0.55</v>
      </c>
      <c r="F4555" s="0" t="n">
        <v>-0.67</v>
      </c>
      <c r="G4555" s="0" t="n">
        <v>-0.9</v>
      </c>
      <c r="H4555" s="0" t="n">
        <v>-3.87</v>
      </c>
      <c r="I4555" s="0" t="n">
        <f aca="false">C4555-D4555</f>
        <v>2.84999999999999</v>
      </c>
      <c r="J4555" s="0" t="n">
        <f aca="false">D4555</f>
        <v>35.27</v>
      </c>
      <c r="K4555" s="0" t="n">
        <f aca="false">C4555</f>
        <v>38.12</v>
      </c>
      <c r="N4555" s="0" t="n">
        <f aca="false">'Central-Hudson On Peak'!I4555</f>
        <v>-3.83</v>
      </c>
      <c r="O4555" s="0" t="n">
        <f aca="false">'Central-Hudson On Peak'!D4555</f>
        <v>45.76</v>
      </c>
      <c r="P4555" s="1" t="n">
        <f aca="false">(O4555+N4555)-K4555</f>
        <v>3.81</v>
      </c>
    </row>
    <row r="4556" customFormat="false" ht="12.75" hidden="false" customHeight="false" outlineLevel="0" collapsed="false">
      <c r="A4556" s="0" t="s">
        <v>4568</v>
      </c>
      <c r="B4556" s="0" t="n">
        <v>2001</v>
      </c>
      <c r="C4556" s="0" t="n">
        <v>46.1</v>
      </c>
      <c r="D4556" s="0" t="n">
        <v>41.98</v>
      </c>
      <c r="E4556" s="0" t="n">
        <v>0</v>
      </c>
      <c r="F4556" s="0" t="n">
        <v>0</v>
      </c>
      <c r="G4556" s="0" t="n">
        <v>-0.58</v>
      </c>
      <c r="H4556" s="0" t="n">
        <v>-4.7</v>
      </c>
      <c r="I4556" s="0" t="n">
        <f aca="false">C4556-D4556</f>
        <v>4.12</v>
      </c>
      <c r="J4556" s="0" t="n">
        <f aca="false">D4556</f>
        <v>41.98</v>
      </c>
      <c r="K4556" s="0" t="n">
        <f aca="false">C4556</f>
        <v>46.1</v>
      </c>
      <c r="N4556" s="0" t="n">
        <f aca="false">'Central-Hudson On Peak'!I4556</f>
        <v>-4.36</v>
      </c>
      <c r="O4556" s="0" t="n">
        <f aca="false">'Central-Hudson On Peak'!D4556</f>
        <v>50.46</v>
      </c>
      <c r="P4556" s="1" t="n">
        <f aca="false">(O4556+N4556)-K4556</f>
        <v>0</v>
      </c>
    </row>
    <row r="4557" customFormat="false" ht="12.75" hidden="false" customHeight="false" outlineLevel="0" collapsed="false">
      <c r="A4557" s="0" t="s">
        <v>4569</v>
      </c>
      <c r="B4557" s="0" t="n">
        <v>2001</v>
      </c>
      <c r="C4557" s="0" t="n">
        <v>47.13</v>
      </c>
      <c r="D4557" s="0" t="n">
        <v>42.75</v>
      </c>
      <c r="E4557" s="0" t="n">
        <v>-0.13</v>
      </c>
      <c r="F4557" s="0" t="n">
        <v>-0.16</v>
      </c>
      <c r="G4557" s="0" t="n">
        <v>-0.65</v>
      </c>
      <c r="H4557" s="0" t="n">
        <v>-5.06</v>
      </c>
      <c r="I4557" s="0" t="n">
        <f aca="false">C4557-D4557</f>
        <v>4.38</v>
      </c>
      <c r="J4557" s="0" t="n">
        <f aca="false">D4557</f>
        <v>42.75</v>
      </c>
      <c r="K4557" s="0" t="n">
        <f aca="false">C4557</f>
        <v>47.13</v>
      </c>
      <c r="N4557" s="0" t="n">
        <f aca="false">'Central-Hudson On Peak'!I4557</f>
        <v>-4.51</v>
      </c>
      <c r="O4557" s="0" t="n">
        <f aca="false">'Central-Hudson On Peak'!D4557</f>
        <v>52.55</v>
      </c>
      <c r="P4557" s="1" t="n">
        <f aca="false">(O4557+N4557)-K4557</f>
        <v>0.909999999999997</v>
      </c>
    </row>
    <row r="4558" customFormat="false" ht="12.75" hidden="false" customHeight="false" outlineLevel="0" collapsed="false">
      <c r="A4558" s="0" t="s">
        <v>4570</v>
      </c>
      <c r="B4558" s="0" t="n">
        <v>2001</v>
      </c>
      <c r="C4558" s="0" t="n">
        <v>42.5</v>
      </c>
      <c r="D4558" s="0" t="n">
        <v>39.19</v>
      </c>
      <c r="E4558" s="0" t="n">
        <v>-0.52</v>
      </c>
      <c r="F4558" s="0" t="n">
        <v>-0.64</v>
      </c>
      <c r="G4558" s="0" t="n">
        <v>-0.63</v>
      </c>
      <c r="H4558" s="0" t="n">
        <v>-4.06</v>
      </c>
      <c r="I4558" s="0" t="n">
        <f aca="false">C4558-D4558</f>
        <v>3.31</v>
      </c>
      <c r="J4558" s="0" t="n">
        <f aca="false">D4558</f>
        <v>39.19</v>
      </c>
      <c r="K4558" s="0" t="n">
        <f aca="false">C4558</f>
        <v>42.5</v>
      </c>
      <c r="N4558" s="0" t="n">
        <f aca="false">'Central-Hudson On Peak'!I4558</f>
        <v>-4.22</v>
      </c>
      <c r="O4558" s="0" t="n">
        <f aca="false">'Central-Hudson On Peak'!D4558</f>
        <v>50.37</v>
      </c>
      <c r="P4558" s="1" t="n">
        <f aca="false">(O4558+N4558)-K4558</f>
        <v>3.65</v>
      </c>
    </row>
    <row r="4559" customFormat="false" ht="12.75" hidden="false" customHeight="false" outlineLevel="0" collapsed="false">
      <c r="A4559" s="0" t="s">
        <v>4571</v>
      </c>
      <c r="B4559" s="0" t="n">
        <v>2001</v>
      </c>
      <c r="C4559" s="0" t="n">
        <v>41.13</v>
      </c>
      <c r="D4559" s="0" t="n">
        <v>37.46</v>
      </c>
      <c r="E4559" s="0" t="n">
        <v>-0.67</v>
      </c>
      <c r="F4559" s="0" t="n">
        <v>-0.82</v>
      </c>
      <c r="G4559" s="0" t="n">
        <v>-1.06</v>
      </c>
      <c r="H4559" s="0" t="n">
        <v>-4.88</v>
      </c>
      <c r="I4559" s="0" t="n">
        <f aca="false">C4559-D4559</f>
        <v>3.67</v>
      </c>
      <c r="J4559" s="0" t="n">
        <f aca="false">D4559</f>
        <v>37.46</v>
      </c>
      <c r="K4559" s="0" t="n">
        <f aca="false">C4559</f>
        <v>41.13</v>
      </c>
      <c r="N4559" s="0" t="n">
        <f aca="false">'Central-Hudson On Peak'!I4559</f>
        <v>-4.22</v>
      </c>
      <c r="O4559" s="0" t="n">
        <f aca="false">'Central-Hudson On Peak'!D4559</f>
        <v>50.04</v>
      </c>
      <c r="P4559" s="1" t="n">
        <f aca="false">(O4559+N4559)-K4559</f>
        <v>4.69</v>
      </c>
    </row>
    <row r="4560" customFormat="false" ht="12.75" hidden="false" customHeight="false" outlineLevel="0" collapsed="false">
      <c r="A4560" s="0" t="s">
        <v>4572</v>
      </c>
      <c r="B4560" s="0" t="n">
        <v>2001</v>
      </c>
      <c r="C4560" s="0" t="n">
        <v>38.86</v>
      </c>
      <c r="D4560" s="0" t="n">
        <v>35.09</v>
      </c>
      <c r="E4560" s="0" t="n">
        <v>-0.35</v>
      </c>
      <c r="F4560" s="0" t="n">
        <v>-0.43</v>
      </c>
      <c r="G4560" s="0" t="n">
        <v>-1.3</v>
      </c>
      <c r="H4560" s="0" t="n">
        <v>-5.15</v>
      </c>
      <c r="I4560" s="0" t="n">
        <f aca="false">C4560-D4560</f>
        <v>3.77</v>
      </c>
      <c r="J4560" s="0" t="n">
        <f aca="false">D4560</f>
        <v>35.09</v>
      </c>
      <c r="K4560" s="0" t="n">
        <f aca="false">C4560</f>
        <v>38.86</v>
      </c>
      <c r="N4560" s="0" t="n">
        <f aca="false">'Central-Hudson On Peak'!I4560</f>
        <v>-4.1</v>
      </c>
      <c r="O4560" s="0" t="n">
        <f aca="false">'Central-Hudson On Peak'!D4560</f>
        <v>45.4</v>
      </c>
      <c r="P4560" s="1" t="n">
        <f aca="false">(O4560+N4560)-K4560</f>
        <v>2.44</v>
      </c>
    </row>
    <row r="4561" customFormat="false" ht="12.75" hidden="false" customHeight="false" outlineLevel="0" collapsed="false">
      <c r="A4561" s="0" t="s">
        <v>4573</v>
      </c>
      <c r="B4561" s="0" t="n">
        <v>2001</v>
      </c>
      <c r="C4561" s="0" t="n">
        <v>35.19</v>
      </c>
      <c r="D4561" s="0" t="n">
        <v>31.94</v>
      </c>
      <c r="E4561" s="0" t="n">
        <v>0</v>
      </c>
      <c r="F4561" s="0" t="n">
        <v>0</v>
      </c>
      <c r="G4561" s="0" t="n">
        <v>-1.21</v>
      </c>
      <c r="H4561" s="0" t="n">
        <v>-4.46</v>
      </c>
      <c r="I4561" s="0" t="n">
        <f aca="false">C4561-D4561</f>
        <v>3.25</v>
      </c>
      <c r="J4561" s="0" t="n">
        <f aca="false">D4561</f>
        <v>31.94</v>
      </c>
      <c r="K4561" s="0" t="n">
        <f aca="false">C4561</f>
        <v>35.19</v>
      </c>
      <c r="N4561" s="0" t="n">
        <f aca="false">'Central-Hudson On Peak'!I4561</f>
        <v>-3.84</v>
      </c>
      <c r="O4561" s="0" t="n">
        <f aca="false">'Central-Hudson On Peak'!D4561</f>
        <v>39.03</v>
      </c>
      <c r="P4561" s="1" t="n">
        <f aca="false">(O4561+N4561)-K4561</f>
        <v>0</v>
      </c>
    </row>
    <row r="4562" customFormat="false" ht="12.75" hidden="false" customHeight="false" outlineLevel="0" collapsed="false">
      <c r="A4562" s="0" t="s">
        <v>4574</v>
      </c>
      <c r="B4562" s="0" t="n">
        <v>2001</v>
      </c>
      <c r="C4562" s="0" t="n">
        <v>38.84</v>
      </c>
      <c r="D4562" s="0" t="n">
        <v>35.75</v>
      </c>
      <c r="E4562" s="0" t="n">
        <v>0</v>
      </c>
      <c r="F4562" s="0" t="n">
        <v>0</v>
      </c>
      <c r="G4562" s="0" t="n">
        <v>-0.94</v>
      </c>
      <c r="H4562" s="0" t="n">
        <v>-4.03</v>
      </c>
      <c r="I4562" s="0" t="n">
        <f aca="false">C4562-D4562</f>
        <v>3.09</v>
      </c>
      <c r="J4562" s="0" t="n">
        <f aca="false">D4562</f>
        <v>35.75</v>
      </c>
      <c r="K4562" s="0" t="n">
        <f aca="false">C4562</f>
        <v>38.84</v>
      </c>
      <c r="N4562" s="0" t="n">
        <f aca="false">'Central-Hudson On Peak'!I4562</f>
        <v>-3.73</v>
      </c>
      <c r="O4562" s="0" t="n">
        <f aca="false">'Central-Hudson On Peak'!D4562</f>
        <v>42.58</v>
      </c>
      <c r="P4562" s="1" t="n">
        <f aca="false">(O4562+N4562)-K4562</f>
        <v>0.00999999999999801</v>
      </c>
    </row>
    <row r="4563" customFormat="false" ht="12.75" hidden="false" customHeight="false" outlineLevel="0" collapsed="false">
      <c r="A4563" s="0" t="s">
        <v>4575</v>
      </c>
      <c r="B4563" s="0" t="n">
        <v>2001</v>
      </c>
      <c r="C4563" s="0" t="n">
        <v>38.35</v>
      </c>
      <c r="D4563" s="0" t="n">
        <v>34.68</v>
      </c>
      <c r="E4563" s="0" t="n">
        <v>-0.1</v>
      </c>
      <c r="F4563" s="0" t="n">
        <v>-0.13</v>
      </c>
      <c r="G4563" s="0" t="n">
        <v>-1.11</v>
      </c>
      <c r="H4563" s="0" t="n">
        <v>-4.81</v>
      </c>
      <c r="I4563" s="0" t="n">
        <f aca="false">C4563-D4563</f>
        <v>3.67</v>
      </c>
      <c r="J4563" s="0" t="n">
        <f aca="false">D4563</f>
        <v>34.68</v>
      </c>
      <c r="K4563" s="0" t="n">
        <f aca="false">C4563</f>
        <v>38.35</v>
      </c>
      <c r="N4563" s="0" t="n">
        <f aca="false">'Central-Hudson On Peak'!I4563</f>
        <v>-4.21</v>
      </c>
      <c r="O4563" s="0" t="n">
        <f aca="false">'Central-Hudson On Peak'!D4563</f>
        <v>43.3</v>
      </c>
      <c r="P4563" s="1" t="n">
        <f aca="false">(O4563+N4563)-K4563</f>
        <v>0.739999999999995</v>
      </c>
    </row>
    <row r="4564" customFormat="false" ht="12.75" hidden="false" customHeight="false" outlineLevel="0" collapsed="false">
      <c r="A4564" s="0" t="s">
        <v>4576</v>
      </c>
      <c r="B4564" s="0" t="n">
        <v>2001</v>
      </c>
      <c r="C4564" s="0" t="n">
        <v>39.16</v>
      </c>
      <c r="D4564" s="0" t="n">
        <v>35.29</v>
      </c>
      <c r="E4564" s="0" t="n">
        <v>0</v>
      </c>
      <c r="F4564" s="0" t="n">
        <v>0</v>
      </c>
      <c r="G4564" s="0" t="n">
        <v>-1.26</v>
      </c>
      <c r="H4564" s="0" t="n">
        <v>-5.13</v>
      </c>
      <c r="I4564" s="0" t="n">
        <f aca="false">C4564-D4564</f>
        <v>3.87</v>
      </c>
      <c r="J4564" s="0" t="n">
        <f aca="false">D4564</f>
        <v>35.29</v>
      </c>
      <c r="K4564" s="0" t="n">
        <f aca="false">C4564</f>
        <v>39.16</v>
      </c>
      <c r="N4564" s="0" t="n">
        <f aca="false">'Central-Hudson On Peak'!I4564</f>
        <v>-4.27</v>
      </c>
      <c r="O4564" s="0" t="n">
        <f aca="false">'Central-Hudson On Peak'!D4564</f>
        <v>43.44</v>
      </c>
      <c r="P4564" s="1" t="n">
        <f aca="false">(O4564+N4564)-K4564</f>
        <v>0.0100000000000051</v>
      </c>
    </row>
    <row r="4565" customFormat="false" ht="12.75" hidden="false" customHeight="false" outlineLevel="0" collapsed="false">
      <c r="A4565" s="0" t="s">
        <v>4577</v>
      </c>
      <c r="B4565" s="0" t="n">
        <v>2001</v>
      </c>
      <c r="C4565" s="0" t="n">
        <v>38.03</v>
      </c>
      <c r="D4565" s="0" t="n">
        <v>34.43</v>
      </c>
      <c r="E4565" s="0" t="n">
        <v>0</v>
      </c>
      <c r="F4565" s="0" t="n">
        <v>0</v>
      </c>
      <c r="G4565" s="0" t="n">
        <v>-1.25</v>
      </c>
      <c r="H4565" s="0" t="n">
        <v>-4.85</v>
      </c>
      <c r="I4565" s="0" t="n">
        <f aca="false">C4565-D4565</f>
        <v>3.6</v>
      </c>
      <c r="J4565" s="0" t="n">
        <f aca="false">D4565</f>
        <v>34.43</v>
      </c>
      <c r="K4565" s="0" t="n">
        <f aca="false">C4565</f>
        <v>38.03</v>
      </c>
      <c r="N4565" s="0" t="n">
        <f aca="false">'Central-Hudson On Peak'!I4565</f>
        <v>-4.17</v>
      </c>
      <c r="O4565" s="0" t="n">
        <f aca="false">'Central-Hudson On Peak'!D4565</f>
        <v>42.21</v>
      </c>
      <c r="P4565" s="1" t="n">
        <f aca="false">(O4565+N4565)-K4565</f>
        <v>0.00999999999999801</v>
      </c>
    </row>
    <row r="4566" customFormat="false" ht="12.75" hidden="false" customHeight="false" outlineLevel="0" collapsed="false">
      <c r="A4566" s="0" t="s">
        <v>4578</v>
      </c>
      <c r="B4566" s="0" t="n">
        <v>2001</v>
      </c>
      <c r="C4566" s="0" t="n">
        <v>37.69</v>
      </c>
      <c r="D4566" s="0" t="n">
        <v>34.34</v>
      </c>
      <c r="E4566" s="0" t="n">
        <v>0</v>
      </c>
      <c r="F4566" s="0" t="n">
        <v>0</v>
      </c>
      <c r="G4566" s="0" t="n">
        <v>-1.25</v>
      </c>
      <c r="H4566" s="0" t="n">
        <v>-4.6</v>
      </c>
      <c r="I4566" s="0" t="n">
        <f aca="false">C4566-D4566</f>
        <v>3.34999999999999</v>
      </c>
      <c r="J4566" s="0" t="n">
        <f aca="false">D4566</f>
        <v>34.34</v>
      </c>
      <c r="K4566" s="0" t="n">
        <f aca="false">C4566</f>
        <v>37.69</v>
      </c>
      <c r="N4566" s="0" t="n">
        <f aca="false">'Central-Hudson On Peak'!I4566</f>
        <v>-4.02</v>
      </c>
      <c r="O4566" s="0" t="n">
        <f aca="false">'Central-Hudson On Peak'!D4566</f>
        <v>41.72</v>
      </c>
      <c r="P4566" s="1" t="n">
        <f aca="false">(O4566+N4566)-K4566</f>
        <v>0.0100000000000051</v>
      </c>
    </row>
    <row r="4567" customFormat="false" ht="12.75" hidden="false" customHeight="false" outlineLevel="0" collapsed="false">
      <c r="A4567" s="0" t="s">
        <v>4579</v>
      </c>
      <c r="B4567" s="0" t="n">
        <v>2001</v>
      </c>
      <c r="C4567" s="0" t="n">
        <v>37.27</v>
      </c>
      <c r="D4567" s="0" t="n">
        <v>34.14</v>
      </c>
      <c r="E4567" s="0" t="n">
        <v>0</v>
      </c>
      <c r="F4567" s="0" t="n">
        <v>0</v>
      </c>
      <c r="G4567" s="0" t="n">
        <v>-1.27</v>
      </c>
      <c r="H4567" s="0" t="n">
        <v>-4.4</v>
      </c>
      <c r="I4567" s="0" t="n">
        <f aca="false">C4567-D4567</f>
        <v>3.13</v>
      </c>
      <c r="J4567" s="0" t="n">
        <f aca="false">D4567</f>
        <v>34.14</v>
      </c>
      <c r="K4567" s="0" t="n">
        <f aca="false">C4567</f>
        <v>37.27</v>
      </c>
      <c r="N4567" s="0" t="n">
        <f aca="false">'Central-Hudson On Peak'!I4567</f>
        <v>-3.95</v>
      </c>
      <c r="O4567" s="0" t="n">
        <f aca="false">'Central-Hudson On Peak'!D4567</f>
        <v>41.23</v>
      </c>
      <c r="P4567" s="1" t="n">
        <f aca="false">(O4567+N4567)-K4567</f>
        <v>0.00999999999999091</v>
      </c>
    </row>
    <row r="4568" customFormat="false" ht="12.75" hidden="false" customHeight="false" outlineLevel="0" collapsed="false">
      <c r="A4568" s="0" t="s">
        <v>4580</v>
      </c>
      <c r="B4568" s="0" t="n">
        <v>2001</v>
      </c>
      <c r="C4568" s="0" t="n">
        <v>37.17</v>
      </c>
      <c r="D4568" s="0" t="n">
        <v>34.17</v>
      </c>
      <c r="E4568" s="0" t="n">
        <v>0</v>
      </c>
      <c r="F4568" s="0" t="n">
        <v>0</v>
      </c>
      <c r="G4568" s="0" t="n">
        <v>-1.24</v>
      </c>
      <c r="H4568" s="0" t="n">
        <v>-4.24</v>
      </c>
      <c r="I4568" s="0" t="n">
        <f aca="false">C4568-D4568</f>
        <v>3</v>
      </c>
      <c r="J4568" s="0" t="n">
        <f aca="false">D4568</f>
        <v>34.17</v>
      </c>
      <c r="K4568" s="0" t="n">
        <f aca="false">C4568</f>
        <v>37.17</v>
      </c>
      <c r="N4568" s="0" t="n">
        <f aca="false">'Central-Hudson On Peak'!I4568</f>
        <v>-3.88</v>
      </c>
      <c r="O4568" s="0" t="n">
        <f aca="false">'Central-Hudson On Peak'!D4568</f>
        <v>41.06</v>
      </c>
      <c r="P4568" s="1" t="n">
        <f aca="false">(O4568+N4568)-K4568</f>
        <v>0.00999999999999801</v>
      </c>
    </row>
    <row r="4569" customFormat="false" ht="12.75" hidden="false" customHeight="false" outlineLevel="0" collapsed="false">
      <c r="A4569" s="0" t="s">
        <v>4581</v>
      </c>
      <c r="B4569" s="0" t="n">
        <v>2001</v>
      </c>
      <c r="C4569" s="0" t="n">
        <v>36.37</v>
      </c>
      <c r="D4569" s="0" t="n">
        <v>33.56</v>
      </c>
      <c r="E4569" s="0" t="n">
        <v>0</v>
      </c>
      <c r="F4569" s="0" t="n">
        <v>0</v>
      </c>
      <c r="G4569" s="0" t="n">
        <v>-1.22</v>
      </c>
      <c r="H4569" s="0" t="n">
        <v>-4.03</v>
      </c>
      <c r="I4569" s="0" t="n">
        <f aca="false">C4569-D4569</f>
        <v>2.81</v>
      </c>
      <c r="J4569" s="0" t="n">
        <f aca="false">D4569</f>
        <v>33.56</v>
      </c>
      <c r="K4569" s="0" t="n">
        <f aca="false">C4569</f>
        <v>36.37</v>
      </c>
      <c r="N4569" s="0" t="n">
        <f aca="false">'Central-Hudson On Peak'!I4569</f>
        <v>-3.81</v>
      </c>
      <c r="O4569" s="0" t="n">
        <f aca="false">'Central-Hudson On Peak'!D4569</f>
        <v>40.19</v>
      </c>
      <c r="P4569" s="1" t="n">
        <f aca="false">(O4569+N4569)-K4569</f>
        <v>0.00999999999999801</v>
      </c>
    </row>
    <row r="4570" customFormat="false" ht="12.75" hidden="false" customHeight="false" outlineLevel="0" collapsed="false">
      <c r="A4570" s="0" t="s">
        <v>4582</v>
      </c>
      <c r="B4570" s="0" t="n">
        <v>2001</v>
      </c>
      <c r="C4570" s="0" t="n">
        <v>35.57</v>
      </c>
      <c r="D4570" s="0" t="n">
        <v>32.78</v>
      </c>
      <c r="E4570" s="0" t="n">
        <v>0</v>
      </c>
      <c r="F4570" s="0" t="n">
        <v>0</v>
      </c>
      <c r="G4570" s="0" t="n">
        <v>-1.22</v>
      </c>
      <c r="H4570" s="0" t="n">
        <v>-4.01</v>
      </c>
      <c r="I4570" s="0" t="n">
        <f aca="false">C4570-D4570</f>
        <v>2.79</v>
      </c>
      <c r="J4570" s="0" t="n">
        <f aca="false">D4570</f>
        <v>32.78</v>
      </c>
      <c r="K4570" s="0" t="n">
        <f aca="false">C4570</f>
        <v>35.57</v>
      </c>
      <c r="N4570" s="0" t="n">
        <f aca="false">'Central-Hudson On Peak'!I4570</f>
        <v>-3.77</v>
      </c>
      <c r="O4570" s="0" t="n">
        <f aca="false">'Central-Hudson On Peak'!D4570</f>
        <v>39.35</v>
      </c>
      <c r="P4570" s="1" t="n">
        <f aca="false">(O4570+N4570)-K4570</f>
        <v>0.00999999999999801</v>
      </c>
    </row>
    <row r="4571" customFormat="false" ht="12.75" hidden="false" customHeight="false" outlineLevel="0" collapsed="false">
      <c r="A4571" s="0" t="s">
        <v>4583</v>
      </c>
      <c r="B4571" s="0" t="n">
        <v>2001</v>
      </c>
      <c r="C4571" s="0" t="n">
        <v>36.77</v>
      </c>
      <c r="D4571" s="0" t="n">
        <v>33.51</v>
      </c>
      <c r="E4571" s="0" t="n">
        <v>0</v>
      </c>
      <c r="F4571" s="0" t="n">
        <v>0</v>
      </c>
      <c r="G4571" s="0" t="n">
        <v>-1.29</v>
      </c>
      <c r="H4571" s="0" t="n">
        <v>-4.55</v>
      </c>
      <c r="I4571" s="0" t="n">
        <f aca="false">C4571-D4571</f>
        <v>3.26000000000001</v>
      </c>
      <c r="J4571" s="0" t="n">
        <f aca="false">D4571</f>
        <v>33.51</v>
      </c>
      <c r="K4571" s="0" t="n">
        <f aca="false">C4571</f>
        <v>36.77</v>
      </c>
      <c r="N4571" s="0" t="n">
        <f aca="false">'Central-Hudson On Peak'!I4571</f>
        <v>-4.25</v>
      </c>
      <c r="O4571" s="0" t="n">
        <f aca="false">'Central-Hudson On Peak'!D4571</f>
        <v>41.03</v>
      </c>
      <c r="P4571" s="1" t="n">
        <f aca="false">(O4571+N4571)-K4571</f>
        <v>0.00999999999999801</v>
      </c>
    </row>
    <row r="4572" customFormat="false" ht="12.75" hidden="false" customHeight="false" outlineLevel="0" collapsed="false">
      <c r="A4572" s="0" t="s">
        <v>4584</v>
      </c>
      <c r="B4572" s="0" t="n">
        <v>2001</v>
      </c>
      <c r="C4572" s="0" t="n">
        <v>44.72</v>
      </c>
      <c r="D4572" s="0" t="n">
        <v>40.86</v>
      </c>
      <c r="E4572" s="0" t="n">
        <v>-0.26</v>
      </c>
      <c r="F4572" s="0" t="n">
        <v>-0.31</v>
      </c>
      <c r="G4572" s="0" t="n">
        <v>-0.98</v>
      </c>
      <c r="H4572" s="0" t="n">
        <v>-4.89</v>
      </c>
      <c r="I4572" s="0" t="n">
        <f aca="false">C4572-D4572</f>
        <v>3.86</v>
      </c>
      <c r="J4572" s="0" t="n">
        <f aca="false">D4572</f>
        <v>40.86</v>
      </c>
      <c r="K4572" s="0" t="n">
        <f aca="false">C4572</f>
        <v>44.72</v>
      </c>
      <c r="N4572" s="0" t="n">
        <f aca="false">'Central-Hudson On Peak'!I4572</f>
        <v>-4.78</v>
      </c>
      <c r="O4572" s="0" t="n">
        <f aca="false">'Central-Hudson On Peak'!D4572</f>
        <v>51.3</v>
      </c>
      <c r="P4572" s="1" t="n">
        <f aca="false">(O4572+N4572)-K4572</f>
        <v>1.8</v>
      </c>
    </row>
    <row r="4573" customFormat="false" ht="12.75" hidden="false" customHeight="false" outlineLevel="0" collapsed="false">
      <c r="A4573" s="0" t="s">
        <v>4585</v>
      </c>
      <c r="B4573" s="0" t="n">
        <v>2001</v>
      </c>
      <c r="C4573" s="0" t="n">
        <v>46.76</v>
      </c>
      <c r="D4573" s="0" t="n">
        <v>43.46</v>
      </c>
      <c r="E4573" s="0" t="n">
        <v>-0.34</v>
      </c>
      <c r="F4573" s="0" t="n">
        <v>-0.41</v>
      </c>
      <c r="G4573" s="0" t="n">
        <v>-0.41</v>
      </c>
      <c r="H4573" s="0" t="n">
        <v>-3.78</v>
      </c>
      <c r="I4573" s="0" t="n">
        <f aca="false">C4573-D4573</f>
        <v>3.3</v>
      </c>
      <c r="J4573" s="0" t="n">
        <f aca="false">D4573</f>
        <v>43.46</v>
      </c>
      <c r="K4573" s="0" t="n">
        <f aca="false">C4573</f>
        <v>46.76</v>
      </c>
      <c r="N4573" s="0" t="n">
        <f aca="false">'Central-Hudson On Peak'!I4573</f>
        <v>-4.65</v>
      </c>
      <c r="O4573" s="0" t="n">
        <f aca="false">'Central-Hudson On Peak'!D4573</f>
        <v>53.76</v>
      </c>
      <c r="P4573" s="1" t="n">
        <f aca="false">(O4573+N4573)-K4573</f>
        <v>2.35</v>
      </c>
    </row>
    <row r="4574" customFormat="false" ht="12.75" hidden="false" customHeight="false" outlineLevel="0" collapsed="false">
      <c r="A4574" s="0" t="s">
        <v>4586</v>
      </c>
      <c r="B4574" s="0" t="n">
        <v>2001</v>
      </c>
      <c r="C4574" s="0" t="n">
        <v>40.96</v>
      </c>
      <c r="D4574" s="0" t="n">
        <v>37.76</v>
      </c>
      <c r="E4574" s="0" t="n">
        <v>-0.67</v>
      </c>
      <c r="F4574" s="0" t="n">
        <v>-0.81</v>
      </c>
      <c r="G4574" s="0" t="n">
        <v>-0.96</v>
      </c>
      <c r="H4574" s="0" t="n">
        <v>-4.3</v>
      </c>
      <c r="I4574" s="0" t="n">
        <f aca="false">C4574-D4574</f>
        <v>3.2</v>
      </c>
      <c r="J4574" s="0" t="n">
        <f aca="false">D4574</f>
        <v>37.76</v>
      </c>
      <c r="K4574" s="0" t="n">
        <f aca="false">C4574</f>
        <v>40.96</v>
      </c>
      <c r="N4574" s="0" t="n">
        <f aca="false">'Central-Hudson On Peak'!I4574</f>
        <v>-4.33</v>
      </c>
      <c r="O4574" s="0" t="n">
        <f aca="false">'Central-Hudson On Peak'!D4574</f>
        <v>49.96</v>
      </c>
      <c r="P4574" s="1" t="n">
        <f aca="false">(O4574+N4574)-K4574</f>
        <v>4.67</v>
      </c>
    </row>
    <row r="4575" customFormat="false" ht="12.75" hidden="false" customHeight="false" outlineLevel="0" collapsed="false">
      <c r="A4575" s="0" t="s">
        <v>4587</v>
      </c>
      <c r="B4575" s="0" t="n">
        <v>2001</v>
      </c>
      <c r="C4575" s="0" t="n">
        <v>39.22</v>
      </c>
      <c r="D4575" s="0" t="n">
        <v>35.25</v>
      </c>
      <c r="E4575" s="0" t="n">
        <v>0</v>
      </c>
      <c r="F4575" s="0" t="n">
        <v>0</v>
      </c>
      <c r="G4575" s="0" t="n">
        <v>-1.34</v>
      </c>
      <c r="H4575" s="0" t="n">
        <v>-5.31</v>
      </c>
      <c r="I4575" s="0" t="n">
        <f aca="false">C4575-D4575</f>
        <v>3.97</v>
      </c>
      <c r="J4575" s="0" t="n">
        <f aca="false">D4575</f>
        <v>35.25</v>
      </c>
      <c r="K4575" s="0" t="n">
        <f aca="false">C4575</f>
        <v>39.22</v>
      </c>
      <c r="N4575" s="0" t="n">
        <f aca="false">'Central-Hudson On Peak'!I4575</f>
        <v>-4.32</v>
      </c>
      <c r="O4575" s="0" t="n">
        <f aca="false">'Central-Hudson On Peak'!D4575</f>
        <v>43.55</v>
      </c>
      <c r="P4575" s="1" t="n">
        <f aca="false">(O4575+N4575)-K4575</f>
        <v>0.00999999999999801</v>
      </c>
    </row>
    <row r="4576" customFormat="false" ht="12.75" hidden="false" customHeight="false" outlineLevel="0" collapsed="false">
      <c r="A4576" s="0" t="s">
        <v>4588</v>
      </c>
      <c r="B4576" s="0" t="n">
        <v>2001</v>
      </c>
      <c r="C4576" s="0" t="n">
        <v>38.89</v>
      </c>
      <c r="D4576" s="0" t="n">
        <v>34.98</v>
      </c>
      <c r="E4576" s="0" t="n">
        <v>-0.03</v>
      </c>
      <c r="F4576" s="0" t="n">
        <v>-0.03</v>
      </c>
      <c r="G4576" s="0" t="n">
        <v>-1.52</v>
      </c>
      <c r="H4576" s="0" t="n">
        <v>-5.43</v>
      </c>
      <c r="I4576" s="0" t="n">
        <f aca="false">C4576-D4576</f>
        <v>3.91</v>
      </c>
      <c r="J4576" s="0" t="n">
        <f aca="false">D4576</f>
        <v>34.98</v>
      </c>
      <c r="K4576" s="0" t="n">
        <f aca="false">C4576</f>
        <v>38.89</v>
      </c>
      <c r="N4576" s="0" t="n">
        <f aca="false">'Central-Hudson On Peak'!I4576</f>
        <v>-4.38</v>
      </c>
      <c r="O4576" s="0" t="n">
        <f aca="false">'Central-Hudson On Peak'!D4576</f>
        <v>43.47</v>
      </c>
      <c r="P4576" s="1" t="n">
        <f aca="false">(O4576+N4576)-K4576</f>
        <v>0.199999999999996</v>
      </c>
    </row>
    <row r="4577" customFormat="false" ht="12.75" hidden="false" customHeight="false" outlineLevel="0" collapsed="false">
      <c r="A4577" s="0" t="s">
        <v>4589</v>
      </c>
      <c r="B4577" s="0" t="n">
        <v>2001</v>
      </c>
      <c r="C4577" s="0" t="n">
        <v>32.81</v>
      </c>
      <c r="D4577" s="0" t="n">
        <v>30.16</v>
      </c>
      <c r="E4577" s="0" t="n">
        <v>0</v>
      </c>
      <c r="F4577" s="0" t="n">
        <v>0</v>
      </c>
      <c r="G4577" s="0" t="n">
        <v>-1.28</v>
      </c>
      <c r="H4577" s="0" t="n">
        <v>-3.93</v>
      </c>
      <c r="I4577" s="0" t="n">
        <f aca="false">C4577-D4577</f>
        <v>2.65</v>
      </c>
      <c r="J4577" s="0" t="n">
        <f aca="false">D4577</f>
        <v>30.16</v>
      </c>
      <c r="K4577" s="0" t="n">
        <f aca="false">C4577</f>
        <v>32.81</v>
      </c>
      <c r="N4577" s="0" t="n">
        <f aca="false">'Central-Hudson On Peak'!I4577</f>
        <v>-3.51</v>
      </c>
      <c r="O4577" s="0" t="n">
        <f aca="false">'Central-Hudson On Peak'!D4577</f>
        <v>36.33</v>
      </c>
      <c r="P4577" s="1" t="n">
        <f aca="false">(O4577+N4577)-K4577</f>
        <v>0.00999999999999801</v>
      </c>
    </row>
    <row r="4578" customFormat="false" ht="12.75" hidden="false" customHeight="false" outlineLevel="0" collapsed="false">
      <c r="A4578" s="0" t="s">
        <v>4590</v>
      </c>
      <c r="B4578" s="0" t="n">
        <v>2001</v>
      </c>
      <c r="C4578" s="0" t="n">
        <v>36.66</v>
      </c>
      <c r="D4578" s="0" t="n">
        <v>33.8</v>
      </c>
      <c r="E4578" s="0" t="n">
        <v>0</v>
      </c>
      <c r="F4578" s="0" t="n">
        <v>0</v>
      </c>
      <c r="G4578" s="0" t="n">
        <v>-1.06</v>
      </c>
      <c r="H4578" s="0" t="n">
        <v>-3.92</v>
      </c>
      <c r="I4578" s="0" t="n">
        <f aca="false">C4578-D4578</f>
        <v>2.86</v>
      </c>
      <c r="J4578" s="0" t="n">
        <f aca="false">D4578</f>
        <v>33.8</v>
      </c>
      <c r="K4578" s="0" t="n">
        <f aca="false">C4578</f>
        <v>36.66</v>
      </c>
      <c r="N4578" s="0" t="n">
        <f aca="false">'Central-Hudson On Peak'!I4578</f>
        <v>-3.62</v>
      </c>
      <c r="O4578" s="0" t="n">
        <f aca="false">'Central-Hudson On Peak'!D4578</f>
        <v>40.29</v>
      </c>
      <c r="P4578" s="1" t="n">
        <f aca="false">(O4578+N4578)-K4578</f>
        <v>0.0100000000000051</v>
      </c>
    </row>
    <row r="4579" customFormat="false" ht="12.75" hidden="false" customHeight="false" outlineLevel="0" collapsed="false">
      <c r="A4579" s="0" t="s">
        <v>4591</v>
      </c>
      <c r="B4579" s="0" t="n">
        <v>2001</v>
      </c>
      <c r="C4579" s="0" t="n">
        <v>36.55</v>
      </c>
      <c r="D4579" s="0" t="n">
        <v>33.68</v>
      </c>
      <c r="E4579" s="0" t="n">
        <v>0</v>
      </c>
      <c r="F4579" s="0" t="n">
        <v>0</v>
      </c>
      <c r="G4579" s="0" t="n">
        <v>-1.11</v>
      </c>
      <c r="H4579" s="0" t="n">
        <v>-3.98</v>
      </c>
      <c r="I4579" s="0" t="n">
        <f aca="false">C4579-D4579</f>
        <v>2.87</v>
      </c>
      <c r="J4579" s="0" t="n">
        <f aca="false">D4579</f>
        <v>33.68</v>
      </c>
      <c r="K4579" s="0" t="n">
        <f aca="false">C4579</f>
        <v>36.55</v>
      </c>
      <c r="N4579" s="0" t="n">
        <f aca="false">'Central-Hudson On Peak'!I4579</f>
        <v>-3.74</v>
      </c>
      <c r="O4579" s="0" t="n">
        <f aca="false">'Central-Hudson On Peak'!D4579</f>
        <v>40.3</v>
      </c>
      <c r="P4579" s="1" t="n">
        <f aca="false">(O4579+N4579)-K4579</f>
        <v>0.00999999999999801</v>
      </c>
    </row>
    <row r="4580" customFormat="false" ht="12.75" hidden="false" customHeight="false" outlineLevel="0" collapsed="false">
      <c r="A4580" s="0" t="s">
        <v>4592</v>
      </c>
      <c r="B4580" s="0" t="n">
        <v>2001</v>
      </c>
      <c r="C4580" s="0" t="n">
        <v>37.32</v>
      </c>
      <c r="D4580" s="0" t="n">
        <v>34.08</v>
      </c>
      <c r="E4580" s="0" t="n">
        <v>0</v>
      </c>
      <c r="F4580" s="0" t="n">
        <v>0</v>
      </c>
      <c r="G4580" s="0" t="n">
        <v>-1.17</v>
      </c>
      <c r="H4580" s="0" t="n">
        <v>-4.41</v>
      </c>
      <c r="I4580" s="0" t="n">
        <f aca="false">C4580-D4580</f>
        <v>3.24</v>
      </c>
      <c r="J4580" s="0" t="n">
        <f aca="false">D4580</f>
        <v>34.08</v>
      </c>
      <c r="K4580" s="0" t="n">
        <f aca="false">C4580</f>
        <v>37.32</v>
      </c>
      <c r="N4580" s="0" t="n">
        <f aca="false">'Central-Hudson On Peak'!I4580</f>
        <v>-3.72</v>
      </c>
      <c r="O4580" s="0" t="n">
        <f aca="false">'Central-Hudson On Peak'!D4580</f>
        <v>41.05</v>
      </c>
      <c r="P4580" s="1" t="n">
        <f aca="false">(O4580+N4580)-K4580</f>
        <v>0.00999999999999801</v>
      </c>
    </row>
    <row r="4581" customFormat="false" ht="12.75" hidden="false" customHeight="false" outlineLevel="0" collapsed="false">
      <c r="A4581" s="0" t="s">
        <v>4593</v>
      </c>
      <c r="B4581" s="0" t="n">
        <v>2001</v>
      </c>
      <c r="C4581" s="0" t="n">
        <v>37.29</v>
      </c>
      <c r="D4581" s="0" t="n">
        <v>34.06</v>
      </c>
      <c r="E4581" s="0" t="n">
        <v>0</v>
      </c>
      <c r="F4581" s="0" t="n">
        <v>0</v>
      </c>
      <c r="G4581" s="0" t="n">
        <v>-1.2</v>
      </c>
      <c r="H4581" s="0" t="n">
        <v>-4.43</v>
      </c>
      <c r="I4581" s="0" t="n">
        <f aca="false">C4581-D4581</f>
        <v>3.23</v>
      </c>
      <c r="J4581" s="0" t="n">
        <f aca="false">D4581</f>
        <v>34.06</v>
      </c>
      <c r="K4581" s="0" t="n">
        <f aca="false">C4581</f>
        <v>37.29</v>
      </c>
      <c r="N4581" s="0" t="n">
        <f aca="false">'Central-Hudson On Peak'!I4581</f>
        <v>-3.75</v>
      </c>
      <c r="O4581" s="0" t="n">
        <f aca="false">'Central-Hudson On Peak'!D4581</f>
        <v>41.05</v>
      </c>
      <c r="P4581" s="1" t="n">
        <f aca="false">(O4581+N4581)-K4581</f>
        <v>0.00999999999999801</v>
      </c>
    </row>
    <row r="4582" customFormat="false" ht="12.75" hidden="false" customHeight="false" outlineLevel="0" collapsed="false">
      <c r="A4582" s="0" t="s">
        <v>4594</v>
      </c>
      <c r="B4582" s="0" t="n">
        <v>2001</v>
      </c>
      <c r="C4582" s="0" t="n">
        <v>36.72</v>
      </c>
      <c r="D4582" s="0" t="n">
        <v>33.75</v>
      </c>
      <c r="E4582" s="0" t="n">
        <v>0</v>
      </c>
      <c r="F4582" s="0" t="n">
        <v>0</v>
      </c>
      <c r="G4582" s="0" t="n">
        <v>-1.16</v>
      </c>
      <c r="H4582" s="0" t="n">
        <v>-4.13</v>
      </c>
      <c r="I4582" s="0" t="n">
        <f aca="false">C4582-D4582</f>
        <v>2.97</v>
      </c>
      <c r="J4582" s="0" t="n">
        <f aca="false">D4582</f>
        <v>33.75</v>
      </c>
      <c r="K4582" s="0" t="n">
        <f aca="false">C4582</f>
        <v>36.72</v>
      </c>
      <c r="N4582" s="0" t="n">
        <f aca="false">'Central-Hudson On Peak'!I4582</f>
        <v>-3.54</v>
      </c>
      <c r="O4582" s="0" t="n">
        <f aca="false">'Central-Hudson On Peak'!D4582</f>
        <v>40.27</v>
      </c>
      <c r="P4582" s="1" t="n">
        <f aca="false">(O4582+N4582)-K4582</f>
        <v>0.0100000000000051</v>
      </c>
    </row>
    <row r="4583" customFormat="false" ht="12.75" hidden="false" customHeight="false" outlineLevel="0" collapsed="false">
      <c r="A4583" s="0" t="s">
        <v>4595</v>
      </c>
      <c r="B4583" s="0" t="n">
        <v>2001</v>
      </c>
      <c r="C4583" s="0" t="n">
        <v>35.17</v>
      </c>
      <c r="D4583" s="0" t="n">
        <v>32.34</v>
      </c>
      <c r="E4583" s="0" t="n">
        <v>0</v>
      </c>
      <c r="F4583" s="0" t="n">
        <v>0</v>
      </c>
      <c r="G4583" s="0" t="n">
        <v>-1.16</v>
      </c>
      <c r="H4583" s="0" t="n">
        <v>-3.99</v>
      </c>
      <c r="I4583" s="0" t="n">
        <f aca="false">C4583-D4583</f>
        <v>2.83</v>
      </c>
      <c r="J4583" s="0" t="n">
        <f aca="false">D4583</f>
        <v>32.34</v>
      </c>
      <c r="K4583" s="0" t="n">
        <f aca="false">C4583</f>
        <v>35.17</v>
      </c>
      <c r="N4583" s="0" t="n">
        <f aca="false">'Central-Hudson On Peak'!I4583</f>
        <v>-3.47</v>
      </c>
      <c r="O4583" s="0" t="n">
        <f aca="false">'Central-Hudson On Peak'!D4583</f>
        <v>38.66</v>
      </c>
      <c r="P4583" s="1" t="n">
        <f aca="false">(O4583+N4583)-K4583</f>
        <v>0.019999999999996</v>
      </c>
    </row>
    <row r="4584" customFormat="false" ht="12.75" hidden="false" customHeight="false" outlineLevel="0" collapsed="false">
      <c r="A4584" s="0" t="s">
        <v>4596</v>
      </c>
      <c r="B4584" s="0" t="n">
        <v>2001</v>
      </c>
      <c r="C4584" s="0" t="n">
        <v>35.14</v>
      </c>
      <c r="D4584" s="0" t="n">
        <v>32.47</v>
      </c>
      <c r="E4584" s="0" t="n">
        <v>0</v>
      </c>
      <c r="F4584" s="0" t="n">
        <v>0</v>
      </c>
      <c r="G4584" s="0" t="n">
        <v>-1.15</v>
      </c>
      <c r="H4584" s="0" t="n">
        <v>-3.82</v>
      </c>
      <c r="I4584" s="0" t="n">
        <f aca="false">C4584-D4584</f>
        <v>2.67</v>
      </c>
      <c r="J4584" s="0" t="n">
        <f aca="false">D4584</f>
        <v>32.47</v>
      </c>
      <c r="K4584" s="0" t="n">
        <f aca="false">C4584</f>
        <v>35.14</v>
      </c>
      <c r="N4584" s="0" t="n">
        <f aca="false">'Central-Hudson On Peak'!I4584</f>
        <v>-3.45</v>
      </c>
      <c r="O4584" s="0" t="n">
        <f aca="false">'Central-Hudson On Peak'!D4584</f>
        <v>38.61</v>
      </c>
      <c r="P4584" s="1" t="n">
        <f aca="false">(O4584+N4584)-K4584</f>
        <v>0.019999999999996</v>
      </c>
    </row>
    <row r="4585" customFormat="false" ht="12.75" hidden="false" customHeight="false" outlineLevel="0" collapsed="false">
      <c r="A4585" s="0" t="s">
        <v>4597</v>
      </c>
      <c r="B4585" s="0" t="n">
        <v>2001</v>
      </c>
      <c r="C4585" s="0" t="n">
        <v>34.98</v>
      </c>
      <c r="D4585" s="0" t="n">
        <v>32.58</v>
      </c>
      <c r="E4585" s="0" t="n">
        <v>0</v>
      </c>
      <c r="F4585" s="0" t="n">
        <v>0</v>
      </c>
      <c r="G4585" s="0" t="n">
        <v>-1.1</v>
      </c>
      <c r="H4585" s="0" t="n">
        <v>-3.5</v>
      </c>
      <c r="I4585" s="0" t="n">
        <f aca="false">C4585-D4585</f>
        <v>2.4</v>
      </c>
      <c r="J4585" s="0" t="n">
        <f aca="false">D4585</f>
        <v>32.58</v>
      </c>
      <c r="K4585" s="0" t="n">
        <f aca="false">C4585</f>
        <v>34.98</v>
      </c>
      <c r="N4585" s="0" t="n">
        <f aca="false">'Central-Hudson On Peak'!I4585</f>
        <v>-3.35</v>
      </c>
      <c r="O4585" s="0" t="n">
        <f aca="false">'Central-Hudson On Peak'!D4585</f>
        <v>38.35</v>
      </c>
      <c r="P4585" s="1" t="n">
        <f aca="false">(O4585+N4585)-K4585</f>
        <v>0.0200000000000031</v>
      </c>
    </row>
    <row r="4586" customFormat="false" ht="12.75" hidden="false" customHeight="false" outlineLevel="0" collapsed="false">
      <c r="A4586" s="0" t="s">
        <v>4598</v>
      </c>
      <c r="B4586" s="0" t="n">
        <v>2001</v>
      </c>
      <c r="C4586" s="0" t="n">
        <v>34.8</v>
      </c>
      <c r="D4586" s="0" t="n">
        <v>32.41</v>
      </c>
      <c r="E4586" s="0" t="n">
        <v>0</v>
      </c>
      <c r="F4586" s="0" t="n">
        <v>0</v>
      </c>
      <c r="G4586" s="0" t="n">
        <v>-1.11</v>
      </c>
      <c r="H4586" s="0" t="n">
        <v>-3.5</v>
      </c>
      <c r="I4586" s="0" t="n">
        <f aca="false">C4586-D4586</f>
        <v>2.39</v>
      </c>
      <c r="J4586" s="0" t="n">
        <f aca="false">D4586</f>
        <v>32.41</v>
      </c>
      <c r="K4586" s="0" t="n">
        <f aca="false">C4586</f>
        <v>34.8</v>
      </c>
      <c r="N4586" s="0" t="n">
        <f aca="false">'Central-Hudson On Peak'!I4586</f>
        <v>-3.4</v>
      </c>
      <c r="O4586" s="0" t="n">
        <f aca="false">'Central-Hudson On Peak'!D4586</f>
        <v>38.22</v>
      </c>
      <c r="P4586" s="1" t="n">
        <f aca="false">(O4586+N4586)-K4586</f>
        <v>0.0200000000000031</v>
      </c>
    </row>
    <row r="4587" customFormat="false" ht="12.75" hidden="false" customHeight="false" outlineLevel="0" collapsed="false">
      <c r="A4587" s="0" t="s">
        <v>4599</v>
      </c>
      <c r="B4587" s="0" t="n">
        <v>2001</v>
      </c>
      <c r="C4587" s="0" t="n">
        <v>35.05</v>
      </c>
      <c r="D4587" s="0" t="n">
        <v>32.31</v>
      </c>
      <c r="E4587" s="0" t="n">
        <v>0</v>
      </c>
      <c r="F4587" s="0" t="n">
        <v>0</v>
      </c>
      <c r="G4587" s="0" t="n">
        <v>-1.15</v>
      </c>
      <c r="H4587" s="0" t="n">
        <v>-3.89</v>
      </c>
      <c r="I4587" s="0" t="n">
        <f aca="false">C4587-D4587</f>
        <v>2.74</v>
      </c>
      <c r="J4587" s="0" t="n">
        <f aca="false">D4587</f>
        <v>32.31</v>
      </c>
      <c r="K4587" s="0" t="n">
        <f aca="false">C4587</f>
        <v>35.05</v>
      </c>
      <c r="N4587" s="0" t="n">
        <f aca="false">'Central-Hudson On Peak'!I4587</f>
        <v>-3.65</v>
      </c>
      <c r="O4587" s="0" t="n">
        <f aca="false">'Central-Hudson On Peak'!D4587</f>
        <v>38.72</v>
      </c>
      <c r="P4587" s="1" t="n">
        <f aca="false">(O4587+N4587)-K4587</f>
        <v>0.0200000000000031</v>
      </c>
    </row>
    <row r="4588" customFormat="false" ht="12.75" hidden="false" customHeight="false" outlineLevel="0" collapsed="false">
      <c r="A4588" s="0" t="s">
        <v>4600</v>
      </c>
      <c r="B4588" s="0" t="n">
        <v>2001</v>
      </c>
      <c r="C4588" s="0" t="n">
        <v>38.07</v>
      </c>
      <c r="D4588" s="0" t="n">
        <v>34.17</v>
      </c>
      <c r="E4588" s="0" t="n">
        <v>0</v>
      </c>
      <c r="F4588" s="0" t="n">
        <v>0</v>
      </c>
      <c r="G4588" s="0" t="n">
        <v>-1.18</v>
      </c>
      <c r="H4588" s="0" t="n">
        <v>-5.08</v>
      </c>
      <c r="I4588" s="0" t="n">
        <f aca="false">C4588-D4588</f>
        <v>3.9</v>
      </c>
      <c r="J4588" s="0" t="n">
        <f aca="false">D4588</f>
        <v>34.17</v>
      </c>
      <c r="K4588" s="0" t="n">
        <f aca="false">C4588</f>
        <v>38.07</v>
      </c>
      <c r="N4588" s="0" t="n">
        <f aca="false">'Central-Hudson On Peak'!I4588</f>
        <v>-3.95</v>
      </c>
      <c r="O4588" s="0" t="n">
        <f aca="false">'Central-Hudson On Peak'!D4588</f>
        <v>42.03</v>
      </c>
      <c r="P4588" s="1" t="n">
        <f aca="false">(O4588+N4588)-K4588</f>
        <v>0.00999999999999801</v>
      </c>
    </row>
    <row r="4589" customFormat="false" ht="12.75" hidden="false" customHeight="false" outlineLevel="0" collapsed="false">
      <c r="A4589" s="0" t="s">
        <v>4601</v>
      </c>
      <c r="B4589" s="0" t="n">
        <v>2001</v>
      </c>
      <c r="C4589" s="0" t="n">
        <v>41.64</v>
      </c>
      <c r="D4589" s="0" t="n">
        <v>38.49</v>
      </c>
      <c r="E4589" s="0" t="n">
        <v>0</v>
      </c>
      <c r="F4589" s="0" t="n">
        <v>0</v>
      </c>
      <c r="G4589" s="0" t="n">
        <v>-0.77</v>
      </c>
      <c r="H4589" s="0" t="n">
        <v>-3.92</v>
      </c>
      <c r="I4589" s="0" t="n">
        <f aca="false">C4589-D4589</f>
        <v>3.15</v>
      </c>
      <c r="J4589" s="0" t="n">
        <f aca="false">D4589</f>
        <v>38.49</v>
      </c>
      <c r="K4589" s="0" t="n">
        <f aca="false">C4589</f>
        <v>41.64</v>
      </c>
      <c r="N4589" s="0" t="n">
        <f aca="false">'Central-Hudson On Peak'!I4589</f>
        <v>-3.94</v>
      </c>
      <c r="O4589" s="0" t="n">
        <f aca="false">'Central-Hudson On Peak'!D4589</f>
        <v>45.59</v>
      </c>
      <c r="P4589" s="1" t="n">
        <f aca="false">(O4589+N4589)-K4589</f>
        <v>0.0100000000000051</v>
      </c>
    </row>
    <row r="4590" customFormat="false" ht="12.75" hidden="false" customHeight="false" outlineLevel="0" collapsed="false">
      <c r="A4590" s="0" t="s">
        <v>4602</v>
      </c>
      <c r="B4590" s="0" t="n">
        <v>2001</v>
      </c>
      <c r="C4590" s="0" t="n">
        <v>38.18</v>
      </c>
      <c r="D4590" s="0" t="n">
        <v>35.11</v>
      </c>
      <c r="E4590" s="0" t="n">
        <v>0</v>
      </c>
      <c r="F4590" s="0" t="n">
        <v>0</v>
      </c>
      <c r="G4590" s="0" t="n">
        <v>-1.19</v>
      </c>
      <c r="H4590" s="0" t="n">
        <v>-4.26</v>
      </c>
      <c r="I4590" s="0" t="n">
        <f aca="false">C4590-D4590</f>
        <v>3.07</v>
      </c>
      <c r="J4590" s="0" t="n">
        <f aca="false">D4590</f>
        <v>35.11</v>
      </c>
      <c r="K4590" s="0" t="n">
        <f aca="false">C4590</f>
        <v>38.18</v>
      </c>
      <c r="N4590" s="0" t="n">
        <f aca="false">'Central-Hudson On Peak'!I4590</f>
        <v>-3.97</v>
      </c>
      <c r="O4590" s="0" t="n">
        <f aca="false">'Central-Hudson On Peak'!D4590</f>
        <v>42.16</v>
      </c>
      <c r="P4590" s="1" t="n">
        <f aca="false">(O4590+N4590)-K4590</f>
        <v>0.00999999999999801</v>
      </c>
    </row>
    <row r="4591" customFormat="false" ht="12.75" hidden="false" customHeight="false" outlineLevel="0" collapsed="false">
      <c r="A4591" s="0" t="s">
        <v>4603</v>
      </c>
      <c r="B4591" s="0" t="n">
        <v>2001</v>
      </c>
      <c r="C4591" s="0" t="n">
        <v>37.88</v>
      </c>
      <c r="D4591" s="0" t="n">
        <v>35.1</v>
      </c>
      <c r="E4591" s="0" t="n">
        <v>0</v>
      </c>
      <c r="F4591" s="0" t="n">
        <v>0</v>
      </c>
      <c r="G4591" s="0" t="n">
        <v>-1.23</v>
      </c>
      <c r="H4591" s="0" t="n">
        <v>-4.01</v>
      </c>
      <c r="I4591" s="0" t="n">
        <f aca="false">C4591-D4591</f>
        <v>2.78</v>
      </c>
      <c r="J4591" s="0" t="n">
        <f aca="false">D4591</f>
        <v>35.1</v>
      </c>
      <c r="K4591" s="0" t="n">
        <f aca="false">C4591</f>
        <v>37.88</v>
      </c>
      <c r="N4591" s="0" t="n">
        <f aca="false">'Central-Hudson On Peak'!I4591</f>
        <v>-3.85</v>
      </c>
      <c r="O4591" s="0" t="n">
        <f aca="false">'Central-Hudson On Peak'!D4591</f>
        <v>41.74</v>
      </c>
      <c r="P4591" s="1" t="n">
        <f aca="false">(O4591+N4591)-K4591</f>
        <v>0.00999999999999801</v>
      </c>
    </row>
    <row r="4592" customFormat="false" ht="12.75" hidden="false" customHeight="false" outlineLevel="0" collapsed="false">
      <c r="A4592" s="0" t="s">
        <v>4604</v>
      </c>
      <c r="B4592" s="0" t="n">
        <v>2001</v>
      </c>
      <c r="C4592" s="0" t="n">
        <v>37.6</v>
      </c>
      <c r="D4592" s="0" t="n">
        <v>34.64</v>
      </c>
      <c r="E4592" s="0" t="n">
        <v>0</v>
      </c>
      <c r="F4592" s="0" t="n">
        <v>0</v>
      </c>
      <c r="G4592" s="0" t="n">
        <v>-1.42</v>
      </c>
      <c r="H4592" s="0" t="n">
        <v>-4.38</v>
      </c>
      <c r="I4592" s="0" t="n">
        <f aca="false">C4592-D4592</f>
        <v>2.96</v>
      </c>
      <c r="J4592" s="0" t="n">
        <f aca="false">D4592</f>
        <v>34.64</v>
      </c>
      <c r="K4592" s="0" t="n">
        <f aca="false">C4592</f>
        <v>37.6</v>
      </c>
      <c r="N4592" s="0" t="n">
        <f aca="false">'Central-Hudson On Peak'!I4592</f>
        <v>-3.91</v>
      </c>
      <c r="O4592" s="0" t="n">
        <f aca="false">'Central-Hudson On Peak'!D4592</f>
        <v>41.52</v>
      </c>
      <c r="P4592" s="1" t="n">
        <f aca="false">(O4592+N4592)-K4592</f>
        <v>0.00999999999999801</v>
      </c>
    </row>
    <row r="4593" customFormat="false" ht="12.75" hidden="false" customHeight="false" outlineLevel="0" collapsed="false">
      <c r="A4593" s="0" t="s">
        <v>4605</v>
      </c>
      <c r="B4593" s="0" t="n">
        <v>2001</v>
      </c>
      <c r="C4593" s="0" t="n">
        <v>29.07</v>
      </c>
      <c r="D4593" s="0" t="n">
        <v>27.02</v>
      </c>
      <c r="E4593" s="0" t="n">
        <v>0</v>
      </c>
      <c r="F4593" s="0" t="n">
        <v>0</v>
      </c>
      <c r="G4593" s="0" t="n">
        <v>-1.13</v>
      </c>
      <c r="H4593" s="0" t="n">
        <v>-3.18</v>
      </c>
      <c r="I4593" s="0" t="n">
        <f aca="false">C4593-D4593</f>
        <v>2.05</v>
      </c>
      <c r="J4593" s="0" t="n">
        <f aca="false">D4593</f>
        <v>27.02</v>
      </c>
      <c r="K4593" s="0" t="n">
        <f aca="false">C4593</f>
        <v>29.07</v>
      </c>
      <c r="N4593" s="0" t="n">
        <f aca="false">'Central-Hudson On Peak'!I4593</f>
        <v>-3</v>
      </c>
      <c r="O4593" s="0" t="n">
        <f aca="false">'Central-Hudson On Peak'!D4593</f>
        <v>32.07</v>
      </c>
      <c r="P4593" s="1" t="n">
        <f aca="false">(O4593+N4593)-K4593</f>
        <v>0</v>
      </c>
    </row>
    <row r="4594" customFormat="false" ht="12.75" hidden="false" customHeight="false" outlineLevel="0" collapsed="false">
      <c r="A4594" s="0" t="s">
        <v>4606</v>
      </c>
      <c r="B4594" s="0" t="n">
        <v>2001</v>
      </c>
      <c r="C4594" s="0" t="n">
        <v>43.58</v>
      </c>
      <c r="D4594" s="0" t="n">
        <v>41.1</v>
      </c>
      <c r="E4594" s="0" t="n">
        <v>-0.45</v>
      </c>
      <c r="F4594" s="0" t="n">
        <v>-0.56</v>
      </c>
      <c r="G4594" s="0" t="n">
        <v>-0.63</v>
      </c>
      <c r="H4594" s="0" t="n">
        <v>-3.22</v>
      </c>
      <c r="I4594" s="0" t="n">
        <f aca="false">C4594-D4594</f>
        <v>2.48</v>
      </c>
      <c r="J4594" s="0" t="n">
        <f aca="false">D4594</f>
        <v>41.1</v>
      </c>
      <c r="K4594" s="0" t="n">
        <f aca="false">C4594</f>
        <v>43.58</v>
      </c>
      <c r="N4594" s="0" t="n">
        <f aca="false">'Central-Hudson On Peak'!I4594</f>
        <v>-4.05</v>
      </c>
      <c r="O4594" s="0" t="n">
        <f aca="false">'Central-Hudson On Peak'!D4594</f>
        <v>50.82</v>
      </c>
      <c r="P4594" s="1" t="n">
        <f aca="false">(O4594+N4594)-K4594</f>
        <v>3.19000000000001</v>
      </c>
    </row>
    <row r="4595" customFormat="false" ht="12.75" hidden="false" customHeight="false" outlineLevel="0" collapsed="false">
      <c r="A4595" s="0" t="s">
        <v>4607</v>
      </c>
      <c r="B4595" s="0" t="n">
        <v>2001</v>
      </c>
      <c r="C4595" s="0" t="n">
        <v>42.61</v>
      </c>
      <c r="D4595" s="0" t="n">
        <v>39.85</v>
      </c>
      <c r="E4595" s="0" t="n">
        <v>-0.59</v>
      </c>
      <c r="F4595" s="0" t="n">
        <v>-0.72</v>
      </c>
      <c r="G4595" s="0" t="n">
        <v>-0.67</v>
      </c>
      <c r="H4595" s="0" t="n">
        <v>-3.56</v>
      </c>
      <c r="I4595" s="0" t="n">
        <f aca="false">C4595-D4595</f>
        <v>2.76</v>
      </c>
      <c r="J4595" s="0" t="n">
        <f aca="false">D4595</f>
        <v>39.85</v>
      </c>
      <c r="K4595" s="0" t="n">
        <f aca="false">C4595</f>
        <v>42.61</v>
      </c>
      <c r="N4595" s="0" t="n">
        <f aca="false">'Central-Hudson On Peak'!I4595</f>
        <v>-4.13</v>
      </c>
      <c r="O4595" s="0" t="n">
        <f aca="false">'Central-Hudson On Peak'!D4595</f>
        <v>50.87</v>
      </c>
      <c r="P4595" s="1" t="n">
        <f aca="false">(O4595+N4595)-K4595</f>
        <v>4.13</v>
      </c>
    </row>
    <row r="4596" customFormat="false" ht="12.75" hidden="false" customHeight="false" outlineLevel="0" collapsed="false">
      <c r="A4596" s="0" t="s">
        <v>4608</v>
      </c>
      <c r="B4596" s="0" t="n">
        <v>2001</v>
      </c>
      <c r="C4596" s="0" t="n">
        <v>46.25</v>
      </c>
      <c r="D4596" s="0" t="n">
        <v>43.09</v>
      </c>
      <c r="E4596" s="0" t="n">
        <v>0</v>
      </c>
      <c r="F4596" s="0" t="n">
        <v>0</v>
      </c>
      <c r="G4596" s="0" t="n">
        <v>-0.69</v>
      </c>
      <c r="H4596" s="0" t="n">
        <v>-3.85</v>
      </c>
      <c r="I4596" s="0" t="n">
        <f aca="false">C4596-D4596</f>
        <v>3.16</v>
      </c>
      <c r="J4596" s="0" t="n">
        <f aca="false">D4596</f>
        <v>43.09</v>
      </c>
      <c r="K4596" s="0" t="n">
        <f aca="false">C4596</f>
        <v>46.25</v>
      </c>
      <c r="N4596" s="0" t="n">
        <f aca="false">'Central-Hudson On Peak'!I4596</f>
        <v>-4.53</v>
      </c>
      <c r="O4596" s="0" t="n">
        <f aca="false">'Central-Hudson On Peak'!D4596</f>
        <v>50.78</v>
      </c>
      <c r="P4596" s="1" t="n">
        <f aca="false">(O4596+N4596)-K4596</f>
        <v>0</v>
      </c>
    </row>
    <row r="4597" customFormat="false" ht="12.75" hidden="false" customHeight="false" outlineLevel="0" collapsed="false">
      <c r="A4597" s="0" t="s">
        <v>4609</v>
      </c>
      <c r="B4597" s="0" t="n">
        <v>2001</v>
      </c>
      <c r="C4597" s="0" t="n">
        <v>46.54</v>
      </c>
      <c r="D4597" s="0" t="n">
        <v>43.31</v>
      </c>
      <c r="E4597" s="0" t="n">
        <v>0</v>
      </c>
      <c r="F4597" s="0" t="n">
        <v>0</v>
      </c>
      <c r="G4597" s="0" t="n">
        <v>-0.83</v>
      </c>
      <c r="H4597" s="0" t="n">
        <v>-4.06</v>
      </c>
      <c r="I4597" s="0" t="n">
        <f aca="false">C4597-D4597</f>
        <v>3.23</v>
      </c>
      <c r="J4597" s="0" t="n">
        <f aca="false">D4597</f>
        <v>43.31</v>
      </c>
      <c r="K4597" s="0" t="n">
        <f aca="false">C4597</f>
        <v>46.54</v>
      </c>
      <c r="N4597" s="0" t="n">
        <f aca="false">'Central-Hudson On Peak'!I4597</f>
        <v>-4.23</v>
      </c>
      <c r="O4597" s="0" t="n">
        <f aca="false">'Central-Hudson On Peak'!D4597</f>
        <v>50.77</v>
      </c>
      <c r="P4597" s="1" t="n">
        <f aca="false">(O4597+N4597)-K4597</f>
        <v>0</v>
      </c>
    </row>
    <row r="4598" customFormat="false" ht="12.75" hidden="false" customHeight="false" outlineLevel="0" collapsed="false">
      <c r="A4598" s="0" t="s">
        <v>4610</v>
      </c>
      <c r="B4598" s="0" t="n">
        <v>2001</v>
      </c>
      <c r="C4598" s="0" t="n">
        <v>41.54</v>
      </c>
      <c r="D4598" s="0" t="n">
        <v>38.14</v>
      </c>
      <c r="E4598" s="0" t="n">
        <v>0</v>
      </c>
      <c r="F4598" s="0" t="n">
        <v>0</v>
      </c>
      <c r="G4598" s="0" t="n">
        <v>-0.95</v>
      </c>
      <c r="H4598" s="0" t="n">
        <v>-4.35</v>
      </c>
      <c r="I4598" s="0" t="n">
        <f aca="false">C4598-D4598</f>
        <v>3.4</v>
      </c>
      <c r="J4598" s="0" t="n">
        <f aca="false">D4598</f>
        <v>38.14</v>
      </c>
      <c r="K4598" s="0" t="n">
        <f aca="false">C4598</f>
        <v>41.54</v>
      </c>
      <c r="N4598" s="0" t="n">
        <f aca="false">'Central-Hudson On Peak'!I4598</f>
        <v>-3.89</v>
      </c>
      <c r="O4598" s="0" t="n">
        <f aca="false">'Central-Hudson On Peak'!D4598</f>
        <v>45.44</v>
      </c>
      <c r="P4598" s="1" t="n">
        <f aca="false">(O4598+N4598)-K4598</f>
        <v>0.00999999999999801</v>
      </c>
    </row>
    <row r="4599" customFormat="false" ht="12.75" hidden="false" customHeight="false" outlineLevel="0" collapsed="false">
      <c r="A4599" s="0" t="s">
        <v>4611</v>
      </c>
      <c r="B4599" s="0" t="n">
        <v>2001</v>
      </c>
      <c r="C4599" s="0" t="n">
        <v>41.58</v>
      </c>
      <c r="D4599" s="0" t="n">
        <v>38.38</v>
      </c>
      <c r="E4599" s="0" t="n">
        <v>0</v>
      </c>
      <c r="F4599" s="0" t="n">
        <v>0</v>
      </c>
      <c r="G4599" s="0" t="n">
        <v>-0.95</v>
      </c>
      <c r="H4599" s="0" t="n">
        <v>-4.15</v>
      </c>
      <c r="I4599" s="0" t="n">
        <f aca="false">C4599-D4599</f>
        <v>3.2</v>
      </c>
      <c r="J4599" s="0" t="n">
        <f aca="false">D4599</f>
        <v>38.38</v>
      </c>
      <c r="K4599" s="0" t="n">
        <f aca="false">C4599</f>
        <v>41.58</v>
      </c>
      <c r="N4599" s="0" t="n">
        <f aca="false">'Central-Hudson On Peak'!I4599</f>
        <v>-3.87</v>
      </c>
      <c r="O4599" s="0" t="n">
        <f aca="false">'Central-Hudson On Peak'!D4599</f>
        <v>45.46</v>
      </c>
      <c r="P4599" s="1" t="n">
        <f aca="false">(O4599+N4599)-K4599</f>
        <v>0.0100000000000051</v>
      </c>
    </row>
    <row r="4600" customFormat="false" ht="12.75" hidden="false" customHeight="false" outlineLevel="0" collapsed="false">
      <c r="A4600" s="0" t="s">
        <v>4612</v>
      </c>
      <c r="B4600" s="0" t="n">
        <v>2001</v>
      </c>
      <c r="C4600" s="0" t="n">
        <v>40.38</v>
      </c>
      <c r="D4600" s="0" t="n">
        <v>37.07</v>
      </c>
      <c r="E4600" s="0" t="n">
        <v>0</v>
      </c>
      <c r="F4600" s="0" t="n">
        <v>0</v>
      </c>
      <c r="G4600" s="0" t="n">
        <v>-1.05</v>
      </c>
      <c r="H4600" s="0" t="n">
        <v>-4.36</v>
      </c>
      <c r="I4600" s="0" t="n">
        <f aca="false">C4600-D4600</f>
        <v>3.31</v>
      </c>
      <c r="J4600" s="0" t="n">
        <f aca="false">D4600</f>
        <v>37.07</v>
      </c>
      <c r="K4600" s="0" t="n">
        <f aca="false">C4600</f>
        <v>40.38</v>
      </c>
      <c r="N4600" s="0" t="n">
        <f aca="false">'Central-Hudson On Peak'!I4600</f>
        <v>-3.86</v>
      </c>
      <c r="O4600" s="0" t="n">
        <f aca="false">'Central-Hudson On Peak'!D4600</f>
        <v>44.25</v>
      </c>
      <c r="P4600" s="1" t="n">
        <f aca="false">(O4600+N4600)-K4600</f>
        <v>0.00999999999999801</v>
      </c>
    </row>
    <row r="4601" customFormat="false" ht="12.75" hidden="false" customHeight="false" outlineLevel="0" collapsed="false">
      <c r="A4601" s="0" t="s">
        <v>4613</v>
      </c>
      <c r="B4601" s="0" t="n">
        <v>2001</v>
      </c>
      <c r="C4601" s="0" t="n">
        <v>39.35</v>
      </c>
      <c r="D4601" s="0" t="n">
        <v>36</v>
      </c>
      <c r="E4601" s="0" t="n">
        <v>0</v>
      </c>
      <c r="F4601" s="0" t="n">
        <v>0</v>
      </c>
      <c r="G4601" s="0" t="n">
        <v>-1.17</v>
      </c>
      <c r="H4601" s="0" t="n">
        <v>-4.52</v>
      </c>
      <c r="I4601" s="0" t="n">
        <f aca="false">C4601-D4601</f>
        <v>3.35</v>
      </c>
      <c r="J4601" s="0" t="n">
        <f aca="false">D4601</f>
        <v>36</v>
      </c>
      <c r="K4601" s="0" t="n">
        <f aca="false">C4601</f>
        <v>39.35</v>
      </c>
      <c r="N4601" s="0" t="n">
        <f aca="false">'Central-Hudson On Peak'!I4601</f>
        <v>-3.86</v>
      </c>
      <c r="O4601" s="0" t="n">
        <f aca="false">'Central-Hudson On Peak'!D4601</f>
        <v>43.22</v>
      </c>
      <c r="P4601" s="1" t="n">
        <f aca="false">(O4601+N4601)-K4601</f>
        <v>0.00999999999999801</v>
      </c>
    </row>
    <row r="4602" customFormat="false" ht="12.75" hidden="false" customHeight="false" outlineLevel="0" collapsed="false">
      <c r="A4602" s="0" t="s">
        <v>4614</v>
      </c>
      <c r="B4602" s="0" t="n">
        <v>2001</v>
      </c>
      <c r="C4602" s="0" t="n">
        <v>39.12</v>
      </c>
      <c r="D4602" s="0" t="n">
        <v>35.76</v>
      </c>
      <c r="E4602" s="0" t="n">
        <v>0</v>
      </c>
      <c r="F4602" s="0" t="n">
        <v>0</v>
      </c>
      <c r="G4602" s="0" t="n">
        <v>-1.2</v>
      </c>
      <c r="H4602" s="0" t="n">
        <v>-4.56</v>
      </c>
      <c r="I4602" s="0" t="n">
        <f aca="false">C4602-D4602</f>
        <v>3.36</v>
      </c>
      <c r="J4602" s="0" t="n">
        <f aca="false">D4602</f>
        <v>35.76</v>
      </c>
      <c r="K4602" s="0" t="n">
        <f aca="false">C4602</f>
        <v>39.12</v>
      </c>
      <c r="N4602" s="0" t="n">
        <f aca="false">'Central-Hudson On Peak'!I4602</f>
        <v>-3.94</v>
      </c>
      <c r="O4602" s="0" t="n">
        <f aca="false">'Central-Hudson On Peak'!D4602</f>
        <v>43.07</v>
      </c>
      <c r="P4602" s="1" t="n">
        <f aca="false">(O4602+N4602)-K4602</f>
        <v>0.0100000000000051</v>
      </c>
    </row>
    <row r="4603" customFormat="false" ht="12.75" hidden="false" customHeight="false" outlineLevel="0" collapsed="false">
      <c r="A4603" s="0" t="s">
        <v>4615</v>
      </c>
      <c r="B4603" s="0" t="n">
        <v>2001</v>
      </c>
      <c r="C4603" s="0" t="n">
        <v>39.2</v>
      </c>
      <c r="D4603" s="0" t="n">
        <v>35.67</v>
      </c>
      <c r="E4603" s="0" t="n">
        <v>0</v>
      </c>
      <c r="F4603" s="0" t="n">
        <v>0</v>
      </c>
      <c r="G4603" s="0" t="n">
        <v>-1.2</v>
      </c>
      <c r="H4603" s="0" t="n">
        <v>-4.73</v>
      </c>
      <c r="I4603" s="0" t="n">
        <f aca="false">C4603-D4603</f>
        <v>3.53</v>
      </c>
      <c r="J4603" s="0" t="n">
        <f aca="false">D4603</f>
        <v>35.67</v>
      </c>
      <c r="K4603" s="0" t="n">
        <f aca="false">C4603</f>
        <v>39.2</v>
      </c>
      <c r="N4603" s="0" t="n">
        <f aca="false">'Central-Hudson On Peak'!I4603</f>
        <v>-4.16</v>
      </c>
      <c r="O4603" s="0" t="n">
        <f aca="false">'Central-Hudson On Peak'!D4603</f>
        <v>43.37</v>
      </c>
      <c r="P4603" s="1" t="n">
        <f aca="false">(O4603+N4603)-K4603</f>
        <v>0.00999999999999091</v>
      </c>
    </row>
    <row r="4604" customFormat="false" ht="12.75" hidden="false" customHeight="false" outlineLevel="0" collapsed="false">
      <c r="A4604" s="0" t="s">
        <v>4616</v>
      </c>
      <c r="B4604" s="0" t="n">
        <v>2001</v>
      </c>
      <c r="C4604" s="0" t="n">
        <v>45.78</v>
      </c>
      <c r="D4604" s="0" t="n">
        <v>42.61</v>
      </c>
      <c r="E4604" s="0" t="n">
        <v>0</v>
      </c>
      <c r="F4604" s="0" t="n">
        <v>0</v>
      </c>
      <c r="G4604" s="0" t="n">
        <v>-0.76</v>
      </c>
      <c r="H4604" s="0" t="n">
        <v>-3.93</v>
      </c>
      <c r="I4604" s="0" t="n">
        <f aca="false">C4604-D4604</f>
        <v>3.17</v>
      </c>
      <c r="J4604" s="0" t="n">
        <f aca="false">D4604</f>
        <v>42.61</v>
      </c>
      <c r="K4604" s="0" t="n">
        <f aca="false">C4604</f>
        <v>45.78</v>
      </c>
      <c r="N4604" s="0" t="n">
        <f aca="false">'Central-Hudson On Peak'!I4604</f>
        <v>-4.52</v>
      </c>
      <c r="O4604" s="0" t="n">
        <f aca="false">'Central-Hudson On Peak'!D4604</f>
        <v>50.3</v>
      </c>
      <c r="P4604" s="1" t="n">
        <f aca="false">(O4604+N4604)-K4604</f>
        <v>0</v>
      </c>
    </row>
    <row r="4605" customFormat="false" ht="12.75" hidden="false" customHeight="false" outlineLevel="0" collapsed="false">
      <c r="A4605" s="0" t="s">
        <v>4617</v>
      </c>
      <c r="B4605" s="0" t="n">
        <v>2001</v>
      </c>
      <c r="C4605" s="0" t="n">
        <v>46.22</v>
      </c>
      <c r="D4605" s="0" t="n">
        <v>42.59</v>
      </c>
      <c r="E4605" s="0" t="n">
        <v>0</v>
      </c>
      <c r="F4605" s="0" t="n">
        <v>0</v>
      </c>
      <c r="G4605" s="0" t="n">
        <v>-0.76</v>
      </c>
      <c r="H4605" s="0" t="n">
        <v>-4.39</v>
      </c>
      <c r="I4605" s="0" t="n">
        <f aca="false">C4605-D4605</f>
        <v>3.63</v>
      </c>
      <c r="J4605" s="0" t="n">
        <f aca="false">D4605</f>
        <v>42.59</v>
      </c>
      <c r="K4605" s="0" t="n">
        <f aca="false">C4605</f>
        <v>46.22</v>
      </c>
      <c r="N4605" s="0" t="n">
        <f aca="false">'Central-Hudson On Peak'!I4605</f>
        <v>-4.54</v>
      </c>
      <c r="O4605" s="0" t="n">
        <f aca="false">'Central-Hudson On Peak'!D4605</f>
        <v>50.76</v>
      </c>
      <c r="P4605" s="1" t="n">
        <f aca="false">(O4605+N4605)-K4605</f>
        <v>0</v>
      </c>
    </row>
    <row r="4606" customFormat="false" ht="12.75" hidden="false" customHeight="false" outlineLevel="0" collapsed="false">
      <c r="A4606" s="0" t="s">
        <v>4618</v>
      </c>
      <c r="B4606" s="0" t="n">
        <v>2001</v>
      </c>
      <c r="C4606" s="0" t="n">
        <v>41.94</v>
      </c>
      <c r="D4606" s="0" t="n">
        <v>38.56</v>
      </c>
      <c r="E4606" s="0" t="n">
        <v>0</v>
      </c>
      <c r="F4606" s="0" t="n">
        <v>0</v>
      </c>
      <c r="G4606" s="0" t="n">
        <v>-0.75</v>
      </c>
      <c r="H4606" s="0" t="n">
        <v>-4.13</v>
      </c>
      <c r="I4606" s="0" t="n">
        <f aca="false">C4606-D4606</f>
        <v>3.38</v>
      </c>
      <c r="J4606" s="0" t="n">
        <f aca="false">D4606</f>
        <v>38.56</v>
      </c>
      <c r="K4606" s="0" t="n">
        <f aca="false">C4606</f>
        <v>41.94</v>
      </c>
      <c r="N4606" s="0" t="n">
        <f aca="false">'Central-Hudson On Peak'!I4606</f>
        <v>-4.34</v>
      </c>
      <c r="O4606" s="0" t="n">
        <f aca="false">'Central-Hudson On Peak'!D4606</f>
        <v>46.29</v>
      </c>
      <c r="P4606" s="1" t="n">
        <f aca="false">(O4606+N4606)-K4606</f>
        <v>0.0100000000000051</v>
      </c>
    </row>
    <row r="4607" customFormat="false" ht="12.75" hidden="false" customHeight="false" outlineLevel="0" collapsed="false">
      <c r="A4607" s="0" t="s">
        <v>4619</v>
      </c>
      <c r="B4607" s="0" t="n">
        <v>2001</v>
      </c>
      <c r="C4607" s="0" t="n">
        <v>41.72</v>
      </c>
      <c r="D4607" s="0" t="n">
        <v>37.91</v>
      </c>
      <c r="E4607" s="0" t="n">
        <v>0</v>
      </c>
      <c r="F4607" s="0" t="n">
        <v>0</v>
      </c>
      <c r="G4607" s="0" t="n">
        <v>-1.1</v>
      </c>
      <c r="H4607" s="0" t="n">
        <v>-4.91</v>
      </c>
      <c r="I4607" s="0" t="n">
        <f aca="false">C4607-D4607</f>
        <v>3.81</v>
      </c>
      <c r="J4607" s="0" t="n">
        <f aca="false">D4607</f>
        <v>37.91</v>
      </c>
      <c r="K4607" s="0" t="n">
        <f aca="false">C4607</f>
        <v>41.72</v>
      </c>
      <c r="N4607" s="0" t="n">
        <f aca="false">'Central-Hudson On Peak'!I4607</f>
        <v>-4.34</v>
      </c>
      <c r="O4607" s="0" t="n">
        <f aca="false">'Central-Hudson On Peak'!D4607</f>
        <v>46.07</v>
      </c>
      <c r="P4607" s="1" t="n">
        <f aca="false">(O4607+N4607)-K4607</f>
        <v>0.0100000000000051</v>
      </c>
    </row>
    <row r="4608" customFormat="false" ht="12.75" hidden="false" customHeight="false" outlineLevel="0" collapsed="false">
      <c r="A4608" s="0" t="s">
        <v>4620</v>
      </c>
      <c r="B4608" s="0" t="n">
        <v>2001</v>
      </c>
      <c r="C4608" s="0" t="n">
        <v>40.26</v>
      </c>
      <c r="D4608" s="0" t="n">
        <v>36.53</v>
      </c>
      <c r="E4608" s="0" t="n">
        <v>0</v>
      </c>
      <c r="F4608" s="0" t="n">
        <v>0</v>
      </c>
      <c r="G4608" s="0" t="n">
        <v>-1.25</v>
      </c>
      <c r="H4608" s="0" t="n">
        <v>-4.98</v>
      </c>
      <c r="I4608" s="0" t="n">
        <f aca="false">C4608-D4608</f>
        <v>3.73</v>
      </c>
      <c r="J4608" s="0" t="n">
        <f aca="false">D4608</f>
        <v>36.53</v>
      </c>
      <c r="K4608" s="0" t="n">
        <f aca="false">C4608</f>
        <v>40.26</v>
      </c>
      <c r="N4608" s="0" t="n">
        <f aca="false">'Central-Hudson On Peak'!I4608</f>
        <v>-4.39</v>
      </c>
      <c r="O4608" s="0" t="n">
        <f aca="false">'Central-Hudson On Peak'!D4608</f>
        <v>44.66</v>
      </c>
      <c r="P4608" s="1" t="n">
        <f aca="false">(O4608+N4608)-K4608</f>
        <v>0.00999999999999801</v>
      </c>
    </row>
    <row r="4609" customFormat="false" ht="12.75" hidden="false" customHeight="false" outlineLevel="0" collapsed="false">
      <c r="A4609" s="0" t="s">
        <v>4621</v>
      </c>
      <c r="B4609" s="0" t="n">
        <v>2001</v>
      </c>
      <c r="C4609" s="0" t="n">
        <v>36.93</v>
      </c>
      <c r="D4609" s="0" t="n">
        <v>33.49</v>
      </c>
      <c r="E4609" s="0" t="n">
        <v>0</v>
      </c>
      <c r="F4609" s="0" t="n">
        <v>0</v>
      </c>
      <c r="G4609" s="0" t="n">
        <v>-1.41</v>
      </c>
      <c r="H4609" s="0" t="n">
        <v>-4.85</v>
      </c>
      <c r="I4609" s="0" t="n">
        <f aca="false">C4609-D4609</f>
        <v>3.44</v>
      </c>
      <c r="J4609" s="0" t="n">
        <f aca="false">D4609</f>
        <v>33.49</v>
      </c>
      <c r="K4609" s="0" t="n">
        <f aca="false">C4609</f>
        <v>36.93</v>
      </c>
      <c r="N4609" s="0" t="n">
        <f aca="false">'Central-Hudson On Peak'!I4609</f>
        <v>-4.04</v>
      </c>
      <c r="O4609" s="0" t="n">
        <f aca="false">'Central-Hudson On Peak'!D4609</f>
        <v>40.97</v>
      </c>
      <c r="P4609" s="1" t="n">
        <f aca="false">(O4609+N4609)-K4609</f>
        <v>0</v>
      </c>
    </row>
    <row r="4610" customFormat="false" ht="12.75" hidden="false" customHeight="false" outlineLevel="0" collapsed="false">
      <c r="A4610" s="0" t="s">
        <v>4622</v>
      </c>
      <c r="B4610" s="0" t="n">
        <v>2001</v>
      </c>
      <c r="C4610" s="0" t="n">
        <v>43.62</v>
      </c>
      <c r="D4610" s="0" t="n">
        <v>40.37</v>
      </c>
      <c r="E4610" s="0" t="n">
        <v>0</v>
      </c>
      <c r="F4610" s="0" t="n">
        <v>0</v>
      </c>
      <c r="G4610" s="0" t="n">
        <v>-0.88</v>
      </c>
      <c r="H4610" s="0" t="n">
        <v>-4.13</v>
      </c>
      <c r="I4610" s="0" t="n">
        <f aca="false">C4610-D4610</f>
        <v>3.25</v>
      </c>
      <c r="J4610" s="0" t="n">
        <f aca="false">D4610</f>
        <v>40.37</v>
      </c>
      <c r="K4610" s="0" t="n">
        <f aca="false">C4610</f>
        <v>43.62</v>
      </c>
      <c r="N4610" s="0" t="n">
        <f aca="false">'Central-Hudson On Peak'!I4610</f>
        <v>-3.87</v>
      </c>
      <c r="O4610" s="0" t="n">
        <f aca="false">'Central-Hudson On Peak'!D4610</f>
        <v>47.49</v>
      </c>
      <c r="P4610" s="1" t="n">
        <f aca="false">(O4610+N4610)-K4610</f>
        <v>0</v>
      </c>
    </row>
    <row r="4611" customFormat="false" ht="12.75" hidden="false" customHeight="false" outlineLevel="0" collapsed="false">
      <c r="A4611" s="0" t="s">
        <v>4623</v>
      </c>
      <c r="B4611" s="0" t="n">
        <v>2001</v>
      </c>
      <c r="C4611" s="0" t="n">
        <v>42.17</v>
      </c>
      <c r="D4611" s="0" t="n">
        <v>38.89</v>
      </c>
      <c r="E4611" s="0" t="n">
        <v>0</v>
      </c>
      <c r="F4611" s="0" t="n">
        <v>0</v>
      </c>
      <c r="G4611" s="0" t="n">
        <v>-0.86</v>
      </c>
      <c r="H4611" s="0" t="n">
        <v>-4.14</v>
      </c>
      <c r="I4611" s="0" t="n">
        <f aca="false">C4611-D4611</f>
        <v>3.28</v>
      </c>
      <c r="J4611" s="0" t="n">
        <f aca="false">D4611</f>
        <v>38.89</v>
      </c>
      <c r="K4611" s="0" t="n">
        <f aca="false">C4611</f>
        <v>42.17</v>
      </c>
      <c r="N4611" s="0" t="n">
        <f aca="false">'Central-Hudson On Peak'!I4611</f>
        <v>-4.09</v>
      </c>
      <c r="O4611" s="0" t="n">
        <f aca="false">'Central-Hudson On Peak'!D4611</f>
        <v>46.26</v>
      </c>
      <c r="P4611" s="1" t="n">
        <f aca="false">(O4611+N4611)-K4611</f>
        <v>0</v>
      </c>
    </row>
    <row r="4612" customFormat="false" ht="12.75" hidden="false" customHeight="false" outlineLevel="0" collapsed="false">
      <c r="A4612" s="0" t="s">
        <v>4624</v>
      </c>
      <c r="B4612" s="0" t="n">
        <v>2001</v>
      </c>
      <c r="C4612" s="0" t="n">
        <v>41.9</v>
      </c>
      <c r="D4612" s="0" t="n">
        <v>38.57</v>
      </c>
      <c r="E4612" s="0" t="n">
        <v>0</v>
      </c>
      <c r="F4612" s="0" t="n">
        <v>0</v>
      </c>
      <c r="G4612" s="0" t="n">
        <v>-0.96</v>
      </c>
      <c r="H4612" s="0" t="n">
        <v>-4.29</v>
      </c>
      <c r="I4612" s="0" t="n">
        <f aca="false">C4612-D4612</f>
        <v>3.33</v>
      </c>
      <c r="J4612" s="0" t="n">
        <f aca="false">D4612</f>
        <v>38.57</v>
      </c>
      <c r="K4612" s="0" t="n">
        <f aca="false">C4612</f>
        <v>41.9</v>
      </c>
      <c r="N4612" s="0" t="n">
        <f aca="false">'Central-Hudson On Peak'!I4612</f>
        <v>-3.99</v>
      </c>
      <c r="O4612" s="0" t="n">
        <f aca="false">'Central-Hudson On Peak'!D4612</f>
        <v>45.9</v>
      </c>
      <c r="P4612" s="1" t="n">
        <f aca="false">(O4612+N4612)-K4612</f>
        <v>0.00999999999999801</v>
      </c>
    </row>
    <row r="4613" customFormat="false" ht="12.75" hidden="false" customHeight="false" outlineLevel="0" collapsed="false">
      <c r="A4613" s="0" t="s">
        <v>4625</v>
      </c>
      <c r="B4613" s="0" t="n">
        <v>2001</v>
      </c>
      <c r="C4613" s="0" t="n">
        <v>41.26</v>
      </c>
      <c r="D4613" s="0" t="n">
        <v>37.79</v>
      </c>
      <c r="E4613" s="0" t="n">
        <v>0</v>
      </c>
      <c r="F4613" s="0" t="n">
        <v>0</v>
      </c>
      <c r="G4613" s="0" t="n">
        <v>-1.05</v>
      </c>
      <c r="H4613" s="0" t="n">
        <v>-4.52</v>
      </c>
      <c r="I4613" s="0" t="n">
        <f aca="false">C4613-D4613</f>
        <v>3.47</v>
      </c>
      <c r="J4613" s="0" t="n">
        <f aca="false">D4613</f>
        <v>37.79</v>
      </c>
      <c r="K4613" s="0" t="n">
        <f aca="false">C4613</f>
        <v>41.26</v>
      </c>
      <c r="N4613" s="0" t="n">
        <f aca="false">'Central-Hudson On Peak'!I4613</f>
        <v>-4.01</v>
      </c>
      <c r="O4613" s="0" t="n">
        <f aca="false">'Central-Hudson On Peak'!D4613</f>
        <v>45.28</v>
      </c>
      <c r="P4613" s="1" t="n">
        <f aca="false">(O4613+N4613)-K4613</f>
        <v>0.0100000000000051</v>
      </c>
    </row>
    <row r="4614" customFormat="false" ht="12.75" hidden="false" customHeight="false" outlineLevel="0" collapsed="false">
      <c r="A4614" s="0" t="s">
        <v>4626</v>
      </c>
      <c r="B4614" s="0" t="n">
        <v>2001</v>
      </c>
      <c r="C4614" s="0" t="n">
        <v>40.04</v>
      </c>
      <c r="D4614" s="0" t="n">
        <v>36.37</v>
      </c>
      <c r="E4614" s="0" t="n">
        <v>0</v>
      </c>
      <c r="F4614" s="0" t="n">
        <v>-0.01</v>
      </c>
      <c r="G4614" s="0" t="n">
        <v>-1.24</v>
      </c>
      <c r="H4614" s="0" t="n">
        <v>-4.92</v>
      </c>
      <c r="I4614" s="0" t="n">
        <f aca="false">C4614-D4614</f>
        <v>3.67</v>
      </c>
      <c r="J4614" s="0" t="n">
        <f aca="false">D4614</f>
        <v>36.37</v>
      </c>
      <c r="K4614" s="0" t="n">
        <f aca="false">C4614</f>
        <v>40.04</v>
      </c>
      <c r="N4614" s="0" t="n">
        <f aca="false">'Central-Hudson On Peak'!I4614</f>
        <v>-4.05</v>
      </c>
      <c r="O4614" s="0" t="n">
        <f aca="false">'Central-Hudson On Peak'!D4614</f>
        <v>44.13</v>
      </c>
      <c r="P4614" s="1" t="n">
        <f aca="false">(O4614+N4614)-K4614</f>
        <v>0.0400000000000063</v>
      </c>
    </row>
    <row r="4615" customFormat="false" ht="12.75" hidden="false" customHeight="false" outlineLevel="0" collapsed="false">
      <c r="A4615" s="0" t="s">
        <v>4627</v>
      </c>
      <c r="B4615" s="0" t="n">
        <v>2001</v>
      </c>
      <c r="C4615" s="0" t="n">
        <v>39.73</v>
      </c>
      <c r="D4615" s="0" t="n">
        <v>36.3</v>
      </c>
      <c r="E4615" s="0" t="n">
        <v>0</v>
      </c>
      <c r="F4615" s="0" t="n">
        <v>0</v>
      </c>
      <c r="G4615" s="0" t="n">
        <v>-1.27</v>
      </c>
      <c r="H4615" s="0" t="n">
        <v>-4.7</v>
      </c>
      <c r="I4615" s="0" t="n">
        <f aca="false">C4615-D4615</f>
        <v>3.43</v>
      </c>
      <c r="J4615" s="0" t="n">
        <f aca="false">D4615</f>
        <v>36.3</v>
      </c>
      <c r="K4615" s="0" t="n">
        <f aca="false">C4615</f>
        <v>39.73</v>
      </c>
      <c r="N4615" s="0" t="n">
        <f aca="false">'Central-Hudson On Peak'!I4615</f>
        <v>-3.87</v>
      </c>
      <c r="O4615" s="0" t="n">
        <f aca="false">'Central-Hudson On Peak'!D4615</f>
        <v>43.6</v>
      </c>
      <c r="P4615" s="1" t="n">
        <f aca="false">(O4615+N4615)-K4615</f>
        <v>0</v>
      </c>
    </row>
    <row r="4616" customFormat="false" ht="12.75" hidden="false" customHeight="false" outlineLevel="0" collapsed="false">
      <c r="A4616" s="0" t="s">
        <v>4628</v>
      </c>
      <c r="B4616" s="0" t="n">
        <v>2001</v>
      </c>
      <c r="C4616" s="0" t="n">
        <v>39.09</v>
      </c>
      <c r="D4616" s="0" t="n">
        <v>36.04</v>
      </c>
      <c r="E4616" s="0" t="n">
        <v>0</v>
      </c>
      <c r="F4616" s="0" t="n">
        <v>0</v>
      </c>
      <c r="G4616" s="0" t="n">
        <v>-1.18</v>
      </c>
      <c r="H4616" s="0" t="n">
        <v>-4.23</v>
      </c>
      <c r="I4616" s="0" t="n">
        <f aca="false">C4616-D4616</f>
        <v>3.05</v>
      </c>
      <c r="J4616" s="0" t="n">
        <f aca="false">D4616</f>
        <v>36.04</v>
      </c>
      <c r="K4616" s="0" t="n">
        <f aca="false">C4616</f>
        <v>39.09</v>
      </c>
      <c r="N4616" s="0" t="n">
        <f aca="false">'Central-Hudson On Peak'!I4616</f>
        <v>-3.63</v>
      </c>
      <c r="O4616" s="0" t="n">
        <f aca="false">'Central-Hudson On Peak'!D4616</f>
        <v>42.72</v>
      </c>
      <c r="P4616" s="1" t="n">
        <f aca="false">(O4616+N4616)-K4616</f>
        <v>0</v>
      </c>
    </row>
    <row r="4617" customFormat="false" ht="12.75" hidden="false" customHeight="false" outlineLevel="0" collapsed="false">
      <c r="A4617" s="0" t="s">
        <v>4629</v>
      </c>
      <c r="B4617" s="0" t="n">
        <v>2001</v>
      </c>
      <c r="C4617" s="0" t="n">
        <v>38.65</v>
      </c>
      <c r="D4617" s="0" t="n">
        <v>35.61</v>
      </c>
      <c r="E4617" s="0" t="n">
        <v>0</v>
      </c>
      <c r="F4617" s="0" t="n">
        <v>0</v>
      </c>
      <c r="G4617" s="0" t="n">
        <v>-1.2</v>
      </c>
      <c r="H4617" s="0" t="n">
        <v>-4.24</v>
      </c>
      <c r="I4617" s="0" t="n">
        <f aca="false">C4617-D4617</f>
        <v>3.04</v>
      </c>
      <c r="J4617" s="0" t="n">
        <f aca="false">D4617</f>
        <v>35.61</v>
      </c>
      <c r="K4617" s="0" t="n">
        <f aca="false">C4617</f>
        <v>38.65</v>
      </c>
      <c r="N4617" s="0" t="n">
        <f aca="false">'Central-Hudson On Peak'!I4617</f>
        <v>-3.68</v>
      </c>
      <c r="O4617" s="0" t="n">
        <f aca="false">'Central-Hudson On Peak'!D4617</f>
        <v>42.33</v>
      </c>
      <c r="P4617" s="1" t="n">
        <f aca="false">(O4617+N4617)-K4617</f>
        <v>0</v>
      </c>
    </row>
    <row r="4618" customFormat="false" ht="12.75" hidden="false" customHeight="false" outlineLevel="0" collapsed="false">
      <c r="A4618" s="0" t="s">
        <v>4630</v>
      </c>
      <c r="B4618" s="0" t="n">
        <v>2001</v>
      </c>
      <c r="C4618" s="0" t="n">
        <v>38.39</v>
      </c>
      <c r="D4618" s="0" t="n">
        <v>35.32</v>
      </c>
      <c r="E4618" s="0" t="n">
        <v>0</v>
      </c>
      <c r="F4618" s="0" t="n">
        <v>0</v>
      </c>
      <c r="G4618" s="0" t="n">
        <v>-1.2</v>
      </c>
      <c r="H4618" s="0" t="n">
        <v>-4.27</v>
      </c>
      <c r="I4618" s="0" t="n">
        <f aca="false">C4618-D4618</f>
        <v>3.07</v>
      </c>
      <c r="J4618" s="0" t="n">
        <f aca="false">D4618</f>
        <v>35.32</v>
      </c>
      <c r="K4618" s="0" t="n">
        <f aca="false">C4618</f>
        <v>38.39</v>
      </c>
      <c r="N4618" s="0" t="n">
        <f aca="false">'Central-Hudson On Peak'!I4618</f>
        <v>-3.67</v>
      </c>
      <c r="O4618" s="0" t="n">
        <f aca="false">'Central-Hudson On Peak'!D4618</f>
        <v>42.06</v>
      </c>
      <c r="P4618" s="1" t="n">
        <f aca="false">(O4618+N4618)-K4618</f>
        <v>0</v>
      </c>
    </row>
    <row r="4619" customFormat="false" ht="12.75" hidden="false" customHeight="false" outlineLevel="0" collapsed="false">
      <c r="A4619" s="0" t="s">
        <v>4631</v>
      </c>
      <c r="B4619" s="0" t="n">
        <v>2001</v>
      </c>
      <c r="C4619" s="0" t="n">
        <v>37.8</v>
      </c>
      <c r="D4619" s="0" t="n">
        <v>35.11</v>
      </c>
      <c r="E4619" s="0" t="n">
        <v>-0.13</v>
      </c>
      <c r="F4619" s="0" t="n">
        <v>-0.16</v>
      </c>
      <c r="G4619" s="0" t="n">
        <v>-0.93</v>
      </c>
      <c r="H4619" s="0" t="n">
        <v>-3.65</v>
      </c>
      <c r="I4619" s="0" t="n">
        <f aca="false">C4619-D4619</f>
        <v>2.69</v>
      </c>
      <c r="J4619" s="0" t="n">
        <f aca="false">D4619</f>
        <v>35.11</v>
      </c>
      <c r="K4619" s="0" t="n">
        <f aca="false">C4619</f>
        <v>37.8</v>
      </c>
      <c r="N4619" s="0" t="n">
        <f aca="false">'Central-Hudson On Peak'!I4619</f>
        <v>-3.66</v>
      </c>
      <c r="O4619" s="0" t="n">
        <f aca="false">'Central-Hudson On Peak'!D4619</f>
        <v>42.36</v>
      </c>
      <c r="P4619" s="1" t="n">
        <f aca="false">(O4619+N4619)-K4619</f>
        <v>0.900000000000006</v>
      </c>
    </row>
    <row r="4620" customFormat="false" ht="12.75" hidden="false" customHeight="false" outlineLevel="0" collapsed="false">
      <c r="A4620" s="0" t="s">
        <v>4632</v>
      </c>
      <c r="B4620" s="0" t="n">
        <v>2001</v>
      </c>
      <c r="C4620" s="0" t="n">
        <v>45.07</v>
      </c>
      <c r="D4620" s="0" t="n">
        <v>41.33</v>
      </c>
      <c r="E4620" s="0" t="n">
        <v>0</v>
      </c>
      <c r="F4620" s="0" t="n">
        <v>0</v>
      </c>
      <c r="G4620" s="0" t="n">
        <v>-0.63</v>
      </c>
      <c r="H4620" s="0" t="n">
        <v>-4.37</v>
      </c>
      <c r="I4620" s="0" t="n">
        <f aca="false">C4620-D4620</f>
        <v>3.74</v>
      </c>
      <c r="J4620" s="0" t="n">
        <f aca="false">D4620</f>
        <v>41.33</v>
      </c>
      <c r="K4620" s="0" t="n">
        <f aca="false">C4620</f>
        <v>45.07</v>
      </c>
      <c r="N4620" s="0" t="n">
        <f aca="false">'Central-Hudson On Peak'!I4620</f>
        <v>-4.2</v>
      </c>
      <c r="O4620" s="0" t="n">
        <f aca="false">'Central-Hudson On Peak'!D4620</f>
        <v>49.27</v>
      </c>
      <c r="P4620" s="1" t="n">
        <f aca="false">(O4620+N4620)-K4620</f>
        <v>0</v>
      </c>
    </row>
    <row r="4621" customFormat="false" ht="12.75" hidden="false" customHeight="false" outlineLevel="0" collapsed="false">
      <c r="A4621" s="0" t="s">
        <v>4633</v>
      </c>
      <c r="B4621" s="0" t="n">
        <v>2001</v>
      </c>
      <c r="C4621" s="0" t="n">
        <v>45.4</v>
      </c>
      <c r="D4621" s="0" t="n">
        <v>41.91</v>
      </c>
      <c r="E4621" s="0" t="n">
        <v>-0.1</v>
      </c>
      <c r="F4621" s="0" t="n">
        <v>-0.12</v>
      </c>
      <c r="G4621" s="0" t="n">
        <v>-0.65</v>
      </c>
      <c r="H4621" s="0" t="n">
        <v>-4.16</v>
      </c>
      <c r="I4621" s="0" t="n">
        <f aca="false">C4621-D4621</f>
        <v>3.49</v>
      </c>
      <c r="J4621" s="0" t="n">
        <f aca="false">D4621</f>
        <v>41.91</v>
      </c>
      <c r="K4621" s="0" t="n">
        <f aca="false">C4621</f>
        <v>45.4</v>
      </c>
      <c r="N4621" s="0" t="n">
        <f aca="false">'Central-Hudson On Peak'!I4621</f>
        <v>-4.55</v>
      </c>
      <c r="O4621" s="0" t="n">
        <f aca="false">'Central-Hudson On Peak'!D4621</f>
        <v>50.62</v>
      </c>
      <c r="P4621" s="1" t="n">
        <f aca="false">(O4621+N4621)-K4621</f>
        <v>0.670000000000002</v>
      </c>
    </row>
    <row r="4622" customFormat="false" ht="12.75" hidden="false" customHeight="false" outlineLevel="0" collapsed="false">
      <c r="A4622" s="0" t="s">
        <v>4634</v>
      </c>
      <c r="B4622" s="0" t="n">
        <v>2001</v>
      </c>
      <c r="C4622" s="0" t="n">
        <v>41.69</v>
      </c>
      <c r="D4622" s="0" t="n">
        <v>37.99</v>
      </c>
      <c r="E4622" s="0" t="n">
        <v>0</v>
      </c>
      <c r="F4622" s="0" t="n">
        <v>0</v>
      </c>
      <c r="G4622" s="0" t="n">
        <v>-0.88</v>
      </c>
      <c r="H4622" s="0" t="n">
        <v>-4.58</v>
      </c>
      <c r="I4622" s="0" t="n">
        <f aca="false">C4622-D4622</f>
        <v>3.7</v>
      </c>
      <c r="J4622" s="0" t="n">
        <f aca="false">D4622</f>
        <v>37.99</v>
      </c>
      <c r="K4622" s="0" t="n">
        <f aca="false">C4622</f>
        <v>41.69</v>
      </c>
      <c r="N4622" s="0" t="n">
        <f aca="false">'Central-Hudson On Peak'!I4622</f>
        <v>-4.33</v>
      </c>
      <c r="O4622" s="0" t="n">
        <f aca="false">'Central-Hudson On Peak'!D4622</f>
        <v>46.02</v>
      </c>
      <c r="P4622" s="1" t="n">
        <f aca="false">(O4622+N4622)-K4622</f>
        <v>0</v>
      </c>
    </row>
    <row r="4623" customFormat="false" ht="12.75" hidden="false" customHeight="false" outlineLevel="0" collapsed="false">
      <c r="A4623" s="0" t="s">
        <v>4635</v>
      </c>
      <c r="B4623" s="0" t="n">
        <v>2001</v>
      </c>
      <c r="C4623" s="0" t="n">
        <v>40.3</v>
      </c>
      <c r="D4623" s="0" t="n">
        <v>36.38</v>
      </c>
      <c r="E4623" s="0" t="n">
        <v>-0.06</v>
      </c>
      <c r="F4623" s="0" t="n">
        <v>-0.07</v>
      </c>
      <c r="G4623" s="0" t="n">
        <v>-1.16</v>
      </c>
      <c r="H4623" s="0" t="n">
        <v>-5.09</v>
      </c>
      <c r="I4623" s="0" t="n">
        <f aca="false">C4623-D4623</f>
        <v>3.91999999999999</v>
      </c>
      <c r="J4623" s="0" t="n">
        <f aca="false">D4623</f>
        <v>36.38</v>
      </c>
      <c r="K4623" s="0" t="n">
        <f aca="false">C4623</f>
        <v>40.3</v>
      </c>
      <c r="N4623" s="0" t="n">
        <f aca="false">'Central-Hudson On Peak'!I4623</f>
        <v>-4.24</v>
      </c>
      <c r="O4623" s="0" t="n">
        <f aca="false">'Central-Hudson On Peak'!D4623</f>
        <v>44.93</v>
      </c>
      <c r="P4623" s="1" t="n">
        <f aca="false">(O4623+N4623)-K4623</f>
        <v>0.390000000000001</v>
      </c>
    </row>
    <row r="4624" customFormat="false" ht="12.75" hidden="false" customHeight="false" outlineLevel="0" collapsed="false">
      <c r="A4624" s="0" t="s">
        <v>4636</v>
      </c>
      <c r="B4624" s="0" t="n">
        <v>2001</v>
      </c>
      <c r="C4624" s="0" t="n">
        <v>38.76</v>
      </c>
      <c r="D4624" s="0" t="n">
        <v>35.08</v>
      </c>
      <c r="E4624" s="0" t="n">
        <v>0</v>
      </c>
      <c r="F4624" s="0" t="n">
        <v>0</v>
      </c>
      <c r="G4624" s="0" t="n">
        <v>-1.39</v>
      </c>
      <c r="H4624" s="0" t="n">
        <v>-5.07</v>
      </c>
      <c r="I4624" s="0" t="n">
        <f aca="false">C4624-D4624</f>
        <v>3.68</v>
      </c>
      <c r="J4624" s="0" t="n">
        <f aca="false">D4624</f>
        <v>35.08</v>
      </c>
      <c r="K4624" s="0" t="n">
        <f aca="false">C4624</f>
        <v>38.76</v>
      </c>
      <c r="N4624" s="0" t="n">
        <f aca="false">'Central-Hudson On Peak'!I4624</f>
        <v>-4</v>
      </c>
      <c r="O4624" s="0" t="n">
        <f aca="false">'Central-Hudson On Peak'!D4624</f>
        <v>42.76</v>
      </c>
      <c r="P4624" s="1" t="n">
        <f aca="false">(O4624+N4624)-K4624</f>
        <v>0</v>
      </c>
    </row>
    <row r="4625" customFormat="false" ht="12.75" hidden="false" customHeight="false" outlineLevel="0" collapsed="false">
      <c r="A4625" s="0" t="s">
        <v>4637</v>
      </c>
      <c r="B4625" s="0" t="n">
        <v>2001</v>
      </c>
      <c r="C4625" s="0" t="n">
        <v>33.2</v>
      </c>
      <c r="D4625" s="0" t="n">
        <v>30.37</v>
      </c>
      <c r="E4625" s="0" t="n">
        <v>0</v>
      </c>
      <c r="F4625" s="0" t="n">
        <v>0</v>
      </c>
      <c r="G4625" s="0" t="n">
        <v>-1.24</v>
      </c>
      <c r="H4625" s="0" t="n">
        <v>-4.07</v>
      </c>
      <c r="I4625" s="0" t="n">
        <f aca="false">C4625-D4625</f>
        <v>2.83</v>
      </c>
      <c r="J4625" s="0" t="n">
        <f aca="false">D4625</f>
        <v>30.37</v>
      </c>
      <c r="K4625" s="0" t="n">
        <f aca="false">C4625</f>
        <v>33.2</v>
      </c>
      <c r="N4625" s="0" t="n">
        <f aca="false">'Central-Hudson On Peak'!I4625</f>
        <v>-3.4</v>
      </c>
      <c r="O4625" s="0" t="n">
        <f aca="false">'Central-Hudson On Peak'!D4625</f>
        <v>36.6</v>
      </c>
      <c r="P4625" s="1" t="n">
        <f aca="false">(O4625+N4625)-K4625</f>
        <v>0</v>
      </c>
    </row>
    <row r="4626" customFormat="false" ht="12.75" hidden="false" customHeight="false" outlineLevel="0" collapsed="false">
      <c r="A4626" s="0" t="s">
        <v>4638</v>
      </c>
      <c r="B4626" s="0" t="n">
        <v>2001</v>
      </c>
      <c r="C4626" s="0" t="n">
        <v>44.55</v>
      </c>
      <c r="D4626" s="0" t="n">
        <v>42.09</v>
      </c>
      <c r="E4626" s="0" t="n">
        <v>-0.33</v>
      </c>
      <c r="F4626" s="0" t="n">
        <v>-0.4</v>
      </c>
      <c r="G4626" s="0" t="n">
        <v>-0.59</v>
      </c>
      <c r="H4626" s="0" t="n">
        <v>-3.12</v>
      </c>
      <c r="I4626" s="0" t="n">
        <f aca="false">C4626-D4626</f>
        <v>2.45999999999999</v>
      </c>
      <c r="J4626" s="0" t="n">
        <f aca="false">D4626</f>
        <v>42.09</v>
      </c>
      <c r="K4626" s="0" t="n">
        <f aca="false">C4626</f>
        <v>44.55</v>
      </c>
      <c r="N4626" s="0" t="n">
        <f aca="false">'Central-Hudson On Peak'!I4626</f>
        <v>-4.04</v>
      </c>
      <c r="O4626" s="0" t="n">
        <f aca="false">'Central-Hudson On Peak'!D4626</f>
        <v>50.87</v>
      </c>
      <c r="P4626" s="1" t="n">
        <f aca="false">(O4626+N4626)-K4626</f>
        <v>2.28</v>
      </c>
    </row>
    <row r="4627" customFormat="false" ht="12.75" hidden="false" customHeight="false" outlineLevel="0" collapsed="false">
      <c r="A4627" s="0" t="s">
        <v>4639</v>
      </c>
      <c r="B4627" s="0" t="n">
        <v>2001</v>
      </c>
      <c r="C4627" s="0" t="n">
        <v>43.36</v>
      </c>
      <c r="D4627" s="0" t="n">
        <v>40.61</v>
      </c>
      <c r="E4627" s="0" t="n">
        <v>-0.46</v>
      </c>
      <c r="F4627" s="0" t="n">
        <v>-0.56</v>
      </c>
      <c r="G4627" s="0" t="n">
        <v>-0.75</v>
      </c>
      <c r="H4627" s="0" t="n">
        <v>-3.6</v>
      </c>
      <c r="I4627" s="0" t="n">
        <f aca="false">C4627-D4627</f>
        <v>2.75</v>
      </c>
      <c r="J4627" s="0" t="n">
        <f aca="false">D4627</f>
        <v>40.61</v>
      </c>
      <c r="K4627" s="0" t="n">
        <f aca="false">C4627</f>
        <v>43.36</v>
      </c>
      <c r="N4627" s="0" t="n">
        <f aca="false">'Central-Hudson On Peak'!I4627</f>
        <v>-4.2</v>
      </c>
      <c r="O4627" s="0" t="n">
        <f aca="false">'Central-Hudson On Peak'!D4627</f>
        <v>50.76</v>
      </c>
      <c r="P4627" s="1" t="n">
        <f aca="false">(O4627+N4627)-K4627</f>
        <v>3.2</v>
      </c>
    </row>
    <row r="4628" customFormat="false" ht="12.75" hidden="false" customHeight="false" outlineLevel="0" collapsed="false">
      <c r="A4628" s="0" t="s">
        <v>4640</v>
      </c>
      <c r="B4628" s="0" t="n">
        <v>2001</v>
      </c>
      <c r="C4628" s="0" t="n">
        <v>41.99</v>
      </c>
      <c r="D4628" s="0" t="n">
        <v>39.1</v>
      </c>
      <c r="E4628" s="0" t="n">
        <v>-0.22</v>
      </c>
      <c r="F4628" s="0" t="n">
        <v>-0.28</v>
      </c>
      <c r="G4628" s="0" t="n">
        <v>-0.84</v>
      </c>
      <c r="H4628" s="0" t="n">
        <v>-3.79</v>
      </c>
      <c r="I4628" s="0" t="n">
        <f aca="false">C4628-D4628</f>
        <v>2.89</v>
      </c>
      <c r="J4628" s="0" t="n">
        <f aca="false">D4628</f>
        <v>39.1</v>
      </c>
      <c r="K4628" s="0" t="n">
        <f aca="false">C4628</f>
        <v>41.99</v>
      </c>
      <c r="N4628" s="0" t="n">
        <f aca="false">'Central-Hudson On Peak'!I4628</f>
        <v>-4.31</v>
      </c>
      <c r="O4628" s="0" t="n">
        <f aca="false">'Central-Hudson On Peak'!D4628</f>
        <v>48.3</v>
      </c>
      <c r="P4628" s="1" t="n">
        <f aca="false">(O4628+N4628)-K4628</f>
        <v>1.99999999999999</v>
      </c>
    </row>
    <row r="4629" customFormat="false" ht="12.75" hidden="false" customHeight="false" outlineLevel="0" collapsed="false">
      <c r="A4629" s="0" t="s">
        <v>4641</v>
      </c>
      <c r="B4629" s="0" t="n">
        <v>2001</v>
      </c>
      <c r="C4629" s="0" t="n">
        <v>41.25</v>
      </c>
      <c r="D4629" s="0" t="n">
        <v>38.14</v>
      </c>
      <c r="E4629" s="0" t="n">
        <v>0</v>
      </c>
      <c r="F4629" s="0" t="n">
        <v>0</v>
      </c>
      <c r="G4629" s="0" t="n">
        <v>-0.96</v>
      </c>
      <c r="H4629" s="0" t="n">
        <v>-4.07</v>
      </c>
      <c r="I4629" s="0" t="n">
        <f aca="false">C4629-D4629</f>
        <v>3.11</v>
      </c>
      <c r="J4629" s="0" t="n">
        <f aca="false">D4629</f>
        <v>38.14</v>
      </c>
      <c r="K4629" s="0" t="n">
        <f aca="false">C4629</f>
        <v>41.25</v>
      </c>
      <c r="N4629" s="0" t="n">
        <f aca="false">'Central-Hudson On Peak'!I4629</f>
        <v>-4.32</v>
      </c>
      <c r="O4629" s="0" t="n">
        <f aca="false">'Central-Hudson On Peak'!D4629</f>
        <v>46.32</v>
      </c>
      <c r="P4629" s="1" t="n">
        <f aca="false">(O4629+N4629)-K4629</f>
        <v>0.75</v>
      </c>
    </row>
    <row r="4630" customFormat="false" ht="12.75" hidden="false" customHeight="false" outlineLevel="0" collapsed="false">
      <c r="A4630" s="0" t="s">
        <v>4642</v>
      </c>
      <c r="B4630" s="0" t="n">
        <v>2001</v>
      </c>
      <c r="C4630" s="0" t="n">
        <v>40.41</v>
      </c>
      <c r="D4630" s="0" t="n">
        <v>37.06</v>
      </c>
      <c r="E4630" s="0" t="n">
        <v>-0.01</v>
      </c>
      <c r="F4630" s="0" t="n">
        <v>-0.02</v>
      </c>
      <c r="G4630" s="0" t="n">
        <v>-1.13</v>
      </c>
      <c r="H4630" s="0" t="n">
        <v>-4.49</v>
      </c>
      <c r="I4630" s="0" t="n">
        <f aca="false">C4630-D4630</f>
        <v>3.34999999999999</v>
      </c>
      <c r="J4630" s="0" t="n">
        <f aca="false">D4630</f>
        <v>37.06</v>
      </c>
      <c r="K4630" s="0" t="n">
        <f aca="false">C4630</f>
        <v>40.41</v>
      </c>
      <c r="N4630" s="0" t="n">
        <f aca="false">'Central-Hudson On Peak'!I4630</f>
        <v>-4.32</v>
      </c>
      <c r="O4630" s="0" t="n">
        <f aca="false">'Central-Hudson On Peak'!D4630</f>
        <v>45.68</v>
      </c>
      <c r="P4630" s="1" t="n">
        <f aca="false">(O4630+N4630)-K4630</f>
        <v>0.950000000000003</v>
      </c>
    </row>
    <row r="4631" customFormat="false" ht="12.75" hidden="false" customHeight="false" outlineLevel="0" collapsed="false">
      <c r="A4631" s="0" t="s">
        <v>4643</v>
      </c>
      <c r="B4631" s="0" t="n">
        <v>2001</v>
      </c>
      <c r="C4631" s="0" t="n">
        <v>38.44</v>
      </c>
      <c r="D4631" s="0" t="n">
        <v>34.86</v>
      </c>
      <c r="E4631" s="0" t="n">
        <v>0</v>
      </c>
      <c r="F4631" s="0" t="n">
        <v>0</v>
      </c>
      <c r="G4631" s="0" t="n">
        <v>-1.34</v>
      </c>
      <c r="H4631" s="0" t="n">
        <v>-4.92</v>
      </c>
      <c r="I4631" s="0" t="n">
        <f aca="false">C4631-D4631</f>
        <v>3.58</v>
      </c>
      <c r="J4631" s="0" t="n">
        <f aca="false">D4631</f>
        <v>34.86</v>
      </c>
      <c r="K4631" s="0" t="n">
        <f aca="false">C4631</f>
        <v>38.44</v>
      </c>
      <c r="N4631" s="0" t="n">
        <f aca="false">'Central-Hudson On Peak'!I4631</f>
        <v>-4.29</v>
      </c>
      <c r="O4631" s="0" t="n">
        <f aca="false">'Central-Hudson On Peak'!D4631</f>
        <v>43.88</v>
      </c>
      <c r="P4631" s="1" t="n">
        <f aca="false">(O4631+N4631)-K4631</f>
        <v>1.15000000000001</v>
      </c>
    </row>
    <row r="4632" customFormat="false" ht="12.75" hidden="false" customHeight="false" outlineLevel="0" collapsed="false">
      <c r="A4632" s="0" t="s">
        <v>4644</v>
      </c>
      <c r="B4632" s="0" t="n">
        <v>2001</v>
      </c>
      <c r="C4632" s="0" t="n">
        <v>37.91</v>
      </c>
      <c r="D4632" s="0" t="n">
        <v>34.67</v>
      </c>
      <c r="E4632" s="0" t="n">
        <v>0</v>
      </c>
      <c r="F4632" s="0" t="n">
        <v>0</v>
      </c>
      <c r="G4632" s="0" t="n">
        <v>-1.28</v>
      </c>
      <c r="H4632" s="0" t="n">
        <v>-4.52</v>
      </c>
      <c r="I4632" s="0" t="n">
        <f aca="false">C4632-D4632</f>
        <v>3.24</v>
      </c>
      <c r="J4632" s="0" t="n">
        <f aca="false">D4632</f>
        <v>34.67</v>
      </c>
      <c r="K4632" s="0" t="n">
        <f aca="false">C4632</f>
        <v>37.91</v>
      </c>
      <c r="N4632" s="0" t="n">
        <f aca="false">'Central-Hudson On Peak'!I4632</f>
        <v>-4.14</v>
      </c>
      <c r="O4632" s="0" t="n">
        <f aca="false">'Central-Hudson On Peak'!D4632</f>
        <v>43.27</v>
      </c>
      <c r="P4632" s="1" t="n">
        <f aca="false">(O4632+N4632)-K4632</f>
        <v>1.22000000000001</v>
      </c>
    </row>
    <row r="4633" customFormat="false" ht="12.75" hidden="false" customHeight="false" outlineLevel="0" collapsed="false">
      <c r="A4633" s="0" t="s">
        <v>4645</v>
      </c>
      <c r="B4633" s="0" t="n">
        <v>2001</v>
      </c>
      <c r="C4633" s="0" t="n">
        <v>37.66</v>
      </c>
      <c r="D4633" s="0" t="n">
        <v>34.62</v>
      </c>
      <c r="E4633" s="0" t="n">
        <v>0</v>
      </c>
      <c r="F4633" s="0" t="n">
        <v>0</v>
      </c>
      <c r="G4633" s="0" t="n">
        <v>-1.23</v>
      </c>
      <c r="H4633" s="0" t="n">
        <v>-4.27</v>
      </c>
      <c r="I4633" s="0" t="n">
        <f aca="false">C4633-D4633</f>
        <v>3.04</v>
      </c>
      <c r="J4633" s="0" t="n">
        <f aca="false">D4633</f>
        <v>34.62</v>
      </c>
      <c r="K4633" s="0" t="n">
        <f aca="false">C4633</f>
        <v>37.66</v>
      </c>
      <c r="N4633" s="0" t="n">
        <f aca="false">'Central-Hudson On Peak'!I4633</f>
        <v>-4.06</v>
      </c>
      <c r="O4633" s="0" t="n">
        <f aca="false">'Central-Hudson On Peak'!D4633</f>
        <v>42.98</v>
      </c>
      <c r="P4633" s="1" t="n">
        <f aca="false">(O4633+N4633)-K4633</f>
        <v>1.26</v>
      </c>
    </row>
    <row r="4634" customFormat="false" ht="12.75" hidden="false" customHeight="false" outlineLevel="0" collapsed="false">
      <c r="A4634" s="0" t="s">
        <v>4646</v>
      </c>
      <c r="B4634" s="0" t="n">
        <v>2001</v>
      </c>
      <c r="C4634" s="0" t="n">
        <v>37.57</v>
      </c>
      <c r="D4634" s="0" t="n">
        <v>34.6</v>
      </c>
      <c r="E4634" s="0" t="n">
        <v>0</v>
      </c>
      <c r="F4634" s="0" t="n">
        <v>0</v>
      </c>
      <c r="G4634" s="0" t="n">
        <v>-1.19</v>
      </c>
      <c r="H4634" s="0" t="n">
        <v>-4.16</v>
      </c>
      <c r="I4634" s="0" t="n">
        <f aca="false">C4634-D4634</f>
        <v>2.97</v>
      </c>
      <c r="J4634" s="0" t="n">
        <f aca="false">D4634</f>
        <v>34.6</v>
      </c>
      <c r="K4634" s="0" t="n">
        <f aca="false">C4634</f>
        <v>37.57</v>
      </c>
      <c r="N4634" s="0" t="n">
        <f aca="false">'Central-Hudson On Peak'!I4634</f>
        <v>-3.99</v>
      </c>
      <c r="O4634" s="0" t="n">
        <f aca="false">'Central-Hudson On Peak'!D4634</f>
        <v>42.84</v>
      </c>
      <c r="P4634" s="1" t="n">
        <f aca="false">(O4634+N4634)-K4634</f>
        <v>1.28</v>
      </c>
    </row>
    <row r="4635" customFormat="false" ht="12.75" hidden="false" customHeight="false" outlineLevel="0" collapsed="false">
      <c r="A4635" s="0" t="s">
        <v>4647</v>
      </c>
      <c r="B4635" s="0" t="n">
        <v>2001</v>
      </c>
      <c r="C4635" s="0" t="n">
        <v>37.93</v>
      </c>
      <c r="D4635" s="0" t="n">
        <v>34.72</v>
      </c>
      <c r="E4635" s="0" t="n">
        <v>-0.29</v>
      </c>
      <c r="F4635" s="0" t="n">
        <v>-0.36</v>
      </c>
      <c r="G4635" s="0" t="n">
        <v>-1.14</v>
      </c>
      <c r="H4635" s="0" t="n">
        <v>-4.42</v>
      </c>
      <c r="I4635" s="0" t="n">
        <f aca="false">C4635-D4635</f>
        <v>3.21</v>
      </c>
      <c r="J4635" s="0" t="n">
        <f aca="false">D4635</f>
        <v>34.72</v>
      </c>
      <c r="K4635" s="0" t="n">
        <f aca="false">C4635</f>
        <v>37.93</v>
      </c>
      <c r="N4635" s="0" t="n">
        <f aca="false">'Central-Hudson On Peak'!I4635</f>
        <v>-4.22</v>
      </c>
      <c r="O4635" s="0" t="n">
        <f aca="false">'Central-Hudson On Peak'!D4635</f>
        <v>45.15</v>
      </c>
      <c r="P4635" s="1" t="n">
        <f aca="false">(O4635+N4635)-K4635</f>
        <v>3</v>
      </c>
    </row>
    <row r="4636" customFormat="false" ht="12.75" hidden="false" customHeight="false" outlineLevel="0" collapsed="false">
      <c r="A4636" s="0" t="s">
        <v>4648</v>
      </c>
      <c r="B4636" s="0" t="n">
        <v>2001</v>
      </c>
      <c r="C4636" s="0" t="n">
        <v>45.39</v>
      </c>
      <c r="D4636" s="0" t="n">
        <v>42.43</v>
      </c>
      <c r="E4636" s="0" t="n">
        <v>0</v>
      </c>
      <c r="F4636" s="0" t="n">
        <v>0</v>
      </c>
      <c r="G4636" s="0" t="n">
        <v>-0.57</v>
      </c>
      <c r="H4636" s="0" t="n">
        <v>-3.53</v>
      </c>
      <c r="I4636" s="0" t="n">
        <f aca="false">C4636-D4636</f>
        <v>2.96</v>
      </c>
      <c r="J4636" s="0" t="n">
        <f aca="false">D4636</f>
        <v>42.43</v>
      </c>
      <c r="K4636" s="0" t="n">
        <f aca="false">C4636</f>
        <v>45.39</v>
      </c>
      <c r="N4636" s="0" t="n">
        <f aca="false">'Central-Hudson On Peak'!I4636</f>
        <v>-4.62</v>
      </c>
      <c r="O4636" s="0" t="n">
        <f aca="false">'Central-Hudson On Peak'!D4636</f>
        <v>50.13</v>
      </c>
      <c r="P4636" s="1" t="n">
        <f aca="false">(O4636+N4636)-K4636</f>
        <v>0.120000000000005</v>
      </c>
    </row>
    <row r="4637" customFormat="false" ht="12.75" hidden="false" customHeight="false" outlineLevel="0" collapsed="false">
      <c r="A4637" s="0" t="s">
        <v>4649</v>
      </c>
      <c r="B4637" s="0" t="n">
        <v>2001</v>
      </c>
      <c r="C4637" s="0" t="n">
        <v>45.74</v>
      </c>
      <c r="D4637" s="0" t="n">
        <v>42.98</v>
      </c>
      <c r="E4637" s="0" t="n">
        <v>-0.21</v>
      </c>
      <c r="F4637" s="0" t="n">
        <v>-0.26</v>
      </c>
      <c r="G4637" s="0" t="n">
        <v>-0.41</v>
      </c>
      <c r="H4637" s="0" t="n">
        <v>-3.22</v>
      </c>
      <c r="I4637" s="0" t="n">
        <f aca="false">C4637-D4637</f>
        <v>2.76000000000001</v>
      </c>
      <c r="J4637" s="0" t="n">
        <f aca="false">D4637</f>
        <v>42.98</v>
      </c>
      <c r="K4637" s="0" t="n">
        <f aca="false">C4637</f>
        <v>45.74</v>
      </c>
      <c r="N4637" s="0" t="n">
        <f aca="false">'Central-Hudson On Peak'!I4637</f>
        <v>-4.63</v>
      </c>
      <c r="O4637" s="0" t="n">
        <f aca="false">'Central-Hudson On Peak'!D4637</f>
        <v>51.83</v>
      </c>
      <c r="P4637" s="1" t="n">
        <f aca="false">(O4637+N4637)-K4637</f>
        <v>1.45999999999999</v>
      </c>
    </row>
    <row r="4638" customFormat="false" ht="12.75" hidden="false" customHeight="false" outlineLevel="0" collapsed="false">
      <c r="A4638" s="0" t="s">
        <v>4650</v>
      </c>
      <c r="B4638" s="0" t="n">
        <v>2001</v>
      </c>
      <c r="C4638" s="0" t="n">
        <v>42.57</v>
      </c>
      <c r="D4638" s="0" t="n">
        <v>39.55</v>
      </c>
      <c r="E4638" s="0" t="n">
        <v>-0.42</v>
      </c>
      <c r="F4638" s="0" t="n">
        <v>-0.51</v>
      </c>
      <c r="G4638" s="0" t="n">
        <v>-0.64</v>
      </c>
      <c r="H4638" s="0" t="n">
        <v>-3.75</v>
      </c>
      <c r="I4638" s="0" t="n">
        <f aca="false">C4638-D4638</f>
        <v>3.02</v>
      </c>
      <c r="J4638" s="0" t="n">
        <f aca="false">D4638</f>
        <v>39.55</v>
      </c>
      <c r="K4638" s="0" t="n">
        <f aca="false">C4638</f>
        <v>42.57</v>
      </c>
      <c r="N4638" s="0" t="n">
        <f aca="false">'Central-Hudson On Peak'!I4638</f>
        <v>-4.37</v>
      </c>
      <c r="O4638" s="0" t="n">
        <f aca="false">'Central-Hudson On Peak'!D4638</f>
        <v>50</v>
      </c>
      <c r="P4638" s="1" t="n">
        <f aca="false">(O4638+N4638)-K4638</f>
        <v>3.06</v>
      </c>
    </row>
    <row r="4639" customFormat="false" ht="12.75" hidden="false" customHeight="false" outlineLevel="0" collapsed="false">
      <c r="A4639" s="0" t="s">
        <v>4651</v>
      </c>
      <c r="B4639" s="0" t="n">
        <v>2001</v>
      </c>
      <c r="C4639" s="0" t="n">
        <v>40.17</v>
      </c>
      <c r="D4639" s="0" t="n">
        <v>36.61</v>
      </c>
      <c r="E4639" s="0" t="n">
        <v>-0.1</v>
      </c>
      <c r="F4639" s="0" t="n">
        <v>-0.12</v>
      </c>
      <c r="G4639" s="0" t="n">
        <v>-1.05</v>
      </c>
      <c r="H4639" s="0" t="n">
        <v>-4.63</v>
      </c>
      <c r="I4639" s="0" t="n">
        <f aca="false">C4639-D4639</f>
        <v>3.56</v>
      </c>
      <c r="J4639" s="0" t="n">
        <f aca="false">D4639</f>
        <v>36.61</v>
      </c>
      <c r="K4639" s="0" t="n">
        <f aca="false">C4639</f>
        <v>40.17</v>
      </c>
      <c r="N4639" s="0" t="n">
        <f aca="false">'Central-Hudson On Peak'!I4639</f>
        <v>-4.43</v>
      </c>
      <c r="O4639" s="0" t="n">
        <f aca="false">'Central-Hudson On Peak'!D4639</f>
        <v>46.08</v>
      </c>
      <c r="P4639" s="1" t="n">
        <f aca="false">(O4639+N4639)-K4639</f>
        <v>1.48</v>
      </c>
    </row>
    <row r="4640" customFormat="false" ht="12.75" hidden="false" customHeight="false" outlineLevel="0" collapsed="false">
      <c r="A4640" s="0" t="s">
        <v>4652</v>
      </c>
      <c r="B4640" s="0" t="n">
        <v>2001</v>
      </c>
      <c r="C4640" s="0" t="n">
        <v>39.84</v>
      </c>
      <c r="D4640" s="0" t="n">
        <v>36.15</v>
      </c>
      <c r="E4640" s="0" t="n">
        <v>-0.09</v>
      </c>
      <c r="F4640" s="0" t="n">
        <v>-0.11</v>
      </c>
      <c r="G4640" s="0" t="n">
        <v>-1.25</v>
      </c>
      <c r="H4640" s="0" t="n">
        <v>-4.96</v>
      </c>
      <c r="I4640" s="0" t="n">
        <f aca="false">C4640-D4640</f>
        <v>3.69000000000001</v>
      </c>
      <c r="J4640" s="0" t="n">
        <f aca="false">D4640</f>
        <v>36.15</v>
      </c>
      <c r="K4640" s="0" t="n">
        <f aca="false">C4640</f>
        <v>39.84</v>
      </c>
      <c r="N4640" s="0" t="n">
        <f aca="false">'Central-Hudson On Peak'!I4640</f>
        <v>-4.53</v>
      </c>
      <c r="O4640" s="0" t="n">
        <f aca="false">'Central-Hudson On Peak'!D4640</f>
        <v>45.8</v>
      </c>
      <c r="P4640" s="1" t="n">
        <f aca="false">(O4640+N4640)-K4640</f>
        <v>1.42999999999999</v>
      </c>
    </row>
    <row r="4641" customFormat="false" ht="12.75" hidden="false" customHeight="false" outlineLevel="0" collapsed="false">
      <c r="A4641" s="0" t="s">
        <v>4653</v>
      </c>
      <c r="B4641" s="0" t="n">
        <v>2001</v>
      </c>
      <c r="C4641" s="0" t="n">
        <v>36.84</v>
      </c>
      <c r="D4641" s="0" t="n">
        <v>33.38</v>
      </c>
      <c r="E4641" s="0" t="n">
        <v>0</v>
      </c>
      <c r="F4641" s="0" t="n">
        <v>0</v>
      </c>
      <c r="G4641" s="0" t="n">
        <v>-1.41</v>
      </c>
      <c r="H4641" s="0" t="n">
        <v>-4.87</v>
      </c>
      <c r="I4641" s="0" t="n">
        <f aca="false">C4641-D4641</f>
        <v>3.46</v>
      </c>
      <c r="J4641" s="0" t="n">
        <f aca="false">D4641</f>
        <v>33.38</v>
      </c>
      <c r="K4641" s="0" t="n">
        <f aca="false">C4641</f>
        <v>36.84</v>
      </c>
      <c r="N4641" s="0" t="n">
        <f aca="false">'Central-Hudson On Peak'!I4641</f>
        <v>-4.28</v>
      </c>
      <c r="O4641" s="0" t="n">
        <f aca="false">'Central-Hudson On Peak'!D4641</f>
        <v>41.12</v>
      </c>
      <c r="P4641" s="1" t="n">
        <f aca="false">(O4641+N4641)-K4641</f>
        <v>0</v>
      </c>
    </row>
    <row r="4642" customFormat="false" ht="12.75" hidden="false" customHeight="false" outlineLevel="0" collapsed="false">
      <c r="A4642" s="0" t="s">
        <v>4654</v>
      </c>
      <c r="B4642" s="0" t="n">
        <v>2001</v>
      </c>
      <c r="C4642" s="0" t="n">
        <v>45.89</v>
      </c>
      <c r="D4642" s="0" t="n">
        <v>43.06</v>
      </c>
      <c r="E4642" s="0" t="n">
        <v>0</v>
      </c>
      <c r="F4642" s="0" t="n">
        <v>0</v>
      </c>
      <c r="G4642" s="0" t="n">
        <v>-0.84</v>
      </c>
      <c r="H4642" s="0" t="n">
        <v>-3.67</v>
      </c>
      <c r="I4642" s="0" t="n">
        <f aca="false">C4642-D4642</f>
        <v>2.83</v>
      </c>
      <c r="J4642" s="0" t="n">
        <f aca="false">D4642</f>
        <v>43.06</v>
      </c>
      <c r="K4642" s="0" t="n">
        <f aca="false">C4642</f>
        <v>45.89</v>
      </c>
      <c r="N4642" s="0" t="n">
        <f aca="false">'Central-Hudson On Peak'!I4642</f>
        <v>-5.04</v>
      </c>
      <c r="O4642" s="0" t="n">
        <f aca="false">'Central-Hudson On Peak'!D4642</f>
        <v>50.93</v>
      </c>
      <c r="P4642" s="1" t="n">
        <f aca="false">(O4642+N4642)-K4642</f>
        <v>0</v>
      </c>
    </row>
    <row r="4643" customFormat="false" ht="12.75" hidden="false" customHeight="false" outlineLevel="0" collapsed="false">
      <c r="A4643" s="0" t="s">
        <v>4655</v>
      </c>
      <c r="B4643" s="0" t="n">
        <v>2001</v>
      </c>
      <c r="C4643" s="0" t="n">
        <v>43.08</v>
      </c>
      <c r="D4643" s="0" t="n">
        <v>40.47</v>
      </c>
      <c r="E4643" s="0" t="n">
        <v>-0.4</v>
      </c>
      <c r="F4643" s="0" t="n">
        <v>-0.49</v>
      </c>
      <c r="G4643" s="0" t="n">
        <v>-0.9</v>
      </c>
      <c r="H4643" s="0" t="n">
        <v>-3.6</v>
      </c>
      <c r="I4643" s="0" t="n">
        <f aca="false">C4643-D4643</f>
        <v>2.61</v>
      </c>
      <c r="J4643" s="0" t="n">
        <f aca="false">D4643</f>
        <v>40.47</v>
      </c>
      <c r="K4643" s="0" t="n">
        <f aca="false">C4643</f>
        <v>43.08</v>
      </c>
      <c r="N4643" s="0" t="n">
        <f aca="false">'Central-Hudson On Peak'!I4643</f>
        <v>-5</v>
      </c>
      <c r="O4643" s="0" t="n">
        <f aca="false">'Central-Hudson On Peak'!D4643</f>
        <v>50.9</v>
      </c>
      <c r="P4643" s="1" t="n">
        <f aca="false">(O4643+N4643)-K4643</f>
        <v>2.82</v>
      </c>
    </row>
    <row r="4644" customFormat="false" ht="12.75" hidden="false" customHeight="false" outlineLevel="0" collapsed="false">
      <c r="A4644" s="0" t="s">
        <v>4656</v>
      </c>
      <c r="B4644" s="0" t="n">
        <v>2001</v>
      </c>
      <c r="C4644" s="0" t="n">
        <v>42.28</v>
      </c>
      <c r="D4644" s="0" t="n">
        <v>39.59</v>
      </c>
      <c r="E4644" s="0" t="n">
        <v>-0.52</v>
      </c>
      <c r="F4644" s="0" t="n">
        <v>-0.62</v>
      </c>
      <c r="G4644" s="0" t="n">
        <v>-1.12</v>
      </c>
      <c r="H4644" s="0" t="n">
        <v>-3.91</v>
      </c>
      <c r="I4644" s="0" t="n">
        <f aca="false">C4644-D4644</f>
        <v>2.69</v>
      </c>
      <c r="J4644" s="0" t="n">
        <f aca="false">D4644</f>
        <v>39.59</v>
      </c>
      <c r="K4644" s="0" t="n">
        <f aca="false">C4644</f>
        <v>42.28</v>
      </c>
      <c r="N4644" s="0" t="n">
        <f aca="false">'Central-Hudson On Peak'!I4644</f>
        <v>-5.12</v>
      </c>
      <c r="O4644" s="0" t="n">
        <f aca="false">'Central-Hudson On Peak'!D4644</f>
        <v>50.83</v>
      </c>
      <c r="P4644" s="1" t="n">
        <f aca="false">(O4644+N4644)-K4644</f>
        <v>3.43</v>
      </c>
    </row>
    <row r="4645" customFormat="false" ht="12.75" hidden="false" customHeight="false" outlineLevel="0" collapsed="false">
      <c r="A4645" s="0" t="s">
        <v>4657</v>
      </c>
      <c r="B4645" s="0" t="n">
        <v>2001</v>
      </c>
      <c r="C4645" s="0" t="n">
        <v>41.68</v>
      </c>
      <c r="D4645" s="0" t="n">
        <v>39</v>
      </c>
      <c r="E4645" s="0" t="n">
        <v>-0.61</v>
      </c>
      <c r="F4645" s="0" t="n">
        <v>-0.72</v>
      </c>
      <c r="G4645" s="0" t="n">
        <v>-1.25</v>
      </c>
      <c r="H4645" s="0" t="n">
        <v>-4.04</v>
      </c>
      <c r="I4645" s="0" t="n">
        <f aca="false">C4645-D4645</f>
        <v>2.68</v>
      </c>
      <c r="J4645" s="0" t="n">
        <f aca="false">D4645</f>
        <v>39</v>
      </c>
      <c r="K4645" s="0" t="n">
        <f aca="false">C4645</f>
        <v>41.68</v>
      </c>
      <c r="N4645" s="0" t="n">
        <f aca="false">'Central-Hudson On Peak'!I4645</f>
        <v>-5.2</v>
      </c>
      <c r="O4645" s="0" t="n">
        <f aca="false">'Central-Hudson On Peak'!D4645</f>
        <v>50.89</v>
      </c>
      <c r="P4645" s="1" t="n">
        <f aca="false">(O4645+N4645)-K4645</f>
        <v>4.01</v>
      </c>
    </row>
    <row r="4646" customFormat="false" ht="12.75" hidden="false" customHeight="false" outlineLevel="0" collapsed="false">
      <c r="A4646" s="0" t="s">
        <v>4658</v>
      </c>
      <c r="B4646" s="0" t="n">
        <v>2001</v>
      </c>
      <c r="C4646" s="0" t="n">
        <v>41.39</v>
      </c>
      <c r="D4646" s="0" t="n">
        <v>39.46</v>
      </c>
      <c r="E4646" s="0" t="n">
        <v>-0.7</v>
      </c>
      <c r="F4646" s="0" t="n">
        <v>-0.83</v>
      </c>
      <c r="G4646" s="0" t="n">
        <v>-1</v>
      </c>
      <c r="H4646" s="0" t="n">
        <v>-3.06</v>
      </c>
      <c r="I4646" s="0" t="n">
        <f aca="false">C4646-D4646</f>
        <v>1.93</v>
      </c>
      <c r="J4646" s="0" t="n">
        <f aca="false">D4646</f>
        <v>39.46</v>
      </c>
      <c r="K4646" s="0" t="n">
        <f aca="false">C4646</f>
        <v>41.39</v>
      </c>
      <c r="N4646" s="0" t="n">
        <f aca="false">'Central-Hudson On Peak'!I4646</f>
        <v>-4.91</v>
      </c>
      <c r="O4646" s="0" t="n">
        <f aca="false">'Central-Hudson On Peak'!D4646</f>
        <v>50.92</v>
      </c>
      <c r="P4646" s="1" t="n">
        <f aca="false">(O4646+N4646)-K4646</f>
        <v>4.62</v>
      </c>
    </row>
    <row r="4647" customFormat="false" ht="12.75" hidden="false" customHeight="false" outlineLevel="0" collapsed="false">
      <c r="A4647" s="0" t="s">
        <v>4659</v>
      </c>
      <c r="B4647" s="0" t="n">
        <v>2001</v>
      </c>
      <c r="C4647" s="0" t="n">
        <v>40.56</v>
      </c>
      <c r="D4647" s="0" t="n">
        <v>38.53</v>
      </c>
      <c r="E4647" s="0" t="n">
        <v>-0.41</v>
      </c>
      <c r="F4647" s="0" t="n">
        <v>-0.5</v>
      </c>
      <c r="G4647" s="0" t="n">
        <v>-1.06</v>
      </c>
      <c r="H4647" s="0" t="n">
        <v>-3.18</v>
      </c>
      <c r="I4647" s="0" t="n">
        <f aca="false">C4647-D4647</f>
        <v>2.03</v>
      </c>
      <c r="J4647" s="0" t="n">
        <f aca="false">D4647</f>
        <v>38.53</v>
      </c>
      <c r="K4647" s="0" t="n">
        <f aca="false">C4647</f>
        <v>40.56</v>
      </c>
      <c r="N4647" s="0" t="n">
        <f aca="false">'Central-Hudson On Peak'!I4647</f>
        <v>-4.93</v>
      </c>
      <c r="O4647" s="0" t="n">
        <f aca="false">'Central-Hudson On Peak'!D4647</f>
        <v>48.39</v>
      </c>
      <c r="P4647" s="1" t="n">
        <f aca="false">(O4647+N4647)-K4647</f>
        <v>2.9</v>
      </c>
    </row>
    <row r="4648" customFormat="false" ht="12.75" hidden="false" customHeight="false" outlineLevel="0" collapsed="false">
      <c r="A4648" s="0" t="s">
        <v>4660</v>
      </c>
      <c r="B4648" s="0" t="n">
        <v>2001</v>
      </c>
      <c r="C4648" s="0" t="n">
        <v>40.38</v>
      </c>
      <c r="D4648" s="0" t="n">
        <v>37.99</v>
      </c>
      <c r="E4648" s="0" t="n">
        <v>-0.06</v>
      </c>
      <c r="F4648" s="0" t="n">
        <v>-0.07</v>
      </c>
      <c r="G4648" s="0" t="n">
        <v>-1.25</v>
      </c>
      <c r="H4648" s="0" t="n">
        <v>-3.65</v>
      </c>
      <c r="I4648" s="0" t="n">
        <f aca="false">C4648-D4648</f>
        <v>2.39</v>
      </c>
      <c r="J4648" s="0" t="n">
        <f aca="false">D4648</f>
        <v>37.99</v>
      </c>
      <c r="K4648" s="0" t="n">
        <f aca="false">C4648</f>
        <v>40.38</v>
      </c>
      <c r="N4648" s="0" t="n">
        <f aca="false">'Central-Hudson On Peak'!I4648</f>
        <v>-5.18</v>
      </c>
      <c r="O4648" s="0" t="n">
        <f aca="false">'Central-Hudson On Peak'!D4648</f>
        <v>45.98</v>
      </c>
      <c r="P4648" s="1" t="n">
        <f aca="false">(O4648+N4648)-K4648</f>
        <v>0.419999999999995</v>
      </c>
    </row>
    <row r="4649" customFormat="false" ht="12.75" hidden="false" customHeight="false" outlineLevel="0" collapsed="false">
      <c r="A4649" s="0" t="s">
        <v>4661</v>
      </c>
      <c r="B4649" s="0" t="n">
        <v>2001</v>
      </c>
      <c r="C4649" s="0" t="n">
        <v>39.74</v>
      </c>
      <c r="D4649" s="0" t="n">
        <v>37.4</v>
      </c>
      <c r="E4649" s="0" t="n">
        <v>-0.13</v>
      </c>
      <c r="F4649" s="0" t="n">
        <v>-0.16</v>
      </c>
      <c r="G4649" s="0" t="n">
        <v>-1.29</v>
      </c>
      <c r="H4649" s="0" t="n">
        <v>-3.66</v>
      </c>
      <c r="I4649" s="0" t="n">
        <f aca="false">C4649-D4649</f>
        <v>2.34</v>
      </c>
      <c r="J4649" s="0" t="n">
        <f aca="false">D4649</f>
        <v>37.4</v>
      </c>
      <c r="K4649" s="0" t="n">
        <f aca="false">C4649</f>
        <v>39.74</v>
      </c>
      <c r="N4649" s="0" t="n">
        <f aca="false">'Central-Hudson On Peak'!I4649</f>
        <v>-5.13</v>
      </c>
      <c r="O4649" s="0" t="n">
        <f aca="false">'Central-Hudson On Peak'!D4649</f>
        <v>45.78</v>
      </c>
      <c r="P4649" s="1" t="n">
        <f aca="false">(O4649+N4649)-K4649</f>
        <v>0.909999999999997</v>
      </c>
    </row>
    <row r="4650" customFormat="false" ht="12.75" hidden="false" customHeight="false" outlineLevel="0" collapsed="false">
      <c r="A4650" s="0" t="s">
        <v>4662</v>
      </c>
      <c r="B4650" s="0" t="n">
        <v>2001</v>
      </c>
      <c r="C4650" s="0" t="n">
        <v>39.84</v>
      </c>
      <c r="D4650" s="0" t="n">
        <v>37.44</v>
      </c>
      <c r="E4650" s="0" t="n">
        <v>-0.17</v>
      </c>
      <c r="F4650" s="0" t="n">
        <v>-0.2</v>
      </c>
      <c r="G4650" s="0" t="n">
        <v>-1.27</v>
      </c>
      <c r="H4650" s="0" t="n">
        <v>-3.7</v>
      </c>
      <c r="I4650" s="0" t="n">
        <f aca="false">C4650-D4650</f>
        <v>2.40000000000001</v>
      </c>
      <c r="J4650" s="0" t="n">
        <f aca="false">D4650</f>
        <v>37.44</v>
      </c>
      <c r="K4650" s="0" t="n">
        <f aca="false">C4650</f>
        <v>39.84</v>
      </c>
      <c r="N4650" s="0" t="n">
        <f aca="false">'Central-Hudson On Peak'!I4650</f>
        <v>-5.01</v>
      </c>
      <c r="O4650" s="0" t="n">
        <f aca="false">'Central-Hudson On Peak'!D4650</f>
        <v>46.01</v>
      </c>
      <c r="P4650" s="1" t="n">
        <f aca="false">(O4650+N4650)-K4650</f>
        <v>1.16</v>
      </c>
    </row>
    <row r="4651" customFormat="false" ht="12.75" hidden="false" customHeight="false" outlineLevel="0" collapsed="false">
      <c r="A4651" s="0" t="s">
        <v>4663</v>
      </c>
      <c r="B4651" s="0" t="n">
        <v>2001</v>
      </c>
      <c r="C4651" s="0" t="n">
        <v>36.95</v>
      </c>
      <c r="D4651" s="0" t="n">
        <v>34.63</v>
      </c>
      <c r="E4651" s="0" t="n">
        <v>-0.51</v>
      </c>
      <c r="F4651" s="0" t="n">
        <v>-0.62</v>
      </c>
      <c r="G4651" s="0" t="n">
        <v>-1.27</v>
      </c>
      <c r="H4651" s="0" t="n">
        <v>-3.7</v>
      </c>
      <c r="I4651" s="0" t="n">
        <f aca="false">C4651-D4651</f>
        <v>2.32</v>
      </c>
      <c r="J4651" s="0" t="n">
        <f aca="false">D4651</f>
        <v>34.63</v>
      </c>
      <c r="K4651" s="0" t="n">
        <f aca="false">C4651</f>
        <v>36.95</v>
      </c>
      <c r="N4651" s="0" t="n">
        <f aca="false">'Central-Hudson On Peak'!I4651</f>
        <v>-4.77</v>
      </c>
      <c r="O4651" s="0" t="n">
        <f aca="false">'Central-Hudson On Peak'!D4651</f>
        <v>45.26</v>
      </c>
      <c r="P4651" s="1" t="n">
        <f aca="false">(O4651+N4651)-K4651</f>
        <v>3.53999999999999</v>
      </c>
    </row>
    <row r="4652" customFormat="false" ht="12.75" hidden="false" customHeight="false" outlineLevel="0" collapsed="false">
      <c r="A4652" s="0" t="s">
        <v>4664</v>
      </c>
      <c r="B4652" s="0" t="n">
        <v>2001</v>
      </c>
      <c r="C4652" s="0" t="n">
        <v>44.45</v>
      </c>
      <c r="D4652" s="0" t="n">
        <v>41.6</v>
      </c>
      <c r="E4652" s="0" t="n">
        <v>-0.21</v>
      </c>
      <c r="F4652" s="0" t="n">
        <v>-0.26</v>
      </c>
      <c r="G4652" s="0" t="n">
        <v>-0.69</v>
      </c>
      <c r="H4652" s="0" t="n">
        <v>-3.59</v>
      </c>
      <c r="I4652" s="0" t="n">
        <f aca="false">C4652-D4652</f>
        <v>2.85</v>
      </c>
      <c r="J4652" s="0" t="n">
        <f aca="false">D4652</f>
        <v>41.6</v>
      </c>
      <c r="K4652" s="0" t="n">
        <f aca="false">C4652</f>
        <v>44.45</v>
      </c>
      <c r="N4652" s="0" t="n">
        <f aca="false">'Central-Hudson On Peak'!I4652</f>
        <v>-4.91</v>
      </c>
      <c r="O4652" s="0" t="n">
        <f aca="false">'Central-Hudson On Peak'!D4652</f>
        <v>50.82</v>
      </c>
      <c r="P4652" s="1" t="n">
        <f aca="false">(O4652+N4652)-K4652</f>
        <v>1.45999999999999</v>
      </c>
    </row>
    <row r="4653" customFormat="false" ht="12.75" hidden="false" customHeight="false" outlineLevel="0" collapsed="false">
      <c r="A4653" s="0" t="s">
        <v>4665</v>
      </c>
      <c r="B4653" s="0" t="n">
        <v>2001</v>
      </c>
      <c r="C4653" s="0" t="n">
        <v>46.42</v>
      </c>
      <c r="D4653" s="0" t="n">
        <v>43.88</v>
      </c>
      <c r="E4653" s="0" t="n">
        <v>-0.14</v>
      </c>
      <c r="F4653" s="0" t="n">
        <v>-0.18</v>
      </c>
      <c r="G4653" s="0" t="n">
        <v>-0.55</v>
      </c>
      <c r="H4653" s="0" t="n">
        <v>-3.13</v>
      </c>
      <c r="I4653" s="0" t="n">
        <f aca="false">C4653-D4653</f>
        <v>2.54</v>
      </c>
      <c r="J4653" s="0" t="n">
        <f aca="false">D4653</f>
        <v>43.88</v>
      </c>
      <c r="K4653" s="0" t="n">
        <f aca="false">C4653</f>
        <v>46.42</v>
      </c>
      <c r="N4653" s="0" t="n">
        <f aca="false">'Central-Hudson On Peak'!I4653</f>
        <v>-5.13</v>
      </c>
      <c r="O4653" s="0" t="n">
        <f aca="false">'Central-Hudson On Peak'!D4653</f>
        <v>52.56</v>
      </c>
      <c r="P4653" s="1" t="n">
        <f aca="false">(O4653+N4653)-K4653</f>
        <v>1.01</v>
      </c>
    </row>
    <row r="4654" customFormat="false" ht="12.75" hidden="false" customHeight="false" outlineLevel="0" collapsed="false">
      <c r="A4654" s="0" t="s">
        <v>4666</v>
      </c>
      <c r="B4654" s="0" t="n">
        <v>2001</v>
      </c>
      <c r="C4654" s="0" t="n">
        <v>43.22</v>
      </c>
      <c r="D4654" s="0" t="n">
        <v>40.58</v>
      </c>
      <c r="E4654" s="0" t="n">
        <v>-0.4</v>
      </c>
      <c r="F4654" s="0" t="n">
        <v>-0.5</v>
      </c>
      <c r="G4654" s="0" t="n">
        <v>-0.55</v>
      </c>
      <c r="H4654" s="0" t="n">
        <v>-3.29</v>
      </c>
      <c r="I4654" s="0" t="n">
        <f aca="false">C4654-D4654</f>
        <v>2.64</v>
      </c>
      <c r="J4654" s="0" t="n">
        <f aca="false">D4654</f>
        <v>40.58</v>
      </c>
      <c r="K4654" s="0" t="n">
        <f aca="false">C4654</f>
        <v>43.22</v>
      </c>
      <c r="N4654" s="0" t="n">
        <f aca="false">'Central-Hudson On Peak'!I4654</f>
        <v>-4.87</v>
      </c>
      <c r="O4654" s="0" t="n">
        <f aca="false">'Central-Hudson On Peak'!D4654</f>
        <v>50.93</v>
      </c>
      <c r="P4654" s="1" t="n">
        <f aca="false">(O4654+N4654)-K4654</f>
        <v>2.84</v>
      </c>
    </row>
    <row r="4655" customFormat="false" ht="12.75" hidden="false" customHeight="false" outlineLevel="0" collapsed="false">
      <c r="A4655" s="0" t="s">
        <v>4667</v>
      </c>
      <c r="B4655" s="0" t="n">
        <v>2001</v>
      </c>
      <c r="C4655" s="0" t="n">
        <v>42.83</v>
      </c>
      <c r="D4655" s="0" t="n">
        <v>39.77</v>
      </c>
      <c r="E4655" s="0" t="n">
        <v>-0.45</v>
      </c>
      <c r="F4655" s="0" t="n">
        <v>-0.55</v>
      </c>
      <c r="G4655" s="0" t="n">
        <v>-0.81</v>
      </c>
      <c r="H4655" s="0" t="n">
        <v>-3.97</v>
      </c>
      <c r="I4655" s="0" t="n">
        <f aca="false">C4655-D4655</f>
        <v>3.06</v>
      </c>
      <c r="J4655" s="0" t="n">
        <f aca="false">D4655</f>
        <v>39.77</v>
      </c>
      <c r="K4655" s="0" t="n">
        <f aca="false">C4655</f>
        <v>42.83</v>
      </c>
      <c r="N4655" s="0" t="n">
        <f aca="false">'Central-Hudson On Peak'!I4655</f>
        <v>-4.84</v>
      </c>
      <c r="O4655" s="0" t="n">
        <f aca="false">'Central-Hudson On Peak'!D4655</f>
        <v>50.83</v>
      </c>
      <c r="P4655" s="1" t="n">
        <f aca="false">(O4655+N4655)-K4655</f>
        <v>3.16</v>
      </c>
    </row>
    <row r="4656" customFormat="false" ht="12.75" hidden="false" customHeight="false" outlineLevel="0" collapsed="false">
      <c r="A4656" s="0" t="s">
        <v>4668</v>
      </c>
      <c r="B4656" s="0" t="n">
        <v>2001</v>
      </c>
      <c r="C4656" s="0" t="n">
        <v>42.05</v>
      </c>
      <c r="D4656" s="0" t="n">
        <v>38.21</v>
      </c>
      <c r="E4656" s="0" t="n">
        <v>0</v>
      </c>
      <c r="F4656" s="0" t="n">
        <v>0</v>
      </c>
      <c r="G4656" s="0" t="n">
        <v>-1.33</v>
      </c>
      <c r="H4656" s="0" t="n">
        <v>-5.17</v>
      </c>
      <c r="I4656" s="0" t="n">
        <f aca="false">C4656-D4656</f>
        <v>3.84</v>
      </c>
      <c r="J4656" s="0" t="n">
        <f aca="false">D4656</f>
        <v>38.21</v>
      </c>
      <c r="K4656" s="0" t="n">
        <f aca="false">C4656</f>
        <v>42.05</v>
      </c>
      <c r="N4656" s="0" t="n">
        <f aca="false">'Central-Hudson On Peak'!I4656</f>
        <v>-5.18</v>
      </c>
      <c r="O4656" s="0" t="n">
        <f aca="false">'Central-Hudson On Peak'!D4656</f>
        <v>47.23</v>
      </c>
      <c r="P4656" s="1" t="n">
        <f aca="false">(O4656+N4656)-K4656</f>
        <v>0</v>
      </c>
    </row>
    <row r="4657" customFormat="false" ht="12.75" hidden="false" customHeight="false" outlineLevel="0" collapsed="false">
      <c r="A4657" s="0" t="s">
        <v>4669</v>
      </c>
      <c r="B4657" s="0" t="n">
        <v>2001</v>
      </c>
      <c r="C4657" s="0" t="n">
        <v>39.59</v>
      </c>
      <c r="D4657" s="0" t="n">
        <v>36.33</v>
      </c>
      <c r="E4657" s="0" t="n">
        <v>0</v>
      </c>
      <c r="F4657" s="0" t="n">
        <v>0</v>
      </c>
      <c r="G4657" s="0" t="n">
        <v>-1.46</v>
      </c>
      <c r="H4657" s="0" t="n">
        <v>-4.72</v>
      </c>
      <c r="I4657" s="0" t="n">
        <f aca="false">C4657-D4657</f>
        <v>3.26000000000001</v>
      </c>
      <c r="J4657" s="0" t="n">
        <f aca="false">D4657</f>
        <v>36.33</v>
      </c>
      <c r="K4657" s="0" t="n">
        <f aca="false">C4657</f>
        <v>39.59</v>
      </c>
      <c r="N4657" s="0" t="n">
        <f aca="false">'Central-Hudson On Peak'!I4657</f>
        <v>-4.66</v>
      </c>
      <c r="O4657" s="0" t="n">
        <f aca="false">'Central-Hudson On Peak'!D4657</f>
        <v>44.25</v>
      </c>
      <c r="P4657" s="1" t="n">
        <f aca="false">(O4657+N4657)-K4657</f>
        <v>0</v>
      </c>
    </row>
    <row r="4658" customFormat="false" ht="12.75" hidden="false" customHeight="false" outlineLevel="0" collapsed="false">
      <c r="A4658" s="0" t="s">
        <v>4670</v>
      </c>
      <c r="B4658" s="0" t="n">
        <v>2001</v>
      </c>
      <c r="C4658" s="0" t="n">
        <v>44.6</v>
      </c>
      <c r="D4658" s="0" t="n">
        <v>42.07</v>
      </c>
      <c r="E4658" s="0" t="n">
        <v>-0.27</v>
      </c>
      <c r="F4658" s="0" t="n">
        <v>-0.34</v>
      </c>
      <c r="G4658" s="0" t="n">
        <v>-0.48</v>
      </c>
      <c r="H4658" s="0" t="n">
        <v>-3.08</v>
      </c>
      <c r="I4658" s="0" t="n">
        <f aca="false">C4658-D4658</f>
        <v>2.53</v>
      </c>
      <c r="J4658" s="0" t="n">
        <f aca="false">D4658</f>
        <v>42.07</v>
      </c>
      <c r="K4658" s="0" t="n">
        <f aca="false">C4658</f>
        <v>44.6</v>
      </c>
      <c r="N4658" s="0" t="n">
        <f aca="false">'Central-Hudson On Peak'!I4658</f>
        <v>-4.06</v>
      </c>
      <c r="O4658" s="0" t="n">
        <f aca="false">'Central-Hudson On Peak'!D4658</f>
        <v>50.57</v>
      </c>
      <c r="P4658" s="1" t="n">
        <f aca="false">(O4658+N4658)-K4658</f>
        <v>1.91</v>
      </c>
    </row>
    <row r="4659" customFormat="false" ht="12.75" hidden="false" customHeight="false" outlineLevel="0" collapsed="false">
      <c r="A4659" s="0" t="s">
        <v>4671</v>
      </c>
      <c r="B4659" s="0" t="n">
        <v>2001</v>
      </c>
      <c r="C4659" s="0" t="n">
        <v>43.78</v>
      </c>
      <c r="D4659" s="0" t="n">
        <v>41.2</v>
      </c>
      <c r="E4659" s="0" t="n">
        <v>-0.37</v>
      </c>
      <c r="F4659" s="0" t="n">
        <v>-0.45</v>
      </c>
      <c r="G4659" s="0" t="n">
        <v>-0.49</v>
      </c>
      <c r="H4659" s="0" t="n">
        <v>-3.15</v>
      </c>
      <c r="I4659" s="0" t="n">
        <f aca="false">C4659-D4659</f>
        <v>2.58</v>
      </c>
      <c r="J4659" s="0" t="n">
        <f aca="false">D4659</f>
        <v>41.2</v>
      </c>
      <c r="K4659" s="0" t="n">
        <f aca="false">C4659</f>
        <v>43.78</v>
      </c>
      <c r="N4659" s="0" t="n">
        <f aca="false">'Central-Hudson On Peak'!I4659</f>
        <v>-4.27</v>
      </c>
      <c r="O4659" s="0" t="n">
        <f aca="false">'Central-Hudson On Peak'!D4659</f>
        <v>50.6</v>
      </c>
      <c r="P4659" s="1" t="n">
        <f aca="false">(O4659+N4659)-K4659</f>
        <v>2.55</v>
      </c>
    </row>
    <row r="4660" customFormat="false" ht="12.75" hidden="false" customHeight="false" outlineLevel="0" collapsed="false">
      <c r="A4660" s="0" t="s">
        <v>4672</v>
      </c>
      <c r="B4660" s="0" t="n">
        <v>2001</v>
      </c>
      <c r="C4660" s="0" t="n">
        <v>43.22</v>
      </c>
      <c r="D4660" s="0" t="n">
        <v>40.5</v>
      </c>
      <c r="E4660" s="0" t="n">
        <v>0</v>
      </c>
      <c r="F4660" s="0" t="n">
        <v>0</v>
      </c>
      <c r="G4660" s="0" t="n">
        <v>-0.54</v>
      </c>
      <c r="H4660" s="0" t="n">
        <v>-3.26</v>
      </c>
      <c r="I4660" s="0" t="n">
        <f aca="false">C4660-D4660</f>
        <v>2.72</v>
      </c>
      <c r="J4660" s="0" t="n">
        <f aca="false">D4660</f>
        <v>40.5</v>
      </c>
      <c r="K4660" s="0" t="n">
        <f aca="false">C4660</f>
        <v>43.22</v>
      </c>
      <c r="N4660" s="0" t="n">
        <f aca="false">'Central-Hudson On Peak'!I4660</f>
        <v>-4.23</v>
      </c>
      <c r="O4660" s="0" t="n">
        <f aca="false">'Central-Hudson On Peak'!D4660</f>
        <v>47.9</v>
      </c>
      <c r="P4660" s="1" t="n">
        <f aca="false">(O4660+N4660)-K4660</f>
        <v>0.450000000000003</v>
      </c>
    </row>
    <row r="4661" customFormat="false" ht="12.75" hidden="false" customHeight="false" outlineLevel="0" collapsed="false">
      <c r="A4661" s="0" t="s">
        <v>4673</v>
      </c>
      <c r="B4661" s="0" t="n">
        <v>2001</v>
      </c>
      <c r="C4661" s="0" t="n">
        <v>42.42</v>
      </c>
      <c r="D4661" s="0" t="n">
        <v>39.62</v>
      </c>
      <c r="E4661" s="0" t="n">
        <v>0</v>
      </c>
      <c r="F4661" s="0" t="n">
        <v>0</v>
      </c>
      <c r="G4661" s="0" t="n">
        <v>-0.64</v>
      </c>
      <c r="H4661" s="0" t="n">
        <v>-3.44</v>
      </c>
      <c r="I4661" s="0" t="n">
        <f aca="false">C4661-D4661</f>
        <v>2.8</v>
      </c>
      <c r="J4661" s="0" t="n">
        <f aca="false">D4661</f>
        <v>39.62</v>
      </c>
      <c r="K4661" s="0" t="n">
        <f aca="false">C4661</f>
        <v>42.42</v>
      </c>
      <c r="N4661" s="0" t="n">
        <f aca="false">'Central-Hudson On Peak'!I4661</f>
        <v>-4.14</v>
      </c>
      <c r="O4661" s="0" t="n">
        <f aca="false">'Central-Hudson On Peak'!D4661</f>
        <v>47.14</v>
      </c>
      <c r="P4661" s="1" t="n">
        <f aca="false">(O4661+N4661)-K4661</f>
        <v>0.579999999999998</v>
      </c>
    </row>
    <row r="4662" customFormat="false" ht="12.75" hidden="false" customHeight="false" outlineLevel="0" collapsed="false">
      <c r="A4662" s="0" t="s">
        <v>4674</v>
      </c>
      <c r="B4662" s="0" t="n">
        <v>2001</v>
      </c>
      <c r="C4662" s="0" t="n">
        <v>41.43</v>
      </c>
      <c r="D4662" s="0" t="n">
        <v>38.17</v>
      </c>
      <c r="E4662" s="0" t="n">
        <v>0</v>
      </c>
      <c r="F4662" s="0" t="n">
        <v>0</v>
      </c>
      <c r="G4662" s="0" t="n">
        <v>-0.86</v>
      </c>
      <c r="H4662" s="0" t="n">
        <v>-4.12</v>
      </c>
      <c r="I4662" s="0" t="n">
        <f aca="false">C4662-D4662</f>
        <v>3.26</v>
      </c>
      <c r="J4662" s="0" t="n">
        <f aca="false">D4662</f>
        <v>38.17</v>
      </c>
      <c r="K4662" s="0" t="n">
        <f aca="false">C4662</f>
        <v>41.43</v>
      </c>
      <c r="N4662" s="0" t="n">
        <f aca="false">'Central-Hudson On Peak'!I4662</f>
        <v>-4.08</v>
      </c>
      <c r="O4662" s="0" t="n">
        <f aca="false">'Central-Hudson On Peak'!D4662</f>
        <v>46.23</v>
      </c>
      <c r="P4662" s="1" t="n">
        <f aca="false">(O4662+N4662)-K4662</f>
        <v>0.719999999999999</v>
      </c>
    </row>
    <row r="4663" customFormat="false" ht="12.75" hidden="false" customHeight="false" outlineLevel="0" collapsed="false">
      <c r="A4663" s="0" t="s">
        <v>4675</v>
      </c>
      <c r="B4663" s="0" t="n">
        <v>2001</v>
      </c>
      <c r="C4663" s="0" t="n">
        <v>40.08</v>
      </c>
      <c r="D4663" s="0" t="n">
        <v>36.36</v>
      </c>
      <c r="E4663" s="0" t="n">
        <v>0</v>
      </c>
      <c r="F4663" s="0" t="n">
        <v>0</v>
      </c>
      <c r="G4663" s="0" t="n">
        <v>-1.28</v>
      </c>
      <c r="H4663" s="0" t="n">
        <v>-5</v>
      </c>
      <c r="I4663" s="0" t="n">
        <f aca="false">C4663-D4663</f>
        <v>3.72</v>
      </c>
      <c r="J4663" s="0" t="n">
        <f aca="false">D4663</f>
        <v>36.36</v>
      </c>
      <c r="K4663" s="0" t="n">
        <f aca="false">C4663</f>
        <v>40.08</v>
      </c>
      <c r="N4663" s="0" t="n">
        <f aca="false">'Central-Hudson On Peak'!I4663</f>
        <v>-4.23</v>
      </c>
      <c r="O4663" s="0" t="n">
        <f aca="false">'Central-Hudson On Peak'!D4663</f>
        <v>45.21</v>
      </c>
      <c r="P4663" s="1" t="n">
        <f aca="false">(O4663+N4663)-K4663</f>
        <v>0.900000000000006</v>
      </c>
    </row>
    <row r="4664" customFormat="false" ht="12.75" hidden="false" customHeight="false" outlineLevel="0" collapsed="false">
      <c r="A4664" s="0" t="s">
        <v>4676</v>
      </c>
      <c r="B4664" s="0" t="n">
        <v>2001</v>
      </c>
      <c r="C4664" s="0" t="n">
        <v>38.91</v>
      </c>
      <c r="D4664" s="0" t="n">
        <v>35.19</v>
      </c>
      <c r="E4664" s="0" t="n">
        <v>0</v>
      </c>
      <c r="F4664" s="0" t="n">
        <v>0</v>
      </c>
      <c r="G4664" s="0" t="n">
        <v>-1.37</v>
      </c>
      <c r="H4664" s="0" t="n">
        <v>-5.09</v>
      </c>
      <c r="I4664" s="0" t="n">
        <f aca="false">C4664-D4664</f>
        <v>3.72</v>
      </c>
      <c r="J4664" s="0" t="n">
        <f aca="false">D4664</f>
        <v>35.19</v>
      </c>
      <c r="K4664" s="0" t="n">
        <f aca="false">C4664</f>
        <v>38.91</v>
      </c>
      <c r="N4664" s="0" t="n">
        <f aca="false">'Central-Hudson On Peak'!I4664</f>
        <v>-4.16</v>
      </c>
      <c r="O4664" s="0" t="n">
        <f aca="false">'Central-Hudson On Peak'!D4664</f>
        <v>43.07</v>
      </c>
      <c r="P4664" s="1" t="n">
        <f aca="false">(O4664+N4664)-K4664</f>
        <v>0</v>
      </c>
    </row>
    <row r="4665" customFormat="false" ht="12.75" hidden="false" customHeight="false" outlineLevel="0" collapsed="false">
      <c r="A4665" s="0" t="s">
        <v>4677</v>
      </c>
      <c r="B4665" s="0" t="n">
        <v>2001</v>
      </c>
      <c r="C4665" s="0" t="n">
        <v>38.63</v>
      </c>
      <c r="D4665" s="0" t="n">
        <v>35.17</v>
      </c>
      <c r="E4665" s="0" t="n">
        <v>0</v>
      </c>
      <c r="F4665" s="0" t="n">
        <v>0</v>
      </c>
      <c r="G4665" s="0" t="n">
        <v>-1.37</v>
      </c>
      <c r="H4665" s="0" t="n">
        <v>-4.83</v>
      </c>
      <c r="I4665" s="0" t="n">
        <f aca="false">C4665-D4665</f>
        <v>3.46</v>
      </c>
      <c r="J4665" s="0" t="n">
        <f aca="false">D4665</f>
        <v>35.17</v>
      </c>
      <c r="K4665" s="0" t="n">
        <f aca="false">C4665</f>
        <v>38.63</v>
      </c>
      <c r="N4665" s="0" t="n">
        <f aca="false">'Central-Hudson On Peak'!I4665</f>
        <v>-4.13</v>
      </c>
      <c r="O4665" s="0" t="n">
        <f aca="false">'Central-Hudson On Peak'!D4665</f>
        <v>43.79</v>
      </c>
      <c r="P4665" s="1" t="n">
        <f aca="false">(O4665+N4665)-K4665</f>
        <v>1.02999999999999</v>
      </c>
    </row>
    <row r="4666" customFormat="false" ht="12.75" hidden="false" customHeight="false" outlineLevel="0" collapsed="false">
      <c r="A4666" s="0" t="s">
        <v>4678</v>
      </c>
      <c r="B4666" s="0" t="n">
        <v>2001</v>
      </c>
      <c r="C4666" s="0" t="n">
        <v>38.13</v>
      </c>
      <c r="D4666" s="0" t="n">
        <v>34.96</v>
      </c>
      <c r="E4666" s="0" t="n">
        <v>0</v>
      </c>
      <c r="F4666" s="0" t="n">
        <v>0</v>
      </c>
      <c r="G4666" s="0" t="n">
        <v>-1.28</v>
      </c>
      <c r="H4666" s="0" t="n">
        <v>-4.45</v>
      </c>
      <c r="I4666" s="0" t="n">
        <f aca="false">C4666-D4666</f>
        <v>3.17</v>
      </c>
      <c r="J4666" s="0" t="n">
        <f aca="false">D4666</f>
        <v>34.96</v>
      </c>
      <c r="K4666" s="0" t="n">
        <f aca="false">C4666</f>
        <v>38.13</v>
      </c>
      <c r="N4666" s="0" t="n">
        <f aca="false">'Central-Hudson On Peak'!I4666</f>
        <v>-4.01</v>
      </c>
      <c r="O4666" s="0" t="n">
        <f aca="false">'Central-Hudson On Peak'!D4666</f>
        <v>43.35</v>
      </c>
      <c r="P4666" s="1" t="n">
        <f aca="false">(O4666+N4666)-K4666</f>
        <v>1.21</v>
      </c>
    </row>
    <row r="4667" customFormat="false" ht="12.75" hidden="false" customHeight="false" outlineLevel="0" collapsed="false">
      <c r="A4667" s="0" t="s">
        <v>4679</v>
      </c>
      <c r="B4667" s="0" t="n">
        <v>2001</v>
      </c>
      <c r="C4667" s="0" t="n">
        <v>37.42</v>
      </c>
      <c r="D4667" s="0" t="n">
        <v>34.07</v>
      </c>
      <c r="E4667" s="0" t="n">
        <v>-0.28</v>
      </c>
      <c r="F4667" s="0" t="n">
        <v>-0.34</v>
      </c>
      <c r="G4667" s="0" t="n">
        <v>-1.26</v>
      </c>
      <c r="H4667" s="0" t="n">
        <v>-4.67</v>
      </c>
      <c r="I4667" s="0" t="n">
        <f aca="false">C4667-D4667</f>
        <v>3.35</v>
      </c>
      <c r="J4667" s="0" t="n">
        <f aca="false">D4667</f>
        <v>34.07</v>
      </c>
      <c r="K4667" s="0" t="n">
        <f aca="false">C4667</f>
        <v>37.42</v>
      </c>
      <c r="N4667" s="0" t="n">
        <f aca="false">'Central-Hudson On Peak'!I4667</f>
        <v>-4.19</v>
      </c>
      <c r="O4667" s="0" t="n">
        <f aca="false">'Central-Hudson On Peak'!D4667</f>
        <v>44.58</v>
      </c>
      <c r="P4667" s="1" t="n">
        <f aca="false">(O4667+N4667)-K4667</f>
        <v>2.97</v>
      </c>
    </row>
    <row r="4668" customFormat="false" ht="12.75" hidden="false" customHeight="false" outlineLevel="0" collapsed="false">
      <c r="A4668" s="0" t="s">
        <v>4680</v>
      </c>
      <c r="B4668" s="0" t="n">
        <v>2001</v>
      </c>
      <c r="C4668" s="0" t="n">
        <v>44.44</v>
      </c>
      <c r="D4668" s="0" t="n">
        <v>41</v>
      </c>
      <c r="E4668" s="0" t="n">
        <v>0</v>
      </c>
      <c r="F4668" s="0" t="n">
        <v>0</v>
      </c>
      <c r="G4668" s="0" t="n">
        <v>-0.61</v>
      </c>
      <c r="H4668" s="0" t="n">
        <v>-4.05</v>
      </c>
      <c r="I4668" s="0" t="n">
        <f aca="false">C4668-D4668</f>
        <v>3.44</v>
      </c>
      <c r="J4668" s="0" t="n">
        <f aca="false">D4668</f>
        <v>41</v>
      </c>
      <c r="K4668" s="0" t="n">
        <f aca="false">C4668</f>
        <v>44.44</v>
      </c>
      <c r="N4668" s="0" t="n">
        <f aca="false">'Central-Hudson On Peak'!I4668</f>
        <v>-4.46</v>
      </c>
      <c r="O4668" s="0" t="n">
        <f aca="false">'Central-Hudson On Peak'!D4668</f>
        <v>49.15</v>
      </c>
      <c r="P4668" s="1" t="n">
        <f aca="false">(O4668+N4668)-K4668</f>
        <v>0.25</v>
      </c>
    </row>
    <row r="4669" customFormat="false" ht="12.75" hidden="false" customHeight="false" outlineLevel="0" collapsed="false">
      <c r="A4669" s="0" t="s">
        <v>4681</v>
      </c>
      <c r="B4669" s="0" t="n">
        <v>2001</v>
      </c>
      <c r="C4669" s="0" t="n">
        <v>44.76</v>
      </c>
      <c r="D4669" s="0" t="n">
        <v>41.85</v>
      </c>
      <c r="E4669" s="0" t="n">
        <v>-0.22</v>
      </c>
      <c r="F4669" s="0" t="n">
        <v>-0.27</v>
      </c>
      <c r="G4669" s="0" t="n">
        <v>-0.43</v>
      </c>
      <c r="H4669" s="0" t="n">
        <v>-3.39</v>
      </c>
      <c r="I4669" s="0" t="n">
        <f aca="false">C4669-D4669</f>
        <v>2.91</v>
      </c>
      <c r="J4669" s="0" t="n">
        <f aca="false">D4669</f>
        <v>41.85</v>
      </c>
      <c r="K4669" s="0" t="n">
        <f aca="false">C4669</f>
        <v>44.76</v>
      </c>
      <c r="N4669" s="0" t="n">
        <f aca="false">'Central-Hudson On Peak'!I4669</f>
        <v>-4.41</v>
      </c>
      <c r="O4669" s="0" t="n">
        <f aca="false">'Central-Hudson On Peak'!D4669</f>
        <v>50.73</v>
      </c>
      <c r="P4669" s="1" t="n">
        <f aca="false">(O4669+N4669)-K4669</f>
        <v>1.56</v>
      </c>
    </row>
    <row r="4670" customFormat="false" ht="12.75" hidden="false" customHeight="false" outlineLevel="0" collapsed="false">
      <c r="A4670" s="0" t="s">
        <v>4682</v>
      </c>
      <c r="B4670" s="0" t="n">
        <v>2001</v>
      </c>
      <c r="C4670" s="0" t="n">
        <v>41.88</v>
      </c>
      <c r="D4670" s="0" t="n">
        <v>38.89</v>
      </c>
      <c r="E4670" s="0" t="n">
        <v>0</v>
      </c>
      <c r="F4670" s="0" t="n">
        <v>0</v>
      </c>
      <c r="G4670" s="0" t="n">
        <v>-0.74</v>
      </c>
      <c r="H4670" s="0" t="n">
        <v>-3.73</v>
      </c>
      <c r="I4670" s="0" t="n">
        <f aca="false">C4670-D4670</f>
        <v>2.99</v>
      </c>
      <c r="J4670" s="0" t="n">
        <f aca="false">D4670</f>
        <v>38.89</v>
      </c>
      <c r="K4670" s="0" t="n">
        <f aca="false">C4670</f>
        <v>41.88</v>
      </c>
      <c r="N4670" s="0" t="n">
        <f aca="false">'Central-Hudson On Peak'!I4670</f>
        <v>-4.37</v>
      </c>
      <c r="O4670" s="0" t="n">
        <f aca="false">'Central-Hudson On Peak'!D4670</f>
        <v>46.88</v>
      </c>
      <c r="P4670" s="1" t="n">
        <f aca="false">(O4670+N4670)-K4670</f>
        <v>0.630000000000003</v>
      </c>
    </row>
    <row r="4671" customFormat="false" ht="12.75" hidden="false" customHeight="false" outlineLevel="0" collapsed="false">
      <c r="A4671" s="0" t="s">
        <v>4683</v>
      </c>
      <c r="B4671" s="0" t="n">
        <v>2001</v>
      </c>
      <c r="C4671" s="0" t="n">
        <v>40.79</v>
      </c>
      <c r="D4671" s="0" t="n">
        <v>37.75</v>
      </c>
      <c r="E4671" s="0" t="n">
        <v>0</v>
      </c>
      <c r="F4671" s="0" t="n">
        <v>0</v>
      </c>
      <c r="G4671" s="0" t="n">
        <v>-0.95</v>
      </c>
      <c r="H4671" s="0" t="n">
        <v>-3.99</v>
      </c>
      <c r="I4671" s="0" t="n">
        <f aca="false">C4671-D4671</f>
        <v>3.04</v>
      </c>
      <c r="J4671" s="0" t="n">
        <f aca="false">D4671</f>
        <v>37.75</v>
      </c>
      <c r="K4671" s="0" t="n">
        <f aca="false">C4671</f>
        <v>40.79</v>
      </c>
      <c r="N4671" s="0" t="n">
        <f aca="false">'Central-Hudson On Peak'!I4671</f>
        <v>-4.33</v>
      </c>
      <c r="O4671" s="0" t="n">
        <f aca="false">'Central-Hudson On Peak'!D4671</f>
        <v>45.9</v>
      </c>
      <c r="P4671" s="1" t="n">
        <f aca="false">(O4671+N4671)-K4671</f>
        <v>0.780000000000001</v>
      </c>
    </row>
    <row r="4672" customFormat="false" ht="12.75" hidden="false" customHeight="false" outlineLevel="0" collapsed="false">
      <c r="A4672" s="0" t="s">
        <v>4684</v>
      </c>
      <c r="B4672" s="0" t="n">
        <v>2001</v>
      </c>
      <c r="C4672" s="0" t="n">
        <v>39.18</v>
      </c>
      <c r="D4672" s="0" t="n">
        <v>35.87</v>
      </c>
      <c r="E4672" s="0" t="n">
        <v>0</v>
      </c>
      <c r="F4672" s="0" t="n">
        <v>0</v>
      </c>
      <c r="G4672" s="0" t="n">
        <v>-1.29</v>
      </c>
      <c r="H4672" s="0" t="n">
        <v>-4.6</v>
      </c>
      <c r="I4672" s="0" t="n">
        <f aca="false">C4672-D4672</f>
        <v>3.31</v>
      </c>
      <c r="J4672" s="0" t="n">
        <f aca="false">D4672</f>
        <v>35.87</v>
      </c>
      <c r="K4672" s="0" t="n">
        <f aca="false">C4672</f>
        <v>39.18</v>
      </c>
      <c r="N4672" s="0" t="n">
        <f aca="false">'Central-Hudson On Peak'!I4672</f>
        <v>-4.2</v>
      </c>
      <c r="O4672" s="0" t="n">
        <f aca="false">'Central-Hudson On Peak'!D4672</f>
        <v>43.38</v>
      </c>
      <c r="P4672" s="1" t="n">
        <f aca="false">(O4672+N4672)-K4672</f>
        <v>0</v>
      </c>
    </row>
    <row r="4673" customFormat="false" ht="12.75" hidden="false" customHeight="false" outlineLevel="0" collapsed="false">
      <c r="A4673" s="0" t="s">
        <v>4685</v>
      </c>
      <c r="B4673" s="0" t="n">
        <v>2001</v>
      </c>
      <c r="C4673" s="0" t="n">
        <v>38.93</v>
      </c>
      <c r="D4673" s="0" t="n">
        <v>35.67</v>
      </c>
      <c r="E4673" s="0" t="n">
        <v>0</v>
      </c>
      <c r="F4673" s="0" t="n">
        <v>0</v>
      </c>
      <c r="G4673" s="0" t="n">
        <v>-1.46</v>
      </c>
      <c r="H4673" s="0" t="n">
        <v>-4.72</v>
      </c>
      <c r="I4673" s="0" t="n">
        <f aca="false">C4673-D4673</f>
        <v>3.26</v>
      </c>
      <c r="J4673" s="0" t="n">
        <f aca="false">D4673</f>
        <v>35.67</v>
      </c>
      <c r="K4673" s="0" t="n">
        <f aca="false">C4673</f>
        <v>38.93</v>
      </c>
      <c r="N4673" s="0" t="n">
        <f aca="false">'Central-Hudson On Peak'!I4673</f>
        <v>-4.37</v>
      </c>
      <c r="O4673" s="0" t="n">
        <f aca="false">'Central-Hudson On Peak'!D4673</f>
        <v>43.3</v>
      </c>
      <c r="P4673" s="1" t="n">
        <f aca="false">(O4673+N4673)-K4673</f>
        <v>0</v>
      </c>
    </row>
    <row r="4674" customFormat="false" ht="12.75" hidden="false" customHeight="false" outlineLevel="0" collapsed="false">
      <c r="A4674" s="0" t="s">
        <v>4686</v>
      </c>
      <c r="B4674" s="0" t="n">
        <v>2001</v>
      </c>
      <c r="C4674" s="0" t="n">
        <v>52.15</v>
      </c>
      <c r="D4674" s="0" t="n">
        <v>47.75</v>
      </c>
      <c r="E4674" s="0" t="n">
        <v>0</v>
      </c>
      <c r="F4674" s="0" t="n">
        <v>0</v>
      </c>
      <c r="G4674" s="0" t="n">
        <v>-1.1</v>
      </c>
      <c r="H4674" s="0" t="n">
        <v>-5.5</v>
      </c>
      <c r="I4674" s="0" t="n">
        <f aca="false">C4674-D4674</f>
        <v>4.4</v>
      </c>
      <c r="J4674" s="0" t="n">
        <f aca="false">D4674</f>
        <v>47.75</v>
      </c>
      <c r="K4674" s="0" t="n">
        <f aca="false">C4674</f>
        <v>52.15</v>
      </c>
      <c r="N4674" s="0" t="n">
        <f aca="false">'Central-Hudson On Peak'!I4674</f>
        <v>-4.4</v>
      </c>
      <c r="O4674" s="0" t="n">
        <f aca="false">'Central-Hudson On Peak'!D4674</f>
        <v>56.55</v>
      </c>
      <c r="P4674" s="1" t="n">
        <f aca="false">(O4674+N4674)-K4674</f>
        <v>0</v>
      </c>
    </row>
    <row r="4675" customFormat="false" ht="12.75" hidden="false" customHeight="false" outlineLevel="0" collapsed="false">
      <c r="A4675" s="0" t="s">
        <v>4687</v>
      </c>
      <c r="B4675" s="0" t="n">
        <v>2001</v>
      </c>
      <c r="C4675" s="0" t="n">
        <v>50.72</v>
      </c>
      <c r="D4675" s="0" t="n">
        <v>46.36</v>
      </c>
      <c r="E4675" s="0" t="n">
        <v>0</v>
      </c>
      <c r="F4675" s="0" t="n">
        <v>0</v>
      </c>
      <c r="G4675" s="0" t="n">
        <v>-1.12</v>
      </c>
      <c r="H4675" s="0" t="n">
        <v>-5.48</v>
      </c>
      <c r="I4675" s="0" t="n">
        <f aca="false">C4675-D4675</f>
        <v>4.36</v>
      </c>
      <c r="J4675" s="0" t="n">
        <f aca="false">D4675</f>
        <v>46.36</v>
      </c>
      <c r="K4675" s="0" t="n">
        <f aca="false">C4675</f>
        <v>50.72</v>
      </c>
      <c r="N4675" s="0" t="n">
        <f aca="false">'Central-Hudson On Peak'!I4675</f>
        <v>-4.77</v>
      </c>
      <c r="O4675" s="0" t="n">
        <f aca="false">'Central-Hudson On Peak'!D4675</f>
        <v>55.49</v>
      </c>
      <c r="P4675" s="1" t="n">
        <f aca="false">(O4675+N4675)-K4675</f>
        <v>0</v>
      </c>
    </row>
    <row r="4676" customFormat="false" ht="12.75" hidden="false" customHeight="false" outlineLevel="0" collapsed="false">
      <c r="A4676" s="0" t="s">
        <v>4688</v>
      </c>
      <c r="B4676" s="0" t="n">
        <v>2001</v>
      </c>
      <c r="C4676" s="0" t="n">
        <v>52.97</v>
      </c>
      <c r="D4676" s="0" t="n">
        <v>48.2</v>
      </c>
      <c r="E4676" s="0" t="n">
        <v>0</v>
      </c>
      <c r="F4676" s="0" t="n">
        <v>0</v>
      </c>
      <c r="G4676" s="0" t="n">
        <v>-1.35</v>
      </c>
      <c r="H4676" s="0" t="n">
        <v>-6.12</v>
      </c>
      <c r="I4676" s="0" t="n">
        <f aca="false">C4676-D4676</f>
        <v>4.77</v>
      </c>
      <c r="J4676" s="0" t="n">
        <f aca="false">D4676</f>
        <v>48.2</v>
      </c>
      <c r="K4676" s="0" t="n">
        <f aca="false">C4676</f>
        <v>52.97</v>
      </c>
      <c r="N4676" s="0" t="n">
        <f aca="false">'Central-Hudson On Peak'!I4676</f>
        <v>-5.3</v>
      </c>
      <c r="O4676" s="0" t="n">
        <f aca="false">'Central-Hudson On Peak'!D4676</f>
        <v>58.27</v>
      </c>
      <c r="P4676" s="1" t="n">
        <f aca="false">(O4676+N4676)-K4676</f>
        <v>0</v>
      </c>
    </row>
    <row r="4677" customFormat="false" ht="12.75" hidden="false" customHeight="false" outlineLevel="0" collapsed="false">
      <c r="A4677" s="0" t="s">
        <v>4689</v>
      </c>
      <c r="B4677" s="0" t="n">
        <v>2001</v>
      </c>
      <c r="C4677" s="0" t="n">
        <v>51.25</v>
      </c>
      <c r="D4677" s="0" t="n">
        <v>46.66</v>
      </c>
      <c r="E4677" s="0" t="n">
        <v>0</v>
      </c>
      <c r="F4677" s="0" t="n">
        <v>0</v>
      </c>
      <c r="G4677" s="0" t="n">
        <v>-1.27</v>
      </c>
      <c r="H4677" s="0" t="n">
        <v>-5.86</v>
      </c>
      <c r="I4677" s="0" t="n">
        <f aca="false">C4677-D4677</f>
        <v>4.59</v>
      </c>
      <c r="J4677" s="0" t="n">
        <f aca="false">D4677</f>
        <v>46.66</v>
      </c>
      <c r="K4677" s="0" t="n">
        <f aca="false">C4677</f>
        <v>51.25</v>
      </c>
      <c r="N4677" s="0" t="n">
        <f aca="false">'Central-Hudson On Peak'!I4677</f>
        <v>-5.09</v>
      </c>
      <c r="O4677" s="0" t="n">
        <f aca="false">'Central-Hudson On Peak'!D4677</f>
        <v>56.34</v>
      </c>
      <c r="P4677" s="1" t="n">
        <f aca="false">(O4677+N4677)-K4677</f>
        <v>0</v>
      </c>
    </row>
    <row r="4678" customFormat="false" ht="12.75" hidden="false" customHeight="false" outlineLevel="0" collapsed="false">
      <c r="A4678" s="0" t="s">
        <v>4690</v>
      </c>
      <c r="B4678" s="0" t="n">
        <v>2001</v>
      </c>
      <c r="C4678" s="0" t="n">
        <v>50.13</v>
      </c>
      <c r="D4678" s="0" t="n">
        <v>45.34</v>
      </c>
      <c r="E4678" s="0" t="n">
        <v>0</v>
      </c>
      <c r="F4678" s="0" t="n">
        <v>0</v>
      </c>
      <c r="G4678" s="0" t="n">
        <v>-1.42</v>
      </c>
      <c r="H4678" s="0" t="n">
        <v>-6.21</v>
      </c>
      <c r="I4678" s="0" t="n">
        <f aca="false">C4678-D4678</f>
        <v>4.79</v>
      </c>
      <c r="J4678" s="0" t="n">
        <f aca="false">D4678</f>
        <v>45.34</v>
      </c>
      <c r="K4678" s="0" t="n">
        <f aca="false">C4678</f>
        <v>50.13</v>
      </c>
      <c r="N4678" s="0" t="n">
        <f aca="false">'Central-Hudson On Peak'!I4678</f>
        <v>-5.19</v>
      </c>
      <c r="O4678" s="0" t="n">
        <f aca="false">'Central-Hudson On Peak'!D4678</f>
        <v>55.32</v>
      </c>
      <c r="P4678" s="1" t="n">
        <f aca="false">(O4678+N4678)-K4678</f>
        <v>0</v>
      </c>
    </row>
    <row r="4679" customFormat="false" ht="12.75" hidden="false" customHeight="false" outlineLevel="0" collapsed="false">
      <c r="A4679" s="0" t="s">
        <v>4691</v>
      </c>
      <c r="B4679" s="0" t="n">
        <v>2001</v>
      </c>
      <c r="C4679" s="0" t="n">
        <v>49.97</v>
      </c>
      <c r="D4679" s="0" t="n">
        <v>45.14</v>
      </c>
      <c r="E4679" s="0" t="n">
        <v>0</v>
      </c>
      <c r="F4679" s="0" t="n">
        <v>0</v>
      </c>
      <c r="G4679" s="0" t="n">
        <v>-1.48</v>
      </c>
      <c r="H4679" s="0" t="n">
        <v>-6.31</v>
      </c>
      <c r="I4679" s="0" t="n">
        <f aca="false">C4679-D4679</f>
        <v>4.83</v>
      </c>
      <c r="J4679" s="0" t="n">
        <f aca="false">D4679</f>
        <v>45.14</v>
      </c>
      <c r="K4679" s="0" t="n">
        <f aca="false">C4679</f>
        <v>49.97</v>
      </c>
      <c r="N4679" s="0" t="n">
        <f aca="false">'Central-Hudson On Peak'!I4679</f>
        <v>-5.28</v>
      </c>
      <c r="O4679" s="0" t="n">
        <f aca="false">'Central-Hudson On Peak'!D4679</f>
        <v>55.25</v>
      </c>
      <c r="P4679" s="1" t="n">
        <f aca="false">(O4679+N4679)-K4679</f>
        <v>0</v>
      </c>
    </row>
    <row r="4680" customFormat="false" ht="12.75" hidden="false" customHeight="false" outlineLevel="0" collapsed="false">
      <c r="A4680" s="0" t="s">
        <v>4692</v>
      </c>
      <c r="B4680" s="0" t="n">
        <v>2001</v>
      </c>
      <c r="C4680" s="0" t="n">
        <v>48.23</v>
      </c>
      <c r="D4680" s="0" t="n">
        <v>43.3</v>
      </c>
      <c r="E4680" s="0" t="n">
        <v>0</v>
      </c>
      <c r="F4680" s="0" t="n">
        <v>0</v>
      </c>
      <c r="G4680" s="0" t="n">
        <v>-1.5</v>
      </c>
      <c r="H4680" s="0" t="n">
        <v>-6.43</v>
      </c>
      <c r="I4680" s="0" t="n">
        <f aca="false">C4680-D4680</f>
        <v>4.93</v>
      </c>
      <c r="J4680" s="0" t="n">
        <f aca="false">D4680</f>
        <v>43.3</v>
      </c>
      <c r="K4680" s="0" t="n">
        <f aca="false">C4680</f>
        <v>48.23</v>
      </c>
      <c r="N4680" s="0" t="n">
        <f aca="false">'Central-Hudson On Peak'!I4680</f>
        <v>-5.24</v>
      </c>
      <c r="O4680" s="0" t="n">
        <f aca="false">'Central-Hudson On Peak'!D4680</f>
        <v>53.47</v>
      </c>
      <c r="P4680" s="1" t="n">
        <f aca="false">(O4680+N4680)-K4680</f>
        <v>0</v>
      </c>
    </row>
    <row r="4681" customFormat="false" ht="12.75" hidden="false" customHeight="false" outlineLevel="0" collapsed="false">
      <c r="A4681" s="0" t="s">
        <v>4693</v>
      </c>
      <c r="B4681" s="0" t="n">
        <v>2001</v>
      </c>
      <c r="C4681" s="0" t="n">
        <v>45.63</v>
      </c>
      <c r="D4681" s="0" t="n">
        <v>40.91</v>
      </c>
      <c r="E4681" s="0" t="n">
        <v>0</v>
      </c>
      <c r="F4681" s="0" t="n">
        <v>0</v>
      </c>
      <c r="G4681" s="0" t="n">
        <v>-1.48</v>
      </c>
      <c r="H4681" s="0" t="n">
        <v>-6.2</v>
      </c>
      <c r="I4681" s="0" t="n">
        <f aca="false">C4681-D4681</f>
        <v>4.72000000000001</v>
      </c>
      <c r="J4681" s="0" t="n">
        <f aca="false">D4681</f>
        <v>40.91</v>
      </c>
      <c r="K4681" s="0" t="n">
        <f aca="false">C4681</f>
        <v>45.63</v>
      </c>
      <c r="N4681" s="0" t="n">
        <f aca="false">'Central-Hudson On Peak'!I4681</f>
        <v>-5.03</v>
      </c>
      <c r="O4681" s="0" t="n">
        <f aca="false">'Central-Hudson On Peak'!D4681</f>
        <v>50.66</v>
      </c>
      <c r="P4681" s="1" t="n">
        <f aca="false">(O4681+N4681)-K4681</f>
        <v>0</v>
      </c>
    </row>
    <row r="4682" customFormat="false" ht="12.75" hidden="false" customHeight="false" outlineLevel="0" collapsed="false">
      <c r="A4682" s="0" t="s">
        <v>4694</v>
      </c>
      <c r="B4682" s="0" t="n">
        <v>2001</v>
      </c>
      <c r="C4682" s="0" t="n">
        <v>44.87</v>
      </c>
      <c r="D4682" s="0" t="n">
        <v>40.22</v>
      </c>
      <c r="E4682" s="0" t="n">
        <v>0</v>
      </c>
      <c r="F4682" s="0" t="n">
        <v>0</v>
      </c>
      <c r="G4682" s="0" t="n">
        <v>-1.48</v>
      </c>
      <c r="H4682" s="0" t="n">
        <v>-6.13</v>
      </c>
      <c r="I4682" s="0" t="n">
        <f aca="false">C4682-D4682</f>
        <v>4.65</v>
      </c>
      <c r="J4682" s="0" t="n">
        <f aca="false">D4682</f>
        <v>40.22</v>
      </c>
      <c r="K4682" s="0" t="n">
        <f aca="false">C4682</f>
        <v>44.87</v>
      </c>
      <c r="N4682" s="0" t="n">
        <f aca="false">'Central-Hudson On Peak'!I4682</f>
        <v>-4.95</v>
      </c>
      <c r="O4682" s="0" t="n">
        <f aca="false">'Central-Hudson On Peak'!D4682</f>
        <v>49.82</v>
      </c>
      <c r="P4682" s="1" t="n">
        <f aca="false">(O4682+N4682)-K4682</f>
        <v>0</v>
      </c>
    </row>
    <row r="4683" customFormat="false" ht="12.75" hidden="false" customHeight="false" outlineLevel="0" collapsed="false">
      <c r="A4683" s="0" t="s">
        <v>4695</v>
      </c>
      <c r="B4683" s="0" t="n">
        <v>2001</v>
      </c>
      <c r="C4683" s="0" t="n">
        <v>45.94</v>
      </c>
      <c r="D4683" s="0" t="n">
        <v>41.17</v>
      </c>
      <c r="E4683" s="0" t="n">
        <v>0</v>
      </c>
      <c r="F4683" s="0" t="n">
        <v>0</v>
      </c>
      <c r="G4683" s="0" t="n">
        <v>-1.35</v>
      </c>
      <c r="H4683" s="0" t="n">
        <v>-6.12</v>
      </c>
      <c r="I4683" s="0" t="n">
        <f aca="false">C4683-D4683</f>
        <v>4.77</v>
      </c>
      <c r="J4683" s="0" t="n">
        <f aca="false">D4683</f>
        <v>41.17</v>
      </c>
      <c r="K4683" s="0" t="n">
        <f aca="false">C4683</f>
        <v>45.94</v>
      </c>
      <c r="N4683" s="0" t="n">
        <f aca="false">'Central-Hudson On Peak'!I4683</f>
        <v>-5.23</v>
      </c>
      <c r="O4683" s="0" t="n">
        <f aca="false">'Central-Hudson On Peak'!D4683</f>
        <v>51.17</v>
      </c>
      <c r="P4683" s="1" t="n">
        <f aca="false">(O4683+N4683)-K4683</f>
        <v>0</v>
      </c>
    </row>
    <row r="4684" customFormat="false" ht="12.75" hidden="false" customHeight="false" outlineLevel="0" collapsed="false">
      <c r="A4684" s="0" t="s">
        <v>4696</v>
      </c>
      <c r="B4684" s="0" t="n">
        <v>2001</v>
      </c>
      <c r="C4684" s="0" t="n">
        <v>51.73</v>
      </c>
      <c r="D4684" s="0" t="n">
        <v>47.04</v>
      </c>
      <c r="E4684" s="0" t="n">
        <v>0</v>
      </c>
      <c r="F4684" s="0" t="n">
        <v>0</v>
      </c>
      <c r="G4684" s="0" t="n">
        <v>-1.14</v>
      </c>
      <c r="H4684" s="0" t="n">
        <v>-5.83</v>
      </c>
      <c r="I4684" s="0" t="n">
        <f aca="false">C4684-D4684</f>
        <v>4.69</v>
      </c>
      <c r="J4684" s="0" t="n">
        <f aca="false">D4684</f>
        <v>47.04</v>
      </c>
      <c r="K4684" s="0" t="n">
        <f aca="false">C4684</f>
        <v>51.73</v>
      </c>
      <c r="N4684" s="0" t="n">
        <f aca="false">'Central-Hudson On Peak'!I4684</f>
        <v>-5.12</v>
      </c>
      <c r="O4684" s="0" t="n">
        <f aca="false">'Central-Hudson On Peak'!D4684</f>
        <v>56.85</v>
      </c>
      <c r="P4684" s="1" t="n">
        <f aca="false">(O4684+N4684)-K4684</f>
        <v>0</v>
      </c>
    </row>
    <row r="4685" customFormat="false" ht="12.75" hidden="false" customHeight="false" outlineLevel="0" collapsed="false">
      <c r="A4685" s="0" t="s">
        <v>4697</v>
      </c>
      <c r="B4685" s="0" t="n">
        <v>2001</v>
      </c>
      <c r="C4685" s="0" t="n">
        <v>53.13</v>
      </c>
      <c r="D4685" s="0" t="n">
        <v>47.85</v>
      </c>
      <c r="E4685" s="0" t="n">
        <v>0</v>
      </c>
      <c r="F4685" s="0" t="n">
        <v>0</v>
      </c>
      <c r="G4685" s="0" t="n">
        <v>-1.29</v>
      </c>
      <c r="H4685" s="0" t="n">
        <v>-6.57</v>
      </c>
      <c r="I4685" s="0" t="n">
        <f aca="false">C4685-D4685</f>
        <v>5.28</v>
      </c>
      <c r="J4685" s="0" t="n">
        <f aca="false">D4685</f>
        <v>47.85</v>
      </c>
      <c r="K4685" s="0" t="n">
        <f aca="false">C4685</f>
        <v>53.13</v>
      </c>
      <c r="N4685" s="0" t="n">
        <f aca="false">'Central-Hudson On Peak'!I4685</f>
        <v>-5.43</v>
      </c>
      <c r="O4685" s="0" t="n">
        <f aca="false">'Central-Hudson On Peak'!D4685</f>
        <v>58.56</v>
      </c>
      <c r="P4685" s="1" t="n">
        <f aca="false">(O4685+N4685)-K4685</f>
        <v>0</v>
      </c>
    </row>
    <row r="4686" customFormat="false" ht="12.75" hidden="false" customHeight="false" outlineLevel="0" collapsed="false">
      <c r="A4686" s="0" t="s">
        <v>4698</v>
      </c>
      <c r="B4686" s="0" t="n">
        <v>2001</v>
      </c>
      <c r="C4686" s="0" t="n">
        <v>50.03</v>
      </c>
      <c r="D4686" s="0" t="n">
        <v>45.1</v>
      </c>
      <c r="E4686" s="0" t="n">
        <v>0</v>
      </c>
      <c r="F4686" s="0" t="n">
        <v>0</v>
      </c>
      <c r="G4686" s="0" t="n">
        <v>-1.28</v>
      </c>
      <c r="H4686" s="0" t="n">
        <v>-6.21</v>
      </c>
      <c r="I4686" s="0" t="n">
        <f aca="false">C4686-D4686</f>
        <v>4.93</v>
      </c>
      <c r="J4686" s="0" t="n">
        <f aca="false">D4686</f>
        <v>45.1</v>
      </c>
      <c r="K4686" s="0" t="n">
        <f aca="false">C4686</f>
        <v>50.03</v>
      </c>
      <c r="N4686" s="0" t="n">
        <f aca="false">'Central-Hudson On Peak'!I4686</f>
        <v>-5.42</v>
      </c>
      <c r="O4686" s="0" t="n">
        <f aca="false">'Central-Hudson On Peak'!D4686</f>
        <v>55.45</v>
      </c>
      <c r="P4686" s="1" t="n">
        <f aca="false">(O4686+N4686)-K4686</f>
        <v>0</v>
      </c>
    </row>
    <row r="4687" customFormat="false" ht="12.75" hidden="false" customHeight="false" outlineLevel="0" collapsed="false">
      <c r="A4687" s="0" t="s">
        <v>4699</v>
      </c>
      <c r="B4687" s="0" t="n">
        <v>2001</v>
      </c>
      <c r="C4687" s="0" t="n">
        <v>49.85</v>
      </c>
      <c r="D4687" s="0" t="n">
        <v>44.93</v>
      </c>
      <c r="E4687" s="0" t="n">
        <v>0</v>
      </c>
      <c r="F4687" s="0" t="n">
        <v>0</v>
      </c>
      <c r="G4687" s="0" t="n">
        <v>-1.32</v>
      </c>
      <c r="H4687" s="0" t="n">
        <v>-6.24</v>
      </c>
      <c r="I4687" s="0" t="n">
        <f aca="false">C4687-D4687</f>
        <v>4.92</v>
      </c>
      <c r="J4687" s="0" t="n">
        <f aca="false">D4687</f>
        <v>44.93</v>
      </c>
      <c r="K4687" s="0" t="n">
        <f aca="false">C4687</f>
        <v>49.85</v>
      </c>
      <c r="N4687" s="0" t="n">
        <f aca="false">'Central-Hudson On Peak'!I4687</f>
        <v>-5.27</v>
      </c>
      <c r="O4687" s="0" t="n">
        <f aca="false">'Central-Hudson On Peak'!D4687</f>
        <v>55.12</v>
      </c>
      <c r="P4687" s="1" t="n">
        <f aca="false">(O4687+N4687)-K4687</f>
        <v>0</v>
      </c>
    </row>
    <row r="4688" customFormat="false" ht="12.75" hidden="false" customHeight="false" outlineLevel="0" collapsed="false">
      <c r="A4688" s="0" t="s">
        <v>4700</v>
      </c>
      <c r="B4688" s="0" t="n">
        <v>2001</v>
      </c>
      <c r="C4688" s="0" t="n">
        <v>46.89</v>
      </c>
      <c r="D4688" s="0" t="n">
        <v>42.05</v>
      </c>
      <c r="E4688" s="0" t="n">
        <v>0</v>
      </c>
      <c r="F4688" s="0" t="n">
        <v>0</v>
      </c>
      <c r="G4688" s="0" t="n">
        <v>-1.28</v>
      </c>
      <c r="H4688" s="0" t="n">
        <v>-6.12</v>
      </c>
      <c r="I4688" s="0" t="n">
        <f aca="false">C4688-D4688</f>
        <v>4.84</v>
      </c>
      <c r="J4688" s="0" t="n">
        <f aca="false">D4688</f>
        <v>42.05</v>
      </c>
      <c r="K4688" s="0" t="n">
        <f aca="false">C4688</f>
        <v>46.89</v>
      </c>
      <c r="N4688" s="0" t="n">
        <f aca="false">'Central-Hudson On Peak'!I4688</f>
        <v>-4.75</v>
      </c>
      <c r="O4688" s="0" t="n">
        <f aca="false">'Central-Hudson On Peak'!D4688</f>
        <v>51.64</v>
      </c>
      <c r="P4688" s="1" t="n">
        <f aca="false">(O4688+N4688)-K4688</f>
        <v>0</v>
      </c>
    </row>
    <row r="4689" customFormat="false" ht="12.75" hidden="false" customHeight="false" outlineLevel="0" collapsed="false">
      <c r="A4689" s="0" t="s">
        <v>4701</v>
      </c>
      <c r="B4689" s="0" t="n">
        <v>2001</v>
      </c>
      <c r="C4689" s="0" t="n">
        <v>42.83</v>
      </c>
      <c r="D4689" s="0" t="n">
        <v>38.52</v>
      </c>
      <c r="E4689" s="0" t="n">
        <v>0</v>
      </c>
      <c r="F4689" s="0" t="n">
        <v>0</v>
      </c>
      <c r="G4689" s="0" t="n">
        <v>-1.34</v>
      </c>
      <c r="H4689" s="0" t="n">
        <v>-5.65</v>
      </c>
      <c r="I4689" s="0" t="n">
        <f aca="false">C4689-D4689</f>
        <v>4.31</v>
      </c>
      <c r="J4689" s="0" t="n">
        <f aca="false">D4689</f>
        <v>38.52</v>
      </c>
      <c r="K4689" s="0" t="n">
        <f aca="false">C4689</f>
        <v>42.83</v>
      </c>
      <c r="N4689" s="0" t="n">
        <f aca="false">'Central-Hudson On Peak'!I4689</f>
        <v>-4.26</v>
      </c>
      <c r="O4689" s="0" t="n">
        <f aca="false">'Central-Hudson On Peak'!D4689</f>
        <v>47.09</v>
      </c>
      <c r="P4689" s="1" t="n">
        <f aca="false">(O4689+N4689)-K4689</f>
        <v>0</v>
      </c>
    </row>
    <row r="4690" customFormat="false" ht="12.75" hidden="false" customHeight="false" outlineLevel="0" collapsed="false">
      <c r="A4690" s="0" t="s">
        <v>4702</v>
      </c>
      <c r="B4690" s="0" t="n">
        <v>2001</v>
      </c>
      <c r="C4690" s="0" t="n">
        <v>52.64</v>
      </c>
      <c r="D4690" s="0" t="n">
        <v>48.21</v>
      </c>
      <c r="E4690" s="0" t="n">
        <v>0</v>
      </c>
      <c r="F4690" s="0" t="n">
        <v>0</v>
      </c>
      <c r="G4690" s="0" t="n">
        <v>-0.81</v>
      </c>
      <c r="H4690" s="0" t="n">
        <v>-5.24</v>
      </c>
      <c r="I4690" s="0" t="n">
        <f aca="false">C4690-D4690</f>
        <v>4.43</v>
      </c>
      <c r="J4690" s="0" t="n">
        <f aca="false">D4690</f>
        <v>48.21</v>
      </c>
      <c r="K4690" s="0" t="n">
        <f aca="false">C4690</f>
        <v>52.64</v>
      </c>
      <c r="N4690" s="0" t="n">
        <f aca="false">'Central-Hudson On Peak'!I4690</f>
        <v>-3.94</v>
      </c>
      <c r="O4690" s="0" t="n">
        <f aca="false">'Central-Hudson On Peak'!D4690</f>
        <v>56.58</v>
      </c>
      <c r="P4690" s="1" t="n">
        <f aca="false">(O4690+N4690)-K4690</f>
        <v>0</v>
      </c>
    </row>
    <row r="4691" customFormat="false" ht="12.75" hidden="false" customHeight="false" outlineLevel="0" collapsed="false">
      <c r="A4691" s="0" t="s">
        <v>4703</v>
      </c>
      <c r="B4691" s="0" t="n">
        <v>2001</v>
      </c>
      <c r="C4691" s="0" t="n">
        <v>50.92</v>
      </c>
      <c r="D4691" s="0" t="n">
        <v>46.7</v>
      </c>
      <c r="E4691" s="0" t="n">
        <v>0</v>
      </c>
      <c r="F4691" s="0" t="n">
        <v>0</v>
      </c>
      <c r="G4691" s="0" t="n">
        <v>-0.82</v>
      </c>
      <c r="H4691" s="0" t="n">
        <v>-5.04</v>
      </c>
      <c r="I4691" s="0" t="n">
        <f aca="false">C4691-D4691</f>
        <v>4.22</v>
      </c>
      <c r="J4691" s="0" t="n">
        <f aca="false">D4691</f>
        <v>46.7</v>
      </c>
      <c r="K4691" s="0" t="n">
        <f aca="false">C4691</f>
        <v>50.92</v>
      </c>
      <c r="N4691" s="0" t="n">
        <f aca="false">'Central-Hudson On Peak'!I4691</f>
        <v>-4.21</v>
      </c>
      <c r="O4691" s="0" t="n">
        <f aca="false">'Central-Hudson On Peak'!D4691</f>
        <v>55.13</v>
      </c>
      <c r="P4691" s="1" t="n">
        <f aca="false">(O4691+N4691)-K4691</f>
        <v>0</v>
      </c>
    </row>
    <row r="4692" customFormat="false" ht="12.75" hidden="false" customHeight="false" outlineLevel="0" collapsed="false">
      <c r="A4692" s="0" t="s">
        <v>4704</v>
      </c>
      <c r="B4692" s="0" t="n">
        <v>2001</v>
      </c>
      <c r="C4692" s="0" t="n">
        <v>47.75</v>
      </c>
      <c r="D4692" s="0" t="n">
        <v>43.8</v>
      </c>
      <c r="E4692" s="0" t="n">
        <v>-0.49</v>
      </c>
      <c r="F4692" s="0" t="n">
        <v>-0.59</v>
      </c>
      <c r="G4692" s="0" t="n">
        <v>-0.86</v>
      </c>
      <c r="H4692" s="0" t="n">
        <v>-4.91</v>
      </c>
      <c r="I4692" s="0" t="n">
        <f aca="false">C4692-D4692</f>
        <v>3.95</v>
      </c>
      <c r="J4692" s="0" t="n">
        <f aca="false">D4692</f>
        <v>43.8</v>
      </c>
      <c r="K4692" s="0" t="n">
        <f aca="false">C4692</f>
        <v>47.75</v>
      </c>
      <c r="N4692" s="0" t="n">
        <f aca="false">'Central-Hudson On Peak'!I4692</f>
        <v>-4.06</v>
      </c>
      <c r="O4692" s="0" t="n">
        <f aca="false">'Central-Hudson On Peak'!D4692</f>
        <v>55.15</v>
      </c>
      <c r="P4692" s="1" t="n">
        <f aca="false">(O4692+N4692)-K4692</f>
        <v>3.34</v>
      </c>
    </row>
    <row r="4693" customFormat="false" ht="12.75" hidden="false" customHeight="false" outlineLevel="0" collapsed="false">
      <c r="A4693" s="0" t="s">
        <v>4705</v>
      </c>
      <c r="B4693" s="0" t="n">
        <v>2001</v>
      </c>
      <c r="C4693" s="0" t="n">
        <v>47.16</v>
      </c>
      <c r="D4693" s="0" t="n">
        <v>43.02</v>
      </c>
      <c r="E4693" s="0" t="n">
        <v>-0.49</v>
      </c>
      <c r="F4693" s="0" t="n">
        <v>-0.59</v>
      </c>
      <c r="G4693" s="0" t="n">
        <v>-0.99</v>
      </c>
      <c r="H4693" s="0" t="n">
        <v>-5.23</v>
      </c>
      <c r="I4693" s="0" t="n">
        <f aca="false">C4693-D4693</f>
        <v>4.13999999999999</v>
      </c>
      <c r="J4693" s="0" t="n">
        <f aca="false">D4693</f>
        <v>43.02</v>
      </c>
      <c r="K4693" s="0" t="n">
        <f aca="false">C4693</f>
        <v>47.16</v>
      </c>
      <c r="N4693" s="0" t="n">
        <f aca="false">'Central-Hudson On Peak'!I4693</f>
        <v>-4.27</v>
      </c>
      <c r="O4693" s="0" t="n">
        <f aca="false">'Central-Hudson On Peak'!D4693</f>
        <v>54.77</v>
      </c>
      <c r="P4693" s="1" t="n">
        <f aca="false">(O4693+N4693)-K4693</f>
        <v>3.34</v>
      </c>
    </row>
    <row r="4694" customFormat="false" ht="12.75" hidden="false" customHeight="false" outlineLevel="0" collapsed="false">
      <c r="A4694" s="0" t="s">
        <v>4706</v>
      </c>
      <c r="B4694" s="0" t="n">
        <v>2001</v>
      </c>
      <c r="C4694" s="0" t="n">
        <v>46.67</v>
      </c>
      <c r="D4694" s="0" t="n">
        <v>42.13</v>
      </c>
      <c r="E4694" s="0" t="n">
        <v>-0.49</v>
      </c>
      <c r="F4694" s="0" t="n">
        <v>-0.59</v>
      </c>
      <c r="G4694" s="0" t="n">
        <v>-1.15</v>
      </c>
      <c r="H4694" s="0" t="n">
        <v>-5.79</v>
      </c>
      <c r="I4694" s="0" t="n">
        <f aca="false">C4694-D4694</f>
        <v>4.54</v>
      </c>
      <c r="J4694" s="0" t="n">
        <f aca="false">D4694</f>
        <v>42.13</v>
      </c>
      <c r="K4694" s="0" t="n">
        <f aca="false">C4694</f>
        <v>46.67</v>
      </c>
      <c r="N4694" s="0" t="n">
        <f aca="false">'Central-Hudson On Peak'!I4694</f>
        <v>-4.4</v>
      </c>
      <c r="O4694" s="0" t="n">
        <f aca="false">'Central-Hudson On Peak'!D4694</f>
        <v>54.41</v>
      </c>
      <c r="P4694" s="1" t="n">
        <f aca="false">(O4694+N4694)-K4694</f>
        <v>3.34</v>
      </c>
    </row>
    <row r="4695" customFormat="false" ht="12.75" hidden="false" customHeight="false" outlineLevel="0" collapsed="false">
      <c r="A4695" s="0" t="s">
        <v>4707</v>
      </c>
      <c r="B4695" s="0" t="n">
        <v>2001</v>
      </c>
      <c r="C4695" s="0" t="n">
        <v>44.16</v>
      </c>
      <c r="D4695" s="0" t="n">
        <v>39.85</v>
      </c>
      <c r="E4695" s="0" t="n">
        <v>-0.49</v>
      </c>
      <c r="F4695" s="0" t="n">
        <v>-0.59</v>
      </c>
      <c r="G4695" s="0" t="n">
        <v>-1.12</v>
      </c>
      <c r="H4695" s="0" t="n">
        <v>-5.53</v>
      </c>
      <c r="I4695" s="0" t="n">
        <f aca="false">C4695-D4695</f>
        <v>4.31</v>
      </c>
      <c r="J4695" s="0" t="n">
        <f aca="false">D4695</f>
        <v>39.85</v>
      </c>
      <c r="K4695" s="0" t="n">
        <f aca="false">C4695</f>
        <v>44.16</v>
      </c>
      <c r="N4695" s="0" t="n">
        <f aca="false">'Central-Hudson On Peak'!I4695</f>
        <v>-4.22</v>
      </c>
      <c r="O4695" s="0" t="n">
        <f aca="false">'Central-Hudson On Peak'!D4695</f>
        <v>51.72</v>
      </c>
      <c r="P4695" s="1" t="n">
        <f aca="false">(O4695+N4695)-K4695</f>
        <v>3.34</v>
      </c>
    </row>
    <row r="4696" customFormat="false" ht="12.75" hidden="false" customHeight="false" outlineLevel="0" collapsed="false">
      <c r="A4696" s="0" t="s">
        <v>4708</v>
      </c>
      <c r="B4696" s="0" t="n">
        <v>2001</v>
      </c>
      <c r="C4696" s="0" t="n">
        <v>42.63</v>
      </c>
      <c r="D4696" s="0" t="n">
        <v>38.48</v>
      </c>
      <c r="E4696" s="0" t="n">
        <v>-0.49</v>
      </c>
      <c r="F4696" s="0" t="n">
        <v>-0.59</v>
      </c>
      <c r="G4696" s="0" t="n">
        <v>-1.18</v>
      </c>
      <c r="H4696" s="0" t="n">
        <v>-5.43</v>
      </c>
      <c r="I4696" s="0" t="n">
        <f aca="false">C4696-D4696</f>
        <v>4.15000000000001</v>
      </c>
      <c r="J4696" s="0" t="n">
        <f aca="false">D4696</f>
        <v>38.48</v>
      </c>
      <c r="K4696" s="0" t="n">
        <f aca="false">C4696</f>
        <v>42.63</v>
      </c>
      <c r="N4696" s="0" t="n">
        <f aca="false">'Central-Hudson On Peak'!I4696</f>
        <v>-4.09</v>
      </c>
      <c r="O4696" s="0" t="n">
        <f aca="false">'Central-Hudson On Peak'!D4696</f>
        <v>50.06</v>
      </c>
      <c r="P4696" s="1" t="n">
        <f aca="false">(O4696+N4696)-K4696</f>
        <v>3.34</v>
      </c>
    </row>
    <row r="4697" customFormat="false" ht="12.75" hidden="false" customHeight="false" outlineLevel="0" collapsed="false">
      <c r="A4697" s="0" t="s">
        <v>4709</v>
      </c>
      <c r="B4697" s="0" t="n">
        <v>2001</v>
      </c>
      <c r="C4697" s="0" t="n">
        <v>42.52</v>
      </c>
      <c r="D4697" s="0" t="n">
        <v>38.1</v>
      </c>
      <c r="E4697" s="0" t="n">
        <v>-0.46</v>
      </c>
      <c r="F4697" s="0" t="n">
        <v>-0.56</v>
      </c>
      <c r="G4697" s="0" t="n">
        <v>-1.26</v>
      </c>
      <c r="H4697" s="0" t="n">
        <v>-5.78</v>
      </c>
      <c r="I4697" s="0" t="n">
        <f aca="false">C4697-D4697</f>
        <v>4.42</v>
      </c>
      <c r="J4697" s="0" t="n">
        <f aca="false">D4697</f>
        <v>38.1</v>
      </c>
      <c r="K4697" s="0" t="n">
        <f aca="false">C4697</f>
        <v>42.52</v>
      </c>
      <c r="N4697" s="0" t="n">
        <f aca="false">'Central-Hudson On Peak'!I4697</f>
        <v>-4.23</v>
      </c>
      <c r="O4697" s="0" t="n">
        <f aca="false">'Central-Hudson On Peak'!D4697</f>
        <v>49.92</v>
      </c>
      <c r="P4697" s="1" t="n">
        <f aca="false">(O4697+N4697)-K4697</f>
        <v>3.16999999999999</v>
      </c>
    </row>
    <row r="4698" customFormat="false" ht="12.75" hidden="false" customHeight="false" outlineLevel="0" collapsed="false">
      <c r="A4698" s="0" t="s">
        <v>4710</v>
      </c>
      <c r="B4698" s="0" t="n">
        <v>2001</v>
      </c>
      <c r="C4698" s="0" t="n">
        <v>42.49</v>
      </c>
      <c r="D4698" s="0" t="n">
        <v>38.04</v>
      </c>
      <c r="E4698" s="0" t="n">
        <v>-0.44</v>
      </c>
      <c r="F4698" s="0" t="n">
        <v>-0.54</v>
      </c>
      <c r="G4698" s="0" t="n">
        <v>-1.27</v>
      </c>
      <c r="H4698" s="0" t="n">
        <v>-5.82</v>
      </c>
      <c r="I4698" s="0" t="n">
        <f aca="false">C4698-D4698</f>
        <v>4.45</v>
      </c>
      <c r="J4698" s="0" t="n">
        <f aca="false">D4698</f>
        <v>38.04</v>
      </c>
      <c r="K4698" s="0" t="n">
        <f aca="false">C4698</f>
        <v>42.49</v>
      </c>
      <c r="N4698" s="0" t="n">
        <f aca="false">'Central-Hudson On Peak'!I4698</f>
        <v>-4.31</v>
      </c>
      <c r="O4698" s="0" t="n">
        <f aca="false">'Central-Hudson On Peak'!D4698</f>
        <v>49.86</v>
      </c>
      <c r="P4698" s="1" t="n">
        <f aca="false">(O4698+N4698)-K4698</f>
        <v>3.06</v>
      </c>
    </row>
    <row r="4699" customFormat="false" ht="12.75" hidden="false" customHeight="false" outlineLevel="0" collapsed="false">
      <c r="A4699" s="0" t="s">
        <v>4711</v>
      </c>
      <c r="B4699" s="0" t="n">
        <v>2001</v>
      </c>
      <c r="C4699" s="0" t="n">
        <v>41.39</v>
      </c>
      <c r="D4699" s="0" t="n">
        <v>37.31</v>
      </c>
      <c r="E4699" s="0" t="n">
        <v>-0.6</v>
      </c>
      <c r="F4699" s="0" t="n">
        <v>-0.73</v>
      </c>
      <c r="G4699" s="0" t="n">
        <v>-1.2</v>
      </c>
      <c r="H4699" s="0" t="n">
        <v>-5.41</v>
      </c>
      <c r="I4699" s="0" t="n">
        <f aca="false">C4699-D4699</f>
        <v>4.08</v>
      </c>
      <c r="J4699" s="0" t="n">
        <f aca="false">D4699</f>
        <v>37.31</v>
      </c>
      <c r="K4699" s="0" t="n">
        <f aca="false">C4699</f>
        <v>41.39</v>
      </c>
      <c r="N4699" s="0" t="n">
        <f aca="false">'Central-Hudson On Peak'!I4699</f>
        <v>-4.37</v>
      </c>
      <c r="O4699" s="0" t="n">
        <f aca="false">'Central-Hudson On Peak'!D4699</f>
        <v>49.91</v>
      </c>
      <c r="P4699" s="1" t="n">
        <f aca="false">(O4699+N4699)-K4699</f>
        <v>4.15</v>
      </c>
    </row>
    <row r="4700" customFormat="false" ht="12.75" hidden="false" customHeight="false" outlineLevel="0" collapsed="false">
      <c r="A4700" s="0" t="s">
        <v>4712</v>
      </c>
      <c r="B4700" s="0" t="n">
        <v>2001</v>
      </c>
      <c r="C4700" s="0" t="n">
        <v>53.2</v>
      </c>
      <c r="D4700" s="0" t="n">
        <v>48.4</v>
      </c>
      <c r="E4700" s="0" t="n">
        <v>0</v>
      </c>
      <c r="F4700" s="0" t="n">
        <v>0</v>
      </c>
      <c r="G4700" s="0" t="n">
        <v>-0.89</v>
      </c>
      <c r="H4700" s="0" t="n">
        <v>-5.69</v>
      </c>
      <c r="I4700" s="0" t="n">
        <f aca="false">C4700-D4700</f>
        <v>4.8</v>
      </c>
      <c r="J4700" s="0" t="n">
        <f aca="false">D4700</f>
        <v>48.4</v>
      </c>
      <c r="K4700" s="0" t="n">
        <f aca="false">C4700</f>
        <v>53.2</v>
      </c>
      <c r="N4700" s="0" t="n">
        <f aca="false">'Central-Hudson On Peak'!I4700</f>
        <v>-4.84</v>
      </c>
      <c r="O4700" s="0" t="n">
        <f aca="false">'Central-Hudson On Peak'!D4700</f>
        <v>58.04</v>
      </c>
      <c r="P4700" s="1" t="n">
        <f aca="false">(O4700+N4700)-K4700</f>
        <v>0</v>
      </c>
    </row>
    <row r="4701" customFormat="false" ht="12.75" hidden="false" customHeight="false" outlineLevel="0" collapsed="false">
      <c r="A4701" s="0" t="s">
        <v>4713</v>
      </c>
      <c r="B4701" s="0" t="n">
        <v>2001</v>
      </c>
      <c r="C4701" s="0" t="n">
        <v>60.29</v>
      </c>
      <c r="D4701" s="0" t="n">
        <v>54.45</v>
      </c>
      <c r="E4701" s="0" t="n">
        <v>0</v>
      </c>
      <c r="F4701" s="0" t="n">
        <v>0</v>
      </c>
      <c r="G4701" s="0" t="n">
        <v>-1.18</v>
      </c>
      <c r="H4701" s="0" t="n">
        <v>-7.02</v>
      </c>
      <c r="I4701" s="0" t="n">
        <f aca="false">C4701-D4701</f>
        <v>5.84</v>
      </c>
      <c r="J4701" s="0" t="n">
        <f aca="false">D4701</f>
        <v>54.45</v>
      </c>
      <c r="K4701" s="0" t="n">
        <f aca="false">C4701</f>
        <v>60.29</v>
      </c>
      <c r="N4701" s="0" t="n">
        <f aca="false">'Central-Hudson On Peak'!I4701</f>
        <v>-5.68</v>
      </c>
      <c r="O4701" s="0" t="n">
        <f aca="false">'Central-Hudson On Peak'!D4701</f>
        <v>65.97</v>
      </c>
      <c r="P4701" s="1" t="n">
        <f aca="false">(O4701+N4701)-K4701</f>
        <v>0</v>
      </c>
    </row>
    <row r="4702" customFormat="false" ht="12.75" hidden="false" customHeight="false" outlineLevel="0" collapsed="false">
      <c r="A4702" s="0" t="s">
        <v>4714</v>
      </c>
      <c r="B4702" s="0" t="n">
        <v>2001</v>
      </c>
      <c r="C4702" s="0" t="n">
        <v>51.25</v>
      </c>
      <c r="D4702" s="0" t="n">
        <v>46.57</v>
      </c>
      <c r="E4702" s="0" t="n">
        <v>0</v>
      </c>
      <c r="F4702" s="0" t="n">
        <v>0</v>
      </c>
      <c r="G4702" s="0" t="n">
        <v>-0.84</v>
      </c>
      <c r="H4702" s="0" t="n">
        <v>-5.52</v>
      </c>
      <c r="I4702" s="0" t="n">
        <f aca="false">C4702-D4702</f>
        <v>4.68</v>
      </c>
      <c r="J4702" s="0" t="n">
        <f aca="false">D4702</f>
        <v>46.57</v>
      </c>
      <c r="K4702" s="0" t="n">
        <f aca="false">C4702</f>
        <v>51.25</v>
      </c>
      <c r="N4702" s="0" t="n">
        <f aca="false">'Central-Hudson On Peak'!I4702</f>
        <v>-5.07</v>
      </c>
      <c r="O4702" s="0" t="n">
        <f aca="false">'Central-Hudson On Peak'!D4702</f>
        <v>56.32</v>
      </c>
      <c r="P4702" s="1" t="n">
        <f aca="false">(O4702+N4702)-K4702</f>
        <v>0</v>
      </c>
    </row>
    <row r="4703" customFormat="false" ht="12.75" hidden="false" customHeight="false" outlineLevel="0" collapsed="false">
      <c r="A4703" s="0" t="s">
        <v>4715</v>
      </c>
      <c r="B4703" s="0" t="n">
        <v>2001</v>
      </c>
      <c r="C4703" s="0" t="n">
        <v>47.13</v>
      </c>
      <c r="D4703" s="0" t="n">
        <v>42.73</v>
      </c>
      <c r="E4703" s="0" t="n">
        <v>-0.52</v>
      </c>
      <c r="F4703" s="0" t="n">
        <v>-0.61</v>
      </c>
      <c r="G4703" s="0" t="n">
        <v>-0.62</v>
      </c>
      <c r="H4703" s="0" t="n">
        <v>-5.11</v>
      </c>
      <c r="I4703" s="0" t="n">
        <f aca="false">C4703-D4703</f>
        <v>4.40000000000001</v>
      </c>
      <c r="J4703" s="0" t="n">
        <f aca="false">D4703</f>
        <v>42.73</v>
      </c>
      <c r="K4703" s="0" t="n">
        <f aca="false">C4703</f>
        <v>47.13</v>
      </c>
      <c r="N4703" s="0" t="n">
        <f aca="false">'Central-Hudson On Peak'!I4703</f>
        <v>-4.62</v>
      </c>
      <c r="O4703" s="0" t="n">
        <f aca="false">'Central-Hudson On Peak'!D4703</f>
        <v>54.35</v>
      </c>
      <c r="P4703" s="1" t="n">
        <f aca="false">(O4703+N4703)-K4703</f>
        <v>2.6</v>
      </c>
    </row>
    <row r="4704" customFormat="false" ht="12.75" hidden="false" customHeight="false" outlineLevel="0" collapsed="false">
      <c r="A4704" s="0" t="s">
        <v>4716</v>
      </c>
      <c r="B4704" s="0" t="n">
        <v>2001</v>
      </c>
      <c r="C4704" s="0" t="n">
        <v>44.69</v>
      </c>
      <c r="D4704" s="0" t="n">
        <v>40</v>
      </c>
      <c r="E4704" s="0" t="n">
        <v>-0.12</v>
      </c>
      <c r="F4704" s="0" t="n">
        <v>-0.13</v>
      </c>
      <c r="G4704" s="0" t="n">
        <v>-1.11</v>
      </c>
      <c r="H4704" s="0" t="n">
        <v>-5.81</v>
      </c>
      <c r="I4704" s="0" t="n">
        <f aca="false">C4704-D4704</f>
        <v>4.69</v>
      </c>
      <c r="J4704" s="0" t="n">
        <f aca="false">D4704</f>
        <v>40</v>
      </c>
      <c r="K4704" s="0" t="n">
        <f aca="false">C4704</f>
        <v>44.69</v>
      </c>
      <c r="N4704" s="0" t="n">
        <f aca="false">'Central-Hudson On Peak'!I4704</f>
        <v>-4.73</v>
      </c>
      <c r="O4704" s="0" t="n">
        <f aca="false">'Central-Hudson On Peak'!D4704</f>
        <v>49.99</v>
      </c>
      <c r="P4704" s="1" t="n">
        <f aca="false">(O4704+N4704)-K4704</f>
        <v>0.570000000000007</v>
      </c>
    </row>
    <row r="4705" customFormat="false" ht="12.75" hidden="false" customHeight="false" outlineLevel="0" collapsed="false">
      <c r="A4705" s="0" t="s">
        <v>4717</v>
      </c>
      <c r="B4705" s="0" t="n">
        <v>2001</v>
      </c>
      <c r="C4705" s="0" t="n">
        <v>40.62</v>
      </c>
      <c r="D4705" s="0" t="n">
        <v>36.25</v>
      </c>
      <c r="E4705" s="0" t="n">
        <v>0</v>
      </c>
      <c r="F4705" s="0" t="n">
        <v>0</v>
      </c>
      <c r="G4705" s="0" t="n">
        <v>-1.34</v>
      </c>
      <c r="H4705" s="0" t="n">
        <v>-5.71</v>
      </c>
      <c r="I4705" s="0" t="n">
        <f aca="false">C4705-D4705</f>
        <v>4.37</v>
      </c>
      <c r="J4705" s="0" t="n">
        <f aca="false">D4705</f>
        <v>36.25</v>
      </c>
      <c r="K4705" s="0" t="n">
        <f aca="false">C4705</f>
        <v>40.62</v>
      </c>
      <c r="N4705" s="0" t="n">
        <f aca="false">'Central-Hudson On Peak'!I4705</f>
        <v>-4.06</v>
      </c>
      <c r="O4705" s="0" t="n">
        <f aca="false">'Central-Hudson On Peak'!D4705</f>
        <v>44.68</v>
      </c>
      <c r="P4705" s="1" t="n">
        <f aca="false">(O4705+N4705)-K4705</f>
        <v>0</v>
      </c>
    </row>
    <row r="4706" customFormat="false" ht="12.75" hidden="false" customHeight="false" outlineLevel="0" collapsed="false">
      <c r="A4706" s="0" t="s">
        <v>4718</v>
      </c>
      <c r="B4706" s="0" t="n">
        <v>2001</v>
      </c>
      <c r="C4706" s="0" t="n">
        <v>58.15</v>
      </c>
      <c r="D4706" s="0" t="n">
        <v>53.55</v>
      </c>
      <c r="E4706" s="0" t="n">
        <v>0</v>
      </c>
      <c r="F4706" s="0" t="n">
        <v>0</v>
      </c>
      <c r="G4706" s="0" t="n">
        <v>-0.94</v>
      </c>
      <c r="H4706" s="0" t="n">
        <v>-5.54</v>
      </c>
      <c r="I4706" s="0" t="n">
        <f aca="false">C4706-D4706</f>
        <v>4.6</v>
      </c>
      <c r="J4706" s="0" t="n">
        <f aca="false">D4706</f>
        <v>53.55</v>
      </c>
      <c r="K4706" s="0" t="n">
        <f aca="false">C4706</f>
        <v>58.15</v>
      </c>
      <c r="N4706" s="0" t="n">
        <f aca="false">'Central-Hudson On Peak'!I4706</f>
        <v>-5.01</v>
      </c>
      <c r="O4706" s="0" t="n">
        <f aca="false">'Central-Hudson On Peak'!D4706</f>
        <v>63.17</v>
      </c>
      <c r="P4706" s="1" t="n">
        <f aca="false">(O4706+N4706)-K4706</f>
        <v>0.0100000000000051</v>
      </c>
    </row>
    <row r="4707" customFormat="false" ht="12.75" hidden="false" customHeight="false" outlineLevel="0" collapsed="false">
      <c r="A4707" s="0" t="s">
        <v>4719</v>
      </c>
      <c r="B4707" s="0" t="n">
        <v>2001</v>
      </c>
      <c r="C4707" s="0" t="n">
        <v>55.6</v>
      </c>
      <c r="D4707" s="0" t="n">
        <v>51.11</v>
      </c>
      <c r="E4707" s="0" t="n">
        <v>-1.01</v>
      </c>
      <c r="F4707" s="0" t="n">
        <v>-1.22</v>
      </c>
      <c r="G4707" s="0" t="n">
        <v>-1.11</v>
      </c>
      <c r="H4707" s="0" t="n">
        <v>-5.81</v>
      </c>
      <c r="I4707" s="0" t="n">
        <f aca="false">C4707-D4707</f>
        <v>4.49</v>
      </c>
      <c r="J4707" s="0" t="n">
        <f aca="false">D4707</f>
        <v>51.11</v>
      </c>
      <c r="K4707" s="0" t="n">
        <f aca="false">C4707</f>
        <v>55.6</v>
      </c>
      <c r="N4707" s="0" t="n">
        <f aca="false">'Central-Hudson On Peak'!I4707</f>
        <v>-5.05</v>
      </c>
      <c r="O4707" s="0" t="n">
        <f aca="false">'Central-Hudson On Peak'!D4707</f>
        <v>67.57</v>
      </c>
      <c r="P4707" s="1" t="n">
        <f aca="false">(O4707+N4707)-K4707</f>
        <v>6.92</v>
      </c>
    </row>
    <row r="4708" customFormat="false" ht="12.75" hidden="false" customHeight="false" outlineLevel="0" collapsed="false">
      <c r="A4708" s="0" t="s">
        <v>4720</v>
      </c>
      <c r="B4708" s="0" t="n">
        <v>2001</v>
      </c>
      <c r="C4708" s="0" t="n">
        <v>53.46</v>
      </c>
      <c r="D4708" s="0" t="n">
        <v>49.27</v>
      </c>
      <c r="E4708" s="0" t="n">
        <v>-0.78</v>
      </c>
      <c r="F4708" s="0" t="n">
        <v>-0.93</v>
      </c>
      <c r="G4708" s="0" t="n">
        <v>-1.06</v>
      </c>
      <c r="H4708" s="0" t="n">
        <v>-5.4</v>
      </c>
      <c r="I4708" s="0" t="n">
        <f aca="false">C4708-D4708</f>
        <v>4.19</v>
      </c>
      <c r="J4708" s="0" t="n">
        <f aca="false">D4708</f>
        <v>49.27</v>
      </c>
      <c r="K4708" s="0" t="n">
        <f aca="false">C4708</f>
        <v>53.46</v>
      </c>
      <c r="N4708" s="0" t="n">
        <f aca="false">'Central-Hudson On Peak'!I4708</f>
        <v>-5.16</v>
      </c>
      <c r="O4708" s="0" t="n">
        <f aca="false">'Central-Hudson On Peak'!D4708</f>
        <v>63.93</v>
      </c>
      <c r="P4708" s="1" t="n">
        <f aca="false">(O4708+N4708)-K4708</f>
        <v>5.31</v>
      </c>
    </row>
    <row r="4709" customFormat="false" ht="12.75" hidden="false" customHeight="false" outlineLevel="0" collapsed="false">
      <c r="A4709" s="0" t="s">
        <v>4721</v>
      </c>
      <c r="B4709" s="0" t="n">
        <v>2001</v>
      </c>
      <c r="C4709" s="0" t="n">
        <v>53.02</v>
      </c>
      <c r="D4709" s="0" t="n">
        <v>48.78</v>
      </c>
      <c r="E4709" s="0" t="n">
        <v>0</v>
      </c>
      <c r="F4709" s="0" t="n">
        <v>0</v>
      </c>
      <c r="G4709" s="0" t="n">
        <v>-0.94</v>
      </c>
      <c r="H4709" s="0" t="n">
        <v>-5.18</v>
      </c>
      <c r="I4709" s="0" t="n">
        <f aca="false">C4709-D4709</f>
        <v>4.24</v>
      </c>
      <c r="J4709" s="0" t="n">
        <f aca="false">D4709</f>
        <v>48.78</v>
      </c>
      <c r="K4709" s="0" t="n">
        <f aca="false">C4709</f>
        <v>53.02</v>
      </c>
      <c r="N4709" s="0" t="n">
        <f aca="false">'Central-Hudson On Peak'!I4709</f>
        <v>-5.28</v>
      </c>
      <c r="O4709" s="0" t="n">
        <f aca="false">'Central-Hudson On Peak'!D4709</f>
        <v>58.31</v>
      </c>
      <c r="P4709" s="1" t="n">
        <f aca="false">(O4709+N4709)-K4709</f>
        <v>0.00999999999999801</v>
      </c>
    </row>
    <row r="4710" customFormat="false" ht="12.75" hidden="false" customHeight="false" outlineLevel="0" collapsed="false">
      <c r="A4710" s="0" t="s">
        <v>4722</v>
      </c>
      <c r="B4710" s="0" t="n">
        <v>2001</v>
      </c>
      <c r="C4710" s="0" t="n">
        <v>53.7</v>
      </c>
      <c r="D4710" s="0" t="n">
        <v>49.57</v>
      </c>
      <c r="E4710" s="0" t="n">
        <v>-0.26</v>
      </c>
      <c r="F4710" s="0" t="n">
        <v>-0.32</v>
      </c>
      <c r="G4710" s="0" t="n">
        <v>-0.96</v>
      </c>
      <c r="H4710" s="0" t="n">
        <v>-5.15</v>
      </c>
      <c r="I4710" s="0" t="n">
        <f aca="false">C4710-D4710</f>
        <v>4.13</v>
      </c>
      <c r="J4710" s="0" t="n">
        <f aca="false">D4710</f>
        <v>49.57</v>
      </c>
      <c r="K4710" s="0" t="n">
        <f aca="false">C4710</f>
        <v>53.7</v>
      </c>
      <c r="N4710" s="0" t="n">
        <f aca="false">'Central-Hudson On Peak'!I4710</f>
        <v>-5.18</v>
      </c>
      <c r="O4710" s="0" t="n">
        <f aca="false">'Central-Hudson On Peak'!D4710</f>
        <v>60.69</v>
      </c>
      <c r="P4710" s="1" t="n">
        <f aca="false">(O4710+N4710)-K4710</f>
        <v>1.81</v>
      </c>
    </row>
    <row r="4711" customFormat="false" ht="12.75" hidden="false" customHeight="false" outlineLevel="0" collapsed="false">
      <c r="A4711" s="0" t="s">
        <v>4723</v>
      </c>
      <c r="B4711" s="0" t="n">
        <v>2001</v>
      </c>
      <c r="C4711" s="0" t="n">
        <v>50.83</v>
      </c>
      <c r="D4711" s="0" t="n">
        <v>47.03</v>
      </c>
      <c r="E4711" s="0" t="n">
        <v>-0.38</v>
      </c>
      <c r="F4711" s="0" t="n">
        <v>-0.46</v>
      </c>
      <c r="G4711" s="0" t="n">
        <v>-1.01</v>
      </c>
      <c r="H4711" s="0" t="n">
        <v>-4.89</v>
      </c>
      <c r="I4711" s="0" t="n">
        <f aca="false">C4711-D4711</f>
        <v>3.8</v>
      </c>
      <c r="J4711" s="0" t="n">
        <f aca="false">D4711</f>
        <v>47.03</v>
      </c>
      <c r="K4711" s="0" t="n">
        <f aca="false">C4711</f>
        <v>50.83</v>
      </c>
      <c r="N4711" s="0" t="n">
        <f aca="false">'Central-Hudson On Peak'!I4711</f>
        <v>-4.89</v>
      </c>
      <c r="O4711" s="0" t="n">
        <f aca="false">'Central-Hudson On Peak'!D4711</f>
        <v>58.34</v>
      </c>
      <c r="P4711" s="1" t="n">
        <f aca="false">(O4711+N4711)-K4711</f>
        <v>2.62</v>
      </c>
    </row>
    <row r="4712" customFormat="false" ht="12.75" hidden="false" customHeight="false" outlineLevel="0" collapsed="false">
      <c r="A4712" s="0" t="s">
        <v>4724</v>
      </c>
      <c r="B4712" s="0" t="n">
        <v>2001</v>
      </c>
      <c r="C4712" s="0" t="n">
        <v>48.02</v>
      </c>
      <c r="D4712" s="0" t="n">
        <v>44.28</v>
      </c>
      <c r="E4712" s="0" t="n">
        <v>-0.73</v>
      </c>
      <c r="F4712" s="0" t="n">
        <v>-0.88</v>
      </c>
      <c r="G4712" s="0" t="n">
        <v>-1.06</v>
      </c>
      <c r="H4712" s="0" t="n">
        <v>-4.95</v>
      </c>
      <c r="I4712" s="0" t="n">
        <f aca="false">C4712-D4712</f>
        <v>3.74</v>
      </c>
      <c r="J4712" s="0" t="n">
        <f aca="false">D4712</f>
        <v>44.28</v>
      </c>
      <c r="K4712" s="0" t="n">
        <f aca="false">C4712</f>
        <v>48.02</v>
      </c>
      <c r="N4712" s="0" t="n">
        <f aca="false">'Central-Hudson On Peak'!I4712</f>
        <v>-4.7</v>
      </c>
      <c r="O4712" s="0" t="n">
        <f aca="false">'Central-Hudson On Peak'!D4712</f>
        <v>57.67</v>
      </c>
      <c r="P4712" s="1" t="n">
        <f aca="false">(O4712+N4712)-K4712</f>
        <v>4.95</v>
      </c>
    </row>
    <row r="4713" customFormat="false" ht="12.75" hidden="false" customHeight="false" outlineLevel="0" collapsed="false">
      <c r="A4713" s="0" t="s">
        <v>4725</v>
      </c>
      <c r="B4713" s="0" t="n">
        <v>2001</v>
      </c>
      <c r="C4713" s="0" t="n">
        <v>47.94</v>
      </c>
      <c r="D4713" s="0" t="n">
        <v>44.15</v>
      </c>
      <c r="E4713" s="0" t="n">
        <v>-0.62</v>
      </c>
      <c r="F4713" s="0" t="n">
        <v>-0.74</v>
      </c>
      <c r="G4713" s="0" t="n">
        <v>-1.03</v>
      </c>
      <c r="H4713" s="0" t="n">
        <v>-4.94</v>
      </c>
      <c r="I4713" s="0" t="n">
        <f aca="false">C4713-D4713</f>
        <v>3.79</v>
      </c>
      <c r="J4713" s="0" t="n">
        <f aca="false">D4713</f>
        <v>44.15</v>
      </c>
      <c r="K4713" s="0" t="n">
        <f aca="false">C4713</f>
        <v>47.94</v>
      </c>
      <c r="N4713" s="0" t="n">
        <f aca="false">'Central-Hudson On Peak'!I4713</f>
        <v>-4.65</v>
      </c>
      <c r="O4713" s="0" t="n">
        <f aca="false">'Central-Hudson On Peak'!D4713</f>
        <v>56.78</v>
      </c>
      <c r="P4713" s="1" t="n">
        <f aca="false">(O4713+N4713)-K4713</f>
        <v>4.19000000000001</v>
      </c>
    </row>
    <row r="4714" customFormat="false" ht="12.75" hidden="false" customHeight="false" outlineLevel="0" collapsed="false">
      <c r="A4714" s="0" t="s">
        <v>4726</v>
      </c>
      <c r="B4714" s="0" t="n">
        <v>2001</v>
      </c>
      <c r="C4714" s="0" t="n">
        <v>47.85</v>
      </c>
      <c r="D4714" s="0" t="n">
        <v>44.06</v>
      </c>
      <c r="E4714" s="0" t="n">
        <v>-0.64</v>
      </c>
      <c r="F4714" s="0" t="n">
        <v>-0.77</v>
      </c>
      <c r="G4714" s="0" t="n">
        <v>-1.09</v>
      </c>
      <c r="H4714" s="0" t="n">
        <v>-5.01</v>
      </c>
      <c r="I4714" s="0" t="n">
        <f aca="false">C4714-D4714</f>
        <v>3.79</v>
      </c>
      <c r="J4714" s="0" t="n">
        <f aca="false">D4714</f>
        <v>44.06</v>
      </c>
      <c r="K4714" s="0" t="n">
        <f aca="false">C4714</f>
        <v>47.85</v>
      </c>
      <c r="N4714" s="0" t="n">
        <f aca="false">'Central-Hudson On Peak'!I4714</f>
        <v>-4.67</v>
      </c>
      <c r="O4714" s="0" t="n">
        <f aca="false">'Central-Hudson On Peak'!D4714</f>
        <v>56.87</v>
      </c>
      <c r="P4714" s="1" t="n">
        <f aca="false">(O4714+N4714)-K4714</f>
        <v>4.34999999999999</v>
      </c>
    </row>
    <row r="4715" customFormat="false" ht="12.75" hidden="false" customHeight="false" outlineLevel="0" collapsed="false">
      <c r="A4715" s="0" t="s">
        <v>4727</v>
      </c>
      <c r="B4715" s="0" t="n">
        <v>2001</v>
      </c>
      <c r="C4715" s="0" t="n">
        <v>45.83</v>
      </c>
      <c r="D4715" s="0" t="n">
        <v>41.83</v>
      </c>
      <c r="E4715" s="0" t="n">
        <v>-0.84</v>
      </c>
      <c r="F4715" s="0" t="n">
        <v>-1.03</v>
      </c>
      <c r="G4715" s="0" t="n">
        <v>-1.1</v>
      </c>
      <c r="H4715" s="0" t="n">
        <v>-5.29</v>
      </c>
      <c r="I4715" s="0" t="n">
        <f aca="false">C4715-D4715</f>
        <v>4</v>
      </c>
      <c r="J4715" s="0" t="n">
        <f aca="false">D4715</f>
        <v>41.83</v>
      </c>
      <c r="K4715" s="0" t="n">
        <f aca="false">C4715</f>
        <v>45.83</v>
      </c>
      <c r="N4715" s="0" t="n">
        <f aca="false">'Central-Hudson On Peak'!I4715</f>
        <v>-4.74</v>
      </c>
      <c r="O4715" s="0" t="n">
        <f aca="false">'Central-Hudson On Peak'!D4715</f>
        <v>56.38</v>
      </c>
      <c r="P4715" s="1" t="n">
        <f aca="false">(O4715+N4715)-K4715</f>
        <v>5.81</v>
      </c>
    </row>
    <row r="4716" customFormat="false" ht="12.75" hidden="false" customHeight="false" outlineLevel="0" collapsed="false">
      <c r="A4716" s="0" t="s">
        <v>4728</v>
      </c>
      <c r="B4716" s="0" t="n">
        <v>2001</v>
      </c>
      <c r="C4716" s="0" t="n">
        <v>58.48</v>
      </c>
      <c r="D4716" s="0" t="n">
        <v>53.43</v>
      </c>
      <c r="E4716" s="0" t="n">
        <v>-1.08</v>
      </c>
      <c r="F4716" s="0" t="n">
        <v>-1.33</v>
      </c>
      <c r="G4716" s="0" t="n">
        <v>-1.24</v>
      </c>
      <c r="H4716" s="0" t="n">
        <v>-6.54</v>
      </c>
      <c r="I4716" s="0" t="n">
        <f aca="false">C4716-D4716</f>
        <v>5.05</v>
      </c>
      <c r="J4716" s="0" t="n">
        <f aca="false">D4716</f>
        <v>53.43</v>
      </c>
      <c r="K4716" s="0" t="n">
        <f aca="false">C4716</f>
        <v>58.48</v>
      </c>
      <c r="N4716" s="0" t="n">
        <f aca="false">'Central-Hudson On Peak'!I4716</f>
        <v>-5.94</v>
      </c>
      <c r="O4716" s="0" t="n">
        <f aca="false">'Central-Hudson On Peak'!D4716</f>
        <v>71.9</v>
      </c>
      <c r="P4716" s="1" t="n">
        <f aca="false">(O4716+N4716)-K4716</f>
        <v>7.48000000000001</v>
      </c>
    </row>
    <row r="4717" customFormat="false" ht="12.75" hidden="false" customHeight="false" outlineLevel="0" collapsed="false">
      <c r="A4717" s="0" t="s">
        <v>4729</v>
      </c>
      <c r="B4717" s="0" t="n">
        <v>2001</v>
      </c>
      <c r="C4717" s="0" t="n">
        <v>81.56</v>
      </c>
      <c r="D4717" s="0" t="n">
        <v>74.39</v>
      </c>
      <c r="E4717" s="0" t="n">
        <v>-0.63</v>
      </c>
      <c r="F4717" s="0" t="n">
        <v>-0.77</v>
      </c>
      <c r="G4717" s="0" t="n">
        <v>-1.1</v>
      </c>
      <c r="H4717" s="0" t="n">
        <v>-8.41</v>
      </c>
      <c r="I4717" s="0" t="n">
        <f aca="false">C4717-D4717</f>
        <v>7.17</v>
      </c>
      <c r="J4717" s="0" t="n">
        <f aca="false">D4717</f>
        <v>74.39</v>
      </c>
      <c r="K4717" s="0" t="n">
        <f aca="false">C4717</f>
        <v>81.56</v>
      </c>
      <c r="N4717" s="0" t="n">
        <f aca="false">'Central-Hudson On Peak'!I4717</f>
        <v>-7.93</v>
      </c>
      <c r="O4717" s="0" t="n">
        <f aca="false">'Central-Hudson On Peak'!D4717</f>
        <v>93.81</v>
      </c>
      <c r="P4717" s="1" t="n">
        <f aca="false">(O4717+N4717)-K4717</f>
        <v>4.31999999999999</v>
      </c>
    </row>
    <row r="4718" customFormat="false" ht="12.75" hidden="false" customHeight="false" outlineLevel="0" collapsed="false">
      <c r="A4718" s="0" t="s">
        <v>4730</v>
      </c>
      <c r="B4718" s="0" t="n">
        <v>2001</v>
      </c>
      <c r="C4718" s="0" t="n">
        <v>59.98</v>
      </c>
      <c r="D4718" s="0" t="n">
        <v>54.99</v>
      </c>
      <c r="E4718" s="0" t="n">
        <v>0</v>
      </c>
      <c r="F4718" s="0" t="n">
        <v>0</v>
      </c>
      <c r="G4718" s="0" t="n">
        <v>-0.76</v>
      </c>
      <c r="H4718" s="0" t="n">
        <v>-5.75</v>
      </c>
      <c r="I4718" s="0" t="n">
        <f aca="false">C4718-D4718</f>
        <v>4.99</v>
      </c>
      <c r="J4718" s="0" t="n">
        <f aca="false">D4718</f>
        <v>54.99</v>
      </c>
      <c r="K4718" s="0" t="n">
        <f aca="false">C4718</f>
        <v>59.98</v>
      </c>
      <c r="N4718" s="0" t="n">
        <f aca="false">'Central-Hudson On Peak'!I4718</f>
        <v>-6.14</v>
      </c>
      <c r="O4718" s="0" t="n">
        <f aca="false">'Central-Hudson On Peak'!D4718</f>
        <v>66.12</v>
      </c>
      <c r="P4718" s="1" t="n">
        <f aca="false">(O4718+N4718)-K4718</f>
        <v>0</v>
      </c>
    </row>
    <row r="4719" customFormat="false" ht="12.75" hidden="false" customHeight="false" outlineLevel="0" collapsed="false">
      <c r="A4719" s="0" t="s">
        <v>4731</v>
      </c>
      <c r="B4719" s="0" t="n">
        <v>2001</v>
      </c>
      <c r="C4719" s="0" t="n">
        <v>53.04</v>
      </c>
      <c r="D4719" s="0" t="n">
        <v>48.32</v>
      </c>
      <c r="E4719" s="0" t="n">
        <v>0</v>
      </c>
      <c r="F4719" s="0" t="n">
        <v>0</v>
      </c>
      <c r="G4719" s="0" t="n">
        <v>-0.92</v>
      </c>
      <c r="H4719" s="0" t="n">
        <v>-5.64</v>
      </c>
      <c r="I4719" s="0" t="n">
        <f aca="false">C4719-D4719</f>
        <v>4.72</v>
      </c>
      <c r="J4719" s="0" t="n">
        <f aca="false">D4719</f>
        <v>48.32</v>
      </c>
      <c r="K4719" s="0" t="n">
        <f aca="false">C4719</f>
        <v>53.04</v>
      </c>
      <c r="N4719" s="0" t="n">
        <f aca="false">'Central-Hudson On Peak'!I4719</f>
        <v>-5.6</v>
      </c>
      <c r="O4719" s="0" t="n">
        <f aca="false">'Central-Hudson On Peak'!D4719</f>
        <v>58.65</v>
      </c>
      <c r="P4719" s="1" t="n">
        <f aca="false">(O4719+N4719)-K4719</f>
        <v>0.00999999999999801</v>
      </c>
    </row>
    <row r="4720" customFormat="false" ht="12.75" hidden="false" customHeight="false" outlineLevel="0" collapsed="false">
      <c r="A4720" s="0" t="s">
        <v>4732</v>
      </c>
      <c r="B4720" s="0" t="n">
        <v>2001</v>
      </c>
      <c r="C4720" s="0" t="n">
        <v>51.41</v>
      </c>
      <c r="D4720" s="0" t="n">
        <v>46.67</v>
      </c>
      <c r="E4720" s="0" t="n">
        <v>0</v>
      </c>
      <c r="F4720" s="0" t="n">
        <v>0</v>
      </c>
      <c r="G4720" s="0" t="n">
        <v>-0.98</v>
      </c>
      <c r="H4720" s="0" t="n">
        <v>-5.72</v>
      </c>
      <c r="I4720" s="0" t="n">
        <f aca="false">C4720-D4720</f>
        <v>4.74</v>
      </c>
      <c r="J4720" s="0" t="n">
        <f aca="false">D4720</f>
        <v>46.67</v>
      </c>
      <c r="K4720" s="0" t="n">
        <f aca="false">C4720</f>
        <v>51.41</v>
      </c>
      <c r="N4720" s="0" t="n">
        <f aca="false">'Central-Hudson On Peak'!I4720</f>
        <v>-5.09</v>
      </c>
      <c r="O4720" s="0" t="n">
        <f aca="false">'Central-Hudson On Peak'!D4720</f>
        <v>56.5</v>
      </c>
      <c r="P4720" s="1" t="n">
        <f aca="false">(O4720+N4720)-K4720</f>
        <v>0</v>
      </c>
    </row>
    <row r="4721" customFormat="false" ht="12.75" hidden="false" customHeight="false" outlineLevel="0" collapsed="false">
      <c r="A4721" s="0" t="s">
        <v>4733</v>
      </c>
      <c r="B4721" s="0" t="n">
        <v>2001</v>
      </c>
      <c r="C4721" s="0" t="n">
        <v>44.45</v>
      </c>
      <c r="D4721" s="0" t="n">
        <v>40.04</v>
      </c>
      <c r="E4721" s="0" t="n">
        <v>0</v>
      </c>
      <c r="F4721" s="0" t="n">
        <v>0</v>
      </c>
      <c r="G4721" s="0" t="n">
        <v>-1.2</v>
      </c>
      <c r="H4721" s="0" t="n">
        <v>-5.61</v>
      </c>
      <c r="I4721" s="0" t="n">
        <f aca="false">C4721-D4721</f>
        <v>4.41</v>
      </c>
      <c r="J4721" s="0" t="n">
        <f aca="false">D4721</f>
        <v>40.04</v>
      </c>
      <c r="K4721" s="0" t="n">
        <f aca="false">C4721</f>
        <v>44.45</v>
      </c>
      <c r="N4721" s="0" t="n">
        <f aca="false">'Central-Hudson On Peak'!I4721</f>
        <v>-4.6</v>
      </c>
      <c r="O4721" s="0" t="n">
        <f aca="false">'Central-Hudson On Peak'!D4721</f>
        <v>49.06</v>
      </c>
      <c r="P4721" s="1" t="n">
        <f aca="false">(O4721+N4721)-K4721</f>
        <v>0.00999999999999801</v>
      </c>
    </row>
    <row r="4722" customFormat="false" ht="12.75" hidden="false" customHeight="false" outlineLevel="0" collapsed="false">
      <c r="A4722" s="0" t="s">
        <v>4734</v>
      </c>
      <c r="B4722" s="0" t="n">
        <v>2001</v>
      </c>
      <c r="C4722" s="0" t="n">
        <v>53.99</v>
      </c>
      <c r="D4722" s="0" t="n">
        <v>50.49</v>
      </c>
      <c r="E4722" s="0" t="n">
        <v>0</v>
      </c>
      <c r="F4722" s="0" t="n">
        <v>0</v>
      </c>
      <c r="G4722" s="0" t="n">
        <v>-0.24</v>
      </c>
      <c r="H4722" s="0" t="n">
        <v>-3.74</v>
      </c>
      <c r="I4722" s="0" t="n">
        <f aca="false">C4722-D4722</f>
        <v>3.5</v>
      </c>
      <c r="J4722" s="0" t="n">
        <f aca="false">D4722</f>
        <v>50.49</v>
      </c>
      <c r="K4722" s="0" t="n">
        <f aca="false">C4722</f>
        <v>53.99</v>
      </c>
      <c r="N4722" s="0" t="n">
        <f aca="false">'Central-Hudson On Peak'!I4722</f>
        <v>-3.06</v>
      </c>
      <c r="O4722" s="0" t="n">
        <f aca="false">'Central-Hudson On Peak'!D4722</f>
        <v>57.05</v>
      </c>
      <c r="P4722" s="1" t="n">
        <f aca="false">(O4722+N4722)-K4722</f>
        <v>0</v>
      </c>
    </row>
    <row r="4723" customFormat="false" ht="12.75" hidden="false" customHeight="false" outlineLevel="0" collapsed="false">
      <c r="A4723" s="0" t="s">
        <v>4735</v>
      </c>
      <c r="B4723" s="0" t="n">
        <v>2001</v>
      </c>
      <c r="C4723" s="0" t="n">
        <v>51.57</v>
      </c>
      <c r="D4723" s="0" t="n">
        <v>47.82</v>
      </c>
      <c r="E4723" s="0" t="n">
        <v>0</v>
      </c>
      <c r="F4723" s="0" t="n">
        <v>0</v>
      </c>
      <c r="G4723" s="0" t="n">
        <v>-0.31</v>
      </c>
      <c r="H4723" s="0" t="n">
        <v>-4.06</v>
      </c>
      <c r="I4723" s="0" t="n">
        <f aca="false">C4723-D4723</f>
        <v>3.75</v>
      </c>
      <c r="J4723" s="0" t="n">
        <f aca="false">D4723</f>
        <v>47.82</v>
      </c>
      <c r="K4723" s="0" t="n">
        <f aca="false">C4723</f>
        <v>51.57</v>
      </c>
      <c r="N4723" s="0" t="n">
        <f aca="false">'Central-Hudson On Peak'!I4723</f>
        <v>-3.32</v>
      </c>
      <c r="O4723" s="0" t="n">
        <f aca="false">'Central-Hudson On Peak'!D4723</f>
        <v>54.89</v>
      </c>
      <c r="P4723" s="1" t="n">
        <f aca="false">(O4723+N4723)-K4723</f>
        <v>0</v>
      </c>
    </row>
    <row r="4724" customFormat="false" ht="12.75" hidden="false" customHeight="false" outlineLevel="0" collapsed="false">
      <c r="A4724" s="0" t="s">
        <v>4736</v>
      </c>
      <c r="B4724" s="0" t="n">
        <v>2001</v>
      </c>
      <c r="C4724" s="0" t="n">
        <v>51.34</v>
      </c>
      <c r="D4724" s="0" t="n">
        <v>47.79</v>
      </c>
      <c r="E4724" s="0" t="n">
        <v>0</v>
      </c>
      <c r="F4724" s="0" t="n">
        <v>0</v>
      </c>
      <c r="G4724" s="0" t="n">
        <v>-0.25</v>
      </c>
      <c r="H4724" s="0" t="n">
        <v>-3.8</v>
      </c>
      <c r="I4724" s="0" t="n">
        <f aca="false">C4724-D4724</f>
        <v>3.55</v>
      </c>
      <c r="J4724" s="0" t="n">
        <f aca="false">D4724</f>
        <v>47.79</v>
      </c>
      <c r="K4724" s="0" t="n">
        <f aca="false">C4724</f>
        <v>51.34</v>
      </c>
      <c r="N4724" s="0" t="n">
        <f aca="false">'Central-Hudson On Peak'!I4724</f>
        <v>-3.43</v>
      </c>
      <c r="O4724" s="0" t="n">
        <f aca="false">'Central-Hudson On Peak'!D4724</f>
        <v>54.77</v>
      </c>
      <c r="P4724" s="1" t="n">
        <f aca="false">(O4724+N4724)-K4724</f>
        <v>0</v>
      </c>
    </row>
    <row r="4725" customFormat="false" ht="12.75" hidden="false" customHeight="false" outlineLevel="0" collapsed="false">
      <c r="A4725" s="0" t="s">
        <v>4737</v>
      </c>
      <c r="B4725" s="0" t="n">
        <v>2001</v>
      </c>
      <c r="C4725" s="0" t="n">
        <v>51.03</v>
      </c>
      <c r="D4725" s="0" t="n">
        <v>47.77</v>
      </c>
      <c r="E4725" s="0" t="n">
        <v>0</v>
      </c>
      <c r="F4725" s="0" t="n">
        <v>0</v>
      </c>
      <c r="G4725" s="0" t="n">
        <v>-0.17</v>
      </c>
      <c r="H4725" s="0" t="n">
        <v>-3.43</v>
      </c>
      <c r="I4725" s="0" t="n">
        <f aca="false">C4725-D4725</f>
        <v>3.26</v>
      </c>
      <c r="J4725" s="0" t="n">
        <f aca="false">D4725</f>
        <v>47.77</v>
      </c>
      <c r="K4725" s="0" t="n">
        <f aca="false">C4725</f>
        <v>51.03</v>
      </c>
      <c r="N4725" s="0" t="n">
        <f aca="false">'Central-Hudson On Peak'!I4725</f>
        <v>-3.28</v>
      </c>
      <c r="O4725" s="0" t="n">
        <f aca="false">'Central-Hudson On Peak'!D4725</f>
        <v>54.31</v>
      </c>
      <c r="P4725" s="1" t="n">
        <f aca="false">(O4725+N4725)-K4725</f>
        <v>0</v>
      </c>
    </row>
    <row r="4726" customFormat="false" ht="12.75" hidden="false" customHeight="false" outlineLevel="0" collapsed="false">
      <c r="A4726" s="0" t="s">
        <v>4738</v>
      </c>
      <c r="B4726" s="0" t="n">
        <v>2001</v>
      </c>
      <c r="C4726" s="0" t="n">
        <v>48.96</v>
      </c>
      <c r="D4726" s="0" t="n">
        <v>45.48</v>
      </c>
      <c r="E4726" s="0" t="n">
        <v>0</v>
      </c>
      <c r="F4726" s="0" t="n">
        <v>0</v>
      </c>
      <c r="G4726" s="0" t="n">
        <v>-0.35</v>
      </c>
      <c r="H4726" s="0" t="n">
        <v>-3.83</v>
      </c>
      <c r="I4726" s="0" t="n">
        <f aca="false">C4726-D4726</f>
        <v>3.48</v>
      </c>
      <c r="J4726" s="0" t="n">
        <f aca="false">D4726</f>
        <v>45.48</v>
      </c>
      <c r="K4726" s="0" t="n">
        <f aca="false">C4726</f>
        <v>48.96</v>
      </c>
      <c r="N4726" s="0" t="n">
        <f aca="false">'Central-Hudson On Peak'!I4726</f>
        <v>-3.15</v>
      </c>
      <c r="O4726" s="0" t="n">
        <f aca="false">'Central-Hudson On Peak'!D4726</f>
        <v>52.11</v>
      </c>
      <c r="P4726" s="1" t="n">
        <f aca="false">(O4726+N4726)-K4726</f>
        <v>0</v>
      </c>
    </row>
    <row r="4727" customFormat="false" ht="12.75" hidden="false" customHeight="false" outlineLevel="0" collapsed="false">
      <c r="A4727" s="0" t="s">
        <v>4739</v>
      </c>
      <c r="B4727" s="0" t="n">
        <v>2001</v>
      </c>
      <c r="C4727" s="0" t="n">
        <v>47.32</v>
      </c>
      <c r="D4727" s="0" t="n">
        <v>43.57</v>
      </c>
      <c r="E4727" s="0" t="n">
        <v>0</v>
      </c>
      <c r="F4727" s="0" t="n">
        <v>0</v>
      </c>
      <c r="G4727" s="0" t="n">
        <v>-0.61</v>
      </c>
      <c r="H4727" s="0" t="n">
        <v>-4.36</v>
      </c>
      <c r="I4727" s="0" t="n">
        <f aca="false">C4727-D4727</f>
        <v>3.75</v>
      </c>
      <c r="J4727" s="0" t="n">
        <f aca="false">D4727</f>
        <v>43.57</v>
      </c>
      <c r="K4727" s="0" t="n">
        <f aca="false">C4727</f>
        <v>47.32</v>
      </c>
      <c r="N4727" s="0" t="n">
        <f aca="false">'Central-Hudson On Peak'!I4727</f>
        <v>-3.25</v>
      </c>
      <c r="O4727" s="0" t="n">
        <f aca="false">'Central-Hudson On Peak'!D4727</f>
        <v>50.57</v>
      </c>
      <c r="P4727" s="1" t="n">
        <f aca="false">(O4727+N4727)-K4727</f>
        <v>0</v>
      </c>
    </row>
    <row r="4728" customFormat="false" ht="12.75" hidden="false" customHeight="false" outlineLevel="0" collapsed="false">
      <c r="A4728" s="0" t="s">
        <v>4740</v>
      </c>
      <c r="B4728" s="0" t="n">
        <v>2001</v>
      </c>
      <c r="C4728" s="0" t="n">
        <v>46.27</v>
      </c>
      <c r="D4728" s="0" t="n">
        <v>42.64</v>
      </c>
      <c r="E4728" s="0" t="n">
        <v>0</v>
      </c>
      <c r="F4728" s="0" t="n">
        <v>0</v>
      </c>
      <c r="G4728" s="0" t="n">
        <v>-0.6</v>
      </c>
      <c r="H4728" s="0" t="n">
        <v>-4.23</v>
      </c>
      <c r="I4728" s="0" t="n">
        <f aca="false">C4728-D4728</f>
        <v>3.63</v>
      </c>
      <c r="J4728" s="0" t="n">
        <f aca="false">D4728</f>
        <v>42.64</v>
      </c>
      <c r="K4728" s="0" t="n">
        <f aca="false">C4728</f>
        <v>46.27</v>
      </c>
      <c r="N4728" s="0" t="n">
        <f aca="false">'Central-Hudson On Peak'!I4728</f>
        <v>-3.23</v>
      </c>
      <c r="O4728" s="0" t="n">
        <f aca="false">'Central-Hudson On Peak'!D4728</f>
        <v>49.5</v>
      </c>
      <c r="P4728" s="1" t="n">
        <f aca="false">(O4728+N4728)-K4728</f>
        <v>0</v>
      </c>
    </row>
    <row r="4729" customFormat="false" ht="12.75" hidden="false" customHeight="false" outlineLevel="0" collapsed="false">
      <c r="A4729" s="0" t="s">
        <v>4741</v>
      </c>
      <c r="B4729" s="0" t="n">
        <v>2001</v>
      </c>
      <c r="C4729" s="0" t="n">
        <v>46.19</v>
      </c>
      <c r="D4729" s="0" t="n">
        <v>42.61</v>
      </c>
      <c r="E4729" s="0" t="n">
        <v>0</v>
      </c>
      <c r="F4729" s="0" t="n">
        <v>0</v>
      </c>
      <c r="G4729" s="0" t="n">
        <v>-0.63</v>
      </c>
      <c r="H4729" s="0" t="n">
        <v>-4.21</v>
      </c>
      <c r="I4729" s="0" t="n">
        <f aca="false">C4729-D4729</f>
        <v>3.58</v>
      </c>
      <c r="J4729" s="0" t="n">
        <f aca="false">D4729</f>
        <v>42.61</v>
      </c>
      <c r="K4729" s="0" t="n">
        <f aca="false">C4729</f>
        <v>46.19</v>
      </c>
      <c r="N4729" s="0" t="n">
        <f aca="false">'Central-Hudson On Peak'!I4729</f>
        <v>-3.35</v>
      </c>
      <c r="O4729" s="0" t="n">
        <f aca="false">'Central-Hudson On Peak'!D4729</f>
        <v>49.54</v>
      </c>
      <c r="P4729" s="1" t="n">
        <f aca="false">(O4729+N4729)-K4729</f>
        <v>0</v>
      </c>
    </row>
    <row r="4730" customFormat="false" ht="12.75" hidden="false" customHeight="false" outlineLevel="0" collapsed="false">
      <c r="A4730" s="0" t="s">
        <v>4742</v>
      </c>
      <c r="B4730" s="0" t="n">
        <v>2001</v>
      </c>
      <c r="C4730" s="0" t="n">
        <v>45.71</v>
      </c>
      <c r="D4730" s="0" t="n">
        <v>42.56</v>
      </c>
      <c r="E4730" s="0" t="n">
        <v>0</v>
      </c>
      <c r="F4730" s="0" t="n">
        <v>0</v>
      </c>
      <c r="G4730" s="0" t="n">
        <v>-0.65</v>
      </c>
      <c r="H4730" s="0" t="n">
        <v>-3.8</v>
      </c>
      <c r="I4730" s="0" t="n">
        <f aca="false">C4730-D4730</f>
        <v>3.15</v>
      </c>
      <c r="J4730" s="0" t="n">
        <f aca="false">D4730</f>
        <v>42.56</v>
      </c>
      <c r="K4730" s="0" t="n">
        <f aca="false">C4730</f>
        <v>45.71</v>
      </c>
      <c r="N4730" s="0" t="n">
        <f aca="false">'Central-Hudson On Peak'!I4730</f>
        <v>-3.31</v>
      </c>
      <c r="O4730" s="0" t="n">
        <f aca="false">'Central-Hudson On Peak'!D4730</f>
        <v>49.02</v>
      </c>
      <c r="P4730" s="1" t="n">
        <f aca="false">(O4730+N4730)-K4730</f>
        <v>0</v>
      </c>
    </row>
    <row r="4731" customFormat="false" ht="12.75" hidden="false" customHeight="false" outlineLevel="0" collapsed="false">
      <c r="A4731" s="0" t="s">
        <v>4743</v>
      </c>
      <c r="B4731" s="0" t="n">
        <v>2001</v>
      </c>
      <c r="C4731" s="0" t="n">
        <v>45.6</v>
      </c>
      <c r="D4731" s="0" t="n">
        <v>42.08</v>
      </c>
      <c r="E4731" s="0" t="n">
        <v>0</v>
      </c>
      <c r="F4731" s="0" t="n">
        <v>0</v>
      </c>
      <c r="G4731" s="0" t="n">
        <v>-0.61</v>
      </c>
      <c r="H4731" s="0" t="n">
        <v>-4.13</v>
      </c>
      <c r="I4731" s="0" t="n">
        <f aca="false">C4731-D4731</f>
        <v>3.52</v>
      </c>
      <c r="J4731" s="0" t="n">
        <f aca="false">D4731</f>
        <v>42.08</v>
      </c>
      <c r="K4731" s="0" t="n">
        <f aca="false">C4731</f>
        <v>45.6</v>
      </c>
      <c r="N4731" s="0" t="n">
        <f aca="false">'Central-Hudson On Peak'!I4731</f>
        <v>-3.7</v>
      </c>
      <c r="O4731" s="0" t="n">
        <f aca="false">'Central-Hudson On Peak'!D4731</f>
        <v>49.3</v>
      </c>
      <c r="P4731" s="1" t="n">
        <f aca="false">(O4731+N4731)-K4731</f>
        <v>0</v>
      </c>
    </row>
    <row r="4732" customFormat="false" ht="12.75" hidden="false" customHeight="false" outlineLevel="0" collapsed="false">
      <c r="A4732" s="0" t="s">
        <v>4744</v>
      </c>
      <c r="B4732" s="0" t="n">
        <v>2001</v>
      </c>
      <c r="C4732" s="0" t="n">
        <v>55.83</v>
      </c>
      <c r="D4732" s="0" t="n">
        <v>52.66</v>
      </c>
      <c r="E4732" s="0" t="n">
        <v>0</v>
      </c>
      <c r="F4732" s="0" t="n">
        <v>0</v>
      </c>
      <c r="G4732" s="0" t="n">
        <v>-0.13</v>
      </c>
      <c r="H4732" s="0" t="n">
        <v>-3.3</v>
      </c>
      <c r="I4732" s="0" t="n">
        <f aca="false">C4732-D4732</f>
        <v>3.17</v>
      </c>
      <c r="J4732" s="0" t="n">
        <f aca="false">D4732</f>
        <v>52.66</v>
      </c>
      <c r="K4732" s="0" t="n">
        <f aca="false">C4732</f>
        <v>55.83</v>
      </c>
      <c r="N4732" s="0" t="n">
        <f aca="false">'Central-Hudson On Peak'!I4732</f>
        <v>-3.77</v>
      </c>
      <c r="O4732" s="0" t="n">
        <f aca="false">'Central-Hudson On Peak'!D4732</f>
        <v>59.6</v>
      </c>
      <c r="P4732" s="1" t="n">
        <f aca="false">(O4732+N4732)-K4732</f>
        <v>0</v>
      </c>
    </row>
    <row r="4733" customFormat="false" ht="12.75" hidden="false" customHeight="false" outlineLevel="0" collapsed="false">
      <c r="A4733" s="0" t="s">
        <v>4745</v>
      </c>
      <c r="B4733" s="0" t="n">
        <v>2001</v>
      </c>
      <c r="C4733" s="0" t="n">
        <v>60.7</v>
      </c>
      <c r="D4733" s="0" t="n">
        <v>56.96</v>
      </c>
      <c r="E4733" s="0" t="n">
        <v>0</v>
      </c>
      <c r="F4733" s="0" t="n">
        <v>0</v>
      </c>
      <c r="G4733" s="0" t="n">
        <v>-0.03</v>
      </c>
      <c r="H4733" s="0" t="n">
        <v>-3.77</v>
      </c>
      <c r="I4733" s="0" t="n">
        <f aca="false">C4733-D4733</f>
        <v>3.74</v>
      </c>
      <c r="J4733" s="0" t="n">
        <f aca="false">D4733</f>
        <v>56.96</v>
      </c>
      <c r="K4733" s="0" t="n">
        <f aca="false">C4733</f>
        <v>60.7</v>
      </c>
      <c r="N4733" s="0" t="n">
        <f aca="false">'Central-Hudson On Peak'!I4733</f>
        <v>-3.71</v>
      </c>
      <c r="O4733" s="0" t="n">
        <f aca="false">'Central-Hudson On Peak'!D4733</f>
        <v>64.41</v>
      </c>
      <c r="P4733" s="1" t="n">
        <f aca="false">(O4733+N4733)-K4733</f>
        <v>0</v>
      </c>
    </row>
    <row r="4734" customFormat="false" ht="12.75" hidden="false" customHeight="false" outlineLevel="0" collapsed="false">
      <c r="A4734" s="0" t="s">
        <v>4746</v>
      </c>
      <c r="B4734" s="0" t="n">
        <v>2001</v>
      </c>
      <c r="C4734" s="0" t="n">
        <v>55.41</v>
      </c>
      <c r="D4734" s="0" t="n">
        <v>52.58</v>
      </c>
      <c r="E4734" s="0" t="n">
        <v>0</v>
      </c>
      <c r="F4734" s="0" t="n">
        <v>0</v>
      </c>
      <c r="G4734" s="0" t="n">
        <v>0.11</v>
      </c>
      <c r="H4734" s="0" t="n">
        <v>-2.72</v>
      </c>
      <c r="I4734" s="0" t="n">
        <f aca="false">C4734-D4734</f>
        <v>2.83</v>
      </c>
      <c r="J4734" s="0" t="n">
        <f aca="false">D4734</f>
        <v>52.58</v>
      </c>
      <c r="K4734" s="0" t="n">
        <f aca="false">C4734</f>
        <v>55.41</v>
      </c>
      <c r="N4734" s="0" t="n">
        <f aca="false">'Central-Hudson On Peak'!I4734</f>
        <v>-3.73</v>
      </c>
      <c r="O4734" s="0" t="n">
        <f aca="false">'Central-Hudson On Peak'!D4734</f>
        <v>59.14</v>
      </c>
      <c r="P4734" s="1" t="n">
        <f aca="false">(O4734+N4734)-K4734</f>
        <v>0</v>
      </c>
    </row>
    <row r="4735" customFormat="false" ht="12.75" hidden="false" customHeight="false" outlineLevel="0" collapsed="false">
      <c r="A4735" s="0" t="s">
        <v>4747</v>
      </c>
      <c r="B4735" s="0" t="n">
        <v>2001</v>
      </c>
      <c r="C4735" s="0" t="n">
        <v>47.72</v>
      </c>
      <c r="D4735" s="0" t="n">
        <v>44.09</v>
      </c>
      <c r="E4735" s="0" t="n">
        <v>0</v>
      </c>
      <c r="F4735" s="0" t="n">
        <v>0</v>
      </c>
      <c r="G4735" s="0" t="n">
        <v>-0.34</v>
      </c>
      <c r="H4735" s="0" t="n">
        <v>-3.97</v>
      </c>
      <c r="I4735" s="0" t="n">
        <f aca="false">C4735-D4735</f>
        <v>3.63</v>
      </c>
      <c r="J4735" s="0" t="n">
        <f aca="false">D4735</f>
        <v>44.09</v>
      </c>
      <c r="K4735" s="0" t="n">
        <f aca="false">C4735</f>
        <v>47.72</v>
      </c>
      <c r="N4735" s="0" t="n">
        <f aca="false">'Central-Hudson On Peak'!I4735</f>
        <v>-3.61</v>
      </c>
      <c r="O4735" s="0" t="n">
        <f aca="false">'Central-Hudson On Peak'!D4735</f>
        <v>51.33</v>
      </c>
      <c r="P4735" s="1" t="n">
        <f aca="false">(O4735+N4735)-K4735</f>
        <v>0</v>
      </c>
    </row>
    <row r="4736" customFormat="false" ht="12.75" hidden="false" customHeight="false" outlineLevel="0" collapsed="false">
      <c r="A4736" s="0" t="s">
        <v>4748</v>
      </c>
      <c r="B4736" s="0" t="n">
        <v>2001</v>
      </c>
      <c r="C4736" s="0" t="n">
        <v>45.52</v>
      </c>
      <c r="D4736" s="0" t="n">
        <v>42.21</v>
      </c>
      <c r="E4736" s="0" t="n">
        <v>0</v>
      </c>
      <c r="F4736" s="0" t="n">
        <v>0</v>
      </c>
      <c r="G4736" s="0" t="n">
        <v>-0.4</v>
      </c>
      <c r="H4736" s="0" t="n">
        <v>-3.71</v>
      </c>
      <c r="I4736" s="0" t="n">
        <f aca="false">C4736-D4736</f>
        <v>3.31</v>
      </c>
      <c r="J4736" s="0" t="n">
        <f aca="false">D4736</f>
        <v>42.21</v>
      </c>
      <c r="K4736" s="0" t="n">
        <f aca="false">C4736</f>
        <v>45.52</v>
      </c>
      <c r="N4736" s="0" t="n">
        <f aca="false">'Central-Hudson On Peak'!I4736</f>
        <v>-3.39</v>
      </c>
      <c r="O4736" s="0" t="n">
        <f aca="false">'Central-Hudson On Peak'!D4736</f>
        <v>48.91</v>
      </c>
      <c r="P4736" s="1" t="n">
        <f aca="false">(O4736+N4736)-K4736</f>
        <v>0</v>
      </c>
    </row>
    <row r="4737" customFormat="false" ht="12.75" hidden="false" customHeight="false" outlineLevel="0" collapsed="false">
      <c r="A4737" s="0" t="s">
        <v>4749</v>
      </c>
      <c r="B4737" s="0" t="n">
        <v>2001</v>
      </c>
      <c r="C4737" s="0" t="n">
        <v>43.45</v>
      </c>
      <c r="D4737" s="0" t="n">
        <v>39.98</v>
      </c>
      <c r="E4737" s="0" t="n">
        <v>0</v>
      </c>
      <c r="F4737" s="0" t="n">
        <v>0</v>
      </c>
      <c r="G4737" s="0" t="n">
        <v>-0.76</v>
      </c>
      <c r="H4737" s="0" t="n">
        <v>-4.23</v>
      </c>
      <c r="I4737" s="0" t="n">
        <f aca="false">C4737-D4737</f>
        <v>3.47000000000001</v>
      </c>
      <c r="J4737" s="0" t="n">
        <f aca="false">D4737</f>
        <v>39.98</v>
      </c>
      <c r="K4737" s="0" t="n">
        <f aca="false">C4737</f>
        <v>43.45</v>
      </c>
      <c r="N4737" s="0" t="n">
        <f aca="false">'Central-Hudson On Peak'!I4737</f>
        <v>-3.42</v>
      </c>
      <c r="O4737" s="0" t="n">
        <f aca="false">'Central-Hudson On Peak'!D4737</f>
        <v>46.87</v>
      </c>
      <c r="P4737" s="1" t="n">
        <f aca="false">(O4737+N4737)-K4737</f>
        <v>0</v>
      </c>
    </row>
    <row r="4738" customFormat="false" ht="12.75" hidden="false" customHeight="false" outlineLevel="0" collapsed="false">
      <c r="A4738" s="0" t="s">
        <v>4750</v>
      </c>
      <c r="B4738" s="0" t="n">
        <v>2001</v>
      </c>
      <c r="C4738" s="0" t="n">
        <v>49.84</v>
      </c>
      <c r="D4738" s="0" t="n">
        <v>46.81</v>
      </c>
      <c r="E4738" s="0" t="n">
        <v>0</v>
      </c>
      <c r="F4738" s="0" t="n">
        <v>0</v>
      </c>
      <c r="G4738" s="0" t="n">
        <v>-0.2</v>
      </c>
      <c r="H4738" s="0" t="n">
        <v>-3.23</v>
      </c>
      <c r="I4738" s="0" t="n">
        <f aca="false">C4738-D4738</f>
        <v>3.03</v>
      </c>
      <c r="J4738" s="0" t="n">
        <f aca="false">D4738</f>
        <v>46.81</v>
      </c>
      <c r="K4738" s="0" t="n">
        <f aca="false">C4738</f>
        <v>49.84</v>
      </c>
      <c r="N4738" s="0" t="n">
        <f aca="false">'Central-Hudson On Peak'!I4738</f>
        <v>-3.4</v>
      </c>
      <c r="O4738" s="0" t="n">
        <f aca="false">'Central-Hudson On Peak'!D4738</f>
        <v>53.25</v>
      </c>
      <c r="P4738" s="1" t="n">
        <f aca="false">(O4738+N4738)-K4738</f>
        <v>0.00999999999999801</v>
      </c>
    </row>
    <row r="4739" customFormat="false" ht="12.75" hidden="false" customHeight="false" outlineLevel="0" collapsed="false">
      <c r="A4739" s="0" t="s">
        <v>4751</v>
      </c>
      <c r="B4739" s="0" t="n">
        <v>2001</v>
      </c>
      <c r="C4739" s="0" t="n">
        <v>46.35</v>
      </c>
      <c r="D4739" s="0" t="n">
        <v>43.46</v>
      </c>
      <c r="E4739" s="0" t="n">
        <v>-0.26</v>
      </c>
      <c r="F4739" s="0" t="n">
        <v>-0.32</v>
      </c>
      <c r="G4739" s="0" t="n">
        <v>0.03</v>
      </c>
      <c r="H4739" s="0" t="n">
        <v>-2.92</v>
      </c>
      <c r="I4739" s="0" t="n">
        <f aca="false">C4739-D4739</f>
        <v>2.89</v>
      </c>
      <c r="J4739" s="0" t="n">
        <f aca="false">D4739</f>
        <v>43.46</v>
      </c>
      <c r="K4739" s="0" t="n">
        <f aca="false">C4739</f>
        <v>46.35</v>
      </c>
      <c r="N4739" s="0" t="n">
        <f aca="false">'Central-Hudson On Peak'!I4739</f>
        <v>-3.22</v>
      </c>
      <c r="O4739" s="0" t="n">
        <f aca="false">'Central-Hudson On Peak'!D4739</f>
        <v>53.48</v>
      </c>
      <c r="P4739" s="1" t="n">
        <f aca="false">(O4739+N4739)-K4739</f>
        <v>3.91</v>
      </c>
    </row>
    <row r="4740" customFormat="false" ht="12.75" hidden="false" customHeight="false" outlineLevel="0" collapsed="false">
      <c r="A4740" s="0" t="s">
        <v>4752</v>
      </c>
      <c r="B4740" s="0" t="n">
        <v>2001</v>
      </c>
      <c r="C4740" s="0" t="n">
        <v>45.49</v>
      </c>
      <c r="D4740" s="0" t="n">
        <v>43.09</v>
      </c>
      <c r="E4740" s="0" t="n">
        <v>-0.33</v>
      </c>
      <c r="F4740" s="0" t="n">
        <v>-0.4</v>
      </c>
      <c r="G4740" s="0" t="n">
        <v>0.06</v>
      </c>
      <c r="H4740" s="0" t="n">
        <v>-2.41</v>
      </c>
      <c r="I4740" s="0" t="n">
        <f aca="false">C4740-D4740</f>
        <v>2.4</v>
      </c>
      <c r="J4740" s="0" t="n">
        <f aca="false">D4740</f>
        <v>43.09</v>
      </c>
      <c r="K4740" s="0" t="n">
        <f aca="false">C4740</f>
        <v>45.49</v>
      </c>
      <c r="N4740" s="0" t="n">
        <f aca="false">'Central-Hudson On Peak'!I4740</f>
        <v>-3.15</v>
      </c>
      <c r="O4740" s="0" t="n">
        <f aca="false">'Central-Hudson On Peak'!D4740</f>
        <v>53.22</v>
      </c>
      <c r="P4740" s="1" t="n">
        <f aca="false">(O4740+N4740)-K4740</f>
        <v>4.58</v>
      </c>
    </row>
    <row r="4741" customFormat="false" ht="12.75" hidden="false" customHeight="false" outlineLevel="0" collapsed="false">
      <c r="A4741" s="0" t="s">
        <v>4753</v>
      </c>
      <c r="B4741" s="0" t="n">
        <v>2001</v>
      </c>
      <c r="C4741" s="0" t="n">
        <v>45.24</v>
      </c>
      <c r="D4741" s="0" t="n">
        <v>42.75</v>
      </c>
      <c r="E4741" s="0" t="n">
        <v>-0.3</v>
      </c>
      <c r="F4741" s="0" t="n">
        <v>-0.36</v>
      </c>
      <c r="G4741" s="0" t="n">
        <v>-0.07</v>
      </c>
      <c r="H4741" s="0" t="n">
        <v>-2.62</v>
      </c>
      <c r="I4741" s="0" t="n">
        <f aca="false">C4741-D4741</f>
        <v>2.49</v>
      </c>
      <c r="J4741" s="0" t="n">
        <f aca="false">D4741</f>
        <v>42.75</v>
      </c>
      <c r="K4741" s="0" t="n">
        <f aca="false">C4741</f>
        <v>45.24</v>
      </c>
      <c r="N4741" s="0" t="n">
        <f aca="false">'Central-Hudson On Peak'!I4741</f>
        <v>-3.25</v>
      </c>
      <c r="O4741" s="0" t="n">
        <f aca="false">'Central-Hudson On Peak'!D4741</f>
        <v>52.3</v>
      </c>
      <c r="P4741" s="1" t="n">
        <f aca="false">(O4741+N4741)-K4741</f>
        <v>3.81</v>
      </c>
    </row>
    <row r="4742" customFormat="false" ht="12.75" hidden="false" customHeight="false" outlineLevel="0" collapsed="false">
      <c r="A4742" s="0" t="s">
        <v>4754</v>
      </c>
      <c r="B4742" s="0" t="n">
        <v>2001</v>
      </c>
      <c r="C4742" s="0" t="n">
        <v>45.23</v>
      </c>
      <c r="D4742" s="0" t="n">
        <v>42.75</v>
      </c>
      <c r="E4742" s="0" t="n">
        <v>-0.34</v>
      </c>
      <c r="F4742" s="0" t="n">
        <v>-0.41</v>
      </c>
      <c r="G4742" s="0" t="n">
        <v>-0.1</v>
      </c>
      <c r="H4742" s="0" t="n">
        <v>-2.65</v>
      </c>
      <c r="I4742" s="0" t="n">
        <f aca="false">C4742-D4742</f>
        <v>2.48</v>
      </c>
      <c r="J4742" s="0" t="n">
        <f aca="false">D4742</f>
        <v>42.75</v>
      </c>
      <c r="K4742" s="0" t="n">
        <f aca="false">C4742</f>
        <v>45.23</v>
      </c>
      <c r="N4742" s="0" t="n">
        <f aca="false">'Central-Hudson On Peak'!I4742</f>
        <v>-3.24</v>
      </c>
      <c r="O4742" s="0" t="n">
        <f aca="false">'Central-Hudson On Peak'!D4742</f>
        <v>52.98</v>
      </c>
      <c r="P4742" s="1" t="n">
        <f aca="false">(O4742+N4742)-K4742</f>
        <v>4.51</v>
      </c>
    </row>
    <row r="4743" customFormat="false" ht="12.75" hidden="false" customHeight="false" outlineLevel="0" collapsed="false">
      <c r="A4743" s="0" t="s">
        <v>4755</v>
      </c>
      <c r="B4743" s="0" t="n">
        <v>2001</v>
      </c>
      <c r="C4743" s="0" t="n">
        <v>42.58</v>
      </c>
      <c r="D4743" s="0" t="n">
        <v>40.01</v>
      </c>
      <c r="E4743" s="0" t="n">
        <v>-0.2</v>
      </c>
      <c r="F4743" s="0" t="n">
        <v>-0.25</v>
      </c>
      <c r="G4743" s="0" t="n">
        <v>-0.28</v>
      </c>
      <c r="H4743" s="0" t="n">
        <v>-2.9</v>
      </c>
      <c r="I4743" s="0" t="n">
        <f aca="false">C4743-D4743</f>
        <v>2.57</v>
      </c>
      <c r="J4743" s="0" t="n">
        <f aca="false">D4743</f>
        <v>40.01</v>
      </c>
      <c r="K4743" s="0" t="n">
        <f aca="false">C4743</f>
        <v>42.58</v>
      </c>
      <c r="N4743" s="0" t="n">
        <f aca="false">'Central-Hudson On Peak'!I4743</f>
        <v>-3.15</v>
      </c>
      <c r="O4743" s="0" t="n">
        <f aca="false">'Central-Hudson On Peak'!D4743</f>
        <v>47.5</v>
      </c>
      <c r="P4743" s="1" t="n">
        <f aca="false">(O4743+N4743)-K4743</f>
        <v>1.77</v>
      </c>
    </row>
    <row r="4744" customFormat="false" ht="12.75" hidden="false" customHeight="false" outlineLevel="0" collapsed="false">
      <c r="A4744" s="0" t="s">
        <v>4756</v>
      </c>
      <c r="B4744" s="0" t="n">
        <v>2001</v>
      </c>
      <c r="C4744" s="0" t="n">
        <v>41.1</v>
      </c>
      <c r="D4744" s="0" t="n">
        <v>38.24</v>
      </c>
      <c r="E4744" s="0" t="n">
        <v>-0.27</v>
      </c>
      <c r="F4744" s="0" t="n">
        <v>-0.33</v>
      </c>
      <c r="G4744" s="0" t="n">
        <v>-0.58</v>
      </c>
      <c r="H4744" s="0" t="n">
        <v>-3.5</v>
      </c>
      <c r="I4744" s="0" t="n">
        <f aca="false">C4744-D4744</f>
        <v>2.86</v>
      </c>
      <c r="J4744" s="0" t="n">
        <f aca="false">D4744</f>
        <v>38.24</v>
      </c>
      <c r="K4744" s="0" t="n">
        <f aca="false">C4744</f>
        <v>41.1</v>
      </c>
      <c r="N4744" s="0" t="n">
        <f aca="false">'Central-Hudson On Peak'!I4744</f>
        <v>-3.19</v>
      </c>
      <c r="O4744" s="0" t="n">
        <f aca="false">'Central-Hudson On Peak'!D4744</f>
        <v>47.03</v>
      </c>
      <c r="P4744" s="1" t="n">
        <f aca="false">(O4744+N4744)-K4744</f>
        <v>2.74</v>
      </c>
    </row>
    <row r="4745" customFormat="false" ht="12.75" hidden="false" customHeight="false" outlineLevel="0" collapsed="false">
      <c r="A4745" s="0" t="s">
        <v>4757</v>
      </c>
      <c r="B4745" s="0" t="n">
        <v>2001</v>
      </c>
      <c r="C4745" s="0" t="n">
        <v>40.57</v>
      </c>
      <c r="D4745" s="0" t="n">
        <v>37.54</v>
      </c>
      <c r="E4745" s="0" t="n">
        <v>-0.25</v>
      </c>
      <c r="F4745" s="0" t="n">
        <v>-0.3</v>
      </c>
      <c r="G4745" s="0" t="n">
        <v>-0.73</v>
      </c>
      <c r="H4745" s="0" t="n">
        <v>-3.81</v>
      </c>
      <c r="I4745" s="0" t="n">
        <f aca="false">C4745-D4745</f>
        <v>3.03</v>
      </c>
      <c r="J4745" s="0" t="n">
        <f aca="false">D4745</f>
        <v>37.54</v>
      </c>
      <c r="K4745" s="0" t="n">
        <f aca="false">C4745</f>
        <v>40.57</v>
      </c>
      <c r="N4745" s="0" t="n">
        <f aca="false">'Central-Hudson On Peak'!I4745</f>
        <v>-3.25</v>
      </c>
      <c r="O4745" s="0" t="n">
        <f aca="false">'Central-Hudson On Peak'!D4745</f>
        <v>46.13</v>
      </c>
      <c r="P4745" s="1" t="n">
        <f aca="false">(O4745+N4745)-K4745</f>
        <v>2.31</v>
      </c>
    </row>
    <row r="4746" customFormat="false" ht="12.75" hidden="false" customHeight="false" outlineLevel="0" collapsed="false">
      <c r="A4746" s="0" t="s">
        <v>4758</v>
      </c>
      <c r="B4746" s="0" t="n">
        <v>2001</v>
      </c>
      <c r="C4746" s="0" t="n">
        <v>40.48</v>
      </c>
      <c r="D4746" s="0" t="n">
        <v>37.45</v>
      </c>
      <c r="E4746" s="0" t="n">
        <v>-0.24</v>
      </c>
      <c r="F4746" s="0" t="n">
        <v>-0.29</v>
      </c>
      <c r="G4746" s="0" t="n">
        <v>-0.74</v>
      </c>
      <c r="H4746" s="0" t="n">
        <v>-3.82</v>
      </c>
      <c r="I4746" s="0" t="n">
        <f aca="false">C4746-D4746</f>
        <v>3.02999999999999</v>
      </c>
      <c r="J4746" s="0" t="n">
        <f aca="false">D4746</f>
        <v>37.45</v>
      </c>
      <c r="K4746" s="0" t="n">
        <f aca="false">C4746</f>
        <v>40.48</v>
      </c>
      <c r="N4746" s="0" t="n">
        <f aca="false">'Central-Hudson On Peak'!I4746</f>
        <v>-3.25</v>
      </c>
      <c r="O4746" s="0" t="n">
        <f aca="false">'Central-Hudson On Peak'!D4746</f>
        <v>45.99</v>
      </c>
      <c r="P4746" s="1" t="n">
        <f aca="false">(O4746+N4746)-K4746</f>
        <v>2.26000000000001</v>
      </c>
    </row>
    <row r="4747" customFormat="false" ht="12.75" hidden="false" customHeight="false" outlineLevel="0" collapsed="false">
      <c r="A4747" s="0" t="s">
        <v>4759</v>
      </c>
      <c r="B4747" s="0" t="n">
        <v>2001</v>
      </c>
      <c r="C4747" s="0" t="n">
        <v>38.52</v>
      </c>
      <c r="D4747" s="0" t="n">
        <v>35.47</v>
      </c>
      <c r="E4747" s="0" t="n">
        <v>-0.37</v>
      </c>
      <c r="F4747" s="0" t="n">
        <v>-0.46</v>
      </c>
      <c r="G4747" s="0" t="n">
        <v>-0.79</v>
      </c>
      <c r="H4747" s="0" t="n">
        <v>-3.93</v>
      </c>
      <c r="I4747" s="0" t="n">
        <f aca="false">C4747-D4747</f>
        <v>3.05</v>
      </c>
      <c r="J4747" s="0" t="n">
        <f aca="false">D4747</f>
        <v>35.47</v>
      </c>
      <c r="K4747" s="0" t="n">
        <f aca="false">C4747</f>
        <v>38.52</v>
      </c>
      <c r="N4747" s="0" t="n">
        <f aca="false">'Central-Hudson On Peak'!I4747</f>
        <v>-3.29</v>
      </c>
      <c r="O4747" s="0" t="n">
        <f aca="false">'Central-Hudson On Peak'!D4747</f>
        <v>46.53</v>
      </c>
      <c r="P4747" s="1" t="n">
        <f aca="false">(O4747+N4747)-K4747</f>
        <v>4.72</v>
      </c>
    </row>
    <row r="4748" customFormat="false" ht="12.75" hidden="false" customHeight="false" outlineLevel="0" collapsed="false">
      <c r="A4748" s="0" t="s">
        <v>4760</v>
      </c>
      <c r="B4748" s="0" t="n">
        <v>2001</v>
      </c>
      <c r="C4748" s="0" t="n">
        <v>51.55</v>
      </c>
      <c r="D4748" s="0" t="n">
        <v>48</v>
      </c>
      <c r="E4748" s="0" t="n">
        <v>0</v>
      </c>
      <c r="F4748" s="0" t="n">
        <v>0</v>
      </c>
      <c r="G4748" s="0" t="n">
        <v>-0.16</v>
      </c>
      <c r="H4748" s="0" t="n">
        <v>-3.71</v>
      </c>
      <c r="I4748" s="0" t="n">
        <f aca="false">C4748-D4748</f>
        <v>3.55</v>
      </c>
      <c r="J4748" s="0" t="n">
        <f aca="false">D4748</f>
        <v>48</v>
      </c>
      <c r="K4748" s="0" t="n">
        <f aca="false">C4748</f>
        <v>51.55</v>
      </c>
      <c r="N4748" s="0" t="n">
        <f aca="false">'Central-Hudson On Peak'!I4748</f>
        <v>-4.13</v>
      </c>
      <c r="O4748" s="0" t="n">
        <f aca="false">'Central-Hudson On Peak'!D4748</f>
        <v>55.68</v>
      </c>
      <c r="P4748" s="1" t="n">
        <f aca="false">(O4748+N4748)-K4748</f>
        <v>0</v>
      </c>
    </row>
    <row r="4749" customFormat="false" ht="12.75" hidden="false" customHeight="false" outlineLevel="0" collapsed="false">
      <c r="A4749" s="0" t="s">
        <v>4761</v>
      </c>
      <c r="B4749" s="0" t="n">
        <v>2001</v>
      </c>
      <c r="C4749" s="0" t="n">
        <v>54.11</v>
      </c>
      <c r="D4749" s="0" t="n">
        <v>50.56</v>
      </c>
      <c r="E4749" s="0" t="n">
        <v>0</v>
      </c>
      <c r="F4749" s="0" t="n">
        <v>0</v>
      </c>
      <c r="G4749" s="0" t="n">
        <v>-0.03</v>
      </c>
      <c r="H4749" s="0" t="n">
        <v>-3.58</v>
      </c>
      <c r="I4749" s="0" t="n">
        <f aca="false">C4749-D4749</f>
        <v>3.55</v>
      </c>
      <c r="J4749" s="0" t="n">
        <f aca="false">D4749</f>
        <v>50.56</v>
      </c>
      <c r="K4749" s="0" t="n">
        <f aca="false">C4749</f>
        <v>54.11</v>
      </c>
      <c r="N4749" s="0" t="n">
        <f aca="false">'Central-Hudson On Peak'!I4749</f>
        <v>-3.95</v>
      </c>
      <c r="O4749" s="0" t="n">
        <f aca="false">'Central-Hudson On Peak'!D4749</f>
        <v>58.06</v>
      </c>
      <c r="P4749" s="1" t="n">
        <f aca="false">(O4749+N4749)-K4749</f>
        <v>0</v>
      </c>
    </row>
    <row r="4750" customFormat="false" ht="12.75" hidden="false" customHeight="false" outlineLevel="0" collapsed="false">
      <c r="A4750" s="0" t="s">
        <v>4762</v>
      </c>
      <c r="B4750" s="0" t="n">
        <v>2001</v>
      </c>
      <c r="C4750" s="0" t="n">
        <v>51.64</v>
      </c>
      <c r="D4750" s="0" t="n">
        <v>48.01</v>
      </c>
      <c r="E4750" s="0" t="n">
        <v>0</v>
      </c>
      <c r="F4750" s="0" t="n">
        <v>0</v>
      </c>
      <c r="G4750" s="0" t="n">
        <v>-0.18</v>
      </c>
      <c r="H4750" s="0" t="n">
        <v>-3.81</v>
      </c>
      <c r="I4750" s="0" t="n">
        <f aca="false">C4750-D4750</f>
        <v>3.63</v>
      </c>
      <c r="J4750" s="0" t="n">
        <f aca="false">D4750</f>
        <v>48.01</v>
      </c>
      <c r="K4750" s="0" t="n">
        <f aca="false">C4750</f>
        <v>51.64</v>
      </c>
      <c r="N4750" s="0" t="n">
        <f aca="false">'Central-Hudson On Peak'!I4750</f>
        <v>-4.17</v>
      </c>
      <c r="O4750" s="0" t="n">
        <f aca="false">'Central-Hudson On Peak'!D4750</f>
        <v>55.81</v>
      </c>
      <c r="P4750" s="1" t="n">
        <f aca="false">(O4750+N4750)-K4750</f>
        <v>0</v>
      </c>
    </row>
    <row r="4751" customFormat="false" ht="12.75" hidden="false" customHeight="false" outlineLevel="0" collapsed="false">
      <c r="A4751" s="0" t="s">
        <v>4763</v>
      </c>
      <c r="B4751" s="0" t="n">
        <v>2001</v>
      </c>
      <c r="C4751" s="0" t="n">
        <v>45.64</v>
      </c>
      <c r="D4751" s="0" t="n">
        <v>42.11</v>
      </c>
      <c r="E4751" s="0" t="n">
        <v>0</v>
      </c>
      <c r="F4751" s="0" t="n">
        <v>0</v>
      </c>
      <c r="G4751" s="0" t="n">
        <v>-0.42</v>
      </c>
      <c r="H4751" s="0" t="n">
        <v>-3.95</v>
      </c>
      <c r="I4751" s="0" t="n">
        <f aca="false">C4751-D4751</f>
        <v>3.53</v>
      </c>
      <c r="J4751" s="0" t="n">
        <f aca="false">D4751</f>
        <v>42.11</v>
      </c>
      <c r="K4751" s="0" t="n">
        <f aca="false">C4751</f>
        <v>45.64</v>
      </c>
      <c r="N4751" s="0" t="n">
        <f aca="false">'Central-Hudson On Peak'!I4751</f>
        <v>-4.01</v>
      </c>
      <c r="O4751" s="0" t="n">
        <f aca="false">'Central-Hudson On Peak'!D4751</f>
        <v>49.65</v>
      </c>
      <c r="P4751" s="1" t="n">
        <f aca="false">(O4751+N4751)-K4751</f>
        <v>0</v>
      </c>
    </row>
    <row r="4752" customFormat="false" ht="12.75" hidden="false" customHeight="false" outlineLevel="0" collapsed="false">
      <c r="A4752" s="0" t="s">
        <v>4764</v>
      </c>
      <c r="B4752" s="0" t="n">
        <v>2001</v>
      </c>
      <c r="C4752" s="0" t="n">
        <v>42.17</v>
      </c>
      <c r="D4752" s="0" t="n">
        <v>38.75</v>
      </c>
      <c r="E4752" s="0" t="n">
        <v>0</v>
      </c>
      <c r="F4752" s="0" t="n">
        <v>0</v>
      </c>
      <c r="G4752" s="0" t="n">
        <v>-0.73</v>
      </c>
      <c r="H4752" s="0" t="n">
        <v>-4.15</v>
      </c>
      <c r="I4752" s="0" t="n">
        <f aca="false">C4752-D4752</f>
        <v>3.42</v>
      </c>
      <c r="J4752" s="0" t="n">
        <f aca="false">D4752</f>
        <v>38.75</v>
      </c>
      <c r="K4752" s="0" t="n">
        <f aca="false">C4752</f>
        <v>42.17</v>
      </c>
      <c r="N4752" s="0" t="n">
        <f aca="false">'Central-Hudson On Peak'!I4752</f>
        <v>-3.61</v>
      </c>
      <c r="O4752" s="0" t="n">
        <f aca="false">'Central-Hudson On Peak'!D4752</f>
        <v>45.78</v>
      </c>
      <c r="P4752" s="1" t="n">
        <f aca="false">(O4752+N4752)-K4752</f>
        <v>0</v>
      </c>
    </row>
    <row r="4753" customFormat="false" ht="12.75" hidden="false" customHeight="false" outlineLevel="0" collapsed="false">
      <c r="A4753" s="0" t="s">
        <v>4765</v>
      </c>
      <c r="B4753" s="0" t="n">
        <v>2001</v>
      </c>
      <c r="C4753" s="0" t="n">
        <v>40.57</v>
      </c>
      <c r="D4753" s="0" t="n">
        <v>37.46</v>
      </c>
      <c r="E4753" s="0" t="n">
        <v>0</v>
      </c>
      <c r="F4753" s="0" t="n">
        <v>0</v>
      </c>
      <c r="G4753" s="0" t="n">
        <v>-0.96</v>
      </c>
      <c r="H4753" s="0" t="n">
        <v>-4.07</v>
      </c>
      <c r="I4753" s="0" t="n">
        <f aca="false">C4753-D4753</f>
        <v>3.11</v>
      </c>
      <c r="J4753" s="0" t="n">
        <f aca="false">D4753</f>
        <v>37.46</v>
      </c>
      <c r="K4753" s="0" t="n">
        <f aca="false">C4753</f>
        <v>40.57</v>
      </c>
      <c r="N4753" s="0" t="n">
        <f aca="false">'Central-Hudson On Peak'!I4753</f>
        <v>-3.68</v>
      </c>
      <c r="O4753" s="0" t="n">
        <f aca="false">'Central-Hudson On Peak'!D4753</f>
        <v>44.17</v>
      </c>
      <c r="P4753" s="1" t="n">
        <f aca="false">(O4753+N4753)-K4753</f>
        <v>-0.0799999999999983</v>
      </c>
    </row>
    <row r="4754" customFormat="false" ht="12.75" hidden="false" customHeight="false" outlineLevel="0" collapsed="false">
      <c r="A4754" s="0" t="s">
        <v>4766</v>
      </c>
      <c r="B4754" s="0" t="n">
        <v>2001</v>
      </c>
      <c r="C4754" s="0" t="n">
        <v>50.13</v>
      </c>
      <c r="D4754" s="0" t="n">
        <v>47.66</v>
      </c>
      <c r="E4754" s="0" t="n">
        <v>0</v>
      </c>
      <c r="F4754" s="0" t="n">
        <v>0</v>
      </c>
      <c r="G4754" s="0" t="n">
        <v>-0.6</v>
      </c>
      <c r="H4754" s="0" t="n">
        <v>-3.07</v>
      </c>
      <c r="I4754" s="0" t="n">
        <f aca="false">C4754-D4754</f>
        <v>2.47000000000001</v>
      </c>
      <c r="J4754" s="0" t="n">
        <f aca="false">D4754</f>
        <v>47.66</v>
      </c>
      <c r="K4754" s="0" t="n">
        <f aca="false">C4754</f>
        <v>50.13</v>
      </c>
      <c r="N4754" s="0" t="n">
        <f aca="false">'Central-Hudson On Peak'!I4754</f>
        <v>-5.07</v>
      </c>
      <c r="O4754" s="0" t="n">
        <f aca="false">'Central-Hudson On Peak'!D4754</f>
        <v>55.2</v>
      </c>
      <c r="P4754" s="1" t="n">
        <f aca="false">(O4754+N4754)-K4754</f>
        <v>0</v>
      </c>
    </row>
    <row r="4755" customFormat="false" ht="12.75" hidden="false" customHeight="false" outlineLevel="0" collapsed="false">
      <c r="A4755" s="0" t="s">
        <v>4767</v>
      </c>
      <c r="B4755" s="0" t="n">
        <v>2001</v>
      </c>
      <c r="C4755" s="0" t="n">
        <v>51.28</v>
      </c>
      <c r="D4755" s="0" t="n">
        <v>48.75</v>
      </c>
      <c r="E4755" s="0" t="n">
        <v>0</v>
      </c>
      <c r="F4755" s="0" t="n">
        <v>0</v>
      </c>
      <c r="G4755" s="0" t="n">
        <v>-0.36</v>
      </c>
      <c r="H4755" s="0" t="n">
        <v>-2.89</v>
      </c>
      <c r="I4755" s="0" t="n">
        <f aca="false">C4755-D4755</f>
        <v>2.53</v>
      </c>
      <c r="J4755" s="0" t="n">
        <f aca="false">D4755</f>
        <v>48.75</v>
      </c>
      <c r="K4755" s="0" t="n">
        <f aca="false">C4755</f>
        <v>51.28</v>
      </c>
      <c r="N4755" s="0" t="n">
        <f aca="false">'Central-Hudson On Peak'!I4755</f>
        <v>-5.68</v>
      </c>
      <c r="O4755" s="0" t="n">
        <f aca="false">'Central-Hudson On Peak'!D4755</f>
        <v>56.96</v>
      </c>
      <c r="P4755" s="1" t="n">
        <f aca="false">(O4755+N4755)-K4755</f>
        <v>0</v>
      </c>
    </row>
    <row r="4756" customFormat="false" ht="12.75" hidden="false" customHeight="false" outlineLevel="0" collapsed="false">
      <c r="A4756" s="0" t="s">
        <v>4768</v>
      </c>
      <c r="B4756" s="0" t="n">
        <v>2001</v>
      </c>
      <c r="C4756" s="0" t="n">
        <v>55.32</v>
      </c>
      <c r="D4756" s="0" t="n">
        <v>52.55</v>
      </c>
      <c r="E4756" s="0" t="n">
        <v>0</v>
      </c>
      <c r="F4756" s="0" t="n">
        <v>0</v>
      </c>
      <c r="G4756" s="0" t="n">
        <v>-0.39</v>
      </c>
      <c r="H4756" s="0" t="n">
        <v>-3.16</v>
      </c>
      <c r="I4756" s="0" t="n">
        <f aca="false">C4756-D4756</f>
        <v>2.77</v>
      </c>
      <c r="J4756" s="0" t="n">
        <f aca="false">D4756</f>
        <v>52.55</v>
      </c>
      <c r="K4756" s="0" t="n">
        <f aca="false">C4756</f>
        <v>55.32</v>
      </c>
      <c r="N4756" s="0" t="n">
        <f aca="false">'Central-Hudson On Peak'!I4756</f>
        <v>-6.21</v>
      </c>
      <c r="O4756" s="0" t="n">
        <f aca="false">'Central-Hudson On Peak'!D4756</f>
        <v>61.53</v>
      </c>
      <c r="P4756" s="1" t="n">
        <f aca="false">(O4756+N4756)-K4756</f>
        <v>0</v>
      </c>
    </row>
    <row r="4757" customFormat="false" ht="12.75" hidden="false" customHeight="false" outlineLevel="0" collapsed="false">
      <c r="A4757" s="0" t="s">
        <v>4769</v>
      </c>
      <c r="B4757" s="0" t="n">
        <v>2001</v>
      </c>
      <c r="C4757" s="0" t="n">
        <v>51.27</v>
      </c>
      <c r="D4757" s="0" t="n">
        <v>48.55</v>
      </c>
      <c r="E4757" s="0" t="n">
        <v>0</v>
      </c>
      <c r="F4757" s="0" t="n">
        <v>0</v>
      </c>
      <c r="G4757" s="0" t="n">
        <v>-0.44</v>
      </c>
      <c r="H4757" s="0" t="n">
        <v>-3.16</v>
      </c>
      <c r="I4757" s="0" t="n">
        <f aca="false">C4757-D4757</f>
        <v>2.72000000000001</v>
      </c>
      <c r="J4757" s="0" t="n">
        <f aca="false">D4757</f>
        <v>48.55</v>
      </c>
      <c r="K4757" s="0" t="n">
        <f aca="false">C4757</f>
        <v>51.27</v>
      </c>
      <c r="N4757" s="0" t="n">
        <f aca="false">'Central-Hudson On Peak'!I4757</f>
        <v>-5.85</v>
      </c>
      <c r="O4757" s="0" t="n">
        <f aca="false">'Central-Hudson On Peak'!D4757</f>
        <v>57.12</v>
      </c>
      <c r="P4757" s="1" t="n">
        <f aca="false">(O4757+N4757)-K4757</f>
        <v>0</v>
      </c>
    </row>
    <row r="4758" customFormat="false" ht="12.75" hidden="false" customHeight="false" outlineLevel="0" collapsed="false">
      <c r="A4758" s="0" t="s">
        <v>4770</v>
      </c>
      <c r="B4758" s="0" t="n">
        <v>2001</v>
      </c>
      <c r="C4758" s="0" t="n">
        <v>48.27</v>
      </c>
      <c r="D4758" s="0" t="n">
        <v>45.64</v>
      </c>
      <c r="E4758" s="0" t="n">
        <v>-0.51</v>
      </c>
      <c r="F4758" s="0" t="n">
        <v>-0.62</v>
      </c>
      <c r="G4758" s="0" t="n">
        <v>-0.62</v>
      </c>
      <c r="H4758" s="0" t="n">
        <v>-3.36</v>
      </c>
      <c r="I4758" s="0" t="n">
        <f aca="false">C4758-D4758</f>
        <v>2.63</v>
      </c>
      <c r="J4758" s="0" t="n">
        <f aca="false">D4758</f>
        <v>45.64</v>
      </c>
      <c r="K4758" s="0" t="n">
        <f aca="false">C4758</f>
        <v>48.27</v>
      </c>
      <c r="N4758" s="0" t="n">
        <f aca="false">'Central-Hudson On Peak'!I4758</f>
        <v>-5.57</v>
      </c>
      <c r="O4758" s="0" t="n">
        <f aca="false">'Central-Hudson On Peak'!D4758</f>
        <v>57.19</v>
      </c>
      <c r="P4758" s="1" t="n">
        <f aca="false">(O4758+N4758)-K4758</f>
        <v>3.34999999999999</v>
      </c>
    </row>
    <row r="4759" customFormat="false" ht="12.75" hidden="false" customHeight="false" outlineLevel="0" collapsed="false">
      <c r="A4759" s="0" t="s">
        <v>4771</v>
      </c>
      <c r="B4759" s="0" t="n">
        <v>2001</v>
      </c>
      <c r="C4759" s="0" t="n">
        <v>47.56</v>
      </c>
      <c r="D4759" s="0" t="n">
        <v>44.61</v>
      </c>
      <c r="E4759" s="0" t="n">
        <v>0</v>
      </c>
      <c r="F4759" s="0" t="n">
        <v>0</v>
      </c>
      <c r="G4759" s="0" t="n">
        <v>-0.72</v>
      </c>
      <c r="H4759" s="0" t="n">
        <v>-3.67</v>
      </c>
      <c r="I4759" s="0" t="n">
        <f aca="false">C4759-D4759</f>
        <v>2.95</v>
      </c>
      <c r="J4759" s="0" t="n">
        <f aca="false">D4759</f>
        <v>44.61</v>
      </c>
      <c r="K4759" s="0" t="n">
        <f aca="false">C4759</f>
        <v>47.56</v>
      </c>
      <c r="N4759" s="0" t="n">
        <f aca="false">'Central-Hudson On Peak'!I4759</f>
        <v>-5.64</v>
      </c>
      <c r="O4759" s="0" t="n">
        <f aca="false">'Central-Hudson On Peak'!D4759</f>
        <v>53.2</v>
      </c>
      <c r="P4759" s="1" t="n">
        <f aca="false">(O4759+N4759)-K4759</f>
        <v>0</v>
      </c>
    </row>
    <row r="4760" customFormat="false" ht="12.75" hidden="false" customHeight="false" outlineLevel="0" collapsed="false">
      <c r="A4760" s="0" t="s">
        <v>4772</v>
      </c>
      <c r="B4760" s="0" t="n">
        <v>2001</v>
      </c>
      <c r="C4760" s="0" t="n">
        <v>45.64</v>
      </c>
      <c r="D4760" s="0" t="n">
        <v>42.89</v>
      </c>
      <c r="E4760" s="0" t="n">
        <v>0</v>
      </c>
      <c r="F4760" s="0" t="n">
        <v>0</v>
      </c>
      <c r="G4760" s="0" t="n">
        <v>-0.72</v>
      </c>
      <c r="H4760" s="0" t="n">
        <v>-3.47</v>
      </c>
      <c r="I4760" s="0" t="n">
        <f aca="false">C4760-D4760</f>
        <v>2.75</v>
      </c>
      <c r="J4760" s="0" t="n">
        <f aca="false">D4760</f>
        <v>42.89</v>
      </c>
      <c r="K4760" s="0" t="n">
        <f aca="false">C4760</f>
        <v>45.64</v>
      </c>
      <c r="N4760" s="0" t="n">
        <f aca="false">'Central-Hudson On Peak'!I4760</f>
        <v>-5.24</v>
      </c>
      <c r="O4760" s="0" t="n">
        <f aca="false">'Central-Hudson On Peak'!D4760</f>
        <v>50.88</v>
      </c>
      <c r="P4760" s="1" t="n">
        <f aca="false">(O4760+N4760)-K4760</f>
        <v>0</v>
      </c>
    </row>
    <row r="4761" customFormat="false" ht="12.75" hidden="false" customHeight="false" outlineLevel="0" collapsed="false">
      <c r="A4761" s="0" t="s">
        <v>4773</v>
      </c>
      <c r="B4761" s="0" t="n">
        <v>2001</v>
      </c>
      <c r="C4761" s="0" t="n">
        <v>44.62</v>
      </c>
      <c r="D4761" s="0" t="n">
        <v>41.74</v>
      </c>
      <c r="E4761" s="0" t="n">
        <v>0</v>
      </c>
      <c r="F4761" s="0" t="n">
        <v>0</v>
      </c>
      <c r="G4761" s="0" t="n">
        <v>-0.86</v>
      </c>
      <c r="H4761" s="0" t="n">
        <v>-3.74</v>
      </c>
      <c r="I4761" s="0" t="n">
        <f aca="false">C4761-D4761</f>
        <v>2.88</v>
      </c>
      <c r="J4761" s="0" t="n">
        <f aca="false">D4761</f>
        <v>41.74</v>
      </c>
      <c r="K4761" s="0" t="n">
        <f aca="false">C4761</f>
        <v>44.62</v>
      </c>
      <c r="N4761" s="0" t="n">
        <f aca="false">'Central-Hudson On Peak'!I4761</f>
        <v>-5.47</v>
      </c>
      <c r="O4761" s="0" t="n">
        <f aca="false">'Central-Hudson On Peak'!D4761</f>
        <v>50.09</v>
      </c>
      <c r="P4761" s="1" t="n">
        <f aca="false">(O4761+N4761)-K4761</f>
        <v>0</v>
      </c>
    </row>
    <row r="4762" customFormat="false" ht="12.75" hidden="false" customHeight="false" outlineLevel="0" collapsed="false">
      <c r="A4762" s="0" t="s">
        <v>4774</v>
      </c>
      <c r="B4762" s="0" t="n">
        <v>2001</v>
      </c>
      <c r="C4762" s="0" t="n">
        <v>44.31</v>
      </c>
      <c r="D4762" s="0" t="n">
        <v>41.46</v>
      </c>
      <c r="E4762" s="0" t="n">
        <v>0</v>
      </c>
      <c r="F4762" s="0" t="n">
        <v>0</v>
      </c>
      <c r="G4762" s="0" t="n">
        <v>-1.05</v>
      </c>
      <c r="H4762" s="0" t="n">
        <v>-3.9</v>
      </c>
      <c r="I4762" s="0" t="n">
        <f aca="false">C4762-D4762</f>
        <v>2.85</v>
      </c>
      <c r="J4762" s="0" t="n">
        <f aca="false">D4762</f>
        <v>41.46</v>
      </c>
      <c r="K4762" s="0" t="n">
        <f aca="false">C4762</f>
        <v>44.31</v>
      </c>
      <c r="N4762" s="0" t="n">
        <f aca="false">'Central-Hudson On Peak'!I4762</f>
        <v>-5.77</v>
      </c>
      <c r="O4762" s="0" t="n">
        <f aca="false">'Central-Hudson On Peak'!D4762</f>
        <v>50.08</v>
      </c>
      <c r="P4762" s="1" t="n">
        <f aca="false">(O4762+N4762)-K4762</f>
        <v>0</v>
      </c>
    </row>
    <row r="4763" customFormat="false" ht="12.75" hidden="false" customHeight="false" outlineLevel="0" collapsed="false">
      <c r="A4763" s="0" t="s">
        <v>4775</v>
      </c>
      <c r="B4763" s="0" t="n">
        <v>2001</v>
      </c>
      <c r="C4763" s="0" t="n">
        <v>45.27</v>
      </c>
      <c r="D4763" s="0" t="n">
        <v>42.43</v>
      </c>
      <c r="E4763" s="0" t="n">
        <v>-0.27</v>
      </c>
      <c r="F4763" s="0" t="n">
        <v>-0.33</v>
      </c>
      <c r="G4763" s="0" t="n">
        <v>-0.78</v>
      </c>
      <c r="H4763" s="0" t="n">
        <v>-3.68</v>
      </c>
      <c r="I4763" s="0" t="n">
        <f aca="false">C4763-D4763</f>
        <v>2.84</v>
      </c>
      <c r="J4763" s="0" t="n">
        <f aca="false">D4763</f>
        <v>42.43</v>
      </c>
      <c r="K4763" s="0" t="n">
        <f aca="false">C4763</f>
        <v>45.27</v>
      </c>
      <c r="N4763" s="0" t="n">
        <f aca="false">'Central-Hudson On Peak'!I4763</f>
        <v>-5.77</v>
      </c>
      <c r="O4763" s="0" t="n">
        <f aca="false">'Central-Hudson On Peak'!D4763</f>
        <v>52.94</v>
      </c>
      <c r="P4763" s="1" t="n">
        <f aca="false">(O4763+N4763)-K4763</f>
        <v>1.89999999999999</v>
      </c>
    </row>
    <row r="4764" customFormat="false" ht="12.75" hidden="false" customHeight="false" outlineLevel="0" collapsed="false">
      <c r="A4764" s="0" t="s">
        <v>4776</v>
      </c>
      <c r="B4764" s="0" t="n">
        <v>2001</v>
      </c>
      <c r="C4764" s="0" t="n">
        <v>50.15</v>
      </c>
      <c r="D4764" s="0" t="n">
        <v>47</v>
      </c>
      <c r="E4764" s="0" t="n">
        <v>-0.07</v>
      </c>
      <c r="F4764" s="0" t="n">
        <v>-0.09</v>
      </c>
      <c r="G4764" s="0" t="n">
        <v>-0.66</v>
      </c>
      <c r="H4764" s="0" t="n">
        <v>-3.83</v>
      </c>
      <c r="I4764" s="0" t="n">
        <f aca="false">C4764-D4764</f>
        <v>3.15</v>
      </c>
      <c r="J4764" s="0" t="n">
        <f aca="false">D4764</f>
        <v>47</v>
      </c>
      <c r="K4764" s="0" t="n">
        <f aca="false">C4764</f>
        <v>50.15</v>
      </c>
      <c r="N4764" s="0" t="n">
        <f aca="false">'Central-Hudson On Peak'!I4764</f>
        <v>-6.61</v>
      </c>
      <c r="O4764" s="0" t="n">
        <f aca="false">'Central-Hudson On Peak'!D4764</f>
        <v>57.26</v>
      </c>
      <c r="P4764" s="1" t="n">
        <f aca="false">(O4764+N4764)-K4764</f>
        <v>0.5</v>
      </c>
    </row>
    <row r="4765" customFormat="false" ht="12.75" hidden="false" customHeight="false" outlineLevel="0" collapsed="false">
      <c r="A4765" s="0" t="s">
        <v>4777</v>
      </c>
      <c r="B4765" s="0" t="n">
        <v>2001</v>
      </c>
      <c r="C4765" s="0" t="n">
        <v>64.04</v>
      </c>
      <c r="D4765" s="0" t="n">
        <v>60.42</v>
      </c>
      <c r="E4765" s="0" t="n">
        <v>0</v>
      </c>
      <c r="F4765" s="0" t="n">
        <v>0</v>
      </c>
      <c r="G4765" s="0" t="n">
        <v>-0.44</v>
      </c>
      <c r="H4765" s="0" t="n">
        <v>-4.06</v>
      </c>
      <c r="I4765" s="0" t="n">
        <f aca="false">C4765-D4765</f>
        <v>3.62</v>
      </c>
      <c r="J4765" s="0" t="n">
        <f aca="false">D4765</f>
        <v>60.42</v>
      </c>
      <c r="K4765" s="0" t="n">
        <f aca="false">C4765</f>
        <v>64.04</v>
      </c>
      <c r="N4765" s="0" t="n">
        <f aca="false">'Central-Hudson On Peak'!I4765</f>
        <v>-7.58</v>
      </c>
      <c r="O4765" s="0" t="n">
        <f aca="false">'Central-Hudson On Peak'!D4765</f>
        <v>71.62</v>
      </c>
      <c r="P4765" s="1" t="n">
        <f aca="false">(O4765+N4765)-K4765</f>
        <v>0</v>
      </c>
    </row>
    <row r="4766" customFormat="false" ht="12.75" hidden="false" customHeight="false" outlineLevel="0" collapsed="false">
      <c r="A4766" s="0" t="s">
        <v>4778</v>
      </c>
      <c r="B4766" s="0" t="n">
        <v>2001</v>
      </c>
      <c r="C4766" s="0" t="n">
        <v>54.19</v>
      </c>
      <c r="D4766" s="0" t="n">
        <v>51.11</v>
      </c>
      <c r="E4766" s="0" t="n">
        <v>0</v>
      </c>
      <c r="F4766" s="0" t="n">
        <v>0</v>
      </c>
      <c r="G4766" s="0" t="n">
        <v>-0.48</v>
      </c>
      <c r="H4766" s="0" t="n">
        <v>-3.56</v>
      </c>
      <c r="I4766" s="0" t="n">
        <f aca="false">C4766-D4766</f>
        <v>3.08</v>
      </c>
      <c r="J4766" s="0" t="n">
        <f aca="false">D4766</f>
        <v>51.11</v>
      </c>
      <c r="K4766" s="0" t="n">
        <f aca="false">C4766</f>
        <v>54.19</v>
      </c>
      <c r="N4766" s="0" t="n">
        <f aca="false">'Central-Hudson On Peak'!I4766</f>
        <v>-6.86</v>
      </c>
      <c r="O4766" s="0" t="n">
        <f aca="false">'Central-Hudson On Peak'!D4766</f>
        <v>61.05</v>
      </c>
      <c r="P4766" s="1" t="n">
        <f aca="false">(O4766+N4766)-K4766</f>
        <v>0</v>
      </c>
    </row>
    <row r="4767" customFormat="false" ht="12.75" hidden="false" customHeight="false" outlineLevel="0" collapsed="false">
      <c r="A4767" s="0" t="s">
        <v>4779</v>
      </c>
      <c r="B4767" s="0" t="n">
        <v>2001</v>
      </c>
      <c r="C4767" s="0" t="n">
        <v>48.11</v>
      </c>
      <c r="D4767" s="0" t="n">
        <v>45.73</v>
      </c>
      <c r="E4767" s="0" t="n">
        <v>-0.88</v>
      </c>
      <c r="F4767" s="0" t="n">
        <v>-1.08</v>
      </c>
      <c r="G4767" s="0" t="n">
        <v>-0.59</v>
      </c>
      <c r="H4767" s="0" t="n">
        <v>-3.17</v>
      </c>
      <c r="I4767" s="0" t="n">
        <f aca="false">C4767-D4767</f>
        <v>2.38</v>
      </c>
      <c r="J4767" s="0" t="n">
        <f aca="false">D4767</f>
        <v>45.73</v>
      </c>
      <c r="K4767" s="0" t="n">
        <f aca="false">C4767</f>
        <v>48.11</v>
      </c>
      <c r="N4767" s="0" t="n">
        <f aca="false">'Central-Hudson On Peak'!I4767</f>
        <v>-5.77</v>
      </c>
      <c r="O4767" s="0" t="n">
        <f aca="false">'Central-Hudson On Peak'!D4767</f>
        <v>60.06</v>
      </c>
      <c r="P4767" s="1" t="n">
        <f aca="false">(O4767+N4767)-K4767</f>
        <v>6.18000000000001</v>
      </c>
    </row>
    <row r="4768" customFormat="false" ht="12.75" hidden="false" customHeight="false" outlineLevel="0" collapsed="false">
      <c r="A4768" s="0" t="s">
        <v>4780</v>
      </c>
      <c r="B4768" s="0" t="n">
        <v>2001</v>
      </c>
      <c r="C4768" s="0" t="n">
        <v>44.57</v>
      </c>
      <c r="D4768" s="0" t="n">
        <v>41.51</v>
      </c>
      <c r="E4768" s="0" t="n">
        <v>0</v>
      </c>
      <c r="F4768" s="0" t="n">
        <v>0</v>
      </c>
      <c r="G4768" s="0" t="n">
        <v>-0.87</v>
      </c>
      <c r="H4768" s="0" t="n">
        <v>-3.93</v>
      </c>
      <c r="I4768" s="0" t="n">
        <f aca="false">C4768-D4768</f>
        <v>3.06</v>
      </c>
      <c r="J4768" s="0" t="n">
        <f aca="false">D4768</f>
        <v>41.51</v>
      </c>
      <c r="K4768" s="0" t="n">
        <f aca="false">C4768</f>
        <v>44.57</v>
      </c>
      <c r="N4768" s="0" t="n">
        <f aca="false">'Central-Hudson On Peak'!I4768</f>
        <v>-5.65</v>
      </c>
      <c r="O4768" s="0" t="n">
        <f aca="false">'Central-Hudson On Peak'!D4768</f>
        <v>50.22</v>
      </c>
      <c r="P4768" s="1" t="n">
        <f aca="false">(O4768+N4768)-K4768</f>
        <v>0</v>
      </c>
    </row>
    <row r="4769" customFormat="false" ht="12.75" hidden="false" customHeight="false" outlineLevel="0" collapsed="false">
      <c r="A4769" s="0" t="s">
        <v>4781</v>
      </c>
      <c r="B4769" s="0" t="n">
        <v>2001</v>
      </c>
      <c r="C4769" s="0" t="n">
        <v>40.96</v>
      </c>
      <c r="D4769" s="0" t="n">
        <v>37.67</v>
      </c>
      <c r="E4769" s="0" t="n">
        <v>0</v>
      </c>
      <c r="F4769" s="0" t="n">
        <v>0</v>
      </c>
      <c r="G4769" s="0" t="n">
        <v>-1.29</v>
      </c>
      <c r="H4769" s="0" t="n">
        <v>-4.58</v>
      </c>
      <c r="I4769" s="0" t="n">
        <f aca="false">C4769-D4769</f>
        <v>3.29</v>
      </c>
      <c r="J4769" s="0" t="n">
        <f aca="false">D4769</f>
        <v>37.67</v>
      </c>
      <c r="K4769" s="0" t="n">
        <f aca="false">C4769</f>
        <v>40.96</v>
      </c>
      <c r="N4769" s="0" t="n">
        <f aca="false">'Central-Hudson On Peak'!I4769</f>
        <v>-5.24</v>
      </c>
      <c r="O4769" s="0" t="n">
        <f aca="false">'Central-Hudson On Peak'!D4769</f>
        <v>46.2</v>
      </c>
      <c r="P4769" s="1" t="n">
        <f aca="false">(O4769+N4769)-K4769</f>
        <v>0</v>
      </c>
    </row>
    <row r="4770" customFormat="false" ht="12.75" hidden="false" customHeight="false" outlineLevel="0" collapsed="false">
      <c r="A4770" s="0" t="s">
        <v>4782</v>
      </c>
      <c r="B4770" s="0" t="n">
        <v>2001</v>
      </c>
      <c r="C4770" s="0" t="n">
        <v>46.89</v>
      </c>
      <c r="D4770" s="0" t="n">
        <v>44.98</v>
      </c>
      <c r="E4770" s="0" t="n">
        <v>-0.48</v>
      </c>
      <c r="F4770" s="0" t="n">
        <v>-0.59</v>
      </c>
      <c r="G4770" s="0" t="n">
        <v>-0.77</v>
      </c>
      <c r="H4770" s="0" t="n">
        <v>-2.79</v>
      </c>
      <c r="I4770" s="0" t="n">
        <f aca="false">C4770-D4770</f>
        <v>1.91</v>
      </c>
      <c r="J4770" s="0" t="n">
        <f aca="false">D4770</f>
        <v>44.98</v>
      </c>
      <c r="K4770" s="0" t="n">
        <f aca="false">C4770</f>
        <v>46.89</v>
      </c>
      <c r="N4770" s="0" t="n">
        <f aca="false">'Central-Hudson On Peak'!I4770</f>
        <v>-4.41</v>
      </c>
      <c r="O4770" s="0" t="n">
        <f aca="false">'Central-Hudson On Peak'!D4770</f>
        <v>59.11</v>
      </c>
      <c r="P4770" s="1" t="n">
        <f aca="false">(O4770+N4770)-K4770</f>
        <v>7.81</v>
      </c>
    </row>
    <row r="4771" customFormat="false" ht="12.75" hidden="false" customHeight="false" outlineLevel="0" collapsed="false">
      <c r="A4771" s="0" t="s">
        <v>4783</v>
      </c>
      <c r="B4771" s="0" t="n">
        <v>2001</v>
      </c>
      <c r="C4771" s="0" t="n">
        <v>46.77</v>
      </c>
      <c r="D4771" s="0" t="n">
        <v>44.69</v>
      </c>
      <c r="E4771" s="0" t="n">
        <v>-0.49</v>
      </c>
      <c r="F4771" s="0" t="n">
        <v>-0.61</v>
      </c>
      <c r="G4771" s="0" t="n">
        <v>-0.75</v>
      </c>
      <c r="H4771" s="0" t="n">
        <v>-2.95</v>
      </c>
      <c r="I4771" s="0" t="n">
        <f aca="false">C4771-D4771</f>
        <v>2.08000000000001</v>
      </c>
      <c r="J4771" s="0" t="n">
        <f aca="false">D4771</f>
        <v>44.69</v>
      </c>
      <c r="K4771" s="0" t="n">
        <f aca="false">C4771</f>
        <v>46.77</v>
      </c>
      <c r="N4771" s="0" t="n">
        <f aca="false">'Central-Hudson On Peak'!I4771</f>
        <v>-4.66</v>
      </c>
      <c r="O4771" s="0" t="n">
        <f aca="false">'Central-Hudson On Peak'!D4771</f>
        <v>59.47</v>
      </c>
      <c r="P4771" s="1" t="n">
        <f aca="false">(O4771+N4771)-K4771</f>
        <v>8.04</v>
      </c>
    </row>
    <row r="4772" customFormat="false" ht="12.75" hidden="false" customHeight="false" outlineLevel="0" collapsed="false">
      <c r="A4772" s="0" t="s">
        <v>4784</v>
      </c>
      <c r="B4772" s="0" t="n">
        <v>2001</v>
      </c>
      <c r="C4772" s="0" t="n">
        <v>46.69</v>
      </c>
      <c r="D4772" s="0" t="n">
        <v>44.49</v>
      </c>
      <c r="E4772" s="0" t="n">
        <v>-0.54</v>
      </c>
      <c r="F4772" s="0" t="n">
        <v>-0.67</v>
      </c>
      <c r="G4772" s="0" t="n">
        <v>-0.88</v>
      </c>
      <c r="H4772" s="0" t="n">
        <v>-3.21</v>
      </c>
      <c r="I4772" s="0" t="n">
        <f aca="false">C4772-D4772</f>
        <v>2.2</v>
      </c>
      <c r="J4772" s="0" t="n">
        <f aca="false">D4772</f>
        <v>44.49</v>
      </c>
      <c r="K4772" s="0" t="n">
        <f aca="false">C4772</f>
        <v>46.69</v>
      </c>
      <c r="N4772" s="0" t="n">
        <f aca="false">'Central-Hudson On Peak'!I4772</f>
        <v>-4.71</v>
      </c>
      <c r="O4772" s="0" t="n">
        <f aca="false">'Central-Hudson On Peak'!D4772</f>
        <v>59.59</v>
      </c>
      <c r="P4772" s="1" t="n">
        <f aca="false">(O4772+N4772)-K4772</f>
        <v>8.19000000000001</v>
      </c>
    </row>
    <row r="4773" customFormat="false" ht="12.75" hidden="false" customHeight="false" outlineLevel="0" collapsed="false">
      <c r="A4773" s="0" t="s">
        <v>4785</v>
      </c>
      <c r="B4773" s="0" t="n">
        <v>2001</v>
      </c>
      <c r="C4773" s="0" t="n">
        <v>45.38</v>
      </c>
      <c r="D4773" s="0" t="n">
        <v>43.15</v>
      </c>
      <c r="E4773" s="0" t="n">
        <v>-0.61</v>
      </c>
      <c r="F4773" s="0" t="n">
        <v>-0.76</v>
      </c>
      <c r="G4773" s="0" t="n">
        <v>-0.95</v>
      </c>
      <c r="H4773" s="0" t="n">
        <v>-3.33</v>
      </c>
      <c r="I4773" s="0" t="n">
        <f aca="false">C4773-D4773</f>
        <v>2.23</v>
      </c>
      <c r="J4773" s="0" t="n">
        <f aca="false">D4773</f>
        <v>43.15</v>
      </c>
      <c r="K4773" s="0" t="n">
        <f aca="false">C4773</f>
        <v>45.38</v>
      </c>
      <c r="N4773" s="0" t="n">
        <f aca="false">'Central-Hudson On Peak'!I4773</f>
        <v>-4.66</v>
      </c>
      <c r="O4773" s="0" t="n">
        <f aca="false">'Central-Hudson On Peak'!D4773</f>
        <v>59.35</v>
      </c>
      <c r="P4773" s="1" t="n">
        <f aca="false">(O4773+N4773)-K4773</f>
        <v>9.31</v>
      </c>
    </row>
    <row r="4774" customFormat="false" ht="12.75" hidden="false" customHeight="false" outlineLevel="0" collapsed="false">
      <c r="A4774" s="0" t="s">
        <v>4786</v>
      </c>
      <c r="B4774" s="0" t="n">
        <v>2001</v>
      </c>
      <c r="C4774" s="0" t="n">
        <v>41.61</v>
      </c>
      <c r="D4774" s="0" t="n">
        <v>39.37</v>
      </c>
      <c r="E4774" s="0" t="n">
        <v>-1.08</v>
      </c>
      <c r="F4774" s="0" t="n">
        <v>-1.33</v>
      </c>
      <c r="G4774" s="0" t="n">
        <v>-1.05</v>
      </c>
      <c r="H4774" s="0" t="n">
        <v>-3.54</v>
      </c>
      <c r="I4774" s="0" t="n">
        <f aca="false">C4774-D4774</f>
        <v>2.24</v>
      </c>
      <c r="J4774" s="0" t="n">
        <f aca="false">D4774</f>
        <v>39.37</v>
      </c>
      <c r="K4774" s="0" t="n">
        <f aca="false">C4774</f>
        <v>41.61</v>
      </c>
      <c r="N4774" s="0" t="n">
        <f aca="false">'Central-Hudson On Peak'!I4774</f>
        <v>-4.4</v>
      </c>
      <c r="O4774" s="0" t="n">
        <f aca="false">'Central-Hudson On Peak'!D4774</f>
        <v>62.39</v>
      </c>
      <c r="P4774" s="1" t="n">
        <f aca="false">(O4774+N4774)-K4774</f>
        <v>16.38</v>
      </c>
    </row>
    <row r="4775" customFormat="false" ht="12.75" hidden="false" customHeight="false" outlineLevel="0" collapsed="false">
      <c r="A4775" s="0" t="s">
        <v>4787</v>
      </c>
      <c r="B4775" s="0" t="n">
        <v>2001</v>
      </c>
      <c r="C4775" s="0" t="n">
        <v>36.58</v>
      </c>
      <c r="D4775" s="0" t="n">
        <v>34.94</v>
      </c>
      <c r="E4775" s="0" t="n">
        <v>-1.23</v>
      </c>
      <c r="F4775" s="0" t="n">
        <v>-1.52</v>
      </c>
      <c r="G4775" s="0" t="n">
        <v>-1.01</v>
      </c>
      <c r="H4775" s="0" t="n">
        <v>-2.94</v>
      </c>
      <c r="I4775" s="0" t="n">
        <f aca="false">C4775-D4775</f>
        <v>1.64</v>
      </c>
      <c r="J4775" s="0" t="n">
        <f aca="false">D4775</f>
        <v>34.94</v>
      </c>
      <c r="K4775" s="0" t="n">
        <f aca="false">C4775</f>
        <v>36.58</v>
      </c>
      <c r="N4775" s="0" t="n">
        <f aca="false">'Central-Hudson On Peak'!I4775</f>
        <v>-3.89</v>
      </c>
      <c r="O4775" s="0" t="n">
        <f aca="false">'Central-Hudson On Peak'!D4775</f>
        <v>59.12</v>
      </c>
      <c r="P4775" s="1" t="n">
        <f aca="false">(O4775+N4775)-K4775</f>
        <v>18.65</v>
      </c>
    </row>
    <row r="4776" customFormat="false" ht="12.75" hidden="false" customHeight="false" outlineLevel="0" collapsed="false">
      <c r="A4776" s="0" t="s">
        <v>4788</v>
      </c>
      <c r="B4776" s="0" t="n">
        <v>2001</v>
      </c>
      <c r="C4776" s="0" t="n">
        <v>36.45</v>
      </c>
      <c r="D4776" s="0" t="n">
        <v>34.95</v>
      </c>
      <c r="E4776" s="0" t="n">
        <v>-1.92</v>
      </c>
      <c r="F4776" s="0" t="n">
        <v>-2.38</v>
      </c>
      <c r="G4776" s="0" t="n">
        <v>-1.04</v>
      </c>
      <c r="H4776" s="0" t="n">
        <v>-3</v>
      </c>
      <c r="I4776" s="0" t="n">
        <f aca="false">C4776-D4776</f>
        <v>1.5</v>
      </c>
      <c r="J4776" s="0" t="n">
        <f aca="false">D4776</f>
        <v>34.95</v>
      </c>
      <c r="K4776" s="0" t="n">
        <f aca="false">C4776</f>
        <v>36.45</v>
      </c>
      <c r="N4776" s="0" t="n">
        <f aca="false">'Central-Hudson On Peak'!I4776</f>
        <v>-4</v>
      </c>
      <c r="O4776" s="0" t="n">
        <f aca="false">'Central-Hudson On Peak'!D4776</f>
        <v>69.61</v>
      </c>
      <c r="P4776" s="1" t="n">
        <f aca="false">(O4776+N4776)-K4776</f>
        <v>29.16</v>
      </c>
    </row>
    <row r="4777" customFormat="false" ht="12.75" hidden="false" customHeight="false" outlineLevel="0" collapsed="false">
      <c r="A4777" s="0" t="s">
        <v>4789</v>
      </c>
      <c r="B4777" s="0" t="n">
        <v>2001</v>
      </c>
      <c r="C4777" s="0" t="n">
        <v>35.8</v>
      </c>
      <c r="D4777" s="0" t="n">
        <v>34.58</v>
      </c>
      <c r="E4777" s="0" t="n">
        <v>-1.17</v>
      </c>
      <c r="F4777" s="0" t="n">
        <v>-1.45</v>
      </c>
      <c r="G4777" s="0" t="n">
        <v>-0.97</v>
      </c>
      <c r="H4777" s="0" t="n">
        <v>-2.47</v>
      </c>
      <c r="I4777" s="0" t="n">
        <f aca="false">C4777-D4777</f>
        <v>1.22</v>
      </c>
      <c r="J4777" s="0" t="n">
        <f aca="false">D4777</f>
        <v>34.58</v>
      </c>
      <c r="K4777" s="0" t="n">
        <f aca="false">C4777</f>
        <v>35.8</v>
      </c>
      <c r="N4777" s="0" t="n">
        <f aca="false">'Central-Hudson On Peak'!I4777</f>
        <v>-3.8</v>
      </c>
      <c r="O4777" s="0" t="n">
        <f aca="false">'Central-Hudson On Peak'!D4777</f>
        <v>57.36</v>
      </c>
      <c r="P4777" s="1" t="n">
        <f aca="false">(O4777+N4777)-K4777</f>
        <v>17.76</v>
      </c>
    </row>
    <row r="4778" customFormat="false" ht="12.75" hidden="false" customHeight="false" outlineLevel="0" collapsed="false">
      <c r="A4778" s="0" t="s">
        <v>4790</v>
      </c>
      <c r="B4778" s="0" t="n">
        <v>2001</v>
      </c>
      <c r="C4778" s="0" t="n">
        <v>35.88</v>
      </c>
      <c r="D4778" s="0" t="n">
        <v>34.59</v>
      </c>
      <c r="E4778" s="0" t="n">
        <v>-1.23</v>
      </c>
      <c r="F4778" s="0" t="n">
        <v>-1.52</v>
      </c>
      <c r="G4778" s="0" t="n">
        <v>-0.99</v>
      </c>
      <c r="H4778" s="0" t="n">
        <v>-2.57</v>
      </c>
      <c r="I4778" s="0" t="n">
        <f aca="false">C4778-D4778</f>
        <v>1.29</v>
      </c>
      <c r="J4778" s="0" t="n">
        <f aca="false">D4778</f>
        <v>34.59</v>
      </c>
      <c r="K4778" s="0" t="n">
        <f aca="false">C4778</f>
        <v>35.88</v>
      </c>
      <c r="N4778" s="0" t="n">
        <f aca="false">'Central-Hudson On Peak'!I4778</f>
        <v>-3.83</v>
      </c>
      <c r="O4778" s="0" t="n">
        <f aca="false">'Central-Hudson On Peak'!D4778</f>
        <v>58.33</v>
      </c>
      <c r="P4778" s="1" t="n">
        <f aca="false">(O4778+N4778)-K4778</f>
        <v>18.62</v>
      </c>
    </row>
    <row r="4779" customFormat="false" ht="12.75" hidden="false" customHeight="false" outlineLevel="0" collapsed="false">
      <c r="A4779" s="0" t="s">
        <v>4791</v>
      </c>
      <c r="B4779" s="0" t="n">
        <v>2001</v>
      </c>
      <c r="C4779" s="0" t="n">
        <v>36.12</v>
      </c>
      <c r="D4779" s="0" t="n">
        <v>34.54</v>
      </c>
      <c r="E4779" s="0" t="n">
        <v>-1.04</v>
      </c>
      <c r="F4779" s="0" t="n">
        <v>-1.29</v>
      </c>
      <c r="G4779" s="0" t="n">
        <v>-0.96</v>
      </c>
      <c r="H4779" s="0" t="n">
        <v>-2.79</v>
      </c>
      <c r="I4779" s="0" t="n">
        <f aca="false">C4779-D4779</f>
        <v>1.58</v>
      </c>
      <c r="J4779" s="0" t="n">
        <f aca="false">D4779</f>
        <v>34.54</v>
      </c>
      <c r="K4779" s="0" t="n">
        <f aca="false">C4779</f>
        <v>36.12</v>
      </c>
      <c r="N4779" s="0" t="n">
        <f aca="false">'Central-Hudson On Peak'!I4779</f>
        <v>-4.01</v>
      </c>
      <c r="O4779" s="0" t="n">
        <f aca="false">'Central-Hudson On Peak'!D4779</f>
        <v>57.17</v>
      </c>
      <c r="P4779" s="1" t="n">
        <f aca="false">(O4779+N4779)-K4779</f>
        <v>17.04</v>
      </c>
    </row>
    <row r="4780" customFormat="false" ht="12.75" hidden="false" customHeight="false" outlineLevel="0" collapsed="false">
      <c r="A4780" s="0" t="s">
        <v>4792</v>
      </c>
      <c r="B4780" s="0" t="n">
        <v>2001</v>
      </c>
      <c r="C4780" s="0" t="n">
        <v>47.01</v>
      </c>
      <c r="D4780" s="0" t="n">
        <v>43.74</v>
      </c>
      <c r="E4780" s="0" t="n">
        <v>-0.52</v>
      </c>
      <c r="F4780" s="0" t="n">
        <v>-0.64</v>
      </c>
      <c r="G4780" s="0" t="n">
        <v>-0.88</v>
      </c>
      <c r="H4780" s="0" t="n">
        <v>-4.27</v>
      </c>
      <c r="I4780" s="0" t="n">
        <f aca="false">C4780-D4780</f>
        <v>3.27</v>
      </c>
      <c r="J4780" s="0" t="n">
        <f aca="false">D4780</f>
        <v>43.74</v>
      </c>
      <c r="K4780" s="0" t="n">
        <f aca="false">C4780</f>
        <v>47.01</v>
      </c>
      <c r="N4780" s="0" t="n">
        <f aca="false">'Central-Hudson On Peak'!I4780</f>
        <v>-5.73</v>
      </c>
      <c r="O4780" s="0" t="n">
        <f aca="false">'Central-Hudson On Peak'!D4780</f>
        <v>56.4</v>
      </c>
      <c r="P4780" s="1" t="n">
        <f aca="false">(O4780+N4780)-K4780</f>
        <v>3.66</v>
      </c>
    </row>
    <row r="4781" customFormat="false" ht="12.75" hidden="false" customHeight="false" outlineLevel="0" collapsed="false">
      <c r="A4781" s="0" t="s">
        <v>4793</v>
      </c>
      <c r="B4781" s="0" t="n">
        <v>2001</v>
      </c>
      <c r="C4781" s="0" t="n">
        <v>53.82</v>
      </c>
      <c r="D4781" s="0" t="n">
        <v>50.62</v>
      </c>
      <c r="E4781" s="0" t="n">
        <v>-0.53</v>
      </c>
      <c r="F4781" s="0" t="n">
        <v>-0.65</v>
      </c>
      <c r="G4781" s="0" t="n">
        <v>-0.43</v>
      </c>
      <c r="H4781" s="0" t="n">
        <v>-3.75</v>
      </c>
      <c r="I4781" s="0" t="n">
        <f aca="false">C4781-D4781</f>
        <v>3.2</v>
      </c>
      <c r="J4781" s="0" t="n">
        <f aca="false">D4781</f>
        <v>50.62</v>
      </c>
      <c r="K4781" s="0" t="n">
        <f aca="false">C4781</f>
        <v>53.82</v>
      </c>
      <c r="N4781" s="0" t="n">
        <f aca="false">'Central-Hudson On Peak'!I4781</f>
        <v>-6.26</v>
      </c>
      <c r="O4781" s="0" t="n">
        <f aca="false">'Central-Hudson On Peak'!D4781</f>
        <v>63.81</v>
      </c>
      <c r="P4781" s="1" t="n">
        <f aca="false">(O4781+N4781)-K4781</f>
        <v>3.73</v>
      </c>
    </row>
    <row r="4782" customFormat="false" ht="12.75" hidden="false" customHeight="false" outlineLevel="0" collapsed="false">
      <c r="A4782" s="0" t="s">
        <v>4794</v>
      </c>
      <c r="B4782" s="0" t="n">
        <v>2001</v>
      </c>
      <c r="C4782" s="0" t="n">
        <v>47.27</v>
      </c>
      <c r="D4782" s="0" t="n">
        <v>44.38</v>
      </c>
      <c r="E4782" s="0" t="n">
        <v>-0.14</v>
      </c>
      <c r="F4782" s="0" t="n">
        <v>-0.17</v>
      </c>
      <c r="G4782" s="0" t="n">
        <v>-0.53</v>
      </c>
      <c r="H4782" s="0" t="n">
        <v>-3.45</v>
      </c>
      <c r="I4782" s="0" t="n">
        <f aca="false">C4782-D4782</f>
        <v>2.89</v>
      </c>
      <c r="J4782" s="0" t="n">
        <f aca="false">D4782</f>
        <v>44.38</v>
      </c>
      <c r="K4782" s="0" t="n">
        <f aca="false">C4782</f>
        <v>47.27</v>
      </c>
      <c r="N4782" s="0" t="n">
        <f aca="false">'Central-Hudson On Peak'!I4782</f>
        <v>-5.62</v>
      </c>
      <c r="O4782" s="0" t="n">
        <f aca="false">'Central-Hudson On Peak'!D4782</f>
        <v>53.84</v>
      </c>
      <c r="P4782" s="1" t="n">
        <f aca="false">(O4782+N4782)-K4782</f>
        <v>0.950000000000003</v>
      </c>
    </row>
    <row r="4783" customFormat="false" ht="12.75" hidden="false" customHeight="false" outlineLevel="0" collapsed="false">
      <c r="A4783" s="0" t="s">
        <v>4795</v>
      </c>
      <c r="B4783" s="0" t="n">
        <v>2001</v>
      </c>
      <c r="C4783" s="0" t="n">
        <v>45.02</v>
      </c>
      <c r="D4783" s="0" t="n">
        <v>41.99</v>
      </c>
      <c r="E4783" s="0" t="n">
        <v>-0.23</v>
      </c>
      <c r="F4783" s="0" t="n">
        <v>-0.28</v>
      </c>
      <c r="G4783" s="0" t="n">
        <v>-0.83</v>
      </c>
      <c r="H4783" s="0" t="n">
        <v>-3.91</v>
      </c>
      <c r="I4783" s="0" t="n">
        <f aca="false">C4783-D4783</f>
        <v>3.03</v>
      </c>
      <c r="J4783" s="0" t="n">
        <f aca="false">D4783</f>
        <v>41.99</v>
      </c>
      <c r="K4783" s="0" t="n">
        <f aca="false">C4783</f>
        <v>45.02</v>
      </c>
      <c r="N4783" s="0" t="n">
        <f aca="false">'Central-Hudson On Peak'!I4783</f>
        <v>-5.47</v>
      </c>
      <c r="O4783" s="0" t="n">
        <f aca="false">'Central-Hudson On Peak'!D4783</f>
        <v>52.12</v>
      </c>
      <c r="P4783" s="1" t="n">
        <f aca="false">(O4783+N4783)-K4783</f>
        <v>1.63</v>
      </c>
    </row>
    <row r="4784" customFormat="false" ht="12.75" hidden="false" customHeight="false" outlineLevel="0" collapsed="false">
      <c r="A4784" s="0" t="s">
        <v>4796</v>
      </c>
      <c r="B4784" s="0" t="n">
        <v>2001</v>
      </c>
      <c r="C4784" s="0" t="n">
        <v>42.11</v>
      </c>
      <c r="D4784" s="0" t="n">
        <v>38.91</v>
      </c>
      <c r="E4784" s="0" t="n">
        <v>0</v>
      </c>
      <c r="F4784" s="0" t="n">
        <v>0</v>
      </c>
      <c r="G4784" s="0" t="n">
        <v>-1.24</v>
      </c>
      <c r="H4784" s="0" t="n">
        <v>-4.44</v>
      </c>
      <c r="I4784" s="0" t="n">
        <f aca="false">C4784-D4784</f>
        <v>3.2</v>
      </c>
      <c r="J4784" s="0" t="n">
        <f aca="false">D4784</f>
        <v>38.91</v>
      </c>
      <c r="K4784" s="0" t="n">
        <f aca="false">C4784</f>
        <v>42.11</v>
      </c>
      <c r="N4784" s="0" t="n">
        <f aca="false">'Central-Hudson On Peak'!I4784</f>
        <v>-5.27</v>
      </c>
      <c r="O4784" s="0" t="n">
        <f aca="false">'Central-Hudson On Peak'!D4784</f>
        <v>47.38</v>
      </c>
      <c r="P4784" s="1" t="n">
        <f aca="false">(O4784+N4784)-K4784</f>
        <v>0</v>
      </c>
    </row>
    <row r="4785" customFormat="false" ht="12.75" hidden="false" customHeight="false" outlineLevel="0" collapsed="false">
      <c r="A4785" s="0" t="s">
        <v>4797</v>
      </c>
      <c r="B4785" s="0" t="n">
        <v>2001</v>
      </c>
      <c r="C4785" s="0" t="n">
        <v>38.68</v>
      </c>
      <c r="D4785" s="0" t="n">
        <v>35.37</v>
      </c>
      <c r="E4785" s="0" t="n">
        <v>0</v>
      </c>
      <c r="F4785" s="0" t="n">
        <v>0</v>
      </c>
      <c r="G4785" s="0" t="n">
        <v>-1.46</v>
      </c>
      <c r="H4785" s="0" t="n">
        <v>-4.77</v>
      </c>
      <c r="I4785" s="0" t="n">
        <f aca="false">C4785-D4785</f>
        <v>3.31</v>
      </c>
      <c r="J4785" s="0" t="n">
        <f aca="false">D4785</f>
        <v>35.37</v>
      </c>
      <c r="K4785" s="0" t="n">
        <f aca="false">C4785</f>
        <v>38.68</v>
      </c>
      <c r="N4785" s="0" t="n">
        <f aca="false">'Central-Hudson On Peak'!I4785</f>
        <v>-5.16</v>
      </c>
      <c r="O4785" s="0" t="n">
        <f aca="false">'Central-Hudson On Peak'!D4785</f>
        <v>43.84</v>
      </c>
      <c r="P4785" s="1" t="n">
        <f aca="false">(O4785+N4785)-K4785</f>
        <v>0</v>
      </c>
    </row>
    <row r="4786" customFormat="false" ht="12.75" hidden="false" customHeight="false" outlineLevel="0" collapsed="false">
      <c r="A4786" s="0" t="s">
        <v>4798</v>
      </c>
      <c r="B4786" s="0" t="n">
        <v>2001</v>
      </c>
      <c r="C4786" s="0" t="n">
        <v>43.78</v>
      </c>
      <c r="D4786" s="0" t="n">
        <v>41.92</v>
      </c>
      <c r="E4786" s="0" t="n">
        <v>0</v>
      </c>
      <c r="F4786" s="0" t="n">
        <v>0</v>
      </c>
      <c r="G4786" s="0" t="n">
        <v>-0.57</v>
      </c>
      <c r="H4786" s="0" t="n">
        <v>-2.43</v>
      </c>
      <c r="I4786" s="0" t="n">
        <f aca="false">C4786-D4786</f>
        <v>1.86</v>
      </c>
      <c r="J4786" s="0" t="n">
        <f aca="false">D4786</f>
        <v>41.92</v>
      </c>
      <c r="K4786" s="0" t="n">
        <f aca="false">C4786</f>
        <v>43.78</v>
      </c>
      <c r="N4786" s="0" t="n">
        <f aca="false">'Central-Hudson On Peak'!I4786</f>
        <v>-3.77</v>
      </c>
      <c r="O4786" s="0" t="n">
        <f aca="false">'Central-Hudson On Peak'!D4786</f>
        <v>47.55</v>
      </c>
      <c r="P4786" s="1" t="n">
        <f aca="false">(O4786+N4786)-K4786</f>
        <v>0</v>
      </c>
    </row>
    <row r="4787" customFormat="false" ht="12.75" hidden="false" customHeight="false" outlineLevel="0" collapsed="false">
      <c r="A4787" s="0" t="s">
        <v>4799</v>
      </c>
      <c r="B4787" s="0" t="n">
        <v>2001</v>
      </c>
      <c r="C4787" s="0" t="n">
        <v>43.52</v>
      </c>
      <c r="D4787" s="0" t="n">
        <v>41.7</v>
      </c>
      <c r="E4787" s="0" t="n">
        <v>0</v>
      </c>
      <c r="F4787" s="0" t="n">
        <v>0</v>
      </c>
      <c r="G4787" s="0" t="n">
        <v>-0.46</v>
      </c>
      <c r="H4787" s="0" t="n">
        <v>-2.28</v>
      </c>
      <c r="I4787" s="0" t="n">
        <f aca="false">C4787-D4787</f>
        <v>1.82</v>
      </c>
      <c r="J4787" s="0" t="n">
        <f aca="false">D4787</f>
        <v>41.7</v>
      </c>
      <c r="K4787" s="0" t="n">
        <f aca="false">C4787</f>
        <v>43.52</v>
      </c>
      <c r="N4787" s="0" t="n">
        <f aca="false">'Central-Hudson On Peak'!I4787</f>
        <v>-4.18</v>
      </c>
      <c r="O4787" s="0" t="n">
        <f aca="false">'Central-Hudson On Peak'!D4787</f>
        <v>47.7</v>
      </c>
      <c r="P4787" s="1" t="n">
        <f aca="false">(O4787+N4787)-K4787</f>
        <v>0</v>
      </c>
    </row>
    <row r="4788" customFormat="false" ht="12.75" hidden="false" customHeight="false" outlineLevel="0" collapsed="false">
      <c r="A4788" s="0" t="s">
        <v>4800</v>
      </c>
      <c r="B4788" s="0" t="n">
        <v>2001</v>
      </c>
      <c r="C4788" s="0" t="n">
        <v>43.38</v>
      </c>
      <c r="D4788" s="0" t="n">
        <v>41.49</v>
      </c>
      <c r="E4788" s="0" t="n">
        <v>0</v>
      </c>
      <c r="F4788" s="0" t="n">
        <v>0</v>
      </c>
      <c r="G4788" s="0" t="n">
        <v>-0.48</v>
      </c>
      <c r="H4788" s="0" t="n">
        <v>-2.37</v>
      </c>
      <c r="I4788" s="0" t="n">
        <f aca="false">C4788-D4788</f>
        <v>1.89</v>
      </c>
      <c r="J4788" s="0" t="n">
        <f aca="false">D4788</f>
        <v>41.49</v>
      </c>
      <c r="K4788" s="0" t="n">
        <f aca="false">C4788</f>
        <v>43.38</v>
      </c>
      <c r="N4788" s="0" t="n">
        <f aca="false">'Central-Hudson On Peak'!I4788</f>
        <v>-4.23</v>
      </c>
      <c r="O4788" s="0" t="n">
        <f aca="false">'Central-Hudson On Peak'!D4788</f>
        <v>47.61</v>
      </c>
      <c r="P4788" s="1" t="n">
        <f aca="false">(O4788+N4788)-K4788</f>
        <v>0</v>
      </c>
    </row>
    <row r="4789" customFormat="false" ht="12.75" hidden="false" customHeight="false" outlineLevel="0" collapsed="false">
      <c r="A4789" s="0" t="s">
        <v>4801</v>
      </c>
      <c r="B4789" s="0" t="n">
        <v>2001</v>
      </c>
      <c r="C4789" s="0" t="n">
        <v>42.99</v>
      </c>
      <c r="D4789" s="0" t="n">
        <v>41.04</v>
      </c>
      <c r="E4789" s="0" t="n">
        <v>0</v>
      </c>
      <c r="F4789" s="0" t="n">
        <v>0</v>
      </c>
      <c r="G4789" s="0" t="n">
        <v>-0.55</v>
      </c>
      <c r="H4789" s="0" t="n">
        <v>-2.5</v>
      </c>
      <c r="I4789" s="0" t="n">
        <f aca="false">C4789-D4789</f>
        <v>1.95</v>
      </c>
      <c r="J4789" s="0" t="n">
        <f aca="false">D4789</f>
        <v>41.04</v>
      </c>
      <c r="K4789" s="0" t="n">
        <f aca="false">C4789</f>
        <v>42.99</v>
      </c>
      <c r="N4789" s="0" t="n">
        <f aca="false">'Central-Hudson On Peak'!I4789</f>
        <v>-4.27</v>
      </c>
      <c r="O4789" s="0" t="n">
        <f aca="false">'Central-Hudson On Peak'!D4789</f>
        <v>47.26</v>
      </c>
      <c r="P4789" s="1" t="n">
        <f aca="false">(O4789+N4789)-K4789</f>
        <v>0</v>
      </c>
    </row>
    <row r="4790" customFormat="false" ht="12.75" hidden="false" customHeight="false" outlineLevel="0" collapsed="false">
      <c r="A4790" s="0" t="s">
        <v>4802</v>
      </c>
      <c r="B4790" s="0" t="n">
        <v>2001</v>
      </c>
      <c r="C4790" s="0" t="n">
        <v>41.45</v>
      </c>
      <c r="D4790" s="0" t="n">
        <v>39.17</v>
      </c>
      <c r="E4790" s="0" t="n">
        <v>0</v>
      </c>
      <c r="F4790" s="0" t="n">
        <v>0</v>
      </c>
      <c r="G4790" s="0" t="n">
        <v>-0.68</v>
      </c>
      <c r="H4790" s="0" t="n">
        <v>-2.96</v>
      </c>
      <c r="I4790" s="0" t="n">
        <f aca="false">C4790-D4790</f>
        <v>2.28</v>
      </c>
      <c r="J4790" s="0" t="n">
        <f aca="false">D4790</f>
        <v>39.17</v>
      </c>
      <c r="K4790" s="0" t="n">
        <f aca="false">C4790</f>
        <v>41.45</v>
      </c>
      <c r="N4790" s="0" t="n">
        <f aca="false">'Central-Hudson On Peak'!I4790</f>
        <v>-4.36</v>
      </c>
      <c r="O4790" s="0" t="n">
        <f aca="false">'Central-Hudson On Peak'!D4790</f>
        <v>45.81</v>
      </c>
      <c r="P4790" s="1" t="n">
        <f aca="false">(O4790+N4790)-K4790</f>
        <v>0</v>
      </c>
    </row>
    <row r="4791" customFormat="false" ht="12.75" hidden="false" customHeight="false" outlineLevel="0" collapsed="false">
      <c r="A4791" s="0" t="s">
        <v>4803</v>
      </c>
      <c r="B4791" s="0" t="n">
        <v>2001</v>
      </c>
      <c r="C4791" s="0" t="n">
        <v>41.75</v>
      </c>
      <c r="D4791" s="0" t="n">
        <v>39.38</v>
      </c>
      <c r="E4791" s="0" t="n">
        <v>0</v>
      </c>
      <c r="F4791" s="0" t="n">
        <v>0</v>
      </c>
      <c r="G4791" s="0" t="n">
        <v>-0.74</v>
      </c>
      <c r="H4791" s="0" t="n">
        <v>-3.11</v>
      </c>
      <c r="I4791" s="0" t="n">
        <f aca="false">C4791-D4791</f>
        <v>2.37</v>
      </c>
      <c r="J4791" s="0" t="n">
        <f aca="false">D4791</f>
        <v>39.38</v>
      </c>
      <c r="K4791" s="0" t="n">
        <f aca="false">C4791</f>
        <v>41.75</v>
      </c>
      <c r="N4791" s="0" t="n">
        <f aca="false">'Central-Hudson On Peak'!I4791</f>
        <v>-4.43</v>
      </c>
      <c r="O4791" s="0" t="n">
        <f aca="false">'Central-Hudson On Peak'!D4791</f>
        <v>46.18</v>
      </c>
      <c r="P4791" s="1" t="n">
        <f aca="false">(O4791+N4791)-K4791</f>
        <v>0</v>
      </c>
    </row>
    <row r="4792" customFormat="false" ht="12.75" hidden="false" customHeight="false" outlineLevel="0" collapsed="false">
      <c r="A4792" s="0" t="s">
        <v>4804</v>
      </c>
      <c r="B4792" s="0" t="n">
        <v>2001</v>
      </c>
      <c r="C4792" s="0" t="n">
        <v>40.12</v>
      </c>
      <c r="D4792" s="0" t="n">
        <v>37.65</v>
      </c>
      <c r="E4792" s="0" t="n">
        <v>0</v>
      </c>
      <c r="F4792" s="0" t="n">
        <v>0</v>
      </c>
      <c r="G4792" s="0" t="n">
        <v>-0.86</v>
      </c>
      <c r="H4792" s="0" t="n">
        <v>-3.33</v>
      </c>
      <c r="I4792" s="0" t="n">
        <f aca="false">C4792-D4792</f>
        <v>2.47</v>
      </c>
      <c r="J4792" s="0" t="n">
        <f aca="false">D4792</f>
        <v>37.65</v>
      </c>
      <c r="K4792" s="0" t="n">
        <f aca="false">C4792</f>
        <v>40.12</v>
      </c>
      <c r="N4792" s="0" t="n">
        <f aca="false">'Central-Hudson On Peak'!I4792</f>
        <v>-4.32</v>
      </c>
      <c r="O4792" s="0" t="n">
        <f aca="false">'Central-Hudson On Peak'!D4792</f>
        <v>44.44</v>
      </c>
      <c r="P4792" s="1" t="n">
        <f aca="false">(O4792+N4792)-K4792</f>
        <v>0</v>
      </c>
    </row>
    <row r="4793" customFormat="false" ht="12.75" hidden="false" customHeight="false" outlineLevel="0" collapsed="false">
      <c r="A4793" s="0" t="s">
        <v>4805</v>
      </c>
      <c r="B4793" s="0" t="n">
        <v>2001</v>
      </c>
      <c r="C4793" s="0" t="n">
        <v>39.98</v>
      </c>
      <c r="D4793" s="0" t="n">
        <v>37.55</v>
      </c>
      <c r="E4793" s="0" t="n">
        <v>0</v>
      </c>
      <c r="F4793" s="0" t="n">
        <v>0</v>
      </c>
      <c r="G4793" s="0" t="n">
        <v>-0.89</v>
      </c>
      <c r="H4793" s="0" t="n">
        <v>-3.32</v>
      </c>
      <c r="I4793" s="0" t="n">
        <f aca="false">C4793-D4793</f>
        <v>2.43</v>
      </c>
      <c r="J4793" s="0" t="n">
        <f aca="false">D4793</f>
        <v>37.55</v>
      </c>
      <c r="K4793" s="0" t="n">
        <f aca="false">C4793</f>
        <v>39.98</v>
      </c>
      <c r="N4793" s="0" t="n">
        <f aca="false">'Central-Hudson On Peak'!I4793</f>
        <v>-4.39</v>
      </c>
      <c r="O4793" s="0" t="n">
        <f aca="false">'Central-Hudson On Peak'!D4793</f>
        <v>44.37</v>
      </c>
      <c r="P4793" s="1" t="n">
        <f aca="false">(O4793+N4793)-K4793</f>
        <v>0</v>
      </c>
    </row>
    <row r="4794" customFormat="false" ht="12.75" hidden="false" customHeight="false" outlineLevel="0" collapsed="false">
      <c r="A4794" s="0" t="s">
        <v>4806</v>
      </c>
      <c r="B4794" s="0" t="n">
        <v>2001</v>
      </c>
      <c r="C4794" s="0" t="n">
        <v>39.34</v>
      </c>
      <c r="D4794" s="0" t="n">
        <v>36.92</v>
      </c>
      <c r="E4794" s="0" t="n">
        <v>0</v>
      </c>
      <c r="F4794" s="0" t="n">
        <v>0</v>
      </c>
      <c r="G4794" s="0" t="n">
        <v>-0.91</v>
      </c>
      <c r="H4794" s="0" t="n">
        <v>-3.33</v>
      </c>
      <c r="I4794" s="0" t="n">
        <f aca="false">C4794-D4794</f>
        <v>2.42</v>
      </c>
      <c r="J4794" s="0" t="n">
        <f aca="false">D4794</f>
        <v>36.92</v>
      </c>
      <c r="K4794" s="0" t="n">
        <f aca="false">C4794</f>
        <v>39.34</v>
      </c>
      <c r="N4794" s="0" t="n">
        <f aca="false">'Central-Hudson On Peak'!I4794</f>
        <v>-4.35</v>
      </c>
      <c r="O4794" s="0" t="n">
        <f aca="false">'Central-Hudson On Peak'!D4794</f>
        <v>43.69</v>
      </c>
      <c r="P4794" s="1" t="n">
        <f aca="false">(O4794+N4794)-K4794</f>
        <v>0</v>
      </c>
    </row>
    <row r="4795" customFormat="false" ht="12.75" hidden="false" customHeight="false" outlineLevel="0" collapsed="false">
      <c r="A4795" s="0" t="s">
        <v>4807</v>
      </c>
      <c r="B4795" s="0" t="n">
        <v>2001</v>
      </c>
      <c r="C4795" s="0" t="n">
        <v>40.24</v>
      </c>
      <c r="D4795" s="0" t="n">
        <v>37.77</v>
      </c>
      <c r="E4795" s="0" t="n">
        <v>-0.01</v>
      </c>
      <c r="F4795" s="0" t="n">
        <v>-0.02</v>
      </c>
      <c r="G4795" s="0" t="n">
        <v>-0.76</v>
      </c>
      <c r="H4795" s="0" t="n">
        <v>-3.24</v>
      </c>
      <c r="I4795" s="0" t="n">
        <f aca="false">C4795-D4795</f>
        <v>2.47</v>
      </c>
      <c r="J4795" s="0" t="n">
        <f aca="false">D4795</f>
        <v>37.77</v>
      </c>
      <c r="K4795" s="0" t="n">
        <f aca="false">C4795</f>
        <v>40.24</v>
      </c>
      <c r="N4795" s="0" t="n">
        <f aca="false">'Central-Hudson On Peak'!I4795</f>
        <v>-4.58</v>
      </c>
      <c r="O4795" s="0" t="n">
        <f aca="false">'Central-Hudson On Peak'!D4795</f>
        <v>44.92</v>
      </c>
      <c r="P4795" s="1" t="n">
        <f aca="false">(O4795+N4795)-K4795</f>
        <v>0.100000000000001</v>
      </c>
    </row>
    <row r="4796" customFormat="false" ht="12.75" hidden="false" customHeight="false" outlineLevel="0" collapsed="false">
      <c r="A4796" s="0" t="s">
        <v>4808</v>
      </c>
      <c r="B4796" s="0" t="n">
        <v>2001</v>
      </c>
      <c r="C4796" s="0" t="n">
        <v>41.99</v>
      </c>
      <c r="D4796" s="0" t="n">
        <v>39.45</v>
      </c>
      <c r="E4796" s="0" t="n">
        <v>0</v>
      </c>
      <c r="F4796" s="0" t="n">
        <v>0</v>
      </c>
      <c r="G4796" s="0" t="n">
        <v>-0.62</v>
      </c>
      <c r="H4796" s="0" t="n">
        <v>-3.16</v>
      </c>
      <c r="I4796" s="0" t="n">
        <f aca="false">C4796-D4796</f>
        <v>2.54</v>
      </c>
      <c r="J4796" s="0" t="n">
        <f aca="false">D4796</f>
        <v>39.45</v>
      </c>
      <c r="K4796" s="0" t="n">
        <f aca="false">C4796</f>
        <v>41.99</v>
      </c>
      <c r="N4796" s="0" t="n">
        <f aca="false">'Central-Hudson On Peak'!I4796</f>
        <v>-4.61</v>
      </c>
      <c r="O4796" s="0" t="n">
        <f aca="false">'Central-Hudson On Peak'!D4796</f>
        <v>46.6</v>
      </c>
      <c r="P4796" s="1" t="n">
        <f aca="false">(O4796+N4796)-K4796</f>
        <v>0</v>
      </c>
    </row>
    <row r="4797" customFormat="false" ht="12.75" hidden="false" customHeight="false" outlineLevel="0" collapsed="false">
      <c r="A4797" s="0" t="s">
        <v>4809</v>
      </c>
      <c r="B4797" s="0" t="n">
        <v>2001</v>
      </c>
      <c r="C4797" s="0" t="n">
        <v>51.24</v>
      </c>
      <c r="D4797" s="0" t="n">
        <v>48.69</v>
      </c>
      <c r="E4797" s="0" t="n">
        <v>0</v>
      </c>
      <c r="F4797" s="0" t="n">
        <v>0</v>
      </c>
      <c r="G4797" s="0" t="n">
        <v>-0.26</v>
      </c>
      <c r="H4797" s="0" t="n">
        <v>-2.81</v>
      </c>
      <c r="I4797" s="0" t="n">
        <f aca="false">C4797-D4797</f>
        <v>2.55</v>
      </c>
      <c r="J4797" s="0" t="n">
        <f aca="false">D4797</f>
        <v>48.69</v>
      </c>
      <c r="K4797" s="0" t="n">
        <f aca="false">C4797</f>
        <v>51.24</v>
      </c>
      <c r="N4797" s="0" t="n">
        <f aca="false">'Central-Hudson On Peak'!I4797</f>
        <v>-5.34</v>
      </c>
      <c r="O4797" s="0" t="n">
        <f aca="false">'Central-Hudson On Peak'!D4797</f>
        <v>56.58</v>
      </c>
      <c r="P4797" s="1" t="n">
        <f aca="false">(O4797+N4797)-K4797</f>
        <v>0</v>
      </c>
    </row>
    <row r="4798" customFormat="false" ht="12.75" hidden="false" customHeight="false" outlineLevel="0" collapsed="false">
      <c r="A4798" s="0" t="s">
        <v>4810</v>
      </c>
      <c r="B4798" s="0" t="n">
        <v>2001</v>
      </c>
      <c r="C4798" s="0" t="n">
        <v>46</v>
      </c>
      <c r="D4798" s="0" t="n">
        <v>43.7</v>
      </c>
      <c r="E4798" s="0" t="n">
        <v>0</v>
      </c>
      <c r="F4798" s="0" t="n">
        <v>0</v>
      </c>
      <c r="G4798" s="0" t="n">
        <v>-0.33</v>
      </c>
      <c r="H4798" s="0" t="n">
        <v>-2.63</v>
      </c>
      <c r="I4798" s="0" t="n">
        <f aca="false">C4798-D4798</f>
        <v>2.3</v>
      </c>
      <c r="J4798" s="0" t="n">
        <f aca="false">D4798</f>
        <v>43.7</v>
      </c>
      <c r="K4798" s="0" t="n">
        <f aca="false">C4798</f>
        <v>46</v>
      </c>
      <c r="N4798" s="0" t="n">
        <f aca="false">'Central-Hudson On Peak'!I4798</f>
        <v>-5.03</v>
      </c>
      <c r="O4798" s="0" t="n">
        <f aca="false">'Central-Hudson On Peak'!D4798</f>
        <v>51.03</v>
      </c>
      <c r="P4798" s="1" t="n">
        <f aca="false">(O4798+N4798)-K4798</f>
        <v>0</v>
      </c>
    </row>
    <row r="4799" customFormat="false" ht="12.75" hidden="false" customHeight="false" outlineLevel="0" collapsed="false">
      <c r="A4799" s="0" t="s">
        <v>4811</v>
      </c>
      <c r="B4799" s="0" t="n">
        <v>2001</v>
      </c>
      <c r="C4799" s="0" t="n">
        <v>41.68</v>
      </c>
      <c r="D4799" s="0" t="n">
        <v>39.17</v>
      </c>
      <c r="E4799" s="0" t="n">
        <v>0</v>
      </c>
      <c r="F4799" s="0" t="n">
        <v>0</v>
      </c>
      <c r="G4799" s="0" t="n">
        <v>-0.59</v>
      </c>
      <c r="H4799" s="0" t="n">
        <v>-3.1</v>
      </c>
      <c r="I4799" s="0" t="n">
        <f aca="false">C4799-D4799</f>
        <v>2.51</v>
      </c>
      <c r="J4799" s="0" t="n">
        <f aca="false">D4799</f>
        <v>39.17</v>
      </c>
      <c r="K4799" s="0" t="n">
        <f aca="false">C4799</f>
        <v>41.68</v>
      </c>
      <c r="N4799" s="0" t="n">
        <f aca="false">'Central-Hudson On Peak'!I4799</f>
        <v>-4.92</v>
      </c>
      <c r="O4799" s="0" t="n">
        <f aca="false">'Central-Hudson On Peak'!D4799</f>
        <v>46.6</v>
      </c>
      <c r="P4799" s="1" t="n">
        <f aca="false">(O4799+N4799)-K4799</f>
        <v>0</v>
      </c>
    </row>
    <row r="4800" customFormat="false" ht="12.75" hidden="false" customHeight="false" outlineLevel="0" collapsed="false">
      <c r="A4800" s="0" t="s">
        <v>4812</v>
      </c>
      <c r="B4800" s="0" t="n">
        <v>2001</v>
      </c>
      <c r="C4800" s="0" t="n">
        <v>39.74</v>
      </c>
      <c r="D4800" s="0" t="n">
        <v>36.96</v>
      </c>
      <c r="E4800" s="0" t="n">
        <v>0</v>
      </c>
      <c r="F4800" s="0" t="n">
        <v>0</v>
      </c>
      <c r="G4800" s="0" t="n">
        <v>-0.93</v>
      </c>
      <c r="H4800" s="0" t="n">
        <v>-3.71</v>
      </c>
      <c r="I4800" s="0" t="n">
        <f aca="false">C4800-D4800</f>
        <v>2.78</v>
      </c>
      <c r="J4800" s="0" t="n">
        <f aca="false">D4800</f>
        <v>36.96</v>
      </c>
      <c r="K4800" s="0" t="n">
        <f aca="false">C4800</f>
        <v>39.74</v>
      </c>
      <c r="N4800" s="0" t="n">
        <f aca="false">'Central-Hudson On Peak'!I4800</f>
        <v>-4.77</v>
      </c>
      <c r="O4800" s="0" t="n">
        <f aca="false">'Central-Hudson On Peak'!D4800</f>
        <v>44.51</v>
      </c>
      <c r="P4800" s="1" t="n">
        <f aca="false">(O4800+N4800)-K4800</f>
        <v>0</v>
      </c>
    </row>
    <row r="4801" customFormat="false" ht="12.75" hidden="false" customHeight="false" outlineLevel="0" collapsed="false">
      <c r="A4801" s="0" t="s">
        <v>4813</v>
      </c>
      <c r="B4801" s="0" t="n">
        <v>2001</v>
      </c>
      <c r="C4801" s="0" t="n">
        <v>38.3</v>
      </c>
      <c r="D4801" s="0" t="n">
        <v>35.43</v>
      </c>
      <c r="E4801" s="0" t="n">
        <v>0</v>
      </c>
      <c r="F4801" s="0" t="n">
        <v>0</v>
      </c>
      <c r="G4801" s="0" t="n">
        <v>-1.28</v>
      </c>
      <c r="H4801" s="0" t="n">
        <v>-4.15</v>
      </c>
      <c r="I4801" s="0" t="n">
        <f aca="false">C4801-D4801</f>
        <v>2.87</v>
      </c>
      <c r="J4801" s="0" t="n">
        <f aca="false">D4801</f>
        <v>35.43</v>
      </c>
      <c r="K4801" s="0" t="n">
        <f aca="false">C4801</f>
        <v>38.3</v>
      </c>
      <c r="N4801" s="0" t="n">
        <f aca="false">'Central-Hudson On Peak'!I4801</f>
        <v>-4.62</v>
      </c>
      <c r="O4801" s="0" t="n">
        <f aca="false">'Central-Hudson On Peak'!D4801</f>
        <v>42.92</v>
      </c>
      <c r="P4801" s="1" t="n">
        <f aca="false">(O4801+N4801)-K4801</f>
        <v>0</v>
      </c>
    </row>
    <row r="4802" customFormat="false" ht="12.75" hidden="false" customHeight="false" outlineLevel="0" collapsed="false">
      <c r="A4802" s="0" t="s">
        <v>4814</v>
      </c>
      <c r="B4802" s="0" t="n">
        <v>2001</v>
      </c>
      <c r="C4802" s="0" t="n">
        <v>49.46</v>
      </c>
      <c r="D4802" s="0" t="n">
        <v>47.7</v>
      </c>
      <c r="E4802" s="0" t="n">
        <v>0</v>
      </c>
      <c r="F4802" s="0" t="n">
        <v>0</v>
      </c>
      <c r="G4802" s="0" t="n">
        <v>-0.51</v>
      </c>
      <c r="H4802" s="0" t="n">
        <v>-2.27</v>
      </c>
      <c r="I4802" s="0" t="n">
        <f aca="false">C4802-D4802</f>
        <v>1.76</v>
      </c>
      <c r="J4802" s="0" t="n">
        <f aca="false">D4802</f>
        <v>47.7</v>
      </c>
      <c r="K4802" s="0" t="n">
        <f aca="false">C4802</f>
        <v>49.46</v>
      </c>
      <c r="N4802" s="0" t="n">
        <f aca="false">'Central-Hudson On Peak'!I4802</f>
        <v>-4.83</v>
      </c>
      <c r="O4802" s="0" t="n">
        <f aca="false">'Central-Hudson On Peak'!D4802</f>
        <v>54.29</v>
      </c>
      <c r="P4802" s="1" t="n">
        <f aca="false">(O4802+N4802)-K4802</f>
        <v>0</v>
      </c>
    </row>
    <row r="4803" customFormat="false" ht="12.75" hidden="false" customHeight="false" outlineLevel="0" collapsed="false">
      <c r="A4803" s="0" t="s">
        <v>4815</v>
      </c>
      <c r="B4803" s="0" t="n">
        <v>2001</v>
      </c>
      <c r="C4803" s="0" t="n">
        <v>53.15</v>
      </c>
      <c r="D4803" s="0" t="n">
        <v>51.5</v>
      </c>
      <c r="E4803" s="0" t="n">
        <v>0</v>
      </c>
      <c r="F4803" s="0" t="n">
        <v>0</v>
      </c>
      <c r="G4803" s="0" t="n">
        <v>-0.25</v>
      </c>
      <c r="H4803" s="0" t="n">
        <v>-1.9</v>
      </c>
      <c r="I4803" s="0" t="n">
        <f aca="false">C4803-D4803</f>
        <v>1.65</v>
      </c>
      <c r="J4803" s="0" t="n">
        <f aca="false">D4803</f>
        <v>51.5</v>
      </c>
      <c r="K4803" s="0" t="n">
        <f aca="false">C4803</f>
        <v>53.15</v>
      </c>
      <c r="N4803" s="0" t="n">
        <f aca="false">'Central-Hudson On Peak'!I4803</f>
        <v>-5.47</v>
      </c>
      <c r="O4803" s="0" t="n">
        <f aca="false">'Central-Hudson On Peak'!D4803</f>
        <v>58.62</v>
      </c>
      <c r="P4803" s="1" t="n">
        <f aca="false">(O4803+N4803)-K4803</f>
        <v>0</v>
      </c>
    </row>
    <row r="4804" customFormat="false" ht="12.75" hidden="false" customHeight="false" outlineLevel="0" collapsed="false">
      <c r="A4804" s="0" t="s">
        <v>4816</v>
      </c>
      <c r="B4804" s="0" t="n">
        <v>2001</v>
      </c>
      <c r="C4804" s="0" t="n">
        <v>53.36</v>
      </c>
      <c r="D4804" s="0" t="n">
        <v>51.64</v>
      </c>
      <c r="E4804" s="0" t="n">
        <v>0</v>
      </c>
      <c r="F4804" s="0" t="n">
        <v>0</v>
      </c>
      <c r="G4804" s="0" t="n">
        <v>-0.3</v>
      </c>
      <c r="H4804" s="0" t="n">
        <v>-2.02</v>
      </c>
      <c r="I4804" s="0" t="n">
        <f aca="false">C4804-D4804</f>
        <v>1.72</v>
      </c>
      <c r="J4804" s="0" t="n">
        <f aca="false">D4804</f>
        <v>51.64</v>
      </c>
      <c r="K4804" s="0" t="n">
        <f aca="false">C4804</f>
        <v>53.36</v>
      </c>
      <c r="N4804" s="0" t="n">
        <f aca="false">'Central-Hudson On Peak'!I4804</f>
        <v>-5.57</v>
      </c>
      <c r="O4804" s="0" t="n">
        <f aca="false">'Central-Hudson On Peak'!D4804</f>
        <v>58.93</v>
      </c>
      <c r="P4804" s="1" t="n">
        <f aca="false">(O4804+N4804)-K4804</f>
        <v>0</v>
      </c>
    </row>
    <row r="4805" customFormat="false" ht="12.75" hidden="false" customHeight="false" outlineLevel="0" collapsed="false">
      <c r="A4805" s="0" t="s">
        <v>4817</v>
      </c>
      <c r="B4805" s="0" t="n">
        <v>2001</v>
      </c>
      <c r="C4805" s="0" t="n">
        <v>51.77</v>
      </c>
      <c r="D4805" s="0" t="n">
        <v>50.32</v>
      </c>
      <c r="E4805" s="0" t="n">
        <v>0</v>
      </c>
      <c r="F4805" s="0" t="n">
        <v>0</v>
      </c>
      <c r="G4805" s="0" t="n">
        <v>-0.22</v>
      </c>
      <c r="H4805" s="0" t="n">
        <v>-1.67</v>
      </c>
      <c r="I4805" s="0" t="n">
        <f aca="false">C4805-D4805</f>
        <v>1.45</v>
      </c>
      <c r="J4805" s="0" t="n">
        <f aca="false">D4805</f>
        <v>50.32</v>
      </c>
      <c r="K4805" s="0" t="n">
        <f aca="false">C4805</f>
        <v>51.77</v>
      </c>
      <c r="N4805" s="0" t="n">
        <f aca="false">'Central-Hudson On Peak'!I4805</f>
        <v>-5.32</v>
      </c>
      <c r="O4805" s="0" t="n">
        <f aca="false">'Central-Hudson On Peak'!D4805</f>
        <v>57.09</v>
      </c>
      <c r="P4805" s="1" t="n">
        <f aca="false">(O4805+N4805)-K4805</f>
        <v>0</v>
      </c>
    </row>
    <row r="4806" customFormat="false" ht="12.75" hidden="false" customHeight="false" outlineLevel="0" collapsed="false">
      <c r="A4806" s="0" t="s">
        <v>4818</v>
      </c>
      <c r="B4806" s="0" t="n">
        <v>2001</v>
      </c>
      <c r="C4806" s="0" t="n">
        <v>50.78</v>
      </c>
      <c r="D4806" s="0" t="n">
        <v>49.35</v>
      </c>
      <c r="E4806" s="0" t="n">
        <v>0</v>
      </c>
      <c r="F4806" s="0" t="n">
        <v>0</v>
      </c>
      <c r="G4806" s="0" t="n">
        <v>-0.29</v>
      </c>
      <c r="H4806" s="0" t="n">
        <v>-1.72</v>
      </c>
      <c r="I4806" s="0" t="n">
        <f aca="false">C4806-D4806</f>
        <v>1.43</v>
      </c>
      <c r="J4806" s="0" t="n">
        <f aca="false">D4806</f>
        <v>49.35</v>
      </c>
      <c r="K4806" s="0" t="n">
        <f aca="false">C4806</f>
        <v>50.78</v>
      </c>
      <c r="N4806" s="0" t="n">
        <f aca="false">'Central-Hudson On Peak'!I4806</f>
        <v>-5.25</v>
      </c>
      <c r="O4806" s="0" t="n">
        <f aca="false">'Central-Hudson On Peak'!D4806</f>
        <v>56.03</v>
      </c>
      <c r="P4806" s="1" t="n">
        <f aca="false">(O4806+N4806)-K4806</f>
        <v>0</v>
      </c>
    </row>
    <row r="4807" customFormat="false" ht="12.75" hidden="false" customHeight="false" outlineLevel="0" collapsed="false">
      <c r="A4807" s="0" t="s">
        <v>4819</v>
      </c>
      <c r="B4807" s="0" t="n">
        <v>2001</v>
      </c>
      <c r="C4807" s="0" t="n">
        <v>46.05</v>
      </c>
      <c r="D4807" s="0" t="n">
        <v>44.52</v>
      </c>
      <c r="E4807" s="0" t="n">
        <v>0</v>
      </c>
      <c r="F4807" s="0" t="n">
        <v>0</v>
      </c>
      <c r="G4807" s="0" t="n">
        <v>-0.41</v>
      </c>
      <c r="H4807" s="0" t="n">
        <v>-1.94</v>
      </c>
      <c r="I4807" s="0" t="n">
        <f aca="false">C4807-D4807</f>
        <v>1.52999999999999</v>
      </c>
      <c r="J4807" s="0" t="n">
        <f aca="false">D4807</f>
        <v>44.52</v>
      </c>
      <c r="K4807" s="0" t="n">
        <f aca="false">C4807</f>
        <v>46.05</v>
      </c>
      <c r="N4807" s="0" t="n">
        <f aca="false">'Central-Hudson On Peak'!I4807</f>
        <v>-5.01</v>
      </c>
      <c r="O4807" s="0" t="n">
        <f aca="false">'Central-Hudson On Peak'!D4807</f>
        <v>51.06</v>
      </c>
      <c r="P4807" s="1" t="n">
        <f aca="false">(O4807+N4807)-K4807</f>
        <v>0</v>
      </c>
    </row>
    <row r="4808" customFormat="false" ht="12.75" hidden="false" customHeight="false" outlineLevel="0" collapsed="false">
      <c r="A4808" s="0" t="s">
        <v>4820</v>
      </c>
      <c r="B4808" s="0" t="n">
        <v>2001</v>
      </c>
      <c r="C4808" s="0" t="n">
        <v>48.82</v>
      </c>
      <c r="D4808" s="0" t="n">
        <v>47.14</v>
      </c>
      <c r="E4808" s="0" t="n">
        <v>0</v>
      </c>
      <c r="F4808" s="0" t="n">
        <v>0</v>
      </c>
      <c r="G4808" s="0" t="n">
        <v>-0.51</v>
      </c>
      <c r="H4808" s="0" t="n">
        <v>-2.19</v>
      </c>
      <c r="I4808" s="0" t="n">
        <f aca="false">C4808-D4808</f>
        <v>1.68</v>
      </c>
      <c r="J4808" s="0" t="n">
        <f aca="false">D4808</f>
        <v>47.14</v>
      </c>
      <c r="K4808" s="0" t="n">
        <f aca="false">C4808</f>
        <v>48.82</v>
      </c>
      <c r="N4808" s="0" t="n">
        <f aca="false">'Central-Hudson On Peak'!I4808</f>
        <v>-5.43</v>
      </c>
      <c r="O4808" s="0" t="n">
        <f aca="false">'Central-Hudson On Peak'!D4808</f>
        <v>54.25</v>
      </c>
      <c r="P4808" s="1" t="n">
        <f aca="false">(O4808+N4808)-K4808</f>
        <v>0</v>
      </c>
    </row>
    <row r="4809" customFormat="false" ht="12.75" hidden="false" customHeight="false" outlineLevel="0" collapsed="false">
      <c r="A4809" s="0" t="s">
        <v>4821</v>
      </c>
      <c r="B4809" s="0" t="n">
        <v>2001</v>
      </c>
      <c r="C4809" s="0" t="n">
        <v>46.67</v>
      </c>
      <c r="D4809" s="0" t="n">
        <v>45.11</v>
      </c>
      <c r="E4809" s="0" t="n">
        <v>-0.11</v>
      </c>
      <c r="F4809" s="0" t="n">
        <v>-0.13</v>
      </c>
      <c r="G4809" s="0" t="n">
        <v>-0.53</v>
      </c>
      <c r="H4809" s="0" t="n">
        <v>-2.11</v>
      </c>
      <c r="I4809" s="0" t="n">
        <f aca="false">C4809-D4809</f>
        <v>1.56</v>
      </c>
      <c r="J4809" s="0" t="n">
        <f aca="false">D4809</f>
        <v>45.11</v>
      </c>
      <c r="K4809" s="0" t="n">
        <f aca="false">C4809</f>
        <v>46.67</v>
      </c>
      <c r="N4809" s="0" t="n">
        <f aca="false">'Central-Hudson On Peak'!I4809</f>
        <v>-5.31</v>
      </c>
      <c r="O4809" s="0" t="n">
        <f aca="false">'Central-Hudson On Peak'!D4809</f>
        <v>52.69</v>
      </c>
      <c r="P4809" s="1" t="n">
        <f aca="false">(O4809+N4809)-K4809</f>
        <v>0.709999999999994</v>
      </c>
    </row>
    <row r="4810" customFormat="false" ht="12.75" hidden="false" customHeight="false" outlineLevel="0" collapsed="false">
      <c r="A4810" s="0" t="s">
        <v>4822</v>
      </c>
      <c r="B4810" s="0" t="n">
        <v>2001</v>
      </c>
      <c r="C4810" s="0" t="n">
        <v>45.47</v>
      </c>
      <c r="D4810" s="0" t="n">
        <v>43.84</v>
      </c>
      <c r="E4810" s="0" t="n">
        <v>-0.32</v>
      </c>
      <c r="F4810" s="0" t="n">
        <v>-0.39</v>
      </c>
      <c r="G4810" s="0" t="n">
        <v>-0.52</v>
      </c>
      <c r="H4810" s="0" t="n">
        <v>-2.22</v>
      </c>
      <c r="I4810" s="0" t="n">
        <f aca="false">C4810-D4810</f>
        <v>1.63</v>
      </c>
      <c r="J4810" s="0" t="n">
        <f aca="false">D4810</f>
        <v>43.84</v>
      </c>
      <c r="K4810" s="0" t="n">
        <f aca="false">C4810</f>
        <v>45.47</v>
      </c>
      <c r="N4810" s="0" t="n">
        <f aca="false">'Central-Hudson On Peak'!I4810</f>
        <v>-5.16</v>
      </c>
      <c r="O4810" s="0" t="n">
        <f aca="false">'Central-Hudson On Peak'!D4810</f>
        <v>52.7</v>
      </c>
      <c r="P4810" s="1" t="n">
        <f aca="false">(O4810+N4810)-K4810</f>
        <v>2.07000000000001</v>
      </c>
    </row>
    <row r="4811" customFormat="false" ht="12.75" hidden="false" customHeight="false" outlineLevel="0" collapsed="false">
      <c r="A4811" s="0" t="s">
        <v>4823</v>
      </c>
      <c r="B4811" s="0" t="n">
        <v>2001</v>
      </c>
      <c r="C4811" s="0" t="n">
        <v>45.49</v>
      </c>
      <c r="D4811" s="0" t="n">
        <v>43.73</v>
      </c>
      <c r="E4811" s="0" t="n">
        <v>-0.46</v>
      </c>
      <c r="F4811" s="0" t="n">
        <v>-0.56</v>
      </c>
      <c r="G4811" s="0" t="n">
        <v>-0.6</v>
      </c>
      <c r="H4811" s="0" t="n">
        <v>-2.46</v>
      </c>
      <c r="I4811" s="0" t="n">
        <f aca="false">C4811-D4811</f>
        <v>1.76000000000001</v>
      </c>
      <c r="J4811" s="0" t="n">
        <f aca="false">D4811</f>
        <v>43.73</v>
      </c>
      <c r="K4811" s="0" t="n">
        <f aca="false">C4811</f>
        <v>45.49</v>
      </c>
      <c r="N4811" s="0" t="n">
        <f aca="false">'Central-Hudson On Peak'!I4811</f>
        <v>-5.48</v>
      </c>
      <c r="O4811" s="0" t="n">
        <f aca="false">'Central-Hudson On Peak'!D4811</f>
        <v>54.16</v>
      </c>
      <c r="P4811" s="1" t="n">
        <f aca="false">(O4811+N4811)-K4811</f>
        <v>3.19</v>
      </c>
    </row>
    <row r="4812" customFormat="false" ht="12.75" hidden="false" customHeight="false" outlineLevel="0" collapsed="false">
      <c r="A4812" s="0" t="s">
        <v>4824</v>
      </c>
      <c r="B4812" s="0" t="n">
        <v>2001</v>
      </c>
      <c r="C4812" s="0" t="n">
        <v>52.9</v>
      </c>
      <c r="D4812" s="0" t="n">
        <v>50.43</v>
      </c>
      <c r="E4812" s="0" t="n">
        <v>-0.09</v>
      </c>
      <c r="F4812" s="0" t="n">
        <v>-0.11</v>
      </c>
      <c r="G4812" s="0" t="n">
        <v>-0.51</v>
      </c>
      <c r="H4812" s="0" t="n">
        <v>-3</v>
      </c>
      <c r="I4812" s="0" t="n">
        <f aca="false">C4812-D4812</f>
        <v>2.47</v>
      </c>
      <c r="J4812" s="0" t="n">
        <f aca="false">D4812</f>
        <v>50.43</v>
      </c>
      <c r="K4812" s="0" t="n">
        <f aca="false">C4812</f>
        <v>52.9</v>
      </c>
      <c r="N4812" s="0" t="n">
        <f aca="false">'Central-Hudson On Peak'!I4812</f>
        <v>-6.46</v>
      </c>
      <c r="O4812" s="0" t="n">
        <f aca="false">'Central-Hudson On Peak'!D4812</f>
        <v>60</v>
      </c>
      <c r="P4812" s="1" t="n">
        <f aca="false">(O4812+N4812)-K4812</f>
        <v>0.640000000000001</v>
      </c>
    </row>
    <row r="4813" customFormat="false" ht="12.75" hidden="false" customHeight="false" outlineLevel="0" collapsed="false">
      <c r="A4813" s="0" t="s">
        <v>4825</v>
      </c>
      <c r="B4813" s="0" t="n">
        <v>2001</v>
      </c>
      <c r="C4813" s="0" t="n">
        <v>73.05</v>
      </c>
      <c r="D4813" s="0" t="n">
        <v>69.43</v>
      </c>
      <c r="E4813" s="0" t="n">
        <v>0</v>
      </c>
      <c r="F4813" s="0" t="n">
        <v>0</v>
      </c>
      <c r="G4813" s="0" t="n">
        <v>-0.48</v>
      </c>
      <c r="H4813" s="0" t="n">
        <v>-4.1</v>
      </c>
      <c r="I4813" s="0" t="n">
        <f aca="false">C4813-D4813</f>
        <v>3.61999999999999</v>
      </c>
      <c r="J4813" s="0" t="n">
        <f aca="false">D4813</f>
        <v>69.43</v>
      </c>
      <c r="K4813" s="0" t="n">
        <f aca="false">C4813</f>
        <v>73.05</v>
      </c>
      <c r="N4813" s="0" t="n">
        <f aca="false">'Central-Hudson On Peak'!I4813</f>
        <v>-8.51</v>
      </c>
      <c r="O4813" s="0" t="n">
        <f aca="false">'Central-Hudson On Peak'!D4813</f>
        <v>81.56</v>
      </c>
      <c r="P4813" s="1" t="n">
        <f aca="false">(O4813+N4813)-K4813</f>
        <v>0</v>
      </c>
    </row>
    <row r="4814" customFormat="false" ht="12.75" hidden="false" customHeight="false" outlineLevel="0" collapsed="false">
      <c r="A4814" s="0" t="s">
        <v>4826</v>
      </c>
      <c r="B4814" s="0" t="n">
        <v>2001</v>
      </c>
      <c r="C4814" s="0" t="n">
        <v>62.23</v>
      </c>
      <c r="D4814" s="0" t="n">
        <v>60.04</v>
      </c>
      <c r="E4814" s="0" t="n">
        <v>0</v>
      </c>
      <c r="F4814" s="0" t="n">
        <v>0</v>
      </c>
      <c r="G4814" s="0" t="n">
        <v>-0.38</v>
      </c>
      <c r="H4814" s="0" t="n">
        <v>-2.57</v>
      </c>
      <c r="I4814" s="0" t="n">
        <f aca="false">C4814-D4814</f>
        <v>2.19</v>
      </c>
      <c r="J4814" s="0" t="n">
        <f aca="false">D4814</f>
        <v>60.04</v>
      </c>
      <c r="K4814" s="0" t="n">
        <f aca="false">C4814</f>
        <v>62.23</v>
      </c>
      <c r="N4814" s="0" t="n">
        <f aca="false">'Central-Hudson On Peak'!I4814</f>
        <v>-7.02</v>
      </c>
      <c r="O4814" s="0" t="n">
        <f aca="false">'Central-Hudson On Peak'!D4814</f>
        <v>69.25</v>
      </c>
      <c r="P4814" s="1" t="n">
        <f aca="false">(O4814+N4814)-K4814</f>
        <v>0</v>
      </c>
    </row>
    <row r="4815" customFormat="false" ht="12.75" hidden="false" customHeight="false" outlineLevel="0" collapsed="false">
      <c r="A4815" s="0" t="s">
        <v>4827</v>
      </c>
      <c r="B4815" s="0" t="n">
        <v>2001</v>
      </c>
      <c r="C4815" s="0" t="n">
        <v>51.48</v>
      </c>
      <c r="D4815" s="0" t="n">
        <v>49.75</v>
      </c>
      <c r="E4815" s="0" t="n">
        <v>0</v>
      </c>
      <c r="F4815" s="0" t="n">
        <v>0</v>
      </c>
      <c r="G4815" s="0" t="n">
        <v>-0.41</v>
      </c>
      <c r="H4815" s="0" t="n">
        <v>-2.14</v>
      </c>
      <c r="I4815" s="0" t="n">
        <f aca="false">C4815-D4815</f>
        <v>1.73</v>
      </c>
      <c r="J4815" s="0" t="n">
        <f aca="false">D4815</f>
        <v>49.75</v>
      </c>
      <c r="K4815" s="0" t="n">
        <f aca="false">C4815</f>
        <v>51.48</v>
      </c>
      <c r="N4815" s="0" t="n">
        <f aca="false">'Central-Hudson On Peak'!I4815</f>
        <v>-5.72</v>
      </c>
      <c r="O4815" s="0" t="n">
        <f aca="false">'Central-Hudson On Peak'!D4815</f>
        <v>57.2</v>
      </c>
      <c r="P4815" s="1" t="n">
        <f aca="false">(O4815+N4815)-K4815</f>
        <v>0</v>
      </c>
    </row>
    <row r="4816" customFormat="false" ht="12.75" hidden="false" customHeight="false" outlineLevel="0" collapsed="false">
      <c r="A4816" s="0" t="s">
        <v>4828</v>
      </c>
      <c r="B4816" s="0" t="n">
        <v>2001</v>
      </c>
      <c r="C4816" s="0" t="n">
        <v>47.43</v>
      </c>
      <c r="D4816" s="0" t="n">
        <v>44.6</v>
      </c>
      <c r="E4816" s="0" t="n">
        <v>0</v>
      </c>
      <c r="F4816" s="0" t="n">
        <v>0</v>
      </c>
      <c r="G4816" s="0" t="n">
        <v>-0.96</v>
      </c>
      <c r="H4816" s="0" t="n">
        <v>-3.79</v>
      </c>
      <c r="I4816" s="0" t="n">
        <f aca="false">C4816-D4816</f>
        <v>2.83</v>
      </c>
      <c r="J4816" s="0" t="n">
        <f aca="false">D4816</f>
        <v>44.6</v>
      </c>
      <c r="K4816" s="0" t="n">
        <f aca="false">C4816</f>
        <v>47.43</v>
      </c>
      <c r="N4816" s="0" t="n">
        <f aca="false">'Central-Hudson On Peak'!I4816</f>
        <v>-5.32</v>
      </c>
      <c r="O4816" s="0" t="n">
        <f aca="false">'Central-Hudson On Peak'!D4816</f>
        <v>52.75</v>
      </c>
      <c r="P4816" s="1" t="n">
        <f aca="false">(O4816+N4816)-K4816</f>
        <v>0</v>
      </c>
    </row>
    <row r="4817" customFormat="false" ht="12.75" hidden="false" customHeight="false" outlineLevel="0" collapsed="false">
      <c r="A4817" s="0" t="s">
        <v>4829</v>
      </c>
      <c r="B4817" s="0" t="n">
        <v>2001</v>
      </c>
      <c r="C4817" s="0" t="n">
        <v>40.41</v>
      </c>
      <c r="D4817" s="0" t="n">
        <v>37.75</v>
      </c>
      <c r="E4817" s="0" t="n">
        <v>0</v>
      </c>
      <c r="F4817" s="0" t="n">
        <v>0</v>
      </c>
      <c r="G4817" s="0" t="n">
        <v>-1.07</v>
      </c>
      <c r="H4817" s="0" t="n">
        <v>-3.73</v>
      </c>
      <c r="I4817" s="0" t="n">
        <f aca="false">C4817-D4817</f>
        <v>2.66</v>
      </c>
      <c r="J4817" s="0" t="n">
        <f aca="false">D4817</f>
        <v>37.75</v>
      </c>
      <c r="K4817" s="0" t="n">
        <f aca="false">C4817</f>
        <v>40.41</v>
      </c>
      <c r="N4817" s="0" t="n">
        <f aca="false">'Central-Hudson On Peak'!I4817</f>
        <v>-4.65</v>
      </c>
      <c r="O4817" s="0" t="n">
        <f aca="false">'Central-Hudson On Peak'!D4817</f>
        <v>45.06</v>
      </c>
      <c r="P4817" s="1" t="n">
        <f aca="false">(O4817+N4817)-K4817</f>
        <v>0</v>
      </c>
    </row>
    <row r="4818" customFormat="false" ht="12.75" hidden="false" customHeight="false" outlineLevel="0" collapsed="false">
      <c r="A4818" s="0" t="s">
        <v>4830</v>
      </c>
      <c r="B4818" s="0" t="n">
        <v>2001</v>
      </c>
      <c r="C4818" s="0" t="n">
        <v>42.14</v>
      </c>
      <c r="D4818" s="0" t="n">
        <v>40.03</v>
      </c>
      <c r="E4818" s="0" t="n">
        <v>-0.82</v>
      </c>
      <c r="F4818" s="0" t="n">
        <v>-1.02</v>
      </c>
      <c r="G4818" s="0" t="n">
        <v>-0.68</v>
      </c>
      <c r="H4818" s="0" t="n">
        <v>-2.99</v>
      </c>
      <c r="I4818" s="0" t="n">
        <f aca="false">C4818-D4818</f>
        <v>2.11</v>
      </c>
      <c r="J4818" s="0" t="n">
        <f aca="false">D4818</f>
        <v>40.03</v>
      </c>
      <c r="K4818" s="0" t="n">
        <f aca="false">C4818</f>
        <v>42.14</v>
      </c>
      <c r="N4818" s="0" t="n">
        <f aca="false">'Central-Hudson On Peak'!I4818</f>
        <v>-4.37</v>
      </c>
      <c r="O4818" s="0" t="n">
        <f aca="false">'Central-Hudson On Peak'!D4818</f>
        <v>52.29</v>
      </c>
      <c r="P4818" s="1" t="n">
        <f aca="false">(O4818+N4818)-K4818</f>
        <v>5.78</v>
      </c>
    </row>
    <row r="4819" customFormat="false" ht="12.75" hidden="false" customHeight="false" outlineLevel="0" collapsed="false">
      <c r="A4819" s="0" t="s">
        <v>4831</v>
      </c>
      <c r="B4819" s="0" t="n">
        <v>2001</v>
      </c>
      <c r="C4819" s="0" t="n">
        <v>42.42</v>
      </c>
      <c r="D4819" s="0" t="n">
        <v>40.35</v>
      </c>
      <c r="E4819" s="0" t="n">
        <v>-1.05</v>
      </c>
      <c r="F4819" s="0" t="n">
        <v>-1.3</v>
      </c>
      <c r="G4819" s="0" t="n">
        <v>-0.63</v>
      </c>
      <c r="H4819" s="0" t="n">
        <v>-2.95</v>
      </c>
      <c r="I4819" s="0" t="n">
        <f aca="false">C4819-D4819</f>
        <v>2.07</v>
      </c>
      <c r="J4819" s="0" t="n">
        <f aca="false">D4819</f>
        <v>40.35</v>
      </c>
      <c r="K4819" s="0" t="n">
        <f aca="false">C4819</f>
        <v>42.42</v>
      </c>
      <c r="N4819" s="0" t="n">
        <f aca="false">'Central-Hudson On Peak'!I4819</f>
        <v>-4.6</v>
      </c>
      <c r="O4819" s="0" t="n">
        <f aca="false">'Central-Hudson On Peak'!D4819</f>
        <v>54.4</v>
      </c>
      <c r="P4819" s="1" t="n">
        <f aca="false">(O4819+N4819)-K4819</f>
        <v>7.38</v>
      </c>
    </row>
    <row r="4820" customFormat="false" ht="12.75" hidden="false" customHeight="false" outlineLevel="0" collapsed="false">
      <c r="A4820" s="0" t="s">
        <v>4832</v>
      </c>
      <c r="B4820" s="0" t="n">
        <v>2001</v>
      </c>
      <c r="C4820" s="0" t="n">
        <v>42.75</v>
      </c>
      <c r="D4820" s="0" t="n">
        <v>40.66</v>
      </c>
      <c r="E4820" s="0" t="n">
        <v>-1.1</v>
      </c>
      <c r="F4820" s="0" t="n">
        <v>-1.36</v>
      </c>
      <c r="G4820" s="0" t="n">
        <v>-0.64</v>
      </c>
      <c r="H4820" s="0" t="n">
        <v>-2.99</v>
      </c>
      <c r="I4820" s="0" t="n">
        <f aca="false">C4820-D4820</f>
        <v>2.09</v>
      </c>
      <c r="J4820" s="0" t="n">
        <f aca="false">D4820</f>
        <v>40.66</v>
      </c>
      <c r="K4820" s="0" t="n">
        <f aca="false">C4820</f>
        <v>42.75</v>
      </c>
      <c r="N4820" s="0" t="n">
        <f aca="false">'Central-Hudson On Peak'!I4820</f>
        <v>-4.69</v>
      </c>
      <c r="O4820" s="0" t="n">
        <f aca="false">'Central-Hudson On Peak'!D4820</f>
        <v>54.13</v>
      </c>
      <c r="P4820" s="1" t="n">
        <f aca="false">(O4820+N4820)-K4820</f>
        <v>6.69000000000001</v>
      </c>
    </row>
    <row r="4821" customFormat="false" ht="12.75" hidden="false" customHeight="false" outlineLevel="0" collapsed="false">
      <c r="A4821" s="0" t="s">
        <v>4833</v>
      </c>
      <c r="B4821" s="0" t="n">
        <v>2001</v>
      </c>
      <c r="C4821" s="0" t="n">
        <v>41.72</v>
      </c>
      <c r="D4821" s="0" t="n">
        <v>39.47</v>
      </c>
      <c r="E4821" s="0" t="n">
        <v>-1.03</v>
      </c>
      <c r="F4821" s="0" t="n">
        <v>-1.26</v>
      </c>
      <c r="G4821" s="0" t="n">
        <v>-0.81</v>
      </c>
      <c r="H4821" s="0" t="n">
        <v>-3.29</v>
      </c>
      <c r="I4821" s="0" t="n">
        <f aca="false">C4821-D4821</f>
        <v>2.25</v>
      </c>
      <c r="J4821" s="0" t="n">
        <f aca="false">D4821</f>
        <v>39.47</v>
      </c>
      <c r="K4821" s="0" t="n">
        <f aca="false">C4821</f>
        <v>41.72</v>
      </c>
      <c r="N4821" s="0" t="n">
        <f aca="false">'Central-Hudson On Peak'!I4821</f>
        <v>-4.71</v>
      </c>
      <c r="O4821" s="0" t="n">
        <f aca="false">'Central-Hudson On Peak'!D4821</f>
        <v>48.96</v>
      </c>
      <c r="P4821" s="1" t="n">
        <f aca="false">(O4821+N4821)-K4821</f>
        <v>2.53</v>
      </c>
    </row>
    <row r="4822" customFormat="false" ht="12.75" hidden="false" customHeight="false" outlineLevel="0" collapsed="false">
      <c r="A4822" s="0" t="s">
        <v>4834</v>
      </c>
      <c r="B4822" s="0" t="n">
        <v>2001</v>
      </c>
      <c r="C4822" s="0" t="n">
        <v>40.88</v>
      </c>
      <c r="D4822" s="0" t="n">
        <v>38.02</v>
      </c>
      <c r="E4822" s="0" t="n">
        <v>-1.01</v>
      </c>
      <c r="F4822" s="0" t="n">
        <v>-1.25</v>
      </c>
      <c r="G4822" s="0" t="n">
        <v>-1.12</v>
      </c>
      <c r="H4822" s="0" t="n">
        <v>-4.22</v>
      </c>
      <c r="I4822" s="0" t="n">
        <f aca="false">C4822-D4822</f>
        <v>2.86</v>
      </c>
      <c r="J4822" s="0" t="n">
        <f aca="false">D4822</f>
        <v>38.02</v>
      </c>
      <c r="K4822" s="0" t="n">
        <f aca="false">C4822</f>
        <v>40.88</v>
      </c>
      <c r="N4822" s="0" t="n">
        <f aca="false">'Central-Hudson On Peak'!I4822</f>
        <v>-4.8</v>
      </c>
      <c r="O4822" s="0" t="n">
        <f aca="false">'Central-Hudson On Peak'!D4822</f>
        <v>48.01</v>
      </c>
      <c r="P4822" s="1" t="n">
        <f aca="false">(O4822+N4822)-K4822</f>
        <v>2.32999999999999</v>
      </c>
    </row>
    <row r="4823" customFormat="false" ht="12.75" hidden="false" customHeight="false" outlineLevel="0" collapsed="false">
      <c r="A4823" s="0" t="s">
        <v>4835</v>
      </c>
      <c r="B4823" s="0" t="n">
        <v>2001</v>
      </c>
      <c r="C4823" s="0" t="n">
        <v>39.22</v>
      </c>
      <c r="D4823" s="0" t="n">
        <v>36.16</v>
      </c>
      <c r="E4823" s="0" t="n">
        <v>-0.47</v>
      </c>
      <c r="F4823" s="0" t="n">
        <v>-0.57</v>
      </c>
      <c r="G4823" s="0" t="n">
        <v>-1.23</v>
      </c>
      <c r="H4823" s="0" t="n">
        <v>-4.39</v>
      </c>
      <c r="I4823" s="0" t="n">
        <f aca="false">C4823-D4823</f>
        <v>3.06</v>
      </c>
      <c r="J4823" s="0" t="n">
        <f aca="false">D4823</f>
        <v>36.16</v>
      </c>
      <c r="K4823" s="0" t="n">
        <f aca="false">C4823</f>
        <v>39.22</v>
      </c>
      <c r="N4823" s="0" t="n">
        <f aca="false">'Central-Hudson On Peak'!I4823</f>
        <v>-4.75</v>
      </c>
      <c r="O4823" s="0" t="n">
        <f aca="false">'Central-Hudson On Peak'!D4823</f>
        <v>44.36</v>
      </c>
      <c r="P4823" s="1" t="n">
        <f aca="false">(O4823+N4823)-K4823</f>
        <v>0.390000000000001</v>
      </c>
    </row>
    <row r="4824" customFormat="false" ht="12.75" hidden="false" customHeight="false" outlineLevel="0" collapsed="false">
      <c r="A4824" s="0" t="s">
        <v>4836</v>
      </c>
      <c r="B4824" s="0" t="n">
        <v>2001</v>
      </c>
      <c r="C4824" s="0" t="n">
        <v>38.85</v>
      </c>
      <c r="D4824" s="0" t="n">
        <v>35.87</v>
      </c>
      <c r="E4824" s="0" t="n">
        <v>-0.82</v>
      </c>
      <c r="F4824" s="0" t="n">
        <v>-1.01</v>
      </c>
      <c r="G4824" s="0" t="n">
        <v>-1.24</v>
      </c>
      <c r="H4824" s="0" t="n">
        <v>-4.41</v>
      </c>
      <c r="I4824" s="0" t="n">
        <f aca="false">C4824-D4824</f>
        <v>2.98</v>
      </c>
      <c r="J4824" s="0" t="n">
        <f aca="false">D4824</f>
        <v>35.87</v>
      </c>
      <c r="K4824" s="0" t="n">
        <f aca="false">C4824</f>
        <v>38.85</v>
      </c>
      <c r="N4824" s="0" t="n">
        <f aca="false">'Central-Hudson On Peak'!I4824</f>
        <v>-4.7</v>
      </c>
      <c r="O4824" s="0" t="n">
        <f aca="false">'Central-Hudson On Peak'!D4824</f>
        <v>43.55</v>
      </c>
      <c r="P4824" s="1" t="n">
        <f aca="false">(O4824+N4824)-K4824</f>
        <v>0</v>
      </c>
    </row>
    <row r="4825" customFormat="false" ht="12.75" hidden="false" customHeight="false" outlineLevel="0" collapsed="false">
      <c r="A4825" s="0" t="s">
        <v>4837</v>
      </c>
      <c r="B4825" s="0" t="n">
        <v>2001</v>
      </c>
      <c r="C4825" s="0" t="n">
        <v>37.28</v>
      </c>
      <c r="D4825" s="0" t="n">
        <v>34.57</v>
      </c>
      <c r="E4825" s="0" t="n">
        <v>-0.51</v>
      </c>
      <c r="F4825" s="0" t="n">
        <v>-0.62</v>
      </c>
      <c r="G4825" s="0" t="n">
        <v>-1.23</v>
      </c>
      <c r="H4825" s="0" t="n">
        <v>-4.05</v>
      </c>
      <c r="I4825" s="0" t="n">
        <f aca="false">C4825-D4825</f>
        <v>2.71</v>
      </c>
      <c r="J4825" s="0" t="n">
        <f aca="false">D4825</f>
        <v>34.57</v>
      </c>
      <c r="K4825" s="0" t="n">
        <f aca="false">C4825</f>
        <v>37.28</v>
      </c>
      <c r="N4825" s="0" t="n">
        <f aca="false">'Central-Hudson On Peak'!I4825</f>
        <v>-4.63</v>
      </c>
      <c r="O4825" s="0" t="n">
        <f aca="false">'Central-Hudson On Peak'!D4825</f>
        <v>41.64</v>
      </c>
      <c r="P4825" s="1" t="n">
        <f aca="false">(O4825+N4825)-K4825</f>
        <v>-0.270000000000003</v>
      </c>
    </row>
    <row r="4826" customFormat="false" ht="12.75" hidden="false" customHeight="false" outlineLevel="0" collapsed="false">
      <c r="A4826" s="0" t="s">
        <v>4838</v>
      </c>
      <c r="B4826" s="0" t="n">
        <v>2001</v>
      </c>
      <c r="C4826" s="0" t="n">
        <v>37.05</v>
      </c>
      <c r="D4826" s="0" t="n">
        <v>34.52</v>
      </c>
      <c r="E4826" s="0" t="n">
        <v>-0.71</v>
      </c>
      <c r="F4826" s="0" t="n">
        <v>-0.87</v>
      </c>
      <c r="G4826" s="0" t="n">
        <v>-1.21</v>
      </c>
      <c r="H4826" s="0" t="n">
        <v>-3.9</v>
      </c>
      <c r="I4826" s="0" t="n">
        <f aca="false">C4826-D4826</f>
        <v>2.52999999999999</v>
      </c>
      <c r="J4826" s="0" t="n">
        <f aca="false">D4826</f>
        <v>34.52</v>
      </c>
      <c r="K4826" s="0" t="n">
        <f aca="false">C4826</f>
        <v>37.05</v>
      </c>
      <c r="N4826" s="0" t="n">
        <f aca="false">'Central-Hudson On Peak'!I4826</f>
        <v>-4.53</v>
      </c>
      <c r="O4826" s="0" t="n">
        <f aca="false">'Central-Hudson On Peak'!D4826</f>
        <v>42.74</v>
      </c>
      <c r="P4826" s="1" t="n">
        <f aca="false">(O4826+N4826)-K4826</f>
        <v>1.16</v>
      </c>
    </row>
    <row r="4827" customFormat="false" ht="12.75" hidden="false" customHeight="false" outlineLevel="0" collapsed="false">
      <c r="A4827" s="0" t="s">
        <v>4839</v>
      </c>
      <c r="B4827" s="0" t="n">
        <v>2001</v>
      </c>
      <c r="C4827" s="0" t="n">
        <v>38.57</v>
      </c>
      <c r="D4827" s="0" t="n">
        <v>35.53</v>
      </c>
      <c r="E4827" s="0" t="n">
        <v>-0.85</v>
      </c>
      <c r="F4827" s="0" t="n">
        <v>-1.06</v>
      </c>
      <c r="G4827" s="0" t="n">
        <v>-1.29</v>
      </c>
      <c r="H4827" s="0" t="n">
        <v>-4.54</v>
      </c>
      <c r="I4827" s="0" t="n">
        <f aca="false">C4827-D4827</f>
        <v>3.04</v>
      </c>
      <c r="J4827" s="0" t="n">
        <f aca="false">D4827</f>
        <v>35.53</v>
      </c>
      <c r="K4827" s="0" t="n">
        <f aca="false">C4827</f>
        <v>38.57</v>
      </c>
      <c r="N4827" s="0" t="n">
        <f aca="false">'Central-Hudson On Peak'!I4827</f>
        <v>-4.92</v>
      </c>
      <c r="O4827" s="0" t="n">
        <f aca="false">'Central-Hudson On Peak'!D4827</f>
        <v>39.64</v>
      </c>
      <c r="P4827" s="1" t="n">
        <f aca="false">(O4827+N4827)-K4827</f>
        <v>-3.85</v>
      </c>
    </row>
    <row r="4828" customFormat="false" ht="12.75" hidden="false" customHeight="false" outlineLevel="0" collapsed="false">
      <c r="A4828" s="0" t="s">
        <v>4840</v>
      </c>
      <c r="B4828" s="0" t="n">
        <v>2001</v>
      </c>
      <c r="C4828" s="0" t="n">
        <v>41.28</v>
      </c>
      <c r="D4828" s="0" t="n">
        <v>38.36</v>
      </c>
      <c r="E4828" s="0" t="n">
        <v>-0.95</v>
      </c>
      <c r="F4828" s="0" t="n">
        <v>-1.18</v>
      </c>
      <c r="G4828" s="0" t="n">
        <v>-0.97</v>
      </c>
      <c r="H4828" s="0" t="n">
        <v>-4.12</v>
      </c>
      <c r="I4828" s="0" t="n">
        <f aca="false">C4828-D4828</f>
        <v>2.92</v>
      </c>
      <c r="J4828" s="0" t="n">
        <f aca="false">D4828</f>
        <v>38.36</v>
      </c>
      <c r="K4828" s="0" t="n">
        <f aca="false">C4828</f>
        <v>41.28</v>
      </c>
      <c r="N4828" s="0" t="n">
        <f aca="false">'Central-Hudson On Peak'!I4828</f>
        <v>-5.26</v>
      </c>
      <c r="O4828" s="0" t="n">
        <f aca="false">'Central-Hudson On Peak'!D4828</f>
        <v>46.94</v>
      </c>
      <c r="P4828" s="1" t="n">
        <f aca="false">(O4828+N4828)-K4828</f>
        <v>0.399999999999999</v>
      </c>
    </row>
    <row r="4829" customFormat="false" ht="12.75" hidden="false" customHeight="false" outlineLevel="0" collapsed="false">
      <c r="A4829" s="0" t="s">
        <v>4841</v>
      </c>
      <c r="B4829" s="0" t="n">
        <v>2001</v>
      </c>
      <c r="C4829" s="0" t="n">
        <v>49.59</v>
      </c>
      <c r="D4829" s="0" t="n">
        <v>46.54</v>
      </c>
      <c r="E4829" s="0" t="n">
        <v>-0.97</v>
      </c>
      <c r="F4829" s="0" t="n">
        <v>-1.2</v>
      </c>
      <c r="G4829" s="0" t="n">
        <v>-0.73</v>
      </c>
      <c r="H4829" s="0" t="n">
        <v>-4.01</v>
      </c>
      <c r="I4829" s="0" t="n">
        <f aca="false">C4829-D4829</f>
        <v>3.05</v>
      </c>
      <c r="J4829" s="0" t="n">
        <f aca="false">D4829</f>
        <v>46.54</v>
      </c>
      <c r="K4829" s="0" t="n">
        <f aca="false">C4829</f>
        <v>49.59</v>
      </c>
      <c r="N4829" s="0" t="n">
        <f aca="false">'Central-Hudson On Peak'!I4829</f>
        <v>-5.86</v>
      </c>
      <c r="O4829" s="0" t="n">
        <f aca="false">'Central-Hudson On Peak'!D4829</f>
        <v>57.17</v>
      </c>
      <c r="P4829" s="1" t="n">
        <f aca="false">(O4829+N4829)-K4829</f>
        <v>1.72</v>
      </c>
    </row>
    <row r="4830" customFormat="false" ht="12.75" hidden="false" customHeight="false" outlineLevel="0" collapsed="false">
      <c r="A4830" s="0" t="s">
        <v>4842</v>
      </c>
      <c r="B4830" s="0" t="n">
        <v>2001</v>
      </c>
      <c r="C4830" s="0" t="n">
        <v>42.6</v>
      </c>
      <c r="D4830" s="0" t="n">
        <v>39.86</v>
      </c>
      <c r="E4830" s="0" t="n">
        <v>-1.08</v>
      </c>
      <c r="F4830" s="0" t="n">
        <v>-1.34</v>
      </c>
      <c r="G4830" s="0" t="n">
        <v>-0.73</v>
      </c>
      <c r="H4830" s="0" t="n">
        <v>-3.73</v>
      </c>
      <c r="I4830" s="0" t="n">
        <f aca="false">C4830-D4830</f>
        <v>2.74</v>
      </c>
      <c r="J4830" s="0" t="n">
        <f aca="false">D4830</f>
        <v>39.86</v>
      </c>
      <c r="K4830" s="0" t="n">
        <f aca="false">C4830</f>
        <v>42.6</v>
      </c>
      <c r="N4830" s="0" t="n">
        <f aca="false">'Central-Hudson On Peak'!I4830</f>
        <v>-5.17</v>
      </c>
      <c r="O4830" s="0" t="n">
        <f aca="false">'Central-Hudson On Peak'!D4830</f>
        <v>54.87</v>
      </c>
      <c r="P4830" s="1" t="n">
        <f aca="false">(O4830+N4830)-K4830</f>
        <v>7.09999999999999</v>
      </c>
    </row>
    <row r="4831" customFormat="false" ht="12.75" hidden="false" customHeight="false" outlineLevel="0" collapsed="false">
      <c r="A4831" s="0" t="s">
        <v>4843</v>
      </c>
      <c r="B4831" s="0" t="n">
        <v>2001</v>
      </c>
      <c r="C4831" s="0" t="n">
        <v>41.04</v>
      </c>
      <c r="D4831" s="0" t="n">
        <v>38.29</v>
      </c>
      <c r="E4831" s="0" t="n">
        <v>-0.9</v>
      </c>
      <c r="F4831" s="0" t="n">
        <v>-1.11</v>
      </c>
      <c r="G4831" s="0" t="n">
        <v>-1.02</v>
      </c>
      <c r="H4831" s="0" t="n">
        <v>-3.98</v>
      </c>
      <c r="I4831" s="0" t="n">
        <f aca="false">C4831-D4831</f>
        <v>2.75</v>
      </c>
      <c r="J4831" s="0" t="n">
        <f aca="false">D4831</f>
        <v>38.29</v>
      </c>
      <c r="K4831" s="0" t="n">
        <f aca="false">C4831</f>
        <v>41.04</v>
      </c>
      <c r="N4831" s="0" t="n">
        <f aca="false">'Central-Hudson On Peak'!I4831</f>
        <v>-5.07</v>
      </c>
      <c r="O4831" s="0" t="n">
        <f aca="false">'Central-Hudson On Peak'!D4831</f>
        <v>52.43</v>
      </c>
      <c r="P4831" s="1" t="n">
        <f aca="false">(O4831+N4831)-K4831</f>
        <v>6.32</v>
      </c>
    </row>
    <row r="4832" customFormat="false" ht="12.75" hidden="false" customHeight="false" outlineLevel="0" collapsed="false">
      <c r="A4832" s="0" t="s">
        <v>4844</v>
      </c>
      <c r="B4832" s="0" t="n">
        <v>2001</v>
      </c>
      <c r="C4832" s="0" t="n">
        <v>39.6</v>
      </c>
      <c r="D4832" s="0" t="n">
        <v>36.38</v>
      </c>
      <c r="E4832" s="0" t="n">
        <v>-0.32</v>
      </c>
      <c r="F4832" s="0" t="n">
        <v>-0.39</v>
      </c>
      <c r="G4832" s="0" t="n">
        <v>-1.32</v>
      </c>
      <c r="H4832" s="0" t="n">
        <v>-4.61</v>
      </c>
      <c r="I4832" s="0" t="n">
        <f aca="false">C4832-D4832</f>
        <v>3.22</v>
      </c>
      <c r="J4832" s="0" t="n">
        <f aca="false">D4832</f>
        <v>36.38</v>
      </c>
      <c r="K4832" s="0" t="n">
        <f aca="false">C4832</f>
        <v>39.6</v>
      </c>
      <c r="N4832" s="0" t="n">
        <f aca="false">'Central-Hudson On Peak'!I4832</f>
        <v>-5.08</v>
      </c>
      <c r="O4832" s="0" t="n">
        <f aca="false">'Central-Hudson On Peak'!D4832</f>
        <v>46.92</v>
      </c>
      <c r="P4832" s="1" t="n">
        <f aca="false">(O4832+N4832)-K4832</f>
        <v>2.24</v>
      </c>
    </row>
    <row r="4833" customFormat="false" ht="12.75" hidden="false" customHeight="false" outlineLevel="0" collapsed="false">
      <c r="A4833" s="0" t="s">
        <v>4845</v>
      </c>
      <c r="B4833" s="0" t="n">
        <v>2001</v>
      </c>
      <c r="C4833" s="0" t="n">
        <v>36.43</v>
      </c>
      <c r="D4833" s="0" t="n">
        <v>33.56</v>
      </c>
      <c r="E4833" s="0" t="n">
        <v>-0.53</v>
      </c>
      <c r="F4833" s="0" t="n">
        <v>-0.66</v>
      </c>
      <c r="G4833" s="0" t="n">
        <v>-1.38</v>
      </c>
      <c r="H4833" s="0" t="n">
        <v>-4.38</v>
      </c>
      <c r="I4833" s="0" t="n">
        <f aca="false">C4833-D4833</f>
        <v>2.87</v>
      </c>
      <c r="J4833" s="0" t="n">
        <f aca="false">D4833</f>
        <v>33.56</v>
      </c>
      <c r="K4833" s="0" t="n">
        <f aca="false">C4833</f>
        <v>36.43</v>
      </c>
      <c r="N4833" s="0" t="n">
        <f aca="false">'Central-Hudson On Peak'!I4833</f>
        <v>-4.71</v>
      </c>
      <c r="O4833" s="0" t="n">
        <f aca="false">'Central-Hudson On Peak'!D4833</f>
        <v>44.86</v>
      </c>
      <c r="P4833" s="1" t="n">
        <f aca="false">(O4833+N4833)-K4833</f>
        <v>3.72</v>
      </c>
    </row>
    <row r="4834" customFormat="false" ht="12.75" hidden="false" customHeight="false" outlineLevel="0" collapsed="false">
      <c r="A4834" s="0" t="s">
        <v>4846</v>
      </c>
      <c r="B4834" s="0" t="n">
        <v>2001</v>
      </c>
      <c r="C4834" s="0" t="n">
        <v>49.66</v>
      </c>
      <c r="D4834" s="0" t="n">
        <v>46.96</v>
      </c>
      <c r="E4834" s="0" t="n">
        <v>-1.04</v>
      </c>
      <c r="F4834" s="0" t="n">
        <v>-1.29</v>
      </c>
      <c r="G4834" s="0" t="n">
        <v>-1.12</v>
      </c>
      <c r="H4834" s="0" t="n">
        <v>-4.07</v>
      </c>
      <c r="I4834" s="0" t="n">
        <f aca="false">C4834-D4834</f>
        <v>2.7</v>
      </c>
      <c r="J4834" s="0" t="n">
        <f aca="false">D4834</f>
        <v>46.96</v>
      </c>
      <c r="K4834" s="0" t="n">
        <f aca="false">C4834</f>
        <v>49.66</v>
      </c>
      <c r="N4834" s="0" t="n">
        <f aca="false">'Central-Hudson On Peak'!I4834</f>
        <v>-5.53</v>
      </c>
      <c r="O4834" s="0" t="n">
        <f aca="false">'Central-Hudson On Peak'!D4834</f>
        <v>62.51</v>
      </c>
      <c r="P4834" s="1" t="n">
        <f aca="false">(O4834+N4834)-K4834</f>
        <v>7.32</v>
      </c>
    </row>
    <row r="4835" customFormat="false" ht="12.75" hidden="false" customHeight="false" outlineLevel="0" collapsed="false">
      <c r="A4835" s="0" t="s">
        <v>4847</v>
      </c>
      <c r="B4835" s="0" t="n">
        <v>2001</v>
      </c>
      <c r="C4835" s="0" t="n">
        <v>48.53</v>
      </c>
      <c r="D4835" s="0" t="n">
        <v>46.34</v>
      </c>
      <c r="E4835" s="0" t="n">
        <v>-1.02</v>
      </c>
      <c r="F4835" s="0" t="n">
        <v>-1.27</v>
      </c>
      <c r="G4835" s="0" t="n">
        <v>-0.81</v>
      </c>
      <c r="H4835" s="0" t="n">
        <v>-3.25</v>
      </c>
      <c r="I4835" s="0" t="n">
        <f aca="false">C4835-D4835</f>
        <v>2.19</v>
      </c>
      <c r="J4835" s="0" t="n">
        <f aca="false">D4835</f>
        <v>46.34</v>
      </c>
      <c r="K4835" s="0" t="n">
        <f aca="false">C4835</f>
        <v>48.53</v>
      </c>
      <c r="N4835" s="0" t="n">
        <f aca="false">'Central-Hudson On Peak'!I4835</f>
        <v>-5.64</v>
      </c>
      <c r="O4835" s="0" t="n">
        <f aca="false">'Central-Hudson On Peak'!D4835</f>
        <v>61.3</v>
      </c>
      <c r="P4835" s="1" t="n">
        <f aca="false">(O4835+N4835)-K4835</f>
        <v>7.13</v>
      </c>
    </row>
    <row r="4836" customFormat="false" ht="12.75" hidden="false" customHeight="false" outlineLevel="0" collapsed="false">
      <c r="A4836" s="0" t="s">
        <v>4848</v>
      </c>
      <c r="B4836" s="0" t="n">
        <v>2001</v>
      </c>
      <c r="C4836" s="0" t="n">
        <v>49.14</v>
      </c>
      <c r="D4836" s="0" t="n">
        <v>46.38</v>
      </c>
      <c r="E4836" s="0" t="n">
        <v>-1.1</v>
      </c>
      <c r="F4836" s="0" t="n">
        <v>-1.35</v>
      </c>
      <c r="G4836" s="0" t="n">
        <v>-1.08</v>
      </c>
      <c r="H4836" s="0" t="n">
        <v>-4.09</v>
      </c>
      <c r="I4836" s="0" t="n">
        <f aca="false">C4836-D4836</f>
        <v>2.76</v>
      </c>
      <c r="J4836" s="0" t="n">
        <f aca="false">D4836</f>
        <v>46.38</v>
      </c>
      <c r="K4836" s="0" t="n">
        <f aca="false">C4836</f>
        <v>49.14</v>
      </c>
      <c r="N4836" s="0" t="n">
        <f aca="false">'Central-Hudson On Peak'!I4836</f>
        <v>-5.99</v>
      </c>
      <c r="O4836" s="0" t="n">
        <f aca="false">'Central-Hudson On Peak'!D4836</f>
        <v>62.3</v>
      </c>
      <c r="P4836" s="1" t="n">
        <f aca="false">(O4836+N4836)-K4836</f>
        <v>7.17</v>
      </c>
    </row>
    <row r="4837" customFormat="false" ht="12.75" hidden="false" customHeight="false" outlineLevel="0" collapsed="false">
      <c r="A4837" s="0" t="s">
        <v>4849</v>
      </c>
      <c r="B4837" s="0" t="n">
        <v>2001</v>
      </c>
      <c r="C4837" s="0" t="n">
        <v>48.02</v>
      </c>
      <c r="D4837" s="0" t="n">
        <v>45.26</v>
      </c>
      <c r="E4837" s="0" t="n">
        <v>-1.09</v>
      </c>
      <c r="F4837" s="0" t="n">
        <v>-1.34</v>
      </c>
      <c r="G4837" s="0" t="n">
        <v>-1.1</v>
      </c>
      <c r="H4837" s="0" t="n">
        <v>-4.11</v>
      </c>
      <c r="I4837" s="0" t="n">
        <f aca="false">C4837-D4837</f>
        <v>2.76000000000001</v>
      </c>
      <c r="J4837" s="0" t="n">
        <f aca="false">D4837</f>
        <v>45.26</v>
      </c>
      <c r="K4837" s="0" t="n">
        <f aca="false">C4837</f>
        <v>48.02</v>
      </c>
      <c r="N4837" s="0" t="n">
        <f aca="false">'Central-Hudson On Peak'!I4837</f>
        <v>-5.84</v>
      </c>
      <c r="O4837" s="0" t="n">
        <f aca="false">'Central-Hudson On Peak'!D4837</f>
        <v>60.96</v>
      </c>
      <c r="P4837" s="1" t="n">
        <f aca="false">(O4837+N4837)-K4837</f>
        <v>7.1</v>
      </c>
    </row>
    <row r="4838" customFormat="false" ht="12.75" hidden="false" customHeight="false" outlineLevel="0" collapsed="false">
      <c r="A4838" s="0" t="s">
        <v>4850</v>
      </c>
      <c r="B4838" s="0" t="n">
        <v>2001</v>
      </c>
      <c r="C4838" s="0" t="n">
        <v>46.45</v>
      </c>
      <c r="D4838" s="0" t="n">
        <v>43.46</v>
      </c>
      <c r="E4838" s="0" t="n">
        <v>-1.11</v>
      </c>
      <c r="F4838" s="0" t="n">
        <v>-1.36</v>
      </c>
      <c r="G4838" s="0" t="n">
        <v>-1.24</v>
      </c>
      <c r="H4838" s="0" t="n">
        <v>-4.48</v>
      </c>
      <c r="I4838" s="0" t="n">
        <f aca="false">C4838-D4838</f>
        <v>2.99</v>
      </c>
      <c r="J4838" s="0" t="n">
        <f aca="false">D4838</f>
        <v>43.46</v>
      </c>
      <c r="K4838" s="0" t="n">
        <f aca="false">C4838</f>
        <v>46.45</v>
      </c>
      <c r="N4838" s="0" t="n">
        <f aca="false">'Central-Hudson On Peak'!I4838</f>
        <v>-5.73</v>
      </c>
      <c r="O4838" s="0" t="n">
        <f aca="false">'Central-Hudson On Peak'!D4838</f>
        <v>59.42</v>
      </c>
      <c r="P4838" s="1" t="n">
        <f aca="false">(O4838+N4838)-K4838</f>
        <v>7.24</v>
      </c>
    </row>
    <row r="4839" customFormat="false" ht="12.75" hidden="false" customHeight="false" outlineLevel="0" collapsed="false">
      <c r="A4839" s="0" t="s">
        <v>4851</v>
      </c>
      <c r="B4839" s="0" t="n">
        <v>2001</v>
      </c>
      <c r="C4839" s="0" t="n">
        <v>45.18</v>
      </c>
      <c r="D4839" s="0" t="n">
        <v>42.17</v>
      </c>
      <c r="E4839" s="0" t="n">
        <v>-1.1</v>
      </c>
      <c r="F4839" s="0" t="n">
        <v>-1.35</v>
      </c>
      <c r="G4839" s="0" t="n">
        <v>-1.33</v>
      </c>
      <c r="H4839" s="0" t="n">
        <v>-4.59</v>
      </c>
      <c r="I4839" s="0" t="n">
        <f aca="false">C4839-D4839</f>
        <v>3.01</v>
      </c>
      <c r="J4839" s="0" t="n">
        <f aca="false">D4839</f>
        <v>42.17</v>
      </c>
      <c r="K4839" s="0" t="n">
        <f aca="false">C4839</f>
        <v>45.18</v>
      </c>
      <c r="N4839" s="0" t="n">
        <f aca="false">'Central-Hudson On Peak'!I4839</f>
        <v>-5.56</v>
      </c>
      <c r="O4839" s="0" t="n">
        <f aca="false">'Central-Hudson On Peak'!D4839</f>
        <v>57.89</v>
      </c>
      <c r="P4839" s="1" t="n">
        <f aca="false">(O4839+N4839)-K4839</f>
        <v>7.15</v>
      </c>
    </row>
    <row r="4840" customFormat="false" ht="12.75" hidden="false" customHeight="false" outlineLevel="0" collapsed="false">
      <c r="A4840" s="0" t="s">
        <v>4852</v>
      </c>
      <c r="B4840" s="0" t="n">
        <v>2001</v>
      </c>
      <c r="C4840" s="0" t="n">
        <v>45.8</v>
      </c>
      <c r="D4840" s="0" t="n">
        <v>42.46</v>
      </c>
      <c r="E4840" s="0" t="n">
        <v>-1.13</v>
      </c>
      <c r="F4840" s="0" t="n">
        <v>-1.39</v>
      </c>
      <c r="G4840" s="0" t="n">
        <v>-1.36</v>
      </c>
      <c r="H4840" s="0" t="n">
        <v>-4.96</v>
      </c>
      <c r="I4840" s="0" t="n">
        <f aca="false">C4840-D4840</f>
        <v>3.34</v>
      </c>
      <c r="J4840" s="0" t="n">
        <f aca="false">D4840</f>
        <v>42.46</v>
      </c>
      <c r="K4840" s="0" t="n">
        <f aca="false">C4840</f>
        <v>45.8</v>
      </c>
      <c r="N4840" s="0" t="n">
        <f aca="false">'Central-Hudson On Peak'!I4840</f>
        <v>-5.97</v>
      </c>
      <c r="O4840" s="0" t="n">
        <f aca="false">'Central-Hudson On Peak'!D4840</f>
        <v>59.26</v>
      </c>
      <c r="P4840" s="1" t="n">
        <f aca="false">(O4840+N4840)-K4840</f>
        <v>7.49</v>
      </c>
    </row>
    <row r="4841" customFormat="false" ht="12.75" hidden="false" customHeight="false" outlineLevel="0" collapsed="false">
      <c r="A4841" s="0" t="s">
        <v>4853</v>
      </c>
      <c r="B4841" s="0" t="n">
        <v>2001</v>
      </c>
      <c r="C4841" s="0" t="n">
        <v>43.39</v>
      </c>
      <c r="D4841" s="0" t="n">
        <v>40.44</v>
      </c>
      <c r="E4841" s="0" t="n">
        <v>-1.11</v>
      </c>
      <c r="F4841" s="0" t="n">
        <v>-1.36</v>
      </c>
      <c r="G4841" s="0" t="n">
        <v>-1.37</v>
      </c>
      <c r="H4841" s="0" t="n">
        <v>-4.57</v>
      </c>
      <c r="I4841" s="0" t="n">
        <f aca="false">C4841-D4841</f>
        <v>2.95</v>
      </c>
      <c r="J4841" s="0" t="n">
        <f aca="false">D4841</f>
        <v>40.44</v>
      </c>
      <c r="K4841" s="0" t="n">
        <f aca="false">C4841</f>
        <v>43.39</v>
      </c>
      <c r="N4841" s="0" t="n">
        <f aca="false">'Central-Hudson On Peak'!I4841</f>
        <v>-5.49</v>
      </c>
      <c r="O4841" s="0" t="n">
        <f aca="false">'Central-Hudson On Peak'!D4841</f>
        <v>56.11</v>
      </c>
      <c r="P4841" s="1" t="n">
        <f aca="false">(O4841+N4841)-K4841</f>
        <v>7.23</v>
      </c>
    </row>
    <row r="4842" customFormat="false" ht="12.75" hidden="false" customHeight="false" outlineLevel="0" collapsed="false">
      <c r="A4842" s="0" t="s">
        <v>4854</v>
      </c>
      <c r="B4842" s="0" t="n">
        <v>2001</v>
      </c>
      <c r="C4842" s="0" t="n">
        <v>38.44</v>
      </c>
      <c r="D4842" s="0" t="n">
        <v>35.67</v>
      </c>
      <c r="E4842" s="0" t="n">
        <v>-1.01</v>
      </c>
      <c r="F4842" s="0" t="n">
        <v>-1.33</v>
      </c>
      <c r="G4842" s="0" t="n">
        <v>-1.25</v>
      </c>
      <c r="H4842" s="0" t="n">
        <v>-4.34</v>
      </c>
      <c r="I4842" s="0" t="n">
        <f aca="false">C4842-D4842</f>
        <v>2.77</v>
      </c>
      <c r="J4842" s="0" t="n">
        <f aca="false">D4842</f>
        <v>35.67</v>
      </c>
      <c r="K4842" s="0" t="n">
        <f aca="false">C4842</f>
        <v>38.44</v>
      </c>
      <c r="N4842" s="0" t="n">
        <f aca="false">'Central-Hudson On Peak'!I4842</f>
        <v>-5.09</v>
      </c>
      <c r="O4842" s="0" t="n">
        <f aca="false">'Central-Hudson On Peak'!D4842</f>
        <v>54.91</v>
      </c>
      <c r="P4842" s="1" t="n">
        <f aca="false">(O4842+N4842)-K4842</f>
        <v>11.38</v>
      </c>
    </row>
    <row r="4843" customFormat="false" ht="12.75" hidden="false" customHeight="false" outlineLevel="0" collapsed="false">
      <c r="A4843" s="0" t="s">
        <v>4855</v>
      </c>
      <c r="B4843" s="0" t="n">
        <v>2001</v>
      </c>
      <c r="C4843" s="0" t="n">
        <v>39.43</v>
      </c>
      <c r="D4843" s="0" t="n">
        <v>36.89</v>
      </c>
      <c r="E4843" s="0" t="n">
        <v>-0.66</v>
      </c>
      <c r="F4843" s="0" t="n">
        <v>-1.18</v>
      </c>
      <c r="G4843" s="0" t="n">
        <v>-1.3</v>
      </c>
      <c r="H4843" s="0" t="n">
        <v>-4.36</v>
      </c>
      <c r="I4843" s="0" t="n">
        <f aca="false">C4843-D4843</f>
        <v>2.54</v>
      </c>
      <c r="J4843" s="0" t="n">
        <f aca="false">D4843</f>
        <v>36.89</v>
      </c>
      <c r="K4843" s="0" t="n">
        <f aca="false">C4843</f>
        <v>39.43</v>
      </c>
      <c r="N4843" s="0" t="n">
        <f aca="false">'Central-Hudson On Peak'!I4843</f>
        <v>-5.06</v>
      </c>
      <c r="O4843" s="0" t="n">
        <f aca="false">'Central-Hudson On Peak'!D4843</f>
        <v>71.08</v>
      </c>
      <c r="P4843" s="1" t="n">
        <f aca="false">(O4843+N4843)-K4843</f>
        <v>26.59</v>
      </c>
    </row>
    <row r="4844" customFormat="false" ht="12.75" hidden="false" customHeight="false" outlineLevel="0" collapsed="false">
      <c r="A4844" s="0" t="s">
        <v>4856</v>
      </c>
      <c r="B4844" s="0" t="n">
        <v>2001</v>
      </c>
      <c r="C4844" s="0" t="n">
        <v>46.46</v>
      </c>
      <c r="D4844" s="0" t="n">
        <v>44.02</v>
      </c>
      <c r="E4844" s="0" t="n">
        <v>-0.58</v>
      </c>
      <c r="F4844" s="0" t="n">
        <v>-1.18</v>
      </c>
      <c r="G4844" s="0" t="n">
        <v>-1.22</v>
      </c>
      <c r="H4844" s="0" t="n">
        <v>-4.26</v>
      </c>
      <c r="I4844" s="0" t="n">
        <f aca="false">C4844-D4844</f>
        <v>2.44</v>
      </c>
      <c r="J4844" s="0" t="n">
        <f aca="false">D4844</f>
        <v>44.02</v>
      </c>
      <c r="K4844" s="0" t="n">
        <f aca="false">C4844</f>
        <v>46.46</v>
      </c>
      <c r="N4844" s="0" t="n">
        <f aca="false">'Central-Hudson On Peak'!I4844</f>
        <v>-5.71</v>
      </c>
      <c r="O4844" s="0" t="n">
        <f aca="false">'Central-Hudson On Peak'!D4844</f>
        <v>83.77</v>
      </c>
      <c r="P4844" s="1" t="n">
        <f aca="false">(O4844+N4844)-K4844</f>
        <v>31.6</v>
      </c>
    </row>
    <row r="4845" customFormat="false" ht="12.75" hidden="false" customHeight="false" outlineLevel="0" collapsed="false">
      <c r="A4845" s="0" t="s">
        <v>4857</v>
      </c>
      <c r="B4845" s="0" t="n">
        <v>2001</v>
      </c>
      <c r="C4845" s="0" t="n">
        <v>55.48</v>
      </c>
      <c r="D4845" s="0" t="n">
        <v>52.59</v>
      </c>
      <c r="E4845" s="0" t="n">
        <v>-0.58</v>
      </c>
      <c r="F4845" s="0" t="n">
        <v>-1.17</v>
      </c>
      <c r="G4845" s="0" t="n">
        <v>-1.08</v>
      </c>
      <c r="H4845" s="0" t="n">
        <v>-4.56</v>
      </c>
      <c r="I4845" s="0" t="n">
        <f aca="false">C4845-D4845</f>
        <v>2.88999999999999</v>
      </c>
      <c r="J4845" s="0" t="n">
        <f aca="false">D4845</f>
        <v>52.59</v>
      </c>
      <c r="K4845" s="0" t="n">
        <f aca="false">C4845</f>
        <v>55.48</v>
      </c>
      <c r="N4845" s="0" t="n">
        <f aca="false">'Central-Hudson On Peak'!I4845</f>
        <v>-6.58</v>
      </c>
      <c r="O4845" s="0" t="n">
        <f aca="false">'Central-Hudson On Peak'!D4845</f>
        <v>93.43</v>
      </c>
      <c r="P4845" s="1" t="n">
        <f aca="false">(O4845+N4845)-K4845</f>
        <v>31.37</v>
      </c>
    </row>
    <row r="4846" customFormat="false" ht="12.75" hidden="false" customHeight="false" outlineLevel="0" collapsed="false">
      <c r="A4846" s="0" t="s">
        <v>4858</v>
      </c>
      <c r="B4846" s="0" t="n">
        <v>2001</v>
      </c>
      <c r="C4846" s="0" t="n">
        <v>48.77</v>
      </c>
      <c r="D4846" s="0" t="n">
        <v>46.39</v>
      </c>
      <c r="E4846" s="0" t="n">
        <v>-0.71</v>
      </c>
      <c r="F4846" s="0" t="n">
        <v>-1.43</v>
      </c>
      <c r="G4846" s="0" t="n">
        <v>-0.98</v>
      </c>
      <c r="H4846" s="0" t="n">
        <v>-4.08</v>
      </c>
      <c r="I4846" s="0" t="n">
        <f aca="false">C4846-D4846</f>
        <v>2.38</v>
      </c>
      <c r="J4846" s="0" t="n">
        <f aca="false">D4846</f>
        <v>46.39</v>
      </c>
      <c r="K4846" s="0" t="n">
        <f aca="false">C4846</f>
        <v>48.77</v>
      </c>
      <c r="N4846" s="0" t="n">
        <f aca="false">'Central-Hudson On Peak'!I4846</f>
        <v>-5.78</v>
      </c>
      <c r="O4846" s="0" t="n">
        <f aca="false">'Central-Hudson On Peak'!D4846</f>
        <v>92.76</v>
      </c>
      <c r="P4846" s="1" t="n">
        <f aca="false">(O4846+N4846)-K4846</f>
        <v>38.21</v>
      </c>
    </row>
    <row r="4847" customFormat="false" ht="12.75" hidden="false" customHeight="false" outlineLevel="0" collapsed="false">
      <c r="A4847" s="0" t="s">
        <v>4859</v>
      </c>
      <c r="B4847" s="0" t="n">
        <v>2001</v>
      </c>
      <c r="C4847" s="0" t="n">
        <v>46.58</v>
      </c>
      <c r="D4847" s="0" t="n">
        <v>43.48</v>
      </c>
      <c r="E4847" s="0" t="n">
        <v>-1.05</v>
      </c>
      <c r="F4847" s="0" t="n">
        <v>-1.31</v>
      </c>
      <c r="G4847" s="0" t="n">
        <v>-1.19</v>
      </c>
      <c r="H4847" s="0" t="n">
        <v>-4.55</v>
      </c>
      <c r="I4847" s="0" t="n">
        <f aca="false">C4847-D4847</f>
        <v>3.1</v>
      </c>
      <c r="J4847" s="0" t="n">
        <f aca="false">D4847</f>
        <v>43.48</v>
      </c>
      <c r="K4847" s="0" t="n">
        <f aca="false">C4847</f>
        <v>46.58</v>
      </c>
      <c r="N4847" s="0" t="n">
        <f aca="false">'Central-Hudson On Peak'!I4847</f>
        <v>-5.91</v>
      </c>
      <c r="O4847" s="0" t="n">
        <f aca="false">'Central-Hudson On Peak'!D4847</f>
        <v>59.83</v>
      </c>
      <c r="P4847" s="1" t="n">
        <f aca="false">(O4847+N4847)-K4847</f>
        <v>7.34</v>
      </c>
    </row>
    <row r="4848" customFormat="false" ht="12.75" hidden="false" customHeight="false" outlineLevel="0" collapsed="false">
      <c r="A4848" s="0" t="s">
        <v>4860</v>
      </c>
      <c r="B4848" s="0" t="n">
        <v>2001</v>
      </c>
      <c r="C4848" s="0" t="n">
        <v>43.45</v>
      </c>
      <c r="D4848" s="0" t="n">
        <v>40.57</v>
      </c>
      <c r="E4848" s="0" t="n">
        <v>-1.04</v>
      </c>
      <c r="F4848" s="0" t="n">
        <v>-1.3</v>
      </c>
      <c r="G4848" s="0" t="n">
        <v>-1.34</v>
      </c>
      <c r="H4848" s="0" t="n">
        <v>-4.48</v>
      </c>
      <c r="I4848" s="0" t="n">
        <f aca="false">C4848-D4848</f>
        <v>2.88</v>
      </c>
      <c r="J4848" s="0" t="n">
        <f aca="false">D4848</f>
        <v>40.57</v>
      </c>
      <c r="K4848" s="0" t="n">
        <f aca="false">C4848</f>
        <v>43.45</v>
      </c>
      <c r="N4848" s="0" t="n">
        <f aca="false">'Central-Hudson On Peak'!I4848</f>
        <v>-5.51</v>
      </c>
      <c r="O4848" s="0" t="n">
        <f aca="false">'Central-Hudson On Peak'!D4848</f>
        <v>56.23</v>
      </c>
      <c r="P4848" s="1" t="n">
        <f aca="false">(O4848+N4848)-K4848</f>
        <v>7.27</v>
      </c>
    </row>
    <row r="4849" customFormat="false" ht="12.75" hidden="false" customHeight="false" outlineLevel="0" collapsed="false">
      <c r="A4849" s="0" t="s">
        <v>4861</v>
      </c>
      <c r="B4849" s="0" t="n">
        <v>2001</v>
      </c>
      <c r="C4849" s="0" t="n">
        <v>39.12</v>
      </c>
      <c r="D4849" s="0" t="n">
        <v>36.13</v>
      </c>
      <c r="E4849" s="0" t="n">
        <v>-0.52</v>
      </c>
      <c r="F4849" s="0" t="n">
        <v>-0.65</v>
      </c>
      <c r="G4849" s="0" t="n">
        <v>-1.47</v>
      </c>
      <c r="H4849" s="0" t="n">
        <v>-4.59</v>
      </c>
      <c r="I4849" s="0" t="n">
        <f aca="false">C4849-D4849</f>
        <v>2.99</v>
      </c>
      <c r="J4849" s="0" t="n">
        <f aca="false">D4849</f>
        <v>36.13</v>
      </c>
      <c r="K4849" s="0" t="n">
        <f aca="false">C4849</f>
        <v>39.12</v>
      </c>
      <c r="N4849" s="0" t="n">
        <f aca="false">'Central-Hudson On Peak'!I4849</f>
        <v>-5.24</v>
      </c>
      <c r="O4849" s="0" t="n">
        <f aca="false">'Central-Hudson On Peak'!D4849</f>
        <v>48</v>
      </c>
      <c r="P4849" s="1" t="n">
        <f aca="false">(O4849+N4849)-K4849</f>
        <v>3.64</v>
      </c>
    </row>
    <row r="4850" customFormat="false" ht="12.75" hidden="false" customHeight="false" outlineLevel="0" collapsed="false">
      <c r="A4850" s="0" t="s">
        <v>4862</v>
      </c>
      <c r="B4850" s="0" t="n">
        <v>2001</v>
      </c>
      <c r="C4850" s="0" t="n">
        <v>49.67</v>
      </c>
      <c r="D4850" s="0" t="n">
        <v>46.93</v>
      </c>
      <c r="E4850" s="0" t="n">
        <v>-0.94</v>
      </c>
      <c r="F4850" s="0" t="n">
        <v>-1.17</v>
      </c>
      <c r="G4850" s="0" t="n">
        <v>-0.94</v>
      </c>
      <c r="H4850" s="0" t="n">
        <v>-3.91</v>
      </c>
      <c r="I4850" s="0" t="n">
        <f aca="false">C4850-D4850</f>
        <v>2.74</v>
      </c>
      <c r="J4850" s="0" t="n">
        <f aca="false">D4850</f>
        <v>46.93</v>
      </c>
      <c r="K4850" s="0" t="n">
        <f aca="false">C4850</f>
        <v>49.67</v>
      </c>
      <c r="N4850" s="0" t="n">
        <f aca="false">'Central-Hudson On Peak'!I4850</f>
        <v>-5.21</v>
      </c>
      <c r="O4850" s="0" t="n">
        <f aca="false">'Central-Hudson On Peak'!D4850</f>
        <v>61.31</v>
      </c>
      <c r="P4850" s="1" t="n">
        <f aca="false">(O4850+N4850)-K4850</f>
        <v>6.43</v>
      </c>
    </row>
    <row r="4851" customFormat="false" ht="12.75" hidden="false" customHeight="false" outlineLevel="0" collapsed="false">
      <c r="A4851" s="0" t="s">
        <v>4863</v>
      </c>
      <c r="B4851" s="0" t="n">
        <v>2001</v>
      </c>
      <c r="C4851" s="0" t="n">
        <v>49.08</v>
      </c>
      <c r="D4851" s="0" t="n">
        <v>46.52</v>
      </c>
      <c r="E4851" s="0" t="n">
        <v>-0.95</v>
      </c>
      <c r="F4851" s="0" t="n">
        <v>-1.19</v>
      </c>
      <c r="G4851" s="0" t="n">
        <v>-0.91</v>
      </c>
      <c r="H4851" s="0" t="n">
        <v>-3.71</v>
      </c>
      <c r="I4851" s="0" t="n">
        <f aca="false">C4851-D4851</f>
        <v>2.56</v>
      </c>
      <c r="J4851" s="0" t="n">
        <f aca="false">D4851</f>
        <v>46.52</v>
      </c>
      <c r="K4851" s="0" t="n">
        <f aca="false">C4851</f>
        <v>49.08</v>
      </c>
      <c r="N4851" s="0" t="n">
        <f aca="false">'Central-Hudson On Peak'!I4851</f>
        <v>-5.66</v>
      </c>
      <c r="O4851" s="0" t="n">
        <f aca="false">'Central-Hudson On Peak'!D4851</f>
        <v>61.23</v>
      </c>
      <c r="P4851" s="1" t="n">
        <f aca="false">(O4851+N4851)-K4851</f>
        <v>6.49</v>
      </c>
    </row>
    <row r="4852" customFormat="false" ht="12.75" hidden="false" customHeight="false" outlineLevel="0" collapsed="false">
      <c r="A4852" s="0" t="s">
        <v>4864</v>
      </c>
      <c r="B4852" s="0" t="n">
        <v>2001</v>
      </c>
      <c r="C4852" s="0" t="n">
        <v>48.95</v>
      </c>
      <c r="D4852" s="0" t="n">
        <v>46.06</v>
      </c>
      <c r="E4852" s="0" t="n">
        <v>-1.02</v>
      </c>
      <c r="F4852" s="0" t="n">
        <v>-1.26</v>
      </c>
      <c r="G4852" s="0" t="n">
        <v>-0.94</v>
      </c>
      <c r="H4852" s="0" t="n">
        <v>-4.07</v>
      </c>
      <c r="I4852" s="0" t="n">
        <f aca="false">C4852-D4852</f>
        <v>2.89</v>
      </c>
      <c r="J4852" s="0" t="n">
        <f aca="false">D4852</f>
        <v>46.06</v>
      </c>
      <c r="K4852" s="0" t="n">
        <f aca="false">C4852</f>
        <v>48.95</v>
      </c>
      <c r="N4852" s="0" t="n">
        <f aca="false">'Central-Hudson On Peak'!I4852</f>
        <v>-5.84</v>
      </c>
      <c r="O4852" s="0" t="n">
        <f aca="false">'Central-Hudson On Peak'!D4852</f>
        <v>61.34</v>
      </c>
      <c r="P4852" s="1" t="n">
        <f aca="false">(O4852+N4852)-K4852</f>
        <v>6.55</v>
      </c>
    </row>
    <row r="4853" customFormat="false" ht="12.75" hidden="false" customHeight="false" outlineLevel="0" collapsed="false">
      <c r="A4853" s="0" t="s">
        <v>4865</v>
      </c>
      <c r="B4853" s="0" t="n">
        <v>2001</v>
      </c>
      <c r="C4853" s="0" t="n">
        <v>47.99</v>
      </c>
      <c r="D4853" s="0" t="n">
        <v>44.94</v>
      </c>
      <c r="E4853" s="0" t="n">
        <v>-1</v>
      </c>
      <c r="F4853" s="0" t="n">
        <v>-1.24</v>
      </c>
      <c r="G4853" s="0" t="n">
        <v>-1.09</v>
      </c>
      <c r="H4853" s="0" t="n">
        <v>-4.38</v>
      </c>
      <c r="I4853" s="0" t="n">
        <f aca="false">C4853-D4853</f>
        <v>3.05</v>
      </c>
      <c r="J4853" s="0" t="n">
        <f aca="false">D4853</f>
        <v>44.94</v>
      </c>
      <c r="K4853" s="0" t="n">
        <f aca="false">C4853</f>
        <v>47.99</v>
      </c>
      <c r="N4853" s="0" t="n">
        <f aca="false">'Central-Hudson On Peak'!I4853</f>
        <v>-5.76</v>
      </c>
      <c r="O4853" s="0" t="n">
        <f aca="false">'Central-Hudson On Peak'!D4853</f>
        <v>60.17</v>
      </c>
      <c r="P4853" s="1" t="n">
        <f aca="false">(O4853+N4853)-K4853</f>
        <v>6.42</v>
      </c>
    </row>
    <row r="4854" customFormat="false" ht="12.75" hidden="false" customHeight="false" outlineLevel="0" collapsed="false">
      <c r="A4854" s="0" t="s">
        <v>4866</v>
      </c>
      <c r="B4854" s="0" t="n">
        <v>2001</v>
      </c>
      <c r="C4854" s="0" t="n">
        <v>45.97</v>
      </c>
      <c r="D4854" s="0" t="n">
        <v>42.61</v>
      </c>
      <c r="E4854" s="0" t="n">
        <v>-1.04</v>
      </c>
      <c r="F4854" s="0" t="n">
        <v>-1.29</v>
      </c>
      <c r="G4854" s="0" t="n">
        <v>-1.28</v>
      </c>
      <c r="H4854" s="0" t="n">
        <v>-4.89</v>
      </c>
      <c r="I4854" s="0" t="n">
        <f aca="false">C4854-D4854</f>
        <v>3.36</v>
      </c>
      <c r="J4854" s="0" t="n">
        <f aca="false">D4854</f>
        <v>42.61</v>
      </c>
      <c r="K4854" s="0" t="n">
        <f aca="false">C4854</f>
        <v>45.97</v>
      </c>
      <c r="N4854" s="0" t="n">
        <f aca="false">'Central-Hudson On Peak'!I4854</f>
        <v>-5.72</v>
      </c>
      <c r="O4854" s="0" t="n">
        <f aca="false">'Central-Hudson On Peak'!D4854</f>
        <v>58.36</v>
      </c>
      <c r="P4854" s="1" t="n">
        <f aca="false">(O4854+N4854)-K4854</f>
        <v>6.67</v>
      </c>
    </row>
    <row r="4855" customFormat="false" ht="12.75" hidden="false" customHeight="false" outlineLevel="0" collapsed="false">
      <c r="A4855" s="0" t="s">
        <v>4867</v>
      </c>
      <c r="B4855" s="0" t="n">
        <v>2001</v>
      </c>
      <c r="C4855" s="0" t="n">
        <v>43.85</v>
      </c>
      <c r="D4855" s="0" t="n">
        <v>40.43</v>
      </c>
      <c r="E4855" s="0" t="n">
        <v>-1.03</v>
      </c>
      <c r="F4855" s="0" t="n">
        <v>-1.27</v>
      </c>
      <c r="G4855" s="0" t="n">
        <v>-1.41</v>
      </c>
      <c r="H4855" s="0" t="n">
        <v>-5.07</v>
      </c>
      <c r="I4855" s="0" t="n">
        <f aca="false">C4855-D4855</f>
        <v>3.42</v>
      </c>
      <c r="J4855" s="0" t="n">
        <f aca="false">D4855</f>
        <v>40.43</v>
      </c>
      <c r="K4855" s="0" t="n">
        <f aca="false">C4855</f>
        <v>43.85</v>
      </c>
      <c r="N4855" s="0" t="n">
        <f aca="false">'Central-Hudson On Peak'!I4855</f>
        <v>-5.43</v>
      </c>
      <c r="O4855" s="0" t="n">
        <f aca="false">'Central-Hudson On Peak'!D4855</f>
        <v>55.87</v>
      </c>
      <c r="P4855" s="1" t="n">
        <f aca="false">(O4855+N4855)-K4855</f>
        <v>6.59</v>
      </c>
    </row>
    <row r="4856" customFormat="false" ht="12.75" hidden="false" customHeight="false" outlineLevel="0" collapsed="false">
      <c r="A4856" s="0" t="s">
        <v>4868</v>
      </c>
      <c r="B4856" s="0" t="n">
        <v>2001</v>
      </c>
      <c r="C4856" s="0" t="n">
        <v>43.93</v>
      </c>
      <c r="D4856" s="0" t="n">
        <v>40.52</v>
      </c>
      <c r="E4856" s="0" t="n">
        <v>-1.05</v>
      </c>
      <c r="F4856" s="0" t="n">
        <v>-1.3</v>
      </c>
      <c r="G4856" s="0" t="n">
        <v>-1.39</v>
      </c>
      <c r="H4856" s="0" t="n">
        <v>-5.05</v>
      </c>
      <c r="I4856" s="0" t="n">
        <f aca="false">C4856-D4856</f>
        <v>3.41</v>
      </c>
      <c r="J4856" s="0" t="n">
        <f aca="false">D4856</f>
        <v>40.52</v>
      </c>
      <c r="K4856" s="0" t="n">
        <f aca="false">C4856</f>
        <v>43.93</v>
      </c>
      <c r="N4856" s="0" t="n">
        <f aca="false">'Central-Hudson On Peak'!I4856</f>
        <v>-5.6</v>
      </c>
      <c r="O4856" s="0" t="n">
        <f aca="false">'Central-Hudson On Peak'!D4856</f>
        <v>56.25</v>
      </c>
      <c r="P4856" s="1" t="n">
        <f aca="false">(O4856+N4856)-K4856</f>
        <v>6.72</v>
      </c>
    </row>
    <row r="4857" customFormat="false" ht="12.75" hidden="false" customHeight="false" outlineLevel="0" collapsed="false">
      <c r="A4857" s="0" t="s">
        <v>4869</v>
      </c>
      <c r="B4857" s="0" t="n">
        <v>2001</v>
      </c>
      <c r="C4857" s="0" t="n">
        <v>42.82</v>
      </c>
      <c r="D4857" s="0" t="n">
        <v>39.49</v>
      </c>
      <c r="E4857" s="0" t="n">
        <v>-0.97</v>
      </c>
      <c r="F4857" s="0" t="n">
        <v>-1.22</v>
      </c>
      <c r="G4857" s="0" t="n">
        <v>-1.35</v>
      </c>
      <c r="H4857" s="0" t="n">
        <v>-4.93</v>
      </c>
      <c r="I4857" s="0" t="n">
        <f aca="false">C4857-D4857</f>
        <v>3.33</v>
      </c>
      <c r="J4857" s="0" t="n">
        <f aca="false">D4857</f>
        <v>39.49</v>
      </c>
      <c r="K4857" s="0" t="n">
        <f aca="false">C4857</f>
        <v>42.82</v>
      </c>
      <c r="N4857" s="0" t="n">
        <f aca="false">'Central-Hudson On Peak'!I4857</f>
        <v>-5.44</v>
      </c>
      <c r="O4857" s="0" t="n">
        <f aca="false">'Central-Hudson On Peak'!D4857</f>
        <v>55.07</v>
      </c>
      <c r="P4857" s="1" t="n">
        <f aca="false">(O4857+N4857)-K4857</f>
        <v>6.81</v>
      </c>
    </row>
    <row r="4858" customFormat="false" ht="12.75" hidden="false" customHeight="false" outlineLevel="0" collapsed="false">
      <c r="A4858" s="0" t="s">
        <v>4870</v>
      </c>
      <c r="B4858" s="0" t="n">
        <v>2001</v>
      </c>
      <c r="C4858" s="0" t="n">
        <v>41.6</v>
      </c>
      <c r="D4858" s="0" t="n">
        <v>38.33</v>
      </c>
      <c r="E4858" s="0" t="n">
        <v>-0.96</v>
      </c>
      <c r="F4858" s="0" t="n">
        <v>-1.22</v>
      </c>
      <c r="G4858" s="0" t="n">
        <v>-1.37</v>
      </c>
      <c r="H4858" s="0" t="n">
        <v>-4.9</v>
      </c>
      <c r="I4858" s="0" t="n">
        <f aca="false">C4858-D4858</f>
        <v>3.27</v>
      </c>
      <c r="J4858" s="0" t="n">
        <f aca="false">D4858</f>
        <v>38.33</v>
      </c>
      <c r="K4858" s="0" t="n">
        <f aca="false">C4858</f>
        <v>41.6</v>
      </c>
      <c r="N4858" s="0" t="n">
        <f aca="false">'Central-Hudson On Peak'!I4858</f>
        <v>-5.33</v>
      </c>
      <c r="O4858" s="0" t="n">
        <f aca="false">'Central-Hudson On Peak'!D4858</f>
        <v>53.75</v>
      </c>
      <c r="P4858" s="1" t="n">
        <f aca="false">(O4858+N4858)-K4858</f>
        <v>6.82</v>
      </c>
    </row>
    <row r="4859" customFormat="false" ht="12.75" hidden="false" customHeight="false" outlineLevel="0" collapsed="false">
      <c r="A4859" s="0" t="s">
        <v>4871</v>
      </c>
      <c r="B4859" s="0" t="n">
        <v>2001</v>
      </c>
      <c r="C4859" s="0" t="n">
        <v>41.64</v>
      </c>
      <c r="D4859" s="0" t="n">
        <v>38.27</v>
      </c>
      <c r="E4859" s="0" t="n">
        <v>-1</v>
      </c>
      <c r="F4859" s="0" t="n">
        <v>-1.25</v>
      </c>
      <c r="G4859" s="0" t="n">
        <v>-1.41</v>
      </c>
      <c r="H4859" s="0" t="n">
        <v>-5.03</v>
      </c>
      <c r="I4859" s="0" t="n">
        <f aca="false">C4859-D4859</f>
        <v>3.37</v>
      </c>
      <c r="J4859" s="0" t="n">
        <f aca="false">D4859</f>
        <v>38.27</v>
      </c>
      <c r="K4859" s="0" t="n">
        <f aca="false">C4859</f>
        <v>41.64</v>
      </c>
      <c r="N4859" s="0" t="n">
        <f aca="false">'Central-Hudson On Peak'!I4859</f>
        <v>-5.6</v>
      </c>
      <c r="O4859" s="0" t="n">
        <f aca="false">'Central-Hudson On Peak'!D4859</f>
        <v>54.14</v>
      </c>
      <c r="P4859" s="1" t="n">
        <f aca="false">(O4859+N4859)-K4859</f>
        <v>6.9</v>
      </c>
    </row>
    <row r="4860" customFormat="false" ht="12.75" hidden="false" customHeight="false" outlineLevel="0" collapsed="false">
      <c r="A4860" s="0" t="s">
        <v>4872</v>
      </c>
      <c r="B4860" s="0" t="n">
        <v>2001</v>
      </c>
      <c r="C4860" s="0" t="n">
        <v>48.07</v>
      </c>
      <c r="D4860" s="0" t="n">
        <v>44.86</v>
      </c>
      <c r="E4860" s="0" t="n">
        <v>-1.02</v>
      </c>
      <c r="F4860" s="0" t="n">
        <v>-1.31</v>
      </c>
      <c r="G4860" s="0" t="n">
        <v>-1.07</v>
      </c>
      <c r="H4860" s="0" t="n">
        <v>-4.57</v>
      </c>
      <c r="I4860" s="0" t="n">
        <f aca="false">C4860-D4860</f>
        <v>3.21</v>
      </c>
      <c r="J4860" s="0" t="n">
        <f aca="false">D4860</f>
        <v>44.86</v>
      </c>
      <c r="K4860" s="0" t="n">
        <f aca="false">C4860</f>
        <v>48.07</v>
      </c>
      <c r="N4860" s="0" t="n">
        <f aca="false">'Central-Hudson On Peak'!I4860</f>
        <v>-5.99</v>
      </c>
      <c r="O4860" s="0" t="n">
        <f aca="false">'Central-Hudson On Peak'!D4860</f>
        <v>62.9</v>
      </c>
      <c r="P4860" s="1" t="n">
        <f aca="false">(O4860+N4860)-K4860</f>
        <v>8.84</v>
      </c>
    </row>
    <row r="4861" customFormat="false" ht="12.75" hidden="false" customHeight="false" outlineLevel="0" collapsed="false">
      <c r="A4861" s="0" t="s">
        <v>4873</v>
      </c>
      <c r="B4861" s="0" t="n">
        <v>2001</v>
      </c>
      <c r="C4861" s="0" t="n">
        <v>58.23</v>
      </c>
      <c r="D4861" s="0" t="n">
        <v>54.5</v>
      </c>
      <c r="E4861" s="0" t="n">
        <v>-0.56</v>
      </c>
      <c r="F4861" s="0" t="n">
        <v>-1.13</v>
      </c>
      <c r="G4861" s="0" t="n">
        <v>-1.03</v>
      </c>
      <c r="H4861" s="0" t="n">
        <v>-5.33</v>
      </c>
      <c r="I4861" s="0" t="n">
        <f aca="false">C4861-D4861</f>
        <v>3.73</v>
      </c>
      <c r="J4861" s="0" t="n">
        <f aca="false">D4861</f>
        <v>54.5</v>
      </c>
      <c r="K4861" s="0" t="n">
        <f aca="false">C4861</f>
        <v>58.23</v>
      </c>
      <c r="N4861" s="0" t="n">
        <f aca="false">'Central-Hudson On Peak'!I4861</f>
        <v>-6.88</v>
      </c>
      <c r="O4861" s="0" t="n">
        <f aca="false">'Central-Hudson On Peak'!D4861</f>
        <v>95.2</v>
      </c>
      <c r="P4861" s="1" t="n">
        <f aca="false">(O4861+N4861)-K4861</f>
        <v>30.09</v>
      </c>
    </row>
    <row r="4862" customFormat="false" ht="12.75" hidden="false" customHeight="false" outlineLevel="0" collapsed="false">
      <c r="A4862" s="0" t="s">
        <v>4874</v>
      </c>
      <c r="B4862" s="0" t="n">
        <v>2001</v>
      </c>
      <c r="C4862" s="0" t="n">
        <v>49.88</v>
      </c>
      <c r="D4862" s="0" t="n">
        <v>46.99</v>
      </c>
      <c r="E4862" s="0" t="n">
        <v>-0.69</v>
      </c>
      <c r="F4862" s="0" t="n">
        <v>-1.39</v>
      </c>
      <c r="G4862" s="0" t="n">
        <v>-0.9</v>
      </c>
      <c r="H4862" s="0" t="n">
        <v>-4.49</v>
      </c>
      <c r="I4862" s="0" t="n">
        <f aca="false">C4862-D4862</f>
        <v>2.89</v>
      </c>
      <c r="J4862" s="0" t="n">
        <f aca="false">D4862</f>
        <v>46.99</v>
      </c>
      <c r="K4862" s="0" t="n">
        <f aca="false">C4862</f>
        <v>49.88</v>
      </c>
      <c r="N4862" s="0" t="n">
        <f aca="false">'Central-Hudson On Peak'!I4862</f>
        <v>-5.74</v>
      </c>
      <c r="O4862" s="0" t="n">
        <f aca="false">'Central-Hudson On Peak'!D4862</f>
        <v>92.7</v>
      </c>
      <c r="P4862" s="1" t="n">
        <f aca="false">(O4862+N4862)-K4862</f>
        <v>37.08</v>
      </c>
    </row>
    <row r="4863" customFormat="false" ht="12.75" hidden="false" customHeight="false" outlineLevel="0" collapsed="false">
      <c r="A4863" s="0" t="s">
        <v>4875</v>
      </c>
      <c r="B4863" s="0" t="n">
        <v>2001</v>
      </c>
      <c r="C4863" s="0" t="n">
        <v>46.35</v>
      </c>
      <c r="D4863" s="0" t="n">
        <v>43.05</v>
      </c>
      <c r="E4863" s="0" t="n">
        <v>-1.06</v>
      </c>
      <c r="F4863" s="0" t="n">
        <v>-1.33</v>
      </c>
      <c r="G4863" s="0" t="n">
        <v>-1.02</v>
      </c>
      <c r="H4863" s="0" t="n">
        <v>-4.59</v>
      </c>
      <c r="I4863" s="0" t="n">
        <f aca="false">C4863-D4863</f>
        <v>3.3</v>
      </c>
      <c r="J4863" s="0" t="n">
        <f aca="false">D4863</f>
        <v>43.05</v>
      </c>
      <c r="K4863" s="0" t="n">
        <f aca="false">C4863</f>
        <v>46.35</v>
      </c>
      <c r="N4863" s="0" t="n">
        <f aca="false">'Central-Hudson On Peak'!I4863</f>
        <v>-5.83</v>
      </c>
      <c r="O4863" s="0" t="n">
        <f aca="false">'Central-Hudson On Peak'!D4863</f>
        <v>59.75</v>
      </c>
      <c r="P4863" s="1" t="n">
        <f aca="false">(O4863+N4863)-K4863</f>
        <v>7.57</v>
      </c>
    </row>
    <row r="4864" customFormat="false" ht="12.75" hidden="false" customHeight="false" outlineLevel="0" collapsed="false">
      <c r="A4864" s="0" t="s">
        <v>4876</v>
      </c>
      <c r="B4864" s="0" t="n">
        <v>2001</v>
      </c>
      <c r="C4864" s="0" t="n">
        <v>43.08</v>
      </c>
      <c r="D4864" s="0" t="n">
        <v>40.14</v>
      </c>
      <c r="E4864" s="0" t="n">
        <v>-1.07</v>
      </c>
      <c r="F4864" s="0" t="n">
        <v>-1.33</v>
      </c>
      <c r="G4864" s="0" t="n">
        <v>-1.28</v>
      </c>
      <c r="H4864" s="0" t="n">
        <v>-4.48</v>
      </c>
      <c r="I4864" s="0" t="n">
        <f aca="false">C4864-D4864</f>
        <v>2.94</v>
      </c>
      <c r="J4864" s="0" t="n">
        <f aca="false">D4864</f>
        <v>40.14</v>
      </c>
      <c r="K4864" s="0" t="n">
        <f aca="false">C4864</f>
        <v>43.08</v>
      </c>
      <c r="N4864" s="0" t="n">
        <f aca="false">'Central-Hudson On Peak'!I4864</f>
        <v>-5.41</v>
      </c>
      <c r="O4864" s="0" t="n">
        <f aca="false">'Central-Hudson On Peak'!D4864</f>
        <v>55.88</v>
      </c>
      <c r="P4864" s="1" t="n">
        <f aca="false">(O4864+N4864)-K4864</f>
        <v>7.39</v>
      </c>
    </row>
    <row r="4865" customFormat="false" ht="12.75" hidden="false" customHeight="false" outlineLevel="0" collapsed="false">
      <c r="A4865" s="0" t="s">
        <v>4877</v>
      </c>
      <c r="B4865" s="0" t="n">
        <v>2001</v>
      </c>
      <c r="C4865" s="0" t="n">
        <v>38.7</v>
      </c>
      <c r="D4865" s="0" t="n">
        <v>35.73</v>
      </c>
      <c r="E4865" s="0" t="n">
        <v>-0.75</v>
      </c>
      <c r="F4865" s="0" t="n">
        <v>-0.94</v>
      </c>
      <c r="G4865" s="0" t="n">
        <v>-1.35</v>
      </c>
      <c r="H4865" s="0" t="n">
        <v>-4.51</v>
      </c>
      <c r="I4865" s="0" t="n">
        <f aca="false">C4865-D4865</f>
        <v>2.97000000000001</v>
      </c>
      <c r="J4865" s="0" t="n">
        <f aca="false">D4865</f>
        <v>35.73</v>
      </c>
      <c r="K4865" s="0" t="n">
        <f aca="false">C4865</f>
        <v>38.7</v>
      </c>
      <c r="N4865" s="0" t="n">
        <f aca="false">'Central-Hudson On Peak'!I4865</f>
        <v>-5.09</v>
      </c>
      <c r="O4865" s="0" t="n">
        <f aca="false">'Central-Hudson On Peak'!D4865</f>
        <v>49</v>
      </c>
      <c r="P4865" s="1" t="n">
        <f aca="false">(O4865+N4865)-K4865</f>
        <v>5.20999999999999</v>
      </c>
    </row>
    <row r="4866" customFormat="false" ht="12.75" hidden="false" customHeight="false" outlineLevel="0" collapsed="false">
      <c r="A4866" s="0" t="s">
        <v>4878</v>
      </c>
      <c r="B4866" s="0" t="n">
        <v>2001</v>
      </c>
      <c r="C4866" s="0" t="n">
        <v>49.8</v>
      </c>
      <c r="D4866" s="0" t="n">
        <v>46.61</v>
      </c>
      <c r="E4866" s="0" t="n">
        <v>0</v>
      </c>
      <c r="F4866" s="0" t="n">
        <v>0</v>
      </c>
      <c r="G4866" s="0" t="n">
        <v>-0.57</v>
      </c>
      <c r="H4866" s="0" t="n">
        <v>-3.76</v>
      </c>
      <c r="I4866" s="0" t="n">
        <f aca="false">C4866-D4866</f>
        <v>3.19</v>
      </c>
      <c r="J4866" s="0" t="n">
        <f aca="false">D4866</f>
        <v>46.61</v>
      </c>
      <c r="K4866" s="0" t="n">
        <f aca="false">C4866</f>
        <v>49.8</v>
      </c>
      <c r="N4866" s="0" t="n">
        <f aca="false">'Central-Hudson On Peak'!I4866</f>
        <v>-5.49</v>
      </c>
      <c r="O4866" s="0" t="n">
        <f aca="false">'Central-Hudson On Peak'!D4866</f>
        <v>55.29</v>
      </c>
      <c r="P4866" s="1" t="n">
        <f aca="false">(O4866+N4866)-K4866</f>
        <v>0</v>
      </c>
    </row>
    <row r="4867" customFormat="false" ht="12.75" hidden="false" customHeight="false" outlineLevel="0" collapsed="false">
      <c r="A4867" s="0" t="s">
        <v>4879</v>
      </c>
      <c r="B4867" s="0" t="n">
        <v>2001</v>
      </c>
      <c r="C4867" s="0" t="n">
        <v>49.01</v>
      </c>
      <c r="D4867" s="0" t="n">
        <v>46.51</v>
      </c>
      <c r="E4867" s="0" t="n">
        <v>-0.13</v>
      </c>
      <c r="F4867" s="0" t="n">
        <v>-0.16</v>
      </c>
      <c r="G4867" s="0" t="n">
        <v>-0.51</v>
      </c>
      <c r="H4867" s="0" t="n">
        <v>-3.04</v>
      </c>
      <c r="I4867" s="0" t="n">
        <f aca="false">C4867-D4867</f>
        <v>2.5</v>
      </c>
      <c r="J4867" s="0" t="n">
        <f aca="false">D4867</f>
        <v>46.51</v>
      </c>
      <c r="K4867" s="0" t="n">
        <f aca="false">C4867</f>
        <v>49.01</v>
      </c>
      <c r="N4867" s="0" t="n">
        <f aca="false">'Central-Hudson On Peak'!I4867</f>
        <v>-5.43</v>
      </c>
      <c r="O4867" s="0" t="n">
        <f aca="false">'Central-Hudson On Peak'!D4867</f>
        <v>55.31</v>
      </c>
      <c r="P4867" s="1" t="n">
        <f aca="false">(O4867+N4867)-K4867</f>
        <v>0.870000000000005</v>
      </c>
    </row>
    <row r="4868" customFormat="false" ht="12.75" hidden="false" customHeight="false" outlineLevel="0" collapsed="false">
      <c r="A4868" s="0" t="s">
        <v>4880</v>
      </c>
      <c r="B4868" s="0" t="n">
        <v>2001</v>
      </c>
      <c r="C4868" s="0" t="n">
        <v>42.29</v>
      </c>
      <c r="D4868" s="0" t="n">
        <v>40.05</v>
      </c>
      <c r="E4868" s="0" t="n">
        <v>-1.03</v>
      </c>
      <c r="F4868" s="0" t="n">
        <v>-1.31</v>
      </c>
      <c r="G4868" s="0" t="n">
        <v>-0.41</v>
      </c>
      <c r="H4868" s="0" t="n">
        <v>-2.93</v>
      </c>
      <c r="I4868" s="0" t="n">
        <f aca="false">C4868-D4868</f>
        <v>2.24</v>
      </c>
      <c r="J4868" s="0" t="n">
        <f aca="false">D4868</f>
        <v>40.05</v>
      </c>
      <c r="K4868" s="0" t="n">
        <f aca="false">C4868</f>
        <v>42.29</v>
      </c>
      <c r="N4868" s="0" t="n">
        <f aca="false">'Central-Hudson On Peak'!I4868</f>
        <v>-4.7</v>
      </c>
      <c r="O4868" s="0" t="n">
        <f aca="false">'Central-Hudson On Peak'!D4868</f>
        <v>55.22</v>
      </c>
      <c r="P4868" s="1" t="n">
        <f aca="false">(O4868+N4868)-K4868</f>
        <v>8.23</v>
      </c>
    </row>
    <row r="4869" customFormat="false" ht="12.75" hidden="false" customHeight="false" outlineLevel="0" collapsed="false">
      <c r="A4869" s="0" t="s">
        <v>4881</v>
      </c>
      <c r="B4869" s="0" t="n">
        <v>2001</v>
      </c>
      <c r="C4869" s="0" t="n">
        <v>41.4</v>
      </c>
      <c r="D4869" s="0" t="n">
        <v>39.09</v>
      </c>
      <c r="E4869" s="0" t="n">
        <v>-0.55</v>
      </c>
      <c r="F4869" s="0" t="n">
        <v>-0.74</v>
      </c>
      <c r="G4869" s="0" t="n">
        <v>-0.45</v>
      </c>
      <c r="H4869" s="0" t="n">
        <v>-2.95</v>
      </c>
      <c r="I4869" s="0" t="n">
        <f aca="false">C4869-D4869</f>
        <v>2.31</v>
      </c>
      <c r="J4869" s="0" t="n">
        <f aca="false">D4869</f>
        <v>39.09</v>
      </c>
      <c r="K4869" s="0" t="n">
        <f aca="false">C4869</f>
        <v>41.4</v>
      </c>
      <c r="N4869" s="0" t="n">
        <f aca="false">'Central-Hudson On Peak'!I4869</f>
        <v>-4.71</v>
      </c>
      <c r="O4869" s="0" t="n">
        <f aca="false">'Central-Hudson On Peak'!D4869</f>
        <v>53.29</v>
      </c>
      <c r="P4869" s="1" t="n">
        <f aca="false">(O4869+N4869)-K4869</f>
        <v>7.18</v>
      </c>
    </row>
    <row r="4870" customFormat="false" ht="12.75" hidden="false" customHeight="false" outlineLevel="0" collapsed="false">
      <c r="A4870" s="0" t="s">
        <v>4882</v>
      </c>
      <c r="B4870" s="0" t="n">
        <v>2001</v>
      </c>
      <c r="C4870" s="0" t="n">
        <v>41.09</v>
      </c>
      <c r="D4870" s="0" t="n">
        <v>38.44</v>
      </c>
      <c r="E4870" s="0" t="n">
        <v>-0.57</v>
      </c>
      <c r="F4870" s="0" t="n">
        <v>-0.79</v>
      </c>
      <c r="G4870" s="0" t="n">
        <v>-0.66</v>
      </c>
      <c r="H4870" s="0" t="n">
        <v>-3.53</v>
      </c>
      <c r="I4870" s="0" t="n">
        <f aca="false">C4870-D4870</f>
        <v>2.65000000000001</v>
      </c>
      <c r="J4870" s="0" t="n">
        <f aca="false">D4870</f>
        <v>38.44</v>
      </c>
      <c r="K4870" s="0" t="n">
        <f aca="false">C4870</f>
        <v>41.09</v>
      </c>
      <c r="N4870" s="0" t="n">
        <f aca="false">'Central-Hudson On Peak'!I4870</f>
        <v>-4.85</v>
      </c>
      <c r="O4870" s="0" t="n">
        <f aca="false">'Central-Hudson On Peak'!D4870</f>
        <v>54.56</v>
      </c>
      <c r="P4870" s="1" t="n">
        <f aca="false">(O4870+N4870)-K4870</f>
        <v>8.62</v>
      </c>
    </row>
    <row r="4871" customFormat="false" ht="12.75" hidden="false" customHeight="false" outlineLevel="0" collapsed="false">
      <c r="A4871" s="0" t="s">
        <v>4883</v>
      </c>
      <c r="B4871" s="0" t="n">
        <v>2001</v>
      </c>
      <c r="C4871" s="0" t="n">
        <v>39.95</v>
      </c>
      <c r="D4871" s="0" t="n">
        <v>36.89</v>
      </c>
      <c r="E4871" s="0" t="n">
        <v>-0.34</v>
      </c>
      <c r="F4871" s="0" t="n">
        <v>-0.52</v>
      </c>
      <c r="G4871" s="0" t="n">
        <v>-1.13</v>
      </c>
      <c r="H4871" s="0" t="n">
        <v>-4.37</v>
      </c>
      <c r="I4871" s="0" t="n">
        <f aca="false">C4871-D4871</f>
        <v>3.06</v>
      </c>
      <c r="J4871" s="0" t="n">
        <f aca="false">D4871</f>
        <v>36.89</v>
      </c>
      <c r="K4871" s="0" t="n">
        <f aca="false">C4871</f>
        <v>39.95</v>
      </c>
      <c r="N4871" s="0" t="n">
        <f aca="false">'Central-Hudson On Peak'!I4871</f>
        <v>-5.04</v>
      </c>
      <c r="O4871" s="0" t="n">
        <f aca="false">'Central-Hudson On Peak'!D4871</f>
        <v>53.19</v>
      </c>
      <c r="P4871" s="1" t="n">
        <f aca="false">(O4871+N4871)-K4871</f>
        <v>8.2</v>
      </c>
    </row>
    <row r="4872" customFormat="false" ht="12.75" hidden="false" customHeight="false" outlineLevel="0" collapsed="false">
      <c r="A4872" s="0" t="s">
        <v>4884</v>
      </c>
      <c r="B4872" s="0" t="n">
        <v>2001</v>
      </c>
      <c r="C4872" s="0" t="n">
        <v>40.34</v>
      </c>
      <c r="D4872" s="0" t="n">
        <v>37.5</v>
      </c>
      <c r="E4872" s="0" t="n">
        <v>-0.56</v>
      </c>
      <c r="F4872" s="0" t="n">
        <v>-0.78</v>
      </c>
      <c r="G4872" s="0" t="n">
        <v>-1.04</v>
      </c>
      <c r="H4872" s="0" t="n">
        <v>-4.1</v>
      </c>
      <c r="I4872" s="0" t="n">
        <f aca="false">C4872-D4872</f>
        <v>2.84</v>
      </c>
      <c r="J4872" s="0" t="n">
        <f aca="false">D4872</f>
        <v>37.5</v>
      </c>
      <c r="K4872" s="0" t="n">
        <f aca="false">C4872</f>
        <v>40.34</v>
      </c>
      <c r="N4872" s="0" t="n">
        <f aca="false">'Central-Hudson On Peak'!I4872</f>
        <v>-5.06</v>
      </c>
      <c r="O4872" s="0" t="n">
        <f aca="false">'Central-Hudson On Peak'!D4872</f>
        <v>54.24</v>
      </c>
      <c r="P4872" s="1" t="n">
        <f aca="false">(O4872+N4872)-K4872</f>
        <v>8.84</v>
      </c>
    </row>
    <row r="4873" customFormat="false" ht="12.75" hidden="false" customHeight="false" outlineLevel="0" collapsed="false">
      <c r="A4873" s="0" t="s">
        <v>4885</v>
      </c>
      <c r="B4873" s="0" t="n">
        <v>2001</v>
      </c>
      <c r="C4873" s="0" t="n">
        <v>39.75</v>
      </c>
      <c r="D4873" s="0" t="n">
        <v>36.67</v>
      </c>
      <c r="E4873" s="0" t="n">
        <v>-0.33</v>
      </c>
      <c r="F4873" s="0" t="n">
        <v>-0.51</v>
      </c>
      <c r="G4873" s="0" t="n">
        <v>-1.24</v>
      </c>
      <c r="H4873" s="0" t="n">
        <v>-4.5</v>
      </c>
      <c r="I4873" s="0" t="n">
        <f aca="false">C4873-D4873</f>
        <v>3.08</v>
      </c>
      <c r="J4873" s="0" t="n">
        <f aca="false">D4873</f>
        <v>36.67</v>
      </c>
      <c r="K4873" s="0" t="n">
        <f aca="false">C4873</f>
        <v>39.75</v>
      </c>
      <c r="N4873" s="0" t="n">
        <f aca="false">'Central-Hudson On Peak'!I4873</f>
        <v>-5.13</v>
      </c>
      <c r="O4873" s="0" t="n">
        <f aca="false">'Central-Hudson On Peak'!D4873</f>
        <v>52.67</v>
      </c>
      <c r="P4873" s="1" t="n">
        <f aca="false">(O4873+N4873)-K4873</f>
        <v>7.79</v>
      </c>
    </row>
    <row r="4874" customFormat="false" ht="12.75" hidden="false" customHeight="false" outlineLevel="0" collapsed="false">
      <c r="A4874" s="0" t="s">
        <v>4886</v>
      </c>
      <c r="B4874" s="0" t="n">
        <v>2001</v>
      </c>
      <c r="C4874" s="0" t="n">
        <v>38.04</v>
      </c>
      <c r="D4874" s="0" t="n">
        <v>35.31</v>
      </c>
      <c r="E4874" s="0" t="n">
        <v>-0.66</v>
      </c>
      <c r="F4874" s="0" t="n">
        <v>-0.98</v>
      </c>
      <c r="G4874" s="0" t="n">
        <v>-1.16</v>
      </c>
      <c r="H4874" s="0" t="n">
        <v>-4.21</v>
      </c>
      <c r="I4874" s="0" t="n">
        <f aca="false">C4874-D4874</f>
        <v>2.73</v>
      </c>
      <c r="J4874" s="0" t="n">
        <f aca="false">D4874</f>
        <v>35.31</v>
      </c>
      <c r="K4874" s="0" t="n">
        <f aca="false">C4874</f>
        <v>38.04</v>
      </c>
      <c r="N4874" s="0" t="n">
        <f aca="false">'Central-Hudson On Peak'!I4874</f>
        <v>-4.89</v>
      </c>
      <c r="O4874" s="0" t="n">
        <f aca="false">'Central-Hudson On Peak'!D4874</f>
        <v>56.46</v>
      </c>
      <c r="P4874" s="1" t="n">
        <f aca="false">(O4874+N4874)-K4874</f>
        <v>13.53</v>
      </c>
    </row>
    <row r="4875" customFormat="false" ht="12.75" hidden="false" customHeight="false" outlineLevel="0" collapsed="false">
      <c r="A4875" s="0" t="s">
        <v>4887</v>
      </c>
      <c r="B4875" s="0" t="n">
        <v>2001</v>
      </c>
      <c r="C4875" s="0" t="n">
        <v>37.53</v>
      </c>
      <c r="D4875" s="0" t="n">
        <v>34.78</v>
      </c>
      <c r="E4875" s="0" t="n">
        <v>-0.68</v>
      </c>
      <c r="F4875" s="0" t="n">
        <v>-1.03</v>
      </c>
      <c r="G4875" s="0" t="n">
        <v>-1.18</v>
      </c>
      <c r="H4875" s="0" t="n">
        <v>-4.28</v>
      </c>
      <c r="I4875" s="0" t="n">
        <f aca="false">C4875-D4875</f>
        <v>2.75</v>
      </c>
      <c r="J4875" s="0" t="n">
        <f aca="false">D4875</f>
        <v>34.78</v>
      </c>
      <c r="K4875" s="0" t="n">
        <f aca="false">C4875</f>
        <v>37.53</v>
      </c>
      <c r="N4875" s="0" t="n">
        <f aca="false">'Central-Hudson On Peak'!I4875</f>
        <v>-4.8</v>
      </c>
      <c r="O4875" s="0" t="n">
        <f aca="false">'Central-Hudson On Peak'!D4875</f>
        <v>57.78</v>
      </c>
      <c r="P4875" s="1" t="n">
        <f aca="false">(O4875+N4875)-K4875</f>
        <v>15.45</v>
      </c>
    </row>
    <row r="4876" customFormat="false" ht="12.75" hidden="false" customHeight="false" outlineLevel="0" collapsed="false">
      <c r="A4876" s="0" t="s">
        <v>4888</v>
      </c>
      <c r="B4876" s="0" t="n">
        <v>2001</v>
      </c>
      <c r="C4876" s="0" t="n">
        <v>41.78</v>
      </c>
      <c r="D4876" s="0" t="n">
        <v>39.73</v>
      </c>
      <c r="E4876" s="0" t="n">
        <v>-0.88</v>
      </c>
      <c r="F4876" s="0" t="n">
        <v>-1.65</v>
      </c>
      <c r="G4876" s="0" t="n">
        <v>-0.57</v>
      </c>
      <c r="H4876" s="0" t="n">
        <v>-3.39</v>
      </c>
      <c r="I4876" s="0" t="n">
        <f aca="false">C4876-D4876</f>
        <v>2.05</v>
      </c>
      <c r="J4876" s="0" t="n">
        <f aca="false">D4876</f>
        <v>39.73</v>
      </c>
      <c r="K4876" s="0" t="n">
        <f aca="false">C4876</f>
        <v>41.78</v>
      </c>
      <c r="N4876" s="0" t="n">
        <f aca="false">'Central-Hudson On Peak'!I4876</f>
        <v>-4.84</v>
      </c>
      <c r="O4876" s="0" t="n">
        <f aca="false">'Central-Hudson On Peak'!D4876</f>
        <v>84.49</v>
      </c>
      <c r="P4876" s="1" t="n">
        <f aca="false">(O4876+N4876)-K4876</f>
        <v>37.87</v>
      </c>
    </row>
    <row r="4877" customFormat="false" ht="12.75" hidden="false" customHeight="false" outlineLevel="0" collapsed="false">
      <c r="A4877" s="0" t="s">
        <v>4889</v>
      </c>
      <c r="B4877" s="0" t="n">
        <v>2001</v>
      </c>
      <c r="C4877" s="0" t="n">
        <v>54.97</v>
      </c>
      <c r="D4877" s="0" t="n">
        <v>51.82</v>
      </c>
      <c r="E4877" s="0" t="n">
        <v>-0.62</v>
      </c>
      <c r="F4877" s="0" t="n">
        <v>-1.28</v>
      </c>
      <c r="G4877" s="0" t="n">
        <v>-0.47</v>
      </c>
      <c r="H4877" s="0" t="n">
        <v>-4.28</v>
      </c>
      <c r="I4877" s="0" t="n">
        <f aca="false">C4877-D4877</f>
        <v>3.15</v>
      </c>
      <c r="J4877" s="0" t="n">
        <f aca="false">D4877</f>
        <v>51.82</v>
      </c>
      <c r="K4877" s="0" t="n">
        <f aca="false">C4877</f>
        <v>54.97</v>
      </c>
      <c r="N4877" s="0" t="n">
        <f aca="false">'Central-Hudson On Peak'!I4877</f>
        <v>-6.06</v>
      </c>
      <c r="O4877" s="0" t="n">
        <f aca="false">'Central-Hudson On Peak'!D4877</f>
        <v>94.54</v>
      </c>
      <c r="P4877" s="1" t="n">
        <f aca="false">(O4877+N4877)-K4877</f>
        <v>33.51</v>
      </c>
    </row>
    <row r="4878" customFormat="false" ht="12.75" hidden="false" customHeight="false" outlineLevel="0" collapsed="false">
      <c r="A4878" s="0" t="s">
        <v>4890</v>
      </c>
      <c r="B4878" s="0" t="n">
        <v>2001</v>
      </c>
      <c r="C4878" s="0" t="n">
        <v>50.85</v>
      </c>
      <c r="D4878" s="0" t="n">
        <v>48.27</v>
      </c>
      <c r="E4878" s="0" t="n">
        <v>-0.63</v>
      </c>
      <c r="F4878" s="0" t="n">
        <v>-1.29</v>
      </c>
      <c r="G4878" s="0" t="n">
        <v>-0.33</v>
      </c>
      <c r="H4878" s="0" t="n">
        <v>-3.57</v>
      </c>
      <c r="I4878" s="0" t="n">
        <f aca="false">C4878-D4878</f>
        <v>2.58</v>
      </c>
      <c r="J4878" s="0" t="n">
        <f aca="false">D4878</f>
        <v>48.27</v>
      </c>
      <c r="K4878" s="0" t="n">
        <f aca="false">C4878</f>
        <v>50.85</v>
      </c>
      <c r="N4878" s="0" t="n">
        <f aca="false">'Central-Hudson On Peak'!I4878</f>
        <v>-5.56</v>
      </c>
      <c r="O4878" s="0" t="n">
        <f aca="false">'Central-Hudson On Peak'!D4878</f>
        <v>90.12</v>
      </c>
      <c r="P4878" s="1" t="n">
        <f aca="false">(O4878+N4878)-K4878</f>
        <v>33.71</v>
      </c>
    </row>
    <row r="4879" customFormat="false" ht="12.75" hidden="false" customHeight="false" outlineLevel="0" collapsed="false">
      <c r="A4879" s="0" t="s">
        <v>4891</v>
      </c>
      <c r="B4879" s="0" t="n">
        <v>2001</v>
      </c>
      <c r="C4879" s="0" t="n">
        <v>44.52</v>
      </c>
      <c r="D4879" s="0" t="n">
        <v>41.62</v>
      </c>
      <c r="E4879" s="0" t="n">
        <v>-1.05</v>
      </c>
      <c r="F4879" s="0" t="n">
        <v>-1.31</v>
      </c>
      <c r="G4879" s="0" t="n">
        <v>-0.53</v>
      </c>
      <c r="H4879" s="0" t="n">
        <v>-3.69</v>
      </c>
      <c r="I4879" s="0" t="n">
        <f aca="false">C4879-D4879</f>
        <v>2.90000000000001</v>
      </c>
      <c r="J4879" s="0" t="n">
        <f aca="false">D4879</f>
        <v>41.62</v>
      </c>
      <c r="K4879" s="0" t="n">
        <f aca="false">C4879</f>
        <v>44.52</v>
      </c>
      <c r="N4879" s="0" t="n">
        <f aca="false">'Central-Hudson On Peak'!I4879</f>
        <v>-5.03</v>
      </c>
      <c r="O4879" s="0" t="n">
        <f aca="false">'Central-Hudson On Peak'!D4879</f>
        <v>56.8</v>
      </c>
      <c r="P4879" s="1" t="n">
        <f aca="false">(O4879+N4879)-K4879</f>
        <v>7.24999999999999</v>
      </c>
    </row>
    <row r="4880" customFormat="false" ht="12.75" hidden="false" customHeight="false" outlineLevel="0" collapsed="false">
      <c r="A4880" s="0" t="s">
        <v>4892</v>
      </c>
      <c r="B4880" s="0" t="n">
        <v>2001</v>
      </c>
      <c r="C4880" s="0" t="n">
        <v>40.61</v>
      </c>
      <c r="D4880" s="0" t="n">
        <v>37.8</v>
      </c>
      <c r="E4880" s="0" t="n">
        <v>-0.42</v>
      </c>
      <c r="F4880" s="0" t="n">
        <v>-0.52</v>
      </c>
      <c r="G4880" s="0" t="n">
        <v>-0.82</v>
      </c>
      <c r="H4880" s="0" t="n">
        <v>-3.73</v>
      </c>
      <c r="I4880" s="0" t="n">
        <f aca="false">C4880-D4880</f>
        <v>2.81</v>
      </c>
      <c r="J4880" s="0" t="n">
        <f aca="false">D4880</f>
        <v>37.8</v>
      </c>
      <c r="K4880" s="0" t="n">
        <f aca="false">C4880</f>
        <v>40.61</v>
      </c>
      <c r="N4880" s="0" t="n">
        <f aca="false">'Central-Hudson On Peak'!I4880</f>
        <v>-4.89</v>
      </c>
      <c r="O4880" s="0" t="n">
        <f aca="false">'Central-Hudson On Peak'!D4880</f>
        <v>48.38</v>
      </c>
      <c r="P4880" s="1" t="n">
        <f aca="false">(O4880+N4880)-K4880</f>
        <v>2.88</v>
      </c>
    </row>
    <row r="4881" customFormat="false" ht="12.75" hidden="false" customHeight="false" outlineLevel="0" collapsed="false">
      <c r="A4881" s="0" t="s">
        <v>4893</v>
      </c>
      <c r="B4881" s="0" t="n">
        <v>2001</v>
      </c>
      <c r="C4881" s="0" t="n">
        <v>39.52</v>
      </c>
      <c r="D4881" s="0" t="n">
        <v>36.4</v>
      </c>
      <c r="E4881" s="0" t="n">
        <v>0</v>
      </c>
      <c r="F4881" s="0" t="n">
        <v>0</v>
      </c>
      <c r="G4881" s="0" t="n">
        <v>-1.18</v>
      </c>
      <c r="H4881" s="0" t="n">
        <v>-4.3</v>
      </c>
      <c r="I4881" s="0" t="n">
        <f aca="false">C4881-D4881</f>
        <v>3.12</v>
      </c>
      <c r="J4881" s="0" t="n">
        <f aca="false">D4881</f>
        <v>36.4</v>
      </c>
      <c r="K4881" s="0" t="n">
        <f aca="false">C4881</f>
        <v>39.52</v>
      </c>
      <c r="N4881" s="0" t="n">
        <f aca="false">'Central-Hudson On Peak'!I4881</f>
        <v>-4.93</v>
      </c>
      <c r="O4881" s="0" t="n">
        <f aca="false">'Central-Hudson On Peak'!D4881</f>
        <v>44.45</v>
      </c>
      <c r="P4881" s="1" t="n">
        <f aca="false">(O4881+N4881)-K4881</f>
        <v>0</v>
      </c>
    </row>
    <row r="4882" customFormat="false" ht="12.75" hidden="false" customHeight="false" outlineLevel="0" collapsed="false">
      <c r="A4882" s="0" t="s">
        <v>4894</v>
      </c>
      <c r="B4882" s="0" t="n">
        <v>2001</v>
      </c>
      <c r="C4882" s="0" t="n">
        <v>44.46</v>
      </c>
      <c r="D4882" s="0" t="n">
        <v>42.2</v>
      </c>
      <c r="E4882" s="0" t="n">
        <v>-1.01</v>
      </c>
      <c r="F4882" s="0" t="n">
        <v>-1.26</v>
      </c>
      <c r="G4882" s="0" t="n">
        <v>-0.34</v>
      </c>
      <c r="H4882" s="0" t="n">
        <v>-2.85</v>
      </c>
      <c r="I4882" s="0" t="n">
        <f aca="false">C4882-D4882</f>
        <v>2.26</v>
      </c>
      <c r="J4882" s="0" t="n">
        <f aca="false">D4882</f>
        <v>42.2</v>
      </c>
      <c r="K4882" s="0" t="n">
        <f aca="false">C4882</f>
        <v>44.46</v>
      </c>
      <c r="N4882" s="0" t="n">
        <f aca="false">'Central-Hudson On Peak'!I4882</f>
        <v>-4.56</v>
      </c>
      <c r="O4882" s="0" t="n">
        <f aca="false">'Central-Hudson On Peak'!D4882</f>
        <v>55.97</v>
      </c>
      <c r="P4882" s="1" t="n">
        <f aca="false">(O4882+N4882)-K4882</f>
        <v>6.95</v>
      </c>
    </row>
    <row r="4883" customFormat="false" ht="12.75" hidden="false" customHeight="false" outlineLevel="0" collapsed="false">
      <c r="A4883" s="0" t="s">
        <v>4895</v>
      </c>
      <c r="B4883" s="0" t="n">
        <v>2001</v>
      </c>
      <c r="C4883" s="0" t="n">
        <v>43.51</v>
      </c>
      <c r="D4883" s="0" t="n">
        <v>41.38</v>
      </c>
      <c r="E4883" s="0" t="n">
        <v>-1.02</v>
      </c>
      <c r="F4883" s="0" t="n">
        <v>-1.27</v>
      </c>
      <c r="G4883" s="0" t="n">
        <v>-0.28</v>
      </c>
      <c r="H4883" s="0" t="n">
        <v>-2.66</v>
      </c>
      <c r="I4883" s="0" t="n">
        <f aca="false">C4883-D4883</f>
        <v>2.13</v>
      </c>
      <c r="J4883" s="0" t="n">
        <f aca="false">D4883</f>
        <v>41.38</v>
      </c>
      <c r="K4883" s="0" t="n">
        <f aca="false">C4883</f>
        <v>43.51</v>
      </c>
      <c r="N4883" s="0" t="n">
        <f aca="false">'Central-Hudson On Peak'!I4883</f>
        <v>-5.05</v>
      </c>
      <c r="O4883" s="0" t="n">
        <f aca="false">'Central-Hudson On Peak'!D4883</f>
        <v>55.66</v>
      </c>
      <c r="P4883" s="1" t="n">
        <f aca="false">(O4883+N4883)-K4883</f>
        <v>7.1</v>
      </c>
    </row>
    <row r="4884" customFormat="false" ht="12.75" hidden="false" customHeight="false" outlineLevel="0" collapsed="false">
      <c r="A4884" s="0" t="s">
        <v>4896</v>
      </c>
      <c r="B4884" s="0" t="n">
        <v>2001</v>
      </c>
      <c r="C4884" s="0" t="n">
        <v>41.64</v>
      </c>
      <c r="D4884" s="0" t="n">
        <v>39.41</v>
      </c>
      <c r="E4884" s="0" t="n">
        <v>-1.14</v>
      </c>
      <c r="F4884" s="0" t="n">
        <v>-1.38</v>
      </c>
      <c r="G4884" s="0" t="n">
        <v>-0.43</v>
      </c>
      <c r="H4884" s="0" t="n">
        <v>-2.9</v>
      </c>
      <c r="I4884" s="0" t="n">
        <f aca="false">C4884-D4884</f>
        <v>2.23</v>
      </c>
      <c r="J4884" s="0" t="n">
        <f aca="false">D4884</f>
        <v>39.41</v>
      </c>
      <c r="K4884" s="0" t="n">
        <f aca="false">C4884</f>
        <v>41.64</v>
      </c>
      <c r="N4884" s="0" t="n">
        <f aca="false">'Central-Hudson On Peak'!I4884</f>
        <v>-4.76</v>
      </c>
      <c r="O4884" s="0" t="n">
        <f aca="false">'Central-Hudson On Peak'!D4884</f>
        <v>53.52</v>
      </c>
      <c r="P4884" s="1" t="n">
        <f aca="false">(O4884+N4884)-K4884</f>
        <v>7.12</v>
      </c>
    </row>
    <row r="4885" customFormat="false" ht="12.75" hidden="false" customHeight="false" outlineLevel="0" collapsed="false">
      <c r="A4885" s="0" t="s">
        <v>4897</v>
      </c>
      <c r="B4885" s="0" t="n">
        <v>2001</v>
      </c>
      <c r="C4885" s="0" t="n">
        <v>39.49</v>
      </c>
      <c r="D4885" s="0" t="n">
        <v>37.5</v>
      </c>
      <c r="E4885" s="0" t="n">
        <v>-1.35</v>
      </c>
      <c r="F4885" s="0" t="n">
        <v>-1.65</v>
      </c>
      <c r="G4885" s="0" t="n">
        <v>-0.68</v>
      </c>
      <c r="H4885" s="0" t="n">
        <v>-2.97</v>
      </c>
      <c r="I4885" s="0" t="n">
        <f aca="false">C4885-D4885</f>
        <v>1.99</v>
      </c>
      <c r="J4885" s="0" t="n">
        <f aca="false">D4885</f>
        <v>37.5</v>
      </c>
      <c r="K4885" s="0" t="n">
        <f aca="false">C4885</f>
        <v>39.49</v>
      </c>
      <c r="N4885" s="0" t="n">
        <f aca="false">'Central-Hudson On Peak'!I4885</f>
        <v>-4.71</v>
      </c>
      <c r="O4885" s="0" t="n">
        <f aca="false">'Central-Hudson On Peak'!D4885</f>
        <v>52.68</v>
      </c>
      <c r="P4885" s="1" t="n">
        <f aca="false">(O4885+N4885)-K4885</f>
        <v>8.48</v>
      </c>
    </row>
    <row r="4886" customFormat="false" ht="12.75" hidden="false" customHeight="false" outlineLevel="0" collapsed="false">
      <c r="A4886" s="0" t="s">
        <v>4898</v>
      </c>
      <c r="B4886" s="0" t="n">
        <v>2001</v>
      </c>
      <c r="C4886" s="0" t="n">
        <v>36.61</v>
      </c>
      <c r="D4886" s="0" t="n">
        <v>34.73</v>
      </c>
      <c r="E4886" s="0" t="n">
        <v>-1.17</v>
      </c>
      <c r="F4886" s="0" t="n">
        <v>-1.48</v>
      </c>
      <c r="G4886" s="0" t="n">
        <v>-0.62</v>
      </c>
      <c r="H4886" s="0" t="n">
        <v>-2.81</v>
      </c>
      <c r="I4886" s="0" t="n">
        <f aca="false">C4886-D4886</f>
        <v>1.88</v>
      </c>
      <c r="J4886" s="0" t="n">
        <f aca="false">D4886</f>
        <v>34.73</v>
      </c>
      <c r="K4886" s="0" t="n">
        <f aca="false">C4886</f>
        <v>36.61</v>
      </c>
      <c r="N4886" s="0" t="n">
        <f aca="false">'Central-Hudson On Peak'!I4886</f>
        <v>-4.44</v>
      </c>
      <c r="O4886" s="0" t="n">
        <f aca="false">'Central-Hudson On Peak'!D4886</f>
        <v>51.56</v>
      </c>
      <c r="P4886" s="1" t="n">
        <f aca="false">(O4886+N4886)-K4886</f>
        <v>10.51</v>
      </c>
    </row>
    <row r="4887" customFormat="false" ht="12.75" hidden="false" customHeight="false" outlineLevel="0" collapsed="false">
      <c r="A4887" s="0" t="s">
        <v>4899</v>
      </c>
      <c r="B4887" s="0" t="n">
        <v>2001</v>
      </c>
      <c r="C4887" s="0" t="n">
        <v>35.63</v>
      </c>
      <c r="D4887" s="0" t="n">
        <v>34.26</v>
      </c>
      <c r="E4887" s="0" t="n">
        <v>-1.09</v>
      </c>
      <c r="F4887" s="0" t="n">
        <v>-1.35</v>
      </c>
      <c r="G4887" s="0" t="n">
        <v>-0.55</v>
      </c>
      <c r="H4887" s="0" t="n">
        <v>-2.18</v>
      </c>
      <c r="I4887" s="0" t="n">
        <f aca="false">C4887-D4887</f>
        <v>1.37</v>
      </c>
      <c r="J4887" s="0" t="n">
        <f aca="false">D4887</f>
        <v>34.26</v>
      </c>
      <c r="K4887" s="0" t="n">
        <f aca="false">C4887</f>
        <v>35.63</v>
      </c>
      <c r="N4887" s="0" t="n">
        <f aca="false">'Central-Hudson On Peak'!I4887</f>
        <v>-4.26</v>
      </c>
      <c r="O4887" s="0" t="n">
        <f aca="false">'Central-Hudson On Peak'!D4887</f>
        <v>46.95</v>
      </c>
      <c r="P4887" s="1" t="n">
        <f aca="false">(O4887+N4887)-K4887</f>
        <v>7.06</v>
      </c>
    </row>
    <row r="4888" customFormat="false" ht="12.75" hidden="false" customHeight="false" outlineLevel="0" collapsed="false">
      <c r="A4888" s="0" t="s">
        <v>4900</v>
      </c>
      <c r="B4888" s="0" t="n">
        <v>2001</v>
      </c>
      <c r="C4888" s="0" t="n">
        <v>34.88</v>
      </c>
      <c r="D4888" s="0" t="n">
        <v>33.31</v>
      </c>
      <c r="E4888" s="0" t="n">
        <v>-1.09</v>
      </c>
      <c r="F4888" s="0" t="n">
        <v>-1.35</v>
      </c>
      <c r="G4888" s="0" t="n">
        <v>-0.53</v>
      </c>
      <c r="H4888" s="0" t="n">
        <v>-2.36</v>
      </c>
      <c r="I4888" s="0" t="n">
        <f aca="false">C4888-D4888</f>
        <v>1.57</v>
      </c>
      <c r="J4888" s="0" t="n">
        <f aca="false">D4888</f>
        <v>33.31</v>
      </c>
      <c r="K4888" s="0" t="n">
        <f aca="false">C4888</f>
        <v>34.88</v>
      </c>
      <c r="N4888" s="0" t="n">
        <f aca="false">'Central-Hudson On Peak'!I4888</f>
        <v>-4.11</v>
      </c>
      <c r="O4888" s="0" t="n">
        <f aca="false">'Central-Hudson On Peak'!D4888</f>
        <v>46.05</v>
      </c>
      <c r="P4888" s="1" t="n">
        <f aca="false">(O4888+N4888)-K4888</f>
        <v>7.06</v>
      </c>
    </row>
    <row r="4889" customFormat="false" ht="12.75" hidden="false" customHeight="false" outlineLevel="0" collapsed="false">
      <c r="A4889" s="0" t="s">
        <v>4901</v>
      </c>
      <c r="B4889" s="0" t="n">
        <v>2001</v>
      </c>
      <c r="C4889" s="0" t="n">
        <v>34.62</v>
      </c>
      <c r="D4889" s="0" t="n">
        <v>32.84</v>
      </c>
      <c r="E4889" s="0" t="n">
        <v>-1.1</v>
      </c>
      <c r="F4889" s="0" t="n">
        <v>-1.4</v>
      </c>
      <c r="G4889" s="0" t="n">
        <v>-0.4</v>
      </c>
      <c r="H4889" s="0" t="n">
        <v>-2.48</v>
      </c>
      <c r="I4889" s="0" t="n">
        <f aca="false">C4889-D4889</f>
        <v>1.77999999999999</v>
      </c>
      <c r="J4889" s="0" t="n">
        <f aca="false">D4889</f>
        <v>32.84</v>
      </c>
      <c r="K4889" s="0" t="n">
        <f aca="false">C4889</f>
        <v>34.62</v>
      </c>
      <c r="N4889" s="0" t="n">
        <f aca="false">'Central-Hudson On Peak'!I4889</f>
        <v>-3.94</v>
      </c>
      <c r="O4889" s="0" t="n">
        <f aca="false">'Central-Hudson On Peak'!D4889</f>
        <v>48.25</v>
      </c>
      <c r="P4889" s="1" t="n">
        <f aca="false">(O4889+N4889)-K4889</f>
        <v>9.69000000000001</v>
      </c>
    </row>
    <row r="4890" customFormat="false" ht="12.75" hidden="false" customHeight="false" outlineLevel="0" collapsed="false">
      <c r="A4890" s="0" t="s">
        <v>4902</v>
      </c>
      <c r="B4890" s="0" t="n">
        <v>2001</v>
      </c>
      <c r="C4890" s="0" t="n">
        <v>34.58</v>
      </c>
      <c r="D4890" s="0" t="n">
        <v>33.02</v>
      </c>
      <c r="E4890" s="0" t="n">
        <v>-1.14</v>
      </c>
      <c r="F4890" s="0" t="n">
        <v>-1.53</v>
      </c>
      <c r="G4890" s="0" t="n">
        <v>-0.45</v>
      </c>
      <c r="H4890" s="0" t="n">
        <v>-2.4</v>
      </c>
      <c r="I4890" s="0" t="n">
        <f aca="false">C4890-D4890</f>
        <v>1.56</v>
      </c>
      <c r="J4890" s="0" t="n">
        <f aca="false">D4890</f>
        <v>33.02</v>
      </c>
      <c r="K4890" s="0" t="n">
        <f aca="false">C4890</f>
        <v>34.58</v>
      </c>
      <c r="N4890" s="0" t="n">
        <f aca="false">'Central-Hudson On Peak'!I4890</f>
        <v>-3.89</v>
      </c>
      <c r="O4890" s="0" t="n">
        <f aca="false">'Central-Hudson On Peak'!D4890</f>
        <v>53.13</v>
      </c>
      <c r="P4890" s="1" t="n">
        <f aca="false">(O4890+N4890)-K4890</f>
        <v>14.66</v>
      </c>
    </row>
    <row r="4891" customFormat="false" ht="12.75" hidden="false" customHeight="false" outlineLevel="0" collapsed="false">
      <c r="A4891" s="0" t="s">
        <v>4903</v>
      </c>
      <c r="B4891" s="0" t="n">
        <v>2001</v>
      </c>
      <c r="C4891" s="0" t="n">
        <v>34.26</v>
      </c>
      <c r="D4891" s="0" t="n">
        <v>32.95</v>
      </c>
      <c r="E4891" s="0" t="n">
        <v>-1.18</v>
      </c>
      <c r="F4891" s="0" t="n">
        <v>-1.67</v>
      </c>
      <c r="G4891" s="0" t="n">
        <v>-0.56</v>
      </c>
      <c r="H4891" s="0" t="n">
        <v>-2.36</v>
      </c>
      <c r="I4891" s="0" t="n">
        <f aca="false">C4891-D4891</f>
        <v>1.31</v>
      </c>
      <c r="J4891" s="0" t="n">
        <f aca="false">D4891</f>
        <v>32.95</v>
      </c>
      <c r="K4891" s="0" t="n">
        <f aca="false">C4891</f>
        <v>34.26</v>
      </c>
      <c r="N4891" s="0" t="n">
        <f aca="false">'Central-Hudson On Peak'!I4891</f>
        <v>-4.15</v>
      </c>
      <c r="O4891" s="0" t="n">
        <f aca="false">'Central-Hudson On Peak'!D4891</f>
        <v>58.34</v>
      </c>
      <c r="P4891" s="1" t="n">
        <f aca="false">(O4891+N4891)-K4891</f>
        <v>19.93</v>
      </c>
    </row>
    <row r="4892" customFormat="false" ht="12.75" hidden="false" customHeight="false" outlineLevel="0" collapsed="false">
      <c r="A4892" s="0" t="s">
        <v>4904</v>
      </c>
      <c r="B4892" s="0" t="n">
        <v>2001</v>
      </c>
      <c r="C4892" s="0" t="n">
        <v>36.23</v>
      </c>
      <c r="D4892" s="0" t="n">
        <v>34.85</v>
      </c>
      <c r="E4892" s="0" t="n">
        <v>-1.7</v>
      </c>
      <c r="F4892" s="0" t="n">
        <v>-2.76</v>
      </c>
      <c r="G4892" s="0" t="n">
        <v>-0.64</v>
      </c>
      <c r="H4892" s="0" t="n">
        <v>-3.08</v>
      </c>
      <c r="I4892" s="0" t="n">
        <f aca="false">C4892-D4892</f>
        <v>1.38</v>
      </c>
      <c r="J4892" s="0" t="n">
        <f aca="false">D4892</f>
        <v>34.85</v>
      </c>
      <c r="K4892" s="0" t="n">
        <f aca="false">C4892</f>
        <v>36.23</v>
      </c>
      <c r="N4892" s="0" t="n">
        <f aca="false">'Central-Hudson On Peak'!I4892</f>
        <v>-4.37</v>
      </c>
      <c r="O4892" s="0" t="n">
        <f aca="false">'Central-Hudson On Peak'!D4892</f>
        <v>89.46</v>
      </c>
      <c r="P4892" s="1" t="n">
        <f aca="false">(O4892+N4892)-K4892</f>
        <v>48.86</v>
      </c>
    </row>
    <row r="4893" customFormat="false" ht="12.75" hidden="false" customHeight="false" outlineLevel="0" collapsed="false">
      <c r="A4893" s="0" t="s">
        <v>4905</v>
      </c>
      <c r="B4893" s="0" t="n">
        <v>2001</v>
      </c>
      <c r="C4893" s="0" t="n">
        <v>58.01</v>
      </c>
      <c r="D4893" s="0" t="n">
        <v>54.64</v>
      </c>
      <c r="E4893" s="0" t="n">
        <v>-1.2</v>
      </c>
      <c r="F4893" s="0" t="n">
        <v>-1.86</v>
      </c>
      <c r="G4893" s="0" t="n">
        <v>-0.82</v>
      </c>
      <c r="H4893" s="0" t="n">
        <v>-4.85</v>
      </c>
      <c r="I4893" s="0" t="n">
        <f aca="false">C4893-D4893</f>
        <v>3.37</v>
      </c>
      <c r="J4893" s="0" t="n">
        <f aca="false">D4893</f>
        <v>54.64</v>
      </c>
      <c r="K4893" s="0" t="n">
        <f aca="false">C4893</f>
        <v>58.01</v>
      </c>
      <c r="N4893" s="0" t="n">
        <f aca="false">'Central-Hudson On Peak'!I4893</f>
        <v>-6.92</v>
      </c>
      <c r="O4893" s="0" t="n">
        <f aca="false">'Central-Hudson On Peak'!D4893</f>
        <v>93.56</v>
      </c>
      <c r="P4893" s="1" t="n">
        <f aca="false">(O4893+N4893)-K4893</f>
        <v>28.63</v>
      </c>
    </row>
    <row r="4894" customFormat="false" ht="12.75" hidden="false" customHeight="false" outlineLevel="0" collapsed="false">
      <c r="A4894" s="0" t="s">
        <v>4906</v>
      </c>
      <c r="B4894" s="0" t="n">
        <v>2001</v>
      </c>
      <c r="C4894" s="0" t="n">
        <v>43.62</v>
      </c>
      <c r="D4894" s="0" t="n">
        <v>41.42</v>
      </c>
      <c r="E4894" s="0" t="n">
        <v>-1.26</v>
      </c>
      <c r="F4894" s="0" t="n">
        <v>-2.1</v>
      </c>
      <c r="G4894" s="0" t="n">
        <v>-0.61</v>
      </c>
      <c r="H4894" s="0" t="n">
        <v>-3.65</v>
      </c>
      <c r="I4894" s="0" t="n">
        <f aca="false">C4894-D4894</f>
        <v>2.2</v>
      </c>
      <c r="J4894" s="0" t="n">
        <f aca="false">D4894</f>
        <v>41.42</v>
      </c>
      <c r="K4894" s="0" t="n">
        <f aca="false">C4894</f>
        <v>43.62</v>
      </c>
      <c r="N4894" s="0" t="n">
        <f aca="false">'Central-Hudson On Peak'!I4894</f>
        <v>-5.21</v>
      </c>
      <c r="O4894" s="0" t="n">
        <f aca="false">'Central-Hudson On Peak'!D4894</f>
        <v>88.42</v>
      </c>
      <c r="P4894" s="1" t="n">
        <f aca="false">(O4894+N4894)-K4894</f>
        <v>39.59</v>
      </c>
    </row>
    <row r="4895" customFormat="false" ht="12.75" hidden="false" customHeight="false" outlineLevel="0" collapsed="false">
      <c r="A4895" s="0" t="s">
        <v>4907</v>
      </c>
      <c r="B4895" s="0" t="n">
        <v>2001</v>
      </c>
      <c r="C4895" s="0" t="n">
        <v>41.5</v>
      </c>
      <c r="D4895" s="0" t="n">
        <v>39.28</v>
      </c>
      <c r="E4895" s="0" t="n">
        <v>-1.69</v>
      </c>
      <c r="F4895" s="0" t="n">
        <v>-2.11</v>
      </c>
      <c r="G4895" s="0" t="n">
        <v>-0.68</v>
      </c>
      <c r="H4895" s="0" t="n">
        <v>-3.32</v>
      </c>
      <c r="I4895" s="0" t="n">
        <f aca="false">C4895-D4895</f>
        <v>2.22</v>
      </c>
      <c r="J4895" s="0" t="n">
        <f aca="false">D4895</f>
        <v>39.28</v>
      </c>
      <c r="K4895" s="0" t="n">
        <f aca="false">C4895</f>
        <v>41.5</v>
      </c>
      <c r="N4895" s="0" t="n">
        <f aca="false">'Central-Hudson On Peak'!I4895</f>
        <v>-4.58</v>
      </c>
      <c r="O4895" s="0" t="n">
        <f aca="false">'Central-Hudson On Peak'!D4895</f>
        <v>57.97</v>
      </c>
      <c r="P4895" s="1" t="n">
        <f aca="false">(O4895+N4895)-K4895</f>
        <v>11.89</v>
      </c>
    </row>
    <row r="4896" customFormat="false" ht="12.75" hidden="false" customHeight="false" outlineLevel="0" collapsed="false">
      <c r="A4896" s="0" t="s">
        <v>4908</v>
      </c>
      <c r="B4896" s="0" t="n">
        <v>2001</v>
      </c>
      <c r="C4896" s="0" t="n">
        <v>36.99</v>
      </c>
      <c r="D4896" s="0" t="n">
        <v>34.79</v>
      </c>
      <c r="E4896" s="0" t="n">
        <v>-1.11</v>
      </c>
      <c r="F4896" s="0" t="n">
        <v>-1.39</v>
      </c>
      <c r="G4896" s="0" t="n">
        <v>-0.89</v>
      </c>
      <c r="H4896" s="0" t="n">
        <v>-3.37</v>
      </c>
      <c r="I4896" s="0" t="n">
        <f aca="false">C4896-D4896</f>
        <v>2.2</v>
      </c>
      <c r="J4896" s="0" t="n">
        <f aca="false">D4896</f>
        <v>34.79</v>
      </c>
      <c r="K4896" s="0" t="n">
        <f aca="false">C4896</f>
        <v>36.99</v>
      </c>
      <c r="N4896" s="0" t="n">
        <f aca="false">'Central-Hudson On Peak'!I4896</f>
        <v>-4.32</v>
      </c>
      <c r="O4896" s="0" t="n">
        <f aca="false">'Central-Hudson On Peak'!D4896</f>
        <v>49.14</v>
      </c>
      <c r="P4896" s="1" t="n">
        <f aca="false">(O4896+N4896)-K4896</f>
        <v>7.83</v>
      </c>
    </row>
    <row r="4897" customFormat="false" ht="12.75" hidden="false" customHeight="false" outlineLevel="0" collapsed="false">
      <c r="A4897" s="0" t="s">
        <v>4909</v>
      </c>
      <c r="B4897" s="0" t="n">
        <v>2001</v>
      </c>
      <c r="C4897" s="0" t="n">
        <v>31.5</v>
      </c>
      <c r="D4897" s="0" t="n">
        <v>29.84</v>
      </c>
      <c r="E4897" s="0" t="n">
        <v>-1.17</v>
      </c>
      <c r="F4897" s="0" t="n">
        <v>-1.46</v>
      </c>
      <c r="G4897" s="0" t="n">
        <v>-0.83</v>
      </c>
      <c r="H4897" s="0" t="n">
        <v>-2.78</v>
      </c>
      <c r="I4897" s="0" t="n">
        <f aca="false">C4897-D4897</f>
        <v>1.66</v>
      </c>
      <c r="J4897" s="0" t="n">
        <f aca="false">D4897</f>
        <v>29.84</v>
      </c>
      <c r="K4897" s="0" t="n">
        <f aca="false">C4897</f>
        <v>31.5</v>
      </c>
      <c r="N4897" s="0" t="n">
        <f aca="false">'Central-Hudson On Peak'!I4897</f>
        <v>-3.69</v>
      </c>
      <c r="O4897" s="0" t="n">
        <f aca="false">'Central-Hudson On Peak'!D4897</f>
        <v>43.44</v>
      </c>
      <c r="P4897" s="1" t="n">
        <f aca="false">(O4897+N4897)-K4897</f>
        <v>8.25</v>
      </c>
    </row>
    <row r="4898" customFormat="false" ht="12.75" hidden="false" customHeight="false" outlineLevel="0" collapsed="false">
      <c r="A4898" s="0" t="s">
        <v>4910</v>
      </c>
      <c r="B4898" s="0" t="n">
        <v>2001</v>
      </c>
      <c r="C4898" s="0" t="n">
        <v>39.51</v>
      </c>
      <c r="D4898" s="0" t="n">
        <v>38.11</v>
      </c>
      <c r="E4898" s="0" t="n">
        <v>-0.9</v>
      </c>
      <c r="F4898" s="0" t="n">
        <v>-1.14</v>
      </c>
      <c r="G4898" s="0" t="n">
        <v>-0.73</v>
      </c>
      <c r="H4898" s="0" t="n">
        <v>-2.37</v>
      </c>
      <c r="I4898" s="0" t="n">
        <f aca="false">C4898-D4898</f>
        <v>1.4</v>
      </c>
      <c r="J4898" s="0" t="n">
        <f aca="false">D4898</f>
        <v>38.11</v>
      </c>
      <c r="K4898" s="0" t="n">
        <f aca="false">C4898</f>
        <v>39.51</v>
      </c>
      <c r="N4898" s="0" t="n">
        <f aca="false">'Central-Hudson On Peak'!I4898</f>
        <v>-3.43</v>
      </c>
      <c r="O4898" s="0" t="n">
        <f aca="false">'Central-Hudson On Peak'!D4898</f>
        <v>57.79</v>
      </c>
      <c r="P4898" s="1" t="n">
        <f aca="false">(O4898+N4898)-K4898</f>
        <v>14.85</v>
      </c>
    </row>
    <row r="4899" customFormat="false" ht="12.75" hidden="false" customHeight="false" outlineLevel="0" collapsed="false">
      <c r="A4899" s="0" t="s">
        <v>4911</v>
      </c>
      <c r="B4899" s="0" t="n">
        <v>2001</v>
      </c>
      <c r="C4899" s="0" t="n">
        <v>38.64</v>
      </c>
      <c r="D4899" s="0" t="n">
        <v>37.32</v>
      </c>
      <c r="E4899" s="0" t="n">
        <v>-0.96</v>
      </c>
      <c r="F4899" s="0" t="n">
        <v>-1.21</v>
      </c>
      <c r="G4899" s="0" t="n">
        <v>-0.71</v>
      </c>
      <c r="H4899" s="0" t="n">
        <v>-2.28</v>
      </c>
      <c r="I4899" s="0" t="n">
        <f aca="false">C4899-D4899</f>
        <v>1.32</v>
      </c>
      <c r="J4899" s="0" t="n">
        <f aca="false">D4899</f>
        <v>37.32</v>
      </c>
      <c r="K4899" s="0" t="n">
        <f aca="false">C4899</f>
        <v>38.64</v>
      </c>
      <c r="N4899" s="0" t="n">
        <f aca="false">'Central-Hudson On Peak'!I4899</f>
        <v>-3.54</v>
      </c>
      <c r="O4899" s="0" t="n">
        <f aca="false">'Central-Hudson On Peak'!D4899</f>
        <v>57.95</v>
      </c>
      <c r="P4899" s="1" t="n">
        <f aca="false">(O4899+N4899)-K4899</f>
        <v>15.77</v>
      </c>
    </row>
    <row r="4900" customFormat="false" ht="12.75" hidden="false" customHeight="false" outlineLevel="0" collapsed="false">
      <c r="A4900" s="0" t="s">
        <v>4912</v>
      </c>
      <c r="B4900" s="0" t="n">
        <v>2001</v>
      </c>
      <c r="C4900" s="0" t="n">
        <v>39.58</v>
      </c>
      <c r="D4900" s="0" t="n">
        <v>37.96</v>
      </c>
      <c r="E4900" s="0" t="n">
        <v>-1.05</v>
      </c>
      <c r="F4900" s="0" t="n">
        <v>-1.31</v>
      </c>
      <c r="G4900" s="0" t="n">
        <v>-0.86</v>
      </c>
      <c r="H4900" s="0" t="n">
        <v>-2.74</v>
      </c>
      <c r="I4900" s="0" t="n">
        <f aca="false">C4900-D4900</f>
        <v>1.62</v>
      </c>
      <c r="J4900" s="0" t="n">
        <f aca="false">D4900</f>
        <v>37.96</v>
      </c>
      <c r="K4900" s="0" t="n">
        <f aca="false">C4900</f>
        <v>39.58</v>
      </c>
      <c r="N4900" s="0" t="n">
        <f aca="false">'Central-Hudson On Peak'!I4900</f>
        <v>-3.65</v>
      </c>
      <c r="O4900" s="0" t="n">
        <f aca="false">'Central-Hudson On Peak'!D4900</f>
        <v>59.16</v>
      </c>
      <c r="P4900" s="1" t="n">
        <f aca="false">(O4900+N4900)-K4900</f>
        <v>15.93</v>
      </c>
    </row>
    <row r="4901" customFormat="false" ht="12.75" hidden="false" customHeight="false" outlineLevel="0" collapsed="false">
      <c r="A4901" s="0" t="s">
        <v>4913</v>
      </c>
      <c r="B4901" s="0" t="n">
        <v>2001</v>
      </c>
      <c r="C4901" s="0" t="n">
        <v>39.22</v>
      </c>
      <c r="D4901" s="0" t="n">
        <v>37.76</v>
      </c>
      <c r="E4901" s="0" t="n">
        <v>-1.14</v>
      </c>
      <c r="F4901" s="0" t="n">
        <v>-1.42</v>
      </c>
      <c r="G4901" s="0" t="n">
        <v>-0.83</v>
      </c>
      <c r="H4901" s="0" t="n">
        <v>-2.57</v>
      </c>
      <c r="I4901" s="0" t="n">
        <f aca="false">C4901-D4901</f>
        <v>1.46</v>
      </c>
      <c r="J4901" s="0" t="n">
        <f aca="false">D4901</f>
        <v>37.76</v>
      </c>
      <c r="K4901" s="0" t="n">
        <f aca="false">C4901</f>
        <v>39.22</v>
      </c>
      <c r="N4901" s="0" t="n">
        <f aca="false">'Central-Hudson On Peak'!I4901</f>
        <v>-3.53</v>
      </c>
      <c r="O4901" s="0" t="n">
        <f aca="false">'Central-Hudson On Peak'!D4901</f>
        <v>60.06</v>
      </c>
      <c r="P4901" s="1" t="n">
        <f aca="false">(O4901+N4901)-K4901</f>
        <v>17.31</v>
      </c>
    </row>
    <row r="4902" customFormat="false" ht="12.75" hidden="false" customHeight="false" outlineLevel="0" collapsed="false">
      <c r="A4902" s="0" t="s">
        <v>4914</v>
      </c>
      <c r="B4902" s="0" t="n">
        <v>2001</v>
      </c>
      <c r="C4902" s="0" t="n">
        <v>35.7</v>
      </c>
      <c r="D4902" s="0" t="n">
        <v>34.53</v>
      </c>
      <c r="E4902" s="0" t="n">
        <v>-1.73</v>
      </c>
      <c r="F4902" s="0" t="n">
        <v>-2.16</v>
      </c>
      <c r="G4902" s="0" t="n">
        <v>-0.75</v>
      </c>
      <c r="H4902" s="0" t="n">
        <v>-2.35</v>
      </c>
      <c r="I4902" s="0" t="n">
        <f aca="false">C4902-D4902</f>
        <v>1.17</v>
      </c>
      <c r="J4902" s="0" t="n">
        <f aca="false">D4902</f>
        <v>34.53</v>
      </c>
      <c r="K4902" s="0" t="n">
        <f aca="false">C4902</f>
        <v>35.7</v>
      </c>
      <c r="N4902" s="0" t="n">
        <f aca="false">'Central-Hudson On Peak'!I4902</f>
        <v>-3.13</v>
      </c>
      <c r="O4902" s="0" t="n">
        <f aca="false">'Central-Hudson On Peak'!D4902</f>
        <v>65.16</v>
      </c>
      <c r="P4902" s="1" t="n">
        <f aca="false">(O4902+N4902)-K4902</f>
        <v>26.33</v>
      </c>
    </row>
    <row r="4903" customFormat="false" ht="12.75" hidden="false" customHeight="false" outlineLevel="0" collapsed="false">
      <c r="A4903" s="0" t="s">
        <v>4915</v>
      </c>
      <c r="B4903" s="0" t="n">
        <v>2001</v>
      </c>
      <c r="C4903" s="0" t="n">
        <v>35.43</v>
      </c>
      <c r="D4903" s="0" t="n">
        <v>34.16</v>
      </c>
      <c r="E4903" s="0" t="n">
        <v>-1.31</v>
      </c>
      <c r="F4903" s="0" t="n">
        <v>-1.64</v>
      </c>
      <c r="G4903" s="0" t="n">
        <v>-0.79</v>
      </c>
      <c r="H4903" s="0" t="n">
        <v>-2.39</v>
      </c>
      <c r="I4903" s="0" t="n">
        <f aca="false">C4903-D4903</f>
        <v>1.27</v>
      </c>
      <c r="J4903" s="0" t="n">
        <f aca="false">D4903</f>
        <v>34.16</v>
      </c>
      <c r="K4903" s="0" t="n">
        <f aca="false">C4903</f>
        <v>35.43</v>
      </c>
      <c r="N4903" s="0" t="n">
        <f aca="false">'Central-Hudson On Peak'!I4903</f>
        <v>-3.24</v>
      </c>
      <c r="O4903" s="0" t="n">
        <f aca="false">'Central-Hudson On Peak'!D4903</f>
        <v>58.6</v>
      </c>
      <c r="P4903" s="1" t="n">
        <f aca="false">(O4903+N4903)-K4903</f>
        <v>19.93</v>
      </c>
    </row>
    <row r="4904" customFormat="false" ht="12.75" hidden="false" customHeight="false" outlineLevel="0" collapsed="false">
      <c r="A4904" s="0" t="s">
        <v>4916</v>
      </c>
      <c r="B4904" s="0" t="n">
        <v>2001</v>
      </c>
      <c r="C4904" s="0" t="n">
        <v>33.99</v>
      </c>
      <c r="D4904" s="0" t="n">
        <v>32.46</v>
      </c>
      <c r="E4904" s="0" t="n">
        <v>-1.42</v>
      </c>
      <c r="F4904" s="0" t="n">
        <v>-1.78</v>
      </c>
      <c r="G4904" s="0" t="n">
        <v>-0.68</v>
      </c>
      <c r="H4904" s="0" t="n">
        <v>-2.57</v>
      </c>
      <c r="I4904" s="0" t="n">
        <f aca="false">C4904-D4904</f>
        <v>1.53</v>
      </c>
      <c r="J4904" s="0" t="n">
        <f aca="false">D4904</f>
        <v>32.46</v>
      </c>
      <c r="K4904" s="0" t="n">
        <f aca="false">C4904</f>
        <v>33.99</v>
      </c>
      <c r="N4904" s="0" t="n">
        <f aca="false">'Central-Hudson On Peak'!I4904</f>
        <v>-3.02</v>
      </c>
      <c r="O4904" s="0" t="n">
        <f aca="false">'Central-Hudson On Peak'!D4904</f>
        <v>58.63</v>
      </c>
      <c r="P4904" s="1" t="n">
        <f aca="false">(O4904+N4904)-K4904</f>
        <v>21.62</v>
      </c>
    </row>
    <row r="4905" customFormat="false" ht="12.75" hidden="false" customHeight="false" outlineLevel="0" collapsed="false">
      <c r="A4905" s="0" t="s">
        <v>4917</v>
      </c>
      <c r="B4905" s="0" t="n">
        <v>2001</v>
      </c>
      <c r="C4905" s="0" t="n">
        <v>30.94</v>
      </c>
      <c r="D4905" s="0" t="n">
        <v>29.93</v>
      </c>
      <c r="E4905" s="0" t="n">
        <v>-1.6</v>
      </c>
      <c r="F4905" s="0" t="n">
        <v>-2</v>
      </c>
      <c r="G4905" s="0" t="n">
        <v>-0.63</v>
      </c>
      <c r="H4905" s="0" t="n">
        <v>-2.04</v>
      </c>
      <c r="I4905" s="0" t="n">
        <f aca="false">C4905-D4905</f>
        <v>1.01</v>
      </c>
      <c r="J4905" s="0" t="n">
        <f aca="false">D4905</f>
        <v>29.93</v>
      </c>
      <c r="K4905" s="0" t="n">
        <f aca="false">C4905</f>
        <v>30.94</v>
      </c>
      <c r="N4905" s="0" t="n">
        <f aca="false">'Central-Hudson On Peak'!I4905</f>
        <v>-2.73</v>
      </c>
      <c r="O4905" s="0" t="n">
        <f aca="false">'Central-Hudson On Peak'!D4905</f>
        <v>58.06</v>
      </c>
      <c r="P4905" s="1" t="n">
        <f aca="false">(O4905+N4905)-K4905</f>
        <v>24.39</v>
      </c>
    </row>
    <row r="4906" customFormat="false" ht="12.75" hidden="false" customHeight="false" outlineLevel="0" collapsed="false">
      <c r="A4906" s="0" t="s">
        <v>4918</v>
      </c>
      <c r="B4906" s="0" t="n">
        <v>2001</v>
      </c>
      <c r="C4906" s="0" t="n">
        <v>29.97</v>
      </c>
      <c r="D4906" s="0" t="n">
        <v>29.24</v>
      </c>
      <c r="E4906" s="0" t="n">
        <v>-2.56</v>
      </c>
      <c r="F4906" s="0" t="n">
        <v>-3.2</v>
      </c>
      <c r="G4906" s="0" t="n">
        <v>-0.56</v>
      </c>
      <c r="H4906" s="0" t="n">
        <v>-1.93</v>
      </c>
      <c r="I4906" s="0" t="n">
        <f aca="false">C4906-D4906</f>
        <v>0.73</v>
      </c>
      <c r="J4906" s="0" t="n">
        <f aca="false">D4906</f>
        <v>29.24</v>
      </c>
      <c r="K4906" s="0" t="n">
        <f aca="false">C4906</f>
        <v>29.97</v>
      </c>
      <c r="N4906" s="0" t="n">
        <f aca="false">'Central-Hudson On Peak'!I4906</f>
        <v>-2.76</v>
      </c>
      <c r="O4906" s="0" t="n">
        <f aca="false">'Central-Hudson On Peak'!D4906</f>
        <v>72.52</v>
      </c>
      <c r="P4906" s="1" t="n">
        <f aca="false">(O4906+N4906)-K4906</f>
        <v>39.79</v>
      </c>
    </row>
    <row r="4907" customFormat="false" ht="12.75" hidden="false" customHeight="false" outlineLevel="0" collapsed="false">
      <c r="A4907" s="0" t="s">
        <v>4919</v>
      </c>
      <c r="B4907" s="0" t="n">
        <v>2001</v>
      </c>
      <c r="C4907" s="0" t="n">
        <v>30.26</v>
      </c>
      <c r="D4907" s="0" t="n">
        <v>29.54</v>
      </c>
      <c r="E4907" s="0" t="n">
        <v>-2.17</v>
      </c>
      <c r="F4907" s="0" t="n">
        <v>-2.74</v>
      </c>
      <c r="G4907" s="0" t="n">
        <v>-0.57</v>
      </c>
      <c r="H4907" s="0" t="n">
        <v>-1.86</v>
      </c>
      <c r="I4907" s="0" t="n">
        <f aca="false">C4907-D4907</f>
        <v>0.720000000000002</v>
      </c>
      <c r="J4907" s="0" t="n">
        <f aca="false">D4907</f>
        <v>29.54</v>
      </c>
      <c r="K4907" s="0" t="n">
        <f aca="false">C4907</f>
        <v>30.26</v>
      </c>
      <c r="N4907" s="0" t="n">
        <f aca="false">'Central-Hudson On Peak'!I4907</f>
        <v>-2.7</v>
      </c>
      <c r="O4907" s="0" t="n">
        <f aca="false">'Central-Hudson On Peak'!D4907</f>
        <v>68.6</v>
      </c>
      <c r="P4907" s="1" t="n">
        <f aca="false">(O4907+N4907)-K4907</f>
        <v>35.64</v>
      </c>
    </row>
    <row r="4908" customFormat="false" ht="12.75" hidden="false" customHeight="false" outlineLevel="0" collapsed="false">
      <c r="A4908" s="0" t="s">
        <v>4920</v>
      </c>
      <c r="B4908" s="0" t="n">
        <v>2001</v>
      </c>
      <c r="C4908" s="0" t="n">
        <v>41.07</v>
      </c>
      <c r="D4908" s="0" t="n">
        <v>37.89</v>
      </c>
      <c r="E4908" s="0" t="n">
        <v>-1.08</v>
      </c>
      <c r="F4908" s="0" t="n">
        <v>-1.35</v>
      </c>
      <c r="G4908" s="0" t="n">
        <v>-1.27</v>
      </c>
      <c r="H4908" s="0" t="n">
        <v>-4.72</v>
      </c>
      <c r="I4908" s="0" t="n">
        <f aca="false">C4908-D4908</f>
        <v>3.18</v>
      </c>
      <c r="J4908" s="0" t="n">
        <f aca="false">D4908</f>
        <v>37.89</v>
      </c>
      <c r="K4908" s="0" t="n">
        <f aca="false">C4908</f>
        <v>41.07</v>
      </c>
      <c r="N4908" s="0" t="n">
        <f aca="false">'Central-Hudson On Peak'!I4908</f>
        <v>-5.08</v>
      </c>
      <c r="O4908" s="0" t="n">
        <f aca="false">'Central-Hudson On Peak'!D4908</f>
        <v>53.76</v>
      </c>
      <c r="P4908" s="1" t="n">
        <f aca="false">(O4908+N4908)-K4908</f>
        <v>7.61</v>
      </c>
    </row>
    <row r="4909" customFormat="false" ht="12.75" hidden="false" customHeight="false" outlineLevel="0" collapsed="false">
      <c r="A4909" s="0" t="s">
        <v>4921</v>
      </c>
      <c r="B4909" s="0" t="n">
        <v>2001</v>
      </c>
      <c r="C4909" s="0" t="n">
        <v>53.13</v>
      </c>
      <c r="D4909" s="0" t="n">
        <v>49.73</v>
      </c>
      <c r="E4909" s="0" t="n">
        <v>-1.65</v>
      </c>
      <c r="F4909" s="0" t="n">
        <v>-2.05</v>
      </c>
      <c r="G4909" s="0" t="n">
        <v>-0.92</v>
      </c>
      <c r="H4909" s="0" t="n">
        <v>-4.72</v>
      </c>
      <c r="I4909" s="0" t="n">
        <f aca="false">C4909-D4909</f>
        <v>3.40000000000001</v>
      </c>
      <c r="J4909" s="0" t="n">
        <f aca="false">D4909</f>
        <v>49.73</v>
      </c>
      <c r="K4909" s="0" t="n">
        <f aca="false">C4909</f>
        <v>53.13</v>
      </c>
      <c r="N4909" s="0" t="n">
        <f aca="false">'Central-Hudson On Peak'!I4909</f>
        <v>-5.9</v>
      </c>
      <c r="O4909" s="0" t="n">
        <f aca="false">'Central-Hudson On Peak'!D4909</f>
        <v>70.61</v>
      </c>
      <c r="P4909" s="1" t="n">
        <f aca="false">(O4909+N4909)-K4909</f>
        <v>11.58</v>
      </c>
    </row>
    <row r="4910" customFormat="false" ht="12.75" hidden="false" customHeight="false" outlineLevel="0" collapsed="false">
      <c r="A4910" s="0" t="s">
        <v>4922</v>
      </c>
      <c r="B4910" s="0" t="n">
        <v>2001</v>
      </c>
      <c r="C4910" s="0" t="n">
        <v>48.42</v>
      </c>
      <c r="D4910" s="0" t="n">
        <v>45.12</v>
      </c>
      <c r="E4910" s="0" t="n">
        <v>-1.07</v>
      </c>
      <c r="F4910" s="0" t="n">
        <v>-1.33</v>
      </c>
      <c r="G4910" s="0" t="n">
        <v>-0.87</v>
      </c>
      <c r="H4910" s="0" t="n">
        <v>-4.43</v>
      </c>
      <c r="I4910" s="0" t="n">
        <f aca="false">C4910-D4910</f>
        <v>3.3</v>
      </c>
      <c r="J4910" s="0" t="n">
        <f aca="false">D4910</f>
        <v>45.12</v>
      </c>
      <c r="K4910" s="0" t="n">
        <f aca="false">C4910</f>
        <v>48.42</v>
      </c>
      <c r="N4910" s="0" t="n">
        <f aca="false">'Central-Hudson On Peak'!I4910</f>
        <v>-5.64</v>
      </c>
      <c r="O4910" s="0" t="n">
        <f aca="false">'Central-Hudson On Peak'!D4910</f>
        <v>61.59</v>
      </c>
      <c r="P4910" s="1" t="n">
        <f aca="false">(O4910+N4910)-K4910</f>
        <v>7.53</v>
      </c>
    </row>
    <row r="4911" customFormat="false" ht="12.75" hidden="false" customHeight="false" outlineLevel="0" collapsed="false">
      <c r="A4911" s="0" t="s">
        <v>4923</v>
      </c>
      <c r="B4911" s="0" t="n">
        <v>2001</v>
      </c>
      <c r="C4911" s="0" t="n">
        <v>41.72</v>
      </c>
      <c r="D4911" s="0" t="n">
        <v>38.62</v>
      </c>
      <c r="E4911" s="0" t="n">
        <v>-1</v>
      </c>
      <c r="F4911" s="0" t="n">
        <v>-1.24</v>
      </c>
      <c r="G4911" s="0" t="n">
        <v>-1.21</v>
      </c>
      <c r="H4911" s="0" t="n">
        <v>-4.55</v>
      </c>
      <c r="I4911" s="0" t="n">
        <f aca="false">C4911-D4911</f>
        <v>3.1</v>
      </c>
      <c r="J4911" s="0" t="n">
        <f aca="false">D4911</f>
        <v>38.62</v>
      </c>
      <c r="K4911" s="0" t="n">
        <f aca="false">C4911</f>
        <v>41.72</v>
      </c>
      <c r="N4911" s="0" t="n">
        <f aca="false">'Central-Hudson On Peak'!I4911</f>
        <v>-4.87</v>
      </c>
      <c r="O4911" s="0" t="n">
        <f aca="false">'Central-Hudson On Peak'!D4911</f>
        <v>53.61</v>
      </c>
      <c r="P4911" s="1" t="n">
        <f aca="false">(O4911+N4911)-K4911</f>
        <v>7.02</v>
      </c>
    </row>
    <row r="4912" customFormat="false" ht="12.75" hidden="false" customHeight="false" outlineLevel="0" collapsed="false">
      <c r="A4912" s="0" t="s">
        <v>4924</v>
      </c>
      <c r="B4912" s="0" t="n">
        <v>2001</v>
      </c>
      <c r="C4912" s="0" t="n">
        <v>39.47</v>
      </c>
      <c r="D4912" s="0" t="n">
        <v>36.47</v>
      </c>
      <c r="E4912" s="0" t="n">
        <v>-0.53</v>
      </c>
      <c r="F4912" s="0" t="n">
        <v>-0.66</v>
      </c>
      <c r="G4912" s="0" t="n">
        <v>-1.41</v>
      </c>
      <c r="H4912" s="0" t="n">
        <v>-4.54</v>
      </c>
      <c r="I4912" s="0" t="n">
        <f aca="false">C4912-D4912</f>
        <v>3</v>
      </c>
      <c r="J4912" s="0" t="n">
        <f aca="false">D4912</f>
        <v>36.47</v>
      </c>
      <c r="K4912" s="0" t="n">
        <f aca="false">C4912</f>
        <v>39.47</v>
      </c>
      <c r="N4912" s="0" t="n">
        <f aca="false">'Central-Hudson On Peak'!I4912</f>
        <v>-4.72</v>
      </c>
      <c r="O4912" s="0" t="n">
        <f aca="false">'Central-Hudson On Peak'!D4912</f>
        <v>47.92</v>
      </c>
      <c r="P4912" s="1" t="n">
        <f aca="false">(O4912+N4912)-K4912</f>
        <v>3.73</v>
      </c>
    </row>
    <row r="4913" customFormat="false" ht="12.75" hidden="false" customHeight="false" outlineLevel="0" collapsed="false">
      <c r="A4913" s="0" t="s">
        <v>4925</v>
      </c>
      <c r="B4913" s="0" t="n">
        <v>2001</v>
      </c>
      <c r="C4913" s="0" t="n">
        <v>32.77</v>
      </c>
      <c r="D4913" s="0" t="n">
        <v>30.49</v>
      </c>
      <c r="E4913" s="0" t="n">
        <v>-0.95</v>
      </c>
      <c r="F4913" s="0" t="n">
        <v>-1.18</v>
      </c>
      <c r="G4913" s="0" t="n">
        <v>-1.25</v>
      </c>
      <c r="H4913" s="0" t="n">
        <v>-3.76</v>
      </c>
      <c r="I4913" s="0" t="n">
        <f aca="false">C4913-D4913</f>
        <v>2.28</v>
      </c>
      <c r="J4913" s="0" t="n">
        <f aca="false">D4913</f>
        <v>30.49</v>
      </c>
      <c r="K4913" s="0" t="n">
        <f aca="false">C4913</f>
        <v>32.77</v>
      </c>
      <c r="N4913" s="0" t="n">
        <f aca="false">'Central-Hudson On Peak'!I4913</f>
        <v>-4.05</v>
      </c>
      <c r="O4913" s="0" t="n">
        <f aca="false">'Central-Hudson On Peak'!D4913</f>
        <v>43.48</v>
      </c>
      <c r="P4913" s="1" t="n">
        <f aca="false">(O4913+N4913)-K4913</f>
        <v>6.66</v>
      </c>
    </row>
    <row r="4914" customFormat="false" ht="12.75" hidden="false" customHeight="false" outlineLevel="0" collapsed="false">
      <c r="A4914" s="0" t="s">
        <v>4926</v>
      </c>
      <c r="B4914" s="0" t="n">
        <v>2001</v>
      </c>
      <c r="C4914" s="0" t="n">
        <v>58.09</v>
      </c>
      <c r="D4914" s="0" t="n">
        <v>55.21</v>
      </c>
      <c r="E4914" s="0" t="n">
        <v>0</v>
      </c>
      <c r="F4914" s="0" t="n">
        <v>0</v>
      </c>
      <c r="G4914" s="0" t="n">
        <v>-0.86</v>
      </c>
      <c r="H4914" s="0" t="n">
        <v>-3.74</v>
      </c>
      <c r="I4914" s="0" t="n">
        <f aca="false">C4914-D4914</f>
        <v>2.88</v>
      </c>
      <c r="J4914" s="0" t="n">
        <f aca="false">D4914</f>
        <v>55.21</v>
      </c>
      <c r="K4914" s="0" t="n">
        <f aca="false">C4914</f>
        <v>58.09</v>
      </c>
      <c r="N4914" s="0" t="n">
        <f aca="false">'Central-Hudson On Peak'!I4914</f>
        <v>-5.15</v>
      </c>
      <c r="O4914" s="0" t="n">
        <f aca="false">'Central-Hudson On Peak'!D4914</f>
        <v>63.24</v>
      </c>
      <c r="P4914" s="1" t="n">
        <f aca="false">(O4914+N4914)-K4914</f>
        <v>0</v>
      </c>
    </row>
    <row r="4915" customFormat="false" ht="12.75" hidden="false" customHeight="false" outlineLevel="0" collapsed="false">
      <c r="A4915" s="0" t="s">
        <v>4927</v>
      </c>
      <c r="B4915" s="0" t="n">
        <v>2001</v>
      </c>
      <c r="C4915" s="0" t="n">
        <v>56.63</v>
      </c>
      <c r="D4915" s="0" t="n">
        <v>53.8</v>
      </c>
      <c r="E4915" s="0" t="n">
        <v>0</v>
      </c>
      <c r="F4915" s="0" t="n">
        <v>0</v>
      </c>
      <c r="G4915" s="0" t="n">
        <v>-0.83</v>
      </c>
      <c r="H4915" s="0" t="n">
        <v>-3.66</v>
      </c>
      <c r="I4915" s="0" t="n">
        <f aca="false">C4915-D4915</f>
        <v>2.83000000000001</v>
      </c>
      <c r="J4915" s="0" t="n">
        <f aca="false">D4915</f>
        <v>53.8</v>
      </c>
      <c r="K4915" s="0" t="n">
        <f aca="false">C4915</f>
        <v>56.63</v>
      </c>
      <c r="N4915" s="0" t="n">
        <f aca="false">'Central-Hudson On Peak'!I4915</f>
        <v>-5.45</v>
      </c>
      <c r="O4915" s="0" t="n">
        <f aca="false">'Central-Hudson On Peak'!D4915</f>
        <v>62.08</v>
      </c>
      <c r="P4915" s="1" t="n">
        <f aca="false">(O4915+N4915)-K4915</f>
        <v>0</v>
      </c>
    </row>
    <row r="4916" customFormat="false" ht="12.75" hidden="false" customHeight="false" outlineLevel="0" collapsed="false">
      <c r="A4916" s="0" t="s">
        <v>4928</v>
      </c>
      <c r="B4916" s="0" t="n">
        <v>2001</v>
      </c>
      <c r="C4916" s="0" t="n">
        <v>54.87</v>
      </c>
      <c r="D4916" s="0" t="n">
        <v>51.56</v>
      </c>
      <c r="E4916" s="0" t="n">
        <v>0</v>
      </c>
      <c r="F4916" s="0" t="n">
        <v>0</v>
      </c>
      <c r="G4916" s="0" t="n">
        <v>-1.09</v>
      </c>
      <c r="H4916" s="0" t="n">
        <v>-4.4</v>
      </c>
      <c r="I4916" s="0" t="n">
        <f aca="false">C4916-D4916</f>
        <v>3.31</v>
      </c>
      <c r="J4916" s="0" t="n">
        <f aca="false">D4916</f>
        <v>51.56</v>
      </c>
      <c r="K4916" s="0" t="n">
        <f aca="false">C4916</f>
        <v>54.87</v>
      </c>
      <c r="N4916" s="0" t="n">
        <f aca="false">'Central-Hudson On Peak'!I4916</f>
        <v>-5.86</v>
      </c>
      <c r="O4916" s="0" t="n">
        <f aca="false">'Central-Hudson On Peak'!D4916</f>
        <v>60.73</v>
      </c>
      <c r="P4916" s="1" t="n">
        <f aca="false">(O4916+N4916)-K4916</f>
        <v>0</v>
      </c>
    </row>
    <row r="4917" customFormat="false" ht="12.75" hidden="false" customHeight="false" outlineLevel="0" collapsed="false">
      <c r="A4917" s="0" t="s">
        <v>4929</v>
      </c>
      <c r="B4917" s="0" t="n">
        <v>2001</v>
      </c>
      <c r="C4917" s="0" t="n">
        <v>53.23</v>
      </c>
      <c r="D4917" s="0" t="n">
        <v>49.73</v>
      </c>
      <c r="E4917" s="0" t="n">
        <v>0</v>
      </c>
      <c r="F4917" s="0" t="n">
        <v>0</v>
      </c>
      <c r="G4917" s="0" t="n">
        <v>-0.99</v>
      </c>
      <c r="H4917" s="0" t="n">
        <v>-4.49</v>
      </c>
      <c r="I4917" s="0" t="n">
        <f aca="false">C4917-D4917</f>
        <v>3.5</v>
      </c>
      <c r="J4917" s="0" t="n">
        <f aca="false">D4917</f>
        <v>49.73</v>
      </c>
      <c r="K4917" s="0" t="n">
        <f aca="false">C4917</f>
        <v>53.23</v>
      </c>
      <c r="N4917" s="0" t="n">
        <f aca="false">'Central-Hudson On Peak'!I4917</f>
        <v>-5.87</v>
      </c>
      <c r="O4917" s="0" t="n">
        <f aca="false">'Central-Hudson On Peak'!D4917</f>
        <v>59.1</v>
      </c>
      <c r="P4917" s="1" t="n">
        <f aca="false">(O4917+N4917)-K4917</f>
        <v>0</v>
      </c>
    </row>
    <row r="4918" customFormat="false" ht="12.75" hidden="false" customHeight="false" outlineLevel="0" collapsed="false">
      <c r="A4918" s="0" t="s">
        <v>4930</v>
      </c>
      <c r="B4918" s="0" t="n">
        <v>2001</v>
      </c>
      <c r="C4918" s="0" t="n">
        <v>54.39</v>
      </c>
      <c r="D4918" s="0" t="n">
        <v>50.81</v>
      </c>
      <c r="E4918" s="0" t="n">
        <v>0</v>
      </c>
      <c r="F4918" s="0" t="n">
        <v>0</v>
      </c>
      <c r="G4918" s="0" t="n">
        <v>-1.07</v>
      </c>
      <c r="H4918" s="0" t="n">
        <v>-4.65</v>
      </c>
      <c r="I4918" s="0" t="n">
        <f aca="false">C4918-D4918</f>
        <v>3.58</v>
      </c>
      <c r="J4918" s="0" t="n">
        <f aca="false">D4918</f>
        <v>50.81</v>
      </c>
      <c r="K4918" s="0" t="n">
        <f aca="false">C4918</f>
        <v>54.39</v>
      </c>
      <c r="N4918" s="0" t="n">
        <f aca="false">'Central-Hudson On Peak'!I4918</f>
        <v>-5.83</v>
      </c>
      <c r="O4918" s="0" t="n">
        <f aca="false">'Central-Hudson On Peak'!D4918</f>
        <v>60.22</v>
      </c>
      <c r="P4918" s="1" t="n">
        <f aca="false">(O4918+N4918)-K4918</f>
        <v>0</v>
      </c>
    </row>
    <row r="4919" customFormat="false" ht="12.75" hidden="false" customHeight="false" outlineLevel="0" collapsed="false">
      <c r="A4919" s="0" t="s">
        <v>4931</v>
      </c>
      <c r="B4919" s="0" t="n">
        <v>2001</v>
      </c>
      <c r="C4919" s="0" t="n">
        <v>51.18</v>
      </c>
      <c r="D4919" s="0" t="n">
        <v>47.98</v>
      </c>
      <c r="E4919" s="0" t="n">
        <v>0</v>
      </c>
      <c r="F4919" s="0" t="n">
        <v>0</v>
      </c>
      <c r="G4919" s="0" t="n">
        <v>-1</v>
      </c>
      <c r="H4919" s="0" t="n">
        <v>-4.2</v>
      </c>
      <c r="I4919" s="0" t="n">
        <f aca="false">C4919-D4919</f>
        <v>3.2</v>
      </c>
      <c r="J4919" s="0" t="n">
        <f aca="false">D4919</f>
        <v>47.98</v>
      </c>
      <c r="K4919" s="0" t="n">
        <f aca="false">C4919</f>
        <v>51.18</v>
      </c>
      <c r="N4919" s="0" t="n">
        <f aca="false">'Central-Hudson On Peak'!I4919</f>
        <v>-5.42</v>
      </c>
      <c r="O4919" s="0" t="n">
        <f aca="false">'Central-Hudson On Peak'!D4919</f>
        <v>56.6</v>
      </c>
      <c r="P4919" s="1" t="n">
        <f aca="false">(O4919+N4919)-K4919</f>
        <v>0</v>
      </c>
    </row>
    <row r="4920" customFormat="false" ht="12.75" hidden="false" customHeight="false" outlineLevel="0" collapsed="false">
      <c r="A4920" s="0" t="s">
        <v>4932</v>
      </c>
      <c r="B4920" s="0" t="n">
        <v>2001</v>
      </c>
      <c r="C4920" s="0" t="n">
        <v>50.58</v>
      </c>
      <c r="D4920" s="0" t="n">
        <v>47.21</v>
      </c>
      <c r="E4920" s="0" t="n">
        <v>0</v>
      </c>
      <c r="F4920" s="0" t="n">
        <v>0</v>
      </c>
      <c r="G4920" s="0" t="n">
        <v>-1.11</v>
      </c>
      <c r="H4920" s="0" t="n">
        <v>-4.48</v>
      </c>
      <c r="I4920" s="0" t="n">
        <f aca="false">C4920-D4920</f>
        <v>3.37</v>
      </c>
      <c r="J4920" s="0" t="n">
        <f aca="false">D4920</f>
        <v>47.21</v>
      </c>
      <c r="K4920" s="0" t="n">
        <f aca="false">C4920</f>
        <v>50.58</v>
      </c>
      <c r="N4920" s="0" t="n">
        <f aca="false">'Central-Hudson On Peak'!I4920</f>
        <v>-5.72</v>
      </c>
      <c r="O4920" s="0" t="n">
        <f aca="false">'Central-Hudson On Peak'!D4920</f>
        <v>56.3</v>
      </c>
      <c r="P4920" s="1" t="n">
        <f aca="false">(O4920+N4920)-K4920</f>
        <v>0</v>
      </c>
    </row>
    <row r="4921" customFormat="false" ht="12.75" hidden="false" customHeight="false" outlineLevel="0" collapsed="false">
      <c r="A4921" s="0" t="s">
        <v>4933</v>
      </c>
      <c r="B4921" s="0" t="n">
        <v>2001</v>
      </c>
      <c r="C4921" s="0" t="n">
        <v>49.97</v>
      </c>
      <c r="D4921" s="0" t="n">
        <v>46.4</v>
      </c>
      <c r="E4921" s="0" t="n">
        <v>0</v>
      </c>
      <c r="F4921" s="0" t="n">
        <v>0</v>
      </c>
      <c r="G4921" s="0" t="n">
        <v>-1.24</v>
      </c>
      <c r="H4921" s="0" t="n">
        <v>-4.81</v>
      </c>
      <c r="I4921" s="0" t="n">
        <f aca="false">C4921-D4921</f>
        <v>3.57</v>
      </c>
      <c r="J4921" s="0" t="n">
        <f aca="false">D4921</f>
        <v>46.4</v>
      </c>
      <c r="K4921" s="0" t="n">
        <f aca="false">C4921</f>
        <v>49.97</v>
      </c>
      <c r="N4921" s="0" t="n">
        <f aca="false">'Central-Hudson On Peak'!I4921</f>
        <v>-6.04</v>
      </c>
      <c r="O4921" s="0" t="n">
        <f aca="false">'Central-Hudson On Peak'!D4921</f>
        <v>56.01</v>
      </c>
      <c r="P4921" s="1" t="n">
        <f aca="false">(O4921+N4921)-K4921</f>
        <v>0</v>
      </c>
    </row>
    <row r="4922" customFormat="false" ht="12.75" hidden="false" customHeight="false" outlineLevel="0" collapsed="false">
      <c r="A4922" s="0" t="s">
        <v>4934</v>
      </c>
      <c r="B4922" s="0" t="n">
        <v>2001</v>
      </c>
      <c r="C4922" s="0" t="n">
        <v>49.25</v>
      </c>
      <c r="D4922" s="0" t="n">
        <v>45.58</v>
      </c>
      <c r="E4922" s="0" t="n">
        <v>-0.07</v>
      </c>
      <c r="F4922" s="0" t="n">
        <v>-0.08</v>
      </c>
      <c r="G4922" s="0" t="n">
        <v>-1.35</v>
      </c>
      <c r="H4922" s="0" t="n">
        <v>-5.03</v>
      </c>
      <c r="I4922" s="0" t="n">
        <f aca="false">C4922-D4922</f>
        <v>3.67</v>
      </c>
      <c r="J4922" s="0" t="n">
        <f aca="false">D4922</f>
        <v>45.58</v>
      </c>
      <c r="K4922" s="0" t="n">
        <f aca="false">C4922</f>
        <v>49.25</v>
      </c>
      <c r="N4922" s="0" t="n">
        <f aca="false">'Central-Hudson On Peak'!I4922</f>
        <v>-6.29</v>
      </c>
      <c r="O4922" s="0" t="n">
        <f aca="false">'Central-Hudson On Peak'!D4922</f>
        <v>55.98</v>
      </c>
      <c r="P4922" s="1" t="n">
        <f aca="false">(O4922+N4922)-K4922</f>
        <v>0.439999999999998</v>
      </c>
    </row>
    <row r="4923" customFormat="false" ht="12.75" hidden="false" customHeight="false" outlineLevel="0" collapsed="false">
      <c r="A4923" s="0" t="s">
        <v>4935</v>
      </c>
      <c r="B4923" s="0" t="n">
        <v>2001</v>
      </c>
      <c r="C4923" s="0" t="n">
        <v>48.38</v>
      </c>
      <c r="D4923" s="0" t="n">
        <v>45.07</v>
      </c>
      <c r="E4923" s="0" t="n">
        <v>-0.23</v>
      </c>
      <c r="F4923" s="0" t="n">
        <v>-0.28</v>
      </c>
      <c r="G4923" s="0" t="n">
        <v>-1.17</v>
      </c>
      <c r="H4923" s="0" t="n">
        <v>-4.53</v>
      </c>
      <c r="I4923" s="0" t="n">
        <f aca="false">C4923-D4923</f>
        <v>3.31</v>
      </c>
      <c r="J4923" s="0" t="n">
        <f aca="false">D4923</f>
        <v>45.07</v>
      </c>
      <c r="K4923" s="0" t="n">
        <f aca="false">C4923</f>
        <v>48.38</v>
      </c>
      <c r="N4923" s="0" t="n">
        <f aca="false">'Central-Hudson On Peak'!I4923</f>
        <v>-6.13</v>
      </c>
      <c r="O4923" s="0" t="n">
        <f aca="false">'Central-Hudson On Peak'!D4923</f>
        <v>56.11</v>
      </c>
      <c r="P4923" s="1" t="n">
        <f aca="false">(O4923+N4923)-K4923</f>
        <v>1.59999999999999</v>
      </c>
    </row>
    <row r="4924" customFormat="false" ht="12.75" hidden="false" customHeight="false" outlineLevel="0" collapsed="false">
      <c r="A4924" s="0" t="s">
        <v>4936</v>
      </c>
      <c r="B4924" s="0" t="n">
        <v>2001</v>
      </c>
      <c r="C4924" s="0" t="n">
        <v>52.44</v>
      </c>
      <c r="D4924" s="0" t="n">
        <v>48.83</v>
      </c>
      <c r="E4924" s="0" t="n">
        <v>0</v>
      </c>
      <c r="F4924" s="0" t="n">
        <v>0</v>
      </c>
      <c r="G4924" s="0" t="n">
        <v>-1.16</v>
      </c>
      <c r="H4924" s="0" t="n">
        <v>-4.77</v>
      </c>
      <c r="I4924" s="0" t="n">
        <f aca="false">C4924-D4924</f>
        <v>3.61</v>
      </c>
      <c r="J4924" s="0" t="n">
        <f aca="false">D4924</f>
        <v>48.83</v>
      </c>
      <c r="K4924" s="0" t="n">
        <f aca="false">C4924</f>
        <v>52.44</v>
      </c>
      <c r="N4924" s="0" t="n">
        <f aca="false">'Central-Hudson On Peak'!I4924</f>
        <v>-6.78</v>
      </c>
      <c r="O4924" s="0" t="n">
        <f aca="false">'Central-Hudson On Peak'!D4924</f>
        <v>59.22</v>
      </c>
      <c r="P4924" s="1" t="n">
        <f aca="false">(O4924+N4924)-K4924</f>
        <v>0</v>
      </c>
    </row>
    <row r="4925" customFormat="false" ht="12.75" hidden="false" customHeight="false" outlineLevel="0" collapsed="false">
      <c r="A4925" s="0" t="s">
        <v>4937</v>
      </c>
      <c r="B4925" s="0" t="n">
        <v>2001</v>
      </c>
      <c r="C4925" s="0" t="n">
        <v>81.16</v>
      </c>
      <c r="D4925" s="0" t="n">
        <v>75.91</v>
      </c>
      <c r="E4925" s="0" t="n">
        <v>0</v>
      </c>
      <c r="F4925" s="0" t="n">
        <v>0</v>
      </c>
      <c r="G4925" s="0" t="n">
        <v>-1.1</v>
      </c>
      <c r="H4925" s="0" t="n">
        <v>-6.35</v>
      </c>
      <c r="I4925" s="0" t="n">
        <f aca="false">C4925-D4925</f>
        <v>5.25</v>
      </c>
      <c r="J4925" s="0" t="n">
        <f aca="false">D4925</f>
        <v>75.91</v>
      </c>
      <c r="K4925" s="0" t="n">
        <f aca="false">C4925</f>
        <v>81.16</v>
      </c>
      <c r="N4925" s="0" t="n">
        <f aca="false">'Central-Hudson On Peak'!I4925</f>
        <v>-8.64</v>
      </c>
      <c r="O4925" s="0" t="n">
        <f aca="false">'Central-Hudson On Peak'!D4925</f>
        <v>89.8</v>
      </c>
      <c r="P4925" s="1" t="n">
        <f aca="false">(O4925+N4925)-K4925</f>
        <v>0</v>
      </c>
    </row>
    <row r="4926" customFormat="false" ht="12.75" hidden="false" customHeight="false" outlineLevel="0" collapsed="false">
      <c r="A4926" s="0" t="s">
        <v>4938</v>
      </c>
      <c r="B4926" s="0" t="n">
        <v>2001</v>
      </c>
      <c r="C4926" s="0" t="n">
        <v>67.06</v>
      </c>
      <c r="D4926" s="0" t="n">
        <v>62.32</v>
      </c>
      <c r="E4926" s="0" t="n">
        <v>0</v>
      </c>
      <c r="F4926" s="0" t="n">
        <v>0</v>
      </c>
      <c r="G4926" s="0" t="n">
        <v>-1.02</v>
      </c>
      <c r="H4926" s="0" t="n">
        <v>-5.76</v>
      </c>
      <c r="I4926" s="0" t="n">
        <f aca="false">C4926-D4926</f>
        <v>4.74</v>
      </c>
      <c r="J4926" s="0" t="n">
        <f aca="false">D4926</f>
        <v>62.32</v>
      </c>
      <c r="K4926" s="0" t="n">
        <f aca="false">C4926</f>
        <v>67.06</v>
      </c>
      <c r="N4926" s="0" t="n">
        <f aca="false">'Central-Hudson On Peak'!I4926</f>
        <v>-7.56</v>
      </c>
      <c r="O4926" s="0" t="n">
        <f aca="false">'Central-Hudson On Peak'!D4926</f>
        <v>74.62</v>
      </c>
      <c r="P4926" s="1" t="n">
        <f aca="false">(O4926+N4926)-K4926</f>
        <v>0</v>
      </c>
    </row>
    <row r="4927" customFormat="false" ht="12.75" hidden="false" customHeight="false" outlineLevel="0" collapsed="false">
      <c r="A4927" s="0" t="s">
        <v>4939</v>
      </c>
      <c r="B4927" s="0" t="n">
        <v>2001</v>
      </c>
      <c r="C4927" s="0" t="n">
        <v>53.64</v>
      </c>
      <c r="D4927" s="0" t="n">
        <v>49.96</v>
      </c>
      <c r="E4927" s="0" t="n">
        <v>0</v>
      </c>
      <c r="F4927" s="0" t="n">
        <v>0</v>
      </c>
      <c r="G4927" s="0" t="n">
        <v>-0.97</v>
      </c>
      <c r="H4927" s="0" t="n">
        <v>-4.65</v>
      </c>
      <c r="I4927" s="0" t="n">
        <f aca="false">C4927-D4927</f>
        <v>3.68</v>
      </c>
      <c r="J4927" s="0" t="n">
        <f aca="false">D4927</f>
        <v>49.96</v>
      </c>
      <c r="K4927" s="0" t="n">
        <f aca="false">C4927</f>
        <v>53.64</v>
      </c>
      <c r="N4927" s="0" t="n">
        <f aca="false">'Central-Hudson On Peak'!I4927</f>
        <v>-6.02</v>
      </c>
      <c r="O4927" s="0" t="n">
        <f aca="false">'Central-Hudson On Peak'!D4927</f>
        <v>59.66</v>
      </c>
      <c r="P4927" s="1" t="n">
        <f aca="false">(O4927+N4927)-K4927</f>
        <v>0</v>
      </c>
    </row>
    <row r="4928" customFormat="false" ht="12.75" hidden="false" customHeight="false" outlineLevel="0" collapsed="false">
      <c r="A4928" s="0" t="s">
        <v>4940</v>
      </c>
      <c r="B4928" s="0" t="n">
        <v>2001</v>
      </c>
      <c r="C4928" s="0" t="n">
        <v>49.44</v>
      </c>
      <c r="D4928" s="0" t="n">
        <v>45.21</v>
      </c>
      <c r="E4928" s="0" t="n">
        <v>0</v>
      </c>
      <c r="F4928" s="0" t="n">
        <v>0</v>
      </c>
      <c r="G4928" s="0" t="n">
        <v>-1.34</v>
      </c>
      <c r="H4928" s="0" t="n">
        <v>-5.57</v>
      </c>
      <c r="I4928" s="0" t="n">
        <f aca="false">C4928-D4928</f>
        <v>4.23</v>
      </c>
      <c r="J4928" s="0" t="n">
        <f aca="false">D4928</f>
        <v>45.21</v>
      </c>
      <c r="K4928" s="0" t="n">
        <f aca="false">C4928</f>
        <v>49.44</v>
      </c>
      <c r="N4928" s="0" t="n">
        <f aca="false">'Central-Hudson On Peak'!I4928</f>
        <v>-6.18</v>
      </c>
      <c r="O4928" s="0" t="n">
        <f aca="false">'Central-Hudson On Peak'!D4928</f>
        <v>55.62</v>
      </c>
      <c r="P4928" s="1" t="n">
        <f aca="false">(O4928+N4928)-K4928</f>
        <v>0</v>
      </c>
    </row>
    <row r="4929" customFormat="false" ht="12.75" hidden="false" customHeight="false" outlineLevel="0" collapsed="false">
      <c r="A4929" s="0" t="s">
        <v>4941</v>
      </c>
      <c r="B4929" s="0" t="n">
        <v>2001</v>
      </c>
      <c r="C4929" s="0" t="n">
        <v>46.36</v>
      </c>
      <c r="D4929" s="0" t="n">
        <v>42.93</v>
      </c>
      <c r="E4929" s="0" t="n">
        <v>0</v>
      </c>
      <c r="F4929" s="0" t="n">
        <v>0</v>
      </c>
      <c r="G4929" s="0" t="n">
        <v>-1.11</v>
      </c>
      <c r="H4929" s="0" t="n">
        <v>-4.54</v>
      </c>
      <c r="I4929" s="0" t="n">
        <f aca="false">C4929-D4929</f>
        <v>3.43</v>
      </c>
      <c r="J4929" s="0" t="n">
        <f aca="false">D4929</f>
        <v>42.93</v>
      </c>
      <c r="K4929" s="0" t="n">
        <f aca="false">C4929</f>
        <v>46.36</v>
      </c>
      <c r="N4929" s="0" t="n">
        <f aca="false">'Central-Hudson On Peak'!I4929</f>
        <v>-5.24</v>
      </c>
      <c r="O4929" s="0" t="n">
        <f aca="false">'Central-Hudson On Peak'!D4929</f>
        <v>51.6</v>
      </c>
      <c r="P4929" s="1" t="n">
        <f aca="false">(O4929+N4929)-K4929</f>
        <v>0</v>
      </c>
    </row>
    <row r="4930" customFormat="false" ht="12.75" hidden="false" customHeight="false" outlineLevel="0" collapsed="false">
      <c r="A4930" s="0" t="s">
        <v>4942</v>
      </c>
      <c r="B4930" s="0" t="n">
        <v>2001</v>
      </c>
      <c r="C4930" s="0" t="n">
        <v>52.15</v>
      </c>
      <c r="D4930" s="0" t="n">
        <v>48.96</v>
      </c>
      <c r="E4930" s="0" t="n">
        <v>0</v>
      </c>
      <c r="F4930" s="0" t="n">
        <v>0</v>
      </c>
      <c r="G4930" s="0" t="n">
        <v>-0.95</v>
      </c>
      <c r="H4930" s="0" t="n">
        <v>-4.14</v>
      </c>
      <c r="I4930" s="0" t="n">
        <f aca="false">C4930-D4930</f>
        <v>3.19</v>
      </c>
      <c r="J4930" s="0" t="n">
        <f aca="false">D4930</f>
        <v>48.96</v>
      </c>
      <c r="K4930" s="0" t="n">
        <f aca="false">C4930</f>
        <v>52.15</v>
      </c>
      <c r="N4930" s="0" t="n">
        <f aca="false">'Central-Hudson On Peak'!I4930</f>
        <v>-5.21</v>
      </c>
      <c r="O4930" s="0" t="n">
        <f aca="false">'Central-Hudson On Peak'!D4930</f>
        <v>57.36</v>
      </c>
      <c r="P4930" s="1" t="n">
        <f aca="false">(O4930+N4930)-K4930</f>
        <v>0</v>
      </c>
    </row>
    <row r="4931" customFormat="false" ht="12.75" hidden="false" customHeight="false" outlineLevel="0" collapsed="false">
      <c r="A4931" s="0" t="s">
        <v>4943</v>
      </c>
      <c r="B4931" s="0" t="n">
        <v>2001</v>
      </c>
      <c r="C4931" s="0" t="n">
        <v>52.44</v>
      </c>
      <c r="D4931" s="0" t="n">
        <v>49.18</v>
      </c>
      <c r="E4931" s="0" t="n">
        <v>0</v>
      </c>
      <c r="F4931" s="0" t="n">
        <v>0</v>
      </c>
      <c r="G4931" s="0" t="n">
        <v>-0.91</v>
      </c>
      <c r="H4931" s="0" t="n">
        <v>-4.17</v>
      </c>
      <c r="I4931" s="0" t="n">
        <f aca="false">C4931-D4931</f>
        <v>3.26</v>
      </c>
      <c r="J4931" s="0" t="n">
        <f aca="false">D4931</f>
        <v>49.18</v>
      </c>
      <c r="K4931" s="0" t="n">
        <f aca="false">C4931</f>
        <v>52.44</v>
      </c>
      <c r="N4931" s="0" t="n">
        <f aca="false">'Central-Hudson On Peak'!I4931</f>
        <v>-5.61</v>
      </c>
      <c r="O4931" s="0" t="n">
        <f aca="false">'Central-Hudson On Peak'!D4931</f>
        <v>58.05</v>
      </c>
      <c r="P4931" s="1" t="n">
        <f aca="false">(O4931+N4931)-K4931</f>
        <v>0</v>
      </c>
    </row>
    <row r="4932" customFormat="false" ht="12.75" hidden="false" customHeight="false" outlineLevel="0" collapsed="false">
      <c r="A4932" s="0" t="s">
        <v>4944</v>
      </c>
      <c r="B4932" s="0" t="n">
        <v>2001</v>
      </c>
      <c r="C4932" s="0" t="n">
        <v>51.95</v>
      </c>
      <c r="D4932" s="0" t="n">
        <v>48.26</v>
      </c>
      <c r="E4932" s="0" t="n">
        <v>0</v>
      </c>
      <c r="F4932" s="0" t="n">
        <v>0</v>
      </c>
      <c r="G4932" s="0" t="n">
        <v>-0.8</v>
      </c>
      <c r="H4932" s="0" t="n">
        <v>-4.49</v>
      </c>
      <c r="I4932" s="0" t="n">
        <f aca="false">C4932-D4932</f>
        <v>3.69000000000001</v>
      </c>
      <c r="J4932" s="0" t="n">
        <f aca="false">D4932</f>
        <v>48.26</v>
      </c>
      <c r="K4932" s="0" t="n">
        <f aca="false">C4932</f>
        <v>51.95</v>
      </c>
      <c r="N4932" s="0" t="n">
        <f aca="false">'Central-Hudson On Peak'!I4932</f>
        <v>-5.63</v>
      </c>
      <c r="O4932" s="0" t="n">
        <f aca="false">'Central-Hudson On Peak'!D4932</f>
        <v>57.58</v>
      </c>
      <c r="P4932" s="1" t="n">
        <f aca="false">(O4932+N4932)-K4932</f>
        <v>0</v>
      </c>
    </row>
    <row r="4933" customFormat="false" ht="12.75" hidden="false" customHeight="false" outlineLevel="0" collapsed="false">
      <c r="A4933" s="0" t="s">
        <v>4945</v>
      </c>
      <c r="B4933" s="0" t="n">
        <v>2001</v>
      </c>
      <c r="C4933" s="0" t="n">
        <v>50.5</v>
      </c>
      <c r="D4933" s="0" t="n">
        <v>47.05</v>
      </c>
      <c r="E4933" s="0" t="n">
        <v>0</v>
      </c>
      <c r="F4933" s="0" t="n">
        <v>0</v>
      </c>
      <c r="G4933" s="0" t="n">
        <v>-0.79</v>
      </c>
      <c r="H4933" s="0" t="n">
        <v>-4.24</v>
      </c>
      <c r="I4933" s="0" t="n">
        <f aca="false">C4933-D4933</f>
        <v>3.45</v>
      </c>
      <c r="J4933" s="0" t="n">
        <f aca="false">D4933</f>
        <v>47.05</v>
      </c>
      <c r="K4933" s="0" t="n">
        <f aca="false">C4933</f>
        <v>50.5</v>
      </c>
      <c r="N4933" s="0" t="n">
        <f aca="false">'Central-Hudson On Peak'!I4933</f>
        <v>-5.32</v>
      </c>
      <c r="O4933" s="0" t="n">
        <f aca="false">'Central-Hudson On Peak'!D4933</f>
        <v>55.82</v>
      </c>
      <c r="P4933" s="1" t="n">
        <f aca="false">(O4933+N4933)-K4933</f>
        <v>0</v>
      </c>
    </row>
    <row r="4934" customFormat="false" ht="12.75" hidden="false" customHeight="false" outlineLevel="0" collapsed="false">
      <c r="A4934" s="0" t="s">
        <v>4946</v>
      </c>
      <c r="B4934" s="0" t="n">
        <v>2001</v>
      </c>
      <c r="C4934" s="0" t="n">
        <v>50.33</v>
      </c>
      <c r="D4934" s="0" t="n">
        <v>46.71</v>
      </c>
      <c r="E4934" s="0" t="n">
        <v>0</v>
      </c>
      <c r="F4934" s="0" t="n">
        <v>0</v>
      </c>
      <c r="G4934" s="0" t="n">
        <v>-1.01</v>
      </c>
      <c r="H4934" s="0" t="n">
        <v>-4.63</v>
      </c>
      <c r="I4934" s="0" t="n">
        <f aca="false">C4934-D4934</f>
        <v>3.62</v>
      </c>
      <c r="J4934" s="0" t="n">
        <f aca="false">D4934</f>
        <v>46.71</v>
      </c>
      <c r="K4934" s="0" t="n">
        <f aca="false">C4934</f>
        <v>50.33</v>
      </c>
      <c r="N4934" s="0" t="n">
        <f aca="false">'Central-Hudson On Peak'!I4934</f>
        <v>-5.45</v>
      </c>
      <c r="O4934" s="0" t="n">
        <f aca="false">'Central-Hudson On Peak'!D4934</f>
        <v>55.78</v>
      </c>
      <c r="P4934" s="1" t="n">
        <f aca="false">(O4934+N4934)-K4934</f>
        <v>0</v>
      </c>
    </row>
    <row r="4935" customFormat="false" ht="12.75" hidden="false" customHeight="false" outlineLevel="0" collapsed="false">
      <c r="A4935" s="0" t="s">
        <v>4947</v>
      </c>
      <c r="B4935" s="0" t="n">
        <v>2001</v>
      </c>
      <c r="C4935" s="0" t="n">
        <v>49.26</v>
      </c>
      <c r="D4935" s="0" t="n">
        <v>45.45</v>
      </c>
      <c r="E4935" s="0" t="n">
        <v>0</v>
      </c>
      <c r="F4935" s="0" t="n">
        <v>0</v>
      </c>
      <c r="G4935" s="0" t="n">
        <v>-1.21</v>
      </c>
      <c r="H4935" s="0" t="n">
        <v>-5.02</v>
      </c>
      <c r="I4935" s="0" t="n">
        <f aca="false">C4935-D4935</f>
        <v>3.81</v>
      </c>
      <c r="J4935" s="0" t="n">
        <f aca="false">D4935</f>
        <v>45.45</v>
      </c>
      <c r="K4935" s="0" t="n">
        <f aca="false">C4935</f>
        <v>49.26</v>
      </c>
      <c r="N4935" s="0" t="n">
        <f aca="false">'Central-Hudson On Peak'!I4935</f>
        <v>-5.4</v>
      </c>
      <c r="O4935" s="0" t="n">
        <f aca="false">'Central-Hudson On Peak'!D4935</f>
        <v>54.66</v>
      </c>
      <c r="P4935" s="1" t="n">
        <f aca="false">(O4935+N4935)-K4935</f>
        <v>0</v>
      </c>
    </row>
    <row r="4936" customFormat="false" ht="12.75" hidden="false" customHeight="false" outlineLevel="0" collapsed="false">
      <c r="A4936" s="0" t="s">
        <v>4948</v>
      </c>
      <c r="B4936" s="0" t="n">
        <v>2001</v>
      </c>
      <c r="C4936" s="0" t="n">
        <v>48.5</v>
      </c>
      <c r="D4936" s="0" t="n">
        <v>44.95</v>
      </c>
      <c r="E4936" s="0" t="n">
        <v>-0.17</v>
      </c>
      <c r="F4936" s="0" t="n">
        <v>-0.18</v>
      </c>
      <c r="G4936" s="0" t="n">
        <v>-1.01</v>
      </c>
      <c r="H4936" s="0" t="n">
        <v>-4.57</v>
      </c>
      <c r="I4936" s="0" t="n">
        <f aca="false">C4936-D4936</f>
        <v>3.55</v>
      </c>
      <c r="J4936" s="0" t="n">
        <f aca="false">D4936</f>
        <v>44.95</v>
      </c>
      <c r="K4936" s="0" t="n">
        <f aca="false">C4936</f>
        <v>48.5</v>
      </c>
      <c r="N4936" s="0" t="n">
        <f aca="false">'Central-Hudson On Peak'!I4936</f>
        <v>-5.31</v>
      </c>
      <c r="O4936" s="0" t="n">
        <f aca="false">'Central-Hudson On Peak'!D4936</f>
        <v>54.63</v>
      </c>
      <c r="P4936" s="1" t="n">
        <f aca="false">(O4936+N4936)-K4936</f>
        <v>0.82</v>
      </c>
    </row>
    <row r="4937" customFormat="false" ht="12.75" hidden="false" customHeight="false" outlineLevel="0" collapsed="false">
      <c r="A4937" s="0" t="s">
        <v>4949</v>
      </c>
      <c r="B4937" s="0" t="n">
        <v>2001</v>
      </c>
      <c r="C4937" s="0" t="n">
        <v>48.03</v>
      </c>
      <c r="D4937" s="0" t="n">
        <v>44.22</v>
      </c>
      <c r="E4937" s="0" t="n">
        <v>-0.24</v>
      </c>
      <c r="F4937" s="0" t="n">
        <v>-0.26</v>
      </c>
      <c r="G4937" s="0" t="n">
        <v>-1.35</v>
      </c>
      <c r="H4937" s="0" t="n">
        <v>-5.18</v>
      </c>
      <c r="I4937" s="0" t="n">
        <f aca="false">C4937-D4937</f>
        <v>3.81</v>
      </c>
      <c r="J4937" s="0" t="n">
        <f aca="false">D4937</f>
        <v>44.22</v>
      </c>
      <c r="K4937" s="0" t="n">
        <f aca="false">C4937</f>
        <v>48.03</v>
      </c>
      <c r="N4937" s="0" t="n">
        <f aca="false">'Central-Hudson On Peak'!I4937</f>
        <v>-5.35</v>
      </c>
      <c r="O4937" s="0" t="n">
        <f aca="false">'Central-Hudson On Peak'!D4937</f>
        <v>54.59</v>
      </c>
      <c r="P4937" s="1" t="n">
        <f aca="false">(O4937+N4937)-K4937</f>
        <v>1.21</v>
      </c>
    </row>
    <row r="4938" customFormat="false" ht="12.75" hidden="false" customHeight="false" outlineLevel="0" collapsed="false">
      <c r="A4938" s="0" t="s">
        <v>4950</v>
      </c>
      <c r="B4938" s="0" t="n">
        <v>2001</v>
      </c>
      <c r="C4938" s="0" t="n">
        <v>47.12</v>
      </c>
      <c r="D4938" s="0" t="n">
        <v>43.54</v>
      </c>
      <c r="E4938" s="0" t="n">
        <v>-0.39</v>
      </c>
      <c r="F4938" s="0" t="n">
        <v>-0.42</v>
      </c>
      <c r="G4938" s="0" t="n">
        <v>-1.2</v>
      </c>
      <c r="H4938" s="0" t="n">
        <v>-4.81</v>
      </c>
      <c r="I4938" s="0" t="n">
        <f aca="false">C4938-D4938</f>
        <v>3.58</v>
      </c>
      <c r="J4938" s="0" t="n">
        <f aca="false">D4938</f>
        <v>43.54</v>
      </c>
      <c r="K4938" s="0" t="n">
        <f aca="false">C4938</f>
        <v>47.12</v>
      </c>
      <c r="N4938" s="0" t="n">
        <f aca="false">'Central-Hudson On Peak'!I4938</f>
        <v>-5.29</v>
      </c>
      <c r="O4938" s="0" t="n">
        <f aca="false">'Central-Hudson On Peak'!D4938</f>
        <v>54.35</v>
      </c>
      <c r="P4938" s="1" t="n">
        <f aca="false">(O4938+N4938)-K4938</f>
        <v>1.94</v>
      </c>
    </row>
    <row r="4939" customFormat="false" ht="12.75" hidden="false" customHeight="false" outlineLevel="0" collapsed="false">
      <c r="A4939" s="0" t="s">
        <v>4951</v>
      </c>
      <c r="B4939" s="0" t="n">
        <v>2001</v>
      </c>
      <c r="C4939" s="0" t="n">
        <v>46.11</v>
      </c>
      <c r="D4939" s="0" t="n">
        <v>42.55</v>
      </c>
      <c r="E4939" s="0" t="n">
        <v>-0.39</v>
      </c>
      <c r="F4939" s="0" t="n">
        <v>-0.48</v>
      </c>
      <c r="G4939" s="0" t="n">
        <v>-1.24</v>
      </c>
      <c r="H4939" s="0" t="n">
        <v>-4.89</v>
      </c>
      <c r="I4939" s="0" t="n">
        <f aca="false">C4939-D4939</f>
        <v>3.56</v>
      </c>
      <c r="J4939" s="0" t="n">
        <f aca="false">D4939</f>
        <v>42.55</v>
      </c>
      <c r="K4939" s="0" t="n">
        <f aca="false">C4939</f>
        <v>46.11</v>
      </c>
      <c r="N4939" s="0" t="n">
        <f aca="false">'Central-Hudson On Peak'!I4939</f>
        <v>-5.45</v>
      </c>
      <c r="O4939" s="0" t="n">
        <f aca="false">'Central-Hudson On Peak'!D4939</f>
        <v>54.29</v>
      </c>
      <c r="P4939" s="1" t="n">
        <f aca="false">(O4939+N4939)-K4939</f>
        <v>2.73</v>
      </c>
    </row>
    <row r="4940" customFormat="false" ht="12.75" hidden="false" customHeight="false" outlineLevel="0" collapsed="false">
      <c r="A4940" s="0" t="s">
        <v>4952</v>
      </c>
      <c r="B4940" s="0" t="n">
        <v>2001</v>
      </c>
      <c r="C4940" s="0" t="n">
        <v>49.93</v>
      </c>
      <c r="D4940" s="0" t="n">
        <v>46.39</v>
      </c>
      <c r="E4940" s="0" t="n">
        <v>-0.52</v>
      </c>
      <c r="F4940" s="0" t="n">
        <v>-0.64</v>
      </c>
      <c r="G4940" s="0" t="n">
        <v>-1.16</v>
      </c>
      <c r="H4940" s="0" t="n">
        <v>-4.82</v>
      </c>
      <c r="I4940" s="0" t="n">
        <f aca="false">C4940-D4940</f>
        <v>3.54</v>
      </c>
      <c r="J4940" s="0" t="n">
        <f aca="false">D4940</f>
        <v>46.39</v>
      </c>
      <c r="K4940" s="0" t="n">
        <f aca="false">C4940</f>
        <v>49.93</v>
      </c>
      <c r="N4940" s="0" t="n">
        <f aca="false">'Central-Hudson On Peak'!I4940</f>
        <v>-5.82</v>
      </c>
      <c r="O4940" s="0" t="n">
        <f aca="false">'Central-Hudson On Peak'!D4940</f>
        <v>59.41</v>
      </c>
      <c r="P4940" s="1" t="n">
        <f aca="false">(O4940+N4940)-K4940</f>
        <v>3.66</v>
      </c>
    </row>
    <row r="4941" customFormat="false" ht="12.75" hidden="false" customHeight="false" outlineLevel="0" collapsed="false">
      <c r="A4941" s="0" t="s">
        <v>4953</v>
      </c>
      <c r="B4941" s="0" t="n">
        <v>2001</v>
      </c>
      <c r="C4941" s="0" t="n">
        <v>76.98</v>
      </c>
      <c r="D4941" s="0" t="n">
        <v>71.53</v>
      </c>
      <c r="E4941" s="0" t="n">
        <v>-0.52</v>
      </c>
      <c r="F4941" s="0" t="n">
        <v>-0.64</v>
      </c>
      <c r="G4941" s="0" t="n">
        <v>-1.26</v>
      </c>
      <c r="H4941" s="0" t="n">
        <v>-6.83</v>
      </c>
      <c r="I4941" s="0" t="n">
        <f aca="false">C4941-D4941</f>
        <v>5.45</v>
      </c>
      <c r="J4941" s="0" t="n">
        <f aca="false">D4941</f>
        <v>71.53</v>
      </c>
      <c r="K4941" s="0" t="n">
        <f aca="false">C4941</f>
        <v>76.98</v>
      </c>
      <c r="N4941" s="0" t="n">
        <f aca="false">'Central-Hudson On Peak'!I4941</f>
        <v>-8.2</v>
      </c>
      <c r="O4941" s="0" t="n">
        <f aca="false">'Central-Hudson On Peak'!D4941</f>
        <v>88.84</v>
      </c>
      <c r="P4941" s="1" t="n">
        <f aca="false">(O4941+N4941)-K4941</f>
        <v>3.66</v>
      </c>
    </row>
    <row r="4942" customFormat="false" ht="12.75" hidden="false" customHeight="false" outlineLevel="0" collapsed="false">
      <c r="A4942" s="0" t="s">
        <v>4954</v>
      </c>
      <c r="B4942" s="0" t="n">
        <v>2001</v>
      </c>
      <c r="C4942" s="0" t="n">
        <v>59.18</v>
      </c>
      <c r="D4942" s="0" t="n">
        <v>55.05</v>
      </c>
      <c r="E4942" s="0" t="n">
        <v>0</v>
      </c>
      <c r="F4942" s="0" t="n">
        <v>0</v>
      </c>
      <c r="G4942" s="0" t="n">
        <v>-0.89</v>
      </c>
      <c r="H4942" s="0" t="n">
        <v>-5.02</v>
      </c>
      <c r="I4942" s="0" t="n">
        <f aca="false">C4942-D4942</f>
        <v>4.13</v>
      </c>
      <c r="J4942" s="0" t="n">
        <f aca="false">D4942</f>
        <v>55.05</v>
      </c>
      <c r="K4942" s="0" t="n">
        <f aca="false">C4942</f>
        <v>59.18</v>
      </c>
      <c r="N4942" s="0" t="n">
        <f aca="false">'Central-Hudson On Peak'!I4942</f>
        <v>-6.44</v>
      </c>
      <c r="O4942" s="0" t="n">
        <f aca="false">'Central-Hudson On Peak'!D4942</f>
        <v>65.62</v>
      </c>
      <c r="P4942" s="1" t="n">
        <f aca="false">(O4942+N4942)-K4942</f>
        <v>0</v>
      </c>
    </row>
    <row r="4943" customFormat="false" ht="12.75" hidden="false" customHeight="false" outlineLevel="0" collapsed="false">
      <c r="A4943" s="0" t="s">
        <v>4955</v>
      </c>
      <c r="B4943" s="0" t="n">
        <v>2001</v>
      </c>
      <c r="C4943" s="0" t="n">
        <v>50.33</v>
      </c>
      <c r="D4943" s="0" t="n">
        <v>46.79</v>
      </c>
      <c r="E4943" s="0" t="n">
        <v>-0.2</v>
      </c>
      <c r="F4943" s="0" t="n">
        <v>-0.24</v>
      </c>
      <c r="G4943" s="0" t="n">
        <v>-1.1</v>
      </c>
      <c r="H4943" s="0" t="n">
        <v>-4.68</v>
      </c>
      <c r="I4943" s="0" t="n">
        <f aca="false">C4943-D4943</f>
        <v>3.54</v>
      </c>
      <c r="J4943" s="0" t="n">
        <f aca="false">D4943</f>
        <v>46.79</v>
      </c>
      <c r="K4943" s="0" t="n">
        <f aca="false">C4943</f>
        <v>50.33</v>
      </c>
      <c r="N4943" s="0" t="n">
        <f aca="false">'Central-Hudson On Peak'!I4943</f>
        <v>-5.45</v>
      </c>
      <c r="O4943" s="0" t="n">
        <f aca="false">'Central-Hudson On Peak'!D4943</f>
        <v>57.16</v>
      </c>
      <c r="P4943" s="1" t="n">
        <f aca="false">(O4943+N4943)-K4943</f>
        <v>1.38</v>
      </c>
    </row>
    <row r="4944" customFormat="false" ht="12.75" hidden="false" customHeight="false" outlineLevel="0" collapsed="false">
      <c r="A4944" s="0" t="s">
        <v>4956</v>
      </c>
      <c r="B4944" s="0" t="n">
        <v>2001</v>
      </c>
      <c r="C4944" s="0" t="n">
        <v>47.19</v>
      </c>
      <c r="D4944" s="0" t="n">
        <v>42.96</v>
      </c>
      <c r="E4944" s="0" t="n">
        <v>0</v>
      </c>
      <c r="F4944" s="0" t="n">
        <v>0</v>
      </c>
      <c r="G4944" s="0" t="n">
        <v>-1.18</v>
      </c>
      <c r="H4944" s="0" t="n">
        <v>-5.41</v>
      </c>
      <c r="I4944" s="0" t="n">
        <f aca="false">C4944-D4944</f>
        <v>4.23</v>
      </c>
      <c r="J4944" s="0" t="n">
        <f aca="false">D4944</f>
        <v>42.96</v>
      </c>
      <c r="K4944" s="0" t="n">
        <f aca="false">C4944</f>
        <v>47.19</v>
      </c>
      <c r="N4944" s="0" t="n">
        <f aca="false">'Central-Hudson On Peak'!I4944</f>
        <v>-5.27</v>
      </c>
      <c r="O4944" s="0" t="n">
        <f aca="false">'Central-Hudson On Peak'!D4944</f>
        <v>52.46</v>
      </c>
      <c r="P4944" s="1" t="n">
        <f aca="false">(O4944+N4944)-K4944</f>
        <v>0</v>
      </c>
    </row>
    <row r="4945" customFormat="false" ht="12.75" hidden="false" customHeight="false" outlineLevel="0" collapsed="false">
      <c r="A4945" s="0" t="s">
        <v>4957</v>
      </c>
      <c r="B4945" s="0" t="n">
        <v>2001</v>
      </c>
      <c r="C4945" s="0" t="n">
        <v>44.21</v>
      </c>
      <c r="D4945" s="0" t="n">
        <v>40.24</v>
      </c>
      <c r="E4945" s="0" t="n">
        <v>0</v>
      </c>
      <c r="F4945" s="0" t="n">
        <v>0</v>
      </c>
      <c r="G4945" s="0" t="n">
        <v>-1.16</v>
      </c>
      <c r="H4945" s="0" t="n">
        <v>-5.13</v>
      </c>
      <c r="I4945" s="0" t="n">
        <f aca="false">C4945-D4945</f>
        <v>3.97</v>
      </c>
      <c r="J4945" s="0" t="n">
        <f aca="false">D4945</f>
        <v>40.24</v>
      </c>
      <c r="K4945" s="0" t="n">
        <f aca="false">C4945</f>
        <v>44.21</v>
      </c>
      <c r="N4945" s="0" t="n">
        <f aca="false">'Central-Hudson On Peak'!I4945</f>
        <v>-4.84</v>
      </c>
      <c r="O4945" s="0" t="n">
        <f aca="false">'Central-Hudson On Peak'!D4945</f>
        <v>49.05</v>
      </c>
      <c r="P4945" s="1" t="n">
        <f aca="false">(O4945+N4945)-K4945</f>
        <v>0</v>
      </c>
    </row>
    <row r="4946" customFormat="false" ht="12.75" hidden="false" customHeight="false" outlineLevel="0" collapsed="false">
      <c r="A4946" s="0" t="s">
        <v>4958</v>
      </c>
      <c r="B4946" s="0" t="n">
        <v>2001</v>
      </c>
      <c r="C4946" s="0" t="n">
        <v>58.51</v>
      </c>
      <c r="D4946" s="0" t="n">
        <v>55.24</v>
      </c>
      <c r="E4946" s="0" t="n">
        <v>0</v>
      </c>
      <c r="F4946" s="0" t="n">
        <v>0</v>
      </c>
      <c r="G4946" s="0" t="n">
        <v>-0.83</v>
      </c>
      <c r="H4946" s="0" t="n">
        <v>-4.1</v>
      </c>
      <c r="I4946" s="0" t="n">
        <f aca="false">C4946-D4946</f>
        <v>3.27</v>
      </c>
      <c r="J4946" s="0" t="n">
        <f aca="false">D4946</f>
        <v>55.24</v>
      </c>
      <c r="K4946" s="0" t="n">
        <f aca="false">C4946</f>
        <v>58.51</v>
      </c>
      <c r="N4946" s="0" t="n">
        <f aca="false">'Central-Hudson On Peak'!I4946</f>
        <v>-5.63</v>
      </c>
      <c r="O4946" s="0" t="n">
        <f aca="false">'Central-Hudson On Peak'!D4946</f>
        <v>64.14</v>
      </c>
      <c r="P4946" s="1" t="n">
        <f aca="false">(O4946+N4946)-K4946</f>
        <v>0</v>
      </c>
    </row>
    <row r="4947" customFormat="false" ht="12.75" hidden="false" customHeight="false" outlineLevel="0" collapsed="false">
      <c r="A4947" s="0" t="s">
        <v>4959</v>
      </c>
      <c r="B4947" s="0" t="n">
        <v>2001</v>
      </c>
      <c r="C4947" s="0" t="n">
        <v>54.33</v>
      </c>
      <c r="D4947" s="0" t="n">
        <v>51.52</v>
      </c>
      <c r="E4947" s="0" t="n">
        <v>0</v>
      </c>
      <c r="F4947" s="0" t="n">
        <v>0</v>
      </c>
      <c r="G4947" s="0" t="n">
        <v>-0.67</v>
      </c>
      <c r="H4947" s="0" t="n">
        <v>-3.48</v>
      </c>
      <c r="I4947" s="0" t="n">
        <f aca="false">C4947-D4947</f>
        <v>2.81</v>
      </c>
      <c r="J4947" s="0" t="n">
        <f aca="false">D4947</f>
        <v>51.52</v>
      </c>
      <c r="K4947" s="0" t="n">
        <f aca="false">C4947</f>
        <v>54.33</v>
      </c>
      <c r="N4947" s="0" t="n">
        <f aca="false">'Central-Hudson On Peak'!I4947</f>
        <v>-5.56</v>
      </c>
      <c r="O4947" s="0" t="n">
        <f aca="false">'Central-Hudson On Peak'!D4947</f>
        <v>59.89</v>
      </c>
      <c r="P4947" s="1" t="n">
        <f aca="false">(O4947+N4947)-K4947</f>
        <v>0</v>
      </c>
    </row>
    <row r="4948" customFormat="false" ht="12.75" hidden="false" customHeight="false" outlineLevel="0" collapsed="false">
      <c r="A4948" s="0" t="s">
        <v>4960</v>
      </c>
      <c r="B4948" s="0" t="n">
        <v>2001</v>
      </c>
      <c r="C4948" s="0" t="n">
        <v>54.73</v>
      </c>
      <c r="D4948" s="0" t="n">
        <v>51.34</v>
      </c>
      <c r="E4948" s="0" t="n">
        <v>0</v>
      </c>
      <c r="F4948" s="0" t="n">
        <v>0</v>
      </c>
      <c r="G4948" s="0" t="n">
        <v>-0.88</v>
      </c>
      <c r="H4948" s="0" t="n">
        <v>-4.27</v>
      </c>
      <c r="I4948" s="0" t="n">
        <f aca="false">C4948-D4948</f>
        <v>3.38999999999999</v>
      </c>
      <c r="J4948" s="0" t="n">
        <f aca="false">D4948</f>
        <v>51.34</v>
      </c>
      <c r="K4948" s="0" t="n">
        <f aca="false">C4948</f>
        <v>54.73</v>
      </c>
      <c r="N4948" s="0" t="n">
        <f aca="false">'Central-Hudson On Peak'!I4948</f>
        <v>-5.91</v>
      </c>
      <c r="O4948" s="0" t="n">
        <f aca="false">'Central-Hudson On Peak'!D4948</f>
        <v>60.64</v>
      </c>
      <c r="P4948" s="1" t="n">
        <f aca="false">(O4948+N4948)-K4948</f>
        <v>0</v>
      </c>
    </row>
    <row r="4949" customFormat="false" ht="12.75" hidden="false" customHeight="false" outlineLevel="0" collapsed="false">
      <c r="A4949" s="0" t="s">
        <v>4961</v>
      </c>
      <c r="B4949" s="0" t="n">
        <v>2001</v>
      </c>
      <c r="C4949" s="0" t="n">
        <v>51.29</v>
      </c>
      <c r="D4949" s="0" t="n">
        <v>47.83</v>
      </c>
      <c r="E4949" s="0" t="n">
        <v>0</v>
      </c>
      <c r="F4949" s="0" t="n">
        <v>0</v>
      </c>
      <c r="G4949" s="0" t="n">
        <v>-1.1</v>
      </c>
      <c r="H4949" s="0" t="n">
        <v>-4.56</v>
      </c>
      <c r="I4949" s="0" t="n">
        <f aca="false">C4949-D4949</f>
        <v>3.46</v>
      </c>
      <c r="J4949" s="0" t="n">
        <f aca="false">D4949</f>
        <v>47.83</v>
      </c>
      <c r="K4949" s="0" t="n">
        <f aca="false">C4949</f>
        <v>51.29</v>
      </c>
      <c r="N4949" s="0" t="n">
        <f aca="false">'Central-Hudson On Peak'!I4949</f>
        <v>-5.89</v>
      </c>
      <c r="O4949" s="0" t="n">
        <f aca="false">'Central-Hudson On Peak'!D4949</f>
        <v>57.18</v>
      </c>
      <c r="P4949" s="1" t="n">
        <f aca="false">(O4949+N4949)-K4949</f>
        <v>0</v>
      </c>
    </row>
    <row r="4950" customFormat="false" ht="12.75" hidden="false" customHeight="false" outlineLevel="0" collapsed="false">
      <c r="A4950" s="0" t="s">
        <v>4962</v>
      </c>
      <c r="B4950" s="0" t="n">
        <v>2001</v>
      </c>
      <c r="C4950" s="0" t="n">
        <v>51.06</v>
      </c>
      <c r="D4950" s="0" t="n">
        <v>47.51</v>
      </c>
      <c r="E4950" s="0" t="n">
        <v>-0.48</v>
      </c>
      <c r="F4950" s="0" t="n">
        <v>-0.54</v>
      </c>
      <c r="G4950" s="0" t="n">
        <v>-1.24</v>
      </c>
      <c r="H4950" s="0" t="n">
        <v>-4.85</v>
      </c>
      <c r="I4950" s="0" t="n">
        <f aca="false">C4950-D4950</f>
        <v>3.55</v>
      </c>
      <c r="J4950" s="0" t="n">
        <f aca="false">D4950</f>
        <v>47.51</v>
      </c>
      <c r="K4950" s="0" t="n">
        <f aca="false">C4950</f>
        <v>51.06</v>
      </c>
      <c r="N4950" s="0" t="n">
        <f aca="false">'Central-Hudson On Peak'!I4950</f>
        <v>-5.88</v>
      </c>
      <c r="O4950" s="0" t="n">
        <f aca="false">'Central-Hudson On Peak'!D4950</f>
        <v>60.64</v>
      </c>
      <c r="P4950" s="1" t="n">
        <f aca="false">(O4950+N4950)-K4950</f>
        <v>3.7</v>
      </c>
    </row>
    <row r="4951" customFormat="false" ht="12.75" hidden="false" customHeight="false" outlineLevel="0" collapsed="false">
      <c r="A4951" s="0" t="s">
        <v>4963</v>
      </c>
      <c r="B4951" s="0" t="n">
        <v>2001</v>
      </c>
      <c r="C4951" s="0" t="n">
        <v>47.39</v>
      </c>
      <c r="D4951" s="0" t="n">
        <v>43.96</v>
      </c>
      <c r="E4951" s="0" t="n">
        <v>-0.51</v>
      </c>
      <c r="F4951" s="0" t="n">
        <v>-0.57</v>
      </c>
      <c r="G4951" s="0" t="n">
        <v>-1.34</v>
      </c>
      <c r="H4951" s="0" t="n">
        <v>-4.83</v>
      </c>
      <c r="I4951" s="0" t="n">
        <f aca="false">C4951-D4951</f>
        <v>3.43</v>
      </c>
      <c r="J4951" s="0" t="n">
        <f aca="false">D4951</f>
        <v>43.96</v>
      </c>
      <c r="K4951" s="0" t="n">
        <f aca="false">C4951</f>
        <v>47.39</v>
      </c>
      <c r="N4951" s="0" t="n">
        <f aca="false">'Central-Hudson On Peak'!I4951</f>
        <v>-5.64</v>
      </c>
      <c r="O4951" s="0" t="n">
        <f aca="false">'Central-Hudson On Peak'!D4951</f>
        <v>56.94</v>
      </c>
      <c r="P4951" s="1" t="n">
        <f aca="false">(O4951+N4951)-K4951</f>
        <v>3.91</v>
      </c>
    </row>
    <row r="4952" customFormat="false" ht="12.75" hidden="false" customHeight="false" outlineLevel="0" collapsed="false">
      <c r="A4952" s="0" t="s">
        <v>4964</v>
      </c>
      <c r="B4952" s="0" t="n">
        <v>2001</v>
      </c>
      <c r="C4952" s="0" t="n">
        <v>46.79</v>
      </c>
      <c r="D4952" s="0" t="n">
        <v>43.37</v>
      </c>
      <c r="E4952" s="0" t="n">
        <v>-0.52</v>
      </c>
      <c r="F4952" s="0" t="n">
        <v>-0.58</v>
      </c>
      <c r="G4952" s="0" t="n">
        <v>-1.36</v>
      </c>
      <c r="H4952" s="0" t="n">
        <v>-4.84</v>
      </c>
      <c r="I4952" s="0" t="n">
        <f aca="false">C4952-D4952</f>
        <v>3.42</v>
      </c>
      <c r="J4952" s="0" t="n">
        <f aca="false">D4952</f>
        <v>43.37</v>
      </c>
      <c r="K4952" s="0" t="n">
        <f aca="false">C4952</f>
        <v>46.79</v>
      </c>
      <c r="N4952" s="0" t="n">
        <f aca="false">'Central-Hudson On Peak'!I4952</f>
        <v>-5.63</v>
      </c>
      <c r="O4952" s="0" t="n">
        <f aca="false">'Central-Hudson On Peak'!D4952</f>
        <v>56.4</v>
      </c>
      <c r="P4952" s="1" t="n">
        <f aca="false">(O4952+N4952)-K4952</f>
        <v>3.98</v>
      </c>
    </row>
    <row r="4953" customFormat="false" ht="12.75" hidden="false" customHeight="false" outlineLevel="0" collapsed="false">
      <c r="A4953" s="0" t="s">
        <v>4965</v>
      </c>
      <c r="B4953" s="0" t="n">
        <v>2001</v>
      </c>
      <c r="C4953" s="0" t="n">
        <v>46.3</v>
      </c>
      <c r="D4953" s="0" t="n">
        <v>43.07</v>
      </c>
      <c r="E4953" s="0" t="n">
        <v>-0.52</v>
      </c>
      <c r="F4953" s="0" t="n">
        <v>-0.58</v>
      </c>
      <c r="G4953" s="0" t="n">
        <v>-1.32</v>
      </c>
      <c r="H4953" s="0" t="n">
        <v>-4.61</v>
      </c>
      <c r="I4953" s="0" t="n">
        <f aca="false">C4953-D4953</f>
        <v>3.23</v>
      </c>
      <c r="J4953" s="0" t="n">
        <f aca="false">D4953</f>
        <v>43.07</v>
      </c>
      <c r="K4953" s="0" t="n">
        <f aca="false">C4953</f>
        <v>46.3</v>
      </c>
      <c r="N4953" s="0" t="n">
        <f aca="false">'Central-Hudson On Peak'!I4953</f>
        <v>-5.64</v>
      </c>
      <c r="O4953" s="0" t="n">
        <f aca="false">'Central-Hudson On Peak'!D4953</f>
        <v>55.92</v>
      </c>
      <c r="P4953" s="1" t="n">
        <f aca="false">(O4953+N4953)-K4953</f>
        <v>3.98</v>
      </c>
    </row>
    <row r="4954" customFormat="false" ht="12.75" hidden="false" customHeight="false" outlineLevel="0" collapsed="false">
      <c r="A4954" s="0" t="s">
        <v>4966</v>
      </c>
      <c r="B4954" s="0" t="n">
        <v>2001</v>
      </c>
      <c r="C4954" s="0" t="n">
        <v>46.56</v>
      </c>
      <c r="D4954" s="0" t="n">
        <v>43.05</v>
      </c>
      <c r="E4954" s="0" t="n">
        <v>-0.52</v>
      </c>
      <c r="F4954" s="0" t="n">
        <v>-0.58</v>
      </c>
      <c r="G4954" s="0" t="n">
        <v>-1.42</v>
      </c>
      <c r="H4954" s="0" t="n">
        <v>-4.99</v>
      </c>
      <c r="I4954" s="0" t="n">
        <f aca="false">C4954-D4954</f>
        <v>3.51000000000001</v>
      </c>
      <c r="J4954" s="0" t="n">
        <f aca="false">D4954</f>
        <v>43.05</v>
      </c>
      <c r="K4954" s="0" t="n">
        <f aca="false">C4954</f>
        <v>46.56</v>
      </c>
      <c r="N4954" s="0" t="n">
        <f aca="false">'Central-Hudson On Peak'!I4954</f>
        <v>-5.93</v>
      </c>
      <c r="O4954" s="0" t="n">
        <f aca="false">'Central-Hudson On Peak'!D4954</f>
        <v>56.47</v>
      </c>
      <c r="P4954" s="1" t="n">
        <f aca="false">(O4954+N4954)-K4954</f>
        <v>3.98</v>
      </c>
    </row>
    <row r="4955" customFormat="false" ht="12.75" hidden="false" customHeight="false" outlineLevel="0" collapsed="false">
      <c r="A4955" s="0" t="s">
        <v>4967</v>
      </c>
      <c r="B4955" s="0" t="n">
        <v>2001</v>
      </c>
      <c r="C4955" s="0" t="n">
        <v>41.68</v>
      </c>
      <c r="D4955" s="0" t="n">
        <v>38.92</v>
      </c>
      <c r="E4955" s="0" t="n">
        <v>-0.83</v>
      </c>
      <c r="F4955" s="0" t="n">
        <v>-1.03</v>
      </c>
      <c r="G4955" s="0" t="n">
        <v>-1.07</v>
      </c>
      <c r="H4955" s="0" t="n">
        <v>-4.03</v>
      </c>
      <c r="I4955" s="0" t="n">
        <f aca="false">C4955-D4955</f>
        <v>2.76</v>
      </c>
      <c r="J4955" s="0" t="n">
        <f aca="false">D4955</f>
        <v>38.92</v>
      </c>
      <c r="K4955" s="0" t="n">
        <f aca="false">C4955</f>
        <v>41.68</v>
      </c>
      <c r="N4955" s="0" t="n">
        <f aca="false">'Central-Hudson On Peak'!I4955</f>
        <v>-5.27</v>
      </c>
      <c r="O4955" s="0" t="n">
        <f aca="false">'Central-Hudson On Peak'!D4955</f>
        <v>52.82</v>
      </c>
      <c r="P4955" s="1" t="n">
        <f aca="false">(O4955+N4955)-K4955</f>
        <v>5.87</v>
      </c>
    </row>
    <row r="4956" customFormat="false" ht="12.75" hidden="false" customHeight="false" outlineLevel="0" collapsed="false">
      <c r="A4956" s="0" t="s">
        <v>4968</v>
      </c>
      <c r="B4956" s="0" t="n">
        <v>2001</v>
      </c>
      <c r="C4956" s="0" t="n">
        <v>51.01</v>
      </c>
      <c r="D4956" s="0" t="n">
        <v>47.37</v>
      </c>
      <c r="E4956" s="0" t="n">
        <v>-0.55</v>
      </c>
      <c r="F4956" s="0" t="n">
        <v>-0.68</v>
      </c>
      <c r="G4956" s="0" t="n">
        <v>-1.2</v>
      </c>
      <c r="H4956" s="0" t="n">
        <v>-4.97</v>
      </c>
      <c r="I4956" s="0" t="n">
        <f aca="false">C4956-D4956</f>
        <v>3.64</v>
      </c>
      <c r="J4956" s="0" t="n">
        <f aca="false">D4956</f>
        <v>47.37</v>
      </c>
      <c r="K4956" s="0" t="n">
        <f aca="false">C4956</f>
        <v>51.01</v>
      </c>
      <c r="N4956" s="0" t="n">
        <f aca="false">'Central-Hudson On Peak'!I4956</f>
        <v>-6.29</v>
      </c>
      <c r="O4956" s="0" t="n">
        <f aca="false">'Central-Hudson On Peak'!D4956</f>
        <v>61.18</v>
      </c>
      <c r="P4956" s="1" t="n">
        <f aca="false">(O4956+N4956)-K4956</f>
        <v>3.88</v>
      </c>
    </row>
    <row r="4957" customFormat="false" ht="12.75" hidden="false" customHeight="false" outlineLevel="0" collapsed="false">
      <c r="A4957" s="0" t="s">
        <v>4969</v>
      </c>
      <c r="B4957" s="0" t="n">
        <v>2001</v>
      </c>
      <c r="C4957" s="0" t="n">
        <v>77.78</v>
      </c>
      <c r="D4957" s="0" t="n">
        <v>71.36</v>
      </c>
      <c r="E4957" s="0" t="n">
        <v>-0.54</v>
      </c>
      <c r="F4957" s="0" t="n">
        <v>-0.67</v>
      </c>
      <c r="G4957" s="0" t="n">
        <v>-1.79</v>
      </c>
      <c r="H4957" s="0" t="n">
        <v>-8.34</v>
      </c>
      <c r="I4957" s="0" t="n">
        <f aca="false">C4957-D4957</f>
        <v>6.42</v>
      </c>
      <c r="J4957" s="0" t="n">
        <f aca="false">D4957</f>
        <v>71.36</v>
      </c>
      <c r="K4957" s="0" t="n">
        <f aca="false">C4957</f>
        <v>77.78</v>
      </c>
      <c r="N4957" s="0" t="n">
        <f aca="false">'Central-Hudson On Peak'!I4957</f>
        <v>-9.19</v>
      </c>
      <c r="O4957" s="0" t="n">
        <f aca="false">'Central-Hudson On Peak'!D4957</f>
        <v>90.78</v>
      </c>
      <c r="P4957" s="1" t="n">
        <f aca="false">(O4957+N4957)-K4957</f>
        <v>3.81</v>
      </c>
    </row>
    <row r="4958" customFormat="false" ht="12.75" hidden="false" customHeight="false" outlineLevel="0" collapsed="false">
      <c r="A4958" s="0" t="s">
        <v>4970</v>
      </c>
      <c r="B4958" s="0" t="n">
        <v>2001</v>
      </c>
      <c r="C4958" s="0" t="n">
        <v>62.38</v>
      </c>
      <c r="D4958" s="0" t="n">
        <v>57.86</v>
      </c>
      <c r="E4958" s="0" t="n">
        <v>-0.52</v>
      </c>
      <c r="F4958" s="0" t="n">
        <v>-0.64</v>
      </c>
      <c r="G4958" s="0" t="n">
        <v>-1.1</v>
      </c>
      <c r="H4958" s="0" t="n">
        <v>-5.74</v>
      </c>
      <c r="I4958" s="0" t="n">
        <f aca="false">C4958-D4958</f>
        <v>4.52</v>
      </c>
      <c r="J4958" s="0" t="n">
        <f aca="false">D4958</f>
        <v>57.86</v>
      </c>
      <c r="K4958" s="0" t="n">
        <f aca="false">C4958</f>
        <v>62.38</v>
      </c>
      <c r="N4958" s="0" t="n">
        <f aca="false">'Central-Hudson On Peak'!I4958</f>
        <v>-7.06</v>
      </c>
      <c r="O4958" s="0" t="n">
        <f aca="false">'Central-Hudson On Peak'!D4958</f>
        <v>73.1</v>
      </c>
      <c r="P4958" s="1" t="n">
        <f aca="false">(O4958+N4958)-K4958</f>
        <v>3.65999999999999</v>
      </c>
    </row>
    <row r="4959" customFormat="false" ht="12.75" hidden="false" customHeight="false" outlineLevel="0" collapsed="false">
      <c r="A4959" s="0" t="s">
        <v>4971</v>
      </c>
      <c r="B4959" s="0" t="n">
        <v>2001</v>
      </c>
      <c r="C4959" s="0" t="n">
        <v>58.61</v>
      </c>
      <c r="D4959" s="0" t="n">
        <v>54.72</v>
      </c>
      <c r="E4959" s="0" t="n">
        <v>-0.47</v>
      </c>
      <c r="F4959" s="0" t="n">
        <v>-0.58</v>
      </c>
      <c r="G4959" s="0" t="n">
        <v>-1.12</v>
      </c>
      <c r="H4959" s="0" t="n">
        <v>-5.12</v>
      </c>
      <c r="I4959" s="0" t="n">
        <f aca="false">C4959-D4959</f>
        <v>3.89</v>
      </c>
      <c r="J4959" s="0" t="n">
        <f aca="false">D4959</f>
        <v>54.72</v>
      </c>
      <c r="K4959" s="0" t="n">
        <f aca="false">C4959</f>
        <v>58.61</v>
      </c>
      <c r="N4959" s="0" t="n">
        <f aca="false">'Central-Hudson On Peak'!I4959</f>
        <v>-6.39</v>
      </c>
      <c r="O4959" s="0" t="n">
        <f aca="false">'Central-Hudson On Peak'!D4959</f>
        <v>68.31</v>
      </c>
      <c r="P4959" s="1" t="n">
        <f aca="false">(O4959+N4959)-K4959</f>
        <v>3.31</v>
      </c>
    </row>
    <row r="4960" customFormat="false" ht="12.75" hidden="false" customHeight="false" outlineLevel="0" collapsed="false">
      <c r="A4960" s="0" t="s">
        <v>4972</v>
      </c>
      <c r="B4960" s="0" t="n">
        <v>2001</v>
      </c>
      <c r="C4960" s="0" t="n">
        <v>46.29</v>
      </c>
      <c r="D4960" s="0" t="n">
        <v>42.35</v>
      </c>
      <c r="E4960" s="0" t="n">
        <v>0</v>
      </c>
      <c r="F4960" s="0" t="n">
        <v>0</v>
      </c>
      <c r="G4960" s="0" t="n">
        <v>-0.98</v>
      </c>
      <c r="H4960" s="0" t="n">
        <v>-4.92</v>
      </c>
      <c r="I4960" s="0" t="n">
        <f aca="false">C4960-D4960</f>
        <v>3.94</v>
      </c>
      <c r="J4960" s="0" t="n">
        <f aca="false">D4960</f>
        <v>42.35</v>
      </c>
      <c r="K4960" s="0" t="n">
        <f aca="false">C4960</f>
        <v>46.29</v>
      </c>
      <c r="N4960" s="0" t="n">
        <f aca="false">'Central-Hudson On Peak'!I4960</f>
        <v>-5.21</v>
      </c>
      <c r="O4960" s="0" t="n">
        <f aca="false">'Central-Hudson On Peak'!D4960</f>
        <v>51.5</v>
      </c>
      <c r="P4960" s="1" t="n">
        <f aca="false">(O4960+N4960)-K4960</f>
        <v>0</v>
      </c>
    </row>
    <row r="4961" customFormat="false" ht="12.75" hidden="false" customHeight="false" outlineLevel="0" collapsed="false">
      <c r="A4961" s="0" t="s">
        <v>4973</v>
      </c>
      <c r="B4961" s="0" t="n">
        <v>2001</v>
      </c>
      <c r="C4961" s="0" t="n">
        <v>40.3</v>
      </c>
      <c r="D4961" s="0" t="n">
        <v>37.56</v>
      </c>
      <c r="E4961" s="0" t="n">
        <v>0</v>
      </c>
      <c r="F4961" s="0" t="n">
        <v>0</v>
      </c>
      <c r="G4961" s="0" t="n">
        <v>-0.9</v>
      </c>
      <c r="H4961" s="0" t="n">
        <v>-3.64</v>
      </c>
      <c r="I4961" s="0" t="n">
        <f aca="false">C4961-D4961</f>
        <v>2.74</v>
      </c>
      <c r="J4961" s="0" t="n">
        <f aca="false">D4961</f>
        <v>37.56</v>
      </c>
      <c r="K4961" s="0" t="n">
        <f aca="false">C4961</f>
        <v>40.3</v>
      </c>
      <c r="N4961" s="0" t="n">
        <f aca="false">'Central-Hudson On Peak'!I4961</f>
        <v>-4.23</v>
      </c>
      <c r="O4961" s="0" t="n">
        <f aca="false">'Central-Hudson On Peak'!D4961</f>
        <v>44.53</v>
      </c>
      <c r="P4961" s="1" t="n">
        <f aca="false">(O4961+N4961)-K4961</f>
        <v>0</v>
      </c>
    </row>
    <row r="4962" customFormat="false" ht="12.75" hidden="false" customHeight="false" outlineLevel="0" collapsed="false">
      <c r="A4962" s="0" t="s">
        <v>4974</v>
      </c>
      <c r="B4962" s="0" t="n">
        <v>2001</v>
      </c>
      <c r="C4962" s="0" t="n">
        <v>52.73</v>
      </c>
      <c r="D4962" s="0" t="n">
        <v>49.66</v>
      </c>
      <c r="E4962" s="0" t="n">
        <v>0</v>
      </c>
      <c r="F4962" s="0" t="n">
        <v>0</v>
      </c>
      <c r="G4962" s="0" t="n">
        <v>-0.47</v>
      </c>
      <c r="H4962" s="0" t="n">
        <v>-3.54</v>
      </c>
      <c r="I4962" s="0" t="n">
        <f aca="false">C4962-D4962</f>
        <v>3.07</v>
      </c>
      <c r="J4962" s="0" t="n">
        <f aca="false">D4962</f>
        <v>49.66</v>
      </c>
      <c r="K4962" s="0" t="n">
        <f aca="false">C4962</f>
        <v>52.73</v>
      </c>
      <c r="N4962" s="0" t="n">
        <f aca="false">'Central-Hudson On Peak'!I4962</f>
        <v>-4.91</v>
      </c>
      <c r="O4962" s="0" t="n">
        <f aca="false">'Central-Hudson On Peak'!D4962</f>
        <v>57.64</v>
      </c>
      <c r="P4962" s="1" t="n">
        <f aca="false">(O4962+N4962)-K4962</f>
        <v>0</v>
      </c>
    </row>
    <row r="4963" customFormat="false" ht="12.75" hidden="false" customHeight="false" outlineLevel="0" collapsed="false">
      <c r="A4963" s="0" t="s">
        <v>4975</v>
      </c>
      <c r="B4963" s="0" t="n">
        <v>2001</v>
      </c>
      <c r="C4963" s="0" t="n">
        <v>52.21</v>
      </c>
      <c r="D4963" s="0" t="n">
        <v>48.97</v>
      </c>
      <c r="E4963" s="0" t="n">
        <v>0</v>
      </c>
      <c r="F4963" s="0" t="n">
        <v>0</v>
      </c>
      <c r="G4963" s="0" t="n">
        <v>-0.51</v>
      </c>
      <c r="H4963" s="0" t="n">
        <v>-3.75</v>
      </c>
      <c r="I4963" s="0" t="n">
        <f aca="false">C4963-D4963</f>
        <v>3.24</v>
      </c>
      <c r="J4963" s="0" t="n">
        <f aca="false">D4963</f>
        <v>48.97</v>
      </c>
      <c r="K4963" s="0" t="n">
        <f aca="false">C4963</f>
        <v>52.21</v>
      </c>
      <c r="N4963" s="0" t="n">
        <f aca="false">'Central-Hudson On Peak'!I4963</f>
        <v>-5.28</v>
      </c>
      <c r="O4963" s="0" t="n">
        <f aca="false">'Central-Hudson On Peak'!D4963</f>
        <v>57.49</v>
      </c>
      <c r="P4963" s="1" t="n">
        <f aca="false">(O4963+N4963)-K4963</f>
        <v>0</v>
      </c>
    </row>
    <row r="4964" customFormat="false" ht="12.75" hidden="false" customHeight="false" outlineLevel="0" collapsed="false">
      <c r="A4964" s="0" t="s">
        <v>4976</v>
      </c>
      <c r="B4964" s="0" t="n">
        <v>2001</v>
      </c>
      <c r="C4964" s="0" t="n">
        <v>50.4</v>
      </c>
      <c r="D4964" s="0" t="n">
        <v>46.84</v>
      </c>
      <c r="E4964" s="0" t="n">
        <v>-0.61</v>
      </c>
      <c r="F4964" s="0" t="n">
        <v>-0.69</v>
      </c>
      <c r="G4964" s="0" t="n">
        <v>-0.67</v>
      </c>
      <c r="H4964" s="0" t="n">
        <v>-4.31</v>
      </c>
      <c r="I4964" s="0" t="n">
        <f aca="false">C4964-D4964</f>
        <v>3.56</v>
      </c>
      <c r="J4964" s="0" t="n">
        <f aca="false">D4964</f>
        <v>46.84</v>
      </c>
      <c r="K4964" s="0" t="n">
        <f aca="false">C4964</f>
        <v>50.4</v>
      </c>
      <c r="N4964" s="0" t="n">
        <f aca="false">'Central-Hudson On Peak'!I4964</f>
        <v>-5.21</v>
      </c>
      <c r="O4964" s="0" t="n">
        <f aca="false">'Central-Hudson On Peak'!D4964</f>
        <v>60.47</v>
      </c>
      <c r="P4964" s="1" t="n">
        <f aca="false">(O4964+N4964)-K4964</f>
        <v>4.86</v>
      </c>
    </row>
    <row r="4965" customFormat="false" ht="12.75" hidden="false" customHeight="false" outlineLevel="0" collapsed="false">
      <c r="A4965" s="0" t="s">
        <v>4977</v>
      </c>
      <c r="B4965" s="0" t="n">
        <v>2001</v>
      </c>
      <c r="C4965" s="0" t="n">
        <v>48.88</v>
      </c>
      <c r="D4965" s="0" t="n">
        <v>45.49</v>
      </c>
      <c r="E4965" s="0" t="n">
        <v>-0.85</v>
      </c>
      <c r="F4965" s="0" t="n">
        <v>-0.95</v>
      </c>
      <c r="G4965" s="0" t="n">
        <v>-0.77</v>
      </c>
      <c r="H4965" s="0" t="n">
        <v>-4.26</v>
      </c>
      <c r="I4965" s="0" t="n">
        <f aca="false">C4965-D4965</f>
        <v>3.39</v>
      </c>
      <c r="J4965" s="0" t="n">
        <f aca="false">D4965</f>
        <v>45.49</v>
      </c>
      <c r="K4965" s="0" t="n">
        <f aca="false">C4965</f>
        <v>48.88</v>
      </c>
      <c r="N4965" s="0" t="n">
        <f aca="false">'Central-Hudson On Peak'!I4965</f>
        <v>-5.11</v>
      </c>
      <c r="O4965" s="0" t="n">
        <f aca="false">'Central-Hudson On Peak'!D4965</f>
        <v>60.41</v>
      </c>
      <c r="P4965" s="1" t="n">
        <f aca="false">(O4965+N4965)-K4965</f>
        <v>6.42</v>
      </c>
    </row>
    <row r="4966" customFormat="false" ht="12.75" hidden="false" customHeight="false" outlineLevel="0" collapsed="false">
      <c r="A4966" s="0" t="s">
        <v>4978</v>
      </c>
      <c r="B4966" s="0" t="n">
        <v>2001</v>
      </c>
      <c r="C4966" s="0" t="n">
        <v>42.65</v>
      </c>
      <c r="D4966" s="0" t="n">
        <v>39.73</v>
      </c>
      <c r="E4966" s="0" t="n">
        <v>-1.4</v>
      </c>
      <c r="F4966" s="0" t="n">
        <v>-1.55</v>
      </c>
      <c r="G4966" s="0" t="n">
        <v>-0.81</v>
      </c>
      <c r="H4966" s="0" t="n">
        <v>-3.88</v>
      </c>
      <c r="I4966" s="0" t="n">
        <f aca="false">C4966-D4966</f>
        <v>2.92</v>
      </c>
      <c r="J4966" s="0" t="n">
        <f aca="false">D4966</f>
        <v>39.73</v>
      </c>
      <c r="K4966" s="0" t="n">
        <f aca="false">C4966</f>
        <v>42.65</v>
      </c>
      <c r="N4966" s="0" t="n">
        <f aca="false">'Central-Hudson On Peak'!I4966</f>
        <v>-4.54</v>
      </c>
      <c r="O4966" s="0" t="n">
        <f aca="false">'Central-Hudson On Peak'!D4966</f>
        <v>57.73</v>
      </c>
      <c r="P4966" s="1" t="n">
        <f aca="false">(O4966+N4966)-K4966</f>
        <v>10.54</v>
      </c>
    </row>
    <row r="4967" customFormat="false" ht="12.75" hidden="false" customHeight="false" outlineLevel="0" collapsed="false">
      <c r="A4967" s="0" t="s">
        <v>4979</v>
      </c>
      <c r="B4967" s="0" t="n">
        <v>2001</v>
      </c>
      <c r="C4967" s="0" t="n">
        <v>42.37</v>
      </c>
      <c r="D4967" s="0" t="n">
        <v>39.62</v>
      </c>
      <c r="E4967" s="0" t="n">
        <v>-1.45</v>
      </c>
      <c r="F4967" s="0" t="n">
        <v>-1.62</v>
      </c>
      <c r="G4967" s="0" t="n">
        <v>-0.89</v>
      </c>
      <c r="H4967" s="0" t="n">
        <v>-3.81</v>
      </c>
      <c r="I4967" s="0" t="n">
        <f aca="false">C4967-D4967</f>
        <v>2.75</v>
      </c>
      <c r="J4967" s="0" t="n">
        <f aca="false">D4967</f>
        <v>39.62</v>
      </c>
      <c r="K4967" s="0" t="n">
        <f aca="false">C4967</f>
        <v>42.37</v>
      </c>
      <c r="N4967" s="0" t="n">
        <f aca="false">'Central-Hudson On Peak'!I4967</f>
        <v>-4.44</v>
      </c>
      <c r="O4967" s="0" t="n">
        <f aca="false">'Central-Hudson On Peak'!D4967</f>
        <v>57.79</v>
      </c>
      <c r="P4967" s="1" t="n">
        <f aca="false">(O4967+N4967)-K4967</f>
        <v>10.98</v>
      </c>
    </row>
    <row r="4968" customFormat="false" ht="12.75" hidden="false" customHeight="false" outlineLevel="0" collapsed="false">
      <c r="A4968" s="0" t="s">
        <v>4980</v>
      </c>
      <c r="B4968" s="0" t="n">
        <v>2001</v>
      </c>
      <c r="C4968" s="0" t="n">
        <v>42.13</v>
      </c>
      <c r="D4968" s="0" t="n">
        <v>39.37</v>
      </c>
      <c r="E4968" s="0" t="n">
        <v>-1.1</v>
      </c>
      <c r="F4968" s="0" t="n">
        <v>-1.22</v>
      </c>
      <c r="G4968" s="0" t="n">
        <v>-0.81</v>
      </c>
      <c r="H4968" s="0" t="n">
        <v>-3.69</v>
      </c>
      <c r="I4968" s="0" t="n">
        <f aca="false">C4968-D4968</f>
        <v>2.76000000000001</v>
      </c>
      <c r="J4968" s="0" t="n">
        <f aca="false">D4968</f>
        <v>39.37</v>
      </c>
      <c r="K4968" s="0" t="n">
        <f aca="false">C4968</f>
        <v>42.13</v>
      </c>
      <c r="N4968" s="0" t="n">
        <f aca="false">'Central-Hudson On Peak'!I4968</f>
        <v>-4.4</v>
      </c>
      <c r="O4968" s="0" t="n">
        <f aca="false">'Central-Hudson On Peak'!D4968</f>
        <v>54.85</v>
      </c>
      <c r="P4968" s="1" t="n">
        <f aca="false">(O4968+N4968)-K4968</f>
        <v>8.32</v>
      </c>
    </row>
    <row r="4969" customFormat="false" ht="12.75" hidden="false" customHeight="false" outlineLevel="0" collapsed="false">
      <c r="A4969" s="0" t="s">
        <v>4981</v>
      </c>
      <c r="B4969" s="0" t="n">
        <v>2001</v>
      </c>
      <c r="C4969" s="0" t="n">
        <v>40.49</v>
      </c>
      <c r="D4969" s="0" t="n">
        <v>37.93</v>
      </c>
      <c r="E4969" s="0" t="n">
        <v>-1.12</v>
      </c>
      <c r="F4969" s="0" t="n">
        <v>-1.25</v>
      </c>
      <c r="G4969" s="0" t="n">
        <v>-0.85</v>
      </c>
      <c r="H4969" s="0" t="n">
        <v>-3.54</v>
      </c>
      <c r="I4969" s="0" t="n">
        <f aca="false">C4969-D4969</f>
        <v>2.56</v>
      </c>
      <c r="J4969" s="0" t="n">
        <f aca="false">D4969</f>
        <v>37.93</v>
      </c>
      <c r="K4969" s="0" t="n">
        <f aca="false">C4969</f>
        <v>40.49</v>
      </c>
      <c r="N4969" s="0" t="n">
        <f aca="false">'Central-Hudson On Peak'!I4969</f>
        <v>-4.36</v>
      </c>
      <c r="O4969" s="0" t="n">
        <f aca="false">'Central-Hudson On Peak'!D4969</f>
        <v>53.34</v>
      </c>
      <c r="P4969" s="1" t="n">
        <f aca="false">(O4969+N4969)-K4969</f>
        <v>8.49</v>
      </c>
    </row>
    <row r="4970" customFormat="false" ht="12.75" hidden="false" customHeight="false" outlineLevel="0" collapsed="false">
      <c r="A4970" s="0" t="s">
        <v>4982</v>
      </c>
      <c r="B4970" s="0" t="n">
        <v>2001</v>
      </c>
      <c r="C4970" s="0" t="n">
        <v>40.78</v>
      </c>
      <c r="D4970" s="0" t="n">
        <v>37.69</v>
      </c>
      <c r="E4970" s="0" t="n">
        <v>-0.7</v>
      </c>
      <c r="F4970" s="0" t="n">
        <v>-0.78</v>
      </c>
      <c r="G4970" s="0" t="n">
        <v>-0.94</v>
      </c>
      <c r="H4970" s="0" t="n">
        <v>-4.11</v>
      </c>
      <c r="I4970" s="0" t="n">
        <f aca="false">C4970-D4970</f>
        <v>3.09</v>
      </c>
      <c r="J4970" s="0" t="n">
        <f aca="false">D4970</f>
        <v>37.69</v>
      </c>
      <c r="K4970" s="0" t="n">
        <f aca="false">C4970</f>
        <v>40.78</v>
      </c>
      <c r="N4970" s="0" t="n">
        <f aca="false">'Central-Hudson On Peak'!I4970</f>
        <v>-4.74</v>
      </c>
      <c r="O4970" s="0" t="n">
        <f aca="false">'Central-Hudson On Peak'!D4970</f>
        <v>50.9</v>
      </c>
      <c r="P4970" s="1" t="n">
        <f aca="false">(O4970+N4970)-K4970</f>
        <v>5.38</v>
      </c>
    </row>
    <row r="4971" customFormat="false" ht="12.75" hidden="false" customHeight="false" outlineLevel="0" collapsed="false">
      <c r="A4971" s="0" t="s">
        <v>4983</v>
      </c>
      <c r="B4971" s="0" t="n">
        <v>2001</v>
      </c>
      <c r="C4971" s="0" t="n">
        <v>39.58</v>
      </c>
      <c r="D4971" s="0" t="n">
        <v>37.31</v>
      </c>
      <c r="E4971" s="0" t="n">
        <v>-1.14</v>
      </c>
      <c r="F4971" s="0" t="n">
        <v>-1.41</v>
      </c>
      <c r="G4971" s="0" t="n">
        <v>-0.78</v>
      </c>
      <c r="H4971" s="0" t="n">
        <v>-3.32</v>
      </c>
      <c r="I4971" s="0" t="n">
        <f aca="false">C4971-D4971</f>
        <v>2.27</v>
      </c>
      <c r="J4971" s="0" t="n">
        <f aca="false">D4971</f>
        <v>37.31</v>
      </c>
      <c r="K4971" s="0" t="n">
        <f aca="false">C4971</f>
        <v>39.58</v>
      </c>
      <c r="N4971" s="0" t="n">
        <f aca="false">'Central-Hudson On Peak'!I4971</f>
        <v>-4.58</v>
      </c>
      <c r="O4971" s="0" t="n">
        <f aca="false">'Central-Hudson On Peak'!D4971</f>
        <v>52.16</v>
      </c>
      <c r="P4971" s="1" t="n">
        <f aca="false">(O4971+N4971)-K4971</f>
        <v>8</v>
      </c>
    </row>
    <row r="4972" customFormat="false" ht="12.75" hidden="false" customHeight="false" outlineLevel="0" collapsed="false">
      <c r="A4972" s="0" t="s">
        <v>4984</v>
      </c>
      <c r="B4972" s="0" t="n">
        <v>2001</v>
      </c>
      <c r="C4972" s="0" t="n">
        <v>45.39</v>
      </c>
      <c r="D4972" s="0" t="n">
        <v>42.43</v>
      </c>
      <c r="E4972" s="0" t="n">
        <v>-0.82</v>
      </c>
      <c r="F4972" s="0" t="n">
        <v>-1.01</v>
      </c>
      <c r="G4972" s="0" t="n">
        <v>-0.8</v>
      </c>
      <c r="H4972" s="0" t="n">
        <v>-3.95</v>
      </c>
      <c r="I4972" s="0" t="n">
        <f aca="false">C4972-D4972</f>
        <v>2.96</v>
      </c>
      <c r="J4972" s="0" t="n">
        <f aca="false">D4972</f>
        <v>42.43</v>
      </c>
      <c r="K4972" s="0" t="n">
        <f aca="false">C4972</f>
        <v>45.39</v>
      </c>
      <c r="N4972" s="0" t="n">
        <f aca="false">'Central-Hudson On Peak'!I4972</f>
        <v>-5.25</v>
      </c>
      <c r="O4972" s="0" t="n">
        <f aca="false">'Central-Hudson On Peak'!D4972</f>
        <v>56.4</v>
      </c>
      <c r="P4972" s="1" t="n">
        <f aca="false">(O4972+N4972)-K4972</f>
        <v>5.76</v>
      </c>
    </row>
    <row r="4973" customFormat="false" ht="12.75" hidden="false" customHeight="false" outlineLevel="0" collapsed="false">
      <c r="A4973" s="0" t="s">
        <v>4985</v>
      </c>
      <c r="B4973" s="0" t="n">
        <v>2001</v>
      </c>
      <c r="C4973" s="0" t="n">
        <v>65.67</v>
      </c>
      <c r="D4973" s="0" t="n">
        <v>60.65</v>
      </c>
      <c r="E4973" s="0" t="n">
        <v>-0.73</v>
      </c>
      <c r="F4973" s="0" t="n">
        <v>-0.9</v>
      </c>
      <c r="G4973" s="0" t="n">
        <v>-1</v>
      </c>
      <c r="H4973" s="0" t="n">
        <v>-6.19</v>
      </c>
      <c r="I4973" s="0" t="n">
        <f aca="false">C4973-D4973</f>
        <v>5.02</v>
      </c>
      <c r="J4973" s="0" t="n">
        <f aca="false">D4973</f>
        <v>60.65</v>
      </c>
      <c r="K4973" s="0" t="n">
        <f aca="false">C4973</f>
        <v>65.67</v>
      </c>
      <c r="N4973" s="0" t="n">
        <f aca="false">'Central-Hudson On Peak'!I4973</f>
        <v>-7.21</v>
      </c>
      <c r="O4973" s="0" t="n">
        <f aca="false">'Central-Hudson On Peak'!D4973</f>
        <v>78</v>
      </c>
      <c r="P4973" s="1" t="n">
        <f aca="false">(O4973+N4973)-K4973</f>
        <v>5.12</v>
      </c>
    </row>
    <row r="4974" customFormat="false" ht="12.75" hidden="false" customHeight="false" outlineLevel="0" collapsed="false">
      <c r="A4974" s="0" t="s">
        <v>4986</v>
      </c>
      <c r="B4974" s="0" t="n">
        <v>2001</v>
      </c>
      <c r="C4974" s="0" t="n">
        <v>58.94</v>
      </c>
      <c r="D4974" s="0" t="n">
        <v>54.78</v>
      </c>
      <c r="E4974" s="0" t="n">
        <v>-0.29</v>
      </c>
      <c r="F4974" s="0" t="n">
        <v>-0.36</v>
      </c>
      <c r="G4974" s="0" t="n">
        <v>-0.84</v>
      </c>
      <c r="H4974" s="0" t="n">
        <v>-5.07</v>
      </c>
      <c r="I4974" s="0" t="n">
        <f aca="false">C4974-D4974</f>
        <v>4.16</v>
      </c>
      <c r="J4974" s="0" t="n">
        <f aca="false">D4974</f>
        <v>54.78</v>
      </c>
      <c r="K4974" s="0" t="n">
        <f aca="false">C4974</f>
        <v>58.94</v>
      </c>
      <c r="N4974" s="0" t="n">
        <f aca="false">'Central-Hudson On Peak'!I4974</f>
        <v>-6.54</v>
      </c>
      <c r="O4974" s="0" t="n">
        <f aca="false">'Central-Hudson On Peak'!D4974</f>
        <v>67.53</v>
      </c>
      <c r="P4974" s="1" t="n">
        <f aca="false">(O4974+N4974)-K4974</f>
        <v>2.05</v>
      </c>
    </row>
    <row r="4975" customFormat="false" ht="12.75" hidden="false" customHeight="false" outlineLevel="0" collapsed="false">
      <c r="A4975" s="0" t="s">
        <v>4987</v>
      </c>
      <c r="B4975" s="0" t="n">
        <v>2001</v>
      </c>
      <c r="C4975" s="0" t="n">
        <v>51.17</v>
      </c>
      <c r="D4975" s="0" t="n">
        <v>47.84</v>
      </c>
      <c r="E4975" s="0" t="n">
        <v>-0.09</v>
      </c>
      <c r="F4975" s="0" t="n">
        <v>-0.11</v>
      </c>
      <c r="G4975" s="0" t="n">
        <v>-0.92</v>
      </c>
      <c r="H4975" s="0" t="n">
        <v>-4.27</v>
      </c>
      <c r="I4975" s="0" t="n">
        <f aca="false">C4975-D4975</f>
        <v>3.33</v>
      </c>
      <c r="J4975" s="0" t="n">
        <f aca="false">D4975</f>
        <v>47.84</v>
      </c>
      <c r="K4975" s="0" t="n">
        <f aca="false">C4975</f>
        <v>51.17</v>
      </c>
      <c r="N4975" s="0" t="n">
        <f aca="false">'Central-Hudson On Peak'!I4975</f>
        <v>-5.77</v>
      </c>
      <c r="O4975" s="0" t="n">
        <f aca="false">'Central-Hudson On Peak'!D4975</f>
        <v>57.54</v>
      </c>
      <c r="P4975" s="1" t="n">
        <f aca="false">(O4975+N4975)-K4975</f>
        <v>0.599999999999994</v>
      </c>
    </row>
    <row r="4976" customFormat="false" ht="12.75" hidden="false" customHeight="false" outlineLevel="0" collapsed="false">
      <c r="A4976" s="0" t="s">
        <v>4988</v>
      </c>
      <c r="B4976" s="0" t="n">
        <v>2001</v>
      </c>
      <c r="C4976" s="0" t="n">
        <v>42.12</v>
      </c>
      <c r="D4976" s="0" t="n">
        <v>39.14</v>
      </c>
      <c r="E4976" s="0" t="n">
        <v>-0.68</v>
      </c>
      <c r="F4976" s="0" t="n">
        <v>-0.84</v>
      </c>
      <c r="G4976" s="0" t="n">
        <v>-0.91</v>
      </c>
      <c r="H4976" s="0" t="n">
        <v>-4.05</v>
      </c>
      <c r="I4976" s="0" t="n">
        <f aca="false">C4976-D4976</f>
        <v>2.98</v>
      </c>
      <c r="J4976" s="0" t="n">
        <f aca="false">D4976</f>
        <v>39.14</v>
      </c>
      <c r="K4976" s="0" t="n">
        <f aca="false">C4976</f>
        <v>42.12</v>
      </c>
      <c r="N4976" s="0" t="n">
        <f aca="false">'Central-Hudson On Peak'!I4976</f>
        <v>-4.72</v>
      </c>
      <c r="O4976" s="0" t="n">
        <f aca="false">'Central-Hudson On Peak'!D4976</f>
        <v>51.59</v>
      </c>
      <c r="P4976" s="1" t="n">
        <f aca="false">(O4976+N4976)-K4976</f>
        <v>4.75000000000001</v>
      </c>
    </row>
    <row r="4977" customFormat="false" ht="12.75" hidden="false" customHeight="false" outlineLevel="0" collapsed="false">
      <c r="A4977" s="0" t="s">
        <v>4989</v>
      </c>
      <c r="B4977" s="0" t="n">
        <v>2001</v>
      </c>
      <c r="C4977" s="0" t="n">
        <v>35.65</v>
      </c>
      <c r="D4977" s="0" t="n">
        <v>33.52</v>
      </c>
      <c r="E4977" s="0" t="n">
        <v>-0.53</v>
      </c>
      <c r="F4977" s="0" t="n">
        <v>-0.65</v>
      </c>
      <c r="G4977" s="0" t="n">
        <v>-0.88</v>
      </c>
      <c r="H4977" s="0" t="n">
        <v>-3.13</v>
      </c>
      <c r="I4977" s="0" t="n">
        <f aca="false">C4977-D4977</f>
        <v>2.13</v>
      </c>
      <c r="J4977" s="0" t="n">
        <f aca="false">D4977</f>
        <v>33.52</v>
      </c>
      <c r="K4977" s="0" t="n">
        <f aca="false">C4977</f>
        <v>35.65</v>
      </c>
      <c r="N4977" s="0" t="n">
        <f aca="false">'Central-Hudson On Peak'!I4977</f>
        <v>-3.92</v>
      </c>
      <c r="O4977" s="0" t="n">
        <f aca="false">'Central-Hudson On Peak'!D4977</f>
        <v>43.28</v>
      </c>
      <c r="P4977" s="1" t="n">
        <f aca="false">(O4977+N4977)-K4977</f>
        <v>3.71</v>
      </c>
    </row>
    <row r="4978" customFormat="false" ht="12.75" hidden="false" customHeight="false" outlineLevel="0" collapsed="false">
      <c r="A4978" s="0" t="s">
        <v>4990</v>
      </c>
      <c r="B4978" s="0" t="n">
        <v>2001</v>
      </c>
      <c r="C4978" s="0" t="n">
        <v>50.12</v>
      </c>
      <c r="D4978" s="0" t="n">
        <v>46.65</v>
      </c>
      <c r="E4978" s="0" t="n">
        <v>0</v>
      </c>
      <c r="F4978" s="0" t="n">
        <v>0</v>
      </c>
      <c r="G4978" s="0" t="n">
        <v>-0.67</v>
      </c>
      <c r="H4978" s="0" t="n">
        <v>-4.14</v>
      </c>
      <c r="I4978" s="0" t="n">
        <f aca="false">C4978-D4978</f>
        <v>3.47</v>
      </c>
      <c r="J4978" s="0" t="n">
        <f aca="false">D4978</f>
        <v>46.65</v>
      </c>
      <c r="K4978" s="0" t="n">
        <f aca="false">C4978</f>
        <v>50.12</v>
      </c>
      <c r="N4978" s="0" t="n">
        <f aca="false">'Central-Hudson On Peak'!I4978</f>
        <v>-4.85</v>
      </c>
      <c r="O4978" s="0" t="n">
        <f aca="false">'Central-Hudson On Peak'!D4978</f>
        <v>54.97</v>
      </c>
      <c r="P4978" s="1" t="n">
        <f aca="false">(O4978+N4978)-K4978</f>
        <v>0</v>
      </c>
    </row>
    <row r="4979" customFormat="false" ht="12.75" hidden="false" customHeight="false" outlineLevel="0" collapsed="false">
      <c r="A4979" s="0" t="s">
        <v>4991</v>
      </c>
      <c r="B4979" s="0" t="n">
        <v>2001</v>
      </c>
      <c r="C4979" s="0" t="n">
        <v>49.42</v>
      </c>
      <c r="D4979" s="0" t="n">
        <v>45.68</v>
      </c>
      <c r="E4979" s="0" t="n">
        <v>0</v>
      </c>
      <c r="F4979" s="0" t="n">
        <v>0</v>
      </c>
      <c r="G4979" s="0" t="n">
        <v>-0.76</v>
      </c>
      <c r="H4979" s="0" t="n">
        <v>-4.5</v>
      </c>
      <c r="I4979" s="0" t="n">
        <f aca="false">C4979-D4979</f>
        <v>3.74</v>
      </c>
      <c r="J4979" s="0" t="n">
        <f aca="false">D4979</f>
        <v>45.68</v>
      </c>
      <c r="K4979" s="0" t="n">
        <f aca="false">C4979</f>
        <v>49.42</v>
      </c>
      <c r="N4979" s="0" t="n">
        <f aca="false">'Central-Hudson On Peak'!I4979</f>
        <v>-5.34</v>
      </c>
      <c r="O4979" s="0" t="n">
        <f aca="false">'Central-Hudson On Peak'!D4979</f>
        <v>54.76</v>
      </c>
      <c r="P4979" s="1" t="n">
        <f aca="false">(O4979+N4979)-K4979</f>
        <v>0</v>
      </c>
    </row>
    <row r="4980" customFormat="false" ht="12.75" hidden="false" customHeight="false" outlineLevel="0" collapsed="false">
      <c r="A4980" s="0" t="s">
        <v>4992</v>
      </c>
      <c r="B4980" s="0" t="n">
        <v>2001</v>
      </c>
      <c r="C4980" s="0" t="n">
        <v>46.41</v>
      </c>
      <c r="D4980" s="0" t="n">
        <v>42.68</v>
      </c>
      <c r="E4980" s="0" t="n">
        <v>-0.45</v>
      </c>
      <c r="F4980" s="0" t="n">
        <v>-0.51</v>
      </c>
      <c r="G4980" s="0" t="n">
        <v>-0.86</v>
      </c>
      <c r="H4980" s="0" t="n">
        <v>-4.65</v>
      </c>
      <c r="I4980" s="0" t="n">
        <f aca="false">C4980-D4980</f>
        <v>3.73</v>
      </c>
      <c r="J4980" s="0" t="n">
        <f aca="false">D4980</f>
        <v>42.68</v>
      </c>
      <c r="K4980" s="0" t="n">
        <f aca="false">C4980</f>
        <v>46.41</v>
      </c>
      <c r="N4980" s="0" t="n">
        <f aca="false">'Central-Hudson On Peak'!I4980</f>
        <v>-5</v>
      </c>
      <c r="O4980" s="0" t="n">
        <f aca="false">'Central-Hudson On Peak'!D4980</f>
        <v>54.87</v>
      </c>
      <c r="P4980" s="1" t="n">
        <f aca="false">(O4980+N4980)-K4980</f>
        <v>3.46</v>
      </c>
    </row>
    <row r="4981" customFormat="false" ht="12.75" hidden="false" customHeight="false" outlineLevel="0" collapsed="false">
      <c r="A4981" s="0" t="s">
        <v>4993</v>
      </c>
      <c r="B4981" s="0" t="n">
        <v>2001</v>
      </c>
      <c r="C4981" s="0" t="n">
        <v>47.81</v>
      </c>
      <c r="D4981" s="0" t="n">
        <v>43.44</v>
      </c>
      <c r="E4981" s="0" t="n">
        <v>0</v>
      </c>
      <c r="F4981" s="0" t="n">
        <v>0</v>
      </c>
      <c r="G4981" s="0" t="n">
        <v>-1</v>
      </c>
      <c r="H4981" s="0" t="n">
        <v>-5.37</v>
      </c>
      <c r="I4981" s="0" t="n">
        <f aca="false">C4981-D4981</f>
        <v>4.37</v>
      </c>
      <c r="J4981" s="0" t="n">
        <f aca="false">D4981</f>
        <v>43.44</v>
      </c>
      <c r="K4981" s="0" t="n">
        <f aca="false">C4981</f>
        <v>47.81</v>
      </c>
      <c r="N4981" s="0" t="n">
        <f aca="false">'Central-Hudson On Peak'!I4981</f>
        <v>-5.57</v>
      </c>
      <c r="O4981" s="0" t="n">
        <f aca="false">'Central-Hudson On Peak'!D4981</f>
        <v>53.38</v>
      </c>
      <c r="P4981" s="1" t="n">
        <f aca="false">(O4981+N4981)-K4981</f>
        <v>0</v>
      </c>
    </row>
    <row r="4982" customFormat="false" ht="12.75" hidden="false" customHeight="false" outlineLevel="0" collapsed="false">
      <c r="A4982" s="0" t="s">
        <v>4994</v>
      </c>
      <c r="B4982" s="0" t="n">
        <v>2001</v>
      </c>
      <c r="C4982" s="0" t="n">
        <v>42.38</v>
      </c>
      <c r="D4982" s="0" t="n">
        <v>38.54</v>
      </c>
      <c r="E4982" s="0" t="n">
        <v>-0.37</v>
      </c>
      <c r="F4982" s="0" t="n">
        <v>-0.42</v>
      </c>
      <c r="G4982" s="0" t="n">
        <v>-0.97</v>
      </c>
      <c r="H4982" s="0" t="n">
        <v>-4.86</v>
      </c>
      <c r="I4982" s="0" t="n">
        <f aca="false">C4982-D4982</f>
        <v>3.84</v>
      </c>
      <c r="J4982" s="0" t="n">
        <f aca="false">D4982</f>
        <v>38.54</v>
      </c>
      <c r="K4982" s="0" t="n">
        <f aca="false">C4982</f>
        <v>42.38</v>
      </c>
      <c r="N4982" s="0" t="n">
        <f aca="false">'Central-Hudson On Peak'!I4982</f>
        <v>-5.02</v>
      </c>
      <c r="O4982" s="0" t="n">
        <f aca="false">'Central-Hudson On Peak'!D4982</f>
        <v>50.24</v>
      </c>
      <c r="P4982" s="1" t="n">
        <f aca="false">(O4982+N4982)-K4982</f>
        <v>2.84</v>
      </c>
    </row>
    <row r="4983" customFormat="false" ht="12.75" hidden="false" customHeight="false" outlineLevel="0" collapsed="false">
      <c r="A4983" s="0" t="s">
        <v>4995</v>
      </c>
      <c r="B4983" s="0" t="n">
        <v>2001</v>
      </c>
      <c r="C4983" s="0" t="n">
        <v>42.21</v>
      </c>
      <c r="D4983" s="0" t="n">
        <v>38.33</v>
      </c>
      <c r="E4983" s="0" t="n">
        <v>-0.34</v>
      </c>
      <c r="F4983" s="0" t="n">
        <v>-0.38</v>
      </c>
      <c r="G4983" s="0" t="n">
        <v>-1.04</v>
      </c>
      <c r="H4983" s="0" t="n">
        <v>-4.96</v>
      </c>
      <c r="I4983" s="0" t="n">
        <f aca="false">C4983-D4983</f>
        <v>3.88</v>
      </c>
      <c r="J4983" s="0" t="n">
        <f aca="false">D4983</f>
        <v>38.33</v>
      </c>
      <c r="K4983" s="0" t="n">
        <f aca="false">C4983</f>
        <v>42.21</v>
      </c>
      <c r="N4983" s="0" t="n">
        <f aca="false">'Central-Hudson On Peak'!I4983</f>
        <v>-4.99</v>
      </c>
      <c r="O4983" s="0" t="n">
        <f aca="false">'Central-Hudson On Peak'!D4983</f>
        <v>49.8</v>
      </c>
      <c r="P4983" s="1" t="n">
        <f aca="false">(O4983+N4983)-K4983</f>
        <v>2.59999999999999</v>
      </c>
    </row>
    <row r="4984" customFormat="false" ht="12.75" hidden="false" customHeight="false" outlineLevel="0" collapsed="false">
      <c r="A4984" s="0" t="s">
        <v>4996</v>
      </c>
      <c r="B4984" s="0" t="n">
        <v>2001</v>
      </c>
      <c r="C4984" s="0" t="n">
        <v>42.04</v>
      </c>
      <c r="D4984" s="0" t="n">
        <v>38.07</v>
      </c>
      <c r="E4984" s="0" t="n">
        <v>-0.27</v>
      </c>
      <c r="F4984" s="0" t="n">
        <v>-0.3</v>
      </c>
      <c r="G4984" s="0" t="n">
        <v>-1.09</v>
      </c>
      <c r="H4984" s="0" t="n">
        <v>-5.09</v>
      </c>
      <c r="I4984" s="0" t="n">
        <f aca="false">C4984-D4984</f>
        <v>3.97</v>
      </c>
      <c r="J4984" s="0" t="n">
        <f aca="false">D4984</f>
        <v>38.07</v>
      </c>
      <c r="K4984" s="0" t="n">
        <f aca="false">C4984</f>
        <v>42.04</v>
      </c>
      <c r="N4984" s="0" t="n">
        <f aca="false">'Central-Hudson On Peak'!I4984</f>
        <v>-5.07</v>
      </c>
      <c r="O4984" s="0" t="n">
        <f aca="false">'Central-Hudson On Peak'!D4984</f>
        <v>49.21</v>
      </c>
      <c r="P4984" s="1" t="n">
        <f aca="false">(O4984+N4984)-K4984</f>
        <v>2.1</v>
      </c>
    </row>
    <row r="4985" customFormat="false" ht="12.75" hidden="false" customHeight="false" outlineLevel="0" collapsed="false">
      <c r="A4985" s="0" t="s">
        <v>4997</v>
      </c>
      <c r="B4985" s="0" t="n">
        <v>2001</v>
      </c>
      <c r="C4985" s="0" t="n">
        <v>40.85</v>
      </c>
      <c r="D4985" s="0" t="n">
        <v>36.88</v>
      </c>
      <c r="E4985" s="0" t="n">
        <v>-0.07</v>
      </c>
      <c r="F4985" s="0" t="n">
        <v>-0.08</v>
      </c>
      <c r="G4985" s="0" t="n">
        <v>-1.14</v>
      </c>
      <c r="H4985" s="0" t="n">
        <v>-5.12</v>
      </c>
      <c r="I4985" s="0" t="n">
        <f aca="false">C4985-D4985</f>
        <v>3.97</v>
      </c>
      <c r="J4985" s="0" t="n">
        <f aca="false">D4985</f>
        <v>36.88</v>
      </c>
      <c r="K4985" s="0" t="n">
        <f aca="false">C4985</f>
        <v>40.85</v>
      </c>
      <c r="N4985" s="0" t="n">
        <f aca="false">'Central-Hudson On Peak'!I4985</f>
        <v>-5.06</v>
      </c>
      <c r="O4985" s="0" t="n">
        <f aca="false">'Central-Hudson On Peak'!D4985</f>
        <v>46.49</v>
      </c>
      <c r="P4985" s="1" t="n">
        <f aca="false">(O4985+N4985)-K4985</f>
        <v>0.579999999999998</v>
      </c>
    </row>
    <row r="4986" customFormat="false" ht="12.75" hidden="false" customHeight="false" outlineLevel="0" collapsed="false">
      <c r="A4986" s="0" t="s">
        <v>4998</v>
      </c>
      <c r="B4986" s="0" t="n">
        <v>2001</v>
      </c>
      <c r="C4986" s="0" t="n">
        <v>40.91</v>
      </c>
      <c r="D4986" s="0" t="n">
        <v>36.88</v>
      </c>
      <c r="E4986" s="0" t="n">
        <v>-0.11</v>
      </c>
      <c r="F4986" s="0" t="n">
        <v>-0.12</v>
      </c>
      <c r="G4986" s="0" t="n">
        <v>-1.12</v>
      </c>
      <c r="H4986" s="0" t="n">
        <v>-5.16</v>
      </c>
      <c r="I4986" s="0" t="n">
        <f aca="false">C4986-D4986</f>
        <v>4.02999999999999</v>
      </c>
      <c r="J4986" s="0" t="n">
        <f aca="false">D4986</f>
        <v>36.88</v>
      </c>
      <c r="K4986" s="0" t="n">
        <f aca="false">C4986</f>
        <v>40.91</v>
      </c>
      <c r="N4986" s="0" t="n">
        <f aca="false">'Central-Hudson On Peak'!I4986</f>
        <v>-5.08</v>
      </c>
      <c r="O4986" s="0" t="n">
        <f aca="false">'Central-Hudson On Peak'!D4986</f>
        <v>46.85</v>
      </c>
      <c r="P4986" s="1" t="n">
        <f aca="false">(O4986+N4986)-K4986</f>
        <v>0.860000000000007</v>
      </c>
    </row>
    <row r="4987" customFormat="false" ht="12.75" hidden="false" customHeight="false" outlineLevel="0" collapsed="false">
      <c r="A4987" s="0" t="s">
        <v>4999</v>
      </c>
      <c r="B4987" s="0" t="n">
        <v>2001</v>
      </c>
      <c r="C4987" s="0" t="n">
        <v>41.28</v>
      </c>
      <c r="D4987" s="0" t="n">
        <v>37.49</v>
      </c>
      <c r="E4987" s="0" t="n">
        <v>-0.3</v>
      </c>
      <c r="F4987" s="0" t="n">
        <v>-0.37</v>
      </c>
      <c r="G4987" s="0" t="n">
        <v>-0.99</v>
      </c>
      <c r="H4987" s="0" t="n">
        <v>-4.85</v>
      </c>
      <c r="I4987" s="0" t="n">
        <f aca="false">C4987-D4987</f>
        <v>3.79</v>
      </c>
      <c r="J4987" s="0" t="n">
        <f aca="false">D4987</f>
        <v>37.49</v>
      </c>
      <c r="K4987" s="0" t="n">
        <f aca="false">C4987</f>
        <v>41.28</v>
      </c>
      <c r="N4987" s="0" t="n">
        <f aca="false">'Central-Hudson On Peak'!I4987</f>
        <v>-5.12</v>
      </c>
      <c r="O4987" s="0" t="n">
        <f aca="false">'Central-Hudson On Peak'!D4987</f>
        <v>48.5</v>
      </c>
      <c r="P4987" s="1" t="n">
        <f aca="false">(O4987+N4987)-K4987</f>
        <v>2.1</v>
      </c>
    </row>
    <row r="4988" customFormat="false" ht="12.75" hidden="false" customHeight="false" outlineLevel="0" collapsed="false">
      <c r="A4988" s="0" t="s">
        <v>5000</v>
      </c>
      <c r="B4988" s="0" t="n">
        <v>2001</v>
      </c>
      <c r="C4988" s="0" t="n">
        <v>42.89</v>
      </c>
      <c r="D4988" s="0" t="n">
        <v>39.24</v>
      </c>
      <c r="E4988" s="0" t="n">
        <v>-0.91</v>
      </c>
      <c r="F4988" s="0" t="n">
        <v>-1.12</v>
      </c>
      <c r="G4988" s="0" t="n">
        <v>-0.93</v>
      </c>
      <c r="H4988" s="0" t="n">
        <v>-4.79</v>
      </c>
      <c r="I4988" s="0" t="n">
        <f aca="false">C4988-D4988</f>
        <v>3.65</v>
      </c>
      <c r="J4988" s="0" t="n">
        <f aca="false">D4988</f>
        <v>39.24</v>
      </c>
      <c r="K4988" s="0" t="n">
        <f aca="false">C4988</f>
        <v>42.89</v>
      </c>
      <c r="N4988" s="0" t="n">
        <f aca="false">'Central-Hudson On Peak'!I4988</f>
        <v>-5.19</v>
      </c>
      <c r="O4988" s="0" t="n">
        <f aca="false">'Central-Hudson On Peak'!D4988</f>
        <v>54.46</v>
      </c>
      <c r="P4988" s="1" t="n">
        <f aca="false">(O4988+N4988)-K4988</f>
        <v>6.38</v>
      </c>
    </row>
    <row r="4989" customFormat="false" ht="12.75" hidden="false" customHeight="false" outlineLevel="0" collapsed="false">
      <c r="A4989" s="0" t="s">
        <v>5001</v>
      </c>
      <c r="B4989" s="0" t="n">
        <v>2001</v>
      </c>
      <c r="C4989" s="0" t="n">
        <v>51.11</v>
      </c>
      <c r="D4989" s="0" t="n">
        <v>47.02</v>
      </c>
      <c r="E4989" s="0" t="n">
        <v>-0.53</v>
      </c>
      <c r="F4989" s="0" t="n">
        <v>-0.66</v>
      </c>
      <c r="G4989" s="0" t="n">
        <v>-0.84</v>
      </c>
      <c r="H4989" s="0" t="n">
        <v>-5.06</v>
      </c>
      <c r="I4989" s="0" t="n">
        <f aca="false">C4989-D4989</f>
        <v>4.09</v>
      </c>
      <c r="J4989" s="0" t="n">
        <f aca="false">D4989</f>
        <v>47.02</v>
      </c>
      <c r="K4989" s="0" t="n">
        <f aca="false">C4989</f>
        <v>51.11</v>
      </c>
      <c r="N4989" s="0" t="n">
        <f aca="false">'Central-Hudson On Peak'!I4989</f>
        <v>-5.9</v>
      </c>
      <c r="O4989" s="0" t="n">
        <f aca="false">'Central-Hudson On Peak'!D4989</f>
        <v>60.74</v>
      </c>
      <c r="P4989" s="1" t="n">
        <f aca="false">(O4989+N4989)-K4989</f>
        <v>3.73</v>
      </c>
    </row>
    <row r="4990" customFormat="false" ht="12.75" hidden="false" customHeight="false" outlineLevel="0" collapsed="false">
      <c r="A4990" s="0" t="s">
        <v>5002</v>
      </c>
      <c r="B4990" s="0" t="n">
        <v>2001</v>
      </c>
      <c r="C4990" s="0" t="n">
        <v>49.2</v>
      </c>
      <c r="D4990" s="0" t="n">
        <v>45.61</v>
      </c>
      <c r="E4990" s="0" t="n">
        <v>-0.53</v>
      </c>
      <c r="F4990" s="0" t="n">
        <v>-0.66</v>
      </c>
      <c r="G4990" s="0" t="n">
        <v>-0.56</v>
      </c>
      <c r="H4990" s="0" t="n">
        <v>-4.28</v>
      </c>
      <c r="I4990" s="0" t="n">
        <f aca="false">C4990-D4990</f>
        <v>3.59</v>
      </c>
      <c r="J4990" s="0" t="n">
        <f aca="false">D4990</f>
        <v>45.61</v>
      </c>
      <c r="K4990" s="0" t="n">
        <f aca="false">C4990</f>
        <v>49.2</v>
      </c>
      <c r="N4990" s="0" t="n">
        <f aca="false">'Central-Hudson On Peak'!I4990</f>
        <v>-5.43</v>
      </c>
      <c r="O4990" s="0" t="n">
        <f aca="false">'Central-Hudson On Peak'!D4990</f>
        <v>58.36</v>
      </c>
      <c r="P4990" s="1" t="n">
        <f aca="false">(O4990+N4990)-K4990</f>
        <v>3.73</v>
      </c>
    </row>
    <row r="4991" customFormat="false" ht="12.75" hidden="false" customHeight="false" outlineLevel="0" collapsed="false">
      <c r="A4991" s="0" t="s">
        <v>5003</v>
      </c>
      <c r="B4991" s="0" t="n">
        <v>2001</v>
      </c>
      <c r="C4991" s="0" t="n">
        <v>44.13</v>
      </c>
      <c r="D4991" s="0" t="n">
        <v>40.75</v>
      </c>
      <c r="E4991" s="0" t="n">
        <v>-0.54</v>
      </c>
      <c r="F4991" s="0" t="n">
        <v>-0.67</v>
      </c>
      <c r="G4991" s="0" t="n">
        <v>-0.61</v>
      </c>
      <c r="H4991" s="0" t="n">
        <v>-4.12</v>
      </c>
      <c r="I4991" s="0" t="n">
        <f aca="false">C4991-D4991</f>
        <v>3.38</v>
      </c>
      <c r="J4991" s="0" t="n">
        <f aca="false">D4991</f>
        <v>40.75</v>
      </c>
      <c r="K4991" s="0" t="n">
        <f aca="false">C4991</f>
        <v>44.13</v>
      </c>
      <c r="N4991" s="0" t="n">
        <f aca="false">'Central-Hudson On Peak'!I4991</f>
        <v>-4.83</v>
      </c>
      <c r="O4991" s="0" t="n">
        <f aca="false">'Central-Hudson On Peak'!D4991</f>
        <v>52.76</v>
      </c>
      <c r="P4991" s="1" t="n">
        <f aca="false">(O4991+N4991)-K4991</f>
        <v>3.8</v>
      </c>
    </row>
    <row r="4992" customFormat="false" ht="12.75" hidden="false" customHeight="false" outlineLevel="0" collapsed="false">
      <c r="A4992" s="0" t="s">
        <v>5004</v>
      </c>
      <c r="B4992" s="0" t="n">
        <v>2001</v>
      </c>
      <c r="C4992" s="0" t="n">
        <v>41.59</v>
      </c>
      <c r="D4992" s="0" t="n">
        <v>38.61</v>
      </c>
      <c r="E4992" s="0" t="n">
        <v>-0.53</v>
      </c>
      <c r="F4992" s="0" t="n">
        <v>-0.66</v>
      </c>
      <c r="G4992" s="0" t="n">
        <v>-0.95</v>
      </c>
      <c r="H4992" s="0" t="n">
        <v>-4.06</v>
      </c>
      <c r="I4992" s="0" t="n">
        <f aca="false">C4992-D4992</f>
        <v>2.98</v>
      </c>
      <c r="J4992" s="0" t="n">
        <f aca="false">D4992</f>
        <v>38.61</v>
      </c>
      <c r="K4992" s="0" t="n">
        <f aca="false">C4992</f>
        <v>41.59</v>
      </c>
      <c r="N4992" s="0" t="n">
        <f aca="false">'Central-Hudson On Peak'!I4992</f>
        <v>-4.85</v>
      </c>
      <c r="O4992" s="0" t="n">
        <f aca="false">'Central-Hudson On Peak'!D4992</f>
        <v>50.21</v>
      </c>
      <c r="P4992" s="1" t="n">
        <f aca="false">(O4992+N4992)-K4992</f>
        <v>3.77</v>
      </c>
    </row>
    <row r="4993" customFormat="false" ht="12.75" hidden="false" customHeight="false" outlineLevel="0" collapsed="false">
      <c r="A4993" s="0" t="s">
        <v>5005</v>
      </c>
      <c r="B4993" s="0" t="n">
        <v>2001</v>
      </c>
      <c r="C4993" s="0" t="n">
        <v>38.64</v>
      </c>
      <c r="D4993" s="0" t="n">
        <v>35.39</v>
      </c>
      <c r="E4993" s="0" t="n">
        <v>0</v>
      </c>
      <c r="F4993" s="0" t="n">
        <v>0</v>
      </c>
      <c r="G4993" s="0" t="n">
        <v>-1.09</v>
      </c>
      <c r="H4993" s="0" t="n">
        <v>-4.34</v>
      </c>
      <c r="I4993" s="0" t="n">
        <f aca="false">C4993-D4993</f>
        <v>3.25</v>
      </c>
      <c r="J4993" s="0" t="n">
        <f aca="false">D4993</f>
        <v>35.39</v>
      </c>
      <c r="K4993" s="0" t="n">
        <f aca="false">C4993</f>
        <v>38.64</v>
      </c>
      <c r="N4993" s="0" t="n">
        <f aca="false">'Central-Hudson On Peak'!I4993</f>
        <v>-4.62</v>
      </c>
      <c r="O4993" s="0" t="n">
        <f aca="false">'Central-Hudson On Peak'!D4993</f>
        <v>43.26</v>
      </c>
      <c r="P4993" s="1" t="n">
        <f aca="false">(O4993+N4993)-K4993</f>
        <v>0</v>
      </c>
    </row>
    <row r="4994" customFormat="false" ht="12.75" hidden="false" customHeight="false" outlineLevel="0" collapsed="false">
      <c r="A4994" s="0" t="s">
        <v>5006</v>
      </c>
      <c r="B4994" s="0" t="n">
        <v>2001</v>
      </c>
      <c r="C4994" s="0" t="n">
        <v>63.91</v>
      </c>
      <c r="D4994" s="0" t="n">
        <v>59.32</v>
      </c>
      <c r="E4994" s="0" t="n">
        <v>0</v>
      </c>
      <c r="F4994" s="0" t="n">
        <v>0</v>
      </c>
      <c r="G4994" s="0" t="n">
        <v>-1.03</v>
      </c>
      <c r="H4994" s="0" t="n">
        <v>-5.62</v>
      </c>
      <c r="I4994" s="0" t="n">
        <f aca="false">C4994-D4994</f>
        <v>4.59</v>
      </c>
      <c r="J4994" s="0" t="n">
        <f aca="false">D4994</f>
        <v>59.32</v>
      </c>
      <c r="K4994" s="0" t="n">
        <f aca="false">C4994</f>
        <v>63.91</v>
      </c>
      <c r="N4994" s="0" t="n">
        <f aca="false">'Central-Hudson On Peak'!I4994</f>
        <v>-6.25</v>
      </c>
      <c r="O4994" s="0" t="n">
        <f aca="false">'Central-Hudson On Peak'!D4994</f>
        <v>70.16</v>
      </c>
      <c r="P4994" s="1" t="n">
        <f aca="false">(O4994+N4994)-K4994</f>
        <v>0</v>
      </c>
    </row>
    <row r="4995" customFormat="false" ht="12.75" hidden="false" customHeight="false" outlineLevel="0" collapsed="false">
      <c r="A4995" s="0" t="s">
        <v>5007</v>
      </c>
      <c r="B4995" s="0" t="n">
        <v>2001</v>
      </c>
      <c r="C4995" s="0" t="n">
        <v>65.13</v>
      </c>
      <c r="D4995" s="0" t="n">
        <v>60.47</v>
      </c>
      <c r="E4995" s="0" t="n">
        <v>0</v>
      </c>
      <c r="F4995" s="0" t="n">
        <v>0</v>
      </c>
      <c r="G4995" s="0" t="n">
        <v>-0.86</v>
      </c>
      <c r="H4995" s="0" t="n">
        <v>-5.52</v>
      </c>
      <c r="I4995" s="0" t="n">
        <f aca="false">C4995-D4995</f>
        <v>4.66</v>
      </c>
      <c r="J4995" s="0" t="n">
        <f aca="false">D4995</f>
        <v>60.47</v>
      </c>
      <c r="K4995" s="0" t="n">
        <f aca="false">C4995</f>
        <v>65.13</v>
      </c>
      <c r="N4995" s="0" t="n">
        <f aca="false">'Central-Hudson On Peak'!I4995</f>
        <v>-6.8</v>
      </c>
      <c r="O4995" s="0" t="n">
        <f aca="false">'Central-Hudson On Peak'!D4995</f>
        <v>71.93</v>
      </c>
      <c r="P4995" s="1" t="n">
        <f aca="false">(O4995+N4995)-K4995</f>
        <v>0</v>
      </c>
    </row>
    <row r="4996" customFormat="false" ht="12.75" hidden="false" customHeight="false" outlineLevel="0" collapsed="false">
      <c r="A4996" s="0" t="s">
        <v>5008</v>
      </c>
      <c r="B4996" s="0" t="n">
        <v>2001</v>
      </c>
      <c r="C4996" s="0" t="n">
        <v>68.14</v>
      </c>
      <c r="D4996" s="0" t="n">
        <v>63.34</v>
      </c>
      <c r="E4996" s="0" t="n">
        <v>0</v>
      </c>
      <c r="F4996" s="0" t="n">
        <v>0</v>
      </c>
      <c r="G4996" s="0" t="n">
        <v>-0.8</v>
      </c>
      <c r="H4996" s="0" t="n">
        <v>-5.6</v>
      </c>
      <c r="I4996" s="0" t="n">
        <f aca="false">C4996-D4996</f>
        <v>4.8</v>
      </c>
      <c r="J4996" s="0" t="n">
        <f aca="false">D4996</f>
        <v>63.34</v>
      </c>
      <c r="K4996" s="0" t="n">
        <f aca="false">C4996</f>
        <v>68.14</v>
      </c>
      <c r="N4996" s="0" t="n">
        <f aca="false">'Central-Hudson On Peak'!I4996</f>
        <v>-6.72</v>
      </c>
      <c r="O4996" s="0" t="n">
        <f aca="false">'Central-Hudson On Peak'!D4996</f>
        <v>74.86</v>
      </c>
      <c r="P4996" s="1" t="n">
        <f aca="false">(O4996+N4996)-K4996</f>
        <v>0</v>
      </c>
    </row>
    <row r="4997" customFormat="false" ht="12.75" hidden="false" customHeight="false" outlineLevel="0" collapsed="false">
      <c r="A4997" s="0" t="s">
        <v>5009</v>
      </c>
      <c r="B4997" s="0" t="n">
        <v>2001</v>
      </c>
      <c r="C4997" s="0" t="n">
        <v>64.69</v>
      </c>
      <c r="D4997" s="0" t="n">
        <v>59.99</v>
      </c>
      <c r="E4997" s="0" t="n">
        <v>0</v>
      </c>
      <c r="F4997" s="0" t="n">
        <v>0</v>
      </c>
      <c r="G4997" s="0" t="n">
        <v>-0.83</v>
      </c>
      <c r="H4997" s="0" t="n">
        <v>-5.53</v>
      </c>
      <c r="I4997" s="0" t="n">
        <f aca="false">C4997-D4997</f>
        <v>4.7</v>
      </c>
      <c r="J4997" s="0" t="n">
        <f aca="false">D4997</f>
        <v>59.99</v>
      </c>
      <c r="K4997" s="0" t="n">
        <f aca="false">C4997</f>
        <v>64.69</v>
      </c>
      <c r="N4997" s="0" t="n">
        <f aca="false">'Central-Hudson On Peak'!I4997</f>
        <v>-6.51</v>
      </c>
      <c r="O4997" s="0" t="n">
        <f aca="false">'Central-Hudson On Peak'!D4997</f>
        <v>71.2</v>
      </c>
      <c r="P4997" s="1" t="n">
        <f aca="false">(O4997+N4997)-K4997</f>
        <v>0</v>
      </c>
    </row>
    <row r="4998" customFormat="false" ht="12.75" hidden="false" customHeight="false" outlineLevel="0" collapsed="false">
      <c r="A4998" s="0" t="s">
        <v>5010</v>
      </c>
      <c r="B4998" s="0" t="n">
        <v>2001</v>
      </c>
      <c r="C4998" s="0" t="n">
        <v>64.9</v>
      </c>
      <c r="D4998" s="0" t="n">
        <v>60.34</v>
      </c>
      <c r="E4998" s="0" t="n">
        <v>-0.11</v>
      </c>
      <c r="F4998" s="0" t="n">
        <v>-0.14</v>
      </c>
      <c r="G4998" s="0" t="n">
        <v>-0.82</v>
      </c>
      <c r="H4998" s="0" t="n">
        <v>-5.41</v>
      </c>
      <c r="I4998" s="0" t="n">
        <f aca="false">C4998-D4998</f>
        <v>4.56</v>
      </c>
      <c r="J4998" s="0" t="n">
        <f aca="false">D4998</f>
        <v>60.34</v>
      </c>
      <c r="K4998" s="0" t="n">
        <f aca="false">C4998</f>
        <v>64.9</v>
      </c>
      <c r="N4998" s="0" t="n">
        <f aca="false">'Central-Hudson On Peak'!I4998</f>
        <v>-6.43</v>
      </c>
      <c r="O4998" s="0" t="n">
        <f aca="false">'Central-Hudson On Peak'!D4998</f>
        <v>72.1</v>
      </c>
      <c r="P4998" s="1" t="n">
        <f aca="false">(O4998+N4998)-K4998</f>
        <v>0.769999999999982</v>
      </c>
    </row>
    <row r="4999" customFormat="false" ht="12.75" hidden="false" customHeight="false" outlineLevel="0" collapsed="false">
      <c r="A4999" s="0" t="s">
        <v>5011</v>
      </c>
      <c r="B4999" s="0" t="n">
        <v>2001</v>
      </c>
      <c r="C4999" s="0" t="n">
        <v>64.79</v>
      </c>
      <c r="D4999" s="0" t="n">
        <v>60.32</v>
      </c>
      <c r="E4999" s="0" t="n">
        <v>0</v>
      </c>
      <c r="F4999" s="0" t="n">
        <v>0</v>
      </c>
      <c r="G4999" s="0" t="n">
        <v>-0.85</v>
      </c>
      <c r="H4999" s="0" t="n">
        <v>-5.32</v>
      </c>
      <c r="I4999" s="0" t="n">
        <f aca="false">C4999-D4999</f>
        <v>4.47000000000001</v>
      </c>
      <c r="J4999" s="0" t="n">
        <f aca="false">D4999</f>
        <v>60.32</v>
      </c>
      <c r="K4999" s="0" t="n">
        <f aca="false">C4999</f>
        <v>64.79</v>
      </c>
      <c r="N4999" s="0" t="n">
        <f aca="false">'Central-Hudson On Peak'!I4999</f>
        <v>-6.42</v>
      </c>
      <c r="O4999" s="0" t="n">
        <f aca="false">'Central-Hudson On Peak'!D4999</f>
        <v>71.21</v>
      </c>
      <c r="P4999" s="1" t="n">
        <f aca="false">(O4999+N4999)-K4999</f>
        <v>0</v>
      </c>
    </row>
    <row r="5000" customFormat="false" ht="12.75" hidden="false" customHeight="false" outlineLevel="0" collapsed="false">
      <c r="A5000" s="0" t="s">
        <v>5012</v>
      </c>
      <c r="B5000" s="0" t="n">
        <v>2001</v>
      </c>
      <c r="C5000" s="0" t="n">
        <v>65.11</v>
      </c>
      <c r="D5000" s="0" t="n">
        <v>60.54</v>
      </c>
      <c r="E5000" s="0" t="n">
        <v>-0.41</v>
      </c>
      <c r="F5000" s="0" t="n">
        <v>-0.51</v>
      </c>
      <c r="G5000" s="0" t="n">
        <v>-0.96</v>
      </c>
      <c r="H5000" s="0" t="n">
        <v>-5.63</v>
      </c>
      <c r="I5000" s="0" t="n">
        <f aca="false">C5000-D5000</f>
        <v>4.57</v>
      </c>
      <c r="J5000" s="0" t="n">
        <f aca="false">D5000</f>
        <v>60.54</v>
      </c>
      <c r="K5000" s="0" t="n">
        <f aca="false">C5000</f>
        <v>65.11</v>
      </c>
      <c r="N5000" s="0" t="n">
        <f aca="false">'Central-Hudson On Peak'!I5000</f>
        <v>-6.74</v>
      </c>
      <c r="O5000" s="0" t="n">
        <f aca="false">'Central-Hudson On Peak'!D5000</f>
        <v>74.77</v>
      </c>
      <c r="P5000" s="1" t="n">
        <f aca="false">(O5000+N5000)-K5000</f>
        <v>2.92</v>
      </c>
    </row>
    <row r="5001" customFormat="false" ht="12.75" hidden="false" customHeight="false" outlineLevel="0" collapsed="false">
      <c r="A5001" s="0" t="s">
        <v>5013</v>
      </c>
      <c r="B5001" s="0" t="n">
        <v>2001</v>
      </c>
      <c r="C5001" s="0" t="n">
        <v>58.56</v>
      </c>
      <c r="D5001" s="0" t="n">
        <v>54.58</v>
      </c>
      <c r="E5001" s="0" t="n">
        <v>-1.05</v>
      </c>
      <c r="F5001" s="0" t="n">
        <v>-1.3</v>
      </c>
      <c r="G5001" s="0" t="n">
        <v>-0.96</v>
      </c>
      <c r="H5001" s="0" t="n">
        <v>-5.19</v>
      </c>
      <c r="I5001" s="0" t="n">
        <f aca="false">C5001-D5001</f>
        <v>3.98</v>
      </c>
      <c r="J5001" s="0" t="n">
        <f aca="false">D5001</f>
        <v>54.58</v>
      </c>
      <c r="K5001" s="0" t="n">
        <f aca="false">C5001</f>
        <v>58.56</v>
      </c>
      <c r="N5001" s="0" t="n">
        <f aca="false">'Central-Hudson On Peak'!I5001</f>
        <v>-6.03</v>
      </c>
      <c r="O5001" s="0" t="n">
        <f aca="false">'Central-Hudson On Peak'!D5001</f>
        <v>71.98</v>
      </c>
      <c r="P5001" s="1" t="n">
        <f aca="false">(O5001+N5001)-K5001</f>
        <v>7.39</v>
      </c>
    </row>
    <row r="5002" customFormat="false" ht="12.75" hidden="false" customHeight="false" outlineLevel="0" collapsed="false">
      <c r="A5002" s="0" t="s">
        <v>5014</v>
      </c>
      <c r="B5002" s="0" t="n">
        <v>2001</v>
      </c>
      <c r="C5002" s="0" t="n">
        <v>56.6</v>
      </c>
      <c r="D5002" s="0" t="n">
        <v>52.62</v>
      </c>
      <c r="E5002" s="0" t="n">
        <v>-1.05</v>
      </c>
      <c r="F5002" s="0" t="n">
        <v>-1.3</v>
      </c>
      <c r="G5002" s="0" t="n">
        <v>-1.04</v>
      </c>
      <c r="H5002" s="0" t="n">
        <v>-5.27</v>
      </c>
      <c r="I5002" s="0" t="n">
        <f aca="false">C5002-D5002</f>
        <v>3.98</v>
      </c>
      <c r="J5002" s="0" t="n">
        <f aca="false">D5002</f>
        <v>52.62</v>
      </c>
      <c r="K5002" s="0" t="n">
        <f aca="false">C5002</f>
        <v>56.6</v>
      </c>
      <c r="N5002" s="0" t="n">
        <f aca="false">'Central-Hudson On Peak'!I5002</f>
        <v>-6.14</v>
      </c>
      <c r="O5002" s="0" t="n">
        <f aca="false">'Central-Hudson On Peak'!D5002</f>
        <v>70.13</v>
      </c>
      <c r="P5002" s="1" t="n">
        <f aca="false">(O5002+N5002)-K5002</f>
        <v>7.38999999999999</v>
      </c>
    </row>
    <row r="5003" customFormat="false" ht="12.75" hidden="false" customHeight="false" outlineLevel="0" collapsed="false">
      <c r="A5003" s="0" t="s">
        <v>5015</v>
      </c>
      <c r="B5003" s="0" t="n">
        <v>2001</v>
      </c>
      <c r="C5003" s="0" t="n">
        <v>55.29</v>
      </c>
      <c r="D5003" s="0" t="n">
        <v>51.47</v>
      </c>
      <c r="E5003" s="0" t="n">
        <v>-1.06</v>
      </c>
      <c r="F5003" s="0" t="n">
        <v>-1.31</v>
      </c>
      <c r="G5003" s="0" t="n">
        <v>-0.91</v>
      </c>
      <c r="H5003" s="0" t="n">
        <v>-4.98</v>
      </c>
      <c r="I5003" s="0" t="n">
        <f aca="false">C5003-D5003</f>
        <v>3.82</v>
      </c>
      <c r="J5003" s="0" t="n">
        <f aca="false">D5003</f>
        <v>51.47</v>
      </c>
      <c r="K5003" s="0" t="n">
        <f aca="false">C5003</f>
        <v>55.29</v>
      </c>
      <c r="N5003" s="0" t="n">
        <f aca="false">'Central-Hudson On Peak'!I5003</f>
        <v>-6.07</v>
      </c>
      <c r="O5003" s="0" t="n">
        <f aca="false">'Central-Hudson On Peak'!D5003</f>
        <v>68.82</v>
      </c>
      <c r="P5003" s="1" t="n">
        <f aca="false">(O5003+N5003)-K5003</f>
        <v>7.45999999999999</v>
      </c>
    </row>
    <row r="5004" customFormat="false" ht="12.75" hidden="false" customHeight="false" outlineLevel="0" collapsed="false">
      <c r="A5004" s="0" t="s">
        <v>5016</v>
      </c>
      <c r="B5004" s="0" t="n">
        <v>2001</v>
      </c>
      <c r="C5004" s="0" t="n">
        <v>56.28</v>
      </c>
      <c r="D5004" s="0" t="n">
        <v>52.51</v>
      </c>
      <c r="E5004" s="0" t="n">
        <v>-0.94</v>
      </c>
      <c r="F5004" s="0" t="n">
        <v>-1.16</v>
      </c>
      <c r="G5004" s="0" t="n">
        <v>-0.74</v>
      </c>
      <c r="H5004" s="0" t="n">
        <v>-4.73</v>
      </c>
      <c r="I5004" s="0" t="n">
        <f aca="false">C5004-D5004</f>
        <v>3.77</v>
      </c>
      <c r="J5004" s="0" t="n">
        <f aca="false">D5004</f>
        <v>52.51</v>
      </c>
      <c r="K5004" s="0" t="n">
        <f aca="false">C5004</f>
        <v>56.28</v>
      </c>
      <c r="N5004" s="0" t="n">
        <f aca="false">'Central-Hudson On Peak'!I5004</f>
        <v>-6.13</v>
      </c>
      <c r="O5004" s="0" t="n">
        <f aca="false">'Central-Hudson On Peak'!D5004</f>
        <v>68.99</v>
      </c>
      <c r="P5004" s="1" t="n">
        <f aca="false">(O5004+N5004)-K5004</f>
        <v>6.57999999999999</v>
      </c>
    </row>
    <row r="5005" customFormat="false" ht="12.75" hidden="false" customHeight="false" outlineLevel="0" collapsed="false">
      <c r="A5005" s="0" t="s">
        <v>5017</v>
      </c>
      <c r="B5005" s="0" t="n">
        <v>2001</v>
      </c>
      <c r="C5005" s="0" t="n">
        <v>87.41</v>
      </c>
      <c r="D5005" s="0" t="n">
        <v>80.49</v>
      </c>
      <c r="E5005" s="0" t="n">
        <v>0</v>
      </c>
      <c r="F5005" s="0" t="n">
        <v>0</v>
      </c>
      <c r="G5005" s="0" t="n">
        <v>-0.96</v>
      </c>
      <c r="H5005" s="0" t="n">
        <v>-7.88</v>
      </c>
      <c r="I5005" s="0" t="n">
        <f aca="false">C5005-D5005</f>
        <v>6.92</v>
      </c>
      <c r="J5005" s="0" t="n">
        <f aca="false">D5005</f>
        <v>80.49</v>
      </c>
      <c r="K5005" s="0" t="n">
        <f aca="false">C5005</f>
        <v>87.41</v>
      </c>
      <c r="N5005" s="0" t="n">
        <f aca="false">'Central-Hudson On Peak'!I5005</f>
        <v>-9.14</v>
      </c>
      <c r="O5005" s="0" t="n">
        <f aca="false">'Central-Hudson On Peak'!D5005</f>
        <v>96.55</v>
      </c>
      <c r="P5005" s="1" t="n">
        <f aca="false">(O5005+N5005)-K5005</f>
        <v>0</v>
      </c>
    </row>
    <row r="5006" customFormat="false" ht="12.75" hidden="false" customHeight="false" outlineLevel="0" collapsed="false">
      <c r="A5006" s="0" t="s">
        <v>5018</v>
      </c>
      <c r="B5006" s="0" t="n">
        <v>2001</v>
      </c>
      <c r="C5006" s="0" t="n">
        <v>80.25</v>
      </c>
      <c r="D5006" s="0" t="n">
        <v>74.05</v>
      </c>
      <c r="E5006" s="0" t="n">
        <v>0</v>
      </c>
      <c r="F5006" s="0" t="n">
        <v>0</v>
      </c>
      <c r="G5006" s="0" t="n">
        <v>-0.8</v>
      </c>
      <c r="H5006" s="0" t="n">
        <v>-7</v>
      </c>
      <c r="I5006" s="0" t="n">
        <f aca="false">C5006-D5006</f>
        <v>6.2</v>
      </c>
      <c r="J5006" s="0" t="n">
        <f aca="false">D5006</f>
        <v>74.05</v>
      </c>
      <c r="K5006" s="0" t="n">
        <f aca="false">C5006</f>
        <v>80.25</v>
      </c>
      <c r="N5006" s="0" t="n">
        <f aca="false">'Central-Hudson On Peak'!I5006</f>
        <v>-8.53</v>
      </c>
      <c r="O5006" s="0" t="n">
        <f aca="false">'Central-Hudson On Peak'!D5006</f>
        <v>88.78</v>
      </c>
      <c r="P5006" s="1" t="n">
        <f aca="false">(O5006+N5006)-K5006</f>
        <v>0</v>
      </c>
    </row>
    <row r="5007" customFormat="false" ht="12.75" hidden="false" customHeight="false" outlineLevel="0" collapsed="false">
      <c r="A5007" s="0" t="s">
        <v>5019</v>
      </c>
      <c r="B5007" s="0" t="n">
        <v>2001</v>
      </c>
      <c r="C5007" s="0" t="n">
        <v>73.78</v>
      </c>
      <c r="D5007" s="0" t="n">
        <v>67.8</v>
      </c>
      <c r="E5007" s="0" t="n">
        <v>0</v>
      </c>
      <c r="F5007" s="0" t="n">
        <v>0</v>
      </c>
      <c r="G5007" s="0" t="n">
        <v>-0.93</v>
      </c>
      <c r="H5007" s="0" t="n">
        <v>-6.91</v>
      </c>
      <c r="I5007" s="0" t="n">
        <f aca="false">C5007-D5007</f>
        <v>5.98</v>
      </c>
      <c r="J5007" s="0" t="n">
        <f aca="false">D5007</f>
        <v>67.8</v>
      </c>
      <c r="K5007" s="0" t="n">
        <f aca="false">C5007</f>
        <v>73.78</v>
      </c>
      <c r="N5007" s="0" t="n">
        <f aca="false">'Central-Hudson On Peak'!I5007</f>
        <v>-7.83</v>
      </c>
      <c r="O5007" s="0" t="n">
        <f aca="false">'Central-Hudson On Peak'!D5007</f>
        <v>81.61</v>
      </c>
      <c r="P5007" s="1" t="n">
        <f aca="false">(O5007+N5007)-K5007</f>
        <v>0</v>
      </c>
    </row>
    <row r="5008" customFormat="false" ht="12.75" hidden="false" customHeight="false" outlineLevel="0" collapsed="false">
      <c r="A5008" s="0" t="s">
        <v>5020</v>
      </c>
      <c r="B5008" s="0" t="n">
        <v>2001</v>
      </c>
      <c r="C5008" s="0" t="n">
        <v>59.82</v>
      </c>
      <c r="D5008" s="0" t="n">
        <v>54.96</v>
      </c>
      <c r="E5008" s="0" t="n">
        <v>0</v>
      </c>
      <c r="F5008" s="0" t="n">
        <v>0</v>
      </c>
      <c r="G5008" s="0" t="n">
        <v>-0.85</v>
      </c>
      <c r="H5008" s="0" t="n">
        <v>-5.71</v>
      </c>
      <c r="I5008" s="0" t="n">
        <f aca="false">C5008-D5008</f>
        <v>4.86</v>
      </c>
      <c r="J5008" s="0" t="n">
        <f aca="false">D5008</f>
        <v>54.96</v>
      </c>
      <c r="K5008" s="0" t="n">
        <f aca="false">C5008</f>
        <v>59.82</v>
      </c>
      <c r="N5008" s="0" t="n">
        <f aca="false">'Central-Hudson On Peak'!I5008</f>
        <v>-6.02</v>
      </c>
      <c r="O5008" s="0" t="n">
        <f aca="false">'Central-Hudson On Peak'!D5008</f>
        <v>65.84</v>
      </c>
      <c r="P5008" s="1" t="n">
        <f aca="false">(O5008+N5008)-K5008</f>
        <v>0</v>
      </c>
    </row>
    <row r="5009" customFormat="false" ht="12.75" hidden="false" customHeight="false" outlineLevel="0" collapsed="false">
      <c r="A5009" s="0" t="s">
        <v>5021</v>
      </c>
      <c r="B5009" s="0" t="n">
        <v>2001</v>
      </c>
      <c r="C5009" s="0" t="n">
        <v>53.06</v>
      </c>
      <c r="D5009" s="0" t="n">
        <v>49.06</v>
      </c>
      <c r="E5009" s="0" t="n">
        <v>0</v>
      </c>
      <c r="F5009" s="0" t="n">
        <v>0</v>
      </c>
      <c r="G5009" s="0" t="n">
        <v>-0.87</v>
      </c>
      <c r="H5009" s="0" t="n">
        <v>-4.87</v>
      </c>
      <c r="I5009" s="0" t="n">
        <f aca="false">C5009-D5009</f>
        <v>4</v>
      </c>
      <c r="J5009" s="0" t="n">
        <f aca="false">D5009</f>
        <v>49.06</v>
      </c>
      <c r="K5009" s="0" t="n">
        <f aca="false">C5009</f>
        <v>53.06</v>
      </c>
      <c r="N5009" s="0" t="n">
        <f aca="false">'Central-Hudson On Peak'!I5009</f>
        <v>-5.04</v>
      </c>
      <c r="O5009" s="0" t="n">
        <f aca="false">'Central-Hudson On Peak'!D5009</f>
        <v>58.1</v>
      </c>
      <c r="P5009" s="1" t="n">
        <f aca="false">(O5009+N5009)-K5009</f>
        <v>0</v>
      </c>
    </row>
    <row r="5010" customFormat="false" ht="12.75" hidden="false" customHeight="false" outlineLevel="0" collapsed="false">
      <c r="A5010" s="0" t="s">
        <v>5022</v>
      </c>
      <c r="B5010" s="0" t="n">
        <v>2001</v>
      </c>
      <c r="C5010" s="0" t="n">
        <v>61.51</v>
      </c>
      <c r="D5010" s="0" t="n">
        <v>57.76</v>
      </c>
      <c r="E5010" s="0" t="n">
        <v>0</v>
      </c>
      <c r="F5010" s="0" t="n">
        <v>0</v>
      </c>
      <c r="G5010" s="0" t="n">
        <v>-0.54</v>
      </c>
      <c r="H5010" s="0" t="n">
        <v>-4.29</v>
      </c>
      <c r="I5010" s="0" t="n">
        <f aca="false">C5010-D5010</f>
        <v>3.75</v>
      </c>
      <c r="J5010" s="0" t="n">
        <f aca="false">D5010</f>
        <v>57.76</v>
      </c>
      <c r="K5010" s="0" t="n">
        <f aca="false">C5010</f>
        <v>61.51</v>
      </c>
      <c r="N5010" s="0" t="n">
        <f aca="false">'Central-Hudson On Peak'!I5010</f>
        <v>-5.54</v>
      </c>
      <c r="O5010" s="0" t="n">
        <f aca="false">'Central-Hudson On Peak'!D5010</f>
        <v>67.05</v>
      </c>
      <c r="P5010" s="1" t="n">
        <f aca="false">(O5010+N5010)-K5010</f>
        <v>0</v>
      </c>
    </row>
    <row r="5011" customFormat="false" ht="12.75" hidden="false" customHeight="false" outlineLevel="0" collapsed="false">
      <c r="A5011" s="0" t="s">
        <v>5023</v>
      </c>
      <c r="B5011" s="0" t="n">
        <v>2001</v>
      </c>
      <c r="C5011" s="0" t="n">
        <v>69.72</v>
      </c>
      <c r="D5011" s="0" t="n">
        <v>65.06</v>
      </c>
      <c r="E5011" s="0" t="n">
        <v>0</v>
      </c>
      <c r="F5011" s="0" t="n">
        <v>0</v>
      </c>
      <c r="G5011" s="0" t="n">
        <v>-0.77</v>
      </c>
      <c r="H5011" s="0" t="n">
        <v>-5.43</v>
      </c>
      <c r="I5011" s="0" t="n">
        <f aca="false">C5011-D5011</f>
        <v>4.66</v>
      </c>
      <c r="J5011" s="0" t="n">
        <f aca="false">D5011</f>
        <v>65.06</v>
      </c>
      <c r="K5011" s="0" t="n">
        <f aca="false">C5011</f>
        <v>69.72</v>
      </c>
      <c r="N5011" s="0" t="n">
        <f aca="false">'Central-Hudson On Peak'!I5011</f>
        <v>-7.12</v>
      </c>
      <c r="O5011" s="0" t="n">
        <f aca="false">'Central-Hudson On Peak'!D5011</f>
        <v>76.84</v>
      </c>
      <c r="P5011" s="1" t="n">
        <f aca="false">(O5011+N5011)-K5011</f>
        <v>0</v>
      </c>
    </row>
    <row r="5012" customFormat="false" ht="12.75" hidden="false" customHeight="false" outlineLevel="0" collapsed="false">
      <c r="A5012" s="0" t="s">
        <v>5024</v>
      </c>
      <c r="B5012" s="0" t="n">
        <v>2001</v>
      </c>
      <c r="C5012" s="0" t="n">
        <v>61.46</v>
      </c>
      <c r="D5012" s="0" t="n">
        <v>57.97</v>
      </c>
      <c r="E5012" s="0" t="n">
        <v>-1.07</v>
      </c>
      <c r="F5012" s="0" t="n">
        <v>-1.31</v>
      </c>
      <c r="G5012" s="0" t="n">
        <v>-0.58</v>
      </c>
      <c r="H5012" s="0" t="n">
        <v>-4.31</v>
      </c>
      <c r="I5012" s="0" t="n">
        <f aca="false">C5012-D5012</f>
        <v>3.49</v>
      </c>
      <c r="J5012" s="0" t="n">
        <f aca="false">D5012</f>
        <v>57.97</v>
      </c>
      <c r="K5012" s="0" t="n">
        <f aca="false">C5012</f>
        <v>61.46</v>
      </c>
      <c r="N5012" s="0" t="n">
        <f aca="false">'Central-Hudson On Peak'!I5012</f>
        <v>-5.99</v>
      </c>
      <c r="O5012" s="0" t="n">
        <f aca="false">'Central-Hudson On Peak'!D5012</f>
        <v>74.89</v>
      </c>
      <c r="P5012" s="1" t="n">
        <f aca="false">(O5012+N5012)-K5012</f>
        <v>7.44000000000001</v>
      </c>
    </row>
    <row r="5013" customFormat="false" ht="12.75" hidden="false" customHeight="false" outlineLevel="0" collapsed="false">
      <c r="A5013" s="0" t="s">
        <v>5025</v>
      </c>
      <c r="B5013" s="0" t="n">
        <v>2001</v>
      </c>
      <c r="C5013" s="0" t="n">
        <v>59.27</v>
      </c>
      <c r="D5013" s="0" t="n">
        <v>55.8</v>
      </c>
      <c r="E5013" s="0" t="n">
        <v>0</v>
      </c>
      <c r="F5013" s="0" t="n">
        <v>0</v>
      </c>
      <c r="G5013" s="0" t="n">
        <v>-0.58</v>
      </c>
      <c r="H5013" s="0" t="n">
        <v>-4.05</v>
      </c>
      <c r="I5013" s="0" t="n">
        <f aca="false">C5013-D5013</f>
        <v>3.47000000000001</v>
      </c>
      <c r="J5013" s="0" t="n">
        <f aca="false">D5013</f>
        <v>55.8</v>
      </c>
      <c r="K5013" s="0" t="n">
        <f aca="false">C5013</f>
        <v>59.27</v>
      </c>
      <c r="N5013" s="0" t="n">
        <f aca="false">'Central-Hudson On Peak'!I5013</f>
        <v>-5.87</v>
      </c>
      <c r="O5013" s="0" t="n">
        <f aca="false">'Central-Hudson On Peak'!D5013</f>
        <v>65.14</v>
      </c>
      <c r="P5013" s="1" t="n">
        <f aca="false">(O5013+N5013)-K5013</f>
        <v>0</v>
      </c>
    </row>
    <row r="5014" customFormat="false" ht="12.75" hidden="false" customHeight="false" outlineLevel="0" collapsed="false">
      <c r="A5014" s="0" t="s">
        <v>5026</v>
      </c>
      <c r="B5014" s="0" t="n">
        <v>2001</v>
      </c>
      <c r="C5014" s="0" t="n">
        <v>60.54</v>
      </c>
      <c r="D5014" s="0" t="n">
        <v>56.89</v>
      </c>
      <c r="E5014" s="0" t="n">
        <v>0</v>
      </c>
      <c r="F5014" s="0" t="n">
        <v>0</v>
      </c>
      <c r="G5014" s="0" t="n">
        <v>-0.73</v>
      </c>
      <c r="H5014" s="0" t="n">
        <v>-4.38</v>
      </c>
      <c r="I5014" s="0" t="n">
        <f aca="false">C5014-D5014</f>
        <v>3.65</v>
      </c>
      <c r="J5014" s="0" t="n">
        <f aca="false">D5014</f>
        <v>56.89</v>
      </c>
      <c r="K5014" s="0" t="n">
        <f aca="false">C5014</f>
        <v>60.54</v>
      </c>
      <c r="N5014" s="0" t="n">
        <f aca="false">'Central-Hudson On Peak'!I5014</f>
        <v>-6.07</v>
      </c>
      <c r="O5014" s="0" t="n">
        <f aca="false">'Central-Hudson On Peak'!D5014</f>
        <v>66.61</v>
      </c>
      <c r="P5014" s="1" t="n">
        <f aca="false">(O5014+N5014)-K5014</f>
        <v>0</v>
      </c>
    </row>
    <row r="5015" customFormat="false" ht="12.75" hidden="false" customHeight="false" outlineLevel="0" collapsed="false">
      <c r="A5015" s="0" t="s">
        <v>5027</v>
      </c>
      <c r="B5015" s="0" t="n">
        <v>2001</v>
      </c>
      <c r="C5015" s="0" t="n">
        <v>56.46</v>
      </c>
      <c r="D5015" s="0" t="n">
        <v>52.97</v>
      </c>
      <c r="E5015" s="0" t="n">
        <v>0</v>
      </c>
      <c r="F5015" s="0" t="n">
        <v>0</v>
      </c>
      <c r="G5015" s="0" t="n">
        <v>-0.77</v>
      </c>
      <c r="H5015" s="0" t="n">
        <v>-4.26</v>
      </c>
      <c r="I5015" s="0" t="n">
        <f aca="false">C5015-D5015</f>
        <v>3.49</v>
      </c>
      <c r="J5015" s="0" t="n">
        <f aca="false">D5015</f>
        <v>52.97</v>
      </c>
      <c r="K5015" s="0" t="n">
        <f aca="false">C5015</f>
        <v>56.46</v>
      </c>
      <c r="N5015" s="0" t="n">
        <f aca="false">'Central-Hudson On Peak'!I5015</f>
        <v>-5.84</v>
      </c>
      <c r="O5015" s="0" t="n">
        <f aca="false">'Central-Hudson On Peak'!D5015</f>
        <v>62.3</v>
      </c>
      <c r="P5015" s="1" t="n">
        <f aca="false">(O5015+N5015)-K5015</f>
        <v>0</v>
      </c>
    </row>
    <row r="5016" customFormat="false" ht="12.75" hidden="false" customHeight="false" outlineLevel="0" collapsed="false">
      <c r="A5016" s="0" t="s">
        <v>5028</v>
      </c>
      <c r="B5016" s="0" t="n">
        <v>2001</v>
      </c>
      <c r="C5016" s="0" t="n">
        <v>58.21</v>
      </c>
      <c r="D5016" s="0" t="n">
        <v>54.44</v>
      </c>
      <c r="E5016" s="0" t="n">
        <v>0</v>
      </c>
      <c r="F5016" s="0" t="n">
        <v>0</v>
      </c>
      <c r="G5016" s="0" t="n">
        <v>-0.9</v>
      </c>
      <c r="H5016" s="0" t="n">
        <v>-4.67</v>
      </c>
      <c r="I5016" s="0" t="n">
        <f aca="false">C5016-D5016</f>
        <v>3.77</v>
      </c>
      <c r="J5016" s="0" t="n">
        <f aca="false">D5016</f>
        <v>54.44</v>
      </c>
      <c r="K5016" s="0" t="n">
        <f aca="false">C5016</f>
        <v>58.21</v>
      </c>
      <c r="N5016" s="0" t="n">
        <f aca="false">'Central-Hudson On Peak'!I5016</f>
        <v>-6.2</v>
      </c>
      <c r="O5016" s="0" t="n">
        <f aca="false">'Central-Hudson On Peak'!D5016</f>
        <v>64.42</v>
      </c>
      <c r="P5016" s="1" t="n">
        <f aca="false">(O5016+N5016)-K5016</f>
        <v>0.00999999999999801</v>
      </c>
    </row>
    <row r="5017" customFormat="false" ht="12.75" hidden="false" customHeight="false" outlineLevel="0" collapsed="false">
      <c r="A5017" s="0" t="s">
        <v>5029</v>
      </c>
      <c r="B5017" s="0" t="n">
        <v>2001</v>
      </c>
      <c r="C5017" s="0" t="n">
        <v>51.71</v>
      </c>
      <c r="D5017" s="0" t="n">
        <v>48.61</v>
      </c>
      <c r="E5017" s="0" t="n">
        <v>-1.05</v>
      </c>
      <c r="F5017" s="0" t="n">
        <v>-1.29</v>
      </c>
      <c r="G5017" s="0" t="n">
        <v>-0.86</v>
      </c>
      <c r="H5017" s="0" t="n">
        <v>-4.2</v>
      </c>
      <c r="I5017" s="0" t="n">
        <f aca="false">C5017-D5017</f>
        <v>3.1</v>
      </c>
      <c r="J5017" s="0" t="n">
        <f aca="false">D5017</f>
        <v>48.61</v>
      </c>
      <c r="K5017" s="0" t="n">
        <f aca="false">C5017</f>
        <v>51.71</v>
      </c>
      <c r="N5017" s="0" t="n">
        <f aca="false">'Central-Hudson On Peak'!I5017</f>
        <v>-5.46</v>
      </c>
      <c r="O5017" s="0" t="n">
        <f aca="false">'Central-Hudson On Peak'!D5017</f>
        <v>64.49</v>
      </c>
      <c r="P5017" s="1" t="n">
        <f aca="false">(O5017+N5017)-K5017</f>
        <v>7.31999999999999</v>
      </c>
    </row>
    <row r="5018" customFormat="false" ht="12.75" hidden="false" customHeight="false" outlineLevel="0" collapsed="false">
      <c r="A5018" s="0" t="s">
        <v>5030</v>
      </c>
      <c r="B5018" s="0" t="n">
        <v>2001</v>
      </c>
      <c r="C5018" s="0" t="n">
        <v>48.86</v>
      </c>
      <c r="D5018" s="0" t="n">
        <v>46.16</v>
      </c>
      <c r="E5018" s="0" t="n">
        <v>-2.62</v>
      </c>
      <c r="F5018" s="0" t="n">
        <v>-3.22</v>
      </c>
      <c r="G5018" s="0" t="n">
        <v>-0.89</v>
      </c>
      <c r="H5018" s="0" t="n">
        <v>-4.19</v>
      </c>
      <c r="I5018" s="0" t="n">
        <f aca="false">C5018-D5018</f>
        <v>2.7</v>
      </c>
      <c r="J5018" s="0" t="n">
        <f aca="false">D5018</f>
        <v>46.16</v>
      </c>
      <c r="K5018" s="0" t="n">
        <f aca="false">C5018</f>
        <v>48.86</v>
      </c>
      <c r="N5018" s="0" t="n">
        <f aca="false">'Central-Hudson On Peak'!I5018</f>
        <v>-5.13</v>
      </c>
      <c r="O5018" s="0" t="n">
        <f aca="false">'Central-Hudson On Peak'!D5018</f>
        <v>72.26</v>
      </c>
      <c r="P5018" s="1" t="n">
        <f aca="false">(O5018+N5018)-K5018</f>
        <v>18.27</v>
      </c>
    </row>
    <row r="5019" customFormat="false" ht="12.75" hidden="false" customHeight="false" outlineLevel="0" collapsed="false">
      <c r="A5019" s="0" t="s">
        <v>5031</v>
      </c>
      <c r="B5019" s="0" t="n">
        <v>2001</v>
      </c>
      <c r="C5019" s="0" t="n">
        <v>46.34</v>
      </c>
      <c r="D5019" s="0" t="n">
        <v>43.34</v>
      </c>
      <c r="E5019" s="0" t="n">
        <v>-1.42</v>
      </c>
      <c r="F5019" s="0" t="n">
        <v>-1.75</v>
      </c>
      <c r="G5019" s="0" t="n">
        <v>-0.71</v>
      </c>
      <c r="H5019" s="0" t="n">
        <v>-4.04</v>
      </c>
      <c r="I5019" s="0" t="n">
        <f aca="false">C5019-D5019</f>
        <v>3</v>
      </c>
      <c r="J5019" s="0" t="n">
        <f aca="false">D5019</f>
        <v>43.34</v>
      </c>
      <c r="K5019" s="0" t="n">
        <f aca="false">C5019</f>
        <v>46.34</v>
      </c>
      <c r="N5019" s="0" t="n">
        <f aca="false">'Central-Hudson On Peak'!I5019</f>
        <v>-5.11</v>
      </c>
      <c r="O5019" s="0" t="n">
        <f aca="false">'Central-Hudson On Peak'!D5019</f>
        <v>61.4</v>
      </c>
      <c r="P5019" s="1" t="n">
        <f aca="false">(O5019+N5019)-K5019</f>
        <v>9.95</v>
      </c>
    </row>
    <row r="5020" customFormat="false" ht="12.75" hidden="false" customHeight="false" outlineLevel="0" collapsed="false">
      <c r="A5020" s="0" t="s">
        <v>5032</v>
      </c>
      <c r="B5020" s="0" t="n">
        <v>2001</v>
      </c>
      <c r="C5020" s="0" t="n">
        <v>48.72</v>
      </c>
      <c r="D5020" s="0" t="n">
        <v>45.48</v>
      </c>
      <c r="E5020" s="0" t="n">
        <v>-0.84</v>
      </c>
      <c r="F5020" s="0" t="n">
        <v>-1.03</v>
      </c>
      <c r="G5020" s="0" t="n">
        <v>-0.7</v>
      </c>
      <c r="H5020" s="0" t="n">
        <v>-4.13</v>
      </c>
      <c r="I5020" s="0" t="n">
        <f aca="false">C5020-D5020</f>
        <v>3.24</v>
      </c>
      <c r="J5020" s="0" t="n">
        <f aca="false">D5020</f>
        <v>45.48</v>
      </c>
      <c r="K5020" s="0" t="n">
        <f aca="false">C5020</f>
        <v>48.72</v>
      </c>
      <c r="N5020" s="0" t="n">
        <f aca="false">'Central-Hudson On Peak'!I5020</f>
        <v>-5.44</v>
      </c>
      <c r="O5020" s="0" t="n">
        <f aca="false">'Central-Hudson On Peak'!D5020</f>
        <v>60</v>
      </c>
      <c r="P5020" s="1" t="n">
        <f aca="false">(O5020+N5020)-K5020</f>
        <v>5.84</v>
      </c>
    </row>
    <row r="5021" customFormat="false" ht="12.75" hidden="false" customHeight="false" outlineLevel="0" collapsed="false">
      <c r="A5021" s="0" t="s">
        <v>5033</v>
      </c>
      <c r="B5021" s="0" t="n">
        <v>2001</v>
      </c>
      <c r="C5021" s="0" t="n">
        <v>86.36</v>
      </c>
      <c r="D5021" s="0" t="n">
        <v>80.34</v>
      </c>
      <c r="E5021" s="0" t="n">
        <v>0</v>
      </c>
      <c r="F5021" s="0" t="n">
        <v>0</v>
      </c>
      <c r="G5021" s="0" t="n">
        <v>-0.84</v>
      </c>
      <c r="H5021" s="0" t="n">
        <v>-6.86</v>
      </c>
      <c r="I5021" s="0" t="n">
        <f aca="false">C5021-D5021</f>
        <v>6.02</v>
      </c>
      <c r="J5021" s="0" t="n">
        <f aca="false">D5021</f>
        <v>80.34</v>
      </c>
      <c r="K5021" s="0" t="n">
        <f aca="false">C5021</f>
        <v>86.36</v>
      </c>
      <c r="N5021" s="0" t="n">
        <f aca="false">'Central-Hudson On Peak'!I5021</f>
        <v>-8.62</v>
      </c>
      <c r="O5021" s="0" t="n">
        <f aca="false">'Central-Hudson On Peak'!D5021</f>
        <v>94.98</v>
      </c>
      <c r="P5021" s="1" t="n">
        <f aca="false">(O5021+N5021)-K5021</f>
        <v>0</v>
      </c>
    </row>
    <row r="5022" customFormat="false" ht="12.75" hidden="false" customHeight="false" outlineLevel="0" collapsed="false">
      <c r="A5022" s="0" t="s">
        <v>5034</v>
      </c>
      <c r="B5022" s="0" t="n">
        <v>2001</v>
      </c>
      <c r="C5022" s="0" t="n">
        <v>77.47</v>
      </c>
      <c r="D5022" s="0" t="n">
        <v>71.88</v>
      </c>
      <c r="E5022" s="0" t="n">
        <v>0</v>
      </c>
      <c r="F5022" s="0" t="n">
        <v>0</v>
      </c>
      <c r="G5022" s="0" t="n">
        <v>-0.7</v>
      </c>
      <c r="H5022" s="0" t="n">
        <v>-6.29</v>
      </c>
      <c r="I5022" s="0" t="n">
        <f aca="false">C5022-D5022</f>
        <v>5.59</v>
      </c>
      <c r="J5022" s="0" t="n">
        <f aca="false">D5022</f>
        <v>71.88</v>
      </c>
      <c r="K5022" s="0" t="n">
        <f aca="false">C5022</f>
        <v>77.47</v>
      </c>
      <c r="N5022" s="0" t="n">
        <f aca="false">'Central-Hudson On Peak'!I5022</f>
        <v>-7.95</v>
      </c>
      <c r="O5022" s="0" t="n">
        <f aca="false">'Central-Hudson On Peak'!D5022</f>
        <v>85.42</v>
      </c>
      <c r="P5022" s="1" t="n">
        <f aca="false">(O5022+N5022)-K5022</f>
        <v>0</v>
      </c>
    </row>
    <row r="5023" customFormat="false" ht="12.75" hidden="false" customHeight="false" outlineLevel="0" collapsed="false">
      <c r="A5023" s="0" t="s">
        <v>5035</v>
      </c>
      <c r="B5023" s="0" t="n">
        <v>2001</v>
      </c>
      <c r="C5023" s="0" t="n">
        <v>76.4</v>
      </c>
      <c r="D5023" s="0" t="n">
        <v>71.06</v>
      </c>
      <c r="E5023" s="0" t="n">
        <v>0</v>
      </c>
      <c r="F5023" s="0" t="n">
        <v>0</v>
      </c>
      <c r="G5023" s="0" t="n">
        <v>-0.78</v>
      </c>
      <c r="H5023" s="0" t="n">
        <v>-6.12</v>
      </c>
      <c r="I5023" s="0" t="n">
        <f aca="false">C5023-D5023</f>
        <v>5.34</v>
      </c>
      <c r="J5023" s="0" t="n">
        <f aca="false">D5023</f>
        <v>71.06</v>
      </c>
      <c r="K5023" s="0" t="n">
        <f aca="false">C5023</f>
        <v>76.4</v>
      </c>
      <c r="N5023" s="0" t="n">
        <f aca="false">'Central-Hudson On Peak'!I5023</f>
        <v>-7.72</v>
      </c>
      <c r="O5023" s="0" t="n">
        <f aca="false">'Central-Hudson On Peak'!D5023</f>
        <v>84.12</v>
      </c>
      <c r="P5023" s="1" t="n">
        <f aca="false">(O5023+N5023)-K5023</f>
        <v>0</v>
      </c>
    </row>
    <row r="5024" customFormat="false" ht="12.75" hidden="false" customHeight="false" outlineLevel="0" collapsed="false">
      <c r="A5024" s="0" t="s">
        <v>5036</v>
      </c>
      <c r="B5024" s="0" t="n">
        <v>2001</v>
      </c>
      <c r="C5024" s="0" t="n">
        <v>51.36</v>
      </c>
      <c r="D5024" s="0" t="n">
        <v>47.44</v>
      </c>
      <c r="E5024" s="0" t="n">
        <v>0</v>
      </c>
      <c r="F5024" s="0" t="n">
        <v>0</v>
      </c>
      <c r="G5024" s="0" t="n">
        <v>-0.79</v>
      </c>
      <c r="H5024" s="0" t="n">
        <v>-4.71</v>
      </c>
      <c r="I5024" s="0" t="n">
        <f aca="false">C5024-D5024</f>
        <v>3.92</v>
      </c>
      <c r="J5024" s="0" t="n">
        <f aca="false">D5024</f>
        <v>47.44</v>
      </c>
      <c r="K5024" s="0" t="n">
        <f aca="false">C5024</f>
        <v>51.36</v>
      </c>
      <c r="N5024" s="0" t="n">
        <f aca="false">'Central-Hudson On Peak'!I5024</f>
        <v>-5.12</v>
      </c>
      <c r="O5024" s="0" t="n">
        <f aca="false">'Central-Hudson On Peak'!D5024</f>
        <v>56.48</v>
      </c>
      <c r="P5024" s="1" t="n">
        <f aca="false">(O5024+N5024)-K5024</f>
        <v>0</v>
      </c>
    </row>
    <row r="5025" customFormat="false" ht="12.75" hidden="false" customHeight="false" outlineLevel="0" collapsed="false">
      <c r="A5025" s="0" t="s">
        <v>5037</v>
      </c>
      <c r="B5025" s="0" t="n">
        <v>2001</v>
      </c>
      <c r="C5025" s="0" t="n">
        <v>45.72</v>
      </c>
      <c r="D5025" s="0" t="n">
        <v>42.32</v>
      </c>
      <c r="E5025" s="0" t="n">
        <v>0</v>
      </c>
      <c r="F5025" s="0" t="n">
        <v>0</v>
      </c>
      <c r="G5025" s="0" t="n">
        <v>-0.6</v>
      </c>
      <c r="H5025" s="0" t="n">
        <v>-4</v>
      </c>
      <c r="I5025" s="0" t="n">
        <f aca="false">C5025-D5025</f>
        <v>3.4</v>
      </c>
      <c r="J5025" s="0" t="n">
        <f aca="false">D5025</f>
        <v>42.32</v>
      </c>
      <c r="K5025" s="0" t="n">
        <f aca="false">C5025</f>
        <v>45.72</v>
      </c>
      <c r="N5025" s="0" t="n">
        <f aca="false">'Central-Hudson On Peak'!I5025</f>
        <v>-4.09</v>
      </c>
      <c r="O5025" s="0" t="n">
        <f aca="false">'Central-Hudson On Peak'!D5025</f>
        <v>49.81</v>
      </c>
      <c r="P5025" s="1" t="n">
        <f aca="false">(O5025+N5025)-K5025</f>
        <v>0</v>
      </c>
    </row>
    <row r="5026" customFormat="false" ht="12.75" hidden="false" customHeight="false" outlineLevel="0" collapsed="false">
      <c r="A5026" s="0" t="s">
        <v>5038</v>
      </c>
      <c r="B5026" s="0" t="n">
        <v>2001</v>
      </c>
      <c r="C5026" s="0" t="n">
        <v>57.1</v>
      </c>
      <c r="D5026" s="0" t="n">
        <v>52.94</v>
      </c>
      <c r="E5026" s="0" t="n">
        <v>0</v>
      </c>
      <c r="F5026" s="0" t="n">
        <v>0</v>
      </c>
      <c r="G5026" s="0" t="n">
        <v>-0.64</v>
      </c>
      <c r="H5026" s="0" t="n">
        <v>-4.8</v>
      </c>
      <c r="I5026" s="0" t="n">
        <f aca="false">C5026-D5026</f>
        <v>4.16</v>
      </c>
      <c r="J5026" s="0" t="n">
        <f aca="false">D5026</f>
        <v>52.94</v>
      </c>
      <c r="K5026" s="0" t="n">
        <f aca="false">C5026</f>
        <v>57.1</v>
      </c>
      <c r="N5026" s="0" t="n">
        <f aca="false">'Central-Hudson On Peak'!I5026</f>
        <v>-5.5</v>
      </c>
      <c r="O5026" s="0" t="n">
        <f aca="false">'Central-Hudson On Peak'!D5026</f>
        <v>62.6</v>
      </c>
      <c r="P5026" s="1" t="n">
        <f aca="false">(O5026+N5026)-K5026</f>
        <v>0</v>
      </c>
    </row>
    <row r="5027" customFormat="false" ht="12.75" hidden="false" customHeight="false" outlineLevel="0" collapsed="false">
      <c r="A5027" s="0" t="s">
        <v>5039</v>
      </c>
      <c r="B5027" s="0" t="n">
        <v>2001</v>
      </c>
      <c r="C5027" s="0" t="n">
        <v>56.94</v>
      </c>
      <c r="D5027" s="0" t="n">
        <v>52.42</v>
      </c>
      <c r="E5027" s="0" t="n">
        <v>0</v>
      </c>
      <c r="F5027" s="0" t="n">
        <v>0</v>
      </c>
      <c r="G5027" s="0" t="n">
        <v>-0.8</v>
      </c>
      <c r="H5027" s="0" t="n">
        <v>-5.32</v>
      </c>
      <c r="I5027" s="0" t="n">
        <f aca="false">C5027-D5027</f>
        <v>4.52</v>
      </c>
      <c r="J5027" s="0" t="n">
        <f aca="false">D5027</f>
        <v>52.42</v>
      </c>
      <c r="K5027" s="0" t="n">
        <f aca="false">C5027</f>
        <v>56.94</v>
      </c>
      <c r="N5027" s="0" t="n">
        <f aca="false">'Central-Hudson On Peak'!I5027</f>
        <v>-6.22</v>
      </c>
      <c r="O5027" s="0" t="n">
        <f aca="false">'Central-Hudson On Peak'!D5027</f>
        <v>63.16</v>
      </c>
      <c r="P5027" s="1" t="n">
        <f aca="false">(O5027+N5027)-K5027</f>
        <v>0</v>
      </c>
    </row>
    <row r="5028" customFormat="false" ht="12.75" hidden="false" customHeight="false" outlineLevel="0" collapsed="false">
      <c r="A5028" s="0" t="s">
        <v>5040</v>
      </c>
      <c r="B5028" s="0" t="n">
        <v>2001</v>
      </c>
      <c r="C5028" s="0" t="n">
        <v>55.44</v>
      </c>
      <c r="D5028" s="0" t="n">
        <v>51.52</v>
      </c>
      <c r="E5028" s="0" t="n">
        <v>-1.52</v>
      </c>
      <c r="F5028" s="0" t="n">
        <v>-1.85</v>
      </c>
      <c r="G5028" s="0" t="n">
        <v>-0.91</v>
      </c>
      <c r="H5028" s="0" t="n">
        <v>-5.16</v>
      </c>
      <c r="I5028" s="0" t="n">
        <f aca="false">C5028-D5028</f>
        <v>3.91999999999999</v>
      </c>
      <c r="J5028" s="0" t="n">
        <f aca="false">D5028</f>
        <v>51.52</v>
      </c>
      <c r="K5028" s="0" t="n">
        <f aca="false">C5028</f>
        <v>55.44</v>
      </c>
      <c r="N5028" s="0" t="n">
        <f aca="false">'Central-Hudson On Peak'!I5028</f>
        <v>-5.81</v>
      </c>
      <c r="O5028" s="0" t="n">
        <f aca="false">'Central-Hudson On Peak'!D5028</f>
        <v>68.96</v>
      </c>
      <c r="P5028" s="1" t="n">
        <f aca="false">(O5028+N5028)-K5028</f>
        <v>7.70999999999999</v>
      </c>
    </row>
    <row r="5029" customFormat="false" ht="12.75" hidden="false" customHeight="false" outlineLevel="0" collapsed="false">
      <c r="A5029" s="0" t="s">
        <v>5041</v>
      </c>
      <c r="B5029" s="0" t="n">
        <v>2001</v>
      </c>
      <c r="C5029" s="0" t="n">
        <v>54.88</v>
      </c>
      <c r="D5029" s="0" t="n">
        <v>51.1</v>
      </c>
      <c r="E5029" s="0" t="n">
        <v>-2.29</v>
      </c>
      <c r="F5029" s="0" t="n">
        <v>-2.79</v>
      </c>
      <c r="G5029" s="0" t="n">
        <v>-1</v>
      </c>
      <c r="H5029" s="0" t="n">
        <v>-5.28</v>
      </c>
      <c r="I5029" s="0" t="n">
        <f aca="false">C5029-D5029</f>
        <v>3.78</v>
      </c>
      <c r="J5029" s="0" t="n">
        <f aca="false">D5029</f>
        <v>51.1</v>
      </c>
      <c r="K5029" s="0" t="n">
        <f aca="false">C5029</f>
        <v>54.88</v>
      </c>
      <c r="N5029" s="0" t="n">
        <f aca="false">'Central-Hudson On Peak'!I5029</f>
        <v>-5.74</v>
      </c>
      <c r="O5029" s="0" t="n">
        <f aca="false">'Central-Hudson On Peak'!D5029</f>
        <v>72.28</v>
      </c>
      <c r="P5029" s="1" t="n">
        <f aca="false">(O5029+N5029)-K5029</f>
        <v>11.66</v>
      </c>
    </row>
    <row r="5030" customFormat="false" ht="12.75" hidden="false" customHeight="false" outlineLevel="0" collapsed="false">
      <c r="A5030" s="0" t="s">
        <v>5042</v>
      </c>
      <c r="B5030" s="0" t="n">
        <v>2001</v>
      </c>
      <c r="C5030" s="0" t="n">
        <v>55.29</v>
      </c>
      <c r="D5030" s="0" t="n">
        <v>51.39</v>
      </c>
      <c r="E5030" s="0" t="n">
        <v>-3.15</v>
      </c>
      <c r="F5030" s="0" t="n">
        <v>-3.84</v>
      </c>
      <c r="G5030" s="0" t="n">
        <v>-1.25</v>
      </c>
      <c r="H5030" s="0" t="n">
        <v>-5.84</v>
      </c>
      <c r="I5030" s="0" t="n">
        <f aca="false">C5030-D5030</f>
        <v>3.9</v>
      </c>
      <c r="J5030" s="0" t="n">
        <f aca="false">D5030</f>
        <v>51.39</v>
      </c>
      <c r="K5030" s="0" t="n">
        <f aca="false">C5030</f>
        <v>55.29</v>
      </c>
      <c r="N5030" s="0" t="n">
        <f aca="false">'Central-Hudson On Peak'!I5030</f>
        <v>-5.87</v>
      </c>
      <c r="O5030" s="0" t="n">
        <f aca="false">'Central-Hudson On Peak'!D5030</f>
        <v>77.19</v>
      </c>
      <c r="P5030" s="1" t="n">
        <f aca="false">(O5030+N5030)-K5030</f>
        <v>16.03</v>
      </c>
    </row>
    <row r="5031" customFormat="false" ht="12.75" hidden="false" customHeight="false" outlineLevel="0" collapsed="false">
      <c r="A5031" s="0" t="s">
        <v>5043</v>
      </c>
      <c r="B5031" s="0" t="n">
        <v>2001</v>
      </c>
      <c r="C5031" s="0" t="n">
        <v>49.99</v>
      </c>
      <c r="D5031" s="0" t="n">
        <v>45.78</v>
      </c>
      <c r="E5031" s="0" t="n">
        <v>-0.52</v>
      </c>
      <c r="F5031" s="0" t="n">
        <v>-0.64</v>
      </c>
      <c r="G5031" s="0" t="n">
        <v>-1.23</v>
      </c>
      <c r="H5031" s="0" t="n">
        <v>-5.56</v>
      </c>
      <c r="I5031" s="0" t="n">
        <f aca="false">C5031-D5031</f>
        <v>4.21</v>
      </c>
      <c r="J5031" s="0" t="n">
        <f aca="false">D5031</f>
        <v>45.78</v>
      </c>
      <c r="K5031" s="0" t="n">
        <f aca="false">C5031</f>
        <v>49.99</v>
      </c>
      <c r="N5031" s="0" t="n">
        <f aca="false">'Central-Hudson On Peak'!I5031</f>
        <v>-5.89</v>
      </c>
      <c r="O5031" s="0" t="n">
        <f aca="false">'Central-Hudson On Peak'!D5031</f>
        <v>59.52</v>
      </c>
      <c r="P5031" s="1" t="n">
        <f aca="false">(O5031+N5031)-K5031</f>
        <v>3.64</v>
      </c>
    </row>
    <row r="5032" customFormat="false" ht="12.75" hidden="false" customHeight="false" outlineLevel="0" collapsed="false">
      <c r="A5032" s="0" t="s">
        <v>5044</v>
      </c>
      <c r="B5032" s="0" t="n">
        <v>2001</v>
      </c>
      <c r="C5032" s="0" t="n">
        <v>49.44</v>
      </c>
      <c r="D5032" s="0" t="n">
        <v>45.19</v>
      </c>
      <c r="E5032" s="0" t="n">
        <v>0</v>
      </c>
      <c r="F5032" s="0" t="n">
        <v>0</v>
      </c>
      <c r="G5032" s="0" t="n">
        <v>-1.22</v>
      </c>
      <c r="H5032" s="0" t="n">
        <v>-5.47</v>
      </c>
      <c r="I5032" s="0" t="n">
        <f aca="false">C5032-D5032</f>
        <v>4.25</v>
      </c>
      <c r="J5032" s="0" t="n">
        <f aca="false">D5032</f>
        <v>45.19</v>
      </c>
      <c r="K5032" s="0" t="n">
        <f aca="false">C5032</f>
        <v>49.44</v>
      </c>
      <c r="N5032" s="0" t="n">
        <f aca="false">'Central-Hudson On Peak'!I5032</f>
        <v>-5.86</v>
      </c>
      <c r="O5032" s="0" t="n">
        <f aca="false">'Central-Hudson On Peak'!D5032</f>
        <v>55.3</v>
      </c>
      <c r="P5032" s="1" t="n">
        <f aca="false">(O5032+N5032)-K5032</f>
        <v>0</v>
      </c>
    </row>
    <row r="5033" customFormat="false" ht="12.75" hidden="false" customHeight="false" outlineLevel="0" collapsed="false">
      <c r="A5033" s="0" t="s">
        <v>5045</v>
      </c>
      <c r="B5033" s="0" t="n">
        <v>2001</v>
      </c>
      <c r="C5033" s="0" t="n">
        <v>48.3</v>
      </c>
      <c r="D5033" s="0" t="n">
        <v>44.4</v>
      </c>
      <c r="E5033" s="0" t="n">
        <v>0</v>
      </c>
      <c r="F5033" s="0" t="n">
        <v>0</v>
      </c>
      <c r="G5033" s="0" t="n">
        <v>-1.26</v>
      </c>
      <c r="H5033" s="0" t="n">
        <v>-5.16</v>
      </c>
      <c r="I5033" s="0" t="n">
        <f aca="false">C5033-D5033</f>
        <v>3.9</v>
      </c>
      <c r="J5033" s="0" t="n">
        <f aca="false">D5033</f>
        <v>44.4</v>
      </c>
      <c r="K5033" s="0" t="n">
        <f aca="false">C5033</f>
        <v>48.3</v>
      </c>
      <c r="N5033" s="0" t="n">
        <f aca="false">'Central-Hudson On Peak'!I5033</f>
        <v>-5.67</v>
      </c>
      <c r="O5033" s="0" t="n">
        <f aca="false">'Central-Hudson On Peak'!D5033</f>
        <v>53.97</v>
      </c>
      <c r="P5033" s="1" t="n">
        <f aca="false">(O5033+N5033)-K5033</f>
        <v>0</v>
      </c>
    </row>
    <row r="5034" customFormat="false" ht="12.75" hidden="false" customHeight="false" outlineLevel="0" collapsed="false">
      <c r="A5034" s="0" t="s">
        <v>5046</v>
      </c>
      <c r="B5034" s="0" t="n">
        <v>2001</v>
      </c>
      <c r="C5034" s="0" t="n">
        <v>48</v>
      </c>
      <c r="D5034" s="0" t="n">
        <v>43.58</v>
      </c>
      <c r="E5034" s="0" t="n">
        <v>0</v>
      </c>
      <c r="F5034" s="0" t="n">
        <v>0</v>
      </c>
      <c r="G5034" s="0" t="n">
        <v>-1.41</v>
      </c>
      <c r="H5034" s="0" t="n">
        <v>-5.83</v>
      </c>
      <c r="I5034" s="0" t="n">
        <f aca="false">C5034-D5034</f>
        <v>4.42</v>
      </c>
      <c r="J5034" s="0" t="n">
        <f aca="false">D5034</f>
        <v>43.58</v>
      </c>
      <c r="K5034" s="0" t="n">
        <f aca="false">C5034</f>
        <v>48</v>
      </c>
      <c r="N5034" s="0" t="n">
        <f aca="false">'Central-Hudson On Peak'!I5034</f>
        <v>-5.79</v>
      </c>
      <c r="O5034" s="0" t="n">
        <f aca="false">'Central-Hudson On Peak'!D5034</f>
        <v>53.79</v>
      </c>
      <c r="P5034" s="1" t="n">
        <f aca="false">(O5034+N5034)-K5034</f>
        <v>0</v>
      </c>
    </row>
    <row r="5035" customFormat="false" ht="12.75" hidden="false" customHeight="false" outlineLevel="0" collapsed="false">
      <c r="A5035" s="0" t="s">
        <v>5047</v>
      </c>
      <c r="B5035" s="0" t="n">
        <v>2001</v>
      </c>
      <c r="C5035" s="0" t="n">
        <v>48.1</v>
      </c>
      <c r="D5035" s="0" t="n">
        <v>43.26</v>
      </c>
      <c r="E5035" s="0" t="n">
        <v>0</v>
      </c>
      <c r="F5035" s="0" t="n">
        <v>0</v>
      </c>
      <c r="G5035" s="0" t="n">
        <v>-1.36</v>
      </c>
      <c r="H5035" s="0" t="n">
        <v>-6.2</v>
      </c>
      <c r="I5035" s="0" t="n">
        <f aca="false">C5035-D5035</f>
        <v>4.84</v>
      </c>
      <c r="J5035" s="0" t="n">
        <f aca="false">D5035</f>
        <v>43.26</v>
      </c>
      <c r="K5035" s="0" t="n">
        <f aca="false">C5035</f>
        <v>48.1</v>
      </c>
      <c r="N5035" s="0" t="n">
        <f aca="false">'Central-Hudson On Peak'!I5035</f>
        <v>-5.96</v>
      </c>
      <c r="O5035" s="0" t="n">
        <f aca="false">'Central-Hudson On Peak'!D5035</f>
        <v>54.07</v>
      </c>
      <c r="P5035" s="1" t="n">
        <f aca="false">(O5035+N5035)-K5035</f>
        <v>0.00999999999999801</v>
      </c>
    </row>
    <row r="5036" customFormat="false" ht="12.75" hidden="false" customHeight="false" outlineLevel="0" collapsed="false">
      <c r="A5036" s="0" t="s">
        <v>5048</v>
      </c>
      <c r="B5036" s="0" t="n">
        <v>2001</v>
      </c>
      <c r="C5036" s="0" t="n">
        <v>49.23</v>
      </c>
      <c r="D5036" s="0" t="n">
        <v>44.56</v>
      </c>
      <c r="E5036" s="0" t="n">
        <v>-0.54</v>
      </c>
      <c r="F5036" s="0" t="n">
        <v>-0.66</v>
      </c>
      <c r="G5036" s="0" t="n">
        <v>-1.02</v>
      </c>
      <c r="H5036" s="0" t="n">
        <v>-5.81</v>
      </c>
      <c r="I5036" s="0" t="n">
        <f aca="false">C5036-D5036</f>
        <v>4.67</v>
      </c>
      <c r="J5036" s="0" t="n">
        <f aca="false">D5036</f>
        <v>44.56</v>
      </c>
      <c r="K5036" s="0" t="n">
        <f aca="false">C5036</f>
        <v>49.23</v>
      </c>
      <c r="N5036" s="0" t="n">
        <f aca="false">'Central-Hudson On Peak'!I5036</f>
        <v>-5.89</v>
      </c>
      <c r="O5036" s="0" t="n">
        <f aca="false">'Central-Hudson On Peak'!D5036</f>
        <v>58.84</v>
      </c>
      <c r="P5036" s="1" t="n">
        <f aca="false">(O5036+N5036)-K5036</f>
        <v>3.72000000000001</v>
      </c>
    </row>
    <row r="5037" customFormat="false" ht="12.75" hidden="false" customHeight="false" outlineLevel="0" collapsed="false">
      <c r="A5037" s="0" t="s">
        <v>5049</v>
      </c>
      <c r="B5037" s="0" t="n">
        <v>2001</v>
      </c>
      <c r="C5037" s="0" t="n">
        <v>69.18</v>
      </c>
      <c r="D5037" s="0" t="n">
        <v>63.06</v>
      </c>
      <c r="E5037" s="0" t="n">
        <v>0</v>
      </c>
      <c r="F5037" s="0" t="n">
        <v>0</v>
      </c>
      <c r="G5037" s="0" t="n">
        <v>-0.9</v>
      </c>
      <c r="H5037" s="0" t="n">
        <v>-7.02</v>
      </c>
      <c r="I5037" s="0" t="n">
        <f aca="false">C5037-D5037</f>
        <v>6.12</v>
      </c>
      <c r="J5037" s="0" t="n">
        <f aca="false">D5037</f>
        <v>63.06</v>
      </c>
      <c r="K5037" s="0" t="n">
        <f aca="false">C5037</f>
        <v>69.18</v>
      </c>
      <c r="N5037" s="0" t="n">
        <f aca="false">'Central-Hudson On Peak'!I5037</f>
        <v>-7.76</v>
      </c>
      <c r="O5037" s="0" t="n">
        <f aca="false">'Central-Hudson On Peak'!D5037</f>
        <v>76.94</v>
      </c>
      <c r="P5037" s="1" t="n">
        <f aca="false">(O5037+N5037)-K5037</f>
        <v>0</v>
      </c>
    </row>
    <row r="5038" customFormat="false" ht="12.75" hidden="false" customHeight="false" outlineLevel="0" collapsed="false">
      <c r="A5038" s="0" t="s">
        <v>5050</v>
      </c>
      <c r="B5038" s="0" t="n">
        <v>2001</v>
      </c>
      <c r="C5038" s="0" t="n">
        <v>63.5</v>
      </c>
      <c r="D5038" s="0" t="n">
        <v>58.15</v>
      </c>
      <c r="E5038" s="0" t="n">
        <v>0</v>
      </c>
      <c r="F5038" s="0" t="n">
        <v>0</v>
      </c>
      <c r="G5038" s="0" t="n">
        <v>-0.87</v>
      </c>
      <c r="H5038" s="0" t="n">
        <v>-6.22</v>
      </c>
      <c r="I5038" s="0" t="n">
        <f aca="false">C5038-D5038</f>
        <v>5.35</v>
      </c>
      <c r="J5038" s="0" t="n">
        <f aca="false">D5038</f>
        <v>58.15</v>
      </c>
      <c r="K5038" s="0" t="n">
        <f aca="false">C5038</f>
        <v>63.5</v>
      </c>
      <c r="N5038" s="0" t="n">
        <f aca="false">'Central-Hudson On Peak'!I5038</f>
        <v>-6.89</v>
      </c>
      <c r="O5038" s="0" t="n">
        <f aca="false">'Central-Hudson On Peak'!D5038</f>
        <v>70.39</v>
      </c>
      <c r="P5038" s="1" t="n">
        <f aca="false">(O5038+N5038)-K5038</f>
        <v>0</v>
      </c>
    </row>
    <row r="5039" customFormat="false" ht="12.75" hidden="false" customHeight="false" outlineLevel="0" collapsed="false">
      <c r="A5039" s="0" t="s">
        <v>5051</v>
      </c>
      <c r="B5039" s="0" t="n">
        <v>2001</v>
      </c>
      <c r="C5039" s="0" t="n">
        <v>60.51</v>
      </c>
      <c r="D5039" s="0" t="n">
        <v>55.17</v>
      </c>
      <c r="E5039" s="0" t="n">
        <v>0</v>
      </c>
      <c r="F5039" s="0" t="n">
        <v>0</v>
      </c>
      <c r="G5039" s="0" t="n">
        <v>-0.97</v>
      </c>
      <c r="H5039" s="0" t="n">
        <v>-6.31</v>
      </c>
      <c r="I5039" s="0" t="n">
        <f aca="false">C5039-D5039</f>
        <v>5.34</v>
      </c>
      <c r="J5039" s="0" t="n">
        <f aca="false">D5039</f>
        <v>55.17</v>
      </c>
      <c r="K5039" s="0" t="n">
        <f aca="false">C5039</f>
        <v>60.51</v>
      </c>
      <c r="N5039" s="0" t="n">
        <f aca="false">'Central-Hudson On Peak'!I5039</f>
        <v>-6.58</v>
      </c>
      <c r="O5039" s="0" t="n">
        <f aca="false">'Central-Hudson On Peak'!D5039</f>
        <v>67.09</v>
      </c>
      <c r="P5039" s="1" t="n">
        <f aca="false">(O5039+N5039)-K5039</f>
        <v>0</v>
      </c>
    </row>
    <row r="5040" customFormat="false" ht="12.75" hidden="false" customHeight="false" outlineLevel="0" collapsed="false">
      <c r="A5040" s="0" t="s">
        <v>5052</v>
      </c>
      <c r="B5040" s="0" t="n">
        <v>2001</v>
      </c>
      <c r="C5040" s="0" t="n">
        <v>48.77</v>
      </c>
      <c r="D5040" s="0" t="n">
        <v>44.29</v>
      </c>
      <c r="E5040" s="0" t="n">
        <v>0</v>
      </c>
      <c r="F5040" s="0" t="n">
        <v>0</v>
      </c>
      <c r="G5040" s="0" t="n">
        <v>-0.91</v>
      </c>
      <c r="H5040" s="0" t="n">
        <v>-5.39</v>
      </c>
      <c r="I5040" s="0" t="n">
        <f aca="false">C5040-D5040</f>
        <v>4.48</v>
      </c>
      <c r="J5040" s="0" t="n">
        <f aca="false">D5040</f>
        <v>44.29</v>
      </c>
      <c r="K5040" s="0" t="n">
        <f aca="false">C5040</f>
        <v>48.77</v>
      </c>
      <c r="N5040" s="0" t="n">
        <f aca="false">'Central-Hudson On Peak'!I5040</f>
        <v>-5.41</v>
      </c>
      <c r="O5040" s="0" t="n">
        <f aca="false">'Central-Hudson On Peak'!D5040</f>
        <v>54.18</v>
      </c>
      <c r="P5040" s="1" t="n">
        <f aca="false">(O5040+N5040)-K5040</f>
        <v>0</v>
      </c>
    </row>
    <row r="5041" customFormat="false" ht="12.75" hidden="false" customHeight="false" outlineLevel="0" collapsed="false">
      <c r="A5041" s="0" t="s">
        <v>5053</v>
      </c>
      <c r="B5041" s="0" t="n">
        <v>2001</v>
      </c>
      <c r="C5041" s="0" t="n">
        <v>44.12</v>
      </c>
      <c r="D5041" s="0" t="n">
        <v>40.12</v>
      </c>
      <c r="E5041" s="0" t="n">
        <v>0</v>
      </c>
      <c r="F5041" s="0" t="n">
        <v>0</v>
      </c>
      <c r="G5041" s="0" t="n">
        <v>-0.91</v>
      </c>
      <c r="H5041" s="0" t="n">
        <v>-4.91</v>
      </c>
      <c r="I5041" s="0" t="n">
        <f aca="false">C5041-D5041</f>
        <v>4</v>
      </c>
      <c r="J5041" s="0" t="n">
        <f aca="false">D5041</f>
        <v>40.12</v>
      </c>
      <c r="K5041" s="0" t="n">
        <f aca="false">C5041</f>
        <v>44.12</v>
      </c>
      <c r="N5041" s="0" t="n">
        <f aca="false">'Central-Hudson On Peak'!I5041</f>
        <v>-4.56</v>
      </c>
      <c r="O5041" s="0" t="n">
        <f aca="false">'Central-Hudson On Peak'!D5041</f>
        <v>48.68</v>
      </c>
      <c r="P5041" s="1" t="n">
        <f aca="false">(O5041+N5041)-K5041</f>
        <v>0</v>
      </c>
    </row>
    <row r="5042" customFormat="false" ht="12.75" hidden="false" customHeight="false" outlineLevel="0" collapsed="false">
      <c r="A5042" s="0" t="s">
        <v>5054</v>
      </c>
      <c r="B5042" s="0" t="n">
        <v>2001</v>
      </c>
      <c r="C5042" s="0" t="n">
        <v>51.75</v>
      </c>
      <c r="D5042" s="0" t="n">
        <v>48.76</v>
      </c>
      <c r="E5042" s="0" t="n">
        <v>0</v>
      </c>
      <c r="F5042" s="0" t="n">
        <v>0</v>
      </c>
      <c r="G5042" s="0" t="n">
        <v>-0.14</v>
      </c>
      <c r="H5042" s="0" t="n">
        <v>-3.13</v>
      </c>
      <c r="I5042" s="0" t="n">
        <f aca="false">C5042-D5042</f>
        <v>2.99</v>
      </c>
      <c r="J5042" s="0" t="n">
        <f aca="false">D5042</f>
        <v>48.76</v>
      </c>
      <c r="K5042" s="0" t="n">
        <f aca="false">C5042</f>
        <v>51.75</v>
      </c>
      <c r="N5042" s="0" t="n">
        <f aca="false">'Central-Hudson On Peak'!I5042</f>
        <v>-4.45</v>
      </c>
      <c r="O5042" s="0" t="n">
        <f aca="false">'Central-Hudson On Peak'!D5042</f>
        <v>56.2</v>
      </c>
      <c r="P5042" s="1" t="n">
        <f aca="false">(O5042+N5042)-K5042</f>
        <v>0</v>
      </c>
    </row>
    <row r="5043" customFormat="false" ht="12.75" hidden="false" customHeight="false" outlineLevel="0" collapsed="false">
      <c r="A5043" s="0" t="s">
        <v>5055</v>
      </c>
      <c r="B5043" s="0" t="n">
        <v>2001</v>
      </c>
      <c r="C5043" s="0" t="n">
        <v>54.8</v>
      </c>
      <c r="D5043" s="0" t="n">
        <v>50.86</v>
      </c>
      <c r="E5043" s="0" t="n">
        <v>0</v>
      </c>
      <c r="F5043" s="0" t="n">
        <v>0</v>
      </c>
      <c r="G5043" s="0" t="n">
        <v>-0.39</v>
      </c>
      <c r="H5043" s="0" t="n">
        <v>-4.33</v>
      </c>
      <c r="I5043" s="0" t="n">
        <f aca="false">C5043-D5043</f>
        <v>3.94</v>
      </c>
      <c r="J5043" s="0" t="n">
        <f aca="false">D5043</f>
        <v>50.86</v>
      </c>
      <c r="K5043" s="0" t="n">
        <f aca="false">C5043</f>
        <v>54.8</v>
      </c>
      <c r="N5043" s="0" t="n">
        <f aca="false">'Central-Hudson On Peak'!I5043</f>
        <v>-5.54</v>
      </c>
      <c r="O5043" s="0" t="n">
        <f aca="false">'Central-Hudson On Peak'!D5043</f>
        <v>60.34</v>
      </c>
      <c r="P5043" s="1" t="n">
        <f aca="false">(O5043+N5043)-K5043</f>
        <v>0</v>
      </c>
    </row>
    <row r="5044" customFormat="false" ht="12.75" hidden="false" customHeight="false" outlineLevel="0" collapsed="false">
      <c r="A5044" s="0" t="s">
        <v>5056</v>
      </c>
      <c r="B5044" s="0" t="n">
        <v>2001</v>
      </c>
      <c r="C5044" s="0" t="n">
        <v>54.32</v>
      </c>
      <c r="D5044" s="0" t="n">
        <v>50.29</v>
      </c>
      <c r="E5044" s="0" t="n">
        <v>0</v>
      </c>
      <c r="F5044" s="0" t="n">
        <v>0</v>
      </c>
      <c r="G5044" s="0" t="n">
        <v>-0.49</v>
      </c>
      <c r="H5044" s="0" t="n">
        <v>-4.52</v>
      </c>
      <c r="I5044" s="0" t="n">
        <f aca="false">C5044-D5044</f>
        <v>4.03</v>
      </c>
      <c r="J5044" s="0" t="n">
        <f aca="false">D5044</f>
        <v>50.29</v>
      </c>
      <c r="K5044" s="0" t="n">
        <f aca="false">C5044</f>
        <v>54.32</v>
      </c>
      <c r="N5044" s="0" t="n">
        <f aca="false">'Central-Hudson On Peak'!I5044</f>
        <v>-5.63</v>
      </c>
      <c r="O5044" s="0" t="n">
        <f aca="false">'Central-Hudson On Peak'!D5044</f>
        <v>59.95</v>
      </c>
      <c r="P5044" s="1" t="n">
        <f aca="false">(O5044+N5044)-K5044</f>
        <v>0</v>
      </c>
    </row>
    <row r="5045" customFormat="false" ht="12.75" hidden="false" customHeight="false" outlineLevel="0" collapsed="false">
      <c r="A5045" s="0" t="s">
        <v>5057</v>
      </c>
      <c r="B5045" s="0" t="n">
        <v>2001</v>
      </c>
      <c r="C5045" s="0" t="n">
        <v>51.83</v>
      </c>
      <c r="D5045" s="0" t="n">
        <v>48.12</v>
      </c>
      <c r="E5045" s="0" t="n">
        <v>0</v>
      </c>
      <c r="F5045" s="0" t="n">
        <v>0</v>
      </c>
      <c r="G5045" s="0" t="n">
        <v>-0.47</v>
      </c>
      <c r="H5045" s="0" t="n">
        <v>-4.18</v>
      </c>
      <c r="I5045" s="0" t="n">
        <f aca="false">C5045-D5045</f>
        <v>3.71</v>
      </c>
      <c r="J5045" s="0" t="n">
        <f aca="false">D5045</f>
        <v>48.12</v>
      </c>
      <c r="K5045" s="0" t="n">
        <f aca="false">C5045</f>
        <v>51.83</v>
      </c>
      <c r="N5045" s="0" t="n">
        <f aca="false">'Central-Hudson On Peak'!I5045</f>
        <v>-5.33</v>
      </c>
      <c r="O5045" s="0" t="n">
        <f aca="false">'Central-Hudson On Peak'!D5045</f>
        <v>57.16</v>
      </c>
      <c r="P5045" s="1" t="n">
        <f aca="false">(O5045+N5045)-K5045</f>
        <v>0</v>
      </c>
    </row>
    <row r="5046" customFormat="false" ht="12.75" hidden="false" customHeight="false" outlineLevel="0" collapsed="false">
      <c r="A5046" s="0" t="s">
        <v>5058</v>
      </c>
      <c r="B5046" s="0" t="n">
        <v>2001</v>
      </c>
      <c r="C5046" s="0" t="n">
        <v>48.1</v>
      </c>
      <c r="D5046" s="0" t="n">
        <v>44.79</v>
      </c>
      <c r="E5046" s="0" t="n">
        <v>-0.47</v>
      </c>
      <c r="F5046" s="0" t="n">
        <v>-0.58</v>
      </c>
      <c r="G5046" s="0" t="n">
        <v>-0.46</v>
      </c>
      <c r="H5046" s="0" t="n">
        <v>-3.88</v>
      </c>
      <c r="I5046" s="0" t="n">
        <f aca="false">C5046-D5046</f>
        <v>3.31</v>
      </c>
      <c r="J5046" s="0" t="n">
        <f aca="false">D5046</f>
        <v>44.79</v>
      </c>
      <c r="K5046" s="0" t="n">
        <f aca="false">C5046</f>
        <v>48.1</v>
      </c>
      <c r="N5046" s="0" t="n">
        <f aca="false">'Central-Hudson On Peak'!I5046</f>
        <v>-4.97</v>
      </c>
      <c r="O5046" s="0" t="n">
        <f aca="false">'Central-Hudson On Peak'!D5046</f>
        <v>56.36</v>
      </c>
      <c r="P5046" s="1" t="n">
        <f aca="false">(O5046+N5046)-K5046</f>
        <v>3.29</v>
      </c>
    </row>
    <row r="5047" customFormat="false" ht="12.75" hidden="false" customHeight="false" outlineLevel="0" collapsed="false">
      <c r="A5047" s="0" t="s">
        <v>5059</v>
      </c>
      <c r="B5047" s="0" t="n">
        <v>2001</v>
      </c>
      <c r="C5047" s="0" t="n">
        <v>44.58</v>
      </c>
      <c r="D5047" s="0" t="n">
        <v>41.54</v>
      </c>
      <c r="E5047" s="0" t="n">
        <v>-0.86</v>
      </c>
      <c r="F5047" s="0" t="n">
        <v>-1.06</v>
      </c>
      <c r="G5047" s="0" t="n">
        <v>-0.5</v>
      </c>
      <c r="H5047" s="0" t="n">
        <v>-3.74</v>
      </c>
      <c r="I5047" s="0" t="n">
        <f aca="false">C5047-D5047</f>
        <v>3.04</v>
      </c>
      <c r="J5047" s="0" t="n">
        <f aca="false">D5047</f>
        <v>41.54</v>
      </c>
      <c r="K5047" s="0" t="n">
        <f aca="false">C5047</f>
        <v>44.58</v>
      </c>
      <c r="N5047" s="0" t="n">
        <f aca="false">'Central-Hudson On Peak'!I5047</f>
        <v>-4.61</v>
      </c>
      <c r="O5047" s="0" t="n">
        <f aca="false">'Central-Hudson On Peak'!D5047</f>
        <v>55.24</v>
      </c>
      <c r="P5047" s="1" t="n">
        <f aca="false">(O5047+N5047)-K5047</f>
        <v>6.05</v>
      </c>
    </row>
    <row r="5048" customFormat="false" ht="12.75" hidden="false" customHeight="false" outlineLevel="0" collapsed="false">
      <c r="A5048" s="0" t="s">
        <v>5060</v>
      </c>
      <c r="B5048" s="0" t="n">
        <v>2001</v>
      </c>
      <c r="C5048" s="0" t="n">
        <v>45.09</v>
      </c>
      <c r="D5048" s="0" t="n">
        <v>41.9</v>
      </c>
      <c r="E5048" s="0" t="n">
        <v>-0.46</v>
      </c>
      <c r="F5048" s="0" t="n">
        <v>-0.57</v>
      </c>
      <c r="G5048" s="0" t="n">
        <v>-0.56</v>
      </c>
      <c r="H5048" s="0" t="n">
        <v>-3.86</v>
      </c>
      <c r="I5048" s="0" t="n">
        <f aca="false">C5048-D5048</f>
        <v>3.19000000000001</v>
      </c>
      <c r="J5048" s="0" t="n">
        <f aca="false">D5048</f>
        <v>41.9</v>
      </c>
      <c r="K5048" s="0" t="n">
        <f aca="false">C5048</f>
        <v>45.09</v>
      </c>
      <c r="N5048" s="0" t="n">
        <f aca="false">'Central-Hudson On Peak'!I5048</f>
        <v>-4.71</v>
      </c>
      <c r="O5048" s="0" t="n">
        <f aca="false">'Central-Hudson On Peak'!D5048</f>
        <v>53.03</v>
      </c>
      <c r="P5048" s="1" t="n">
        <f aca="false">(O5048+N5048)-K5048</f>
        <v>3.23</v>
      </c>
    </row>
    <row r="5049" customFormat="false" ht="12.75" hidden="false" customHeight="false" outlineLevel="0" collapsed="false">
      <c r="A5049" s="0" t="s">
        <v>5061</v>
      </c>
      <c r="B5049" s="0" t="n">
        <v>2001</v>
      </c>
      <c r="C5049" s="0" t="n">
        <v>42.51</v>
      </c>
      <c r="D5049" s="0" t="n">
        <v>39.13</v>
      </c>
      <c r="E5049" s="0" t="n">
        <v>-0.23</v>
      </c>
      <c r="F5049" s="0" t="n">
        <v>-0.29</v>
      </c>
      <c r="G5049" s="0" t="n">
        <v>-0.77</v>
      </c>
      <c r="H5049" s="0" t="n">
        <v>-4.21</v>
      </c>
      <c r="I5049" s="0" t="n">
        <f aca="false">C5049-D5049</f>
        <v>3.38</v>
      </c>
      <c r="J5049" s="0" t="n">
        <f aca="false">D5049</f>
        <v>39.13</v>
      </c>
      <c r="K5049" s="0" t="n">
        <f aca="false">C5049</f>
        <v>42.51</v>
      </c>
      <c r="N5049" s="0" t="n">
        <f aca="false">'Central-Hudson On Peak'!I5049</f>
        <v>-4.59</v>
      </c>
      <c r="O5049" s="0" t="n">
        <f aca="false">'Central-Hudson On Peak'!D5049</f>
        <v>48.75</v>
      </c>
      <c r="P5049" s="1" t="n">
        <f aca="false">(O5049+N5049)-K5049</f>
        <v>1.65</v>
      </c>
    </row>
    <row r="5050" customFormat="false" ht="12.75" hidden="false" customHeight="false" outlineLevel="0" collapsed="false">
      <c r="A5050" s="0" t="s">
        <v>5062</v>
      </c>
      <c r="B5050" s="0" t="n">
        <v>2001</v>
      </c>
      <c r="C5050" s="0" t="n">
        <v>42.17</v>
      </c>
      <c r="D5050" s="0" t="n">
        <v>38.98</v>
      </c>
      <c r="E5050" s="0" t="n">
        <v>-0.76</v>
      </c>
      <c r="F5050" s="0" t="n">
        <v>-0.94</v>
      </c>
      <c r="G5050" s="0" t="n">
        <v>-0.76</v>
      </c>
      <c r="H5050" s="0" t="n">
        <v>-4.13</v>
      </c>
      <c r="I5050" s="0" t="n">
        <f aca="false">C5050-D5050</f>
        <v>3.19000000000001</v>
      </c>
      <c r="J5050" s="0" t="n">
        <f aca="false">D5050</f>
        <v>38.98</v>
      </c>
      <c r="K5050" s="0" t="n">
        <f aca="false">C5050</f>
        <v>42.17</v>
      </c>
      <c r="N5050" s="0" t="n">
        <f aca="false">'Central-Hudson On Peak'!I5050</f>
        <v>-4.58</v>
      </c>
      <c r="O5050" s="0" t="n">
        <f aca="false">'Central-Hudson On Peak'!D5050</f>
        <v>52.07</v>
      </c>
      <c r="P5050" s="1" t="n">
        <f aca="false">(O5050+N5050)-K5050</f>
        <v>5.32</v>
      </c>
    </row>
    <row r="5051" customFormat="false" ht="12.75" hidden="false" customHeight="false" outlineLevel="0" collapsed="false">
      <c r="A5051" s="0" t="s">
        <v>5063</v>
      </c>
      <c r="B5051" s="0" t="n">
        <v>2001</v>
      </c>
      <c r="C5051" s="0" t="n">
        <v>42.33</v>
      </c>
      <c r="D5051" s="0" t="n">
        <v>39.2</v>
      </c>
      <c r="E5051" s="0" t="n">
        <v>-1.18</v>
      </c>
      <c r="F5051" s="0" t="n">
        <v>-1.45</v>
      </c>
      <c r="G5051" s="0" t="n">
        <v>-0.75</v>
      </c>
      <c r="H5051" s="0" t="n">
        <v>-4.15</v>
      </c>
      <c r="I5051" s="0" t="n">
        <f aca="false">C5051-D5051</f>
        <v>3.13</v>
      </c>
      <c r="J5051" s="0" t="n">
        <f aca="false">D5051</f>
        <v>39.2</v>
      </c>
      <c r="K5051" s="0" t="n">
        <f aca="false">C5051</f>
        <v>42.33</v>
      </c>
      <c r="N5051" s="0" t="n">
        <f aca="false">'Central-Hudson On Peak'!I5051</f>
        <v>-4.57</v>
      </c>
      <c r="O5051" s="0" t="n">
        <f aca="false">'Central-Hudson On Peak'!D5051</f>
        <v>55.17</v>
      </c>
      <c r="P5051" s="1" t="n">
        <f aca="false">(O5051+N5051)-K5051</f>
        <v>8.27</v>
      </c>
    </row>
    <row r="5052" customFormat="false" ht="12.75" hidden="false" customHeight="false" outlineLevel="0" collapsed="false">
      <c r="A5052" s="0" t="s">
        <v>5064</v>
      </c>
      <c r="B5052" s="0" t="n">
        <v>2001</v>
      </c>
      <c r="C5052" s="0" t="n">
        <v>43.71</v>
      </c>
      <c r="D5052" s="0" t="n">
        <v>40.74</v>
      </c>
      <c r="E5052" s="0" t="n">
        <v>-1.01</v>
      </c>
      <c r="F5052" s="0" t="n">
        <v>-1.25</v>
      </c>
      <c r="G5052" s="0" t="n">
        <v>-0.56</v>
      </c>
      <c r="H5052" s="0" t="n">
        <v>-3.77</v>
      </c>
      <c r="I5052" s="0" t="n">
        <f aca="false">C5052-D5052</f>
        <v>2.97</v>
      </c>
      <c r="J5052" s="0" t="n">
        <f aca="false">D5052</f>
        <v>40.74</v>
      </c>
      <c r="K5052" s="0" t="n">
        <f aca="false">C5052</f>
        <v>43.71</v>
      </c>
      <c r="N5052" s="0" t="n">
        <f aca="false">'Central-Hudson On Peak'!I5052</f>
        <v>-4.68</v>
      </c>
      <c r="O5052" s="0" t="n">
        <f aca="false">'Central-Hudson On Peak'!D5052</f>
        <v>55.49</v>
      </c>
      <c r="P5052" s="1" t="n">
        <f aca="false">(O5052+N5052)-K5052</f>
        <v>7.1</v>
      </c>
    </row>
    <row r="5053" customFormat="false" ht="12.75" hidden="false" customHeight="false" outlineLevel="0" collapsed="false">
      <c r="A5053" s="0" t="s">
        <v>5065</v>
      </c>
      <c r="B5053" s="0" t="n">
        <v>2001</v>
      </c>
      <c r="C5053" s="0" t="n">
        <v>67.27</v>
      </c>
      <c r="D5053" s="0" t="n">
        <v>62.5</v>
      </c>
      <c r="E5053" s="0" t="n">
        <v>0</v>
      </c>
      <c r="F5053" s="0" t="n">
        <v>0</v>
      </c>
      <c r="G5053" s="0" t="n">
        <v>-0.57</v>
      </c>
      <c r="H5053" s="0" t="n">
        <v>-5.34</v>
      </c>
      <c r="I5053" s="0" t="n">
        <f aca="false">C5053-D5053</f>
        <v>4.77</v>
      </c>
      <c r="J5053" s="0" t="n">
        <f aca="false">D5053</f>
        <v>62.5</v>
      </c>
      <c r="K5053" s="0" t="n">
        <f aca="false">C5053</f>
        <v>67.27</v>
      </c>
      <c r="N5053" s="0" t="n">
        <f aca="false">'Central-Hudson On Peak'!I5053</f>
        <v>-6.9</v>
      </c>
      <c r="O5053" s="0" t="n">
        <f aca="false">'Central-Hudson On Peak'!D5053</f>
        <v>74.17</v>
      </c>
      <c r="P5053" s="1" t="n">
        <f aca="false">(O5053+N5053)-K5053</f>
        <v>0</v>
      </c>
    </row>
    <row r="5054" customFormat="false" ht="12.75" hidden="false" customHeight="false" outlineLevel="0" collapsed="false">
      <c r="A5054" s="0" t="s">
        <v>5066</v>
      </c>
      <c r="B5054" s="0" t="n">
        <v>2001</v>
      </c>
      <c r="C5054" s="0" t="n">
        <v>65.06</v>
      </c>
      <c r="D5054" s="0" t="n">
        <v>60.69</v>
      </c>
      <c r="E5054" s="0" t="n">
        <v>0</v>
      </c>
      <c r="F5054" s="0" t="n">
        <v>0</v>
      </c>
      <c r="G5054" s="0" t="n">
        <v>-0.33</v>
      </c>
      <c r="H5054" s="0" t="n">
        <v>-4.7</v>
      </c>
      <c r="I5054" s="0" t="n">
        <f aca="false">C5054-D5054</f>
        <v>4.37</v>
      </c>
      <c r="J5054" s="0" t="n">
        <f aca="false">D5054</f>
        <v>60.69</v>
      </c>
      <c r="K5054" s="0" t="n">
        <f aca="false">C5054</f>
        <v>65.06</v>
      </c>
      <c r="N5054" s="0" t="n">
        <f aca="false">'Central-Hudson On Peak'!I5054</f>
        <v>-6.5</v>
      </c>
      <c r="O5054" s="0" t="n">
        <f aca="false">'Central-Hudson On Peak'!D5054</f>
        <v>71.56</v>
      </c>
      <c r="P5054" s="1" t="n">
        <f aca="false">(O5054+N5054)-K5054</f>
        <v>0</v>
      </c>
    </row>
    <row r="5055" customFormat="false" ht="12.75" hidden="false" customHeight="false" outlineLevel="0" collapsed="false">
      <c r="A5055" s="0" t="s">
        <v>5067</v>
      </c>
      <c r="B5055" s="0" t="n">
        <v>2001</v>
      </c>
      <c r="C5055" s="0" t="n">
        <v>55.29</v>
      </c>
      <c r="D5055" s="0" t="n">
        <v>51.64</v>
      </c>
      <c r="E5055" s="0" t="n">
        <v>0</v>
      </c>
      <c r="F5055" s="0" t="n">
        <v>0</v>
      </c>
      <c r="G5055" s="0" t="n">
        <v>-0.37</v>
      </c>
      <c r="H5055" s="0" t="n">
        <v>-4.02</v>
      </c>
      <c r="I5055" s="0" t="n">
        <f aca="false">C5055-D5055</f>
        <v>3.65</v>
      </c>
      <c r="J5055" s="0" t="n">
        <f aca="false">D5055</f>
        <v>51.64</v>
      </c>
      <c r="K5055" s="0" t="n">
        <f aca="false">C5055</f>
        <v>55.29</v>
      </c>
      <c r="N5055" s="0" t="n">
        <f aca="false">'Central-Hudson On Peak'!I5055</f>
        <v>-5.56</v>
      </c>
      <c r="O5055" s="0" t="n">
        <f aca="false">'Central-Hudson On Peak'!D5055</f>
        <v>60.85</v>
      </c>
      <c r="P5055" s="1" t="n">
        <f aca="false">(O5055+N5055)-K5055</f>
        <v>0</v>
      </c>
    </row>
    <row r="5056" customFormat="false" ht="12.75" hidden="false" customHeight="false" outlineLevel="0" collapsed="false">
      <c r="A5056" s="0" t="s">
        <v>5068</v>
      </c>
      <c r="B5056" s="0" t="n">
        <v>2001</v>
      </c>
      <c r="C5056" s="0" t="n">
        <v>44</v>
      </c>
      <c r="D5056" s="0" t="n">
        <v>40.48</v>
      </c>
      <c r="E5056" s="0" t="n">
        <v>0</v>
      </c>
      <c r="F5056" s="0" t="n">
        <v>0</v>
      </c>
      <c r="G5056" s="0" t="n">
        <v>-0.64</v>
      </c>
      <c r="H5056" s="0" t="n">
        <v>-4.16</v>
      </c>
      <c r="I5056" s="0" t="n">
        <f aca="false">C5056-D5056</f>
        <v>3.52</v>
      </c>
      <c r="J5056" s="0" t="n">
        <f aca="false">D5056</f>
        <v>40.48</v>
      </c>
      <c r="K5056" s="0" t="n">
        <f aca="false">C5056</f>
        <v>44</v>
      </c>
      <c r="N5056" s="0" t="n">
        <f aca="false">'Central-Hudson On Peak'!I5056</f>
        <v>-4.6</v>
      </c>
      <c r="O5056" s="0" t="n">
        <f aca="false">'Central-Hudson On Peak'!D5056</f>
        <v>48.6</v>
      </c>
      <c r="P5056" s="1" t="n">
        <f aca="false">(O5056+N5056)-K5056</f>
        <v>0</v>
      </c>
    </row>
    <row r="5057" customFormat="false" ht="12.75" hidden="false" customHeight="false" outlineLevel="0" collapsed="false">
      <c r="A5057" s="0" t="s">
        <v>5069</v>
      </c>
      <c r="B5057" s="0" t="n">
        <v>2001</v>
      </c>
      <c r="C5057" s="0" t="n">
        <v>40.62</v>
      </c>
      <c r="D5057" s="0" t="n">
        <v>37.55</v>
      </c>
      <c r="E5057" s="0" t="n">
        <v>0</v>
      </c>
      <c r="F5057" s="0" t="n">
        <v>0</v>
      </c>
      <c r="G5057" s="0" t="n">
        <v>-0.77</v>
      </c>
      <c r="H5057" s="0" t="n">
        <v>-3.84</v>
      </c>
      <c r="I5057" s="0" t="n">
        <f aca="false">C5057-D5057</f>
        <v>3.07</v>
      </c>
      <c r="J5057" s="0" t="n">
        <f aca="false">D5057</f>
        <v>37.55</v>
      </c>
      <c r="K5057" s="0" t="n">
        <f aca="false">C5057</f>
        <v>40.62</v>
      </c>
      <c r="N5057" s="0" t="n">
        <f aca="false">'Central-Hudson On Peak'!I5057</f>
        <v>-3.89</v>
      </c>
      <c r="O5057" s="0" t="n">
        <f aca="false">'Central-Hudson On Peak'!D5057</f>
        <v>44.51</v>
      </c>
      <c r="P5057" s="1" t="n">
        <f aca="false">(O5057+N5057)-K5057</f>
        <v>0</v>
      </c>
    </row>
    <row r="5058" customFormat="false" ht="12.75" hidden="false" customHeight="false" outlineLevel="0" collapsed="false">
      <c r="A5058" s="0" t="s">
        <v>5070</v>
      </c>
      <c r="B5058" s="0" t="n">
        <v>2001</v>
      </c>
      <c r="C5058" s="0" t="n">
        <v>51.92</v>
      </c>
      <c r="D5058" s="0" t="n">
        <v>48.68</v>
      </c>
      <c r="E5058" s="0" t="n">
        <v>0</v>
      </c>
      <c r="F5058" s="0" t="n">
        <v>0</v>
      </c>
      <c r="G5058" s="0" t="n">
        <v>-0.4</v>
      </c>
      <c r="H5058" s="0" t="n">
        <v>-3.64</v>
      </c>
      <c r="I5058" s="0" t="n">
        <f aca="false">C5058-D5058</f>
        <v>3.24</v>
      </c>
      <c r="J5058" s="0" t="n">
        <f aca="false">D5058</f>
        <v>48.68</v>
      </c>
      <c r="K5058" s="0" t="n">
        <f aca="false">C5058</f>
        <v>51.92</v>
      </c>
      <c r="N5058" s="0" t="n">
        <f aca="false">'Central-Hudson On Peak'!I5058</f>
        <v>-3.95</v>
      </c>
      <c r="O5058" s="0" t="n">
        <f aca="false">'Central-Hudson On Peak'!D5058</f>
        <v>55.87</v>
      </c>
      <c r="P5058" s="1" t="n">
        <f aca="false">(O5058+N5058)-K5058</f>
        <v>0</v>
      </c>
    </row>
    <row r="5059" customFormat="false" ht="12.75" hidden="false" customHeight="false" outlineLevel="0" collapsed="false">
      <c r="A5059" s="0" t="s">
        <v>5071</v>
      </c>
      <c r="B5059" s="0" t="n">
        <v>2001</v>
      </c>
      <c r="C5059" s="0" t="n">
        <v>51.2</v>
      </c>
      <c r="D5059" s="0" t="n">
        <v>47.87</v>
      </c>
      <c r="E5059" s="0" t="n">
        <v>0</v>
      </c>
      <c r="F5059" s="0" t="n">
        <v>0</v>
      </c>
      <c r="G5059" s="0" t="n">
        <v>-0.29</v>
      </c>
      <c r="H5059" s="0" t="n">
        <v>-3.62</v>
      </c>
      <c r="I5059" s="0" t="n">
        <f aca="false">C5059-D5059</f>
        <v>3.33000000000001</v>
      </c>
      <c r="J5059" s="0" t="n">
        <f aca="false">D5059</f>
        <v>47.87</v>
      </c>
      <c r="K5059" s="0" t="n">
        <f aca="false">C5059</f>
        <v>51.2</v>
      </c>
      <c r="N5059" s="0" t="n">
        <f aca="false">'Central-Hudson On Peak'!I5059</f>
        <v>-4.91</v>
      </c>
      <c r="O5059" s="0" t="n">
        <f aca="false">'Central-Hudson On Peak'!D5059</f>
        <v>56.11</v>
      </c>
      <c r="P5059" s="1" t="n">
        <f aca="false">(O5059+N5059)-K5059</f>
        <v>0</v>
      </c>
    </row>
    <row r="5060" customFormat="false" ht="12.75" hidden="false" customHeight="false" outlineLevel="0" collapsed="false">
      <c r="A5060" s="0" t="s">
        <v>5072</v>
      </c>
      <c r="B5060" s="0" t="n">
        <v>2001</v>
      </c>
      <c r="C5060" s="0" t="n">
        <v>49.63</v>
      </c>
      <c r="D5060" s="0" t="n">
        <v>45.67</v>
      </c>
      <c r="E5060" s="0" t="n">
        <v>0</v>
      </c>
      <c r="F5060" s="0" t="n">
        <v>0</v>
      </c>
      <c r="G5060" s="0" t="n">
        <v>-0.44</v>
      </c>
      <c r="H5060" s="0" t="n">
        <v>-4.4</v>
      </c>
      <c r="I5060" s="0" t="n">
        <f aca="false">C5060-D5060</f>
        <v>3.96</v>
      </c>
      <c r="J5060" s="0" t="n">
        <f aca="false">D5060</f>
        <v>45.67</v>
      </c>
      <c r="K5060" s="0" t="n">
        <f aca="false">C5060</f>
        <v>49.63</v>
      </c>
      <c r="N5060" s="0" t="n">
        <f aca="false">'Central-Hudson On Peak'!I5060</f>
        <v>-5.12</v>
      </c>
      <c r="O5060" s="0" t="n">
        <f aca="false">'Central-Hudson On Peak'!D5060</f>
        <v>54.63</v>
      </c>
      <c r="P5060" s="1" t="n">
        <f aca="false">(O5060+N5060)-K5060</f>
        <v>-0.119999999999997</v>
      </c>
    </row>
    <row r="5061" customFormat="false" ht="12.75" hidden="false" customHeight="false" outlineLevel="0" collapsed="false">
      <c r="A5061" s="0" t="s">
        <v>5073</v>
      </c>
      <c r="B5061" s="0" t="n">
        <v>2001</v>
      </c>
      <c r="C5061" s="0" t="n">
        <v>47.08</v>
      </c>
      <c r="D5061" s="0" t="n">
        <v>43.02</v>
      </c>
      <c r="E5061" s="0" t="n">
        <v>0</v>
      </c>
      <c r="F5061" s="0" t="n">
        <v>0</v>
      </c>
      <c r="G5061" s="0" t="n">
        <v>-0.74</v>
      </c>
      <c r="H5061" s="0" t="n">
        <v>-4.8</v>
      </c>
      <c r="I5061" s="0" t="n">
        <f aca="false">C5061-D5061</f>
        <v>4.06</v>
      </c>
      <c r="J5061" s="0" t="n">
        <f aca="false">D5061</f>
        <v>43.02</v>
      </c>
      <c r="K5061" s="0" t="n">
        <f aca="false">C5061</f>
        <v>47.08</v>
      </c>
      <c r="N5061" s="0" t="n">
        <f aca="false">'Central-Hudson On Peak'!I5061</f>
        <v>-5.07</v>
      </c>
      <c r="O5061" s="0" t="n">
        <f aca="false">'Central-Hudson On Peak'!D5061</f>
        <v>51.13</v>
      </c>
      <c r="P5061" s="1" t="n">
        <f aca="false">(O5061+N5061)-K5061</f>
        <v>-1.02</v>
      </c>
    </row>
    <row r="5062" customFormat="false" ht="12.75" hidden="false" customHeight="false" outlineLevel="0" collapsed="false">
      <c r="A5062" s="0" t="s">
        <v>5074</v>
      </c>
      <c r="B5062" s="0" t="n">
        <v>2001</v>
      </c>
      <c r="C5062" s="0" t="n">
        <v>45.63</v>
      </c>
      <c r="D5062" s="0" t="n">
        <v>41.51</v>
      </c>
      <c r="E5062" s="0" t="n">
        <v>0</v>
      </c>
      <c r="F5062" s="0" t="n">
        <v>0</v>
      </c>
      <c r="G5062" s="0" t="n">
        <v>-0.81</v>
      </c>
      <c r="H5062" s="0" t="n">
        <v>-4.93</v>
      </c>
      <c r="I5062" s="0" t="n">
        <f aca="false">C5062-D5062</f>
        <v>4.12</v>
      </c>
      <c r="J5062" s="0" t="n">
        <f aca="false">D5062</f>
        <v>41.51</v>
      </c>
      <c r="K5062" s="0" t="n">
        <f aca="false">C5062</f>
        <v>45.63</v>
      </c>
      <c r="N5062" s="0" t="n">
        <f aca="false">'Central-Hudson On Peak'!I5062</f>
        <v>-5.1</v>
      </c>
      <c r="O5062" s="0" t="n">
        <f aca="false">'Central-Hudson On Peak'!D5062</f>
        <v>49.51</v>
      </c>
      <c r="P5062" s="1" t="n">
        <f aca="false">(O5062+N5062)-K5062</f>
        <v>-1.22000000000001</v>
      </c>
    </row>
    <row r="5063" customFormat="false" ht="12.75" hidden="false" customHeight="false" outlineLevel="0" collapsed="false">
      <c r="A5063" s="0" t="s">
        <v>5075</v>
      </c>
      <c r="B5063" s="0" t="n">
        <v>2001</v>
      </c>
      <c r="C5063" s="0" t="n">
        <v>42.56</v>
      </c>
      <c r="D5063" s="0" t="n">
        <v>38.72</v>
      </c>
      <c r="E5063" s="0" t="n">
        <v>0</v>
      </c>
      <c r="F5063" s="0" t="n">
        <v>0</v>
      </c>
      <c r="G5063" s="0" t="n">
        <v>-0.78</v>
      </c>
      <c r="H5063" s="0" t="n">
        <v>-4.62</v>
      </c>
      <c r="I5063" s="0" t="n">
        <f aca="false">C5063-D5063</f>
        <v>3.84</v>
      </c>
      <c r="J5063" s="0" t="n">
        <f aca="false">D5063</f>
        <v>38.72</v>
      </c>
      <c r="K5063" s="0" t="n">
        <f aca="false">C5063</f>
        <v>42.56</v>
      </c>
      <c r="N5063" s="0" t="n">
        <f aca="false">'Central-Hudson On Peak'!I5063</f>
        <v>-4.85</v>
      </c>
      <c r="O5063" s="0" t="n">
        <f aca="false">'Central-Hudson On Peak'!D5063</f>
        <v>45.74</v>
      </c>
      <c r="P5063" s="1" t="n">
        <f aca="false">(O5063+N5063)-K5063</f>
        <v>-1.67</v>
      </c>
    </row>
    <row r="5064" customFormat="false" ht="12.75" hidden="false" customHeight="false" outlineLevel="0" collapsed="false">
      <c r="A5064" s="0" t="s">
        <v>5076</v>
      </c>
      <c r="B5064" s="0" t="n">
        <v>2001</v>
      </c>
      <c r="C5064" s="0" t="n">
        <v>42.46</v>
      </c>
      <c r="D5064" s="0" t="n">
        <v>38.67</v>
      </c>
      <c r="E5064" s="0" t="n">
        <v>0</v>
      </c>
      <c r="F5064" s="0" t="n">
        <v>0</v>
      </c>
      <c r="G5064" s="0" t="n">
        <v>-0.78</v>
      </c>
      <c r="H5064" s="0" t="n">
        <v>-4.57</v>
      </c>
      <c r="I5064" s="0" t="n">
        <f aca="false">C5064-D5064</f>
        <v>3.79</v>
      </c>
      <c r="J5064" s="0" t="n">
        <f aca="false">D5064</f>
        <v>38.67</v>
      </c>
      <c r="K5064" s="0" t="n">
        <f aca="false">C5064</f>
        <v>42.46</v>
      </c>
      <c r="N5064" s="0" t="n">
        <f aca="false">'Central-Hudson On Peak'!I5064</f>
        <v>-4.84</v>
      </c>
      <c r="O5064" s="0" t="n">
        <f aca="false">'Central-Hudson On Peak'!D5064</f>
        <v>45.83</v>
      </c>
      <c r="P5064" s="1" t="n">
        <f aca="false">(O5064+N5064)-K5064</f>
        <v>-1.47000000000001</v>
      </c>
    </row>
    <row r="5065" customFormat="false" ht="12.75" hidden="false" customHeight="false" outlineLevel="0" collapsed="false">
      <c r="A5065" s="0" t="s">
        <v>5077</v>
      </c>
      <c r="B5065" s="0" t="n">
        <v>2001</v>
      </c>
      <c r="C5065" s="0" t="n">
        <v>41.69</v>
      </c>
      <c r="D5065" s="0" t="n">
        <v>37.78</v>
      </c>
      <c r="E5065" s="0" t="n">
        <v>0</v>
      </c>
      <c r="F5065" s="0" t="n">
        <v>0</v>
      </c>
      <c r="G5065" s="0" t="n">
        <v>-0.88</v>
      </c>
      <c r="H5065" s="0" t="n">
        <v>-4.79</v>
      </c>
      <c r="I5065" s="0" t="n">
        <f aca="false">C5065-D5065</f>
        <v>3.91</v>
      </c>
      <c r="J5065" s="0" t="n">
        <f aca="false">D5065</f>
        <v>37.78</v>
      </c>
      <c r="K5065" s="0" t="n">
        <f aca="false">C5065</f>
        <v>41.69</v>
      </c>
      <c r="N5065" s="0" t="n">
        <f aca="false">'Central-Hudson On Peak'!I5065</f>
        <v>-4.84</v>
      </c>
      <c r="O5065" s="0" t="n">
        <f aca="false">'Central-Hudson On Peak'!D5065</f>
        <v>45.16</v>
      </c>
      <c r="P5065" s="1" t="n">
        <f aca="false">(O5065+N5065)-K5065</f>
        <v>-1.37</v>
      </c>
    </row>
    <row r="5066" customFormat="false" ht="12.75" hidden="false" customHeight="false" outlineLevel="0" collapsed="false">
      <c r="A5066" s="0" t="s">
        <v>5078</v>
      </c>
      <c r="B5066" s="0" t="n">
        <v>2001</v>
      </c>
      <c r="C5066" s="0" t="n">
        <v>41.11</v>
      </c>
      <c r="D5066" s="0" t="n">
        <v>36.61</v>
      </c>
      <c r="E5066" s="0" t="n">
        <v>0</v>
      </c>
      <c r="F5066" s="0" t="n">
        <v>0</v>
      </c>
      <c r="G5066" s="0" t="n">
        <v>-1.06</v>
      </c>
      <c r="H5066" s="0" t="n">
        <v>-5.56</v>
      </c>
      <c r="I5066" s="0" t="n">
        <f aca="false">C5066-D5066</f>
        <v>4.5</v>
      </c>
      <c r="J5066" s="0" t="n">
        <f aca="false">D5066</f>
        <v>36.61</v>
      </c>
      <c r="K5066" s="0" t="n">
        <f aca="false">C5066</f>
        <v>41.11</v>
      </c>
      <c r="N5066" s="0" t="n">
        <f aca="false">'Central-Hudson On Peak'!I5066</f>
        <v>-5.16</v>
      </c>
      <c r="O5066" s="0" t="n">
        <f aca="false">'Central-Hudson On Peak'!D5066</f>
        <v>44.64</v>
      </c>
      <c r="P5066" s="1" t="n">
        <f aca="false">(O5066+N5066)-K5066</f>
        <v>-1.63</v>
      </c>
    </row>
    <row r="5067" customFormat="false" ht="12.75" hidden="false" customHeight="false" outlineLevel="0" collapsed="false">
      <c r="A5067" s="0" t="s">
        <v>5079</v>
      </c>
      <c r="B5067" s="0" t="n">
        <v>2001</v>
      </c>
      <c r="C5067" s="0" t="n">
        <v>41</v>
      </c>
      <c r="D5067" s="0" t="n">
        <v>36.46</v>
      </c>
      <c r="E5067" s="0" t="n">
        <v>0</v>
      </c>
      <c r="F5067" s="0" t="n">
        <v>0</v>
      </c>
      <c r="G5067" s="0" t="n">
        <v>-1.06</v>
      </c>
      <c r="H5067" s="0" t="n">
        <v>-5.6</v>
      </c>
      <c r="I5067" s="0" t="n">
        <f aca="false">C5067-D5067</f>
        <v>4.54</v>
      </c>
      <c r="J5067" s="0" t="n">
        <f aca="false">D5067</f>
        <v>36.46</v>
      </c>
      <c r="K5067" s="0" t="n">
        <f aca="false">C5067</f>
        <v>41</v>
      </c>
      <c r="N5067" s="0" t="n">
        <f aca="false">'Central-Hudson On Peak'!I5067</f>
        <v>-5.37</v>
      </c>
      <c r="O5067" s="0" t="n">
        <f aca="false">'Central-Hudson On Peak'!D5067</f>
        <v>44.57</v>
      </c>
      <c r="P5067" s="1" t="n">
        <f aca="false">(O5067+N5067)-K5067</f>
        <v>-1.8</v>
      </c>
    </row>
    <row r="5068" customFormat="false" ht="12.75" hidden="false" customHeight="false" outlineLevel="0" collapsed="false">
      <c r="A5068" s="0" t="s">
        <v>5080</v>
      </c>
      <c r="B5068" s="0" t="n">
        <v>2001</v>
      </c>
      <c r="C5068" s="0" t="n">
        <v>41.22</v>
      </c>
      <c r="D5068" s="0" t="n">
        <v>36.85</v>
      </c>
      <c r="E5068" s="0" t="n">
        <v>0</v>
      </c>
      <c r="F5068" s="0" t="n">
        <v>0</v>
      </c>
      <c r="G5068" s="0" t="n">
        <v>-0.98</v>
      </c>
      <c r="H5068" s="0" t="n">
        <v>-5.35</v>
      </c>
      <c r="I5068" s="0" t="n">
        <f aca="false">C5068-D5068</f>
        <v>4.37</v>
      </c>
      <c r="J5068" s="0" t="n">
        <f aca="false">D5068</f>
        <v>36.85</v>
      </c>
      <c r="K5068" s="0" t="n">
        <f aca="false">C5068</f>
        <v>41.22</v>
      </c>
      <c r="N5068" s="0" t="n">
        <f aca="false">'Central-Hudson On Peak'!I5068</f>
        <v>-5.44</v>
      </c>
      <c r="O5068" s="0" t="n">
        <f aca="false">'Central-Hudson On Peak'!D5068</f>
        <v>45.26</v>
      </c>
      <c r="P5068" s="1" t="n">
        <f aca="false">(O5068+N5068)-K5068</f>
        <v>-1.4</v>
      </c>
    </row>
    <row r="5069" customFormat="false" ht="12.75" hidden="false" customHeight="false" outlineLevel="0" collapsed="false">
      <c r="A5069" s="0" t="s">
        <v>5081</v>
      </c>
      <c r="B5069" s="0" t="n">
        <v>2001</v>
      </c>
      <c r="C5069" s="0" t="n">
        <v>57.11</v>
      </c>
      <c r="D5069" s="0" t="n">
        <v>52.56</v>
      </c>
      <c r="E5069" s="0" t="n">
        <v>0</v>
      </c>
      <c r="F5069" s="0" t="n">
        <v>0</v>
      </c>
      <c r="G5069" s="0" t="n">
        <v>-0.43</v>
      </c>
      <c r="H5069" s="0" t="n">
        <v>-4.98</v>
      </c>
      <c r="I5069" s="0" t="n">
        <f aca="false">C5069-D5069</f>
        <v>4.55</v>
      </c>
      <c r="J5069" s="0" t="n">
        <f aca="false">D5069</f>
        <v>52.56</v>
      </c>
      <c r="K5069" s="0" t="n">
        <f aca="false">C5069</f>
        <v>57.11</v>
      </c>
      <c r="N5069" s="0" t="n">
        <f aca="false">'Central-Hudson On Peak'!I5069</f>
        <v>-6.45</v>
      </c>
      <c r="O5069" s="0" t="n">
        <f aca="false">'Central-Hudson On Peak'!D5069</f>
        <v>63.56</v>
      </c>
      <c r="P5069" s="1" t="n">
        <f aca="false">(O5069+N5069)-K5069</f>
        <v>0</v>
      </c>
    </row>
    <row r="5070" customFormat="false" ht="12.75" hidden="false" customHeight="false" outlineLevel="0" collapsed="false">
      <c r="A5070" s="0" t="s">
        <v>5082</v>
      </c>
      <c r="B5070" s="0" t="n">
        <v>2001</v>
      </c>
      <c r="C5070" s="0" t="n">
        <v>55.01</v>
      </c>
      <c r="D5070" s="0" t="n">
        <v>50.98</v>
      </c>
      <c r="E5070" s="0" t="n">
        <v>0</v>
      </c>
      <c r="F5070" s="0" t="n">
        <v>0</v>
      </c>
      <c r="G5070" s="0" t="n">
        <v>-0.34</v>
      </c>
      <c r="H5070" s="0" t="n">
        <v>-4.37</v>
      </c>
      <c r="I5070" s="0" t="n">
        <f aca="false">C5070-D5070</f>
        <v>4.03</v>
      </c>
      <c r="J5070" s="0" t="n">
        <f aca="false">D5070</f>
        <v>50.98</v>
      </c>
      <c r="K5070" s="0" t="n">
        <f aca="false">C5070</f>
        <v>55.01</v>
      </c>
      <c r="N5070" s="0" t="n">
        <f aca="false">'Central-Hudson On Peak'!I5070</f>
        <v>-6.15</v>
      </c>
      <c r="O5070" s="0" t="n">
        <f aca="false">'Central-Hudson On Peak'!D5070</f>
        <v>61.16</v>
      </c>
      <c r="P5070" s="1" t="n">
        <f aca="false">(O5070+N5070)-K5070</f>
        <v>0</v>
      </c>
    </row>
    <row r="5071" customFormat="false" ht="12.75" hidden="false" customHeight="false" outlineLevel="0" collapsed="false">
      <c r="A5071" s="0" t="s">
        <v>5083</v>
      </c>
      <c r="B5071" s="0" t="n">
        <v>2001</v>
      </c>
      <c r="C5071" s="0" t="n">
        <v>52.1</v>
      </c>
      <c r="D5071" s="0" t="n">
        <v>47.82</v>
      </c>
      <c r="E5071" s="0" t="n">
        <v>0</v>
      </c>
      <c r="F5071" s="0" t="n">
        <v>0</v>
      </c>
      <c r="G5071" s="0" t="n">
        <v>-0.8</v>
      </c>
      <c r="H5071" s="0" t="n">
        <v>-5.08</v>
      </c>
      <c r="I5071" s="0" t="n">
        <f aca="false">C5071-D5071</f>
        <v>4.28</v>
      </c>
      <c r="J5071" s="0" t="n">
        <f aca="false">D5071</f>
        <v>47.82</v>
      </c>
      <c r="K5071" s="0" t="n">
        <f aca="false">C5071</f>
        <v>52.1</v>
      </c>
      <c r="N5071" s="0" t="n">
        <f aca="false">'Central-Hudson On Peak'!I5071</f>
        <v>-5.91</v>
      </c>
      <c r="O5071" s="0" t="n">
        <f aca="false">'Central-Hudson On Peak'!D5071</f>
        <v>58.01</v>
      </c>
      <c r="P5071" s="1" t="n">
        <f aca="false">(O5071+N5071)-K5071</f>
        <v>0</v>
      </c>
    </row>
    <row r="5072" customFormat="false" ht="12.75" hidden="false" customHeight="false" outlineLevel="0" collapsed="false">
      <c r="A5072" s="0" t="s">
        <v>5084</v>
      </c>
      <c r="B5072" s="0" t="n">
        <v>2001</v>
      </c>
      <c r="C5072" s="0" t="n">
        <v>43</v>
      </c>
      <c r="D5072" s="0" t="n">
        <v>39.53</v>
      </c>
      <c r="E5072" s="0" t="n">
        <v>0</v>
      </c>
      <c r="F5072" s="0" t="n">
        <v>0</v>
      </c>
      <c r="G5072" s="0" t="n">
        <v>-0.83</v>
      </c>
      <c r="H5072" s="0" t="n">
        <v>-4.3</v>
      </c>
      <c r="I5072" s="0" t="n">
        <f aca="false">C5072-D5072</f>
        <v>3.47</v>
      </c>
      <c r="J5072" s="0" t="n">
        <f aca="false">D5072</f>
        <v>39.53</v>
      </c>
      <c r="K5072" s="0" t="n">
        <f aca="false">C5072</f>
        <v>43</v>
      </c>
      <c r="N5072" s="0" t="n">
        <f aca="false">'Central-Hudson On Peak'!I5072</f>
        <v>-4.97</v>
      </c>
      <c r="O5072" s="0" t="n">
        <f aca="false">'Central-Hudson On Peak'!D5072</f>
        <v>47.97</v>
      </c>
      <c r="P5072" s="1" t="n">
        <f aca="false">(O5072+N5072)-K5072</f>
        <v>0</v>
      </c>
    </row>
    <row r="5073" customFormat="false" ht="12.75" hidden="false" customHeight="false" outlineLevel="0" collapsed="false">
      <c r="A5073" s="0" t="s">
        <v>5085</v>
      </c>
      <c r="B5073" s="0" t="n">
        <v>2001</v>
      </c>
      <c r="C5073" s="0" t="n">
        <v>40.8</v>
      </c>
      <c r="D5073" s="0" t="n">
        <v>37.49</v>
      </c>
      <c r="E5073" s="0" t="n">
        <v>0</v>
      </c>
      <c r="F5073" s="0" t="n">
        <v>0</v>
      </c>
      <c r="G5073" s="0" t="n">
        <v>-1.01</v>
      </c>
      <c r="H5073" s="0" t="n">
        <v>-4.32</v>
      </c>
      <c r="I5073" s="0" t="n">
        <f aca="false">C5073-D5073</f>
        <v>3.31</v>
      </c>
      <c r="J5073" s="0" t="n">
        <f aca="false">D5073</f>
        <v>37.49</v>
      </c>
      <c r="K5073" s="0" t="n">
        <f aca="false">C5073</f>
        <v>40.8</v>
      </c>
      <c r="N5073" s="0" t="n">
        <f aca="false">'Central-Hudson On Peak'!I5073</f>
        <v>-4.56</v>
      </c>
      <c r="O5073" s="0" t="n">
        <f aca="false">'Central-Hudson On Peak'!D5073</f>
        <v>45.36</v>
      </c>
      <c r="P5073" s="1" t="n">
        <f aca="false">(O5073+N5073)-K5073</f>
        <v>0</v>
      </c>
    </row>
    <row r="5074" customFormat="false" ht="12.75" hidden="false" customHeight="false" outlineLevel="0" collapsed="false">
      <c r="A5074" s="0" t="s">
        <v>5086</v>
      </c>
      <c r="B5074" s="0" t="n">
        <v>2001</v>
      </c>
      <c r="C5074" s="0" t="n">
        <v>72.34</v>
      </c>
      <c r="D5074" s="0" t="n">
        <v>70.8</v>
      </c>
      <c r="E5074" s="0" t="n">
        <v>0</v>
      </c>
      <c r="F5074" s="0" t="n">
        <v>0</v>
      </c>
      <c r="G5074" s="0" t="n">
        <v>-0.05</v>
      </c>
      <c r="H5074" s="0" t="n">
        <v>-1.59</v>
      </c>
      <c r="I5074" s="0" t="n">
        <f aca="false">C5074-D5074</f>
        <v>1.54000000000001</v>
      </c>
      <c r="J5074" s="0" t="n">
        <f aca="false">D5074</f>
        <v>70.8</v>
      </c>
      <c r="K5074" s="0" t="n">
        <f aca="false">C5074</f>
        <v>72.34</v>
      </c>
      <c r="N5074" s="0" t="n">
        <f aca="false">'Central-Hudson On Peak'!I5074</f>
        <v>-6.48</v>
      </c>
      <c r="O5074" s="0" t="n">
        <f aca="false">'Central-Hudson On Peak'!D5074</f>
        <v>78.82</v>
      </c>
      <c r="P5074" s="1" t="n">
        <f aca="false">(O5074+N5074)-K5074</f>
        <v>0</v>
      </c>
    </row>
    <row r="5075" customFormat="false" ht="12.75" hidden="false" customHeight="false" outlineLevel="0" collapsed="false">
      <c r="A5075" s="0" t="s">
        <v>5087</v>
      </c>
      <c r="B5075" s="0" t="n">
        <v>2001</v>
      </c>
      <c r="C5075" s="0" t="n">
        <v>85.59</v>
      </c>
      <c r="D5075" s="0" t="n">
        <v>84.79</v>
      </c>
      <c r="E5075" s="0" t="n">
        <v>-0.77</v>
      </c>
      <c r="F5075" s="0" t="n">
        <v>-1.14</v>
      </c>
      <c r="G5075" s="0" t="n">
        <v>-0.08</v>
      </c>
      <c r="H5075" s="0" t="n">
        <v>-1.25</v>
      </c>
      <c r="I5075" s="0" t="n">
        <f aca="false">C5075-D5075</f>
        <v>0.799999999999997</v>
      </c>
      <c r="J5075" s="0" t="n">
        <f aca="false">D5075</f>
        <v>84.79</v>
      </c>
      <c r="K5075" s="0" t="n">
        <f aca="false">C5075</f>
        <v>85.59</v>
      </c>
      <c r="N5075" s="0" t="n">
        <f aca="false">'Central-Hudson On Peak'!I5075</f>
        <v>-7.74</v>
      </c>
      <c r="O5075" s="0" t="n">
        <f aca="false">'Central-Hudson On Peak'!D5075</f>
        <v>98.99</v>
      </c>
      <c r="P5075" s="1" t="n">
        <f aca="false">(O5075+N5075)-K5075</f>
        <v>5.66</v>
      </c>
    </row>
    <row r="5076" customFormat="false" ht="12.75" hidden="false" customHeight="false" outlineLevel="0" collapsed="false">
      <c r="A5076" s="0" t="s">
        <v>5088</v>
      </c>
      <c r="B5076" s="0" t="n">
        <v>2001</v>
      </c>
      <c r="C5076" s="0" t="n">
        <v>74.16</v>
      </c>
      <c r="D5076" s="0" t="n">
        <v>71.82</v>
      </c>
      <c r="E5076" s="0" t="n">
        <v>-0.85</v>
      </c>
      <c r="F5076" s="0" t="n">
        <v>-1.27</v>
      </c>
      <c r="G5076" s="0" t="n">
        <v>-0.64</v>
      </c>
      <c r="H5076" s="0" t="n">
        <v>-3.4</v>
      </c>
      <c r="I5076" s="0" t="n">
        <f aca="false">C5076-D5076</f>
        <v>2.34</v>
      </c>
      <c r="J5076" s="0" t="n">
        <f aca="false">D5076</f>
        <v>71.82</v>
      </c>
      <c r="K5076" s="0" t="n">
        <f aca="false">C5076</f>
        <v>74.16</v>
      </c>
      <c r="N5076" s="0" t="n">
        <f aca="false">'Central-Hudson On Peak'!I5076</f>
        <v>-7.37</v>
      </c>
      <c r="O5076" s="0" t="n">
        <f aca="false">'Central-Hudson On Peak'!D5076</f>
        <v>87.8</v>
      </c>
      <c r="P5076" s="1" t="n">
        <f aca="false">(O5076+N5076)-K5076</f>
        <v>6.27</v>
      </c>
    </row>
    <row r="5077" customFormat="false" ht="12.75" hidden="false" customHeight="false" outlineLevel="0" collapsed="false">
      <c r="A5077" s="0" t="s">
        <v>5089</v>
      </c>
      <c r="B5077" s="0" t="n">
        <v>2001</v>
      </c>
      <c r="C5077" s="0" t="n">
        <v>73.45</v>
      </c>
      <c r="D5077" s="0" t="n">
        <v>71.31</v>
      </c>
      <c r="E5077" s="0" t="n">
        <v>-1.13</v>
      </c>
      <c r="F5077" s="0" t="n">
        <v>-1.68</v>
      </c>
      <c r="G5077" s="0" t="n">
        <v>-0.66</v>
      </c>
      <c r="H5077" s="0" t="n">
        <v>-3.35</v>
      </c>
      <c r="I5077" s="0" t="n">
        <f aca="false">C5077-D5077</f>
        <v>2.14</v>
      </c>
      <c r="J5077" s="0" t="n">
        <f aca="false">D5077</f>
        <v>71.31</v>
      </c>
      <c r="K5077" s="0" t="n">
        <f aca="false">C5077</f>
        <v>73.45</v>
      </c>
      <c r="N5077" s="0" t="n">
        <f aca="false">'Central-Hudson On Peak'!I5077</f>
        <v>-7.3</v>
      </c>
      <c r="O5077" s="0" t="n">
        <f aca="false">'Central-Hudson On Peak'!D5077</f>
        <v>89.05</v>
      </c>
      <c r="P5077" s="1" t="n">
        <f aca="false">(O5077+N5077)-K5077</f>
        <v>8.3</v>
      </c>
    </row>
    <row r="5078" customFormat="false" ht="12.75" hidden="false" customHeight="false" outlineLevel="0" collapsed="false">
      <c r="A5078" s="0" t="s">
        <v>5090</v>
      </c>
      <c r="B5078" s="0" t="n">
        <v>2001</v>
      </c>
      <c r="C5078" s="0" t="n">
        <v>78.99</v>
      </c>
      <c r="D5078" s="0" t="n">
        <v>76.5</v>
      </c>
      <c r="E5078" s="0" t="n">
        <v>-1.59</v>
      </c>
      <c r="F5078" s="0" t="n">
        <v>-2.35</v>
      </c>
      <c r="G5078" s="0" t="n">
        <v>-0.9</v>
      </c>
      <c r="H5078" s="0" t="n">
        <v>-4.15</v>
      </c>
      <c r="I5078" s="0" t="n">
        <f aca="false">C5078-D5078</f>
        <v>2.49</v>
      </c>
      <c r="J5078" s="0" t="n">
        <f aca="false">D5078</f>
        <v>76.5</v>
      </c>
      <c r="K5078" s="0" t="n">
        <f aca="false">C5078</f>
        <v>78.99</v>
      </c>
      <c r="N5078" s="0" t="n">
        <f aca="false">'Central-Hudson On Peak'!I5078</f>
        <v>-7.89</v>
      </c>
      <c r="O5078" s="0" t="n">
        <f aca="false">'Central-Hudson On Peak'!D5078</f>
        <v>98.51</v>
      </c>
      <c r="P5078" s="1" t="n">
        <f aca="false">(O5078+N5078)-K5078</f>
        <v>11.63</v>
      </c>
    </row>
    <row r="5079" customFormat="false" ht="12.75" hidden="false" customHeight="false" outlineLevel="0" collapsed="false">
      <c r="A5079" s="0" t="s">
        <v>5091</v>
      </c>
      <c r="B5079" s="0" t="n">
        <v>2001</v>
      </c>
      <c r="C5079" s="0" t="n">
        <v>73.25</v>
      </c>
      <c r="D5079" s="0" t="n">
        <v>71.31</v>
      </c>
      <c r="E5079" s="0" t="n">
        <v>-0.85</v>
      </c>
      <c r="F5079" s="0" t="n">
        <v>-1.27</v>
      </c>
      <c r="G5079" s="0" t="n">
        <v>-0.81</v>
      </c>
      <c r="H5079" s="0" t="n">
        <v>-3.17</v>
      </c>
      <c r="I5079" s="0" t="n">
        <f aca="false">C5079-D5079</f>
        <v>1.94</v>
      </c>
      <c r="J5079" s="0" t="n">
        <f aca="false">D5079</f>
        <v>71.31</v>
      </c>
      <c r="K5079" s="0" t="n">
        <f aca="false">C5079</f>
        <v>73.25</v>
      </c>
      <c r="N5079" s="0" t="n">
        <f aca="false">'Central-Hudson On Peak'!I5079</f>
        <v>-7.3</v>
      </c>
      <c r="O5079" s="0" t="n">
        <f aca="false">'Central-Hudson On Peak'!D5079</f>
        <v>86.82</v>
      </c>
      <c r="P5079" s="1" t="n">
        <f aca="false">(O5079+N5079)-K5079</f>
        <v>6.27</v>
      </c>
    </row>
    <row r="5080" customFormat="false" ht="12.75" hidden="false" customHeight="false" outlineLevel="0" collapsed="false">
      <c r="A5080" s="0" t="s">
        <v>5092</v>
      </c>
      <c r="B5080" s="0" t="n">
        <v>2001</v>
      </c>
      <c r="C5080" s="0" t="n">
        <v>66.95</v>
      </c>
      <c r="D5080" s="0" t="n">
        <v>65.67</v>
      </c>
      <c r="E5080" s="0" t="n">
        <v>-0.83</v>
      </c>
      <c r="F5080" s="0" t="n">
        <v>-1.24</v>
      </c>
      <c r="G5080" s="0" t="n">
        <v>-0.58</v>
      </c>
      <c r="H5080" s="0" t="n">
        <v>-2.27</v>
      </c>
      <c r="I5080" s="0" t="n">
        <f aca="false">C5080-D5080</f>
        <v>1.28</v>
      </c>
      <c r="J5080" s="0" t="n">
        <f aca="false">D5080</f>
        <v>65.67</v>
      </c>
      <c r="K5080" s="0" t="n">
        <f aca="false">C5080</f>
        <v>66.95</v>
      </c>
      <c r="N5080" s="0" t="n">
        <f aca="false">'Central-Hudson On Peak'!I5080</f>
        <v>-6.42</v>
      </c>
      <c r="O5080" s="0" t="n">
        <f aca="false">'Central-Hudson On Peak'!D5080</f>
        <v>79.48</v>
      </c>
      <c r="P5080" s="1" t="n">
        <f aca="false">(O5080+N5080)-K5080</f>
        <v>6.11</v>
      </c>
    </row>
    <row r="5081" customFormat="false" ht="12.75" hidden="false" customHeight="false" outlineLevel="0" collapsed="false">
      <c r="A5081" s="0" t="s">
        <v>5093</v>
      </c>
      <c r="B5081" s="0" t="n">
        <v>2001</v>
      </c>
      <c r="C5081" s="0" t="n">
        <v>59.4</v>
      </c>
      <c r="D5081" s="0" t="n">
        <v>57.49</v>
      </c>
      <c r="E5081" s="0" t="n">
        <v>-1.13</v>
      </c>
      <c r="F5081" s="0" t="n">
        <v>-1.68</v>
      </c>
      <c r="G5081" s="0" t="n">
        <v>-0.86</v>
      </c>
      <c r="H5081" s="0" t="n">
        <v>-3.32</v>
      </c>
      <c r="I5081" s="0" t="n">
        <f aca="false">C5081-D5081</f>
        <v>1.91</v>
      </c>
      <c r="J5081" s="0" t="n">
        <f aca="false">D5081</f>
        <v>57.49</v>
      </c>
      <c r="K5081" s="0" t="n">
        <f aca="false">C5081</f>
        <v>59.4</v>
      </c>
      <c r="N5081" s="0" t="n">
        <f aca="false">'Central-Hudson On Peak'!I5081</f>
        <v>-6.04</v>
      </c>
      <c r="O5081" s="0" t="n">
        <f aca="false">'Central-Hudson On Peak'!D5081</f>
        <v>73.74</v>
      </c>
      <c r="P5081" s="1" t="n">
        <f aca="false">(O5081+N5081)-K5081</f>
        <v>8.29999999999999</v>
      </c>
    </row>
    <row r="5082" customFormat="false" ht="12.75" hidden="false" customHeight="false" outlineLevel="0" collapsed="false">
      <c r="A5082" s="0" t="s">
        <v>5094</v>
      </c>
      <c r="B5082" s="0" t="n">
        <v>2001</v>
      </c>
      <c r="C5082" s="0" t="n">
        <v>62.86</v>
      </c>
      <c r="D5082" s="0" t="n">
        <v>60.79</v>
      </c>
      <c r="E5082" s="0" t="n">
        <v>-1.13</v>
      </c>
      <c r="F5082" s="0" t="n">
        <v>-1.68</v>
      </c>
      <c r="G5082" s="0" t="n">
        <v>-0.88</v>
      </c>
      <c r="H5082" s="0" t="n">
        <v>-3.5</v>
      </c>
      <c r="I5082" s="0" t="n">
        <f aca="false">C5082-D5082</f>
        <v>2.07</v>
      </c>
      <c r="J5082" s="0" t="n">
        <f aca="false">D5082</f>
        <v>60.79</v>
      </c>
      <c r="K5082" s="0" t="n">
        <f aca="false">C5082</f>
        <v>62.86</v>
      </c>
      <c r="N5082" s="0" t="n">
        <f aca="false">'Central-Hudson On Peak'!I5082</f>
        <v>-6.42</v>
      </c>
      <c r="O5082" s="0" t="n">
        <f aca="false">'Central-Hudson On Peak'!D5082</f>
        <v>77.58</v>
      </c>
      <c r="P5082" s="1" t="n">
        <f aca="false">(O5082+N5082)-K5082</f>
        <v>8.3</v>
      </c>
    </row>
    <row r="5083" customFormat="false" ht="12.75" hidden="false" customHeight="false" outlineLevel="0" collapsed="false">
      <c r="A5083" s="0" t="s">
        <v>5095</v>
      </c>
      <c r="B5083" s="0" t="n">
        <v>2001</v>
      </c>
      <c r="C5083" s="0" t="n">
        <v>57.34</v>
      </c>
      <c r="D5083" s="0" t="n">
        <v>55.41</v>
      </c>
      <c r="E5083" s="0" t="n">
        <v>-1.15</v>
      </c>
      <c r="F5083" s="0" t="n">
        <v>-1.7</v>
      </c>
      <c r="G5083" s="0" t="n">
        <v>-0.86</v>
      </c>
      <c r="H5083" s="0" t="n">
        <v>-3.34</v>
      </c>
      <c r="I5083" s="0" t="n">
        <f aca="false">C5083-D5083</f>
        <v>1.93000000000001</v>
      </c>
      <c r="J5083" s="0" t="n">
        <f aca="false">D5083</f>
        <v>55.41</v>
      </c>
      <c r="K5083" s="0" t="n">
        <f aca="false">C5083</f>
        <v>57.34</v>
      </c>
      <c r="N5083" s="0" t="n">
        <f aca="false">'Central-Hudson On Peak'!I5083</f>
        <v>-5.97</v>
      </c>
      <c r="O5083" s="0" t="n">
        <f aca="false">'Central-Hudson On Peak'!D5083</f>
        <v>71.72</v>
      </c>
      <c r="P5083" s="1" t="n">
        <f aca="false">(O5083+N5083)-K5083</f>
        <v>8.41</v>
      </c>
    </row>
    <row r="5084" customFormat="false" ht="12.75" hidden="false" customHeight="false" outlineLevel="0" collapsed="false">
      <c r="A5084" s="0" t="s">
        <v>5096</v>
      </c>
      <c r="B5084" s="0" t="n">
        <v>2001</v>
      </c>
      <c r="C5084" s="0" t="n">
        <v>56.29</v>
      </c>
      <c r="D5084" s="0" t="n">
        <v>54.32</v>
      </c>
      <c r="E5084" s="0" t="n">
        <v>-1.13</v>
      </c>
      <c r="F5084" s="0" t="n">
        <v>-1.68</v>
      </c>
      <c r="G5084" s="0" t="n">
        <v>-0.85</v>
      </c>
      <c r="H5084" s="0" t="n">
        <v>-3.37</v>
      </c>
      <c r="I5084" s="0" t="n">
        <f aca="false">C5084-D5084</f>
        <v>1.97</v>
      </c>
      <c r="J5084" s="0" t="n">
        <f aca="false">D5084</f>
        <v>54.32</v>
      </c>
      <c r="K5084" s="0" t="n">
        <f aca="false">C5084</f>
        <v>56.29</v>
      </c>
      <c r="N5084" s="0" t="n">
        <f aca="false">'Central-Hudson On Peak'!I5084</f>
        <v>-5.93</v>
      </c>
      <c r="O5084" s="0" t="n">
        <f aca="false">'Central-Hudson On Peak'!D5084</f>
        <v>70.51</v>
      </c>
      <c r="P5084" s="1" t="n">
        <f aca="false">(O5084+N5084)-K5084</f>
        <v>8.29000000000001</v>
      </c>
    </row>
    <row r="5085" customFormat="false" ht="12.75" hidden="false" customHeight="false" outlineLevel="0" collapsed="false">
      <c r="A5085" s="0" t="s">
        <v>5097</v>
      </c>
      <c r="B5085" s="0" t="n">
        <v>2001</v>
      </c>
      <c r="C5085" s="0" t="n">
        <v>66.12</v>
      </c>
      <c r="D5085" s="0" t="n">
        <v>63.19</v>
      </c>
      <c r="E5085" s="0" t="n">
        <v>-0.78</v>
      </c>
      <c r="F5085" s="0" t="n">
        <v>-0.96</v>
      </c>
      <c r="G5085" s="0" t="n">
        <v>-0.59</v>
      </c>
      <c r="H5085" s="0" t="n">
        <v>-3.7</v>
      </c>
      <c r="I5085" s="0" t="n">
        <f aca="false">C5085-D5085</f>
        <v>2.93000000000001</v>
      </c>
      <c r="J5085" s="0" t="n">
        <f aca="false">D5085</f>
        <v>63.19</v>
      </c>
      <c r="K5085" s="0" t="n">
        <f aca="false">C5085</f>
        <v>66.12</v>
      </c>
      <c r="N5085" s="0" t="n">
        <f aca="false">'Central-Hudson On Peak'!I5085</f>
        <v>-6.77</v>
      </c>
      <c r="O5085" s="0" t="n">
        <f aca="false">'Central-Hudson On Peak'!D5085</f>
        <v>78.39</v>
      </c>
      <c r="P5085" s="1" t="n">
        <f aca="false">(O5085+N5085)-K5085</f>
        <v>5.5</v>
      </c>
    </row>
    <row r="5086" customFormat="false" ht="12.75" hidden="false" customHeight="false" outlineLevel="0" collapsed="false">
      <c r="A5086" s="0" t="s">
        <v>5098</v>
      </c>
      <c r="B5086" s="0" t="n">
        <v>2001</v>
      </c>
      <c r="C5086" s="0" t="n">
        <v>65.13</v>
      </c>
      <c r="D5086" s="0" t="n">
        <v>62</v>
      </c>
      <c r="E5086" s="0" t="n">
        <v>-0.77</v>
      </c>
      <c r="F5086" s="0" t="n">
        <v>-0.95</v>
      </c>
      <c r="G5086" s="0" t="n">
        <v>-0.72</v>
      </c>
      <c r="H5086" s="0" t="n">
        <v>-4.03</v>
      </c>
      <c r="I5086" s="0" t="n">
        <f aca="false">C5086-D5086</f>
        <v>3.13</v>
      </c>
      <c r="J5086" s="0" t="n">
        <f aca="false">D5086</f>
        <v>62</v>
      </c>
      <c r="K5086" s="0" t="n">
        <f aca="false">C5086</f>
        <v>65.13</v>
      </c>
      <c r="N5086" s="0" t="n">
        <f aca="false">'Central-Hudson On Peak'!I5086</f>
        <v>-6.8</v>
      </c>
      <c r="O5086" s="0" t="n">
        <f aca="false">'Central-Hudson On Peak'!D5086</f>
        <v>77.35</v>
      </c>
      <c r="P5086" s="1" t="n">
        <f aca="false">(O5086+N5086)-K5086</f>
        <v>5.42</v>
      </c>
    </row>
    <row r="5087" customFormat="false" ht="12.75" hidden="false" customHeight="false" outlineLevel="0" collapsed="false">
      <c r="A5087" s="0" t="s">
        <v>5099</v>
      </c>
      <c r="B5087" s="0" t="n">
        <v>2001</v>
      </c>
      <c r="C5087" s="0" t="n">
        <v>83.16</v>
      </c>
      <c r="D5087" s="0" t="n">
        <v>79.55</v>
      </c>
      <c r="E5087" s="0" t="n">
        <v>-0.77</v>
      </c>
      <c r="F5087" s="0" t="n">
        <v>-0.95</v>
      </c>
      <c r="G5087" s="0" t="n">
        <v>-0.74</v>
      </c>
      <c r="H5087" s="0" t="n">
        <v>-4.53</v>
      </c>
      <c r="I5087" s="0" t="n">
        <f aca="false">C5087-D5087</f>
        <v>3.61</v>
      </c>
      <c r="J5087" s="0" t="n">
        <f aca="false">D5087</f>
        <v>79.55</v>
      </c>
      <c r="K5087" s="0" t="n">
        <f aca="false">C5087</f>
        <v>83.16</v>
      </c>
      <c r="N5087" s="0" t="n">
        <f aca="false">'Central-Hudson On Peak'!I5087</f>
        <v>-8.44</v>
      </c>
      <c r="O5087" s="0" t="n">
        <f aca="false">'Central-Hudson On Peak'!D5087</f>
        <v>97.02</v>
      </c>
      <c r="P5087" s="1" t="n">
        <f aca="false">(O5087+N5087)-K5087</f>
        <v>5.42</v>
      </c>
    </row>
    <row r="5088" customFormat="false" ht="12.75" hidden="false" customHeight="false" outlineLevel="0" collapsed="false">
      <c r="A5088" s="0" t="s">
        <v>5100</v>
      </c>
      <c r="B5088" s="0" t="n">
        <v>2001</v>
      </c>
      <c r="C5088" s="0" t="n">
        <v>56.51</v>
      </c>
      <c r="D5088" s="0" t="n">
        <v>53.16</v>
      </c>
      <c r="E5088" s="0" t="n">
        <v>-0.32</v>
      </c>
      <c r="F5088" s="0" t="n">
        <v>-0.39</v>
      </c>
      <c r="G5088" s="0" t="n">
        <v>-0.85</v>
      </c>
      <c r="H5088" s="0" t="n">
        <v>-4.27</v>
      </c>
      <c r="I5088" s="0" t="n">
        <f aca="false">C5088-D5088</f>
        <v>3.35</v>
      </c>
      <c r="J5088" s="0" t="n">
        <f aca="false">D5088</f>
        <v>53.16</v>
      </c>
      <c r="K5088" s="0" t="n">
        <f aca="false">C5088</f>
        <v>56.51</v>
      </c>
      <c r="N5088" s="0" t="n">
        <f aca="false">'Central-Hudson On Peak'!I5088</f>
        <v>-5.82</v>
      </c>
      <c r="O5088" s="0" t="n">
        <f aca="false">'Central-Hudson On Peak'!D5088</f>
        <v>64.55</v>
      </c>
      <c r="P5088" s="1" t="n">
        <f aca="false">(O5088+N5088)-K5088</f>
        <v>2.22</v>
      </c>
    </row>
    <row r="5089" customFormat="false" ht="12.75" hidden="false" customHeight="false" outlineLevel="0" collapsed="false">
      <c r="A5089" s="0" t="s">
        <v>5101</v>
      </c>
      <c r="B5089" s="0" t="n">
        <v>2001</v>
      </c>
      <c r="C5089" s="0" t="n">
        <v>55.24</v>
      </c>
      <c r="D5089" s="0" t="n">
        <v>51.78</v>
      </c>
      <c r="E5089" s="0" t="n">
        <v>0</v>
      </c>
      <c r="F5089" s="0" t="n">
        <v>0</v>
      </c>
      <c r="G5089" s="0" t="n">
        <v>-0.95</v>
      </c>
      <c r="H5089" s="0" t="n">
        <v>-4.41</v>
      </c>
      <c r="I5089" s="0" t="n">
        <f aca="false">C5089-D5089</f>
        <v>3.46</v>
      </c>
      <c r="J5089" s="0" t="n">
        <f aca="false">D5089</f>
        <v>51.78</v>
      </c>
      <c r="K5089" s="0" t="n">
        <f aca="false">C5089</f>
        <v>55.24</v>
      </c>
      <c r="N5089" s="0" t="n">
        <f aca="false">'Central-Hudson On Peak'!I5089</f>
        <v>-5.77</v>
      </c>
      <c r="O5089" s="0" t="n">
        <f aca="false">'Central-Hudson On Peak'!D5089</f>
        <v>60.79</v>
      </c>
      <c r="P5089" s="1" t="n">
        <f aca="false">(O5089+N5089)-K5089</f>
        <v>-0.220000000000006</v>
      </c>
    </row>
    <row r="5090" customFormat="false" ht="12.75" hidden="false" customHeight="false" outlineLevel="0" collapsed="false">
      <c r="A5090" s="0" t="s">
        <v>5102</v>
      </c>
      <c r="B5090" s="0" t="n">
        <v>2001</v>
      </c>
      <c r="C5090" s="0" t="n">
        <v>74.68</v>
      </c>
      <c r="D5090" s="0" t="n">
        <v>73.88</v>
      </c>
      <c r="E5090" s="0" t="n">
        <v>0</v>
      </c>
      <c r="F5090" s="0" t="n">
        <v>0</v>
      </c>
      <c r="G5090" s="0" t="n">
        <v>0.19</v>
      </c>
      <c r="H5090" s="0" t="n">
        <v>-0.61</v>
      </c>
      <c r="I5090" s="0" t="n">
        <f aca="false">C5090-D5090</f>
        <v>0.800000000000011</v>
      </c>
      <c r="J5090" s="0" t="n">
        <f aca="false">D5090</f>
        <v>73.88</v>
      </c>
      <c r="K5090" s="0" t="n">
        <f aca="false">C5090</f>
        <v>74.68</v>
      </c>
      <c r="N5090" s="0" t="n">
        <f aca="false">'Central-Hudson On Peak'!I5090</f>
        <v>-6.06</v>
      </c>
      <c r="O5090" s="0" t="n">
        <f aca="false">'Central-Hudson On Peak'!D5090</f>
        <v>80.74</v>
      </c>
      <c r="P5090" s="1" t="n">
        <f aca="false">(O5090+N5090)-K5090</f>
        <v>0</v>
      </c>
    </row>
    <row r="5091" customFormat="false" ht="12.75" hidden="false" customHeight="false" outlineLevel="0" collapsed="false">
      <c r="A5091" s="0" t="s">
        <v>5103</v>
      </c>
      <c r="B5091" s="0" t="n">
        <v>2001</v>
      </c>
      <c r="C5091" s="0" t="n">
        <v>75.16</v>
      </c>
      <c r="D5091" s="0" t="n">
        <v>73.76</v>
      </c>
      <c r="E5091" s="0" t="n">
        <v>-0.24</v>
      </c>
      <c r="F5091" s="0" t="n">
        <v>-0.31</v>
      </c>
      <c r="G5091" s="0" t="n">
        <v>-0.52</v>
      </c>
      <c r="H5091" s="0" t="n">
        <v>-1.99</v>
      </c>
      <c r="I5091" s="0" t="n">
        <f aca="false">C5091-D5091</f>
        <v>1.39999999999999</v>
      </c>
      <c r="J5091" s="0" t="n">
        <f aca="false">D5091</f>
        <v>73.76</v>
      </c>
      <c r="K5091" s="0" t="n">
        <f aca="false">C5091</f>
        <v>75.16</v>
      </c>
      <c r="N5091" s="0" t="n">
        <f aca="false">'Central-Hudson On Peak'!I5091</f>
        <v>-7.46</v>
      </c>
      <c r="O5091" s="0" t="n">
        <f aca="false">'Central-Hudson On Peak'!D5091</f>
        <v>91.89</v>
      </c>
      <c r="P5091" s="1" t="n">
        <f aca="false">(O5091+N5091)-K5091</f>
        <v>9.27000000000001</v>
      </c>
    </row>
    <row r="5092" customFormat="false" ht="12.75" hidden="false" customHeight="false" outlineLevel="0" collapsed="false">
      <c r="A5092" s="0" t="s">
        <v>5104</v>
      </c>
      <c r="B5092" s="0" t="n">
        <v>2001</v>
      </c>
      <c r="C5092" s="0" t="n">
        <v>59.36</v>
      </c>
      <c r="D5092" s="0" t="n">
        <v>57.16</v>
      </c>
      <c r="E5092" s="0" t="n">
        <v>-0.87</v>
      </c>
      <c r="F5092" s="0" t="n">
        <v>-1.13</v>
      </c>
      <c r="G5092" s="0" t="n">
        <v>-0.97</v>
      </c>
      <c r="H5092" s="0" t="n">
        <v>-3.43</v>
      </c>
      <c r="I5092" s="0" t="n">
        <f aca="false">C5092-D5092</f>
        <v>2.2</v>
      </c>
      <c r="J5092" s="0" t="n">
        <f aca="false">D5092</f>
        <v>57.16</v>
      </c>
      <c r="K5092" s="0" t="n">
        <f aca="false">C5092</f>
        <v>59.36</v>
      </c>
      <c r="N5092" s="0" t="n">
        <f aca="false">'Central-Hudson On Peak'!I5092</f>
        <v>-6.43</v>
      </c>
      <c r="O5092" s="0" t="n">
        <f aca="false">'Central-Hudson On Peak'!D5092</f>
        <v>99.25</v>
      </c>
      <c r="P5092" s="1" t="n">
        <f aca="false">(O5092+N5092)-K5092</f>
        <v>33.46</v>
      </c>
    </row>
    <row r="5093" customFormat="false" ht="12.75" hidden="false" customHeight="false" outlineLevel="0" collapsed="false">
      <c r="A5093" s="0" t="s">
        <v>5105</v>
      </c>
      <c r="B5093" s="0" t="n">
        <v>2001</v>
      </c>
      <c r="C5093" s="0" t="n">
        <v>56.47</v>
      </c>
      <c r="D5093" s="0" t="n">
        <v>54.58</v>
      </c>
      <c r="E5093" s="0" t="n">
        <v>-0.96</v>
      </c>
      <c r="F5093" s="0" t="n">
        <v>-1.25</v>
      </c>
      <c r="G5093" s="0" t="n">
        <v>-0.9</v>
      </c>
      <c r="H5093" s="0" t="n">
        <v>-3.08</v>
      </c>
      <c r="I5093" s="0" t="n">
        <f aca="false">C5093-D5093</f>
        <v>1.89</v>
      </c>
      <c r="J5093" s="0" t="n">
        <f aca="false">D5093</f>
        <v>54.58</v>
      </c>
      <c r="K5093" s="0" t="n">
        <f aca="false">C5093</f>
        <v>56.47</v>
      </c>
      <c r="N5093" s="0" t="n">
        <f aca="false">'Central-Hudson On Peak'!I5093</f>
        <v>-6.09</v>
      </c>
      <c r="O5093" s="0" t="n">
        <f aca="false">'Central-Hudson On Peak'!D5093</f>
        <v>99.4</v>
      </c>
      <c r="P5093" s="1" t="n">
        <f aca="false">(O5093+N5093)-K5093</f>
        <v>36.84</v>
      </c>
    </row>
    <row r="5094" customFormat="false" ht="12.75" hidden="false" customHeight="false" outlineLevel="0" collapsed="false">
      <c r="A5094" s="0" t="s">
        <v>5106</v>
      </c>
      <c r="B5094" s="0" t="n">
        <v>2001</v>
      </c>
      <c r="C5094" s="0" t="n">
        <v>56.19</v>
      </c>
      <c r="D5094" s="0" t="n">
        <v>54.34</v>
      </c>
      <c r="E5094" s="0" t="n">
        <v>-0.96</v>
      </c>
      <c r="F5094" s="0" t="n">
        <v>-1.26</v>
      </c>
      <c r="G5094" s="0" t="n">
        <v>-1.07</v>
      </c>
      <c r="H5094" s="0" t="n">
        <v>-3.22</v>
      </c>
      <c r="I5094" s="0" t="n">
        <f aca="false">C5094-D5094</f>
        <v>1.84999999999999</v>
      </c>
      <c r="J5094" s="0" t="n">
        <f aca="false">D5094</f>
        <v>54.34</v>
      </c>
      <c r="K5094" s="0" t="n">
        <f aca="false">C5094</f>
        <v>56.19</v>
      </c>
      <c r="N5094" s="0" t="n">
        <f aca="false">'Central-Hudson On Peak'!I5094</f>
        <v>-6.19</v>
      </c>
      <c r="O5094" s="0" t="n">
        <f aca="false">'Central-Hudson On Peak'!D5094</f>
        <v>99.51</v>
      </c>
      <c r="P5094" s="1" t="n">
        <f aca="false">(O5094+N5094)-K5094</f>
        <v>37.13</v>
      </c>
    </row>
    <row r="5095" customFormat="false" ht="12.75" hidden="false" customHeight="false" outlineLevel="0" collapsed="false">
      <c r="A5095" s="0" t="s">
        <v>5107</v>
      </c>
      <c r="B5095" s="0" t="n">
        <v>2001</v>
      </c>
      <c r="C5095" s="0" t="n">
        <v>53.77</v>
      </c>
      <c r="D5095" s="0" t="n">
        <v>51.68</v>
      </c>
      <c r="E5095" s="0" t="n">
        <v>-0.31</v>
      </c>
      <c r="F5095" s="0" t="n">
        <v>-0.41</v>
      </c>
      <c r="G5095" s="0" t="n">
        <v>-1.21</v>
      </c>
      <c r="H5095" s="0" t="n">
        <v>-3.4</v>
      </c>
      <c r="I5095" s="0" t="n">
        <f aca="false">C5095-D5095</f>
        <v>2.09</v>
      </c>
      <c r="J5095" s="0" t="n">
        <f aca="false">D5095</f>
        <v>51.68</v>
      </c>
      <c r="K5095" s="0" t="n">
        <f aca="false">C5095</f>
        <v>53.77</v>
      </c>
      <c r="N5095" s="0" t="n">
        <f aca="false">'Central-Hudson On Peak'!I5095</f>
        <v>-6.22</v>
      </c>
      <c r="O5095" s="0" t="n">
        <f aca="false">'Central-Hudson On Peak'!D5095</f>
        <v>71.98</v>
      </c>
      <c r="P5095" s="1" t="n">
        <f aca="false">(O5095+N5095)-K5095</f>
        <v>11.99</v>
      </c>
    </row>
    <row r="5096" customFormat="false" ht="12.75" hidden="false" customHeight="false" outlineLevel="0" collapsed="false">
      <c r="A5096" s="0" t="s">
        <v>5108</v>
      </c>
      <c r="B5096" s="0" t="n">
        <v>2001</v>
      </c>
      <c r="C5096" s="0" t="n">
        <v>51.44</v>
      </c>
      <c r="D5096" s="0" t="n">
        <v>49</v>
      </c>
      <c r="E5096" s="0" t="n">
        <v>-0.24</v>
      </c>
      <c r="F5096" s="0" t="n">
        <v>-0.31</v>
      </c>
      <c r="G5096" s="0" t="n">
        <v>-1.39</v>
      </c>
      <c r="H5096" s="0" t="n">
        <v>-3.9</v>
      </c>
      <c r="I5096" s="0" t="n">
        <f aca="false">C5096-D5096</f>
        <v>2.44</v>
      </c>
      <c r="J5096" s="0" t="n">
        <f aca="false">D5096</f>
        <v>49</v>
      </c>
      <c r="K5096" s="0" t="n">
        <f aca="false">C5096</f>
        <v>51.44</v>
      </c>
      <c r="N5096" s="0" t="n">
        <f aca="false">'Central-Hudson On Peak'!I5096</f>
        <v>-6.08</v>
      </c>
      <c r="O5096" s="0" t="n">
        <f aca="false">'Central-Hudson On Peak'!D5096</f>
        <v>66.79</v>
      </c>
      <c r="P5096" s="1" t="n">
        <f aca="false">(O5096+N5096)-K5096</f>
        <v>9.27000000000001</v>
      </c>
    </row>
    <row r="5097" customFormat="false" ht="12.75" hidden="false" customHeight="false" outlineLevel="0" collapsed="false">
      <c r="A5097" s="0" t="s">
        <v>5109</v>
      </c>
      <c r="B5097" s="0" t="n">
        <v>2001</v>
      </c>
      <c r="C5097" s="0" t="n">
        <v>50.42</v>
      </c>
      <c r="D5097" s="0" t="n">
        <v>48.46</v>
      </c>
      <c r="E5097" s="0" t="n">
        <v>-0.34</v>
      </c>
      <c r="F5097" s="0" t="n">
        <v>-0.45</v>
      </c>
      <c r="G5097" s="0" t="n">
        <v>-1.08</v>
      </c>
      <c r="H5097" s="0" t="n">
        <v>-3.15</v>
      </c>
      <c r="I5097" s="0" t="n">
        <f aca="false">C5097-D5097</f>
        <v>1.96</v>
      </c>
      <c r="J5097" s="0" t="n">
        <f aca="false">D5097</f>
        <v>48.46</v>
      </c>
      <c r="K5097" s="0" t="n">
        <f aca="false">C5097</f>
        <v>50.42</v>
      </c>
      <c r="N5097" s="0" t="n">
        <f aca="false">'Central-Hudson On Peak'!I5097</f>
        <v>-5.76</v>
      </c>
      <c r="O5097" s="0" t="n">
        <f aca="false">'Central-Hudson On Peak'!D5097</f>
        <v>69.47</v>
      </c>
      <c r="P5097" s="1" t="n">
        <f aca="false">(O5097+N5097)-K5097</f>
        <v>13.29</v>
      </c>
    </row>
    <row r="5098" customFormat="false" ht="12.75" hidden="false" customHeight="false" outlineLevel="0" collapsed="false">
      <c r="A5098" s="0" t="s">
        <v>5110</v>
      </c>
      <c r="B5098" s="0" t="n">
        <v>2001</v>
      </c>
      <c r="C5098" s="0" t="n">
        <v>48.73</v>
      </c>
      <c r="D5098" s="0" t="n">
        <v>46.68</v>
      </c>
      <c r="E5098" s="0" t="n">
        <v>-0.45</v>
      </c>
      <c r="F5098" s="0" t="n">
        <v>-0.59</v>
      </c>
      <c r="G5098" s="0" t="n">
        <v>-1.15</v>
      </c>
      <c r="H5098" s="0" t="n">
        <v>-3.34</v>
      </c>
      <c r="I5098" s="0" t="n">
        <f aca="false">C5098-D5098</f>
        <v>2.05</v>
      </c>
      <c r="J5098" s="0" t="n">
        <f aca="false">D5098</f>
        <v>46.68</v>
      </c>
      <c r="K5098" s="0" t="n">
        <f aca="false">C5098</f>
        <v>48.73</v>
      </c>
      <c r="N5098" s="0" t="n">
        <f aca="false">'Central-Hudson On Peak'!I5098</f>
        <v>-5.58</v>
      </c>
      <c r="O5098" s="0" t="n">
        <f aca="false">'Central-Hudson On Peak'!D5098</f>
        <v>71.8</v>
      </c>
      <c r="P5098" s="1" t="n">
        <f aca="false">(O5098+N5098)-K5098</f>
        <v>17.49</v>
      </c>
    </row>
    <row r="5099" customFormat="false" ht="12.75" hidden="false" customHeight="false" outlineLevel="0" collapsed="false">
      <c r="A5099" s="0" t="s">
        <v>5111</v>
      </c>
      <c r="B5099" s="0" t="n">
        <v>2001</v>
      </c>
      <c r="C5099" s="0" t="n">
        <v>50.79</v>
      </c>
      <c r="D5099" s="0" t="n">
        <v>48.49</v>
      </c>
      <c r="E5099" s="0" t="n">
        <v>-1.08</v>
      </c>
      <c r="F5099" s="0" t="n">
        <v>-1.32</v>
      </c>
      <c r="G5099" s="0" t="n">
        <v>-0.55</v>
      </c>
      <c r="H5099" s="0" t="n">
        <v>-3.09</v>
      </c>
      <c r="I5099" s="0" t="n">
        <f aca="false">C5099-D5099</f>
        <v>2.3</v>
      </c>
      <c r="J5099" s="0" t="n">
        <f aca="false">D5099</f>
        <v>48.49</v>
      </c>
      <c r="K5099" s="0" t="n">
        <f aca="false">C5099</f>
        <v>50.79</v>
      </c>
      <c r="N5099" s="0" t="n">
        <f aca="false">'Central-Hudson On Peak'!I5099</f>
        <v>-5.8</v>
      </c>
      <c r="O5099" s="0" t="n">
        <f aca="false">'Central-Hudson On Peak'!D5099</f>
        <v>64.16</v>
      </c>
      <c r="P5099" s="1" t="n">
        <f aca="false">(O5099+N5099)-K5099</f>
        <v>7.57</v>
      </c>
    </row>
    <row r="5100" customFormat="false" ht="12.75" hidden="false" customHeight="false" outlineLevel="0" collapsed="false">
      <c r="A5100" s="0" t="s">
        <v>5112</v>
      </c>
      <c r="B5100" s="0" t="n">
        <v>2001</v>
      </c>
      <c r="C5100" s="0" t="n">
        <v>53.96</v>
      </c>
      <c r="D5100" s="0" t="n">
        <v>51.98</v>
      </c>
      <c r="E5100" s="0" t="n">
        <v>-1.07</v>
      </c>
      <c r="F5100" s="0" t="n">
        <v>-1.31</v>
      </c>
      <c r="G5100" s="0" t="n">
        <v>-0.48</v>
      </c>
      <c r="H5100" s="0" t="n">
        <v>-2.7</v>
      </c>
      <c r="I5100" s="0" t="n">
        <f aca="false">C5100-D5100</f>
        <v>1.98</v>
      </c>
      <c r="J5100" s="0" t="n">
        <f aca="false">D5100</f>
        <v>51.98</v>
      </c>
      <c r="K5100" s="0" t="n">
        <f aca="false">C5100</f>
        <v>53.96</v>
      </c>
      <c r="N5100" s="0" t="n">
        <f aca="false">'Central-Hudson On Peak'!I5100</f>
        <v>-6.09</v>
      </c>
      <c r="O5100" s="0" t="n">
        <f aca="false">'Central-Hudson On Peak'!D5100</f>
        <v>67.55</v>
      </c>
      <c r="P5100" s="1" t="n">
        <f aca="false">(O5100+N5100)-K5100</f>
        <v>7.49999999999999</v>
      </c>
    </row>
    <row r="5101" customFormat="false" ht="12.75" hidden="false" customHeight="false" outlineLevel="0" collapsed="false">
      <c r="A5101" s="0" t="s">
        <v>5113</v>
      </c>
      <c r="B5101" s="0" t="n">
        <v>2001</v>
      </c>
      <c r="C5101" s="0" t="n">
        <v>57.05</v>
      </c>
      <c r="D5101" s="0" t="n">
        <v>55.44</v>
      </c>
      <c r="E5101" s="0" t="n">
        <v>-1.07</v>
      </c>
      <c r="F5101" s="0" t="n">
        <v>-1.31</v>
      </c>
      <c r="G5101" s="0" t="n">
        <v>-0.56</v>
      </c>
      <c r="H5101" s="0" t="n">
        <v>-2.41</v>
      </c>
      <c r="I5101" s="0" t="n">
        <f aca="false">C5101-D5101</f>
        <v>1.61</v>
      </c>
      <c r="J5101" s="0" t="n">
        <f aca="false">D5101</f>
        <v>55.44</v>
      </c>
      <c r="K5101" s="0" t="n">
        <f aca="false">C5101</f>
        <v>57.05</v>
      </c>
      <c r="N5101" s="0" t="n">
        <f aca="false">'Central-Hudson On Peak'!I5101</f>
        <v>-6.2</v>
      </c>
      <c r="O5101" s="0" t="n">
        <f aca="false">'Central-Hudson On Peak'!D5101</f>
        <v>70.75</v>
      </c>
      <c r="P5101" s="1" t="n">
        <f aca="false">(O5101+N5101)-K5101</f>
        <v>7.5</v>
      </c>
    </row>
    <row r="5102" customFormat="false" ht="12.75" hidden="false" customHeight="false" outlineLevel="0" collapsed="false">
      <c r="A5102" s="0" t="s">
        <v>5114</v>
      </c>
      <c r="B5102" s="0" t="n">
        <v>2001</v>
      </c>
      <c r="C5102" s="0" t="n">
        <v>56.51</v>
      </c>
      <c r="D5102" s="0" t="n">
        <v>54.79</v>
      </c>
      <c r="E5102" s="0" t="n">
        <v>-1.07</v>
      </c>
      <c r="F5102" s="0" t="n">
        <v>-1.31</v>
      </c>
      <c r="G5102" s="0" t="n">
        <v>-0.59</v>
      </c>
      <c r="H5102" s="0" t="n">
        <v>-2.55</v>
      </c>
      <c r="I5102" s="0" t="n">
        <f aca="false">C5102-D5102</f>
        <v>1.72</v>
      </c>
      <c r="J5102" s="0" t="n">
        <f aca="false">D5102</f>
        <v>54.79</v>
      </c>
      <c r="K5102" s="0" t="n">
        <f aca="false">C5102</f>
        <v>56.51</v>
      </c>
      <c r="N5102" s="0" t="n">
        <f aca="false">'Central-Hudson On Peak'!I5102</f>
        <v>-6.23</v>
      </c>
      <c r="O5102" s="0" t="n">
        <f aca="false">'Central-Hudson On Peak'!D5102</f>
        <v>70.24</v>
      </c>
      <c r="P5102" s="1" t="n">
        <f aca="false">(O5102+N5102)-K5102</f>
        <v>7.49999999999999</v>
      </c>
    </row>
    <row r="5103" customFormat="false" ht="12.75" hidden="false" customHeight="false" outlineLevel="0" collapsed="false">
      <c r="A5103" s="0" t="s">
        <v>5115</v>
      </c>
      <c r="B5103" s="0" t="n">
        <v>2001</v>
      </c>
      <c r="C5103" s="0" t="n">
        <v>56.53</v>
      </c>
      <c r="D5103" s="0" t="n">
        <v>55.06</v>
      </c>
      <c r="E5103" s="0" t="n">
        <v>-1.08</v>
      </c>
      <c r="F5103" s="0" t="n">
        <v>-1.32</v>
      </c>
      <c r="G5103" s="0" t="n">
        <v>-0.5</v>
      </c>
      <c r="H5103" s="0" t="n">
        <v>-2.21</v>
      </c>
      <c r="I5103" s="0" t="n">
        <f aca="false">C5103-D5103</f>
        <v>1.47</v>
      </c>
      <c r="J5103" s="0" t="n">
        <f aca="false">D5103</f>
        <v>55.06</v>
      </c>
      <c r="K5103" s="0" t="n">
        <f aca="false">C5103</f>
        <v>56.53</v>
      </c>
      <c r="N5103" s="0" t="n">
        <f aca="false">'Central-Hudson On Peak'!I5103</f>
        <v>-6.24</v>
      </c>
      <c r="O5103" s="0" t="n">
        <f aca="false">'Central-Hudson On Peak'!D5103</f>
        <v>70.34</v>
      </c>
      <c r="P5103" s="1" t="n">
        <f aca="false">(O5103+N5103)-K5103</f>
        <v>7.57000000000001</v>
      </c>
    </row>
    <row r="5104" customFormat="false" ht="12.75" hidden="false" customHeight="false" outlineLevel="0" collapsed="false">
      <c r="A5104" s="0" t="s">
        <v>5116</v>
      </c>
      <c r="B5104" s="0" t="n">
        <v>2001</v>
      </c>
      <c r="C5104" s="0" t="n">
        <v>51.54</v>
      </c>
      <c r="D5104" s="0" t="n">
        <v>48.91</v>
      </c>
      <c r="E5104" s="0" t="n">
        <v>-0.83</v>
      </c>
      <c r="F5104" s="0" t="n">
        <v>-1.01</v>
      </c>
      <c r="G5104" s="0" t="n">
        <v>-0.66</v>
      </c>
      <c r="H5104" s="0" t="n">
        <v>-3.47</v>
      </c>
      <c r="I5104" s="0" t="n">
        <f aca="false">C5104-D5104</f>
        <v>2.63</v>
      </c>
      <c r="J5104" s="0" t="n">
        <f aca="false">D5104</f>
        <v>48.91</v>
      </c>
      <c r="K5104" s="0" t="n">
        <f aca="false">C5104</f>
        <v>51.54</v>
      </c>
      <c r="N5104" s="0" t="n">
        <f aca="false">'Central-Hudson On Peak'!I5104</f>
        <v>-5.77</v>
      </c>
      <c r="O5104" s="0" t="n">
        <f aca="false">'Central-Hudson On Peak'!D5104</f>
        <v>63.11</v>
      </c>
      <c r="P5104" s="1" t="n">
        <f aca="false">(O5104+N5104)-K5104</f>
        <v>5.8</v>
      </c>
    </row>
    <row r="5105" customFormat="false" ht="12.75" hidden="false" customHeight="false" outlineLevel="0" collapsed="false">
      <c r="A5105" s="0" t="s">
        <v>5117</v>
      </c>
      <c r="B5105" s="0" t="n">
        <v>2001</v>
      </c>
      <c r="C5105" s="0" t="n">
        <v>56.21</v>
      </c>
      <c r="D5105" s="0" t="n">
        <v>53.7</v>
      </c>
      <c r="E5105" s="0" t="n">
        <v>0</v>
      </c>
      <c r="F5105" s="0" t="n">
        <v>0</v>
      </c>
      <c r="G5105" s="0" t="n">
        <v>-0.79</v>
      </c>
      <c r="H5105" s="0" t="n">
        <v>-3.3</v>
      </c>
      <c r="I5105" s="0" t="n">
        <f aca="false">C5105-D5105</f>
        <v>2.51</v>
      </c>
      <c r="J5105" s="0" t="n">
        <f aca="false">D5105</f>
        <v>53.7</v>
      </c>
      <c r="K5105" s="0" t="n">
        <f aca="false">C5105</f>
        <v>56.21</v>
      </c>
      <c r="N5105" s="0" t="n">
        <f aca="false">'Central-Hudson On Peak'!I5105</f>
        <v>-6.47</v>
      </c>
      <c r="O5105" s="0" t="n">
        <f aca="false">'Central-Hudson On Peak'!D5105</f>
        <v>62.68</v>
      </c>
      <c r="P5105" s="1" t="n">
        <f aca="false">(O5105+N5105)-K5105</f>
        <v>0</v>
      </c>
    </row>
    <row r="5106" customFormat="false" ht="12.75" hidden="false" customHeight="false" outlineLevel="0" collapsed="false">
      <c r="A5106" s="0" t="s">
        <v>5118</v>
      </c>
      <c r="B5106" s="0" t="n">
        <v>2001</v>
      </c>
      <c r="C5106" s="0" t="n">
        <v>53.37</v>
      </c>
      <c r="D5106" s="0" t="n">
        <v>52.93</v>
      </c>
      <c r="E5106" s="0" t="n">
        <v>0</v>
      </c>
      <c r="F5106" s="0" t="n">
        <v>0</v>
      </c>
      <c r="G5106" s="0" t="n">
        <v>0.25</v>
      </c>
      <c r="H5106" s="0" t="n">
        <v>-0.19</v>
      </c>
      <c r="I5106" s="0" t="n">
        <f aca="false">C5106-D5106</f>
        <v>0.439999999999998</v>
      </c>
      <c r="J5106" s="0" t="n">
        <f aca="false">D5106</f>
        <v>52.93</v>
      </c>
      <c r="K5106" s="0" t="n">
        <f aca="false">C5106</f>
        <v>53.37</v>
      </c>
      <c r="N5106" s="0" t="n">
        <f aca="false">'Central-Hudson On Peak'!I5106</f>
        <v>-3.94</v>
      </c>
      <c r="O5106" s="0" t="n">
        <f aca="false">'Central-Hudson On Peak'!D5106</f>
        <v>57.31</v>
      </c>
      <c r="P5106" s="1" t="n">
        <f aca="false">(O5106+N5106)-K5106</f>
        <v>0</v>
      </c>
    </row>
    <row r="5107" customFormat="false" ht="12.75" hidden="false" customHeight="false" outlineLevel="0" collapsed="false">
      <c r="A5107" s="0" t="s">
        <v>5119</v>
      </c>
      <c r="B5107" s="0" t="n">
        <v>2001</v>
      </c>
      <c r="C5107" s="0" t="n">
        <v>54.02</v>
      </c>
      <c r="D5107" s="0" t="n">
        <v>52.43</v>
      </c>
      <c r="E5107" s="0" t="n">
        <v>0</v>
      </c>
      <c r="F5107" s="0" t="n">
        <v>0</v>
      </c>
      <c r="G5107" s="0" t="n">
        <v>-0.31</v>
      </c>
      <c r="H5107" s="0" t="n">
        <v>-1.9</v>
      </c>
      <c r="I5107" s="0" t="n">
        <f aca="false">C5107-D5107</f>
        <v>1.59</v>
      </c>
      <c r="J5107" s="0" t="n">
        <f aca="false">D5107</f>
        <v>52.43</v>
      </c>
      <c r="K5107" s="0" t="n">
        <f aca="false">C5107</f>
        <v>54.02</v>
      </c>
      <c r="N5107" s="0" t="n">
        <f aca="false">'Central-Hudson On Peak'!I5107</f>
        <v>-4.92</v>
      </c>
      <c r="O5107" s="0" t="n">
        <f aca="false">'Central-Hudson On Peak'!D5107</f>
        <v>58.94</v>
      </c>
      <c r="P5107" s="1" t="n">
        <f aca="false">(O5107+N5107)-K5107</f>
        <v>0</v>
      </c>
    </row>
    <row r="5108" customFormat="false" ht="12.75" hidden="false" customHeight="false" outlineLevel="0" collapsed="false">
      <c r="A5108" s="0" t="s">
        <v>5120</v>
      </c>
      <c r="B5108" s="0" t="n">
        <v>2001</v>
      </c>
      <c r="C5108" s="0" t="n">
        <v>51.42</v>
      </c>
      <c r="D5108" s="0" t="n">
        <v>48.67</v>
      </c>
      <c r="E5108" s="0" t="n">
        <v>0</v>
      </c>
      <c r="F5108" s="0" t="n">
        <v>0</v>
      </c>
      <c r="G5108" s="0" t="n">
        <v>-0.02</v>
      </c>
      <c r="H5108" s="0" t="n">
        <v>-2.77</v>
      </c>
      <c r="I5108" s="0" t="n">
        <f aca="false">C5108-D5108</f>
        <v>2.75</v>
      </c>
      <c r="J5108" s="0" t="n">
        <f aca="false">D5108</f>
        <v>48.67</v>
      </c>
      <c r="K5108" s="0" t="n">
        <f aca="false">C5108</f>
        <v>51.42</v>
      </c>
      <c r="N5108" s="0" t="n">
        <f aca="false">'Central-Hudson On Peak'!I5108</f>
        <v>-5.03</v>
      </c>
      <c r="O5108" s="0" t="n">
        <f aca="false">'Central-Hudson On Peak'!D5108</f>
        <v>56.45</v>
      </c>
      <c r="P5108" s="1" t="n">
        <f aca="false">(O5108+N5108)-K5108</f>
        <v>0</v>
      </c>
    </row>
    <row r="5109" customFormat="false" ht="12.75" hidden="false" customHeight="false" outlineLevel="0" collapsed="false">
      <c r="A5109" s="0" t="s">
        <v>5121</v>
      </c>
      <c r="B5109" s="0" t="n">
        <v>2001</v>
      </c>
      <c r="C5109" s="0" t="n">
        <v>48.42</v>
      </c>
      <c r="D5109" s="0" t="n">
        <v>45.61</v>
      </c>
      <c r="E5109" s="0" t="n">
        <v>0</v>
      </c>
      <c r="F5109" s="0" t="n">
        <v>0</v>
      </c>
      <c r="G5109" s="0" t="n">
        <v>-0.15</v>
      </c>
      <c r="H5109" s="0" t="n">
        <v>-2.96</v>
      </c>
      <c r="I5109" s="0" t="n">
        <f aca="false">C5109-D5109</f>
        <v>2.81</v>
      </c>
      <c r="J5109" s="0" t="n">
        <f aca="false">D5109</f>
        <v>45.61</v>
      </c>
      <c r="K5109" s="0" t="n">
        <f aca="false">C5109</f>
        <v>48.42</v>
      </c>
      <c r="N5109" s="0" t="n">
        <f aca="false">'Central-Hudson On Peak'!I5109</f>
        <v>-4.95</v>
      </c>
      <c r="O5109" s="0" t="n">
        <f aca="false">'Central-Hudson On Peak'!D5109</f>
        <v>53.37</v>
      </c>
      <c r="P5109" s="1" t="n">
        <f aca="false">(O5109+N5109)-K5109</f>
        <v>0</v>
      </c>
    </row>
    <row r="5110" customFormat="false" ht="12.75" hidden="false" customHeight="false" outlineLevel="0" collapsed="false">
      <c r="A5110" s="0" t="s">
        <v>5122</v>
      </c>
      <c r="B5110" s="0" t="n">
        <v>2001</v>
      </c>
      <c r="C5110" s="0" t="n">
        <v>47.42</v>
      </c>
      <c r="D5110" s="0" t="n">
        <v>44.42</v>
      </c>
      <c r="E5110" s="0" t="n">
        <v>0</v>
      </c>
      <c r="F5110" s="0" t="n">
        <v>0</v>
      </c>
      <c r="G5110" s="0" t="n">
        <v>-0.25</v>
      </c>
      <c r="H5110" s="0" t="n">
        <v>-3.25</v>
      </c>
      <c r="I5110" s="0" t="n">
        <f aca="false">C5110-D5110</f>
        <v>3</v>
      </c>
      <c r="J5110" s="0" t="n">
        <f aca="false">D5110</f>
        <v>44.42</v>
      </c>
      <c r="K5110" s="0" t="n">
        <f aca="false">C5110</f>
        <v>47.42</v>
      </c>
      <c r="N5110" s="0" t="n">
        <f aca="false">'Central-Hudson On Peak'!I5110</f>
        <v>-4.94</v>
      </c>
      <c r="O5110" s="0" t="n">
        <f aca="false">'Central-Hudson On Peak'!D5110</f>
        <v>52.36</v>
      </c>
      <c r="P5110" s="1" t="n">
        <f aca="false">(O5110+N5110)-K5110</f>
        <v>0</v>
      </c>
    </row>
    <row r="5111" customFormat="false" ht="12.75" hidden="false" customHeight="false" outlineLevel="0" collapsed="false">
      <c r="A5111" s="0" t="s">
        <v>5123</v>
      </c>
      <c r="B5111" s="0" t="n">
        <v>2001</v>
      </c>
      <c r="C5111" s="0" t="n">
        <v>46.59</v>
      </c>
      <c r="D5111" s="0" t="n">
        <v>43.72</v>
      </c>
      <c r="E5111" s="0" t="n">
        <v>0</v>
      </c>
      <c r="F5111" s="0" t="n">
        <v>0</v>
      </c>
      <c r="G5111" s="0" t="n">
        <v>-0.25</v>
      </c>
      <c r="H5111" s="0" t="n">
        <v>-3.12</v>
      </c>
      <c r="I5111" s="0" t="n">
        <f aca="false">C5111-D5111</f>
        <v>2.87</v>
      </c>
      <c r="J5111" s="0" t="n">
        <f aca="false">D5111</f>
        <v>43.72</v>
      </c>
      <c r="K5111" s="0" t="n">
        <f aca="false">C5111</f>
        <v>46.59</v>
      </c>
      <c r="N5111" s="0" t="n">
        <f aca="false">'Central-Hudson On Peak'!I5111</f>
        <v>-4.83</v>
      </c>
      <c r="O5111" s="0" t="n">
        <f aca="false">'Central-Hudson On Peak'!D5111</f>
        <v>51.42</v>
      </c>
      <c r="P5111" s="1" t="n">
        <f aca="false">(O5111+N5111)-K5111</f>
        <v>0</v>
      </c>
    </row>
    <row r="5112" customFormat="false" ht="12.75" hidden="false" customHeight="false" outlineLevel="0" collapsed="false">
      <c r="A5112" s="0" t="s">
        <v>5124</v>
      </c>
      <c r="B5112" s="0" t="n">
        <v>2001</v>
      </c>
      <c r="C5112" s="0" t="n">
        <v>44.91</v>
      </c>
      <c r="D5112" s="0" t="n">
        <v>42.11</v>
      </c>
      <c r="E5112" s="0" t="n">
        <v>0</v>
      </c>
      <c r="F5112" s="0" t="n">
        <v>0</v>
      </c>
      <c r="G5112" s="0" t="n">
        <v>-0.26</v>
      </c>
      <c r="H5112" s="0" t="n">
        <v>-3.06</v>
      </c>
      <c r="I5112" s="0" t="n">
        <f aca="false">C5112-D5112</f>
        <v>2.8</v>
      </c>
      <c r="J5112" s="0" t="n">
        <f aca="false">D5112</f>
        <v>42.11</v>
      </c>
      <c r="K5112" s="0" t="n">
        <f aca="false">C5112</f>
        <v>44.91</v>
      </c>
      <c r="N5112" s="0" t="n">
        <f aca="false">'Central-Hudson On Peak'!I5112</f>
        <v>-4.68</v>
      </c>
      <c r="O5112" s="0" t="n">
        <f aca="false">'Central-Hudson On Peak'!D5112</f>
        <v>49.6</v>
      </c>
      <c r="P5112" s="1" t="n">
        <f aca="false">(O5112+N5112)-K5112</f>
        <v>0.0100000000000051</v>
      </c>
    </row>
    <row r="5113" customFormat="false" ht="12.75" hidden="false" customHeight="false" outlineLevel="0" collapsed="false">
      <c r="A5113" s="0" t="s">
        <v>5125</v>
      </c>
      <c r="B5113" s="0" t="n">
        <v>2001</v>
      </c>
      <c r="C5113" s="0" t="n">
        <v>43.81</v>
      </c>
      <c r="D5113" s="0" t="n">
        <v>40.86</v>
      </c>
      <c r="E5113" s="0" t="n">
        <v>0</v>
      </c>
      <c r="F5113" s="0" t="n">
        <v>0</v>
      </c>
      <c r="G5113" s="0" t="n">
        <v>-0.42</v>
      </c>
      <c r="H5113" s="0" t="n">
        <v>-3.37</v>
      </c>
      <c r="I5113" s="0" t="n">
        <f aca="false">C5113-D5113</f>
        <v>2.95</v>
      </c>
      <c r="J5113" s="0" t="n">
        <f aca="false">D5113</f>
        <v>40.86</v>
      </c>
      <c r="K5113" s="0" t="n">
        <f aca="false">C5113</f>
        <v>43.81</v>
      </c>
      <c r="N5113" s="0" t="n">
        <f aca="false">'Central-Hudson On Peak'!I5113</f>
        <v>-4.7</v>
      </c>
      <c r="O5113" s="0" t="n">
        <f aca="false">'Central-Hudson On Peak'!D5113</f>
        <v>48.51</v>
      </c>
      <c r="P5113" s="1" t="n">
        <f aca="false">(O5113+N5113)-K5113</f>
        <v>0</v>
      </c>
    </row>
    <row r="5114" customFormat="false" ht="12.75" hidden="false" customHeight="false" outlineLevel="0" collapsed="false">
      <c r="A5114" s="0" t="s">
        <v>5126</v>
      </c>
      <c r="B5114" s="0" t="n">
        <v>2001</v>
      </c>
      <c r="C5114" s="0" t="n">
        <v>42.63</v>
      </c>
      <c r="D5114" s="0" t="n">
        <v>39.7</v>
      </c>
      <c r="E5114" s="0" t="n">
        <v>0</v>
      </c>
      <c r="F5114" s="0" t="n">
        <v>0</v>
      </c>
      <c r="G5114" s="0" t="n">
        <v>-0.45</v>
      </c>
      <c r="H5114" s="0" t="n">
        <v>-3.38</v>
      </c>
      <c r="I5114" s="0" t="n">
        <f aca="false">C5114-D5114</f>
        <v>2.93</v>
      </c>
      <c r="J5114" s="0" t="n">
        <f aca="false">D5114</f>
        <v>39.7</v>
      </c>
      <c r="K5114" s="0" t="n">
        <f aca="false">C5114</f>
        <v>42.63</v>
      </c>
      <c r="N5114" s="0" t="n">
        <f aca="false">'Central-Hudson On Peak'!I5114</f>
        <v>-4.6</v>
      </c>
      <c r="O5114" s="0" t="n">
        <f aca="false">'Central-Hudson On Peak'!D5114</f>
        <v>47.23</v>
      </c>
      <c r="P5114" s="1" t="n">
        <f aca="false">(O5114+N5114)-K5114</f>
        <v>0</v>
      </c>
    </row>
    <row r="5115" customFormat="false" ht="12.75" hidden="false" customHeight="false" outlineLevel="0" collapsed="false">
      <c r="A5115" s="0" t="s">
        <v>5127</v>
      </c>
      <c r="B5115" s="0" t="n">
        <v>2001</v>
      </c>
      <c r="C5115" s="0" t="n">
        <v>43.77</v>
      </c>
      <c r="D5115" s="0" t="n">
        <v>40.76</v>
      </c>
      <c r="E5115" s="0" t="n">
        <v>0</v>
      </c>
      <c r="F5115" s="0" t="n">
        <v>0</v>
      </c>
      <c r="G5115" s="0" t="n">
        <v>-0.46</v>
      </c>
      <c r="H5115" s="0" t="n">
        <v>-3.47</v>
      </c>
      <c r="I5115" s="0" t="n">
        <f aca="false">C5115-D5115</f>
        <v>3.01000000000001</v>
      </c>
      <c r="J5115" s="0" t="n">
        <f aca="false">D5115</f>
        <v>40.76</v>
      </c>
      <c r="K5115" s="0" t="n">
        <f aca="false">C5115</f>
        <v>43.77</v>
      </c>
      <c r="N5115" s="0" t="n">
        <f aca="false">'Central-Hudson On Peak'!I5115</f>
        <v>-4.88</v>
      </c>
      <c r="O5115" s="0" t="n">
        <f aca="false">'Central-Hudson On Peak'!D5115</f>
        <v>48.66</v>
      </c>
      <c r="P5115" s="1" t="n">
        <f aca="false">(O5115+N5115)-K5115</f>
        <v>0.00999999999999091</v>
      </c>
    </row>
    <row r="5116" customFormat="false" ht="12.75" hidden="false" customHeight="false" outlineLevel="0" collapsed="false">
      <c r="A5116" s="0" t="s">
        <v>5128</v>
      </c>
      <c r="B5116" s="0" t="n">
        <v>2001</v>
      </c>
      <c r="C5116" s="0" t="n">
        <v>47.27</v>
      </c>
      <c r="D5116" s="0" t="n">
        <v>44.31</v>
      </c>
      <c r="E5116" s="0" t="n">
        <v>0</v>
      </c>
      <c r="F5116" s="0" t="n">
        <v>0</v>
      </c>
      <c r="G5116" s="0" t="n">
        <v>-0.35</v>
      </c>
      <c r="H5116" s="0" t="n">
        <v>-3.31</v>
      </c>
      <c r="I5116" s="0" t="n">
        <f aca="false">C5116-D5116</f>
        <v>2.96</v>
      </c>
      <c r="J5116" s="0" t="n">
        <f aca="false">D5116</f>
        <v>44.31</v>
      </c>
      <c r="K5116" s="0" t="n">
        <f aca="false">C5116</f>
        <v>47.27</v>
      </c>
      <c r="N5116" s="0" t="n">
        <f aca="false">'Central-Hudson On Peak'!I5116</f>
        <v>-5.1</v>
      </c>
      <c r="O5116" s="0" t="n">
        <f aca="false">'Central-Hudson On Peak'!D5116</f>
        <v>52.38</v>
      </c>
      <c r="P5116" s="1" t="n">
        <f aca="false">(O5116+N5116)-K5116</f>
        <v>0.00999999999999801</v>
      </c>
    </row>
    <row r="5117" customFormat="false" ht="12.75" hidden="false" customHeight="false" outlineLevel="0" collapsed="false">
      <c r="A5117" s="0" t="s">
        <v>5129</v>
      </c>
      <c r="B5117" s="0" t="n">
        <v>2001</v>
      </c>
      <c r="C5117" s="0" t="n">
        <v>48.06</v>
      </c>
      <c r="D5117" s="0" t="n">
        <v>45.48</v>
      </c>
      <c r="E5117" s="0" t="n">
        <v>0</v>
      </c>
      <c r="F5117" s="0" t="n">
        <v>0</v>
      </c>
      <c r="G5117" s="0" t="n">
        <v>-0.23</v>
      </c>
      <c r="H5117" s="0" t="n">
        <v>-2.81</v>
      </c>
      <c r="I5117" s="0" t="n">
        <f aca="false">C5117-D5117</f>
        <v>2.58000000000001</v>
      </c>
      <c r="J5117" s="0" t="n">
        <f aca="false">D5117</f>
        <v>45.48</v>
      </c>
      <c r="K5117" s="0" t="n">
        <f aca="false">C5117</f>
        <v>48.06</v>
      </c>
      <c r="N5117" s="0" t="n">
        <f aca="false">'Central-Hudson On Peak'!I5117</f>
        <v>-4.98</v>
      </c>
      <c r="O5117" s="0" t="n">
        <f aca="false">'Central-Hudson On Peak'!D5117</f>
        <v>53.04</v>
      </c>
      <c r="P5117" s="1" t="n">
        <f aca="false">(O5117+N5117)-K5117</f>
        <v>0</v>
      </c>
    </row>
    <row r="5118" customFormat="false" ht="12.75" hidden="false" customHeight="false" outlineLevel="0" collapsed="false">
      <c r="A5118" s="0" t="s">
        <v>5130</v>
      </c>
      <c r="B5118" s="0" t="n">
        <v>2001</v>
      </c>
      <c r="C5118" s="0" t="n">
        <v>49.78</v>
      </c>
      <c r="D5118" s="0" t="n">
        <v>47.43</v>
      </c>
      <c r="E5118" s="0" t="n">
        <v>0</v>
      </c>
      <c r="F5118" s="0" t="n">
        <v>0</v>
      </c>
      <c r="G5118" s="0" t="n">
        <v>-0.26</v>
      </c>
      <c r="H5118" s="0" t="n">
        <v>-2.61</v>
      </c>
      <c r="I5118" s="0" t="n">
        <f aca="false">C5118-D5118</f>
        <v>2.35</v>
      </c>
      <c r="J5118" s="0" t="n">
        <f aca="false">D5118</f>
        <v>47.43</v>
      </c>
      <c r="K5118" s="0" t="n">
        <f aca="false">C5118</f>
        <v>49.78</v>
      </c>
      <c r="N5118" s="0" t="n">
        <f aca="false">'Central-Hudson On Peak'!I5118</f>
        <v>-5.28</v>
      </c>
      <c r="O5118" s="0" t="n">
        <f aca="false">'Central-Hudson On Peak'!D5118</f>
        <v>55.06</v>
      </c>
      <c r="P5118" s="1" t="n">
        <f aca="false">(O5118+N5118)-K5118</f>
        <v>0</v>
      </c>
    </row>
    <row r="5119" customFormat="false" ht="12.75" hidden="false" customHeight="false" outlineLevel="0" collapsed="false">
      <c r="A5119" s="0" t="s">
        <v>5131</v>
      </c>
      <c r="B5119" s="0" t="n">
        <v>2001</v>
      </c>
      <c r="C5119" s="0" t="n">
        <v>51.53</v>
      </c>
      <c r="D5119" s="0" t="n">
        <v>48.91</v>
      </c>
      <c r="E5119" s="0" t="n">
        <v>0</v>
      </c>
      <c r="F5119" s="0" t="n">
        <v>0</v>
      </c>
      <c r="G5119" s="0" t="n">
        <v>-0.18</v>
      </c>
      <c r="H5119" s="0" t="n">
        <v>-2.8</v>
      </c>
      <c r="I5119" s="0" t="n">
        <f aca="false">C5119-D5119</f>
        <v>2.62</v>
      </c>
      <c r="J5119" s="0" t="n">
        <f aca="false">D5119</f>
        <v>48.91</v>
      </c>
      <c r="K5119" s="0" t="n">
        <f aca="false">C5119</f>
        <v>51.53</v>
      </c>
      <c r="N5119" s="0" t="n">
        <f aca="false">'Central-Hudson On Peak'!I5119</f>
        <v>-5.35</v>
      </c>
      <c r="O5119" s="0" t="n">
        <f aca="false">'Central-Hudson On Peak'!D5119</f>
        <v>56.88</v>
      </c>
      <c r="P5119" s="1" t="n">
        <f aca="false">(O5119+N5119)-K5119</f>
        <v>0</v>
      </c>
    </row>
    <row r="5120" customFormat="false" ht="12.75" hidden="false" customHeight="false" outlineLevel="0" collapsed="false">
      <c r="A5120" s="0" t="s">
        <v>5132</v>
      </c>
      <c r="B5120" s="0" t="n">
        <v>2001</v>
      </c>
      <c r="C5120" s="0" t="n">
        <v>42.65</v>
      </c>
      <c r="D5120" s="0" t="n">
        <v>39.54</v>
      </c>
      <c r="E5120" s="0" t="n">
        <v>0</v>
      </c>
      <c r="F5120" s="0" t="n">
        <v>0</v>
      </c>
      <c r="G5120" s="0" t="n">
        <v>-0.58</v>
      </c>
      <c r="H5120" s="0" t="n">
        <v>-3.69</v>
      </c>
      <c r="I5120" s="0" t="n">
        <f aca="false">C5120-D5120</f>
        <v>3.11</v>
      </c>
      <c r="J5120" s="0" t="n">
        <f aca="false">D5120</f>
        <v>39.54</v>
      </c>
      <c r="K5120" s="0" t="n">
        <f aca="false">C5120</f>
        <v>42.65</v>
      </c>
      <c r="N5120" s="0" t="n">
        <f aca="false">'Central-Hudson On Peak'!I5120</f>
        <v>-4.62</v>
      </c>
      <c r="O5120" s="0" t="n">
        <f aca="false">'Central-Hudson On Peak'!D5120</f>
        <v>47.27</v>
      </c>
      <c r="P5120" s="1" t="n">
        <f aca="false">(O5120+N5120)-K5120</f>
        <v>0</v>
      </c>
    </row>
    <row r="5121" customFormat="false" ht="12.75" hidden="false" customHeight="false" outlineLevel="0" collapsed="false">
      <c r="A5121" s="0" t="s">
        <v>5133</v>
      </c>
      <c r="B5121" s="0" t="n">
        <v>2001</v>
      </c>
      <c r="C5121" s="0" t="n">
        <v>42.15</v>
      </c>
      <c r="D5121" s="0" t="n">
        <v>39.2</v>
      </c>
      <c r="E5121" s="0" t="n">
        <v>0</v>
      </c>
      <c r="F5121" s="0" t="n">
        <v>0</v>
      </c>
      <c r="G5121" s="0" t="n">
        <v>-0.64</v>
      </c>
      <c r="H5121" s="0" t="n">
        <v>-3.59</v>
      </c>
      <c r="I5121" s="0" t="n">
        <f aca="false">C5121-D5121</f>
        <v>2.95</v>
      </c>
      <c r="J5121" s="0" t="n">
        <f aca="false">D5121</f>
        <v>39.2</v>
      </c>
      <c r="K5121" s="0" t="n">
        <f aca="false">C5121</f>
        <v>42.15</v>
      </c>
      <c r="N5121" s="0" t="n">
        <f aca="false">'Central-Hudson On Peak'!I5121</f>
        <v>-4.59</v>
      </c>
      <c r="O5121" s="0" t="n">
        <f aca="false">'Central-Hudson On Peak'!D5121</f>
        <v>46.74</v>
      </c>
      <c r="P5121" s="1" t="n">
        <f aca="false">(O5121+N5121)-K5121</f>
        <v>0</v>
      </c>
    </row>
    <row r="5122" customFormat="false" ht="12.75" hidden="false" customHeight="false" outlineLevel="0" collapsed="false">
      <c r="A5122" s="0" t="s">
        <v>5134</v>
      </c>
      <c r="B5122" s="0" t="n">
        <v>2001</v>
      </c>
      <c r="C5122" s="0" t="n">
        <v>59.89</v>
      </c>
      <c r="D5122" s="0" t="n">
        <v>59.22</v>
      </c>
      <c r="E5122" s="0" t="n">
        <v>0</v>
      </c>
      <c r="F5122" s="0" t="n">
        <v>0</v>
      </c>
      <c r="G5122" s="0" t="n">
        <v>0.22</v>
      </c>
      <c r="H5122" s="0" t="n">
        <v>-0.45</v>
      </c>
      <c r="I5122" s="0" t="n">
        <f aca="false">C5122-D5122</f>
        <v>0.670000000000002</v>
      </c>
      <c r="J5122" s="0" t="n">
        <f aca="false">D5122</f>
        <v>59.22</v>
      </c>
      <c r="K5122" s="0" t="n">
        <f aca="false">C5122</f>
        <v>59.89</v>
      </c>
      <c r="N5122" s="0" t="n">
        <f aca="false">'Central-Hudson On Peak'!I5122</f>
        <v>-4.64</v>
      </c>
      <c r="O5122" s="0" t="n">
        <f aca="false">'Central-Hudson On Peak'!D5122</f>
        <v>64.53</v>
      </c>
      <c r="P5122" s="1" t="n">
        <f aca="false">(O5122+N5122)-K5122</f>
        <v>0</v>
      </c>
    </row>
    <row r="5123" customFormat="false" ht="12.75" hidden="false" customHeight="false" outlineLevel="0" collapsed="false">
      <c r="A5123" s="0" t="s">
        <v>5135</v>
      </c>
      <c r="B5123" s="0" t="n">
        <v>2001</v>
      </c>
      <c r="C5123" s="0" t="n">
        <v>58.48</v>
      </c>
      <c r="D5123" s="0" t="n">
        <v>57.48</v>
      </c>
      <c r="E5123" s="0" t="n">
        <v>0</v>
      </c>
      <c r="F5123" s="0" t="n">
        <v>0</v>
      </c>
      <c r="G5123" s="0" t="n">
        <v>0.24</v>
      </c>
      <c r="H5123" s="0" t="n">
        <v>-0.76</v>
      </c>
      <c r="I5123" s="0" t="n">
        <f aca="false">C5123-D5123</f>
        <v>1</v>
      </c>
      <c r="J5123" s="0" t="n">
        <f aca="false">D5123</f>
        <v>57.48</v>
      </c>
      <c r="K5123" s="0" t="n">
        <f aca="false">C5123</f>
        <v>58.48</v>
      </c>
      <c r="N5123" s="0" t="n">
        <f aca="false">'Central-Hudson On Peak'!I5123</f>
        <v>-5.06</v>
      </c>
      <c r="O5123" s="0" t="n">
        <f aca="false">'Central-Hudson On Peak'!D5123</f>
        <v>63.54</v>
      </c>
      <c r="P5123" s="1" t="n">
        <f aca="false">(O5123+N5123)-K5123</f>
        <v>0</v>
      </c>
    </row>
    <row r="5124" customFormat="false" ht="12.75" hidden="false" customHeight="false" outlineLevel="0" collapsed="false">
      <c r="A5124" s="0" t="s">
        <v>5136</v>
      </c>
      <c r="B5124" s="0" t="n">
        <v>2001</v>
      </c>
      <c r="C5124" s="0" t="n">
        <v>54.6</v>
      </c>
      <c r="D5124" s="0" t="n">
        <v>51.49</v>
      </c>
      <c r="E5124" s="0" t="n">
        <v>0</v>
      </c>
      <c r="F5124" s="0" t="n">
        <v>0</v>
      </c>
      <c r="G5124" s="0" t="n">
        <v>-0.19</v>
      </c>
      <c r="H5124" s="0" t="n">
        <v>-3.3</v>
      </c>
      <c r="I5124" s="0" t="n">
        <f aca="false">C5124-D5124</f>
        <v>3.11</v>
      </c>
      <c r="J5124" s="0" t="n">
        <f aca="false">D5124</f>
        <v>51.49</v>
      </c>
      <c r="K5124" s="0" t="n">
        <f aca="false">C5124</f>
        <v>54.6</v>
      </c>
      <c r="N5124" s="0" t="n">
        <f aca="false">'Central-Hudson On Peak'!I5124</f>
        <v>-6</v>
      </c>
      <c r="O5124" s="0" t="n">
        <f aca="false">'Central-Hudson On Peak'!D5124</f>
        <v>60.6</v>
      </c>
      <c r="P5124" s="1" t="n">
        <f aca="false">(O5124+N5124)-K5124</f>
        <v>0</v>
      </c>
    </row>
    <row r="5125" customFormat="false" ht="12.75" hidden="false" customHeight="false" outlineLevel="0" collapsed="false">
      <c r="A5125" s="0" t="s">
        <v>5137</v>
      </c>
      <c r="B5125" s="0" t="n">
        <v>2001</v>
      </c>
      <c r="C5125" s="0" t="n">
        <v>52.72</v>
      </c>
      <c r="D5125" s="0" t="n">
        <v>49.75</v>
      </c>
      <c r="E5125" s="0" t="n">
        <v>0</v>
      </c>
      <c r="F5125" s="0" t="n">
        <v>0</v>
      </c>
      <c r="G5125" s="0" t="n">
        <v>-0.18</v>
      </c>
      <c r="H5125" s="0" t="n">
        <v>-3.15</v>
      </c>
      <c r="I5125" s="0" t="n">
        <f aca="false">C5125-D5125</f>
        <v>2.97</v>
      </c>
      <c r="J5125" s="0" t="n">
        <f aca="false">D5125</f>
        <v>49.75</v>
      </c>
      <c r="K5125" s="0" t="n">
        <f aca="false">C5125</f>
        <v>52.72</v>
      </c>
      <c r="N5125" s="0" t="n">
        <f aca="false">'Central-Hudson On Peak'!I5125</f>
        <v>-5.81</v>
      </c>
      <c r="O5125" s="0" t="n">
        <f aca="false">'Central-Hudson On Peak'!D5125</f>
        <v>58.53</v>
      </c>
      <c r="P5125" s="1" t="n">
        <f aca="false">(O5125+N5125)-K5125</f>
        <v>0</v>
      </c>
    </row>
    <row r="5126" customFormat="false" ht="12.75" hidden="false" customHeight="false" outlineLevel="0" collapsed="false">
      <c r="A5126" s="0" t="s">
        <v>5138</v>
      </c>
      <c r="B5126" s="0" t="n">
        <v>2001</v>
      </c>
      <c r="C5126" s="0" t="n">
        <v>53.37</v>
      </c>
      <c r="D5126" s="0" t="n">
        <v>50.3</v>
      </c>
      <c r="E5126" s="0" t="n">
        <v>0</v>
      </c>
      <c r="F5126" s="0" t="n">
        <v>0</v>
      </c>
      <c r="G5126" s="0" t="n">
        <v>-0.29</v>
      </c>
      <c r="H5126" s="0" t="n">
        <v>-3.36</v>
      </c>
      <c r="I5126" s="0" t="n">
        <f aca="false">C5126-D5126</f>
        <v>3.07</v>
      </c>
      <c r="J5126" s="0" t="n">
        <f aca="false">D5126</f>
        <v>50.3</v>
      </c>
      <c r="K5126" s="0" t="n">
        <f aca="false">C5126</f>
        <v>53.37</v>
      </c>
      <c r="N5126" s="0" t="n">
        <f aca="false">'Central-Hudson On Peak'!I5126</f>
        <v>-5.95</v>
      </c>
      <c r="O5126" s="0" t="n">
        <f aca="false">'Central-Hudson On Peak'!D5126</f>
        <v>59.32</v>
      </c>
      <c r="P5126" s="1" t="n">
        <f aca="false">(O5126+N5126)-K5126</f>
        <v>0</v>
      </c>
    </row>
    <row r="5127" customFormat="false" ht="12.75" hidden="false" customHeight="false" outlineLevel="0" collapsed="false">
      <c r="A5127" s="0" t="s">
        <v>5139</v>
      </c>
      <c r="B5127" s="0" t="n">
        <v>2001</v>
      </c>
      <c r="C5127" s="0" t="n">
        <v>52.83</v>
      </c>
      <c r="D5127" s="0" t="n">
        <v>49.44</v>
      </c>
      <c r="E5127" s="0" t="n">
        <v>0</v>
      </c>
      <c r="F5127" s="0" t="n">
        <v>0</v>
      </c>
      <c r="G5127" s="0" t="n">
        <v>-0.48</v>
      </c>
      <c r="H5127" s="0" t="n">
        <v>-3.87</v>
      </c>
      <c r="I5127" s="0" t="n">
        <f aca="false">C5127-D5127</f>
        <v>3.39</v>
      </c>
      <c r="J5127" s="0" t="n">
        <f aca="false">D5127</f>
        <v>49.44</v>
      </c>
      <c r="K5127" s="0" t="n">
        <f aca="false">C5127</f>
        <v>52.83</v>
      </c>
      <c r="N5127" s="0" t="n">
        <f aca="false">'Central-Hudson On Peak'!I5127</f>
        <v>-5.99</v>
      </c>
      <c r="O5127" s="0" t="n">
        <f aca="false">'Central-Hudson On Peak'!D5127</f>
        <v>58.82</v>
      </c>
      <c r="P5127" s="1" t="n">
        <f aca="false">(O5127+N5127)-K5127</f>
        <v>0</v>
      </c>
    </row>
    <row r="5128" customFormat="false" ht="12.75" hidden="false" customHeight="false" outlineLevel="0" collapsed="false">
      <c r="A5128" s="0" t="s">
        <v>5140</v>
      </c>
      <c r="B5128" s="0" t="n">
        <v>2001</v>
      </c>
      <c r="C5128" s="0" t="n">
        <v>52.32</v>
      </c>
      <c r="D5128" s="0" t="n">
        <v>49.16</v>
      </c>
      <c r="E5128" s="0" t="n">
        <v>0</v>
      </c>
      <c r="F5128" s="0" t="n">
        <v>0</v>
      </c>
      <c r="G5128" s="0" t="n">
        <v>-0.44</v>
      </c>
      <c r="H5128" s="0" t="n">
        <v>-3.6</v>
      </c>
      <c r="I5128" s="0" t="n">
        <f aca="false">C5128-D5128</f>
        <v>3.16</v>
      </c>
      <c r="J5128" s="0" t="n">
        <f aca="false">D5128</f>
        <v>49.16</v>
      </c>
      <c r="K5128" s="0" t="n">
        <f aca="false">C5128</f>
        <v>52.32</v>
      </c>
      <c r="N5128" s="0" t="n">
        <f aca="false">'Central-Hudson On Peak'!I5128</f>
        <v>-5.77</v>
      </c>
      <c r="O5128" s="0" t="n">
        <f aca="false">'Central-Hudson On Peak'!D5128</f>
        <v>58.09</v>
      </c>
      <c r="P5128" s="1" t="n">
        <f aca="false">(O5128+N5128)-K5128</f>
        <v>0</v>
      </c>
    </row>
    <row r="5129" customFormat="false" ht="12.75" hidden="false" customHeight="false" outlineLevel="0" collapsed="false">
      <c r="A5129" s="0" t="s">
        <v>5141</v>
      </c>
      <c r="B5129" s="0" t="n">
        <v>2001</v>
      </c>
      <c r="C5129" s="0" t="n">
        <v>49.43</v>
      </c>
      <c r="D5129" s="0" t="n">
        <v>46.23</v>
      </c>
      <c r="E5129" s="0" t="n">
        <v>-0.41</v>
      </c>
      <c r="F5129" s="0" t="n">
        <v>-0.51</v>
      </c>
      <c r="G5129" s="0" t="n">
        <v>-0.6</v>
      </c>
      <c r="H5129" s="0" t="n">
        <v>-3.9</v>
      </c>
      <c r="I5129" s="0" t="n">
        <f aca="false">C5129-D5129</f>
        <v>3.2</v>
      </c>
      <c r="J5129" s="0" t="n">
        <f aca="false">D5129</f>
        <v>46.23</v>
      </c>
      <c r="K5129" s="0" t="n">
        <f aca="false">C5129</f>
        <v>49.43</v>
      </c>
      <c r="N5129" s="0" t="n">
        <f aca="false">'Central-Hudson On Peak'!I5129</f>
        <v>-5.69</v>
      </c>
      <c r="O5129" s="0" t="n">
        <f aca="false">'Central-Hudson On Peak'!D5129</f>
        <v>58.13</v>
      </c>
      <c r="P5129" s="1" t="n">
        <f aca="false">(O5129+N5129)-K5129</f>
        <v>3.01000000000001</v>
      </c>
    </row>
    <row r="5130" customFormat="false" ht="12.75" hidden="false" customHeight="false" outlineLevel="0" collapsed="false">
      <c r="A5130" s="0" t="s">
        <v>5142</v>
      </c>
      <c r="B5130" s="0" t="n">
        <v>2001</v>
      </c>
      <c r="C5130" s="0" t="n">
        <v>47.51</v>
      </c>
      <c r="D5130" s="0" t="n">
        <v>44.28</v>
      </c>
      <c r="E5130" s="0" t="n">
        <v>-0.46</v>
      </c>
      <c r="F5130" s="0" t="n">
        <v>-0.57</v>
      </c>
      <c r="G5130" s="0" t="n">
        <v>-0.59</v>
      </c>
      <c r="H5130" s="0" t="n">
        <v>-3.93</v>
      </c>
      <c r="I5130" s="0" t="n">
        <f aca="false">C5130-D5130</f>
        <v>3.23</v>
      </c>
      <c r="J5130" s="0" t="n">
        <f aca="false">D5130</f>
        <v>44.28</v>
      </c>
      <c r="K5130" s="0" t="n">
        <f aca="false">C5130</f>
        <v>47.51</v>
      </c>
      <c r="N5130" s="0" t="n">
        <f aca="false">'Central-Hudson On Peak'!I5130</f>
        <v>-5.52</v>
      </c>
      <c r="O5130" s="0" t="n">
        <f aca="false">'Central-Hudson On Peak'!D5130</f>
        <v>56.39</v>
      </c>
      <c r="P5130" s="1" t="n">
        <f aca="false">(O5130+N5130)-K5130</f>
        <v>3.36000000000001</v>
      </c>
    </row>
    <row r="5131" customFormat="false" ht="12.75" hidden="false" customHeight="false" outlineLevel="0" collapsed="false">
      <c r="A5131" s="0" t="s">
        <v>5143</v>
      </c>
      <c r="B5131" s="0" t="n">
        <v>2001</v>
      </c>
      <c r="C5131" s="0" t="n">
        <v>47.68</v>
      </c>
      <c r="D5131" s="0" t="n">
        <v>44.71</v>
      </c>
      <c r="E5131" s="0" t="n">
        <v>-0.46</v>
      </c>
      <c r="F5131" s="0" t="n">
        <v>-0.58</v>
      </c>
      <c r="G5131" s="0" t="n">
        <v>-0.42</v>
      </c>
      <c r="H5131" s="0" t="n">
        <v>-3.51</v>
      </c>
      <c r="I5131" s="0" t="n">
        <f aca="false">C5131-D5131</f>
        <v>2.97</v>
      </c>
      <c r="J5131" s="0" t="n">
        <f aca="false">D5131</f>
        <v>44.71</v>
      </c>
      <c r="K5131" s="0" t="n">
        <f aca="false">C5131</f>
        <v>47.68</v>
      </c>
      <c r="N5131" s="0" t="n">
        <f aca="false">'Central-Hudson On Peak'!I5131</f>
        <v>-5.6</v>
      </c>
      <c r="O5131" s="0" t="n">
        <f aca="false">'Central-Hudson On Peak'!D5131</f>
        <v>56.64</v>
      </c>
      <c r="P5131" s="1" t="n">
        <f aca="false">(O5131+N5131)-K5131</f>
        <v>3.36</v>
      </c>
    </row>
    <row r="5132" customFormat="false" ht="12.75" hidden="false" customHeight="false" outlineLevel="0" collapsed="false">
      <c r="A5132" s="0" t="s">
        <v>5144</v>
      </c>
      <c r="B5132" s="0" t="n">
        <v>2001</v>
      </c>
      <c r="C5132" s="0" t="n">
        <v>47.33</v>
      </c>
      <c r="D5132" s="0" t="n">
        <v>44.01</v>
      </c>
      <c r="E5132" s="0" t="n">
        <v>-0.45</v>
      </c>
      <c r="F5132" s="0" t="n">
        <v>-0.56</v>
      </c>
      <c r="G5132" s="0" t="n">
        <v>-0.65</v>
      </c>
      <c r="H5132" s="0" t="n">
        <v>-4.08</v>
      </c>
      <c r="I5132" s="0" t="n">
        <f aca="false">C5132-D5132</f>
        <v>3.32</v>
      </c>
      <c r="J5132" s="0" t="n">
        <f aca="false">D5132</f>
        <v>44.01</v>
      </c>
      <c r="K5132" s="0" t="n">
        <f aca="false">C5132</f>
        <v>47.33</v>
      </c>
      <c r="N5132" s="0" t="n">
        <f aca="false">'Central-Hudson On Peak'!I5132</f>
        <v>-5.77</v>
      </c>
      <c r="O5132" s="0" t="n">
        <f aca="false">'Central-Hudson On Peak'!D5132</f>
        <v>56.29</v>
      </c>
      <c r="P5132" s="1" t="n">
        <f aca="false">(O5132+N5132)-K5132</f>
        <v>3.19</v>
      </c>
    </row>
    <row r="5133" customFormat="false" ht="12.75" hidden="false" customHeight="false" outlineLevel="0" collapsed="false">
      <c r="A5133" s="0" t="s">
        <v>5145</v>
      </c>
      <c r="B5133" s="0" t="n">
        <v>2001</v>
      </c>
      <c r="C5133" s="0" t="n">
        <v>47.91</v>
      </c>
      <c r="D5133" s="0" t="n">
        <v>44.88</v>
      </c>
      <c r="E5133" s="0" t="n">
        <v>-0.44</v>
      </c>
      <c r="F5133" s="0" t="n">
        <v>-0.55</v>
      </c>
      <c r="G5133" s="0" t="n">
        <v>-0.49</v>
      </c>
      <c r="H5133" s="0" t="n">
        <v>-3.63</v>
      </c>
      <c r="I5133" s="0" t="n">
        <f aca="false">C5133-D5133</f>
        <v>3.02999999999999</v>
      </c>
      <c r="J5133" s="0" t="n">
        <f aca="false">D5133</f>
        <v>44.88</v>
      </c>
      <c r="K5133" s="0" t="n">
        <f aca="false">C5133</f>
        <v>47.91</v>
      </c>
      <c r="N5133" s="0" t="n">
        <f aca="false">'Central-Hudson On Peak'!I5133</f>
        <v>-5.66</v>
      </c>
      <c r="O5133" s="0" t="n">
        <f aca="false">'Central-Hudson On Peak'!D5133</f>
        <v>56.69</v>
      </c>
      <c r="P5133" s="1" t="n">
        <f aca="false">(O5133+N5133)-K5133</f>
        <v>3.12</v>
      </c>
    </row>
    <row r="5134" customFormat="false" ht="12.75" hidden="false" customHeight="false" outlineLevel="0" collapsed="false">
      <c r="A5134" s="0" t="s">
        <v>5146</v>
      </c>
      <c r="B5134" s="0" t="n">
        <v>2001</v>
      </c>
      <c r="C5134" s="0" t="n">
        <v>51.95</v>
      </c>
      <c r="D5134" s="0" t="n">
        <v>49.2</v>
      </c>
      <c r="E5134" s="0" t="n">
        <v>-0.43</v>
      </c>
      <c r="F5134" s="0" t="n">
        <v>-0.54</v>
      </c>
      <c r="G5134" s="0" t="n">
        <v>-0.25</v>
      </c>
      <c r="H5134" s="0" t="n">
        <v>-3.11</v>
      </c>
      <c r="I5134" s="0" t="n">
        <f aca="false">C5134-D5134</f>
        <v>2.75</v>
      </c>
      <c r="J5134" s="0" t="n">
        <f aca="false">D5134</f>
        <v>49.2</v>
      </c>
      <c r="K5134" s="0" t="n">
        <f aca="false">C5134</f>
        <v>51.95</v>
      </c>
      <c r="N5134" s="0" t="n">
        <f aca="false">'Central-Hudson On Peak'!I5134</f>
        <v>-5.86</v>
      </c>
      <c r="O5134" s="0" t="n">
        <f aca="false">'Central-Hudson On Peak'!D5134</f>
        <v>60.85</v>
      </c>
      <c r="P5134" s="1" t="n">
        <f aca="false">(O5134+N5134)-K5134</f>
        <v>3.04</v>
      </c>
    </row>
    <row r="5135" customFormat="false" ht="12.75" hidden="false" customHeight="false" outlineLevel="0" collapsed="false">
      <c r="A5135" s="0" t="s">
        <v>5147</v>
      </c>
      <c r="B5135" s="0" t="n">
        <v>2001</v>
      </c>
      <c r="C5135" s="0" t="n">
        <v>56.59</v>
      </c>
      <c r="D5135" s="0" t="n">
        <v>53.67</v>
      </c>
      <c r="E5135" s="0" t="n">
        <v>0</v>
      </c>
      <c r="F5135" s="0" t="n">
        <v>0</v>
      </c>
      <c r="G5135" s="0" t="n">
        <v>-0.32</v>
      </c>
      <c r="H5135" s="0" t="n">
        <v>-3.24</v>
      </c>
      <c r="I5135" s="0" t="n">
        <f aca="false">C5135-D5135</f>
        <v>2.92</v>
      </c>
      <c r="J5135" s="0" t="n">
        <f aca="false">D5135</f>
        <v>53.67</v>
      </c>
      <c r="K5135" s="0" t="n">
        <f aca="false">C5135</f>
        <v>56.59</v>
      </c>
      <c r="N5135" s="0" t="n">
        <f aca="false">'Central-Hudson On Peak'!I5135</f>
        <v>-5.95</v>
      </c>
      <c r="O5135" s="0" t="n">
        <f aca="false">'Central-Hudson On Peak'!D5135</f>
        <v>62.54</v>
      </c>
      <c r="P5135" s="1" t="n">
        <f aca="false">(O5135+N5135)-K5135</f>
        <v>0</v>
      </c>
    </row>
    <row r="5136" customFormat="false" ht="12.75" hidden="false" customHeight="false" outlineLevel="0" collapsed="false">
      <c r="A5136" s="0" t="s">
        <v>5148</v>
      </c>
      <c r="B5136" s="0" t="n">
        <v>2001</v>
      </c>
      <c r="C5136" s="0" t="n">
        <v>50.51</v>
      </c>
      <c r="D5136" s="0" t="n">
        <v>47.2</v>
      </c>
      <c r="E5136" s="0" t="n">
        <v>0</v>
      </c>
      <c r="F5136" s="0" t="n">
        <v>0</v>
      </c>
      <c r="G5136" s="0" t="n">
        <v>-0.65</v>
      </c>
      <c r="H5136" s="0" t="n">
        <v>-3.96</v>
      </c>
      <c r="I5136" s="0" t="n">
        <f aca="false">C5136-D5136</f>
        <v>3.31</v>
      </c>
      <c r="J5136" s="0" t="n">
        <f aca="false">D5136</f>
        <v>47.2</v>
      </c>
      <c r="K5136" s="0" t="n">
        <f aca="false">C5136</f>
        <v>50.51</v>
      </c>
      <c r="N5136" s="0" t="n">
        <f aca="false">'Central-Hudson On Peak'!I5136</f>
        <v>-5.52</v>
      </c>
      <c r="O5136" s="0" t="n">
        <f aca="false">'Central-Hudson On Peak'!D5136</f>
        <v>56.03</v>
      </c>
      <c r="P5136" s="1" t="n">
        <f aca="false">(O5136+N5136)-K5136</f>
        <v>0</v>
      </c>
    </row>
    <row r="5137" customFormat="false" ht="12.75" hidden="false" customHeight="false" outlineLevel="0" collapsed="false">
      <c r="A5137" s="0" t="s">
        <v>5149</v>
      </c>
      <c r="B5137" s="0" t="n">
        <v>2001</v>
      </c>
      <c r="C5137" s="0" t="n">
        <v>44.65</v>
      </c>
      <c r="D5137" s="0" t="n">
        <v>41.74</v>
      </c>
      <c r="E5137" s="0" t="n">
        <v>0</v>
      </c>
      <c r="F5137" s="0" t="n">
        <v>0</v>
      </c>
      <c r="G5137" s="0" t="n">
        <v>-0.65</v>
      </c>
      <c r="H5137" s="0" t="n">
        <v>-3.56</v>
      </c>
      <c r="I5137" s="0" t="n">
        <f aca="false">C5137-D5137</f>
        <v>2.91</v>
      </c>
      <c r="J5137" s="0" t="n">
        <f aca="false">D5137</f>
        <v>41.74</v>
      </c>
      <c r="K5137" s="0" t="n">
        <f aca="false">C5137</f>
        <v>44.65</v>
      </c>
      <c r="N5137" s="0" t="n">
        <f aca="false">'Central-Hudson On Peak'!I5137</f>
        <v>-4.78</v>
      </c>
      <c r="O5137" s="0" t="n">
        <f aca="false">'Central-Hudson On Peak'!D5137</f>
        <v>49.43</v>
      </c>
      <c r="P5137" s="1" t="n">
        <f aca="false">(O5137+N5137)-K5137</f>
        <v>0</v>
      </c>
    </row>
    <row r="5138" customFormat="false" ht="12.75" hidden="false" customHeight="false" outlineLevel="0" collapsed="false">
      <c r="A5138" s="0" t="s">
        <v>5150</v>
      </c>
      <c r="B5138" s="0" t="n">
        <v>2001</v>
      </c>
      <c r="C5138" s="0" t="n">
        <v>56.56</v>
      </c>
      <c r="D5138" s="0" t="n">
        <v>55.29</v>
      </c>
      <c r="E5138" s="0" t="n">
        <v>0</v>
      </c>
      <c r="F5138" s="0" t="n">
        <v>0</v>
      </c>
      <c r="G5138" s="0" t="n">
        <v>0.15</v>
      </c>
      <c r="H5138" s="0" t="n">
        <v>-1.12</v>
      </c>
      <c r="I5138" s="0" t="n">
        <f aca="false">C5138-D5138</f>
        <v>1.27</v>
      </c>
      <c r="J5138" s="0" t="n">
        <f aca="false">D5138</f>
        <v>55.29</v>
      </c>
      <c r="K5138" s="0" t="n">
        <f aca="false">C5138</f>
        <v>56.56</v>
      </c>
      <c r="N5138" s="0" t="n">
        <f aca="false">'Central-Hudson On Peak'!I5138</f>
        <v>-4.13</v>
      </c>
      <c r="O5138" s="0" t="n">
        <f aca="false">'Central-Hudson On Peak'!D5138</f>
        <v>60.69</v>
      </c>
      <c r="P5138" s="1" t="n">
        <f aca="false">(O5138+N5138)-K5138</f>
        <v>0</v>
      </c>
    </row>
    <row r="5139" customFormat="false" ht="12.75" hidden="false" customHeight="false" outlineLevel="0" collapsed="false">
      <c r="A5139" s="0" t="s">
        <v>5151</v>
      </c>
      <c r="B5139" s="0" t="n">
        <v>2001</v>
      </c>
      <c r="C5139" s="0" t="n">
        <v>53.45</v>
      </c>
      <c r="D5139" s="0" t="n">
        <v>52.26</v>
      </c>
      <c r="E5139" s="0" t="n">
        <v>0</v>
      </c>
      <c r="F5139" s="0" t="n">
        <v>0</v>
      </c>
      <c r="G5139" s="0" t="n">
        <v>0.34</v>
      </c>
      <c r="H5139" s="0" t="n">
        <v>-0.85</v>
      </c>
      <c r="I5139" s="0" t="n">
        <f aca="false">C5139-D5139</f>
        <v>1.19</v>
      </c>
      <c r="J5139" s="0" t="n">
        <f aca="false">D5139</f>
        <v>52.26</v>
      </c>
      <c r="K5139" s="0" t="n">
        <f aca="false">C5139</f>
        <v>53.45</v>
      </c>
      <c r="N5139" s="0" t="n">
        <f aca="false">'Central-Hudson On Peak'!I5139</f>
        <v>-4.31</v>
      </c>
      <c r="O5139" s="0" t="n">
        <f aca="false">'Central-Hudson On Peak'!D5139</f>
        <v>57.76</v>
      </c>
      <c r="P5139" s="1" t="n">
        <f aca="false">(O5139+N5139)-K5139</f>
        <v>0</v>
      </c>
    </row>
    <row r="5140" customFormat="false" ht="12.75" hidden="false" customHeight="false" outlineLevel="0" collapsed="false">
      <c r="A5140" s="0" t="s">
        <v>5152</v>
      </c>
      <c r="B5140" s="0" t="n">
        <v>2001</v>
      </c>
      <c r="C5140" s="0" t="n">
        <v>50.9</v>
      </c>
      <c r="D5140" s="0" t="n">
        <v>48.69</v>
      </c>
      <c r="E5140" s="0" t="n">
        <v>0</v>
      </c>
      <c r="F5140" s="0" t="n">
        <v>0</v>
      </c>
      <c r="G5140" s="0" t="n">
        <v>0.06</v>
      </c>
      <c r="H5140" s="0" t="n">
        <v>-2.15</v>
      </c>
      <c r="I5140" s="0" t="n">
        <f aca="false">C5140-D5140</f>
        <v>2.21</v>
      </c>
      <c r="J5140" s="0" t="n">
        <f aca="false">D5140</f>
        <v>48.69</v>
      </c>
      <c r="K5140" s="0" t="n">
        <f aca="false">C5140</f>
        <v>50.9</v>
      </c>
      <c r="N5140" s="0" t="n">
        <f aca="false">'Central-Hudson On Peak'!I5140</f>
        <v>-4.85</v>
      </c>
      <c r="O5140" s="0" t="n">
        <f aca="false">'Central-Hudson On Peak'!D5140</f>
        <v>55.75</v>
      </c>
      <c r="P5140" s="1" t="n">
        <f aca="false">(O5140+N5140)-K5140</f>
        <v>0</v>
      </c>
    </row>
    <row r="5141" customFormat="false" ht="12.75" hidden="false" customHeight="false" outlineLevel="0" collapsed="false">
      <c r="A5141" s="0" t="s">
        <v>5153</v>
      </c>
      <c r="B5141" s="0" t="n">
        <v>2001</v>
      </c>
      <c r="C5141" s="0" t="n">
        <v>50.52</v>
      </c>
      <c r="D5141" s="0" t="n">
        <v>48.26</v>
      </c>
      <c r="E5141" s="0" t="n">
        <v>0</v>
      </c>
      <c r="F5141" s="0" t="n">
        <v>0</v>
      </c>
      <c r="G5141" s="0" t="n">
        <v>0.01</v>
      </c>
      <c r="H5141" s="0" t="n">
        <v>-2.25</v>
      </c>
      <c r="I5141" s="0" t="n">
        <f aca="false">C5141-D5141</f>
        <v>2.26000000000001</v>
      </c>
      <c r="J5141" s="0" t="n">
        <f aca="false">D5141</f>
        <v>48.26</v>
      </c>
      <c r="K5141" s="0" t="n">
        <f aca="false">C5141</f>
        <v>50.52</v>
      </c>
      <c r="N5141" s="0" t="n">
        <f aca="false">'Central-Hudson On Peak'!I5141</f>
        <v>-4.91</v>
      </c>
      <c r="O5141" s="0" t="n">
        <f aca="false">'Central-Hudson On Peak'!D5141</f>
        <v>55.43</v>
      </c>
      <c r="P5141" s="1" t="n">
        <f aca="false">(O5141+N5141)-K5141</f>
        <v>0</v>
      </c>
    </row>
    <row r="5142" customFormat="false" ht="12.75" hidden="false" customHeight="false" outlineLevel="0" collapsed="false">
      <c r="A5142" s="0" t="s">
        <v>5154</v>
      </c>
      <c r="B5142" s="0" t="n">
        <v>2001</v>
      </c>
      <c r="C5142" s="0" t="n">
        <v>47.02</v>
      </c>
      <c r="D5142" s="0" t="n">
        <v>44.75</v>
      </c>
      <c r="E5142" s="0" t="n">
        <v>0</v>
      </c>
      <c r="F5142" s="0" t="n">
        <v>0</v>
      </c>
      <c r="G5142" s="0" t="n">
        <v>0.04</v>
      </c>
      <c r="H5142" s="0" t="n">
        <v>-2.23</v>
      </c>
      <c r="I5142" s="0" t="n">
        <f aca="false">C5142-D5142</f>
        <v>2.27</v>
      </c>
      <c r="J5142" s="0" t="n">
        <f aca="false">D5142</f>
        <v>44.75</v>
      </c>
      <c r="K5142" s="0" t="n">
        <f aca="false">C5142</f>
        <v>47.02</v>
      </c>
      <c r="N5142" s="0" t="n">
        <f aca="false">'Central-Hudson On Peak'!I5142</f>
        <v>-4.54</v>
      </c>
      <c r="O5142" s="0" t="n">
        <f aca="false">'Central-Hudson On Peak'!D5142</f>
        <v>51.56</v>
      </c>
      <c r="P5142" s="1" t="n">
        <f aca="false">(O5142+N5142)-K5142</f>
        <v>0</v>
      </c>
    </row>
    <row r="5143" customFormat="false" ht="12.75" hidden="false" customHeight="false" outlineLevel="0" collapsed="false">
      <c r="A5143" s="0" t="s">
        <v>5155</v>
      </c>
      <c r="B5143" s="0" t="n">
        <v>2001</v>
      </c>
      <c r="C5143" s="0" t="n">
        <v>46.13</v>
      </c>
      <c r="D5143" s="0" t="n">
        <v>43.71</v>
      </c>
      <c r="E5143" s="0" t="n">
        <v>0</v>
      </c>
      <c r="F5143" s="0" t="n">
        <v>0</v>
      </c>
      <c r="G5143" s="0" t="n">
        <v>-0.1</v>
      </c>
      <c r="H5143" s="0" t="n">
        <v>-2.52</v>
      </c>
      <c r="I5143" s="0" t="n">
        <f aca="false">C5143-D5143</f>
        <v>2.42</v>
      </c>
      <c r="J5143" s="0" t="n">
        <f aca="false">D5143</f>
        <v>43.71</v>
      </c>
      <c r="K5143" s="0" t="n">
        <f aca="false">C5143</f>
        <v>46.13</v>
      </c>
      <c r="N5143" s="0" t="n">
        <f aca="false">'Central-Hudson On Peak'!I5143</f>
        <v>-4.6</v>
      </c>
      <c r="O5143" s="0" t="n">
        <f aca="false">'Central-Hudson On Peak'!D5143</f>
        <v>50.74</v>
      </c>
      <c r="P5143" s="1" t="n">
        <f aca="false">(O5143+N5143)-K5143</f>
        <v>0.00999999999999801</v>
      </c>
    </row>
    <row r="5144" customFormat="false" ht="12.75" hidden="false" customHeight="false" outlineLevel="0" collapsed="false">
      <c r="A5144" s="0" t="s">
        <v>5156</v>
      </c>
      <c r="B5144" s="0" t="n">
        <v>2001</v>
      </c>
      <c r="C5144" s="0" t="n">
        <v>46.25</v>
      </c>
      <c r="D5144" s="0" t="n">
        <v>43.71</v>
      </c>
      <c r="E5144" s="0" t="n">
        <v>0</v>
      </c>
      <c r="F5144" s="0" t="n">
        <v>0</v>
      </c>
      <c r="G5144" s="0" t="n">
        <v>-0.03</v>
      </c>
      <c r="H5144" s="0" t="n">
        <v>-2.57</v>
      </c>
      <c r="I5144" s="0" t="n">
        <f aca="false">C5144-D5144</f>
        <v>2.54</v>
      </c>
      <c r="J5144" s="0" t="n">
        <f aca="false">D5144</f>
        <v>43.71</v>
      </c>
      <c r="K5144" s="0" t="n">
        <f aca="false">C5144</f>
        <v>46.25</v>
      </c>
      <c r="N5144" s="0" t="n">
        <f aca="false">'Central-Hudson On Peak'!I5144</f>
        <v>-4.4</v>
      </c>
      <c r="O5144" s="0" t="n">
        <f aca="false">'Central-Hudson On Peak'!D5144</f>
        <v>50.65</v>
      </c>
      <c r="P5144" s="1" t="n">
        <f aca="false">(O5144+N5144)-K5144</f>
        <v>0</v>
      </c>
    </row>
    <row r="5145" customFormat="false" ht="12.75" hidden="false" customHeight="false" outlineLevel="0" collapsed="false">
      <c r="A5145" s="0" t="s">
        <v>5157</v>
      </c>
      <c r="B5145" s="0" t="n">
        <v>2001</v>
      </c>
      <c r="C5145" s="0" t="n">
        <v>44.56</v>
      </c>
      <c r="D5145" s="0" t="n">
        <v>41.9</v>
      </c>
      <c r="E5145" s="0" t="n">
        <v>0</v>
      </c>
      <c r="F5145" s="0" t="n">
        <v>0</v>
      </c>
      <c r="G5145" s="0" t="n">
        <v>-0.2</v>
      </c>
      <c r="H5145" s="0" t="n">
        <v>-2.86</v>
      </c>
      <c r="I5145" s="0" t="n">
        <f aca="false">C5145-D5145</f>
        <v>2.66</v>
      </c>
      <c r="J5145" s="0" t="n">
        <f aca="false">D5145</f>
        <v>41.9</v>
      </c>
      <c r="K5145" s="0" t="n">
        <f aca="false">C5145</f>
        <v>44.56</v>
      </c>
      <c r="N5145" s="0" t="n">
        <f aca="false">'Central-Hudson On Peak'!I5145</f>
        <v>-4.55</v>
      </c>
      <c r="O5145" s="0" t="n">
        <f aca="false">'Central-Hudson On Peak'!D5145</f>
        <v>49.12</v>
      </c>
      <c r="P5145" s="1" t="n">
        <f aca="false">(O5145+N5145)-K5145</f>
        <v>0.00999999999999801</v>
      </c>
    </row>
    <row r="5146" customFormat="false" ht="12.75" hidden="false" customHeight="false" outlineLevel="0" collapsed="false">
      <c r="A5146" s="0" t="s">
        <v>5158</v>
      </c>
      <c r="B5146" s="0" t="n">
        <v>2001</v>
      </c>
      <c r="C5146" s="0" t="n">
        <v>44.39</v>
      </c>
      <c r="D5146" s="0" t="n">
        <v>41.86</v>
      </c>
      <c r="E5146" s="0" t="n">
        <v>-0.17</v>
      </c>
      <c r="F5146" s="0" t="n">
        <v>-0.21</v>
      </c>
      <c r="G5146" s="0" t="n">
        <v>-0.16</v>
      </c>
      <c r="H5146" s="0" t="n">
        <v>-2.73</v>
      </c>
      <c r="I5146" s="0" t="n">
        <f aca="false">C5146-D5146</f>
        <v>2.53</v>
      </c>
      <c r="J5146" s="0" t="n">
        <f aca="false">D5146</f>
        <v>41.86</v>
      </c>
      <c r="K5146" s="0" t="n">
        <f aca="false">C5146</f>
        <v>44.39</v>
      </c>
      <c r="N5146" s="0" t="n">
        <f aca="false">'Central-Hudson On Peak'!I5146</f>
        <v>-4.48</v>
      </c>
      <c r="O5146" s="0" t="n">
        <f aca="false">'Central-Hudson On Peak'!D5146</f>
        <v>50.04</v>
      </c>
      <c r="P5146" s="1" t="n">
        <f aca="false">(O5146+N5146)-K5146</f>
        <v>1.17</v>
      </c>
    </row>
    <row r="5147" customFormat="false" ht="12.75" hidden="false" customHeight="false" outlineLevel="0" collapsed="false">
      <c r="A5147" s="0" t="s">
        <v>5159</v>
      </c>
      <c r="B5147" s="0" t="n">
        <v>2001</v>
      </c>
      <c r="C5147" s="0" t="n">
        <v>44.32</v>
      </c>
      <c r="D5147" s="0" t="n">
        <v>41.59</v>
      </c>
      <c r="E5147" s="0" t="n">
        <v>-0.06</v>
      </c>
      <c r="F5147" s="0" t="n">
        <v>-0.08</v>
      </c>
      <c r="G5147" s="0" t="n">
        <v>-0.15</v>
      </c>
      <c r="H5147" s="0" t="n">
        <v>-2.9</v>
      </c>
      <c r="I5147" s="0" t="n">
        <f aca="false">C5147-D5147</f>
        <v>2.73</v>
      </c>
      <c r="J5147" s="0" t="n">
        <f aca="false">D5147</f>
        <v>41.59</v>
      </c>
      <c r="K5147" s="0" t="n">
        <f aca="false">C5147</f>
        <v>44.32</v>
      </c>
      <c r="N5147" s="0" t="n">
        <f aca="false">'Central-Hudson On Peak'!I5147</f>
        <v>-4.69</v>
      </c>
      <c r="O5147" s="0" t="n">
        <f aca="false">'Central-Hudson On Peak'!D5147</f>
        <v>49.47</v>
      </c>
      <c r="P5147" s="1" t="n">
        <f aca="false">(O5147+N5147)-K5147</f>
        <v>0.460000000000001</v>
      </c>
    </row>
    <row r="5148" customFormat="false" ht="12.75" hidden="false" customHeight="false" outlineLevel="0" collapsed="false">
      <c r="A5148" s="0" t="s">
        <v>5160</v>
      </c>
      <c r="B5148" s="0" t="n">
        <v>2001</v>
      </c>
      <c r="C5148" s="0" t="n">
        <v>44.16</v>
      </c>
      <c r="D5148" s="0" t="n">
        <v>41.67</v>
      </c>
      <c r="E5148" s="0" t="n">
        <v>0</v>
      </c>
      <c r="F5148" s="0" t="n">
        <v>0</v>
      </c>
      <c r="G5148" s="0" t="n">
        <v>-0.25</v>
      </c>
      <c r="H5148" s="0" t="n">
        <v>-2.74</v>
      </c>
      <c r="I5148" s="0" t="n">
        <f aca="false">C5148-D5148</f>
        <v>2.49</v>
      </c>
      <c r="J5148" s="0" t="n">
        <f aca="false">D5148</f>
        <v>41.67</v>
      </c>
      <c r="K5148" s="0" t="n">
        <f aca="false">C5148</f>
        <v>44.16</v>
      </c>
      <c r="N5148" s="0" t="n">
        <f aca="false">'Central-Hudson On Peak'!I5148</f>
        <v>-4.74</v>
      </c>
      <c r="O5148" s="0" t="n">
        <f aca="false">'Central-Hudson On Peak'!D5148</f>
        <v>48.91</v>
      </c>
      <c r="P5148" s="1" t="n">
        <f aca="false">(O5148+N5148)-K5148</f>
        <v>0.00999999999999801</v>
      </c>
    </row>
    <row r="5149" customFormat="false" ht="12.75" hidden="false" customHeight="false" outlineLevel="0" collapsed="false">
      <c r="A5149" s="0" t="s">
        <v>5161</v>
      </c>
      <c r="B5149" s="0" t="n">
        <v>2001</v>
      </c>
      <c r="C5149" s="0" t="n">
        <v>44.23</v>
      </c>
      <c r="D5149" s="0" t="n">
        <v>41.81</v>
      </c>
      <c r="E5149" s="0" t="n">
        <v>0</v>
      </c>
      <c r="F5149" s="0" t="n">
        <v>0</v>
      </c>
      <c r="G5149" s="0" t="n">
        <v>-0.23</v>
      </c>
      <c r="H5149" s="0" t="n">
        <v>-2.65</v>
      </c>
      <c r="I5149" s="0" t="n">
        <f aca="false">C5149-D5149</f>
        <v>2.41999999999999</v>
      </c>
      <c r="J5149" s="0" t="n">
        <f aca="false">D5149</f>
        <v>41.81</v>
      </c>
      <c r="K5149" s="0" t="n">
        <f aca="false">C5149</f>
        <v>44.23</v>
      </c>
      <c r="N5149" s="0" t="n">
        <f aca="false">'Central-Hudson On Peak'!I5149</f>
        <v>-4.75</v>
      </c>
      <c r="O5149" s="0" t="n">
        <f aca="false">'Central-Hudson On Peak'!D5149</f>
        <v>48.99</v>
      </c>
      <c r="P5149" s="1" t="n">
        <f aca="false">(O5149+N5149)-K5149</f>
        <v>0.0100000000000051</v>
      </c>
    </row>
    <row r="5150" customFormat="false" ht="12.75" hidden="false" customHeight="false" outlineLevel="0" collapsed="false">
      <c r="A5150" s="0" t="s">
        <v>5162</v>
      </c>
      <c r="B5150" s="0" t="n">
        <v>2001</v>
      </c>
      <c r="C5150" s="0" t="n">
        <v>49.48</v>
      </c>
      <c r="D5150" s="0" t="n">
        <v>46.99</v>
      </c>
      <c r="E5150" s="0" t="n">
        <v>0</v>
      </c>
      <c r="F5150" s="0" t="n">
        <v>0</v>
      </c>
      <c r="G5150" s="0" t="n">
        <v>-0.05</v>
      </c>
      <c r="H5150" s="0" t="n">
        <v>-2.54</v>
      </c>
      <c r="I5150" s="0" t="n">
        <f aca="false">C5150-D5150</f>
        <v>2.49</v>
      </c>
      <c r="J5150" s="0" t="n">
        <f aca="false">D5150</f>
        <v>46.99</v>
      </c>
      <c r="K5150" s="0" t="n">
        <f aca="false">C5150</f>
        <v>49.48</v>
      </c>
      <c r="N5150" s="0" t="n">
        <f aca="false">'Central-Hudson On Peak'!I5150</f>
        <v>-5.15</v>
      </c>
      <c r="O5150" s="0" t="n">
        <f aca="false">'Central-Hudson On Peak'!D5150</f>
        <v>54.63</v>
      </c>
      <c r="P5150" s="1" t="n">
        <f aca="false">(O5150+N5150)-K5150</f>
        <v>0</v>
      </c>
    </row>
    <row r="5151" customFormat="false" ht="12.75" hidden="false" customHeight="false" outlineLevel="0" collapsed="false">
      <c r="A5151" s="0" t="s">
        <v>5163</v>
      </c>
      <c r="B5151" s="0" t="n">
        <v>2001</v>
      </c>
      <c r="C5151" s="0" t="n">
        <v>52.53</v>
      </c>
      <c r="D5151" s="0" t="n">
        <v>50.17</v>
      </c>
      <c r="E5151" s="0" t="n">
        <v>0</v>
      </c>
      <c r="F5151" s="0" t="n">
        <v>0</v>
      </c>
      <c r="G5151" s="0" t="n">
        <v>0.09</v>
      </c>
      <c r="H5151" s="0" t="n">
        <v>-2.27</v>
      </c>
      <c r="I5151" s="0" t="n">
        <f aca="false">C5151-D5151</f>
        <v>2.36</v>
      </c>
      <c r="J5151" s="0" t="n">
        <f aca="false">D5151</f>
        <v>50.17</v>
      </c>
      <c r="K5151" s="0" t="n">
        <f aca="false">C5151</f>
        <v>52.53</v>
      </c>
      <c r="N5151" s="0" t="n">
        <f aca="false">'Central-Hudson On Peak'!I5151</f>
        <v>-4.93</v>
      </c>
      <c r="O5151" s="0" t="n">
        <f aca="false">'Central-Hudson On Peak'!D5151</f>
        <v>57.46</v>
      </c>
      <c r="P5151" s="1" t="n">
        <f aca="false">(O5151+N5151)-K5151</f>
        <v>0</v>
      </c>
    </row>
    <row r="5152" customFormat="false" ht="12.75" hidden="false" customHeight="false" outlineLevel="0" collapsed="false">
      <c r="A5152" s="0" t="s">
        <v>5164</v>
      </c>
      <c r="B5152" s="0" t="n">
        <v>2001</v>
      </c>
      <c r="C5152" s="0" t="n">
        <v>46.41</v>
      </c>
      <c r="D5152" s="0" t="n">
        <v>43.28</v>
      </c>
      <c r="E5152" s="0" t="n">
        <v>0</v>
      </c>
      <c r="F5152" s="0" t="n">
        <v>0</v>
      </c>
      <c r="G5152" s="0" t="n">
        <v>-0.43</v>
      </c>
      <c r="H5152" s="0" t="n">
        <v>-3.56</v>
      </c>
      <c r="I5152" s="0" t="n">
        <f aca="false">C5152-D5152</f>
        <v>3.13</v>
      </c>
      <c r="J5152" s="0" t="n">
        <f aca="false">D5152</f>
        <v>43.28</v>
      </c>
      <c r="K5152" s="0" t="n">
        <f aca="false">C5152</f>
        <v>46.41</v>
      </c>
      <c r="N5152" s="0" t="n">
        <f aca="false">'Central-Hudson On Peak'!I5152</f>
        <v>-4.63</v>
      </c>
      <c r="O5152" s="0" t="n">
        <f aca="false">'Central-Hudson On Peak'!D5152</f>
        <v>51.04</v>
      </c>
      <c r="P5152" s="1" t="n">
        <f aca="false">(O5152+N5152)-K5152</f>
        <v>0</v>
      </c>
    </row>
    <row r="5153" customFormat="false" ht="12.75" hidden="false" customHeight="false" outlineLevel="0" collapsed="false">
      <c r="A5153" s="0" t="s">
        <v>5165</v>
      </c>
      <c r="B5153" s="0" t="n">
        <v>2001</v>
      </c>
      <c r="C5153" s="0" t="n">
        <v>44.56</v>
      </c>
      <c r="D5153" s="0" t="n">
        <v>41.88</v>
      </c>
      <c r="E5153" s="0" t="n">
        <v>0</v>
      </c>
      <c r="F5153" s="0" t="n">
        <v>0</v>
      </c>
      <c r="G5153" s="0" t="n">
        <v>-0.64</v>
      </c>
      <c r="H5153" s="0" t="n">
        <v>-3.32</v>
      </c>
      <c r="I5153" s="0" t="n">
        <f aca="false">C5153-D5153</f>
        <v>2.68</v>
      </c>
      <c r="J5153" s="0" t="n">
        <f aca="false">D5153</f>
        <v>41.88</v>
      </c>
      <c r="K5153" s="0" t="n">
        <f aca="false">C5153</f>
        <v>44.56</v>
      </c>
      <c r="N5153" s="0" t="n">
        <f aca="false">'Central-Hudson On Peak'!I5153</f>
        <v>-4.47</v>
      </c>
      <c r="O5153" s="0" t="n">
        <f aca="false">'Central-Hudson On Peak'!D5153</f>
        <v>49.03</v>
      </c>
      <c r="P5153" s="1" t="n">
        <f aca="false">(O5153+N5153)-K5153</f>
        <v>0</v>
      </c>
    </row>
    <row r="5154" customFormat="false" ht="12.75" hidden="false" customHeight="false" outlineLevel="0" collapsed="false">
      <c r="A5154" s="0" t="s">
        <v>5166</v>
      </c>
      <c r="B5154" s="0" t="n">
        <v>2001</v>
      </c>
      <c r="C5154" s="0" t="n">
        <v>54.3</v>
      </c>
      <c r="D5154" s="0" t="n">
        <v>53.73</v>
      </c>
      <c r="E5154" s="0" t="n">
        <v>0</v>
      </c>
      <c r="F5154" s="0" t="n">
        <v>0</v>
      </c>
      <c r="G5154" s="0" t="n">
        <v>0.33</v>
      </c>
      <c r="H5154" s="0" t="n">
        <v>-0.24</v>
      </c>
      <c r="I5154" s="0" t="n">
        <f aca="false">C5154-D5154</f>
        <v>0.57</v>
      </c>
      <c r="J5154" s="0" t="n">
        <f aca="false">D5154</f>
        <v>53.73</v>
      </c>
      <c r="K5154" s="0" t="n">
        <f aca="false">C5154</f>
        <v>54.3</v>
      </c>
      <c r="N5154" s="0" t="n">
        <f aca="false">'Central-Hudson On Peak'!I5154</f>
        <v>-4.78</v>
      </c>
      <c r="O5154" s="0" t="n">
        <f aca="false">'Central-Hudson On Peak'!D5154</f>
        <v>59.08</v>
      </c>
      <c r="P5154" s="1" t="n">
        <f aca="false">(O5154+N5154)-K5154</f>
        <v>0</v>
      </c>
    </row>
    <row r="5155" customFormat="false" ht="12.75" hidden="false" customHeight="false" outlineLevel="0" collapsed="false">
      <c r="A5155" s="0" t="s">
        <v>5167</v>
      </c>
      <c r="B5155" s="0" t="n">
        <v>2001</v>
      </c>
      <c r="C5155" s="0" t="n">
        <v>55.02</v>
      </c>
      <c r="D5155" s="0" t="n">
        <v>54.02</v>
      </c>
      <c r="E5155" s="0" t="n">
        <v>0</v>
      </c>
      <c r="F5155" s="0" t="n">
        <v>0</v>
      </c>
      <c r="G5155" s="0" t="n">
        <v>0.35</v>
      </c>
      <c r="H5155" s="0" t="n">
        <v>-0.65</v>
      </c>
      <c r="I5155" s="0" t="n">
        <f aca="false">C5155-D5155</f>
        <v>1</v>
      </c>
      <c r="J5155" s="0" t="n">
        <f aca="false">D5155</f>
        <v>54.02</v>
      </c>
      <c r="K5155" s="0" t="n">
        <f aca="false">C5155</f>
        <v>55.02</v>
      </c>
      <c r="N5155" s="0" t="n">
        <f aca="false">'Central-Hudson On Peak'!I5155</f>
        <v>-5.32</v>
      </c>
      <c r="O5155" s="0" t="n">
        <f aca="false">'Central-Hudson On Peak'!D5155</f>
        <v>60.34</v>
      </c>
      <c r="P5155" s="1" t="n">
        <f aca="false">(O5155+N5155)-K5155</f>
        <v>0</v>
      </c>
    </row>
    <row r="5156" customFormat="false" ht="12.75" hidden="false" customHeight="false" outlineLevel="0" collapsed="false">
      <c r="A5156" s="0" t="s">
        <v>5168</v>
      </c>
      <c r="B5156" s="0" t="n">
        <v>2001</v>
      </c>
      <c r="C5156" s="0" t="n">
        <v>54.27</v>
      </c>
      <c r="D5156" s="0" t="n">
        <v>51.88</v>
      </c>
      <c r="E5156" s="0" t="n">
        <v>0</v>
      </c>
      <c r="F5156" s="0" t="n">
        <v>0</v>
      </c>
      <c r="G5156" s="0" t="n">
        <v>0.25</v>
      </c>
      <c r="H5156" s="0" t="n">
        <v>-2.14</v>
      </c>
      <c r="I5156" s="0" t="n">
        <f aca="false">C5156-D5156</f>
        <v>2.39</v>
      </c>
      <c r="J5156" s="0" t="n">
        <f aca="false">D5156</f>
        <v>51.88</v>
      </c>
      <c r="K5156" s="0" t="n">
        <f aca="false">C5156</f>
        <v>54.27</v>
      </c>
      <c r="N5156" s="0" t="n">
        <f aca="false">'Central-Hudson On Peak'!I5156</f>
        <v>-5.77</v>
      </c>
      <c r="O5156" s="0" t="n">
        <f aca="false">'Central-Hudson On Peak'!D5156</f>
        <v>60.04</v>
      </c>
      <c r="P5156" s="1" t="n">
        <f aca="false">(O5156+N5156)-K5156</f>
        <v>0</v>
      </c>
    </row>
    <row r="5157" customFormat="false" ht="12.75" hidden="false" customHeight="false" outlineLevel="0" collapsed="false">
      <c r="A5157" s="0" t="s">
        <v>5169</v>
      </c>
      <c r="B5157" s="0" t="n">
        <v>2001</v>
      </c>
      <c r="C5157" s="0" t="n">
        <v>52.06</v>
      </c>
      <c r="D5157" s="0" t="n">
        <v>49.81</v>
      </c>
      <c r="E5157" s="0" t="n">
        <v>0</v>
      </c>
      <c r="F5157" s="0" t="n">
        <v>0</v>
      </c>
      <c r="G5157" s="0" t="n">
        <v>0.27</v>
      </c>
      <c r="H5157" s="0" t="n">
        <v>-1.98</v>
      </c>
      <c r="I5157" s="0" t="n">
        <f aca="false">C5157-D5157</f>
        <v>2.25</v>
      </c>
      <c r="J5157" s="0" t="n">
        <f aca="false">D5157</f>
        <v>49.81</v>
      </c>
      <c r="K5157" s="0" t="n">
        <f aca="false">C5157</f>
        <v>52.06</v>
      </c>
      <c r="N5157" s="0" t="n">
        <f aca="false">'Central-Hudson On Peak'!I5157</f>
        <v>-5.56</v>
      </c>
      <c r="O5157" s="0" t="n">
        <f aca="false">'Central-Hudson On Peak'!D5157</f>
        <v>57.62</v>
      </c>
      <c r="P5157" s="1" t="n">
        <f aca="false">(O5157+N5157)-K5157</f>
        <v>0</v>
      </c>
    </row>
    <row r="5158" customFormat="false" ht="12.75" hidden="false" customHeight="false" outlineLevel="0" collapsed="false">
      <c r="A5158" s="0" t="s">
        <v>5170</v>
      </c>
      <c r="B5158" s="0" t="n">
        <v>2001</v>
      </c>
      <c r="C5158" s="0" t="n">
        <v>51.87</v>
      </c>
      <c r="D5158" s="0" t="n">
        <v>49.51</v>
      </c>
      <c r="E5158" s="0" t="n">
        <v>0</v>
      </c>
      <c r="F5158" s="0" t="n">
        <v>0</v>
      </c>
      <c r="G5158" s="0" t="n">
        <v>0.18</v>
      </c>
      <c r="H5158" s="0" t="n">
        <v>-2.18</v>
      </c>
      <c r="I5158" s="0" t="n">
        <f aca="false">C5158-D5158</f>
        <v>2.36</v>
      </c>
      <c r="J5158" s="0" t="n">
        <f aca="false">D5158</f>
        <v>49.51</v>
      </c>
      <c r="K5158" s="0" t="n">
        <f aca="false">C5158</f>
        <v>51.87</v>
      </c>
      <c r="N5158" s="0" t="n">
        <f aca="false">'Central-Hudson On Peak'!I5158</f>
        <v>-5.42</v>
      </c>
      <c r="O5158" s="0" t="n">
        <f aca="false">'Central-Hudson On Peak'!D5158</f>
        <v>57.29</v>
      </c>
      <c r="P5158" s="1" t="n">
        <f aca="false">(O5158+N5158)-K5158</f>
        <v>0</v>
      </c>
    </row>
    <row r="5159" customFormat="false" ht="12.75" hidden="false" customHeight="false" outlineLevel="0" collapsed="false">
      <c r="A5159" s="0" t="s">
        <v>5171</v>
      </c>
      <c r="B5159" s="0" t="n">
        <v>2001</v>
      </c>
      <c r="C5159" s="0" t="n">
        <v>50.42</v>
      </c>
      <c r="D5159" s="0" t="n">
        <v>48.03</v>
      </c>
      <c r="E5159" s="0" t="n">
        <v>0</v>
      </c>
      <c r="F5159" s="0" t="n">
        <v>0</v>
      </c>
      <c r="G5159" s="0" t="n">
        <v>0.09</v>
      </c>
      <c r="H5159" s="0" t="n">
        <v>-2.3</v>
      </c>
      <c r="I5159" s="0" t="n">
        <f aca="false">C5159-D5159</f>
        <v>2.39</v>
      </c>
      <c r="J5159" s="0" t="n">
        <f aca="false">D5159</f>
        <v>48.03</v>
      </c>
      <c r="K5159" s="0" t="n">
        <f aca="false">C5159</f>
        <v>50.42</v>
      </c>
      <c r="N5159" s="0" t="n">
        <f aca="false">'Central-Hudson On Peak'!I5159</f>
        <v>-5.19</v>
      </c>
      <c r="O5159" s="0" t="n">
        <f aca="false">'Central-Hudson On Peak'!D5159</f>
        <v>55.61</v>
      </c>
      <c r="P5159" s="1" t="n">
        <f aca="false">(O5159+N5159)-K5159</f>
        <v>0</v>
      </c>
    </row>
    <row r="5160" customFormat="false" ht="12.75" hidden="false" customHeight="false" outlineLevel="0" collapsed="false">
      <c r="A5160" s="0" t="s">
        <v>5172</v>
      </c>
      <c r="B5160" s="0" t="n">
        <v>2001</v>
      </c>
      <c r="C5160" s="0" t="n">
        <v>50.61</v>
      </c>
      <c r="D5160" s="0" t="n">
        <v>48.22</v>
      </c>
      <c r="E5160" s="0" t="n">
        <v>0</v>
      </c>
      <c r="F5160" s="0" t="n">
        <v>0</v>
      </c>
      <c r="G5160" s="0" t="n">
        <v>0.13</v>
      </c>
      <c r="H5160" s="0" t="n">
        <v>-2.26</v>
      </c>
      <c r="I5160" s="0" t="n">
        <f aca="false">C5160-D5160</f>
        <v>2.39</v>
      </c>
      <c r="J5160" s="0" t="n">
        <f aca="false">D5160</f>
        <v>48.22</v>
      </c>
      <c r="K5160" s="0" t="n">
        <f aca="false">C5160</f>
        <v>50.61</v>
      </c>
      <c r="N5160" s="0" t="n">
        <f aca="false">'Central-Hudson On Peak'!I5160</f>
        <v>-5.26</v>
      </c>
      <c r="O5160" s="0" t="n">
        <f aca="false">'Central-Hudson On Peak'!D5160</f>
        <v>55.87</v>
      </c>
      <c r="P5160" s="1" t="n">
        <f aca="false">(O5160+N5160)-K5160</f>
        <v>0</v>
      </c>
    </row>
    <row r="5161" customFormat="false" ht="12.75" hidden="false" customHeight="false" outlineLevel="0" collapsed="false">
      <c r="A5161" s="0" t="s">
        <v>5173</v>
      </c>
      <c r="B5161" s="0" t="n">
        <v>2001</v>
      </c>
      <c r="C5161" s="0" t="n">
        <v>50.03</v>
      </c>
      <c r="D5161" s="0" t="n">
        <v>47.37</v>
      </c>
      <c r="E5161" s="0" t="n">
        <v>0</v>
      </c>
      <c r="F5161" s="0" t="n">
        <v>0</v>
      </c>
      <c r="G5161" s="0" t="n">
        <v>0.03</v>
      </c>
      <c r="H5161" s="0" t="n">
        <v>-2.63</v>
      </c>
      <c r="I5161" s="0" t="n">
        <f aca="false">C5161-D5161</f>
        <v>2.66</v>
      </c>
      <c r="J5161" s="0" t="n">
        <f aca="false">D5161</f>
        <v>47.37</v>
      </c>
      <c r="K5161" s="0" t="n">
        <f aca="false">C5161</f>
        <v>50.03</v>
      </c>
      <c r="N5161" s="0" t="n">
        <f aca="false">'Central-Hudson On Peak'!I5161</f>
        <v>-5.25</v>
      </c>
      <c r="O5161" s="0" t="n">
        <f aca="false">'Central-Hudson On Peak'!D5161</f>
        <v>55.28</v>
      </c>
      <c r="P5161" s="1" t="n">
        <f aca="false">(O5161+N5161)-K5161</f>
        <v>0</v>
      </c>
    </row>
    <row r="5162" customFormat="false" ht="12.75" hidden="false" customHeight="false" outlineLevel="0" collapsed="false">
      <c r="A5162" s="0" t="s">
        <v>5174</v>
      </c>
      <c r="B5162" s="0" t="n">
        <v>2001</v>
      </c>
      <c r="C5162" s="0" t="n">
        <v>50.49</v>
      </c>
      <c r="D5162" s="0" t="n">
        <v>48.38</v>
      </c>
      <c r="E5162" s="0" t="n">
        <v>0</v>
      </c>
      <c r="F5162" s="0" t="n">
        <v>0</v>
      </c>
      <c r="G5162" s="0" t="n">
        <v>0.13</v>
      </c>
      <c r="H5162" s="0" t="n">
        <v>-1.98</v>
      </c>
      <c r="I5162" s="0" t="n">
        <f aca="false">C5162-D5162</f>
        <v>2.11</v>
      </c>
      <c r="J5162" s="0" t="n">
        <f aca="false">D5162</f>
        <v>48.38</v>
      </c>
      <c r="K5162" s="0" t="n">
        <f aca="false">C5162</f>
        <v>50.49</v>
      </c>
      <c r="N5162" s="0" t="n">
        <f aca="false">'Central-Hudson On Peak'!I5162</f>
        <v>-5.29</v>
      </c>
      <c r="O5162" s="0" t="n">
        <f aca="false">'Central-Hudson On Peak'!D5162</f>
        <v>55.78</v>
      </c>
      <c r="P5162" s="1" t="n">
        <f aca="false">(O5162+N5162)-K5162</f>
        <v>0</v>
      </c>
    </row>
    <row r="5163" customFormat="false" ht="12.75" hidden="false" customHeight="false" outlineLevel="0" collapsed="false">
      <c r="A5163" s="0" t="s">
        <v>5175</v>
      </c>
      <c r="B5163" s="0" t="n">
        <v>2001</v>
      </c>
      <c r="C5163" s="0" t="n">
        <v>49.52</v>
      </c>
      <c r="D5163" s="0" t="n">
        <v>47.45</v>
      </c>
      <c r="E5163" s="0" t="n">
        <v>0</v>
      </c>
      <c r="F5163" s="0" t="n">
        <v>0</v>
      </c>
      <c r="G5163" s="0" t="n">
        <v>0.18</v>
      </c>
      <c r="H5163" s="0" t="n">
        <v>-1.89</v>
      </c>
      <c r="I5163" s="0" t="n">
        <f aca="false">C5163-D5163</f>
        <v>2.07</v>
      </c>
      <c r="J5163" s="0" t="n">
        <f aca="false">D5163</f>
        <v>47.45</v>
      </c>
      <c r="K5163" s="0" t="n">
        <f aca="false">C5163</f>
        <v>49.52</v>
      </c>
      <c r="N5163" s="0" t="n">
        <f aca="false">'Central-Hudson On Peak'!I5163</f>
        <v>-5.16</v>
      </c>
      <c r="O5163" s="0" t="n">
        <f aca="false">'Central-Hudson On Peak'!D5163</f>
        <v>54.68</v>
      </c>
      <c r="P5163" s="1" t="n">
        <f aca="false">(O5163+N5163)-K5163</f>
        <v>0</v>
      </c>
    </row>
    <row r="5164" customFormat="false" ht="12.75" hidden="false" customHeight="false" outlineLevel="0" collapsed="false">
      <c r="A5164" s="0" t="s">
        <v>5176</v>
      </c>
      <c r="B5164" s="0" t="n">
        <v>2001</v>
      </c>
      <c r="C5164" s="0" t="n">
        <v>49.22</v>
      </c>
      <c r="D5164" s="0" t="n">
        <v>47.34</v>
      </c>
      <c r="E5164" s="0" t="n">
        <v>0</v>
      </c>
      <c r="F5164" s="0" t="n">
        <v>0</v>
      </c>
      <c r="G5164" s="0" t="n">
        <v>0.04</v>
      </c>
      <c r="H5164" s="0" t="n">
        <v>-1.84</v>
      </c>
      <c r="I5164" s="0" t="n">
        <f aca="false">C5164-D5164</f>
        <v>1.88</v>
      </c>
      <c r="J5164" s="0" t="n">
        <f aca="false">D5164</f>
        <v>47.34</v>
      </c>
      <c r="K5164" s="0" t="n">
        <f aca="false">C5164</f>
        <v>49.22</v>
      </c>
      <c r="N5164" s="0" t="n">
        <f aca="false">'Central-Hudson On Peak'!I5164</f>
        <v>-4.91</v>
      </c>
      <c r="O5164" s="0" t="n">
        <f aca="false">'Central-Hudson On Peak'!D5164</f>
        <v>54.13</v>
      </c>
      <c r="P5164" s="1" t="n">
        <f aca="false">(O5164+N5164)-K5164</f>
        <v>0</v>
      </c>
    </row>
    <row r="5165" customFormat="false" ht="12.75" hidden="false" customHeight="false" outlineLevel="0" collapsed="false">
      <c r="A5165" s="0" t="s">
        <v>5177</v>
      </c>
      <c r="B5165" s="0" t="n">
        <v>2001</v>
      </c>
      <c r="C5165" s="0" t="n">
        <v>50.48</v>
      </c>
      <c r="D5165" s="0" t="n">
        <v>48.69</v>
      </c>
      <c r="E5165" s="0" t="n">
        <v>0</v>
      </c>
      <c r="F5165" s="0" t="n">
        <v>0</v>
      </c>
      <c r="G5165" s="0" t="n">
        <v>0.02</v>
      </c>
      <c r="H5165" s="0" t="n">
        <v>-1.77</v>
      </c>
      <c r="I5165" s="0" t="n">
        <f aca="false">C5165-D5165</f>
        <v>1.79</v>
      </c>
      <c r="J5165" s="0" t="n">
        <f aca="false">D5165</f>
        <v>48.69</v>
      </c>
      <c r="K5165" s="0" t="n">
        <f aca="false">C5165</f>
        <v>50.48</v>
      </c>
      <c r="N5165" s="0" t="n">
        <f aca="false">'Central-Hudson On Peak'!I5165</f>
        <v>-4.92</v>
      </c>
      <c r="O5165" s="0" t="n">
        <f aca="false">'Central-Hudson On Peak'!D5165</f>
        <v>55.4</v>
      </c>
      <c r="P5165" s="1" t="n">
        <f aca="false">(O5165+N5165)-K5165</f>
        <v>0</v>
      </c>
    </row>
    <row r="5166" customFormat="false" ht="12.75" hidden="false" customHeight="false" outlineLevel="0" collapsed="false">
      <c r="A5166" s="0" t="s">
        <v>5178</v>
      </c>
      <c r="B5166" s="0" t="n">
        <v>2001</v>
      </c>
      <c r="C5166" s="0" t="n">
        <v>51.32</v>
      </c>
      <c r="D5166" s="0" t="n">
        <v>49.09</v>
      </c>
      <c r="E5166" s="0" t="n">
        <v>0</v>
      </c>
      <c r="F5166" s="0" t="n">
        <v>0</v>
      </c>
      <c r="G5166" s="0" t="n">
        <v>0.06</v>
      </c>
      <c r="H5166" s="0" t="n">
        <v>-2.17</v>
      </c>
      <c r="I5166" s="0" t="n">
        <f aca="false">C5166-D5166</f>
        <v>2.23</v>
      </c>
      <c r="J5166" s="0" t="n">
        <f aca="false">D5166</f>
        <v>49.09</v>
      </c>
      <c r="K5166" s="0" t="n">
        <f aca="false">C5166</f>
        <v>51.32</v>
      </c>
      <c r="N5166" s="0" t="n">
        <f aca="false">'Central-Hudson On Peak'!I5166</f>
        <v>-5.14</v>
      </c>
      <c r="O5166" s="0" t="n">
        <f aca="false">'Central-Hudson On Peak'!D5166</f>
        <v>56.46</v>
      </c>
      <c r="P5166" s="1" t="n">
        <f aca="false">(O5166+N5166)-K5166</f>
        <v>0</v>
      </c>
    </row>
    <row r="5167" customFormat="false" ht="12.75" hidden="false" customHeight="false" outlineLevel="0" collapsed="false">
      <c r="A5167" s="0" t="s">
        <v>5179</v>
      </c>
      <c r="B5167" s="0" t="n">
        <v>2001</v>
      </c>
      <c r="C5167" s="0" t="n">
        <v>51.17</v>
      </c>
      <c r="D5167" s="0" t="n">
        <v>49.28</v>
      </c>
      <c r="E5167" s="0" t="n">
        <v>0</v>
      </c>
      <c r="F5167" s="0" t="n">
        <v>0</v>
      </c>
      <c r="G5167" s="0" t="n">
        <v>0.28</v>
      </c>
      <c r="H5167" s="0" t="n">
        <v>-1.61</v>
      </c>
      <c r="I5167" s="0" t="n">
        <f aca="false">C5167-D5167</f>
        <v>1.89</v>
      </c>
      <c r="J5167" s="0" t="n">
        <f aca="false">D5167</f>
        <v>49.28</v>
      </c>
      <c r="K5167" s="0" t="n">
        <f aca="false">C5167</f>
        <v>51.17</v>
      </c>
      <c r="N5167" s="0" t="n">
        <f aca="false">'Central-Hudson On Peak'!I5167</f>
        <v>-5.22</v>
      </c>
      <c r="O5167" s="0" t="n">
        <f aca="false">'Central-Hudson On Peak'!D5167</f>
        <v>56.39</v>
      </c>
      <c r="P5167" s="1" t="n">
        <f aca="false">(O5167+N5167)-K5167</f>
        <v>0</v>
      </c>
    </row>
    <row r="5168" customFormat="false" ht="12.75" hidden="false" customHeight="false" outlineLevel="0" collapsed="false">
      <c r="A5168" s="0" t="s">
        <v>5180</v>
      </c>
      <c r="B5168" s="0" t="n">
        <v>2001</v>
      </c>
      <c r="C5168" s="0" t="n">
        <v>50.09</v>
      </c>
      <c r="D5168" s="0" t="n">
        <v>46.93</v>
      </c>
      <c r="E5168" s="0" t="n">
        <v>0</v>
      </c>
      <c r="F5168" s="0" t="n">
        <v>0</v>
      </c>
      <c r="G5168" s="0" t="n">
        <v>-0.11</v>
      </c>
      <c r="H5168" s="0" t="n">
        <v>-3.27</v>
      </c>
      <c r="I5168" s="0" t="n">
        <f aca="false">C5168-D5168</f>
        <v>3.16</v>
      </c>
      <c r="J5168" s="0" t="n">
        <f aca="false">D5168</f>
        <v>46.93</v>
      </c>
      <c r="K5168" s="0" t="n">
        <f aca="false">C5168</f>
        <v>50.09</v>
      </c>
      <c r="N5168" s="0" t="n">
        <f aca="false">'Central-Hudson On Peak'!I5168</f>
        <v>-4.81</v>
      </c>
      <c r="O5168" s="0" t="n">
        <f aca="false">'Central-Hudson On Peak'!D5168</f>
        <v>54.9</v>
      </c>
      <c r="P5168" s="1" t="n">
        <f aca="false">(O5168+N5168)-K5168</f>
        <v>0</v>
      </c>
    </row>
    <row r="5169" customFormat="false" ht="12.75" hidden="false" customHeight="false" outlineLevel="0" collapsed="false">
      <c r="A5169" s="0" t="s">
        <v>5181</v>
      </c>
      <c r="B5169" s="0" t="n">
        <v>2001</v>
      </c>
      <c r="C5169" s="0" t="n">
        <v>48.19</v>
      </c>
      <c r="D5169" s="0" t="n">
        <v>45.26</v>
      </c>
      <c r="E5169" s="0" t="n">
        <v>0</v>
      </c>
      <c r="F5169" s="0" t="n">
        <v>0</v>
      </c>
      <c r="G5169" s="0" t="n">
        <v>-0.48</v>
      </c>
      <c r="H5169" s="0" t="n">
        <v>-3.41</v>
      </c>
      <c r="I5169" s="0" t="n">
        <f aca="false">C5169-D5169</f>
        <v>2.93</v>
      </c>
      <c r="J5169" s="0" t="n">
        <f aca="false">D5169</f>
        <v>45.26</v>
      </c>
      <c r="K5169" s="0" t="n">
        <f aca="false">C5169</f>
        <v>48.19</v>
      </c>
      <c r="N5169" s="0" t="n">
        <f aca="false">'Central-Hudson On Peak'!I5169</f>
        <v>-4.66</v>
      </c>
      <c r="O5169" s="0" t="n">
        <f aca="false">'Central-Hudson On Peak'!D5169</f>
        <v>52.85</v>
      </c>
      <c r="P5169" s="1" t="n">
        <f aca="false">(O5169+N5169)-K5169</f>
        <v>0</v>
      </c>
    </row>
    <row r="5170" customFormat="false" ht="12.75" hidden="false" customHeight="false" outlineLevel="0" collapsed="false">
      <c r="A5170" s="0" t="s">
        <v>5182</v>
      </c>
      <c r="B5170" s="0" t="n">
        <v>2001</v>
      </c>
      <c r="C5170" s="0" t="n">
        <v>59.72</v>
      </c>
      <c r="D5170" s="0" t="n">
        <v>58.92</v>
      </c>
      <c r="E5170" s="0" t="n">
        <v>0</v>
      </c>
      <c r="F5170" s="0" t="n">
        <v>0</v>
      </c>
      <c r="G5170" s="0" t="n">
        <v>0.26</v>
      </c>
      <c r="H5170" s="0" t="n">
        <v>-0.54</v>
      </c>
      <c r="I5170" s="0" t="n">
        <f aca="false">C5170-D5170</f>
        <v>0.799999999999997</v>
      </c>
      <c r="J5170" s="0" t="n">
        <f aca="false">D5170</f>
        <v>58.92</v>
      </c>
      <c r="K5170" s="0" t="n">
        <f aca="false">C5170</f>
        <v>59.72</v>
      </c>
      <c r="N5170" s="0" t="n">
        <f aca="false">'Central-Hudson On Peak'!I5170</f>
        <v>-4.93</v>
      </c>
      <c r="O5170" s="0" t="n">
        <f aca="false">'Central-Hudson On Peak'!D5170</f>
        <v>64.65</v>
      </c>
      <c r="P5170" s="1" t="n">
        <f aca="false">(O5170+N5170)-K5170</f>
        <v>0</v>
      </c>
    </row>
    <row r="5171" customFormat="false" ht="12.75" hidden="false" customHeight="false" outlineLevel="0" collapsed="false">
      <c r="A5171" s="0" t="s">
        <v>5183</v>
      </c>
      <c r="B5171" s="0" t="n">
        <v>2001</v>
      </c>
      <c r="C5171" s="0" t="n">
        <v>68.25</v>
      </c>
      <c r="D5171" s="0" t="n">
        <v>66.75</v>
      </c>
      <c r="E5171" s="0" t="n">
        <v>0</v>
      </c>
      <c r="F5171" s="0" t="n">
        <v>0</v>
      </c>
      <c r="G5171" s="0" t="n">
        <v>0.14</v>
      </c>
      <c r="H5171" s="0" t="n">
        <v>-1.36</v>
      </c>
      <c r="I5171" s="0" t="n">
        <f aca="false">C5171-D5171</f>
        <v>1.5</v>
      </c>
      <c r="J5171" s="0" t="n">
        <f aca="false">D5171</f>
        <v>66.75</v>
      </c>
      <c r="K5171" s="0" t="n">
        <f aca="false">C5171</f>
        <v>68.25</v>
      </c>
      <c r="N5171" s="0" t="n">
        <f aca="false">'Central-Hudson On Peak'!I5171</f>
        <v>-6.37</v>
      </c>
      <c r="O5171" s="0" t="n">
        <f aca="false">'Central-Hudson On Peak'!D5171</f>
        <v>74.62</v>
      </c>
      <c r="P5171" s="1" t="n">
        <f aca="false">(O5171+N5171)-K5171</f>
        <v>0</v>
      </c>
    </row>
    <row r="5172" customFormat="false" ht="12.75" hidden="false" customHeight="false" outlineLevel="0" collapsed="false">
      <c r="A5172" s="0" t="s">
        <v>5184</v>
      </c>
      <c r="B5172" s="0" t="n">
        <v>2001</v>
      </c>
      <c r="C5172" s="0" t="n">
        <v>59.59</v>
      </c>
      <c r="D5172" s="0" t="n">
        <v>57.07</v>
      </c>
      <c r="E5172" s="0" t="n">
        <v>0.01</v>
      </c>
      <c r="F5172" s="0" t="n">
        <v>0</v>
      </c>
      <c r="G5172" s="0" t="n">
        <v>0.08</v>
      </c>
      <c r="H5172" s="0" t="n">
        <v>-2.45</v>
      </c>
      <c r="I5172" s="0" t="n">
        <f aca="false">C5172-D5172</f>
        <v>2.52</v>
      </c>
      <c r="J5172" s="0" t="n">
        <f aca="false">D5172</f>
        <v>57.07</v>
      </c>
      <c r="K5172" s="0" t="n">
        <f aca="false">C5172</f>
        <v>59.59</v>
      </c>
      <c r="N5172" s="0" t="n">
        <f aca="false">'Central-Hudson On Peak'!I5172</f>
        <v>-6.06</v>
      </c>
      <c r="O5172" s="0" t="n">
        <f aca="false">'Central-Hudson On Peak'!D5172</f>
        <v>65.66</v>
      </c>
      <c r="P5172" s="1" t="n">
        <f aca="false">(O5172+N5172)-K5172</f>
        <v>0.00999999999999091</v>
      </c>
    </row>
    <row r="5173" customFormat="false" ht="12.75" hidden="false" customHeight="false" outlineLevel="0" collapsed="false">
      <c r="A5173" s="0" t="s">
        <v>5185</v>
      </c>
      <c r="B5173" s="0" t="n">
        <v>2001</v>
      </c>
      <c r="C5173" s="0" t="n">
        <v>53.35</v>
      </c>
      <c r="D5173" s="0" t="n">
        <v>51.53</v>
      </c>
      <c r="E5173" s="0" t="n">
        <v>0.01</v>
      </c>
      <c r="F5173" s="0" t="n">
        <v>0</v>
      </c>
      <c r="G5173" s="0" t="n">
        <v>0.16</v>
      </c>
      <c r="H5173" s="0" t="n">
        <v>-1.67</v>
      </c>
      <c r="I5173" s="0" t="n">
        <f aca="false">C5173-D5173</f>
        <v>1.82</v>
      </c>
      <c r="J5173" s="0" t="n">
        <f aca="false">D5173</f>
        <v>51.53</v>
      </c>
      <c r="K5173" s="0" t="n">
        <f aca="false">C5173</f>
        <v>53.35</v>
      </c>
      <c r="N5173" s="0" t="n">
        <f aca="false">'Central-Hudson On Peak'!I5173</f>
        <v>-5.52</v>
      </c>
      <c r="O5173" s="0" t="n">
        <f aca="false">'Central-Hudson On Peak'!D5173</f>
        <v>58.88</v>
      </c>
      <c r="P5173" s="1" t="n">
        <f aca="false">(O5173+N5173)-K5173</f>
        <v>0.00999999999999801</v>
      </c>
    </row>
    <row r="5174" customFormat="false" ht="12.75" hidden="false" customHeight="false" outlineLevel="0" collapsed="false">
      <c r="A5174" s="0" t="s">
        <v>5186</v>
      </c>
      <c r="B5174" s="0" t="n">
        <v>2001</v>
      </c>
      <c r="C5174" s="0" t="n">
        <v>53.35</v>
      </c>
      <c r="D5174" s="0" t="n">
        <v>51.5</v>
      </c>
      <c r="E5174" s="0" t="n">
        <v>0.01</v>
      </c>
      <c r="F5174" s="0" t="n">
        <v>0</v>
      </c>
      <c r="G5174" s="0" t="n">
        <v>0.16</v>
      </c>
      <c r="H5174" s="0" t="n">
        <v>-1.7</v>
      </c>
      <c r="I5174" s="0" t="n">
        <f aca="false">C5174-D5174</f>
        <v>1.85</v>
      </c>
      <c r="J5174" s="0" t="n">
        <f aca="false">D5174</f>
        <v>51.5</v>
      </c>
      <c r="K5174" s="0" t="n">
        <f aca="false">C5174</f>
        <v>53.35</v>
      </c>
      <c r="N5174" s="0" t="n">
        <f aca="false">'Central-Hudson On Peak'!I5174</f>
        <v>-5.57</v>
      </c>
      <c r="O5174" s="0" t="n">
        <f aca="false">'Central-Hudson On Peak'!D5174</f>
        <v>58.93</v>
      </c>
      <c r="P5174" s="1" t="n">
        <f aca="false">(O5174+N5174)-K5174</f>
        <v>0.00999999999999801</v>
      </c>
    </row>
    <row r="5175" customFormat="false" ht="12.75" hidden="false" customHeight="false" outlineLevel="0" collapsed="false">
      <c r="A5175" s="0" t="s">
        <v>5187</v>
      </c>
      <c r="B5175" s="0" t="n">
        <v>2001</v>
      </c>
      <c r="C5175" s="0" t="n">
        <v>51.4</v>
      </c>
      <c r="D5175" s="0" t="n">
        <v>49.54</v>
      </c>
      <c r="E5175" s="0" t="n">
        <v>0</v>
      </c>
      <c r="F5175" s="0" t="n">
        <v>0</v>
      </c>
      <c r="G5175" s="0" t="n">
        <v>0.12</v>
      </c>
      <c r="H5175" s="0" t="n">
        <v>-1.74</v>
      </c>
      <c r="I5175" s="0" t="n">
        <f aca="false">C5175-D5175</f>
        <v>1.86</v>
      </c>
      <c r="J5175" s="0" t="n">
        <f aca="false">D5175</f>
        <v>49.54</v>
      </c>
      <c r="K5175" s="0" t="n">
        <f aca="false">C5175</f>
        <v>51.4</v>
      </c>
      <c r="N5175" s="0" t="n">
        <f aca="false">'Central-Hudson On Peak'!I5175</f>
        <v>-5.51</v>
      </c>
      <c r="O5175" s="0" t="n">
        <f aca="false">'Central-Hudson On Peak'!D5175</f>
        <v>56.91</v>
      </c>
      <c r="P5175" s="1" t="n">
        <f aca="false">(O5175+N5175)-K5175</f>
        <v>0</v>
      </c>
    </row>
    <row r="5176" customFormat="false" ht="12.75" hidden="false" customHeight="false" outlineLevel="0" collapsed="false">
      <c r="A5176" s="0" t="s">
        <v>5188</v>
      </c>
      <c r="B5176" s="0" t="n">
        <v>2001</v>
      </c>
      <c r="C5176" s="0" t="n">
        <v>52.42</v>
      </c>
      <c r="D5176" s="0" t="n">
        <v>50.44</v>
      </c>
      <c r="E5176" s="0" t="n">
        <v>-0.09</v>
      </c>
      <c r="F5176" s="0" t="n">
        <v>-0.11</v>
      </c>
      <c r="G5176" s="0" t="n">
        <v>0.03</v>
      </c>
      <c r="H5176" s="0" t="n">
        <v>-1.97</v>
      </c>
      <c r="I5176" s="0" t="n">
        <f aca="false">C5176-D5176</f>
        <v>1.98</v>
      </c>
      <c r="J5176" s="0" t="n">
        <f aca="false">D5176</f>
        <v>50.44</v>
      </c>
      <c r="K5176" s="0" t="n">
        <f aca="false">C5176</f>
        <v>52.42</v>
      </c>
      <c r="N5176" s="0" t="n">
        <f aca="false">'Central-Hudson On Peak'!I5176</f>
        <v>-5.52</v>
      </c>
      <c r="O5176" s="0" t="n">
        <f aca="false">'Central-Hudson On Peak'!D5176</f>
        <v>58.62</v>
      </c>
      <c r="P5176" s="1" t="n">
        <f aca="false">(O5176+N5176)-K5176</f>
        <v>0.679999999999993</v>
      </c>
    </row>
    <row r="5177" customFormat="false" ht="12.75" hidden="false" customHeight="false" outlineLevel="0" collapsed="false">
      <c r="A5177" s="0" t="s">
        <v>5189</v>
      </c>
      <c r="B5177" s="0" t="n">
        <v>2001</v>
      </c>
      <c r="C5177" s="0" t="n">
        <v>51.12</v>
      </c>
      <c r="D5177" s="0" t="n">
        <v>49.28</v>
      </c>
      <c r="E5177" s="0" t="n">
        <v>-0.59</v>
      </c>
      <c r="F5177" s="0" t="n">
        <v>-0.73</v>
      </c>
      <c r="G5177" s="0" t="n">
        <v>0.08</v>
      </c>
      <c r="H5177" s="0" t="n">
        <v>-1.9</v>
      </c>
      <c r="I5177" s="0" t="n">
        <f aca="false">C5177-D5177</f>
        <v>1.84</v>
      </c>
      <c r="J5177" s="0" t="n">
        <f aca="false">D5177</f>
        <v>49.28</v>
      </c>
      <c r="K5177" s="0" t="n">
        <f aca="false">C5177</f>
        <v>51.12</v>
      </c>
      <c r="N5177" s="0" t="n">
        <f aca="false">'Central-Hudson On Peak'!I5177</f>
        <v>-5.12</v>
      </c>
      <c r="O5177" s="0" t="n">
        <f aca="false">'Central-Hudson On Peak'!D5177</f>
        <v>60.62</v>
      </c>
      <c r="P5177" s="1" t="n">
        <f aca="false">(O5177+N5177)-K5177</f>
        <v>4.38</v>
      </c>
    </row>
    <row r="5178" customFormat="false" ht="12.75" hidden="false" customHeight="false" outlineLevel="0" collapsed="false">
      <c r="A5178" s="0" t="s">
        <v>5190</v>
      </c>
      <c r="B5178" s="0" t="n">
        <v>2001</v>
      </c>
      <c r="C5178" s="0" t="n">
        <v>53.82</v>
      </c>
      <c r="D5178" s="0" t="n">
        <v>51.96</v>
      </c>
      <c r="E5178" s="0" t="n">
        <v>-0.04</v>
      </c>
      <c r="F5178" s="0" t="n">
        <v>-0.06</v>
      </c>
      <c r="G5178" s="0" t="n">
        <v>0.09</v>
      </c>
      <c r="H5178" s="0" t="n">
        <v>-1.79</v>
      </c>
      <c r="I5178" s="0" t="n">
        <f aca="false">C5178-D5178</f>
        <v>1.86</v>
      </c>
      <c r="J5178" s="0" t="n">
        <f aca="false">D5178</f>
        <v>51.96</v>
      </c>
      <c r="K5178" s="0" t="n">
        <f aca="false">C5178</f>
        <v>53.82</v>
      </c>
      <c r="N5178" s="0" t="n">
        <f aca="false">'Central-Hudson On Peak'!I5178</f>
        <v>-5.44</v>
      </c>
      <c r="O5178" s="0" t="n">
        <f aca="false">'Central-Hudson On Peak'!D5178</f>
        <v>59.6</v>
      </c>
      <c r="P5178" s="1" t="n">
        <f aca="false">(O5178+N5178)-K5178</f>
        <v>0.340000000000003</v>
      </c>
    </row>
    <row r="5179" customFormat="false" ht="12.75" hidden="false" customHeight="false" outlineLevel="0" collapsed="false">
      <c r="A5179" s="0" t="s">
        <v>5191</v>
      </c>
      <c r="B5179" s="0" t="n">
        <v>2001</v>
      </c>
      <c r="C5179" s="0" t="n">
        <v>52.01</v>
      </c>
      <c r="D5179" s="0" t="n">
        <v>50.08</v>
      </c>
      <c r="E5179" s="0" t="n">
        <v>0.02</v>
      </c>
      <c r="F5179" s="0" t="n">
        <v>0</v>
      </c>
      <c r="G5179" s="0" t="n">
        <v>0.03</v>
      </c>
      <c r="H5179" s="0" t="n">
        <v>-1.92</v>
      </c>
      <c r="I5179" s="0" t="n">
        <f aca="false">C5179-D5179</f>
        <v>1.93</v>
      </c>
      <c r="J5179" s="0" t="n">
        <f aca="false">D5179</f>
        <v>50.08</v>
      </c>
      <c r="K5179" s="0" t="n">
        <f aca="false">C5179</f>
        <v>52.01</v>
      </c>
      <c r="N5179" s="0" t="n">
        <f aca="false">'Central-Hudson On Peak'!I5179</f>
        <v>-5.55</v>
      </c>
      <c r="O5179" s="0" t="n">
        <f aca="false">'Central-Hudson On Peak'!D5179</f>
        <v>57.58</v>
      </c>
      <c r="P5179" s="1" t="n">
        <f aca="false">(O5179+N5179)-K5179</f>
        <v>0.0200000000000031</v>
      </c>
    </row>
    <row r="5180" customFormat="false" ht="12.75" hidden="false" customHeight="false" outlineLevel="0" collapsed="false">
      <c r="A5180" s="0" t="s">
        <v>5192</v>
      </c>
      <c r="B5180" s="0" t="n">
        <v>2001</v>
      </c>
      <c r="C5180" s="0" t="n">
        <v>50.73</v>
      </c>
      <c r="D5180" s="0" t="n">
        <v>48.85</v>
      </c>
      <c r="E5180" s="0" t="n">
        <v>0.01</v>
      </c>
      <c r="F5180" s="0" t="n">
        <v>0</v>
      </c>
      <c r="G5180" s="0" t="n">
        <v>0.01</v>
      </c>
      <c r="H5180" s="0" t="n">
        <v>-1.88</v>
      </c>
      <c r="I5180" s="0" t="n">
        <f aca="false">C5180-D5180</f>
        <v>1.88</v>
      </c>
      <c r="J5180" s="0" t="n">
        <f aca="false">D5180</f>
        <v>48.85</v>
      </c>
      <c r="K5180" s="0" t="n">
        <f aca="false">C5180</f>
        <v>50.73</v>
      </c>
      <c r="N5180" s="0" t="n">
        <f aca="false">'Central-Hudson On Peak'!I5180</f>
        <v>-5.45</v>
      </c>
      <c r="O5180" s="0" t="n">
        <f aca="false">'Central-Hudson On Peak'!D5180</f>
        <v>56.19</v>
      </c>
      <c r="P5180" s="1" t="n">
        <f aca="false">(O5180+N5180)-K5180</f>
        <v>0.00999999999999801</v>
      </c>
    </row>
    <row r="5181" customFormat="false" ht="12.75" hidden="false" customHeight="false" outlineLevel="0" collapsed="false">
      <c r="A5181" s="0" t="s">
        <v>5193</v>
      </c>
      <c r="B5181" s="0" t="n">
        <v>2001</v>
      </c>
      <c r="C5181" s="0" t="n">
        <v>50.78</v>
      </c>
      <c r="D5181" s="0" t="n">
        <v>48.89</v>
      </c>
      <c r="E5181" s="0" t="n">
        <v>0.01</v>
      </c>
      <c r="F5181" s="0" t="n">
        <v>0</v>
      </c>
      <c r="G5181" s="0" t="n">
        <v>0.04</v>
      </c>
      <c r="H5181" s="0" t="n">
        <v>-1.86</v>
      </c>
      <c r="I5181" s="0" t="n">
        <f aca="false">C5181-D5181</f>
        <v>1.89</v>
      </c>
      <c r="J5181" s="0" t="n">
        <f aca="false">D5181</f>
        <v>48.89</v>
      </c>
      <c r="K5181" s="0" t="n">
        <f aca="false">C5181</f>
        <v>50.78</v>
      </c>
      <c r="N5181" s="0" t="n">
        <f aca="false">'Central-Hudson On Peak'!I5181</f>
        <v>-5.53</v>
      </c>
      <c r="O5181" s="0" t="n">
        <f aca="false">'Central-Hudson On Peak'!D5181</f>
        <v>56.32</v>
      </c>
      <c r="P5181" s="1" t="n">
        <f aca="false">(O5181+N5181)-K5181</f>
        <v>0.00999999999999801</v>
      </c>
    </row>
    <row r="5182" customFormat="false" ht="12.75" hidden="false" customHeight="false" outlineLevel="0" collapsed="false">
      <c r="A5182" s="0" t="s">
        <v>5194</v>
      </c>
      <c r="B5182" s="0" t="n">
        <v>2001</v>
      </c>
      <c r="C5182" s="0" t="n">
        <v>52.89</v>
      </c>
      <c r="D5182" s="0" t="n">
        <v>50.64</v>
      </c>
      <c r="E5182" s="0" t="n">
        <v>0.01</v>
      </c>
      <c r="F5182" s="0" t="n">
        <v>0</v>
      </c>
      <c r="G5182" s="0" t="n">
        <v>0.03</v>
      </c>
      <c r="H5182" s="0" t="n">
        <v>-2.23</v>
      </c>
      <c r="I5182" s="0" t="n">
        <f aca="false">C5182-D5182</f>
        <v>2.25</v>
      </c>
      <c r="J5182" s="0" t="n">
        <f aca="false">D5182</f>
        <v>50.64</v>
      </c>
      <c r="K5182" s="0" t="n">
        <f aca="false">C5182</f>
        <v>52.89</v>
      </c>
      <c r="N5182" s="0" t="n">
        <f aca="false">'Central-Hudson On Peak'!I5182</f>
        <v>-5.74</v>
      </c>
      <c r="O5182" s="0" t="n">
        <f aca="false">'Central-Hudson On Peak'!D5182</f>
        <v>58.64</v>
      </c>
      <c r="P5182" s="1" t="n">
        <f aca="false">(O5182+N5182)-K5182</f>
        <v>0.00999999999999801</v>
      </c>
    </row>
    <row r="5183" customFormat="false" ht="12.75" hidden="false" customHeight="false" outlineLevel="0" collapsed="false">
      <c r="A5183" s="0" t="s">
        <v>5195</v>
      </c>
      <c r="B5183" s="0" t="n">
        <v>2001</v>
      </c>
      <c r="C5183" s="0" t="n">
        <v>54.24</v>
      </c>
      <c r="D5183" s="0" t="n">
        <v>51.75</v>
      </c>
      <c r="E5183" s="0" t="n">
        <v>0.01</v>
      </c>
      <c r="F5183" s="0" t="n">
        <v>0</v>
      </c>
      <c r="G5183" s="0" t="n">
        <v>0.13</v>
      </c>
      <c r="H5183" s="0" t="n">
        <v>-2.37</v>
      </c>
      <c r="I5183" s="0" t="n">
        <f aca="false">C5183-D5183</f>
        <v>2.49</v>
      </c>
      <c r="J5183" s="0" t="n">
        <f aca="false">D5183</f>
        <v>51.75</v>
      </c>
      <c r="K5183" s="0" t="n">
        <f aca="false">C5183</f>
        <v>54.24</v>
      </c>
      <c r="N5183" s="0" t="n">
        <f aca="false">'Central-Hudson On Peak'!I5183</f>
        <v>-5.72</v>
      </c>
      <c r="O5183" s="0" t="n">
        <f aca="false">'Central-Hudson On Peak'!D5183</f>
        <v>59.97</v>
      </c>
      <c r="P5183" s="1" t="n">
        <f aca="false">(O5183+N5183)-K5183</f>
        <v>0.00999999999999801</v>
      </c>
    </row>
    <row r="5184" customFormat="false" ht="12.75" hidden="false" customHeight="false" outlineLevel="0" collapsed="false">
      <c r="A5184" s="0" t="s">
        <v>5196</v>
      </c>
      <c r="B5184" s="0" t="n">
        <v>2001</v>
      </c>
      <c r="C5184" s="0" t="n">
        <v>50.62</v>
      </c>
      <c r="D5184" s="0" t="n">
        <v>47.58</v>
      </c>
      <c r="E5184" s="0" t="n">
        <v>0</v>
      </c>
      <c r="F5184" s="0" t="n">
        <v>0</v>
      </c>
      <c r="G5184" s="0" t="n">
        <v>-0.5</v>
      </c>
      <c r="H5184" s="0" t="n">
        <v>-3.54</v>
      </c>
      <c r="I5184" s="0" t="n">
        <f aca="false">C5184-D5184</f>
        <v>3.04</v>
      </c>
      <c r="J5184" s="0" t="n">
        <f aca="false">D5184</f>
        <v>47.58</v>
      </c>
      <c r="K5184" s="0" t="n">
        <f aca="false">C5184</f>
        <v>50.62</v>
      </c>
      <c r="N5184" s="0" t="n">
        <f aca="false">'Central-Hudson On Peak'!I5184</f>
        <v>-5.65</v>
      </c>
      <c r="O5184" s="0" t="n">
        <f aca="false">'Central-Hudson On Peak'!D5184</f>
        <v>56.27</v>
      </c>
      <c r="P5184" s="1" t="n">
        <f aca="false">(O5184+N5184)-K5184</f>
        <v>0</v>
      </c>
    </row>
    <row r="5185" customFormat="false" ht="12.75" hidden="false" customHeight="false" outlineLevel="0" collapsed="false">
      <c r="A5185" s="0" t="s">
        <v>5197</v>
      </c>
      <c r="B5185" s="0" t="n">
        <v>2001</v>
      </c>
      <c r="C5185" s="0" t="n">
        <v>47.92</v>
      </c>
      <c r="D5185" s="0" t="n">
        <v>44.98</v>
      </c>
      <c r="E5185" s="0" t="n">
        <v>0</v>
      </c>
      <c r="F5185" s="0" t="n">
        <v>0</v>
      </c>
      <c r="G5185" s="0" t="n">
        <v>-0.57</v>
      </c>
      <c r="H5185" s="0" t="n">
        <v>-3.51</v>
      </c>
      <c r="I5185" s="0" t="n">
        <f aca="false">C5185-D5185</f>
        <v>2.94000000000001</v>
      </c>
      <c r="J5185" s="0" t="n">
        <f aca="false">D5185</f>
        <v>44.98</v>
      </c>
      <c r="K5185" s="0" t="n">
        <f aca="false">C5185</f>
        <v>47.92</v>
      </c>
      <c r="N5185" s="0" t="n">
        <f aca="false">'Central-Hudson On Peak'!I5185</f>
        <v>-5.26</v>
      </c>
      <c r="O5185" s="0" t="n">
        <f aca="false">'Central-Hudson On Peak'!D5185</f>
        <v>53.18</v>
      </c>
      <c r="P5185" s="1" t="n">
        <f aca="false">(O5185+N5185)-K5185</f>
        <v>0</v>
      </c>
    </row>
    <row r="5186" customFormat="false" ht="12.75" hidden="false" customHeight="false" outlineLevel="0" collapsed="false">
      <c r="A5186" s="0" t="s">
        <v>5198</v>
      </c>
      <c r="B5186" s="0" t="n">
        <v>2001</v>
      </c>
      <c r="C5186" s="0" t="n">
        <v>50.51</v>
      </c>
      <c r="D5186" s="0" t="n">
        <v>48.91</v>
      </c>
      <c r="E5186" s="0" t="n">
        <v>0</v>
      </c>
      <c r="F5186" s="0" t="n">
        <v>0</v>
      </c>
      <c r="G5186" s="0" t="n">
        <v>-0.21</v>
      </c>
      <c r="H5186" s="0" t="n">
        <v>-1.81</v>
      </c>
      <c r="I5186" s="0" t="n">
        <f aca="false">C5186-D5186</f>
        <v>1.6</v>
      </c>
      <c r="J5186" s="0" t="n">
        <f aca="false">D5186</f>
        <v>48.91</v>
      </c>
      <c r="K5186" s="0" t="n">
        <f aca="false">C5186</f>
        <v>50.51</v>
      </c>
      <c r="N5186" s="0" t="n">
        <f aca="false">'Central-Hudson On Peak'!I5186</f>
        <v>-4.94</v>
      </c>
      <c r="O5186" s="0" t="n">
        <f aca="false">'Central-Hudson On Peak'!D5186</f>
        <v>55.45</v>
      </c>
      <c r="P5186" s="1" t="n">
        <f aca="false">(O5186+N5186)-K5186</f>
        <v>0</v>
      </c>
    </row>
    <row r="5187" customFormat="false" ht="12.75" hidden="false" customHeight="false" outlineLevel="0" collapsed="false">
      <c r="A5187" s="0" t="s">
        <v>5199</v>
      </c>
      <c r="B5187" s="0" t="n">
        <v>2001</v>
      </c>
      <c r="C5187" s="0" t="n">
        <v>53.16</v>
      </c>
      <c r="D5187" s="0" t="n">
        <v>52.14</v>
      </c>
      <c r="E5187" s="0" t="n">
        <v>0</v>
      </c>
      <c r="F5187" s="0" t="n">
        <v>0</v>
      </c>
      <c r="G5187" s="0" t="n">
        <v>0.16</v>
      </c>
      <c r="H5187" s="0" t="n">
        <v>-0.86</v>
      </c>
      <c r="I5187" s="0" t="n">
        <f aca="false">C5187-D5187</f>
        <v>1.02</v>
      </c>
      <c r="J5187" s="0" t="n">
        <f aca="false">D5187</f>
        <v>52.14</v>
      </c>
      <c r="K5187" s="0" t="n">
        <f aca="false">C5187</f>
        <v>53.16</v>
      </c>
      <c r="N5187" s="0" t="n">
        <f aca="false">'Central-Hudson On Peak'!I5187</f>
        <v>-5.48</v>
      </c>
      <c r="O5187" s="0" t="n">
        <f aca="false">'Central-Hudson On Peak'!D5187</f>
        <v>58.64</v>
      </c>
      <c r="P5187" s="1" t="n">
        <f aca="false">(O5187+N5187)-K5187</f>
        <v>0</v>
      </c>
    </row>
    <row r="5188" customFormat="false" ht="12.75" hidden="false" customHeight="false" outlineLevel="0" collapsed="false">
      <c r="A5188" s="0" t="s">
        <v>5200</v>
      </c>
      <c r="B5188" s="0" t="n">
        <v>2001</v>
      </c>
      <c r="C5188" s="0" t="n">
        <v>51.96</v>
      </c>
      <c r="D5188" s="0" t="n">
        <v>49.43</v>
      </c>
      <c r="E5188" s="0" t="n">
        <v>0</v>
      </c>
      <c r="F5188" s="0" t="n">
        <v>0</v>
      </c>
      <c r="G5188" s="0" t="n">
        <v>-0.13</v>
      </c>
      <c r="H5188" s="0" t="n">
        <v>-2.66</v>
      </c>
      <c r="I5188" s="0" t="n">
        <f aca="false">C5188-D5188</f>
        <v>2.53</v>
      </c>
      <c r="J5188" s="0" t="n">
        <f aca="false">D5188</f>
        <v>49.43</v>
      </c>
      <c r="K5188" s="0" t="n">
        <f aca="false">C5188</f>
        <v>51.96</v>
      </c>
      <c r="N5188" s="0" t="n">
        <f aca="false">'Central-Hudson On Peak'!I5188</f>
        <v>-6.25</v>
      </c>
      <c r="O5188" s="0" t="n">
        <f aca="false">'Central-Hudson On Peak'!D5188</f>
        <v>58.21</v>
      </c>
      <c r="P5188" s="1" t="n">
        <f aca="false">(O5188+N5188)-K5188</f>
        <v>0</v>
      </c>
    </row>
    <row r="5189" customFormat="false" ht="12.75" hidden="false" customHeight="false" outlineLevel="0" collapsed="false">
      <c r="A5189" s="0" t="s">
        <v>5201</v>
      </c>
      <c r="B5189" s="0" t="n">
        <v>2001</v>
      </c>
      <c r="C5189" s="0" t="n">
        <v>50.08</v>
      </c>
      <c r="D5189" s="0" t="n">
        <v>47.51</v>
      </c>
      <c r="E5189" s="0" t="n">
        <v>0</v>
      </c>
      <c r="F5189" s="0" t="n">
        <v>0</v>
      </c>
      <c r="G5189" s="0" t="n">
        <v>-0.27</v>
      </c>
      <c r="H5189" s="0" t="n">
        <v>-2.84</v>
      </c>
      <c r="I5189" s="0" t="n">
        <f aca="false">C5189-D5189</f>
        <v>2.57</v>
      </c>
      <c r="J5189" s="0" t="n">
        <f aca="false">D5189</f>
        <v>47.51</v>
      </c>
      <c r="K5189" s="0" t="n">
        <f aca="false">C5189</f>
        <v>50.08</v>
      </c>
      <c r="N5189" s="0" t="n">
        <f aca="false">'Central-Hudson On Peak'!I5189</f>
        <v>-6.16</v>
      </c>
      <c r="O5189" s="0" t="n">
        <f aca="false">'Central-Hudson On Peak'!D5189</f>
        <v>56.24</v>
      </c>
      <c r="P5189" s="1" t="n">
        <f aca="false">(O5189+N5189)-K5189</f>
        <v>0</v>
      </c>
    </row>
    <row r="5190" customFormat="false" ht="12.75" hidden="false" customHeight="false" outlineLevel="0" collapsed="false">
      <c r="A5190" s="0" t="s">
        <v>5202</v>
      </c>
      <c r="B5190" s="0" t="n">
        <v>2001</v>
      </c>
      <c r="C5190" s="0" t="n">
        <v>50.23</v>
      </c>
      <c r="D5190" s="0" t="n">
        <v>47.58</v>
      </c>
      <c r="E5190" s="0" t="n">
        <v>0</v>
      </c>
      <c r="F5190" s="0" t="n">
        <v>0</v>
      </c>
      <c r="G5190" s="0" t="n">
        <v>-0.33</v>
      </c>
      <c r="H5190" s="0" t="n">
        <v>-2.98</v>
      </c>
      <c r="I5190" s="0" t="n">
        <f aca="false">C5190-D5190</f>
        <v>2.65</v>
      </c>
      <c r="J5190" s="0" t="n">
        <f aca="false">D5190</f>
        <v>47.58</v>
      </c>
      <c r="K5190" s="0" t="n">
        <f aca="false">C5190</f>
        <v>50.23</v>
      </c>
      <c r="N5190" s="0" t="n">
        <f aca="false">'Central-Hudson On Peak'!I5190</f>
        <v>-6.16</v>
      </c>
      <c r="O5190" s="0" t="n">
        <f aca="false">'Central-Hudson On Peak'!D5190</f>
        <v>56.39</v>
      </c>
      <c r="P5190" s="1" t="n">
        <f aca="false">(O5190+N5190)-K5190</f>
        <v>0</v>
      </c>
    </row>
    <row r="5191" customFormat="false" ht="12.75" hidden="false" customHeight="false" outlineLevel="0" collapsed="false">
      <c r="A5191" s="0" t="s">
        <v>5203</v>
      </c>
      <c r="B5191" s="0" t="n">
        <v>2001</v>
      </c>
      <c r="C5191" s="0" t="n">
        <v>48.31</v>
      </c>
      <c r="D5191" s="0" t="n">
        <v>45.38</v>
      </c>
      <c r="E5191" s="0" t="n">
        <v>0</v>
      </c>
      <c r="F5191" s="0" t="n">
        <v>0</v>
      </c>
      <c r="G5191" s="0" t="n">
        <v>-0.52</v>
      </c>
      <c r="H5191" s="0" t="n">
        <v>-3.45</v>
      </c>
      <c r="I5191" s="0" t="n">
        <f aca="false">C5191-D5191</f>
        <v>2.93</v>
      </c>
      <c r="J5191" s="0" t="n">
        <f aca="false">D5191</f>
        <v>45.38</v>
      </c>
      <c r="K5191" s="0" t="n">
        <f aca="false">C5191</f>
        <v>48.31</v>
      </c>
      <c r="N5191" s="0" t="n">
        <f aca="false">'Central-Hudson On Peak'!I5191</f>
        <v>-6.1</v>
      </c>
      <c r="O5191" s="0" t="n">
        <f aca="false">'Central-Hudson On Peak'!D5191</f>
        <v>54.41</v>
      </c>
      <c r="P5191" s="1" t="n">
        <f aca="false">(O5191+N5191)-K5191</f>
        <v>0</v>
      </c>
    </row>
    <row r="5192" customFormat="false" ht="12.75" hidden="false" customHeight="false" outlineLevel="0" collapsed="false">
      <c r="A5192" s="0" t="s">
        <v>5204</v>
      </c>
      <c r="B5192" s="0" t="n">
        <v>2001</v>
      </c>
      <c r="C5192" s="0" t="n">
        <v>47.69</v>
      </c>
      <c r="D5192" s="0" t="n">
        <v>44.76</v>
      </c>
      <c r="E5192" s="0" t="n">
        <v>0</v>
      </c>
      <c r="F5192" s="0" t="n">
        <v>0</v>
      </c>
      <c r="G5192" s="0" t="n">
        <v>-0.49</v>
      </c>
      <c r="H5192" s="0" t="n">
        <v>-3.42</v>
      </c>
      <c r="I5192" s="0" t="n">
        <f aca="false">C5192-D5192</f>
        <v>2.93</v>
      </c>
      <c r="J5192" s="0" t="n">
        <f aca="false">D5192</f>
        <v>44.76</v>
      </c>
      <c r="K5192" s="0" t="n">
        <f aca="false">C5192</f>
        <v>47.69</v>
      </c>
      <c r="N5192" s="0" t="n">
        <f aca="false">'Central-Hudson On Peak'!I5192</f>
        <v>-6.1</v>
      </c>
      <c r="O5192" s="0" t="n">
        <f aca="false">'Central-Hudson On Peak'!D5192</f>
        <v>53.79</v>
      </c>
      <c r="P5192" s="1" t="n">
        <f aca="false">(O5192+N5192)-K5192</f>
        <v>0</v>
      </c>
    </row>
    <row r="5193" customFormat="false" ht="12.75" hidden="false" customHeight="false" outlineLevel="0" collapsed="false">
      <c r="A5193" s="0" t="s">
        <v>5205</v>
      </c>
      <c r="B5193" s="0" t="n">
        <v>2001</v>
      </c>
      <c r="C5193" s="0" t="n">
        <v>47.46</v>
      </c>
      <c r="D5193" s="0" t="n">
        <v>44.34</v>
      </c>
      <c r="E5193" s="0" t="n">
        <v>0</v>
      </c>
      <c r="F5193" s="0" t="n">
        <v>0</v>
      </c>
      <c r="G5193" s="0" t="n">
        <v>-0.55</v>
      </c>
      <c r="H5193" s="0" t="n">
        <v>-3.67</v>
      </c>
      <c r="I5193" s="0" t="n">
        <f aca="false">C5193-D5193</f>
        <v>3.12</v>
      </c>
      <c r="J5193" s="0" t="n">
        <f aca="false">D5193</f>
        <v>44.34</v>
      </c>
      <c r="K5193" s="0" t="n">
        <f aca="false">C5193</f>
        <v>47.46</v>
      </c>
      <c r="N5193" s="0" t="n">
        <f aca="false">'Central-Hudson On Peak'!I5193</f>
        <v>-6.06</v>
      </c>
      <c r="O5193" s="0" t="n">
        <f aca="false">'Central-Hudson On Peak'!D5193</f>
        <v>53.52</v>
      </c>
      <c r="P5193" s="1" t="n">
        <f aca="false">(O5193+N5193)-K5193</f>
        <v>0</v>
      </c>
    </row>
    <row r="5194" customFormat="false" ht="12.75" hidden="false" customHeight="false" outlineLevel="0" collapsed="false">
      <c r="A5194" s="0" t="s">
        <v>5206</v>
      </c>
      <c r="B5194" s="0" t="n">
        <v>2001</v>
      </c>
      <c r="C5194" s="0" t="n">
        <v>47.68</v>
      </c>
      <c r="D5194" s="0" t="n">
        <v>44.97</v>
      </c>
      <c r="E5194" s="0" t="n">
        <v>0</v>
      </c>
      <c r="F5194" s="0" t="n">
        <v>0</v>
      </c>
      <c r="G5194" s="0" t="n">
        <v>-0.42</v>
      </c>
      <c r="H5194" s="0" t="n">
        <v>-3.13</v>
      </c>
      <c r="I5194" s="0" t="n">
        <f aca="false">C5194-D5194</f>
        <v>2.71</v>
      </c>
      <c r="J5194" s="0" t="n">
        <f aca="false">D5194</f>
        <v>44.97</v>
      </c>
      <c r="K5194" s="0" t="n">
        <f aca="false">C5194</f>
        <v>47.68</v>
      </c>
      <c r="N5194" s="0" t="n">
        <f aca="false">'Central-Hudson On Peak'!I5194</f>
        <v>-6</v>
      </c>
      <c r="O5194" s="0" t="n">
        <f aca="false">'Central-Hudson On Peak'!D5194</f>
        <v>53.68</v>
      </c>
      <c r="P5194" s="1" t="n">
        <f aca="false">(O5194+N5194)-K5194</f>
        <v>0</v>
      </c>
    </row>
    <row r="5195" customFormat="false" ht="12.75" hidden="false" customHeight="false" outlineLevel="0" collapsed="false">
      <c r="A5195" s="0" t="s">
        <v>5207</v>
      </c>
      <c r="B5195" s="0" t="n">
        <v>2001</v>
      </c>
      <c r="C5195" s="0" t="n">
        <v>47.03</v>
      </c>
      <c r="D5195" s="0" t="n">
        <v>44.44</v>
      </c>
      <c r="E5195" s="0" t="n">
        <v>0</v>
      </c>
      <c r="F5195" s="0" t="n">
        <v>0</v>
      </c>
      <c r="G5195" s="0" t="n">
        <v>-0.33</v>
      </c>
      <c r="H5195" s="0" t="n">
        <v>-2.92</v>
      </c>
      <c r="I5195" s="0" t="n">
        <f aca="false">C5195-D5195</f>
        <v>2.59</v>
      </c>
      <c r="J5195" s="0" t="n">
        <f aca="false">D5195</f>
        <v>44.44</v>
      </c>
      <c r="K5195" s="0" t="n">
        <f aca="false">C5195</f>
        <v>47.03</v>
      </c>
      <c r="N5195" s="0" t="n">
        <f aca="false">'Central-Hudson On Peak'!I5195</f>
        <v>-6.11</v>
      </c>
      <c r="O5195" s="0" t="n">
        <f aca="false">'Central-Hudson On Peak'!D5195</f>
        <v>53.14</v>
      </c>
      <c r="P5195" s="1" t="n">
        <f aca="false">(O5195+N5195)-K5195</f>
        <v>0</v>
      </c>
    </row>
    <row r="5196" customFormat="false" ht="12.75" hidden="false" customHeight="false" outlineLevel="0" collapsed="false">
      <c r="A5196" s="0" t="s">
        <v>5208</v>
      </c>
      <c r="B5196" s="0" t="n">
        <v>2001</v>
      </c>
      <c r="C5196" s="0" t="n">
        <v>47.73</v>
      </c>
      <c r="D5196" s="0" t="n">
        <v>45.31</v>
      </c>
      <c r="E5196" s="0" t="n">
        <v>0</v>
      </c>
      <c r="F5196" s="0" t="n">
        <v>0</v>
      </c>
      <c r="G5196" s="0" t="n">
        <v>-0.24</v>
      </c>
      <c r="H5196" s="0" t="n">
        <v>-2.66</v>
      </c>
      <c r="I5196" s="0" t="n">
        <f aca="false">C5196-D5196</f>
        <v>2.41999999999999</v>
      </c>
      <c r="J5196" s="0" t="n">
        <f aca="false">D5196</f>
        <v>45.31</v>
      </c>
      <c r="K5196" s="0" t="n">
        <f aca="false">C5196</f>
        <v>47.73</v>
      </c>
      <c r="N5196" s="0" t="n">
        <f aca="false">'Central-Hudson On Peak'!I5196</f>
        <v>-6.02</v>
      </c>
      <c r="O5196" s="0" t="n">
        <f aca="false">'Central-Hudson On Peak'!D5196</f>
        <v>53.75</v>
      </c>
      <c r="P5196" s="1" t="n">
        <f aca="false">(O5196+N5196)-K5196</f>
        <v>0</v>
      </c>
    </row>
    <row r="5197" customFormat="false" ht="12.75" hidden="false" customHeight="false" outlineLevel="0" collapsed="false">
      <c r="A5197" s="0" t="s">
        <v>5209</v>
      </c>
      <c r="B5197" s="0" t="n">
        <v>2001</v>
      </c>
      <c r="C5197" s="0" t="n">
        <v>47.25</v>
      </c>
      <c r="D5197" s="0" t="n">
        <v>44.92</v>
      </c>
      <c r="E5197" s="0" t="n">
        <v>0</v>
      </c>
      <c r="F5197" s="0" t="n">
        <v>0</v>
      </c>
      <c r="G5197" s="0" t="n">
        <v>-0.19</v>
      </c>
      <c r="H5197" s="0" t="n">
        <v>-2.52</v>
      </c>
      <c r="I5197" s="0" t="n">
        <f aca="false">C5197-D5197</f>
        <v>2.33</v>
      </c>
      <c r="J5197" s="0" t="n">
        <f aca="false">D5197</f>
        <v>44.92</v>
      </c>
      <c r="K5197" s="0" t="n">
        <f aca="false">C5197</f>
        <v>47.25</v>
      </c>
      <c r="N5197" s="0" t="n">
        <f aca="false">'Central-Hudson On Peak'!I5197</f>
        <v>-5.84</v>
      </c>
      <c r="O5197" s="0" t="n">
        <f aca="false">'Central-Hudson On Peak'!D5197</f>
        <v>53.09</v>
      </c>
      <c r="P5197" s="1" t="n">
        <f aca="false">(O5197+N5197)-K5197</f>
        <v>0</v>
      </c>
    </row>
    <row r="5198" customFormat="false" ht="12.75" hidden="false" customHeight="false" outlineLevel="0" collapsed="false">
      <c r="A5198" s="0" t="s">
        <v>5210</v>
      </c>
      <c r="B5198" s="0" t="n">
        <v>2001</v>
      </c>
      <c r="C5198" s="0" t="n">
        <v>47.99</v>
      </c>
      <c r="D5198" s="0" t="n">
        <v>45.45</v>
      </c>
      <c r="E5198" s="0" t="n">
        <v>0</v>
      </c>
      <c r="F5198" s="0" t="n">
        <v>0</v>
      </c>
      <c r="G5198" s="0" t="n">
        <v>-0.16</v>
      </c>
      <c r="H5198" s="0" t="n">
        <v>-2.7</v>
      </c>
      <c r="I5198" s="0" t="n">
        <f aca="false">C5198-D5198</f>
        <v>2.54</v>
      </c>
      <c r="J5198" s="0" t="n">
        <f aca="false">D5198</f>
        <v>45.45</v>
      </c>
      <c r="K5198" s="0" t="n">
        <f aca="false">C5198</f>
        <v>47.99</v>
      </c>
      <c r="N5198" s="0" t="n">
        <f aca="false">'Central-Hudson On Peak'!I5198</f>
        <v>-5.97</v>
      </c>
      <c r="O5198" s="0" t="n">
        <f aca="false">'Central-Hudson On Peak'!D5198</f>
        <v>53.96</v>
      </c>
      <c r="P5198" s="1" t="n">
        <f aca="false">(O5198+N5198)-K5198</f>
        <v>0</v>
      </c>
    </row>
    <row r="5199" customFormat="false" ht="12.75" hidden="false" customHeight="false" outlineLevel="0" collapsed="false">
      <c r="A5199" s="0" t="s">
        <v>5211</v>
      </c>
      <c r="B5199" s="0" t="n">
        <v>2001</v>
      </c>
      <c r="C5199" s="0" t="n">
        <v>49.39</v>
      </c>
      <c r="D5199" s="0" t="n">
        <v>46.99</v>
      </c>
      <c r="E5199" s="0" t="n">
        <v>0</v>
      </c>
      <c r="F5199" s="0" t="n">
        <v>0</v>
      </c>
      <c r="G5199" s="0" t="n">
        <v>0.11</v>
      </c>
      <c r="H5199" s="0" t="n">
        <v>-2.29</v>
      </c>
      <c r="I5199" s="0" t="n">
        <f aca="false">C5199-D5199</f>
        <v>2.4</v>
      </c>
      <c r="J5199" s="0" t="n">
        <f aca="false">D5199</f>
        <v>46.99</v>
      </c>
      <c r="K5199" s="0" t="n">
        <f aca="false">C5199</f>
        <v>49.39</v>
      </c>
      <c r="N5199" s="0" t="n">
        <f aca="false">'Central-Hudson On Peak'!I5199</f>
        <v>-5.96</v>
      </c>
      <c r="O5199" s="0" t="n">
        <f aca="false">'Central-Hudson On Peak'!D5199</f>
        <v>55.35</v>
      </c>
      <c r="P5199" s="1" t="n">
        <f aca="false">(O5199+N5199)-K5199</f>
        <v>0</v>
      </c>
    </row>
    <row r="5200" customFormat="false" ht="12.75" hidden="false" customHeight="false" outlineLevel="0" collapsed="false">
      <c r="A5200" s="0" t="s">
        <v>5212</v>
      </c>
      <c r="B5200" s="0" t="n">
        <v>2001</v>
      </c>
      <c r="C5200" s="0" t="n">
        <v>47.05</v>
      </c>
      <c r="D5200" s="0" t="n">
        <v>44.02</v>
      </c>
      <c r="E5200" s="0" t="n">
        <v>0</v>
      </c>
      <c r="F5200" s="0" t="n">
        <v>0</v>
      </c>
      <c r="G5200" s="0" t="n">
        <v>-0.61</v>
      </c>
      <c r="H5200" s="0" t="n">
        <v>-3.64</v>
      </c>
      <c r="I5200" s="0" t="n">
        <f aca="false">C5200-D5200</f>
        <v>3.02999999999999</v>
      </c>
      <c r="J5200" s="0" t="n">
        <f aca="false">D5200</f>
        <v>44.02</v>
      </c>
      <c r="K5200" s="0" t="n">
        <f aca="false">C5200</f>
        <v>47.05</v>
      </c>
      <c r="N5200" s="0" t="n">
        <f aca="false">'Central-Hudson On Peak'!I5200</f>
        <v>-5.55</v>
      </c>
      <c r="O5200" s="0" t="n">
        <f aca="false">'Central-Hudson On Peak'!D5200</f>
        <v>52.6</v>
      </c>
      <c r="P5200" s="1" t="n">
        <f aca="false">(O5200+N5200)-K5200</f>
        <v>0</v>
      </c>
    </row>
    <row r="5201" customFormat="false" ht="12.75" hidden="false" customHeight="false" outlineLevel="0" collapsed="false">
      <c r="A5201" s="0" t="s">
        <v>5213</v>
      </c>
      <c r="B5201" s="0" t="n">
        <v>2001</v>
      </c>
      <c r="C5201" s="0" t="n">
        <v>44.8</v>
      </c>
      <c r="D5201" s="0" t="n">
        <v>42.16</v>
      </c>
      <c r="E5201" s="0" t="n">
        <v>0</v>
      </c>
      <c r="F5201" s="0" t="n">
        <v>0</v>
      </c>
      <c r="G5201" s="0" t="n">
        <v>-0.96</v>
      </c>
      <c r="H5201" s="0" t="n">
        <v>-3.6</v>
      </c>
      <c r="I5201" s="0" t="n">
        <f aca="false">C5201-D5201</f>
        <v>2.64</v>
      </c>
      <c r="J5201" s="0" t="n">
        <f aca="false">D5201</f>
        <v>42.16</v>
      </c>
      <c r="K5201" s="0" t="n">
        <f aca="false">C5201</f>
        <v>44.8</v>
      </c>
      <c r="N5201" s="0" t="n">
        <f aca="false">'Central-Hudson On Peak'!I5201</f>
        <v>-5.3</v>
      </c>
      <c r="O5201" s="0" t="n">
        <f aca="false">'Central-Hudson On Peak'!D5201</f>
        <v>50.1</v>
      </c>
      <c r="P5201" s="1" t="n">
        <f aca="false">(O5201+N5201)-K5201</f>
        <v>0</v>
      </c>
    </row>
    <row r="5202" customFormat="false" ht="12.75" hidden="false" customHeight="false" outlineLevel="0" collapsed="false">
      <c r="A5202" s="0" t="s">
        <v>5214</v>
      </c>
      <c r="B5202" s="0" t="n">
        <v>2001</v>
      </c>
      <c r="C5202" s="0" t="n">
        <v>52.75</v>
      </c>
      <c r="D5202" s="0" t="n">
        <v>52.52</v>
      </c>
      <c r="E5202" s="0" t="n">
        <v>0</v>
      </c>
      <c r="F5202" s="0" t="n">
        <v>0</v>
      </c>
      <c r="G5202" s="0" t="n">
        <v>0.02</v>
      </c>
      <c r="H5202" s="0" t="n">
        <v>-0.21</v>
      </c>
      <c r="I5202" s="0" t="n">
        <f aca="false">C5202-D5202</f>
        <v>0.229999999999997</v>
      </c>
      <c r="J5202" s="0" t="n">
        <f aca="false">D5202</f>
        <v>52.52</v>
      </c>
      <c r="K5202" s="0" t="n">
        <f aca="false">C5202</f>
        <v>52.75</v>
      </c>
      <c r="N5202" s="0" t="n">
        <f aca="false">'Central-Hudson On Peak'!I5202</f>
        <v>-4.77</v>
      </c>
      <c r="O5202" s="0" t="n">
        <f aca="false">'Central-Hudson On Peak'!D5202</f>
        <v>57.52</v>
      </c>
      <c r="P5202" s="1" t="n">
        <f aca="false">(O5202+N5202)-K5202</f>
        <v>0</v>
      </c>
    </row>
    <row r="5203" customFormat="false" ht="12.75" hidden="false" customHeight="false" outlineLevel="0" collapsed="false">
      <c r="A5203" s="0" t="s">
        <v>5215</v>
      </c>
      <c r="B5203" s="0" t="n">
        <v>2001</v>
      </c>
      <c r="C5203" s="0" t="n">
        <v>55.95</v>
      </c>
      <c r="D5203" s="0" t="n">
        <v>55.72</v>
      </c>
      <c r="E5203" s="0" t="n">
        <v>0</v>
      </c>
      <c r="F5203" s="0" t="n">
        <v>0</v>
      </c>
      <c r="G5203" s="0" t="n">
        <v>0.29</v>
      </c>
      <c r="H5203" s="0" t="n">
        <v>0.06</v>
      </c>
      <c r="I5203" s="0" t="n">
        <f aca="false">C5203-D5203</f>
        <v>0.230000000000004</v>
      </c>
      <c r="J5203" s="0" t="n">
        <f aca="false">D5203</f>
        <v>55.72</v>
      </c>
      <c r="K5203" s="0" t="n">
        <f aca="false">C5203</f>
        <v>55.95</v>
      </c>
      <c r="N5203" s="0" t="n">
        <f aca="false">'Central-Hudson On Peak'!I5203</f>
        <v>-5.53</v>
      </c>
      <c r="O5203" s="0" t="n">
        <f aca="false">'Central-Hudson On Peak'!D5203</f>
        <v>61.48</v>
      </c>
      <c r="P5203" s="1" t="n">
        <f aca="false">(O5203+N5203)-K5203</f>
        <v>0</v>
      </c>
    </row>
    <row r="5204" customFormat="false" ht="12.75" hidden="false" customHeight="false" outlineLevel="0" collapsed="false">
      <c r="A5204" s="0" t="s">
        <v>5216</v>
      </c>
      <c r="B5204" s="0" t="n">
        <v>2001</v>
      </c>
      <c r="C5204" s="0" t="n">
        <v>53.71</v>
      </c>
      <c r="D5204" s="0" t="n">
        <v>51.8</v>
      </c>
      <c r="E5204" s="0" t="n">
        <v>0</v>
      </c>
      <c r="F5204" s="0" t="n">
        <v>0</v>
      </c>
      <c r="G5204" s="0" t="n">
        <v>0</v>
      </c>
      <c r="H5204" s="0" t="n">
        <v>-1.91</v>
      </c>
      <c r="I5204" s="0" t="n">
        <f aca="false">C5204-D5204</f>
        <v>1.91</v>
      </c>
      <c r="J5204" s="0" t="n">
        <f aca="false">D5204</f>
        <v>51.8</v>
      </c>
      <c r="K5204" s="0" t="n">
        <f aca="false">C5204</f>
        <v>53.71</v>
      </c>
      <c r="N5204" s="0" t="n">
        <f aca="false">'Central-Hudson On Peak'!I5204</f>
        <v>-6.36</v>
      </c>
      <c r="O5204" s="0" t="n">
        <f aca="false">'Central-Hudson On Peak'!D5204</f>
        <v>60.07</v>
      </c>
      <c r="P5204" s="1" t="n">
        <f aca="false">(O5204+N5204)-K5204</f>
        <v>0</v>
      </c>
    </row>
    <row r="5205" customFormat="false" ht="12.75" hidden="false" customHeight="false" outlineLevel="0" collapsed="false">
      <c r="A5205" s="0" t="s">
        <v>5217</v>
      </c>
      <c r="B5205" s="0" t="n">
        <v>2001</v>
      </c>
      <c r="C5205" s="0" t="n">
        <v>54.11</v>
      </c>
      <c r="D5205" s="0" t="n">
        <v>52.29</v>
      </c>
      <c r="E5205" s="0" t="n">
        <v>0</v>
      </c>
      <c r="F5205" s="0" t="n">
        <v>0</v>
      </c>
      <c r="G5205" s="0" t="n">
        <v>0.01</v>
      </c>
      <c r="H5205" s="0" t="n">
        <v>-1.81</v>
      </c>
      <c r="I5205" s="0" t="n">
        <f aca="false">C5205-D5205</f>
        <v>1.82</v>
      </c>
      <c r="J5205" s="0" t="n">
        <f aca="false">D5205</f>
        <v>52.29</v>
      </c>
      <c r="K5205" s="0" t="n">
        <f aca="false">C5205</f>
        <v>54.11</v>
      </c>
      <c r="N5205" s="0" t="n">
        <f aca="false">'Central-Hudson On Peak'!I5205</f>
        <v>-6.39</v>
      </c>
      <c r="O5205" s="0" t="n">
        <f aca="false">'Central-Hudson On Peak'!D5205</f>
        <v>60.5</v>
      </c>
      <c r="P5205" s="1" t="n">
        <f aca="false">(O5205+N5205)-K5205</f>
        <v>0</v>
      </c>
    </row>
    <row r="5206" customFormat="false" ht="12.75" hidden="false" customHeight="false" outlineLevel="0" collapsed="false">
      <c r="A5206" s="0" t="s">
        <v>5218</v>
      </c>
      <c r="B5206" s="0" t="n">
        <v>2001</v>
      </c>
      <c r="C5206" s="0" t="n">
        <v>54.13</v>
      </c>
      <c r="D5206" s="0" t="n">
        <v>52.4</v>
      </c>
      <c r="E5206" s="0" t="n">
        <v>0</v>
      </c>
      <c r="F5206" s="0" t="n">
        <v>0</v>
      </c>
      <c r="G5206" s="0" t="n">
        <v>0.03</v>
      </c>
      <c r="H5206" s="0" t="n">
        <v>-1.7</v>
      </c>
      <c r="I5206" s="0" t="n">
        <f aca="false">C5206-D5206</f>
        <v>1.73</v>
      </c>
      <c r="J5206" s="0" t="n">
        <f aca="false">D5206</f>
        <v>52.4</v>
      </c>
      <c r="K5206" s="0" t="n">
        <f aca="false">C5206</f>
        <v>54.13</v>
      </c>
      <c r="N5206" s="0" t="n">
        <f aca="false">'Central-Hudson On Peak'!I5206</f>
        <v>-6.38</v>
      </c>
      <c r="O5206" s="0" t="n">
        <f aca="false">'Central-Hudson On Peak'!D5206</f>
        <v>60.51</v>
      </c>
      <c r="P5206" s="1" t="n">
        <f aca="false">(O5206+N5206)-K5206</f>
        <v>0</v>
      </c>
    </row>
    <row r="5207" customFormat="false" ht="12.75" hidden="false" customHeight="false" outlineLevel="0" collapsed="false">
      <c r="A5207" s="0" t="s">
        <v>5219</v>
      </c>
      <c r="B5207" s="0" t="n">
        <v>2001</v>
      </c>
      <c r="C5207" s="0" t="n">
        <v>54.68</v>
      </c>
      <c r="D5207" s="0" t="n">
        <v>52.95</v>
      </c>
      <c r="E5207" s="0" t="n">
        <v>0</v>
      </c>
      <c r="F5207" s="0" t="n">
        <v>0</v>
      </c>
      <c r="G5207" s="0" t="n">
        <v>-0.02</v>
      </c>
      <c r="H5207" s="0" t="n">
        <v>-1.75</v>
      </c>
      <c r="I5207" s="0" t="n">
        <f aca="false">C5207-D5207</f>
        <v>1.73</v>
      </c>
      <c r="J5207" s="0" t="n">
        <f aca="false">D5207</f>
        <v>52.95</v>
      </c>
      <c r="K5207" s="0" t="n">
        <f aca="false">C5207</f>
        <v>54.68</v>
      </c>
      <c r="N5207" s="0" t="n">
        <f aca="false">'Central-Hudson On Peak'!I5207</f>
        <v>-6.3</v>
      </c>
      <c r="O5207" s="0" t="n">
        <f aca="false">'Central-Hudson On Peak'!D5207</f>
        <v>60.98</v>
      </c>
      <c r="P5207" s="1" t="n">
        <f aca="false">(O5207+N5207)-K5207</f>
        <v>0</v>
      </c>
    </row>
    <row r="5208" customFormat="false" ht="12.75" hidden="false" customHeight="false" outlineLevel="0" collapsed="false">
      <c r="A5208" s="0" t="s">
        <v>5220</v>
      </c>
      <c r="B5208" s="0" t="n">
        <v>2001</v>
      </c>
      <c r="C5208" s="0" t="n">
        <v>54.59</v>
      </c>
      <c r="D5208" s="0" t="n">
        <v>53</v>
      </c>
      <c r="E5208" s="0" t="n">
        <v>0</v>
      </c>
      <c r="F5208" s="0" t="n">
        <v>0</v>
      </c>
      <c r="G5208" s="0" t="n">
        <v>0</v>
      </c>
      <c r="H5208" s="0" t="n">
        <v>-1.59</v>
      </c>
      <c r="I5208" s="0" t="n">
        <f aca="false">C5208-D5208</f>
        <v>1.59</v>
      </c>
      <c r="J5208" s="0" t="n">
        <f aca="false">D5208</f>
        <v>53</v>
      </c>
      <c r="K5208" s="0" t="n">
        <f aca="false">C5208</f>
        <v>54.59</v>
      </c>
      <c r="N5208" s="0" t="n">
        <f aca="false">'Central-Hudson On Peak'!I5208</f>
        <v>-6.27</v>
      </c>
      <c r="O5208" s="0" t="n">
        <f aca="false">'Central-Hudson On Peak'!D5208</f>
        <v>60.86</v>
      </c>
      <c r="P5208" s="1" t="n">
        <f aca="false">(O5208+N5208)-K5208</f>
        <v>0</v>
      </c>
    </row>
    <row r="5209" customFormat="false" ht="12.75" hidden="false" customHeight="false" outlineLevel="0" collapsed="false">
      <c r="A5209" s="0" t="s">
        <v>5221</v>
      </c>
      <c r="B5209" s="0" t="n">
        <v>2001</v>
      </c>
      <c r="C5209" s="0" t="n">
        <v>51.28</v>
      </c>
      <c r="D5209" s="0" t="n">
        <v>49.64</v>
      </c>
      <c r="E5209" s="0" t="n">
        <v>0</v>
      </c>
      <c r="F5209" s="0" t="n">
        <v>0</v>
      </c>
      <c r="G5209" s="0" t="n">
        <v>-0.06</v>
      </c>
      <c r="H5209" s="0" t="n">
        <v>-1.7</v>
      </c>
      <c r="I5209" s="0" t="n">
        <f aca="false">C5209-D5209</f>
        <v>1.64</v>
      </c>
      <c r="J5209" s="0" t="n">
        <f aca="false">D5209</f>
        <v>49.64</v>
      </c>
      <c r="K5209" s="0" t="n">
        <f aca="false">C5209</f>
        <v>51.28</v>
      </c>
      <c r="N5209" s="0" t="n">
        <f aca="false">'Central-Hudson On Peak'!I5209</f>
        <v>-6.05</v>
      </c>
      <c r="O5209" s="0" t="n">
        <f aca="false">'Central-Hudson On Peak'!D5209</f>
        <v>57.33</v>
      </c>
      <c r="P5209" s="1" t="n">
        <f aca="false">(O5209+N5209)-K5209</f>
        <v>0</v>
      </c>
    </row>
    <row r="5210" customFormat="false" ht="12.75" hidden="false" customHeight="false" outlineLevel="0" collapsed="false">
      <c r="A5210" s="0" t="s">
        <v>5222</v>
      </c>
      <c r="B5210" s="0" t="n">
        <v>2001</v>
      </c>
      <c r="C5210" s="0" t="n">
        <v>48.72</v>
      </c>
      <c r="D5210" s="0" t="n">
        <v>46.7</v>
      </c>
      <c r="E5210" s="0" t="n">
        <v>0</v>
      </c>
      <c r="F5210" s="0" t="n">
        <v>0</v>
      </c>
      <c r="G5210" s="0" t="n">
        <v>-0.35</v>
      </c>
      <c r="H5210" s="0" t="n">
        <v>-2.37</v>
      </c>
      <c r="I5210" s="0" t="n">
        <f aca="false">C5210-D5210</f>
        <v>2.02</v>
      </c>
      <c r="J5210" s="0" t="n">
        <f aca="false">D5210</f>
        <v>46.7</v>
      </c>
      <c r="K5210" s="0" t="n">
        <f aca="false">C5210</f>
        <v>48.72</v>
      </c>
      <c r="N5210" s="0" t="n">
        <f aca="false">'Central-Hudson On Peak'!I5210</f>
        <v>-6.02</v>
      </c>
      <c r="O5210" s="0" t="n">
        <f aca="false">'Central-Hudson On Peak'!D5210</f>
        <v>54.74</v>
      </c>
      <c r="P5210" s="1" t="n">
        <f aca="false">(O5210+N5210)-K5210</f>
        <v>0</v>
      </c>
    </row>
    <row r="5211" customFormat="false" ht="12.75" hidden="false" customHeight="false" outlineLevel="0" collapsed="false">
      <c r="A5211" s="0" t="s">
        <v>5223</v>
      </c>
      <c r="B5211" s="0" t="n">
        <v>2001</v>
      </c>
      <c r="C5211" s="0" t="n">
        <v>48.65</v>
      </c>
      <c r="D5211" s="0" t="n">
        <v>46.46</v>
      </c>
      <c r="E5211" s="0" t="n">
        <v>-0.01</v>
      </c>
      <c r="F5211" s="0" t="n">
        <v>-0.01</v>
      </c>
      <c r="G5211" s="0" t="n">
        <v>-0.43</v>
      </c>
      <c r="H5211" s="0" t="n">
        <v>-2.62</v>
      </c>
      <c r="I5211" s="0" t="n">
        <f aca="false">C5211-D5211</f>
        <v>2.19</v>
      </c>
      <c r="J5211" s="0" t="n">
        <f aca="false">D5211</f>
        <v>46.46</v>
      </c>
      <c r="K5211" s="0" t="n">
        <f aca="false">C5211</f>
        <v>48.65</v>
      </c>
      <c r="N5211" s="0" t="n">
        <f aca="false">'Central-Hudson On Peak'!I5211</f>
        <v>-6.22</v>
      </c>
      <c r="O5211" s="0" t="n">
        <f aca="false">'Central-Hudson On Peak'!D5211</f>
        <v>54.86</v>
      </c>
      <c r="P5211" s="1" t="n">
        <f aca="false">(O5211+N5211)-K5211</f>
        <v>-0.00999999999999801</v>
      </c>
    </row>
    <row r="5212" customFormat="false" ht="12.75" hidden="false" customHeight="false" outlineLevel="0" collapsed="false">
      <c r="A5212" s="0" t="s">
        <v>5224</v>
      </c>
      <c r="B5212" s="0" t="n">
        <v>2001</v>
      </c>
      <c r="C5212" s="0" t="n">
        <v>49.59</v>
      </c>
      <c r="D5212" s="0" t="n">
        <v>47.38</v>
      </c>
      <c r="E5212" s="0" t="n">
        <v>0</v>
      </c>
      <c r="F5212" s="0" t="n">
        <v>0</v>
      </c>
      <c r="G5212" s="0" t="n">
        <v>-0.27</v>
      </c>
      <c r="H5212" s="0" t="n">
        <v>-2.48</v>
      </c>
      <c r="I5212" s="0" t="n">
        <f aca="false">C5212-D5212</f>
        <v>2.21</v>
      </c>
      <c r="J5212" s="0" t="n">
        <f aca="false">D5212</f>
        <v>47.38</v>
      </c>
      <c r="K5212" s="0" t="n">
        <f aca="false">C5212</f>
        <v>49.59</v>
      </c>
      <c r="N5212" s="0" t="n">
        <f aca="false">'Central-Hudson On Peak'!I5212</f>
        <v>-5.88</v>
      </c>
      <c r="O5212" s="0" t="n">
        <f aca="false">'Central-Hudson On Peak'!D5212</f>
        <v>55.05</v>
      </c>
      <c r="P5212" s="1" t="n">
        <f aca="false">(O5212+N5212)-K5212</f>
        <v>-0.420000000000009</v>
      </c>
    </row>
    <row r="5213" customFormat="false" ht="12.75" hidden="false" customHeight="false" outlineLevel="0" collapsed="false">
      <c r="A5213" s="0" t="s">
        <v>5225</v>
      </c>
      <c r="B5213" s="0" t="n">
        <v>2001</v>
      </c>
      <c r="C5213" s="0" t="n">
        <v>49.43</v>
      </c>
      <c r="D5213" s="0" t="n">
        <v>47.25</v>
      </c>
      <c r="E5213" s="0" t="n">
        <v>0</v>
      </c>
      <c r="F5213" s="0" t="n">
        <v>0</v>
      </c>
      <c r="G5213" s="0" t="n">
        <v>-0.27</v>
      </c>
      <c r="H5213" s="0" t="n">
        <v>-2.45</v>
      </c>
      <c r="I5213" s="0" t="n">
        <f aca="false">C5213-D5213</f>
        <v>2.18</v>
      </c>
      <c r="J5213" s="0" t="n">
        <f aca="false">D5213</f>
        <v>47.25</v>
      </c>
      <c r="K5213" s="0" t="n">
        <f aca="false">C5213</f>
        <v>49.43</v>
      </c>
      <c r="N5213" s="0" t="n">
        <f aca="false">'Central-Hudson On Peak'!I5213</f>
        <v>-5.86</v>
      </c>
      <c r="O5213" s="0" t="n">
        <f aca="false">'Central-Hudson On Peak'!D5213</f>
        <v>55.29</v>
      </c>
      <c r="P5213" s="1" t="n">
        <f aca="false">(O5213+N5213)-K5213</f>
        <v>0</v>
      </c>
    </row>
    <row r="5214" customFormat="false" ht="12.75" hidden="false" customHeight="false" outlineLevel="0" collapsed="false">
      <c r="A5214" s="0" t="s">
        <v>5226</v>
      </c>
      <c r="B5214" s="0" t="n">
        <v>2001</v>
      </c>
      <c r="C5214" s="0" t="n">
        <v>51.93</v>
      </c>
      <c r="D5214" s="0" t="n">
        <v>49.78</v>
      </c>
      <c r="E5214" s="0" t="n">
        <v>0</v>
      </c>
      <c r="F5214" s="0" t="n">
        <v>0</v>
      </c>
      <c r="G5214" s="0" t="n">
        <v>-0.17</v>
      </c>
      <c r="H5214" s="0" t="n">
        <v>-2.32</v>
      </c>
      <c r="I5214" s="0" t="n">
        <f aca="false">C5214-D5214</f>
        <v>2.15</v>
      </c>
      <c r="J5214" s="0" t="n">
        <f aca="false">D5214</f>
        <v>49.78</v>
      </c>
      <c r="K5214" s="0" t="n">
        <f aca="false">C5214</f>
        <v>51.93</v>
      </c>
      <c r="N5214" s="0" t="n">
        <f aca="false">'Central-Hudson On Peak'!I5214</f>
        <v>-6.09</v>
      </c>
      <c r="O5214" s="0" t="n">
        <f aca="false">'Central-Hudson On Peak'!D5214</f>
        <v>58.02</v>
      </c>
      <c r="P5214" s="1" t="n">
        <f aca="false">(O5214+N5214)-K5214</f>
        <v>0</v>
      </c>
    </row>
    <row r="5215" customFormat="false" ht="12.75" hidden="false" customHeight="false" outlineLevel="0" collapsed="false">
      <c r="A5215" s="0" t="s">
        <v>5227</v>
      </c>
      <c r="B5215" s="0" t="n">
        <v>2001</v>
      </c>
      <c r="C5215" s="0" t="n">
        <v>54.71</v>
      </c>
      <c r="D5215" s="0" t="n">
        <v>52.29</v>
      </c>
      <c r="E5215" s="0" t="n">
        <v>0</v>
      </c>
      <c r="F5215" s="0" t="n">
        <v>0</v>
      </c>
      <c r="G5215" s="0" t="n">
        <v>-0.21</v>
      </c>
      <c r="H5215" s="0" t="n">
        <v>-2.63</v>
      </c>
      <c r="I5215" s="0" t="n">
        <f aca="false">C5215-D5215</f>
        <v>2.42</v>
      </c>
      <c r="J5215" s="0" t="n">
        <f aca="false">D5215</f>
        <v>52.29</v>
      </c>
      <c r="K5215" s="0" t="n">
        <f aca="false">C5215</f>
        <v>54.71</v>
      </c>
      <c r="N5215" s="0" t="n">
        <f aca="false">'Central-Hudson On Peak'!I5215</f>
        <v>-6.42</v>
      </c>
      <c r="O5215" s="0" t="n">
        <f aca="false">'Central-Hudson On Peak'!D5215</f>
        <v>61.13</v>
      </c>
      <c r="P5215" s="1" t="n">
        <f aca="false">(O5215+N5215)-K5215</f>
        <v>0</v>
      </c>
    </row>
    <row r="5216" customFormat="false" ht="12.75" hidden="false" customHeight="false" outlineLevel="0" collapsed="false">
      <c r="A5216" s="0" t="s">
        <v>5228</v>
      </c>
      <c r="B5216" s="0" t="n">
        <v>2001</v>
      </c>
      <c r="C5216" s="0" t="n">
        <v>49.16</v>
      </c>
      <c r="D5216" s="0" t="n">
        <v>46.41</v>
      </c>
      <c r="E5216" s="0" t="n">
        <v>0</v>
      </c>
      <c r="F5216" s="0" t="n">
        <v>0</v>
      </c>
      <c r="G5216" s="0" t="n">
        <v>-0.64</v>
      </c>
      <c r="H5216" s="0" t="n">
        <v>-3.39</v>
      </c>
      <c r="I5216" s="0" t="n">
        <f aca="false">C5216-D5216</f>
        <v>2.75</v>
      </c>
      <c r="J5216" s="0" t="n">
        <f aca="false">D5216</f>
        <v>46.41</v>
      </c>
      <c r="K5216" s="0" t="n">
        <f aca="false">C5216</f>
        <v>49.16</v>
      </c>
      <c r="N5216" s="0" t="n">
        <f aca="false">'Central-Hudson On Peak'!I5216</f>
        <v>-5.66</v>
      </c>
      <c r="O5216" s="0" t="n">
        <f aca="false">'Central-Hudson On Peak'!D5216</f>
        <v>54.82</v>
      </c>
      <c r="P5216" s="1" t="n">
        <f aca="false">(O5216+N5216)-K5216</f>
        <v>0</v>
      </c>
    </row>
    <row r="5217" customFormat="false" ht="12.75" hidden="false" customHeight="false" outlineLevel="0" collapsed="false">
      <c r="A5217" s="0" t="s">
        <v>5229</v>
      </c>
      <c r="B5217" s="0" t="n">
        <v>2001</v>
      </c>
      <c r="C5217" s="0" t="n">
        <v>45.45</v>
      </c>
      <c r="D5217" s="0" t="n">
        <v>42.22</v>
      </c>
      <c r="E5217" s="0" t="n">
        <v>0</v>
      </c>
      <c r="F5217" s="0" t="n">
        <v>0</v>
      </c>
      <c r="G5217" s="0" t="n">
        <v>-1.01</v>
      </c>
      <c r="H5217" s="0" t="n">
        <v>-4.24</v>
      </c>
      <c r="I5217" s="0" t="n">
        <f aca="false">C5217-D5217</f>
        <v>3.23</v>
      </c>
      <c r="J5217" s="0" t="n">
        <f aca="false">D5217</f>
        <v>42.22</v>
      </c>
      <c r="K5217" s="0" t="n">
        <f aca="false">C5217</f>
        <v>45.45</v>
      </c>
      <c r="N5217" s="0" t="n">
        <f aca="false">'Central-Hudson On Peak'!I5217</f>
        <v>-4.55</v>
      </c>
      <c r="O5217" s="0" t="n">
        <f aca="false">'Central-Hudson On Peak'!D5217</f>
        <v>50</v>
      </c>
      <c r="P5217" s="1" t="n">
        <f aca="false">(O5217+N5217)-K5217</f>
        <v>0</v>
      </c>
    </row>
    <row r="5218" customFormat="false" ht="12.75" hidden="false" customHeight="false" outlineLevel="0" collapsed="false">
      <c r="A5218" s="0" t="s">
        <v>5230</v>
      </c>
      <c r="B5218" s="0" t="n">
        <v>2001</v>
      </c>
      <c r="C5218" s="0" t="n">
        <v>44.23</v>
      </c>
      <c r="D5218" s="0" t="n">
        <v>42.41</v>
      </c>
      <c r="E5218" s="0" t="n">
        <v>0</v>
      </c>
      <c r="F5218" s="0" t="n">
        <v>0</v>
      </c>
      <c r="G5218" s="0" t="n">
        <v>-0.4</v>
      </c>
      <c r="H5218" s="0" t="n">
        <v>-2.22</v>
      </c>
      <c r="I5218" s="0" t="n">
        <f aca="false">C5218-D5218</f>
        <v>1.82</v>
      </c>
      <c r="J5218" s="0" t="n">
        <f aca="false">D5218</f>
        <v>42.41</v>
      </c>
      <c r="K5218" s="0" t="n">
        <f aca="false">C5218</f>
        <v>44.23</v>
      </c>
      <c r="N5218" s="0" t="n">
        <f aca="false">'Central-Hudson On Peak'!I5218</f>
        <v>-3.57</v>
      </c>
      <c r="O5218" s="0" t="n">
        <f aca="false">'Central-Hudson On Peak'!D5218</f>
        <v>47.8</v>
      </c>
      <c r="P5218" s="1" t="n">
        <f aca="false">(O5218+N5218)-K5218</f>
        <v>0</v>
      </c>
    </row>
    <row r="5219" customFormat="false" ht="12.75" hidden="false" customHeight="false" outlineLevel="0" collapsed="false">
      <c r="A5219" s="0" t="s">
        <v>5231</v>
      </c>
      <c r="B5219" s="0" t="n">
        <v>2001</v>
      </c>
      <c r="C5219" s="0" t="n">
        <v>47.48</v>
      </c>
      <c r="D5219" s="0" t="n">
        <v>45.04</v>
      </c>
      <c r="E5219" s="0" t="n">
        <v>0</v>
      </c>
      <c r="F5219" s="0" t="n">
        <v>0</v>
      </c>
      <c r="G5219" s="0" t="n">
        <v>-0.25</v>
      </c>
      <c r="H5219" s="0" t="n">
        <v>-2.69</v>
      </c>
      <c r="I5219" s="0" t="n">
        <f aca="false">C5219-D5219</f>
        <v>2.44</v>
      </c>
      <c r="J5219" s="0" t="n">
        <f aca="false">D5219</f>
        <v>45.04</v>
      </c>
      <c r="K5219" s="0" t="n">
        <f aca="false">C5219</f>
        <v>47.48</v>
      </c>
      <c r="N5219" s="0" t="n">
        <f aca="false">'Central-Hudson On Peak'!I5219</f>
        <v>-4.3</v>
      </c>
      <c r="O5219" s="0" t="n">
        <f aca="false">'Central-Hudson On Peak'!D5219</f>
        <v>51.78</v>
      </c>
      <c r="P5219" s="1" t="n">
        <f aca="false">(O5219+N5219)-K5219</f>
        <v>0</v>
      </c>
    </row>
    <row r="5220" customFormat="false" ht="12.75" hidden="false" customHeight="false" outlineLevel="0" collapsed="false">
      <c r="A5220" s="0" t="s">
        <v>5232</v>
      </c>
      <c r="B5220" s="0" t="n">
        <v>2001</v>
      </c>
      <c r="C5220" s="0" t="n">
        <v>48.08</v>
      </c>
      <c r="D5220" s="0" t="n">
        <v>44.53</v>
      </c>
      <c r="E5220" s="0" t="n">
        <v>0</v>
      </c>
      <c r="F5220" s="0" t="n">
        <v>0</v>
      </c>
      <c r="G5220" s="0" t="n">
        <v>-0.22</v>
      </c>
      <c r="H5220" s="0" t="n">
        <v>-3.77</v>
      </c>
      <c r="I5220" s="0" t="n">
        <f aca="false">C5220-D5220</f>
        <v>3.55</v>
      </c>
      <c r="J5220" s="0" t="n">
        <f aca="false">D5220</f>
        <v>44.53</v>
      </c>
      <c r="K5220" s="0" t="n">
        <f aca="false">C5220</f>
        <v>48.08</v>
      </c>
      <c r="N5220" s="0" t="n">
        <f aca="false">'Central-Hudson On Peak'!I5220</f>
        <v>-4.99</v>
      </c>
      <c r="O5220" s="0" t="n">
        <f aca="false">'Central-Hudson On Peak'!D5220</f>
        <v>53.07</v>
      </c>
      <c r="P5220" s="1" t="n">
        <f aca="false">(O5220+N5220)-K5220</f>
        <v>0</v>
      </c>
    </row>
    <row r="5221" customFormat="false" ht="12.75" hidden="false" customHeight="false" outlineLevel="0" collapsed="false">
      <c r="A5221" s="0" t="s">
        <v>5233</v>
      </c>
      <c r="B5221" s="0" t="n">
        <v>2001</v>
      </c>
      <c r="C5221" s="0" t="n">
        <v>48.31</v>
      </c>
      <c r="D5221" s="0" t="n">
        <v>44.82</v>
      </c>
      <c r="E5221" s="0" t="n">
        <v>0</v>
      </c>
      <c r="F5221" s="0" t="n">
        <v>0</v>
      </c>
      <c r="G5221" s="0" t="n">
        <v>-0.18</v>
      </c>
      <c r="H5221" s="0" t="n">
        <v>-3.67</v>
      </c>
      <c r="I5221" s="0" t="n">
        <f aca="false">C5221-D5221</f>
        <v>3.49</v>
      </c>
      <c r="J5221" s="0" t="n">
        <f aca="false">D5221</f>
        <v>44.82</v>
      </c>
      <c r="K5221" s="0" t="n">
        <f aca="false">C5221</f>
        <v>48.31</v>
      </c>
      <c r="N5221" s="0" t="n">
        <f aca="false">'Central-Hudson On Peak'!I5221</f>
        <v>-5.16</v>
      </c>
      <c r="O5221" s="0" t="n">
        <f aca="false">'Central-Hudson On Peak'!D5221</f>
        <v>53.47</v>
      </c>
      <c r="P5221" s="1" t="n">
        <f aca="false">(O5221+N5221)-K5221</f>
        <v>0</v>
      </c>
    </row>
    <row r="5222" customFormat="false" ht="12.75" hidden="false" customHeight="false" outlineLevel="0" collapsed="false">
      <c r="A5222" s="0" t="s">
        <v>5234</v>
      </c>
      <c r="B5222" s="0" t="n">
        <v>2001</v>
      </c>
      <c r="C5222" s="0" t="n">
        <v>48.32</v>
      </c>
      <c r="D5222" s="0" t="n">
        <v>44.12</v>
      </c>
      <c r="E5222" s="0" t="n">
        <v>0</v>
      </c>
      <c r="F5222" s="0" t="n">
        <v>0</v>
      </c>
      <c r="G5222" s="0" t="n">
        <v>-0.55</v>
      </c>
      <c r="H5222" s="0" t="n">
        <v>-4.75</v>
      </c>
      <c r="I5222" s="0" t="n">
        <f aca="false">C5222-D5222</f>
        <v>4.2</v>
      </c>
      <c r="J5222" s="0" t="n">
        <f aca="false">D5222</f>
        <v>44.12</v>
      </c>
      <c r="K5222" s="0" t="n">
        <f aca="false">C5222</f>
        <v>48.32</v>
      </c>
      <c r="N5222" s="0" t="n">
        <f aca="false">'Central-Hudson On Peak'!I5222</f>
        <v>-5.51</v>
      </c>
      <c r="O5222" s="0" t="n">
        <f aca="false">'Central-Hudson On Peak'!D5222</f>
        <v>53.83</v>
      </c>
      <c r="P5222" s="1" t="n">
        <f aca="false">(O5222+N5222)-K5222</f>
        <v>0</v>
      </c>
    </row>
    <row r="5223" customFormat="false" ht="12.75" hidden="false" customHeight="false" outlineLevel="0" collapsed="false">
      <c r="A5223" s="0" t="s">
        <v>5235</v>
      </c>
      <c r="B5223" s="0" t="n">
        <v>2001</v>
      </c>
      <c r="C5223" s="0" t="n">
        <v>45.55</v>
      </c>
      <c r="D5223" s="0" t="n">
        <v>41.61</v>
      </c>
      <c r="E5223" s="0" t="n">
        <v>0</v>
      </c>
      <c r="F5223" s="0" t="n">
        <v>0</v>
      </c>
      <c r="G5223" s="0" t="n">
        <v>-0.62</v>
      </c>
      <c r="H5223" s="0" t="n">
        <v>-4.56</v>
      </c>
      <c r="I5223" s="0" t="n">
        <f aca="false">C5223-D5223</f>
        <v>3.94</v>
      </c>
      <c r="J5223" s="0" t="n">
        <f aca="false">D5223</f>
        <v>41.61</v>
      </c>
      <c r="K5223" s="0" t="n">
        <f aca="false">C5223</f>
        <v>45.55</v>
      </c>
      <c r="N5223" s="0" t="n">
        <f aca="false">'Central-Hudson On Peak'!I5223</f>
        <v>-4.97</v>
      </c>
      <c r="O5223" s="0" t="n">
        <f aca="false">'Central-Hudson On Peak'!D5223</f>
        <v>50.52</v>
      </c>
      <c r="P5223" s="1" t="n">
        <f aca="false">(O5223+N5223)-K5223</f>
        <v>0</v>
      </c>
    </row>
    <row r="5224" customFormat="false" ht="12.75" hidden="false" customHeight="false" outlineLevel="0" collapsed="false">
      <c r="A5224" s="0" t="s">
        <v>5236</v>
      </c>
      <c r="B5224" s="0" t="n">
        <v>2001</v>
      </c>
      <c r="C5224" s="0" t="n">
        <v>45.13</v>
      </c>
      <c r="D5224" s="0" t="n">
        <v>41.24</v>
      </c>
      <c r="E5224" s="0" t="n">
        <v>0</v>
      </c>
      <c r="F5224" s="0" t="n">
        <v>0</v>
      </c>
      <c r="G5224" s="0" t="n">
        <v>-0.68</v>
      </c>
      <c r="H5224" s="0" t="n">
        <v>-4.57</v>
      </c>
      <c r="I5224" s="0" t="n">
        <f aca="false">C5224-D5224</f>
        <v>3.89</v>
      </c>
      <c r="J5224" s="0" t="n">
        <f aca="false">D5224</f>
        <v>41.24</v>
      </c>
      <c r="K5224" s="0" t="n">
        <f aca="false">C5224</f>
        <v>45.13</v>
      </c>
      <c r="N5224" s="0" t="n">
        <f aca="false">'Central-Hudson On Peak'!I5224</f>
        <v>-4.71</v>
      </c>
      <c r="O5224" s="0" t="n">
        <f aca="false">'Central-Hudson On Peak'!D5224</f>
        <v>49.84</v>
      </c>
      <c r="P5224" s="1" t="n">
        <f aca="false">(O5224+N5224)-K5224</f>
        <v>0</v>
      </c>
    </row>
    <row r="5225" customFormat="false" ht="12.75" hidden="false" customHeight="false" outlineLevel="0" collapsed="false">
      <c r="A5225" s="0" t="s">
        <v>5237</v>
      </c>
      <c r="B5225" s="0" t="n">
        <v>2001</v>
      </c>
      <c r="C5225" s="0" t="n">
        <v>43.31</v>
      </c>
      <c r="D5225" s="0" t="n">
        <v>39.47</v>
      </c>
      <c r="E5225" s="0" t="n">
        <v>0</v>
      </c>
      <c r="F5225" s="0" t="n">
        <v>0</v>
      </c>
      <c r="G5225" s="0" t="n">
        <v>-0.75</v>
      </c>
      <c r="H5225" s="0" t="n">
        <v>-4.59</v>
      </c>
      <c r="I5225" s="0" t="n">
        <f aca="false">C5225-D5225</f>
        <v>3.84</v>
      </c>
      <c r="J5225" s="0" t="n">
        <f aca="false">D5225</f>
        <v>39.47</v>
      </c>
      <c r="K5225" s="0" t="n">
        <f aca="false">C5225</f>
        <v>43.31</v>
      </c>
      <c r="N5225" s="0" t="n">
        <f aca="false">'Central-Hudson On Peak'!I5225</f>
        <v>-4.6</v>
      </c>
      <c r="O5225" s="0" t="n">
        <f aca="false">'Central-Hudson On Peak'!D5225</f>
        <v>47.91</v>
      </c>
      <c r="P5225" s="1" t="n">
        <f aca="false">(O5225+N5225)-K5225</f>
        <v>0</v>
      </c>
    </row>
    <row r="5226" customFormat="false" ht="12.75" hidden="false" customHeight="false" outlineLevel="0" collapsed="false">
      <c r="A5226" s="0" t="s">
        <v>5238</v>
      </c>
      <c r="B5226" s="0" t="n">
        <v>2001</v>
      </c>
      <c r="C5226" s="0" t="n">
        <v>42.57</v>
      </c>
      <c r="D5226" s="0" t="n">
        <v>38.91</v>
      </c>
      <c r="E5226" s="0" t="n">
        <v>0</v>
      </c>
      <c r="F5226" s="0" t="n">
        <v>0</v>
      </c>
      <c r="G5226" s="0" t="n">
        <v>-0.83</v>
      </c>
      <c r="H5226" s="0" t="n">
        <v>-4.49</v>
      </c>
      <c r="I5226" s="0" t="n">
        <f aca="false">C5226-D5226</f>
        <v>3.66</v>
      </c>
      <c r="J5226" s="0" t="n">
        <f aca="false">D5226</f>
        <v>38.91</v>
      </c>
      <c r="K5226" s="0" t="n">
        <f aca="false">C5226</f>
        <v>42.57</v>
      </c>
      <c r="N5226" s="0" t="n">
        <f aca="false">'Central-Hudson On Peak'!I5226</f>
        <v>-4.56</v>
      </c>
      <c r="O5226" s="0" t="n">
        <f aca="false">'Central-Hudson On Peak'!D5226</f>
        <v>47.13</v>
      </c>
      <c r="P5226" s="1" t="n">
        <f aca="false">(O5226+N5226)-K5226</f>
        <v>0</v>
      </c>
    </row>
    <row r="5227" customFormat="false" ht="12.75" hidden="false" customHeight="false" outlineLevel="0" collapsed="false">
      <c r="A5227" s="0" t="s">
        <v>5239</v>
      </c>
      <c r="B5227" s="0" t="n">
        <v>2001</v>
      </c>
      <c r="C5227" s="0" t="n">
        <v>42.51</v>
      </c>
      <c r="D5227" s="0" t="n">
        <v>38.93</v>
      </c>
      <c r="E5227" s="0" t="n">
        <v>0</v>
      </c>
      <c r="F5227" s="0" t="n">
        <v>0</v>
      </c>
      <c r="G5227" s="0" t="n">
        <v>-0.81</v>
      </c>
      <c r="H5227" s="0" t="n">
        <v>-4.39</v>
      </c>
      <c r="I5227" s="0" t="n">
        <f aca="false">C5227-D5227</f>
        <v>3.58</v>
      </c>
      <c r="J5227" s="0" t="n">
        <f aca="false">D5227</f>
        <v>38.93</v>
      </c>
      <c r="K5227" s="0" t="n">
        <f aca="false">C5227</f>
        <v>42.51</v>
      </c>
      <c r="N5227" s="0" t="n">
        <f aca="false">'Central-Hudson On Peak'!I5227</f>
        <v>-4.64</v>
      </c>
      <c r="O5227" s="0" t="n">
        <f aca="false">'Central-Hudson On Peak'!D5227</f>
        <v>47.15</v>
      </c>
      <c r="P5227" s="1" t="n">
        <f aca="false">(O5227+N5227)-K5227</f>
        <v>0</v>
      </c>
    </row>
    <row r="5228" customFormat="false" ht="12.75" hidden="false" customHeight="false" outlineLevel="0" collapsed="false">
      <c r="A5228" s="0" t="s">
        <v>5240</v>
      </c>
      <c r="B5228" s="0" t="n">
        <v>2001</v>
      </c>
      <c r="C5228" s="0" t="n">
        <v>43.23</v>
      </c>
      <c r="D5228" s="0" t="n">
        <v>39.47</v>
      </c>
      <c r="E5228" s="0" t="n">
        <v>0</v>
      </c>
      <c r="F5228" s="0" t="n">
        <v>0</v>
      </c>
      <c r="G5228" s="0" t="n">
        <v>-0.71</v>
      </c>
      <c r="H5228" s="0" t="n">
        <v>-4.47</v>
      </c>
      <c r="I5228" s="0" t="n">
        <f aca="false">C5228-D5228</f>
        <v>3.76</v>
      </c>
      <c r="J5228" s="0" t="n">
        <f aca="false">D5228</f>
        <v>39.47</v>
      </c>
      <c r="K5228" s="0" t="n">
        <f aca="false">C5228</f>
        <v>43.23</v>
      </c>
      <c r="N5228" s="0" t="n">
        <f aca="false">'Central-Hudson On Peak'!I5228</f>
        <v>-4.69</v>
      </c>
      <c r="O5228" s="0" t="n">
        <f aca="false">'Central-Hudson On Peak'!D5228</f>
        <v>47.92</v>
      </c>
      <c r="P5228" s="1" t="n">
        <f aca="false">(O5228+N5228)-K5228</f>
        <v>0</v>
      </c>
    </row>
    <row r="5229" customFormat="false" ht="12.75" hidden="false" customHeight="false" outlineLevel="0" collapsed="false">
      <c r="A5229" s="0" t="s">
        <v>5241</v>
      </c>
      <c r="B5229" s="0" t="n">
        <v>2001</v>
      </c>
      <c r="C5229" s="0" t="n">
        <v>45.18</v>
      </c>
      <c r="D5229" s="0" t="n">
        <v>41.66</v>
      </c>
      <c r="E5229" s="0" t="n">
        <v>0</v>
      </c>
      <c r="F5229" s="0" t="n">
        <v>0</v>
      </c>
      <c r="G5229" s="0" t="n">
        <v>-0.63</v>
      </c>
      <c r="H5229" s="0" t="n">
        <v>-4.15</v>
      </c>
      <c r="I5229" s="0" t="n">
        <f aca="false">C5229-D5229</f>
        <v>3.52</v>
      </c>
      <c r="J5229" s="0" t="n">
        <f aca="false">D5229</f>
        <v>41.66</v>
      </c>
      <c r="K5229" s="0" t="n">
        <f aca="false">C5229</f>
        <v>45.18</v>
      </c>
      <c r="N5229" s="0" t="n">
        <f aca="false">'Central-Hudson On Peak'!I5229</f>
        <v>-4.59</v>
      </c>
      <c r="O5229" s="0" t="n">
        <f aca="false">'Central-Hudson On Peak'!D5229</f>
        <v>49.77</v>
      </c>
      <c r="P5229" s="1" t="n">
        <f aca="false">(O5229+N5229)-K5229</f>
        <v>0</v>
      </c>
    </row>
    <row r="5230" customFormat="false" ht="12.75" hidden="false" customHeight="false" outlineLevel="0" collapsed="false">
      <c r="A5230" s="0" t="s">
        <v>5242</v>
      </c>
      <c r="B5230" s="0" t="n">
        <v>2001</v>
      </c>
      <c r="C5230" s="0" t="n">
        <v>45.98</v>
      </c>
      <c r="D5230" s="0" t="n">
        <v>42.96</v>
      </c>
      <c r="E5230" s="0" t="n">
        <v>0</v>
      </c>
      <c r="F5230" s="0" t="n">
        <v>0</v>
      </c>
      <c r="G5230" s="0" t="n">
        <v>-0.26</v>
      </c>
      <c r="H5230" s="0" t="n">
        <v>-3.28</v>
      </c>
      <c r="I5230" s="0" t="n">
        <f aca="false">C5230-D5230</f>
        <v>3.02</v>
      </c>
      <c r="J5230" s="0" t="n">
        <f aca="false">D5230</f>
        <v>42.96</v>
      </c>
      <c r="K5230" s="0" t="n">
        <f aca="false">C5230</f>
        <v>45.98</v>
      </c>
      <c r="N5230" s="0" t="n">
        <f aca="false">'Central-Hudson On Peak'!I5230</f>
        <v>-4.34</v>
      </c>
      <c r="O5230" s="0" t="n">
        <f aca="false">'Central-Hudson On Peak'!D5230</f>
        <v>50.32</v>
      </c>
      <c r="P5230" s="1" t="n">
        <f aca="false">(O5230+N5230)-K5230</f>
        <v>0</v>
      </c>
    </row>
    <row r="5231" customFormat="false" ht="12.75" hidden="false" customHeight="false" outlineLevel="0" collapsed="false">
      <c r="A5231" s="0" t="s">
        <v>5243</v>
      </c>
      <c r="B5231" s="0" t="n">
        <v>2001</v>
      </c>
      <c r="C5231" s="0" t="n">
        <v>48</v>
      </c>
      <c r="D5231" s="0" t="n">
        <v>45.46</v>
      </c>
      <c r="E5231" s="0" t="n">
        <v>0</v>
      </c>
      <c r="F5231" s="0" t="n">
        <v>0</v>
      </c>
      <c r="G5231" s="0" t="n">
        <v>-0.02</v>
      </c>
      <c r="H5231" s="0" t="n">
        <v>-2.56</v>
      </c>
      <c r="I5231" s="0" t="n">
        <f aca="false">C5231-D5231</f>
        <v>2.54</v>
      </c>
      <c r="J5231" s="0" t="n">
        <f aca="false">D5231</f>
        <v>45.46</v>
      </c>
      <c r="K5231" s="0" t="n">
        <f aca="false">C5231</f>
        <v>48</v>
      </c>
      <c r="N5231" s="0" t="n">
        <f aca="false">'Central-Hudson On Peak'!I5231</f>
        <v>-4.47</v>
      </c>
      <c r="O5231" s="0" t="n">
        <f aca="false">'Central-Hudson On Peak'!D5231</f>
        <v>52.47</v>
      </c>
      <c r="P5231" s="1" t="n">
        <f aca="false">(O5231+N5231)-K5231</f>
        <v>0</v>
      </c>
    </row>
    <row r="5232" customFormat="false" ht="12.75" hidden="false" customHeight="false" outlineLevel="0" collapsed="false">
      <c r="A5232" s="0" t="s">
        <v>5244</v>
      </c>
      <c r="B5232" s="0" t="n">
        <v>2001</v>
      </c>
      <c r="C5232" s="0" t="n">
        <v>43.26</v>
      </c>
      <c r="D5232" s="0" t="n">
        <v>40.09</v>
      </c>
      <c r="E5232" s="0" t="n">
        <v>0</v>
      </c>
      <c r="F5232" s="0" t="n">
        <v>0</v>
      </c>
      <c r="G5232" s="0" t="n">
        <v>-0.71</v>
      </c>
      <c r="H5232" s="0" t="n">
        <v>-3.88</v>
      </c>
      <c r="I5232" s="0" t="n">
        <f aca="false">C5232-D5232</f>
        <v>3.16999999999999</v>
      </c>
      <c r="J5232" s="0" t="n">
        <f aca="false">D5232</f>
        <v>40.09</v>
      </c>
      <c r="K5232" s="0" t="n">
        <f aca="false">C5232</f>
        <v>43.26</v>
      </c>
      <c r="N5232" s="0" t="n">
        <f aca="false">'Central-Hudson On Peak'!I5232</f>
        <v>-3.96</v>
      </c>
      <c r="O5232" s="0" t="n">
        <f aca="false">'Central-Hudson On Peak'!D5232</f>
        <v>47.22</v>
      </c>
      <c r="P5232" s="1" t="n">
        <f aca="false">(O5232+N5232)-K5232</f>
        <v>0</v>
      </c>
    </row>
    <row r="5233" customFormat="false" ht="12.75" hidden="false" customHeight="false" outlineLevel="0" collapsed="false">
      <c r="A5233" s="0" t="s">
        <v>5245</v>
      </c>
      <c r="B5233" s="0" t="n">
        <v>2001</v>
      </c>
      <c r="C5233" s="0" t="n">
        <v>38.86</v>
      </c>
      <c r="D5233" s="0" t="n">
        <v>36.28</v>
      </c>
      <c r="E5233" s="0" t="n">
        <v>0</v>
      </c>
      <c r="F5233" s="0" t="n">
        <v>0</v>
      </c>
      <c r="G5233" s="0" t="n">
        <v>-0.96</v>
      </c>
      <c r="H5233" s="0" t="n">
        <v>-3.54</v>
      </c>
      <c r="I5233" s="0" t="n">
        <f aca="false">C5233-D5233</f>
        <v>2.58</v>
      </c>
      <c r="J5233" s="0" t="n">
        <f aca="false">D5233</f>
        <v>36.28</v>
      </c>
      <c r="K5233" s="0" t="n">
        <f aca="false">C5233</f>
        <v>38.86</v>
      </c>
      <c r="N5233" s="0" t="n">
        <f aca="false">'Central-Hudson On Peak'!I5233</f>
        <v>-3.76</v>
      </c>
      <c r="O5233" s="0" t="n">
        <f aca="false">'Central-Hudson On Peak'!D5233</f>
        <v>42.62</v>
      </c>
      <c r="P5233" s="1" t="n">
        <f aca="false">(O5233+N5233)-K5233</f>
        <v>0</v>
      </c>
    </row>
    <row r="5234" customFormat="false" ht="12.75" hidden="false" customHeight="false" outlineLevel="0" collapsed="false">
      <c r="A5234" s="0" t="s">
        <v>5246</v>
      </c>
      <c r="B5234" s="0" t="n">
        <v>2001</v>
      </c>
      <c r="C5234" s="0" t="n">
        <v>48.94</v>
      </c>
      <c r="D5234" s="0" t="n">
        <v>47.68</v>
      </c>
      <c r="E5234" s="0" t="n">
        <v>0</v>
      </c>
      <c r="F5234" s="0" t="n">
        <v>0</v>
      </c>
      <c r="G5234" s="0" t="n">
        <v>0.49</v>
      </c>
      <c r="H5234" s="0" t="n">
        <v>-0.77</v>
      </c>
      <c r="I5234" s="0" t="n">
        <f aca="false">C5234-D5234</f>
        <v>1.26</v>
      </c>
      <c r="J5234" s="0" t="n">
        <f aca="false">D5234</f>
        <v>47.68</v>
      </c>
      <c r="K5234" s="0" t="n">
        <f aca="false">C5234</f>
        <v>48.94</v>
      </c>
      <c r="N5234" s="0" t="n">
        <f aca="false">'Central-Hudson On Peak'!I5234</f>
        <v>-4.09</v>
      </c>
      <c r="O5234" s="0" t="n">
        <f aca="false">'Central-Hudson On Peak'!D5234</f>
        <v>53.03</v>
      </c>
      <c r="P5234" s="1" t="n">
        <f aca="false">(O5234+N5234)-K5234</f>
        <v>0</v>
      </c>
    </row>
    <row r="5235" customFormat="false" ht="12.75" hidden="false" customHeight="false" outlineLevel="0" collapsed="false">
      <c r="A5235" s="0" t="s">
        <v>5247</v>
      </c>
      <c r="B5235" s="0" t="n">
        <v>2001</v>
      </c>
      <c r="C5235" s="0" t="n">
        <v>49.04</v>
      </c>
      <c r="D5235" s="0" t="n">
        <v>47.8</v>
      </c>
      <c r="E5235" s="0" t="n">
        <v>0</v>
      </c>
      <c r="F5235" s="0" t="n">
        <v>0</v>
      </c>
      <c r="G5235" s="0" t="n">
        <v>0.57</v>
      </c>
      <c r="H5235" s="0" t="n">
        <v>-0.67</v>
      </c>
      <c r="I5235" s="0" t="n">
        <f aca="false">C5235-D5235</f>
        <v>1.24</v>
      </c>
      <c r="J5235" s="0" t="n">
        <f aca="false">D5235</f>
        <v>47.8</v>
      </c>
      <c r="K5235" s="0" t="n">
        <f aca="false">C5235</f>
        <v>49.04</v>
      </c>
      <c r="N5235" s="0" t="n">
        <f aca="false">'Central-Hudson On Peak'!I5235</f>
        <v>-4.36</v>
      </c>
      <c r="O5235" s="0" t="n">
        <f aca="false">'Central-Hudson On Peak'!D5235</f>
        <v>53.4</v>
      </c>
      <c r="P5235" s="1" t="n">
        <f aca="false">(O5235+N5235)-K5235</f>
        <v>0</v>
      </c>
    </row>
    <row r="5236" customFormat="false" ht="12.75" hidden="false" customHeight="false" outlineLevel="0" collapsed="false">
      <c r="A5236" s="0" t="s">
        <v>5248</v>
      </c>
      <c r="B5236" s="0" t="n">
        <v>2001</v>
      </c>
      <c r="C5236" s="0" t="n">
        <v>49.61</v>
      </c>
      <c r="D5236" s="0" t="n">
        <v>47.94</v>
      </c>
      <c r="E5236" s="0" t="n">
        <v>0</v>
      </c>
      <c r="F5236" s="0" t="n">
        <v>0</v>
      </c>
      <c r="G5236" s="0" t="n">
        <v>0.6</v>
      </c>
      <c r="H5236" s="0" t="n">
        <v>-1.07</v>
      </c>
      <c r="I5236" s="0" t="n">
        <f aca="false">C5236-D5236</f>
        <v>1.67</v>
      </c>
      <c r="J5236" s="0" t="n">
        <f aca="false">D5236</f>
        <v>47.94</v>
      </c>
      <c r="K5236" s="0" t="n">
        <f aca="false">C5236</f>
        <v>49.61</v>
      </c>
      <c r="N5236" s="0" t="n">
        <f aca="false">'Central-Hudson On Peak'!I5236</f>
        <v>-4.36</v>
      </c>
      <c r="O5236" s="0" t="n">
        <f aca="false">'Central-Hudson On Peak'!D5236</f>
        <v>53.97</v>
      </c>
      <c r="P5236" s="1" t="n">
        <f aca="false">(O5236+N5236)-K5236</f>
        <v>0</v>
      </c>
    </row>
    <row r="5237" customFormat="false" ht="12.75" hidden="false" customHeight="false" outlineLevel="0" collapsed="false">
      <c r="A5237" s="0" t="s">
        <v>5249</v>
      </c>
      <c r="B5237" s="0" t="n">
        <v>2001</v>
      </c>
      <c r="C5237" s="0" t="n">
        <v>49.35</v>
      </c>
      <c r="D5237" s="0" t="n">
        <v>47.68</v>
      </c>
      <c r="E5237" s="0" t="n">
        <v>0</v>
      </c>
      <c r="F5237" s="0" t="n">
        <v>0</v>
      </c>
      <c r="G5237" s="0" t="n">
        <v>0.66</v>
      </c>
      <c r="H5237" s="0" t="n">
        <v>-1.01</v>
      </c>
      <c r="I5237" s="0" t="n">
        <f aca="false">C5237-D5237</f>
        <v>1.67</v>
      </c>
      <c r="J5237" s="0" t="n">
        <f aca="false">D5237</f>
        <v>47.68</v>
      </c>
      <c r="K5237" s="0" t="n">
        <f aca="false">C5237</f>
        <v>49.35</v>
      </c>
      <c r="N5237" s="0" t="n">
        <f aca="false">'Central-Hudson On Peak'!I5237</f>
        <v>-4.27</v>
      </c>
      <c r="O5237" s="0" t="n">
        <f aca="false">'Central-Hudson On Peak'!D5237</f>
        <v>53.62</v>
      </c>
      <c r="P5237" s="1" t="n">
        <f aca="false">(O5237+N5237)-K5237</f>
        <v>0</v>
      </c>
    </row>
    <row r="5238" customFormat="false" ht="12.75" hidden="false" customHeight="false" outlineLevel="0" collapsed="false">
      <c r="A5238" s="0" t="s">
        <v>5250</v>
      </c>
      <c r="B5238" s="0" t="n">
        <v>2001</v>
      </c>
      <c r="C5238" s="0" t="n">
        <v>49.36</v>
      </c>
      <c r="D5238" s="0" t="n">
        <v>47.63</v>
      </c>
      <c r="E5238" s="0" t="n">
        <v>0</v>
      </c>
      <c r="F5238" s="0" t="n">
        <v>0</v>
      </c>
      <c r="G5238" s="0" t="n">
        <v>0.63</v>
      </c>
      <c r="H5238" s="0" t="n">
        <v>-1.1</v>
      </c>
      <c r="I5238" s="0" t="n">
        <f aca="false">C5238-D5238</f>
        <v>1.73</v>
      </c>
      <c r="J5238" s="0" t="n">
        <f aca="false">D5238</f>
        <v>47.63</v>
      </c>
      <c r="K5238" s="0" t="n">
        <f aca="false">C5238</f>
        <v>49.36</v>
      </c>
      <c r="N5238" s="0" t="n">
        <f aca="false">'Central-Hudson On Peak'!I5238</f>
        <v>-4.18</v>
      </c>
      <c r="O5238" s="0" t="n">
        <f aca="false">'Central-Hudson On Peak'!D5238</f>
        <v>53.54</v>
      </c>
      <c r="P5238" s="1" t="n">
        <f aca="false">(O5238+N5238)-K5238</f>
        <v>0</v>
      </c>
    </row>
    <row r="5239" customFormat="false" ht="12.75" hidden="false" customHeight="false" outlineLevel="0" collapsed="false">
      <c r="A5239" s="0" t="s">
        <v>5251</v>
      </c>
      <c r="B5239" s="0" t="n">
        <v>2001</v>
      </c>
      <c r="C5239" s="0" t="n">
        <v>49.49</v>
      </c>
      <c r="D5239" s="0" t="n">
        <v>47.59</v>
      </c>
      <c r="E5239" s="0" t="n">
        <v>0</v>
      </c>
      <c r="F5239" s="0" t="n">
        <v>0</v>
      </c>
      <c r="G5239" s="0" t="n">
        <v>0.57</v>
      </c>
      <c r="H5239" s="0" t="n">
        <v>-1.33</v>
      </c>
      <c r="I5239" s="0" t="n">
        <f aca="false">C5239-D5239</f>
        <v>1.9</v>
      </c>
      <c r="J5239" s="0" t="n">
        <f aca="false">D5239</f>
        <v>47.59</v>
      </c>
      <c r="K5239" s="0" t="n">
        <f aca="false">C5239</f>
        <v>49.49</v>
      </c>
      <c r="N5239" s="0" t="n">
        <f aca="false">'Central-Hudson On Peak'!I5239</f>
        <v>-4.25</v>
      </c>
      <c r="O5239" s="0" t="n">
        <f aca="false">'Central-Hudson On Peak'!D5239</f>
        <v>53.74</v>
      </c>
      <c r="P5239" s="1" t="n">
        <f aca="false">(O5239+N5239)-K5239</f>
        <v>0</v>
      </c>
    </row>
    <row r="5240" customFormat="false" ht="12.75" hidden="false" customHeight="false" outlineLevel="0" collapsed="false">
      <c r="A5240" s="0" t="s">
        <v>5252</v>
      </c>
      <c r="B5240" s="0" t="n">
        <v>2001</v>
      </c>
      <c r="C5240" s="0" t="n">
        <v>47.95</v>
      </c>
      <c r="D5240" s="0" t="n">
        <v>46</v>
      </c>
      <c r="E5240" s="0" t="n">
        <v>0</v>
      </c>
      <c r="F5240" s="0" t="n">
        <v>0</v>
      </c>
      <c r="G5240" s="0" t="n">
        <v>0.44</v>
      </c>
      <c r="H5240" s="0" t="n">
        <v>-1.51</v>
      </c>
      <c r="I5240" s="0" t="n">
        <f aca="false">C5240-D5240</f>
        <v>1.95</v>
      </c>
      <c r="J5240" s="0" t="n">
        <f aca="false">D5240</f>
        <v>46</v>
      </c>
      <c r="K5240" s="0" t="n">
        <f aca="false">C5240</f>
        <v>47.95</v>
      </c>
      <c r="N5240" s="0" t="n">
        <f aca="false">'Central-Hudson On Peak'!I5240</f>
        <v>-4.16</v>
      </c>
      <c r="O5240" s="0" t="n">
        <f aca="false">'Central-Hudson On Peak'!D5240</f>
        <v>52.11</v>
      </c>
      <c r="P5240" s="1" t="n">
        <f aca="false">(O5240+N5240)-K5240</f>
        <v>0</v>
      </c>
    </row>
    <row r="5241" customFormat="false" ht="12.75" hidden="false" customHeight="false" outlineLevel="0" collapsed="false">
      <c r="A5241" s="0" t="s">
        <v>5253</v>
      </c>
      <c r="B5241" s="0" t="n">
        <v>2001</v>
      </c>
      <c r="C5241" s="0" t="n">
        <v>47.92</v>
      </c>
      <c r="D5241" s="0" t="n">
        <v>45.96</v>
      </c>
      <c r="E5241" s="0" t="n">
        <v>0</v>
      </c>
      <c r="F5241" s="0" t="n">
        <v>0</v>
      </c>
      <c r="G5241" s="0" t="n">
        <v>0.41</v>
      </c>
      <c r="H5241" s="0" t="n">
        <v>-1.55</v>
      </c>
      <c r="I5241" s="0" t="n">
        <f aca="false">C5241-D5241</f>
        <v>1.96</v>
      </c>
      <c r="J5241" s="0" t="n">
        <f aca="false">D5241</f>
        <v>45.96</v>
      </c>
      <c r="K5241" s="0" t="n">
        <f aca="false">C5241</f>
        <v>47.92</v>
      </c>
      <c r="N5241" s="0" t="n">
        <f aca="false">'Central-Hudson On Peak'!I5241</f>
        <v>-4.28</v>
      </c>
      <c r="O5241" s="0" t="n">
        <f aca="false">'Central-Hudson On Peak'!D5241</f>
        <v>52.2</v>
      </c>
      <c r="P5241" s="1" t="n">
        <f aca="false">(O5241+N5241)-K5241</f>
        <v>0</v>
      </c>
    </row>
    <row r="5242" customFormat="false" ht="12.75" hidden="false" customHeight="false" outlineLevel="0" collapsed="false">
      <c r="A5242" s="0" t="s">
        <v>5254</v>
      </c>
      <c r="B5242" s="0" t="n">
        <v>2001</v>
      </c>
      <c r="C5242" s="0" t="n">
        <v>46.74</v>
      </c>
      <c r="D5242" s="0" t="n">
        <v>44.77</v>
      </c>
      <c r="E5242" s="0" t="n">
        <v>0</v>
      </c>
      <c r="F5242" s="0" t="n">
        <v>0</v>
      </c>
      <c r="G5242" s="0" t="n">
        <v>0.28</v>
      </c>
      <c r="H5242" s="0" t="n">
        <v>-1.69</v>
      </c>
      <c r="I5242" s="0" t="n">
        <f aca="false">C5242-D5242</f>
        <v>1.97</v>
      </c>
      <c r="J5242" s="0" t="n">
        <f aca="false">D5242</f>
        <v>44.77</v>
      </c>
      <c r="K5242" s="0" t="n">
        <f aca="false">C5242</f>
        <v>46.74</v>
      </c>
      <c r="N5242" s="0" t="n">
        <f aca="false">'Central-Hudson On Peak'!I5242</f>
        <v>-4.21</v>
      </c>
      <c r="O5242" s="0" t="n">
        <f aca="false">'Central-Hudson On Peak'!D5242</f>
        <v>50.95</v>
      </c>
      <c r="P5242" s="1" t="n">
        <f aca="false">(O5242+N5242)-K5242</f>
        <v>0</v>
      </c>
    </row>
    <row r="5243" customFormat="false" ht="12.75" hidden="false" customHeight="false" outlineLevel="0" collapsed="false">
      <c r="A5243" s="0" t="s">
        <v>5255</v>
      </c>
      <c r="B5243" s="0" t="n">
        <v>2001</v>
      </c>
      <c r="C5243" s="0" t="n">
        <v>47.98</v>
      </c>
      <c r="D5243" s="0" t="n">
        <v>45.61</v>
      </c>
      <c r="E5243" s="0" t="n">
        <v>0</v>
      </c>
      <c r="F5243" s="0" t="n">
        <v>0</v>
      </c>
      <c r="G5243" s="0" t="n">
        <v>0.33</v>
      </c>
      <c r="H5243" s="0" t="n">
        <v>-2.04</v>
      </c>
      <c r="I5243" s="0" t="n">
        <f aca="false">C5243-D5243</f>
        <v>2.37</v>
      </c>
      <c r="J5243" s="0" t="n">
        <f aca="false">D5243</f>
        <v>45.61</v>
      </c>
      <c r="K5243" s="0" t="n">
        <f aca="false">C5243</f>
        <v>47.98</v>
      </c>
      <c r="N5243" s="0" t="n">
        <f aca="false">'Central-Hudson On Peak'!I5243</f>
        <v>-4.94</v>
      </c>
      <c r="O5243" s="0" t="n">
        <f aca="false">'Central-Hudson On Peak'!D5243</f>
        <v>52.92</v>
      </c>
      <c r="P5243" s="1" t="n">
        <f aca="false">(O5243+N5243)-K5243</f>
        <v>0</v>
      </c>
    </row>
    <row r="5244" customFormat="false" ht="12.75" hidden="false" customHeight="false" outlineLevel="0" collapsed="false">
      <c r="A5244" s="0" t="s">
        <v>5256</v>
      </c>
      <c r="B5244" s="0" t="n">
        <v>2001</v>
      </c>
      <c r="C5244" s="0" t="n">
        <v>48</v>
      </c>
      <c r="D5244" s="0" t="n">
        <v>45.29</v>
      </c>
      <c r="E5244" s="0" t="n">
        <v>0</v>
      </c>
      <c r="F5244" s="0" t="n">
        <v>0</v>
      </c>
      <c r="G5244" s="0" t="n">
        <v>0.14</v>
      </c>
      <c r="H5244" s="0" t="n">
        <v>-2.57</v>
      </c>
      <c r="I5244" s="0" t="n">
        <f aca="false">C5244-D5244</f>
        <v>2.71</v>
      </c>
      <c r="J5244" s="0" t="n">
        <f aca="false">D5244</f>
        <v>45.29</v>
      </c>
      <c r="K5244" s="0" t="n">
        <f aca="false">C5244</f>
        <v>48</v>
      </c>
      <c r="N5244" s="0" t="n">
        <f aca="false">'Central-Hudson On Peak'!I5244</f>
        <v>-5.28</v>
      </c>
      <c r="O5244" s="0" t="n">
        <f aca="false">'Central-Hudson On Peak'!D5244</f>
        <v>53.28</v>
      </c>
      <c r="P5244" s="1" t="n">
        <f aca="false">(O5244+N5244)-K5244</f>
        <v>0</v>
      </c>
    </row>
    <row r="5245" customFormat="false" ht="12.75" hidden="false" customHeight="false" outlineLevel="0" collapsed="false">
      <c r="A5245" s="0" t="s">
        <v>5257</v>
      </c>
      <c r="B5245" s="0" t="n">
        <v>2001</v>
      </c>
      <c r="C5245" s="0" t="n">
        <v>47.3</v>
      </c>
      <c r="D5245" s="0" t="n">
        <v>44.86</v>
      </c>
      <c r="E5245" s="0" t="n">
        <v>0</v>
      </c>
      <c r="F5245" s="0" t="n">
        <v>0</v>
      </c>
      <c r="G5245" s="0" t="n">
        <v>0.19</v>
      </c>
      <c r="H5245" s="0" t="n">
        <v>-2.25</v>
      </c>
      <c r="I5245" s="0" t="n">
        <f aca="false">C5245-D5245</f>
        <v>2.44</v>
      </c>
      <c r="J5245" s="0" t="n">
        <f aca="false">D5245</f>
        <v>44.86</v>
      </c>
      <c r="K5245" s="0" t="n">
        <f aca="false">C5245</f>
        <v>47.3</v>
      </c>
      <c r="N5245" s="0" t="n">
        <f aca="false">'Central-Hudson On Peak'!I5245</f>
        <v>-5.04</v>
      </c>
      <c r="O5245" s="0" t="n">
        <f aca="false">'Central-Hudson On Peak'!D5245</f>
        <v>52.34</v>
      </c>
      <c r="P5245" s="1" t="n">
        <f aca="false">(O5245+N5245)-K5245</f>
        <v>0</v>
      </c>
    </row>
    <row r="5246" customFormat="false" ht="12.75" hidden="false" customHeight="false" outlineLevel="0" collapsed="false">
      <c r="A5246" s="0" t="s">
        <v>5258</v>
      </c>
      <c r="B5246" s="0" t="n">
        <v>2001</v>
      </c>
      <c r="C5246" s="0" t="n">
        <v>47.29</v>
      </c>
      <c r="D5246" s="0" t="n">
        <v>44.86</v>
      </c>
      <c r="E5246" s="0" t="n">
        <v>0</v>
      </c>
      <c r="F5246" s="0" t="n">
        <v>0</v>
      </c>
      <c r="G5246" s="0" t="n">
        <v>0.28</v>
      </c>
      <c r="H5246" s="0" t="n">
        <v>-2.15</v>
      </c>
      <c r="I5246" s="0" t="n">
        <f aca="false">C5246-D5246</f>
        <v>2.43</v>
      </c>
      <c r="J5246" s="0" t="n">
        <f aca="false">D5246</f>
        <v>44.86</v>
      </c>
      <c r="K5246" s="0" t="n">
        <f aca="false">C5246</f>
        <v>47.29</v>
      </c>
      <c r="N5246" s="0" t="n">
        <f aca="false">'Central-Hudson On Peak'!I5246</f>
        <v>-5.05</v>
      </c>
      <c r="O5246" s="0" t="n">
        <f aca="false">'Central-Hudson On Peak'!D5246</f>
        <v>52.34</v>
      </c>
      <c r="P5246" s="1" t="n">
        <f aca="false">(O5246+N5246)-K5246</f>
        <v>0</v>
      </c>
    </row>
    <row r="5247" customFormat="false" ht="12.75" hidden="false" customHeight="false" outlineLevel="0" collapsed="false">
      <c r="A5247" s="0" t="s">
        <v>5259</v>
      </c>
      <c r="B5247" s="0" t="n">
        <v>2001</v>
      </c>
      <c r="C5247" s="0" t="n">
        <v>48.71</v>
      </c>
      <c r="D5247" s="0" t="n">
        <v>46.6</v>
      </c>
      <c r="E5247" s="0" t="n">
        <v>0</v>
      </c>
      <c r="F5247" s="0" t="n">
        <v>0</v>
      </c>
      <c r="G5247" s="0" t="n">
        <v>0.46</v>
      </c>
      <c r="H5247" s="0" t="n">
        <v>-1.65</v>
      </c>
      <c r="I5247" s="0" t="n">
        <f aca="false">C5247-D5247</f>
        <v>2.11</v>
      </c>
      <c r="J5247" s="0" t="n">
        <f aca="false">D5247</f>
        <v>46.6</v>
      </c>
      <c r="K5247" s="0" t="n">
        <f aca="false">C5247</f>
        <v>48.71</v>
      </c>
      <c r="N5247" s="0" t="n">
        <f aca="false">'Central-Hudson On Peak'!I5247</f>
        <v>-4.63</v>
      </c>
      <c r="O5247" s="0" t="n">
        <f aca="false">'Central-Hudson On Peak'!D5247</f>
        <v>53.34</v>
      </c>
      <c r="P5247" s="1" t="n">
        <f aca="false">(O5247+N5247)-K5247</f>
        <v>0</v>
      </c>
    </row>
    <row r="5248" customFormat="false" ht="12.75" hidden="false" customHeight="false" outlineLevel="0" collapsed="false">
      <c r="A5248" s="0" t="s">
        <v>5260</v>
      </c>
      <c r="B5248" s="0" t="n">
        <v>2001</v>
      </c>
      <c r="C5248" s="0" t="n">
        <v>47.79</v>
      </c>
      <c r="D5248" s="0" t="n">
        <v>45.01</v>
      </c>
      <c r="E5248" s="0" t="n">
        <v>0</v>
      </c>
      <c r="F5248" s="0" t="n">
        <v>0</v>
      </c>
      <c r="G5248" s="0" t="n">
        <v>-0.04</v>
      </c>
      <c r="H5248" s="0" t="n">
        <v>-2.82</v>
      </c>
      <c r="I5248" s="0" t="n">
        <f aca="false">C5248-D5248</f>
        <v>2.78</v>
      </c>
      <c r="J5248" s="0" t="n">
        <f aca="false">D5248</f>
        <v>45.01</v>
      </c>
      <c r="K5248" s="0" t="n">
        <f aca="false">C5248</f>
        <v>47.79</v>
      </c>
      <c r="N5248" s="0" t="n">
        <f aca="false">'Central-Hudson On Peak'!I5248</f>
        <v>-4.47</v>
      </c>
      <c r="O5248" s="0" t="n">
        <f aca="false">'Central-Hudson On Peak'!D5248</f>
        <v>52.26</v>
      </c>
      <c r="P5248" s="1" t="n">
        <f aca="false">(O5248+N5248)-K5248</f>
        <v>0</v>
      </c>
    </row>
    <row r="5249" customFormat="false" ht="12.75" hidden="false" customHeight="false" outlineLevel="0" collapsed="false">
      <c r="A5249" s="0" t="s">
        <v>5261</v>
      </c>
      <c r="B5249" s="0" t="n">
        <v>2001</v>
      </c>
      <c r="C5249" s="0" t="n">
        <v>45.36</v>
      </c>
      <c r="D5249" s="0" t="n">
        <v>43.05</v>
      </c>
      <c r="E5249" s="0" t="n">
        <v>0</v>
      </c>
      <c r="F5249" s="0" t="n">
        <v>0</v>
      </c>
      <c r="G5249" s="0" t="n">
        <v>-0.4</v>
      </c>
      <c r="H5249" s="0" t="n">
        <v>-2.71</v>
      </c>
      <c r="I5249" s="0" t="n">
        <f aca="false">C5249-D5249</f>
        <v>2.31</v>
      </c>
      <c r="J5249" s="0" t="n">
        <f aca="false">D5249</f>
        <v>43.05</v>
      </c>
      <c r="K5249" s="0" t="n">
        <f aca="false">C5249</f>
        <v>45.36</v>
      </c>
      <c r="N5249" s="0" t="n">
        <f aca="false">'Central-Hudson On Peak'!I5249</f>
        <v>-3.85</v>
      </c>
      <c r="O5249" s="0" t="n">
        <f aca="false">'Central-Hudson On Peak'!D5249</f>
        <v>49.21</v>
      </c>
      <c r="P5249" s="1" t="n">
        <f aca="false">(O5249+N5249)-K5249</f>
        <v>0</v>
      </c>
    </row>
    <row r="5250" customFormat="false" ht="12.75" hidden="false" customHeight="false" outlineLevel="0" collapsed="false">
      <c r="A5250" s="0" t="s">
        <v>5262</v>
      </c>
      <c r="B5250" s="0" t="n">
        <v>2001</v>
      </c>
      <c r="C5250" s="0" t="n">
        <v>51.9</v>
      </c>
      <c r="D5250" s="0" t="n">
        <v>50</v>
      </c>
      <c r="E5250" s="0" t="n">
        <v>0</v>
      </c>
      <c r="F5250" s="0" t="n">
        <v>0</v>
      </c>
      <c r="G5250" s="0" t="n">
        <v>0.33</v>
      </c>
      <c r="H5250" s="0" t="n">
        <v>-1.57</v>
      </c>
      <c r="I5250" s="0" t="n">
        <f aca="false">C5250-D5250</f>
        <v>1.9</v>
      </c>
      <c r="J5250" s="0" t="n">
        <f aca="false">D5250</f>
        <v>50</v>
      </c>
      <c r="K5250" s="0" t="n">
        <f aca="false">C5250</f>
        <v>51.9</v>
      </c>
      <c r="N5250" s="0" t="n">
        <f aca="false">'Central-Hudson On Peak'!I5250</f>
        <v>-4.36</v>
      </c>
      <c r="O5250" s="0" t="n">
        <f aca="false">'Central-Hudson On Peak'!D5250</f>
        <v>56.26</v>
      </c>
      <c r="P5250" s="1" t="n">
        <f aca="false">(O5250+N5250)-K5250</f>
        <v>0</v>
      </c>
    </row>
    <row r="5251" customFormat="false" ht="12.75" hidden="false" customHeight="false" outlineLevel="0" collapsed="false">
      <c r="A5251" s="0" t="s">
        <v>5263</v>
      </c>
      <c r="B5251" s="0" t="n">
        <v>2001</v>
      </c>
      <c r="C5251" s="0" t="n">
        <v>54.43</v>
      </c>
      <c r="D5251" s="0" t="n">
        <v>52.46</v>
      </c>
      <c r="E5251" s="0" t="n">
        <v>0</v>
      </c>
      <c r="F5251" s="0" t="n">
        <v>0</v>
      </c>
      <c r="G5251" s="0" t="n">
        <v>0.58</v>
      </c>
      <c r="H5251" s="0" t="n">
        <v>-1.39</v>
      </c>
      <c r="I5251" s="0" t="n">
        <f aca="false">C5251-D5251</f>
        <v>1.97</v>
      </c>
      <c r="J5251" s="0" t="n">
        <f aca="false">D5251</f>
        <v>52.46</v>
      </c>
      <c r="K5251" s="0" t="n">
        <f aca="false">C5251</f>
        <v>54.43</v>
      </c>
      <c r="N5251" s="0" t="n">
        <f aca="false">'Central-Hudson On Peak'!I5251</f>
        <v>-4.79</v>
      </c>
      <c r="O5251" s="0" t="n">
        <f aca="false">'Central-Hudson On Peak'!D5251</f>
        <v>59.22</v>
      </c>
      <c r="P5251" s="1" t="n">
        <f aca="false">(O5251+N5251)-K5251</f>
        <v>0</v>
      </c>
    </row>
    <row r="5252" customFormat="false" ht="12.75" hidden="false" customHeight="false" outlineLevel="0" collapsed="false">
      <c r="A5252" s="0" t="s">
        <v>5264</v>
      </c>
      <c r="B5252" s="0" t="n">
        <v>2001</v>
      </c>
      <c r="C5252" s="0" t="n">
        <v>54.64</v>
      </c>
      <c r="D5252" s="0" t="n">
        <v>51.61</v>
      </c>
      <c r="E5252" s="0" t="n">
        <v>0</v>
      </c>
      <c r="F5252" s="0" t="n">
        <v>0</v>
      </c>
      <c r="G5252" s="0" t="n">
        <v>0.63</v>
      </c>
      <c r="H5252" s="0" t="n">
        <v>-2.4</v>
      </c>
      <c r="I5252" s="0" t="n">
        <f aca="false">C5252-D5252</f>
        <v>3.03</v>
      </c>
      <c r="J5252" s="0" t="n">
        <f aca="false">D5252</f>
        <v>51.61</v>
      </c>
      <c r="K5252" s="0" t="n">
        <f aca="false">C5252</f>
        <v>54.64</v>
      </c>
      <c r="N5252" s="0" t="n">
        <f aca="false">'Central-Hudson On Peak'!I5252</f>
        <v>-5.19</v>
      </c>
      <c r="O5252" s="0" t="n">
        <f aca="false">'Central-Hudson On Peak'!D5252</f>
        <v>59.83</v>
      </c>
      <c r="P5252" s="1" t="n">
        <f aca="false">(O5252+N5252)-K5252</f>
        <v>0</v>
      </c>
    </row>
    <row r="5253" customFormat="false" ht="12.75" hidden="false" customHeight="false" outlineLevel="0" collapsed="false">
      <c r="A5253" s="0" t="s">
        <v>5265</v>
      </c>
      <c r="B5253" s="0" t="n">
        <v>2001</v>
      </c>
      <c r="C5253" s="0" t="n">
        <v>54.74</v>
      </c>
      <c r="D5253" s="0" t="n">
        <v>51.65</v>
      </c>
      <c r="E5253" s="0" t="n">
        <v>0</v>
      </c>
      <c r="F5253" s="0" t="n">
        <v>0</v>
      </c>
      <c r="G5253" s="0" t="n">
        <v>0.6</v>
      </c>
      <c r="H5253" s="0" t="n">
        <v>-2.49</v>
      </c>
      <c r="I5253" s="0" t="n">
        <f aca="false">C5253-D5253</f>
        <v>3.09</v>
      </c>
      <c r="J5253" s="0" t="n">
        <f aca="false">D5253</f>
        <v>51.65</v>
      </c>
      <c r="K5253" s="0" t="n">
        <f aca="false">C5253</f>
        <v>54.74</v>
      </c>
      <c r="N5253" s="0" t="n">
        <f aca="false">'Central-Hudson On Peak'!I5253</f>
        <v>-5.2</v>
      </c>
      <c r="O5253" s="0" t="n">
        <f aca="false">'Central-Hudson On Peak'!D5253</f>
        <v>59.94</v>
      </c>
      <c r="P5253" s="1" t="n">
        <f aca="false">(O5253+N5253)-K5253</f>
        <v>0</v>
      </c>
    </row>
    <row r="5254" customFormat="false" ht="12.75" hidden="false" customHeight="false" outlineLevel="0" collapsed="false">
      <c r="A5254" s="0" t="s">
        <v>5266</v>
      </c>
      <c r="B5254" s="0" t="n">
        <v>2001</v>
      </c>
      <c r="C5254" s="0" t="n">
        <v>59.53</v>
      </c>
      <c r="D5254" s="0" t="n">
        <v>55.83</v>
      </c>
      <c r="E5254" s="0" t="n">
        <v>0</v>
      </c>
      <c r="F5254" s="0" t="n">
        <v>0</v>
      </c>
      <c r="G5254" s="0" t="n">
        <v>0.52</v>
      </c>
      <c r="H5254" s="0" t="n">
        <v>-3.18</v>
      </c>
      <c r="I5254" s="0" t="n">
        <f aca="false">C5254-D5254</f>
        <v>3.7</v>
      </c>
      <c r="J5254" s="0" t="n">
        <f aca="false">D5254</f>
        <v>55.83</v>
      </c>
      <c r="K5254" s="0" t="n">
        <f aca="false">C5254</f>
        <v>59.53</v>
      </c>
      <c r="N5254" s="0" t="n">
        <f aca="false">'Central-Hudson On Peak'!I5254</f>
        <v>-5.85</v>
      </c>
      <c r="O5254" s="0" t="n">
        <f aca="false">'Central-Hudson On Peak'!D5254</f>
        <v>65.38</v>
      </c>
      <c r="P5254" s="1" t="n">
        <f aca="false">(O5254+N5254)-K5254</f>
        <v>0</v>
      </c>
    </row>
    <row r="5255" customFormat="false" ht="12.75" hidden="false" customHeight="false" outlineLevel="0" collapsed="false">
      <c r="A5255" s="0" t="s">
        <v>5267</v>
      </c>
      <c r="B5255" s="0" t="n">
        <v>2001</v>
      </c>
      <c r="C5255" s="0" t="n">
        <v>58.16</v>
      </c>
      <c r="D5255" s="0" t="n">
        <v>54.53</v>
      </c>
      <c r="E5255" s="0" t="n">
        <v>0</v>
      </c>
      <c r="F5255" s="0" t="n">
        <v>0</v>
      </c>
      <c r="G5255" s="0" t="n">
        <v>0.41</v>
      </c>
      <c r="H5255" s="0" t="n">
        <v>-3.22</v>
      </c>
      <c r="I5255" s="0" t="n">
        <f aca="false">C5255-D5255</f>
        <v>3.63</v>
      </c>
      <c r="J5255" s="0" t="n">
        <f aca="false">D5255</f>
        <v>54.53</v>
      </c>
      <c r="K5255" s="0" t="n">
        <f aca="false">C5255</f>
        <v>58.16</v>
      </c>
      <c r="N5255" s="0" t="n">
        <f aca="false">'Central-Hudson On Peak'!I5255</f>
        <v>-5.62</v>
      </c>
      <c r="O5255" s="0" t="n">
        <f aca="false">'Central-Hudson On Peak'!D5255</f>
        <v>63.78</v>
      </c>
      <c r="P5255" s="1" t="n">
        <f aca="false">(O5255+N5255)-K5255</f>
        <v>0</v>
      </c>
    </row>
    <row r="5256" customFormat="false" ht="12.75" hidden="false" customHeight="false" outlineLevel="0" collapsed="false">
      <c r="A5256" s="0" t="s">
        <v>5268</v>
      </c>
      <c r="B5256" s="0" t="n">
        <v>2001</v>
      </c>
      <c r="C5256" s="0" t="n">
        <v>54.66</v>
      </c>
      <c r="D5256" s="0" t="n">
        <v>51.31</v>
      </c>
      <c r="E5256" s="0" t="n">
        <v>0</v>
      </c>
      <c r="F5256" s="0" t="n">
        <v>0</v>
      </c>
      <c r="G5256" s="0" t="n">
        <v>0.37</v>
      </c>
      <c r="H5256" s="0" t="n">
        <v>-2.98</v>
      </c>
      <c r="I5256" s="0" t="n">
        <f aca="false">C5256-D5256</f>
        <v>3.34999999999999</v>
      </c>
      <c r="J5256" s="0" t="n">
        <f aca="false">D5256</f>
        <v>51.31</v>
      </c>
      <c r="K5256" s="0" t="n">
        <f aca="false">C5256</f>
        <v>54.66</v>
      </c>
      <c r="N5256" s="0" t="n">
        <f aca="false">'Central-Hudson On Peak'!I5256</f>
        <v>-5.3</v>
      </c>
      <c r="O5256" s="0" t="n">
        <f aca="false">'Central-Hudson On Peak'!D5256</f>
        <v>59.96</v>
      </c>
      <c r="P5256" s="1" t="n">
        <f aca="false">(O5256+N5256)-K5256</f>
        <v>0</v>
      </c>
    </row>
    <row r="5257" customFormat="false" ht="12.75" hidden="false" customHeight="false" outlineLevel="0" collapsed="false">
      <c r="A5257" s="0" t="s">
        <v>5269</v>
      </c>
      <c r="B5257" s="0" t="n">
        <v>2001</v>
      </c>
      <c r="C5257" s="0" t="n">
        <v>54.53</v>
      </c>
      <c r="D5257" s="0" t="n">
        <v>51.26</v>
      </c>
      <c r="E5257" s="0" t="n">
        <v>0</v>
      </c>
      <c r="F5257" s="0" t="n">
        <v>0</v>
      </c>
      <c r="G5257" s="0" t="n">
        <v>0.34</v>
      </c>
      <c r="H5257" s="0" t="n">
        <v>-2.93</v>
      </c>
      <c r="I5257" s="0" t="n">
        <f aca="false">C5257-D5257</f>
        <v>3.27</v>
      </c>
      <c r="J5257" s="0" t="n">
        <f aca="false">D5257</f>
        <v>51.26</v>
      </c>
      <c r="K5257" s="0" t="n">
        <f aca="false">C5257</f>
        <v>54.53</v>
      </c>
      <c r="N5257" s="0" t="n">
        <f aca="false">'Central-Hudson On Peak'!I5257</f>
        <v>-5.47</v>
      </c>
      <c r="O5257" s="0" t="n">
        <f aca="false">'Central-Hudson On Peak'!D5257</f>
        <v>60</v>
      </c>
      <c r="P5257" s="1" t="n">
        <f aca="false">(O5257+N5257)-K5257</f>
        <v>0</v>
      </c>
    </row>
    <row r="5258" customFormat="false" ht="12.75" hidden="false" customHeight="false" outlineLevel="0" collapsed="false">
      <c r="A5258" s="0" t="s">
        <v>5270</v>
      </c>
      <c r="B5258" s="0" t="n">
        <v>2001</v>
      </c>
      <c r="C5258" s="0" t="n">
        <v>52.71</v>
      </c>
      <c r="D5258" s="0" t="n">
        <v>49.36</v>
      </c>
      <c r="E5258" s="0" t="n">
        <v>0</v>
      </c>
      <c r="F5258" s="0" t="n">
        <v>0</v>
      </c>
      <c r="G5258" s="0" t="n">
        <v>0.22</v>
      </c>
      <c r="H5258" s="0" t="n">
        <v>-3.13</v>
      </c>
      <c r="I5258" s="0" t="n">
        <f aca="false">C5258-D5258</f>
        <v>3.35</v>
      </c>
      <c r="J5258" s="0" t="n">
        <f aca="false">D5258</f>
        <v>49.36</v>
      </c>
      <c r="K5258" s="0" t="n">
        <f aca="false">C5258</f>
        <v>52.71</v>
      </c>
      <c r="N5258" s="0" t="n">
        <f aca="false">'Central-Hudson On Peak'!I5258</f>
        <v>-5.67</v>
      </c>
      <c r="O5258" s="0" t="n">
        <f aca="false">'Central-Hudson On Peak'!D5258</f>
        <v>58.38</v>
      </c>
      <c r="P5258" s="1" t="n">
        <f aca="false">(O5258+N5258)-K5258</f>
        <v>0</v>
      </c>
    </row>
    <row r="5259" customFormat="false" ht="12.75" hidden="false" customHeight="false" outlineLevel="0" collapsed="false">
      <c r="A5259" s="0" t="s">
        <v>5271</v>
      </c>
      <c r="B5259" s="0" t="n">
        <v>2001</v>
      </c>
      <c r="C5259" s="0" t="n">
        <v>51.33</v>
      </c>
      <c r="D5259" s="0" t="n">
        <v>48.02</v>
      </c>
      <c r="E5259" s="0" t="n">
        <v>0</v>
      </c>
      <c r="F5259" s="0" t="n">
        <v>0</v>
      </c>
      <c r="G5259" s="0" t="n">
        <v>0.26</v>
      </c>
      <c r="H5259" s="0" t="n">
        <v>-3.05</v>
      </c>
      <c r="I5259" s="0" t="n">
        <f aca="false">C5259-D5259</f>
        <v>3.31</v>
      </c>
      <c r="J5259" s="0" t="n">
        <f aca="false">D5259</f>
        <v>48.02</v>
      </c>
      <c r="K5259" s="0" t="n">
        <f aca="false">C5259</f>
        <v>51.33</v>
      </c>
      <c r="N5259" s="0" t="n">
        <f aca="false">'Central-Hudson On Peak'!I5259</f>
        <v>-5.61</v>
      </c>
      <c r="O5259" s="0" t="n">
        <f aca="false">'Central-Hudson On Peak'!D5259</f>
        <v>56.92</v>
      </c>
      <c r="P5259" s="1" t="n">
        <f aca="false">(O5259+N5259)-K5259</f>
        <v>-0.019999999999996</v>
      </c>
    </row>
    <row r="5260" customFormat="false" ht="12.75" hidden="false" customHeight="false" outlineLevel="0" collapsed="false">
      <c r="A5260" s="0" t="s">
        <v>5272</v>
      </c>
      <c r="B5260" s="0" t="n">
        <v>2001</v>
      </c>
      <c r="C5260" s="0" t="n">
        <v>52.18</v>
      </c>
      <c r="D5260" s="0" t="n">
        <v>48.78</v>
      </c>
      <c r="E5260" s="0" t="n">
        <v>0</v>
      </c>
      <c r="F5260" s="0" t="n">
        <v>0</v>
      </c>
      <c r="G5260" s="0" t="n">
        <v>0.24</v>
      </c>
      <c r="H5260" s="0" t="n">
        <v>-3.16</v>
      </c>
      <c r="I5260" s="0" t="n">
        <f aca="false">C5260-D5260</f>
        <v>3.4</v>
      </c>
      <c r="J5260" s="0" t="n">
        <f aca="false">D5260</f>
        <v>48.78</v>
      </c>
      <c r="K5260" s="0" t="n">
        <f aca="false">C5260</f>
        <v>52.18</v>
      </c>
      <c r="N5260" s="0" t="n">
        <f aca="false">'Central-Hudson On Peak'!I5260</f>
        <v>-5.72</v>
      </c>
      <c r="O5260" s="0" t="n">
        <f aca="false">'Central-Hudson On Peak'!D5260</f>
        <v>57.9</v>
      </c>
      <c r="P5260" s="1" t="n">
        <f aca="false">(O5260+N5260)-K5260</f>
        <v>0</v>
      </c>
    </row>
    <row r="5261" customFormat="false" ht="12.75" hidden="false" customHeight="false" outlineLevel="0" collapsed="false">
      <c r="A5261" s="0" t="s">
        <v>5273</v>
      </c>
      <c r="B5261" s="0" t="n">
        <v>2001</v>
      </c>
      <c r="C5261" s="0" t="n">
        <v>47.81</v>
      </c>
      <c r="D5261" s="0" t="n">
        <v>44.72</v>
      </c>
      <c r="E5261" s="0" t="n">
        <v>0</v>
      </c>
      <c r="F5261" s="0" t="n">
        <v>0</v>
      </c>
      <c r="G5261" s="0" t="n">
        <v>0.21</v>
      </c>
      <c r="H5261" s="0" t="n">
        <v>-2.88</v>
      </c>
      <c r="I5261" s="0" t="n">
        <f aca="false">C5261-D5261</f>
        <v>3.09</v>
      </c>
      <c r="J5261" s="0" t="n">
        <f aca="false">D5261</f>
        <v>44.72</v>
      </c>
      <c r="K5261" s="0" t="n">
        <f aca="false">C5261</f>
        <v>47.81</v>
      </c>
      <c r="N5261" s="0" t="n">
        <f aca="false">'Central-Hudson On Peak'!I5261</f>
        <v>-5.31</v>
      </c>
      <c r="O5261" s="0" t="n">
        <f aca="false">'Central-Hudson On Peak'!D5261</f>
        <v>53.12</v>
      </c>
      <c r="P5261" s="1" t="n">
        <f aca="false">(O5261+N5261)-K5261</f>
        <v>0</v>
      </c>
    </row>
    <row r="5262" customFormat="false" ht="12.75" hidden="false" customHeight="false" outlineLevel="0" collapsed="false">
      <c r="A5262" s="0" t="s">
        <v>5274</v>
      </c>
      <c r="B5262" s="0" t="n">
        <v>2001</v>
      </c>
      <c r="C5262" s="0" t="n">
        <v>49.34</v>
      </c>
      <c r="D5262" s="0" t="n">
        <v>46.62</v>
      </c>
      <c r="E5262" s="0" t="n">
        <v>0</v>
      </c>
      <c r="F5262" s="0" t="n">
        <v>0</v>
      </c>
      <c r="G5262" s="0" t="n">
        <v>0.52</v>
      </c>
      <c r="H5262" s="0" t="n">
        <v>-2.2</v>
      </c>
      <c r="I5262" s="0" t="n">
        <f aca="false">C5262-D5262</f>
        <v>2.72000000000001</v>
      </c>
      <c r="J5262" s="0" t="n">
        <f aca="false">D5262</f>
        <v>46.62</v>
      </c>
      <c r="K5262" s="0" t="n">
        <f aca="false">C5262</f>
        <v>49.34</v>
      </c>
      <c r="N5262" s="0" t="n">
        <f aca="false">'Central-Hudson On Peak'!I5262</f>
        <v>-4.94</v>
      </c>
      <c r="O5262" s="0" t="n">
        <f aca="false">'Central-Hudson On Peak'!D5262</f>
        <v>54.28</v>
      </c>
      <c r="P5262" s="1" t="n">
        <f aca="false">(O5262+N5262)-K5262</f>
        <v>0</v>
      </c>
    </row>
    <row r="5263" customFormat="false" ht="12.75" hidden="false" customHeight="false" outlineLevel="0" collapsed="false">
      <c r="A5263" s="0" t="s">
        <v>5275</v>
      </c>
      <c r="B5263" s="0" t="n">
        <v>2001</v>
      </c>
      <c r="C5263" s="0" t="n">
        <v>55.34</v>
      </c>
      <c r="D5263" s="0" t="n">
        <v>52.54</v>
      </c>
      <c r="E5263" s="0" t="n">
        <v>0</v>
      </c>
      <c r="F5263" s="0" t="n">
        <v>0</v>
      </c>
      <c r="G5263" s="0" t="n">
        <v>0.5</v>
      </c>
      <c r="H5263" s="0" t="n">
        <v>-2.3</v>
      </c>
      <c r="I5263" s="0" t="n">
        <f aca="false">C5263-D5263</f>
        <v>2.8</v>
      </c>
      <c r="J5263" s="0" t="n">
        <f aca="false">D5263</f>
        <v>52.54</v>
      </c>
      <c r="K5263" s="0" t="n">
        <f aca="false">C5263</f>
        <v>55.34</v>
      </c>
      <c r="N5263" s="0" t="n">
        <f aca="false">'Central-Hudson On Peak'!I5263</f>
        <v>-5.14</v>
      </c>
      <c r="O5263" s="0" t="n">
        <f aca="false">'Central-Hudson On Peak'!D5263</f>
        <v>60.48</v>
      </c>
      <c r="P5263" s="1" t="n">
        <f aca="false">(O5263+N5263)-K5263</f>
        <v>0</v>
      </c>
    </row>
    <row r="5264" customFormat="false" ht="12.75" hidden="false" customHeight="false" outlineLevel="0" collapsed="false">
      <c r="A5264" s="0" t="s">
        <v>5276</v>
      </c>
      <c r="B5264" s="0" t="n">
        <v>2001</v>
      </c>
      <c r="C5264" s="0" t="n">
        <v>47.72</v>
      </c>
      <c r="D5264" s="0" t="n">
        <v>44.3</v>
      </c>
      <c r="E5264" s="0" t="n">
        <v>0</v>
      </c>
      <c r="F5264" s="0" t="n">
        <v>0</v>
      </c>
      <c r="G5264" s="0" t="n">
        <v>-0.18</v>
      </c>
      <c r="H5264" s="0" t="n">
        <v>-3.6</v>
      </c>
      <c r="I5264" s="0" t="n">
        <f aca="false">C5264-D5264</f>
        <v>3.42</v>
      </c>
      <c r="J5264" s="0" t="n">
        <f aca="false">D5264</f>
        <v>44.3</v>
      </c>
      <c r="K5264" s="0" t="n">
        <f aca="false">C5264</f>
        <v>47.72</v>
      </c>
      <c r="N5264" s="0" t="n">
        <f aca="false">'Central-Hudson On Peak'!I5264</f>
        <v>-5</v>
      </c>
      <c r="O5264" s="0" t="n">
        <f aca="false">'Central-Hudson On Peak'!D5264</f>
        <v>52.72</v>
      </c>
      <c r="P5264" s="1" t="n">
        <f aca="false">(O5264+N5264)-K5264</f>
        <v>0</v>
      </c>
    </row>
    <row r="5265" customFormat="false" ht="12.75" hidden="false" customHeight="false" outlineLevel="0" collapsed="false">
      <c r="A5265" s="0" t="s">
        <v>5277</v>
      </c>
      <c r="B5265" s="0" t="n">
        <v>2001</v>
      </c>
      <c r="C5265" s="0" t="n">
        <v>46.08</v>
      </c>
      <c r="D5265" s="0" t="n">
        <v>42.82</v>
      </c>
      <c r="E5265" s="0" t="n">
        <v>0</v>
      </c>
      <c r="F5265" s="0" t="n">
        <v>0</v>
      </c>
      <c r="G5265" s="0" t="n">
        <v>-0.43</v>
      </c>
      <c r="H5265" s="0" t="n">
        <v>-3.69</v>
      </c>
      <c r="I5265" s="0" t="n">
        <f aca="false">C5265-D5265</f>
        <v>3.26</v>
      </c>
      <c r="J5265" s="0" t="n">
        <f aca="false">D5265</f>
        <v>42.82</v>
      </c>
      <c r="K5265" s="0" t="n">
        <f aca="false">C5265</f>
        <v>46.08</v>
      </c>
      <c r="N5265" s="0" t="n">
        <f aca="false">'Central-Hudson On Peak'!I5265</f>
        <v>-4.94</v>
      </c>
      <c r="O5265" s="0" t="n">
        <f aca="false">'Central-Hudson On Peak'!D5265</f>
        <v>51.02</v>
      </c>
      <c r="P5265" s="1" t="n">
        <f aca="false">(O5265+N5265)-K5265</f>
        <v>0</v>
      </c>
    </row>
    <row r="5266" customFormat="false" ht="12.75" hidden="false" customHeight="false" outlineLevel="0" collapsed="false">
      <c r="A5266" s="0" t="s">
        <v>5278</v>
      </c>
      <c r="B5266" s="0" t="n">
        <v>2001</v>
      </c>
      <c r="C5266" s="0" t="n">
        <v>49.28</v>
      </c>
      <c r="D5266" s="0" t="n">
        <v>47.69</v>
      </c>
      <c r="E5266" s="0" t="n">
        <v>0</v>
      </c>
      <c r="F5266" s="0" t="n">
        <v>0</v>
      </c>
      <c r="G5266" s="0" t="n">
        <v>0.42</v>
      </c>
      <c r="H5266" s="0" t="n">
        <v>-1.17</v>
      </c>
      <c r="I5266" s="0" t="n">
        <f aca="false">C5266-D5266</f>
        <v>1.59</v>
      </c>
      <c r="J5266" s="0" t="n">
        <f aca="false">D5266</f>
        <v>47.69</v>
      </c>
      <c r="K5266" s="0" t="n">
        <f aca="false">C5266</f>
        <v>49.28</v>
      </c>
      <c r="N5266" s="0" t="n">
        <f aca="false">'Central-Hudson On Peak'!I5266</f>
        <v>-3.68</v>
      </c>
      <c r="O5266" s="0" t="n">
        <f aca="false">'Central-Hudson On Peak'!D5266</f>
        <v>52.96</v>
      </c>
      <c r="P5266" s="1" t="n">
        <f aca="false">(O5266+N5266)-K5266</f>
        <v>0</v>
      </c>
    </row>
    <row r="5267" customFormat="false" ht="12.75" hidden="false" customHeight="false" outlineLevel="0" collapsed="false">
      <c r="A5267" s="0" t="s">
        <v>5279</v>
      </c>
      <c r="B5267" s="0" t="n">
        <v>2001</v>
      </c>
      <c r="C5267" s="0" t="n">
        <v>49.73</v>
      </c>
      <c r="D5267" s="0" t="n">
        <v>47.79</v>
      </c>
      <c r="E5267" s="0" t="n">
        <v>0</v>
      </c>
      <c r="F5267" s="0" t="n">
        <v>0</v>
      </c>
      <c r="G5267" s="0" t="n">
        <v>0.52</v>
      </c>
      <c r="H5267" s="0" t="n">
        <v>-1.42</v>
      </c>
      <c r="I5267" s="0" t="n">
        <f aca="false">C5267-D5267</f>
        <v>1.94</v>
      </c>
      <c r="J5267" s="0" t="n">
        <f aca="false">D5267</f>
        <v>47.79</v>
      </c>
      <c r="K5267" s="0" t="n">
        <f aca="false">C5267</f>
        <v>49.73</v>
      </c>
      <c r="N5267" s="0" t="n">
        <f aca="false">'Central-Hudson On Peak'!I5267</f>
        <v>-4.32</v>
      </c>
      <c r="O5267" s="0" t="n">
        <f aca="false">'Central-Hudson On Peak'!D5267</f>
        <v>54.05</v>
      </c>
      <c r="P5267" s="1" t="n">
        <f aca="false">(O5267+N5267)-K5267</f>
        <v>0</v>
      </c>
    </row>
    <row r="5268" customFormat="false" ht="12.75" hidden="false" customHeight="false" outlineLevel="0" collapsed="false">
      <c r="A5268" s="0" t="s">
        <v>5280</v>
      </c>
      <c r="B5268" s="0" t="n">
        <v>2001</v>
      </c>
      <c r="C5268" s="0" t="n">
        <v>50.47</v>
      </c>
      <c r="D5268" s="0" t="n">
        <v>47.88</v>
      </c>
      <c r="E5268" s="0" t="n">
        <v>0</v>
      </c>
      <c r="F5268" s="0" t="n">
        <v>0</v>
      </c>
      <c r="G5268" s="0" t="n">
        <v>0.52</v>
      </c>
      <c r="H5268" s="0" t="n">
        <v>-2.07</v>
      </c>
      <c r="I5268" s="0" t="n">
        <f aca="false">C5268-D5268</f>
        <v>2.59</v>
      </c>
      <c r="J5268" s="0" t="n">
        <f aca="false">D5268</f>
        <v>47.88</v>
      </c>
      <c r="K5268" s="0" t="n">
        <f aca="false">C5268</f>
        <v>50.47</v>
      </c>
      <c r="N5268" s="0" t="n">
        <f aca="false">'Central-Hudson On Peak'!I5268</f>
        <v>-4.87</v>
      </c>
      <c r="O5268" s="0" t="n">
        <f aca="false">'Central-Hudson On Peak'!D5268</f>
        <v>55.34</v>
      </c>
      <c r="P5268" s="1" t="n">
        <f aca="false">(O5268+N5268)-K5268</f>
        <v>0</v>
      </c>
    </row>
    <row r="5269" customFormat="false" ht="12.75" hidden="false" customHeight="false" outlineLevel="0" collapsed="false">
      <c r="A5269" s="0" t="s">
        <v>5281</v>
      </c>
      <c r="B5269" s="0" t="n">
        <v>2001</v>
      </c>
      <c r="C5269" s="0" t="n">
        <v>50.9</v>
      </c>
      <c r="D5269" s="0" t="n">
        <v>47.96</v>
      </c>
      <c r="E5269" s="0" t="n">
        <v>0</v>
      </c>
      <c r="F5269" s="0" t="n">
        <v>0</v>
      </c>
      <c r="G5269" s="0" t="n">
        <v>0.63</v>
      </c>
      <c r="H5269" s="0" t="n">
        <v>-2.31</v>
      </c>
      <c r="I5269" s="0" t="n">
        <f aca="false">C5269-D5269</f>
        <v>2.94</v>
      </c>
      <c r="J5269" s="0" t="n">
        <f aca="false">D5269</f>
        <v>47.96</v>
      </c>
      <c r="K5269" s="0" t="n">
        <f aca="false">C5269</f>
        <v>50.9</v>
      </c>
      <c r="N5269" s="0" t="n">
        <f aca="false">'Central-Hudson On Peak'!I5269</f>
        <v>-4.93</v>
      </c>
      <c r="O5269" s="0" t="n">
        <f aca="false">'Central-Hudson On Peak'!D5269</f>
        <v>55.83</v>
      </c>
      <c r="P5269" s="1" t="n">
        <f aca="false">(O5269+N5269)-K5269</f>
        <v>0</v>
      </c>
    </row>
    <row r="5270" customFormat="false" ht="12.75" hidden="false" customHeight="false" outlineLevel="0" collapsed="false">
      <c r="A5270" s="0" t="s">
        <v>5282</v>
      </c>
      <c r="B5270" s="0" t="n">
        <v>2001</v>
      </c>
      <c r="C5270" s="0" t="n">
        <v>51.6</v>
      </c>
      <c r="D5270" s="0" t="n">
        <v>47.8</v>
      </c>
      <c r="E5270" s="0" t="n">
        <v>0</v>
      </c>
      <c r="F5270" s="0" t="n">
        <v>0</v>
      </c>
      <c r="G5270" s="0" t="n">
        <v>0.79</v>
      </c>
      <c r="H5270" s="0" t="n">
        <v>-3.01</v>
      </c>
      <c r="I5270" s="0" t="n">
        <f aca="false">C5270-D5270</f>
        <v>3.8</v>
      </c>
      <c r="J5270" s="0" t="n">
        <f aca="false">D5270</f>
        <v>47.8</v>
      </c>
      <c r="K5270" s="0" t="n">
        <f aca="false">C5270</f>
        <v>51.6</v>
      </c>
      <c r="N5270" s="0" t="n">
        <f aca="false">'Central-Hudson On Peak'!I5270</f>
        <v>-4.86</v>
      </c>
      <c r="O5270" s="0" t="n">
        <f aca="false">'Central-Hudson On Peak'!D5270</f>
        <v>56.46</v>
      </c>
      <c r="P5270" s="1" t="n">
        <f aca="false">(O5270+N5270)-K5270</f>
        <v>0</v>
      </c>
    </row>
    <row r="5271" customFormat="false" ht="12.75" hidden="false" customHeight="false" outlineLevel="0" collapsed="false">
      <c r="A5271" s="0" t="s">
        <v>5283</v>
      </c>
      <c r="B5271" s="0" t="n">
        <v>2001</v>
      </c>
      <c r="C5271" s="0" t="n">
        <v>48.89</v>
      </c>
      <c r="D5271" s="0" t="n">
        <v>45.9</v>
      </c>
      <c r="E5271" s="0" t="n">
        <v>0</v>
      </c>
      <c r="F5271" s="0" t="n">
        <v>0</v>
      </c>
      <c r="G5271" s="0" t="n">
        <v>0.19</v>
      </c>
      <c r="H5271" s="0" t="n">
        <v>-2.8</v>
      </c>
      <c r="I5271" s="0" t="n">
        <f aca="false">C5271-D5271</f>
        <v>2.99</v>
      </c>
      <c r="J5271" s="0" t="n">
        <f aca="false">D5271</f>
        <v>45.9</v>
      </c>
      <c r="K5271" s="0" t="n">
        <f aca="false">C5271</f>
        <v>48.89</v>
      </c>
      <c r="N5271" s="0" t="n">
        <f aca="false">'Central-Hudson On Peak'!I5271</f>
        <v>-4.96</v>
      </c>
      <c r="O5271" s="0" t="n">
        <f aca="false">'Central-Hudson On Peak'!D5271</f>
        <v>53.85</v>
      </c>
      <c r="P5271" s="1" t="n">
        <f aca="false">(O5271+N5271)-K5271</f>
        <v>0</v>
      </c>
    </row>
    <row r="5272" customFormat="false" ht="12.75" hidden="false" customHeight="false" outlineLevel="0" collapsed="false">
      <c r="A5272" s="0" t="s">
        <v>5284</v>
      </c>
      <c r="B5272" s="0" t="n">
        <v>2001</v>
      </c>
      <c r="C5272" s="0" t="n">
        <v>48.1</v>
      </c>
      <c r="D5272" s="0" t="n">
        <v>44.93</v>
      </c>
      <c r="E5272" s="0" t="n">
        <v>0</v>
      </c>
      <c r="F5272" s="0" t="n">
        <v>0</v>
      </c>
      <c r="G5272" s="0" t="n">
        <v>-0.04</v>
      </c>
      <c r="H5272" s="0" t="n">
        <v>-3.21</v>
      </c>
      <c r="I5272" s="0" t="n">
        <f aca="false">C5272-D5272</f>
        <v>3.17</v>
      </c>
      <c r="J5272" s="0" t="n">
        <f aca="false">D5272</f>
        <v>44.93</v>
      </c>
      <c r="K5272" s="0" t="n">
        <f aca="false">C5272</f>
        <v>48.1</v>
      </c>
      <c r="N5272" s="0" t="n">
        <f aca="false">'Central-Hudson On Peak'!I5272</f>
        <v>-4.95</v>
      </c>
      <c r="O5272" s="0" t="n">
        <f aca="false">'Central-Hudson On Peak'!D5272</f>
        <v>53.05</v>
      </c>
      <c r="P5272" s="1" t="n">
        <f aca="false">(O5272+N5272)-K5272</f>
        <v>0</v>
      </c>
    </row>
    <row r="5273" customFormat="false" ht="12.75" hidden="false" customHeight="false" outlineLevel="0" collapsed="false">
      <c r="A5273" s="0" t="s">
        <v>5285</v>
      </c>
      <c r="B5273" s="0" t="n">
        <v>2001</v>
      </c>
      <c r="C5273" s="0" t="n">
        <v>48.34</v>
      </c>
      <c r="D5273" s="0" t="n">
        <v>45.08</v>
      </c>
      <c r="E5273" s="0" t="n">
        <v>0</v>
      </c>
      <c r="F5273" s="0" t="n">
        <v>0</v>
      </c>
      <c r="G5273" s="0" t="n">
        <v>0.1</v>
      </c>
      <c r="H5273" s="0" t="n">
        <v>-3.16</v>
      </c>
      <c r="I5273" s="0" t="n">
        <f aca="false">C5273-D5273</f>
        <v>3.26000000000001</v>
      </c>
      <c r="J5273" s="0" t="n">
        <f aca="false">D5273</f>
        <v>45.08</v>
      </c>
      <c r="K5273" s="0" t="n">
        <f aca="false">C5273</f>
        <v>48.34</v>
      </c>
      <c r="N5273" s="0" t="n">
        <f aca="false">'Central-Hudson On Peak'!I5273</f>
        <v>-5.02</v>
      </c>
      <c r="O5273" s="0" t="n">
        <f aca="false">'Central-Hudson On Peak'!D5273</f>
        <v>53.36</v>
      </c>
      <c r="P5273" s="1" t="n">
        <f aca="false">(O5273+N5273)-K5273</f>
        <v>0</v>
      </c>
    </row>
    <row r="5274" customFormat="false" ht="12.75" hidden="false" customHeight="false" outlineLevel="0" collapsed="false">
      <c r="A5274" s="0" t="s">
        <v>5286</v>
      </c>
      <c r="B5274" s="0" t="n">
        <v>2001</v>
      </c>
      <c r="C5274" s="0" t="n">
        <v>47.22</v>
      </c>
      <c r="D5274" s="0" t="n">
        <v>43.86</v>
      </c>
      <c r="E5274" s="0" t="n">
        <v>0</v>
      </c>
      <c r="F5274" s="0" t="n">
        <v>0</v>
      </c>
      <c r="G5274" s="0" t="n">
        <v>-0.08</v>
      </c>
      <c r="H5274" s="0" t="n">
        <v>-3.44</v>
      </c>
      <c r="I5274" s="0" t="n">
        <f aca="false">C5274-D5274</f>
        <v>3.36</v>
      </c>
      <c r="J5274" s="0" t="n">
        <f aca="false">D5274</f>
        <v>43.86</v>
      </c>
      <c r="K5274" s="0" t="n">
        <f aca="false">C5274</f>
        <v>47.22</v>
      </c>
      <c r="N5274" s="0" t="n">
        <f aca="false">'Central-Hudson On Peak'!I5274</f>
        <v>-4.96</v>
      </c>
      <c r="O5274" s="0" t="n">
        <f aca="false">'Central-Hudson On Peak'!D5274</f>
        <v>52.18</v>
      </c>
      <c r="P5274" s="1" t="n">
        <f aca="false">(O5274+N5274)-K5274</f>
        <v>0</v>
      </c>
    </row>
    <row r="5275" customFormat="false" ht="12.75" hidden="false" customHeight="false" outlineLevel="0" collapsed="false">
      <c r="A5275" s="0" t="s">
        <v>5287</v>
      </c>
      <c r="B5275" s="0" t="n">
        <v>2001</v>
      </c>
      <c r="C5275" s="0" t="n">
        <v>45.85</v>
      </c>
      <c r="D5275" s="0" t="n">
        <v>42.4</v>
      </c>
      <c r="E5275" s="0" t="n">
        <v>0</v>
      </c>
      <c r="F5275" s="0" t="n">
        <v>0</v>
      </c>
      <c r="G5275" s="0" t="n">
        <v>-0.45</v>
      </c>
      <c r="H5275" s="0" t="n">
        <v>-3.9</v>
      </c>
      <c r="I5275" s="0" t="n">
        <f aca="false">C5275-D5275</f>
        <v>3.45</v>
      </c>
      <c r="J5275" s="0" t="n">
        <f aca="false">D5275</f>
        <v>42.4</v>
      </c>
      <c r="K5275" s="0" t="n">
        <f aca="false">C5275</f>
        <v>45.85</v>
      </c>
      <c r="N5275" s="0" t="n">
        <f aca="false">'Central-Hudson On Peak'!I5275</f>
        <v>-5</v>
      </c>
      <c r="O5275" s="0" t="n">
        <f aca="false">'Central-Hudson On Peak'!D5275</f>
        <v>50.85</v>
      </c>
      <c r="P5275" s="1" t="n">
        <f aca="false">(O5275+N5275)-K5275</f>
        <v>0</v>
      </c>
    </row>
    <row r="5276" customFormat="false" ht="12.75" hidden="false" customHeight="false" outlineLevel="0" collapsed="false">
      <c r="A5276" s="0" t="s">
        <v>5288</v>
      </c>
      <c r="B5276" s="0" t="n">
        <v>2001</v>
      </c>
      <c r="C5276" s="0" t="n">
        <v>45.69</v>
      </c>
      <c r="D5276" s="0" t="n">
        <v>42.15</v>
      </c>
      <c r="E5276" s="0" t="n">
        <v>0</v>
      </c>
      <c r="F5276" s="0" t="n">
        <v>0</v>
      </c>
      <c r="G5276" s="0" t="n">
        <v>-0.46</v>
      </c>
      <c r="H5276" s="0" t="n">
        <v>-4</v>
      </c>
      <c r="I5276" s="0" t="n">
        <f aca="false">C5276-D5276</f>
        <v>3.54</v>
      </c>
      <c r="J5276" s="0" t="n">
        <f aca="false">D5276</f>
        <v>42.15</v>
      </c>
      <c r="K5276" s="0" t="n">
        <f aca="false">C5276</f>
        <v>45.69</v>
      </c>
      <c r="N5276" s="0" t="n">
        <f aca="false">'Central-Hudson On Peak'!I5276</f>
        <v>-4.97</v>
      </c>
      <c r="O5276" s="0" t="n">
        <f aca="false">'Central-Hudson On Peak'!D5276</f>
        <v>50.66</v>
      </c>
      <c r="P5276" s="1" t="n">
        <f aca="false">(O5276+N5276)-K5276</f>
        <v>0</v>
      </c>
    </row>
    <row r="5277" customFormat="false" ht="12.75" hidden="false" customHeight="false" outlineLevel="0" collapsed="false">
      <c r="A5277" s="0" t="s">
        <v>5289</v>
      </c>
      <c r="B5277" s="0" t="n">
        <v>2001</v>
      </c>
      <c r="C5277" s="0" t="n">
        <v>45.88</v>
      </c>
      <c r="D5277" s="0" t="n">
        <v>42.9</v>
      </c>
      <c r="E5277" s="0" t="n">
        <v>0</v>
      </c>
      <c r="F5277" s="0" t="n">
        <v>0</v>
      </c>
      <c r="G5277" s="0" t="n">
        <v>-0.32</v>
      </c>
      <c r="H5277" s="0" t="n">
        <v>-3.3</v>
      </c>
      <c r="I5277" s="0" t="n">
        <f aca="false">C5277-D5277</f>
        <v>2.98</v>
      </c>
      <c r="J5277" s="0" t="n">
        <f aca="false">D5277</f>
        <v>42.9</v>
      </c>
      <c r="K5277" s="0" t="n">
        <f aca="false">C5277</f>
        <v>45.88</v>
      </c>
      <c r="N5277" s="0" t="n">
        <f aca="false">'Central-Hudson On Peak'!I5277</f>
        <v>-4.49</v>
      </c>
      <c r="O5277" s="0" t="n">
        <f aca="false">'Central-Hudson On Peak'!D5277</f>
        <v>50.37</v>
      </c>
      <c r="P5277" s="1" t="n">
        <f aca="false">(O5277+N5277)-K5277</f>
        <v>0</v>
      </c>
    </row>
    <row r="5278" customFormat="false" ht="12.75" hidden="false" customHeight="false" outlineLevel="0" collapsed="false">
      <c r="A5278" s="0" t="s">
        <v>5290</v>
      </c>
      <c r="B5278" s="0" t="n">
        <v>2001</v>
      </c>
      <c r="C5278" s="0" t="n">
        <v>46.87</v>
      </c>
      <c r="D5278" s="0" t="n">
        <v>44.56</v>
      </c>
      <c r="E5278" s="0" t="n">
        <v>0</v>
      </c>
      <c r="F5278" s="0" t="n">
        <v>0</v>
      </c>
      <c r="G5278" s="0" t="n">
        <v>0.15</v>
      </c>
      <c r="H5278" s="0" t="n">
        <v>-2.16</v>
      </c>
      <c r="I5278" s="0" t="n">
        <f aca="false">C5278-D5278</f>
        <v>2.31</v>
      </c>
      <c r="J5278" s="0" t="n">
        <f aca="false">D5278</f>
        <v>44.56</v>
      </c>
      <c r="K5278" s="0" t="n">
        <f aca="false">C5278</f>
        <v>46.87</v>
      </c>
      <c r="N5278" s="0" t="n">
        <f aca="false">'Central-Hudson On Peak'!I5278</f>
        <v>-4.06</v>
      </c>
      <c r="O5278" s="0" t="n">
        <f aca="false">'Central-Hudson On Peak'!D5278</f>
        <v>50.93</v>
      </c>
      <c r="P5278" s="1" t="n">
        <f aca="false">(O5278+N5278)-K5278</f>
        <v>0</v>
      </c>
    </row>
    <row r="5279" customFormat="false" ht="12.75" hidden="false" customHeight="false" outlineLevel="0" collapsed="false">
      <c r="A5279" s="0" t="s">
        <v>5291</v>
      </c>
      <c r="B5279" s="0" t="n">
        <v>2001</v>
      </c>
      <c r="C5279" s="0" t="n">
        <v>47.52</v>
      </c>
      <c r="D5279" s="0" t="n">
        <v>44.87</v>
      </c>
      <c r="E5279" s="0" t="n">
        <v>0</v>
      </c>
      <c r="F5279" s="0" t="n">
        <v>0</v>
      </c>
      <c r="G5279" s="0" t="n">
        <v>0.22</v>
      </c>
      <c r="H5279" s="0" t="n">
        <v>-2.43</v>
      </c>
      <c r="I5279" s="0" t="n">
        <f aca="false">C5279-D5279</f>
        <v>2.65000000000001</v>
      </c>
      <c r="J5279" s="0" t="n">
        <f aca="false">D5279</f>
        <v>44.87</v>
      </c>
      <c r="K5279" s="0" t="n">
        <f aca="false">C5279</f>
        <v>47.52</v>
      </c>
      <c r="N5279" s="0" t="n">
        <f aca="false">'Central-Hudson On Peak'!I5279</f>
        <v>-4.02</v>
      </c>
      <c r="O5279" s="0" t="n">
        <f aca="false">'Central-Hudson On Peak'!D5279</f>
        <v>51.54</v>
      </c>
      <c r="P5279" s="1" t="n">
        <f aca="false">(O5279+N5279)-K5279</f>
        <v>0</v>
      </c>
    </row>
    <row r="5280" customFormat="false" ht="12.75" hidden="false" customHeight="false" outlineLevel="0" collapsed="false">
      <c r="A5280" s="0" t="s">
        <v>5292</v>
      </c>
      <c r="B5280" s="0" t="n">
        <v>2001</v>
      </c>
      <c r="C5280" s="0" t="n">
        <v>45.21</v>
      </c>
      <c r="D5280" s="0" t="n">
        <v>41.83</v>
      </c>
      <c r="E5280" s="0" t="n">
        <v>0</v>
      </c>
      <c r="F5280" s="0" t="n">
        <v>0</v>
      </c>
      <c r="G5280" s="0" t="n">
        <v>-0.47</v>
      </c>
      <c r="H5280" s="0" t="n">
        <v>-3.85</v>
      </c>
      <c r="I5280" s="0" t="n">
        <f aca="false">C5280-D5280</f>
        <v>3.38</v>
      </c>
      <c r="J5280" s="0" t="n">
        <f aca="false">D5280</f>
        <v>41.83</v>
      </c>
      <c r="K5280" s="0" t="n">
        <f aca="false">C5280</f>
        <v>45.21</v>
      </c>
      <c r="N5280" s="0" t="n">
        <f aca="false">'Central-Hudson On Peak'!I5280</f>
        <v>-3.9</v>
      </c>
      <c r="O5280" s="0" t="n">
        <f aca="false">'Central-Hudson On Peak'!D5280</f>
        <v>49.11</v>
      </c>
      <c r="P5280" s="1" t="n">
        <f aca="false">(O5280+N5280)-K5280</f>
        <v>0</v>
      </c>
    </row>
    <row r="5281" customFormat="false" ht="12.75" hidden="false" customHeight="false" outlineLevel="0" collapsed="false">
      <c r="A5281" s="0" t="s">
        <v>5293</v>
      </c>
      <c r="B5281" s="0" t="n">
        <v>2001</v>
      </c>
      <c r="C5281" s="0" t="n">
        <v>44.67</v>
      </c>
      <c r="D5281" s="0" t="n">
        <v>41.45</v>
      </c>
      <c r="E5281" s="0" t="n">
        <v>0</v>
      </c>
      <c r="F5281" s="0" t="n">
        <v>0</v>
      </c>
      <c r="G5281" s="0" t="n">
        <v>-0.83</v>
      </c>
      <c r="H5281" s="0" t="n">
        <v>-4.05</v>
      </c>
      <c r="I5281" s="0" t="n">
        <f aca="false">C5281-D5281</f>
        <v>3.22</v>
      </c>
      <c r="J5281" s="0" t="n">
        <f aca="false">D5281</f>
        <v>41.45</v>
      </c>
      <c r="K5281" s="0" t="n">
        <f aca="false">C5281</f>
        <v>44.67</v>
      </c>
      <c r="N5281" s="0" t="n">
        <f aca="false">'Central-Hudson On Peak'!I5281</f>
        <v>-4.05</v>
      </c>
      <c r="O5281" s="0" t="n">
        <f aca="false">'Central-Hudson On Peak'!D5281</f>
        <v>48.72</v>
      </c>
      <c r="P5281" s="1" t="n">
        <f aca="false">(O5281+N5281)-K5281</f>
        <v>0</v>
      </c>
    </row>
    <row r="5282" customFormat="false" ht="12.75" hidden="false" customHeight="false" outlineLevel="0" collapsed="false">
      <c r="A5282" s="0" t="s">
        <v>5294</v>
      </c>
      <c r="B5282" s="0" t="n">
        <v>2001</v>
      </c>
      <c r="C5282" s="0" t="n">
        <v>54.14</v>
      </c>
      <c r="D5282" s="0" t="n">
        <v>51.92</v>
      </c>
      <c r="E5282" s="0" t="n">
        <v>0</v>
      </c>
      <c r="F5282" s="0" t="n">
        <v>0</v>
      </c>
      <c r="G5282" s="0" t="n">
        <v>0.32</v>
      </c>
      <c r="H5282" s="0" t="n">
        <v>-1.9</v>
      </c>
      <c r="I5282" s="0" t="n">
        <f aca="false">C5282-D5282</f>
        <v>2.22</v>
      </c>
      <c r="J5282" s="0" t="n">
        <f aca="false">D5282</f>
        <v>51.92</v>
      </c>
      <c r="K5282" s="0" t="n">
        <f aca="false">C5282</f>
        <v>54.14</v>
      </c>
      <c r="N5282" s="0" t="n">
        <f aca="false">'Central-Hudson On Peak'!I5282</f>
        <v>-4.57</v>
      </c>
      <c r="O5282" s="0" t="n">
        <f aca="false">'Central-Hudson On Peak'!D5282</f>
        <v>58.71</v>
      </c>
      <c r="P5282" s="1" t="n">
        <f aca="false">(O5282+N5282)-K5282</f>
        <v>0</v>
      </c>
    </row>
    <row r="5283" customFormat="false" ht="12.75" hidden="false" customHeight="false" outlineLevel="0" collapsed="false">
      <c r="A5283" s="0" t="s">
        <v>5295</v>
      </c>
      <c r="B5283" s="0" t="n">
        <v>2001</v>
      </c>
      <c r="C5283" s="0" t="n">
        <v>48.83</v>
      </c>
      <c r="D5283" s="0" t="n">
        <v>46.76</v>
      </c>
      <c r="E5283" s="0" t="n">
        <v>-0.15</v>
      </c>
      <c r="F5283" s="0" t="n">
        <v>-0.23</v>
      </c>
      <c r="G5283" s="0" t="n">
        <v>0.34</v>
      </c>
      <c r="H5283" s="0" t="n">
        <v>-1.81</v>
      </c>
      <c r="I5283" s="0" t="n">
        <f aca="false">C5283-D5283</f>
        <v>2.07</v>
      </c>
      <c r="J5283" s="0" t="n">
        <f aca="false">D5283</f>
        <v>46.76</v>
      </c>
      <c r="K5283" s="0" t="n">
        <f aca="false">C5283</f>
        <v>48.83</v>
      </c>
      <c r="N5283" s="0" t="n">
        <f aca="false">'Central-Hudson On Peak'!I5283</f>
        <v>-4.53</v>
      </c>
      <c r="O5283" s="0" t="n">
        <f aca="false">'Central-Hudson On Peak'!D5283</f>
        <v>59.52</v>
      </c>
      <c r="P5283" s="1" t="n">
        <f aca="false">(O5283+N5283)-K5283</f>
        <v>6.16</v>
      </c>
    </row>
    <row r="5284" customFormat="false" ht="12.75" hidden="false" customHeight="false" outlineLevel="0" collapsed="false">
      <c r="A5284" s="0" t="s">
        <v>5296</v>
      </c>
      <c r="B5284" s="0" t="n">
        <v>2001</v>
      </c>
      <c r="C5284" s="0" t="n">
        <v>49.37</v>
      </c>
      <c r="D5284" s="0" t="n">
        <v>46.94</v>
      </c>
      <c r="E5284" s="0" t="n">
        <v>-0.24</v>
      </c>
      <c r="F5284" s="0" t="n">
        <v>-0.36</v>
      </c>
      <c r="G5284" s="0" t="n">
        <v>0.27</v>
      </c>
      <c r="H5284" s="0" t="n">
        <v>-2.28</v>
      </c>
      <c r="I5284" s="0" t="n">
        <f aca="false">C5284-D5284</f>
        <v>2.43</v>
      </c>
      <c r="J5284" s="0" t="n">
        <f aca="false">D5284</f>
        <v>46.94</v>
      </c>
      <c r="K5284" s="0" t="n">
        <f aca="false">C5284</f>
        <v>49.37</v>
      </c>
      <c r="N5284" s="0" t="n">
        <f aca="false">'Central-Hudson On Peak'!I5284</f>
        <v>-4.58</v>
      </c>
      <c r="O5284" s="0" t="n">
        <f aca="false">'Central-Hudson On Peak'!D5284</f>
        <v>63.64</v>
      </c>
      <c r="P5284" s="1" t="n">
        <f aca="false">(O5284+N5284)-K5284</f>
        <v>9.69000000000001</v>
      </c>
    </row>
    <row r="5285" customFormat="false" ht="12.75" hidden="false" customHeight="false" outlineLevel="0" collapsed="false">
      <c r="A5285" s="0" t="s">
        <v>5297</v>
      </c>
      <c r="B5285" s="0" t="n">
        <v>2001</v>
      </c>
      <c r="C5285" s="0" t="n">
        <v>50.64</v>
      </c>
      <c r="D5285" s="0" t="n">
        <v>49.22</v>
      </c>
      <c r="E5285" s="0" t="n">
        <v>-1.62</v>
      </c>
      <c r="F5285" s="0" t="n">
        <v>-2.48</v>
      </c>
      <c r="G5285" s="0" t="n">
        <v>0.58</v>
      </c>
      <c r="H5285" s="0" t="n">
        <v>-1.7</v>
      </c>
      <c r="I5285" s="0" t="n">
        <f aca="false">C5285-D5285</f>
        <v>1.42</v>
      </c>
      <c r="J5285" s="0" t="n">
        <f aca="false">D5285</f>
        <v>49.22</v>
      </c>
      <c r="K5285" s="0" t="n">
        <f aca="false">C5285</f>
        <v>50.64</v>
      </c>
      <c r="N5285" s="0" t="n">
        <f aca="false">'Central-Hudson On Peak'!I5285</f>
        <v>-4.38</v>
      </c>
      <c r="O5285" s="0" t="n">
        <f aca="false">'Central-Hudson On Peak'!D5285</f>
        <v>121.26</v>
      </c>
      <c r="P5285" s="1" t="n">
        <f aca="false">(O5285+N5285)-K5285</f>
        <v>66.24</v>
      </c>
    </row>
    <row r="5286" customFormat="false" ht="12.75" hidden="false" customHeight="false" outlineLevel="0" collapsed="false">
      <c r="A5286" s="0" t="s">
        <v>5298</v>
      </c>
      <c r="B5286" s="0" t="n">
        <v>2001</v>
      </c>
      <c r="C5286" s="0" t="n">
        <v>50.01</v>
      </c>
      <c r="D5286" s="0" t="n">
        <v>47.9</v>
      </c>
      <c r="E5286" s="0" t="n">
        <v>-0.98</v>
      </c>
      <c r="F5286" s="0" t="n">
        <v>-1.5</v>
      </c>
      <c r="G5286" s="0" t="n">
        <v>0.59</v>
      </c>
      <c r="H5286" s="0" t="n">
        <v>-2.04</v>
      </c>
      <c r="I5286" s="0" t="n">
        <f aca="false">C5286-D5286</f>
        <v>2.11</v>
      </c>
      <c r="J5286" s="0" t="n">
        <f aca="false">D5286</f>
        <v>47.9</v>
      </c>
      <c r="K5286" s="0" t="n">
        <f aca="false">C5286</f>
        <v>50.01</v>
      </c>
      <c r="N5286" s="0" t="n">
        <f aca="false">'Central-Hudson On Peak'!I5286</f>
        <v>-4.55</v>
      </c>
      <c r="O5286" s="0" t="n">
        <f aca="false">'Central-Hudson On Peak'!D5286</f>
        <v>94.69</v>
      </c>
      <c r="P5286" s="1" t="n">
        <f aca="false">(O5286+N5286)-K5286</f>
        <v>40.13</v>
      </c>
    </row>
    <row r="5287" customFormat="false" ht="12.75" hidden="false" customHeight="false" outlineLevel="0" collapsed="false">
      <c r="A5287" s="0" t="s">
        <v>5299</v>
      </c>
      <c r="B5287" s="0" t="n">
        <v>2001</v>
      </c>
      <c r="C5287" s="0" t="n">
        <v>49.15</v>
      </c>
      <c r="D5287" s="0" t="n">
        <v>46.58</v>
      </c>
      <c r="E5287" s="0" t="n">
        <v>-0.23</v>
      </c>
      <c r="F5287" s="0" t="n">
        <v>-0.35</v>
      </c>
      <c r="G5287" s="0" t="n">
        <v>0.53</v>
      </c>
      <c r="H5287" s="0" t="n">
        <v>-2.16</v>
      </c>
      <c r="I5287" s="0" t="n">
        <f aca="false">C5287-D5287</f>
        <v>2.57</v>
      </c>
      <c r="J5287" s="0" t="n">
        <f aca="false">D5287</f>
        <v>46.58</v>
      </c>
      <c r="K5287" s="0" t="n">
        <f aca="false">C5287</f>
        <v>49.15</v>
      </c>
      <c r="N5287" s="0" t="n">
        <f aca="false">'Central-Hudson On Peak'!I5287</f>
        <v>-4.59</v>
      </c>
      <c r="O5287" s="0" t="n">
        <f aca="false">'Central-Hudson On Peak'!D5287</f>
        <v>63.17</v>
      </c>
      <c r="P5287" s="1" t="n">
        <f aca="false">(O5287+N5287)-K5287</f>
        <v>9.43</v>
      </c>
    </row>
    <row r="5288" customFormat="false" ht="12.75" hidden="false" customHeight="false" outlineLevel="0" collapsed="false">
      <c r="A5288" s="0" t="s">
        <v>5300</v>
      </c>
      <c r="B5288" s="0" t="n">
        <v>2001</v>
      </c>
      <c r="C5288" s="0" t="n">
        <v>51.41</v>
      </c>
      <c r="D5288" s="0" t="n">
        <v>47.86</v>
      </c>
      <c r="E5288" s="0" t="n">
        <v>0</v>
      </c>
      <c r="F5288" s="0" t="n">
        <v>0</v>
      </c>
      <c r="G5288" s="0" t="n">
        <v>0.02</v>
      </c>
      <c r="H5288" s="0" t="n">
        <v>-3.53</v>
      </c>
      <c r="I5288" s="0" t="n">
        <f aca="false">C5288-D5288</f>
        <v>3.55</v>
      </c>
      <c r="J5288" s="0" t="n">
        <f aca="false">D5288</f>
        <v>47.86</v>
      </c>
      <c r="K5288" s="0" t="n">
        <f aca="false">C5288</f>
        <v>51.41</v>
      </c>
      <c r="N5288" s="0" t="n">
        <f aca="false">'Central-Hudson On Peak'!I5288</f>
        <v>-5.23</v>
      </c>
      <c r="O5288" s="0" t="n">
        <f aca="false">'Central-Hudson On Peak'!D5288</f>
        <v>56.64</v>
      </c>
      <c r="P5288" s="1" t="n">
        <f aca="false">(O5288+N5288)-K5288</f>
        <v>0</v>
      </c>
    </row>
    <row r="5289" customFormat="false" ht="12.75" hidden="false" customHeight="false" outlineLevel="0" collapsed="false">
      <c r="A5289" s="0" t="s">
        <v>5301</v>
      </c>
      <c r="B5289" s="0" t="n">
        <v>2001</v>
      </c>
      <c r="C5289" s="0" t="n">
        <v>48.35</v>
      </c>
      <c r="D5289" s="0" t="n">
        <v>44.71</v>
      </c>
      <c r="E5289" s="0" t="n">
        <v>0</v>
      </c>
      <c r="F5289" s="0" t="n">
        <v>0</v>
      </c>
      <c r="G5289" s="0" t="n">
        <v>-0.15</v>
      </c>
      <c r="H5289" s="0" t="n">
        <v>-3.79</v>
      </c>
      <c r="I5289" s="0" t="n">
        <f aca="false">C5289-D5289</f>
        <v>3.64</v>
      </c>
      <c r="J5289" s="0" t="n">
        <f aca="false">D5289</f>
        <v>44.71</v>
      </c>
      <c r="K5289" s="0" t="n">
        <f aca="false">C5289</f>
        <v>48.35</v>
      </c>
      <c r="N5289" s="0" t="n">
        <f aca="false">'Central-Hudson On Peak'!I5289</f>
        <v>-5.19</v>
      </c>
      <c r="O5289" s="0" t="n">
        <f aca="false">'Central-Hudson On Peak'!D5289</f>
        <v>53.54</v>
      </c>
      <c r="P5289" s="1" t="n">
        <f aca="false">(O5289+N5289)-K5289</f>
        <v>0</v>
      </c>
    </row>
    <row r="5290" customFormat="false" ht="12.75" hidden="false" customHeight="false" outlineLevel="0" collapsed="false">
      <c r="A5290" s="0" t="s">
        <v>5302</v>
      </c>
      <c r="B5290" s="0" t="n">
        <v>2001</v>
      </c>
      <c r="C5290" s="0" t="n">
        <v>47.19</v>
      </c>
      <c r="D5290" s="0" t="n">
        <v>43.48</v>
      </c>
      <c r="E5290" s="0" t="n">
        <v>0</v>
      </c>
      <c r="F5290" s="0" t="n">
        <v>0</v>
      </c>
      <c r="G5290" s="0" t="n">
        <v>-0.35</v>
      </c>
      <c r="H5290" s="0" t="n">
        <v>-4.06</v>
      </c>
      <c r="I5290" s="0" t="n">
        <f aca="false">C5290-D5290</f>
        <v>3.71</v>
      </c>
      <c r="J5290" s="0" t="n">
        <f aca="false">D5290</f>
        <v>43.48</v>
      </c>
      <c r="K5290" s="0" t="n">
        <f aca="false">C5290</f>
        <v>47.19</v>
      </c>
      <c r="N5290" s="0" t="n">
        <f aca="false">'Central-Hudson On Peak'!I5290</f>
        <v>-5.07</v>
      </c>
      <c r="O5290" s="0" t="n">
        <f aca="false">'Central-Hudson On Peak'!D5290</f>
        <v>52.26</v>
      </c>
      <c r="P5290" s="1" t="n">
        <f aca="false">(O5290+N5290)-K5290</f>
        <v>0</v>
      </c>
    </row>
    <row r="5291" customFormat="false" ht="12.75" hidden="false" customHeight="false" outlineLevel="0" collapsed="false">
      <c r="A5291" s="0" t="s">
        <v>5303</v>
      </c>
      <c r="B5291" s="0" t="n">
        <v>2001</v>
      </c>
      <c r="C5291" s="0" t="n">
        <v>45.56</v>
      </c>
      <c r="D5291" s="0" t="n">
        <v>41.99</v>
      </c>
      <c r="E5291" s="0" t="n">
        <v>0</v>
      </c>
      <c r="F5291" s="0" t="n">
        <v>0</v>
      </c>
      <c r="G5291" s="0" t="n">
        <v>-0.5</v>
      </c>
      <c r="H5291" s="0" t="n">
        <v>-4.07</v>
      </c>
      <c r="I5291" s="0" t="n">
        <f aca="false">C5291-D5291</f>
        <v>3.57</v>
      </c>
      <c r="J5291" s="0" t="n">
        <f aca="false">D5291</f>
        <v>41.99</v>
      </c>
      <c r="K5291" s="0" t="n">
        <f aca="false">C5291</f>
        <v>45.56</v>
      </c>
      <c r="N5291" s="0" t="n">
        <f aca="false">'Central-Hudson On Peak'!I5291</f>
        <v>-4.78</v>
      </c>
      <c r="O5291" s="0" t="n">
        <f aca="false">'Central-Hudson On Peak'!D5291</f>
        <v>50.34</v>
      </c>
      <c r="P5291" s="1" t="n">
        <f aca="false">(O5291+N5291)-K5291</f>
        <v>0</v>
      </c>
    </row>
    <row r="5292" customFormat="false" ht="12.75" hidden="false" customHeight="false" outlineLevel="0" collapsed="false">
      <c r="A5292" s="0" t="s">
        <v>5304</v>
      </c>
      <c r="B5292" s="0" t="n">
        <v>2001</v>
      </c>
      <c r="C5292" s="0" t="n">
        <v>45.42</v>
      </c>
      <c r="D5292" s="0" t="n">
        <v>41.72</v>
      </c>
      <c r="E5292" s="0" t="n">
        <v>0</v>
      </c>
      <c r="F5292" s="0" t="n">
        <v>0</v>
      </c>
      <c r="G5292" s="0" t="n">
        <v>-0.59</v>
      </c>
      <c r="H5292" s="0" t="n">
        <v>-4.29</v>
      </c>
      <c r="I5292" s="0" t="n">
        <f aca="false">C5292-D5292</f>
        <v>3.7</v>
      </c>
      <c r="J5292" s="0" t="n">
        <f aca="false">D5292</f>
        <v>41.72</v>
      </c>
      <c r="K5292" s="0" t="n">
        <f aca="false">C5292</f>
        <v>45.42</v>
      </c>
      <c r="N5292" s="0" t="n">
        <f aca="false">'Central-Hudson On Peak'!I5292</f>
        <v>-4.79</v>
      </c>
      <c r="O5292" s="0" t="n">
        <f aca="false">'Central-Hudson On Peak'!D5292</f>
        <v>50.21</v>
      </c>
      <c r="P5292" s="1" t="n">
        <f aca="false">(O5292+N5292)-K5292</f>
        <v>0</v>
      </c>
    </row>
    <row r="5293" customFormat="false" ht="12.75" hidden="false" customHeight="false" outlineLevel="0" collapsed="false">
      <c r="A5293" s="0" t="s">
        <v>5305</v>
      </c>
      <c r="B5293" s="0" t="n">
        <v>2001</v>
      </c>
      <c r="C5293" s="0" t="n">
        <v>45.63</v>
      </c>
      <c r="D5293" s="0" t="n">
        <v>42.33</v>
      </c>
      <c r="E5293" s="0" t="n">
        <v>0</v>
      </c>
      <c r="F5293" s="0" t="n">
        <v>0</v>
      </c>
      <c r="G5293" s="0" t="n">
        <v>-0.54</v>
      </c>
      <c r="H5293" s="0" t="n">
        <v>-3.84</v>
      </c>
      <c r="I5293" s="0" t="n">
        <f aca="false">C5293-D5293</f>
        <v>3.3</v>
      </c>
      <c r="J5293" s="0" t="n">
        <f aca="false">D5293</f>
        <v>42.33</v>
      </c>
      <c r="K5293" s="0" t="n">
        <f aca="false">C5293</f>
        <v>45.63</v>
      </c>
      <c r="N5293" s="0" t="n">
        <f aca="false">'Central-Hudson On Peak'!I5293</f>
        <v>-4.62</v>
      </c>
      <c r="O5293" s="0" t="n">
        <f aca="false">'Central-Hudson On Peak'!D5293</f>
        <v>50.25</v>
      </c>
      <c r="P5293" s="1" t="n">
        <f aca="false">(O5293+N5293)-K5293</f>
        <v>0</v>
      </c>
    </row>
    <row r="5294" customFormat="false" ht="12.75" hidden="false" customHeight="false" outlineLevel="0" collapsed="false">
      <c r="A5294" s="0" t="s">
        <v>5306</v>
      </c>
      <c r="B5294" s="0" t="n">
        <v>2001</v>
      </c>
      <c r="C5294" s="0" t="n">
        <v>45.88</v>
      </c>
      <c r="D5294" s="0" t="n">
        <v>42.83</v>
      </c>
      <c r="E5294" s="0" t="n">
        <v>0</v>
      </c>
      <c r="F5294" s="0" t="n">
        <v>0</v>
      </c>
      <c r="G5294" s="0" t="n">
        <v>-0.18</v>
      </c>
      <c r="H5294" s="0" t="n">
        <v>-3.23</v>
      </c>
      <c r="I5294" s="0" t="n">
        <f aca="false">C5294-D5294</f>
        <v>3.05</v>
      </c>
      <c r="J5294" s="0" t="n">
        <f aca="false">D5294</f>
        <v>42.83</v>
      </c>
      <c r="K5294" s="0" t="n">
        <f aca="false">C5294</f>
        <v>45.88</v>
      </c>
      <c r="N5294" s="0" t="n">
        <f aca="false">'Central-Hudson On Peak'!I5294</f>
        <v>-4.31</v>
      </c>
      <c r="O5294" s="0" t="n">
        <f aca="false">'Central-Hudson On Peak'!D5294</f>
        <v>50.19</v>
      </c>
      <c r="P5294" s="1" t="n">
        <f aca="false">(O5294+N5294)-K5294</f>
        <v>0</v>
      </c>
    </row>
    <row r="5295" customFormat="false" ht="12.75" hidden="false" customHeight="false" outlineLevel="0" collapsed="false">
      <c r="A5295" s="0" t="s">
        <v>5307</v>
      </c>
      <c r="B5295" s="0" t="n">
        <v>2001</v>
      </c>
      <c r="C5295" s="0" t="n">
        <v>46.86</v>
      </c>
      <c r="D5295" s="0" t="n">
        <v>43.99</v>
      </c>
      <c r="E5295" s="0" t="n">
        <v>0</v>
      </c>
      <c r="F5295" s="0" t="n">
        <v>0</v>
      </c>
      <c r="G5295" s="0" t="n">
        <v>0.06</v>
      </c>
      <c r="H5295" s="0" t="n">
        <v>-2.81</v>
      </c>
      <c r="I5295" s="0" t="n">
        <f aca="false">C5295-D5295</f>
        <v>2.87</v>
      </c>
      <c r="J5295" s="0" t="n">
        <f aca="false">D5295</f>
        <v>43.99</v>
      </c>
      <c r="K5295" s="0" t="n">
        <f aca="false">C5295</f>
        <v>46.86</v>
      </c>
      <c r="N5295" s="0" t="n">
        <f aca="false">'Central-Hudson On Peak'!I5295</f>
        <v>-4.34</v>
      </c>
      <c r="O5295" s="0" t="n">
        <f aca="false">'Central-Hudson On Peak'!D5295</f>
        <v>51.2</v>
      </c>
      <c r="P5295" s="1" t="n">
        <f aca="false">(O5295+N5295)-K5295</f>
        <v>0</v>
      </c>
    </row>
    <row r="5296" customFormat="false" ht="12.75" hidden="false" customHeight="false" outlineLevel="0" collapsed="false">
      <c r="A5296" s="0" t="s">
        <v>5308</v>
      </c>
      <c r="B5296" s="0" t="n">
        <v>2001</v>
      </c>
      <c r="C5296" s="0" t="n">
        <v>45.37</v>
      </c>
      <c r="D5296" s="0" t="n">
        <v>41.91</v>
      </c>
      <c r="E5296" s="0" t="n">
        <v>0</v>
      </c>
      <c r="F5296" s="0" t="n">
        <v>0</v>
      </c>
      <c r="G5296" s="0" t="n">
        <v>-0.44</v>
      </c>
      <c r="H5296" s="0" t="n">
        <v>-3.9</v>
      </c>
      <c r="I5296" s="0" t="n">
        <f aca="false">C5296-D5296</f>
        <v>3.46</v>
      </c>
      <c r="J5296" s="0" t="n">
        <f aca="false">D5296</f>
        <v>41.91</v>
      </c>
      <c r="K5296" s="0" t="n">
        <f aca="false">C5296</f>
        <v>45.37</v>
      </c>
      <c r="N5296" s="0" t="n">
        <f aca="false">'Central-Hudson On Peak'!I5296</f>
        <v>-4.18</v>
      </c>
      <c r="O5296" s="0" t="n">
        <f aca="false">'Central-Hudson On Peak'!D5296</f>
        <v>49.55</v>
      </c>
      <c r="P5296" s="1" t="n">
        <f aca="false">(O5296+N5296)-K5296</f>
        <v>0</v>
      </c>
    </row>
    <row r="5297" customFormat="false" ht="12.75" hidden="false" customHeight="false" outlineLevel="0" collapsed="false">
      <c r="A5297" s="0" t="s">
        <v>5309</v>
      </c>
      <c r="B5297" s="0" t="n">
        <v>2001</v>
      </c>
      <c r="C5297" s="0" t="n">
        <v>43</v>
      </c>
      <c r="D5297" s="0" t="n">
        <v>39.41</v>
      </c>
      <c r="E5297" s="0" t="n">
        <v>0</v>
      </c>
      <c r="F5297" s="0" t="n">
        <v>0</v>
      </c>
      <c r="G5297" s="0" t="n">
        <v>-0.97</v>
      </c>
      <c r="H5297" s="0" t="n">
        <v>-4.56</v>
      </c>
      <c r="I5297" s="0" t="n">
        <f aca="false">C5297-D5297</f>
        <v>3.59</v>
      </c>
      <c r="J5297" s="0" t="n">
        <f aca="false">D5297</f>
        <v>39.41</v>
      </c>
      <c r="K5297" s="0" t="n">
        <f aca="false">C5297</f>
        <v>43</v>
      </c>
      <c r="N5297" s="0" t="n">
        <f aca="false">'Central-Hudson On Peak'!I5297</f>
        <v>-4.02</v>
      </c>
      <c r="O5297" s="0" t="n">
        <f aca="false">'Central-Hudson On Peak'!D5297</f>
        <v>47.02</v>
      </c>
      <c r="P5297" s="1" t="n">
        <f aca="false">(O5297+N5297)-K5297</f>
        <v>0</v>
      </c>
    </row>
    <row r="5298" customFormat="false" ht="12.75" hidden="false" customHeight="false" outlineLevel="0" collapsed="false">
      <c r="A5298" s="0" t="s">
        <v>5310</v>
      </c>
      <c r="B5298" s="0" t="n">
        <v>2001</v>
      </c>
      <c r="C5298" s="0" t="n">
        <v>46.68</v>
      </c>
      <c r="D5298" s="0" t="n">
        <v>44.57</v>
      </c>
      <c r="E5298" s="0" t="n">
        <v>0</v>
      </c>
      <c r="F5298" s="0" t="n">
        <v>0</v>
      </c>
      <c r="G5298" s="0" t="n">
        <v>0.15</v>
      </c>
      <c r="H5298" s="0" t="n">
        <v>-1.96</v>
      </c>
      <c r="I5298" s="0" t="n">
        <f aca="false">C5298-D5298</f>
        <v>2.11</v>
      </c>
      <c r="J5298" s="0" t="n">
        <f aca="false">D5298</f>
        <v>44.57</v>
      </c>
      <c r="K5298" s="0" t="n">
        <f aca="false">C5298</f>
        <v>46.68</v>
      </c>
      <c r="N5298" s="0" t="n">
        <f aca="false">'Central-Hudson On Peak'!I5298</f>
        <v>-4.2</v>
      </c>
      <c r="O5298" s="0" t="n">
        <f aca="false">'Central-Hudson On Peak'!D5298</f>
        <v>50.88</v>
      </c>
      <c r="P5298" s="1" t="n">
        <f aca="false">(O5298+N5298)-K5298</f>
        <v>0</v>
      </c>
    </row>
    <row r="5299" customFormat="false" ht="12.75" hidden="false" customHeight="false" outlineLevel="0" collapsed="false">
      <c r="A5299" s="0" t="s">
        <v>5311</v>
      </c>
      <c r="B5299" s="0" t="n">
        <v>2001</v>
      </c>
      <c r="C5299" s="0" t="n">
        <v>47.24</v>
      </c>
      <c r="D5299" s="0" t="n">
        <v>45.58</v>
      </c>
      <c r="E5299" s="0" t="n">
        <v>0</v>
      </c>
      <c r="F5299" s="0" t="n">
        <v>0</v>
      </c>
      <c r="G5299" s="0" t="n">
        <v>0.04</v>
      </c>
      <c r="H5299" s="0" t="n">
        <v>-1.62</v>
      </c>
      <c r="I5299" s="0" t="n">
        <f aca="false">C5299-D5299</f>
        <v>1.66</v>
      </c>
      <c r="J5299" s="0" t="n">
        <f aca="false">D5299</f>
        <v>45.58</v>
      </c>
      <c r="K5299" s="0" t="n">
        <f aca="false">C5299</f>
        <v>47.24</v>
      </c>
      <c r="N5299" s="0" t="n">
        <f aca="false">'Central-Hudson On Peak'!I5299</f>
        <v>-4.34</v>
      </c>
      <c r="O5299" s="0" t="n">
        <f aca="false">'Central-Hudson On Peak'!D5299</f>
        <v>51.58</v>
      </c>
      <c r="P5299" s="1" t="n">
        <f aca="false">(O5299+N5299)-K5299</f>
        <v>0</v>
      </c>
    </row>
    <row r="5300" customFormat="false" ht="12.75" hidden="false" customHeight="false" outlineLevel="0" collapsed="false">
      <c r="A5300" s="0" t="s">
        <v>5312</v>
      </c>
      <c r="B5300" s="0" t="n">
        <v>2001</v>
      </c>
      <c r="C5300" s="0" t="n">
        <v>45.77</v>
      </c>
      <c r="D5300" s="0" t="n">
        <v>43.18</v>
      </c>
      <c r="E5300" s="0" t="n">
        <v>0</v>
      </c>
      <c r="F5300" s="0" t="n">
        <v>0</v>
      </c>
      <c r="G5300" s="0" t="n">
        <v>-0.38</v>
      </c>
      <c r="H5300" s="0" t="n">
        <v>-2.97</v>
      </c>
      <c r="I5300" s="0" t="n">
        <f aca="false">C5300-D5300</f>
        <v>2.59</v>
      </c>
      <c r="J5300" s="0" t="n">
        <f aca="false">D5300</f>
        <v>43.18</v>
      </c>
      <c r="K5300" s="0" t="n">
        <f aca="false">C5300</f>
        <v>45.77</v>
      </c>
      <c r="N5300" s="0" t="n">
        <f aca="false">'Central-Hudson On Peak'!I5300</f>
        <v>-4.55</v>
      </c>
      <c r="O5300" s="0" t="n">
        <f aca="false">'Central-Hudson On Peak'!D5300</f>
        <v>50.32</v>
      </c>
      <c r="P5300" s="1" t="n">
        <f aca="false">(O5300+N5300)-K5300</f>
        <v>0</v>
      </c>
    </row>
    <row r="5301" customFormat="false" ht="12.75" hidden="false" customHeight="false" outlineLevel="0" collapsed="false">
      <c r="A5301" s="0" t="s">
        <v>5313</v>
      </c>
      <c r="B5301" s="0" t="n">
        <v>2001</v>
      </c>
      <c r="C5301" s="0" t="n">
        <v>45.34</v>
      </c>
      <c r="D5301" s="0" t="n">
        <v>42.4</v>
      </c>
      <c r="E5301" s="0" t="n">
        <v>0</v>
      </c>
      <c r="F5301" s="0" t="n">
        <v>0</v>
      </c>
      <c r="G5301" s="0" t="n">
        <v>-0.62</v>
      </c>
      <c r="H5301" s="0" t="n">
        <v>-3.56</v>
      </c>
      <c r="I5301" s="0" t="n">
        <f aca="false">C5301-D5301</f>
        <v>2.94000000000001</v>
      </c>
      <c r="J5301" s="0" t="n">
        <f aca="false">D5301</f>
        <v>42.4</v>
      </c>
      <c r="K5301" s="0" t="n">
        <f aca="false">C5301</f>
        <v>45.34</v>
      </c>
      <c r="N5301" s="0" t="n">
        <f aca="false">'Central-Hudson On Peak'!I5301</f>
        <v>-4.67</v>
      </c>
      <c r="O5301" s="0" t="n">
        <f aca="false">'Central-Hudson On Peak'!D5301</f>
        <v>50.01</v>
      </c>
      <c r="P5301" s="1" t="n">
        <f aca="false">(O5301+N5301)-K5301</f>
        <v>0</v>
      </c>
    </row>
    <row r="5302" customFormat="false" ht="12.75" hidden="false" customHeight="false" outlineLevel="0" collapsed="false">
      <c r="A5302" s="0" t="s">
        <v>5314</v>
      </c>
      <c r="B5302" s="0" t="n">
        <v>2001</v>
      </c>
      <c r="C5302" s="0" t="n">
        <v>45.45</v>
      </c>
      <c r="D5302" s="0" t="n">
        <v>42.44</v>
      </c>
      <c r="E5302" s="0" t="n">
        <v>0</v>
      </c>
      <c r="F5302" s="0" t="n">
        <v>0</v>
      </c>
      <c r="G5302" s="0" t="n">
        <v>-0.61</v>
      </c>
      <c r="H5302" s="0" t="n">
        <v>-3.62</v>
      </c>
      <c r="I5302" s="0" t="n">
        <f aca="false">C5302-D5302</f>
        <v>3.01000000000001</v>
      </c>
      <c r="J5302" s="0" t="n">
        <f aca="false">D5302</f>
        <v>42.44</v>
      </c>
      <c r="K5302" s="0" t="n">
        <f aca="false">C5302</f>
        <v>45.45</v>
      </c>
      <c r="N5302" s="0" t="n">
        <f aca="false">'Central-Hudson On Peak'!I5302</f>
        <v>-4.77</v>
      </c>
      <c r="O5302" s="0" t="n">
        <f aca="false">'Central-Hudson On Peak'!D5302</f>
        <v>50.22</v>
      </c>
      <c r="P5302" s="1" t="n">
        <f aca="false">(O5302+N5302)-K5302</f>
        <v>0</v>
      </c>
    </row>
    <row r="5303" customFormat="false" ht="12.75" hidden="false" customHeight="false" outlineLevel="0" collapsed="false">
      <c r="A5303" s="0" t="s">
        <v>5315</v>
      </c>
      <c r="B5303" s="0" t="n">
        <v>2001</v>
      </c>
      <c r="C5303" s="0" t="n">
        <v>45.23</v>
      </c>
      <c r="D5303" s="0" t="n">
        <v>42.22</v>
      </c>
      <c r="E5303" s="0" t="n">
        <v>0</v>
      </c>
      <c r="F5303" s="0" t="n">
        <v>0</v>
      </c>
      <c r="G5303" s="0" t="n">
        <v>-0.68</v>
      </c>
      <c r="H5303" s="0" t="n">
        <v>-3.69</v>
      </c>
      <c r="I5303" s="0" t="n">
        <f aca="false">C5303-D5303</f>
        <v>3.01</v>
      </c>
      <c r="J5303" s="0" t="n">
        <f aca="false">D5303</f>
        <v>42.22</v>
      </c>
      <c r="K5303" s="0" t="n">
        <f aca="false">C5303</f>
        <v>45.23</v>
      </c>
      <c r="N5303" s="0" t="n">
        <f aca="false">'Central-Hudson On Peak'!I5303</f>
        <v>-4.65</v>
      </c>
      <c r="O5303" s="0" t="n">
        <f aca="false">'Central-Hudson On Peak'!D5303</f>
        <v>49.88</v>
      </c>
      <c r="P5303" s="1" t="n">
        <f aca="false">(O5303+N5303)-K5303</f>
        <v>0</v>
      </c>
    </row>
    <row r="5304" customFormat="false" ht="12.75" hidden="false" customHeight="false" outlineLevel="0" collapsed="false">
      <c r="A5304" s="0" t="s">
        <v>5316</v>
      </c>
      <c r="B5304" s="0" t="n">
        <v>2001</v>
      </c>
      <c r="C5304" s="0" t="n">
        <v>45.18</v>
      </c>
      <c r="D5304" s="0" t="n">
        <v>42.22</v>
      </c>
      <c r="E5304" s="0" t="n">
        <v>0</v>
      </c>
      <c r="F5304" s="0" t="n">
        <v>0</v>
      </c>
      <c r="G5304" s="0" t="n">
        <v>-0.69</v>
      </c>
      <c r="H5304" s="0" t="n">
        <v>-3.65</v>
      </c>
      <c r="I5304" s="0" t="n">
        <f aca="false">C5304-D5304</f>
        <v>2.96</v>
      </c>
      <c r="J5304" s="0" t="n">
        <f aca="false">D5304</f>
        <v>42.22</v>
      </c>
      <c r="K5304" s="0" t="n">
        <f aca="false">C5304</f>
        <v>45.18</v>
      </c>
      <c r="N5304" s="0" t="n">
        <f aca="false">'Central-Hudson On Peak'!I5304</f>
        <v>-4.63</v>
      </c>
      <c r="O5304" s="0" t="n">
        <f aca="false">'Central-Hudson On Peak'!D5304</f>
        <v>49.81</v>
      </c>
      <c r="P5304" s="1" t="n">
        <f aca="false">(O5304+N5304)-K5304</f>
        <v>0</v>
      </c>
    </row>
    <row r="5305" customFormat="false" ht="12.75" hidden="false" customHeight="false" outlineLevel="0" collapsed="false">
      <c r="A5305" s="0" t="s">
        <v>5317</v>
      </c>
      <c r="B5305" s="0" t="n">
        <v>2001</v>
      </c>
      <c r="C5305" s="0" t="n">
        <v>44.19</v>
      </c>
      <c r="D5305" s="0" t="n">
        <v>40.54</v>
      </c>
      <c r="E5305" s="0" t="n">
        <v>0</v>
      </c>
      <c r="F5305" s="0" t="n">
        <v>0</v>
      </c>
      <c r="G5305" s="0" t="n">
        <v>-0.96</v>
      </c>
      <c r="H5305" s="0" t="n">
        <v>-4.61</v>
      </c>
      <c r="I5305" s="0" t="n">
        <f aca="false">C5305-D5305</f>
        <v>3.65</v>
      </c>
      <c r="J5305" s="0" t="n">
        <f aca="false">D5305</f>
        <v>40.54</v>
      </c>
      <c r="K5305" s="0" t="n">
        <f aca="false">C5305</f>
        <v>44.19</v>
      </c>
      <c r="N5305" s="0" t="n">
        <f aca="false">'Central-Hudson On Peak'!I5305</f>
        <v>-4.71</v>
      </c>
      <c r="O5305" s="0" t="n">
        <f aca="false">'Central-Hudson On Peak'!D5305</f>
        <v>48.9</v>
      </c>
      <c r="P5305" s="1" t="n">
        <f aca="false">(O5305+N5305)-K5305</f>
        <v>0</v>
      </c>
    </row>
    <row r="5306" customFormat="false" ht="12.75" hidden="false" customHeight="false" outlineLevel="0" collapsed="false">
      <c r="A5306" s="0" t="s">
        <v>5318</v>
      </c>
      <c r="B5306" s="0" t="n">
        <v>2001</v>
      </c>
      <c r="C5306" s="0" t="n">
        <v>42.53</v>
      </c>
      <c r="D5306" s="0" t="n">
        <v>39.45</v>
      </c>
      <c r="E5306" s="0" t="n">
        <v>0</v>
      </c>
      <c r="F5306" s="0" t="n">
        <v>0</v>
      </c>
      <c r="G5306" s="0" t="n">
        <v>-0.9</v>
      </c>
      <c r="H5306" s="0" t="n">
        <v>-3.98</v>
      </c>
      <c r="I5306" s="0" t="n">
        <f aca="false">C5306-D5306</f>
        <v>3.08</v>
      </c>
      <c r="J5306" s="0" t="n">
        <f aca="false">D5306</f>
        <v>39.45</v>
      </c>
      <c r="K5306" s="0" t="n">
        <f aca="false">C5306</f>
        <v>42.53</v>
      </c>
      <c r="N5306" s="0" t="n">
        <f aca="false">'Central-Hudson On Peak'!I5306</f>
        <v>-4.39</v>
      </c>
      <c r="O5306" s="0" t="n">
        <f aca="false">'Central-Hudson On Peak'!D5306</f>
        <v>46.92</v>
      </c>
      <c r="P5306" s="1" t="n">
        <f aca="false">(O5306+N5306)-K5306</f>
        <v>0</v>
      </c>
    </row>
    <row r="5307" customFormat="false" ht="12.75" hidden="false" customHeight="false" outlineLevel="0" collapsed="false">
      <c r="A5307" s="0" t="s">
        <v>5319</v>
      </c>
      <c r="B5307" s="0" t="n">
        <v>2001</v>
      </c>
      <c r="C5307" s="0" t="n">
        <v>41.1</v>
      </c>
      <c r="D5307" s="0" t="n">
        <v>38.36</v>
      </c>
      <c r="E5307" s="0" t="n">
        <v>0</v>
      </c>
      <c r="F5307" s="0" t="n">
        <v>0</v>
      </c>
      <c r="G5307" s="0" t="n">
        <v>-0.93</v>
      </c>
      <c r="H5307" s="0" t="n">
        <v>-3.67</v>
      </c>
      <c r="I5307" s="0" t="n">
        <f aca="false">C5307-D5307</f>
        <v>2.74</v>
      </c>
      <c r="J5307" s="0" t="n">
        <f aca="false">D5307</f>
        <v>38.36</v>
      </c>
      <c r="K5307" s="0" t="n">
        <f aca="false">C5307</f>
        <v>41.1</v>
      </c>
      <c r="N5307" s="0" t="n">
        <f aca="false">'Central-Hudson On Peak'!I5307</f>
        <v>-4.19</v>
      </c>
      <c r="O5307" s="0" t="n">
        <f aca="false">'Central-Hudson On Peak'!D5307</f>
        <v>49.04</v>
      </c>
      <c r="P5307" s="1" t="n">
        <f aca="false">(O5307+N5307)-K5307</f>
        <v>3.75</v>
      </c>
    </row>
    <row r="5308" customFormat="false" ht="12.75" hidden="false" customHeight="false" outlineLevel="0" collapsed="false">
      <c r="A5308" s="0" t="s">
        <v>5320</v>
      </c>
      <c r="B5308" s="0" t="n">
        <v>2001</v>
      </c>
      <c r="C5308" s="0" t="n">
        <v>41.17</v>
      </c>
      <c r="D5308" s="0" t="n">
        <v>38.53</v>
      </c>
      <c r="E5308" s="0" t="n">
        <v>0</v>
      </c>
      <c r="F5308" s="0" t="n">
        <v>0</v>
      </c>
      <c r="G5308" s="0" t="n">
        <v>-0.93</v>
      </c>
      <c r="H5308" s="0" t="n">
        <v>-3.57</v>
      </c>
      <c r="I5308" s="0" t="n">
        <f aca="false">C5308-D5308</f>
        <v>2.64</v>
      </c>
      <c r="J5308" s="0" t="n">
        <f aca="false">D5308</f>
        <v>38.53</v>
      </c>
      <c r="K5308" s="0" t="n">
        <f aca="false">C5308</f>
        <v>41.17</v>
      </c>
      <c r="N5308" s="0" t="n">
        <f aca="false">'Central-Hudson On Peak'!I5308</f>
        <v>-4.31</v>
      </c>
      <c r="O5308" s="0" t="n">
        <f aca="false">'Central-Hudson On Peak'!D5308</f>
        <v>49.24</v>
      </c>
      <c r="P5308" s="1" t="n">
        <f aca="false">(O5308+N5308)-K5308</f>
        <v>3.76</v>
      </c>
    </row>
    <row r="5309" customFormat="false" ht="12.75" hidden="false" customHeight="false" outlineLevel="0" collapsed="false">
      <c r="A5309" s="0" t="s">
        <v>5321</v>
      </c>
      <c r="B5309" s="0" t="n">
        <v>2001</v>
      </c>
      <c r="C5309" s="0" t="n">
        <v>41.37</v>
      </c>
      <c r="D5309" s="0" t="n">
        <v>38.78</v>
      </c>
      <c r="E5309" s="0" t="n">
        <v>0</v>
      </c>
      <c r="F5309" s="0" t="n">
        <v>0</v>
      </c>
      <c r="G5309" s="0" t="n">
        <v>-0.88</v>
      </c>
      <c r="H5309" s="0" t="n">
        <v>-3.47</v>
      </c>
      <c r="I5309" s="0" t="n">
        <f aca="false">C5309-D5309</f>
        <v>2.59</v>
      </c>
      <c r="J5309" s="0" t="n">
        <f aca="false">D5309</f>
        <v>38.78</v>
      </c>
      <c r="K5309" s="0" t="n">
        <f aca="false">C5309</f>
        <v>41.37</v>
      </c>
      <c r="N5309" s="0" t="n">
        <f aca="false">'Central-Hudson On Peak'!I5309</f>
        <v>-4.31</v>
      </c>
      <c r="O5309" s="0" t="n">
        <f aca="false">'Central-Hudson On Peak'!D5309</f>
        <v>49.67</v>
      </c>
      <c r="P5309" s="1" t="n">
        <f aca="false">(O5309+N5309)-K5309</f>
        <v>3.99</v>
      </c>
    </row>
    <row r="5310" customFormat="false" ht="12.75" hidden="false" customHeight="false" outlineLevel="0" collapsed="false">
      <c r="A5310" s="0" t="s">
        <v>5322</v>
      </c>
      <c r="B5310" s="0" t="n">
        <v>2001</v>
      </c>
      <c r="C5310" s="0" t="n">
        <v>41.69</v>
      </c>
      <c r="D5310" s="0" t="n">
        <v>39.17</v>
      </c>
      <c r="E5310" s="0" t="n">
        <v>0</v>
      </c>
      <c r="F5310" s="0" t="n">
        <v>0</v>
      </c>
      <c r="G5310" s="0" t="n">
        <v>-0.66</v>
      </c>
      <c r="H5310" s="0" t="n">
        <v>-3.18</v>
      </c>
      <c r="I5310" s="0" t="n">
        <f aca="false">C5310-D5310</f>
        <v>2.52</v>
      </c>
      <c r="J5310" s="0" t="n">
        <f aca="false">D5310</f>
        <v>39.17</v>
      </c>
      <c r="K5310" s="0" t="n">
        <f aca="false">C5310</f>
        <v>41.69</v>
      </c>
      <c r="N5310" s="0" t="n">
        <f aca="false">'Central-Hudson On Peak'!I5310</f>
        <v>-4.27</v>
      </c>
      <c r="O5310" s="0" t="n">
        <f aca="false">'Central-Hudson On Peak'!D5310</f>
        <v>48.8</v>
      </c>
      <c r="P5310" s="1" t="n">
        <f aca="false">(O5310+N5310)-K5310</f>
        <v>2.84</v>
      </c>
    </row>
    <row r="5311" customFormat="false" ht="12.75" hidden="false" customHeight="false" outlineLevel="0" collapsed="false">
      <c r="A5311" s="0" t="s">
        <v>5323</v>
      </c>
      <c r="B5311" s="0" t="n">
        <v>2001</v>
      </c>
      <c r="C5311" s="0" t="n">
        <v>43.47</v>
      </c>
      <c r="D5311" s="0" t="n">
        <v>40.54</v>
      </c>
      <c r="E5311" s="0" t="n">
        <v>0</v>
      </c>
      <c r="F5311" s="0" t="n">
        <v>0</v>
      </c>
      <c r="G5311" s="0" t="n">
        <v>-0.58</v>
      </c>
      <c r="H5311" s="0" t="n">
        <v>-3.51</v>
      </c>
      <c r="I5311" s="0" t="n">
        <f aca="false">C5311-D5311</f>
        <v>2.93</v>
      </c>
      <c r="J5311" s="0" t="n">
        <f aca="false">D5311</f>
        <v>40.54</v>
      </c>
      <c r="K5311" s="0" t="n">
        <f aca="false">C5311</f>
        <v>43.47</v>
      </c>
      <c r="N5311" s="0" t="n">
        <f aca="false">'Central-Hudson On Peak'!I5311</f>
        <v>-4.37</v>
      </c>
      <c r="O5311" s="0" t="n">
        <f aca="false">'Central-Hudson On Peak'!D5311</f>
        <v>50.36</v>
      </c>
      <c r="P5311" s="1" t="n">
        <f aca="false">(O5311+N5311)-K5311</f>
        <v>2.52</v>
      </c>
    </row>
    <row r="5312" customFormat="false" ht="12.75" hidden="false" customHeight="false" outlineLevel="0" collapsed="false">
      <c r="A5312" s="0" t="s">
        <v>5324</v>
      </c>
      <c r="B5312" s="0" t="n">
        <v>2001</v>
      </c>
      <c r="C5312" s="0" t="n">
        <v>41.44</v>
      </c>
      <c r="D5312" s="0" t="n">
        <v>38.64</v>
      </c>
      <c r="E5312" s="0" t="n">
        <v>0</v>
      </c>
      <c r="F5312" s="0" t="n">
        <v>0</v>
      </c>
      <c r="G5312" s="0" t="n">
        <v>-0.81</v>
      </c>
      <c r="H5312" s="0" t="n">
        <v>-3.61</v>
      </c>
      <c r="I5312" s="0" t="n">
        <f aca="false">C5312-D5312</f>
        <v>2.8</v>
      </c>
      <c r="J5312" s="0" t="n">
        <f aca="false">D5312</f>
        <v>38.64</v>
      </c>
      <c r="K5312" s="0" t="n">
        <f aca="false">C5312</f>
        <v>41.44</v>
      </c>
      <c r="N5312" s="0" t="n">
        <f aca="false">'Central-Hudson On Peak'!I5312</f>
        <v>-3.93</v>
      </c>
      <c r="O5312" s="0" t="n">
        <f aca="false">'Central-Hudson On Peak'!D5312</f>
        <v>46.56</v>
      </c>
      <c r="P5312" s="1" t="n">
        <f aca="false">(O5312+N5312)-K5312</f>
        <v>1.19</v>
      </c>
    </row>
    <row r="5313" customFormat="false" ht="12.75" hidden="false" customHeight="false" outlineLevel="0" collapsed="false">
      <c r="A5313" s="0" t="s">
        <v>5325</v>
      </c>
      <c r="B5313" s="0" t="n">
        <v>2001</v>
      </c>
      <c r="C5313" s="0" t="n">
        <v>38.76</v>
      </c>
      <c r="D5313" s="0" t="n">
        <v>36.22</v>
      </c>
      <c r="E5313" s="0" t="n">
        <v>0</v>
      </c>
      <c r="F5313" s="0" t="n">
        <v>0</v>
      </c>
      <c r="G5313" s="0" t="n">
        <v>-0.93</v>
      </c>
      <c r="H5313" s="0" t="n">
        <v>-3.47</v>
      </c>
      <c r="I5313" s="0" t="n">
        <f aca="false">C5313-D5313</f>
        <v>2.54</v>
      </c>
      <c r="J5313" s="0" t="n">
        <f aca="false">D5313</f>
        <v>36.22</v>
      </c>
      <c r="K5313" s="0" t="n">
        <f aca="false">C5313</f>
        <v>38.76</v>
      </c>
      <c r="N5313" s="0" t="n">
        <f aca="false">'Central-Hudson On Peak'!I5313</f>
        <v>-3.81</v>
      </c>
      <c r="O5313" s="0" t="n">
        <f aca="false">'Central-Hudson On Peak'!D5313</f>
        <v>42.58</v>
      </c>
      <c r="P5313" s="1" t="n">
        <f aca="false">(O5313+N5313)-K5313</f>
        <v>0.00999999999999801</v>
      </c>
    </row>
    <row r="5314" customFormat="false" ht="12.75" hidden="false" customHeight="false" outlineLevel="0" collapsed="false">
      <c r="A5314" s="0" t="s">
        <v>5326</v>
      </c>
      <c r="B5314" s="0" t="n">
        <v>2001</v>
      </c>
      <c r="C5314" s="0" t="n">
        <v>48.85</v>
      </c>
      <c r="D5314" s="0" t="n">
        <v>47.77</v>
      </c>
      <c r="E5314" s="0" t="n">
        <v>0</v>
      </c>
      <c r="F5314" s="0" t="n">
        <v>0</v>
      </c>
      <c r="G5314" s="0" t="n">
        <v>0.14</v>
      </c>
      <c r="H5314" s="0" t="n">
        <v>-0.94</v>
      </c>
      <c r="I5314" s="0" t="n">
        <f aca="false">C5314-D5314</f>
        <v>1.08</v>
      </c>
      <c r="J5314" s="0" t="n">
        <f aca="false">D5314</f>
        <v>47.77</v>
      </c>
      <c r="K5314" s="0" t="n">
        <f aca="false">C5314</f>
        <v>48.85</v>
      </c>
      <c r="N5314" s="0" t="n">
        <f aca="false">'Central-Hudson On Peak'!I5314</f>
        <v>-4.12</v>
      </c>
      <c r="O5314" s="0" t="n">
        <f aca="false">'Central-Hudson On Peak'!D5314</f>
        <v>52.97</v>
      </c>
      <c r="P5314" s="1" t="n">
        <f aca="false">(O5314+N5314)-K5314</f>
        <v>0</v>
      </c>
    </row>
    <row r="5315" customFormat="false" ht="12.75" hidden="false" customHeight="false" outlineLevel="0" collapsed="false">
      <c r="A5315" s="0" t="s">
        <v>5327</v>
      </c>
      <c r="B5315" s="0" t="n">
        <v>2001</v>
      </c>
      <c r="C5315" s="0" t="n">
        <v>46.87</v>
      </c>
      <c r="D5315" s="0" t="n">
        <v>45.31</v>
      </c>
      <c r="E5315" s="0" t="n">
        <v>0</v>
      </c>
      <c r="F5315" s="0" t="n">
        <v>0</v>
      </c>
      <c r="G5315" s="0" t="n">
        <v>0.42</v>
      </c>
      <c r="H5315" s="0" t="n">
        <v>-1.14</v>
      </c>
      <c r="I5315" s="0" t="n">
        <f aca="false">C5315-D5315</f>
        <v>1.56</v>
      </c>
      <c r="J5315" s="0" t="n">
        <f aca="false">D5315</f>
        <v>45.31</v>
      </c>
      <c r="K5315" s="0" t="n">
        <f aca="false">C5315</f>
        <v>46.87</v>
      </c>
      <c r="N5315" s="0" t="n">
        <f aca="false">'Central-Hudson On Peak'!I5315</f>
        <v>-3.57</v>
      </c>
      <c r="O5315" s="0" t="n">
        <f aca="false">'Central-Hudson On Peak'!D5315</f>
        <v>50.44</v>
      </c>
      <c r="P5315" s="1" t="n">
        <f aca="false">(O5315+N5315)-K5315</f>
        <v>0</v>
      </c>
    </row>
    <row r="5316" customFormat="false" ht="12.75" hidden="false" customHeight="false" outlineLevel="0" collapsed="false">
      <c r="A5316" s="0" t="s">
        <v>5328</v>
      </c>
      <c r="B5316" s="0" t="n">
        <v>2001</v>
      </c>
      <c r="C5316" s="0" t="n">
        <v>45.51</v>
      </c>
      <c r="D5316" s="0" t="n">
        <v>42.96</v>
      </c>
      <c r="E5316" s="0" t="n">
        <v>0</v>
      </c>
      <c r="F5316" s="0" t="n">
        <v>0</v>
      </c>
      <c r="G5316" s="0" t="n">
        <v>0.34</v>
      </c>
      <c r="H5316" s="0" t="n">
        <v>-2.21</v>
      </c>
      <c r="I5316" s="0" t="n">
        <f aca="false">C5316-D5316</f>
        <v>2.55</v>
      </c>
      <c r="J5316" s="0" t="n">
        <f aca="false">D5316</f>
        <v>42.96</v>
      </c>
      <c r="K5316" s="0" t="n">
        <f aca="false">C5316</f>
        <v>45.51</v>
      </c>
      <c r="N5316" s="0" t="n">
        <f aca="false">'Central-Hudson On Peak'!I5316</f>
        <v>-3.44</v>
      </c>
      <c r="O5316" s="0" t="n">
        <f aca="false">'Central-Hudson On Peak'!D5316</f>
        <v>48.95</v>
      </c>
      <c r="P5316" s="1" t="n">
        <f aca="false">(O5316+N5316)-K5316</f>
        <v>0</v>
      </c>
    </row>
    <row r="5317" customFormat="false" ht="12.75" hidden="false" customHeight="false" outlineLevel="0" collapsed="false">
      <c r="A5317" s="0" t="s">
        <v>5329</v>
      </c>
      <c r="B5317" s="0" t="n">
        <v>2001</v>
      </c>
      <c r="C5317" s="0" t="n">
        <v>45.77</v>
      </c>
      <c r="D5317" s="0" t="n">
        <v>42.96</v>
      </c>
      <c r="E5317" s="0" t="n">
        <v>0</v>
      </c>
      <c r="F5317" s="0" t="n">
        <v>0</v>
      </c>
      <c r="G5317" s="0" t="n">
        <v>0.32</v>
      </c>
      <c r="H5317" s="0" t="n">
        <v>-2.49</v>
      </c>
      <c r="I5317" s="0" t="n">
        <f aca="false">C5317-D5317</f>
        <v>2.81</v>
      </c>
      <c r="J5317" s="0" t="n">
        <f aca="false">D5317</f>
        <v>42.96</v>
      </c>
      <c r="K5317" s="0" t="n">
        <f aca="false">C5317</f>
        <v>45.77</v>
      </c>
      <c r="N5317" s="0" t="n">
        <f aca="false">'Central-Hudson On Peak'!I5317</f>
        <v>-3.47</v>
      </c>
      <c r="O5317" s="0" t="n">
        <f aca="false">'Central-Hudson On Peak'!D5317</f>
        <v>49.24</v>
      </c>
      <c r="P5317" s="1" t="n">
        <f aca="false">(O5317+N5317)-K5317</f>
        <v>0</v>
      </c>
    </row>
    <row r="5318" customFormat="false" ht="12.75" hidden="false" customHeight="false" outlineLevel="0" collapsed="false">
      <c r="A5318" s="0" t="s">
        <v>5330</v>
      </c>
      <c r="B5318" s="0" t="n">
        <v>2001</v>
      </c>
      <c r="C5318" s="0" t="n">
        <v>46.03</v>
      </c>
      <c r="D5318" s="0" t="n">
        <v>43.03</v>
      </c>
      <c r="E5318" s="0" t="n">
        <v>0</v>
      </c>
      <c r="F5318" s="0" t="n">
        <v>0</v>
      </c>
      <c r="G5318" s="0" t="n">
        <v>0.48</v>
      </c>
      <c r="H5318" s="0" t="n">
        <v>-2.52</v>
      </c>
      <c r="I5318" s="0" t="n">
        <f aca="false">C5318-D5318</f>
        <v>3</v>
      </c>
      <c r="J5318" s="0" t="n">
        <f aca="false">D5318</f>
        <v>43.03</v>
      </c>
      <c r="K5318" s="0" t="n">
        <f aca="false">C5318</f>
        <v>46.03</v>
      </c>
      <c r="N5318" s="0" t="n">
        <f aca="false">'Central-Hudson On Peak'!I5318</f>
        <v>-3.62</v>
      </c>
      <c r="O5318" s="0" t="n">
        <f aca="false">'Central-Hudson On Peak'!D5318</f>
        <v>49.65</v>
      </c>
      <c r="P5318" s="1" t="n">
        <f aca="false">(O5318+N5318)-K5318</f>
        <v>0</v>
      </c>
    </row>
    <row r="5319" customFormat="false" ht="12.75" hidden="false" customHeight="false" outlineLevel="0" collapsed="false">
      <c r="A5319" s="0" t="s">
        <v>5331</v>
      </c>
      <c r="B5319" s="0" t="n">
        <v>2001</v>
      </c>
      <c r="C5319" s="0" t="n">
        <v>45.69</v>
      </c>
      <c r="D5319" s="0" t="n">
        <v>42.97</v>
      </c>
      <c r="E5319" s="0" t="n">
        <v>0</v>
      </c>
      <c r="F5319" s="0" t="n">
        <v>0</v>
      </c>
      <c r="G5319" s="0" t="n">
        <v>0.33</v>
      </c>
      <c r="H5319" s="0" t="n">
        <v>-2.39</v>
      </c>
      <c r="I5319" s="0" t="n">
        <f aca="false">C5319-D5319</f>
        <v>2.72</v>
      </c>
      <c r="J5319" s="0" t="n">
        <f aca="false">D5319</f>
        <v>42.97</v>
      </c>
      <c r="K5319" s="0" t="n">
        <f aca="false">C5319</f>
        <v>45.69</v>
      </c>
      <c r="N5319" s="0" t="n">
        <f aca="false">'Central-Hudson On Peak'!I5319</f>
        <v>-3.41</v>
      </c>
      <c r="O5319" s="0" t="n">
        <f aca="false">'Central-Hudson On Peak'!D5319</f>
        <v>49.1</v>
      </c>
      <c r="P5319" s="1" t="n">
        <f aca="false">(O5319+N5319)-K5319</f>
        <v>0</v>
      </c>
    </row>
    <row r="5320" customFormat="false" ht="12.75" hidden="false" customHeight="false" outlineLevel="0" collapsed="false">
      <c r="A5320" s="0" t="s">
        <v>5332</v>
      </c>
      <c r="B5320" s="0" t="n">
        <v>2001</v>
      </c>
      <c r="C5320" s="0" t="n">
        <v>42.41</v>
      </c>
      <c r="D5320" s="0" t="n">
        <v>39.84</v>
      </c>
      <c r="E5320" s="0" t="n">
        <v>0</v>
      </c>
      <c r="F5320" s="0" t="n">
        <v>0</v>
      </c>
      <c r="G5320" s="0" t="n">
        <v>0.28</v>
      </c>
      <c r="H5320" s="0" t="n">
        <v>-2.29</v>
      </c>
      <c r="I5320" s="0" t="n">
        <f aca="false">C5320-D5320</f>
        <v>2.56999999999999</v>
      </c>
      <c r="J5320" s="0" t="n">
        <f aca="false">D5320</f>
        <v>39.84</v>
      </c>
      <c r="K5320" s="0" t="n">
        <f aca="false">C5320</f>
        <v>42.41</v>
      </c>
      <c r="N5320" s="0" t="n">
        <f aca="false">'Central-Hudson On Peak'!I5320</f>
        <v>-3.28</v>
      </c>
      <c r="O5320" s="0" t="n">
        <f aca="false">'Central-Hudson On Peak'!D5320</f>
        <v>45.69</v>
      </c>
      <c r="P5320" s="1" t="n">
        <f aca="false">(O5320+N5320)-K5320</f>
        <v>0</v>
      </c>
    </row>
    <row r="5321" customFormat="false" ht="12.75" hidden="false" customHeight="false" outlineLevel="0" collapsed="false">
      <c r="A5321" s="0" t="s">
        <v>5333</v>
      </c>
      <c r="B5321" s="0" t="n">
        <v>2001</v>
      </c>
      <c r="C5321" s="0" t="n">
        <v>42.25</v>
      </c>
      <c r="D5321" s="0" t="n">
        <v>39.41</v>
      </c>
      <c r="E5321" s="0" t="n">
        <v>0</v>
      </c>
      <c r="F5321" s="0" t="n">
        <v>0</v>
      </c>
      <c r="G5321" s="0" t="n">
        <v>0.12</v>
      </c>
      <c r="H5321" s="0" t="n">
        <v>-2.72</v>
      </c>
      <c r="I5321" s="0" t="n">
        <f aca="false">C5321-D5321</f>
        <v>2.84</v>
      </c>
      <c r="J5321" s="0" t="n">
        <f aca="false">D5321</f>
        <v>39.41</v>
      </c>
      <c r="K5321" s="0" t="n">
        <f aca="false">C5321</f>
        <v>42.25</v>
      </c>
      <c r="N5321" s="0" t="n">
        <f aca="false">'Central-Hudson On Peak'!I5321</f>
        <v>-3.25</v>
      </c>
      <c r="O5321" s="0" t="n">
        <f aca="false">'Central-Hudson On Peak'!D5321</f>
        <v>45.5</v>
      </c>
      <c r="P5321" s="1" t="n">
        <f aca="false">(O5321+N5321)-K5321</f>
        <v>0</v>
      </c>
    </row>
    <row r="5322" customFormat="false" ht="12.75" hidden="false" customHeight="false" outlineLevel="0" collapsed="false">
      <c r="A5322" s="0" t="s">
        <v>5334</v>
      </c>
      <c r="B5322" s="0" t="n">
        <v>2001</v>
      </c>
      <c r="C5322" s="0" t="n">
        <v>41.09</v>
      </c>
      <c r="D5322" s="0" t="n">
        <v>38.34</v>
      </c>
      <c r="E5322" s="0" t="n">
        <v>0</v>
      </c>
      <c r="F5322" s="0" t="n">
        <v>0</v>
      </c>
      <c r="G5322" s="0" t="n">
        <v>0.07</v>
      </c>
      <c r="H5322" s="0" t="n">
        <v>-2.68</v>
      </c>
      <c r="I5322" s="0" t="n">
        <f aca="false">C5322-D5322</f>
        <v>2.75</v>
      </c>
      <c r="J5322" s="0" t="n">
        <f aca="false">D5322</f>
        <v>38.34</v>
      </c>
      <c r="K5322" s="0" t="n">
        <f aca="false">C5322</f>
        <v>41.09</v>
      </c>
      <c r="N5322" s="0" t="n">
        <f aca="false">'Central-Hudson On Peak'!I5322</f>
        <v>-3.29</v>
      </c>
      <c r="O5322" s="0" t="n">
        <f aca="false">'Central-Hudson On Peak'!D5322</f>
        <v>44.38</v>
      </c>
      <c r="P5322" s="1" t="n">
        <f aca="false">(O5322+N5322)-K5322</f>
        <v>0</v>
      </c>
    </row>
    <row r="5323" customFormat="false" ht="12.75" hidden="false" customHeight="false" outlineLevel="0" collapsed="false">
      <c r="A5323" s="0" t="s">
        <v>5335</v>
      </c>
      <c r="B5323" s="0" t="n">
        <v>2001</v>
      </c>
      <c r="C5323" s="0" t="n">
        <v>39.74</v>
      </c>
      <c r="D5323" s="0" t="n">
        <v>37.3</v>
      </c>
      <c r="E5323" s="0" t="n">
        <v>0</v>
      </c>
      <c r="F5323" s="0" t="n">
        <v>0</v>
      </c>
      <c r="G5323" s="0" t="n">
        <v>0.15</v>
      </c>
      <c r="H5323" s="0" t="n">
        <v>-2.29</v>
      </c>
      <c r="I5323" s="0" t="n">
        <f aca="false">C5323-D5323</f>
        <v>2.44000000000001</v>
      </c>
      <c r="J5323" s="0" t="n">
        <f aca="false">D5323</f>
        <v>37.3</v>
      </c>
      <c r="K5323" s="0" t="n">
        <f aca="false">C5323</f>
        <v>39.74</v>
      </c>
      <c r="N5323" s="0" t="n">
        <f aca="false">'Central-Hudson On Peak'!I5323</f>
        <v>-3.15</v>
      </c>
      <c r="O5323" s="0" t="n">
        <f aca="false">'Central-Hudson On Peak'!D5323</f>
        <v>42.89</v>
      </c>
      <c r="P5323" s="1" t="n">
        <f aca="false">(O5323+N5323)-K5323</f>
        <v>0</v>
      </c>
    </row>
    <row r="5324" customFormat="false" ht="12.75" hidden="false" customHeight="false" outlineLevel="0" collapsed="false">
      <c r="A5324" s="0" t="s">
        <v>5336</v>
      </c>
      <c r="B5324" s="0" t="n">
        <v>2001</v>
      </c>
      <c r="C5324" s="0" t="n">
        <v>41.22</v>
      </c>
      <c r="D5324" s="0" t="n">
        <v>38.95</v>
      </c>
      <c r="E5324" s="0" t="n">
        <v>0</v>
      </c>
      <c r="F5324" s="0" t="n">
        <v>0</v>
      </c>
      <c r="G5324" s="0" t="n">
        <v>0.2</v>
      </c>
      <c r="H5324" s="0" t="n">
        <v>-2.07</v>
      </c>
      <c r="I5324" s="0" t="n">
        <f aca="false">C5324-D5324</f>
        <v>2.27</v>
      </c>
      <c r="J5324" s="0" t="n">
        <f aca="false">D5324</f>
        <v>38.95</v>
      </c>
      <c r="K5324" s="0" t="n">
        <f aca="false">C5324</f>
        <v>41.22</v>
      </c>
      <c r="N5324" s="0" t="n">
        <f aca="false">'Central-Hudson On Peak'!I5324</f>
        <v>-3.19</v>
      </c>
      <c r="O5324" s="0" t="n">
        <f aca="false">'Central-Hudson On Peak'!D5324</f>
        <v>44.41</v>
      </c>
      <c r="P5324" s="1" t="n">
        <f aca="false">(O5324+N5324)-K5324</f>
        <v>0</v>
      </c>
    </row>
    <row r="5325" customFormat="false" ht="12.75" hidden="false" customHeight="false" outlineLevel="0" collapsed="false">
      <c r="A5325" s="0" t="s">
        <v>5337</v>
      </c>
      <c r="B5325" s="0" t="n">
        <v>2001</v>
      </c>
      <c r="C5325" s="0" t="n">
        <v>42.14</v>
      </c>
      <c r="D5325" s="0" t="n">
        <v>39.55</v>
      </c>
      <c r="E5325" s="0" t="n">
        <v>0</v>
      </c>
      <c r="F5325" s="0" t="n">
        <v>0</v>
      </c>
      <c r="G5325" s="0" t="n">
        <v>0.31</v>
      </c>
      <c r="H5325" s="0" t="n">
        <v>-2.28</v>
      </c>
      <c r="I5325" s="0" t="n">
        <f aca="false">C5325-D5325</f>
        <v>2.59</v>
      </c>
      <c r="J5325" s="0" t="n">
        <f aca="false">D5325</f>
        <v>39.55</v>
      </c>
      <c r="K5325" s="0" t="n">
        <f aca="false">C5325</f>
        <v>42.14</v>
      </c>
      <c r="N5325" s="0" t="n">
        <f aca="false">'Central-Hudson On Peak'!I5325</f>
        <v>-2.81</v>
      </c>
      <c r="O5325" s="0" t="n">
        <f aca="false">'Central-Hudson On Peak'!D5325</f>
        <v>44.95</v>
      </c>
      <c r="P5325" s="1" t="n">
        <f aca="false">(O5325+N5325)-K5325</f>
        <v>0</v>
      </c>
    </row>
    <row r="5326" customFormat="false" ht="12.75" hidden="false" customHeight="false" outlineLevel="0" collapsed="false">
      <c r="A5326" s="0" t="s">
        <v>5338</v>
      </c>
      <c r="B5326" s="0" t="n">
        <v>2001</v>
      </c>
      <c r="C5326" s="0" t="n">
        <v>42.16</v>
      </c>
      <c r="D5326" s="0" t="n">
        <v>39.5</v>
      </c>
      <c r="E5326" s="0" t="n">
        <v>0</v>
      </c>
      <c r="F5326" s="0" t="n">
        <v>0</v>
      </c>
      <c r="G5326" s="0" t="n">
        <v>0.29</v>
      </c>
      <c r="H5326" s="0" t="n">
        <v>-2.37</v>
      </c>
      <c r="I5326" s="0" t="n">
        <f aca="false">C5326-D5326</f>
        <v>2.66</v>
      </c>
      <c r="J5326" s="0" t="n">
        <f aca="false">D5326</f>
        <v>39.5</v>
      </c>
      <c r="K5326" s="0" t="n">
        <f aca="false">C5326</f>
        <v>42.16</v>
      </c>
      <c r="N5326" s="0" t="n">
        <f aca="false">'Central-Hudson On Peak'!I5326</f>
        <v>-2.88</v>
      </c>
      <c r="O5326" s="0" t="n">
        <f aca="false">'Central-Hudson On Peak'!D5326</f>
        <v>45.04</v>
      </c>
      <c r="P5326" s="1" t="n">
        <f aca="false">(O5326+N5326)-K5326</f>
        <v>0</v>
      </c>
    </row>
    <row r="5327" customFormat="false" ht="12.75" hidden="false" customHeight="false" outlineLevel="0" collapsed="false">
      <c r="A5327" s="0" t="s">
        <v>5339</v>
      </c>
      <c r="B5327" s="0" t="n">
        <v>2001</v>
      </c>
      <c r="C5327" s="0" t="n">
        <v>45.29</v>
      </c>
      <c r="D5327" s="0" t="n">
        <v>42.67</v>
      </c>
      <c r="E5327" s="0" t="n">
        <v>0</v>
      </c>
      <c r="F5327" s="0" t="n">
        <v>0</v>
      </c>
      <c r="G5327" s="0" t="n">
        <v>0.57</v>
      </c>
      <c r="H5327" s="0" t="n">
        <v>-2.05</v>
      </c>
      <c r="I5327" s="0" t="n">
        <f aca="false">C5327-D5327</f>
        <v>2.62</v>
      </c>
      <c r="J5327" s="0" t="n">
        <f aca="false">D5327</f>
        <v>42.67</v>
      </c>
      <c r="K5327" s="0" t="n">
        <f aca="false">C5327</f>
        <v>45.29</v>
      </c>
      <c r="N5327" s="0" t="n">
        <f aca="false">'Central-Hudson On Peak'!I5327</f>
        <v>-3</v>
      </c>
      <c r="O5327" s="0" t="n">
        <f aca="false">'Central-Hudson On Peak'!D5327</f>
        <v>48.29</v>
      </c>
      <c r="P5327" s="1" t="n">
        <f aca="false">(O5327+N5327)-K5327</f>
        <v>0</v>
      </c>
    </row>
    <row r="5328" customFormat="false" ht="12.75" hidden="false" customHeight="false" outlineLevel="0" collapsed="false">
      <c r="A5328" s="0" t="s">
        <v>5340</v>
      </c>
      <c r="B5328" s="0" t="n">
        <v>2001</v>
      </c>
      <c r="C5328" s="0" t="n">
        <v>43.54</v>
      </c>
      <c r="D5328" s="0" t="n">
        <v>39.79</v>
      </c>
      <c r="E5328" s="0" t="n">
        <v>0</v>
      </c>
      <c r="F5328" s="0" t="n">
        <v>0</v>
      </c>
      <c r="G5328" s="0" t="n">
        <v>-0.14</v>
      </c>
      <c r="H5328" s="0" t="n">
        <v>-3.89</v>
      </c>
      <c r="I5328" s="0" t="n">
        <f aca="false">C5328-D5328</f>
        <v>3.75</v>
      </c>
      <c r="J5328" s="0" t="n">
        <f aca="false">D5328</f>
        <v>39.79</v>
      </c>
      <c r="K5328" s="0" t="n">
        <f aca="false">C5328</f>
        <v>43.54</v>
      </c>
      <c r="N5328" s="0" t="n">
        <f aca="false">'Central-Hudson On Peak'!I5328</f>
        <v>-2.96</v>
      </c>
      <c r="O5328" s="0" t="n">
        <f aca="false">'Central-Hudson On Peak'!D5328</f>
        <v>46.5</v>
      </c>
      <c r="P5328" s="1" t="n">
        <f aca="false">(O5328+N5328)-K5328</f>
        <v>0</v>
      </c>
    </row>
    <row r="5329" customFormat="false" ht="12.75" hidden="false" customHeight="false" outlineLevel="0" collapsed="false">
      <c r="A5329" s="0" t="s">
        <v>5341</v>
      </c>
      <c r="B5329" s="0" t="n">
        <v>2001</v>
      </c>
      <c r="C5329" s="0" t="n">
        <v>41.46</v>
      </c>
      <c r="D5329" s="0" t="n">
        <v>38.21</v>
      </c>
      <c r="E5329" s="0" t="n">
        <v>0</v>
      </c>
      <c r="F5329" s="0" t="n">
        <v>0</v>
      </c>
      <c r="G5329" s="0" t="n">
        <v>-0.48</v>
      </c>
      <c r="H5329" s="0" t="n">
        <v>-3.73</v>
      </c>
      <c r="I5329" s="0" t="n">
        <f aca="false">C5329-D5329</f>
        <v>3.25</v>
      </c>
      <c r="J5329" s="0" t="n">
        <f aca="false">D5329</f>
        <v>38.21</v>
      </c>
      <c r="K5329" s="0" t="n">
        <f aca="false">C5329</f>
        <v>41.46</v>
      </c>
      <c r="N5329" s="0" t="n">
        <f aca="false">'Central-Hudson On Peak'!I5329</f>
        <v>-2.87</v>
      </c>
      <c r="O5329" s="0" t="n">
        <f aca="false">'Central-Hudson On Peak'!D5329</f>
        <v>44.33</v>
      </c>
      <c r="P5329" s="1" t="n">
        <f aca="false">(O5329+N5329)-K5329</f>
        <v>0</v>
      </c>
    </row>
    <row r="5330" customFormat="false" ht="12.75" hidden="false" customHeight="false" outlineLevel="0" collapsed="false">
      <c r="A5330" s="0" t="s">
        <v>5342</v>
      </c>
      <c r="B5330" s="0" t="n">
        <v>2001</v>
      </c>
      <c r="C5330" s="0" t="n">
        <v>49.36</v>
      </c>
      <c r="D5330" s="0" t="n">
        <v>48.51</v>
      </c>
      <c r="E5330" s="0" t="n">
        <v>0</v>
      </c>
      <c r="F5330" s="0" t="n">
        <v>0</v>
      </c>
      <c r="G5330" s="0" t="n">
        <v>0.56</v>
      </c>
      <c r="H5330" s="0" t="n">
        <v>-0.29</v>
      </c>
      <c r="I5330" s="0" t="n">
        <f aca="false">C5330-D5330</f>
        <v>0.850000000000001</v>
      </c>
      <c r="J5330" s="0" t="n">
        <f aca="false">D5330</f>
        <v>48.51</v>
      </c>
      <c r="K5330" s="0" t="n">
        <f aca="false">C5330</f>
        <v>49.36</v>
      </c>
      <c r="N5330" s="0" t="n">
        <f aca="false">'Central-Hudson On Peak'!I5330</f>
        <v>-3.57</v>
      </c>
      <c r="O5330" s="0" t="n">
        <f aca="false">'Central-Hudson On Peak'!D5330</f>
        <v>52.93</v>
      </c>
      <c r="P5330" s="1" t="n">
        <f aca="false">(O5330+N5330)-K5330</f>
        <v>0</v>
      </c>
    </row>
    <row r="5331" customFormat="false" ht="12.75" hidden="false" customHeight="false" outlineLevel="0" collapsed="false">
      <c r="A5331" s="0" t="s">
        <v>5343</v>
      </c>
      <c r="B5331" s="0" t="n">
        <v>2001</v>
      </c>
      <c r="C5331" s="0" t="n">
        <v>46.29</v>
      </c>
      <c r="D5331" s="0" t="n">
        <v>44.12</v>
      </c>
      <c r="E5331" s="0" t="n">
        <v>0</v>
      </c>
      <c r="F5331" s="0" t="n">
        <v>0</v>
      </c>
      <c r="G5331" s="0" t="n">
        <v>0.67</v>
      </c>
      <c r="H5331" s="0" t="n">
        <v>-1.5</v>
      </c>
      <c r="I5331" s="0" t="n">
        <f aca="false">C5331-D5331</f>
        <v>2.17</v>
      </c>
      <c r="J5331" s="0" t="n">
        <f aca="false">D5331</f>
        <v>44.12</v>
      </c>
      <c r="K5331" s="0" t="n">
        <f aca="false">C5331</f>
        <v>46.29</v>
      </c>
      <c r="N5331" s="0" t="n">
        <f aca="false">'Central-Hudson On Peak'!I5331</f>
        <v>-4.09</v>
      </c>
      <c r="O5331" s="0" t="n">
        <f aca="false">'Central-Hudson On Peak'!D5331</f>
        <v>50.38</v>
      </c>
      <c r="P5331" s="1" t="n">
        <f aca="false">(O5331+N5331)-K5331</f>
        <v>0</v>
      </c>
    </row>
    <row r="5332" customFormat="false" ht="12.75" hidden="false" customHeight="false" outlineLevel="0" collapsed="false">
      <c r="A5332" s="0" t="s">
        <v>5344</v>
      </c>
      <c r="B5332" s="0" t="n">
        <v>2001</v>
      </c>
      <c r="C5332" s="0" t="n">
        <v>45.85</v>
      </c>
      <c r="D5332" s="0" t="n">
        <v>43.86</v>
      </c>
      <c r="E5332" s="0" t="n">
        <v>0</v>
      </c>
      <c r="F5332" s="0" t="n">
        <v>0</v>
      </c>
      <c r="G5332" s="0" t="n">
        <v>0.68</v>
      </c>
      <c r="H5332" s="0" t="n">
        <v>-1.31</v>
      </c>
      <c r="I5332" s="0" t="n">
        <f aca="false">C5332-D5332</f>
        <v>1.99</v>
      </c>
      <c r="J5332" s="0" t="n">
        <f aca="false">D5332</f>
        <v>43.86</v>
      </c>
      <c r="K5332" s="0" t="n">
        <f aca="false">C5332</f>
        <v>45.85</v>
      </c>
      <c r="N5332" s="0" t="n">
        <f aca="false">'Central-Hudson On Peak'!I5332</f>
        <v>-3.9</v>
      </c>
      <c r="O5332" s="0" t="n">
        <f aca="false">'Central-Hudson On Peak'!D5332</f>
        <v>49.75</v>
      </c>
      <c r="P5332" s="1" t="n">
        <f aca="false">(O5332+N5332)-K5332</f>
        <v>0</v>
      </c>
    </row>
    <row r="5333" customFormat="false" ht="12.75" hidden="false" customHeight="false" outlineLevel="0" collapsed="false">
      <c r="A5333" s="0" t="s">
        <v>5345</v>
      </c>
      <c r="B5333" s="0" t="n">
        <v>2001</v>
      </c>
      <c r="C5333" s="0" t="n">
        <v>46.67</v>
      </c>
      <c r="D5333" s="0" t="n">
        <v>44.7</v>
      </c>
      <c r="E5333" s="0" t="n">
        <v>0</v>
      </c>
      <c r="F5333" s="0" t="n">
        <v>0</v>
      </c>
      <c r="G5333" s="0" t="n">
        <v>0.8</v>
      </c>
      <c r="H5333" s="0" t="n">
        <v>-1.17</v>
      </c>
      <c r="I5333" s="0" t="n">
        <f aca="false">C5333-D5333</f>
        <v>1.97</v>
      </c>
      <c r="J5333" s="0" t="n">
        <f aca="false">D5333</f>
        <v>44.7</v>
      </c>
      <c r="K5333" s="0" t="n">
        <f aca="false">C5333</f>
        <v>46.67</v>
      </c>
      <c r="N5333" s="0" t="n">
        <f aca="false">'Central-Hudson On Peak'!I5333</f>
        <v>-3.94</v>
      </c>
      <c r="O5333" s="0" t="n">
        <f aca="false">'Central-Hudson On Peak'!D5333</f>
        <v>50.61</v>
      </c>
      <c r="P5333" s="1" t="n">
        <f aca="false">(O5333+N5333)-K5333</f>
        <v>0</v>
      </c>
    </row>
    <row r="5334" customFormat="false" ht="12.75" hidden="false" customHeight="false" outlineLevel="0" collapsed="false">
      <c r="A5334" s="0" t="s">
        <v>5346</v>
      </c>
      <c r="B5334" s="0" t="n">
        <v>2001</v>
      </c>
      <c r="C5334" s="0" t="n">
        <v>46.72</v>
      </c>
      <c r="D5334" s="0" t="n">
        <v>44.74</v>
      </c>
      <c r="E5334" s="0" t="n">
        <v>0</v>
      </c>
      <c r="F5334" s="0" t="n">
        <v>0</v>
      </c>
      <c r="G5334" s="0" t="n">
        <v>0.81</v>
      </c>
      <c r="H5334" s="0" t="n">
        <v>-1.17</v>
      </c>
      <c r="I5334" s="0" t="n">
        <f aca="false">C5334-D5334</f>
        <v>1.98</v>
      </c>
      <c r="J5334" s="0" t="n">
        <f aca="false">D5334</f>
        <v>44.74</v>
      </c>
      <c r="K5334" s="0" t="n">
        <f aca="false">C5334</f>
        <v>46.72</v>
      </c>
      <c r="N5334" s="0" t="n">
        <f aca="false">'Central-Hudson On Peak'!I5334</f>
        <v>-3.93</v>
      </c>
      <c r="O5334" s="0" t="n">
        <f aca="false">'Central-Hudson On Peak'!D5334</f>
        <v>50.65</v>
      </c>
      <c r="P5334" s="1" t="n">
        <f aca="false">(O5334+N5334)-K5334</f>
        <v>0</v>
      </c>
    </row>
    <row r="5335" customFormat="false" ht="12.75" hidden="false" customHeight="false" outlineLevel="0" collapsed="false">
      <c r="A5335" s="0" t="s">
        <v>5347</v>
      </c>
      <c r="B5335" s="0" t="n">
        <v>2001</v>
      </c>
      <c r="C5335" s="0" t="n">
        <v>46.68</v>
      </c>
      <c r="D5335" s="0" t="n">
        <v>44.74</v>
      </c>
      <c r="E5335" s="0" t="n">
        <v>0</v>
      </c>
      <c r="F5335" s="0" t="n">
        <v>0</v>
      </c>
      <c r="G5335" s="0" t="n">
        <v>0.77</v>
      </c>
      <c r="H5335" s="0" t="n">
        <v>-1.17</v>
      </c>
      <c r="I5335" s="0" t="n">
        <f aca="false">C5335-D5335</f>
        <v>1.94</v>
      </c>
      <c r="J5335" s="0" t="n">
        <f aca="false">D5335</f>
        <v>44.74</v>
      </c>
      <c r="K5335" s="0" t="n">
        <f aca="false">C5335</f>
        <v>46.68</v>
      </c>
      <c r="N5335" s="0" t="n">
        <f aca="false">'Central-Hudson On Peak'!I5335</f>
        <v>-3.97</v>
      </c>
      <c r="O5335" s="0" t="n">
        <f aca="false">'Central-Hudson On Peak'!D5335</f>
        <v>50.65</v>
      </c>
      <c r="P5335" s="1" t="n">
        <f aca="false">(O5335+N5335)-K5335</f>
        <v>0</v>
      </c>
    </row>
    <row r="5336" customFormat="false" ht="12.75" hidden="false" customHeight="false" outlineLevel="0" collapsed="false">
      <c r="A5336" s="0" t="s">
        <v>5348</v>
      </c>
      <c r="B5336" s="0" t="n">
        <v>2001</v>
      </c>
      <c r="C5336" s="0" t="n">
        <v>46.42</v>
      </c>
      <c r="D5336" s="0" t="n">
        <v>44.4</v>
      </c>
      <c r="E5336" s="0" t="n">
        <v>0</v>
      </c>
      <c r="F5336" s="0" t="n">
        <v>0</v>
      </c>
      <c r="G5336" s="0" t="n">
        <v>0.73</v>
      </c>
      <c r="H5336" s="0" t="n">
        <v>-1.29</v>
      </c>
      <c r="I5336" s="0" t="n">
        <f aca="false">C5336-D5336</f>
        <v>2.02</v>
      </c>
      <c r="J5336" s="0" t="n">
        <f aca="false">D5336</f>
        <v>44.4</v>
      </c>
      <c r="K5336" s="0" t="n">
        <f aca="false">C5336</f>
        <v>46.42</v>
      </c>
      <c r="N5336" s="0" t="n">
        <f aca="false">'Central-Hudson On Peak'!I5336</f>
        <v>-3.96</v>
      </c>
      <c r="O5336" s="0" t="n">
        <f aca="false">'Central-Hudson On Peak'!D5336</f>
        <v>50.38</v>
      </c>
      <c r="P5336" s="1" t="n">
        <f aca="false">(O5336+N5336)-K5336</f>
        <v>0</v>
      </c>
    </row>
    <row r="5337" customFormat="false" ht="12.75" hidden="false" customHeight="false" outlineLevel="0" collapsed="false">
      <c r="A5337" s="0" t="s">
        <v>5349</v>
      </c>
      <c r="B5337" s="0" t="n">
        <v>2001</v>
      </c>
      <c r="C5337" s="0" t="n">
        <v>46.16</v>
      </c>
      <c r="D5337" s="0" t="n">
        <v>44.17</v>
      </c>
      <c r="E5337" s="0" t="n">
        <v>0</v>
      </c>
      <c r="F5337" s="0" t="n">
        <v>0</v>
      </c>
      <c r="G5337" s="0" t="n">
        <v>0.7</v>
      </c>
      <c r="H5337" s="0" t="n">
        <v>-1.29</v>
      </c>
      <c r="I5337" s="0" t="n">
        <f aca="false">C5337-D5337</f>
        <v>1.98999999999999</v>
      </c>
      <c r="J5337" s="0" t="n">
        <f aca="false">D5337</f>
        <v>44.17</v>
      </c>
      <c r="K5337" s="0" t="n">
        <f aca="false">C5337</f>
        <v>46.16</v>
      </c>
      <c r="N5337" s="0" t="n">
        <f aca="false">'Central-Hudson On Peak'!I5337</f>
        <v>-4.01</v>
      </c>
      <c r="O5337" s="0" t="n">
        <f aca="false">'Central-Hudson On Peak'!D5337</f>
        <v>46.72</v>
      </c>
      <c r="P5337" s="1" t="n">
        <f aca="false">(O5337+N5337)-K5337</f>
        <v>-3.45</v>
      </c>
    </row>
    <row r="5338" customFormat="false" ht="12.75" hidden="false" customHeight="false" outlineLevel="0" collapsed="false">
      <c r="A5338" s="0" t="s">
        <v>5350</v>
      </c>
      <c r="B5338" s="0" t="n">
        <v>2001</v>
      </c>
      <c r="C5338" s="0" t="n">
        <v>45.23</v>
      </c>
      <c r="D5338" s="0" t="n">
        <v>43.19</v>
      </c>
      <c r="E5338" s="0" t="n">
        <v>0</v>
      </c>
      <c r="F5338" s="0" t="n">
        <v>0</v>
      </c>
      <c r="G5338" s="0" t="n">
        <v>0.61</v>
      </c>
      <c r="H5338" s="0" t="n">
        <v>-1.43</v>
      </c>
      <c r="I5338" s="0" t="n">
        <f aca="false">C5338-D5338</f>
        <v>2.04</v>
      </c>
      <c r="J5338" s="0" t="n">
        <f aca="false">D5338</f>
        <v>43.19</v>
      </c>
      <c r="K5338" s="0" t="n">
        <f aca="false">C5338</f>
        <v>45.23</v>
      </c>
      <c r="N5338" s="0" t="n">
        <f aca="false">'Central-Hudson On Peak'!I5338</f>
        <v>-3.97</v>
      </c>
      <c r="O5338" s="0" t="n">
        <f aca="false">'Central-Hudson On Peak'!D5338</f>
        <v>49.2</v>
      </c>
      <c r="P5338" s="1" t="n">
        <f aca="false">(O5338+N5338)-K5338</f>
        <v>0</v>
      </c>
    </row>
    <row r="5339" customFormat="false" ht="12.75" hidden="false" customHeight="false" outlineLevel="0" collapsed="false">
      <c r="A5339" s="0" t="s">
        <v>5351</v>
      </c>
      <c r="B5339" s="0" t="n">
        <v>2001</v>
      </c>
      <c r="C5339" s="0" t="n">
        <v>42.31</v>
      </c>
      <c r="D5339" s="0" t="n">
        <v>40.34</v>
      </c>
      <c r="E5339" s="0" t="n">
        <v>0</v>
      </c>
      <c r="F5339" s="0" t="n">
        <v>0</v>
      </c>
      <c r="G5339" s="0" t="n">
        <v>0.41</v>
      </c>
      <c r="H5339" s="0" t="n">
        <v>-1.56</v>
      </c>
      <c r="I5339" s="0" t="n">
        <f aca="false">C5339-D5339</f>
        <v>1.97</v>
      </c>
      <c r="J5339" s="0" t="n">
        <f aca="false">D5339</f>
        <v>40.34</v>
      </c>
      <c r="K5339" s="0" t="n">
        <f aca="false">C5339</f>
        <v>42.31</v>
      </c>
      <c r="N5339" s="0" t="n">
        <f aca="false">'Central-Hudson On Peak'!I5339</f>
        <v>-3.73</v>
      </c>
      <c r="O5339" s="0" t="n">
        <f aca="false">'Central-Hudson On Peak'!D5339</f>
        <v>46.04</v>
      </c>
      <c r="P5339" s="1" t="n">
        <f aca="false">(O5339+N5339)-K5339</f>
        <v>0</v>
      </c>
    </row>
    <row r="5340" customFormat="false" ht="12.75" hidden="false" customHeight="false" outlineLevel="0" collapsed="false">
      <c r="A5340" s="0" t="s">
        <v>5352</v>
      </c>
      <c r="B5340" s="0" t="n">
        <v>2001</v>
      </c>
      <c r="C5340" s="0" t="n">
        <v>42.27</v>
      </c>
      <c r="D5340" s="0" t="n">
        <v>40.26</v>
      </c>
      <c r="E5340" s="0" t="n">
        <v>0</v>
      </c>
      <c r="F5340" s="0" t="n">
        <v>0</v>
      </c>
      <c r="G5340" s="0" t="n">
        <v>0.41</v>
      </c>
      <c r="H5340" s="0" t="n">
        <v>-1.6</v>
      </c>
      <c r="I5340" s="0" t="n">
        <f aca="false">C5340-D5340</f>
        <v>2.01000000000001</v>
      </c>
      <c r="J5340" s="0" t="n">
        <f aca="false">D5340</f>
        <v>40.26</v>
      </c>
      <c r="K5340" s="0" t="n">
        <f aca="false">C5340</f>
        <v>42.27</v>
      </c>
      <c r="N5340" s="0" t="n">
        <f aca="false">'Central-Hudson On Peak'!I5340</f>
        <v>-3.73</v>
      </c>
      <c r="O5340" s="0" t="n">
        <f aca="false">'Central-Hudson On Peak'!D5340</f>
        <v>46</v>
      </c>
      <c r="P5340" s="1" t="n">
        <f aca="false">(O5340+N5340)-K5340</f>
        <v>0</v>
      </c>
    </row>
    <row r="5341" customFormat="false" ht="12.75" hidden="false" customHeight="false" outlineLevel="0" collapsed="false">
      <c r="A5341" s="0" t="s">
        <v>5353</v>
      </c>
      <c r="B5341" s="0" t="n">
        <v>2001</v>
      </c>
      <c r="C5341" s="0" t="n">
        <v>46.21</v>
      </c>
      <c r="D5341" s="0" t="n">
        <v>44.44</v>
      </c>
      <c r="E5341" s="0" t="n">
        <v>0</v>
      </c>
      <c r="F5341" s="0" t="n">
        <v>0</v>
      </c>
      <c r="G5341" s="0" t="n">
        <v>0.48</v>
      </c>
      <c r="H5341" s="0" t="n">
        <v>-1.29</v>
      </c>
      <c r="I5341" s="0" t="n">
        <f aca="false">C5341-D5341</f>
        <v>1.77</v>
      </c>
      <c r="J5341" s="0" t="n">
        <f aca="false">D5341</f>
        <v>44.44</v>
      </c>
      <c r="K5341" s="0" t="n">
        <f aca="false">C5341</f>
        <v>46.21</v>
      </c>
      <c r="N5341" s="0" t="n">
        <f aca="false">'Central-Hudson On Peak'!I5341</f>
        <v>-4.04</v>
      </c>
      <c r="O5341" s="0" t="n">
        <f aca="false">'Central-Hudson On Peak'!D5341</f>
        <v>50.25</v>
      </c>
      <c r="P5341" s="1" t="n">
        <f aca="false">(O5341+N5341)-K5341</f>
        <v>0</v>
      </c>
    </row>
    <row r="5342" customFormat="false" ht="12.75" hidden="false" customHeight="false" outlineLevel="0" collapsed="false">
      <c r="A5342" s="0" t="s">
        <v>5354</v>
      </c>
      <c r="B5342" s="0" t="n">
        <v>2001</v>
      </c>
      <c r="C5342" s="0" t="n">
        <v>47.05</v>
      </c>
      <c r="D5342" s="0" t="n">
        <v>45.33</v>
      </c>
      <c r="E5342" s="0" t="n">
        <v>0</v>
      </c>
      <c r="F5342" s="0" t="n">
        <v>0</v>
      </c>
      <c r="G5342" s="0" t="n">
        <v>0.58</v>
      </c>
      <c r="H5342" s="0" t="n">
        <v>-1.14</v>
      </c>
      <c r="I5342" s="0" t="n">
        <f aca="false">C5342-D5342</f>
        <v>1.72</v>
      </c>
      <c r="J5342" s="0" t="n">
        <f aca="false">D5342</f>
        <v>45.33</v>
      </c>
      <c r="K5342" s="0" t="n">
        <f aca="false">C5342</f>
        <v>47.05</v>
      </c>
      <c r="N5342" s="0" t="n">
        <f aca="false">'Central-Hudson On Peak'!I5342</f>
        <v>-4.11</v>
      </c>
      <c r="O5342" s="0" t="n">
        <f aca="false">'Central-Hudson On Peak'!D5342</f>
        <v>51.16</v>
      </c>
      <c r="P5342" s="1" t="n">
        <f aca="false">(O5342+N5342)-K5342</f>
        <v>0</v>
      </c>
    </row>
    <row r="5343" customFormat="false" ht="12.75" hidden="false" customHeight="false" outlineLevel="0" collapsed="false">
      <c r="A5343" s="0" t="s">
        <v>5355</v>
      </c>
      <c r="B5343" s="0" t="n">
        <v>2001</v>
      </c>
      <c r="C5343" s="0" t="n">
        <v>47.39</v>
      </c>
      <c r="D5343" s="0" t="n">
        <v>45.88</v>
      </c>
      <c r="E5343" s="0" t="n">
        <v>0</v>
      </c>
      <c r="F5343" s="0" t="n">
        <v>0</v>
      </c>
      <c r="G5343" s="0" t="n">
        <v>0.83</v>
      </c>
      <c r="H5343" s="0" t="n">
        <v>-0.68</v>
      </c>
      <c r="I5343" s="0" t="n">
        <f aca="false">C5343-D5343</f>
        <v>1.51</v>
      </c>
      <c r="J5343" s="0" t="n">
        <f aca="false">D5343</f>
        <v>45.88</v>
      </c>
      <c r="K5343" s="0" t="n">
        <f aca="false">C5343</f>
        <v>47.39</v>
      </c>
      <c r="N5343" s="0" t="n">
        <f aca="false">'Central-Hudson On Peak'!I5343</f>
        <v>-3.39</v>
      </c>
      <c r="O5343" s="0" t="n">
        <f aca="false">'Central-Hudson On Peak'!D5343</f>
        <v>50.78</v>
      </c>
      <c r="P5343" s="1" t="n">
        <f aca="false">(O5343+N5343)-K5343</f>
        <v>0</v>
      </c>
    </row>
    <row r="5344" customFormat="false" ht="12.75" hidden="false" customHeight="false" outlineLevel="0" collapsed="false">
      <c r="A5344" s="0" t="s">
        <v>5356</v>
      </c>
      <c r="B5344" s="0" t="n">
        <v>2001</v>
      </c>
      <c r="C5344" s="0" t="n">
        <v>46.37</v>
      </c>
      <c r="D5344" s="0" t="n">
        <v>43.35</v>
      </c>
      <c r="E5344" s="0" t="n">
        <v>0</v>
      </c>
      <c r="F5344" s="0" t="n">
        <v>0</v>
      </c>
      <c r="G5344" s="0" t="n">
        <v>0.24</v>
      </c>
      <c r="H5344" s="0" t="n">
        <v>-2.78</v>
      </c>
      <c r="I5344" s="0" t="n">
        <f aca="false">C5344-D5344</f>
        <v>3.02</v>
      </c>
      <c r="J5344" s="0" t="n">
        <f aca="false">D5344</f>
        <v>43.35</v>
      </c>
      <c r="K5344" s="0" t="n">
        <f aca="false">C5344</f>
        <v>46.37</v>
      </c>
      <c r="N5344" s="0" t="n">
        <f aca="false">'Central-Hudson On Peak'!I5344</f>
        <v>-3.63</v>
      </c>
      <c r="O5344" s="0" t="n">
        <f aca="false">'Central-Hudson On Peak'!D5344</f>
        <v>50</v>
      </c>
      <c r="P5344" s="1" t="n">
        <f aca="false">(O5344+N5344)-K5344</f>
        <v>0</v>
      </c>
    </row>
    <row r="5345" customFormat="false" ht="12.75" hidden="false" customHeight="false" outlineLevel="0" collapsed="false">
      <c r="A5345" s="0" t="s">
        <v>5357</v>
      </c>
      <c r="B5345" s="0" t="n">
        <v>2001</v>
      </c>
      <c r="C5345" s="0" t="n">
        <v>45.27</v>
      </c>
      <c r="D5345" s="0" t="n">
        <v>42.35</v>
      </c>
      <c r="E5345" s="0" t="n">
        <v>0</v>
      </c>
      <c r="F5345" s="0" t="n">
        <v>0</v>
      </c>
      <c r="G5345" s="0" t="n">
        <v>-0.35</v>
      </c>
      <c r="H5345" s="0" t="n">
        <v>-3.27</v>
      </c>
      <c r="I5345" s="0" t="n">
        <f aca="false">C5345-D5345</f>
        <v>2.92</v>
      </c>
      <c r="J5345" s="0" t="n">
        <f aca="false">D5345</f>
        <v>42.35</v>
      </c>
      <c r="K5345" s="0" t="n">
        <f aca="false">C5345</f>
        <v>45.27</v>
      </c>
      <c r="N5345" s="0" t="n">
        <f aca="false">'Central-Hudson On Peak'!I5345</f>
        <v>-3.5</v>
      </c>
      <c r="O5345" s="0" t="n">
        <f aca="false">'Central-Hudson On Peak'!D5345</f>
        <v>48.77</v>
      </c>
      <c r="P5345" s="1" t="n">
        <f aca="false">(O5345+N5345)-K5345</f>
        <v>0</v>
      </c>
    </row>
    <row r="5346" customFormat="false" ht="12.75" hidden="false" customHeight="false" outlineLevel="0" collapsed="false">
      <c r="A5346" s="0" t="s">
        <v>5358</v>
      </c>
      <c r="B5346" s="0" t="n">
        <v>2001</v>
      </c>
      <c r="C5346" s="0" t="n">
        <v>52.77</v>
      </c>
      <c r="D5346" s="0" t="n">
        <v>51.31</v>
      </c>
      <c r="E5346" s="0" t="n">
        <v>0</v>
      </c>
      <c r="F5346" s="0" t="n">
        <v>0</v>
      </c>
      <c r="G5346" s="0" t="n">
        <v>0.14</v>
      </c>
      <c r="H5346" s="0" t="n">
        <v>-1.32</v>
      </c>
      <c r="I5346" s="0" t="n">
        <f aca="false">C5346-D5346</f>
        <v>1.46</v>
      </c>
      <c r="J5346" s="0" t="n">
        <f aca="false">D5346</f>
        <v>51.31</v>
      </c>
      <c r="K5346" s="0" t="n">
        <f aca="false">C5346</f>
        <v>52.77</v>
      </c>
      <c r="N5346" s="0" t="n">
        <f aca="false">'Central-Hudson On Peak'!I5346</f>
        <v>-3.79</v>
      </c>
      <c r="O5346" s="0" t="n">
        <f aca="false">'Central-Hudson On Peak'!D5346</f>
        <v>56.56</v>
      </c>
      <c r="P5346" s="1" t="n">
        <f aca="false">(O5346+N5346)-K5346</f>
        <v>0</v>
      </c>
    </row>
    <row r="5347" customFormat="false" ht="12.75" hidden="false" customHeight="false" outlineLevel="0" collapsed="false">
      <c r="A5347" s="0" t="s">
        <v>5359</v>
      </c>
      <c r="B5347" s="0" t="n">
        <v>2001</v>
      </c>
      <c r="C5347" s="0" t="n">
        <v>49.23</v>
      </c>
      <c r="D5347" s="0" t="n">
        <v>46.54</v>
      </c>
      <c r="E5347" s="0" t="n">
        <v>0</v>
      </c>
      <c r="F5347" s="0" t="n">
        <v>0</v>
      </c>
      <c r="G5347" s="0" t="n">
        <v>-0.04</v>
      </c>
      <c r="H5347" s="0" t="n">
        <v>-2.73</v>
      </c>
      <c r="I5347" s="0" t="n">
        <f aca="false">C5347-D5347</f>
        <v>2.69</v>
      </c>
      <c r="J5347" s="0" t="n">
        <f aca="false">D5347</f>
        <v>46.54</v>
      </c>
      <c r="K5347" s="0" t="n">
        <f aca="false">C5347</f>
        <v>49.23</v>
      </c>
      <c r="N5347" s="0" t="n">
        <f aca="false">'Central-Hudson On Peak'!I5347</f>
        <v>-4.28</v>
      </c>
      <c r="O5347" s="0" t="n">
        <f aca="false">'Central-Hudson On Peak'!D5347</f>
        <v>53.51</v>
      </c>
      <c r="P5347" s="1" t="n">
        <f aca="false">(O5347+N5347)-K5347</f>
        <v>0</v>
      </c>
    </row>
    <row r="5348" customFormat="false" ht="12.75" hidden="false" customHeight="false" outlineLevel="0" collapsed="false">
      <c r="A5348" s="0" t="s">
        <v>5360</v>
      </c>
      <c r="B5348" s="0" t="n">
        <v>2001</v>
      </c>
      <c r="C5348" s="0" t="n">
        <v>47.93</v>
      </c>
      <c r="D5348" s="0" t="n">
        <v>44.96</v>
      </c>
      <c r="E5348" s="0" t="n">
        <v>0</v>
      </c>
      <c r="F5348" s="0" t="n">
        <v>0</v>
      </c>
      <c r="G5348" s="0" t="n">
        <v>-0.26</v>
      </c>
      <c r="H5348" s="0" t="n">
        <v>-3.23</v>
      </c>
      <c r="I5348" s="0" t="n">
        <f aca="false">C5348-D5348</f>
        <v>2.97</v>
      </c>
      <c r="J5348" s="0" t="n">
        <f aca="false">D5348</f>
        <v>44.96</v>
      </c>
      <c r="K5348" s="0" t="n">
        <f aca="false">C5348</f>
        <v>47.93</v>
      </c>
      <c r="N5348" s="0" t="n">
        <f aca="false">'Central-Hudson On Peak'!I5348</f>
        <v>-4.61</v>
      </c>
      <c r="O5348" s="0" t="n">
        <f aca="false">'Central-Hudson On Peak'!D5348</f>
        <v>52.54</v>
      </c>
      <c r="P5348" s="1" t="n">
        <f aca="false">(O5348+N5348)-K5348</f>
        <v>0</v>
      </c>
    </row>
    <row r="5349" customFormat="false" ht="12.75" hidden="false" customHeight="false" outlineLevel="0" collapsed="false">
      <c r="A5349" s="0" t="s">
        <v>5361</v>
      </c>
      <c r="B5349" s="0" t="n">
        <v>2001</v>
      </c>
      <c r="C5349" s="0" t="n">
        <v>48.36</v>
      </c>
      <c r="D5349" s="0" t="n">
        <v>45.44</v>
      </c>
      <c r="E5349" s="0" t="n">
        <v>0</v>
      </c>
      <c r="F5349" s="0" t="n">
        <v>0</v>
      </c>
      <c r="G5349" s="0" t="n">
        <v>0.02</v>
      </c>
      <c r="H5349" s="0" t="n">
        <v>-2.9</v>
      </c>
      <c r="I5349" s="0" t="n">
        <f aca="false">C5349-D5349</f>
        <v>2.92</v>
      </c>
      <c r="J5349" s="0" t="n">
        <f aca="false">D5349</f>
        <v>45.44</v>
      </c>
      <c r="K5349" s="0" t="n">
        <f aca="false">C5349</f>
        <v>48.36</v>
      </c>
      <c r="N5349" s="0" t="n">
        <f aca="false">'Central-Hudson On Peak'!I5349</f>
        <v>-4.55</v>
      </c>
      <c r="O5349" s="0" t="n">
        <f aca="false">'Central-Hudson On Peak'!D5349</f>
        <v>52.91</v>
      </c>
      <c r="P5349" s="1" t="n">
        <f aca="false">(O5349+N5349)-K5349</f>
        <v>0</v>
      </c>
    </row>
    <row r="5350" customFormat="false" ht="12.75" hidden="false" customHeight="false" outlineLevel="0" collapsed="false">
      <c r="A5350" s="0" t="s">
        <v>5362</v>
      </c>
      <c r="B5350" s="0" t="n">
        <v>2001</v>
      </c>
      <c r="C5350" s="0" t="n">
        <v>48.03</v>
      </c>
      <c r="D5350" s="0" t="n">
        <v>44.94</v>
      </c>
      <c r="E5350" s="0" t="n">
        <v>0</v>
      </c>
      <c r="F5350" s="0" t="n">
        <v>0</v>
      </c>
      <c r="G5350" s="0" t="n">
        <v>-0.16</v>
      </c>
      <c r="H5350" s="0" t="n">
        <v>-3.25</v>
      </c>
      <c r="I5350" s="0" t="n">
        <f aca="false">C5350-D5350</f>
        <v>3.09</v>
      </c>
      <c r="J5350" s="0" t="n">
        <f aca="false">D5350</f>
        <v>44.94</v>
      </c>
      <c r="K5350" s="0" t="n">
        <f aca="false">C5350</f>
        <v>48.03</v>
      </c>
      <c r="N5350" s="0" t="n">
        <f aca="false">'Central-Hudson On Peak'!I5350</f>
        <v>-4.6</v>
      </c>
      <c r="O5350" s="0" t="n">
        <f aca="false">'Central-Hudson On Peak'!D5350</f>
        <v>52.63</v>
      </c>
      <c r="P5350" s="1" t="n">
        <f aca="false">(O5350+N5350)-K5350</f>
        <v>0</v>
      </c>
    </row>
    <row r="5351" customFormat="false" ht="12.75" hidden="false" customHeight="false" outlineLevel="0" collapsed="false">
      <c r="A5351" s="0" t="s">
        <v>5363</v>
      </c>
      <c r="B5351" s="0" t="n">
        <v>2001</v>
      </c>
      <c r="C5351" s="0" t="n">
        <v>46.83</v>
      </c>
      <c r="D5351" s="0" t="n">
        <v>43.92</v>
      </c>
      <c r="E5351" s="0" t="n">
        <v>0</v>
      </c>
      <c r="F5351" s="0" t="n">
        <v>0</v>
      </c>
      <c r="G5351" s="0" t="n">
        <v>-0.34</v>
      </c>
      <c r="H5351" s="0" t="n">
        <v>-3.25</v>
      </c>
      <c r="I5351" s="0" t="n">
        <f aca="false">C5351-D5351</f>
        <v>2.91</v>
      </c>
      <c r="J5351" s="0" t="n">
        <f aca="false">D5351</f>
        <v>43.92</v>
      </c>
      <c r="K5351" s="0" t="n">
        <f aca="false">C5351</f>
        <v>46.83</v>
      </c>
      <c r="N5351" s="0" t="n">
        <f aca="false">'Central-Hudson On Peak'!I5351</f>
        <v>-4.56</v>
      </c>
      <c r="O5351" s="0" t="n">
        <f aca="false">'Central-Hudson On Peak'!D5351</f>
        <v>51.39</v>
      </c>
      <c r="P5351" s="1" t="n">
        <f aca="false">(O5351+N5351)-K5351</f>
        <v>0</v>
      </c>
    </row>
    <row r="5352" customFormat="false" ht="12.75" hidden="false" customHeight="false" outlineLevel="0" collapsed="false">
      <c r="A5352" s="0" t="s">
        <v>5364</v>
      </c>
      <c r="B5352" s="0" t="n">
        <v>2001</v>
      </c>
      <c r="C5352" s="0" t="n">
        <v>46.21</v>
      </c>
      <c r="D5352" s="0" t="n">
        <v>43.72</v>
      </c>
      <c r="E5352" s="0" t="n">
        <v>0</v>
      </c>
      <c r="F5352" s="0" t="n">
        <v>0</v>
      </c>
      <c r="G5352" s="0" t="n">
        <v>-0.08</v>
      </c>
      <c r="H5352" s="0" t="n">
        <v>-2.57</v>
      </c>
      <c r="I5352" s="0" t="n">
        <f aca="false">C5352-D5352</f>
        <v>2.49</v>
      </c>
      <c r="J5352" s="0" t="n">
        <f aca="false">D5352</f>
        <v>43.72</v>
      </c>
      <c r="K5352" s="0" t="n">
        <f aca="false">C5352</f>
        <v>46.21</v>
      </c>
      <c r="N5352" s="0" t="n">
        <f aca="false">'Central-Hudson On Peak'!I5352</f>
        <v>-4.34</v>
      </c>
      <c r="O5352" s="0" t="n">
        <f aca="false">'Central-Hudson On Peak'!D5352</f>
        <v>50.55</v>
      </c>
      <c r="P5352" s="1" t="n">
        <f aca="false">(O5352+N5352)-K5352</f>
        <v>0</v>
      </c>
    </row>
    <row r="5353" customFormat="false" ht="12.75" hidden="false" customHeight="false" outlineLevel="0" collapsed="false">
      <c r="A5353" s="0" t="s">
        <v>5365</v>
      </c>
      <c r="B5353" s="0" t="n">
        <v>2001</v>
      </c>
      <c r="C5353" s="0" t="n">
        <v>44.48</v>
      </c>
      <c r="D5353" s="0" t="n">
        <v>41.4</v>
      </c>
      <c r="E5353" s="0" t="n">
        <v>0</v>
      </c>
      <c r="F5353" s="0" t="n">
        <v>0</v>
      </c>
      <c r="G5353" s="0" t="n">
        <v>-0.6</v>
      </c>
      <c r="H5353" s="0" t="n">
        <v>-3.68</v>
      </c>
      <c r="I5353" s="0" t="n">
        <f aca="false">C5353-D5353</f>
        <v>3.08</v>
      </c>
      <c r="J5353" s="0" t="n">
        <f aca="false">D5353</f>
        <v>41.4</v>
      </c>
      <c r="K5353" s="0" t="n">
        <f aca="false">C5353</f>
        <v>44.48</v>
      </c>
      <c r="N5353" s="0" t="n">
        <f aca="false">'Central-Hudson On Peak'!I5353</f>
        <v>-4.36</v>
      </c>
      <c r="O5353" s="0" t="n">
        <f aca="false">'Central-Hudson On Peak'!D5353</f>
        <v>48.84</v>
      </c>
      <c r="P5353" s="1" t="n">
        <f aca="false">(O5353+N5353)-K5353</f>
        <v>0</v>
      </c>
    </row>
    <row r="5354" customFormat="false" ht="12.75" hidden="false" customHeight="false" outlineLevel="0" collapsed="false">
      <c r="A5354" s="0" t="s">
        <v>5366</v>
      </c>
      <c r="B5354" s="0" t="n">
        <v>2001</v>
      </c>
      <c r="C5354" s="0" t="n">
        <v>43.94</v>
      </c>
      <c r="D5354" s="0" t="n">
        <v>40.82</v>
      </c>
      <c r="E5354" s="0" t="n">
        <v>0</v>
      </c>
      <c r="F5354" s="0" t="n">
        <v>0</v>
      </c>
      <c r="G5354" s="0" t="n">
        <v>-0.68</v>
      </c>
      <c r="H5354" s="0" t="n">
        <v>-3.8</v>
      </c>
      <c r="I5354" s="0" t="n">
        <f aca="false">C5354-D5354</f>
        <v>3.12</v>
      </c>
      <c r="J5354" s="0" t="n">
        <f aca="false">D5354</f>
        <v>40.82</v>
      </c>
      <c r="K5354" s="0" t="n">
        <f aca="false">C5354</f>
        <v>43.94</v>
      </c>
      <c r="N5354" s="0" t="n">
        <f aca="false">'Central-Hudson On Peak'!I5354</f>
        <v>-4.24</v>
      </c>
      <c r="O5354" s="0" t="n">
        <f aca="false">'Central-Hudson On Peak'!D5354</f>
        <v>48.18</v>
      </c>
      <c r="P5354" s="1" t="n">
        <f aca="false">(O5354+N5354)-K5354</f>
        <v>0</v>
      </c>
    </row>
    <row r="5355" customFormat="false" ht="12.75" hidden="false" customHeight="false" outlineLevel="0" collapsed="false">
      <c r="A5355" s="0" t="s">
        <v>5367</v>
      </c>
      <c r="B5355" s="0" t="n">
        <v>2001</v>
      </c>
      <c r="C5355" s="0" t="n">
        <v>42.42</v>
      </c>
      <c r="D5355" s="0" t="n">
        <v>39.34</v>
      </c>
      <c r="E5355" s="0" t="n">
        <v>0</v>
      </c>
      <c r="F5355" s="0" t="n">
        <v>0</v>
      </c>
      <c r="G5355" s="0" t="n">
        <v>-0.69</v>
      </c>
      <c r="H5355" s="0" t="n">
        <v>-3.77</v>
      </c>
      <c r="I5355" s="0" t="n">
        <f aca="false">C5355-D5355</f>
        <v>3.08</v>
      </c>
      <c r="J5355" s="0" t="n">
        <f aca="false">D5355</f>
        <v>39.34</v>
      </c>
      <c r="K5355" s="0" t="n">
        <f aca="false">C5355</f>
        <v>42.42</v>
      </c>
      <c r="N5355" s="0" t="n">
        <f aca="false">'Central-Hudson On Peak'!I5355</f>
        <v>-4.19</v>
      </c>
      <c r="O5355" s="0" t="n">
        <f aca="false">'Central-Hudson On Peak'!D5355</f>
        <v>46.61</v>
      </c>
      <c r="P5355" s="1" t="n">
        <f aca="false">(O5355+N5355)-K5355</f>
        <v>0</v>
      </c>
    </row>
    <row r="5356" customFormat="false" ht="12.75" hidden="false" customHeight="false" outlineLevel="0" collapsed="false">
      <c r="A5356" s="0" t="s">
        <v>5368</v>
      </c>
      <c r="B5356" s="0" t="n">
        <v>2001</v>
      </c>
      <c r="C5356" s="0" t="n">
        <v>42.88</v>
      </c>
      <c r="D5356" s="0" t="n">
        <v>39.7</v>
      </c>
      <c r="E5356" s="0" t="n">
        <v>0</v>
      </c>
      <c r="F5356" s="0" t="n">
        <v>0</v>
      </c>
      <c r="G5356" s="0" t="n">
        <v>-0.71</v>
      </c>
      <c r="H5356" s="0" t="n">
        <v>-3.89</v>
      </c>
      <c r="I5356" s="0" t="n">
        <f aca="false">C5356-D5356</f>
        <v>3.18</v>
      </c>
      <c r="J5356" s="0" t="n">
        <f aca="false">D5356</f>
        <v>39.7</v>
      </c>
      <c r="K5356" s="0" t="n">
        <f aca="false">C5356</f>
        <v>42.88</v>
      </c>
      <c r="N5356" s="0" t="n">
        <f aca="false">'Central-Hudson On Peak'!I5356</f>
        <v>-3.98</v>
      </c>
      <c r="O5356" s="0" t="n">
        <f aca="false">'Central-Hudson On Peak'!D5356</f>
        <v>46.86</v>
      </c>
      <c r="P5356" s="1" t="n">
        <f aca="false">(O5356+N5356)-K5356</f>
        <v>0</v>
      </c>
    </row>
    <row r="5357" customFormat="false" ht="12.75" hidden="false" customHeight="false" outlineLevel="0" collapsed="false">
      <c r="A5357" s="0" t="s">
        <v>5369</v>
      </c>
      <c r="B5357" s="0" t="n">
        <v>2001</v>
      </c>
      <c r="C5357" s="0" t="n">
        <v>42.41</v>
      </c>
      <c r="D5357" s="0" t="n">
        <v>39.21</v>
      </c>
      <c r="E5357" s="0" t="n">
        <v>0</v>
      </c>
      <c r="F5357" s="0" t="n">
        <v>0</v>
      </c>
      <c r="G5357" s="0" t="n">
        <v>-0.72</v>
      </c>
      <c r="H5357" s="0" t="n">
        <v>-3.92</v>
      </c>
      <c r="I5357" s="0" t="n">
        <f aca="false">C5357-D5357</f>
        <v>3.2</v>
      </c>
      <c r="J5357" s="0" t="n">
        <f aca="false">D5357</f>
        <v>39.21</v>
      </c>
      <c r="K5357" s="0" t="n">
        <f aca="false">C5357</f>
        <v>42.41</v>
      </c>
      <c r="N5357" s="0" t="n">
        <f aca="false">'Central-Hudson On Peak'!I5357</f>
        <v>-4.01</v>
      </c>
      <c r="O5357" s="0" t="n">
        <f aca="false">'Central-Hudson On Peak'!D5357</f>
        <v>46.42</v>
      </c>
      <c r="P5357" s="1" t="n">
        <f aca="false">(O5357+N5357)-K5357</f>
        <v>0</v>
      </c>
    </row>
    <row r="5358" customFormat="false" ht="12.75" hidden="false" customHeight="false" outlineLevel="0" collapsed="false">
      <c r="A5358" s="0" t="s">
        <v>5370</v>
      </c>
      <c r="B5358" s="0" t="n">
        <v>2001</v>
      </c>
      <c r="C5358" s="0" t="n">
        <v>48.86</v>
      </c>
      <c r="D5358" s="0" t="n">
        <v>46.71</v>
      </c>
      <c r="E5358" s="0" t="n">
        <v>0</v>
      </c>
      <c r="F5358" s="0" t="n">
        <v>0</v>
      </c>
      <c r="G5358" s="0" t="n">
        <v>-0.19</v>
      </c>
      <c r="H5358" s="0" t="n">
        <v>-2.34</v>
      </c>
      <c r="I5358" s="0" t="n">
        <f aca="false">C5358-D5358</f>
        <v>2.15</v>
      </c>
      <c r="J5358" s="0" t="n">
        <f aca="false">D5358</f>
        <v>46.71</v>
      </c>
      <c r="K5358" s="0" t="n">
        <f aca="false">C5358</f>
        <v>48.86</v>
      </c>
      <c r="N5358" s="0" t="n">
        <f aca="false">'Central-Hudson On Peak'!I5358</f>
        <v>-4.32</v>
      </c>
      <c r="O5358" s="0" t="n">
        <f aca="false">'Central-Hudson On Peak'!D5358</f>
        <v>53.18</v>
      </c>
      <c r="P5358" s="1" t="n">
        <f aca="false">(O5358+N5358)-K5358</f>
        <v>0</v>
      </c>
    </row>
    <row r="5359" customFormat="false" ht="12.75" hidden="false" customHeight="false" outlineLevel="0" collapsed="false">
      <c r="A5359" s="0" t="s">
        <v>5371</v>
      </c>
      <c r="B5359" s="0" t="n">
        <v>2001</v>
      </c>
      <c r="C5359" s="0" t="n">
        <v>49.42</v>
      </c>
      <c r="D5359" s="0" t="n">
        <v>47.8</v>
      </c>
      <c r="E5359" s="0" t="n">
        <v>0</v>
      </c>
      <c r="F5359" s="0" t="n">
        <v>0</v>
      </c>
      <c r="G5359" s="0" t="n">
        <v>-0.08</v>
      </c>
      <c r="H5359" s="0" t="n">
        <v>-1.7</v>
      </c>
      <c r="I5359" s="0" t="n">
        <f aca="false">C5359-D5359</f>
        <v>1.62</v>
      </c>
      <c r="J5359" s="0" t="n">
        <f aca="false">D5359</f>
        <v>47.8</v>
      </c>
      <c r="K5359" s="0" t="n">
        <f aca="false">C5359</f>
        <v>49.42</v>
      </c>
      <c r="N5359" s="0" t="n">
        <f aca="false">'Central-Hudson On Peak'!I5359</f>
        <v>-4.56</v>
      </c>
      <c r="O5359" s="0" t="n">
        <f aca="false">'Central-Hudson On Peak'!D5359</f>
        <v>53.98</v>
      </c>
      <c r="P5359" s="1" t="n">
        <f aca="false">(O5359+N5359)-K5359</f>
        <v>0</v>
      </c>
    </row>
    <row r="5360" customFormat="false" ht="12.75" hidden="false" customHeight="false" outlineLevel="0" collapsed="false">
      <c r="A5360" s="0" t="s">
        <v>5372</v>
      </c>
      <c r="B5360" s="0" t="n">
        <v>2001</v>
      </c>
      <c r="C5360" s="0" t="n">
        <v>45.7</v>
      </c>
      <c r="D5360" s="0" t="n">
        <v>42.58</v>
      </c>
      <c r="E5360" s="0" t="n">
        <v>0</v>
      </c>
      <c r="F5360" s="0" t="n">
        <v>0</v>
      </c>
      <c r="G5360" s="0" t="n">
        <v>-0.86</v>
      </c>
      <c r="H5360" s="0" t="n">
        <v>-3.98</v>
      </c>
      <c r="I5360" s="0" t="n">
        <f aca="false">C5360-D5360</f>
        <v>3.12</v>
      </c>
      <c r="J5360" s="0" t="n">
        <f aca="false">D5360</f>
        <v>42.58</v>
      </c>
      <c r="K5360" s="0" t="n">
        <f aca="false">C5360</f>
        <v>45.7</v>
      </c>
      <c r="N5360" s="0" t="n">
        <f aca="false">'Central-Hudson On Peak'!I5360</f>
        <v>-4.21</v>
      </c>
      <c r="O5360" s="0" t="n">
        <f aca="false">'Central-Hudson On Peak'!D5360</f>
        <v>49.91</v>
      </c>
      <c r="P5360" s="1" t="n">
        <f aca="false">(O5360+N5360)-K5360</f>
        <v>0</v>
      </c>
    </row>
    <row r="5361" customFormat="false" ht="12.75" hidden="false" customHeight="false" outlineLevel="0" collapsed="false">
      <c r="A5361" s="0" t="s">
        <v>5373</v>
      </c>
      <c r="B5361" s="0" t="n">
        <v>2001</v>
      </c>
      <c r="C5361" s="0" t="n">
        <v>44.45</v>
      </c>
      <c r="D5361" s="0" t="n">
        <v>41.63</v>
      </c>
      <c r="E5361" s="0" t="n">
        <v>0</v>
      </c>
      <c r="F5361" s="0" t="n">
        <v>0</v>
      </c>
      <c r="G5361" s="0" t="n">
        <v>-0.96</v>
      </c>
      <c r="H5361" s="0" t="n">
        <v>-3.78</v>
      </c>
      <c r="I5361" s="0" t="n">
        <f aca="false">C5361-D5361</f>
        <v>2.82</v>
      </c>
      <c r="J5361" s="0" t="n">
        <f aca="false">D5361</f>
        <v>41.63</v>
      </c>
      <c r="K5361" s="0" t="n">
        <f aca="false">C5361</f>
        <v>44.45</v>
      </c>
      <c r="N5361" s="0" t="n">
        <f aca="false">'Central-Hudson On Peak'!I5361</f>
        <v>-4.11</v>
      </c>
      <c r="O5361" s="0" t="n">
        <f aca="false">'Central-Hudson On Peak'!D5361</f>
        <v>48.56</v>
      </c>
      <c r="P5361" s="1" t="n">
        <f aca="false">(O5361+N5361)-K5361</f>
        <v>0</v>
      </c>
    </row>
    <row r="5362" customFormat="false" ht="12.75" hidden="false" customHeight="false" outlineLevel="0" collapsed="false">
      <c r="A5362" s="0" t="s">
        <v>5374</v>
      </c>
      <c r="B5362" s="0" t="n">
        <v>2001</v>
      </c>
      <c r="C5362" s="0" t="n">
        <v>46.38</v>
      </c>
      <c r="D5362" s="0" t="n">
        <v>42.99</v>
      </c>
      <c r="E5362" s="0" t="n">
        <v>0</v>
      </c>
      <c r="F5362" s="0" t="n">
        <v>0</v>
      </c>
      <c r="G5362" s="0" t="n">
        <v>0.5</v>
      </c>
      <c r="H5362" s="0" t="n">
        <v>-2.89</v>
      </c>
      <c r="I5362" s="0" t="n">
        <f aca="false">C5362-D5362</f>
        <v>3.39</v>
      </c>
      <c r="J5362" s="0" t="n">
        <f aca="false">D5362</f>
        <v>42.99</v>
      </c>
      <c r="K5362" s="0" t="n">
        <f aca="false">C5362</f>
        <v>46.38</v>
      </c>
      <c r="N5362" s="0" t="n">
        <f aca="false">'Central-Hudson On Peak'!I5362</f>
        <v>-3.41</v>
      </c>
      <c r="O5362" s="0" t="n">
        <f aca="false">'Central-Hudson On Peak'!D5362</f>
        <v>49.79</v>
      </c>
      <c r="P5362" s="1" t="n">
        <f aca="false">(O5362+N5362)-K5362</f>
        <v>0</v>
      </c>
    </row>
    <row r="5363" customFormat="false" ht="12.75" hidden="false" customHeight="false" outlineLevel="0" collapsed="false">
      <c r="A5363" s="0" t="s">
        <v>5375</v>
      </c>
      <c r="B5363" s="0" t="n">
        <v>2001</v>
      </c>
      <c r="C5363" s="0" t="n">
        <v>42.6</v>
      </c>
      <c r="D5363" s="0" t="n">
        <v>38.84</v>
      </c>
      <c r="E5363" s="0" t="n">
        <v>0</v>
      </c>
      <c r="F5363" s="0" t="n">
        <v>0</v>
      </c>
      <c r="G5363" s="0" t="n">
        <v>0.23</v>
      </c>
      <c r="H5363" s="0" t="n">
        <v>-3.53</v>
      </c>
      <c r="I5363" s="0" t="n">
        <f aca="false">C5363-D5363</f>
        <v>3.76</v>
      </c>
      <c r="J5363" s="0" t="n">
        <f aca="false">D5363</f>
        <v>38.84</v>
      </c>
      <c r="K5363" s="0" t="n">
        <f aca="false">C5363</f>
        <v>42.6</v>
      </c>
      <c r="N5363" s="0" t="n">
        <f aca="false">'Central-Hudson On Peak'!I5363</f>
        <v>-3.34</v>
      </c>
      <c r="O5363" s="0" t="n">
        <f aca="false">'Central-Hudson On Peak'!D5363</f>
        <v>45.94</v>
      </c>
      <c r="P5363" s="1" t="n">
        <f aca="false">(O5363+N5363)-K5363</f>
        <v>0</v>
      </c>
    </row>
    <row r="5364" customFormat="false" ht="12.75" hidden="false" customHeight="false" outlineLevel="0" collapsed="false">
      <c r="A5364" s="0" t="s">
        <v>5376</v>
      </c>
      <c r="B5364" s="0" t="n">
        <v>2001</v>
      </c>
      <c r="C5364" s="0" t="n">
        <v>44.99</v>
      </c>
      <c r="D5364" s="0" t="n">
        <v>41.23</v>
      </c>
      <c r="E5364" s="0" t="n">
        <v>0</v>
      </c>
      <c r="F5364" s="0" t="n">
        <v>0</v>
      </c>
      <c r="G5364" s="0" t="n">
        <v>0.24</v>
      </c>
      <c r="H5364" s="0" t="n">
        <v>-3.52</v>
      </c>
      <c r="I5364" s="0" t="n">
        <f aca="false">C5364-D5364</f>
        <v>3.76000000000001</v>
      </c>
      <c r="J5364" s="0" t="n">
        <f aca="false">D5364</f>
        <v>41.23</v>
      </c>
      <c r="K5364" s="0" t="n">
        <f aca="false">C5364</f>
        <v>44.99</v>
      </c>
      <c r="N5364" s="0" t="n">
        <f aca="false">'Central-Hudson On Peak'!I5364</f>
        <v>-3.44</v>
      </c>
      <c r="O5364" s="0" t="n">
        <f aca="false">'Central-Hudson On Peak'!D5364</f>
        <v>48.43</v>
      </c>
      <c r="P5364" s="1" t="n">
        <f aca="false">(O5364+N5364)-K5364</f>
        <v>0</v>
      </c>
    </row>
    <row r="5365" customFormat="false" ht="12.75" hidden="false" customHeight="false" outlineLevel="0" collapsed="false">
      <c r="A5365" s="0" t="s">
        <v>5377</v>
      </c>
      <c r="B5365" s="0" t="n">
        <v>2001</v>
      </c>
      <c r="C5365" s="0" t="n">
        <v>46.09</v>
      </c>
      <c r="D5365" s="0" t="n">
        <v>42.43</v>
      </c>
      <c r="E5365" s="0" t="n">
        <v>0</v>
      </c>
      <c r="F5365" s="0" t="n">
        <v>0</v>
      </c>
      <c r="G5365" s="0" t="n">
        <v>0.26</v>
      </c>
      <c r="H5365" s="0" t="n">
        <v>-3.4</v>
      </c>
      <c r="I5365" s="0" t="n">
        <f aca="false">C5365-D5365</f>
        <v>3.66</v>
      </c>
      <c r="J5365" s="0" t="n">
        <f aca="false">D5365</f>
        <v>42.43</v>
      </c>
      <c r="K5365" s="0" t="n">
        <f aca="false">C5365</f>
        <v>46.09</v>
      </c>
      <c r="N5365" s="0" t="n">
        <f aca="false">'Central-Hudson On Peak'!I5365</f>
        <v>-3.47</v>
      </c>
      <c r="O5365" s="0" t="n">
        <f aca="false">'Central-Hudson On Peak'!D5365</f>
        <v>49.56</v>
      </c>
      <c r="P5365" s="1" t="n">
        <f aca="false">(O5365+N5365)-K5365</f>
        <v>0</v>
      </c>
    </row>
    <row r="5366" customFormat="false" ht="12.75" hidden="false" customHeight="false" outlineLevel="0" collapsed="false">
      <c r="A5366" s="0" t="s">
        <v>5378</v>
      </c>
      <c r="B5366" s="0" t="n">
        <v>2001</v>
      </c>
      <c r="C5366" s="0" t="n">
        <v>46.77</v>
      </c>
      <c r="D5366" s="0" t="n">
        <v>43.09</v>
      </c>
      <c r="E5366" s="0" t="n">
        <v>0</v>
      </c>
      <c r="F5366" s="0" t="n">
        <v>0</v>
      </c>
      <c r="G5366" s="0" t="n">
        <v>0.2</v>
      </c>
      <c r="H5366" s="0" t="n">
        <v>-3.48</v>
      </c>
      <c r="I5366" s="0" t="n">
        <f aca="false">C5366-D5366</f>
        <v>3.68</v>
      </c>
      <c r="J5366" s="0" t="n">
        <f aca="false">D5366</f>
        <v>43.09</v>
      </c>
      <c r="K5366" s="0" t="n">
        <f aca="false">C5366</f>
        <v>46.77</v>
      </c>
      <c r="N5366" s="0" t="n">
        <f aca="false">'Central-Hudson On Peak'!I5366</f>
        <v>-3.58</v>
      </c>
      <c r="O5366" s="0" t="n">
        <f aca="false">'Central-Hudson On Peak'!D5366</f>
        <v>50.35</v>
      </c>
      <c r="P5366" s="1" t="n">
        <f aca="false">(O5366+N5366)-K5366</f>
        <v>0</v>
      </c>
    </row>
    <row r="5367" customFormat="false" ht="12.75" hidden="false" customHeight="false" outlineLevel="0" collapsed="false">
      <c r="A5367" s="0" t="s">
        <v>5379</v>
      </c>
      <c r="B5367" s="0" t="n">
        <v>2001</v>
      </c>
      <c r="C5367" s="0" t="n">
        <v>46.06</v>
      </c>
      <c r="D5367" s="0" t="n">
        <v>42.23</v>
      </c>
      <c r="E5367" s="0" t="n">
        <v>0</v>
      </c>
      <c r="F5367" s="0" t="n">
        <v>0</v>
      </c>
      <c r="G5367" s="0" t="n">
        <v>0.18</v>
      </c>
      <c r="H5367" s="0" t="n">
        <v>-3.65</v>
      </c>
      <c r="I5367" s="0" t="n">
        <f aca="false">C5367-D5367</f>
        <v>3.83000000000001</v>
      </c>
      <c r="J5367" s="0" t="n">
        <f aca="false">D5367</f>
        <v>42.23</v>
      </c>
      <c r="K5367" s="0" t="n">
        <f aca="false">C5367</f>
        <v>46.06</v>
      </c>
      <c r="N5367" s="0" t="n">
        <f aca="false">'Central-Hudson On Peak'!I5367</f>
        <v>-3.48</v>
      </c>
      <c r="O5367" s="0" t="n">
        <f aca="false">'Central-Hudson On Peak'!D5367</f>
        <v>49.54</v>
      </c>
      <c r="P5367" s="1" t="n">
        <f aca="false">(O5367+N5367)-K5367</f>
        <v>0</v>
      </c>
    </row>
    <row r="5368" customFormat="false" ht="12.75" hidden="false" customHeight="false" outlineLevel="0" collapsed="false">
      <c r="A5368" s="0" t="s">
        <v>5380</v>
      </c>
      <c r="B5368" s="0" t="n">
        <v>2001</v>
      </c>
      <c r="C5368" s="0" t="n">
        <v>45.89</v>
      </c>
      <c r="D5368" s="0" t="n">
        <v>42.04</v>
      </c>
      <c r="E5368" s="0" t="n">
        <v>0</v>
      </c>
      <c r="F5368" s="0" t="n">
        <v>0</v>
      </c>
      <c r="G5368" s="0" t="n">
        <v>0.18</v>
      </c>
      <c r="H5368" s="0" t="n">
        <v>-3.67</v>
      </c>
      <c r="I5368" s="0" t="n">
        <f aca="false">C5368-D5368</f>
        <v>3.85</v>
      </c>
      <c r="J5368" s="0" t="n">
        <f aca="false">D5368</f>
        <v>42.04</v>
      </c>
      <c r="K5368" s="0" t="n">
        <f aca="false">C5368</f>
        <v>45.89</v>
      </c>
      <c r="N5368" s="0" t="n">
        <f aca="false">'Central-Hudson On Peak'!I5368</f>
        <v>-3.47</v>
      </c>
      <c r="O5368" s="0" t="n">
        <f aca="false">'Central-Hudson On Peak'!D5368</f>
        <v>49.36</v>
      </c>
      <c r="P5368" s="1" t="n">
        <f aca="false">(O5368+N5368)-K5368</f>
        <v>0</v>
      </c>
    </row>
    <row r="5369" customFormat="false" ht="12.75" hidden="false" customHeight="false" outlineLevel="0" collapsed="false">
      <c r="A5369" s="0" t="s">
        <v>5381</v>
      </c>
      <c r="B5369" s="0" t="n">
        <v>2001</v>
      </c>
      <c r="C5369" s="0" t="n">
        <v>44.79</v>
      </c>
      <c r="D5369" s="0" t="n">
        <v>40.38</v>
      </c>
      <c r="E5369" s="0" t="n">
        <v>0</v>
      </c>
      <c r="F5369" s="0" t="n">
        <v>0</v>
      </c>
      <c r="G5369" s="0" t="n">
        <v>-0.06</v>
      </c>
      <c r="H5369" s="0" t="n">
        <v>-4.47</v>
      </c>
      <c r="I5369" s="0" t="n">
        <f aca="false">C5369-D5369</f>
        <v>4.41</v>
      </c>
      <c r="J5369" s="0" t="n">
        <f aca="false">D5369</f>
        <v>40.38</v>
      </c>
      <c r="K5369" s="0" t="n">
        <f aca="false">C5369</f>
        <v>44.79</v>
      </c>
      <c r="N5369" s="0" t="n">
        <f aca="false">'Central-Hudson On Peak'!I5369</f>
        <v>-3.37</v>
      </c>
      <c r="O5369" s="0" t="n">
        <f aca="false">'Central-Hudson On Peak'!D5369</f>
        <v>48.16</v>
      </c>
      <c r="P5369" s="1" t="n">
        <f aca="false">(O5369+N5369)-K5369</f>
        <v>0</v>
      </c>
    </row>
    <row r="5370" customFormat="false" ht="12.75" hidden="false" customHeight="false" outlineLevel="0" collapsed="false">
      <c r="A5370" s="0" t="s">
        <v>5382</v>
      </c>
      <c r="B5370" s="0" t="n">
        <v>2001</v>
      </c>
      <c r="C5370" s="0" t="n">
        <v>43.58</v>
      </c>
      <c r="D5370" s="0" t="n">
        <v>39.4</v>
      </c>
      <c r="E5370" s="0" t="n">
        <v>0</v>
      </c>
      <c r="F5370" s="0" t="n">
        <v>0</v>
      </c>
      <c r="G5370" s="0" t="n">
        <v>-0.06</v>
      </c>
      <c r="H5370" s="0" t="n">
        <v>-4.24</v>
      </c>
      <c r="I5370" s="0" t="n">
        <f aca="false">C5370-D5370</f>
        <v>4.18</v>
      </c>
      <c r="J5370" s="0" t="n">
        <f aca="false">D5370</f>
        <v>39.4</v>
      </c>
      <c r="K5370" s="0" t="n">
        <f aca="false">C5370</f>
        <v>43.58</v>
      </c>
      <c r="N5370" s="0" t="n">
        <f aca="false">'Central-Hudson On Peak'!I5370</f>
        <v>-3.29</v>
      </c>
      <c r="O5370" s="0" t="n">
        <f aca="false">'Central-Hudson On Peak'!D5370</f>
        <v>46.87</v>
      </c>
      <c r="P5370" s="1" t="n">
        <f aca="false">(O5370+N5370)-K5370</f>
        <v>0</v>
      </c>
    </row>
    <row r="5371" customFormat="false" ht="12.75" hidden="false" customHeight="false" outlineLevel="0" collapsed="false">
      <c r="A5371" s="0" t="s">
        <v>5383</v>
      </c>
      <c r="B5371" s="0" t="n">
        <v>2001</v>
      </c>
      <c r="C5371" s="0" t="n">
        <v>41.86</v>
      </c>
      <c r="D5371" s="0" t="n">
        <v>38.08</v>
      </c>
      <c r="E5371" s="0" t="n">
        <v>0</v>
      </c>
      <c r="F5371" s="0" t="n">
        <v>0</v>
      </c>
      <c r="G5371" s="0" t="n">
        <v>-0.3</v>
      </c>
      <c r="H5371" s="0" t="n">
        <v>-4.08</v>
      </c>
      <c r="I5371" s="0" t="n">
        <f aca="false">C5371-D5371</f>
        <v>3.78</v>
      </c>
      <c r="J5371" s="0" t="n">
        <f aca="false">D5371</f>
        <v>38.08</v>
      </c>
      <c r="K5371" s="0" t="n">
        <f aca="false">C5371</f>
        <v>41.86</v>
      </c>
      <c r="N5371" s="0" t="n">
        <f aca="false">'Central-Hudson On Peak'!I5371</f>
        <v>-3.52</v>
      </c>
      <c r="O5371" s="0" t="n">
        <f aca="false">'Central-Hudson On Peak'!D5371</f>
        <v>45.38</v>
      </c>
      <c r="P5371" s="1" t="n">
        <f aca="false">(O5371+N5371)-K5371</f>
        <v>0</v>
      </c>
    </row>
    <row r="5372" customFormat="false" ht="12.75" hidden="false" customHeight="false" outlineLevel="0" collapsed="false">
      <c r="A5372" s="0" t="s">
        <v>5384</v>
      </c>
      <c r="B5372" s="0" t="n">
        <v>2001</v>
      </c>
      <c r="C5372" s="0" t="n">
        <v>40.87</v>
      </c>
      <c r="D5372" s="0" t="n">
        <v>37.79</v>
      </c>
      <c r="E5372" s="0" t="n">
        <v>0</v>
      </c>
      <c r="F5372" s="0" t="n">
        <v>0</v>
      </c>
      <c r="G5372" s="0" t="n">
        <v>-0.99</v>
      </c>
      <c r="H5372" s="0" t="n">
        <v>-4.07</v>
      </c>
      <c r="I5372" s="0" t="n">
        <f aca="false">C5372-D5372</f>
        <v>3.08</v>
      </c>
      <c r="J5372" s="0" t="n">
        <f aca="false">D5372</f>
        <v>37.79</v>
      </c>
      <c r="K5372" s="0" t="n">
        <f aca="false">C5372</f>
        <v>40.87</v>
      </c>
      <c r="N5372" s="0" t="n">
        <f aca="false">'Central-Hudson On Peak'!I5372</f>
        <v>-4.17</v>
      </c>
      <c r="O5372" s="0" t="n">
        <f aca="false">'Central-Hudson On Peak'!D5372</f>
        <v>45.04</v>
      </c>
      <c r="P5372" s="1" t="n">
        <f aca="false">(O5372+N5372)-K5372</f>
        <v>0</v>
      </c>
    </row>
    <row r="5373" customFormat="false" ht="12.75" hidden="false" customHeight="false" outlineLevel="0" collapsed="false">
      <c r="A5373" s="0" t="s">
        <v>5385</v>
      </c>
      <c r="B5373" s="0" t="n">
        <v>2001</v>
      </c>
      <c r="C5373" s="0" t="n">
        <v>40.55</v>
      </c>
      <c r="D5373" s="0" t="n">
        <v>37.11</v>
      </c>
      <c r="E5373" s="0" t="n">
        <v>0</v>
      </c>
      <c r="F5373" s="0" t="n">
        <v>0</v>
      </c>
      <c r="G5373" s="0" t="n">
        <v>-1.08</v>
      </c>
      <c r="H5373" s="0" t="n">
        <v>-4.52</v>
      </c>
      <c r="I5373" s="0" t="n">
        <f aca="false">C5373-D5373</f>
        <v>3.44</v>
      </c>
      <c r="J5373" s="0" t="n">
        <f aca="false">D5373</f>
        <v>37.11</v>
      </c>
      <c r="K5373" s="0" t="n">
        <f aca="false">C5373</f>
        <v>40.55</v>
      </c>
      <c r="N5373" s="0" t="n">
        <f aca="false">'Central-Hudson On Peak'!I5373</f>
        <v>-4.23</v>
      </c>
      <c r="O5373" s="0" t="n">
        <f aca="false">'Central-Hudson On Peak'!D5373</f>
        <v>44.78</v>
      </c>
      <c r="P5373" s="1" t="n">
        <f aca="false">(O5373+N5373)-K5373</f>
        <v>0</v>
      </c>
    </row>
    <row r="5374" customFormat="false" ht="12.75" hidden="false" customHeight="false" outlineLevel="0" collapsed="false">
      <c r="A5374" s="0" t="s">
        <v>5386</v>
      </c>
      <c r="B5374" s="0" t="n">
        <v>2001</v>
      </c>
      <c r="C5374" s="0" t="n">
        <v>41.45</v>
      </c>
      <c r="D5374" s="0" t="n">
        <v>38.69</v>
      </c>
      <c r="E5374" s="0" t="n">
        <v>0</v>
      </c>
      <c r="F5374" s="0" t="n">
        <v>0</v>
      </c>
      <c r="G5374" s="0" t="n">
        <v>-0.84</v>
      </c>
      <c r="H5374" s="0" t="n">
        <v>-3.6</v>
      </c>
      <c r="I5374" s="0" t="n">
        <f aca="false">C5374-D5374</f>
        <v>2.76000000000001</v>
      </c>
      <c r="J5374" s="0" t="n">
        <f aca="false">D5374</f>
        <v>38.69</v>
      </c>
      <c r="K5374" s="0" t="n">
        <f aca="false">C5374</f>
        <v>41.45</v>
      </c>
      <c r="N5374" s="0" t="n">
        <f aca="false">'Central-Hudson On Peak'!I5374</f>
        <v>-4.33</v>
      </c>
      <c r="O5374" s="0" t="n">
        <f aca="false">'Central-Hudson On Peak'!D5374</f>
        <v>45.78</v>
      </c>
      <c r="P5374" s="1" t="n">
        <f aca="false">(O5374+N5374)-K5374</f>
        <v>0</v>
      </c>
    </row>
    <row r="5375" customFormat="false" ht="12.75" hidden="false" customHeight="false" outlineLevel="0" collapsed="false">
      <c r="A5375" s="0" t="s">
        <v>5387</v>
      </c>
      <c r="B5375" s="0" t="n">
        <v>2001</v>
      </c>
      <c r="C5375" s="0" t="n">
        <v>45.79</v>
      </c>
      <c r="D5375" s="0" t="n">
        <v>43.39</v>
      </c>
      <c r="E5375" s="0" t="n">
        <v>0</v>
      </c>
      <c r="F5375" s="0" t="n">
        <v>0</v>
      </c>
      <c r="G5375" s="0" t="n">
        <v>-0.81</v>
      </c>
      <c r="H5375" s="0" t="n">
        <v>-3.21</v>
      </c>
      <c r="I5375" s="0" t="n">
        <f aca="false">C5375-D5375</f>
        <v>2.4</v>
      </c>
      <c r="J5375" s="0" t="n">
        <f aca="false">D5375</f>
        <v>43.39</v>
      </c>
      <c r="K5375" s="0" t="n">
        <f aca="false">C5375</f>
        <v>45.79</v>
      </c>
      <c r="N5375" s="0" t="n">
        <f aca="false">'Central-Hudson On Peak'!I5375</f>
        <v>-4.69</v>
      </c>
      <c r="O5375" s="0" t="n">
        <f aca="false">'Central-Hudson On Peak'!D5375</f>
        <v>50.48</v>
      </c>
      <c r="P5375" s="1" t="n">
        <f aca="false">(O5375+N5375)-K5375</f>
        <v>0</v>
      </c>
    </row>
    <row r="5376" customFormat="false" ht="12.75" hidden="false" customHeight="false" outlineLevel="0" collapsed="false">
      <c r="A5376" s="0" t="s">
        <v>5388</v>
      </c>
      <c r="B5376" s="0" t="n">
        <v>2001</v>
      </c>
      <c r="C5376" s="0" t="n">
        <v>43.89</v>
      </c>
      <c r="D5376" s="0" t="n">
        <v>40.53</v>
      </c>
      <c r="E5376" s="0" t="n">
        <v>0</v>
      </c>
      <c r="F5376" s="0" t="n">
        <v>0</v>
      </c>
      <c r="G5376" s="0" t="n">
        <v>-1.19</v>
      </c>
      <c r="H5376" s="0" t="n">
        <v>-4.55</v>
      </c>
      <c r="I5376" s="0" t="n">
        <f aca="false">C5376-D5376</f>
        <v>3.36</v>
      </c>
      <c r="J5376" s="0" t="n">
        <f aca="false">D5376</f>
        <v>40.53</v>
      </c>
      <c r="K5376" s="0" t="n">
        <f aca="false">C5376</f>
        <v>43.89</v>
      </c>
      <c r="N5376" s="0" t="n">
        <f aca="false">'Central-Hudson On Peak'!I5376</f>
        <v>-4.38</v>
      </c>
      <c r="O5376" s="0" t="n">
        <f aca="false">'Central-Hudson On Peak'!D5376</f>
        <v>48.27</v>
      </c>
      <c r="P5376" s="1" t="n">
        <f aca="false">(O5376+N5376)-K5376</f>
        <v>0</v>
      </c>
    </row>
    <row r="5377" customFormat="false" ht="12.75" hidden="false" customHeight="false" outlineLevel="0" collapsed="false">
      <c r="A5377" s="0" t="s">
        <v>5389</v>
      </c>
      <c r="B5377" s="0" t="n">
        <v>2001</v>
      </c>
      <c r="C5377" s="0" t="n">
        <v>39.1</v>
      </c>
      <c r="D5377" s="0" t="n">
        <v>36.02</v>
      </c>
      <c r="E5377" s="0" t="n">
        <v>0</v>
      </c>
      <c r="F5377" s="0" t="n">
        <v>0</v>
      </c>
      <c r="G5377" s="0" t="n">
        <v>-1.15</v>
      </c>
      <c r="H5377" s="0" t="n">
        <v>-4.23</v>
      </c>
      <c r="I5377" s="0" t="n">
        <f aca="false">C5377-D5377</f>
        <v>3.08</v>
      </c>
      <c r="J5377" s="0" t="n">
        <f aca="false">D5377</f>
        <v>36.02</v>
      </c>
      <c r="K5377" s="0" t="n">
        <f aca="false">C5377</f>
        <v>39.1</v>
      </c>
      <c r="N5377" s="0" t="n">
        <f aca="false">'Central-Hudson On Peak'!I5377</f>
        <v>-3.86</v>
      </c>
      <c r="O5377" s="0" t="n">
        <f aca="false">'Central-Hudson On Peak'!D5377</f>
        <v>42.96</v>
      </c>
      <c r="P5377" s="1" t="n">
        <f aca="false">(O5377+N5377)-K5377</f>
        <v>0</v>
      </c>
    </row>
    <row r="5378" customFormat="false" ht="12.75" hidden="false" customHeight="false" outlineLevel="0" collapsed="false">
      <c r="A5378" s="0" t="s">
        <v>5390</v>
      </c>
      <c r="B5378" s="0" t="n">
        <v>2001</v>
      </c>
      <c r="C5378" s="0" t="n">
        <v>44.16</v>
      </c>
      <c r="D5378" s="0" t="n">
        <v>41.73</v>
      </c>
      <c r="E5378" s="0" t="n">
        <v>0</v>
      </c>
      <c r="F5378" s="0" t="n">
        <v>0</v>
      </c>
      <c r="G5378" s="0" t="n">
        <v>-0.32</v>
      </c>
      <c r="H5378" s="0" t="n">
        <v>-2.75</v>
      </c>
      <c r="I5378" s="0" t="n">
        <f aca="false">C5378-D5378</f>
        <v>2.43</v>
      </c>
      <c r="J5378" s="0" t="n">
        <f aca="false">D5378</f>
        <v>41.73</v>
      </c>
      <c r="K5378" s="0" t="n">
        <f aca="false">C5378</f>
        <v>44.16</v>
      </c>
      <c r="N5378" s="0" t="n">
        <f aca="false">'Central-Hudson On Peak'!I5378</f>
        <v>-3.25</v>
      </c>
      <c r="O5378" s="0" t="n">
        <f aca="false">'Central-Hudson On Peak'!D5378</f>
        <v>47.41</v>
      </c>
      <c r="P5378" s="1" t="n">
        <f aca="false">(O5378+N5378)-K5378</f>
        <v>0</v>
      </c>
    </row>
    <row r="5379" customFormat="false" ht="12.75" hidden="false" customHeight="false" outlineLevel="0" collapsed="false">
      <c r="A5379" s="0" t="s">
        <v>5391</v>
      </c>
      <c r="B5379" s="0" t="n">
        <v>2001</v>
      </c>
      <c r="C5379" s="0" t="n">
        <v>44.67</v>
      </c>
      <c r="D5379" s="0" t="n">
        <v>42.36</v>
      </c>
      <c r="E5379" s="0" t="n">
        <v>0</v>
      </c>
      <c r="F5379" s="0" t="n">
        <v>0</v>
      </c>
      <c r="G5379" s="0" t="n">
        <v>-0.32</v>
      </c>
      <c r="H5379" s="0" t="n">
        <v>-2.63</v>
      </c>
      <c r="I5379" s="0" t="n">
        <f aca="false">C5379-D5379</f>
        <v>2.31</v>
      </c>
      <c r="J5379" s="0" t="n">
        <f aca="false">D5379</f>
        <v>42.36</v>
      </c>
      <c r="K5379" s="0" t="n">
        <f aca="false">C5379</f>
        <v>44.67</v>
      </c>
      <c r="N5379" s="0" t="n">
        <f aca="false">'Central-Hudson On Peak'!I5379</f>
        <v>-3.51</v>
      </c>
      <c r="O5379" s="0" t="n">
        <f aca="false">'Central-Hudson On Peak'!D5379</f>
        <v>48.18</v>
      </c>
      <c r="P5379" s="1" t="n">
        <f aca="false">(O5379+N5379)-K5379</f>
        <v>0</v>
      </c>
    </row>
    <row r="5380" customFormat="false" ht="12.75" hidden="false" customHeight="false" outlineLevel="0" collapsed="false">
      <c r="A5380" s="0" t="s">
        <v>5392</v>
      </c>
      <c r="B5380" s="0" t="n">
        <v>2001</v>
      </c>
      <c r="C5380" s="0" t="n">
        <v>42.13</v>
      </c>
      <c r="D5380" s="0" t="n">
        <v>38.88</v>
      </c>
      <c r="E5380" s="0" t="n">
        <v>0</v>
      </c>
      <c r="F5380" s="0" t="n">
        <v>0</v>
      </c>
      <c r="G5380" s="0" t="n">
        <v>-0.48</v>
      </c>
      <c r="H5380" s="0" t="n">
        <v>-3.73</v>
      </c>
      <c r="I5380" s="0" t="n">
        <f aca="false">C5380-D5380</f>
        <v>3.25</v>
      </c>
      <c r="J5380" s="0" t="n">
        <f aca="false">D5380</f>
        <v>38.88</v>
      </c>
      <c r="K5380" s="0" t="n">
        <f aca="false">C5380</f>
        <v>42.13</v>
      </c>
      <c r="N5380" s="0" t="n">
        <f aca="false">'Central-Hudson On Peak'!I5380</f>
        <v>-3.59</v>
      </c>
      <c r="O5380" s="0" t="n">
        <f aca="false">'Central-Hudson On Peak'!D5380</f>
        <v>45.72</v>
      </c>
      <c r="P5380" s="1" t="n">
        <f aca="false">(O5380+N5380)-K5380</f>
        <v>0</v>
      </c>
    </row>
    <row r="5381" customFormat="false" ht="12.75" hidden="false" customHeight="false" outlineLevel="0" collapsed="false">
      <c r="A5381" s="0" t="s">
        <v>5393</v>
      </c>
      <c r="B5381" s="0" t="n">
        <v>2001</v>
      </c>
      <c r="C5381" s="0" t="n">
        <v>44.15</v>
      </c>
      <c r="D5381" s="0" t="n">
        <v>41.06</v>
      </c>
      <c r="E5381" s="0" t="n">
        <v>0</v>
      </c>
      <c r="F5381" s="0" t="n">
        <v>0</v>
      </c>
      <c r="G5381" s="0" t="n">
        <v>-0.42</v>
      </c>
      <c r="H5381" s="0" t="n">
        <v>-3.51</v>
      </c>
      <c r="I5381" s="0" t="n">
        <f aca="false">C5381-D5381</f>
        <v>3.09</v>
      </c>
      <c r="J5381" s="0" t="n">
        <f aca="false">D5381</f>
        <v>41.06</v>
      </c>
      <c r="K5381" s="0" t="n">
        <f aca="false">C5381</f>
        <v>44.15</v>
      </c>
      <c r="N5381" s="0" t="n">
        <f aca="false">'Central-Hudson On Peak'!I5381</f>
        <v>-3.57</v>
      </c>
      <c r="O5381" s="0" t="n">
        <f aca="false">'Central-Hudson On Peak'!D5381</f>
        <v>47.72</v>
      </c>
      <c r="P5381" s="1" t="n">
        <f aca="false">(O5381+N5381)-K5381</f>
        <v>0</v>
      </c>
    </row>
    <row r="5382" customFormat="false" ht="12.75" hidden="false" customHeight="false" outlineLevel="0" collapsed="false">
      <c r="A5382" s="0" t="s">
        <v>5394</v>
      </c>
      <c r="B5382" s="0" t="n">
        <v>2001</v>
      </c>
      <c r="C5382" s="0" t="n">
        <v>45.21</v>
      </c>
      <c r="D5382" s="0" t="n">
        <v>41.97</v>
      </c>
      <c r="E5382" s="0" t="n">
        <v>0</v>
      </c>
      <c r="F5382" s="0" t="n">
        <v>0</v>
      </c>
      <c r="G5382" s="0" t="n">
        <v>-0.34</v>
      </c>
      <c r="H5382" s="0" t="n">
        <v>-3.58</v>
      </c>
      <c r="I5382" s="0" t="n">
        <f aca="false">C5382-D5382</f>
        <v>3.24</v>
      </c>
      <c r="J5382" s="0" t="n">
        <f aca="false">D5382</f>
        <v>41.97</v>
      </c>
      <c r="K5382" s="0" t="n">
        <f aca="false">C5382</f>
        <v>45.21</v>
      </c>
      <c r="N5382" s="0" t="n">
        <f aca="false">'Central-Hudson On Peak'!I5382</f>
        <v>-3.79</v>
      </c>
      <c r="O5382" s="0" t="n">
        <f aca="false">'Central-Hudson On Peak'!D5382</f>
        <v>49</v>
      </c>
      <c r="P5382" s="1" t="n">
        <f aca="false">(O5382+N5382)-K5382</f>
        <v>0</v>
      </c>
    </row>
    <row r="5383" customFormat="false" ht="12.75" hidden="false" customHeight="false" outlineLevel="0" collapsed="false">
      <c r="A5383" s="0" t="s">
        <v>5395</v>
      </c>
      <c r="B5383" s="0" t="n">
        <v>2001</v>
      </c>
      <c r="C5383" s="0" t="n">
        <v>44.1</v>
      </c>
      <c r="D5383" s="0" t="n">
        <v>40.38</v>
      </c>
      <c r="E5383" s="0" t="n">
        <v>0</v>
      </c>
      <c r="F5383" s="0" t="n">
        <v>0</v>
      </c>
      <c r="G5383" s="0" t="n">
        <v>-0.56</v>
      </c>
      <c r="H5383" s="0" t="n">
        <v>-4.28</v>
      </c>
      <c r="I5383" s="0" t="n">
        <f aca="false">C5383-D5383</f>
        <v>3.72</v>
      </c>
      <c r="J5383" s="0" t="n">
        <f aca="false">D5383</f>
        <v>40.38</v>
      </c>
      <c r="K5383" s="0" t="n">
        <f aca="false">C5383</f>
        <v>44.1</v>
      </c>
      <c r="N5383" s="0" t="n">
        <f aca="false">'Central-Hudson On Peak'!I5383</f>
        <v>-3.84</v>
      </c>
      <c r="O5383" s="0" t="n">
        <f aca="false">'Central-Hudson On Peak'!D5383</f>
        <v>47.94</v>
      </c>
      <c r="P5383" s="1" t="n">
        <f aca="false">(O5383+N5383)-K5383</f>
        <v>0</v>
      </c>
    </row>
    <row r="5384" customFormat="false" ht="12.75" hidden="false" customHeight="false" outlineLevel="0" collapsed="false">
      <c r="A5384" s="0" t="s">
        <v>5396</v>
      </c>
      <c r="B5384" s="0" t="n">
        <v>2001</v>
      </c>
      <c r="C5384" s="0" t="n">
        <v>44.1</v>
      </c>
      <c r="D5384" s="0" t="n">
        <v>40.65</v>
      </c>
      <c r="E5384" s="0" t="n">
        <v>0</v>
      </c>
      <c r="F5384" s="0" t="n">
        <v>0</v>
      </c>
      <c r="G5384" s="0" t="n">
        <v>-0.56</v>
      </c>
      <c r="H5384" s="0" t="n">
        <v>-4.01</v>
      </c>
      <c r="I5384" s="0" t="n">
        <f aca="false">C5384-D5384</f>
        <v>3.45</v>
      </c>
      <c r="J5384" s="0" t="n">
        <f aca="false">D5384</f>
        <v>40.65</v>
      </c>
      <c r="K5384" s="0" t="n">
        <f aca="false">C5384</f>
        <v>44.1</v>
      </c>
      <c r="N5384" s="0" t="n">
        <f aca="false">'Central-Hudson On Peak'!I5384</f>
        <v>-3.8</v>
      </c>
      <c r="O5384" s="0" t="n">
        <f aca="false">'Central-Hudson On Peak'!D5384</f>
        <v>47.9</v>
      </c>
      <c r="P5384" s="1" t="n">
        <f aca="false">(O5384+N5384)-K5384</f>
        <v>0</v>
      </c>
    </row>
    <row r="5385" customFormat="false" ht="12.75" hidden="false" customHeight="false" outlineLevel="0" collapsed="false">
      <c r="A5385" s="0" t="s">
        <v>5397</v>
      </c>
      <c r="B5385" s="0" t="n">
        <v>2001</v>
      </c>
      <c r="C5385" s="0" t="n">
        <v>40.94</v>
      </c>
      <c r="D5385" s="0" t="n">
        <v>37.08</v>
      </c>
      <c r="E5385" s="0" t="n">
        <v>0</v>
      </c>
      <c r="F5385" s="0" t="n">
        <v>0</v>
      </c>
      <c r="G5385" s="0" t="n">
        <v>-0.77</v>
      </c>
      <c r="H5385" s="0" t="n">
        <v>-4.63</v>
      </c>
      <c r="I5385" s="0" t="n">
        <f aca="false">C5385-D5385</f>
        <v>3.86</v>
      </c>
      <c r="J5385" s="0" t="n">
        <f aca="false">D5385</f>
        <v>37.08</v>
      </c>
      <c r="K5385" s="0" t="n">
        <f aca="false">C5385</f>
        <v>40.94</v>
      </c>
      <c r="N5385" s="0" t="n">
        <f aca="false">'Central-Hudson On Peak'!I5385</f>
        <v>-4</v>
      </c>
      <c r="O5385" s="0" t="n">
        <f aca="false">'Central-Hudson On Peak'!D5385</f>
        <v>44.46</v>
      </c>
      <c r="P5385" s="1" t="n">
        <f aca="false">(O5385+N5385)-K5385</f>
        <v>-0.479999999999997</v>
      </c>
    </row>
    <row r="5386" customFormat="false" ht="12.75" hidden="false" customHeight="false" outlineLevel="0" collapsed="false">
      <c r="A5386" s="0" t="s">
        <v>5398</v>
      </c>
      <c r="B5386" s="0" t="n">
        <v>2001</v>
      </c>
      <c r="C5386" s="0" t="n">
        <v>40.97</v>
      </c>
      <c r="D5386" s="0" t="n">
        <v>36.93</v>
      </c>
      <c r="E5386" s="0" t="n">
        <v>0</v>
      </c>
      <c r="F5386" s="0" t="n">
        <v>0</v>
      </c>
      <c r="G5386" s="0" t="n">
        <v>-0.74</v>
      </c>
      <c r="H5386" s="0" t="n">
        <v>-4.78</v>
      </c>
      <c r="I5386" s="0" t="n">
        <f aca="false">C5386-D5386</f>
        <v>4.04</v>
      </c>
      <c r="J5386" s="0" t="n">
        <f aca="false">D5386</f>
        <v>36.93</v>
      </c>
      <c r="K5386" s="0" t="n">
        <f aca="false">C5386</f>
        <v>40.97</v>
      </c>
      <c r="N5386" s="0" t="n">
        <f aca="false">'Central-Hudson On Peak'!I5386</f>
        <v>-4.02</v>
      </c>
      <c r="O5386" s="0" t="n">
        <f aca="false">'Central-Hudson On Peak'!D5386</f>
        <v>44.95</v>
      </c>
      <c r="P5386" s="1" t="n">
        <f aca="false">(O5386+N5386)-K5386</f>
        <v>-0.039999999999992</v>
      </c>
    </row>
    <row r="5387" customFormat="false" ht="12.75" hidden="false" customHeight="false" outlineLevel="0" collapsed="false">
      <c r="A5387" s="0" t="s">
        <v>5399</v>
      </c>
      <c r="B5387" s="0" t="n">
        <v>2001</v>
      </c>
      <c r="C5387" s="0" t="n">
        <v>39.12</v>
      </c>
      <c r="D5387" s="0" t="n">
        <v>35.35</v>
      </c>
      <c r="E5387" s="0" t="n">
        <v>0</v>
      </c>
      <c r="F5387" s="0" t="n">
        <v>0</v>
      </c>
      <c r="G5387" s="0" t="n">
        <v>-0.82</v>
      </c>
      <c r="H5387" s="0" t="n">
        <v>-4.59</v>
      </c>
      <c r="I5387" s="0" t="n">
        <f aca="false">C5387-D5387</f>
        <v>3.77</v>
      </c>
      <c r="J5387" s="0" t="n">
        <f aca="false">D5387</f>
        <v>35.35</v>
      </c>
      <c r="K5387" s="0" t="n">
        <f aca="false">C5387</f>
        <v>39.12</v>
      </c>
      <c r="N5387" s="0" t="n">
        <f aca="false">'Central-Hudson On Peak'!I5387</f>
        <v>-4.07</v>
      </c>
      <c r="O5387" s="0" t="n">
        <f aca="false">'Central-Hudson On Peak'!D5387</f>
        <v>43.19</v>
      </c>
      <c r="P5387" s="1" t="n">
        <f aca="false">(O5387+N5387)-K5387</f>
        <v>0</v>
      </c>
    </row>
    <row r="5388" customFormat="false" ht="12.75" hidden="false" customHeight="false" outlineLevel="0" collapsed="false">
      <c r="A5388" s="0" t="s">
        <v>5400</v>
      </c>
      <c r="B5388" s="0" t="n">
        <v>2001</v>
      </c>
      <c r="C5388" s="0" t="n">
        <v>38.96</v>
      </c>
      <c r="D5388" s="0" t="n">
        <v>35.61</v>
      </c>
      <c r="E5388" s="0" t="n">
        <v>0</v>
      </c>
      <c r="F5388" s="0" t="n">
        <v>0</v>
      </c>
      <c r="G5388" s="0" t="n">
        <v>-0.98</v>
      </c>
      <c r="H5388" s="0" t="n">
        <v>-4.33</v>
      </c>
      <c r="I5388" s="0" t="n">
        <f aca="false">C5388-D5388</f>
        <v>3.35</v>
      </c>
      <c r="J5388" s="0" t="n">
        <f aca="false">D5388</f>
        <v>35.61</v>
      </c>
      <c r="K5388" s="0" t="n">
        <f aca="false">C5388</f>
        <v>38.96</v>
      </c>
      <c r="N5388" s="0" t="n">
        <f aca="false">'Central-Hudson On Peak'!I5388</f>
        <v>-4.27</v>
      </c>
      <c r="O5388" s="0" t="n">
        <f aca="false">'Central-Hudson On Peak'!D5388</f>
        <v>43.23</v>
      </c>
      <c r="P5388" s="1" t="n">
        <f aca="false">(O5388+N5388)-K5388</f>
        <v>0</v>
      </c>
    </row>
    <row r="5389" customFormat="false" ht="12.75" hidden="false" customHeight="false" outlineLevel="0" collapsed="false">
      <c r="A5389" s="0" t="s">
        <v>5401</v>
      </c>
      <c r="B5389" s="0" t="n">
        <v>2001</v>
      </c>
      <c r="C5389" s="0" t="n">
        <v>38.02</v>
      </c>
      <c r="D5389" s="0" t="n">
        <v>34.82</v>
      </c>
      <c r="E5389" s="0" t="n">
        <v>0</v>
      </c>
      <c r="F5389" s="0" t="n">
        <v>0</v>
      </c>
      <c r="G5389" s="0" t="n">
        <v>-1</v>
      </c>
      <c r="H5389" s="0" t="n">
        <v>-4.2</v>
      </c>
      <c r="I5389" s="0" t="n">
        <f aca="false">C5389-D5389</f>
        <v>3.2</v>
      </c>
      <c r="J5389" s="0" t="n">
        <f aca="false">D5389</f>
        <v>34.82</v>
      </c>
      <c r="K5389" s="0" t="n">
        <f aca="false">C5389</f>
        <v>38.02</v>
      </c>
      <c r="N5389" s="0" t="n">
        <f aca="false">'Central-Hudson On Peak'!I5389</f>
        <v>-4.05</v>
      </c>
      <c r="O5389" s="0" t="n">
        <f aca="false">'Central-Hudson On Peak'!D5389</f>
        <v>42.1</v>
      </c>
      <c r="P5389" s="1" t="n">
        <f aca="false">(O5389+N5389)-K5389</f>
        <v>0.0300000000000011</v>
      </c>
    </row>
    <row r="5390" customFormat="false" ht="12.75" hidden="false" customHeight="false" outlineLevel="0" collapsed="false">
      <c r="A5390" s="0" t="s">
        <v>5402</v>
      </c>
      <c r="B5390" s="0" t="n">
        <v>2001</v>
      </c>
      <c r="C5390" s="0" t="n">
        <v>39.12</v>
      </c>
      <c r="D5390" s="0" t="n">
        <v>36.14</v>
      </c>
      <c r="E5390" s="0" t="n">
        <v>0</v>
      </c>
      <c r="F5390" s="0" t="n">
        <v>0</v>
      </c>
      <c r="G5390" s="0" t="n">
        <v>-0.9</v>
      </c>
      <c r="H5390" s="0" t="n">
        <v>-3.88</v>
      </c>
      <c r="I5390" s="0" t="n">
        <f aca="false">C5390-D5390</f>
        <v>2.98</v>
      </c>
      <c r="J5390" s="0" t="n">
        <f aca="false">D5390</f>
        <v>36.14</v>
      </c>
      <c r="K5390" s="0" t="n">
        <f aca="false">C5390</f>
        <v>39.12</v>
      </c>
      <c r="N5390" s="0" t="n">
        <f aca="false">'Central-Hudson On Peak'!I5390</f>
        <v>-3.92</v>
      </c>
      <c r="O5390" s="0" t="n">
        <f aca="false">'Central-Hudson On Peak'!D5390</f>
        <v>43.07</v>
      </c>
      <c r="P5390" s="1" t="n">
        <f aca="false">(O5390+N5390)-K5390</f>
        <v>0.0300000000000011</v>
      </c>
    </row>
    <row r="5391" customFormat="false" ht="12.75" hidden="false" customHeight="false" outlineLevel="0" collapsed="false">
      <c r="A5391" s="0" t="s">
        <v>5403</v>
      </c>
      <c r="B5391" s="0" t="n">
        <v>2001</v>
      </c>
      <c r="C5391" s="0" t="n">
        <v>43.8</v>
      </c>
      <c r="D5391" s="0" t="n">
        <v>40.2</v>
      </c>
      <c r="E5391" s="0" t="n">
        <v>0</v>
      </c>
      <c r="F5391" s="0" t="n">
        <v>0</v>
      </c>
      <c r="G5391" s="0" t="n">
        <v>-0.82</v>
      </c>
      <c r="H5391" s="0" t="n">
        <v>-4.42</v>
      </c>
      <c r="I5391" s="0" t="n">
        <f aca="false">C5391-D5391</f>
        <v>3.59999999999999</v>
      </c>
      <c r="J5391" s="0" t="n">
        <f aca="false">D5391</f>
        <v>40.2</v>
      </c>
      <c r="K5391" s="0" t="n">
        <f aca="false">C5391</f>
        <v>43.8</v>
      </c>
      <c r="N5391" s="0" t="n">
        <f aca="false">'Central-Hudson On Peak'!I5391</f>
        <v>-4.26</v>
      </c>
      <c r="O5391" s="0" t="n">
        <f aca="false">'Central-Hudson On Peak'!D5391</f>
        <v>48.07</v>
      </c>
      <c r="P5391" s="1" t="n">
        <f aca="false">(O5391+N5391)-K5391</f>
        <v>0.0100000000000051</v>
      </c>
    </row>
    <row r="5392" customFormat="false" ht="12.75" hidden="false" customHeight="false" outlineLevel="0" collapsed="false">
      <c r="A5392" s="0" t="s">
        <v>5404</v>
      </c>
      <c r="B5392" s="0" t="n">
        <v>2001</v>
      </c>
      <c r="C5392" s="0" t="n">
        <v>49.85</v>
      </c>
      <c r="D5392" s="0" t="n">
        <v>46.05</v>
      </c>
      <c r="E5392" s="0" t="n">
        <v>0</v>
      </c>
      <c r="F5392" s="0" t="n">
        <v>0</v>
      </c>
      <c r="G5392" s="0" t="n">
        <v>-0.9</v>
      </c>
      <c r="H5392" s="0" t="n">
        <v>-4.7</v>
      </c>
      <c r="I5392" s="0" t="n">
        <f aca="false">C5392-D5392</f>
        <v>3.8</v>
      </c>
      <c r="J5392" s="0" t="n">
        <f aca="false">D5392</f>
        <v>46.05</v>
      </c>
      <c r="K5392" s="0" t="n">
        <f aca="false">C5392</f>
        <v>49.85</v>
      </c>
      <c r="N5392" s="0" t="n">
        <f aca="false">'Central-Hudson On Peak'!I5392</f>
        <v>-4.98</v>
      </c>
      <c r="O5392" s="0" t="n">
        <f aca="false">'Central-Hudson On Peak'!D5392</f>
        <v>55.15</v>
      </c>
      <c r="P5392" s="1" t="n">
        <f aca="false">(O5392+N5392)-K5392</f>
        <v>0.32</v>
      </c>
    </row>
    <row r="5393" customFormat="false" ht="12.75" hidden="false" customHeight="false" outlineLevel="0" collapsed="false">
      <c r="A5393" s="0" t="s">
        <v>5405</v>
      </c>
      <c r="B5393" s="0" t="n">
        <v>2001</v>
      </c>
      <c r="C5393" s="0" t="n">
        <v>56.63</v>
      </c>
      <c r="D5393" s="0" t="n">
        <v>52.72</v>
      </c>
      <c r="E5393" s="0" t="n">
        <v>0</v>
      </c>
      <c r="F5393" s="0" t="n">
        <v>0</v>
      </c>
      <c r="G5393" s="0" t="n">
        <v>-1.01</v>
      </c>
      <c r="H5393" s="0" t="n">
        <v>-4.92</v>
      </c>
      <c r="I5393" s="0" t="n">
        <f aca="false">C5393-D5393</f>
        <v>3.91</v>
      </c>
      <c r="J5393" s="0" t="n">
        <f aca="false">D5393</f>
        <v>52.72</v>
      </c>
      <c r="K5393" s="0" t="n">
        <f aca="false">C5393</f>
        <v>56.63</v>
      </c>
      <c r="N5393" s="0" t="n">
        <f aca="false">'Central-Hudson On Peak'!I5393</f>
        <v>-5.3</v>
      </c>
      <c r="O5393" s="0" t="n">
        <f aca="false">'Central-Hudson On Peak'!D5393</f>
        <v>61.93</v>
      </c>
      <c r="P5393" s="1" t="n">
        <f aca="false">(O5393+N5393)-K5393</f>
        <v>0</v>
      </c>
    </row>
    <row r="5394" customFormat="false" ht="12.75" hidden="false" customHeight="false" outlineLevel="0" collapsed="false">
      <c r="A5394" s="0" t="s">
        <v>5406</v>
      </c>
      <c r="B5394" s="0" t="n">
        <v>2001</v>
      </c>
      <c r="C5394" s="0" t="n">
        <v>47.94</v>
      </c>
      <c r="D5394" s="0" t="n">
        <v>46.1</v>
      </c>
      <c r="E5394" s="0" t="n">
        <v>0</v>
      </c>
      <c r="F5394" s="0" t="n">
        <v>0</v>
      </c>
      <c r="G5394" s="0" t="n">
        <v>0.73</v>
      </c>
      <c r="H5394" s="0" t="n">
        <v>-1.11</v>
      </c>
      <c r="I5394" s="0" t="n">
        <f aca="false">C5394-D5394</f>
        <v>1.84</v>
      </c>
      <c r="J5394" s="0" t="n">
        <f aca="false">D5394</f>
        <v>46.1</v>
      </c>
      <c r="K5394" s="0" t="n">
        <f aca="false">C5394</f>
        <v>47.94</v>
      </c>
      <c r="N5394" s="0" t="n">
        <f aca="false">'Central-Hudson On Peak'!I5394</f>
        <v>-3.61</v>
      </c>
      <c r="O5394" s="0" t="n">
        <f aca="false">'Central-Hudson On Peak'!D5394</f>
        <v>51.55</v>
      </c>
      <c r="P5394" s="1" t="n">
        <f aca="false">(O5394+N5394)-K5394</f>
        <v>0</v>
      </c>
    </row>
    <row r="5395" customFormat="false" ht="12.75" hidden="false" customHeight="false" outlineLevel="0" collapsed="false">
      <c r="A5395" s="0" t="s">
        <v>5407</v>
      </c>
      <c r="B5395" s="0" t="n">
        <v>2001</v>
      </c>
      <c r="C5395" s="0" t="n">
        <v>51.54</v>
      </c>
      <c r="D5395" s="0" t="n">
        <v>49.71</v>
      </c>
      <c r="E5395" s="0" t="n">
        <v>0</v>
      </c>
      <c r="F5395" s="0" t="n">
        <v>0</v>
      </c>
      <c r="G5395" s="0" t="n">
        <v>0.85</v>
      </c>
      <c r="H5395" s="0" t="n">
        <v>-0.98</v>
      </c>
      <c r="I5395" s="0" t="n">
        <f aca="false">C5395-D5395</f>
        <v>1.83</v>
      </c>
      <c r="J5395" s="0" t="n">
        <f aca="false">D5395</f>
        <v>49.71</v>
      </c>
      <c r="K5395" s="0" t="n">
        <f aca="false">C5395</f>
        <v>51.54</v>
      </c>
      <c r="N5395" s="0" t="n">
        <f aca="false">'Central-Hudson On Peak'!I5395</f>
        <v>-4.25</v>
      </c>
      <c r="O5395" s="0" t="n">
        <f aca="false">'Central-Hudson On Peak'!D5395</f>
        <v>55.79</v>
      </c>
      <c r="P5395" s="1" t="n">
        <f aca="false">(O5395+N5395)-K5395</f>
        <v>0</v>
      </c>
    </row>
    <row r="5396" customFormat="false" ht="12.75" hidden="false" customHeight="false" outlineLevel="0" collapsed="false">
      <c r="A5396" s="0" t="s">
        <v>5408</v>
      </c>
      <c r="B5396" s="0" t="n">
        <v>2001</v>
      </c>
      <c r="C5396" s="0" t="n">
        <v>49.51</v>
      </c>
      <c r="D5396" s="0" t="n">
        <v>47.17</v>
      </c>
      <c r="E5396" s="0" t="n">
        <v>0</v>
      </c>
      <c r="F5396" s="0" t="n">
        <v>0</v>
      </c>
      <c r="G5396" s="0" t="n">
        <v>0.86</v>
      </c>
      <c r="H5396" s="0" t="n">
        <v>-1.48</v>
      </c>
      <c r="I5396" s="0" t="n">
        <f aca="false">C5396-D5396</f>
        <v>2.34</v>
      </c>
      <c r="J5396" s="0" t="n">
        <f aca="false">D5396</f>
        <v>47.17</v>
      </c>
      <c r="K5396" s="0" t="n">
        <f aca="false">C5396</f>
        <v>49.51</v>
      </c>
      <c r="N5396" s="0" t="n">
        <f aca="false">'Central-Hudson On Peak'!I5396</f>
        <v>-4.8</v>
      </c>
      <c r="O5396" s="0" t="n">
        <f aca="false">'Central-Hudson On Peak'!D5396</f>
        <v>54.31</v>
      </c>
      <c r="P5396" s="1" t="n">
        <f aca="false">(O5396+N5396)-K5396</f>
        <v>0</v>
      </c>
    </row>
    <row r="5397" customFormat="false" ht="12.75" hidden="false" customHeight="false" outlineLevel="0" collapsed="false">
      <c r="A5397" s="0" t="s">
        <v>5409</v>
      </c>
      <c r="B5397" s="0" t="n">
        <v>2001</v>
      </c>
      <c r="C5397" s="0" t="n">
        <v>49.6</v>
      </c>
      <c r="D5397" s="0" t="n">
        <v>48</v>
      </c>
      <c r="E5397" s="0" t="n">
        <v>0</v>
      </c>
      <c r="F5397" s="0" t="n">
        <v>0</v>
      </c>
      <c r="G5397" s="0" t="n">
        <v>0.97</v>
      </c>
      <c r="H5397" s="0" t="n">
        <v>-0.63</v>
      </c>
      <c r="I5397" s="0" t="n">
        <f aca="false">C5397-D5397</f>
        <v>1.6</v>
      </c>
      <c r="J5397" s="0" t="n">
        <f aca="false">D5397</f>
        <v>48</v>
      </c>
      <c r="K5397" s="0" t="n">
        <f aca="false">C5397</f>
        <v>49.6</v>
      </c>
      <c r="N5397" s="0" t="n">
        <f aca="false">'Central-Hudson On Peak'!I5397</f>
        <v>-5.26</v>
      </c>
      <c r="O5397" s="0" t="n">
        <f aca="false">'Central-Hudson On Peak'!D5397</f>
        <v>54.86</v>
      </c>
      <c r="P5397" s="1" t="n">
        <f aca="false">(O5397+N5397)-K5397</f>
        <v>0</v>
      </c>
    </row>
    <row r="5398" customFormat="false" ht="12.75" hidden="false" customHeight="false" outlineLevel="0" collapsed="false">
      <c r="A5398" s="0" t="s">
        <v>5410</v>
      </c>
      <c r="B5398" s="0" t="n">
        <v>2001</v>
      </c>
      <c r="C5398" s="0" t="n">
        <v>52.42</v>
      </c>
      <c r="D5398" s="0" t="n">
        <v>50.51</v>
      </c>
      <c r="E5398" s="0" t="n">
        <v>0</v>
      </c>
      <c r="F5398" s="0" t="n">
        <v>0</v>
      </c>
      <c r="G5398" s="0" t="n">
        <v>0.89</v>
      </c>
      <c r="H5398" s="0" t="n">
        <v>-1.02</v>
      </c>
      <c r="I5398" s="0" t="n">
        <f aca="false">C5398-D5398</f>
        <v>1.91</v>
      </c>
      <c r="J5398" s="0" t="n">
        <f aca="false">D5398</f>
        <v>50.51</v>
      </c>
      <c r="K5398" s="0" t="n">
        <f aca="false">C5398</f>
        <v>52.42</v>
      </c>
      <c r="N5398" s="0" t="n">
        <f aca="false">'Central-Hudson On Peak'!I5398</f>
        <v>-5.39</v>
      </c>
      <c r="O5398" s="0" t="n">
        <f aca="false">'Central-Hudson On Peak'!D5398</f>
        <v>57.81</v>
      </c>
      <c r="P5398" s="1" t="n">
        <f aca="false">(O5398+N5398)-K5398</f>
        <v>0</v>
      </c>
    </row>
    <row r="5399" customFormat="false" ht="12.75" hidden="false" customHeight="false" outlineLevel="0" collapsed="false">
      <c r="A5399" s="0" t="s">
        <v>5411</v>
      </c>
      <c r="B5399" s="0" t="n">
        <v>2001</v>
      </c>
      <c r="C5399" s="0" t="n">
        <v>53.46</v>
      </c>
      <c r="D5399" s="0" t="n">
        <v>51.23</v>
      </c>
      <c r="E5399" s="0" t="n">
        <v>0</v>
      </c>
      <c r="F5399" s="0" t="n">
        <v>0</v>
      </c>
      <c r="G5399" s="0" t="n">
        <v>0.77</v>
      </c>
      <c r="H5399" s="0" t="n">
        <v>-1.46</v>
      </c>
      <c r="I5399" s="0" t="n">
        <f aca="false">C5399-D5399</f>
        <v>2.23</v>
      </c>
      <c r="J5399" s="0" t="n">
        <f aca="false">D5399</f>
        <v>51.23</v>
      </c>
      <c r="K5399" s="0" t="n">
        <f aca="false">C5399</f>
        <v>53.46</v>
      </c>
      <c r="N5399" s="0" t="n">
        <f aca="false">'Central-Hudson On Peak'!I5399</f>
        <v>-5.64</v>
      </c>
      <c r="O5399" s="0" t="n">
        <f aca="false">'Central-Hudson On Peak'!D5399</f>
        <v>59.1</v>
      </c>
      <c r="P5399" s="1" t="n">
        <f aca="false">(O5399+N5399)-K5399</f>
        <v>0</v>
      </c>
    </row>
    <row r="5400" customFormat="false" ht="12.75" hidden="false" customHeight="false" outlineLevel="0" collapsed="false">
      <c r="A5400" s="0" t="s">
        <v>5412</v>
      </c>
      <c r="B5400" s="0" t="n">
        <v>2001</v>
      </c>
      <c r="C5400" s="0" t="n">
        <v>53.67</v>
      </c>
      <c r="D5400" s="0" t="n">
        <v>51.49</v>
      </c>
      <c r="E5400" s="0" t="n">
        <v>0</v>
      </c>
      <c r="F5400" s="0" t="n">
        <v>0</v>
      </c>
      <c r="G5400" s="0" t="n">
        <v>0.85</v>
      </c>
      <c r="H5400" s="0" t="n">
        <v>-1.33</v>
      </c>
      <c r="I5400" s="0" t="n">
        <f aca="false">C5400-D5400</f>
        <v>2.18</v>
      </c>
      <c r="J5400" s="0" t="n">
        <f aca="false">D5400</f>
        <v>51.49</v>
      </c>
      <c r="K5400" s="0" t="n">
        <f aca="false">C5400</f>
        <v>53.67</v>
      </c>
      <c r="N5400" s="0" t="n">
        <f aca="false">'Central-Hudson On Peak'!I5400</f>
        <v>-5.76</v>
      </c>
      <c r="O5400" s="0" t="n">
        <f aca="false">'Central-Hudson On Peak'!D5400</f>
        <v>59.43</v>
      </c>
      <c r="P5400" s="1" t="n">
        <f aca="false">(O5400+N5400)-K5400</f>
        <v>0</v>
      </c>
    </row>
    <row r="5401" customFormat="false" ht="12.75" hidden="false" customHeight="false" outlineLevel="0" collapsed="false">
      <c r="A5401" s="0" t="s">
        <v>5413</v>
      </c>
      <c r="B5401" s="0" t="n">
        <v>2001</v>
      </c>
      <c r="C5401" s="0" t="n">
        <v>53.15</v>
      </c>
      <c r="D5401" s="0" t="n">
        <v>51.12</v>
      </c>
      <c r="E5401" s="0" t="n">
        <v>0</v>
      </c>
      <c r="F5401" s="0" t="n">
        <v>0</v>
      </c>
      <c r="G5401" s="0" t="n">
        <v>0.77</v>
      </c>
      <c r="H5401" s="0" t="n">
        <v>-1.26</v>
      </c>
      <c r="I5401" s="0" t="n">
        <f aca="false">C5401-D5401</f>
        <v>2.03</v>
      </c>
      <c r="J5401" s="0" t="n">
        <f aca="false">D5401</f>
        <v>51.12</v>
      </c>
      <c r="K5401" s="0" t="n">
        <f aca="false">C5401</f>
        <v>53.15</v>
      </c>
      <c r="N5401" s="0" t="n">
        <f aca="false">'Central-Hudson On Peak'!I5401</f>
        <v>-5.94</v>
      </c>
      <c r="O5401" s="0" t="n">
        <f aca="false">'Central-Hudson On Peak'!D5401</f>
        <v>59.09</v>
      </c>
      <c r="P5401" s="1" t="n">
        <f aca="false">(O5401+N5401)-K5401</f>
        <v>0</v>
      </c>
    </row>
    <row r="5402" customFormat="false" ht="12.75" hidden="false" customHeight="false" outlineLevel="0" collapsed="false">
      <c r="A5402" s="0" t="s">
        <v>5414</v>
      </c>
      <c r="B5402" s="0" t="n">
        <v>2001</v>
      </c>
      <c r="C5402" s="0" t="n">
        <v>47.82</v>
      </c>
      <c r="D5402" s="0" t="n">
        <v>45.86</v>
      </c>
      <c r="E5402" s="0" t="n">
        <v>0</v>
      </c>
      <c r="F5402" s="0" t="n">
        <v>0</v>
      </c>
      <c r="G5402" s="0" t="n">
        <v>0.65</v>
      </c>
      <c r="H5402" s="0" t="n">
        <v>-1.31</v>
      </c>
      <c r="I5402" s="0" t="n">
        <f aca="false">C5402-D5402</f>
        <v>1.96</v>
      </c>
      <c r="J5402" s="0" t="n">
        <f aca="false">D5402</f>
        <v>45.86</v>
      </c>
      <c r="K5402" s="0" t="n">
        <f aca="false">C5402</f>
        <v>47.82</v>
      </c>
      <c r="N5402" s="0" t="n">
        <f aca="false">'Central-Hudson On Peak'!I5402</f>
        <v>-5.41</v>
      </c>
      <c r="O5402" s="0" t="n">
        <f aca="false">'Central-Hudson On Peak'!D5402</f>
        <v>53.23</v>
      </c>
      <c r="P5402" s="1" t="n">
        <f aca="false">(O5402+N5402)-K5402</f>
        <v>0</v>
      </c>
    </row>
    <row r="5403" customFormat="false" ht="12.75" hidden="false" customHeight="false" outlineLevel="0" collapsed="false">
      <c r="A5403" s="0" t="s">
        <v>5415</v>
      </c>
      <c r="B5403" s="0" t="n">
        <v>2001</v>
      </c>
      <c r="C5403" s="0" t="n">
        <v>47.29</v>
      </c>
      <c r="D5403" s="0" t="n">
        <v>45.54</v>
      </c>
      <c r="E5403" s="0" t="n">
        <v>0</v>
      </c>
      <c r="F5403" s="0" t="n">
        <v>0</v>
      </c>
      <c r="G5403" s="0" t="n">
        <v>0.74</v>
      </c>
      <c r="H5403" s="0" t="n">
        <v>-1.01</v>
      </c>
      <c r="I5403" s="0" t="n">
        <f aca="false">C5403-D5403</f>
        <v>1.75</v>
      </c>
      <c r="J5403" s="0" t="n">
        <f aca="false">D5403</f>
        <v>45.54</v>
      </c>
      <c r="K5403" s="0" t="n">
        <f aca="false">C5403</f>
        <v>47.29</v>
      </c>
      <c r="N5403" s="0" t="n">
        <f aca="false">'Central-Hudson On Peak'!I5403</f>
        <v>-5.21</v>
      </c>
      <c r="O5403" s="0" t="n">
        <f aca="false">'Central-Hudson On Peak'!D5403</f>
        <v>52.5</v>
      </c>
      <c r="P5403" s="1" t="n">
        <f aca="false">(O5403+N5403)-K5403</f>
        <v>0</v>
      </c>
    </row>
    <row r="5404" customFormat="false" ht="12.75" hidden="false" customHeight="false" outlineLevel="0" collapsed="false">
      <c r="A5404" s="0" t="s">
        <v>5416</v>
      </c>
      <c r="B5404" s="0" t="n">
        <v>2001</v>
      </c>
      <c r="C5404" s="0" t="n">
        <v>46.87</v>
      </c>
      <c r="D5404" s="0" t="n">
        <v>45.07</v>
      </c>
      <c r="E5404" s="0" t="n">
        <v>0</v>
      </c>
      <c r="F5404" s="0" t="n">
        <v>0</v>
      </c>
      <c r="G5404" s="0" t="n">
        <v>0.43</v>
      </c>
      <c r="H5404" s="0" t="n">
        <v>-1.37</v>
      </c>
      <c r="I5404" s="0" t="n">
        <f aca="false">C5404-D5404</f>
        <v>1.8</v>
      </c>
      <c r="J5404" s="0" t="n">
        <f aca="false">D5404</f>
        <v>45.07</v>
      </c>
      <c r="K5404" s="0" t="n">
        <f aca="false">C5404</f>
        <v>46.87</v>
      </c>
      <c r="N5404" s="0" t="n">
        <f aca="false">'Central-Hudson On Peak'!I5404</f>
        <v>-5.05</v>
      </c>
      <c r="O5404" s="0" t="n">
        <f aca="false">'Central-Hudson On Peak'!D5404</f>
        <v>51.92</v>
      </c>
      <c r="P5404" s="1" t="n">
        <f aca="false">(O5404+N5404)-K5404</f>
        <v>0</v>
      </c>
    </row>
    <row r="5405" customFormat="false" ht="12.75" hidden="false" customHeight="false" outlineLevel="0" collapsed="false">
      <c r="A5405" s="0" t="s">
        <v>5417</v>
      </c>
      <c r="B5405" s="0" t="n">
        <v>2001</v>
      </c>
      <c r="C5405" s="0" t="n">
        <v>46.57</v>
      </c>
      <c r="D5405" s="0" t="n">
        <v>44.81</v>
      </c>
      <c r="E5405" s="0" t="n">
        <v>0</v>
      </c>
      <c r="F5405" s="0" t="n">
        <v>0</v>
      </c>
      <c r="G5405" s="0" t="n">
        <v>0.46</v>
      </c>
      <c r="H5405" s="0" t="n">
        <v>-1.3</v>
      </c>
      <c r="I5405" s="0" t="n">
        <f aca="false">C5405-D5405</f>
        <v>1.76</v>
      </c>
      <c r="J5405" s="0" t="n">
        <f aca="false">D5405</f>
        <v>44.81</v>
      </c>
      <c r="K5405" s="0" t="n">
        <f aca="false">C5405</f>
        <v>46.57</v>
      </c>
      <c r="N5405" s="0" t="n">
        <f aca="false">'Central-Hudson On Peak'!I5405</f>
        <v>-4.91</v>
      </c>
      <c r="O5405" s="0" t="n">
        <f aca="false">'Central-Hudson On Peak'!D5405</f>
        <v>51.48</v>
      </c>
      <c r="P5405" s="1" t="n">
        <f aca="false">(O5405+N5405)-K5405</f>
        <v>0</v>
      </c>
    </row>
    <row r="5406" customFormat="false" ht="12.75" hidden="false" customHeight="false" outlineLevel="0" collapsed="false">
      <c r="A5406" s="0" t="s">
        <v>5418</v>
      </c>
      <c r="B5406" s="0" t="n">
        <v>2001</v>
      </c>
      <c r="C5406" s="0" t="n">
        <v>45.7</v>
      </c>
      <c r="D5406" s="0" t="n">
        <v>43.87</v>
      </c>
      <c r="E5406" s="0" t="n">
        <v>0</v>
      </c>
      <c r="F5406" s="0" t="n">
        <v>0</v>
      </c>
      <c r="G5406" s="0" t="n">
        <v>0.38</v>
      </c>
      <c r="H5406" s="0" t="n">
        <v>-1.45</v>
      </c>
      <c r="I5406" s="0" t="n">
        <f aca="false">C5406-D5406</f>
        <v>1.83000000000001</v>
      </c>
      <c r="J5406" s="0" t="n">
        <f aca="false">D5406</f>
        <v>43.87</v>
      </c>
      <c r="K5406" s="0" t="n">
        <f aca="false">C5406</f>
        <v>45.7</v>
      </c>
      <c r="N5406" s="0" t="n">
        <f aca="false">'Central-Hudson On Peak'!I5406</f>
        <v>-4.54</v>
      </c>
      <c r="O5406" s="0" t="n">
        <f aca="false">'Central-Hudson On Peak'!D5406</f>
        <v>50.24</v>
      </c>
      <c r="P5406" s="1" t="n">
        <f aca="false">(O5406+N5406)-K5406</f>
        <v>0</v>
      </c>
    </row>
    <row r="5407" customFormat="false" ht="12.75" hidden="false" customHeight="false" outlineLevel="0" collapsed="false">
      <c r="A5407" s="0" t="s">
        <v>5419</v>
      </c>
      <c r="B5407" s="0" t="n">
        <v>2001</v>
      </c>
      <c r="C5407" s="0" t="n">
        <v>47.55</v>
      </c>
      <c r="D5407" s="0" t="n">
        <v>45.83</v>
      </c>
      <c r="E5407" s="0" t="n">
        <v>0</v>
      </c>
      <c r="F5407" s="0" t="n">
        <v>0</v>
      </c>
      <c r="G5407" s="0" t="n">
        <v>0.58</v>
      </c>
      <c r="H5407" s="0" t="n">
        <v>-1.14</v>
      </c>
      <c r="I5407" s="0" t="n">
        <f aca="false">C5407-D5407</f>
        <v>1.72</v>
      </c>
      <c r="J5407" s="0" t="n">
        <f aca="false">D5407</f>
        <v>45.83</v>
      </c>
      <c r="K5407" s="0" t="n">
        <f aca="false">C5407</f>
        <v>47.55</v>
      </c>
      <c r="N5407" s="0" t="n">
        <f aca="false">'Central-Hudson On Peak'!I5407</f>
        <v>-4.88</v>
      </c>
      <c r="O5407" s="0" t="n">
        <f aca="false">'Central-Hudson On Peak'!D5407</f>
        <v>52.43</v>
      </c>
      <c r="P5407" s="1" t="n">
        <f aca="false">(O5407+N5407)-K5407</f>
        <v>0</v>
      </c>
    </row>
    <row r="5408" customFormat="false" ht="12.75" hidden="false" customHeight="false" outlineLevel="0" collapsed="false">
      <c r="A5408" s="0" t="s">
        <v>5420</v>
      </c>
      <c r="B5408" s="0" t="n">
        <v>2001</v>
      </c>
      <c r="C5408" s="0" t="n">
        <v>45.73</v>
      </c>
      <c r="D5408" s="0" t="n">
        <v>43.72</v>
      </c>
      <c r="E5408" s="0" t="n">
        <v>0</v>
      </c>
      <c r="F5408" s="0" t="n">
        <v>0</v>
      </c>
      <c r="G5408" s="0" t="n">
        <v>0.06</v>
      </c>
      <c r="H5408" s="0" t="n">
        <v>-1.95</v>
      </c>
      <c r="I5408" s="0" t="n">
        <f aca="false">C5408-D5408</f>
        <v>2.01</v>
      </c>
      <c r="J5408" s="0" t="n">
        <f aca="false">D5408</f>
        <v>43.72</v>
      </c>
      <c r="K5408" s="0" t="n">
        <f aca="false">C5408</f>
        <v>45.73</v>
      </c>
      <c r="N5408" s="0" t="n">
        <f aca="false">'Central-Hudson On Peak'!I5408</f>
        <v>-4.76</v>
      </c>
      <c r="O5408" s="0" t="n">
        <f aca="false">'Central-Hudson On Peak'!D5408</f>
        <v>50.49</v>
      </c>
      <c r="P5408" s="1" t="n">
        <f aca="false">(O5408+N5408)-K5408</f>
        <v>0</v>
      </c>
    </row>
    <row r="5409" customFormat="false" ht="12.75" hidden="false" customHeight="false" outlineLevel="0" collapsed="false">
      <c r="A5409" s="0" t="s">
        <v>5421</v>
      </c>
      <c r="B5409" s="0" t="n">
        <v>2001</v>
      </c>
      <c r="C5409" s="0" t="n">
        <v>44.6</v>
      </c>
      <c r="D5409" s="0" t="n">
        <v>42.66</v>
      </c>
      <c r="E5409" s="0" t="n">
        <v>0</v>
      </c>
      <c r="F5409" s="0" t="n">
        <v>0</v>
      </c>
      <c r="G5409" s="0" t="n">
        <v>-0.06</v>
      </c>
      <c r="H5409" s="0" t="n">
        <v>-2</v>
      </c>
      <c r="I5409" s="0" t="n">
        <f aca="false">C5409-D5409</f>
        <v>1.94</v>
      </c>
      <c r="J5409" s="0" t="n">
        <f aca="false">D5409</f>
        <v>42.66</v>
      </c>
      <c r="K5409" s="0" t="n">
        <f aca="false">C5409</f>
        <v>44.6</v>
      </c>
      <c r="N5409" s="0" t="n">
        <f aca="false">'Central-Hudson On Peak'!I5409</f>
        <v>-4.64</v>
      </c>
      <c r="O5409" s="0" t="n">
        <f aca="false">'Central-Hudson On Peak'!D5409</f>
        <v>49.24</v>
      </c>
      <c r="P5409" s="1" t="n">
        <f aca="false">(O5409+N5409)-K5409</f>
        <v>0</v>
      </c>
    </row>
    <row r="5410" customFormat="false" ht="12.75" hidden="false" customHeight="false" outlineLevel="0" collapsed="false">
      <c r="A5410" s="0" t="s">
        <v>5422</v>
      </c>
      <c r="B5410" s="0" t="n">
        <v>2001</v>
      </c>
      <c r="C5410" s="0" t="n">
        <v>56.41</v>
      </c>
      <c r="D5410" s="0" t="n">
        <v>55.92</v>
      </c>
      <c r="E5410" s="0" t="n">
        <v>0</v>
      </c>
      <c r="F5410" s="0" t="n">
        <v>0</v>
      </c>
      <c r="G5410" s="0" t="n">
        <v>0.28</v>
      </c>
      <c r="H5410" s="0" t="n">
        <v>-0.21</v>
      </c>
      <c r="I5410" s="0" t="n">
        <f aca="false">C5410-D5410</f>
        <v>0.489999999999995</v>
      </c>
      <c r="J5410" s="0" t="n">
        <f aca="false">D5410</f>
        <v>55.92</v>
      </c>
      <c r="K5410" s="0" t="n">
        <f aca="false">C5410</f>
        <v>56.41</v>
      </c>
      <c r="N5410" s="0" t="n">
        <f aca="false">'Central-Hudson On Peak'!I5410</f>
        <v>-5.76</v>
      </c>
      <c r="O5410" s="0" t="n">
        <f aca="false">'Central-Hudson On Peak'!D5410</f>
        <v>62.17</v>
      </c>
      <c r="P5410" s="1" t="n">
        <f aca="false">(O5410+N5410)-K5410</f>
        <v>0</v>
      </c>
    </row>
    <row r="5411" customFormat="false" ht="12.75" hidden="false" customHeight="false" outlineLevel="0" collapsed="false">
      <c r="A5411" s="0" t="s">
        <v>5423</v>
      </c>
      <c r="B5411" s="0" t="n">
        <v>2001</v>
      </c>
      <c r="C5411" s="0" t="n">
        <v>54.79</v>
      </c>
      <c r="D5411" s="0" t="n">
        <v>54.19</v>
      </c>
      <c r="E5411" s="0" t="n">
        <v>0</v>
      </c>
      <c r="F5411" s="0" t="n">
        <v>0</v>
      </c>
      <c r="G5411" s="0" t="n">
        <v>0</v>
      </c>
      <c r="H5411" s="0" t="n">
        <v>-0.6</v>
      </c>
      <c r="I5411" s="0" t="n">
        <f aca="false">C5411-D5411</f>
        <v>0.600000000000001</v>
      </c>
      <c r="J5411" s="0" t="n">
        <f aca="false">D5411</f>
        <v>54.19</v>
      </c>
      <c r="K5411" s="0" t="n">
        <f aca="false">C5411</f>
        <v>54.79</v>
      </c>
      <c r="N5411" s="0" t="n">
        <f aca="false">'Central-Hudson On Peak'!I5411</f>
        <v>-6.34</v>
      </c>
      <c r="O5411" s="0" t="n">
        <f aca="false">'Central-Hudson On Peak'!D5411</f>
        <v>61.13</v>
      </c>
      <c r="P5411" s="1" t="n">
        <f aca="false">(O5411+N5411)-K5411</f>
        <v>0</v>
      </c>
    </row>
    <row r="5412" customFormat="false" ht="12.75" hidden="false" customHeight="false" outlineLevel="0" collapsed="false">
      <c r="A5412" s="0" t="s">
        <v>5424</v>
      </c>
      <c r="B5412" s="0" t="n">
        <v>2001</v>
      </c>
      <c r="C5412" s="0" t="n">
        <v>55.5</v>
      </c>
      <c r="D5412" s="0" t="n">
        <v>54.85</v>
      </c>
      <c r="E5412" s="0" t="n">
        <v>-0.02</v>
      </c>
      <c r="F5412" s="0" t="n">
        <v>0</v>
      </c>
      <c r="G5412" s="0" t="n">
        <v>-0.17</v>
      </c>
      <c r="H5412" s="0" t="n">
        <v>-0.8</v>
      </c>
      <c r="I5412" s="0" t="n">
        <f aca="false">C5412-D5412</f>
        <v>0.649999999999999</v>
      </c>
      <c r="J5412" s="0" t="n">
        <f aca="false">D5412</f>
        <v>54.85</v>
      </c>
      <c r="K5412" s="0" t="n">
        <f aca="false">C5412</f>
        <v>55.5</v>
      </c>
      <c r="N5412" s="0" t="n">
        <f aca="false">'Central-Hudson On Peak'!I5412</f>
        <v>-7.2</v>
      </c>
      <c r="O5412" s="0" t="n">
        <f aca="false">'Central-Hudson On Peak'!D5412</f>
        <v>67.05</v>
      </c>
      <c r="P5412" s="1" t="n">
        <f aca="false">(O5412+N5412)-K5412</f>
        <v>4.34999999999999</v>
      </c>
    </row>
    <row r="5413" customFormat="false" ht="12.75" hidden="false" customHeight="false" outlineLevel="0" collapsed="false">
      <c r="A5413" s="0" t="s">
        <v>5425</v>
      </c>
      <c r="B5413" s="0" t="n">
        <v>2001</v>
      </c>
      <c r="C5413" s="0" t="n">
        <v>60.3</v>
      </c>
      <c r="D5413" s="0" t="n">
        <v>60.57</v>
      </c>
      <c r="E5413" s="0" t="n">
        <v>-0.16</v>
      </c>
      <c r="F5413" s="0" t="n">
        <v>0</v>
      </c>
      <c r="G5413" s="0" t="n">
        <v>-0.19</v>
      </c>
      <c r="H5413" s="0" t="n">
        <v>0.24</v>
      </c>
      <c r="I5413" s="0" t="n">
        <f aca="false">C5413-D5413</f>
        <v>-0.270000000000003</v>
      </c>
      <c r="J5413" s="0" t="n">
        <f aca="false">D5413</f>
        <v>60.57</v>
      </c>
      <c r="K5413" s="0" t="n">
        <f aca="false">C5413</f>
        <v>60.3</v>
      </c>
      <c r="N5413" s="0" t="n">
        <f aca="false">'Central-Hudson On Peak'!I5413</f>
        <v>-8.27</v>
      </c>
      <c r="O5413" s="0" t="n">
        <f aca="false">'Central-Hudson On Peak'!D5413</f>
        <v>111.56</v>
      </c>
      <c r="P5413" s="1" t="n">
        <f aca="false">(O5413+N5413)-K5413</f>
        <v>42.99</v>
      </c>
    </row>
    <row r="5414" customFormat="false" ht="12.75" hidden="false" customHeight="false" outlineLevel="0" collapsed="false">
      <c r="A5414" s="0" t="s">
        <v>5426</v>
      </c>
      <c r="B5414" s="0" t="n">
        <v>2001</v>
      </c>
      <c r="C5414" s="0" t="n">
        <v>64.44</v>
      </c>
      <c r="D5414" s="0" t="n">
        <v>64.09</v>
      </c>
      <c r="E5414" s="0" t="n">
        <v>0</v>
      </c>
      <c r="F5414" s="0" t="n">
        <v>0</v>
      </c>
      <c r="G5414" s="0" t="n">
        <v>-0.56</v>
      </c>
      <c r="H5414" s="0" t="n">
        <v>-0.91</v>
      </c>
      <c r="I5414" s="0" t="n">
        <f aca="false">C5414-D5414</f>
        <v>0.349999999999994</v>
      </c>
      <c r="J5414" s="0" t="n">
        <f aca="false">D5414</f>
        <v>64.09</v>
      </c>
      <c r="K5414" s="0" t="n">
        <f aca="false">C5414</f>
        <v>64.44</v>
      </c>
      <c r="N5414" s="0" t="n">
        <f aca="false">'Central-Hudson On Peak'!I5414</f>
        <v>-9.07</v>
      </c>
      <c r="O5414" s="0" t="n">
        <f aca="false">'Central-Hudson On Peak'!D5414</f>
        <v>73.51</v>
      </c>
      <c r="P5414" s="1" t="n">
        <f aca="false">(O5414+N5414)-K5414</f>
        <v>0</v>
      </c>
    </row>
    <row r="5415" customFormat="false" ht="12.75" hidden="false" customHeight="false" outlineLevel="0" collapsed="false">
      <c r="A5415" s="0" t="s">
        <v>5427</v>
      </c>
      <c r="B5415" s="0" t="n">
        <v>2001</v>
      </c>
      <c r="C5415" s="0" t="n">
        <v>60.44</v>
      </c>
      <c r="D5415" s="0" t="n">
        <v>64.23</v>
      </c>
      <c r="E5415" s="0" t="n">
        <v>-0.8</v>
      </c>
      <c r="F5415" s="0" t="n">
        <v>-5.17</v>
      </c>
      <c r="G5415" s="0" t="n">
        <v>-0.68</v>
      </c>
      <c r="H5415" s="0" t="n">
        <v>-1.26</v>
      </c>
      <c r="I5415" s="0" t="n">
        <f aca="false">C5415-D5415</f>
        <v>-3.79000000000001</v>
      </c>
      <c r="J5415" s="0" t="n">
        <f aca="false">D5415</f>
        <v>64.23</v>
      </c>
      <c r="K5415" s="0" t="n">
        <f aca="false">C5415</f>
        <v>60.44</v>
      </c>
      <c r="N5415" s="0" t="n">
        <f aca="false">'Central-Hudson On Peak'!I5415</f>
        <v>-8.53</v>
      </c>
      <c r="O5415" s="0" t="n">
        <f aca="false">'Central-Hudson On Peak'!D5415</f>
        <v>68.17</v>
      </c>
      <c r="P5415" s="1" t="n">
        <f aca="false">(O5415+N5415)-K5415</f>
        <v>-0.799999999999997</v>
      </c>
    </row>
    <row r="5416" customFormat="false" ht="12.75" hidden="false" customHeight="false" outlineLevel="0" collapsed="false">
      <c r="A5416" s="0" t="s">
        <v>5428</v>
      </c>
      <c r="B5416" s="0" t="n">
        <v>2001</v>
      </c>
      <c r="C5416" s="0" t="n">
        <v>60.27</v>
      </c>
      <c r="D5416" s="0" t="n">
        <v>63.13</v>
      </c>
      <c r="E5416" s="0" t="n">
        <v>-0.65</v>
      </c>
      <c r="F5416" s="0" t="n">
        <v>-4.25</v>
      </c>
      <c r="G5416" s="0" t="n">
        <v>-0.64</v>
      </c>
      <c r="H5416" s="0" t="n">
        <v>-1.38</v>
      </c>
      <c r="I5416" s="0" t="n">
        <f aca="false">C5416-D5416</f>
        <v>-2.86</v>
      </c>
      <c r="J5416" s="0" t="n">
        <f aca="false">D5416</f>
        <v>63.13</v>
      </c>
      <c r="K5416" s="0" t="n">
        <f aca="false">C5416</f>
        <v>60.27</v>
      </c>
      <c r="N5416" s="0" t="n">
        <f aca="false">'Central-Hudson On Peak'!I5416</f>
        <v>-8.6</v>
      </c>
      <c r="O5416" s="0" t="n">
        <f aca="false">'Central-Hudson On Peak'!D5416</f>
        <v>68.22</v>
      </c>
      <c r="P5416" s="1" t="n">
        <f aca="false">(O5416+N5416)-K5416</f>
        <v>-0.650000000000006</v>
      </c>
    </row>
    <row r="5417" customFormat="false" ht="12.75" hidden="false" customHeight="false" outlineLevel="0" collapsed="false">
      <c r="A5417" s="0" t="s">
        <v>5429</v>
      </c>
      <c r="B5417" s="0" t="n">
        <v>2001</v>
      </c>
      <c r="C5417" s="0" t="n">
        <v>60.01</v>
      </c>
      <c r="D5417" s="0" t="n">
        <v>63.69</v>
      </c>
      <c r="E5417" s="0" t="n">
        <v>-0.8</v>
      </c>
      <c r="F5417" s="0" t="n">
        <v>-5.17</v>
      </c>
      <c r="G5417" s="0" t="n">
        <v>-0.63</v>
      </c>
      <c r="H5417" s="0" t="n">
        <v>-1.32</v>
      </c>
      <c r="I5417" s="0" t="n">
        <f aca="false">C5417-D5417</f>
        <v>-3.68</v>
      </c>
      <c r="J5417" s="0" t="n">
        <f aca="false">D5417</f>
        <v>63.69</v>
      </c>
      <c r="K5417" s="0" t="n">
        <f aca="false">C5417</f>
        <v>60.01</v>
      </c>
      <c r="N5417" s="0" t="n">
        <f aca="false">'Central-Hudson On Peak'!I5417</f>
        <v>-8.56</v>
      </c>
      <c r="O5417" s="0" t="n">
        <f aca="false">'Central-Hudson On Peak'!D5417</f>
        <v>67.84</v>
      </c>
      <c r="P5417" s="1" t="n">
        <f aca="false">(O5417+N5417)-K5417</f>
        <v>-0.729999999999997</v>
      </c>
    </row>
    <row r="5418" customFormat="false" ht="12.75" hidden="false" customHeight="false" outlineLevel="0" collapsed="false">
      <c r="A5418" s="0" t="s">
        <v>5430</v>
      </c>
      <c r="B5418" s="0" t="n">
        <v>2001</v>
      </c>
      <c r="C5418" s="0" t="n">
        <v>57.85</v>
      </c>
      <c r="D5418" s="0" t="n">
        <v>61.51</v>
      </c>
      <c r="E5418" s="0" t="n">
        <v>-0.8</v>
      </c>
      <c r="F5418" s="0" t="n">
        <v>-5.17</v>
      </c>
      <c r="G5418" s="0" t="n">
        <v>-0.52</v>
      </c>
      <c r="H5418" s="0" t="n">
        <v>-1.23</v>
      </c>
      <c r="I5418" s="0" t="n">
        <f aca="false">C5418-D5418</f>
        <v>-3.66</v>
      </c>
      <c r="J5418" s="0" t="n">
        <f aca="false">D5418</f>
        <v>61.51</v>
      </c>
      <c r="K5418" s="0" t="n">
        <f aca="false">C5418</f>
        <v>57.85</v>
      </c>
      <c r="N5418" s="0" t="n">
        <f aca="false">'Central-Hudson On Peak'!I5418</f>
        <v>-8.15</v>
      </c>
      <c r="O5418" s="0" t="n">
        <f aca="false">'Central-Hudson On Peak'!D5418</f>
        <v>65.67</v>
      </c>
      <c r="P5418" s="1" t="n">
        <f aca="false">(O5418+N5418)-K5418</f>
        <v>-0.329999999999998</v>
      </c>
    </row>
    <row r="5419" customFormat="false" ht="12.75" hidden="false" customHeight="false" outlineLevel="0" collapsed="false">
      <c r="A5419" s="0" t="s">
        <v>5431</v>
      </c>
      <c r="B5419" s="0" t="n">
        <v>2001</v>
      </c>
      <c r="C5419" s="0" t="n">
        <v>54.79</v>
      </c>
      <c r="D5419" s="0" t="n">
        <v>58.38</v>
      </c>
      <c r="E5419" s="0" t="n">
        <v>-0.82</v>
      </c>
      <c r="F5419" s="0" t="n">
        <v>-5.12</v>
      </c>
      <c r="G5419" s="0" t="n">
        <v>0.65</v>
      </c>
      <c r="H5419" s="0" t="n">
        <v>-0.06</v>
      </c>
      <c r="I5419" s="0" t="n">
        <f aca="false">C5419-D5419</f>
        <v>-3.59</v>
      </c>
      <c r="J5419" s="0" t="n">
        <f aca="false">D5419</f>
        <v>58.38</v>
      </c>
      <c r="K5419" s="0" t="n">
        <f aca="false">C5419</f>
        <v>54.79</v>
      </c>
      <c r="N5419" s="0" t="n">
        <f aca="false">'Central-Hudson On Peak'!I5419</f>
        <v>-6.88</v>
      </c>
      <c r="O5419" s="0" t="n">
        <f aca="false">'Central-Hudson On Peak'!D5419</f>
        <v>64.08</v>
      </c>
      <c r="P5419" s="1" t="n">
        <f aca="false">(O5419+N5419)-K5419</f>
        <v>2.41</v>
      </c>
    </row>
    <row r="5420" customFormat="false" ht="12.75" hidden="false" customHeight="false" outlineLevel="0" collapsed="false">
      <c r="A5420" s="0" t="s">
        <v>5432</v>
      </c>
      <c r="B5420" s="0" t="n">
        <v>2001</v>
      </c>
      <c r="C5420" s="0" t="n">
        <v>52.34</v>
      </c>
      <c r="D5420" s="0" t="n">
        <v>56.01</v>
      </c>
      <c r="E5420" s="0" t="n">
        <v>-0.73</v>
      </c>
      <c r="F5420" s="0" t="n">
        <v>-5.13</v>
      </c>
      <c r="G5420" s="0" t="n">
        <v>0.66</v>
      </c>
      <c r="H5420" s="0" t="n">
        <v>-0.07</v>
      </c>
      <c r="I5420" s="0" t="n">
        <f aca="false">C5420-D5420</f>
        <v>-3.66999999999999</v>
      </c>
      <c r="J5420" s="0" t="n">
        <f aca="false">D5420</f>
        <v>56.01</v>
      </c>
      <c r="K5420" s="0" t="n">
        <f aca="false">C5420</f>
        <v>52.34</v>
      </c>
      <c r="N5420" s="0" t="n">
        <f aca="false">'Central-Hudson On Peak'!I5420</f>
        <v>-6.39</v>
      </c>
      <c r="O5420" s="0" t="n">
        <f aca="false">'Central-Hudson On Peak'!D5420</f>
        <v>62.96</v>
      </c>
      <c r="P5420" s="1" t="n">
        <f aca="false">(O5420+N5420)-K5420</f>
        <v>4.23</v>
      </c>
    </row>
    <row r="5421" customFormat="false" ht="12.75" hidden="false" customHeight="false" outlineLevel="0" collapsed="false">
      <c r="A5421" s="0" t="s">
        <v>5433</v>
      </c>
      <c r="B5421" s="0" t="n">
        <v>2001</v>
      </c>
      <c r="C5421" s="0" t="n">
        <v>50.42</v>
      </c>
      <c r="D5421" s="0" t="n">
        <v>54.31</v>
      </c>
      <c r="E5421" s="0" t="n">
        <v>-0.74</v>
      </c>
      <c r="F5421" s="0" t="n">
        <v>-5.34</v>
      </c>
      <c r="G5421" s="0" t="n">
        <v>0.65</v>
      </c>
      <c r="H5421" s="0" t="n">
        <v>-0.06</v>
      </c>
      <c r="I5421" s="0" t="n">
        <f aca="false">C5421-D5421</f>
        <v>-3.89</v>
      </c>
      <c r="J5421" s="0" t="n">
        <f aca="false">D5421</f>
        <v>54.31</v>
      </c>
      <c r="K5421" s="0" t="n">
        <f aca="false">C5421</f>
        <v>50.42</v>
      </c>
      <c r="N5421" s="0" t="n">
        <f aca="false">'Central-Hudson On Peak'!I5421</f>
        <v>-5.96</v>
      </c>
      <c r="O5421" s="0" t="n">
        <f aca="false">'Central-Hudson On Peak'!D5421</f>
        <v>55.64</v>
      </c>
      <c r="P5421" s="1" t="n">
        <f aca="false">(O5421+N5421)-K5421</f>
        <v>-0.740000000000002</v>
      </c>
    </row>
    <row r="5422" customFormat="false" ht="12.75" hidden="false" customHeight="false" outlineLevel="0" collapsed="false">
      <c r="A5422" s="0" t="s">
        <v>5434</v>
      </c>
      <c r="B5422" s="0" t="n">
        <v>2001</v>
      </c>
      <c r="C5422" s="0" t="n">
        <v>50.46</v>
      </c>
      <c r="D5422" s="0" t="n">
        <v>54.74</v>
      </c>
      <c r="E5422" s="0" t="n">
        <v>-0.75</v>
      </c>
      <c r="F5422" s="0" t="n">
        <v>-5.4</v>
      </c>
      <c r="G5422" s="0" t="n">
        <v>0.68</v>
      </c>
      <c r="H5422" s="0" t="n">
        <v>0.31</v>
      </c>
      <c r="I5422" s="0" t="n">
        <f aca="false">C5422-D5422</f>
        <v>-4.28</v>
      </c>
      <c r="J5422" s="0" t="n">
        <f aca="false">D5422</f>
        <v>54.74</v>
      </c>
      <c r="K5422" s="0" t="n">
        <f aca="false">C5422</f>
        <v>50.46</v>
      </c>
      <c r="N5422" s="0" t="n">
        <f aca="false">'Central-Hudson On Peak'!I5422</f>
        <v>-5.79</v>
      </c>
      <c r="O5422" s="0" t="n">
        <f aca="false">'Central-Hudson On Peak'!D5422</f>
        <v>55.5</v>
      </c>
      <c r="P5422" s="1" t="n">
        <f aca="false">(O5422+N5422)-K5422</f>
        <v>-0.75</v>
      </c>
    </row>
    <row r="5423" customFormat="false" ht="12.75" hidden="false" customHeight="false" outlineLevel="0" collapsed="false">
      <c r="A5423" s="0" t="s">
        <v>5435</v>
      </c>
      <c r="B5423" s="0" t="n">
        <v>2001</v>
      </c>
      <c r="C5423" s="0" t="n">
        <v>51.83</v>
      </c>
      <c r="D5423" s="0" t="n">
        <v>55.81</v>
      </c>
      <c r="E5423" s="0" t="n">
        <v>-0.75</v>
      </c>
      <c r="F5423" s="0" t="n">
        <v>-5.4</v>
      </c>
      <c r="G5423" s="0" t="n">
        <v>0.51</v>
      </c>
      <c r="H5423" s="0" t="n">
        <v>-0.16</v>
      </c>
      <c r="I5423" s="0" t="n">
        <f aca="false">C5423-D5423</f>
        <v>-3.98</v>
      </c>
      <c r="J5423" s="0" t="n">
        <f aca="false">D5423</f>
        <v>55.81</v>
      </c>
      <c r="K5423" s="0" t="n">
        <f aca="false">C5423</f>
        <v>51.83</v>
      </c>
      <c r="N5423" s="0" t="n">
        <f aca="false">'Central-Hudson On Peak'!I5423</f>
        <v>-6.33</v>
      </c>
      <c r="O5423" s="0" t="n">
        <f aca="false">'Central-Hudson On Peak'!D5423</f>
        <v>57.41</v>
      </c>
      <c r="P5423" s="1" t="n">
        <f aca="false">(O5423+N5423)-K5423</f>
        <v>-0.75</v>
      </c>
    </row>
    <row r="5424" customFormat="false" ht="12.75" hidden="false" customHeight="false" outlineLevel="0" collapsed="false">
      <c r="A5424" s="0" t="s">
        <v>5436</v>
      </c>
      <c r="B5424" s="0" t="n">
        <v>2001</v>
      </c>
      <c r="C5424" s="0" t="n">
        <v>50.87</v>
      </c>
      <c r="D5424" s="0" t="n">
        <v>49.34</v>
      </c>
      <c r="E5424" s="0" t="n">
        <v>0</v>
      </c>
      <c r="F5424" s="0" t="n">
        <v>0</v>
      </c>
      <c r="G5424" s="0" t="n">
        <v>0.07</v>
      </c>
      <c r="H5424" s="0" t="n">
        <v>-1.46</v>
      </c>
      <c r="I5424" s="0" t="n">
        <f aca="false">C5424-D5424</f>
        <v>1.52999999999999</v>
      </c>
      <c r="J5424" s="0" t="n">
        <f aca="false">D5424</f>
        <v>49.34</v>
      </c>
      <c r="K5424" s="0" t="n">
        <f aca="false">C5424</f>
        <v>50.87</v>
      </c>
      <c r="N5424" s="0" t="n">
        <f aca="false">'Central-Hudson On Peak'!I5424</f>
        <v>-6.32</v>
      </c>
      <c r="O5424" s="0" t="n">
        <f aca="false">'Central-Hudson On Peak'!D5424</f>
        <v>57.19</v>
      </c>
      <c r="P5424" s="1" t="n">
        <f aca="false">(O5424+N5424)-K5424</f>
        <v>0</v>
      </c>
    </row>
    <row r="5425" customFormat="false" ht="12.75" hidden="false" customHeight="false" outlineLevel="0" collapsed="false">
      <c r="A5425" s="0" t="s">
        <v>5437</v>
      </c>
      <c r="B5425" s="0" t="n">
        <v>2001</v>
      </c>
      <c r="C5425" s="0" t="n">
        <v>50.59</v>
      </c>
      <c r="D5425" s="0" t="n">
        <v>49.13</v>
      </c>
      <c r="E5425" s="0" t="n">
        <v>0</v>
      </c>
      <c r="F5425" s="0" t="n">
        <v>0</v>
      </c>
      <c r="G5425" s="0" t="n">
        <v>-0.08</v>
      </c>
      <c r="H5425" s="0" t="n">
        <v>-1.54</v>
      </c>
      <c r="I5425" s="0" t="n">
        <f aca="false">C5425-D5425</f>
        <v>1.46</v>
      </c>
      <c r="J5425" s="0" t="n">
        <f aca="false">D5425</f>
        <v>49.13</v>
      </c>
      <c r="K5425" s="0" t="n">
        <f aca="false">C5425</f>
        <v>50.59</v>
      </c>
      <c r="N5425" s="0" t="n">
        <f aca="false">'Central-Hudson On Peak'!I5425</f>
        <v>-5.88</v>
      </c>
      <c r="O5425" s="0" t="n">
        <f aca="false">'Central-Hudson On Peak'!D5425</f>
        <v>56.47</v>
      </c>
      <c r="P5425" s="1" t="n">
        <f aca="false">(O5425+N5425)-K5425</f>
        <v>0</v>
      </c>
    </row>
    <row r="5426" customFormat="false" ht="12.75" hidden="false" customHeight="false" outlineLevel="0" collapsed="false">
      <c r="A5426" s="0" t="s">
        <v>5438</v>
      </c>
      <c r="B5426" s="0" t="n">
        <v>2001</v>
      </c>
      <c r="C5426" s="0" t="n">
        <v>48.3</v>
      </c>
      <c r="D5426" s="0" t="n">
        <v>47.5</v>
      </c>
      <c r="E5426" s="0" t="n">
        <v>0</v>
      </c>
      <c r="F5426" s="0" t="n">
        <v>0</v>
      </c>
      <c r="G5426" s="0" t="n">
        <v>0.36</v>
      </c>
      <c r="H5426" s="0" t="n">
        <v>-0.44</v>
      </c>
      <c r="I5426" s="0" t="n">
        <f aca="false">C5426-D5426</f>
        <v>0.799999999999997</v>
      </c>
      <c r="J5426" s="0" t="n">
        <f aca="false">D5426</f>
        <v>47.5</v>
      </c>
      <c r="K5426" s="0" t="n">
        <f aca="false">C5426</f>
        <v>48.3</v>
      </c>
      <c r="N5426" s="0" t="n">
        <f aca="false">'Central-Hudson On Peak'!I5426</f>
        <v>-4.88</v>
      </c>
      <c r="O5426" s="0" t="n">
        <f aca="false">'Central-Hudson On Peak'!D5426</f>
        <v>53.18</v>
      </c>
      <c r="P5426" s="1" t="n">
        <f aca="false">(O5426+N5426)-K5426</f>
        <v>0</v>
      </c>
    </row>
    <row r="5427" customFormat="false" ht="12.75" hidden="false" customHeight="false" outlineLevel="0" collapsed="false">
      <c r="A5427" s="0" t="s">
        <v>5439</v>
      </c>
      <c r="B5427" s="0" t="n">
        <v>2001</v>
      </c>
      <c r="C5427" s="0" t="n">
        <v>49.96</v>
      </c>
      <c r="D5427" s="0" t="n">
        <v>49</v>
      </c>
      <c r="E5427" s="0" t="n">
        <v>-0.01</v>
      </c>
      <c r="F5427" s="0" t="n">
        <v>0</v>
      </c>
      <c r="G5427" s="0" t="n">
        <v>0.26</v>
      </c>
      <c r="H5427" s="0" t="n">
        <v>-0.69</v>
      </c>
      <c r="I5427" s="0" t="n">
        <f aca="false">C5427-D5427</f>
        <v>0.960000000000001</v>
      </c>
      <c r="J5427" s="0" t="n">
        <f aca="false">D5427</f>
        <v>49</v>
      </c>
      <c r="K5427" s="0" t="n">
        <f aca="false">C5427</f>
        <v>49.96</v>
      </c>
      <c r="N5427" s="0" t="n">
        <f aca="false">'Central-Hudson On Peak'!I5427</f>
        <v>-5.45</v>
      </c>
      <c r="O5427" s="0" t="n">
        <f aca="false">'Central-Hudson On Peak'!D5427</f>
        <v>59.54</v>
      </c>
      <c r="P5427" s="1" t="n">
        <f aca="false">(O5427+N5427)-K5427</f>
        <v>4.13</v>
      </c>
    </row>
    <row r="5428" customFormat="false" ht="12.75" hidden="false" customHeight="false" outlineLevel="0" collapsed="false">
      <c r="A5428" s="0" t="s">
        <v>5440</v>
      </c>
      <c r="B5428" s="0" t="n">
        <v>2001</v>
      </c>
      <c r="C5428" s="0" t="n">
        <v>47.47</v>
      </c>
      <c r="D5428" s="0" t="n">
        <v>46.11</v>
      </c>
      <c r="E5428" s="0" t="n">
        <v>-0.08</v>
      </c>
      <c r="F5428" s="0" t="n">
        <v>0</v>
      </c>
      <c r="G5428" s="0" t="n">
        <v>0.17</v>
      </c>
      <c r="H5428" s="0" t="n">
        <v>-1.11</v>
      </c>
      <c r="I5428" s="0" t="n">
        <f aca="false">C5428-D5428</f>
        <v>1.36</v>
      </c>
      <c r="J5428" s="0" t="n">
        <f aca="false">D5428</f>
        <v>46.11</v>
      </c>
      <c r="K5428" s="0" t="n">
        <f aca="false">C5428</f>
        <v>47.47</v>
      </c>
      <c r="N5428" s="0" t="n">
        <f aca="false">'Central-Hudson On Peak'!I5428</f>
        <v>-5.19</v>
      </c>
      <c r="O5428" s="0" t="n">
        <f aca="false">'Central-Hudson On Peak'!D5428</f>
        <v>76.54</v>
      </c>
      <c r="P5428" s="1" t="n">
        <f aca="false">(O5428+N5428)-K5428</f>
        <v>23.88</v>
      </c>
    </row>
    <row r="5429" customFormat="false" ht="12.75" hidden="false" customHeight="false" outlineLevel="0" collapsed="false">
      <c r="A5429" s="0" t="s">
        <v>5441</v>
      </c>
      <c r="B5429" s="0" t="n">
        <v>2001</v>
      </c>
      <c r="C5429" s="0" t="n">
        <v>46.88</v>
      </c>
      <c r="D5429" s="0" t="n">
        <v>45.69</v>
      </c>
      <c r="E5429" s="0" t="n">
        <v>-0.1</v>
      </c>
      <c r="F5429" s="0" t="n">
        <v>0</v>
      </c>
      <c r="G5429" s="0" t="n">
        <v>0.31</v>
      </c>
      <c r="H5429" s="0" t="n">
        <v>-0.78</v>
      </c>
      <c r="I5429" s="0" t="n">
        <f aca="false">C5429-D5429</f>
        <v>1.19</v>
      </c>
      <c r="J5429" s="0" t="n">
        <f aca="false">D5429</f>
        <v>45.69</v>
      </c>
      <c r="K5429" s="0" t="n">
        <f aca="false">C5429</f>
        <v>46.88</v>
      </c>
      <c r="N5429" s="0" t="n">
        <f aca="false">'Central-Hudson On Peak'!I5429</f>
        <v>-4.79</v>
      </c>
      <c r="O5429" s="0" t="n">
        <f aca="false">'Central-Hudson On Peak'!D5429</f>
        <v>79.01</v>
      </c>
      <c r="P5429" s="1" t="n">
        <f aca="false">(O5429+N5429)-K5429</f>
        <v>27.34</v>
      </c>
    </row>
    <row r="5430" customFormat="false" ht="12.75" hidden="false" customHeight="false" outlineLevel="0" collapsed="false">
      <c r="A5430" s="0" t="s">
        <v>5442</v>
      </c>
      <c r="B5430" s="0" t="n">
        <v>2001</v>
      </c>
      <c r="C5430" s="0" t="n">
        <v>52.99</v>
      </c>
      <c r="D5430" s="0" t="n">
        <v>51.89</v>
      </c>
      <c r="E5430" s="0" t="n">
        <v>-0.08</v>
      </c>
      <c r="F5430" s="0" t="n">
        <v>0</v>
      </c>
      <c r="G5430" s="0" t="n">
        <v>0.35</v>
      </c>
      <c r="H5430" s="0" t="n">
        <v>-0.67</v>
      </c>
      <c r="I5430" s="0" t="n">
        <f aca="false">C5430-D5430</f>
        <v>1.1</v>
      </c>
      <c r="J5430" s="0" t="n">
        <f aca="false">D5430</f>
        <v>51.89</v>
      </c>
      <c r="K5430" s="0" t="n">
        <f aca="false">C5430</f>
        <v>52.99</v>
      </c>
      <c r="N5430" s="0" t="n">
        <f aca="false">'Central-Hudson On Peak'!I5430</f>
        <v>-5.51</v>
      </c>
      <c r="O5430" s="0" t="n">
        <f aca="false">'Central-Hudson On Peak'!D5430</f>
        <v>81.87</v>
      </c>
      <c r="P5430" s="1" t="n">
        <f aca="false">(O5430+N5430)-K5430</f>
        <v>23.37</v>
      </c>
    </row>
    <row r="5431" customFormat="false" ht="12.75" hidden="false" customHeight="false" outlineLevel="0" collapsed="false">
      <c r="A5431" s="0" t="s">
        <v>5443</v>
      </c>
      <c r="B5431" s="0" t="n">
        <v>2001</v>
      </c>
      <c r="C5431" s="0" t="n">
        <v>52.84</v>
      </c>
      <c r="D5431" s="0" t="n">
        <v>51.85</v>
      </c>
      <c r="E5431" s="0" t="n">
        <v>-0.1</v>
      </c>
      <c r="F5431" s="0" t="n">
        <v>-0.4</v>
      </c>
      <c r="G5431" s="0" t="n">
        <v>0.12</v>
      </c>
      <c r="H5431" s="0" t="n">
        <v>-1.17</v>
      </c>
      <c r="I5431" s="0" t="n">
        <f aca="false">C5431-D5431</f>
        <v>0.990000000000002</v>
      </c>
      <c r="J5431" s="0" t="n">
        <f aca="false">D5431</f>
        <v>51.85</v>
      </c>
      <c r="K5431" s="0" t="n">
        <f aca="false">C5431</f>
        <v>52.84</v>
      </c>
      <c r="N5431" s="0" t="n">
        <f aca="false">'Central-Hudson On Peak'!I5431</f>
        <v>-5.92</v>
      </c>
      <c r="O5431" s="0" t="n">
        <f aca="false">'Central-Hudson On Peak'!D5431</f>
        <v>81.65</v>
      </c>
      <c r="P5431" s="1" t="n">
        <f aca="false">(O5431+N5431)-K5431</f>
        <v>22.89</v>
      </c>
    </row>
    <row r="5432" customFormat="false" ht="12.75" hidden="false" customHeight="false" outlineLevel="0" collapsed="false">
      <c r="A5432" s="0" t="s">
        <v>5444</v>
      </c>
      <c r="B5432" s="0" t="n">
        <v>2001</v>
      </c>
      <c r="C5432" s="0" t="n">
        <v>57.13</v>
      </c>
      <c r="D5432" s="0" t="n">
        <v>60.93</v>
      </c>
      <c r="E5432" s="0" t="n">
        <v>-0.31</v>
      </c>
      <c r="F5432" s="0" t="n">
        <v>-5.59</v>
      </c>
      <c r="G5432" s="0" t="n">
        <v>0.16</v>
      </c>
      <c r="H5432" s="0" t="n">
        <v>-1.32</v>
      </c>
      <c r="I5432" s="0" t="n">
        <f aca="false">C5432-D5432</f>
        <v>-3.8</v>
      </c>
      <c r="J5432" s="0" t="n">
        <f aca="false">D5432</f>
        <v>60.93</v>
      </c>
      <c r="K5432" s="0" t="n">
        <f aca="false">C5432</f>
        <v>57.13</v>
      </c>
      <c r="N5432" s="0" t="n">
        <f aca="false">'Central-Hudson On Peak'!I5432</f>
        <v>-6.32</v>
      </c>
      <c r="O5432" s="0" t="n">
        <f aca="false">'Central-Hudson On Peak'!D5432</f>
        <v>83.69</v>
      </c>
      <c r="P5432" s="1" t="n">
        <f aca="false">(O5432+N5432)-K5432</f>
        <v>20.24</v>
      </c>
    </row>
    <row r="5433" customFormat="false" ht="12.75" hidden="false" customHeight="false" outlineLevel="0" collapsed="false">
      <c r="A5433" s="0" t="s">
        <v>5445</v>
      </c>
      <c r="B5433" s="0" t="n">
        <v>2001</v>
      </c>
      <c r="C5433" s="0" t="n">
        <v>55.99</v>
      </c>
      <c r="D5433" s="0" t="n">
        <v>59.66</v>
      </c>
      <c r="E5433" s="0" t="n">
        <v>-0.3</v>
      </c>
      <c r="F5433" s="0" t="n">
        <v>-5.43</v>
      </c>
      <c r="G5433" s="0" t="n">
        <v>0.13</v>
      </c>
      <c r="H5433" s="0" t="n">
        <v>-1.33</v>
      </c>
      <c r="I5433" s="0" t="n">
        <f aca="false">C5433-D5433</f>
        <v>-3.66999999999999</v>
      </c>
      <c r="J5433" s="0" t="n">
        <f aca="false">D5433</f>
        <v>59.66</v>
      </c>
      <c r="K5433" s="0" t="n">
        <f aca="false">C5433</f>
        <v>55.99</v>
      </c>
      <c r="N5433" s="0" t="n">
        <f aca="false">'Central-Hudson On Peak'!I5433</f>
        <v>-6.24</v>
      </c>
      <c r="O5433" s="0" t="n">
        <f aca="false">'Central-Hudson On Peak'!D5433</f>
        <v>83.08</v>
      </c>
      <c r="P5433" s="1" t="n">
        <f aca="false">(O5433+N5433)-K5433</f>
        <v>20.85</v>
      </c>
    </row>
    <row r="5434" customFormat="false" ht="12.75" hidden="false" customHeight="false" outlineLevel="0" collapsed="false">
      <c r="A5434" s="0" t="s">
        <v>5446</v>
      </c>
      <c r="B5434" s="0" t="n">
        <v>2001</v>
      </c>
      <c r="C5434" s="0" t="n">
        <v>52.7</v>
      </c>
      <c r="D5434" s="0" t="n">
        <v>51.83</v>
      </c>
      <c r="E5434" s="0" t="n">
        <v>-0.11</v>
      </c>
      <c r="F5434" s="0" t="n">
        <v>-0.56</v>
      </c>
      <c r="G5434" s="0" t="n">
        <v>0.14</v>
      </c>
      <c r="H5434" s="0" t="n">
        <v>-1.18</v>
      </c>
      <c r="I5434" s="0" t="n">
        <f aca="false">C5434-D5434</f>
        <v>0.870000000000005</v>
      </c>
      <c r="J5434" s="0" t="n">
        <f aca="false">D5434</f>
        <v>51.83</v>
      </c>
      <c r="K5434" s="0" t="n">
        <f aca="false">C5434</f>
        <v>52.7</v>
      </c>
      <c r="N5434" s="0" t="n">
        <f aca="false">'Central-Hudson On Peak'!I5434</f>
        <v>-5.91</v>
      </c>
      <c r="O5434" s="0" t="n">
        <f aca="false">'Central-Hudson On Peak'!D5434</f>
        <v>82.41</v>
      </c>
      <c r="P5434" s="1" t="n">
        <f aca="false">(O5434+N5434)-K5434</f>
        <v>23.8</v>
      </c>
    </row>
    <row r="5435" customFormat="false" ht="12.75" hidden="false" customHeight="false" outlineLevel="0" collapsed="false">
      <c r="A5435" s="0" t="s">
        <v>5447</v>
      </c>
      <c r="B5435" s="0" t="n">
        <v>2001</v>
      </c>
      <c r="C5435" s="0" t="n">
        <v>53.35</v>
      </c>
      <c r="D5435" s="0" t="n">
        <v>52.63</v>
      </c>
      <c r="E5435" s="0" t="n">
        <v>-0.09</v>
      </c>
      <c r="F5435" s="0" t="n">
        <v>0</v>
      </c>
      <c r="G5435" s="0" t="n">
        <v>0.33</v>
      </c>
      <c r="H5435" s="0" t="n">
        <v>-0.3</v>
      </c>
      <c r="I5435" s="0" t="n">
        <f aca="false">C5435-D5435</f>
        <v>0.719999999999999</v>
      </c>
      <c r="J5435" s="0" t="n">
        <f aca="false">D5435</f>
        <v>52.63</v>
      </c>
      <c r="K5435" s="0" t="n">
        <f aca="false">C5435</f>
        <v>53.35</v>
      </c>
      <c r="N5435" s="0" t="n">
        <f aca="false">'Central-Hudson On Peak'!I5435</f>
        <v>-5.77</v>
      </c>
      <c r="O5435" s="0" t="n">
        <f aca="false">'Central-Hudson On Peak'!D5435</f>
        <v>83.38</v>
      </c>
      <c r="P5435" s="1" t="n">
        <f aca="false">(O5435+N5435)-K5435</f>
        <v>24.26</v>
      </c>
    </row>
    <row r="5436" customFormat="false" ht="12.75" hidden="false" customHeight="false" outlineLevel="0" collapsed="false">
      <c r="A5436" s="0" t="s">
        <v>5448</v>
      </c>
      <c r="B5436" s="0" t="n">
        <v>2001</v>
      </c>
      <c r="C5436" s="0" t="n">
        <v>48.24</v>
      </c>
      <c r="D5436" s="0" t="n">
        <v>47.43</v>
      </c>
      <c r="E5436" s="0" t="n">
        <v>-0.1</v>
      </c>
      <c r="F5436" s="0" t="n">
        <v>0</v>
      </c>
      <c r="G5436" s="0" t="n">
        <v>0.2</v>
      </c>
      <c r="H5436" s="0" t="n">
        <v>-0.51</v>
      </c>
      <c r="I5436" s="0" t="n">
        <f aca="false">C5436-D5436</f>
        <v>0.810000000000002</v>
      </c>
      <c r="J5436" s="0" t="n">
        <f aca="false">D5436</f>
        <v>47.43</v>
      </c>
      <c r="K5436" s="0" t="n">
        <f aca="false">C5436</f>
        <v>48.24</v>
      </c>
      <c r="N5436" s="0" t="n">
        <f aca="false">'Central-Hudson On Peak'!I5436</f>
        <v>-5.21</v>
      </c>
      <c r="O5436" s="0" t="n">
        <f aca="false">'Central-Hudson On Peak'!D5436</f>
        <v>81.36</v>
      </c>
      <c r="P5436" s="1" t="n">
        <f aca="false">(O5436+N5436)-K5436</f>
        <v>27.91</v>
      </c>
    </row>
    <row r="5437" customFormat="false" ht="12.75" hidden="false" customHeight="false" outlineLevel="0" collapsed="false">
      <c r="A5437" s="0" t="s">
        <v>5449</v>
      </c>
      <c r="B5437" s="0" t="n">
        <v>2001</v>
      </c>
      <c r="C5437" s="0" t="n">
        <v>47.8</v>
      </c>
      <c r="D5437" s="0" t="n">
        <v>46.9</v>
      </c>
      <c r="E5437" s="0" t="n">
        <v>-0.04</v>
      </c>
      <c r="F5437" s="0" t="n">
        <v>0</v>
      </c>
      <c r="G5437" s="0" t="n">
        <v>0.16</v>
      </c>
      <c r="H5437" s="0" t="n">
        <v>-0.7</v>
      </c>
      <c r="I5437" s="0" t="n">
        <f aca="false">C5437-D5437</f>
        <v>0.899999999999999</v>
      </c>
      <c r="J5437" s="0" t="n">
        <f aca="false">D5437</f>
        <v>46.9</v>
      </c>
      <c r="K5437" s="0" t="n">
        <f aca="false">C5437</f>
        <v>47.8</v>
      </c>
      <c r="N5437" s="0" t="n">
        <f aca="false">'Central-Hudson On Peak'!I5437</f>
        <v>-5.4</v>
      </c>
      <c r="O5437" s="0" t="n">
        <f aca="false">'Central-Hudson On Peak'!D5437</f>
        <v>64.65</v>
      </c>
      <c r="P5437" s="1" t="n">
        <f aca="false">(O5437+N5437)-K5437</f>
        <v>11.45</v>
      </c>
    </row>
    <row r="5438" customFormat="false" ht="12.75" hidden="false" customHeight="false" outlineLevel="0" collapsed="false">
      <c r="A5438" s="0" t="s">
        <v>5450</v>
      </c>
      <c r="B5438" s="0" t="n">
        <v>2001</v>
      </c>
      <c r="C5438" s="0" t="n">
        <v>46.9</v>
      </c>
      <c r="D5438" s="0" t="n">
        <v>46.16</v>
      </c>
      <c r="E5438" s="0" t="n">
        <v>-0.04</v>
      </c>
      <c r="F5438" s="0" t="n">
        <v>0</v>
      </c>
      <c r="G5438" s="0" t="n">
        <v>0.2</v>
      </c>
      <c r="H5438" s="0" t="n">
        <v>-0.5</v>
      </c>
      <c r="I5438" s="0" t="n">
        <f aca="false">C5438-D5438</f>
        <v>0.740000000000002</v>
      </c>
      <c r="J5438" s="0" t="n">
        <f aca="false">D5438</f>
        <v>46.16</v>
      </c>
      <c r="K5438" s="0" t="n">
        <f aca="false">C5438</f>
        <v>46.9</v>
      </c>
      <c r="N5438" s="0" t="n">
        <f aca="false">'Central-Hudson On Peak'!I5438</f>
        <v>-5.03</v>
      </c>
      <c r="O5438" s="0" t="n">
        <f aca="false">'Central-Hudson On Peak'!D5438</f>
        <v>62.83</v>
      </c>
      <c r="P5438" s="1" t="n">
        <f aca="false">(O5438+N5438)-K5438</f>
        <v>10.9</v>
      </c>
    </row>
    <row r="5439" customFormat="false" ht="12.75" hidden="false" customHeight="false" outlineLevel="0" collapsed="false">
      <c r="A5439" s="0" t="s">
        <v>5451</v>
      </c>
      <c r="B5439" s="0" t="n">
        <v>2001</v>
      </c>
      <c r="C5439" s="0" t="n">
        <v>56.83</v>
      </c>
      <c r="D5439" s="0" t="n">
        <v>55.67</v>
      </c>
      <c r="E5439" s="0" t="n">
        <v>-0.01</v>
      </c>
      <c r="F5439" s="0" t="n">
        <v>0</v>
      </c>
      <c r="G5439" s="0" t="n">
        <v>0.21</v>
      </c>
      <c r="H5439" s="0" t="n">
        <v>-0.94</v>
      </c>
      <c r="I5439" s="0" t="n">
        <f aca="false">C5439-D5439</f>
        <v>1.16</v>
      </c>
      <c r="J5439" s="0" t="n">
        <f aca="false">D5439</f>
        <v>55.67</v>
      </c>
      <c r="K5439" s="0" t="n">
        <f aca="false">C5439</f>
        <v>56.83</v>
      </c>
      <c r="N5439" s="0" t="n">
        <f aca="false">'Central-Hudson On Peak'!I5439</f>
        <v>-6.58</v>
      </c>
      <c r="O5439" s="0" t="n">
        <f aca="false">'Central-Hudson On Peak'!D5439</f>
        <v>68.59</v>
      </c>
      <c r="P5439" s="1" t="n">
        <f aca="false">(O5439+N5439)-K5439</f>
        <v>5.18000000000001</v>
      </c>
    </row>
    <row r="5440" customFormat="false" ht="12.75" hidden="false" customHeight="false" outlineLevel="0" collapsed="false">
      <c r="A5440" s="0" t="s">
        <v>5452</v>
      </c>
      <c r="B5440" s="0" t="n">
        <v>2001</v>
      </c>
      <c r="C5440" s="0" t="n">
        <v>55.47</v>
      </c>
      <c r="D5440" s="0" t="n">
        <v>53.79</v>
      </c>
      <c r="E5440" s="0" t="n">
        <v>0</v>
      </c>
      <c r="F5440" s="0" t="n">
        <v>0</v>
      </c>
      <c r="G5440" s="0" t="n">
        <v>-0.09</v>
      </c>
      <c r="H5440" s="0" t="n">
        <v>-1.77</v>
      </c>
      <c r="I5440" s="0" t="n">
        <f aca="false">C5440-D5440</f>
        <v>1.68</v>
      </c>
      <c r="J5440" s="0" t="n">
        <f aca="false">D5440</f>
        <v>53.79</v>
      </c>
      <c r="K5440" s="0" t="n">
        <f aca="false">C5440</f>
        <v>55.47</v>
      </c>
      <c r="N5440" s="0" t="n">
        <f aca="false">'Central-Hudson On Peak'!I5440</f>
        <v>-6.07</v>
      </c>
      <c r="O5440" s="0" t="n">
        <f aca="false">'Central-Hudson On Peak'!D5440</f>
        <v>61.54</v>
      </c>
      <c r="P5440" s="1" t="n">
        <f aca="false">(O5440+N5440)-K5440</f>
        <v>0</v>
      </c>
    </row>
    <row r="5441" customFormat="false" ht="12.75" hidden="false" customHeight="false" outlineLevel="0" collapsed="false">
      <c r="A5441" s="0" t="s">
        <v>5453</v>
      </c>
      <c r="B5441" s="0" t="n">
        <v>2001</v>
      </c>
      <c r="C5441" s="0" t="n">
        <v>50.73</v>
      </c>
      <c r="D5441" s="0" t="n">
        <v>48.79</v>
      </c>
      <c r="E5441" s="0" t="n">
        <v>0</v>
      </c>
      <c r="F5441" s="0" t="n">
        <v>0</v>
      </c>
      <c r="G5441" s="0" t="n">
        <v>-0.04</v>
      </c>
      <c r="H5441" s="0" t="n">
        <v>-1.98</v>
      </c>
      <c r="I5441" s="0" t="n">
        <f aca="false">C5441-D5441</f>
        <v>1.94</v>
      </c>
      <c r="J5441" s="0" t="n">
        <f aca="false">D5441</f>
        <v>48.79</v>
      </c>
      <c r="K5441" s="0" t="n">
        <f aca="false">C5441</f>
        <v>50.73</v>
      </c>
      <c r="N5441" s="0" t="n">
        <f aca="false">'Central-Hudson On Peak'!I5441</f>
        <v>-5.48</v>
      </c>
      <c r="O5441" s="0" t="n">
        <f aca="false">'Central-Hudson On Peak'!D5441</f>
        <v>58.18</v>
      </c>
      <c r="P5441" s="1" t="n">
        <f aca="false">(O5441+N5441)-K5441</f>
        <v>1.97000000000001</v>
      </c>
    </row>
    <row r="5442" customFormat="false" ht="12.75" hidden="false" customHeight="false" outlineLevel="0" collapsed="false">
      <c r="A5442" s="0" t="s">
        <v>5454</v>
      </c>
      <c r="B5442" s="0" t="n">
        <v>2001</v>
      </c>
      <c r="C5442" s="0" t="n">
        <v>52.21</v>
      </c>
      <c r="D5442" s="0" t="n">
        <v>51.29</v>
      </c>
      <c r="E5442" s="0" t="n">
        <v>0</v>
      </c>
      <c r="F5442" s="0" t="n">
        <v>0</v>
      </c>
      <c r="G5442" s="0" t="n">
        <v>0.05</v>
      </c>
      <c r="H5442" s="0" t="n">
        <v>-0.87</v>
      </c>
      <c r="I5442" s="0" t="n">
        <f aca="false">C5442-D5442</f>
        <v>0.920000000000002</v>
      </c>
      <c r="J5442" s="0" t="n">
        <f aca="false">D5442</f>
        <v>51.29</v>
      </c>
      <c r="K5442" s="0" t="n">
        <f aca="false">C5442</f>
        <v>52.21</v>
      </c>
      <c r="N5442" s="0" t="n">
        <f aca="false">'Central-Hudson On Peak'!I5442</f>
        <v>-4.97</v>
      </c>
      <c r="O5442" s="0" t="n">
        <f aca="false">'Central-Hudson On Peak'!D5442</f>
        <v>57.18</v>
      </c>
      <c r="P5442" s="1" t="n">
        <f aca="false">(O5442+N5442)-K5442</f>
        <v>0</v>
      </c>
    </row>
    <row r="5443" customFormat="false" ht="12.75" hidden="false" customHeight="false" outlineLevel="0" collapsed="false">
      <c r="A5443" s="0" t="s">
        <v>5455</v>
      </c>
      <c r="B5443" s="0" t="n">
        <v>2001</v>
      </c>
      <c r="C5443" s="0" t="n">
        <v>59.28</v>
      </c>
      <c r="D5443" s="0" t="n">
        <v>58.53</v>
      </c>
      <c r="E5443" s="0" t="n">
        <v>-0.06</v>
      </c>
      <c r="F5443" s="0" t="n">
        <v>0</v>
      </c>
      <c r="G5443" s="0" t="n">
        <v>0.08</v>
      </c>
      <c r="H5443" s="0" t="n">
        <v>-0.61</v>
      </c>
      <c r="I5443" s="0" t="n">
        <f aca="false">C5443-D5443</f>
        <v>0.75</v>
      </c>
      <c r="J5443" s="0" t="n">
        <f aca="false">D5443</f>
        <v>58.53</v>
      </c>
      <c r="K5443" s="0" t="n">
        <f aca="false">C5443</f>
        <v>59.28</v>
      </c>
      <c r="N5443" s="0" t="n">
        <f aca="false">'Central-Hudson On Peak'!I5443</f>
        <v>-5.98</v>
      </c>
      <c r="O5443" s="0" t="n">
        <f aca="false">'Central-Hudson On Peak'!D5443</f>
        <v>81.3</v>
      </c>
      <c r="P5443" s="1" t="n">
        <f aca="false">(O5443+N5443)-K5443</f>
        <v>16.04</v>
      </c>
    </row>
    <row r="5444" customFormat="false" ht="12.75" hidden="false" customHeight="false" outlineLevel="0" collapsed="false">
      <c r="A5444" s="0" t="s">
        <v>5456</v>
      </c>
      <c r="B5444" s="0" t="n">
        <v>2001</v>
      </c>
      <c r="C5444" s="0" t="n">
        <v>60.65</v>
      </c>
      <c r="D5444" s="0" t="n">
        <v>59.09</v>
      </c>
      <c r="E5444" s="0" t="n">
        <v>-0.09</v>
      </c>
      <c r="F5444" s="0" t="n">
        <v>0</v>
      </c>
      <c r="G5444" s="0" t="n">
        <v>0.18</v>
      </c>
      <c r="H5444" s="0" t="n">
        <v>-1.29</v>
      </c>
      <c r="I5444" s="0" t="n">
        <f aca="false">C5444-D5444</f>
        <v>1.56</v>
      </c>
      <c r="J5444" s="0" t="n">
        <f aca="false">D5444</f>
        <v>59.09</v>
      </c>
      <c r="K5444" s="0" t="n">
        <f aca="false">C5444</f>
        <v>60.65</v>
      </c>
      <c r="N5444" s="0" t="n">
        <f aca="false">'Central-Hudson On Peak'!I5444</f>
        <v>-6.09</v>
      </c>
      <c r="O5444" s="0" t="n">
        <f aca="false">'Central-Hudson On Peak'!D5444</f>
        <v>92.85</v>
      </c>
      <c r="P5444" s="1" t="n">
        <f aca="false">(O5444+N5444)-K5444</f>
        <v>26.11</v>
      </c>
    </row>
    <row r="5445" customFormat="false" ht="12.75" hidden="false" customHeight="false" outlineLevel="0" collapsed="false">
      <c r="A5445" s="0" t="s">
        <v>5457</v>
      </c>
      <c r="B5445" s="0" t="n">
        <v>2001</v>
      </c>
      <c r="C5445" s="0" t="n">
        <v>63.52</v>
      </c>
      <c r="D5445" s="0" t="n">
        <v>62.24</v>
      </c>
      <c r="E5445" s="0" t="n">
        <v>-0.15</v>
      </c>
      <c r="F5445" s="0" t="n">
        <v>0</v>
      </c>
      <c r="G5445" s="0" t="n">
        <v>0.26</v>
      </c>
      <c r="H5445" s="0" t="n">
        <v>-0.87</v>
      </c>
      <c r="I5445" s="0" t="n">
        <f aca="false">C5445-D5445</f>
        <v>1.28</v>
      </c>
      <c r="J5445" s="0" t="n">
        <f aca="false">D5445</f>
        <v>62.24</v>
      </c>
      <c r="K5445" s="0" t="n">
        <f aca="false">C5445</f>
        <v>63.52</v>
      </c>
      <c r="N5445" s="0" t="n">
        <f aca="false">'Central-Hudson On Peak'!I5445</f>
        <v>-6.36</v>
      </c>
      <c r="O5445" s="0" t="n">
        <f aca="false">'Central-Hudson On Peak'!D5445</f>
        <v>111.48</v>
      </c>
      <c r="P5445" s="1" t="n">
        <f aca="false">(O5445+N5445)-K5445</f>
        <v>41.6</v>
      </c>
    </row>
    <row r="5446" customFormat="false" ht="12.75" hidden="false" customHeight="false" outlineLevel="0" collapsed="false">
      <c r="A5446" s="0" t="s">
        <v>5458</v>
      </c>
      <c r="B5446" s="0" t="n">
        <v>2001</v>
      </c>
      <c r="C5446" s="0" t="n">
        <v>62.36</v>
      </c>
      <c r="D5446" s="0" t="n">
        <v>61.77</v>
      </c>
      <c r="E5446" s="0" t="n">
        <v>-0.15</v>
      </c>
      <c r="F5446" s="0" t="n">
        <v>0</v>
      </c>
      <c r="G5446" s="0" t="n">
        <v>0.25</v>
      </c>
      <c r="H5446" s="0" t="n">
        <v>-0.19</v>
      </c>
      <c r="I5446" s="0" t="n">
        <f aca="false">C5446-D5446</f>
        <v>0.589999999999996</v>
      </c>
      <c r="J5446" s="0" t="n">
        <f aca="false">D5446</f>
        <v>61.77</v>
      </c>
      <c r="K5446" s="0" t="n">
        <f aca="false">C5446</f>
        <v>62.36</v>
      </c>
      <c r="N5446" s="0" t="n">
        <f aca="false">'Central-Hudson On Peak'!I5446</f>
        <v>-6.63</v>
      </c>
      <c r="O5446" s="0" t="n">
        <f aca="false">'Central-Hudson On Peak'!D5446</f>
        <v>112</v>
      </c>
      <c r="P5446" s="1" t="n">
        <f aca="false">(O5446+N5446)-K5446</f>
        <v>43.01</v>
      </c>
    </row>
    <row r="5447" customFormat="false" ht="12.75" hidden="false" customHeight="false" outlineLevel="0" collapsed="false">
      <c r="A5447" s="0" t="s">
        <v>5459</v>
      </c>
      <c r="B5447" s="0" t="n">
        <v>2001</v>
      </c>
      <c r="C5447" s="0" t="n">
        <v>67.88</v>
      </c>
      <c r="D5447" s="0" t="n">
        <v>66.89</v>
      </c>
      <c r="E5447" s="0" t="n">
        <v>-0.13</v>
      </c>
      <c r="F5447" s="0" t="n">
        <v>0</v>
      </c>
      <c r="G5447" s="0" t="n">
        <v>0.05</v>
      </c>
      <c r="H5447" s="0" t="n">
        <v>-0.81</v>
      </c>
      <c r="I5447" s="0" t="n">
        <f aca="false">C5447-D5447</f>
        <v>0.989999999999995</v>
      </c>
      <c r="J5447" s="0" t="n">
        <f aca="false">D5447</f>
        <v>66.89</v>
      </c>
      <c r="K5447" s="0" t="n">
        <f aca="false">C5447</f>
        <v>67.88</v>
      </c>
      <c r="N5447" s="0" t="n">
        <f aca="false">'Central-Hudson On Peak'!I5447</f>
        <v>-7.44</v>
      </c>
      <c r="O5447" s="0" t="n">
        <f aca="false">'Central-Hudson On Peak'!D5447</f>
        <v>113.26</v>
      </c>
      <c r="P5447" s="1" t="n">
        <f aca="false">(O5447+N5447)-K5447</f>
        <v>37.94</v>
      </c>
    </row>
    <row r="5448" customFormat="false" ht="12.75" hidden="false" customHeight="false" outlineLevel="0" collapsed="false">
      <c r="A5448" s="0" t="s">
        <v>5460</v>
      </c>
      <c r="B5448" s="0" t="n">
        <v>2001</v>
      </c>
      <c r="C5448" s="0" t="n">
        <v>67.71</v>
      </c>
      <c r="D5448" s="0" t="n">
        <v>66.8</v>
      </c>
      <c r="E5448" s="0" t="n">
        <v>-0.13</v>
      </c>
      <c r="F5448" s="0" t="n">
        <v>0</v>
      </c>
      <c r="G5448" s="0" t="n">
        <v>0.14</v>
      </c>
      <c r="H5448" s="0" t="n">
        <v>-0.64</v>
      </c>
      <c r="I5448" s="0" t="n">
        <f aca="false">C5448-D5448</f>
        <v>0.909999999999997</v>
      </c>
      <c r="J5448" s="0" t="n">
        <f aca="false">D5448</f>
        <v>66.8</v>
      </c>
      <c r="K5448" s="0" t="n">
        <f aca="false">C5448</f>
        <v>67.71</v>
      </c>
      <c r="N5448" s="0" t="n">
        <f aca="false">'Central-Hudson On Peak'!I5448</f>
        <v>-7.31</v>
      </c>
      <c r="O5448" s="0" t="n">
        <f aca="false">'Central-Hudson On Peak'!D5448</f>
        <v>113.3</v>
      </c>
      <c r="P5448" s="1" t="n">
        <f aca="false">(O5448+N5448)-K5448</f>
        <v>38.28</v>
      </c>
    </row>
    <row r="5449" customFormat="false" ht="12.75" hidden="false" customHeight="false" outlineLevel="0" collapsed="false">
      <c r="A5449" s="0" t="s">
        <v>5461</v>
      </c>
      <c r="B5449" s="0" t="n">
        <v>2001</v>
      </c>
      <c r="C5449" s="0" t="n">
        <v>67.92</v>
      </c>
      <c r="D5449" s="0" t="n">
        <v>66.94</v>
      </c>
      <c r="E5449" s="0" t="n">
        <v>-0.13</v>
      </c>
      <c r="F5449" s="0" t="n">
        <v>0</v>
      </c>
      <c r="G5449" s="0" t="n">
        <v>0.09</v>
      </c>
      <c r="H5449" s="0" t="n">
        <v>-0.76</v>
      </c>
      <c r="I5449" s="0" t="n">
        <f aca="false">C5449-D5449</f>
        <v>0.980000000000004</v>
      </c>
      <c r="J5449" s="0" t="n">
        <f aca="false">D5449</f>
        <v>66.94</v>
      </c>
      <c r="K5449" s="0" t="n">
        <f aca="false">C5449</f>
        <v>67.92</v>
      </c>
      <c r="N5449" s="0" t="n">
        <f aca="false">'Central-Hudson On Peak'!I5449</f>
        <v>-7.35</v>
      </c>
      <c r="O5449" s="0" t="n">
        <f aca="false">'Central-Hudson On Peak'!D5449</f>
        <v>113.27</v>
      </c>
      <c r="P5449" s="1" t="n">
        <f aca="false">(O5449+N5449)-K5449</f>
        <v>38</v>
      </c>
    </row>
    <row r="5450" customFormat="false" ht="12.75" hidden="false" customHeight="false" outlineLevel="0" collapsed="false">
      <c r="A5450" s="0" t="s">
        <v>5462</v>
      </c>
      <c r="B5450" s="0" t="n">
        <v>2001</v>
      </c>
      <c r="C5450" s="0" t="n">
        <v>67.65</v>
      </c>
      <c r="D5450" s="0" t="n">
        <v>66.79</v>
      </c>
      <c r="E5450" s="0" t="n">
        <v>-0.13</v>
      </c>
      <c r="F5450" s="0" t="n">
        <v>0</v>
      </c>
      <c r="G5450" s="0" t="n">
        <v>0.15</v>
      </c>
      <c r="H5450" s="0" t="n">
        <v>-0.58</v>
      </c>
      <c r="I5450" s="0" t="n">
        <f aca="false">C5450-D5450</f>
        <v>0.859999999999999</v>
      </c>
      <c r="J5450" s="0" t="n">
        <f aca="false">D5450</f>
        <v>66.79</v>
      </c>
      <c r="K5450" s="0" t="n">
        <f aca="false">C5450</f>
        <v>67.65</v>
      </c>
      <c r="N5450" s="0" t="n">
        <f aca="false">'Central-Hudson On Peak'!I5450</f>
        <v>-7.32</v>
      </c>
      <c r="O5450" s="0" t="n">
        <f aca="false">'Central-Hudson On Peak'!D5450</f>
        <v>113.25</v>
      </c>
      <c r="P5450" s="1" t="n">
        <f aca="false">(O5450+N5450)-K5450</f>
        <v>38.28</v>
      </c>
    </row>
    <row r="5451" customFormat="false" ht="12.75" hidden="false" customHeight="false" outlineLevel="0" collapsed="false">
      <c r="A5451" s="0" t="s">
        <v>5463</v>
      </c>
      <c r="B5451" s="0" t="n">
        <v>2001</v>
      </c>
      <c r="C5451" s="0" t="n">
        <v>67.05</v>
      </c>
      <c r="D5451" s="0" t="n">
        <v>66.53</v>
      </c>
      <c r="E5451" s="0" t="n">
        <v>-0.14</v>
      </c>
      <c r="F5451" s="0" t="n">
        <v>0</v>
      </c>
      <c r="G5451" s="0" t="n">
        <v>0.37</v>
      </c>
      <c r="H5451" s="0" t="n">
        <v>-0.01</v>
      </c>
      <c r="I5451" s="0" t="n">
        <f aca="false">C5451-D5451</f>
        <v>0.519999999999996</v>
      </c>
      <c r="J5451" s="0" t="n">
        <f aca="false">D5451</f>
        <v>66.53</v>
      </c>
      <c r="K5451" s="0" t="n">
        <f aca="false">C5451</f>
        <v>67.05</v>
      </c>
      <c r="N5451" s="0" t="n">
        <f aca="false">'Central-Hudson On Peak'!I5451</f>
        <v>-7.16</v>
      </c>
      <c r="O5451" s="0" t="n">
        <f aca="false">'Central-Hudson On Peak'!D5451</f>
        <v>113.74</v>
      </c>
      <c r="P5451" s="1" t="n">
        <f aca="false">(O5451+N5451)-K5451</f>
        <v>39.53</v>
      </c>
    </row>
    <row r="5452" customFormat="false" ht="12.75" hidden="false" customHeight="false" outlineLevel="0" collapsed="false">
      <c r="A5452" s="0" t="s">
        <v>5464</v>
      </c>
      <c r="B5452" s="0" t="n">
        <v>2001</v>
      </c>
      <c r="C5452" s="0" t="n">
        <v>57.93</v>
      </c>
      <c r="D5452" s="0" t="n">
        <v>56.93</v>
      </c>
      <c r="E5452" s="0" t="n">
        <v>-0.16</v>
      </c>
      <c r="F5452" s="0" t="n">
        <v>0</v>
      </c>
      <c r="G5452" s="0" t="n">
        <v>0.19</v>
      </c>
      <c r="H5452" s="0" t="n">
        <v>-0.65</v>
      </c>
      <c r="I5452" s="0" t="n">
        <f aca="false">C5452-D5452</f>
        <v>1</v>
      </c>
      <c r="J5452" s="0" t="n">
        <f aca="false">D5452</f>
        <v>56.93</v>
      </c>
      <c r="K5452" s="0" t="n">
        <f aca="false">C5452</f>
        <v>57.93</v>
      </c>
      <c r="N5452" s="0" t="n">
        <f aca="false">'Central-Hudson On Peak'!I5452</f>
        <v>-6.14</v>
      </c>
      <c r="O5452" s="0" t="n">
        <f aca="false">'Central-Hudson On Peak'!D5452</f>
        <v>111</v>
      </c>
      <c r="P5452" s="1" t="n">
        <f aca="false">(O5452+N5452)-K5452</f>
        <v>46.93</v>
      </c>
    </row>
    <row r="5453" customFormat="false" ht="12.75" hidden="false" customHeight="false" outlineLevel="0" collapsed="false">
      <c r="A5453" s="0" t="s">
        <v>5465</v>
      </c>
      <c r="B5453" s="0" t="n">
        <v>2001</v>
      </c>
      <c r="C5453" s="0" t="n">
        <v>60.9</v>
      </c>
      <c r="D5453" s="0" t="n">
        <v>60.27</v>
      </c>
      <c r="E5453" s="0" t="n">
        <v>-2.73</v>
      </c>
      <c r="F5453" s="0" t="n">
        <v>-3.36</v>
      </c>
      <c r="G5453" s="0" t="n">
        <v>-0.22</v>
      </c>
      <c r="H5453" s="0" t="n">
        <v>-1.48</v>
      </c>
      <c r="I5453" s="0" t="n">
        <f aca="false">C5453-D5453</f>
        <v>0.629999999999996</v>
      </c>
      <c r="J5453" s="0" t="n">
        <f aca="false">D5453</f>
        <v>60.27</v>
      </c>
      <c r="K5453" s="0" t="n">
        <f aca="false">C5453</f>
        <v>60.9</v>
      </c>
      <c r="N5453" s="0" t="n">
        <f aca="false">'Central-Hudson On Peak'!I5453</f>
        <v>-7.25</v>
      </c>
      <c r="O5453" s="0" t="n">
        <f aca="false">'Central-Hudson On Peak'!D5453</f>
        <v>86.97</v>
      </c>
      <c r="P5453" s="1" t="n">
        <f aca="false">(O5453+N5453)-K5453</f>
        <v>18.82</v>
      </c>
    </row>
    <row r="5454" customFormat="false" ht="12.75" hidden="false" customHeight="false" outlineLevel="0" collapsed="false">
      <c r="A5454" s="0" t="s">
        <v>5466</v>
      </c>
      <c r="B5454" s="0" t="n">
        <v>2001</v>
      </c>
      <c r="C5454" s="0" t="n">
        <v>60.17</v>
      </c>
      <c r="D5454" s="0" t="n">
        <v>59.65</v>
      </c>
      <c r="E5454" s="0" t="n">
        <v>-2.73</v>
      </c>
      <c r="F5454" s="0" t="n">
        <v>-3.37</v>
      </c>
      <c r="G5454" s="0" t="n">
        <v>-0.02</v>
      </c>
      <c r="H5454" s="0" t="n">
        <v>-1.18</v>
      </c>
      <c r="I5454" s="0" t="n">
        <f aca="false">C5454-D5454</f>
        <v>0.520000000000003</v>
      </c>
      <c r="J5454" s="0" t="n">
        <f aca="false">D5454</f>
        <v>59.65</v>
      </c>
      <c r="K5454" s="0" t="n">
        <f aca="false">C5454</f>
        <v>60.17</v>
      </c>
      <c r="N5454" s="0" t="n">
        <f aca="false">'Central-Hudson On Peak'!I5454</f>
        <v>-7.11</v>
      </c>
      <c r="O5454" s="0" t="n">
        <f aca="false">'Central-Hudson On Peak'!D5454</f>
        <v>86.13</v>
      </c>
      <c r="P5454" s="1" t="n">
        <f aca="false">(O5454+N5454)-K5454</f>
        <v>18.85</v>
      </c>
    </row>
    <row r="5455" customFormat="false" ht="12.75" hidden="false" customHeight="false" outlineLevel="0" collapsed="false">
      <c r="A5455" s="0" t="s">
        <v>5467</v>
      </c>
      <c r="B5455" s="0" t="n">
        <v>2001</v>
      </c>
      <c r="C5455" s="0" t="n">
        <v>60.23</v>
      </c>
      <c r="D5455" s="0" t="n">
        <v>59.03</v>
      </c>
      <c r="E5455" s="0" t="n">
        <v>-4.27</v>
      </c>
      <c r="F5455" s="0" t="n">
        <v>-5.28</v>
      </c>
      <c r="G5455" s="0" t="n">
        <v>-0.58</v>
      </c>
      <c r="H5455" s="0" t="n">
        <v>-2.79</v>
      </c>
      <c r="I5455" s="0" t="n">
        <f aca="false">C5455-D5455</f>
        <v>1.2</v>
      </c>
      <c r="J5455" s="0" t="n">
        <f aca="false">D5455</f>
        <v>59.03</v>
      </c>
      <c r="K5455" s="0" t="n">
        <f aca="false">C5455</f>
        <v>60.23</v>
      </c>
      <c r="N5455" s="0" t="n">
        <f aca="false">'Central-Hudson On Peak'!I5455</f>
        <v>-6.81</v>
      </c>
      <c r="O5455" s="0" t="n">
        <f aca="false">'Central-Hudson On Peak'!D5455</f>
        <v>96.6</v>
      </c>
      <c r="P5455" s="1" t="n">
        <f aca="false">(O5455+N5455)-K5455</f>
        <v>29.56</v>
      </c>
    </row>
    <row r="5456" customFormat="false" ht="12.75" hidden="false" customHeight="false" outlineLevel="0" collapsed="false">
      <c r="A5456" s="0" t="s">
        <v>5468</v>
      </c>
      <c r="B5456" s="0" t="n">
        <v>2001</v>
      </c>
      <c r="C5456" s="0" t="n">
        <v>56.43</v>
      </c>
      <c r="D5456" s="0" t="n">
        <v>53.91</v>
      </c>
      <c r="E5456" s="0" t="n">
        <v>-4.05</v>
      </c>
      <c r="F5456" s="0" t="n">
        <v>-5</v>
      </c>
      <c r="G5456" s="0" t="n">
        <v>-1.01</v>
      </c>
      <c r="H5456" s="0" t="n">
        <v>-4.48</v>
      </c>
      <c r="I5456" s="0" t="n">
        <f aca="false">C5456-D5456</f>
        <v>2.52</v>
      </c>
      <c r="J5456" s="0" t="n">
        <f aca="false">D5456</f>
        <v>53.91</v>
      </c>
      <c r="K5456" s="0" t="n">
        <f aca="false">C5456</f>
        <v>56.43</v>
      </c>
      <c r="N5456" s="0" t="n">
        <f aca="false">'Central-Hudson On Peak'!I5456</f>
        <v>-6.45</v>
      </c>
      <c r="O5456" s="0" t="n">
        <f aca="false">'Central-Hudson On Peak'!D5456</f>
        <v>90.85</v>
      </c>
      <c r="P5456" s="1" t="n">
        <f aca="false">(O5456+N5456)-K5456</f>
        <v>27.97</v>
      </c>
    </row>
    <row r="5457" customFormat="false" ht="12.75" hidden="false" customHeight="false" outlineLevel="0" collapsed="false">
      <c r="A5457" s="0" t="s">
        <v>5469</v>
      </c>
      <c r="B5457" s="0" t="n">
        <v>2001</v>
      </c>
      <c r="C5457" s="0" t="n">
        <v>47.57</v>
      </c>
      <c r="D5457" s="0" t="n">
        <v>44.89</v>
      </c>
      <c r="E5457" s="0" t="n">
        <v>-0.93</v>
      </c>
      <c r="F5457" s="0" t="n">
        <v>-1.15</v>
      </c>
      <c r="G5457" s="0" t="n">
        <v>-0.64</v>
      </c>
      <c r="H5457" s="0" t="n">
        <v>-3.54</v>
      </c>
      <c r="I5457" s="0" t="n">
        <f aca="false">C5457-D5457</f>
        <v>2.68</v>
      </c>
      <c r="J5457" s="0" t="n">
        <f aca="false">D5457</f>
        <v>44.89</v>
      </c>
      <c r="K5457" s="0" t="n">
        <f aca="false">C5457</f>
        <v>47.57</v>
      </c>
      <c r="N5457" s="0" t="n">
        <f aca="false">'Central-Hudson On Peak'!I5457</f>
        <v>-5.57</v>
      </c>
      <c r="O5457" s="0" t="n">
        <f aca="false">'Central-Hudson On Peak'!D5457</f>
        <v>59.55</v>
      </c>
      <c r="P5457" s="1" t="n">
        <f aca="false">(O5457+N5457)-K5457</f>
        <v>6.41</v>
      </c>
    </row>
    <row r="5458" customFormat="false" ht="12.75" hidden="false" customHeight="false" outlineLevel="0" collapsed="false">
      <c r="A5458" s="0" t="s">
        <v>5470</v>
      </c>
      <c r="B5458" s="0" t="n">
        <v>2001</v>
      </c>
      <c r="C5458" s="0" t="n">
        <v>50.19</v>
      </c>
      <c r="D5458" s="0" t="n">
        <v>48.43</v>
      </c>
      <c r="E5458" s="0" t="n">
        <v>0</v>
      </c>
      <c r="F5458" s="0" t="n">
        <v>0</v>
      </c>
      <c r="G5458" s="0" t="n">
        <v>0.19</v>
      </c>
      <c r="H5458" s="0" t="n">
        <v>-1.57</v>
      </c>
      <c r="I5458" s="0" t="n">
        <f aca="false">C5458-D5458</f>
        <v>1.76</v>
      </c>
      <c r="J5458" s="0" t="n">
        <f aca="false">D5458</f>
        <v>48.43</v>
      </c>
      <c r="K5458" s="0" t="n">
        <f aca="false">C5458</f>
        <v>50.19</v>
      </c>
      <c r="N5458" s="0" t="n">
        <f aca="false">'Central-Hudson On Peak'!I5458</f>
        <v>-5</v>
      </c>
      <c r="O5458" s="0" t="n">
        <f aca="false">'Central-Hudson On Peak'!D5458</f>
        <v>55.96</v>
      </c>
      <c r="P5458" s="1" t="n">
        <f aca="false">(O5458+N5458)-K5458</f>
        <v>0.770000000000003</v>
      </c>
    </row>
    <row r="5459" customFormat="false" ht="12.75" hidden="false" customHeight="false" outlineLevel="0" collapsed="false">
      <c r="A5459" s="0" t="s">
        <v>5471</v>
      </c>
      <c r="B5459" s="0" t="n">
        <v>2001</v>
      </c>
      <c r="C5459" s="0" t="n">
        <v>53.14</v>
      </c>
      <c r="D5459" s="0" t="n">
        <v>52.4</v>
      </c>
      <c r="E5459" s="0" t="n">
        <v>-0.01</v>
      </c>
      <c r="F5459" s="0" t="n">
        <v>0</v>
      </c>
      <c r="G5459" s="0" t="n">
        <v>0.81</v>
      </c>
      <c r="H5459" s="0" t="n">
        <v>0.08</v>
      </c>
      <c r="I5459" s="0" t="n">
        <f aca="false">C5459-D5459</f>
        <v>0.740000000000002</v>
      </c>
      <c r="J5459" s="0" t="n">
        <f aca="false">D5459</f>
        <v>52.4</v>
      </c>
      <c r="K5459" s="0" t="n">
        <f aca="false">C5459</f>
        <v>53.14</v>
      </c>
      <c r="N5459" s="0" t="n">
        <f aca="false">'Central-Hudson On Peak'!I5459</f>
        <v>-5.09</v>
      </c>
      <c r="O5459" s="0" t="n">
        <f aca="false">'Central-Hudson On Peak'!D5459</f>
        <v>61.7</v>
      </c>
      <c r="P5459" s="1" t="n">
        <f aca="false">(O5459+N5459)-K5459</f>
        <v>3.47</v>
      </c>
    </row>
    <row r="5460" customFormat="false" ht="12.75" hidden="false" customHeight="false" outlineLevel="0" collapsed="false">
      <c r="A5460" s="0" t="s">
        <v>5472</v>
      </c>
      <c r="B5460" s="0" t="n">
        <v>2001</v>
      </c>
      <c r="C5460" s="0" t="n">
        <v>53.51</v>
      </c>
      <c r="D5460" s="0" t="n">
        <v>51.88</v>
      </c>
      <c r="E5460" s="0" t="n">
        <v>-0.09</v>
      </c>
      <c r="F5460" s="0" t="n">
        <v>0</v>
      </c>
      <c r="G5460" s="0" t="n">
        <v>0.84</v>
      </c>
      <c r="H5460" s="0" t="n">
        <v>-0.7</v>
      </c>
      <c r="I5460" s="0" t="n">
        <f aca="false">C5460-D5460</f>
        <v>1.63</v>
      </c>
      <c r="J5460" s="0" t="n">
        <f aca="false">D5460</f>
        <v>51.88</v>
      </c>
      <c r="K5460" s="0" t="n">
        <f aca="false">C5460</f>
        <v>53.51</v>
      </c>
      <c r="N5460" s="0" t="n">
        <f aca="false">'Central-Hudson On Peak'!I5460</f>
        <v>-4.96</v>
      </c>
      <c r="O5460" s="0" t="n">
        <f aca="false">'Central-Hudson On Peak'!D5460</f>
        <v>83.99</v>
      </c>
      <c r="P5460" s="1" t="n">
        <f aca="false">(O5460+N5460)-K5460</f>
        <v>25.52</v>
      </c>
    </row>
    <row r="5461" customFormat="false" ht="12.75" hidden="false" customHeight="false" outlineLevel="0" collapsed="false">
      <c r="A5461" s="0" t="s">
        <v>5473</v>
      </c>
      <c r="B5461" s="0" t="n">
        <v>2001</v>
      </c>
      <c r="C5461" s="0" t="n">
        <v>53.57</v>
      </c>
      <c r="D5461" s="0" t="n">
        <v>51.94</v>
      </c>
      <c r="E5461" s="0" t="n">
        <v>-0.11</v>
      </c>
      <c r="F5461" s="0" t="n">
        <v>0</v>
      </c>
      <c r="G5461" s="0" t="n">
        <v>0.83</v>
      </c>
      <c r="H5461" s="0" t="n">
        <v>-0.69</v>
      </c>
      <c r="I5461" s="0" t="n">
        <f aca="false">C5461-D5461</f>
        <v>1.63</v>
      </c>
      <c r="J5461" s="0" t="n">
        <f aca="false">D5461</f>
        <v>51.94</v>
      </c>
      <c r="K5461" s="0" t="n">
        <f aca="false">C5461</f>
        <v>53.57</v>
      </c>
      <c r="N5461" s="0" t="n">
        <f aca="false">'Central-Hudson On Peak'!I5461</f>
        <v>-4.91</v>
      </c>
      <c r="O5461" s="0" t="n">
        <f aca="false">'Central-Hudson On Peak'!D5461</f>
        <v>88.52</v>
      </c>
      <c r="P5461" s="1" t="n">
        <f aca="false">(O5461+N5461)-K5461</f>
        <v>30.04</v>
      </c>
    </row>
    <row r="5462" customFormat="false" ht="12.75" hidden="false" customHeight="false" outlineLevel="0" collapsed="false">
      <c r="A5462" s="0" t="s">
        <v>5474</v>
      </c>
      <c r="B5462" s="0" t="n">
        <v>2001</v>
      </c>
      <c r="C5462" s="0" t="n">
        <v>58.32</v>
      </c>
      <c r="D5462" s="0" t="n">
        <v>56.65</v>
      </c>
      <c r="E5462" s="0" t="n">
        <v>-0.13</v>
      </c>
      <c r="F5462" s="0" t="n">
        <v>0</v>
      </c>
      <c r="G5462" s="0" t="n">
        <v>0.99</v>
      </c>
      <c r="H5462" s="0" t="n">
        <v>-0.55</v>
      </c>
      <c r="I5462" s="0" t="n">
        <f aca="false">C5462-D5462</f>
        <v>1.67</v>
      </c>
      <c r="J5462" s="0" t="n">
        <f aca="false">D5462</f>
        <v>56.65</v>
      </c>
      <c r="K5462" s="0" t="n">
        <f aca="false">C5462</f>
        <v>58.32</v>
      </c>
      <c r="N5462" s="0" t="n">
        <f aca="false">'Central-Hudson On Peak'!I5462</f>
        <v>-5.31</v>
      </c>
      <c r="O5462" s="0" t="n">
        <f aca="false">'Central-Hudson On Peak'!D5462</f>
        <v>99.66</v>
      </c>
      <c r="P5462" s="1" t="n">
        <f aca="false">(O5462+N5462)-K5462</f>
        <v>36.03</v>
      </c>
    </row>
    <row r="5463" customFormat="false" ht="12.75" hidden="false" customHeight="false" outlineLevel="0" collapsed="false">
      <c r="A5463" s="0" t="s">
        <v>5475</v>
      </c>
      <c r="B5463" s="0" t="n">
        <v>2001</v>
      </c>
      <c r="C5463" s="0" t="n">
        <v>68.24</v>
      </c>
      <c r="D5463" s="0" t="n">
        <v>65.84</v>
      </c>
      <c r="E5463" s="0" t="n">
        <v>-0.13</v>
      </c>
      <c r="F5463" s="0" t="n">
        <v>0</v>
      </c>
      <c r="G5463" s="0" t="n">
        <v>0.93</v>
      </c>
      <c r="H5463" s="0" t="n">
        <v>-1.34</v>
      </c>
      <c r="I5463" s="0" t="n">
        <f aca="false">C5463-D5463</f>
        <v>2.39999999999999</v>
      </c>
      <c r="J5463" s="0" t="n">
        <f aca="false">D5463</f>
        <v>65.84</v>
      </c>
      <c r="K5463" s="0" t="n">
        <f aca="false">C5463</f>
        <v>68.24</v>
      </c>
      <c r="N5463" s="0" t="n">
        <f aca="false">'Central-Hudson On Peak'!I5463</f>
        <v>-6.58</v>
      </c>
      <c r="O5463" s="0" t="n">
        <f aca="false">'Central-Hudson On Peak'!D5463</f>
        <v>110.36</v>
      </c>
      <c r="P5463" s="1" t="n">
        <f aca="false">(O5463+N5463)-K5463</f>
        <v>35.54</v>
      </c>
    </row>
    <row r="5464" customFormat="false" ht="12.75" hidden="false" customHeight="false" outlineLevel="0" collapsed="false">
      <c r="A5464" s="0" t="s">
        <v>5476</v>
      </c>
      <c r="B5464" s="0" t="n">
        <v>2001</v>
      </c>
      <c r="C5464" s="0" t="n">
        <v>63.19</v>
      </c>
      <c r="D5464" s="0" t="n">
        <v>60.86</v>
      </c>
      <c r="E5464" s="0" t="n">
        <v>-0.15</v>
      </c>
      <c r="F5464" s="0" t="n">
        <v>0</v>
      </c>
      <c r="G5464" s="0" t="n">
        <v>0.9</v>
      </c>
      <c r="H5464" s="0" t="n">
        <v>-1.28</v>
      </c>
      <c r="I5464" s="0" t="n">
        <f aca="false">C5464-D5464</f>
        <v>2.33</v>
      </c>
      <c r="J5464" s="0" t="n">
        <f aca="false">D5464</f>
        <v>60.86</v>
      </c>
      <c r="K5464" s="0" t="n">
        <f aca="false">C5464</f>
        <v>63.19</v>
      </c>
      <c r="N5464" s="0" t="n">
        <f aca="false">'Central-Hudson On Peak'!I5464</f>
        <v>-6.12</v>
      </c>
      <c r="O5464" s="0" t="n">
        <f aca="false">'Central-Hudson On Peak'!D5464</f>
        <v>111.03</v>
      </c>
      <c r="P5464" s="1" t="n">
        <f aca="false">(O5464+N5464)-K5464</f>
        <v>41.72</v>
      </c>
    </row>
    <row r="5465" customFormat="false" ht="12.75" hidden="false" customHeight="false" outlineLevel="0" collapsed="false">
      <c r="A5465" s="0" t="s">
        <v>5477</v>
      </c>
      <c r="B5465" s="0" t="n">
        <v>2001</v>
      </c>
      <c r="C5465" s="0" t="n">
        <v>59.07</v>
      </c>
      <c r="D5465" s="0" t="n">
        <v>57.25</v>
      </c>
      <c r="E5465" s="0" t="n">
        <v>-0.16</v>
      </c>
      <c r="F5465" s="0" t="n">
        <v>0</v>
      </c>
      <c r="G5465" s="0" t="n">
        <v>0.82</v>
      </c>
      <c r="H5465" s="0" t="n">
        <v>-0.84</v>
      </c>
      <c r="I5465" s="0" t="n">
        <f aca="false">C5465-D5465</f>
        <v>1.82</v>
      </c>
      <c r="J5465" s="0" t="n">
        <f aca="false">D5465</f>
        <v>57.25</v>
      </c>
      <c r="K5465" s="0" t="n">
        <f aca="false">C5465</f>
        <v>59.07</v>
      </c>
      <c r="N5465" s="0" t="n">
        <f aca="false">'Central-Hudson On Peak'!I5465</f>
        <v>-5.74</v>
      </c>
      <c r="O5465" s="0" t="n">
        <f aca="false">'Central-Hudson On Peak'!D5465</f>
        <v>109.96</v>
      </c>
      <c r="P5465" s="1" t="n">
        <f aca="false">(O5465+N5465)-K5465</f>
        <v>45.15</v>
      </c>
    </row>
    <row r="5466" customFormat="false" ht="12.75" hidden="false" customHeight="false" outlineLevel="0" collapsed="false">
      <c r="A5466" s="0" t="s">
        <v>5478</v>
      </c>
      <c r="B5466" s="0" t="n">
        <v>2001</v>
      </c>
      <c r="C5466" s="0" t="n">
        <v>51.69</v>
      </c>
      <c r="D5466" s="0" t="n">
        <v>49.68</v>
      </c>
      <c r="E5466" s="0" t="n">
        <v>-0.18</v>
      </c>
      <c r="F5466" s="0" t="n">
        <v>0</v>
      </c>
      <c r="G5466" s="0" t="n">
        <v>0.6</v>
      </c>
      <c r="H5466" s="0" t="n">
        <v>-1.23</v>
      </c>
      <c r="I5466" s="0" t="n">
        <f aca="false">C5466-D5466</f>
        <v>2.01</v>
      </c>
      <c r="J5466" s="0" t="n">
        <f aca="false">D5466</f>
        <v>49.68</v>
      </c>
      <c r="K5466" s="0" t="n">
        <f aca="false">C5466</f>
        <v>51.69</v>
      </c>
      <c r="N5466" s="0" t="n">
        <f aca="false">'Central-Hudson On Peak'!I5466</f>
        <v>-5.11</v>
      </c>
      <c r="O5466" s="0" t="n">
        <f aca="false">'Central-Hudson On Peak'!D5466</f>
        <v>108.43</v>
      </c>
      <c r="P5466" s="1" t="n">
        <f aca="false">(O5466+N5466)-K5466</f>
        <v>51.63</v>
      </c>
    </row>
    <row r="5467" customFormat="false" ht="12.75" hidden="false" customHeight="false" outlineLevel="0" collapsed="false">
      <c r="A5467" s="0" t="s">
        <v>5479</v>
      </c>
      <c r="B5467" s="0" t="n">
        <v>2001</v>
      </c>
      <c r="C5467" s="0" t="n">
        <v>50.42</v>
      </c>
      <c r="D5467" s="0" t="n">
        <v>48.35</v>
      </c>
      <c r="E5467" s="0" t="n">
        <v>-0.2</v>
      </c>
      <c r="F5467" s="0" t="n">
        <v>0</v>
      </c>
      <c r="G5467" s="0" t="n">
        <v>0.47</v>
      </c>
      <c r="H5467" s="0" t="n">
        <v>-1.4</v>
      </c>
      <c r="I5467" s="0" t="n">
        <f aca="false">C5467-D5467</f>
        <v>2.07</v>
      </c>
      <c r="J5467" s="0" t="n">
        <f aca="false">D5467</f>
        <v>48.35</v>
      </c>
      <c r="K5467" s="0" t="n">
        <f aca="false">C5467</f>
        <v>50.42</v>
      </c>
      <c r="N5467" s="0" t="n">
        <f aca="false">'Central-Hudson On Peak'!I5467</f>
        <v>-4.87</v>
      </c>
      <c r="O5467" s="0" t="n">
        <f aca="false">'Central-Hudson On Peak'!D5467</f>
        <v>108.01</v>
      </c>
      <c r="P5467" s="1" t="n">
        <f aca="false">(O5467+N5467)-K5467</f>
        <v>52.72</v>
      </c>
    </row>
    <row r="5468" customFormat="false" ht="12.75" hidden="false" customHeight="false" outlineLevel="0" collapsed="false">
      <c r="A5468" s="0" t="s">
        <v>5480</v>
      </c>
      <c r="B5468" s="0" t="n">
        <v>2001</v>
      </c>
      <c r="C5468" s="0" t="n">
        <v>50</v>
      </c>
      <c r="D5468" s="0" t="n">
        <v>48.01</v>
      </c>
      <c r="E5468" s="0" t="n">
        <v>-0.16</v>
      </c>
      <c r="F5468" s="0" t="n">
        <v>0</v>
      </c>
      <c r="G5468" s="0" t="n">
        <v>0.09</v>
      </c>
      <c r="H5468" s="0" t="n">
        <v>-1.74</v>
      </c>
      <c r="I5468" s="0" t="n">
        <f aca="false">C5468-D5468</f>
        <v>1.99</v>
      </c>
      <c r="J5468" s="0" t="n">
        <f aca="false">D5468</f>
        <v>48.01</v>
      </c>
      <c r="K5468" s="0" t="n">
        <f aca="false">C5468</f>
        <v>50</v>
      </c>
      <c r="N5468" s="0" t="n">
        <f aca="false">'Central-Hudson On Peak'!I5468</f>
        <v>-5.13</v>
      </c>
      <c r="O5468" s="0" t="n">
        <f aca="false">'Central-Hudson On Peak'!D5468</f>
        <v>100.3</v>
      </c>
      <c r="P5468" s="1" t="n">
        <f aca="false">(O5468+N5468)-K5468</f>
        <v>45.17</v>
      </c>
    </row>
    <row r="5469" customFormat="false" ht="12.75" hidden="false" customHeight="false" outlineLevel="0" collapsed="false">
      <c r="A5469" s="0" t="s">
        <v>5481</v>
      </c>
      <c r="B5469" s="0" t="n">
        <v>2001</v>
      </c>
      <c r="C5469" s="0" t="n">
        <v>48.58</v>
      </c>
      <c r="D5469" s="0" t="n">
        <v>46.14</v>
      </c>
      <c r="E5469" s="0" t="n">
        <v>-0.11</v>
      </c>
      <c r="F5469" s="0" t="n">
        <v>0</v>
      </c>
      <c r="G5469" s="0" t="n">
        <v>-0.07</v>
      </c>
      <c r="H5469" s="0" t="n">
        <v>-2.4</v>
      </c>
      <c r="I5469" s="0" t="n">
        <f aca="false">C5469-D5469</f>
        <v>2.44</v>
      </c>
      <c r="J5469" s="0" t="n">
        <f aca="false">D5469</f>
        <v>46.14</v>
      </c>
      <c r="K5469" s="0" t="n">
        <f aca="false">C5469</f>
        <v>48.58</v>
      </c>
      <c r="N5469" s="0" t="n">
        <f aca="false">'Central-Hudson On Peak'!I5469</f>
        <v>-5.11</v>
      </c>
      <c r="O5469" s="0" t="n">
        <f aca="false">'Central-Hudson On Peak'!D5469</f>
        <v>84.01</v>
      </c>
      <c r="P5469" s="1" t="n">
        <f aca="false">(O5469+N5469)-K5469</f>
        <v>30.32</v>
      </c>
    </row>
    <row r="5470" customFormat="false" ht="12.75" hidden="false" customHeight="false" outlineLevel="0" collapsed="false">
      <c r="A5470" s="0" t="s">
        <v>5482</v>
      </c>
      <c r="B5470" s="0" t="n">
        <v>2001</v>
      </c>
      <c r="C5470" s="0" t="n">
        <v>49.64</v>
      </c>
      <c r="D5470" s="0" t="n">
        <v>46.84</v>
      </c>
      <c r="E5470" s="0" t="n">
        <v>-0.1</v>
      </c>
      <c r="F5470" s="0" t="n">
        <v>0</v>
      </c>
      <c r="G5470" s="0" t="n">
        <v>-0.11</v>
      </c>
      <c r="H5470" s="0" t="n">
        <v>-2.81</v>
      </c>
      <c r="I5470" s="0" t="n">
        <f aca="false">C5470-D5470</f>
        <v>2.8</v>
      </c>
      <c r="J5470" s="0" t="n">
        <f aca="false">D5470</f>
        <v>46.84</v>
      </c>
      <c r="K5470" s="0" t="n">
        <f aca="false">C5470</f>
        <v>49.64</v>
      </c>
      <c r="N5470" s="0" t="n">
        <f aca="false">'Central-Hudson On Peak'!I5470</f>
        <v>-5.24</v>
      </c>
      <c r="O5470" s="0" t="n">
        <f aca="false">'Central-Hudson On Peak'!D5470</f>
        <v>82.84</v>
      </c>
      <c r="P5470" s="1" t="n">
        <f aca="false">(O5470+N5470)-K5470</f>
        <v>27.96</v>
      </c>
    </row>
    <row r="5471" customFormat="false" ht="12.75" hidden="false" customHeight="false" outlineLevel="0" collapsed="false">
      <c r="A5471" s="0" t="s">
        <v>5483</v>
      </c>
      <c r="B5471" s="0" t="n">
        <v>2001</v>
      </c>
      <c r="C5471" s="0" t="n">
        <v>51.97</v>
      </c>
      <c r="D5471" s="0" t="n">
        <v>49.52</v>
      </c>
      <c r="E5471" s="0" t="n">
        <v>-0.09</v>
      </c>
      <c r="F5471" s="0" t="n">
        <v>0</v>
      </c>
      <c r="G5471" s="0" t="n">
        <v>0.07</v>
      </c>
      <c r="H5471" s="0" t="n">
        <v>-2.29</v>
      </c>
      <c r="I5471" s="0" t="n">
        <f aca="false">C5471-D5471</f>
        <v>2.45</v>
      </c>
      <c r="J5471" s="0" t="n">
        <f aca="false">D5471</f>
        <v>49.52</v>
      </c>
      <c r="K5471" s="0" t="n">
        <f aca="false">C5471</f>
        <v>51.97</v>
      </c>
      <c r="N5471" s="0" t="n">
        <f aca="false">'Central-Hudson On Peak'!I5471</f>
        <v>-5.47</v>
      </c>
      <c r="O5471" s="0" t="n">
        <f aca="false">'Central-Hudson On Peak'!D5471</f>
        <v>83.38</v>
      </c>
      <c r="P5471" s="1" t="n">
        <f aca="false">(O5471+N5471)-K5471</f>
        <v>25.94</v>
      </c>
    </row>
    <row r="5472" customFormat="false" ht="12.75" hidden="false" customHeight="false" outlineLevel="0" collapsed="false">
      <c r="A5472" s="0" t="s">
        <v>5484</v>
      </c>
      <c r="B5472" s="0" t="n">
        <v>2001</v>
      </c>
      <c r="C5472" s="0" t="n">
        <v>53.6</v>
      </c>
      <c r="D5472" s="0" t="n">
        <v>50.04</v>
      </c>
      <c r="E5472" s="0" t="n">
        <v>-0.02</v>
      </c>
      <c r="F5472" s="0" t="n">
        <v>0</v>
      </c>
      <c r="G5472" s="0" t="n">
        <v>-0.23</v>
      </c>
      <c r="H5472" s="0" t="n">
        <v>-3.77</v>
      </c>
      <c r="I5472" s="0" t="n">
        <f aca="false">C5472-D5472</f>
        <v>3.56</v>
      </c>
      <c r="J5472" s="0" t="n">
        <f aca="false">D5472</f>
        <v>50.04</v>
      </c>
      <c r="K5472" s="0" t="n">
        <f aca="false">C5472</f>
        <v>53.6</v>
      </c>
      <c r="N5472" s="0" t="n">
        <f aca="false">'Central-Hudson On Peak'!I5472</f>
        <v>-6.03</v>
      </c>
      <c r="O5472" s="0" t="n">
        <f aca="false">'Central-Hudson On Peak'!D5472</f>
        <v>64.12</v>
      </c>
      <c r="P5472" s="1" t="n">
        <f aca="false">(O5472+N5472)-K5472</f>
        <v>4.49</v>
      </c>
    </row>
    <row r="5473" customFormat="false" ht="12.75" hidden="false" customHeight="false" outlineLevel="0" collapsed="false">
      <c r="A5473" s="0" t="s">
        <v>5485</v>
      </c>
      <c r="B5473" s="0" t="n">
        <v>2001</v>
      </c>
      <c r="C5473" s="0" t="n">
        <v>57.05</v>
      </c>
      <c r="D5473" s="0" t="n">
        <v>53.49</v>
      </c>
      <c r="E5473" s="0" t="n">
        <v>0</v>
      </c>
      <c r="F5473" s="0" t="n">
        <v>0</v>
      </c>
      <c r="G5473" s="0" t="n">
        <v>-0.25</v>
      </c>
      <c r="H5473" s="0" t="n">
        <v>-3.81</v>
      </c>
      <c r="I5473" s="0" t="n">
        <f aca="false">C5473-D5473</f>
        <v>3.56</v>
      </c>
      <c r="J5473" s="0" t="n">
        <f aca="false">D5473</f>
        <v>53.49</v>
      </c>
      <c r="K5473" s="0" t="n">
        <f aca="false">C5473</f>
        <v>57.05</v>
      </c>
      <c r="N5473" s="0" t="n">
        <f aca="false">'Central-Hudson On Peak'!I5473</f>
        <v>-6.21</v>
      </c>
      <c r="O5473" s="0" t="n">
        <f aca="false">'Central-Hudson On Peak'!D5473</f>
        <v>63.26</v>
      </c>
      <c r="P5473" s="1" t="n">
        <f aca="false">(O5473+N5473)-K5473</f>
        <v>0</v>
      </c>
    </row>
    <row r="5474" customFormat="false" ht="12.75" hidden="false" customHeight="false" outlineLevel="0" collapsed="false">
      <c r="A5474" s="0" t="s">
        <v>5486</v>
      </c>
      <c r="B5474" s="0" t="n">
        <v>2001</v>
      </c>
      <c r="C5474" s="0" t="n">
        <v>48.58</v>
      </c>
      <c r="D5474" s="0" t="n">
        <v>44.93</v>
      </c>
      <c r="E5474" s="0" t="n">
        <v>0</v>
      </c>
      <c r="F5474" s="0" t="n">
        <v>0</v>
      </c>
      <c r="G5474" s="0" t="n">
        <v>0.7</v>
      </c>
      <c r="H5474" s="0" t="n">
        <v>-2.95</v>
      </c>
      <c r="I5474" s="0" t="n">
        <f aca="false">C5474-D5474</f>
        <v>3.65</v>
      </c>
      <c r="J5474" s="0" t="n">
        <f aca="false">D5474</f>
        <v>44.93</v>
      </c>
      <c r="K5474" s="0" t="n">
        <f aca="false">C5474</f>
        <v>48.58</v>
      </c>
      <c r="N5474" s="0" t="n">
        <f aca="false">'Central-Hudson On Peak'!I5474</f>
        <v>-3.21</v>
      </c>
      <c r="O5474" s="0" t="n">
        <f aca="false">'Central-Hudson On Peak'!D5474</f>
        <v>51.79</v>
      </c>
      <c r="P5474" s="1" t="n">
        <f aca="false">(O5474+N5474)-K5474</f>
        <v>0</v>
      </c>
    </row>
    <row r="5475" customFormat="false" ht="12.75" hidden="false" customHeight="false" outlineLevel="0" collapsed="false">
      <c r="A5475" s="0" t="s">
        <v>5487</v>
      </c>
      <c r="B5475" s="0" t="n">
        <v>2001</v>
      </c>
      <c r="C5475" s="0" t="n">
        <v>47.86</v>
      </c>
      <c r="D5475" s="0" t="n">
        <v>43.73</v>
      </c>
      <c r="E5475" s="0" t="n">
        <v>-0.19</v>
      </c>
      <c r="F5475" s="0" t="n">
        <v>-0.22</v>
      </c>
      <c r="G5475" s="0" t="n">
        <v>0.43</v>
      </c>
      <c r="H5475" s="0" t="n">
        <v>-3.73</v>
      </c>
      <c r="I5475" s="0" t="n">
        <f aca="false">C5475-D5475</f>
        <v>4.13</v>
      </c>
      <c r="J5475" s="0" t="n">
        <f aca="false">D5475</f>
        <v>43.73</v>
      </c>
      <c r="K5475" s="0" t="n">
        <f aca="false">C5475</f>
        <v>47.86</v>
      </c>
      <c r="N5475" s="0" t="n">
        <f aca="false">'Central-Hudson On Peak'!I5475</f>
        <v>-3.67</v>
      </c>
      <c r="O5475" s="0" t="n">
        <f aca="false">'Central-Hudson On Peak'!D5475</f>
        <v>52.43</v>
      </c>
      <c r="P5475" s="1" t="n">
        <f aca="false">(O5475+N5475)-K5475</f>
        <v>0.899999999999999</v>
      </c>
    </row>
    <row r="5476" customFormat="false" ht="12.75" hidden="false" customHeight="false" outlineLevel="0" collapsed="false">
      <c r="A5476" s="0" t="s">
        <v>5488</v>
      </c>
      <c r="B5476" s="0" t="n">
        <v>2001</v>
      </c>
      <c r="C5476" s="0" t="n">
        <v>46.5</v>
      </c>
      <c r="D5476" s="0" t="n">
        <v>41.71</v>
      </c>
      <c r="E5476" s="0" t="n">
        <v>0</v>
      </c>
      <c r="F5476" s="0" t="n">
        <v>0</v>
      </c>
      <c r="G5476" s="0" t="n">
        <v>0.28</v>
      </c>
      <c r="H5476" s="0" t="n">
        <v>-4.51</v>
      </c>
      <c r="I5476" s="0" t="n">
        <f aca="false">C5476-D5476</f>
        <v>4.79</v>
      </c>
      <c r="J5476" s="0" t="n">
        <f aca="false">D5476</f>
        <v>41.71</v>
      </c>
      <c r="K5476" s="0" t="n">
        <f aca="false">C5476</f>
        <v>46.5</v>
      </c>
      <c r="N5476" s="0" t="n">
        <f aca="false">'Central-Hudson On Peak'!I5476</f>
        <v>-3.74</v>
      </c>
      <c r="O5476" s="0" t="n">
        <f aca="false">'Central-Hudson On Peak'!D5476</f>
        <v>42.49</v>
      </c>
      <c r="P5476" s="1" t="n">
        <f aca="false">(O5476+N5476)-K5476</f>
        <v>-7.75</v>
      </c>
    </row>
    <row r="5477" customFormat="false" ht="12.75" hidden="false" customHeight="false" outlineLevel="0" collapsed="false">
      <c r="A5477" s="0" t="s">
        <v>5489</v>
      </c>
      <c r="B5477" s="0" t="n">
        <v>2001</v>
      </c>
      <c r="C5477" s="0" t="n">
        <v>50.04</v>
      </c>
      <c r="D5477" s="0" t="n">
        <v>45.1</v>
      </c>
      <c r="E5477" s="0" t="n">
        <v>0</v>
      </c>
      <c r="F5477" s="0" t="n">
        <v>0</v>
      </c>
      <c r="G5477" s="0" t="n">
        <v>0.31</v>
      </c>
      <c r="H5477" s="0" t="n">
        <v>-4.63</v>
      </c>
      <c r="I5477" s="0" t="n">
        <f aca="false">C5477-D5477</f>
        <v>4.94</v>
      </c>
      <c r="J5477" s="0" t="n">
        <f aca="false">D5477</f>
        <v>45.1</v>
      </c>
      <c r="K5477" s="0" t="n">
        <f aca="false">C5477</f>
        <v>50.04</v>
      </c>
      <c r="N5477" s="0" t="n">
        <f aca="false">'Central-Hudson On Peak'!I5477</f>
        <v>-4.16</v>
      </c>
      <c r="O5477" s="0" t="n">
        <f aca="false">'Central-Hudson On Peak'!D5477</f>
        <v>51.67</v>
      </c>
      <c r="P5477" s="1" t="n">
        <f aca="false">(O5477+N5477)-K5477</f>
        <v>-2.52999999999999</v>
      </c>
    </row>
    <row r="5478" customFormat="false" ht="12.75" hidden="false" customHeight="false" outlineLevel="0" collapsed="false">
      <c r="A5478" s="0" t="s">
        <v>5490</v>
      </c>
      <c r="B5478" s="0" t="n">
        <v>2001</v>
      </c>
      <c r="C5478" s="0" t="n">
        <v>50.27</v>
      </c>
      <c r="D5478" s="0" t="n">
        <v>45.2</v>
      </c>
      <c r="E5478" s="0" t="n">
        <v>0</v>
      </c>
      <c r="F5478" s="0" t="n">
        <v>0</v>
      </c>
      <c r="G5478" s="0" t="n">
        <v>0.22</v>
      </c>
      <c r="H5478" s="0" t="n">
        <v>-4.85</v>
      </c>
      <c r="I5478" s="0" t="n">
        <f aca="false">C5478-D5478</f>
        <v>5.07</v>
      </c>
      <c r="J5478" s="0" t="n">
        <f aca="false">D5478</f>
        <v>45.2</v>
      </c>
      <c r="K5478" s="0" t="n">
        <f aca="false">C5478</f>
        <v>50.27</v>
      </c>
      <c r="N5478" s="0" t="n">
        <f aca="false">'Central-Hudson On Peak'!I5478</f>
        <v>-4.25</v>
      </c>
      <c r="O5478" s="0" t="n">
        <f aca="false">'Central-Hudson On Peak'!D5478</f>
        <v>51.85</v>
      </c>
      <c r="P5478" s="1" t="n">
        <f aca="false">(O5478+N5478)-K5478</f>
        <v>-2.67</v>
      </c>
    </row>
    <row r="5479" customFormat="false" ht="12.75" hidden="false" customHeight="false" outlineLevel="0" collapsed="false">
      <c r="A5479" s="0" t="s">
        <v>5491</v>
      </c>
      <c r="B5479" s="0" t="n">
        <v>2001</v>
      </c>
      <c r="C5479" s="0" t="n">
        <v>60.66</v>
      </c>
      <c r="D5479" s="0" t="n">
        <v>54.34</v>
      </c>
      <c r="E5479" s="0" t="n">
        <v>0</v>
      </c>
      <c r="F5479" s="0" t="n">
        <v>0</v>
      </c>
      <c r="G5479" s="0" t="n">
        <v>0.11</v>
      </c>
      <c r="H5479" s="0" t="n">
        <v>-6.21</v>
      </c>
      <c r="I5479" s="0" t="n">
        <f aca="false">C5479-D5479</f>
        <v>6.31999999999999</v>
      </c>
      <c r="J5479" s="0" t="n">
        <f aca="false">D5479</f>
        <v>54.34</v>
      </c>
      <c r="K5479" s="0" t="n">
        <f aca="false">C5479</f>
        <v>60.66</v>
      </c>
      <c r="N5479" s="0" t="n">
        <f aca="false">'Central-Hudson On Peak'!I5479</f>
        <v>-5.02</v>
      </c>
      <c r="O5479" s="0" t="n">
        <f aca="false">'Central-Hudson On Peak'!D5479</f>
        <v>58.77</v>
      </c>
      <c r="P5479" s="1" t="n">
        <f aca="false">(O5479+N5479)-K5479</f>
        <v>-6.91</v>
      </c>
    </row>
    <row r="5480" customFormat="false" ht="12.75" hidden="false" customHeight="false" outlineLevel="0" collapsed="false">
      <c r="A5480" s="0" t="s">
        <v>5492</v>
      </c>
      <c r="B5480" s="0" t="n">
        <v>2001</v>
      </c>
      <c r="C5480" s="0" t="n">
        <v>52.46</v>
      </c>
      <c r="D5480" s="0" t="n">
        <v>46.67</v>
      </c>
      <c r="E5480" s="0" t="n">
        <v>0</v>
      </c>
      <c r="F5480" s="0" t="n">
        <v>0</v>
      </c>
      <c r="G5480" s="0" t="n">
        <v>0.02</v>
      </c>
      <c r="H5480" s="0" t="n">
        <v>-5.77</v>
      </c>
      <c r="I5480" s="0" t="n">
        <f aca="false">C5480-D5480</f>
        <v>5.79</v>
      </c>
      <c r="J5480" s="0" t="n">
        <f aca="false">D5480</f>
        <v>46.67</v>
      </c>
      <c r="K5480" s="0" t="n">
        <f aca="false">C5480</f>
        <v>52.46</v>
      </c>
      <c r="N5480" s="0" t="n">
        <f aca="false">'Central-Hudson On Peak'!I5480</f>
        <v>-4.56</v>
      </c>
      <c r="O5480" s="0" t="n">
        <f aca="false">'Central-Hudson On Peak'!D5480</f>
        <v>53.33</v>
      </c>
      <c r="P5480" s="1" t="n">
        <f aca="false">(O5480+N5480)-K5480</f>
        <v>-3.69000000000001</v>
      </c>
    </row>
    <row r="5481" customFormat="false" ht="12.75" hidden="false" customHeight="false" outlineLevel="0" collapsed="false">
      <c r="A5481" s="0" t="s">
        <v>5493</v>
      </c>
      <c r="B5481" s="0" t="n">
        <v>2001</v>
      </c>
      <c r="C5481" s="0" t="n">
        <v>51.33</v>
      </c>
      <c r="D5481" s="0" t="n">
        <v>45.64</v>
      </c>
      <c r="E5481" s="0" t="n">
        <v>0</v>
      </c>
      <c r="F5481" s="0" t="n">
        <v>0</v>
      </c>
      <c r="G5481" s="0" t="n">
        <v>0</v>
      </c>
      <c r="H5481" s="0" t="n">
        <v>-5.69</v>
      </c>
      <c r="I5481" s="0" t="n">
        <f aca="false">C5481-D5481</f>
        <v>5.69</v>
      </c>
      <c r="J5481" s="0" t="n">
        <f aca="false">D5481</f>
        <v>45.64</v>
      </c>
      <c r="K5481" s="0" t="n">
        <f aca="false">C5481</f>
        <v>51.33</v>
      </c>
      <c r="N5481" s="0" t="n">
        <f aca="false">'Central-Hudson On Peak'!I5481</f>
        <v>-4.64</v>
      </c>
      <c r="O5481" s="0" t="n">
        <f aca="false">'Central-Hudson On Peak'!D5481</f>
        <v>51.82</v>
      </c>
      <c r="P5481" s="1" t="n">
        <f aca="false">(O5481+N5481)-K5481</f>
        <v>-4.15</v>
      </c>
    </row>
    <row r="5482" customFormat="false" ht="12.75" hidden="false" customHeight="false" outlineLevel="0" collapsed="false">
      <c r="A5482" s="0" t="s">
        <v>5494</v>
      </c>
      <c r="B5482" s="0" t="n">
        <v>2001</v>
      </c>
      <c r="C5482" s="0" t="n">
        <v>48.53</v>
      </c>
      <c r="D5482" s="0" t="n">
        <v>43.3</v>
      </c>
      <c r="E5482" s="0" t="n">
        <v>0</v>
      </c>
      <c r="F5482" s="0" t="n">
        <v>0</v>
      </c>
      <c r="G5482" s="0" t="n">
        <v>0.02</v>
      </c>
      <c r="H5482" s="0" t="n">
        <v>-5.21</v>
      </c>
      <c r="I5482" s="0" t="n">
        <f aca="false">C5482-D5482</f>
        <v>5.23</v>
      </c>
      <c r="J5482" s="0" t="n">
        <f aca="false">D5482</f>
        <v>43.3</v>
      </c>
      <c r="K5482" s="0" t="n">
        <f aca="false">C5482</f>
        <v>48.53</v>
      </c>
      <c r="N5482" s="0" t="n">
        <f aca="false">'Central-Hudson On Peak'!I5482</f>
        <v>-4.26</v>
      </c>
      <c r="O5482" s="0" t="n">
        <f aca="false">'Central-Hudson On Peak'!D5482</f>
        <v>46.93</v>
      </c>
      <c r="P5482" s="1" t="n">
        <f aca="false">(O5482+N5482)-K5482</f>
        <v>-5.86</v>
      </c>
    </row>
    <row r="5483" customFormat="false" ht="12.75" hidden="false" customHeight="false" outlineLevel="0" collapsed="false">
      <c r="A5483" s="0" t="s">
        <v>5495</v>
      </c>
      <c r="B5483" s="0" t="n">
        <v>2001</v>
      </c>
      <c r="C5483" s="0" t="n">
        <v>46.84</v>
      </c>
      <c r="D5483" s="0" t="n">
        <v>42.09</v>
      </c>
      <c r="E5483" s="0" t="n">
        <v>0</v>
      </c>
      <c r="F5483" s="0" t="n">
        <v>0</v>
      </c>
      <c r="G5483" s="0" t="n">
        <v>0.09</v>
      </c>
      <c r="H5483" s="0" t="n">
        <v>-4.66</v>
      </c>
      <c r="I5483" s="0" t="n">
        <f aca="false">C5483-D5483</f>
        <v>4.75</v>
      </c>
      <c r="J5483" s="0" t="n">
        <f aca="false">D5483</f>
        <v>42.09</v>
      </c>
      <c r="K5483" s="0" t="n">
        <f aca="false">C5483</f>
        <v>46.84</v>
      </c>
      <c r="N5483" s="0" t="n">
        <f aca="false">'Central-Hudson On Peak'!I5483</f>
        <v>-4.07</v>
      </c>
      <c r="O5483" s="0" t="n">
        <f aca="false">'Central-Hudson On Peak'!D5483</f>
        <v>44.4</v>
      </c>
      <c r="P5483" s="1" t="n">
        <f aca="false">(O5483+N5483)-K5483</f>
        <v>-6.51000000000001</v>
      </c>
    </row>
    <row r="5484" customFormat="false" ht="12.75" hidden="false" customHeight="false" outlineLevel="0" collapsed="false">
      <c r="A5484" s="0" t="s">
        <v>5496</v>
      </c>
      <c r="B5484" s="0" t="n">
        <v>2001</v>
      </c>
      <c r="C5484" s="0" t="n">
        <v>45.46</v>
      </c>
      <c r="D5484" s="0" t="n">
        <v>40.8</v>
      </c>
      <c r="E5484" s="0" t="n">
        <v>0</v>
      </c>
      <c r="F5484" s="0" t="n">
        <v>0</v>
      </c>
      <c r="G5484" s="0" t="n">
        <v>-0.02</v>
      </c>
      <c r="H5484" s="0" t="n">
        <v>-4.68</v>
      </c>
      <c r="I5484" s="0" t="n">
        <f aca="false">C5484-D5484</f>
        <v>4.66</v>
      </c>
      <c r="J5484" s="0" t="n">
        <f aca="false">D5484</f>
        <v>40.8</v>
      </c>
      <c r="K5484" s="0" t="n">
        <f aca="false">C5484</f>
        <v>45.46</v>
      </c>
      <c r="N5484" s="0" t="n">
        <f aca="false">'Central-Hudson On Peak'!I5484</f>
        <v>-3.91</v>
      </c>
      <c r="O5484" s="0" t="n">
        <f aca="false">'Central-Hudson On Peak'!D5484</f>
        <v>42.55</v>
      </c>
      <c r="P5484" s="1" t="n">
        <f aca="false">(O5484+N5484)-K5484</f>
        <v>-6.82</v>
      </c>
    </row>
    <row r="5485" customFormat="false" ht="12.75" hidden="false" customHeight="false" outlineLevel="0" collapsed="false">
      <c r="A5485" s="0" t="s">
        <v>5497</v>
      </c>
      <c r="B5485" s="0" t="n">
        <v>2001</v>
      </c>
      <c r="C5485" s="0" t="n">
        <v>44.94</v>
      </c>
      <c r="D5485" s="0" t="n">
        <v>40.19</v>
      </c>
      <c r="E5485" s="0" t="n">
        <v>0</v>
      </c>
      <c r="F5485" s="0" t="n">
        <v>0</v>
      </c>
      <c r="G5485" s="0" t="n">
        <v>-0.11</v>
      </c>
      <c r="H5485" s="0" t="n">
        <v>-4.86</v>
      </c>
      <c r="I5485" s="0" t="n">
        <f aca="false">C5485-D5485</f>
        <v>4.75</v>
      </c>
      <c r="J5485" s="0" t="n">
        <f aca="false">D5485</f>
        <v>40.19</v>
      </c>
      <c r="K5485" s="0" t="n">
        <f aca="false">C5485</f>
        <v>44.94</v>
      </c>
      <c r="N5485" s="0" t="n">
        <f aca="false">'Central-Hudson On Peak'!I5485</f>
        <v>-4.14</v>
      </c>
      <c r="O5485" s="0" t="n">
        <f aca="false">'Central-Hudson On Peak'!D5485</f>
        <v>49.89</v>
      </c>
      <c r="P5485" s="1" t="n">
        <f aca="false">(O5485+N5485)-K5485</f>
        <v>0.810000000000002</v>
      </c>
    </row>
    <row r="5486" customFormat="false" ht="12.75" hidden="false" customHeight="false" outlineLevel="0" collapsed="false">
      <c r="A5486" s="0" t="s">
        <v>5498</v>
      </c>
      <c r="B5486" s="0" t="n">
        <v>2001</v>
      </c>
      <c r="C5486" s="0" t="n">
        <v>45.47</v>
      </c>
      <c r="D5486" s="0" t="n">
        <v>40.67</v>
      </c>
      <c r="E5486" s="0" t="n">
        <v>0</v>
      </c>
      <c r="F5486" s="0" t="n">
        <v>0</v>
      </c>
      <c r="G5486" s="0" t="n">
        <v>-0.1</v>
      </c>
      <c r="H5486" s="0" t="n">
        <v>-4.9</v>
      </c>
      <c r="I5486" s="0" t="n">
        <f aca="false">C5486-D5486</f>
        <v>4.8</v>
      </c>
      <c r="J5486" s="0" t="n">
        <f aca="false">D5486</f>
        <v>40.67</v>
      </c>
      <c r="K5486" s="0" t="n">
        <f aca="false">C5486</f>
        <v>45.47</v>
      </c>
      <c r="N5486" s="0" t="n">
        <f aca="false">'Central-Hudson On Peak'!I5486</f>
        <v>-4.32</v>
      </c>
      <c r="O5486" s="0" t="n">
        <f aca="false">'Central-Hudson On Peak'!D5486</f>
        <v>50.51</v>
      </c>
      <c r="P5486" s="1" t="n">
        <f aca="false">(O5486+N5486)-K5486</f>
        <v>0.719999999999999</v>
      </c>
    </row>
    <row r="5487" customFormat="false" ht="12.75" hidden="false" customHeight="false" outlineLevel="0" collapsed="false">
      <c r="A5487" s="0" t="s">
        <v>5499</v>
      </c>
      <c r="B5487" s="0" t="n">
        <v>2001</v>
      </c>
      <c r="C5487" s="0" t="n">
        <v>51.26</v>
      </c>
      <c r="D5487" s="0" t="n">
        <v>45.68</v>
      </c>
      <c r="E5487" s="0" t="n">
        <v>0</v>
      </c>
      <c r="F5487" s="0" t="n">
        <v>0</v>
      </c>
      <c r="G5487" s="0" t="n">
        <v>0.05</v>
      </c>
      <c r="H5487" s="0" t="n">
        <v>-5.53</v>
      </c>
      <c r="I5487" s="0" t="n">
        <f aca="false">C5487-D5487</f>
        <v>5.58</v>
      </c>
      <c r="J5487" s="0" t="n">
        <f aca="false">D5487</f>
        <v>45.68</v>
      </c>
      <c r="K5487" s="0" t="n">
        <f aca="false">C5487</f>
        <v>51.26</v>
      </c>
      <c r="N5487" s="0" t="n">
        <f aca="false">'Central-Hudson On Peak'!I5487</f>
        <v>-4.69</v>
      </c>
      <c r="O5487" s="0" t="n">
        <f aca="false">'Central-Hudson On Peak'!D5487</f>
        <v>55.95</v>
      </c>
      <c r="P5487" s="1" t="n">
        <f aca="false">(O5487+N5487)-K5487</f>
        <v>0</v>
      </c>
    </row>
    <row r="5488" customFormat="false" ht="12.75" hidden="false" customHeight="false" outlineLevel="0" collapsed="false">
      <c r="A5488" s="0" t="s">
        <v>5500</v>
      </c>
      <c r="B5488" s="0" t="n">
        <v>2001</v>
      </c>
      <c r="C5488" s="0" t="n">
        <v>50.24</v>
      </c>
      <c r="D5488" s="0" t="n">
        <v>44.79</v>
      </c>
      <c r="E5488" s="0" t="n">
        <v>0</v>
      </c>
      <c r="F5488" s="0" t="n">
        <v>0</v>
      </c>
      <c r="G5488" s="0" t="n">
        <v>-0.21</v>
      </c>
      <c r="H5488" s="0" t="n">
        <v>-5.66</v>
      </c>
      <c r="I5488" s="0" t="n">
        <f aca="false">C5488-D5488</f>
        <v>5.45</v>
      </c>
      <c r="J5488" s="0" t="n">
        <f aca="false">D5488</f>
        <v>44.79</v>
      </c>
      <c r="K5488" s="0" t="n">
        <f aca="false">C5488</f>
        <v>50.24</v>
      </c>
      <c r="N5488" s="0" t="n">
        <f aca="false">'Central-Hudson On Peak'!I5488</f>
        <v>-4.16</v>
      </c>
      <c r="O5488" s="0" t="n">
        <f aca="false">'Central-Hudson On Peak'!D5488</f>
        <v>54.4</v>
      </c>
      <c r="P5488" s="1" t="n">
        <f aca="false">(O5488+N5488)-K5488</f>
        <v>0</v>
      </c>
    </row>
    <row r="5489" customFormat="false" ht="12.75" hidden="false" customHeight="false" outlineLevel="0" collapsed="false">
      <c r="A5489" s="0" t="s">
        <v>5501</v>
      </c>
      <c r="B5489" s="0" t="n">
        <v>2001</v>
      </c>
      <c r="C5489" s="0" t="n">
        <v>49.27</v>
      </c>
      <c r="D5489" s="0" t="n">
        <v>44.25</v>
      </c>
      <c r="E5489" s="0" t="n">
        <v>0</v>
      </c>
      <c r="F5489" s="0" t="n">
        <v>0</v>
      </c>
      <c r="G5489" s="0" t="n">
        <v>-0.18</v>
      </c>
      <c r="H5489" s="0" t="n">
        <v>-5.2</v>
      </c>
      <c r="I5489" s="0" t="n">
        <f aca="false">C5489-D5489</f>
        <v>5.02</v>
      </c>
      <c r="J5489" s="0" t="n">
        <f aca="false">D5489</f>
        <v>44.25</v>
      </c>
      <c r="K5489" s="0" t="n">
        <f aca="false">C5489</f>
        <v>49.27</v>
      </c>
      <c r="N5489" s="0" t="n">
        <f aca="false">'Central-Hudson On Peak'!I5489</f>
        <v>-4.2</v>
      </c>
      <c r="O5489" s="0" t="n">
        <f aca="false">'Central-Hudson On Peak'!D5489</f>
        <v>53.47</v>
      </c>
      <c r="P5489" s="1" t="n">
        <f aca="false">(O5489+N5489)-K5489</f>
        <v>0</v>
      </c>
    </row>
    <row r="5490" customFormat="false" ht="12.75" hidden="false" customHeight="false" outlineLevel="0" collapsed="false">
      <c r="A5490" s="0" t="s">
        <v>5502</v>
      </c>
      <c r="B5490" s="0" t="n">
        <v>2001</v>
      </c>
      <c r="C5490" s="0" t="n">
        <v>53.79</v>
      </c>
      <c r="D5490" s="0" t="n">
        <v>49.97</v>
      </c>
      <c r="E5490" s="0" t="n">
        <v>0</v>
      </c>
      <c r="F5490" s="0" t="n">
        <v>0</v>
      </c>
      <c r="G5490" s="0" t="n">
        <v>0.49</v>
      </c>
      <c r="H5490" s="0" t="n">
        <v>-3.33</v>
      </c>
      <c r="I5490" s="0" t="n">
        <f aca="false">C5490-D5490</f>
        <v>3.82</v>
      </c>
      <c r="J5490" s="0" t="n">
        <f aca="false">D5490</f>
        <v>49.97</v>
      </c>
      <c r="K5490" s="0" t="n">
        <f aca="false">C5490</f>
        <v>53.79</v>
      </c>
      <c r="N5490" s="0" t="n">
        <f aca="false">'Central-Hudson On Peak'!I5490</f>
        <v>-3.86</v>
      </c>
      <c r="O5490" s="0" t="n">
        <f aca="false">'Central-Hudson On Peak'!D5490</f>
        <v>57.65</v>
      </c>
      <c r="P5490" s="1" t="n">
        <f aca="false">(O5490+N5490)-K5490</f>
        <v>0</v>
      </c>
    </row>
    <row r="5491" customFormat="false" ht="12.75" hidden="false" customHeight="false" outlineLevel="0" collapsed="false">
      <c r="A5491" s="0" t="s">
        <v>5503</v>
      </c>
      <c r="B5491" s="0" t="n">
        <v>2001</v>
      </c>
      <c r="C5491" s="0" t="n">
        <v>52.18</v>
      </c>
      <c r="D5491" s="0" t="n">
        <v>48.01</v>
      </c>
      <c r="E5491" s="0" t="n">
        <v>0</v>
      </c>
      <c r="F5491" s="0" t="n">
        <v>0</v>
      </c>
      <c r="G5491" s="0" t="n">
        <v>0.34</v>
      </c>
      <c r="H5491" s="0" t="n">
        <v>-3.83</v>
      </c>
      <c r="I5491" s="0" t="n">
        <f aca="false">C5491-D5491</f>
        <v>4.17</v>
      </c>
      <c r="J5491" s="0" t="n">
        <f aca="false">D5491</f>
        <v>48.01</v>
      </c>
      <c r="K5491" s="0" t="n">
        <f aca="false">C5491</f>
        <v>52.18</v>
      </c>
      <c r="N5491" s="0" t="n">
        <f aca="false">'Central-Hudson On Peak'!I5491</f>
        <v>-4.32</v>
      </c>
      <c r="O5491" s="0" t="n">
        <f aca="false">'Central-Hudson On Peak'!D5491</f>
        <v>56.5</v>
      </c>
      <c r="P5491" s="1" t="n">
        <f aca="false">(O5491+N5491)-K5491</f>
        <v>0</v>
      </c>
    </row>
    <row r="5492" customFormat="false" ht="12.75" hidden="false" customHeight="false" outlineLevel="0" collapsed="false">
      <c r="A5492" s="0" t="s">
        <v>5504</v>
      </c>
      <c r="B5492" s="0" t="n">
        <v>2001</v>
      </c>
      <c r="C5492" s="0" t="n">
        <v>48.11</v>
      </c>
      <c r="D5492" s="0" t="n">
        <v>43.98</v>
      </c>
      <c r="E5492" s="0" t="n">
        <v>-1.57</v>
      </c>
      <c r="F5492" s="0" t="n">
        <v>-1.83</v>
      </c>
      <c r="G5492" s="0" t="n">
        <v>0.27</v>
      </c>
      <c r="H5492" s="0" t="n">
        <v>-4.12</v>
      </c>
      <c r="I5492" s="0" t="n">
        <f aca="false">C5492-D5492</f>
        <v>4.13</v>
      </c>
      <c r="J5492" s="0" t="n">
        <f aca="false">D5492</f>
        <v>43.98</v>
      </c>
      <c r="K5492" s="0" t="n">
        <f aca="false">C5492</f>
        <v>48.11</v>
      </c>
      <c r="N5492" s="0" t="n">
        <f aca="false">'Central-Hudson On Peak'!I5492</f>
        <v>-4.07</v>
      </c>
      <c r="O5492" s="0" t="n">
        <f aca="false">'Central-Hudson On Peak'!D5492</f>
        <v>60.6</v>
      </c>
      <c r="P5492" s="1" t="n">
        <f aca="false">(O5492+N5492)-K5492</f>
        <v>8.42</v>
      </c>
    </row>
    <row r="5493" customFormat="false" ht="12.75" hidden="false" customHeight="false" outlineLevel="0" collapsed="false">
      <c r="A5493" s="0" t="s">
        <v>5505</v>
      </c>
      <c r="B5493" s="0" t="n">
        <v>2001</v>
      </c>
      <c r="C5493" s="0" t="n">
        <v>51.38</v>
      </c>
      <c r="D5493" s="0" t="n">
        <v>47.9</v>
      </c>
      <c r="E5493" s="0" t="n">
        <v>-4.87</v>
      </c>
      <c r="F5493" s="0" t="n">
        <v>-5.67</v>
      </c>
      <c r="G5493" s="0" t="n">
        <v>0.28</v>
      </c>
      <c r="H5493" s="0" t="n">
        <v>-4</v>
      </c>
      <c r="I5493" s="0" t="n">
        <f aca="false">C5493-D5493</f>
        <v>3.48</v>
      </c>
      <c r="J5493" s="0" t="n">
        <f aca="false">D5493</f>
        <v>47.9</v>
      </c>
      <c r="K5493" s="0" t="n">
        <f aca="false">C5493</f>
        <v>51.38</v>
      </c>
      <c r="N5493" s="0" t="n">
        <f aca="false">'Central-Hudson On Peak'!I5493</f>
        <v>-4.03</v>
      </c>
      <c r="O5493" s="0" t="n">
        <f aca="false">'Central-Hudson On Peak'!D5493</f>
        <v>80.66</v>
      </c>
      <c r="P5493" s="1" t="n">
        <f aca="false">(O5493+N5493)-K5493</f>
        <v>25.25</v>
      </c>
    </row>
    <row r="5494" customFormat="false" ht="12.75" hidden="false" customHeight="false" outlineLevel="0" collapsed="false">
      <c r="A5494" s="0" t="s">
        <v>5506</v>
      </c>
      <c r="B5494" s="0" t="n">
        <v>2001</v>
      </c>
      <c r="C5494" s="0" t="n">
        <v>54.95</v>
      </c>
      <c r="D5494" s="0" t="n">
        <v>50.1</v>
      </c>
      <c r="E5494" s="0" t="n">
        <v>-0.34</v>
      </c>
      <c r="F5494" s="0" t="n">
        <v>-0.4</v>
      </c>
      <c r="G5494" s="0" t="n">
        <v>0.47</v>
      </c>
      <c r="H5494" s="0" t="n">
        <v>-4.44</v>
      </c>
      <c r="I5494" s="0" t="n">
        <f aca="false">C5494-D5494</f>
        <v>4.85</v>
      </c>
      <c r="J5494" s="0" t="n">
        <f aca="false">D5494</f>
        <v>50.1</v>
      </c>
      <c r="K5494" s="0" t="n">
        <f aca="false">C5494</f>
        <v>54.95</v>
      </c>
      <c r="N5494" s="0" t="n">
        <f aca="false">'Central-Hudson On Peak'!I5494</f>
        <v>-4.91</v>
      </c>
      <c r="O5494" s="0" t="n">
        <f aca="false">'Central-Hudson On Peak'!D5494</f>
        <v>65.03</v>
      </c>
      <c r="P5494" s="1" t="n">
        <f aca="false">(O5494+N5494)-K5494</f>
        <v>5.17</v>
      </c>
    </row>
    <row r="5495" customFormat="false" ht="12.75" hidden="false" customHeight="false" outlineLevel="0" collapsed="false">
      <c r="A5495" s="0" t="s">
        <v>5507</v>
      </c>
      <c r="B5495" s="0" t="n">
        <v>2001</v>
      </c>
      <c r="C5495" s="0" t="n">
        <v>70.21</v>
      </c>
      <c r="D5495" s="0" t="n">
        <v>64.29</v>
      </c>
      <c r="E5495" s="0" t="n">
        <v>-2.7</v>
      </c>
      <c r="F5495" s="0" t="n">
        <v>-3.15</v>
      </c>
      <c r="G5495" s="0" t="n">
        <v>0.43</v>
      </c>
      <c r="H5495" s="0" t="n">
        <v>-5.94</v>
      </c>
      <c r="I5495" s="0" t="n">
        <f aca="false">C5495-D5495</f>
        <v>5.91999999999999</v>
      </c>
      <c r="J5495" s="0" t="n">
        <f aca="false">D5495</f>
        <v>64.29</v>
      </c>
      <c r="K5495" s="0" t="n">
        <f aca="false">C5495</f>
        <v>70.21</v>
      </c>
      <c r="N5495" s="0" t="n">
        <f aca="false">'Central-Hudson On Peak'!I5495</f>
        <v>-5.87</v>
      </c>
      <c r="O5495" s="0" t="n">
        <f aca="false">'Central-Hudson On Peak'!D5495</f>
        <v>90.1</v>
      </c>
      <c r="P5495" s="1" t="n">
        <f aca="false">(O5495+N5495)-K5495</f>
        <v>14.02</v>
      </c>
    </row>
    <row r="5496" customFormat="false" ht="12.75" hidden="false" customHeight="false" outlineLevel="0" collapsed="false">
      <c r="A5496" s="0" t="s">
        <v>5508</v>
      </c>
      <c r="B5496" s="0" t="n">
        <v>2001</v>
      </c>
      <c r="C5496" s="0" t="n">
        <v>70.5</v>
      </c>
      <c r="D5496" s="0" t="n">
        <v>64.41</v>
      </c>
      <c r="E5496" s="0" t="n">
        <v>-2.31</v>
      </c>
      <c r="F5496" s="0" t="n">
        <v>-2.69</v>
      </c>
      <c r="G5496" s="0" t="n">
        <v>0.41</v>
      </c>
      <c r="H5496" s="0" t="n">
        <v>-6.06</v>
      </c>
      <c r="I5496" s="0" t="n">
        <f aca="false">C5496-D5496</f>
        <v>6.09</v>
      </c>
      <c r="J5496" s="0" t="n">
        <f aca="false">D5496</f>
        <v>64.41</v>
      </c>
      <c r="K5496" s="0" t="n">
        <f aca="false">C5496</f>
        <v>70.5</v>
      </c>
      <c r="N5496" s="0" t="n">
        <f aca="false">'Central-Hudson On Peak'!I5496</f>
        <v>-6.13</v>
      </c>
      <c r="O5496" s="0" t="n">
        <f aca="false">'Central-Hudson On Peak'!D5496</f>
        <v>88.6</v>
      </c>
      <c r="P5496" s="1" t="n">
        <f aca="false">(O5496+N5496)-K5496</f>
        <v>11.97</v>
      </c>
    </row>
    <row r="5497" customFormat="false" ht="12.75" hidden="false" customHeight="false" outlineLevel="0" collapsed="false">
      <c r="A5497" s="0" t="s">
        <v>5509</v>
      </c>
      <c r="B5497" s="0" t="n">
        <v>2001</v>
      </c>
      <c r="C5497" s="0" t="n">
        <v>71.58</v>
      </c>
      <c r="D5497" s="0" t="n">
        <v>65.55</v>
      </c>
      <c r="E5497" s="0" t="n">
        <v>-2.45</v>
      </c>
      <c r="F5497" s="0" t="n">
        <v>-2.85</v>
      </c>
      <c r="G5497" s="0" t="n">
        <v>0.42</v>
      </c>
      <c r="H5497" s="0" t="n">
        <v>-6.01</v>
      </c>
      <c r="I5497" s="0" t="n">
        <f aca="false">C5497-D5497</f>
        <v>6.03</v>
      </c>
      <c r="J5497" s="0" t="n">
        <f aca="false">D5497</f>
        <v>65.55</v>
      </c>
      <c r="K5497" s="0" t="n">
        <f aca="false">C5497</f>
        <v>71.58</v>
      </c>
      <c r="N5497" s="0" t="n">
        <f aca="false">'Central-Hudson On Peak'!I5497</f>
        <v>-6.23</v>
      </c>
      <c r="O5497" s="0" t="n">
        <f aca="false">'Central-Hudson On Peak'!D5497</f>
        <v>92.11</v>
      </c>
      <c r="P5497" s="1" t="n">
        <f aca="false">(O5497+N5497)-K5497</f>
        <v>14.3</v>
      </c>
    </row>
    <row r="5498" customFormat="false" ht="12.75" hidden="false" customHeight="false" outlineLevel="0" collapsed="false">
      <c r="A5498" s="0" t="s">
        <v>5510</v>
      </c>
      <c r="B5498" s="0" t="n">
        <v>2001</v>
      </c>
      <c r="C5498" s="0" t="n">
        <v>70.22</v>
      </c>
      <c r="D5498" s="0" t="n">
        <v>64.38</v>
      </c>
      <c r="E5498" s="0" t="n">
        <v>-2.67</v>
      </c>
      <c r="F5498" s="0" t="n">
        <v>-3.11</v>
      </c>
      <c r="G5498" s="0" t="n">
        <v>0.33</v>
      </c>
      <c r="H5498" s="0" t="n">
        <v>-5.95</v>
      </c>
      <c r="I5498" s="0" t="n">
        <f aca="false">C5498-D5498</f>
        <v>5.84</v>
      </c>
      <c r="J5498" s="0" t="n">
        <f aca="false">D5498</f>
        <v>64.38</v>
      </c>
      <c r="K5498" s="0" t="n">
        <f aca="false">C5498</f>
        <v>70.22</v>
      </c>
      <c r="N5498" s="0" t="n">
        <f aca="false">'Central-Hudson On Peak'!I5498</f>
        <v>-6.23</v>
      </c>
      <c r="O5498" s="0" t="n">
        <f aca="false">'Central-Hudson On Peak'!D5498</f>
        <v>90.68</v>
      </c>
      <c r="P5498" s="1" t="n">
        <f aca="false">(O5498+N5498)-K5498</f>
        <v>14.23</v>
      </c>
    </row>
    <row r="5499" customFormat="false" ht="12.75" hidden="false" customHeight="false" outlineLevel="0" collapsed="false">
      <c r="A5499" s="0" t="s">
        <v>5511</v>
      </c>
      <c r="B5499" s="0" t="n">
        <v>2001</v>
      </c>
      <c r="C5499" s="0" t="n">
        <v>54.75</v>
      </c>
      <c r="D5499" s="0" t="n">
        <v>49.75</v>
      </c>
      <c r="E5499" s="0" t="n">
        <v>-0.33</v>
      </c>
      <c r="F5499" s="0" t="n">
        <v>-0.4</v>
      </c>
      <c r="G5499" s="0" t="n">
        <v>0.28</v>
      </c>
      <c r="H5499" s="0" t="n">
        <v>-4.79</v>
      </c>
      <c r="I5499" s="0" t="n">
        <f aca="false">C5499-D5499</f>
        <v>5</v>
      </c>
      <c r="J5499" s="0" t="n">
        <f aca="false">D5499</f>
        <v>49.75</v>
      </c>
      <c r="K5499" s="0" t="n">
        <f aca="false">C5499</f>
        <v>54.75</v>
      </c>
      <c r="N5499" s="0" t="n">
        <f aca="false">'Central-Hudson On Peak'!I5499</f>
        <v>-5.13</v>
      </c>
      <c r="O5499" s="0" t="n">
        <f aca="false">'Central-Hudson On Peak'!D5499</f>
        <v>67.53</v>
      </c>
      <c r="P5499" s="1" t="n">
        <f aca="false">(O5499+N5499)-K5499</f>
        <v>7.65</v>
      </c>
    </row>
    <row r="5500" customFormat="false" ht="12.75" hidden="false" customHeight="false" outlineLevel="0" collapsed="false">
      <c r="A5500" s="0" t="s">
        <v>5512</v>
      </c>
      <c r="B5500" s="0" t="n">
        <v>2001</v>
      </c>
      <c r="C5500" s="0" t="n">
        <v>47.37</v>
      </c>
      <c r="D5500" s="0" t="n">
        <v>42.76</v>
      </c>
      <c r="E5500" s="0" t="n">
        <v>-0.8</v>
      </c>
      <c r="F5500" s="0" t="n">
        <v>-0.95</v>
      </c>
      <c r="G5500" s="0" t="n">
        <v>0.16</v>
      </c>
      <c r="H5500" s="0" t="n">
        <v>-4.6</v>
      </c>
      <c r="I5500" s="0" t="n">
        <f aca="false">C5500-D5500</f>
        <v>4.61</v>
      </c>
      <c r="J5500" s="0" t="n">
        <f aca="false">D5500</f>
        <v>42.76</v>
      </c>
      <c r="K5500" s="0" t="n">
        <f aca="false">C5500</f>
        <v>47.37</v>
      </c>
      <c r="N5500" s="0" t="n">
        <f aca="false">'Central-Hudson On Peak'!I5500</f>
        <v>-4.46</v>
      </c>
      <c r="O5500" s="0" t="n">
        <f aca="false">'Central-Hudson On Peak'!D5500</f>
        <v>63.06</v>
      </c>
      <c r="P5500" s="1" t="n">
        <f aca="false">(O5500+N5500)-K5500</f>
        <v>11.23</v>
      </c>
    </row>
    <row r="5501" customFormat="false" ht="12.75" hidden="false" customHeight="false" outlineLevel="0" collapsed="false">
      <c r="A5501" s="0" t="s">
        <v>5513</v>
      </c>
      <c r="B5501" s="0" t="n">
        <v>2001</v>
      </c>
      <c r="C5501" s="0" t="n">
        <v>47.22</v>
      </c>
      <c r="D5501" s="0" t="n">
        <v>42.57</v>
      </c>
      <c r="E5501" s="0" t="n">
        <v>-0.76</v>
      </c>
      <c r="F5501" s="0" t="n">
        <v>-0.9</v>
      </c>
      <c r="G5501" s="0" t="n">
        <v>0.1</v>
      </c>
      <c r="H5501" s="0" t="n">
        <v>-4.69</v>
      </c>
      <c r="I5501" s="0" t="n">
        <f aca="false">C5501-D5501</f>
        <v>4.65</v>
      </c>
      <c r="J5501" s="0" t="n">
        <f aca="false">D5501</f>
        <v>42.57</v>
      </c>
      <c r="K5501" s="0" t="n">
        <f aca="false">C5501</f>
        <v>47.22</v>
      </c>
      <c r="N5501" s="0" t="n">
        <f aca="false">'Central-Hudson On Peak'!I5501</f>
        <v>-4.41</v>
      </c>
      <c r="O5501" s="0" t="n">
        <f aca="false">'Central-Hudson On Peak'!D5501</f>
        <v>56.35</v>
      </c>
      <c r="P5501" s="1" t="n">
        <f aca="false">(O5501+N5501)-K5501</f>
        <v>4.72</v>
      </c>
    </row>
    <row r="5502" customFormat="false" ht="12.75" hidden="false" customHeight="false" outlineLevel="0" collapsed="false">
      <c r="A5502" s="0" t="s">
        <v>5514</v>
      </c>
      <c r="B5502" s="0" t="n">
        <v>2001</v>
      </c>
      <c r="C5502" s="0" t="n">
        <v>47.3</v>
      </c>
      <c r="D5502" s="0" t="n">
        <v>42.65</v>
      </c>
      <c r="E5502" s="0" t="n">
        <v>-0.75</v>
      </c>
      <c r="F5502" s="0" t="n">
        <v>-0.89</v>
      </c>
      <c r="G5502" s="0" t="n">
        <v>0.14</v>
      </c>
      <c r="H5502" s="0" t="n">
        <v>-4.65</v>
      </c>
      <c r="I5502" s="0" t="n">
        <f aca="false">C5502-D5502</f>
        <v>4.65</v>
      </c>
      <c r="J5502" s="0" t="n">
        <f aca="false">D5502</f>
        <v>42.65</v>
      </c>
      <c r="K5502" s="0" t="n">
        <f aca="false">C5502</f>
        <v>47.3</v>
      </c>
      <c r="N5502" s="0" t="n">
        <f aca="false">'Central-Hudson On Peak'!I5502</f>
        <v>-4.46</v>
      </c>
      <c r="O5502" s="0" t="n">
        <f aca="false">'Central-Hudson On Peak'!D5502</f>
        <v>55.96</v>
      </c>
      <c r="P5502" s="1" t="n">
        <f aca="false">(O5502+N5502)-K5502</f>
        <v>4.2</v>
      </c>
    </row>
    <row r="5503" customFormat="false" ht="12.75" hidden="false" customHeight="false" outlineLevel="0" collapsed="false">
      <c r="A5503" s="0" t="s">
        <v>5515</v>
      </c>
      <c r="B5503" s="0" t="n">
        <v>2001</v>
      </c>
      <c r="C5503" s="0" t="n">
        <v>53.68</v>
      </c>
      <c r="D5503" s="0" t="n">
        <v>48.26</v>
      </c>
      <c r="E5503" s="0" t="n">
        <v>-0.33</v>
      </c>
      <c r="F5503" s="0" t="n">
        <v>-0.4</v>
      </c>
      <c r="G5503" s="0" t="n">
        <v>0.25</v>
      </c>
      <c r="H5503" s="0" t="n">
        <v>-5.24</v>
      </c>
      <c r="I5503" s="0" t="n">
        <f aca="false">C5503-D5503</f>
        <v>5.42</v>
      </c>
      <c r="J5503" s="0" t="n">
        <f aca="false">D5503</f>
        <v>48.26</v>
      </c>
      <c r="K5503" s="0" t="n">
        <f aca="false">C5503</f>
        <v>53.68</v>
      </c>
      <c r="N5503" s="0" t="n">
        <f aca="false">'Central-Hudson On Peak'!I5503</f>
        <v>-4.97</v>
      </c>
      <c r="O5503" s="0" t="n">
        <f aca="false">'Central-Hudson On Peak'!D5503</f>
        <v>60.52</v>
      </c>
      <c r="P5503" s="1" t="n">
        <f aca="false">(O5503+N5503)-K5503</f>
        <v>1.87</v>
      </c>
    </row>
    <row r="5504" customFormat="false" ht="12.75" hidden="false" customHeight="false" outlineLevel="0" collapsed="false">
      <c r="A5504" s="0" t="s">
        <v>5516</v>
      </c>
      <c r="B5504" s="0" t="n">
        <v>2001</v>
      </c>
      <c r="C5504" s="0" t="n">
        <v>61.94</v>
      </c>
      <c r="D5504" s="0" t="n">
        <v>55.36</v>
      </c>
      <c r="E5504" s="0" t="n">
        <v>0</v>
      </c>
      <c r="F5504" s="0" t="n">
        <v>0</v>
      </c>
      <c r="G5504" s="0" t="n">
        <v>-0.09</v>
      </c>
      <c r="H5504" s="0" t="n">
        <v>-6.67</v>
      </c>
      <c r="I5504" s="0" t="n">
        <f aca="false">C5504-D5504</f>
        <v>6.58</v>
      </c>
      <c r="J5504" s="0" t="n">
        <f aca="false">D5504</f>
        <v>55.36</v>
      </c>
      <c r="K5504" s="0" t="n">
        <f aca="false">C5504</f>
        <v>61.94</v>
      </c>
      <c r="N5504" s="0" t="n">
        <f aca="false">'Central-Hudson On Peak'!I5504</f>
        <v>-5.61</v>
      </c>
      <c r="O5504" s="0" t="n">
        <f aca="false">'Central-Hudson On Peak'!D5504</f>
        <v>67.55</v>
      </c>
      <c r="P5504" s="1" t="n">
        <f aca="false">(O5504+N5504)-K5504</f>
        <v>0</v>
      </c>
    </row>
    <row r="5505" customFormat="false" ht="12.75" hidden="false" customHeight="false" outlineLevel="0" collapsed="false">
      <c r="A5505" s="0" t="s">
        <v>5517</v>
      </c>
      <c r="B5505" s="0" t="n">
        <v>2001</v>
      </c>
      <c r="C5505" s="0" t="n">
        <v>61.51</v>
      </c>
      <c r="D5505" s="0" t="n">
        <v>55.18</v>
      </c>
      <c r="E5505" s="0" t="n">
        <v>0</v>
      </c>
      <c r="F5505" s="0" t="n">
        <v>0</v>
      </c>
      <c r="G5505" s="0" t="n">
        <v>-0.04</v>
      </c>
      <c r="H5505" s="0" t="n">
        <v>-6.37</v>
      </c>
      <c r="I5505" s="0" t="n">
        <f aca="false">C5505-D5505</f>
        <v>6.33</v>
      </c>
      <c r="J5505" s="0" t="n">
        <f aca="false">D5505</f>
        <v>55.18</v>
      </c>
      <c r="K5505" s="0" t="n">
        <f aca="false">C5505</f>
        <v>61.51</v>
      </c>
      <c r="N5505" s="0" t="n">
        <f aca="false">'Central-Hudson On Peak'!I5505</f>
        <v>-5.58</v>
      </c>
      <c r="O5505" s="0" t="n">
        <f aca="false">'Central-Hudson On Peak'!D5505</f>
        <v>67.09</v>
      </c>
      <c r="P5505" s="1" t="n">
        <f aca="false">(O5505+N5505)-K5505</f>
        <v>0</v>
      </c>
    </row>
    <row r="5506" customFormat="false" ht="12.75" hidden="false" customHeight="false" outlineLevel="0" collapsed="false">
      <c r="A5506" s="0" t="s">
        <v>5518</v>
      </c>
      <c r="B5506" s="0" t="n">
        <v>2001</v>
      </c>
      <c r="C5506" s="0" t="n">
        <v>52.91</v>
      </c>
      <c r="D5506" s="0" t="n">
        <v>49.33</v>
      </c>
      <c r="E5506" s="0" t="n">
        <v>0</v>
      </c>
      <c r="F5506" s="0" t="n">
        <v>0</v>
      </c>
      <c r="G5506" s="0" t="n">
        <v>0.12</v>
      </c>
      <c r="H5506" s="0" t="n">
        <v>-3.46</v>
      </c>
      <c r="I5506" s="0" t="n">
        <f aca="false">C5506-D5506</f>
        <v>3.58</v>
      </c>
      <c r="J5506" s="0" t="n">
        <f aca="false">D5506</f>
        <v>49.33</v>
      </c>
      <c r="K5506" s="0" t="n">
        <f aca="false">C5506</f>
        <v>52.91</v>
      </c>
      <c r="N5506" s="0" t="n">
        <f aca="false">'Central-Hudson On Peak'!I5506</f>
        <v>-3.2</v>
      </c>
      <c r="O5506" s="0" t="n">
        <f aca="false">'Central-Hudson On Peak'!D5506</f>
        <v>56.11</v>
      </c>
      <c r="P5506" s="1" t="n">
        <f aca="false">(O5506+N5506)-K5506</f>
        <v>0</v>
      </c>
    </row>
    <row r="5507" customFormat="false" ht="12.75" hidden="false" customHeight="false" outlineLevel="0" collapsed="false">
      <c r="A5507" s="0" t="s">
        <v>5519</v>
      </c>
      <c r="B5507" s="0" t="n">
        <v>2001</v>
      </c>
      <c r="C5507" s="0" t="n">
        <v>54.66</v>
      </c>
      <c r="D5507" s="0" t="n">
        <v>50.69</v>
      </c>
      <c r="E5507" s="0" t="n">
        <v>0</v>
      </c>
      <c r="F5507" s="0" t="n">
        <v>0</v>
      </c>
      <c r="G5507" s="0" t="n">
        <v>0.01</v>
      </c>
      <c r="H5507" s="0" t="n">
        <v>-3.96</v>
      </c>
      <c r="I5507" s="0" t="n">
        <f aca="false">C5507-D5507</f>
        <v>3.97</v>
      </c>
      <c r="J5507" s="0" t="n">
        <f aca="false">D5507</f>
        <v>50.69</v>
      </c>
      <c r="K5507" s="0" t="n">
        <f aca="false">C5507</f>
        <v>54.66</v>
      </c>
      <c r="N5507" s="0" t="n">
        <f aca="false">'Central-Hudson On Peak'!I5507</f>
        <v>-3.88</v>
      </c>
      <c r="O5507" s="0" t="n">
        <f aca="false">'Central-Hudson On Peak'!D5507</f>
        <v>58.54</v>
      </c>
      <c r="P5507" s="1" t="n">
        <f aca="false">(O5507+N5507)-K5507</f>
        <v>0</v>
      </c>
    </row>
    <row r="5508" customFormat="false" ht="12.75" hidden="false" customHeight="false" outlineLevel="0" collapsed="false">
      <c r="A5508" s="0" t="s">
        <v>5520</v>
      </c>
      <c r="B5508" s="0" t="n">
        <v>2001</v>
      </c>
      <c r="C5508" s="0" t="n">
        <v>53.94</v>
      </c>
      <c r="D5508" s="0" t="n">
        <v>48.46</v>
      </c>
      <c r="E5508" s="0" t="n">
        <v>0</v>
      </c>
      <c r="F5508" s="0" t="n">
        <v>0</v>
      </c>
      <c r="G5508" s="0" t="n">
        <v>-0.4</v>
      </c>
      <c r="H5508" s="0" t="n">
        <v>-5.88</v>
      </c>
      <c r="I5508" s="0" t="n">
        <f aca="false">C5508-D5508</f>
        <v>5.48</v>
      </c>
      <c r="J5508" s="0" t="n">
        <f aca="false">D5508</f>
        <v>48.46</v>
      </c>
      <c r="K5508" s="0" t="n">
        <f aca="false">C5508</f>
        <v>53.94</v>
      </c>
      <c r="N5508" s="0" t="n">
        <f aca="false">'Central-Hudson On Peak'!I5508</f>
        <v>-4.66</v>
      </c>
      <c r="O5508" s="0" t="n">
        <f aca="false">'Central-Hudson On Peak'!D5508</f>
        <v>58.6</v>
      </c>
      <c r="P5508" s="1" t="n">
        <f aca="false">(O5508+N5508)-K5508</f>
        <v>0</v>
      </c>
    </row>
    <row r="5509" customFormat="false" ht="12.75" hidden="false" customHeight="false" outlineLevel="0" collapsed="false">
      <c r="A5509" s="0" t="s">
        <v>5521</v>
      </c>
      <c r="B5509" s="0" t="n">
        <v>2001</v>
      </c>
      <c r="C5509" s="0" t="n">
        <v>55.08</v>
      </c>
      <c r="D5509" s="0" t="n">
        <v>49.34</v>
      </c>
      <c r="E5509" s="0" t="n">
        <v>0</v>
      </c>
      <c r="F5509" s="0" t="n">
        <v>0</v>
      </c>
      <c r="G5509" s="0" t="n">
        <v>-0.43</v>
      </c>
      <c r="H5509" s="0" t="n">
        <v>-6.17</v>
      </c>
      <c r="I5509" s="0" t="n">
        <f aca="false">C5509-D5509</f>
        <v>5.74</v>
      </c>
      <c r="J5509" s="0" t="n">
        <f aca="false">D5509</f>
        <v>49.34</v>
      </c>
      <c r="K5509" s="0" t="n">
        <f aca="false">C5509</f>
        <v>55.08</v>
      </c>
      <c r="N5509" s="0" t="n">
        <f aca="false">'Central-Hudson On Peak'!I5509</f>
        <v>-5.09</v>
      </c>
      <c r="O5509" s="0" t="n">
        <f aca="false">'Central-Hudson On Peak'!D5509</f>
        <v>61.03</v>
      </c>
      <c r="P5509" s="1" t="n">
        <f aca="false">(O5509+N5509)-K5509</f>
        <v>0.859999999999999</v>
      </c>
    </row>
    <row r="5510" customFormat="false" ht="12.75" hidden="false" customHeight="false" outlineLevel="0" collapsed="false">
      <c r="A5510" s="0" t="s">
        <v>5522</v>
      </c>
      <c r="B5510" s="0" t="n">
        <v>2001</v>
      </c>
      <c r="C5510" s="0" t="n">
        <v>56.47</v>
      </c>
      <c r="D5510" s="0" t="n">
        <v>50.95</v>
      </c>
      <c r="E5510" s="0" t="n">
        <v>0</v>
      </c>
      <c r="F5510" s="0" t="n">
        <v>0</v>
      </c>
      <c r="G5510" s="0" t="n">
        <v>-0.52</v>
      </c>
      <c r="H5510" s="0" t="n">
        <v>-6.04</v>
      </c>
      <c r="I5510" s="0" t="n">
        <f aca="false">C5510-D5510</f>
        <v>5.52</v>
      </c>
      <c r="J5510" s="0" t="n">
        <f aca="false">D5510</f>
        <v>50.95</v>
      </c>
      <c r="K5510" s="0" t="n">
        <f aca="false">C5510</f>
        <v>56.47</v>
      </c>
      <c r="N5510" s="0" t="n">
        <f aca="false">'Central-Hudson On Peak'!I5510</f>
        <v>-4.69</v>
      </c>
      <c r="O5510" s="0" t="n">
        <f aca="false">'Central-Hudson On Peak'!D5510</f>
        <v>61.16</v>
      </c>
      <c r="P5510" s="1" t="n">
        <f aca="false">(O5510+N5510)-K5510</f>
        <v>0</v>
      </c>
    </row>
    <row r="5511" customFormat="false" ht="12.75" hidden="false" customHeight="false" outlineLevel="0" collapsed="false">
      <c r="A5511" s="0" t="s">
        <v>5523</v>
      </c>
      <c r="B5511" s="0" t="n">
        <v>2001</v>
      </c>
      <c r="C5511" s="0" t="n">
        <v>67.36</v>
      </c>
      <c r="D5511" s="0" t="n">
        <v>60.47</v>
      </c>
      <c r="E5511" s="0" t="n">
        <v>0</v>
      </c>
      <c r="F5511" s="0" t="n">
        <v>0</v>
      </c>
      <c r="G5511" s="0" t="n">
        <v>-0.66</v>
      </c>
      <c r="H5511" s="0" t="n">
        <v>-7.55</v>
      </c>
      <c r="I5511" s="0" t="n">
        <f aca="false">C5511-D5511</f>
        <v>6.89</v>
      </c>
      <c r="J5511" s="0" t="n">
        <f aca="false">D5511</f>
        <v>60.47</v>
      </c>
      <c r="K5511" s="0" t="n">
        <f aca="false">C5511</f>
        <v>67.36</v>
      </c>
      <c r="N5511" s="0" t="n">
        <f aca="false">'Central-Hudson On Peak'!I5511</f>
        <v>-5.62</v>
      </c>
      <c r="O5511" s="0" t="n">
        <f aca="false">'Central-Hudson On Peak'!D5511</f>
        <v>72.98</v>
      </c>
      <c r="P5511" s="1" t="n">
        <f aca="false">(O5511+N5511)-K5511</f>
        <v>0</v>
      </c>
    </row>
    <row r="5512" customFormat="false" ht="12.75" hidden="false" customHeight="false" outlineLevel="0" collapsed="false">
      <c r="A5512" s="0" t="s">
        <v>5524</v>
      </c>
      <c r="B5512" s="0" t="n">
        <v>2001</v>
      </c>
      <c r="C5512" s="0" t="n">
        <v>69.33</v>
      </c>
      <c r="D5512" s="0" t="n">
        <v>62.43</v>
      </c>
      <c r="E5512" s="0" t="n">
        <v>0</v>
      </c>
      <c r="F5512" s="0" t="n">
        <v>0</v>
      </c>
      <c r="G5512" s="0" t="n">
        <v>-0.79</v>
      </c>
      <c r="H5512" s="0" t="n">
        <v>-7.69</v>
      </c>
      <c r="I5512" s="0" t="n">
        <f aca="false">C5512-D5512</f>
        <v>6.9</v>
      </c>
      <c r="J5512" s="0" t="n">
        <f aca="false">D5512</f>
        <v>62.43</v>
      </c>
      <c r="K5512" s="0" t="n">
        <f aca="false">C5512</f>
        <v>69.33</v>
      </c>
      <c r="N5512" s="0" t="n">
        <f aca="false">'Central-Hudson On Peak'!I5512</f>
        <v>-5.83</v>
      </c>
      <c r="O5512" s="0" t="n">
        <f aca="false">'Central-Hudson On Peak'!D5512</f>
        <v>75.16</v>
      </c>
      <c r="P5512" s="1" t="n">
        <f aca="false">(O5512+N5512)-K5512</f>
        <v>0</v>
      </c>
    </row>
    <row r="5513" customFormat="false" ht="12.75" hidden="false" customHeight="false" outlineLevel="0" collapsed="false">
      <c r="A5513" s="0" t="s">
        <v>5525</v>
      </c>
      <c r="B5513" s="0" t="n">
        <v>2001</v>
      </c>
      <c r="C5513" s="0" t="n">
        <v>67.25</v>
      </c>
      <c r="D5513" s="0" t="n">
        <v>60.56</v>
      </c>
      <c r="E5513" s="0" t="n">
        <v>0</v>
      </c>
      <c r="F5513" s="0" t="n">
        <v>0</v>
      </c>
      <c r="G5513" s="0" t="n">
        <v>-0.77</v>
      </c>
      <c r="H5513" s="0" t="n">
        <v>-7.46</v>
      </c>
      <c r="I5513" s="0" t="n">
        <f aca="false">C5513-D5513</f>
        <v>6.69</v>
      </c>
      <c r="J5513" s="0" t="n">
        <f aca="false">D5513</f>
        <v>60.56</v>
      </c>
      <c r="K5513" s="0" t="n">
        <f aca="false">C5513</f>
        <v>67.25</v>
      </c>
      <c r="N5513" s="0" t="n">
        <f aca="false">'Central-Hudson On Peak'!I5513</f>
        <v>-5.66</v>
      </c>
      <c r="O5513" s="0" t="n">
        <f aca="false">'Central-Hudson On Peak'!D5513</f>
        <v>72.91</v>
      </c>
      <c r="P5513" s="1" t="n">
        <f aca="false">(O5513+N5513)-K5513</f>
        <v>0</v>
      </c>
    </row>
    <row r="5514" customFormat="false" ht="12.75" hidden="false" customHeight="false" outlineLevel="0" collapsed="false">
      <c r="A5514" s="0" t="s">
        <v>5526</v>
      </c>
      <c r="B5514" s="0" t="n">
        <v>2001</v>
      </c>
      <c r="C5514" s="0" t="n">
        <v>66.06</v>
      </c>
      <c r="D5514" s="0" t="n">
        <v>59.39</v>
      </c>
      <c r="E5514" s="0" t="n">
        <v>0</v>
      </c>
      <c r="F5514" s="0" t="n">
        <v>0</v>
      </c>
      <c r="G5514" s="0" t="n">
        <v>-0.8</v>
      </c>
      <c r="H5514" s="0" t="n">
        <v>-7.47</v>
      </c>
      <c r="I5514" s="0" t="n">
        <f aca="false">C5514-D5514</f>
        <v>6.67</v>
      </c>
      <c r="J5514" s="0" t="n">
        <f aca="false">D5514</f>
        <v>59.39</v>
      </c>
      <c r="K5514" s="0" t="n">
        <f aca="false">C5514</f>
        <v>66.06</v>
      </c>
      <c r="N5514" s="0" t="n">
        <f aca="false">'Central-Hudson On Peak'!I5514</f>
        <v>-5.66</v>
      </c>
      <c r="O5514" s="0" t="n">
        <f aca="false">'Central-Hudson On Peak'!D5514</f>
        <v>71.72</v>
      </c>
      <c r="P5514" s="1" t="n">
        <f aca="false">(O5514+N5514)-K5514</f>
        <v>0</v>
      </c>
    </row>
    <row r="5515" customFormat="false" ht="12.75" hidden="false" customHeight="false" outlineLevel="0" collapsed="false">
      <c r="A5515" s="0" t="s">
        <v>5527</v>
      </c>
      <c r="B5515" s="0" t="n">
        <v>2001</v>
      </c>
      <c r="C5515" s="0" t="n">
        <v>54.55</v>
      </c>
      <c r="D5515" s="0" t="n">
        <v>49.49</v>
      </c>
      <c r="E5515" s="0" t="n">
        <v>0</v>
      </c>
      <c r="F5515" s="0" t="n">
        <v>0</v>
      </c>
      <c r="G5515" s="0" t="n">
        <v>-0.79</v>
      </c>
      <c r="H5515" s="0" t="n">
        <v>-5.85</v>
      </c>
      <c r="I5515" s="0" t="n">
        <f aca="false">C5515-D5515</f>
        <v>5.06</v>
      </c>
      <c r="J5515" s="0" t="n">
        <f aca="false">D5515</f>
        <v>49.49</v>
      </c>
      <c r="K5515" s="0" t="n">
        <f aca="false">C5515</f>
        <v>54.55</v>
      </c>
      <c r="N5515" s="0" t="n">
        <f aca="false">'Central-Hudson On Peak'!I5515</f>
        <v>-4.84</v>
      </c>
      <c r="O5515" s="0" t="n">
        <f aca="false">'Central-Hudson On Peak'!D5515</f>
        <v>59.39</v>
      </c>
      <c r="P5515" s="1" t="n">
        <f aca="false">(O5515+N5515)-K5515</f>
        <v>0</v>
      </c>
    </row>
    <row r="5516" customFormat="false" ht="12.75" hidden="false" customHeight="false" outlineLevel="0" collapsed="false">
      <c r="A5516" s="0" t="s">
        <v>5528</v>
      </c>
      <c r="B5516" s="0" t="n">
        <v>2001</v>
      </c>
      <c r="C5516" s="0" t="n">
        <v>53.68</v>
      </c>
      <c r="D5516" s="0" t="n">
        <v>48.55</v>
      </c>
      <c r="E5516" s="0" t="n">
        <v>0</v>
      </c>
      <c r="F5516" s="0" t="n">
        <v>0</v>
      </c>
      <c r="G5516" s="0" t="n">
        <v>-0.71</v>
      </c>
      <c r="H5516" s="0" t="n">
        <v>-5.84</v>
      </c>
      <c r="I5516" s="0" t="n">
        <f aca="false">C5516-D5516</f>
        <v>5.13</v>
      </c>
      <c r="J5516" s="0" t="n">
        <f aca="false">D5516</f>
        <v>48.55</v>
      </c>
      <c r="K5516" s="0" t="n">
        <f aca="false">C5516</f>
        <v>53.68</v>
      </c>
      <c r="N5516" s="0" t="n">
        <f aca="false">'Central-Hudson On Peak'!I5516</f>
        <v>-4.79</v>
      </c>
      <c r="O5516" s="0" t="n">
        <f aca="false">'Central-Hudson On Peak'!D5516</f>
        <v>58.61</v>
      </c>
      <c r="P5516" s="1" t="n">
        <f aca="false">(O5516+N5516)-K5516</f>
        <v>0.140000000000001</v>
      </c>
    </row>
    <row r="5517" customFormat="false" ht="12.75" hidden="false" customHeight="false" outlineLevel="0" collapsed="false">
      <c r="A5517" s="0" t="s">
        <v>5529</v>
      </c>
      <c r="B5517" s="0" t="n">
        <v>2001</v>
      </c>
      <c r="C5517" s="0" t="n">
        <v>51.16</v>
      </c>
      <c r="D5517" s="0" t="n">
        <v>46.12</v>
      </c>
      <c r="E5517" s="0" t="n">
        <v>0</v>
      </c>
      <c r="F5517" s="0" t="n">
        <v>0</v>
      </c>
      <c r="G5517" s="0" t="n">
        <v>-0.84</v>
      </c>
      <c r="H5517" s="0" t="n">
        <v>-5.88</v>
      </c>
      <c r="I5517" s="0" t="n">
        <f aca="false">C5517-D5517</f>
        <v>5.04</v>
      </c>
      <c r="J5517" s="0" t="n">
        <f aca="false">D5517</f>
        <v>46.12</v>
      </c>
      <c r="K5517" s="0" t="n">
        <f aca="false">C5517</f>
        <v>51.16</v>
      </c>
      <c r="N5517" s="0" t="n">
        <f aca="false">'Central-Hudson On Peak'!I5517</f>
        <v>-4.64</v>
      </c>
      <c r="O5517" s="0" t="n">
        <f aca="false">'Central-Hudson On Peak'!D5517</f>
        <v>55.8</v>
      </c>
      <c r="P5517" s="1" t="n">
        <f aca="false">(O5517+N5517)-K5517</f>
        <v>0</v>
      </c>
    </row>
    <row r="5518" customFormat="false" ht="12.75" hidden="false" customHeight="false" outlineLevel="0" collapsed="false">
      <c r="A5518" s="0" t="s">
        <v>5530</v>
      </c>
      <c r="B5518" s="0" t="n">
        <v>2001</v>
      </c>
      <c r="C5518" s="0" t="n">
        <v>51.19</v>
      </c>
      <c r="D5518" s="0" t="n">
        <v>46.23</v>
      </c>
      <c r="E5518" s="0" t="n">
        <v>0</v>
      </c>
      <c r="F5518" s="0" t="n">
        <v>0</v>
      </c>
      <c r="G5518" s="0" t="n">
        <v>-0.81</v>
      </c>
      <c r="H5518" s="0" t="n">
        <v>-5.77</v>
      </c>
      <c r="I5518" s="0" t="n">
        <f aca="false">C5518-D5518</f>
        <v>4.96</v>
      </c>
      <c r="J5518" s="0" t="n">
        <f aca="false">D5518</f>
        <v>46.23</v>
      </c>
      <c r="K5518" s="0" t="n">
        <f aca="false">C5518</f>
        <v>51.19</v>
      </c>
      <c r="N5518" s="0" t="n">
        <f aca="false">'Central-Hudson On Peak'!I5518</f>
        <v>-4.52</v>
      </c>
      <c r="O5518" s="0" t="n">
        <f aca="false">'Central-Hudson On Peak'!D5518</f>
        <v>55.71</v>
      </c>
      <c r="P5518" s="1" t="n">
        <f aca="false">(O5518+N5518)-K5518</f>
        <v>0</v>
      </c>
    </row>
    <row r="5519" customFormat="false" ht="12.75" hidden="false" customHeight="false" outlineLevel="0" collapsed="false">
      <c r="A5519" s="0" t="s">
        <v>5531</v>
      </c>
      <c r="B5519" s="0" t="n">
        <v>2001</v>
      </c>
      <c r="C5519" s="0" t="n">
        <v>53.87</v>
      </c>
      <c r="D5519" s="0" t="n">
        <v>49.06</v>
      </c>
      <c r="E5519" s="0" t="n">
        <v>0</v>
      </c>
      <c r="F5519" s="0" t="n">
        <v>0</v>
      </c>
      <c r="G5519" s="0" t="n">
        <v>-0.62</v>
      </c>
      <c r="H5519" s="0" t="n">
        <v>-5.43</v>
      </c>
      <c r="I5519" s="0" t="n">
        <f aca="false">C5519-D5519</f>
        <v>4.81</v>
      </c>
      <c r="J5519" s="0" t="n">
        <f aca="false">D5519</f>
        <v>49.06</v>
      </c>
      <c r="K5519" s="0" t="n">
        <f aca="false">C5519</f>
        <v>53.87</v>
      </c>
      <c r="N5519" s="0" t="n">
        <f aca="false">'Central-Hudson On Peak'!I5519</f>
        <v>-4.55</v>
      </c>
      <c r="O5519" s="0" t="n">
        <f aca="false">'Central-Hudson On Peak'!D5519</f>
        <v>58.42</v>
      </c>
      <c r="P5519" s="1" t="n">
        <f aca="false">(O5519+N5519)-K5519</f>
        <v>0</v>
      </c>
    </row>
    <row r="5520" customFormat="false" ht="12.75" hidden="false" customHeight="false" outlineLevel="0" collapsed="false">
      <c r="A5520" s="0" t="s">
        <v>5532</v>
      </c>
      <c r="B5520" s="0" t="n">
        <v>2001</v>
      </c>
      <c r="C5520" s="0" t="n">
        <v>54.59</v>
      </c>
      <c r="D5520" s="0" t="n">
        <v>49.49</v>
      </c>
      <c r="E5520" s="0" t="n">
        <v>0</v>
      </c>
      <c r="F5520" s="0" t="n">
        <v>0</v>
      </c>
      <c r="G5520" s="0" t="n">
        <v>-0.91</v>
      </c>
      <c r="H5520" s="0" t="n">
        <v>-6.01</v>
      </c>
      <c r="I5520" s="0" t="n">
        <f aca="false">C5520-D5520</f>
        <v>5.1</v>
      </c>
      <c r="J5520" s="0" t="n">
        <f aca="false">D5520</f>
        <v>49.49</v>
      </c>
      <c r="K5520" s="0" t="n">
        <f aca="false">C5520</f>
        <v>54.59</v>
      </c>
      <c r="N5520" s="0" t="n">
        <f aca="false">'Central-Hudson On Peak'!I5520</f>
        <v>-4.5</v>
      </c>
      <c r="O5520" s="0" t="n">
        <f aca="false">'Central-Hudson On Peak'!D5520</f>
        <v>59.09</v>
      </c>
      <c r="P5520" s="1" t="n">
        <f aca="false">(O5520+N5520)-K5520</f>
        <v>0</v>
      </c>
    </row>
    <row r="5521" customFormat="false" ht="12.75" hidden="false" customHeight="false" outlineLevel="0" collapsed="false">
      <c r="A5521" s="0" t="s">
        <v>5533</v>
      </c>
      <c r="B5521" s="0" t="n">
        <v>2001</v>
      </c>
      <c r="C5521" s="0" t="n">
        <v>52.88</v>
      </c>
      <c r="D5521" s="0" t="n">
        <v>47.95</v>
      </c>
      <c r="E5521" s="0" t="n">
        <v>0</v>
      </c>
      <c r="F5521" s="0" t="n">
        <v>0</v>
      </c>
      <c r="G5521" s="0" t="n">
        <v>-1.02</v>
      </c>
      <c r="H5521" s="0" t="n">
        <v>-5.95</v>
      </c>
      <c r="I5521" s="0" t="n">
        <f aca="false">C5521-D5521</f>
        <v>4.93</v>
      </c>
      <c r="J5521" s="0" t="n">
        <f aca="false">D5521</f>
        <v>47.95</v>
      </c>
      <c r="K5521" s="0" t="n">
        <f aca="false">C5521</f>
        <v>52.88</v>
      </c>
      <c r="N5521" s="0" t="n">
        <f aca="false">'Central-Hudson On Peak'!I5521</f>
        <v>-4.71</v>
      </c>
      <c r="O5521" s="0" t="n">
        <f aca="false">'Central-Hudson On Peak'!D5521</f>
        <v>57.59</v>
      </c>
      <c r="P5521" s="1" t="n">
        <f aca="false">(O5521+N5521)-K5521</f>
        <v>0</v>
      </c>
    </row>
    <row r="5522" customFormat="false" ht="12.75" hidden="false" customHeight="false" outlineLevel="0" collapsed="false">
      <c r="A5522" s="0" t="s">
        <v>5534</v>
      </c>
      <c r="B5522" s="0" t="n">
        <v>2001</v>
      </c>
      <c r="C5522" s="0" t="n">
        <v>53.69</v>
      </c>
      <c r="D5522" s="0" t="n">
        <v>49.34</v>
      </c>
      <c r="E5522" s="0" t="n">
        <v>-0.2</v>
      </c>
      <c r="F5522" s="0" t="n">
        <v>-0.23</v>
      </c>
      <c r="G5522" s="0" t="n">
        <v>0.51</v>
      </c>
      <c r="H5522" s="0" t="n">
        <v>-3.87</v>
      </c>
      <c r="I5522" s="0" t="n">
        <f aca="false">C5522-D5522</f>
        <v>4.34999999999999</v>
      </c>
      <c r="J5522" s="0" t="n">
        <f aca="false">D5522</f>
        <v>49.34</v>
      </c>
      <c r="K5522" s="0" t="n">
        <f aca="false">C5522</f>
        <v>53.69</v>
      </c>
      <c r="N5522" s="0" t="n">
        <f aca="false">'Central-Hudson On Peak'!I5522</f>
        <v>-4.24</v>
      </c>
      <c r="O5522" s="0" t="n">
        <f aca="false">'Central-Hudson On Peak'!D5522</f>
        <v>59.48</v>
      </c>
      <c r="P5522" s="1" t="n">
        <f aca="false">(O5522+N5522)-K5522</f>
        <v>1.55</v>
      </c>
    </row>
    <row r="5523" customFormat="false" ht="12.75" hidden="false" customHeight="false" outlineLevel="0" collapsed="false">
      <c r="A5523" s="0" t="s">
        <v>5535</v>
      </c>
      <c r="B5523" s="0" t="n">
        <v>2001</v>
      </c>
      <c r="C5523" s="0" t="n">
        <v>63.06</v>
      </c>
      <c r="D5523" s="0" t="n">
        <v>56.83</v>
      </c>
      <c r="E5523" s="0" t="n">
        <v>0</v>
      </c>
      <c r="F5523" s="0" t="n">
        <v>0</v>
      </c>
      <c r="G5523" s="0" t="n">
        <v>0.21</v>
      </c>
      <c r="H5523" s="0" t="n">
        <v>-6.02</v>
      </c>
      <c r="I5523" s="0" t="n">
        <f aca="false">C5523-D5523</f>
        <v>6.23</v>
      </c>
      <c r="J5523" s="0" t="n">
        <f aca="false">D5523</f>
        <v>56.83</v>
      </c>
      <c r="K5523" s="0" t="n">
        <f aca="false">C5523</f>
        <v>63.06</v>
      </c>
      <c r="N5523" s="0" t="n">
        <f aca="false">'Central-Hudson On Peak'!I5523</f>
        <v>-6.22</v>
      </c>
      <c r="O5523" s="0" t="n">
        <f aca="false">'Central-Hudson On Peak'!D5523</f>
        <v>69.28</v>
      </c>
      <c r="P5523" s="1" t="n">
        <f aca="false">(O5523+N5523)-K5523</f>
        <v>0</v>
      </c>
    </row>
    <row r="5524" customFormat="false" ht="12.75" hidden="false" customHeight="false" outlineLevel="0" collapsed="false">
      <c r="A5524" s="0" t="s">
        <v>5536</v>
      </c>
      <c r="B5524" s="0" t="n">
        <v>2001</v>
      </c>
      <c r="C5524" s="0" t="n">
        <v>52.68</v>
      </c>
      <c r="D5524" s="0" t="n">
        <v>46.39</v>
      </c>
      <c r="E5524" s="0" t="n">
        <v>-0.57</v>
      </c>
      <c r="F5524" s="0" t="n">
        <v>-0.63</v>
      </c>
      <c r="G5524" s="0" t="n">
        <v>0.01</v>
      </c>
      <c r="H5524" s="0" t="n">
        <v>-6.34</v>
      </c>
      <c r="I5524" s="0" t="n">
        <f aca="false">C5524-D5524</f>
        <v>6.29</v>
      </c>
      <c r="J5524" s="0" t="n">
        <f aca="false">D5524</f>
        <v>46.39</v>
      </c>
      <c r="K5524" s="0" t="n">
        <f aca="false">C5524</f>
        <v>52.68</v>
      </c>
      <c r="N5524" s="0" t="n">
        <f aca="false">'Central-Hudson On Peak'!I5524</f>
        <v>-5.5</v>
      </c>
      <c r="O5524" s="0" t="n">
        <f aca="false">'Central-Hudson On Peak'!D5524</f>
        <v>62.82</v>
      </c>
      <c r="P5524" s="1" t="n">
        <f aca="false">(O5524+N5524)-K5524</f>
        <v>4.64</v>
      </c>
    </row>
    <row r="5525" customFormat="false" ht="12.75" hidden="false" customHeight="false" outlineLevel="0" collapsed="false">
      <c r="A5525" s="0" t="s">
        <v>5537</v>
      </c>
      <c r="B5525" s="0" t="n">
        <v>2001</v>
      </c>
      <c r="C5525" s="0" t="n">
        <v>51.75</v>
      </c>
      <c r="D5525" s="0" t="n">
        <v>46.4</v>
      </c>
      <c r="E5525" s="0" t="n">
        <v>-2.33</v>
      </c>
      <c r="F5525" s="0" t="n">
        <v>-2.55</v>
      </c>
      <c r="G5525" s="0" t="n">
        <v>-0.01</v>
      </c>
      <c r="H5525" s="0" t="n">
        <v>-5.58</v>
      </c>
      <c r="I5525" s="0" t="n">
        <f aca="false">C5525-D5525</f>
        <v>5.35</v>
      </c>
      <c r="J5525" s="0" t="n">
        <f aca="false">D5525</f>
        <v>46.4</v>
      </c>
      <c r="K5525" s="0" t="n">
        <f aca="false">C5525</f>
        <v>51.75</v>
      </c>
      <c r="N5525" s="0" t="n">
        <f aca="false">'Central-Hudson On Peak'!I5525</f>
        <v>-5.54</v>
      </c>
      <c r="O5525" s="0" t="n">
        <f aca="false">'Central-Hudson On Peak'!D5525</f>
        <v>76.15</v>
      </c>
      <c r="P5525" s="1" t="n">
        <f aca="false">(O5525+N5525)-K5525</f>
        <v>18.86</v>
      </c>
    </row>
    <row r="5526" customFormat="false" ht="12.75" hidden="false" customHeight="false" outlineLevel="0" collapsed="false">
      <c r="A5526" s="0" t="s">
        <v>5538</v>
      </c>
      <c r="B5526" s="0" t="n">
        <v>2001</v>
      </c>
      <c r="C5526" s="0" t="n">
        <v>52.82</v>
      </c>
      <c r="D5526" s="0" t="n">
        <v>47.19</v>
      </c>
      <c r="E5526" s="0" t="n">
        <v>-1.38</v>
      </c>
      <c r="F5526" s="0" t="n">
        <v>-1.5</v>
      </c>
      <c r="G5526" s="0" t="n">
        <v>0.01</v>
      </c>
      <c r="H5526" s="0" t="n">
        <v>-5.74</v>
      </c>
      <c r="I5526" s="0" t="n">
        <f aca="false">C5526-D5526</f>
        <v>5.63</v>
      </c>
      <c r="J5526" s="0" t="n">
        <f aca="false">D5526</f>
        <v>47.19</v>
      </c>
      <c r="K5526" s="0" t="n">
        <f aca="false">C5526</f>
        <v>52.82</v>
      </c>
      <c r="N5526" s="0" t="n">
        <f aca="false">'Central-Hudson On Peak'!I5526</f>
        <v>-5.8</v>
      </c>
      <c r="O5526" s="0" t="n">
        <f aca="false">'Central-Hudson On Peak'!D5526</f>
        <v>78.15</v>
      </c>
      <c r="P5526" s="1" t="n">
        <f aca="false">(O5526+N5526)-K5526</f>
        <v>19.53</v>
      </c>
    </row>
    <row r="5527" customFormat="false" ht="12.75" hidden="false" customHeight="false" outlineLevel="0" collapsed="false">
      <c r="A5527" s="0" t="s">
        <v>5539</v>
      </c>
      <c r="B5527" s="0" t="n">
        <v>2001</v>
      </c>
      <c r="C5527" s="0" t="n">
        <v>59.45</v>
      </c>
      <c r="D5527" s="0" t="n">
        <v>52.66</v>
      </c>
      <c r="E5527" s="0" t="n">
        <v>-1.04</v>
      </c>
      <c r="F5527" s="0" t="n">
        <v>-1.14</v>
      </c>
      <c r="G5527" s="0" t="n">
        <v>-0.16</v>
      </c>
      <c r="H5527" s="0" t="n">
        <v>-7.05</v>
      </c>
      <c r="I5527" s="0" t="n">
        <f aca="false">C5527-D5527</f>
        <v>6.79000000000001</v>
      </c>
      <c r="J5527" s="0" t="n">
        <f aca="false">D5527</f>
        <v>52.66</v>
      </c>
      <c r="K5527" s="0" t="n">
        <f aca="false">C5527</f>
        <v>59.45</v>
      </c>
      <c r="N5527" s="0" t="n">
        <f aca="false">'Central-Hudson On Peak'!I5527</f>
        <v>-6.63</v>
      </c>
      <c r="O5527" s="0" t="n">
        <f aca="false">'Central-Hudson On Peak'!D5527</f>
        <v>79.6</v>
      </c>
      <c r="P5527" s="1" t="n">
        <f aca="false">(O5527+N5527)-K5527</f>
        <v>13.52</v>
      </c>
    </row>
    <row r="5528" customFormat="false" ht="12.75" hidden="false" customHeight="false" outlineLevel="0" collapsed="false">
      <c r="A5528" s="0" t="s">
        <v>5540</v>
      </c>
      <c r="B5528" s="0" t="n">
        <v>2001</v>
      </c>
      <c r="C5528" s="0" t="n">
        <v>65.31</v>
      </c>
      <c r="D5528" s="0" t="n">
        <v>57.54</v>
      </c>
      <c r="E5528" s="0" t="n">
        <v>-0.56</v>
      </c>
      <c r="F5528" s="0" t="n">
        <v>-0.58</v>
      </c>
      <c r="G5528" s="0" t="n">
        <v>0.02</v>
      </c>
      <c r="H5528" s="0" t="n">
        <v>-7.77</v>
      </c>
      <c r="I5528" s="0" t="n">
        <f aca="false">C5528-D5528</f>
        <v>7.77</v>
      </c>
      <c r="J5528" s="0" t="n">
        <f aca="false">D5528</f>
        <v>57.54</v>
      </c>
      <c r="K5528" s="0" t="n">
        <f aca="false">C5528</f>
        <v>65.31</v>
      </c>
      <c r="N5528" s="0" t="n">
        <f aca="false">'Central-Hudson On Peak'!I5528</f>
        <v>-7.19</v>
      </c>
      <c r="O5528" s="0" t="n">
        <f aca="false">'Central-Hudson On Peak'!D5528</f>
        <v>76.65</v>
      </c>
      <c r="P5528" s="1" t="n">
        <f aca="false">(O5528+N5528)-K5528</f>
        <v>4.15000000000001</v>
      </c>
    </row>
    <row r="5529" customFormat="false" ht="12.75" hidden="false" customHeight="false" outlineLevel="0" collapsed="false">
      <c r="A5529" s="0" t="s">
        <v>5541</v>
      </c>
      <c r="B5529" s="0" t="n">
        <v>2001</v>
      </c>
      <c r="C5529" s="0" t="n">
        <v>61.89</v>
      </c>
      <c r="D5529" s="0" t="n">
        <v>54.62</v>
      </c>
      <c r="E5529" s="0" t="n">
        <v>-0.72</v>
      </c>
      <c r="F5529" s="0" t="n">
        <v>-0.74</v>
      </c>
      <c r="G5529" s="0" t="n">
        <v>0.05</v>
      </c>
      <c r="H5529" s="0" t="n">
        <v>-7.24</v>
      </c>
      <c r="I5529" s="0" t="n">
        <f aca="false">C5529-D5529</f>
        <v>7.27</v>
      </c>
      <c r="J5529" s="0" t="n">
        <f aca="false">D5529</f>
        <v>54.62</v>
      </c>
      <c r="K5529" s="0" t="n">
        <f aca="false">C5529</f>
        <v>61.89</v>
      </c>
      <c r="N5529" s="0" t="n">
        <f aca="false">'Central-Hudson On Peak'!I5529</f>
        <v>-6.77</v>
      </c>
      <c r="O5529" s="0" t="n">
        <f aca="false">'Central-Hudson On Peak'!D5529</f>
        <v>75.64</v>
      </c>
      <c r="P5529" s="1" t="n">
        <f aca="false">(O5529+N5529)-K5529</f>
        <v>6.98</v>
      </c>
    </row>
    <row r="5530" customFormat="false" ht="12.75" hidden="false" customHeight="false" outlineLevel="0" collapsed="false">
      <c r="A5530" s="0" t="s">
        <v>5542</v>
      </c>
      <c r="B5530" s="0" t="n">
        <v>2001</v>
      </c>
      <c r="C5530" s="0" t="n">
        <v>58.4</v>
      </c>
      <c r="D5530" s="0" t="n">
        <v>51.63</v>
      </c>
      <c r="E5530" s="0" t="n">
        <v>-0.95</v>
      </c>
      <c r="F5530" s="0" t="n">
        <v>-0.97</v>
      </c>
      <c r="G5530" s="0" t="n">
        <v>0</v>
      </c>
      <c r="H5530" s="0" t="n">
        <v>-6.79</v>
      </c>
      <c r="I5530" s="0" t="n">
        <f aca="false">C5530-D5530</f>
        <v>6.77</v>
      </c>
      <c r="J5530" s="0" t="n">
        <f aca="false">D5530</f>
        <v>51.63</v>
      </c>
      <c r="K5530" s="0" t="n">
        <f aca="false">C5530</f>
        <v>58.4</v>
      </c>
      <c r="N5530" s="0" t="n">
        <f aca="false">'Central-Hudson On Peak'!I5530</f>
        <v>-6.41</v>
      </c>
      <c r="O5530" s="0" t="n">
        <f aca="false">'Central-Hudson On Peak'!D5530</f>
        <v>75.27</v>
      </c>
      <c r="P5530" s="1" t="n">
        <f aca="false">(O5530+N5530)-K5530</f>
        <v>10.46</v>
      </c>
    </row>
    <row r="5531" customFormat="false" ht="12.75" hidden="false" customHeight="false" outlineLevel="0" collapsed="false">
      <c r="A5531" s="0" t="s">
        <v>5543</v>
      </c>
      <c r="B5531" s="0" t="n">
        <v>2001</v>
      </c>
      <c r="C5531" s="0" t="n">
        <v>51.58</v>
      </c>
      <c r="D5531" s="0" t="n">
        <v>46.01</v>
      </c>
      <c r="E5531" s="0" t="n">
        <v>-0.88</v>
      </c>
      <c r="F5531" s="0" t="n">
        <v>-1.02</v>
      </c>
      <c r="G5531" s="0" t="n">
        <v>0.06</v>
      </c>
      <c r="H5531" s="0" t="n">
        <v>-5.65</v>
      </c>
      <c r="I5531" s="0" t="n">
        <f aca="false">C5531-D5531</f>
        <v>5.57</v>
      </c>
      <c r="J5531" s="0" t="n">
        <f aca="false">D5531</f>
        <v>46.01</v>
      </c>
      <c r="K5531" s="0" t="n">
        <f aca="false">C5531</f>
        <v>51.58</v>
      </c>
      <c r="N5531" s="0" t="n">
        <f aca="false">'Central-Hudson On Peak'!I5531</f>
        <v>-5.83</v>
      </c>
      <c r="O5531" s="0" t="n">
        <f aca="false">'Central-Hudson On Peak'!D5531</f>
        <v>69.41</v>
      </c>
      <c r="P5531" s="1" t="n">
        <f aca="false">(O5531+N5531)-K5531</f>
        <v>12</v>
      </c>
    </row>
    <row r="5532" customFormat="false" ht="12.75" hidden="false" customHeight="false" outlineLevel="0" collapsed="false">
      <c r="A5532" s="0" t="s">
        <v>5544</v>
      </c>
      <c r="B5532" s="0" t="n">
        <v>2001</v>
      </c>
      <c r="C5532" s="0" t="n">
        <v>50.46</v>
      </c>
      <c r="D5532" s="0" t="n">
        <v>44.97</v>
      </c>
      <c r="E5532" s="0" t="n">
        <v>-0.56</v>
      </c>
      <c r="F5532" s="0" t="n">
        <v>-0.61</v>
      </c>
      <c r="G5532" s="0" t="n">
        <v>-0.24</v>
      </c>
      <c r="H5532" s="0" t="n">
        <v>-5.78</v>
      </c>
      <c r="I5532" s="0" t="n">
        <f aca="false">C5532-D5532</f>
        <v>5.49</v>
      </c>
      <c r="J5532" s="0" t="n">
        <f aca="false">D5532</f>
        <v>44.97</v>
      </c>
      <c r="K5532" s="0" t="n">
        <f aca="false">C5532</f>
        <v>50.46</v>
      </c>
      <c r="N5532" s="0" t="n">
        <f aca="false">'Central-Hudson On Peak'!I5532</f>
        <v>-6.06</v>
      </c>
      <c r="O5532" s="0" t="n">
        <f aca="false">'Central-Hudson On Peak'!D5532</f>
        <v>62.45</v>
      </c>
      <c r="P5532" s="1" t="n">
        <f aca="false">(O5532+N5532)-K5532</f>
        <v>5.93</v>
      </c>
    </row>
    <row r="5533" customFormat="false" ht="12.75" hidden="false" customHeight="false" outlineLevel="0" collapsed="false">
      <c r="A5533" s="0" t="s">
        <v>5545</v>
      </c>
      <c r="B5533" s="0" t="n">
        <v>2001</v>
      </c>
      <c r="C5533" s="0" t="n">
        <v>49.43</v>
      </c>
      <c r="D5533" s="0" t="n">
        <v>43.6</v>
      </c>
      <c r="E5533" s="0" t="n">
        <v>-0.43</v>
      </c>
      <c r="F5533" s="0" t="n">
        <v>-0.43</v>
      </c>
      <c r="G5533" s="0" t="n">
        <v>-0.3</v>
      </c>
      <c r="H5533" s="0" t="n">
        <v>-6.13</v>
      </c>
      <c r="I5533" s="0" t="n">
        <f aca="false">C5533-D5533</f>
        <v>5.83</v>
      </c>
      <c r="J5533" s="0" t="n">
        <f aca="false">D5533</f>
        <v>43.6</v>
      </c>
      <c r="K5533" s="0" t="n">
        <f aca="false">C5533</f>
        <v>49.43</v>
      </c>
      <c r="N5533" s="0" t="n">
        <f aca="false">'Central-Hudson On Peak'!I5533</f>
        <v>-5.88</v>
      </c>
      <c r="O5533" s="0" t="n">
        <f aca="false">'Central-Hudson On Peak'!D5533</f>
        <v>58.52</v>
      </c>
      <c r="P5533" s="1" t="n">
        <f aca="false">(O5533+N5533)-K5533</f>
        <v>3.21</v>
      </c>
    </row>
    <row r="5534" customFormat="false" ht="12.75" hidden="false" customHeight="false" outlineLevel="0" collapsed="false">
      <c r="A5534" s="0" t="s">
        <v>5546</v>
      </c>
      <c r="B5534" s="0" t="n">
        <v>2001</v>
      </c>
      <c r="C5534" s="0" t="n">
        <v>49.41</v>
      </c>
      <c r="D5534" s="0" t="n">
        <v>43.56</v>
      </c>
      <c r="E5534" s="0" t="n">
        <v>-0.43</v>
      </c>
      <c r="F5534" s="0" t="n">
        <v>-0.43</v>
      </c>
      <c r="G5534" s="0" t="n">
        <v>-0.32</v>
      </c>
      <c r="H5534" s="0" t="n">
        <v>-6.17</v>
      </c>
      <c r="I5534" s="0" t="n">
        <f aca="false">C5534-D5534</f>
        <v>5.84999999999999</v>
      </c>
      <c r="J5534" s="0" t="n">
        <f aca="false">D5534</f>
        <v>43.56</v>
      </c>
      <c r="K5534" s="0" t="n">
        <f aca="false">C5534</f>
        <v>49.41</v>
      </c>
      <c r="N5534" s="0" t="n">
        <f aca="false">'Central-Hudson On Peak'!I5534</f>
        <v>-5.9</v>
      </c>
      <c r="O5534" s="0" t="n">
        <f aca="false">'Central-Hudson On Peak'!D5534</f>
        <v>58.51</v>
      </c>
      <c r="P5534" s="1" t="n">
        <f aca="false">(O5534+N5534)-K5534</f>
        <v>3.2</v>
      </c>
    </row>
    <row r="5535" customFormat="false" ht="12.75" hidden="false" customHeight="false" outlineLevel="0" collapsed="false">
      <c r="A5535" s="0" t="s">
        <v>5547</v>
      </c>
      <c r="B5535" s="0" t="n">
        <v>2001</v>
      </c>
      <c r="C5535" s="0" t="n">
        <v>53.17</v>
      </c>
      <c r="D5535" s="0" t="n">
        <v>47.37</v>
      </c>
      <c r="E5535" s="0" t="n">
        <v>-1.18</v>
      </c>
      <c r="F5535" s="0" t="n">
        <v>-1.34</v>
      </c>
      <c r="G5535" s="0" t="n">
        <v>-0.35</v>
      </c>
      <c r="H5535" s="0" t="n">
        <v>-6.31</v>
      </c>
      <c r="I5535" s="0" t="n">
        <f aca="false">C5535-D5535</f>
        <v>5.8</v>
      </c>
      <c r="J5535" s="0" t="n">
        <f aca="false">D5535</f>
        <v>47.37</v>
      </c>
      <c r="K5535" s="0" t="n">
        <f aca="false">C5535</f>
        <v>53.17</v>
      </c>
      <c r="N5535" s="0" t="n">
        <f aca="false">'Central-Hudson On Peak'!I5535</f>
        <v>-6.33</v>
      </c>
      <c r="O5535" s="0" t="n">
        <f aca="false">'Central-Hudson On Peak'!D5535</f>
        <v>74.76</v>
      </c>
      <c r="P5535" s="1" t="n">
        <f aca="false">(O5535+N5535)-K5535</f>
        <v>15.26</v>
      </c>
    </row>
    <row r="5536" customFormat="false" ht="12.75" hidden="false" customHeight="false" outlineLevel="0" collapsed="false">
      <c r="A5536" s="0" t="s">
        <v>5548</v>
      </c>
      <c r="B5536" s="0" t="n">
        <v>2001</v>
      </c>
      <c r="C5536" s="0" t="n">
        <v>52.83</v>
      </c>
      <c r="D5536" s="0" t="n">
        <v>46.46</v>
      </c>
      <c r="E5536" s="0" t="n">
        <v>0</v>
      </c>
      <c r="F5536" s="0" t="n">
        <v>0</v>
      </c>
      <c r="G5536" s="0" t="n">
        <v>-0.49</v>
      </c>
      <c r="H5536" s="0" t="n">
        <v>-6.86</v>
      </c>
      <c r="I5536" s="0" t="n">
        <f aca="false">C5536-D5536</f>
        <v>6.37</v>
      </c>
      <c r="J5536" s="0" t="n">
        <f aca="false">D5536</f>
        <v>46.46</v>
      </c>
      <c r="K5536" s="0" t="n">
        <f aca="false">C5536</f>
        <v>52.83</v>
      </c>
      <c r="N5536" s="0" t="n">
        <f aca="false">'Central-Hudson On Peak'!I5536</f>
        <v>-6.36</v>
      </c>
      <c r="O5536" s="0" t="n">
        <f aca="false">'Central-Hudson On Peak'!D5536</f>
        <v>59.2</v>
      </c>
      <c r="P5536" s="1" t="n">
        <f aca="false">(O5536+N5536)-K5536</f>
        <v>0.0100000000000051</v>
      </c>
    </row>
    <row r="5537" customFormat="false" ht="12.75" hidden="false" customHeight="false" outlineLevel="0" collapsed="false">
      <c r="A5537" s="0" t="s">
        <v>5549</v>
      </c>
      <c r="B5537" s="0" t="n">
        <v>2001</v>
      </c>
      <c r="C5537" s="0" t="n">
        <v>49.48</v>
      </c>
      <c r="D5537" s="0" t="n">
        <v>43.81</v>
      </c>
      <c r="E5537" s="0" t="n">
        <v>0</v>
      </c>
      <c r="F5537" s="0" t="n">
        <v>0</v>
      </c>
      <c r="G5537" s="0" t="n">
        <v>-0.46</v>
      </c>
      <c r="H5537" s="0" t="n">
        <v>-6.13</v>
      </c>
      <c r="I5537" s="0" t="n">
        <f aca="false">C5537-D5537</f>
        <v>5.67</v>
      </c>
      <c r="J5537" s="0" t="n">
        <f aca="false">D5537</f>
        <v>43.81</v>
      </c>
      <c r="K5537" s="0" t="n">
        <f aca="false">C5537</f>
        <v>49.48</v>
      </c>
      <c r="N5537" s="0" t="n">
        <f aca="false">'Central-Hudson On Peak'!I5537</f>
        <v>-5.32</v>
      </c>
      <c r="O5537" s="0" t="n">
        <f aca="false">'Central-Hudson On Peak'!D5537</f>
        <v>54.8</v>
      </c>
      <c r="P5537" s="1" t="n">
        <f aca="false">(O5537+N5537)-K5537</f>
        <v>0</v>
      </c>
    </row>
    <row r="5538" customFormat="false" ht="12.75" hidden="false" customHeight="false" outlineLevel="0" collapsed="false">
      <c r="A5538" s="0" t="s">
        <v>5550</v>
      </c>
      <c r="B5538" s="0" t="n">
        <v>2001</v>
      </c>
      <c r="C5538" s="0" t="n">
        <v>52.81</v>
      </c>
      <c r="D5538" s="0" t="n">
        <v>48.9</v>
      </c>
      <c r="E5538" s="0" t="n">
        <v>0</v>
      </c>
      <c r="F5538" s="0" t="n">
        <v>0</v>
      </c>
      <c r="G5538" s="0" t="n">
        <v>0.16</v>
      </c>
      <c r="H5538" s="0" t="n">
        <v>-3.75</v>
      </c>
      <c r="I5538" s="0" t="n">
        <f aca="false">C5538-D5538</f>
        <v>3.91</v>
      </c>
      <c r="J5538" s="0" t="n">
        <f aca="false">D5538</f>
        <v>48.9</v>
      </c>
      <c r="K5538" s="0" t="n">
        <f aca="false">C5538</f>
        <v>52.81</v>
      </c>
      <c r="N5538" s="0" t="n">
        <f aca="false">'Central-Hudson On Peak'!I5538</f>
        <v>-4.97</v>
      </c>
      <c r="O5538" s="0" t="n">
        <f aca="false">'Central-Hudson On Peak'!D5538</f>
        <v>57.78</v>
      </c>
      <c r="P5538" s="1" t="n">
        <f aca="false">(O5538+N5538)-K5538</f>
        <v>0</v>
      </c>
    </row>
    <row r="5539" customFormat="false" ht="12.75" hidden="false" customHeight="false" outlineLevel="0" collapsed="false">
      <c r="A5539" s="0" t="s">
        <v>5551</v>
      </c>
      <c r="B5539" s="0" t="n">
        <v>2001</v>
      </c>
      <c r="C5539" s="0" t="n">
        <v>58.3</v>
      </c>
      <c r="D5539" s="0" t="n">
        <v>54.53</v>
      </c>
      <c r="E5539" s="0" t="n">
        <v>0</v>
      </c>
      <c r="F5539" s="0" t="n">
        <v>0</v>
      </c>
      <c r="G5539" s="0" t="n">
        <v>0.52</v>
      </c>
      <c r="H5539" s="0" t="n">
        <v>-3.25</v>
      </c>
      <c r="I5539" s="0" t="n">
        <f aca="false">C5539-D5539</f>
        <v>3.77</v>
      </c>
      <c r="J5539" s="0" t="n">
        <f aca="false">D5539</f>
        <v>54.53</v>
      </c>
      <c r="K5539" s="0" t="n">
        <f aca="false">C5539</f>
        <v>58.3</v>
      </c>
      <c r="N5539" s="0" t="n">
        <f aca="false">'Central-Hudson On Peak'!I5539</f>
        <v>-5.71</v>
      </c>
      <c r="O5539" s="0" t="n">
        <f aca="false">'Central-Hudson On Peak'!D5539</f>
        <v>64.01</v>
      </c>
      <c r="P5539" s="1" t="n">
        <f aca="false">(O5539+N5539)-K5539</f>
        <v>0</v>
      </c>
    </row>
    <row r="5540" customFormat="false" ht="12.75" hidden="false" customHeight="false" outlineLevel="0" collapsed="false">
      <c r="A5540" s="0" t="s">
        <v>5552</v>
      </c>
      <c r="B5540" s="0" t="n">
        <v>2001</v>
      </c>
      <c r="C5540" s="0" t="n">
        <v>55.09</v>
      </c>
      <c r="D5540" s="0" t="n">
        <v>50.16</v>
      </c>
      <c r="E5540" s="0" t="n">
        <v>-0.64</v>
      </c>
      <c r="F5540" s="0" t="n">
        <v>-0.56</v>
      </c>
      <c r="G5540" s="0" t="n">
        <v>0.36</v>
      </c>
      <c r="H5540" s="0" t="n">
        <v>-4.49</v>
      </c>
      <c r="I5540" s="0" t="n">
        <f aca="false">C5540-D5540</f>
        <v>4.93000000000001</v>
      </c>
      <c r="J5540" s="0" t="n">
        <f aca="false">D5540</f>
        <v>50.16</v>
      </c>
      <c r="K5540" s="0" t="n">
        <f aca="false">C5540</f>
        <v>55.09</v>
      </c>
      <c r="N5540" s="0" t="n">
        <f aca="false">'Central-Hudson On Peak'!I5540</f>
        <v>-5.6</v>
      </c>
      <c r="O5540" s="0" t="n">
        <f aca="false">'Central-Hudson On Peak'!D5540</f>
        <v>67.51</v>
      </c>
      <c r="P5540" s="1" t="n">
        <f aca="false">(O5540+N5540)-K5540</f>
        <v>6.82</v>
      </c>
    </row>
    <row r="5541" customFormat="false" ht="12.75" hidden="false" customHeight="false" outlineLevel="0" collapsed="false">
      <c r="A5541" s="0" t="s">
        <v>5553</v>
      </c>
      <c r="B5541" s="0" t="n">
        <v>2001</v>
      </c>
      <c r="C5541" s="0" t="n">
        <v>55.34</v>
      </c>
      <c r="D5541" s="0" t="n">
        <v>50.25</v>
      </c>
      <c r="E5541" s="0" t="n">
        <v>-0.65</v>
      </c>
      <c r="F5541" s="0" t="n">
        <v>-0.57</v>
      </c>
      <c r="G5541" s="0" t="n">
        <v>0.45</v>
      </c>
      <c r="H5541" s="0" t="n">
        <v>-4.56</v>
      </c>
      <c r="I5541" s="0" t="n">
        <f aca="false">C5541-D5541</f>
        <v>5.09</v>
      </c>
      <c r="J5541" s="0" t="n">
        <f aca="false">D5541</f>
        <v>50.25</v>
      </c>
      <c r="K5541" s="0" t="n">
        <f aca="false">C5541</f>
        <v>55.34</v>
      </c>
      <c r="N5541" s="0" t="n">
        <f aca="false">'Central-Hudson On Peak'!I5541</f>
        <v>-5.43</v>
      </c>
      <c r="O5541" s="0" t="n">
        <f aca="false">'Central-Hudson On Peak'!D5541</f>
        <v>70.92</v>
      </c>
      <c r="P5541" s="1" t="n">
        <f aca="false">(O5541+N5541)-K5541</f>
        <v>10.15</v>
      </c>
    </row>
    <row r="5542" customFormat="false" ht="12.75" hidden="false" customHeight="false" outlineLevel="0" collapsed="false">
      <c r="A5542" s="0" t="s">
        <v>5554</v>
      </c>
      <c r="B5542" s="0" t="n">
        <v>2001</v>
      </c>
      <c r="C5542" s="0" t="n">
        <v>58.19</v>
      </c>
      <c r="D5542" s="0" t="n">
        <v>52.98</v>
      </c>
      <c r="E5542" s="0" t="n">
        <v>0</v>
      </c>
      <c r="F5542" s="0" t="n">
        <v>0</v>
      </c>
      <c r="G5542" s="0" t="n">
        <v>0.62</v>
      </c>
      <c r="H5542" s="0" t="n">
        <v>-4.59</v>
      </c>
      <c r="I5542" s="0" t="n">
        <f aca="false">C5542-D5542</f>
        <v>5.21</v>
      </c>
      <c r="J5542" s="0" t="n">
        <f aca="false">D5542</f>
        <v>52.98</v>
      </c>
      <c r="K5542" s="0" t="n">
        <f aca="false">C5542</f>
        <v>58.19</v>
      </c>
      <c r="N5542" s="0" t="n">
        <f aca="false">'Central-Hudson On Peak'!I5542</f>
        <v>-5.91</v>
      </c>
      <c r="O5542" s="0" t="n">
        <f aca="false">'Central-Hudson On Peak'!D5542</f>
        <v>70.4</v>
      </c>
      <c r="P5542" s="1" t="n">
        <f aca="false">(O5542+N5542)-K5542</f>
        <v>6.30000000000001</v>
      </c>
    </row>
    <row r="5543" customFormat="false" ht="12.75" hidden="false" customHeight="false" outlineLevel="0" collapsed="false">
      <c r="A5543" s="0" t="s">
        <v>5555</v>
      </c>
      <c r="B5543" s="0" t="n">
        <v>2001</v>
      </c>
      <c r="C5543" s="0" t="n">
        <v>61.08</v>
      </c>
      <c r="D5543" s="0" t="n">
        <v>55.69</v>
      </c>
      <c r="E5543" s="0" t="n">
        <v>0</v>
      </c>
      <c r="F5543" s="0" t="n">
        <v>0</v>
      </c>
      <c r="G5543" s="0" t="n">
        <v>0.67</v>
      </c>
      <c r="H5543" s="0" t="n">
        <v>-4.72</v>
      </c>
      <c r="I5543" s="0" t="n">
        <f aca="false">C5543-D5543</f>
        <v>5.39</v>
      </c>
      <c r="J5543" s="0" t="n">
        <f aca="false">D5543</f>
        <v>55.69</v>
      </c>
      <c r="K5543" s="0" t="n">
        <f aca="false">C5543</f>
        <v>61.08</v>
      </c>
      <c r="N5543" s="0" t="n">
        <f aca="false">'Central-Hudson On Peak'!I5543</f>
        <v>-6.15</v>
      </c>
      <c r="O5543" s="0" t="n">
        <f aca="false">'Central-Hudson On Peak'!D5543</f>
        <v>72.98</v>
      </c>
      <c r="P5543" s="1" t="n">
        <f aca="false">(O5543+N5543)-K5543</f>
        <v>5.75</v>
      </c>
    </row>
    <row r="5544" customFormat="false" ht="12.75" hidden="false" customHeight="false" outlineLevel="0" collapsed="false">
      <c r="A5544" s="0" t="s">
        <v>5556</v>
      </c>
      <c r="B5544" s="0" t="n">
        <v>2001</v>
      </c>
      <c r="C5544" s="0" t="n">
        <v>66.55</v>
      </c>
      <c r="D5544" s="0" t="n">
        <v>60.84</v>
      </c>
      <c r="E5544" s="0" t="n">
        <v>0</v>
      </c>
      <c r="F5544" s="0" t="n">
        <v>0</v>
      </c>
      <c r="G5544" s="0" t="n">
        <v>0.75</v>
      </c>
      <c r="H5544" s="0" t="n">
        <v>-4.96</v>
      </c>
      <c r="I5544" s="0" t="n">
        <f aca="false">C5544-D5544</f>
        <v>5.70999999999999</v>
      </c>
      <c r="J5544" s="0" t="n">
        <f aca="false">D5544</f>
        <v>60.84</v>
      </c>
      <c r="K5544" s="0" t="n">
        <f aca="false">C5544</f>
        <v>66.55</v>
      </c>
      <c r="N5544" s="0" t="n">
        <f aca="false">'Central-Hudson On Peak'!I5544</f>
        <v>-6.5</v>
      </c>
      <c r="O5544" s="0" t="n">
        <f aca="false">'Central-Hudson On Peak'!D5544</f>
        <v>75.07</v>
      </c>
      <c r="P5544" s="1" t="n">
        <f aca="false">(O5544+N5544)-K5544</f>
        <v>2.02</v>
      </c>
    </row>
    <row r="5545" customFormat="false" ht="12.75" hidden="false" customHeight="false" outlineLevel="0" collapsed="false">
      <c r="A5545" s="0" t="s">
        <v>5557</v>
      </c>
      <c r="B5545" s="0" t="n">
        <v>2001</v>
      </c>
      <c r="C5545" s="0" t="n">
        <v>64.88</v>
      </c>
      <c r="D5545" s="0" t="n">
        <v>59.2</v>
      </c>
      <c r="E5545" s="0" t="n">
        <v>0</v>
      </c>
      <c r="F5545" s="0" t="n">
        <v>0</v>
      </c>
      <c r="G5545" s="0" t="n">
        <v>0.65</v>
      </c>
      <c r="H5545" s="0" t="n">
        <v>-5.03</v>
      </c>
      <c r="I5545" s="0" t="n">
        <f aca="false">C5545-D5545</f>
        <v>5.67999999999999</v>
      </c>
      <c r="J5545" s="0" t="n">
        <f aca="false">D5545</f>
        <v>59.2</v>
      </c>
      <c r="K5545" s="0" t="n">
        <f aca="false">C5545</f>
        <v>64.88</v>
      </c>
      <c r="N5545" s="0" t="n">
        <f aca="false">'Central-Hudson On Peak'!I5545</f>
        <v>-6.36</v>
      </c>
      <c r="O5545" s="0" t="n">
        <f aca="false">'Central-Hudson On Peak'!D5545</f>
        <v>76.28</v>
      </c>
      <c r="P5545" s="1" t="n">
        <f aca="false">(O5545+N5545)-K5545</f>
        <v>5.04000000000001</v>
      </c>
    </row>
    <row r="5546" customFormat="false" ht="12.75" hidden="false" customHeight="false" outlineLevel="0" collapsed="false">
      <c r="A5546" s="0" t="s">
        <v>5558</v>
      </c>
      <c r="B5546" s="0" t="n">
        <v>2001</v>
      </c>
      <c r="C5546" s="0" t="n">
        <v>66.99</v>
      </c>
      <c r="D5546" s="0" t="n">
        <v>60.94</v>
      </c>
      <c r="E5546" s="0" t="n">
        <v>0</v>
      </c>
      <c r="F5546" s="0" t="n">
        <v>0</v>
      </c>
      <c r="G5546" s="0" t="n">
        <v>0.66</v>
      </c>
      <c r="H5546" s="0" t="n">
        <v>-5.39</v>
      </c>
      <c r="I5546" s="0" t="n">
        <f aca="false">C5546-D5546</f>
        <v>6.05</v>
      </c>
      <c r="J5546" s="0" t="n">
        <f aca="false">D5546</f>
        <v>60.94</v>
      </c>
      <c r="K5546" s="0" t="n">
        <f aca="false">C5546</f>
        <v>66.99</v>
      </c>
      <c r="N5546" s="0" t="n">
        <f aca="false">'Central-Hudson On Peak'!I5546</f>
        <v>-6.79</v>
      </c>
      <c r="O5546" s="0" t="n">
        <f aca="false">'Central-Hudson On Peak'!D5546</f>
        <v>75.9</v>
      </c>
      <c r="P5546" s="1" t="n">
        <f aca="false">(O5546+N5546)-K5546</f>
        <v>2.12</v>
      </c>
    </row>
    <row r="5547" customFormat="false" ht="12.75" hidden="false" customHeight="false" outlineLevel="0" collapsed="false">
      <c r="A5547" s="0" t="s">
        <v>5559</v>
      </c>
      <c r="B5547" s="0" t="n">
        <v>2001</v>
      </c>
      <c r="C5547" s="0" t="n">
        <v>60.2</v>
      </c>
      <c r="D5547" s="0" t="n">
        <v>55.47</v>
      </c>
      <c r="E5547" s="0" t="n">
        <v>0</v>
      </c>
      <c r="F5547" s="0" t="n">
        <v>0</v>
      </c>
      <c r="G5547" s="0" t="n">
        <v>-0.1</v>
      </c>
      <c r="H5547" s="0" t="n">
        <v>-4.83</v>
      </c>
      <c r="I5547" s="0" t="n">
        <f aca="false">C5547-D5547</f>
        <v>4.73</v>
      </c>
      <c r="J5547" s="0" t="n">
        <f aca="false">D5547</f>
        <v>55.47</v>
      </c>
      <c r="K5547" s="0" t="n">
        <f aca="false">C5547</f>
        <v>60.2</v>
      </c>
      <c r="N5547" s="0" t="n">
        <f aca="false">'Central-Hudson On Peak'!I5547</f>
        <v>-7.07</v>
      </c>
      <c r="O5547" s="0" t="n">
        <f aca="false">'Central-Hudson On Peak'!D5547</f>
        <v>69.89</v>
      </c>
      <c r="P5547" s="1" t="n">
        <f aca="false">(O5547+N5547)-K5547</f>
        <v>2.62</v>
      </c>
    </row>
    <row r="5548" customFormat="false" ht="12.75" hidden="false" customHeight="false" outlineLevel="0" collapsed="false">
      <c r="A5548" s="0" t="s">
        <v>5560</v>
      </c>
      <c r="B5548" s="0" t="n">
        <v>2001</v>
      </c>
      <c r="C5548" s="0" t="n">
        <v>55.27</v>
      </c>
      <c r="D5548" s="0" t="n">
        <v>50.89</v>
      </c>
      <c r="E5548" s="0" t="n">
        <v>0</v>
      </c>
      <c r="F5548" s="0" t="n">
        <v>0</v>
      </c>
      <c r="G5548" s="0" t="n">
        <v>-0.29</v>
      </c>
      <c r="H5548" s="0" t="n">
        <v>-4.67</v>
      </c>
      <c r="I5548" s="0" t="n">
        <f aca="false">C5548-D5548</f>
        <v>4.38</v>
      </c>
      <c r="J5548" s="0" t="n">
        <f aca="false">D5548</f>
        <v>50.89</v>
      </c>
      <c r="K5548" s="0" t="n">
        <f aca="false">C5548</f>
        <v>55.27</v>
      </c>
      <c r="N5548" s="0" t="n">
        <f aca="false">'Central-Hudson On Peak'!I5548</f>
        <v>-6.54</v>
      </c>
      <c r="O5548" s="0" t="n">
        <f aca="false">'Central-Hudson On Peak'!D5548</f>
        <v>64.96</v>
      </c>
      <c r="P5548" s="1" t="n">
        <f aca="false">(O5548+N5548)-K5548</f>
        <v>3.14999999999999</v>
      </c>
    </row>
    <row r="5549" customFormat="false" ht="12.75" hidden="false" customHeight="false" outlineLevel="0" collapsed="false">
      <c r="A5549" s="0" t="s">
        <v>5561</v>
      </c>
      <c r="B5549" s="0" t="n">
        <v>2001</v>
      </c>
      <c r="C5549" s="0" t="n">
        <v>52.02</v>
      </c>
      <c r="D5549" s="0" t="n">
        <v>47.87</v>
      </c>
      <c r="E5549" s="0" t="n">
        <v>0</v>
      </c>
      <c r="F5549" s="0" t="n">
        <v>0</v>
      </c>
      <c r="G5549" s="0" t="n">
        <v>-0.38</v>
      </c>
      <c r="H5549" s="0" t="n">
        <v>-4.53</v>
      </c>
      <c r="I5549" s="0" t="n">
        <f aca="false">C5549-D5549</f>
        <v>4.15000000000001</v>
      </c>
      <c r="J5549" s="0" t="n">
        <f aca="false">D5549</f>
        <v>47.87</v>
      </c>
      <c r="K5549" s="0" t="n">
        <f aca="false">C5549</f>
        <v>52.02</v>
      </c>
      <c r="N5549" s="0" t="n">
        <f aca="false">'Central-Hudson On Peak'!I5549</f>
        <v>-6.18</v>
      </c>
      <c r="O5549" s="0" t="n">
        <f aca="false">'Central-Hudson On Peak'!D5549</f>
        <v>58.15</v>
      </c>
      <c r="P5549" s="1" t="n">
        <f aca="false">(O5549+N5549)-K5549</f>
        <v>-0.0500000000000043</v>
      </c>
    </row>
    <row r="5550" customFormat="false" ht="12.75" hidden="false" customHeight="false" outlineLevel="0" collapsed="false">
      <c r="A5550" s="0" t="s">
        <v>5562</v>
      </c>
      <c r="B5550" s="0" t="n">
        <v>2001</v>
      </c>
      <c r="C5550" s="0" t="n">
        <v>51.81</v>
      </c>
      <c r="D5550" s="0" t="n">
        <v>47.7</v>
      </c>
      <c r="E5550" s="0" t="n">
        <v>0</v>
      </c>
      <c r="F5550" s="0" t="n">
        <v>0</v>
      </c>
      <c r="G5550" s="0" t="n">
        <v>-0.31</v>
      </c>
      <c r="H5550" s="0" t="n">
        <v>-4.42</v>
      </c>
      <c r="I5550" s="0" t="n">
        <f aca="false">C5550-D5550</f>
        <v>4.11</v>
      </c>
      <c r="J5550" s="0" t="n">
        <f aca="false">D5550</f>
        <v>47.7</v>
      </c>
      <c r="K5550" s="0" t="n">
        <f aca="false">C5550</f>
        <v>51.81</v>
      </c>
      <c r="N5550" s="0" t="n">
        <f aca="false">'Central-Hudson On Peak'!I5550</f>
        <v>-5.98</v>
      </c>
      <c r="O5550" s="0" t="n">
        <f aca="false">'Central-Hudson On Peak'!D5550</f>
        <v>57.94</v>
      </c>
      <c r="P5550" s="1" t="n">
        <f aca="false">(O5550+N5550)-K5550</f>
        <v>0.149999999999999</v>
      </c>
    </row>
    <row r="5551" customFormat="false" ht="12.75" hidden="false" customHeight="false" outlineLevel="0" collapsed="false">
      <c r="A5551" s="0" t="s">
        <v>5563</v>
      </c>
      <c r="B5551" s="0" t="n">
        <v>2001</v>
      </c>
      <c r="C5551" s="0" t="n">
        <v>55.33</v>
      </c>
      <c r="D5551" s="0" t="n">
        <v>50.83</v>
      </c>
      <c r="E5551" s="0" t="n">
        <v>0</v>
      </c>
      <c r="F5551" s="0" t="n">
        <v>0</v>
      </c>
      <c r="G5551" s="0" t="n">
        <v>-0.45</v>
      </c>
      <c r="H5551" s="0" t="n">
        <v>-4.95</v>
      </c>
      <c r="I5551" s="0" t="n">
        <f aca="false">C5551-D5551</f>
        <v>4.5</v>
      </c>
      <c r="J5551" s="0" t="n">
        <f aca="false">D5551</f>
        <v>50.83</v>
      </c>
      <c r="K5551" s="0" t="n">
        <f aca="false">C5551</f>
        <v>55.33</v>
      </c>
      <c r="N5551" s="0" t="n">
        <f aca="false">'Central-Hudson On Peak'!I5551</f>
        <v>-6.68</v>
      </c>
      <c r="O5551" s="0" t="n">
        <f aca="false">'Central-Hudson On Peak'!D5551</f>
        <v>60.37</v>
      </c>
      <c r="P5551" s="1" t="n">
        <f aca="false">(O5551+N5551)-K5551</f>
        <v>-1.64</v>
      </c>
    </row>
    <row r="5552" customFormat="false" ht="12.75" hidden="false" customHeight="false" outlineLevel="0" collapsed="false">
      <c r="A5552" s="0" t="s">
        <v>5564</v>
      </c>
      <c r="B5552" s="0" t="n">
        <v>2001</v>
      </c>
      <c r="C5552" s="0" t="n">
        <v>56.25</v>
      </c>
      <c r="D5552" s="0" t="n">
        <v>52.27</v>
      </c>
      <c r="E5552" s="0" t="n">
        <v>0</v>
      </c>
      <c r="F5552" s="0" t="n">
        <v>0</v>
      </c>
      <c r="G5552" s="0" t="n">
        <v>-0.55</v>
      </c>
      <c r="H5552" s="0" t="n">
        <v>-4.53</v>
      </c>
      <c r="I5552" s="0" t="n">
        <f aca="false">C5552-D5552</f>
        <v>3.98</v>
      </c>
      <c r="J5552" s="0" t="n">
        <f aca="false">D5552</f>
        <v>52.27</v>
      </c>
      <c r="K5552" s="0" t="n">
        <f aca="false">C5552</f>
        <v>56.25</v>
      </c>
      <c r="N5552" s="0" t="n">
        <f aca="false">'Central-Hudson On Peak'!I5552</f>
        <v>-6.06</v>
      </c>
      <c r="O5552" s="0" t="n">
        <f aca="false">'Central-Hudson On Peak'!D5552</f>
        <v>60.57</v>
      </c>
      <c r="P5552" s="1" t="n">
        <f aca="false">(O5552+N5552)-K5552</f>
        <v>-1.74</v>
      </c>
    </row>
    <row r="5553" customFormat="false" ht="12.75" hidden="false" customHeight="false" outlineLevel="0" collapsed="false">
      <c r="A5553" s="0" t="s">
        <v>5565</v>
      </c>
      <c r="B5553" s="0" t="n">
        <v>2001</v>
      </c>
      <c r="C5553" s="0" t="n">
        <v>57.35</v>
      </c>
      <c r="D5553" s="0" t="n">
        <v>53.21</v>
      </c>
      <c r="E5553" s="0" t="n">
        <v>0</v>
      </c>
      <c r="F5553" s="0" t="n">
        <v>0</v>
      </c>
      <c r="G5553" s="0" t="n">
        <v>-0.7</v>
      </c>
      <c r="H5553" s="0" t="n">
        <v>-4.84</v>
      </c>
      <c r="I5553" s="0" t="n">
        <f aca="false">C5553-D5553</f>
        <v>4.14</v>
      </c>
      <c r="J5553" s="0" t="n">
        <f aca="false">D5553</f>
        <v>53.21</v>
      </c>
      <c r="K5553" s="0" t="n">
        <f aca="false">C5553</f>
        <v>57.35</v>
      </c>
      <c r="N5553" s="0" t="n">
        <f aca="false">'Central-Hudson On Peak'!I5553</f>
        <v>-6.29</v>
      </c>
      <c r="O5553" s="0" t="n">
        <f aca="false">'Central-Hudson On Peak'!D5553</f>
        <v>63.17</v>
      </c>
      <c r="P5553" s="1" t="n">
        <f aca="false">(O5553+N5553)-K5553</f>
        <v>-0.469999999999999</v>
      </c>
    </row>
    <row r="5554" customFormat="false" ht="12.75" hidden="false" customHeight="false" outlineLevel="0" collapsed="false">
      <c r="A5554" s="0" t="s">
        <v>5566</v>
      </c>
      <c r="B5554" s="0" t="n">
        <v>2001</v>
      </c>
      <c r="C5554" s="0" t="n">
        <v>42.67</v>
      </c>
      <c r="D5554" s="0" t="n">
        <v>40.78</v>
      </c>
      <c r="E5554" s="0" t="n">
        <v>-0.12</v>
      </c>
      <c r="F5554" s="0" t="n">
        <v>-0.14</v>
      </c>
      <c r="G5554" s="0" t="n">
        <v>-0.71</v>
      </c>
      <c r="H5554" s="0" t="n">
        <v>-2.62</v>
      </c>
      <c r="I5554" s="0" t="n">
        <f aca="false">C5554-D5554</f>
        <v>1.89</v>
      </c>
      <c r="J5554" s="0" t="n">
        <f aca="false">D5554</f>
        <v>40.78</v>
      </c>
      <c r="K5554" s="0" t="n">
        <f aca="false">C5554</f>
        <v>42.67</v>
      </c>
      <c r="N5554" s="0" t="n">
        <f aca="false">'Central-Hudson On Peak'!I5554</f>
        <v>-4.84</v>
      </c>
      <c r="O5554" s="0" t="n">
        <f aca="false">'Central-Hudson On Peak'!D5554</f>
        <v>48.37</v>
      </c>
      <c r="P5554" s="1" t="n">
        <f aca="false">(O5554+N5554)-K5554</f>
        <v>0.859999999999999</v>
      </c>
    </row>
    <row r="5555" customFormat="false" ht="12.75" hidden="false" customHeight="false" outlineLevel="0" collapsed="false">
      <c r="A5555" s="0" t="s">
        <v>5567</v>
      </c>
      <c r="B5555" s="0" t="n">
        <v>2001</v>
      </c>
      <c r="C5555" s="0" t="n">
        <v>42.66</v>
      </c>
      <c r="D5555" s="0" t="n">
        <v>40.57</v>
      </c>
      <c r="E5555" s="0" t="n">
        <v>-0.03</v>
      </c>
      <c r="F5555" s="0" t="n">
        <v>-0.04</v>
      </c>
      <c r="G5555" s="0" t="n">
        <v>-0.58</v>
      </c>
      <c r="H5555" s="0" t="n">
        <v>-2.68</v>
      </c>
      <c r="I5555" s="0" t="n">
        <f aca="false">C5555-D5555</f>
        <v>2.09</v>
      </c>
      <c r="J5555" s="0" t="n">
        <f aca="false">D5555</f>
        <v>40.57</v>
      </c>
      <c r="K5555" s="0" t="n">
        <f aca="false">C5555</f>
        <v>42.66</v>
      </c>
      <c r="N5555" s="0" t="n">
        <f aca="false">'Central-Hudson On Peak'!I5555</f>
        <v>-4.91</v>
      </c>
      <c r="O5555" s="0" t="n">
        <f aca="false">'Central-Hudson On Peak'!D5555</f>
        <v>47.83</v>
      </c>
      <c r="P5555" s="1" t="n">
        <f aca="false">(O5555+N5555)-K5555</f>
        <v>0.260000000000005</v>
      </c>
    </row>
    <row r="5556" customFormat="false" ht="12.75" hidden="false" customHeight="false" outlineLevel="0" collapsed="false">
      <c r="A5556" s="0" t="s">
        <v>5568</v>
      </c>
      <c r="B5556" s="0" t="n">
        <v>2001</v>
      </c>
      <c r="C5556" s="0" t="n">
        <v>43.12</v>
      </c>
      <c r="D5556" s="0" t="n">
        <v>40.41</v>
      </c>
      <c r="E5556" s="0" t="n">
        <v>-0.21</v>
      </c>
      <c r="F5556" s="0" t="n">
        <v>-0.24</v>
      </c>
      <c r="G5556" s="0" t="n">
        <v>-0.71</v>
      </c>
      <c r="H5556" s="0" t="n">
        <v>-3.45</v>
      </c>
      <c r="I5556" s="0" t="n">
        <f aca="false">C5556-D5556</f>
        <v>2.71</v>
      </c>
      <c r="J5556" s="0" t="n">
        <f aca="false">D5556</f>
        <v>40.41</v>
      </c>
      <c r="K5556" s="0" t="n">
        <f aca="false">C5556</f>
        <v>43.12</v>
      </c>
      <c r="N5556" s="0" t="n">
        <f aca="false">'Central-Hudson On Peak'!I5556</f>
        <v>-5.1</v>
      </c>
      <c r="O5556" s="0" t="n">
        <f aca="false">'Central-Hudson On Peak'!D5556</f>
        <v>49.74</v>
      </c>
      <c r="P5556" s="1" t="n">
        <f aca="false">(O5556+N5556)-K5556</f>
        <v>1.52</v>
      </c>
    </row>
    <row r="5557" customFormat="false" ht="12.75" hidden="false" customHeight="false" outlineLevel="0" collapsed="false">
      <c r="A5557" s="0" t="s">
        <v>5569</v>
      </c>
      <c r="B5557" s="0" t="n">
        <v>2001</v>
      </c>
      <c r="C5557" s="0" t="n">
        <v>43.8</v>
      </c>
      <c r="D5557" s="0" t="n">
        <v>40.5</v>
      </c>
      <c r="E5557" s="0" t="n">
        <v>-0.21</v>
      </c>
      <c r="F5557" s="0" t="n">
        <v>-0.24</v>
      </c>
      <c r="G5557" s="0" t="n">
        <v>-0.76</v>
      </c>
      <c r="H5557" s="0" t="n">
        <v>-4.09</v>
      </c>
      <c r="I5557" s="0" t="n">
        <f aca="false">C5557-D5557</f>
        <v>3.3</v>
      </c>
      <c r="J5557" s="0" t="n">
        <f aca="false">D5557</f>
        <v>40.5</v>
      </c>
      <c r="K5557" s="0" t="n">
        <f aca="false">C5557</f>
        <v>43.8</v>
      </c>
      <c r="N5557" s="0" t="n">
        <f aca="false">'Central-Hudson On Peak'!I5557</f>
        <v>-5.36</v>
      </c>
      <c r="O5557" s="0" t="n">
        <f aca="false">'Central-Hudson On Peak'!D5557</f>
        <v>50.68</v>
      </c>
      <c r="P5557" s="1" t="n">
        <f aca="false">(O5557+N5557)-K5557</f>
        <v>1.52</v>
      </c>
    </row>
    <row r="5558" customFormat="false" ht="12.75" hidden="false" customHeight="false" outlineLevel="0" collapsed="false">
      <c r="A5558" s="0" t="s">
        <v>5570</v>
      </c>
      <c r="B5558" s="0" t="n">
        <v>2001</v>
      </c>
      <c r="C5558" s="0" t="n">
        <v>43.97</v>
      </c>
      <c r="D5558" s="0" t="n">
        <v>40.58</v>
      </c>
      <c r="E5558" s="0" t="n">
        <v>-0.29</v>
      </c>
      <c r="F5558" s="0" t="n">
        <v>-0.34</v>
      </c>
      <c r="G5558" s="0" t="n">
        <v>-0.79</v>
      </c>
      <c r="H5558" s="0" t="n">
        <v>-4.23</v>
      </c>
      <c r="I5558" s="0" t="n">
        <f aca="false">C5558-D5558</f>
        <v>3.39</v>
      </c>
      <c r="J5558" s="0" t="n">
        <f aca="false">D5558</f>
        <v>40.58</v>
      </c>
      <c r="K5558" s="0" t="n">
        <f aca="false">C5558</f>
        <v>43.97</v>
      </c>
      <c r="N5558" s="0" t="n">
        <f aca="false">'Central-Hudson On Peak'!I5558</f>
        <v>-5.4</v>
      </c>
      <c r="O5558" s="0" t="n">
        <f aca="false">'Central-Hudson On Peak'!D5558</f>
        <v>51.53</v>
      </c>
      <c r="P5558" s="1" t="n">
        <f aca="false">(O5558+N5558)-K5558</f>
        <v>2.16</v>
      </c>
    </row>
    <row r="5559" customFormat="false" ht="12.75" hidden="false" customHeight="false" outlineLevel="0" collapsed="false">
      <c r="A5559" s="0" t="s">
        <v>5571</v>
      </c>
      <c r="B5559" s="0" t="n">
        <v>2001</v>
      </c>
      <c r="C5559" s="0" t="n">
        <v>44</v>
      </c>
      <c r="D5559" s="0" t="n">
        <v>40.54</v>
      </c>
      <c r="E5559" s="0" t="n">
        <v>-0.29</v>
      </c>
      <c r="F5559" s="0" t="n">
        <v>-0.35</v>
      </c>
      <c r="G5559" s="0" t="n">
        <v>-0.78</v>
      </c>
      <c r="H5559" s="0" t="n">
        <v>-4.3</v>
      </c>
      <c r="I5559" s="0" t="n">
        <f aca="false">C5559-D5559</f>
        <v>3.46</v>
      </c>
      <c r="J5559" s="0" t="n">
        <f aca="false">D5559</f>
        <v>40.54</v>
      </c>
      <c r="K5559" s="0" t="n">
        <f aca="false">C5559</f>
        <v>44</v>
      </c>
      <c r="N5559" s="0" t="n">
        <f aca="false">'Central-Hudson On Peak'!I5559</f>
        <v>-5.41</v>
      </c>
      <c r="O5559" s="0" t="n">
        <f aca="false">'Central-Hudson On Peak'!D5559</f>
        <v>51.59</v>
      </c>
      <c r="P5559" s="1" t="n">
        <f aca="false">(O5559+N5559)-K5559</f>
        <v>2.18000000000001</v>
      </c>
    </row>
    <row r="5560" customFormat="false" ht="12.75" hidden="false" customHeight="false" outlineLevel="0" collapsed="false">
      <c r="A5560" s="0" t="s">
        <v>5572</v>
      </c>
      <c r="B5560" s="0" t="n">
        <v>2001</v>
      </c>
      <c r="C5560" s="0" t="n">
        <v>44.25</v>
      </c>
      <c r="D5560" s="0" t="n">
        <v>40.54</v>
      </c>
      <c r="E5560" s="0" t="n">
        <v>-0.26</v>
      </c>
      <c r="F5560" s="0" t="n">
        <v>-0.3</v>
      </c>
      <c r="G5560" s="0" t="n">
        <v>-0.74</v>
      </c>
      <c r="H5560" s="0" t="n">
        <v>-4.49</v>
      </c>
      <c r="I5560" s="0" t="n">
        <f aca="false">C5560-D5560</f>
        <v>3.71</v>
      </c>
      <c r="J5560" s="0" t="n">
        <f aca="false">D5560</f>
        <v>40.54</v>
      </c>
      <c r="K5560" s="0" t="n">
        <f aca="false">C5560</f>
        <v>44.25</v>
      </c>
      <c r="N5560" s="0" t="n">
        <f aca="false">'Central-Hudson On Peak'!I5560</f>
        <v>-5.47</v>
      </c>
      <c r="O5560" s="0" t="n">
        <f aca="false">'Central-Hudson On Peak'!D5560</f>
        <v>51.62</v>
      </c>
      <c r="P5560" s="1" t="n">
        <f aca="false">(O5560+N5560)-K5560</f>
        <v>1.9</v>
      </c>
    </row>
    <row r="5561" customFormat="false" ht="12.75" hidden="false" customHeight="false" outlineLevel="0" collapsed="false">
      <c r="A5561" s="0" t="s">
        <v>5573</v>
      </c>
      <c r="B5561" s="0" t="n">
        <v>2001</v>
      </c>
      <c r="C5561" s="0" t="n">
        <v>43.77</v>
      </c>
      <c r="D5561" s="0" t="n">
        <v>39.87</v>
      </c>
      <c r="E5561" s="0" t="n">
        <v>-0.21</v>
      </c>
      <c r="F5561" s="0" t="n">
        <v>-0.24</v>
      </c>
      <c r="G5561" s="0" t="n">
        <v>-0.77</v>
      </c>
      <c r="H5561" s="0" t="n">
        <v>-4.7</v>
      </c>
      <c r="I5561" s="0" t="n">
        <f aca="false">C5561-D5561</f>
        <v>3.90000000000001</v>
      </c>
      <c r="J5561" s="0" t="n">
        <f aca="false">D5561</f>
        <v>39.87</v>
      </c>
      <c r="K5561" s="0" t="n">
        <f aca="false">C5561</f>
        <v>43.77</v>
      </c>
      <c r="N5561" s="0" t="n">
        <f aca="false">'Central-Hudson On Peak'!I5561</f>
        <v>-5.42</v>
      </c>
      <c r="O5561" s="0" t="n">
        <f aca="false">'Central-Hudson On Peak'!D5561</f>
        <v>50.71</v>
      </c>
      <c r="P5561" s="1" t="n">
        <f aca="false">(O5561+N5561)-K5561</f>
        <v>1.52</v>
      </c>
    </row>
    <row r="5562" customFormat="false" ht="12.75" hidden="false" customHeight="false" outlineLevel="0" collapsed="false">
      <c r="A5562" s="0" t="s">
        <v>5574</v>
      </c>
      <c r="B5562" s="0" t="n">
        <v>2001</v>
      </c>
      <c r="C5562" s="0" t="n">
        <v>42.33</v>
      </c>
      <c r="D5562" s="0" t="n">
        <v>38.52</v>
      </c>
      <c r="E5562" s="0" t="n">
        <v>-0.21</v>
      </c>
      <c r="F5562" s="0" t="n">
        <v>-0.24</v>
      </c>
      <c r="G5562" s="0" t="n">
        <v>-0.81</v>
      </c>
      <c r="H5562" s="0" t="n">
        <v>-4.65</v>
      </c>
      <c r="I5562" s="0" t="n">
        <f aca="false">C5562-D5562</f>
        <v>3.81</v>
      </c>
      <c r="J5562" s="0" t="n">
        <f aca="false">D5562</f>
        <v>38.52</v>
      </c>
      <c r="K5562" s="0" t="n">
        <f aca="false">C5562</f>
        <v>42.33</v>
      </c>
      <c r="N5562" s="0" t="n">
        <f aca="false">'Central-Hudson On Peak'!I5562</f>
        <v>-5.27</v>
      </c>
      <c r="O5562" s="0" t="n">
        <f aca="false">'Central-Hudson On Peak'!D5562</f>
        <v>49.12</v>
      </c>
      <c r="P5562" s="1" t="n">
        <f aca="false">(O5562+N5562)-K5562</f>
        <v>1.52</v>
      </c>
    </row>
    <row r="5563" customFormat="false" ht="12.75" hidden="false" customHeight="false" outlineLevel="0" collapsed="false">
      <c r="A5563" s="0" t="s">
        <v>5575</v>
      </c>
      <c r="B5563" s="0" t="n">
        <v>2001</v>
      </c>
      <c r="C5563" s="0" t="n">
        <v>42.2</v>
      </c>
      <c r="D5563" s="0" t="n">
        <v>38.5</v>
      </c>
      <c r="E5563" s="0" t="n">
        <v>-0.2</v>
      </c>
      <c r="F5563" s="0" t="n">
        <v>-0.23</v>
      </c>
      <c r="G5563" s="0" t="n">
        <v>-0.79</v>
      </c>
      <c r="H5563" s="0" t="n">
        <v>-4.52</v>
      </c>
      <c r="I5563" s="0" t="n">
        <f aca="false">C5563-D5563</f>
        <v>3.7</v>
      </c>
      <c r="J5563" s="0" t="n">
        <f aca="false">D5563</f>
        <v>38.5</v>
      </c>
      <c r="K5563" s="0" t="n">
        <f aca="false">C5563</f>
        <v>42.2</v>
      </c>
      <c r="N5563" s="0" t="n">
        <f aca="false">'Central-Hudson On Peak'!I5563</f>
        <v>-5.27</v>
      </c>
      <c r="O5563" s="0" t="n">
        <f aca="false">'Central-Hudson On Peak'!D5563</f>
        <v>48.99</v>
      </c>
      <c r="P5563" s="1" t="n">
        <f aca="false">(O5563+N5563)-K5563</f>
        <v>1.52</v>
      </c>
    </row>
    <row r="5564" customFormat="false" ht="12.75" hidden="false" customHeight="false" outlineLevel="0" collapsed="false">
      <c r="A5564" s="0" t="s">
        <v>5576</v>
      </c>
      <c r="B5564" s="0" t="n">
        <v>2001</v>
      </c>
      <c r="C5564" s="0" t="n">
        <v>41.86</v>
      </c>
      <c r="D5564" s="0" t="n">
        <v>38.45</v>
      </c>
      <c r="E5564" s="0" t="n">
        <v>-0.2</v>
      </c>
      <c r="F5564" s="0" t="n">
        <v>-0.24</v>
      </c>
      <c r="G5564" s="0" t="n">
        <v>-0.79</v>
      </c>
      <c r="H5564" s="0" t="n">
        <v>-4.24</v>
      </c>
      <c r="I5564" s="0" t="n">
        <f aca="false">C5564-D5564</f>
        <v>3.41</v>
      </c>
      <c r="J5564" s="0" t="n">
        <f aca="false">D5564</f>
        <v>38.45</v>
      </c>
      <c r="K5564" s="0" t="n">
        <f aca="false">C5564</f>
        <v>41.86</v>
      </c>
      <c r="N5564" s="0" t="n">
        <f aca="false">'Central-Hudson On Peak'!I5564</f>
        <v>-5.23</v>
      </c>
      <c r="O5564" s="0" t="n">
        <f aca="false">'Central-Hudson On Peak'!D5564</f>
        <v>48.61</v>
      </c>
      <c r="P5564" s="1" t="n">
        <f aca="false">(O5564+N5564)-K5564</f>
        <v>1.52</v>
      </c>
    </row>
    <row r="5565" customFormat="false" ht="12.75" hidden="false" customHeight="false" outlineLevel="0" collapsed="false">
      <c r="A5565" s="0" t="s">
        <v>5577</v>
      </c>
      <c r="B5565" s="0" t="n">
        <v>2001</v>
      </c>
      <c r="C5565" s="0" t="n">
        <v>39.92</v>
      </c>
      <c r="D5565" s="0" t="n">
        <v>36.67</v>
      </c>
      <c r="E5565" s="0" t="n">
        <v>-0.2</v>
      </c>
      <c r="F5565" s="0" t="n">
        <v>-0.24</v>
      </c>
      <c r="G5565" s="0" t="n">
        <v>-0.94</v>
      </c>
      <c r="H5565" s="0" t="n">
        <v>-4.23</v>
      </c>
      <c r="I5565" s="0" t="n">
        <f aca="false">C5565-D5565</f>
        <v>3.25</v>
      </c>
      <c r="J5565" s="0" t="n">
        <f aca="false">D5565</f>
        <v>36.67</v>
      </c>
      <c r="K5565" s="0" t="n">
        <f aca="false">C5565</f>
        <v>39.92</v>
      </c>
      <c r="N5565" s="0" t="n">
        <f aca="false">'Central-Hudson On Peak'!I5565</f>
        <v>-4.89</v>
      </c>
      <c r="O5565" s="0" t="n">
        <f aca="false">'Central-Hudson On Peak'!D5565</f>
        <v>46.33</v>
      </c>
      <c r="P5565" s="1" t="n">
        <f aca="false">(O5565+N5565)-K5565</f>
        <v>1.52</v>
      </c>
    </row>
    <row r="5566" customFormat="false" ht="12.75" hidden="false" customHeight="false" outlineLevel="0" collapsed="false">
      <c r="A5566" s="0" t="s">
        <v>5578</v>
      </c>
      <c r="B5566" s="0" t="n">
        <v>2001</v>
      </c>
      <c r="C5566" s="0" t="n">
        <v>39.32</v>
      </c>
      <c r="D5566" s="0" t="n">
        <v>36.08</v>
      </c>
      <c r="E5566" s="0" t="n">
        <v>-0.2</v>
      </c>
      <c r="F5566" s="0" t="n">
        <v>-0.24</v>
      </c>
      <c r="G5566" s="0" t="n">
        <v>-0.97</v>
      </c>
      <c r="H5566" s="0" t="n">
        <v>-4.25</v>
      </c>
      <c r="I5566" s="0" t="n">
        <f aca="false">C5566-D5566</f>
        <v>3.24</v>
      </c>
      <c r="J5566" s="0" t="n">
        <f aca="false">D5566</f>
        <v>36.08</v>
      </c>
      <c r="K5566" s="0" t="n">
        <f aca="false">C5566</f>
        <v>39.32</v>
      </c>
      <c r="N5566" s="0" t="n">
        <f aca="false">'Central-Hudson On Peak'!I5566</f>
        <v>-4.87</v>
      </c>
      <c r="O5566" s="0" t="n">
        <f aca="false">'Central-Hudson On Peak'!D5566</f>
        <v>45.71</v>
      </c>
      <c r="P5566" s="1" t="n">
        <f aca="false">(O5566+N5566)-K5566</f>
        <v>1.52</v>
      </c>
    </row>
    <row r="5567" customFormat="false" ht="12.75" hidden="false" customHeight="false" outlineLevel="0" collapsed="false">
      <c r="A5567" s="0" t="s">
        <v>5579</v>
      </c>
      <c r="B5567" s="0" t="n">
        <v>2001</v>
      </c>
      <c r="C5567" s="0" t="n">
        <v>41.17</v>
      </c>
      <c r="D5567" s="0" t="n">
        <v>37.8</v>
      </c>
      <c r="E5567" s="0" t="n">
        <v>-0.2</v>
      </c>
      <c r="F5567" s="0" t="n">
        <v>-0.24</v>
      </c>
      <c r="G5567" s="0" t="n">
        <v>-0.83</v>
      </c>
      <c r="H5567" s="0" t="n">
        <v>-4.24</v>
      </c>
      <c r="I5567" s="0" t="n">
        <f aca="false">C5567-D5567</f>
        <v>3.37</v>
      </c>
      <c r="J5567" s="0" t="n">
        <f aca="false">D5567</f>
        <v>37.8</v>
      </c>
      <c r="K5567" s="0" t="n">
        <f aca="false">C5567</f>
        <v>41.17</v>
      </c>
      <c r="N5567" s="0" t="n">
        <f aca="false">'Central-Hudson On Peak'!I5567</f>
        <v>-4.9</v>
      </c>
      <c r="O5567" s="0" t="n">
        <f aca="false">'Central-Hudson On Peak'!D5567</f>
        <v>47.59</v>
      </c>
      <c r="P5567" s="1" t="n">
        <f aca="false">(O5567+N5567)-K5567</f>
        <v>1.52</v>
      </c>
    </row>
    <row r="5568" customFormat="false" ht="12.75" hidden="false" customHeight="false" outlineLevel="0" collapsed="false">
      <c r="A5568" s="0" t="s">
        <v>5580</v>
      </c>
      <c r="B5568" s="0" t="n">
        <v>2001</v>
      </c>
      <c r="C5568" s="0" t="n">
        <v>40.94</v>
      </c>
      <c r="D5568" s="0" t="n">
        <v>37.75</v>
      </c>
      <c r="E5568" s="0" t="n">
        <v>-0.02</v>
      </c>
      <c r="F5568" s="0" t="n">
        <v>-0.02</v>
      </c>
      <c r="G5568" s="0" t="n">
        <v>-0.84</v>
      </c>
      <c r="H5568" s="0" t="n">
        <v>-4.03</v>
      </c>
      <c r="I5568" s="0" t="n">
        <f aca="false">C5568-D5568</f>
        <v>3.19</v>
      </c>
      <c r="J5568" s="0" t="n">
        <f aca="false">D5568</f>
        <v>37.75</v>
      </c>
      <c r="K5568" s="0" t="n">
        <f aca="false">C5568</f>
        <v>40.94</v>
      </c>
      <c r="N5568" s="0" t="n">
        <f aca="false">'Central-Hudson On Peak'!I5568</f>
        <v>-4.82</v>
      </c>
      <c r="O5568" s="0" t="n">
        <f aca="false">'Central-Hudson On Peak'!D5568</f>
        <v>45.89</v>
      </c>
      <c r="P5568" s="1" t="n">
        <f aca="false">(O5568+N5568)-K5568</f>
        <v>0.130000000000003</v>
      </c>
    </row>
    <row r="5569" customFormat="false" ht="12.75" hidden="false" customHeight="false" outlineLevel="0" collapsed="false">
      <c r="A5569" s="0" t="s">
        <v>5581</v>
      </c>
      <c r="B5569" s="0" t="n">
        <v>2001</v>
      </c>
      <c r="C5569" s="0" t="n">
        <v>40.61</v>
      </c>
      <c r="D5569" s="0" t="n">
        <v>37.65</v>
      </c>
      <c r="E5569" s="0" t="n">
        <v>-0.01</v>
      </c>
      <c r="F5569" s="0" t="n">
        <v>-0.01</v>
      </c>
      <c r="G5569" s="0" t="n">
        <v>-1.03</v>
      </c>
      <c r="H5569" s="0" t="n">
        <v>-3.99</v>
      </c>
      <c r="I5569" s="0" t="n">
        <f aca="false">C5569-D5569</f>
        <v>2.96</v>
      </c>
      <c r="J5569" s="0" t="n">
        <f aca="false">D5569</f>
        <v>37.65</v>
      </c>
      <c r="K5569" s="0" t="n">
        <f aca="false">C5569</f>
        <v>40.61</v>
      </c>
      <c r="N5569" s="0" t="n">
        <f aca="false">'Central-Hudson On Peak'!I5569</f>
        <v>-4.89</v>
      </c>
      <c r="O5569" s="0" t="n">
        <f aca="false">'Central-Hudson On Peak'!D5569</f>
        <v>45.55</v>
      </c>
      <c r="P5569" s="1" t="n">
        <f aca="false">(O5569+N5569)-K5569</f>
        <v>0.0499999999999972</v>
      </c>
    </row>
    <row r="5570" customFormat="false" ht="12.75" hidden="false" customHeight="false" outlineLevel="0" collapsed="false">
      <c r="A5570" s="0" t="s">
        <v>5582</v>
      </c>
      <c r="B5570" s="0" t="n">
        <v>2001</v>
      </c>
      <c r="C5570" s="0" t="n">
        <v>42.23</v>
      </c>
      <c r="D5570" s="0" t="n">
        <v>40.15</v>
      </c>
      <c r="E5570" s="0" t="n">
        <v>-0.42</v>
      </c>
      <c r="F5570" s="0" t="n">
        <v>-0.49</v>
      </c>
      <c r="G5570" s="0" t="n">
        <v>-0.49</v>
      </c>
      <c r="H5570" s="0" t="n">
        <v>-2.64</v>
      </c>
      <c r="I5570" s="0" t="n">
        <f aca="false">C5570-D5570</f>
        <v>2.08</v>
      </c>
      <c r="J5570" s="0" t="n">
        <f aca="false">D5570</f>
        <v>40.15</v>
      </c>
      <c r="K5570" s="0" t="n">
        <f aca="false">C5570</f>
        <v>42.23</v>
      </c>
      <c r="N5570" s="0" t="n">
        <f aca="false">'Central-Hudson On Peak'!I5570</f>
        <v>-4.55</v>
      </c>
      <c r="O5570" s="0" t="n">
        <f aca="false">'Central-Hudson On Peak'!D5570</f>
        <v>49.93</v>
      </c>
      <c r="P5570" s="1" t="n">
        <f aca="false">(O5570+N5570)-K5570</f>
        <v>3.15000000000001</v>
      </c>
    </row>
    <row r="5571" customFormat="false" ht="12.75" hidden="false" customHeight="false" outlineLevel="0" collapsed="false">
      <c r="A5571" s="0" t="s">
        <v>5583</v>
      </c>
      <c r="B5571" s="0" t="n">
        <v>2001</v>
      </c>
      <c r="C5571" s="0" t="n">
        <v>43.07</v>
      </c>
      <c r="D5571" s="0" t="n">
        <v>40.71</v>
      </c>
      <c r="E5571" s="0" t="n">
        <v>-0.36</v>
      </c>
      <c r="F5571" s="0" t="n">
        <v>-0.43</v>
      </c>
      <c r="G5571" s="0" t="n">
        <v>-0.51</v>
      </c>
      <c r="H5571" s="0" t="n">
        <v>-2.94</v>
      </c>
      <c r="I5571" s="0" t="n">
        <f aca="false">C5571-D5571</f>
        <v>2.36</v>
      </c>
      <c r="J5571" s="0" t="n">
        <f aca="false">D5571</f>
        <v>40.71</v>
      </c>
      <c r="K5571" s="0" t="n">
        <f aca="false">C5571</f>
        <v>43.07</v>
      </c>
      <c r="N5571" s="0" t="n">
        <f aca="false">'Central-Hudson On Peak'!I5571</f>
        <v>-5.04</v>
      </c>
      <c r="O5571" s="0" t="n">
        <f aca="false">'Central-Hudson On Peak'!D5571</f>
        <v>50.95</v>
      </c>
      <c r="P5571" s="1" t="n">
        <f aca="false">(O5571+N5571)-K5571</f>
        <v>2.84</v>
      </c>
    </row>
    <row r="5572" customFormat="false" ht="12.75" hidden="false" customHeight="false" outlineLevel="0" collapsed="false">
      <c r="A5572" s="0" t="s">
        <v>5584</v>
      </c>
      <c r="B5572" s="0" t="n">
        <v>2001</v>
      </c>
      <c r="C5572" s="0" t="n">
        <v>42.7</v>
      </c>
      <c r="D5572" s="0" t="n">
        <v>39</v>
      </c>
      <c r="E5572" s="0" t="n">
        <v>-0.81</v>
      </c>
      <c r="F5572" s="0" t="n">
        <v>-0.84</v>
      </c>
      <c r="G5572" s="0" t="n">
        <v>-0.41</v>
      </c>
      <c r="H5572" s="0" t="n">
        <v>-4.14</v>
      </c>
      <c r="I5572" s="0" t="n">
        <f aca="false">C5572-D5572</f>
        <v>3.7</v>
      </c>
      <c r="J5572" s="0" t="n">
        <f aca="false">D5572</f>
        <v>39</v>
      </c>
      <c r="K5572" s="0" t="n">
        <f aca="false">C5572</f>
        <v>42.7</v>
      </c>
      <c r="N5572" s="0" t="n">
        <f aca="false">'Central-Hudson On Peak'!I5572</f>
        <v>-5.36</v>
      </c>
      <c r="O5572" s="0" t="n">
        <f aca="false">'Central-Hudson On Peak'!D5572</f>
        <v>53.98</v>
      </c>
      <c r="P5572" s="1" t="n">
        <f aca="false">(O5572+N5572)-K5572</f>
        <v>5.92</v>
      </c>
    </row>
    <row r="5573" customFormat="false" ht="12.75" hidden="false" customHeight="false" outlineLevel="0" collapsed="false">
      <c r="A5573" s="0" t="s">
        <v>5585</v>
      </c>
      <c r="B5573" s="0" t="n">
        <v>2001</v>
      </c>
      <c r="C5573" s="0" t="n">
        <v>42.63</v>
      </c>
      <c r="D5573" s="0" t="n">
        <v>38.78</v>
      </c>
      <c r="E5573" s="0" t="n">
        <v>-0.75</v>
      </c>
      <c r="F5573" s="0" t="n">
        <v>-0.78</v>
      </c>
      <c r="G5573" s="0" t="n">
        <v>-0.42</v>
      </c>
      <c r="H5573" s="0" t="n">
        <v>-4.3</v>
      </c>
      <c r="I5573" s="0" t="n">
        <f aca="false">C5573-D5573</f>
        <v>3.85</v>
      </c>
      <c r="J5573" s="0" t="n">
        <f aca="false">D5573</f>
        <v>38.78</v>
      </c>
      <c r="K5573" s="0" t="n">
        <f aca="false">C5573</f>
        <v>42.63</v>
      </c>
      <c r="N5573" s="0" t="n">
        <f aca="false">'Central-Hudson On Peak'!I5573</f>
        <v>-5.31</v>
      </c>
      <c r="O5573" s="0" t="n">
        <f aca="false">'Central-Hudson On Peak'!D5573</f>
        <v>53.41</v>
      </c>
      <c r="P5573" s="1" t="n">
        <f aca="false">(O5573+N5573)-K5573</f>
        <v>5.46999999999999</v>
      </c>
    </row>
    <row r="5574" customFormat="false" ht="12.75" hidden="false" customHeight="false" outlineLevel="0" collapsed="false">
      <c r="A5574" s="0" t="s">
        <v>5586</v>
      </c>
      <c r="B5574" s="0" t="n">
        <v>2001</v>
      </c>
      <c r="C5574" s="0" t="n">
        <v>42.53</v>
      </c>
      <c r="D5574" s="0" t="n">
        <v>38.59</v>
      </c>
      <c r="E5574" s="0" t="n">
        <v>-0.74</v>
      </c>
      <c r="F5574" s="0" t="n">
        <v>-0.77</v>
      </c>
      <c r="G5574" s="0" t="n">
        <v>-0.46</v>
      </c>
      <c r="H5574" s="0" t="n">
        <v>-4.43</v>
      </c>
      <c r="I5574" s="0" t="n">
        <f aca="false">C5574-D5574</f>
        <v>3.94</v>
      </c>
      <c r="J5574" s="0" t="n">
        <f aca="false">D5574</f>
        <v>38.59</v>
      </c>
      <c r="K5574" s="0" t="n">
        <f aca="false">C5574</f>
        <v>42.53</v>
      </c>
      <c r="N5574" s="0" t="n">
        <f aca="false">'Central-Hudson On Peak'!I5574</f>
        <v>-5.32</v>
      </c>
      <c r="O5574" s="0" t="n">
        <f aca="false">'Central-Hudson On Peak'!D5574</f>
        <v>53.3</v>
      </c>
      <c r="P5574" s="1" t="n">
        <f aca="false">(O5574+N5574)-K5574</f>
        <v>5.45</v>
      </c>
    </row>
    <row r="5575" customFormat="false" ht="12.75" hidden="false" customHeight="false" outlineLevel="0" collapsed="false">
      <c r="A5575" s="0" t="s">
        <v>5587</v>
      </c>
      <c r="B5575" s="0" t="n">
        <v>2001</v>
      </c>
      <c r="C5575" s="0" t="n">
        <v>42.57</v>
      </c>
      <c r="D5575" s="0" t="n">
        <v>38.72</v>
      </c>
      <c r="E5575" s="0" t="n">
        <v>-0.71</v>
      </c>
      <c r="F5575" s="0" t="n">
        <v>-0.74</v>
      </c>
      <c r="G5575" s="0" t="n">
        <v>-0.44</v>
      </c>
      <c r="H5575" s="0" t="n">
        <v>-4.32</v>
      </c>
      <c r="I5575" s="0" t="n">
        <f aca="false">C5575-D5575</f>
        <v>3.85</v>
      </c>
      <c r="J5575" s="0" t="n">
        <f aca="false">D5575</f>
        <v>38.72</v>
      </c>
      <c r="K5575" s="0" t="n">
        <f aca="false">C5575</f>
        <v>42.57</v>
      </c>
      <c r="N5575" s="0" t="n">
        <f aca="false">'Central-Hudson On Peak'!I5575</f>
        <v>-5.3</v>
      </c>
      <c r="O5575" s="0" t="n">
        <f aca="false">'Central-Hudson On Peak'!D5575</f>
        <v>53.1</v>
      </c>
      <c r="P5575" s="1" t="n">
        <f aca="false">(O5575+N5575)-K5575</f>
        <v>5.23</v>
      </c>
    </row>
    <row r="5576" customFormat="false" ht="12.75" hidden="false" customHeight="false" outlineLevel="0" collapsed="false">
      <c r="A5576" s="0" t="s">
        <v>5588</v>
      </c>
      <c r="B5576" s="0" t="n">
        <v>2001</v>
      </c>
      <c r="C5576" s="0" t="n">
        <v>42.5</v>
      </c>
      <c r="D5576" s="0" t="n">
        <v>38.55</v>
      </c>
      <c r="E5576" s="0" t="n">
        <v>-0.74</v>
      </c>
      <c r="F5576" s="0" t="n">
        <v>-0.77</v>
      </c>
      <c r="G5576" s="0" t="n">
        <v>-0.49</v>
      </c>
      <c r="H5576" s="0" t="n">
        <v>-4.47</v>
      </c>
      <c r="I5576" s="0" t="n">
        <f aca="false">C5576-D5576</f>
        <v>3.95</v>
      </c>
      <c r="J5576" s="0" t="n">
        <f aca="false">D5576</f>
        <v>38.55</v>
      </c>
      <c r="K5576" s="0" t="n">
        <f aca="false">C5576</f>
        <v>42.5</v>
      </c>
      <c r="N5576" s="0" t="n">
        <f aca="false">'Central-Hudson On Peak'!I5576</f>
        <v>-5.36</v>
      </c>
      <c r="O5576" s="0" t="n">
        <f aca="false">'Central-Hudson On Peak'!D5576</f>
        <v>53.31</v>
      </c>
      <c r="P5576" s="1" t="n">
        <f aca="false">(O5576+N5576)-K5576</f>
        <v>5.45</v>
      </c>
    </row>
    <row r="5577" customFormat="false" ht="12.75" hidden="false" customHeight="false" outlineLevel="0" collapsed="false">
      <c r="A5577" s="0" t="s">
        <v>5589</v>
      </c>
      <c r="B5577" s="0" t="n">
        <v>2001</v>
      </c>
      <c r="C5577" s="0" t="n">
        <v>42.33</v>
      </c>
      <c r="D5577" s="0" t="n">
        <v>38.37</v>
      </c>
      <c r="E5577" s="0" t="n">
        <v>-0.6</v>
      </c>
      <c r="F5577" s="0" t="n">
        <v>-0.63</v>
      </c>
      <c r="G5577" s="0" t="n">
        <v>-0.52</v>
      </c>
      <c r="H5577" s="0" t="n">
        <v>-4.51</v>
      </c>
      <c r="I5577" s="0" t="n">
        <f aca="false">C5577-D5577</f>
        <v>3.96</v>
      </c>
      <c r="J5577" s="0" t="n">
        <f aca="false">D5577</f>
        <v>38.37</v>
      </c>
      <c r="K5577" s="0" t="n">
        <f aca="false">C5577</f>
        <v>42.33</v>
      </c>
      <c r="N5577" s="0" t="n">
        <f aca="false">'Central-Hudson On Peak'!I5577</f>
        <v>-5.34</v>
      </c>
      <c r="O5577" s="0" t="n">
        <f aca="false">'Central-Hudson On Peak'!D5577</f>
        <v>52.1</v>
      </c>
      <c r="P5577" s="1" t="n">
        <f aca="false">(O5577+N5577)-K5577</f>
        <v>4.43000000000001</v>
      </c>
    </row>
    <row r="5578" customFormat="false" ht="12.75" hidden="false" customHeight="false" outlineLevel="0" collapsed="false">
      <c r="A5578" s="0" t="s">
        <v>5590</v>
      </c>
      <c r="B5578" s="0" t="n">
        <v>2001</v>
      </c>
      <c r="C5578" s="0" t="n">
        <v>41.13</v>
      </c>
      <c r="D5578" s="0" t="n">
        <v>37.25</v>
      </c>
      <c r="E5578" s="0" t="n">
        <v>-0.72</v>
      </c>
      <c r="F5578" s="0" t="n">
        <v>-0.75</v>
      </c>
      <c r="G5578" s="0" t="n">
        <v>-0.56</v>
      </c>
      <c r="H5578" s="0" t="n">
        <v>-4.47</v>
      </c>
      <c r="I5578" s="0" t="n">
        <f aca="false">C5578-D5578</f>
        <v>3.88</v>
      </c>
      <c r="J5578" s="0" t="n">
        <f aca="false">D5578</f>
        <v>37.25</v>
      </c>
      <c r="K5578" s="0" t="n">
        <f aca="false">C5578</f>
        <v>41.13</v>
      </c>
      <c r="N5578" s="0" t="n">
        <f aca="false">'Central-Hudson On Peak'!I5578</f>
        <v>-5.14</v>
      </c>
      <c r="O5578" s="0" t="n">
        <f aca="false">'Central-Hudson On Peak'!D5578</f>
        <v>51.56</v>
      </c>
      <c r="P5578" s="1" t="n">
        <f aca="false">(O5578+N5578)-K5578</f>
        <v>5.29</v>
      </c>
    </row>
    <row r="5579" customFormat="false" ht="12.75" hidden="false" customHeight="false" outlineLevel="0" collapsed="false">
      <c r="A5579" s="0" t="s">
        <v>5591</v>
      </c>
      <c r="B5579" s="0" t="n">
        <v>2001</v>
      </c>
      <c r="C5579" s="0" t="n">
        <v>40.57</v>
      </c>
      <c r="D5579" s="0" t="n">
        <v>37.29</v>
      </c>
      <c r="E5579" s="0" t="n">
        <v>-0.63</v>
      </c>
      <c r="F5579" s="0" t="n">
        <v>-0.74</v>
      </c>
      <c r="G5579" s="0" t="n">
        <v>-0.71</v>
      </c>
      <c r="H5579" s="0" t="n">
        <v>-4.1</v>
      </c>
      <c r="I5579" s="0" t="n">
        <f aca="false">C5579-D5579</f>
        <v>3.28</v>
      </c>
      <c r="J5579" s="0" t="n">
        <f aca="false">D5579</f>
        <v>37.29</v>
      </c>
      <c r="K5579" s="0" t="n">
        <f aca="false">C5579</f>
        <v>40.57</v>
      </c>
      <c r="N5579" s="0" t="n">
        <f aca="false">'Central-Hudson On Peak'!I5579</f>
        <v>-5.15</v>
      </c>
      <c r="O5579" s="0" t="n">
        <f aca="false">'Central-Hudson On Peak'!D5579</f>
        <v>50.85</v>
      </c>
      <c r="P5579" s="1" t="n">
        <f aca="false">(O5579+N5579)-K5579</f>
        <v>5.13</v>
      </c>
    </row>
    <row r="5580" customFormat="false" ht="12.75" hidden="false" customHeight="false" outlineLevel="0" collapsed="false">
      <c r="A5580" s="0" t="s">
        <v>5592</v>
      </c>
      <c r="B5580" s="0" t="n">
        <v>2001</v>
      </c>
      <c r="C5580" s="0" t="n">
        <v>40.46</v>
      </c>
      <c r="D5580" s="0" t="n">
        <v>37.16</v>
      </c>
      <c r="E5580" s="0" t="n">
        <v>-0.56</v>
      </c>
      <c r="F5580" s="0" t="n">
        <v>-0.65</v>
      </c>
      <c r="G5580" s="0" t="n">
        <v>-0.75</v>
      </c>
      <c r="H5580" s="0" t="n">
        <v>-4.14</v>
      </c>
      <c r="I5580" s="0" t="n">
        <f aca="false">C5580-D5580</f>
        <v>3.3</v>
      </c>
      <c r="J5580" s="0" t="n">
        <f aca="false">D5580</f>
        <v>37.16</v>
      </c>
      <c r="K5580" s="0" t="n">
        <f aca="false">C5580</f>
        <v>40.46</v>
      </c>
      <c r="N5580" s="0" t="n">
        <f aca="false">'Central-Hudson On Peak'!I5580</f>
        <v>-5.18</v>
      </c>
      <c r="O5580" s="0" t="n">
        <f aca="false">'Central-Hudson On Peak'!D5580</f>
        <v>50.13</v>
      </c>
      <c r="P5580" s="1" t="n">
        <f aca="false">(O5580+N5580)-K5580</f>
        <v>4.49</v>
      </c>
    </row>
    <row r="5581" customFormat="false" ht="12.75" hidden="false" customHeight="false" outlineLevel="0" collapsed="false">
      <c r="A5581" s="0" t="s">
        <v>5593</v>
      </c>
      <c r="B5581" s="0" t="n">
        <v>2001</v>
      </c>
      <c r="C5581" s="0" t="n">
        <v>38.58</v>
      </c>
      <c r="D5581" s="0" t="n">
        <v>35.56</v>
      </c>
      <c r="E5581" s="0" t="n">
        <v>-0.45</v>
      </c>
      <c r="F5581" s="0" t="n">
        <v>-0.53</v>
      </c>
      <c r="G5581" s="0" t="n">
        <v>-0.74</v>
      </c>
      <c r="H5581" s="0" t="n">
        <v>-3.84</v>
      </c>
      <c r="I5581" s="0" t="n">
        <f aca="false">C5581-D5581</f>
        <v>3.02</v>
      </c>
      <c r="J5581" s="0" t="n">
        <f aca="false">D5581</f>
        <v>35.56</v>
      </c>
      <c r="K5581" s="0" t="n">
        <f aca="false">C5581</f>
        <v>38.58</v>
      </c>
      <c r="N5581" s="0" t="n">
        <f aca="false">'Central-Hudson On Peak'!I5581</f>
        <v>-5.01</v>
      </c>
      <c r="O5581" s="0" t="n">
        <f aca="false">'Central-Hudson On Peak'!D5581</f>
        <v>47.03</v>
      </c>
      <c r="P5581" s="1" t="n">
        <f aca="false">(O5581+N5581)-K5581</f>
        <v>3.44000000000001</v>
      </c>
    </row>
    <row r="5582" customFormat="false" ht="12.75" hidden="false" customHeight="false" outlineLevel="0" collapsed="false">
      <c r="A5582" s="0" t="s">
        <v>5594</v>
      </c>
      <c r="B5582" s="0" t="n">
        <v>2001</v>
      </c>
      <c r="C5582" s="0" t="n">
        <v>38.47</v>
      </c>
      <c r="D5582" s="0" t="n">
        <v>35.57</v>
      </c>
      <c r="E5582" s="0" t="n">
        <v>-0.38</v>
      </c>
      <c r="F5582" s="0" t="n">
        <v>-0.45</v>
      </c>
      <c r="G5582" s="0" t="n">
        <v>-0.8</v>
      </c>
      <c r="H5582" s="0" t="n">
        <v>-3.77</v>
      </c>
      <c r="I5582" s="0" t="n">
        <f aca="false">C5582-D5582</f>
        <v>2.9</v>
      </c>
      <c r="J5582" s="0" t="n">
        <f aca="false">D5582</f>
        <v>35.57</v>
      </c>
      <c r="K5582" s="0" t="n">
        <f aca="false">C5582</f>
        <v>38.47</v>
      </c>
      <c r="N5582" s="0" t="n">
        <f aca="false">'Central-Hudson On Peak'!I5582</f>
        <v>-4.96</v>
      </c>
      <c r="O5582" s="0" t="n">
        <f aca="false">'Central-Hudson On Peak'!D5582</f>
        <v>46.34</v>
      </c>
      <c r="P5582" s="1" t="n">
        <f aca="false">(O5582+N5582)-K5582</f>
        <v>2.91</v>
      </c>
    </row>
    <row r="5583" customFormat="false" ht="12.75" hidden="false" customHeight="false" outlineLevel="0" collapsed="false">
      <c r="A5583" s="0" t="s">
        <v>5595</v>
      </c>
      <c r="B5583" s="0" t="n">
        <v>2001</v>
      </c>
      <c r="C5583" s="0" t="n">
        <v>40.21</v>
      </c>
      <c r="D5583" s="0" t="n">
        <v>37.03</v>
      </c>
      <c r="E5583" s="0" t="n">
        <v>-0.32</v>
      </c>
      <c r="F5583" s="0" t="n">
        <v>-0.37</v>
      </c>
      <c r="G5583" s="0" t="n">
        <v>-0.76</v>
      </c>
      <c r="H5583" s="0" t="n">
        <v>-3.99</v>
      </c>
      <c r="I5583" s="0" t="n">
        <f aca="false">C5583-D5583</f>
        <v>3.18</v>
      </c>
      <c r="J5583" s="0" t="n">
        <f aca="false">D5583</f>
        <v>37.03</v>
      </c>
      <c r="K5583" s="0" t="n">
        <f aca="false">C5583</f>
        <v>40.21</v>
      </c>
      <c r="N5583" s="0" t="n">
        <f aca="false">'Central-Hudson On Peak'!I5583</f>
        <v>-5.07</v>
      </c>
      <c r="O5583" s="0" t="n">
        <f aca="false">'Central-Hudson On Peak'!D5583</f>
        <v>47.68</v>
      </c>
      <c r="P5583" s="1" t="n">
        <f aca="false">(O5583+N5583)-K5583</f>
        <v>2.4</v>
      </c>
    </row>
    <row r="5584" customFormat="false" ht="12.75" hidden="false" customHeight="false" outlineLevel="0" collapsed="false">
      <c r="A5584" s="0" t="s">
        <v>5596</v>
      </c>
      <c r="B5584" s="0" t="n">
        <v>2001</v>
      </c>
      <c r="C5584" s="0" t="n">
        <v>41.25</v>
      </c>
      <c r="D5584" s="0" t="n">
        <v>37.99</v>
      </c>
      <c r="E5584" s="0" t="n">
        <v>-0.02</v>
      </c>
      <c r="F5584" s="0" t="n">
        <v>-0.02</v>
      </c>
      <c r="G5584" s="0" t="n">
        <v>-0.85</v>
      </c>
      <c r="H5584" s="0" t="n">
        <v>-4.11</v>
      </c>
      <c r="I5584" s="0" t="n">
        <f aca="false">C5584-D5584</f>
        <v>3.26</v>
      </c>
      <c r="J5584" s="0" t="n">
        <f aca="false">D5584</f>
        <v>37.99</v>
      </c>
      <c r="K5584" s="0" t="n">
        <f aca="false">C5584</f>
        <v>41.25</v>
      </c>
      <c r="N5584" s="0" t="n">
        <f aca="false">'Central-Hudson On Peak'!I5584</f>
        <v>-5.11</v>
      </c>
      <c r="O5584" s="0" t="n">
        <f aca="false">'Central-Hudson On Peak'!D5584</f>
        <v>46.52</v>
      </c>
      <c r="P5584" s="1" t="n">
        <f aca="false">(O5584+N5584)-K5584</f>
        <v>0.160000000000004</v>
      </c>
    </row>
    <row r="5585" customFormat="false" ht="12.75" hidden="false" customHeight="false" outlineLevel="0" collapsed="false">
      <c r="A5585" s="0" t="s">
        <v>5597</v>
      </c>
      <c r="B5585" s="0" t="n">
        <v>2001</v>
      </c>
      <c r="C5585" s="0" t="n">
        <v>40.49</v>
      </c>
      <c r="D5585" s="0" t="n">
        <v>37.46</v>
      </c>
      <c r="E5585" s="0" t="n">
        <v>0</v>
      </c>
      <c r="F5585" s="0" t="n">
        <v>0</v>
      </c>
      <c r="G5585" s="0" t="n">
        <v>-0.9</v>
      </c>
      <c r="H5585" s="0" t="n">
        <v>-3.93</v>
      </c>
      <c r="I5585" s="0" t="n">
        <f aca="false">C5585-D5585</f>
        <v>3.03</v>
      </c>
      <c r="J5585" s="0" t="n">
        <f aca="false">D5585</f>
        <v>37.46</v>
      </c>
      <c r="K5585" s="0" t="n">
        <f aca="false">C5585</f>
        <v>40.49</v>
      </c>
      <c r="N5585" s="0" t="n">
        <f aca="false">'Central-Hudson On Peak'!I5585</f>
        <v>-5.1</v>
      </c>
      <c r="O5585" s="0" t="n">
        <f aca="false">'Central-Hudson On Peak'!D5585</f>
        <v>45.59</v>
      </c>
      <c r="P5585" s="1" t="n">
        <f aca="false">(O5585+N5585)-K5585</f>
        <v>0</v>
      </c>
    </row>
    <row r="5586" customFormat="false" ht="12.75" hidden="false" customHeight="false" outlineLevel="0" collapsed="false">
      <c r="A5586" s="0" t="s">
        <v>5598</v>
      </c>
      <c r="B5586" s="0" t="n">
        <v>2001</v>
      </c>
      <c r="C5586" s="0" t="n">
        <v>39.66</v>
      </c>
      <c r="D5586" s="0" t="n">
        <v>38.1</v>
      </c>
      <c r="E5586" s="0" t="n">
        <v>-0.2</v>
      </c>
      <c r="F5586" s="0" t="n">
        <v>-0.24</v>
      </c>
      <c r="G5586" s="0" t="n">
        <v>-0.67</v>
      </c>
      <c r="H5586" s="0" t="n">
        <v>-2.27</v>
      </c>
      <c r="I5586" s="0" t="n">
        <f aca="false">C5586-D5586</f>
        <v>1.56</v>
      </c>
      <c r="J5586" s="0" t="n">
        <f aca="false">D5586</f>
        <v>38.1</v>
      </c>
      <c r="K5586" s="0" t="n">
        <f aca="false">C5586</f>
        <v>39.66</v>
      </c>
      <c r="N5586" s="0" t="n">
        <f aca="false">'Central-Hudson On Peak'!I5586</f>
        <v>-4.27</v>
      </c>
      <c r="O5586" s="0" t="n">
        <f aca="false">'Central-Hudson On Peak'!D5586</f>
        <v>45.47</v>
      </c>
      <c r="P5586" s="1" t="n">
        <f aca="false">(O5586+N5586)-K5586</f>
        <v>1.54</v>
      </c>
    </row>
    <row r="5587" customFormat="false" ht="12.75" hidden="false" customHeight="false" outlineLevel="0" collapsed="false">
      <c r="A5587" s="0" t="s">
        <v>5599</v>
      </c>
      <c r="B5587" s="0" t="n">
        <v>2001</v>
      </c>
      <c r="C5587" s="0" t="n">
        <v>42.47</v>
      </c>
      <c r="D5587" s="0" t="n">
        <v>40.43</v>
      </c>
      <c r="E5587" s="0" t="n">
        <v>-0.2</v>
      </c>
      <c r="F5587" s="0" t="n">
        <v>-0.23</v>
      </c>
      <c r="G5587" s="0" t="n">
        <v>-0.72</v>
      </c>
      <c r="H5587" s="0" t="n">
        <v>-2.79</v>
      </c>
      <c r="I5587" s="0" t="n">
        <f aca="false">C5587-D5587</f>
        <v>2.04</v>
      </c>
      <c r="J5587" s="0" t="n">
        <f aca="false">D5587</f>
        <v>40.43</v>
      </c>
      <c r="K5587" s="0" t="n">
        <f aca="false">C5587</f>
        <v>42.47</v>
      </c>
      <c r="N5587" s="0" t="n">
        <f aca="false">'Central-Hudson On Peak'!I5587</f>
        <v>-4.98</v>
      </c>
      <c r="O5587" s="0" t="n">
        <f aca="false">'Central-Hudson On Peak'!D5587</f>
        <v>48.99</v>
      </c>
      <c r="P5587" s="1" t="n">
        <f aca="false">(O5587+N5587)-K5587</f>
        <v>1.54000000000001</v>
      </c>
    </row>
    <row r="5588" customFormat="false" ht="12.75" hidden="false" customHeight="false" outlineLevel="0" collapsed="false">
      <c r="A5588" s="0" t="s">
        <v>5600</v>
      </c>
      <c r="B5588" s="0" t="n">
        <v>2001</v>
      </c>
      <c r="C5588" s="0" t="n">
        <v>44.26</v>
      </c>
      <c r="D5588" s="0" t="n">
        <v>41.28</v>
      </c>
      <c r="E5588" s="0" t="n">
        <v>0</v>
      </c>
      <c r="F5588" s="0" t="n">
        <v>0</v>
      </c>
      <c r="G5588" s="0" t="n">
        <v>-0.81</v>
      </c>
      <c r="H5588" s="0" t="n">
        <v>-3.79</v>
      </c>
      <c r="I5588" s="0" t="n">
        <f aca="false">C5588-D5588</f>
        <v>2.98</v>
      </c>
      <c r="J5588" s="0" t="n">
        <f aca="false">D5588</f>
        <v>41.28</v>
      </c>
      <c r="K5588" s="0" t="n">
        <f aca="false">C5588</f>
        <v>44.26</v>
      </c>
      <c r="N5588" s="0" t="n">
        <f aca="false">'Central-Hudson On Peak'!I5588</f>
        <v>-5.35</v>
      </c>
      <c r="O5588" s="0" t="n">
        <f aca="false">'Central-Hudson On Peak'!D5588</f>
        <v>50.92</v>
      </c>
      <c r="P5588" s="1" t="n">
        <f aca="false">(O5588+N5588)-K5588</f>
        <v>1.31</v>
      </c>
    </row>
    <row r="5589" customFormat="false" ht="12.75" hidden="false" customHeight="false" outlineLevel="0" collapsed="false">
      <c r="A5589" s="0" t="s">
        <v>5601</v>
      </c>
      <c r="B5589" s="0" t="n">
        <v>2001</v>
      </c>
      <c r="C5589" s="0" t="n">
        <v>42.03</v>
      </c>
      <c r="D5589" s="0" t="n">
        <v>38.64</v>
      </c>
      <c r="E5589" s="0" t="n">
        <v>0</v>
      </c>
      <c r="F5589" s="0" t="n">
        <v>0</v>
      </c>
      <c r="G5589" s="0" t="n">
        <v>-0.77</v>
      </c>
      <c r="H5589" s="0" t="n">
        <v>-4.16</v>
      </c>
      <c r="I5589" s="0" t="n">
        <f aca="false">C5589-D5589</f>
        <v>3.39</v>
      </c>
      <c r="J5589" s="0" t="n">
        <f aca="false">D5589</f>
        <v>38.64</v>
      </c>
      <c r="K5589" s="0" t="n">
        <f aca="false">C5589</f>
        <v>42.03</v>
      </c>
      <c r="N5589" s="0" t="n">
        <f aca="false">'Central-Hudson On Peak'!I5589</f>
        <v>-5.25</v>
      </c>
      <c r="O5589" s="0" t="n">
        <f aca="false">'Central-Hudson On Peak'!D5589</f>
        <v>51.07</v>
      </c>
      <c r="P5589" s="1" t="n">
        <f aca="false">(O5589+N5589)-K5589</f>
        <v>3.79</v>
      </c>
    </row>
    <row r="5590" customFormat="false" ht="12.75" hidden="false" customHeight="false" outlineLevel="0" collapsed="false">
      <c r="A5590" s="0" t="s">
        <v>5602</v>
      </c>
      <c r="B5590" s="0" t="n">
        <v>2001</v>
      </c>
      <c r="C5590" s="0" t="n">
        <v>42.37</v>
      </c>
      <c r="D5590" s="0" t="n">
        <v>38.99</v>
      </c>
      <c r="E5590" s="0" t="n">
        <v>0</v>
      </c>
      <c r="F5590" s="0" t="n">
        <v>0</v>
      </c>
      <c r="G5590" s="0" t="n">
        <v>-0.74</v>
      </c>
      <c r="H5590" s="0" t="n">
        <v>-4.12</v>
      </c>
      <c r="I5590" s="0" t="n">
        <f aca="false">C5590-D5590</f>
        <v>3.38</v>
      </c>
      <c r="J5590" s="0" t="n">
        <f aca="false">D5590</f>
        <v>38.99</v>
      </c>
      <c r="K5590" s="0" t="n">
        <f aca="false">C5590</f>
        <v>42.37</v>
      </c>
      <c r="N5590" s="0" t="n">
        <f aca="false">'Central-Hudson On Peak'!I5590</f>
        <v>-5.3</v>
      </c>
      <c r="O5590" s="0" t="n">
        <f aca="false">'Central-Hudson On Peak'!D5590</f>
        <v>52.22</v>
      </c>
      <c r="P5590" s="1" t="n">
        <f aca="false">(O5590+N5590)-K5590</f>
        <v>4.55</v>
      </c>
    </row>
    <row r="5591" customFormat="false" ht="12.75" hidden="false" customHeight="false" outlineLevel="0" collapsed="false">
      <c r="A5591" s="0" t="s">
        <v>5603</v>
      </c>
      <c r="B5591" s="0" t="n">
        <v>2001</v>
      </c>
      <c r="C5591" s="0" t="n">
        <v>41.8</v>
      </c>
      <c r="D5591" s="0" t="n">
        <v>38.41</v>
      </c>
      <c r="E5591" s="0" t="n">
        <v>0</v>
      </c>
      <c r="F5591" s="0" t="n">
        <v>0</v>
      </c>
      <c r="G5591" s="0" t="n">
        <v>-0.76</v>
      </c>
      <c r="H5591" s="0" t="n">
        <v>-4.15</v>
      </c>
      <c r="I5591" s="0" t="n">
        <f aca="false">C5591-D5591</f>
        <v>3.39</v>
      </c>
      <c r="J5591" s="0" t="n">
        <f aca="false">D5591</f>
        <v>38.41</v>
      </c>
      <c r="K5591" s="0" t="n">
        <f aca="false">C5591</f>
        <v>41.8</v>
      </c>
      <c r="N5591" s="0" t="n">
        <f aca="false">'Central-Hudson On Peak'!I5591</f>
        <v>-5.23</v>
      </c>
      <c r="O5591" s="0" t="n">
        <f aca="false">'Central-Hudson On Peak'!D5591</f>
        <v>50.39</v>
      </c>
      <c r="P5591" s="1" t="n">
        <f aca="false">(O5591+N5591)-K5591</f>
        <v>3.36000000000001</v>
      </c>
    </row>
    <row r="5592" customFormat="false" ht="12.75" hidden="false" customHeight="false" outlineLevel="0" collapsed="false">
      <c r="A5592" s="0" t="s">
        <v>5604</v>
      </c>
      <c r="B5592" s="0" t="n">
        <v>2001</v>
      </c>
      <c r="C5592" s="0" t="n">
        <v>42.42</v>
      </c>
      <c r="D5592" s="0" t="n">
        <v>38.96</v>
      </c>
      <c r="E5592" s="0" t="n">
        <v>0</v>
      </c>
      <c r="F5592" s="0" t="n">
        <v>0</v>
      </c>
      <c r="G5592" s="0" t="n">
        <v>-0.69</v>
      </c>
      <c r="H5592" s="0" t="n">
        <v>-4.15</v>
      </c>
      <c r="I5592" s="0" t="n">
        <f aca="false">C5592-D5592</f>
        <v>3.46</v>
      </c>
      <c r="J5592" s="0" t="n">
        <f aca="false">D5592</f>
        <v>38.96</v>
      </c>
      <c r="K5592" s="0" t="n">
        <f aca="false">C5592</f>
        <v>42.42</v>
      </c>
      <c r="N5592" s="0" t="n">
        <f aca="false">'Central-Hudson On Peak'!I5592</f>
        <v>-5.26</v>
      </c>
      <c r="O5592" s="0" t="n">
        <f aca="false">'Central-Hudson On Peak'!D5592</f>
        <v>52.23</v>
      </c>
      <c r="P5592" s="1" t="n">
        <f aca="false">(O5592+N5592)-K5592</f>
        <v>4.55</v>
      </c>
    </row>
    <row r="5593" customFormat="false" ht="12.75" hidden="false" customHeight="false" outlineLevel="0" collapsed="false">
      <c r="A5593" s="0" t="s">
        <v>5605</v>
      </c>
      <c r="B5593" s="0" t="n">
        <v>2001</v>
      </c>
      <c r="C5593" s="0" t="n">
        <v>42.29</v>
      </c>
      <c r="D5593" s="0" t="n">
        <v>38.89</v>
      </c>
      <c r="E5593" s="0" t="n">
        <v>0</v>
      </c>
      <c r="F5593" s="0" t="n">
        <v>0</v>
      </c>
      <c r="G5593" s="0" t="n">
        <v>-0.7</v>
      </c>
      <c r="H5593" s="0" t="n">
        <v>-4.1</v>
      </c>
      <c r="I5593" s="0" t="n">
        <f aca="false">C5593-D5593</f>
        <v>3.4</v>
      </c>
      <c r="J5593" s="0" t="n">
        <f aca="false">D5593</f>
        <v>38.89</v>
      </c>
      <c r="K5593" s="0" t="n">
        <f aca="false">C5593</f>
        <v>42.29</v>
      </c>
      <c r="N5593" s="0" t="n">
        <f aca="false">'Central-Hudson On Peak'!I5593</f>
        <v>-5.14</v>
      </c>
      <c r="O5593" s="0" t="n">
        <f aca="false">'Central-Hudson On Peak'!D5593</f>
        <v>52.19</v>
      </c>
      <c r="P5593" s="1" t="n">
        <f aca="false">(O5593+N5593)-K5593</f>
        <v>4.76</v>
      </c>
    </row>
    <row r="5594" customFormat="false" ht="12.75" hidden="false" customHeight="false" outlineLevel="0" collapsed="false">
      <c r="A5594" s="0" t="s">
        <v>5606</v>
      </c>
      <c r="B5594" s="0" t="n">
        <v>2001</v>
      </c>
      <c r="C5594" s="0" t="n">
        <v>43.51</v>
      </c>
      <c r="D5594" s="0" t="n">
        <v>39.88</v>
      </c>
      <c r="E5594" s="0" t="n">
        <v>0</v>
      </c>
      <c r="F5594" s="0" t="n">
        <v>0</v>
      </c>
      <c r="G5594" s="0" t="n">
        <v>-0.8</v>
      </c>
      <c r="H5594" s="0" t="n">
        <v>-4.43</v>
      </c>
      <c r="I5594" s="0" t="n">
        <f aca="false">C5594-D5594</f>
        <v>3.63</v>
      </c>
      <c r="J5594" s="0" t="n">
        <f aca="false">D5594</f>
        <v>39.88</v>
      </c>
      <c r="K5594" s="0" t="n">
        <f aca="false">C5594</f>
        <v>43.51</v>
      </c>
      <c r="N5594" s="0" t="n">
        <f aca="false">'Central-Hudson On Peak'!I5594</f>
        <v>-5.4</v>
      </c>
      <c r="O5594" s="0" t="n">
        <f aca="false">'Central-Hudson On Peak'!D5594</f>
        <v>56.33</v>
      </c>
      <c r="P5594" s="1" t="n">
        <f aca="false">(O5594+N5594)-K5594</f>
        <v>7.42</v>
      </c>
    </row>
    <row r="5595" customFormat="false" ht="12.75" hidden="false" customHeight="false" outlineLevel="0" collapsed="false">
      <c r="A5595" s="0" t="s">
        <v>5607</v>
      </c>
      <c r="B5595" s="0" t="n">
        <v>2001</v>
      </c>
      <c r="C5595" s="0" t="n">
        <v>42.3</v>
      </c>
      <c r="D5595" s="0" t="n">
        <v>38.68</v>
      </c>
      <c r="E5595" s="0" t="n">
        <v>0</v>
      </c>
      <c r="F5595" s="0" t="n">
        <v>0</v>
      </c>
      <c r="G5595" s="0" t="n">
        <v>-0.78</v>
      </c>
      <c r="H5595" s="0" t="n">
        <v>-4.4</v>
      </c>
      <c r="I5595" s="0" t="n">
        <f aca="false">C5595-D5595</f>
        <v>3.62</v>
      </c>
      <c r="J5595" s="0" t="n">
        <f aca="false">D5595</f>
        <v>38.68</v>
      </c>
      <c r="K5595" s="0" t="n">
        <f aca="false">C5595</f>
        <v>42.3</v>
      </c>
      <c r="N5595" s="0" t="n">
        <f aca="false">'Central-Hudson On Peak'!I5595</f>
        <v>-5.35</v>
      </c>
      <c r="O5595" s="0" t="n">
        <f aca="false">'Central-Hudson On Peak'!D5595</f>
        <v>53.51</v>
      </c>
      <c r="P5595" s="1" t="n">
        <f aca="false">(O5595+N5595)-K5595</f>
        <v>5.86</v>
      </c>
    </row>
    <row r="5596" customFormat="false" ht="12.75" hidden="false" customHeight="false" outlineLevel="0" collapsed="false">
      <c r="A5596" s="0" t="s">
        <v>5608</v>
      </c>
      <c r="B5596" s="0" t="n">
        <v>2001</v>
      </c>
      <c r="C5596" s="0" t="n">
        <v>41.32</v>
      </c>
      <c r="D5596" s="0" t="n">
        <v>37.73</v>
      </c>
      <c r="E5596" s="0" t="n">
        <v>0</v>
      </c>
      <c r="F5596" s="0" t="n">
        <v>0</v>
      </c>
      <c r="G5596" s="0" t="n">
        <v>-0.85</v>
      </c>
      <c r="H5596" s="0" t="n">
        <v>-4.44</v>
      </c>
      <c r="I5596" s="0" t="n">
        <f aca="false">C5596-D5596</f>
        <v>3.59</v>
      </c>
      <c r="J5596" s="0" t="n">
        <f aca="false">D5596</f>
        <v>37.73</v>
      </c>
      <c r="K5596" s="0" t="n">
        <f aca="false">C5596</f>
        <v>41.32</v>
      </c>
      <c r="N5596" s="0" t="n">
        <f aca="false">'Central-Hudson On Peak'!I5596</f>
        <v>-5.33</v>
      </c>
      <c r="O5596" s="0" t="n">
        <f aca="false">'Central-Hudson On Peak'!D5596</f>
        <v>50.25</v>
      </c>
      <c r="P5596" s="1" t="n">
        <f aca="false">(O5596+N5596)-K5596</f>
        <v>3.6</v>
      </c>
    </row>
    <row r="5597" customFormat="false" ht="12.75" hidden="false" customHeight="false" outlineLevel="0" collapsed="false">
      <c r="A5597" s="0" t="s">
        <v>5609</v>
      </c>
      <c r="B5597" s="0" t="n">
        <v>2001</v>
      </c>
      <c r="C5597" s="0" t="n">
        <v>37.92</v>
      </c>
      <c r="D5597" s="0" t="n">
        <v>34.72</v>
      </c>
      <c r="E5597" s="0" t="n">
        <v>-0.25</v>
      </c>
      <c r="F5597" s="0" t="n">
        <v>-0.29</v>
      </c>
      <c r="G5597" s="0" t="n">
        <v>-0.93</v>
      </c>
      <c r="H5597" s="0" t="n">
        <v>-4.17</v>
      </c>
      <c r="I5597" s="0" t="n">
        <f aca="false">C5597-D5597</f>
        <v>3.2</v>
      </c>
      <c r="J5597" s="0" t="n">
        <f aca="false">D5597</f>
        <v>34.72</v>
      </c>
      <c r="K5597" s="0" t="n">
        <f aca="false">C5597</f>
        <v>37.92</v>
      </c>
      <c r="N5597" s="0" t="n">
        <f aca="false">'Central-Hudson On Peak'!I5597</f>
        <v>-4.95</v>
      </c>
      <c r="O5597" s="0" t="n">
        <f aca="false">'Central-Hudson On Peak'!D5597</f>
        <v>44.9</v>
      </c>
      <c r="P5597" s="1" t="n">
        <f aca="false">(O5597+N5597)-K5597</f>
        <v>2.03</v>
      </c>
    </row>
    <row r="5598" customFormat="false" ht="12.75" hidden="false" customHeight="false" outlineLevel="0" collapsed="false">
      <c r="A5598" s="0" t="s">
        <v>5610</v>
      </c>
      <c r="B5598" s="0" t="n">
        <v>2001</v>
      </c>
      <c r="C5598" s="0" t="n">
        <v>38.16</v>
      </c>
      <c r="D5598" s="0" t="n">
        <v>34.72</v>
      </c>
      <c r="E5598" s="0" t="n">
        <v>-0.24</v>
      </c>
      <c r="F5598" s="0" t="n">
        <v>-0.28</v>
      </c>
      <c r="G5598" s="0" t="n">
        <v>-0.95</v>
      </c>
      <c r="H5598" s="0" t="n">
        <v>-4.43</v>
      </c>
      <c r="I5598" s="0" t="n">
        <f aca="false">C5598-D5598</f>
        <v>3.44</v>
      </c>
      <c r="J5598" s="0" t="n">
        <f aca="false">D5598</f>
        <v>34.72</v>
      </c>
      <c r="K5598" s="0" t="n">
        <f aca="false">C5598</f>
        <v>38.16</v>
      </c>
      <c r="N5598" s="0" t="n">
        <f aca="false">'Central-Hudson On Peak'!I5598</f>
        <v>-5.08</v>
      </c>
      <c r="O5598" s="0" t="n">
        <f aca="false">'Central-Hudson On Peak'!D5598</f>
        <v>45.15</v>
      </c>
      <c r="P5598" s="1" t="n">
        <f aca="false">(O5598+N5598)-K5598</f>
        <v>1.91</v>
      </c>
    </row>
    <row r="5599" customFormat="false" ht="12.75" hidden="false" customHeight="false" outlineLevel="0" collapsed="false">
      <c r="A5599" s="0" t="s">
        <v>5611</v>
      </c>
      <c r="B5599" s="0" t="n">
        <v>2001</v>
      </c>
      <c r="C5599" s="0" t="n">
        <v>38.93</v>
      </c>
      <c r="D5599" s="0" t="n">
        <v>35.28</v>
      </c>
      <c r="E5599" s="0" t="n">
        <v>-0.22</v>
      </c>
      <c r="F5599" s="0" t="n">
        <v>-0.26</v>
      </c>
      <c r="G5599" s="0" t="n">
        <v>-0.9</v>
      </c>
      <c r="H5599" s="0" t="n">
        <v>-4.59</v>
      </c>
      <c r="I5599" s="0" t="n">
        <f aca="false">C5599-D5599</f>
        <v>3.65</v>
      </c>
      <c r="J5599" s="0" t="n">
        <f aca="false">D5599</f>
        <v>35.28</v>
      </c>
      <c r="K5599" s="0" t="n">
        <f aca="false">C5599</f>
        <v>38.93</v>
      </c>
      <c r="N5599" s="0" t="n">
        <f aca="false">'Central-Hudson On Peak'!I5599</f>
        <v>-5.04</v>
      </c>
      <c r="O5599" s="0" t="n">
        <f aca="false">'Central-Hudson On Peak'!D5599</f>
        <v>45.66</v>
      </c>
      <c r="P5599" s="1" t="n">
        <f aca="false">(O5599+N5599)-K5599</f>
        <v>1.69</v>
      </c>
    </row>
    <row r="5600" customFormat="false" ht="12.75" hidden="false" customHeight="false" outlineLevel="0" collapsed="false">
      <c r="A5600" s="0" t="s">
        <v>5612</v>
      </c>
      <c r="B5600" s="0" t="n">
        <v>2001</v>
      </c>
      <c r="C5600" s="0" t="n">
        <v>39.31</v>
      </c>
      <c r="D5600" s="0" t="n">
        <v>36.23</v>
      </c>
      <c r="E5600" s="0" t="n">
        <v>-0.2</v>
      </c>
      <c r="F5600" s="0" t="n">
        <v>-0.24</v>
      </c>
      <c r="G5600" s="0" t="n">
        <v>-0.84</v>
      </c>
      <c r="H5600" s="0" t="n">
        <v>-3.96</v>
      </c>
      <c r="I5600" s="0" t="n">
        <f aca="false">C5600-D5600</f>
        <v>3.08000000000001</v>
      </c>
      <c r="J5600" s="0" t="n">
        <f aca="false">D5600</f>
        <v>36.23</v>
      </c>
      <c r="K5600" s="0" t="n">
        <f aca="false">C5600</f>
        <v>39.31</v>
      </c>
      <c r="N5600" s="0" t="n">
        <f aca="false">'Central-Hudson On Peak'!I5600</f>
        <v>-4.97</v>
      </c>
      <c r="O5600" s="0" t="n">
        <f aca="false">'Central-Hudson On Peak'!D5600</f>
        <v>45.82</v>
      </c>
      <c r="P5600" s="1" t="n">
        <f aca="false">(O5600+N5600)-K5600</f>
        <v>1.54</v>
      </c>
    </row>
    <row r="5601" customFormat="false" ht="12.75" hidden="false" customHeight="false" outlineLevel="0" collapsed="false">
      <c r="A5601" s="0" t="s">
        <v>5613</v>
      </c>
      <c r="B5601" s="0" t="n">
        <v>2001</v>
      </c>
      <c r="C5601" s="0" t="n">
        <v>37.07</v>
      </c>
      <c r="D5601" s="0" t="n">
        <v>34.57</v>
      </c>
      <c r="E5601" s="0" t="n">
        <v>-0.51</v>
      </c>
      <c r="F5601" s="0" t="n">
        <v>-0.59</v>
      </c>
      <c r="G5601" s="0" t="n">
        <v>-0.75</v>
      </c>
      <c r="H5601" s="0" t="n">
        <v>-3.33</v>
      </c>
      <c r="I5601" s="0" t="n">
        <f aca="false">C5601-D5601</f>
        <v>2.5</v>
      </c>
      <c r="J5601" s="0" t="n">
        <f aca="false">D5601</f>
        <v>34.57</v>
      </c>
      <c r="K5601" s="0" t="n">
        <f aca="false">C5601</f>
        <v>37.07</v>
      </c>
      <c r="N5601" s="0" t="n">
        <f aca="false">'Central-Hudson On Peak'!I5601</f>
        <v>-4.63</v>
      </c>
      <c r="O5601" s="0" t="n">
        <f aca="false">'Central-Hudson On Peak'!D5601</f>
        <v>45.54</v>
      </c>
      <c r="P5601" s="1" t="n">
        <f aca="false">(O5601+N5601)-K5601</f>
        <v>3.84</v>
      </c>
    </row>
    <row r="5602" customFormat="false" ht="12.75" hidden="false" customHeight="false" outlineLevel="0" collapsed="false">
      <c r="A5602" s="0" t="s">
        <v>5614</v>
      </c>
      <c r="B5602" s="0" t="n">
        <v>2001</v>
      </c>
      <c r="C5602" s="0" t="n">
        <v>44.17</v>
      </c>
      <c r="D5602" s="0" t="n">
        <v>42.23</v>
      </c>
      <c r="E5602" s="0" t="n">
        <v>0</v>
      </c>
      <c r="F5602" s="0" t="n">
        <v>0</v>
      </c>
      <c r="G5602" s="0" t="n">
        <v>-0.49</v>
      </c>
      <c r="H5602" s="0" t="n">
        <v>-2.43</v>
      </c>
      <c r="I5602" s="0" t="n">
        <f aca="false">C5602-D5602</f>
        <v>1.94</v>
      </c>
      <c r="J5602" s="0" t="n">
        <f aca="false">D5602</f>
        <v>42.23</v>
      </c>
      <c r="K5602" s="0" t="n">
        <f aca="false">C5602</f>
        <v>44.17</v>
      </c>
      <c r="N5602" s="0" t="n">
        <f aca="false">'Central-Hudson On Peak'!I5602</f>
        <v>-4.5</v>
      </c>
      <c r="O5602" s="0" t="n">
        <f aca="false">'Central-Hudson On Peak'!D5602</f>
        <v>48.67</v>
      </c>
      <c r="P5602" s="1" t="n">
        <f aca="false">(O5602+N5602)-K5602</f>
        <v>0</v>
      </c>
    </row>
    <row r="5603" customFormat="false" ht="12.75" hidden="false" customHeight="false" outlineLevel="0" collapsed="false">
      <c r="A5603" s="0" t="s">
        <v>5615</v>
      </c>
      <c r="B5603" s="0" t="n">
        <v>2001</v>
      </c>
      <c r="C5603" s="0" t="n">
        <v>43.73</v>
      </c>
      <c r="D5603" s="0" t="n">
        <v>40.8</v>
      </c>
      <c r="E5603" s="0" t="n">
        <v>0</v>
      </c>
      <c r="F5603" s="0" t="n">
        <v>0</v>
      </c>
      <c r="G5603" s="0" t="n">
        <v>-0.68</v>
      </c>
      <c r="H5603" s="0" t="n">
        <v>-3.61</v>
      </c>
      <c r="I5603" s="0" t="n">
        <f aca="false">C5603-D5603</f>
        <v>2.93</v>
      </c>
      <c r="J5603" s="0" t="n">
        <f aca="false">D5603</f>
        <v>40.8</v>
      </c>
      <c r="K5603" s="0" t="n">
        <f aca="false">C5603</f>
        <v>43.73</v>
      </c>
      <c r="N5603" s="0" t="n">
        <f aca="false">'Central-Hudson On Peak'!I5603</f>
        <v>-4.9</v>
      </c>
      <c r="O5603" s="0" t="n">
        <f aca="false">'Central-Hudson On Peak'!D5603</f>
        <v>48.63</v>
      </c>
      <c r="P5603" s="1" t="n">
        <f aca="false">(O5603+N5603)-K5603</f>
        <v>0</v>
      </c>
    </row>
    <row r="5604" customFormat="false" ht="12.75" hidden="false" customHeight="false" outlineLevel="0" collapsed="false">
      <c r="A5604" s="0" t="s">
        <v>5616</v>
      </c>
      <c r="B5604" s="0" t="n">
        <v>2001</v>
      </c>
      <c r="C5604" s="0" t="n">
        <v>45.96</v>
      </c>
      <c r="D5604" s="0" t="n">
        <v>42.5</v>
      </c>
      <c r="E5604" s="0" t="n">
        <v>0</v>
      </c>
      <c r="F5604" s="0" t="n">
        <v>0</v>
      </c>
      <c r="G5604" s="0" t="n">
        <v>-0.9</v>
      </c>
      <c r="H5604" s="0" t="n">
        <v>-4.36</v>
      </c>
      <c r="I5604" s="0" t="n">
        <f aca="false">C5604-D5604</f>
        <v>3.46</v>
      </c>
      <c r="J5604" s="0" t="n">
        <f aca="false">D5604</f>
        <v>42.5</v>
      </c>
      <c r="K5604" s="0" t="n">
        <f aca="false">C5604</f>
        <v>45.96</v>
      </c>
      <c r="N5604" s="0" t="n">
        <f aca="false">'Central-Hudson On Peak'!I5604</f>
        <v>-5.26</v>
      </c>
      <c r="O5604" s="0" t="n">
        <f aca="false">'Central-Hudson On Peak'!D5604</f>
        <v>51.22</v>
      </c>
      <c r="P5604" s="1" t="n">
        <f aca="false">(O5604+N5604)-K5604</f>
        <v>0</v>
      </c>
    </row>
    <row r="5605" customFormat="false" ht="12.75" hidden="false" customHeight="false" outlineLevel="0" collapsed="false">
      <c r="A5605" s="0" t="s">
        <v>5617</v>
      </c>
      <c r="B5605" s="0" t="n">
        <v>2001</v>
      </c>
      <c r="C5605" s="0" t="n">
        <v>46.11</v>
      </c>
      <c r="D5605" s="0" t="n">
        <v>42.25</v>
      </c>
      <c r="E5605" s="0" t="n">
        <v>0</v>
      </c>
      <c r="F5605" s="0" t="n">
        <v>0</v>
      </c>
      <c r="G5605" s="0" t="n">
        <v>-0.75</v>
      </c>
      <c r="H5605" s="0" t="n">
        <v>-4.61</v>
      </c>
      <c r="I5605" s="0" t="n">
        <f aca="false">C5605-D5605</f>
        <v>3.86</v>
      </c>
      <c r="J5605" s="0" t="n">
        <f aca="false">D5605</f>
        <v>42.25</v>
      </c>
      <c r="K5605" s="0" t="n">
        <f aca="false">C5605</f>
        <v>46.11</v>
      </c>
      <c r="N5605" s="0" t="n">
        <f aca="false">'Central-Hudson On Peak'!I5605</f>
        <v>-5.21</v>
      </c>
      <c r="O5605" s="0" t="n">
        <f aca="false">'Central-Hudson On Peak'!D5605</f>
        <v>51.5</v>
      </c>
      <c r="P5605" s="1" t="n">
        <f aca="false">(O5605+N5605)-K5605</f>
        <v>0.18</v>
      </c>
    </row>
    <row r="5606" customFormat="false" ht="12.75" hidden="false" customHeight="false" outlineLevel="0" collapsed="false">
      <c r="A5606" s="0" t="s">
        <v>5618</v>
      </c>
      <c r="B5606" s="0" t="n">
        <v>2001</v>
      </c>
      <c r="C5606" s="0" t="n">
        <v>46.09</v>
      </c>
      <c r="D5606" s="0" t="n">
        <v>42.22</v>
      </c>
      <c r="E5606" s="0" t="n">
        <v>0</v>
      </c>
      <c r="F5606" s="0" t="n">
        <v>0</v>
      </c>
      <c r="G5606" s="0" t="n">
        <v>-0.77</v>
      </c>
      <c r="H5606" s="0" t="n">
        <v>-4.64</v>
      </c>
      <c r="I5606" s="0" t="n">
        <f aca="false">C5606-D5606</f>
        <v>3.87</v>
      </c>
      <c r="J5606" s="0" t="n">
        <f aca="false">D5606</f>
        <v>42.22</v>
      </c>
      <c r="K5606" s="0" t="n">
        <f aca="false">C5606</f>
        <v>46.09</v>
      </c>
      <c r="N5606" s="0" t="n">
        <f aca="false">'Central-Hudson On Peak'!I5606</f>
        <v>-5.25</v>
      </c>
      <c r="O5606" s="0" t="n">
        <f aca="false">'Central-Hudson On Peak'!D5606</f>
        <v>51.97</v>
      </c>
      <c r="P5606" s="1" t="n">
        <f aca="false">(O5606+N5606)-K5606</f>
        <v>0.629999999999996</v>
      </c>
    </row>
    <row r="5607" customFormat="false" ht="12.75" hidden="false" customHeight="false" outlineLevel="0" collapsed="false">
      <c r="A5607" s="0" t="s">
        <v>5619</v>
      </c>
      <c r="B5607" s="0" t="n">
        <v>2001</v>
      </c>
      <c r="C5607" s="0" t="n">
        <v>45.98</v>
      </c>
      <c r="D5607" s="0" t="n">
        <v>42.04</v>
      </c>
      <c r="E5607" s="0" t="n">
        <v>0</v>
      </c>
      <c r="F5607" s="0" t="n">
        <v>0</v>
      </c>
      <c r="G5607" s="0" t="n">
        <v>-0.83</v>
      </c>
      <c r="H5607" s="0" t="n">
        <v>-4.77</v>
      </c>
      <c r="I5607" s="0" t="n">
        <f aca="false">C5607-D5607</f>
        <v>3.94</v>
      </c>
      <c r="J5607" s="0" t="n">
        <f aca="false">D5607</f>
        <v>42.04</v>
      </c>
      <c r="K5607" s="0" t="n">
        <f aca="false">C5607</f>
        <v>45.98</v>
      </c>
      <c r="N5607" s="0" t="n">
        <f aca="false">'Central-Hudson On Peak'!I5607</f>
        <v>-5.29</v>
      </c>
      <c r="O5607" s="0" t="n">
        <f aca="false">'Central-Hudson On Peak'!D5607</f>
        <v>51.6</v>
      </c>
      <c r="P5607" s="1" t="n">
        <f aca="false">(O5607+N5607)-K5607</f>
        <v>0.330000000000005</v>
      </c>
    </row>
    <row r="5608" customFormat="false" ht="12.75" hidden="false" customHeight="false" outlineLevel="0" collapsed="false">
      <c r="A5608" s="0" t="s">
        <v>5620</v>
      </c>
      <c r="B5608" s="0" t="n">
        <v>2001</v>
      </c>
      <c r="C5608" s="0" t="n">
        <v>46.15</v>
      </c>
      <c r="D5608" s="0" t="n">
        <v>42.07</v>
      </c>
      <c r="E5608" s="0" t="n">
        <v>0</v>
      </c>
      <c r="F5608" s="0" t="n">
        <v>0</v>
      </c>
      <c r="G5608" s="0" t="n">
        <v>-0.66</v>
      </c>
      <c r="H5608" s="0" t="n">
        <v>-4.74</v>
      </c>
      <c r="I5608" s="0" t="n">
        <f aca="false">C5608-D5608</f>
        <v>4.08</v>
      </c>
      <c r="J5608" s="0" t="n">
        <f aca="false">D5608</f>
        <v>42.07</v>
      </c>
      <c r="K5608" s="0" t="n">
        <f aca="false">C5608</f>
        <v>46.15</v>
      </c>
      <c r="N5608" s="0" t="n">
        <f aca="false">'Central-Hudson On Peak'!I5608</f>
        <v>-5.15</v>
      </c>
      <c r="O5608" s="0" t="n">
        <f aca="false">'Central-Hudson On Peak'!D5608</f>
        <v>52.04</v>
      </c>
      <c r="P5608" s="1" t="n">
        <f aca="false">(O5608+N5608)-K5608</f>
        <v>0.740000000000002</v>
      </c>
    </row>
    <row r="5609" customFormat="false" ht="12.75" hidden="false" customHeight="false" outlineLevel="0" collapsed="false">
      <c r="A5609" s="0" t="s">
        <v>5621</v>
      </c>
      <c r="B5609" s="0" t="n">
        <v>2001</v>
      </c>
      <c r="C5609" s="0" t="n">
        <v>46.02</v>
      </c>
      <c r="D5609" s="0" t="n">
        <v>41.92</v>
      </c>
      <c r="E5609" s="0" t="n">
        <v>0</v>
      </c>
      <c r="F5609" s="0" t="n">
        <v>0</v>
      </c>
      <c r="G5609" s="0" t="n">
        <v>-0.71</v>
      </c>
      <c r="H5609" s="0" t="n">
        <v>-4.81</v>
      </c>
      <c r="I5609" s="0" t="n">
        <f aca="false">C5609-D5609</f>
        <v>4.1</v>
      </c>
      <c r="J5609" s="0" t="n">
        <f aca="false">D5609</f>
        <v>41.92</v>
      </c>
      <c r="K5609" s="0" t="n">
        <f aca="false">C5609</f>
        <v>46.02</v>
      </c>
      <c r="N5609" s="0" t="n">
        <f aca="false">'Central-Hudson On Peak'!I5609</f>
        <v>-5.19</v>
      </c>
      <c r="O5609" s="0" t="n">
        <f aca="false">'Central-Hudson On Peak'!D5609</f>
        <v>51.96</v>
      </c>
      <c r="P5609" s="1" t="n">
        <f aca="false">(O5609+N5609)-K5609</f>
        <v>0.75</v>
      </c>
    </row>
    <row r="5610" customFormat="false" ht="12.75" hidden="false" customHeight="false" outlineLevel="0" collapsed="false">
      <c r="A5610" s="0" t="s">
        <v>5622</v>
      </c>
      <c r="B5610" s="0" t="n">
        <v>2001</v>
      </c>
      <c r="C5610" s="0" t="n">
        <v>46.01</v>
      </c>
      <c r="D5610" s="0" t="n">
        <v>41.78</v>
      </c>
      <c r="E5610" s="0" t="n">
        <v>0</v>
      </c>
      <c r="F5610" s="0" t="n">
        <v>0</v>
      </c>
      <c r="G5610" s="0" t="n">
        <v>-0.8</v>
      </c>
      <c r="H5610" s="0" t="n">
        <v>-5.03</v>
      </c>
      <c r="I5610" s="0" t="n">
        <f aca="false">C5610-D5610</f>
        <v>4.23</v>
      </c>
      <c r="J5610" s="0" t="n">
        <f aca="false">D5610</f>
        <v>41.78</v>
      </c>
      <c r="K5610" s="0" t="n">
        <f aca="false">C5610</f>
        <v>46.01</v>
      </c>
      <c r="N5610" s="0" t="n">
        <f aca="false">'Central-Hudson On Peak'!I5610</f>
        <v>-5.31</v>
      </c>
      <c r="O5610" s="0" t="n">
        <f aca="false">'Central-Hudson On Peak'!D5610</f>
        <v>54.08</v>
      </c>
      <c r="P5610" s="1" t="n">
        <f aca="false">(O5610+N5610)-K5610</f>
        <v>2.76</v>
      </c>
    </row>
    <row r="5611" customFormat="false" ht="12.75" hidden="false" customHeight="false" outlineLevel="0" collapsed="false">
      <c r="A5611" s="0" t="s">
        <v>5623</v>
      </c>
      <c r="B5611" s="0" t="n">
        <v>2001</v>
      </c>
      <c r="C5611" s="0" t="n">
        <v>43.03</v>
      </c>
      <c r="D5611" s="0" t="n">
        <v>39.05</v>
      </c>
      <c r="E5611" s="0" t="n">
        <v>0</v>
      </c>
      <c r="F5611" s="0" t="n">
        <v>0</v>
      </c>
      <c r="G5611" s="0" t="n">
        <v>-0.77</v>
      </c>
      <c r="H5611" s="0" t="n">
        <v>-4.75</v>
      </c>
      <c r="I5611" s="0" t="n">
        <f aca="false">C5611-D5611</f>
        <v>3.98</v>
      </c>
      <c r="J5611" s="0" t="n">
        <f aca="false">D5611</f>
        <v>39.05</v>
      </c>
      <c r="K5611" s="0" t="n">
        <f aca="false">C5611</f>
        <v>43.03</v>
      </c>
      <c r="N5611" s="0" t="n">
        <f aca="false">'Central-Hudson On Peak'!I5611</f>
        <v>-5.08</v>
      </c>
      <c r="O5611" s="0" t="n">
        <f aca="false">'Central-Hudson On Peak'!D5611</f>
        <v>49.42</v>
      </c>
      <c r="P5611" s="1" t="n">
        <f aca="false">(O5611+N5611)-K5611</f>
        <v>1.31</v>
      </c>
    </row>
    <row r="5612" customFormat="false" ht="12.75" hidden="false" customHeight="false" outlineLevel="0" collapsed="false">
      <c r="A5612" s="0" t="s">
        <v>5624</v>
      </c>
      <c r="B5612" s="0" t="n">
        <v>2001</v>
      </c>
      <c r="C5612" s="0" t="n">
        <v>41.41</v>
      </c>
      <c r="D5612" s="0" t="n">
        <v>37.38</v>
      </c>
      <c r="E5612" s="0" t="n">
        <v>0</v>
      </c>
      <c r="F5612" s="0" t="n">
        <v>0</v>
      </c>
      <c r="G5612" s="0" t="n">
        <v>-0.83</v>
      </c>
      <c r="H5612" s="0" t="n">
        <v>-4.86</v>
      </c>
      <c r="I5612" s="0" t="n">
        <f aca="false">C5612-D5612</f>
        <v>4.02999999999999</v>
      </c>
      <c r="J5612" s="0" t="n">
        <f aca="false">D5612</f>
        <v>37.38</v>
      </c>
      <c r="K5612" s="0" t="n">
        <f aca="false">C5612</f>
        <v>41.41</v>
      </c>
      <c r="N5612" s="0" t="n">
        <f aca="false">'Central-Hudson On Peak'!I5612</f>
        <v>-5.1</v>
      </c>
      <c r="O5612" s="0" t="n">
        <f aca="false">'Central-Hudson On Peak'!D5612</f>
        <v>47.49</v>
      </c>
      <c r="P5612" s="1" t="n">
        <f aca="false">(O5612+N5612)-K5612</f>
        <v>0.980000000000004</v>
      </c>
    </row>
    <row r="5613" customFormat="false" ht="12.75" hidden="false" customHeight="false" outlineLevel="0" collapsed="false">
      <c r="A5613" s="0" t="s">
        <v>5625</v>
      </c>
      <c r="B5613" s="0" t="n">
        <v>2001</v>
      </c>
      <c r="C5613" s="0" t="n">
        <v>40.59</v>
      </c>
      <c r="D5613" s="0" t="n">
        <v>36.52</v>
      </c>
      <c r="E5613" s="0" t="n">
        <v>0</v>
      </c>
      <c r="F5613" s="0" t="n">
        <v>0</v>
      </c>
      <c r="G5613" s="0" t="n">
        <v>-0.92</v>
      </c>
      <c r="H5613" s="0" t="n">
        <v>-4.99</v>
      </c>
      <c r="I5613" s="0" t="n">
        <f aca="false">C5613-D5613</f>
        <v>4.07</v>
      </c>
      <c r="J5613" s="0" t="n">
        <f aca="false">D5613</f>
        <v>36.52</v>
      </c>
      <c r="K5613" s="0" t="n">
        <f aca="false">C5613</f>
        <v>40.59</v>
      </c>
      <c r="N5613" s="0" t="n">
        <f aca="false">'Central-Hudson On Peak'!I5613</f>
        <v>-5.14</v>
      </c>
      <c r="O5613" s="0" t="n">
        <f aca="false">'Central-Hudson On Peak'!D5613</f>
        <v>45.73</v>
      </c>
      <c r="P5613" s="1" t="n">
        <f aca="false">(O5613+N5613)-K5613</f>
        <v>0</v>
      </c>
    </row>
    <row r="5614" customFormat="false" ht="12.75" hidden="false" customHeight="false" outlineLevel="0" collapsed="false">
      <c r="A5614" s="0" t="s">
        <v>5626</v>
      </c>
      <c r="B5614" s="0" t="n">
        <v>2001</v>
      </c>
      <c r="C5614" s="0" t="n">
        <v>39.43</v>
      </c>
      <c r="D5614" s="0" t="n">
        <v>35.58</v>
      </c>
      <c r="E5614" s="0" t="n">
        <v>-0.13</v>
      </c>
      <c r="F5614" s="0" t="n">
        <v>-0.15</v>
      </c>
      <c r="G5614" s="0" t="n">
        <v>-0.9</v>
      </c>
      <c r="H5614" s="0" t="n">
        <v>-4.77</v>
      </c>
      <c r="I5614" s="0" t="n">
        <f aca="false">C5614-D5614</f>
        <v>3.85</v>
      </c>
      <c r="J5614" s="0" t="n">
        <f aca="false">D5614</f>
        <v>35.58</v>
      </c>
      <c r="K5614" s="0" t="n">
        <f aca="false">C5614</f>
        <v>39.43</v>
      </c>
      <c r="N5614" s="0" t="n">
        <f aca="false">'Central-Hudson On Peak'!I5614</f>
        <v>-5.01</v>
      </c>
      <c r="O5614" s="0" t="n">
        <f aca="false">'Central-Hudson On Peak'!D5614</f>
        <v>45.41</v>
      </c>
      <c r="P5614" s="1" t="n">
        <f aca="false">(O5614+N5614)-K5614</f>
        <v>0.969999999999999</v>
      </c>
    </row>
    <row r="5615" customFormat="false" ht="12.75" hidden="false" customHeight="false" outlineLevel="0" collapsed="false">
      <c r="A5615" s="0" t="s">
        <v>5627</v>
      </c>
      <c r="B5615" s="0" t="n">
        <v>2001</v>
      </c>
      <c r="C5615" s="0" t="n">
        <v>41.24</v>
      </c>
      <c r="D5615" s="0" t="n">
        <v>37.25</v>
      </c>
      <c r="E5615" s="0" t="n">
        <v>0</v>
      </c>
      <c r="F5615" s="0" t="n">
        <v>0</v>
      </c>
      <c r="G5615" s="0" t="n">
        <v>-0.88</v>
      </c>
      <c r="H5615" s="0" t="n">
        <v>-4.87</v>
      </c>
      <c r="I5615" s="0" t="n">
        <f aca="false">C5615-D5615</f>
        <v>3.99</v>
      </c>
      <c r="J5615" s="0" t="n">
        <f aca="false">D5615</f>
        <v>37.25</v>
      </c>
      <c r="K5615" s="0" t="n">
        <f aca="false">C5615</f>
        <v>41.24</v>
      </c>
      <c r="N5615" s="0" t="n">
        <f aca="false">'Central-Hudson On Peak'!I5615</f>
        <v>-5.02</v>
      </c>
      <c r="O5615" s="0" t="n">
        <f aca="false">'Central-Hudson On Peak'!D5615</f>
        <v>46.26</v>
      </c>
      <c r="P5615" s="1" t="n">
        <f aca="false">(O5615+N5615)-K5615</f>
        <v>0</v>
      </c>
    </row>
    <row r="5616" customFormat="false" ht="12.75" hidden="false" customHeight="false" outlineLevel="0" collapsed="false">
      <c r="A5616" s="0" t="s">
        <v>5628</v>
      </c>
      <c r="B5616" s="0" t="n">
        <v>2001</v>
      </c>
      <c r="C5616" s="0" t="n">
        <v>41.98</v>
      </c>
      <c r="D5616" s="0" t="n">
        <v>38.46</v>
      </c>
      <c r="E5616" s="0" t="n">
        <v>0</v>
      </c>
      <c r="F5616" s="0" t="n">
        <v>0</v>
      </c>
      <c r="G5616" s="0" t="n">
        <v>-0.82</v>
      </c>
      <c r="H5616" s="0" t="n">
        <v>-4.34</v>
      </c>
      <c r="I5616" s="0" t="n">
        <f aca="false">C5616-D5616</f>
        <v>3.52</v>
      </c>
      <c r="J5616" s="0" t="n">
        <f aca="false">D5616</f>
        <v>38.46</v>
      </c>
      <c r="K5616" s="0" t="n">
        <f aca="false">C5616</f>
        <v>41.98</v>
      </c>
      <c r="N5616" s="0" t="n">
        <f aca="false">'Central-Hudson On Peak'!I5616</f>
        <v>-4.95</v>
      </c>
      <c r="O5616" s="0" t="n">
        <f aca="false">'Central-Hudson On Peak'!D5616</f>
        <v>46.93</v>
      </c>
      <c r="P5616" s="1" t="n">
        <f aca="false">(O5616+N5616)-K5616</f>
        <v>0</v>
      </c>
    </row>
    <row r="5617" customFormat="false" ht="12.75" hidden="false" customHeight="false" outlineLevel="0" collapsed="false">
      <c r="A5617" s="0" t="s">
        <v>5629</v>
      </c>
      <c r="B5617" s="0" t="n">
        <v>2001</v>
      </c>
      <c r="C5617" s="0" t="n">
        <v>36.83</v>
      </c>
      <c r="D5617" s="0" t="n">
        <v>34.27</v>
      </c>
      <c r="E5617" s="0" t="n">
        <v>-0.51</v>
      </c>
      <c r="F5617" s="0" t="n">
        <v>-0.59</v>
      </c>
      <c r="G5617" s="0" t="n">
        <v>-0.69</v>
      </c>
      <c r="H5617" s="0" t="n">
        <v>-3.33</v>
      </c>
      <c r="I5617" s="0" t="n">
        <f aca="false">C5617-D5617</f>
        <v>2.56</v>
      </c>
      <c r="J5617" s="0" t="n">
        <f aca="false">D5617</f>
        <v>34.27</v>
      </c>
      <c r="K5617" s="0" t="n">
        <f aca="false">C5617</f>
        <v>36.83</v>
      </c>
      <c r="N5617" s="0" t="n">
        <f aca="false">'Central-Hudson On Peak'!I5617</f>
        <v>-4.51</v>
      </c>
      <c r="O5617" s="0" t="n">
        <f aca="false">'Central-Hudson On Peak'!D5617</f>
        <v>45.18</v>
      </c>
      <c r="P5617" s="1" t="n">
        <f aca="false">(O5617+N5617)-K5617</f>
        <v>3.84</v>
      </c>
    </row>
    <row r="5618" customFormat="false" ht="12.75" hidden="false" customHeight="false" outlineLevel="0" collapsed="false">
      <c r="A5618" s="0" t="s">
        <v>5630</v>
      </c>
      <c r="B5618" s="0" t="n">
        <v>2001</v>
      </c>
      <c r="C5618" s="0" t="n">
        <v>44.13</v>
      </c>
      <c r="D5618" s="0" t="n">
        <v>41.33</v>
      </c>
      <c r="E5618" s="0" t="n">
        <v>-0.2</v>
      </c>
      <c r="F5618" s="0" t="n">
        <v>-0.24</v>
      </c>
      <c r="G5618" s="0" t="n">
        <v>-0.33</v>
      </c>
      <c r="H5618" s="0" t="n">
        <v>-3.17</v>
      </c>
      <c r="I5618" s="0" t="n">
        <f aca="false">C5618-D5618</f>
        <v>2.8</v>
      </c>
      <c r="J5618" s="0" t="n">
        <f aca="false">D5618</f>
        <v>41.33</v>
      </c>
      <c r="K5618" s="0" t="n">
        <f aca="false">C5618</f>
        <v>44.13</v>
      </c>
      <c r="N5618" s="0" t="n">
        <f aca="false">'Central-Hudson On Peak'!I5618</f>
        <v>-4.36</v>
      </c>
      <c r="O5618" s="0" t="n">
        <f aca="false">'Central-Hudson On Peak'!D5618</f>
        <v>50.01</v>
      </c>
      <c r="P5618" s="1" t="n">
        <f aca="false">(O5618+N5618)-K5618</f>
        <v>1.52</v>
      </c>
    </row>
    <row r="5619" customFormat="false" ht="12.75" hidden="false" customHeight="false" outlineLevel="0" collapsed="false">
      <c r="A5619" s="0" t="s">
        <v>5631</v>
      </c>
      <c r="B5619" s="0" t="n">
        <v>2001</v>
      </c>
      <c r="C5619" s="0" t="n">
        <v>44.64</v>
      </c>
      <c r="D5619" s="0" t="n">
        <v>41.57</v>
      </c>
      <c r="E5619" s="0" t="n">
        <v>-0.19</v>
      </c>
      <c r="F5619" s="0" t="n">
        <v>-0.23</v>
      </c>
      <c r="G5619" s="0" t="n">
        <v>-0.37</v>
      </c>
      <c r="H5619" s="0" t="n">
        <v>-3.48</v>
      </c>
      <c r="I5619" s="0" t="n">
        <f aca="false">C5619-D5619</f>
        <v>3.07</v>
      </c>
      <c r="J5619" s="0" t="n">
        <f aca="false">D5619</f>
        <v>41.57</v>
      </c>
      <c r="K5619" s="0" t="n">
        <f aca="false">C5619</f>
        <v>44.64</v>
      </c>
      <c r="N5619" s="0" t="n">
        <f aca="false">'Central-Hudson On Peak'!I5619</f>
        <v>-4.81</v>
      </c>
      <c r="O5619" s="0" t="n">
        <f aca="false">'Central-Hudson On Peak'!D5619</f>
        <v>50.98</v>
      </c>
      <c r="P5619" s="1" t="n">
        <f aca="false">(O5619+N5619)-K5619</f>
        <v>1.52999999999999</v>
      </c>
    </row>
    <row r="5620" customFormat="false" ht="12.75" hidden="false" customHeight="false" outlineLevel="0" collapsed="false">
      <c r="A5620" s="0" t="s">
        <v>5632</v>
      </c>
      <c r="B5620" s="0" t="n">
        <v>2001</v>
      </c>
      <c r="C5620" s="0" t="n">
        <v>45.83</v>
      </c>
      <c r="D5620" s="0" t="n">
        <v>41.94</v>
      </c>
      <c r="E5620" s="0" t="n">
        <v>-0.05</v>
      </c>
      <c r="F5620" s="0" t="n">
        <v>-0.05</v>
      </c>
      <c r="G5620" s="0" t="n">
        <v>-0.47</v>
      </c>
      <c r="H5620" s="0" t="n">
        <v>-4.36</v>
      </c>
      <c r="I5620" s="0" t="n">
        <f aca="false">C5620-D5620</f>
        <v>3.89</v>
      </c>
      <c r="J5620" s="0" t="n">
        <f aca="false">D5620</f>
        <v>41.94</v>
      </c>
      <c r="K5620" s="0" t="n">
        <f aca="false">C5620</f>
        <v>45.83</v>
      </c>
      <c r="N5620" s="0" t="n">
        <f aca="false">'Central-Hudson On Peak'!I5620</f>
        <v>-5.12</v>
      </c>
      <c r="O5620" s="0" t="n">
        <f aca="false">'Central-Hudson On Peak'!D5620</f>
        <v>51.92</v>
      </c>
      <c r="P5620" s="1" t="n">
        <f aca="false">(O5620+N5620)-K5620</f>
        <v>0.970000000000006</v>
      </c>
    </row>
    <row r="5621" customFormat="false" ht="12.75" hidden="false" customHeight="false" outlineLevel="0" collapsed="false">
      <c r="A5621" s="0" t="s">
        <v>5633</v>
      </c>
      <c r="B5621" s="0" t="n">
        <v>2001</v>
      </c>
      <c r="C5621" s="0" t="n">
        <v>45.73</v>
      </c>
      <c r="D5621" s="0" t="n">
        <v>41.71</v>
      </c>
      <c r="E5621" s="0" t="n">
        <v>0</v>
      </c>
      <c r="F5621" s="0" t="n">
        <v>0</v>
      </c>
      <c r="G5621" s="0" t="n">
        <v>-0.46</v>
      </c>
      <c r="H5621" s="0" t="n">
        <v>-4.48</v>
      </c>
      <c r="I5621" s="0" t="n">
        <f aca="false">C5621-D5621</f>
        <v>4.02</v>
      </c>
      <c r="J5621" s="0" t="n">
        <f aca="false">D5621</f>
        <v>41.71</v>
      </c>
      <c r="K5621" s="0" t="n">
        <f aca="false">C5621</f>
        <v>45.73</v>
      </c>
      <c r="N5621" s="0" t="n">
        <f aca="false">'Central-Hudson On Peak'!I5621</f>
        <v>-5.09</v>
      </c>
      <c r="O5621" s="0" t="n">
        <f aca="false">'Central-Hudson On Peak'!D5621</f>
        <v>51.64</v>
      </c>
      <c r="P5621" s="1" t="n">
        <f aca="false">(O5621+N5621)-K5621</f>
        <v>0.82</v>
      </c>
    </row>
    <row r="5622" customFormat="false" ht="12.75" hidden="false" customHeight="false" outlineLevel="0" collapsed="false">
      <c r="A5622" s="0" t="s">
        <v>5634</v>
      </c>
      <c r="B5622" s="0" t="n">
        <v>2001</v>
      </c>
      <c r="C5622" s="0" t="n">
        <v>45.87</v>
      </c>
      <c r="D5622" s="0" t="n">
        <v>41.82</v>
      </c>
      <c r="E5622" s="0" t="n">
        <v>0</v>
      </c>
      <c r="F5622" s="0" t="n">
        <v>0</v>
      </c>
      <c r="G5622" s="0" t="n">
        <v>-0.4</v>
      </c>
      <c r="H5622" s="0" t="n">
        <v>-4.45</v>
      </c>
      <c r="I5622" s="0" t="n">
        <f aca="false">C5622-D5622</f>
        <v>4.05</v>
      </c>
      <c r="J5622" s="0" t="n">
        <f aca="false">D5622</f>
        <v>41.82</v>
      </c>
      <c r="K5622" s="0" t="n">
        <f aca="false">C5622</f>
        <v>45.87</v>
      </c>
      <c r="N5622" s="0" t="n">
        <f aca="false">'Central-Hudson On Peak'!I5622</f>
        <v>-5.1</v>
      </c>
      <c r="O5622" s="0" t="n">
        <f aca="false">'Central-Hudson On Peak'!D5622</f>
        <v>53.9</v>
      </c>
      <c r="P5622" s="1" t="n">
        <f aca="false">(O5622+N5622)-K5622</f>
        <v>2.93</v>
      </c>
    </row>
    <row r="5623" customFormat="false" ht="12.75" hidden="false" customHeight="false" outlineLevel="0" collapsed="false">
      <c r="A5623" s="0" t="s">
        <v>5635</v>
      </c>
      <c r="B5623" s="0" t="n">
        <v>2001</v>
      </c>
      <c r="C5623" s="0" t="n">
        <v>45.83</v>
      </c>
      <c r="D5623" s="0" t="n">
        <v>41.75</v>
      </c>
      <c r="E5623" s="0" t="n">
        <v>0</v>
      </c>
      <c r="F5623" s="0" t="n">
        <v>0</v>
      </c>
      <c r="G5623" s="0" t="n">
        <v>-0.42</v>
      </c>
      <c r="H5623" s="0" t="n">
        <v>-4.5</v>
      </c>
      <c r="I5623" s="0" t="n">
        <f aca="false">C5623-D5623</f>
        <v>4.08</v>
      </c>
      <c r="J5623" s="0" t="n">
        <f aca="false">D5623</f>
        <v>41.75</v>
      </c>
      <c r="K5623" s="0" t="n">
        <f aca="false">C5623</f>
        <v>45.83</v>
      </c>
      <c r="N5623" s="0" t="n">
        <f aca="false">'Central-Hudson On Peak'!I5623</f>
        <v>-5.11</v>
      </c>
      <c r="O5623" s="0" t="n">
        <f aca="false">'Central-Hudson On Peak'!D5623</f>
        <v>53.87</v>
      </c>
      <c r="P5623" s="1" t="n">
        <f aca="false">(O5623+N5623)-K5623</f>
        <v>2.93</v>
      </c>
    </row>
    <row r="5624" customFormat="false" ht="12.75" hidden="false" customHeight="false" outlineLevel="0" collapsed="false">
      <c r="A5624" s="0" t="s">
        <v>5636</v>
      </c>
      <c r="B5624" s="0" t="n">
        <v>2001</v>
      </c>
      <c r="C5624" s="0" t="n">
        <v>47.92</v>
      </c>
      <c r="D5624" s="0" t="n">
        <v>43.98</v>
      </c>
      <c r="E5624" s="0" t="n">
        <v>-0.96</v>
      </c>
      <c r="F5624" s="0" t="n">
        <v>-1.13</v>
      </c>
      <c r="G5624" s="0" t="n">
        <v>-0.37</v>
      </c>
      <c r="H5624" s="0" t="n">
        <v>-4.48</v>
      </c>
      <c r="I5624" s="0" t="n">
        <f aca="false">C5624-D5624</f>
        <v>3.94000000000001</v>
      </c>
      <c r="J5624" s="0" t="n">
        <f aca="false">D5624</f>
        <v>43.98</v>
      </c>
      <c r="K5624" s="0" t="n">
        <f aca="false">C5624</f>
        <v>47.92</v>
      </c>
      <c r="N5624" s="0" t="n">
        <f aca="false">'Central-Hudson On Peak'!I5624</f>
        <v>-5.32</v>
      </c>
      <c r="O5624" s="0" t="n">
        <f aca="false">'Central-Hudson On Peak'!D5624</f>
        <v>37.45</v>
      </c>
      <c r="P5624" s="1" t="n">
        <f aca="false">(O5624+N5624)-K5624</f>
        <v>-15.79</v>
      </c>
    </row>
    <row r="5625" customFormat="false" ht="12.75" hidden="false" customHeight="false" outlineLevel="0" collapsed="false">
      <c r="A5625" s="0" t="s">
        <v>5637</v>
      </c>
      <c r="B5625" s="0" t="n">
        <v>2001</v>
      </c>
      <c r="C5625" s="0" t="n">
        <v>45.85</v>
      </c>
      <c r="D5625" s="0" t="n">
        <v>41.92</v>
      </c>
      <c r="E5625" s="0" t="n">
        <v>0</v>
      </c>
      <c r="F5625" s="0" t="n">
        <v>0</v>
      </c>
      <c r="G5625" s="0" t="n">
        <v>-0.4</v>
      </c>
      <c r="H5625" s="0" t="n">
        <v>-4.33</v>
      </c>
      <c r="I5625" s="0" t="n">
        <f aca="false">C5625-D5625</f>
        <v>3.93</v>
      </c>
      <c r="J5625" s="0" t="n">
        <f aca="false">D5625</f>
        <v>41.92</v>
      </c>
      <c r="K5625" s="0" t="n">
        <f aca="false">C5625</f>
        <v>45.85</v>
      </c>
      <c r="N5625" s="0" t="n">
        <f aca="false">'Central-Hudson On Peak'!I5625</f>
        <v>-5.13</v>
      </c>
      <c r="O5625" s="0" t="n">
        <f aca="false">'Central-Hudson On Peak'!D5625</f>
        <v>54.01</v>
      </c>
      <c r="P5625" s="1" t="n">
        <f aca="false">(O5625+N5625)-K5625</f>
        <v>3.02999999999999</v>
      </c>
    </row>
    <row r="5626" customFormat="false" ht="12.75" hidden="false" customHeight="false" outlineLevel="0" collapsed="false">
      <c r="A5626" s="0" t="s">
        <v>5638</v>
      </c>
      <c r="B5626" s="0" t="n">
        <v>2001</v>
      </c>
      <c r="C5626" s="0" t="n">
        <v>44.73</v>
      </c>
      <c r="D5626" s="0" t="n">
        <v>40.53</v>
      </c>
      <c r="E5626" s="0" t="n">
        <v>-0.03</v>
      </c>
      <c r="F5626" s="0" t="n">
        <v>-0.04</v>
      </c>
      <c r="G5626" s="0" t="n">
        <v>-0.64</v>
      </c>
      <c r="H5626" s="0" t="n">
        <v>-4.85</v>
      </c>
      <c r="I5626" s="0" t="n">
        <f aca="false">C5626-D5626</f>
        <v>4.2</v>
      </c>
      <c r="J5626" s="0" t="n">
        <f aca="false">D5626</f>
        <v>40.53</v>
      </c>
      <c r="K5626" s="0" t="n">
        <f aca="false">C5626</f>
        <v>44.73</v>
      </c>
      <c r="N5626" s="0" t="n">
        <f aca="false">'Central-Hudson On Peak'!I5626</f>
        <v>-5.19</v>
      </c>
      <c r="O5626" s="0" t="n">
        <f aca="false">'Central-Hudson On Peak'!D5626</f>
        <v>52.84</v>
      </c>
      <c r="P5626" s="1" t="n">
        <f aca="false">(O5626+N5626)-K5626</f>
        <v>2.92000000000001</v>
      </c>
    </row>
    <row r="5627" customFormat="false" ht="12.75" hidden="false" customHeight="false" outlineLevel="0" collapsed="false">
      <c r="A5627" s="0" t="s">
        <v>5639</v>
      </c>
      <c r="B5627" s="0" t="n">
        <v>2001</v>
      </c>
      <c r="C5627" s="0" t="n">
        <v>44.39</v>
      </c>
      <c r="D5627" s="0" t="n">
        <v>40.25</v>
      </c>
      <c r="E5627" s="0" t="n">
        <v>-0.11</v>
      </c>
      <c r="F5627" s="0" t="n">
        <v>-0.13</v>
      </c>
      <c r="G5627" s="0" t="n">
        <v>-0.65</v>
      </c>
      <c r="H5627" s="0" t="n">
        <v>-4.81</v>
      </c>
      <c r="I5627" s="0" t="n">
        <f aca="false">C5627-D5627</f>
        <v>4.14</v>
      </c>
      <c r="J5627" s="0" t="n">
        <f aca="false">D5627</f>
        <v>40.25</v>
      </c>
      <c r="K5627" s="0" t="n">
        <f aca="false">C5627</f>
        <v>44.39</v>
      </c>
      <c r="N5627" s="0" t="n">
        <f aca="false">'Central-Hudson On Peak'!I5627</f>
        <v>-5.17</v>
      </c>
      <c r="O5627" s="0" t="n">
        <f aca="false">'Central-Hudson On Peak'!D5627</f>
        <v>52.51</v>
      </c>
      <c r="P5627" s="1" t="n">
        <f aca="false">(O5627+N5627)-K5627</f>
        <v>2.95</v>
      </c>
    </row>
    <row r="5628" customFormat="false" ht="12.75" hidden="false" customHeight="false" outlineLevel="0" collapsed="false">
      <c r="A5628" s="0" t="s">
        <v>5640</v>
      </c>
      <c r="B5628" s="0" t="n">
        <v>2001</v>
      </c>
      <c r="C5628" s="0" t="n">
        <v>43.59</v>
      </c>
      <c r="D5628" s="0" t="n">
        <v>39.2</v>
      </c>
      <c r="E5628" s="0" t="n">
        <v>-0.04</v>
      </c>
      <c r="F5628" s="0" t="n">
        <v>-0.05</v>
      </c>
      <c r="G5628" s="0" t="n">
        <v>-0.84</v>
      </c>
      <c r="H5628" s="0" t="n">
        <v>-5.24</v>
      </c>
      <c r="I5628" s="0" t="n">
        <f aca="false">C5628-D5628</f>
        <v>4.39</v>
      </c>
      <c r="J5628" s="0" t="n">
        <f aca="false">D5628</f>
        <v>39.2</v>
      </c>
      <c r="K5628" s="0" t="n">
        <f aca="false">C5628</f>
        <v>43.59</v>
      </c>
      <c r="N5628" s="0" t="n">
        <f aca="false">'Central-Hudson On Peak'!I5628</f>
        <v>-5.12</v>
      </c>
      <c r="O5628" s="0" t="n">
        <f aca="false">'Central-Hudson On Peak'!D5628</f>
        <v>46.21</v>
      </c>
      <c r="P5628" s="1" t="n">
        <f aca="false">(O5628+N5628)-K5628</f>
        <v>-2.5</v>
      </c>
    </row>
    <row r="5629" customFormat="false" ht="12.75" hidden="false" customHeight="false" outlineLevel="0" collapsed="false">
      <c r="A5629" s="0" t="s">
        <v>5641</v>
      </c>
      <c r="B5629" s="0" t="n">
        <v>2001</v>
      </c>
      <c r="C5629" s="0" t="n">
        <v>40.28</v>
      </c>
      <c r="D5629" s="0" t="n">
        <v>36.25</v>
      </c>
      <c r="E5629" s="0" t="n">
        <v>-0.24</v>
      </c>
      <c r="F5629" s="0" t="n">
        <v>-0.3</v>
      </c>
      <c r="G5629" s="0" t="n">
        <v>-0.82</v>
      </c>
      <c r="H5629" s="0" t="n">
        <v>-4.91</v>
      </c>
      <c r="I5629" s="0" t="n">
        <f aca="false">C5629-D5629</f>
        <v>4.03</v>
      </c>
      <c r="J5629" s="0" t="n">
        <f aca="false">D5629</f>
        <v>36.25</v>
      </c>
      <c r="K5629" s="0" t="n">
        <f aca="false">C5629</f>
        <v>40.28</v>
      </c>
      <c r="N5629" s="0" t="n">
        <f aca="false">'Central-Hudson On Peak'!I5629</f>
        <v>-4.77</v>
      </c>
      <c r="O5629" s="0" t="n">
        <f aca="false">'Central-Hudson On Peak'!D5629</f>
        <v>43.05</v>
      </c>
      <c r="P5629" s="1" t="n">
        <f aca="false">(O5629+N5629)-K5629</f>
        <v>-2.00000000000001</v>
      </c>
    </row>
    <row r="5630" customFormat="false" ht="12.75" hidden="false" customHeight="false" outlineLevel="0" collapsed="false">
      <c r="A5630" s="0" t="s">
        <v>5642</v>
      </c>
      <c r="B5630" s="0" t="n">
        <v>2001</v>
      </c>
      <c r="C5630" s="0" t="n">
        <v>41.59</v>
      </c>
      <c r="D5630" s="0" t="n">
        <v>37.41</v>
      </c>
      <c r="E5630" s="0" t="n">
        <v>0</v>
      </c>
      <c r="F5630" s="0" t="n">
        <v>0</v>
      </c>
      <c r="G5630" s="0" t="n">
        <v>-0.85</v>
      </c>
      <c r="H5630" s="0" t="n">
        <v>-5.03</v>
      </c>
      <c r="I5630" s="0" t="n">
        <f aca="false">C5630-D5630</f>
        <v>4.18000000000001</v>
      </c>
      <c r="J5630" s="0" t="n">
        <f aca="false">D5630</f>
        <v>37.41</v>
      </c>
      <c r="K5630" s="0" t="n">
        <f aca="false">C5630</f>
        <v>41.59</v>
      </c>
      <c r="N5630" s="0" t="n">
        <f aca="false">'Central-Hudson On Peak'!I5630</f>
        <v>-4.98</v>
      </c>
      <c r="O5630" s="0" t="n">
        <f aca="false">'Central-Hudson On Peak'!D5630</f>
        <v>43.49</v>
      </c>
      <c r="P5630" s="1" t="n">
        <f aca="false">(O5630+N5630)-K5630</f>
        <v>-3.08</v>
      </c>
    </row>
    <row r="5631" customFormat="false" ht="12.75" hidden="false" customHeight="false" outlineLevel="0" collapsed="false">
      <c r="A5631" s="0" t="s">
        <v>5643</v>
      </c>
      <c r="B5631" s="0" t="n">
        <v>2001</v>
      </c>
      <c r="C5631" s="0" t="n">
        <v>45.31</v>
      </c>
      <c r="D5631" s="0" t="n">
        <v>41.13</v>
      </c>
      <c r="E5631" s="0" t="n">
        <v>0</v>
      </c>
      <c r="F5631" s="0" t="n">
        <v>0</v>
      </c>
      <c r="G5631" s="0" t="n">
        <v>-0.8</v>
      </c>
      <c r="H5631" s="0" t="n">
        <v>-4.98</v>
      </c>
      <c r="I5631" s="0" t="n">
        <f aca="false">C5631-D5631</f>
        <v>4.18</v>
      </c>
      <c r="J5631" s="0" t="n">
        <f aca="false">D5631</f>
        <v>41.13</v>
      </c>
      <c r="K5631" s="0" t="n">
        <f aca="false">C5631</f>
        <v>45.31</v>
      </c>
      <c r="N5631" s="0" t="n">
        <f aca="false">'Central-Hudson On Peak'!I5631</f>
        <v>-5.17</v>
      </c>
      <c r="O5631" s="0" t="n">
        <f aca="false">'Central-Hudson On Peak'!D5631</f>
        <v>50.48</v>
      </c>
      <c r="P5631" s="1" t="n">
        <f aca="false">(O5631+N5631)-K5631</f>
        <v>0</v>
      </c>
    </row>
    <row r="5632" customFormat="false" ht="12.75" hidden="false" customHeight="false" outlineLevel="0" collapsed="false">
      <c r="A5632" s="0" t="s">
        <v>5644</v>
      </c>
      <c r="B5632" s="0" t="n">
        <v>2001</v>
      </c>
      <c r="C5632" s="0" t="n">
        <v>43.41</v>
      </c>
      <c r="D5632" s="0" t="n">
        <v>39.41</v>
      </c>
      <c r="E5632" s="0" t="n">
        <v>-0.21</v>
      </c>
      <c r="F5632" s="0" t="n">
        <v>-0.26</v>
      </c>
      <c r="G5632" s="0" t="n">
        <v>-0.77</v>
      </c>
      <c r="H5632" s="0" t="n">
        <v>-4.82</v>
      </c>
      <c r="I5632" s="0" t="n">
        <f aca="false">C5632-D5632</f>
        <v>4</v>
      </c>
      <c r="J5632" s="0" t="n">
        <f aca="false">D5632</f>
        <v>39.41</v>
      </c>
      <c r="K5632" s="0" t="n">
        <f aca="false">C5632</f>
        <v>43.41</v>
      </c>
      <c r="N5632" s="0" t="n">
        <f aca="false">'Central-Hudson On Peak'!I5632</f>
        <v>-4.94</v>
      </c>
      <c r="O5632" s="0" t="n">
        <f aca="false">'Central-Hudson On Peak'!D5632</f>
        <v>49.81</v>
      </c>
      <c r="P5632" s="1" t="n">
        <f aca="false">(O5632+N5632)-K5632</f>
        <v>1.46000000000001</v>
      </c>
    </row>
    <row r="5633" customFormat="false" ht="12.75" hidden="false" customHeight="false" outlineLevel="0" collapsed="false">
      <c r="A5633" s="0" t="s">
        <v>5645</v>
      </c>
      <c r="B5633" s="0" t="n">
        <v>2001</v>
      </c>
      <c r="C5633" s="0" t="n">
        <v>40.5</v>
      </c>
      <c r="D5633" s="0" t="n">
        <v>37.04</v>
      </c>
      <c r="E5633" s="0" t="n">
        <v>-0.52</v>
      </c>
      <c r="F5633" s="0" t="n">
        <v>-0.64</v>
      </c>
      <c r="G5633" s="0" t="n">
        <v>-0.83</v>
      </c>
      <c r="H5633" s="0" t="n">
        <v>-4.41</v>
      </c>
      <c r="I5633" s="0" t="n">
        <f aca="false">C5633-D5633</f>
        <v>3.46</v>
      </c>
      <c r="J5633" s="0" t="n">
        <f aca="false">D5633</f>
        <v>37.04</v>
      </c>
      <c r="K5633" s="0" t="n">
        <f aca="false">C5633</f>
        <v>40.5</v>
      </c>
      <c r="N5633" s="0" t="n">
        <f aca="false">'Central-Hudson On Peak'!I5633</f>
        <v>-4.53</v>
      </c>
      <c r="O5633" s="0" t="n">
        <f aca="false">'Central-Hudson On Peak'!D5633</f>
        <v>48.7</v>
      </c>
      <c r="P5633" s="1" t="n">
        <f aca="false">(O5633+N5633)-K5633</f>
        <v>3.67</v>
      </c>
    </row>
    <row r="5634" customFormat="false" ht="12.75" hidden="false" customHeight="false" outlineLevel="0" collapsed="false">
      <c r="A5634" s="0" t="s">
        <v>5646</v>
      </c>
      <c r="B5634" s="0" t="n">
        <v>2001</v>
      </c>
      <c r="C5634" s="0" t="n">
        <v>45.26</v>
      </c>
      <c r="D5634" s="0" t="n">
        <v>41.92</v>
      </c>
      <c r="E5634" s="0" t="n">
        <v>-0.2</v>
      </c>
      <c r="F5634" s="0" t="n">
        <v>-0.24</v>
      </c>
      <c r="G5634" s="0" t="n">
        <v>-0.89</v>
      </c>
      <c r="H5634" s="0" t="n">
        <v>-4.27</v>
      </c>
      <c r="I5634" s="0" t="n">
        <f aca="false">C5634-D5634</f>
        <v>3.34</v>
      </c>
      <c r="J5634" s="0" t="n">
        <f aca="false">D5634</f>
        <v>41.92</v>
      </c>
      <c r="K5634" s="0" t="n">
        <f aca="false">C5634</f>
        <v>45.26</v>
      </c>
      <c r="N5634" s="0" t="n">
        <f aca="false">'Central-Hudson On Peak'!I5634</f>
        <v>-4.91</v>
      </c>
      <c r="O5634" s="0" t="n">
        <f aca="false">'Central-Hudson On Peak'!D5634</f>
        <v>51.67</v>
      </c>
      <c r="P5634" s="1" t="n">
        <f aca="false">(O5634+N5634)-K5634</f>
        <v>1.50000000000001</v>
      </c>
    </row>
    <row r="5635" customFormat="false" ht="12.75" hidden="false" customHeight="false" outlineLevel="0" collapsed="false">
      <c r="A5635" s="0" t="s">
        <v>5647</v>
      </c>
      <c r="B5635" s="0" t="n">
        <v>2001</v>
      </c>
      <c r="C5635" s="0" t="n">
        <v>46.31</v>
      </c>
      <c r="D5635" s="0" t="n">
        <v>42.69</v>
      </c>
      <c r="E5635" s="0" t="n">
        <v>-0.19</v>
      </c>
      <c r="F5635" s="0" t="n">
        <v>-0.24</v>
      </c>
      <c r="G5635" s="0" t="n">
        <v>-1.03</v>
      </c>
      <c r="H5635" s="0" t="n">
        <v>-4.7</v>
      </c>
      <c r="I5635" s="0" t="n">
        <f aca="false">C5635-D5635</f>
        <v>3.62</v>
      </c>
      <c r="J5635" s="0" t="n">
        <f aca="false">D5635</f>
        <v>42.69</v>
      </c>
      <c r="K5635" s="0" t="n">
        <f aca="false">C5635</f>
        <v>46.31</v>
      </c>
      <c r="N5635" s="0" t="n">
        <f aca="false">'Central-Hudson On Peak'!I5635</f>
        <v>-5.7</v>
      </c>
      <c r="O5635" s="0" t="n">
        <f aca="false">'Central-Hudson On Peak'!D5635</f>
        <v>53.54</v>
      </c>
      <c r="P5635" s="1" t="n">
        <f aca="false">(O5635+N5635)-K5635</f>
        <v>1.52999999999999</v>
      </c>
    </row>
    <row r="5636" customFormat="false" ht="12.75" hidden="false" customHeight="false" outlineLevel="0" collapsed="false">
      <c r="A5636" s="0" t="s">
        <v>5648</v>
      </c>
      <c r="B5636" s="0" t="n">
        <v>2001</v>
      </c>
      <c r="C5636" s="0" t="n">
        <v>47.4</v>
      </c>
      <c r="D5636" s="0" t="n">
        <v>42.85</v>
      </c>
      <c r="E5636" s="0" t="n">
        <v>-0.08</v>
      </c>
      <c r="F5636" s="0" t="n">
        <v>-0.1</v>
      </c>
      <c r="G5636" s="0" t="n">
        <v>-1.02</v>
      </c>
      <c r="H5636" s="0" t="n">
        <v>-5.59</v>
      </c>
      <c r="I5636" s="0" t="n">
        <f aca="false">C5636-D5636</f>
        <v>4.55</v>
      </c>
      <c r="J5636" s="0" t="n">
        <f aca="false">D5636</f>
        <v>42.85</v>
      </c>
      <c r="K5636" s="0" t="n">
        <f aca="false">C5636</f>
        <v>47.4</v>
      </c>
      <c r="N5636" s="0" t="n">
        <f aca="false">'Central-Hudson On Peak'!I5636</f>
        <v>-5.88</v>
      </c>
      <c r="O5636" s="0" t="n">
        <f aca="false">'Central-Hudson On Peak'!D5636</f>
        <v>53.95</v>
      </c>
      <c r="P5636" s="1" t="n">
        <f aca="false">(O5636+N5636)-K5636</f>
        <v>0.670000000000002</v>
      </c>
    </row>
    <row r="5637" customFormat="false" ht="12.75" hidden="false" customHeight="false" outlineLevel="0" collapsed="false">
      <c r="A5637" s="0" t="s">
        <v>5649</v>
      </c>
      <c r="B5637" s="0" t="n">
        <v>2001</v>
      </c>
      <c r="C5637" s="0" t="n">
        <v>47.38</v>
      </c>
      <c r="D5637" s="0" t="n">
        <v>42.97</v>
      </c>
      <c r="E5637" s="0" t="n">
        <v>0</v>
      </c>
      <c r="F5637" s="0" t="n">
        <v>0</v>
      </c>
      <c r="G5637" s="0" t="n">
        <v>-0.96</v>
      </c>
      <c r="H5637" s="0" t="n">
        <v>-5.37</v>
      </c>
      <c r="I5637" s="0" t="n">
        <f aca="false">C5637-D5637</f>
        <v>4.41</v>
      </c>
      <c r="J5637" s="0" t="n">
        <f aca="false">D5637</f>
        <v>42.97</v>
      </c>
      <c r="K5637" s="0" t="n">
        <f aca="false">C5637</f>
        <v>47.38</v>
      </c>
      <c r="N5637" s="0" t="n">
        <f aca="false">'Central-Hudson On Peak'!I5637</f>
        <v>-5.77</v>
      </c>
      <c r="O5637" s="0" t="n">
        <f aca="false">'Central-Hudson On Peak'!D5637</f>
        <v>53.15</v>
      </c>
      <c r="P5637" s="1" t="n">
        <f aca="false">(O5637+N5637)-K5637</f>
        <v>0</v>
      </c>
    </row>
    <row r="5638" customFormat="false" ht="12.75" hidden="false" customHeight="false" outlineLevel="0" collapsed="false">
      <c r="A5638" s="0" t="s">
        <v>5650</v>
      </c>
      <c r="B5638" s="0" t="n">
        <v>2001</v>
      </c>
      <c r="C5638" s="0" t="n">
        <v>48.35</v>
      </c>
      <c r="D5638" s="0" t="n">
        <v>43.93</v>
      </c>
      <c r="E5638" s="0" t="n">
        <v>0</v>
      </c>
      <c r="F5638" s="0" t="n">
        <v>0</v>
      </c>
      <c r="G5638" s="0" t="n">
        <v>-0.94</v>
      </c>
      <c r="H5638" s="0" t="n">
        <v>-5.36</v>
      </c>
      <c r="I5638" s="0" t="n">
        <f aca="false">C5638-D5638</f>
        <v>4.42</v>
      </c>
      <c r="J5638" s="0" t="n">
        <f aca="false">D5638</f>
        <v>43.93</v>
      </c>
      <c r="K5638" s="0" t="n">
        <f aca="false">C5638</f>
        <v>48.35</v>
      </c>
      <c r="N5638" s="0" t="n">
        <f aca="false">'Central-Hudson On Peak'!I5638</f>
        <v>-5.94</v>
      </c>
      <c r="O5638" s="0" t="n">
        <f aca="false">'Central-Hudson On Peak'!D5638</f>
        <v>54.29</v>
      </c>
      <c r="P5638" s="1" t="n">
        <f aca="false">(O5638+N5638)-K5638</f>
        <v>0</v>
      </c>
    </row>
    <row r="5639" customFormat="false" ht="12.75" hidden="false" customHeight="false" outlineLevel="0" collapsed="false">
      <c r="A5639" s="0" t="s">
        <v>5651</v>
      </c>
      <c r="B5639" s="0" t="n">
        <v>2001</v>
      </c>
      <c r="C5639" s="0" t="n">
        <v>48.37</v>
      </c>
      <c r="D5639" s="0" t="n">
        <v>43.96</v>
      </c>
      <c r="E5639" s="0" t="n">
        <v>0</v>
      </c>
      <c r="F5639" s="0" t="n">
        <v>0</v>
      </c>
      <c r="G5639" s="0" t="n">
        <v>-0.92</v>
      </c>
      <c r="H5639" s="0" t="n">
        <v>-5.33</v>
      </c>
      <c r="I5639" s="0" t="n">
        <f aca="false">C5639-D5639</f>
        <v>4.41</v>
      </c>
      <c r="J5639" s="0" t="n">
        <f aca="false">D5639</f>
        <v>43.96</v>
      </c>
      <c r="K5639" s="0" t="n">
        <f aca="false">C5639</f>
        <v>48.37</v>
      </c>
      <c r="N5639" s="0" t="n">
        <f aca="false">'Central-Hudson On Peak'!I5639</f>
        <v>-5.93</v>
      </c>
      <c r="O5639" s="0" t="n">
        <f aca="false">'Central-Hudson On Peak'!D5639</f>
        <v>54.3</v>
      </c>
      <c r="P5639" s="1" t="n">
        <f aca="false">(O5639+N5639)-K5639</f>
        <v>0</v>
      </c>
    </row>
    <row r="5640" customFormat="false" ht="12.75" hidden="false" customHeight="false" outlineLevel="0" collapsed="false">
      <c r="A5640" s="0" t="s">
        <v>5652</v>
      </c>
      <c r="B5640" s="0" t="n">
        <v>2001</v>
      </c>
      <c r="C5640" s="0" t="n">
        <v>48.64</v>
      </c>
      <c r="D5640" s="0" t="n">
        <v>44.18</v>
      </c>
      <c r="E5640" s="0" t="n">
        <v>-0.08</v>
      </c>
      <c r="F5640" s="0" t="n">
        <v>-0.09</v>
      </c>
      <c r="G5640" s="0" t="n">
        <v>-0.78</v>
      </c>
      <c r="H5640" s="0" t="n">
        <v>-5.25</v>
      </c>
      <c r="I5640" s="0" t="n">
        <f aca="false">C5640-D5640</f>
        <v>4.46</v>
      </c>
      <c r="J5640" s="0" t="n">
        <f aca="false">D5640</f>
        <v>44.18</v>
      </c>
      <c r="K5640" s="0" t="n">
        <f aca="false">C5640</f>
        <v>48.64</v>
      </c>
      <c r="N5640" s="0" t="n">
        <f aca="false">'Central-Hudson On Peak'!I5640</f>
        <v>-5.83</v>
      </c>
      <c r="O5640" s="0" t="n">
        <f aca="false">'Central-Hudson On Peak'!D5640</f>
        <v>55.04</v>
      </c>
      <c r="P5640" s="1" t="n">
        <f aca="false">(O5640+N5640)-K5640</f>
        <v>0.57</v>
      </c>
    </row>
    <row r="5641" customFormat="false" ht="12.75" hidden="false" customHeight="false" outlineLevel="0" collapsed="false">
      <c r="A5641" s="0" t="s">
        <v>5653</v>
      </c>
      <c r="B5641" s="0" t="n">
        <v>2001</v>
      </c>
      <c r="C5641" s="0" t="n">
        <v>47.58</v>
      </c>
      <c r="D5641" s="0" t="n">
        <v>43.15</v>
      </c>
      <c r="E5641" s="0" t="n">
        <v>0</v>
      </c>
      <c r="F5641" s="0" t="n">
        <v>0</v>
      </c>
      <c r="G5641" s="0" t="n">
        <v>-0.8</v>
      </c>
      <c r="H5641" s="0" t="n">
        <v>-5.23</v>
      </c>
      <c r="I5641" s="0" t="n">
        <f aca="false">C5641-D5641</f>
        <v>4.43</v>
      </c>
      <c r="J5641" s="0" t="n">
        <f aca="false">D5641</f>
        <v>43.15</v>
      </c>
      <c r="K5641" s="0" t="n">
        <f aca="false">C5641</f>
        <v>47.58</v>
      </c>
      <c r="N5641" s="0" t="n">
        <f aca="false">'Central-Hudson On Peak'!I5641</f>
        <v>-5.69</v>
      </c>
      <c r="O5641" s="0" t="n">
        <f aca="false">'Central-Hudson On Peak'!D5641</f>
        <v>53.27</v>
      </c>
      <c r="P5641" s="1" t="n">
        <f aca="false">(O5641+N5641)-K5641</f>
        <v>0</v>
      </c>
    </row>
    <row r="5642" customFormat="false" ht="12.75" hidden="false" customHeight="false" outlineLevel="0" collapsed="false">
      <c r="A5642" s="0" t="s">
        <v>5654</v>
      </c>
      <c r="B5642" s="0" t="n">
        <v>2001</v>
      </c>
      <c r="C5642" s="0" t="n">
        <v>47.48</v>
      </c>
      <c r="D5642" s="0" t="n">
        <v>43.04</v>
      </c>
      <c r="E5642" s="0" t="n">
        <v>0</v>
      </c>
      <c r="F5642" s="0" t="n">
        <v>0</v>
      </c>
      <c r="G5642" s="0" t="n">
        <v>-0.86</v>
      </c>
      <c r="H5642" s="0" t="n">
        <v>-5.3</v>
      </c>
      <c r="I5642" s="0" t="n">
        <f aca="false">C5642-D5642</f>
        <v>4.44</v>
      </c>
      <c r="J5642" s="0" t="n">
        <f aca="false">D5642</f>
        <v>43.04</v>
      </c>
      <c r="K5642" s="0" t="n">
        <f aca="false">C5642</f>
        <v>47.48</v>
      </c>
      <c r="N5642" s="0" t="n">
        <f aca="false">'Central-Hudson On Peak'!I5642</f>
        <v>-5.71</v>
      </c>
      <c r="O5642" s="0" t="n">
        <f aca="false">'Central-Hudson On Peak'!D5642</f>
        <v>53.19</v>
      </c>
      <c r="P5642" s="1" t="n">
        <f aca="false">(O5642+N5642)-K5642</f>
        <v>0</v>
      </c>
    </row>
    <row r="5643" customFormat="false" ht="12.75" hidden="false" customHeight="false" outlineLevel="0" collapsed="false">
      <c r="A5643" s="0" t="s">
        <v>5655</v>
      </c>
      <c r="B5643" s="0" t="n">
        <v>2001</v>
      </c>
      <c r="C5643" s="0" t="n">
        <v>47.43</v>
      </c>
      <c r="D5643" s="0" t="n">
        <v>42.97</v>
      </c>
      <c r="E5643" s="0" t="n">
        <v>0</v>
      </c>
      <c r="F5643" s="0" t="n">
        <v>0</v>
      </c>
      <c r="G5643" s="0" t="n">
        <v>-0.91</v>
      </c>
      <c r="H5643" s="0" t="n">
        <v>-5.37</v>
      </c>
      <c r="I5643" s="0" t="n">
        <f aca="false">C5643-D5643</f>
        <v>4.46</v>
      </c>
      <c r="J5643" s="0" t="n">
        <f aca="false">D5643</f>
        <v>42.97</v>
      </c>
      <c r="K5643" s="0" t="n">
        <f aca="false">C5643</f>
        <v>47.43</v>
      </c>
      <c r="N5643" s="0" t="n">
        <f aca="false">'Central-Hudson On Peak'!I5643</f>
        <v>-5.77</v>
      </c>
      <c r="O5643" s="0" t="n">
        <f aca="false">'Central-Hudson On Peak'!D5643</f>
        <v>53.2</v>
      </c>
      <c r="P5643" s="1" t="n">
        <f aca="false">(O5643+N5643)-K5643</f>
        <v>0</v>
      </c>
    </row>
    <row r="5644" customFormat="false" ht="12.75" hidden="false" customHeight="false" outlineLevel="0" collapsed="false">
      <c r="A5644" s="0" t="s">
        <v>5656</v>
      </c>
      <c r="B5644" s="0" t="n">
        <v>2001</v>
      </c>
      <c r="C5644" s="0" t="n">
        <v>46.15</v>
      </c>
      <c r="D5644" s="0" t="n">
        <v>41.51</v>
      </c>
      <c r="E5644" s="0" t="n">
        <v>-0.15</v>
      </c>
      <c r="F5644" s="0" t="n">
        <v>-0.17</v>
      </c>
      <c r="G5644" s="0" t="n">
        <v>-1.06</v>
      </c>
      <c r="H5644" s="0" t="n">
        <v>-5.72</v>
      </c>
      <c r="I5644" s="0" t="n">
        <f aca="false">C5644-D5644</f>
        <v>4.64</v>
      </c>
      <c r="J5644" s="0" t="n">
        <f aca="false">D5644</f>
        <v>41.51</v>
      </c>
      <c r="K5644" s="0" t="n">
        <f aca="false">C5644</f>
        <v>46.15</v>
      </c>
      <c r="N5644" s="0" t="n">
        <f aca="false">'Central-Hudson On Peak'!I5644</f>
        <v>-5.65</v>
      </c>
      <c r="O5644" s="0" t="n">
        <f aca="false">'Central-Hudson On Peak'!D5644</f>
        <v>52.86</v>
      </c>
      <c r="P5644" s="1" t="n">
        <f aca="false">(O5644+N5644)-K5644</f>
        <v>1.06</v>
      </c>
    </row>
    <row r="5645" customFormat="false" ht="12.75" hidden="false" customHeight="false" outlineLevel="0" collapsed="false">
      <c r="A5645" s="0" t="s">
        <v>5657</v>
      </c>
      <c r="B5645" s="0" t="n">
        <v>2001</v>
      </c>
      <c r="C5645" s="0" t="n">
        <v>45.91</v>
      </c>
      <c r="D5645" s="0" t="n">
        <v>41.33</v>
      </c>
      <c r="E5645" s="0" t="n">
        <v>-0.04</v>
      </c>
      <c r="F5645" s="0" t="n">
        <v>-0.05</v>
      </c>
      <c r="G5645" s="0" t="n">
        <v>-1.14</v>
      </c>
      <c r="H5645" s="0" t="n">
        <v>-5.73</v>
      </c>
      <c r="I5645" s="0" t="n">
        <f aca="false">C5645-D5645</f>
        <v>4.58</v>
      </c>
      <c r="J5645" s="0" t="n">
        <f aca="false">D5645</f>
        <v>41.33</v>
      </c>
      <c r="K5645" s="0" t="n">
        <f aca="false">C5645</f>
        <v>45.91</v>
      </c>
      <c r="N5645" s="0" t="n">
        <f aca="false">'Central-Hudson On Peak'!I5645</f>
        <v>-5.67</v>
      </c>
      <c r="O5645" s="0" t="n">
        <f aca="false">'Central-Hudson On Peak'!D5645</f>
        <v>51.86</v>
      </c>
      <c r="P5645" s="1" t="n">
        <f aca="false">(O5645+N5645)-K5645</f>
        <v>0.280000000000001</v>
      </c>
    </row>
    <row r="5646" customFormat="false" ht="12.75" hidden="false" customHeight="false" outlineLevel="0" collapsed="false">
      <c r="A5646" s="0" t="s">
        <v>5658</v>
      </c>
      <c r="B5646" s="0" t="n">
        <v>2001</v>
      </c>
      <c r="C5646" s="0" t="n">
        <v>45.75</v>
      </c>
      <c r="D5646" s="0" t="n">
        <v>40.92</v>
      </c>
      <c r="E5646" s="0" t="n">
        <v>-0.1</v>
      </c>
      <c r="F5646" s="0" t="n">
        <v>-0.12</v>
      </c>
      <c r="G5646" s="0" t="n">
        <v>-1.26</v>
      </c>
      <c r="H5646" s="0" t="n">
        <v>-6.11</v>
      </c>
      <c r="I5646" s="0" t="n">
        <f aca="false">C5646-D5646</f>
        <v>4.83</v>
      </c>
      <c r="J5646" s="0" t="n">
        <f aca="false">D5646</f>
        <v>40.92</v>
      </c>
      <c r="K5646" s="0" t="n">
        <f aca="false">C5646</f>
        <v>45.75</v>
      </c>
      <c r="N5646" s="0" t="n">
        <f aca="false">'Central-Hudson On Peak'!I5646</f>
        <v>-5.65</v>
      </c>
      <c r="O5646" s="0" t="n">
        <f aca="false">'Central-Hudson On Peak'!D5646</f>
        <v>52.16</v>
      </c>
      <c r="P5646" s="1" t="n">
        <f aca="false">(O5646+N5646)-K5646</f>
        <v>0.759999999999998</v>
      </c>
    </row>
    <row r="5647" customFormat="false" ht="12.75" hidden="false" customHeight="false" outlineLevel="0" collapsed="false">
      <c r="A5647" s="0" t="s">
        <v>5659</v>
      </c>
      <c r="B5647" s="0" t="n">
        <v>2001</v>
      </c>
      <c r="C5647" s="0" t="n">
        <v>47.26</v>
      </c>
      <c r="D5647" s="0" t="n">
        <v>42.74</v>
      </c>
      <c r="E5647" s="0" t="n">
        <v>-0.03</v>
      </c>
      <c r="F5647" s="0" t="n">
        <v>-0.04</v>
      </c>
      <c r="G5647" s="0" t="n">
        <v>-0.96</v>
      </c>
      <c r="H5647" s="0" t="n">
        <v>-5.49</v>
      </c>
      <c r="I5647" s="0" t="n">
        <f aca="false">C5647-D5647</f>
        <v>4.52</v>
      </c>
      <c r="J5647" s="0" t="n">
        <f aca="false">D5647</f>
        <v>42.74</v>
      </c>
      <c r="K5647" s="0" t="n">
        <f aca="false">C5647</f>
        <v>47.26</v>
      </c>
      <c r="N5647" s="0" t="n">
        <f aca="false">'Central-Hudson On Peak'!I5647</f>
        <v>-5.55</v>
      </c>
      <c r="O5647" s="0" t="n">
        <f aca="false">'Central-Hudson On Peak'!D5647</f>
        <v>53.04</v>
      </c>
      <c r="P5647" s="1" t="n">
        <f aca="false">(O5647+N5647)-K5647</f>
        <v>0.230000000000004</v>
      </c>
    </row>
    <row r="5648" customFormat="false" ht="12.75" hidden="false" customHeight="false" outlineLevel="0" collapsed="false">
      <c r="A5648" s="0" t="s">
        <v>5660</v>
      </c>
      <c r="B5648" s="0" t="n">
        <v>2001</v>
      </c>
      <c r="C5648" s="0" t="n">
        <v>46.27</v>
      </c>
      <c r="D5648" s="0" t="n">
        <v>42.22</v>
      </c>
      <c r="E5648" s="0" t="n">
        <v>-0.21</v>
      </c>
      <c r="F5648" s="0" t="n">
        <v>-0.24</v>
      </c>
      <c r="G5648" s="0" t="n">
        <v>-0.95</v>
      </c>
      <c r="H5648" s="0" t="n">
        <v>-5.03</v>
      </c>
      <c r="I5648" s="0" t="n">
        <f aca="false">C5648-D5648</f>
        <v>4.05</v>
      </c>
      <c r="J5648" s="0" t="n">
        <f aca="false">D5648</f>
        <v>42.22</v>
      </c>
      <c r="K5648" s="0" t="n">
        <f aca="false">C5648</f>
        <v>46.27</v>
      </c>
      <c r="N5648" s="0" t="n">
        <f aca="false">'Central-Hudson On Peak'!I5648</f>
        <v>-5.3</v>
      </c>
      <c r="O5648" s="0" t="n">
        <f aca="false">'Central-Hudson On Peak'!D5648</f>
        <v>53.08</v>
      </c>
      <c r="P5648" s="1" t="n">
        <f aca="false">(O5648+N5648)-K5648</f>
        <v>1.51</v>
      </c>
    </row>
    <row r="5649" customFormat="false" ht="12.75" hidden="false" customHeight="false" outlineLevel="0" collapsed="false">
      <c r="A5649" s="0" t="s">
        <v>5661</v>
      </c>
      <c r="B5649" s="0" t="n">
        <v>2001</v>
      </c>
      <c r="C5649" s="0" t="n">
        <v>42.21</v>
      </c>
      <c r="D5649" s="0" t="n">
        <v>38.72</v>
      </c>
      <c r="E5649" s="0" t="n">
        <v>-0.28</v>
      </c>
      <c r="F5649" s="0" t="n">
        <v>-0.33</v>
      </c>
      <c r="G5649" s="0" t="n">
        <v>-1.11</v>
      </c>
      <c r="H5649" s="0" t="n">
        <v>-4.65</v>
      </c>
      <c r="I5649" s="0" t="n">
        <f aca="false">C5649-D5649</f>
        <v>3.49</v>
      </c>
      <c r="J5649" s="0" t="n">
        <f aca="false">D5649</f>
        <v>38.72</v>
      </c>
      <c r="K5649" s="0" t="n">
        <f aca="false">C5649</f>
        <v>42.21</v>
      </c>
      <c r="N5649" s="0" t="n">
        <f aca="false">'Central-Hudson On Peak'!I5649</f>
        <v>-4.83</v>
      </c>
      <c r="O5649" s="0" t="n">
        <f aca="false">'Central-Hudson On Peak'!D5649</f>
        <v>49.12</v>
      </c>
      <c r="P5649" s="1" t="n">
        <f aca="false">(O5649+N5649)-K5649</f>
        <v>2.08</v>
      </c>
    </row>
    <row r="5650" customFormat="false" ht="12.75" hidden="false" customHeight="false" outlineLevel="0" collapsed="false">
      <c r="A5650" s="0" t="s">
        <v>5662</v>
      </c>
      <c r="B5650" s="0" t="n">
        <v>2001</v>
      </c>
      <c r="C5650" s="0" t="n">
        <v>46.08</v>
      </c>
      <c r="D5650" s="0" t="n">
        <v>43.32</v>
      </c>
      <c r="E5650" s="0" t="n">
        <v>-0.06</v>
      </c>
      <c r="F5650" s="0" t="n">
        <v>-0.05</v>
      </c>
      <c r="G5650" s="0" t="n">
        <v>-0.49</v>
      </c>
      <c r="H5650" s="0" t="n">
        <v>-3.24</v>
      </c>
      <c r="I5650" s="0" t="n">
        <f aca="false">C5650-D5650</f>
        <v>2.76</v>
      </c>
      <c r="J5650" s="0" t="n">
        <f aca="false">D5650</f>
        <v>43.32</v>
      </c>
      <c r="K5650" s="0" t="n">
        <f aca="false">C5650</f>
        <v>46.08</v>
      </c>
      <c r="N5650" s="0" t="n">
        <f aca="false">'Central-Hudson On Peak'!I5650</f>
        <v>-5.05</v>
      </c>
      <c r="O5650" s="0" t="n">
        <f aca="false">'Central-Hudson On Peak'!D5650</f>
        <v>52.31</v>
      </c>
      <c r="P5650" s="1" t="n">
        <f aca="false">(O5650+N5650)-K5650</f>
        <v>1.18000000000001</v>
      </c>
    </row>
    <row r="5651" customFormat="false" ht="12.75" hidden="false" customHeight="false" outlineLevel="0" collapsed="false">
      <c r="A5651" s="0" t="s">
        <v>5663</v>
      </c>
      <c r="B5651" s="0" t="n">
        <v>2001</v>
      </c>
      <c r="C5651" s="0" t="n">
        <v>46.83</v>
      </c>
      <c r="D5651" s="0" t="n">
        <v>43.48</v>
      </c>
      <c r="E5651" s="0" t="n">
        <v>-0.2</v>
      </c>
      <c r="F5651" s="0" t="n">
        <v>-0.23</v>
      </c>
      <c r="G5651" s="0" t="n">
        <v>-0.67</v>
      </c>
      <c r="H5651" s="0" t="n">
        <v>-4.05</v>
      </c>
      <c r="I5651" s="0" t="n">
        <f aca="false">C5651-D5651</f>
        <v>3.35</v>
      </c>
      <c r="J5651" s="0" t="n">
        <f aca="false">D5651</f>
        <v>43.48</v>
      </c>
      <c r="K5651" s="0" t="n">
        <f aca="false">C5651</f>
        <v>46.83</v>
      </c>
      <c r="N5651" s="0" t="n">
        <f aca="false">'Central-Hudson On Peak'!I5651</f>
        <v>-5.65</v>
      </c>
      <c r="O5651" s="0" t="n">
        <f aca="false">'Central-Hudson On Peak'!D5651</f>
        <v>54.04</v>
      </c>
      <c r="P5651" s="1" t="n">
        <f aca="false">(O5651+N5651)-K5651</f>
        <v>1.56</v>
      </c>
    </row>
    <row r="5652" customFormat="false" ht="12.75" hidden="false" customHeight="false" outlineLevel="0" collapsed="false">
      <c r="A5652" s="0" t="s">
        <v>5664</v>
      </c>
      <c r="B5652" s="0" t="n">
        <v>2001</v>
      </c>
      <c r="C5652" s="0" t="n">
        <v>46.57</v>
      </c>
      <c r="D5652" s="0" t="n">
        <v>42.56</v>
      </c>
      <c r="E5652" s="0" t="n">
        <v>-0.07</v>
      </c>
      <c r="F5652" s="0" t="n">
        <v>-0.09</v>
      </c>
      <c r="G5652" s="0" t="n">
        <v>-0.76</v>
      </c>
      <c r="H5652" s="0" t="n">
        <v>-4.79</v>
      </c>
      <c r="I5652" s="0" t="n">
        <f aca="false">C5652-D5652</f>
        <v>4.01</v>
      </c>
      <c r="J5652" s="0" t="n">
        <f aca="false">D5652</f>
        <v>42.56</v>
      </c>
      <c r="K5652" s="0" t="n">
        <f aca="false">C5652</f>
        <v>46.57</v>
      </c>
      <c r="N5652" s="0" t="n">
        <f aca="false">'Central-Hudson On Peak'!I5652</f>
        <v>-5.86</v>
      </c>
      <c r="O5652" s="0" t="n">
        <f aca="false">'Central-Hudson On Peak'!D5652</f>
        <v>53</v>
      </c>
      <c r="P5652" s="1" t="n">
        <f aca="false">(O5652+N5652)-K5652</f>
        <v>0.57</v>
      </c>
    </row>
    <row r="5653" customFormat="false" ht="12.75" hidden="false" customHeight="false" outlineLevel="0" collapsed="false">
      <c r="A5653" s="0" t="s">
        <v>5665</v>
      </c>
      <c r="B5653" s="0" t="n">
        <v>2001</v>
      </c>
      <c r="C5653" s="0" t="n">
        <v>47.74</v>
      </c>
      <c r="D5653" s="0" t="n">
        <v>43.83</v>
      </c>
      <c r="E5653" s="0" t="n">
        <v>-0.09</v>
      </c>
      <c r="F5653" s="0" t="n">
        <v>-0.1</v>
      </c>
      <c r="G5653" s="0" t="n">
        <v>-0.63</v>
      </c>
      <c r="H5653" s="0" t="n">
        <v>-4.55</v>
      </c>
      <c r="I5653" s="0" t="n">
        <f aca="false">C5653-D5653</f>
        <v>3.91</v>
      </c>
      <c r="J5653" s="0" t="n">
        <f aca="false">D5653</f>
        <v>43.83</v>
      </c>
      <c r="K5653" s="0" t="n">
        <f aca="false">C5653</f>
        <v>47.74</v>
      </c>
      <c r="N5653" s="0" t="n">
        <f aca="false">'Central-Hudson On Peak'!I5653</f>
        <v>-6.03</v>
      </c>
      <c r="O5653" s="0" t="n">
        <f aca="false">'Central-Hudson On Peak'!D5653</f>
        <v>54.46</v>
      </c>
      <c r="P5653" s="1" t="n">
        <f aca="false">(O5653+N5653)-K5653</f>
        <v>0.689999999999998</v>
      </c>
    </row>
    <row r="5654" customFormat="false" ht="12.75" hidden="false" customHeight="false" outlineLevel="0" collapsed="false">
      <c r="A5654" s="0" t="s">
        <v>5666</v>
      </c>
      <c r="B5654" s="0" t="n">
        <v>2001</v>
      </c>
      <c r="C5654" s="0" t="n">
        <v>47.38</v>
      </c>
      <c r="D5654" s="0" t="n">
        <v>43.52</v>
      </c>
      <c r="E5654" s="0" t="n">
        <v>-0.66</v>
      </c>
      <c r="F5654" s="0" t="n">
        <v>-0.77</v>
      </c>
      <c r="G5654" s="0" t="n">
        <v>-0.63</v>
      </c>
      <c r="H5654" s="0" t="n">
        <v>-4.6</v>
      </c>
      <c r="I5654" s="0" t="n">
        <f aca="false">C5654-D5654</f>
        <v>3.86</v>
      </c>
      <c r="J5654" s="0" t="n">
        <f aca="false">D5654</f>
        <v>43.52</v>
      </c>
      <c r="K5654" s="0" t="n">
        <f aca="false">C5654</f>
        <v>47.38</v>
      </c>
      <c r="N5654" s="0" t="n">
        <f aca="false">'Central-Hudson On Peak'!I5654</f>
        <v>-5.94</v>
      </c>
      <c r="O5654" s="0" t="n">
        <f aca="false">'Central-Hudson On Peak'!D5654</f>
        <v>58.47</v>
      </c>
      <c r="P5654" s="1" t="n">
        <f aca="false">(O5654+N5654)-K5654</f>
        <v>5.15</v>
      </c>
    </row>
    <row r="5655" customFormat="false" ht="12.75" hidden="false" customHeight="false" outlineLevel="0" collapsed="false">
      <c r="A5655" s="0" t="s">
        <v>5667</v>
      </c>
      <c r="B5655" s="0" t="n">
        <v>2001</v>
      </c>
      <c r="C5655" s="0" t="n">
        <v>48.23</v>
      </c>
      <c r="D5655" s="0" t="n">
        <v>44.38</v>
      </c>
      <c r="E5655" s="0" t="n">
        <v>-0.54</v>
      </c>
      <c r="F5655" s="0" t="n">
        <v>-0.63</v>
      </c>
      <c r="G5655" s="0" t="n">
        <v>-0.59</v>
      </c>
      <c r="H5655" s="0" t="n">
        <v>-4.53</v>
      </c>
      <c r="I5655" s="0" t="n">
        <f aca="false">C5655-D5655</f>
        <v>3.84999999999999</v>
      </c>
      <c r="J5655" s="0" t="n">
        <f aca="false">D5655</f>
        <v>44.38</v>
      </c>
      <c r="K5655" s="0" t="n">
        <f aca="false">C5655</f>
        <v>48.23</v>
      </c>
      <c r="N5655" s="0" t="n">
        <f aca="false">'Central-Hudson On Peak'!I5655</f>
        <v>-6.01</v>
      </c>
      <c r="O5655" s="0" t="n">
        <f aca="false">'Central-Hudson On Peak'!D5655</f>
        <v>58.46</v>
      </c>
      <c r="P5655" s="1" t="n">
        <f aca="false">(O5655+N5655)-K5655</f>
        <v>4.22000000000001</v>
      </c>
    </row>
    <row r="5656" customFormat="false" ht="12.75" hidden="false" customHeight="false" outlineLevel="0" collapsed="false">
      <c r="A5656" s="0" t="s">
        <v>5668</v>
      </c>
      <c r="B5656" s="0" t="n">
        <v>2001</v>
      </c>
      <c r="C5656" s="0" t="n">
        <v>47.32</v>
      </c>
      <c r="D5656" s="0" t="n">
        <v>43.41</v>
      </c>
      <c r="E5656" s="0" t="n">
        <v>-0.66</v>
      </c>
      <c r="F5656" s="0" t="n">
        <v>-0.78</v>
      </c>
      <c r="G5656" s="0" t="n">
        <v>-0.64</v>
      </c>
      <c r="H5656" s="0" t="n">
        <v>-4.67</v>
      </c>
      <c r="I5656" s="0" t="n">
        <f aca="false">C5656-D5656</f>
        <v>3.91</v>
      </c>
      <c r="J5656" s="0" t="n">
        <f aca="false">D5656</f>
        <v>43.41</v>
      </c>
      <c r="K5656" s="0" t="n">
        <f aca="false">C5656</f>
        <v>47.32</v>
      </c>
      <c r="N5656" s="0" t="n">
        <f aca="false">'Central-Hudson On Peak'!I5656</f>
        <v>-5.94</v>
      </c>
      <c r="O5656" s="0" t="n">
        <f aca="false">'Central-Hudson On Peak'!D5656</f>
        <v>58.47</v>
      </c>
      <c r="P5656" s="1" t="n">
        <f aca="false">(O5656+N5656)-K5656</f>
        <v>5.21</v>
      </c>
    </row>
    <row r="5657" customFormat="false" ht="12.75" hidden="false" customHeight="false" outlineLevel="0" collapsed="false">
      <c r="A5657" s="0" t="s">
        <v>5669</v>
      </c>
      <c r="B5657" s="0" t="n">
        <v>2001</v>
      </c>
      <c r="C5657" s="0" t="n">
        <v>47.16</v>
      </c>
      <c r="D5657" s="0" t="n">
        <v>43.2</v>
      </c>
      <c r="E5657" s="0" t="n">
        <v>-0.45</v>
      </c>
      <c r="F5657" s="0" t="n">
        <v>-0.53</v>
      </c>
      <c r="G5657" s="0" t="n">
        <v>-0.64</v>
      </c>
      <c r="H5657" s="0" t="n">
        <v>-4.68</v>
      </c>
      <c r="I5657" s="0" t="n">
        <f aca="false">C5657-D5657</f>
        <v>3.95999999999999</v>
      </c>
      <c r="J5657" s="0" t="n">
        <f aca="false">D5657</f>
        <v>43.2</v>
      </c>
      <c r="K5657" s="0" t="n">
        <f aca="false">C5657</f>
        <v>47.16</v>
      </c>
      <c r="N5657" s="0" t="n">
        <f aca="false">'Central-Hudson On Peak'!I5657</f>
        <v>-6</v>
      </c>
      <c r="O5657" s="0" t="n">
        <f aca="false">'Central-Hudson On Peak'!D5657</f>
        <v>56.7</v>
      </c>
      <c r="P5657" s="1" t="n">
        <f aca="false">(O5657+N5657)-K5657</f>
        <v>3.54000000000001</v>
      </c>
    </row>
    <row r="5658" customFormat="false" ht="12.75" hidden="false" customHeight="false" outlineLevel="0" collapsed="false">
      <c r="A5658" s="0" t="s">
        <v>5670</v>
      </c>
      <c r="B5658" s="0" t="n">
        <v>2001</v>
      </c>
      <c r="C5658" s="0" t="n">
        <v>47.04</v>
      </c>
      <c r="D5658" s="0" t="n">
        <v>42.99</v>
      </c>
      <c r="E5658" s="0" t="n">
        <v>-0.46</v>
      </c>
      <c r="F5658" s="0" t="n">
        <v>-0.54</v>
      </c>
      <c r="G5658" s="0" t="n">
        <v>-0.72</v>
      </c>
      <c r="H5658" s="0" t="n">
        <v>-4.85</v>
      </c>
      <c r="I5658" s="0" t="n">
        <f aca="false">C5658-D5658</f>
        <v>4.05</v>
      </c>
      <c r="J5658" s="0" t="n">
        <f aca="false">D5658</f>
        <v>42.99</v>
      </c>
      <c r="K5658" s="0" t="n">
        <f aca="false">C5658</f>
        <v>47.04</v>
      </c>
      <c r="N5658" s="0" t="n">
        <f aca="false">'Central-Hudson On Peak'!I5658</f>
        <v>-6.04</v>
      </c>
      <c r="O5658" s="0" t="n">
        <f aca="false">'Central-Hudson On Peak'!D5658</f>
        <v>56.72</v>
      </c>
      <c r="P5658" s="1" t="n">
        <f aca="false">(O5658+N5658)-K5658</f>
        <v>3.64</v>
      </c>
    </row>
    <row r="5659" customFormat="false" ht="12.75" hidden="false" customHeight="false" outlineLevel="0" collapsed="false">
      <c r="A5659" s="0" t="s">
        <v>5671</v>
      </c>
      <c r="B5659" s="0" t="n">
        <v>2001</v>
      </c>
      <c r="C5659" s="0" t="n">
        <v>47.05</v>
      </c>
      <c r="D5659" s="0" t="n">
        <v>42.99</v>
      </c>
      <c r="E5659" s="0" t="n">
        <v>-0.47</v>
      </c>
      <c r="F5659" s="0" t="n">
        <v>-0.55</v>
      </c>
      <c r="G5659" s="0" t="n">
        <v>-0.72</v>
      </c>
      <c r="H5659" s="0" t="n">
        <v>-4.86</v>
      </c>
      <c r="I5659" s="0" t="n">
        <f aca="false">C5659-D5659</f>
        <v>4.06</v>
      </c>
      <c r="J5659" s="0" t="n">
        <f aca="false">D5659</f>
        <v>42.99</v>
      </c>
      <c r="K5659" s="0" t="n">
        <f aca="false">C5659</f>
        <v>47.05</v>
      </c>
      <c r="N5659" s="0" t="n">
        <f aca="false">'Central-Hudson On Peak'!I5659</f>
        <v>-6</v>
      </c>
      <c r="O5659" s="0" t="n">
        <f aca="false">'Central-Hudson On Peak'!D5659</f>
        <v>56.72</v>
      </c>
      <c r="P5659" s="1" t="n">
        <f aca="false">(O5659+N5659)-K5659</f>
        <v>3.67</v>
      </c>
    </row>
    <row r="5660" customFormat="false" ht="12.75" hidden="false" customHeight="false" outlineLevel="0" collapsed="false">
      <c r="A5660" s="0" t="s">
        <v>5672</v>
      </c>
      <c r="B5660" s="0" t="n">
        <v>2001</v>
      </c>
      <c r="C5660" s="0" t="n">
        <v>46.89</v>
      </c>
      <c r="D5660" s="0" t="n">
        <v>42.45</v>
      </c>
      <c r="E5660" s="0" t="n">
        <v>0</v>
      </c>
      <c r="F5660" s="0" t="n">
        <v>0</v>
      </c>
      <c r="G5660" s="0" t="n">
        <v>-0.98</v>
      </c>
      <c r="H5660" s="0" t="n">
        <v>-5.42</v>
      </c>
      <c r="I5660" s="0" t="n">
        <f aca="false">C5660-D5660</f>
        <v>4.44</v>
      </c>
      <c r="J5660" s="0" t="n">
        <f aca="false">D5660</f>
        <v>42.45</v>
      </c>
      <c r="K5660" s="0" t="n">
        <f aca="false">C5660</f>
        <v>46.89</v>
      </c>
      <c r="N5660" s="0" t="n">
        <f aca="false">'Central-Hudson On Peak'!I5660</f>
        <v>-6.01</v>
      </c>
      <c r="O5660" s="0" t="n">
        <f aca="false">'Central-Hudson On Peak'!D5660</f>
        <v>52.9</v>
      </c>
      <c r="P5660" s="1" t="n">
        <f aca="false">(O5660+N5660)-K5660</f>
        <v>0</v>
      </c>
    </row>
    <row r="5661" customFormat="false" ht="12.75" hidden="false" customHeight="false" outlineLevel="0" collapsed="false">
      <c r="A5661" s="0" t="s">
        <v>5673</v>
      </c>
      <c r="B5661" s="0" t="n">
        <v>2001</v>
      </c>
      <c r="C5661" s="0" t="n">
        <v>46.16</v>
      </c>
      <c r="D5661" s="0" t="n">
        <v>41.94</v>
      </c>
      <c r="E5661" s="0" t="n">
        <v>-0.11</v>
      </c>
      <c r="F5661" s="0" t="n">
        <v>-0.12</v>
      </c>
      <c r="G5661" s="0" t="n">
        <v>-1.06</v>
      </c>
      <c r="H5661" s="0" t="n">
        <v>-5.29</v>
      </c>
      <c r="I5661" s="0" t="n">
        <f aca="false">C5661-D5661</f>
        <v>4.22</v>
      </c>
      <c r="J5661" s="0" t="n">
        <f aca="false">D5661</f>
        <v>41.94</v>
      </c>
      <c r="K5661" s="0" t="n">
        <f aca="false">C5661</f>
        <v>46.16</v>
      </c>
      <c r="N5661" s="0" t="n">
        <f aca="false">'Central-Hudson On Peak'!I5661</f>
        <v>-5.8</v>
      </c>
      <c r="O5661" s="0" t="n">
        <f aca="false">'Central-Hudson On Peak'!D5661</f>
        <v>52.7</v>
      </c>
      <c r="P5661" s="1" t="n">
        <f aca="false">(O5661+N5661)-K5661</f>
        <v>0.740000000000009</v>
      </c>
    </row>
    <row r="5662" customFormat="false" ht="12.75" hidden="false" customHeight="false" outlineLevel="0" collapsed="false">
      <c r="A5662" s="0" t="s">
        <v>5674</v>
      </c>
      <c r="B5662" s="0" t="n">
        <v>2001</v>
      </c>
      <c r="C5662" s="0" t="n">
        <v>46.85</v>
      </c>
      <c r="D5662" s="0" t="n">
        <v>42.71</v>
      </c>
      <c r="E5662" s="0" t="n">
        <v>-0.83</v>
      </c>
      <c r="F5662" s="0" t="n">
        <v>-0.97</v>
      </c>
      <c r="G5662" s="0" t="n">
        <v>-1.09</v>
      </c>
      <c r="H5662" s="0" t="n">
        <v>-5.37</v>
      </c>
      <c r="I5662" s="0" t="n">
        <f aca="false">C5662-D5662</f>
        <v>4.14</v>
      </c>
      <c r="J5662" s="0" t="n">
        <f aca="false">D5662</f>
        <v>42.71</v>
      </c>
      <c r="K5662" s="0" t="n">
        <f aca="false">C5662</f>
        <v>46.85</v>
      </c>
      <c r="N5662" s="0" t="n">
        <f aca="false">'Central-Hudson On Peak'!I5662</f>
        <v>-5.78</v>
      </c>
      <c r="O5662" s="0" t="n">
        <f aca="false">'Central-Hudson On Peak'!D5662</f>
        <v>58.5</v>
      </c>
      <c r="P5662" s="1" t="n">
        <f aca="false">(O5662+N5662)-K5662</f>
        <v>5.87</v>
      </c>
    </row>
    <row r="5663" customFormat="false" ht="12.75" hidden="false" customHeight="false" outlineLevel="0" collapsed="false">
      <c r="A5663" s="0" t="s">
        <v>5675</v>
      </c>
      <c r="B5663" s="0" t="n">
        <v>2001</v>
      </c>
      <c r="C5663" s="0" t="n">
        <v>49.65</v>
      </c>
      <c r="D5663" s="0" t="n">
        <v>45.48</v>
      </c>
      <c r="E5663" s="0" t="n">
        <v>-1.07</v>
      </c>
      <c r="F5663" s="0" t="n">
        <v>-1.31</v>
      </c>
      <c r="G5663" s="0" t="n">
        <v>-0.94</v>
      </c>
      <c r="H5663" s="0" t="n">
        <v>-5.35</v>
      </c>
      <c r="I5663" s="0" t="n">
        <f aca="false">C5663-D5663</f>
        <v>4.17</v>
      </c>
      <c r="J5663" s="0" t="n">
        <f aca="false">D5663</f>
        <v>45.48</v>
      </c>
      <c r="K5663" s="0" t="n">
        <f aca="false">C5663</f>
        <v>49.65</v>
      </c>
      <c r="N5663" s="0" t="n">
        <f aca="false">'Central-Hudson On Peak'!I5663</f>
        <v>-6</v>
      </c>
      <c r="O5663" s="0" t="n">
        <f aca="false">'Central-Hudson On Peak'!D5663</f>
        <v>63.2</v>
      </c>
      <c r="P5663" s="1" t="n">
        <f aca="false">(O5663+N5663)-K5663</f>
        <v>7.55</v>
      </c>
    </row>
    <row r="5664" customFormat="false" ht="12.75" hidden="false" customHeight="false" outlineLevel="0" collapsed="false">
      <c r="A5664" s="0" t="s">
        <v>5676</v>
      </c>
      <c r="B5664" s="0" t="n">
        <v>2001</v>
      </c>
      <c r="C5664" s="0" t="n">
        <v>48.71</v>
      </c>
      <c r="D5664" s="0" t="n">
        <v>44.59</v>
      </c>
      <c r="E5664" s="0" t="n">
        <v>-0.22</v>
      </c>
      <c r="F5664" s="0" t="n">
        <v>-0.26</v>
      </c>
      <c r="G5664" s="0" t="n">
        <v>-0.93</v>
      </c>
      <c r="H5664" s="0" t="n">
        <v>-5.09</v>
      </c>
      <c r="I5664" s="0" t="n">
        <f aca="false">C5664-D5664</f>
        <v>4.12</v>
      </c>
      <c r="J5664" s="0" t="n">
        <f aca="false">D5664</f>
        <v>44.59</v>
      </c>
      <c r="K5664" s="0" t="n">
        <f aca="false">C5664</f>
        <v>48.71</v>
      </c>
      <c r="N5664" s="0" t="n">
        <f aca="false">'Central-Hudson On Peak'!I5664</f>
        <v>-5.87</v>
      </c>
      <c r="O5664" s="0" t="n">
        <f aca="false">'Central-Hudson On Peak'!D5664</f>
        <v>56.09</v>
      </c>
      <c r="P5664" s="1" t="n">
        <f aca="false">(O5664+N5664)-K5664</f>
        <v>1.51000000000001</v>
      </c>
    </row>
    <row r="5665" customFormat="false" ht="12.75" hidden="false" customHeight="false" outlineLevel="0" collapsed="false">
      <c r="A5665" s="0" t="s">
        <v>5677</v>
      </c>
      <c r="B5665" s="0" t="n">
        <v>2001</v>
      </c>
      <c r="C5665" s="0" t="n">
        <v>43.97</v>
      </c>
      <c r="D5665" s="0" t="n">
        <v>40.48</v>
      </c>
      <c r="E5665" s="0" t="n">
        <v>-0.54</v>
      </c>
      <c r="F5665" s="0" t="n">
        <v>-0.66</v>
      </c>
      <c r="G5665" s="0" t="n">
        <v>-1.14</v>
      </c>
      <c r="H5665" s="0" t="n">
        <v>-4.75</v>
      </c>
      <c r="I5665" s="0" t="n">
        <f aca="false">C5665-D5665</f>
        <v>3.49</v>
      </c>
      <c r="J5665" s="0" t="n">
        <f aca="false">D5665</f>
        <v>40.48</v>
      </c>
      <c r="K5665" s="0" t="n">
        <f aca="false">C5665</f>
        <v>43.97</v>
      </c>
      <c r="N5665" s="0" t="n">
        <f aca="false">'Central-Hudson On Peak'!I5665</f>
        <v>-5.23</v>
      </c>
      <c r="O5665" s="0" t="n">
        <f aca="false">'Central-Hudson On Peak'!D5665</f>
        <v>52.98</v>
      </c>
      <c r="P5665" s="1" t="n">
        <f aca="false">(O5665+N5665)-K5665</f>
        <v>3.78</v>
      </c>
    </row>
    <row r="5666" customFormat="false" ht="12.75" hidden="false" customHeight="false" outlineLevel="0" collapsed="false">
      <c r="A5666" s="0" t="s">
        <v>5678</v>
      </c>
      <c r="B5666" s="0" t="n">
        <v>2001</v>
      </c>
      <c r="C5666" s="0" t="n">
        <v>43.07</v>
      </c>
      <c r="D5666" s="0" t="n">
        <v>39.56</v>
      </c>
      <c r="E5666" s="0" t="n">
        <v>-0.17</v>
      </c>
      <c r="F5666" s="0" t="n">
        <v>-0.21</v>
      </c>
      <c r="G5666" s="0" t="n">
        <v>-1.01</v>
      </c>
      <c r="H5666" s="0" t="n">
        <v>-4.56</v>
      </c>
      <c r="I5666" s="0" t="n">
        <f aca="false">C5666-D5666</f>
        <v>3.51</v>
      </c>
      <c r="J5666" s="0" t="n">
        <f aca="false">D5666</f>
        <v>39.56</v>
      </c>
      <c r="K5666" s="0" t="n">
        <f aca="false">C5666</f>
        <v>43.07</v>
      </c>
      <c r="N5666" s="0" t="n">
        <f aca="false">'Central-Hudson On Peak'!I5666</f>
        <v>-5.37</v>
      </c>
      <c r="O5666" s="0" t="n">
        <f aca="false">'Central-Hudson On Peak'!D5666</f>
        <v>51.27</v>
      </c>
      <c r="P5666" s="1" t="n">
        <f aca="false">(O5666+N5666)-K5666</f>
        <v>2.83000000000001</v>
      </c>
    </row>
    <row r="5667" customFormat="false" ht="12.75" hidden="false" customHeight="false" outlineLevel="0" collapsed="false">
      <c r="A5667" s="0" t="s">
        <v>5679</v>
      </c>
      <c r="B5667" s="0" t="n">
        <v>2001</v>
      </c>
      <c r="C5667" s="0" t="n">
        <v>44.4</v>
      </c>
      <c r="D5667" s="0" t="n">
        <v>40.17</v>
      </c>
      <c r="E5667" s="0" t="n">
        <v>-0.07</v>
      </c>
      <c r="F5667" s="0" t="n">
        <v>-0.09</v>
      </c>
      <c r="G5667" s="0" t="n">
        <v>-1.25</v>
      </c>
      <c r="H5667" s="0" t="n">
        <v>-5.5</v>
      </c>
      <c r="I5667" s="0" t="n">
        <f aca="false">C5667-D5667</f>
        <v>4.23</v>
      </c>
      <c r="J5667" s="0" t="n">
        <f aca="false">D5667</f>
        <v>40.17</v>
      </c>
      <c r="K5667" s="0" t="n">
        <f aca="false">C5667</f>
        <v>44.4</v>
      </c>
      <c r="N5667" s="0" t="n">
        <f aca="false">'Central-Hudson On Peak'!I5667</f>
        <v>-5.95</v>
      </c>
      <c r="O5667" s="0" t="n">
        <f aca="false">'Central-Hudson On Peak'!D5667</f>
        <v>50.89</v>
      </c>
      <c r="P5667" s="1" t="n">
        <f aca="false">(O5667+N5667)-K5667</f>
        <v>0.539999999999999</v>
      </c>
    </row>
    <row r="5668" customFormat="false" ht="12.75" hidden="false" customHeight="false" outlineLevel="0" collapsed="false">
      <c r="A5668" s="0" t="s">
        <v>5680</v>
      </c>
      <c r="B5668" s="0" t="n">
        <v>2001</v>
      </c>
      <c r="C5668" s="0" t="n">
        <v>40.67</v>
      </c>
      <c r="D5668" s="0" t="n">
        <v>36.44</v>
      </c>
      <c r="E5668" s="0" t="n">
        <v>-0.53</v>
      </c>
      <c r="F5668" s="0" t="n">
        <v>-0.66</v>
      </c>
      <c r="G5668" s="0" t="n">
        <v>-1.23</v>
      </c>
      <c r="H5668" s="0" t="n">
        <v>-5.59</v>
      </c>
      <c r="I5668" s="0" t="n">
        <f aca="false">C5668-D5668</f>
        <v>4.23</v>
      </c>
      <c r="J5668" s="0" t="n">
        <f aca="false">D5668</f>
        <v>36.44</v>
      </c>
      <c r="K5668" s="0" t="n">
        <f aca="false">C5668</f>
        <v>40.67</v>
      </c>
      <c r="N5668" s="0" t="n">
        <f aca="false">'Central-Hudson On Peak'!I5668</f>
        <v>-5.48</v>
      </c>
      <c r="O5668" s="0" t="n">
        <f aca="false">'Central-Hudson On Peak'!D5668</f>
        <v>50.06</v>
      </c>
      <c r="P5668" s="1" t="n">
        <f aca="false">(O5668+N5668)-K5668</f>
        <v>3.91</v>
      </c>
    </row>
    <row r="5669" customFormat="false" ht="12.75" hidden="false" customHeight="false" outlineLevel="0" collapsed="false">
      <c r="A5669" s="0" t="s">
        <v>5681</v>
      </c>
      <c r="B5669" s="0" t="n">
        <v>2001</v>
      </c>
      <c r="C5669" s="0" t="n">
        <v>42.56</v>
      </c>
      <c r="D5669" s="0" t="n">
        <v>38.04</v>
      </c>
      <c r="E5669" s="0" t="n">
        <v>-0.37</v>
      </c>
      <c r="F5669" s="0" t="n">
        <v>-0.46</v>
      </c>
      <c r="G5669" s="0" t="n">
        <v>-1.28</v>
      </c>
      <c r="H5669" s="0" t="n">
        <v>-5.89</v>
      </c>
      <c r="I5669" s="0" t="n">
        <f aca="false">C5669-D5669</f>
        <v>4.52</v>
      </c>
      <c r="J5669" s="0" t="n">
        <f aca="false">D5669</f>
        <v>38.04</v>
      </c>
      <c r="K5669" s="0" t="n">
        <f aca="false">C5669</f>
        <v>42.56</v>
      </c>
      <c r="N5669" s="0" t="n">
        <f aca="false">'Central-Hudson On Peak'!I5669</f>
        <v>-5.81</v>
      </c>
      <c r="O5669" s="0" t="n">
        <f aca="false">'Central-Hudson On Peak'!D5669</f>
        <v>51.06</v>
      </c>
      <c r="P5669" s="1" t="n">
        <f aca="false">(O5669+N5669)-K5669</f>
        <v>2.69</v>
      </c>
    </row>
    <row r="5670" customFormat="false" ht="12.75" hidden="false" customHeight="false" outlineLevel="0" collapsed="false">
      <c r="A5670" s="0" t="s">
        <v>5682</v>
      </c>
      <c r="B5670" s="0" t="n">
        <v>2001</v>
      </c>
      <c r="C5670" s="0" t="n">
        <v>40.99</v>
      </c>
      <c r="D5670" s="0" t="n">
        <v>36.79</v>
      </c>
      <c r="E5670" s="0" t="n">
        <v>-0.83</v>
      </c>
      <c r="F5670" s="0" t="n">
        <v>-1.04</v>
      </c>
      <c r="G5670" s="0" t="n">
        <v>-1.21</v>
      </c>
      <c r="H5670" s="0" t="n">
        <v>-5.62</v>
      </c>
      <c r="I5670" s="0" t="n">
        <f aca="false">C5670-D5670</f>
        <v>4.2</v>
      </c>
      <c r="J5670" s="0" t="n">
        <f aca="false">D5670</f>
        <v>36.79</v>
      </c>
      <c r="K5670" s="0" t="n">
        <f aca="false">C5670</f>
        <v>40.99</v>
      </c>
      <c r="N5670" s="0" t="n">
        <f aca="false">'Central-Hudson On Peak'!I5670</f>
        <v>-5.53</v>
      </c>
      <c r="O5670" s="0" t="n">
        <f aca="false">'Central-Hudson On Peak'!D5670</f>
        <v>52.65</v>
      </c>
      <c r="P5670" s="1" t="n">
        <f aca="false">(O5670+N5670)-K5670</f>
        <v>6.13</v>
      </c>
    </row>
    <row r="5671" customFormat="false" ht="12.75" hidden="false" customHeight="false" outlineLevel="0" collapsed="false">
      <c r="A5671" s="0" t="s">
        <v>5683</v>
      </c>
      <c r="B5671" s="0" t="n">
        <v>2001</v>
      </c>
      <c r="C5671" s="0" t="n">
        <v>41.62</v>
      </c>
      <c r="D5671" s="0" t="n">
        <v>37.26</v>
      </c>
      <c r="E5671" s="0" t="n">
        <v>-0.48</v>
      </c>
      <c r="F5671" s="0" t="n">
        <v>-0.6</v>
      </c>
      <c r="G5671" s="0" t="n">
        <v>-1.24</v>
      </c>
      <c r="H5671" s="0" t="n">
        <v>-5.72</v>
      </c>
      <c r="I5671" s="0" t="n">
        <f aca="false">C5671-D5671</f>
        <v>4.36</v>
      </c>
      <c r="J5671" s="0" t="n">
        <f aca="false">D5671</f>
        <v>37.26</v>
      </c>
      <c r="K5671" s="0" t="n">
        <f aca="false">C5671</f>
        <v>41.62</v>
      </c>
      <c r="N5671" s="0" t="n">
        <f aca="false">'Central-Hudson On Peak'!I5671</f>
        <v>-5.67</v>
      </c>
      <c r="O5671" s="0" t="n">
        <f aca="false">'Central-Hudson On Peak'!D5671</f>
        <v>50.8</v>
      </c>
      <c r="P5671" s="1" t="n">
        <f aca="false">(O5671+N5671)-K5671</f>
        <v>3.51</v>
      </c>
    </row>
    <row r="5672" customFormat="false" ht="12.75" hidden="false" customHeight="false" outlineLevel="0" collapsed="false">
      <c r="A5672" s="0" t="s">
        <v>5684</v>
      </c>
      <c r="B5672" s="0" t="n">
        <v>2001</v>
      </c>
      <c r="C5672" s="0" t="n">
        <v>44.32</v>
      </c>
      <c r="D5672" s="0" t="n">
        <v>39.76</v>
      </c>
      <c r="E5672" s="0" t="n">
        <v>-0.26</v>
      </c>
      <c r="F5672" s="0" t="n">
        <v>-0.32</v>
      </c>
      <c r="G5672" s="0" t="n">
        <v>-1.26</v>
      </c>
      <c r="H5672" s="0" t="n">
        <v>-5.88</v>
      </c>
      <c r="I5672" s="0" t="n">
        <f aca="false">C5672-D5672</f>
        <v>4.56</v>
      </c>
      <c r="J5672" s="0" t="n">
        <f aca="false">D5672</f>
        <v>39.76</v>
      </c>
      <c r="K5672" s="0" t="n">
        <f aca="false">C5672</f>
        <v>44.32</v>
      </c>
      <c r="N5672" s="0" t="n">
        <f aca="false">'Central-Hudson On Peak'!I5672</f>
        <v>-6.02</v>
      </c>
      <c r="O5672" s="0" t="n">
        <f aca="false">'Central-Hudson On Peak'!D5672</f>
        <v>52.25</v>
      </c>
      <c r="P5672" s="1" t="n">
        <f aca="false">(O5672+N5672)-K5672</f>
        <v>1.91</v>
      </c>
    </row>
    <row r="5673" customFormat="false" ht="12.75" hidden="false" customHeight="false" outlineLevel="0" collapsed="false">
      <c r="A5673" s="0" t="s">
        <v>5685</v>
      </c>
      <c r="B5673" s="0" t="n">
        <v>2001</v>
      </c>
      <c r="C5673" s="0" t="n">
        <v>44.02</v>
      </c>
      <c r="D5673" s="0" t="n">
        <v>39.46</v>
      </c>
      <c r="E5673" s="0" t="n">
        <v>-0.01</v>
      </c>
      <c r="F5673" s="0" t="n">
        <v>-0.01</v>
      </c>
      <c r="G5673" s="0" t="n">
        <v>-1.27</v>
      </c>
      <c r="H5673" s="0" t="n">
        <v>-5.83</v>
      </c>
      <c r="I5673" s="0" t="n">
        <f aca="false">C5673-D5673</f>
        <v>4.56</v>
      </c>
      <c r="J5673" s="0" t="n">
        <f aca="false">D5673</f>
        <v>39.46</v>
      </c>
      <c r="K5673" s="0" t="n">
        <f aca="false">C5673</f>
        <v>44.02</v>
      </c>
      <c r="N5673" s="0" t="n">
        <f aca="false">'Central-Hudson On Peak'!I5673</f>
        <v>-6.03</v>
      </c>
      <c r="O5673" s="0" t="n">
        <f aca="false">'Central-Hudson On Peak'!D5673</f>
        <v>50.13</v>
      </c>
      <c r="P5673" s="1" t="n">
        <f aca="false">(O5673+N5673)-K5673</f>
        <v>0.0799999999999983</v>
      </c>
    </row>
    <row r="5674" customFormat="false" ht="12.75" hidden="false" customHeight="false" outlineLevel="0" collapsed="false">
      <c r="A5674" s="0" t="s">
        <v>5686</v>
      </c>
      <c r="B5674" s="0" t="n">
        <v>2001</v>
      </c>
      <c r="C5674" s="0" t="n">
        <v>43.28</v>
      </c>
      <c r="D5674" s="0" t="n">
        <v>38.84</v>
      </c>
      <c r="E5674" s="0" t="n">
        <v>-0.21</v>
      </c>
      <c r="F5674" s="0" t="n">
        <v>-0.27</v>
      </c>
      <c r="G5674" s="0" t="n">
        <v>-1.33</v>
      </c>
      <c r="H5674" s="0" t="n">
        <v>-5.83</v>
      </c>
      <c r="I5674" s="0" t="n">
        <f aca="false">C5674-D5674</f>
        <v>4.44</v>
      </c>
      <c r="J5674" s="0" t="n">
        <f aca="false">D5674</f>
        <v>38.84</v>
      </c>
      <c r="K5674" s="0" t="n">
        <f aca="false">C5674</f>
        <v>43.28</v>
      </c>
      <c r="N5674" s="0" t="n">
        <f aca="false">'Central-Hudson On Peak'!I5674</f>
        <v>-5.95</v>
      </c>
      <c r="O5674" s="0" t="n">
        <f aca="false">'Central-Hudson On Peak'!D5674</f>
        <v>50.81</v>
      </c>
      <c r="P5674" s="1" t="n">
        <f aca="false">(O5674+N5674)-K5674</f>
        <v>1.58</v>
      </c>
    </row>
    <row r="5675" customFormat="false" ht="12.75" hidden="false" customHeight="false" outlineLevel="0" collapsed="false">
      <c r="A5675" s="0" t="s">
        <v>5687</v>
      </c>
      <c r="B5675" s="0" t="n">
        <v>2001</v>
      </c>
      <c r="C5675" s="0" t="n">
        <v>40.01</v>
      </c>
      <c r="D5675" s="0" t="n">
        <v>35.92</v>
      </c>
      <c r="E5675" s="0" t="n">
        <v>-0.68</v>
      </c>
      <c r="F5675" s="0" t="n">
        <v>-0.85</v>
      </c>
      <c r="G5675" s="0" t="n">
        <v>-1.18</v>
      </c>
      <c r="H5675" s="0" t="n">
        <v>-5.44</v>
      </c>
      <c r="I5675" s="0" t="n">
        <f aca="false">C5675-D5675</f>
        <v>4.09</v>
      </c>
      <c r="J5675" s="0" t="n">
        <f aca="false">D5675</f>
        <v>35.92</v>
      </c>
      <c r="K5675" s="0" t="n">
        <f aca="false">C5675</f>
        <v>40.01</v>
      </c>
      <c r="N5675" s="0" t="n">
        <f aca="false">'Central-Hudson On Peak'!I5675</f>
        <v>-5.41</v>
      </c>
      <c r="O5675" s="0" t="n">
        <f aca="false">'Central-Hudson On Peak'!D5675</f>
        <v>50.42</v>
      </c>
      <c r="P5675" s="1" t="n">
        <f aca="false">(O5675+N5675)-K5675</f>
        <v>5.00000000000001</v>
      </c>
    </row>
    <row r="5676" customFormat="false" ht="12.75" hidden="false" customHeight="false" outlineLevel="0" collapsed="false">
      <c r="A5676" s="0" t="s">
        <v>5688</v>
      </c>
      <c r="B5676" s="0" t="n">
        <v>2001</v>
      </c>
      <c r="C5676" s="0" t="n">
        <v>39.41</v>
      </c>
      <c r="D5676" s="0" t="n">
        <v>35.46</v>
      </c>
      <c r="E5676" s="0" t="n">
        <v>-1.14</v>
      </c>
      <c r="F5676" s="0" t="n">
        <v>-1.39</v>
      </c>
      <c r="G5676" s="0" t="n">
        <v>-1.17</v>
      </c>
      <c r="H5676" s="0" t="n">
        <v>-5.37</v>
      </c>
      <c r="I5676" s="0" t="n">
        <f aca="false">C5676-D5676</f>
        <v>3.95</v>
      </c>
      <c r="J5676" s="0" t="n">
        <f aca="false">D5676</f>
        <v>35.46</v>
      </c>
      <c r="K5676" s="0" t="n">
        <f aca="false">C5676</f>
        <v>39.41</v>
      </c>
      <c r="N5676" s="0" t="n">
        <f aca="false">'Central-Hudson On Peak'!I5676</f>
        <v>-5.24</v>
      </c>
      <c r="O5676" s="0" t="n">
        <f aca="false">'Central-Hudson On Peak'!D5676</f>
        <v>52.63</v>
      </c>
      <c r="P5676" s="1" t="n">
        <f aca="false">(O5676+N5676)-K5676</f>
        <v>7.98</v>
      </c>
    </row>
    <row r="5677" customFormat="false" ht="12.75" hidden="false" customHeight="false" outlineLevel="0" collapsed="false">
      <c r="A5677" s="0" t="s">
        <v>5689</v>
      </c>
      <c r="B5677" s="0" t="n">
        <v>2001</v>
      </c>
      <c r="C5677" s="0" t="n">
        <v>39.57</v>
      </c>
      <c r="D5677" s="0" t="n">
        <v>35.42</v>
      </c>
      <c r="E5677" s="0" t="n">
        <v>-0.27</v>
      </c>
      <c r="F5677" s="0" t="n">
        <v>-0.33</v>
      </c>
      <c r="G5677" s="0" t="n">
        <v>-1.24</v>
      </c>
      <c r="H5677" s="0" t="n">
        <v>-5.45</v>
      </c>
      <c r="I5677" s="0" t="n">
        <f aca="false">C5677-D5677</f>
        <v>4.15</v>
      </c>
      <c r="J5677" s="0" t="n">
        <f aca="false">D5677</f>
        <v>35.42</v>
      </c>
      <c r="K5677" s="0" t="n">
        <f aca="false">C5677</f>
        <v>39.57</v>
      </c>
      <c r="N5677" s="0" t="n">
        <f aca="false">'Central-Hudson On Peak'!I5677</f>
        <v>-5.51</v>
      </c>
      <c r="O5677" s="0" t="n">
        <f aca="false">'Central-Hudson On Peak'!D5677</f>
        <v>46.94</v>
      </c>
      <c r="P5677" s="1" t="n">
        <f aca="false">(O5677+N5677)-K5677</f>
        <v>1.86</v>
      </c>
    </row>
    <row r="5678" customFormat="false" ht="12.75" hidden="false" customHeight="false" outlineLevel="0" collapsed="false">
      <c r="A5678" s="0" t="s">
        <v>5690</v>
      </c>
      <c r="B5678" s="0" t="n">
        <v>2001</v>
      </c>
      <c r="C5678" s="0" t="n">
        <v>39.32</v>
      </c>
      <c r="D5678" s="0" t="n">
        <v>35.44</v>
      </c>
      <c r="E5678" s="0" t="n">
        <v>-0.65</v>
      </c>
      <c r="F5678" s="0" t="n">
        <v>-0.8</v>
      </c>
      <c r="G5678" s="0" t="n">
        <v>-1.22</v>
      </c>
      <c r="H5678" s="0" t="n">
        <v>-5.25</v>
      </c>
      <c r="I5678" s="0" t="n">
        <f aca="false">C5678-D5678</f>
        <v>3.88</v>
      </c>
      <c r="J5678" s="0" t="n">
        <f aca="false">D5678</f>
        <v>35.44</v>
      </c>
      <c r="K5678" s="0" t="n">
        <f aca="false">C5678</f>
        <v>39.32</v>
      </c>
      <c r="N5678" s="0" t="n">
        <f aca="false">'Central-Hudson On Peak'!I5678</f>
        <v>-5.25</v>
      </c>
      <c r="O5678" s="0" t="n">
        <f aca="false">'Central-Hudson On Peak'!D5678</f>
        <v>49.18</v>
      </c>
      <c r="P5678" s="1" t="n">
        <f aca="false">(O5678+N5678)-K5678</f>
        <v>4.61</v>
      </c>
    </row>
    <row r="5679" customFormat="false" ht="12.75" hidden="false" customHeight="false" outlineLevel="0" collapsed="false">
      <c r="A5679" s="0" t="s">
        <v>5691</v>
      </c>
      <c r="B5679" s="0" t="n">
        <v>2001</v>
      </c>
      <c r="C5679" s="0" t="n">
        <v>44.19</v>
      </c>
      <c r="D5679" s="0" t="n">
        <v>39.48</v>
      </c>
      <c r="E5679" s="0" t="n">
        <v>-0.05</v>
      </c>
      <c r="F5679" s="0" t="n">
        <v>-0.07</v>
      </c>
      <c r="G5679" s="0" t="n">
        <v>-1.35</v>
      </c>
      <c r="H5679" s="0" t="n">
        <v>-6.08</v>
      </c>
      <c r="I5679" s="0" t="n">
        <f aca="false">C5679-D5679</f>
        <v>4.71</v>
      </c>
      <c r="J5679" s="0" t="n">
        <f aca="false">D5679</f>
        <v>39.48</v>
      </c>
      <c r="K5679" s="0" t="n">
        <f aca="false">C5679</f>
        <v>44.19</v>
      </c>
      <c r="N5679" s="0" t="n">
        <f aca="false">'Central-Hudson On Peak'!I5679</f>
        <v>-6.01</v>
      </c>
      <c r="O5679" s="0" t="n">
        <f aca="false">'Central-Hudson On Peak'!D5679</f>
        <v>50.59</v>
      </c>
      <c r="P5679" s="1" t="n">
        <f aca="false">(O5679+N5679)-K5679</f>
        <v>0.390000000000008</v>
      </c>
    </row>
    <row r="5680" customFormat="false" ht="12.75" hidden="false" customHeight="false" outlineLevel="0" collapsed="false">
      <c r="A5680" s="0" t="s">
        <v>5692</v>
      </c>
      <c r="B5680" s="0" t="n">
        <v>2001</v>
      </c>
      <c r="C5680" s="0" t="n">
        <v>40.02</v>
      </c>
      <c r="D5680" s="0" t="n">
        <v>35.78</v>
      </c>
      <c r="E5680" s="0" t="n">
        <v>0</v>
      </c>
      <c r="F5680" s="0" t="n">
        <v>0</v>
      </c>
      <c r="G5680" s="0" t="n">
        <v>-1.27</v>
      </c>
      <c r="H5680" s="0" t="n">
        <v>-5.51</v>
      </c>
      <c r="I5680" s="0" t="n">
        <f aca="false">C5680-D5680</f>
        <v>4.24</v>
      </c>
      <c r="J5680" s="0" t="n">
        <f aca="false">D5680</f>
        <v>35.78</v>
      </c>
      <c r="K5680" s="0" t="n">
        <f aca="false">C5680</f>
        <v>40.02</v>
      </c>
      <c r="N5680" s="0" t="n">
        <f aca="false">'Central-Hudson On Peak'!I5680</f>
        <v>-5.35</v>
      </c>
      <c r="O5680" s="0" t="n">
        <f aca="false">'Central-Hudson On Peak'!D5680</f>
        <v>45.4</v>
      </c>
      <c r="P5680" s="1" t="n">
        <f aca="false">(O5680+N5680)-K5680</f>
        <v>0.029999999999994</v>
      </c>
    </row>
    <row r="5681" customFormat="false" ht="12.75" hidden="false" customHeight="false" outlineLevel="0" collapsed="false">
      <c r="A5681" s="0" t="s">
        <v>5693</v>
      </c>
      <c r="B5681" s="0" t="n">
        <v>2001</v>
      </c>
      <c r="C5681" s="0" t="n">
        <v>36.35</v>
      </c>
      <c r="D5681" s="0" t="n">
        <v>33.25</v>
      </c>
      <c r="E5681" s="0" t="n">
        <v>-0.54</v>
      </c>
      <c r="F5681" s="0" t="n">
        <v>-0.66</v>
      </c>
      <c r="G5681" s="0" t="n">
        <v>-1.11</v>
      </c>
      <c r="H5681" s="0" t="n">
        <v>-4.33</v>
      </c>
      <c r="I5681" s="0" t="n">
        <f aca="false">C5681-D5681</f>
        <v>3.1</v>
      </c>
      <c r="J5681" s="0" t="n">
        <f aca="false">D5681</f>
        <v>33.25</v>
      </c>
      <c r="K5681" s="0" t="n">
        <f aca="false">C5681</f>
        <v>36.35</v>
      </c>
      <c r="N5681" s="0" t="n">
        <f aca="false">'Central-Hudson On Peak'!I5681</f>
        <v>-4.8</v>
      </c>
      <c r="O5681" s="0" t="n">
        <f aca="false">'Central-Hudson On Peak'!D5681</f>
        <v>44.94</v>
      </c>
      <c r="P5681" s="1" t="n">
        <f aca="false">(O5681+N5681)-K5681</f>
        <v>3.79</v>
      </c>
    </row>
    <row r="5682" customFormat="false" ht="12.75" hidden="false" customHeight="false" outlineLevel="0" collapsed="false">
      <c r="A5682" s="0" t="s">
        <v>5694</v>
      </c>
      <c r="B5682" s="0" t="n">
        <v>2001</v>
      </c>
      <c r="C5682" s="0" t="n">
        <v>41.63</v>
      </c>
      <c r="D5682" s="0" t="n">
        <v>38.52</v>
      </c>
      <c r="E5682" s="0" t="n">
        <v>-0.16</v>
      </c>
      <c r="F5682" s="0" t="n">
        <v>-0.18</v>
      </c>
      <c r="G5682" s="0" t="n">
        <v>-0.65</v>
      </c>
      <c r="H5682" s="0" t="n">
        <v>-3.78</v>
      </c>
      <c r="I5682" s="0" t="n">
        <f aca="false">C5682-D5682</f>
        <v>3.11</v>
      </c>
      <c r="J5682" s="0" t="n">
        <f aca="false">D5682</f>
        <v>38.52</v>
      </c>
      <c r="K5682" s="0" t="n">
        <f aca="false">C5682</f>
        <v>41.63</v>
      </c>
      <c r="N5682" s="0" t="n">
        <f aca="false">'Central-Hudson On Peak'!I5682</f>
        <v>-4.44</v>
      </c>
      <c r="O5682" s="0" t="n">
        <f aca="false">'Central-Hudson On Peak'!D5682</f>
        <v>49.01</v>
      </c>
      <c r="P5682" s="1" t="n">
        <f aca="false">(O5682+N5682)-K5682</f>
        <v>2.94</v>
      </c>
    </row>
    <row r="5683" customFormat="false" ht="12.75" hidden="false" customHeight="false" outlineLevel="0" collapsed="false">
      <c r="A5683" s="0" t="s">
        <v>5695</v>
      </c>
      <c r="B5683" s="0" t="n">
        <v>2001</v>
      </c>
      <c r="C5683" s="0" t="n">
        <v>44.74</v>
      </c>
      <c r="D5683" s="0" t="n">
        <v>41.07</v>
      </c>
      <c r="E5683" s="0" t="n">
        <v>0</v>
      </c>
      <c r="F5683" s="0" t="n">
        <v>0</v>
      </c>
      <c r="G5683" s="0" t="n">
        <v>-0.78</v>
      </c>
      <c r="H5683" s="0" t="n">
        <v>-4.45</v>
      </c>
      <c r="I5683" s="0" t="n">
        <f aca="false">C5683-D5683</f>
        <v>3.67</v>
      </c>
      <c r="J5683" s="0" t="n">
        <f aca="false">D5683</f>
        <v>41.07</v>
      </c>
      <c r="K5683" s="0" t="n">
        <f aca="false">C5683</f>
        <v>44.74</v>
      </c>
      <c r="N5683" s="0" t="n">
        <f aca="false">'Central-Hudson On Peak'!I5683</f>
        <v>-5.41</v>
      </c>
      <c r="O5683" s="0" t="n">
        <f aca="false">'Central-Hudson On Peak'!D5683</f>
        <v>50.15</v>
      </c>
      <c r="P5683" s="1" t="n">
        <f aca="false">(O5683+N5683)-K5683</f>
        <v>0</v>
      </c>
    </row>
    <row r="5684" customFormat="false" ht="12.75" hidden="false" customHeight="false" outlineLevel="0" collapsed="false">
      <c r="A5684" s="0" t="s">
        <v>5696</v>
      </c>
      <c r="B5684" s="0" t="n">
        <v>2001</v>
      </c>
      <c r="C5684" s="0" t="n">
        <v>44.82</v>
      </c>
      <c r="D5684" s="0" t="n">
        <v>40.4</v>
      </c>
      <c r="E5684" s="0" t="n">
        <v>-0.12</v>
      </c>
      <c r="F5684" s="0" t="n">
        <v>-0.15</v>
      </c>
      <c r="G5684" s="0" t="n">
        <v>-0.86</v>
      </c>
      <c r="H5684" s="0" t="n">
        <v>-5.31</v>
      </c>
      <c r="I5684" s="0" t="n">
        <f aca="false">C5684-D5684</f>
        <v>4.42</v>
      </c>
      <c r="J5684" s="0" t="n">
        <f aca="false">D5684</f>
        <v>40.4</v>
      </c>
      <c r="K5684" s="0" t="n">
        <f aca="false">C5684</f>
        <v>44.82</v>
      </c>
      <c r="N5684" s="0" t="n">
        <f aca="false">'Central-Hudson On Peak'!I5684</f>
        <v>-5.82</v>
      </c>
      <c r="O5684" s="0" t="n">
        <f aca="false">'Central-Hudson On Peak'!D5684</f>
        <v>51.58</v>
      </c>
      <c r="P5684" s="1" t="n">
        <f aca="false">(O5684+N5684)-K5684</f>
        <v>0.939999999999998</v>
      </c>
    </row>
    <row r="5685" customFormat="false" ht="12.75" hidden="false" customHeight="false" outlineLevel="0" collapsed="false">
      <c r="A5685" s="0" t="s">
        <v>5697</v>
      </c>
      <c r="B5685" s="0" t="n">
        <v>2001</v>
      </c>
      <c r="C5685" s="0" t="n">
        <v>44.87</v>
      </c>
      <c r="D5685" s="0" t="n">
        <v>40.43</v>
      </c>
      <c r="E5685" s="0" t="n">
        <v>-0.12</v>
      </c>
      <c r="F5685" s="0" t="n">
        <v>-0.14</v>
      </c>
      <c r="G5685" s="0" t="n">
        <v>-0.81</v>
      </c>
      <c r="H5685" s="0" t="n">
        <v>-5.27</v>
      </c>
      <c r="I5685" s="0" t="n">
        <f aca="false">C5685-D5685</f>
        <v>4.44</v>
      </c>
      <c r="J5685" s="0" t="n">
        <f aca="false">D5685</f>
        <v>40.43</v>
      </c>
      <c r="K5685" s="0" t="n">
        <f aca="false">C5685</f>
        <v>44.87</v>
      </c>
      <c r="N5685" s="0" t="n">
        <f aca="false">'Central-Hudson On Peak'!I5685</f>
        <v>-5.87</v>
      </c>
      <c r="O5685" s="0" t="n">
        <f aca="false">'Central-Hudson On Peak'!D5685</f>
        <v>51.64</v>
      </c>
      <c r="P5685" s="1" t="n">
        <f aca="false">(O5685+N5685)-K5685</f>
        <v>0.900000000000006</v>
      </c>
    </row>
    <row r="5686" customFormat="false" ht="12.75" hidden="false" customHeight="false" outlineLevel="0" collapsed="false">
      <c r="A5686" s="0" t="s">
        <v>5698</v>
      </c>
      <c r="B5686" s="0" t="n">
        <v>2001</v>
      </c>
      <c r="C5686" s="0" t="n">
        <v>45.19</v>
      </c>
      <c r="D5686" s="0" t="n">
        <v>40.8</v>
      </c>
      <c r="E5686" s="0" t="n">
        <v>-0.46</v>
      </c>
      <c r="F5686" s="0" t="n">
        <v>-0.56</v>
      </c>
      <c r="G5686" s="0" t="n">
        <v>-0.83</v>
      </c>
      <c r="H5686" s="0" t="n">
        <v>-5.32</v>
      </c>
      <c r="I5686" s="0" t="n">
        <f aca="false">C5686-D5686</f>
        <v>4.39</v>
      </c>
      <c r="J5686" s="0" t="n">
        <f aca="false">D5686</f>
        <v>40.8</v>
      </c>
      <c r="K5686" s="0" t="n">
        <f aca="false">C5686</f>
        <v>45.19</v>
      </c>
      <c r="N5686" s="0" t="n">
        <f aca="false">'Central-Hudson On Peak'!I5686</f>
        <v>-5.9</v>
      </c>
      <c r="O5686" s="0" t="n">
        <f aca="false">'Central-Hudson On Peak'!D5686</f>
        <v>54.54</v>
      </c>
      <c r="P5686" s="1" t="n">
        <f aca="false">(O5686+N5686)-K5686</f>
        <v>3.45</v>
      </c>
    </row>
    <row r="5687" customFormat="false" ht="12.75" hidden="false" customHeight="false" outlineLevel="0" collapsed="false">
      <c r="A5687" s="0" t="s">
        <v>5699</v>
      </c>
      <c r="B5687" s="0" t="n">
        <v>2001</v>
      </c>
      <c r="C5687" s="0" t="n">
        <v>45.03</v>
      </c>
      <c r="D5687" s="0" t="n">
        <v>40.59</v>
      </c>
      <c r="E5687" s="0" t="n">
        <v>-0.3</v>
      </c>
      <c r="F5687" s="0" t="n">
        <v>-0.37</v>
      </c>
      <c r="G5687" s="0" t="n">
        <v>-0.83</v>
      </c>
      <c r="H5687" s="0" t="n">
        <v>-5.34</v>
      </c>
      <c r="I5687" s="0" t="n">
        <f aca="false">C5687-D5687</f>
        <v>4.44</v>
      </c>
      <c r="J5687" s="0" t="n">
        <f aca="false">D5687</f>
        <v>40.59</v>
      </c>
      <c r="K5687" s="0" t="n">
        <f aca="false">C5687</f>
        <v>45.03</v>
      </c>
      <c r="N5687" s="0" t="n">
        <f aca="false">'Central-Hudson On Peak'!I5687</f>
        <v>-5.9</v>
      </c>
      <c r="O5687" s="0" t="n">
        <f aca="false">'Central-Hudson On Peak'!D5687</f>
        <v>53.23</v>
      </c>
      <c r="P5687" s="1" t="n">
        <f aca="false">(O5687+N5687)-K5687</f>
        <v>2.3</v>
      </c>
    </row>
    <row r="5688" customFormat="false" ht="12.75" hidden="false" customHeight="false" outlineLevel="0" collapsed="false">
      <c r="A5688" s="0" t="s">
        <v>5700</v>
      </c>
      <c r="B5688" s="0" t="n">
        <v>2001</v>
      </c>
      <c r="C5688" s="0" t="n">
        <v>45.27</v>
      </c>
      <c r="D5688" s="0" t="n">
        <v>40.98</v>
      </c>
      <c r="E5688" s="0" t="n">
        <v>-0.44</v>
      </c>
      <c r="F5688" s="0" t="n">
        <v>-0.54</v>
      </c>
      <c r="G5688" s="0" t="n">
        <v>-0.78</v>
      </c>
      <c r="H5688" s="0" t="n">
        <v>-5.17</v>
      </c>
      <c r="I5688" s="0" t="n">
        <f aca="false">C5688-D5688</f>
        <v>4.29000000000001</v>
      </c>
      <c r="J5688" s="0" t="n">
        <f aca="false">D5688</f>
        <v>40.98</v>
      </c>
      <c r="K5688" s="0" t="n">
        <f aca="false">C5688</f>
        <v>45.27</v>
      </c>
      <c r="N5688" s="0" t="n">
        <f aca="false">'Central-Hudson On Peak'!I5688</f>
        <v>-5.89</v>
      </c>
      <c r="O5688" s="0" t="n">
        <f aca="false">'Central-Hudson On Peak'!D5688</f>
        <v>54.53</v>
      </c>
      <c r="P5688" s="1" t="n">
        <f aca="false">(O5688+N5688)-K5688</f>
        <v>3.37</v>
      </c>
    </row>
    <row r="5689" customFormat="false" ht="12.75" hidden="false" customHeight="false" outlineLevel="0" collapsed="false">
      <c r="A5689" s="0" t="s">
        <v>5701</v>
      </c>
      <c r="B5689" s="0" t="n">
        <v>2001</v>
      </c>
      <c r="C5689" s="0" t="n">
        <v>45.12</v>
      </c>
      <c r="D5689" s="0" t="n">
        <v>40.89</v>
      </c>
      <c r="E5689" s="0" t="n">
        <v>-0.29</v>
      </c>
      <c r="F5689" s="0" t="n">
        <v>-0.36</v>
      </c>
      <c r="G5689" s="0" t="n">
        <v>-0.78</v>
      </c>
      <c r="H5689" s="0" t="n">
        <v>-5.08</v>
      </c>
      <c r="I5689" s="0" t="n">
        <f aca="false">C5689-D5689</f>
        <v>4.23</v>
      </c>
      <c r="J5689" s="0" t="n">
        <f aca="false">D5689</f>
        <v>40.89</v>
      </c>
      <c r="K5689" s="0" t="n">
        <f aca="false">C5689</f>
        <v>45.12</v>
      </c>
      <c r="N5689" s="0" t="n">
        <f aca="false">'Central-Hudson On Peak'!I5689</f>
        <v>-5.89</v>
      </c>
      <c r="O5689" s="0" t="n">
        <f aca="false">'Central-Hudson On Peak'!D5689</f>
        <v>53.23</v>
      </c>
      <c r="P5689" s="1" t="n">
        <f aca="false">(O5689+N5689)-K5689</f>
        <v>2.22</v>
      </c>
    </row>
    <row r="5690" customFormat="false" ht="12.75" hidden="false" customHeight="false" outlineLevel="0" collapsed="false">
      <c r="A5690" s="0" t="s">
        <v>5702</v>
      </c>
      <c r="B5690" s="0" t="n">
        <v>2001</v>
      </c>
      <c r="C5690" s="0" t="n">
        <v>45.03</v>
      </c>
      <c r="D5690" s="0" t="n">
        <v>40.75</v>
      </c>
      <c r="E5690" s="0" t="n">
        <v>-0.34</v>
      </c>
      <c r="F5690" s="0" t="n">
        <v>-0.42</v>
      </c>
      <c r="G5690" s="0" t="n">
        <v>-0.87</v>
      </c>
      <c r="H5690" s="0" t="n">
        <v>-5.23</v>
      </c>
      <c r="I5690" s="0" t="n">
        <f aca="false">C5690-D5690</f>
        <v>4.28</v>
      </c>
      <c r="J5690" s="0" t="n">
        <f aca="false">D5690</f>
        <v>40.75</v>
      </c>
      <c r="K5690" s="0" t="n">
        <f aca="false">C5690</f>
        <v>45.03</v>
      </c>
      <c r="N5690" s="0" t="n">
        <f aca="false">'Central-Hudson On Peak'!I5690</f>
        <v>-6.02</v>
      </c>
      <c r="O5690" s="0" t="n">
        <f aca="false">'Central-Hudson On Peak'!D5690</f>
        <v>53.65</v>
      </c>
      <c r="P5690" s="1" t="n">
        <f aca="false">(O5690+N5690)-K5690</f>
        <v>2.59999999999999</v>
      </c>
    </row>
    <row r="5691" customFormat="false" ht="12.75" hidden="false" customHeight="false" outlineLevel="0" collapsed="false">
      <c r="A5691" s="0" t="s">
        <v>5703</v>
      </c>
      <c r="B5691" s="0" t="n">
        <v>2001</v>
      </c>
      <c r="C5691" s="0" t="n">
        <v>45.02</v>
      </c>
      <c r="D5691" s="0" t="n">
        <v>40.79</v>
      </c>
      <c r="E5691" s="0" t="n">
        <v>-0.27</v>
      </c>
      <c r="F5691" s="0" t="n">
        <v>-0.33</v>
      </c>
      <c r="G5691" s="0" t="n">
        <v>-0.86</v>
      </c>
      <c r="H5691" s="0" t="n">
        <v>-5.15</v>
      </c>
      <c r="I5691" s="0" t="n">
        <f aca="false">C5691-D5691</f>
        <v>4.23</v>
      </c>
      <c r="J5691" s="0" t="n">
        <f aca="false">D5691</f>
        <v>40.79</v>
      </c>
      <c r="K5691" s="0" t="n">
        <f aca="false">C5691</f>
        <v>45.02</v>
      </c>
      <c r="N5691" s="0" t="n">
        <f aca="false">'Central-Hudson On Peak'!I5691</f>
        <v>-5.91</v>
      </c>
      <c r="O5691" s="0" t="n">
        <f aca="false">'Central-Hudson On Peak'!D5691</f>
        <v>52.98</v>
      </c>
      <c r="P5691" s="1" t="n">
        <f aca="false">(O5691+N5691)-K5691</f>
        <v>2.04999999999999</v>
      </c>
    </row>
    <row r="5692" customFormat="false" ht="12.75" hidden="false" customHeight="false" outlineLevel="0" collapsed="false">
      <c r="A5692" s="0" t="s">
        <v>5704</v>
      </c>
      <c r="B5692" s="0" t="n">
        <v>2001</v>
      </c>
      <c r="C5692" s="0" t="n">
        <v>45.02</v>
      </c>
      <c r="D5692" s="0" t="n">
        <v>40.71</v>
      </c>
      <c r="E5692" s="0" t="n">
        <v>-0.33</v>
      </c>
      <c r="F5692" s="0" t="n">
        <v>-0.4</v>
      </c>
      <c r="G5692" s="0" t="n">
        <v>-0.87</v>
      </c>
      <c r="H5692" s="0" t="n">
        <v>-5.25</v>
      </c>
      <c r="I5692" s="0" t="n">
        <f aca="false">C5692-D5692</f>
        <v>4.31</v>
      </c>
      <c r="J5692" s="0" t="n">
        <f aca="false">D5692</f>
        <v>40.71</v>
      </c>
      <c r="K5692" s="0" t="n">
        <f aca="false">C5692</f>
        <v>45.02</v>
      </c>
      <c r="N5692" s="0" t="n">
        <f aca="false">'Central-Hudson On Peak'!I5692</f>
        <v>-5.78</v>
      </c>
      <c r="O5692" s="0" t="n">
        <f aca="false">'Central-Hudson On Peak'!D5692</f>
        <v>53.3</v>
      </c>
      <c r="P5692" s="1" t="n">
        <f aca="false">(O5692+N5692)-K5692</f>
        <v>2.49999999999999</v>
      </c>
    </row>
    <row r="5693" customFormat="false" ht="12.75" hidden="false" customHeight="false" outlineLevel="0" collapsed="false">
      <c r="A5693" s="0" t="s">
        <v>5705</v>
      </c>
      <c r="B5693" s="0" t="n">
        <v>2001</v>
      </c>
      <c r="C5693" s="0" t="n">
        <v>44.65</v>
      </c>
      <c r="D5693" s="0" t="n">
        <v>40.15</v>
      </c>
      <c r="E5693" s="0" t="n">
        <v>-0.21</v>
      </c>
      <c r="F5693" s="0" t="n">
        <v>-0.26</v>
      </c>
      <c r="G5693" s="0" t="n">
        <v>-1.03</v>
      </c>
      <c r="H5693" s="0" t="n">
        <v>-5.58</v>
      </c>
      <c r="I5693" s="0" t="n">
        <f aca="false">C5693-D5693</f>
        <v>4.5</v>
      </c>
      <c r="J5693" s="0" t="n">
        <f aca="false">D5693</f>
        <v>40.15</v>
      </c>
      <c r="K5693" s="0" t="n">
        <f aca="false">C5693</f>
        <v>44.65</v>
      </c>
      <c r="N5693" s="0" t="n">
        <f aca="false">'Central-Hudson On Peak'!I5693</f>
        <v>-5.87</v>
      </c>
      <c r="O5693" s="0" t="n">
        <f aca="false">'Central-Hudson On Peak'!D5693</f>
        <v>52.15</v>
      </c>
      <c r="P5693" s="1" t="n">
        <f aca="false">(O5693+N5693)-K5693</f>
        <v>1.63</v>
      </c>
    </row>
    <row r="5694" customFormat="false" ht="12.75" hidden="false" customHeight="false" outlineLevel="0" collapsed="false">
      <c r="A5694" s="0" t="s">
        <v>5706</v>
      </c>
      <c r="B5694" s="0" t="n">
        <v>2001</v>
      </c>
      <c r="C5694" s="0" t="n">
        <v>44.5</v>
      </c>
      <c r="D5694" s="0" t="n">
        <v>39.94</v>
      </c>
      <c r="E5694" s="0" t="n">
        <v>0</v>
      </c>
      <c r="F5694" s="0" t="n">
        <v>0</v>
      </c>
      <c r="G5694" s="0" t="n">
        <v>-1.02</v>
      </c>
      <c r="H5694" s="0" t="n">
        <v>-5.58</v>
      </c>
      <c r="I5694" s="0" t="n">
        <f aca="false">C5694-D5694</f>
        <v>4.56</v>
      </c>
      <c r="J5694" s="0" t="n">
        <f aca="false">D5694</f>
        <v>39.94</v>
      </c>
      <c r="K5694" s="0" t="n">
        <f aca="false">C5694</f>
        <v>44.5</v>
      </c>
      <c r="N5694" s="0" t="n">
        <f aca="false">'Central-Hudson On Peak'!I5694</f>
        <v>-5.49</v>
      </c>
      <c r="O5694" s="0" t="n">
        <f aca="false">'Central-Hudson On Peak'!D5694</f>
        <v>49.99</v>
      </c>
      <c r="P5694" s="1" t="n">
        <f aca="false">(O5694+N5694)-K5694</f>
        <v>0</v>
      </c>
    </row>
    <row r="5695" customFormat="false" ht="12.75" hidden="false" customHeight="false" outlineLevel="0" collapsed="false">
      <c r="A5695" s="0" t="s">
        <v>5707</v>
      </c>
      <c r="B5695" s="0" t="n">
        <v>2001</v>
      </c>
      <c r="C5695" s="0" t="n">
        <v>44.98</v>
      </c>
      <c r="D5695" s="0" t="n">
        <v>40.65</v>
      </c>
      <c r="E5695" s="0" t="n">
        <v>-0.22</v>
      </c>
      <c r="F5695" s="0" t="n">
        <v>-0.27</v>
      </c>
      <c r="G5695" s="0" t="n">
        <v>-0.85</v>
      </c>
      <c r="H5695" s="0" t="n">
        <v>-5.23</v>
      </c>
      <c r="I5695" s="0" t="n">
        <f aca="false">C5695-D5695</f>
        <v>4.33</v>
      </c>
      <c r="J5695" s="0" t="n">
        <f aca="false">D5695</f>
        <v>40.65</v>
      </c>
      <c r="K5695" s="0" t="n">
        <f aca="false">C5695</f>
        <v>44.98</v>
      </c>
      <c r="N5695" s="0" t="n">
        <f aca="false">'Central-Hudson On Peak'!I5695</f>
        <v>-5.36</v>
      </c>
      <c r="O5695" s="0" t="n">
        <f aca="false">'Central-Hudson On Peak'!D5695</f>
        <v>51.86</v>
      </c>
      <c r="P5695" s="1" t="n">
        <f aca="false">(O5695+N5695)-K5695</f>
        <v>1.52</v>
      </c>
    </row>
    <row r="5696" customFormat="false" ht="12.75" hidden="false" customHeight="false" outlineLevel="0" collapsed="false">
      <c r="A5696" s="0" t="s">
        <v>5708</v>
      </c>
      <c r="B5696" s="0" t="n">
        <v>2001</v>
      </c>
      <c r="C5696" s="0" t="n">
        <v>44.38</v>
      </c>
      <c r="D5696" s="0" t="n">
        <v>39.97</v>
      </c>
      <c r="E5696" s="0" t="n">
        <v>0</v>
      </c>
      <c r="F5696" s="0" t="n">
        <v>0</v>
      </c>
      <c r="G5696" s="0" t="n">
        <v>-1.04</v>
      </c>
      <c r="H5696" s="0" t="n">
        <v>-5.45</v>
      </c>
      <c r="I5696" s="0" t="n">
        <f aca="false">C5696-D5696</f>
        <v>4.41</v>
      </c>
      <c r="J5696" s="0" t="n">
        <f aca="false">D5696</f>
        <v>39.97</v>
      </c>
      <c r="K5696" s="0" t="n">
        <f aca="false">C5696</f>
        <v>44.38</v>
      </c>
      <c r="N5696" s="0" t="n">
        <f aca="false">'Central-Hudson On Peak'!I5696</f>
        <v>-5.21</v>
      </c>
      <c r="O5696" s="0" t="n">
        <f aca="false">'Central-Hudson On Peak'!D5696</f>
        <v>49.59</v>
      </c>
      <c r="P5696" s="1" t="n">
        <f aca="false">(O5696+N5696)-K5696</f>
        <v>0</v>
      </c>
    </row>
    <row r="5697" customFormat="false" ht="12.75" hidden="false" customHeight="false" outlineLevel="0" collapsed="false">
      <c r="A5697" s="0" t="s">
        <v>5709</v>
      </c>
      <c r="B5697" s="0" t="n">
        <v>2001</v>
      </c>
      <c r="C5697" s="0" t="n">
        <v>37.21</v>
      </c>
      <c r="D5697" s="0" t="n">
        <v>34.23</v>
      </c>
      <c r="E5697" s="0" t="n">
        <v>-0.47</v>
      </c>
      <c r="F5697" s="0" t="n">
        <v>-0.58</v>
      </c>
      <c r="G5697" s="0" t="n">
        <v>-0.88</v>
      </c>
      <c r="H5697" s="0" t="n">
        <v>-3.97</v>
      </c>
      <c r="I5697" s="0" t="n">
        <f aca="false">C5697-D5697</f>
        <v>2.98</v>
      </c>
      <c r="J5697" s="0" t="n">
        <f aca="false">D5697</f>
        <v>34.23</v>
      </c>
      <c r="K5697" s="0" t="n">
        <f aca="false">C5697</f>
        <v>37.21</v>
      </c>
      <c r="N5697" s="0" t="n">
        <f aca="false">'Central-Hudson On Peak'!I5697</f>
        <v>-4.23</v>
      </c>
      <c r="O5697" s="0" t="n">
        <f aca="false">'Central-Hudson On Peak'!D5697</f>
        <v>44.75</v>
      </c>
      <c r="P5697" s="1" t="n">
        <f aca="false">(O5697+N5697)-K5697</f>
        <v>3.31</v>
      </c>
    </row>
    <row r="5698" customFormat="false" ht="12.75" hidden="false" customHeight="false" outlineLevel="0" collapsed="false">
      <c r="A5698" s="0" t="s">
        <v>5710</v>
      </c>
      <c r="B5698" s="0" t="n">
        <v>2001</v>
      </c>
      <c r="C5698" s="0" t="n">
        <v>41.19</v>
      </c>
      <c r="D5698" s="0" t="n">
        <v>37.76</v>
      </c>
      <c r="E5698" s="0" t="n">
        <v>0</v>
      </c>
      <c r="F5698" s="0" t="n">
        <v>0</v>
      </c>
      <c r="G5698" s="0" t="n">
        <v>-0.85</v>
      </c>
      <c r="H5698" s="0" t="n">
        <v>-4.28</v>
      </c>
      <c r="I5698" s="0" t="n">
        <f aca="false">C5698-D5698</f>
        <v>3.43</v>
      </c>
      <c r="J5698" s="0" t="n">
        <f aca="false">D5698</f>
        <v>37.76</v>
      </c>
      <c r="K5698" s="0" t="n">
        <f aca="false">C5698</f>
        <v>41.19</v>
      </c>
      <c r="N5698" s="0" t="n">
        <f aca="false">'Central-Hudson On Peak'!I5698</f>
        <v>-4.66</v>
      </c>
      <c r="O5698" s="0" t="n">
        <f aca="false">'Central-Hudson On Peak'!D5698</f>
        <v>45.85</v>
      </c>
      <c r="P5698" s="1" t="n">
        <f aca="false">(O5698+N5698)-K5698</f>
        <v>0</v>
      </c>
    </row>
    <row r="5699" customFormat="false" ht="12.75" hidden="false" customHeight="false" outlineLevel="0" collapsed="false">
      <c r="A5699" s="0" t="s">
        <v>5711</v>
      </c>
      <c r="B5699" s="0" t="n">
        <v>2001</v>
      </c>
      <c r="C5699" s="0" t="n">
        <v>41.47</v>
      </c>
      <c r="D5699" s="0" t="n">
        <v>37.91</v>
      </c>
      <c r="E5699" s="0" t="n">
        <v>0</v>
      </c>
      <c r="F5699" s="0" t="n">
        <v>0</v>
      </c>
      <c r="G5699" s="0" t="n">
        <v>-1.06</v>
      </c>
      <c r="H5699" s="0" t="n">
        <v>-4.62</v>
      </c>
      <c r="I5699" s="0" t="n">
        <f aca="false">C5699-D5699</f>
        <v>3.56</v>
      </c>
      <c r="J5699" s="0" t="n">
        <f aca="false">D5699</f>
        <v>37.91</v>
      </c>
      <c r="K5699" s="0" t="n">
        <f aca="false">C5699</f>
        <v>41.47</v>
      </c>
      <c r="N5699" s="0" t="n">
        <f aca="false">'Central-Hudson On Peak'!I5699</f>
        <v>-4.98</v>
      </c>
      <c r="O5699" s="0" t="n">
        <f aca="false">'Central-Hudson On Peak'!D5699</f>
        <v>46.45</v>
      </c>
      <c r="P5699" s="1" t="n">
        <f aca="false">(O5699+N5699)-K5699</f>
        <v>0</v>
      </c>
    </row>
    <row r="5700" customFormat="false" ht="12.75" hidden="false" customHeight="false" outlineLevel="0" collapsed="false">
      <c r="A5700" s="0" t="s">
        <v>5712</v>
      </c>
      <c r="B5700" s="0" t="n">
        <v>2001</v>
      </c>
      <c r="C5700" s="0" t="n">
        <v>43.62</v>
      </c>
      <c r="D5700" s="0" t="n">
        <v>39.61</v>
      </c>
      <c r="E5700" s="0" t="n">
        <v>0</v>
      </c>
      <c r="F5700" s="0" t="n">
        <v>0</v>
      </c>
      <c r="G5700" s="0" t="n">
        <v>-1.11</v>
      </c>
      <c r="H5700" s="0" t="n">
        <v>-5.12</v>
      </c>
      <c r="I5700" s="0" t="n">
        <f aca="false">C5700-D5700</f>
        <v>4.01</v>
      </c>
      <c r="J5700" s="0" t="n">
        <f aca="false">D5700</f>
        <v>39.61</v>
      </c>
      <c r="K5700" s="0" t="n">
        <f aca="false">C5700</f>
        <v>43.62</v>
      </c>
      <c r="N5700" s="0" t="n">
        <f aca="false">'Central-Hudson On Peak'!I5700</f>
        <v>-5.28</v>
      </c>
      <c r="O5700" s="0" t="n">
        <f aca="false">'Central-Hudson On Peak'!D5700</f>
        <v>48.9</v>
      </c>
      <c r="P5700" s="1" t="n">
        <f aca="false">(O5700+N5700)-K5700</f>
        <v>0</v>
      </c>
    </row>
    <row r="5701" customFormat="false" ht="12.75" hidden="false" customHeight="false" outlineLevel="0" collapsed="false">
      <c r="A5701" s="0" t="s">
        <v>5713</v>
      </c>
      <c r="B5701" s="0" t="n">
        <v>2001</v>
      </c>
      <c r="C5701" s="0" t="n">
        <v>44.12</v>
      </c>
      <c r="D5701" s="0" t="n">
        <v>40.18</v>
      </c>
      <c r="E5701" s="0" t="n">
        <v>0</v>
      </c>
      <c r="F5701" s="0" t="n">
        <v>0</v>
      </c>
      <c r="G5701" s="0" t="n">
        <v>-1.03</v>
      </c>
      <c r="H5701" s="0" t="n">
        <v>-4.97</v>
      </c>
      <c r="I5701" s="0" t="n">
        <f aca="false">C5701-D5701</f>
        <v>3.94</v>
      </c>
      <c r="J5701" s="0" t="n">
        <f aca="false">D5701</f>
        <v>40.18</v>
      </c>
      <c r="K5701" s="0" t="n">
        <f aca="false">C5701</f>
        <v>44.12</v>
      </c>
      <c r="N5701" s="0" t="n">
        <f aca="false">'Central-Hudson On Peak'!I5701</f>
        <v>-5.33</v>
      </c>
      <c r="O5701" s="0" t="n">
        <f aca="false">'Central-Hudson On Peak'!D5701</f>
        <v>49.45</v>
      </c>
      <c r="P5701" s="1" t="n">
        <f aca="false">(O5701+N5701)-K5701</f>
        <v>0</v>
      </c>
    </row>
    <row r="5702" customFormat="false" ht="12.75" hidden="false" customHeight="false" outlineLevel="0" collapsed="false">
      <c r="A5702" s="0" t="s">
        <v>5714</v>
      </c>
      <c r="B5702" s="0" t="n">
        <v>2001</v>
      </c>
      <c r="C5702" s="0" t="n">
        <v>44.2</v>
      </c>
      <c r="D5702" s="0" t="n">
        <v>40.33</v>
      </c>
      <c r="E5702" s="0" t="n">
        <v>0</v>
      </c>
      <c r="F5702" s="0" t="n">
        <v>0</v>
      </c>
      <c r="G5702" s="0" t="n">
        <v>-0.99</v>
      </c>
      <c r="H5702" s="0" t="n">
        <v>-4.86</v>
      </c>
      <c r="I5702" s="0" t="n">
        <f aca="false">C5702-D5702</f>
        <v>3.87</v>
      </c>
      <c r="J5702" s="0" t="n">
        <f aca="false">D5702</f>
        <v>40.33</v>
      </c>
      <c r="K5702" s="0" t="n">
        <f aca="false">C5702</f>
        <v>44.2</v>
      </c>
      <c r="N5702" s="0" t="n">
        <f aca="false">'Central-Hudson On Peak'!I5702</f>
        <v>-5.33</v>
      </c>
      <c r="O5702" s="0" t="n">
        <f aca="false">'Central-Hudson On Peak'!D5702</f>
        <v>49.53</v>
      </c>
      <c r="P5702" s="1" t="n">
        <f aca="false">(O5702+N5702)-K5702</f>
        <v>0</v>
      </c>
    </row>
    <row r="5703" customFormat="false" ht="12.75" hidden="false" customHeight="false" outlineLevel="0" collapsed="false">
      <c r="A5703" s="0" t="s">
        <v>5715</v>
      </c>
      <c r="B5703" s="0" t="n">
        <v>2001</v>
      </c>
      <c r="C5703" s="0" t="n">
        <v>43.72</v>
      </c>
      <c r="D5703" s="0" t="n">
        <v>39.83</v>
      </c>
      <c r="E5703" s="0" t="n">
        <v>0</v>
      </c>
      <c r="F5703" s="0" t="n">
        <v>0</v>
      </c>
      <c r="G5703" s="0" t="n">
        <v>-1.01</v>
      </c>
      <c r="H5703" s="0" t="n">
        <v>-4.9</v>
      </c>
      <c r="I5703" s="0" t="n">
        <f aca="false">C5703-D5703</f>
        <v>3.89</v>
      </c>
      <c r="J5703" s="0" t="n">
        <f aca="false">D5703</f>
        <v>39.83</v>
      </c>
      <c r="K5703" s="0" t="n">
        <f aca="false">C5703</f>
        <v>43.72</v>
      </c>
      <c r="N5703" s="0" t="n">
        <f aca="false">'Central-Hudson On Peak'!I5703</f>
        <v>-5.19</v>
      </c>
      <c r="O5703" s="0" t="n">
        <f aca="false">'Central-Hudson On Peak'!D5703</f>
        <v>48.91</v>
      </c>
      <c r="P5703" s="1" t="n">
        <f aca="false">(O5703+N5703)-K5703</f>
        <v>0</v>
      </c>
    </row>
    <row r="5704" customFormat="false" ht="12.75" hidden="false" customHeight="false" outlineLevel="0" collapsed="false">
      <c r="A5704" s="0" t="s">
        <v>5716</v>
      </c>
      <c r="B5704" s="0" t="n">
        <v>2001</v>
      </c>
      <c r="C5704" s="0" t="n">
        <v>43.72</v>
      </c>
      <c r="D5704" s="0" t="n">
        <v>39.87</v>
      </c>
      <c r="E5704" s="0" t="n">
        <v>0</v>
      </c>
      <c r="F5704" s="0" t="n">
        <v>0</v>
      </c>
      <c r="G5704" s="0" t="n">
        <v>-1.01</v>
      </c>
      <c r="H5704" s="0" t="n">
        <v>-4.86</v>
      </c>
      <c r="I5704" s="0" t="n">
        <f aca="false">C5704-D5704</f>
        <v>3.85</v>
      </c>
      <c r="J5704" s="0" t="n">
        <f aca="false">D5704</f>
        <v>39.87</v>
      </c>
      <c r="K5704" s="0" t="n">
        <f aca="false">C5704</f>
        <v>43.72</v>
      </c>
      <c r="N5704" s="0" t="n">
        <f aca="false">'Central-Hudson On Peak'!I5704</f>
        <v>-5.21</v>
      </c>
      <c r="O5704" s="0" t="n">
        <f aca="false">'Central-Hudson On Peak'!D5704</f>
        <v>48.93</v>
      </c>
      <c r="P5704" s="1" t="n">
        <f aca="false">(O5704+N5704)-K5704</f>
        <v>0</v>
      </c>
    </row>
    <row r="5705" customFormat="false" ht="12.75" hidden="false" customHeight="false" outlineLevel="0" collapsed="false">
      <c r="A5705" s="0" t="s">
        <v>5717</v>
      </c>
      <c r="B5705" s="0" t="n">
        <v>2001</v>
      </c>
      <c r="C5705" s="0" t="n">
        <v>43.32</v>
      </c>
      <c r="D5705" s="0" t="n">
        <v>39.44</v>
      </c>
      <c r="E5705" s="0" t="n">
        <v>0</v>
      </c>
      <c r="F5705" s="0" t="n">
        <v>0</v>
      </c>
      <c r="G5705" s="0" t="n">
        <v>-1.06</v>
      </c>
      <c r="H5705" s="0" t="n">
        <v>-4.94</v>
      </c>
      <c r="I5705" s="0" t="n">
        <f aca="false">C5705-D5705</f>
        <v>3.88</v>
      </c>
      <c r="J5705" s="0" t="n">
        <f aca="false">D5705</f>
        <v>39.44</v>
      </c>
      <c r="K5705" s="0" t="n">
        <f aca="false">C5705</f>
        <v>43.32</v>
      </c>
      <c r="N5705" s="0" t="n">
        <f aca="false">'Central-Hudson On Peak'!I5705</f>
        <v>-5.26</v>
      </c>
      <c r="O5705" s="0" t="n">
        <f aca="false">'Central-Hudson On Peak'!D5705</f>
        <v>48.58</v>
      </c>
      <c r="P5705" s="1" t="n">
        <f aca="false">(O5705+N5705)-K5705</f>
        <v>0</v>
      </c>
    </row>
    <row r="5706" customFormat="false" ht="12.75" hidden="false" customHeight="false" outlineLevel="0" collapsed="false">
      <c r="A5706" s="0" t="s">
        <v>5718</v>
      </c>
      <c r="B5706" s="0" t="n">
        <v>2001</v>
      </c>
      <c r="C5706" s="0" t="n">
        <v>43.06</v>
      </c>
      <c r="D5706" s="0" t="n">
        <v>39.2</v>
      </c>
      <c r="E5706" s="0" t="n">
        <v>0</v>
      </c>
      <c r="F5706" s="0" t="n">
        <v>0</v>
      </c>
      <c r="G5706" s="0" t="n">
        <v>-1.06</v>
      </c>
      <c r="H5706" s="0" t="n">
        <v>-4.92</v>
      </c>
      <c r="I5706" s="0" t="n">
        <f aca="false">C5706-D5706</f>
        <v>3.86</v>
      </c>
      <c r="J5706" s="0" t="n">
        <f aca="false">D5706</f>
        <v>39.2</v>
      </c>
      <c r="K5706" s="0" t="n">
        <f aca="false">C5706</f>
        <v>43.06</v>
      </c>
      <c r="N5706" s="0" t="n">
        <f aca="false">'Central-Hudson On Peak'!I5706</f>
        <v>-5.22</v>
      </c>
      <c r="O5706" s="0" t="n">
        <f aca="false">'Central-Hudson On Peak'!D5706</f>
        <v>48.28</v>
      </c>
      <c r="P5706" s="1" t="n">
        <f aca="false">(O5706+N5706)-K5706</f>
        <v>0</v>
      </c>
    </row>
    <row r="5707" customFormat="false" ht="12.75" hidden="false" customHeight="false" outlineLevel="0" collapsed="false">
      <c r="A5707" s="0" t="s">
        <v>5719</v>
      </c>
      <c r="B5707" s="0" t="n">
        <v>2001</v>
      </c>
      <c r="C5707" s="0" t="n">
        <v>42.62</v>
      </c>
      <c r="D5707" s="0" t="n">
        <v>38.77</v>
      </c>
      <c r="E5707" s="0" t="n">
        <v>0</v>
      </c>
      <c r="F5707" s="0" t="n">
        <v>0</v>
      </c>
      <c r="G5707" s="0" t="n">
        <v>-1.09</v>
      </c>
      <c r="H5707" s="0" t="n">
        <v>-4.94</v>
      </c>
      <c r="I5707" s="0" t="n">
        <f aca="false">C5707-D5707</f>
        <v>3.84999999999999</v>
      </c>
      <c r="J5707" s="0" t="n">
        <f aca="false">D5707</f>
        <v>38.77</v>
      </c>
      <c r="K5707" s="0" t="n">
        <f aca="false">C5707</f>
        <v>42.62</v>
      </c>
      <c r="N5707" s="0" t="n">
        <f aca="false">'Central-Hudson On Peak'!I5707</f>
        <v>-5.17</v>
      </c>
      <c r="O5707" s="0" t="n">
        <f aca="false">'Central-Hudson On Peak'!D5707</f>
        <v>47.79</v>
      </c>
      <c r="P5707" s="1" t="n">
        <f aca="false">(O5707+N5707)-K5707</f>
        <v>0</v>
      </c>
    </row>
    <row r="5708" customFormat="false" ht="12.75" hidden="false" customHeight="false" outlineLevel="0" collapsed="false">
      <c r="A5708" s="0" t="s">
        <v>5720</v>
      </c>
      <c r="B5708" s="0" t="n">
        <v>2001</v>
      </c>
      <c r="C5708" s="0" t="n">
        <v>41.24</v>
      </c>
      <c r="D5708" s="0" t="n">
        <v>37.23</v>
      </c>
      <c r="E5708" s="0" t="n">
        <v>0</v>
      </c>
      <c r="F5708" s="0" t="n">
        <v>0</v>
      </c>
      <c r="G5708" s="0" t="n">
        <v>-1.14</v>
      </c>
      <c r="H5708" s="0" t="n">
        <v>-5.15</v>
      </c>
      <c r="I5708" s="0" t="n">
        <f aca="false">C5708-D5708</f>
        <v>4.01000000000001</v>
      </c>
      <c r="J5708" s="0" t="n">
        <f aca="false">D5708</f>
        <v>37.23</v>
      </c>
      <c r="K5708" s="0" t="n">
        <f aca="false">C5708</f>
        <v>41.24</v>
      </c>
      <c r="N5708" s="0" t="n">
        <f aca="false">'Central-Hudson On Peak'!I5708</f>
        <v>-5.23</v>
      </c>
      <c r="O5708" s="0" t="n">
        <f aca="false">'Central-Hudson On Peak'!D5708</f>
        <v>46.47</v>
      </c>
      <c r="P5708" s="1" t="n">
        <f aca="false">(O5708+N5708)-K5708</f>
        <v>0</v>
      </c>
    </row>
    <row r="5709" customFormat="false" ht="12.75" hidden="false" customHeight="false" outlineLevel="0" collapsed="false">
      <c r="A5709" s="0" t="s">
        <v>5721</v>
      </c>
      <c r="B5709" s="0" t="n">
        <v>2001</v>
      </c>
      <c r="C5709" s="0" t="n">
        <v>40.94</v>
      </c>
      <c r="D5709" s="0" t="n">
        <v>36.73</v>
      </c>
      <c r="E5709" s="0" t="n">
        <v>0</v>
      </c>
      <c r="F5709" s="0" t="n">
        <v>0</v>
      </c>
      <c r="G5709" s="0" t="n">
        <v>-1.25</v>
      </c>
      <c r="H5709" s="0" t="n">
        <v>-5.46</v>
      </c>
      <c r="I5709" s="0" t="n">
        <f aca="false">C5709-D5709</f>
        <v>4.21</v>
      </c>
      <c r="J5709" s="0" t="n">
        <f aca="false">D5709</f>
        <v>36.73</v>
      </c>
      <c r="K5709" s="0" t="n">
        <f aca="false">C5709</f>
        <v>40.94</v>
      </c>
      <c r="N5709" s="0" t="n">
        <f aca="false">'Central-Hudson On Peak'!I5709</f>
        <v>-5.38</v>
      </c>
      <c r="O5709" s="0" t="n">
        <f aca="false">'Central-Hudson On Peak'!D5709</f>
        <v>46.32</v>
      </c>
      <c r="P5709" s="1" t="n">
        <f aca="false">(O5709+N5709)-K5709</f>
        <v>0</v>
      </c>
    </row>
    <row r="5710" customFormat="false" ht="12.75" hidden="false" customHeight="false" outlineLevel="0" collapsed="false">
      <c r="A5710" s="0" t="s">
        <v>5722</v>
      </c>
      <c r="B5710" s="0" t="n">
        <v>2001</v>
      </c>
      <c r="C5710" s="0" t="n">
        <v>40.8</v>
      </c>
      <c r="D5710" s="0" t="n">
        <v>36.71</v>
      </c>
      <c r="E5710" s="0" t="n">
        <v>0</v>
      </c>
      <c r="F5710" s="0" t="n">
        <v>0</v>
      </c>
      <c r="G5710" s="0" t="n">
        <v>-1.3</v>
      </c>
      <c r="H5710" s="0" t="n">
        <v>-5.39</v>
      </c>
      <c r="I5710" s="0" t="n">
        <f aca="false">C5710-D5710</f>
        <v>4.09</v>
      </c>
      <c r="J5710" s="0" t="n">
        <f aca="false">D5710</f>
        <v>36.71</v>
      </c>
      <c r="K5710" s="0" t="n">
        <f aca="false">C5710</f>
        <v>40.8</v>
      </c>
      <c r="N5710" s="0" t="n">
        <f aca="false">'Central-Hudson On Peak'!I5710</f>
        <v>-5.38</v>
      </c>
      <c r="O5710" s="0" t="n">
        <f aca="false">'Central-Hudson On Peak'!D5710</f>
        <v>46.18</v>
      </c>
      <c r="P5710" s="1" t="n">
        <f aca="false">(O5710+N5710)-K5710</f>
        <v>0</v>
      </c>
    </row>
    <row r="5711" customFormat="false" ht="12.75" hidden="false" customHeight="false" outlineLevel="0" collapsed="false">
      <c r="A5711" s="0" t="s">
        <v>5723</v>
      </c>
      <c r="B5711" s="0" t="n">
        <v>2001</v>
      </c>
      <c r="C5711" s="0" t="n">
        <v>41</v>
      </c>
      <c r="D5711" s="0" t="n">
        <v>36.95</v>
      </c>
      <c r="E5711" s="0" t="n">
        <v>0</v>
      </c>
      <c r="F5711" s="0" t="n">
        <v>0</v>
      </c>
      <c r="G5711" s="0" t="n">
        <v>-1.3</v>
      </c>
      <c r="H5711" s="0" t="n">
        <v>-5.35</v>
      </c>
      <c r="I5711" s="0" t="n">
        <f aca="false">C5711-D5711</f>
        <v>4.05</v>
      </c>
      <c r="J5711" s="0" t="n">
        <f aca="false">D5711</f>
        <v>36.95</v>
      </c>
      <c r="K5711" s="0" t="n">
        <f aca="false">C5711</f>
        <v>41</v>
      </c>
      <c r="N5711" s="0" t="n">
        <f aca="false">'Central-Hudson On Peak'!I5711</f>
        <v>-5.39</v>
      </c>
      <c r="O5711" s="0" t="n">
        <f aca="false">'Central-Hudson On Peak'!D5711</f>
        <v>46.39</v>
      </c>
      <c r="P5711" s="1" t="n">
        <f aca="false">(O5711+N5711)-K5711</f>
        <v>0</v>
      </c>
    </row>
    <row r="5712" customFormat="false" ht="12.75" hidden="false" customHeight="false" outlineLevel="0" collapsed="false">
      <c r="A5712" s="0" t="s">
        <v>5724</v>
      </c>
      <c r="B5712" s="0" t="n">
        <v>2001</v>
      </c>
      <c r="C5712" s="0" t="n">
        <v>41.16</v>
      </c>
      <c r="D5712" s="0" t="n">
        <v>37.02</v>
      </c>
      <c r="E5712" s="0" t="n">
        <v>0</v>
      </c>
      <c r="F5712" s="0" t="n">
        <v>0</v>
      </c>
      <c r="G5712" s="0" t="n">
        <v>-1.21</v>
      </c>
      <c r="H5712" s="0" t="n">
        <v>-5.35</v>
      </c>
      <c r="I5712" s="0" t="n">
        <f aca="false">C5712-D5712</f>
        <v>4.13999999999999</v>
      </c>
      <c r="J5712" s="0" t="n">
        <f aca="false">D5712</f>
        <v>37.02</v>
      </c>
      <c r="K5712" s="0" t="n">
        <f aca="false">C5712</f>
        <v>41.16</v>
      </c>
      <c r="N5712" s="0" t="n">
        <f aca="false">'Central-Hudson On Peak'!I5712</f>
        <v>-5.19</v>
      </c>
      <c r="O5712" s="0" t="n">
        <f aca="false">'Central-Hudson On Peak'!D5712</f>
        <v>46.35</v>
      </c>
      <c r="P5712" s="1" t="n">
        <f aca="false">(O5712+N5712)-K5712</f>
        <v>0</v>
      </c>
    </row>
    <row r="5713" customFormat="false" ht="12.75" hidden="false" customHeight="false" outlineLevel="0" collapsed="false">
      <c r="A5713" s="0" t="s">
        <v>5725</v>
      </c>
      <c r="B5713" s="0" t="n">
        <v>2001</v>
      </c>
      <c r="C5713" s="0" t="n">
        <v>34.06</v>
      </c>
      <c r="D5713" s="0" t="n">
        <v>31.23</v>
      </c>
      <c r="E5713" s="0" t="n">
        <v>-0.53</v>
      </c>
      <c r="F5713" s="0" t="n">
        <v>-0.61</v>
      </c>
      <c r="G5713" s="0" t="n">
        <v>-1.04</v>
      </c>
      <c r="H5713" s="0" t="n">
        <v>-3.95</v>
      </c>
      <c r="I5713" s="0" t="n">
        <f aca="false">C5713-D5713</f>
        <v>2.83</v>
      </c>
      <c r="J5713" s="0" t="n">
        <f aca="false">D5713</f>
        <v>31.23</v>
      </c>
      <c r="K5713" s="0" t="n">
        <f aca="false">C5713</f>
        <v>34.06</v>
      </c>
      <c r="N5713" s="0" t="n">
        <f aca="false">'Central-Hudson On Peak'!I5713</f>
        <v>-4.31</v>
      </c>
      <c r="O5713" s="0" t="n">
        <f aca="false">'Central-Hudson On Peak'!D5713</f>
        <v>42.05</v>
      </c>
      <c r="P5713" s="1" t="n">
        <f aca="false">(O5713+N5713)-K5713</f>
        <v>3.67999999999999</v>
      </c>
    </row>
    <row r="5714" customFormat="false" ht="12.75" hidden="false" customHeight="false" outlineLevel="0" collapsed="false">
      <c r="A5714" s="0" t="s">
        <v>5726</v>
      </c>
      <c r="B5714" s="0" t="n">
        <v>2001</v>
      </c>
      <c r="C5714" s="0" t="n">
        <v>41.37</v>
      </c>
      <c r="D5714" s="0" t="n">
        <v>38.27</v>
      </c>
      <c r="E5714" s="0" t="n">
        <v>0</v>
      </c>
      <c r="F5714" s="0" t="n">
        <v>0</v>
      </c>
      <c r="G5714" s="0" t="n">
        <v>-1.04</v>
      </c>
      <c r="H5714" s="0" t="n">
        <v>-4.14</v>
      </c>
      <c r="I5714" s="0" t="n">
        <f aca="false">C5714-D5714</f>
        <v>3.09999999999999</v>
      </c>
      <c r="J5714" s="0" t="n">
        <f aca="false">D5714</f>
        <v>38.27</v>
      </c>
      <c r="K5714" s="0" t="n">
        <f aca="false">C5714</f>
        <v>41.37</v>
      </c>
      <c r="N5714" s="0" t="n">
        <f aca="false">'Central-Hudson On Peak'!I5714</f>
        <v>-4.27</v>
      </c>
      <c r="O5714" s="0" t="n">
        <f aca="false">'Central-Hudson On Peak'!D5714</f>
        <v>45.64</v>
      </c>
      <c r="P5714" s="1" t="n">
        <f aca="false">(O5714+N5714)-K5714</f>
        <v>0</v>
      </c>
    </row>
    <row r="5715" customFormat="false" ht="12.75" hidden="false" customHeight="false" outlineLevel="0" collapsed="false">
      <c r="A5715" s="0" t="s">
        <v>5727</v>
      </c>
      <c r="B5715" s="0" t="n">
        <v>2001</v>
      </c>
      <c r="C5715" s="0" t="n">
        <v>44.7</v>
      </c>
      <c r="D5715" s="0" t="n">
        <v>39.21</v>
      </c>
      <c r="E5715" s="0" t="n">
        <v>0</v>
      </c>
      <c r="F5715" s="0" t="n">
        <v>0</v>
      </c>
      <c r="G5715" s="0" t="n">
        <v>-1.1</v>
      </c>
      <c r="H5715" s="0" t="n">
        <v>-6.59</v>
      </c>
      <c r="I5715" s="0" t="n">
        <f aca="false">C5715-D5715</f>
        <v>5.49</v>
      </c>
      <c r="J5715" s="0" t="n">
        <f aca="false">D5715</f>
        <v>39.21</v>
      </c>
      <c r="K5715" s="0" t="n">
        <f aca="false">C5715</f>
        <v>44.7</v>
      </c>
      <c r="N5715" s="0" t="n">
        <f aca="false">'Central-Hudson On Peak'!I5715</f>
        <v>-5.11</v>
      </c>
      <c r="O5715" s="0" t="n">
        <f aca="false">'Central-Hudson On Peak'!D5715</f>
        <v>49.81</v>
      </c>
      <c r="P5715" s="1" t="n">
        <f aca="false">(O5715+N5715)-K5715</f>
        <v>0</v>
      </c>
    </row>
    <row r="5716" customFormat="false" ht="12.75" hidden="false" customHeight="false" outlineLevel="0" collapsed="false">
      <c r="A5716" s="0" t="s">
        <v>5728</v>
      </c>
      <c r="B5716" s="0" t="n">
        <v>2001</v>
      </c>
      <c r="C5716" s="0" t="n">
        <v>45.83</v>
      </c>
      <c r="D5716" s="0" t="n">
        <v>40.55</v>
      </c>
      <c r="E5716" s="0" t="n">
        <v>0</v>
      </c>
      <c r="F5716" s="0" t="n">
        <v>0</v>
      </c>
      <c r="G5716" s="0" t="n">
        <v>-0.98</v>
      </c>
      <c r="H5716" s="0" t="n">
        <v>-6.26</v>
      </c>
      <c r="I5716" s="0" t="n">
        <f aca="false">C5716-D5716</f>
        <v>5.28</v>
      </c>
      <c r="J5716" s="0" t="n">
        <f aca="false">D5716</f>
        <v>40.55</v>
      </c>
      <c r="K5716" s="0" t="n">
        <f aca="false">C5716</f>
        <v>45.83</v>
      </c>
      <c r="N5716" s="0" t="n">
        <f aca="false">'Central-Hudson On Peak'!I5716</f>
        <v>-5.17</v>
      </c>
      <c r="O5716" s="0" t="n">
        <f aca="false">'Central-Hudson On Peak'!D5716</f>
        <v>51</v>
      </c>
      <c r="P5716" s="1" t="n">
        <f aca="false">(O5716+N5716)-K5716</f>
        <v>0</v>
      </c>
    </row>
    <row r="5717" customFormat="false" ht="12.75" hidden="false" customHeight="false" outlineLevel="0" collapsed="false">
      <c r="A5717" s="0" t="s">
        <v>5729</v>
      </c>
      <c r="B5717" s="0" t="n">
        <v>2001</v>
      </c>
      <c r="C5717" s="0" t="n">
        <v>45.79</v>
      </c>
      <c r="D5717" s="0" t="n">
        <v>40.64</v>
      </c>
      <c r="E5717" s="0" t="n">
        <v>0</v>
      </c>
      <c r="F5717" s="0" t="n">
        <v>0</v>
      </c>
      <c r="G5717" s="0" t="n">
        <v>-0.94</v>
      </c>
      <c r="H5717" s="0" t="n">
        <v>-6.09</v>
      </c>
      <c r="I5717" s="0" t="n">
        <f aca="false">C5717-D5717</f>
        <v>5.15</v>
      </c>
      <c r="J5717" s="0" t="n">
        <f aca="false">D5717</f>
        <v>40.64</v>
      </c>
      <c r="K5717" s="0" t="n">
        <f aca="false">C5717</f>
        <v>45.79</v>
      </c>
      <c r="N5717" s="0" t="n">
        <f aca="false">'Central-Hudson On Peak'!I5717</f>
        <v>-5.2</v>
      </c>
      <c r="O5717" s="0" t="n">
        <f aca="false">'Central-Hudson On Peak'!D5717</f>
        <v>50.99</v>
      </c>
      <c r="P5717" s="1" t="n">
        <f aca="false">(O5717+N5717)-K5717</f>
        <v>0</v>
      </c>
    </row>
    <row r="5718" customFormat="false" ht="12.75" hidden="false" customHeight="false" outlineLevel="0" collapsed="false">
      <c r="A5718" s="0" t="s">
        <v>5730</v>
      </c>
      <c r="B5718" s="0" t="n">
        <v>2001</v>
      </c>
      <c r="C5718" s="0" t="n">
        <v>46.08</v>
      </c>
      <c r="D5718" s="0" t="n">
        <v>40.65</v>
      </c>
      <c r="E5718" s="0" t="n">
        <v>0</v>
      </c>
      <c r="F5718" s="0" t="n">
        <v>0</v>
      </c>
      <c r="G5718" s="0" t="n">
        <v>-0.89</v>
      </c>
      <c r="H5718" s="0" t="n">
        <v>-6.32</v>
      </c>
      <c r="I5718" s="0" t="n">
        <f aca="false">C5718-D5718</f>
        <v>5.43</v>
      </c>
      <c r="J5718" s="0" t="n">
        <f aca="false">D5718</f>
        <v>40.65</v>
      </c>
      <c r="K5718" s="0" t="n">
        <f aca="false">C5718</f>
        <v>46.08</v>
      </c>
      <c r="N5718" s="0" t="n">
        <f aca="false">'Central-Hudson On Peak'!I5718</f>
        <v>-5.37</v>
      </c>
      <c r="O5718" s="0" t="n">
        <f aca="false">'Central-Hudson On Peak'!D5718</f>
        <v>51.45</v>
      </c>
      <c r="P5718" s="1" t="n">
        <f aca="false">(O5718+N5718)-K5718</f>
        <v>0</v>
      </c>
    </row>
    <row r="5719" customFormat="false" ht="12.75" hidden="false" customHeight="false" outlineLevel="0" collapsed="false">
      <c r="A5719" s="0" t="s">
        <v>5731</v>
      </c>
      <c r="B5719" s="0" t="n">
        <v>2001</v>
      </c>
      <c r="C5719" s="0" t="n">
        <v>45.71</v>
      </c>
      <c r="D5719" s="0" t="n">
        <v>40.52</v>
      </c>
      <c r="E5719" s="0" t="n">
        <v>0</v>
      </c>
      <c r="F5719" s="0" t="n">
        <v>0</v>
      </c>
      <c r="G5719" s="0" t="n">
        <v>-0.93</v>
      </c>
      <c r="H5719" s="0" t="n">
        <v>-6.12</v>
      </c>
      <c r="I5719" s="0" t="n">
        <f aca="false">C5719-D5719</f>
        <v>5.19</v>
      </c>
      <c r="J5719" s="0" t="n">
        <f aca="false">D5719</f>
        <v>40.52</v>
      </c>
      <c r="K5719" s="0" t="n">
        <f aca="false">C5719</f>
        <v>45.71</v>
      </c>
      <c r="N5719" s="0" t="n">
        <f aca="false">'Central-Hudson On Peak'!I5719</f>
        <v>-5.25</v>
      </c>
      <c r="O5719" s="0" t="n">
        <f aca="false">'Central-Hudson On Peak'!D5719</f>
        <v>50.96</v>
      </c>
      <c r="P5719" s="1" t="n">
        <f aca="false">(O5719+N5719)-K5719</f>
        <v>0</v>
      </c>
    </row>
    <row r="5720" customFormat="false" ht="12.75" hidden="false" customHeight="false" outlineLevel="0" collapsed="false">
      <c r="A5720" s="0" t="s">
        <v>5732</v>
      </c>
      <c r="B5720" s="0" t="n">
        <v>2001</v>
      </c>
      <c r="C5720" s="0" t="n">
        <v>46.12</v>
      </c>
      <c r="D5720" s="0" t="n">
        <v>40.75</v>
      </c>
      <c r="E5720" s="0" t="n">
        <v>0</v>
      </c>
      <c r="F5720" s="0" t="n">
        <v>0</v>
      </c>
      <c r="G5720" s="0" t="n">
        <v>-0.85</v>
      </c>
      <c r="H5720" s="0" t="n">
        <v>-6.22</v>
      </c>
      <c r="I5720" s="0" t="n">
        <f aca="false">C5720-D5720</f>
        <v>5.37</v>
      </c>
      <c r="J5720" s="0" t="n">
        <f aca="false">D5720</f>
        <v>40.75</v>
      </c>
      <c r="K5720" s="0" t="n">
        <f aca="false">C5720</f>
        <v>46.12</v>
      </c>
      <c r="N5720" s="0" t="n">
        <f aca="false">'Central-Hudson On Peak'!I5720</f>
        <v>-5.34</v>
      </c>
      <c r="O5720" s="0" t="n">
        <f aca="false">'Central-Hudson On Peak'!D5720</f>
        <v>51.46</v>
      </c>
      <c r="P5720" s="1" t="n">
        <f aca="false">(O5720+N5720)-K5720</f>
        <v>0</v>
      </c>
    </row>
    <row r="5721" customFormat="false" ht="12.75" hidden="false" customHeight="false" outlineLevel="0" collapsed="false">
      <c r="A5721" s="0" t="s">
        <v>5733</v>
      </c>
      <c r="B5721" s="0" t="n">
        <v>2001</v>
      </c>
      <c r="C5721" s="0" t="n">
        <v>46.12</v>
      </c>
      <c r="D5721" s="0" t="n">
        <v>40.7</v>
      </c>
      <c r="E5721" s="0" t="n">
        <v>0</v>
      </c>
      <c r="F5721" s="0" t="n">
        <v>0</v>
      </c>
      <c r="G5721" s="0" t="n">
        <v>-0.85</v>
      </c>
      <c r="H5721" s="0" t="n">
        <v>-6.27</v>
      </c>
      <c r="I5721" s="0" t="n">
        <f aca="false">C5721-D5721</f>
        <v>5.42</v>
      </c>
      <c r="J5721" s="0" t="n">
        <f aca="false">D5721</f>
        <v>40.7</v>
      </c>
      <c r="K5721" s="0" t="n">
        <f aca="false">C5721</f>
        <v>46.12</v>
      </c>
      <c r="N5721" s="0" t="n">
        <f aca="false">'Central-Hudson On Peak'!I5721</f>
        <v>-5.37</v>
      </c>
      <c r="O5721" s="0" t="n">
        <f aca="false">'Central-Hudson On Peak'!D5721</f>
        <v>51.49</v>
      </c>
      <c r="P5721" s="1" t="n">
        <f aca="false">(O5721+N5721)-K5721</f>
        <v>0</v>
      </c>
    </row>
    <row r="5722" customFormat="false" ht="12.75" hidden="false" customHeight="false" outlineLevel="0" collapsed="false">
      <c r="A5722" s="0" t="s">
        <v>5734</v>
      </c>
      <c r="B5722" s="0" t="n">
        <v>2001</v>
      </c>
      <c r="C5722" s="0" t="n">
        <v>45.58</v>
      </c>
      <c r="D5722" s="0" t="n">
        <v>40.21</v>
      </c>
      <c r="E5722" s="0" t="n">
        <v>0</v>
      </c>
      <c r="F5722" s="0" t="n">
        <v>0</v>
      </c>
      <c r="G5722" s="0" t="n">
        <v>-0.93</v>
      </c>
      <c r="H5722" s="0" t="n">
        <v>-6.3</v>
      </c>
      <c r="I5722" s="0" t="n">
        <f aca="false">C5722-D5722</f>
        <v>5.37</v>
      </c>
      <c r="J5722" s="0" t="n">
        <f aca="false">D5722</f>
        <v>40.21</v>
      </c>
      <c r="K5722" s="0" t="n">
        <f aca="false">C5722</f>
        <v>45.58</v>
      </c>
      <c r="N5722" s="0" t="n">
        <f aca="false">'Central-Hudson On Peak'!I5722</f>
        <v>-5.24</v>
      </c>
      <c r="O5722" s="0" t="n">
        <f aca="false">'Central-Hudson On Peak'!D5722</f>
        <v>50.82</v>
      </c>
      <c r="P5722" s="1" t="n">
        <f aca="false">(O5722+N5722)-K5722</f>
        <v>0</v>
      </c>
    </row>
    <row r="5723" customFormat="false" ht="12.75" hidden="false" customHeight="false" outlineLevel="0" collapsed="false">
      <c r="A5723" s="0" t="s">
        <v>5735</v>
      </c>
      <c r="B5723" s="0" t="n">
        <v>2001</v>
      </c>
      <c r="C5723" s="0" t="n">
        <v>45.8</v>
      </c>
      <c r="D5723" s="0" t="n">
        <v>40.89</v>
      </c>
      <c r="E5723" s="0" t="n">
        <v>0</v>
      </c>
      <c r="F5723" s="0" t="n">
        <v>0</v>
      </c>
      <c r="G5723" s="0" t="n">
        <v>-0.88</v>
      </c>
      <c r="H5723" s="0" t="n">
        <v>-5.79</v>
      </c>
      <c r="I5723" s="0" t="n">
        <f aca="false">C5723-D5723</f>
        <v>4.91</v>
      </c>
      <c r="J5723" s="0" t="n">
        <f aca="false">D5723</f>
        <v>40.89</v>
      </c>
      <c r="K5723" s="0" t="n">
        <f aca="false">C5723</f>
        <v>45.8</v>
      </c>
      <c r="N5723" s="0" t="n">
        <f aca="false">'Central-Hudson On Peak'!I5723</f>
        <v>-5.17</v>
      </c>
      <c r="O5723" s="0" t="n">
        <f aca="false">'Central-Hudson On Peak'!D5723</f>
        <v>50.97</v>
      </c>
      <c r="P5723" s="1" t="n">
        <f aca="false">(O5723+N5723)-K5723</f>
        <v>0</v>
      </c>
    </row>
    <row r="5724" customFormat="false" ht="12.75" hidden="false" customHeight="false" outlineLevel="0" collapsed="false">
      <c r="A5724" s="0" t="s">
        <v>5736</v>
      </c>
      <c r="B5724" s="0" t="n">
        <v>2001</v>
      </c>
      <c r="C5724" s="0" t="n">
        <v>46.01</v>
      </c>
      <c r="D5724" s="0" t="n">
        <v>41.03</v>
      </c>
      <c r="E5724" s="0" t="n">
        <v>0</v>
      </c>
      <c r="F5724" s="0" t="n">
        <v>0</v>
      </c>
      <c r="G5724" s="0" t="n">
        <v>-1.1</v>
      </c>
      <c r="H5724" s="0" t="n">
        <v>-6.08</v>
      </c>
      <c r="I5724" s="0" t="n">
        <f aca="false">C5724-D5724</f>
        <v>4.98</v>
      </c>
      <c r="J5724" s="0" t="n">
        <f aca="false">D5724</f>
        <v>41.03</v>
      </c>
      <c r="K5724" s="0" t="n">
        <f aca="false">C5724</f>
        <v>46.01</v>
      </c>
      <c r="N5724" s="0" t="n">
        <f aca="false">'Central-Hudson On Peak'!I5724</f>
        <v>-5.24</v>
      </c>
      <c r="O5724" s="0" t="n">
        <f aca="false">'Central-Hudson On Peak'!D5724</f>
        <v>51.25</v>
      </c>
      <c r="P5724" s="1" t="n">
        <f aca="false">(O5724+N5724)-K5724</f>
        <v>0</v>
      </c>
    </row>
    <row r="5725" customFormat="false" ht="12.75" hidden="false" customHeight="false" outlineLevel="0" collapsed="false">
      <c r="A5725" s="0" t="s">
        <v>5737</v>
      </c>
      <c r="B5725" s="0" t="n">
        <v>2001</v>
      </c>
      <c r="C5725" s="0" t="n">
        <v>43.99</v>
      </c>
      <c r="D5725" s="0" t="n">
        <v>39.19</v>
      </c>
      <c r="E5725" s="0" t="n">
        <v>0</v>
      </c>
      <c r="F5725" s="0" t="n">
        <v>0</v>
      </c>
      <c r="G5725" s="0" t="n">
        <v>-1.14</v>
      </c>
      <c r="H5725" s="0" t="n">
        <v>-5.94</v>
      </c>
      <c r="I5725" s="0" t="n">
        <f aca="false">C5725-D5725</f>
        <v>4.8</v>
      </c>
      <c r="J5725" s="0" t="n">
        <f aca="false">D5725</f>
        <v>39.19</v>
      </c>
      <c r="K5725" s="0" t="n">
        <f aca="false">C5725</f>
        <v>43.99</v>
      </c>
      <c r="N5725" s="0" t="n">
        <f aca="false">'Central-Hudson On Peak'!I5725</f>
        <v>-4.98</v>
      </c>
      <c r="O5725" s="0" t="n">
        <f aca="false">'Central-Hudson On Peak'!D5725</f>
        <v>48.97</v>
      </c>
      <c r="P5725" s="1" t="n">
        <f aca="false">(O5725+N5725)-K5725</f>
        <v>0</v>
      </c>
    </row>
    <row r="5726" customFormat="false" ht="12.75" hidden="false" customHeight="false" outlineLevel="0" collapsed="false">
      <c r="A5726" s="0" t="s">
        <v>5738</v>
      </c>
      <c r="B5726" s="0" t="n">
        <v>2001</v>
      </c>
      <c r="C5726" s="0" t="n">
        <v>41.49</v>
      </c>
      <c r="D5726" s="0" t="n">
        <v>36.99</v>
      </c>
      <c r="E5726" s="0" t="n">
        <v>0</v>
      </c>
      <c r="F5726" s="0" t="n">
        <v>0</v>
      </c>
      <c r="G5726" s="0" t="n">
        <v>-1.09</v>
      </c>
      <c r="H5726" s="0" t="n">
        <v>-5.59</v>
      </c>
      <c r="I5726" s="0" t="n">
        <f aca="false">C5726-D5726</f>
        <v>4.5</v>
      </c>
      <c r="J5726" s="0" t="n">
        <f aca="false">D5726</f>
        <v>36.99</v>
      </c>
      <c r="K5726" s="0" t="n">
        <f aca="false">C5726</f>
        <v>41.49</v>
      </c>
      <c r="N5726" s="0" t="n">
        <f aca="false">'Central-Hudson On Peak'!I5726</f>
        <v>-4.63</v>
      </c>
      <c r="O5726" s="0" t="n">
        <f aca="false">'Central-Hudson On Peak'!D5726</f>
        <v>46.12</v>
      </c>
      <c r="P5726" s="1" t="n">
        <f aca="false">(O5726+N5726)-K5726</f>
        <v>0</v>
      </c>
    </row>
    <row r="5727" customFormat="false" ht="12.75" hidden="false" customHeight="false" outlineLevel="0" collapsed="false">
      <c r="A5727" s="0" t="s">
        <v>5739</v>
      </c>
      <c r="B5727" s="0" t="n">
        <v>2001</v>
      </c>
      <c r="C5727" s="0" t="n">
        <v>45.27</v>
      </c>
      <c r="D5727" s="0" t="n">
        <v>40.26</v>
      </c>
      <c r="E5727" s="0" t="n">
        <v>0</v>
      </c>
      <c r="F5727" s="0" t="n">
        <v>0</v>
      </c>
      <c r="G5727" s="0" t="n">
        <v>-1.07</v>
      </c>
      <c r="H5727" s="0" t="n">
        <v>-6.08</v>
      </c>
      <c r="I5727" s="0" t="n">
        <f aca="false">C5727-D5727</f>
        <v>5.01000000000001</v>
      </c>
      <c r="J5727" s="0" t="n">
        <f aca="false">D5727</f>
        <v>40.26</v>
      </c>
      <c r="K5727" s="0" t="n">
        <f aca="false">C5727</f>
        <v>45.27</v>
      </c>
      <c r="N5727" s="0" t="n">
        <f aca="false">'Central-Hudson On Peak'!I5727</f>
        <v>-5.09</v>
      </c>
      <c r="O5727" s="0" t="n">
        <f aca="false">'Central-Hudson On Peak'!D5727</f>
        <v>50.36</v>
      </c>
      <c r="P5727" s="1" t="n">
        <f aca="false">(O5727+N5727)-K5727</f>
        <v>0</v>
      </c>
    </row>
    <row r="5728" customFormat="false" ht="12.75" hidden="false" customHeight="false" outlineLevel="0" collapsed="false">
      <c r="A5728" s="0" t="s">
        <v>5740</v>
      </c>
      <c r="B5728" s="0" t="n">
        <v>2001</v>
      </c>
      <c r="C5728" s="0" t="n">
        <v>41.38</v>
      </c>
      <c r="D5728" s="0" t="n">
        <v>36.93</v>
      </c>
      <c r="E5728" s="0" t="n">
        <v>0</v>
      </c>
      <c r="F5728" s="0" t="n">
        <v>0</v>
      </c>
      <c r="G5728" s="0" t="n">
        <v>-1.07</v>
      </c>
      <c r="H5728" s="0" t="n">
        <v>-5.52</v>
      </c>
      <c r="I5728" s="0" t="n">
        <f aca="false">C5728-D5728</f>
        <v>4.45</v>
      </c>
      <c r="J5728" s="0" t="n">
        <f aca="false">D5728</f>
        <v>36.93</v>
      </c>
      <c r="K5728" s="0" t="n">
        <f aca="false">C5728</f>
        <v>41.38</v>
      </c>
      <c r="N5728" s="0" t="n">
        <f aca="false">'Central-Hudson On Peak'!I5728</f>
        <v>-4.66</v>
      </c>
      <c r="O5728" s="0" t="n">
        <f aca="false">'Central-Hudson On Peak'!D5728</f>
        <v>46.04</v>
      </c>
      <c r="P5728" s="1" t="n">
        <f aca="false">(O5728+N5728)-K5728</f>
        <v>0</v>
      </c>
    </row>
    <row r="5729" customFormat="false" ht="12.75" hidden="false" customHeight="false" outlineLevel="0" collapsed="false">
      <c r="A5729" s="0" t="s">
        <v>5741</v>
      </c>
      <c r="B5729" s="0" t="n">
        <v>2001</v>
      </c>
      <c r="C5729" s="0" t="n">
        <v>37.57</v>
      </c>
      <c r="D5729" s="0" t="n">
        <v>34.17</v>
      </c>
      <c r="E5729" s="0" t="n">
        <v>0</v>
      </c>
      <c r="F5729" s="0" t="n">
        <v>0</v>
      </c>
      <c r="G5729" s="0" t="n">
        <v>-1.07</v>
      </c>
      <c r="H5729" s="0" t="n">
        <v>-4.47</v>
      </c>
      <c r="I5729" s="0" t="n">
        <f aca="false">C5729-D5729</f>
        <v>3.4</v>
      </c>
      <c r="J5729" s="0" t="n">
        <f aca="false">D5729</f>
        <v>34.17</v>
      </c>
      <c r="K5729" s="0" t="n">
        <f aca="false">C5729</f>
        <v>37.57</v>
      </c>
      <c r="N5729" s="0" t="n">
        <f aca="false">'Central-Hudson On Peak'!I5729</f>
        <v>-4.14</v>
      </c>
      <c r="O5729" s="0" t="n">
        <f aca="false">'Central-Hudson On Peak'!D5729</f>
        <v>41.71</v>
      </c>
      <c r="P5729" s="1" t="n">
        <f aca="false">(O5729+N5729)-K5729</f>
        <v>0</v>
      </c>
    </row>
    <row r="5730" customFormat="false" ht="12.75" hidden="false" customHeight="false" outlineLevel="0" collapsed="false">
      <c r="A5730" s="0" t="s">
        <v>5742</v>
      </c>
      <c r="B5730" s="0" t="n">
        <v>2001</v>
      </c>
      <c r="C5730" s="0" t="n">
        <v>40.47</v>
      </c>
      <c r="D5730" s="0" t="n">
        <v>37.3</v>
      </c>
      <c r="E5730" s="0" t="n">
        <v>0</v>
      </c>
      <c r="F5730" s="0" t="n">
        <v>0</v>
      </c>
      <c r="G5730" s="0" t="n">
        <v>-1.02</v>
      </c>
      <c r="H5730" s="0" t="n">
        <v>-4.19</v>
      </c>
      <c r="I5730" s="0" t="n">
        <f aca="false">C5730-D5730</f>
        <v>3.17</v>
      </c>
      <c r="J5730" s="0" t="n">
        <f aca="false">D5730</f>
        <v>37.3</v>
      </c>
      <c r="K5730" s="0" t="n">
        <f aca="false">C5730</f>
        <v>40.47</v>
      </c>
      <c r="N5730" s="0" t="n">
        <f aca="false">'Central-Hudson On Peak'!I5730</f>
        <v>-4.29</v>
      </c>
      <c r="O5730" s="0" t="n">
        <f aca="false">'Central-Hudson On Peak'!D5730</f>
        <v>44.76</v>
      </c>
      <c r="P5730" s="1" t="n">
        <f aca="false">(O5730+N5730)-K5730</f>
        <v>0</v>
      </c>
    </row>
    <row r="5731" customFormat="false" ht="12.75" hidden="false" customHeight="false" outlineLevel="0" collapsed="false">
      <c r="A5731" s="0" t="s">
        <v>5743</v>
      </c>
      <c r="B5731" s="0" t="n">
        <v>2001</v>
      </c>
      <c r="C5731" s="0" t="n">
        <v>41.71</v>
      </c>
      <c r="D5731" s="0" t="n">
        <v>38.72</v>
      </c>
      <c r="E5731" s="0" t="n">
        <v>0</v>
      </c>
      <c r="F5731" s="0" t="n">
        <v>0</v>
      </c>
      <c r="G5731" s="0" t="n">
        <v>-0.89</v>
      </c>
      <c r="H5731" s="0" t="n">
        <v>-3.88</v>
      </c>
      <c r="I5731" s="0" t="n">
        <f aca="false">C5731-D5731</f>
        <v>2.99</v>
      </c>
      <c r="J5731" s="0" t="n">
        <f aca="false">D5731</f>
        <v>38.72</v>
      </c>
      <c r="K5731" s="0" t="n">
        <f aca="false">C5731</f>
        <v>41.71</v>
      </c>
      <c r="N5731" s="0" t="n">
        <f aca="false">'Central-Hudson On Peak'!I5731</f>
        <v>-4.6</v>
      </c>
      <c r="O5731" s="0" t="n">
        <f aca="false">'Central-Hudson On Peak'!D5731</f>
        <v>46.31</v>
      </c>
      <c r="P5731" s="1" t="n">
        <f aca="false">(O5731+N5731)-K5731</f>
        <v>0</v>
      </c>
    </row>
    <row r="5732" customFormat="false" ht="12.75" hidden="false" customHeight="false" outlineLevel="0" collapsed="false">
      <c r="A5732" s="0" t="s">
        <v>5744</v>
      </c>
      <c r="B5732" s="0" t="n">
        <v>2001</v>
      </c>
      <c r="C5732" s="0" t="n">
        <v>41.51</v>
      </c>
      <c r="D5732" s="0" t="n">
        <v>37.36</v>
      </c>
      <c r="E5732" s="0" t="n">
        <v>0</v>
      </c>
      <c r="F5732" s="0" t="n">
        <v>0</v>
      </c>
      <c r="G5732" s="0" t="n">
        <v>-1.04</v>
      </c>
      <c r="H5732" s="0" t="n">
        <v>-5.19</v>
      </c>
      <c r="I5732" s="0" t="n">
        <f aca="false">C5732-D5732</f>
        <v>4.15</v>
      </c>
      <c r="J5732" s="0" t="n">
        <f aca="false">D5732</f>
        <v>37.36</v>
      </c>
      <c r="K5732" s="0" t="n">
        <f aca="false">C5732</f>
        <v>41.51</v>
      </c>
      <c r="N5732" s="0" t="n">
        <f aca="false">'Central-Hudson On Peak'!I5732</f>
        <v>-4.99</v>
      </c>
      <c r="O5732" s="0" t="n">
        <f aca="false">'Central-Hudson On Peak'!D5732</f>
        <v>46.5</v>
      </c>
      <c r="P5732" s="1" t="n">
        <f aca="false">(O5732+N5732)-K5732</f>
        <v>0</v>
      </c>
    </row>
    <row r="5733" customFormat="false" ht="12.75" hidden="false" customHeight="false" outlineLevel="0" collapsed="false">
      <c r="A5733" s="0" t="s">
        <v>5745</v>
      </c>
      <c r="B5733" s="0" t="n">
        <v>2001</v>
      </c>
      <c r="C5733" s="0" t="n">
        <v>41.78</v>
      </c>
      <c r="D5733" s="0" t="n">
        <v>37.29</v>
      </c>
      <c r="E5733" s="0" t="n">
        <v>0</v>
      </c>
      <c r="F5733" s="0" t="n">
        <v>0</v>
      </c>
      <c r="G5733" s="0" t="n">
        <v>-1.05</v>
      </c>
      <c r="H5733" s="0" t="n">
        <v>-5.54</v>
      </c>
      <c r="I5733" s="0" t="n">
        <f aca="false">C5733-D5733</f>
        <v>4.49</v>
      </c>
      <c r="J5733" s="0" t="n">
        <f aca="false">D5733</f>
        <v>37.29</v>
      </c>
      <c r="K5733" s="0" t="n">
        <f aca="false">C5733</f>
        <v>41.78</v>
      </c>
      <c r="N5733" s="0" t="n">
        <f aca="false">'Central-Hudson On Peak'!I5733</f>
        <v>-5.23</v>
      </c>
      <c r="O5733" s="0" t="n">
        <f aca="false">'Central-Hudson On Peak'!D5733</f>
        <v>47.01</v>
      </c>
      <c r="P5733" s="1" t="n">
        <f aca="false">(O5733+N5733)-K5733</f>
        <v>0</v>
      </c>
    </row>
    <row r="5734" customFormat="false" ht="12.75" hidden="false" customHeight="false" outlineLevel="0" collapsed="false">
      <c r="A5734" s="0" t="s">
        <v>5746</v>
      </c>
      <c r="B5734" s="0" t="n">
        <v>2001</v>
      </c>
      <c r="C5734" s="0" t="n">
        <v>41.87</v>
      </c>
      <c r="D5734" s="0" t="n">
        <v>37.38</v>
      </c>
      <c r="E5734" s="0" t="n">
        <v>0</v>
      </c>
      <c r="F5734" s="0" t="n">
        <v>0</v>
      </c>
      <c r="G5734" s="0" t="n">
        <v>-1.05</v>
      </c>
      <c r="H5734" s="0" t="n">
        <v>-5.54</v>
      </c>
      <c r="I5734" s="0" t="n">
        <f aca="false">C5734-D5734</f>
        <v>4.49</v>
      </c>
      <c r="J5734" s="0" t="n">
        <f aca="false">D5734</f>
        <v>37.38</v>
      </c>
      <c r="K5734" s="0" t="n">
        <f aca="false">C5734</f>
        <v>41.87</v>
      </c>
      <c r="N5734" s="0" t="n">
        <f aca="false">'Central-Hudson On Peak'!I5734</f>
        <v>-5.25</v>
      </c>
      <c r="O5734" s="0" t="n">
        <f aca="false">'Central-Hudson On Peak'!D5734</f>
        <v>47.12</v>
      </c>
      <c r="P5734" s="1" t="n">
        <f aca="false">(O5734+N5734)-K5734</f>
        <v>0</v>
      </c>
    </row>
    <row r="5735" customFormat="false" ht="12.75" hidden="false" customHeight="false" outlineLevel="0" collapsed="false">
      <c r="A5735" s="0" t="s">
        <v>5747</v>
      </c>
      <c r="B5735" s="0" t="n">
        <v>2001</v>
      </c>
      <c r="C5735" s="0" t="n">
        <v>41.78</v>
      </c>
      <c r="D5735" s="0" t="n">
        <v>37.38</v>
      </c>
      <c r="E5735" s="0" t="n">
        <v>0</v>
      </c>
      <c r="F5735" s="0" t="n">
        <v>0</v>
      </c>
      <c r="G5735" s="0" t="n">
        <v>-1.05</v>
      </c>
      <c r="H5735" s="0" t="n">
        <v>-5.45</v>
      </c>
      <c r="I5735" s="0" t="n">
        <f aca="false">C5735-D5735</f>
        <v>4.4</v>
      </c>
      <c r="J5735" s="0" t="n">
        <f aca="false">D5735</f>
        <v>37.38</v>
      </c>
      <c r="K5735" s="0" t="n">
        <f aca="false">C5735</f>
        <v>41.78</v>
      </c>
      <c r="N5735" s="0" t="n">
        <f aca="false">'Central-Hudson On Peak'!I5735</f>
        <v>-5.27</v>
      </c>
      <c r="O5735" s="0" t="n">
        <f aca="false">'Central-Hudson On Peak'!D5735</f>
        <v>47.05</v>
      </c>
      <c r="P5735" s="1" t="n">
        <f aca="false">(O5735+N5735)-K5735</f>
        <v>0</v>
      </c>
    </row>
    <row r="5736" customFormat="false" ht="12.75" hidden="false" customHeight="false" outlineLevel="0" collapsed="false">
      <c r="A5736" s="0" t="s">
        <v>5748</v>
      </c>
      <c r="B5736" s="0" t="n">
        <v>2001</v>
      </c>
      <c r="C5736" s="0" t="n">
        <v>41.65</v>
      </c>
      <c r="D5736" s="0" t="n">
        <v>37.31</v>
      </c>
      <c r="E5736" s="0" t="n">
        <v>0</v>
      </c>
      <c r="F5736" s="0" t="n">
        <v>0</v>
      </c>
      <c r="G5736" s="0" t="n">
        <v>-1.04</v>
      </c>
      <c r="H5736" s="0" t="n">
        <v>-5.38</v>
      </c>
      <c r="I5736" s="0" t="n">
        <f aca="false">C5736-D5736</f>
        <v>4.34</v>
      </c>
      <c r="J5736" s="0" t="n">
        <f aca="false">D5736</f>
        <v>37.31</v>
      </c>
      <c r="K5736" s="0" t="n">
        <f aca="false">C5736</f>
        <v>41.65</v>
      </c>
      <c r="N5736" s="0" t="n">
        <f aca="false">'Central-Hudson On Peak'!I5736</f>
        <v>-5.33</v>
      </c>
      <c r="O5736" s="0" t="n">
        <f aca="false">'Central-Hudson On Peak'!D5736</f>
        <v>46.98</v>
      </c>
      <c r="P5736" s="1" t="n">
        <f aca="false">(O5736+N5736)-K5736</f>
        <v>0</v>
      </c>
    </row>
    <row r="5737" customFormat="false" ht="12.75" hidden="false" customHeight="false" outlineLevel="0" collapsed="false">
      <c r="A5737" s="0" t="s">
        <v>5749</v>
      </c>
      <c r="B5737" s="0" t="n">
        <v>2001</v>
      </c>
      <c r="C5737" s="0" t="n">
        <v>38.8</v>
      </c>
      <c r="D5737" s="0" t="n">
        <v>34.92</v>
      </c>
      <c r="E5737" s="0" t="n">
        <v>-0.34</v>
      </c>
      <c r="F5737" s="0" t="n">
        <v>-0.4</v>
      </c>
      <c r="G5737" s="0" t="n">
        <v>-0.97</v>
      </c>
      <c r="H5737" s="0" t="n">
        <v>-4.91</v>
      </c>
      <c r="I5737" s="0" t="n">
        <f aca="false">C5737-D5737</f>
        <v>3.88</v>
      </c>
      <c r="J5737" s="0" t="n">
        <f aca="false">D5737</f>
        <v>34.92</v>
      </c>
      <c r="K5737" s="0" t="n">
        <f aca="false">C5737</f>
        <v>38.8</v>
      </c>
      <c r="N5737" s="0" t="n">
        <f aca="false">'Central-Hudson On Peak'!I5737</f>
        <v>-5.02</v>
      </c>
      <c r="O5737" s="0" t="n">
        <f aca="false">'Central-Hudson On Peak'!D5737</f>
        <v>46.4</v>
      </c>
      <c r="P5737" s="1" t="n">
        <f aca="false">(O5737+N5737)-K5737</f>
        <v>2.58</v>
      </c>
    </row>
    <row r="5738" customFormat="false" ht="12.75" hidden="false" customHeight="false" outlineLevel="0" collapsed="false">
      <c r="A5738" s="0" t="s">
        <v>5750</v>
      </c>
      <c r="B5738" s="0" t="n">
        <v>2001</v>
      </c>
      <c r="C5738" s="0" t="n">
        <v>40.98</v>
      </c>
      <c r="D5738" s="0" t="n">
        <v>36.64</v>
      </c>
      <c r="E5738" s="0" t="n">
        <v>0</v>
      </c>
      <c r="F5738" s="0" t="n">
        <v>0</v>
      </c>
      <c r="G5738" s="0" t="n">
        <v>-1.14</v>
      </c>
      <c r="H5738" s="0" t="n">
        <v>-5.48</v>
      </c>
      <c r="I5738" s="0" t="n">
        <f aca="false">C5738-D5738</f>
        <v>4.34</v>
      </c>
      <c r="J5738" s="0" t="n">
        <f aca="false">D5738</f>
        <v>36.64</v>
      </c>
      <c r="K5738" s="0" t="n">
        <f aca="false">C5738</f>
        <v>40.98</v>
      </c>
      <c r="N5738" s="0" t="n">
        <f aca="false">'Central-Hudson On Peak'!I5738</f>
        <v>-5.21</v>
      </c>
      <c r="O5738" s="0" t="n">
        <f aca="false">'Central-Hudson On Peak'!D5738</f>
        <v>46.19</v>
      </c>
      <c r="P5738" s="1" t="n">
        <f aca="false">(O5738+N5738)-K5738</f>
        <v>0</v>
      </c>
    </row>
    <row r="5739" customFormat="false" ht="12.75" hidden="false" customHeight="false" outlineLevel="0" collapsed="false">
      <c r="A5739" s="0" t="s">
        <v>5751</v>
      </c>
      <c r="B5739" s="0" t="n">
        <v>2001</v>
      </c>
      <c r="C5739" s="0" t="n">
        <v>38.52</v>
      </c>
      <c r="D5739" s="0" t="n">
        <v>35.11</v>
      </c>
      <c r="E5739" s="0" t="n">
        <v>-0.39</v>
      </c>
      <c r="F5739" s="0" t="n">
        <v>-0.49</v>
      </c>
      <c r="G5739" s="0" t="n">
        <v>-1.06</v>
      </c>
      <c r="H5739" s="0" t="n">
        <v>-4.57</v>
      </c>
      <c r="I5739" s="0" t="n">
        <f aca="false">C5739-D5739</f>
        <v>3.41</v>
      </c>
      <c r="J5739" s="0" t="n">
        <f aca="false">D5739</f>
        <v>35.11</v>
      </c>
      <c r="K5739" s="0" t="n">
        <f aca="false">C5739</f>
        <v>38.52</v>
      </c>
      <c r="N5739" s="0" t="n">
        <f aca="false">'Central-Hudson On Peak'!I5739</f>
        <v>-4.82</v>
      </c>
      <c r="O5739" s="0" t="n">
        <f aca="false">'Central-Hudson On Peak'!D5739</f>
        <v>46.2</v>
      </c>
      <c r="P5739" s="1" t="n">
        <f aca="false">(O5739+N5739)-K5739</f>
        <v>2.86</v>
      </c>
    </row>
    <row r="5740" customFormat="false" ht="12.75" hidden="false" customHeight="false" outlineLevel="0" collapsed="false">
      <c r="A5740" s="0" t="s">
        <v>5752</v>
      </c>
      <c r="B5740" s="0" t="n">
        <v>2001</v>
      </c>
      <c r="C5740" s="0" t="n">
        <v>38.73</v>
      </c>
      <c r="D5740" s="0" t="n">
        <v>35.16</v>
      </c>
      <c r="E5740" s="0" t="n">
        <v>-0.28</v>
      </c>
      <c r="F5740" s="0" t="n">
        <v>-0.34</v>
      </c>
      <c r="G5740" s="0" t="n">
        <v>-1.08</v>
      </c>
      <c r="H5740" s="0" t="n">
        <v>-4.71</v>
      </c>
      <c r="I5740" s="0" t="n">
        <f aca="false">C5740-D5740</f>
        <v>3.57</v>
      </c>
      <c r="J5740" s="0" t="n">
        <f aca="false">D5740</f>
        <v>35.16</v>
      </c>
      <c r="K5740" s="0" t="n">
        <f aca="false">C5740</f>
        <v>38.73</v>
      </c>
      <c r="N5740" s="0" t="n">
        <f aca="false">'Central-Hudson On Peak'!I5740</f>
        <v>-4.9</v>
      </c>
      <c r="O5740" s="0" t="n">
        <f aca="false">'Central-Hudson On Peak'!D5740</f>
        <v>45.58</v>
      </c>
      <c r="P5740" s="1" t="n">
        <f aca="false">(O5740+N5740)-K5740</f>
        <v>1.95</v>
      </c>
    </row>
    <row r="5741" customFormat="false" ht="12.75" hidden="false" customHeight="false" outlineLevel="0" collapsed="false">
      <c r="A5741" s="0" t="s">
        <v>5753</v>
      </c>
      <c r="B5741" s="0" t="n">
        <v>2001</v>
      </c>
      <c r="C5741" s="0" t="n">
        <v>37.58</v>
      </c>
      <c r="D5741" s="0" t="n">
        <v>34.52</v>
      </c>
      <c r="E5741" s="0" t="n">
        <v>-0.35</v>
      </c>
      <c r="F5741" s="0" t="n">
        <v>-0.42</v>
      </c>
      <c r="G5741" s="0" t="n">
        <v>-1.08</v>
      </c>
      <c r="H5741" s="0" t="n">
        <v>-4.21</v>
      </c>
      <c r="I5741" s="0" t="n">
        <f aca="false">C5741-D5741</f>
        <v>3.06</v>
      </c>
      <c r="J5741" s="0" t="n">
        <f aca="false">D5741</f>
        <v>34.52</v>
      </c>
      <c r="K5741" s="0" t="n">
        <f aca="false">C5741</f>
        <v>37.58</v>
      </c>
      <c r="N5741" s="0" t="n">
        <f aca="false">'Central-Hudson On Peak'!I5741</f>
        <v>-4.64</v>
      </c>
      <c r="O5741" s="0" t="n">
        <f aca="false">'Central-Hudson On Peak'!D5741</f>
        <v>44.63</v>
      </c>
      <c r="P5741" s="1" t="n">
        <f aca="false">(O5741+N5741)-K5741</f>
        <v>2.41</v>
      </c>
    </row>
    <row r="5742" customFormat="false" ht="12.75" hidden="false" customHeight="false" outlineLevel="0" collapsed="false">
      <c r="A5742" s="0" t="s">
        <v>5754</v>
      </c>
      <c r="B5742" s="0" t="n">
        <v>2001</v>
      </c>
      <c r="C5742" s="0" t="n">
        <v>37.5</v>
      </c>
      <c r="D5742" s="0" t="n">
        <v>34.51</v>
      </c>
      <c r="E5742" s="0" t="n">
        <v>-0.32</v>
      </c>
      <c r="F5742" s="0" t="n">
        <v>-0.39</v>
      </c>
      <c r="G5742" s="0" t="n">
        <v>-1.12</v>
      </c>
      <c r="H5742" s="0" t="n">
        <v>-4.18</v>
      </c>
      <c r="I5742" s="0" t="n">
        <f aca="false">C5742-D5742</f>
        <v>2.99</v>
      </c>
      <c r="J5742" s="0" t="n">
        <f aca="false">D5742</f>
        <v>34.51</v>
      </c>
      <c r="K5742" s="0" t="n">
        <f aca="false">C5742</f>
        <v>37.5</v>
      </c>
      <c r="N5742" s="0" t="n">
        <f aca="false">'Central-Hudson On Peak'!I5742</f>
        <v>-4.63</v>
      </c>
      <c r="O5742" s="0" t="n">
        <f aca="false">'Central-Hudson On Peak'!D5742</f>
        <v>44.36</v>
      </c>
      <c r="P5742" s="1" t="n">
        <f aca="false">(O5742+N5742)-K5742</f>
        <v>2.23</v>
      </c>
    </row>
    <row r="5743" customFormat="false" ht="12.75" hidden="false" customHeight="false" outlineLevel="0" collapsed="false">
      <c r="A5743" s="0" t="s">
        <v>5755</v>
      </c>
      <c r="B5743" s="0" t="n">
        <v>2001</v>
      </c>
      <c r="C5743" s="0" t="n">
        <v>40.57</v>
      </c>
      <c r="D5743" s="0" t="n">
        <v>36.73</v>
      </c>
      <c r="E5743" s="0" t="n">
        <v>0</v>
      </c>
      <c r="F5743" s="0" t="n">
        <v>0</v>
      </c>
      <c r="G5743" s="0" t="n">
        <v>-1.25</v>
      </c>
      <c r="H5743" s="0" t="n">
        <v>-5.09</v>
      </c>
      <c r="I5743" s="0" t="n">
        <f aca="false">C5743-D5743</f>
        <v>3.84</v>
      </c>
      <c r="J5743" s="0" t="n">
        <f aca="false">D5743</f>
        <v>36.73</v>
      </c>
      <c r="K5743" s="0" t="n">
        <f aca="false">C5743</f>
        <v>40.57</v>
      </c>
      <c r="N5743" s="0" t="n">
        <f aca="false">'Central-Hudson On Peak'!I5743</f>
        <v>-5.09</v>
      </c>
      <c r="O5743" s="0" t="n">
        <f aca="false">'Central-Hudson On Peak'!D5743</f>
        <v>45.66</v>
      </c>
      <c r="P5743" s="1" t="n">
        <f aca="false">(O5743+N5743)-K5743</f>
        <v>0</v>
      </c>
    </row>
    <row r="5744" customFormat="false" ht="12.75" hidden="false" customHeight="false" outlineLevel="0" collapsed="false">
      <c r="A5744" s="0" t="s">
        <v>5756</v>
      </c>
      <c r="B5744" s="0" t="n">
        <v>2001</v>
      </c>
      <c r="C5744" s="0" t="n">
        <v>37.78</v>
      </c>
      <c r="D5744" s="0" t="n">
        <v>34.6</v>
      </c>
      <c r="E5744" s="0" t="n">
        <v>0</v>
      </c>
      <c r="F5744" s="0" t="n">
        <v>0</v>
      </c>
      <c r="G5744" s="0" t="n">
        <v>-1.2</v>
      </c>
      <c r="H5744" s="0" t="n">
        <v>-4.38</v>
      </c>
      <c r="I5744" s="0" t="n">
        <f aca="false">C5744-D5744</f>
        <v>3.18</v>
      </c>
      <c r="J5744" s="0" t="n">
        <f aca="false">D5744</f>
        <v>34.6</v>
      </c>
      <c r="K5744" s="0" t="n">
        <f aca="false">C5744</f>
        <v>37.78</v>
      </c>
      <c r="N5744" s="0" t="n">
        <f aca="false">'Central-Hudson On Peak'!I5744</f>
        <v>-4.52</v>
      </c>
      <c r="O5744" s="0" t="n">
        <f aca="false">'Central-Hudson On Peak'!D5744</f>
        <v>42.3</v>
      </c>
      <c r="P5744" s="1" t="n">
        <f aca="false">(O5744+N5744)-K5744</f>
        <v>0</v>
      </c>
    </row>
    <row r="5745" customFormat="false" ht="12.75" hidden="false" customHeight="false" outlineLevel="0" collapsed="false">
      <c r="A5745" s="0" t="s">
        <v>5757</v>
      </c>
      <c r="B5745" s="0" t="n">
        <v>2001</v>
      </c>
      <c r="C5745" s="0" t="n">
        <v>27.26</v>
      </c>
      <c r="D5745" s="0" t="n">
        <v>25.36</v>
      </c>
      <c r="E5745" s="0" t="n">
        <v>0</v>
      </c>
      <c r="F5745" s="0" t="n">
        <v>0</v>
      </c>
      <c r="G5745" s="0" t="n">
        <v>-0.82</v>
      </c>
      <c r="H5745" s="0" t="n">
        <v>-2.72</v>
      </c>
      <c r="I5745" s="0" t="n">
        <f aca="false">C5745-D5745</f>
        <v>1.9</v>
      </c>
      <c r="J5745" s="0" t="n">
        <f aca="false">D5745</f>
        <v>25.36</v>
      </c>
      <c r="K5745" s="0" t="n">
        <f aca="false">C5745</f>
        <v>27.26</v>
      </c>
      <c r="N5745" s="0" t="n">
        <f aca="false">'Central-Hudson On Peak'!I5745</f>
        <v>-3.15</v>
      </c>
      <c r="O5745" s="0" t="n">
        <f aca="false">'Central-Hudson On Peak'!D5745</f>
        <v>30.41</v>
      </c>
      <c r="P5745" s="1" t="n">
        <f aca="false">(O5745+N5745)-K5745</f>
        <v>0</v>
      </c>
    </row>
    <row r="5746" customFormat="false" ht="12.75" hidden="false" customHeight="false" outlineLevel="0" collapsed="false">
      <c r="A5746" s="0" t="s">
        <v>5758</v>
      </c>
      <c r="B5746" s="0" t="n">
        <v>2001</v>
      </c>
      <c r="C5746" s="0" t="n">
        <v>36.63</v>
      </c>
      <c r="D5746" s="0" t="n">
        <v>33.37</v>
      </c>
      <c r="E5746" s="0" t="n">
        <v>-0.52</v>
      </c>
      <c r="F5746" s="0" t="n">
        <v>-0.63</v>
      </c>
      <c r="G5746" s="0" t="n">
        <v>-0.67</v>
      </c>
      <c r="H5746" s="0" t="n">
        <v>-4.04</v>
      </c>
      <c r="I5746" s="0" t="n">
        <f aca="false">C5746-D5746</f>
        <v>3.26000000000001</v>
      </c>
      <c r="J5746" s="0" t="n">
        <f aca="false">D5746</f>
        <v>33.37</v>
      </c>
      <c r="K5746" s="0" t="n">
        <f aca="false">C5746</f>
        <v>36.63</v>
      </c>
      <c r="N5746" s="0" t="n">
        <f aca="false">'Central-Hudson On Peak'!I5746</f>
        <v>-4.39</v>
      </c>
      <c r="O5746" s="0" t="n">
        <f aca="false">'Central-Hudson On Peak'!D5746</f>
        <v>44.95</v>
      </c>
      <c r="P5746" s="1" t="n">
        <f aca="false">(O5746+N5746)-K5746</f>
        <v>3.93</v>
      </c>
    </row>
    <row r="5747" customFormat="false" ht="12.75" hidden="false" customHeight="false" outlineLevel="0" collapsed="false">
      <c r="A5747" s="0" t="s">
        <v>5759</v>
      </c>
      <c r="B5747" s="0" t="n">
        <v>2001</v>
      </c>
      <c r="C5747" s="0" t="n">
        <v>37.77</v>
      </c>
      <c r="D5747" s="0" t="n">
        <v>34.45</v>
      </c>
      <c r="E5747" s="0" t="n">
        <v>-0.6</v>
      </c>
      <c r="F5747" s="0" t="n">
        <v>-0.73</v>
      </c>
      <c r="G5747" s="0" t="n">
        <v>-0.66</v>
      </c>
      <c r="H5747" s="0" t="n">
        <v>-4.11</v>
      </c>
      <c r="I5747" s="0" t="n">
        <f aca="false">C5747-D5747</f>
        <v>3.32</v>
      </c>
      <c r="J5747" s="0" t="n">
        <f aca="false">D5747</f>
        <v>34.45</v>
      </c>
      <c r="K5747" s="0" t="n">
        <f aca="false">C5747</f>
        <v>37.77</v>
      </c>
      <c r="N5747" s="0" t="n">
        <f aca="false">'Central-Hudson On Peak'!I5747</f>
        <v>-4.81</v>
      </c>
      <c r="O5747" s="0" t="n">
        <f aca="false">'Central-Hudson On Peak'!D5747</f>
        <v>46.84</v>
      </c>
      <c r="P5747" s="1" t="n">
        <f aca="false">(O5747+N5747)-K5747</f>
        <v>4.26</v>
      </c>
    </row>
    <row r="5748" customFormat="false" ht="12.75" hidden="false" customHeight="false" outlineLevel="0" collapsed="false">
      <c r="A5748" s="0" t="s">
        <v>5760</v>
      </c>
      <c r="B5748" s="0" t="n">
        <v>2001</v>
      </c>
      <c r="C5748" s="0" t="n">
        <v>36</v>
      </c>
      <c r="D5748" s="0" t="n">
        <v>32.65</v>
      </c>
      <c r="E5748" s="0" t="n">
        <v>-0.83</v>
      </c>
      <c r="F5748" s="0" t="n">
        <v>-1.01</v>
      </c>
      <c r="G5748" s="0" t="n">
        <v>-0.67</v>
      </c>
      <c r="H5748" s="0" t="n">
        <v>-4.2</v>
      </c>
      <c r="I5748" s="0" t="n">
        <f aca="false">C5748-D5748</f>
        <v>3.35</v>
      </c>
      <c r="J5748" s="0" t="n">
        <f aca="false">D5748</f>
        <v>32.65</v>
      </c>
      <c r="K5748" s="0" t="n">
        <f aca="false">C5748</f>
        <v>36</v>
      </c>
      <c r="N5748" s="0" t="n">
        <f aca="false">'Central-Hudson On Peak'!I5748</f>
        <v>-4.65</v>
      </c>
      <c r="O5748" s="0" t="n">
        <f aca="false">'Central-Hudson On Peak'!D5748</f>
        <v>47.04</v>
      </c>
      <c r="P5748" s="1" t="n">
        <f aca="false">(O5748+N5748)-K5748</f>
        <v>6.39</v>
      </c>
    </row>
    <row r="5749" customFormat="false" ht="12.75" hidden="false" customHeight="false" outlineLevel="0" collapsed="false">
      <c r="A5749" s="0" t="s">
        <v>5761</v>
      </c>
      <c r="B5749" s="0" t="n">
        <v>2001</v>
      </c>
      <c r="C5749" s="0" t="n">
        <v>35.92</v>
      </c>
      <c r="D5749" s="0" t="n">
        <v>32.67</v>
      </c>
      <c r="E5749" s="0" t="n">
        <v>-0.68</v>
      </c>
      <c r="F5749" s="0" t="n">
        <v>-0.82</v>
      </c>
      <c r="G5749" s="0" t="n">
        <v>-0.64</v>
      </c>
      <c r="H5749" s="0" t="n">
        <v>-4.03</v>
      </c>
      <c r="I5749" s="0" t="n">
        <f aca="false">C5749-D5749</f>
        <v>3.25</v>
      </c>
      <c r="J5749" s="0" t="n">
        <f aca="false">D5749</f>
        <v>32.67</v>
      </c>
      <c r="K5749" s="0" t="n">
        <f aca="false">C5749</f>
        <v>35.92</v>
      </c>
      <c r="N5749" s="0" t="n">
        <f aca="false">'Central-Hudson On Peak'!I5749</f>
        <v>-4.47</v>
      </c>
      <c r="O5749" s="0" t="n">
        <f aca="false">'Central-Hudson On Peak'!D5749</f>
        <v>45.19</v>
      </c>
      <c r="P5749" s="1" t="n">
        <f aca="false">(O5749+N5749)-K5749</f>
        <v>4.8</v>
      </c>
    </row>
    <row r="5750" customFormat="false" ht="12.75" hidden="false" customHeight="false" outlineLevel="0" collapsed="false">
      <c r="A5750" s="0" t="s">
        <v>5762</v>
      </c>
      <c r="B5750" s="0" t="n">
        <v>2001</v>
      </c>
      <c r="C5750" s="0" t="n">
        <v>35.91</v>
      </c>
      <c r="D5750" s="0" t="n">
        <v>32.67</v>
      </c>
      <c r="E5750" s="0" t="n">
        <v>-0.69</v>
      </c>
      <c r="F5750" s="0" t="n">
        <v>-0.83</v>
      </c>
      <c r="G5750" s="0" t="n">
        <v>-0.65</v>
      </c>
      <c r="H5750" s="0" t="n">
        <v>-4.03</v>
      </c>
      <c r="I5750" s="0" t="n">
        <f aca="false">C5750-D5750</f>
        <v>3.24</v>
      </c>
      <c r="J5750" s="0" t="n">
        <f aca="false">D5750</f>
        <v>32.67</v>
      </c>
      <c r="K5750" s="0" t="n">
        <f aca="false">C5750</f>
        <v>35.91</v>
      </c>
      <c r="N5750" s="0" t="n">
        <f aca="false">'Central-Hudson On Peak'!I5750</f>
        <v>-4.51</v>
      </c>
      <c r="O5750" s="0" t="n">
        <f aca="false">'Central-Hudson On Peak'!D5750</f>
        <v>45.28</v>
      </c>
      <c r="P5750" s="1" t="n">
        <f aca="false">(O5750+N5750)-K5750</f>
        <v>4.86000000000001</v>
      </c>
    </row>
    <row r="5751" customFormat="false" ht="12.75" hidden="false" customHeight="false" outlineLevel="0" collapsed="false">
      <c r="A5751" s="0" t="s">
        <v>5763</v>
      </c>
      <c r="B5751" s="0" t="n">
        <v>2001</v>
      </c>
      <c r="C5751" s="0" t="n">
        <v>36.17</v>
      </c>
      <c r="D5751" s="0" t="n">
        <v>32.67</v>
      </c>
      <c r="E5751" s="0" t="n">
        <v>-0.66</v>
      </c>
      <c r="F5751" s="0" t="n">
        <v>-0.8</v>
      </c>
      <c r="G5751" s="0" t="n">
        <v>-0.6</v>
      </c>
      <c r="H5751" s="0" t="n">
        <v>-4.24</v>
      </c>
      <c r="I5751" s="0" t="n">
        <f aca="false">C5751-D5751</f>
        <v>3.5</v>
      </c>
      <c r="J5751" s="0" t="n">
        <f aca="false">D5751</f>
        <v>32.67</v>
      </c>
      <c r="K5751" s="0" t="n">
        <f aca="false">C5751</f>
        <v>36.17</v>
      </c>
      <c r="N5751" s="0" t="n">
        <f aca="false">'Central-Hudson On Peak'!I5751</f>
        <v>-4.46</v>
      </c>
      <c r="O5751" s="0" t="n">
        <f aca="false">'Central-Hudson On Peak'!D5751</f>
        <v>45.3</v>
      </c>
      <c r="P5751" s="1" t="n">
        <f aca="false">(O5751+N5751)-K5751</f>
        <v>4.67</v>
      </c>
    </row>
    <row r="5752" customFormat="false" ht="12.75" hidden="false" customHeight="false" outlineLevel="0" collapsed="false">
      <c r="A5752" s="0" t="s">
        <v>5764</v>
      </c>
      <c r="B5752" s="0" t="n">
        <v>2001</v>
      </c>
      <c r="C5752" s="0" t="n">
        <v>36.17</v>
      </c>
      <c r="D5752" s="0" t="n">
        <v>32.68</v>
      </c>
      <c r="E5752" s="0" t="n">
        <v>-0.67</v>
      </c>
      <c r="F5752" s="0" t="n">
        <v>-0.81</v>
      </c>
      <c r="G5752" s="0" t="n">
        <v>-0.6</v>
      </c>
      <c r="H5752" s="0" t="n">
        <v>-4.23</v>
      </c>
      <c r="I5752" s="0" t="n">
        <f aca="false">C5752-D5752</f>
        <v>3.49</v>
      </c>
      <c r="J5752" s="0" t="n">
        <f aca="false">D5752</f>
        <v>32.68</v>
      </c>
      <c r="K5752" s="0" t="n">
        <f aca="false">C5752</f>
        <v>36.17</v>
      </c>
      <c r="N5752" s="0" t="n">
        <f aca="false">'Central-Hudson On Peak'!I5752</f>
        <v>-4.46</v>
      </c>
      <c r="O5752" s="0" t="n">
        <f aca="false">'Central-Hudson On Peak'!D5752</f>
        <v>45.36</v>
      </c>
      <c r="P5752" s="1" t="n">
        <f aca="false">(O5752+N5752)-K5752</f>
        <v>4.73</v>
      </c>
    </row>
    <row r="5753" customFormat="false" ht="12.75" hidden="false" customHeight="false" outlineLevel="0" collapsed="false">
      <c r="A5753" s="0" t="s">
        <v>5765</v>
      </c>
      <c r="B5753" s="0" t="n">
        <v>2001</v>
      </c>
      <c r="C5753" s="0" t="n">
        <v>35.34</v>
      </c>
      <c r="D5753" s="0" t="n">
        <v>32.58</v>
      </c>
      <c r="E5753" s="0" t="n">
        <v>-0.78</v>
      </c>
      <c r="F5753" s="0" t="n">
        <v>-0.94</v>
      </c>
      <c r="G5753" s="0" t="n">
        <v>-0.58</v>
      </c>
      <c r="H5753" s="0" t="n">
        <v>-3.5</v>
      </c>
      <c r="I5753" s="0" t="n">
        <f aca="false">C5753-D5753</f>
        <v>2.76000000000001</v>
      </c>
      <c r="J5753" s="0" t="n">
        <f aca="false">D5753</f>
        <v>32.58</v>
      </c>
      <c r="K5753" s="0" t="n">
        <f aca="false">C5753</f>
        <v>35.34</v>
      </c>
      <c r="N5753" s="0" t="n">
        <f aca="false">'Central-Hudson On Peak'!I5753</f>
        <v>-4.4</v>
      </c>
      <c r="O5753" s="0" t="n">
        <f aca="false">'Central-Hudson On Peak'!D5753</f>
        <v>45.24</v>
      </c>
      <c r="P5753" s="1" t="n">
        <f aca="false">(O5753+N5753)-K5753</f>
        <v>5.5</v>
      </c>
    </row>
    <row r="5754" customFormat="false" ht="12.75" hidden="false" customHeight="false" outlineLevel="0" collapsed="false">
      <c r="A5754" s="0" t="s">
        <v>5766</v>
      </c>
      <c r="B5754" s="0" t="n">
        <v>2001</v>
      </c>
      <c r="C5754" s="0" t="n">
        <v>35.26</v>
      </c>
      <c r="D5754" s="0" t="n">
        <v>32.57</v>
      </c>
      <c r="E5754" s="0" t="n">
        <v>-0.76</v>
      </c>
      <c r="F5754" s="0" t="n">
        <v>-0.92</v>
      </c>
      <c r="G5754" s="0" t="n">
        <v>-0.59</v>
      </c>
      <c r="H5754" s="0" t="n">
        <v>-3.44</v>
      </c>
      <c r="I5754" s="0" t="n">
        <f aca="false">C5754-D5754</f>
        <v>2.69</v>
      </c>
      <c r="J5754" s="0" t="n">
        <f aca="false">D5754</f>
        <v>32.57</v>
      </c>
      <c r="K5754" s="0" t="n">
        <f aca="false">C5754</f>
        <v>35.26</v>
      </c>
      <c r="N5754" s="0" t="n">
        <f aca="false">'Central-Hudson On Peak'!I5754</f>
        <v>-4.4</v>
      </c>
      <c r="O5754" s="0" t="n">
        <f aca="false">'Central-Hudson On Peak'!D5754</f>
        <v>45.05</v>
      </c>
      <c r="P5754" s="1" t="n">
        <f aca="false">(O5754+N5754)-K5754</f>
        <v>5.39</v>
      </c>
    </row>
    <row r="5755" customFormat="false" ht="12.75" hidden="false" customHeight="false" outlineLevel="0" collapsed="false">
      <c r="A5755" s="0" t="s">
        <v>5767</v>
      </c>
      <c r="B5755" s="0" t="n">
        <v>2001</v>
      </c>
      <c r="C5755" s="0" t="n">
        <v>34.87</v>
      </c>
      <c r="D5755" s="0" t="n">
        <v>32.54</v>
      </c>
      <c r="E5755" s="0" t="n">
        <v>-0.73</v>
      </c>
      <c r="F5755" s="0" t="n">
        <v>-0.89</v>
      </c>
      <c r="G5755" s="0" t="n">
        <v>-0.89</v>
      </c>
      <c r="H5755" s="0" t="n">
        <v>-3.38</v>
      </c>
      <c r="I5755" s="0" t="n">
        <f aca="false">C5755-D5755</f>
        <v>2.33</v>
      </c>
      <c r="J5755" s="0" t="n">
        <f aca="false">D5755</f>
        <v>32.54</v>
      </c>
      <c r="K5755" s="0" t="n">
        <f aca="false">C5755</f>
        <v>34.87</v>
      </c>
      <c r="N5755" s="0" t="n">
        <f aca="false">'Central-Hudson On Peak'!I5755</f>
        <v>-4.73</v>
      </c>
      <c r="O5755" s="0" t="n">
        <f aca="false">'Central-Hudson On Peak'!D5755</f>
        <v>45.12</v>
      </c>
      <c r="P5755" s="1" t="n">
        <f aca="false">(O5755+N5755)-K5755</f>
        <v>5.52</v>
      </c>
    </row>
    <row r="5756" customFormat="false" ht="12.75" hidden="false" customHeight="false" outlineLevel="0" collapsed="false">
      <c r="A5756" s="0" t="s">
        <v>5768</v>
      </c>
      <c r="B5756" s="0" t="n">
        <v>2001</v>
      </c>
      <c r="C5756" s="0" t="n">
        <v>34.84</v>
      </c>
      <c r="D5756" s="0" t="n">
        <v>32.53</v>
      </c>
      <c r="E5756" s="0" t="n">
        <v>-0.74</v>
      </c>
      <c r="F5756" s="0" t="n">
        <v>-0.89</v>
      </c>
      <c r="G5756" s="0" t="n">
        <v>-0.89</v>
      </c>
      <c r="H5756" s="0" t="n">
        <v>-3.35</v>
      </c>
      <c r="I5756" s="0" t="n">
        <f aca="false">C5756-D5756</f>
        <v>2.31</v>
      </c>
      <c r="J5756" s="0" t="n">
        <f aca="false">D5756</f>
        <v>32.53</v>
      </c>
      <c r="K5756" s="0" t="n">
        <f aca="false">C5756</f>
        <v>34.84</v>
      </c>
      <c r="N5756" s="0" t="n">
        <f aca="false">'Central-Hudson On Peak'!I5756</f>
        <v>-4.71</v>
      </c>
      <c r="O5756" s="0" t="n">
        <f aca="false">'Central-Hudson On Peak'!D5756</f>
        <v>45.1</v>
      </c>
      <c r="P5756" s="1" t="n">
        <f aca="false">(O5756+N5756)-K5756</f>
        <v>5.55</v>
      </c>
    </row>
    <row r="5757" customFormat="false" ht="12.75" hidden="false" customHeight="false" outlineLevel="0" collapsed="false">
      <c r="A5757" s="0" t="s">
        <v>5769</v>
      </c>
      <c r="B5757" s="0" t="n">
        <v>2001</v>
      </c>
      <c r="C5757" s="0" t="n">
        <v>34.66</v>
      </c>
      <c r="D5757" s="0" t="n">
        <v>32.42</v>
      </c>
      <c r="E5757" s="0" t="n">
        <v>-0.69</v>
      </c>
      <c r="F5757" s="0" t="n">
        <v>-0.84</v>
      </c>
      <c r="G5757" s="0" t="n">
        <v>-0.91</v>
      </c>
      <c r="H5757" s="0" t="n">
        <v>-3.3</v>
      </c>
      <c r="I5757" s="0" t="n">
        <f aca="false">C5757-D5757</f>
        <v>2.24</v>
      </c>
      <c r="J5757" s="0" t="n">
        <f aca="false">D5757</f>
        <v>32.42</v>
      </c>
      <c r="K5757" s="0" t="n">
        <f aca="false">C5757</f>
        <v>34.66</v>
      </c>
      <c r="N5757" s="0" t="n">
        <f aca="false">'Central-Hudson On Peak'!I5757</f>
        <v>-4.59</v>
      </c>
      <c r="O5757" s="0" t="n">
        <f aca="false">'Central-Hudson On Peak'!D5757</f>
        <v>44.49</v>
      </c>
      <c r="P5757" s="1" t="n">
        <f aca="false">(O5757+N5757)-K5757</f>
        <v>5.24000000000001</v>
      </c>
    </row>
    <row r="5758" customFormat="false" ht="12.75" hidden="false" customHeight="false" outlineLevel="0" collapsed="false">
      <c r="A5758" s="0" t="s">
        <v>5770</v>
      </c>
      <c r="B5758" s="0" t="n">
        <v>2001</v>
      </c>
      <c r="C5758" s="0" t="n">
        <v>35.39</v>
      </c>
      <c r="D5758" s="0" t="n">
        <v>32.52</v>
      </c>
      <c r="E5758" s="0" t="n">
        <v>-0.61</v>
      </c>
      <c r="F5758" s="0" t="n">
        <v>-0.74</v>
      </c>
      <c r="G5758" s="0" t="n">
        <v>-0.97</v>
      </c>
      <c r="H5758" s="0" t="n">
        <v>-3.97</v>
      </c>
      <c r="I5758" s="0" t="n">
        <f aca="false">C5758-D5758</f>
        <v>2.87</v>
      </c>
      <c r="J5758" s="0" t="n">
        <f aca="false">D5758</f>
        <v>32.52</v>
      </c>
      <c r="K5758" s="0" t="n">
        <f aca="false">C5758</f>
        <v>35.39</v>
      </c>
      <c r="N5758" s="0" t="n">
        <f aca="false">'Central-Hudson On Peak'!I5758</f>
        <v>-4.61</v>
      </c>
      <c r="O5758" s="0" t="n">
        <f aca="false">'Central-Hudson On Peak'!D5758</f>
        <v>44.59</v>
      </c>
      <c r="P5758" s="1" t="n">
        <f aca="false">(O5758+N5758)-K5758</f>
        <v>4.59</v>
      </c>
    </row>
    <row r="5759" customFormat="false" ht="12.75" hidden="false" customHeight="false" outlineLevel="0" collapsed="false">
      <c r="A5759" s="0" t="s">
        <v>5771</v>
      </c>
      <c r="B5759" s="0" t="n">
        <v>2001</v>
      </c>
      <c r="C5759" s="0" t="n">
        <v>35.41</v>
      </c>
      <c r="D5759" s="0" t="n">
        <v>32.62</v>
      </c>
      <c r="E5759" s="0" t="n">
        <v>-0.62</v>
      </c>
      <c r="F5759" s="0" t="n">
        <v>-0.75</v>
      </c>
      <c r="G5759" s="0" t="n">
        <v>-1</v>
      </c>
      <c r="H5759" s="0" t="n">
        <v>-3.92</v>
      </c>
      <c r="I5759" s="0" t="n">
        <f aca="false">C5759-D5759</f>
        <v>2.79</v>
      </c>
      <c r="J5759" s="0" t="n">
        <f aca="false">D5759</f>
        <v>32.62</v>
      </c>
      <c r="K5759" s="0" t="n">
        <f aca="false">C5759</f>
        <v>35.41</v>
      </c>
      <c r="N5759" s="0" t="n">
        <f aca="false">'Central-Hudson On Peak'!I5759</f>
        <v>-4.75</v>
      </c>
      <c r="O5759" s="0" t="n">
        <f aca="false">'Central-Hudson On Peak'!D5759</f>
        <v>44.79</v>
      </c>
      <c r="P5759" s="1" t="n">
        <f aca="false">(O5759+N5759)-K5759</f>
        <v>4.63</v>
      </c>
    </row>
    <row r="5760" customFormat="false" ht="12.75" hidden="false" customHeight="false" outlineLevel="0" collapsed="false">
      <c r="A5760" s="0" t="s">
        <v>5772</v>
      </c>
      <c r="B5760" s="0" t="n">
        <v>2001</v>
      </c>
      <c r="C5760" s="0" t="n">
        <v>35.42</v>
      </c>
      <c r="D5760" s="0" t="n">
        <v>32.47</v>
      </c>
      <c r="E5760" s="0" t="n">
        <v>-0.52</v>
      </c>
      <c r="F5760" s="0" t="n">
        <v>-0.63</v>
      </c>
      <c r="G5760" s="0" t="n">
        <v>-0.97</v>
      </c>
      <c r="H5760" s="0" t="n">
        <v>-4.03</v>
      </c>
      <c r="I5760" s="0" t="n">
        <f aca="false">C5760-D5760</f>
        <v>2.95</v>
      </c>
      <c r="J5760" s="0" t="n">
        <f aca="false">D5760</f>
        <v>32.47</v>
      </c>
      <c r="K5760" s="0" t="n">
        <f aca="false">C5760</f>
        <v>35.42</v>
      </c>
      <c r="N5760" s="0" t="n">
        <f aca="false">'Central-Hudson On Peak'!I5760</f>
        <v>-4.51</v>
      </c>
      <c r="O5760" s="0" t="n">
        <f aca="false">'Central-Hudson On Peak'!D5760</f>
        <v>43.82</v>
      </c>
      <c r="P5760" s="1" t="n">
        <f aca="false">(O5760+N5760)-K5760</f>
        <v>3.89</v>
      </c>
    </row>
    <row r="5761" customFormat="false" ht="12.75" hidden="false" customHeight="false" outlineLevel="0" collapsed="false">
      <c r="A5761" s="0" t="s">
        <v>5773</v>
      </c>
      <c r="B5761" s="0" t="n">
        <v>2001</v>
      </c>
      <c r="C5761" s="0" t="n">
        <v>27.48</v>
      </c>
      <c r="D5761" s="0" t="n">
        <v>25.52</v>
      </c>
      <c r="E5761" s="0" t="n">
        <v>-0.52</v>
      </c>
      <c r="F5761" s="0" t="n">
        <v>-0.63</v>
      </c>
      <c r="G5761" s="0" t="n">
        <v>-0.77</v>
      </c>
      <c r="H5761" s="0" t="n">
        <v>-2.84</v>
      </c>
      <c r="I5761" s="0" t="n">
        <f aca="false">C5761-D5761</f>
        <v>1.96</v>
      </c>
      <c r="J5761" s="0" t="n">
        <f aca="false">D5761</f>
        <v>25.52</v>
      </c>
      <c r="K5761" s="0" t="n">
        <f aca="false">C5761</f>
        <v>27.48</v>
      </c>
      <c r="N5761" s="0" t="n">
        <f aca="false">'Central-Hudson On Peak'!I5761</f>
        <v>-3.56</v>
      </c>
      <c r="O5761" s="0" t="n">
        <f aca="false">'Central-Hudson On Peak'!D5761</f>
        <v>34.97</v>
      </c>
      <c r="P5761" s="1" t="n">
        <f aca="false">(O5761+N5761)-K5761</f>
        <v>3.93</v>
      </c>
    </row>
    <row r="5762" customFormat="false" ht="12.75" hidden="false" customHeight="false" outlineLevel="0" collapsed="false">
      <c r="A5762" s="0" t="s">
        <v>5774</v>
      </c>
      <c r="B5762" s="0" t="n">
        <v>2001</v>
      </c>
      <c r="C5762" s="0" t="n">
        <v>28.5</v>
      </c>
      <c r="D5762" s="0" t="n">
        <v>26.14</v>
      </c>
      <c r="E5762" s="0" t="n">
        <v>-0.51</v>
      </c>
      <c r="F5762" s="0" t="n">
        <v>-0.62</v>
      </c>
      <c r="G5762" s="0" t="n">
        <v>-0.58</v>
      </c>
      <c r="H5762" s="0" t="n">
        <v>-3.05</v>
      </c>
      <c r="I5762" s="0" t="n">
        <f aca="false">C5762-D5762</f>
        <v>2.36</v>
      </c>
      <c r="J5762" s="0" t="n">
        <f aca="false">D5762</f>
        <v>26.14</v>
      </c>
      <c r="K5762" s="0" t="n">
        <f aca="false">C5762</f>
        <v>28.5</v>
      </c>
      <c r="N5762" s="0" t="n">
        <f aca="false">'Central-Hudson On Peak'!I5762</f>
        <v>-3.8</v>
      </c>
      <c r="O5762" s="0" t="n">
        <f aca="false">'Central-Hudson On Peak'!D5762</f>
        <v>36.16</v>
      </c>
      <c r="P5762" s="1" t="n">
        <f aca="false">(O5762+N5762)-K5762</f>
        <v>3.86</v>
      </c>
    </row>
    <row r="5763" customFormat="false" ht="12.75" hidden="false" customHeight="false" outlineLevel="0" collapsed="false">
      <c r="A5763" s="0" t="s">
        <v>5775</v>
      </c>
      <c r="B5763" s="0" t="n">
        <v>2001</v>
      </c>
      <c r="C5763" s="0" t="n">
        <v>32.26</v>
      </c>
      <c r="D5763" s="0" t="n">
        <v>28.89</v>
      </c>
      <c r="E5763" s="0" t="n">
        <v>-0.09</v>
      </c>
      <c r="F5763" s="0" t="n">
        <v>-0.06</v>
      </c>
      <c r="G5763" s="0" t="n">
        <v>-0.92</v>
      </c>
      <c r="H5763" s="0" t="n">
        <v>-4.26</v>
      </c>
      <c r="I5763" s="0" t="n">
        <f aca="false">C5763-D5763</f>
        <v>3.37</v>
      </c>
      <c r="J5763" s="0" t="n">
        <f aca="false">D5763</f>
        <v>28.89</v>
      </c>
      <c r="K5763" s="0" t="n">
        <f aca="false">C5763</f>
        <v>32.26</v>
      </c>
      <c r="N5763" s="0" t="n">
        <f aca="false">'Central-Hudson On Peak'!I5763</f>
        <v>-4.42</v>
      </c>
      <c r="O5763" s="0" t="n">
        <f aca="false">'Central-Hudson On Peak'!D5763</f>
        <v>40.89</v>
      </c>
      <c r="P5763" s="1" t="n">
        <f aca="false">(O5763+N5763)-K5763</f>
        <v>4.21</v>
      </c>
    </row>
    <row r="5764" customFormat="false" ht="12.75" hidden="false" customHeight="false" outlineLevel="0" collapsed="false">
      <c r="A5764" s="0" t="s">
        <v>5776</v>
      </c>
      <c r="B5764" s="0" t="n">
        <v>2001</v>
      </c>
      <c r="C5764" s="0" t="n">
        <v>30.87</v>
      </c>
      <c r="D5764" s="0" t="n">
        <v>27.47</v>
      </c>
      <c r="E5764" s="0" t="n">
        <v>-0.1</v>
      </c>
      <c r="F5764" s="0" t="n">
        <v>-0.06</v>
      </c>
      <c r="G5764" s="0" t="n">
        <v>-0.85</v>
      </c>
      <c r="H5764" s="0" t="n">
        <v>-4.21</v>
      </c>
      <c r="I5764" s="0" t="n">
        <f aca="false">C5764-D5764</f>
        <v>3.4</v>
      </c>
      <c r="J5764" s="0" t="n">
        <f aca="false">D5764</f>
        <v>27.47</v>
      </c>
      <c r="K5764" s="0" t="n">
        <f aca="false">C5764</f>
        <v>30.87</v>
      </c>
      <c r="N5764" s="0" t="n">
        <f aca="false">'Central-Hudson On Peak'!I5764</f>
        <v>-4.02</v>
      </c>
      <c r="O5764" s="0" t="n">
        <f aca="false">'Central-Hudson On Peak'!D5764</f>
        <v>40.74</v>
      </c>
      <c r="P5764" s="1" t="n">
        <f aca="false">(O5764+N5764)-K5764</f>
        <v>5.85</v>
      </c>
    </row>
    <row r="5765" customFormat="false" ht="12.75" hidden="false" customHeight="false" outlineLevel="0" collapsed="false">
      <c r="A5765" s="0" t="s">
        <v>5777</v>
      </c>
      <c r="B5765" s="0" t="n">
        <v>2001</v>
      </c>
      <c r="C5765" s="0" t="n">
        <v>30.65</v>
      </c>
      <c r="D5765" s="0" t="n">
        <v>27.51</v>
      </c>
      <c r="E5765" s="0" t="n">
        <v>-0.1</v>
      </c>
      <c r="F5765" s="0" t="n">
        <v>-0.06</v>
      </c>
      <c r="G5765" s="0" t="n">
        <v>-0.83</v>
      </c>
      <c r="H5765" s="0" t="n">
        <v>-3.93</v>
      </c>
      <c r="I5765" s="0" t="n">
        <f aca="false">C5765-D5765</f>
        <v>3.14</v>
      </c>
      <c r="J5765" s="0" t="n">
        <f aca="false">D5765</f>
        <v>27.51</v>
      </c>
      <c r="K5765" s="0" t="n">
        <f aca="false">C5765</f>
        <v>30.65</v>
      </c>
      <c r="N5765" s="0" t="n">
        <f aca="false">'Central-Hudson On Peak'!I5765</f>
        <v>-4.24</v>
      </c>
      <c r="O5765" s="0" t="n">
        <f aca="false">'Central-Hudson On Peak'!D5765</f>
        <v>41.04</v>
      </c>
      <c r="P5765" s="1" t="n">
        <f aca="false">(O5765+N5765)-K5765</f>
        <v>6.15</v>
      </c>
    </row>
    <row r="5766" customFormat="false" ht="12.75" hidden="false" customHeight="false" outlineLevel="0" collapsed="false">
      <c r="A5766" s="0" t="s">
        <v>5778</v>
      </c>
      <c r="B5766" s="0" t="n">
        <v>2001</v>
      </c>
      <c r="C5766" s="0" t="n">
        <v>30.65</v>
      </c>
      <c r="D5766" s="0" t="n">
        <v>27.51</v>
      </c>
      <c r="E5766" s="0" t="n">
        <v>-0.1</v>
      </c>
      <c r="F5766" s="0" t="n">
        <v>-0.06</v>
      </c>
      <c r="G5766" s="0" t="n">
        <v>-0.83</v>
      </c>
      <c r="H5766" s="0" t="n">
        <v>-3.93</v>
      </c>
      <c r="I5766" s="0" t="n">
        <f aca="false">C5766-D5766</f>
        <v>3.14</v>
      </c>
      <c r="J5766" s="0" t="n">
        <f aca="false">D5766</f>
        <v>27.51</v>
      </c>
      <c r="K5766" s="0" t="n">
        <f aca="false">C5766</f>
        <v>30.65</v>
      </c>
      <c r="N5766" s="0" t="n">
        <f aca="false">'Central-Hudson On Peak'!I5766</f>
        <v>-4.25</v>
      </c>
      <c r="O5766" s="0" t="n">
        <f aca="false">'Central-Hudson On Peak'!D5766</f>
        <v>41.04</v>
      </c>
      <c r="P5766" s="1" t="n">
        <f aca="false">(O5766+N5766)-K5766</f>
        <v>6.14</v>
      </c>
    </row>
    <row r="5767" customFormat="false" ht="12.75" hidden="false" customHeight="false" outlineLevel="0" collapsed="false">
      <c r="A5767" s="0" t="s">
        <v>5779</v>
      </c>
      <c r="B5767" s="0" t="n">
        <v>2001</v>
      </c>
      <c r="C5767" s="0" t="n">
        <v>30.51</v>
      </c>
      <c r="D5767" s="0" t="n">
        <v>27.41</v>
      </c>
      <c r="E5767" s="0" t="n">
        <v>-0.11</v>
      </c>
      <c r="F5767" s="0" t="n">
        <v>-0.07</v>
      </c>
      <c r="G5767" s="0" t="n">
        <v>-0.82</v>
      </c>
      <c r="H5767" s="0" t="n">
        <v>-3.88</v>
      </c>
      <c r="I5767" s="0" t="n">
        <f aca="false">C5767-D5767</f>
        <v>3.1</v>
      </c>
      <c r="J5767" s="0" t="n">
        <f aca="false">D5767</f>
        <v>27.41</v>
      </c>
      <c r="K5767" s="0" t="n">
        <f aca="false">C5767</f>
        <v>30.51</v>
      </c>
      <c r="N5767" s="0" t="n">
        <f aca="false">'Central-Hudson On Peak'!I5767</f>
        <v>-4.24</v>
      </c>
      <c r="O5767" s="0" t="n">
        <f aca="false">'Central-Hudson On Peak'!D5767</f>
        <v>41.42</v>
      </c>
      <c r="P5767" s="1" t="n">
        <f aca="false">(O5767+N5767)-K5767</f>
        <v>6.67</v>
      </c>
    </row>
    <row r="5768" customFormat="false" ht="12.75" hidden="false" customHeight="false" outlineLevel="0" collapsed="false">
      <c r="A5768" s="0" t="s">
        <v>5780</v>
      </c>
      <c r="B5768" s="0" t="n">
        <v>2001</v>
      </c>
      <c r="C5768" s="0" t="n">
        <v>30.43</v>
      </c>
      <c r="D5768" s="0" t="n">
        <v>27.37</v>
      </c>
      <c r="E5768" s="0" t="n">
        <v>-0.12</v>
      </c>
      <c r="F5768" s="0" t="n">
        <v>-0.08</v>
      </c>
      <c r="G5768" s="0" t="n">
        <v>-0.81</v>
      </c>
      <c r="H5768" s="0" t="n">
        <v>-3.83</v>
      </c>
      <c r="I5768" s="0" t="n">
        <f aca="false">C5768-D5768</f>
        <v>3.06</v>
      </c>
      <c r="J5768" s="0" t="n">
        <f aca="false">D5768</f>
        <v>27.37</v>
      </c>
      <c r="K5768" s="0" t="n">
        <f aca="false">C5768</f>
        <v>30.43</v>
      </c>
      <c r="N5768" s="0" t="n">
        <f aca="false">'Central-Hudson On Peak'!I5768</f>
        <v>-4.22</v>
      </c>
      <c r="O5768" s="0" t="n">
        <f aca="false">'Central-Hudson On Peak'!D5768</f>
        <v>41.72</v>
      </c>
      <c r="P5768" s="1" t="n">
        <f aca="false">(O5768+N5768)-K5768</f>
        <v>7.07</v>
      </c>
    </row>
    <row r="5769" customFormat="false" ht="12.75" hidden="false" customHeight="false" outlineLevel="0" collapsed="false">
      <c r="A5769" s="0" t="s">
        <v>5781</v>
      </c>
      <c r="B5769" s="0" t="n">
        <v>2001</v>
      </c>
      <c r="C5769" s="0" t="n">
        <v>31.09</v>
      </c>
      <c r="D5769" s="0" t="n">
        <v>27.81</v>
      </c>
      <c r="E5769" s="0" t="n">
        <v>-0.11</v>
      </c>
      <c r="F5769" s="0" t="n">
        <v>-0.07</v>
      </c>
      <c r="G5769" s="0" t="n">
        <v>-0.82</v>
      </c>
      <c r="H5769" s="0" t="n">
        <v>-4.06</v>
      </c>
      <c r="I5769" s="0" t="n">
        <f aca="false">C5769-D5769</f>
        <v>3.28</v>
      </c>
      <c r="J5769" s="0" t="n">
        <f aca="false">D5769</f>
        <v>27.81</v>
      </c>
      <c r="K5769" s="0" t="n">
        <f aca="false">C5769</f>
        <v>31.09</v>
      </c>
      <c r="N5769" s="0" t="n">
        <f aca="false">'Central-Hudson On Peak'!I5769</f>
        <v>-4.07</v>
      </c>
      <c r="O5769" s="0" t="n">
        <f aca="false">'Central-Hudson On Peak'!D5769</f>
        <v>41.95</v>
      </c>
      <c r="P5769" s="1" t="n">
        <f aca="false">(O5769+N5769)-K5769</f>
        <v>6.79</v>
      </c>
    </row>
    <row r="5770" customFormat="false" ht="12.75" hidden="false" customHeight="false" outlineLevel="0" collapsed="false">
      <c r="A5770" s="0" t="s">
        <v>5782</v>
      </c>
      <c r="B5770" s="0" t="n">
        <v>2001</v>
      </c>
      <c r="C5770" s="0" t="n">
        <v>30.94</v>
      </c>
      <c r="D5770" s="0" t="n">
        <v>27.62</v>
      </c>
      <c r="E5770" s="0" t="n">
        <v>-0.12</v>
      </c>
      <c r="F5770" s="0" t="n">
        <v>-0.08</v>
      </c>
      <c r="G5770" s="0" t="n">
        <v>-0.84</v>
      </c>
      <c r="H5770" s="0" t="n">
        <v>-4.12</v>
      </c>
      <c r="I5770" s="0" t="n">
        <f aca="false">C5770-D5770</f>
        <v>3.32</v>
      </c>
      <c r="J5770" s="0" t="n">
        <f aca="false">D5770</f>
        <v>27.62</v>
      </c>
      <c r="K5770" s="0" t="n">
        <f aca="false">C5770</f>
        <v>30.94</v>
      </c>
      <c r="N5770" s="0" t="n">
        <f aca="false">'Central-Hudson On Peak'!I5770</f>
        <v>-4.11</v>
      </c>
      <c r="O5770" s="0" t="n">
        <f aca="false">'Central-Hudson On Peak'!D5770</f>
        <v>42.13</v>
      </c>
      <c r="P5770" s="1" t="n">
        <f aca="false">(O5770+N5770)-K5770</f>
        <v>7.08</v>
      </c>
    </row>
    <row r="5771" customFormat="false" ht="12.75" hidden="false" customHeight="false" outlineLevel="0" collapsed="false">
      <c r="A5771" s="0" t="s">
        <v>5783</v>
      </c>
      <c r="B5771" s="0" t="n">
        <v>2001</v>
      </c>
      <c r="C5771" s="0" t="n">
        <v>30.73</v>
      </c>
      <c r="D5771" s="0" t="n">
        <v>27.49</v>
      </c>
      <c r="E5771" s="0" t="n">
        <v>-0.71</v>
      </c>
      <c r="F5771" s="0" t="n">
        <v>-0.86</v>
      </c>
      <c r="G5771" s="0" t="n">
        <v>-0.88</v>
      </c>
      <c r="H5771" s="0" t="n">
        <v>-4.27</v>
      </c>
      <c r="I5771" s="0" t="n">
        <f aca="false">C5771-D5771</f>
        <v>3.24</v>
      </c>
      <c r="J5771" s="0" t="n">
        <f aca="false">D5771</f>
        <v>27.49</v>
      </c>
      <c r="K5771" s="0" t="n">
        <f aca="false">C5771</f>
        <v>30.73</v>
      </c>
      <c r="N5771" s="0" t="n">
        <f aca="false">'Central-Hudson On Peak'!I5771</f>
        <v>-4.27</v>
      </c>
      <c r="O5771" s="0" t="n">
        <f aca="false">'Central-Hudson On Peak'!D5771</f>
        <v>41.64</v>
      </c>
      <c r="P5771" s="1" t="n">
        <f aca="false">(O5771+N5771)-K5771</f>
        <v>6.64</v>
      </c>
    </row>
    <row r="5772" customFormat="false" ht="12.75" hidden="false" customHeight="false" outlineLevel="0" collapsed="false">
      <c r="A5772" s="0" t="s">
        <v>5784</v>
      </c>
      <c r="B5772" s="0" t="n">
        <v>2001</v>
      </c>
      <c r="C5772" s="0" t="n">
        <v>30.78</v>
      </c>
      <c r="D5772" s="0" t="n">
        <v>27.54</v>
      </c>
      <c r="E5772" s="0" t="n">
        <v>-0.7</v>
      </c>
      <c r="F5772" s="0" t="n">
        <v>-0.86</v>
      </c>
      <c r="G5772" s="0" t="n">
        <v>-0.89</v>
      </c>
      <c r="H5772" s="0" t="n">
        <v>-4.29</v>
      </c>
      <c r="I5772" s="0" t="n">
        <f aca="false">C5772-D5772</f>
        <v>3.24</v>
      </c>
      <c r="J5772" s="0" t="n">
        <f aca="false">D5772</f>
        <v>27.54</v>
      </c>
      <c r="K5772" s="0" t="n">
        <f aca="false">C5772</f>
        <v>30.78</v>
      </c>
      <c r="N5772" s="0" t="n">
        <f aca="false">'Central-Hudson On Peak'!I5772</f>
        <v>-4.26</v>
      </c>
      <c r="O5772" s="0" t="n">
        <f aca="false">'Central-Hudson On Peak'!D5772</f>
        <v>41.5</v>
      </c>
      <c r="P5772" s="1" t="n">
        <f aca="false">(O5772+N5772)-K5772</f>
        <v>6.46</v>
      </c>
    </row>
    <row r="5773" customFormat="false" ht="12.75" hidden="false" customHeight="false" outlineLevel="0" collapsed="false">
      <c r="A5773" s="0" t="s">
        <v>5785</v>
      </c>
      <c r="B5773" s="0" t="n">
        <v>2001</v>
      </c>
      <c r="C5773" s="0" t="n">
        <v>30.36</v>
      </c>
      <c r="D5773" s="0" t="n">
        <v>27.26</v>
      </c>
      <c r="E5773" s="0" t="n">
        <v>-0.71</v>
      </c>
      <c r="F5773" s="0" t="n">
        <v>-0.87</v>
      </c>
      <c r="G5773" s="0" t="n">
        <v>-0.93</v>
      </c>
      <c r="H5773" s="0" t="n">
        <v>-4.19</v>
      </c>
      <c r="I5773" s="0" t="n">
        <f aca="false">C5773-D5773</f>
        <v>3.1</v>
      </c>
      <c r="J5773" s="0" t="n">
        <f aca="false">D5773</f>
        <v>27.26</v>
      </c>
      <c r="K5773" s="0" t="n">
        <f aca="false">C5773</f>
        <v>30.36</v>
      </c>
      <c r="N5773" s="0" t="n">
        <f aca="false">'Central-Hudson On Peak'!I5773</f>
        <v>-4.2</v>
      </c>
      <c r="O5773" s="0" t="n">
        <f aca="false">'Central-Hudson On Peak'!D5773</f>
        <v>39.94</v>
      </c>
      <c r="P5773" s="1" t="n">
        <f aca="false">(O5773+N5773)-K5773</f>
        <v>5.38</v>
      </c>
    </row>
    <row r="5774" customFormat="false" ht="12.75" hidden="false" customHeight="false" outlineLevel="0" collapsed="false">
      <c r="A5774" s="0" t="s">
        <v>5786</v>
      </c>
      <c r="B5774" s="0" t="n">
        <v>2001</v>
      </c>
      <c r="C5774" s="0" t="n">
        <v>29.46</v>
      </c>
      <c r="D5774" s="0" t="n">
        <v>26.02</v>
      </c>
      <c r="E5774" s="0" t="n">
        <v>0</v>
      </c>
      <c r="F5774" s="0" t="n">
        <v>0</v>
      </c>
      <c r="G5774" s="0" t="n">
        <v>-0.97</v>
      </c>
      <c r="H5774" s="0" t="n">
        <v>-4.41</v>
      </c>
      <c r="I5774" s="0" t="n">
        <f aca="false">C5774-D5774</f>
        <v>3.44</v>
      </c>
      <c r="J5774" s="0" t="n">
        <f aca="false">D5774</f>
        <v>26.02</v>
      </c>
      <c r="K5774" s="0" t="n">
        <f aca="false">C5774</f>
        <v>29.46</v>
      </c>
      <c r="N5774" s="0" t="n">
        <f aca="false">'Central-Hudson On Peak'!I5774</f>
        <v>-4.1</v>
      </c>
      <c r="O5774" s="0" t="n">
        <f aca="false">'Central-Hudson On Peak'!D5774</f>
        <v>33.56</v>
      </c>
      <c r="P5774" s="1" t="n">
        <f aca="false">(O5774+N5774)-K5774</f>
        <v>0</v>
      </c>
    </row>
    <row r="5775" customFormat="false" ht="12.75" hidden="false" customHeight="false" outlineLevel="0" collapsed="false">
      <c r="A5775" s="0" t="s">
        <v>5787</v>
      </c>
      <c r="B5775" s="0" t="n">
        <v>2001</v>
      </c>
      <c r="C5775" s="0" t="n">
        <v>31.54</v>
      </c>
      <c r="D5775" s="0" t="n">
        <v>28.14</v>
      </c>
      <c r="E5775" s="0" t="n">
        <v>0</v>
      </c>
      <c r="F5775" s="0" t="n">
        <v>0</v>
      </c>
      <c r="G5775" s="0" t="n">
        <v>-1.07</v>
      </c>
      <c r="H5775" s="0" t="n">
        <v>-4.47</v>
      </c>
      <c r="I5775" s="0" t="n">
        <f aca="false">C5775-D5775</f>
        <v>3.4</v>
      </c>
      <c r="J5775" s="0" t="n">
        <f aca="false">D5775</f>
        <v>28.14</v>
      </c>
      <c r="K5775" s="0" t="n">
        <f aca="false">C5775</f>
        <v>31.54</v>
      </c>
      <c r="N5775" s="0" t="n">
        <f aca="false">'Central-Hudson On Peak'!I5775</f>
        <v>-4.4</v>
      </c>
      <c r="O5775" s="0" t="n">
        <f aca="false">'Central-Hudson On Peak'!D5775</f>
        <v>35.94</v>
      </c>
      <c r="P5775" s="1" t="n">
        <f aca="false">(O5775+N5775)-K5775</f>
        <v>0</v>
      </c>
    </row>
    <row r="5776" customFormat="false" ht="12.75" hidden="false" customHeight="false" outlineLevel="0" collapsed="false">
      <c r="A5776" s="0" t="s">
        <v>5788</v>
      </c>
      <c r="B5776" s="0" t="n">
        <v>2001</v>
      </c>
      <c r="C5776" s="0" t="n">
        <v>30.93</v>
      </c>
      <c r="D5776" s="0" t="n">
        <v>27.5</v>
      </c>
      <c r="E5776" s="0" t="n">
        <v>0</v>
      </c>
      <c r="F5776" s="0" t="n">
        <v>0</v>
      </c>
      <c r="G5776" s="0" t="n">
        <v>-0.98</v>
      </c>
      <c r="H5776" s="0" t="n">
        <v>-4.41</v>
      </c>
      <c r="I5776" s="0" t="n">
        <f aca="false">C5776-D5776</f>
        <v>3.43</v>
      </c>
      <c r="J5776" s="0" t="n">
        <f aca="false">D5776</f>
        <v>27.5</v>
      </c>
      <c r="K5776" s="0" t="n">
        <f aca="false">C5776</f>
        <v>30.93</v>
      </c>
      <c r="N5776" s="0" t="n">
        <f aca="false">'Central-Hudson On Peak'!I5776</f>
        <v>-4.13</v>
      </c>
      <c r="O5776" s="0" t="n">
        <f aca="false">'Central-Hudson On Peak'!D5776</f>
        <v>35.06</v>
      </c>
      <c r="P5776" s="1" t="n">
        <f aca="false">(O5776+N5776)-K5776</f>
        <v>0</v>
      </c>
    </row>
    <row r="5777" customFormat="false" ht="12.75" hidden="false" customHeight="false" outlineLevel="0" collapsed="false">
      <c r="A5777" s="0" t="s">
        <v>5789</v>
      </c>
      <c r="B5777" s="0" t="n">
        <v>2001</v>
      </c>
      <c r="C5777" s="0" t="n">
        <v>23.74</v>
      </c>
      <c r="D5777" s="0" t="n">
        <v>21.99</v>
      </c>
      <c r="E5777" s="0" t="n">
        <v>-0.45</v>
      </c>
      <c r="F5777" s="0" t="n">
        <v>-0.55</v>
      </c>
      <c r="G5777" s="0" t="n">
        <v>-0.61</v>
      </c>
      <c r="H5777" s="0" t="n">
        <v>-2.46</v>
      </c>
      <c r="I5777" s="0" t="n">
        <f aca="false">C5777-D5777</f>
        <v>1.75</v>
      </c>
      <c r="J5777" s="0" t="n">
        <f aca="false">D5777</f>
        <v>21.99</v>
      </c>
      <c r="K5777" s="0" t="n">
        <f aca="false">C5777</f>
        <v>23.74</v>
      </c>
      <c r="N5777" s="0" t="n">
        <f aca="false">'Central-Hudson On Peak'!I5777</f>
        <v>-2.98</v>
      </c>
      <c r="O5777" s="0" t="n">
        <f aca="false">'Central-Hudson On Peak'!D5777</f>
        <v>29.88</v>
      </c>
      <c r="P5777" s="1" t="n">
        <f aca="false">(O5777+N5777)-K5777</f>
        <v>3.16</v>
      </c>
    </row>
    <row r="5778" customFormat="false" ht="12.75" hidden="false" customHeight="false" outlineLevel="0" collapsed="false">
      <c r="A5778" s="0" t="s">
        <v>5790</v>
      </c>
      <c r="B5778" s="0" t="n">
        <v>2001</v>
      </c>
      <c r="C5778" s="0" t="n">
        <v>30.49</v>
      </c>
      <c r="D5778" s="0" t="n">
        <v>27.91</v>
      </c>
      <c r="E5778" s="0" t="n">
        <v>-0.1</v>
      </c>
      <c r="F5778" s="0" t="n">
        <v>-0.12</v>
      </c>
      <c r="G5778" s="0" t="n">
        <v>-0.69</v>
      </c>
      <c r="H5778" s="0" t="n">
        <v>-3.29</v>
      </c>
      <c r="I5778" s="0" t="n">
        <f aca="false">C5778-D5778</f>
        <v>2.58</v>
      </c>
      <c r="J5778" s="0" t="n">
        <f aca="false">D5778</f>
        <v>27.91</v>
      </c>
      <c r="K5778" s="0" t="n">
        <f aca="false">C5778</f>
        <v>30.49</v>
      </c>
      <c r="N5778" s="0" t="n">
        <f aca="false">'Central-Hudson On Peak'!I5778</f>
        <v>-4.04</v>
      </c>
      <c r="O5778" s="0" t="n">
        <f aca="false">'Central-Hudson On Peak'!D5778</f>
        <v>35.31</v>
      </c>
      <c r="P5778" s="1" t="n">
        <f aca="false">(O5778+N5778)-K5778</f>
        <v>0.780000000000005</v>
      </c>
    </row>
    <row r="5779" customFormat="false" ht="12.75" hidden="false" customHeight="false" outlineLevel="0" collapsed="false">
      <c r="A5779" s="0" t="s">
        <v>5791</v>
      </c>
      <c r="B5779" s="0" t="n">
        <v>2001</v>
      </c>
      <c r="C5779" s="0" t="n">
        <v>32.88</v>
      </c>
      <c r="D5779" s="0" t="n">
        <v>29.23</v>
      </c>
      <c r="E5779" s="0" t="n">
        <v>-0.11</v>
      </c>
      <c r="F5779" s="0" t="n">
        <v>-0.15</v>
      </c>
      <c r="G5779" s="0" t="n">
        <v>-0.51</v>
      </c>
      <c r="H5779" s="0" t="n">
        <v>-4.2</v>
      </c>
      <c r="I5779" s="0" t="n">
        <f aca="false">C5779-D5779</f>
        <v>3.65</v>
      </c>
      <c r="J5779" s="0" t="n">
        <f aca="false">D5779</f>
        <v>29.23</v>
      </c>
      <c r="K5779" s="0" t="n">
        <f aca="false">C5779</f>
        <v>32.88</v>
      </c>
      <c r="N5779" s="0" t="n">
        <f aca="false">'Central-Hudson On Peak'!I5779</f>
        <v>-3.6</v>
      </c>
      <c r="O5779" s="0" t="n">
        <f aca="false">'Central-Hudson On Peak'!D5779</f>
        <v>37.49</v>
      </c>
      <c r="P5779" s="1" t="n">
        <f aca="false">(O5779+N5779)-K5779</f>
        <v>1.01</v>
      </c>
    </row>
    <row r="5780" customFormat="false" ht="12.75" hidden="false" customHeight="false" outlineLevel="0" collapsed="false">
      <c r="A5780" s="0" t="s">
        <v>5792</v>
      </c>
      <c r="B5780" s="0" t="n">
        <v>2001</v>
      </c>
      <c r="C5780" s="0" t="n">
        <v>31</v>
      </c>
      <c r="D5780" s="0" t="n">
        <v>27.44</v>
      </c>
      <c r="E5780" s="0" t="n">
        <v>-0.6</v>
      </c>
      <c r="F5780" s="0" t="n">
        <v>-0.79</v>
      </c>
      <c r="G5780" s="0" t="n">
        <v>-0.46</v>
      </c>
      <c r="H5780" s="0" t="n">
        <v>-4.21</v>
      </c>
      <c r="I5780" s="0" t="n">
        <f aca="false">C5780-D5780</f>
        <v>3.56</v>
      </c>
      <c r="J5780" s="0" t="n">
        <f aca="false">D5780</f>
        <v>27.44</v>
      </c>
      <c r="K5780" s="0" t="n">
        <f aca="false">C5780</f>
        <v>31</v>
      </c>
      <c r="N5780" s="0" t="n">
        <f aca="false">'Central-Hudson On Peak'!I5780</f>
        <v>-3.38</v>
      </c>
      <c r="O5780" s="0" t="n">
        <f aca="false">'Central-Hudson On Peak'!D5780</f>
        <v>39.68</v>
      </c>
      <c r="P5780" s="1" t="n">
        <f aca="false">(O5780+N5780)-K5780</f>
        <v>5.3</v>
      </c>
    </row>
    <row r="5781" customFormat="false" ht="12.75" hidden="false" customHeight="false" outlineLevel="0" collapsed="false">
      <c r="A5781" s="0" t="s">
        <v>5793</v>
      </c>
      <c r="B5781" s="0" t="n">
        <v>2001</v>
      </c>
      <c r="C5781" s="0" t="n">
        <v>32.51</v>
      </c>
      <c r="D5781" s="0" t="n">
        <v>28.86</v>
      </c>
      <c r="E5781" s="0" t="n">
        <v>-0.41</v>
      </c>
      <c r="F5781" s="0" t="n">
        <v>-0.54</v>
      </c>
      <c r="G5781" s="0" t="n">
        <v>-0.47</v>
      </c>
      <c r="H5781" s="0" t="n">
        <v>-4.25</v>
      </c>
      <c r="I5781" s="0" t="n">
        <f aca="false">C5781-D5781</f>
        <v>3.65</v>
      </c>
      <c r="J5781" s="0" t="n">
        <f aca="false">D5781</f>
        <v>28.86</v>
      </c>
      <c r="K5781" s="0" t="n">
        <f aca="false">C5781</f>
        <v>32.51</v>
      </c>
      <c r="N5781" s="0" t="n">
        <f aca="false">'Central-Hudson On Peak'!I5781</f>
        <v>-3.49</v>
      </c>
      <c r="O5781" s="0" t="n">
        <f aca="false">'Central-Hudson On Peak'!D5781</f>
        <v>39.63</v>
      </c>
      <c r="P5781" s="1" t="n">
        <f aca="false">(O5781+N5781)-K5781</f>
        <v>3.63</v>
      </c>
    </row>
    <row r="5782" customFormat="false" ht="12.75" hidden="false" customHeight="false" outlineLevel="0" collapsed="false">
      <c r="A5782" s="0" t="s">
        <v>5794</v>
      </c>
      <c r="B5782" s="0" t="n">
        <v>2001</v>
      </c>
      <c r="C5782" s="0" t="n">
        <v>32.52</v>
      </c>
      <c r="D5782" s="0" t="n">
        <v>29.02</v>
      </c>
      <c r="E5782" s="0" t="n">
        <v>-0.22</v>
      </c>
      <c r="F5782" s="0" t="n">
        <v>-0.28</v>
      </c>
      <c r="G5782" s="0" t="n">
        <v>-0.55</v>
      </c>
      <c r="H5782" s="0" t="n">
        <v>-4.11</v>
      </c>
      <c r="I5782" s="0" t="n">
        <f aca="false">C5782-D5782</f>
        <v>3.5</v>
      </c>
      <c r="J5782" s="0" t="n">
        <f aca="false">D5782</f>
        <v>29.02</v>
      </c>
      <c r="K5782" s="0" t="n">
        <f aca="false">C5782</f>
        <v>32.52</v>
      </c>
      <c r="N5782" s="0" t="n">
        <f aca="false">'Central-Hudson On Peak'!I5782</f>
        <v>-3.74</v>
      </c>
      <c r="O5782" s="0" t="n">
        <f aca="false">'Central-Hudson On Peak'!D5782</f>
        <v>38.16</v>
      </c>
      <c r="P5782" s="1" t="n">
        <f aca="false">(O5782+N5782)-K5782</f>
        <v>1.89999999999999</v>
      </c>
    </row>
    <row r="5783" customFormat="false" ht="12.75" hidden="false" customHeight="false" outlineLevel="0" collapsed="false">
      <c r="A5783" s="0" t="s">
        <v>5795</v>
      </c>
      <c r="B5783" s="0" t="n">
        <v>2001</v>
      </c>
      <c r="C5783" s="0" t="n">
        <v>30.88</v>
      </c>
      <c r="D5783" s="0" t="n">
        <v>27.47</v>
      </c>
      <c r="E5783" s="0" t="n">
        <v>-0.65</v>
      </c>
      <c r="F5783" s="0" t="n">
        <v>-0.85</v>
      </c>
      <c r="G5783" s="0" t="n">
        <v>-0.48</v>
      </c>
      <c r="H5783" s="0" t="n">
        <v>-4.09</v>
      </c>
      <c r="I5783" s="0" t="n">
        <f aca="false">C5783-D5783</f>
        <v>3.41</v>
      </c>
      <c r="J5783" s="0" t="n">
        <f aca="false">D5783</f>
        <v>27.47</v>
      </c>
      <c r="K5783" s="0" t="n">
        <f aca="false">C5783</f>
        <v>30.88</v>
      </c>
      <c r="N5783" s="0" t="n">
        <f aca="false">'Central-Hudson On Peak'!I5783</f>
        <v>-3.44</v>
      </c>
      <c r="O5783" s="0" t="n">
        <f aca="false">'Central-Hudson On Peak'!D5783</f>
        <v>40.02</v>
      </c>
      <c r="P5783" s="1" t="n">
        <f aca="false">(O5783+N5783)-K5783</f>
        <v>5.70000000000001</v>
      </c>
    </row>
    <row r="5784" customFormat="false" ht="12.75" hidden="false" customHeight="false" outlineLevel="0" collapsed="false">
      <c r="A5784" s="0" t="s">
        <v>5796</v>
      </c>
      <c r="B5784" s="0" t="n">
        <v>2001</v>
      </c>
      <c r="C5784" s="0" t="n">
        <v>30.84</v>
      </c>
      <c r="D5784" s="0" t="n">
        <v>27.46</v>
      </c>
      <c r="E5784" s="0" t="n">
        <v>-0.65</v>
      </c>
      <c r="F5784" s="0" t="n">
        <v>-0.85</v>
      </c>
      <c r="G5784" s="0" t="n">
        <v>-0.48</v>
      </c>
      <c r="H5784" s="0" t="n">
        <v>-4.06</v>
      </c>
      <c r="I5784" s="0" t="n">
        <f aca="false">C5784-D5784</f>
        <v>3.38</v>
      </c>
      <c r="J5784" s="0" t="n">
        <f aca="false">D5784</f>
        <v>27.46</v>
      </c>
      <c r="K5784" s="0" t="n">
        <f aca="false">C5784</f>
        <v>30.84</v>
      </c>
      <c r="N5784" s="0" t="n">
        <f aca="false">'Central-Hudson On Peak'!I5784</f>
        <v>-3.45</v>
      </c>
      <c r="O5784" s="0" t="n">
        <f aca="false">'Central-Hudson On Peak'!D5784</f>
        <v>40.03</v>
      </c>
      <c r="P5784" s="1" t="n">
        <f aca="false">(O5784+N5784)-K5784</f>
        <v>5.74</v>
      </c>
    </row>
    <row r="5785" customFormat="false" ht="12.75" hidden="false" customHeight="false" outlineLevel="0" collapsed="false">
      <c r="A5785" s="0" t="s">
        <v>5797</v>
      </c>
      <c r="B5785" s="0" t="n">
        <v>2001</v>
      </c>
      <c r="C5785" s="0" t="n">
        <v>31.34</v>
      </c>
      <c r="D5785" s="0" t="n">
        <v>28.14</v>
      </c>
      <c r="E5785" s="0" t="n">
        <v>-0.57</v>
      </c>
      <c r="F5785" s="0" t="n">
        <v>-0.75</v>
      </c>
      <c r="G5785" s="0" t="n">
        <v>-0.6</v>
      </c>
      <c r="H5785" s="0" t="n">
        <v>-3.98</v>
      </c>
      <c r="I5785" s="0" t="n">
        <f aca="false">C5785-D5785</f>
        <v>3.2</v>
      </c>
      <c r="J5785" s="0" t="n">
        <f aca="false">D5785</f>
        <v>28.14</v>
      </c>
      <c r="K5785" s="0" t="n">
        <f aca="false">C5785</f>
        <v>31.34</v>
      </c>
      <c r="N5785" s="0" t="n">
        <f aca="false">'Central-Hudson On Peak'!I5785</f>
        <v>-3.9</v>
      </c>
      <c r="O5785" s="0" t="n">
        <f aca="false">'Central-Hudson On Peak'!D5785</f>
        <v>40.3</v>
      </c>
      <c r="P5785" s="1" t="n">
        <f aca="false">(O5785+N5785)-K5785</f>
        <v>5.06</v>
      </c>
    </row>
    <row r="5786" customFormat="false" ht="12.75" hidden="false" customHeight="false" outlineLevel="0" collapsed="false">
      <c r="A5786" s="0" t="s">
        <v>5798</v>
      </c>
      <c r="B5786" s="0" t="n">
        <v>2001</v>
      </c>
      <c r="C5786" s="0" t="n">
        <v>31.4</v>
      </c>
      <c r="D5786" s="0" t="n">
        <v>28.15</v>
      </c>
      <c r="E5786" s="0" t="n">
        <v>-0.57</v>
      </c>
      <c r="F5786" s="0" t="n">
        <v>-0.74</v>
      </c>
      <c r="G5786" s="0" t="n">
        <v>-0.63</v>
      </c>
      <c r="H5786" s="0" t="n">
        <v>-4.05</v>
      </c>
      <c r="I5786" s="0" t="n">
        <f aca="false">C5786-D5786</f>
        <v>3.25</v>
      </c>
      <c r="J5786" s="0" t="n">
        <f aca="false">D5786</f>
        <v>28.15</v>
      </c>
      <c r="K5786" s="0" t="n">
        <f aca="false">C5786</f>
        <v>31.4</v>
      </c>
      <c r="N5786" s="0" t="n">
        <f aca="false">'Central-Hudson On Peak'!I5786</f>
        <v>-3.88</v>
      </c>
      <c r="O5786" s="0" t="n">
        <f aca="false">'Central-Hudson On Peak'!D5786</f>
        <v>40.26</v>
      </c>
      <c r="P5786" s="1" t="n">
        <f aca="false">(O5786+N5786)-K5786</f>
        <v>4.98</v>
      </c>
    </row>
    <row r="5787" customFormat="false" ht="12.75" hidden="false" customHeight="false" outlineLevel="0" collapsed="false">
      <c r="A5787" s="0" t="s">
        <v>5799</v>
      </c>
      <c r="B5787" s="0" t="n">
        <v>2001</v>
      </c>
      <c r="C5787" s="0" t="n">
        <v>31.19</v>
      </c>
      <c r="D5787" s="0" t="n">
        <v>28.07</v>
      </c>
      <c r="E5787" s="0" t="n">
        <v>-0.54</v>
      </c>
      <c r="F5787" s="0" t="n">
        <v>-0.67</v>
      </c>
      <c r="G5787" s="0" t="n">
        <v>-0.89</v>
      </c>
      <c r="H5787" s="0" t="n">
        <v>-4.14</v>
      </c>
      <c r="I5787" s="0" t="n">
        <f aca="false">C5787-D5787</f>
        <v>3.12</v>
      </c>
      <c r="J5787" s="0" t="n">
        <f aca="false">D5787</f>
        <v>28.07</v>
      </c>
      <c r="K5787" s="0" t="n">
        <f aca="false">C5787</f>
        <v>31.19</v>
      </c>
      <c r="N5787" s="0" t="n">
        <f aca="false">'Central-Hudson On Peak'!I5787</f>
        <v>-4.19</v>
      </c>
      <c r="O5787" s="0" t="n">
        <f aca="false">'Central-Hudson On Peak'!D5787</f>
        <v>39.87</v>
      </c>
      <c r="P5787" s="1" t="n">
        <f aca="false">(O5787+N5787)-K5787</f>
        <v>4.49</v>
      </c>
    </row>
    <row r="5788" customFormat="false" ht="12.75" hidden="false" customHeight="false" outlineLevel="0" collapsed="false">
      <c r="A5788" s="0" t="s">
        <v>5800</v>
      </c>
      <c r="B5788" s="0" t="n">
        <v>2001</v>
      </c>
      <c r="C5788" s="0" t="n">
        <v>30.85</v>
      </c>
      <c r="D5788" s="0" t="n">
        <v>27.79</v>
      </c>
      <c r="E5788" s="0" t="n">
        <v>-0.66</v>
      </c>
      <c r="F5788" s="0" t="n">
        <v>-0.87</v>
      </c>
      <c r="G5788" s="0" t="n">
        <v>-0.82</v>
      </c>
      <c r="H5788" s="0" t="n">
        <v>-4.09</v>
      </c>
      <c r="I5788" s="0" t="n">
        <f aca="false">C5788-D5788</f>
        <v>3.06</v>
      </c>
      <c r="J5788" s="0" t="n">
        <f aca="false">D5788</f>
        <v>27.79</v>
      </c>
      <c r="K5788" s="0" t="n">
        <f aca="false">C5788</f>
        <v>30.85</v>
      </c>
      <c r="N5788" s="0" t="n">
        <f aca="false">'Central-Hudson On Peak'!I5788</f>
        <v>-3.83</v>
      </c>
      <c r="O5788" s="0" t="n">
        <f aca="false">'Central-Hudson On Peak'!D5788</f>
        <v>40.05</v>
      </c>
      <c r="P5788" s="1" t="n">
        <f aca="false">(O5788+N5788)-K5788</f>
        <v>5.37</v>
      </c>
    </row>
    <row r="5789" customFormat="false" ht="12.75" hidden="false" customHeight="false" outlineLevel="0" collapsed="false">
      <c r="A5789" s="0" t="s">
        <v>5801</v>
      </c>
      <c r="B5789" s="0" t="n">
        <v>2001</v>
      </c>
      <c r="C5789" s="0" t="n">
        <v>31.32</v>
      </c>
      <c r="D5789" s="0" t="n">
        <v>28.18</v>
      </c>
      <c r="E5789" s="0" t="n">
        <v>-0.53</v>
      </c>
      <c r="F5789" s="0" t="n">
        <v>-0.7</v>
      </c>
      <c r="G5789" s="0" t="n">
        <v>-0.89</v>
      </c>
      <c r="H5789" s="0" t="n">
        <v>-4.2</v>
      </c>
      <c r="I5789" s="0" t="n">
        <f aca="false">C5789-D5789</f>
        <v>3.14</v>
      </c>
      <c r="J5789" s="0" t="n">
        <f aca="false">D5789</f>
        <v>28.18</v>
      </c>
      <c r="K5789" s="0" t="n">
        <f aca="false">C5789</f>
        <v>31.32</v>
      </c>
      <c r="N5789" s="0" t="n">
        <f aca="false">'Central-Hudson On Peak'!I5789</f>
        <v>-4.05</v>
      </c>
      <c r="O5789" s="0" t="n">
        <f aca="false">'Central-Hudson On Peak'!D5789</f>
        <v>39.68</v>
      </c>
      <c r="P5789" s="1" t="n">
        <f aca="false">(O5789+N5789)-K5789</f>
        <v>4.31</v>
      </c>
    </row>
    <row r="5790" customFormat="false" ht="12.75" hidden="false" customHeight="false" outlineLevel="0" collapsed="false">
      <c r="A5790" s="0" t="s">
        <v>5802</v>
      </c>
      <c r="B5790" s="0" t="n">
        <v>2001</v>
      </c>
      <c r="C5790" s="0" t="n">
        <v>30.96</v>
      </c>
      <c r="D5790" s="0" t="n">
        <v>27.83</v>
      </c>
      <c r="E5790" s="0" t="n">
        <v>-0.49</v>
      </c>
      <c r="F5790" s="0" t="n">
        <v>-0.65</v>
      </c>
      <c r="G5790" s="0" t="n">
        <v>-0.9</v>
      </c>
      <c r="H5790" s="0" t="n">
        <v>-4.19</v>
      </c>
      <c r="I5790" s="0" t="n">
        <f aca="false">C5790-D5790</f>
        <v>3.13</v>
      </c>
      <c r="J5790" s="0" t="n">
        <f aca="false">D5790</f>
        <v>27.83</v>
      </c>
      <c r="K5790" s="0" t="n">
        <f aca="false">C5790</f>
        <v>30.96</v>
      </c>
      <c r="N5790" s="0" t="n">
        <f aca="false">'Central-Hudson On Peak'!I5790</f>
        <v>-4.03</v>
      </c>
      <c r="O5790" s="0" t="n">
        <f aca="false">'Central-Hudson On Peak'!D5790</f>
        <v>39.1</v>
      </c>
      <c r="P5790" s="1" t="n">
        <f aca="false">(O5790+N5790)-K5790</f>
        <v>4.11</v>
      </c>
    </row>
    <row r="5791" customFormat="false" ht="12.75" hidden="false" customHeight="false" outlineLevel="0" collapsed="false">
      <c r="A5791" s="0" t="s">
        <v>5803</v>
      </c>
      <c r="B5791" s="0" t="n">
        <v>2001</v>
      </c>
      <c r="C5791" s="0" t="n">
        <v>30.76</v>
      </c>
      <c r="D5791" s="0" t="n">
        <v>27.63</v>
      </c>
      <c r="E5791" s="0" t="n">
        <v>-0.62</v>
      </c>
      <c r="F5791" s="0" t="n">
        <v>-0.81</v>
      </c>
      <c r="G5791" s="0" t="n">
        <v>-0.87</v>
      </c>
      <c r="H5791" s="0" t="n">
        <v>-4.19</v>
      </c>
      <c r="I5791" s="0" t="n">
        <f aca="false">C5791-D5791</f>
        <v>3.13</v>
      </c>
      <c r="J5791" s="0" t="n">
        <f aca="false">D5791</f>
        <v>27.63</v>
      </c>
      <c r="K5791" s="0" t="n">
        <f aca="false">C5791</f>
        <v>30.76</v>
      </c>
      <c r="N5791" s="0" t="n">
        <f aca="false">'Central-Hudson On Peak'!I5791</f>
        <v>-3.85</v>
      </c>
      <c r="O5791" s="0" t="n">
        <f aca="false">'Central-Hudson On Peak'!D5791</f>
        <v>39.64</v>
      </c>
      <c r="P5791" s="1" t="n">
        <f aca="false">(O5791+N5791)-K5791</f>
        <v>5.03</v>
      </c>
    </row>
    <row r="5792" customFormat="false" ht="12.75" hidden="false" customHeight="false" outlineLevel="0" collapsed="false">
      <c r="A5792" s="0" t="s">
        <v>5804</v>
      </c>
      <c r="B5792" s="0" t="n">
        <v>2001</v>
      </c>
      <c r="C5792" s="0" t="n">
        <v>31.19</v>
      </c>
      <c r="D5792" s="0" t="n">
        <v>27.84</v>
      </c>
      <c r="E5792" s="0" t="n">
        <v>-0.1</v>
      </c>
      <c r="F5792" s="0" t="n">
        <v>-0.13</v>
      </c>
      <c r="G5792" s="0" t="n">
        <v>-0.97</v>
      </c>
      <c r="H5792" s="0" t="n">
        <v>-4.35</v>
      </c>
      <c r="I5792" s="0" t="n">
        <f aca="false">C5792-D5792</f>
        <v>3.35</v>
      </c>
      <c r="J5792" s="0" t="n">
        <f aca="false">D5792</f>
        <v>27.84</v>
      </c>
      <c r="K5792" s="0" t="n">
        <f aca="false">C5792</f>
        <v>31.19</v>
      </c>
      <c r="N5792" s="0" t="n">
        <f aca="false">'Central-Hudson On Peak'!I5792</f>
        <v>-4.17</v>
      </c>
      <c r="O5792" s="0" t="n">
        <f aca="false">'Central-Hudson On Peak'!D5792</f>
        <v>36.7</v>
      </c>
      <c r="P5792" s="1" t="n">
        <f aca="false">(O5792+N5792)-K5792</f>
        <v>1.34</v>
      </c>
    </row>
    <row r="5793" customFormat="false" ht="12.75" hidden="false" customHeight="false" outlineLevel="0" collapsed="false">
      <c r="A5793" s="0" t="s">
        <v>5805</v>
      </c>
      <c r="B5793" s="0" t="n">
        <v>2001</v>
      </c>
      <c r="C5793" s="0" t="n">
        <v>26.29</v>
      </c>
      <c r="D5793" s="0" t="n">
        <v>24.25</v>
      </c>
      <c r="E5793" s="0" t="n">
        <v>-0.01</v>
      </c>
      <c r="F5793" s="0" t="n">
        <v>-0.02</v>
      </c>
      <c r="G5793" s="0" t="n">
        <v>-0.67</v>
      </c>
      <c r="H5793" s="0" t="n">
        <v>-2.72</v>
      </c>
      <c r="I5793" s="0" t="n">
        <f aca="false">C5793-D5793</f>
        <v>2.04</v>
      </c>
      <c r="J5793" s="0" t="n">
        <f aca="false">D5793</f>
        <v>24.25</v>
      </c>
      <c r="K5793" s="0" t="n">
        <f aca="false">C5793</f>
        <v>26.29</v>
      </c>
      <c r="N5793" s="0" t="n">
        <f aca="false">'Central-Hudson On Peak'!I5793</f>
        <v>-3.48</v>
      </c>
      <c r="O5793" s="0" t="n">
        <f aca="false">'Central-Hudson On Peak'!D5793</f>
        <v>29.87</v>
      </c>
      <c r="P5793" s="1" t="n">
        <f aca="false">(O5793+N5793)-K5793</f>
        <v>0.100000000000001</v>
      </c>
    </row>
    <row r="5794" customFormat="false" ht="12.75" hidden="false" customHeight="false" outlineLevel="0" collapsed="false">
      <c r="A5794" s="0" t="s">
        <v>5806</v>
      </c>
      <c r="B5794" s="0" t="n">
        <v>2001</v>
      </c>
      <c r="C5794" s="0" t="n">
        <v>33.3</v>
      </c>
      <c r="D5794" s="0" t="n">
        <v>31.4</v>
      </c>
      <c r="E5794" s="0" t="n">
        <v>0</v>
      </c>
      <c r="F5794" s="0" t="n">
        <v>0</v>
      </c>
      <c r="G5794" s="0" t="n">
        <v>-0.98</v>
      </c>
      <c r="H5794" s="0" t="n">
        <v>-2.88</v>
      </c>
      <c r="I5794" s="0" t="n">
        <f aca="false">C5794-D5794</f>
        <v>1.9</v>
      </c>
      <c r="J5794" s="0" t="n">
        <f aca="false">D5794</f>
        <v>31.4</v>
      </c>
      <c r="K5794" s="0" t="n">
        <f aca="false">C5794</f>
        <v>33.3</v>
      </c>
      <c r="N5794" s="0" t="n">
        <f aca="false">'Central-Hudson On Peak'!I5794</f>
        <v>-4.63</v>
      </c>
      <c r="O5794" s="0" t="n">
        <f aca="false">'Central-Hudson On Peak'!D5794</f>
        <v>37.93</v>
      </c>
      <c r="P5794" s="1" t="n">
        <f aca="false">(O5794+N5794)-K5794</f>
        <v>0</v>
      </c>
    </row>
    <row r="5795" customFormat="false" ht="12.75" hidden="false" customHeight="false" outlineLevel="0" collapsed="false">
      <c r="A5795" s="0" t="s">
        <v>5807</v>
      </c>
      <c r="B5795" s="0" t="n">
        <v>2001</v>
      </c>
      <c r="C5795" s="0" t="n">
        <v>32.81</v>
      </c>
      <c r="D5795" s="0" t="n">
        <v>30.46</v>
      </c>
      <c r="E5795" s="0" t="n">
        <v>-0.1</v>
      </c>
      <c r="F5795" s="0" t="n">
        <v>-0.12</v>
      </c>
      <c r="G5795" s="0" t="n">
        <v>-1.22</v>
      </c>
      <c r="H5795" s="0" t="n">
        <v>-3.59</v>
      </c>
      <c r="I5795" s="0" t="n">
        <f aca="false">C5795-D5795</f>
        <v>2.35</v>
      </c>
      <c r="J5795" s="0" t="n">
        <f aca="false">D5795</f>
        <v>30.46</v>
      </c>
      <c r="K5795" s="0" t="n">
        <f aca="false">C5795</f>
        <v>32.81</v>
      </c>
      <c r="N5795" s="0" t="n">
        <f aca="false">'Central-Hudson On Peak'!I5795</f>
        <v>-4.66</v>
      </c>
      <c r="O5795" s="0" t="n">
        <f aca="false">'Central-Hudson On Peak'!D5795</f>
        <v>38.29</v>
      </c>
      <c r="P5795" s="1" t="n">
        <f aca="false">(O5795+N5795)-K5795</f>
        <v>0.819999999999993</v>
      </c>
    </row>
    <row r="5796" customFormat="false" ht="12.75" hidden="false" customHeight="false" outlineLevel="0" collapsed="false">
      <c r="A5796" s="0" t="s">
        <v>5808</v>
      </c>
      <c r="B5796" s="0" t="n">
        <v>2001</v>
      </c>
      <c r="C5796" s="0" t="n">
        <v>32.37</v>
      </c>
      <c r="D5796" s="0" t="n">
        <v>29.92</v>
      </c>
      <c r="E5796" s="0" t="n">
        <v>-0.3</v>
      </c>
      <c r="F5796" s="0" t="n">
        <v>-0.37</v>
      </c>
      <c r="G5796" s="0" t="n">
        <v>-1.22</v>
      </c>
      <c r="H5796" s="0" t="n">
        <v>-3.74</v>
      </c>
      <c r="I5796" s="0" t="n">
        <f aca="false">C5796-D5796</f>
        <v>2.45</v>
      </c>
      <c r="J5796" s="0" t="n">
        <f aca="false">D5796</f>
        <v>29.92</v>
      </c>
      <c r="K5796" s="0" t="n">
        <f aca="false">C5796</f>
        <v>32.37</v>
      </c>
      <c r="N5796" s="0" t="n">
        <f aca="false">'Central-Hudson On Peak'!I5796</f>
        <v>-4.69</v>
      </c>
      <c r="O5796" s="0" t="n">
        <f aca="false">'Central-Hudson On Peak'!D5796</f>
        <v>39.53</v>
      </c>
      <c r="P5796" s="1" t="n">
        <f aca="false">(O5796+N5796)-K5796</f>
        <v>2.47000000000001</v>
      </c>
    </row>
    <row r="5797" customFormat="false" ht="12.75" hidden="false" customHeight="false" outlineLevel="0" collapsed="false">
      <c r="A5797" s="0" t="s">
        <v>5809</v>
      </c>
      <c r="B5797" s="0" t="n">
        <v>2001</v>
      </c>
      <c r="C5797" s="0" t="n">
        <v>32.53</v>
      </c>
      <c r="D5797" s="0" t="n">
        <v>30.01</v>
      </c>
      <c r="E5797" s="0" t="n">
        <v>-0.21</v>
      </c>
      <c r="F5797" s="0" t="n">
        <v>-0.26</v>
      </c>
      <c r="G5797" s="0" t="n">
        <v>-1.21</v>
      </c>
      <c r="H5797" s="0" t="n">
        <v>-3.78</v>
      </c>
      <c r="I5797" s="0" t="n">
        <f aca="false">C5797-D5797</f>
        <v>2.52</v>
      </c>
      <c r="J5797" s="0" t="n">
        <f aca="false">D5797</f>
        <v>30.01</v>
      </c>
      <c r="K5797" s="0" t="n">
        <f aca="false">C5797</f>
        <v>32.53</v>
      </c>
      <c r="N5797" s="0" t="n">
        <f aca="false">'Central-Hudson On Peak'!I5797</f>
        <v>-4.75</v>
      </c>
      <c r="O5797" s="0" t="n">
        <f aca="false">'Central-Hudson On Peak'!D5797</f>
        <v>39</v>
      </c>
      <c r="P5797" s="1" t="n">
        <f aca="false">(O5797+N5797)-K5797</f>
        <v>1.72</v>
      </c>
    </row>
    <row r="5798" customFormat="false" ht="12.75" hidden="false" customHeight="false" outlineLevel="0" collapsed="false">
      <c r="A5798" s="0" t="s">
        <v>5810</v>
      </c>
      <c r="B5798" s="0" t="n">
        <v>2001</v>
      </c>
      <c r="C5798" s="0" t="n">
        <v>32.57</v>
      </c>
      <c r="D5798" s="0" t="n">
        <v>30.01</v>
      </c>
      <c r="E5798" s="0" t="n">
        <v>-0.15</v>
      </c>
      <c r="F5798" s="0" t="n">
        <v>-0.19</v>
      </c>
      <c r="G5798" s="0" t="n">
        <v>-1.2</v>
      </c>
      <c r="H5798" s="0" t="n">
        <v>-3.8</v>
      </c>
      <c r="I5798" s="0" t="n">
        <f aca="false">C5798-D5798</f>
        <v>2.56</v>
      </c>
      <c r="J5798" s="0" t="n">
        <f aca="false">D5798</f>
        <v>30.01</v>
      </c>
      <c r="K5798" s="0" t="n">
        <f aca="false">C5798</f>
        <v>32.57</v>
      </c>
      <c r="N5798" s="0" t="n">
        <f aca="false">'Central-Hudson On Peak'!I5798</f>
        <v>-4.88</v>
      </c>
      <c r="O5798" s="0" t="n">
        <f aca="false">'Central-Hudson On Peak'!D5798</f>
        <v>38.7</v>
      </c>
      <c r="P5798" s="1" t="n">
        <f aca="false">(O5798+N5798)-K5798</f>
        <v>1.25</v>
      </c>
    </row>
    <row r="5799" customFormat="false" ht="12.75" hidden="false" customHeight="false" outlineLevel="0" collapsed="false">
      <c r="A5799" s="0" t="s">
        <v>5811</v>
      </c>
      <c r="B5799" s="0" t="n">
        <v>2001</v>
      </c>
      <c r="C5799" s="0" t="n">
        <v>32.57</v>
      </c>
      <c r="D5799" s="0" t="n">
        <v>30</v>
      </c>
      <c r="E5799" s="0" t="n">
        <v>-0.15</v>
      </c>
      <c r="F5799" s="0" t="n">
        <v>-0.18</v>
      </c>
      <c r="G5799" s="0" t="n">
        <v>-1.21</v>
      </c>
      <c r="H5799" s="0" t="n">
        <v>-3.81</v>
      </c>
      <c r="I5799" s="0" t="n">
        <f aca="false">C5799-D5799</f>
        <v>2.57</v>
      </c>
      <c r="J5799" s="0" t="n">
        <f aca="false">D5799</f>
        <v>30</v>
      </c>
      <c r="K5799" s="0" t="n">
        <f aca="false">C5799</f>
        <v>32.57</v>
      </c>
      <c r="N5799" s="0" t="n">
        <f aca="false">'Central-Hudson On Peak'!I5799</f>
        <v>-4.9</v>
      </c>
      <c r="O5799" s="0" t="n">
        <f aca="false">'Central-Hudson On Peak'!D5799</f>
        <v>38.68</v>
      </c>
      <c r="P5799" s="1" t="n">
        <f aca="false">(O5799+N5799)-K5799</f>
        <v>1.21</v>
      </c>
    </row>
    <row r="5800" customFormat="false" ht="12.75" hidden="false" customHeight="false" outlineLevel="0" collapsed="false">
      <c r="A5800" s="0" t="s">
        <v>5812</v>
      </c>
      <c r="B5800" s="0" t="n">
        <v>2001</v>
      </c>
      <c r="C5800" s="0" t="n">
        <v>32.52</v>
      </c>
      <c r="D5800" s="0" t="n">
        <v>29.95</v>
      </c>
      <c r="E5800" s="0" t="n">
        <v>-0.21</v>
      </c>
      <c r="F5800" s="0" t="n">
        <v>-0.25</v>
      </c>
      <c r="G5800" s="0" t="n">
        <v>-1.19</v>
      </c>
      <c r="H5800" s="0" t="n">
        <v>-3.8</v>
      </c>
      <c r="I5800" s="0" t="n">
        <f aca="false">C5800-D5800</f>
        <v>2.57</v>
      </c>
      <c r="J5800" s="0" t="n">
        <f aca="false">D5800</f>
        <v>29.95</v>
      </c>
      <c r="K5800" s="0" t="n">
        <f aca="false">C5800</f>
        <v>32.52</v>
      </c>
      <c r="N5800" s="0" t="n">
        <f aca="false">'Central-Hudson On Peak'!I5800</f>
        <v>-4.86</v>
      </c>
      <c r="O5800" s="0" t="n">
        <f aca="false">'Central-Hudson On Peak'!D5800</f>
        <v>39.05</v>
      </c>
      <c r="P5800" s="1" t="n">
        <f aca="false">(O5800+N5800)-K5800</f>
        <v>1.66999999999999</v>
      </c>
    </row>
    <row r="5801" customFormat="false" ht="12.75" hidden="false" customHeight="false" outlineLevel="0" collapsed="false">
      <c r="A5801" s="0" t="s">
        <v>5813</v>
      </c>
      <c r="B5801" s="0" t="n">
        <v>2001</v>
      </c>
      <c r="C5801" s="0" t="n">
        <v>32.47</v>
      </c>
      <c r="D5801" s="0" t="n">
        <v>29.94</v>
      </c>
      <c r="E5801" s="0" t="n">
        <v>-0.21</v>
      </c>
      <c r="F5801" s="0" t="n">
        <v>-0.25</v>
      </c>
      <c r="G5801" s="0" t="n">
        <v>-1.2</v>
      </c>
      <c r="H5801" s="0" t="n">
        <v>-3.77</v>
      </c>
      <c r="I5801" s="0" t="n">
        <f aca="false">C5801-D5801</f>
        <v>2.53</v>
      </c>
      <c r="J5801" s="0" t="n">
        <f aca="false">D5801</f>
        <v>29.94</v>
      </c>
      <c r="K5801" s="0" t="n">
        <f aca="false">C5801</f>
        <v>32.47</v>
      </c>
      <c r="N5801" s="0" t="n">
        <f aca="false">'Central-Hudson On Peak'!I5801</f>
        <v>-4.88</v>
      </c>
      <c r="O5801" s="0" t="n">
        <f aca="false">'Central-Hudson On Peak'!D5801</f>
        <v>39.03</v>
      </c>
      <c r="P5801" s="1" t="n">
        <f aca="false">(O5801+N5801)-K5801</f>
        <v>1.68</v>
      </c>
    </row>
    <row r="5802" customFormat="false" ht="12.75" hidden="false" customHeight="false" outlineLevel="0" collapsed="false">
      <c r="A5802" s="0" t="s">
        <v>5814</v>
      </c>
      <c r="B5802" s="0" t="n">
        <v>2001</v>
      </c>
      <c r="C5802" s="0" t="n">
        <v>32.47</v>
      </c>
      <c r="D5802" s="0" t="n">
        <v>29.99</v>
      </c>
      <c r="E5802" s="0" t="n">
        <v>-0.21</v>
      </c>
      <c r="F5802" s="0" t="n">
        <v>-0.25</v>
      </c>
      <c r="G5802" s="0" t="n">
        <v>-1.21</v>
      </c>
      <c r="H5802" s="0" t="n">
        <v>-3.73</v>
      </c>
      <c r="I5802" s="0" t="n">
        <f aca="false">C5802-D5802</f>
        <v>2.48</v>
      </c>
      <c r="J5802" s="0" t="n">
        <f aca="false">D5802</f>
        <v>29.99</v>
      </c>
      <c r="K5802" s="0" t="n">
        <f aca="false">C5802</f>
        <v>32.47</v>
      </c>
      <c r="N5802" s="0" t="n">
        <f aca="false">'Central-Hudson On Peak'!I5802</f>
        <v>-4.91</v>
      </c>
      <c r="O5802" s="0" t="n">
        <f aca="false">'Central-Hudson On Peak'!D5802</f>
        <v>39.04</v>
      </c>
      <c r="P5802" s="1" t="n">
        <f aca="false">(O5802+N5802)-K5802</f>
        <v>1.66</v>
      </c>
    </row>
    <row r="5803" customFormat="false" ht="12.75" hidden="false" customHeight="false" outlineLevel="0" collapsed="false">
      <c r="A5803" s="0" t="s">
        <v>5815</v>
      </c>
      <c r="B5803" s="0" t="n">
        <v>2001</v>
      </c>
      <c r="C5803" s="0" t="n">
        <v>32.35</v>
      </c>
      <c r="D5803" s="0" t="n">
        <v>29.83</v>
      </c>
      <c r="E5803" s="0" t="n">
        <v>-0.3</v>
      </c>
      <c r="F5803" s="0" t="n">
        <v>-0.36</v>
      </c>
      <c r="G5803" s="0" t="n">
        <v>-1.21</v>
      </c>
      <c r="H5803" s="0" t="n">
        <v>-3.79</v>
      </c>
      <c r="I5803" s="0" t="n">
        <f aca="false">C5803-D5803</f>
        <v>2.52</v>
      </c>
      <c r="J5803" s="0" t="n">
        <f aca="false">D5803</f>
        <v>29.83</v>
      </c>
      <c r="K5803" s="0" t="n">
        <f aca="false">C5803</f>
        <v>32.35</v>
      </c>
      <c r="N5803" s="0" t="n">
        <f aca="false">'Central-Hudson On Peak'!I5803</f>
        <v>-4.91</v>
      </c>
      <c r="O5803" s="0" t="n">
        <f aca="false">'Central-Hudson On Peak'!D5803</f>
        <v>39.63</v>
      </c>
      <c r="P5803" s="1" t="n">
        <f aca="false">(O5803+N5803)-K5803</f>
        <v>2.37</v>
      </c>
    </row>
    <row r="5804" customFormat="false" ht="12.75" hidden="false" customHeight="false" outlineLevel="0" collapsed="false">
      <c r="A5804" s="0" t="s">
        <v>5816</v>
      </c>
      <c r="B5804" s="0" t="n">
        <v>2001</v>
      </c>
      <c r="C5804" s="0" t="n">
        <v>33.04</v>
      </c>
      <c r="D5804" s="0" t="n">
        <v>30.38</v>
      </c>
      <c r="E5804" s="0" t="n">
        <v>-0.25</v>
      </c>
      <c r="F5804" s="0" t="n">
        <v>-0.32</v>
      </c>
      <c r="G5804" s="0" t="n">
        <v>-1.28</v>
      </c>
      <c r="H5804" s="0" t="n">
        <v>-4.01</v>
      </c>
      <c r="I5804" s="0" t="n">
        <f aca="false">C5804-D5804</f>
        <v>2.66</v>
      </c>
      <c r="J5804" s="0" t="n">
        <f aca="false">D5804</f>
        <v>30.38</v>
      </c>
      <c r="K5804" s="0" t="n">
        <f aca="false">C5804</f>
        <v>33.04</v>
      </c>
      <c r="N5804" s="0" t="n">
        <f aca="false">'Central-Hudson On Peak'!I5804</f>
        <v>-4.64</v>
      </c>
      <c r="O5804" s="0" t="n">
        <f aca="false">'Central-Hudson On Peak'!D5804</f>
        <v>39.48</v>
      </c>
      <c r="P5804" s="1" t="n">
        <f aca="false">(O5804+N5804)-K5804</f>
        <v>1.8</v>
      </c>
    </row>
    <row r="5805" customFormat="false" ht="12.75" hidden="false" customHeight="false" outlineLevel="0" collapsed="false">
      <c r="A5805" s="0" t="s">
        <v>5817</v>
      </c>
      <c r="B5805" s="0" t="n">
        <v>2001</v>
      </c>
      <c r="C5805" s="0" t="n">
        <v>32.64</v>
      </c>
      <c r="D5805" s="0" t="n">
        <v>30.17</v>
      </c>
      <c r="E5805" s="0" t="n">
        <v>-0.16</v>
      </c>
      <c r="F5805" s="0" t="n">
        <v>-0.21</v>
      </c>
      <c r="G5805" s="0" t="n">
        <v>-1.28</v>
      </c>
      <c r="H5805" s="0" t="n">
        <v>-3.8</v>
      </c>
      <c r="I5805" s="0" t="n">
        <f aca="false">C5805-D5805</f>
        <v>2.47</v>
      </c>
      <c r="J5805" s="0" t="n">
        <f aca="false">D5805</f>
        <v>30.17</v>
      </c>
      <c r="K5805" s="0" t="n">
        <f aca="false">C5805</f>
        <v>32.64</v>
      </c>
      <c r="N5805" s="0" t="n">
        <f aca="false">'Central-Hudson On Peak'!I5805</f>
        <v>-4.51</v>
      </c>
      <c r="O5805" s="0" t="n">
        <f aca="false">'Central-Hudson On Peak'!D5805</f>
        <v>38.31</v>
      </c>
      <c r="P5805" s="1" t="n">
        <f aca="false">(O5805+N5805)-K5805</f>
        <v>1.16</v>
      </c>
    </row>
    <row r="5806" customFormat="false" ht="12.75" hidden="false" customHeight="false" outlineLevel="0" collapsed="false">
      <c r="A5806" s="0" t="s">
        <v>5818</v>
      </c>
      <c r="B5806" s="0" t="n">
        <v>2001</v>
      </c>
      <c r="C5806" s="0" t="n">
        <v>32.33</v>
      </c>
      <c r="D5806" s="0" t="n">
        <v>29.83</v>
      </c>
      <c r="E5806" s="0" t="n">
        <v>-0.17</v>
      </c>
      <c r="F5806" s="0" t="n">
        <v>-0.22</v>
      </c>
      <c r="G5806" s="0" t="n">
        <v>-1.3</v>
      </c>
      <c r="H5806" s="0" t="n">
        <v>-3.85</v>
      </c>
      <c r="I5806" s="0" t="n">
        <f aca="false">C5806-D5806</f>
        <v>2.5</v>
      </c>
      <c r="J5806" s="0" t="n">
        <f aca="false">D5806</f>
        <v>29.83</v>
      </c>
      <c r="K5806" s="0" t="n">
        <f aca="false">C5806</f>
        <v>32.33</v>
      </c>
      <c r="N5806" s="0" t="n">
        <f aca="false">'Central-Hudson On Peak'!I5806</f>
        <v>-4.53</v>
      </c>
      <c r="O5806" s="0" t="n">
        <f aca="false">'Central-Hudson On Peak'!D5806</f>
        <v>38.09</v>
      </c>
      <c r="P5806" s="1" t="n">
        <f aca="false">(O5806+N5806)-K5806</f>
        <v>1.23</v>
      </c>
    </row>
    <row r="5807" customFormat="false" ht="12.75" hidden="false" customHeight="false" outlineLevel="0" collapsed="false">
      <c r="A5807" s="0" t="s">
        <v>5819</v>
      </c>
      <c r="B5807" s="0" t="n">
        <v>2001</v>
      </c>
      <c r="C5807" s="0" t="n">
        <v>32.98</v>
      </c>
      <c r="D5807" s="0" t="n">
        <v>30.34</v>
      </c>
      <c r="E5807" s="0" t="n">
        <v>-0.18</v>
      </c>
      <c r="F5807" s="0" t="n">
        <v>-0.23</v>
      </c>
      <c r="G5807" s="0" t="n">
        <v>-1.32</v>
      </c>
      <c r="H5807" s="0" t="n">
        <v>-4.01</v>
      </c>
      <c r="I5807" s="0" t="n">
        <f aca="false">C5807-D5807</f>
        <v>2.64</v>
      </c>
      <c r="J5807" s="0" t="n">
        <f aca="false">D5807</f>
        <v>30.34</v>
      </c>
      <c r="K5807" s="0" t="n">
        <f aca="false">C5807</f>
        <v>32.98</v>
      </c>
      <c r="N5807" s="0" t="n">
        <f aca="false">'Central-Hudson On Peak'!I5807</f>
        <v>-4.51</v>
      </c>
      <c r="O5807" s="0" t="n">
        <f aca="false">'Central-Hudson On Peak'!D5807</f>
        <v>38.82</v>
      </c>
      <c r="P5807" s="1" t="n">
        <f aca="false">(O5807+N5807)-K5807</f>
        <v>1.33000000000001</v>
      </c>
    </row>
    <row r="5808" customFormat="false" ht="12.75" hidden="false" customHeight="false" outlineLevel="0" collapsed="false">
      <c r="A5808" s="0" t="s">
        <v>5820</v>
      </c>
      <c r="B5808" s="0" t="n">
        <v>2001</v>
      </c>
      <c r="C5808" s="0" t="n">
        <v>32.69</v>
      </c>
      <c r="D5808" s="0" t="n">
        <v>30.03</v>
      </c>
      <c r="E5808" s="0" t="n">
        <v>-0.1</v>
      </c>
      <c r="F5808" s="0" t="n">
        <v>-0.14</v>
      </c>
      <c r="G5808" s="0" t="n">
        <v>-1.33</v>
      </c>
      <c r="H5808" s="0" t="n">
        <v>-4.03</v>
      </c>
      <c r="I5808" s="0" t="n">
        <f aca="false">C5808-D5808</f>
        <v>2.66</v>
      </c>
      <c r="J5808" s="0" t="n">
        <f aca="false">D5808</f>
        <v>30.03</v>
      </c>
      <c r="K5808" s="0" t="n">
        <f aca="false">C5808</f>
        <v>32.69</v>
      </c>
      <c r="N5808" s="0" t="n">
        <f aca="false">'Central-Hudson On Peak'!I5808</f>
        <v>-4.5</v>
      </c>
      <c r="O5808" s="0" t="n">
        <f aca="false">'Central-Hudson On Peak'!D5808</f>
        <v>37.96</v>
      </c>
      <c r="P5808" s="1" t="n">
        <f aca="false">(O5808+N5808)-K5808</f>
        <v>0.770000000000003</v>
      </c>
    </row>
    <row r="5809" customFormat="false" ht="12.75" hidden="false" customHeight="false" outlineLevel="0" collapsed="false">
      <c r="A5809" s="0" t="s">
        <v>5821</v>
      </c>
      <c r="B5809" s="0" t="n">
        <v>2001</v>
      </c>
      <c r="C5809" s="0" t="n">
        <v>27.33</v>
      </c>
      <c r="D5809" s="0" t="n">
        <v>25.33</v>
      </c>
      <c r="E5809" s="0" t="n">
        <v>0</v>
      </c>
      <c r="F5809" s="0" t="n">
        <v>0</v>
      </c>
      <c r="G5809" s="0" t="n">
        <v>-1.05</v>
      </c>
      <c r="H5809" s="0" t="n">
        <v>-3.05</v>
      </c>
      <c r="I5809" s="0" t="n">
        <f aca="false">C5809-D5809</f>
        <v>2</v>
      </c>
      <c r="J5809" s="0" t="n">
        <f aca="false">D5809</f>
        <v>25.33</v>
      </c>
      <c r="K5809" s="0" t="n">
        <f aca="false">C5809</f>
        <v>27.33</v>
      </c>
      <c r="N5809" s="0" t="n">
        <f aca="false">'Central-Hudson On Peak'!I5809</f>
        <v>-3.83</v>
      </c>
      <c r="O5809" s="0" t="n">
        <f aca="false">'Central-Hudson On Peak'!D5809</f>
        <v>31.16</v>
      </c>
      <c r="P5809" s="1" t="n">
        <f aca="false">(O5809+N5809)-K5809</f>
        <v>0</v>
      </c>
    </row>
    <row r="5810" customFormat="false" ht="12.75" hidden="false" customHeight="false" outlineLevel="0" collapsed="false">
      <c r="P5810" s="1"/>
    </row>
    <row r="5811" customFormat="false" ht="12.75" hidden="false" customHeight="false" outlineLevel="0" collapsed="false">
      <c r="I5811" s="2" t="s">
        <v>5822</v>
      </c>
      <c r="J5811" s="3" t="n">
        <f aca="false">CORREL(I2:I5809,J2:J5809)</f>
        <v>0.0785498174159659</v>
      </c>
      <c r="K5811" s="3" t="n">
        <f aca="false">CORREL(J2:J5809,K2:K5809)</f>
        <v>0.977969850489274</v>
      </c>
    </row>
    <row r="5812" customFormat="false" ht="12.75" hidden="false" customHeight="false" outlineLevel="0" collapsed="false">
      <c r="I5812" s="2" t="s">
        <v>5823</v>
      </c>
      <c r="J5812" s="3" t="n">
        <f aca="false">CORREL(I1682:I5761,J1682:J5761)</f>
        <v>-0.040434896538816</v>
      </c>
      <c r="K5812" s="3" t="n">
        <f aca="false">CORREL(J1682:J5761,K1682:K5761)</f>
        <v>0.968032886500863</v>
      </c>
    </row>
    <row r="5814" customFormat="false" ht="12.75" hidden="false" customHeight="false" outlineLevel="0" collapsed="false">
      <c r="D5814" s="4" t="s">
        <v>5824</v>
      </c>
      <c r="E5814" s="4" t="s">
        <v>5825</v>
      </c>
      <c r="I5814" s="4" t="s">
        <v>5824</v>
      </c>
      <c r="J5814" s="4" t="s">
        <v>5825</v>
      </c>
      <c r="K5814" s="4" t="s">
        <v>5826</v>
      </c>
      <c r="L5814" s="4" t="s">
        <v>5827</v>
      </c>
      <c r="M5814" s="4" t="s">
        <v>5828</v>
      </c>
      <c r="N5814" s="4"/>
      <c r="O5814" s="4"/>
      <c r="P5814" s="4" t="s">
        <v>5824</v>
      </c>
      <c r="Q5814" s="4" t="s">
        <v>5825</v>
      </c>
    </row>
    <row r="5815" customFormat="false" ht="12.75" hidden="false" customHeight="false" outlineLevel="0" collapsed="false">
      <c r="C5815" s="1" t="n">
        <f aca="false">AVERAGE($C$2:$C$337)</f>
        <v>36.669880952381</v>
      </c>
      <c r="D5815" s="3" t="n">
        <f aca="false">I5815/C5815</f>
        <v>0.0413397202193314</v>
      </c>
      <c r="E5815" s="3" t="n">
        <f aca="false">J5815/C5815</f>
        <v>0.0246160118250769</v>
      </c>
      <c r="G5815" s="5" t="n">
        <v>36526</v>
      </c>
      <c r="I5815" s="1" t="n">
        <f aca="false">AVERAGE($I$2:$I$337)</f>
        <v>1.51592261904762</v>
      </c>
      <c r="J5815" s="1" t="n">
        <f aca="false">STDEV($I$2:$I$337)</f>
        <v>0.902666223147972</v>
      </c>
      <c r="K5815" s="6" t="n">
        <f aca="false">J5815/I5815</f>
        <v>0.595456662369134</v>
      </c>
      <c r="L5815" s="1" t="n">
        <f aca="false">I5815+J5815</f>
        <v>2.41858884219559</v>
      </c>
      <c r="M5815" s="1" t="n">
        <f aca="false">L5815+J5815</f>
        <v>3.32125506534356</v>
      </c>
      <c r="N5815" s="1"/>
      <c r="O5815" s="1"/>
      <c r="P5815" s="1" t="n">
        <f aca="false">AVERAGE($P$2:$P$337)</f>
        <v>0.00303571428571418</v>
      </c>
      <c r="Q5815" s="1" t="n">
        <f aca="false">STDEV($P$2:$P$337)</f>
        <v>4.28876487928232</v>
      </c>
      <c r="R5815" s="6" t="n">
        <f aca="false">Q5815/P5815</f>
        <v>1412.76960729305</v>
      </c>
    </row>
    <row r="5816" customFormat="false" ht="12.75" hidden="false" customHeight="false" outlineLevel="0" collapsed="false">
      <c r="C5816" s="1" t="n">
        <f aca="false">AVERAGE($C$338:$C$673)</f>
        <v>34.4870535714286</v>
      </c>
      <c r="D5816" s="3" t="n">
        <f aca="false">I5816/C5816</f>
        <v>0.0335831682869262</v>
      </c>
      <c r="E5816" s="3" t="n">
        <f aca="false">J5816/C5816</f>
        <v>0.0180408079729536</v>
      </c>
      <c r="G5816" s="5" t="n">
        <v>36557</v>
      </c>
      <c r="I5816" s="1" t="n">
        <f aca="false">AVERAGE($I$338:$I$673)</f>
        <v>1.15818452380952</v>
      </c>
      <c r="J5816" s="1" t="n">
        <f aca="false">STDEV($I$338:$I$673)</f>
        <v>0.622174311035108</v>
      </c>
      <c r="K5816" s="6" t="n">
        <f aca="false">J5816/I5816</f>
        <v>0.537197914705888</v>
      </c>
      <c r="L5816" s="1" t="n">
        <f aca="false">I5816+J5816</f>
        <v>1.78035883484463</v>
      </c>
      <c r="M5816" s="1" t="n">
        <f aca="false">L5816+J5816</f>
        <v>2.40253314587974</v>
      </c>
      <c r="N5816" s="1"/>
      <c r="O5816" s="1"/>
      <c r="P5816" s="1" t="n">
        <f aca="false">AVERAGE($P$338:$P$673)</f>
        <v>1.0433630952381</v>
      </c>
      <c r="Q5816" s="1" t="n">
        <f aca="false">STDEV($P$338:$P$673)</f>
        <v>6.93314847383968</v>
      </c>
      <c r="R5816" s="6" t="n">
        <f aca="false">Q5816/P5816</f>
        <v>6.64500067664128</v>
      </c>
    </row>
    <row r="5817" customFormat="false" ht="12.75" hidden="false" customHeight="false" outlineLevel="0" collapsed="false">
      <c r="C5817" s="1" t="n">
        <f aca="false">AVERAGE($C$674:$C$1041)</f>
        <v>30.9073913043478</v>
      </c>
      <c r="D5817" s="3" t="n">
        <f aca="false">I5817/C5817</f>
        <v>0.0399062064793844</v>
      </c>
      <c r="E5817" s="3" t="n">
        <f aca="false">J5817/C5817</f>
        <v>0.0104989793542082</v>
      </c>
      <c r="G5817" s="5" t="n">
        <v>36586</v>
      </c>
      <c r="I5817" s="1" t="n">
        <f aca="false">AVERAGE($I$674:$I$1041)</f>
        <v>1.23339673913043</v>
      </c>
      <c r="J5817" s="1" t="n">
        <f aca="false">STDEV($I$674:$I$1041)</f>
        <v>0.324496063196782</v>
      </c>
      <c r="K5817" s="6" t="n">
        <f aca="false">J5817/I5817</f>
        <v>0.263091390549287</v>
      </c>
      <c r="L5817" s="1" t="n">
        <f aca="false">I5817+J5817</f>
        <v>1.55789280232722</v>
      </c>
      <c r="M5817" s="1" t="n">
        <f aca="false">L5817+J5817</f>
        <v>1.882388865524</v>
      </c>
      <c r="N5817" s="1"/>
      <c r="O5817" s="1"/>
      <c r="P5817" s="1" t="n">
        <f aca="false">AVERAGE($P$674:$P$1041)</f>
        <v>0.104945652173913</v>
      </c>
      <c r="Q5817" s="1" t="n">
        <f aca="false">STDEV($P$674:$P$1041)</f>
        <v>0.836153446201193</v>
      </c>
      <c r="R5817" s="6" t="n">
        <f aca="false">Q5817/P5817</f>
        <v>7.96749011398341</v>
      </c>
    </row>
    <row r="5818" customFormat="false" ht="12.75" hidden="false" customHeight="false" outlineLevel="0" collapsed="false">
      <c r="C5818" s="1" t="n">
        <f aca="false">AVERAGE($C$1042:$C$1329)</f>
        <v>35.3362847222222</v>
      </c>
      <c r="D5818" s="3" t="n">
        <f aca="false">I5818/C5818</f>
        <v>0.0218397637775933</v>
      </c>
      <c r="E5818" s="3" t="n">
        <f aca="false">J5818/C5818</f>
        <v>0.0141252006148844</v>
      </c>
      <c r="G5818" s="5" t="n">
        <v>36617</v>
      </c>
      <c r="I5818" s="1" t="n">
        <f aca="false">AVERAGE($I$1042:$I$1329)</f>
        <v>0.771736111111111</v>
      </c>
      <c r="J5818" s="1" t="n">
        <f aca="false">STDEV($I$1042:$I$1329)</f>
        <v>0.499132110686063</v>
      </c>
      <c r="K5818" s="6" t="n">
        <f aca="false">J5818/I5818</f>
        <v>0.646765265354028</v>
      </c>
      <c r="L5818" s="1" t="n">
        <f aca="false">I5818+J5818</f>
        <v>1.27086822179717</v>
      </c>
      <c r="M5818" s="1" t="n">
        <f aca="false">L5818+J5818</f>
        <v>1.77000033248324</v>
      </c>
      <c r="N5818" s="1"/>
      <c r="O5818" s="1"/>
      <c r="P5818" s="1" t="n">
        <f aca="false">AVERAGE($P$1042:$P$1329)</f>
        <v>-0.367048611111111</v>
      </c>
      <c r="Q5818" s="1" t="n">
        <f aca="false">STDEV($P$1042:$P$1329)</f>
        <v>1.73562868678622</v>
      </c>
      <c r="R5818" s="6" t="n">
        <f aca="false">Q5818/P5818</f>
        <v>-4.72860714969665</v>
      </c>
    </row>
    <row r="5819" customFormat="false" ht="12.75" hidden="false" customHeight="false" outlineLevel="0" collapsed="false">
      <c r="C5819" s="1" t="n">
        <f aca="false">AVERAGE($C$1330:$C$1681)</f>
        <v>39.1267045454545</v>
      </c>
      <c r="D5819" s="3" t="n">
        <f aca="false">I5819/C5819</f>
        <v>0.0187785893731031</v>
      </c>
      <c r="E5819" s="3" t="n">
        <f aca="false">J5819/C5819</f>
        <v>0.03770535844399</v>
      </c>
      <c r="G5819" s="5" t="n">
        <v>36647</v>
      </c>
      <c r="I5819" s="1" t="n">
        <f aca="false">AVERAGE($I$1330:$I$1681)</f>
        <v>0.734744318181818</v>
      </c>
      <c r="J5819" s="1" t="n">
        <f aca="false">STDEV($I$1330:$I$1681)</f>
        <v>1.47528641961846</v>
      </c>
      <c r="K5819" s="6" t="n">
        <f aca="false">J5819/I5819</f>
        <v>2.00789088545682</v>
      </c>
      <c r="L5819" s="1" t="n">
        <f aca="false">I5819+J5819</f>
        <v>2.21003073780028</v>
      </c>
      <c r="M5819" s="1" t="n">
        <f aca="false">L5819+J5819</f>
        <v>3.68531715741873</v>
      </c>
      <c r="N5819" s="1"/>
      <c r="O5819" s="1"/>
      <c r="P5819" s="1" t="n">
        <f aca="false">AVERAGE($P$1330:$P$1681)</f>
        <v>8.01261363636364</v>
      </c>
      <c r="Q5819" s="1" t="n">
        <f aca="false">STDEV($P$1330:$P$1681)</f>
        <v>17.4604965447203</v>
      </c>
      <c r="R5819" s="6" t="n">
        <f aca="false">Q5819/P5819</f>
        <v>2.1791262298583</v>
      </c>
    </row>
    <row r="5820" customFormat="false" ht="12.75" hidden="false" customHeight="false" outlineLevel="0" collapsed="false">
      <c r="C5820" s="1" t="n">
        <f aca="false">AVERAGE($C$1682:$C$2033)</f>
        <v>47.1582954545455</v>
      </c>
      <c r="D5820" s="3" t="n">
        <f aca="false">I5820/C5820</f>
        <v>-0.00534888540288631</v>
      </c>
      <c r="E5820" s="3" t="n">
        <f aca="false">J5820/C5820</f>
        <v>0.0948558040069907</v>
      </c>
      <c r="G5820" s="5" t="n">
        <v>36678</v>
      </c>
      <c r="I5820" s="1" t="n">
        <f aca="false">AVERAGE($I$1682:$I$2033)</f>
        <v>-0.252244318181818</v>
      </c>
      <c r="J5820" s="1" t="n">
        <f aca="false">STDEV($I$1682:$I$2033)</f>
        <v>4.47323803094013</v>
      </c>
      <c r="K5820" s="6" t="n">
        <f aca="false">J5820/I5820</f>
        <v>-17.7337514009565</v>
      </c>
      <c r="L5820" s="1" t="n">
        <f aca="false">I5820+J5820</f>
        <v>4.22099371275831</v>
      </c>
      <c r="M5820" s="1" t="n">
        <f aca="false">L5820+J5820</f>
        <v>8.69423174369843</v>
      </c>
      <c r="N5820" s="1"/>
      <c r="O5820" s="1"/>
      <c r="P5820" s="1" t="n">
        <f aca="false">AVERAGE($P$1682:$P$2033)</f>
        <v>41.5504829545455</v>
      </c>
      <c r="Q5820" s="1" t="n">
        <f aca="false">STDEV($P$1682:$P$2033)</f>
        <v>115.052858448141</v>
      </c>
      <c r="R5820" s="6" t="n">
        <f aca="false">Q5820/P5820</f>
        <v>2.76898967874825</v>
      </c>
    </row>
    <row r="5821" customFormat="false" ht="12.75" hidden="false" customHeight="false" outlineLevel="0" collapsed="false">
      <c r="C5821" s="1" t="n">
        <f aca="false">AVERAGE($C$2034:$C$2353)</f>
        <v>37.2825</v>
      </c>
      <c r="D5821" s="3" t="n">
        <f aca="false">I5821/C5821</f>
        <v>0.0334087708710521</v>
      </c>
      <c r="E5821" s="3" t="n">
        <f aca="false">J5821/C5821</f>
        <v>0.0912096726995064</v>
      </c>
      <c r="G5821" s="5" t="n">
        <v>36708</v>
      </c>
      <c r="I5821" s="1" t="n">
        <f aca="false">AVERAGE($I$2034:$I$2353)</f>
        <v>1.2455625</v>
      </c>
      <c r="J5821" s="1" t="n">
        <f aca="false">STDEV($I$2034:$I$2353)</f>
        <v>3.40052462241935</v>
      </c>
      <c r="K5821" s="6" t="n">
        <f aca="false">J5821/I5821</f>
        <v>2.73011159409451</v>
      </c>
      <c r="L5821" s="1" t="n">
        <f aca="false">I5821+J5821</f>
        <v>4.64608712241935</v>
      </c>
      <c r="M5821" s="1" t="n">
        <f aca="false">L5821+J5821</f>
        <v>8.0466117448387</v>
      </c>
      <c r="N5821" s="1"/>
      <c r="O5821" s="1"/>
      <c r="P5821" s="1" t="n">
        <f aca="false">AVERAGE($P$2034:$P$2353)</f>
        <v>21.72271875</v>
      </c>
      <c r="Q5821" s="1" t="n">
        <f aca="false">STDEV($P$2034:$P$2353)</f>
        <v>20.3277300706844</v>
      </c>
      <c r="R5821" s="6" t="n">
        <f aca="false">Q5821/P5821</f>
        <v>0.93578204020546</v>
      </c>
    </row>
    <row r="5822" customFormat="false" ht="12.75" hidden="false" customHeight="false" outlineLevel="0" collapsed="false">
      <c r="C5822" s="1" t="n">
        <f aca="false">AVERAGE($C$2354:$C$2721)</f>
        <v>46.6285054347826</v>
      </c>
      <c r="D5822" s="3" t="n">
        <f aca="false">I5822/C5822</f>
        <v>0.0118932659801192</v>
      </c>
      <c r="E5822" s="3" t="n">
        <f aca="false">J5822/C5822</f>
        <v>0.196938055564476</v>
      </c>
      <c r="G5822" s="5" t="n">
        <v>36739</v>
      </c>
      <c r="I5822" s="1" t="n">
        <f aca="false">AVERAGE($I$2354:$I$2721)</f>
        <v>0.554565217391304</v>
      </c>
      <c r="J5822" s="1" t="n">
        <f aca="false">STDEV($I$2354:$I$2721)</f>
        <v>9.18292719420369</v>
      </c>
      <c r="K5822" s="6" t="n">
        <f aca="false">J5822/I5822</f>
        <v>16.5587867868824</v>
      </c>
      <c r="L5822" s="1" t="n">
        <f aca="false">I5822+J5822</f>
        <v>9.73749241159499</v>
      </c>
      <c r="M5822" s="1" t="n">
        <f aca="false">L5822+J5822</f>
        <v>18.9204196057987</v>
      </c>
      <c r="N5822" s="1"/>
      <c r="O5822" s="1"/>
      <c r="P5822" s="1" t="n">
        <f aca="false">AVERAGE($P$2354:$P$2721)</f>
        <v>24.9110869565217</v>
      </c>
      <c r="Q5822" s="1" t="n">
        <f aca="false">STDEV($P$2354:$P$2721)</f>
        <v>55.3991841627632</v>
      </c>
      <c r="R5822" s="6" t="n">
        <f aca="false">Q5822/P5822</f>
        <v>2.22387663209773</v>
      </c>
    </row>
    <row r="5823" customFormat="false" ht="12.75" hidden="false" customHeight="false" outlineLevel="0" collapsed="false">
      <c r="C5823" s="1" t="n">
        <f aca="false">AVERAGE($C$2722:$C$3041)</f>
        <v>48.41121875</v>
      </c>
      <c r="D5823" s="3" t="n">
        <f aca="false">I5823/C5823</f>
        <v>0.0280474760821839</v>
      </c>
      <c r="E5823" s="3" t="n">
        <f aca="false">J5823/C5823</f>
        <v>0.0241731859664934</v>
      </c>
      <c r="G5823" s="5" t="n">
        <v>36770</v>
      </c>
      <c r="I5823" s="1" t="n">
        <f aca="false">AVERAGE($I$2722:$I$3041)</f>
        <v>1.3578125</v>
      </c>
      <c r="J5823" s="1" t="n">
        <f aca="false">STDEV($I$2722:$I$3041)</f>
        <v>1.17025339370834</v>
      </c>
      <c r="K5823" s="6" t="n">
        <f aca="false">J5823/I5823</f>
        <v>0.861866711131576</v>
      </c>
      <c r="L5823" s="1" t="n">
        <f aca="false">I5823+J5823</f>
        <v>2.52806589370834</v>
      </c>
      <c r="M5823" s="1" t="n">
        <f aca="false">L5823+J5823</f>
        <v>3.69831928741669</v>
      </c>
      <c r="N5823" s="1"/>
      <c r="O5823" s="1"/>
      <c r="P5823" s="1" t="n">
        <f aca="false">AVERAGE($P$2722:$P$3041)</f>
        <v>4.59303125</v>
      </c>
      <c r="Q5823" s="1" t="n">
        <f aca="false">STDEV($P$2722:$P$3041)</f>
        <v>9.08363362722368</v>
      </c>
      <c r="R5823" s="6" t="n">
        <f aca="false">Q5823/P5823</f>
        <v>1.97769906904589</v>
      </c>
    </row>
    <row r="5824" customFormat="false" ht="12.75" hidden="false" customHeight="false" outlineLevel="0" collapsed="false">
      <c r="C5824" s="1" t="n">
        <f aca="false">AVERAGE($C$3042:$C$3393)</f>
        <v>56.3632102272727</v>
      </c>
      <c r="D5824" s="3" t="n">
        <f aca="false">I5824/C5824</f>
        <v>0.0849305816324216</v>
      </c>
      <c r="E5824" s="3" t="n">
        <f aca="false">J5824/C5824</f>
        <v>0.0253036324305968</v>
      </c>
      <c r="G5824" s="5" t="n">
        <v>36800</v>
      </c>
      <c r="I5824" s="1" t="n">
        <f aca="false">AVERAGE($I$3042:$I$3393)</f>
        <v>4.78696022727273</v>
      </c>
      <c r="J5824" s="1" t="n">
        <f aca="false">STDEV($I$3042:$I$3393)</f>
        <v>1.42619395419936</v>
      </c>
      <c r="K5824" s="6" t="n">
        <f aca="false">J5824/I5824</f>
        <v>0.297933111303895</v>
      </c>
      <c r="L5824" s="1" t="n">
        <f aca="false">I5824+J5824</f>
        <v>6.21315418147209</v>
      </c>
      <c r="M5824" s="1" t="n">
        <f aca="false">L5824+J5824</f>
        <v>7.63934813567146</v>
      </c>
      <c r="N5824" s="1"/>
      <c r="O5824" s="1"/>
      <c r="P5824" s="1" t="n">
        <f aca="false">AVERAGE($P$3042:$P$3393)</f>
        <v>-0.4828125</v>
      </c>
      <c r="Q5824" s="1" t="n">
        <f aca="false">STDEV($P$3042:$P$3393)</f>
        <v>3.33826144919855</v>
      </c>
      <c r="R5824" s="6" t="n">
        <f aca="false">Q5824/P5824</f>
        <v>-6.91419847083195</v>
      </c>
    </row>
    <row r="5825" customFormat="false" ht="12.75" hidden="false" customHeight="false" outlineLevel="0" collapsed="false">
      <c r="C5825" s="1" t="n">
        <f aca="false">AVERAGE($C$3394:$C$3729)</f>
        <v>50.504880952381</v>
      </c>
      <c r="D5825" s="3" t="n">
        <f aca="false">I5825/C5825</f>
        <v>0.0809451467444212</v>
      </c>
      <c r="E5825" s="3" t="n">
        <f aca="false">J5825/C5825</f>
        <v>0.0249275697210314</v>
      </c>
      <c r="G5825" s="5" t="n">
        <v>36831</v>
      </c>
      <c r="I5825" s="1" t="n">
        <f aca="false">AVERAGE($I$3394:$I$3729)</f>
        <v>4.088125</v>
      </c>
      <c r="J5825" s="1" t="n">
        <f aca="false">STDEV($I$3394:$I$3729)</f>
        <v>1.25896394119287</v>
      </c>
      <c r="K5825" s="6" t="n">
        <f aca="false">J5825/I5825</f>
        <v>0.30795632256667</v>
      </c>
      <c r="L5825" s="1" t="n">
        <f aca="false">I5825+J5825</f>
        <v>5.34708894119287</v>
      </c>
      <c r="M5825" s="1" t="n">
        <f aca="false">L5825+J5825</f>
        <v>6.60605288238574</v>
      </c>
      <c r="N5825" s="1"/>
      <c r="O5825" s="1"/>
      <c r="P5825" s="1" t="n">
        <f aca="false">AVERAGE($P$3394:$P$3729)</f>
        <v>3.68699404761905</v>
      </c>
      <c r="Q5825" s="1" t="n">
        <f aca="false">STDEV($P$3394:$P$3729)</f>
        <v>5.3515790566864</v>
      </c>
      <c r="R5825" s="6" t="n">
        <f aca="false">Q5825/P5825</f>
        <v>1.45147482951384</v>
      </c>
    </row>
    <row r="5826" customFormat="false" ht="12.75" hidden="false" customHeight="false" outlineLevel="0" collapsed="false">
      <c r="C5826" s="1" t="n">
        <f aca="false">AVERAGE($C$3730:$C$4049)</f>
        <v>64.1433125</v>
      </c>
      <c r="D5826" s="3" t="n">
        <f aca="false">I5826/C5826</f>
        <v>0.0492880688068612</v>
      </c>
      <c r="E5826" s="3" t="n">
        <f aca="false">J5826/C5826</f>
        <v>0.0243555877902467</v>
      </c>
      <c r="G5826" s="5" t="n">
        <v>36861</v>
      </c>
      <c r="I5826" s="1" t="n">
        <f aca="false">AVERAGE($I$3730:$I$4049)</f>
        <v>3.1615</v>
      </c>
      <c r="J5826" s="1" t="n">
        <f aca="false">STDEV($I$3730:$I$4049)</f>
        <v>1.56224807875098</v>
      </c>
      <c r="K5826" s="6" t="n">
        <f aca="false">J5826/I5826</f>
        <v>0.494147739601765</v>
      </c>
      <c r="L5826" s="1" t="n">
        <f aca="false">I5826+J5826</f>
        <v>4.72374807875098</v>
      </c>
      <c r="M5826" s="1" t="n">
        <f aca="false">L5826+J5826</f>
        <v>6.28599615750196</v>
      </c>
      <c r="N5826" s="1"/>
      <c r="O5826" s="1"/>
      <c r="P5826" s="1" t="n">
        <f aca="false">AVERAGE($P$3730:$P$4049)</f>
        <v>1.04546875</v>
      </c>
      <c r="Q5826" s="1" t="n">
        <f aca="false">STDEV($P$3730:$P$4049)</f>
        <v>4.43747885497634</v>
      </c>
      <c r="R5826" s="6" t="n">
        <f aca="false">Q5826/P5826</f>
        <v>4.24448732205179</v>
      </c>
    </row>
    <row r="5827" customFormat="false" ht="12.75" hidden="false" customHeight="false" outlineLevel="0" collapsed="false">
      <c r="C5827" s="1" t="n">
        <f aca="false">AVERAGE($C$4050:$C$4401)</f>
        <v>56.0220738636364</v>
      </c>
      <c r="D5827" s="3" t="n">
        <f aca="false">I5827/C5827</f>
        <v>0.0714551944571362</v>
      </c>
      <c r="E5827" s="3" t="n">
        <f aca="false">J5827/C5827</f>
        <v>0.0255352881783703</v>
      </c>
      <c r="G5827" s="5" t="n">
        <v>36892</v>
      </c>
      <c r="I5827" s="1" t="n">
        <f aca="false">AVERAGE($I$4050:$I$4401)</f>
        <v>4.00306818181818</v>
      </c>
      <c r="J5827" s="1" t="n">
        <f aca="false">STDEV($I$4050:$I$4401)</f>
        <v>1.4305398004579</v>
      </c>
      <c r="K5827" s="6" t="n">
        <f aca="false">J5827/I5827</f>
        <v>0.357360838107972</v>
      </c>
      <c r="L5827" s="1" t="n">
        <f aca="false">I5827+J5827</f>
        <v>5.43360798227608</v>
      </c>
      <c r="M5827" s="1" t="n">
        <f aca="false">L5827+J5827</f>
        <v>6.86414778273398</v>
      </c>
      <c r="N5827" s="1"/>
      <c r="O5827" s="1"/>
      <c r="P5827" s="1" t="n">
        <f aca="false">AVERAGE($P$4050:$P$4401)</f>
        <v>4.64099431818182</v>
      </c>
      <c r="Q5827" s="1" t="n">
        <f aca="false">STDEV($P$4050:$P$4401)</f>
        <v>11.242828566033</v>
      </c>
      <c r="R5827" s="6" t="n">
        <f aca="false">Q5827/P5827</f>
        <v>2.42250427284246</v>
      </c>
    </row>
    <row r="5828" customFormat="false" ht="12.75" hidden="false" customHeight="false" outlineLevel="0" collapsed="false">
      <c r="C5828" s="1" t="n">
        <f aca="false">AVERAGE($C$4402:$C$4721)</f>
        <v>42.940875</v>
      </c>
      <c r="D5828" s="3" t="n">
        <f aca="false">I5828/C5828</f>
        <v>0.0824796886416497</v>
      </c>
      <c r="E5828" s="3" t="n">
        <f aca="false">J5828/C5828</f>
        <v>0.01660192785175</v>
      </c>
      <c r="G5828" s="5" t="n">
        <v>36923</v>
      </c>
      <c r="I5828" s="1" t="n">
        <f aca="false">AVERAGE($I$4402:$I$4721)</f>
        <v>3.54175</v>
      </c>
      <c r="J5828" s="1" t="n">
        <f aca="false">STDEV($I$4402:$I$4721)</f>
        <v>0.712901308641013</v>
      </c>
      <c r="K5828" s="6" t="n">
        <f aca="false">J5828/I5828</f>
        <v>0.201285045144636</v>
      </c>
      <c r="L5828" s="1" t="n">
        <f aca="false">I5828+J5828</f>
        <v>4.25465130864101</v>
      </c>
      <c r="M5828" s="1" t="n">
        <f aca="false">L5828+J5828</f>
        <v>4.96755261728203</v>
      </c>
      <c r="N5828" s="1"/>
      <c r="O5828" s="1"/>
      <c r="P5828" s="1" t="n">
        <f aca="false">AVERAGE($P$4402:$P$4721)</f>
        <v>2.16959375</v>
      </c>
      <c r="Q5828" s="1" t="n">
        <f aca="false">STDEV($P$4402:$P$4721)</f>
        <v>2.54115803531822</v>
      </c>
      <c r="R5828" s="6" t="n">
        <f aca="false">Q5828/P5828</f>
        <v>1.17125984314724</v>
      </c>
    </row>
    <row r="5829" customFormat="false" ht="12.75" hidden="false" customHeight="false" outlineLevel="0" collapsed="false">
      <c r="C5829" s="1" t="n">
        <f aca="false">AVERAGE($C$4722:$C$5073)</f>
        <v>48.0824431818182</v>
      </c>
      <c r="D5829" s="3" t="n">
        <f aca="false">I5829/C5829</f>
        <v>0.0659455646138084</v>
      </c>
      <c r="E5829" s="3" t="n">
        <f aca="false">J5829/C5829</f>
        <v>0.0201188636389181</v>
      </c>
      <c r="G5829" s="5" t="n">
        <v>36951</v>
      </c>
      <c r="I5829" s="1" t="n">
        <f aca="false">AVERAGE($I$4722:$I$5073)</f>
        <v>3.17082386363636</v>
      </c>
      <c r="J5829" s="1" t="n">
        <f aca="false">STDEV($I$4722:$I$5073)</f>
        <v>0.967364117801028</v>
      </c>
      <c r="K5829" s="6" t="n">
        <f aca="false">J5829/I5829</f>
        <v>0.305082893091272</v>
      </c>
      <c r="L5829" s="1" t="n">
        <f aca="false">I5829+J5829</f>
        <v>4.13818798143739</v>
      </c>
      <c r="M5829" s="1" t="n">
        <f aca="false">L5829+J5829</f>
        <v>5.10555209923842</v>
      </c>
      <c r="N5829" s="1"/>
      <c r="O5829" s="1"/>
      <c r="P5829" s="1" t="n">
        <f aca="false">AVERAGE($P$4722:$P$5073)</f>
        <v>4.74590909090909</v>
      </c>
      <c r="Q5829" s="1" t="n">
        <f aca="false">STDEV($P$4722:$P$5073)</f>
        <v>8.02939186016812</v>
      </c>
      <c r="R5829" s="6" t="n">
        <f aca="false">Q5829/P5829</f>
        <v>1.69185538668421</v>
      </c>
    </row>
    <row r="5830" customFormat="false" ht="12.75" hidden="false" customHeight="false" outlineLevel="0" collapsed="false">
      <c r="C5830" s="1" t="n">
        <f aca="false">AVERAGE($C$5074:$C$5409)</f>
        <v>49.2881845238095</v>
      </c>
      <c r="D5830" s="3" t="n">
        <f aca="false">I5830/C5830</f>
        <v>0.0519358027345248</v>
      </c>
      <c r="E5830" s="3" t="n">
        <f aca="false">J5830/C5830</f>
        <v>0.0154354302556089</v>
      </c>
      <c r="G5830" s="5" t="n">
        <v>36982</v>
      </c>
      <c r="I5830" s="1" t="n">
        <f aca="false">AVERAGE($I$5074:$I$5409)</f>
        <v>2.55982142857143</v>
      </c>
      <c r="J5830" s="1" t="n">
        <f aca="false">STDEV($I$5074:$I$5409)</f>
        <v>0.760784334642844</v>
      </c>
      <c r="K5830" s="6" t="n">
        <f aca="false">J5830/I5830</f>
        <v>0.297202111893961</v>
      </c>
      <c r="L5830" s="1" t="n">
        <f aca="false">I5830+J5830</f>
        <v>3.32060576321427</v>
      </c>
      <c r="M5830" s="1" t="n">
        <f aca="false">L5830+J5830</f>
        <v>4.08139009785712</v>
      </c>
      <c r="N5830" s="1"/>
      <c r="O5830" s="1"/>
      <c r="P5830" s="1" t="n">
        <f aca="false">AVERAGE($P$5074:$P$5409)</f>
        <v>1.42860119047619</v>
      </c>
      <c r="Q5830" s="1" t="n">
        <f aca="false">STDEV($P$5074:$P$5409)</f>
        <v>5.82879589791756</v>
      </c>
      <c r="R5830" s="6" t="n">
        <f aca="false">Q5830/P5830</f>
        <v>4.08007212703965</v>
      </c>
    </row>
    <row r="5831" customFormat="false" ht="12.75" hidden="false" customHeight="false" outlineLevel="0" collapsed="false">
      <c r="C5831" s="1" t="n">
        <f aca="false">AVERAGE($C$5410:$C$5761)</f>
        <v>47.8200568181818</v>
      </c>
      <c r="D5831" s="3" t="n">
        <f aca="false">I5831/C5831</f>
        <v>0.07351482178099</v>
      </c>
      <c r="E5831" s="3" t="n">
        <f aca="false">J5831/C5831</f>
        <v>0.040142242191243</v>
      </c>
      <c r="G5831" s="5" t="n">
        <v>37012</v>
      </c>
      <c r="I5831" s="1" t="n">
        <f aca="false">AVERAGE($I$5410:$I$5761)</f>
        <v>3.51548295454545</v>
      </c>
      <c r="J5831" s="1" t="n">
        <f aca="false">STDEV($I$5410:$I$5761)</f>
        <v>1.91960430239445</v>
      </c>
      <c r="K5831" s="6" t="n">
        <f aca="false">J5831/I5831</f>
        <v>0.546042841684794</v>
      </c>
      <c r="L5831" s="1" t="n">
        <f aca="false">I5831+J5831</f>
        <v>5.43508725693991</v>
      </c>
      <c r="M5831" s="1" t="n">
        <f aca="false">L5831+J5831</f>
        <v>7.35469155933436</v>
      </c>
      <c r="N5831" s="1"/>
      <c r="O5831" s="1"/>
      <c r="P5831" s="1" t="n">
        <f aca="false">AVERAGE($P$5410:$P$5761)</f>
        <v>5.22625</v>
      </c>
      <c r="Q5831" s="1" t="n">
        <f aca="false">STDEV($P$5410:$P$5761)</f>
        <v>10.3673032549756</v>
      </c>
      <c r="R5831" s="6" t="n">
        <f aca="false">Q5831/P5831</f>
        <v>1.9836983027937</v>
      </c>
    </row>
    <row r="5833" customFormat="false" ht="12.75" hidden="false" customHeight="false" outlineLevel="0" collapsed="false">
      <c r="G5833" s="0" t="s">
        <v>5824</v>
      </c>
      <c r="I5833" s="1" t="n">
        <f aca="false">AVERAGE(I1682:I5809)</f>
        <v>2.64415939922481</v>
      </c>
      <c r="L5833" s="1" t="n">
        <f aca="false">AVERAGE(L5815:L5831)</f>
        <v>4.07273588666885</v>
      </c>
      <c r="M5833" s="1" t="n">
        <f aca="false">AVERAGE(M5815:M5831)</f>
        <v>5.96034166355334</v>
      </c>
      <c r="N5833" s="1"/>
      <c r="O5833" s="1"/>
      <c r="P5833" s="1" t="n">
        <f aca="false">AVERAGE(P1682:P5809)</f>
        <v>9.71198643410853</v>
      </c>
    </row>
    <row r="5834" customFormat="false" ht="12.75" hidden="false" customHeight="false" outlineLevel="0" collapsed="false">
      <c r="G5834" s="0" t="s">
        <v>5825</v>
      </c>
      <c r="I5834" s="1" t="n">
        <f aca="false">STDEV(I1682:I5809)</f>
        <v>3.69100775289289</v>
      </c>
      <c r="N5834" s="1"/>
      <c r="O5834" s="1"/>
      <c r="P5834" s="1" t="n">
        <f aca="false">STDEV(P5815:P5831)</f>
        <v>11.4386224446213</v>
      </c>
    </row>
    <row r="5835" customFormat="false" ht="12.75" hidden="false" customHeight="false" outlineLevel="0" collapsed="false">
      <c r="G5835" s="0" t="s">
        <v>5829</v>
      </c>
      <c r="I5835" s="7" t="n">
        <f aca="false">I5834/I5833</f>
        <v>1.39590969968565</v>
      </c>
      <c r="N5835" s="7"/>
      <c r="O5835" s="7"/>
      <c r="P5835" s="7" t="n">
        <f aca="false">P5834/P5833</f>
        <v>1.17778402206667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5835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5772" activePane="bottomRight" state="frozen"/>
      <selection pane="topLeft" activeCell="A1" activeCellId="0" sqref="A1"/>
      <selection pane="topRight" activeCell="B1" activeCellId="0" sqref="B1"/>
      <selection pane="bottomLeft" activeCell="A5772" activeCellId="0" sqref="A5772"/>
      <selection pane="bottomRight" activeCell="D5807" activeCellId="0" sqref="D580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7"/>
  </cols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5830</v>
      </c>
      <c r="E1" s="0" t="s">
        <v>4</v>
      </c>
      <c r="F1" s="0" t="s">
        <v>5831</v>
      </c>
      <c r="G1" s="0" t="s">
        <v>6</v>
      </c>
      <c r="H1" s="0" t="s">
        <v>5832</v>
      </c>
      <c r="I1" s="0" t="s">
        <v>5833</v>
      </c>
      <c r="J1" s="0" t="s">
        <v>12</v>
      </c>
      <c r="K1" s="0" t="s">
        <v>10</v>
      </c>
    </row>
    <row r="2" customFormat="false" ht="12.75" hidden="false" customHeight="false" outlineLevel="0" collapsed="false">
      <c r="A2" s="0" t="s">
        <v>14</v>
      </c>
      <c r="B2" s="0" t="n">
        <v>2000</v>
      </c>
      <c r="C2" s="0" t="n">
        <v>34.42</v>
      </c>
      <c r="D2" s="0" t="n">
        <v>36.84</v>
      </c>
      <c r="E2" s="0" t="n">
        <v>0</v>
      </c>
      <c r="F2" s="0" t="n">
        <v>0</v>
      </c>
      <c r="G2" s="0" t="n">
        <v>-1.03</v>
      </c>
      <c r="H2" s="0" t="n">
        <v>1.39</v>
      </c>
      <c r="I2" s="0" t="n">
        <f aca="false">+G2-H2</f>
        <v>-2.42</v>
      </c>
      <c r="J2" s="0" t="n">
        <f aca="false">D2</f>
        <v>36.84</v>
      </c>
      <c r="K2" s="0" t="n">
        <f aca="false">C2</f>
        <v>34.42</v>
      </c>
    </row>
    <row r="3" customFormat="false" ht="12.75" hidden="false" customHeight="false" outlineLevel="0" collapsed="false">
      <c r="A3" s="0" t="s">
        <v>15</v>
      </c>
      <c r="B3" s="0" t="n">
        <v>2000</v>
      </c>
      <c r="C3" s="0" t="n">
        <v>30.03</v>
      </c>
      <c r="D3" s="0" t="n">
        <v>31.61</v>
      </c>
      <c r="E3" s="0" t="n">
        <v>0</v>
      </c>
      <c r="F3" s="0" t="n">
        <v>0.53</v>
      </c>
      <c r="G3" s="0" t="n">
        <v>-0.9</v>
      </c>
      <c r="H3" s="0" t="n">
        <v>1.21</v>
      </c>
      <c r="I3" s="0" t="n">
        <f aca="false">+G3-H3</f>
        <v>-2.11</v>
      </c>
      <c r="J3" s="0" t="n">
        <f aca="false">D3</f>
        <v>31.61</v>
      </c>
      <c r="K3" s="0" t="n">
        <f aca="false">C3</f>
        <v>30.03</v>
      </c>
    </row>
    <row r="4" customFormat="false" ht="12.75" hidden="false" customHeight="false" outlineLevel="0" collapsed="false">
      <c r="A4" s="0" t="s">
        <v>16</v>
      </c>
      <c r="B4" s="0" t="n">
        <v>2000</v>
      </c>
      <c r="C4" s="0" t="n">
        <v>30.34</v>
      </c>
      <c r="D4" s="0" t="n">
        <v>31.86</v>
      </c>
      <c r="E4" s="0" t="n">
        <v>0</v>
      </c>
      <c r="F4" s="0" t="n">
        <v>0.61</v>
      </c>
      <c r="G4" s="0" t="n">
        <v>-0.91</v>
      </c>
      <c r="H4" s="0" t="n">
        <v>1.22</v>
      </c>
      <c r="I4" s="0" t="n">
        <f aca="false">+G4-H4</f>
        <v>-2.13</v>
      </c>
      <c r="J4" s="0" t="n">
        <f aca="false">D4</f>
        <v>31.86</v>
      </c>
      <c r="K4" s="0" t="n">
        <f aca="false">C4</f>
        <v>30.34</v>
      </c>
    </row>
    <row r="5" customFormat="false" ht="12.75" hidden="false" customHeight="false" outlineLevel="0" collapsed="false">
      <c r="A5" s="0" t="s">
        <v>17</v>
      </c>
      <c r="B5" s="0" t="n">
        <v>2000</v>
      </c>
      <c r="C5" s="0" t="n">
        <v>30.34</v>
      </c>
      <c r="D5" s="0" t="n">
        <v>31.98</v>
      </c>
      <c r="E5" s="0" t="n">
        <v>0</v>
      </c>
      <c r="F5" s="0" t="n">
        <v>0.49</v>
      </c>
      <c r="G5" s="0" t="n">
        <v>-0.91</v>
      </c>
      <c r="H5" s="0" t="n">
        <v>1.22</v>
      </c>
      <c r="I5" s="0" t="n">
        <f aca="false">+G5-H5</f>
        <v>-2.13</v>
      </c>
      <c r="J5" s="0" t="n">
        <f aca="false">D5</f>
        <v>31.98</v>
      </c>
      <c r="K5" s="0" t="n">
        <f aca="false">C5</f>
        <v>30.34</v>
      </c>
    </row>
    <row r="6" customFormat="false" ht="12.75" hidden="false" customHeight="false" outlineLevel="0" collapsed="false">
      <c r="A6" s="0" t="s">
        <v>18</v>
      </c>
      <c r="B6" s="0" t="n">
        <v>2000</v>
      </c>
      <c r="C6" s="0" t="n">
        <v>30.29</v>
      </c>
      <c r="D6" s="0" t="n">
        <v>31.92</v>
      </c>
      <c r="E6" s="0" t="n">
        <v>0</v>
      </c>
      <c r="F6" s="0" t="n">
        <v>0.5</v>
      </c>
      <c r="G6" s="0" t="n">
        <v>-0.91</v>
      </c>
      <c r="H6" s="0" t="n">
        <v>1.22</v>
      </c>
      <c r="I6" s="0" t="n">
        <f aca="false">+G6-H6</f>
        <v>-2.13</v>
      </c>
      <c r="J6" s="0" t="n">
        <f aca="false">D6</f>
        <v>31.92</v>
      </c>
      <c r="K6" s="0" t="n">
        <f aca="false">C6</f>
        <v>30.29</v>
      </c>
    </row>
    <row r="7" customFormat="false" ht="12.75" hidden="false" customHeight="false" outlineLevel="0" collapsed="false">
      <c r="A7" s="0" t="s">
        <v>19</v>
      </c>
      <c r="B7" s="0" t="n">
        <v>2000</v>
      </c>
      <c r="C7" s="0" t="n">
        <v>26.16</v>
      </c>
      <c r="D7" s="0" t="n">
        <v>26.97</v>
      </c>
      <c r="E7" s="0" t="n">
        <v>0</v>
      </c>
      <c r="F7" s="0" t="n">
        <v>1.03</v>
      </c>
      <c r="G7" s="0" t="n">
        <v>-0.78</v>
      </c>
      <c r="H7" s="0" t="n">
        <v>1.06</v>
      </c>
      <c r="I7" s="0" t="n">
        <f aca="false">+G7-H7</f>
        <v>-1.84</v>
      </c>
      <c r="J7" s="0" t="n">
        <f aca="false">D7</f>
        <v>26.97</v>
      </c>
      <c r="K7" s="0" t="n">
        <f aca="false">C7</f>
        <v>26.16</v>
      </c>
    </row>
    <row r="8" customFormat="false" ht="12.75" hidden="false" customHeight="false" outlineLevel="0" collapsed="false">
      <c r="A8" s="0" t="s">
        <v>20</v>
      </c>
      <c r="B8" s="0" t="n">
        <v>2000</v>
      </c>
      <c r="C8" s="0" t="n">
        <v>25.71</v>
      </c>
      <c r="D8" s="0" t="n">
        <v>26.43</v>
      </c>
      <c r="E8" s="0" t="n">
        <v>0</v>
      </c>
      <c r="F8" s="0" t="n">
        <v>1.09</v>
      </c>
      <c r="G8" s="0" t="n">
        <v>-0.77</v>
      </c>
      <c r="H8" s="0" t="n">
        <v>1.04</v>
      </c>
      <c r="I8" s="0" t="n">
        <f aca="false">+G8-H8</f>
        <v>-1.81</v>
      </c>
      <c r="J8" s="0" t="n">
        <f aca="false">D8</f>
        <v>26.43</v>
      </c>
      <c r="K8" s="0" t="n">
        <f aca="false">C8</f>
        <v>25.71</v>
      </c>
    </row>
    <row r="9" customFormat="false" ht="12.75" hidden="false" customHeight="false" outlineLevel="0" collapsed="false">
      <c r="A9" s="0" t="s">
        <v>21</v>
      </c>
      <c r="B9" s="0" t="n">
        <v>2000</v>
      </c>
      <c r="C9" s="0" t="n">
        <v>25.95</v>
      </c>
      <c r="D9" s="0" t="n">
        <v>26.72</v>
      </c>
      <c r="E9" s="0" t="n">
        <v>0</v>
      </c>
      <c r="F9" s="0" t="n">
        <v>1.05</v>
      </c>
      <c r="G9" s="0" t="n">
        <v>-0.77</v>
      </c>
      <c r="H9" s="0" t="n">
        <v>1.05</v>
      </c>
      <c r="I9" s="0" t="n">
        <f aca="false">+G9-H9</f>
        <v>-1.82</v>
      </c>
      <c r="J9" s="0" t="n">
        <f aca="false">D9</f>
        <v>26.72</v>
      </c>
      <c r="K9" s="0" t="n">
        <f aca="false">C9</f>
        <v>25.95</v>
      </c>
    </row>
    <row r="10" customFormat="false" ht="12.75" hidden="false" customHeight="false" outlineLevel="0" collapsed="false">
      <c r="A10" s="0" t="s">
        <v>22</v>
      </c>
      <c r="B10" s="0" t="n">
        <v>2000</v>
      </c>
      <c r="C10" s="0" t="n">
        <v>25.78</v>
      </c>
      <c r="D10" s="0" t="n">
        <v>26.51</v>
      </c>
      <c r="E10" s="0" t="n">
        <v>0</v>
      </c>
      <c r="F10" s="0" t="n">
        <v>1.08</v>
      </c>
      <c r="G10" s="0" t="n">
        <v>-0.77</v>
      </c>
      <c r="H10" s="0" t="n">
        <v>1.04</v>
      </c>
      <c r="I10" s="0" t="n">
        <f aca="false">+G10-H10</f>
        <v>-1.81</v>
      </c>
      <c r="J10" s="0" t="n">
        <f aca="false">D10</f>
        <v>26.51</v>
      </c>
      <c r="K10" s="0" t="n">
        <f aca="false">C10</f>
        <v>25.78</v>
      </c>
    </row>
    <row r="11" customFormat="false" ht="12.75" hidden="false" customHeight="false" outlineLevel="0" collapsed="false">
      <c r="A11" s="0" t="s">
        <v>23</v>
      </c>
      <c r="B11" s="0" t="n">
        <v>2000</v>
      </c>
      <c r="C11" s="0" t="n">
        <v>40.72</v>
      </c>
      <c r="D11" s="0" t="n">
        <v>43.59</v>
      </c>
      <c r="E11" s="0" t="n">
        <v>0</v>
      </c>
      <c r="F11" s="0" t="n">
        <v>0</v>
      </c>
      <c r="G11" s="0" t="n">
        <v>-1.23</v>
      </c>
      <c r="H11" s="0" t="n">
        <v>1.64</v>
      </c>
      <c r="I11" s="0" t="n">
        <f aca="false">+G11-H11</f>
        <v>-2.87</v>
      </c>
      <c r="J11" s="0" t="n">
        <f aca="false">D11</f>
        <v>43.59</v>
      </c>
      <c r="K11" s="0" t="n">
        <f aca="false">C11</f>
        <v>40.72</v>
      </c>
    </row>
    <row r="12" customFormat="false" ht="12.75" hidden="false" customHeight="false" outlineLevel="0" collapsed="false">
      <c r="A12" s="0" t="s">
        <v>24</v>
      </c>
      <c r="B12" s="0" t="n">
        <v>2000</v>
      </c>
      <c r="C12" s="0" t="n">
        <v>41.78</v>
      </c>
      <c r="D12" s="0" t="n">
        <v>44.73</v>
      </c>
      <c r="E12" s="0" t="n">
        <v>0</v>
      </c>
      <c r="F12" s="0" t="n">
        <v>0</v>
      </c>
      <c r="G12" s="0" t="n">
        <v>-1.26</v>
      </c>
      <c r="H12" s="0" t="n">
        <v>1.69</v>
      </c>
      <c r="I12" s="0" t="n">
        <f aca="false">+G12-H12</f>
        <v>-2.95</v>
      </c>
      <c r="J12" s="0" t="n">
        <f aca="false">D12</f>
        <v>44.73</v>
      </c>
      <c r="K12" s="0" t="n">
        <f aca="false">C12</f>
        <v>41.78</v>
      </c>
    </row>
    <row r="13" customFormat="false" ht="12.75" hidden="false" customHeight="false" outlineLevel="0" collapsed="false">
      <c r="A13" s="0" t="s">
        <v>25</v>
      </c>
      <c r="B13" s="0" t="n">
        <v>2000</v>
      </c>
      <c r="C13" s="0" t="n">
        <v>44.15</v>
      </c>
      <c r="D13" s="0" t="n">
        <v>47.26</v>
      </c>
      <c r="E13" s="0" t="n">
        <v>0</v>
      </c>
      <c r="F13" s="0" t="n">
        <v>0</v>
      </c>
      <c r="G13" s="0" t="n">
        <v>-1.33</v>
      </c>
      <c r="H13" s="0" t="n">
        <v>1.78</v>
      </c>
      <c r="I13" s="0" t="n">
        <f aca="false">+G13-H13</f>
        <v>-3.11</v>
      </c>
      <c r="J13" s="0" t="n">
        <f aca="false">D13</f>
        <v>47.26</v>
      </c>
      <c r="K13" s="0" t="n">
        <f aca="false">C13</f>
        <v>44.15</v>
      </c>
    </row>
    <row r="14" customFormat="false" ht="12.75" hidden="false" customHeight="false" outlineLevel="0" collapsed="false">
      <c r="A14" s="0" t="s">
        <v>26</v>
      </c>
      <c r="B14" s="0" t="n">
        <v>2000</v>
      </c>
      <c r="C14" s="0" t="n">
        <v>41.5</v>
      </c>
      <c r="D14" s="0" t="n">
        <v>44.42</v>
      </c>
      <c r="E14" s="0" t="n">
        <v>0</v>
      </c>
      <c r="F14" s="0" t="n">
        <v>0</v>
      </c>
      <c r="G14" s="0" t="n">
        <v>-1.25</v>
      </c>
      <c r="H14" s="0" t="n">
        <v>1.67</v>
      </c>
      <c r="I14" s="0" t="n">
        <f aca="false">+G14-H14</f>
        <v>-2.92</v>
      </c>
      <c r="J14" s="0" t="n">
        <f aca="false">D14</f>
        <v>44.42</v>
      </c>
      <c r="K14" s="0" t="n">
        <f aca="false">C14</f>
        <v>41.5</v>
      </c>
    </row>
    <row r="15" customFormat="false" ht="12.75" hidden="false" customHeight="false" outlineLevel="0" collapsed="false">
      <c r="A15" s="0" t="s">
        <v>27</v>
      </c>
      <c r="B15" s="0" t="n">
        <v>2000</v>
      </c>
      <c r="C15" s="0" t="n">
        <v>38.57</v>
      </c>
      <c r="D15" s="0" t="n">
        <v>41.29</v>
      </c>
      <c r="E15" s="0" t="n">
        <v>0</v>
      </c>
      <c r="F15" s="0" t="n">
        <v>0</v>
      </c>
      <c r="G15" s="0" t="n">
        <v>-1.16</v>
      </c>
      <c r="H15" s="0" t="n">
        <v>1.56</v>
      </c>
      <c r="I15" s="0" t="n">
        <f aca="false">+G15-H15</f>
        <v>-2.72</v>
      </c>
      <c r="J15" s="0" t="n">
        <f aca="false">D15</f>
        <v>41.29</v>
      </c>
      <c r="K15" s="0" t="n">
        <f aca="false">C15</f>
        <v>38.57</v>
      </c>
    </row>
    <row r="16" customFormat="false" ht="12.75" hidden="false" customHeight="false" outlineLevel="0" collapsed="false">
      <c r="A16" s="0" t="s">
        <v>28</v>
      </c>
      <c r="B16" s="0" t="n">
        <v>2000</v>
      </c>
      <c r="C16" s="0" t="n">
        <v>22.03</v>
      </c>
      <c r="D16" s="0" t="n">
        <v>22.37</v>
      </c>
      <c r="E16" s="0" t="n">
        <v>0</v>
      </c>
      <c r="F16" s="0" t="n">
        <v>1.2</v>
      </c>
      <c r="G16" s="0" t="n">
        <v>-0.65</v>
      </c>
      <c r="H16" s="0" t="n">
        <v>0.89</v>
      </c>
      <c r="I16" s="0" t="n">
        <f aca="false">+G16-H16</f>
        <v>-1.54</v>
      </c>
      <c r="J16" s="0" t="n">
        <f aca="false">D16</f>
        <v>22.37</v>
      </c>
      <c r="K16" s="0" t="n">
        <f aca="false">C16</f>
        <v>22.03</v>
      </c>
    </row>
    <row r="17" customFormat="false" ht="12.75" hidden="false" customHeight="false" outlineLevel="0" collapsed="false">
      <c r="A17" s="0" t="s">
        <v>29</v>
      </c>
      <c r="B17" s="0" t="n">
        <v>2000</v>
      </c>
      <c r="C17" s="0" t="n">
        <v>24.65</v>
      </c>
      <c r="D17" s="0" t="n">
        <v>25.61</v>
      </c>
      <c r="E17" s="0" t="n">
        <v>0</v>
      </c>
      <c r="F17" s="0" t="n">
        <v>0.77</v>
      </c>
      <c r="G17" s="0" t="n">
        <v>-0.74</v>
      </c>
      <c r="H17" s="0" t="n">
        <v>0.99</v>
      </c>
      <c r="I17" s="0" t="n">
        <f aca="false">+G17-H17</f>
        <v>-1.73</v>
      </c>
      <c r="J17" s="0" t="n">
        <f aca="false">D17</f>
        <v>25.61</v>
      </c>
      <c r="K17" s="0" t="n">
        <f aca="false">C17</f>
        <v>24.65</v>
      </c>
    </row>
    <row r="18" customFormat="false" ht="12.75" hidden="false" customHeight="false" outlineLevel="0" collapsed="false">
      <c r="A18" s="0" t="s">
        <v>30</v>
      </c>
      <c r="B18" s="0" t="n">
        <v>2000</v>
      </c>
      <c r="C18" s="0" t="n">
        <v>34.19</v>
      </c>
      <c r="D18" s="0" t="n">
        <v>36.77</v>
      </c>
      <c r="E18" s="0" t="n">
        <v>0</v>
      </c>
      <c r="F18" s="0" t="n">
        <v>0</v>
      </c>
      <c r="G18" s="0" t="n">
        <v>-1.13</v>
      </c>
      <c r="H18" s="0" t="n">
        <v>1.45</v>
      </c>
      <c r="I18" s="0" t="n">
        <f aca="false">+G18-H18</f>
        <v>-2.58</v>
      </c>
      <c r="J18" s="0" t="n">
        <f aca="false">D18</f>
        <v>36.77</v>
      </c>
      <c r="K18" s="0" t="n">
        <f aca="false">C18</f>
        <v>34.19</v>
      </c>
    </row>
    <row r="19" customFormat="false" ht="12.75" hidden="false" customHeight="false" outlineLevel="0" collapsed="false">
      <c r="A19" s="0" t="s">
        <v>31</v>
      </c>
      <c r="B19" s="0" t="n">
        <v>2000</v>
      </c>
      <c r="C19" s="0" t="n">
        <v>26.18</v>
      </c>
      <c r="D19" s="0" t="n">
        <v>27.17</v>
      </c>
      <c r="E19" s="0" t="n">
        <v>0</v>
      </c>
      <c r="F19" s="0" t="n">
        <v>0.98</v>
      </c>
      <c r="G19" s="0" t="n">
        <v>-0.86</v>
      </c>
      <c r="H19" s="0" t="n">
        <v>1.11</v>
      </c>
      <c r="I19" s="0" t="n">
        <f aca="false">+G19-H19</f>
        <v>-1.97</v>
      </c>
      <c r="J19" s="0" t="n">
        <f aca="false">D19</f>
        <v>27.17</v>
      </c>
      <c r="K19" s="0" t="n">
        <f aca="false">C19</f>
        <v>26.18</v>
      </c>
    </row>
    <row r="20" customFormat="false" ht="12.75" hidden="false" customHeight="false" outlineLevel="0" collapsed="false">
      <c r="A20" s="0" t="s">
        <v>32</v>
      </c>
      <c r="B20" s="0" t="n">
        <v>2000</v>
      </c>
      <c r="C20" s="0" t="n">
        <v>30.22</v>
      </c>
      <c r="D20" s="0" t="n">
        <v>32.01</v>
      </c>
      <c r="E20" s="0" t="n">
        <v>0</v>
      </c>
      <c r="F20" s="0" t="n">
        <v>0.49</v>
      </c>
      <c r="G20" s="0" t="n">
        <v>-1</v>
      </c>
      <c r="H20" s="0" t="n">
        <v>1.28</v>
      </c>
      <c r="I20" s="0" t="n">
        <f aca="false">+G20-H20</f>
        <v>-2.28</v>
      </c>
      <c r="J20" s="0" t="n">
        <f aca="false">D20</f>
        <v>32.01</v>
      </c>
      <c r="K20" s="0" t="n">
        <f aca="false">C20</f>
        <v>30.22</v>
      </c>
    </row>
    <row r="21" customFormat="false" ht="12.75" hidden="false" customHeight="false" outlineLevel="0" collapsed="false">
      <c r="A21" s="0" t="s">
        <v>33</v>
      </c>
      <c r="B21" s="0" t="n">
        <v>2000</v>
      </c>
      <c r="C21" s="0" t="n">
        <v>30.22</v>
      </c>
      <c r="D21" s="0" t="n">
        <v>32.01</v>
      </c>
      <c r="E21" s="0" t="n">
        <v>0</v>
      </c>
      <c r="F21" s="0" t="n">
        <v>0.49</v>
      </c>
      <c r="G21" s="0" t="n">
        <v>-1</v>
      </c>
      <c r="H21" s="0" t="n">
        <v>1.28</v>
      </c>
      <c r="I21" s="0" t="n">
        <f aca="false">+G21-H21</f>
        <v>-2.28</v>
      </c>
      <c r="J21" s="0" t="n">
        <f aca="false">D21</f>
        <v>32.01</v>
      </c>
      <c r="K21" s="0" t="n">
        <f aca="false">C21</f>
        <v>30.22</v>
      </c>
    </row>
    <row r="22" customFormat="false" ht="12.75" hidden="false" customHeight="false" outlineLevel="0" collapsed="false">
      <c r="A22" s="0" t="s">
        <v>34</v>
      </c>
      <c r="B22" s="0" t="n">
        <v>2000</v>
      </c>
      <c r="C22" s="0" t="n">
        <v>26.04</v>
      </c>
      <c r="D22" s="0" t="n">
        <v>26.96</v>
      </c>
      <c r="E22" s="0" t="n">
        <v>0</v>
      </c>
      <c r="F22" s="0" t="n">
        <v>1.04</v>
      </c>
      <c r="G22" s="0" t="n">
        <v>-0.86</v>
      </c>
      <c r="H22" s="0" t="n">
        <v>1.1</v>
      </c>
      <c r="I22" s="0" t="n">
        <f aca="false">+G22-H22</f>
        <v>-1.96</v>
      </c>
      <c r="J22" s="0" t="n">
        <f aca="false">D22</f>
        <v>26.96</v>
      </c>
      <c r="K22" s="0" t="n">
        <f aca="false">C22</f>
        <v>26.04</v>
      </c>
    </row>
    <row r="23" customFormat="false" ht="12.75" hidden="false" customHeight="false" outlineLevel="0" collapsed="false">
      <c r="A23" s="0" t="s">
        <v>35</v>
      </c>
      <c r="B23" s="0" t="n">
        <v>2000</v>
      </c>
      <c r="C23" s="0" t="n">
        <v>21.94</v>
      </c>
      <c r="D23" s="0" t="n">
        <v>22.02</v>
      </c>
      <c r="E23" s="0" t="n">
        <v>0</v>
      </c>
      <c r="F23" s="0" t="n">
        <v>1.57</v>
      </c>
      <c r="G23" s="0" t="n">
        <v>-0.72</v>
      </c>
      <c r="H23" s="0" t="n">
        <v>0.93</v>
      </c>
      <c r="I23" s="0" t="n">
        <f aca="false">+G23-H23</f>
        <v>-1.65</v>
      </c>
      <c r="J23" s="0" t="n">
        <f aca="false">D23</f>
        <v>22.02</v>
      </c>
      <c r="K23" s="0" t="n">
        <f aca="false">C23</f>
        <v>21.94</v>
      </c>
    </row>
    <row r="24" customFormat="false" ht="12.75" hidden="false" customHeight="false" outlineLevel="0" collapsed="false">
      <c r="A24" s="0" t="s">
        <v>36</v>
      </c>
      <c r="B24" s="0" t="n">
        <v>2000</v>
      </c>
      <c r="C24" s="0" t="n">
        <v>21.94</v>
      </c>
      <c r="D24" s="0" t="n">
        <v>22.02</v>
      </c>
      <c r="E24" s="0" t="n">
        <v>0</v>
      </c>
      <c r="F24" s="0" t="n">
        <v>1.57</v>
      </c>
      <c r="G24" s="0" t="n">
        <v>-0.72</v>
      </c>
      <c r="H24" s="0" t="n">
        <v>0.93</v>
      </c>
      <c r="I24" s="0" t="n">
        <f aca="false">+G24-H24</f>
        <v>-1.65</v>
      </c>
      <c r="J24" s="0" t="n">
        <f aca="false">D24</f>
        <v>22.02</v>
      </c>
      <c r="K24" s="0" t="n">
        <f aca="false">C24</f>
        <v>21.94</v>
      </c>
    </row>
    <row r="25" customFormat="false" ht="12.75" hidden="false" customHeight="false" outlineLevel="0" collapsed="false">
      <c r="A25" s="0" t="s">
        <v>37</v>
      </c>
      <c r="B25" s="0" t="n">
        <v>2000</v>
      </c>
      <c r="C25" s="0" t="n">
        <v>21.94</v>
      </c>
      <c r="D25" s="0" t="n">
        <v>22.02</v>
      </c>
      <c r="E25" s="0" t="n">
        <v>0</v>
      </c>
      <c r="F25" s="0" t="n">
        <v>1.57</v>
      </c>
      <c r="G25" s="0" t="n">
        <v>-0.72</v>
      </c>
      <c r="H25" s="0" t="n">
        <v>0.93</v>
      </c>
      <c r="I25" s="0" t="n">
        <f aca="false">+G25-H25</f>
        <v>-1.65</v>
      </c>
      <c r="J25" s="0" t="n">
        <f aca="false">D25</f>
        <v>22.02</v>
      </c>
      <c r="K25" s="0" t="n">
        <f aca="false">C25</f>
        <v>21.94</v>
      </c>
    </row>
    <row r="26" customFormat="false" ht="12.75" hidden="false" customHeight="false" outlineLevel="0" collapsed="false">
      <c r="A26" s="0" t="s">
        <v>38</v>
      </c>
      <c r="B26" s="0" t="n">
        <v>2000</v>
      </c>
      <c r="C26" s="0" t="n">
        <v>34.19</v>
      </c>
      <c r="D26" s="0" t="n">
        <v>36.77</v>
      </c>
      <c r="E26" s="0" t="n">
        <v>0</v>
      </c>
      <c r="F26" s="0" t="n">
        <v>0</v>
      </c>
      <c r="G26" s="0" t="n">
        <v>-1.13</v>
      </c>
      <c r="H26" s="0" t="n">
        <v>1.45</v>
      </c>
      <c r="I26" s="0" t="n">
        <f aca="false">+G26-H26</f>
        <v>-2.58</v>
      </c>
      <c r="J26" s="0" t="n">
        <f aca="false">D26</f>
        <v>36.77</v>
      </c>
      <c r="K26" s="0" t="n">
        <f aca="false">C26</f>
        <v>34.19</v>
      </c>
    </row>
    <row r="27" customFormat="false" ht="12.75" hidden="false" customHeight="false" outlineLevel="0" collapsed="false">
      <c r="A27" s="0" t="s">
        <v>39</v>
      </c>
      <c r="B27" s="0" t="n">
        <v>2000</v>
      </c>
      <c r="C27" s="0" t="n">
        <v>38.25</v>
      </c>
      <c r="D27" s="0" t="n">
        <v>41.14</v>
      </c>
      <c r="E27" s="0" t="n">
        <v>0</v>
      </c>
      <c r="F27" s="0" t="n">
        <v>0</v>
      </c>
      <c r="G27" s="0" t="n">
        <v>-1.27</v>
      </c>
      <c r="H27" s="0" t="n">
        <v>1.62</v>
      </c>
      <c r="I27" s="0" t="n">
        <f aca="false">+G27-H27</f>
        <v>-2.89</v>
      </c>
      <c r="J27" s="0" t="n">
        <f aca="false">D27</f>
        <v>41.14</v>
      </c>
      <c r="K27" s="0" t="n">
        <f aca="false">C27</f>
        <v>38.25</v>
      </c>
    </row>
    <row r="28" customFormat="false" ht="12.75" hidden="false" customHeight="false" outlineLevel="0" collapsed="false">
      <c r="A28" s="0" t="s">
        <v>40</v>
      </c>
      <c r="B28" s="0" t="n">
        <v>2000</v>
      </c>
      <c r="C28" s="0" t="n">
        <v>41.54</v>
      </c>
      <c r="D28" s="0" t="n">
        <v>44.68</v>
      </c>
      <c r="E28" s="0" t="n">
        <v>0</v>
      </c>
      <c r="F28" s="0" t="n">
        <v>0</v>
      </c>
      <c r="G28" s="0" t="n">
        <v>-1.38</v>
      </c>
      <c r="H28" s="0" t="n">
        <v>1.76</v>
      </c>
      <c r="I28" s="0" t="n">
        <f aca="false">+G28-H28</f>
        <v>-3.14</v>
      </c>
      <c r="J28" s="0" t="n">
        <f aca="false">D28</f>
        <v>44.68</v>
      </c>
      <c r="K28" s="0" t="n">
        <f aca="false">C28</f>
        <v>41.54</v>
      </c>
    </row>
    <row r="29" customFormat="false" ht="12.75" hidden="false" customHeight="false" outlineLevel="0" collapsed="false">
      <c r="A29" s="0" t="s">
        <v>41</v>
      </c>
      <c r="B29" s="0" t="n">
        <v>2000</v>
      </c>
      <c r="C29" s="0" t="n">
        <v>42.75</v>
      </c>
      <c r="D29" s="0" t="n">
        <v>45.98</v>
      </c>
      <c r="E29" s="0" t="n">
        <v>0</v>
      </c>
      <c r="F29" s="0" t="n">
        <v>0</v>
      </c>
      <c r="G29" s="0" t="n">
        <v>-1.42</v>
      </c>
      <c r="H29" s="0" t="n">
        <v>1.81</v>
      </c>
      <c r="I29" s="0" t="n">
        <f aca="false">+G29-H29</f>
        <v>-3.23</v>
      </c>
      <c r="J29" s="0" t="n">
        <f aca="false">D29</f>
        <v>45.98</v>
      </c>
      <c r="K29" s="0" t="n">
        <f aca="false">C29</f>
        <v>42.75</v>
      </c>
    </row>
    <row r="30" customFormat="false" ht="12.75" hidden="false" customHeight="false" outlineLevel="0" collapsed="false">
      <c r="A30" s="0" t="s">
        <v>42</v>
      </c>
      <c r="B30" s="0" t="n">
        <v>2000</v>
      </c>
      <c r="C30" s="0" t="n">
        <v>40.74</v>
      </c>
      <c r="D30" s="0" t="n">
        <v>43.83</v>
      </c>
      <c r="E30" s="0" t="n">
        <v>0</v>
      </c>
      <c r="F30" s="0" t="n">
        <v>0</v>
      </c>
      <c r="G30" s="0" t="n">
        <v>-1.36</v>
      </c>
      <c r="H30" s="0" t="n">
        <v>1.73</v>
      </c>
      <c r="I30" s="0" t="n">
        <f aca="false">+G30-H30</f>
        <v>-3.09</v>
      </c>
      <c r="J30" s="0" t="n">
        <f aca="false">D30</f>
        <v>43.83</v>
      </c>
      <c r="K30" s="0" t="n">
        <f aca="false">C30</f>
        <v>40.74</v>
      </c>
    </row>
    <row r="31" customFormat="false" ht="12.75" hidden="false" customHeight="false" outlineLevel="0" collapsed="false">
      <c r="A31" s="0" t="s">
        <v>43</v>
      </c>
      <c r="B31" s="0" t="n">
        <v>2000</v>
      </c>
      <c r="C31" s="0" t="n">
        <v>38.32</v>
      </c>
      <c r="D31" s="0" t="n">
        <v>41.21</v>
      </c>
      <c r="E31" s="0" t="n">
        <v>0</v>
      </c>
      <c r="F31" s="0" t="n">
        <v>0</v>
      </c>
      <c r="G31" s="0" t="n">
        <v>-1.27</v>
      </c>
      <c r="H31" s="0" t="n">
        <v>1.62</v>
      </c>
      <c r="I31" s="0" t="n">
        <f aca="false">+G31-H31</f>
        <v>-2.89</v>
      </c>
      <c r="J31" s="0" t="n">
        <f aca="false">D31</f>
        <v>41.21</v>
      </c>
      <c r="K31" s="0" t="n">
        <f aca="false">C31</f>
        <v>38.32</v>
      </c>
    </row>
    <row r="32" customFormat="false" ht="12.75" hidden="false" customHeight="false" outlineLevel="0" collapsed="false">
      <c r="A32" s="0" t="s">
        <v>44</v>
      </c>
      <c r="B32" s="0" t="n">
        <v>2000</v>
      </c>
      <c r="C32" s="0" t="n">
        <v>34.19</v>
      </c>
      <c r="D32" s="0" t="n">
        <v>36.77</v>
      </c>
      <c r="E32" s="0" t="n">
        <v>0</v>
      </c>
      <c r="F32" s="0" t="n">
        <v>0</v>
      </c>
      <c r="G32" s="0" t="n">
        <v>-1.13</v>
      </c>
      <c r="H32" s="0" t="n">
        <v>1.45</v>
      </c>
      <c r="I32" s="0" t="n">
        <f aca="false">+G32-H32</f>
        <v>-2.58</v>
      </c>
      <c r="J32" s="0" t="n">
        <f aca="false">D32</f>
        <v>36.77</v>
      </c>
      <c r="K32" s="0" t="n">
        <f aca="false">C32</f>
        <v>34.19</v>
      </c>
    </row>
    <row r="33" customFormat="false" ht="12.75" hidden="false" customHeight="false" outlineLevel="0" collapsed="false">
      <c r="A33" s="0" t="s">
        <v>45</v>
      </c>
      <c r="B33" s="0" t="n">
        <v>2000</v>
      </c>
      <c r="C33" s="0" t="n">
        <v>28.96</v>
      </c>
      <c r="D33" s="0" t="n">
        <v>30.95</v>
      </c>
      <c r="E33" s="0" t="n">
        <v>0</v>
      </c>
      <c r="F33" s="0" t="n">
        <v>0.2</v>
      </c>
      <c r="G33" s="0" t="n">
        <v>-0.96</v>
      </c>
      <c r="H33" s="0" t="n">
        <v>1.23</v>
      </c>
      <c r="I33" s="0" t="n">
        <f aca="false">+G33-H33</f>
        <v>-2.19</v>
      </c>
      <c r="J33" s="0" t="n">
        <f aca="false">D33</f>
        <v>30.95</v>
      </c>
      <c r="K33" s="0" t="n">
        <f aca="false">C33</f>
        <v>28.96</v>
      </c>
    </row>
    <row r="34" customFormat="false" ht="12.75" hidden="false" customHeight="false" outlineLevel="0" collapsed="false">
      <c r="A34" s="0" t="s">
        <v>46</v>
      </c>
      <c r="B34" s="0" t="n">
        <v>2000</v>
      </c>
      <c r="C34" s="0" t="n">
        <v>23.92</v>
      </c>
      <c r="D34" s="0" t="n">
        <v>25.35</v>
      </c>
      <c r="E34" s="0" t="n">
        <v>0</v>
      </c>
      <c r="F34" s="0" t="n">
        <v>0.58</v>
      </c>
      <c r="G34" s="0" t="n">
        <v>-0.63</v>
      </c>
      <c r="H34" s="0" t="n">
        <v>1.38</v>
      </c>
      <c r="I34" s="0" t="n">
        <f aca="false">+G34-H34</f>
        <v>-2.01</v>
      </c>
      <c r="J34" s="0" t="n">
        <f aca="false">D34</f>
        <v>25.35</v>
      </c>
      <c r="K34" s="0" t="n">
        <f aca="false">C34</f>
        <v>23.92</v>
      </c>
    </row>
    <row r="35" customFormat="false" ht="12.75" hidden="false" customHeight="false" outlineLevel="0" collapsed="false">
      <c r="A35" s="0" t="s">
        <v>47</v>
      </c>
      <c r="B35" s="0" t="n">
        <v>2000</v>
      </c>
      <c r="C35" s="0" t="n">
        <v>19.07</v>
      </c>
      <c r="D35" s="0" t="n">
        <v>19</v>
      </c>
      <c r="E35" s="0" t="n">
        <v>0</v>
      </c>
      <c r="F35" s="0" t="n">
        <v>1.67</v>
      </c>
      <c r="G35" s="0" t="n">
        <v>-0.5</v>
      </c>
      <c r="H35" s="0" t="n">
        <v>1.1</v>
      </c>
      <c r="I35" s="0" t="n">
        <f aca="false">+G35-H35</f>
        <v>-1.6</v>
      </c>
      <c r="J35" s="0" t="n">
        <f aca="false">D35</f>
        <v>19</v>
      </c>
      <c r="K35" s="0" t="n">
        <f aca="false">C35</f>
        <v>19.07</v>
      </c>
    </row>
    <row r="36" customFormat="false" ht="12.75" hidden="false" customHeight="false" outlineLevel="0" collapsed="false">
      <c r="A36" s="0" t="s">
        <v>48</v>
      </c>
      <c r="B36" s="0" t="n">
        <v>2000</v>
      </c>
      <c r="C36" s="0" t="n">
        <v>19.07</v>
      </c>
      <c r="D36" s="0" t="n">
        <v>18.83</v>
      </c>
      <c r="E36" s="0" t="n">
        <v>0</v>
      </c>
      <c r="F36" s="0" t="n">
        <v>1.84</v>
      </c>
      <c r="G36" s="0" t="n">
        <v>-0.5</v>
      </c>
      <c r="H36" s="0" t="n">
        <v>1.1</v>
      </c>
      <c r="I36" s="0" t="n">
        <f aca="false">+G36-H36</f>
        <v>-1.6</v>
      </c>
      <c r="J36" s="0" t="n">
        <f aca="false">D36</f>
        <v>18.83</v>
      </c>
      <c r="K36" s="0" t="n">
        <f aca="false">C36</f>
        <v>19.07</v>
      </c>
    </row>
    <row r="37" customFormat="false" ht="12.75" hidden="false" customHeight="false" outlineLevel="0" collapsed="false">
      <c r="A37" s="0" t="s">
        <v>49</v>
      </c>
      <c r="B37" s="0" t="n">
        <v>2000</v>
      </c>
      <c r="C37" s="0" t="n">
        <v>19.07</v>
      </c>
      <c r="D37" s="0" t="n">
        <v>18.83</v>
      </c>
      <c r="E37" s="0" t="n">
        <v>0</v>
      </c>
      <c r="F37" s="0" t="n">
        <v>1.84</v>
      </c>
      <c r="G37" s="0" t="n">
        <v>-0.5</v>
      </c>
      <c r="H37" s="0" t="n">
        <v>1.1</v>
      </c>
      <c r="I37" s="0" t="n">
        <f aca="false">+G37-H37</f>
        <v>-1.6</v>
      </c>
      <c r="J37" s="0" t="n">
        <f aca="false">D37</f>
        <v>18.83</v>
      </c>
      <c r="K37" s="0" t="n">
        <f aca="false">C37</f>
        <v>19.07</v>
      </c>
    </row>
    <row r="38" customFormat="false" ht="12.75" hidden="false" customHeight="false" outlineLevel="0" collapsed="false">
      <c r="A38" s="0" t="s">
        <v>50</v>
      </c>
      <c r="B38" s="0" t="n">
        <v>2000</v>
      </c>
      <c r="C38" s="0" t="n">
        <v>19.07</v>
      </c>
      <c r="D38" s="0" t="n">
        <v>18.83</v>
      </c>
      <c r="E38" s="0" t="n">
        <v>0</v>
      </c>
      <c r="F38" s="0" t="n">
        <v>1.84</v>
      </c>
      <c r="G38" s="0" t="n">
        <v>-0.5</v>
      </c>
      <c r="H38" s="0" t="n">
        <v>1.1</v>
      </c>
      <c r="I38" s="0" t="n">
        <f aca="false">+G38-H38</f>
        <v>-1.6</v>
      </c>
      <c r="J38" s="0" t="n">
        <f aca="false">D38</f>
        <v>18.83</v>
      </c>
      <c r="K38" s="0" t="n">
        <f aca="false">C38</f>
        <v>19.07</v>
      </c>
    </row>
    <row r="39" customFormat="false" ht="12.75" hidden="false" customHeight="false" outlineLevel="0" collapsed="false">
      <c r="A39" s="0" t="s">
        <v>51</v>
      </c>
      <c r="B39" s="0" t="n">
        <v>2000</v>
      </c>
      <c r="C39" s="0" t="n">
        <v>19.07</v>
      </c>
      <c r="D39" s="0" t="n">
        <v>18.83</v>
      </c>
      <c r="E39" s="0" t="n">
        <v>0</v>
      </c>
      <c r="F39" s="0" t="n">
        <v>1.84</v>
      </c>
      <c r="G39" s="0" t="n">
        <v>-0.5</v>
      </c>
      <c r="H39" s="0" t="n">
        <v>1.1</v>
      </c>
      <c r="I39" s="0" t="n">
        <f aca="false">+G39-H39</f>
        <v>-1.6</v>
      </c>
      <c r="J39" s="0" t="n">
        <f aca="false">D39</f>
        <v>18.83</v>
      </c>
      <c r="K39" s="0" t="n">
        <f aca="false">C39</f>
        <v>19.07</v>
      </c>
    </row>
    <row r="40" customFormat="false" ht="12.75" hidden="false" customHeight="false" outlineLevel="0" collapsed="false">
      <c r="A40" s="0" t="s">
        <v>52</v>
      </c>
      <c r="B40" s="0" t="n">
        <v>2000</v>
      </c>
      <c r="C40" s="0" t="n">
        <v>19.07</v>
      </c>
      <c r="D40" s="0" t="n">
        <v>18.83</v>
      </c>
      <c r="E40" s="0" t="n">
        <v>0</v>
      </c>
      <c r="F40" s="0" t="n">
        <v>1.84</v>
      </c>
      <c r="G40" s="0" t="n">
        <v>-0.5</v>
      </c>
      <c r="H40" s="0" t="n">
        <v>1.1</v>
      </c>
      <c r="I40" s="0" t="n">
        <f aca="false">+G40-H40</f>
        <v>-1.6</v>
      </c>
      <c r="J40" s="0" t="n">
        <f aca="false">D40</f>
        <v>18.83</v>
      </c>
      <c r="K40" s="0" t="n">
        <f aca="false">C40</f>
        <v>19.07</v>
      </c>
    </row>
    <row r="41" customFormat="false" ht="12.75" hidden="false" customHeight="false" outlineLevel="0" collapsed="false">
      <c r="A41" s="0" t="s">
        <v>53</v>
      </c>
      <c r="B41" s="0" t="n">
        <v>2000</v>
      </c>
      <c r="C41" s="0" t="n">
        <v>19.07</v>
      </c>
      <c r="D41" s="0" t="n">
        <v>18.96</v>
      </c>
      <c r="E41" s="0" t="n">
        <v>0</v>
      </c>
      <c r="F41" s="0" t="n">
        <v>1.71</v>
      </c>
      <c r="G41" s="0" t="n">
        <v>-0.5</v>
      </c>
      <c r="H41" s="0" t="n">
        <v>1.1</v>
      </c>
      <c r="I41" s="0" t="n">
        <f aca="false">+G41-H41</f>
        <v>-1.6</v>
      </c>
      <c r="J41" s="0" t="n">
        <f aca="false">D41</f>
        <v>18.96</v>
      </c>
      <c r="K41" s="0" t="n">
        <f aca="false">C41</f>
        <v>19.07</v>
      </c>
    </row>
    <row r="42" customFormat="false" ht="12.75" hidden="false" customHeight="false" outlineLevel="0" collapsed="false">
      <c r="A42" s="0" t="s">
        <v>54</v>
      </c>
      <c r="B42" s="0" t="n">
        <v>2000</v>
      </c>
      <c r="C42" s="0" t="n">
        <v>19.07</v>
      </c>
      <c r="D42" s="0" t="n">
        <v>18.89</v>
      </c>
      <c r="E42" s="0" t="n">
        <v>0</v>
      </c>
      <c r="F42" s="0" t="n">
        <v>1.78</v>
      </c>
      <c r="G42" s="0" t="n">
        <v>-0.5</v>
      </c>
      <c r="H42" s="0" t="n">
        <v>1.1</v>
      </c>
      <c r="I42" s="0" t="n">
        <f aca="false">+G42-H42</f>
        <v>-1.6</v>
      </c>
      <c r="J42" s="0" t="n">
        <f aca="false">D42</f>
        <v>18.89</v>
      </c>
      <c r="K42" s="0" t="n">
        <f aca="false">C42</f>
        <v>19.07</v>
      </c>
    </row>
    <row r="43" customFormat="false" ht="12.75" hidden="false" customHeight="false" outlineLevel="0" collapsed="false">
      <c r="A43" s="0" t="s">
        <v>55</v>
      </c>
      <c r="B43" s="0" t="n">
        <v>2000</v>
      </c>
      <c r="C43" s="0" t="n">
        <v>19.07</v>
      </c>
      <c r="D43" s="0" t="n">
        <v>18.83</v>
      </c>
      <c r="E43" s="0" t="n">
        <v>0</v>
      </c>
      <c r="F43" s="0" t="n">
        <v>1.84</v>
      </c>
      <c r="G43" s="0" t="n">
        <v>-0.5</v>
      </c>
      <c r="H43" s="0" t="n">
        <v>1.1</v>
      </c>
      <c r="I43" s="0" t="n">
        <f aca="false">+G43-H43</f>
        <v>-1.6</v>
      </c>
      <c r="J43" s="0" t="n">
        <f aca="false">D43</f>
        <v>18.83</v>
      </c>
      <c r="K43" s="0" t="n">
        <f aca="false">C43</f>
        <v>19.07</v>
      </c>
    </row>
    <row r="44" customFormat="false" ht="12.75" hidden="false" customHeight="false" outlineLevel="0" collapsed="false">
      <c r="A44" s="0" t="s">
        <v>56</v>
      </c>
      <c r="B44" s="0" t="n">
        <v>2000</v>
      </c>
      <c r="C44" s="0" t="n">
        <v>30.61</v>
      </c>
      <c r="D44" s="0" t="n">
        <v>32.43</v>
      </c>
      <c r="E44" s="0" t="n">
        <v>0</v>
      </c>
      <c r="F44" s="0" t="n">
        <v>0.75</v>
      </c>
      <c r="G44" s="0" t="n">
        <v>-0.81</v>
      </c>
      <c r="H44" s="0" t="n">
        <v>1.76</v>
      </c>
      <c r="I44" s="0" t="n">
        <f aca="false">+G44-H44</f>
        <v>-2.57</v>
      </c>
      <c r="J44" s="0" t="n">
        <f aca="false">D44</f>
        <v>32.43</v>
      </c>
      <c r="K44" s="0" t="n">
        <f aca="false">C44</f>
        <v>30.61</v>
      </c>
    </row>
    <row r="45" customFormat="false" ht="12.75" hidden="false" customHeight="false" outlineLevel="0" collapsed="false">
      <c r="A45" s="0" t="s">
        <v>57</v>
      </c>
      <c r="B45" s="0" t="n">
        <v>2000</v>
      </c>
      <c r="C45" s="0" t="n">
        <v>26.41</v>
      </c>
      <c r="D45" s="0" t="n">
        <v>27.6</v>
      </c>
      <c r="E45" s="0" t="n">
        <v>0</v>
      </c>
      <c r="F45" s="0" t="n">
        <v>1.03</v>
      </c>
      <c r="G45" s="0" t="n">
        <v>-0.7</v>
      </c>
      <c r="H45" s="0" t="n">
        <v>1.52</v>
      </c>
      <c r="I45" s="0" t="n">
        <f aca="false">+G45-H45</f>
        <v>-2.22</v>
      </c>
      <c r="J45" s="0" t="n">
        <f aca="false">D45</f>
        <v>27.6</v>
      </c>
      <c r="K45" s="0" t="n">
        <f aca="false">C45</f>
        <v>26.41</v>
      </c>
    </row>
    <row r="46" customFormat="false" ht="12.75" hidden="false" customHeight="false" outlineLevel="0" collapsed="false">
      <c r="A46" s="0" t="s">
        <v>58</v>
      </c>
      <c r="B46" s="0" t="n">
        <v>2000</v>
      </c>
      <c r="C46" s="0" t="n">
        <v>24.85</v>
      </c>
      <c r="D46" s="0" t="n">
        <v>26.05</v>
      </c>
      <c r="E46" s="0" t="n">
        <v>0</v>
      </c>
      <c r="F46" s="0" t="n">
        <v>0.89</v>
      </c>
      <c r="G46" s="0" t="n">
        <v>-0.66</v>
      </c>
      <c r="H46" s="0" t="n">
        <v>1.43</v>
      </c>
      <c r="I46" s="0" t="n">
        <f aca="false">+G46-H46</f>
        <v>-2.09</v>
      </c>
      <c r="J46" s="0" t="n">
        <f aca="false">D46</f>
        <v>26.05</v>
      </c>
      <c r="K46" s="0" t="n">
        <f aca="false">C46</f>
        <v>24.85</v>
      </c>
    </row>
    <row r="47" customFormat="false" ht="12.75" hidden="false" customHeight="false" outlineLevel="0" collapsed="false">
      <c r="A47" s="0" t="s">
        <v>59</v>
      </c>
      <c r="B47" s="0" t="n">
        <v>2000</v>
      </c>
      <c r="C47" s="0" t="n">
        <v>21.62</v>
      </c>
      <c r="D47" s="0" t="n">
        <v>22.18</v>
      </c>
      <c r="E47" s="0" t="n">
        <v>0</v>
      </c>
      <c r="F47" s="0" t="n">
        <v>1.25</v>
      </c>
      <c r="G47" s="0" t="n">
        <v>-0.57</v>
      </c>
      <c r="H47" s="0" t="n">
        <v>1.24</v>
      </c>
      <c r="I47" s="0" t="n">
        <f aca="false">+G47-H47</f>
        <v>-1.81</v>
      </c>
      <c r="J47" s="0" t="n">
        <f aca="false">D47</f>
        <v>22.18</v>
      </c>
      <c r="K47" s="0" t="n">
        <f aca="false">C47</f>
        <v>21.62</v>
      </c>
    </row>
    <row r="48" customFormat="false" ht="12.75" hidden="false" customHeight="false" outlineLevel="0" collapsed="false">
      <c r="A48" s="0" t="s">
        <v>60</v>
      </c>
      <c r="B48" s="0" t="n">
        <v>2000</v>
      </c>
      <c r="C48" s="0" t="n">
        <v>19.07</v>
      </c>
      <c r="D48" s="0" t="n">
        <v>19.46</v>
      </c>
      <c r="E48" s="0" t="n">
        <v>0</v>
      </c>
      <c r="F48" s="0" t="n">
        <v>1.21</v>
      </c>
      <c r="G48" s="0" t="n">
        <v>-0.5</v>
      </c>
      <c r="H48" s="0" t="n">
        <v>1.1</v>
      </c>
      <c r="I48" s="0" t="n">
        <f aca="false">+G48-H48</f>
        <v>-1.6</v>
      </c>
      <c r="J48" s="0" t="n">
        <f aca="false">D48</f>
        <v>19.46</v>
      </c>
      <c r="K48" s="0" t="n">
        <f aca="false">C48</f>
        <v>19.07</v>
      </c>
    </row>
    <row r="49" customFormat="false" ht="12.75" hidden="false" customHeight="false" outlineLevel="0" collapsed="false">
      <c r="A49" s="0" t="s">
        <v>61</v>
      </c>
      <c r="B49" s="0" t="n">
        <v>2000</v>
      </c>
      <c r="C49" s="0" t="n">
        <v>18.38</v>
      </c>
      <c r="D49" s="0" t="n">
        <v>19.15</v>
      </c>
      <c r="E49" s="0" t="n">
        <v>0</v>
      </c>
      <c r="F49" s="0" t="n">
        <v>0.77</v>
      </c>
      <c r="G49" s="0" t="n">
        <v>-0.48</v>
      </c>
      <c r="H49" s="0" t="n">
        <v>1.06</v>
      </c>
      <c r="I49" s="0" t="n">
        <f aca="false">+G49-H49</f>
        <v>-1.54</v>
      </c>
      <c r="J49" s="0" t="n">
        <f aca="false">D49</f>
        <v>19.15</v>
      </c>
      <c r="K49" s="0" t="n">
        <f aca="false">C49</f>
        <v>18.38</v>
      </c>
    </row>
    <row r="50" customFormat="false" ht="12.75" hidden="false" customHeight="false" outlineLevel="0" collapsed="false">
      <c r="A50" s="0" t="s">
        <v>62</v>
      </c>
      <c r="B50" s="0" t="n">
        <v>2000</v>
      </c>
      <c r="C50" s="0" t="n">
        <v>31.28</v>
      </c>
      <c r="D50" s="0" t="n">
        <v>33.78</v>
      </c>
      <c r="E50" s="0" t="n">
        <v>0</v>
      </c>
      <c r="F50" s="0" t="n">
        <v>0</v>
      </c>
      <c r="G50" s="0" t="n">
        <v>-0.67</v>
      </c>
      <c r="H50" s="0" t="n">
        <v>1.83</v>
      </c>
      <c r="I50" s="0" t="n">
        <f aca="false">+G50-H50</f>
        <v>-2.5</v>
      </c>
      <c r="J50" s="0" t="n">
        <f aca="false">D50</f>
        <v>33.78</v>
      </c>
      <c r="K50" s="0" t="n">
        <f aca="false">C50</f>
        <v>31.28</v>
      </c>
    </row>
    <row r="51" customFormat="false" ht="12.75" hidden="false" customHeight="false" outlineLevel="0" collapsed="false">
      <c r="A51" s="0" t="s">
        <v>63</v>
      </c>
      <c r="B51" s="0" t="n">
        <v>2000</v>
      </c>
      <c r="C51" s="0" t="n">
        <v>23.25</v>
      </c>
      <c r="D51" s="0" t="n">
        <v>23.92</v>
      </c>
      <c r="E51" s="0" t="n">
        <v>0</v>
      </c>
      <c r="F51" s="0" t="n">
        <v>1.18</v>
      </c>
      <c r="G51" s="0" t="n">
        <v>-0.49</v>
      </c>
      <c r="H51" s="0" t="n">
        <v>1.36</v>
      </c>
      <c r="I51" s="0" t="n">
        <f aca="false">+G51-H51</f>
        <v>-1.85</v>
      </c>
      <c r="J51" s="0" t="n">
        <f aca="false">D51</f>
        <v>23.92</v>
      </c>
      <c r="K51" s="0" t="n">
        <f aca="false">C51</f>
        <v>23.25</v>
      </c>
    </row>
    <row r="52" customFormat="false" ht="12.75" hidden="false" customHeight="false" outlineLevel="0" collapsed="false">
      <c r="A52" s="0" t="s">
        <v>64</v>
      </c>
      <c r="B52" s="0" t="n">
        <v>2000</v>
      </c>
      <c r="C52" s="0" t="n">
        <v>21.42</v>
      </c>
      <c r="D52" s="0" t="n">
        <v>21.54</v>
      </c>
      <c r="E52" s="0" t="n">
        <v>0</v>
      </c>
      <c r="F52" s="0" t="n">
        <v>1.58</v>
      </c>
      <c r="G52" s="0" t="n">
        <v>-0.45</v>
      </c>
      <c r="H52" s="0" t="n">
        <v>1.25</v>
      </c>
      <c r="I52" s="0" t="n">
        <f aca="false">+G52-H52</f>
        <v>-1.7</v>
      </c>
      <c r="J52" s="0" t="n">
        <f aca="false">D52</f>
        <v>21.54</v>
      </c>
      <c r="K52" s="0" t="n">
        <f aca="false">C52</f>
        <v>21.42</v>
      </c>
    </row>
    <row r="53" customFormat="false" ht="12.75" hidden="false" customHeight="false" outlineLevel="0" collapsed="false">
      <c r="A53" s="0" t="s">
        <v>65</v>
      </c>
      <c r="B53" s="0" t="n">
        <v>2000</v>
      </c>
      <c r="C53" s="0" t="n">
        <v>21.42</v>
      </c>
      <c r="D53" s="0" t="n">
        <v>21.54</v>
      </c>
      <c r="E53" s="0" t="n">
        <v>0</v>
      </c>
      <c r="F53" s="0" t="n">
        <v>1.58</v>
      </c>
      <c r="G53" s="0" t="n">
        <v>-0.45</v>
      </c>
      <c r="H53" s="0" t="n">
        <v>1.25</v>
      </c>
      <c r="I53" s="0" t="n">
        <f aca="false">+G53-H53</f>
        <v>-1.7</v>
      </c>
      <c r="J53" s="0" t="n">
        <f aca="false">D53</f>
        <v>21.54</v>
      </c>
      <c r="K53" s="0" t="n">
        <f aca="false">C53</f>
        <v>21.42</v>
      </c>
    </row>
    <row r="54" customFormat="false" ht="12.75" hidden="false" customHeight="false" outlineLevel="0" collapsed="false">
      <c r="A54" s="0" t="s">
        <v>66</v>
      </c>
      <c r="B54" s="0" t="n">
        <v>2000</v>
      </c>
      <c r="C54" s="0" t="n">
        <v>19.44</v>
      </c>
      <c r="D54" s="0" t="n">
        <v>19.17</v>
      </c>
      <c r="E54" s="0" t="n">
        <v>0</v>
      </c>
      <c r="F54" s="0" t="n">
        <v>1.82</v>
      </c>
      <c r="G54" s="0" t="n">
        <v>-0.41</v>
      </c>
      <c r="H54" s="0" t="n">
        <v>1.14</v>
      </c>
      <c r="I54" s="0" t="n">
        <f aca="false">+G54-H54</f>
        <v>-1.55</v>
      </c>
      <c r="J54" s="0" t="n">
        <f aca="false">D54</f>
        <v>19.17</v>
      </c>
      <c r="K54" s="0" t="n">
        <f aca="false">C54</f>
        <v>19.44</v>
      </c>
    </row>
    <row r="55" customFormat="false" ht="12.75" hidden="false" customHeight="false" outlineLevel="0" collapsed="false">
      <c r="A55" s="0" t="s">
        <v>67</v>
      </c>
      <c r="B55" s="0" t="n">
        <v>2000</v>
      </c>
      <c r="C55" s="0" t="n">
        <v>18.22</v>
      </c>
      <c r="D55" s="0" t="n">
        <v>17.65</v>
      </c>
      <c r="E55" s="0" t="n">
        <v>0</v>
      </c>
      <c r="F55" s="0" t="n">
        <v>2.01</v>
      </c>
      <c r="G55" s="0" t="n">
        <v>-0.38</v>
      </c>
      <c r="H55" s="0" t="n">
        <v>1.06</v>
      </c>
      <c r="I55" s="0" t="n">
        <f aca="false">+G55-H55</f>
        <v>-1.44</v>
      </c>
      <c r="J55" s="0" t="n">
        <f aca="false">D55</f>
        <v>17.65</v>
      </c>
      <c r="K55" s="0" t="n">
        <f aca="false">C55</f>
        <v>18.22</v>
      </c>
    </row>
    <row r="56" customFormat="false" ht="12.75" hidden="false" customHeight="false" outlineLevel="0" collapsed="false">
      <c r="A56" s="0" t="s">
        <v>68</v>
      </c>
      <c r="B56" s="0" t="n">
        <v>2000</v>
      </c>
      <c r="C56" s="0" t="n">
        <v>18.18</v>
      </c>
      <c r="D56" s="0" t="n">
        <v>17.65</v>
      </c>
      <c r="E56" s="0" t="n">
        <v>0</v>
      </c>
      <c r="F56" s="0" t="n">
        <v>1.97</v>
      </c>
      <c r="G56" s="0" t="n">
        <v>-0.38</v>
      </c>
      <c r="H56" s="0" t="n">
        <v>1.06</v>
      </c>
      <c r="I56" s="0" t="n">
        <f aca="false">+G56-H56</f>
        <v>-1.44</v>
      </c>
      <c r="J56" s="0" t="n">
        <f aca="false">D56</f>
        <v>17.65</v>
      </c>
      <c r="K56" s="0" t="n">
        <f aca="false">C56</f>
        <v>18.18</v>
      </c>
    </row>
    <row r="57" customFormat="false" ht="12.75" hidden="false" customHeight="false" outlineLevel="0" collapsed="false">
      <c r="A57" s="0" t="s">
        <v>69</v>
      </c>
      <c r="B57" s="0" t="n">
        <v>2000</v>
      </c>
      <c r="C57" s="0" t="n">
        <v>18.18</v>
      </c>
      <c r="D57" s="0" t="n">
        <v>17.65</v>
      </c>
      <c r="E57" s="0" t="n">
        <v>0</v>
      </c>
      <c r="F57" s="0" t="n">
        <v>1.97</v>
      </c>
      <c r="G57" s="0" t="n">
        <v>-0.38</v>
      </c>
      <c r="H57" s="0" t="n">
        <v>1.06</v>
      </c>
      <c r="I57" s="0" t="n">
        <f aca="false">+G57-H57</f>
        <v>-1.44</v>
      </c>
      <c r="J57" s="0" t="n">
        <f aca="false">D57</f>
        <v>17.65</v>
      </c>
      <c r="K57" s="0" t="n">
        <f aca="false">C57</f>
        <v>18.18</v>
      </c>
    </row>
    <row r="58" customFormat="false" ht="12.75" hidden="false" customHeight="false" outlineLevel="0" collapsed="false">
      <c r="A58" s="0" t="s">
        <v>70</v>
      </c>
      <c r="B58" s="0" t="n">
        <v>2000</v>
      </c>
      <c r="C58" s="0" t="n">
        <v>18.18</v>
      </c>
      <c r="D58" s="0" t="n">
        <v>17.65</v>
      </c>
      <c r="E58" s="0" t="n">
        <v>0</v>
      </c>
      <c r="F58" s="0" t="n">
        <v>1.97</v>
      </c>
      <c r="G58" s="0" t="n">
        <v>-0.38</v>
      </c>
      <c r="H58" s="0" t="n">
        <v>1.06</v>
      </c>
      <c r="I58" s="0" t="n">
        <f aca="false">+G58-H58</f>
        <v>-1.44</v>
      </c>
      <c r="J58" s="0" t="n">
        <f aca="false">D58</f>
        <v>17.65</v>
      </c>
      <c r="K58" s="0" t="n">
        <f aca="false">C58</f>
        <v>18.18</v>
      </c>
    </row>
    <row r="59" customFormat="false" ht="12.75" hidden="false" customHeight="false" outlineLevel="0" collapsed="false">
      <c r="A59" s="0" t="s">
        <v>71</v>
      </c>
      <c r="B59" s="0" t="n">
        <v>2000</v>
      </c>
      <c r="C59" s="0" t="n">
        <v>21.42</v>
      </c>
      <c r="D59" s="0" t="n">
        <v>21.54</v>
      </c>
      <c r="E59" s="0" t="n">
        <v>0</v>
      </c>
      <c r="F59" s="0" t="n">
        <v>1.58</v>
      </c>
      <c r="G59" s="0" t="n">
        <v>-0.45</v>
      </c>
      <c r="H59" s="0" t="n">
        <v>1.25</v>
      </c>
      <c r="I59" s="0" t="n">
        <f aca="false">+G59-H59</f>
        <v>-1.7</v>
      </c>
      <c r="J59" s="0" t="n">
        <f aca="false">D59</f>
        <v>21.54</v>
      </c>
      <c r="K59" s="0" t="n">
        <f aca="false">C59</f>
        <v>21.42</v>
      </c>
    </row>
    <row r="60" customFormat="false" ht="12.75" hidden="false" customHeight="false" outlineLevel="0" collapsed="false">
      <c r="A60" s="0" t="s">
        <v>72</v>
      </c>
      <c r="B60" s="0" t="n">
        <v>2000</v>
      </c>
      <c r="C60" s="0" t="n">
        <v>30.8</v>
      </c>
      <c r="D60" s="0" t="n">
        <v>32.56</v>
      </c>
      <c r="E60" s="0" t="n">
        <v>0</v>
      </c>
      <c r="F60" s="0" t="n">
        <v>0.7</v>
      </c>
      <c r="G60" s="0" t="n">
        <v>-0.66</v>
      </c>
      <c r="H60" s="0" t="n">
        <v>1.8</v>
      </c>
      <c r="I60" s="0" t="n">
        <f aca="false">+G60-H60</f>
        <v>-2.46</v>
      </c>
      <c r="J60" s="0" t="n">
        <f aca="false">D60</f>
        <v>32.56</v>
      </c>
      <c r="K60" s="0" t="n">
        <f aca="false">C60</f>
        <v>30.8</v>
      </c>
    </row>
    <row r="61" customFormat="false" ht="12.75" hidden="false" customHeight="false" outlineLevel="0" collapsed="false">
      <c r="A61" s="0" t="s">
        <v>73</v>
      </c>
      <c r="B61" s="0" t="n">
        <v>2000</v>
      </c>
      <c r="C61" s="0" t="n">
        <v>32.71</v>
      </c>
      <c r="D61" s="0" t="n">
        <v>35.1</v>
      </c>
      <c r="E61" s="0" t="n">
        <v>0</v>
      </c>
      <c r="F61" s="0" t="n">
        <v>0.22</v>
      </c>
      <c r="G61" s="0" t="n">
        <v>-0.7</v>
      </c>
      <c r="H61" s="0" t="n">
        <v>1.91</v>
      </c>
      <c r="I61" s="0" t="n">
        <f aca="false">+G61-H61</f>
        <v>-2.61</v>
      </c>
      <c r="J61" s="0" t="n">
        <f aca="false">D61</f>
        <v>35.1</v>
      </c>
      <c r="K61" s="0" t="n">
        <f aca="false">C61</f>
        <v>32.71</v>
      </c>
    </row>
    <row r="62" customFormat="false" ht="12.75" hidden="false" customHeight="false" outlineLevel="0" collapsed="false">
      <c r="A62" s="0" t="s">
        <v>74</v>
      </c>
      <c r="B62" s="0" t="n">
        <v>2000</v>
      </c>
      <c r="C62" s="0" t="n">
        <v>34.08</v>
      </c>
      <c r="D62" s="0" t="n">
        <v>36.8</v>
      </c>
      <c r="E62" s="0" t="n">
        <v>0</v>
      </c>
      <c r="F62" s="0" t="n">
        <v>0</v>
      </c>
      <c r="G62" s="0" t="n">
        <v>-0.73</v>
      </c>
      <c r="H62" s="0" t="n">
        <v>1.99</v>
      </c>
      <c r="I62" s="0" t="n">
        <f aca="false">+G62-H62</f>
        <v>-2.72</v>
      </c>
      <c r="J62" s="0" t="n">
        <f aca="false">D62</f>
        <v>36.8</v>
      </c>
      <c r="K62" s="0" t="n">
        <f aca="false">C62</f>
        <v>34.08</v>
      </c>
    </row>
    <row r="63" customFormat="false" ht="12.75" hidden="false" customHeight="false" outlineLevel="0" collapsed="false">
      <c r="A63" s="0" t="s">
        <v>75</v>
      </c>
      <c r="B63" s="0" t="n">
        <v>2000</v>
      </c>
      <c r="C63" s="0" t="n">
        <v>21.42</v>
      </c>
      <c r="D63" s="0" t="n">
        <v>21.59</v>
      </c>
      <c r="E63" s="0" t="n">
        <v>0</v>
      </c>
      <c r="F63" s="0" t="n">
        <v>1.53</v>
      </c>
      <c r="G63" s="0" t="n">
        <v>-0.45</v>
      </c>
      <c r="H63" s="0" t="n">
        <v>1.25</v>
      </c>
      <c r="I63" s="0" t="n">
        <f aca="false">+G63-H63</f>
        <v>-1.7</v>
      </c>
      <c r="J63" s="0" t="n">
        <f aca="false">D63</f>
        <v>21.59</v>
      </c>
      <c r="K63" s="0" t="n">
        <f aca="false">C63</f>
        <v>21.42</v>
      </c>
    </row>
    <row r="64" customFormat="false" ht="12.75" hidden="false" customHeight="false" outlineLevel="0" collapsed="false">
      <c r="A64" s="0" t="s">
        <v>76</v>
      </c>
      <c r="B64" s="0" t="n">
        <v>2000</v>
      </c>
      <c r="C64" s="0" t="n">
        <v>21.48</v>
      </c>
      <c r="D64" s="0" t="n">
        <v>22.22</v>
      </c>
      <c r="E64" s="0" t="n">
        <v>0</v>
      </c>
      <c r="F64" s="0" t="n">
        <v>0.98</v>
      </c>
      <c r="G64" s="0" t="n">
        <v>-0.46</v>
      </c>
      <c r="H64" s="0" t="n">
        <v>1.26</v>
      </c>
      <c r="I64" s="0" t="n">
        <f aca="false">+G64-H64</f>
        <v>-1.72</v>
      </c>
      <c r="J64" s="0" t="n">
        <f aca="false">D64</f>
        <v>22.22</v>
      </c>
      <c r="K64" s="0" t="n">
        <f aca="false">C64</f>
        <v>21.48</v>
      </c>
    </row>
    <row r="65" customFormat="false" ht="12.75" hidden="false" customHeight="false" outlineLevel="0" collapsed="false">
      <c r="A65" s="0" t="s">
        <v>77</v>
      </c>
      <c r="B65" s="0" t="n">
        <v>2000</v>
      </c>
      <c r="C65" s="0" t="n">
        <v>25.31</v>
      </c>
      <c r="D65" s="0" t="n">
        <v>27.26</v>
      </c>
      <c r="E65" s="0" t="n">
        <v>0</v>
      </c>
      <c r="F65" s="0" t="n">
        <v>0.07</v>
      </c>
      <c r="G65" s="0" t="n">
        <v>-0.54</v>
      </c>
      <c r="H65" s="0" t="n">
        <v>1.48</v>
      </c>
      <c r="I65" s="0" t="n">
        <f aca="false">+G65-H65</f>
        <v>-2.02</v>
      </c>
      <c r="J65" s="0" t="n">
        <f aca="false">D65</f>
        <v>27.26</v>
      </c>
      <c r="K65" s="0" t="n">
        <f aca="false">C65</f>
        <v>25.31</v>
      </c>
    </row>
    <row r="66" customFormat="false" ht="12.75" hidden="false" customHeight="false" outlineLevel="0" collapsed="false">
      <c r="A66" s="0" t="s">
        <v>78</v>
      </c>
      <c r="B66" s="0" t="n">
        <v>2000</v>
      </c>
      <c r="C66" s="0" t="n">
        <v>24.24</v>
      </c>
      <c r="D66" s="0" t="n">
        <v>26.04</v>
      </c>
      <c r="E66" s="0" t="n">
        <v>0</v>
      </c>
      <c r="F66" s="0" t="n">
        <v>0.05</v>
      </c>
      <c r="G66" s="0" t="n">
        <v>-0.57</v>
      </c>
      <c r="H66" s="0" t="n">
        <v>1.28</v>
      </c>
      <c r="I66" s="0" t="n">
        <f aca="false">+G66-H66</f>
        <v>-1.85</v>
      </c>
      <c r="J66" s="0" t="n">
        <f aca="false">D66</f>
        <v>26.04</v>
      </c>
      <c r="K66" s="0" t="n">
        <f aca="false">C66</f>
        <v>24.24</v>
      </c>
    </row>
    <row r="67" customFormat="false" ht="12.75" hidden="false" customHeight="false" outlineLevel="0" collapsed="false">
      <c r="A67" s="0" t="s">
        <v>79</v>
      </c>
      <c r="B67" s="0" t="n">
        <v>2000</v>
      </c>
      <c r="C67" s="0" t="n">
        <v>19.1</v>
      </c>
      <c r="D67" s="0" t="n">
        <v>19.76</v>
      </c>
      <c r="E67" s="0" t="n">
        <v>0</v>
      </c>
      <c r="F67" s="0" t="n">
        <v>0.8</v>
      </c>
      <c r="G67" s="0" t="n">
        <v>-0.45</v>
      </c>
      <c r="H67" s="0" t="n">
        <v>1.01</v>
      </c>
      <c r="I67" s="0" t="n">
        <f aca="false">+G67-H67</f>
        <v>-1.46</v>
      </c>
      <c r="J67" s="0" t="n">
        <f aca="false">D67</f>
        <v>19.76</v>
      </c>
      <c r="K67" s="0" t="n">
        <f aca="false">C67</f>
        <v>19.1</v>
      </c>
    </row>
    <row r="68" customFormat="false" ht="12.75" hidden="false" customHeight="false" outlineLevel="0" collapsed="false">
      <c r="A68" s="0" t="s">
        <v>80</v>
      </c>
      <c r="B68" s="0" t="n">
        <v>2000</v>
      </c>
      <c r="C68" s="0" t="n">
        <v>20.8</v>
      </c>
      <c r="D68" s="0" t="n">
        <v>21.84</v>
      </c>
      <c r="E68" s="0" t="n">
        <v>0</v>
      </c>
      <c r="F68" s="0" t="n">
        <v>0.55</v>
      </c>
      <c r="G68" s="0" t="n">
        <v>-0.49</v>
      </c>
      <c r="H68" s="0" t="n">
        <v>1.1</v>
      </c>
      <c r="I68" s="0" t="n">
        <f aca="false">+G68-H68</f>
        <v>-1.59</v>
      </c>
      <c r="J68" s="0" t="n">
        <f aca="false">D68</f>
        <v>21.84</v>
      </c>
      <c r="K68" s="0" t="n">
        <f aca="false">C68</f>
        <v>20.8</v>
      </c>
    </row>
    <row r="69" customFormat="false" ht="12.75" hidden="false" customHeight="false" outlineLevel="0" collapsed="false">
      <c r="A69" s="0" t="s">
        <v>81</v>
      </c>
      <c r="B69" s="0" t="n">
        <v>2000</v>
      </c>
      <c r="C69" s="0" t="n">
        <v>21.49</v>
      </c>
      <c r="D69" s="0" t="n">
        <v>22.67</v>
      </c>
      <c r="E69" s="0" t="n">
        <v>0</v>
      </c>
      <c r="F69" s="0" t="n">
        <v>0.46</v>
      </c>
      <c r="G69" s="0" t="n">
        <v>-0.51</v>
      </c>
      <c r="H69" s="0" t="n">
        <v>1.13</v>
      </c>
      <c r="I69" s="0" t="n">
        <f aca="false">+G69-H69</f>
        <v>-1.64</v>
      </c>
      <c r="J69" s="0" t="n">
        <f aca="false">D69</f>
        <v>22.67</v>
      </c>
      <c r="K69" s="0" t="n">
        <f aca="false">C69</f>
        <v>21.49</v>
      </c>
    </row>
    <row r="70" customFormat="false" ht="12.75" hidden="false" customHeight="false" outlineLevel="0" collapsed="false">
      <c r="A70" s="0" t="s">
        <v>82</v>
      </c>
      <c r="B70" s="0" t="n">
        <v>2000</v>
      </c>
      <c r="C70" s="0" t="n">
        <v>19.44</v>
      </c>
      <c r="D70" s="0" t="n">
        <v>20.06</v>
      </c>
      <c r="E70" s="0" t="n">
        <v>0</v>
      </c>
      <c r="F70" s="0" t="n">
        <v>0.86</v>
      </c>
      <c r="G70" s="0" t="n">
        <v>-0.46</v>
      </c>
      <c r="H70" s="0" t="n">
        <v>1.02</v>
      </c>
      <c r="I70" s="0" t="n">
        <f aca="false">+G70-H70</f>
        <v>-1.48</v>
      </c>
      <c r="J70" s="0" t="n">
        <f aca="false">D70</f>
        <v>20.06</v>
      </c>
      <c r="K70" s="0" t="n">
        <f aca="false">C70</f>
        <v>19.44</v>
      </c>
    </row>
    <row r="71" customFormat="false" ht="12.75" hidden="false" customHeight="false" outlineLevel="0" collapsed="false">
      <c r="A71" s="0" t="s">
        <v>83</v>
      </c>
      <c r="B71" s="0" t="n">
        <v>2000</v>
      </c>
      <c r="C71" s="0" t="n">
        <v>18.42</v>
      </c>
      <c r="D71" s="0" t="n">
        <v>18.81</v>
      </c>
      <c r="E71" s="0" t="n">
        <v>0</v>
      </c>
      <c r="F71" s="0" t="n">
        <v>1.01</v>
      </c>
      <c r="G71" s="0" t="n">
        <v>-0.43</v>
      </c>
      <c r="H71" s="0" t="n">
        <v>0.97</v>
      </c>
      <c r="I71" s="0" t="n">
        <f aca="false">+G71-H71</f>
        <v>-1.4</v>
      </c>
      <c r="J71" s="0" t="n">
        <f aca="false">D71</f>
        <v>18.81</v>
      </c>
      <c r="K71" s="0" t="n">
        <f aca="false">C71</f>
        <v>18.42</v>
      </c>
    </row>
    <row r="72" customFormat="false" ht="12.75" hidden="false" customHeight="false" outlineLevel="0" collapsed="false">
      <c r="A72" s="0" t="s">
        <v>84</v>
      </c>
      <c r="B72" s="0" t="n">
        <v>2000</v>
      </c>
      <c r="C72" s="0" t="n">
        <v>18.42</v>
      </c>
      <c r="D72" s="0" t="n">
        <v>18.81</v>
      </c>
      <c r="E72" s="0" t="n">
        <v>0</v>
      </c>
      <c r="F72" s="0" t="n">
        <v>1.01</v>
      </c>
      <c r="G72" s="0" t="n">
        <v>-0.43</v>
      </c>
      <c r="H72" s="0" t="n">
        <v>0.97</v>
      </c>
      <c r="I72" s="0" t="n">
        <f aca="false">+G72-H72</f>
        <v>-1.4</v>
      </c>
      <c r="J72" s="0" t="n">
        <f aca="false">D72</f>
        <v>18.81</v>
      </c>
      <c r="K72" s="0" t="n">
        <f aca="false">C72</f>
        <v>18.42</v>
      </c>
    </row>
    <row r="73" customFormat="false" ht="12.75" hidden="false" customHeight="false" outlineLevel="0" collapsed="false">
      <c r="A73" s="0" t="s">
        <v>85</v>
      </c>
      <c r="B73" s="0" t="n">
        <v>2000</v>
      </c>
      <c r="C73" s="0" t="n">
        <v>18.42</v>
      </c>
      <c r="D73" s="0" t="n">
        <v>18.81</v>
      </c>
      <c r="E73" s="0" t="n">
        <v>0</v>
      </c>
      <c r="F73" s="0" t="n">
        <v>1.01</v>
      </c>
      <c r="G73" s="0" t="n">
        <v>-0.43</v>
      </c>
      <c r="H73" s="0" t="n">
        <v>0.97</v>
      </c>
      <c r="I73" s="0" t="n">
        <f aca="false">+G73-H73</f>
        <v>-1.4</v>
      </c>
      <c r="J73" s="0" t="n">
        <f aca="false">D73</f>
        <v>18.81</v>
      </c>
      <c r="K73" s="0" t="n">
        <f aca="false">C73</f>
        <v>18.42</v>
      </c>
    </row>
    <row r="74" customFormat="false" ht="12.75" hidden="false" customHeight="false" outlineLevel="0" collapsed="false">
      <c r="A74" s="0" t="s">
        <v>86</v>
      </c>
      <c r="B74" s="0" t="n">
        <v>2000</v>
      </c>
      <c r="C74" s="0" t="n">
        <v>18.42</v>
      </c>
      <c r="D74" s="0" t="n">
        <v>18.81</v>
      </c>
      <c r="E74" s="0" t="n">
        <v>0</v>
      </c>
      <c r="F74" s="0" t="n">
        <v>1.01</v>
      </c>
      <c r="G74" s="0" t="n">
        <v>-0.43</v>
      </c>
      <c r="H74" s="0" t="n">
        <v>0.97</v>
      </c>
      <c r="I74" s="0" t="n">
        <f aca="false">+G74-H74</f>
        <v>-1.4</v>
      </c>
      <c r="J74" s="0" t="n">
        <f aca="false">D74</f>
        <v>18.81</v>
      </c>
      <c r="K74" s="0" t="n">
        <f aca="false">C74</f>
        <v>18.42</v>
      </c>
    </row>
    <row r="75" customFormat="false" ht="12.75" hidden="false" customHeight="false" outlineLevel="0" collapsed="false">
      <c r="A75" s="0" t="s">
        <v>87</v>
      </c>
      <c r="B75" s="0" t="n">
        <v>2000</v>
      </c>
      <c r="C75" s="0" t="n">
        <v>21.85</v>
      </c>
      <c r="D75" s="0" t="n">
        <v>23.05</v>
      </c>
      <c r="E75" s="0" t="n">
        <v>0</v>
      </c>
      <c r="F75" s="0" t="n">
        <v>0.46</v>
      </c>
      <c r="G75" s="0" t="n">
        <v>-0.51</v>
      </c>
      <c r="H75" s="0" t="n">
        <v>1.15</v>
      </c>
      <c r="I75" s="0" t="n">
        <f aca="false">+G75-H75</f>
        <v>-1.66</v>
      </c>
      <c r="J75" s="0" t="n">
        <f aca="false">D75</f>
        <v>23.05</v>
      </c>
      <c r="K75" s="0" t="n">
        <f aca="false">C75</f>
        <v>21.85</v>
      </c>
    </row>
    <row r="76" customFormat="false" ht="12.75" hidden="false" customHeight="false" outlineLevel="0" collapsed="false">
      <c r="A76" s="0" t="s">
        <v>88</v>
      </c>
      <c r="B76" s="0" t="n">
        <v>2000</v>
      </c>
      <c r="C76" s="0" t="n">
        <v>25.4</v>
      </c>
      <c r="D76" s="0" t="n">
        <v>27.34</v>
      </c>
      <c r="E76" s="0" t="n">
        <v>0</v>
      </c>
      <c r="F76" s="0" t="n">
        <v>0</v>
      </c>
      <c r="G76" s="0" t="n">
        <v>-0.6</v>
      </c>
      <c r="H76" s="0" t="n">
        <v>1.34</v>
      </c>
      <c r="I76" s="0" t="n">
        <f aca="false">+G76-H76</f>
        <v>-1.94</v>
      </c>
      <c r="J76" s="0" t="n">
        <f aca="false">D76</f>
        <v>27.34</v>
      </c>
      <c r="K76" s="0" t="n">
        <f aca="false">C76</f>
        <v>25.4</v>
      </c>
    </row>
    <row r="77" customFormat="false" ht="12.75" hidden="false" customHeight="false" outlineLevel="0" collapsed="false">
      <c r="A77" s="0" t="s">
        <v>89</v>
      </c>
      <c r="B77" s="0" t="n">
        <v>2000</v>
      </c>
      <c r="C77" s="0" t="n">
        <v>25.4</v>
      </c>
      <c r="D77" s="0" t="n">
        <v>27.34</v>
      </c>
      <c r="E77" s="0" t="n">
        <v>0</v>
      </c>
      <c r="F77" s="0" t="n">
        <v>0</v>
      </c>
      <c r="G77" s="0" t="n">
        <v>-0.6</v>
      </c>
      <c r="H77" s="0" t="n">
        <v>1.34</v>
      </c>
      <c r="I77" s="0" t="n">
        <f aca="false">+G77-H77</f>
        <v>-1.94</v>
      </c>
      <c r="J77" s="0" t="n">
        <f aca="false">D77</f>
        <v>27.34</v>
      </c>
      <c r="K77" s="0" t="n">
        <f aca="false">C77</f>
        <v>25.4</v>
      </c>
    </row>
    <row r="78" customFormat="false" ht="12.75" hidden="false" customHeight="false" outlineLevel="0" collapsed="false">
      <c r="A78" s="0" t="s">
        <v>90</v>
      </c>
      <c r="B78" s="0" t="n">
        <v>2000</v>
      </c>
      <c r="C78" s="0" t="n">
        <v>25.4</v>
      </c>
      <c r="D78" s="0" t="n">
        <v>27.34</v>
      </c>
      <c r="E78" s="0" t="n">
        <v>0</v>
      </c>
      <c r="F78" s="0" t="n">
        <v>0</v>
      </c>
      <c r="G78" s="0" t="n">
        <v>-0.6</v>
      </c>
      <c r="H78" s="0" t="n">
        <v>1.34</v>
      </c>
      <c r="I78" s="0" t="n">
        <f aca="false">+G78-H78</f>
        <v>-1.94</v>
      </c>
      <c r="J78" s="0" t="n">
        <f aca="false">D78</f>
        <v>27.34</v>
      </c>
      <c r="K78" s="0" t="n">
        <f aca="false">C78</f>
        <v>25.4</v>
      </c>
    </row>
    <row r="79" customFormat="false" ht="12.75" hidden="false" customHeight="false" outlineLevel="0" collapsed="false">
      <c r="A79" s="0" t="s">
        <v>91</v>
      </c>
      <c r="B79" s="0" t="n">
        <v>2000</v>
      </c>
      <c r="C79" s="0" t="n">
        <v>21.86</v>
      </c>
      <c r="D79" s="0" t="n">
        <v>23.16</v>
      </c>
      <c r="E79" s="0" t="n">
        <v>0</v>
      </c>
      <c r="F79" s="0" t="n">
        <v>0.36</v>
      </c>
      <c r="G79" s="0" t="n">
        <v>-0.51</v>
      </c>
      <c r="H79" s="0" t="n">
        <v>1.15</v>
      </c>
      <c r="I79" s="0" t="n">
        <f aca="false">+G79-H79</f>
        <v>-1.66</v>
      </c>
      <c r="J79" s="0" t="n">
        <f aca="false">D79</f>
        <v>23.16</v>
      </c>
      <c r="K79" s="0" t="n">
        <f aca="false">C79</f>
        <v>21.86</v>
      </c>
    </row>
    <row r="80" customFormat="false" ht="12.75" hidden="false" customHeight="false" outlineLevel="0" collapsed="false">
      <c r="A80" s="0" t="s">
        <v>92</v>
      </c>
      <c r="B80" s="0" t="n">
        <v>2000</v>
      </c>
      <c r="C80" s="0" t="n">
        <v>18.48</v>
      </c>
      <c r="D80" s="0" t="n">
        <v>19.11</v>
      </c>
      <c r="E80" s="0" t="n">
        <v>0</v>
      </c>
      <c r="F80" s="0" t="n">
        <v>0.77</v>
      </c>
      <c r="G80" s="0" t="n">
        <v>-0.43</v>
      </c>
      <c r="H80" s="0" t="n">
        <v>0.97</v>
      </c>
      <c r="I80" s="0" t="n">
        <f aca="false">+G80-H80</f>
        <v>-1.4</v>
      </c>
      <c r="J80" s="0" t="n">
        <f aca="false">D80</f>
        <v>19.11</v>
      </c>
      <c r="K80" s="0" t="n">
        <f aca="false">C80</f>
        <v>18.48</v>
      </c>
    </row>
    <row r="81" customFormat="false" ht="12.75" hidden="false" customHeight="false" outlineLevel="0" collapsed="false">
      <c r="A81" s="0" t="s">
        <v>93</v>
      </c>
      <c r="B81" s="0" t="n">
        <v>2000</v>
      </c>
      <c r="C81" s="0" t="n">
        <v>20.39</v>
      </c>
      <c r="D81" s="0" t="n">
        <v>21.42</v>
      </c>
      <c r="E81" s="0" t="n">
        <v>0</v>
      </c>
      <c r="F81" s="0" t="n">
        <v>0.53</v>
      </c>
      <c r="G81" s="0" t="n">
        <v>-0.48</v>
      </c>
      <c r="H81" s="0" t="n">
        <v>1.08</v>
      </c>
      <c r="I81" s="0" t="n">
        <f aca="false">+G81-H81</f>
        <v>-1.56</v>
      </c>
      <c r="J81" s="0" t="n">
        <f aca="false">D81</f>
        <v>21.42</v>
      </c>
      <c r="K81" s="0" t="n">
        <f aca="false">C81</f>
        <v>20.39</v>
      </c>
    </row>
    <row r="82" customFormat="false" ht="12.75" hidden="false" customHeight="false" outlineLevel="0" collapsed="false">
      <c r="A82" s="0" t="s">
        <v>94</v>
      </c>
      <c r="B82" s="0" t="n">
        <v>2000</v>
      </c>
      <c r="C82" s="0" t="n">
        <v>26.97</v>
      </c>
      <c r="D82" s="0" t="n">
        <v>29.01</v>
      </c>
      <c r="E82" s="0" t="n">
        <v>0</v>
      </c>
      <c r="F82" s="0" t="n">
        <v>0</v>
      </c>
      <c r="G82" s="0" t="n">
        <v>-0.81</v>
      </c>
      <c r="H82" s="0" t="n">
        <v>1.23</v>
      </c>
      <c r="I82" s="0" t="n">
        <f aca="false">+G82-H82</f>
        <v>-2.04</v>
      </c>
      <c r="J82" s="0" t="n">
        <f aca="false">D82</f>
        <v>29.01</v>
      </c>
      <c r="K82" s="0" t="n">
        <f aca="false">C82</f>
        <v>26.97</v>
      </c>
    </row>
    <row r="83" customFormat="false" ht="12.75" hidden="false" customHeight="false" outlineLevel="0" collapsed="false">
      <c r="A83" s="0" t="s">
        <v>95</v>
      </c>
      <c r="B83" s="0" t="n">
        <v>2000</v>
      </c>
      <c r="C83" s="0" t="n">
        <v>21.36</v>
      </c>
      <c r="D83" s="0" t="n">
        <v>22.98</v>
      </c>
      <c r="E83" s="0" t="n">
        <v>0</v>
      </c>
      <c r="F83" s="0" t="n">
        <v>0</v>
      </c>
      <c r="G83" s="0" t="n">
        <v>-0.64</v>
      </c>
      <c r="H83" s="0" t="n">
        <v>0.98</v>
      </c>
      <c r="I83" s="0" t="n">
        <f aca="false">+G83-H83</f>
        <v>-1.62</v>
      </c>
      <c r="J83" s="0" t="n">
        <f aca="false">D83</f>
        <v>22.98</v>
      </c>
      <c r="K83" s="0" t="n">
        <f aca="false">C83</f>
        <v>21.36</v>
      </c>
    </row>
    <row r="84" customFormat="false" ht="12.75" hidden="false" customHeight="false" outlineLevel="0" collapsed="false">
      <c r="A84" s="0" t="s">
        <v>96</v>
      </c>
      <c r="B84" s="0" t="n">
        <v>2000</v>
      </c>
      <c r="C84" s="0" t="n">
        <v>23.3</v>
      </c>
      <c r="D84" s="0" t="n">
        <v>25.06</v>
      </c>
      <c r="E84" s="0" t="n">
        <v>0</v>
      </c>
      <c r="F84" s="0" t="n">
        <v>0</v>
      </c>
      <c r="G84" s="0" t="n">
        <v>-0.7</v>
      </c>
      <c r="H84" s="0" t="n">
        <v>1.06</v>
      </c>
      <c r="I84" s="0" t="n">
        <f aca="false">+G84-H84</f>
        <v>-1.76</v>
      </c>
      <c r="J84" s="0" t="n">
        <f aca="false">D84</f>
        <v>25.06</v>
      </c>
      <c r="K84" s="0" t="n">
        <f aca="false">C84</f>
        <v>23.3</v>
      </c>
    </row>
    <row r="85" customFormat="false" ht="12.75" hidden="false" customHeight="false" outlineLevel="0" collapsed="false">
      <c r="A85" s="0" t="s">
        <v>97</v>
      </c>
      <c r="B85" s="0" t="n">
        <v>2000</v>
      </c>
      <c r="C85" s="0" t="n">
        <v>22.11</v>
      </c>
      <c r="D85" s="0" t="n">
        <v>23.78</v>
      </c>
      <c r="E85" s="0" t="n">
        <v>0</v>
      </c>
      <c r="F85" s="0" t="n">
        <v>0</v>
      </c>
      <c r="G85" s="0" t="n">
        <v>-0.66</v>
      </c>
      <c r="H85" s="0" t="n">
        <v>1.01</v>
      </c>
      <c r="I85" s="0" t="n">
        <f aca="false">+G85-H85</f>
        <v>-1.67</v>
      </c>
      <c r="J85" s="0" t="n">
        <f aca="false">D85</f>
        <v>23.78</v>
      </c>
      <c r="K85" s="0" t="n">
        <f aca="false">C85</f>
        <v>22.11</v>
      </c>
    </row>
    <row r="86" customFormat="false" ht="12.75" hidden="false" customHeight="false" outlineLevel="0" collapsed="false">
      <c r="A86" s="0" t="s">
        <v>98</v>
      </c>
      <c r="B86" s="0" t="n">
        <v>2000</v>
      </c>
      <c r="C86" s="0" t="n">
        <v>21.36</v>
      </c>
      <c r="D86" s="0" t="n">
        <v>22.98</v>
      </c>
      <c r="E86" s="0" t="n">
        <v>0</v>
      </c>
      <c r="F86" s="0" t="n">
        <v>0</v>
      </c>
      <c r="G86" s="0" t="n">
        <v>-0.64</v>
      </c>
      <c r="H86" s="0" t="n">
        <v>0.98</v>
      </c>
      <c r="I86" s="0" t="n">
        <f aca="false">+G86-H86</f>
        <v>-1.62</v>
      </c>
      <c r="J86" s="0" t="n">
        <f aca="false">D86</f>
        <v>22.98</v>
      </c>
      <c r="K86" s="0" t="n">
        <f aca="false">C86</f>
        <v>21.36</v>
      </c>
    </row>
    <row r="87" customFormat="false" ht="12.75" hidden="false" customHeight="false" outlineLevel="0" collapsed="false">
      <c r="A87" s="0" t="s">
        <v>99</v>
      </c>
      <c r="B87" s="0" t="n">
        <v>2000</v>
      </c>
      <c r="C87" s="0" t="n">
        <v>21.36</v>
      </c>
      <c r="D87" s="0" t="n">
        <v>22.98</v>
      </c>
      <c r="E87" s="0" t="n">
        <v>0</v>
      </c>
      <c r="F87" s="0" t="n">
        <v>0</v>
      </c>
      <c r="G87" s="0" t="n">
        <v>-0.64</v>
      </c>
      <c r="H87" s="0" t="n">
        <v>0.98</v>
      </c>
      <c r="I87" s="0" t="n">
        <f aca="false">+G87-H87</f>
        <v>-1.62</v>
      </c>
      <c r="J87" s="0" t="n">
        <f aca="false">D87</f>
        <v>22.98</v>
      </c>
      <c r="K87" s="0" t="n">
        <f aca="false">C87</f>
        <v>21.36</v>
      </c>
    </row>
    <row r="88" customFormat="false" ht="12.75" hidden="false" customHeight="false" outlineLevel="0" collapsed="false">
      <c r="A88" s="0" t="s">
        <v>100</v>
      </c>
      <c r="B88" s="0" t="n">
        <v>2000</v>
      </c>
      <c r="C88" s="0" t="n">
        <v>21.36</v>
      </c>
      <c r="D88" s="0" t="n">
        <v>22.98</v>
      </c>
      <c r="E88" s="0" t="n">
        <v>0</v>
      </c>
      <c r="F88" s="0" t="n">
        <v>0</v>
      </c>
      <c r="G88" s="0" t="n">
        <v>-0.64</v>
      </c>
      <c r="H88" s="0" t="n">
        <v>0.98</v>
      </c>
      <c r="I88" s="0" t="n">
        <f aca="false">+G88-H88</f>
        <v>-1.62</v>
      </c>
      <c r="J88" s="0" t="n">
        <f aca="false">D88</f>
        <v>22.98</v>
      </c>
      <c r="K88" s="0" t="n">
        <f aca="false">C88</f>
        <v>21.36</v>
      </c>
    </row>
    <row r="89" customFormat="false" ht="12.75" hidden="false" customHeight="false" outlineLevel="0" collapsed="false">
      <c r="A89" s="0" t="s">
        <v>101</v>
      </c>
      <c r="B89" s="0" t="n">
        <v>2000</v>
      </c>
      <c r="C89" s="0" t="n">
        <v>21.36</v>
      </c>
      <c r="D89" s="0" t="n">
        <v>22.98</v>
      </c>
      <c r="E89" s="0" t="n">
        <v>0</v>
      </c>
      <c r="F89" s="0" t="n">
        <v>0</v>
      </c>
      <c r="G89" s="0" t="n">
        <v>-0.64</v>
      </c>
      <c r="H89" s="0" t="n">
        <v>0.98</v>
      </c>
      <c r="I89" s="0" t="n">
        <f aca="false">+G89-H89</f>
        <v>-1.62</v>
      </c>
      <c r="J89" s="0" t="n">
        <f aca="false">D89</f>
        <v>22.98</v>
      </c>
      <c r="K89" s="0" t="n">
        <f aca="false">C89</f>
        <v>21.36</v>
      </c>
    </row>
    <row r="90" customFormat="false" ht="12.75" hidden="false" customHeight="false" outlineLevel="0" collapsed="false">
      <c r="A90" s="0" t="s">
        <v>102</v>
      </c>
      <c r="B90" s="0" t="n">
        <v>2000</v>
      </c>
      <c r="C90" s="0" t="n">
        <v>19.92</v>
      </c>
      <c r="D90" s="0" t="n">
        <v>21.42</v>
      </c>
      <c r="E90" s="0" t="n">
        <v>0</v>
      </c>
      <c r="F90" s="0" t="n">
        <v>0</v>
      </c>
      <c r="G90" s="0" t="n">
        <v>-0.59</v>
      </c>
      <c r="H90" s="0" t="n">
        <v>0.91</v>
      </c>
      <c r="I90" s="0" t="n">
        <f aca="false">+G90-H90</f>
        <v>-1.5</v>
      </c>
      <c r="J90" s="0" t="n">
        <f aca="false">D90</f>
        <v>21.42</v>
      </c>
      <c r="K90" s="0" t="n">
        <f aca="false">C90</f>
        <v>19.92</v>
      </c>
    </row>
    <row r="91" customFormat="false" ht="12.75" hidden="false" customHeight="false" outlineLevel="0" collapsed="false">
      <c r="A91" s="0" t="s">
        <v>103</v>
      </c>
      <c r="B91" s="0" t="n">
        <v>2000</v>
      </c>
      <c r="C91" s="0" t="n">
        <v>25.35</v>
      </c>
      <c r="D91" s="0" t="n">
        <v>27.27</v>
      </c>
      <c r="E91" s="0" t="n">
        <v>0</v>
      </c>
      <c r="F91" s="0" t="n">
        <v>0</v>
      </c>
      <c r="G91" s="0" t="n">
        <v>-0.76</v>
      </c>
      <c r="H91" s="0" t="n">
        <v>1.16</v>
      </c>
      <c r="I91" s="0" t="n">
        <f aca="false">+G91-H91</f>
        <v>-1.92</v>
      </c>
      <c r="J91" s="0" t="n">
        <f aca="false">D91</f>
        <v>27.27</v>
      </c>
      <c r="K91" s="0" t="n">
        <f aca="false">C91</f>
        <v>25.35</v>
      </c>
    </row>
    <row r="92" customFormat="false" ht="12.75" hidden="false" customHeight="false" outlineLevel="0" collapsed="false">
      <c r="A92" s="0" t="s">
        <v>104</v>
      </c>
      <c r="B92" s="0" t="n">
        <v>2000</v>
      </c>
      <c r="C92" s="0" t="n">
        <v>28.97</v>
      </c>
      <c r="D92" s="0" t="n">
        <v>31.16</v>
      </c>
      <c r="E92" s="0" t="n">
        <v>0</v>
      </c>
      <c r="F92" s="0" t="n">
        <v>0</v>
      </c>
      <c r="G92" s="0" t="n">
        <v>-0.87</v>
      </c>
      <c r="H92" s="0" t="n">
        <v>1.32</v>
      </c>
      <c r="I92" s="0" t="n">
        <f aca="false">+G92-H92</f>
        <v>-2.19</v>
      </c>
      <c r="J92" s="0" t="n">
        <f aca="false">D92</f>
        <v>31.16</v>
      </c>
      <c r="K92" s="0" t="n">
        <f aca="false">C92</f>
        <v>28.97</v>
      </c>
    </row>
    <row r="93" customFormat="false" ht="12.75" hidden="false" customHeight="false" outlineLevel="0" collapsed="false">
      <c r="A93" s="0" t="s">
        <v>105</v>
      </c>
      <c r="B93" s="0" t="n">
        <v>2000</v>
      </c>
      <c r="C93" s="0" t="n">
        <v>28.97</v>
      </c>
      <c r="D93" s="0" t="n">
        <v>31.16</v>
      </c>
      <c r="E93" s="0" t="n">
        <v>0</v>
      </c>
      <c r="F93" s="0" t="n">
        <v>0</v>
      </c>
      <c r="G93" s="0" t="n">
        <v>-0.87</v>
      </c>
      <c r="H93" s="0" t="n">
        <v>1.32</v>
      </c>
      <c r="I93" s="0" t="n">
        <f aca="false">+G93-H93</f>
        <v>-2.19</v>
      </c>
      <c r="J93" s="0" t="n">
        <f aca="false">D93</f>
        <v>31.16</v>
      </c>
      <c r="K93" s="0" t="n">
        <f aca="false">C93</f>
        <v>28.97</v>
      </c>
    </row>
    <row r="94" customFormat="false" ht="12.75" hidden="false" customHeight="false" outlineLevel="0" collapsed="false">
      <c r="A94" s="0" t="s">
        <v>106</v>
      </c>
      <c r="B94" s="0" t="n">
        <v>2000</v>
      </c>
      <c r="C94" s="0" t="n">
        <v>26.44</v>
      </c>
      <c r="D94" s="0" t="n">
        <v>28.45</v>
      </c>
      <c r="E94" s="0" t="n">
        <v>0</v>
      </c>
      <c r="F94" s="0" t="n">
        <v>0</v>
      </c>
      <c r="G94" s="0" t="n">
        <v>-0.8</v>
      </c>
      <c r="H94" s="0" t="n">
        <v>1.21</v>
      </c>
      <c r="I94" s="0" t="n">
        <f aca="false">+G94-H94</f>
        <v>-2.01</v>
      </c>
      <c r="J94" s="0" t="n">
        <f aca="false">D94</f>
        <v>28.45</v>
      </c>
      <c r="K94" s="0" t="n">
        <f aca="false">C94</f>
        <v>26.44</v>
      </c>
    </row>
    <row r="95" customFormat="false" ht="12.75" hidden="false" customHeight="false" outlineLevel="0" collapsed="false">
      <c r="A95" s="0" t="s">
        <v>107</v>
      </c>
      <c r="B95" s="0" t="n">
        <v>2000</v>
      </c>
      <c r="C95" s="0" t="n">
        <v>25.4</v>
      </c>
      <c r="D95" s="0" t="n">
        <v>27.32</v>
      </c>
      <c r="E95" s="0" t="n">
        <v>0</v>
      </c>
      <c r="F95" s="0" t="n">
        <v>0</v>
      </c>
      <c r="G95" s="0" t="n">
        <v>-0.76</v>
      </c>
      <c r="H95" s="0" t="n">
        <v>1.16</v>
      </c>
      <c r="I95" s="0" t="n">
        <f aca="false">+G95-H95</f>
        <v>-1.92</v>
      </c>
      <c r="J95" s="0" t="n">
        <f aca="false">D95</f>
        <v>27.32</v>
      </c>
      <c r="K95" s="0" t="n">
        <f aca="false">C95</f>
        <v>25.4</v>
      </c>
    </row>
    <row r="96" customFormat="false" ht="12.75" hidden="false" customHeight="false" outlineLevel="0" collapsed="false">
      <c r="A96" s="0" t="s">
        <v>108</v>
      </c>
      <c r="B96" s="0" t="n">
        <v>2000</v>
      </c>
      <c r="C96" s="0" t="n">
        <v>20.44</v>
      </c>
      <c r="D96" s="0" t="n">
        <v>21.99</v>
      </c>
      <c r="E96" s="0" t="n">
        <v>0</v>
      </c>
      <c r="F96" s="0" t="n">
        <v>0</v>
      </c>
      <c r="G96" s="0" t="n">
        <v>-0.61</v>
      </c>
      <c r="H96" s="0" t="n">
        <v>0.94</v>
      </c>
      <c r="I96" s="0" t="n">
        <f aca="false">+G96-H96</f>
        <v>-1.55</v>
      </c>
      <c r="J96" s="0" t="n">
        <f aca="false">D96</f>
        <v>21.99</v>
      </c>
      <c r="K96" s="0" t="n">
        <f aca="false">C96</f>
        <v>20.44</v>
      </c>
    </row>
    <row r="97" customFormat="false" ht="12.75" hidden="false" customHeight="false" outlineLevel="0" collapsed="false">
      <c r="A97" s="0" t="s">
        <v>109</v>
      </c>
      <c r="B97" s="0" t="n">
        <v>2000</v>
      </c>
      <c r="C97" s="0" t="n">
        <v>20.39</v>
      </c>
      <c r="D97" s="0" t="n">
        <v>21.93</v>
      </c>
      <c r="E97" s="0" t="n">
        <v>0</v>
      </c>
      <c r="F97" s="0" t="n">
        <v>0</v>
      </c>
      <c r="G97" s="0" t="n">
        <v>-0.61</v>
      </c>
      <c r="H97" s="0" t="n">
        <v>0.93</v>
      </c>
      <c r="I97" s="0" t="n">
        <f aca="false">+G97-H97</f>
        <v>-1.54</v>
      </c>
      <c r="J97" s="0" t="n">
        <f aca="false">D97</f>
        <v>21.93</v>
      </c>
      <c r="K97" s="0" t="n">
        <f aca="false">C97</f>
        <v>20.39</v>
      </c>
    </row>
    <row r="98" customFormat="false" ht="12.75" hidden="false" customHeight="false" outlineLevel="0" collapsed="false">
      <c r="A98" s="0" t="s">
        <v>110</v>
      </c>
      <c r="B98" s="0" t="n">
        <v>2000</v>
      </c>
      <c r="C98" s="0" t="n">
        <v>28.14</v>
      </c>
      <c r="D98" s="0" t="n">
        <v>30.21</v>
      </c>
      <c r="E98" s="0" t="n">
        <v>0</v>
      </c>
      <c r="F98" s="0" t="n">
        <v>0</v>
      </c>
      <c r="G98" s="0" t="n">
        <v>-0.76</v>
      </c>
      <c r="H98" s="0" t="n">
        <v>1.31</v>
      </c>
      <c r="I98" s="0" t="n">
        <f aca="false">+G98-H98</f>
        <v>-2.07</v>
      </c>
      <c r="J98" s="0" t="n">
        <f aca="false">D98</f>
        <v>30.21</v>
      </c>
      <c r="K98" s="0" t="n">
        <f aca="false">C98</f>
        <v>28.14</v>
      </c>
    </row>
    <row r="99" customFormat="false" ht="12.75" hidden="false" customHeight="false" outlineLevel="0" collapsed="false">
      <c r="A99" s="0" t="s">
        <v>111</v>
      </c>
      <c r="B99" s="0" t="n">
        <v>2000</v>
      </c>
      <c r="C99" s="0" t="n">
        <v>23.37</v>
      </c>
      <c r="D99" s="0" t="n">
        <v>25.09</v>
      </c>
      <c r="E99" s="0" t="n">
        <v>0</v>
      </c>
      <c r="F99" s="0" t="n">
        <v>0</v>
      </c>
      <c r="G99" s="0" t="n">
        <v>-0.63</v>
      </c>
      <c r="H99" s="0" t="n">
        <v>1.09</v>
      </c>
      <c r="I99" s="0" t="n">
        <f aca="false">+G99-H99</f>
        <v>-1.72</v>
      </c>
      <c r="J99" s="0" t="n">
        <f aca="false">D99</f>
        <v>25.09</v>
      </c>
      <c r="K99" s="0" t="n">
        <f aca="false">C99</f>
        <v>23.37</v>
      </c>
    </row>
    <row r="100" customFormat="false" ht="12.75" hidden="false" customHeight="false" outlineLevel="0" collapsed="false">
      <c r="A100" s="0" t="s">
        <v>112</v>
      </c>
      <c r="B100" s="0" t="n">
        <v>2000</v>
      </c>
      <c r="C100" s="0" t="n">
        <v>25.81</v>
      </c>
      <c r="D100" s="0" t="n">
        <v>27.71</v>
      </c>
      <c r="E100" s="0" t="n">
        <v>0</v>
      </c>
      <c r="F100" s="0" t="n">
        <v>0</v>
      </c>
      <c r="G100" s="0" t="n">
        <v>-0.7</v>
      </c>
      <c r="H100" s="0" t="n">
        <v>1.2</v>
      </c>
      <c r="I100" s="0" t="n">
        <f aca="false">+G100-H100</f>
        <v>-1.9</v>
      </c>
      <c r="J100" s="0" t="n">
        <f aca="false">D100</f>
        <v>27.71</v>
      </c>
      <c r="K100" s="0" t="n">
        <f aca="false">C100</f>
        <v>25.81</v>
      </c>
    </row>
    <row r="101" customFormat="false" ht="12.75" hidden="false" customHeight="false" outlineLevel="0" collapsed="false">
      <c r="A101" s="0" t="s">
        <v>113</v>
      </c>
      <c r="B101" s="0" t="n">
        <v>2000</v>
      </c>
      <c r="C101" s="0" t="n">
        <v>21.95</v>
      </c>
      <c r="D101" s="0" t="n">
        <v>23.56</v>
      </c>
      <c r="E101" s="0" t="n">
        <v>0</v>
      </c>
      <c r="F101" s="0" t="n">
        <v>0</v>
      </c>
      <c r="G101" s="0" t="n">
        <v>-0.59</v>
      </c>
      <c r="H101" s="0" t="n">
        <v>1.02</v>
      </c>
      <c r="I101" s="0" t="n">
        <f aca="false">+G101-H101</f>
        <v>-1.61</v>
      </c>
      <c r="J101" s="0" t="n">
        <f aca="false">D101</f>
        <v>23.56</v>
      </c>
      <c r="K101" s="0" t="n">
        <f aca="false">C101</f>
        <v>21.95</v>
      </c>
    </row>
    <row r="102" customFormat="false" ht="12.75" hidden="false" customHeight="false" outlineLevel="0" collapsed="false">
      <c r="A102" s="0" t="s">
        <v>114</v>
      </c>
      <c r="B102" s="0" t="n">
        <v>2000</v>
      </c>
      <c r="C102" s="0" t="n">
        <v>21.43</v>
      </c>
      <c r="D102" s="0" t="n">
        <v>23</v>
      </c>
      <c r="E102" s="0" t="n">
        <v>0</v>
      </c>
      <c r="F102" s="0" t="n">
        <v>0</v>
      </c>
      <c r="G102" s="0" t="n">
        <v>-0.57</v>
      </c>
      <c r="H102" s="0" t="n">
        <v>1</v>
      </c>
      <c r="I102" s="0" t="n">
        <f aca="false">+G102-H102</f>
        <v>-1.57</v>
      </c>
      <c r="J102" s="0" t="n">
        <f aca="false">D102</f>
        <v>23</v>
      </c>
      <c r="K102" s="0" t="n">
        <f aca="false">C102</f>
        <v>21.43</v>
      </c>
    </row>
    <row r="103" customFormat="false" ht="12.75" hidden="false" customHeight="false" outlineLevel="0" collapsed="false">
      <c r="A103" s="0" t="s">
        <v>115</v>
      </c>
      <c r="B103" s="0" t="n">
        <v>2000</v>
      </c>
      <c r="C103" s="0" t="n">
        <v>21.43</v>
      </c>
      <c r="D103" s="0" t="n">
        <v>23</v>
      </c>
      <c r="E103" s="0" t="n">
        <v>0</v>
      </c>
      <c r="F103" s="0" t="n">
        <v>0</v>
      </c>
      <c r="G103" s="0" t="n">
        <v>-0.57</v>
      </c>
      <c r="H103" s="0" t="n">
        <v>1</v>
      </c>
      <c r="I103" s="0" t="n">
        <f aca="false">+G103-H103</f>
        <v>-1.57</v>
      </c>
      <c r="J103" s="0" t="n">
        <f aca="false">D103</f>
        <v>23</v>
      </c>
      <c r="K103" s="0" t="n">
        <f aca="false">C103</f>
        <v>21.43</v>
      </c>
    </row>
    <row r="104" customFormat="false" ht="12.75" hidden="false" customHeight="false" outlineLevel="0" collapsed="false">
      <c r="A104" s="0" t="s">
        <v>116</v>
      </c>
      <c r="B104" s="0" t="n">
        <v>2000</v>
      </c>
      <c r="C104" s="0" t="n">
        <v>21.43</v>
      </c>
      <c r="D104" s="0" t="n">
        <v>23</v>
      </c>
      <c r="E104" s="0" t="n">
        <v>0</v>
      </c>
      <c r="F104" s="0" t="n">
        <v>0</v>
      </c>
      <c r="G104" s="0" t="n">
        <v>-0.57</v>
      </c>
      <c r="H104" s="0" t="n">
        <v>1</v>
      </c>
      <c r="I104" s="0" t="n">
        <f aca="false">+G104-H104</f>
        <v>-1.57</v>
      </c>
      <c r="J104" s="0" t="n">
        <f aca="false">D104</f>
        <v>23</v>
      </c>
      <c r="K104" s="0" t="n">
        <f aca="false">C104</f>
        <v>21.43</v>
      </c>
    </row>
    <row r="105" customFormat="false" ht="12.75" hidden="false" customHeight="false" outlineLevel="0" collapsed="false">
      <c r="A105" s="0" t="s">
        <v>117</v>
      </c>
      <c r="B105" s="0" t="n">
        <v>2000</v>
      </c>
      <c r="C105" s="0" t="n">
        <v>21.43</v>
      </c>
      <c r="D105" s="0" t="n">
        <v>23</v>
      </c>
      <c r="E105" s="0" t="n">
        <v>0</v>
      </c>
      <c r="F105" s="0" t="n">
        <v>0</v>
      </c>
      <c r="G105" s="0" t="n">
        <v>-0.57</v>
      </c>
      <c r="H105" s="0" t="n">
        <v>1</v>
      </c>
      <c r="I105" s="0" t="n">
        <f aca="false">+G105-H105</f>
        <v>-1.57</v>
      </c>
      <c r="J105" s="0" t="n">
        <f aca="false">D105</f>
        <v>23</v>
      </c>
      <c r="K105" s="0" t="n">
        <f aca="false">C105</f>
        <v>21.43</v>
      </c>
    </row>
    <row r="106" customFormat="false" ht="12.75" hidden="false" customHeight="false" outlineLevel="0" collapsed="false">
      <c r="A106" s="0" t="s">
        <v>118</v>
      </c>
      <c r="B106" s="0" t="n">
        <v>2000</v>
      </c>
      <c r="C106" s="0" t="n">
        <v>19.35</v>
      </c>
      <c r="D106" s="0" t="n">
        <v>20.77</v>
      </c>
      <c r="E106" s="0" t="n">
        <v>0</v>
      </c>
      <c r="F106" s="0" t="n">
        <v>0</v>
      </c>
      <c r="G106" s="0" t="n">
        <v>-0.52</v>
      </c>
      <c r="H106" s="0" t="n">
        <v>0.9</v>
      </c>
      <c r="I106" s="0" t="n">
        <f aca="false">+G106-H106</f>
        <v>-1.42</v>
      </c>
      <c r="J106" s="0" t="n">
        <f aca="false">D106</f>
        <v>20.77</v>
      </c>
      <c r="K106" s="0" t="n">
        <f aca="false">C106</f>
        <v>19.35</v>
      </c>
    </row>
    <row r="107" customFormat="false" ht="12.75" hidden="false" customHeight="false" outlineLevel="0" collapsed="false">
      <c r="A107" s="0" t="s">
        <v>119</v>
      </c>
      <c r="B107" s="0" t="n">
        <v>2000</v>
      </c>
      <c r="C107" s="0" t="n">
        <v>20.36</v>
      </c>
      <c r="D107" s="0" t="n">
        <v>21.86</v>
      </c>
      <c r="E107" s="0" t="n">
        <v>0</v>
      </c>
      <c r="F107" s="0" t="n">
        <v>0</v>
      </c>
      <c r="G107" s="0" t="n">
        <v>-0.55</v>
      </c>
      <c r="H107" s="0" t="n">
        <v>0.95</v>
      </c>
      <c r="I107" s="0" t="n">
        <f aca="false">+G107-H107</f>
        <v>-1.5</v>
      </c>
      <c r="J107" s="0" t="n">
        <f aca="false">D107</f>
        <v>21.86</v>
      </c>
      <c r="K107" s="0" t="n">
        <f aca="false">C107</f>
        <v>20.36</v>
      </c>
    </row>
    <row r="108" customFormat="false" ht="12.75" hidden="false" customHeight="false" outlineLevel="0" collapsed="false">
      <c r="A108" s="0" t="s">
        <v>120</v>
      </c>
      <c r="B108" s="0" t="n">
        <v>2000</v>
      </c>
      <c r="C108" s="0" t="n">
        <v>28.43</v>
      </c>
      <c r="D108" s="0" t="n">
        <v>30.52</v>
      </c>
      <c r="E108" s="0" t="n">
        <v>0</v>
      </c>
      <c r="F108" s="0" t="n">
        <v>0</v>
      </c>
      <c r="G108" s="0" t="n">
        <v>-0.77</v>
      </c>
      <c r="H108" s="0" t="n">
        <v>1.32</v>
      </c>
      <c r="I108" s="0" t="n">
        <f aca="false">+G108-H108</f>
        <v>-2.09</v>
      </c>
      <c r="J108" s="0" t="n">
        <f aca="false">D108</f>
        <v>30.52</v>
      </c>
      <c r="K108" s="0" t="n">
        <f aca="false">C108</f>
        <v>28.43</v>
      </c>
    </row>
    <row r="109" customFormat="false" ht="12.75" hidden="false" customHeight="false" outlineLevel="0" collapsed="false">
      <c r="A109" s="0" t="s">
        <v>121</v>
      </c>
      <c r="B109" s="0" t="n">
        <v>2000</v>
      </c>
      <c r="C109" s="0" t="n">
        <v>28.08</v>
      </c>
      <c r="D109" s="0" t="n">
        <v>30.15</v>
      </c>
      <c r="E109" s="0" t="n">
        <v>0</v>
      </c>
      <c r="F109" s="0" t="n">
        <v>0</v>
      </c>
      <c r="G109" s="0" t="n">
        <v>-0.76</v>
      </c>
      <c r="H109" s="0" t="n">
        <v>1.31</v>
      </c>
      <c r="I109" s="0" t="n">
        <f aca="false">+G109-H109</f>
        <v>-2.07</v>
      </c>
      <c r="J109" s="0" t="n">
        <f aca="false">D109</f>
        <v>30.15</v>
      </c>
      <c r="K109" s="0" t="n">
        <f aca="false">C109</f>
        <v>28.08</v>
      </c>
    </row>
    <row r="110" customFormat="false" ht="12.75" hidden="false" customHeight="false" outlineLevel="0" collapsed="false">
      <c r="A110" s="0" t="s">
        <v>122</v>
      </c>
      <c r="B110" s="0" t="n">
        <v>2000</v>
      </c>
      <c r="C110" s="0" t="n">
        <v>25.81</v>
      </c>
      <c r="D110" s="0" t="n">
        <v>27.71</v>
      </c>
      <c r="E110" s="0" t="n">
        <v>0</v>
      </c>
      <c r="F110" s="0" t="n">
        <v>0</v>
      </c>
      <c r="G110" s="0" t="n">
        <v>-0.7</v>
      </c>
      <c r="H110" s="0" t="n">
        <v>1.2</v>
      </c>
      <c r="I110" s="0" t="n">
        <f aca="false">+G110-H110</f>
        <v>-1.9</v>
      </c>
      <c r="J110" s="0" t="n">
        <f aca="false">D110</f>
        <v>27.71</v>
      </c>
      <c r="K110" s="0" t="n">
        <f aca="false">C110</f>
        <v>25.81</v>
      </c>
    </row>
    <row r="111" customFormat="false" ht="12.75" hidden="false" customHeight="false" outlineLevel="0" collapsed="false">
      <c r="A111" s="0" t="s">
        <v>123</v>
      </c>
      <c r="B111" s="0" t="n">
        <v>2000</v>
      </c>
      <c r="C111" s="0" t="n">
        <v>20.89</v>
      </c>
      <c r="D111" s="0" t="n">
        <v>22.42</v>
      </c>
      <c r="E111" s="0" t="n">
        <v>0</v>
      </c>
      <c r="F111" s="0" t="n">
        <v>0</v>
      </c>
      <c r="G111" s="0" t="n">
        <v>-0.56</v>
      </c>
      <c r="H111" s="0" t="n">
        <v>0.97</v>
      </c>
      <c r="I111" s="0" t="n">
        <f aca="false">+G111-H111</f>
        <v>-1.53</v>
      </c>
      <c r="J111" s="0" t="n">
        <f aca="false">D111</f>
        <v>22.42</v>
      </c>
      <c r="K111" s="0" t="n">
        <f aca="false">C111</f>
        <v>20.89</v>
      </c>
    </row>
    <row r="112" customFormat="false" ht="12.75" hidden="false" customHeight="false" outlineLevel="0" collapsed="false">
      <c r="A112" s="0" t="s">
        <v>124</v>
      </c>
      <c r="B112" s="0" t="n">
        <v>2000</v>
      </c>
      <c r="C112" s="0" t="n">
        <v>18.28</v>
      </c>
      <c r="D112" s="0" t="n">
        <v>19.62</v>
      </c>
      <c r="E112" s="0" t="n">
        <v>0</v>
      </c>
      <c r="F112" s="0" t="n">
        <v>0</v>
      </c>
      <c r="G112" s="0" t="n">
        <v>-0.49</v>
      </c>
      <c r="H112" s="0" t="n">
        <v>0.85</v>
      </c>
      <c r="I112" s="0" t="n">
        <f aca="false">+G112-H112</f>
        <v>-1.34</v>
      </c>
      <c r="J112" s="0" t="n">
        <f aca="false">D112</f>
        <v>19.62</v>
      </c>
      <c r="K112" s="0" t="n">
        <f aca="false">C112</f>
        <v>18.28</v>
      </c>
    </row>
    <row r="113" customFormat="false" ht="12.75" hidden="false" customHeight="false" outlineLevel="0" collapsed="false">
      <c r="A113" s="0" t="s">
        <v>125</v>
      </c>
      <c r="B113" s="0" t="n">
        <v>2000</v>
      </c>
      <c r="C113" s="0" t="n">
        <v>20.36</v>
      </c>
      <c r="D113" s="0" t="n">
        <v>21.86</v>
      </c>
      <c r="E113" s="0" t="n">
        <v>0</v>
      </c>
      <c r="F113" s="0" t="n">
        <v>0</v>
      </c>
      <c r="G113" s="0" t="n">
        <v>-0.55</v>
      </c>
      <c r="H113" s="0" t="n">
        <v>0.95</v>
      </c>
      <c r="I113" s="0" t="n">
        <f aca="false">+G113-H113</f>
        <v>-1.5</v>
      </c>
      <c r="J113" s="0" t="n">
        <f aca="false">D113</f>
        <v>21.86</v>
      </c>
      <c r="K113" s="0" t="n">
        <f aca="false">C113</f>
        <v>20.36</v>
      </c>
    </row>
    <row r="114" customFormat="false" ht="12.75" hidden="false" customHeight="false" outlineLevel="0" collapsed="false">
      <c r="A114" s="0" t="s">
        <v>126</v>
      </c>
      <c r="B114" s="0" t="n">
        <v>2000</v>
      </c>
      <c r="C114" s="0" t="n">
        <v>26.76</v>
      </c>
      <c r="D114" s="0" t="n">
        <v>28.95</v>
      </c>
      <c r="E114" s="0" t="n">
        <v>0</v>
      </c>
      <c r="F114" s="0" t="n">
        <v>0</v>
      </c>
      <c r="G114" s="0" t="n">
        <v>-0.69</v>
      </c>
      <c r="H114" s="0" t="n">
        <v>1.5</v>
      </c>
      <c r="I114" s="0" t="n">
        <f aca="false">+G114-H114</f>
        <v>-2.19</v>
      </c>
      <c r="J114" s="0" t="n">
        <f aca="false">D114</f>
        <v>28.95</v>
      </c>
      <c r="K114" s="0" t="n">
        <f aca="false">C114</f>
        <v>26.76</v>
      </c>
    </row>
    <row r="115" customFormat="false" ht="12.75" hidden="false" customHeight="false" outlineLevel="0" collapsed="false">
      <c r="A115" s="0" t="s">
        <v>127</v>
      </c>
      <c r="B115" s="0" t="n">
        <v>2000</v>
      </c>
      <c r="C115" s="0" t="n">
        <v>24.06</v>
      </c>
      <c r="D115" s="0" t="n">
        <v>26.02</v>
      </c>
      <c r="E115" s="0" t="n">
        <v>0</v>
      </c>
      <c r="F115" s="0" t="n">
        <v>0</v>
      </c>
      <c r="G115" s="0" t="n">
        <v>-0.61</v>
      </c>
      <c r="H115" s="0" t="n">
        <v>1.35</v>
      </c>
      <c r="I115" s="0" t="n">
        <f aca="false">+G115-H115</f>
        <v>-1.96</v>
      </c>
      <c r="J115" s="0" t="n">
        <f aca="false">D115</f>
        <v>26.02</v>
      </c>
      <c r="K115" s="0" t="n">
        <f aca="false">C115</f>
        <v>24.06</v>
      </c>
    </row>
    <row r="116" customFormat="false" ht="12.75" hidden="false" customHeight="false" outlineLevel="0" collapsed="false">
      <c r="A116" s="0" t="s">
        <v>128</v>
      </c>
      <c r="B116" s="0" t="n">
        <v>2000</v>
      </c>
      <c r="C116" s="0" t="n">
        <v>25.52</v>
      </c>
      <c r="D116" s="0" t="n">
        <v>27.6</v>
      </c>
      <c r="E116" s="0" t="n">
        <v>0</v>
      </c>
      <c r="F116" s="0" t="n">
        <v>0</v>
      </c>
      <c r="G116" s="0" t="n">
        <v>-0.65</v>
      </c>
      <c r="H116" s="0" t="n">
        <v>1.43</v>
      </c>
      <c r="I116" s="0" t="n">
        <f aca="false">+G116-H116</f>
        <v>-2.08</v>
      </c>
      <c r="J116" s="0" t="n">
        <f aca="false">D116</f>
        <v>27.6</v>
      </c>
      <c r="K116" s="0" t="n">
        <f aca="false">C116</f>
        <v>25.52</v>
      </c>
    </row>
    <row r="117" customFormat="false" ht="12.75" hidden="false" customHeight="false" outlineLevel="0" collapsed="false">
      <c r="A117" s="0" t="s">
        <v>129</v>
      </c>
      <c r="B117" s="0" t="n">
        <v>2000</v>
      </c>
      <c r="C117" s="0" t="n">
        <v>25.07</v>
      </c>
      <c r="D117" s="0" t="n">
        <v>27.12</v>
      </c>
      <c r="E117" s="0" t="n">
        <v>0</v>
      </c>
      <c r="F117" s="0" t="n">
        <v>0</v>
      </c>
      <c r="G117" s="0" t="n">
        <v>-0.64</v>
      </c>
      <c r="H117" s="0" t="n">
        <v>1.41</v>
      </c>
      <c r="I117" s="0" t="n">
        <f aca="false">+G117-H117</f>
        <v>-2.05</v>
      </c>
      <c r="J117" s="0" t="n">
        <f aca="false">D117</f>
        <v>27.12</v>
      </c>
      <c r="K117" s="0" t="n">
        <f aca="false">C117</f>
        <v>25.07</v>
      </c>
    </row>
    <row r="118" customFormat="false" ht="12.75" hidden="false" customHeight="false" outlineLevel="0" collapsed="false">
      <c r="A118" s="0" t="s">
        <v>130</v>
      </c>
      <c r="B118" s="0" t="n">
        <v>2000</v>
      </c>
      <c r="C118" s="0" t="n">
        <v>24.06</v>
      </c>
      <c r="D118" s="0" t="n">
        <v>26.02</v>
      </c>
      <c r="E118" s="0" t="n">
        <v>0</v>
      </c>
      <c r="F118" s="0" t="n">
        <v>0</v>
      </c>
      <c r="G118" s="0" t="n">
        <v>-0.61</v>
      </c>
      <c r="H118" s="0" t="n">
        <v>1.35</v>
      </c>
      <c r="I118" s="0" t="n">
        <f aca="false">+G118-H118</f>
        <v>-1.96</v>
      </c>
      <c r="J118" s="0" t="n">
        <f aca="false">D118</f>
        <v>26.02</v>
      </c>
      <c r="K118" s="0" t="n">
        <f aca="false">C118</f>
        <v>24.06</v>
      </c>
    </row>
    <row r="119" customFormat="false" ht="12.75" hidden="false" customHeight="false" outlineLevel="0" collapsed="false">
      <c r="A119" s="0" t="s">
        <v>131</v>
      </c>
      <c r="B119" s="0" t="n">
        <v>2000</v>
      </c>
      <c r="C119" s="0" t="n">
        <v>23.4</v>
      </c>
      <c r="D119" s="0" t="n">
        <v>25.31</v>
      </c>
      <c r="E119" s="0" t="n">
        <v>0</v>
      </c>
      <c r="F119" s="0" t="n">
        <v>0</v>
      </c>
      <c r="G119" s="0" t="n">
        <v>-0.6</v>
      </c>
      <c r="H119" s="0" t="n">
        <v>1.31</v>
      </c>
      <c r="I119" s="0" t="n">
        <f aca="false">+G119-H119</f>
        <v>-1.91</v>
      </c>
      <c r="J119" s="0" t="n">
        <f aca="false">D119</f>
        <v>25.31</v>
      </c>
      <c r="K119" s="0" t="n">
        <f aca="false">C119</f>
        <v>23.4</v>
      </c>
    </row>
    <row r="120" customFormat="false" ht="12.75" hidden="false" customHeight="false" outlineLevel="0" collapsed="false">
      <c r="A120" s="0" t="s">
        <v>132</v>
      </c>
      <c r="B120" s="0" t="n">
        <v>2000</v>
      </c>
      <c r="C120" s="0" t="n">
        <v>23.4</v>
      </c>
      <c r="D120" s="0" t="n">
        <v>25.31</v>
      </c>
      <c r="E120" s="0" t="n">
        <v>0</v>
      </c>
      <c r="F120" s="0" t="n">
        <v>0</v>
      </c>
      <c r="G120" s="0" t="n">
        <v>-0.6</v>
      </c>
      <c r="H120" s="0" t="n">
        <v>1.31</v>
      </c>
      <c r="I120" s="0" t="n">
        <f aca="false">+G120-H120</f>
        <v>-1.91</v>
      </c>
      <c r="J120" s="0" t="n">
        <f aca="false">D120</f>
        <v>25.31</v>
      </c>
      <c r="K120" s="0" t="n">
        <f aca="false">C120</f>
        <v>23.4</v>
      </c>
    </row>
    <row r="121" customFormat="false" ht="12.75" hidden="false" customHeight="false" outlineLevel="0" collapsed="false">
      <c r="A121" s="0" t="s">
        <v>133</v>
      </c>
      <c r="B121" s="0" t="n">
        <v>2000</v>
      </c>
      <c r="C121" s="0" t="n">
        <v>23.4</v>
      </c>
      <c r="D121" s="0" t="n">
        <v>25.31</v>
      </c>
      <c r="E121" s="0" t="n">
        <v>0</v>
      </c>
      <c r="F121" s="0" t="n">
        <v>0</v>
      </c>
      <c r="G121" s="0" t="n">
        <v>-0.6</v>
      </c>
      <c r="H121" s="0" t="n">
        <v>1.31</v>
      </c>
      <c r="I121" s="0" t="n">
        <f aca="false">+G121-H121</f>
        <v>-1.91</v>
      </c>
      <c r="J121" s="0" t="n">
        <f aca="false">D121</f>
        <v>25.31</v>
      </c>
      <c r="K121" s="0" t="n">
        <f aca="false">C121</f>
        <v>23.4</v>
      </c>
    </row>
    <row r="122" customFormat="false" ht="12.75" hidden="false" customHeight="false" outlineLevel="0" collapsed="false">
      <c r="A122" s="0" t="s">
        <v>134</v>
      </c>
      <c r="B122" s="0" t="n">
        <v>2000</v>
      </c>
      <c r="C122" s="0" t="n">
        <v>23.4</v>
      </c>
      <c r="D122" s="0" t="n">
        <v>25.31</v>
      </c>
      <c r="E122" s="0" t="n">
        <v>0</v>
      </c>
      <c r="F122" s="0" t="n">
        <v>0</v>
      </c>
      <c r="G122" s="0" t="n">
        <v>-0.6</v>
      </c>
      <c r="H122" s="0" t="n">
        <v>1.31</v>
      </c>
      <c r="I122" s="0" t="n">
        <f aca="false">+G122-H122</f>
        <v>-1.91</v>
      </c>
      <c r="J122" s="0" t="n">
        <f aca="false">D122</f>
        <v>25.31</v>
      </c>
      <c r="K122" s="0" t="n">
        <f aca="false">C122</f>
        <v>23.4</v>
      </c>
    </row>
    <row r="123" customFormat="false" ht="12.75" hidden="false" customHeight="false" outlineLevel="0" collapsed="false">
      <c r="A123" s="0" t="s">
        <v>135</v>
      </c>
      <c r="B123" s="0" t="n">
        <v>2000</v>
      </c>
      <c r="C123" s="0" t="n">
        <v>24.53</v>
      </c>
      <c r="D123" s="0" t="n">
        <v>26.54</v>
      </c>
      <c r="E123" s="0" t="n">
        <v>0</v>
      </c>
      <c r="F123" s="0" t="n">
        <v>0</v>
      </c>
      <c r="G123" s="0" t="n">
        <v>-0.63</v>
      </c>
      <c r="H123" s="0" t="n">
        <v>1.38</v>
      </c>
      <c r="I123" s="0" t="n">
        <f aca="false">+G123-H123</f>
        <v>-2.01</v>
      </c>
      <c r="J123" s="0" t="n">
        <f aca="false">D123</f>
        <v>26.54</v>
      </c>
      <c r="K123" s="0" t="n">
        <f aca="false">C123</f>
        <v>24.53</v>
      </c>
    </row>
    <row r="124" customFormat="false" ht="12.75" hidden="false" customHeight="false" outlineLevel="0" collapsed="false">
      <c r="A124" s="0" t="s">
        <v>136</v>
      </c>
      <c r="B124" s="0" t="n">
        <v>2000</v>
      </c>
      <c r="C124" s="0" t="n">
        <v>27.34</v>
      </c>
      <c r="D124" s="0" t="n">
        <v>29.57</v>
      </c>
      <c r="E124" s="0" t="n">
        <v>0</v>
      </c>
      <c r="F124" s="0" t="n">
        <v>0</v>
      </c>
      <c r="G124" s="0" t="n">
        <v>-0.7</v>
      </c>
      <c r="H124" s="0" t="n">
        <v>1.53</v>
      </c>
      <c r="I124" s="0" t="n">
        <f aca="false">+G124-H124</f>
        <v>-2.23</v>
      </c>
      <c r="J124" s="0" t="n">
        <f aca="false">D124</f>
        <v>29.57</v>
      </c>
      <c r="K124" s="0" t="n">
        <f aca="false">C124</f>
        <v>27.34</v>
      </c>
    </row>
    <row r="125" customFormat="false" ht="12.75" hidden="false" customHeight="false" outlineLevel="0" collapsed="false">
      <c r="A125" s="0" t="s">
        <v>137</v>
      </c>
      <c r="B125" s="0" t="n">
        <v>2000</v>
      </c>
      <c r="C125" s="0" t="n">
        <v>28.13</v>
      </c>
      <c r="D125" s="0" t="n">
        <v>30.43</v>
      </c>
      <c r="E125" s="0" t="n">
        <v>0</v>
      </c>
      <c r="F125" s="0" t="n">
        <v>0</v>
      </c>
      <c r="G125" s="0" t="n">
        <v>-0.72</v>
      </c>
      <c r="H125" s="0" t="n">
        <v>1.58</v>
      </c>
      <c r="I125" s="0" t="n">
        <f aca="false">+G125-H125</f>
        <v>-2.3</v>
      </c>
      <c r="J125" s="0" t="n">
        <f aca="false">D125</f>
        <v>30.43</v>
      </c>
      <c r="K125" s="0" t="n">
        <f aca="false">C125</f>
        <v>28.13</v>
      </c>
    </row>
    <row r="126" customFormat="false" ht="12.75" hidden="false" customHeight="false" outlineLevel="0" collapsed="false">
      <c r="A126" s="0" t="s">
        <v>138</v>
      </c>
      <c r="B126" s="0" t="n">
        <v>2000</v>
      </c>
      <c r="C126" s="0" t="n">
        <v>25.89</v>
      </c>
      <c r="D126" s="0" t="n">
        <v>28</v>
      </c>
      <c r="E126" s="0" t="n">
        <v>0</v>
      </c>
      <c r="F126" s="0" t="n">
        <v>0</v>
      </c>
      <c r="G126" s="0" t="n">
        <v>-0.66</v>
      </c>
      <c r="H126" s="0" t="n">
        <v>1.45</v>
      </c>
      <c r="I126" s="0" t="n">
        <f aca="false">+G126-H126</f>
        <v>-2.11</v>
      </c>
      <c r="J126" s="0" t="n">
        <f aca="false">D126</f>
        <v>28</v>
      </c>
      <c r="K126" s="0" t="n">
        <f aca="false">C126</f>
        <v>25.89</v>
      </c>
    </row>
    <row r="127" customFormat="false" ht="12.75" hidden="false" customHeight="false" outlineLevel="0" collapsed="false">
      <c r="A127" s="0" t="s">
        <v>139</v>
      </c>
      <c r="B127" s="0" t="n">
        <v>2000</v>
      </c>
      <c r="C127" s="0" t="n">
        <v>24.7</v>
      </c>
      <c r="D127" s="0" t="n">
        <v>26.72</v>
      </c>
      <c r="E127" s="0" t="n">
        <v>0</v>
      </c>
      <c r="F127" s="0" t="n">
        <v>0</v>
      </c>
      <c r="G127" s="0" t="n">
        <v>-0.63</v>
      </c>
      <c r="H127" s="0" t="n">
        <v>1.39</v>
      </c>
      <c r="I127" s="0" t="n">
        <f aca="false">+G127-H127</f>
        <v>-2.02</v>
      </c>
      <c r="J127" s="0" t="n">
        <f aca="false">D127</f>
        <v>26.72</v>
      </c>
      <c r="K127" s="0" t="n">
        <f aca="false">C127</f>
        <v>24.7</v>
      </c>
    </row>
    <row r="128" customFormat="false" ht="12.75" hidden="false" customHeight="false" outlineLevel="0" collapsed="false">
      <c r="A128" s="0" t="s">
        <v>140</v>
      </c>
      <c r="B128" s="0" t="n">
        <v>2000</v>
      </c>
      <c r="C128" s="0" t="n">
        <v>23.46</v>
      </c>
      <c r="D128" s="0" t="n">
        <v>25.38</v>
      </c>
      <c r="E128" s="0" t="n">
        <v>0</v>
      </c>
      <c r="F128" s="0" t="n">
        <v>0</v>
      </c>
      <c r="G128" s="0" t="n">
        <v>-0.6</v>
      </c>
      <c r="H128" s="0" t="n">
        <v>1.32</v>
      </c>
      <c r="I128" s="0" t="n">
        <f aca="false">+G128-H128</f>
        <v>-1.92</v>
      </c>
      <c r="J128" s="0" t="n">
        <f aca="false">D128</f>
        <v>25.38</v>
      </c>
      <c r="K128" s="0" t="n">
        <f aca="false">C128</f>
        <v>23.46</v>
      </c>
    </row>
    <row r="129" customFormat="false" ht="12.75" hidden="false" customHeight="false" outlineLevel="0" collapsed="false">
      <c r="A129" s="0" t="s">
        <v>141</v>
      </c>
      <c r="B129" s="0" t="n">
        <v>2000</v>
      </c>
      <c r="C129" s="0" t="n">
        <v>20.57</v>
      </c>
      <c r="D129" s="0" t="n">
        <v>22.25</v>
      </c>
      <c r="E129" s="0" t="n">
        <v>0</v>
      </c>
      <c r="F129" s="0" t="n">
        <v>0</v>
      </c>
      <c r="G129" s="0" t="n">
        <v>-0.52</v>
      </c>
      <c r="H129" s="0" t="n">
        <v>1.16</v>
      </c>
      <c r="I129" s="0" t="n">
        <f aca="false">+G129-H129</f>
        <v>-1.68</v>
      </c>
      <c r="J129" s="0" t="n">
        <f aca="false">D129</f>
        <v>22.25</v>
      </c>
      <c r="K129" s="0" t="n">
        <f aca="false">C129</f>
        <v>20.57</v>
      </c>
    </row>
    <row r="130" customFormat="false" ht="12.75" hidden="false" customHeight="false" outlineLevel="0" collapsed="false">
      <c r="A130" s="0" t="s">
        <v>142</v>
      </c>
      <c r="B130" s="0" t="n">
        <v>2000</v>
      </c>
      <c r="C130" s="0" t="n">
        <v>27.15</v>
      </c>
      <c r="D130" s="0" t="n">
        <v>29.32</v>
      </c>
      <c r="E130" s="0" t="n">
        <v>0</v>
      </c>
      <c r="F130" s="0" t="n">
        <v>0</v>
      </c>
      <c r="G130" s="0" t="n">
        <v>-0.64</v>
      </c>
      <c r="H130" s="0" t="n">
        <v>1.53</v>
      </c>
      <c r="I130" s="0" t="n">
        <f aca="false">+G130-H130</f>
        <v>-2.17</v>
      </c>
      <c r="J130" s="0" t="n">
        <f aca="false">D130</f>
        <v>29.32</v>
      </c>
      <c r="K130" s="0" t="n">
        <f aca="false">C130</f>
        <v>27.15</v>
      </c>
    </row>
    <row r="131" customFormat="false" ht="12.75" hidden="false" customHeight="false" outlineLevel="0" collapsed="false">
      <c r="A131" s="0" t="s">
        <v>143</v>
      </c>
      <c r="B131" s="0" t="n">
        <v>2000</v>
      </c>
      <c r="C131" s="0" t="n">
        <v>20.47</v>
      </c>
      <c r="D131" s="0" t="n">
        <v>22.1</v>
      </c>
      <c r="E131" s="0" t="n">
        <v>0</v>
      </c>
      <c r="F131" s="0" t="n">
        <v>0</v>
      </c>
      <c r="G131" s="0" t="n">
        <v>-0.48</v>
      </c>
      <c r="H131" s="0" t="n">
        <v>1.15</v>
      </c>
      <c r="I131" s="0" t="n">
        <f aca="false">+G131-H131</f>
        <v>-1.63</v>
      </c>
      <c r="J131" s="0" t="n">
        <f aca="false">D131</f>
        <v>22.1</v>
      </c>
      <c r="K131" s="0" t="n">
        <f aca="false">C131</f>
        <v>20.47</v>
      </c>
    </row>
    <row r="132" customFormat="false" ht="12.75" hidden="false" customHeight="false" outlineLevel="0" collapsed="false">
      <c r="A132" s="0" t="s">
        <v>144</v>
      </c>
      <c r="B132" s="0" t="n">
        <v>2000</v>
      </c>
      <c r="C132" s="0" t="n">
        <v>26.07</v>
      </c>
      <c r="D132" s="0" t="n">
        <v>28.15</v>
      </c>
      <c r="E132" s="0" t="n">
        <v>0</v>
      </c>
      <c r="F132" s="0" t="n">
        <v>0</v>
      </c>
      <c r="G132" s="0" t="n">
        <v>-0.61</v>
      </c>
      <c r="H132" s="0" t="n">
        <v>1.47</v>
      </c>
      <c r="I132" s="0" t="n">
        <f aca="false">+G132-H132</f>
        <v>-2.08</v>
      </c>
      <c r="J132" s="0" t="n">
        <f aca="false">D132</f>
        <v>28.15</v>
      </c>
      <c r="K132" s="0" t="n">
        <f aca="false">C132</f>
        <v>26.07</v>
      </c>
    </row>
    <row r="133" customFormat="false" ht="12.75" hidden="false" customHeight="false" outlineLevel="0" collapsed="false">
      <c r="A133" s="0" t="s">
        <v>145</v>
      </c>
      <c r="B133" s="0" t="n">
        <v>2000</v>
      </c>
      <c r="C133" s="0" t="n">
        <v>19.95</v>
      </c>
      <c r="D133" s="0" t="n">
        <v>21.53</v>
      </c>
      <c r="E133" s="0" t="n">
        <v>0</v>
      </c>
      <c r="F133" s="0" t="n">
        <v>0</v>
      </c>
      <c r="G133" s="0" t="n">
        <v>-0.46</v>
      </c>
      <c r="H133" s="0" t="n">
        <v>1.12</v>
      </c>
      <c r="I133" s="0" t="n">
        <f aca="false">+G133-H133</f>
        <v>-1.58</v>
      </c>
      <c r="J133" s="0" t="n">
        <f aca="false">D133</f>
        <v>21.53</v>
      </c>
      <c r="K133" s="0" t="n">
        <f aca="false">C133</f>
        <v>19.95</v>
      </c>
    </row>
    <row r="134" customFormat="false" ht="12.75" hidden="false" customHeight="false" outlineLevel="0" collapsed="false">
      <c r="A134" s="0" t="s">
        <v>146</v>
      </c>
      <c r="B134" s="0" t="n">
        <v>2000</v>
      </c>
      <c r="C134" s="0" t="n">
        <v>19.61</v>
      </c>
      <c r="D134" s="0" t="n">
        <v>21.16</v>
      </c>
      <c r="E134" s="0" t="n">
        <v>0</v>
      </c>
      <c r="F134" s="0" t="n">
        <v>0</v>
      </c>
      <c r="G134" s="0" t="n">
        <v>-0.45</v>
      </c>
      <c r="H134" s="0" t="n">
        <v>1.1</v>
      </c>
      <c r="I134" s="0" t="n">
        <f aca="false">+G134-H134</f>
        <v>-1.55</v>
      </c>
      <c r="J134" s="0" t="n">
        <f aca="false">D134</f>
        <v>21.16</v>
      </c>
      <c r="K134" s="0" t="n">
        <f aca="false">C134</f>
        <v>19.61</v>
      </c>
    </row>
    <row r="135" customFormat="false" ht="12.75" hidden="false" customHeight="false" outlineLevel="0" collapsed="false">
      <c r="A135" s="0" t="s">
        <v>147</v>
      </c>
      <c r="B135" s="0" t="n">
        <v>2000</v>
      </c>
      <c r="C135" s="0" t="n">
        <v>19.17</v>
      </c>
      <c r="D135" s="0" t="n">
        <v>20.7</v>
      </c>
      <c r="E135" s="0" t="n">
        <v>0</v>
      </c>
      <c r="F135" s="0" t="n">
        <v>0</v>
      </c>
      <c r="G135" s="0" t="n">
        <v>-0.45</v>
      </c>
      <c r="H135" s="0" t="n">
        <v>1.08</v>
      </c>
      <c r="I135" s="0" t="n">
        <f aca="false">+G135-H135</f>
        <v>-1.53</v>
      </c>
      <c r="J135" s="0" t="n">
        <f aca="false">D135</f>
        <v>20.7</v>
      </c>
      <c r="K135" s="0" t="n">
        <f aca="false">C135</f>
        <v>19.17</v>
      </c>
    </row>
    <row r="136" customFormat="false" ht="12.75" hidden="false" customHeight="false" outlineLevel="0" collapsed="false">
      <c r="A136" s="0" t="s">
        <v>148</v>
      </c>
      <c r="B136" s="0" t="n">
        <v>2000</v>
      </c>
      <c r="C136" s="0" t="n">
        <v>19.72</v>
      </c>
      <c r="D136" s="0" t="n">
        <v>21.29</v>
      </c>
      <c r="E136" s="0" t="n">
        <v>0</v>
      </c>
      <c r="F136" s="0" t="n">
        <v>0</v>
      </c>
      <c r="G136" s="0" t="n">
        <v>-0.46</v>
      </c>
      <c r="H136" s="0" t="n">
        <v>1.11</v>
      </c>
      <c r="I136" s="0" t="n">
        <f aca="false">+G136-H136</f>
        <v>-1.57</v>
      </c>
      <c r="J136" s="0" t="n">
        <f aca="false">D136</f>
        <v>21.29</v>
      </c>
      <c r="K136" s="0" t="n">
        <f aca="false">C136</f>
        <v>19.72</v>
      </c>
    </row>
    <row r="137" customFormat="false" ht="12.75" hidden="false" customHeight="false" outlineLevel="0" collapsed="false">
      <c r="A137" s="0" t="s">
        <v>149</v>
      </c>
      <c r="B137" s="0" t="n">
        <v>2000</v>
      </c>
      <c r="C137" s="0" t="n">
        <v>19.72</v>
      </c>
      <c r="D137" s="0" t="n">
        <v>21.29</v>
      </c>
      <c r="E137" s="0" t="n">
        <v>0</v>
      </c>
      <c r="F137" s="0" t="n">
        <v>0</v>
      </c>
      <c r="G137" s="0" t="n">
        <v>-0.46</v>
      </c>
      <c r="H137" s="0" t="n">
        <v>1.11</v>
      </c>
      <c r="I137" s="0" t="n">
        <f aca="false">+G137-H137</f>
        <v>-1.57</v>
      </c>
      <c r="J137" s="0" t="n">
        <f aca="false">D137</f>
        <v>21.29</v>
      </c>
      <c r="K137" s="0" t="n">
        <f aca="false">C137</f>
        <v>19.72</v>
      </c>
    </row>
    <row r="138" customFormat="false" ht="12.75" hidden="false" customHeight="false" outlineLevel="0" collapsed="false">
      <c r="A138" s="0" t="s">
        <v>150</v>
      </c>
      <c r="B138" s="0" t="n">
        <v>2000</v>
      </c>
      <c r="C138" s="0" t="n">
        <v>20.47</v>
      </c>
      <c r="D138" s="0" t="n">
        <v>22.1</v>
      </c>
      <c r="E138" s="0" t="n">
        <v>0</v>
      </c>
      <c r="F138" s="0" t="n">
        <v>0</v>
      </c>
      <c r="G138" s="0" t="n">
        <v>-0.48</v>
      </c>
      <c r="H138" s="0" t="n">
        <v>1.15</v>
      </c>
      <c r="I138" s="0" t="n">
        <f aca="false">+G138-H138</f>
        <v>-1.63</v>
      </c>
      <c r="J138" s="0" t="n">
        <f aca="false">D138</f>
        <v>22.1</v>
      </c>
      <c r="K138" s="0" t="n">
        <f aca="false">C138</f>
        <v>20.47</v>
      </c>
    </row>
    <row r="139" customFormat="false" ht="12.75" hidden="false" customHeight="false" outlineLevel="0" collapsed="false">
      <c r="A139" s="0" t="s">
        <v>151</v>
      </c>
      <c r="B139" s="0" t="n">
        <v>2000</v>
      </c>
      <c r="C139" s="0" t="n">
        <v>26.07</v>
      </c>
      <c r="D139" s="0" t="n">
        <v>28.15</v>
      </c>
      <c r="E139" s="0" t="n">
        <v>0</v>
      </c>
      <c r="F139" s="0" t="n">
        <v>0</v>
      </c>
      <c r="G139" s="0" t="n">
        <v>-0.61</v>
      </c>
      <c r="H139" s="0" t="n">
        <v>1.47</v>
      </c>
      <c r="I139" s="0" t="n">
        <f aca="false">+G139-H139</f>
        <v>-2.08</v>
      </c>
      <c r="J139" s="0" t="n">
        <f aca="false">D139</f>
        <v>28.15</v>
      </c>
      <c r="K139" s="0" t="n">
        <f aca="false">C139</f>
        <v>26.07</v>
      </c>
    </row>
    <row r="140" customFormat="false" ht="12.75" hidden="false" customHeight="false" outlineLevel="0" collapsed="false">
      <c r="A140" s="0" t="s">
        <v>152</v>
      </c>
      <c r="B140" s="0" t="n">
        <v>2000</v>
      </c>
      <c r="C140" s="0" t="n">
        <v>29.31</v>
      </c>
      <c r="D140" s="0" t="n">
        <v>31.65</v>
      </c>
      <c r="E140" s="0" t="n">
        <v>0</v>
      </c>
      <c r="F140" s="0" t="n">
        <v>0</v>
      </c>
      <c r="G140" s="0" t="n">
        <v>-0.69</v>
      </c>
      <c r="H140" s="0" t="n">
        <v>1.65</v>
      </c>
      <c r="I140" s="0" t="n">
        <f aca="false">+G140-H140</f>
        <v>-2.34</v>
      </c>
      <c r="J140" s="0" t="n">
        <f aca="false">D140</f>
        <v>31.65</v>
      </c>
      <c r="K140" s="0" t="n">
        <f aca="false">C140</f>
        <v>29.31</v>
      </c>
    </row>
    <row r="141" customFormat="false" ht="12.75" hidden="false" customHeight="false" outlineLevel="0" collapsed="false">
      <c r="A141" s="0" t="s">
        <v>153</v>
      </c>
      <c r="B141" s="0" t="n">
        <v>2000</v>
      </c>
      <c r="C141" s="0" t="n">
        <v>28.96</v>
      </c>
      <c r="D141" s="0" t="n">
        <v>31.27</v>
      </c>
      <c r="E141" s="0" t="n">
        <v>0</v>
      </c>
      <c r="F141" s="0" t="n">
        <v>0</v>
      </c>
      <c r="G141" s="0" t="n">
        <v>-0.68</v>
      </c>
      <c r="H141" s="0" t="n">
        <v>1.63</v>
      </c>
      <c r="I141" s="0" t="n">
        <f aca="false">+G141-H141</f>
        <v>-2.31</v>
      </c>
      <c r="J141" s="0" t="n">
        <f aca="false">D141</f>
        <v>31.27</v>
      </c>
      <c r="K141" s="0" t="n">
        <f aca="false">C141</f>
        <v>28.96</v>
      </c>
    </row>
    <row r="142" customFormat="false" ht="12.75" hidden="false" customHeight="false" outlineLevel="0" collapsed="false">
      <c r="A142" s="0" t="s">
        <v>154</v>
      </c>
      <c r="B142" s="0" t="n">
        <v>2000</v>
      </c>
      <c r="C142" s="0" t="n">
        <v>27.32</v>
      </c>
      <c r="D142" s="0" t="n">
        <v>29.5</v>
      </c>
      <c r="E142" s="0" t="n">
        <v>0</v>
      </c>
      <c r="F142" s="0" t="n">
        <v>0</v>
      </c>
      <c r="G142" s="0" t="n">
        <v>-0.64</v>
      </c>
      <c r="H142" s="0" t="n">
        <v>1.54</v>
      </c>
      <c r="I142" s="0" t="n">
        <f aca="false">+G142-H142</f>
        <v>-2.18</v>
      </c>
      <c r="J142" s="0" t="n">
        <f aca="false">D142</f>
        <v>29.5</v>
      </c>
      <c r="K142" s="0" t="n">
        <f aca="false">C142</f>
        <v>27.32</v>
      </c>
    </row>
    <row r="143" customFormat="false" ht="12.75" hidden="false" customHeight="false" outlineLevel="0" collapsed="false">
      <c r="A143" s="0" t="s">
        <v>155</v>
      </c>
      <c r="B143" s="0" t="n">
        <v>2000</v>
      </c>
      <c r="C143" s="0" t="n">
        <v>25.62</v>
      </c>
      <c r="D143" s="0" t="n">
        <v>27.66</v>
      </c>
      <c r="E143" s="0" t="n">
        <v>0</v>
      </c>
      <c r="F143" s="0" t="n">
        <v>0</v>
      </c>
      <c r="G143" s="0" t="n">
        <v>-0.6</v>
      </c>
      <c r="H143" s="0" t="n">
        <v>1.44</v>
      </c>
      <c r="I143" s="0" t="n">
        <f aca="false">+G143-H143</f>
        <v>-2.04</v>
      </c>
      <c r="J143" s="0" t="n">
        <f aca="false">D143</f>
        <v>27.66</v>
      </c>
      <c r="K143" s="0" t="n">
        <f aca="false">C143</f>
        <v>25.62</v>
      </c>
    </row>
    <row r="144" customFormat="false" ht="12.75" hidden="false" customHeight="false" outlineLevel="0" collapsed="false">
      <c r="A144" s="0" t="s">
        <v>156</v>
      </c>
      <c r="B144" s="0" t="n">
        <v>2000</v>
      </c>
      <c r="C144" s="0" t="n">
        <v>20.47</v>
      </c>
      <c r="D144" s="0" t="n">
        <v>22.1</v>
      </c>
      <c r="E144" s="0" t="n">
        <v>0</v>
      </c>
      <c r="F144" s="0" t="n">
        <v>0</v>
      </c>
      <c r="G144" s="0" t="n">
        <v>-0.48</v>
      </c>
      <c r="H144" s="0" t="n">
        <v>1.15</v>
      </c>
      <c r="I144" s="0" t="n">
        <f aca="false">+G144-H144</f>
        <v>-1.63</v>
      </c>
      <c r="J144" s="0" t="n">
        <f aca="false">D144</f>
        <v>22.1</v>
      </c>
      <c r="K144" s="0" t="n">
        <f aca="false">C144</f>
        <v>20.47</v>
      </c>
    </row>
    <row r="145" customFormat="false" ht="12.75" hidden="false" customHeight="false" outlineLevel="0" collapsed="false">
      <c r="A145" s="0" t="s">
        <v>157</v>
      </c>
      <c r="B145" s="0" t="n">
        <v>2000</v>
      </c>
      <c r="C145" s="0" t="n">
        <v>20.58</v>
      </c>
      <c r="D145" s="0" t="n">
        <v>22.22</v>
      </c>
      <c r="E145" s="0" t="n">
        <v>0</v>
      </c>
      <c r="F145" s="0" t="n">
        <v>0</v>
      </c>
      <c r="G145" s="0" t="n">
        <v>-0.48</v>
      </c>
      <c r="H145" s="0" t="n">
        <v>1.16</v>
      </c>
      <c r="I145" s="0" t="n">
        <f aca="false">+G145-H145</f>
        <v>-1.64</v>
      </c>
      <c r="J145" s="0" t="n">
        <f aca="false">D145</f>
        <v>22.22</v>
      </c>
      <c r="K145" s="0" t="n">
        <f aca="false">C145</f>
        <v>20.58</v>
      </c>
    </row>
    <row r="146" customFormat="false" ht="12.75" hidden="false" customHeight="false" outlineLevel="0" collapsed="false">
      <c r="A146" s="0" t="s">
        <v>158</v>
      </c>
      <c r="B146" s="0" t="n">
        <v>2000</v>
      </c>
      <c r="C146" s="0" t="n">
        <v>39.5</v>
      </c>
      <c r="D146" s="0" t="n">
        <v>42.58</v>
      </c>
      <c r="E146" s="0" t="n">
        <v>0</v>
      </c>
      <c r="F146" s="0" t="n">
        <v>0</v>
      </c>
      <c r="G146" s="0" t="n">
        <v>-0.98</v>
      </c>
      <c r="H146" s="0" t="n">
        <v>2.1</v>
      </c>
      <c r="I146" s="0" t="n">
        <f aca="false">+G146-H146</f>
        <v>-3.08</v>
      </c>
      <c r="J146" s="0" t="n">
        <f aca="false">D146</f>
        <v>42.58</v>
      </c>
      <c r="K146" s="0" t="n">
        <f aca="false">C146</f>
        <v>39.5</v>
      </c>
    </row>
    <row r="147" customFormat="false" ht="12.75" hidden="false" customHeight="false" outlineLevel="0" collapsed="false">
      <c r="A147" s="0" t="s">
        <v>159</v>
      </c>
      <c r="B147" s="0" t="n">
        <v>2000</v>
      </c>
      <c r="C147" s="0" t="n">
        <v>32.23</v>
      </c>
      <c r="D147" s="0" t="n">
        <v>34.74</v>
      </c>
      <c r="E147" s="0" t="n">
        <v>0</v>
      </c>
      <c r="F147" s="0" t="n">
        <v>0</v>
      </c>
      <c r="G147" s="0" t="n">
        <v>-0.8</v>
      </c>
      <c r="H147" s="0" t="n">
        <v>1.71</v>
      </c>
      <c r="I147" s="0" t="n">
        <f aca="false">+G147-H147</f>
        <v>-2.51</v>
      </c>
      <c r="J147" s="0" t="n">
        <f aca="false">D147</f>
        <v>34.74</v>
      </c>
      <c r="K147" s="0" t="n">
        <f aca="false">C147</f>
        <v>32.23</v>
      </c>
    </row>
    <row r="148" customFormat="false" ht="12.75" hidden="false" customHeight="false" outlineLevel="0" collapsed="false">
      <c r="A148" s="0" t="s">
        <v>160</v>
      </c>
      <c r="B148" s="0" t="n">
        <v>2000</v>
      </c>
      <c r="C148" s="0" t="n">
        <v>36.88</v>
      </c>
      <c r="D148" s="0" t="n">
        <v>39.76</v>
      </c>
      <c r="E148" s="0" t="n">
        <v>0</v>
      </c>
      <c r="F148" s="0" t="n">
        <v>0</v>
      </c>
      <c r="G148" s="0" t="n">
        <v>-0.92</v>
      </c>
      <c r="H148" s="0" t="n">
        <v>1.96</v>
      </c>
      <c r="I148" s="0" t="n">
        <f aca="false">+G148-H148</f>
        <v>-2.88</v>
      </c>
      <c r="J148" s="0" t="n">
        <f aca="false">D148</f>
        <v>39.76</v>
      </c>
      <c r="K148" s="0" t="n">
        <f aca="false">C148</f>
        <v>36.88</v>
      </c>
    </row>
    <row r="149" customFormat="false" ht="12.75" hidden="false" customHeight="false" outlineLevel="0" collapsed="false">
      <c r="A149" s="0" t="s">
        <v>161</v>
      </c>
      <c r="B149" s="0" t="n">
        <v>2000</v>
      </c>
      <c r="C149" s="0" t="n">
        <v>32.81</v>
      </c>
      <c r="D149" s="0" t="n">
        <v>35.37</v>
      </c>
      <c r="E149" s="0" t="n">
        <v>0</v>
      </c>
      <c r="F149" s="0" t="n">
        <v>0</v>
      </c>
      <c r="G149" s="0" t="n">
        <v>-0.82</v>
      </c>
      <c r="H149" s="0" t="n">
        <v>1.74</v>
      </c>
      <c r="I149" s="0" t="n">
        <f aca="false">+G149-H149</f>
        <v>-2.56</v>
      </c>
      <c r="J149" s="0" t="n">
        <f aca="false">D149</f>
        <v>35.37</v>
      </c>
      <c r="K149" s="0" t="n">
        <f aca="false">C149</f>
        <v>32.81</v>
      </c>
    </row>
    <row r="150" customFormat="false" ht="12.75" hidden="false" customHeight="false" outlineLevel="0" collapsed="false">
      <c r="A150" s="0" t="s">
        <v>162</v>
      </c>
      <c r="B150" s="0" t="n">
        <v>2000</v>
      </c>
      <c r="C150" s="0" t="n">
        <v>32.23</v>
      </c>
      <c r="D150" s="0" t="n">
        <v>34.74</v>
      </c>
      <c r="E150" s="0" t="n">
        <v>0</v>
      </c>
      <c r="F150" s="0" t="n">
        <v>0</v>
      </c>
      <c r="G150" s="0" t="n">
        <v>-0.8</v>
      </c>
      <c r="H150" s="0" t="n">
        <v>1.71</v>
      </c>
      <c r="I150" s="0" t="n">
        <f aca="false">+G150-H150</f>
        <v>-2.51</v>
      </c>
      <c r="J150" s="0" t="n">
        <f aca="false">D150</f>
        <v>34.74</v>
      </c>
      <c r="K150" s="0" t="n">
        <f aca="false">C150</f>
        <v>32.23</v>
      </c>
    </row>
    <row r="151" customFormat="false" ht="12.75" hidden="false" customHeight="false" outlineLevel="0" collapsed="false">
      <c r="A151" s="0" t="s">
        <v>163</v>
      </c>
      <c r="B151" s="0" t="n">
        <v>2000</v>
      </c>
      <c r="C151" s="0" t="n">
        <v>32.23</v>
      </c>
      <c r="D151" s="0" t="n">
        <v>34.74</v>
      </c>
      <c r="E151" s="0" t="n">
        <v>0</v>
      </c>
      <c r="F151" s="0" t="n">
        <v>0</v>
      </c>
      <c r="G151" s="0" t="n">
        <v>-0.8</v>
      </c>
      <c r="H151" s="0" t="n">
        <v>1.71</v>
      </c>
      <c r="I151" s="0" t="n">
        <f aca="false">+G151-H151</f>
        <v>-2.51</v>
      </c>
      <c r="J151" s="0" t="n">
        <f aca="false">D151</f>
        <v>34.74</v>
      </c>
      <c r="K151" s="0" t="n">
        <f aca="false">C151</f>
        <v>32.23</v>
      </c>
    </row>
    <row r="152" customFormat="false" ht="12.75" hidden="false" customHeight="false" outlineLevel="0" collapsed="false">
      <c r="A152" s="0" t="s">
        <v>164</v>
      </c>
      <c r="B152" s="0" t="n">
        <v>2000</v>
      </c>
      <c r="C152" s="0" t="n">
        <v>31.77</v>
      </c>
      <c r="D152" s="0" t="n">
        <v>34.25</v>
      </c>
      <c r="E152" s="0" t="n">
        <v>0</v>
      </c>
      <c r="F152" s="0" t="n">
        <v>0</v>
      </c>
      <c r="G152" s="0" t="n">
        <v>-0.79</v>
      </c>
      <c r="H152" s="0" t="n">
        <v>1.69</v>
      </c>
      <c r="I152" s="0" t="n">
        <f aca="false">+G152-H152</f>
        <v>-2.48</v>
      </c>
      <c r="J152" s="0" t="n">
        <f aca="false">D152</f>
        <v>34.25</v>
      </c>
      <c r="K152" s="0" t="n">
        <f aca="false">C152</f>
        <v>31.77</v>
      </c>
    </row>
    <row r="153" customFormat="false" ht="12.75" hidden="false" customHeight="false" outlineLevel="0" collapsed="false">
      <c r="A153" s="0" t="s">
        <v>165</v>
      </c>
      <c r="B153" s="0" t="n">
        <v>2000</v>
      </c>
      <c r="C153" s="0" t="n">
        <v>29.6</v>
      </c>
      <c r="D153" s="0" t="n">
        <v>31.91</v>
      </c>
      <c r="E153" s="0" t="n">
        <v>0</v>
      </c>
      <c r="F153" s="0" t="n">
        <v>0</v>
      </c>
      <c r="G153" s="0" t="n">
        <v>-0.74</v>
      </c>
      <c r="H153" s="0" t="n">
        <v>1.57</v>
      </c>
      <c r="I153" s="0" t="n">
        <f aca="false">+G153-H153</f>
        <v>-2.31</v>
      </c>
      <c r="J153" s="0" t="n">
        <f aca="false">D153</f>
        <v>31.91</v>
      </c>
      <c r="K153" s="0" t="n">
        <f aca="false">C153</f>
        <v>29.6</v>
      </c>
    </row>
    <row r="154" customFormat="false" ht="12.75" hidden="false" customHeight="false" outlineLevel="0" collapsed="false">
      <c r="A154" s="0" t="s">
        <v>166</v>
      </c>
      <c r="B154" s="0" t="n">
        <v>2000</v>
      </c>
      <c r="C154" s="0" t="n">
        <v>28.96</v>
      </c>
      <c r="D154" s="0" t="n">
        <v>31.21</v>
      </c>
      <c r="E154" s="0" t="n">
        <v>0</v>
      </c>
      <c r="F154" s="0" t="n">
        <v>0</v>
      </c>
      <c r="G154" s="0" t="n">
        <v>-0.72</v>
      </c>
      <c r="H154" s="0" t="n">
        <v>1.53</v>
      </c>
      <c r="I154" s="0" t="n">
        <f aca="false">+G154-H154</f>
        <v>-2.25</v>
      </c>
      <c r="J154" s="0" t="n">
        <f aca="false">D154</f>
        <v>31.21</v>
      </c>
      <c r="K154" s="0" t="n">
        <f aca="false">C154</f>
        <v>28.96</v>
      </c>
    </row>
    <row r="155" customFormat="false" ht="12.75" hidden="false" customHeight="false" outlineLevel="0" collapsed="false">
      <c r="A155" s="0" t="s">
        <v>167</v>
      </c>
      <c r="B155" s="0" t="n">
        <v>2000</v>
      </c>
      <c r="C155" s="0" t="n">
        <v>29.41</v>
      </c>
      <c r="D155" s="0" t="n">
        <v>31.7</v>
      </c>
      <c r="E155" s="0" t="n">
        <v>0</v>
      </c>
      <c r="F155" s="0" t="n">
        <v>0</v>
      </c>
      <c r="G155" s="0" t="n">
        <v>-0.73</v>
      </c>
      <c r="H155" s="0" t="n">
        <v>1.56</v>
      </c>
      <c r="I155" s="0" t="n">
        <f aca="false">+G155-H155</f>
        <v>-2.29</v>
      </c>
      <c r="J155" s="0" t="n">
        <f aca="false">D155</f>
        <v>31.7</v>
      </c>
      <c r="K155" s="0" t="n">
        <f aca="false">C155</f>
        <v>29.41</v>
      </c>
    </row>
    <row r="156" customFormat="false" ht="12.75" hidden="false" customHeight="false" outlineLevel="0" collapsed="false">
      <c r="A156" s="0" t="s">
        <v>168</v>
      </c>
      <c r="B156" s="0" t="n">
        <v>2000</v>
      </c>
      <c r="C156" s="0" t="n">
        <v>32.81</v>
      </c>
      <c r="D156" s="0" t="n">
        <v>35.37</v>
      </c>
      <c r="E156" s="0" t="n">
        <v>0</v>
      </c>
      <c r="F156" s="0" t="n">
        <v>0</v>
      </c>
      <c r="G156" s="0" t="n">
        <v>-0.82</v>
      </c>
      <c r="H156" s="0" t="n">
        <v>1.74</v>
      </c>
      <c r="I156" s="0" t="n">
        <f aca="false">+G156-H156</f>
        <v>-2.56</v>
      </c>
      <c r="J156" s="0" t="n">
        <f aca="false">D156</f>
        <v>35.37</v>
      </c>
      <c r="K156" s="0" t="n">
        <f aca="false">C156</f>
        <v>32.81</v>
      </c>
    </row>
    <row r="157" customFormat="false" ht="12.75" hidden="false" customHeight="false" outlineLevel="0" collapsed="false">
      <c r="A157" s="0" t="s">
        <v>169</v>
      </c>
      <c r="B157" s="0" t="n">
        <v>2000</v>
      </c>
      <c r="C157" s="0" t="n">
        <v>34.19</v>
      </c>
      <c r="D157" s="0" t="n">
        <v>36.85</v>
      </c>
      <c r="E157" s="0" t="n">
        <v>0</v>
      </c>
      <c r="F157" s="0" t="n">
        <v>0</v>
      </c>
      <c r="G157" s="0" t="n">
        <v>-0.85</v>
      </c>
      <c r="H157" s="0" t="n">
        <v>1.81</v>
      </c>
      <c r="I157" s="0" t="n">
        <f aca="false">+G157-H157</f>
        <v>-2.66</v>
      </c>
      <c r="J157" s="0" t="n">
        <f aca="false">D157</f>
        <v>36.85</v>
      </c>
      <c r="K157" s="0" t="n">
        <f aca="false">C157</f>
        <v>34.19</v>
      </c>
    </row>
    <row r="158" customFormat="false" ht="12.75" hidden="false" customHeight="false" outlineLevel="0" collapsed="false">
      <c r="A158" s="0" t="s">
        <v>170</v>
      </c>
      <c r="B158" s="0" t="n">
        <v>2000</v>
      </c>
      <c r="C158" s="0" t="n">
        <v>32.23</v>
      </c>
      <c r="D158" s="0" t="n">
        <v>34.74</v>
      </c>
      <c r="E158" s="0" t="n">
        <v>0</v>
      </c>
      <c r="F158" s="0" t="n">
        <v>0</v>
      </c>
      <c r="G158" s="0" t="n">
        <v>-0.8</v>
      </c>
      <c r="H158" s="0" t="n">
        <v>1.71</v>
      </c>
      <c r="I158" s="0" t="n">
        <f aca="false">+G158-H158</f>
        <v>-2.51</v>
      </c>
      <c r="J158" s="0" t="n">
        <f aca="false">D158</f>
        <v>34.74</v>
      </c>
      <c r="K158" s="0" t="n">
        <f aca="false">C158</f>
        <v>32.23</v>
      </c>
    </row>
    <row r="159" customFormat="false" ht="12.75" hidden="false" customHeight="false" outlineLevel="0" collapsed="false">
      <c r="A159" s="0" t="s">
        <v>171</v>
      </c>
      <c r="B159" s="0" t="n">
        <v>2000</v>
      </c>
      <c r="C159" s="0" t="n">
        <v>29.41</v>
      </c>
      <c r="D159" s="0" t="n">
        <v>31.7</v>
      </c>
      <c r="E159" s="0" t="n">
        <v>0</v>
      </c>
      <c r="F159" s="0" t="n">
        <v>0</v>
      </c>
      <c r="G159" s="0" t="n">
        <v>-0.73</v>
      </c>
      <c r="H159" s="0" t="n">
        <v>1.56</v>
      </c>
      <c r="I159" s="0" t="n">
        <f aca="false">+G159-H159</f>
        <v>-2.29</v>
      </c>
      <c r="J159" s="0" t="n">
        <f aca="false">D159</f>
        <v>31.7</v>
      </c>
      <c r="K159" s="0" t="n">
        <f aca="false">C159</f>
        <v>29.41</v>
      </c>
    </row>
    <row r="160" customFormat="false" ht="12.75" hidden="false" customHeight="false" outlineLevel="0" collapsed="false">
      <c r="A160" s="0" t="s">
        <v>172</v>
      </c>
      <c r="B160" s="0" t="n">
        <v>2000</v>
      </c>
      <c r="C160" s="0" t="n">
        <v>28.34</v>
      </c>
      <c r="D160" s="0" t="n">
        <v>30.54</v>
      </c>
      <c r="E160" s="0" t="n">
        <v>0</v>
      </c>
      <c r="F160" s="0" t="n">
        <v>0</v>
      </c>
      <c r="G160" s="0" t="n">
        <v>-0.7</v>
      </c>
      <c r="H160" s="0" t="n">
        <v>1.5</v>
      </c>
      <c r="I160" s="0" t="n">
        <f aca="false">+G160-H160</f>
        <v>-2.2</v>
      </c>
      <c r="J160" s="0" t="n">
        <f aca="false">D160</f>
        <v>30.54</v>
      </c>
      <c r="K160" s="0" t="n">
        <f aca="false">C160</f>
        <v>28.34</v>
      </c>
    </row>
    <row r="161" customFormat="false" ht="12.75" hidden="false" customHeight="false" outlineLevel="0" collapsed="false">
      <c r="A161" s="0" t="s">
        <v>173</v>
      </c>
      <c r="B161" s="0" t="n">
        <v>2000</v>
      </c>
      <c r="C161" s="0" t="n">
        <v>28.57</v>
      </c>
      <c r="D161" s="0" t="n">
        <v>30.8</v>
      </c>
      <c r="E161" s="0" t="n">
        <v>0</v>
      </c>
      <c r="F161" s="0" t="n">
        <v>0</v>
      </c>
      <c r="G161" s="0" t="n">
        <v>-0.71</v>
      </c>
      <c r="H161" s="0" t="n">
        <v>1.52</v>
      </c>
      <c r="I161" s="0" t="n">
        <f aca="false">+G161-H161</f>
        <v>-2.23</v>
      </c>
      <c r="J161" s="0" t="n">
        <f aca="false">D161</f>
        <v>30.8</v>
      </c>
      <c r="K161" s="0" t="n">
        <f aca="false">C161</f>
        <v>28.57</v>
      </c>
    </row>
    <row r="162" customFormat="false" ht="12.75" hidden="false" customHeight="false" outlineLevel="0" collapsed="false">
      <c r="A162" s="0" t="s">
        <v>174</v>
      </c>
      <c r="B162" s="0" t="n">
        <v>2000</v>
      </c>
      <c r="C162" s="0" t="n">
        <v>28.58</v>
      </c>
      <c r="D162" s="0" t="n">
        <v>31.08</v>
      </c>
      <c r="E162" s="0" t="n">
        <v>0</v>
      </c>
      <c r="F162" s="0" t="n">
        <v>0</v>
      </c>
      <c r="G162" s="0" t="n">
        <v>-1</v>
      </c>
      <c r="H162" s="0" t="n">
        <v>1.5</v>
      </c>
      <c r="I162" s="0" t="n">
        <f aca="false">+G162-H162</f>
        <v>-2.5</v>
      </c>
      <c r="J162" s="0" t="n">
        <f aca="false">D162</f>
        <v>31.08</v>
      </c>
      <c r="K162" s="0" t="n">
        <f aca="false">C162</f>
        <v>28.58</v>
      </c>
    </row>
    <row r="163" customFormat="false" ht="12.75" hidden="false" customHeight="false" outlineLevel="0" collapsed="false">
      <c r="A163" s="0" t="s">
        <v>175</v>
      </c>
      <c r="B163" s="0" t="n">
        <v>2000</v>
      </c>
      <c r="C163" s="0" t="n">
        <v>29.09</v>
      </c>
      <c r="D163" s="0" t="n">
        <v>34.28</v>
      </c>
      <c r="E163" s="0" t="n">
        <v>2.44</v>
      </c>
      <c r="F163" s="0" t="n">
        <v>0</v>
      </c>
      <c r="G163" s="0" t="n">
        <v>-1.1</v>
      </c>
      <c r="H163" s="0" t="n">
        <v>1.65</v>
      </c>
      <c r="I163" s="0" t="n">
        <f aca="false">+G163-H163</f>
        <v>-2.75</v>
      </c>
      <c r="J163" s="0" t="n">
        <f aca="false">D163</f>
        <v>34.28</v>
      </c>
      <c r="K163" s="0" t="n">
        <f aca="false">C163</f>
        <v>29.09</v>
      </c>
    </row>
    <row r="164" customFormat="false" ht="12.75" hidden="false" customHeight="false" outlineLevel="0" collapsed="false">
      <c r="A164" s="0" t="s">
        <v>176</v>
      </c>
      <c r="B164" s="0" t="n">
        <v>2000</v>
      </c>
      <c r="C164" s="0" t="n">
        <v>29.67</v>
      </c>
      <c r="D164" s="0" t="n">
        <v>34.97</v>
      </c>
      <c r="E164" s="0" t="n">
        <v>2.49</v>
      </c>
      <c r="F164" s="0" t="n">
        <v>0</v>
      </c>
      <c r="G164" s="0" t="n">
        <v>-1.13</v>
      </c>
      <c r="H164" s="0" t="n">
        <v>1.68</v>
      </c>
      <c r="I164" s="0" t="n">
        <f aca="false">+G164-H164</f>
        <v>-2.81</v>
      </c>
      <c r="J164" s="0" t="n">
        <f aca="false">D164</f>
        <v>34.97</v>
      </c>
      <c r="K164" s="0" t="n">
        <f aca="false">C164</f>
        <v>29.67</v>
      </c>
    </row>
    <row r="165" customFormat="false" ht="12.75" hidden="false" customHeight="false" outlineLevel="0" collapsed="false">
      <c r="A165" s="0" t="s">
        <v>177</v>
      </c>
      <c r="B165" s="0" t="n">
        <v>2000</v>
      </c>
      <c r="C165" s="0" t="n">
        <v>29.67</v>
      </c>
      <c r="D165" s="0" t="n">
        <v>34.97</v>
      </c>
      <c r="E165" s="0" t="n">
        <v>2.49</v>
      </c>
      <c r="F165" s="0" t="n">
        <v>0</v>
      </c>
      <c r="G165" s="0" t="n">
        <v>-1.13</v>
      </c>
      <c r="H165" s="0" t="n">
        <v>1.68</v>
      </c>
      <c r="I165" s="0" t="n">
        <f aca="false">+G165-H165</f>
        <v>-2.81</v>
      </c>
      <c r="J165" s="0" t="n">
        <f aca="false">D165</f>
        <v>34.97</v>
      </c>
      <c r="K165" s="0" t="n">
        <f aca="false">C165</f>
        <v>29.67</v>
      </c>
    </row>
    <row r="166" customFormat="false" ht="12.75" hidden="false" customHeight="false" outlineLevel="0" collapsed="false">
      <c r="A166" s="0" t="s">
        <v>178</v>
      </c>
      <c r="B166" s="0" t="n">
        <v>2000</v>
      </c>
      <c r="C166" s="0" t="n">
        <v>29.49</v>
      </c>
      <c r="D166" s="0" t="n">
        <v>34.74</v>
      </c>
      <c r="E166" s="0" t="n">
        <v>2.48</v>
      </c>
      <c r="F166" s="0" t="n">
        <v>0.02</v>
      </c>
      <c r="G166" s="0" t="n">
        <v>-1.12</v>
      </c>
      <c r="H166" s="0" t="n">
        <v>1.67</v>
      </c>
      <c r="I166" s="0" t="n">
        <f aca="false">+G166-H166</f>
        <v>-2.79</v>
      </c>
      <c r="J166" s="0" t="n">
        <f aca="false">D166</f>
        <v>34.74</v>
      </c>
      <c r="K166" s="0" t="n">
        <f aca="false">C166</f>
        <v>29.49</v>
      </c>
    </row>
    <row r="167" customFormat="false" ht="12.75" hidden="false" customHeight="false" outlineLevel="0" collapsed="false">
      <c r="A167" s="0" t="s">
        <v>179</v>
      </c>
      <c r="B167" s="0" t="n">
        <v>2000</v>
      </c>
      <c r="C167" s="0" t="n">
        <v>28.58</v>
      </c>
      <c r="D167" s="0" t="n">
        <v>33.4</v>
      </c>
      <c r="E167" s="0" t="n">
        <v>2.4</v>
      </c>
      <c r="F167" s="0" t="n">
        <v>0.29</v>
      </c>
      <c r="G167" s="0" t="n">
        <v>-1.09</v>
      </c>
      <c r="H167" s="0" t="n">
        <v>1.62</v>
      </c>
      <c r="I167" s="0" t="n">
        <f aca="false">+G167-H167</f>
        <v>-2.71</v>
      </c>
      <c r="J167" s="0" t="n">
        <f aca="false">D167</f>
        <v>33.4</v>
      </c>
      <c r="K167" s="0" t="n">
        <f aca="false">C167</f>
        <v>28.58</v>
      </c>
    </row>
    <row r="168" customFormat="false" ht="12.75" hidden="false" customHeight="false" outlineLevel="0" collapsed="false">
      <c r="A168" s="0" t="s">
        <v>180</v>
      </c>
      <c r="B168" s="0" t="n">
        <v>2000</v>
      </c>
      <c r="C168" s="0" t="n">
        <v>28.58</v>
      </c>
      <c r="D168" s="0" t="n">
        <v>33.4</v>
      </c>
      <c r="E168" s="0" t="n">
        <v>2.4</v>
      </c>
      <c r="F168" s="0" t="n">
        <v>0.29</v>
      </c>
      <c r="G168" s="0" t="n">
        <v>-1.09</v>
      </c>
      <c r="H168" s="0" t="n">
        <v>1.62</v>
      </c>
      <c r="I168" s="0" t="n">
        <f aca="false">+G168-H168</f>
        <v>-2.71</v>
      </c>
      <c r="J168" s="0" t="n">
        <f aca="false">D168</f>
        <v>33.4</v>
      </c>
      <c r="K168" s="0" t="n">
        <f aca="false">C168</f>
        <v>28.58</v>
      </c>
    </row>
    <row r="169" customFormat="false" ht="12.75" hidden="false" customHeight="false" outlineLevel="0" collapsed="false">
      <c r="A169" s="0" t="s">
        <v>181</v>
      </c>
      <c r="B169" s="0" t="n">
        <v>2000</v>
      </c>
      <c r="C169" s="0" t="n">
        <v>28.58</v>
      </c>
      <c r="D169" s="0" t="n">
        <v>33.4</v>
      </c>
      <c r="E169" s="0" t="n">
        <v>2.4</v>
      </c>
      <c r="F169" s="0" t="n">
        <v>0.29</v>
      </c>
      <c r="G169" s="0" t="n">
        <v>-1.09</v>
      </c>
      <c r="H169" s="0" t="n">
        <v>1.62</v>
      </c>
      <c r="I169" s="0" t="n">
        <f aca="false">+G169-H169</f>
        <v>-2.71</v>
      </c>
      <c r="J169" s="0" t="n">
        <f aca="false">D169</f>
        <v>33.4</v>
      </c>
      <c r="K169" s="0" t="n">
        <f aca="false">C169</f>
        <v>28.58</v>
      </c>
    </row>
    <row r="170" customFormat="false" ht="12.75" hidden="false" customHeight="false" outlineLevel="0" collapsed="false">
      <c r="A170" s="0" t="s">
        <v>182</v>
      </c>
      <c r="B170" s="0" t="n">
        <v>2000</v>
      </c>
      <c r="C170" s="0" t="n">
        <v>28.58</v>
      </c>
      <c r="D170" s="0" t="n">
        <v>33.4</v>
      </c>
      <c r="E170" s="0" t="n">
        <v>2.4</v>
      </c>
      <c r="F170" s="0" t="n">
        <v>0.29</v>
      </c>
      <c r="G170" s="0" t="n">
        <v>-1.09</v>
      </c>
      <c r="H170" s="0" t="n">
        <v>1.62</v>
      </c>
      <c r="I170" s="0" t="n">
        <f aca="false">+G170-H170</f>
        <v>-2.71</v>
      </c>
      <c r="J170" s="0" t="n">
        <f aca="false">D170</f>
        <v>33.4</v>
      </c>
      <c r="K170" s="0" t="n">
        <f aca="false">C170</f>
        <v>28.58</v>
      </c>
    </row>
    <row r="171" customFormat="false" ht="12.75" hidden="false" customHeight="false" outlineLevel="0" collapsed="false">
      <c r="A171" s="0" t="s">
        <v>183</v>
      </c>
      <c r="B171" s="0" t="n">
        <v>2000</v>
      </c>
      <c r="C171" s="0" t="n">
        <v>28.73</v>
      </c>
      <c r="D171" s="0" t="n">
        <v>30.64</v>
      </c>
      <c r="E171" s="0" t="n">
        <v>0</v>
      </c>
      <c r="F171" s="0" t="n">
        <v>0.59</v>
      </c>
      <c r="G171" s="0" t="n">
        <v>-1</v>
      </c>
      <c r="H171" s="0" t="n">
        <v>1.5</v>
      </c>
      <c r="I171" s="0" t="n">
        <f aca="false">+G171-H171</f>
        <v>-2.5</v>
      </c>
      <c r="J171" s="0" t="n">
        <f aca="false">D171</f>
        <v>30.64</v>
      </c>
      <c r="K171" s="0" t="n">
        <f aca="false">C171</f>
        <v>28.73</v>
      </c>
    </row>
    <row r="172" customFormat="false" ht="12.75" hidden="false" customHeight="false" outlineLevel="0" collapsed="false">
      <c r="A172" s="0" t="s">
        <v>184</v>
      </c>
      <c r="B172" s="0" t="n">
        <v>2000</v>
      </c>
      <c r="C172" s="0" t="n">
        <v>34.26</v>
      </c>
      <c r="D172" s="0" t="n">
        <v>37.25</v>
      </c>
      <c r="E172" s="0" t="n">
        <v>0</v>
      </c>
      <c r="F172" s="0" t="n">
        <v>0</v>
      </c>
      <c r="G172" s="0" t="n">
        <v>-1.2</v>
      </c>
      <c r="H172" s="0" t="n">
        <v>1.79</v>
      </c>
      <c r="I172" s="0" t="n">
        <f aca="false">+G172-H172</f>
        <v>-2.99</v>
      </c>
      <c r="J172" s="0" t="n">
        <f aca="false">D172</f>
        <v>37.25</v>
      </c>
      <c r="K172" s="0" t="n">
        <f aca="false">C172</f>
        <v>34.26</v>
      </c>
    </row>
    <row r="173" customFormat="false" ht="12.75" hidden="false" customHeight="false" outlineLevel="0" collapsed="false">
      <c r="A173" s="0" t="s">
        <v>185</v>
      </c>
      <c r="B173" s="0" t="n">
        <v>2000</v>
      </c>
      <c r="C173" s="0" t="n">
        <v>33.54</v>
      </c>
      <c r="D173" s="0" t="n">
        <v>36.48</v>
      </c>
      <c r="E173" s="0" t="n">
        <v>0</v>
      </c>
      <c r="F173" s="0" t="n">
        <v>0</v>
      </c>
      <c r="G173" s="0" t="n">
        <v>-1.18</v>
      </c>
      <c r="H173" s="0" t="n">
        <v>1.76</v>
      </c>
      <c r="I173" s="0" t="n">
        <f aca="false">+G173-H173</f>
        <v>-2.94</v>
      </c>
      <c r="J173" s="0" t="n">
        <f aca="false">D173</f>
        <v>36.48</v>
      </c>
      <c r="K173" s="0" t="n">
        <f aca="false">C173</f>
        <v>33.54</v>
      </c>
    </row>
    <row r="174" customFormat="false" ht="12.75" hidden="false" customHeight="false" outlineLevel="0" collapsed="false">
      <c r="A174" s="0" t="s">
        <v>186</v>
      </c>
      <c r="B174" s="0" t="n">
        <v>2000</v>
      </c>
      <c r="C174" s="0" t="n">
        <v>32.89</v>
      </c>
      <c r="D174" s="0" t="n">
        <v>35.76</v>
      </c>
      <c r="E174" s="0" t="n">
        <v>0</v>
      </c>
      <c r="F174" s="0" t="n">
        <v>0</v>
      </c>
      <c r="G174" s="0" t="n">
        <v>-1.15</v>
      </c>
      <c r="H174" s="0" t="n">
        <v>1.72</v>
      </c>
      <c r="I174" s="0" t="n">
        <f aca="false">+G174-H174</f>
        <v>-2.87</v>
      </c>
      <c r="J174" s="0" t="n">
        <f aca="false">D174</f>
        <v>35.76</v>
      </c>
      <c r="K174" s="0" t="n">
        <f aca="false">C174</f>
        <v>32.89</v>
      </c>
    </row>
    <row r="175" customFormat="false" ht="12.75" hidden="false" customHeight="false" outlineLevel="0" collapsed="false">
      <c r="A175" s="0" t="s">
        <v>187</v>
      </c>
      <c r="B175" s="0" t="n">
        <v>2000</v>
      </c>
      <c r="C175" s="0" t="n">
        <v>31.06</v>
      </c>
      <c r="D175" s="0" t="n">
        <v>33.78</v>
      </c>
      <c r="E175" s="0" t="n">
        <v>0</v>
      </c>
      <c r="F175" s="0" t="n">
        <v>0</v>
      </c>
      <c r="G175" s="0" t="n">
        <v>-1.09</v>
      </c>
      <c r="H175" s="0" t="n">
        <v>1.63</v>
      </c>
      <c r="I175" s="0" t="n">
        <f aca="false">+G175-H175</f>
        <v>-2.72</v>
      </c>
      <c r="J175" s="0" t="n">
        <f aca="false">D175</f>
        <v>33.78</v>
      </c>
      <c r="K175" s="0" t="n">
        <f aca="false">C175</f>
        <v>31.06</v>
      </c>
    </row>
    <row r="176" customFormat="false" ht="12.75" hidden="false" customHeight="false" outlineLevel="0" collapsed="false">
      <c r="A176" s="0" t="s">
        <v>188</v>
      </c>
      <c r="B176" s="0" t="n">
        <v>2000</v>
      </c>
      <c r="C176" s="0" t="n">
        <v>26.94</v>
      </c>
      <c r="D176" s="0" t="n">
        <v>28.63</v>
      </c>
      <c r="E176" s="0" t="n">
        <v>0</v>
      </c>
      <c r="F176" s="0" t="n">
        <v>0.66</v>
      </c>
      <c r="G176" s="0" t="n">
        <v>-0.94</v>
      </c>
      <c r="H176" s="0" t="n">
        <v>1.41</v>
      </c>
      <c r="I176" s="0" t="n">
        <f aca="false">+G176-H176</f>
        <v>-2.35</v>
      </c>
      <c r="J176" s="0" t="n">
        <f aca="false">D176</f>
        <v>28.63</v>
      </c>
      <c r="K176" s="0" t="n">
        <f aca="false">C176</f>
        <v>26.94</v>
      </c>
    </row>
    <row r="177" customFormat="false" ht="12.75" hidden="false" customHeight="false" outlineLevel="0" collapsed="false">
      <c r="A177" s="0" t="s">
        <v>189</v>
      </c>
      <c r="B177" s="0" t="n">
        <v>2000</v>
      </c>
      <c r="C177" s="0" t="n">
        <v>26.94</v>
      </c>
      <c r="D177" s="0" t="n">
        <v>28.8</v>
      </c>
      <c r="E177" s="0" t="n">
        <v>0</v>
      </c>
      <c r="F177" s="0" t="n">
        <v>0.49</v>
      </c>
      <c r="G177" s="0" t="n">
        <v>-0.94</v>
      </c>
      <c r="H177" s="0" t="n">
        <v>1.41</v>
      </c>
      <c r="I177" s="0" t="n">
        <f aca="false">+G177-H177</f>
        <v>-2.35</v>
      </c>
      <c r="J177" s="0" t="n">
        <f aca="false">D177</f>
        <v>28.8</v>
      </c>
      <c r="K177" s="0" t="n">
        <f aca="false">C177</f>
        <v>26.94</v>
      </c>
    </row>
    <row r="178" customFormat="false" ht="12.75" hidden="false" customHeight="false" outlineLevel="0" collapsed="false">
      <c r="A178" s="0" t="s">
        <v>190</v>
      </c>
      <c r="B178" s="0" t="n">
        <v>2000</v>
      </c>
      <c r="C178" s="0" t="n">
        <v>29.08</v>
      </c>
      <c r="D178" s="0" t="n">
        <v>31.39</v>
      </c>
      <c r="E178" s="0" t="n">
        <v>0</v>
      </c>
      <c r="F178" s="0" t="n">
        <v>0</v>
      </c>
      <c r="G178" s="0" t="n">
        <v>-0.88</v>
      </c>
      <c r="H178" s="0" t="n">
        <v>1.43</v>
      </c>
      <c r="I178" s="0" t="n">
        <f aca="false">+G178-H178</f>
        <v>-2.31</v>
      </c>
      <c r="J178" s="0" t="n">
        <f aca="false">D178</f>
        <v>31.39</v>
      </c>
      <c r="K178" s="0" t="n">
        <f aca="false">C178</f>
        <v>29.08</v>
      </c>
    </row>
    <row r="179" customFormat="false" ht="12.75" hidden="false" customHeight="false" outlineLevel="0" collapsed="false">
      <c r="A179" s="0" t="s">
        <v>191</v>
      </c>
      <c r="B179" s="0" t="n">
        <v>2000</v>
      </c>
      <c r="C179" s="0" t="n">
        <v>29.74</v>
      </c>
      <c r="D179" s="0" t="n">
        <v>32.1</v>
      </c>
      <c r="E179" s="0" t="n">
        <v>0</v>
      </c>
      <c r="F179" s="0" t="n">
        <v>0</v>
      </c>
      <c r="G179" s="0" t="n">
        <v>-0.9</v>
      </c>
      <c r="H179" s="0" t="n">
        <v>1.46</v>
      </c>
      <c r="I179" s="0" t="n">
        <f aca="false">+G179-H179</f>
        <v>-2.36</v>
      </c>
      <c r="J179" s="0" t="n">
        <f aca="false">D179</f>
        <v>32.1</v>
      </c>
      <c r="K179" s="0" t="n">
        <f aca="false">C179</f>
        <v>29.74</v>
      </c>
    </row>
    <row r="180" customFormat="false" ht="12.75" hidden="false" customHeight="false" outlineLevel="0" collapsed="false">
      <c r="A180" s="0" t="s">
        <v>192</v>
      </c>
      <c r="B180" s="0" t="n">
        <v>2000</v>
      </c>
      <c r="C180" s="0" t="n">
        <v>31.84</v>
      </c>
      <c r="D180" s="0" t="n">
        <v>34.37</v>
      </c>
      <c r="E180" s="0" t="n">
        <v>0</v>
      </c>
      <c r="F180" s="0" t="n">
        <v>0</v>
      </c>
      <c r="G180" s="0" t="n">
        <v>-0.96</v>
      </c>
      <c r="H180" s="0" t="n">
        <v>1.57</v>
      </c>
      <c r="I180" s="0" t="n">
        <f aca="false">+G180-H180</f>
        <v>-2.53</v>
      </c>
      <c r="J180" s="0" t="n">
        <f aca="false">D180</f>
        <v>34.37</v>
      </c>
      <c r="K180" s="0" t="n">
        <f aca="false">C180</f>
        <v>31.84</v>
      </c>
    </row>
    <row r="181" customFormat="false" ht="12.75" hidden="false" customHeight="false" outlineLevel="0" collapsed="false">
      <c r="A181" s="0" t="s">
        <v>193</v>
      </c>
      <c r="B181" s="0" t="n">
        <v>2000</v>
      </c>
      <c r="C181" s="0" t="n">
        <v>29.74</v>
      </c>
      <c r="D181" s="0" t="n">
        <v>32.1</v>
      </c>
      <c r="E181" s="0" t="n">
        <v>0</v>
      </c>
      <c r="F181" s="0" t="n">
        <v>0</v>
      </c>
      <c r="G181" s="0" t="n">
        <v>-0.9</v>
      </c>
      <c r="H181" s="0" t="n">
        <v>1.46</v>
      </c>
      <c r="I181" s="0" t="n">
        <f aca="false">+G181-H181</f>
        <v>-2.36</v>
      </c>
      <c r="J181" s="0" t="n">
        <f aca="false">D181</f>
        <v>32.1</v>
      </c>
      <c r="K181" s="0" t="n">
        <f aca="false">C181</f>
        <v>29.74</v>
      </c>
    </row>
    <row r="182" customFormat="false" ht="12.75" hidden="false" customHeight="false" outlineLevel="0" collapsed="false">
      <c r="A182" s="0" t="s">
        <v>194</v>
      </c>
      <c r="B182" s="0" t="n">
        <v>2000</v>
      </c>
      <c r="C182" s="0" t="n">
        <v>28.49</v>
      </c>
      <c r="D182" s="0" t="n">
        <v>30.75</v>
      </c>
      <c r="E182" s="0" t="n">
        <v>0</v>
      </c>
      <c r="F182" s="0" t="n">
        <v>0</v>
      </c>
      <c r="G182" s="0" t="n">
        <v>-0.86</v>
      </c>
      <c r="H182" s="0" t="n">
        <v>1.4</v>
      </c>
      <c r="I182" s="0" t="n">
        <f aca="false">+G182-H182</f>
        <v>-2.26</v>
      </c>
      <c r="J182" s="0" t="n">
        <f aca="false">D182</f>
        <v>30.75</v>
      </c>
      <c r="K182" s="0" t="n">
        <f aca="false">C182</f>
        <v>28.49</v>
      </c>
    </row>
    <row r="183" customFormat="false" ht="12.75" hidden="false" customHeight="false" outlineLevel="0" collapsed="false">
      <c r="A183" s="0" t="s">
        <v>195</v>
      </c>
      <c r="B183" s="0" t="n">
        <v>2000</v>
      </c>
      <c r="C183" s="0" t="n">
        <v>28.49</v>
      </c>
      <c r="D183" s="0" t="n">
        <v>30.75</v>
      </c>
      <c r="E183" s="0" t="n">
        <v>0</v>
      </c>
      <c r="F183" s="0" t="n">
        <v>0</v>
      </c>
      <c r="G183" s="0" t="n">
        <v>-0.86</v>
      </c>
      <c r="H183" s="0" t="n">
        <v>1.4</v>
      </c>
      <c r="I183" s="0" t="n">
        <f aca="false">+G183-H183</f>
        <v>-2.26</v>
      </c>
      <c r="J183" s="0" t="n">
        <f aca="false">D183</f>
        <v>30.75</v>
      </c>
      <c r="K183" s="0" t="n">
        <f aca="false">C183</f>
        <v>28.49</v>
      </c>
    </row>
    <row r="184" customFormat="false" ht="12.75" hidden="false" customHeight="false" outlineLevel="0" collapsed="false">
      <c r="A184" s="0" t="s">
        <v>196</v>
      </c>
      <c r="B184" s="0" t="n">
        <v>2000</v>
      </c>
      <c r="C184" s="0" t="n">
        <v>28.39</v>
      </c>
      <c r="D184" s="0" t="n">
        <v>30.65</v>
      </c>
      <c r="E184" s="0" t="n">
        <v>0</v>
      </c>
      <c r="F184" s="0" t="n">
        <v>0</v>
      </c>
      <c r="G184" s="0" t="n">
        <v>-0.86</v>
      </c>
      <c r="H184" s="0" t="n">
        <v>1.4</v>
      </c>
      <c r="I184" s="0" t="n">
        <f aca="false">+G184-H184</f>
        <v>-2.26</v>
      </c>
      <c r="J184" s="0" t="n">
        <f aca="false">D184</f>
        <v>30.65</v>
      </c>
      <c r="K184" s="0" t="n">
        <f aca="false">C184</f>
        <v>28.39</v>
      </c>
    </row>
    <row r="185" customFormat="false" ht="12.75" hidden="false" customHeight="false" outlineLevel="0" collapsed="false">
      <c r="A185" s="0" t="s">
        <v>197</v>
      </c>
      <c r="B185" s="0" t="n">
        <v>2000</v>
      </c>
      <c r="C185" s="0" t="n">
        <v>27.1</v>
      </c>
      <c r="D185" s="0" t="n">
        <v>29.24</v>
      </c>
      <c r="E185" s="0" t="n">
        <v>0</v>
      </c>
      <c r="F185" s="0" t="n">
        <v>0</v>
      </c>
      <c r="G185" s="0" t="n">
        <v>-0.81</v>
      </c>
      <c r="H185" s="0" t="n">
        <v>1.33</v>
      </c>
      <c r="I185" s="0" t="n">
        <f aca="false">+G185-H185</f>
        <v>-2.14</v>
      </c>
      <c r="J185" s="0" t="n">
        <f aca="false">D185</f>
        <v>29.24</v>
      </c>
      <c r="K185" s="0" t="n">
        <f aca="false">C185</f>
        <v>27.1</v>
      </c>
    </row>
    <row r="186" customFormat="false" ht="12.75" hidden="false" customHeight="false" outlineLevel="0" collapsed="false">
      <c r="A186" s="0" t="s">
        <v>198</v>
      </c>
      <c r="B186" s="0" t="n">
        <v>2000</v>
      </c>
      <c r="C186" s="0" t="n">
        <v>27.1</v>
      </c>
      <c r="D186" s="0" t="n">
        <v>29.24</v>
      </c>
      <c r="E186" s="0" t="n">
        <v>0</v>
      </c>
      <c r="F186" s="0" t="n">
        <v>0</v>
      </c>
      <c r="G186" s="0" t="n">
        <v>-0.81</v>
      </c>
      <c r="H186" s="0" t="n">
        <v>1.33</v>
      </c>
      <c r="I186" s="0" t="n">
        <f aca="false">+G186-H186</f>
        <v>-2.14</v>
      </c>
      <c r="J186" s="0" t="n">
        <f aca="false">D186</f>
        <v>29.24</v>
      </c>
      <c r="K186" s="0" t="n">
        <f aca="false">C186</f>
        <v>27.1</v>
      </c>
    </row>
    <row r="187" customFormat="false" ht="12.75" hidden="false" customHeight="false" outlineLevel="0" collapsed="false">
      <c r="A187" s="0" t="s">
        <v>199</v>
      </c>
      <c r="B187" s="0" t="n">
        <v>2000</v>
      </c>
      <c r="C187" s="0" t="n">
        <v>29.74</v>
      </c>
      <c r="D187" s="0" t="n">
        <v>32.1</v>
      </c>
      <c r="E187" s="0" t="n">
        <v>0</v>
      </c>
      <c r="F187" s="0" t="n">
        <v>0</v>
      </c>
      <c r="G187" s="0" t="n">
        <v>-0.9</v>
      </c>
      <c r="H187" s="0" t="n">
        <v>1.46</v>
      </c>
      <c r="I187" s="0" t="n">
        <f aca="false">+G187-H187</f>
        <v>-2.36</v>
      </c>
      <c r="J187" s="0" t="n">
        <f aca="false">D187</f>
        <v>32.1</v>
      </c>
      <c r="K187" s="0" t="n">
        <f aca="false">C187</f>
        <v>29.74</v>
      </c>
    </row>
    <row r="188" customFormat="false" ht="12.75" hidden="false" customHeight="false" outlineLevel="0" collapsed="false">
      <c r="A188" s="0" t="s">
        <v>200</v>
      </c>
      <c r="B188" s="0" t="n">
        <v>2000</v>
      </c>
      <c r="C188" s="0" t="n">
        <v>35.03</v>
      </c>
      <c r="D188" s="0" t="n">
        <v>37.81</v>
      </c>
      <c r="E188" s="0" t="n">
        <v>0</v>
      </c>
      <c r="F188" s="0" t="n">
        <v>0</v>
      </c>
      <c r="G188" s="0" t="n">
        <v>-1.06</v>
      </c>
      <c r="H188" s="0" t="n">
        <v>1.72</v>
      </c>
      <c r="I188" s="0" t="n">
        <f aca="false">+G188-H188</f>
        <v>-2.78</v>
      </c>
      <c r="J188" s="0" t="n">
        <f aca="false">D188</f>
        <v>37.81</v>
      </c>
      <c r="K188" s="0" t="n">
        <f aca="false">C188</f>
        <v>35.03</v>
      </c>
    </row>
    <row r="189" customFormat="false" ht="12.75" hidden="false" customHeight="false" outlineLevel="0" collapsed="false">
      <c r="A189" s="0" t="s">
        <v>201</v>
      </c>
      <c r="B189" s="0" t="n">
        <v>2000</v>
      </c>
      <c r="C189" s="0" t="n">
        <v>35.03</v>
      </c>
      <c r="D189" s="0" t="n">
        <v>37.81</v>
      </c>
      <c r="E189" s="0" t="n">
        <v>0</v>
      </c>
      <c r="F189" s="0" t="n">
        <v>0</v>
      </c>
      <c r="G189" s="0" t="n">
        <v>-1.06</v>
      </c>
      <c r="H189" s="0" t="n">
        <v>1.72</v>
      </c>
      <c r="I189" s="0" t="n">
        <f aca="false">+G189-H189</f>
        <v>-2.78</v>
      </c>
      <c r="J189" s="0" t="n">
        <f aca="false">D189</f>
        <v>37.81</v>
      </c>
      <c r="K189" s="0" t="n">
        <f aca="false">C189</f>
        <v>35.03</v>
      </c>
    </row>
    <row r="190" customFormat="false" ht="12.75" hidden="false" customHeight="false" outlineLevel="0" collapsed="false">
      <c r="A190" s="0" t="s">
        <v>202</v>
      </c>
      <c r="B190" s="0" t="n">
        <v>2000</v>
      </c>
      <c r="C190" s="0" t="n">
        <v>33.19</v>
      </c>
      <c r="D190" s="0" t="n">
        <v>35.82</v>
      </c>
      <c r="E190" s="0" t="n">
        <v>0</v>
      </c>
      <c r="F190" s="0" t="n">
        <v>0</v>
      </c>
      <c r="G190" s="0" t="n">
        <v>-1</v>
      </c>
      <c r="H190" s="0" t="n">
        <v>1.63</v>
      </c>
      <c r="I190" s="0" t="n">
        <f aca="false">+G190-H190</f>
        <v>-2.63</v>
      </c>
      <c r="J190" s="0" t="n">
        <f aca="false">D190</f>
        <v>35.82</v>
      </c>
      <c r="K190" s="0" t="n">
        <f aca="false">C190</f>
        <v>33.19</v>
      </c>
    </row>
    <row r="191" customFormat="false" ht="12.75" hidden="false" customHeight="false" outlineLevel="0" collapsed="false">
      <c r="A191" s="0" t="s">
        <v>203</v>
      </c>
      <c r="B191" s="0" t="n">
        <v>2000</v>
      </c>
      <c r="C191" s="0" t="n">
        <v>31.09</v>
      </c>
      <c r="D191" s="0" t="n">
        <v>33.56</v>
      </c>
      <c r="E191" s="0" t="n">
        <v>0</v>
      </c>
      <c r="F191" s="0" t="n">
        <v>0</v>
      </c>
      <c r="G191" s="0" t="n">
        <v>-0.94</v>
      </c>
      <c r="H191" s="0" t="n">
        <v>1.53</v>
      </c>
      <c r="I191" s="0" t="n">
        <f aca="false">+G191-H191</f>
        <v>-2.47</v>
      </c>
      <c r="J191" s="0" t="n">
        <f aca="false">D191</f>
        <v>33.56</v>
      </c>
      <c r="K191" s="0" t="n">
        <f aca="false">C191</f>
        <v>31.09</v>
      </c>
    </row>
    <row r="192" customFormat="false" ht="12.75" hidden="false" customHeight="false" outlineLevel="0" collapsed="false">
      <c r="A192" s="0" t="s">
        <v>204</v>
      </c>
      <c r="B192" s="0" t="n">
        <v>2000</v>
      </c>
      <c r="C192" s="0" t="n">
        <v>27.1</v>
      </c>
      <c r="D192" s="0" t="n">
        <v>29.24</v>
      </c>
      <c r="E192" s="0" t="n">
        <v>0</v>
      </c>
      <c r="F192" s="0" t="n">
        <v>0</v>
      </c>
      <c r="G192" s="0" t="n">
        <v>-0.81</v>
      </c>
      <c r="H192" s="0" t="n">
        <v>1.33</v>
      </c>
      <c r="I192" s="0" t="n">
        <f aca="false">+G192-H192</f>
        <v>-2.14</v>
      </c>
      <c r="J192" s="0" t="n">
        <f aca="false">D192</f>
        <v>29.24</v>
      </c>
      <c r="K192" s="0" t="n">
        <f aca="false">C192</f>
        <v>27.1</v>
      </c>
    </row>
    <row r="193" customFormat="false" ht="12.75" hidden="false" customHeight="false" outlineLevel="0" collapsed="false">
      <c r="A193" s="0" t="s">
        <v>205</v>
      </c>
      <c r="B193" s="0" t="n">
        <v>2000</v>
      </c>
      <c r="C193" s="0" t="n">
        <v>27.1</v>
      </c>
      <c r="D193" s="0" t="n">
        <v>29.24</v>
      </c>
      <c r="E193" s="0" t="n">
        <v>0</v>
      </c>
      <c r="F193" s="0" t="n">
        <v>0</v>
      </c>
      <c r="G193" s="0" t="n">
        <v>-0.81</v>
      </c>
      <c r="H193" s="0" t="n">
        <v>1.33</v>
      </c>
      <c r="I193" s="0" t="n">
        <f aca="false">+G193-H193</f>
        <v>-2.14</v>
      </c>
      <c r="J193" s="0" t="n">
        <f aca="false">D193</f>
        <v>29.24</v>
      </c>
      <c r="K193" s="0" t="n">
        <f aca="false">C193</f>
        <v>27.1</v>
      </c>
    </row>
    <row r="194" customFormat="false" ht="12.75" hidden="false" customHeight="false" outlineLevel="0" collapsed="false">
      <c r="A194" s="0" t="s">
        <v>206</v>
      </c>
      <c r="B194" s="0" t="n">
        <v>2000</v>
      </c>
      <c r="C194" s="0" t="n">
        <v>65.22</v>
      </c>
      <c r="D194" s="0" t="n">
        <v>70.17</v>
      </c>
      <c r="E194" s="0" t="n">
        <v>0</v>
      </c>
      <c r="F194" s="0" t="n">
        <v>0</v>
      </c>
      <c r="G194" s="0" t="n">
        <v>-2.53</v>
      </c>
      <c r="H194" s="0" t="n">
        <v>2.42</v>
      </c>
      <c r="I194" s="0" t="n">
        <f aca="false">+G194-H194</f>
        <v>-4.95</v>
      </c>
      <c r="J194" s="0" t="n">
        <f aca="false">D194</f>
        <v>70.17</v>
      </c>
      <c r="K194" s="0" t="n">
        <f aca="false">C194</f>
        <v>65.22</v>
      </c>
    </row>
    <row r="195" customFormat="false" ht="12.75" hidden="false" customHeight="false" outlineLevel="0" collapsed="false">
      <c r="A195" s="0" t="s">
        <v>207</v>
      </c>
      <c r="B195" s="0" t="n">
        <v>2000</v>
      </c>
      <c r="C195" s="0" t="n">
        <v>64.84</v>
      </c>
      <c r="D195" s="0" t="n">
        <v>69.76</v>
      </c>
      <c r="E195" s="0" t="n">
        <v>0</v>
      </c>
      <c r="F195" s="0" t="n">
        <v>0</v>
      </c>
      <c r="G195" s="0" t="n">
        <v>-2.51</v>
      </c>
      <c r="H195" s="0" t="n">
        <v>2.41</v>
      </c>
      <c r="I195" s="0" t="n">
        <f aca="false">+G195-H195</f>
        <v>-4.92</v>
      </c>
      <c r="J195" s="0" t="n">
        <f aca="false">D195</f>
        <v>69.76</v>
      </c>
      <c r="K195" s="0" t="n">
        <f aca="false">C195</f>
        <v>64.84</v>
      </c>
    </row>
    <row r="196" customFormat="false" ht="12.75" hidden="false" customHeight="false" outlineLevel="0" collapsed="false">
      <c r="A196" s="0" t="s">
        <v>208</v>
      </c>
      <c r="B196" s="0" t="n">
        <v>2000</v>
      </c>
      <c r="C196" s="0" t="n">
        <v>93.16</v>
      </c>
      <c r="D196" s="0" t="n">
        <v>100.24</v>
      </c>
      <c r="E196" s="0" t="n">
        <v>0</v>
      </c>
      <c r="F196" s="0" t="n">
        <v>0</v>
      </c>
      <c r="G196" s="0" t="n">
        <v>-3.62</v>
      </c>
      <c r="H196" s="0" t="n">
        <v>3.46</v>
      </c>
      <c r="I196" s="0" t="n">
        <f aca="false">+G196-H196</f>
        <v>-7.08</v>
      </c>
      <c r="J196" s="0" t="n">
        <f aca="false">D196</f>
        <v>100.24</v>
      </c>
      <c r="K196" s="0" t="n">
        <f aca="false">C196</f>
        <v>93.16</v>
      </c>
    </row>
    <row r="197" customFormat="false" ht="12.75" hidden="false" customHeight="false" outlineLevel="0" collapsed="false">
      <c r="A197" s="0" t="s">
        <v>209</v>
      </c>
      <c r="B197" s="0" t="n">
        <v>2000</v>
      </c>
      <c r="C197" s="0" t="n">
        <v>42.3</v>
      </c>
      <c r="D197" s="0" t="n">
        <v>45.5</v>
      </c>
      <c r="E197" s="0" t="n">
        <v>0</v>
      </c>
      <c r="F197" s="0" t="n">
        <v>0</v>
      </c>
      <c r="G197" s="0" t="n">
        <v>-1.63</v>
      </c>
      <c r="H197" s="0" t="n">
        <v>1.57</v>
      </c>
      <c r="I197" s="0" t="n">
        <f aca="false">+G197-H197</f>
        <v>-3.2</v>
      </c>
      <c r="J197" s="0" t="n">
        <f aca="false">D197</f>
        <v>45.5</v>
      </c>
      <c r="K197" s="0" t="n">
        <f aca="false">C197</f>
        <v>42.3</v>
      </c>
    </row>
    <row r="198" customFormat="false" ht="12.75" hidden="false" customHeight="false" outlineLevel="0" collapsed="false">
      <c r="A198" s="0" t="s">
        <v>210</v>
      </c>
      <c r="B198" s="0" t="n">
        <v>2000</v>
      </c>
      <c r="C198" s="0" t="n">
        <v>39.9</v>
      </c>
      <c r="D198" s="0" t="n">
        <v>42.92</v>
      </c>
      <c r="E198" s="0" t="n">
        <v>0</v>
      </c>
      <c r="F198" s="0" t="n">
        <v>0</v>
      </c>
      <c r="G198" s="0" t="n">
        <v>-1.54</v>
      </c>
      <c r="H198" s="0" t="n">
        <v>1.48</v>
      </c>
      <c r="I198" s="0" t="n">
        <f aca="false">+G198-H198</f>
        <v>-3.02</v>
      </c>
      <c r="J198" s="0" t="n">
        <f aca="false">D198</f>
        <v>42.92</v>
      </c>
      <c r="K198" s="0" t="n">
        <f aca="false">C198</f>
        <v>39.9</v>
      </c>
    </row>
    <row r="199" customFormat="false" ht="12.75" hidden="false" customHeight="false" outlineLevel="0" collapsed="false">
      <c r="A199" s="0" t="s">
        <v>211</v>
      </c>
      <c r="B199" s="0" t="n">
        <v>2000</v>
      </c>
      <c r="C199" s="0" t="n">
        <v>41.47</v>
      </c>
      <c r="D199" s="0" t="n">
        <v>44.61</v>
      </c>
      <c r="E199" s="0" t="n">
        <v>0</v>
      </c>
      <c r="F199" s="0" t="n">
        <v>0</v>
      </c>
      <c r="G199" s="0" t="n">
        <v>-1.6</v>
      </c>
      <c r="H199" s="0" t="n">
        <v>1.54</v>
      </c>
      <c r="I199" s="0" t="n">
        <f aca="false">+G199-H199</f>
        <v>-3.14</v>
      </c>
      <c r="J199" s="0" t="n">
        <f aca="false">D199</f>
        <v>44.61</v>
      </c>
      <c r="K199" s="0" t="n">
        <f aca="false">C199</f>
        <v>41.47</v>
      </c>
    </row>
    <row r="200" customFormat="false" ht="12.75" hidden="false" customHeight="false" outlineLevel="0" collapsed="false">
      <c r="A200" s="0" t="s">
        <v>212</v>
      </c>
      <c r="B200" s="0" t="n">
        <v>2000</v>
      </c>
      <c r="C200" s="0" t="n">
        <v>41.85</v>
      </c>
      <c r="D200" s="0" t="n">
        <v>45.02</v>
      </c>
      <c r="E200" s="0" t="n">
        <v>0</v>
      </c>
      <c r="F200" s="0" t="n">
        <v>0</v>
      </c>
      <c r="G200" s="0" t="n">
        <v>-1.62</v>
      </c>
      <c r="H200" s="0" t="n">
        <v>1.55</v>
      </c>
      <c r="I200" s="0" t="n">
        <f aca="false">+G200-H200</f>
        <v>-3.17</v>
      </c>
      <c r="J200" s="0" t="n">
        <f aca="false">D200</f>
        <v>45.02</v>
      </c>
      <c r="K200" s="0" t="n">
        <f aca="false">C200</f>
        <v>41.85</v>
      </c>
    </row>
    <row r="201" customFormat="false" ht="12.75" hidden="false" customHeight="false" outlineLevel="0" collapsed="false">
      <c r="A201" s="0" t="s">
        <v>213</v>
      </c>
      <c r="B201" s="0" t="n">
        <v>2000</v>
      </c>
      <c r="C201" s="0" t="n">
        <v>35.17</v>
      </c>
      <c r="D201" s="0" t="n">
        <v>37.83</v>
      </c>
      <c r="E201" s="0" t="n">
        <v>0</v>
      </c>
      <c r="F201" s="0" t="n">
        <v>0</v>
      </c>
      <c r="G201" s="0" t="n">
        <v>-1.35</v>
      </c>
      <c r="H201" s="0" t="n">
        <v>1.31</v>
      </c>
      <c r="I201" s="0" t="n">
        <f aca="false">+G201-H201</f>
        <v>-2.66</v>
      </c>
      <c r="J201" s="0" t="n">
        <f aca="false">D201</f>
        <v>37.83</v>
      </c>
      <c r="K201" s="0" t="n">
        <f aca="false">C201</f>
        <v>35.17</v>
      </c>
    </row>
    <row r="202" customFormat="false" ht="12.75" hidden="false" customHeight="false" outlineLevel="0" collapsed="false">
      <c r="A202" s="0" t="s">
        <v>214</v>
      </c>
      <c r="B202" s="0" t="n">
        <v>2000</v>
      </c>
      <c r="C202" s="0" t="n">
        <v>34.04</v>
      </c>
      <c r="D202" s="0" t="n">
        <v>36.61</v>
      </c>
      <c r="E202" s="0" t="n">
        <v>0</v>
      </c>
      <c r="F202" s="0" t="n">
        <v>0</v>
      </c>
      <c r="G202" s="0" t="n">
        <v>-1.31</v>
      </c>
      <c r="H202" s="0" t="n">
        <v>1.26</v>
      </c>
      <c r="I202" s="0" t="n">
        <f aca="false">+G202-H202</f>
        <v>-2.57</v>
      </c>
      <c r="J202" s="0" t="n">
        <f aca="false">D202</f>
        <v>36.61</v>
      </c>
      <c r="K202" s="0" t="n">
        <f aca="false">C202</f>
        <v>34.04</v>
      </c>
    </row>
    <row r="203" customFormat="false" ht="12.75" hidden="false" customHeight="false" outlineLevel="0" collapsed="false">
      <c r="A203" s="0" t="s">
        <v>215</v>
      </c>
      <c r="B203" s="0" t="n">
        <v>2000</v>
      </c>
      <c r="C203" s="0" t="n">
        <v>42.3</v>
      </c>
      <c r="D203" s="0" t="n">
        <v>45.5</v>
      </c>
      <c r="E203" s="0" t="n">
        <v>0</v>
      </c>
      <c r="F203" s="0" t="n">
        <v>0</v>
      </c>
      <c r="G203" s="0" t="n">
        <v>-1.63</v>
      </c>
      <c r="H203" s="0" t="n">
        <v>1.57</v>
      </c>
      <c r="I203" s="0" t="n">
        <f aca="false">+G203-H203</f>
        <v>-3.2</v>
      </c>
      <c r="J203" s="0" t="n">
        <f aca="false">D203</f>
        <v>45.5</v>
      </c>
      <c r="K203" s="0" t="n">
        <f aca="false">C203</f>
        <v>42.3</v>
      </c>
    </row>
    <row r="204" customFormat="false" ht="12.75" hidden="false" customHeight="false" outlineLevel="0" collapsed="false">
      <c r="A204" s="0" t="s">
        <v>216</v>
      </c>
      <c r="B204" s="0" t="n">
        <v>2000</v>
      </c>
      <c r="C204" s="0" t="n">
        <v>62.63</v>
      </c>
      <c r="D204" s="0" t="n">
        <v>67.38</v>
      </c>
      <c r="E204" s="0" t="n">
        <v>0</v>
      </c>
      <c r="F204" s="0" t="n">
        <v>0</v>
      </c>
      <c r="G204" s="0" t="n">
        <v>-2.43</v>
      </c>
      <c r="H204" s="0" t="n">
        <v>2.32</v>
      </c>
      <c r="I204" s="0" t="n">
        <f aca="false">+G204-H204</f>
        <v>-4.75</v>
      </c>
      <c r="J204" s="0" t="n">
        <f aca="false">D204</f>
        <v>67.38</v>
      </c>
      <c r="K204" s="0" t="n">
        <f aca="false">C204</f>
        <v>62.63</v>
      </c>
    </row>
    <row r="205" customFormat="false" ht="12.75" hidden="false" customHeight="false" outlineLevel="0" collapsed="false">
      <c r="A205" s="0" t="s">
        <v>217</v>
      </c>
      <c r="B205" s="0" t="n">
        <v>2000</v>
      </c>
      <c r="C205" s="0" t="n">
        <v>59.32</v>
      </c>
      <c r="D205" s="0" t="n">
        <v>63.82</v>
      </c>
      <c r="E205" s="0" t="n">
        <v>0</v>
      </c>
      <c r="F205" s="0" t="n">
        <v>0</v>
      </c>
      <c r="G205" s="0" t="n">
        <v>-2.3</v>
      </c>
      <c r="H205" s="0" t="n">
        <v>2.2</v>
      </c>
      <c r="I205" s="0" t="n">
        <f aca="false">+G205-H205</f>
        <v>-4.5</v>
      </c>
      <c r="J205" s="0" t="n">
        <f aca="false">D205</f>
        <v>63.82</v>
      </c>
      <c r="K205" s="0" t="n">
        <f aca="false">C205</f>
        <v>59.32</v>
      </c>
    </row>
    <row r="206" customFormat="false" ht="12.75" hidden="false" customHeight="false" outlineLevel="0" collapsed="false">
      <c r="A206" s="0" t="s">
        <v>218</v>
      </c>
      <c r="B206" s="0" t="n">
        <v>2000</v>
      </c>
      <c r="C206" s="0" t="n">
        <v>55.21</v>
      </c>
      <c r="D206" s="0" t="n">
        <v>59.4</v>
      </c>
      <c r="E206" s="0" t="n">
        <v>0</v>
      </c>
      <c r="F206" s="0" t="n">
        <v>0</v>
      </c>
      <c r="G206" s="0" t="n">
        <v>-2.14</v>
      </c>
      <c r="H206" s="0" t="n">
        <v>2.05</v>
      </c>
      <c r="I206" s="0" t="n">
        <f aca="false">+G206-H206</f>
        <v>-4.19</v>
      </c>
      <c r="J206" s="0" t="n">
        <f aca="false">D206</f>
        <v>59.4</v>
      </c>
      <c r="K206" s="0" t="n">
        <f aca="false">C206</f>
        <v>55.21</v>
      </c>
    </row>
    <row r="207" customFormat="false" ht="12.75" hidden="false" customHeight="false" outlineLevel="0" collapsed="false">
      <c r="A207" s="0" t="s">
        <v>219</v>
      </c>
      <c r="B207" s="0" t="n">
        <v>2000</v>
      </c>
      <c r="C207" s="0" t="n">
        <v>43.63</v>
      </c>
      <c r="D207" s="0" t="n">
        <v>46.94</v>
      </c>
      <c r="E207" s="0" t="n">
        <v>0</v>
      </c>
      <c r="F207" s="0" t="n">
        <v>0</v>
      </c>
      <c r="G207" s="0" t="n">
        <v>-1.69</v>
      </c>
      <c r="H207" s="0" t="n">
        <v>1.62</v>
      </c>
      <c r="I207" s="0" t="n">
        <f aca="false">+G207-H207</f>
        <v>-3.31</v>
      </c>
      <c r="J207" s="0" t="n">
        <f aca="false">D207</f>
        <v>46.94</v>
      </c>
      <c r="K207" s="0" t="n">
        <f aca="false">C207</f>
        <v>43.63</v>
      </c>
    </row>
    <row r="208" customFormat="false" ht="12.75" hidden="false" customHeight="false" outlineLevel="0" collapsed="false">
      <c r="A208" s="0" t="s">
        <v>220</v>
      </c>
      <c r="B208" s="0" t="n">
        <v>2000</v>
      </c>
      <c r="C208" s="0" t="n">
        <v>37.96</v>
      </c>
      <c r="D208" s="0" t="n">
        <v>40.83</v>
      </c>
      <c r="E208" s="0" t="n">
        <v>0</v>
      </c>
      <c r="F208" s="0" t="n">
        <v>0</v>
      </c>
      <c r="G208" s="0" t="n">
        <v>-1.46</v>
      </c>
      <c r="H208" s="0" t="n">
        <v>1.41</v>
      </c>
      <c r="I208" s="0" t="n">
        <f aca="false">+G208-H208</f>
        <v>-2.87</v>
      </c>
      <c r="J208" s="0" t="n">
        <f aca="false">D208</f>
        <v>40.83</v>
      </c>
      <c r="K208" s="0" t="n">
        <f aca="false">C208</f>
        <v>37.96</v>
      </c>
    </row>
    <row r="209" customFormat="false" ht="12.75" hidden="false" customHeight="false" outlineLevel="0" collapsed="false">
      <c r="A209" s="0" t="s">
        <v>221</v>
      </c>
      <c r="B209" s="0" t="n">
        <v>2000</v>
      </c>
      <c r="C209" s="0" t="n">
        <v>33.57</v>
      </c>
      <c r="D209" s="0" t="n">
        <v>36.11</v>
      </c>
      <c r="E209" s="0" t="n">
        <v>0</v>
      </c>
      <c r="F209" s="0" t="n">
        <v>0</v>
      </c>
      <c r="G209" s="0" t="n">
        <v>-1.29</v>
      </c>
      <c r="H209" s="0" t="n">
        <v>1.25</v>
      </c>
      <c r="I209" s="0" t="n">
        <f aca="false">+G209-H209</f>
        <v>-2.54</v>
      </c>
      <c r="J209" s="0" t="n">
        <f aca="false">D209</f>
        <v>36.11</v>
      </c>
      <c r="K209" s="0" t="n">
        <f aca="false">C209</f>
        <v>33.57</v>
      </c>
    </row>
    <row r="210" customFormat="false" ht="12.75" hidden="false" customHeight="false" outlineLevel="0" collapsed="false">
      <c r="A210" s="0" t="s">
        <v>222</v>
      </c>
      <c r="B210" s="0" t="n">
        <v>2000</v>
      </c>
      <c r="C210" s="0" t="n">
        <v>56.12</v>
      </c>
      <c r="D210" s="0" t="n">
        <v>60.52</v>
      </c>
      <c r="E210" s="0" t="n">
        <v>0</v>
      </c>
      <c r="F210" s="0" t="n">
        <v>0</v>
      </c>
      <c r="G210" s="0" t="n">
        <v>-1.81</v>
      </c>
      <c r="H210" s="0" t="n">
        <v>2.59</v>
      </c>
      <c r="I210" s="0" t="n">
        <f aca="false">+G210-H210</f>
        <v>-4.4</v>
      </c>
      <c r="J210" s="0" t="n">
        <f aca="false">D210</f>
        <v>60.52</v>
      </c>
      <c r="K210" s="0" t="n">
        <f aca="false">C210</f>
        <v>56.12</v>
      </c>
    </row>
    <row r="211" customFormat="false" ht="12.75" hidden="false" customHeight="false" outlineLevel="0" collapsed="false">
      <c r="A211" s="0" t="s">
        <v>223</v>
      </c>
      <c r="B211" s="0" t="n">
        <v>2000</v>
      </c>
      <c r="C211" s="0" t="n">
        <v>40.69</v>
      </c>
      <c r="D211" s="0" t="n">
        <v>43.86</v>
      </c>
      <c r="E211" s="0" t="n">
        <v>0</v>
      </c>
      <c r="F211" s="0" t="n">
        <v>0</v>
      </c>
      <c r="G211" s="0" t="n">
        <v>-1.3</v>
      </c>
      <c r="H211" s="0" t="n">
        <v>1.87</v>
      </c>
      <c r="I211" s="0" t="n">
        <f aca="false">+G211-H211</f>
        <v>-3.17</v>
      </c>
      <c r="J211" s="0" t="n">
        <f aca="false">D211</f>
        <v>43.86</v>
      </c>
      <c r="K211" s="0" t="n">
        <f aca="false">C211</f>
        <v>40.69</v>
      </c>
    </row>
    <row r="212" customFormat="false" ht="12.75" hidden="false" customHeight="false" outlineLevel="0" collapsed="false">
      <c r="A212" s="0" t="s">
        <v>224</v>
      </c>
      <c r="B212" s="0" t="n">
        <v>2000</v>
      </c>
      <c r="C212" s="0" t="n">
        <v>40.69</v>
      </c>
      <c r="D212" s="0" t="n">
        <v>43.86</v>
      </c>
      <c r="E212" s="0" t="n">
        <v>0</v>
      </c>
      <c r="F212" s="0" t="n">
        <v>0</v>
      </c>
      <c r="G212" s="0" t="n">
        <v>-1.3</v>
      </c>
      <c r="H212" s="0" t="n">
        <v>1.87</v>
      </c>
      <c r="I212" s="0" t="n">
        <f aca="false">+G212-H212</f>
        <v>-3.17</v>
      </c>
      <c r="J212" s="0" t="n">
        <f aca="false">D212</f>
        <v>43.86</v>
      </c>
      <c r="K212" s="0" t="n">
        <f aca="false">C212</f>
        <v>40.69</v>
      </c>
    </row>
    <row r="213" customFormat="false" ht="12.75" hidden="false" customHeight="false" outlineLevel="0" collapsed="false">
      <c r="A213" s="0" t="s">
        <v>225</v>
      </c>
      <c r="B213" s="0" t="n">
        <v>2000</v>
      </c>
      <c r="C213" s="0" t="n">
        <v>36.43</v>
      </c>
      <c r="D213" s="0" t="n">
        <v>39.28</v>
      </c>
      <c r="E213" s="0" t="n">
        <v>0</v>
      </c>
      <c r="F213" s="0" t="n">
        <v>0</v>
      </c>
      <c r="G213" s="0" t="n">
        <v>-1.17</v>
      </c>
      <c r="H213" s="0" t="n">
        <v>1.68</v>
      </c>
      <c r="I213" s="0" t="n">
        <f aca="false">+G213-H213</f>
        <v>-2.85</v>
      </c>
      <c r="J213" s="0" t="n">
        <f aca="false">D213</f>
        <v>39.28</v>
      </c>
      <c r="K213" s="0" t="n">
        <f aca="false">C213</f>
        <v>36.43</v>
      </c>
    </row>
    <row r="214" customFormat="false" ht="12.75" hidden="false" customHeight="false" outlineLevel="0" collapsed="false">
      <c r="A214" s="0" t="s">
        <v>226</v>
      </c>
      <c r="B214" s="0" t="n">
        <v>2000</v>
      </c>
      <c r="C214" s="0" t="n">
        <v>36.43</v>
      </c>
      <c r="D214" s="0" t="n">
        <v>39.28</v>
      </c>
      <c r="E214" s="0" t="n">
        <v>0</v>
      </c>
      <c r="F214" s="0" t="n">
        <v>0</v>
      </c>
      <c r="G214" s="0" t="n">
        <v>-1.17</v>
      </c>
      <c r="H214" s="0" t="n">
        <v>1.68</v>
      </c>
      <c r="I214" s="0" t="n">
        <f aca="false">+G214-H214</f>
        <v>-2.85</v>
      </c>
      <c r="J214" s="0" t="n">
        <f aca="false">D214</f>
        <v>39.28</v>
      </c>
      <c r="K214" s="0" t="n">
        <f aca="false">C214</f>
        <v>36.43</v>
      </c>
    </row>
    <row r="215" customFormat="false" ht="12.75" hidden="false" customHeight="false" outlineLevel="0" collapsed="false">
      <c r="A215" s="0" t="s">
        <v>227</v>
      </c>
      <c r="B215" s="0" t="n">
        <v>2000</v>
      </c>
      <c r="C215" s="0" t="n">
        <v>36.43</v>
      </c>
      <c r="D215" s="0" t="n">
        <v>39.28</v>
      </c>
      <c r="E215" s="0" t="n">
        <v>0</v>
      </c>
      <c r="F215" s="0" t="n">
        <v>0</v>
      </c>
      <c r="G215" s="0" t="n">
        <v>-1.17</v>
      </c>
      <c r="H215" s="0" t="n">
        <v>1.68</v>
      </c>
      <c r="I215" s="0" t="n">
        <f aca="false">+G215-H215</f>
        <v>-2.85</v>
      </c>
      <c r="J215" s="0" t="n">
        <f aca="false">D215</f>
        <v>39.28</v>
      </c>
      <c r="K215" s="0" t="n">
        <f aca="false">C215</f>
        <v>36.43</v>
      </c>
    </row>
    <row r="216" customFormat="false" ht="12.75" hidden="false" customHeight="false" outlineLevel="0" collapsed="false">
      <c r="A216" s="0" t="s">
        <v>228</v>
      </c>
      <c r="B216" s="0" t="n">
        <v>2000</v>
      </c>
      <c r="C216" s="0" t="n">
        <v>36.43</v>
      </c>
      <c r="D216" s="0" t="n">
        <v>39.28</v>
      </c>
      <c r="E216" s="0" t="n">
        <v>0</v>
      </c>
      <c r="F216" s="0" t="n">
        <v>0</v>
      </c>
      <c r="G216" s="0" t="n">
        <v>-1.17</v>
      </c>
      <c r="H216" s="0" t="n">
        <v>1.68</v>
      </c>
      <c r="I216" s="0" t="n">
        <f aca="false">+G216-H216</f>
        <v>-2.85</v>
      </c>
      <c r="J216" s="0" t="n">
        <f aca="false">D216</f>
        <v>39.28</v>
      </c>
      <c r="K216" s="0" t="n">
        <f aca="false">C216</f>
        <v>36.43</v>
      </c>
    </row>
    <row r="217" customFormat="false" ht="12.75" hidden="false" customHeight="false" outlineLevel="0" collapsed="false">
      <c r="A217" s="0" t="s">
        <v>229</v>
      </c>
      <c r="B217" s="0" t="n">
        <v>2000</v>
      </c>
      <c r="C217" s="0" t="n">
        <v>36.07</v>
      </c>
      <c r="D217" s="0" t="n">
        <v>38.88</v>
      </c>
      <c r="E217" s="0" t="n">
        <v>0</v>
      </c>
      <c r="F217" s="0" t="n">
        <v>0</v>
      </c>
      <c r="G217" s="0" t="n">
        <v>-1.15</v>
      </c>
      <c r="H217" s="0" t="n">
        <v>1.66</v>
      </c>
      <c r="I217" s="0" t="n">
        <f aca="false">+G217-H217</f>
        <v>-2.81</v>
      </c>
      <c r="J217" s="0" t="n">
        <f aca="false">D217</f>
        <v>38.88</v>
      </c>
      <c r="K217" s="0" t="n">
        <f aca="false">C217</f>
        <v>36.07</v>
      </c>
    </row>
    <row r="218" customFormat="false" ht="12.75" hidden="false" customHeight="false" outlineLevel="0" collapsed="false">
      <c r="A218" s="0" t="s">
        <v>230</v>
      </c>
      <c r="B218" s="0" t="n">
        <v>2000</v>
      </c>
      <c r="C218" s="0" t="n">
        <v>36.43</v>
      </c>
      <c r="D218" s="0" t="n">
        <v>39.28</v>
      </c>
      <c r="E218" s="0" t="n">
        <v>0</v>
      </c>
      <c r="F218" s="0" t="n">
        <v>0</v>
      </c>
      <c r="G218" s="0" t="n">
        <v>-1.17</v>
      </c>
      <c r="H218" s="0" t="n">
        <v>1.68</v>
      </c>
      <c r="I218" s="0" t="n">
        <f aca="false">+G218-H218</f>
        <v>-2.85</v>
      </c>
      <c r="J218" s="0" t="n">
        <f aca="false">D218</f>
        <v>39.28</v>
      </c>
      <c r="K218" s="0" t="n">
        <f aca="false">C218</f>
        <v>36.43</v>
      </c>
    </row>
    <row r="219" customFormat="false" ht="12.75" hidden="false" customHeight="false" outlineLevel="0" collapsed="false">
      <c r="A219" s="0" t="s">
        <v>231</v>
      </c>
      <c r="B219" s="0" t="n">
        <v>2000</v>
      </c>
      <c r="C219" s="0" t="n">
        <v>36.43</v>
      </c>
      <c r="D219" s="0" t="n">
        <v>39.28</v>
      </c>
      <c r="E219" s="0" t="n">
        <v>0</v>
      </c>
      <c r="F219" s="0" t="n">
        <v>0</v>
      </c>
      <c r="G219" s="0" t="n">
        <v>-1.17</v>
      </c>
      <c r="H219" s="0" t="n">
        <v>1.68</v>
      </c>
      <c r="I219" s="0" t="n">
        <f aca="false">+G219-H219</f>
        <v>-2.85</v>
      </c>
      <c r="J219" s="0" t="n">
        <f aca="false">D219</f>
        <v>39.28</v>
      </c>
      <c r="K219" s="0" t="n">
        <f aca="false">C219</f>
        <v>36.43</v>
      </c>
    </row>
    <row r="220" customFormat="false" ht="12.75" hidden="false" customHeight="false" outlineLevel="0" collapsed="false">
      <c r="A220" s="0" t="s">
        <v>232</v>
      </c>
      <c r="B220" s="0" t="n">
        <v>2000</v>
      </c>
      <c r="C220" s="0" t="n">
        <v>56.92</v>
      </c>
      <c r="D220" s="0" t="n">
        <v>61.38</v>
      </c>
      <c r="E220" s="0" t="n">
        <v>0</v>
      </c>
      <c r="F220" s="0" t="n">
        <v>0</v>
      </c>
      <c r="G220" s="0" t="n">
        <v>-1.83</v>
      </c>
      <c r="H220" s="0" t="n">
        <v>2.63</v>
      </c>
      <c r="I220" s="0" t="n">
        <f aca="false">+G220-H220</f>
        <v>-4.46</v>
      </c>
      <c r="J220" s="0" t="n">
        <f aca="false">D220</f>
        <v>61.38</v>
      </c>
      <c r="K220" s="0" t="n">
        <f aca="false">C220</f>
        <v>56.92</v>
      </c>
    </row>
    <row r="221" customFormat="false" ht="12.75" hidden="false" customHeight="false" outlineLevel="0" collapsed="false">
      <c r="A221" s="0" t="s">
        <v>233</v>
      </c>
      <c r="B221" s="0" t="n">
        <v>2000</v>
      </c>
      <c r="C221" s="0" t="n">
        <v>55.32</v>
      </c>
      <c r="D221" s="0" t="n">
        <v>59.65</v>
      </c>
      <c r="E221" s="0" t="n">
        <v>0</v>
      </c>
      <c r="F221" s="0" t="n">
        <v>0</v>
      </c>
      <c r="G221" s="0" t="n">
        <v>-1.78</v>
      </c>
      <c r="H221" s="0" t="n">
        <v>2.55</v>
      </c>
      <c r="I221" s="0" t="n">
        <f aca="false">+G221-H221</f>
        <v>-4.33</v>
      </c>
      <c r="J221" s="0" t="n">
        <f aca="false">D221</f>
        <v>59.65</v>
      </c>
      <c r="K221" s="0" t="n">
        <f aca="false">C221</f>
        <v>55.32</v>
      </c>
    </row>
    <row r="222" customFormat="false" ht="12.75" hidden="false" customHeight="false" outlineLevel="0" collapsed="false">
      <c r="A222" s="0" t="s">
        <v>234</v>
      </c>
      <c r="B222" s="0" t="n">
        <v>2000</v>
      </c>
      <c r="C222" s="0" t="n">
        <v>55.32</v>
      </c>
      <c r="D222" s="0" t="n">
        <v>59.65</v>
      </c>
      <c r="E222" s="0" t="n">
        <v>0</v>
      </c>
      <c r="F222" s="0" t="n">
        <v>0</v>
      </c>
      <c r="G222" s="0" t="n">
        <v>-1.78</v>
      </c>
      <c r="H222" s="0" t="n">
        <v>2.55</v>
      </c>
      <c r="I222" s="0" t="n">
        <f aca="false">+G222-H222</f>
        <v>-4.33</v>
      </c>
      <c r="J222" s="0" t="n">
        <f aca="false">D222</f>
        <v>59.65</v>
      </c>
      <c r="K222" s="0" t="n">
        <f aca="false">C222</f>
        <v>55.32</v>
      </c>
    </row>
    <row r="223" customFormat="false" ht="12.75" hidden="false" customHeight="false" outlineLevel="0" collapsed="false">
      <c r="A223" s="0" t="s">
        <v>235</v>
      </c>
      <c r="B223" s="0" t="n">
        <v>2000</v>
      </c>
      <c r="C223" s="0" t="n">
        <v>41.4</v>
      </c>
      <c r="D223" s="0" t="n">
        <v>44.64</v>
      </c>
      <c r="E223" s="0" t="n">
        <v>0</v>
      </c>
      <c r="F223" s="0" t="n">
        <v>0</v>
      </c>
      <c r="G223" s="0" t="n">
        <v>-1.33</v>
      </c>
      <c r="H223" s="0" t="n">
        <v>1.91</v>
      </c>
      <c r="I223" s="0" t="n">
        <f aca="false">+G223-H223</f>
        <v>-3.24</v>
      </c>
      <c r="J223" s="0" t="n">
        <f aca="false">D223</f>
        <v>44.64</v>
      </c>
      <c r="K223" s="0" t="n">
        <f aca="false">C223</f>
        <v>41.4</v>
      </c>
    </row>
    <row r="224" customFormat="false" ht="12.75" hidden="false" customHeight="false" outlineLevel="0" collapsed="false">
      <c r="A224" s="0" t="s">
        <v>236</v>
      </c>
      <c r="B224" s="0" t="n">
        <v>2000</v>
      </c>
      <c r="C224" s="0" t="n">
        <v>37.62</v>
      </c>
      <c r="D224" s="0" t="n">
        <v>40.55</v>
      </c>
      <c r="E224" s="0" t="n">
        <v>0</v>
      </c>
      <c r="F224" s="0" t="n">
        <v>0</v>
      </c>
      <c r="G224" s="0" t="n">
        <v>-1.2</v>
      </c>
      <c r="H224" s="0" t="n">
        <v>1.73</v>
      </c>
      <c r="I224" s="0" t="n">
        <f aca="false">+G224-H224</f>
        <v>-2.93</v>
      </c>
      <c r="J224" s="0" t="n">
        <f aca="false">D224</f>
        <v>40.55</v>
      </c>
      <c r="K224" s="0" t="n">
        <f aca="false">C224</f>
        <v>37.62</v>
      </c>
    </row>
    <row r="225" customFormat="false" ht="12.75" hidden="false" customHeight="false" outlineLevel="0" collapsed="false">
      <c r="A225" s="0" t="s">
        <v>237</v>
      </c>
      <c r="B225" s="0" t="n">
        <v>2000</v>
      </c>
      <c r="C225" s="0" t="n">
        <v>34.01</v>
      </c>
      <c r="D225" s="0" t="n">
        <v>36.67</v>
      </c>
      <c r="E225" s="0" t="n">
        <v>0</v>
      </c>
      <c r="F225" s="0" t="n">
        <v>0</v>
      </c>
      <c r="G225" s="0" t="n">
        <v>-1.09</v>
      </c>
      <c r="H225" s="0" t="n">
        <v>1.57</v>
      </c>
      <c r="I225" s="0" t="n">
        <f aca="false">+G225-H225</f>
        <v>-2.66</v>
      </c>
      <c r="J225" s="0" t="n">
        <f aca="false">D225</f>
        <v>36.67</v>
      </c>
      <c r="K225" s="0" t="n">
        <f aca="false">C225</f>
        <v>34.01</v>
      </c>
    </row>
    <row r="226" customFormat="false" ht="12.75" hidden="false" customHeight="false" outlineLevel="0" collapsed="false">
      <c r="A226" s="0" t="s">
        <v>238</v>
      </c>
      <c r="B226" s="0" t="n">
        <v>2000</v>
      </c>
      <c r="C226" s="0" t="n">
        <v>75.97</v>
      </c>
      <c r="D226" s="0" t="n">
        <v>82.43</v>
      </c>
      <c r="E226" s="0" t="n">
        <v>0</v>
      </c>
      <c r="F226" s="0" t="n">
        <v>0</v>
      </c>
      <c r="G226" s="0" t="n">
        <v>-3.04</v>
      </c>
      <c r="H226" s="0" t="n">
        <v>3.42</v>
      </c>
      <c r="I226" s="0" t="n">
        <f aca="false">+G226-H226</f>
        <v>-6.46</v>
      </c>
      <c r="J226" s="0" t="n">
        <f aca="false">D226</f>
        <v>82.43</v>
      </c>
      <c r="K226" s="0" t="n">
        <f aca="false">C226</f>
        <v>75.97</v>
      </c>
    </row>
    <row r="227" customFormat="false" ht="12.75" hidden="false" customHeight="false" outlineLevel="0" collapsed="false">
      <c r="A227" s="0" t="s">
        <v>239</v>
      </c>
      <c r="B227" s="0" t="n">
        <v>2000</v>
      </c>
      <c r="C227" s="0" t="n">
        <v>69.82</v>
      </c>
      <c r="D227" s="0" t="n">
        <v>75.75</v>
      </c>
      <c r="E227" s="0" t="n">
        <v>0</v>
      </c>
      <c r="F227" s="0" t="n">
        <v>0</v>
      </c>
      <c r="G227" s="0" t="n">
        <v>-2.79</v>
      </c>
      <c r="H227" s="0" t="n">
        <v>3.14</v>
      </c>
      <c r="I227" s="0" t="n">
        <f aca="false">+G227-H227</f>
        <v>-5.93</v>
      </c>
      <c r="J227" s="0" t="n">
        <f aca="false">D227</f>
        <v>75.75</v>
      </c>
      <c r="K227" s="0" t="n">
        <f aca="false">C227</f>
        <v>69.82</v>
      </c>
    </row>
    <row r="228" customFormat="false" ht="12.75" hidden="false" customHeight="false" outlineLevel="0" collapsed="false">
      <c r="A228" s="0" t="s">
        <v>240</v>
      </c>
      <c r="B228" s="0" t="n">
        <v>2000</v>
      </c>
      <c r="C228" s="0" t="n">
        <v>76.13</v>
      </c>
      <c r="D228" s="0" t="n">
        <v>82.6</v>
      </c>
      <c r="E228" s="0" t="n">
        <v>0</v>
      </c>
      <c r="F228" s="0" t="n">
        <v>0</v>
      </c>
      <c r="G228" s="0" t="n">
        <v>-3.04</v>
      </c>
      <c r="H228" s="0" t="n">
        <v>3.43</v>
      </c>
      <c r="I228" s="0" t="n">
        <f aca="false">+G228-H228</f>
        <v>-6.47</v>
      </c>
      <c r="J228" s="0" t="n">
        <f aca="false">D228</f>
        <v>82.6</v>
      </c>
      <c r="K228" s="0" t="n">
        <f aca="false">C228</f>
        <v>76.13</v>
      </c>
    </row>
    <row r="229" customFormat="false" ht="12.75" hidden="false" customHeight="false" outlineLevel="0" collapsed="false">
      <c r="A229" s="0" t="s">
        <v>241</v>
      </c>
      <c r="B229" s="0" t="n">
        <v>2000</v>
      </c>
      <c r="C229" s="0" t="n">
        <v>65.23</v>
      </c>
      <c r="D229" s="0" t="n">
        <v>70.77</v>
      </c>
      <c r="E229" s="0" t="n">
        <v>0</v>
      </c>
      <c r="F229" s="0" t="n">
        <v>0</v>
      </c>
      <c r="G229" s="0" t="n">
        <v>-2.61</v>
      </c>
      <c r="H229" s="0" t="n">
        <v>2.93</v>
      </c>
      <c r="I229" s="0" t="n">
        <f aca="false">+G229-H229</f>
        <v>-5.54</v>
      </c>
      <c r="J229" s="0" t="n">
        <f aca="false">D229</f>
        <v>70.77</v>
      </c>
      <c r="K229" s="0" t="n">
        <f aca="false">C229</f>
        <v>65.23</v>
      </c>
    </row>
    <row r="230" customFormat="false" ht="12.75" hidden="false" customHeight="false" outlineLevel="0" collapsed="false">
      <c r="A230" s="0" t="s">
        <v>242</v>
      </c>
      <c r="B230" s="0" t="n">
        <v>2000</v>
      </c>
      <c r="C230" s="0" t="n">
        <v>63.77</v>
      </c>
      <c r="D230" s="0" t="n">
        <v>69.19</v>
      </c>
      <c r="E230" s="0" t="n">
        <v>0</v>
      </c>
      <c r="F230" s="0" t="n">
        <v>0</v>
      </c>
      <c r="G230" s="0" t="n">
        <v>-2.55</v>
      </c>
      <c r="H230" s="0" t="n">
        <v>2.87</v>
      </c>
      <c r="I230" s="0" t="n">
        <f aca="false">+G230-H230</f>
        <v>-5.42</v>
      </c>
      <c r="J230" s="0" t="n">
        <f aca="false">D230</f>
        <v>69.19</v>
      </c>
      <c r="K230" s="0" t="n">
        <f aca="false">C230</f>
        <v>63.77</v>
      </c>
    </row>
    <row r="231" customFormat="false" ht="12.75" hidden="false" customHeight="false" outlineLevel="0" collapsed="false">
      <c r="A231" s="0" t="s">
        <v>243</v>
      </c>
      <c r="B231" s="0" t="n">
        <v>2000</v>
      </c>
      <c r="C231" s="0" t="n">
        <v>55.16</v>
      </c>
      <c r="D231" s="0" t="n">
        <v>59.84</v>
      </c>
      <c r="E231" s="0" t="n">
        <v>0</v>
      </c>
      <c r="F231" s="0" t="n">
        <v>0</v>
      </c>
      <c r="G231" s="0" t="n">
        <v>-2.2</v>
      </c>
      <c r="H231" s="0" t="n">
        <v>2.48</v>
      </c>
      <c r="I231" s="0" t="n">
        <f aca="false">+G231-H231</f>
        <v>-4.68</v>
      </c>
      <c r="J231" s="0" t="n">
        <f aca="false">D231</f>
        <v>59.84</v>
      </c>
      <c r="K231" s="0" t="n">
        <f aca="false">C231</f>
        <v>55.16</v>
      </c>
    </row>
    <row r="232" customFormat="false" ht="12.75" hidden="false" customHeight="false" outlineLevel="0" collapsed="false">
      <c r="A232" s="0" t="s">
        <v>244</v>
      </c>
      <c r="B232" s="0" t="n">
        <v>2000</v>
      </c>
      <c r="C232" s="0" t="n">
        <v>55.03</v>
      </c>
      <c r="D232" s="0" t="n">
        <v>59.71</v>
      </c>
      <c r="E232" s="0" t="n">
        <v>0</v>
      </c>
      <c r="F232" s="0" t="n">
        <v>0</v>
      </c>
      <c r="G232" s="0" t="n">
        <v>-2.2</v>
      </c>
      <c r="H232" s="0" t="n">
        <v>2.48</v>
      </c>
      <c r="I232" s="0" t="n">
        <f aca="false">+G232-H232</f>
        <v>-4.68</v>
      </c>
      <c r="J232" s="0" t="n">
        <f aca="false">D232</f>
        <v>59.71</v>
      </c>
      <c r="K232" s="0" t="n">
        <f aca="false">C232</f>
        <v>55.03</v>
      </c>
    </row>
    <row r="233" customFormat="false" ht="12.75" hidden="false" customHeight="false" outlineLevel="0" collapsed="false">
      <c r="A233" s="0" t="s">
        <v>245</v>
      </c>
      <c r="B233" s="0" t="n">
        <v>2000</v>
      </c>
      <c r="C233" s="0" t="n">
        <v>44.34</v>
      </c>
      <c r="D233" s="0" t="n">
        <v>48.09</v>
      </c>
      <c r="E233" s="0" t="n">
        <v>0</v>
      </c>
      <c r="F233" s="0" t="n">
        <v>0</v>
      </c>
      <c r="G233" s="0" t="n">
        <v>-1.76</v>
      </c>
      <c r="H233" s="0" t="n">
        <v>1.99</v>
      </c>
      <c r="I233" s="0" t="n">
        <f aca="false">+G233-H233</f>
        <v>-3.75</v>
      </c>
      <c r="J233" s="0" t="n">
        <f aca="false">D233</f>
        <v>48.09</v>
      </c>
      <c r="K233" s="0" t="n">
        <f aca="false">C233</f>
        <v>44.34</v>
      </c>
    </row>
    <row r="234" customFormat="false" ht="12.75" hidden="false" customHeight="false" outlineLevel="0" collapsed="false">
      <c r="A234" s="0" t="s">
        <v>246</v>
      </c>
      <c r="B234" s="0" t="n">
        <v>2000</v>
      </c>
      <c r="C234" s="0" t="n">
        <v>41.11</v>
      </c>
      <c r="D234" s="0" t="n">
        <v>44.6</v>
      </c>
      <c r="E234" s="0" t="n">
        <v>0</v>
      </c>
      <c r="F234" s="0" t="n">
        <v>0</v>
      </c>
      <c r="G234" s="0" t="n">
        <v>-1.64</v>
      </c>
      <c r="H234" s="0" t="n">
        <v>1.85</v>
      </c>
      <c r="I234" s="0" t="n">
        <f aca="false">+G234-H234</f>
        <v>-3.49</v>
      </c>
      <c r="J234" s="0" t="n">
        <f aca="false">D234</f>
        <v>44.6</v>
      </c>
      <c r="K234" s="0" t="n">
        <f aca="false">C234</f>
        <v>41.11</v>
      </c>
    </row>
    <row r="235" customFormat="false" ht="12.75" hidden="false" customHeight="false" outlineLevel="0" collapsed="false">
      <c r="A235" s="0" t="s">
        <v>247</v>
      </c>
      <c r="B235" s="0" t="n">
        <v>2000</v>
      </c>
      <c r="C235" s="0" t="n">
        <v>44.34</v>
      </c>
      <c r="D235" s="0" t="n">
        <v>48.09</v>
      </c>
      <c r="E235" s="0" t="n">
        <v>0</v>
      </c>
      <c r="F235" s="0" t="n">
        <v>0</v>
      </c>
      <c r="G235" s="0" t="n">
        <v>-1.76</v>
      </c>
      <c r="H235" s="0" t="n">
        <v>1.99</v>
      </c>
      <c r="I235" s="0" t="n">
        <f aca="false">+G235-H235</f>
        <v>-3.75</v>
      </c>
      <c r="J235" s="0" t="n">
        <f aca="false">D235</f>
        <v>48.09</v>
      </c>
      <c r="K235" s="0" t="n">
        <f aca="false">C235</f>
        <v>44.34</v>
      </c>
    </row>
    <row r="236" customFormat="false" ht="12.75" hidden="false" customHeight="false" outlineLevel="0" collapsed="false">
      <c r="A236" s="0" t="s">
        <v>248</v>
      </c>
      <c r="B236" s="0" t="n">
        <v>2000</v>
      </c>
      <c r="C236" s="0" t="n">
        <v>103.52</v>
      </c>
      <c r="D236" s="0" t="n">
        <v>112.33</v>
      </c>
      <c r="E236" s="0" t="n">
        <v>0</v>
      </c>
      <c r="F236" s="0" t="n">
        <v>0</v>
      </c>
      <c r="G236" s="0" t="n">
        <v>-4.15</v>
      </c>
      <c r="H236" s="0" t="n">
        <v>4.66</v>
      </c>
      <c r="I236" s="0" t="n">
        <f aca="false">+G236-H236</f>
        <v>-8.81</v>
      </c>
      <c r="J236" s="0" t="n">
        <f aca="false">D236</f>
        <v>112.33</v>
      </c>
      <c r="K236" s="0" t="n">
        <f aca="false">C236</f>
        <v>103.52</v>
      </c>
    </row>
    <row r="237" customFormat="false" ht="12.75" hidden="false" customHeight="false" outlineLevel="0" collapsed="false">
      <c r="A237" s="0" t="s">
        <v>249</v>
      </c>
      <c r="B237" s="0" t="n">
        <v>2000</v>
      </c>
      <c r="C237" s="0" t="n">
        <v>103.51</v>
      </c>
      <c r="D237" s="0" t="n">
        <v>112.32</v>
      </c>
      <c r="E237" s="0" t="n">
        <v>0</v>
      </c>
      <c r="F237" s="0" t="n">
        <v>0</v>
      </c>
      <c r="G237" s="0" t="n">
        <v>-4.15</v>
      </c>
      <c r="H237" s="0" t="n">
        <v>4.66</v>
      </c>
      <c r="I237" s="0" t="n">
        <f aca="false">+G237-H237</f>
        <v>-8.81</v>
      </c>
      <c r="J237" s="0" t="n">
        <f aca="false">D237</f>
        <v>112.32</v>
      </c>
      <c r="K237" s="0" t="n">
        <f aca="false">C237</f>
        <v>103.51</v>
      </c>
    </row>
    <row r="238" customFormat="false" ht="12.75" hidden="false" customHeight="false" outlineLevel="0" collapsed="false">
      <c r="A238" s="0" t="s">
        <v>250</v>
      </c>
      <c r="B238" s="0" t="n">
        <v>2000</v>
      </c>
      <c r="C238" s="0" t="n">
        <v>69.82</v>
      </c>
      <c r="D238" s="0" t="n">
        <v>75.75</v>
      </c>
      <c r="E238" s="0" t="n">
        <v>0</v>
      </c>
      <c r="F238" s="0" t="n">
        <v>0</v>
      </c>
      <c r="G238" s="0" t="n">
        <v>-2.79</v>
      </c>
      <c r="H238" s="0" t="n">
        <v>3.14</v>
      </c>
      <c r="I238" s="0" t="n">
        <f aca="false">+G238-H238</f>
        <v>-5.93</v>
      </c>
      <c r="J238" s="0" t="n">
        <f aca="false">D238</f>
        <v>75.75</v>
      </c>
      <c r="K238" s="0" t="n">
        <f aca="false">C238</f>
        <v>69.82</v>
      </c>
    </row>
    <row r="239" customFormat="false" ht="12.75" hidden="false" customHeight="false" outlineLevel="0" collapsed="false">
      <c r="A239" s="0" t="s">
        <v>251</v>
      </c>
      <c r="B239" s="0" t="n">
        <v>2000</v>
      </c>
      <c r="C239" s="0" t="n">
        <v>55.03</v>
      </c>
      <c r="D239" s="0" t="n">
        <v>59.71</v>
      </c>
      <c r="E239" s="0" t="n">
        <v>0</v>
      </c>
      <c r="F239" s="0" t="n">
        <v>0</v>
      </c>
      <c r="G239" s="0" t="n">
        <v>-2.2</v>
      </c>
      <c r="H239" s="0" t="n">
        <v>2.48</v>
      </c>
      <c r="I239" s="0" t="n">
        <f aca="false">+G239-H239</f>
        <v>-4.68</v>
      </c>
      <c r="J239" s="0" t="n">
        <f aca="false">D239</f>
        <v>59.71</v>
      </c>
      <c r="K239" s="0" t="n">
        <f aca="false">C239</f>
        <v>55.03</v>
      </c>
    </row>
    <row r="240" customFormat="false" ht="12.75" hidden="false" customHeight="false" outlineLevel="0" collapsed="false">
      <c r="A240" s="0" t="s">
        <v>252</v>
      </c>
      <c r="B240" s="0" t="n">
        <v>2000</v>
      </c>
      <c r="C240" s="0" t="n">
        <v>40.05</v>
      </c>
      <c r="D240" s="0" t="n">
        <v>43.44</v>
      </c>
      <c r="E240" s="0" t="n">
        <v>0</v>
      </c>
      <c r="F240" s="0" t="n">
        <v>0</v>
      </c>
      <c r="G240" s="0" t="n">
        <v>-1.59</v>
      </c>
      <c r="H240" s="0" t="n">
        <v>1.8</v>
      </c>
      <c r="I240" s="0" t="n">
        <f aca="false">+G240-H240</f>
        <v>-3.39</v>
      </c>
      <c r="J240" s="0" t="n">
        <f aca="false">D240</f>
        <v>43.44</v>
      </c>
      <c r="K240" s="0" t="n">
        <f aca="false">C240</f>
        <v>40.05</v>
      </c>
    </row>
    <row r="241" customFormat="false" ht="12.75" hidden="false" customHeight="false" outlineLevel="0" collapsed="false">
      <c r="A241" s="0" t="s">
        <v>253</v>
      </c>
      <c r="B241" s="0" t="n">
        <v>2000</v>
      </c>
      <c r="C241" s="0" t="n">
        <v>40.05</v>
      </c>
      <c r="D241" s="0" t="n">
        <v>43.44</v>
      </c>
      <c r="E241" s="0" t="n">
        <v>0</v>
      </c>
      <c r="F241" s="0" t="n">
        <v>0</v>
      </c>
      <c r="G241" s="0" t="n">
        <v>-1.59</v>
      </c>
      <c r="H241" s="0" t="n">
        <v>1.8</v>
      </c>
      <c r="I241" s="0" t="n">
        <f aca="false">+G241-H241</f>
        <v>-3.39</v>
      </c>
      <c r="J241" s="0" t="n">
        <f aca="false">D241</f>
        <v>43.44</v>
      </c>
      <c r="K241" s="0" t="n">
        <f aca="false">C241</f>
        <v>40.05</v>
      </c>
    </row>
    <row r="242" customFormat="false" ht="12.75" hidden="false" customHeight="false" outlineLevel="0" collapsed="false">
      <c r="A242" s="0" t="s">
        <v>254</v>
      </c>
      <c r="B242" s="0" t="n">
        <v>2000</v>
      </c>
      <c r="C242" s="0" t="n">
        <v>92.38</v>
      </c>
      <c r="D242" s="0" t="n">
        <v>100.11</v>
      </c>
      <c r="E242" s="0" t="n">
        <v>0</v>
      </c>
      <c r="F242" s="0" t="n">
        <v>0</v>
      </c>
      <c r="G242" s="0" t="n">
        <v>-3.44</v>
      </c>
      <c r="H242" s="0" t="n">
        <v>4.29</v>
      </c>
      <c r="I242" s="0" t="n">
        <f aca="false">+G242-H242</f>
        <v>-7.73</v>
      </c>
      <c r="J242" s="0" t="n">
        <f aca="false">D242</f>
        <v>100.11</v>
      </c>
      <c r="K242" s="0" t="n">
        <f aca="false">C242</f>
        <v>92.38</v>
      </c>
    </row>
    <row r="243" customFormat="false" ht="12.75" hidden="false" customHeight="false" outlineLevel="0" collapsed="false">
      <c r="A243" s="0" t="s">
        <v>255</v>
      </c>
      <c r="B243" s="0" t="n">
        <v>2000</v>
      </c>
      <c r="C243" s="0" t="n">
        <v>73.55</v>
      </c>
      <c r="D243" s="0" t="n">
        <v>79.71</v>
      </c>
      <c r="E243" s="0" t="n">
        <v>0</v>
      </c>
      <c r="F243" s="0" t="n">
        <v>0</v>
      </c>
      <c r="G243" s="0" t="n">
        <v>-2.74</v>
      </c>
      <c r="H243" s="0" t="n">
        <v>3.42</v>
      </c>
      <c r="I243" s="0" t="n">
        <f aca="false">+G243-H243</f>
        <v>-6.16</v>
      </c>
      <c r="J243" s="0" t="n">
        <f aca="false">D243</f>
        <v>79.71</v>
      </c>
      <c r="K243" s="0" t="n">
        <f aca="false">C243</f>
        <v>73.55</v>
      </c>
    </row>
    <row r="244" customFormat="false" ht="12.75" hidden="false" customHeight="false" outlineLevel="0" collapsed="false">
      <c r="A244" s="0" t="s">
        <v>256</v>
      </c>
      <c r="B244" s="0" t="n">
        <v>2000</v>
      </c>
      <c r="C244" s="0" t="n">
        <v>84.18</v>
      </c>
      <c r="D244" s="0" t="n">
        <v>91.22</v>
      </c>
      <c r="E244" s="0" t="n">
        <v>0</v>
      </c>
      <c r="F244" s="0" t="n">
        <v>0</v>
      </c>
      <c r="G244" s="0" t="n">
        <v>-3.13</v>
      </c>
      <c r="H244" s="0" t="n">
        <v>3.91</v>
      </c>
      <c r="I244" s="0" t="n">
        <f aca="false">+G244-H244</f>
        <v>-7.04</v>
      </c>
      <c r="J244" s="0" t="n">
        <f aca="false">D244</f>
        <v>91.22</v>
      </c>
      <c r="K244" s="0" t="n">
        <f aca="false">C244</f>
        <v>84.18</v>
      </c>
    </row>
    <row r="245" customFormat="false" ht="12.75" hidden="false" customHeight="false" outlineLevel="0" collapsed="false">
      <c r="A245" s="0" t="s">
        <v>257</v>
      </c>
      <c r="B245" s="0" t="n">
        <v>2000</v>
      </c>
      <c r="C245" s="0" t="n">
        <v>48.26</v>
      </c>
      <c r="D245" s="0" t="n">
        <v>52.29</v>
      </c>
      <c r="E245" s="0" t="n">
        <v>0</v>
      </c>
      <c r="F245" s="0" t="n">
        <v>0</v>
      </c>
      <c r="G245" s="0" t="n">
        <v>-1.79</v>
      </c>
      <c r="H245" s="0" t="n">
        <v>2.24</v>
      </c>
      <c r="I245" s="0" t="n">
        <f aca="false">+G245-H245</f>
        <v>-4.03</v>
      </c>
      <c r="J245" s="0" t="n">
        <f aca="false">D245</f>
        <v>52.29</v>
      </c>
      <c r="K245" s="0" t="n">
        <f aca="false">C245</f>
        <v>48.26</v>
      </c>
    </row>
    <row r="246" customFormat="false" ht="12.75" hidden="false" customHeight="false" outlineLevel="0" collapsed="false">
      <c r="A246" s="0" t="s">
        <v>258</v>
      </c>
      <c r="B246" s="0" t="n">
        <v>2000</v>
      </c>
      <c r="C246" s="0" t="n">
        <v>48.26</v>
      </c>
      <c r="D246" s="0" t="n">
        <v>52.29</v>
      </c>
      <c r="E246" s="0" t="n">
        <v>0</v>
      </c>
      <c r="F246" s="0" t="n">
        <v>0</v>
      </c>
      <c r="G246" s="0" t="n">
        <v>-1.79</v>
      </c>
      <c r="H246" s="0" t="n">
        <v>2.24</v>
      </c>
      <c r="I246" s="0" t="n">
        <f aca="false">+G246-H246</f>
        <v>-4.03</v>
      </c>
      <c r="J246" s="0" t="n">
        <f aca="false">D246</f>
        <v>52.29</v>
      </c>
      <c r="K246" s="0" t="n">
        <f aca="false">C246</f>
        <v>48.26</v>
      </c>
    </row>
    <row r="247" customFormat="false" ht="12.75" hidden="false" customHeight="false" outlineLevel="0" collapsed="false">
      <c r="A247" s="0" t="s">
        <v>259</v>
      </c>
      <c r="B247" s="0" t="n">
        <v>2000</v>
      </c>
      <c r="C247" s="0" t="n">
        <v>48.31</v>
      </c>
      <c r="D247" s="0" t="n">
        <v>52.35</v>
      </c>
      <c r="E247" s="0" t="n">
        <v>0</v>
      </c>
      <c r="F247" s="0" t="n">
        <v>0</v>
      </c>
      <c r="G247" s="0" t="n">
        <v>-1.79</v>
      </c>
      <c r="H247" s="0" t="n">
        <v>2.25</v>
      </c>
      <c r="I247" s="0" t="n">
        <f aca="false">+G247-H247</f>
        <v>-4.04</v>
      </c>
      <c r="J247" s="0" t="n">
        <f aca="false">D247</f>
        <v>52.35</v>
      </c>
      <c r="K247" s="0" t="n">
        <f aca="false">C247</f>
        <v>48.31</v>
      </c>
    </row>
    <row r="248" customFormat="false" ht="12.75" hidden="false" customHeight="false" outlineLevel="0" collapsed="false">
      <c r="A248" s="0" t="s">
        <v>260</v>
      </c>
      <c r="B248" s="0" t="n">
        <v>2000</v>
      </c>
      <c r="C248" s="0" t="n">
        <v>46.22</v>
      </c>
      <c r="D248" s="0" t="n">
        <v>50.08</v>
      </c>
      <c r="E248" s="0" t="n">
        <v>0</v>
      </c>
      <c r="F248" s="0" t="n">
        <v>0</v>
      </c>
      <c r="G248" s="0" t="n">
        <v>-1.71</v>
      </c>
      <c r="H248" s="0" t="n">
        <v>2.15</v>
      </c>
      <c r="I248" s="0" t="n">
        <f aca="false">+G248-H248</f>
        <v>-3.86</v>
      </c>
      <c r="J248" s="0" t="n">
        <f aca="false">D248</f>
        <v>50.08</v>
      </c>
      <c r="K248" s="0" t="n">
        <f aca="false">C248</f>
        <v>46.22</v>
      </c>
    </row>
    <row r="249" customFormat="false" ht="12.75" hidden="false" customHeight="false" outlineLevel="0" collapsed="false">
      <c r="A249" s="0" t="s">
        <v>261</v>
      </c>
      <c r="B249" s="0" t="n">
        <v>2000</v>
      </c>
      <c r="C249" s="0" t="n">
        <v>44.41</v>
      </c>
      <c r="D249" s="0" t="n">
        <v>47.93</v>
      </c>
      <c r="E249" s="0" t="n">
        <v>0</v>
      </c>
      <c r="F249" s="0" t="n">
        <v>0.18</v>
      </c>
      <c r="G249" s="0" t="n">
        <v>-1.64</v>
      </c>
      <c r="H249" s="0" t="n">
        <v>2.06</v>
      </c>
      <c r="I249" s="0" t="n">
        <f aca="false">+G249-H249</f>
        <v>-3.7</v>
      </c>
      <c r="J249" s="0" t="n">
        <f aca="false">D249</f>
        <v>47.93</v>
      </c>
      <c r="K249" s="0" t="n">
        <f aca="false">C249</f>
        <v>44.41</v>
      </c>
    </row>
    <row r="250" customFormat="false" ht="12.75" hidden="false" customHeight="false" outlineLevel="0" collapsed="false">
      <c r="A250" s="0" t="s">
        <v>262</v>
      </c>
      <c r="B250" s="0" t="n">
        <v>2000</v>
      </c>
      <c r="C250" s="0" t="n">
        <v>44.7</v>
      </c>
      <c r="D250" s="0" t="n">
        <v>48.28</v>
      </c>
      <c r="E250" s="0" t="n">
        <v>0</v>
      </c>
      <c r="F250" s="0" t="n">
        <v>0.15</v>
      </c>
      <c r="G250" s="0" t="n">
        <v>-1.65</v>
      </c>
      <c r="H250" s="0" t="n">
        <v>2.08</v>
      </c>
      <c r="I250" s="0" t="n">
        <f aca="false">+G250-H250</f>
        <v>-3.73</v>
      </c>
      <c r="J250" s="0" t="n">
        <f aca="false">D250</f>
        <v>48.28</v>
      </c>
      <c r="K250" s="0" t="n">
        <f aca="false">C250</f>
        <v>44.7</v>
      </c>
    </row>
    <row r="251" customFormat="false" ht="12.75" hidden="false" customHeight="false" outlineLevel="0" collapsed="false">
      <c r="A251" s="0" t="s">
        <v>263</v>
      </c>
      <c r="B251" s="0" t="n">
        <v>2000</v>
      </c>
      <c r="C251" s="0" t="n">
        <v>48.31</v>
      </c>
      <c r="D251" s="0" t="n">
        <v>52.35</v>
      </c>
      <c r="E251" s="0" t="n">
        <v>0</v>
      </c>
      <c r="F251" s="0" t="n">
        <v>0</v>
      </c>
      <c r="G251" s="0" t="n">
        <v>-1.79</v>
      </c>
      <c r="H251" s="0" t="n">
        <v>2.25</v>
      </c>
      <c r="I251" s="0" t="n">
        <f aca="false">+G251-H251</f>
        <v>-4.04</v>
      </c>
      <c r="J251" s="0" t="n">
        <f aca="false">D251</f>
        <v>52.35</v>
      </c>
      <c r="K251" s="0" t="n">
        <f aca="false">C251</f>
        <v>48.31</v>
      </c>
    </row>
    <row r="252" customFormat="false" ht="12.75" hidden="false" customHeight="false" outlineLevel="0" collapsed="false">
      <c r="A252" s="0" t="s">
        <v>264</v>
      </c>
      <c r="B252" s="0" t="n">
        <v>2000</v>
      </c>
      <c r="C252" s="0" t="n">
        <v>85.89</v>
      </c>
      <c r="D252" s="0" t="n">
        <v>93.08</v>
      </c>
      <c r="E252" s="0" t="n">
        <v>0</v>
      </c>
      <c r="F252" s="0" t="n">
        <v>0</v>
      </c>
      <c r="G252" s="0" t="n">
        <v>-3.2</v>
      </c>
      <c r="H252" s="0" t="n">
        <v>3.99</v>
      </c>
      <c r="I252" s="0" t="n">
        <f aca="false">+G252-H252</f>
        <v>-7.19</v>
      </c>
      <c r="J252" s="0" t="n">
        <f aca="false">D252</f>
        <v>93.08</v>
      </c>
      <c r="K252" s="0" t="n">
        <f aca="false">C252</f>
        <v>85.89</v>
      </c>
    </row>
    <row r="253" customFormat="false" ht="12.75" hidden="false" customHeight="false" outlineLevel="0" collapsed="false">
      <c r="A253" s="0" t="s">
        <v>265</v>
      </c>
      <c r="B253" s="0" t="n">
        <v>2000</v>
      </c>
      <c r="C253" s="0" t="n">
        <v>80.26</v>
      </c>
      <c r="D253" s="0" t="n">
        <v>86.98</v>
      </c>
      <c r="E253" s="0" t="n">
        <v>0</v>
      </c>
      <c r="F253" s="0" t="n">
        <v>0</v>
      </c>
      <c r="G253" s="0" t="n">
        <v>-2.99</v>
      </c>
      <c r="H253" s="0" t="n">
        <v>3.73</v>
      </c>
      <c r="I253" s="0" t="n">
        <f aca="false">+G253-H253</f>
        <v>-6.72</v>
      </c>
      <c r="J253" s="0" t="n">
        <f aca="false">D253</f>
        <v>86.98</v>
      </c>
      <c r="K253" s="0" t="n">
        <f aca="false">C253</f>
        <v>80.26</v>
      </c>
    </row>
    <row r="254" customFormat="false" ht="12.75" hidden="false" customHeight="false" outlineLevel="0" collapsed="false">
      <c r="A254" s="0" t="s">
        <v>266</v>
      </c>
      <c r="B254" s="0" t="n">
        <v>2000</v>
      </c>
      <c r="C254" s="0" t="n">
        <v>70.32</v>
      </c>
      <c r="D254" s="0" t="n">
        <v>76.2</v>
      </c>
      <c r="E254" s="0" t="n">
        <v>0</v>
      </c>
      <c r="F254" s="0" t="n">
        <v>0</v>
      </c>
      <c r="G254" s="0" t="n">
        <v>-2.61</v>
      </c>
      <c r="H254" s="0" t="n">
        <v>3.27</v>
      </c>
      <c r="I254" s="0" t="n">
        <f aca="false">+G254-H254</f>
        <v>-5.88</v>
      </c>
      <c r="J254" s="0" t="n">
        <f aca="false">D254</f>
        <v>76.2</v>
      </c>
      <c r="K254" s="0" t="n">
        <f aca="false">C254</f>
        <v>70.32</v>
      </c>
    </row>
    <row r="255" customFormat="false" ht="12.75" hidden="false" customHeight="false" outlineLevel="0" collapsed="false">
      <c r="A255" s="0" t="s">
        <v>267</v>
      </c>
      <c r="B255" s="0" t="n">
        <v>2000</v>
      </c>
      <c r="C255" s="0" t="n">
        <v>70.32</v>
      </c>
      <c r="D255" s="0" t="n">
        <v>76.2</v>
      </c>
      <c r="E255" s="0" t="n">
        <v>0</v>
      </c>
      <c r="F255" s="0" t="n">
        <v>0</v>
      </c>
      <c r="G255" s="0" t="n">
        <v>-2.61</v>
      </c>
      <c r="H255" s="0" t="n">
        <v>3.27</v>
      </c>
      <c r="I255" s="0" t="n">
        <f aca="false">+G255-H255</f>
        <v>-5.88</v>
      </c>
      <c r="J255" s="0" t="n">
        <f aca="false">D255</f>
        <v>76.2</v>
      </c>
      <c r="K255" s="0" t="n">
        <f aca="false">C255</f>
        <v>70.32</v>
      </c>
    </row>
    <row r="256" customFormat="false" ht="12.75" hidden="false" customHeight="false" outlineLevel="0" collapsed="false">
      <c r="A256" s="0" t="s">
        <v>268</v>
      </c>
      <c r="B256" s="0" t="n">
        <v>2000</v>
      </c>
      <c r="C256" s="0" t="n">
        <v>45.76</v>
      </c>
      <c r="D256" s="0" t="n">
        <v>49.58</v>
      </c>
      <c r="E256" s="0" t="n">
        <v>0</v>
      </c>
      <c r="F256" s="0" t="n">
        <v>0</v>
      </c>
      <c r="G256" s="0" t="n">
        <v>-1.69</v>
      </c>
      <c r="H256" s="0" t="n">
        <v>2.13</v>
      </c>
      <c r="I256" s="0" t="n">
        <f aca="false">+G256-H256</f>
        <v>-3.82</v>
      </c>
      <c r="J256" s="0" t="n">
        <f aca="false">D256</f>
        <v>49.58</v>
      </c>
      <c r="K256" s="0" t="n">
        <f aca="false">C256</f>
        <v>45.76</v>
      </c>
    </row>
    <row r="257" customFormat="false" ht="12.75" hidden="false" customHeight="false" outlineLevel="0" collapsed="false">
      <c r="A257" s="0" t="s">
        <v>269</v>
      </c>
      <c r="B257" s="0" t="n">
        <v>2000</v>
      </c>
      <c r="C257" s="0" t="n">
        <v>44.41</v>
      </c>
      <c r="D257" s="0" t="n">
        <v>48.12</v>
      </c>
      <c r="E257" s="0" t="n">
        <v>0</v>
      </c>
      <c r="F257" s="0" t="n">
        <v>0</v>
      </c>
      <c r="G257" s="0" t="n">
        <v>-1.65</v>
      </c>
      <c r="H257" s="0" t="n">
        <v>2.06</v>
      </c>
      <c r="I257" s="0" t="n">
        <f aca="false">+G257-H257</f>
        <v>-3.71</v>
      </c>
      <c r="J257" s="0" t="n">
        <f aca="false">D257</f>
        <v>48.12</v>
      </c>
      <c r="K257" s="0" t="n">
        <f aca="false">C257</f>
        <v>44.41</v>
      </c>
    </row>
    <row r="258" customFormat="false" ht="12.75" hidden="false" customHeight="false" outlineLevel="0" collapsed="false">
      <c r="A258" s="0" t="s">
        <v>270</v>
      </c>
      <c r="B258" s="0" t="n">
        <v>2000</v>
      </c>
      <c r="C258" s="0" t="n">
        <v>74.28</v>
      </c>
      <c r="D258" s="0" t="n">
        <v>80.89</v>
      </c>
      <c r="E258" s="0" t="n">
        <v>0</v>
      </c>
      <c r="F258" s="0" t="n">
        <v>0</v>
      </c>
      <c r="G258" s="0" t="n">
        <v>-2.69</v>
      </c>
      <c r="H258" s="0" t="n">
        <v>3.92</v>
      </c>
      <c r="I258" s="0" t="n">
        <f aca="false">+G258-H258</f>
        <v>-6.61</v>
      </c>
      <c r="J258" s="0" t="n">
        <f aca="false">D258</f>
        <v>80.89</v>
      </c>
      <c r="K258" s="0" t="n">
        <f aca="false">C258</f>
        <v>74.28</v>
      </c>
    </row>
    <row r="259" customFormat="false" ht="12.75" hidden="false" customHeight="false" outlineLevel="0" collapsed="false">
      <c r="A259" s="0" t="s">
        <v>271</v>
      </c>
      <c r="B259" s="0" t="n">
        <v>2000</v>
      </c>
      <c r="C259" s="0" t="n">
        <v>52.2</v>
      </c>
      <c r="D259" s="0" t="n">
        <v>56.84</v>
      </c>
      <c r="E259" s="0" t="n">
        <v>0</v>
      </c>
      <c r="F259" s="0" t="n">
        <v>0</v>
      </c>
      <c r="G259" s="0" t="n">
        <v>-1.88</v>
      </c>
      <c r="H259" s="0" t="n">
        <v>2.76</v>
      </c>
      <c r="I259" s="0" t="n">
        <f aca="false">+G259-H259</f>
        <v>-4.64</v>
      </c>
      <c r="J259" s="0" t="n">
        <f aca="false">D259</f>
        <v>56.84</v>
      </c>
      <c r="K259" s="0" t="n">
        <f aca="false">C259</f>
        <v>52.2</v>
      </c>
    </row>
    <row r="260" customFormat="false" ht="12.75" hidden="false" customHeight="false" outlineLevel="0" collapsed="false">
      <c r="A260" s="0" t="s">
        <v>272</v>
      </c>
      <c r="B260" s="0" t="n">
        <v>2000</v>
      </c>
      <c r="C260" s="0" t="n">
        <v>63.63</v>
      </c>
      <c r="D260" s="0" t="n">
        <v>69.29</v>
      </c>
      <c r="E260" s="0" t="n">
        <v>0</v>
      </c>
      <c r="F260" s="0" t="n">
        <v>0</v>
      </c>
      <c r="G260" s="0" t="n">
        <v>-2.3</v>
      </c>
      <c r="H260" s="0" t="n">
        <v>3.36</v>
      </c>
      <c r="I260" s="0" t="n">
        <f aca="false">+G260-H260</f>
        <v>-5.66</v>
      </c>
      <c r="J260" s="0" t="n">
        <f aca="false">D260</f>
        <v>69.29</v>
      </c>
      <c r="K260" s="0" t="n">
        <f aca="false">C260</f>
        <v>63.63</v>
      </c>
    </row>
    <row r="261" customFormat="false" ht="12.75" hidden="false" customHeight="false" outlineLevel="0" collapsed="false">
      <c r="A261" s="0" t="s">
        <v>273</v>
      </c>
      <c r="B261" s="0" t="n">
        <v>2000</v>
      </c>
      <c r="C261" s="0" t="n">
        <v>50.29</v>
      </c>
      <c r="D261" s="0" t="n">
        <v>54.77</v>
      </c>
      <c r="E261" s="0" t="n">
        <v>0</v>
      </c>
      <c r="F261" s="0" t="n">
        <v>0</v>
      </c>
      <c r="G261" s="0" t="n">
        <v>-1.82</v>
      </c>
      <c r="H261" s="0" t="n">
        <v>2.66</v>
      </c>
      <c r="I261" s="0" t="n">
        <f aca="false">+G261-H261</f>
        <v>-4.48</v>
      </c>
      <c r="J261" s="0" t="n">
        <f aca="false">D261</f>
        <v>54.77</v>
      </c>
      <c r="K261" s="0" t="n">
        <f aca="false">C261</f>
        <v>50.29</v>
      </c>
    </row>
    <row r="262" customFormat="false" ht="12.75" hidden="false" customHeight="false" outlineLevel="0" collapsed="false">
      <c r="A262" s="0" t="s">
        <v>274</v>
      </c>
      <c r="B262" s="0" t="n">
        <v>2000</v>
      </c>
      <c r="C262" s="0" t="n">
        <v>50.6</v>
      </c>
      <c r="D262" s="0" t="n">
        <v>55.1</v>
      </c>
      <c r="E262" s="0" t="n">
        <v>0</v>
      </c>
      <c r="F262" s="0" t="n">
        <v>0</v>
      </c>
      <c r="G262" s="0" t="n">
        <v>-1.83</v>
      </c>
      <c r="H262" s="0" t="n">
        <v>2.67</v>
      </c>
      <c r="I262" s="0" t="n">
        <f aca="false">+G262-H262</f>
        <v>-4.5</v>
      </c>
      <c r="J262" s="0" t="n">
        <f aca="false">D262</f>
        <v>55.1</v>
      </c>
      <c r="K262" s="0" t="n">
        <f aca="false">C262</f>
        <v>50.6</v>
      </c>
    </row>
    <row r="263" customFormat="false" ht="12.75" hidden="false" customHeight="false" outlineLevel="0" collapsed="false">
      <c r="A263" s="0" t="s">
        <v>275</v>
      </c>
      <c r="B263" s="0" t="n">
        <v>2000</v>
      </c>
      <c r="C263" s="0" t="n">
        <v>51.61</v>
      </c>
      <c r="D263" s="0" t="n">
        <v>56.2</v>
      </c>
      <c r="E263" s="0" t="n">
        <v>0</v>
      </c>
      <c r="F263" s="0" t="n">
        <v>0</v>
      </c>
      <c r="G263" s="0" t="n">
        <v>-1.86</v>
      </c>
      <c r="H263" s="0" t="n">
        <v>2.73</v>
      </c>
      <c r="I263" s="0" t="n">
        <f aca="false">+G263-H263</f>
        <v>-4.59</v>
      </c>
      <c r="J263" s="0" t="n">
        <f aca="false">D263</f>
        <v>56.2</v>
      </c>
      <c r="K263" s="0" t="n">
        <f aca="false">C263</f>
        <v>51.61</v>
      </c>
    </row>
    <row r="264" customFormat="false" ht="12.75" hidden="false" customHeight="false" outlineLevel="0" collapsed="false">
      <c r="A264" s="0" t="s">
        <v>276</v>
      </c>
      <c r="B264" s="0" t="n">
        <v>2000</v>
      </c>
      <c r="C264" s="0" t="n">
        <v>50.29</v>
      </c>
      <c r="D264" s="0" t="n">
        <v>54.77</v>
      </c>
      <c r="E264" s="0" t="n">
        <v>0</v>
      </c>
      <c r="F264" s="0" t="n">
        <v>0</v>
      </c>
      <c r="G264" s="0" t="n">
        <v>-1.82</v>
      </c>
      <c r="H264" s="0" t="n">
        <v>2.66</v>
      </c>
      <c r="I264" s="0" t="n">
        <f aca="false">+G264-H264</f>
        <v>-4.48</v>
      </c>
      <c r="J264" s="0" t="n">
        <f aca="false">D264</f>
        <v>54.77</v>
      </c>
      <c r="K264" s="0" t="n">
        <f aca="false">C264</f>
        <v>50.29</v>
      </c>
    </row>
    <row r="265" customFormat="false" ht="12.75" hidden="false" customHeight="false" outlineLevel="0" collapsed="false">
      <c r="A265" s="0" t="s">
        <v>277</v>
      </c>
      <c r="B265" s="0" t="n">
        <v>2000</v>
      </c>
      <c r="C265" s="0" t="n">
        <v>49.94</v>
      </c>
      <c r="D265" s="0" t="n">
        <v>54.38</v>
      </c>
      <c r="E265" s="0" t="n">
        <v>0</v>
      </c>
      <c r="F265" s="0" t="n">
        <v>0</v>
      </c>
      <c r="G265" s="0" t="n">
        <v>-1.8</v>
      </c>
      <c r="H265" s="0" t="n">
        <v>2.64</v>
      </c>
      <c r="I265" s="0" t="n">
        <f aca="false">+G265-H265</f>
        <v>-4.44</v>
      </c>
      <c r="J265" s="0" t="n">
        <f aca="false">D265</f>
        <v>54.38</v>
      </c>
      <c r="K265" s="0" t="n">
        <f aca="false">C265</f>
        <v>49.94</v>
      </c>
    </row>
    <row r="266" customFormat="false" ht="12.75" hidden="false" customHeight="false" outlineLevel="0" collapsed="false">
      <c r="A266" s="0" t="s">
        <v>278</v>
      </c>
      <c r="B266" s="0" t="n">
        <v>2000</v>
      </c>
      <c r="C266" s="0" t="n">
        <v>47.22</v>
      </c>
      <c r="D266" s="0" t="n">
        <v>51.42</v>
      </c>
      <c r="E266" s="0" t="n">
        <v>0</v>
      </c>
      <c r="F266" s="0" t="n">
        <v>0</v>
      </c>
      <c r="G266" s="0" t="n">
        <v>-1.7</v>
      </c>
      <c r="H266" s="0" t="n">
        <v>2.5</v>
      </c>
      <c r="I266" s="0" t="n">
        <f aca="false">+G266-H266</f>
        <v>-4.2</v>
      </c>
      <c r="J266" s="0" t="n">
        <f aca="false">D266</f>
        <v>51.42</v>
      </c>
      <c r="K266" s="0" t="n">
        <f aca="false">C266</f>
        <v>47.22</v>
      </c>
    </row>
    <row r="267" customFormat="false" ht="12.75" hidden="false" customHeight="false" outlineLevel="0" collapsed="false">
      <c r="A267" s="0" t="s">
        <v>279</v>
      </c>
      <c r="B267" s="0" t="n">
        <v>2000</v>
      </c>
      <c r="C267" s="0" t="n">
        <v>49.94</v>
      </c>
      <c r="D267" s="0" t="n">
        <v>54.38</v>
      </c>
      <c r="E267" s="0" t="n">
        <v>0</v>
      </c>
      <c r="F267" s="0" t="n">
        <v>0</v>
      </c>
      <c r="G267" s="0" t="n">
        <v>-1.8</v>
      </c>
      <c r="H267" s="0" t="n">
        <v>2.64</v>
      </c>
      <c r="I267" s="0" t="n">
        <f aca="false">+G267-H267</f>
        <v>-4.44</v>
      </c>
      <c r="J267" s="0" t="n">
        <f aca="false">D267</f>
        <v>54.38</v>
      </c>
      <c r="K267" s="0" t="n">
        <f aca="false">C267</f>
        <v>49.94</v>
      </c>
    </row>
    <row r="268" customFormat="false" ht="12.75" hidden="false" customHeight="false" outlineLevel="0" collapsed="false">
      <c r="A268" s="0" t="s">
        <v>280</v>
      </c>
      <c r="B268" s="0" t="n">
        <v>2000</v>
      </c>
      <c r="C268" s="0" t="n">
        <v>70.38</v>
      </c>
      <c r="D268" s="0" t="n">
        <v>76.64</v>
      </c>
      <c r="E268" s="0" t="n">
        <v>0</v>
      </c>
      <c r="F268" s="0" t="n">
        <v>0</v>
      </c>
      <c r="G268" s="0" t="n">
        <v>-2.54</v>
      </c>
      <c r="H268" s="0" t="n">
        <v>3.72</v>
      </c>
      <c r="I268" s="0" t="n">
        <f aca="false">+G268-H268</f>
        <v>-6.26</v>
      </c>
      <c r="J268" s="0" t="n">
        <f aca="false">D268</f>
        <v>76.64</v>
      </c>
      <c r="K268" s="0" t="n">
        <f aca="false">C268</f>
        <v>70.38</v>
      </c>
    </row>
    <row r="269" customFormat="false" ht="12.75" hidden="false" customHeight="false" outlineLevel="0" collapsed="false">
      <c r="A269" s="0" t="s">
        <v>281</v>
      </c>
      <c r="B269" s="0" t="n">
        <v>2000</v>
      </c>
      <c r="C269" s="0" t="n">
        <v>70.38</v>
      </c>
      <c r="D269" s="0" t="n">
        <v>76.64</v>
      </c>
      <c r="E269" s="0" t="n">
        <v>0</v>
      </c>
      <c r="F269" s="0" t="n">
        <v>0</v>
      </c>
      <c r="G269" s="0" t="n">
        <v>-2.54</v>
      </c>
      <c r="H269" s="0" t="n">
        <v>3.72</v>
      </c>
      <c r="I269" s="0" t="n">
        <f aca="false">+G269-H269</f>
        <v>-6.26</v>
      </c>
      <c r="J269" s="0" t="n">
        <f aca="false">D269</f>
        <v>76.64</v>
      </c>
      <c r="K269" s="0" t="n">
        <f aca="false">C269</f>
        <v>70.38</v>
      </c>
    </row>
    <row r="270" customFormat="false" ht="12.75" hidden="false" customHeight="false" outlineLevel="0" collapsed="false">
      <c r="A270" s="0" t="s">
        <v>282</v>
      </c>
      <c r="B270" s="0" t="n">
        <v>2000</v>
      </c>
      <c r="C270" s="0" t="n">
        <v>55.29</v>
      </c>
      <c r="D270" s="0" t="n">
        <v>60.21</v>
      </c>
      <c r="E270" s="0" t="n">
        <v>0</v>
      </c>
      <c r="F270" s="0" t="n">
        <v>0</v>
      </c>
      <c r="G270" s="0" t="n">
        <v>-2</v>
      </c>
      <c r="H270" s="0" t="n">
        <v>2.92</v>
      </c>
      <c r="I270" s="0" t="n">
        <f aca="false">+G270-H270</f>
        <v>-4.92</v>
      </c>
      <c r="J270" s="0" t="n">
        <f aca="false">D270</f>
        <v>60.21</v>
      </c>
      <c r="K270" s="0" t="n">
        <f aca="false">C270</f>
        <v>55.29</v>
      </c>
    </row>
    <row r="271" customFormat="false" ht="12.75" hidden="false" customHeight="false" outlineLevel="0" collapsed="false">
      <c r="A271" s="0" t="s">
        <v>283</v>
      </c>
      <c r="B271" s="0" t="n">
        <v>2000</v>
      </c>
      <c r="C271" s="0" t="n">
        <v>50.55</v>
      </c>
      <c r="D271" s="0" t="n">
        <v>55.04</v>
      </c>
      <c r="E271" s="0" t="n">
        <v>0</v>
      </c>
      <c r="F271" s="0" t="n">
        <v>0</v>
      </c>
      <c r="G271" s="0" t="n">
        <v>-1.82</v>
      </c>
      <c r="H271" s="0" t="n">
        <v>2.67</v>
      </c>
      <c r="I271" s="0" t="n">
        <f aca="false">+G271-H271</f>
        <v>-4.49</v>
      </c>
      <c r="J271" s="0" t="n">
        <f aca="false">D271</f>
        <v>55.04</v>
      </c>
      <c r="K271" s="0" t="n">
        <f aca="false">C271</f>
        <v>50.55</v>
      </c>
    </row>
    <row r="272" customFormat="false" ht="12.75" hidden="false" customHeight="false" outlineLevel="0" collapsed="false">
      <c r="A272" s="0" t="s">
        <v>284</v>
      </c>
      <c r="B272" s="0" t="n">
        <v>2000</v>
      </c>
      <c r="C272" s="0" t="n">
        <v>49.94</v>
      </c>
      <c r="D272" s="0" t="n">
        <v>54.38</v>
      </c>
      <c r="E272" s="0" t="n">
        <v>0</v>
      </c>
      <c r="F272" s="0" t="n">
        <v>0</v>
      </c>
      <c r="G272" s="0" t="n">
        <v>-1.8</v>
      </c>
      <c r="H272" s="0" t="n">
        <v>2.64</v>
      </c>
      <c r="I272" s="0" t="n">
        <f aca="false">+G272-H272</f>
        <v>-4.44</v>
      </c>
      <c r="J272" s="0" t="n">
        <f aca="false">D272</f>
        <v>54.38</v>
      </c>
      <c r="K272" s="0" t="n">
        <f aca="false">C272</f>
        <v>49.94</v>
      </c>
    </row>
    <row r="273" customFormat="false" ht="12.75" hidden="false" customHeight="false" outlineLevel="0" collapsed="false">
      <c r="A273" s="0" t="s">
        <v>285</v>
      </c>
      <c r="B273" s="0" t="n">
        <v>2000</v>
      </c>
      <c r="C273" s="0" t="n">
        <v>46.63</v>
      </c>
      <c r="D273" s="0" t="n">
        <v>50.77</v>
      </c>
      <c r="E273" s="0" t="n">
        <v>0</v>
      </c>
      <c r="F273" s="0" t="n">
        <v>0</v>
      </c>
      <c r="G273" s="0" t="n">
        <v>-1.68</v>
      </c>
      <c r="H273" s="0" t="n">
        <v>2.46</v>
      </c>
      <c r="I273" s="0" t="n">
        <f aca="false">+G273-H273</f>
        <v>-4.14</v>
      </c>
      <c r="J273" s="0" t="n">
        <f aca="false">D273</f>
        <v>50.77</v>
      </c>
      <c r="K273" s="0" t="n">
        <f aca="false">C273</f>
        <v>46.63</v>
      </c>
    </row>
    <row r="274" customFormat="false" ht="12.75" hidden="false" customHeight="false" outlineLevel="0" collapsed="false">
      <c r="A274" s="0" t="s">
        <v>286</v>
      </c>
      <c r="B274" s="0" t="n">
        <v>2000</v>
      </c>
      <c r="C274" s="0" t="n">
        <v>63.39</v>
      </c>
      <c r="D274" s="0" t="n">
        <v>69.48</v>
      </c>
      <c r="E274" s="0" t="n">
        <v>0</v>
      </c>
      <c r="F274" s="0" t="n">
        <v>0</v>
      </c>
      <c r="G274" s="0" t="n">
        <v>-2.18</v>
      </c>
      <c r="H274" s="0" t="n">
        <v>3.91</v>
      </c>
      <c r="I274" s="0" t="n">
        <f aca="false">+G274-H274</f>
        <v>-6.09</v>
      </c>
      <c r="J274" s="0" t="n">
        <f aca="false">D274</f>
        <v>69.48</v>
      </c>
      <c r="K274" s="0" t="n">
        <f aca="false">C274</f>
        <v>63.39</v>
      </c>
    </row>
    <row r="275" customFormat="false" ht="12.75" hidden="false" customHeight="false" outlineLevel="0" collapsed="false">
      <c r="A275" s="0" t="s">
        <v>287</v>
      </c>
      <c r="B275" s="0" t="n">
        <v>2000</v>
      </c>
      <c r="C275" s="0" t="n">
        <v>40.26</v>
      </c>
      <c r="D275" s="0" t="n">
        <v>57.14</v>
      </c>
      <c r="E275" s="0" t="n">
        <v>-1.82</v>
      </c>
      <c r="F275" s="0" t="n">
        <v>-15.01</v>
      </c>
      <c r="G275" s="0" t="n">
        <v>-1.32</v>
      </c>
      <c r="H275" s="0" t="n">
        <v>2.37</v>
      </c>
      <c r="I275" s="0" t="n">
        <f aca="false">+G275-H275</f>
        <v>-3.69</v>
      </c>
      <c r="J275" s="0" t="n">
        <f aca="false">D275</f>
        <v>57.14</v>
      </c>
      <c r="K275" s="0" t="n">
        <f aca="false">C275</f>
        <v>40.26</v>
      </c>
    </row>
    <row r="276" customFormat="false" ht="12.75" hidden="false" customHeight="false" outlineLevel="0" collapsed="false">
      <c r="A276" s="0" t="s">
        <v>288</v>
      </c>
      <c r="B276" s="0" t="n">
        <v>2000</v>
      </c>
      <c r="C276" s="0" t="n">
        <v>47.98</v>
      </c>
      <c r="D276" s="0" t="n">
        <v>114.8</v>
      </c>
      <c r="E276" s="0" t="n">
        <v>-8.78</v>
      </c>
      <c r="F276" s="0" t="n">
        <v>-71.85</v>
      </c>
      <c r="G276" s="0" t="n">
        <v>-1.34</v>
      </c>
      <c r="H276" s="0" t="n">
        <v>2.41</v>
      </c>
      <c r="I276" s="0" t="n">
        <f aca="false">+G276-H276</f>
        <v>-3.75</v>
      </c>
      <c r="J276" s="0" t="n">
        <f aca="false">D276</f>
        <v>114.8</v>
      </c>
      <c r="K276" s="0" t="n">
        <f aca="false">C276</f>
        <v>47.98</v>
      </c>
    </row>
    <row r="277" customFormat="false" ht="12.75" hidden="false" customHeight="false" outlineLevel="0" collapsed="false">
      <c r="A277" s="0" t="s">
        <v>289</v>
      </c>
      <c r="B277" s="0" t="n">
        <v>2000</v>
      </c>
      <c r="C277" s="0" t="n">
        <v>38.76</v>
      </c>
      <c r="D277" s="0" t="n">
        <v>57.21</v>
      </c>
      <c r="E277" s="0" t="n">
        <v>-2.06</v>
      </c>
      <c r="F277" s="0" t="n">
        <v>-16.99</v>
      </c>
      <c r="G277" s="0" t="n">
        <v>-1.26</v>
      </c>
      <c r="H277" s="0" t="n">
        <v>2.26</v>
      </c>
      <c r="I277" s="0" t="n">
        <f aca="false">+G277-H277</f>
        <v>-3.52</v>
      </c>
      <c r="J277" s="0" t="n">
        <f aca="false">D277</f>
        <v>57.21</v>
      </c>
      <c r="K277" s="0" t="n">
        <f aca="false">C277</f>
        <v>38.76</v>
      </c>
    </row>
    <row r="278" customFormat="false" ht="12.75" hidden="false" customHeight="false" outlineLevel="0" collapsed="false">
      <c r="A278" s="0" t="s">
        <v>290</v>
      </c>
      <c r="B278" s="0" t="n">
        <v>2000</v>
      </c>
      <c r="C278" s="0" t="n">
        <v>38.76</v>
      </c>
      <c r="D278" s="0" t="n">
        <v>57.21</v>
      </c>
      <c r="E278" s="0" t="n">
        <v>-2.06</v>
      </c>
      <c r="F278" s="0" t="n">
        <v>-16.99</v>
      </c>
      <c r="G278" s="0" t="n">
        <v>-1.26</v>
      </c>
      <c r="H278" s="0" t="n">
        <v>2.26</v>
      </c>
      <c r="I278" s="0" t="n">
        <f aca="false">+G278-H278</f>
        <v>-3.52</v>
      </c>
      <c r="J278" s="0" t="n">
        <f aca="false">D278</f>
        <v>57.21</v>
      </c>
      <c r="K278" s="0" t="n">
        <f aca="false">C278</f>
        <v>38.76</v>
      </c>
    </row>
    <row r="279" customFormat="false" ht="12.75" hidden="false" customHeight="false" outlineLevel="0" collapsed="false">
      <c r="A279" s="0" t="s">
        <v>291</v>
      </c>
      <c r="B279" s="0" t="n">
        <v>2000</v>
      </c>
      <c r="C279" s="0" t="n">
        <v>44.92</v>
      </c>
      <c r="D279" s="0" t="n">
        <v>56.98</v>
      </c>
      <c r="E279" s="0" t="n">
        <v>-1.08</v>
      </c>
      <c r="F279" s="0" t="n">
        <v>-8.94</v>
      </c>
      <c r="G279" s="0" t="n">
        <v>-1.5</v>
      </c>
      <c r="H279" s="0" t="n">
        <v>2.7</v>
      </c>
      <c r="I279" s="0" t="n">
        <f aca="false">+G279-H279</f>
        <v>-4.2</v>
      </c>
      <c r="J279" s="0" t="n">
        <f aca="false">D279</f>
        <v>56.98</v>
      </c>
      <c r="K279" s="0" t="n">
        <f aca="false">C279</f>
        <v>44.92</v>
      </c>
    </row>
    <row r="280" customFormat="false" ht="12.75" hidden="false" customHeight="false" outlineLevel="0" collapsed="false">
      <c r="A280" s="0" t="s">
        <v>292</v>
      </c>
      <c r="B280" s="0" t="n">
        <v>2000</v>
      </c>
      <c r="C280" s="0" t="n">
        <v>41.92</v>
      </c>
      <c r="D280" s="0" t="n">
        <v>57.09</v>
      </c>
      <c r="E280" s="0" t="n">
        <v>-1.56</v>
      </c>
      <c r="F280" s="0" t="n">
        <v>-12.87</v>
      </c>
      <c r="G280" s="0" t="n">
        <v>-1.38</v>
      </c>
      <c r="H280" s="0" t="n">
        <v>2.48</v>
      </c>
      <c r="I280" s="0" t="n">
        <f aca="false">+G280-H280</f>
        <v>-3.86</v>
      </c>
      <c r="J280" s="0" t="n">
        <f aca="false">D280</f>
        <v>57.09</v>
      </c>
      <c r="K280" s="0" t="n">
        <f aca="false">C280</f>
        <v>41.92</v>
      </c>
    </row>
    <row r="281" customFormat="false" ht="12.75" hidden="false" customHeight="false" outlineLevel="0" collapsed="false">
      <c r="A281" s="0" t="s">
        <v>293</v>
      </c>
      <c r="B281" s="0" t="n">
        <v>2000</v>
      </c>
      <c r="C281" s="0" t="n">
        <v>38.67</v>
      </c>
      <c r="D281" s="0" t="n">
        <v>55.35</v>
      </c>
      <c r="E281" s="0" t="n">
        <v>-1.82</v>
      </c>
      <c r="F281" s="0" t="n">
        <v>-14.97</v>
      </c>
      <c r="G281" s="0" t="n">
        <v>-1.26</v>
      </c>
      <c r="H281" s="0" t="n">
        <v>2.27</v>
      </c>
      <c r="I281" s="0" t="n">
        <f aca="false">+G281-H281</f>
        <v>-3.53</v>
      </c>
      <c r="J281" s="0" t="n">
        <f aca="false">D281</f>
        <v>55.35</v>
      </c>
      <c r="K281" s="0" t="n">
        <f aca="false">C281</f>
        <v>38.67</v>
      </c>
    </row>
    <row r="282" customFormat="false" ht="12.75" hidden="false" customHeight="false" outlineLevel="0" collapsed="false">
      <c r="A282" s="0" t="s">
        <v>294</v>
      </c>
      <c r="B282" s="0" t="n">
        <v>2000</v>
      </c>
      <c r="C282" s="0" t="n">
        <v>38.57</v>
      </c>
      <c r="D282" s="0" t="n">
        <v>53.48</v>
      </c>
      <c r="E282" s="0" t="n">
        <v>-1.57</v>
      </c>
      <c r="F282" s="0" t="n">
        <v>-12.93</v>
      </c>
      <c r="G282" s="0" t="n">
        <v>-1.27</v>
      </c>
      <c r="H282" s="0" t="n">
        <v>2.28</v>
      </c>
      <c r="I282" s="0" t="n">
        <f aca="false">+G282-H282</f>
        <v>-3.55</v>
      </c>
      <c r="J282" s="0" t="n">
        <f aca="false">D282</f>
        <v>53.48</v>
      </c>
      <c r="K282" s="0" t="n">
        <f aca="false">C282</f>
        <v>38.57</v>
      </c>
    </row>
    <row r="283" customFormat="false" ht="12.75" hidden="false" customHeight="false" outlineLevel="0" collapsed="false">
      <c r="A283" s="0" t="s">
        <v>295</v>
      </c>
      <c r="B283" s="0" t="n">
        <v>2000</v>
      </c>
      <c r="C283" s="0" t="n">
        <v>49.74</v>
      </c>
      <c r="D283" s="0" t="n">
        <v>54.51</v>
      </c>
      <c r="E283" s="0" t="n">
        <v>0</v>
      </c>
      <c r="F283" s="0" t="n">
        <v>0</v>
      </c>
      <c r="G283" s="0" t="n">
        <v>-1.71</v>
      </c>
      <c r="H283" s="0" t="n">
        <v>3.06</v>
      </c>
      <c r="I283" s="0" t="n">
        <f aca="false">+G283-H283</f>
        <v>-4.77</v>
      </c>
      <c r="J283" s="0" t="n">
        <f aca="false">D283</f>
        <v>54.51</v>
      </c>
      <c r="K283" s="0" t="n">
        <f aca="false">C283</f>
        <v>49.74</v>
      </c>
    </row>
    <row r="284" customFormat="false" ht="12.75" hidden="false" customHeight="false" outlineLevel="0" collapsed="false">
      <c r="A284" s="0" t="s">
        <v>296</v>
      </c>
      <c r="B284" s="0" t="n">
        <v>2000</v>
      </c>
      <c r="C284" s="0" t="n">
        <v>81.62</v>
      </c>
      <c r="D284" s="0" t="n">
        <v>89.47</v>
      </c>
      <c r="E284" s="0" t="n">
        <v>0</v>
      </c>
      <c r="F284" s="0" t="n">
        <v>0</v>
      </c>
      <c r="G284" s="0" t="n">
        <v>-2.82</v>
      </c>
      <c r="H284" s="0" t="n">
        <v>5.03</v>
      </c>
      <c r="I284" s="0" t="n">
        <f aca="false">+G284-H284</f>
        <v>-7.85</v>
      </c>
      <c r="J284" s="0" t="n">
        <f aca="false">D284</f>
        <v>89.47</v>
      </c>
      <c r="K284" s="0" t="n">
        <f aca="false">C284</f>
        <v>81.62</v>
      </c>
    </row>
    <row r="285" customFormat="false" ht="12.75" hidden="false" customHeight="false" outlineLevel="0" collapsed="false">
      <c r="A285" s="0" t="s">
        <v>297</v>
      </c>
      <c r="B285" s="0" t="n">
        <v>2000</v>
      </c>
      <c r="C285" s="0" t="n">
        <v>81.62</v>
      </c>
      <c r="D285" s="0" t="n">
        <v>89.47</v>
      </c>
      <c r="E285" s="0" t="n">
        <v>0</v>
      </c>
      <c r="F285" s="0" t="n">
        <v>0</v>
      </c>
      <c r="G285" s="0" t="n">
        <v>-2.82</v>
      </c>
      <c r="H285" s="0" t="n">
        <v>5.03</v>
      </c>
      <c r="I285" s="0" t="n">
        <f aca="false">+G285-H285</f>
        <v>-7.85</v>
      </c>
      <c r="J285" s="0" t="n">
        <f aca="false">D285</f>
        <v>89.47</v>
      </c>
      <c r="K285" s="0" t="n">
        <f aca="false">C285</f>
        <v>81.62</v>
      </c>
    </row>
    <row r="286" customFormat="false" ht="12.75" hidden="false" customHeight="false" outlineLevel="0" collapsed="false">
      <c r="A286" s="0" t="s">
        <v>298</v>
      </c>
      <c r="B286" s="0" t="n">
        <v>2000</v>
      </c>
      <c r="C286" s="0" t="n">
        <v>63.39</v>
      </c>
      <c r="D286" s="0" t="n">
        <v>69.48</v>
      </c>
      <c r="E286" s="0" t="n">
        <v>0</v>
      </c>
      <c r="F286" s="0" t="n">
        <v>0</v>
      </c>
      <c r="G286" s="0" t="n">
        <v>-2.18</v>
      </c>
      <c r="H286" s="0" t="n">
        <v>3.91</v>
      </c>
      <c r="I286" s="0" t="n">
        <f aca="false">+G286-H286</f>
        <v>-6.09</v>
      </c>
      <c r="J286" s="0" t="n">
        <f aca="false">D286</f>
        <v>69.48</v>
      </c>
      <c r="K286" s="0" t="n">
        <f aca="false">C286</f>
        <v>63.39</v>
      </c>
    </row>
    <row r="287" customFormat="false" ht="12.75" hidden="false" customHeight="false" outlineLevel="0" collapsed="false">
      <c r="A287" s="0" t="s">
        <v>299</v>
      </c>
      <c r="B287" s="0" t="n">
        <v>2000</v>
      </c>
      <c r="C287" s="0" t="n">
        <v>51.75</v>
      </c>
      <c r="D287" s="0" t="n">
        <v>56.72</v>
      </c>
      <c r="E287" s="0" t="n">
        <v>0</v>
      </c>
      <c r="F287" s="0" t="n">
        <v>0</v>
      </c>
      <c r="G287" s="0" t="n">
        <v>-1.78</v>
      </c>
      <c r="H287" s="0" t="n">
        <v>3.19</v>
      </c>
      <c r="I287" s="0" t="n">
        <f aca="false">+G287-H287</f>
        <v>-4.97</v>
      </c>
      <c r="J287" s="0" t="n">
        <f aca="false">D287</f>
        <v>56.72</v>
      </c>
      <c r="K287" s="0" t="n">
        <f aca="false">C287</f>
        <v>51.75</v>
      </c>
    </row>
    <row r="288" customFormat="false" ht="12.75" hidden="false" customHeight="false" outlineLevel="0" collapsed="false">
      <c r="A288" s="0" t="s">
        <v>300</v>
      </c>
      <c r="B288" s="0" t="n">
        <v>2000</v>
      </c>
      <c r="C288" s="0" t="n">
        <v>45.84</v>
      </c>
      <c r="D288" s="0" t="n">
        <v>50.23</v>
      </c>
      <c r="E288" s="0" t="n">
        <v>0</v>
      </c>
      <c r="F288" s="0" t="n">
        <v>0</v>
      </c>
      <c r="G288" s="0" t="n">
        <v>-1.57</v>
      </c>
      <c r="H288" s="0" t="n">
        <v>2.82</v>
      </c>
      <c r="I288" s="0" t="n">
        <f aca="false">+G288-H288</f>
        <v>-4.39</v>
      </c>
      <c r="J288" s="0" t="n">
        <f aca="false">D288</f>
        <v>50.23</v>
      </c>
      <c r="K288" s="0" t="n">
        <f aca="false">C288</f>
        <v>45.84</v>
      </c>
    </row>
    <row r="289" customFormat="false" ht="12.75" hidden="false" customHeight="false" outlineLevel="0" collapsed="false">
      <c r="A289" s="0" t="s">
        <v>301</v>
      </c>
      <c r="B289" s="0" t="n">
        <v>2000</v>
      </c>
      <c r="C289" s="0" t="n">
        <v>43.98</v>
      </c>
      <c r="D289" s="0" t="n">
        <v>48.2</v>
      </c>
      <c r="E289" s="0" t="n">
        <v>0</v>
      </c>
      <c r="F289" s="0" t="n">
        <v>0</v>
      </c>
      <c r="G289" s="0" t="n">
        <v>-1.51</v>
      </c>
      <c r="H289" s="0" t="n">
        <v>2.71</v>
      </c>
      <c r="I289" s="0" t="n">
        <f aca="false">+G289-H289</f>
        <v>-4.22</v>
      </c>
      <c r="J289" s="0" t="n">
        <f aca="false">D289</f>
        <v>48.2</v>
      </c>
      <c r="K289" s="0" t="n">
        <f aca="false">C289</f>
        <v>43.98</v>
      </c>
    </row>
    <row r="290" customFormat="false" ht="12.75" hidden="false" customHeight="false" outlineLevel="0" collapsed="false">
      <c r="A290" s="0" t="s">
        <v>302</v>
      </c>
      <c r="B290" s="0" t="n">
        <v>2000</v>
      </c>
      <c r="C290" s="0" t="n">
        <v>43.8</v>
      </c>
      <c r="D290" s="0" t="n">
        <v>47.31</v>
      </c>
      <c r="E290" s="0" t="n">
        <v>0</v>
      </c>
      <c r="F290" s="0" t="n">
        <v>0.08</v>
      </c>
      <c r="G290" s="0" t="n">
        <v>-1.35</v>
      </c>
      <c r="H290" s="0" t="n">
        <v>2.24</v>
      </c>
      <c r="I290" s="0" t="n">
        <f aca="false">+G290-H290</f>
        <v>-3.59</v>
      </c>
      <c r="J290" s="0" t="n">
        <f aca="false">D290</f>
        <v>47.31</v>
      </c>
      <c r="K290" s="0" t="n">
        <f aca="false">C290</f>
        <v>43.8</v>
      </c>
    </row>
    <row r="291" customFormat="false" ht="12.75" hidden="false" customHeight="false" outlineLevel="0" collapsed="false">
      <c r="A291" s="0" t="s">
        <v>303</v>
      </c>
      <c r="B291" s="0" t="n">
        <v>2000</v>
      </c>
      <c r="C291" s="0" t="n">
        <v>28.98</v>
      </c>
      <c r="D291" s="0" t="n">
        <v>25.02</v>
      </c>
      <c r="E291" s="0" t="n">
        <v>0</v>
      </c>
      <c r="F291" s="0" t="n">
        <v>6.33</v>
      </c>
      <c r="G291" s="0" t="n">
        <v>-0.89</v>
      </c>
      <c r="H291" s="0" t="n">
        <v>1.48</v>
      </c>
      <c r="I291" s="0" t="n">
        <f aca="false">+G291-H291</f>
        <v>-2.37</v>
      </c>
      <c r="J291" s="0" t="n">
        <f aca="false">D291</f>
        <v>25.02</v>
      </c>
      <c r="K291" s="0" t="n">
        <f aca="false">C291</f>
        <v>28.98</v>
      </c>
    </row>
    <row r="292" customFormat="false" ht="12.75" hidden="false" customHeight="false" outlineLevel="0" collapsed="false">
      <c r="A292" s="0" t="s">
        <v>304</v>
      </c>
      <c r="B292" s="0" t="n">
        <v>2000</v>
      </c>
      <c r="C292" s="0" t="n">
        <v>30.87</v>
      </c>
      <c r="D292" s="0" t="n">
        <v>28.33</v>
      </c>
      <c r="E292" s="0" t="n">
        <v>0</v>
      </c>
      <c r="F292" s="0" t="n">
        <v>5.07</v>
      </c>
      <c r="G292" s="0" t="n">
        <v>-0.95</v>
      </c>
      <c r="H292" s="0" t="n">
        <v>1.58</v>
      </c>
      <c r="I292" s="0" t="n">
        <f aca="false">+G292-H292</f>
        <v>-2.53</v>
      </c>
      <c r="J292" s="0" t="n">
        <f aca="false">D292</f>
        <v>28.33</v>
      </c>
      <c r="K292" s="0" t="n">
        <f aca="false">C292</f>
        <v>30.87</v>
      </c>
    </row>
    <row r="293" customFormat="false" ht="12.75" hidden="false" customHeight="false" outlineLevel="0" collapsed="false">
      <c r="A293" s="0" t="s">
        <v>305</v>
      </c>
      <c r="B293" s="0" t="n">
        <v>2000</v>
      </c>
      <c r="C293" s="0" t="n">
        <v>27.36</v>
      </c>
      <c r="D293" s="0" t="n">
        <v>17.13</v>
      </c>
      <c r="E293" s="0" t="n">
        <v>0</v>
      </c>
      <c r="F293" s="0" t="n">
        <v>12.47</v>
      </c>
      <c r="G293" s="0" t="n">
        <v>-0.84</v>
      </c>
      <c r="H293" s="0" t="n">
        <v>1.4</v>
      </c>
      <c r="I293" s="0" t="n">
        <f aca="false">+G293-H293</f>
        <v>-2.24</v>
      </c>
      <c r="J293" s="0" t="n">
        <f aca="false">D293</f>
        <v>17.13</v>
      </c>
      <c r="K293" s="0" t="n">
        <f aca="false">C293</f>
        <v>27.36</v>
      </c>
    </row>
    <row r="294" customFormat="false" ht="12.75" hidden="false" customHeight="false" outlineLevel="0" collapsed="false">
      <c r="A294" s="0" t="s">
        <v>306</v>
      </c>
      <c r="B294" s="0" t="n">
        <v>2000</v>
      </c>
      <c r="C294" s="0" t="n">
        <v>27.38</v>
      </c>
      <c r="D294" s="0" t="n">
        <v>17.17</v>
      </c>
      <c r="E294" s="0" t="n">
        <v>0</v>
      </c>
      <c r="F294" s="0" t="n">
        <v>12.45</v>
      </c>
      <c r="G294" s="0" t="n">
        <v>-0.84</v>
      </c>
      <c r="H294" s="0" t="n">
        <v>1.4</v>
      </c>
      <c r="I294" s="0" t="n">
        <f aca="false">+G294-H294</f>
        <v>-2.24</v>
      </c>
      <c r="J294" s="0" t="n">
        <f aca="false">D294</f>
        <v>17.17</v>
      </c>
      <c r="K294" s="0" t="n">
        <f aca="false">C294</f>
        <v>27.38</v>
      </c>
    </row>
    <row r="295" customFormat="false" ht="12.75" hidden="false" customHeight="false" outlineLevel="0" collapsed="false">
      <c r="A295" s="0" t="s">
        <v>307</v>
      </c>
      <c r="B295" s="0" t="n">
        <v>2000</v>
      </c>
      <c r="C295" s="0" t="n">
        <v>27.89</v>
      </c>
      <c r="D295" s="0" t="n">
        <v>17.44</v>
      </c>
      <c r="E295" s="0" t="n">
        <v>0</v>
      </c>
      <c r="F295" s="0" t="n">
        <v>12.73</v>
      </c>
      <c r="G295" s="0" t="n">
        <v>-0.85</v>
      </c>
      <c r="H295" s="0" t="n">
        <v>1.43</v>
      </c>
      <c r="I295" s="0" t="n">
        <f aca="false">+G295-H295</f>
        <v>-2.28</v>
      </c>
      <c r="J295" s="0" t="n">
        <f aca="false">D295</f>
        <v>17.44</v>
      </c>
      <c r="K295" s="0" t="n">
        <f aca="false">C295</f>
        <v>27.89</v>
      </c>
    </row>
    <row r="296" customFormat="false" ht="12.75" hidden="false" customHeight="false" outlineLevel="0" collapsed="false">
      <c r="A296" s="0" t="s">
        <v>308</v>
      </c>
      <c r="B296" s="0" t="n">
        <v>2000</v>
      </c>
      <c r="C296" s="0" t="n">
        <v>28.19</v>
      </c>
      <c r="D296" s="0" t="n">
        <v>17.62</v>
      </c>
      <c r="E296" s="0" t="n">
        <v>0</v>
      </c>
      <c r="F296" s="0" t="n">
        <v>12.88</v>
      </c>
      <c r="G296" s="0" t="n">
        <v>-0.86</v>
      </c>
      <c r="H296" s="0" t="n">
        <v>1.45</v>
      </c>
      <c r="I296" s="0" t="n">
        <f aca="false">+G296-H296</f>
        <v>-2.31</v>
      </c>
      <c r="J296" s="0" t="n">
        <f aca="false">D296</f>
        <v>17.62</v>
      </c>
      <c r="K296" s="0" t="n">
        <f aca="false">C296</f>
        <v>28.19</v>
      </c>
    </row>
    <row r="297" customFormat="false" ht="12.75" hidden="false" customHeight="false" outlineLevel="0" collapsed="false">
      <c r="A297" s="0" t="s">
        <v>309</v>
      </c>
      <c r="B297" s="0" t="n">
        <v>2000</v>
      </c>
      <c r="C297" s="0" t="n">
        <v>20.07</v>
      </c>
      <c r="D297" s="0" t="n">
        <v>12.79</v>
      </c>
      <c r="E297" s="0" t="n">
        <v>0</v>
      </c>
      <c r="F297" s="0" t="n">
        <v>8.92</v>
      </c>
      <c r="G297" s="0" t="n">
        <v>-0.61</v>
      </c>
      <c r="H297" s="0" t="n">
        <v>1.03</v>
      </c>
      <c r="I297" s="0" t="n">
        <f aca="false">+G297-H297</f>
        <v>-1.64</v>
      </c>
      <c r="J297" s="0" t="n">
        <f aca="false">D297</f>
        <v>12.79</v>
      </c>
      <c r="K297" s="0" t="n">
        <f aca="false">C297</f>
        <v>20.07</v>
      </c>
    </row>
    <row r="298" customFormat="false" ht="12.75" hidden="false" customHeight="false" outlineLevel="0" collapsed="false">
      <c r="A298" s="0" t="s">
        <v>310</v>
      </c>
      <c r="B298" s="0" t="n">
        <v>2000</v>
      </c>
      <c r="C298" s="0" t="n">
        <v>17.82</v>
      </c>
      <c r="D298" s="0" t="n">
        <v>11.48</v>
      </c>
      <c r="E298" s="0" t="n">
        <v>0</v>
      </c>
      <c r="F298" s="0" t="n">
        <v>7.79</v>
      </c>
      <c r="G298" s="0" t="n">
        <v>-0.54</v>
      </c>
      <c r="H298" s="0" t="n">
        <v>0.91</v>
      </c>
      <c r="I298" s="0" t="n">
        <f aca="false">+G298-H298</f>
        <v>-1.45</v>
      </c>
      <c r="J298" s="0" t="n">
        <f aca="false">D298</f>
        <v>11.48</v>
      </c>
      <c r="K298" s="0" t="n">
        <f aca="false">C298</f>
        <v>17.82</v>
      </c>
    </row>
    <row r="299" customFormat="false" ht="12.75" hidden="false" customHeight="false" outlineLevel="0" collapsed="false">
      <c r="A299" s="0" t="s">
        <v>311</v>
      </c>
      <c r="B299" s="0" t="n">
        <v>2000</v>
      </c>
      <c r="C299" s="0" t="n">
        <v>18.67</v>
      </c>
      <c r="D299" s="0" t="n">
        <v>12.51</v>
      </c>
      <c r="E299" s="0" t="n">
        <v>0</v>
      </c>
      <c r="F299" s="0" t="n">
        <v>7.68</v>
      </c>
      <c r="G299" s="0" t="n">
        <v>-0.56</v>
      </c>
      <c r="H299" s="0" t="n">
        <v>0.96</v>
      </c>
      <c r="I299" s="0" t="n">
        <f aca="false">+G299-H299</f>
        <v>-1.52</v>
      </c>
      <c r="J299" s="0" t="n">
        <f aca="false">D299</f>
        <v>12.51</v>
      </c>
      <c r="K299" s="0" t="n">
        <f aca="false">C299</f>
        <v>18.67</v>
      </c>
    </row>
    <row r="300" customFormat="false" ht="12.75" hidden="false" customHeight="false" outlineLevel="0" collapsed="false">
      <c r="A300" s="0" t="s">
        <v>312</v>
      </c>
      <c r="B300" s="0" t="n">
        <v>2000</v>
      </c>
      <c r="C300" s="0" t="n">
        <v>28.98</v>
      </c>
      <c r="D300" s="0" t="n">
        <v>31.03</v>
      </c>
      <c r="E300" s="0" t="n">
        <v>0</v>
      </c>
      <c r="F300" s="0" t="n">
        <v>0.32</v>
      </c>
      <c r="G300" s="0" t="n">
        <v>-0.89</v>
      </c>
      <c r="H300" s="0" t="n">
        <v>1.48</v>
      </c>
      <c r="I300" s="0" t="n">
        <f aca="false">+G300-H300</f>
        <v>-2.37</v>
      </c>
      <c r="J300" s="0" t="n">
        <f aca="false">D300</f>
        <v>31.03</v>
      </c>
      <c r="K300" s="0" t="n">
        <f aca="false">C300</f>
        <v>28.98</v>
      </c>
    </row>
    <row r="301" customFormat="false" ht="12.75" hidden="false" customHeight="false" outlineLevel="0" collapsed="false">
      <c r="A301" s="0" t="s">
        <v>313</v>
      </c>
      <c r="B301" s="0" t="n">
        <v>2000</v>
      </c>
      <c r="C301" s="0" t="n">
        <v>31.57</v>
      </c>
      <c r="D301" s="0" t="n">
        <v>33.92</v>
      </c>
      <c r="E301" s="0" t="n">
        <v>0</v>
      </c>
      <c r="F301" s="0" t="n">
        <v>0.24</v>
      </c>
      <c r="G301" s="0" t="n">
        <v>-0.97</v>
      </c>
      <c r="H301" s="0" t="n">
        <v>1.62</v>
      </c>
      <c r="I301" s="0" t="n">
        <f aca="false">+G301-H301</f>
        <v>-2.59</v>
      </c>
      <c r="J301" s="0" t="n">
        <f aca="false">D301</f>
        <v>33.92</v>
      </c>
      <c r="K301" s="0" t="n">
        <f aca="false">C301</f>
        <v>31.57</v>
      </c>
    </row>
    <row r="302" customFormat="false" ht="12.75" hidden="false" customHeight="false" outlineLevel="0" collapsed="false">
      <c r="A302" s="0" t="s">
        <v>314</v>
      </c>
      <c r="B302" s="0" t="n">
        <v>2000</v>
      </c>
      <c r="C302" s="0" t="n">
        <v>32.41</v>
      </c>
      <c r="D302" s="0" t="n">
        <v>33.38</v>
      </c>
      <c r="E302" s="0" t="n">
        <v>0</v>
      </c>
      <c r="F302" s="0" t="n">
        <v>1.69</v>
      </c>
      <c r="G302" s="0" t="n">
        <v>-1</v>
      </c>
      <c r="H302" s="0" t="n">
        <v>1.66</v>
      </c>
      <c r="I302" s="0" t="n">
        <f aca="false">+G302-H302</f>
        <v>-2.66</v>
      </c>
      <c r="J302" s="0" t="n">
        <f aca="false">D302</f>
        <v>33.38</v>
      </c>
      <c r="K302" s="0" t="n">
        <f aca="false">C302</f>
        <v>32.41</v>
      </c>
    </row>
    <row r="303" customFormat="false" ht="12.75" hidden="false" customHeight="false" outlineLevel="0" collapsed="false">
      <c r="A303" s="0" t="s">
        <v>315</v>
      </c>
      <c r="B303" s="0" t="n">
        <v>2000</v>
      </c>
      <c r="C303" s="0" t="n">
        <v>32.12</v>
      </c>
      <c r="D303" s="0" t="n">
        <v>31.29</v>
      </c>
      <c r="E303" s="0" t="n">
        <v>0</v>
      </c>
      <c r="F303" s="0" t="n">
        <v>3.47</v>
      </c>
      <c r="G303" s="0" t="n">
        <v>-0.99</v>
      </c>
      <c r="H303" s="0" t="n">
        <v>1.65</v>
      </c>
      <c r="I303" s="0" t="n">
        <f aca="false">+G303-H303</f>
        <v>-2.64</v>
      </c>
      <c r="J303" s="0" t="n">
        <f aca="false">D303</f>
        <v>31.29</v>
      </c>
      <c r="K303" s="0" t="n">
        <f aca="false">C303</f>
        <v>32.12</v>
      </c>
    </row>
    <row r="304" customFormat="false" ht="12.75" hidden="false" customHeight="false" outlineLevel="0" collapsed="false">
      <c r="A304" s="0" t="s">
        <v>316</v>
      </c>
      <c r="B304" s="0" t="n">
        <v>2000</v>
      </c>
      <c r="C304" s="0" t="n">
        <v>26.31</v>
      </c>
      <c r="D304" s="0" t="n">
        <v>24.78</v>
      </c>
      <c r="E304" s="0" t="n">
        <v>0</v>
      </c>
      <c r="F304" s="0" t="n">
        <v>3.68</v>
      </c>
      <c r="G304" s="0" t="n">
        <v>-0.8</v>
      </c>
      <c r="H304" s="0" t="n">
        <v>1.35</v>
      </c>
      <c r="I304" s="0" t="n">
        <f aca="false">+G304-H304</f>
        <v>-2.15</v>
      </c>
      <c r="J304" s="0" t="n">
        <f aca="false">D304</f>
        <v>24.78</v>
      </c>
      <c r="K304" s="0" t="n">
        <f aca="false">C304</f>
        <v>26.31</v>
      </c>
    </row>
    <row r="305" customFormat="false" ht="12.75" hidden="false" customHeight="false" outlineLevel="0" collapsed="false">
      <c r="A305" s="0" t="s">
        <v>317</v>
      </c>
      <c r="B305" s="0" t="n">
        <v>2000</v>
      </c>
      <c r="C305" s="0" t="n">
        <v>33.08</v>
      </c>
      <c r="D305" s="0" t="n">
        <v>33.55</v>
      </c>
      <c r="E305" s="0" t="n">
        <v>0</v>
      </c>
      <c r="F305" s="0" t="n">
        <v>2.25</v>
      </c>
      <c r="G305" s="0" t="n">
        <v>-1.02</v>
      </c>
      <c r="H305" s="0" t="n">
        <v>1.7</v>
      </c>
      <c r="I305" s="0" t="n">
        <f aca="false">+G305-H305</f>
        <v>-2.72</v>
      </c>
      <c r="J305" s="0" t="n">
        <f aca="false">D305</f>
        <v>33.55</v>
      </c>
      <c r="K305" s="0" t="n">
        <f aca="false">C305</f>
        <v>33.08</v>
      </c>
    </row>
    <row r="306" customFormat="false" ht="12.75" hidden="false" customHeight="false" outlineLevel="0" collapsed="false">
      <c r="A306" s="0" t="s">
        <v>318</v>
      </c>
      <c r="B306" s="0" t="n">
        <v>2000</v>
      </c>
      <c r="C306" s="0" t="n">
        <v>89.72</v>
      </c>
      <c r="D306" s="0" t="n">
        <v>96.79</v>
      </c>
      <c r="E306" s="0" t="n">
        <v>0</v>
      </c>
      <c r="F306" s="0" t="n">
        <v>0</v>
      </c>
      <c r="G306" s="0" t="n">
        <v>-2.12</v>
      </c>
      <c r="H306" s="0" t="n">
        <v>4.95</v>
      </c>
      <c r="I306" s="0" t="n">
        <f aca="false">+G306-H306</f>
        <v>-7.07</v>
      </c>
      <c r="J306" s="0" t="n">
        <f aca="false">D306</f>
        <v>96.79</v>
      </c>
      <c r="K306" s="0" t="n">
        <f aca="false">C306</f>
        <v>89.72</v>
      </c>
    </row>
    <row r="307" customFormat="false" ht="12.75" hidden="false" customHeight="false" outlineLevel="0" collapsed="false">
      <c r="A307" s="0" t="s">
        <v>319</v>
      </c>
      <c r="B307" s="0" t="n">
        <v>2000</v>
      </c>
      <c r="C307" s="0" t="n">
        <v>56.8</v>
      </c>
      <c r="D307" s="0" t="n">
        <v>61.28</v>
      </c>
      <c r="E307" s="0" t="n">
        <v>0</v>
      </c>
      <c r="F307" s="0" t="n">
        <v>0</v>
      </c>
      <c r="G307" s="0" t="n">
        <v>-1.34</v>
      </c>
      <c r="H307" s="0" t="n">
        <v>3.14</v>
      </c>
      <c r="I307" s="0" t="n">
        <f aca="false">+G307-H307</f>
        <v>-4.48</v>
      </c>
      <c r="J307" s="0" t="n">
        <f aca="false">D307</f>
        <v>61.28</v>
      </c>
      <c r="K307" s="0" t="n">
        <f aca="false">C307</f>
        <v>56.8</v>
      </c>
    </row>
    <row r="308" customFormat="false" ht="12.75" hidden="false" customHeight="false" outlineLevel="0" collapsed="false">
      <c r="A308" s="0" t="s">
        <v>320</v>
      </c>
      <c r="B308" s="0" t="n">
        <v>2000</v>
      </c>
      <c r="C308" s="0" t="n">
        <v>59.88</v>
      </c>
      <c r="D308" s="0" t="n">
        <v>64.6</v>
      </c>
      <c r="E308" s="0" t="n">
        <v>0</v>
      </c>
      <c r="F308" s="0" t="n">
        <v>0</v>
      </c>
      <c r="G308" s="0" t="n">
        <v>-1.41</v>
      </c>
      <c r="H308" s="0" t="n">
        <v>3.31</v>
      </c>
      <c r="I308" s="0" t="n">
        <f aca="false">+G308-H308</f>
        <v>-4.72</v>
      </c>
      <c r="J308" s="0" t="n">
        <f aca="false">D308</f>
        <v>64.6</v>
      </c>
      <c r="K308" s="0" t="n">
        <f aca="false">C308</f>
        <v>59.88</v>
      </c>
    </row>
    <row r="309" customFormat="false" ht="12.75" hidden="false" customHeight="false" outlineLevel="0" collapsed="false">
      <c r="A309" s="0" t="s">
        <v>321</v>
      </c>
      <c r="B309" s="0" t="n">
        <v>2000</v>
      </c>
      <c r="C309" s="0" t="n">
        <v>43.77</v>
      </c>
      <c r="D309" s="0" t="n">
        <v>47.22</v>
      </c>
      <c r="E309" s="0" t="n">
        <v>0</v>
      </c>
      <c r="F309" s="0" t="n">
        <v>0</v>
      </c>
      <c r="G309" s="0" t="n">
        <v>-1.03</v>
      </c>
      <c r="H309" s="0" t="n">
        <v>2.42</v>
      </c>
      <c r="I309" s="0" t="n">
        <f aca="false">+G309-H309</f>
        <v>-3.45</v>
      </c>
      <c r="J309" s="0" t="n">
        <f aca="false">D309</f>
        <v>47.22</v>
      </c>
      <c r="K309" s="0" t="n">
        <f aca="false">C309</f>
        <v>43.77</v>
      </c>
    </row>
    <row r="310" customFormat="false" ht="12.75" hidden="false" customHeight="false" outlineLevel="0" collapsed="false">
      <c r="A310" s="0" t="s">
        <v>322</v>
      </c>
      <c r="B310" s="0" t="n">
        <v>2000</v>
      </c>
      <c r="C310" s="0" t="n">
        <v>43.77</v>
      </c>
      <c r="D310" s="0" t="n">
        <v>47.22</v>
      </c>
      <c r="E310" s="0" t="n">
        <v>0</v>
      </c>
      <c r="F310" s="0" t="n">
        <v>0</v>
      </c>
      <c r="G310" s="0" t="n">
        <v>-1.03</v>
      </c>
      <c r="H310" s="0" t="n">
        <v>2.42</v>
      </c>
      <c r="I310" s="0" t="n">
        <f aca="false">+G310-H310</f>
        <v>-3.45</v>
      </c>
      <c r="J310" s="0" t="n">
        <f aca="false">D310</f>
        <v>47.22</v>
      </c>
      <c r="K310" s="0" t="n">
        <f aca="false">C310</f>
        <v>43.77</v>
      </c>
    </row>
    <row r="311" customFormat="false" ht="12.75" hidden="false" customHeight="false" outlineLevel="0" collapsed="false">
      <c r="A311" s="0" t="s">
        <v>323</v>
      </c>
      <c r="B311" s="0" t="n">
        <v>2000</v>
      </c>
      <c r="C311" s="0" t="n">
        <v>53.05</v>
      </c>
      <c r="D311" s="0" t="n">
        <v>57.23</v>
      </c>
      <c r="E311" s="0" t="n">
        <v>0</v>
      </c>
      <c r="F311" s="0" t="n">
        <v>0</v>
      </c>
      <c r="G311" s="0" t="n">
        <v>-1.25</v>
      </c>
      <c r="H311" s="0" t="n">
        <v>2.93</v>
      </c>
      <c r="I311" s="0" t="n">
        <f aca="false">+G311-H311</f>
        <v>-4.18</v>
      </c>
      <c r="J311" s="0" t="n">
        <f aca="false">D311</f>
        <v>57.23</v>
      </c>
      <c r="K311" s="0" t="n">
        <f aca="false">C311</f>
        <v>53.05</v>
      </c>
    </row>
    <row r="312" customFormat="false" ht="12.75" hidden="false" customHeight="false" outlineLevel="0" collapsed="false">
      <c r="A312" s="0" t="s">
        <v>324</v>
      </c>
      <c r="B312" s="0" t="n">
        <v>2000</v>
      </c>
      <c r="C312" s="0" t="n">
        <v>52.16</v>
      </c>
      <c r="D312" s="0" t="n">
        <v>56.26</v>
      </c>
      <c r="E312" s="0" t="n">
        <v>0</v>
      </c>
      <c r="F312" s="0" t="n">
        <v>0</v>
      </c>
      <c r="G312" s="0" t="n">
        <v>-1.22</v>
      </c>
      <c r="H312" s="0" t="n">
        <v>2.88</v>
      </c>
      <c r="I312" s="0" t="n">
        <f aca="false">+G312-H312</f>
        <v>-4.1</v>
      </c>
      <c r="J312" s="0" t="n">
        <f aca="false">D312</f>
        <v>56.26</v>
      </c>
      <c r="K312" s="0" t="n">
        <f aca="false">C312</f>
        <v>52.16</v>
      </c>
    </row>
    <row r="313" customFormat="false" ht="12.75" hidden="false" customHeight="false" outlineLevel="0" collapsed="false">
      <c r="A313" s="0" t="s">
        <v>325</v>
      </c>
      <c r="B313" s="0" t="n">
        <v>2000</v>
      </c>
      <c r="C313" s="0" t="n">
        <v>43.17</v>
      </c>
      <c r="D313" s="0" t="n">
        <v>46.56</v>
      </c>
      <c r="E313" s="0" t="n">
        <v>0</v>
      </c>
      <c r="F313" s="0" t="n">
        <v>0</v>
      </c>
      <c r="G313" s="0" t="n">
        <v>-1.01</v>
      </c>
      <c r="H313" s="0" t="n">
        <v>2.38</v>
      </c>
      <c r="I313" s="0" t="n">
        <f aca="false">+G313-H313</f>
        <v>-3.39</v>
      </c>
      <c r="J313" s="0" t="n">
        <f aca="false">D313</f>
        <v>46.56</v>
      </c>
      <c r="K313" s="0" t="n">
        <f aca="false">C313</f>
        <v>43.17</v>
      </c>
    </row>
    <row r="314" customFormat="false" ht="12.75" hidden="false" customHeight="false" outlineLevel="0" collapsed="false">
      <c r="A314" s="0" t="s">
        <v>326</v>
      </c>
      <c r="B314" s="0" t="n">
        <v>2000</v>
      </c>
      <c r="C314" s="0" t="n">
        <v>39.85</v>
      </c>
      <c r="D314" s="0" t="n">
        <v>42.98</v>
      </c>
      <c r="E314" s="0" t="n">
        <v>0</v>
      </c>
      <c r="F314" s="0" t="n">
        <v>0</v>
      </c>
      <c r="G314" s="0" t="n">
        <v>-0.93</v>
      </c>
      <c r="H314" s="0" t="n">
        <v>2.2</v>
      </c>
      <c r="I314" s="0" t="n">
        <f aca="false">+G314-H314</f>
        <v>-3.13</v>
      </c>
      <c r="J314" s="0" t="n">
        <f aca="false">D314</f>
        <v>42.98</v>
      </c>
      <c r="K314" s="0" t="n">
        <f aca="false">C314</f>
        <v>39.85</v>
      </c>
    </row>
    <row r="315" customFormat="false" ht="12.75" hidden="false" customHeight="false" outlineLevel="0" collapsed="false">
      <c r="A315" s="0" t="s">
        <v>327</v>
      </c>
      <c r="B315" s="0" t="n">
        <v>2000</v>
      </c>
      <c r="C315" s="0" t="n">
        <v>51.76</v>
      </c>
      <c r="D315" s="0" t="n">
        <v>55.84</v>
      </c>
      <c r="E315" s="0" t="n">
        <v>0</v>
      </c>
      <c r="F315" s="0" t="n">
        <v>0</v>
      </c>
      <c r="G315" s="0" t="n">
        <v>-1.22</v>
      </c>
      <c r="H315" s="0" t="n">
        <v>2.86</v>
      </c>
      <c r="I315" s="0" t="n">
        <f aca="false">+G315-H315</f>
        <v>-4.08</v>
      </c>
      <c r="J315" s="0" t="n">
        <f aca="false">D315</f>
        <v>55.84</v>
      </c>
      <c r="K315" s="0" t="n">
        <f aca="false">C315</f>
        <v>51.76</v>
      </c>
    </row>
    <row r="316" customFormat="false" ht="12.75" hidden="false" customHeight="false" outlineLevel="0" collapsed="false">
      <c r="A316" s="0" t="s">
        <v>328</v>
      </c>
      <c r="B316" s="0" t="n">
        <v>2000</v>
      </c>
      <c r="C316" s="0" t="n">
        <v>65.42</v>
      </c>
      <c r="D316" s="0" t="n">
        <v>70.57</v>
      </c>
      <c r="E316" s="0" t="n">
        <v>0</v>
      </c>
      <c r="F316" s="0" t="n">
        <v>0</v>
      </c>
      <c r="G316" s="0" t="n">
        <v>-1.54</v>
      </c>
      <c r="H316" s="0" t="n">
        <v>3.61</v>
      </c>
      <c r="I316" s="0" t="n">
        <f aca="false">+G316-H316</f>
        <v>-5.15</v>
      </c>
      <c r="J316" s="0" t="n">
        <f aca="false">D316</f>
        <v>70.57</v>
      </c>
      <c r="K316" s="0" t="n">
        <f aca="false">C316</f>
        <v>65.42</v>
      </c>
    </row>
    <row r="317" customFormat="false" ht="12.75" hidden="false" customHeight="false" outlineLevel="0" collapsed="false">
      <c r="A317" s="0" t="s">
        <v>329</v>
      </c>
      <c r="B317" s="0" t="n">
        <v>2000</v>
      </c>
      <c r="C317" s="0" t="n">
        <v>78.49</v>
      </c>
      <c r="D317" s="0" t="n">
        <v>84.67</v>
      </c>
      <c r="E317" s="0" t="n">
        <v>0</v>
      </c>
      <c r="F317" s="0" t="n">
        <v>0</v>
      </c>
      <c r="G317" s="0" t="n">
        <v>-1.85</v>
      </c>
      <c r="H317" s="0" t="n">
        <v>4.33</v>
      </c>
      <c r="I317" s="0" t="n">
        <f aca="false">+G317-H317</f>
        <v>-6.18</v>
      </c>
      <c r="J317" s="0" t="n">
        <f aca="false">D317</f>
        <v>84.67</v>
      </c>
      <c r="K317" s="0" t="n">
        <f aca="false">C317</f>
        <v>78.49</v>
      </c>
    </row>
    <row r="318" customFormat="false" ht="12.75" hidden="false" customHeight="false" outlineLevel="0" collapsed="false">
      <c r="A318" s="0" t="s">
        <v>330</v>
      </c>
      <c r="B318" s="0" t="n">
        <v>2000</v>
      </c>
      <c r="C318" s="0" t="n">
        <v>80.18</v>
      </c>
      <c r="D318" s="0" t="n">
        <v>86.5</v>
      </c>
      <c r="E318" s="0" t="n">
        <v>0</v>
      </c>
      <c r="F318" s="0" t="n">
        <v>0</v>
      </c>
      <c r="G318" s="0" t="n">
        <v>-1.89</v>
      </c>
      <c r="H318" s="0" t="n">
        <v>4.43</v>
      </c>
      <c r="I318" s="0" t="n">
        <f aca="false">+G318-H318</f>
        <v>-6.32</v>
      </c>
      <c r="J318" s="0" t="n">
        <f aca="false">D318</f>
        <v>86.5</v>
      </c>
      <c r="K318" s="0" t="n">
        <f aca="false">C318</f>
        <v>80.18</v>
      </c>
    </row>
    <row r="319" customFormat="false" ht="12.75" hidden="false" customHeight="false" outlineLevel="0" collapsed="false">
      <c r="A319" s="0" t="s">
        <v>331</v>
      </c>
      <c r="B319" s="0" t="n">
        <v>2000</v>
      </c>
      <c r="C319" s="0" t="n">
        <v>65.56</v>
      </c>
      <c r="D319" s="0" t="n">
        <v>70.72</v>
      </c>
      <c r="E319" s="0" t="n">
        <v>0</v>
      </c>
      <c r="F319" s="0" t="n">
        <v>0</v>
      </c>
      <c r="G319" s="0" t="n">
        <v>-1.54</v>
      </c>
      <c r="H319" s="0" t="n">
        <v>3.62</v>
      </c>
      <c r="I319" s="0" t="n">
        <f aca="false">+G319-H319</f>
        <v>-5.16</v>
      </c>
      <c r="J319" s="0" t="n">
        <f aca="false">D319</f>
        <v>70.72</v>
      </c>
      <c r="K319" s="0" t="n">
        <f aca="false">C319</f>
        <v>65.56</v>
      </c>
    </row>
    <row r="320" customFormat="false" ht="12.75" hidden="false" customHeight="false" outlineLevel="0" collapsed="false">
      <c r="A320" s="0" t="s">
        <v>332</v>
      </c>
      <c r="B320" s="0" t="n">
        <v>2000</v>
      </c>
      <c r="C320" s="0" t="n">
        <v>53.05</v>
      </c>
      <c r="D320" s="0" t="n">
        <v>57.23</v>
      </c>
      <c r="E320" s="0" t="n">
        <v>0</v>
      </c>
      <c r="F320" s="0" t="n">
        <v>0</v>
      </c>
      <c r="G320" s="0" t="n">
        <v>-1.25</v>
      </c>
      <c r="H320" s="0" t="n">
        <v>2.93</v>
      </c>
      <c r="I320" s="0" t="n">
        <f aca="false">+G320-H320</f>
        <v>-4.18</v>
      </c>
      <c r="J320" s="0" t="n">
        <f aca="false">D320</f>
        <v>57.23</v>
      </c>
      <c r="K320" s="0" t="n">
        <f aca="false">C320</f>
        <v>53.05</v>
      </c>
    </row>
    <row r="321" customFormat="false" ht="12.75" hidden="false" customHeight="false" outlineLevel="0" collapsed="false">
      <c r="A321" s="0" t="s">
        <v>333</v>
      </c>
      <c r="B321" s="0" t="n">
        <v>2000</v>
      </c>
      <c r="C321" s="0" t="n">
        <v>52.16</v>
      </c>
      <c r="D321" s="0" t="n">
        <v>56.26</v>
      </c>
      <c r="E321" s="0" t="n">
        <v>0</v>
      </c>
      <c r="F321" s="0" t="n">
        <v>0</v>
      </c>
      <c r="G321" s="0" t="n">
        <v>-1.22</v>
      </c>
      <c r="H321" s="0" t="n">
        <v>2.88</v>
      </c>
      <c r="I321" s="0" t="n">
        <f aca="false">+G321-H321</f>
        <v>-4.1</v>
      </c>
      <c r="J321" s="0" t="n">
        <f aca="false">D321</f>
        <v>56.26</v>
      </c>
      <c r="K321" s="0" t="n">
        <f aca="false">C321</f>
        <v>52.16</v>
      </c>
    </row>
    <row r="322" customFormat="false" ht="12.75" hidden="false" customHeight="false" outlineLevel="0" collapsed="false">
      <c r="A322" s="0" t="s">
        <v>334</v>
      </c>
      <c r="B322" s="0" t="n">
        <v>2000</v>
      </c>
      <c r="C322" s="0" t="n">
        <v>62.27</v>
      </c>
      <c r="D322" s="0" t="n">
        <v>67.84</v>
      </c>
      <c r="E322" s="0" t="n">
        <v>0</v>
      </c>
      <c r="F322" s="0" t="n">
        <v>0</v>
      </c>
      <c r="G322" s="0" t="n">
        <v>-2.15</v>
      </c>
      <c r="H322" s="0" t="n">
        <v>3.42</v>
      </c>
      <c r="I322" s="0" t="n">
        <f aca="false">+G322-H322</f>
        <v>-5.57</v>
      </c>
      <c r="J322" s="0" t="n">
        <f aca="false">D322</f>
        <v>67.84</v>
      </c>
      <c r="K322" s="0" t="n">
        <f aca="false">C322</f>
        <v>62.27</v>
      </c>
    </row>
    <row r="323" customFormat="false" ht="12.75" hidden="false" customHeight="false" outlineLevel="0" collapsed="false">
      <c r="A323" s="0" t="s">
        <v>335</v>
      </c>
      <c r="B323" s="0" t="n">
        <v>2000</v>
      </c>
      <c r="C323" s="0" t="n">
        <v>48.08</v>
      </c>
      <c r="D323" s="0" t="n">
        <v>52.37</v>
      </c>
      <c r="E323" s="0" t="n">
        <v>0</v>
      </c>
      <c r="F323" s="0" t="n">
        <v>0</v>
      </c>
      <c r="G323" s="0" t="n">
        <v>-1.65</v>
      </c>
      <c r="H323" s="0" t="n">
        <v>2.64</v>
      </c>
      <c r="I323" s="0" t="n">
        <f aca="false">+G323-H323</f>
        <v>-4.29</v>
      </c>
      <c r="J323" s="0" t="n">
        <f aca="false">D323</f>
        <v>52.37</v>
      </c>
      <c r="K323" s="0" t="n">
        <f aca="false">C323</f>
        <v>48.08</v>
      </c>
    </row>
    <row r="324" customFormat="false" ht="12.75" hidden="false" customHeight="false" outlineLevel="0" collapsed="false">
      <c r="A324" s="0" t="s">
        <v>336</v>
      </c>
      <c r="B324" s="0" t="n">
        <v>2000</v>
      </c>
      <c r="C324" s="0" t="n">
        <v>48.08</v>
      </c>
      <c r="D324" s="0" t="n">
        <v>52.37</v>
      </c>
      <c r="E324" s="0" t="n">
        <v>0</v>
      </c>
      <c r="F324" s="0" t="n">
        <v>0</v>
      </c>
      <c r="G324" s="0" t="n">
        <v>-1.65</v>
      </c>
      <c r="H324" s="0" t="n">
        <v>2.64</v>
      </c>
      <c r="I324" s="0" t="n">
        <f aca="false">+G324-H324</f>
        <v>-4.29</v>
      </c>
      <c r="J324" s="0" t="n">
        <f aca="false">D324</f>
        <v>52.37</v>
      </c>
      <c r="K324" s="0" t="n">
        <f aca="false">C324</f>
        <v>48.08</v>
      </c>
    </row>
    <row r="325" customFormat="false" ht="12.75" hidden="false" customHeight="false" outlineLevel="0" collapsed="false">
      <c r="A325" s="0" t="s">
        <v>337</v>
      </c>
      <c r="B325" s="0" t="n">
        <v>2000</v>
      </c>
      <c r="C325" s="0" t="n">
        <v>48.08</v>
      </c>
      <c r="D325" s="0" t="n">
        <v>52.37</v>
      </c>
      <c r="E325" s="0" t="n">
        <v>0</v>
      </c>
      <c r="F325" s="0" t="n">
        <v>0</v>
      </c>
      <c r="G325" s="0" t="n">
        <v>-1.65</v>
      </c>
      <c r="H325" s="0" t="n">
        <v>2.64</v>
      </c>
      <c r="I325" s="0" t="n">
        <f aca="false">+G325-H325</f>
        <v>-4.29</v>
      </c>
      <c r="J325" s="0" t="n">
        <f aca="false">D325</f>
        <v>52.37</v>
      </c>
      <c r="K325" s="0" t="n">
        <f aca="false">C325</f>
        <v>48.08</v>
      </c>
    </row>
    <row r="326" customFormat="false" ht="12.75" hidden="false" customHeight="false" outlineLevel="0" collapsed="false">
      <c r="A326" s="0" t="s">
        <v>338</v>
      </c>
      <c r="B326" s="0" t="n">
        <v>2000</v>
      </c>
      <c r="C326" s="0" t="n">
        <v>47.19</v>
      </c>
      <c r="D326" s="0" t="n">
        <v>51.4</v>
      </c>
      <c r="E326" s="0" t="n">
        <v>0</v>
      </c>
      <c r="F326" s="0" t="n">
        <v>0</v>
      </c>
      <c r="G326" s="0" t="n">
        <v>-1.62</v>
      </c>
      <c r="H326" s="0" t="n">
        <v>2.59</v>
      </c>
      <c r="I326" s="0" t="n">
        <f aca="false">+G326-H326</f>
        <v>-4.21</v>
      </c>
      <c r="J326" s="0" t="n">
        <f aca="false">D326</f>
        <v>51.4</v>
      </c>
      <c r="K326" s="0" t="n">
        <f aca="false">C326</f>
        <v>47.19</v>
      </c>
    </row>
    <row r="327" customFormat="false" ht="12.75" hidden="false" customHeight="false" outlineLevel="0" collapsed="false">
      <c r="A327" s="0" t="s">
        <v>339</v>
      </c>
      <c r="B327" s="0" t="n">
        <v>2000</v>
      </c>
      <c r="C327" s="0" t="n">
        <v>47.19</v>
      </c>
      <c r="D327" s="0" t="n">
        <v>51.4</v>
      </c>
      <c r="E327" s="0" t="n">
        <v>0</v>
      </c>
      <c r="F327" s="0" t="n">
        <v>0</v>
      </c>
      <c r="G327" s="0" t="n">
        <v>-1.62</v>
      </c>
      <c r="H327" s="0" t="n">
        <v>2.59</v>
      </c>
      <c r="I327" s="0" t="n">
        <f aca="false">+G327-H327</f>
        <v>-4.21</v>
      </c>
      <c r="J327" s="0" t="n">
        <f aca="false">D327</f>
        <v>51.4</v>
      </c>
      <c r="K327" s="0" t="n">
        <f aca="false">C327</f>
        <v>47.19</v>
      </c>
    </row>
    <row r="328" customFormat="false" ht="12.75" hidden="false" customHeight="false" outlineLevel="0" collapsed="false">
      <c r="A328" s="0" t="s">
        <v>340</v>
      </c>
      <c r="B328" s="0" t="n">
        <v>2000</v>
      </c>
      <c r="C328" s="0" t="n">
        <v>47.19</v>
      </c>
      <c r="D328" s="0" t="n">
        <v>51.4</v>
      </c>
      <c r="E328" s="0" t="n">
        <v>0</v>
      </c>
      <c r="F328" s="0" t="n">
        <v>0</v>
      </c>
      <c r="G328" s="0" t="n">
        <v>-1.62</v>
      </c>
      <c r="H328" s="0" t="n">
        <v>2.59</v>
      </c>
      <c r="I328" s="0" t="n">
        <f aca="false">+G328-H328</f>
        <v>-4.21</v>
      </c>
      <c r="J328" s="0" t="n">
        <f aca="false">D328</f>
        <v>51.4</v>
      </c>
      <c r="K328" s="0" t="n">
        <f aca="false">C328</f>
        <v>47.19</v>
      </c>
    </row>
    <row r="329" customFormat="false" ht="12.75" hidden="false" customHeight="false" outlineLevel="0" collapsed="false">
      <c r="A329" s="0" t="s">
        <v>341</v>
      </c>
      <c r="B329" s="0" t="n">
        <v>2000</v>
      </c>
      <c r="C329" s="0" t="n">
        <v>41.24</v>
      </c>
      <c r="D329" s="0" t="n">
        <v>44.92</v>
      </c>
      <c r="E329" s="0" t="n">
        <v>0</v>
      </c>
      <c r="F329" s="0" t="n">
        <v>0</v>
      </c>
      <c r="G329" s="0" t="n">
        <v>-1.41</v>
      </c>
      <c r="H329" s="0" t="n">
        <v>2.27</v>
      </c>
      <c r="I329" s="0" t="n">
        <f aca="false">+G329-H329</f>
        <v>-3.68</v>
      </c>
      <c r="J329" s="0" t="n">
        <f aca="false">D329</f>
        <v>44.92</v>
      </c>
      <c r="K329" s="0" t="n">
        <f aca="false">C329</f>
        <v>41.24</v>
      </c>
    </row>
    <row r="330" customFormat="false" ht="12.75" hidden="false" customHeight="false" outlineLevel="0" collapsed="false">
      <c r="A330" s="0" t="s">
        <v>342</v>
      </c>
      <c r="B330" s="0" t="n">
        <v>2000</v>
      </c>
      <c r="C330" s="0" t="n">
        <v>39.76</v>
      </c>
      <c r="D330" s="0" t="n">
        <v>43.31</v>
      </c>
      <c r="E330" s="0" t="n">
        <v>0</v>
      </c>
      <c r="F330" s="0" t="n">
        <v>0</v>
      </c>
      <c r="G330" s="0" t="n">
        <v>-1.36</v>
      </c>
      <c r="H330" s="0" t="n">
        <v>2.19</v>
      </c>
      <c r="I330" s="0" t="n">
        <f aca="false">+G330-H330</f>
        <v>-3.55</v>
      </c>
      <c r="J330" s="0" t="n">
        <f aca="false">D330</f>
        <v>43.31</v>
      </c>
      <c r="K330" s="0" t="n">
        <f aca="false">C330</f>
        <v>39.76</v>
      </c>
    </row>
    <row r="331" customFormat="false" ht="12.75" hidden="false" customHeight="false" outlineLevel="0" collapsed="false">
      <c r="A331" s="0" t="s">
        <v>343</v>
      </c>
      <c r="B331" s="0" t="n">
        <v>2000</v>
      </c>
      <c r="C331" s="0" t="n">
        <v>40.64</v>
      </c>
      <c r="D331" s="0" t="n">
        <v>44.26</v>
      </c>
      <c r="E331" s="0" t="n">
        <v>0</v>
      </c>
      <c r="F331" s="0" t="n">
        <v>0</v>
      </c>
      <c r="G331" s="0" t="n">
        <v>-1.39</v>
      </c>
      <c r="H331" s="0" t="n">
        <v>2.23</v>
      </c>
      <c r="I331" s="0" t="n">
        <f aca="false">+G331-H331</f>
        <v>-3.62</v>
      </c>
      <c r="J331" s="0" t="n">
        <f aca="false">D331</f>
        <v>44.26</v>
      </c>
      <c r="K331" s="0" t="n">
        <f aca="false">C331</f>
        <v>40.64</v>
      </c>
    </row>
    <row r="332" customFormat="false" ht="12.75" hidden="false" customHeight="false" outlineLevel="0" collapsed="false">
      <c r="A332" s="0" t="s">
        <v>344</v>
      </c>
      <c r="B332" s="0" t="n">
        <v>2000</v>
      </c>
      <c r="C332" s="0" t="n">
        <v>51.96</v>
      </c>
      <c r="D332" s="0" t="n">
        <v>56.61</v>
      </c>
      <c r="E332" s="0" t="n">
        <v>0</v>
      </c>
      <c r="F332" s="0" t="n">
        <v>0</v>
      </c>
      <c r="G332" s="0" t="n">
        <v>-1.79</v>
      </c>
      <c r="H332" s="0" t="n">
        <v>2.86</v>
      </c>
      <c r="I332" s="0" t="n">
        <f aca="false">+G332-H332</f>
        <v>-4.65</v>
      </c>
      <c r="J332" s="0" t="n">
        <f aca="false">D332</f>
        <v>56.61</v>
      </c>
      <c r="K332" s="0" t="n">
        <f aca="false">C332</f>
        <v>51.96</v>
      </c>
    </row>
    <row r="333" customFormat="false" ht="12.75" hidden="false" customHeight="false" outlineLevel="0" collapsed="false">
      <c r="A333" s="0" t="s">
        <v>345</v>
      </c>
      <c r="B333" s="0" t="n">
        <v>2000</v>
      </c>
      <c r="C333" s="0" t="n">
        <v>56.37</v>
      </c>
      <c r="D333" s="0" t="n">
        <v>61.41</v>
      </c>
      <c r="E333" s="0" t="n">
        <v>0</v>
      </c>
      <c r="F333" s="0" t="n">
        <v>0</v>
      </c>
      <c r="G333" s="0" t="n">
        <v>-1.94</v>
      </c>
      <c r="H333" s="0" t="n">
        <v>3.1</v>
      </c>
      <c r="I333" s="0" t="n">
        <f aca="false">+G333-H333</f>
        <v>-5.04</v>
      </c>
      <c r="J333" s="0" t="n">
        <f aca="false">D333</f>
        <v>61.41</v>
      </c>
      <c r="K333" s="0" t="n">
        <f aca="false">C333</f>
        <v>56.37</v>
      </c>
    </row>
    <row r="334" customFormat="false" ht="12.75" hidden="false" customHeight="false" outlineLevel="0" collapsed="false">
      <c r="A334" s="0" t="s">
        <v>346</v>
      </c>
      <c r="B334" s="0" t="n">
        <v>2000</v>
      </c>
      <c r="C334" s="0" t="n">
        <v>48.44</v>
      </c>
      <c r="D334" s="0" t="n">
        <v>52.76</v>
      </c>
      <c r="E334" s="0" t="n">
        <v>0</v>
      </c>
      <c r="F334" s="0" t="n">
        <v>0</v>
      </c>
      <c r="G334" s="0" t="n">
        <v>-1.66</v>
      </c>
      <c r="H334" s="0" t="n">
        <v>2.66</v>
      </c>
      <c r="I334" s="0" t="n">
        <f aca="false">+G334-H334</f>
        <v>-4.32</v>
      </c>
      <c r="J334" s="0" t="n">
        <f aca="false">D334</f>
        <v>52.76</v>
      </c>
      <c r="K334" s="0" t="n">
        <f aca="false">C334</f>
        <v>48.44</v>
      </c>
    </row>
    <row r="335" customFormat="false" ht="12.75" hidden="false" customHeight="false" outlineLevel="0" collapsed="false">
      <c r="A335" s="0" t="s">
        <v>347</v>
      </c>
      <c r="B335" s="0" t="n">
        <v>2000</v>
      </c>
      <c r="C335" s="0" t="n">
        <v>46.4</v>
      </c>
      <c r="D335" s="0" t="n">
        <v>50.54</v>
      </c>
      <c r="E335" s="0" t="n">
        <v>0</v>
      </c>
      <c r="F335" s="0" t="n">
        <v>0</v>
      </c>
      <c r="G335" s="0" t="n">
        <v>-1.59</v>
      </c>
      <c r="H335" s="0" t="n">
        <v>2.55</v>
      </c>
      <c r="I335" s="0" t="n">
        <f aca="false">+G335-H335</f>
        <v>-4.14</v>
      </c>
      <c r="J335" s="0" t="n">
        <f aca="false">D335</f>
        <v>50.54</v>
      </c>
      <c r="K335" s="0" t="n">
        <f aca="false">C335</f>
        <v>46.4</v>
      </c>
    </row>
    <row r="336" customFormat="false" ht="12.75" hidden="false" customHeight="false" outlineLevel="0" collapsed="false">
      <c r="A336" s="0" t="s">
        <v>348</v>
      </c>
      <c r="B336" s="0" t="n">
        <v>2000</v>
      </c>
      <c r="C336" s="0" t="n">
        <v>39.76</v>
      </c>
      <c r="D336" s="0" t="n">
        <v>43.31</v>
      </c>
      <c r="E336" s="0" t="n">
        <v>0</v>
      </c>
      <c r="F336" s="0" t="n">
        <v>0</v>
      </c>
      <c r="G336" s="0" t="n">
        <v>-1.36</v>
      </c>
      <c r="H336" s="0" t="n">
        <v>2.19</v>
      </c>
      <c r="I336" s="0" t="n">
        <f aca="false">+G336-H336</f>
        <v>-3.55</v>
      </c>
      <c r="J336" s="0" t="n">
        <f aca="false">D336</f>
        <v>43.31</v>
      </c>
      <c r="K336" s="0" t="n">
        <f aca="false">C336</f>
        <v>39.76</v>
      </c>
    </row>
    <row r="337" customFormat="false" ht="12.75" hidden="false" customHeight="false" outlineLevel="0" collapsed="false">
      <c r="A337" s="0" t="s">
        <v>349</v>
      </c>
      <c r="B337" s="0" t="n">
        <v>2000</v>
      </c>
      <c r="C337" s="0" t="n">
        <v>40.67</v>
      </c>
      <c r="D337" s="0" t="n">
        <v>44.3</v>
      </c>
      <c r="E337" s="0" t="n">
        <v>0</v>
      </c>
      <c r="F337" s="0" t="n">
        <v>0</v>
      </c>
      <c r="G337" s="0" t="n">
        <v>-1.39</v>
      </c>
      <c r="H337" s="0" t="n">
        <v>2.24</v>
      </c>
      <c r="I337" s="0" t="n">
        <f aca="false">+G337-H337</f>
        <v>-3.63</v>
      </c>
      <c r="J337" s="0" t="n">
        <f aca="false">D337</f>
        <v>44.3</v>
      </c>
      <c r="K337" s="0" t="n">
        <f aca="false">C337</f>
        <v>40.67</v>
      </c>
    </row>
    <row r="338" customFormat="false" ht="12.75" hidden="false" customHeight="false" outlineLevel="0" collapsed="false">
      <c r="A338" s="0" t="s">
        <v>350</v>
      </c>
      <c r="B338" s="0" t="n">
        <v>2000</v>
      </c>
      <c r="C338" s="0" t="n">
        <v>49.16</v>
      </c>
      <c r="D338" s="0" t="n">
        <v>53.55</v>
      </c>
      <c r="E338" s="0" t="n">
        <v>0</v>
      </c>
      <c r="F338" s="0" t="n">
        <v>0</v>
      </c>
      <c r="G338" s="0" t="n">
        <v>-1.67</v>
      </c>
      <c r="H338" s="0" t="n">
        <v>2.72</v>
      </c>
      <c r="I338" s="0" t="n">
        <f aca="false">+G338-H338</f>
        <v>-4.39</v>
      </c>
      <c r="J338" s="0" t="n">
        <f aca="false">D338</f>
        <v>53.55</v>
      </c>
      <c r="K338" s="0" t="n">
        <f aca="false">C338</f>
        <v>49.16</v>
      </c>
    </row>
    <row r="339" customFormat="false" ht="12.75" hidden="false" customHeight="false" outlineLevel="0" collapsed="false">
      <c r="A339" s="0" t="s">
        <v>351</v>
      </c>
      <c r="B339" s="0" t="n">
        <v>2000</v>
      </c>
      <c r="C339" s="0" t="n">
        <v>43.1</v>
      </c>
      <c r="D339" s="0" t="n">
        <v>46.95</v>
      </c>
      <c r="E339" s="0" t="n">
        <v>0</v>
      </c>
      <c r="F339" s="0" t="n">
        <v>0</v>
      </c>
      <c r="G339" s="0" t="n">
        <v>-1.46</v>
      </c>
      <c r="H339" s="0" t="n">
        <v>2.39</v>
      </c>
      <c r="I339" s="0" t="n">
        <f aca="false">+G339-H339</f>
        <v>-3.85</v>
      </c>
      <c r="J339" s="0" t="n">
        <f aca="false">D339</f>
        <v>46.95</v>
      </c>
      <c r="K339" s="0" t="n">
        <f aca="false">C339</f>
        <v>43.1</v>
      </c>
    </row>
    <row r="340" customFormat="false" ht="12.75" hidden="false" customHeight="false" outlineLevel="0" collapsed="false">
      <c r="A340" s="0" t="s">
        <v>352</v>
      </c>
      <c r="B340" s="0" t="n">
        <v>2000</v>
      </c>
      <c r="C340" s="0" t="n">
        <v>46.45</v>
      </c>
      <c r="D340" s="0" t="n">
        <v>50.6</v>
      </c>
      <c r="E340" s="0" t="n">
        <v>0</v>
      </c>
      <c r="F340" s="0" t="n">
        <v>0</v>
      </c>
      <c r="G340" s="0" t="n">
        <v>-1.58</v>
      </c>
      <c r="H340" s="0" t="n">
        <v>2.57</v>
      </c>
      <c r="I340" s="0" t="n">
        <f aca="false">+G340-H340</f>
        <v>-4.15</v>
      </c>
      <c r="J340" s="0" t="n">
        <f aca="false">D340</f>
        <v>50.6</v>
      </c>
      <c r="K340" s="0" t="n">
        <f aca="false">C340</f>
        <v>46.45</v>
      </c>
    </row>
    <row r="341" customFormat="false" ht="12.75" hidden="false" customHeight="false" outlineLevel="0" collapsed="false">
      <c r="A341" s="0" t="s">
        <v>353</v>
      </c>
      <c r="B341" s="0" t="n">
        <v>2000</v>
      </c>
      <c r="C341" s="0" t="n">
        <v>44.09</v>
      </c>
      <c r="D341" s="0" t="n">
        <v>48.03</v>
      </c>
      <c r="E341" s="0" t="n">
        <v>0</v>
      </c>
      <c r="F341" s="0" t="n">
        <v>0</v>
      </c>
      <c r="G341" s="0" t="n">
        <v>-1.5</v>
      </c>
      <c r="H341" s="0" t="n">
        <v>2.44</v>
      </c>
      <c r="I341" s="0" t="n">
        <f aca="false">+G341-H341</f>
        <v>-3.94</v>
      </c>
      <c r="J341" s="0" t="n">
        <f aca="false">D341</f>
        <v>48.03</v>
      </c>
      <c r="K341" s="0" t="n">
        <f aca="false">C341</f>
        <v>44.09</v>
      </c>
    </row>
    <row r="342" customFormat="false" ht="12.75" hidden="false" customHeight="false" outlineLevel="0" collapsed="false">
      <c r="A342" s="0" t="s">
        <v>354</v>
      </c>
      <c r="B342" s="0" t="n">
        <v>2000</v>
      </c>
      <c r="C342" s="0" t="n">
        <v>43.94</v>
      </c>
      <c r="D342" s="0" t="n">
        <v>47.86</v>
      </c>
      <c r="E342" s="0" t="n">
        <v>0</v>
      </c>
      <c r="F342" s="0" t="n">
        <v>0</v>
      </c>
      <c r="G342" s="0" t="n">
        <v>-1.49</v>
      </c>
      <c r="H342" s="0" t="n">
        <v>2.43</v>
      </c>
      <c r="I342" s="0" t="n">
        <f aca="false">+G342-H342</f>
        <v>-3.92</v>
      </c>
      <c r="J342" s="0" t="n">
        <f aca="false">D342</f>
        <v>47.86</v>
      </c>
      <c r="K342" s="0" t="n">
        <f aca="false">C342</f>
        <v>43.94</v>
      </c>
    </row>
    <row r="343" customFormat="false" ht="12.75" hidden="false" customHeight="false" outlineLevel="0" collapsed="false">
      <c r="A343" s="0" t="s">
        <v>355</v>
      </c>
      <c r="B343" s="0" t="n">
        <v>2000</v>
      </c>
      <c r="C343" s="0" t="n">
        <v>43.1</v>
      </c>
      <c r="D343" s="0" t="n">
        <v>46.95</v>
      </c>
      <c r="E343" s="0" t="n">
        <v>0</v>
      </c>
      <c r="F343" s="0" t="n">
        <v>0</v>
      </c>
      <c r="G343" s="0" t="n">
        <v>-1.46</v>
      </c>
      <c r="H343" s="0" t="n">
        <v>2.39</v>
      </c>
      <c r="I343" s="0" t="n">
        <f aca="false">+G343-H343</f>
        <v>-3.85</v>
      </c>
      <c r="J343" s="0" t="n">
        <f aca="false">D343</f>
        <v>46.95</v>
      </c>
      <c r="K343" s="0" t="n">
        <f aca="false">C343</f>
        <v>43.1</v>
      </c>
    </row>
    <row r="344" customFormat="false" ht="12.75" hidden="false" customHeight="false" outlineLevel="0" collapsed="false">
      <c r="A344" s="0" t="s">
        <v>356</v>
      </c>
      <c r="B344" s="0" t="n">
        <v>2000</v>
      </c>
      <c r="C344" s="0" t="n">
        <v>43.04</v>
      </c>
      <c r="D344" s="0" t="n">
        <v>46.88</v>
      </c>
      <c r="E344" s="0" t="n">
        <v>0</v>
      </c>
      <c r="F344" s="0" t="n">
        <v>0</v>
      </c>
      <c r="G344" s="0" t="n">
        <v>-1.46</v>
      </c>
      <c r="H344" s="0" t="n">
        <v>2.38</v>
      </c>
      <c r="I344" s="0" t="n">
        <f aca="false">+G344-H344</f>
        <v>-3.84</v>
      </c>
      <c r="J344" s="0" t="n">
        <f aca="false">D344</f>
        <v>46.88</v>
      </c>
      <c r="K344" s="0" t="n">
        <f aca="false">C344</f>
        <v>43.04</v>
      </c>
    </row>
    <row r="345" customFormat="false" ht="12.75" hidden="false" customHeight="false" outlineLevel="0" collapsed="false">
      <c r="A345" s="0" t="s">
        <v>357</v>
      </c>
      <c r="B345" s="0" t="n">
        <v>2000</v>
      </c>
      <c r="C345" s="0" t="n">
        <v>40.4</v>
      </c>
      <c r="D345" s="0" t="n">
        <v>44.01</v>
      </c>
      <c r="E345" s="0" t="n">
        <v>0</v>
      </c>
      <c r="F345" s="0" t="n">
        <v>0</v>
      </c>
      <c r="G345" s="0" t="n">
        <v>-1.37</v>
      </c>
      <c r="H345" s="0" t="n">
        <v>2.24</v>
      </c>
      <c r="I345" s="0" t="n">
        <f aca="false">+G345-H345</f>
        <v>-3.61</v>
      </c>
      <c r="J345" s="0" t="n">
        <f aca="false">D345</f>
        <v>44.01</v>
      </c>
      <c r="K345" s="0" t="n">
        <f aca="false">C345</f>
        <v>40.4</v>
      </c>
    </row>
    <row r="346" customFormat="false" ht="12.75" hidden="false" customHeight="false" outlineLevel="0" collapsed="false">
      <c r="A346" s="0" t="s">
        <v>358</v>
      </c>
      <c r="B346" s="0" t="n">
        <v>2000</v>
      </c>
      <c r="C346" s="0" t="n">
        <v>40.21</v>
      </c>
      <c r="D346" s="0" t="n">
        <v>43.8</v>
      </c>
      <c r="E346" s="0" t="n">
        <v>0</v>
      </c>
      <c r="F346" s="0" t="n">
        <v>0</v>
      </c>
      <c r="G346" s="0" t="n">
        <v>-1.36</v>
      </c>
      <c r="H346" s="0" t="n">
        <v>2.23</v>
      </c>
      <c r="I346" s="0" t="n">
        <f aca="false">+G346-H346</f>
        <v>-3.59</v>
      </c>
      <c r="J346" s="0" t="n">
        <f aca="false">D346</f>
        <v>43.8</v>
      </c>
      <c r="K346" s="0" t="n">
        <f aca="false">C346</f>
        <v>40.21</v>
      </c>
    </row>
    <row r="347" customFormat="false" ht="12.75" hidden="false" customHeight="false" outlineLevel="0" collapsed="false">
      <c r="A347" s="0" t="s">
        <v>359</v>
      </c>
      <c r="B347" s="0" t="n">
        <v>2000</v>
      </c>
      <c r="C347" s="0" t="n">
        <v>40.99</v>
      </c>
      <c r="D347" s="0" t="n">
        <v>44.65</v>
      </c>
      <c r="E347" s="0" t="n">
        <v>0</v>
      </c>
      <c r="F347" s="0" t="n">
        <v>0</v>
      </c>
      <c r="G347" s="0" t="n">
        <v>-1.39</v>
      </c>
      <c r="H347" s="0" t="n">
        <v>2.27</v>
      </c>
      <c r="I347" s="0" t="n">
        <f aca="false">+G347-H347</f>
        <v>-3.66</v>
      </c>
      <c r="J347" s="0" t="n">
        <f aca="false">D347</f>
        <v>44.65</v>
      </c>
      <c r="K347" s="0" t="n">
        <f aca="false">C347</f>
        <v>40.99</v>
      </c>
    </row>
    <row r="348" customFormat="false" ht="12.75" hidden="false" customHeight="false" outlineLevel="0" collapsed="false">
      <c r="A348" s="0" t="s">
        <v>360</v>
      </c>
      <c r="B348" s="0" t="n">
        <v>2000</v>
      </c>
      <c r="C348" s="0" t="n">
        <v>48.49</v>
      </c>
      <c r="D348" s="0" t="n">
        <v>52.83</v>
      </c>
      <c r="E348" s="0" t="n">
        <v>0</v>
      </c>
      <c r="F348" s="0" t="n">
        <v>0</v>
      </c>
      <c r="G348" s="0" t="n">
        <v>-1.65</v>
      </c>
      <c r="H348" s="0" t="n">
        <v>2.69</v>
      </c>
      <c r="I348" s="0" t="n">
        <f aca="false">+G348-H348</f>
        <v>-4.34</v>
      </c>
      <c r="J348" s="0" t="n">
        <f aca="false">D348</f>
        <v>52.83</v>
      </c>
      <c r="K348" s="0" t="n">
        <f aca="false">C348</f>
        <v>48.49</v>
      </c>
    </row>
    <row r="349" customFormat="false" ht="12.75" hidden="false" customHeight="false" outlineLevel="0" collapsed="false">
      <c r="A349" s="0" t="s">
        <v>361</v>
      </c>
      <c r="B349" s="0" t="n">
        <v>2000</v>
      </c>
      <c r="C349" s="0" t="n">
        <v>48.49</v>
      </c>
      <c r="D349" s="0" t="n">
        <v>52.83</v>
      </c>
      <c r="E349" s="0" t="n">
        <v>0</v>
      </c>
      <c r="F349" s="0" t="n">
        <v>0</v>
      </c>
      <c r="G349" s="0" t="n">
        <v>-1.65</v>
      </c>
      <c r="H349" s="0" t="n">
        <v>2.69</v>
      </c>
      <c r="I349" s="0" t="n">
        <f aca="false">+G349-H349</f>
        <v>-4.34</v>
      </c>
      <c r="J349" s="0" t="n">
        <f aca="false">D349</f>
        <v>52.83</v>
      </c>
      <c r="K349" s="0" t="n">
        <f aca="false">C349</f>
        <v>48.49</v>
      </c>
    </row>
    <row r="350" customFormat="false" ht="12.75" hidden="false" customHeight="false" outlineLevel="0" collapsed="false">
      <c r="A350" s="0" t="s">
        <v>362</v>
      </c>
      <c r="B350" s="0" t="n">
        <v>2000</v>
      </c>
      <c r="C350" s="0" t="n">
        <v>47.24</v>
      </c>
      <c r="D350" s="0" t="n">
        <v>51.47</v>
      </c>
      <c r="E350" s="0" t="n">
        <v>0</v>
      </c>
      <c r="F350" s="0" t="n">
        <v>0</v>
      </c>
      <c r="G350" s="0" t="n">
        <v>-1.61</v>
      </c>
      <c r="H350" s="0" t="n">
        <v>2.62</v>
      </c>
      <c r="I350" s="0" t="n">
        <f aca="false">+G350-H350</f>
        <v>-4.23</v>
      </c>
      <c r="J350" s="0" t="n">
        <f aca="false">D350</f>
        <v>51.47</v>
      </c>
      <c r="K350" s="0" t="n">
        <f aca="false">C350</f>
        <v>47.24</v>
      </c>
    </row>
    <row r="351" customFormat="false" ht="12.75" hidden="false" customHeight="false" outlineLevel="0" collapsed="false">
      <c r="A351" s="0" t="s">
        <v>363</v>
      </c>
      <c r="B351" s="0" t="n">
        <v>2000</v>
      </c>
      <c r="C351" s="0" t="n">
        <v>45.91</v>
      </c>
      <c r="D351" s="0" t="n">
        <v>50.01</v>
      </c>
      <c r="E351" s="0" t="n">
        <v>0</v>
      </c>
      <c r="F351" s="0" t="n">
        <v>0</v>
      </c>
      <c r="G351" s="0" t="n">
        <v>-1.56</v>
      </c>
      <c r="H351" s="0" t="n">
        <v>2.54</v>
      </c>
      <c r="I351" s="0" t="n">
        <f aca="false">+G351-H351</f>
        <v>-4.1</v>
      </c>
      <c r="J351" s="0" t="n">
        <f aca="false">D351</f>
        <v>50.01</v>
      </c>
      <c r="K351" s="0" t="n">
        <f aca="false">C351</f>
        <v>45.91</v>
      </c>
    </row>
    <row r="352" customFormat="false" ht="12.75" hidden="false" customHeight="false" outlineLevel="0" collapsed="false">
      <c r="A352" s="0" t="s">
        <v>364</v>
      </c>
      <c r="B352" s="0" t="n">
        <v>2000</v>
      </c>
      <c r="C352" s="0" t="n">
        <v>40.21</v>
      </c>
      <c r="D352" s="0" t="n">
        <v>43.8</v>
      </c>
      <c r="E352" s="0" t="n">
        <v>0</v>
      </c>
      <c r="F352" s="0" t="n">
        <v>0</v>
      </c>
      <c r="G352" s="0" t="n">
        <v>-1.36</v>
      </c>
      <c r="H352" s="0" t="n">
        <v>2.23</v>
      </c>
      <c r="I352" s="0" t="n">
        <f aca="false">+G352-H352</f>
        <v>-3.59</v>
      </c>
      <c r="J352" s="0" t="n">
        <f aca="false">D352</f>
        <v>43.8</v>
      </c>
      <c r="K352" s="0" t="n">
        <f aca="false">C352</f>
        <v>40.21</v>
      </c>
    </row>
    <row r="353" customFormat="false" ht="12.75" hidden="false" customHeight="false" outlineLevel="0" collapsed="false">
      <c r="A353" s="0" t="s">
        <v>365</v>
      </c>
      <c r="B353" s="0" t="n">
        <v>2000</v>
      </c>
      <c r="C353" s="0" t="n">
        <v>40.4</v>
      </c>
      <c r="D353" s="0" t="n">
        <v>44.01</v>
      </c>
      <c r="E353" s="0" t="n">
        <v>0</v>
      </c>
      <c r="F353" s="0" t="n">
        <v>0</v>
      </c>
      <c r="G353" s="0" t="n">
        <v>-1.37</v>
      </c>
      <c r="H353" s="0" t="n">
        <v>2.24</v>
      </c>
      <c r="I353" s="0" t="n">
        <f aca="false">+G353-H353</f>
        <v>-3.61</v>
      </c>
      <c r="J353" s="0" t="n">
        <f aca="false">D353</f>
        <v>44.01</v>
      </c>
      <c r="K353" s="0" t="n">
        <f aca="false">C353</f>
        <v>40.4</v>
      </c>
    </row>
    <row r="354" customFormat="false" ht="12.75" hidden="false" customHeight="false" outlineLevel="0" collapsed="false">
      <c r="A354" s="0" t="s">
        <v>366</v>
      </c>
      <c r="B354" s="0" t="n">
        <v>2000</v>
      </c>
      <c r="C354" s="0" t="n">
        <v>61.78</v>
      </c>
      <c r="D354" s="0" t="n">
        <v>67.29</v>
      </c>
      <c r="E354" s="0" t="n">
        <v>0</v>
      </c>
      <c r="F354" s="0" t="n">
        <v>0</v>
      </c>
      <c r="G354" s="0" t="n">
        <v>-2</v>
      </c>
      <c r="H354" s="0" t="n">
        <v>3.51</v>
      </c>
      <c r="I354" s="0" t="n">
        <f aca="false">+G354-H354</f>
        <v>-5.51</v>
      </c>
      <c r="J354" s="0" t="n">
        <f aca="false">D354</f>
        <v>67.29</v>
      </c>
      <c r="K354" s="0" t="n">
        <f aca="false">C354</f>
        <v>61.78</v>
      </c>
    </row>
    <row r="355" customFormat="false" ht="12.75" hidden="false" customHeight="false" outlineLevel="0" collapsed="false">
      <c r="A355" s="0" t="s">
        <v>367</v>
      </c>
      <c r="B355" s="0" t="n">
        <v>2000</v>
      </c>
      <c r="C355" s="0" t="n">
        <v>53.11</v>
      </c>
      <c r="D355" s="0" t="n">
        <v>57.85</v>
      </c>
      <c r="E355" s="0" t="n">
        <v>0</v>
      </c>
      <c r="F355" s="0" t="n">
        <v>0</v>
      </c>
      <c r="G355" s="0" t="n">
        <v>-1.72</v>
      </c>
      <c r="H355" s="0" t="n">
        <v>3.02</v>
      </c>
      <c r="I355" s="0" t="n">
        <f aca="false">+G355-H355</f>
        <v>-4.74</v>
      </c>
      <c r="J355" s="0" t="n">
        <f aca="false">D355</f>
        <v>57.85</v>
      </c>
      <c r="K355" s="0" t="n">
        <f aca="false">C355</f>
        <v>53.11</v>
      </c>
    </row>
    <row r="356" customFormat="false" ht="12.75" hidden="false" customHeight="false" outlineLevel="0" collapsed="false">
      <c r="A356" s="0" t="s">
        <v>368</v>
      </c>
      <c r="B356" s="0" t="n">
        <v>2000</v>
      </c>
      <c r="C356" s="0" t="n">
        <v>53.11</v>
      </c>
      <c r="D356" s="0" t="n">
        <v>57.85</v>
      </c>
      <c r="E356" s="0" t="n">
        <v>0</v>
      </c>
      <c r="F356" s="0" t="n">
        <v>0</v>
      </c>
      <c r="G356" s="0" t="n">
        <v>-1.72</v>
      </c>
      <c r="H356" s="0" t="n">
        <v>3.02</v>
      </c>
      <c r="I356" s="0" t="n">
        <f aca="false">+G356-H356</f>
        <v>-4.74</v>
      </c>
      <c r="J356" s="0" t="n">
        <f aca="false">D356</f>
        <v>57.85</v>
      </c>
      <c r="K356" s="0" t="n">
        <f aca="false">C356</f>
        <v>53.11</v>
      </c>
    </row>
    <row r="357" customFormat="false" ht="12.75" hidden="false" customHeight="false" outlineLevel="0" collapsed="false">
      <c r="A357" s="0" t="s">
        <v>369</v>
      </c>
      <c r="B357" s="0" t="n">
        <v>2000</v>
      </c>
      <c r="C357" s="0" t="n">
        <v>53.11</v>
      </c>
      <c r="D357" s="0" t="n">
        <v>57.85</v>
      </c>
      <c r="E357" s="0" t="n">
        <v>0</v>
      </c>
      <c r="F357" s="0" t="n">
        <v>0</v>
      </c>
      <c r="G357" s="0" t="n">
        <v>-1.72</v>
      </c>
      <c r="H357" s="0" t="n">
        <v>3.02</v>
      </c>
      <c r="I357" s="0" t="n">
        <f aca="false">+G357-H357</f>
        <v>-4.74</v>
      </c>
      <c r="J357" s="0" t="n">
        <f aca="false">D357</f>
        <v>57.85</v>
      </c>
      <c r="K357" s="0" t="n">
        <f aca="false">C357</f>
        <v>53.11</v>
      </c>
    </row>
    <row r="358" customFormat="false" ht="12.75" hidden="false" customHeight="false" outlineLevel="0" collapsed="false">
      <c r="A358" s="0" t="s">
        <v>370</v>
      </c>
      <c r="B358" s="0" t="n">
        <v>2000</v>
      </c>
      <c r="C358" s="0" t="n">
        <v>53.24</v>
      </c>
      <c r="D358" s="0" t="n">
        <v>57.99</v>
      </c>
      <c r="E358" s="0" t="n">
        <v>0</v>
      </c>
      <c r="F358" s="0" t="n">
        <v>0</v>
      </c>
      <c r="G358" s="0" t="n">
        <v>-1.72</v>
      </c>
      <c r="H358" s="0" t="n">
        <v>3.03</v>
      </c>
      <c r="I358" s="0" t="n">
        <f aca="false">+G358-H358</f>
        <v>-4.75</v>
      </c>
      <c r="J358" s="0" t="n">
        <f aca="false">D358</f>
        <v>57.99</v>
      </c>
      <c r="K358" s="0" t="n">
        <f aca="false">C358</f>
        <v>53.24</v>
      </c>
    </row>
    <row r="359" customFormat="false" ht="12.75" hidden="false" customHeight="false" outlineLevel="0" collapsed="false">
      <c r="A359" s="0" t="s">
        <v>371</v>
      </c>
      <c r="B359" s="0" t="n">
        <v>2000</v>
      </c>
      <c r="C359" s="0" t="n">
        <v>52.83</v>
      </c>
      <c r="D359" s="0" t="n">
        <v>57.54</v>
      </c>
      <c r="E359" s="0" t="n">
        <v>0</v>
      </c>
      <c r="F359" s="0" t="n">
        <v>0</v>
      </c>
      <c r="G359" s="0" t="n">
        <v>-1.71</v>
      </c>
      <c r="H359" s="0" t="n">
        <v>3</v>
      </c>
      <c r="I359" s="0" t="n">
        <f aca="false">+G359-H359</f>
        <v>-4.71</v>
      </c>
      <c r="J359" s="0" t="n">
        <f aca="false">D359</f>
        <v>57.54</v>
      </c>
      <c r="K359" s="0" t="n">
        <f aca="false">C359</f>
        <v>52.83</v>
      </c>
    </row>
    <row r="360" customFormat="false" ht="12.75" hidden="false" customHeight="false" outlineLevel="0" collapsed="false">
      <c r="A360" s="0" t="s">
        <v>372</v>
      </c>
      <c r="B360" s="0" t="n">
        <v>2000</v>
      </c>
      <c r="C360" s="0" t="n">
        <v>52.33</v>
      </c>
      <c r="D360" s="0" t="n">
        <v>57</v>
      </c>
      <c r="E360" s="0" t="n">
        <v>0</v>
      </c>
      <c r="F360" s="0" t="n">
        <v>0</v>
      </c>
      <c r="G360" s="0" t="n">
        <v>-1.69</v>
      </c>
      <c r="H360" s="0" t="n">
        <v>2.98</v>
      </c>
      <c r="I360" s="0" t="n">
        <f aca="false">+G360-H360</f>
        <v>-4.67</v>
      </c>
      <c r="J360" s="0" t="n">
        <f aca="false">D360</f>
        <v>57</v>
      </c>
      <c r="K360" s="0" t="n">
        <f aca="false">C360</f>
        <v>52.33</v>
      </c>
    </row>
    <row r="361" customFormat="false" ht="12.75" hidden="false" customHeight="false" outlineLevel="0" collapsed="false">
      <c r="A361" s="0" t="s">
        <v>373</v>
      </c>
      <c r="B361" s="0" t="n">
        <v>2000</v>
      </c>
      <c r="C361" s="0" t="n">
        <v>51.34</v>
      </c>
      <c r="D361" s="0" t="n">
        <v>55.92</v>
      </c>
      <c r="E361" s="0" t="n">
        <v>0</v>
      </c>
      <c r="F361" s="0" t="n">
        <v>0</v>
      </c>
      <c r="G361" s="0" t="n">
        <v>-1.66</v>
      </c>
      <c r="H361" s="0" t="n">
        <v>2.92</v>
      </c>
      <c r="I361" s="0" t="n">
        <f aca="false">+G361-H361</f>
        <v>-4.58</v>
      </c>
      <c r="J361" s="0" t="n">
        <f aca="false">D361</f>
        <v>55.92</v>
      </c>
      <c r="K361" s="0" t="n">
        <f aca="false">C361</f>
        <v>51.34</v>
      </c>
    </row>
    <row r="362" customFormat="false" ht="12.75" hidden="false" customHeight="false" outlineLevel="0" collapsed="false">
      <c r="A362" s="0" t="s">
        <v>374</v>
      </c>
      <c r="B362" s="0" t="n">
        <v>2000</v>
      </c>
      <c r="C362" s="0" t="n">
        <v>48.73</v>
      </c>
      <c r="D362" s="0" t="n">
        <v>53.07</v>
      </c>
      <c r="E362" s="0" t="n">
        <v>0</v>
      </c>
      <c r="F362" s="0" t="n">
        <v>0</v>
      </c>
      <c r="G362" s="0" t="n">
        <v>-1.57</v>
      </c>
      <c r="H362" s="0" t="n">
        <v>2.77</v>
      </c>
      <c r="I362" s="0" t="n">
        <f aca="false">+G362-H362</f>
        <v>-4.34</v>
      </c>
      <c r="J362" s="0" t="n">
        <f aca="false">D362</f>
        <v>53.07</v>
      </c>
      <c r="K362" s="0" t="n">
        <f aca="false">C362</f>
        <v>48.73</v>
      </c>
    </row>
    <row r="363" customFormat="false" ht="12.75" hidden="false" customHeight="false" outlineLevel="0" collapsed="false">
      <c r="A363" s="0" t="s">
        <v>375</v>
      </c>
      <c r="B363" s="0" t="n">
        <v>2000</v>
      </c>
      <c r="C363" s="0" t="n">
        <v>51.03</v>
      </c>
      <c r="D363" s="0" t="n">
        <v>55.58</v>
      </c>
      <c r="E363" s="0" t="n">
        <v>0</v>
      </c>
      <c r="F363" s="0" t="n">
        <v>0</v>
      </c>
      <c r="G363" s="0" t="n">
        <v>-1.65</v>
      </c>
      <c r="H363" s="0" t="n">
        <v>2.9</v>
      </c>
      <c r="I363" s="0" t="n">
        <f aca="false">+G363-H363</f>
        <v>-4.55</v>
      </c>
      <c r="J363" s="0" t="n">
        <f aca="false">D363</f>
        <v>55.58</v>
      </c>
      <c r="K363" s="0" t="n">
        <f aca="false">C363</f>
        <v>51.03</v>
      </c>
    </row>
    <row r="364" customFormat="false" ht="12.75" hidden="false" customHeight="false" outlineLevel="0" collapsed="false">
      <c r="A364" s="0" t="s">
        <v>376</v>
      </c>
      <c r="B364" s="0" t="n">
        <v>2000</v>
      </c>
      <c r="C364" s="0" t="n">
        <v>54.62</v>
      </c>
      <c r="D364" s="0" t="n">
        <v>59.5</v>
      </c>
      <c r="E364" s="0" t="n">
        <v>0</v>
      </c>
      <c r="F364" s="0" t="n">
        <v>0</v>
      </c>
      <c r="G364" s="0" t="n">
        <v>-1.77</v>
      </c>
      <c r="H364" s="0" t="n">
        <v>3.11</v>
      </c>
      <c r="I364" s="0" t="n">
        <f aca="false">+G364-H364</f>
        <v>-4.88</v>
      </c>
      <c r="J364" s="0" t="n">
        <f aca="false">D364</f>
        <v>59.5</v>
      </c>
      <c r="K364" s="0" t="n">
        <f aca="false">C364</f>
        <v>54.62</v>
      </c>
    </row>
    <row r="365" customFormat="false" ht="12.75" hidden="false" customHeight="false" outlineLevel="0" collapsed="false">
      <c r="A365" s="0" t="s">
        <v>377</v>
      </c>
      <c r="B365" s="0" t="n">
        <v>2000</v>
      </c>
      <c r="C365" s="0" t="n">
        <v>53.82</v>
      </c>
      <c r="D365" s="0" t="n">
        <v>58.62</v>
      </c>
      <c r="E365" s="0" t="n">
        <v>0</v>
      </c>
      <c r="F365" s="0" t="n">
        <v>0</v>
      </c>
      <c r="G365" s="0" t="n">
        <v>-1.74</v>
      </c>
      <c r="H365" s="0" t="n">
        <v>3.06</v>
      </c>
      <c r="I365" s="0" t="n">
        <f aca="false">+G365-H365</f>
        <v>-4.8</v>
      </c>
      <c r="J365" s="0" t="n">
        <f aca="false">D365</f>
        <v>58.62</v>
      </c>
      <c r="K365" s="0" t="n">
        <f aca="false">C365</f>
        <v>53.82</v>
      </c>
    </row>
    <row r="366" customFormat="false" ht="12.75" hidden="false" customHeight="false" outlineLevel="0" collapsed="false">
      <c r="A366" s="0" t="s">
        <v>378</v>
      </c>
      <c r="B366" s="0" t="n">
        <v>2000</v>
      </c>
      <c r="C366" s="0" t="n">
        <v>52.33</v>
      </c>
      <c r="D366" s="0" t="n">
        <v>57</v>
      </c>
      <c r="E366" s="0" t="n">
        <v>0</v>
      </c>
      <c r="F366" s="0" t="n">
        <v>0</v>
      </c>
      <c r="G366" s="0" t="n">
        <v>-1.69</v>
      </c>
      <c r="H366" s="0" t="n">
        <v>2.98</v>
      </c>
      <c r="I366" s="0" t="n">
        <f aca="false">+G366-H366</f>
        <v>-4.67</v>
      </c>
      <c r="J366" s="0" t="n">
        <f aca="false">D366</f>
        <v>57</v>
      </c>
      <c r="K366" s="0" t="n">
        <f aca="false">C366</f>
        <v>52.33</v>
      </c>
    </row>
    <row r="367" customFormat="false" ht="12.75" hidden="false" customHeight="false" outlineLevel="0" collapsed="false">
      <c r="A367" s="0" t="s">
        <v>379</v>
      </c>
      <c r="B367" s="0" t="n">
        <v>2000</v>
      </c>
      <c r="C367" s="0" t="n">
        <v>52.22</v>
      </c>
      <c r="D367" s="0" t="n">
        <v>56.88</v>
      </c>
      <c r="E367" s="0" t="n">
        <v>0</v>
      </c>
      <c r="F367" s="0" t="n">
        <v>0</v>
      </c>
      <c r="G367" s="0" t="n">
        <v>-1.69</v>
      </c>
      <c r="H367" s="0" t="n">
        <v>2.97</v>
      </c>
      <c r="I367" s="0" t="n">
        <f aca="false">+G367-H367</f>
        <v>-4.66</v>
      </c>
      <c r="J367" s="0" t="n">
        <f aca="false">D367</f>
        <v>56.88</v>
      </c>
      <c r="K367" s="0" t="n">
        <f aca="false">C367</f>
        <v>52.22</v>
      </c>
    </row>
    <row r="368" customFormat="false" ht="12.75" hidden="false" customHeight="false" outlineLevel="0" collapsed="false">
      <c r="A368" s="0" t="s">
        <v>380</v>
      </c>
      <c r="B368" s="0" t="n">
        <v>2000</v>
      </c>
      <c r="C368" s="0" t="n">
        <v>49.72</v>
      </c>
      <c r="D368" s="0" t="n">
        <v>54.16</v>
      </c>
      <c r="E368" s="0" t="n">
        <v>0</v>
      </c>
      <c r="F368" s="0" t="n">
        <v>0</v>
      </c>
      <c r="G368" s="0" t="n">
        <v>-1.61</v>
      </c>
      <c r="H368" s="0" t="n">
        <v>2.83</v>
      </c>
      <c r="I368" s="0" t="n">
        <f aca="false">+G368-H368</f>
        <v>-4.44</v>
      </c>
      <c r="J368" s="0" t="n">
        <f aca="false">D368</f>
        <v>54.16</v>
      </c>
      <c r="K368" s="0" t="n">
        <f aca="false">C368</f>
        <v>49.72</v>
      </c>
    </row>
    <row r="369" customFormat="false" ht="12.75" hidden="false" customHeight="false" outlineLevel="0" collapsed="false">
      <c r="A369" s="0" t="s">
        <v>381</v>
      </c>
      <c r="B369" s="0" t="n">
        <v>2000</v>
      </c>
      <c r="C369" s="0" t="n">
        <v>51.25</v>
      </c>
      <c r="D369" s="0" t="n">
        <v>55.82</v>
      </c>
      <c r="E369" s="0" t="n">
        <v>0</v>
      </c>
      <c r="F369" s="0" t="n">
        <v>0</v>
      </c>
      <c r="G369" s="0" t="n">
        <v>-1.66</v>
      </c>
      <c r="H369" s="0" t="n">
        <v>2.91</v>
      </c>
      <c r="I369" s="0" t="n">
        <f aca="false">+G369-H369</f>
        <v>-4.57</v>
      </c>
      <c r="J369" s="0" t="n">
        <f aca="false">D369</f>
        <v>55.82</v>
      </c>
      <c r="K369" s="0" t="n">
        <f aca="false">C369</f>
        <v>51.25</v>
      </c>
    </row>
    <row r="370" customFormat="false" ht="12.75" hidden="false" customHeight="false" outlineLevel="0" collapsed="false">
      <c r="A370" s="0" t="s">
        <v>382</v>
      </c>
      <c r="B370" s="0" t="n">
        <v>2000</v>
      </c>
      <c r="C370" s="0" t="n">
        <v>58.65</v>
      </c>
      <c r="D370" s="0" t="n">
        <v>63.77</v>
      </c>
      <c r="E370" s="0" t="n">
        <v>0</v>
      </c>
      <c r="F370" s="0" t="n">
        <v>0</v>
      </c>
      <c r="G370" s="0" t="n">
        <v>-1.85</v>
      </c>
      <c r="H370" s="0" t="n">
        <v>3.27</v>
      </c>
      <c r="I370" s="0" t="n">
        <f aca="false">+G370-H370</f>
        <v>-5.12</v>
      </c>
      <c r="J370" s="0" t="n">
        <f aca="false">D370</f>
        <v>63.77</v>
      </c>
      <c r="K370" s="0" t="n">
        <f aca="false">C370</f>
        <v>58.65</v>
      </c>
    </row>
    <row r="371" customFormat="false" ht="12.75" hidden="false" customHeight="false" outlineLevel="0" collapsed="false">
      <c r="A371" s="0" t="s">
        <v>383</v>
      </c>
      <c r="B371" s="0" t="n">
        <v>2000</v>
      </c>
      <c r="C371" s="0" t="n">
        <v>52.37</v>
      </c>
      <c r="D371" s="0" t="n">
        <v>56.94</v>
      </c>
      <c r="E371" s="0" t="n">
        <v>0</v>
      </c>
      <c r="F371" s="0" t="n">
        <v>0</v>
      </c>
      <c r="G371" s="0" t="n">
        <v>-1.65</v>
      </c>
      <c r="H371" s="0" t="n">
        <v>2.92</v>
      </c>
      <c r="I371" s="0" t="n">
        <f aca="false">+G371-H371</f>
        <v>-4.57</v>
      </c>
      <c r="J371" s="0" t="n">
        <f aca="false">D371</f>
        <v>56.94</v>
      </c>
      <c r="K371" s="0" t="n">
        <f aca="false">C371</f>
        <v>52.37</v>
      </c>
    </row>
    <row r="372" customFormat="false" ht="12.75" hidden="false" customHeight="false" outlineLevel="0" collapsed="false">
      <c r="A372" s="0" t="s">
        <v>384</v>
      </c>
      <c r="B372" s="0" t="n">
        <v>2000</v>
      </c>
      <c r="C372" s="0" t="n">
        <v>54.14</v>
      </c>
      <c r="D372" s="0" t="n">
        <v>58.87</v>
      </c>
      <c r="E372" s="0" t="n">
        <v>0</v>
      </c>
      <c r="F372" s="0" t="n">
        <v>0</v>
      </c>
      <c r="G372" s="0" t="n">
        <v>-1.71</v>
      </c>
      <c r="H372" s="0" t="n">
        <v>3.02</v>
      </c>
      <c r="I372" s="0" t="n">
        <f aca="false">+G372-H372</f>
        <v>-4.73</v>
      </c>
      <c r="J372" s="0" t="n">
        <f aca="false">D372</f>
        <v>58.87</v>
      </c>
      <c r="K372" s="0" t="n">
        <f aca="false">C372</f>
        <v>54.14</v>
      </c>
    </row>
    <row r="373" customFormat="false" ht="12.75" hidden="false" customHeight="false" outlineLevel="0" collapsed="false">
      <c r="A373" s="0" t="s">
        <v>385</v>
      </c>
      <c r="B373" s="0" t="n">
        <v>2000</v>
      </c>
      <c r="C373" s="0" t="n">
        <v>52.38</v>
      </c>
      <c r="D373" s="0" t="n">
        <v>56.95</v>
      </c>
      <c r="E373" s="0" t="n">
        <v>0</v>
      </c>
      <c r="F373" s="0" t="n">
        <v>0</v>
      </c>
      <c r="G373" s="0" t="n">
        <v>-1.65</v>
      </c>
      <c r="H373" s="0" t="n">
        <v>2.92</v>
      </c>
      <c r="I373" s="0" t="n">
        <f aca="false">+G373-H373</f>
        <v>-4.57</v>
      </c>
      <c r="J373" s="0" t="n">
        <f aca="false">D373</f>
        <v>56.95</v>
      </c>
      <c r="K373" s="0" t="n">
        <f aca="false">C373</f>
        <v>52.38</v>
      </c>
    </row>
    <row r="374" customFormat="false" ht="12.75" hidden="false" customHeight="false" outlineLevel="0" collapsed="false">
      <c r="A374" s="0" t="s">
        <v>386</v>
      </c>
      <c r="B374" s="0" t="n">
        <v>2000</v>
      </c>
      <c r="C374" s="0" t="n">
        <v>52.37</v>
      </c>
      <c r="D374" s="0" t="n">
        <v>56.94</v>
      </c>
      <c r="E374" s="0" t="n">
        <v>0</v>
      </c>
      <c r="F374" s="0" t="n">
        <v>0</v>
      </c>
      <c r="G374" s="0" t="n">
        <v>-1.65</v>
      </c>
      <c r="H374" s="0" t="n">
        <v>2.92</v>
      </c>
      <c r="I374" s="0" t="n">
        <f aca="false">+G374-H374</f>
        <v>-4.57</v>
      </c>
      <c r="J374" s="0" t="n">
        <f aca="false">D374</f>
        <v>56.94</v>
      </c>
      <c r="K374" s="0" t="n">
        <f aca="false">C374</f>
        <v>52.37</v>
      </c>
    </row>
    <row r="375" customFormat="false" ht="12.75" hidden="false" customHeight="false" outlineLevel="0" collapsed="false">
      <c r="A375" s="0" t="s">
        <v>387</v>
      </c>
      <c r="B375" s="0" t="n">
        <v>2000</v>
      </c>
      <c r="C375" s="0" t="n">
        <v>51.3</v>
      </c>
      <c r="D375" s="0" t="n">
        <v>55.78</v>
      </c>
      <c r="E375" s="0" t="n">
        <v>0</v>
      </c>
      <c r="F375" s="0" t="n">
        <v>0</v>
      </c>
      <c r="G375" s="0" t="n">
        <v>-1.62</v>
      </c>
      <c r="H375" s="0" t="n">
        <v>2.86</v>
      </c>
      <c r="I375" s="0" t="n">
        <f aca="false">+G375-H375</f>
        <v>-4.48</v>
      </c>
      <c r="J375" s="0" t="n">
        <f aca="false">D375</f>
        <v>55.78</v>
      </c>
      <c r="K375" s="0" t="n">
        <f aca="false">C375</f>
        <v>51.3</v>
      </c>
    </row>
    <row r="376" customFormat="false" ht="12.75" hidden="false" customHeight="false" outlineLevel="0" collapsed="false">
      <c r="A376" s="0" t="s">
        <v>388</v>
      </c>
      <c r="B376" s="0" t="n">
        <v>2000</v>
      </c>
      <c r="C376" s="0" t="n">
        <v>51.3</v>
      </c>
      <c r="D376" s="0" t="n">
        <v>55.78</v>
      </c>
      <c r="E376" s="0" t="n">
        <v>0</v>
      </c>
      <c r="F376" s="0" t="n">
        <v>0</v>
      </c>
      <c r="G376" s="0" t="n">
        <v>-1.62</v>
      </c>
      <c r="H376" s="0" t="n">
        <v>2.86</v>
      </c>
      <c r="I376" s="0" t="n">
        <f aca="false">+G376-H376</f>
        <v>-4.48</v>
      </c>
      <c r="J376" s="0" t="n">
        <f aca="false">D376</f>
        <v>55.78</v>
      </c>
      <c r="K376" s="0" t="n">
        <f aca="false">C376</f>
        <v>51.3</v>
      </c>
    </row>
    <row r="377" customFormat="false" ht="12.75" hidden="false" customHeight="false" outlineLevel="0" collapsed="false">
      <c r="A377" s="0" t="s">
        <v>389</v>
      </c>
      <c r="B377" s="0" t="n">
        <v>2000</v>
      </c>
      <c r="C377" s="0" t="n">
        <v>45.01</v>
      </c>
      <c r="D377" s="0" t="n">
        <v>48.93</v>
      </c>
      <c r="E377" s="0" t="n">
        <v>0</v>
      </c>
      <c r="F377" s="0" t="n">
        <v>0</v>
      </c>
      <c r="G377" s="0" t="n">
        <v>-1.41</v>
      </c>
      <c r="H377" s="0" t="n">
        <v>2.51</v>
      </c>
      <c r="I377" s="0" t="n">
        <f aca="false">+G377-H377</f>
        <v>-3.92</v>
      </c>
      <c r="J377" s="0" t="n">
        <f aca="false">D377</f>
        <v>48.93</v>
      </c>
      <c r="K377" s="0" t="n">
        <f aca="false">C377</f>
        <v>45.01</v>
      </c>
    </row>
    <row r="378" customFormat="false" ht="12.75" hidden="false" customHeight="false" outlineLevel="0" collapsed="false">
      <c r="A378" s="0" t="s">
        <v>390</v>
      </c>
      <c r="B378" s="0" t="n">
        <v>2000</v>
      </c>
      <c r="C378" s="0" t="n">
        <v>43.44</v>
      </c>
      <c r="D378" s="0" t="n">
        <v>47.22</v>
      </c>
      <c r="E378" s="0" t="n">
        <v>0</v>
      </c>
      <c r="F378" s="0" t="n">
        <v>0</v>
      </c>
      <c r="G378" s="0" t="n">
        <v>-1.36</v>
      </c>
      <c r="H378" s="0" t="n">
        <v>2.42</v>
      </c>
      <c r="I378" s="0" t="n">
        <f aca="false">+G378-H378</f>
        <v>-3.78</v>
      </c>
      <c r="J378" s="0" t="n">
        <f aca="false">D378</f>
        <v>47.22</v>
      </c>
      <c r="K378" s="0" t="n">
        <f aca="false">C378</f>
        <v>43.44</v>
      </c>
    </row>
    <row r="379" customFormat="false" ht="12.75" hidden="false" customHeight="false" outlineLevel="0" collapsed="false">
      <c r="A379" s="0" t="s">
        <v>391</v>
      </c>
      <c r="B379" s="0" t="n">
        <v>2000</v>
      </c>
      <c r="C379" s="0" t="n">
        <v>43.44</v>
      </c>
      <c r="D379" s="0" t="n">
        <v>47.22</v>
      </c>
      <c r="E379" s="0" t="n">
        <v>0</v>
      </c>
      <c r="F379" s="0" t="n">
        <v>0</v>
      </c>
      <c r="G379" s="0" t="n">
        <v>-1.36</v>
      </c>
      <c r="H379" s="0" t="n">
        <v>2.42</v>
      </c>
      <c r="I379" s="0" t="n">
        <f aca="false">+G379-H379</f>
        <v>-3.78</v>
      </c>
      <c r="J379" s="0" t="n">
        <f aca="false">D379</f>
        <v>47.22</v>
      </c>
      <c r="K379" s="0" t="n">
        <f aca="false">C379</f>
        <v>43.44</v>
      </c>
    </row>
    <row r="380" customFormat="false" ht="12.75" hidden="false" customHeight="false" outlineLevel="0" collapsed="false">
      <c r="A380" s="0" t="s">
        <v>392</v>
      </c>
      <c r="B380" s="0" t="n">
        <v>2000</v>
      </c>
      <c r="C380" s="0" t="n">
        <v>54.06</v>
      </c>
      <c r="D380" s="0" t="n">
        <v>58.78</v>
      </c>
      <c r="E380" s="0" t="n">
        <v>0</v>
      </c>
      <c r="F380" s="0" t="n">
        <v>0</v>
      </c>
      <c r="G380" s="0" t="n">
        <v>-1.7</v>
      </c>
      <c r="H380" s="0" t="n">
        <v>3.02</v>
      </c>
      <c r="I380" s="0" t="n">
        <f aca="false">+G380-H380</f>
        <v>-4.72</v>
      </c>
      <c r="J380" s="0" t="n">
        <f aca="false">D380</f>
        <v>58.78</v>
      </c>
      <c r="K380" s="0" t="n">
        <f aca="false">C380</f>
        <v>54.06</v>
      </c>
    </row>
    <row r="381" customFormat="false" ht="12.75" hidden="false" customHeight="false" outlineLevel="0" collapsed="false">
      <c r="A381" s="0" t="s">
        <v>393</v>
      </c>
      <c r="B381" s="0" t="n">
        <v>2000</v>
      </c>
      <c r="C381" s="0" t="n">
        <v>52.89</v>
      </c>
      <c r="D381" s="0" t="n">
        <v>57.51</v>
      </c>
      <c r="E381" s="0" t="n">
        <v>0</v>
      </c>
      <c r="F381" s="0" t="n">
        <v>0</v>
      </c>
      <c r="G381" s="0" t="n">
        <v>-1.67</v>
      </c>
      <c r="H381" s="0" t="n">
        <v>2.95</v>
      </c>
      <c r="I381" s="0" t="n">
        <f aca="false">+G381-H381</f>
        <v>-4.62</v>
      </c>
      <c r="J381" s="0" t="n">
        <f aca="false">D381</f>
        <v>57.51</v>
      </c>
      <c r="K381" s="0" t="n">
        <f aca="false">C381</f>
        <v>52.89</v>
      </c>
    </row>
    <row r="382" customFormat="false" ht="12.75" hidden="false" customHeight="false" outlineLevel="0" collapsed="false">
      <c r="A382" s="0" t="s">
        <v>394</v>
      </c>
      <c r="B382" s="0" t="n">
        <v>2000</v>
      </c>
      <c r="C382" s="0" t="n">
        <v>48.78</v>
      </c>
      <c r="D382" s="0" t="n">
        <v>53.03</v>
      </c>
      <c r="E382" s="0" t="n">
        <v>0</v>
      </c>
      <c r="F382" s="0" t="n">
        <v>0</v>
      </c>
      <c r="G382" s="0" t="n">
        <v>-1.53</v>
      </c>
      <c r="H382" s="0" t="n">
        <v>2.72</v>
      </c>
      <c r="I382" s="0" t="n">
        <f aca="false">+G382-H382</f>
        <v>-4.25</v>
      </c>
      <c r="J382" s="0" t="n">
        <f aca="false">D382</f>
        <v>53.03</v>
      </c>
      <c r="K382" s="0" t="n">
        <f aca="false">C382</f>
        <v>48.78</v>
      </c>
    </row>
    <row r="383" customFormat="false" ht="12.75" hidden="false" customHeight="false" outlineLevel="0" collapsed="false">
      <c r="A383" s="0" t="s">
        <v>395</v>
      </c>
      <c r="B383" s="0" t="n">
        <v>2000</v>
      </c>
      <c r="C383" s="0" t="n">
        <v>52.38</v>
      </c>
      <c r="D383" s="0" t="n">
        <v>56.95</v>
      </c>
      <c r="E383" s="0" t="n">
        <v>0</v>
      </c>
      <c r="F383" s="0" t="n">
        <v>0</v>
      </c>
      <c r="G383" s="0" t="n">
        <v>-1.65</v>
      </c>
      <c r="H383" s="0" t="n">
        <v>2.92</v>
      </c>
      <c r="I383" s="0" t="n">
        <f aca="false">+G383-H383</f>
        <v>-4.57</v>
      </c>
      <c r="J383" s="0" t="n">
        <f aca="false">D383</f>
        <v>56.95</v>
      </c>
      <c r="K383" s="0" t="n">
        <f aca="false">C383</f>
        <v>52.38</v>
      </c>
    </row>
    <row r="384" customFormat="false" ht="12.75" hidden="false" customHeight="false" outlineLevel="0" collapsed="false">
      <c r="A384" s="0" t="s">
        <v>396</v>
      </c>
      <c r="B384" s="0" t="n">
        <v>2000</v>
      </c>
      <c r="C384" s="0" t="n">
        <v>48.78</v>
      </c>
      <c r="D384" s="0" t="n">
        <v>53.03</v>
      </c>
      <c r="E384" s="0" t="n">
        <v>0</v>
      </c>
      <c r="F384" s="0" t="n">
        <v>0</v>
      </c>
      <c r="G384" s="0" t="n">
        <v>-1.53</v>
      </c>
      <c r="H384" s="0" t="n">
        <v>2.72</v>
      </c>
      <c r="I384" s="0" t="n">
        <f aca="false">+G384-H384</f>
        <v>-4.25</v>
      </c>
      <c r="J384" s="0" t="n">
        <f aca="false">D384</f>
        <v>53.03</v>
      </c>
      <c r="K384" s="0" t="n">
        <f aca="false">C384</f>
        <v>48.78</v>
      </c>
    </row>
    <row r="385" customFormat="false" ht="12.75" hidden="false" customHeight="false" outlineLevel="0" collapsed="false">
      <c r="A385" s="0" t="s">
        <v>397</v>
      </c>
      <c r="B385" s="0" t="n">
        <v>2000</v>
      </c>
      <c r="C385" s="0" t="n">
        <v>49.77</v>
      </c>
      <c r="D385" s="0" t="n">
        <v>54.12</v>
      </c>
      <c r="E385" s="0" t="n">
        <v>0</v>
      </c>
      <c r="F385" s="0" t="n">
        <v>0</v>
      </c>
      <c r="G385" s="0" t="n">
        <v>-1.57</v>
      </c>
      <c r="H385" s="0" t="n">
        <v>2.78</v>
      </c>
      <c r="I385" s="0" t="n">
        <f aca="false">+G385-H385</f>
        <v>-4.35</v>
      </c>
      <c r="J385" s="0" t="n">
        <f aca="false">D385</f>
        <v>54.12</v>
      </c>
      <c r="K385" s="0" t="n">
        <f aca="false">C385</f>
        <v>49.77</v>
      </c>
    </row>
    <row r="386" customFormat="false" ht="12.75" hidden="false" customHeight="false" outlineLevel="0" collapsed="false">
      <c r="A386" s="0" t="s">
        <v>398</v>
      </c>
      <c r="B386" s="0" t="n">
        <v>2000</v>
      </c>
      <c r="C386" s="0" t="n">
        <v>45.49</v>
      </c>
      <c r="D386" s="0" t="n">
        <v>49.34</v>
      </c>
      <c r="E386" s="0" t="n">
        <v>0</v>
      </c>
      <c r="F386" s="0" t="n">
        <v>0</v>
      </c>
      <c r="G386" s="0" t="n">
        <v>-1.32</v>
      </c>
      <c r="H386" s="0" t="n">
        <v>2.53</v>
      </c>
      <c r="I386" s="0" t="n">
        <f aca="false">+G386-H386</f>
        <v>-3.85</v>
      </c>
      <c r="J386" s="0" t="n">
        <f aca="false">D386</f>
        <v>49.34</v>
      </c>
      <c r="K386" s="0" t="n">
        <f aca="false">C386</f>
        <v>45.49</v>
      </c>
    </row>
    <row r="387" customFormat="false" ht="12.75" hidden="false" customHeight="false" outlineLevel="0" collapsed="false">
      <c r="A387" s="0" t="s">
        <v>399</v>
      </c>
      <c r="B387" s="0" t="n">
        <v>2000</v>
      </c>
      <c r="C387" s="0" t="n">
        <v>43.8</v>
      </c>
      <c r="D387" s="0" t="n">
        <v>47.5</v>
      </c>
      <c r="E387" s="0" t="n">
        <v>0</v>
      </c>
      <c r="F387" s="0" t="n">
        <v>0</v>
      </c>
      <c r="G387" s="0" t="n">
        <v>-1.27</v>
      </c>
      <c r="H387" s="0" t="n">
        <v>2.43</v>
      </c>
      <c r="I387" s="0" t="n">
        <f aca="false">+G387-H387</f>
        <v>-3.7</v>
      </c>
      <c r="J387" s="0" t="n">
        <f aca="false">D387</f>
        <v>47.5</v>
      </c>
      <c r="K387" s="0" t="n">
        <f aca="false">C387</f>
        <v>43.8</v>
      </c>
    </row>
    <row r="388" customFormat="false" ht="12.75" hidden="false" customHeight="false" outlineLevel="0" collapsed="false">
      <c r="A388" s="0" t="s">
        <v>400</v>
      </c>
      <c r="B388" s="0" t="n">
        <v>2000</v>
      </c>
      <c r="C388" s="0" t="n">
        <v>43.8</v>
      </c>
      <c r="D388" s="0" t="n">
        <v>47.5</v>
      </c>
      <c r="E388" s="0" t="n">
        <v>0</v>
      </c>
      <c r="F388" s="0" t="n">
        <v>0</v>
      </c>
      <c r="G388" s="0" t="n">
        <v>-1.27</v>
      </c>
      <c r="H388" s="0" t="n">
        <v>2.43</v>
      </c>
      <c r="I388" s="0" t="n">
        <f aca="false">+G388-H388</f>
        <v>-3.7</v>
      </c>
      <c r="J388" s="0" t="n">
        <f aca="false">D388</f>
        <v>47.5</v>
      </c>
      <c r="K388" s="0" t="n">
        <f aca="false">C388</f>
        <v>43.8</v>
      </c>
    </row>
    <row r="389" customFormat="false" ht="12.75" hidden="false" customHeight="false" outlineLevel="0" collapsed="false">
      <c r="A389" s="0" t="s">
        <v>401</v>
      </c>
      <c r="B389" s="0" t="n">
        <v>2000</v>
      </c>
      <c r="C389" s="0" t="n">
        <v>43.8</v>
      </c>
      <c r="D389" s="0" t="n">
        <v>47.5</v>
      </c>
      <c r="E389" s="0" t="n">
        <v>0</v>
      </c>
      <c r="F389" s="0" t="n">
        <v>0</v>
      </c>
      <c r="G389" s="0" t="n">
        <v>-1.27</v>
      </c>
      <c r="H389" s="0" t="n">
        <v>2.43</v>
      </c>
      <c r="I389" s="0" t="n">
        <f aca="false">+G389-H389</f>
        <v>-3.7</v>
      </c>
      <c r="J389" s="0" t="n">
        <f aca="false">D389</f>
        <v>47.5</v>
      </c>
      <c r="K389" s="0" t="n">
        <f aca="false">C389</f>
        <v>43.8</v>
      </c>
    </row>
    <row r="390" customFormat="false" ht="12.75" hidden="false" customHeight="false" outlineLevel="0" collapsed="false">
      <c r="A390" s="0" t="s">
        <v>402</v>
      </c>
      <c r="B390" s="0" t="n">
        <v>2000</v>
      </c>
      <c r="C390" s="0" t="n">
        <v>42.9</v>
      </c>
      <c r="D390" s="0" t="n">
        <v>46.54</v>
      </c>
      <c r="E390" s="0" t="n">
        <v>0</v>
      </c>
      <c r="F390" s="0" t="n">
        <v>0</v>
      </c>
      <c r="G390" s="0" t="n">
        <v>-1.25</v>
      </c>
      <c r="H390" s="0" t="n">
        <v>2.39</v>
      </c>
      <c r="I390" s="0" t="n">
        <f aca="false">+G390-H390</f>
        <v>-3.64</v>
      </c>
      <c r="J390" s="0" t="n">
        <f aca="false">D390</f>
        <v>46.54</v>
      </c>
      <c r="K390" s="0" t="n">
        <f aca="false">C390</f>
        <v>42.9</v>
      </c>
    </row>
    <row r="391" customFormat="false" ht="12.75" hidden="false" customHeight="false" outlineLevel="0" collapsed="false">
      <c r="A391" s="0" t="s">
        <v>403</v>
      </c>
      <c r="B391" s="0" t="n">
        <v>2000</v>
      </c>
      <c r="C391" s="0" t="n">
        <v>38.37</v>
      </c>
      <c r="D391" s="0" t="n">
        <v>41.61</v>
      </c>
      <c r="E391" s="0" t="n">
        <v>0</v>
      </c>
      <c r="F391" s="0" t="n">
        <v>0</v>
      </c>
      <c r="G391" s="0" t="n">
        <v>-1.11</v>
      </c>
      <c r="H391" s="0" t="n">
        <v>2.13</v>
      </c>
      <c r="I391" s="0" t="n">
        <f aca="false">+G391-H391</f>
        <v>-3.24</v>
      </c>
      <c r="J391" s="0" t="n">
        <f aca="false">D391</f>
        <v>41.61</v>
      </c>
      <c r="K391" s="0" t="n">
        <f aca="false">C391</f>
        <v>38.37</v>
      </c>
    </row>
    <row r="392" customFormat="false" ht="12.75" hidden="false" customHeight="false" outlineLevel="0" collapsed="false">
      <c r="A392" s="0" t="s">
        <v>404</v>
      </c>
      <c r="B392" s="0" t="n">
        <v>2000</v>
      </c>
      <c r="C392" s="0" t="n">
        <v>38.22</v>
      </c>
      <c r="D392" s="0" t="n">
        <v>41.46</v>
      </c>
      <c r="E392" s="0" t="n">
        <v>0</v>
      </c>
      <c r="F392" s="0" t="n">
        <v>0</v>
      </c>
      <c r="G392" s="0" t="n">
        <v>-1.11</v>
      </c>
      <c r="H392" s="0" t="n">
        <v>2.13</v>
      </c>
      <c r="I392" s="0" t="n">
        <f aca="false">+G392-H392</f>
        <v>-3.24</v>
      </c>
      <c r="J392" s="0" t="n">
        <f aca="false">D392</f>
        <v>41.46</v>
      </c>
      <c r="K392" s="0" t="n">
        <f aca="false">C392</f>
        <v>38.22</v>
      </c>
    </row>
    <row r="393" customFormat="false" ht="12.75" hidden="false" customHeight="false" outlineLevel="0" collapsed="false">
      <c r="A393" s="0" t="s">
        <v>405</v>
      </c>
      <c r="B393" s="0" t="n">
        <v>2000</v>
      </c>
      <c r="C393" s="0" t="n">
        <v>37.31</v>
      </c>
      <c r="D393" s="0" t="n">
        <v>40.46</v>
      </c>
      <c r="E393" s="0" t="n">
        <v>0</v>
      </c>
      <c r="F393" s="0" t="n">
        <v>0</v>
      </c>
      <c r="G393" s="0" t="n">
        <v>-1.08</v>
      </c>
      <c r="H393" s="0" t="n">
        <v>2.07</v>
      </c>
      <c r="I393" s="0" t="n">
        <f aca="false">+G393-H393</f>
        <v>-3.15</v>
      </c>
      <c r="J393" s="0" t="n">
        <f aca="false">D393</f>
        <v>40.46</v>
      </c>
      <c r="K393" s="0" t="n">
        <f aca="false">C393</f>
        <v>37.31</v>
      </c>
    </row>
    <row r="394" customFormat="false" ht="12.75" hidden="false" customHeight="false" outlineLevel="0" collapsed="false">
      <c r="A394" s="0" t="s">
        <v>406</v>
      </c>
      <c r="B394" s="0" t="n">
        <v>2000</v>
      </c>
      <c r="C394" s="0" t="n">
        <v>36.05</v>
      </c>
      <c r="D394" s="0" t="n">
        <v>39.1</v>
      </c>
      <c r="E394" s="0" t="n">
        <v>0</v>
      </c>
      <c r="F394" s="0" t="n">
        <v>0</v>
      </c>
      <c r="G394" s="0" t="n">
        <v>-1.05</v>
      </c>
      <c r="H394" s="0" t="n">
        <v>2</v>
      </c>
      <c r="I394" s="0" t="n">
        <f aca="false">+G394-H394</f>
        <v>-3.05</v>
      </c>
      <c r="J394" s="0" t="n">
        <f aca="false">D394</f>
        <v>39.1</v>
      </c>
      <c r="K394" s="0" t="n">
        <f aca="false">C394</f>
        <v>36.05</v>
      </c>
    </row>
    <row r="395" customFormat="false" ht="12.75" hidden="false" customHeight="false" outlineLevel="0" collapsed="false">
      <c r="A395" s="0" t="s">
        <v>407</v>
      </c>
      <c r="B395" s="0" t="n">
        <v>2000</v>
      </c>
      <c r="C395" s="0" t="n">
        <v>36.05</v>
      </c>
      <c r="D395" s="0" t="n">
        <v>39.1</v>
      </c>
      <c r="E395" s="0" t="n">
        <v>0</v>
      </c>
      <c r="F395" s="0" t="n">
        <v>0</v>
      </c>
      <c r="G395" s="0" t="n">
        <v>-1.05</v>
      </c>
      <c r="H395" s="0" t="n">
        <v>2</v>
      </c>
      <c r="I395" s="0" t="n">
        <f aca="false">+G395-H395</f>
        <v>-3.05</v>
      </c>
      <c r="J395" s="0" t="n">
        <f aca="false">D395</f>
        <v>39.1</v>
      </c>
      <c r="K395" s="0" t="n">
        <f aca="false">C395</f>
        <v>36.05</v>
      </c>
    </row>
    <row r="396" customFormat="false" ht="12.75" hidden="false" customHeight="false" outlineLevel="0" collapsed="false">
      <c r="A396" s="0" t="s">
        <v>408</v>
      </c>
      <c r="B396" s="0" t="n">
        <v>2000</v>
      </c>
      <c r="C396" s="0" t="n">
        <v>47.69</v>
      </c>
      <c r="D396" s="0" t="n">
        <v>51.73</v>
      </c>
      <c r="E396" s="0" t="n">
        <v>0</v>
      </c>
      <c r="F396" s="0" t="n">
        <v>0</v>
      </c>
      <c r="G396" s="0" t="n">
        <v>-1.39</v>
      </c>
      <c r="H396" s="0" t="n">
        <v>2.65</v>
      </c>
      <c r="I396" s="0" t="n">
        <f aca="false">+G396-H396</f>
        <v>-4.04</v>
      </c>
      <c r="J396" s="0" t="n">
        <f aca="false">D396</f>
        <v>51.73</v>
      </c>
      <c r="K396" s="0" t="n">
        <f aca="false">C396</f>
        <v>47.69</v>
      </c>
    </row>
    <row r="397" customFormat="false" ht="12.75" hidden="false" customHeight="false" outlineLevel="0" collapsed="false">
      <c r="A397" s="0" t="s">
        <v>409</v>
      </c>
      <c r="B397" s="0" t="n">
        <v>2000</v>
      </c>
      <c r="C397" s="0" t="n">
        <v>50.77</v>
      </c>
      <c r="D397" s="0" t="n">
        <v>55.07</v>
      </c>
      <c r="E397" s="0" t="n">
        <v>0</v>
      </c>
      <c r="F397" s="0" t="n">
        <v>0</v>
      </c>
      <c r="G397" s="0" t="n">
        <v>-1.48</v>
      </c>
      <c r="H397" s="0" t="n">
        <v>2.82</v>
      </c>
      <c r="I397" s="0" t="n">
        <f aca="false">+G397-H397</f>
        <v>-4.3</v>
      </c>
      <c r="J397" s="0" t="n">
        <f aca="false">D397</f>
        <v>55.07</v>
      </c>
      <c r="K397" s="0" t="n">
        <f aca="false">C397</f>
        <v>50.77</v>
      </c>
    </row>
    <row r="398" customFormat="false" ht="12.75" hidden="false" customHeight="false" outlineLevel="0" collapsed="false">
      <c r="A398" s="0" t="s">
        <v>410</v>
      </c>
      <c r="B398" s="0" t="n">
        <v>2000</v>
      </c>
      <c r="C398" s="0" t="n">
        <v>45.49</v>
      </c>
      <c r="D398" s="0" t="n">
        <v>49.34</v>
      </c>
      <c r="E398" s="0" t="n">
        <v>0</v>
      </c>
      <c r="F398" s="0" t="n">
        <v>0</v>
      </c>
      <c r="G398" s="0" t="n">
        <v>-1.32</v>
      </c>
      <c r="H398" s="0" t="n">
        <v>2.53</v>
      </c>
      <c r="I398" s="0" t="n">
        <f aca="false">+G398-H398</f>
        <v>-3.85</v>
      </c>
      <c r="J398" s="0" t="n">
        <f aca="false">D398</f>
        <v>49.34</v>
      </c>
      <c r="K398" s="0" t="n">
        <f aca="false">C398</f>
        <v>45.49</v>
      </c>
    </row>
    <row r="399" customFormat="false" ht="12.75" hidden="false" customHeight="false" outlineLevel="0" collapsed="false">
      <c r="A399" s="0" t="s">
        <v>411</v>
      </c>
      <c r="B399" s="0" t="n">
        <v>2000</v>
      </c>
      <c r="C399" s="0" t="n">
        <v>38.47</v>
      </c>
      <c r="D399" s="0" t="n">
        <v>41.73</v>
      </c>
      <c r="E399" s="0" t="n">
        <v>0</v>
      </c>
      <c r="F399" s="0" t="n">
        <v>0</v>
      </c>
      <c r="G399" s="0" t="n">
        <v>-1.12</v>
      </c>
      <c r="H399" s="0" t="n">
        <v>2.14</v>
      </c>
      <c r="I399" s="0" t="n">
        <f aca="false">+G399-H399</f>
        <v>-3.26</v>
      </c>
      <c r="J399" s="0" t="n">
        <f aca="false">D399</f>
        <v>41.73</v>
      </c>
      <c r="K399" s="0" t="n">
        <f aca="false">C399</f>
        <v>38.47</v>
      </c>
    </row>
    <row r="400" customFormat="false" ht="12.75" hidden="false" customHeight="false" outlineLevel="0" collapsed="false">
      <c r="A400" s="0" t="s">
        <v>412</v>
      </c>
      <c r="B400" s="0" t="n">
        <v>2000</v>
      </c>
      <c r="C400" s="0" t="n">
        <v>37.53</v>
      </c>
      <c r="D400" s="0" t="n">
        <v>40.71</v>
      </c>
      <c r="E400" s="0" t="n">
        <v>0</v>
      </c>
      <c r="F400" s="0" t="n">
        <v>0</v>
      </c>
      <c r="G400" s="0" t="n">
        <v>-1.09</v>
      </c>
      <c r="H400" s="0" t="n">
        <v>2.09</v>
      </c>
      <c r="I400" s="0" t="n">
        <f aca="false">+G400-H400</f>
        <v>-3.18</v>
      </c>
      <c r="J400" s="0" t="n">
        <f aca="false">D400</f>
        <v>40.71</v>
      </c>
      <c r="K400" s="0" t="n">
        <f aca="false">C400</f>
        <v>37.53</v>
      </c>
    </row>
    <row r="401" customFormat="false" ht="12.75" hidden="false" customHeight="false" outlineLevel="0" collapsed="false">
      <c r="A401" s="0" t="s">
        <v>413</v>
      </c>
      <c r="B401" s="0" t="n">
        <v>2000</v>
      </c>
      <c r="C401" s="0" t="n">
        <v>37.53</v>
      </c>
      <c r="D401" s="0" t="n">
        <v>40.71</v>
      </c>
      <c r="E401" s="0" t="n">
        <v>0</v>
      </c>
      <c r="F401" s="0" t="n">
        <v>0</v>
      </c>
      <c r="G401" s="0" t="n">
        <v>-1.09</v>
      </c>
      <c r="H401" s="0" t="n">
        <v>2.09</v>
      </c>
      <c r="I401" s="0" t="n">
        <f aca="false">+G401-H401</f>
        <v>-3.18</v>
      </c>
      <c r="J401" s="0" t="n">
        <f aca="false">D401</f>
        <v>40.71</v>
      </c>
      <c r="K401" s="0" t="n">
        <f aca="false">C401</f>
        <v>37.53</v>
      </c>
    </row>
    <row r="402" customFormat="false" ht="12.75" hidden="false" customHeight="false" outlineLevel="0" collapsed="false">
      <c r="A402" s="0" t="s">
        <v>414</v>
      </c>
      <c r="B402" s="0" t="n">
        <v>2000</v>
      </c>
      <c r="C402" s="0" t="n">
        <v>54.58</v>
      </c>
      <c r="D402" s="0" t="n">
        <v>59.23</v>
      </c>
      <c r="E402" s="0" t="n">
        <v>0</v>
      </c>
      <c r="F402" s="0" t="n">
        <v>0</v>
      </c>
      <c r="G402" s="0" t="n">
        <v>-1.82</v>
      </c>
      <c r="H402" s="0" t="n">
        <v>2.83</v>
      </c>
      <c r="I402" s="0" t="n">
        <f aca="false">+G402-H402</f>
        <v>-4.65</v>
      </c>
      <c r="J402" s="0" t="n">
        <f aca="false">D402</f>
        <v>59.23</v>
      </c>
      <c r="K402" s="0" t="n">
        <f aca="false">C402</f>
        <v>54.58</v>
      </c>
    </row>
    <row r="403" customFormat="false" ht="12.75" hidden="false" customHeight="false" outlineLevel="0" collapsed="false">
      <c r="A403" s="0" t="s">
        <v>415</v>
      </c>
      <c r="B403" s="0" t="n">
        <v>2000</v>
      </c>
      <c r="C403" s="0" t="n">
        <v>49.54</v>
      </c>
      <c r="D403" s="0" t="n">
        <v>53.54</v>
      </c>
      <c r="E403" s="0" t="n">
        <v>0</v>
      </c>
      <c r="F403" s="0" t="n">
        <v>0.22</v>
      </c>
      <c r="G403" s="0" t="n">
        <v>-1.65</v>
      </c>
      <c r="H403" s="0" t="n">
        <v>2.57</v>
      </c>
      <c r="I403" s="0" t="n">
        <f aca="false">+G403-H403</f>
        <v>-4.22</v>
      </c>
      <c r="J403" s="0" t="n">
        <f aca="false">D403</f>
        <v>53.54</v>
      </c>
      <c r="K403" s="0" t="n">
        <f aca="false">C403</f>
        <v>49.54</v>
      </c>
    </row>
    <row r="404" customFormat="false" ht="12.75" hidden="false" customHeight="false" outlineLevel="0" collapsed="false">
      <c r="A404" s="0" t="s">
        <v>416</v>
      </c>
      <c r="B404" s="0" t="n">
        <v>2000</v>
      </c>
      <c r="C404" s="0" t="n">
        <v>49.12</v>
      </c>
      <c r="D404" s="0" t="n">
        <v>52.78</v>
      </c>
      <c r="E404" s="0" t="n">
        <v>0</v>
      </c>
      <c r="F404" s="0" t="n">
        <v>0.53</v>
      </c>
      <c r="G404" s="0" t="n">
        <v>-1.64</v>
      </c>
      <c r="H404" s="0" t="n">
        <v>2.55</v>
      </c>
      <c r="I404" s="0" t="n">
        <f aca="false">+G404-H404</f>
        <v>-4.19</v>
      </c>
      <c r="J404" s="0" t="n">
        <f aca="false">D404</f>
        <v>52.78</v>
      </c>
      <c r="K404" s="0" t="n">
        <f aca="false">C404</f>
        <v>49.12</v>
      </c>
    </row>
    <row r="405" customFormat="false" ht="12.75" hidden="false" customHeight="false" outlineLevel="0" collapsed="false">
      <c r="A405" s="0" t="s">
        <v>417</v>
      </c>
      <c r="B405" s="0" t="n">
        <v>2000</v>
      </c>
      <c r="C405" s="0" t="n">
        <v>49.12</v>
      </c>
      <c r="D405" s="0" t="n">
        <v>52.78</v>
      </c>
      <c r="E405" s="0" t="n">
        <v>0</v>
      </c>
      <c r="F405" s="0" t="n">
        <v>0.53</v>
      </c>
      <c r="G405" s="0" t="n">
        <v>-1.64</v>
      </c>
      <c r="H405" s="0" t="n">
        <v>2.55</v>
      </c>
      <c r="I405" s="0" t="n">
        <f aca="false">+G405-H405</f>
        <v>-4.19</v>
      </c>
      <c r="J405" s="0" t="n">
        <f aca="false">D405</f>
        <v>52.78</v>
      </c>
      <c r="K405" s="0" t="n">
        <f aca="false">C405</f>
        <v>49.12</v>
      </c>
    </row>
    <row r="406" customFormat="false" ht="12.75" hidden="false" customHeight="false" outlineLevel="0" collapsed="false">
      <c r="A406" s="0" t="s">
        <v>418</v>
      </c>
      <c r="B406" s="0" t="n">
        <v>2000</v>
      </c>
      <c r="C406" s="0" t="n">
        <v>38.03</v>
      </c>
      <c r="D406" s="0" t="n">
        <v>39.22</v>
      </c>
      <c r="E406" s="0" t="n">
        <v>0</v>
      </c>
      <c r="F406" s="0" t="n">
        <v>2.04</v>
      </c>
      <c r="G406" s="0" t="n">
        <v>-1.26</v>
      </c>
      <c r="H406" s="0" t="n">
        <v>1.97</v>
      </c>
      <c r="I406" s="0" t="n">
        <f aca="false">+G406-H406</f>
        <v>-3.23</v>
      </c>
      <c r="J406" s="0" t="n">
        <f aca="false">D406</f>
        <v>39.22</v>
      </c>
      <c r="K406" s="0" t="n">
        <f aca="false">C406</f>
        <v>38.03</v>
      </c>
    </row>
    <row r="407" customFormat="false" ht="12.75" hidden="false" customHeight="false" outlineLevel="0" collapsed="false">
      <c r="A407" s="0" t="s">
        <v>419</v>
      </c>
      <c r="B407" s="0" t="n">
        <v>2000</v>
      </c>
      <c r="C407" s="0" t="n">
        <v>19.44</v>
      </c>
      <c r="D407" s="0" t="n">
        <v>52</v>
      </c>
      <c r="E407" s="0" t="n">
        <v>-4.44</v>
      </c>
      <c r="F407" s="0" t="n">
        <v>-35.73</v>
      </c>
      <c r="G407" s="0" t="n">
        <v>-0.49</v>
      </c>
      <c r="H407" s="0" t="n">
        <v>0.78</v>
      </c>
      <c r="I407" s="0" t="n">
        <f aca="false">+G407-H407</f>
        <v>-1.27</v>
      </c>
      <c r="J407" s="0" t="n">
        <f aca="false">D407</f>
        <v>52</v>
      </c>
      <c r="K407" s="0" t="n">
        <f aca="false">C407</f>
        <v>19.44</v>
      </c>
    </row>
    <row r="408" customFormat="false" ht="12.75" hidden="false" customHeight="false" outlineLevel="0" collapsed="false">
      <c r="A408" s="0" t="s">
        <v>420</v>
      </c>
      <c r="B408" s="0" t="n">
        <v>2000</v>
      </c>
      <c r="C408" s="0" t="n">
        <v>19.48</v>
      </c>
      <c r="D408" s="0" t="n">
        <v>51.14</v>
      </c>
      <c r="E408" s="0" t="n">
        <v>-4.33</v>
      </c>
      <c r="F408" s="0" t="n">
        <v>-34.72</v>
      </c>
      <c r="G408" s="0" t="n">
        <v>-0.49</v>
      </c>
      <c r="H408" s="0" t="n">
        <v>0.78</v>
      </c>
      <c r="I408" s="0" t="n">
        <f aca="false">+G408-H408</f>
        <v>-1.27</v>
      </c>
      <c r="J408" s="0" t="n">
        <f aca="false">D408</f>
        <v>51.14</v>
      </c>
      <c r="K408" s="0" t="n">
        <f aca="false">C408</f>
        <v>19.48</v>
      </c>
    </row>
    <row r="409" customFormat="false" ht="12.75" hidden="false" customHeight="false" outlineLevel="0" collapsed="false">
      <c r="A409" s="0" t="s">
        <v>421</v>
      </c>
      <c r="B409" s="0" t="n">
        <v>2000</v>
      </c>
      <c r="C409" s="0" t="n">
        <v>19.81</v>
      </c>
      <c r="D409" s="0" t="n">
        <v>43.5</v>
      </c>
      <c r="E409" s="0" t="n">
        <v>-3.32</v>
      </c>
      <c r="F409" s="0" t="n">
        <v>-25.62</v>
      </c>
      <c r="G409" s="0" t="n">
        <v>-0.54</v>
      </c>
      <c r="H409" s="0" t="n">
        <v>0.85</v>
      </c>
      <c r="I409" s="0" t="n">
        <f aca="false">+G409-H409</f>
        <v>-1.39</v>
      </c>
      <c r="J409" s="0" t="n">
        <f aca="false">D409</f>
        <v>43.5</v>
      </c>
      <c r="K409" s="0" t="n">
        <f aca="false">C409</f>
        <v>19.81</v>
      </c>
    </row>
    <row r="410" customFormat="false" ht="12.75" hidden="false" customHeight="false" outlineLevel="0" collapsed="false">
      <c r="A410" s="0" t="s">
        <v>422</v>
      </c>
      <c r="B410" s="0" t="n">
        <v>2000</v>
      </c>
      <c r="C410" s="0" t="n">
        <v>22.04</v>
      </c>
      <c r="D410" s="0" t="n">
        <v>29.65</v>
      </c>
      <c r="E410" s="0" t="n">
        <v>-1.23</v>
      </c>
      <c r="F410" s="0" t="n">
        <v>-7.08</v>
      </c>
      <c r="G410" s="0" t="n">
        <v>-0.68</v>
      </c>
      <c r="H410" s="0" t="n">
        <v>1.08</v>
      </c>
      <c r="I410" s="0" t="n">
        <f aca="false">+G410-H410</f>
        <v>-1.76</v>
      </c>
      <c r="J410" s="0" t="n">
        <f aca="false">D410</f>
        <v>29.65</v>
      </c>
      <c r="K410" s="0" t="n">
        <f aca="false">C410</f>
        <v>22.04</v>
      </c>
    </row>
    <row r="411" customFormat="false" ht="12.75" hidden="false" customHeight="false" outlineLevel="0" collapsed="false">
      <c r="A411" s="0" t="s">
        <v>423</v>
      </c>
      <c r="B411" s="0" t="n">
        <v>2000</v>
      </c>
      <c r="C411" s="0" t="n">
        <v>39.26</v>
      </c>
      <c r="D411" s="0" t="n">
        <v>40.74</v>
      </c>
      <c r="E411" s="0" t="n">
        <v>0</v>
      </c>
      <c r="F411" s="0" t="n">
        <v>1.86</v>
      </c>
      <c r="G411" s="0" t="n">
        <v>-1.3</v>
      </c>
      <c r="H411" s="0" t="n">
        <v>2.04</v>
      </c>
      <c r="I411" s="0" t="n">
        <f aca="false">+G411-H411</f>
        <v>-3.34</v>
      </c>
      <c r="J411" s="0" t="n">
        <f aca="false">D411</f>
        <v>40.74</v>
      </c>
      <c r="K411" s="0" t="n">
        <f aca="false">C411</f>
        <v>39.26</v>
      </c>
    </row>
    <row r="412" customFormat="false" ht="12.75" hidden="false" customHeight="false" outlineLevel="0" collapsed="false">
      <c r="A412" s="0" t="s">
        <v>424</v>
      </c>
      <c r="B412" s="0" t="n">
        <v>2000</v>
      </c>
      <c r="C412" s="0" t="n">
        <v>52.82</v>
      </c>
      <c r="D412" s="0" t="n">
        <v>57.3</v>
      </c>
      <c r="E412" s="0" t="n">
        <v>0</v>
      </c>
      <c r="F412" s="0" t="n">
        <v>0.02</v>
      </c>
      <c r="G412" s="0" t="n">
        <v>-1.76</v>
      </c>
      <c r="H412" s="0" t="n">
        <v>2.74</v>
      </c>
      <c r="I412" s="0" t="n">
        <f aca="false">+G412-H412</f>
        <v>-4.5</v>
      </c>
      <c r="J412" s="0" t="n">
        <f aca="false">D412</f>
        <v>57.3</v>
      </c>
      <c r="K412" s="0" t="n">
        <f aca="false">C412</f>
        <v>52.82</v>
      </c>
    </row>
    <row r="413" customFormat="false" ht="12.75" hidden="false" customHeight="false" outlineLevel="0" collapsed="false">
      <c r="A413" s="0" t="s">
        <v>425</v>
      </c>
      <c r="B413" s="0" t="n">
        <v>2000</v>
      </c>
      <c r="C413" s="0" t="n">
        <v>53.59</v>
      </c>
      <c r="D413" s="0" t="n">
        <v>58.16</v>
      </c>
      <c r="E413" s="0" t="n">
        <v>0</v>
      </c>
      <c r="F413" s="0" t="n">
        <v>0</v>
      </c>
      <c r="G413" s="0" t="n">
        <v>-1.79</v>
      </c>
      <c r="H413" s="0" t="n">
        <v>2.78</v>
      </c>
      <c r="I413" s="0" t="n">
        <f aca="false">+G413-H413</f>
        <v>-4.57</v>
      </c>
      <c r="J413" s="0" t="n">
        <f aca="false">D413</f>
        <v>58.16</v>
      </c>
      <c r="K413" s="0" t="n">
        <f aca="false">C413</f>
        <v>53.59</v>
      </c>
    </row>
    <row r="414" customFormat="false" ht="12.75" hidden="false" customHeight="false" outlineLevel="0" collapsed="false">
      <c r="A414" s="0" t="s">
        <v>426</v>
      </c>
      <c r="B414" s="0" t="n">
        <v>2000</v>
      </c>
      <c r="C414" s="0" t="n">
        <v>49.91</v>
      </c>
      <c r="D414" s="0" t="n">
        <v>53.74</v>
      </c>
      <c r="E414" s="0" t="n">
        <v>0</v>
      </c>
      <c r="F414" s="0" t="n">
        <v>0.42</v>
      </c>
      <c r="G414" s="0" t="n">
        <v>-1.66</v>
      </c>
      <c r="H414" s="0" t="n">
        <v>2.59</v>
      </c>
      <c r="I414" s="0" t="n">
        <f aca="false">+G414-H414</f>
        <v>-4.25</v>
      </c>
      <c r="J414" s="0" t="n">
        <f aca="false">D414</f>
        <v>53.74</v>
      </c>
      <c r="K414" s="0" t="n">
        <f aca="false">C414</f>
        <v>49.91</v>
      </c>
    </row>
    <row r="415" customFormat="false" ht="12.75" hidden="false" customHeight="false" outlineLevel="0" collapsed="false">
      <c r="A415" s="0" t="s">
        <v>427</v>
      </c>
      <c r="B415" s="0" t="n">
        <v>2000</v>
      </c>
      <c r="C415" s="0" t="n">
        <v>45.21</v>
      </c>
      <c r="D415" s="0" t="n">
        <v>49.06</v>
      </c>
      <c r="E415" s="0" t="n">
        <v>0</v>
      </c>
      <c r="F415" s="0" t="n">
        <v>0</v>
      </c>
      <c r="G415" s="0" t="n">
        <v>-1.5</v>
      </c>
      <c r="H415" s="0" t="n">
        <v>2.35</v>
      </c>
      <c r="I415" s="0" t="n">
        <f aca="false">+G415-H415</f>
        <v>-3.85</v>
      </c>
      <c r="J415" s="0" t="n">
        <f aca="false">D415</f>
        <v>49.06</v>
      </c>
      <c r="K415" s="0" t="n">
        <f aca="false">C415</f>
        <v>45.21</v>
      </c>
    </row>
    <row r="416" customFormat="false" ht="12.75" hidden="false" customHeight="false" outlineLevel="0" collapsed="false">
      <c r="A416" s="0" t="s">
        <v>428</v>
      </c>
      <c r="B416" s="0" t="n">
        <v>2000</v>
      </c>
      <c r="C416" s="0" t="n">
        <v>40.2</v>
      </c>
      <c r="D416" s="0" t="n">
        <v>43.63</v>
      </c>
      <c r="E416" s="0" t="n">
        <v>0</v>
      </c>
      <c r="F416" s="0" t="n">
        <v>0</v>
      </c>
      <c r="G416" s="0" t="n">
        <v>-1.34</v>
      </c>
      <c r="H416" s="0" t="n">
        <v>2.09</v>
      </c>
      <c r="I416" s="0" t="n">
        <f aca="false">+G416-H416</f>
        <v>-3.43</v>
      </c>
      <c r="J416" s="0" t="n">
        <f aca="false">D416</f>
        <v>43.63</v>
      </c>
      <c r="K416" s="0" t="n">
        <f aca="false">C416</f>
        <v>40.2</v>
      </c>
    </row>
    <row r="417" customFormat="false" ht="12.75" hidden="false" customHeight="false" outlineLevel="0" collapsed="false">
      <c r="A417" s="0" t="s">
        <v>429</v>
      </c>
      <c r="B417" s="0" t="n">
        <v>2000</v>
      </c>
      <c r="C417" s="0" t="n">
        <v>35.77</v>
      </c>
      <c r="D417" s="0" t="n">
        <v>38.82</v>
      </c>
      <c r="E417" s="0" t="n">
        <v>0</v>
      </c>
      <c r="F417" s="0" t="n">
        <v>0</v>
      </c>
      <c r="G417" s="0" t="n">
        <v>-1.19</v>
      </c>
      <c r="H417" s="0" t="n">
        <v>1.86</v>
      </c>
      <c r="I417" s="0" t="n">
        <f aca="false">+G417-H417</f>
        <v>-3.05</v>
      </c>
      <c r="J417" s="0" t="n">
        <f aca="false">D417</f>
        <v>38.82</v>
      </c>
      <c r="K417" s="0" t="n">
        <f aca="false">C417</f>
        <v>35.77</v>
      </c>
    </row>
    <row r="418" customFormat="false" ht="12.75" hidden="false" customHeight="false" outlineLevel="0" collapsed="false">
      <c r="A418" s="0" t="s">
        <v>430</v>
      </c>
      <c r="B418" s="0" t="n">
        <v>2000</v>
      </c>
      <c r="C418" s="0" t="n">
        <v>52.05</v>
      </c>
      <c r="D418" s="0" t="n">
        <v>54.84</v>
      </c>
      <c r="E418" s="0" t="n">
        <v>0</v>
      </c>
      <c r="F418" s="0" t="n">
        <v>1.37</v>
      </c>
      <c r="G418" s="0" t="n">
        <v>-1.64</v>
      </c>
      <c r="H418" s="0" t="n">
        <v>2.52</v>
      </c>
      <c r="I418" s="0" t="n">
        <f aca="false">+G418-H418</f>
        <v>-4.16</v>
      </c>
      <c r="J418" s="0" t="n">
        <f aca="false">D418</f>
        <v>54.84</v>
      </c>
      <c r="K418" s="0" t="n">
        <f aca="false">C418</f>
        <v>52.05</v>
      </c>
    </row>
    <row r="419" customFormat="false" ht="12.75" hidden="false" customHeight="false" outlineLevel="0" collapsed="false">
      <c r="A419" s="0" t="s">
        <v>431</v>
      </c>
      <c r="B419" s="0" t="n">
        <v>2000</v>
      </c>
      <c r="C419" s="0" t="n">
        <v>32.63</v>
      </c>
      <c r="D419" s="0" t="n">
        <v>26.48</v>
      </c>
      <c r="E419" s="0" t="n">
        <v>0</v>
      </c>
      <c r="F419" s="0" t="n">
        <v>8.75</v>
      </c>
      <c r="G419" s="0" t="n">
        <v>-1.02</v>
      </c>
      <c r="H419" s="0" t="n">
        <v>1.58</v>
      </c>
      <c r="I419" s="0" t="n">
        <f aca="false">+G419-H419</f>
        <v>-2.6</v>
      </c>
      <c r="J419" s="0" t="n">
        <f aca="false">D419</f>
        <v>26.48</v>
      </c>
      <c r="K419" s="0" t="n">
        <f aca="false">C419</f>
        <v>32.63</v>
      </c>
    </row>
    <row r="420" customFormat="false" ht="12.75" hidden="false" customHeight="false" outlineLevel="0" collapsed="false">
      <c r="A420" s="0" t="s">
        <v>432</v>
      </c>
      <c r="B420" s="0" t="n">
        <v>2000</v>
      </c>
      <c r="C420" s="0" t="n">
        <v>30.75</v>
      </c>
      <c r="D420" s="0" t="n">
        <v>23.4</v>
      </c>
      <c r="E420" s="0" t="n">
        <v>0</v>
      </c>
      <c r="F420" s="0" t="n">
        <v>9.8</v>
      </c>
      <c r="G420" s="0" t="n">
        <v>-0.96</v>
      </c>
      <c r="H420" s="0" t="n">
        <v>1.49</v>
      </c>
      <c r="I420" s="0" t="n">
        <f aca="false">+G420-H420</f>
        <v>-2.45</v>
      </c>
      <c r="J420" s="0" t="n">
        <f aca="false">D420</f>
        <v>23.4</v>
      </c>
      <c r="K420" s="0" t="n">
        <f aca="false">C420</f>
        <v>30.75</v>
      </c>
    </row>
    <row r="421" customFormat="false" ht="12.75" hidden="false" customHeight="false" outlineLevel="0" collapsed="false">
      <c r="A421" s="0" t="s">
        <v>433</v>
      </c>
      <c r="B421" s="0" t="n">
        <v>2000</v>
      </c>
      <c r="C421" s="0" t="n">
        <v>30.73</v>
      </c>
      <c r="D421" s="0" t="n">
        <v>23.35</v>
      </c>
      <c r="E421" s="0" t="n">
        <v>0</v>
      </c>
      <c r="F421" s="0" t="n">
        <v>9.83</v>
      </c>
      <c r="G421" s="0" t="n">
        <v>-0.96</v>
      </c>
      <c r="H421" s="0" t="n">
        <v>1.49</v>
      </c>
      <c r="I421" s="0" t="n">
        <f aca="false">+G421-H421</f>
        <v>-2.45</v>
      </c>
      <c r="J421" s="0" t="n">
        <f aca="false">D421</f>
        <v>23.35</v>
      </c>
      <c r="K421" s="0" t="n">
        <f aca="false">C421</f>
        <v>30.73</v>
      </c>
    </row>
    <row r="422" customFormat="false" ht="12.75" hidden="false" customHeight="false" outlineLevel="0" collapsed="false">
      <c r="A422" s="0" t="s">
        <v>434</v>
      </c>
      <c r="B422" s="0" t="n">
        <v>2000</v>
      </c>
      <c r="C422" s="0" t="n">
        <v>28.08</v>
      </c>
      <c r="D422" s="0" t="n">
        <v>20.11</v>
      </c>
      <c r="E422" s="0" t="n">
        <v>0</v>
      </c>
      <c r="F422" s="0" t="n">
        <v>10.21</v>
      </c>
      <c r="G422" s="0" t="n">
        <v>-0.88</v>
      </c>
      <c r="H422" s="0" t="n">
        <v>1.36</v>
      </c>
      <c r="I422" s="0" t="n">
        <f aca="false">+G422-H422</f>
        <v>-2.24</v>
      </c>
      <c r="J422" s="0" t="n">
        <f aca="false">D422</f>
        <v>20.11</v>
      </c>
      <c r="K422" s="0" t="n">
        <f aca="false">C422</f>
        <v>28.08</v>
      </c>
    </row>
    <row r="423" customFormat="false" ht="12.75" hidden="false" customHeight="false" outlineLevel="0" collapsed="false">
      <c r="A423" s="0" t="s">
        <v>435</v>
      </c>
      <c r="B423" s="0" t="n">
        <v>2000</v>
      </c>
      <c r="C423" s="0" t="n">
        <v>29</v>
      </c>
      <c r="D423" s="0" t="n">
        <v>21.28</v>
      </c>
      <c r="E423" s="0" t="n">
        <v>0</v>
      </c>
      <c r="F423" s="0" t="n">
        <v>10.03</v>
      </c>
      <c r="G423" s="0" t="n">
        <v>-0.91</v>
      </c>
      <c r="H423" s="0" t="n">
        <v>1.4</v>
      </c>
      <c r="I423" s="0" t="n">
        <f aca="false">+G423-H423</f>
        <v>-2.31</v>
      </c>
      <c r="J423" s="0" t="n">
        <f aca="false">D423</f>
        <v>21.28</v>
      </c>
      <c r="K423" s="0" t="n">
        <f aca="false">C423</f>
        <v>29</v>
      </c>
    </row>
    <row r="424" customFormat="false" ht="12.75" hidden="false" customHeight="false" outlineLevel="0" collapsed="false">
      <c r="A424" s="0" t="s">
        <v>436</v>
      </c>
      <c r="B424" s="0" t="n">
        <v>2000</v>
      </c>
      <c r="C424" s="0" t="n">
        <v>27.91</v>
      </c>
      <c r="D424" s="0" t="n">
        <v>19.99</v>
      </c>
      <c r="E424" s="0" t="n">
        <v>0</v>
      </c>
      <c r="F424" s="0" t="n">
        <v>10.14</v>
      </c>
      <c r="G424" s="0" t="n">
        <v>-0.87</v>
      </c>
      <c r="H424" s="0" t="n">
        <v>1.35</v>
      </c>
      <c r="I424" s="0" t="n">
        <f aca="false">+G424-H424</f>
        <v>-2.22</v>
      </c>
      <c r="J424" s="0" t="n">
        <f aca="false">D424</f>
        <v>19.99</v>
      </c>
      <c r="K424" s="0" t="n">
        <f aca="false">C424</f>
        <v>27.91</v>
      </c>
    </row>
    <row r="425" customFormat="false" ht="12.75" hidden="false" customHeight="false" outlineLevel="0" collapsed="false">
      <c r="A425" s="0" t="s">
        <v>437</v>
      </c>
      <c r="B425" s="0" t="n">
        <v>2000</v>
      </c>
      <c r="C425" s="0" t="n">
        <v>26.8</v>
      </c>
      <c r="D425" s="0" t="n">
        <v>19.2</v>
      </c>
      <c r="E425" s="0" t="n">
        <v>0</v>
      </c>
      <c r="F425" s="0" t="n">
        <v>9.74</v>
      </c>
      <c r="G425" s="0" t="n">
        <v>-0.84</v>
      </c>
      <c r="H425" s="0" t="n">
        <v>1.3</v>
      </c>
      <c r="I425" s="0" t="n">
        <f aca="false">+G425-H425</f>
        <v>-2.14</v>
      </c>
      <c r="J425" s="0" t="n">
        <f aca="false">D425</f>
        <v>19.2</v>
      </c>
      <c r="K425" s="0" t="n">
        <f aca="false">C425</f>
        <v>26.8</v>
      </c>
    </row>
    <row r="426" customFormat="false" ht="12.75" hidden="false" customHeight="false" outlineLevel="0" collapsed="false">
      <c r="A426" s="0" t="s">
        <v>438</v>
      </c>
      <c r="B426" s="0" t="n">
        <v>2000</v>
      </c>
      <c r="C426" s="0" t="n">
        <v>26.8</v>
      </c>
      <c r="D426" s="0" t="n">
        <v>19.2</v>
      </c>
      <c r="E426" s="0" t="n">
        <v>0</v>
      </c>
      <c r="F426" s="0" t="n">
        <v>9.74</v>
      </c>
      <c r="G426" s="0" t="n">
        <v>-0.84</v>
      </c>
      <c r="H426" s="0" t="n">
        <v>1.3</v>
      </c>
      <c r="I426" s="0" t="n">
        <f aca="false">+G426-H426</f>
        <v>-2.14</v>
      </c>
      <c r="J426" s="0" t="n">
        <f aca="false">D426</f>
        <v>19.2</v>
      </c>
      <c r="K426" s="0" t="n">
        <f aca="false">C426</f>
        <v>26.8</v>
      </c>
    </row>
    <row r="427" customFormat="false" ht="12.75" hidden="false" customHeight="false" outlineLevel="0" collapsed="false">
      <c r="A427" s="0" t="s">
        <v>439</v>
      </c>
      <c r="B427" s="0" t="n">
        <v>2000</v>
      </c>
      <c r="C427" s="0" t="n">
        <v>28.72</v>
      </c>
      <c r="D427" s="0" t="n">
        <v>19.39</v>
      </c>
      <c r="E427" s="0" t="n">
        <v>0</v>
      </c>
      <c r="F427" s="0" t="n">
        <v>11.62</v>
      </c>
      <c r="G427" s="0" t="n">
        <v>-0.9</v>
      </c>
      <c r="H427" s="0" t="n">
        <v>1.39</v>
      </c>
      <c r="I427" s="0" t="n">
        <f aca="false">+G427-H427</f>
        <v>-2.29</v>
      </c>
      <c r="J427" s="0" t="n">
        <f aca="false">D427</f>
        <v>19.39</v>
      </c>
      <c r="K427" s="0" t="n">
        <f aca="false">C427</f>
        <v>28.72</v>
      </c>
    </row>
    <row r="428" customFormat="false" ht="12.75" hidden="false" customHeight="false" outlineLevel="0" collapsed="false">
      <c r="A428" s="0" t="s">
        <v>440</v>
      </c>
      <c r="B428" s="0" t="n">
        <v>2000</v>
      </c>
      <c r="C428" s="0" t="n">
        <v>33.93</v>
      </c>
      <c r="D428" s="0" t="n">
        <v>22.91</v>
      </c>
      <c r="E428" s="0" t="n">
        <v>0</v>
      </c>
      <c r="F428" s="0" t="n">
        <v>13.73</v>
      </c>
      <c r="G428" s="0" t="n">
        <v>-1.07</v>
      </c>
      <c r="H428" s="0" t="n">
        <v>1.64</v>
      </c>
      <c r="I428" s="0" t="n">
        <f aca="false">+G428-H428</f>
        <v>-2.71</v>
      </c>
      <c r="J428" s="0" t="n">
        <f aca="false">D428</f>
        <v>22.91</v>
      </c>
      <c r="K428" s="0" t="n">
        <f aca="false">C428</f>
        <v>33.93</v>
      </c>
    </row>
    <row r="429" customFormat="false" ht="12.75" hidden="false" customHeight="false" outlineLevel="0" collapsed="false">
      <c r="A429" s="0" t="s">
        <v>441</v>
      </c>
      <c r="B429" s="0" t="n">
        <v>2000</v>
      </c>
      <c r="C429" s="0" t="n">
        <v>49.24</v>
      </c>
      <c r="D429" s="0" t="n">
        <v>44.18</v>
      </c>
      <c r="E429" s="0" t="n">
        <v>0</v>
      </c>
      <c r="F429" s="0" t="n">
        <v>9.01</v>
      </c>
      <c r="G429" s="0" t="n">
        <v>-1.56</v>
      </c>
      <c r="H429" s="0" t="n">
        <v>2.39</v>
      </c>
      <c r="I429" s="0" t="n">
        <f aca="false">+G429-H429</f>
        <v>-3.95</v>
      </c>
      <c r="J429" s="0" t="n">
        <f aca="false">D429</f>
        <v>44.18</v>
      </c>
      <c r="K429" s="0" t="n">
        <f aca="false">C429</f>
        <v>49.24</v>
      </c>
    </row>
    <row r="430" customFormat="false" ht="12.75" hidden="false" customHeight="false" outlineLevel="0" collapsed="false">
      <c r="A430" s="0" t="s">
        <v>442</v>
      </c>
      <c r="B430" s="0" t="n">
        <v>2000</v>
      </c>
      <c r="C430" s="0" t="n">
        <v>35.77</v>
      </c>
      <c r="D430" s="0" t="n">
        <v>29.5</v>
      </c>
      <c r="E430" s="0" t="n">
        <v>0</v>
      </c>
      <c r="F430" s="0" t="n">
        <v>9.13</v>
      </c>
      <c r="G430" s="0" t="n">
        <v>-1.13</v>
      </c>
      <c r="H430" s="0" t="n">
        <v>1.73</v>
      </c>
      <c r="I430" s="0" t="n">
        <f aca="false">+G430-H430</f>
        <v>-2.86</v>
      </c>
      <c r="J430" s="0" t="n">
        <f aca="false">D430</f>
        <v>29.5</v>
      </c>
      <c r="K430" s="0" t="n">
        <f aca="false">C430</f>
        <v>35.77</v>
      </c>
    </row>
    <row r="431" customFormat="false" ht="12.75" hidden="false" customHeight="false" outlineLevel="0" collapsed="false">
      <c r="A431" s="0" t="s">
        <v>443</v>
      </c>
      <c r="B431" s="0" t="n">
        <v>2000</v>
      </c>
      <c r="C431" s="0" t="n">
        <v>37.16</v>
      </c>
      <c r="D431" s="0" t="n">
        <v>37.25</v>
      </c>
      <c r="E431" s="0" t="n">
        <v>0</v>
      </c>
      <c r="F431" s="0" t="n">
        <v>2.88</v>
      </c>
      <c r="G431" s="0" t="n">
        <v>-1.17</v>
      </c>
      <c r="H431" s="0" t="n">
        <v>1.8</v>
      </c>
      <c r="I431" s="0" t="n">
        <f aca="false">+G431-H431</f>
        <v>-2.97</v>
      </c>
      <c r="J431" s="0" t="n">
        <f aca="false">D431</f>
        <v>37.25</v>
      </c>
      <c r="K431" s="0" t="n">
        <f aca="false">C431</f>
        <v>37.16</v>
      </c>
    </row>
    <row r="432" customFormat="false" ht="12.75" hidden="false" customHeight="false" outlineLevel="0" collapsed="false">
      <c r="A432" s="0" t="s">
        <v>444</v>
      </c>
      <c r="B432" s="0" t="n">
        <v>2000</v>
      </c>
      <c r="C432" s="0" t="n">
        <v>20.9</v>
      </c>
      <c r="D432" s="0" t="n">
        <v>17.77</v>
      </c>
      <c r="E432" s="0" t="n">
        <v>0</v>
      </c>
      <c r="F432" s="0" t="n">
        <v>4.79</v>
      </c>
      <c r="G432" s="0" t="n">
        <v>-0.65</v>
      </c>
      <c r="H432" s="0" t="n">
        <v>1.01</v>
      </c>
      <c r="I432" s="0" t="n">
        <f aca="false">+G432-H432</f>
        <v>-1.66</v>
      </c>
      <c r="J432" s="0" t="n">
        <f aca="false">D432</f>
        <v>17.77</v>
      </c>
      <c r="K432" s="0" t="n">
        <f aca="false">C432</f>
        <v>20.9</v>
      </c>
    </row>
    <row r="433" customFormat="false" ht="12.75" hidden="false" customHeight="false" outlineLevel="0" collapsed="false">
      <c r="A433" s="0" t="s">
        <v>445</v>
      </c>
      <c r="B433" s="0" t="n">
        <v>2000</v>
      </c>
      <c r="C433" s="0" t="n">
        <v>18.3</v>
      </c>
      <c r="D433" s="0" t="n">
        <v>14.94</v>
      </c>
      <c r="E433" s="0" t="n">
        <v>0</v>
      </c>
      <c r="F433" s="0" t="n">
        <v>4.82</v>
      </c>
      <c r="G433" s="0" t="n">
        <v>-0.57</v>
      </c>
      <c r="H433" s="0" t="n">
        <v>0.89</v>
      </c>
      <c r="I433" s="0" t="n">
        <f aca="false">+G433-H433</f>
        <v>-1.46</v>
      </c>
      <c r="J433" s="0" t="n">
        <f aca="false">D433</f>
        <v>14.94</v>
      </c>
      <c r="K433" s="0" t="n">
        <f aca="false">C433</f>
        <v>18.3</v>
      </c>
    </row>
    <row r="434" customFormat="false" ht="12.75" hidden="false" customHeight="false" outlineLevel="0" collapsed="false">
      <c r="A434" s="0" t="s">
        <v>446</v>
      </c>
      <c r="B434" s="0" t="n">
        <v>2000</v>
      </c>
      <c r="C434" s="0" t="n">
        <v>44.68</v>
      </c>
      <c r="D434" s="0" t="n">
        <v>47.07</v>
      </c>
      <c r="E434" s="0" t="n">
        <v>0</v>
      </c>
      <c r="F434" s="0" t="n">
        <v>1.16</v>
      </c>
      <c r="G434" s="0" t="n">
        <v>-1.2</v>
      </c>
      <c r="H434" s="0" t="n">
        <v>2.35</v>
      </c>
      <c r="I434" s="0" t="n">
        <f aca="false">+G434-H434</f>
        <v>-3.55</v>
      </c>
      <c r="J434" s="0" t="n">
        <f aca="false">D434</f>
        <v>47.07</v>
      </c>
      <c r="K434" s="0" t="n">
        <f aca="false">C434</f>
        <v>44.68</v>
      </c>
    </row>
    <row r="435" customFormat="false" ht="12.75" hidden="false" customHeight="false" outlineLevel="0" collapsed="false">
      <c r="A435" s="0" t="s">
        <v>447</v>
      </c>
      <c r="B435" s="0" t="n">
        <v>2000</v>
      </c>
      <c r="C435" s="0" t="n">
        <v>20.73</v>
      </c>
      <c r="D435" s="0" t="n">
        <v>17.67</v>
      </c>
      <c r="E435" s="0" t="n">
        <v>0</v>
      </c>
      <c r="F435" s="0" t="n">
        <v>4.7</v>
      </c>
      <c r="G435" s="0" t="n">
        <v>-0.55</v>
      </c>
      <c r="H435" s="0" t="n">
        <v>1.09</v>
      </c>
      <c r="I435" s="0" t="n">
        <f aca="false">+G435-H435</f>
        <v>-1.64</v>
      </c>
      <c r="J435" s="0" t="n">
        <f aca="false">D435</f>
        <v>17.67</v>
      </c>
      <c r="K435" s="0" t="n">
        <f aca="false">C435</f>
        <v>20.73</v>
      </c>
    </row>
    <row r="436" customFormat="false" ht="12.75" hidden="false" customHeight="false" outlineLevel="0" collapsed="false">
      <c r="A436" s="0" t="s">
        <v>448</v>
      </c>
      <c r="B436" s="0" t="n">
        <v>2000</v>
      </c>
      <c r="C436" s="0" t="n">
        <v>20.73</v>
      </c>
      <c r="D436" s="0" t="n">
        <v>15.03</v>
      </c>
      <c r="E436" s="0" t="n">
        <v>0</v>
      </c>
      <c r="F436" s="0" t="n">
        <v>7.34</v>
      </c>
      <c r="G436" s="0" t="n">
        <v>-0.55</v>
      </c>
      <c r="H436" s="0" t="n">
        <v>1.09</v>
      </c>
      <c r="I436" s="0" t="n">
        <f aca="false">+G436-H436</f>
        <v>-1.64</v>
      </c>
      <c r="J436" s="0" t="n">
        <f aca="false">D436</f>
        <v>15.03</v>
      </c>
      <c r="K436" s="0" t="n">
        <f aca="false">C436</f>
        <v>20.73</v>
      </c>
    </row>
    <row r="437" customFormat="false" ht="12.75" hidden="false" customHeight="false" outlineLevel="0" collapsed="false">
      <c r="A437" s="0" t="s">
        <v>449</v>
      </c>
      <c r="B437" s="0" t="n">
        <v>2000</v>
      </c>
      <c r="C437" s="0" t="n">
        <v>20.73</v>
      </c>
      <c r="D437" s="0" t="n">
        <v>15.17</v>
      </c>
      <c r="E437" s="0" t="n">
        <v>0</v>
      </c>
      <c r="F437" s="0" t="n">
        <v>7.2</v>
      </c>
      <c r="G437" s="0" t="n">
        <v>-0.55</v>
      </c>
      <c r="H437" s="0" t="n">
        <v>1.09</v>
      </c>
      <c r="I437" s="0" t="n">
        <f aca="false">+G437-H437</f>
        <v>-1.64</v>
      </c>
      <c r="J437" s="0" t="n">
        <f aca="false">D437</f>
        <v>15.17</v>
      </c>
      <c r="K437" s="0" t="n">
        <f aca="false">C437</f>
        <v>20.73</v>
      </c>
    </row>
    <row r="438" customFormat="false" ht="12.75" hidden="false" customHeight="false" outlineLevel="0" collapsed="false">
      <c r="A438" s="0" t="s">
        <v>450</v>
      </c>
      <c r="B438" s="0" t="n">
        <v>2000</v>
      </c>
      <c r="C438" s="0" t="n">
        <v>20.73</v>
      </c>
      <c r="D438" s="0" t="n">
        <v>15.17</v>
      </c>
      <c r="E438" s="0" t="n">
        <v>0</v>
      </c>
      <c r="F438" s="0" t="n">
        <v>7.2</v>
      </c>
      <c r="G438" s="0" t="n">
        <v>-0.55</v>
      </c>
      <c r="H438" s="0" t="n">
        <v>1.09</v>
      </c>
      <c r="I438" s="0" t="n">
        <f aca="false">+G438-H438</f>
        <v>-1.64</v>
      </c>
      <c r="J438" s="0" t="n">
        <f aca="false">D438</f>
        <v>15.17</v>
      </c>
      <c r="K438" s="0" t="n">
        <f aca="false">C438</f>
        <v>20.73</v>
      </c>
    </row>
    <row r="439" customFormat="false" ht="12.75" hidden="false" customHeight="false" outlineLevel="0" collapsed="false">
      <c r="A439" s="0" t="s">
        <v>451</v>
      </c>
      <c r="B439" s="0" t="n">
        <v>2000</v>
      </c>
      <c r="C439" s="0" t="n">
        <v>20.73</v>
      </c>
      <c r="D439" s="0" t="n">
        <v>15.03</v>
      </c>
      <c r="E439" s="0" t="n">
        <v>0</v>
      </c>
      <c r="F439" s="0" t="n">
        <v>7.34</v>
      </c>
      <c r="G439" s="0" t="n">
        <v>-0.55</v>
      </c>
      <c r="H439" s="0" t="n">
        <v>1.09</v>
      </c>
      <c r="I439" s="0" t="n">
        <f aca="false">+G439-H439</f>
        <v>-1.64</v>
      </c>
      <c r="J439" s="0" t="n">
        <f aca="false">D439</f>
        <v>15.03</v>
      </c>
      <c r="K439" s="0" t="n">
        <f aca="false">C439</f>
        <v>20.73</v>
      </c>
    </row>
    <row r="440" customFormat="false" ht="12.75" hidden="false" customHeight="false" outlineLevel="0" collapsed="false">
      <c r="A440" s="0" t="s">
        <v>452</v>
      </c>
      <c r="B440" s="0" t="n">
        <v>2000</v>
      </c>
      <c r="C440" s="0" t="n">
        <v>20.73</v>
      </c>
      <c r="D440" s="0" t="n">
        <v>17.58</v>
      </c>
      <c r="E440" s="0" t="n">
        <v>0</v>
      </c>
      <c r="F440" s="0" t="n">
        <v>4.79</v>
      </c>
      <c r="G440" s="0" t="n">
        <v>-0.55</v>
      </c>
      <c r="H440" s="0" t="n">
        <v>1.09</v>
      </c>
      <c r="I440" s="0" t="n">
        <f aca="false">+G440-H440</f>
        <v>-1.64</v>
      </c>
      <c r="J440" s="0" t="n">
        <f aca="false">D440</f>
        <v>17.58</v>
      </c>
      <c r="K440" s="0" t="n">
        <f aca="false">C440</f>
        <v>20.73</v>
      </c>
    </row>
    <row r="441" customFormat="false" ht="12.75" hidden="false" customHeight="false" outlineLevel="0" collapsed="false">
      <c r="A441" s="0" t="s">
        <v>453</v>
      </c>
      <c r="B441" s="0" t="n">
        <v>2000</v>
      </c>
      <c r="C441" s="0" t="n">
        <v>20.73</v>
      </c>
      <c r="D441" s="0" t="n">
        <v>16.83</v>
      </c>
      <c r="E441" s="0" t="n">
        <v>0</v>
      </c>
      <c r="F441" s="0" t="n">
        <v>5.54</v>
      </c>
      <c r="G441" s="0" t="n">
        <v>-0.55</v>
      </c>
      <c r="H441" s="0" t="n">
        <v>1.09</v>
      </c>
      <c r="I441" s="0" t="n">
        <f aca="false">+G441-H441</f>
        <v>-1.64</v>
      </c>
      <c r="J441" s="0" t="n">
        <f aca="false">D441</f>
        <v>16.83</v>
      </c>
      <c r="K441" s="0" t="n">
        <f aca="false">C441</f>
        <v>20.73</v>
      </c>
    </row>
    <row r="442" customFormat="false" ht="12.75" hidden="false" customHeight="false" outlineLevel="0" collapsed="false">
      <c r="A442" s="0" t="s">
        <v>454</v>
      </c>
      <c r="B442" s="0" t="n">
        <v>2000</v>
      </c>
      <c r="C442" s="0" t="n">
        <v>20.73</v>
      </c>
      <c r="D442" s="0" t="n">
        <v>17.07</v>
      </c>
      <c r="E442" s="0" t="n">
        <v>0</v>
      </c>
      <c r="F442" s="0" t="n">
        <v>5.3</v>
      </c>
      <c r="G442" s="0" t="n">
        <v>-0.55</v>
      </c>
      <c r="H442" s="0" t="n">
        <v>1.09</v>
      </c>
      <c r="I442" s="0" t="n">
        <f aca="false">+G442-H442</f>
        <v>-1.64</v>
      </c>
      <c r="J442" s="0" t="n">
        <f aca="false">D442</f>
        <v>17.07</v>
      </c>
      <c r="K442" s="0" t="n">
        <f aca="false">C442</f>
        <v>20.73</v>
      </c>
    </row>
    <row r="443" customFormat="false" ht="12.75" hidden="false" customHeight="false" outlineLevel="0" collapsed="false">
      <c r="A443" s="0" t="s">
        <v>455</v>
      </c>
      <c r="B443" s="0" t="n">
        <v>2000</v>
      </c>
      <c r="C443" s="0" t="n">
        <v>20.73</v>
      </c>
      <c r="D443" s="0" t="n">
        <v>13.82</v>
      </c>
      <c r="E443" s="0" t="n">
        <v>0</v>
      </c>
      <c r="F443" s="0" t="n">
        <v>8.55</v>
      </c>
      <c r="G443" s="0" t="n">
        <v>-0.55</v>
      </c>
      <c r="H443" s="0" t="n">
        <v>1.09</v>
      </c>
      <c r="I443" s="0" t="n">
        <f aca="false">+G443-H443</f>
        <v>-1.64</v>
      </c>
      <c r="J443" s="0" t="n">
        <f aca="false">D443</f>
        <v>13.82</v>
      </c>
      <c r="K443" s="0" t="n">
        <f aca="false">C443</f>
        <v>20.73</v>
      </c>
    </row>
    <row r="444" customFormat="false" ht="12.75" hidden="false" customHeight="false" outlineLevel="0" collapsed="false">
      <c r="A444" s="0" t="s">
        <v>456</v>
      </c>
      <c r="B444" s="0" t="n">
        <v>2000</v>
      </c>
      <c r="C444" s="0" t="n">
        <v>28.96</v>
      </c>
      <c r="D444" s="0" t="n">
        <v>19.32</v>
      </c>
      <c r="E444" s="0" t="n">
        <v>0</v>
      </c>
      <c r="F444" s="0" t="n">
        <v>11.93</v>
      </c>
      <c r="G444" s="0" t="n">
        <v>-0.77</v>
      </c>
      <c r="H444" s="0" t="n">
        <v>1.52</v>
      </c>
      <c r="I444" s="0" t="n">
        <f aca="false">+G444-H444</f>
        <v>-2.29</v>
      </c>
      <c r="J444" s="0" t="n">
        <f aca="false">D444</f>
        <v>19.32</v>
      </c>
      <c r="K444" s="0" t="n">
        <f aca="false">C444</f>
        <v>28.96</v>
      </c>
    </row>
    <row r="445" customFormat="false" ht="12.75" hidden="false" customHeight="false" outlineLevel="0" collapsed="false">
      <c r="A445" s="0" t="s">
        <v>457</v>
      </c>
      <c r="B445" s="0" t="n">
        <v>2000</v>
      </c>
      <c r="C445" s="0" t="n">
        <v>28.96</v>
      </c>
      <c r="D445" s="0" t="n">
        <v>19.32</v>
      </c>
      <c r="E445" s="0" t="n">
        <v>0</v>
      </c>
      <c r="F445" s="0" t="n">
        <v>11.93</v>
      </c>
      <c r="G445" s="0" t="n">
        <v>-0.77</v>
      </c>
      <c r="H445" s="0" t="n">
        <v>1.52</v>
      </c>
      <c r="I445" s="0" t="n">
        <f aca="false">+G445-H445</f>
        <v>-2.29</v>
      </c>
      <c r="J445" s="0" t="n">
        <f aca="false">D445</f>
        <v>19.32</v>
      </c>
      <c r="K445" s="0" t="n">
        <f aca="false">C445</f>
        <v>28.96</v>
      </c>
    </row>
    <row r="446" customFormat="false" ht="12.75" hidden="false" customHeight="false" outlineLevel="0" collapsed="false">
      <c r="A446" s="0" t="s">
        <v>458</v>
      </c>
      <c r="B446" s="0" t="n">
        <v>2000</v>
      </c>
      <c r="C446" s="0" t="n">
        <v>20.73</v>
      </c>
      <c r="D446" s="0" t="n">
        <v>16.7</v>
      </c>
      <c r="E446" s="0" t="n">
        <v>0</v>
      </c>
      <c r="F446" s="0" t="n">
        <v>5.67</v>
      </c>
      <c r="G446" s="0" t="n">
        <v>-0.55</v>
      </c>
      <c r="H446" s="0" t="n">
        <v>1.09</v>
      </c>
      <c r="I446" s="0" t="n">
        <f aca="false">+G446-H446</f>
        <v>-1.64</v>
      </c>
      <c r="J446" s="0" t="n">
        <f aca="false">D446</f>
        <v>16.7</v>
      </c>
      <c r="K446" s="0" t="n">
        <f aca="false">C446</f>
        <v>20.73</v>
      </c>
    </row>
    <row r="447" customFormat="false" ht="12.75" hidden="false" customHeight="false" outlineLevel="0" collapsed="false">
      <c r="A447" s="0" t="s">
        <v>459</v>
      </c>
      <c r="B447" s="0" t="n">
        <v>2000</v>
      </c>
      <c r="C447" s="0" t="n">
        <v>20.73</v>
      </c>
      <c r="D447" s="0" t="n">
        <v>17.14</v>
      </c>
      <c r="E447" s="0" t="n">
        <v>0</v>
      </c>
      <c r="F447" s="0" t="n">
        <v>5.23</v>
      </c>
      <c r="G447" s="0" t="n">
        <v>-0.55</v>
      </c>
      <c r="H447" s="0" t="n">
        <v>1.09</v>
      </c>
      <c r="I447" s="0" t="n">
        <f aca="false">+G447-H447</f>
        <v>-1.64</v>
      </c>
      <c r="J447" s="0" t="n">
        <f aca="false">D447</f>
        <v>17.14</v>
      </c>
      <c r="K447" s="0" t="n">
        <f aca="false">C447</f>
        <v>20.73</v>
      </c>
    </row>
    <row r="448" customFormat="false" ht="12.75" hidden="false" customHeight="false" outlineLevel="0" collapsed="false">
      <c r="A448" s="0" t="s">
        <v>460</v>
      </c>
      <c r="B448" s="0" t="n">
        <v>2000</v>
      </c>
      <c r="C448" s="0" t="n">
        <v>20.73</v>
      </c>
      <c r="D448" s="0" t="n">
        <v>17.73</v>
      </c>
      <c r="E448" s="0" t="n">
        <v>0</v>
      </c>
      <c r="F448" s="0" t="n">
        <v>4.64</v>
      </c>
      <c r="G448" s="0" t="n">
        <v>-0.55</v>
      </c>
      <c r="H448" s="0" t="n">
        <v>1.09</v>
      </c>
      <c r="I448" s="0" t="n">
        <f aca="false">+G448-H448</f>
        <v>-1.64</v>
      </c>
      <c r="J448" s="0" t="n">
        <f aca="false">D448</f>
        <v>17.73</v>
      </c>
      <c r="K448" s="0" t="n">
        <f aca="false">C448</f>
        <v>20.73</v>
      </c>
    </row>
    <row r="449" customFormat="false" ht="12.75" hidden="false" customHeight="false" outlineLevel="0" collapsed="false">
      <c r="A449" s="0" t="s">
        <v>461</v>
      </c>
      <c r="B449" s="0" t="n">
        <v>2000</v>
      </c>
      <c r="C449" s="0" t="n">
        <v>18.3</v>
      </c>
      <c r="D449" s="0" t="n">
        <v>14.86</v>
      </c>
      <c r="E449" s="0" t="n">
        <v>0</v>
      </c>
      <c r="F449" s="0" t="n">
        <v>4.88</v>
      </c>
      <c r="G449" s="0" t="n">
        <v>-0.48</v>
      </c>
      <c r="H449" s="0" t="n">
        <v>0.96</v>
      </c>
      <c r="I449" s="0" t="n">
        <f aca="false">+G449-H449</f>
        <v>-1.44</v>
      </c>
      <c r="J449" s="0" t="n">
        <f aca="false">D449</f>
        <v>14.86</v>
      </c>
      <c r="K449" s="0" t="n">
        <f aca="false">C449</f>
        <v>18.3</v>
      </c>
    </row>
    <row r="450" customFormat="false" ht="12.75" hidden="false" customHeight="false" outlineLevel="0" collapsed="false">
      <c r="A450" s="0" t="s">
        <v>462</v>
      </c>
      <c r="B450" s="0" t="n">
        <v>2000</v>
      </c>
      <c r="C450" s="0" t="n">
        <v>39.55</v>
      </c>
      <c r="D450" s="0" t="n">
        <v>42.64</v>
      </c>
      <c r="E450" s="0" t="n">
        <v>0</v>
      </c>
      <c r="F450" s="0" t="n">
        <v>0</v>
      </c>
      <c r="G450" s="0" t="n">
        <v>-1.08</v>
      </c>
      <c r="H450" s="0" t="n">
        <v>2.01</v>
      </c>
      <c r="I450" s="0" t="n">
        <f aca="false">+G450-H450</f>
        <v>-3.09</v>
      </c>
      <c r="J450" s="0" t="n">
        <f aca="false">D450</f>
        <v>42.64</v>
      </c>
      <c r="K450" s="0" t="n">
        <f aca="false">C450</f>
        <v>39.55</v>
      </c>
    </row>
    <row r="451" customFormat="false" ht="12.75" hidden="false" customHeight="false" outlineLevel="0" collapsed="false">
      <c r="A451" s="0" t="s">
        <v>463</v>
      </c>
      <c r="B451" s="0" t="n">
        <v>2000</v>
      </c>
      <c r="C451" s="0" t="n">
        <v>39.08</v>
      </c>
      <c r="D451" s="0" t="n">
        <v>42.13</v>
      </c>
      <c r="E451" s="0" t="n">
        <v>0</v>
      </c>
      <c r="F451" s="0" t="n">
        <v>0</v>
      </c>
      <c r="G451" s="0" t="n">
        <v>-1.07</v>
      </c>
      <c r="H451" s="0" t="n">
        <v>1.98</v>
      </c>
      <c r="I451" s="0" t="n">
        <f aca="false">+G451-H451</f>
        <v>-3.05</v>
      </c>
      <c r="J451" s="0" t="n">
        <f aca="false">D451</f>
        <v>42.13</v>
      </c>
      <c r="K451" s="0" t="n">
        <f aca="false">C451</f>
        <v>39.08</v>
      </c>
    </row>
    <row r="452" customFormat="false" ht="12.75" hidden="false" customHeight="false" outlineLevel="0" collapsed="false">
      <c r="A452" s="0" t="s">
        <v>464</v>
      </c>
      <c r="B452" s="0" t="n">
        <v>2000</v>
      </c>
      <c r="C452" s="0" t="n">
        <v>38.51</v>
      </c>
      <c r="D452" s="0" t="n">
        <v>41.52</v>
      </c>
      <c r="E452" s="0" t="n">
        <v>0</v>
      </c>
      <c r="F452" s="0" t="n">
        <v>0</v>
      </c>
      <c r="G452" s="0" t="n">
        <v>-1.05</v>
      </c>
      <c r="H452" s="0" t="n">
        <v>1.96</v>
      </c>
      <c r="I452" s="0" t="n">
        <f aca="false">+G452-H452</f>
        <v>-3.01</v>
      </c>
      <c r="J452" s="0" t="n">
        <f aca="false">D452</f>
        <v>41.52</v>
      </c>
      <c r="K452" s="0" t="n">
        <f aca="false">C452</f>
        <v>38.51</v>
      </c>
    </row>
    <row r="453" customFormat="false" ht="12.75" hidden="false" customHeight="false" outlineLevel="0" collapsed="false">
      <c r="A453" s="0" t="s">
        <v>465</v>
      </c>
      <c r="B453" s="0" t="n">
        <v>2000</v>
      </c>
      <c r="C453" s="0" t="n">
        <v>39.08</v>
      </c>
      <c r="D453" s="0" t="n">
        <v>42.13</v>
      </c>
      <c r="E453" s="0" t="n">
        <v>0</v>
      </c>
      <c r="F453" s="0" t="n">
        <v>0</v>
      </c>
      <c r="G453" s="0" t="n">
        <v>-1.07</v>
      </c>
      <c r="H453" s="0" t="n">
        <v>1.98</v>
      </c>
      <c r="I453" s="0" t="n">
        <f aca="false">+G453-H453</f>
        <v>-3.05</v>
      </c>
      <c r="J453" s="0" t="n">
        <f aca="false">D453</f>
        <v>42.13</v>
      </c>
      <c r="K453" s="0" t="n">
        <f aca="false">C453</f>
        <v>39.08</v>
      </c>
    </row>
    <row r="454" customFormat="false" ht="12.75" hidden="false" customHeight="false" outlineLevel="0" collapsed="false">
      <c r="A454" s="0" t="s">
        <v>466</v>
      </c>
      <c r="B454" s="0" t="n">
        <v>2000</v>
      </c>
      <c r="C454" s="0" t="n">
        <v>39.32</v>
      </c>
      <c r="D454" s="0" t="n">
        <v>42.39</v>
      </c>
      <c r="E454" s="0" t="n">
        <v>0</v>
      </c>
      <c r="F454" s="0" t="n">
        <v>0</v>
      </c>
      <c r="G454" s="0" t="n">
        <v>-1.07</v>
      </c>
      <c r="H454" s="0" t="n">
        <v>2</v>
      </c>
      <c r="I454" s="0" t="n">
        <f aca="false">+G454-H454</f>
        <v>-3.07</v>
      </c>
      <c r="J454" s="0" t="n">
        <f aca="false">D454</f>
        <v>42.39</v>
      </c>
      <c r="K454" s="0" t="n">
        <f aca="false">C454</f>
        <v>39.32</v>
      </c>
    </row>
    <row r="455" customFormat="false" ht="12.75" hidden="false" customHeight="false" outlineLevel="0" collapsed="false">
      <c r="A455" s="0" t="s">
        <v>467</v>
      </c>
      <c r="B455" s="0" t="n">
        <v>2000</v>
      </c>
      <c r="C455" s="0" t="n">
        <v>39.32</v>
      </c>
      <c r="D455" s="0" t="n">
        <v>42.39</v>
      </c>
      <c r="E455" s="0" t="n">
        <v>0</v>
      </c>
      <c r="F455" s="0" t="n">
        <v>0</v>
      </c>
      <c r="G455" s="0" t="n">
        <v>-1.07</v>
      </c>
      <c r="H455" s="0" t="n">
        <v>2</v>
      </c>
      <c r="I455" s="0" t="n">
        <f aca="false">+G455-H455</f>
        <v>-3.07</v>
      </c>
      <c r="J455" s="0" t="n">
        <f aca="false">D455</f>
        <v>42.39</v>
      </c>
      <c r="K455" s="0" t="n">
        <f aca="false">C455</f>
        <v>39.32</v>
      </c>
    </row>
    <row r="456" customFormat="false" ht="12.75" hidden="false" customHeight="false" outlineLevel="0" collapsed="false">
      <c r="A456" s="0" t="s">
        <v>468</v>
      </c>
      <c r="B456" s="0" t="n">
        <v>2000</v>
      </c>
      <c r="C456" s="0" t="n">
        <v>39.08</v>
      </c>
      <c r="D456" s="0" t="n">
        <v>42.13</v>
      </c>
      <c r="E456" s="0" t="n">
        <v>0</v>
      </c>
      <c r="F456" s="0" t="n">
        <v>0</v>
      </c>
      <c r="G456" s="0" t="n">
        <v>-1.07</v>
      </c>
      <c r="H456" s="0" t="n">
        <v>1.98</v>
      </c>
      <c r="I456" s="0" t="n">
        <f aca="false">+G456-H456</f>
        <v>-3.05</v>
      </c>
      <c r="J456" s="0" t="n">
        <f aca="false">D456</f>
        <v>42.13</v>
      </c>
      <c r="K456" s="0" t="n">
        <f aca="false">C456</f>
        <v>39.08</v>
      </c>
    </row>
    <row r="457" customFormat="false" ht="12.75" hidden="false" customHeight="false" outlineLevel="0" collapsed="false">
      <c r="A457" s="0" t="s">
        <v>469</v>
      </c>
      <c r="B457" s="0" t="n">
        <v>2000</v>
      </c>
      <c r="C457" s="0" t="n">
        <v>38.44</v>
      </c>
      <c r="D457" s="0" t="n">
        <v>41.44</v>
      </c>
      <c r="E457" s="0" t="n">
        <v>0</v>
      </c>
      <c r="F457" s="0" t="n">
        <v>0</v>
      </c>
      <c r="G457" s="0" t="n">
        <v>-1.05</v>
      </c>
      <c r="H457" s="0" t="n">
        <v>1.95</v>
      </c>
      <c r="I457" s="0" t="n">
        <f aca="false">+G457-H457</f>
        <v>-3</v>
      </c>
      <c r="J457" s="0" t="n">
        <f aca="false">D457</f>
        <v>41.44</v>
      </c>
      <c r="K457" s="0" t="n">
        <f aca="false">C457</f>
        <v>38.44</v>
      </c>
    </row>
    <row r="458" customFormat="false" ht="12.75" hidden="false" customHeight="false" outlineLevel="0" collapsed="false">
      <c r="A458" s="0" t="s">
        <v>470</v>
      </c>
      <c r="B458" s="0" t="n">
        <v>2000</v>
      </c>
      <c r="C458" s="0" t="n">
        <v>37.84</v>
      </c>
      <c r="D458" s="0" t="n">
        <v>40.79</v>
      </c>
      <c r="E458" s="0" t="n">
        <v>0</v>
      </c>
      <c r="F458" s="0" t="n">
        <v>0</v>
      </c>
      <c r="G458" s="0" t="n">
        <v>-1.03</v>
      </c>
      <c r="H458" s="0" t="n">
        <v>1.92</v>
      </c>
      <c r="I458" s="0" t="n">
        <f aca="false">+G458-H458</f>
        <v>-2.95</v>
      </c>
      <c r="J458" s="0" t="n">
        <f aca="false">D458</f>
        <v>40.79</v>
      </c>
      <c r="K458" s="0" t="n">
        <f aca="false">C458</f>
        <v>37.84</v>
      </c>
    </row>
    <row r="459" customFormat="false" ht="12.75" hidden="false" customHeight="false" outlineLevel="0" collapsed="false">
      <c r="A459" s="0" t="s">
        <v>471</v>
      </c>
      <c r="B459" s="0" t="n">
        <v>2000</v>
      </c>
      <c r="C459" s="0" t="n">
        <v>37.84</v>
      </c>
      <c r="D459" s="0" t="n">
        <v>40.79</v>
      </c>
      <c r="E459" s="0" t="n">
        <v>0</v>
      </c>
      <c r="F459" s="0" t="n">
        <v>0</v>
      </c>
      <c r="G459" s="0" t="n">
        <v>-1.03</v>
      </c>
      <c r="H459" s="0" t="n">
        <v>1.92</v>
      </c>
      <c r="I459" s="0" t="n">
        <f aca="false">+G459-H459</f>
        <v>-2.95</v>
      </c>
      <c r="J459" s="0" t="n">
        <f aca="false">D459</f>
        <v>40.79</v>
      </c>
      <c r="K459" s="0" t="n">
        <f aca="false">C459</f>
        <v>37.84</v>
      </c>
    </row>
    <row r="460" customFormat="false" ht="12.75" hidden="false" customHeight="false" outlineLevel="0" collapsed="false">
      <c r="A460" s="0" t="s">
        <v>472</v>
      </c>
      <c r="B460" s="0" t="n">
        <v>2000</v>
      </c>
      <c r="C460" s="0" t="n">
        <v>39.55</v>
      </c>
      <c r="D460" s="0" t="n">
        <v>42.64</v>
      </c>
      <c r="E460" s="0" t="n">
        <v>0</v>
      </c>
      <c r="F460" s="0" t="n">
        <v>0</v>
      </c>
      <c r="G460" s="0" t="n">
        <v>-1.08</v>
      </c>
      <c r="H460" s="0" t="n">
        <v>2.01</v>
      </c>
      <c r="I460" s="0" t="n">
        <f aca="false">+G460-H460</f>
        <v>-3.09</v>
      </c>
      <c r="J460" s="0" t="n">
        <f aca="false">D460</f>
        <v>42.64</v>
      </c>
      <c r="K460" s="0" t="n">
        <f aca="false">C460</f>
        <v>39.55</v>
      </c>
    </row>
    <row r="461" customFormat="false" ht="12.75" hidden="false" customHeight="false" outlineLevel="0" collapsed="false">
      <c r="A461" s="0" t="s">
        <v>473</v>
      </c>
      <c r="B461" s="0" t="n">
        <v>2000</v>
      </c>
      <c r="C461" s="0" t="n">
        <v>39.55</v>
      </c>
      <c r="D461" s="0" t="n">
        <v>42.64</v>
      </c>
      <c r="E461" s="0" t="n">
        <v>0</v>
      </c>
      <c r="F461" s="0" t="n">
        <v>0</v>
      </c>
      <c r="G461" s="0" t="n">
        <v>-1.08</v>
      </c>
      <c r="H461" s="0" t="n">
        <v>2.01</v>
      </c>
      <c r="I461" s="0" t="n">
        <f aca="false">+G461-H461</f>
        <v>-3.09</v>
      </c>
      <c r="J461" s="0" t="n">
        <f aca="false">D461</f>
        <v>42.64</v>
      </c>
      <c r="K461" s="0" t="n">
        <f aca="false">C461</f>
        <v>39.55</v>
      </c>
    </row>
    <row r="462" customFormat="false" ht="12.75" hidden="false" customHeight="false" outlineLevel="0" collapsed="false">
      <c r="A462" s="0" t="s">
        <v>474</v>
      </c>
      <c r="B462" s="0" t="n">
        <v>2000</v>
      </c>
      <c r="C462" s="0" t="n">
        <v>39.32</v>
      </c>
      <c r="D462" s="0" t="n">
        <v>42.39</v>
      </c>
      <c r="E462" s="0" t="n">
        <v>0</v>
      </c>
      <c r="F462" s="0" t="n">
        <v>0</v>
      </c>
      <c r="G462" s="0" t="n">
        <v>-1.07</v>
      </c>
      <c r="H462" s="0" t="n">
        <v>2</v>
      </c>
      <c r="I462" s="0" t="n">
        <f aca="false">+G462-H462</f>
        <v>-3.07</v>
      </c>
      <c r="J462" s="0" t="n">
        <f aca="false">D462</f>
        <v>42.39</v>
      </c>
      <c r="K462" s="0" t="n">
        <f aca="false">C462</f>
        <v>39.32</v>
      </c>
    </row>
    <row r="463" customFormat="false" ht="12.75" hidden="false" customHeight="false" outlineLevel="0" collapsed="false">
      <c r="A463" s="0" t="s">
        <v>475</v>
      </c>
      <c r="B463" s="0" t="n">
        <v>2000</v>
      </c>
      <c r="C463" s="0" t="n">
        <v>37.84</v>
      </c>
      <c r="D463" s="0" t="n">
        <v>40.79</v>
      </c>
      <c r="E463" s="0" t="n">
        <v>0</v>
      </c>
      <c r="F463" s="0" t="n">
        <v>0</v>
      </c>
      <c r="G463" s="0" t="n">
        <v>-1.03</v>
      </c>
      <c r="H463" s="0" t="n">
        <v>1.92</v>
      </c>
      <c r="I463" s="0" t="n">
        <f aca="false">+G463-H463</f>
        <v>-2.95</v>
      </c>
      <c r="J463" s="0" t="n">
        <f aca="false">D463</f>
        <v>40.79</v>
      </c>
      <c r="K463" s="0" t="n">
        <f aca="false">C463</f>
        <v>37.84</v>
      </c>
    </row>
    <row r="464" customFormat="false" ht="12.75" hidden="false" customHeight="false" outlineLevel="0" collapsed="false">
      <c r="A464" s="0" t="s">
        <v>476</v>
      </c>
      <c r="B464" s="0" t="n">
        <v>2000</v>
      </c>
      <c r="C464" s="0" t="n">
        <v>36.04</v>
      </c>
      <c r="D464" s="0" t="n">
        <v>38.85</v>
      </c>
      <c r="E464" s="0" t="n">
        <v>0</v>
      </c>
      <c r="F464" s="0" t="n">
        <v>0</v>
      </c>
      <c r="G464" s="0" t="n">
        <v>-0.98</v>
      </c>
      <c r="H464" s="0" t="n">
        <v>1.83</v>
      </c>
      <c r="I464" s="0" t="n">
        <f aca="false">+G464-H464</f>
        <v>-2.81</v>
      </c>
      <c r="J464" s="0" t="n">
        <f aca="false">D464</f>
        <v>38.85</v>
      </c>
      <c r="K464" s="0" t="n">
        <f aca="false">C464</f>
        <v>36.04</v>
      </c>
    </row>
    <row r="465" customFormat="false" ht="12.75" hidden="false" customHeight="false" outlineLevel="0" collapsed="false">
      <c r="A465" s="0" t="s">
        <v>477</v>
      </c>
      <c r="B465" s="0" t="n">
        <v>2000</v>
      </c>
      <c r="C465" s="0" t="n">
        <v>18.56</v>
      </c>
      <c r="D465" s="0" t="n">
        <v>20</v>
      </c>
      <c r="E465" s="0" t="n">
        <v>0</v>
      </c>
      <c r="F465" s="0" t="n">
        <v>0</v>
      </c>
      <c r="G465" s="0" t="n">
        <v>-0.5</v>
      </c>
      <c r="H465" s="0" t="n">
        <v>0.94</v>
      </c>
      <c r="I465" s="0" t="n">
        <f aca="false">+G465-H465</f>
        <v>-1.44</v>
      </c>
      <c r="J465" s="0" t="n">
        <f aca="false">D465</f>
        <v>20</v>
      </c>
      <c r="K465" s="0" t="n">
        <f aca="false">C465</f>
        <v>18.56</v>
      </c>
    </row>
    <row r="466" customFormat="false" ht="12.75" hidden="false" customHeight="false" outlineLevel="0" collapsed="false">
      <c r="A466" s="0" t="s">
        <v>478</v>
      </c>
      <c r="B466" s="0" t="n">
        <v>2000</v>
      </c>
      <c r="C466" s="0" t="n">
        <v>36.14</v>
      </c>
      <c r="D466" s="0" t="n">
        <v>39.12</v>
      </c>
      <c r="E466" s="0" t="n">
        <v>0</v>
      </c>
      <c r="F466" s="0" t="n">
        <v>0</v>
      </c>
      <c r="G466" s="0" t="n">
        <v>-1.06</v>
      </c>
      <c r="H466" s="0" t="n">
        <v>1.92</v>
      </c>
      <c r="I466" s="0" t="n">
        <f aca="false">+G466-H466</f>
        <v>-2.98</v>
      </c>
      <c r="J466" s="0" t="n">
        <f aca="false">D466</f>
        <v>39.12</v>
      </c>
      <c r="K466" s="0" t="n">
        <f aca="false">C466</f>
        <v>36.14</v>
      </c>
    </row>
    <row r="467" customFormat="false" ht="12.75" hidden="false" customHeight="false" outlineLevel="0" collapsed="false">
      <c r="A467" s="0" t="s">
        <v>479</v>
      </c>
      <c r="B467" s="0" t="n">
        <v>2000</v>
      </c>
      <c r="C467" s="0" t="n">
        <v>32.25</v>
      </c>
      <c r="D467" s="0" t="n">
        <v>34.92</v>
      </c>
      <c r="E467" s="0" t="n">
        <v>0</v>
      </c>
      <c r="F467" s="0" t="n">
        <v>0</v>
      </c>
      <c r="G467" s="0" t="n">
        <v>-0.95</v>
      </c>
      <c r="H467" s="0" t="n">
        <v>1.72</v>
      </c>
      <c r="I467" s="0" t="n">
        <f aca="false">+G467-H467</f>
        <v>-2.67</v>
      </c>
      <c r="J467" s="0" t="n">
        <f aca="false">D467</f>
        <v>34.92</v>
      </c>
      <c r="K467" s="0" t="n">
        <f aca="false">C467</f>
        <v>32.25</v>
      </c>
    </row>
    <row r="468" customFormat="false" ht="12.75" hidden="false" customHeight="false" outlineLevel="0" collapsed="false">
      <c r="A468" s="0" t="s">
        <v>480</v>
      </c>
      <c r="B468" s="0" t="n">
        <v>2000</v>
      </c>
      <c r="C468" s="0" t="n">
        <v>32.25</v>
      </c>
      <c r="D468" s="0" t="n">
        <v>34.92</v>
      </c>
      <c r="E468" s="0" t="n">
        <v>0</v>
      </c>
      <c r="F468" s="0" t="n">
        <v>0</v>
      </c>
      <c r="G468" s="0" t="n">
        <v>-0.95</v>
      </c>
      <c r="H468" s="0" t="n">
        <v>1.72</v>
      </c>
      <c r="I468" s="0" t="n">
        <f aca="false">+G468-H468</f>
        <v>-2.67</v>
      </c>
      <c r="J468" s="0" t="n">
        <f aca="false">D468</f>
        <v>34.92</v>
      </c>
      <c r="K468" s="0" t="n">
        <f aca="false">C468</f>
        <v>32.25</v>
      </c>
    </row>
    <row r="469" customFormat="false" ht="12.75" hidden="false" customHeight="false" outlineLevel="0" collapsed="false">
      <c r="A469" s="0" t="s">
        <v>481</v>
      </c>
      <c r="B469" s="0" t="n">
        <v>2000</v>
      </c>
      <c r="C469" s="0" t="n">
        <v>32.25</v>
      </c>
      <c r="D469" s="0" t="n">
        <v>34.92</v>
      </c>
      <c r="E469" s="0" t="n">
        <v>0</v>
      </c>
      <c r="F469" s="0" t="n">
        <v>0</v>
      </c>
      <c r="G469" s="0" t="n">
        <v>-0.95</v>
      </c>
      <c r="H469" s="0" t="n">
        <v>1.72</v>
      </c>
      <c r="I469" s="0" t="n">
        <f aca="false">+G469-H469</f>
        <v>-2.67</v>
      </c>
      <c r="J469" s="0" t="n">
        <f aca="false">D469</f>
        <v>34.92</v>
      </c>
      <c r="K469" s="0" t="n">
        <f aca="false">C469</f>
        <v>32.25</v>
      </c>
    </row>
    <row r="470" customFormat="false" ht="12.75" hidden="false" customHeight="false" outlineLevel="0" collapsed="false">
      <c r="A470" s="0" t="s">
        <v>482</v>
      </c>
      <c r="B470" s="0" t="n">
        <v>2000</v>
      </c>
      <c r="C470" s="0" t="n">
        <v>32.25</v>
      </c>
      <c r="D470" s="0" t="n">
        <v>34.92</v>
      </c>
      <c r="E470" s="0" t="n">
        <v>0</v>
      </c>
      <c r="F470" s="0" t="n">
        <v>0</v>
      </c>
      <c r="G470" s="0" t="n">
        <v>-0.95</v>
      </c>
      <c r="H470" s="0" t="n">
        <v>1.72</v>
      </c>
      <c r="I470" s="0" t="n">
        <f aca="false">+G470-H470</f>
        <v>-2.67</v>
      </c>
      <c r="J470" s="0" t="n">
        <f aca="false">D470</f>
        <v>34.92</v>
      </c>
      <c r="K470" s="0" t="n">
        <f aca="false">C470</f>
        <v>32.25</v>
      </c>
    </row>
    <row r="471" customFormat="false" ht="12.75" hidden="false" customHeight="false" outlineLevel="0" collapsed="false">
      <c r="A471" s="0" t="s">
        <v>483</v>
      </c>
      <c r="B471" s="0" t="n">
        <v>2000</v>
      </c>
      <c r="C471" s="0" t="n">
        <v>32.25</v>
      </c>
      <c r="D471" s="0" t="n">
        <v>34.92</v>
      </c>
      <c r="E471" s="0" t="n">
        <v>0</v>
      </c>
      <c r="F471" s="0" t="n">
        <v>0</v>
      </c>
      <c r="G471" s="0" t="n">
        <v>-0.95</v>
      </c>
      <c r="H471" s="0" t="n">
        <v>1.72</v>
      </c>
      <c r="I471" s="0" t="n">
        <f aca="false">+G471-H471</f>
        <v>-2.67</v>
      </c>
      <c r="J471" s="0" t="n">
        <f aca="false">D471</f>
        <v>34.92</v>
      </c>
      <c r="K471" s="0" t="n">
        <f aca="false">C471</f>
        <v>32.25</v>
      </c>
    </row>
    <row r="472" customFormat="false" ht="12.75" hidden="false" customHeight="false" outlineLevel="0" collapsed="false">
      <c r="A472" s="0" t="s">
        <v>484</v>
      </c>
      <c r="B472" s="0" t="n">
        <v>2000</v>
      </c>
      <c r="C472" s="0" t="n">
        <v>32.25</v>
      </c>
      <c r="D472" s="0" t="n">
        <v>34.92</v>
      </c>
      <c r="E472" s="0" t="n">
        <v>0</v>
      </c>
      <c r="F472" s="0" t="n">
        <v>0</v>
      </c>
      <c r="G472" s="0" t="n">
        <v>-0.95</v>
      </c>
      <c r="H472" s="0" t="n">
        <v>1.72</v>
      </c>
      <c r="I472" s="0" t="n">
        <f aca="false">+G472-H472</f>
        <v>-2.67</v>
      </c>
      <c r="J472" s="0" t="n">
        <f aca="false">D472</f>
        <v>34.92</v>
      </c>
      <c r="K472" s="0" t="n">
        <f aca="false">C472</f>
        <v>32.25</v>
      </c>
    </row>
    <row r="473" customFormat="false" ht="12.75" hidden="false" customHeight="false" outlineLevel="0" collapsed="false">
      <c r="A473" s="0" t="s">
        <v>485</v>
      </c>
      <c r="B473" s="0" t="n">
        <v>2000</v>
      </c>
      <c r="C473" s="0" t="n">
        <v>32.25</v>
      </c>
      <c r="D473" s="0" t="n">
        <v>34.92</v>
      </c>
      <c r="E473" s="0" t="n">
        <v>0</v>
      </c>
      <c r="F473" s="0" t="n">
        <v>0</v>
      </c>
      <c r="G473" s="0" t="n">
        <v>-0.95</v>
      </c>
      <c r="H473" s="0" t="n">
        <v>1.72</v>
      </c>
      <c r="I473" s="0" t="n">
        <f aca="false">+G473-H473</f>
        <v>-2.67</v>
      </c>
      <c r="J473" s="0" t="n">
        <f aca="false">D473</f>
        <v>34.92</v>
      </c>
      <c r="K473" s="0" t="n">
        <f aca="false">C473</f>
        <v>32.25</v>
      </c>
    </row>
    <row r="474" customFormat="false" ht="12.75" hidden="false" customHeight="false" outlineLevel="0" collapsed="false">
      <c r="A474" s="0" t="s">
        <v>486</v>
      </c>
      <c r="B474" s="0" t="n">
        <v>2000</v>
      </c>
      <c r="C474" s="0" t="n">
        <v>32.25</v>
      </c>
      <c r="D474" s="0" t="n">
        <v>34.92</v>
      </c>
      <c r="E474" s="0" t="n">
        <v>0</v>
      </c>
      <c r="F474" s="0" t="n">
        <v>0</v>
      </c>
      <c r="G474" s="0" t="n">
        <v>-0.95</v>
      </c>
      <c r="H474" s="0" t="n">
        <v>1.72</v>
      </c>
      <c r="I474" s="0" t="n">
        <f aca="false">+G474-H474</f>
        <v>-2.67</v>
      </c>
      <c r="J474" s="0" t="n">
        <f aca="false">D474</f>
        <v>34.92</v>
      </c>
      <c r="K474" s="0" t="n">
        <f aca="false">C474</f>
        <v>32.25</v>
      </c>
    </row>
    <row r="475" customFormat="false" ht="12.75" hidden="false" customHeight="false" outlineLevel="0" collapsed="false">
      <c r="A475" s="0" t="s">
        <v>487</v>
      </c>
      <c r="B475" s="0" t="n">
        <v>2000</v>
      </c>
      <c r="C475" s="0" t="n">
        <v>32.25</v>
      </c>
      <c r="D475" s="0" t="n">
        <v>34.92</v>
      </c>
      <c r="E475" s="0" t="n">
        <v>0</v>
      </c>
      <c r="F475" s="0" t="n">
        <v>0</v>
      </c>
      <c r="G475" s="0" t="n">
        <v>-0.95</v>
      </c>
      <c r="H475" s="0" t="n">
        <v>1.72</v>
      </c>
      <c r="I475" s="0" t="n">
        <f aca="false">+G475-H475</f>
        <v>-2.67</v>
      </c>
      <c r="J475" s="0" t="n">
        <f aca="false">D475</f>
        <v>34.92</v>
      </c>
      <c r="K475" s="0" t="n">
        <f aca="false">C475</f>
        <v>32.25</v>
      </c>
    </row>
    <row r="476" customFormat="false" ht="12.75" hidden="false" customHeight="false" outlineLevel="0" collapsed="false">
      <c r="A476" s="0" t="s">
        <v>488</v>
      </c>
      <c r="B476" s="0" t="n">
        <v>2000</v>
      </c>
      <c r="C476" s="0" t="n">
        <v>36.14</v>
      </c>
      <c r="D476" s="0" t="n">
        <v>39.12</v>
      </c>
      <c r="E476" s="0" t="n">
        <v>0</v>
      </c>
      <c r="F476" s="0" t="n">
        <v>0</v>
      </c>
      <c r="G476" s="0" t="n">
        <v>-1.06</v>
      </c>
      <c r="H476" s="0" t="n">
        <v>1.92</v>
      </c>
      <c r="I476" s="0" t="n">
        <f aca="false">+G476-H476</f>
        <v>-2.98</v>
      </c>
      <c r="J476" s="0" t="n">
        <f aca="false">D476</f>
        <v>39.12</v>
      </c>
      <c r="K476" s="0" t="n">
        <f aca="false">C476</f>
        <v>36.14</v>
      </c>
    </row>
    <row r="477" customFormat="false" ht="12.75" hidden="false" customHeight="false" outlineLevel="0" collapsed="false">
      <c r="A477" s="0" t="s">
        <v>489</v>
      </c>
      <c r="B477" s="0" t="n">
        <v>2000</v>
      </c>
      <c r="C477" s="0" t="n">
        <v>36.14</v>
      </c>
      <c r="D477" s="0" t="n">
        <v>39.12</v>
      </c>
      <c r="E477" s="0" t="n">
        <v>0</v>
      </c>
      <c r="F477" s="0" t="n">
        <v>0</v>
      </c>
      <c r="G477" s="0" t="n">
        <v>-1.06</v>
      </c>
      <c r="H477" s="0" t="n">
        <v>1.92</v>
      </c>
      <c r="I477" s="0" t="n">
        <f aca="false">+G477-H477</f>
        <v>-2.98</v>
      </c>
      <c r="J477" s="0" t="n">
        <f aca="false">D477</f>
        <v>39.12</v>
      </c>
      <c r="K477" s="0" t="n">
        <f aca="false">C477</f>
        <v>36.14</v>
      </c>
    </row>
    <row r="478" customFormat="false" ht="12.75" hidden="false" customHeight="false" outlineLevel="0" collapsed="false">
      <c r="A478" s="0" t="s">
        <v>490</v>
      </c>
      <c r="B478" s="0" t="n">
        <v>2000</v>
      </c>
      <c r="C478" s="0" t="n">
        <v>36.14</v>
      </c>
      <c r="D478" s="0" t="n">
        <v>39.12</v>
      </c>
      <c r="E478" s="0" t="n">
        <v>0</v>
      </c>
      <c r="F478" s="0" t="n">
        <v>0</v>
      </c>
      <c r="G478" s="0" t="n">
        <v>-1.06</v>
      </c>
      <c r="H478" s="0" t="n">
        <v>1.92</v>
      </c>
      <c r="I478" s="0" t="n">
        <f aca="false">+G478-H478</f>
        <v>-2.98</v>
      </c>
      <c r="J478" s="0" t="n">
        <f aca="false">D478</f>
        <v>39.12</v>
      </c>
      <c r="K478" s="0" t="n">
        <f aca="false">C478</f>
        <v>36.14</v>
      </c>
    </row>
    <row r="479" customFormat="false" ht="12.75" hidden="false" customHeight="false" outlineLevel="0" collapsed="false">
      <c r="A479" s="0" t="s">
        <v>491</v>
      </c>
      <c r="B479" s="0" t="n">
        <v>2000</v>
      </c>
      <c r="C479" s="0" t="n">
        <v>32.25</v>
      </c>
      <c r="D479" s="0" t="n">
        <v>34.92</v>
      </c>
      <c r="E479" s="0" t="n">
        <v>0</v>
      </c>
      <c r="F479" s="0" t="n">
        <v>0</v>
      </c>
      <c r="G479" s="0" t="n">
        <v>-0.95</v>
      </c>
      <c r="H479" s="0" t="n">
        <v>1.72</v>
      </c>
      <c r="I479" s="0" t="n">
        <f aca="false">+G479-H479</f>
        <v>-2.67</v>
      </c>
      <c r="J479" s="0" t="n">
        <f aca="false">D479</f>
        <v>34.92</v>
      </c>
      <c r="K479" s="0" t="n">
        <f aca="false">C479</f>
        <v>32.25</v>
      </c>
    </row>
    <row r="480" customFormat="false" ht="12.75" hidden="false" customHeight="false" outlineLevel="0" collapsed="false">
      <c r="A480" s="0" t="s">
        <v>492</v>
      </c>
      <c r="B480" s="0" t="n">
        <v>2000</v>
      </c>
      <c r="C480" s="0" t="n">
        <v>31.36</v>
      </c>
      <c r="D480" s="0" t="n">
        <v>33.95</v>
      </c>
      <c r="E480" s="0" t="n">
        <v>0</v>
      </c>
      <c r="F480" s="0" t="n">
        <v>0</v>
      </c>
      <c r="G480" s="0" t="n">
        <v>-0.92</v>
      </c>
      <c r="H480" s="0" t="n">
        <v>1.67</v>
      </c>
      <c r="I480" s="0" t="n">
        <f aca="false">+G480-H480</f>
        <v>-2.59</v>
      </c>
      <c r="J480" s="0" t="n">
        <f aca="false">D480</f>
        <v>33.95</v>
      </c>
      <c r="K480" s="0" t="n">
        <f aca="false">C480</f>
        <v>31.36</v>
      </c>
    </row>
    <row r="481" customFormat="false" ht="12.75" hidden="false" customHeight="false" outlineLevel="0" collapsed="false">
      <c r="A481" s="0" t="s">
        <v>493</v>
      </c>
      <c r="B481" s="0" t="n">
        <v>2000</v>
      </c>
      <c r="C481" s="0" t="n">
        <v>26.37</v>
      </c>
      <c r="D481" s="0" t="n">
        <v>28.54</v>
      </c>
      <c r="E481" s="0" t="n">
        <v>0</v>
      </c>
      <c r="F481" s="0" t="n">
        <v>0</v>
      </c>
      <c r="G481" s="0" t="n">
        <v>-0.77</v>
      </c>
      <c r="H481" s="0" t="n">
        <v>1.4</v>
      </c>
      <c r="I481" s="0" t="n">
        <f aca="false">+G481-H481</f>
        <v>-2.17</v>
      </c>
      <c r="J481" s="0" t="n">
        <f aca="false">D481</f>
        <v>28.54</v>
      </c>
      <c r="K481" s="0" t="n">
        <f aca="false">C481</f>
        <v>26.37</v>
      </c>
    </row>
    <row r="482" customFormat="false" ht="12.75" hidden="false" customHeight="false" outlineLevel="0" collapsed="false">
      <c r="A482" s="0" t="s">
        <v>494</v>
      </c>
      <c r="B482" s="0" t="n">
        <v>2000</v>
      </c>
      <c r="C482" s="0" t="n">
        <v>39.19</v>
      </c>
      <c r="D482" s="0" t="n">
        <v>42.06</v>
      </c>
      <c r="E482" s="0" t="n">
        <v>0</v>
      </c>
      <c r="F482" s="0" t="n">
        <v>0</v>
      </c>
      <c r="G482" s="0" t="n">
        <v>-0.76</v>
      </c>
      <c r="H482" s="0" t="n">
        <v>2.11</v>
      </c>
      <c r="I482" s="0" t="n">
        <f aca="false">+G482-H482</f>
        <v>-2.87</v>
      </c>
      <c r="J482" s="0" t="n">
        <f aca="false">D482</f>
        <v>42.06</v>
      </c>
      <c r="K482" s="0" t="n">
        <f aca="false">C482</f>
        <v>39.19</v>
      </c>
    </row>
    <row r="483" customFormat="false" ht="12.75" hidden="false" customHeight="false" outlineLevel="0" collapsed="false">
      <c r="A483" s="0" t="s">
        <v>495</v>
      </c>
      <c r="B483" s="0" t="n">
        <v>2000</v>
      </c>
      <c r="C483" s="0" t="n">
        <v>39.19</v>
      </c>
      <c r="D483" s="0" t="n">
        <v>42.06</v>
      </c>
      <c r="E483" s="0" t="n">
        <v>0</v>
      </c>
      <c r="F483" s="0" t="n">
        <v>0</v>
      </c>
      <c r="G483" s="0" t="n">
        <v>-0.76</v>
      </c>
      <c r="H483" s="0" t="n">
        <v>2.11</v>
      </c>
      <c r="I483" s="0" t="n">
        <f aca="false">+G483-H483</f>
        <v>-2.87</v>
      </c>
      <c r="J483" s="0" t="n">
        <f aca="false">D483</f>
        <v>42.06</v>
      </c>
      <c r="K483" s="0" t="n">
        <f aca="false">C483</f>
        <v>39.19</v>
      </c>
    </row>
    <row r="484" customFormat="false" ht="12.75" hidden="false" customHeight="false" outlineLevel="0" collapsed="false">
      <c r="A484" s="0" t="s">
        <v>496</v>
      </c>
      <c r="B484" s="0" t="n">
        <v>2000</v>
      </c>
      <c r="C484" s="0" t="n">
        <v>36.78</v>
      </c>
      <c r="D484" s="0" t="n">
        <v>39.47</v>
      </c>
      <c r="E484" s="0" t="n">
        <v>0</v>
      </c>
      <c r="F484" s="0" t="n">
        <v>0</v>
      </c>
      <c r="G484" s="0" t="n">
        <v>-0.71</v>
      </c>
      <c r="H484" s="0" t="n">
        <v>1.98</v>
      </c>
      <c r="I484" s="0" t="n">
        <f aca="false">+G484-H484</f>
        <v>-2.69</v>
      </c>
      <c r="J484" s="0" t="n">
        <f aca="false">D484</f>
        <v>39.47</v>
      </c>
      <c r="K484" s="0" t="n">
        <f aca="false">C484</f>
        <v>36.78</v>
      </c>
    </row>
    <row r="485" customFormat="false" ht="12.75" hidden="false" customHeight="false" outlineLevel="0" collapsed="false">
      <c r="A485" s="0" t="s">
        <v>497</v>
      </c>
      <c r="B485" s="0" t="n">
        <v>2000</v>
      </c>
      <c r="C485" s="0" t="n">
        <v>37.01</v>
      </c>
      <c r="D485" s="0" t="n">
        <v>39.72</v>
      </c>
      <c r="E485" s="0" t="n">
        <v>0</v>
      </c>
      <c r="F485" s="0" t="n">
        <v>0</v>
      </c>
      <c r="G485" s="0" t="n">
        <v>-0.72</v>
      </c>
      <c r="H485" s="0" t="n">
        <v>1.99</v>
      </c>
      <c r="I485" s="0" t="n">
        <f aca="false">+G485-H485</f>
        <v>-2.71</v>
      </c>
      <c r="J485" s="0" t="n">
        <f aca="false">D485</f>
        <v>39.72</v>
      </c>
      <c r="K485" s="0" t="n">
        <f aca="false">C485</f>
        <v>37.01</v>
      </c>
    </row>
    <row r="486" customFormat="false" ht="12.75" hidden="false" customHeight="false" outlineLevel="0" collapsed="false">
      <c r="A486" s="0" t="s">
        <v>498</v>
      </c>
      <c r="B486" s="0" t="n">
        <v>2000</v>
      </c>
      <c r="C486" s="0" t="n">
        <v>35.66</v>
      </c>
      <c r="D486" s="0" t="n">
        <v>38.27</v>
      </c>
      <c r="E486" s="0" t="n">
        <v>0</v>
      </c>
      <c r="F486" s="0" t="n">
        <v>0</v>
      </c>
      <c r="G486" s="0" t="n">
        <v>-0.69</v>
      </c>
      <c r="H486" s="0" t="n">
        <v>1.92</v>
      </c>
      <c r="I486" s="0" t="n">
        <f aca="false">+G486-H486</f>
        <v>-2.61</v>
      </c>
      <c r="J486" s="0" t="n">
        <f aca="false">D486</f>
        <v>38.27</v>
      </c>
      <c r="K486" s="0" t="n">
        <f aca="false">C486</f>
        <v>35.66</v>
      </c>
    </row>
    <row r="487" customFormat="false" ht="12.75" hidden="false" customHeight="false" outlineLevel="0" collapsed="false">
      <c r="A487" s="0" t="s">
        <v>499</v>
      </c>
      <c r="B487" s="0" t="n">
        <v>2000</v>
      </c>
      <c r="C487" s="0" t="n">
        <v>31.65</v>
      </c>
      <c r="D487" s="0" t="n">
        <v>39.62</v>
      </c>
      <c r="E487" s="0" t="n">
        <v>-0.77</v>
      </c>
      <c r="F487" s="0" t="n">
        <v>-6.48</v>
      </c>
      <c r="G487" s="0" t="n">
        <v>-0.6</v>
      </c>
      <c r="H487" s="0" t="n">
        <v>1.66</v>
      </c>
      <c r="I487" s="0" t="n">
        <f aca="false">+G487-H487</f>
        <v>-2.26</v>
      </c>
      <c r="J487" s="0" t="n">
        <f aca="false">D487</f>
        <v>39.62</v>
      </c>
      <c r="K487" s="0" t="n">
        <f aca="false">C487</f>
        <v>31.65</v>
      </c>
    </row>
    <row r="488" customFormat="false" ht="12.75" hidden="false" customHeight="false" outlineLevel="0" collapsed="false">
      <c r="A488" s="0" t="s">
        <v>500</v>
      </c>
      <c r="B488" s="0" t="n">
        <v>2000</v>
      </c>
      <c r="C488" s="0" t="n">
        <v>31.65</v>
      </c>
      <c r="D488" s="0" t="n">
        <v>39.62</v>
      </c>
      <c r="E488" s="0" t="n">
        <v>-0.77</v>
      </c>
      <c r="F488" s="0" t="n">
        <v>-6.48</v>
      </c>
      <c r="G488" s="0" t="n">
        <v>-0.6</v>
      </c>
      <c r="H488" s="0" t="n">
        <v>1.66</v>
      </c>
      <c r="I488" s="0" t="n">
        <f aca="false">+G488-H488</f>
        <v>-2.26</v>
      </c>
      <c r="J488" s="0" t="n">
        <f aca="false">D488</f>
        <v>39.62</v>
      </c>
      <c r="K488" s="0" t="n">
        <f aca="false">C488</f>
        <v>31.65</v>
      </c>
    </row>
    <row r="489" customFormat="false" ht="12.75" hidden="false" customHeight="false" outlineLevel="0" collapsed="false">
      <c r="A489" s="0" t="s">
        <v>501</v>
      </c>
      <c r="B489" s="0" t="n">
        <v>2000</v>
      </c>
      <c r="C489" s="0" t="n">
        <v>32.68</v>
      </c>
      <c r="D489" s="0" t="n">
        <v>38.35</v>
      </c>
      <c r="E489" s="0" t="n">
        <v>-0.44</v>
      </c>
      <c r="F489" s="0" t="n">
        <v>-3.74</v>
      </c>
      <c r="G489" s="0" t="n">
        <v>-0.63</v>
      </c>
      <c r="H489" s="0" t="n">
        <v>1.74</v>
      </c>
      <c r="I489" s="0" t="n">
        <f aca="false">+G489-H489</f>
        <v>-2.37</v>
      </c>
      <c r="J489" s="0" t="n">
        <f aca="false">D489</f>
        <v>38.35</v>
      </c>
      <c r="K489" s="0" t="n">
        <f aca="false">C489</f>
        <v>32.68</v>
      </c>
    </row>
    <row r="490" customFormat="false" ht="12.75" hidden="false" customHeight="false" outlineLevel="0" collapsed="false">
      <c r="A490" s="0" t="s">
        <v>502</v>
      </c>
      <c r="B490" s="0" t="n">
        <v>2000</v>
      </c>
      <c r="C490" s="0" t="n">
        <v>32.56</v>
      </c>
      <c r="D490" s="0" t="n">
        <v>34.94</v>
      </c>
      <c r="E490" s="0" t="n">
        <v>0</v>
      </c>
      <c r="F490" s="0" t="n">
        <v>0</v>
      </c>
      <c r="G490" s="0" t="n">
        <v>-0.63</v>
      </c>
      <c r="H490" s="0" t="n">
        <v>1.75</v>
      </c>
      <c r="I490" s="0" t="n">
        <f aca="false">+G490-H490</f>
        <v>-2.38</v>
      </c>
      <c r="J490" s="0" t="n">
        <f aca="false">D490</f>
        <v>34.94</v>
      </c>
      <c r="K490" s="0" t="n">
        <f aca="false">C490</f>
        <v>32.56</v>
      </c>
    </row>
    <row r="491" customFormat="false" ht="12.75" hidden="false" customHeight="false" outlineLevel="0" collapsed="false">
      <c r="A491" s="0" t="s">
        <v>503</v>
      </c>
      <c r="B491" s="0" t="n">
        <v>2000</v>
      </c>
      <c r="C491" s="0" t="n">
        <v>32.56</v>
      </c>
      <c r="D491" s="0" t="n">
        <v>34.94</v>
      </c>
      <c r="E491" s="0" t="n">
        <v>0</v>
      </c>
      <c r="F491" s="0" t="n">
        <v>0</v>
      </c>
      <c r="G491" s="0" t="n">
        <v>-0.63</v>
      </c>
      <c r="H491" s="0" t="n">
        <v>1.75</v>
      </c>
      <c r="I491" s="0" t="n">
        <f aca="false">+G491-H491</f>
        <v>-2.38</v>
      </c>
      <c r="J491" s="0" t="n">
        <f aca="false">D491</f>
        <v>34.94</v>
      </c>
      <c r="K491" s="0" t="n">
        <f aca="false">C491</f>
        <v>32.56</v>
      </c>
    </row>
    <row r="492" customFormat="false" ht="12.75" hidden="false" customHeight="false" outlineLevel="0" collapsed="false">
      <c r="A492" s="0" t="s">
        <v>504</v>
      </c>
      <c r="B492" s="0" t="n">
        <v>2000</v>
      </c>
      <c r="C492" s="0" t="n">
        <v>39.68</v>
      </c>
      <c r="D492" s="0" t="n">
        <v>42.59</v>
      </c>
      <c r="E492" s="0" t="n">
        <v>0</v>
      </c>
      <c r="F492" s="0" t="n">
        <v>0</v>
      </c>
      <c r="G492" s="0" t="n">
        <v>-0.77</v>
      </c>
      <c r="H492" s="0" t="n">
        <v>2.14</v>
      </c>
      <c r="I492" s="0" t="n">
        <f aca="false">+G492-H492</f>
        <v>-2.91</v>
      </c>
      <c r="J492" s="0" t="n">
        <f aca="false">D492</f>
        <v>42.59</v>
      </c>
      <c r="K492" s="0" t="n">
        <f aca="false">C492</f>
        <v>39.68</v>
      </c>
    </row>
    <row r="493" customFormat="false" ht="12.75" hidden="false" customHeight="false" outlineLevel="0" collapsed="false">
      <c r="A493" s="0" t="s">
        <v>505</v>
      </c>
      <c r="B493" s="0" t="n">
        <v>2000</v>
      </c>
      <c r="C493" s="0" t="n">
        <v>40.78</v>
      </c>
      <c r="D493" s="0" t="n">
        <v>43.77</v>
      </c>
      <c r="E493" s="0" t="n">
        <v>0</v>
      </c>
      <c r="F493" s="0" t="n">
        <v>0</v>
      </c>
      <c r="G493" s="0" t="n">
        <v>-0.79</v>
      </c>
      <c r="H493" s="0" t="n">
        <v>2.2</v>
      </c>
      <c r="I493" s="0" t="n">
        <f aca="false">+G493-H493</f>
        <v>-2.99</v>
      </c>
      <c r="J493" s="0" t="n">
        <f aca="false">D493</f>
        <v>43.77</v>
      </c>
      <c r="K493" s="0" t="n">
        <f aca="false">C493</f>
        <v>40.78</v>
      </c>
    </row>
    <row r="494" customFormat="false" ht="12.75" hidden="false" customHeight="false" outlineLevel="0" collapsed="false">
      <c r="A494" s="0" t="s">
        <v>506</v>
      </c>
      <c r="B494" s="0" t="n">
        <v>2000</v>
      </c>
      <c r="C494" s="0" t="n">
        <v>39.45</v>
      </c>
      <c r="D494" s="0" t="n">
        <v>42.34</v>
      </c>
      <c r="E494" s="0" t="n">
        <v>0</v>
      </c>
      <c r="F494" s="0" t="n">
        <v>0</v>
      </c>
      <c r="G494" s="0" t="n">
        <v>-0.77</v>
      </c>
      <c r="H494" s="0" t="n">
        <v>2.12</v>
      </c>
      <c r="I494" s="0" t="n">
        <f aca="false">+G494-H494</f>
        <v>-2.89</v>
      </c>
      <c r="J494" s="0" t="n">
        <f aca="false">D494</f>
        <v>42.34</v>
      </c>
      <c r="K494" s="0" t="n">
        <f aca="false">C494</f>
        <v>39.45</v>
      </c>
    </row>
    <row r="495" customFormat="false" ht="12.75" hidden="false" customHeight="false" outlineLevel="0" collapsed="false">
      <c r="A495" s="0" t="s">
        <v>507</v>
      </c>
      <c r="B495" s="0" t="n">
        <v>2000</v>
      </c>
      <c r="C495" s="0" t="n">
        <v>35.42</v>
      </c>
      <c r="D495" s="0" t="n">
        <v>38.02</v>
      </c>
      <c r="E495" s="0" t="n">
        <v>0</v>
      </c>
      <c r="F495" s="0" t="n">
        <v>0</v>
      </c>
      <c r="G495" s="0" t="n">
        <v>-0.69</v>
      </c>
      <c r="H495" s="0" t="n">
        <v>1.91</v>
      </c>
      <c r="I495" s="0" t="n">
        <f aca="false">+G495-H495</f>
        <v>-2.6</v>
      </c>
      <c r="J495" s="0" t="n">
        <f aca="false">D495</f>
        <v>38.02</v>
      </c>
      <c r="K495" s="0" t="n">
        <f aca="false">C495</f>
        <v>35.42</v>
      </c>
    </row>
    <row r="496" customFormat="false" ht="12.75" hidden="false" customHeight="false" outlineLevel="0" collapsed="false">
      <c r="A496" s="0" t="s">
        <v>508</v>
      </c>
      <c r="B496" s="0" t="n">
        <v>2000</v>
      </c>
      <c r="C496" s="0" t="n">
        <v>35.42</v>
      </c>
      <c r="D496" s="0" t="n">
        <v>38.02</v>
      </c>
      <c r="E496" s="0" t="n">
        <v>0</v>
      </c>
      <c r="F496" s="0" t="n">
        <v>0</v>
      </c>
      <c r="G496" s="0" t="n">
        <v>-0.69</v>
      </c>
      <c r="H496" s="0" t="n">
        <v>1.91</v>
      </c>
      <c r="I496" s="0" t="n">
        <f aca="false">+G496-H496</f>
        <v>-2.6</v>
      </c>
      <c r="J496" s="0" t="n">
        <f aca="false">D496</f>
        <v>38.02</v>
      </c>
      <c r="K496" s="0" t="n">
        <f aca="false">C496</f>
        <v>35.42</v>
      </c>
    </row>
    <row r="497" customFormat="false" ht="12.75" hidden="false" customHeight="false" outlineLevel="0" collapsed="false">
      <c r="A497" s="0" t="s">
        <v>509</v>
      </c>
      <c r="B497" s="0" t="n">
        <v>2000</v>
      </c>
      <c r="C497" s="0" t="n">
        <v>27.47</v>
      </c>
      <c r="D497" s="0" t="n">
        <v>29.48</v>
      </c>
      <c r="E497" s="0" t="n">
        <v>0</v>
      </c>
      <c r="F497" s="0" t="n">
        <v>0</v>
      </c>
      <c r="G497" s="0" t="n">
        <v>-0.53</v>
      </c>
      <c r="H497" s="0" t="n">
        <v>1.48</v>
      </c>
      <c r="I497" s="0" t="n">
        <f aca="false">+G497-H497</f>
        <v>-2.01</v>
      </c>
      <c r="J497" s="0" t="n">
        <f aca="false">D497</f>
        <v>29.48</v>
      </c>
      <c r="K497" s="0" t="n">
        <f aca="false">C497</f>
        <v>27.47</v>
      </c>
    </row>
    <row r="498" customFormat="false" ht="12.75" hidden="false" customHeight="false" outlineLevel="0" collapsed="false">
      <c r="A498" s="0" t="s">
        <v>510</v>
      </c>
      <c r="B498" s="0" t="n">
        <v>2000</v>
      </c>
      <c r="C498" s="0" t="n">
        <v>39.42</v>
      </c>
      <c r="D498" s="0" t="n">
        <v>42.26</v>
      </c>
      <c r="E498" s="0" t="n">
        <v>0</v>
      </c>
      <c r="F498" s="0" t="n">
        <v>0</v>
      </c>
      <c r="G498" s="0" t="n">
        <v>-0.78</v>
      </c>
      <c r="H498" s="0" t="n">
        <v>2.06</v>
      </c>
      <c r="I498" s="0" t="n">
        <f aca="false">+G498-H498</f>
        <v>-2.84</v>
      </c>
      <c r="J498" s="0" t="n">
        <f aca="false">D498</f>
        <v>42.26</v>
      </c>
      <c r="K498" s="0" t="n">
        <f aca="false">C498</f>
        <v>39.42</v>
      </c>
    </row>
    <row r="499" customFormat="false" ht="12.75" hidden="false" customHeight="false" outlineLevel="0" collapsed="false">
      <c r="A499" s="0" t="s">
        <v>511</v>
      </c>
      <c r="B499" s="0" t="n">
        <v>2000</v>
      </c>
      <c r="C499" s="0" t="n">
        <v>39.92</v>
      </c>
      <c r="D499" s="0" t="n">
        <v>42.8</v>
      </c>
      <c r="E499" s="0" t="n">
        <v>0</v>
      </c>
      <c r="F499" s="0" t="n">
        <v>0</v>
      </c>
      <c r="G499" s="0" t="n">
        <v>-0.79</v>
      </c>
      <c r="H499" s="0" t="n">
        <v>2.09</v>
      </c>
      <c r="I499" s="0" t="n">
        <f aca="false">+G499-H499</f>
        <v>-2.88</v>
      </c>
      <c r="J499" s="0" t="n">
        <f aca="false">D499</f>
        <v>42.8</v>
      </c>
      <c r="K499" s="0" t="n">
        <f aca="false">C499</f>
        <v>39.92</v>
      </c>
    </row>
    <row r="500" customFormat="false" ht="12.75" hidden="false" customHeight="false" outlineLevel="0" collapsed="false">
      <c r="A500" s="0" t="s">
        <v>512</v>
      </c>
      <c r="B500" s="0" t="n">
        <v>2000</v>
      </c>
      <c r="C500" s="0" t="n">
        <v>39.42</v>
      </c>
      <c r="D500" s="0" t="n">
        <v>42.26</v>
      </c>
      <c r="E500" s="0" t="n">
        <v>0</v>
      </c>
      <c r="F500" s="0" t="n">
        <v>0</v>
      </c>
      <c r="G500" s="0" t="n">
        <v>-0.78</v>
      </c>
      <c r="H500" s="0" t="n">
        <v>2.06</v>
      </c>
      <c r="I500" s="0" t="n">
        <f aca="false">+G500-H500</f>
        <v>-2.84</v>
      </c>
      <c r="J500" s="0" t="n">
        <f aca="false">D500</f>
        <v>42.26</v>
      </c>
      <c r="K500" s="0" t="n">
        <f aca="false">C500</f>
        <v>39.42</v>
      </c>
    </row>
    <row r="501" customFormat="false" ht="12.75" hidden="false" customHeight="false" outlineLevel="0" collapsed="false">
      <c r="A501" s="0" t="s">
        <v>513</v>
      </c>
      <c r="B501" s="0" t="n">
        <v>2000</v>
      </c>
      <c r="C501" s="0" t="n">
        <v>40.1</v>
      </c>
      <c r="D501" s="0" t="n">
        <v>42.99</v>
      </c>
      <c r="E501" s="0" t="n">
        <v>0</v>
      </c>
      <c r="F501" s="0" t="n">
        <v>0</v>
      </c>
      <c r="G501" s="0" t="n">
        <v>-0.8</v>
      </c>
      <c r="H501" s="0" t="n">
        <v>2.09</v>
      </c>
      <c r="I501" s="0" t="n">
        <f aca="false">+G501-H501</f>
        <v>-2.89</v>
      </c>
      <c r="J501" s="0" t="n">
        <f aca="false">D501</f>
        <v>42.99</v>
      </c>
      <c r="K501" s="0" t="n">
        <f aca="false">C501</f>
        <v>40.1</v>
      </c>
    </row>
    <row r="502" customFormat="false" ht="12.75" hidden="false" customHeight="false" outlineLevel="0" collapsed="false">
      <c r="A502" s="0" t="s">
        <v>514</v>
      </c>
      <c r="B502" s="0" t="n">
        <v>2000</v>
      </c>
      <c r="C502" s="0" t="n">
        <v>39.38</v>
      </c>
      <c r="D502" s="0" t="n">
        <v>42.22</v>
      </c>
      <c r="E502" s="0" t="n">
        <v>0</v>
      </c>
      <c r="F502" s="0" t="n">
        <v>0</v>
      </c>
      <c r="G502" s="0" t="n">
        <v>-0.78</v>
      </c>
      <c r="H502" s="0" t="n">
        <v>2.06</v>
      </c>
      <c r="I502" s="0" t="n">
        <f aca="false">+G502-H502</f>
        <v>-2.84</v>
      </c>
      <c r="J502" s="0" t="n">
        <f aca="false">D502</f>
        <v>42.22</v>
      </c>
      <c r="K502" s="0" t="n">
        <f aca="false">C502</f>
        <v>39.38</v>
      </c>
    </row>
    <row r="503" customFormat="false" ht="12.75" hidden="false" customHeight="false" outlineLevel="0" collapsed="false">
      <c r="A503" s="0" t="s">
        <v>515</v>
      </c>
      <c r="B503" s="0" t="n">
        <v>2000</v>
      </c>
      <c r="C503" s="0" t="n">
        <v>38.92</v>
      </c>
      <c r="D503" s="0" t="n">
        <v>41.72</v>
      </c>
      <c r="E503" s="0" t="n">
        <v>0</v>
      </c>
      <c r="F503" s="0" t="n">
        <v>0</v>
      </c>
      <c r="G503" s="0" t="n">
        <v>-0.77</v>
      </c>
      <c r="H503" s="0" t="n">
        <v>2.03</v>
      </c>
      <c r="I503" s="0" t="n">
        <f aca="false">+G503-H503</f>
        <v>-2.8</v>
      </c>
      <c r="J503" s="0" t="n">
        <f aca="false">D503</f>
        <v>41.72</v>
      </c>
      <c r="K503" s="0" t="n">
        <f aca="false">C503</f>
        <v>38.92</v>
      </c>
    </row>
    <row r="504" customFormat="false" ht="12.75" hidden="false" customHeight="false" outlineLevel="0" collapsed="false">
      <c r="A504" s="0" t="s">
        <v>516</v>
      </c>
      <c r="B504" s="0" t="n">
        <v>2000</v>
      </c>
      <c r="C504" s="0" t="n">
        <v>38.73</v>
      </c>
      <c r="D504" s="0" t="n">
        <v>41.52</v>
      </c>
      <c r="E504" s="0" t="n">
        <v>0</v>
      </c>
      <c r="F504" s="0" t="n">
        <v>0</v>
      </c>
      <c r="G504" s="0" t="n">
        <v>-0.77</v>
      </c>
      <c r="H504" s="0" t="n">
        <v>2.02</v>
      </c>
      <c r="I504" s="0" t="n">
        <f aca="false">+G504-H504</f>
        <v>-2.79</v>
      </c>
      <c r="J504" s="0" t="n">
        <f aca="false">D504</f>
        <v>41.52</v>
      </c>
      <c r="K504" s="0" t="n">
        <f aca="false">C504</f>
        <v>38.73</v>
      </c>
    </row>
    <row r="505" customFormat="false" ht="12.75" hidden="false" customHeight="false" outlineLevel="0" collapsed="false">
      <c r="A505" s="0" t="s">
        <v>517</v>
      </c>
      <c r="B505" s="0" t="n">
        <v>2000</v>
      </c>
      <c r="C505" s="0" t="n">
        <v>31.22</v>
      </c>
      <c r="D505" s="0" t="n">
        <v>41.35</v>
      </c>
      <c r="E505" s="0" t="n">
        <v>-1.09</v>
      </c>
      <c r="F505" s="0" t="n">
        <v>-9.06</v>
      </c>
      <c r="G505" s="0" t="n">
        <v>-0.59</v>
      </c>
      <c r="H505" s="0" t="n">
        <v>1.57</v>
      </c>
      <c r="I505" s="0" t="n">
        <f aca="false">+G505-H505</f>
        <v>-2.16</v>
      </c>
      <c r="J505" s="0" t="n">
        <f aca="false">D505</f>
        <v>41.35</v>
      </c>
      <c r="K505" s="0" t="n">
        <f aca="false">C505</f>
        <v>31.22</v>
      </c>
    </row>
    <row r="506" customFormat="false" ht="12.75" hidden="false" customHeight="false" outlineLevel="0" collapsed="false">
      <c r="A506" s="0" t="s">
        <v>518</v>
      </c>
      <c r="B506" s="0" t="n">
        <v>2000</v>
      </c>
      <c r="C506" s="0" t="n">
        <v>36.81</v>
      </c>
      <c r="D506" s="0" t="n">
        <v>39.46</v>
      </c>
      <c r="E506" s="0" t="n">
        <v>0</v>
      </c>
      <c r="F506" s="0" t="n">
        <v>0</v>
      </c>
      <c r="G506" s="0" t="n">
        <v>-0.73</v>
      </c>
      <c r="H506" s="0" t="n">
        <v>1.92</v>
      </c>
      <c r="I506" s="0" t="n">
        <f aca="false">+G506-H506</f>
        <v>-2.65</v>
      </c>
      <c r="J506" s="0" t="n">
        <f aca="false">D506</f>
        <v>39.46</v>
      </c>
      <c r="K506" s="0" t="n">
        <f aca="false">C506</f>
        <v>36.81</v>
      </c>
    </row>
    <row r="507" customFormat="false" ht="12.75" hidden="false" customHeight="false" outlineLevel="0" collapsed="false">
      <c r="A507" s="0" t="s">
        <v>519</v>
      </c>
      <c r="B507" s="0" t="n">
        <v>2000</v>
      </c>
      <c r="C507" s="0" t="n">
        <v>37.58</v>
      </c>
      <c r="D507" s="0" t="n">
        <v>40.28</v>
      </c>
      <c r="E507" s="0" t="n">
        <v>0</v>
      </c>
      <c r="F507" s="0" t="n">
        <v>0</v>
      </c>
      <c r="G507" s="0" t="n">
        <v>-0.74</v>
      </c>
      <c r="H507" s="0" t="n">
        <v>1.96</v>
      </c>
      <c r="I507" s="0" t="n">
        <f aca="false">+G507-H507</f>
        <v>-2.7</v>
      </c>
      <c r="J507" s="0" t="n">
        <f aca="false">D507</f>
        <v>40.28</v>
      </c>
      <c r="K507" s="0" t="n">
        <f aca="false">C507</f>
        <v>37.58</v>
      </c>
    </row>
    <row r="508" customFormat="false" ht="12.75" hidden="false" customHeight="false" outlineLevel="0" collapsed="false">
      <c r="A508" s="0" t="s">
        <v>520</v>
      </c>
      <c r="B508" s="0" t="n">
        <v>2000</v>
      </c>
      <c r="C508" s="0" t="n">
        <v>41.97</v>
      </c>
      <c r="D508" s="0" t="n">
        <v>44.99</v>
      </c>
      <c r="E508" s="0" t="n">
        <v>0</v>
      </c>
      <c r="F508" s="0" t="n">
        <v>0</v>
      </c>
      <c r="G508" s="0" t="n">
        <v>-0.83</v>
      </c>
      <c r="H508" s="0" t="n">
        <v>2.19</v>
      </c>
      <c r="I508" s="0" t="n">
        <f aca="false">+G508-H508</f>
        <v>-3.02</v>
      </c>
      <c r="J508" s="0" t="n">
        <f aca="false">D508</f>
        <v>44.99</v>
      </c>
      <c r="K508" s="0" t="n">
        <f aca="false">C508</f>
        <v>41.97</v>
      </c>
    </row>
    <row r="509" customFormat="false" ht="12.75" hidden="false" customHeight="false" outlineLevel="0" collapsed="false">
      <c r="A509" s="0" t="s">
        <v>521</v>
      </c>
      <c r="B509" s="0" t="n">
        <v>2000</v>
      </c>
      <c r="C509" s="0" t="n">
        <v>43.17</v>
      </c>
      <c r="D509" s="0" t="n">
        <v>46.29</v>
      </c>
      <c r="E509" s="0" t="n">
        <v>0</v>
      </c>
      <c r="F509" s="0" t="n">
        <v>0</v>
      </c>
      <c r="G509" s="0" t="n">
        <v>-0.86</v>
      </c>
      <c r="H509" s="0" t="n">
        <v>2.26</v>
      </c>
      <c r="I509" s="0" t="n">
        <f aca="false">+G509-H509</f>
        <v>-3.12</v>
      </c>
      <c r="J509" s="0" t="n">
        <f aca="false">D509</f>
        <v>46.29</v>
      </c>
      <c r="K509" s="0" t="n">
        <f aca="false">C509</f>
        <v>43.17</v>
      </c>
    </row>
    <row r="510" customFormat="false" ht="12.75" hidden="false" customHeight="false" outlineLevel="0" collapsed="false">
      <c r="A510" s="0" t="s">
        <v>522</v>
      </c>
      <c r="B510" s="0" t="n">
        <v>2000</v>
      </c>
      <c r="C510" s="0" t="n">
        <v>40.65</v>
      </c>
      <c r="D510" s="0" t="n">
        <v>43.58</v>
      </c>
      <c r="E510" s="0" t="n">
        <v>0</v>
      </c>
      <c r="F510" s="0" t="n">
        <v>0</v>
      </c>
      <c r="G510" s="0" t="n">
        <v>-0.81</v>
      </c>
      <c r="H510" s="0" t="n">
        <v>2.12</v>
      </c>
      <c r="I510" s="0" t="n">
        <f aca="false">+G510-H510</f>
        <v>-2.93</v>
      </c>
      <c r="J510" s="0" t="n">
        <f aca="false">D510</f>
        <v>43.58</v>
      </c>
      <c r="K510" s="0" t="n">
        <f aca="false">C510</f>
        <v>40.65</v>
      </c>
    </row>
    <row r="511" customFormat="false" ht="12.75" hidden="false" customHeight="false" outlineLevel="0" collapsed="false">
      <c r="A511" s="0" t="s">
        <v>523</v>
      </c>
      <c r="B511" s="0" t="n">
        <v>2000</v>
      </c>
      <c r="C511" s="0" t="n">
        <v>38.92</v>
      </c>
      <c r="D511" s="0" t="n">
        <v>41.72</v>
      </c>
      <c r="E511" s="0" t="n">
        <v>0</v>
      </c>
      <c r="F511" s="0" t="n">
        <v>0</v>
      </c>
      <c r="G511" s="0" t="n">
        <v>-0.77</v>
      </c>
      <c r="H511" s="0" t="n">
        <v>2.03</v>
      </c>
      <c r="I511" s="0" t="n">
        <f aca="false">+G511-H511</f>
        <v>-2.8</v>
      </c>
      <c r="J511" s="0" t="n">
        <f aca="false">D511</f>
        <v>41.72</v>
      </c>
      <c r="K511" s="0" t="n">
        <f aca="false">C511</f>
        <v>38.92</v>
      </c>
    </row>
    <row r="512" customFormat="false" ht="12.75" hidden="false" customHeight="false" outlineLevel="0" collapsed="false">
      <c r="A512" s="0" t="s">
        <v>524</v>
      </c>
      <c r="B512" s="0" t="n">
        <v>2000</v>
      </c>
      <c r="C512" s="0" t="n">
        <v>37.58</v>
      </c>
      <c r="D512" s="0" t="n">
        <v>40.28</v>
      </c>
      <c r="E512" s="0" t="n">
        <v>0</v>
      </c>
      <c r="F512" s="0" t="n">
        <v>0</v>
      </c>
      <c r="G512" s="0" t="n">
        <v>-0.74</v>
      </c>
      <c r="H512" s="0" t="n">
        <v>1.96</v>
      </c>
      <c r="I512" s="0" t="n">
        <f aca="false">+G512-H512</f>
        <v>-2.7</v>
      </c>
      <c r="J512" s="0" t="n">
        <f aca="false">D512</f>
        <v>40.28</v>
      </c>
      <c r="K512" s="0" t="n">
        <f aca="false">C512</f>
        <v>37.58</v>
      </c>
    </row>
    <row r="513" customFormat="false" ht="12.75" hidden="false" customHeight="false" outlineLevel="0" collapsed="false">
      <c r="A513" s="0" t="s">
        <v>525</v>
      </c>
      <c r="B513" s="0" t="n">
        <v>2000</v>
      </c>
      <c r="C513" s="0" t="n">
        <v>31.61</v>
      </c>
      <c r="D513" s="0" t="n">
        <v>33.88</v>
      </c>
      <c r="E513" s="0" t="n">
        <v>0</v>
      </c>
      <c r="F513" s="0" t="n">
        <v>0</v>
      </c>
      <c r="G513" s="0" t="n">
        <v>-0.62</v>
      </c>
      <c r="H513" s="0" t="n">
        <v>1.65</v>
      </c>
      <c r="I513" s="0" t="n">
        <f aca="false">+G513-H513</f>
        <v>-2.27</v>
      </c>
      <c r="J513" s="0" t="n">
        <f aca="false">D513</f>
        <v>33.88</v>
      </c>
      <c r="K513" s="0" t="n">
        <f aca="false">C513</f>
        <v>31.61</v>
      </c>
    </row>
    <row r="514" customFormat="false" ht="12.75" hidden="false" customHeight="false" outlineLevel="0" collapsed="false">
      <c r="A514" s="0" t="s">
        <v>526</v>
      </c>
      <c r="B514" s="0" t="n">
        <v>2000</v>
      </c>
      <c r="C514" s="0" t="n">
        <v>36.3</v>
      </c>
      <c r="D514" s="0" t="n">
        <v>38.91</v>
      </c>
      <c r="E514" s="0" t="n">
        <v>0</v>
      </c>
      <c r="F514" s="0" t="n">
        <v>0</v>
      </c>
      <c r="G514" s="0" t="n">
        <v>-0.72</v>
      </c>
      <c r="H514" s="0" t="n">
        <v>1.89</v>
      </c>
      <c r="I514" s="0" t="n">
        <f aca="false">+G514-H514</f>
        <v>-2.61</v>
      </c>
      <c r="J514" s="0" t="n">
        <f aca="false">D514</f>
        <v>38.91</v>
      </c>
      <c r="K514" s="0" t="n">
        <f aca="false">C514</f>
        <v>36.3</v>
      </c>
    </row>
    <row r="515" customFormat="false" ht="12.75" hidden="false" customHeight="false" outlineLevel="0" collapsed="false">
      <c r="A515" s="0" t="s">
        <v>527</v>
      </c>
      <c r="B515" s="0" t="n">
        <v>2000</v>
      </c>
      <c r="C515" s="0" t="n">
        <v>30.04</v>
      </c>
      <c r="D515" s="0" t="n">
        <v>32.2</v>
      </c>
      <c r="E515" s="0" t="n">
        <v>0</v>
      </c>
      <c r="F515" s="0" t="n">
        <v>0</v>
      </c>
      <c r="G515" s="0" t="n">
        <v>-0.59</v>
      </c>
      <c r="H515" s="0" t="n">
        <v>1.57</v>
      </c>
      <c r="I515" s="0" t="n">
        <f aca="false">+G515-H515</f>
        <v>-2.16</v>
      </c>
      <c r="J515" s="0" t="n">
        <f aca="false">D515</f>
        <v>32.2</v>
      </c>
      <c r="K515" s="0" t="n">
        <f aca="false">C515</f>
        <v>30.04</v>
      </c>
    </row>
    <row r="516" customFormat="false" ht="12.75" hidden="false" customHeight="false" outlineLevel="0" collapsed="false">
      <c r="A516" s="0" t="s">
        <v>528</v>
      </c>
      <c r="B516" s="0" t="n">
        <v>2000</v>
      </c>
      <c r="C516" s="0" t="n">
        <v>29.38</v>
      </c>
      <c r="D516" s="0" t="n">
        <v>31.49</v>
      </c>
      <c r="E516" s="0" t="n">
        <v>0</v>
      </c>
      <c r="F516" s="0" t="n">
        <v>0</v>
      </c>
      <c r="G516" s="0" t="n">
        <v>-0.58</v>
      </c>
      <c r="H516" s="0" t="n">
        <v>1.53</v>
      </c>
      <c r="I516" s="0" t="n">
        <f aca="false">+G516-H516</f>
        <v>-2.11</v>
      </c>
      <c r="J516" s="0" t="n">
        <f aca="false">D516</f>
        <v>31.49</v>
      </c>
      <c r="K516" s="0" t="n">
        <f aca="false">C516</f>
        <v>29.38</v>
      </c>
    </row>
    <row r="517" customFormat="false" ht="12.75" hidden="false" customHeight="false" outlineLevel="0" collapsed="false">
      <c r="A517" s="0" t="s">
        <v>529</v>
      </c>
      <c r="B517" s="0" t="n">
        <v>2000</v>
      </c>
      <c r="C517" s="0" t="n">
        <v>29.38</v>
      </c>
      <c r="D517" s="0" t="n">
        <v>31.49</v>
      </c>
      <c r="E517" s="0" t="n">
        <v>0</v>
      </c>
      <c r="F517" s="0" t="n">
        <v>0</v>
      </c>
      <c r="G517" s="0" t="n">
        <v>-0.58</v>
      </c>
      <c r="H517" s="0" t="n">
        <v>1.53</v>
      </c>
      <c r="I517" s="0" t="n">
        <f aca="false">+G517-H517</f>
        <v>-2.11</v>
      </c>
      <c r="J517" s="0" t="n">
        <f aca="false">D517</f>
        <v>31.49</v>
      </c>
      <c r="K517" s="0" t="n">
        <f aca="false">C517</f>
        <v>29.38</v>
      </c>
    </row>
    <row r="518" customFormat="false" ht="12.75" hidden="false" customHeight="false" outlineLevel="0" collapsed="false">
      <c r="A518" s="0" t="s">
        <v>530</v>
      </c>
      <c r="B518" s="0" t="n">
        <v>2000</v>
      </c>
      <c r="C518" s="0" t="n">
        <v>27.02</v>
      </c>
      <c r="D518" s="0" t="n">
        <v>28.96</v>
      </c>
      <c r="E518" s="0" t="n">
        <v>0</v>
      </c>
      <c r="F518" s="0" t="n">
        <v>0</v>
      </c>
      <c r="G518" s="0" t="n">
        <v>-0.53</v>
      </c>
      <c r="H518" s="0" t="n">
        <v>1.41</v>
      </c>
      <c r="I518" s="0" t="n">
        <f aca="false">+G518-H518</f>
        <v>-1.94</v>
      </c>
      <c r="J518" s="0" t="n">
        <f aca="false">D518</f>
        <v>28.96</v>
      </c>
      <c r="K518" s="0" t="n">
        <f aca="false">C518</f>
        <v>27.02</v>
      </c>
    </row>
    <row r="519" customFormat="false" ht="12.75" hidden="false" customHeight="false" outlineLevel="0" collapsed="false">
      <c r="A519" s="0" t="s">
        <v>531</v>
      </c>
      <c r="B519" s="0" t="n">
        <v>2000</v>
      </c>
      <c r="C519" s="0" t="n">
        <v>27.02</v>
      </c>
      <c r="D519" s="0" t="n">
        <v>28.96</v>
      </c>
      <c r="E519" s="0" t="n">
        <v>0</v>
      </c>
      <c r="F519" s="0" t="n">
        <v>0</v>
      </c>
      <c r="G519" s="0" t="n">
        <v>-0.53</v>
      </c>
      <c r="H519" s="0" t="n">
        <v>1.41</v>
      </c>
      <c r="I519" s="0" t="n">
        <f aca="false">+G519-H519</f>
        <v>-1.94</v>
      </c>
      <c r="J519" s="0" t="n">
        <f aca="false">D519</f>
        <v>28.96</v>
      </c>
      <c r="K519" s="0" t="n">
        <f aca="false">C519</f>
        <v>27.02</v>
      </c>
    </row>
    <row r="520" customFormat="false" ht="12.75" hidden="false" customHeight="false" outlineLevel="0" collapsed="false">
      <c r="A520" s="0" t="s">
        <v>532</v>
      </c>
      <c r="B520" s="0" t="n">
        <v>2000</v>
      </c>
      <c r="C520" s="0" t="n">
        <v>27.02</v>
      </c>
      <c r="D520" s="0" t="n">
        <v>28.96</v>
      </c>
      <c r="E520" s="0" t="n">
        <v>0</v>
      </c>
      <c r="F520" s="0" t="n">
        <v>0</v>
      </c>
      <c r="G520" s="0" t="n">
        <v>-0.53</v>
      </c>
      <c r="H520" s="0" t="n">
        <v>1.41</v>
      </c>
      <c r="I520" s="0" t="n">
        <f aca="false">+G520-H520</f>
        <v>-1.94</v>
      </c>
      <c r="J520" s="0" t="n">
        <f aca="false">D520</f>
        <v>28.96</v>
      </c>
      <c r="K520" s="0" t="n">
        <f aca="false">C520</f>
        <v>27.02</v>
      </c>
    </row>
    <row r="521" customFormat="false" ht="12.75" hidden="false" customHeight="false" outlineLevel="0" collapsed="false">
      <c r="A521" s="0" t="s">
        <v>533</v>
      </c>
      <c r="B521" s="0" t="n">
        <v>2000</v>
      </c>
      <c r="C521" s="0" t="n">
        <v>27.02</v>
      </c>
      <c r="D521" s="0" t="n">
        <v>28.96</v>
      </c>
      <c r="E521" s="0" t="n">
        <v>0</v>
      </c>
      <c r="F521" s="0" t="n">
        <v>0</v>
      </c>
      <c r="G521" s="0" t="n">
        <v>-0.53</v>
      </c>
      <c r="H521" s="0" t="n">
        <v>1.41</v>
      </c>
      <c r="I521" s="0" t="n">
        <f aca="false">+G521-H521</f>
        <v>-1.94</v>
      </c>
      <c r="J521" s="0" t="n">
        <f aca="false">D521</f>
        <v>28.96</v>
      </c>
      <c r="K521" s="0" t="n">
        <f aca="false">C521</f>
        <v>27.02</v>
      </c>
    </row>
    <row r="522" customFormat="false" ht="12.75" hidden="false" customHeight="false" outlineLevel="0" collapsed="false">
      <c r="A522" s="0" t="s">
        <v>534</v>
      </c>
      <c r="B522" s="0" t="n">
        <v>2000</v>
      </c>
      <c r="C522" s="0" t="n">
        <v>17.93</v>
      </c>
      <c r="D522" s="0" t="n">
        <v>19.24</v>
      </c>
      <c r="E522" s="0" t="n">
        <v>0</v>
      </c>
      <c r="F522" s="0" t="n">
        <v>-0.02</v>
      </c>
      <c r="G522" s="0" t="n">
        <v>-0.35</v>
      </c>
      <c r="H522" s="0" t="n">
        <v>0.94</v>
      </c>
      <c r="I522" s="0" t="n">
        <f aca="false">+G522-H522</f>
        <v>-1.29</v>
      </c>
      <c r="J522" s="0" t="n">
        <f aca="false">D522</f>
        <v>19.24</v>
      </c>
      <c r="K522" s="0" t="n">
        <f aca="false">C522</f>
        <v>17.93</v>
      </c>
    </row>
    <row r="523" customFormat="false" ht="12.75" hidden="false" customHeight="false" outlineLevel="0" collapsed="false">
      <c r="A523" s="0" t="s">
        <v>535</v>
      </c>
      <c r="B523" s="0" t="n">
        <v>2000</v>
      </c>
      <c r="C523" s="0" t="n">
        <v>18.36</v>
      </c>
      <c r="D523" s="0" t="n">
        <v>19.69</v>
      </c>
      <c r="E523" s="0" t="n">
        <v>0</v>
      </c>
      <c r="F523" s="0" t="n">
        <v>-0.02</v>
      </c>
      <c r="G523" s="0" t="n">
        <v>-0.35</v>
      </c>
      <c r="H523" s="0" t="n">
        <v>0.96</v>
      </c>
      <c r="I523" s="0" t="n">
        <f aca="false">+G523-H523</f>
        <v>-1.31</v>
      </c>
      <c r="J523" s="0" t="n">
        <f aca="false">D523</f>
        <v>19.69</v>
      </c>
      <c r="K523" s="0" t="n">
        <f aca="false">C523</f>
        <v>18.36</v>
      </c>
    </row>
    <row r="524" customFormat="false" ht="12.75" hidden="false" customHeight="false" outlineLevel="0" collapsed="false">
      <c r="A524" s="0" t="s">
        <v>536</v>
      </c>
      <c r="B524" s="0" t="n">
        <v>2000</v>
      </c>
      <c r="C524" s="0" t="n">
        <v>33.65</v>
      </c>
      <c r="D524" s="0" t="n">
        <v>36.07</v>
      </c>
      <c r="E524" s="0" t="n">
        <v>0</v>
      </c>
      <c r="F524" s="0" t="n">
        <v>0</v>
      </c>
      <c r="G524" s="0" t="n">
        <v>-0.66</v>
      </c>
      <c r="H524" s="0" t="n">
        <v>1.76</v>
      </c>
      <c r="I524" s="0" t="n">
        <f aca="false">+G524-H524</f>
        <v>-2.42</v>
      </c>
      <c r="J524" s="0" t="n">
        <f aca="false">D524</f>
        <v>36.07</v>
      </c>
      <c r="K524" s="0" t="n">
        <f aca="false">C524</f>
        <v>33.65</v>
      </c>
    </row>
    <row r="525" customFormat="false" ht="12.75" hidden="false" customHeight="false" outlineLevel="0" collapsed="false">
      <c r="A525" s="0" t="s">
        <v>537</v>
      </c>
      <c r="B525" s="0" t="n">
        <v>2000</v>
      </c>
      <c r="C525" s="0" t="n">
        <v>36.93</v>
      </c>
      <c r="D525" s="0" t="n">
        <v>39.59</v>
      </c>
      <c r="E525" s="0" t="n">
        <v>0</v>
      </c>
      <c r="F525" s="0" t="n">
        <v>0</v>
      </c>
      <c r="G525" s="0" t="n">
        <v>-0.73</v>
      </c>
      <c r="H525" s="0" t="n">
        <v>1.93</v>
      </c>
      <c r="I525" s="0" t="n">
        <f aca="false">+G525-H525</f>
        <v>-2.66</v>
      </c>
      <c r="J525" s="0" t="n">
        <f aca="false">D525</f>
        <v>39.59</v>
      </c>
      <c r="K525" s="0" t="n">
        <f aca="false">C525</f>
        <v>36.93</v>
      </c>
    </row>
    <row r="526" customFormat="false" ht="12.75" hidden="false" customHeight="false" outlineLevel="0" collapsed="false">
      <c r="A526" s="0" t="s">
        <v>538</v>
      </c>
      <c r="B526" s="0" t="n">
        <v>2000</v>
      </c>
      <c r="C526" s="0" t="n">
        <v>31.12</v>
      </c>
      <c r="D526" s="0" t="n">
        <v>33.35</v>
      </c>
      <c r="E526" s="0" t="n">
        <v>0</v>
      </c>
      <c r="F526" s="0" t="n">
        <v>0</v>
      </c>
      <c r="G526" s="0" t="n">
        <v>-0.61</v>
      </c>
      <c r="H526" s="0" t="n">
        <v>1.62</v>
      </c>
      <c r="I526" s="0" t="n">
        <f aca="false">+G526-H526</f>
        <v>-2.23</v>
      </c>
      <c r="J526" s="0" t="n">
        <f aca="false">D526</f>
        <v>33.35</v>
      </c>
      <c r="K526" s="0" t="n">
        <f aca="false">C526</f>
        <v>31.12</v>
      </c>
    </row>
    <row r="527" customFormat="false" ht="12.75" hidden="false" customHeight="false" outlineLevel="0" collapsed="false">
      <c r="A527" s="0" t="s">
        <v>539</v>
      </c>
      <c r="B527" s="0" t="n">
        <v>2000</v>
      </c>
      <c r="C527" s="0" t="n">
        <v>29.47</v>
      </c>
      <c r="D527" s="0" t="n">
        <v>31.59</v>
      </c>
      <c r="E527" s="0" t="n">
        <v>0</v>
      </c>
      <c r="F527" s="0" t="n">
        <v>0</v>
      </c>
      <c r="G527" s="0" t="n">
        <v>-0.58</v>
      </c>
      <c r="H527" s="0" t="n">
        <v>1.54</v>
      </c>
      <c r="I527" s="0" t="n">
        <f aca="false">+G527-H527</f>
        <v>-2.12</v>
      </c>
      <c r="J527" s="0" t="n">
        <f aca="false">D527</f>
        <v>31.59</v>
      </c>
      <c r="K527" s="0" t="n">
        <f aca="false">C527</f>
        <v>29.47</v>
      </c>
    </row>
    <row r="528" customFormat="false" ht="12.75" hidden="false" customHeight="false" outlineLevel="0" collapsed="false">
      <c r="A528" s="0" t="s">
        <v>540</v>
      </c>
      <c r="B528" s="0" t="n">
        <v>2000</v>
      </c>
      <c r="C528" s="0" t="n">
        <v>26.08</v>
      </c>
      <c r="D528" s="0" t="n">
        <v>27.95</v>
      </c>
      <c r="E528" s="0" t="n">
        <v>0</v>
      </c>
      <c r="F528" s="0" t="n">
        <v>0</v>
      </c>
      <c r="G528" s="0" t="n">
        <v>-0.51</v>
      </c>
      <c r="H528" s="0" t="n">
        <v>1.36</v>
      </c>
      <c r="I528" s="0" t="n">
        <f aca="false">+G528-H528</f>
        <v>-1.87</v>
      </c>
      <c r="J528" s="0" t="n">
        <f aca="false">D528</f>
        <v>27.95</v>
      </c>
      <c r="K528" s="0" t="n">
        <f aca="false">C528</f>
        <v>26.08</v>
      </c>
    </row>
    <row r="529" customFormat="false" ht="12.75" hidden="false" customHeight="false" outlineLevel="0" collapsed="false">
      <c r="A529" s="0" t="s">
        <v>541</v>
      </c>
      <c r="B529" s="0" t="n">
        <v>2000</v>
      </c>
      <c r="C529" s="0" t="n">
        <v>18.45</v>
      </c>
      <c r="D529" s="0" t="n">
        <v>19.77</v>
      </c>
      <c r="E529" s="0" t="n">
        <v>0</v>
      </c>
      <c r="F529" s="0" t="n">
        <v>0</v>
      </c>
      <c r="G529" s="0" t="n">
        <v>-0.36</v>
      </c>
      <c r="H529" s="0" t="n">
        <v>0.96</v>
      </c>
      <c r="I529" s="0" t="n">
        <f aca="false">+G529-H529</f>
        <v>-1.32</v>
      </c>
      <c r="J529" s="0" t="n">
        <f aca="false">D529</f>
        <v>19.77</v>
      </c>
      <c r="K529" s="0" t="n">
        <f aca="false">C529</f>
        <v>18.45</v>
      </c>
    </row>
    <row r="530" customFormat="false" ht="12.75" hidden="false" customHeight="false" outlineLevel="0" collapsed="false">
      <c r="A530" s="0" t="s">
        <v>542</v>
      </c>
      <c r="B530" s="0" t="n">
        <v>2000</v>
      </c>
      <c r="C530" s="0" t="n">
        <v>45.05</v>
      </c>
      <c r="D530" s="0" t="n">
        <v>48.54</v>
      </c>
      <c r="E530" s="0" t="n">
        <v>0</v>
      </c>
      <c r="F530" s="0" t="n">
        <v>0</v>
      </c>
      <c r="G530" s="0" t="n">
        <v>-1</v>
      </c>
      <c r="H530" s="0" t="n">
        <v>2.49</v>
      </c>
      <c r="I530" s="0" t="n">
        <f aca="false">+G530-H530</f>
        <v>-3.49</v>
      </c>
      <c r="J530" s="0" t="n">
        <f aca="false">D530</f>
        <v>48.54</v>
      </c>
      <c r="K530" s="0" t="n">
        <f aca="false">C530</f>
        <v>45.05</v>
      </c>
    </row>
    <row r="531" customFormat="false" ht="12.75" hidden="false" customHeight="false" outlineLevel="0" collapsed="false">
      <c r="A531" s="0" t="s">
        <v>543</v>
      </c>
      <c r="B531" s="0" t="n">
        <v>2000</v>
      </c>
      <c r="C531" s="0" t="n">
        <v>35.09</v>
      </c>
      <c r="D531" s="0" t="n">
        <v>35.64</v>
      </c>
      <c r="E531" s="0" t="n">
        <v>0</v>
      </c>
      <c r="F531" s="0" t="n">
        <v>2.16</v>
      </c>
      <c r="G531" s="0" t="n">
        <v>-0.77</v>
      </c>
      <c r="H531" s="0" t="n">
        <v>1.94</v>
      </c>
      <c r="I531" s="0" t="n">
        <f aca="false">+G531-H531</f>
        <v>-2.71</v>
      </c>
      <c r="J531" s="0" t="n">
        <f aca="false">D531</f>
        <v>35.64</v>
      </c>
      <c r="K531" s="0" t="n">
        <f aca="false">C531</f>
        <v>35.09</v>
      </c>
    </row>
    <row r="532" customFormat="false" ht="12.75" hidden="false" customHeight="false" outlineLevel="0" collapsed="false">
      <c r="A532" s="0" t="s">
        <v>544</v>
      </c>
      <c r="B532" s="0" t="n">
        <v>2000</v>
      </c>
      <c r="C532" s="0" t="n">
        <v>34.82</v>
      </c>
      <c r="D532" s="0" t="n">
        <v>34.65</v>
      </c>
      <c r="E532" s="0" t="n">
        <v>0</v>
      </c>
      <c r="F532" s="0" t="n">
        <v>2.86</v>
      </c>
      <c r="G532" s="0" t="n">
        <v>-0.77</v>
      </c>
      <c r="H532" s="0" t="n">
        <v>1.92</v>
      </c>
      <c r="I532" s="0" t="n">
        <f aca="false">+G532-H532</f>
        <v>-2.69</v>
      </c>
      <c r="J532" s="0" t="n">
        <f aca="false">D532</f>
        <v>34.65</v>
      </c>
      <c r="K532" s="0" t="n">
        <f aca="false">C532</f>
        <v>34.82</v>
      </c>
    </row>
    <row r="533" customFormat="false" ht="12.75" hidden="false" customHeight="false" outlineLevel="0" collapsed="false">
      <c r="A533" s="0" t="s">
        <v>545</v>
      </c>
      <c r="B533" s="0" t="n">
        <v>2000</v>
      </c>
      <c r="C533" s="0" t="n">
        <v>31.49</v>
      </c>
      <c r="D533" s="0" t="n">
        <v>34.76</v>
      </c>
      <c r="E533" s="0" t="n">
        <v>-0.49</v>
      </c>
      <c r="F533" s="0" t="n">
        <v>-1.37</v>
      </c>
      <c r="G533" s="0" t="n">
        <v>-0.68</v>
      </c>
      <c r="H533" s="0" t="n">
        <v>1.71</v>
      </c>
      <c r="I533" s="0" t="n">
        <f aca="false">+G533-H533</f>
        <v>-2.39</v>
      </c>
      <c r="J533" s="0" t="n">
        <f aca="false">D533</f>
        <v>34.76</v>
      </c>
      <c r="K533" s="0" t="n">
        <f aca="false">C533</f>
        <v>31.49</v>
      </c>
    </row>
    <row r="534" customFormat="false" ht="12.75" hidden="false" customHeight="false" outlineLevel="0" collapsed="false">
      <c r="A534" s="0" t="s">
        <v>546</v>
      </c>
      <c r="B534" s="0" t="n">
        <v>2000</v>
      </c>
      <c r="C534" s="0" t="n">
        <v>28.33</v>
      </c>
      <c r="D534" s="0" t="n">
        <v>33.04</v>
      </c>
      <c r="E534" s="0" t="n">
        <v>-0.85</v>
      </c>
      <c r="F534" s="0" t="n">
        <v>-3.44</v>
      </c>
      <c r="G534" s="0" t="n">
        <v>-0.6</v>
      </c>
      <c r="H534" s="0" t="n">
        <v>1.52</v>
      </c>
      <c r="I534" s="0" t="n">
        <f aca="false">+G534-H534</f>
        <v>-2.12</v>
      </c>
      <c r="J534" s="0" t="n">
        <f aca="false">D534</f>
        <v>33.04</v>
      </c>
      <c r="K534" s="0" t="n">
        <f aca="false">C534</f>
        <v>28.33</v>
      </c>
    </row>
    <row r="535" customFormat="false" ht="12.75" hidden="false" customHeight="false" outlineLevel="0" collapsed="false">
      <c r="A535" s="0" t="s">
        <v>547</v>
      </c>
      <c r="B535" s="0" t="n">
        <v>2000</v>
      </c>
      <c r="C535" s="0" t="n">
        <v>28.3</v>
      </c>
      <c r="D535" s="0" t="n">
        <v>34.9</v>
      </c>
      <c r="E535" s="0" t="n">
        <v>-0.98</v>
      </c>
      <c r="F535" s="0" t="n">
        <v>-5.47</v>
      </c>
      <c r="G535" s="0" t="n">
        <v>-0.6</v>
      </c>
      <c r="H535" s="0" t="n">
        <v>1.51</v>
      </c>
      <c r="I535" s="0" t="n">
        <f aca="false">+G535-H535</f>
        <v>-2.11</v>
      </c>
      <c r="J535" s="0" t="n">
        <f aca="false">D535</f>
        <v>34.9</v>
      </c>
      <c r="K535" s="0" t="n">
        <f aca="false">C535</f>
        <v>28.3</v>
      </c>
    </row>
    <row r="536" customFormat="false" ht="12.75" hidden="false" customHeight="false" outlineLevel="0" collapsed="false">
      <c r="A536" s="0" t="s">
        <v>548</v>
      </c>
      <c r="B536" s="0" t="n">
        <v>2000</v>
      </c>
      <c r="C536" s="0" t="n">
        <v>19.71</v>
      </c>
      <c r="D536" s="0" t="n">
        <v>35.23</v>
      </c>
      <c r="E536" s="0" t="n">
        <v>-2.3</v>
      </c>
      <c r="F536" s="0" t="n">
        <v>-16.49</v>
      </c>
      <c r="G536" s="0" t="n">
        <v>-0.37</v>
      </c>
      <c r="H536" s="0" t="n">
        <v>0.96</v>
      </c>
      <c r="I536" s="0" t="n">
        <f aca="false">+G536-H536</f>
        <v>-1.33</v>
      </c>
      <c r="J536" s="0" t="n">
        <f aca="false">D536</f>
        <v>35.23</v>
      </c>
      <c r="K536" s="0" t="n">
        <f aca="false">C536</f>
        <v>19.71</v>
      </c>
    </row>
    <row r="537" customFormat="false" ht="12.75" hidden="false" customHeight="false" outlineLevel="0" collapsed="false">
      <c r="A537" s="0" t="s">
        <v>549</v>
      </c>
      <c r="B537" s="0" t="n">
        <v>2000</v>
      </c>
      <c r="C537" s="0" t="n">
        <v>18.38</v>
      </c>
      <c r="D537" s="0" t="n">
        <v>35.28</v>
      </c>
      <c r="E537" s="0" t="n">
        <v>-2.5</v>
      </c>
      <c r="F537" s="0" t="n">
        <v>-18.18</v>
      </c>
      <c r="G537" s="0" t="n">
        <v>-0.34</v>
      </c>
      <c r="H537" s="0" t="n">
        <v>0.88</v>
      </c>
      <c r="I537" s="0" t="n">
        <f aca="false">+G537-H537</f>
        <v>-1.22</v>
      </c>
      <c r="J537" s="0" t="n">
        <f aca="false">D537</f>
        <v>35.28</v>
      </c>
      <c r="K537" s="0" t="n">
        <f aca="false">C537</f>
        <v>18.38</v>
      </c>
    </row>
    <row r="538" customFormat="false" ht="12.75" hidden="false" customHeight="false" outlineLevel="0" collapsed="false">
      <c r="A538" s="0" t="s">
        <v>550</v>
      </c>
      <c r="B538" s="0" t="n">
        <v>2000</v>
      </c>
      <c r="C538" s="0" t="n">
        <v>19.81</v>
      </c>
      <c r="D538" s="0" t="n">
        <v>33.07</v>
      </c>
      <c r="E538" s="0" t="n">
        <v>-2.08</v>
      </c>
      <c r="F538" s="0" t="n">
        <v>-13.98</v>
      </c>
      <c r="G538" s="0" t="n">
        <v>-0.38</v>
      </c>
      <c r="H538" s="0" t="n">
        <v>0.98</v>
      </c>
      <c r="I538" s="0" t="n">
        <f aca="false">+G538-H538</f>
        <v>-1.36</v>
      </c>
      <c r="J538" s="0" t="n">
        <f aca="false">D538</f>
        <v>33.07</v>
      </c>
      <c r="K538" s="0" t="n">
        <f aca="false">C538</f>
        <v>19.81</v>
      </c>
    </row>
    <row r="539" customFormat="false" ht="12.75" hidden="false" customHeight="false" outlineLevel="0" collapsed="false">
      <c r="A539" s="0" t="s">
        <v>551</v>
      </c>
      <c r="B539" s="0" t="n">
        <v>2000</v>
      </c>
      <c r="C539" s="0" t="n">
        <v>17.97</v>
      </c>
      <c r="D539" s="0" t="n">
        <v>35.01</v>
      </c>
      <c r="E539" s="0" t="n">
        <v>-2.48</v>
      </c>
      <c r="F539" s="0" t="n">
        <v>-18.33</v>
      </c>
      <c r="G539" s="0" t="n">
        <v>-0.33</v>
      </c>
      <c r="H539" s="0" t="n">
        <v>0.86</v>
      </c>
      <c r="I539" s="0" t="n">
        <f aca="false">+G539-H539</f>
        <v>-1.19</v>
      </c>
      <c r="J539" s="0" t="n">
        <f aca="false">D539</f>
        <v>35.01</v>
      </c>
      <c r="K539" s="0" t="n">
        <f aca="false">C539</f>
        <v>17.97</v>
      </c>
    </row>
    <row r="540" customFormat="false" ht="12.75" hidden="false" customHeight="false" outlineLevel="0" collapsed="false">
      <c r="A540" s="0" t="s">
        <v>552</v>
      </c>
      <c r="B540" s="0" t="n">
        <v>2000</v>
      </c>
      <c r="C540" s="0" t="n">
        <v>35.73</v>
      </c>
      <c r="D540" s="0" t="n">
        <v>35.99</v>
      </c>
      <c r="E540" s="0" t="n">
        <v>0</v>
      </c>
      <c r="F540" s="0" t="n">
        <v>2.5</v>
      </c>
      <c r="G540" s="0" t="n">
        <v>-0.79</v>
      </c>
      <c r="H540" s="0" t="n">
        <v>1.97</v>
      </c>
      <c r="I540" s="0" t="n">
        <f aca="false">+G540-H540</f>
        <v>-2.76</v>
      </c>
      <c r="J540" s="0" t="n">
        <f aca="false">D540</f>
        <v>35.99</v>
      </c>
      <c r="K540" s="0" t="n">
        <f aca="false">C540</f>
        <v>35.73</v>
      </c>
    </row>
    <row r="541" customFormat="false" ht="12.75" hidden="false" customHeight="false" outlineLevel="0" collapsed="false">
      <c r="A541" s="0" t="s">
        <v>553</v>
      </c>
      <c r="B541" s="0" t="n">
        <v>2000</v>
      </c>
      <c r="C541" s="0" t="n">
        <v>36.72</v>
      </c>
      <c r="D541" s="0" t="n">
        <v>38.89</v>
      </c>
      <c r="E541" s="0" t="n">
        <v>0</v>
      </c>
      <c r="F541" s="0" t="n">
        <v>0.67</v>
      </c>
      <c r="G541" s="0" t="n">
        <v>-0.81</v>
      </c>
      <c r="H541" s="0" t="n">
        <v>2.03</v>
      </c>
      <c r="I541" s="0" t="n">
        <f aca="false">+G541-H541</f>
        <v>-2.84</v>
      </c>
      <c r="J541" s="0" t="n">
        <f aca="false">D541</f>
        <v>38.89</v>
      </c>
      <c r="K541" s="0" t="n">
        <f aca="false">C541</f>
        <v>36.72</v>
      </c>
    </row>
    <row r="542" customFormat="false" ht="12.75" hidden="false" customHeight="false" outlineLevel="0" collapsed="false">
      <c r="A542" s="0" t="s">
        <v>554</v>
      </c>
      <c r="B542" s="0" t="n">
        <v>2000</v>
      </c>
      <c r="C542" s="0" t="n">
        <v>37.28</v>
      </c>
      <c r="D542" s="0" t="n">
        <v>40.16</v>
      </c>
      <c r="E542" s="0" t="n">
        <v>0</v>
      </c>
      <c r="F542" s="0" t="n">
        <v>0</v>
      </c>
      <c r="G542" s="0" t="n">
        <v>-0.82</v>
      </c>
      <c r="H542" s="0" t="n">
        <v>2.06</v>
      </c>
      <c r="I542" s="0" t="n">
        <f aca="false">+G542-H542</f>
        <v>-2.88</v>
      </c>
      <c r="J542" s="0" t="n">
        <f aca="false">D542</f>
        <v>40.16</v>
      </c>
      <c r="K542" s="0" t="n">
        <f aca="false">C542</f>
        <v>37.28</v>
      </c>
    </row>
    <row r="543" customFormat="false" ht="12.75" hidden="false" customHeight="false" outlineLevel="0" collapsed="false">
      <c r="A543" s="0" t="s">
        <v>555</v>
      </c>
      <c r="B543" s="0" t="n">
        <v>2000</v>
      </c>
      <c r="C543" s="0" t="n">
        <v>20.62</v>
      </c>
      <c r="D543" s="0" t="n">
        <v>38.62</v>
      </c>
      <c r="E543" s="0" t="n">
        <v>-2.29</v>
      </c>
      <c r="F543" s="0" t="n">
        <v>-18.88</v>
      </c>
      <c r="G543" s="0" t="n">
        <v>-0.4</v>
      </c>
      <c r="H543" s="0" t="n">
        <v>1.01</v>
      </c>
      <c r="I543" s="0" t="n">
        <f aca="false">+G543-H543</f>
        <v>-1.41</v>
      </c>
      <c r="J543" s="0" t="n">
        <f aca="false">D543</f>
        <v>38.62</v>
      </c>
      <c r="K543" s="0" t="n">
        <f aca="false">C543</f>
        <v>20.62</v>
      </c>
    </row>
    <row r="544" customFormat="false" ht="12.75" hidden="false" customHeight="false" outlineLevel="0" collapsed="false">
      <c r="A544" s="0" t="s">
        <v>556</v>
      </c>
      <c r="B544" s="0" t="n">
        <v>2000</v>
      </c>
      <c r="C544" s="0" t="n">
        <v>17.79</v>
      </c>
      <c r="D544" s="0" t="n">
        <v>36.33</v>
      </c>
      <c r="E544" s="0" t="n">
        <v>-2.4</v>
      </c>
      <c r="F544" s="0" t="n">
        <v>-19.76</v>
      </c>
      <c r="G544" s="0" t="n">
        <v>-0.33</v>
      </c>
      <c r="H544" s="0" t="n">
        <v>0.85</v>
      </c>
      <c r="I544" s="0" t="n">
        <f aca="false">+G544-H544</f>
        <v>-1.18</v>
      </c>
      <c r="J544" s="0" t="n">
        <f aca="false">D544</f>
        <v>36.33</v>
      </c>
      <c r="K544" s="0" t="n">
        <f aca="false">C544</f>
        <v>17.79</v>
      </c>
    </row>
    <row r="545" customFormat="false" ht="12.75" hidden="false" customHeight="false" outlineLevel="0" collapsed="false">
      <c r="A545" s="0" t="s">
        <v>557</v>
      </c>
      <c r="B545" s="0" t="n">
        <v>2000</v>
      </c>
      <c r="C545" s="0" t="n">
        <v>32.37</v>
      </c>
      <c r="D545" s="0" t="n">
        <v>34.87</v>
      </c>
      <c r="E545" s="0" t="n">
        <v>0</v>
      </c>
      <c r="F545" s="0" t="n">
        <v>0</v>
      </c>
      <c r="G545" s="0" t="n">
        <v>-0.71</v>
      </c>
      <c r="H545" s="0" t="n">
        <v>1.79</v>
      </c>
      <c r="I545" s="0" t="n">
        <f aca="false">+G545-H545</f>
        <v>-2.5</v>
      </c>
      <c r="J545" s="0" t="n">
        <f aca="false">D545</f>
        <v>34.87</v>
      </c>
      <c r="K545" s="0" t="n">
        <f aca="false">C545</f>
        <v>32.37</v>
      </c>
    </row>
    <row r="546" customFormat="false" ht="12.75" hidden="false" customHeight="false" outlineLevel="0" collapsed="false">
      <c r="A546" s="0" t="s">
        <v>558</v>
      </c>
      <c r="B546" s="0" t="n">
        <v>2000</v>
      </c>
      <c r="C546" s="0" t="n">
        <v>41.49</v>
      </c>
      <c r="D546" s="0" t="n">
        <v>44.43</v>
      </c>
      <c r="E546" s="0" t="n">
        <v>0</v>
      </c>
      <c r="F546" s="0" t="n">
        <v>0</v>
      </c>
      <c r="G546" s="0" t="n">
        <v>-0.97</v>
      </c>
      <c r="H546" s="0" t="n">
        <v>1.97</v>
      </c>
      <c r="I546" s="0" t="n">
        <f aca="false">+G546-H546</f>
        <v>-2.94</v>
      </c>
      <c r="J546" s="0" t="n">
        <f aca="false">D546</f>
        <v>44.43</v>
      </c>
      <c r="K546" s="0" t="n">
        <f aca="false">C546</f>
        <v>41.49</v>
      </c>
    </row>
    <row r="547" customFormat="false" ht="12.75" hidden="false" customHeight="false" outlineLevel="0" collapsed="false">
      <c r="A547" s="0" t="s">
        <v>559</v>
      </c>
      <c r="B547" s="0" t="n">
        <v>2000</v>
      </c>
      <c r="C547" s="0" t="n">
        <v>38.66</v>
      </c>
      <c r="D547" s="0" t="n">
        <v>38.23</v>
      </c>
      <c r="E547" s="0" t="n">
        <v>0</v>
      </c>
      <c r="F547" s="0" t="n">
        <v>3.16</v>
      </c>
      <c r="G547" s="0" t="n">
        <v>-0.9</v>
      </c>
      <c r="H547" s="0" t="n">
        <v>1.83</v>
      </c>
      <c r="I547" s="0" t="n">
        <f aca="false">+G547-H547</f>
        <v>-2.73</v>
      </c>
      <c r="J547" s="0" t="n">
        <f aca="false">D547</f>
        <v>38.23</v>
      </c>
      <c r="K547" s="0" t="n">
        <f aca="false">C547</f>
        <v>38.66</v>
      </c>
    </row>
    <row r="548" customFormat="false" ht="12.75" hidden="false" customHeight="false" outlineLevel="0" collapsed="false">
      <c r="A548" s="0" t="s">
        <v>560</v>
      </c>
      <c r="B548" s="0" t="n">
        <v>2000</v>
      </c>
      <c r="C548" s="0" t="n">
        <v>37.67</v>
      </c>
      <c r="D548" s="0" t="n">
        <v>34</v>
      </c>
      <c r="E548" s="0" t="n">
        <v>0</v>
      </c>
      <c r="F548" s="0" t="n">
        <v>6.34</v>
      </c>
      <c r="G548" s="0" t="n">
        <v>-0.88</v>
      </c>
      <c r="H548" s="0" t="n">
        <v>1.79</v>
      </c>
      <c r="I548" s="0" t="n">
        <f aca="false">+G548-H548</f>
        <v>-2.67</v>
      </c>
      <c r="J548" s="0" t="n">
        <f aca="false">D548</f>
        <v>34</v>
      </c>
      <c r="K548" s="0" t="n">
        <f aca="false">C548</f>
        <v>37.67</v>
      </c>
    </row>
    <row r="549" customFormat="false" ht="12.75" hidden="false" customHeight="false" outlineLevel="0" collapsed="false">
      <c r="A549" s="0" t="s">
        <v>561</v>
      </c>
      <c r="B549" s="0" t="n">
        <v>2000</v>
      </c>
      <c r="C549" s="0" t="n">
        <v>31.36</v>
      </c>
      <c r="D549" s="0" t="n">
        <v>34.58</v>
      </c>
      <c r="E549" s="0" t="n">
        <v>-1.03</v>
      </c>
      <c r="F549" s="0" t="n">
        <v>-2.1</v>
      </c>
      <c r="G549" s="0" t="n">
        <v>-0.71</v>
      </c>
      <c r="H549" s="0" t="n">
        <v>1.44</v>
      </c>
      <c r="I549" s="0" t="n">
        <f aca="false">+G549-H549</f>
        <v>-2.15</v>
      </c>
      <c r="J549" s="0" t="n">
        <f aca="false">D549</f>
        <v>34.58</v>
      </c>
      <c r="K549" s="0" t="n">
        <f aca="false">C549</f>
        <v>31.36</v>
      </c>
    </row>
    <row r="550" customFormat="false" ht="12.75" hidden="false" customHeight="false" outlineLevel="0" collapsed="false">
      <c r="A550" s="0" t="s">
        <v>562</v>
      </c>
      <c r="B550" s="0" t="n">
        <v>2000</v>
      </c>
      <c r="C550" s="0" t="n">
        <v>31.33</v>
      </c>
      <c r="D550" s="0" t="n">
        <v>34.87</v>
      </c>
      <c r="E550" s="0" t="n">
        <v>-1.18</v>
      </c>
      <c r="F550" s="0" t="n">
        <v>-2.59</v>
      </c>
      <c r="G550" s="0" t="n">
        <v>-0.7</v>
      </c>
      <c r="H550" s="0" t="n">
        <v>1.43</v>
      </c>
      <c r="I550" s="0" t="n">
        <f aca="false">+G550-H550</f>
        <v>-2.13</v>
      </c>
      <c r="J550" s="0" t="n">
        <f aca="false">D550</f>
        <v>34.87</v>
      </c>
      <c r="K550" s="0" t="n">
        <f aca="false">C550</f>
        <v>31.33</v>
      </c>
    </row>
    <row r="551" customFormat="false" ht="12.75" hidden="false" customHeight="false" outlineLevel="0" collapsed="false">
      <c r="A551" s="0" t="s">
        <v>563</v>
      </c>
      <c r="B551" s="0" t="n">
        <v>2000</v>
      </c>
      <c r="C551" s="0" t="n">
        <v>20.87</v>
      </c>
      <c r="D551" s="0" t="n">
        <v>36.07</v>
      </c>
      <c r="E551" s="0" t="n">
        <v>-2.72</v>
      </c>
      <c r="F551" s="0" t="n">
        <v>-16.65</v>
      </c>
      <c r="G551" s="0" t="n">
        <v>-0.41</v>
      </c>
      <c r="H551" s="0" t="n">
        <v>0.86</v>
      </c>
      <c r="I551" s="0" t="n">
        <f aca="false">+G551-H551</f>
        <v>-1.27</v>
      </c>
      <c r="J551" s="0" t="n">
        <f aca="false">D551</f>
        <v>36.07</v>
      </c>
      <c r="K551" s="0" t="n">
        <f aca="false">C551</f>
        <v>20.87</v>
      </c>
    </row>
    <row r="552" customFormat="false" ht="12.75" hidden="false" customHeight="false" outlineLevel="0" collapsed="false">
      <c r="A552" s="0" t="s">
        <v>564</v>
      </c>
      <c r="B552" s="0" t="n">
        <v>2000</v>
      </c>
      <c r="C552" s="0" t="n">
        <v>23.55</v>
      </c>
      <c r="D552" s="0" t="n">
        <v>35.42</v>
      </c>
      <c r="E552" s="0" t="n">
        <v>-2.32</v>
      </c>
      <c r="F552" s="0" t="n">
        <v>-12.69</v>
      </c>
      <c r="G552" s="0" t="n">
        <v>-0.49</v>
      </c>
      <c r="H552" s="0" t="n">
        <v>1.01</v>
      </c>
      <c r="I552" s="0" t="n">
        <f aca="false">+G552-H552</f>
        <v>-1.5</v>
      </c>
      <c r="J552" s="0" t="n">
        <f aca="false">D552</f>
        <v>35.42</v>
      </c>
      <c r="K552" s="0" t="n">
        <f aca="false">C552</f>
        <v>23.55</v>
      </c>
    </row>
    <row r="553" customFormat="false" ht="12.75" hidden="false" customHeight="false" outlineLevel="0" collapsed="false">
      <c r="A553" s="0" t="s">
        <v>565</v>
      </c>
      <c r="B553" s="0" t="n">
        <v>2000</v>
      </c>
      <c r="C553" s="0" t="n">
        <v>23.21</v>
      </c>
      <c r="D553" s="0" t="n">
        <v>12.12</v>
      </c>
      <c r="E553" s="0" t="n">
        <v>-1</v>
      </c>
      <c r="F553" s="0" t="n">
        <v>11.66</v>
      </c>
      <c r="G553" s="0" t="n">
        <v>-0.51</v>
      </c>
      <c r="H553" s="0" t="n">
        <v>1.06</v>
      </c>
      <c r="I553" s="0" t="n">
        <f aca="false">+G553-H553</f>
        <v>-1.57</v>
      </c>
      <c r="J553" s="0" t="n">
        <f aca="false">D553</f>
        <v>12.12</v>
      </c>
      <c r="K553" s="0" t="n">
        <f aca="false">C553</f>
        <v>23.21</v>
      </c>
    </row>
    <row r="554" customFormat="false" ht="12.75" hidden="false" customHeight="false" outlineLevel="0" collapsed="false">
      <c r="A554" s="0" t="s">
        <v>566</v>
      </c>
      <c r="B554" s="0" t="n">
        <v>2000</v>
      </c>
      <c r="C554" s="0" t="n">
        <v>18.68</v>
      </c>
      <c r="D554" s="0" t="n">
        <v>-11.15</v>
      </c>
      <c r="E554" s="0" t="n">
        <v>0</v>
      </c>
      <c r="F554" s="0" t="n">
        <v>31.15</v>
      </c>
      <c r="G554" s="0" t="n">
        <v>-0.43</v>
      </c>
      <c r="H554" s="0" t="n">
        <v>0.89</v>
      </c>
      <c r="I554" s="0" t="n">
        <f aca="false">+G554-H554</f>
        <v>-1.32</v>
      </c>
      <c r="J554" s="0" t="n">
        <f aca="false">D554</f>
        <v>-11.15</v>
      </c>
      <c r="K554" s="0" t="n">
        <f aca="false">C554</f>
        <v>18.68</v>
      </c>
    </row>
    <row r="555" customFormat="false" ht="12.75" hidden="false" customHeight="false" outlineLevel="0" collapsed="false">
      <c r="A555" s="0" t="s">
        <v>567</v>
      </c>
      <c r="B555" s="0" t="n">
        <v>2000</v>
      </c>
      <c r="C555" s="0" t="n">
        <v>18.65</v>
      </c>
      <c r="D555" s="0" t="n">
        <v>-6.51</v>
      </c>
      <c r="E555" s="0" t="n">
        <v>0</v>
      </c>
      <c r="F555" s="0" t="n">
        <v>26.47</v>
      </c>
      <c r="G555" s="0" t="n">
        <v>-0.43</v>
      </c>
      <c r="H555" s="0" t="n">
        <v>0.88</v>
      </c>
      <c r="I555" s="0" t="n">
        <f aca="false">+G555-H555</f>
        <v>-1.31</v>
      </c>
      <c r="J555" s="0" t="n">
        <f aca="false">D555</f>
        <v>-6.51</v>
      </c>
      <c r="K555" s="0" t="n">
        <f aca="false">C555</f>
        <v>18.65</v>
      </c>
    </row>
    <row r="556" customFormat="false" ht="12.75" hidden="false" customHeight="false" outlineLevel="0" collapsed="false">
      <c r="A556" s="0" t="s">
        <v>568</v>
      </c>
      <c r="B556" s="0" t="n">
        <v>2000</v>
      </c>
      <c r="C556" s="0" t="n">
        <v>39.09</v>
      </c>
      <c r="D556" s="0" t="n">
        <v>34.46</v>
      </c>
      <c r="E556" s="0" t="n">
        <v>0</v>
      </c>
      <c r="F556" s="0" t="n">
        <v>7.4</v>
      </c>
      <c r="G556" s="0" t="n">
        <v>-0.91</v>
      </c>
      <c r="H556" s="0" t="n">
        <v>1.86</v>
      </c>
      <c r="I556" s="0" t="n">
        <f aca="false">+G556-H556</f>
        <v>-2.77</v>
      </c>
      <c r="J556" s="0" t="n">
        <f aca="false">D556</f>
        <v>34.46</v>
      </c>
      <c r="K556" s="0" t="n">
        <f aca="false">C556</f>
        <v>39.09</v>
      </c>
    </row>
    <row r="557" customFormat="false" ht="12.75" hidden="false" customHeight="false" outlineLevel="0" collapsed="false">
      <c r="A557" s="0" t="s">
        <v>569</v>
      </c>
      <c r="B557" s="0" t="n">
        <v>2000</v>
      </c>
      <c r="C557" s="0" t="n">
        <v>39.74</v>
      </c>
      <c r="D557" s="0" t="n">
        <v>37.93</v>
      </c>
      <c r="E557" s="0" t="n">
        <v>0</v>
      </c>
      <c r="F557" s="0" t="n">
        <v>4.62</v>
      </c>
      <c r="G557" s="0" t="n">
        <v>-0.93</v>
      </c>
      <c r="H557" s="0" t="n">
        <v>1.88</v>
      </c>
      <c r="I557" s="0" t="n">
        <f aca="false">+G557-H557</f>
        <v>-2.81</v>
      </c>
      <c r="J557" s="0" t="n">
        <f aca="false">D557</f>
        <v>37.93</v>
      </c>
      <c r="K557" s="0" t="n">
        <f aca="false">C557</f>
        <v>39.74</v>
      </c>
    </row>
    <row r="558" customFormat="false" ht="12.75" hidden="false" customHeight="false" outlineLevel="0" collapsed="false">
      <c r="A558" s="0" t="s">
        <v>570</v>
      </c>
      <c r="B558" s="0" t="n">
        <v>2000</v>
      </c>
      <c r="C558" s="0" t="n">
        <v>38.24</v>
      </c>
      <c r="D558" s="0" t="n">
        <v>38</v>
      </c>
      <c r="E558" s="0" t="n">
        <v>0</v>
      </c>
      <c r="F558" s="0" t="n">
        <v>2.95</v>
      </c>
      <c r="G558" s="0" t="n">
        <v>-0.89</v>
      </c>
      <c r="H558" s="0" t="n">
        <v>1.82</v>
      </c>
      <c r="I558" s="0" t="n">
        <f aca="false">+G558-H558</f>
        <v>-2.71</v>
      </c>
      <c r="J558" s="0" t="n">
        <f aca="false">D558</f>
        <v>38</v>
      </c>
      <c r="K558" s="0" t="n">
        <f aca="false">C558</f>
        <v>38.24</v>
      </c>
    </row>
    <row r="559" customFormat="false" ht="12.75" hidden="false" customHeight="false" outlineLevel="0" collapsed="false">
      <c r="A559" s="0" t="s">
        <v>571</v>
      </c>
      <c r="B559" s="0" t="n">
        <v>2000</v>
      </c>
      <c r="C559" s="0" t="n">
        <v>17.09</v>
      </c>
      <c r="D559" s="0" t="n">
        <v>44.37</v>
      </c>
      <c r="E559" s="0" t="n">
        <v>-3.65</v>
      </c>
      <c r="F559" s="0" t="n">
        <v>-29.99</v>
      </c>
      <c r="G559" s="0" t="n">
        <v>-0.3</v>
      </c>
      <c r="H559" s="0" t="n">
        <v>0.64</v>
      </c>
      <c r="I559" s="0" t="n">
        <f aca="false">+G559-H559</f>
        <v>-0.94</v>
      </c>
      <c r="J559" s="0" t="n">
        <f aca="false">D559</f>
        <v>44.37</v>
      </c>
      <c r="K559" s="0" t="n">
        <f aca="false">C559</f>
        <v>17.09</v>
      </c>
    </row>
    <row r="560" customFormat="false" ht="12.75" hidden="false" customHeight="false" outlineLevel="0" collapsed="false">
      <c r="A560" s="0" t="s">
        <v>572</v>
      </c>
      <c r="B560" s="0" t="n">
        <v>2000</v>
      </c>
      <c r="C560" s="0" t="n">
        <v>16.85</v>
      </c>
      <c r="D560" s="0" t="n">
        <v>42.76</v>
      </c>
      <c r="E560" s="0" t="n">
        <v>-3.46</v>
      </c>
      <c r="F560" s="0" t="n">
        <v>-28.43</v>
      </c>
      <c r="G560" s="0" t="n">
        <v>-0.3</v>
      </c>
      <c r="H560" s="0" t="n">
        <v>0.64</v>
      </c>
      <c r="I560" s="0" t="n">
        <f aca="false">+G560-H560</f>
        <v>-0.94</v>
      </c>
      <c r="J560" s="0" t="n">
        <f aca="false">D560</f>
        <v>42.76</v>
      </c>
      <c r="K560" s="0" t="n">
        <f aca="false">C560</f>
        <v>16.85</v>
      </c>
    </row>
    <row r="561" customFormat="false" ht="12.75" hidden="false" customHeight="false" outlineLevel="0" collapsed="false">
      <c r="A561" s="0" t="s">
        <v>573</v>
      </c>
      <c r="B561" s="0" t="n">
        <v>2000</v>
      </c>
      <c r="C561" s="0" t="n">
        <v>23.48</v>
      </c>
      <c r="D561" s="0" t="n">
        <v>38.63</v>
      </c>
      <c r="E561" s="0" t="n">
        <v>-1.88</v>
      </c>
      <c r="F561" s="0" t="n">
        <v>-15.51</v>
      </c>
      <c r="G561" s="0" t="n">
        <v>-0.5</v>
      </c>
      <c r="H561" s="0" t="n">
        <v>1.02</v>
      </c>
      <c r="I561" s="0" t="n">
        <f aca="false">+G561-H561</f>
        <v>-1.52</v>
      </c>
      <c r="J561" s="0" t="n">
        <f aca="false">D561</f>
        <v>38.63</v>
      </c>
      <c r="K561" s="0" t="n">
        <f aca="false">C561</f>
        <v>23.48</v>
      </c>
    </row>
    <row r="562" customFormat="false" ht="12.75" hidden="false" customHeight="false" outlineLevel="0" collapsed="false">
      <c r="A562" s="0" t="s">
        <v>574</v>
      </c>
      <c r="B562" s="0" t="n">
        <v>2000</v>
      </c>
      <c r="C562" s="0" t="n">
        <v>35.59</v>
      </c>
      <c r="D562" s="0" t="n">
        <v>38.72</v>
      </c>
      <c r="E562" s="0" t="n">
        <v>0</v>
      </c>
      <c r="F562" s="0" t="n">
        <v>0</v>
      </c>
      <c r="G562" s="0" t="n">
        <v>-1.02</v>
      </c>
      <c r="H562" s="0" t="n">
        <v>2.11</v>
      </c>
      <c r="I562" s="0" t="n">
        <f aca="false">+G562-H562</f>
        <v>-3.13</v>
      </c>
      <c r="J562" s="0" t="n">
        <f aca="false">D562</f>
        <v>38.72</v>
      </c>
      <c r="K562" s="0" t="n">
        <f aca="false">C562</f>
        <v>35.59</v>
      </c>
    </row>
    <row r="563" customFormat="false" ht="12.75" hidden="false" customHeight="false" outlineLevel="0" collapsed="false">
      <c r="A563" s="0" t="s">
        <v>575</v>
      </c>
      <c r="B563" s="0" t="n">
        <v>2000</v>
      </c>
      <c r="C563" s="0" t="n">
        <v>35.09</v>
      </c>
      <c r="D563" s="0" t="n">
        <v>38.18</v>
      </c>
      <c r="E563" s="0" t="n">
        <v>0</v>
      </c>
      <c r="F563" s="0" t="n">
        <v>0</v>
      </c>
      <c r="G563" s="0" t="n">
        <v>-1.01</v>
      </c>
      <c r="H563" s="0" t="n">
        <v>2.08</v>
      </c>
      <c r="I563" s="0" t="n">
        <f aca="false">+G563-H563</f>
        <v>-3.09</v>
      </c>
      <c r="J563" s="0" t="n">
        <f aca="false">D563</f>
        <v>38.18</v>
      </c>
      <c r="K563" s="0" t="n">
        <f aca="false">C563</f>
        <v>35.09</v>
      </c>
    </row>
    <row r="564" customFormat="false" ht="12.75" hidden="false" customHeight="false" outlineLevel="0" collapsed="false">
      <c r="A564" s="0" t="s">
        <v>576</v>
      </c>
      <c r="B564" s="0" t="n">
        <v>2000</v>
      </c>
      <c r="C564" s="0" t="n">
        <v>35.59</v>
      </c>
      <c r="D564" s="0" t="n">
        <v>38.72</v>
      </c>
      <c r="E564" s="0" t="n">
        <v>0</v>
      </c>
      <c r="F564" s="0" t="n">
        <v>0</v>
      </c>
      <c r="G564" s="0" t="n">
        <v>-1.02</v>
      </c>
      <c r="H564" s="0" t="n">
        <v>2.11</v>
      </c>
      <c r="I564" s="0" t="n">
        <f aca="false">+G564-H564</f>
        <v>-3.13</v>
      </c>
      <c r="J564" s="0" t="n">
        <f aca="false">D564</f>
        <v>38.72</v>
      </c>
      <c r="K564" s="0" t="n">
        <f aca="false">C564</f>
        <v>35.59</v>
      </c>
    </row>
    <row r="565" customFormat="false" ht="12.75" hidden="false" customHeight="false" outlineLevel="0" collapsed="false">
      <c r="A565" s="0" t="s">
        <v>577</v>
      </c>
      <c r="B565" s="0" t="n">
        <v>2000</v>
      </c>
      <c r="C565" s="0" t="n">
        <v>28.2</v>
      </c>
      <c r="D565" s="0" t="n">
        <v>43.3</v>
      </c>
      <c r="E565" s="0" t="n">
        <v>-1.76</v>
      </c>
      <c r="F565" s="0" t="n">
        <v>-14.54</v>
      </c>
      <c r="G565" s="0" t="n">
        <v>-0.75</v>
      </c>
      <c r="H565" s="0" t="n">
        <v>1.57</v>
      </c>
      <c r="I565" s="0" t="n">
        <f aca="false">+G565-H565</f>
        <v>-2.32</v>
      </c>
      <c r="J565" s="0" t="n">
        <f aca="false">D565</f>
        <v>43.3</v>
      </c>
      <c r="K565" s="0" t="n">
        <f aca="false">C565</f>
        <v>28.2</v>
      </c>
    </row>
    <row r="566" customFormat="false" ht="12.75" hidden="false" customHeight="false" outlineLevel="0" collapsed="false">
      <c r="A566" s="0" t="s">
        <v>578</v>
      </c>
      <c r="B566" s="0" t="n">
        <v>2000</v>
      </c>
      <c r="C566" s="0" t="n">
        <v>20.41</v>
      </c>
      <c r="D566" s="0" t="n">
        <v>39.13</v>
      </c>
      <c r="E566" s="0" t="n">
        <v>-2.37</v>
      </c>
      <c r="F566" s="0" t="n">
        <v>-19.51</v>
      </c>
      <c r="G566" s="0" t="n">
        <v>-0.51</v>
      </c>
      <c r="H566" s="0" t="n">
        <v>1.07</v>
      </c>
      <c r="I566" s="0" t="n">
        <f aca="false">+G566-H566</f>
        <v>-1.58</v>
      </c>
      <c r="J566" s="0" t="n">
        <f aca="false">D566</f>
        <v>39.13</v>
      </c>
      <c r="K566" s="0" t="n">
        <f aca="false">C566</f>
        <v>20.41</v>
      </c>
    </row>
    <row r="567" customFormat="false" ht="12.75" hidden="false" customHeight="false" outlineLevel="0" collapsed="false">
      <c r="A567" s="0" t="s">
        <v>579</v>
      </c>
      <c r="B567" s="0" t="n">
        <v>2000</v>
      </c>
      <c r="C567" s="0" t="n">
        <v>18.54</v>
      </c>
      <c r="D567" s="0" t="n">
        <v>43.93</v>
      </c>
      <c r="E567" s="0" t="n">
        <v>-3.33</v>
      </c>
      <c r="F567" s="0" t="n">
        <v>-27.39</v>
      </c>
      <c r="G567" s="0" t="n">
        <v>-0.43</v>
      </c>
      <c r="H567" s="0" t="n">
        <v>0.9</v>
      </c>
      <c r="I567" s="0" t="n">
        <f aca="false">+G567-H567</f>
        <v>-1.33</v>
      </c>
      <c r="J567" s="0" t="n">
        <f aca="false">D567</f>
        <v>43.93</v>
      </c>
      <c r="K567" s="0" t="n">
        <f aca="false">C567</f>
        <v>18.54</v>
      </c>
    </row>
    <row r="568" customFormat="false" ht="12.75" hidden="false" customHeight="false" outlineLevel="0" collapsed="false">
      <c r="A568" s="0" t="s">
        <v>580</v>
      </c>
      <c r="B568" s="0" t="n">
        <v>2000</v>
      </c>
      <c r="C568" s="0" t="n">
        <v>18.32</v>
      </c>
      <c r="D568" s="0" t="n">
        <v>43.44</v>
      </c>
      <c r="E568" s="0" t="n">
        <v>-3.3</v>
      </c>
      <c r="F568" s="0" t="n">
        <v>-27.11</v>
      </c>
      <c r="G568" s="0" t="n">
        <v>-0.42</v>
      </c>
      <c r="H568" s="0" t="n">
        <v>0.89</v>
      </c>
      <c r="I568" s="0" t="n">
        <f aca="false">+G568-H568</f>
        <v>-1.31</v>
      </c>
      <c r="J568" s="0" t="n">
        <f aca="false">D568</f>
        <v>43.44</v>
      </c>
      <c r="K568" s="0" t="n">
        <f aca="false">C568</f>
        <v>18.32</v>
      </c>
    </row>
    <row r="569" customFormat="false" ht="12.75" hidden="false" customHeight="false" outlineLevel="0" collapsed="false">
      <c r="A569" s="0" t="s">
        <v>581</v>
      </c>
      <c r="B569" s="0" t="n">
        <v>2000</v>
      </c>
      <c r="C569" s="0" t="n">
        <v>18.3</v>
      </c>
      <c r="D569" s="0" t="n">
        <v>42.46</v>
      </c>
      <c r="E569" s="0" t="n">
        <v>-3.17</v>
      </c>
      <c r="F569" s="0" t="n">
        <v>-26.01</v>
      </c>
      <c r="G569" s="0" t="n">
        <v>-0.42</v>
      </c>
      <c r="H569" s="0" t="n">
        <v>0.9</v>
      </c>
      <c r="I569" s="0" t="n">
        <f aca="false">+G569-H569</f>
        <v>-1.32</v>
      </c>
      <c r="J569" s="0" t="n">
        <f aca="false">D569</f>
        <v>42.46</v>
      </c>
      <c r="K569" s="0" t="n">
        <f aca="false">C569</f>
        <v>18.3</v>
      </c>
    </row>
    <row r="570" customFormat="false" ht="12.75" hidden="false" customHeight="false" outlineLevel="0" collapsed="false">
      <c r="A570" s="0" t="s">
        <v>582</v>
      </c>
      <c r="B570" s="0" t="n">
        <v>2000</v>
      </c>
      <c r="C570" s="0" t="n">
        <v>17.59</v>
      </c>
      <c r="D570" s="0" t="n">
        <v>37.89</v>
      </c>
      <c r="E570" s="0" t="n">
        <v>-2.63</v>
      </c>
      <c r="F570" s="0" t="n">
        <v>-21.63</v>
      </c>
      <c r="G570" s="0" t="n">
        <v>-0.42</v>
      </c>
      <c r="H570" s="0" t="n">
        <v>0.88</v>
      </c>
      <c r="I570" s="0" t="n">
        <f aca="false">+G570-H570</f>
        <v>-1.3</v>
      </c>
      <c r="J570" s="0" t="n">
        <f aca="false">D570</f>
        <v>37.89</v>
      </c>
      <c r="K570" s="0" t="n">
        <f aca="false">C570</f>
        <v>17.59</v>
      </c>
    </row>
    <row r="571" customFormat="false" ht="12.75" hidden="false" customHeight="false" outlineLevel="0" collapsed="false">
      <c r="A571" s="0" t="s">
        <v>583</v>
      </c>
      <c r="B571" s="0" t="n">
        <v>2000</v>
      </c>
      <c r="C571" s="0" t="n">
        <v>17.89</v>
      </c>
      <c r="D571" s="0" t="n">
        <v>37.89</v>
      </c>
      <c r="E571" s="0" t="n">
        <v>-2.58</v>
      </c>
      <c r="F571" s="0" t="n">
        <v>-21.24</v>
      </c>
      <c r="G571" s="0" t="n">
        <v>-0.43</v>
      </c>
      <c r="H571" s="0" t="n">
        <v>0.91</v>
      </c>
      <c r="I571" s="0" t="n">
        <f aca="false">+G571-H571</f>
        <v>-1.34</v>
      </c>
      <c r="J571" s="0" t="n">
        <f aca="false">D571</f>
        <v>37.89</v>
      </c>
      <c r="K571" s="0" t="n">
        <f aca="false">C571</f>
        <v>17.89</v>
      </c>
    </row>
    <row r="572" customFormat="false" ht="12.75" hidden="false" customHeight="false" outlineLevel="0" collapsed="false">
      <c r="A572" s="0" t="s">
        <v>584</v>
      </c>
      <c r="B572" s="0" t="n">
        <v>2000</v>
      </c>
      <c r="C572" s="0" t="n">
        <v>20.8</v>
      </c>
      <c r="D572" s="0" t="n">
        <v>39.13</v>
      </c>
      <c r="E572" s="0" t="n">
        <v>-2.31</v>
      </c>
      <c r="F572" s="0" t="n">
        <v>-19.02</v>
      </c>
      <c r="G572" s="0" t="n">
        <v>-0.52</v>
      </c>
      <c r="H572" s="0" t="n">
        <v>1.1</v>
      </c>
      <c r="I572" s="0" t="n">
        <f aca="false">+G572-H572</f>
        <v>-1.62</v>
      </c>
      <c r="J572" s="0" t="n">
        <f aca="false">D572</f>
        <v>39.13</v>
      </c>
      <c r="K572" s="0" t="n">
        <f aca="false">C572</f>
        <v>20.8</v>
      </c>
    </row>
    <row r="573" customFormat="false" ht="12.75" hidden="false" customHeight="false" outlineLevel="0" collapsed="false">
      <c r="A573" s="0" t="s">
        <v>585</v>
      </c>
      <c r="B573" s="0" t="n">
        <v>2000</v>
      </c>
      <c r="C573" s="0" t="n">
        <v>39.68</v>
      </c>
      <c r="D573" s="0" t="n">
        <v>43.17</v>
      </c>
      <c r="E573" s="0" t="n">
        <v>0</v>
      </c>
      <c r="F573" s="0" t="n">
        <v>0</v>
      </c>
      <c r="G573" s="0" t="n">
        <v>-1.14</v>
      </c>
      <c r="H573" s="0" t="n">
        <v>2.35</v>
      </c>
      <c r="I573" s="0" t="n">
        <f aca="false">+G573-H573</f>
        <v>-3.49</v>
      </c>
      <c r="J573" s="0" t="n">
        <f aca="false">D573</f>
        <v>43.17</v>
      </c>
      <c r="K573" s="0" t="n">
        <f aca="false">C573</f>
        <v>39.68</v>
      </c>
    </row>
    <row r="574" customFormat="false" ht="12.75" hidden="false" customHeight="false" outlineLevel="0" collapsed="false">
      <c r="A574" s="0" t="s">
        <v>586</v>
      </c>
      <c r="B574" s="0" t="n">
        <v>2000</v>
      </c>
      <c r="C574" s="0" t="n">
        <v>38.28</v>
      </c>
      <c r="D574" s="0" t="n">
        <v>41.65</v>
      </c>
      <c r="E574" s="0" t="n">
        <v>0</v>
      </c>
      <c r="F574" s="0" t="n">
        <v>0</v>
      </c>
      <c r="G574" s="0" t="n">
        <v>-1.1</v>
      </c>
      <c r="H574" s="0" t="n">
        <v>2.27</v>
      </c>
      <c r="I574" s="0" t="n">
        <f aca="false">+G574-H574</f>
        <v>-3.37</v>
      </c>
      <c r="J574" s="0" t="n">
        <f aca="false">D574</f>
        <v>41.65</v>
      </c>
      <c r="K574" s="0" t="n">
        <f aca="false">C574</f>
        <v>38.28</v>
      </c>
    </row>
    <row r="575" customFormat="false" ht="12.75" hidden="false" customHeight="false" outlineLevel="0" collapsed="false">
      <c r="A575" s="0" t="s">
        <v>587</v>
      </c>
      <c r="B575" s="0" t="n">
        <v>2000</v>
      </c>
      <c r="C575" s="0" t="n">
        <v>38.28</v>
      </c>
      <c r="D575" s="0" t="n">
        <v>41.65</v>
      </c>
      <c r="E575" s="0" t="n">
        <v>0</v>
      </c>
      <c r="F575" s="0" t="n">
        <v>0</v>
      </c>
      <c r="G575" s="0" t="n">
        <v>-1.1</v>
      </c>
      <c r="H575" s="0" t="n">
        <v>2.27</v>
      </c>
      <c r="I575" s="0" t="n">
        <f aca="false">+G575-H575</f>
        <v>-3.37</v>
      </c>
      <c r="J575" s="0" t="n">
        <f aca="false">D575</f>
        <v>41.65</v>
      </c>
      <c r="K575" s="0" t="n">
        <f aca="false">C575</f>
        <v>38.28</v>
      </c>
    </row>
    <row r="576" customFormat="false" ht="12.75" hidden="false" customHeight="false" outlineLevel="0" collapsed="false">
      <c r="A576" s="0" t="s">
        <v>588</v>
      </c>
      <c r="B576" s="0" t="n">
        <v>2000</v>
      </c>
      <c r="C576" s="0" t="n">
        <v>17.2</v>
      </c>
      <c r="D576" s="0" t="n">
        <v>39.22</v>
      </c>
      <c r="E576" s="0" t="n">
        <v>-2.88</v>
      </c>
      <c r="F576" s="0" t="n">
        <v>-23.65</v>
      </c>
      <c r="G576" s="0" t="n">
        <v>-0.4</v>
      </c>
      <c r="H576" s="0" t="n">
        <v>0.85</v>
      </c>
      <c r="I576" s="0" t="n">
        <f aca="false">+G576-H576</f>
        <v>-1.25</v>
      </c>
      <c r="J576" s="0" t="n">
        <f aca="false">D576</f>
        <v>39.22</v>
      </c>
      <c r="K576" s="0" t="n">
        <f aca="false">C576</f>
        <v>17.2</v>
      </c>
    </row>
    <row r="577" customFormat="false" ht="12.75" hidden="false" customHeight="false" outlineLevel="0" collapsed="false">
      <c r="A577" s="0" t="s">
        <v>589</v>
      </c>
      <c r="B577" s="0" t="n">
        <v>2000</v>
      </c>
      <c r="C577" s="0" t="n">
        <v>34.26</v>
      </c>
      <c r="D577" s="0" t="n">
        <v>37.27</v>
      </c>
      <c r="E577" s="0" t="n">
        <v>0</v>
      </c>
      <c r="F577" s="0" t="n">
        <v>0</v>
      </c>
      <c r="G577" s="0" t="n">
        <v>-0.98</v>
      </c>
      <c r="H577" s="0" t="n">
        <v>2.03</v>
      </c>
      <c r="I577" s="0" t="n">
        <f aca="false">+G577-H577</f>
        <v>-3.01</v>
      </c>
      <c r="J577" s="0" t="n">
        <f aca="false">D577</f>
        <v>37.27</v>
      </c>
      <c r="K577" s="0" t="n">
        <f aca="false">C577</f>
        <v>34.26</v>
      </c>
    </row>
    <row r="578" customFormat="false" ht="12.75" hidden="false" customHeight="false" outlineLevel="0" collapsed="false">
      <c r="A578" s="0" t="s">
        <v>590</v>
      </c>
      <c r="B578" s="0" t="n">
        <v>2000</v>
      </c>
      <c r="C578" s="0" t="n">
        <v>38.39</v>
      </c>
      <c r="D578" s="0" t="n">
        <v>42.01</v>
      </c>
      <c r="E578" s="0" t="n">
        <v>0</v>
      </c>
      <c r="F578" s="0" t="n">
        <v>0</v>
      </c>
      <c r="G578" s="0" t="n">
        <v>-1.2</v>
      </c>
      <c r="H578" s="0" t="n">
        <v>2.42</v>
      </c>
      <c r="I578" s="0" t="n">
        <f aca="false">+G578-H578</f>
        <v>-3.62</v>
      </c>
      <c r="J578" s="0" t="n">
        <f aca="false">D578</f>
        <v>42.01</v>
      </c>
      <c r="K578" s="0" t="n">
        <f aca="false">C578</f>
        <v>38.39</v>
      </c>
    </row>
    <row r="579" customFormat="false" ht="12.75" hidden="false" customHeight="false" outlineLevel="0" collapsed="false">
      <c r="A579" s="0" t="s">
        <v>591</v>
      </c>
      <c r="B579" s="0" t="n">
        <v>2000</v>
      </c>
      <c r="C579" s="0" t="n">
        <v>37.13</v>
      </c>
      <c r="D579" s="0" t="n">
        <v>40.63</v>
      </c>
      <c r="E579" s="0" t="n">
        <v>0</v>
      </c>
      <c r="F579" s="0" t="n">
        <v>0</v>
      </c>
      <c r="G579" s="0" t="n">
        <v>-1.16</v>
      </c>
      <c r="H579" s="0" t="n">
        <v>2.34</v>
      </c>
      <c r="I579" s="0" t="n">
        <f aca="false">+G579-H579</f>
        <v>-3.5</v>
      </c>
      <c r="J579" s="0" t="n">
        <f aca="false">D579</f>
        <v>40.63</v>
      </c>
      <c r="K579" s="0" t="n">
        <f aca="false">C579</f>
        <v>37.13</v>
      </c>
    </row>
    <row r="580" customFormat="false" ht="12.75" hidden="false" customHeight="false" outlineLevel="0" collapsed="false">
      <c r="A580" s="0" t="s">
        <v>592</v>
      </c>
      <c r="B580" s="0" t="n">
        <v>2000</v>
      </c>
      <c r="C580" s="0" t="n">
        <v>37.98</v>
      </c>
      <c r="D580" s="0" t="n">
        <v>41.56</v>
      </c>
      <c r="E580" s="0" t="n">
        <v>0</v>
      </c>
      <c r="F580" s="0" t="n">
        <v>0</v>
      </c>
      <c r="G580" s="0" t="n">
        <v>-1.19</v>
      </c>
      <c r="H580" s="0" t="n">
        <v>2.39</v>
      </c>
      <c r="I580" s="0" t="n">
        <f aca="false">+G580-H580</f>
        <v>-3.58</v>
      </c>
      <c r="J580" s="0" t="n">
        <f aca="false">D580</f>
        <v>41.56</v>
      </c>
      <c r="K580" s="0" t="n">
        <f aca="false">C580</f>
        <v>37.98</v>
      </c>
    </row>
    <row r="581" customFormat="false" ht="12.75" hidden="false" customHeight="false" outlineLevel="0" collapsed="false">
      <c r="A581" s="0" t="s">
        <v>593</v>
      </c>
      <c r="B581" s="0" t="n">
        <v>2000</v>
      </c>
      <c r="C581" s="0" t="n">
        <v>38.39</v>
      </c>
      <c r="D581" s="0" t="n">
        <v>42.01</v>
      </c>
      <c r="E581" s="0" t="n">
        <v>0</v>
      </c>
      <c r="F581" s="0" t="n">
        <v>0</v>
      </c>
      <c r="G581" s="0" t="n">
        <v>-1.2</v>
      </c>
      <c r="H581" s="0" t="n">
        <v>2.42</v>
      </c>
      <c r="I581" s="0" t="n">
        <f aca="false">+G581-H581</f>
        <v>-3.62</v>
      </c>
      <c r="J581" s="0" t="n">
        <f aca="false">D581</f>
        <v>42.01</v>
      </c>
      <c r="K581" s="0" t="n">
        <f aca="false">C581</f>
        <v>38.39</v>
      </c>
    </row>
    <row r="582" customFormat="false" ht="12.75" hidden="false" customHeight="false" outlineLevel="0" collapsed="false">
      <c r="A582" s="0" t="s">
        <v>594</v>
      </c>
      <c r="B582" s="0" t="n">
        <v>2000</v>
      </c>
      <c r="C582" s="0" t="n">
        <v>37.27</v>
      </c>
      <c r="D582" s="0" t="n">
        <v>40.78</v>
      </c>
      <c r="E582" s="0" t="n">
        <v>0</v>
      </c>
      <c r="F582" s="0" t="n">
        <v>0</v>
      </c>
      <c r="G582" s="0" t="n">
        <v>-1.16</v>
      </c>
      <c r="H582" s="0" t="n">
        <v>2.35</v>
      </c>
      <c r="I582" s="0" t="n">
        <f aca="false">+G582-H582</f>
        <v>-3.51</v>
      </c>
      <c r="J582" s="0" t="n">
        <f aca="false">D582</f>
        <v>40.78</v>
      </c>
      <c r="K582" s="0" t="n">
        <f aca="false">C582</f>
        <v>37.27</v>
      </c>
    </row>
    <row r="583" customFormat="false" ht="12.75" hidden="false" customHeight="false" outlineLevel="0" collapsed="false">
      <c r="A583" s="0" t="s">
        <v>595</v>
      </c>
      <c r="B583" s="0" t="n">
        <v>2000</v>
      </c>
      <c r="C583" s="0" t="n">
        <v>38.39</v>
      </c>
      <c r="D583" s="0" t="n">
        <v>42.01</v>
      </c>
      <c r="E583" s="0" t="n">
        <v>0</v>
      </c>
      <c r="F583" s="0" t="n">
        <v>0</v>
      </c>
      <c r="G583" s="0" t="n">
        <v>-1.2</v>
      </c>
      <c r="H583" s="0" t="n">
        <v>2.42</v>
      </c>
      <c r="I583" s="0" t="n">
        <f aca="false">+G583-H583</f>
        <v>-3.62</v>
      </c>
      <c r="J583" s="0" t="n">
        <f aca="false">D583</f>
        <v>42.01</v>
      </c>
      <c r="K583" s="0" t="n">
        <f aca="false">C583</f>
        <v>38.39</v>
      </c>
    </row>
    <row r="584" customFormat="false" ht="12.75" hidden="false" customHeight="false" outlineLevel="0" collapsed="false">
      <c r="A584" s="0" t="s">
        <v>596</v>
      </c>
      <c r="B584" s="0" t="n">
        <v>2000</v>
      </c>
      <c r="C584" s="0" t="n">
        <v>17.99</v>
      </c>
      <c r="D584" s="0" t="n">
        <v>41.61</v>
      </c>
      <c r="E584" s="0" t="n">
        <v>-3.02</v>
      </c>
      <c r="F584" s="0" t="n">
        <v>-25.24</v>
      </c>
      <c r="G584" s="0" t="n">
        <v>-0.46</v>
      </c>
      <c r="H584" s="0" t="n">
        <v>0.94</v>
      </c>
      <c r="I584" s="0" t="n">
        <f aca="false">+G584-H584</f>
        <v>-1.4</v>
      </c>
      <c r="J584" s="0" t="n">
        <f aca="false">D584</f>
        <v>41.61</v>
      </c>
      <c r="K584" s="0" t="n">
        <f aca="false">C584</f>
        <v>17.99</v>
      </c>
    </row>
    <row r="585" customFormat="false" ht="12.75" hidden="false" customHeight="false" outlineLevel="0" collapsed="false">
      <c r="A585" s="0" t="s">
        <v>597</v>
      </c>
      <c r="B585" s="0" t="n">
        <v>2000</v>
      </c>
      <c r="C585" s="0" t="n">
        <v>18.07</v>
      </c>
      <c r="D585" s="0" t="n">
        <v>40.66</v>
      </c>
      <c r="E585" s="0" t="n">
        <v>-2.87</v>
      </c>
      <c r="F585" s="0" t="n">
        <v>-24.04</v>
      </c>
      <c r="G585" s="0" t="n">
        <v>-0.46</v>
      </c>
      <c r="H585" s="0" t="n">
        <v>0.96</v>
      </c>
      <c r="I585" s="0" t="n">
        <f aca="false">+G585-H585</f>
        <v>-1.42</v>
      </c>
      <c r="J585" s="0" t="n">
        <f aca="false">D585</f>
        <v>40.66</v>
      </c>
      <c r="K585" s="0" t="n">
        <f aca="false">C585</f>
        <v>18.07</v>
      </c>
    </row>
    <row r="586" customFormat="false" ht="12.75" hidden="false" customHeight="false" outlineLevel="0" collapsed="false">
      <c r="A586" s="0" t="s">
        <v>598</v>
      </c>
      <c r="B586" s="0" t="n">
        <v>2000</v>
      </c>
      <c r="C586" s="0" t="n">
        <v>19.45</v>
      </c>
      <c r="D586" s="0" t="n">
        <v>36.65</v>
      </c>
      <c r="E586" s="0" t="n">
        <v>-2.2</v>
      </c>
      <c r="F586" s="0" t="n">
        <v>-17.78</v>
      </c>
      <c r="G586" s="0" t="n">
        <v>-0.53</v>
      </c>
      <c r="H586" s="0" t="n">
        <v>1.09</v>
      </c>
      <c r="I586" s="0" t="n">
        <f aca="false">+G586-H586</f>
        <v>-1.62</v>
      </c>
      <c r="J586" s="0" t="n">
        <f aca="false">D586</f>
        <v>36.65</v>
      </c>
      <c r="K586" s="0" t="n">
        <f aca="false">C586</f>
        <v>19.45</v>
      </c>
    </row>
    <row r="587" customFormat="false" ht="12.75" hidden="false" customHeight="false" outlineLevel="0" collapsed="false">
      <c r="A587" s="0" t="s">
        <v>599</v>
      </c>
      <c r="B587" s="0" t="n">
        <v>2000</v>
      </c>
      <c r="C587" s="0" t="n">
        <v>20.09</v>
      </c>
      <c r="D587" s="0" t="n">
        <v>36.59</v>
      </c>
      <c r="E587" s="0" t="n">
        <v>-2.17</v>
      </c>
      <c r="F587" s="0" t="n">
        <v>-16.99</v>
      </c>
      <c r="G587" s="0" t="n">
        <v>-0.55</v>
      </c>
      <c r="H587" s="0" t="n">
        <v>1.13</v>
      </c>
      <c r="I587" s="0" t="n">
        <f aca="false">+G587-H587</f>
        <v>-1.68</v>
      </c>
      <c r="J587" s="0" t="n">
        <f aca="false">D587</f>
        <v>36.59</v>
      </c>
      <c r="K587" s="0" t="n">
        <f aca="false">C587</f>
        <v>20.09</v>
      </c>
    </row>
    <row r="588" customFormat="false" ht="12.75" hidden="false" customHeight="false" outlineLevel="0" collapsed="false">
      <c r="A588" s="0" t="s">
        <v>600</v>
      </c>
      <c r="B588" s="0" t="n">
        <v>2000</v>
      </c>
      <c r="C588" s="0" t="n">
        <v>39.55</v>
      </c>
      <c r="D588" s="0" t="n">
        <v>43.27</v>
      </c>
      <c r="E588" s="0" t="n">
        <v>0</v>
      </c>
      <c r="F588" s="0" t="n">
        <v>0</v>
      </c>
      <c r="G588" s="0" t="n">
        <v>-1.23</v>
      </c>
      <c r="H588" s="0" t="n">
        <v>2.49</v>
      </c>
      <c r="I588" s="0" t="n">
        <f aca="false">+G588-H588</f>
        <v>-3.72</v>
      </c>
      <c r="J588" s="0" t="n">
        <f aca="false">D588</f>
        <v>43.27</v>
      </c>
      <c r="K588" s="0" t="n">
        <f aca="false">C588</f>
        <v>39.55</v>
      </c>
    </row>
    <row r="589" customFormat="false" ht="12.75" hidden="false" customHeight="false" outlineLevel="0" collapsed="false">
      <c r="A589" s="0" t="s">
        <v>601</v>
      </c>
      <c r="B589" s="0" t="n">
        <v>2000</v>
      </c>
      <c r="C589" s="0" t="n">
        <v>39.73</v>
      </c>
      <c r="D589" s="0" t="n">
        <v>43.47</v>
      </c>
      <c r="E589" s="0" t="n">
        <v>0</v>
      </c>
      <c r="F589" s="0" t="n">
        <v>0</v>
      </c>
      <c r="G589" s="0" t="n">
        <v>-1.24</v>
      </c>
      <c r="H589" s="0" t="n">
        <v>2.5</v>
      </c>
      <c r="I589" s="0" t="n">
        <f aca="false">+G589-H589</f>
        <v>-3.74</v>
      </c>
      <c r="J589" s="0" t="n">
        <f aca="false">D589</f>
        <v>43.47</v>
      </c>
      <c r="K589" s="0" t="n">
        <f aca="false">C589</f>
        <v>39.73</v>
      </c>
    </row>
    <row r="590" customFormat="false" ht="12.75" hidden="false" customHeight="false" outlineLevel="0" collapsed="false">
      <c r="A590" s="0" t="s">
        <v>602</v>
      </c>
      <c r="B590" s="0" t="n">
        <v>2000</v>
      </c>
      <c r="C590" s="0" t="n">
        <v>39.55</v>
      </c>
      <c r="D590" s="0" t="n">
        <v>43.27</v>
      </c>
      <c r="E590" s="0" t="n">
        <v>0</v>
      </c>
      <c r="F590" s="0" t="n">
        <v>0</v>
      </c>
      <c r="G590" s="0" t="n">
        <v>-1.23</v>
      </c>
      <c r="H590" s="0" t="n">
        <v>2.49</v>
      </c>
      <c r="I590" s="0" t="n">
        <f aca="false">+G590-H590</f>
        <v>-3.72</v>
      </c>
      <c r="J590" s="0" t="n">
        <f aca="false">D590</f>
        <v>43.27</v>
      </c>
      <c r="K590" s="0" t="n">
        <f aca="false">C590</f>
        <v>39.55</v>
      </c>
    </row>
    <row r="591" customFormat="false" ht="12.75" hidden="false" customHeight="false" outlineLevel="0" collapsed="false">
      <c r="A591" s="0" t="s">
        <v>603</v>
      </c>
      <c r="B591" s="0" t="n">
        <v>2000</v>
      </c>
      <c r="C591" s="0" t="n">
        <v>37.98</v>
      </c>
      <c r="D591" s="0" t="n">
        <v>41.56</v>
      </c>
      <c r="E591" s="0" t="n">
        <v>0</v>
      </c>
      <c r="F591" s="0" t="n">
        <v>0</v>
      </c>
      <c r="G591" s="0" t="n">
        <v>-1.19</v>
      </c>
      <c r="H591" s="0" t="n">
        <v>2.39</v>
      </c>
      <c r="I591" s="0" t="n">
        <f aca="false">+G591-H591</f>
        <v>-3.58</v>
      </c>
      <c r="J591" s="0" t="n">
        <f aca="false">D591</f>
        <v>41.56</v>
      </c>
      <c r="K591" s="0" t="n">
        <f aca="false">C591</f>
        <v>37.98</v>
      </c>
    </row>
    <row r="592" customFormat="false" ht="12.75" hidden="false" customHeight="false" outlineLevel="0" collapsed="false">
      <c r="A592" s="0" t="s">
        <v>604</v>
      </c>
      <c r="B592" s="0" t="n">
        <v>2000</v>
      </c>
      <c r="C592" s="0" t="n">
        <v>34.7</v>
      </c>
      <c r="D592" s="0" t="n">
        <v>37.96</v>
      </c>
      <c r="E592" s="0" t="n">
        <v>0</v>
      </c>
      <c r="F592" s="0" t="n">
        <v>0</v>
      </c>
      <c r="G592" s="0" t="n">
        <v>-1.08</v>
      </c>
      <c r="H592" s="0" t="n">
        <v>2.18</v>
      </c>
      <c r="I592" s="0" t="n">
        <f aca="false">+G592-H592</f>
        <v>-3.26</v>
      </c>
      <c r="J592" s="0" t="n">
        <f aca="false">D592</f>
        <v>37.96</v>
      </c>
      <c r="K592" s="0" t="n">
        <f aca="false">C592</f>
        <v>34.7</v>
      </c>
    </row>
    <row r="593" customFormat="false" ht="12.75" hidden="false" customHeight="false" outlineLevel="0" collapsed="false">
      <c r="A593" s="0" t="s">
        <v>605</v>
      </c>
      <c r="B593" s="0" t="n">
        <v>2000</v>
      </c>
      <c r="C593" s="0" t="n">
        <v>34.03</v>
      </c>
      <c r="D593" s="0" t="n">
        <v>37.23</v>
      </c>
      <c r="E593" s="0" t="n">
        <v>0</v>
      </c>
      <c r="F593" s="0" t="n">
        <v>0</v>
      </c>
      <c r="G593" s="0" t="n">
        <v>-1.06</v>
      </c>
      <c r="H593" s="0" t="n">
        <v>2.14</v>
      </c>
      <c r="I593" s="0" t="n">
        <f aca="false">+G593-H593</f>
        <v>-3.2</v>
      </c>
      <c r="J593" s="0" t="n">
        <f aca="false">D593</f>
        <v>37.23</v>
      </c>
      <c r="K593" s="0" t="n">
        <f aca="false">C593</f>
        <v>34.03</v>
      </c>
    </row>
    <row r="594" customFormat="false" ht="12.75" hidden="false" customHeight="false" outlineLevel="0" collapsed="false">
      <c r="A594" s="0" t="s">
        <v>606</v>
      </c>
      <c r="B594" s="0" t="n">
        <v>2000</v>
      </c>
      <c r="C594" s="0" t="n">
        <v>36.49</v>
      </c>
      <c r="D594" s="0" t="n">
        <v>39.93</v>
      </c>
      <c r="E594" s="0" t="n">
        <v>0</v>
      </c>
      <c r="F594" s="0" t="n">
        <v>0</v>
      </c>
      <c r="G594" s="0" t="n">
        <v>-1.14</v>
      </c>
      <c r="H594" s="0" t="n">
        <v>2.3</v>
      </c>
      <c r="I594" s="0" t="n">
        <f aca="false">+G594-H594</f>
        <v>-3.44</v>
      </c>
      <c r="J594" s="0" t="n">
        <f aca="false">D594</f>
        <v>39.93</v>
      </c>
      <c r="K594" s="0" t="n">
        <f aca="false">C594</f>
        <v>36.49</v>
      </c>
    </row>
    <row r="595" customFormat="false" ht="12.75" hidden="false" customHeight="false" outlineLevel="0" collapsed="false">
      <c r="A595" s="0" t="s">
        <v>607</v>
      </c>
      <c r="B595" s="0" t="n">
        <v>2000</v>
      </c>
      <c r="C595" s="0" t="n">
        <v>37.56</v>
      </c>
      <c r="D595" s="0" t="n">
        <v>41.1</v>
      </c>
      <c r="E595" s="0" t="n">
        <v>0</v>
      </c>
      <c r="F595" s="0" t="n">
        <v>0</v>
      </c>
      <c r="G595" s="0" t="n">
        <v>-1.17</v>
      </c>
      <c r="H595" s="0" t="n">
        <v>2.37</v>
      </c>
      <c r="I595" s="0" t="n">
        <f aca="false">+G595-H595</f>
        <v>-3.54</v>
      </c>
      <c r="J595" s="0" t="n">
        <f aca="false">D595</f>
        <v>41.1</v>
      </c>
      <c r="K595" s="0" t="n">
        <f aca="false">C595</f>
        <v>37.56</v>
      </c>
    </row>
    <row r="596" customFormat="false" ht="12.75" hidden="false" customHeight="false" outlineLevel="0" collapsed="false">
      <c r="A596" s="0" t="s">
        <v>608</v>
      </c>
      <c r="B596" s="0" t="n">
        <v>2000</v>
      </c>
      <c r="C596" s="0" t="n">
        <v>37.98</v>
      </c>
      <c r="D596" s="0" t="n">
        <v>41.56</v>
      </c>
      <c r="E596" s="0" t="n">
        <v>0</v>
      </c>
      <c r="F596" s="0" t="n">
        <v>0</v>
      </c>
      <c r="G596" s="0" t="n">
        <v>-1.19</v>
      </c>
      <c r="H596" s="0" t="n">
        <v>2.39</v>
      </c>
      <c r="I596" s="0" t="n">
        <f aca="false">+G596-H596</f>
        <v>-3.58</v>
      </c>
      <c r="J596" s="0" t="n">
        <f aca="false">D596</f>
        <v>41.56</v>
      </c>
      <c r="K596" s="0" t="n">
        <f aca="false">C596</f>
        <v>37.98</v>
      </c>
    </row>
    <row r="597" customFormat="false" ht="12.75" hidden="false" customHeight="false" outlineLevel="0" collapsed="false">
      <c r="A597" s="0" t="s">
        <v>609</v>
      </c>
      <c r="B597" s="0" t="n">
        <v>2000</v>
      </c>
      <c r="C597" s="0" t="n">
        <v>37.98</v>
      </c>
      <c r="D597" s="0" t="n">
        <v>41.56</v>
      </c>
      <c r="E597" s="0" t="n">
        <v>0</v>
      </c>
      <c r="F597" s="0" t="n">
        <v>0</v>
      </c>
      <c r="G597" s="0" t="n">
        <v>-1.19</v>
      </c>
      <c r="H597" s="0" t="n">
        <v>2.39</v>
      </c>
      <c r="I597" s="0" t="n">
        <f aca="false">+G597-H597</f>
        <v>-3.58</v>
      </c>
      <c r="J597" s="0" t="n">
        <f aca="false">D597</f>
        <v>41.56</v>
      </c>
      <c r="K597" s="0" t="n">
        <f aca="false">C597</f>
        <v>37.98</v>
      </c>
    </row>
    <row r="598" customFormat="false" ht="12.75" hidden="false" customHeight="false" outlineLevel="0" collapsed="false">
      <c r="A598" s="0" t="s">
        <v>610</v>
      </c>
      <c r="B598" s="0" t="n">
        <v>2000</v>
      </c>
      <c r="C598" s="0" t="n">
        <v>36.85</v>
      </c>
      <c r="D598" s="0" t="n">
        <v>40.32</v>
      </c>
      <c r="E598" s="0" t="n">
        <v>0</v>
      </c>
      <c r="F598" s="0" t="n">
        <v>0</v>
      </c>
      <c r="G598" s="0" t="n">
        <v>-1.15</v>
      </c>
      <c r="H598" s="0" t="n">
        <v>2.32</v>
      </c>
      <c r="I598" s="0" t="n">
        <f aca="false">+G598-H598</f>
        <v>-3.47</v>
      </c>
      <c r="J598" s="0" t="n">
        <f aca="false">D598</f>
        <v>40.32</v>
      </c>
      <c r="K598" s="0" t="n">
        <f aca="false">C598</f>
        <v>36.85</v>
      </c>
    </row>
    <row r="599" customFormat="false" ht="12.75" hidden="false" customHeight="false" outlineLevel="0" collapsed="false">
      <c r="A599" s="0" t="s">
        <v>611</v>
      </c>
      <c r="B599" s="0" t="n">
        <v>2000</v>
      </c>
      <c r="C599" s="0" t="n">
        <v>37.56</v>
      </c>
      <c r="D599" s="0" t="n">
        <v>41.1</v>
      </c>
      <c r="E599" s="0" t="n">
        <v>0</v>
      </c>
      <c r="F599" s="0" t="n">
        <v>0</v>
      </c>
      <c r="G599" s="0" t="n">
        <v>-1.17</v>
      </c>
      <c r="H599" s="0" t="n">
        <v>2.37</v>
      </c>
      <c r="I599" s="0" t="n">
        <f aca="false">+G599-H599</f>
        <v>-3.54</v>
      </c>
      <c r="J599" s="0" t="n">
        <f aca="false">D599</f>
        <v>41.1</v>
      </c>
      <c r="K599" s="0" t="n">
        <f aca="false">C599</f>
        <v>37.56</v>
      </c>
    </row>
    <row r="600" customFormat="false" ht="12.75" hidden="false" customHeight="false" outlineLevel="0" collapsed="false">
      <c r="A600" s="0" t="s">
        <v>612</v>
      </c>
      <c r="B600" s="0" t="n">
        <v>2000</v>
      </c>
      <c r="C600" s="0" t="n">
        <v>36.85</v>
      </c>
      <c r="D600" s="0" t="n">
        <v>40.32</v>
      </c>
      <c r="E600" s="0" t="n">
        <v>0</v>
      </c>
      <c r="F600" s="0" t="n">
        <v>0</v>
      </c>
      <c r="G600" s="0" t="n">
        <v>-1.15</v>
      </c>
      <c r="H600" s="0" t="n">
        <v>2.32</v>
      </c>
      <c r="I600" s="0" t="n">
        <f aca="false">+G600-H600</f>
        <v>-3.47</v>
      </c>
      <c r="J600" s="0" t="n">
        <f aca="false">D600</f>
        <v>40.32</v>
      </c>
      <c r="K600" s="0" t="n">
        <f aca="false">C600</f>
        <v>36.85</v>
      </c>
    </row>
    <row r="601" customFormat="false" ht="12.75" hidden="false" customHeight="false" outlineLevel="0" collapsed="false">
      <c r="A601" s="0" t="s">
        <v>613</v>
      </c>
      <c r="B601" s="0" t="n">
        <v>2000</v>
      </c>
      <c r="C601" s="0" t="n">
        <v>31.92</v>
      </c>
      <c r="D601" s="0" t="n">
        <v>37.5</v>
      </c>
      <c r="E601" s="0" t="n">
        <v>1.15</v>
      </c>
      <c r="F601" s="0" t="n">
        <v>-1.32</v>
      </c>
      <c r="G601" s="0" t="n">
        <v>-1.03</v>
      </c>
      <c r="H601" s="0" t="n">
        <v>2.08</v>
      </c>
      <c r="I601" s="0" t="n">
        <f aca="false">+G601-H601</f>
        <v>-3.11</v>
      </c>
      <c r="J601" s="0" t="n">
        <f aca="false">D601</f>
        <v>37.5</v>
      </c>
      <c r="K601" s="0" t="n">
        <f aca="false">C601</f>
        <v>31.92</v>
      </c>
    </row>
    <row r="602" customFormat="false" ht="12.75" hidden="false" customHeight="false" outlineLevel="0" collapsed="false">
      <c r="A602" s="0" t="s">
        <v>614</v>
      </c>
      <c r="B602" s="0" t="n">
        <v>2000</v>
      </c>
      <c r="C602" s="0" t="n">
        <v>32.95</v>
      </c>
      <c r="D602" s="0" t="n">
        <v>37.31</v>
      </c>
      <c r="E602" s="0" t="n">
        <v>0.57</v>
      </c>
      <c r="F602" s="0" t="n">
        <v>-0.64</v>
      </c>
      <c r="G602" s="0" t="n">
        <v>-1.04</v>
      </c>
      <c r="H602" s="0" t="n">
        <v>2.11</v>
      </c>
      <c r="I602" s="0" t="n">
        <f aca="false">+G602-H602</f>
        <v>-3.15</v>
      </c>
      <c r="J602" s="0" t="n">
        <f aca="false">D602</f>
        <v>37.31</v>
      </c>
      <c r="K602" s="0" t="n">
        <f aca="false">C602</f>
        <v>32.95</v>
      </c>
    </row>
    <row r="603" customFormat="false" ht="12.75" hidden="false" customHeight="false" outlineLevel="0" collapsed="false">
      <c r="A603" s="0" t="s">
        <v>615</v>
      </c>
      <c r="B603" s="0" t="n">
        <v>2000</v>
      </c>
      <c r="C603" s="0" t="n">
        <v>32.17</v>
      </c>
      <c r="D603" s="0" t="n">
        <v>37.35</v>
      </c>
      <c r="E603" s="0" t="n">
        <v>0.96</v>
      </c>
      <c r="F603" s="0" t="n">
        <v>-1.1</v>
      </c>
      <c r="G603" s="0" t="n">
        <v>-1.03</v>
      </c>
      <c r="H603" s="0" t="n">
        <v>2.09</v>
      </c>
      <c r="I603" s="0" t="n">
        <f aca="false">+G603-H603</f>
        <v>-3.12</v>
      </c>
      <c r="J603" s="0" t="n">
        <f aca="false">D603</f>
        <v>37.35</v>
      </c>
      <c r="K603" s="0" t="n">
        <f aca="false">C603</f>
        <v>32.17</v>
      </c>
    </row>
    <row r="604" customFormat="false" ht="12.75" hidden="false" customHeight="false" outlineLevel="0" collapsed="false">
      <c r="A604" s="0" t="s">
        <v>616</v>
      </c>
      <c r="B604" s="0" t="n">
        <v>2000</v>
      </c>
      <c r="C604" s="0" t="n">
        <v>37.98</v>
      </c>
      <c r="D604" s="0" t="n">
        <v>41.56</v>
      </c>
      <c r="E604" s="0" t="n">
        <v>0</v>
      </c>
      <c r="F604" s="0" t="n">
        <v>0</v>
      </c>
      <c r="G604" s="0" t="n">
        <v>-1.19</v>
      </c>
      <c r="H604" s="0" t="n">
        <v>2.39</v>
      </c>
      <c r="I604" s="0" t="n">
        <f aca="false">+G604-H604</f>
        <v>-3.58</v>
      </c>
      <c r="J604" s="0" t="n">
        <f aca="false">D604</f>
        <v>41.56</v>
      </c>
      <c r="K604" s="0" t="n">
        <f aca="false">C604</f>
        <v>37.98</v>
      </c>
    </row>
    <row r="605" customFormat="false" ht="12.75" hidden="false" customHeight="false" outlineLevel="0" collapsed="false">
      <c r="A605" s="0" t="s">
        <v>617</v>
      </c>
      <c r="B605" s="0" t="n">
        <v>2000</v>
      </c>
      <c r="C605" s="0" t="n">
        <v>38.91</v>
      </c>
      <c r="D605" s="0" t="n">
        <v>42.58</v>
      </c>
      <c r="E605" s="0" t="n">
        <v>0</v>
      </c>
      <c r="F605" s="0" t="n">
        <v>0</v>
      </c>
      <c r="G605" s="0" t="n">
        <v>-1.22</v>
      </c>
      <c r="H605" s="0" t="n">
        <v>2.45</v>
      </c>
      <c r="I605" s="0" t="n">
        <f aca="false">+G605-H605</f>
        <v>-3.67</v>
      </c>
      <c r="J605" s="0" t="n">
        <f aca="false">D605</f>
        <v>42.58</v>
      </c>
      <c r="K605" s="0" t="n">
        <f aca="false">C605</f>
        <v>38.91</v>
      </c>
    </row>
    <row r="606" customFormat="false" ht="12.75" hidden="false" customHeight="false" outlineLevel="0" collapsed="false">
      <c r="A606" s="0" t="s">
        <v>618</v>
      </c>
      <c r="B606" s="0" t="n">
        <v>2000</v>
      </c>
      <c r="C606" s="0" t="n">
        <v>38.07</v>
      </c>
      <c r="D606" s="0" t="n">
        <v>41.66</v>
      </c>
      <c r="E606" s="0" t="n">
        <v>0</v>
      </c>
      <c r="F606" s="0" t="n">
        <v>0</v>
      </c>
      <c r="G606" s="0" t="n">
        <v>-1.19</v>
      </c>
      <c r="H606" s="0" t="n">
        <v>2.4</v>
      </c>
      <c r="I606" s="0" t="n">
        <f aca="false">+G606-H606</f>
        <v>-3.59</v>
      </c>
      <c r="J606" s="0" t="n">
        <f aca="false">D606</f>
        <v>41.66</v>
      </c>
      <c r="K606" s="0" t="n">
        <f aca="false">C606</f>
        <v>38.07</v>
      </c>
    </row>
    <row r="607" customFormat="false" ht="12.75" hidden="false" customHeight="false" outlineLevel="0" collapsed="false">
      <c r="A607" s="0" t="s">
        <v>619</v>
      </c>
      <c r="B607" s="0" t="n">
        <v>2000</v>
      </c>
      <c r="C607" s="0" t="n">
        <v>35.35</v>
      </c>
      <c r="D607" s="0" t="n">
        <v>38.68</v>
      </c>
      <c r="E607" s="0" t="n">
        <v>0</v>
      </c>
      <c r="F607" s="0" t="n">
        <v>0</v>
      </c>
      <c r="G607" s="0" t="n">
        <v>-1.1</v>
      </c>
      <c r="H607" s="0" t="n">
        <v>2.23</v>
      </c>
      <c r="I607" s="0" t="n">
        <f aca="false">+G607-H607</f>
        <v>-3.33</v>
      </c>
      <c r="J607" s="0" t="n">
        <f aca="false">D607</f>
        <v>38.68</v>
      </c>
      <c r="K607" s="0" t="n">
        <f aca="false">C607</f>
        <v>35.35</v>
      </c>
    </row>
    <row r="608" customFormat="false" ht="12.75" hidden="false" customHeight="false" outlineLevel="0" collapsed="false">
      <c r="A608" s="0" t="s">
        <v>620</v>
      </c>
      <c r="B608" s="0" t="n">
        <v>2000</v>
      </c>
      <c r="C608" s="0" t="n">
        <v>34.09</v>
      </c>
      <c r="D608" s="0" t="n">
        <v>37.3</v>
      </c>
      <c r="E608" s="0" t="n">
        <v>0</v>
      </c>
      <c r="F608" s="0" t="n">
        <v>0</v>
      </c>
      <c r="G608" s="0" t="n">
        <v>-1.06</v>
      </c>
      <c r="H608" s="0" t="n">
        <v>2.15</v>
      </c>
      <c r="I608" s="0" t="n">
        <f aca="false">+G608-H608</f>
        <v>-3.21</v>
      </c>
      <c r="J608" s="0" t="n">
        <f aca="false">D608</f>
        <v>37.3</v>
      </c>
      <c r="K608" s="0" t="n">
        <f aca="false">C608</f>
        <v>34.09</v>
      </c>
    </row>
    <row r="609" customFormat="false" ht="12.75" hidden="false" customHeight="false" outlineLevel="0" collapsed="false">
      <c r="A609" s="0" t="s">
        <v>621</v>
      </c>
      <c r="B609" s="0" t="n">
        <v>2000</v>
      </c>
      <c r="C609" s="0" t="n">
        <v>33.7</v>
      </c>
      <c r="D609" s="0" t="n">
        <v>36.87</v>
      </c>
      <c r="E609" s="0" t="n">
        <v>0</v>
      </c>
      <c r="F609" s="0" t="n">
        <v>0</v>
      </c>
      <c r="G609" s="0" t="n">
        <v>-1.05</v>
      </c>
      <c r="H609" s="0" t="n">
        <v>2.12</v>
      </c>
      <c r="I609" s="0" t="n">
        <f aca="false">+G609-H609</f>
        <v>-3.17</v>
      </c>
      <c r="J609" s="0" t="n">
        <f aca="false">D609</f>
        <v>36.87</v>
      </c>
      <c r="K609" s="0" t="n">
        <f aca="false">C609</f>
        <v>33.7</v>
      </c>
    </row>
    <row r="610" customFormat="false" ht="12.75" hidden="false" customHeight="false" outlineLevel="0" collapsed="false">
      <c r="A610" s="0" t="s">
        <v>622</v>
      </c>
      <c r="B610" s="0" t="n">
        <v>2000</v>
      </c>
      <c r="C610" s="0" t="n">
        <v>29.65</v>
      </c>
      <c r="D610" s="0" t="n">
        <v>32.4</v>
      </c>
      <c r="E610" s="0" t="n">
        <v>0</v>
      </c>
      <c r="F610" s="0" t="n">
        <v>0</v>
      </c>
      <c r="G610" s="0" t="n">
        <v>-0.85</v>
      </c>
      <c r="H610" s="0" t="n">
        <v>1.9</v>
      </c>
      <c r="I610" s="0" t="n">
        <f aca="false">+G610-H610</f>
        <v>-2.75</v>
      </c>
      <c r="J610" s="0" t="n">
        <f aca="false">D610</f>
        <v>32.4</v>
      </c>
      <c r="K610" s="0" t="n">
        <f aca="false">C610</f>
        <v>29.65</v>
      </c>
    </row>
    <row r="611" customFormat="false" ht="12.75" hidden="false" customHeight="false" outlineLevel="0" collapsed="false">
      <c r="A611" s="0" t="s">
        <v>623</v>
      </c>
      <c r="B611" s="0" t="n">
        <v>2000</v>
      </c>
      <c r="C611" s="0" t="n">
        <v>29.17</v>
      </c>
      <c r="D611" s="0" t="n">
        <v>31.87</v>
      </c>
      <c r="E611" s="0" t="n">
        <v>0</v>
      </c>
      <c r="F611" s="0" t="n">
        <v>0</v>
      </c>
      <c r="G611" s="0" t="n">
        <v>-0.83</v>
      </c>
      <c r="H611" s="0" t="n">
        <v>1.87</v>
      </c>
      <c r="I611" s="0" t="n">
        <f aca="false">+G611-H611</f>
        <v>-2.7</v>
      </c>
      <c r="J611" s="0" t="n">
        <f aca="false">D611</f>
        <v>31.87</v>
      </c>
      <c r="K611" s="0" t="n">
        <f aca="false">C611</f>
        <v>29.17</v>
      </c>
    </row>
    <row r="612" customFormat="false" ht="12.75" hidden="false" customHeight="false" outlineLevel="0" collapsed="false">
      <c r="A612" s="0" t="s">
        <v>624</v>
      </c>
      <c r="B612" s="0" t="n">
        <v>2000</v>
      </c>
      <c r="C612" s="0" t="n">
        <v>29.62</v>
      </c>
      <c r="D612" s="0" t="n">
        <v>32.37</v>
      </c>
      <c r="E612" s="0" t="n">
        <v>0</v>
      </c>
      <c r="F612" s="0" t="n">
        <v>0</v>
      </c>
      <c r="G612" s="0" t="n">
        <v>-0.85</v>
      </c>
      <c r="H612" s="0" t="n">
        <v>1.9</v>
      </c>
      <c r="I612" s="0" t="n">
        <f aca="false">+G612-H612</f>
        <v>-2.75</v>
      </c>
      <c r="J612" s="0" t="n">
        <f aca="false">D612</f>
        <v>32.37</v>
      </c>
      <c r="K612" s="0" t="n">
        <f aca="false">C612</f>
        <v>29.62</v>
      </c>
    </row>
    <row r="613" customFormat="false" ht="12.75" hidden="false" customHeight="false" outlineLevel="0" collapsed="false">
      <c r="A613" s="0" t="s">
        <v>625</v>
      </c>
      <c r="B613" s="0" t="n">
        <v>2000</v>
      </c>
      <c r="C613" s="0" t="n">
        <v>29.55</v>
      </c>
      <c r="D613" s="0" t="n">
        <v>32.28</v>
      </c>
      <c r="E613" s="0" t="n">
        <v>0</v>
      </c>
      <c r="F613" s="0" t="n">
        <v>0</v>
      </c>
      <c r="G613" s="0" t="n">
        <v>-0.84</v>
      </c>
      <c r="H613" s="0" t="n">
        <v>1.89</v>
      </c>
      <c r="I613" s="0" t="n">
        <f aca="false">+G613-H613</f>
        <v>-2.73</v>
      </c>
      <c r="J613" s="0" t="n">
        <f aca="false">D613</f>
        <v>32.28</v>
      </c>
      <c r="K613" s="0" t="n">
        <f aca="false">C613</f>
        <v>29.55</v>
      </c>
    </row>
    <row r="614" customFormat="false" ht="12.75" hidden="false" customHeight="false" outlineLevel="0" collapsed="false">
      <c r="A614" s="0" t="s">
        <v>626</v>
      </c>
      <c r="B614" s="0" t="n">
        <v>2000</v>
      </c>
      <c r="C614" s="0" t="n">
        <v>28.73</v>
      </c>
      <c r="D614" s="0" t="n">
        <v>31.39</v>
      </c>
      <c r="E614" s="0" t="n">
        <v>0</v>
      </c>
      <c r="F614" s="0" t="n">
        <v>0</v>
      </c>
      <c r="G614" s="0" t="n">
        <v>-0.82</v>
      </c>
      <c r="H614" s="0" t="n">
        <v>1.84</v>
      </c>
      <c r="I614" s="0" t="n">
        <f aca="false">+G614-H614</f>
        <v>-2.66</v>
      </c>
      <c r="J614" s="0" t="n">
        <f aca="false">D614</f>
        <v>31.39</v>
      </c>
      <c r="K614" s="0" t="n">
        <f aca="false">C614</f>
        <v>28.73</v>
      </c>
    </row>
    <row r="615" customFormat="false" ht="12.75" hidden="false" customHeight="false" outlineLevel="0" collapsed="false">
      <c r="A615" s="0" t="s">
        <v>627</v>
      </c>
      <c r="B615" s="0" t="n">
        <v>2000</v>
      </c>
      <c r="C615" s="0" t="n">
        <v>26.31</v>
      </c>
      <c r="D615" s="0" t="n">
        <v>34.57</v>
      </c>
      <c r="E615" s="0" t="n">
        <v>-0.77</v>
      </c>
      <c r="F615" s="0" t="n">
        <v>-6.66</v>
      </c>
      <c r="G615" s="0" t="n">
        <v>-0.73</v>
      </c>
      <c r="H615" s="0" t="n">
        <v>1.64</v>
      </c>
      <c r="I615" s="0" t="n">
        <f aca="false">+G615-H615</f>
        <v>-2.37</v>
      </c>
      <c r="J615" s="0" t="n">
        <f aca="false">D615</f>
        <v>34.57</v>
      </c>
      <c r="K615" s="0" t="n">
        <f aca="false">C615</f>
        <v>26.31</v>
      </c>
    </row>
    <row r="616" customFormat="false" ht="12.75" hidden="false" customHeight="false" outlineLevel="0" collapsed="false">
      <c r="A616" s="0" t="s">
        <v>628</v>
      </c>
      <c r="B616" s="0" t="n">
        <v>2000</v>
      </c>
      <c r="C616" s="0" t="n">
        <v>25.96</v>
      </c>
      <c r="D616" s="0" t="n">
        <v>31.17</v>
      </c>
      <c r="E616" s="0" t="n">
        <v>-0.36</v>
      </c>
      <c r="F616" s="0" t="n">
        <v>-3.2</v>
      </c>
      <c r="G616" s="0" t="n">
        <v>-0.73</v>
      </c>
      <c r="H616" s="0" t="n">
        <v>1.64</v>
      </c>
      <c r="I616" s="0" t="n">
        <f aca="false">+G616-H616</f>
        <v>-2.37</v>
      </c>
      <c r="J616" s="0" t="n">
        <f aca="false">D616</f>
        <v>31.17</v>
      </c>
      <c r="K616" s="0" t="n">
        <f aca="false">C616</f>
        <v>25.96</v>
      </c>
    </row>
    <row r="617" customFormat="false" ht="12.75" hidden="false" customHeight="false" outlineLevel="0" collapsed="false">
      <c r="A617" s="0" t="s">
        <v>629</v>
      </c>
      <c r="B617" s="0" t="n">
        <v>2000</v>
      </c>
      <c r="C617" s="0" t="n">
        <v>25.92</v>
      </c>
      <c r="D617" s="0" t="n">
        <v>30.09</v>
      </c>
      <c r="E617" s="0" t="n">
        <v>-0.22</v>
      </c>
      <c r="F617" s="0" t="n">
        <v>-2.01</v>
      </c>
      <c r="G617" s="0" t="n">
        <v>-0.73</v>
      </c>
      <c r="H617" s="0" t="n">
        <v>1.65</v>
      </c>
      <c r="I617" s="0" t="n">
        <f aca="false">+G617-H617</f>
        <v>-2.38</v>
      </c>
      <c r="J617" s="0" t="n">
        <f aca="false">D617</f>
        <v>30.09</v>
      </c>
      <c r="K617" s="0" t="n">
        <f aca="false">C617</f>
        <v>25.92</v>
      </c>
    </row>
    <row r="618" customFormat="false" ht="12.75" hidden="false" customHeight="false" outlineLevel="0" collapsed="false">
      <c r="A618" s="0" t="s">
        <v>630</v>
      </c>
      <c r="B618" s="0" t="n">
        <v>2000</v>
      </c>
      <c r="C618" s="0" t="n">
        <v>25.03</v>
      </c>
      <c r="D618" s="0" t="n">
        <v>27.34</v>
      </c>
      <c r="E618" s="0" t="n">
        <v>0</v>
      </c>
      <c r="F618" s="0" t="n">
        <v>0</v>
      </c>
      <c r="G618" s="0" t="n">
        <v>-0.71</v>
      </c>
      <c r="H618" s="0" t="n">
        <v>1.6</v>
      </c>
      <c r="I618" s="0" t="n">
        <f aca="false">+G618-H618</f>
        <v>-2.31</v>
      </c>
      <c r="J618" s="0" t="n">
        <f aca="false">D618</f>
        <v>27.34</v>
      </c>
      <c r="K618" s="0" t="n">
        <f aca="false">C618</f>
        <v>25.03</v>
      </c>
    </row>
    <row r="619" customFormat="false" ht="12.75" hidden="false" customHeight="false" outlineLevel="0" collapsed="false">
      <c r="A619" s="0" t="s">
        <v>631</v>
      </c>
      <c r="B619" s="0" t="n">
        <v>2000</v>
      </c>
      <c r="C619" s="0" t="n">
        <v>25.49</v>
      </c>
      <c r="D619" s="0" t="n">
        <v>27.85</v>
      </c>
      <c r="E619" s="0" t="n">
        <v>0</v>
      </c>
      <c r="F619" s="0" t="n">
        <v>0</v>
      </c>
      <c r="G619" s="0" t="n">
        <v>-0.73</v>
      </c>
      <c r="H619" s="0" t="n">
        <v>1.63</v>
      </c>
      <c r="I619" s="0" t="n">
        <f aca="false">+G619-H619</f>
        <v>-2.36</v>
      </c>
      <c r="J619" s="0" t="n">
        <f aca="false">D619</f>
        <v>27.85</v>
      </c>
      <c r="K619" s="0" t="n">
        <f aca="false">C619</f>
        <v>25.49</v>
      </c>
    </row>
    <row r="620" customFormat="false" ht="12.75" hidden="false" customHeight="false" outlineLevel="0" collapsed="false">
      <c r="A620" s="0" t="s">
        <v>632</v>
      </c>
      <c r="B620" s="0" t="n">
        <v>2000</v>
      </c>
      <c r="C620" s="0" t="n">
        <v>28.83</v>
      </c>
      <c r="D620" s="0" t="n">
        <v>32.28</v>
      </c>
      <c r="E620" s="0" t="n">
        <v>-0.08</v>
      </c>
      <c r="F620" s="0" t="n">
        <v>-0.87</v>
      </c>
      <c r="G620" s="0" t="n">
        <v>-0.82</v>
      </c>
      <c r="H620" s="0" t="n">
        <v>1.84</v>
      </c>
      <c r="I620" s="0" t="n">
        <f aca="false">+G620-H620</f>
        <v>-2.66</v>
      </c>
      <c r="J620" s="0" t="n">
        <f aca="false">D620</f>
        <v>32.28</v>
      </c>
      <c r="K620" s="0" t="n">
        <f aca="false">C620</f>
        <v>28.83</v>
      </c>
    </row>
    <row r="621" customFormat="false" ht="12.75" hidden="false" customHeight="false" outlineLevel="0" collapsed="false">
      <c r="A621" s="0" t="s">
        <v>633</v>
      </c>
      <c r="B621" s="0" t="n">
        <v>2000</v>
      </c>
      <c r="C621" s="0" t="n">
        <v>33.18</v>
      </c>
      <c r="D621" s="0" t="n">
        <v>36.26</v>
      </c>
      <c r="E621" s="0" t="n">
        <v>0</v>
      </c>
      <c r="F621" s="0" t="n">
        <v>0</v>
      </c>
      <c r="G621" s="0" t="n">
        <v>-0.95</v>
      </c>
      <c r="H621" s="0" t="n">
        <v>2.13</v>
      </c>
      <c r="I621" s="0" t="n">
        <f aca="false">+G621-H621</f>
        <v>-3.08</v>
      </c>
      <c r="J621" s="0" t="n">
        <f aca="false">D621</f>
        <v>36.26</v>
      </c>
      <c r="K621" s="0" t="n">
        <f aca="false">C621</f>
        <v>33.18</v>
      </c>
    </row>
    <row r="622" customFormat="false" ht="12.75" hidden="false" customHeight="false" outlineLevel="0" collapsed="false">
      <c r="A622" s="0" t="s">
        <v>634</v>
      </c>
      <c r="B622" s="0" t="n">
        <v>2000</v>
      </c>
      <c r="C622" s="0" t="n">
        <v>32.42</v>
      </c>
      <c r="D622" s="0" t="n">
        <v>35.43</v>
      </c>
      <c r="E622" s="0" t="n">
        <v>0</v>
      </c>
      <c r="F622" s="0" t="n">
        <v>0</v>
      </c>
      <c r="G622" s="0" t="n">
        <v>-0.93</v>
      </c>
      <c r="H622" s="0" t="n">
        <v>2.08</v>
      </c>
      <c r="I622" s="0" t="n">
        <f aca="false">+G622-H622</f>
        <v>-3.01</v>
      </c>
      <c r="J622" s="0" t="n">
        <f aca="false">D622</f>
        <v>35.43</v>
      </c>
      <c r="K622" s="0" t="n">
        <f aca="false">C622</f>
        <v>32.42</v>
      </c>
    </row>
    <row r="623" customFormat="false" ht="12.75" hidden="false" customHeight="false" outlineLevel="0" collapsed="false">
      <c r="A623" s="0" t="s">
        <v>635</v>
      </c>
      <c r="B623" s="0" t="n">
        <v>2000</v>
      </c>
      <c r="C623" s="0" t="n">
        <v>26.27</v>
      </c>
      <c r="D623" s="0" t="n">
        <v>33.07</v>
      </c>
      <c r="E623" s="0" t="n">
        <v>-0.58</v>
      </c>
      <c r="F623" s="0" t="n">
        <v>-5</v>
      </c>
      <c r="G623" s="0" t="n">
        <v>-0.73</v>
      </c>
      <c r="H623" s="0" t="n">
        <v>1.65</v>
      </c>
      <c r="I623" s="0" t="n">
        <f aca="false">+G623-H623</f>
        <v>-2.38</v>
      </c>
      <c r="J623" s="0" t="n">
        <f aca="false">D623</f>
        <v>33.07</v>
      </c>
      <c r="K623" s="0" t="n">
        <f aca="false">C623</f>
        <v>26.27</v>
      </c>
    </row>
    <row r="624" customFormat="false" ht="12.75" hidden="false" customHeight="false" outlineLevel="0" collapsed="false">
      <c r="A624" s="0" t="s">
        <v>636</v>
      </c>
      <c r="B624" s="0" t="n">
        <v>2000</v>
      </c>
      <c r="C624" s="0" t="n">
        <v>29.28</v>
      </c>
      <c r="D624" s="0" t="n">
        <v>32</v>
      </c>
      <c r="E624" s="0" t="n">
        <v>0</v>
      </c>
      <c r="F624" s="0" t="n">
        <v>0</v>
      </c>
      <c r="G624" s="0" t="n">
        <v>-0.84</v>
      </c>
      <c r="H624" s="0" t="n">
        <v>1.88</v>
      </c>
      <c r="I624" s="0" t="n">
        <f aca="false">+G624-H624</f>
        <v>-2.72</v>
      </c>
      <c r="J624" s="0" t="n">
        <f aca="false">D624</f>
        <v>32</v>
      </c>
      <c r="K624" s="0" t="n">
        <f aca="false">C624</f>
        <v>29.28</v>
      </c>
    </row>
    <row r="625" customFormat="false" ht="12.75" hidden="false" customHeight="false" outlineLevel="0" collapsed="false">
      <c r="A625" s="0" t="s">
        <v>637</v>
      </c>
      <c r="B625" s="0" t="n">
        <v>2000</v>
      </c>
      <c r="C625" s="0" t="n">
        <v>22.73</v>
      </c>
      <c r="D625" s="0" t="n">
        <v>24.84</v>
      </c>
      <c r="E625" s="0" t="n">
        <v>0</v>
      </c>
      <c r="F625" s="0" t="n">
        <v>0</v>
      </c>
      <c r="G625" s="0" t="n">
        <v>-0.65</v>
      </c>
      <c r="H625" s="0" t="n">
        <v>1.46</v>
      </c>
      <c r="I625" s="0" t="n">
        <f aca="false">+G625-H625</f>
        <v>-2.11</v>
      </c>
      <c r="J625" s="0" t="n">
        <f aca="false">D625</f>
        <v>24.84</v>
      </c>
      <c r="K625" s="0" t="n">
        <f aca="false">C625</f>
        <v>22.73</v>
      </c>
    </row>
    <row r="626" customFormat="false" ht="12.75" hidden="false" customHeight="false" outlineLevel="0" collapsed="false">
      <c r="A626" s="0" t="s">
        <v>638</v>
      </c>
      <c r="B626" s="0" t="n">
        <v>2000</v>
      </c>
      <c r="C626" s="0" t="n">
        <v>26.2</v>
      </c>
      <c r="D626" s="0" t="n">
        <v>28.62</v>
      </c>
      <c r="E626" s="0" t="n">
        <v>0</v>
      </c>
      <c r="F626" s="0" t="n">
        <v>0</v>
      </c>
      <c r="G626" s="0" t="n">
        <v>-0.78</v>
      </c>
      <c r="H626" s="0" t="n">
        <v>1.64</v>
      </c>
      <c r="I626" s="0" t="n">
        <f aca="false">+G626-H626</f>
        <v>-2.42</v>
      </c>
      <c r="J626" s="0" t="n">
        <f aca="false">D626</f>
        <v>28.62</v>
      </c>
      <c r="K626" s="0" t="n">
        <f aca="false">C626</f>
        <v>26.2</v>
      </c>
    </row>
    <row r="627" customFormat="false" ht="12.75" hidden="false" customHeight="false" outlineLevel="0" collapsed="false">
      <c r="A627" s="0" t="s">
        <v>639</v>
      </c>
      <c r="B627" s="0" t="n">
        <v>2000</v>
      </c>
      <c r="C627" s="0" t="n">
        <v>18.21</v>
      </c>
      <c r="D627" s="0" t="n">
        <v>32.86</v>
      </c>
      <c r="E627" s="0" t="n">
        <v>-1.79</v>
      </c>
      <c r="F627" s="0" t="n">
        <v>-14.93</v>
      </c>
      <c r="G627" s="0" t="n">
        <v>-0.48</v>
      </c>
      <c r="H627" s="0" t="n">
        <v>1.03</v>
      </c>
      <c r="I627" s="0" t="n">
        <f aca="false">+G627-H627</f>
        <v>-1.51</v>
      </c>
      <c r="J627" s="0" t="n">
        <f aca="false">D627</f>
        <v>32.86</v>
      </c>
      <c r="K627" s="0" t="n">
        <f aca="false">C627</f>
        <v>18.21</v>
      </c>
    </row>
    <row r="628" customFormat="false" ht="12.75" hidden="false" customHeight="false" outlineLevel="0" collapsed="false">
      <c r="A628" s="0" t="s">
        <v>640</v>
      </c>
      <c r="B628" s="0" t="n">
        <v>2000</v>
      </c>
      <c r="C628" s="0" t="n">
        <v>18.18</v>
      </c>
      <c r="D628" s="0" t="n">
        <v>33.14</v>
      </c>
      <c r="E628" s="0" t="n">
        <v>-1.83</v>
      </c>
      <c r="F628" s="0" t="n">
        <v>-15.29</v>
      </c>
      <c r="G628" s="0" t="n">
        <v>-0.48</v>
      </c>
      <c r="H628" s="0" t="n">
        <v>1.02</v>
      </c>
      <c r="I628" s="0" t="n">
        <f aca="false">+G628-H628</f>
        <v>-1.5</v>
      </c>
      <c r="J628" s="0" t="n">
        <f aca="false">D628</f>
        <v>33.14</v>
      </c>
      <c r="K628" s="0" t="n">
        <f aca="false">C628</f>
        <v>18.18</v>
      </c>
    </row>
    <row r="629" customFormat="false" ht="12.75" hidden="false" customHeight="false" outlineLevel="0" collapsed="false">
      <c r="A629" s="0" t="s">
        <v>641</v>
      </c>
      <c r="B629" s="0" t="n">
        <v>2000</v>
      </c>
      <c r="C629" s="0" t="n">
        <v>17.95</v>
      </c>
      <c r="D629" s="0" t="n">
        <v>33.15</v>
      </c>
      <c r="E629" s="0" t="n">
        <v>-1.87</v>
      </c>
      <c r="F629" s="0" t="n">
        <v>-15.59</v>
      </c>
      <c r="G629" s="0" t="n">
        <v>-0.47</v>
      </c>
      <c r="H629" s="0" t="n">
        <v>1.01</v>
      </c>
      <c r="I629" s="0" t="n">
        <f aca="false">+G629-H629</f>
        <v>-1.48</v>
      </c>
      <c r="J629" s="0" t="n">
        <f aca="false">D629</f>
        <v>33.15</v>
      </c>
      <c r="K629" s="0" t="n">
        <f aca="false">C629</f>
        <v>17.95</v>
      </c>
    </row>
    <row r="630" customFormat="false" ht="12.75" hidden="false" customHeight="false" outlineLevel="0" collapsed="false">
      <c r="A630" s="0" t="s">
        <v>642</v>
      </c>
      <c r="B630" s="0" t="n">
        <v>2000</v>
      </c>
      <c r="C630" s="0" t="n">
        <v>18.6</v>
      </c>
      <c r="D630" s="0" t="n">
        <v>32.84</v>
      </c>
      <c r="E630" s="0" t="n">
        <v>-1.72</v>
      </c>
      <c r="F630" s="0" t="n">
        <v>-14.42</v>
      </c>
      <c r="G630" s="0" t="n">
        <v>-0.49</v>
      </c>
      <c r="H630" s="0" t="n">
        <v>1.05</v>
      </c>
      <c r="I630" s="0" t="n">
        <f aca="false">+G630-H630</f>
        <v>-1.54</v>
      </c>
      <c r="J630" s="0" t="n">
        <f aca="false">D630</f>
        <v>32.84</v>
      </c>
      <c r="K630" s="0" t="n">
        <f aca="false">C630</f>
        <v>18.6</v>
      </c>
    </row>
    <row r="631" customFormat="false" ht="12.75" hidden="false" customHeight="false" outlineLevel="0" collapsed="false">
      <c r="A631" s="0" t="s">
        <v>643</v>
      </c>
      <c r="B631" s="0" t="n">
        <v>2000</v>
      </c>
      <c r="C631" s="0" t="n">
        <v>18.18</v>
      </c>
      <c r="D631" s="0" t="n">
        <v>33.14</v>
      </c>
      <c r="E631" s="0" t="n">
        <v>-1.83</v>
      </c>
      <c r="F631" s="0" t="n">
        <v>-15.29</v>
      </c>
      <c r="G631" s="0" t="n">
        <v>-0.48</v>
      </c>
      <c r="H631" s="0" t="n">
        <v>1.02</v>
      </c>
      <c r="I631" s="0" t="n">
        <f aca="false">+G631-H631</f>
        <v>-1.5</v>
      </c>
      <c r="J631" s="0" t="n">
        <f aca="false">D631</f>
        <v>33.14</v>
      </c>
      <c r="K631" s="0" t="n">
        <f aca="false">C631</f>
        <v>18.18</v>
      </c>
    </row>
    <row r="632" customFormat="false" ht="12.75" hidden="false" customHeight="false" outlineLevel="0" collapsed="false">
      <c r="A632" s="0" t="s">
        <v>644</v>
      </c>
      <c r="B632" s="0" t="n">
        <v>2000</v>
      </c>
      <c r="C632" s="0" t="n">
        <v>18.21</v>
      </c>
      <c r="D632" s="0" t="n">
        <v>32.86</v>
      </c>
      <c r="E632" s="0" t="n">
        <v>-1.79</v>
      </c>
      <c r="F632" s="0" t="n">
        <v>-14.93</v>
      </c>
      <c r="G632" s="0" t="n">
        <v>-0.48</v>
      </c>
      <c r="H632" s="0" t="n">
        <v>1.03</v>
      </c>
      <c r="I632" s="0" t="n">
        <f aca="false">+G632-H632</f>
        <v>-1.51</v>
      </c>
      <c r="J632" s="0" t="n">
        <f aca="false">D632</f>
        <v>32.86</v>
      </c>
      <c r="K632" s="0" t="n">
        <f aca="false">C632</f>
        <v>18.21</v>
      </c>
    </row>
    <row r="633" customFormat="false" ht="12.75" hidden="false" customHeight="false" outlineLevel="0" collapsed="false">
      <c r="A633" s="0" t="s">
        <v>645</v>
      </c>
      <c r="B633" s="0" t="n">
        <v>2000</v>
      </c>
      <c r="C633" s="0" t="n">
        <v>18.18</v>
      </c>
      <c r="D633" s="0" t="n">
        <v>33.14</v>
      </c>
      <c r="E633" s="0" t="n">
        <v>-1.83</v>
      </c>
      <c r="F633" s="0" t="n">
        <v>-15.29</v>
      </c>
      <c r="G633" s="0" t="n">
        <v>-0.48</v>
      </c>
      <c r="H633" s="0" t="n">
        <v>1.02</v>
      </c>
      <c r="I633" s="0" t="n">
        <f aca="false">+G633-H633</f>
        <v>-1.5</v>
      </c>
      <c r="J633" s="0" t="n">
        <f aca="false">D633</f>
        <v>33.14</v>
      </c>
      <c r="K633" s="0" t="n">
        <f aca="false">C633</f>
        <v>18.18</v>
      </c>
    </row>
    <row r="634" customFormat="false" ht="12.75" hidden="false" customHeight="false" outlineLevel="0" collapsed="false">
      <c r="A634" s="0" t="s">
        <v>646</v>
      </c>
      <c r="B634" s="0" t="n">
        <v>2000</v>
      </c>
      <c r="C634" s="0" t="n">
        <v>25.97</v>
      </c>
      <c r="D634" s="0" t="n">
        <v>28.37</v>
      </c>
      <c r="E634" s="0" t="n">
        <v>0</v>
      </c>
      <c r="F634" s="0" t="n">
        <v>0</v>
      </c>
      <c r="G634" s="0" t="n">
        <v>-0.77</v>
      </c>
      <c r="H634" s="0" t="n">
        <v>1.63</v>
      </c>
      <c r="I634" s="0" t="n">
        <f aca="false">+G634-H634</f>
        <v>-2.4</v>
      </c>
      <c r="J634" s="0" t="n">
        <f aca="false">D634</f>
        <v>28.37</v>
      </c>
      <c r="K634" s="0" t="n">
        <f aca="false">C634</f>
        <v>25.97</v>
      </c>
    </row>
    <row r="635" customFormat="false" ht="12.75" hidden="false" customHeight="false" outlineLevel="0" collapsed="false">
      <c r="A635" s="0" t="s">
        <v>647</v>
      </c>
      <c r="B635" s="0" t="n">
        <v>2000</v>
      </c>
      <c r="C635" s="0" t="n">
        <v>26.2</v>
      </c>
      <c r="D635" s="0" t="n">
        <v>28.62</v>
      </c>
      <c r="E635" s="0" t="n">
        <v>0</v>
      </c>
      <c r="F635" s="0" t="n">
        <v>0</v>
      </c>
      <c r="G635" s="0" t="n">
        <v>-0.78</v>
      </c>
      <c r="H635" s="0" t="n">
        <v>1.64</v>
      </c>
      <c r="I635" s="0" t="n">
        <f aca="false">+G635-H635</f>
        <v>-2.42</v>
      </c>
      <c r="J635" s="0" t="n">
        <f aca="false">D635</f>
        <v>28.62</v>
      </c>
      <c r="K635" s="0" t="n">
        <f aca="false">C635</f>
        <v>26.2</v>
      </c>
    </row>
    <row r="636" customFormat="false" ht="12.75" hidden="false" customHeight="false" outlineLevel="0" collapsed="false">
      <c r="A636" s="0" t="s">
        <v>648</v>
      </c>
      <c r="B636" s="0" t="n">
        <v>2000</v>
      </c>
      <c r="C636" s="0" t="n">
        <v>26.2</v>
      </c>
      <c r="D636" s="0" t="n">
        <v>28.62</v>
      </c>
      <c r="E636" s="0" t="n">
        <v>0</v>
      </c>
      <c r="F636" s="0" t="n">
        <v>0</v>
      </c>
      <c r="G636" s="0" t="n">
        <v>-0.78</v>
      </c>
      <c r="H636" s="0" t="n">
        <v>1.64</v>
      </c>
      <c r="I636" s="0" t="n">
        <f aca="false">+G636-H636</f>
        <v>-2.42</v>
      </c>
      <c r="J636" s="0" t="n">
        <f aca="false">D636</f>
        <v>28.62</v>
      </c>
      <c r="K636" s="0" t="n">
        <f aca="false">C636</f>
        <v>26.2</v>
      </c>
    </row>
    <row r="637" customFormat="false" ht="12.75" hidden="false" customHeight="false" outlineLevel="0" collapsed="false">
      <c r="A637" s="0" t="s">
        <v>649</v>
      </c>
      <c r="B637" s="0" t="n">
        <v>2000</v>
      </c>
      <c r="C637" s="0" t="n">
        <v>26.35</v>
      </c>
      <c r="D637" s="0" t="n">
        <v>32.46</v>
      </c>
      <c r="E637" s="0" t="n">
        <v>-0.5</v>
      </c>
      <c r="F637" s="0" t="n">
        <v>-4.22</v>
      </c>
      <c r="G637" s="0" t="n">
        <v>-0.77</v>
      </c>
      <c r="H637" s="0" t="n">
        <v>1.62</v>
      </c>
      <c r="I637" s="0" t="n">
        <f aca="false">+G637-H637</f>
        <v>-2.39</v>
      </c>
      <c r="J637" s="0" t="n">
        <f aca="false">D637</f>
        <v>32.46</v>
      </c>
      <c r="K637" s="0" t="n">
        <f aca="false">C637</f>
        <v>26.35</v>
      </c>
    </row>
    <row r="638" customFormat="false" ht="12.75" hidden="false" customHeight="false" outlineLevel="0" collapsed="false">
      <c r="A638" s="0" t="s">
        <v>650</v>
      </c>
      <c r="B638" s="0" t="n">
        <v>2000</v>
      </c>
      <c r="C638" s="0" t="n">
        <v>26.11</v>
      </c>
      <c r="D638" s="0" t="n">
        <v>32.47</v>
      </c>
      <c r="E638" s="0" t="n">
        <v>-0.54</v>
      </c>
      <c r="F638" s="0" t="n">
        <v>-4.54</v>
      </c>
      <c r="G638" s="0" t="n">
        <v>-0.76</v>
      </c>
      <c r="H638" s="0" t="n">
        <v>1.6</v>
      </c>
      <c r="I638" s="0" t="n">
        <f aca="false">+G638-H638</f>
        <v>-2.36</v>
      </c>
      <c r="J638" s="0" t="n">
        <f aca="false">D638</f>
        <v>32.47</v>
      </c>
      <c r="K638" s="0" t="n">
        <f aca="false">C638</f>
        <v>26.11</v>
      </c>
    </row>
    <row r="639" customFormat="false" ht="12.75" hidden="false" customHeight="false" outlineLevel="0" collapsed="false">
      <c r="A639" s="0" t="s">
        <v>651</v>
      </c>
      <c r="B639" s="0" t="n">
        <v>2000</v>
      </c>
      <c r="C639" s="0" t="n">
        <v>18.99</v>
      </c>
      <c r="D639" s="0" t="n">
        <v>28.87</v>
      </c>
      <c r="E639" s="0" t="n">
        <v>-1.13</v>
      </c>
      <c r="F639" s="0" t="n">
        <v>-9.37</v>
      </c>
      <c r="G639" s="0" t="n">
        <v>-0.52</v>
      </c>
      <c r="H639" s="0" t="n">
        <v>1.12</v>
      </c>
      <c r="I639" s="0" t="n">
        <f aca="false">+G639-H639</f>
        <v>-1.64</v>
      </c>
      <c r="J639" s="0" t="n">
        <f aca="false">D639</f>
        <v>28.87</v>
      </c>
      <c r="K639" s="0" t="n">
        <f aca="false">C639</f>
        <v>18.99</v>
      </c>
    </row>
    <row r="640" customFormat="false" ht="12.75" hidden="false" customHeight="false" outlineLevel="0" collapsed="false">
      <c r="A640" s="0" t="s">
        <v>652</v>
      </c>
      <c r="B640" s="0" t="n">
        <v>2000</v>
      </c>
      <c r="C640" s="0" t="n">
        <v>25.97</v>
      </c>
      <c r="D640" s="0" t="n">
        <v>28.62</v>
      </c>
      <c r="E640" s="0" t="n">
        <v>-0.02</v>
      </c>
      <c r="F640" s="0" t="n">
        <v>-0.27</v>
      </c>
      <c r="G640" s="0" t="n">
        <v>-0.77</v>
      </c>
      <c r="H640" s="0" t="n">
        <v>1.63</v>
      </c>
      <c r="I640" s="0" t="n">
        <f aca="false">+G640-H640</f>
        <v>-2.4</v>
      </c>
      <c r="J640" s="0" t="n">
        <f aca="false">D640</f>
        <v>28.62</v>
      </c>
      <c r="K640" s="0" t="n">
        <f aca="false">C640</f>
        <v>25.97</v>
      </c>
    </row>
    <row r="641" customFormat="false" ht="12.75" hidden="false" customHeight="false" outlineLevel="0" collapsed="false">
      <c r="A641" s="0" t="s">
        <v>653</v>
      </c>
      <c r="B641" s="0" t="n">
        <v>2000</v>
      </c>
      <c r="C641" s="0" t="n">
        <v>22.22</v>
      </c>
      <c r="D641" s="0" t="n">
        <v>24.27</v>
      </c>
      <c r="E641" s="0" t="n">
        <v>0</v>
      </c>
      <c r="F641" s="0" t="n">
        <v>0</v>
      </c>
      <c r="G641" s="0" t="n">
        <v>-0.66</v>
      </c>
      <c r="H641" s="0" t="n">
        <v>1.39</v>
      </c>
      <c r="I641" s="0" t="n">
        <f aca="false">+G641-H641</f>
        <v>-2.05</v>
      </c>
      <c r="J641" s="0" t="n">
        <f aca="false">D641</f>
        <v>24.27</v>
      </c>
      <c r="K641" s="0" t="n">
        <f aca="false">C641</f>
        <v>22.22</v>
      </c>
    </row>
    <row r="642" customFormat="false" ht="12.75" hidden="false" customHeight="false" outlineLevel="0" collapsed="false">
      <c r="A642" s="0" t="s">
        <v>654</v>
      </c>
      <c r="B642" s="0" t="n">
        <v>2000</v>
      </c>
      <c r="C642" s="0" t="n">
        <v>33.64</v>
      </c>
      <c r="D642" s="0" t="n">
        <v>36.87</v>
      </c>
      <c r="E642" s="0" t="n">
        <v>0</v>
      </c>
      <c r="F642" s="0" t="n">
        <v>0</v>
      </c>
      <c r="G642" s="0" t="n">
        <v>-1.11</v>
      </c>
      <c r="H642" s="0" t="n">
        <v>2.12</v>
      </c>
      <c r="I642" s="0" t="n">
        <f aca="false">+G642-H642</f>
        <v>-3.23</v>
      </c>
      <c r="J642" s="0" t="n">
        <f aca="false">D642</f>
        <v>36.87</v>
      </c>
      <c r="K642" s="0" t="n">
        <f aca="false">C642</f>
        <v>33.64</v>
      </c>
    </row>
    <row r="643" customFormat="false" ht="12.75" hidden="false" customHeight="false" outlineLevel="0" collapsed="false">
      <c r="A643" s="0" t="s">
        <v>655</v>
      </c>
      <c r="B643" s="0" t="n">
        <v>2000</v>
      </c>
      <c r="C643" s="0" t="n">
        <v>32.04</v>
      </c>
      <c r="D643" s="0" t="n">
        <v>35.11</v>
      </c>
      <c r="E643" s="0" t="n">
        <v>0</v>
      </c>
      <c r="F643" s="0" t="n">
        <v>0</v>
      </c>
      <c r="G643" s="0" t="n">
        <v>-1.05</v>
      </c>
      <c r="H643" s="0" t="n">
        <v>2.02</v>
      </c>
      <c r="I643" s="0" t="n">
        <f aca="false">+G643-H643</f>
        <v>-3.07</v>
      </c>
      <c r="J643" s="0" t="n">
        <f aca="false">D643</f>
        <v>35.11</v>
      </c>
      <c r="K643" s="0" t="n">
        <f aca="false">C643</f>
        <v>32.04</v>
      </c>
    </row>
    <row r="644" customFormat="false" ht="12.75" hidden="false" customHeight="false" outlineLevel="0" collapsed="false">
      <c r="A644" s="0" t="s">
        <v>656</v>
      </c>
      <c r="B644" s="0" t="n">
        <v>2000</v>
      </c>
      <c r="C644" s="0" t="n">
        <v>34.19</v>
      </c>
      <c r="D644" s="0" t="n">
        <v>37.47</v>
      </c>
      <c r="E644" s="0" t="n">
        <v>0</v>
      </c>
      <c r="F644" s="0" t="n">
        <v>0</v>
      </c>
      <c r="G644" s="0" t="n">
        <v>-1.12</v>
      </c>
      <c r="H644" s="0" t="n">
        <v>2.16</v>
      </c>
      <c r="I644" s="0" t="n">
        <f aca="false">+G644-H644</f>
        <v>-3.28</v>
      </c>
      <c r="J644" s="0" t="n">
        <f aca="false">D644</f>
        <v>37.47</v>
      </c>
      <c r="K644" s="0" t="n">
        <f aca="false">C644</f>
        <v>34.19</v>
      </c>
    </row>
    <row r="645" customFormat="false" ht="12.75" hidden="false" customHeight="false" outlineLevel="0" collapsed="false">
      <c r="A645" s="0" t="s">
        <v>657</v>
      </c>
      <c r="B645" s="0" t="n">
        <v>2000</v>
      </c>
      <c r="C645" s="0" t="n">
        <v>42.75</v>
      </c>
      <c r="D645" s="0" t="n">
        <v>46.86</v>
      </c>
      <c r="E645" s="0" t="n">
        <v>0</v>
      </c>
      <c r="F645" s="0" t="n">
        <v>0</v>
      </c>
      <c r="G645" s="0" t="n">
        <v>-1.41</v>
      </c>
      <c r="H645" s="0" t="n">
        <v>2.7</v>
      </c>
      <c r="I645" s="0" t="n">
        <f aca="false">+G645-H645</f>
        <v>-4.11</v>
      </c>
      <c r="J645" s="0" t="n">
        <f aca="false">D645</f>
        <v>46.86</v>
      </c>
      <c r="K645" s="0" t="n">
        <f aca="false">C645</f>
        <v>42.75</v>
      </c>
    </row>
    <row r="646" customFormat="false" ht="12.75" hidden="false" customHeight="false" outlineLevel="0" collapsed="false">
      <c r="A646" s="0" t="s">
        <v>658</v>
      </c>
      <c r="B646" s="0" t="n">
        <v>2000</v>
      </c>
      <c r="C646" s="0" t="n">
        <v>34.19</v>
      </c>
      <c r="D646" s="0" t="n">
        <v>37.47</v>
      </c>
      <c r="E646" s="0" t="n">
        <v>0</v>
      </c>
      <c r="F646" s="0" t="n">
        <v>0</v>
      </c>
      <c r="G646" s="0" t="n">
        <v>-1.12</v>
      </c>
      <c r="H646" s="0" t="n">
        <v>2.16</v>
      </c>
      <c r="I646" s="0" t="n">
        <f aca="false">+G646-H646</f>
        <v>-3.28</v>
      </c>
      <c r="J646" s="0" t="n">
        <f aca="false">D646</f>
        <v>37.47</v>
      </c>
      <c r="K646" s="0" t="n">
        <f aca="false">C646</f>
        <v>34.19</v>
      </c>
    </row>
    <row r="647" customFormat="false" ht="12.75" hidden="false" customHeight="false" outlineLevel="0" collapsed="false">
      <c r="A647" s="0" t="s">
        <v>659</v>
      </c>
      <c r="B647" s="0" t="n">
        <v>2000</v>
      </c>
      <c r="C647" s="0" t="n">
        <v>34.19</v>
      </c>
      <c r="D647" s="0" t="n">
        <v>37.47</v>
      </c>
      <c r="E647" s="0" t="n">
        <v>0</v>
      </c>
      <c r="F647" s="0" t="n">
        <v>0</v>
      </c>
      <c r="G647" s="0" t="n">
        <v>-1.12</v>
      </c>
      <c r="H647" s="0" t="n">
        <v>2.16</v>
      </c>
      <c r="I647" s="0" t="n">
        <f aca="false">+G647-H647</f>
        <v>-3.28</v>
      </c>
      <c r="J647" s="0" t="n">
        <f aca="false">D647</f>
        <v>37.47</v>
      </c>
      <c r="K647" s="0" t="n">
        <f aca="false">C647</f>
        <v>34.19</v>
      </c>
    </row>
    <row r="648" customFormat="false" ht="12.75" hidden="false" customHeight="false" outlineLevel="0" collapsed="false">
      <c r="A648" s="0" t="s">
        <v>660</v>
      </c>
      <c r="B648" s="0" t="n">
        <v>2000</v>
      </c>
      <c r="C648" s="0" t="n">
        <v>31.75</v>
      </c>
      <c r="D648" s="0" t="n">
        <v>34.79</v>
      </c>
      <c r="E648" s="0" t="n">
        <v>0</v>
      </c>
      <c r="F648" s="0" t="n">
        <v>0</v>
      </c>
      <c r="G648" s="0" t="n">
        <v>-1.04</v>
      </c>
      <c r="H648" s="0" t="n">
        <v>2</v>
      </c>
      <c r="I648" s="0" t="n">
        <f aca="false">+G648-H648</f>
        <v>-3.04</v>
      </c>
      <c r="J648" s="0" t="n">
        <f aca="false">D648</f>
        <v>34.79</v>
      </c>
      <c r="K648" s="0" t="n">
        <f aca="false">C648</f>
        <v>31.75</v>
      </c>
    </row>
    <row r="649" customFormat="false" ht="12.75" hidden="false" customHeight="false" outlineLevel="0" collapsed="false">
      <c r="A649" s="0" t="s">
        <v>661</v>
      </c>
      <c r="B649" s="0" t="n">
        <v>2000</v>
      </c>
      <c r="C649" s="0" t="n">
        <v>31.75</v>
      </c>
      <c r="D649" s="0" t="n">
        <v>34.79</v>
      </c>
      <c r="E649" s="0" t="n">
        <v>0</v>
      </c>
      <c r="F649" s="0" t="n">
        <v>0</v>
      </c>
      <c r="G649" s="0" t="n">
        <v>-1.04</v>
      </c>
      <c r="H649" s="0" t="n">
        <v>2</v>
      </c>
      <c r="I649" s="0" t="n">
        <f aca="false">+G649-H649</f>
        <v>-3.04</v>
      </c>
      <c r="J649" s="0" t="n">
        <f aca="false">D649</f>
        <v>34.79</v>
      </c>
      <c r="K649" s="0" t="n">
        <f aca="false">C649</f>
        <v>31.75</v>
      </c>
    </row>
    <row r="650" customFormat="false" ht="12.75" hidden="false" customHeight="false" outlineLevel="0" collapsed="false">
      <c r="A650" s="0" t="s">
        <v>662</v>
      </c>
      <c r="B650" s="0" t="n">
        <v>2000</v>
      </c>
      <c r="C650" s="0" t="n">
        <v>18.52</v>
      </c>
      <c r="D650" s="0" t="n">
        <v>34.1</v>
      </c>
      <c r="E650" s="0" t="n">
        <v>-1.93</v>
      </c>
      <c r="F650" s="0" t="n">
        <v>-15.92</v>
      </c>
      <c r="G650" s="0" t="n">
        <v>-0.54</v>
      </c>
      <c r="H650" s="0" t="n">
        <v>1.05</v>
      </c>
      <c r="I650" s="0" t="n">
        <f aca="false">+G650-H650</f>
        <v>-1.59</v>
      </c>
      <c r="J650" s="0" t="n">
        <f aca="false">D650</f>
        <v>34.1</v>
      </c>
      <c r="K650" s="0" t="n">
        <f aca="false">C650</f>
        <v>18.52</v>
      </c>
    </row>
    <row r="651" customFormat="false" ht="12.75" hidden="false" customHeight="false" outlineLevel="0" collapsed="false">
      <c r="A651" s="0" t="s">
        <v>663</v>
      </c>
      <c r="B651" s="0" t="n">
        <v>2000</v>
      </c>
      <c r="C651" s="0" t="n">
        <v>30.62</v>
      </c>
      <c r="D651" s="0" t="n">
        <v>33.55</v>
      </c>
      <c r="E651" s="0" t="n">
        <v>0</v>
      </c>
      <c r="F651" s="0" t="n">
        <v>0</v>
      </c>
      <c r="G651" s="0" t="n">
        <v>-1</v>
      </c>
      <c r="H651" s="0" t="n">
        <v>1.93</v>
      </c>
      <c r="I651" s="0" t="n">
        <f aca="false">+G651-H651</f>
        <v>-2.93</v>
      </c>
      <c r="J651" s="0" t="n">
        <f aca="false">D651</f>
        <v>33.55</v>
      </c>
      <c r="K651" s="0" t="n">
        <f aca="false">C651</f>
        <v>30.62</v>
      </c>
    </row>
    <row r="652" customFormat="false" ht="12.75" hidden="false" customHeight="false" outlineLevel="0" collapsed="false">
      <c r="A652" s="0" t="s">
        <v>664</v>
      </c>
      <c r="B652" s="0" t="n">
        <v>2000</v>
      </c>
      <c r="C652" s="0" t="n">
        <v>35.19</v>
      </c>
      <c r="D652" s="0" t="n">
        <v>38.57</v>
      </c>
      <c r="E652" s="0" t="n">
        <v>0</v>
      </c>
      <c r="F652" s="0" t="n">
        <v>0</v>
      </c>
      <c r="G652" s="0" t="n">
        <v>-1.16</v>
      </c>
      <c r="H652" s="0" t="n">
        <v>2.22</v>
      </c>
      <c r="I652" s="0" t="n">
        <f aca="false">+G652-H652</f>
        <v>-3.38</v>
      </c>
      <c r="J652" s="0" t="n">
        <f aca="false">D652</f>
        <v>38.57</v>
      </c>
      <c r="K652" s="0" t="n">
        <f aca="false">C652</f>
        <v>35.19</v>
      </c>
    </row>
    <row r="653" customFormat="false" ht="12.75" hidden="false" customHeight="false" outlineLevel="0" collapsed="false">
      <c r="A653" s="0" t="s">
        <v>665</v>
      </c>
      <c r="B653" s="0" t="n">
        <v>2000</v>
      </c>
      <c r="C653" s="0" t="n">
        <v>47.3</v>
      </c>
      <c r="D653" s="0" t="n">
        <v>51.84</v>
      </c>
      <c r="E653" s="0" t="n">
        <v>0</v>
      </c>
      <c r="F653" s="0" t="n">
        <v>0</v>
      </c>
      <c r="G653" s="0" t="n">
        <v>-1.56</v>
      </c>
      <c r="H653" s="0" t="n">
        <v>2.98</v>
      </c>
      <c r="I653" s="0" t="n">
        <f aca="false">+G653-H653</f>
        <v>-4.54</v>
      </c>
      <c r="J653" s="0" t="n">
        <f aca="false">D653</f>
        <v>51.84</v>
      </c>
      <c r="K653" s="0" t="n">
        <f aca="false">C653</f>
        <v>47.3</v>
      </c>
    </row>
    <row r="654" customFormat="false" ht="12.75" hidden="false" customHeight="false" outlineLevel="0" collapsed="false">
      <c r="A654" s="0" t="s">
        <v>666</v>
      </c>
      <c r="B654" s="0" t="n">
        <v>2000</v>
      </c>
      <c r="C654" s="0" t="n">
        <v>35.19</v>
      </c>
      <c r="D654" s="0" t="n">
        <v>38.57</v>
      </c>
      <c r="E654" s="0" t="n">
        <v>0</v>
      </c>
      <c r="F654" s="0" t="n">
        <v>0</v>
      </c>
      <c r="G654" s="0" t="n">
        <v>-1.16</v>
      </c>
      <c r="H654" s="0" t="n">
        <v>2.22</v>
      </c>
      <c r="I654" s="0" t="n">
        <f aca="false">+G654-H654</f>
        <v>-3.38</v>
      </c>
      <c r="J654" s="0" t="n">
        <f aca="false">D654</f>
        <v>38.57</v>
      </c>
      <c r="K654" s="0" t="n">
        <f aca="false">C654</f>
        <v>35.19</v>
      </c>
    </row>
    <row r="655" customFormat="false" ht="12.75" hidden="false" customHeight="false" outlineLevel="0" collapsed="false">
      <c r="A655" s="0" t="s">
        <v>667</v>
      </c>
      <c r="B655" s="0" t="n">
        <v>2000</v>
      </c>
      <c r="C655" s="0" t="n">
        <v>31.75</v>
      </c>
      <c r="D655" s="0" t="n">
        <v>34.79</v>
      </c>
      <c r="E655" s="0" t="n">
        <v>0</v>
      </c>
      <c r="F655" s="0" t="n">
        <v>0</v>
      </c>
      <c r="G655" s="0" t="n">
        <v>-1.04</v>
      </c>
      <c r="H655" s="0" t="n">
        <v>2</v>
      </c>
      <c r="I655" s="0" t="n">
        <f aca="false">+G655-H655</f>
        <v>-3.04</v>
      </c>
      <c r="J655" s="0" t="n">
        <f aca="false">D655</f>
        <v>34.79</v>
      </c>
      <c r="K655" s="0" t="n">
        <f aca="false">C655</f>
        <v>31.75</v>
      </c>
    </row>
    <row r="656" customFormat="false" ht="12.75" hidden="false" customHeight="false" outlineLevel="0" collapsed="false">
      <c r="A656" s="0" t="s">
        <v>668</v>
      </c>
      <c r="B656" s="0" t="n">
        <v>2000</v>
      </c>
      <c r="C656" s="0" t="n">
        <v>31.75</v>
      </c>
      <c r="D656" s="0" t="n">
        <v>34.79</v>
      </c>
      <c r="E656" s="0" t="n">
        <v>0</v>
      </c>
      <c r="F656" s="0" t="n">
        <v>0</v>
      </c>
      <c r="G656" s="0" t="n">
        <v>-1.04</v>
      </c>
      <c r="H656" s="0" t="n">
        <v>2</v>
      </c>
      <c r="I656" s="0" t="n">
        <f aca="false">+G656-H656</f>
        <v>-3.04</v>
      </c>
      <c r="J656" s="0" t="n">
        <f aca="false">D656</f>
        <v>34.79</v>
      </c>
      <c r="K656" s="0" t="n">
        <f aca="false">C656</f>
        <v>31.75</v>
      </c>
    </row>
    <row r="657" customFormat="false" ht="12.75" hidden="false" customHeight="false" outlineLevel="0" collapsed="false">
      <c r="A657" s="0" t="s">
        <v>669</v>
      </c>
      <c r="B657" s="0" t="n">
        <v>2000</v>
      </c>
      <c r="C657" s="0" t="n">
        <v>28.96</v>
      </c>
      <c r="D657" s="0" t="n">
        <v>31.74</v>
      </c>
      <c r="E657" s="0" t="n">
        <v>0</v>
      </c>
      <c r="F657" s="0" t="n">
        <v>0</v>
      </c>
      <c r="G657" s="0" t="n">
        <v>-0.95</v>
      </c>
      <c r="H657" s="0" t="n">
        <v>1.83</v>
      </c>
      <c r="I657" s="0" t="n">
        <f aca="false">+G657-H657</f>
        <v>-2.78</v>
      </c>
      <c r="J657" s="0" t="n">
        <f aca="false">D657</f>
        <v>31.74</v>
      </c>
      <c r="K657" s="0" t="n">
        <f aca="false">C657</f>
        <v>28.96</v>
      </c>
    </row>
    <row r="658" customFormat="false" ht="12.75" hidden="false" customHeight="false" outlineLevel="0" collapsed="false">
      <c r="A658" s="0" t="s">
        <v>670</v>
      </c>
      <c r="B658" s="0" t="n">
        <v>2000</v>
      </c>
      <c r="C658" s="0" t="n">
        <v>34.54</v>
      </c>
      <c r="D658" s="0" t="n">
        <v>37.68</v>
      </c>
      <c r="E658" s="0" t="n">
        <v>0</v>
      </c>
      <c r="F658" s="0" t="n">
        <v>0</v>
      </c>
      <c r="G658" s="0" t="n">
        <v>-1.11</v>
      </c>
      <c r="H658" s="0" t="n">
        <v>2.03</v>
      </c>
      <c r="I658" s="0" t="n">
        <f aca="false">+G658-H658</f>
        <v>-3.14</v>
      </c>
      <c r="J658" s="0" t="n">
        <f aca="false">D658</f>
        <v>37.68</v>
      </c>
      <c r="K658" s="0" t="n">
        <f aca="false">C658</f>
        <v>34.54</v>
      </c>
    </row>
    <row r="659" customFormat="false" ht="12.75" hidden="false" customHeight="false" outlineLevel="0" collapsed="false">
      <c r="A659" s="0" t="s">
        <v>671</v>
      </c>
      <c r="B659" s="0" t="n">
        <v>2000</v>
      </c>
      <c r="C659" s="0" t="n">
        <v>34.54</v>
      </c>
      <c r="D659" s="0" t="n">
        <v>37.68</v>
      </c>
      <c r="E659" s="0" t="n">
        <v>0</v>
      </c>
      <c r="F659" s="0" t="n">
        <v>0</v>
      </c>
      <c r="G659" s="0" t="n">
        <v>-1.11</v>
      </c>
      <c r="H659" s="0" t="n">
        <v>2.03</v>
      </c>
      <c r="I659" s="0" t="n">
        <f aca="false">+G659-H659</f>
        <v>-3.14</v>
      </c>
      <c r="J659" s="0" t="n">
        <f aca="false">D659</f>
        <v>37.68</v>
      </c>
      <c r="K659" s="0" t="n">
        <f aca="false">C659</f>
        <v>34.54</v>
      </c>
    </row>
    <row r="660" customFormat="false" ht="12.75" hidden="false" customHeight="false" outlineLevel="0" collapsed="false">
      <c r="A660" s="0" t="s">
        <v>672</v>
      </c>
      <c r="B660" s="0" t="n">
        <v>2000</v>
      </c>
      <c r="C660" s="0" t="n">
        <v>37.82</v>
      </c>
      <c r="D660" s="0" t="n">
        <v>41.26</v>
      </c>
      <c r="E660" s="0" t="n">
        <v>0</v>
      </c>
      <c r="F660" s="0" t="n">
        <v>0</v>
      </c>
      <c r="G660" s="0" t="n">
        <v>-1.22</v>
      </c>
      <c r="H660" s="0" t="n">
        <v>2.22</v>
      </c>
      <c r="I660" s="0" t="n">
        <f aca="false">+G660-H660</f>
        <v>-3.44</v>
      </c>
      <c r="J660" s="0" t="n">
        <f aca="false">D660</f>
        <v>41.26</v>
      </c>
      <c r="K660" s="0" t="n">
        <f aca="false">C660</f>
        <v>37.82</v>
      </c>
    </row>
    <row r="661" customFormat="false" ht="12.75" hidden="false" customHeight="false" outlineLevel="0" collapsed="false">
      <c r="A661" s="0" t="s">
        <v>673</v>
      </c>
      <c r="B661" s="0" t="n">
        <v>2000</v>
      </c>
      <c r="C661" s="0" t="n">
        <v>42.35</v>
      </c>
      <c r="D661" s="0" t="n">
        <v>46.21</v>
      </c>
      <c r="E661" s="0" t="n">
        <v>0</v>
      </c>
      <c r="F661" s="0" t="n">
        <v>0</v>
      </c>
      <c r="G661" s="0" t="n">
        <v>-1.37</v>
      </c>
      <c r="H661" s="0" t="n">
        <v>2.49</v>
      </c>
      <c r="I661" s="0" t="n">
        <f aca="false">+G661-H661</f>
        <v>-3.86</v>
      </c>
      <c r="J661" s="0" t="n">
        <f aca="false">D661</f>
        <v>46.21</v>
      </c>
      <c r="K661" s="0" t="n">
        <f aca="false">C661</f>
        <v>42.35</v>
      </c>
    </row>
    <row r="662" customFormat="false" ht="12.75" hidden="false" customHeight="false" outlineLevel="0" collapsed="false">
      <c r="A662" s="0" t="s">
        <v>674</v>
      </c>
      <c r="B662" s="0" t="n">
        <v>2000</v>
      </c>
      <c r="C662" s="0" t="n">
        <v>35.56</v>
      </c>
      <c r="D662" s="0" t="n">
        <v>38.8</v>
      </c>
      <c r="E662" s="0" t="n">
        <v>0</v>
      </c>
      <c r="F662" s="0" t="n">
        <v>0</v>
      </c>
      <c r="G662" s="0" t="n">
        <v>-1.15</v>
      </c>
      <c r="H662" s="0" t="n">
        <v>2.09</v>
      </c>
      <c r="I662" s="0" t="n">
        <f aca="false">+G662-H662</f>
        <v>-3.24</v>
      </c>
      <c r="J662" s="0" t="n">
        <f aca="false">D662</f>
        <v>38.8</v>
      </c>
      <c r="K662" s="0" t="n">
        <f aca="false">C662</f>
        <v>35.56</v>
      </c>
    </row>
    <row r="663" customFormat="false" ht="12.75" hidden="false" customHeight="false" outlineLevel="0" collapsed="false">
      <c r="A663" s="0" t="s">
        <v>675</v>
      </c>
      <c r="B663" s="0" t="n">
        <v>2000</v>
      </c>
      <c r="C663" s="0" t="n">
        <v>29.34</v>
      </c>
      <c r="D663" s="0" t="n">
        <v>32.01</v>
      </c>
      <c r="E663" s="0" t="n">
        <v>0</v>
      </c>
      <c r="F663" s="0" t="n">
        <v>0</v>
      </c>
      <c r="G663" s="0" t="n">
        <v>-0.95</v>
      </c>
      <c r="H663" s="0" t="n">
        <v>1.72</v>
      </c>
      <c r="I663" s="0" t="n">
        <f aca="false">+G663-H663</f>
        <v>-2.67</v>
      </c>
      <c r="J663" s="0" t="n">
        <f aca="false">D663</f>
        <v>32.01</v>
      </c>
      <c r="K663" s="0" t="n">
        <f aca="false">C663</f>
        <v>29.34</v>
      </c>
    </row>
    <row r="664" customFormat="false" ht="12.75" hidden="false" customHeight="false" outlineLevel="0" collapsed="false">
      <c r="A664" s="0" t="s">
        <v>676</v>
      </c>
      <c r="B664" s="0" t="n">
        <v>2000</v>
      </c>
      <c r="C664" s="0" t="n">
        <v>29.34</v>
      </c>
      <c r="D664" s="0" t="n">
        <v>32.01</v>
      </c>
      <c r="E664" s="0" t="n">
        <v>0</v>
      </c>
      <c r="F664" s="0" t="n">
        <v>0</v>
      </c>
      <c r="G664" s="0" t="n">
        <v>-0.95</v>
      </c>
      <c r="H664" s="0" t="n">
        <v>1.72</v>
      </c>
      <c r="I664" s="0" t="n">
        <f aca="false">+G664-H664</f>
        <v>-2.67</v>
      </c>
      <c r="J664" s="0" t="n">
        <f aca="false">D664</f>
        <v>32.01</v>
      </c>
      <c r="K664" s="0" t="n">
        <f aca="false">C664</f>
        <v>29.34</v>
      </c>
    </row>
    <row r="665" customFormat="false" ht="12.75" hidden="false" customHeight="false" outlineLevel="0" collapsed="false">
      <c r="A665" s="0" t="s">
        <v>677</v>
      </c>
      <c r="B665" s="0" t="n">
        <v>2000</v>
      </c>
      <c r="C665" s="0" t="n">
        <v>29.34</v>
      </c>
      <c r="D665" s="0" t="n">
        <v>32.01</v>
      </c>
      <c r="E665" s="0" t="n">
        <v>0</v>
      </c>
      <c r="F665" s="0" t="n">
        <v>0</v>
      </c>
      <c r="G665" s="0" t="n">
        <v>-0.95</v>
      </c>
      <c r="H665" s="0" t="n">
        <v>1.72</v>
      </c>
      <c r="I665" s="0" t="n">
        <f aca="false">+G665-H665</f>
        <v>-2.67</v>
      </c>
      <c r="J665" s="0" t="n">
        <f aca="false">D665</f>
        <v>32.01</v>
      </c>
      <c r="K665" s="0" t="n">
        <f aca="false">C665</f>
        <v>29.34</v>
      </c>
    </row>
    <row r="666" customFormat="false" ht="12.75" hidden="false" customHeight="false" outlineLevel="0" collapsed="false">
      <c r="A666" s="0" t="s">
        <v>678</v>
      </c>
      <c r="B666" s="0" t="n">
        <v>2000</v>
      </c>
      <c r="C666" s="0" t="n">
        <v>25.88</v>
      </c>
      <c r="D666" s="0" t="n">
        <v>28.23</v>
      </c>
      <c r="E666" s="0" t="n">
        <v>0</v>
      </c>
      <c r="F666" s="0" t="n">
        <v>0</v>
      </c>
      <c r="G666" s="0" t="n">
        <v>-0.83</v>
      </c>
      <c r="H666" s="0" t="n">
        <v>1.52</v>
      </c>
      <c r="I666" s="0" t="n">
        <f aca="false">+G666-H666</f>
        <v>-2.35</v>
      </c>
      <c r="J666" s="0" t="n">
        <f aca="false">D666</f>
        <v>28.23</v>
      </c>
      <c r="K666" s="0" t="n">
        <f aca="false">C666</f>
        <v>25.88</v>
      </c>
    </row>
    <row r="667" customFormat="false" ht="12.75" hidden="false" customHeight="false" outlineLevel="0" collapsed="false">
      <c r="A667" s="0" t="s">
        <v>679</v>
      </c>
      <c r="B667" s="0" t="n">
        <v>2000</v>
      </c>
      <c r="C667" s="0" t="n">
        <v>26.63</v>
      </c>
      <c r="D667" s="0" t="n">
        <v>29.06</v>
      </c>
      <c r="E667" s="0" t="n">
        <v>0</v>
      </c>
      <c r="F667" s="0" t="n">
        <v>0</v>
      </c>
      <c r="G667" s="0" t="n">
        <v>-0.86</v>
      </c>
      <c r="H667" s="0" t="n">
        <v>1.57</v>
      </c>
      <c r="I667" s="0" t="n">
        <f aca="false">+G667-H667</f>
        <v>-2.43</v>
      </c>
      <c r="J667" s="0" t="n">
        <f aca="false">D667</f>
        <v>29.06</v>
      </c>
      <c r="K667" s="0" t="n">
        <f aca="false">C667</f>
        <v>26.63</v>
      </c>
    </row>
    <row r="668" customFormat="false" ht="12.75" hidden="false" customHeight="false" outlineLevel="0" collapsed="false">
      <c r="A668" s="0" t="s">
        <v>680</v>
      </c>
      <c r="B668" s="0" t="n">
        <v>2000</v>
      </c>
      <c r="C668" s="0" t="n">
        <v>29.34</v>
      </c>
      <c r="D668" s="0" t="n">
        <v>32.01</v>
      </c>
      <c r="E668" s="0" t="n">
        <v>0</v>
      </c>
      <c r="F668" s="0" t="n">
        <v>0</v>
      </c>
      <c r="G668" s="0" t="n">
        <v>-0.95</v>
      </c>
      <c r="H668" s="0" t="n">
        <v>1.72</v>
      </c>
      <c r="I668" s="0" t="n">
        <f aca="false">+G668-H668</f>
        <v>-2.67</v>
      </c>
      <c r="J668" s="0" t="n">
        <f aca="false">D668</f>
        <v>32.01</v>
      </c>
      <c r="K668" s="0" t="n">
        <f aca="false">C668</f>
        <v>29.34</v>
      </c>
    </row>
    <row r="669" customFormat="false" ht="12.75" hidden="false" customHeight="false" outlineLevel="0" collapsed="false">
      <c r="A669" s="0" t="s">
        <v>681</v>
      </c>
      <c r="B669" s="0" t="n">
        <v>2000</v>
      </c>
      <c r="C669" s="0" t="n">
        <v>35.56</v>
      </c>
      <c r="D669" s="0" t="n">
        <v>38.8</v>
      </c>
      <c r="E669" s="0" t="n">
        <v>0</v>
      </c>
      <c r="F669" s="0" t="n">
        <v>0</v>
      </c>
      <c r="G669" s="0" t="n">
        <v>-1.15</v>
      </c>
      <c r="H669" s="0" t="n">
        <v>2.09</v>
      </c>
      <c r="I669" s="0" t="n">
        <f aca="false">+G669-H669</f>
        <v>-3.24</v>
      </c>
      <c r="J669" s="0" t="n">
        <f aca="false">D669</f>
        <v>38.8</v>
      </c>
      <c r="K669" s="0" t="n">
        <f aca="false">C669</f>
        <v>35.56</v>
      </c>
    </row>
    <row r="670" customFormat="false" ht="12.75" hidden="false" customHeight="false" outlineLevel="0" collapsed="false">
      <c r="A670" s="0" t="s">
        <v>682</v>
      </c>
      <c r="B670" s="0" t="n">
        <v>2000</v>
      </c>
      <c r="C670" s="0" t="n">
        <v>29.51</v>
      </c>
      <c r="D670" s="0" t="n">
        <v>32.19</v>
      </c>
      <c r="E670" s="0" t="n">
        <v>0</v>
      </c>
      <c r="F670" s="0" t="n">
        <v>0</v>
      </c>
      <c r="G670" s="0" t="n">
        <v>-0.95</v>
      </c>
      <c r="H670" s="0" t="n">
        <v>1.73</v>
      </c>
      <c r="I670" s="0" t="n">
        <f aca="false">+G670-H670</f>
        <v>-2.68</v>
      </c>
      <c r="J670" s="0" t="n">
        <f aca="false">D670</f>
        <v>32.19</v>
      </c>
      <c r="K670" s="0" t="n">
        <f aca="false">C670</f>
        <v>29.51</v>
      </c>
    </row>
    <row r="671" customFormat="false" ht="12.75" hidden="false" customHeight="false" outlineLevel="0" collapsed="false">
      <c r="A671" s="0" t="s">
        <v>683</v>
      </c>
      <c r="B671" s="0" t="n">
        <v>2000</v>
      </c>
      <c r="C671" s="0" t="n">
        <v>29.34</v>
      </c>
      <c r="D671" s="0" t="n">
        <v>32.01</v>
      </c>
      <c r="E671" s="0" t="n">
        <v>0</v>
      </c>
      <c r="F671" s="0" t="n">
        <v>0</v>
      </c>
      <c r="G671" s="0" t="n">
        <v>-0.95</v>
      </c>
      <c r="H671" s="0" t="n">
        <v>1.72</v>
      </c>
      <c r="I671" s="0" t="n">
        <f aca="false">+G671-H671</f>
        <v>-2.67</v>
      </c>
      <c r="J671" s="0" t="n">
        <f aca="false">D671</f>
        <v>32.01</v>
      </c>
      <c r="K671" s="0" t="n">
        <f aca="false">C671</f>
        <v>29.34</v>
      </c>
    </row>
    <row r="672" customFormat="false" ht="12.75" hidden="false" customHeight="false" outlineLevel="0" collapsed="false">
      <c r="A672" s="0" t="s">
        <v>684</v>
      </c>
      <c r="B672" s="0" t="n">
        <v>2000</v>
      </c>
      <c r="C672" s="0" t="n">
        <v>29.34</v>
      </c>
      <c r="D672" s="0" t="n">
        <v>32.01</v>
      </c>
      <c r="E672" s="0" t="n">
        <v>0</v>
      </c>
      <c r="F672" s="0" t="n">
        <v>0</v>
      </c>
      <c r="G672" s="0" t="n">
        <v>-0.95</v>
      </c>
      <c r="H672" s="0" t="n">
        <v>1.72</v>
      </c>
      <c r="I672" s="0" t="n">
        <f aca="false">+G672-H672</f>
        <v>-2.67</v>
      </c>
      <c r="J672" s="0" t="n">
        <f aca="false">D672</f>
        <v>32.01</v>
      </c>
      <c r="K672" s="0" t="n">
        <f aca="false">C672</f>
        <v>29.34</v>
      </c>
    </row>
    <row r="673" customFormat="false" ht="12.75" hidden="false" customHeight="false" outlineLevel="0" collapsed="false">
      <c r="A673" s="0" t="s">
        <v>685</v>
      </c>
      <c r="B673" s="0" t="n">
        <v>2000</v>
      </c>
      <c r="C673" s="0" t="n">
        <v>25.14</v>
      </c>
      <c r="D673" s="0" t="n">
        <v>27.43</v>
      </c>
      <c r="E673" s="0" t="n">
        <v>0</v>
      </c>
      <c r="F673" s="0" t="n">
        <v>0</v>
      </c>
      <c r="G673" s="0" t="n">
        <v>-0.81</v>
      </c>
      <c r="H673" s="0" t="n">
        <v>1.48</v>
      </c>
      <c r="I673" s="0" t="n">
        <f aca="false">+G673-H673</f>
        <v>-2.29</v>
      </c>
      <c r="J673" s="0" t="n">
        <f aca="false">D673</f>
        <v>27.43</v>
      </c>
      <c r="K673" s="0" t="n">
        <f aca="false">C673</f>
        <v>25.14</v>
      </c>
    </row>
    <row r="674" customFormat="false" ht="12.75" hidden="false" customHeight="false" outlineLevel="0" collapsed="false">
      <c r="A674" s="0" t="s">
        <v>686</v>
      </c>
      <c r="B674" s="0" t="n">
        <v>2000</v>
      </c>
      <c r="C674" s="0" t="n">
        <v>28.34</v>
      </c>
      <c r="D674" s="0" t="n">
        <v>30.77</v>
      </c>
      <c r="E674" s="0" t="n">
        <v>0</v>
      </c>
      <c r="F674" s="0" t="n">
        <v>0</v>
      </c>
      <c r="G674" s="0" t="n">
        <v>-0.77</v>
      </c>
      <c r="H674" s="0" t="n">
        <v>1.66</v>
      </c>
      <c r="I674" s="0" t="n">
        <f aca="false">+G674-H674</f>
        <v>-2.43</v>
      </c>
      <c r="J674" s="0" t="n">
        <f aca="false">D674</f>
        <v>30.77</v>
      </c>
      <c r="K674" s="0" t="n">
        <f aca="false">C674</f>
        <v>28.34</v>
      </c>
    </row>
    <row r="675" customFormat="false" ht="12.75" hidden="false" customHeight="false" outlineLevel="0" collapsed="false">
      <c r="A675" s="0" t="s">
        <v>687</v>
      </c>
      <c r="B675" s="0" t="n">
        <v>2000</v>
      </c>
      <c r="C675" s="0" t="n">
        <v>29.47</v>
      </c>
      <c r="D675" s="0" t="n">
        <v>31.99</v>
      </c>
      <c r="E675" s="0" t="n">
        <v>0</v>
      </c>
      <c r="F675" s="0" t="n">
        <v>0</v>
      </c>
      <c r="G675" s="0" t="n">
        <v>-0.8</v>
      </c>
      <c r="H675" s="0" t="n">
        <v>1.72</v>
      </c>
      <c r="I675" s="0" t="n">
        <f aca="false">+G675-H675</f>
        <v>-2.52</v>
      </c>
      <c r="J675" s="0" t="n">
        <f aca="false">D675</f>
        <v>31.99</v>
      </c>
      <c r="K675" s="0" t="n">
        <f aca="false">C675</f>
        <v>29.47</v>
      </c>
    </row>
    <row r="676" customFormat="false" ht="12.75" hidden="false" customHeight="false" outlineLevel="0" collapsed="false">
      <c r="A676" s="0" t="s">
        <v>688</v>
      </c>
      <c r="B676" s="0" t="n">
        <v>2000</v>
      </c>
      <c r="C676" s="0" t="n">
        <v>29.47</v>
      </c>
      <c r="D676" s="0" t="n">
        <v>31.99</v>
      </c>
      <c r="E676" s="0" t="n">
        <v>0</v>
      </c>
      <c r="F676" s="0" t="n">
        <v>0</v>
      </c>
      <c r="G676" s="0" t="n">
        <v>-0.8</v>
      </c>
      <c r="H676" s="0" t="n">
        <v>1.72</v>
      </c>
      <c r="I676" s="0" t="n">
        <f aca="false">+G676-H676</f>
        <v>-2.52</v>
      </c>
      <c r="J676" s="0" t="n">
        <f aca="false">D676</f>
        <v>31.99</v>
      </c>
      <c r="K676" s="0" t="n">
        <f aca="false">C676</f>
        <v>29.47</v>
      </c>
    </row>
    <row r="677" customFormat="false" ht="12.75" hidden="false" customHeight="false" outlineLevel="0" collapsed="false">
      <c r="A677" s="0" t="s">
        <v>689</v>
      </c>
      <c r="B677" s="0" t="n">
        <v>2000</v>
      </c>
      <c r="C677" s="0" t="n">
        <v>31.88</v>
      </c>
      <c r="D677" s="0" t="n">
        <v>34.6</v>
      </c>
      <c r="E677" s="0" t="n">
        <v>0</v>
      </c>
      <c r="F677" s="0" t="n">
        <v>0</v>
      </c>
      <c r="G677" s="0" t="n">
        <v>-0.86</v>
      </c>
      <c r="H677" s="0" t="n">
        <v>1.86</v>
      </c>
      <c r="I677" s="0" t="n">
        <f aca="false">+G677-H677</f>
        <v>-2.72</v>
      </c>
      <c r="J677" s="0" t="n">
        <f aca="false">D677</f>
        <v>34.6</v>
      </c>
      <c r="K677" s="0" t="n">
        <f aca="false">C677</f>
        <v>31.88</v>
      </c>
    </row>
    <row r="678" customFormat="false" ht="12.75" hidden="false" customHeight="false" outlineLevel="0" collapsed="false">
      <c r="A678" s="0" t="s">
        <v>690</v>
      </c>
      <c r="B678" s="0" t="n">
        <v>2000</v>
      </c>
      <c r="C678" s="0" t="n">
        <v>25.56</v>
      </c>
      <c r="D678" s="0" t="n">
        <v>31.47</v>
      </c>
      <c r="E678" s="0" t="n">
        <v>-0.54</v>
      </c>
      <c r="F678" s="0" t="n">
        <v>-4.32</v>
      </c>
      <c r="G678" s="0" t="n">
        <v>-0.67</v>
      </c>
      <c r="H678" s="0" t="n">
        <v>1.46</v>
      </c>
      <c r="I678" s="0" t="n">
        <f aca="false">+G678-H678</f>
        <v>-2.13</v>
      </c>
      <c r="J678" s="0" t="n">
        <f aca="false">D678</f>
        <v>31.47</v>
      </c>
      <c r="K678" s="0" t="n">
        <f aca="false">C678</f>
        <v>25.56</v>
      </c>
    </row>
    <row r="679" customFormat="false" ht="12.75" hidden="false" customHeight="false" outlineLevel="0" collapsed="false">
      <c r="A679" s="0" t="s">
        <v>691</v>
      </c>
      <c r="B679" s="0" t="n">
        <v>2000</v>
      </c>
      <c r="C679" s="0" t="n">
        <v>25.47</v>
      </c>
      <c r="D679" s="0" t="n">
        <v>31.96</v>
      </c>
      <c r="E679" s="0" t="n">
        <v>-0.78</v>
      </c>
      <c r="F679" s="0" t="n">
        <v>-5.17</v>
      </c>
      <c r="G679" s="0" t="n">
        <v>-0.66</v>
      </c>
      <c r="H679" s="0" t="n">
        <v>1.44</v>
      </c>
      <c r="I679" s="0" t="n">
        <f aca="false">+G679-H679</f>
        <v>-2.1</v>
      </c>
      <c r="J679" s="0" t="n">
        <f aca="false">D679</f>
        <v>31.96</v>
      </c>
      <c r="K679" s="0" t="n">
        <f aca="false">C679</f>
        <v>25.47</v>
      </c>
    </row>
    <row r="680" customFormat="false" ht="12.75" hidden="false" customHeight="false" outlineLevel="0" collapsed="false">
      <c r="A680" s="0" t="s">
        <v>692</v>
      </c>
      <c r="B680" s="0" t="n">
        <v>2000</v>
      </c>
      <c r="C680" s="0" t="n">
        <v>25.47</v>
      </c>
      <c r="D680" s="0" t="n">
        <v>31.96</v>
      </c>
      <c r="E680" s="0" t="n">
        <v>-0.78</v>
      </c>
      <c r="F680" s="0" t="n">
        <v>-5.17</v>
      </c>
      <c r="G680" s="0" t="n">
        <v>-0.66</v>
      </c>
      <c r="H680" s="0" t="n">
        <v>1.44</v>
      </c>
      <c r="I680" s="0" t="n">
        <f aca="false">+G680-H680</f>
        <v>-2.1</v>
      </c>
      <c r="J680" s="0" t="n">
        <f aca="false">D680</f>
        <v>31.96</v>
      </c>
      <c r="K680" s="0" t="n">
        <f aca="false">C680</f>
        <v>25.47</v>
      </c>
    </row>
    <row r="681" customFormat="false" ht="12.75" hidden="false" customHeight="false" outlineLevel="0" collapsed="false">
      <c r="A681" s="0" t="s">
        <v>693</v>
      </c>
      <c r="B681" s="0" t="n">
        <v>2000</v>
      </c>
      <c r="C681" s="0" t="n">
        <v>21.71</v>
      </c>
      <c r="D681" s="0" t="n">
        <v>32.07</v>
      </c>
      <c r="E681" s="0" t="n">
        <v>-1.36</v>
      </c>
      <c r="F681" s="0" t="n">
        <v>-9.99</v>
      </c>
      <c r="G681" s="0" t="n">
        <v>-0.54</v>
      </c>
      <c r="H681" s="0" t="n">
        <v>1.19</v>
      </c>
      <c r="I681" s="0" t="n">
        <f aca="false">+G681-H681</f>
        <v>-1.73</v>
      </c>
      <c r="J681" s="0" t="n">
        <f aca="false">D681</f>
        <v>32.07</v>
      </c>
      <c r="K681" s="0" t="n">
        <f aca="false">C681</f>
        <v>21.71</v>
      </c>
    </row>
    <row r="682" customFormat="false" ht="12.75" hidden="false" customHeight="false" outlineLevel="0" collapsed="false">
      <c r="A682" s="0" t="s">
        <v>694</v>
      </c>
      <c r="B682" s="0" t="n">
        <v>2000</v>
      </c>
      <c r="C682" s="0" t="n">
        <v>21.96</v>
      </c>
      <c r="D682" s="0" t="n">
        <v>29.52</v>
      </c>
      <c r="E682" s="0" t="n">
        <v>-0.8</v>
      </c>
      <c r="F682" s="0" t="n">
        <v>-6.55</v>
      </c>
      <c r="G682" s="0" t="n">
        <v>-0.57</v>
      </c>
      <c r="H682" s="0" t="n">
        <v>1.24</v>
      </c>
      <c r="I682" s="0" t="n">
        <f aca="false">+G682-H682</f>
        <v>-1.81</v>
      </c>
      <c r="J682" s="0" t="n">
        <f aca="false">D682</f>
        <v>29.52</v>
      </c>
      <c r="K682" s="0" t="n">
        <f aca="false">C682</f>
        <v>21.96</v>
      </c>
    </row>
    <row r="683" customFormat="false" ht="12.75" hidden="false" customHeight="false" outlineLevel="0" collapsed="false">
      <c r="A683" s="0" t="s">
        <v>695</v>
      </c>
      <c r="B683" s="0" t="n">
        <v>2000</v>
      </c>
      <c r="C683" s="0" t="n">
        <v>21.86</v>
      </c>
      <c r="D683" s="0" t="n">
        <v>30.59</v>
      </c>
      <c r="E683" s="0" t="n">
        <v>-0.97</v>
      </c>
      <c r="F683" s="0" t="n">
        <v>-7.92</v>
      </c>
      <c r="G683" s="0" t="n">
        <v>-0.56</v>
      </c>
      <c r="H683" s="0" t="n">
        <v>1.22</v>
      </c>
      <c r="I683" s="0" t="n">
        <f aca="false">+G683-H683</f>
        <v>-1.78</v>
      </c>
      <c r="J683" s="0" t="n">
        <f aca="false">D683</f>
        <v>30.59</v>
      </c>
      <c r="K683" s="0" t="n">
        <f aca="false">C683</f>
        <v>21.86</v>
      </c>
    </row>
    <row r="684" customFormat="false" ht="12.75" hidden="false" customHeight="false" outlineLevel="0" collapsed="false">
      <c r="A684" s="0" t="s">
        <v>696</v>
      </c>
      <c r="B684" s="0" t="n">
        <v>2000</v>
      </c>
      <c r="C684" s="0" t="n">
        <v>29.47</v>
      </c>
      <c r="D684" s="0" t="n">
        <v>31.99</v>
      </c>
      <c r="E684" s="0" t="n">
        <v>0</v>
      </c>
      <c r="F684" s="0" t="n">
        <v>0</v>
      </c>
      <c r="G684" s="0" t="n">
        <v>-0.8</v>
      </c>
      <c r="H684" s="0" t="n">
        <v>1.72</v>
      </c>
      <c r="I684" s="0" t="n">
        <f aca="false">+G684-H684</f>
        <v>-2.52</v>
      </c>
      <c r="J684" s="0" t="n">
        <f aca="false">D684</f>
        <v>31.99</v>
      </c>
      <c r="K684" s="0" t="n">
        <f aca="false">C684</f>
        <v>29.47</v>
      </c>
    </row>
    <row r="685" customFormat="false" ht="12.75" hidden="false" customHeight="false" outlineLevel="0" collapsed="false">
      <c r="A685" s="0" t="s">
        <v>697</v>
      </c>
      <c r="B685" s="0" t="n">
        <v>2000</v>
      </c>
      <c r="C685" s="0" t="n">
        <v>34.59</v>
      </c>
      <c r="D685" s="0" t="n">
        <v>37.55</v>
      </c>
      <c r="E685" s="0" t="n">
        <v>0</v>
      </c>
      <c r="F685" s="0" t="n">
        <v>0</v>
      </c>
      <c r="G685" s="0" t="n">
        <v>-0.94</v>
      </c>
      <c r="H685" s="0" t="n">
        <v>2.02</v>
      </c>
      <c r="I685" s="0" t="n">
        <f aca="false">+G685-H685</f>
        <v>-2.96</v>
      </c>
      <c r="J685" s="0" t="n">
        <f aca="false">D685</f>
        <v>37.55</v>
      </c>
      <c r="K685" s="0" t="n">
        <f aca="false">C685</f>
        <v>34.59</v>
      </c>
    </row>
    <row r="686" customFormat="false" ht="12.75" hidden="false" customHeight="false" outlineLevel="0" collapsed="false">
      <c r="A686" s="0" t="s">
        <v>698</v>
      </c>
      <c r="B686" s="0" t="n">
        <v>2000</v>
      </c>
      <c r="C686" s="0" t="n">
        <v>29.76</v>
      </c>
      <c r="D686" s="0" t="n">
        <v>32.31</v>
      </c>
      <c r="E686" s="0" t="n">
        <v>0</v>
      </c>
      <c r="F686" s="0" t="n">
        <v>0</v>
      </c>
      <c r="G686" s="0" t="n">
        <v>-0.81</v>
      </c>
      <c r="H686" s="0" t="n">
        <v>1.74</v>
      </c>
      <c r="I686" s="0" t="n">
        <f aca="false">+G686-H686</f>
        <v>-2.55</v>
      </c>
      <c r="J686" s="0" t="n">
        <f aca="false">D686</f>
        <v>32.31</v>
      </c>
      <c r="K686" s="0" t="n">
        <f aca="false">C686</f>
        <v>29.76</v>
      </c>
    </row>
    <row r="687" customFormat="false" ht="12.75" hidden="false" customHeight="false" outlineLevel="0" collapsed="false">
      <c r="A687" s="0" t="s">
        <v>699</v>
      </c>
      <c r="B687" s="0" t="n">
        <v>2000</v>
      </c>
      <c r="C687" s="0" t="n">
        <v>28.34</v>
      </c>
      <c r="D687" s="0" t="n">
        <v>30.77</v>
      </c>
      <c r="E687" s="0" t="n">
        <v>0</v>
      </c>
      <c r="F687" s="0" t="n">
        <v>0</v>
      </c>
      <c r="G687" s="0" t="n">
        <v>-0.77</v>
      </c>
      <c r="H687" s="0" t="n">
        <v>1.66</v>
      </c>
      <c r="I687" s="0" t="n">
        <f aca="false">+G687-H687</f>
        <v>-2.43</v>
      </c>
      <c r="J687" s="0" t="n">
        <f aca="false">D687</f>
        <v>30.77</v>
      </c>
      <c r="K687" s="0" t="n">
        <f aca="false">C687</f>
        <v>28.34</v>
      </c>
    </row>
    <row r="688" customFormat="false" ht="12.75" hidden="false" customHeight="false" outlineLevel="0" collapsed="false">
      <c r="A688" s="0" t="s">
        <v>700</v>
      </c>
      <c r="B688" s="0" t="n">
        <v>2000</v>
      </c>
      <c r="C688" s="0" t="n">
        <v>27.45</v>
      </c>
      <c r="D688" s="0" t="n">
        <v>29.79</v>
      </c>
      <c r="E688" s="0" t="n">
        <v>0</v>
      </c>
      <c r="F688" s="0" t="n">
        <v>0</v>
      </c>
      <c r="G688" s="0" t="n">
        <v>-0.74</v>
      </c>
      <c r="H688" s="0" t="n">
        <v>1.6</v>
      </c>
      <c r="I688" s="0" t="n">
        <f aca="false">+G688-H688</f>
        <v>-2.34</v>
      </c>
      <c r="J688" s="0" t="n">
        <f aca="false">D688</f>
        <v>29.79</v>
      </c>
      <c r="K688" s="0" t="n">
        <f aca="false">C688</f>
        <v>27.45</v>
      </c>
    </row>
    <row r="689" customFormat="false" ht="12.75" hidden="false" customHeight="false" outlineLevel="0" collapsed="false">
      <c r="A689" s="0" t="s">
        <v>701</v>
      </c>
      <c r="B689" s="0" t="n">
        <v>2000</v>
      </c>
      <c r="C689" s="0" t="n">
        <v>25.44</v>
      </c>
      <c r="D689" s="0" t="n">
        <v>27.62</v>
      </c>
      <c r="E689" s="0" t="n">
        <v>0</v>
      </c>
      <c r="F689" s="0" t="n">
        <v>0</v>
      </c>
      <c r="G689" s="0" t="n">
        <v>-0.69</v>
      </c>
      <c r="H689" s="0" t="n">
        <v>1.49</v>
      </c>
      <c r="I689" s="0" t="n">
        <f aca="false">+G689-H689</f>
        <v>-2.18</v>
      </c>
      <c r="J689" s="0" t="n">
        <f aca="false">D689</f>
        <v>27.62</v>
      </c>
      <c r="K689" s="0" t="n">
        <f aca="false">C689</f>
        <v>25.44</v>
      </c>
    </row>
    <row r="690" customFormat="false" ht="12.75" hidden="false" customHeight="false" outlineLevel="0" collapsed="false">
      <c r="A690" s="0" t="s">
        <v>702</v>
      </c>
      <c r="B690" s="0" t="n">
        <v>2000</v>
      </c>
      <c r="C690" s="0" t="n">
        <v>25.88</v>
      </c>
      <c r="D690" s="0" t="n">
        <v>28.04</v>
      </c>
      <c r="E690" s="0" t="n">
        <v>0</v>
      </c>
      <c r="F690" s="0" t="n">
        <v>0</v>
      </c>
      <c r="G690" s="0" t="n">
        <v>-0.61</v>
      </c>
      <c r="H690" s="0" t="n">
        <v>1.55</v>
      </c>
      <c r="I690" s="0" t="n">
        <f aca="false">+G690-H690</f>
        <v>-2.16</v>
      </c>
      <c r="J690" s="0" t="n">
        <f aca="false">D690</f>
        <v>28.04</v>
      </c>
      <c r="K690" s="0" t="n">
        <f aca="false">C690</f>
        <v>25.88</v>
      </c>
    </row>
    <row r="691" customFormat="false" ht="12.75" hidden="false" customHeight="false" outlineLevel="0" collapsed="false">
      <c r="A691" s="0" t="s">
        <v>703</v>
      </c>
      <c r="B691" s="0" t="n">
        <v>2000</v>
      </c>
      <c r="C691" s="0" t="n">
        <v>27.82</v>
      </c>
      <c r="D691" s="0" t="n">
        <v>30.14</v>
      </c>
      <c r="E691" s="0" t="n">
        <v>0</v>
      </c>
      <c r="F691" s="0" t="n">
        <v>0</v>
      </c>
      <c r="G691" s="0" t="n">
        <v>-0.65</v>
      </c>
      <c r="H691" s="0" t="n">
        <v>1.67</v>
      </c>
      <c r="I691" s="0" t="n">
        <f aca="false">+G691-H691</f>
        <v>-2.32</v>
      </c>
      <c r="J691" s="0" t="n">
        <f aca="false">D691</f>
        <v>30.14</v>
      </c>
      <c r="K691" s="0" t="n">
        <f aca="false">C691</f>
        <v>27.82</v>
      </c>
    </row>
    <row r="692" customFormat="false" ht="12.75" hidden="false" customHeight="false" outlineLevel="0" collapsed="false">
      <c r="A692" s="0" t="s">
        <v>704</v>
      </c>
      <c r="B692" s="0" t="n">
        <v>2000</v>
      </c>
      <c r="C692" s="0" t="n">
        <v>28.51</v>
      </c>
      <c r="D692" s="0" t="n">
        <v>30.89</v>
      </c>
      <c r="E692" s="0" t="n">
        <v>0</v>
      </c>
      <c r="F692" s="0" t="n">
        <v>0</v>
      </c>
      <c r="G692" s="0" t="n">
        <v>-0.67</v>
      </c>
      <c r="H692" s="0" t="n">
        <v>1.71</v>
      </c>
      <c r="I692" s="0" t="n">
        <f aca="false">+G692-H692</f>
        <v>-2.38</v>
      </c>
      <c r="J692" s="0" t="n">
        <f aca="false">D692</f>
        <v>30.89</v>
      </c>
      <c r="K692" s="0" t="n">
        <f aca="false">C692</f>
        <v>28.51</v>
      </c>
    </row>
    <row r="693" customFormat="false" ht="12.75" hidden="false" customHeight="false" outlineLevel="0" collapsed="false">
      <c r="A693" s="0" t="s">
        <v>705</v>
      </c>
      <c r="B693" s="0" t="n">
        <v>2000</v>
      </c>
      <c r="C693" s="0" t="n">
        <v>28.51</v>
      </c>
      <c r="D693" s="0" t="n">
        <v>30.89</v>
      </c>
      <c r="E693" s="0" t="n">
        <v>0</v>
      </c>
      <c r="F693" s="0" t="n">
        <v>0</v>
      </c>
      <c r="G693" s="0" t="n">
        <v>-0.67</v>
      </c>
      <c r="H693" s="0" t="n">
        <v>1.71</v>
      </c>
      <c r="I693" s="0" t="n">
        <f aca="false">+G693-H693</f>
        <v>-2.38</v>
      </c>
      <c r="J693" s="0" t="n">
        <f aca="false">D693</f>
        <v>30.89</v>
      </c>
      <c r="K693" s="0" t="n">
        <f aca="false">C693</f>
        <v>28.51</v>
      </c>
    </row>
    <row r="694" customFormat="false" ht="12.75" hidden="false" customHeight="false" outlineLevel="0" collapsed="false">
      <c r="A694" s="0" t="s">
        <v>706</v>
      </c>
      <c r="B694" s="0" t="n">
        <v>2000</v>
      </c>
      <c r="C694" s="0" t="n">
        <v>27.82</v>
      </c>
      <c r="D694" s="0" t="n">
        <v>30.14</v>
      </c>
      <c r="E694" s="0" t="n">
        <v>0</v>
      </c>
      <c r="F694" s="0" t="n">
        <v>0</v>
      </c>
      <c r="G694" s="0" t="n">
        <v>-0.65</v>
      </c>
      <c r="H694" s="0" t="n">
        <v>1.67</v>
      </c>
      <c r="I694" s="0" t="n">
        <f aca="false">+G694-H694</f>
        <v>-2.32</v>
      </c>
      <c r="J694" s="0" t="n">
        <f aca="false">D694</f>
        <v>30.14</v>
      </c>
      <c r="K694" s="0" t="n">
        <f aca="false">C694</f>
        <v>27.82</v>
      </c>
    </row>
    <row r="695" customFormat="false" ht="12.75" hidden="false" customHeight="false" outlineLevel="0" collapsed="false">
      <c r="A695" s="0" t="s">
        <v>707</v>
      </c>
      <c r="B695" s="0" t="n">
        <v>2000</v>
      </c>
      <c r="C695" s="0" t="n">
        <v>28.21</v>
      </c>
      <c r="D695" s="0" t="n">
        <v>30.56</v>
      </c>
      <c r="E695" s="0" t="n">
        <v>0</v>
      </c>
      <c r="F695" s="0" t="n">
        <v>0</v>
      </c>
      <c r="G695" s="0" t="n">
        <v>-0.66</v>
      </c>
      <c r="H695" s="0" t="n">
        <v>1.69</v>
      </c>
      <c r="I695" s="0" t="n">
        <f aca="false">+G695-H695</f>
        <v>-2.35</v>
      </c>
      <c r="J695" s="0" t="n">
        <f aca="false">D695</f>
        <v>30.56</v>
      </c>
      <c r="K695" s="0" t="n">
        <f aca="false">C695</f>
        <v>28.21</v>
      </c>
    </row>
    <row r="696" customFormat="false" ht="12.75" hidden="false" customHeight="false" outlineLevel="0" collapsed="false">
      <c r="A696" s="0" t="s">
        <v>708</v>
      </c>
      <c r="B696" s="0" t="n">
        <v>2000</v>
      </c>
      <c r="C696" s="0" t="n">
        <v>21.69</v>
      </c>
      <c r="D696" s="0" t="n">
        <v>28.53</v>
      </c>
      <c r="E696" s="0" t="n">
        <v>-0.68</v>
      </c>
      <c r="F696" s="0" t="n">
        <v>-5.77</v>
      </c>
      <c r="G696" s="0" t="n">
        <v>-0.49</v>
      </c>
      <c r="H696" s="0" t="n">
        <v>1.26</v>
      </c>
      <c r="I696" s="0" t="n">
        <f aca="false">+G696-H696</f>
        <v>-1.75</v>
      </c>
      <c r="J696" s="0" t="n">
        <f aca="false">D696</f>
        <v>28.53</v>
      </c>
      <c r="K696" s="0" t="n">
        <f aca="false">C696</f>
        <v>21.69</v>
      </c>
    </row>
    <row r="697" customFormat="false" ht="12.75" hidden="false" customHeight="false" outlineLevel="0" collapsed="false">
      <c r="A697" s="0" t="s">
        <v>709</v>
      </c>
      <c r="B697" s="0" t="n">
        <v>2000</v>
      </c>
      <c r="C697" s="0" t="n">
        <v>25.49</v>
      </c>
      <c r="D697" s="0" t="n">
        <v>27.62</v>
      </c>
      <c r="E697" s="0" t="n">
        <v>0</v>
      </c>
      <c r="F697" s="0" t="n">
        <v>0</v>
      </c>
      <c r="G697" s="0" t="n">
        <v>-0.6</v>
      </c>
      <c r="H697" s="0" t="n">
        <v>1.53</v>
      </c>
      <c r="I697" s="0" t="n">
        <f aca="false">+G697-H697</f>
        <v>-2.13</v>
      </c>
      <c r="J697" s="0" t="n">
        <f aca="false">D697</f>
        <v>27.62</v>
      </c>
      <c r="K697" s="0" t="n">
        <f aca="false">C697</f>
        <v>25.49</v>
      </c>
    </row>
    <row r="698" customFormat="false" ht="12.75" hidden="false" customHeight="false" outlineLevel="0" collapsed="false">
      <c r="A698" s="0" t="s">
        <v>710</v>
      </c>
      <c r="B698" s="0" t="n">
        <v>2000</v>
      </c>
      <c r="C698" s="0" t="n">
        <v>25.49</v>
      </c>
      <c r="D698" s="0" t="n">
        <v>27.62</v>
      </c>
      <c r="E698" s="0" t="n">
        <v>0</v>
      </c>
      <c r="F698" s="0" t="n">
        <v>0</v>
      </c>
      <c r="G698" s="0" t="n">
        <v>-0.6</v>
      </c>
      <c r="H698" s="0" t="n">
        <v>1.53</v>
      </c>
      <c r="I698" s="0" t="n">
        <f aca="false">+G698-H698</f>
        <v>-2.13</v>
      </c>
      <c r="J698" s="0" t="n">
        <f aca="false">D698</f>
        <v>27.62</v>
      </c>
      <c r="K698" s="0" t="n">
        <f aca="false">C698</f>
        <v>25.49</v>
      </c>
    </row>
    <row r="699" customFormat="false" ht="12.75" hidden="false" customHeight="false" outlineLevel="0" collapsed="false">
      <c r="A699" s="0" t="s">
        <v>711</v>
      </c>
      <c r="B699" s="0" t="n">
        <v>2000</v>
      </c>
      <c r="C699" s="0" t="n">
        <v>25.49</v>
      </c>
      <c r="D699" s="0" t="n">
        <v>27.62</v>
      </c>
      <c r="E699" s="0" t="n">
        <v>0</v>
      </c>
      <c r="F699" s="0" t="n">
        <v>0</v>
      </c>
      <c r="G699" s="0" t="n">
        <v>-0.6</v>
      </c>
      <c r="H699" s="0" t="n">
        <v>1.53</v>
      </c>
      <c r="I699" s="0" t="n">
        <f aca="false">+G699-H699</f>
        <v>-2.13</v>
      </c>
      <c r="J699" s="0" t="n">
        <f aca="false">D699</f>
        <v>27.62</v>
      </c>
      <c r="K699" s="0" t="n">
        <f aca="false">C699</f>
        <v>25.49</v>
      </c>
    </row>
    <row r="700" customFormat="false" ht="12.75" hidden="false" customHeight="false" outlineLevel="0" collapsed="false">
      <c r="A700" s="0" t="s">
        <v>712</v>
      </c>
      <c r="B700" s="0" t="n">
        <v>2000</v>
      </c>
      <c r="C700" s="0" t="n">
        <v>28.63</v>
      </c>
      <c r="D700" s="0" t="n">
        <v>31.02</v>
      </c>
      <c r="E700" s="0" t="n">
        <v>0</v>
      </c>
      <c r="F700" s="0" t="n">
        <v>0</v>
      </c>
      <c r="G700" s="0" t="n">
        <v>-0.67</v>
      </c>
      <c r="H700" s="0" t="n">
        <v>1.72</v>
      </c>
      <c r="I700" s="0" t="n">
        <f aca="false">+G700-H700</f>
        <v>-2.39</v>
      </c>
      <c r="J700" s="0" t="n">
        <f aca="false">D700</f>
        <v>31.02</v>
      </c>
      <c r="K700" s="0" t="n">
        <f aca="false">C700</f>
        <v>28.63</v>
      </c>
    </row>
    <row r="701" customFormat="false" ht="12.75" hidden="false" customHeight="false" outlineLevel="0" collapsed="false">
      <c r="A701" s="0" t="s">
        <v>713</v>
      </c>
      <c r="B701" s="0" t="n">
        <v>2000</v>
      </c>
      <c r="C701" s="0" t="n">
        <v>29.42</v>
      </c>
      <c r="D701" s="0" t="n">
        <v>31.88</v>
      </c>
      <c r="E701" s="0" t="n">
        <v>0</v>
      </c>
      <c r="F701" s="0" t="n">
        <v>0</v>
      </c>
      <c r="G701" s="0" t="n">
        <v>-0.69</v>
      </c>
      <c r="H701" s="0" t="n">
        <v>1.77</v>
      </c>
      <c r="I701" s="0" t="n">
        <f aca="false">+G701-H701</f>
        <v>-2.46</v>
      </c>
      <c r="J701" s="0" t="n">
        <f aca="false">D701</f>
        <v>31.88</v>
      </c>
      <c r="K701" s="0" t="n">
        <f aca="false">C701</f>
        <v>29.42</v>
      </c>
    </row>
    <row r="702" customFormat="false" ht="12.75" hidden="false" customHeight="false" outlineLevel="0" collapsed="false">
      <c r="A702" s="0" t="s">
        <v>714</v>
      </c>
      <c r="B702" s="0" t="n">
        <v>2000</v>
      </c>
      <c r="C702" s="0" t="n">
        <v>28.51</v>
      </c>
      <c r="D702" s="0" t="n">
        <v>30.89</v>
      </c>
      <c r="E702" s="0" t="n">
        <v>0</v>
      </c>
      <c r="F702" s="0" t="n">
        <v>0</v>
      </c>
      <c r="G702" s="0" t="n">
        <v>-0.67</v>
      </c>
      <c r="H702" s="0" t="n">
        <v>1.71</v>
      </c>
      <c r="I702" s="0" t="n">
        <f aca="false">+G702-H702</f>
        <v>-2.38</v>
      </c>
      <c r="J702" s="0" t="n">
        <f aca="false">D702</f>
        <v>30.89</v>
      </c>
      <c r="K702" s="0" t="n">
        <f aca="false">C702</f>
        <v>28.51</v>
      </c>
    </row>
    <row r="703" customFormat="false" ht="12.75" hidden="false" customHeight="false" outlineLevel="0" collapsed="false">
      <c r="A703" s="0" t="s">
        <v>715</v>
      </c>
      <c r="B703" s="0" t="n">
        <v>2000</v>
      </c>
      <c r="C703" s="0" t="n">
        <v>26.5</v>
      </c>
      <c r="D703" s="0" t="n">
        <v>28.71</v>
      </c>
      <c r="E703" s="0" t="n">
        <v>0</v>
      </c>
      <c r="F703" s="0" t="n">
        <v>0</v>
      </c>
      <c r="G703" s="0" t="n">
        <v>-0.62</v>
      </c>
      <c r="H703" s="0" t="n">
        <v>1.59</v>
      </c>
      <c r="I703" s="0" t="n">
        <f aca="false">+G703-H703</f>
        <v>-2.21</v>
      </c>
      <c r="J703" s="0" t="n">
        <f aca="false">D703</f>
        <v>28.71</v>
      </c>
      <c r="K703" s="0" t="n">
        <f aca="false">C703</f>
        <v>26.5</v>
      </c>
    </row>
    <row r="704" customFormat="false" ht="12.75" hidden="false" customHeight="false" outlineLevel="0" collapsed="false">
      <c r="A704" s="0" t="s">
        <v>716</v>
      </c>
      <c r="B704" s="0" t="n">
        <v>2000</v>
      </c>
      <c r="C704" s="0" t="n">
        <v>25.49</v>
      </c>
      <c r="D704" s="0" t="n">
        <v>27.62</v>
      </c>
      <c r="E704" s="0" t="n">
        <v>0</v>
      </c>
      <c r="F704" s="0" t="n">
        <v>0</v>
      </c>
      <c r="G704" s="0" t="n">
        <v>-0.6</v>
      </c>
      <c r="H704" s="0" t="n">
        <v>1.53</v>
      </c>
      <c r="I704" s="0" t="n">
        <f aca="false">+G704-H704</f>
        <v>-2.13</v>
      </c>
      <c r="J704" s="0" t="n">
        <f aca="false">D704</f>
        <v>27.62</v>
      </c>
      <c r="K704" s="0" t="n">
        <f aca="false">C704</f>
        <v>25.49</v>
      </c>
    </row>
    <row r="705" customFormat="false" ht="12.75" hidden="false" customHeight="false" outlineLevel="0" collapsed="false">
      <c r="A705" s="0" t="s">
        <v>717</v>
      </c>
      <c r="B705" s="0" t="n">
        <v>2000</v>
      </c>
      <c r="C705" s="0" t="n">
        <v>25.49</v>
      </c>
      <c r="D705" s="0" t="n">
        <v>27.62</v>
      </c>
      <c r="E705" s="0" t="n">
        <v>0</v>
      </c>
      <c r="F705" s="0" t="n">
        <v>0</v>
      </c>
      <c r="G705" s="0" t="n">
        <v>-0.6</v>
      </c>
      <c r="H705" s="0" t="n">
        <v>1.53</v>
      </c>
      <c r="I705" s="0" t="n">
        <f aca="false">+G705-H705</f>
        <v>-2.13</v>
      </c>
      <c r="J705" s="0" t="n">
        <f aca="false">D705</f>
        <v>27.62</v>
      </c>
      <c r="K705" s="0" t="n">
        <f aca="false">C705</f>
        <v>25.49</v>
      </c>
    </row>
    <row r="706" customFormat="false" ht="12.75" hidden="false" customHeight="false" outlineLevel="0" collapsed="false">
      <c r="A706" s="0" t="s">
        <v>718</v>
      </c>
      <c r="B706" s="0" t="n">
        <v>2000</v>
      </c>
      <c r="C706" s="0" t="n">
        <v>26.99</v>
      </c>
      <c r="D706" s="0" t="n">
        <v>29.25</v>
      </c>
      <c r="E706" s="0" t="n">
        <v>0</v>
      </c>
      <c r="F706" s="0" t="n">
        <v>0</v>
      </c>
      <c r="G706" s="0" t="n">
        <v>-0.67</v>
      </c>
      <c r="H706" s="0" t="n">
        <v>1.59</v>
      </c>
      <c r="I706" s="0" t="n">
        <f aca="false">+G706-H706</f>
        <v>-2.26</v>
      </c>
      <c r="J706" s="0" t="n">
        <f aca="false">D706</f>
        <v>29.25</v>
      </c>
      <c r="K706" s="0" t="n">
        <f aca="false">C706</f>
        <v>26.99</v>
      </c>
    </row>
    <row r="707" customFormat="false" ht="12.75" hidden="false" customHeight="false" outlineLevel="0" collapsed="false">
      <c r="A707" s="0" t="s">
        <v>719</v>
      </c>
      <c r="B707" s="0" t="n">
        <v>2000</v>
      </c>
      <c r="C707" s="0" t="n">
        <v>29.44</v>
      </c>
      <c r="D707" s="0" t="n">
        <v>31.9</v>
      </c>
      <c r="E707" s="0" t="n">
        <v>0</v>
      </c>
      <c r="F707" s="0" t="n">
        <v>0</v>
      </c>
      <c r="G707" s="0" t="n">
        <v>-0.73</v>
      </c>
      <c r="H707" s="0" t="n">
        <v>1.73</v>
      </c>
      <c r="I707" s="0" t="n">
        <f aca="false">+G707-H707</f>
        <v>-2.46</v>
      </c>
      <c r="J707" s="0" t="n">
        <f aca="false">D707</f>
        <v>31.9</v>
      </c>
      <c r="K707" s="0" t="n">
        <f aca="false">C707</f>
        <v>29.44</v>
      </c>
    </row>
    <row r="708" customFormat="false" ht="12.75" hidden="false" customHeight="false" outlineLevel="0" collapsed="false">
      <c r="A708" s="0" t="s">
        <v>720</v>
      </c>
      <c r="B708" s="0" t="n">
        <v>2000</v>
      </c>
      <c r="C708" s="0" t="n">
        <v>30.73</v>
      </c>
      <c r="D708" s="0" t="n">
        <v>33.3</v>
      </c>
      <c r="E708" s="0" t="n">
        <v>0</v>
      </c>
      <c r="F708" s="0" t="n">
        <v>0</v>
      </c>
      <c r="G708" s="0" t="n">
        <v>-0.76</v>
      </c>
      <c r="H708" s="0" t="n">
        <v>1.81</v>
      </c>
      <c r="I708" s="0" t="n">
        <f aca="false">+G708-H708</f>
        <v>-2.57</v>
      </c>
      <c r="J708" s="0" t="n">
        <f aca="false">D708</f>
        <v>33.3</v>
      </c>
      <c r="K708" s="0" t="n">
        <f aca="false">C708</f>
        <v>30.73</v>
      </c>
    </row>
    <row r="709" customFormat="false" ht="12.75" hidden="false" customHeight="false" outlineLevel="0" collapsed="false">
      <c r="A709" s="0" t="s">
        <v>721</v>
      </c>
      <c r="B709" s="0" t="n">
        <v>2000</v>
      </c>
      <c r="C709" s="0" t="n">
        <v>30.73</v>
      </c>
      <c r="D709" s="0" t="n">
        <v>33.3</v>
      </c>
      <c r="E709" s="0" t="n">
        <v>0</v>
      </c>
      <c r="F709" s="0" t="n">
        <v>0</v>
      </c>
      <c r="G709" s="0" t="n">
        <v>-0.76</v>
      </c>
      <c r="H709" s="0" t="n">
        <v>1.81</v>
      </c>
      <c r="I709" s="0" t="n">
        <f aca="false">+G709-H709</f>
        <v>-2.57</v>
      </c>
      <c r="J709" s="0" t="n">
        <f aca="false">D709</f>
        <v>33.3</v>
      </c>
      <c r="K709" s="0" t="n">
        <f aca="false">C709</f>
        <v>30.73</v>
      </c>
    </row>
    <row r="710" customFormat="false" ht="12.75" hidden="false" customHeight="false" outlineLevel="0" collapsed="false">
      <c r="A710" s="0" t="s">
        <v>722</v>
      </c>
      <c r="B710" s="0" t="n">
        <v>2000</v>
      </c>
      <c r="C710" s="0" t="n">
        <v>30</v>
      </c>
      <c r="D710" s="0" t="n">
        <v>32.5</v>
      </c>
      <c r="E710" s="0" t="n">
        <v>0</v>
      </c>
      <c r="F710" s="0" t="n">
        <v>0</v>
      </c>
      <c r="G710" s="0" t="n">
        <v>-0.74</v>
      </c>
      <c r="H710" s="0" t="n">
        <v>1.76</v>
      </c>
      <c r="I710" s="0" t="n">
        <f aca="false">+G710-H710</f>
        <v>-2.5</v>
      </c>
      <c r="J710" s="0" t="n">
        <f aca="false">D710</f>
        <v>32.5</v>
      </c>
      <c r="K710" s="0" t="n">
        <f aca="false">C710</f>
        <v>30</v>
      </c>
    </row>
    <row r="711" customFormat="false" ht="12.75" hidden="false" customHeight="false" outlineLevel="0" collapsed="false">
      <c r="A711" s="0" t="s">
        <v>723</v>
      </c>
      <c r="B711" s="0" t="n">
        <v>2000</v>
      </c>
      <c r="C711" s="0" t="n">
        <v>29.65</v>
      </c>
      <c r="D711" s="0" t="n">
        <v>32.13</v>
      </c>
      <c r="E711" s="0" t="n">
        <v>0</v>
      </c>
      <c r="F711" s="0" t="n">
        <v>0</v>
      </c>
      <c r="G711" s="0" t="n">
        <v>-0.74</v>
      </c>
      <c r="H711" s="0" t="n">
        <v>1.74</v>
      </c>
      <c r="I711" s="0" t="n">
        <f aca="false">+G711-H711</f>
        <v>-2.48</v>
      </c>
      <c r="J711" s="0" t="n">
        <f aca="false">D711</f>
        <v>32.13</v>
      </c>
      <c r="K711" s="0" t="n">
        <f aca="false">C711</f>
        <v>29.65</v>
      </c>
    </row>
    <row r="712" customFormat="false" ht="12.75" hidden="false" customHeight="false" outlineLevel="0" collapsed="false">
      <c r="A712" s="0" t="s">
        <v>724</v>
      </c>
      <c r="B712" s="0" t="n">
        <v>2000</v>
      </c>
      <c r="C712" s="0" t="n">
        <v>26.53</v>
      </c>
      <c r="D712" s="0" t="n">
        <v>28.75</v>
      </c>
      <c r="E712" s="0" t="n">
        <v>0</v>
      </c>
      <c r="F712" s="0" t="n">
        <v>0</v>
      </c>
      <c r="G712" s="0" t="n">
        <v>-0.66</v>
      </c>
      <c r="H712" s="0" t="n">
        <v>1.56</v>
      </c>
      <c r="I712" s="0" t="n">
        <f aca="false">+G712-H712</f>
        <v>-2.22</v>
      </c>
      <c r="J712" s="0" t="n">
        <f aca="false">D712</f>
        <v>28.75</v>
      </c>
      <c r="K712" s="0" t="n">
        <f aca="false">C712</f>
        <v>26.53</v>
      </c>
    </row>
    <row r="713" customFormat="false" ht="12.75" hidden="false" customHeight="false" outlineLevel="0" collapsed="false">
      <c r="A713" s="0" t="s">
        <v>725</v>
      </c>
      <c r="B713" s="0" t="n">
        <v>2000</v>
      </c>
      <c r="C713" s="0" t="n">
        <v>26.53</v>
      </c>
      <c r="D713" s="0" t="n">
        <v>28.75</v>
      </c>
      <c r="E713" s="0" t="n">
        <v>0</v>
      </c>
      <c r="F713" s="0" t="n">
        <v>0</v>
      </c>
      <c r="G713" s="0" t="n">
        <v>-0.66</v>
      </c>
      <c r="H713" s="0" t="n">
        <v>1.56</v>
      </c>
      <c r="I713" s="0" t="n">
        <f aca="false">+G713-H713</f>
        <v>-2.22</v>
      </c>
      <c r="J713" s="0" t="n">
        <f aca="false">D713</f>
        <v>28.75</v>
      </c>
      <c r="K713" s="0" t="n">
        <f aca="false">C713</f>
        <v>26.53</v>
      </c>
    </row>
    <row r="714" customFormat="false" ht="12.75" hidden="false" customHeight="false" outlineLevel="0" collapsed="false">
      <c r="A714" s="0" t="s">
        <v>726</v>
      </c>
      <c r="B714" s="0" t="n">
        <v>2000</v>
      </c>
      <c r="C714" s="0" t="n">
        <v>26.33</v>
      </c>
      <c r="D714" s="0" t="n">
        <v>28.53</v>
      </c>
      <c r="E714" s="0" t="n">
        <v>0</v>
      </c>
      <c r="F714" s="0" t="n">
        <v>0</v>
      </c>
      <c r="G714" s="0" t="n">
        <v>-0.65</v>
      </c>
      <c r="H714" s="0" t="n">
        <v>1.55</v>
      </c>
      <c r="I714" s="0" t="n">
        <f aca="false">+G714-H714</f>
        <v>-2.2</v>
      </c>
      <c r="J714" s="0" t="n">
        <f aca="false">D714</f>
        <v>28.53</v>
      </c>
      <c r="K714" s="0" t="n">
        <f aca="false">C714</f>
        <v>26.33</v>
      </c>
    </row>
    <row r="715" customFormat="false" ht="12.75" hidden="false" customHeight="false" outlineLevel="0" collapsed="false">
      <c r="A715" s="0" t="s">
        <v>727</v>
      </c>
      <c r="B715" s="0" t="n">
        <v>2000</v>
      </c>
      <c r="C715" s="0" t="n">
        <v>26.33</v>
      </c>
      <c r="D715" s="0" t="n">
        <v>28.53</v>
      </c>
      <c r="E715" s="0" t="n">
        <v>0</v>
      </c>
      <c r="F715" s="0" t="n">
        <v>0</v>
      </c>
      <c r="G715" s="0" t="n">
        <v>-0.65</v>
      </c>
      <c r="H715" s="0" t="n">
        <v>1.55</v>
      </c>
      <c r="I715" s="0" t="n">
        <f aca="false">+G715-H715</f>
        <v>-2.2</v>
      </c>
      <c r="J715" s="0" t="n">
        <f aca="false">D715</f>
        <v>28.53</v>
      </c>
      <c r="K715" s="0" t="n">
        <f aca="false">C715</f>
        <v>26.33</v>
      </c>
    </row>
    <row r="716" customFormat="false" ht="12.75" hidden="false" customHeight="false" outlineLevel="0" collapsed="false">
      <c r="A716" s="0" t="s">
        <v>728</v>
      </c>
      <c r="B716" s="0" t="n">
        <v>2000</v>
      </c>
      <c r="C716" s="0" t="n">
        <v>29.65</v>
      </c>
      <c r="D716" s="0" t="n">
        <v>32.13</v>
      </c>
      <c r="E716" s="0" t="n">
        <v>0</v>
      </c>
      <c r="F716" s="0" t="n">
        <v>0</v>
      </c>
      <c r="G716" s="0" t="n">
        <v>-0.74</v>
      </c>
      <c r="H716" s="0" t="n">
        <v>1.74</v>
      </c>
      <c r="I716" s="0" t="n">
        <f aca="false">+G716-H716</f>
        <v>-2.48</v>
      </c>
      <c r="J716" s="0" t="n">
        <f aca="false">D716</f>
        <v>32.13</v>
      </c>
      <c r="K716" s="0" t="n">
        <f aca="false">C716</f>
        <v>29.65</v>
      </c>
    </row>
    <row r="717" customFormat="false" ht="12.75" hidden="false" customHeight="false" outlineLevel="0" collapsed="false">
      <c r="A717" s="0" t="s">
        <v>729</v>
      </c>
      <c r="B717" s="0" t="n">
        <v>2000</v>
      </c>
      <c r="C717" s="0" t="n">
        <v>29.65</v>
      </c>
      <c r="D717" s="0" t="n">
        <v>32.13</v>
      </c>
      <c r="E717" s="0" t="n">
        <v>0</v>
      </c>
      <c r="F717" s="0" t="n">
        <v>0</v>
      </c>
      <c r="G717" s="0" t="n">
        <v>-0.74</v>
      </c>
      <c r="H717" s="0" t="n">
        <v>1.74</v>
      </c>
      <c r="I717" s="0" t="n">
        <f aca="false">+G717-H717</f>
        <v>-2.48</v>
      </c>
      <c r="J717" s="0" t="n">
        <f aca="false">D717</f>
        <v>32.13</v>
      </c>
      <c r="K717" s="0" t="n">
        <f aca="false">C717</f>
        <v>29.65</v>
      </c>
    </row>
    <row r="718" customFormat="false" ht="12.75" hidden="false" customHeight="false" outlineLevel="0" collapsed="false">
      <c r="A718" s="0" t="s">
        <v>730</v>
      </c>
      <c r="B718" s="0" t="n">
        <v>2000</v>
      </c>
      <c r="C718" s="0" t="n">
        <v>30.73</v>
      </c>
      <c r="D718" s="0" t="n">
        <v>33.3</v>
      </c>
      <c r="E718" s="0" t="n">
        <v>0</v>
      </c>
      <c r="F718" s="0" t="n">
        <v>0</v>
      </c>
      <c r="G718" s="0" t="n">
        <v>-0.76</v>
      </c>
      <c r="H718" s="0" t="n">
        <v>1.81</v>
      </c>
      <c r="I718" s="0" t="n">
        <f aca="false">+G718-H718</f>
        <v>-2.57</v>
      </c>
      <c r="J718" s="0" t="n">
        <f aca="false">D718</f>
        <v>33.3</v>
      </c>
      <c r="K718" s="0" t="n">
        <f aca="false">C718</f>
        <v>30.73</v>
      </c>
    </row>
    <row r="719" customFormat="false" ht="12.75" hidden="false" customHeight="false" outlineLevel="0" collapsed="false">
      <c r="A719" s="0" t="s">
        <v>731</v>
      </c>
      <c r="B719" s="0" t="n">
        <v>2000</v>
      </c>
      <c r="C719" s="0" t="n">
        <v>26.59</v>
      </c>
      <c r="D719" s="0" t="n">
        <v>28.81</v>
      </c>
      <c r="E719" s="0" t="n">
        <v>0</v>
      </c>
      <c r="F719" s="0" t="n">
        <v>0</v>
      </c>
      <c r="G719" s="0" t="n">
        <v>-0.66</v>
      </c>
      <c r="H719" s="0" t="n">
        <v>1.56</v>
      </c>
      <c r="I719" s="0" t="n">
        <f aca="false">+G719-H719</f>
        <v>-2.22</v>
      </c>
      <c r="J719" s="0" t="n">
        <f aca="false">D719</f>
        <v>28.81</v>
      </c>
      <c r="K719" s="0" t="n">
        <f aca="false">C719</f>
        <v>26.59</v>
      </c>
    </row>
    <row r="720" customFormat="false" ht="12.75" hidden="false" customHeight="false" outlineLevel="0" collapsed="false">
      <c r="A720" s="0" t="s">
        <v>732</v>
      </c>
      <c r="B720" s="0" t="n">
        <v>2000</v>
      </c>
      <c r="C720" s="0" t="n">
        <v>26.53</v>
      </c>
      <c r="D720" s="0" t="n">
        <v>28.75</v>
      </c>
      <c r="E720" s="0" t="n">
        <v>0</v>
      </c>
      <c r="F720" s="0" t="n">
        <v>0</v>
      </c>
      <c r="G720" s="0" t="n">
        <v>-0.66</v>
      </c>
      <c r="H720" s="0" t="n">
        <v>1.56</v>
      </c>
      <c r="I720" s="0" t="n">
        <f aca="false">+G720-H720</f>
        <v>-2.22</v>
      </c>
      <c r="J720" s="0" t="n">
        <f aca="false">D720</f>
        <v>28.75</v>
      </c>
      <c r="K720" s="0" t="n">
        <f aca="false">C720</f>
        <v>26.53</v>
      </c>
    </row>
    <row r="721" customFormat="false" ht="12.75" hidden="false" customHeight="false" outlineLevel="0" collapsed="false">
      <c r="A721" s="0" t="s">
        <v>733</v>
      </c>
      <c r="B721" s="0" t="n">
        <v>2000</v>
      </c>
      <c r="C721" s="0" t="n">
        <v>22.91</v>
      </c>
      <c r="D721" s="0" t="n">
        <v>24.82</v>
      </c>
      <c r="E721" s="0" t="n">
        <v>0</v>
      </c>
      <c r="F721" s="0" t="n">
        <v>0</v>
      </c>
      <c r="G721" s="0" t="n">
        <v>-0.56</v>
      </c>
      <c r="H721" s="0" t="n">
        <v>1.35</v>
      </c>
      <c r="I721" s="0" t="n">
        <f aca="false">+G721-H721</f>
        <v>-1.91</v>
      </c>
      <c r="J721" s="0" t="n">
        <f aca="false">D721</f>
        <v>24.82</v>
      </c>
      <c r="K721" s="0" t="n">
        <f aca="false">C721</f>
        <v>22.91</v>
      </c>
    </row>
    <row r="722" customFormat="false" ht="12.75" hidden="false" customHeight="false" outlineLevel="0" collapsed="false">
      <c r="A722" s="0" t="s">
        <v>734</v>
      </c>
      <c r="B722" s="0" t="n">
        <v>2000</v>
      </c>
      <c r="C722" s="0" t="n">
        <v>30.55</v>
      </c>
      <c r="D722" s="0" t="n">
        <v>32.99</v>
      </c>
      <c r="E722" s="0" t="n">
        <v>0</v>
      </c>
      <c r="F722" s="0" t="n">
        <v>0</v>
      </c>
      <c r="G722" s="0" t="n">
        <v>-0.8</v>
      </c>
      <c r="H722" s="0" t="n">
        <v>1.64</v>
      </c>
      <c r="I722" s="0" t="n">
        <f aca="false">+G722-H722</f>
        <v>-2.44</v>
      </c>
      <c r="J722" s="0" t="n">
        <f aca="false">D722</f>
        <v>32.99</v>
      </c>
      <c r="K722" s="0" t="n">
        <f aca="false">C722</f>
        <v>30.55</v>
      </c>
    </row>
    <row r="723" customFormat="false" ht="12.75" hidden="false" customHeight="false" outlineLevel="0" collapsed="false">
      <c r="A723" s="0" t="s">
        <v>735</v>
      </c>
      <c r="B723" s="0" t="n">
        <v>2000</v>
      </c>
      <c r="C723" s="0" t="n">
        <v>32.15</v>
      </c>
      <c r="D723" s="0" t="n">
        <v>34.72</v>
      </c>
      <c r="E723" s="0" t="n">
        <v>0</v>
      </c>
      <c r="F723" s="0" t="n">
        <v>0</v>
      </c>
      <c r="G723" s="0" t="n">
        <v>-0.84</v>
      </c>
      <c r="H723" s="0" t="n">
        <v>1.73</v>
      </c>
      <c r="I723" s="0" t="n">
        <f aca="false">+G723-H723</f>
        <v>-2.57</v>
      </c>
      <c r="J723" s="0" t="n">
        <f aca="false">D723</f>
        <v>34.72</v>
      </c>
      <c r="K723" s="0" t="n">
        <f aca="false">C723</f>
        <v>32.15</v>
      </c>
    </row>
    <row r="724" customFormat="false" ht="12.75" hidden="false" customHeight="false" outlineLevel="0" collapsed="false">
      <c r="A724" s="0" t="s">
        <v>736</v>
      </c>
      <c r="B724" s="0" t="n">
        <v>2000</v>
      </c>
      <c r="C724" s="0" t="n">
        <v>35.63</v>
      </c>
      <c r="D724" s="0" t="n">
        <v>38.49</v>
      </c>
      <c r="E724" s="0" t="n">
        <v>0</v>
      </c>
      <c r="F724" s="0" t="n">
        <v>0</v>
      </c>
      <c r="G724" s="0" t="n">
        <v>-0.94</v>
      </c>
      <c r="H724" s="0" t="n">
        <v>1.92</v>
      </c>
      <c r="I724" s="0" t="n">
        <f aca="false">+G724-H724</f>
        <v>-2.86</v>
      </c>
      <c r="J724" s="0" t="n">
        <f aca="false">D724</f>
        <v>38.49</v>
      </c>
      <c r="K724" s="0" t="n">
        <f aca="false">C724</f>
        <v>35.63</v>
      </c>
    </row>
    <row r="725" customFormat="false" ht="12.75" hidden="false" customHeight="false" outlineLevel="0" collapsed="false">
      <c r="A725" s="0" t="s">
        <v>737</v>
      </c>
      <c r="B725" s="0" t="n">
        <v>2000</v>
      </c>
      <c r="C725" s="0" t="n">
        <v>35.35</v>
      </c>
      <c r="D725" s="0" t="n">
        <v>38.18</v>
      </c>
      <c r="E725" s="0" t="n">
        <v>0</v>
      </c>
      <c r="F725" s="0" t="n">
        <v>0</v>
      </c>
      <c r="G725" s="0" t="n">
        <v>-0.93</v>
      </c>
      <c r="H725" s="0" t="n">
        <v>1.9</v>
      </c>
      <c r="I725" s="0" t="n">
        <f aca="false">+G725-H725</f>
        <v>-2.83</v>
      </c>
      <c r="J725" s="0" t="n">
        <f aca="false">D725</f>
        <v>38.18</v>
      </c>
      <c r="K725" s="0" t="n">
        <f aca="false">C725</f>
        <v>35.35</v>
      </c>
    </row>
    <row r="726" customFormat="false" ht="12.75" hidden="false" customHeight="false" outlineLevel="0" collapsed="false">
      <c r="A726" s="0" t="s">
        <v>738</v>
      </c>
      <c r="B726" s="0" t="n">
        <v>2000</v>
      </c>
      <c r="C726" s="0" t="n">
        <v>34.7</v>
      </c>
      <c r="D726" s="0" t="n">
        <v>37.47</v>
      </c>
      <c r="E726" s="0" t="n">
        <v>0</v>
      </c>
      <c r="F726" s="0" t="n">
        <v>0</v>
      </c>
      <c r="G726" s="0" t="n">
        <v>-0.91</v>
      </c>
      <c r="H726" s="0" t="n">
        <v>1.86</v>
      </c>
      <c r="I726" s="0" t="n">
        <f aca="false">+G726-H726</f>
        <v>-2.77</v>
      </c>
      <c r="J726" s="0" t="n">
        <f aca="false">D726</f>
        <v>37.47</v>
      </c>
      <c r="K726" s="0" t="n">
        <f aca="false">C726</f>
        <v>34.7</v>
      </c>
    </row>
    <row r="727" customFormat="false" ht="12.75" hidden="false" customHeight="false" outlineLevel="0" collapsed="false">
      <c r="A727" s="0" t="s">
        <v>739</v>
      </c>
      <c r="B727" s="0" t="n">
        <v>2000</v>
      </c>
      <c r="C727" s="0" t="n">
        <v>34.7</v>
      </c>
      <c r="D727" s="0" t="n">
        <v>37.47</v>
      </c>
      <c r="E727" s="0" t="n">
        <v>0</v>
      </c>
      <c r="F727" s="0" t="n">
        <v>0</v>
      </c>
      <c r="G727" s="0" t="n">
        <v>-0.91</v>
      </c>
      <c r="H727" s="0" t="n">
        <v>1.86</v>
      </c>
      <c r="I727" s="0" t="n">
        <f aca="false">+G727-H727</f>
        <v>-2.77</v>
      </c>
      <c r="J727" s="0" t="n">
        <f aca="false">D727</f>
        <v>37.47</v>
      </c>
      <c r="K727" s="0" t="n">
        <f aca="false">C727</f>
        <v>34.7</v>
      </c>
    </row>
    <row r="728" customFormat="false" ht="12.75" hidden="false" customHeight="false" outlineLevel="0" collapsed="false">
      <c r="A728" s="0" t="s">
        <v>740</v>
      </c>
      <c r="B728" s="0" t="n">
        <v>2000</v>
      </c>
      <c r="C728" s="0" t="n">
        <v>31.83</v>
      </c>
      <c r="D728" s="0" t="n">
        <v>34.38</v>
      </c>
      <c r="E728" s="0" t="n">
        <v>0</v>
      </c>
      <c r="F728" s="0" t="n">
        <v>0</v>
      </c>
      <c r="G728" s="0" t="n">
        <v>-0.84</v>
      </c>
      <c r="H728" s="0" t="n">
        <v>1.71</v>
      </c>
      <c r="I728" s="0" t="n">
        <f aca="false">+G728-H728</f>
        <v>-2.55</v>
      </c>
      <c r="J728" s="0" t="n">
        <f aca="false">D728</f>
        <v>34.38</v>
      </c>
      <c r="K728" s="0" t="n">
        <f aca="false">C728</f>
        <v>31.83</v>
      </c>
    </row>
    <row r="729" customFormat="false" ht="12.75" hidden="false" customHeight="false" outlineLevel="0" collapsed="false">
      <c r="A729" s="0" t="s">
        <v>741</v>
      </c>
      <c r="B729" s="0" t="n">
        <v>2000</v>
      </c>
      <c r="C729" s="0" t="n">
        <v>31.08</v>
      </c>
      <c r="D729" s="0" t="n">
        <v>33.56</v>
      </c>
      <c r="E729" s="0" t="n">
        <v>0</v>
      </c>
      <c r="F729" s="0" t="n">
        <v>0</v>
      </c>
      <c r="G729" s="0" t="n">
        <v>-0.81</v>
      </c>
      <c r="H729" s="0" t="n">
        <v>1.67</v>
      </c>
      <c r="I729" s="0" t="n">
        <f aca="false">+G729-H729</f>
        <v>-2.48</v>
      </c>
      <c r="J729" s="0" t="n">
        <f aca="false">D729</f>
        <v>33.56</v>
      </c>
      <c r="K729" s="0" t="n">
        <f aca="false">C729</f>
        <v>31.08</v>
      </c>
    </row>
    <row r="730" customFormat="false" ht="12.75" hidden="false" customHeight="false" outlineLevel="0" collapsed="false">
      <c r="A730" s="0" t="s">
        <v>742</v>
      </c>
      <c r="B730" s="0" t="n">
        <v>2000</v>
      </c>
      <c r="C730" s="0" t="n">
        <v>30.42</v>
      </c>
      <c r="D730" s="0" t="n">
        <v>32.85</v>
      </c>
      <c r="E730" s="0" t="n">
        <v>0</v>
      </c>
      <c r="F730" s="0" t="n">
        <v>0</v>
      </c>
      <c r="G730" s="0" t="n">
        <v>-0.8</v>
      </c>
      <c r="H730" s="0" t="n">
        <v>1.63</v>
      </c>
      <c r="I730" s="0" t="n">
        <f aca="false">+G730-H730</f>
        <v>-2.43</v>
      </c>
      <c r="J730" s="0" t="n">
        <f aca="false">D730</f>
        <v>32.85</v>
      </c>
      <c r="K730" s="0" t="n">
        <f aca="false">C730</f>
        <v>30.42</v>
      </c>
    </row>
    <row r="731" customFormat="false" ht="12.75" hidden="false" customHeight="false" outlineLevel="0" collapsed="false">
      <c r="A731" s="0" t="s">
        <v>743</v>
      </c>
      <c r="B731" s="0" t="n">
        <v>2000</v>
      </c>
      <c r="C731" s="0" t="n">
        <v>30.71</v>
      </c>
      <c r="D731" s="0" t="n">
        <v>33.16</v>
      </c>
      <c r="E731" s="0" t="n">
        <v>0</v>
      </c>
      <c r="F731" s="0" t="n">
        <v>0</v>
      </c>
      <c r="G731" s="0" t="n">
        <v>-0.8</v>
      </c>
      <c r="H731" s="0" t="n">
        <v>1.65</v>
      </c>
      <c r="I731" s="0" t="n">
        <f aca="false">+G731-H731</f>
        <v>-2.45</v>
      </c>
      <c r="J731" s="0" t="n">
        <f aca="false">D731</f>
        <v>33.16</v>
      </c>
      <c r="K731" s="0" t="n">
        <f aca="false">C731</f>
        <v>30.71</v>
      </c>
    </row>
    <row r="732" customFormat="false" ht="12.75" hidden="false" customHeight="false" outlineLevel="0" collapsed="false">
      <c r="A732" s="0" t="s">
        <v>744</v>
      </c>
      <c r="B732" s="0" t="n">
        <v>2000</v>
      </c>
      <c r="C732" s="0" t="n">
        <v>35.63</v>
      </c>
      <c r="D732" s="0" t="n">
        <v>38.49</v>
      </c>
      <c r="E732" s="0" t="n">
        <v>0</v>
      </c>
      <c r="F732" s="0" t="n">
        <v>0</v>
      </c>
      <c r="G732" s="0" t="n">
        <v>-0.94</v>
      </c>
      <c r="H732" s="0" t="n">
        <v>1.92</v>
      </c>
      <c r="I732" s="0" t="n">
        <f aca="false">+G732-H732</f>
        <v>-2.86</v>
      </c>
      <c r="J732" s="0" t="n">
        <f aca="false">D732</f>
        <v>38.49</v>
      </c>
      <c r="K732" s="0" t="n">
        <f aca="false">C732</f>
        <v>35.63</v>
      </c>
    </row>
    <row r="733" customFormat="false" ht="12.75" hidden="false" customHeight="false" outlineLevel="0" collapsed="false">
      <c r="A733" s="0" t="s">
        <v>745</v>
      </c>
      <c r="B733" s="0" t="n">
        <v>2000</v>
      </c>
      <c r="C733" s="0" t="n">
        <v>39.11</v>
      </c>
      <c r="D733" s="0" t="n">
        <v>42.24</v>
      </c>
      <c r="E733" s="0" t="n">
        <v>0</v>
      </c>
      <c r="F733" s="0" t="n">
        <v>0</v>
      </c>
      <c r="G733" s="0" t="n">
        <v>-1.03</v>
      </c>
      <c r="H733" s="0" t="n">
        <v>2.1</v>
      </c>
      <c r="I733" s="0" t="n">
        <f aca="false">+G733-H733</f>
        <v>-3.13</v>
      </c>
      <c r="J733" s="0" t="n">
        <f aca="false">D733</f>
        <v>42.24</v>
      </c>
      <c r="K733" s="0" t="n">
        <f aca="false">C733</f>
        <v>39.11</v>
      </c>
    </row>
    <row r="734" customFormat="false" ht="12.75" hidden="false" customHeight="false" outlineLevel="0" collapsed="false">
      <c r="A734" s="0" t="s">
        <v>746</v>
      </c>
      <c r="B734" s="0" t="n">
        <v>2000</v>
      </c>
      <c r="C734" s="0" t="n">
        <v>36.95</v>
      </c>
      <c r="D734" s="0" t="n">
        <v>39.91</v>
      </c>
      <c r="E734" s="0" t="n">
        <v>0</v>
      </c>
      <c r="F734" s="0" t="n">
        <v>0</v>
      </c>
      <c r="G734" s="0" t="n">
        <v>-0.97</v>
      </c>
      <c r="H734" s="0" t="n">
        <v>1.99</v>
      </c>
      <c r="I734" s="0" t="n">
        <f aca="false">+G734-H734</f>
        <v>-2.96</v>
      </c>
      <c r="J734" s="0" t="n">
        <f aca="false">D734</f>
        <v>39.91</v>
      </c>
      <c r="K734" s="0" t="n">
        <f aca="false">C734</f>
        <v>36.95</v>
      </c>
    </row>
    <row r="735" customFormat="false" ht="12.75" hidden="false" customHeight="false" outlineLevel="0" collapsed="false">
      <c r="A735" s="0" t="s">
        <v>747</v>
      </c>
      <c r="B735" s="0" t="n">
        <v>2000</v>
      </c>
      <c r="C735" s="0" t="n">
        <v>34.7</v>
      </c>
      <c r="D735" s="0" t="n">
        <v>37.47</v>
      </c>
      <c r="E735" s="0" t="n">
        <v>0</v>
      </c>
      <c r="F735" s="0" t="n">
        <v>0</v>
      </c>
      <c r="G735" s="0" t="n">
        <v>-0.91</v>
      </c>
      <c r="H735" s="0" t="n">
        <v>1.86</v>
      </c>
      <c r="I735" s="0" t="n">
        <f aca="false">+G735-H735</f>
        <v>-2.77</v>
      </c>
      <c r="J735" s="0" t="n">
        <f aca="false">D735</f>
        <v>37.47</v>
      </c>
      <c r="K735" s="0" t="n">
        <f aca="false">C735</f>
        <v>34.7</v>
      </c>
    </row>
    <row r="736" customFormat="false" ht="12.75" hidden="false" customHeight="false" outlineLevel="0" collapsed="false">
      <c r="A736" s="0" t="s">
        <v>748</v>
      </c>
      <c r="B736" s="0" t="n">
        <v>2000</v>
      </c>
      <c r="C736" s="0" t="n">
        <v>30.42</v>
      </c>
      <c r="D736" s="0" t="n">
        <v>32.85</v>
      </c>
      <c r="E736" s="0" t="n">
        <v>0</v>
      </c>
      <c r="F736" s="0" t="n">
        <v>0</v>
      </c>
      <c r="G736" s="0" t="n">
        <v>-0.8</v>
      </c>
      <c r="H736" s="0" t="n">
        <v>1.63</v>
      </c>
      <c r="I736" s="0" t="n">
        <f aca="false">+G736-H736</f>
        <v>-2.43</v>
      </c>
      <c r="J736" s="0" t="n">
        <f aca="false">D736</f>
        <v>32.85</v>
      </c>
      <c r="K736" s="0" t="n">
        <f aca="false">C736</f>
        <v>30.42</v>
      </c>
    </row>
    <row r="737" customFormat="false" ht="12.75" hidden="false" customHeight="false" outlineLevel="0" collapsed="false">
      <c r="A737" s="0" t="s">
        <v>749</v>
      </c>
      <c r="B737" s="0" t="n">
        <v>2000</v>
      </c>
      <c r="C737" s="0" t="n">
        <v>25.95</v>
      </c>
      <c r="D737" s="0" t="n">
        <v>28.02</v>
      </c>
      <c r="E737" s="0" t="n">
        <v>0</v>
      </c>
      <c r="F737" s="0" t="n">
        <v>0</v>
      </c>
      <c r="G737" s="0" t="n">
        <v>-0.68</v>
      </c>
      <c r="H737" s="0" t="n">
        <v>1.39</v>
      </c>
      <c r="I737" s="0" t="n">
        <f aca="false">+G737-H737</f>
        <v>-2.07</v>
      </c>
      <c r="J737" s="0" t="n">
        <f aca="false">D737</f>
        <v>28.02</v>
      </c>
      <c r="K737" s="0" t="n">
        <f aca="false">C737</f>
        <v>25.95</v>
      </c>
    </row>
    <row r="738" customFormat="false" ht="12.75" hidden="false" customHeight="false" outlineLevel="0" collapsed="false">
      <c r="A738" s="0" t="s">
        <v>750</v>
      </c>
      <c r="B738" s="0" t="n">
        <v>2000</v>
      </c>
      <c r="C738" s="0" t="n">
        <v>29.78</v>
      </c>
      <c r="D738" s="0" t="n">
        <v>32.02</v>
      </c>
      <c r="E738" s="0" t="n">
        <v>0</v>
      </c>
      <c r="F738" s="0" t="n">
        <v>0</v>
      </c>
      <c r="G738" s="0" t="n">
        <v>-0.75</v>
      </c>
      <c r="H738" s="0" t="n">
        <v>1.49</v>
      </c>
      <c r="I738" s="0" t="n">
        <f aca="false">+G738-H738</f>
        <v>-2.24</v>
      </c>
      <c r="J738" s="0" t="n">
        <f aca="false">D738</f>
        <v>32.02</v>
      </c>
      <c r="K738" s="0" t="n">
        <f aca="false">C738</f>
        <v>29.78</v>
      </c>
    </row>
    <row r="739" customFormat="false" ht="12.75" hidden="false" customHeight="false" outlineLevel="0" collapsed="false">
      <c r="A739" s="0" t="s">
        <v>751</v>
      </c>
      <c r="B739" s="0" t="n">
        <v>2000</v>
      </c>
      <c r="C739" s="0" t="n">
        <v>31.24</v>
      </c>
      <c r="D739" s="0" t="n">
        <v>33.58</v>
      </c>
      <c r="E739" s="0" t="n">
        <v>0</v>
      </c>
      <c r="F739" s="0" t="n">
        <v>0</v>
      </c>
      <c r="G739" s="0" t="n">
        <v>-0.78</v>
      </c>
      <c r="H739" s="0" t="n">
        <v>1.56</v>
      </c>
      <c r="I739" s="0" t="n">
        <f aca="false">+G739-H739</f>
        <v>-2.34</v>
      </c>
      <c r="J739" s="0" t="n">
        <f aca="false">D739</f>
        <v>33.58</v>
      </c>
      <c r="K739" s="0" t="n">
        <f aca="false">C739</f>
        <v>31.24</v>
      </c>
    </row>
    <row r="740" customFormat="false" ht="12.75" hidden="false" customHeight="false" outlineLevel="0" collapsed="false">
      <c r="A740" s="0" t="s">
        <v>752</v>
      </c>
      <c r="B740" s="0" t="n">
        <v>2000</v>
      </c>
      <c r="C740" s="0" t="n">
        <v>31.95</v>
      </c>
      <c r="D740" s="0" t="n">
        <v>34.35</v>
      </c>
      <c r="E740" s="0" t="n">
        <v>0</v>
      </c>
      <c r="F740" s="0" t="n">
        <v>0</v>
      </c>
      <c r="G740" s="0" t="n">
        <v>-0.8</v>
      </c>
      <c r="H740" s="0" t="n">
        <v>1.6</v>
      </c>
      <c r="I740" s="0" t="n">
        <f aca="false">+G740-H740</f>
        <v>-2.4</v>
      </c>
      <c r="J740" s="0" t="n">
        <f aca="false">D740</f>
        <v>34.35</v>
      </c>
      <c r="K740" s="0" t="n">
        <f aca="false">C740</f>
        <v>31.95</v>
      </c>
    </row>
    <row r="741" customFormat="false" ht="12.75" hidden="false" customHeight="false" outlineLevel="0" collapsed="false">
      <c r="A741" s="0" t="s">
        <v>753</v>
      </c>
      <c r="B741" s="0" t="n">
        <v>2000</v>
      </c>
      <c r="C741" s="0" t="n">
        <v>31.69</v>
      </c>
      <c r="D741" s="0" t="n">
        <v>34.06</v>
      </c>
      <c r="E741" s="0" t="n">
        <v>0</v>
      </c>
      <c r="F741" s="0" t="n">
        <v>0</v>
      </c>
      <c r="G741" s="0" t="n">
        <v>-0.79</v>
      </c>
      <c r="H741" s="0" t="n">
        <v>1.58</v>
      </c>
      <c r="I741" s="0" t="n">
        <f aca="false">+G741-H741</f>
        <v>-2.37</v>
      </c>
      <c r="J741" s="0" t="n">
        <f aca="false">D741</f>
        <v>34.06</v>
      </c>
      <c r="K741" s="0" t="n">
        <f aca="false">C741</f>
        <v>31.69</v>
      </c>
    </row>
    <row r="742" customFormat="false" ht="12.75" hidden="false" customHeight="false" outlineLevel="0" collapsed="false">
      <c r="A742" s="0" t="s">
        <v>754</v>
      </c>
      <c r="B742" s="0" t="n">
        <v>2000</v>
      </c>
      <c r="C742" s="0" t="n">
        <v>31.24</v>
      </c>
      <c r="D742" s="0" t="n">
        <v>33.58</v>
      </c>
      <c r="E742" s="0" t="n">
        <v>0</v>
      </c>
      <c r="F742" s="0" t="n">
        <v>0</v>
      </c>
      <c r="G742" s="0" t="n">
        <v>-0.78</v>
      </c>
      <c r="H742" s="0" t="n">
        <v>1.56</v>
      </c>
      <c r="I742" s="0" t="n">
        <f aca="false">+G742-H742</f>
        <v>-2.34</v>
      </c>
      <c r="J742" s="0" t="n">
        <f aca="false">D742</f>
        <v>33.58</v>
      </c>
      <c r="K742" s="0" t="n">
        <f aca="false">C742</f>
        <v>31.24</v>
      </c>
    </row>
    <row r="743" customFormat="false" ht="12.75" hidden="false" customHeight="false" outlineLevel="0" collapsed="false">
      <c r="A743" s="0" t="s">
        <v>755</v>
      </c>
      <c r="B743" s="0" t="n">
        <v>2000</v>
      </c>
      <c r="C743" s="0" t="n">
        <v>30.5</v>
      </c>
      <c r="D743" s="0" t="n">
        <v>32.79</v>
      </c>
      <c r="E743" s="0" t="n">
        <v>0</v>
      </c>
      <c r="F743" s="0" t="n">
        <v>0</v>
      </c>
      <c r="G743" s="0" t="n">
        <v>-0.76</v>
      </c>
      <c r="H743" s="0" t="n">
        <v>1.53</v>
      </c>
      <c r="I743" s="0" t="n">
        <f aca="false">+G743-H743</f>
        <v>-2.29</v>
      </c>
      <c r="J743" s="0" t="n">
        <f aca="false">D743</f>
        <v>32.79</v>
      </c>
      <c r="K743" s="0" t="n">
        <f aca="false">C743</f>
        <v>30.5</v>
      </c>
    </row>
    <row r="744" customFormat="false" ht="12.75" hidden="false" customHeight="false" outlineLevel="0" collapsed="false">
      <c r="A744" s="0" t="s">
        <v>756</v>
      </c>
      <c r="B744" s="0" t="n">
        <v>2000</v>
      </c>
      <c r="C744" s="0" t="n">
        <v>29.48</v>
      </c>
      <c r="D744" s="0" t="n">
        <v>31.69</v>
      </c>
      <c r="E744" s="0" t="n">
        <v>0</v>
      </c>
      <c r="F744" s="0" t="n">
        <v>0</v>
      </c>
      <c r="G744" s="0" t="n">
        <v>-0.74</v>
      </c>
      <c r="H744" s="0" t="n">
        <v>1.47</v>
      </c>
      <c r="I744" s="0" t="n">
        <f aca="false">+G744-H744</f>
        <v>-2.21</v>
      </c>
      <c r="J744" s="0" t="n">
        <f aca="false">D744</f>
        <v>31.69</v>
      </c>
      <c r="K744" s="0" t="n">
        <f aca="false">C744</f>
        <v>29.48</v>
      </c>
    </row>
    <row r="745" customFormat="false" ht="12.75" hidden="false" customHeight="false" outlineLevel="0" collapsed="false">
      <c r="A745" s="0" t="s">
        <v>757</v>
      </c>
      <c r="B745" s="0" t="n">
        <v>2000</v>
      </c>
      <c r="C745" s="0" t="n">
        <v>29.27</v>
      </c>
      <c r="D745" s="0" t="n">
        <v>31.46</v>
      </c>
      <c r="E745" s="0" t="n">
        <v>0</v>
      </c>
      <c r="F745" s="0" t="n">
        <v>0</v>
      </c>
      <c r="G745" s="0" t="n">
        <v>-0.73</v>
      </c>
      <c r="H745" s="0" t="n">
        <v>1.46</v>
      </c>
      <c r="I745" s="0" t="n">
        <f aca="false">+G745-H745</f>
        <v>-2.19</v>
      </c>
      <c r="J745" s="0" t="n">
        <f aca="false">D745</f>
        <v>31.46</v>
      </c>
      <c r="K745" s="0" t="n">
        <f aca="false">C745</f>
        <v>29.27</v>
      </c>
    </row>
    <row r="746" customFormat="false" ht="12.75" hidden="false" customHeight="false" outlineLevel="0" collapsed="false">
      <c r="A746" s="0" t="s">
        <v>758</v>
      </c>
      <c r="B746" s="0" t="n">
        <v>2000</v>
      </c>
      <c r="C746" s="0" t="n">
        <v>27</v>
      </c>
      <c r="D746" s="0" t="n">
        <v>29.02</v>
      </c>
      <c r="E746" s="0" t="n">
        <v>0</v>
      </c>
      <c r="F746" s="0" t="n">
        <v>0</v>
      </c>
      <c r="G746" s="0" t="n">
        <v>-0.67</v>
      </c>
      <c r="H746" s="0" t="n">
        <v>1.35</v>
      </c>
      <c r="I746" s="0" t="n">
        <f aca="false">+G746-H746</f>
        <v>-2.02</v>
      </c>
      <c r="J746" s="0" t="n">
        <f aca="false">D746</f>
        <v>29.02</v>
      </c>
      <c r="K746" s="0" t="n">
        <f aca="false">C746</f>
        <v>27</v>
      </c>
    </row>
    <row r="747" customFormat="false" ht="12.75" hidden="false" customHeight="false" outlineLevel="0" collapsed="false">
      <c r="A747" s="0" t="s">
        <v>759</v>
      </c>
      <c r="B747" s="0" t="n">
        <v>2000</v>
      </c>
      <c r="C747" s="0" t="n">
        <v>27.33</v>
      </c>
      <c r="D747" s="0" t="n">
        <v>29.38</v>
      </c>
      <c r="E747" s="0" t="n">
        <v>0</v>
      </c>
      <c r="F747" s="0" t="n">
        <v>0</v>
      </c>
      <c r="G747" s="0" t="n">
        <v>-0.68</v>
      </c>
      <c r="H747" s="0" t="n">
        <v>1.37</v>
      </c>
      <c r="I747" s="0" t="n">
        <f aca="false">+G747-H747</f>
        <v>-2.05</v>
      </c>
      <c r="J747" s="0" t="n">
        <f aca="false">D747</f>
        <v>29.38</v>
      </c>
      <c r="K747" s="0" t="n">
        <f aca="false">C747</f>
        <v>27.33</v>
      </c>
    </row>
    <row r="748" customFormat="false" ht="12.75" hidden="false" customHeight="false" outlineLevel="0" collapsed="false">
      <c r="A748" s="0" t="s">
        <v>760</v>
      </c>
      <c r="B748" s="0" t="n">
        <v>2000</v>
      </c>
      <c r="C748" s="0" t="n">
        <v>32.3</v>
      </c>
      <c r="D748" s="0" t="n">
        <v>34.73</v>
      </c>
      <c r="E748" s="0" t="n">
        <v>0</v>
      </c>
      <c r="F748" s="0" t="n">
        <v>0</v>
      </c>
      <c r="G748" s="0" t="n">
        <v>-0.81</v>
      </c>
      <c r="H748" s="0" t="n">
        <v>1.62</v>
      </c>
      <c r="I748" s="0" t="n">
        <f aca="false">+G748-H748</f>
        <v>-2.43</v>
      </c>
      <c r="J748" s="0" t="n">
        <f aca="false">D748</f>
        <v>34.73</v>
      </c>
      <c r="K748" s="0" t="n">
        <f aca="false">C748</f>
        <v>32.3</v>
      </c>
    </row>
    <row r="749" customFormat="false" ht="12.75" hidden="false" customHeight="false" outlineLevel="0" collapsed="false">
      <c r="A749" s="0" t="s">
        <v>761</v>
      </c>
      <c r="B749" s="0" t="n">
        <v>2000</v>
      </c>
      <c r="C749" s="0" t="n">
        <v>35.84</v>
      </c>
      <c r="D749" s="0" t="n">
        <v>38.53</v>
      </c>
      <c r="E749" s="0" t="n">
        <v>0</v>
      </c>
      <c r="F749" s="0" t="n">
        <v>0</v>
      </c>
      <c r="G749" s="0" t="n">
        <v>-0.9</v>
      </c>
      <c r="H749" s="0" t="n">
        <v>1.79</v>
      </c>
      <c r="I749" s="0" t="n">
        <f aca="false">+G749-H749</f>
        <v>-2.69</v>
      </c>
      <c r="J749" s="0" t="n">
        <f aca="false">D749</f>
        <v>38.53</v>
      </c>
      <c r="K749" s="0" t="n">
        <f aca="false">C749</f>
        <v>35.84</v>
      </c>
    </row>
    <row r="750" customFormat="false" ht="12.75" hidden="false" customHeight="false" outlineLevel="0" collapsed="false">
      <c r="A750" s="0" t="s">
        <v>762</v>
      </c>
      <c r="B750" s="0" t="n">
        <v>2000</v>
      </c>
      <c r="C750" s="0" t="n">
        <v>32.24</v>
      </c>
      <c r="D750" s="0" t="n">
        <v>34.66</v>
      </c>
      <c r="E750" s="0" t="n">
        <v>0</v>
      </c>
      <c r="F750" s="0" t="n">
        <v>0</v>
      </c>
      <c r="G750" s="0" t="n">
        <v>-0.81</v>
      </c>
      <c r="H750" s="0" t="n">
        <v>1.61</v>
      </c>
      <c r="I750" s="0" t="n">
        <f aca="false">+G750-H750</f>
        <v>-2.42</v>
      </c>
      <c r="J750" s="0" t="n">
        <f aca="false">D750</f>
        <v>34.66</v>
      </c>
      <c r="K750" s="0" t="n">
        <f aca="false">C750</f>
        <v>32.24</v>
      </c>
    </row>
    <row r="751" customFormat="false" ht="12.75" hidden="false" customHeight="false" outlineLevel="0" collapsed="false">
      <c r="A751" s="0" t="s">
        <v>763</v>
      </c>
      <c r="B751" s="0" t="n">
        <v>2000</v>
      </c>
      <c r="C751" s="0" t="n">
        <v>30.4</v>
      </c>
      <c r="D751" s="0" t="n">
        <v>32.68</v>
      </c>
      <c r="E751" s="0" t="n">
        <v>0</v>
      </c>
      <c r="F751" s="0" t="n">
        <v>0</v>
      </c>
      <c r="G751" s="0" t="n">
        <v>-0.76</v>
      </c>
      <c r="H751" s="0" t="n">
        <v>1.52</v>
      </c>
      <c r="I751" s="0" t="n">
        <f aca="false">+G751-H751</f>
        <v>-2.28</v>
      </c>
      <c r="J751" s="0" t="n">
        <f aca="false">D751</f>
        <v>32.68</v>
      </c>
      <c r="K751" s="0" t="n">
        <f aca="false">C751</f>
        <v>30.4</v>
      </c>
    </row>
    <row r="752" customFormat="false" ht="12.75" hidden="false" customHeight="false" outlineLevel="0" collapsed="false">
      <c r="A752" s="0" t="s">
        <v>764</v>
      </c>
      <c r="B752" s="0" t="n">
        <v>2000</v>
      </c>
      <c r="C752" s="0" t="n">
        <v>27.81</v>
      </c>
      <c r="D752" s="0" t="n">
        <v>29.9</v>
      </c>
      <c r="E752" s="0" t="n">
        <v>0</v>
      </c>
      <c r="F752" s="0" t="n">
        <v>0</v>
      </c>
      <c r="G752" s="0" t="n">
        <v>-0.7</v>
      </c>
      <c r="H752" s="0" t="n">
        <v>1.39</v>
      </c>
      <c r="I752" s="0" t="n">
        <f aca="false">+G752-H752</f>
        <v>-2.09</v>
      </c>
      <c r="J752" s="0" t="n">
        <f aca="false">D752</f>
        <v>29.9</v>
      </c>
      <c r="K752" s="0" t="n">
        <f aca="false">C752</f>
        <v>27.81</v>
      </c>
    </row>
    <row r="753" customFormat="false" ht="12.75" hidden="false" customHeight="false" outlineLevel="0" collapsed="false">
      <c r="A753" s="0" t="s">
        <v>765</v>
      </c>
      <c r="B753" s="0" t="n">
        <v>2000</v>
      </c>
      <c r="C753" s="0" t="n">
        <v>25.27</v>
      </c>
      <c r="D753" s="0" t="n">
        <v>27.17</v>
      </c>
      <c r="E753" s="0" t="n">
        <v>0</v>
      </c>
      <c r="F753" s="0" t="n">
        <v>0</v>
      </c>
      <c r="G753" s="0" t="n">
        <v>-0.63</v>
      </c>
      <c r="H753" s="0" t="n">
        <v>1.27</v>
      </c>
      <c r="I753" s="0" t="n">
        <f aca="false">+G753-H753</f>
        <v>-1.9</v>
      </c>
      <c r="J753" s="0" t="n">
        <f aca="false">D753</f>
        <v>27.17</v>
      </c>
      <c r="K753" s="0" t="n">
        <f aca="false">C753</f>
        <v>25.27</v>
      </c>
    </row>
    <row r="754" customFormat="false" ht="12.75" hidden="false" customHeight="false" outlineLevel="0" collapsed="false">
      <c r="A754" s="0" t="s">
        <v>766</v>
      </c>
      <c r="B754" s="0" t="n">
        <v>2000</v>
      </c>
      <c r="C754" s="0" t="n">
        <v>27.75</v>
      </c>
      <c r="D754" s="0" t="n">
        <v>29.89</v>
      </c>
      <c r="E754" s="0" t="n">
        <v>0</v>
      </c>
      <c r="F754" s="0" t="n">
        <v>0</v>
      </c>
      <c r="G754" s="0" t="n">
        <v>-0.7</v>
      </c>
      <c r="H754" s="0" t="n">
        <v>1.44</v>
      </c>
      <c r="I754" s="0" t="n">
        <f aca="false">+G754-H754</f>
        <v>-2.14</v>
      </c>
      <c r="J754" s="0" t="n">
        <f aca="false">D754</f>
        <v>29.89</v>
      </c>
      <c r="K754" s="0" t="n">
        <f aca="false">C754</f>
        <v>27.75</v>
      </c>
    </row>
    <row r="755" customFormat="false" ht="12.75" hidden="false" customHeight="false" outlineLevel="0" collapsed="false">
      <c r="A755" s="0" t="s">
        <v>767</v>
      </c>
      <c r="B755" s="0" t="n">
        <v>2000</v>
      </c>
      <c r="C755" s="0" t="n">
        <v>28.95</v>
      </c>
      <c r="D755" s="0" t="n">
        <v>31.18</v>
      </c>
      <c r="E755" s="0" t="n">
        <v>0</v>
      </c>
      <c r="F755" s="0" t="n">
        <v>0</v>
      </c>
      <c r="G755" s="0" t="n">
        <v>-0.73</v>
      </c>
      <c r="H755" s="0" t="n">
        <v>1.5</v>
      </c>
      <c r="I755" s="0" t="n">
        <f aca="false">+G755-H755</f>
        <v>-2.23</v>
      </c>
      <c r="J755" s="0" t="n">
        <f aca="false">D755</f>
        <v>31.18</v>
      </c>
      <c r="K755" s="0" t="n">
        <f aca="false">C755</f>
        <v>28.95</v>
      </c>
    </row>
    <row r="756" customFormat="false" ht="12.75" hidden="false" customHeight="false" outlineLevel="0" collapsed="false">
      <c r="A756" s="0" t="s">
        <v>768</v>
      </c>
      <c r="B756" s="0" t="n">
        <v>2000</v>
      </c>
      <c r="C756" s="0" t="n">
        <v>30.76</v>
      </c>
      <c r="D756" s="0" t="n">
        <v>33.13</v>
      </c>
      <c r="E756" s="0" t="n">
        <v>0</v>
      </c>
      <c r="F756" s="0" t="n">
        <v>0</v>
      </c>
      <c r="G756" s="0" t="n">
        <v>-0.77</v>
      </c>
      <c r="H756" s="0" t="n">
        <v>1.6</v>
      </c>
      <c r="I756" s="0" t="n">
        <f aca="false">+G756-H756</f>
        <v>-2.37</v>
      </c>
      <c r="J756" s="0" t="n">
        <f aca="false">D756</f>
        <v>33.13</v>
      </c>
      <c r="K756" s="0" t="n">
        <f aca="false">C756</f>
        <v>30.76</v>
      </c>
    </row>
    <row r="757" customFormat="false" ht="12.75" hidden="false" customHeight="false" outlineLevel="0" collapsed="false">
      <c r="A757" s="0" t="s">
        <v>769</v>
      </c>
      <c r="B757" s="0" t="n">
        <v>2000</v>
      </c>
      <c r="C757" s="0" t="n">
        <v>30.76</v>
      </c>
      <c r="D757" s="0" t="n">
        <v>33.13</v>
      </c>
      <c r="E757" s="0" t="n">
        <v>0</v>
      </c>
      <c r="F757" s="0" t="n">
        <v>0</v>
      </c>
      <c r="G757" s="0" t="n">
        <v>-0.77</v>
      </c>
      <c r="H757" s="0" t="n">
        <v>1.6</v>
      </c>
      <c r="I757" s="0" t="n">
        <f aca="false">+G757-H757</f>
        <v>-2.37</v>
      </c>
      <c r="J757" s="0" t="n">
        <f aca="false">D757</f>
        <v>33.13</v>
      </c>
      <c r="K757" s="0" t="n">
        <f aca="false">C757</f>
        <v>30.76</v>
      </c>
    </row>
    <row r="758" customFormat="false" ht="12.75" hidden="false" customHeight="false" outlineLevel="0" collapsed="false">
      <c r="A758" s="0" t="s">
        <v>770</v>
      </c>
      <c r="B758" s="0" t="n">
        <v>2000</v>
      </c>
      <c r="C758" s="0" t="n">
        <v>30.45</v>
      </c>
      <c r="D758" s="0" t="n">
        <v>32.8</v>
      </c>
      <c r="E758" s="0" t="n">
        <v>0</v>
      </c>
      <c r="F758" s="0" t="n">
        <v>0</v>
      </c>
      <c r="G758" s="0" t="n">
        <v>-0.77</v>
      </c>
      <c r="H758" s="0" t="n">
        <v>1.58</v>
      </c>
      <c r="I758" s="0" t="n">
        <f aca="false">+G758-H758</f>
        <v>-2.35</v>
      </c>
      <c r="J758" s="0" t="n">
        <f aca="false">D758</f>
        <v>32.8</v>
      </c>
      <c r="K758" s="0" t="n">
        <f aca="false">C758</f>
        <v>30.45</v>
      </c>
    </row>
    <row r="759" customFormat="false" ht="12.75" hidden="false" customHeight="false" outlineLevel="0" collapsed="false">
      <c r="A759" s="0" t="s">
        <v>771</v>
      </c>
      <c r="B759" s="0" t="n">
        <v>2000</v>
      </c>
      <c r="C759" s="0" t="n">
        <v>29.4</v>
      </c>
      <c r="D759" s="0" t="n">
        <v>31.67</v>
      </c>
      <c r="E759" s="0" t="n">
        <v>0</v>
      </c>
      <c r="F759" s="0" t="n">
        <v>0</v>
      </c>
      <c r="G759" s="0" t="n">
        <v>-0.74</v>
      </c>
      <c r="H759" s="0" t="n">
        <v>1.53</v>
      </c>
      <c r="I759" s="0" t="n">
        <f aca="false">+G759-H759</f>
        <v>-2.27</v>
      </c>
      <c r="J759" s="0" t="n">
        <f aca="false">D759</f>
        <v>31.67</v>
      </c>
      <c r="K759" s="0" t="n">
        <f aca="false">C759</f>
        <v>29.4</v>
      </c>
    </row>
    <row r="760" customFormat="false" ht="12.75" hidden="false" customHeight="false" outlineLevel="0" collapsed="false">
      <c r="A760" s="0" t="s">
        <v>772</v>
      </c>
      <c r="B760" s="0" t="n">
        <v>2000</v>
      </c>
      <c r="C760" s="0" t="n">
        <v>26.56</v>
      </c>
      <c r="D760" s="0" t="n">
        <v>28.6</v>
      </c>
      <c r="E760" s="0" t="n">
        <v>0</v>
      </c>
      <c r="F760" s="0" t="n">
        <v>0</v>
      </c>
      <c r="G760" s="0" t="n">
        <v>-0.66</v>
      </c>
      <c r="H760" s="0" t="n">
        <v>1.38</v>
      </c>
      <c r="I760" s="0" t="n">
        <f aca="false">+G760-H760</f>
        <v>-2.04</v>
      </c>
      <c r="J760" s="0" t="n">
        <f aca="false">D760</f>
        <v>28.6</v>
      </c>
      <c r="K760" s="0" t="n">
        <f aca="false">C760</f>
        <v>26.56</v>
      </c>
    </row>
    <row r="761" customFormat="false" ht="12.75" hidden="false" customHeight="false" outlineLevel="0" collapsed="false">
      <c r="A761" s="0" t="s">
        <v>773</v>
      </c>
      <c r="B761" s="0" t="n">
        <v>2000</v>
      </c>
      <c r="C761" s="0" t="n">
        <v>26.18</v>
      </c>
      <c r="D761" s="0" t="n">
        <v>28.19</v>
      </c>
      <c r="E761" s="0" t="n">
        <v>0</v>
      </c>
      <c r="F761" s="0" t="n">
        <v>0</v>
      </c>
      <c r="G761" s="0" t="n">
        <v>-0.65</v>
      </c>
      <c r="H761" s="0" t="n">
        <v>1.36</v>
      </c>
      <c r="I761" s="0" t="n">
        <f aca="false">+G761-H761</f>
        <v>-2.01</v>
      </c>
      <c r="J761" s="0" t="n">
        <f aca="false">D761</f>
        <v>28.19</v>
      </c>
      <c r="K761" s="0" t="n">
        <f aca="false">C761</f>
        <v>26.18</v>
      </c>
    </row>
    <row r="762" customFormat="false" ht="12.75" hidden="false" customHeight="false" outlineLevel="0" collapsed="false">
      <c r="A762" s="0" t="s">
        <v>774</v>
      </c>
      <c r="B762" s="0" t="n">
        <v>2000</v>
      </c>
      <c r="C762" s="0" t="n">
        <v>24.28</v>
      </c>
      <c r="D762" s="0" t="n">
        <v>26.15</v>
      </c>
      <c r="E762" s="0" t="n">
        <v>0</v>
      </c>
      <c r="F762" s="0" t="n">
        <v>0</v>
      </c>
      <c r="G762" s="0" t="n">
        <v>-0.61</v>
      </c>
      <c r="H762" s="0" t="n">
        <v>1.26</v>
      </c>
      <c r="I762" s="0" t="n">
        <f aca="false">+G762-H762</f>
        <v>-1.87</v>
      </c>
      <c r="J762" s="0" t="n">
        <f aca="false">D762</f>
        <v>26.15</v>
      </c>
      <c r="K762" s="0" t="n">
        <f aca="false">C762</f>
        <v>24.28</v>
      </c>
    </row>
    <row r="763" customFormat="false" ht="12.75" hidden="false" customHeight="false" outlineLevel="0" collapsed="false">
      <c r="A763" s="0" t="s">
        <v>775</v>
      </c>
      <c r="B763" s="0" t="n">
        <v>2000</v>
      </c>
      <c r="C763" s="0" t="n">
        <v>25.58</v>
      </c>
      <c r="D763" s="0" t="n">
        <v>27.55</v>
      </c>
      <c r="E763" s="0" t="n">
        <v>0</v>
      </c>
      <c r="F763" s="0" t="n">
        <v>0</v>
      </c>
      <c r="G763" s="0" t="n">
        <v>-0.64</v>
      </c>
      <c r="H763" s="0" t="n">
        <v>1.33</v>
      </c>
      <c r="I763" s="0" t="n">
        <f aca="false">+G763-H763</f>
        <v>-1.97</v>
      </c>
      <c r="J763" s="0" t="n">
        <f aca="false">D763</f>
        <v>27.55</v>
      </c>
      <c r="K763" s="0" t="n">
        <f aca="false">C763</f>
        <v>25.58</v>
      </c>
    </row>
    <row r="764" customFormat="false" ht="12.75" hidden="false" customHeight="false" outlineLevel="0" collapsed="false">
      <c r="A764" s="0" t="s">
        <v>776</v>
      </c>
      <c r="B764" s="0" t="n">
        <v>2000</v>
      </c>
      <c r="C764" s="0" t="n">
        <v>29.4</v>
      </c>
      <c r="D764" s="0" t="n">
        <v>31.67</v>
      </c>
      <c r="E764" s="0" t="n">
        <v>0</v>
      </c>
      <c r="F764" s="0" t="n">
        <v>0</v>
      </c>
      <c r="G764" s="0" t="n">
        <v>-0.74</v>
      </c>
      <c r="H764" s="0" t="n">
        <v>1.53</v>
      </c>
      <c r="I764" s="0" t="n">
        <f aca="false">+G764-H764</f>
        <v>-2.27</v>
      </c>
      <c r="J764" s="0" t="n">
        <f aca="false">D764</f>
        <v>31.67</v>
      </c>
      <c r="K764" s="0" t="n">
        <f aca="false">C764</f>
        <v>29.4</v>
      </c>
    </row>
    <row r="765" customFormat="false" ht="12.75" hidden="false" customHeight="false" outlineLevel="0" collapsed="false">
      <c r="A765" s="0" t="s">
        <v>777</v>
      </c>
      <c r="B765" s="0" t="n">
        <v>2000</v>
      </c>
      <c r="C765" s="0" t="n">
        <v>34.77</v>
      </c>
      <c r="D765" s="0" t="n">
        <v>37.46</v>
      </c>
      <c r="E765" s="0" t="n">
        <v>0</v>
      </c>
      <c r="F765" s="0" t="n">
        <v>0</v>
      </c>
      <c r="G765" s="0" t="n">
        <v>-0.88</v>
      </c>
      <c r="H765" s="0" t="n">
        <v>1.81</v>
      </c>
      <c r="I765" s="0" t="n">
        <f aca="false">+G765-H765</f>
        <v>-2.69</v>
      </c>
      <c r="J765" s="0" t="n">
        <f aca="false">D765</f>
        <v>37.46</v>
      </c>
      <c r="K765" s="0" t="n">
        <f aca="false">C765</f>
        <v>34.77</v>
      </c>
    </row>
    <row r="766" customFormat="false" ht="12.75" hidden="false" customHeight="false" outlineLevel="0" collapsed="false">
      <c r="A766" s="0" t="s">
        <v>778</v>
      </c>
      <c r="B766" s="0" t="n">
        <v>2000</v>
      </c>
      <c r="C766" s="0" t="n">
        <v>32.75</v>
      </c>
      <c r="D766" s="0" t="n">
        <v>35.28</v>
      </c>
      <c r="E766" s="0" t="n">
        <v>0</v>
      </c>
      <c r="F766" s="0" t="n">
        <v>0</v>
      </c>
      <c r="G766" s="0" t="n">
        <v>-0.83</v>
      </c>
      <c r="H766" s="0" t="n">
        <v>1.7</v>
      </c>
      <c r="I766" s="0" t="n">
        <f aca="false">+G766-H766</f>
        <v>-2.53</v>
      </c>
      <c r="J766" s="0" t="n">
        <f aca="false">D766</f>
        <v>35.28</v>
      </c>
      <c r="K766" s="0" t="n">
        <f aca="false">C766</f>
        <v>32.75</v>
      </c>
    </row>
    <row r="767" customFormat="false" ht="12.75" hidden="false" customHeight="false" outlineLevel="0" collapsed="false">
      <c r="A767" s="0" t="s">
        <v>779</v>
      </c>
      <c r="B767" s="0" t="n">
        <v>2000</v>
      </c>
      <c r="C767" s="0" t="n">
        <v>29.4</v>
      </c>
      <c r="D767" s="0" t="n">
        <v>31.67</v>
      </c>
      <c r="E767" s="0" t="n">
        <v>0</v>
      </c>
      <c r="F767" s="0" t="n">
        <v>0</v>
      </c>
      <c r="G767" s="0" t="n">
        <v>-0.74</v>
      </c>
      <c r="H767" s="0" t="n">
        <v>1.53</v>
      </c>
      <c r="I767" s="0" t="n">
        <f aca="false">+G767-H767</f>
        <v>-2.27</v>
      </c>
      <c r="J767" s="0" t="n">
        <f aca="false">D767</f>
        <v>31.67</v>
      </c>
      <c r="K767" s="0" t="n">
        <f aca="false">C767</f>
        <v>29.4</v>
      </c>
    </row>
    <row r="768" customFormat="false" ht="12.75" hidden="false" customHeight="false" outlineLevel="0" collapsed="false">
      <c r="A768" s="0" t="s">
        <v>780</v>
      </c>
      <c r="B768" s="0" t="n">
        <v>2000</v>
      </c>
      <c r="C768" s="0" t="n">
        <v>27.28</v>
      </c>
      <c r="D768" s="0" t="n">
        <v>29.38</v>
      </c>
      <c r="E768" s="0" t="n">
        <v>0</v>
      </c>
      <c r="F768" s="0" t="n">
        <v>0</v>
      </c>
      <c r="G768" s="0" t="n">
        <v>-0.68</v>
      </c>
      <c r="H768" s="0" t="n">
        <v>1.42</v>
      </c>
      <c r="I768" s="0" t="n">
        <f aca="false">+G768-H768</f>
        <v>-2.1</v>
      </c>
      <c r="J768" s="0" t="n">
        <f aca="false">D768</f>
        <v>29.38</v>
      </c>
      <c r="K768" s="0" t="n">
        <f aca="false">C768</f>
        <v>27.28</v>
      </c>
    </row>
    <row r="769" customFormat="false" ht="12.75" hidden="false" customHeight="false" outlineLevel="0" collapsed="false">
      <c r="A769" s="0" t="s">
        <v>781</v>
      </c>
      <c r="B769" s="0" t="n">
        <v>2000</v>
      </c>
      <c r="C769" s="0" t="n">
        <v>24.9</v>
      </c>
      <c r="D769" s="0" t="n">
        <v>26.81</v>
      </c>
      <c r="E769" s="0" t="n">
        <v>0</v>
      </c>
      <c r="F769" s="0" t="n">
        <v>0</v>
      </c>
      <c r="G769" s="0" t="n">
        <v>-0.62</v>
      </c>
      <c r="H769" s="0" t="n">
        <v>1.29</v>
      </c>
      <c r="I769" s="0" t="n">
        <f aca="false">+G769-H769</f>
        <v>-1.91</v>
      </c>
      <c r="J769" s="0" t="n">
        <f aca="false">D769</f>
        <v>26.81</v>
      </c>
      <c r="K769" s="0" t="n">
        <f aca="false">C769</f>
        <v>24.9</v>
      </c>
    </row>
    <row r="770" customFormat="false" ht="12.75" hidden="false" customHeight="false" outlineLevel="0" collapsed="false">
      <c r="A770" s="0" t="s">
        <v>782</v>
      </c>
      <c r="B770" s="0" t="n">
        <v>2000</v>
      </c>
      <c r="C770" s="0" t="n">
        <v>23.4</v>
      </c>
      <c r="D770" s="0" t="n">
        <v>25.2</v>
      </c>
      <c r="E770" s="0" t="n">
        <v>0</v>
      </c>
      <c r="F770" s="0" t="n">
        <v>0</v>
      </c>
      <c r="G770" s="0" t="n">
        <v>-0.59</v>
      </c>
      <c r="H770" s="0" t="n">
        <v>1.21</v>
      </c>
      <c r="I770" s="0" t="n">
        <f aca="false">+G770-H770</f>
        <v>-1.8</v>
      </c>
      <c r="J770" s="0" t="n">
        <f aca="false">D770</f>
        <v>25.2</v>
      </c>
      <c r="K770" s="0" t="n">
        <f aca="false">C770</f>
        <v>23.4</v>
      </c>
    </row>
    <row r="771" customFormat="false" ht="12.75" hidden="false" customHeight="false" outlineLevel="0" collapsed="false">
      <c r="A771" s="0" t="s">
        <v>783</v>
      </c>
      <c r="B771" s="0" t="n">
        <v>2000</v>
      </c>
      <c r="C771" s="0" t="n">
        <v>24.18</v>
      </c>
      <c r="D771" s="0" t="n">
        <v>26.04</v>
      </c>
      <c r="E771" s="0" t="n">
        <v>0</v>
      </c>
      <c r="F771" s="0" t="n">
        <v>0</v>
      </c>
      <c r="G771" s="0" t="n">
        <v>-0.61</v>
      </c>
      <c r="H771" s="0" t="n">
        <v>1.25</v>
      </c>
      <c r="I771" s="0" t="n">
        <f aca="false">+G771-H771</f>
        <v>-1.86</v>
      </c>
      <c r="J771" s="0" t="n">
        <f aca="false">D771</f>
        <v>26.04</v>
      </c>
      <c r="K771" s="0" t="n">
        <f aca="false">C771</f>
        <v>24.18</v>
      </c>
    </row>
    <row r="772" customFormat="false" ht="12.75" hidden="false" customHeight="false" outlineLevel="0" collapsed="false">
      <c r="A772" s="0" t="s">
        <v>784</v>
      </c>
      <c r="B772" s="0" t="n">
        <v>2000</v>
      </c>
      <c r="C772" s="0" t="n">
        <v>24.41</v>
      </c>
      <c r="D772" s="0" t="n">
        <v>26.29</v>
      </c>
      <c r="E772" s="0" t="n">
        <v>0</v>
      </c>
      <c r="F772" s="0" t="n">
        <v>0</v>
      </c>
      <c r="G772" s="0" t="n">
        <v>-0.62</v>
      </c>
      <c r="H772" s="0" t="n">
        <v>1.26</v>
      </c>
      <c r="I772" s="0" t="n">
        <f aca="false">+G772-H772</f>
        <v>-1.88</v>
      </c>
      <c r="J772" s="0" t="n">
        <f aca="false">D772</f>
        <v>26.29</v>
      </c>
      <c r="K772" s="0" t="n">
        <f aca="false">C772</f>
        <v>24.41</v>
      </c>
    </row>
    <row r="773" customFormat="false" ht="12.75" hidden="false" customHeight="false" outlineLevel="0" collapsed="false">
      <c r="A773" s="0" t="s">
        <v>785</v>
      </c>
      <c r="B773" s="0" t="n">
        <v>2000</v>
      </c>
      <c r="C773" s="0" t="n">
        <v>24.5</v>
      </c>
      <c r="D773" s="0" t="n">
        <v>26.39</v>
      </c>
      <c r="E773" s="0" t="n">
        <v>0</v>
      </c>
      <c r="F773" s="0" t="n">
        <v>0</v>
      </c>
      <c r="G773" s="0" t="n">
        <v>-0.62</v>
      </c>
      <c r="H773" s="0" t="n">
        <v>1.27</v>
      </c>
      <c r="I773" s="0" t="n">
        <f aca="false">+G773-H773</f>
        <v>-1.89</v>
      </c>
      <c r="J773" s="0" t="n">
        <f aca="false">D773</f>
        <v>26.39</v>
      </c>
      <c r="K773" s="0" t="n">
        <f aca="false">C773</f>
        <v>24.5</v>
      </c>
    </row>
    <row r="774" customFormat="false" ht="12.75" hidden="false" customHeight="false" outlineLevel="0" collapsed="false">
      <c r="A774" s="0" t="s">
        <v>786</v>
      </c>
      <c r="B774" s="0" t="n">
        <v>2000</v>
      </c>
      <c r="C774" s="0" t="n">
        <v>24.18</v>
      </c>
      <c r="D774" s="0" t="n">
        <v>26.04</v>
      </c>
      <c r="E774" s="0" t="n">
        <v>0</v>
      </c>
      <c r="F774" s="0" t="n">
        <v>0</v>
      </c>
      <c r="G774" s="0" t="n">
        <v>-0.61</v>
      </c>
      <c r="H774" s="0" t="n">
        <v>1.25</v>
      </c>
      <c r="I774" s="0" t="n">
        <f aca="false">+G774-H774</f>
        <v>-1.86</v>
      </c>
      <c r="J774" s="0" t="n">
        <f aca="false">D774</f>
        <v>26.04</v>
      </c>
      <c r="K774" s="0" t="n">
        <f aca="false">C774</f>
        <v>24.18</v>
      </c>
    </row>
    <row r="775" customFormat="false" ht="12.75" hidden="false" customHeight="false" outlineLevel="0" collapsed="false">
      <c r="A775" s="0" t="s">
        <v>787</v>
      </c>
      <c r="B775" s="0" t="n">
        <v>2000</v>
      </c>
      <c r="C775" s="0" t="n">
        <v>24.18</v>
      </c>
      <c r="D775" s="0" t="n">
        <v>26.04</v>
      </c>
      <c r="E775" s="0" t="n">
        <v>0</v>
      </c>
      <c r="F775" s="0" t="n">
        <v>0</v>
      </c>
      <c r="G775" s="0" t="n">
        <v>-0.61</v>
      </c>
      <c r="H775" s="0" t="n">
        <v>1.25</v>
      </c>
      <c r="I775" s="0" t="n">
        <f aca="false">+G775-H775</f>
        <v>-1.86</v>
      </c>
      <c r="J775" s="0" t="n">
        <f aca="false">D775</f>
        <v>26.04</v>
      </c>
      <c r="K775" s="0" t="n">
        <f aca="false">C775</f>
        <v>24.18</v>
      </c>
    </row>
    <row r="776" customFormat="false" ht="12.75" hidden="false" customHeight="false" outlineLevel="0" collapsed="false">
      <c r="A776" s="0" t="s">
        <v>788</v>
      </c>
      <c r="B776" s="0" t="n">
        <v>2000</v>
      </c>
      <c r="C776" s="0" t="n">
        <v>24.18</v>
      </c>
      <c r="D776" s="0" t="n">
        <v>26.04</v>
      </c>
      <c r="E776" s="0" t="n">
        <v>0</v>
      </c>
      <c r="F776" s="0" t="n">
        <v>0</v>
      </c>
      <c r="G776" s="0" t="n">
        <v>-0.61</v>
      </c>
      <c r="H776" s="0" t="n">
        <v>1.25</v>
      </c>
      <c r="I776" s="0" t="n">
        <f aca="false">+G776-H776</f>
        <v>-1.86</v>
      </c>
      <c r="J776" s="0" t="n">
        <f aca="false">D776</f>
        <v>26.04</v>
      </c>
      <c r="K776" s="0" t="n">
        <f aca="false">C776</f>
        <v>24.18</v>
      </c>
    </row>
    <row r="777" customFormat="false" ht="12.75" hidden="false" customHeight="false" outlineLevel="0" collapsed="false">
      <c r="A777" s="0" t="s">
        <v>789</v>
      </c>
      <c r="B777" s="0" t="n">
        <v>2000</v>
      </c>
      <c r="C777" s="0" t="n">
        <v>24.18</v>
      </c>
      <c r="D777" s="0" t="n">
        <v>26.04</v>
      </c>
      <c r="E777" s="0" t="n">
        <v>0</v>
      </c>
      <c r="F777" s="0" t="n">
        <v>0</v>
      </c>
      <c r="G777" s="0" t="n">
        <v>-0.61</v>
      </c>
      <c r="H777" s="0" t="n">
        <v>1.25</v>
      </c>
      <c r="I777" s="0" t="n">
        <f aca="false">+G777-H777</f>
        <v>-1.86</v>
      </c>
      <c r="J777" s="0" t="n">
        <f aca="false">D777</f>
        <v>26.04</v>
      </c>
      <c r="K777" s="0" t="n">
        <f aca="false">C777</f>
        <v>24.18</v>
      </c>
    </row>
    <row r="778" customFormat="false" ht="12.75" hidden="false" customHeight="false" outlineLevel="0" collapsed="false">
      <c r="A778" s="0" t="s">
        <v>790</v>
      </c>
      <c r="B778" s="0" t="n">
        <v>2000</v>
      </c>
      <c r="C778" s="0" t="n">
        <v>19.2</v>
      </c>
      <c r="D778" s="0" t="n">
        <v>20.67</v>
      </c>
      <c r="E778" s="0" t="n">
        <v>0</v>
      </c>
      <c r="F778" s="0" t="n">
        <v>0</v>
      </c>
      <c r="G778" s="0" t="n">
        <v>-0.48</v>
      </c>
      <c r="H778" s="0" t="n">
        <v>0.99</v>
      </c>
      <c r="I778" s="0" t="n">
        <f aca="false">+G778-H778</f>
        <v>-1.47</v>
      </c>
      <c r="J778" s="0" t="n">
        <f aca="false">D778</f>
        <v>20.67</v>
      </c>
      <c r="K778" s="0" t="n">
        <f aca="false">C778</f>
        <v>19.2</v>
      </c>
    </row>
    <row r="779" customFormat="false" ht="12.75" hidden="false" customHeight="false" outlineLevel="0" collapsed="false">
      <c r="A779" s="0" t="s">
        <v>791</v>
      </c>
      <c r="B779" s="0" t="n">
        <v>2000</v>
      </c>
      <c r="C779" s="0" t="n">
        <v>19.41</v>
      </c>
      <c r="D779" s="0" t="n">
        <v>20.9</v>
      </c>
      <c r="E779" s="0" t="n">
        <v>0</v>
      </c>
      <c r="F779" s="0" t="n">
        <v>0</v>
      </c>
      <c r="G779" s="0" t="n">
        <v>-0.49</v>
      </c>
      <c r="H779" s="0" t="n">
        <v>1</v>
      </c>
      <c r="I779" s="0" t="n">
        <f aca="false">+G779-H779</f>
        <v>-1.49</v>
      </c>
      <c r="J779" s="0" t="n">
        <f aca="false">D779</f>
        <v>20.9</v>
      </c>
      <c r="K779" s="0" t="n">
        <f aca="false">C779</f>
        <v>19.41</v>
      </c>
    </row>
    <row r="780" customFormat="false" ht="12.75" hidden="false" customHeight="false" outlineLevel="0" collapsed="false">
      <c r="A780" s="0" t="s">
        <v>792</v>
      </c>
      <c r="B780" s="0" t="n">
        <v>2000</v>
      </c>
      <c r="C780" s="0" t="n">
        <v>23.7</v>
      </c>
      <c r="D780" s="0" t="n">
        <v>25.52</v>
      </c>
      <c r="E780" s="0" t="n">
        <v>0</v>
      </c>
      <c r="F780" s="0" t="n">
        <v>0</v>
      </c>
      <c r="G780" s="0" t="n">
        <v>-0.6</v>
      </c>
      <c r="H780" s="0" t="n">
        <v>1.22</v>
      </c>
      <c r="I780" s="0" t="n">
        <f aca="false">+G780-H780</f>
        <v>-1.82</v>
      </c>
      <c r="J780" s="0" t="n">
        <f aca="false">D780</f>
        <v>25.52</v>
      </c>
      <c r="K780" s="0" t="n">
        <f aca="false">C780</f>
        <v>23.7</v>
      </c>
    </row>
    <row r="781" customFormat="false" ht="12.75" hidden="false" customHeight="false" outlineLevel="0" collapsed="false">
      <c r="A781" s="0" t="s">
        <v>793</v>
      </c>
      <c r="B781" s="0" t="n">
        <v>2000</v>
      </c>
      <c r="C781" s="0" t="n">
        <v>26.97</v>
      </c>
      <c r="D781" s="0" t="n">
        <v>29.05</v>
      </c>
      <c r="E781" s="0" t="n">
        <v>0</v>
      </c>
      <c r="F781" s="0" t="n">
        <v>0</v>
      </c>
      <c r="G781" s="0" t="n">
        <v>-0.68</v>
      </c>
      <c r="H781" s="0" t="n">
        <v>1.4</v>
      </c>
      <c r="I781" s="0" t="n">
        <f aca="false">+G781-H781</f>
        <v>-2.08</v>
      </c>
      <c r="J781" s="0" t="n">
        <f aca="false">D781</f>
        <v>29.05</v>
      </c>
      <c r="K781" s="0" t="n">
        <f aca="false">C781</f>
        <v>26.97</v>
      </c>
    </row>
    <row r="782" customFormat="false" ht="12.75" hidden="false" customHeight="false" outlineLevel="0" collapsed="false">
      <c r="A782" s="0" t="s">
        <v>794</v>
      </c>
      <c r="B782" s="0" t="n">
        <v>2000</v>
      </c>
      <c r="C782" s="0" t="n">
        <v>26.52</v>
      </c>
      <c r="D782" s="0" t="n">
        <v>28.56</v>
      </c>
      <c r="E782" s="0" t="n">
        <v>0</v>
      </c>
      <c r="F782" s="0" t="n">
        <v>0</v>
      </c>
      <c r="G782" s="0" t="n">
        <v>-0.67</v>
      </c>
      <c r="H782" s="0" t="n">
        <v>1.37</v>
      </c>
      <c r="I782" s="0" t="n">
        <f aca="false">+G782-H782</f>
        <v>-2.04</v>
      </c>
      <c r="J782" s="0" t="n">
        <f aca="false">D782</f>
        <v>28.56</v>
      </c>
      <c r="K782" s="0" t="n">
        <f aca="false">C782</f>
        <v>26.52</v>
      </c>
    </row>
    <row r="783" customFormat="false" ht="12.75" hidden="false" customHeight="false" outlineLevel="0" collapsed="false">
      <c r="A783" s="0" t="s">
        <v>795</v>
      </c>
      <c r="B783" s="0" t="n">
        <v>2000</v>
      </c>
      <c r="C783" s="0" t="n">
        <v>25.66</v>
      </c>
      <c r="D783" s="0" t="n">
        <v>27.64</v>
      </c>
      <c r="E783" s="0" t="n">
        <v>0</v>
      </c>
      <c r="F783" s="0" t="n">
        <v>0</v>
      </c>
      <c r="G783" s="0" t="n">
        <v>-0.65</v>
      </c>
      <c r="H783" s="0" t="n">
        <v>1.33</v>
      </c>
      <c r="I783" s="0" t="n">
        <f aca="false">+G783-H783</f>
        <v>-1.98</v>
      </c>
      <c r="J783" s="0" t="n">
        <f aca="false">D783</f>
        <v>27.64</v>
      </c>
      <c r="K783" s="0" t="n">
        <f aca="false">C783</f>
        <v>25.66</v>
      </c>
    </row>
    <row r="784" customFormat="false" ht="12.75" hidden="false" customHeight="false" outlineLevel="0" collapsed="false">
      <c r="A784" s="0" t="s">
        <v>796</v>
      </c>
      <c r="B784" s="0" t="n">
        <v>2000</v>
      </c>
      <c r="C784" s="0" t="n">
        <v>24.18</v>
      </c>
      <c r="D784" s="0" t="n">
        <v>26.04</v>
      </c>
      <c r="E784" s="0" t="n">
        <v>0</v>
      </c>
      <c r="F784" s="0" t="n">
        <v>0</v>
      </c>
      <c r="G784" s="0" t="n">
        <v>-0.61</v>
      </c>
      <c r="H784" s="0" t="n">
        <v>1.25</v>
      </c>
      <c r="I784" s="0" t="n">
        <f aca="false">+G784-H784</f>
        <v>-1.86</v>
      </c>
      <c r="J784" s="0" t="n">
        <f aca="false">D784</f>
        <v>26.04</v>
      </c>
      <c r="K784" s="0" t="n">
        <f aca="false">C784</f>
        <v>24.18</v>
      </c>
    </row>
    <row r="785" customFormat="false" ht="12.75" hidden="false" customHeight="false" outlineLevel="0" collapsed="false">
      <c r="A785" s="0" t="s">
        <v>797</v>
      </c>
      <c r="B785" s="0" t="n">
        <v>2000</v>
      </c>
      <c r="C785" s="0" t="n">
        <v>18.93</v>
      </c>
      <c r="D785" s="0" t="n">
        <v>20.38</v>
      </c>
      <c r="E785" s="0" t="n">
        <v>0</v>
      </c>
      <c r="F785" s="0" t="n">
        <v>0</v>
      </c>
      <c r="G785" s="0" t="n">
        <v>-0.47</v>
      </c>
      <c r="H785" s="0" t="n">
        <v>0.98</v>
      </c>
      <c r="I785" s="0" t="n">
        <f aca="false">+G785-H785</f>
        <v>-1.45</v>
      </c>
      <c r="J785" s="0" t="n">
        <f aca="false">D785</f>
        <v>20.38</v>
      </c>
      <c r="K785" s="0" t="n">
        <f aca="false">C785</f>
        <v>18.93</v>
      </c>
    </row>
    <row r="786" customFormat="false" ht="12.75" hidden="false" customHeight="false" outlineLevel="0" collapsed="false">
      <c r="A786" s="0" t="s">
        <v>798</v>
      </c>
      <c r="B786" s="0" t="n">
        <v>2000</v>
      </c>
      <c r="C786" s="0" t="n">
        <v>26.92</v>
      </c>
      <c r="D786" s="0" t="n">
        <v>29.04</v>
      </c>
      <c r="E786" s="0" t="n">
        <v>0</v>
      </c>
      <c r="F786" s="0" t="n">
        <v>0</v>
      </c>
      <c r="G786" s="0" t="n">
        <v>-0.68</v>
      </c>
      <c r="H786" s="0" t="n">
        <v>1.44</v>
      </c>
      <c r="I786" s="0" t="n">
        <f aca="false">+G786-H786</f>
        <v>-2.12</v>
      </c>
      <c r="J786" s="0" t="n">
        <f aca="false">D786</f>
        <v>29.04</v>
      </c>
      <c r="K786" s="0" t="n">
        <f aca="false">C786</f>
        <v>26.92</v>
      </c>
    </row>
    <row r="787" customFormat="false" ht="12.75" hidden="false" customHeight="false" outlineLevel="0" collapsed="false">
      <c r="A787" s="0" t="s">
        <v>799</v>
      </c>
      <c r="B787" s="0" t="n">
        <v>2000</v>
      </c>
      <c r="C787" s="0" t="n">
        <v>27.24</v>
      </c>
      <c r="D787" s="0" t="n">
        <v>29.38</v>
      </c>
      <c r="E787" s="0" t="n">
        <v>0</v>
      </c>
      <c r="F787" s="0" t="n">
        <v>0</v>
      </c>
      <c r="G787" s="0" t="n">
        <v>-0.69</v>
      </c>
      <c r="H787" s="0" t="n">
        <v>1.45</v>
      </c>
      <c r="I787" s="0" t="n">
        <f aca="false">+G787-H787</f>
        <v>-2.14</v>
      </c>
      <c r="J787" s="0" t="n">
        <f aca="false">D787</f>
        <v>29.38</v>
      </c>
      <c r="K787" s="0" t="n">
        <f aca="false">C787</f>
        <v>27.24</v>
      </c>
    </row>
    <row r="788" customFormat="false" ht="12.75" hidden="false" customHeight="false" outlineLevel="0" collapsed="false">
      <c r="A788" s="0" t="s">
        <v>800</v>
      </c>
      <c r="B788" s="0" t="n">
        <v>2000</v>
      </c>
      <c r="C788" s="0" t="n">
        <v>31.36</v>
      </c>
      <c r="D788" s="0" t="n">
        <v>33.82</v>
      </c>
      <c r="E788" s="0" t="n">
        <v>0</v>
      </c>
      <c r="F788" s="0" t="n">
        <v>0</v>
      </c>
      <c r="G788" s="0" t="n">
        <v>-0.79</v>
      </c>
      <c r="H788" s="0" t="n">
        <v>1.67</v>
      </c>
      <c r="I788" s="0" t="n">
        <f aca="false">+G788-H788</f>
        <v>-2.46</v>
      </c>
      <c r="J788" s="0" t="n">
        <f aca="false">D788</f>
        <v>33.82</v>
      </c>
      <c r="K788" s="0" t="n">
        <f aca="false">C788</f>
        <v>31.36</v>
      </c>
    </row>
    <row r="789" customFormat="false" ht="12.75" hidden="false" customHeight="false" outlineLevel="0" collapsed="false">
      <c r="A789" s="0" t="s">
        <v>801</v>
      </c>
      <c r="B789" s="0" t="n">
        <v>2000</v>
      </c>
      <c r="C789" s="0" t="n">
        <v>31.36</v>
      </c>
      <c r="D789" s="0" t="n">
        <v>33.82</v>
      </c>
      <c r="E789" s="0" t="n">
        <v>0</v>
      </c>
      <c r="F789" s="0" t="n">
        <v>0</v>
      </c>
      <c r="G789" s="0" t="n">
        <v>-0.79</v>
      </c>
      <c r="H789" s="0" t="n">
        <v>1.67</v>
      </c>
      <c r="I789" s="0" t="n">
        <f aca="false">+G789-H789</f>
        <v>-2.46</v>
      </c>
      <c r="J789" s="0" t="n">
        <f aca="false">D789</f>
        <v>33.82</v>
      </c>
      <c r="K789" s="0" t="n">
        <f aca="false">C789</f>
        <v>31.36</v>
      </c>
    </row>
    <row r="790" customFormat="false" ht="12.75" hidden="false" customHeight="false" outlineLevel="0" collapsed="false">
      <c r="A790" s="0" t="s">
        <v>802</v>
      </c>
      <c r="B790" s="0" t="n">
        <v>2000</v>
      </c>
      <c r="C790" s="0" t="n">
        <v>31.36</v>
      </c>
      <c r="D790" s="0" t="n">
        <v>33.82</v>
      </c>
      <c r="E790" s="0" t="n">
        <v>0</v>
      </c>
      <c r="F790" s="0" t="n">
        <v>0</v>
      </c>
      <c r="G790" s="0" t="n">
        <v>-0.79</v>
      </c>
      <c r="H790" s="0" t="n">
        <v>1.67</v>
      </c>
      <c r="I790" s="0" t="n">
        <f aca="false">+G790-H790</f>
        <v>-2.46</v>
      </c>
      <c r="J790" s="0" t="n">
        <f aca="false">D790</f>
        <v>33.82</v>
      </c>
      <c r="K790" s="0" t="n">
        <f aca="false">C790</f>
        <v>31.36</v>
      </c>
    </row>
    <row r="791" customFormat="false" ht="12.75" hidden="false" customHeight="false" outlineLevel="0" collapsed="false">
      <c r="A791" s="0" t="s">
        <v>803</v>
      </c>
      <c r="B791" s="0" t="n">
        <v>2000</v>
      </c>
      <c r="C791" s="0" t="n">
        <v>30.16</v>
      </c>
      <c r="D791" s="0" t="n">
        <v>32.53</v>
      </c>
      <c r="E791" s="0" t="n">
        <v>0</v>
      </c>
      <c r="F791" s="0" t="n">
        <v>0</v>
      </c>
      <c r="G791" s="0" t="n">
        <v>-0.76</v>
      </c>
      <c r="H791" s="0" t="n">
        <v>1.61</v>
      </c>
      <c r="I791" s="0" t="n">
        <f aca="false">+G791-H791</f>
        <v>-2.37</v>
      </c>
      <c r="J791" s="0" t="n">
        <f aca="false">D791</f>
        <v>32.53</v>
      </c>
      <c r="K791" s="0" t="n">
        <f aca="false">C791</f>
        <v>30.16</v>
      </c>
    </row>
    <row r="792" customFormat="false" ht="12.75" hidden="false" customHeight="false" outlineLevel="0" collapsed="false">
      <c r="A792" s="0" t="s">
        <v>804</v>
      </c>
      <c r="B792" s="0" t="n">
        <v>2000</v>
      </c>
      <c r="C792" s="0" t="n">
        <v>31.75</v>
      </c>
      <c r="D792" s="0" t="n">
        <v>34.24</v>
      </c>
      <c r="E792" s="0" t="n">
        <v>0</v>
      </c>
      <c r="F792" s="0" t="n">
        <v>0</v>
      </c>
      <c r="G792" s="0" t="n">
        <v>-0.8</v>
      </c>
      <c r="H792" s="0" t="n">
        <v>1.69</v>
      </c>
      <c r="I792" s="0" t="n">
        <f aca="false">+G792-H792</f>
        <v>-2.49</v>
      </c>
      <c r="J792" s="0" t="n">
        <f aca="false">D792</f>
        <v>34.24</v>
      </c>
      <c r="K792" s="0" t="n">
        <f aca="false">C792</f>
        <v>31.75</v>
      </c>
    </row>
    <row r="793" customFormat="false" ht="12.75" hidden="false" customHeight="false" outlineLevel="0" collapsed="false">
      <c r="A793" s="0" t="s">
        <v>805</v>
      </c>
      <c r="B793" s="0" t="n">
        <v>2000</v>
      </c>
      <c r="C793" s="0" t="n">
        <v>31.36</v>
      </c>
      <c r="D793" s="0" t="n">
        <v>33.82</v>
      </c>
      <c r="E793" s="0" t="n">
        <v>0</v>
      </c>
      <c r="F793" s="0" t="n">
        <v>0</v>
      </c>
      <c r="G793" s="0" t="n">
        <v>-0.79</v>
      </c>
      <c r="H793" s="0" t="n">
        <v>1.67</v>
      </c>
      <c r="I793" s="0" t="n">
        <f aca="false">+G793-H793</f>
        <v>-2.46</v>
      </c>
      <c r="J793" s="0" t="n">
        <f aca="false">D793</f>
        <v>33.82</v>
      </c>
      <c r="K793" s="0" t="n">
        <f aca="false">C793</f>
        <v>31.36</v>
      </c>
    </row>
    <row r="794" customFormat="false" ht="12.75" hidden="false" customHeight="false" outlineLevel="0" collapsed="false">
      <c r="A794" s="0" t="s">
        <v>806</v>
      </c>
      <c r="B794" s="0" t="n">
        <v>2000</v>
      </c>
      <c r="C794" s="0" t="n">
        <v>26.92</v>
      </c>
      <c r="D794" s="0" t="n">
        <v>29.04</v>
      </c>
      <c r="E794" s="0" t="n">
        <v>0</v>
      </c>
      <c r="F794" s="0" t="n">
        <v>0</v>
      </c>
      <c r="G794" s="0" t="n">
        <v>-0.68</v>
      </c>
      <c r="H794" s="0" t="n">
        <v>1.44</v>
      </c>
      <c r="I794" s="0" t="n">
        <f aca="false">+G794-H794</f>
        <v>-2.12</v>
      </c>
      <c r="J794" s="0" t="n">
        <f aca="false">D794</f>
        <v>29.04</v>
      </c>
      <c r="K794" s="0" t="n">
        <f aca="false">C794</f>
        <v>26.92</v>
      </c>
    </row>
    <row r="795" customFormat="false" ht="12.75" hidden="false" customHeight="false" outlineLevel="0" collapsed="false">
      <c r="A795" s="0" t="s">
        <v>807</v>
      </c>
      <c r="B795" s="0" t="n">
        <v>2000</v>
      </c>
      <c r="C795" s="0" t="n">
        <v>27.31</v>
      </c>
      <c r="D795" s="0" t="n">
        <v>29.46</v>
      </c>
      <c r="E795" s="0" t="n">
        <v>0</v>
      </c>
      <c r="F795" s="0" t="n">
        <v>0</v>
      </c>
      <c r="G795" s="0" t="n">
        <v>-0.69</v>
      </c>
      <c r="H795" s="0" t="n">
        <v>1.46</v>
      </c>
      <c r="I795" s="0" t="n">
        <f aca="false">+G795-H795</f>
        <v>-2.15</v>
      </c>
      <c r="J795" s="0" t="n">
        <f aca="false">D795</f>
        <v>29.46</v>
      </c>
      <c r="K795" s="0" t="n">
        <f aca="false">C795</f>
        <v>27.31</v>
      </c>
    </row>
    <row r="796" customFormat="false" ht="12.75" hidden="false" customHeight="false" outlineLevel="0" collapsed="false">
      <c r="A796" s="0" t="s">
        <v>808</v>
      </c>
      <c r="B796" s="0" t="n">
        <v>2000</v>
      </c>
      <c r="C796" s="0" t="n">
        <v>31.36</v>
      </c>
      <c r="D796" s="0" t="n">
        <v>33.82</v>
      </c>
      <c r="E796" s="0" t="n">
        <v>0</v>
      </c>
      <c r="F796" s="0" t="n">
        <v>0</v>
      </c>
      <c r="G796" s="0" t="n">
        <v>-0.79</v>
      </c>
      <c r="H796" s="0" t="n">
        <v>1.67</v>
      </c>
      <c r="I796" s="0" t="n">
        <f aca="false">+G796-H796</f>
        <v>-2.46</v>
      </c>
      <c r="J796" s="0" t="n">
        <f aca="false">D796</f>
        <v>33.82</v>
      </c>
      <c r="K796" s="0" t="n">
        <f aca="false">C796</f>
        <v>31.36</v>
      </c>
    </row>
    <row r="797" customFormat="false" ht="12.75" hidden="false" customHeight="false" outlineLevel="0" collapsed="false">
      <c r="A797" s="0" t="s">
        <v>809</v>
      </c>
      <c r="B797" s="0" t="n">
        <v>2000</v>
      </c>
      <c r="C797" s="0" t="n">
        <v>35.61</v>
      </c>
      <c r="D797" s="0" t="n">
        <v>38.42</v>
      </c>
      <c r="E797" s="0" t="n">
        <v>0</v>
      </c>
      <c r="F797" s="0" t="n">
        <v>0</v>
      </c>
      <c r="G797" s="0" t="n">
        <v>-0.91</v>
      </c>
      <c r="H797" s="0" t="n">
        <v>1.9</v>
      </c>
      <c r="I797" s="0" t="n">
        <f aca="false">+G797-H797</f>
        <v>-2.81</v>
      </c>
      <c r="J797" s="0" t="n">
        <f aca="false">D797</f>
        <v>38.42</v>
      </c>
      <c r="K797" s="0" t="n">
        <f aca="false">C797</f>
        <v>35.61</v>
      </c>
    </row>
    <row r="798" customFormat="false" ht="12.75" hidden="false" customHeight="false" outlineLevel="0" collapsed="false">
      <c r="A798" s="0" t="s">
        <v>810</v>
      </c>
      <c r="B798" s="0" t="n">
        <v>2000</v>
      </c>
      <c r="C798" s="0" t="n">
        <v>32.66</v>
      </c>
      <c r="D798" s="0" t="n">
        <v>35.23</v>
      </c>
      <c r="E798" s="0" t="n">
        <v>0</v>
      </c>
      <c r="F798" s="0" t="n">
        <v>0</v>
      </c>
      <c r="G798" s="0" t="n">
        <v>-0.83</v>
      </c>
      <c r="H798" s="0" t="n">
        <v>1.74</v>
      </c>
      <c r="I798" s="0" t="n">
        <f aca="false">+G798-H798</f>
        <v>-2.57</v>
      </c>
      <c r="J798" s="0" t="n">
        <f aca="false">D798</f>
        <v>35.23</v>
      </c>
      <c r="K798" s="0" t="n">
        <f aca="false">C798</f>
        <v>32.66</v>
      </c>
    </row>
    <row r="799" customFormat="false" ht="12.75" hidden="false" customHeight="false" outlineLevel="0" collapsed="false">
      <c r="A799" s="0" t="s">
        <v>811</v>
      </c>
      <c r="B799" s="0" t="n">
        <v>2000</v>
      </c>
      <c r="C799" s="0" t="n">
        <v>28.93</v>
      </c>
      <c r="D799" s="0" t="n">
        <v>31.2</v>
      </c>
      <c r="E799" s="0" t="n">
        <v>0</v>
      </c>
      <c r="F799" s="0" t="n">
        <v>0</v>
      </c>
      <c r="G799" s="0" t="n">
        <v>-0.73</v>
      </c>
      <c r="H799" s="0" t="n">
        <v>1.54</v>
      </c>
      <c r="I799" s="0" t="n">
        <f aca="false">+G799-H799</f>
        <v>-2.27</v>
      </c>
      <c r="J799" s="0" t="n">
        <f aca="false">D799</f>
        <v>31.2</v>
      </c>
      <c r="K799" s="0" t="n">
        <f aca="false">C799</f>
        <v>28.93</v>
      </c>
    </row>
    <row r="800" customFormat="false" ht="12.75" hidden="false" customHeight="false" outlineLevel="0" collapsed="false">
      <c r="A800" s="0" t="s">
        <v>812</v>
      </c>
      <c r="B800" s="0" t="n">
        <v>2000</v>
      </c>
      <c r="C800" s="0" t="n">
        <v>26.92</v>
      </c>
      <c r="D800" s="0" t="n">
        <v>29.04</v>
      </c>
      <c r="E800" s="0" t="n">
        <v>0</v>
      </c>
      <c r="F800" s="0" t="n">
        <v>0</v>
      </c>
      <c r="G800" s="0" t="n">
        <v>-0.68</v>
      </c>
      <c r="H800" s="0" t="n">
        <v>1.44</v>
      </c>
      <c r="I800" s="0" t="n">
        <f aca="false">+G800-H800</f>
        <v>-2.12</v>
      </c>
      <c r="J800" s="0" t="n">
        <f aca="false">D800</f>
        <v>29.04</v>
      </c>
      <c r="K800" s="0" t="n">
        <f aca="false">C800</f>
        <v>26.92</v>
      </c>
    </row>
    <row r="801" customFormat="false" ht="12.75" hidden="false" customHeight="false" outlineLevel="0" collapsed="false">
      <c r="A801" s="0" t="s">
        <v>813</v>
      </c>
      <c r="B801" s="0" t="n">
        <v>2000</v>
      </c>
      <c r="C801" s="0" t="n">
        <v>26.92</v>
      </c>
      <c r="D801" s="0" t="n">
        <v>29.04</v>
      </c>
      <c r="E801" s="0" t="n">
        <v>0</v>
      </c>
      <c r="F801" s="0" t="n">
        <v>0</v>
      </c>
      <c r="G801" s="0" t="n">
        <v>-0.68</v>
      </c>
      <c r="H801" s="0" t="n">
        <v>1.44</v>
      </c>
      <c r="I801" s="0" t="n">
        <f aca="false">+G801-H801</f>
        <v>-2.12</v>
      </c>
      <c r="J801" s="0" t="n">
        <f aca="false">D801</f>
        <v>29.04</v>
      </c>
      <c r="K801" s="0" t="n">
        <f aca="false">C801</f>
        <v>26.92</v>
      </c>
    </row>
    <row r="802" customFormat="false" ht="12.75" hidden="false" customHeight="false" outlineLevel="0" collapsed="false">
      <c r="A802" s="0" t="s">
        <v>814</v>
      </c>
      <c r="B802" s="0" t="n">
        <v>2000</v>
      </c>
      <c r="C802" s="0" t="n">
        <v>31.17</v>
      </c>
      <c r="D802" s="0" t="n">
        <v>33.52</v>
      </c>
      <c r="E802" s="0" t="n">
        <v>0</v>
      </c>
      <c r="F802" s="0" t="n">
        <v>0</v>
      </c>
      <c r="G802" s="0" t="n">
        <v>-0.73</v>
      </c>
      <c r="H802" s="0" t="n">
        <v>1.62</v>
      </c>
      <c r="I802" s="0" t="n">
        <f aca="false">+G802-H802</f>
        <v>-2.35</v>
      </c>
      <c r="J802" s="0" t="n">
        <f aca="false">D802</f>
        <v>33.52</v>
      </c>
      <c r="K802" s="0" t="n">
        <f aca="false">C802</f>
        <v>31.17</v>
      </c>
    </row>
    <row r="803" customFormat="false" ht="12.75" hidden="false" customHeight="false" outlineLevel="0" collapsed="false">
      <c r="A803" s="0" t="s">
        <v>815</v>
      </c>
      <c r="B803" s="0" t="n">
        <v>2000</v>
      </c>
      <c r="C803" s="0" t="n">
        <v>34.08</v>
      </c>
      <c r="D803" s="0" t="n">
        <v>36.65</v>
      </c>
      <c r="E803" s="0" t="n">
        <v>0</v>
      </c>
      <c r="F803" s="0" t="n">
        <v>0</v>
      </c>
      <c r="G803" s="0" t="n">
        <v>-0.8</v>
      </c>
      <c r="H803" s="0" t="n">
        <v>1.77</v>
      </c>
      <c r="I803" s="0" t="n">
        <f aca="false">+G803-H803</f>
        <v>-2.57</v>
      </c>
      <c r="J803" s="0" t="n">
        <f aca="false">D803</f>
        <v>36.65</v>
      </c>
      <c r="K803" s="0" t="n">
        <f aca="false">C803</f>
        <v>34.08</v>
      </c>
    </row>
    <row r="804" customFormat="false" ht="12.75" hidden="false" customHeight="false" outlineLevel="0" collapsed="false">
      <c r="A804" s="0" t="s">
        <v>816</v>
      </c>
      <c r="B804" s="0" t="n">
        <v>2000</v>
      </c>
      <c r="C804" s="0" t="n">
        <v>35.95</v>
      </c>
      <c r="D804" s="0" t="n">
        <v>38.66</v>
      </c>
      <c r="E804" s="0" t="n">
        <v>0</v>
      </c>
      <c r="F804" s="0" t="n">
        <v>0</v>
      </c>
      <c r="G804" s="0" t="n">
        <v>-0.84</v>
      </c>
      <c r="H804" s="0" t="n">
        <v>1.87</v>
      </c>
      <c r="I804" s="0" t="n">
        <f aca="false">+G804-H804</f>
        <v>-2.71</v>
      </c>
      <c r="J804" s="0" t="n">
        <f aca="false">D804</f>
        <v>38.66</v>
      </c>
      <c r="K804" s="0" t="n">
        <f aca="false">C804</f>
        <v>35.95</v>
      </c>
    </row>
    <row r="805" customFormat="false" ht="12.75" hidden="false" customHeight="false" outlineLevel="0" collapsed="false">
      <c r="A805" s="0" t="s">
        <v>817</v>
      </c>
      <c r="B805" s="0" t="n">
        <v>2000</v>
      </c>
      <c r="C805" s="0" t="n">
        <v>35.95</v>
      </c>
      <c r="D805" s="0" t="n">
        <v>38.66</v>
      </c>
      <c r="E805" s="0" t="n">
        <v>0</v>
      </c>
      <c r="F805" s="0" t="n">
        <v>0</v>
      </c>
      <c r="G805" s="0" t="n">
        <v>-0.84</v>
      </c>
      <c r="H805" s="0" t="n">
        <v>1.87</v>
      </c>
      <c r="I805" s="0" t="n">
        <f aca="false">+G805-H805</f>
        <v>-2.71</v>
      </c>
      <c r="J805" s="0" t="n">
        <f aca="false">D805</f>
        <v>38.66</v>
      </c>
      <c r="K805" s="0" t="n">
        <f aca="false">C805</f>
        <v>35.95</v>
      </c>
    </row>
    <row r="806" customFormat="false" ht="12.75" hidden="false" customHeight="false" outlineLevel="0" collapsed="false">
      <c r="A806" s="0" t="s">
        <v>818</v>
      </c>
      <c r="B806" s="0" t="n">
        <v>2000</v>
      </c>
      <c r="C806" s="0" t="n">
        <v>35</v>
      </c>
      <c r="D806" s="0" t="n">
        <v>37.64</v>
      </c>
      <c r="E806" s="0" t="n">
        <v>0</v>
      </c>
      <c r="F806" s="0" t="n">
        <v>0</v>
      </c>
      <c r="G806" s="0" t="n">
        <v>-0.82</v>
      </c>
      <c r="H806" s="0" t="n">
        <v>1.82</v>
      </c>
      <c r="I806" s="0" t="n">
        <f aca="false">+G806-H806</f>
        <v>-2.64</v>
      </c>
      <c r="J806" s="0" t="n">
        <f aca="false">D806</f>
        <v>37.64</v>
      </c>
      <c r="K806" s="0" t="n">
        <f aca="false">C806</f>
        <v>35</v>
      </c>
    </row>
    <row r="807" customFormat="false" ht="12.75" hidden="false" customHeight="false" outlineLevel="0" collapsed="false">
      <c r="A807" s="0" t="s">
        <v>819</v>
      </c>
      <c r="B807" s="0" t="n">
        <v>2000</v>
      </c>
      <c r="C807" s="0" t="n">
        <v>35</v>
      </c>
      <c r="D807" s="0" t="n">
        <v>37.64</v>
      </c>
      <c r="E807" s="0" t="n">
        <v>0</v>
      </c>
      <c r="F807" s="0" t="n">
        <v>0</v>
      </c>
      <c r="G807" s="0" t="n">
        <v>-0.82</v>
      </c>
      <c r="H807" s="0" t="n">
        <v>1.82</v>
      </c>
      <c r="I807" s="0" t="n">
        <f aca="false">+G807-H807</f>
        <v>-2.64</v>
      </c>
      <c r="J807" s="0" t="n">
        <f aca="false">D807</f>
        <v>37.64</v>
      </c>
      <c r="K807" s="0" t="n">
        <f aca="false">C807</f>
        <v>35</v>
      </c>
    </row>
    <row r="808" customFormat="false" ht="12.75" hidden="false" customHeight="false" outlineLevel="0" collapsed="false">
      <c r="A808" s="0" t="s">
        <v>820</v>
      </c>
      <c r="B808" s="0" t="n">
        <v>2000</v>
      </c>
      <c r="C808" s="0" t="n">
        <v>31.17</v>
      </c>
      <c r="D808" s="0" t="n">
        <v>33.52</v>
      </c>
      <c r="E808" s="0" t="n">
        <v>0</v>
      </c>
      <c r="F808" s="0" t="n">
        <v>0</v>
      </c>
      <c r="G808" s="0" t="n">
        <v>-0.73</v>
      </c>
      <c r="H808" s="0" t="n">
        <v>1.62</v>
      </c>
      <c r="I808" s="0" t="n">
        <f aca="false">+G808-H808</f>
        <v>-2.35</v>
      </c>
      <c r="J808" s="0" t="n">
        <f aca="false">D808</f>
        <v>33.52</v>
      </c>
      <c r="K808" s="0" t="n">
        <f aca="false">C808</f>
        <v>31.17</v>
      </c>
    </row>
    <row r="809" customFormat="false" ht="12.75" hidden="false" customHeight="false" outlineLevel="0" collapsed="false">
      <c r="A809" s="0" t="s">
        <v>821</v>
      </c>
      <c r="B809" s="0" t="n">
        <v>2000</v>
      </c>
      <c r="C809" s="0" t="n">
        <v>31.17</v>
      </c>
      <c r="D809" s="0" t="n">
        <v>33.52</v>
      </c>
      <c r="E809" s="0" t="n">
        <v>0</v>
      </c>
      <c r="F809" s="0" t="n">
        <v>0</v>
      </c>
      <c r="G809" s="0" t="n">
        <v>-0.73</v>
      </c>
      <c r="H809" s="0" t="n">
        <v>1.62</v>
      </c>
      <c r="I809" s="0" t="n">
        <f aca="false">+G809-H809</f>
        <v>-2.35</v>
      </c>
      <c r="J809" s="0" t="n">
        <f aca="false">D809</f>
        <v>33.52</v>
      </c>
      <c r="K809" s="0" t="n">
        <f aca="false">C809</f>
        <v>31.17</v>
      </c>
    </row>
    <row r="810" customFormat="false" ht="12.75" hidden="false" customHeight="false" outlineLevel="0" collapsed="false">
      <c r="A810" s="0" t="s">
        <v>822</v>
      </c>
      <c r="B810" s="0" t="n">
        <v>2000</v>
      </c>
      <c r="C810" s="0" t="n">
        <v>30.59</v>
      </c>
      <c r="D810" s="0" t="n">
        <v>32.89</v>
      </c>
      <c r="E810" s="0" t="n">
        <v>0</v>
      </c>
      <c r="F810" s="0" t="n">
        <v>0</v>
      </c>
      <c r="G810" s="0" t="n">
        <v>-0.71</v>
      </c>
      <c r="H810" s="0" t="n">
        <v>1.59</v>
      </c>
      <c r="I810" s="0" t="n">
        <f aca="false">+G810-H810</f>
        <v>-2.3</v>
      </c>
      <c r="J810" s="0" t="n">
        <f aca="false">D810</f>
        <v>32.89</v>
      </c>
      <c r="K810" s="0" t="n">
        <f aca="false">C810</f>
        <v>30.59</v>
      </c>
    </row>
    <row r="811" customFormat="false" ht="12.75" hidden="false" customHeight="false" outlineLevel="0" collapsed="false">
      <c r="A811" s="0" t="s">
        <v>823</v>
      </c>
      <c r="B811" s="0" t="n">
        <v>2000</v>
      </c>
      <c r="C811" s="0" t="n">
        <v>30.91</v>
      </c>
      <c r="D811" s="0" t="n">
        <v>33.24</v>
      </c>
      <c r="E811" s="0" t="n">
        <v>0</v>
      </c>
      <c r="F811" s="0" t="n">
        <v>0</v>
      </c>
      <c r="G811" s="0" t="n">
        <v>-0.72</v>
      </c>
      <c r="H811" s="0" t="n">
        <v>1.61</v>
      </c>
      <c r="I811" s="0" t="n">
        <f aca="false">+G811-H811</f>
        <v>-2.33</v>
      </c>
      <c r="J811" s="0" t="n">
        <f aca="false">D811</f>
        <v>33.24</v>
      </c>
      <c r="K811" s="0" t="n">
        <f aca="false">C811</f>
        <v>30.91</v>
      </c>
    </row>
    <row r="812" customFormat="false" ht="12.75" hidden="false" customHeight="false" outlineLevel="0" collapsed="false">
      <c r="A812" s="0" t="s">
        <v>824</v>
      </c>
      <c r="B812" s="0" t="n">
        <v>2000</v>
      </c>
      <c r="C812" s="0" t="n">
        <v>31.27</v>
      </c>
      <c r="D812" s="0" t="n">
        <v>33.63</v>
      </c>
      <c r="E812" s="0" t="n">
        <v>0</v>
      </c>
      <c r="F812" s="0" t="n">
        <v>0</v>
      </c>
      <c r="G812" s="0" t="n">
        <v>-0.73</v>
      </c>
      <c r="H812" s="0" t="n">
        <v>1.63</v>
      </c>
      <c r="I812" s="0" t="n">
        <f aca="false">+G812-H812</f>
        <v>-2.36</v>
      </c>
      <c r="J812" s="0" t="n">
        <f aca="false">D812</f>
        <v>33.63</v>
      </c>
      <c r="K812" s="0" t="n">
        <f aca="false">C812</f>
        <v>31.27</v>
      </c>
    </row>
    <row r="813" customFormat="false" ht="12.75" hidden="false" customHeight="false" outlineLevel="0" collapsed="false">
      <c r="A813" s="0" t="s">
        <v>825</v>
      </c>
      <c r="B813" s="0" t="n">
        <v>2000</v>
      </c>
      <c r="C813" s="0" t="n">
        <v>40.05</v>
      </c>
      <c r="D813" s="0" t="n">
        <v>43.07</v>
      </c>
      <c r="E813" s="0" t="n">
        <v>0</v>
      </c>
      <c r="F813" s="0" t="n">
        <v>0</v>
      </c>
      <c r="G813" s="0" t="n">
        <v>-0.94</v>
      </c>
      <c r="H813" s="0" t="n">
        <v>2.08</v>
      </c>
      <c r="I813" s="0" t="n">
        <f aca="false">+G813-H813</f>
        <v>-3.02</v>
      </c>
      <c r="J813" s="0" t="n">
        <f aca="false">D813</f>
        <v>43.07</v>
      </c>
      <c r="K813" s="0" t="n">
        <f aca="false">C813</f>
        <v>40.05</v>
      </c>
    </row>
    <row r="814" customFormat="false" ht="12.75" hidden="false" customHeight="false" outlineLevel="0" collapsed="false">
      <c r="A814" s="0" t="s">
        <v>826</v>
      </c>
      <c r="B814" s="0" t="n">
        <v>2000</v>
      </c>
      <c r="C814" s="0" t="n">
        <v>35.95</v>
      </c>
      <c r="D814" s="0" t="n">
        <v>38.66</v>
      </c>
      <c r="E814" s="0" t="n">
        <v>0</v>
      </c>
      <c r="F814" s="0" t="n">
        <v>0</v>
      </c>
      <c r="G814" s="0" t="n">
        <v>-0.84</v>
      </c>
      <c r="H814" s="0" t="n">
        <v>1.87</v>
      </c>
      <c r="I814" s="0" t="n">
        <f aca="false">+G814-H814</f>
        <v>-2.71</v>
      </c>
      <c r="J814" s="0" t="n">
        <f aca="false">D814</f>
        <v>38.66</v>
      </c>
      <c r="K814" s="0" t="n">
        <f aca="false">C814</f>
        <v>35.95</v>
      </c>
    </row>
    <row r="815" customFormat="false" ht="12.75" hidden="false" customHeight="false" outlineLevel="0" collapsed="false">
      <c r="A815" s="0" t="s">
        <v>827</v>
      </c>
      <c r="B815" s="0" t="n">
        <v>2000</v>
      </c>
      <c r="C815" s="0" t="n">
        <v>35.95</v>
      </c>
      <c r="D815" s="0" t="n">
        <v>38.66</v>
      </c>
      <c r="E815" s="0" t="n">
        <v>0</v>
      </c>
      <c r="F815" s="0" t="n">
        <v>0</v>
      </c>
      <c r="G815" s="0" t="n">
        <v>-0.84</v>
      </c>
      <c r="H815" s="0" t="n">
        <v>1.87</v>
      </c>
      <c r="I815" s="0" t="n">
        <f aca="false">+G815-H815</f>
        <v>-2.71</v>
      </c>
      <c r="J815" s="0" t="n">
        <f aca="false">D815</f>
        <v>38.66</v>
      </c>
      <c r="K815" s="0" t="n">
        <f aca="false">C815</f>
        <v>35.95</v>
      </c>
    </row>
    <row r="816" customFormat="false" ht="12.75" hidden="false" customHeight="false" outlineLevel="0" collapsed="false">
      <c r="A816" s="0" t="s">
        <v>828</v>
      </c>
      <c r="B816" s="0" t="n">
        <v>2000</v>
      </c>
      <c r="C816" s="0" t="n">
        <v>29.46</v>
      </c>
      <c r="D816" s="0" t="n">
        <v>31.68</v>
      </c>
      <c r="E816" s="0" t="n">
        <v>0</v>
      </c>
      <c r="F816" s="0" t="n">
        <v>0</v>
      </c>
      <c r="G816" s="0" t="n">
        <v>-0.69</v>
      </c>
      <c r="H816" s="0" t="n">
        <v>1.53</v>
      </c>
      <c r="I816" s="0" t="n">
        <f aca="false">+G816-H816</f>
        <v>-2.22</v>
      </c>
      <c r="J816" s="0" t="n">
        <f aca="false">D816</f>
        <v>31.68</v>
      </c>
      <c r="K816" s="0" t="n">
        <f aca="false">C816</f>
        <v>29.46</v>
      </c>
    </row>
    <row r="817" customFormat="false" ht="12.75" hidden="false" customHeight="false" outlineLevel="0" collapsed="false">
      <c r="A817" s="0" t="s">
        <v>829</v>
      </c>
      <c r="B817" s="0" t="n">
        <v>2000</v>
      </c>
      <c r="C817" s="0" t="n">
        <v>26.43</v>
      </c>
      <c r="D817" s="0" t="n">
        <v>28.41</v>
      </c>
      <c r="E817" s="0" t="n">
        <v>0</v>
      </c>
      <c r="F817" s="0" t="n">
        <v>0</v>
      </c>
      <c r="G817" s="0" t="n">
        <v>-0.61</v>
      </c>
      <c r="H817" s="0" t="n">
        <v>1.37</v>
      </c>
      <c r="I817" s="0" t="n">
        <f aca="false">+G817-H817</f>
        <v>-1.98</v>
      </c>
      <c r="J817" s="0" t="n">
        <f aca="false">D817</f>
        <v>28.41</v>
      </c>
      <c r="K817" s="0" t="n">
        <f aca="false">C817</f>
        <v>26.43</v>
      </c>
    </row>
    <row r="818" customFormat="false" ht="12.75" hidden="false" customHeight="false" outlineLevel="0" collapsed="false">
      <c r="A818" s="0" t="s">
        <v>830</v>
      </c>
      <c r="B818" s="0" t="n">
        <v>2000</v>
      </c>
      <c r="C818" s="0" t="n">
        <v>30.91</v>
      </c>
      <c r="D818" s="0" t="n">
        <v>33.24</v>
      </c>
      <c r="E818" s="0" t="n">
        <v>0</v>
      </c>
      <c r="F818" s="0" t="n">
        <v>0</v>
      </c>
      <c r="G818" s="0" t="n">
        <v>-0.72</v>
      </c>
      <c r="H818" s="0" t="n">
        <v>1.61</v>
      </c>
      <c r="I818" s="0" t="n">
        <f aca="false">+G818-H818</f>
        <v>-2.33</v>
      </c>
      <c r="J818" s="0" t="n">
        <f aca="false">D818</f>
        <v>33.24</v>
      </c>
      <c r="K818" s="0" t="n">
        <f aca="false">C818</f>
        <v>30.91</v>
      </c>
    </row>
    <row r="819" customFormat="false" ht="12.75" hidden="false" customHeight="false" outlineLevel="0" collapsed="false">
      <c r="A819" s="0" t="s">
        <v>831</v>
      </c>
      <c r="B819" s="0" t="n">
        <v>2000</v>
      </c>
      <c r="C819" s="0" t="n">
        <v>30.91</v>
      </c>
      <c r="D819" s="0" t="n">
        <v>33.24</v>
      </c>
      <c r="E819" s="0" t="n">
        <v>0</v>
      </c>
      <c r="F819" s="0" t="n">
        <v>0</v>
      </c>
      <c r="G819" s="0" t="n">
        <v>-0.72</v>
      </c>
      <c r="H819" s="0" t="n">
        <v>1.61</v>
      </c>
      <c r="I819" s="0" t="n">
        <f aca="false">+G819-H819</f>
        <v>-2.33</v>
      </c>
      <c r="J819" s="0" t="n">
        <f aca="false">D819</f>
        <v>33.24</v>
      </c>
      <c r="K819" s="0" t="n">
        <f aca="false">C819</f>
        <v>30.91</v>
      </c>
    </row>
    <row r="820" customFormat="false" ht="12.75" hidden="false" customHeight="false" outlineLevel="0" collapsed="false">
      <c r="A820" s="0" t="s">
        <v>832</v>
      </c>
      <c r="B820" s="0" t="n">
        <v>2000</v>
      </c>
      <c r="C820" s="0" t="n">
        <v>31.27</v>
      </c>
      <c r="D820" s="0" t="n">
        <v>33.63</v>
      </c>
      <c r="E820" s="0" t="n">
        <v>0</v>
      </c>
      <c r="F820" s="0" t="n">
        <v>0</v>
      </c>
      <c r="G820" s="0" t="n">
        <v>-0.73</v>
      </c>
      <c r="H820" s="0" t="n">
        <v>1.63</v>
      </c>
      <c r="I820" s="0" t="n">
        <f aca="false">+G820-H820</f>
        <v>-2.36</v>
      </c>
      <c r="J820" s="0" t="n">
        <f aca="false">D820</f>
        <v>33.63</v>
      </c>
      <c r="K820" s="0" t="n">
        <f aca="false">C820</f>
        <v>31.27</v>
      </c>
    </row>
    <row r="821" customFormat="false" ht="12.75" hidden="false" customHeight="false" outlineLevel="0" collapsed="false">
      <c r="A821" s="0" t="s">
        <v>833</v>
      </c>
      <c r="B821" s="0" t="n">
        <v>2000</v>
      </c>
      <c r="C821" s="0" t="n">
        <v>31.36</v>
      </c>
      <c r="D821" s="0" t="n">
        <v>33.72</v>
      </c>
      <c r="E821" s="0" t="n">
        <v>0</v>
      </c>
      <c r="F821" s="0" t="n">
        <v>0</v>
      </c>
      <c r="G821" s="0" t="n">
        <v>-0.73</v>
      </c>
      <c r="H821" s="0" t="n">
        <v>1.63</v>
      </c>
      <c r="I821" s="0" t="n">
        <f aca="false">+G821-H821</f>
        <v>-2.36</v>
      </c>
      <c r="J821" s="0" t="n">
        <f aca="false">D821</f>
        <v>33.72</v>
      </c>
      <c r="K821" s="0" t="n">
        <f aca="false">C821</f>
        <v>31.36</v>
      </c>
    </row>
    <row r="822" customFormat="false" ht="12.75" hidden="false" customHeight="false" outlineLevel="0" collapsed="false">
      <c r="A822" s="0" t="s">
        <v>834</v>
      </c>
      <c r="B822" s="0" t="n">
        <v>2000</v>
      </c>
      <c r="C822" s="0" t="n">
        <v>30.91</v>
      </c>
      <c r="D822" s="0" t="n">
        <v>33.24</v>
      </c>
      <c r="E822" s="0" t="n">
        <v>0</v>
      </c>
      <c r="F822" s="0" t="n">
        <v>0</v>
      </c>
      <c r="G822" s="0" t="n">
        <v>-0.72</v>
      </c>
      <c r="H822" s="0" t="n">
        <v>1.61</v>
      </c>
      <c r="I822" s="0" t="n">
        <f aca="false">+G822-H822</f>
        <v>-2.33</v>
      </c>
      <c r="J822" s="0" t="n">
        <f aca="false">D822</f>
        <v>33.24</v>
      </c>
      <c r="K822" s="0" t="n">
        <f aca="false">C822</f>
        <v>30.91</v>
      </c>
    </row>
    <row r="823" customFormat="false" ht="12.75" hidden="false" customHeight="false" outlineLevel="0" collapsed="false">
      <c r="A823" s="0" t="s">
        <v>835</v>
      </c>
      <c r="B823" s="0" t="n">
        <v>2000</v>
      </c>
      <c r="C823" s="0" t="n">
        <v>31.36</v>
      </c>
      <c r="D823" s="0" t="n">
        <v>33.72</v>
      </c>
      <c r="E823" s="0" t="n">
        <v>0</v>
      </c>
      <c r="F823" s="0" t="n">
        <v>0</v>
      </c>
      <c r="G823" s="0" t="n">
        <v>-0.73</v>
      </c>
      <c r="H823" s="0" t="n">
        <v>1.63</v>
      </c>
      <c r="I823" s="0" t="n">
        <f aca="false">+G823-H823</f>
        <v>-2.36</v>
      </c>
      <c r="J823" s="0" t="n">
        <f aca="false">D823</f>
        <v>33.72</v>
      </c>
      <c r="K823" s="0" t="n">
        <f aca="false">C823</f>
        <v>31.36</v>
      </c>
    </row>
    <row r="824" customFormat="false" ht="12.75" hidden="false" customHeight="false" outlineLevel="0" collapsed="false">
      <c r="A824" s="0" t="s">
        <v>836</v>
      </c>
      <c r="B824" s="0" t="n">
        <v>2000</v>
      </c>
      <c r="C824" s="0" t="n">
        <v>30.44</v>
      </c>
      <c r="D824" s="0" t="n">
        <v>32.73</v>
      </c>
      <c r="E824" s="0" t="n">
        <v>0</v>
      </c>
      <c r="F824" s="0" t="n">
        <v>0</v>
      </c>
      <c r="G824" s="0" t="n">
        <v>-0.71</v>
      </c>
      <c r="H824" s="0" t="n">
        <v>1.58</v>
      </c>
      <c r="I824" s="0" t="n">
        <f aca="false">+G824-H824</f>
        <v>-2.29</v>
      </c>
      <c r="J824" s="0" t="n">
        <f aca="false">D824</f>
        <v>32.73</v>
      </c>
      <c r="K824" s="0" t="n">
        <f aca="false">C824</f>
        <v>30.44</v>
      </c>
    </row>
    <row r="825" customFormat="false" ht="12.75" hidden="false" customHeight="false" outlineLevel="0" collapsed="false">
      <c r="A825" s="0" t="s">
        <v>837</v>
      </c>
      <c r="B825" s="0" t="n">
        <v>2000</v>
      </c>
      <c r="C825" s="0" t="n">
        <v>29.46</v>
      </c>
      <c r="D825" s="0" t="n">
        <v>31.68</v>
      </c>
      <c r="E825" s="0" t="n">
        <v>0</v>
      </c>
      <c r="F825" s="0" t="n">
        <v>0</v>
      </c>
      <c r="G825" s="0" t="n">
        <v>-0.69</v>
      </c>
      <c r="H825" s="0" t="n">
        <v>1.53</v>
      </c>
      <c r="I825" s="0" t="n">
        <f aca="false">+G825-H825</f>
        <v>-2.22</v>
      </c>
      <c r="J825" s="0" t="n">
        <f aca="false">D825</f>
        <v>31.68</v>
      </c>
      <c r="K825" s="0" t="n">
        <f aca="false">C825</f>
        <v>29.46</v>
      </c>
    </row>
    <row r="826" customFormat="false" ht="12.75" hidden="false" customHeight="false" outlineLevel="0" collapsed="false">
      <c r="A826" s="0" t="s">
        <v>838</v>
      </c>
      <c r="B826" s="0" t="n">
        <v>2000</v>
      </c>
      <c r="C826" s="0" t="n">
        <v>27.06</v>
      </c>
      <c r="D826" s="0" t="n">
        <v>29.1</v>
      </c>
      <c r="E826" s="0" t="n">
        <v>0</v>
      </c>
      <c r="F826" s="0" t="n">
        <v>0</v>
      </c>
      <c r="G826" s="0" t="n">
        <v>-0.63</v>
      </c>
      <c r="H826" s="0" t="n">
        <v>1.41</v>
      </c>
      <c r="I826" s="0" t="n">
        <f aca="false">+G826-H826</f>
        <v>-2.04</v>
      </c>
      <c r="J826" s="0" t="n">
        <f aca="false">D826</f>
        <v>29.1</v>
      </c>
      <c r="K826" s="0" t="n">
        <f aca="false">C826</f>
        <v>27.06</v>
      </c>
    </row>
    <row r="827" customFormat="false" ht="12.75" hidden="false" customHeight="false" outlineLevel="0" collapsed="false">
      <c r="A827" s="0" t="s">
        <v>839</v>
      </c>
      <c r="B827" s="0" t="n">
        <v>2000</v>
      </c>
      <c r="C827" s="0" t="n">
        <v>28.34</v>
      </c>
      <c r="D827" s="0" t="n">
        <v>30.48</v>
      </c>
      <c r="E827" s="0" t="n">
        <v>0</v>
      </c>
      <c r="F827" s="0" t="n">
        <v>0</v>
      </c>
      <c r="G827" s="0" t="n">
        <v>-0.66</v>
      </c>
      <c r="H827" s="0" t="n">
        <v>1.48</v>
      </c>
      <c r="I827" s="0" t="n">
        <f aca="false">+G827-H827</f>
        <v>-2.14</v>
      </c>
      <c r="J827" s="0" t="n">
        <f aca="false">D827</f>
        <v>30.48</v>
      </c>
      <c r="K827" s="0" t="n">
        <f aca="false">C827</f>
        <v>28.34</v>
      </c>
    </row>
    <row r="828" customFormat="false" ht="12.75" hidden="false" customHeight="false" outlineLevel="0" collapsed="false">
      <c r="A828" s="0" t="s">
        <v>840</v>
      </c>
      <c r="B828" s="0" t="n">
        <v>2000</v>
      </c>
      <c r="C828" s="0" t="n">
        <v>33.64</v>
      </c>
      <c r="D828" s="0" t="n">
        <v>36.18</v>
      </c>
      <c r="E828" s="0" t="n">
        <v>0</v>
      </c>
      <c r="F828" s="0" t="n">
        <v>0</v>
      </c>
      <c r="G828" s="0" t="n">
        <v>-0.79</v>
      </c>
      <c r="H828" s="0" t="n">
        <v>1.75</v>
      </c>
      <c r="I828" s="0" t="n">
        <f aca="false">+G828-H828</f>
        <v>-2.54</v>
      </c>
      <c r="J828" s="0" t="n">
        <f aca="false">D828</f>
        <v>36.18</v>
      </c>
      <c r="K828" s="0" t="n">
        <f aca="false">C828</f>
        <v>33.64</v>
      </c>
    </row>
    <row r="829" customFormat="false" ht="12.75" hidden="false" customHeight="false" outlineLevel="0" collapsed="false">
      <c r="A829" s="0" t="s">
        <v>841</v>
      </c>
      <c r="B829" s="0" t="n">
        <v>2000</v>
      </c>
      <c r="C829" s="0" t="n">
        <v>37.83</v>
      </c>
      <c r="D829" s="0" t="n">
        <v>40.69</v>
      </c>
      <c r="E829" s="0" t="n">
        <v>0</v>
      </c>
      <c r="F829" s="0" t="n">
        <v>0</v>
      </c>
      <c r="G829" s="0" t="n">
        <v>-0.89</v>
      </c>
      <c r="H829" s="0" t="n">
        <v>1.97</v>
      </c>
      <c r="I829" s="0" t="n">
        <f aca="false">+G829-H829</f>
        <v>-2.86</v>
      </c>
      <c r="J829" s="0" t="n">
        <f aca="false">D829</f>
        <v>40.69</v>
      </c>
      <c r="K829" s="0" t="n">
        <f aca="false">C829</f>
        <v>37.83</v>
      </c>
    </row>
    <row r="830" customFormat="false" ht="12.75" hidden="false" customHeight="false" outlineLevel="0" collapsed="false">
      <c r="A830" s="0" t="s">
        <v>842</v>
      </c>
      <c r="B830" s="0" t="n">
        <v>2000</v>
      </c>
      <c r="C830" s="0" t="n">
        <v>35.95</v>
      </c>
      <c r="D830" s="0" t="n">
        <v>38.66</v>
      </c>
      <c r="E830" s="0" t="n">
        <v>0</v>
      </c>
      <c r="F830" s="0" t="n">
        <v>0</v>
      </c>
      <c r="G830" s="0" t="n">
        <v>-0.84</v>
      </c>
      <c r="H830" s="0" t="n">
        <v>1.87</v>
      </c>
      <c r="I830" s="0" t="n">
        <f aca="false">+G830-H830</f>
        <v>-2.71</v>
      </c>
      <c r="J830" s="0" t="n">
        <f aca="false">D830</f>
        <v>38.66</v>
      </c>
      <c r="K830" s="0" t="n">
        <f aca="false">C830</f>
        <v>35.95</v>
      </c>
    </row>
    <row r="831" customFormat="false" ht="12.75" hidden="false" customHeight="false" outlineLevel="0" collapsed="false">
      <c r="A831" s="0" t="s">
        <v>843</v>
      </c>
      <c r="B831" s="0" t="n">
        <v>2000</v>
      </c>
      <c r="C831" s="0" t="n">
        <v>33.56</v>
      </c>
      <c r="D831" s="0" t="n">
        <v>36.09</v>
      </c>
      <c r="E831" s="0" t="n">
        <v>0</v>
      </c>
      <c r="F831" s="0" t="n">
        <v>0</v>
      </c>
      <c r="G831" s="0" t="n">
        <v>-0.78</v>
      </c>
      <c r="H831" s="0" t="n">
        <v>1.75</v>
      </c>
      <c r="I831" s="0" t="n">
        <f aca="false">+G831-H831</f>
        <v>-2.53</v>
      </c>
      <c r="J831" s="0" t="n">
        <f aca="false">D831</f>
        <v>36.09</v>
      </c>
      <c r="K831" s="0" t="n">
        <f aca="false">C831</f>
        <v>33.56</v>
      </c>
    </row>
    <row r="832" customFormat="false" ht="12.75" hidden="false" customHeight="false" outlineLevel="0" collapsed="false">
      <c r="A832" s="0" t="s">
        <v>844</v>
      </c>
      <c r="B832" s="0" t="n">
        <v>2000</v>
      </c>
      <c r="C832" s="0" t="n">
        <v>30.91</v>
      </c>
      <c r="D832" s="0" t="n">
        <v>33.24</v>
      </c>
      <c r="E832" s="0" t="n">
        <v>0</v>
      </c>
      <c r="F832" s="0" t="n">
        <v>0</v>
      </c>
      <c r="G832" s="0" t="n">
        <v>-0.72</v>
      </c>
      <c r="H832" s="0" t="n">
        <v>1.61</v>
      </c>
      <c r="I832" s="0" t="n">
        <f aca="false">+G832-H832</f>
        <v>-2.33</v>
      </c>
      <c r="J832" s="0" t="n">
        <f aca="false">D832</f>
        <v>33.24</v>
      </c>
      <c r="K832" s="0" t="n">
        <f aca="false">C832</f>
        <v>30.91</v>
      </c>
    </row>
    <row r="833" customFormat="false" ht="12.75" hidden="false" customHeight="false" outlineLevel="0" collapsed="false">
      <c r="A833" s="0" t="s">
        <v>845</v>
      </c>
      <c r="B833" s="0" t="n">
        <v>2000</v>
      </c>
      <c r="C833" s="0" t="n">
        <v>27.06</v>
      </c>
      <c r="D833" s="0" t="n">
        <v>29.1</v>
      </c>
      <c r="E833" s="0" t="n">
        <v>0</v>
      </c>
      <c r="F833" s="0" t="n">
        <v>0</v>
      </c>
      <c r="G833" s="0" t="n">
        <v>-0.63</v>
      </c>
      <c r="H833" s="0" t="n">
        <v>1.41</v>
      </c>
      <c r="I833" s="0" t="n">
        <f aca="false">+G833-H833</f>
        <v>-2.04</v>
      </c>
      <c r="J833" s="0" t="n">
        <f aca="false">D833</f>
        <v>29.1</v>
      </c>
      <c r="K833" s="0" t="n">
        <f aca="false">C833</f>
        <v>27.06</v>
      </c>
    </row>
    <row r="834" customFormat="false" ht="12.75" hidden="false" customHeight="false" outlineLevel="0" collapsed="false">
      <c r="A834" s="0" t="s">
        <v>846</v>
      </c>
      <c r="B834" s="0" t="n">
        <v>2000</v>
      </c>
      <c r="C834" s="0" t="n">
        <v>30.23</v>
      </c>
      <c r="D834" s="0" t="n">
        <v>32.65</v>
      </c>
      <c r="E834" s="0" t="n">
        <v>0</v>
      </c>
      <c r="F834" s="0" t="n">
        <v>0</v>
      </c>
      <c r="G834" s="0" t="n">
        <v>-0.69</v>
      </c>
      <c r="H834" s="0" t="n">
        <v>1.73</v>
      </c>
      <c r="I834" s="0" t="n">
        <f aca="false">+G834-H834</f>
        <v>-2.42</v>
      </c>
      <c r="J834" s="0" t="n">
        <f aca="false">D834</f>
        <v>32.65</v>
      </c>
      <c r="K834" s="0" t="n">
        <f aca="false">C834</f>
        <v>30.23</v>
      </c>
    </row>
    <row r="835" customFormat="false" ht="12.75" hidden="false" customHeight="false" outlineLevel="0" collapsed="false">
      <c r="A835" s="0" t="s">
        <v>847</v>
      </c>
      <c r="B835" s="0" t="n">
        <v>2000</v>
      </c>
      <c r="C835" s="0" t="n">
        <v>30.68</v>
      </c>
      <c r="D835" s="0" t="n">
        <v>33.13</v>
      </c>
      <c r="E835" s="0" t="n">
        <v>0</v>
      </c>
      <c r="F835" s="0" t="n">
        <v>0</v>
      </c>
      <c r="G835" s="0" t="n">
        <v>-0.7</v>
      </c>
      <c r="H835" s="0" t="n">
        <v>1.75</v>
      </c>
      <c r="I835" s="0" t="n">
        <f aca="false">+G835-H835</f>
        <v>-2.45</v>
      </c>
      <c r="J835" s="0" t="n">
        <f aca="false">D835</f>
        <v>33.13</v>
      </c>
      <c r="K835" s="0" t="n">
        <f aca="false">C835</f>
        <v>30.68</v>
      </c>
    </row>
    <row r="836" customFormat="false" ht="12.75" hidden="false" customHeight="false" outlineLevel="0" collapsed="false">
      <c r="A836" s="0" t="s">
        <v>848</v>
      </c>
      <c r="B836" s="0" t="n">
        <v>2000</v>
      </c>
      <c r="C836" s="0" t="n">
        <v>30.75</v>
      </c>
      <c r="D836" s="0" t="n">
        <v>33.21</v>
      </c>
      <c r="E836" s="0" t="n">
        <v>0</v>
      </c>
      <c r="F836" s="0" t="n">
        <v>0</v>
      </c>
      <c r="G836" s="0" t="n">
        <v>-0.7</v>
      </c>
      <c r="H836" s="0" t="n">
        <v>1.76</v>
      </c>
      <c r="I836" s="0" t="n">
        <f aca="false">+G836-H836</f>
        <v>-2.46</v>
      </c>
      <c r="J836" s="0" t="n">
        <f aca="false">D836</f>
        <v>33.21</v>
      </c>
      <c r="K836" s="0" t="n">
        <f aca="false">C836</f>
        <v>30.75</v>
      </c>
    </row>
    <row r="837" customFormat="false" ht="12.75" hidden="false" customHeight="false" outlineLevel="0" collapsed="false">
      <c r="A837" s="0" t="s">
        <v>849</v>
      </c>
      <c r="B837" s="0" t="n">
        <v>2000</v>
      </c>
      <c r="C837" s="0" t="n">
        <v>30.68</v>
      </c>
      <c r="D837" s="0" t="n">
        <v>33.13</v>
      </c>
      <c r="E837" s="0" t="n">
        <v>0</v>
      </c>
      <c r="F837" s="0" t="n">
        <v>0</v>
      </c>
      <c r="G837" s="0" t="n">
        <v>-0.7</v>
      </c>
      <c r="H837" s="0" t="n">
        <v>1.75</v>
      </c>
      <c r="I837" s="0" t="n">
        <f aca="false">+G837-H837</f>
        <v>-2.45</v>
      </c>
      <c r="J837" s="0" t="n">
        <f aca="false">D837</f>
        <v>33.13</v>
      </c>
      <c r="K837" s="0" t="n">
        <f aca="false">C837</f>
        <v>30.68</v>
      </c>
    </row>
    <row r="838" customFormat="false" ht="12.75" hidden="false" customHeight="false" outlineLevel="0" collapsed="false">
      <c r="A838" s="0" t="s">
        <v>850</v>
      </c>
      <c r="B838" s="0" t="n">
        <v>2000</v>
      </c>
      <c r="C838" s="0" t="n">
        <v>30.68</v>
      </c>
      <c r="D838" s="0" t="n">
        <v>33.13</v>
      </c>
      <c r="E838" s="0" t="n">
        <v>0</v>
      </c>
      <c r="F838" s="0" t="n">
        <v>0</v>
      </c>
      <c r="G838" s="0" t="n">
        <v>-0.7</v>
      </c>
      <c r="H838" s="0" t="n">
        <v>1.75</v>
      </c>
      <c r="I838" s="0" t="n">
        <f aca="false">+G838-H838</f>
        <v>-2.45</v>
      </c>
      <c r="J838" s="0" t="n">
        <f aca="false">D838</f>
        <v>33.13</v>
      </c>
      <c r="K838" s="0" t="n">
        <f aca="false">C838</f>
        <v>30.68</v>
      </c>
    </row>
    <row r="839" customFormat="false" ht="12.75" hidden="false" customHeight="false" outlineLevel="0" collapsed="false">
      <c r="A839" s="0" t="s">
        <v>851</v>
      </c>
      <c r="B839" s="0" t="n">
        <v>2000</v>
      </c>
      <c r="C839" s="0" t="n">
        <v>28.94</v>
      </c>
      <c r="D839" s="0" t="n">
        <v>31.26</v>
      </c>
      <c r="E839" s="0" t="n">
        <v>0</v>
      </c>
      <c r="F839" s="0" t="n">
        <v>0</v>
      </c>
      <c r="G839" s="0" t="n">
        <v>-0.66</v>
      </c>
      <c r="H839" s="0" t="n">
        <v>1.66</v>
      </c>
      <c r="I839" s="0" t="n">
        <f aca="false">+G839-H839</f>
        <v>-2.32</v>
      </c>
      <c r="J839" s="0" t="n">
        <f aca="false">D839</f>
        <v>31.26</v>
      </c>
      <c r="K839" s="0" t="n">
        <f aca="false">C839</f>
        <v>28.94</v>
      </c>
    </row>
    <row r="840" customFormat="false" ht="12.75" hidden="false" customHeight="false" outlineLevel="0" collapsed="false">
      <c r="A840" s="0" t="s">
        <v>852</v>
      </c>
      <c r="B840" s="0" t="n">
        <v>2000</v>
      </c>
      <c r="C840" s="0" t="n">
        <v>27.94</v>
      </c>
      <c r="D840" s="0" t="n">
        <v>30.17</v>
      </c>
      <c r="E840" s="0" t="n">
        <v>0</v>
      </c>
      <c r="F840" s="0" t="n">
        <v>0</v>
      </c>
      <c r="G840" s="0" t="n">
        <v>-0.63</v>
      </c>
      <c r="H840" s="0" t="n">
        <v>1.6</v>
      </c>
      <c r="I840" s="0" t="n">
        <f aca="false">+G840-H840</f>
        <v>-2.23</v>
      </c>
      <c r="J840" s="0" t="n">
        <f aca="false">D840</f>
        <v>30.17</v>
      </c>
      <c r="K840" s="0" t="n">
        <f aca="false">C840</f>
        <v>27.94</v>
      </c>
    </row>
    <row r="841" customFormat="false" ht="12.75" hidden="false" customHeight="false" outlineLevel="0" collapsed="false">
      <c r="A841" s="0" t="s">
        <v>853</v>
      </c>
      <c r="B841" s="0" t="n">
        <v>2000</v>
      </c>
      <c r="C841" s="0" t="n">
        <v>27.51</v>
      </c>
      <c r="D841" s="0" t="n">
        <v>29.71</v>
      </c>
      <c r="E841" s="0" t="n">
        <v>0</v>
      </c>
      <c r="F841" s="0" t="n">
        <v>0</v>
      </c>
      <c r="G841" s="0" t="n">
        <v>-0.62</v>
      </c>
      <c r="H841" s="0" t="n">
        <v>1.58</v>
      </c>
      <c r="I841" s="0" t="n">
        <f aca="false">+G841-H841</f>
        <v>-2.2</v>
      </c>
      <c r="J841" s="0" t="n">
        <f aca="false">D841</f>
        <v>29.71</v>
      </c>
      <c r="K841" s="0" t="n">
        <f aca="false">C841</f>
        <v>27.51</v>
      </c>
    </row>
    <row r="842" customFormat="false" ht="12.75" hidden="false" customHeight="false" outlineLevel="0" collapsed="false">
      <c r="A842" s="0" t="s">
        <v>854</v>
      </c>
      <c r="B842" s="0" t="n">
        <v>2000</v>
      </c>
      <c r="C842" s="0" t="n">
        <v>26.89</v>
      </c>
      <c r="D842" s="0" t="n">
        <v>29.04</v>
      </c>
      <c r="E842" s="0" t="n">
        <v>0</v>
      </c>
      <c r="F842" s="0" t="n">
        <v>0</v>
      </c>
      <c r="G842" s="0" t="n">
        <v>-0.61</v>
      </c>
      <c r="H842" s="0" t="n">
        <v>1.54</v>
      </c>
      <c r="I842" s="0" t="n">
        <f aca="false">+G842-H842</f>
        <v>-2.15</v>
      </c>
      <c r="J842" s="0" t="n">
        <f aca="false">D842</f>
        <v>29.04</v>
      </c>
      <c r="K842" s="0" t="n">
        <f aca="false">C842</f>
        <v>26.89</v>
      </c>
    </row>
    <row r="843" customFormat="false" ht="12.75" hidden="false" customHeight="false" outlineLevel="0" collapsed="false">
      <c r="A843" s="0" t="s">
        <v>855</v>
      </c>
      <c r="B843" s="0" t="n">
        <v>2000</v>
      </c>
      <c r="C843" s="0" t="n">
        <v>26.89</v>
      </c>
      <c r="D843" s="0" t="n">
        <v>29.04</v>
      </c>
      <c r="E843" s="0" t="n">
        <v>0</v>
      </c>
      <c r="F843" s="0" t="n">
        <v>0</v>
      </c>
      <c r="G843" s="0" t="n">
        <v>-0.61</v>
      </c>
      <c r="H843" s="0" t="n">
        <v>1.54</v>
      </c>
      <c r="I843" s="0" t="n">
        <f aca="false">+G843-H843</f>
        <v>-2.15</v>
      </c>
      <c r="J843" s="0" t="n">
        <f aca="false">D843</f>
        <v>29.04</v>
      </c>
      <c r="K843" s="0" t="n">
        <f aca="false">C843</f>
        <v>26.89</v>
      </c>
    </row>
    <row r="844" customFormat="false" ht="12.75" hidden="false" customHeight="false" outlineLevel="0" collapsed="false">
      <c r="A844" s="0" t="s">
        <v>856</v>
      </c>
      <c r="B844" s="0" t="n">
        <v>2000</v>
      </c>
      <c r="C844" s="0" t="n">
        <v>28.5</v>
      </c>
      <c r="D844" s="0" t="n">
        <v>30.78</v>
      </c>
      <c r="E844" s="0" t="n">
        <v>0</v>
      </c>
      <c r="F844" s="0" t="n">
        <v>0</v>
      </c>
      <c r="G844" s="0" t="n">
        <v>-0.65</v>
      </c>
      <c r="H844" s="0" t="n">
        <v>1.63</v>
      </c>
      <c r="I844" s="0" t="n">
        <f aca="false">+G844-H844</f>
        <v>-2.28</v>
      </c>
      <c r="J844" s="0" t="n">
        <f aca="false">D844</f>
        <v>30.78</v>
      </c>
      <c r="K844" s="0" t="n">
        <f aca="false">C844</f>
        <v>28.5</v>
      </c>
    </row>
    <row r="845" customFormat="false" ht="12.75" hidden="false" customHeight="false" outlineLevel="0" collapsed="false">
      <c r="A845" s="0" t="s">
        <v>857</v>
      </c>
      <c r="B845" s="0" t="n">
        <v>2000</v>
      </c>
      <c r="C845" s="0" t="n">
        <v>34.66</v>
      </c>
      <c r="D845" s="0" t="n">
        <v>37.43</v>
      </c>
      <c r="E845" s="0" t="n">
        <v>0</v>
      </c>
      <c r="F845" s="0" t="n">
        <v>0</v>
      </c>
      <c r="G845" s="0" t="n">
        <v>-0.79</v>
      </c>
      <c r="H845" s="0" t="n">
        <v>1.98</v>
      </c>
      <c r="I845" s="0" t="n">
        <f aca="false">+G845-H845</f>
        <v>-2.77</v>
      </c>
      <c r="J845" s="0" t="n">
        <f aca="false">D845</f>
        <v>37.43</v>
      </c>
      <c r="K845" s="0" t="n">
        <f aca="false">C845</f>
        <v>34.66</v>
      </c>
    </row>
    <row r="846" customFormat="false" ht="12.75" hidden="false" customHeight="false" outlineLevel="0" collapsed="false">
      <c r="A846" s="0" t="s">
        <v>858</v>
      </c>
      <c r="B846" s="0" t="n">
        <v>2000</v>
      </c>
      <c r="C846" s="0" t="n">
        <v>34.66</v>
      </c>
      <c r="D846" s="0" t="n">
        <v>37.43</v>
      </c>
      <c r="E846" s="0" t="n">
        <v>0</v>
      </c>
      <c r="F846" s="0" t="n">
        <v>0</v>
      </c>
      <c r="G846" s="0" t="n">
        <v>-0.79</v>
      </c>
      <c r="H846" s="0" t="n">
        <v>1.98</v>
      </c>
      <c r="I846" s="0" t="n">
        <f aca="false">+G846-H846</f>
        <v>-2.77</v>
      </c>
      <c r="J846" s="0" t="n">
        <f aca="false">D846</f>
        <v>37.43</v>
      </c>
      <c r="K846" s="0" t="n">
        <f aca="false">C846</f>
        <v>34.66</v>
      </c>
    </row>
    <row r="847" customFormat="false" ht="12.75" hidden="false" customHeight="false" outlineLevel="0" collapsed="false">
      <c r="A847" s="0" t="s">
        <v>859</v>
      </c>
      <c r="B847" s="0" t="n">
        <v>2000</v>
      </c>
      <c r="C847" s="0" t="n">
        <v>30.84</v>
      </c>
      <c r="D847" s="0" t="n">
        <v>33.3</v>
      </c>
      <c r="E847" s="0" t="n">
        <v>0</v>
      </c>
      <c r="F847" s="0" t="n">
        <v>0</v>
      </c>
      <c r="G847" s="0" t="n">
        <v>-0.7</v>
      </c>
      <c r="H847" s="0" t="n">
        <v>1.76</v>
      </c>
      <c r="I847" s="0" t="n">
        <f aca="false">+G847-H847</f>
        <v>-2.46</v>
      </c>
      <c r="J847" s="0" t="n">
        <f aca="false">D847</f>
        <v>33.3</v>
      </c>
      <c r="K847" s="0" t="n">
        <f aca="false">C847</f>
        <v>30.84</v>
      </c>
    </row>
    <row r="848" customFormat="false" ht="12.75" hidden="false" customHeight="false" outlineLevel="0" collapsed="false">
      <c r="A848" s="0" t="s">
        <v>860</v>
      </c>
      <c r="B848" s="0" t="n">
        <v>2000</v>
      </c>
      <c r="C848" s="0" t="n">
        <v>26.89</v>
      </c>
      <c r="D848" s="0" t="n">
        <v>29.04</v>
      </c>
      <c r="E848" s="0" t="n">
        <v>0</v>
      </c>
      <c r="F848" s="0" t="n">
        <v>0</v>
      </c>
      <c r="G848" s="0" t="n">
        <v>-0.61</v>
      </c>
      <c r="H848" s="0" t="n">
        <v>1.54</v>
      </c>
      <c r="I848" s="0" t="n">
        <f aca="false">+G848-H848</f>
        <v>-2.15</v>
      </c>
      <c r="J848" s="0" t="n">
        <f aca="false">D848</f>
        <v>29.04</v>
      </c>
      <c r="K848" s="0" t="n">
        <f aca="false">C848</f>
        <v>26.89</v>
      </c>
    </row>
    <row r="849" customFormat="false" ht="12.75" hidden="false" customHeight="false" outlineLevel="0" collapsed="false">
      <c r="A849" s="0" t="s">
        <v>861</v>
      </c>
      <c r="B849" s="0" t="n">
        <v>2000</v>
      </c>
      <c r="C849" s="0" t="n">
        <v>25.67</v>
      </c>
      <c r="D849" s="0" t="n">
        <v>27.72</v>
      </c>
      <c r="E849" s="0" t="n">
        <v>0</v>
      </c>
      <c r="F849" s="0" t="n">
        <v>0</v>
      </c>
      <c r="G849" s="0" t="n">
        <v>-0.58</v>
      </c>
      <c r="H849" s="0" t="n">
        <v>1.47</v>
      </c>
      <c r="I849" s="0" t="n">
        <f aca="false">+G849-H849</f>
        <v>-2.05</v>
      </c>
      <c r="J849" s="0" t="n">
        <f aca="false">D849</f>
        <v>27.72</v>
      </c>
      <c r="K849" s="0" t="n">
        <f aca="false">C849</f>
        <v>25.67</v>
      </c>
    </row>
    <row r="850" customFormat="false" ht="12.75" hidden="false" customHeight="false" outlineLevel="0" collapsed="false">
      <c r="A850" s="0" t="s">
        <v>862</v>
      </c>
      <c r="B850" s="0" t="n">
        <v>2000</v>
      </c>
      <c r="C850" s="0" t="n">
        <v>27.77</v>
      </c>
      <c r="D850" s="0" t="n">
        <v>29.89</v>
      </c>
      <c r="E850" s="0" t="n">
        <v>0</v>
      </c>
      <c r="F850" s="0" t="n">
        <v>0</v>
      </c>
      <c r="G850" s="0" t="n">
        <v>-0.63</v>
      </c>
      <c r="H850" s="0" t="n">
        <v>1.49</v>
      </c>
      <c r="I850" s="0" t="n">
        <f aca="false">+G850-H850</f>
        <v>-2.12</v>
      </c>
      <c r="J850" s="0" t="n">
        <f aca="false">D850</f>
        <v>29.89</v>
      </c>
      <c r="K850" s="0" t="n">
        <f aca="false">C850</f>
        <v>27.77</v>
      </c>
    </row>
    <row r="851" customFormat="false" ht="12.75" hidden="false" customHeight="false" outlineLevel="0" collapsed="false">
      <c r="A851" s="0" t="s">
        <v>863</v>
      </c>
      <c r="B851" s="0" t="n">
        <v>2000</v>
      </c>
      <c r="C851" s="0" t="n">
        <v>27.77</v>
      </c>
      <c r="D851" s="0" t="n">
        <v>29.89</v>
      </c>
      <c r="E851" s="0" t="n">
        <v>0</v>
      </c>
      <c r="F851" s="0" t="n">
        <v>0</v>
      </c>
      <c r="G851" s="0" t="n">
        <v>-0.63</v>
      </c>
      <c r="H851" s="0" t="n">
        <v>1.49</v>
      </c>
      <c r="I851" s="0" t="n">
        <f aca="false">+G851-H851</f>
        <v>-2.12</v>
      </c>
      <c r="J851" s="0" t="n">
        <f aca="false">D851</f>
        <v>29.89</v>
      </c>
      <c r="K851" s="0" t="n">
        <f aca="false">C851</f>
        <v>27.77</v>
      </c>
    </row>
    <row r="852" customFormat="false" ht="12.75" hidden="false" customHeight="false" outlineLevel="0" collapsed="false">
      <c r="A852" s="0" t="s">
        <v>864</v>
      </c>
      <c r="B852" s="0" t="n">
        <v>2000</v>
      </c>
      <c r="C852" s="0" t="n">
        <v>27.77</v>
      </c>
      <c r="D852" s="0" t="n">
        <v>29.89</v>
      </c>
      <c r="E852" s="0" t="n">
        <v>0</v>
      </c>
      <c r="F852" s="0" t="n">
        <v>0</v>
      </c>
      <c r="G852" s="0" t="n">
        <v>-0.63</v>
      </c>
      <c r="H852" s="0" t="n">
        <v>1.49</v>
      </c>
      <c r="I852" s="0" t="n">
        <f aca="false">+G852-H852</f>
        <v>-2.12</v>
      </c>
      <c r="J852" s="0" t="n">
        <f aca="false">D852</f>
        <v>29.89</v>
      </c>
      <c r="K852" s="0" t="n">
        <f aca="false">C852</f>
        <v>27.77</v>
      </c>
    </row>
    <row r="853" customFormat="false" ht="12.75" hidden="false" customHeight="false" outlineLevel="0" collapsed="false">
      <c r="A853" s="0" t="s">
        <v>865</v>
      </c>
      <c r="B853" s="0" t="n">
        <v>2000</v>
      </c>
      <c r="C853" s="0" t="n">
        <v>28.01</v>
      </c>
      <c r="D853" s="0" t="n">
        <v>30.16</v>
      </c>
      <c r="E853" s="0" t="n">
        <v>0</v>
      </c>
      <c r="F853" s="0" t="n">
        <v>0</v>
      </c>
      <c r="G853" s="0" t="n">
        <v>-0.64</v>
      </c>
      <c r="H853" s="0" t="n">
        <v>1.51</v>
      </c>
      <c r="I853" s="0" t="n">
        <f aca="false">+G853-H853</f>
        <v>-2.15</v>
      </c>
      <c r="J853" s="0" t="n">
        <f aca="false">D853</f>
        <v>30.16</v>
      </c>
      <c r="K853" s="0" t="n">
        <f aca="false">C853</f>
        <v>28.01</v>
      </c>
    </row>
    <row r="854" customFormat="false" ht="12.75" hidden="false" customHeight="false" outlineLevel="0" collapsed="false">
      <c r="A854" s="0" t="s">
        <v>866</v>
      </c>
      <c r="B854" s="0" t="n">
        <v>2000</v>
      </c>
      <c r="C854" s="0" t="n">
        <v>27.77</v>
      </c>
      <c r="D854" s="0" t="n">
        <v>29.89</v>
      </c>
      <c r="E854" s="0" t="n">
        <v>0</v>
      </c>
      <c r="F854" s="0" t="n">
        <v>0</v>
      </c>
      <c r="G854" s="0" t="n">
        <v>-0.63</v>
      </c>
      <c r="H854" s="0" t="n">
        <v>1.49</v>
      </c>
      <c r="I854" s="0" t="n">
        <f aca="false">+G854-H854</f>
        <v>-2.12</v>
      </c>
      <c r="J854" s="0" t="n">
        <f aca="false">D854</f>
        <v>29.89</v>
      </c>
      <c r="K854" s="0" t="n">
        <f aca="false">C854</f>
        <v>27.77</v>
      </c>
    </row>
    <row r="855" customFormat="false" ht="12.75" hidden="false" customHeight="false" outlineLevel="0" collapsed="false">
      <c r="A855" s="0" t="s">
        <v>867</v>
      </c>
      <c r="B855" s="0" t="n">
        <v>2000</v>
      </c>
      <c r="C855" s="0" t="n">
        <v>27.77</v>
      </c>
      <c r="D855" s="0" t="n">
        <v>29.89</v>
      </c>
      <c r="E855" s="0" t="n">
        <v>0</v>
      </c>
      <c r="F855" s="0" t="n">
        <v>0</v>
      </c>
      <c r="G855" s="0" t="n">
        <v>-0.63</v>
      </c>
      <c r="H855" s="0" t="n">
        <v>1.49</v>
      </c>
      <c r="I855" s="0" t="n">
        <f aca="false">+G855-H855</f>
        <v>-2.12</v>
      </c>
      <c r="J855" s="0" t="n">
        <f aca="false">D855</f>
        <v>29.89</v>
      </c>
      <c r="K855" s="0" t="n">
        <f aca="false">C855</f>
        <v>27.77</v>
      </c>
    </row>
    <row r="856" customFormat="false" ht="12.75" hidden="false" customHeight="false" outlineLevel="0" collapsed="false">
      <c r="A856" s="0" t="s">
        <v>868</v>
      </c>
      <c r="B856" s="0" t="n">
        <v>2000</v>
      </c>
      <c r="C856" s="0" t="n">
        <v>27.77</v>
      </c>
      <c r="D856" s="0" t="n">
        <v>29.89</v>
      </c>
      <c r="E856" s="0" t="n">
        <v>0</v>
      </c>
      <c r="F856" s="0" t="n">
        <v>0</v>
      </c>
      <c r="G856" s="0" t="n">
        <v>-0.63</v>
      </c>
      <c r="H856" s="0" t="n">
        <v>1.49</v>
      </c>
      <c r="I856" s="0" t="n">
        <f aca="false">+G856-H856</f>
        <v>-2.12</v>
      </c>
      <c r="J856" s="0" t="n">
        <f aca="false">D856</f>
        <v>29.89</v>
      </c>
      <c r="K856" s="0" t="n">
        <f aca="false">C856</f>
        <v>27.77</v>
      </c>
    </row>
    <row r="857" customFormat="false" ht="12.75" hidden="false" customHeight="false" outlineLevel="0" collapsed="false">
      <c r="A857" s="0" t="s">
        <v>869</v>
      </c>
      <c r="B857" s="0" t="n">
        <v>2000</v>
      </c>
      <c r="C857" s="0" t="n">
        <v>25.25</v>
      </c>
      <c r="D857" s="0" t="n">
        <v>27.18</v>
      </c>
      <c r="E857" s="0" t="n">
        <v>0</v>
      </c>
      <c r="F857" s="0" t="n">
        <v>0</v>
      </c>
      <c r="G857" s="0" t="n">
        <v>-0.57</v>
      </c>
      <c r="H857" s="0" t="n">
        <v>1.36</v>
      </c>
      <c r="I857" s="0" t="n">
        <f aca="false">+G857-H857</f>
        <v>-1.93</v>
      </c>
      <c r="J857" s="0" t="n">
        <f aca="false">D857</f>
        <v>27.18</v>
      </c>
      <c r="K857" s="0" t="n">
        <f aca="false">C857</f>
        <v>25.25</v>
      </c>
    </row>
    <row r="858" customFormat="false" ht="12.75" hidden="false" customHeight="false" outlineLevel="0" collapsed="false">
      <c r="A858" s="0" t="s">
        <v>870</v>
      </c>
      <c r="B858" s="0" t="n">
        <v>2000</v>
      </c>
      <c r="C858" s="0" t="n">
        <v>24.62</v>
      </c>
      <c r="D858" s="0" t="n">
        <v>26.5</v>
      </c>
      <c r="E858" s="0" t="n">
        <v>0</v>
      </c>
      <c r="F858" s="0" t="n">
        <v>0</v>
      </c>
      <c r="G858" s="0" t="n">
        <v>-0.56</v>
      </c>
      <c r="H858" s="0" t="n">
        <v>1.32</v>
      </c>
      <c r="I858" s="0" t="n">
        <f aca="false">+G858-H858</f>
        <v>-1.88</v>
      </c>
      <c r="J858" s="0" t="n">
        <f aca="false">D858</f>
        <v>26.5</v>
      </c>
      <c r="K858" s="0" t="n">
        <f aca="false">C858</f>
        <v>24.62</v>
      </c>
    </row>
    <row r="859" customFormat="false" ht="12.75" hidden="false" customHeight="false" outlineLevel="0" collapsed="false">
      <c r="A859" s="0" t="s">
        <v>871</v>
      </c>
      <c r="B859" s="0" t="n">
        <v>2000</v>
      </c>
      <c r="C859" s="0" t="n">
        <v>25.25</v>
      </c>
      <c r="D859" s="0" t="n">
        <v>27.18</v>
      </c>
      <c r="E859" s="0" t="n">
        <v>0</v>
      </c>
      <c r="F859" s="0" t="n">
        <v>0</v>
      </c>
      <c r="G859" s="0" t="n">
        <v>-0.57</v>
      </c>
      <c r="H859" s="0" t="n">
        <v>1.36</v>
      </c>
      <c r="I859" s="0" t="n">
        <f aca="false">+G859-H859</f>
        <v>-1.93</v>
      </c>
      <c r="J859" s="0" t="n">
        <f aca="false">D859</f>
        <v>27.18</v>
      </c>
      <c r="K859" s="0" t="n">
        <f aca="false">C859</f>
        <v>25.25</v>
      </c>
    </row>
    <row r="860" customFormat="false" ht="12.75" hidden="false" customHeight="false" outlineLevel="0" collapsed="false">
      <c r="A860" s="0" t="s">
        <v>872</v>
      </c>
      <c r="B860" s="0" t="n">
        <v>2000</v>
      </c>
      <c r="C860" s="0" t="n">
        <v>26.86</v>
      </c>
      <c r="D860" s="0" t="n">
        <v>28.91</v>
      </c>
      <c r="E860" s="0" t="n">
        <v>0</v>
      </c>
      <c r="F860" s="0" t="n">
        <v>0</v>
      </c>
      <c r="G860" s="0" t="n">
        <v>-0.61</v>
      </c>
      <c r="H860" s="0" t="n">
        <v>1.44</v>
      </c>
      <c r="I860" s="0" t="n">
        <f aca="false">+G860-H860</f>
        <v>-2.05</v>
      </c>
      <c r="J860" s="0" t="n">
        <f aca="false">D860</f>
        <v>28.91</v>
      </c>
      <c r="K860" s="0" t="n">
        <f aca="false">C860</f>
        <v>26.86</v>
      </c>
    </row>
    <row r="861" customFormat="false" ht="12.75" hidden="false" customHeight="false" outlineLevel="0" collapsed="false">
      <c r="A861" s="0" t="s">
        <v>873</v>
      </c>
      <c r="B861" s="0" t="n">
        <v>2000</v>
      </c>
      <c r="C861" s="0" t="n">
        <v>27.77</v>
      </c>
      <c r="D861" s="0" t="n">
        <v>29.89</v>
      </c>
      <c r="E861" s="0" t="n">
        <v>0</v>
      </c>
      <c r="F861" s="0" t="n">
        <v>0</v>
      </c>
      <c r="G861" s="0" t="n">
        <v>-0.63</v>
      </c>
      <c r="H861" s="0" t="n">
        <v>1.49</v>
      </c>
      <c r="I861" s="0" t="n">
        <f aca="false">+G861-H861</f>
        <v>-2.12</v>
      </c>
      <c r="J861" s="0" t="n">
        <f aca="false">D861</f>
        <v>29.89</v>
      </c>
      <c r="K861" s="0" t="n">
        <f aca="false">C861</f>
        <v>27.77</v>
      </c>
    </row>
    <row r="862" customFormat="false" ht="12.75" hidden="false" customHeight="false" outlineLevel="0" collapsed="false">
      <c r="A862" s="0" t="s">
        <v>874</v>
      </c>
      <c r="B862" s="0" t="n">
        <v>2000</v>
      </c>
      <c r="C862" s="0" t="n">
        <v>27.77</v>
      </c>
      <c r="D862" s="0" t="n">
        <v>29.89</v>
      </c>
      <c r="E862" s="0" t="n">
        <v>0</v>
      </c>
      <c r="F862" s="0" t="n">
        <v>0</v>
      </c>
      <c r="G862" s="0" t="n">
        <v>-0.63</v>
      </c>
      <c r="H862" s="0" t="n">
        <v>1.49</v>
      </c>
      <c r="I862" s="0" t="n">
        <f aca="false">+G862-H862</f>
        <v>-2.12</v>
      </c>
      <c r="J862" s="0" t="n">
        <f aca="false">D862</f>
        <v>29.89</v>
      </c>
      <c r="K862" s="0" t="n">
        <f aca="false">C862</f>
        <v>27.77</v>
      </c>
    </row>
    <row r="863" customFormat="false" ht="12.75" hidden="false" customHeight="false" outlineLevel="0" collapsed="false">
      <c r="A863" s="0" t="s">
        <v>875</v>
      </c>
      <c r="B863" s="0" t="n">
        <v>2000</v>
      </c>
      <c r="C863" s="0" t="n">
        <v>27.77</v>
      </c>
      <c r="D863" s="0" t="n">
        <v>29.89</v>
      </c>
      <c r="E863" s="0" t="n">
        <v>0</v>
      </c>
      <c r="F863" s="0" t="n">
        <v>0</v>
      </c>
      <c r="G863" s="0" t="n">
        <v>-0.63</v>
      </c>
      <c r="H863" s="0" t="n">
        <v>1.49</v>
      </c>
      <c r="I863" s="0" t="n">
        <f aca="false">+G863-H863</f>
        <v>-2.12</v>
      </c>
      <c r="J863" s="0" t="n">
        <f aca="false">D863</f>
        <v>29.89</v>
      </c>
      <c r="K863" s="0" t="n">
        <f aca="false">C863</f>
        <v>27.77</v>
      </c>
    </row>
    <row r="864" customFormat="false" ht="12.75" hidden="false" customHeight="false" outlineLevel="0" collapsed="false">
      <c r="A864" s="0" t="s">
        <v>876</v>
      </c>
      <c r="B864" s="0" t="n">
        <v>2000</v>
      </c>
      <c r="C864" s="0" t="n">
        <v>25.25</v>
      </c>
      <c r="D864" s="0" t="n">
        <v>27.18</v>
      </c>
      <c r="E864" s="0" t="n">
        <v>0</v>
      </c>
      <c r="F864" s="0" t="n">
        <v>0</v>
      </c>
      <c r="G864" s="0" t="n">
        <v>-0.57</v>
      </c>
      <c r="H864" s="0" t="n">
        <v>1.36</v>
      </c>
      <c r="I864" s="0" t="n">
        <f aca="false">+G864-H864</f>
        <v>-1.93</v>
      </c>
      <c r="J864" s="0" t="n">
        <f aca="false">D864</f>
        <v>27.18</v>
      </c>
      <c r="K864" s="0" t="n">
        <f aca="false">C864</f>
        <v>25.25</v>
      </c>
    </row>
    <row r="865" customFormat="false" ht="12.75" hidden="false" customHeight="false" outlineLevel="0" collapsed="false">
      <c r="A865" s="0" t="s">
        <v>877</v>
      </c>
      <c r="B865" s="0" t="n">
        <v>2000</v>
      </c>
      <c r="C865" s="0" t="n">
        <v>22.48</v>
      </c>
      <c r="D865" s="0" t="n">
        <v>24.2</v>
      </c>
      <c r="E865" s="0" t="n">
        <v>0</v>
      </c>
      <c r="F865" s="0" t="n">
        <v>0</v>
      </c>
      <c r="G865" s="0" t="n">
        <v>-0.51</v>
      </c>
      <c r="H865" s="0" t="n">
        <v>1.21</v>
      </c>
      <c r="I865" s="0" t="n">
        <f aca="false">+G865-H865</f>
        <v>-1.72</v>
      </c>
      <c r="J865" s="0" t="n">
        <f aca="false">D865</f>
        <v>24.2</v>
      </c>
      <c r="K865" s="0" t="n">
        <f aca="false">C865</f>
        <v>22.48</v>
      </c>
    </row>
    <row r="866" customFormat="false" ht="12.75" hidden="false" customHeight="false" outlineLevel="0" collapsed="false">
      <c r="A866" s="0" t="s">
        <v>878</v>
      </c>
      <c r="B866" s="0" t="n">
        <v>2000</v>
      </c>
      <c r="C866" s="0" t="n">
        <v>32.22</v>
      </c>
      <c r="D866" s="0" t="n">
        <v>34.72</v>
      </c>
      <c r="E866" s="0" t="n">
        <v>0</v>
      </c>
      <c r="F866" s="0" t="n">
        <v>0</v>
      </c>
      <c r="G866" s="0" t="n">
        <v>-0.77</v>
      </c>
      <c r="H866" s="0" t="n">
        <v>1.73</v>
      </c>
      <c r="I866" s="0" t="n">
        <f aca="false">+G866-H866</f>
        <v>-2.5</v>
      </c>
      <c r="J866" s="0" t="n">
        <f aca="false">D866</f>
        <v>34.72</v>
      </c>
      <c r="K866" s="0" t="n">
        <f aca="false">C866</f>
        <v>32.22</v>
      </c>
    </row>
    <row r="867" customFormat="false" ht="12.75" hidden="false" customHeight="false" outlineLevel="0" collapsed="false">
      <c r="A867" s="0" t="s">
        <v>879</v>
      </c>
      <c r="B867" s="0" t="n">
        <v>2000</v>
      </c>
      <c r="C867" s="0" t="n">
        <v>32.3</v>
      </c>
      <c r="D867" s="0" t="n">
        <v>34.8</v>
      </c>
      <c r="E867" s="0" t="n">
        <v>0</v>
      </c>
      <c r="F867" s="0" t="n">
        <v>0</v>
      </c>
      <c r="G867" s="0" t="n">
        <v>-0.77</v>
      </c>
      <c r="H867" s="0" t="n">
        <v>1.73</v>
      </c>
      <c r="I867" s="0" t="n">
        <f aca="false">+G867-H867</f>
        <v>-2.5</v>
      </c>
      <c r="J867" s="0" t="n">
        <f aca="false">D867</f>
        <v>34.8</v>
      </c>
      <c r="K867" s="0" t="n">
        <f aca="false">C867</f>
        <v>32.3</v>
      </c>
    </row>
    <row r="868" customFormat="false" ht="12.75" hidden="false" customHeight="false" outlineLevel="0" collapsed="false">
      <c r="A868" s="0" t="s">
        <v>880</v>
      </c>
      <c r="B868" s="0" t="n">
        <v>2000</v>
      </c>
      <c r="C868" s="0" t="n">
        <v>34.74</v>
      </c>
      <c r="D868" s="0" t="n">
        <v>37.43</v>
      </c>
      <c r="E868" s="0" t="n">
        <v>0</v>
      </c>
      <c r="F868" s="0" t="n">
        <v>0</v>
      </c>
      <c r="G868" s="0" t="n">
        <v>-0.83</v>
      </c>
      <c r="H868" s="0" t="n">
        <v>1.86</v>
      </c>
      <c r="I868" s="0" t="n">
        <f aca="false">+G868-H868</f>
        <v>-2.69</v>
      </c>
      <c r="J868" s="0" t="n">
        <f aca="false">D868</f>
        <v>37.43</v>
      </c>
      <c r="K868" s="0" t="n">
        <f aca="false">C868</f>
        <v>34.74</v>
      </c>
    </row>
    <row r="869" customFormat="false" ht="12.75" hidden="false" customHeight="false" outlineLevel="0" collapsed="false">
      <c r="A869" s="0" t="s">
        <v>881</v>
      </c>
      <c r="B869" s="0" t="n">
        <v>2000</v>
      </c>
      <c r="C869" s="0" t="n">
        <v>34.74</v>
      </c>
      <c r="D869" s="0" t="n">
        <v>37.43</v>
      </c>
      <c r="E869" s="0" t="n">
        <v>0</v>
      </c>
      <c r="F869" s="0" t="n">
        <v>0</v>
      </c>
      <c r="G869" s="0" t="n">
        <v>-0.83</v>
      </c>
      <c r="H869" s="0" t="n">
        <v>1.86</v>
      </c>
      <c r="I869" s="0" t="n">
        <f aca="false">+G869-H869</f>
        <v>-2.69</v>
      </c>
      <c r="J869" s="0" t="n">
        <f aca="false">D869</f>
        <v>37.43</v>
      </c>
      <c r="K869" s="0" t="n">
        <f aca="false">C869</f>
        <v>34.74</v>
      </c>
    </row>
    <row r="870" customFormat="false" ht="12.75" hidden="false" customHeight="false" outlineLevel="0" collapsed="false">
      <c r="A870" s="0" t="s">
        <v>882</v>
      </c>
      <c r="B870" s="0" t="n">
        <v>2000</v>
      </c>
      <c r="C870" s="0" t="n">
        <v>32.49</v>
      </c>
      <c r="D870" s="0" t="n">
        <v>35</v>
      </c>
      <c r="E870" s="0" t="n">
        <v>0</v>
      </c>
      <c r="F870" s="0" t="n">
        <v>0</v>
      </c>
      <c r="G870" s="0" t="n">
        <v>-0.77</v>
      </c>
      <c r="H870" s="0" t="n">
        <v>1.74</v>
      </c>
      <c r="I870" s="0" t="n">
        <f aca="false">+G870-H870</f>
        <v>-2.51</v>
      </c>
      <c r="J870" s="0" t="n">
        <f aca="false">D870</f>
        <v>35</v>
      </c>
      <c r="K870" s="0" t="n">
        <f aca="false">C870</f>
        <v>32.49</v>
      </c>
    </row>
    <row r="871" customFormat="false" ht="12.75" hidden="false" customHeight="false" outlineLevel="0" collapsed="false">
      <c r="A871" s="0" t="s">
        <v>883</v>
      </c>
      <c r="B871" s="0" t="n">
        <v>2000</v>
      </c>
      <c r="C871" s="0" t="n">
        <v>32.3</v>
      </c>
      <c r="D871" s="0" t="n">
        <v>34.8</v>
      </c>
      <c r="E871" s="0" t="n">
        <v>0</v>
      </c>
      <c r="F871" s="0" t="n">
        <v>0</v>
      </c>
      <c r="G871" s="0" t="n">
        <v>-0.77</v>
      </c>
      <c r="H871" s="0" t="n">
        <v>1.73</v>
      </c>
      <c r="I871" s="0" t="n">
        <f aca="false">+G871-H871</f>
        <v>-2.5</v>
      </c>
      <c r="J871" s="0" t="n">
        <f aca="false">D871</f>
        <v>34.8</v>
      </c>
      <c r="K871" s="0" t="n">
        <f aca="false">C871</f>
        <v>32.3</v>
      </c>
    </row>
    <row r="872" customFormat="false" ht="12.75" hidden="false" customHeight="false" outlineLevel="0" collapsed="false">
      <c r="A872" s="0" t="s">
        <v>884</v>
      </c>
      <c r="B872" s="0" t="n">
        <v>2000</v>
      </c>
      <c r="C872" s="0" t="n">
        <v>32.3</v>
      </c>
      <c r="D872" s="0" t="n">
        <v>34.8</v>
      </c>
      <c r="E872" s="0" t="n">
        <v>0</v>
      </c>
      <c r="F872" s="0" t="n">
        <v>0</v>
      </c>
      <c r="G872" s="0" t="n">
        <v>-0.77</v>
      </c>
      <c r="H872" s="0" t="n">
        <v>1.73</v>
      </c>
      <c r="I872" s="0" t="n">
        <f aca="false">+G872-H872</f>
        <v>-2.5</v>
      </c>
      <c r="J872" s="0" t="n">
        <f aca="false">D872</f>
        <v>34.8</v>
      </c>
      <c r="K872" s="0" t="n">
        <f aca="false">C872</f>
        <v>32.3</v>
      </c>
    </row>
    <row r="873" customFormat="false" ht="12.75" hidden="false" customHeight="false" outlineLevel="0" collapsed="false">
      <c r="A873" s="0" t="s">
        <v>885</v>
      </c>
      <c r="B873" s="0" t="n">
        <v>2000</v>
      </c>
      <c r="C873" s="0" t="n">
        <v>32.3</v>
      </c>
      <c r="D873" s="0" t="n">
        <v>34.8</v>
      </c>
      <c r="E873" s="0" t="n">
        <v>0</v>
      </c>
      <c r="F873" s="0" t="n">
        <v>0</v>
      </c>
      <c r="G873" s="0" t="n">
        <v>-0.77</v>
      </c>
      <c r="H873" s="0" t="n">
        <v>1.73</v>
      </c>
      <c r="I873" s="0" t="n">
        <f aca="false">+G873-H873</f>
        <v>-2.5</v>
      </c>
      <c r="J873" s="0" t="n">
        <f aca="false">D873</f>
        <v>34.8</v>
      </c>
      <c r="K873" s="0" t="n">
        <f aca="false">C873</f>
        <v>32.3</v>
      </c>
    </row>
    <row r="874" customFormat="false" ht="12.75" hidden="false" customHeight="false" outlineLevel="0" collapsed="false">
      <c r="A874" s="0" t="s">
        <v>886</v>
      </c>
      <c r="B874" s="0" t="n">
        <v>2000</v>
      </c>
      <c r="C874" s="0" t="n">
        <v>30.78</v>
      </c>
      <c r="D874" s="0" t="n">
        <v>33.16</v>
      </c>
      <c r="E874" s="0" t="n">
        <v>0</v>
      </c>
      <c r="F874" s="0" t="n">
        <v>0</v>
      </c>
      <c r="G874" s="0" t="n">
        <v>-0.73</v>
      </c>
      <c r="H874" s="0" t="n">
        <v>1.65</v>
      </c>
      <c r="I874" s="0" t="n">
        <f aca="false">+G874-H874</f>
        <v>-2.38</v>
      </c>
      <c r="J874" s="0" t="n">
        <f aca="false">D874</f>
        <v>33.16</v>
      </c>
      <c r="K874" s="0" t="n">
        <f aca="false">C874</f>
        <v>30.78</v>
      </c>
    </row>
    <row r="875" customFormat="false" ht="12.75" hidden="false" customHeight="false" outlineLevel="0" collapsed="false">
      <c r="A875" s="0" t="s">
        <v>887</v>
      </c>
      <c r="B875" s="0" t="n">
        <v>2000</v>
      </c>
      <c r="C875" s="0" t="n">
        <v>31.07</v>
      </c>
      <c r="D875" s="0" t="n">
        <v>33.48</v>
      </c>
      <c r="E875" s="0" t="n">
        <v>0</v>
      </c>
      <c r="F875" s="0" t="n">
        <v>0</v>
      </c>
      <c r="G875" s="0" t="n">
        <v>-0.74</v>
      </c>
      <c r="H875" s="0" t="n">
        <v>1.67</v>
      </c>
      <c r="I875" s="0" t="n">
        <f aca="false">+G875-H875</f>
        <v>-2.41</v>
      </c>
      <c r="J875" s="0" t="n">
        <f aca="false">D875</f>
        <v>33.48</v>
      </c>
      <c r="K875" s="0" t="n">
        <f aca="false">C875</f>
        <v>31.07</v>
      </c>
    </row>
    <row r="876" customFormat="false" ht="12.75" hidden="false" customHeight="false" outlineLevel="0" collapsed="false">
      <c r="A876" s="0" t="s">
        <v>888</v>
      </c>
      <c r="B876" s="0" t="n">
        <v>2000</v>
      </c>
      <c r="C876" s="0" t="n">
        <v>32.3</v>
      </c>
      <c r="D876" s="0" t="n">
        <v>34.8</v>
      </c>
      <c r="E876" s="0" t="n">
        <v>0</v>
      </c>
      <c r="F876" s="0" t="n">
        <v>0</v>
      </c>
      <c r="G876" s="0" t="n">
        <v>-0.77</v>
      </c>
      <c r="H876" s="0" t="n">
        <v>1.73</v>
      </c>
      <c r="I876" s="0" t="n">
        <f aca="false">+G876-H876</f>
        <v>-2.5</v>
      </c>
      <c r="J876" s="0" t="n">
        <f aca="false">D876</f>
        <v>34.8</v>
      </c>
      <c r="K876" s="0" t="n">
        <f aca="false">C876</f>
        <v>32.3</v>
      </c>
    </row>
    <row r="877" customFormat="false" ht="12.75" hidden="false" customHeight="false" outlineLevel="0" collapsed="false">
      <c r="A877" s="0" t="s">
        <v>889</v>
      </c>
      <c r="B877" s="0" t="n">
        <v>2000</v>
      </c>
      <c r="C877" s="0" t="n">
        <v>35.31</v>
      </c>
      <c r="D877" s="0" t="n">
        <v>38.04</v>
      </c>
      <c r="E877" s="0" t="n">
        <v>0</v>
      </c>
      <c r="F877" s="0" t="n">
        <v>0</v>
      </c>
      <c r="G877" s="0" t="n">
        <v>-0.84</v>
      </c>
      <c r="H877" s="0" t="n">
        <v>1.89</v>
      </c>
      <c r="I877" s="0" t="n">
        <f aca="false">+G877-H877</f>
        <v>-2.73</v>
      </c>
      <c r="J877" s="0" t="n">
        <f aca="false">D877</f>
        <v>38.04</v>
      </c>
      <c r="K877" s="0" t="n">
        <f aca="false">C877</f>
        <v>35.31</v>
      </c>
    </row>
    <row r="878" customFormat="false" ht="12.75" hidden="false" customHeight="false" outlineLevel="0" collapsed="false">
      <c r="A878" s="0" t="s">
        <v>890</v>
      </c>
      <c r="B878" s="0" t="n">
        <v>2000</v>
      </c>
      <c r="C878" s="0" t="n">
        <v>40.67</v>
      </c>
      <c r="D878" s="0" t="n">
        <v>43.82</v>
      </c>
      <c r="E878" s="0" t="n">
        <v>0</v>
      </c>
      <c r="F878" s="0" t="n">
        <v>0</v>
      </c>
      <c r="G878" s="0" t="n">
        <v>-0.97</v>
      </c>
      <c r="H878" s="0" t="n">
        <v>2.18</v>
      </c>
      <c r="I878" s="0" t="n">
        <f aca="false">+G878-H878</f>
        <v>-3.15</v>
      </c>
      <c r="J878" s="0" t="n">
        <f aca="false">D878</f>
        <v>43.82</v>
      </c>
      <c r="K878" s="0" t="n">
        <f aca="false">C878</f>
        <v>40.67</v>
      </c>
    </row>
    <row r="879" customFormat="false" ht="12.75" hidden="false" customHeight="false" outlineLevel="0" collapsed="false">
      <c r="A879" s="0" t="s">
        <v>891</v>
      </c>
      <c r="B879" s="0" t="n">
        <v>2000</v>
      </c>
      <c r="C879" s="0" t="n">
        <v>35.31</v>
      </c>
      <c r="D879" s="0" t="n">
        <v>38.04</v>
      </c>
      <c r="E879" s="0" t="n">
        <v>0</v>
      </c>
      <c r="F879" s="0" t="n">
        <v>0</v>
      </c>
      <c r="G879" s="0" t="n">
        <v>-0.84</v>
      </c>
      <c r="H879" s="0" t="n">
        <v>1.89</v>
      </c>
      <c r="I879" s="0" t="n">
        <f aca="false">+G879-H879</f>
        <v>-2.73</v>
      </c>
      <c r="J879" s="0" t="n">
        <f aca="false">D879</f>
        <v>38.04</v>
      </c>
      <c r="K879" s="0" t="n">
        <f aca="false">C879</f>
        <v>35.31</v>
      </c>
    </row>
    <row r="880" customFormat="false" ht="12.75" hidden="false" customHeight="false" outlineLevel="0" collapsed="false">
      <c r="A880" s="0" t="s">
        <v>892</v>
      </c>
      <c r="B880" s="0" t="n">
        <v>2000</v>
      </c>
      <c r="C880" s="0" t="n">
        <v>32.3</v>
      </c>
      <c r="D880" s="0" t="n">
        <v>34.8</v>
      </c>
      <c r="E880" s="0" t="n">
        <v>0</v>
      </c>
      <c r="F880" s="0" t="n">
        <v>0</v>
      </c>
      <c r="G880" s="0" t="n">
        <v>-0.77</v>
      </c>
      <c r="H880" s="0" t="n">
        <v>1.73</v>
      </c>
      <c r="I880" s="0" t="n">
        <f aca="false">+G880-H880</f>
        <v>-2.5</v>
      </c>
      <c r="J880" s="0" t="n">
        <f aca="false">D880</f>
        <v>34.8</v>
      </c>
      <c r="K880" s="0" t="n">
        <f aca="false">C880</f>
        <v>32.3</v>
      </c>
    </row>
    <row r="881" customFormat="false" ht="12.75" hidden="false" customHeight="false" outlineLevel="0" collapsed="false">
      <c r="A881" s="0" t="s">
        <v>893</v>
      </c>
      <c r="B881" s="0" t="n">
        <v>2000</v>
      </c>
      <c r="C881" s="0" t="n">
        <v>29.38</v>
      </c>
      <c r="D881" s="0" t="n">
        <v>31.66</v>
      </c>
      <c r="E881" s="0" t="n">
        <v>0</v>
      </c>
      <c r="F881" s="0" t="n">
        <v>0</v>
      </c>
      <c r="G881" s="0" t="n">
        <v>-0.7</v>
      </c>
      <c r="H881" s="0" t="n">
        <v>1.58</v>
      </c>
      <c r="I881" s="0" t="n">
        <f aca="false">+G881-H881</f>
        <v>-2.28</v>
      </c>
      <c r="J881" s="0" t="n">
        <f aca="false">D881</f>
        <v>31.66</v>
      </c>
      <c r="K881" s="0" t="n">
        <f aca="false">C881</f>
        <v>29.38</v>
      </c>
    </row>
    <row r="882" customFormat="false" ht="12.75" hidden="false" customHeight="false" outlineLevel="0" collapsed="false">
      <c r="A882" s="0" t="s">
        <v>894</v>
      </c>
      <c r="B882" s="0" t="n">
        <v>2000</v>
      </c>
      <c r="C882" s="0" t="n">
        <v>35.99</v>
      </c>
      <c r="D882" s="0" t="n">
        <v>38.51</v>
      </c>
      <c r="E882" s="0" t="n">
        <v>0</v>
      </c>
      <c r="F882" s="0" t="n">
        <v>0</v>
      </c>
      <c r="G882" s="0" t="n">
        <v>-0.87</v>
      </c>
      <c r="H882" s="0" t="n">
        <v>1.65</v>
      </c>
      <c r="I882" s="0" t="n">
        <f aca="false">+G882-H882</f>
        <v>-2.52</v>
      </c>
      <c r="J882" s="0" t="n">
        <f aca="false">D882</f>
        <v>38.51</v>
      </c>
      <c r="K882" s="0" t="n">
        <f aca="false">C882</f>
        <v>35.99</v>
      </c>
    </row>
    <row r="883" customFormat="false" ht="12.75" hidden="false" customHeight="false" outlineLevel="0" collapsed="false">
      <c r="A883" s="0" t="s">
        <v>895</v>
      </c>
      <c r="B883" s="0" t="n">
        <v>2000</v>
      </c>
      <c r="C883" s="0" t="n">
        <v>35.99</v>
      </c>
      <c r="D883" s="0" t="n">
        <v>38.51</v>
      </c>
      <c r="E883" s="0" t="n">
        <v>0</v>
      </c>
      <c r="F883" s="0" t="n">
        <v>0</v>
      </c>
      <c r="G883" s="0" t="n">
        <v>-0.87</v>
      </c>
      <c r="H883" s="0" t="n">
        <v>1.65</v>
      </c>
      <c r="I883" s="0" t="n">
        <f aca="false">+G883-H883</f>
        <v>-2.52</v>
      </c>
      <c r="J883" s="0" t="n">
        <f aca="false">D883</f>
        <v>38.51</v>
      </c>
      <c r="K883" s="0" t="n">
        <f aca="false">C883</f>
        <v>35.99</v>
      </c>
    </row>
    <row r="884" customFormat="false" ht="12.75" hidden="false" customHeight="false" outlineLevel="0" collapsed="false">
      <c r="A884" s="0" t="s">
        <v>896</v>
      </c>
      <c r="B884" s="0" t="n">
        <v>2000</v>
      </c>
      <c r="C884" s="0" t="n">
        <v>36.13</v>
      </c>
      <c r="D884" s="0" t="n">
        <v>38.66</v>
      </c>
      <c r="E884" s="0" t="n">
        <v>0</v>
      </c>
      <c r="F884" s="0" t="n">
        <v>0</v>
      </c>
      <c r="G884" s="0" t="n">
        <v>-0.88</v>
      </c>
      <c r="H884" s="0" t="n">
        <v>1.65</v>
      </c>
      <c r="I884" s="0" t="n">
        <f aca="false">+G884-H884</f>
        <v>-2.53</v>
      </c>
      <c r="J884" s="0" t="n">
        <f aca="false">D884</f>
        <v>38.66</v>
      </c>
      <c r="K884" s="0" t="n">
        <f aca="false">C884</f>
        <v>36.13</v>
      </c>
    </row>
    <row r="885" customFormat="false" ht="12.75" hidden="false" customHeight="false" outlineLevel="0" collapsed="false">
      <c r="A885" s="0" t="s">
        <v>897</v>
      </c>
      <c r="B885" s="0" t="n">
        <v>2000</v>
      </c>
      <c r="C885" s="0" t="n">
        <v>36.13</v>
      </c>
      <c r="D885" s="0" t="n">
        <v>38.66</v>
      </c>
      <c r="E885" s="0" t="n">
        <v>0</v>
      </c>
      <c r="F885" s="0" t="n">
        <v>0</v>
      </c>
      <c r="G885" s="0" t="n">
        <v>-0.88</v>
      </c>
      <c r="H885" s="0" t="n">
        <v>1.65</v>
      </c>
      <c r="I885" s="0" t="n">
        <f aca="false">+G885-H885</f>
        <v>-2.53</v>
      </c>
      <c r="J885" s="0" t="n">
        <f aca="false">D885</f>
        <v>38.66</v>
      </c>
      <c r="K885" s="0" t="n">
        <f aca="false">C885</f>
        <v>36.13</v>
      </c>
    </row>
    <row r="886" customFormat="false" ht="12.75" hidden="false" customHeight="false" outlineLevel="0" collapsed="false">
      <c r="A886" s="0" t="s">
        <v>898</v>
      </c>
      <c r="B886" s="0" t="n">
        <v>2000</v>
      </c>
      <c r="C886" s="0" t="n">
        <v>35.84</v>
      </c>
      <c r="D886" s="0" t="n">
        <v>38.35</v>
      </c>
      <c r="E886" s="0" t="n">
        <v>0</v>
      </c>
      <c r="F886" s="0" t="n">
        <v>0</v>
      </c>
      <c r="G886" s="0" t="n">
        <v>-0.87</v>
      </c>
      <c r="H886" s="0" t="n">
        <v>1.64</v>
      </c>
      <c r="I886" s="0" t="n">
        <f aca="false">+G886-H886</f>
        <v>-2.51</v>
      </c>
      <c r="J886" s="0" t="n">
        <f aca="false">D886</f>
        <v>38.35</v>
      </c>
      <c r="K886" s="0" t="n">
        <f aca="false">C886</f>
        <v>35.84</v>
      </c>
    </row>
    <row r="887" customFormat="false" ht="12.75" hidden="false" customHeight="false" outlineLevel="0" collapsed="false">
      <c r="A887" s="0" t="s">
        <v>899</v>
      </c>
      <c r="B887" s="0" t="n">
        <v>2000</v>
      </c>
      <c r="C887" s="0" t="n">
        <v>35.74</v>
      </c>
      <c r="D887" s="0" t="n">
        <v>38.25</v>
      </c>
      <c r="E887" s="0" t="n">
        <v>0</v>
      </c>
      <c r="F887" s="0" t="n">
        <v>0</v>
      </c>
      <c r="G887" s="0" t="n">
        <v>-0.87</v>
      </c>
      <c r="H887" s="0" t="n">
        <v>1.64</v>
      </c>
      <c r="I887" s="0" t="n">
        <f aca="false">+G887-H887</f>
        <v>-2.51</v>
      </c>
      <c r="J887" s="0" t="n">
        <f aca="false">D887</f>
        <v>38.25</v>
      </c>
      <c r="K887" s="0" t="n">
        <f aca="false">C887</f>
        <v>35.74</v>
      </c>
    </row>
    <row r="888" customFormat="false" ht="12.75" hidden="false" customHeight="false" outlineLevel="0" collapsed="false">
      <c r="A888" s="0" t="s">
        <v>900</v>
      </c>
      <c r="B888" s="0" t="n">
        <v>2000</v>
      </c>
      <c r="C888" s="0" t="n">
        <v>35.39</v>
      </c>
      <c r="D888" s="0" t="n">
        <v>37.87</v>
      </c>
      <c r="E888" s="0" t="n">
        <v>0</v>
      </c>
      <c r="F888" s="0" t="n">
        <v>0</v>
      </c>
      <c r="G888" s="0" t="n">
        <v>-0.86</v>
      </c>
      <c r="H888" s="0" t="n">
        <v>1.62</v>
      </c>
      <c r="I888" s="0" t="n">
        <f aca="false">+G888-H888</f>
        <v>-2.48</v>
      </c>
      <c r="J888" s="0" t="n">
        <f aca="false">D888</f>
        <v>37.87</v>
      </c>
      <c r="K888" s="0" t="n">
        <f aca="false">C888</f>
        <v>35.39</v>
      </c>
    </row>
    <row r="889" customFormat="false" ht="12.75" hidden="false" customHeight="false" outlineLevel="0" collapsed="false">
      <c r="A889" s="0" t="s">
        <v>901</v>
      </c>
      <c r="B889" s="0" t="n">
        <v>2000</v>
      </c>
      <c r="C889" s="0" t="n">
        <v>35.04</v>
      </c>
      <c r="D889" s="0" t="n">
        <v>37.49</v>
      </c>
      <c r="E889" s="0" t="n">
        <v>0</v>
      </c>
      <c r="F889" s="0" t="n">
        <v>0</v>
      </c>
      <c r="G889" s="0" t="n">
        <v>-0.85</v>
      </c>
      <c r="H889" s="0" t="n">
        <v>1.6</v>
      </c>
      <c r="I889" s="0" t="n">
        <f aca="false">+G889-H889</f>
        <v>-2.45</v>
      </c>
      <c r="J889" s="0" t="n">
        <f aca="false">D889</f>
        <v>37.49</v>
      </c>
      <c r="K889" s="0" t="n">
        <f aca="false">C889</f>
        <v>35.04</v>
      </c>
    </row>
    <row r="890" customFormat="false" ht="12.75" hidden="false" customHeight="false" outlineLevel="0" collapsed="false">
      <c r="A890" s="0" t="s">
        <v>902</v>
      </c>
      <c r="B890" s="0" t="n">
        <v>2000</v>
      </c>
      <c r="C890" s="0" t="n">
        <v>32.15</v>
      </c>
      <c r="D890" s="0" t="n">
        <v>34.39</v>
      </c>
      <c r="E890" s="0" t="n">
        <v>0</v>
      </c>
      <c r="F890" s="0" t="n">
        <v>0</v>
      </c>
      <c r="G890" s="0" t="n">
        <v>-0.77</v>
      </c>
      <c r="H890" s="0" t="n">
        <v>1.47</v>
      </c>
      <c r="I890" s="0" t="n">
        <f aca="false">+G890-H890</f>
        <v>-2.24</v>
      </c>
      <c r="J890" s="0" t="n">
        <f aca="false">D890</f>
        <v>34.39</v>
      </c>
      <c r="K890" s="0" t="n">
        <f aca="false">C890</f>
        <v>32.15</v>
      </c>
    </row>
    <row r="891" customFormat="false" ht="12.75" hidden="false" customHeight="false" outlineLevel="0" collapsed="false">
      <c r="A891" s="0" t="s">
        <v>903</v>
      </c>
      <c r="B891" s="0" t="n">
        <v>2000</v>
      </c>
      <c r="C891" s="0" t="n">
        <v>35.84</v>
      </c>
      <c r="D891" s="0" t="n">
        <v>38.35</v>
      </c>
      <c r="E891" s="0" t="n">
        <v>0</v>
      </c>
      <c r="F891" s="0" t="n">
        <v>0</v>
      </c>
      <c r="G891" s="0" t="n">
        <v>-0.87</v>
      </c>
      <c r="H891" s="0" t="n">
        <v>1.64</v>
      </c>
      <c r="I891" s="0" t="n">
        <f aca="false">+G891-H891</f>
        <v>-2.51</v>
      </c>
      <c r="J891" s="0" t="n">
        <f aca="false">D891</f>
        <v>38.35</v>
      </c>
      <c r="K891" s="0" t="n">
        <f aca="false">C891</f>
        <v>35.84</v>
      </c>
    </row>
    <row r="892" customFormat="false" ht="12.75" hidden="false" customHeight="false" outlineLevel="0" collapsed="false">
      <c r="A892" s="0" t="s">
        <v>904</v>
      </c>
      <c r="B892" s="0" t="n">
        <v>2000</v>
      </c>
      <c r="C892" s="0" t="n">
        <v>36.13</v>
      </c>
      <c r="D892" s="0" t="n">
        <v>38.66</v>
      </c>
      <c r="E892" s="0" t="n">
        <v>0</v>
      </c>
      <c r="F892" s="0" t="n">
        <v>0</v>
      </c>
      <c r="G892" s="0" t="n">
        <v>-0.88</v>
      </c>
      <c r="H892" s="0" t="n">
        <v>1.65</v>
      </c>
      <c r="I892" s="0" t="n">
        <f aca="false">+G892-H892</f>
        <v>-2.53</v>
      </c>
      <c r="J892" s="0" t="n">
        <f aca="false">D892</f>
        <v>38.66</v>
      </c>
      <c r="K892" s="0" t="n">
        <f aca="false">C892</f>
        <v>36.13</v>
      </c>
    </row>
    <row r="893" customFormat="false" ht="12.75" hidden="false" customHeight="false" outlineLevel="0" collapsed="false">
      <c r="A893" s="0" t="s">
        <v>905</v>
      </c>
      <c r="B893" s="0" t="n">
        <v>2000</v>
      </c>
      <c r="C893" s="0" t="n">
        <v>41.59</v>
      </c>
      <c r="D893" s="0" t="n">
        <v>44.5</v>
      </c>
      <c r="E893" s="0" t="n">
        <v>0</v>
      </c>
      <c r="F893" s="0" t="n">
        <v>0</v>
      </c>
      <c r="G893" s="0" t="n">
        <v>-1.01</v>
      </c>
      <c r="H893" s="0" t="n">
        <v>1.9</v>
      </c>
      <c r="I893" s="0" t="n">
        <f aca="false">+G893-H893</f>
        <v>-2.91</v>
      </c>
      <c r="J893" s="0" t="n">
        <f aca="false">D893</f>
        <v>44.5</v>
      </c>
      <c r="K893" s="0" t="n">
        <f aca="false">C893</f>
        <v>41.59</v>
      </c>
    </row>
    <row r="894" customFormat="false" ht="12.75" hidden="false" customHeight="false" outlineLevel="0" collapsed="false">
      <c r="A894" s="0" t="s">
        <v>906</v>
      </c>
      <c r="B894" s="0" t="n">
        <v>2000</v>
      </c>
      <c r="C894" s="0" t="n">
        <v>37.23</v>
      </c>
      <c r="D894" s="0" t="n">
        <v>39.83</v>
      </c>
      <c r="E894" s="0" t="n">
        <v>0</v>
      </c>
      <c r="F894" s="0" t="n">
        <v>0</v>
      </c>
      <c r="G894" s="0" t="n">
        <v>-0.9</v>
      </c>
      <c r="H894" s="0" t="n">
        <v>1.7</v>
      </c>
      <c r="I894" s="0" t="n">
        <f aca="false">+G894-H894</f>
        <v>-2.6</v>
      </c>
      <c r="J894" s="0" t="n">
        <f aca="false">D894</f>
        <v>39.83</v>
      </c>
      <c r="K894" s="0" t="n">
        <f aca="false">C894</f>
        <v>37.23</v>
      </c>
    </row>
    <row r="895" customFormat="false" ht="12.75" hidden="false" customHeight="false" outlineLevel="0" collapsed="false">
      <c r="A895" s="0" t="s">
        <v>907</v>
      </c>
      <c r="B895" s="0" t="n">
        <v>2000</v>
      </c>
      <c r="C895" s="0" t="n">
        <v>36.13</v>
      </c>
      <c r="D895" s="0" t="n">
        <v>38.66</v>
      </c>
      <c r="E895" s="0" t="n">
        <v>0</v>
      </c>
      <c r="F895" s="0" t="n">
        <v>0</v>
      </c>
      <c r="G895" s="0" t="n">
        <v>-0.88</v>
      </c>
      <c r="H895" s="0" t="n">
        <v>1.65</v>
      </c>
      <c r="I895" s="0" t="n">
        <f aca="false">+G895-H895</f>
        <v>-2.53</v>
      </c>
      <c r="J895" s="0" t="n">
        <f aca="false">D895</f>
        <v>38.66</v>
      </c>
      <c r="K895" s="0" t="n">
        <f aca="false">C895</f>
        <v>36.13</v>
      </c>
    </row>
    <row r="896" customFormat="false" ht="12.75" hidden="false" customHeight="false" outlineLevel="0" collapsed="false">
      <c r="A896" s="0" t="s">
        <v>908</v>
      </c>
      <c r="B896" s="0" t="n">
        <v>2000</v>
      </c>
      <c r="C896" s="0" t="n">
        <v>35.74</v>
      </c>
      <c r="D896" s="0" t="n">
        <v>38.25</v>
      </c>
      <c r="E896" s="0" t="n">
        <v>0</v>
      </c>
      <c r="F896" s="0" t="n">
        <v>0</v>
      </c>
      <c r="G896" s="0" t="n">
        <v>-0.87</v>
      </c>
      <c r="H896" s="0" t="n">
        <v>1.64</v>
      </c>
      <c r="I896" s="0" t="n">
        <f aca="false">+G896-H896</f>
        <v>-2.51</v>
      </c>
      <c r="J896" s="0" t="n">
        <f aca="false">D896</f>
        <v>38.25</v>
      </c>
      <c r="K896" s="0" t="n">
        <f aca="false">C896</f>
        <v>35.74</v>
      </c>
    </row>
    <row r="897" customFormat="false" ht="12.75" hidden="false" customHeight="false" outlineLevel="0" collapsed="false">
      <c r="A897" s="0" t="s">
        <v>909</v>
      </c>
      <c r="B897" s="0" t="n">
        <v>2000</v>
      </c>
      <c r="C897" s="0" t="n">
        <v>30.26</v>
      </c>
      <c r="D897" s="0" t="n">
        <v>32.38</v>
      </c>
      <c r="E897" s="0" t="n">
        <v>0</v>
      </c>
      <c r="F897" s="0" t="n">
        <v>0</v>
      </c>
      <c r="G897" s="0" t="n">
        <v>-0.73</v>
      </c>
      <c r="H897" s="0" t="n">
        <v>1.39</v>
      </c>
      <c r="I897" s="0" t="n">
        <f aca="false">+G897-H897</f>
        <v>-2.12</v>
      </c>
      <c r="J897" s="0" t="n">
        <f aca="false">D897</f>
        <v>32.38</v>
      </c>
      <c r="K897" s="0" t="n">
        <f aca="false">C897</f>
        <v>30.26</v>
      </c>
    </row>
    <row r="898" customFormat="false" ht="12.75" hidden="false" customHeight="false" outlineLevel="0" collapsed="false">
      <c r="A898" s="0" t="s">
        <v>910</v>
      </c>
      <c r="B898" s="0" t="n">
        <v>2000</v>
      </c>
      <c r="C898" s="0" t="n">
        <v>32.49</v>
      </c>
      <c r="D898" s="0" t="n">
        <v>34.76</v>
      </c>
      <c r="E898" s="0" t="n">
        <v>0</v>
      </c>
      <c r="F898" s="0" t="n">
        <v>0</v>
      </c>
      <c r="G898" s="0" t="n">
        <v>-0.78</v>
      </c>
      <c r="H898" s="0" t="n">
        <v>1.49</v>
      </c>
      <c r="I898" s="0" t="n">
        <f aca="false">+G898-H898</f>
        <v>-2.27</v>
      </c>
      <c r="J898" s="0" t="n">
        <f aca="false">D898</f>
        <v>34.76</v>
      </c>
      <c r="K898" s="0" t="n">
        <f aca="false">C898</f>
        <v>32.49</v>
      </c>
    </row>
    <row r="899" customFormat="false" ht="12.75" hidden="false" customHeight="false" outlineLevel="0" collapsed="false">
      <c r="A899" s="0" t="s">
        <v>911</v>
      </c>
      <c r="B899" s="0" t="n">
        <v>2000</v>
      </c>
      <c r="C899" s="0" t="n">
        <v>31.69</v>
      </c>
      <c r="D899" s="0" t="n">
        <v>33.9</v>
      </c>
      <c r="E899" s="0" t="n">
        <v>0</v>
      </c>
      <c r="F899" s="0" t="n">
        <v>0</v>
      </c>
      <c r="G899" s="0" t="n">
        <v>-0.76</v>
      </c>
      <c r="H899" s="0" t="n">
        <v>1.45</v>
      </c>
      <c r="I899" s="0" t="n">
        <f aca="false">+G899-H899</f>
        <v>-2.21</v>
      </c>
      <c r="J899" s="0" t="n">
        <f aca="false">D899</f>
        <v>33.9</v>
      </c>
      <c r="K899" s="0" t="n">
        <f aca="false">C899</f>
        <v>31.69</v>
      </c>
    </row>
    <row r="900" customFormat="false" ht="12.75" hidden="false" customHeight="false" outlineLevel="0" collapsed="false">
      <c r="A900" s="0" t="s">
        <v>912</v>
      </c>
      <c r="B900" s="0" t="n">
        <v>2000</v>
      </c>
      <c r="C900" s="0" t="n">
        <v>32.49</v>
      </c>
      <c r="D900" s="0" t="n">
        <v>34.76</v>
      </c>
      <c r="E900" s="0" t="n">
        <v>0</v>
      </c>
      <c r="F900" s="0" t="n">
        <v>0</v>
      </c>
      <c r="G900" s="0" t="n">
        <v>-0.78</v>
      </c>
      <c r="H900" s="0" t="n">
        <v>1.49</v>
      </c>
      <c r="I900" s="0" t="n">
        <f aca="false">+G900-H900</f>
        <v>-2.27</v>
      </c>
      <c r="J900" s="0" t="n">
        <f aca="false">D900</f>
        <v>34.76</v>
      </c>
      <c r="K900" s="0" t="n">
        <f aca="false">C900</f>
        <v>32.49</v>
      </c>
    </row>
    <row r="901" customFormat="false" ht="12.75" hidden="false" customHeight="false" outlineLevel="0" collapsed="false">
      <c r="A901" s="0" t="s">
        <v>913</v>
      </c>
      <c r="B901" s="0" t="n">
        <v>2000</v>
      </c>
      <c r="C901" s="0" t="n">
        <v>32.49</v>
      </c>
      <c r="D901" s="0" t="n">
        <v>34.76</v>
      </c>
      <c r="E901" s="0" t="n">
        <v>0</v>
      </c>
      <c r="F901" s="0" t="n">
        <v>0</v>
      </c>
      <c r="G901" s="0" t="n">
        <v>-0.78</v>
      </c>
      <c r="H901" s="0" t="n">
        <v>1.49</v>
      </c>
      <c r="I901" s="0" t="n">
        <f aca="false">+G901-H901</f>
        <v>-2.27</v>
      </c>
      <c r="J901" s="0" t="n">
        <f aca="false">D901</f>
        <v>34.76</v>
      </c>
      <c r="K901" s="0" t="n">
        <f aca="false">C901</f>
        <v>32.49</v>
      </c>
    </row>
    <row r="902" customFormat="false" ht="12.75" hidden="false" customHeight="false" outlineLevel="0" collapsed="false">
      <c r="A902" s="0" t="s">
        <v>914</v>
      </c>
      <c r="B902" s="0" t="n">
        <v>2000</v>
      </c>
      <c r="C902" s="0" t="n">
        <v>32.14</v>
      </c>
      <c r="D902" s="0" t="n">
        <v>34.39</v>
      </c>
      <c r="E902" s="0" t="n">
        <v>0</v>
      </c>
      <c r="F902" s="0" t="n">
        <v>0</v>
      </c>
      <c r="G902" s="0" t="n">
        <v>-0.78</v>
      </c>
      <c r="H902" s="0" t="n">
        <v>1.47</v>
      </c>
      <c r="I902" s="0" t="n">
        <f aca="false">+G902-H902</f>
        <v>-2.25</v>
      </c>
      <c r="J902" s="0" t="n">
        <f aca="false">D902</f>
        <v>34.39</v>
      </c>
      <c r="K902" s="0" t="n">
        <f aca="false">C902</f>
        <v>32.14</v>
      </c>
    </row>
    <row r="903" customFormat="false" ht="12.75" hidden="false" customHeight="false" outlineLevel="0" collapsed="false">
      <c r="A903" s="0" t="s">
        <v>915</v>
      </c>
      <c r="B903" s="0" t="n">
        <v>2000</v>
      </c>
      <c r="C903" s="0" t="n">
        <v>31.69</v>
      </c>
      <c r="D903" s="0" t="n">
        <v>33.9</v>
      </c>
      <c r="E903" s="0" t="n">
        <v>0</v>
      </c>
      <c r="F903" s="0" t="n">
        <v>0</v>
      </c>
      <c r="G903" s="0" t="n">
        <v>-0.76</v>
      </c>
      <c r="H903" s="0" t="n">
        <v>1.45</v>
      </c>
      <c r="I903" s="0" t="n">
        <f aca="false">+G903-H903</f>
        <v>-2.21</v>
      </c>
      <c r="J903" s="0" t="n">
        <f aca="false">D903</f>
        <v>33.9</v>
      </c>
      <c r="K903" s="0" t="n">
        <f aca="false">C903</f>
        <v>31.69</v>
      </c>
    </row>
    <row r="904" customFormat="false" ht="12.75" hidden="false" customHeight="false" outlineLevel="0" collapsed="false">
      <c r="A904" s="0" t="s">
        <v>916</v>
      </c>
      <c r="B904" s="0" t="n">
        <v>2000</v>
      </c>
      <c r="C904" s="0" t="n">
        <v>31.69</v>
      </c>
      <c r="D904" s="0" t="n">
        <v>33.9</v>
      </c>
      <c r="E904" s="0" t="n">
        <v>0</v>
      </c>
      <c r="F904" s="0" t="n">
        <v>0</v>
      </c>
      <c r="G904" s="0" t="n">
        <v>-0.76</v>
      </c>
      <c r="H904" s="0" t="n">
        <v>1.45</v>
      </c>
      <c r="I904" s="0" t="n">
        <f aca="false">+G904-H904</f>
        <v>-2.21</v>
      </c>
      <c r="J904" s="0" t="n">
        <f aca="false">D904</f>
        <v>33.9</v>
      </c>
      <c r="K904" s="0" t="n">
        <f aca="false">C904</f>
        <v>31.69</v>
      </c>
    </row>
    <row r="905" customFormat="false" ht="12.75" hidden="false" customHeight="false" outlineLevel="0" collapsed="false">
      <c r="A905" s="0" t="s">
        <v>917</v>
      </c>
      <c r="B905" s="0" t="n">
        <v>2000</v>
      </c>
      <c r="C905" s="0" t="n">
        <v>31.69</v>
      </c>
      <c r="D905" s="0" t="n">
        <v>33.9</v>
      </c>
      <c r="E905" s="0" t="n">
        <v>0</v>
      </c>
      <c r="F905" s="0" t="n">
        <v>0</v>
      </c>
      <c r="G905" s="0" t="n">
        <v>-0.76</v>
      </c>
      <c r="H905" s="0" t="n">
        <v>1.45</v>
      </c>
      <c r="I905" s="0" t="n">
        <f aca="false">+G905-H905</f>
        <v>-2.21</v>
      </c>
      <c r="J905" s="0" t="n">
        <f aca="false">D905</f>
        <v>33.9</v>
      </c>
      <c r="K905" s="0" t="n">
        <f aca="false">C905</f>
        <v>31.69</v>
      </c>
    </row>
    <row r="906" customFormat="false" ht="12.75" hidden="false" customHeight="false" outlineLevel="0" collapsed="false">
      <c r="A906" s="0" t="s">
        <v>918</v>
      </c>
      <c r="B906" s="0" t="n">
        <v>2000</v>
      </c>
      <c r="C906" s="0" t="n">
        <v>27.64</v>
      </c>
      <c r="D906" s="0" t="n">
        <v>29.56</v>
      </c>
      <c r="E906" s="0" t="n">
        <v>0</v>
      </c>
      <c r="F906" s="0" t="n">
        <v>0</v>
      </c>
      <c r="G906" s="0" t="n">
        <v>-0.66</v>
      </c>
      <c r="H906" s="0" t="n">
        <v>1.26</v>
      </c>
      <c r="I906" s="0" t="n">
        <f aca="false">+G906-H906</f>
        <v>-1.92</v>
      </c>
      <c r="J906" s="0" t="n">
        <f aca="false">D906</f>
        <v>29.56</v>
      </c>
      <c r="K906" s="0" t="n">
        <f aca="false">C906</f>
        <v>27.64</v>
      </c>
    </row>
    <row r="907" customFormat="false" ht="12.75" hidden="false" customHeight="false" outlineLevel="0" collapsed="false">
      <c r="A907" s="0" t="s">
        <v>919</v>
      </c>
      <c r="B907" s="0" t="n">
        <v>2000</v>
      </c>
      <c r="C907" s="0" t="n">
        <v>30.23</v>
      </c>
      <c r="D907" s="0" t="n">
        <v>32.34</v>
      </c>
      <c r="E907" s="0" t="n">
        <v>0</v>
      </c>
      <c r="F907" s="0" t="n">
        <v>0</v>
      </c>
      <c r="G907" s="0" t="n">
        <v>-0.73</v>
      </c>
      <c r="H907" s="0" t="n">
        <v>1.38</v>
      </c>
      <c r="I907" s="0" t="n">
        <f aca="false">+G907-H907</f>
        <v>-2.11</v>
      </c>
      <c r="J907" s="0" t="n">
        <f aca="false">D907</f>
        <v>32.34</v>
      </c>
      <c r="K907" s="0" t="n">
        <f aca="false">C907</f>
        <v>30.23</v>
      </c>
    </row>
    <row r="908" customFormat="false" ht="12.75" hidden="false" customHeight="false" outlineLevel="0" collapsed="false">
      <c r="A908" s="0" t="s">
        <v>920</v>
      </c>
      <c r="B908" s="0" t="n">
        <v>2000</v>
      </c>
      <c r="C908" s="0" t="n">
        <v>32.72</v>
      </c>
      <c r="D908" s="0" t="n">
        <v>35.01</v>
      </c>
      <c r="E908" s="0" t="n">
        <v>0</v>
      </c>
      <c r="F908" s="0" t="n">
        <v>0</v>
      </c>
      <c r="G908" s="0" t="n">
        <v>-0.79</v>
      </c>
      <c r="H908" s="0" t="n">
        <v>1.5</v>
      </c>
      <c r="I908" s="0" t="n">
        <f aca="false">+G908-H908</f>
        <v>-2.29</v>
      </c>
      <c r="J908" s="0" t="n">
        <f aca="false">D908</f>
        <v>35.01</v>
      </c>
      <c r="K908" s="0" t="n">
        <f aca="false">C908</f>
        <v>32.72</v>
      </c>
    </row>
    <row r="909" customFormat="false" ht="12.75" hidden="false" customHeight="false" outlineLevel="0" collapsed="false">
      <c r="A909" s="0" t="s">
        <v>921</v>
      </c>
      <c r="B909" s="0" t="n">
        <v>2000</v>
      </c>
      <c r="C909" s="0" t="n">
        <v>35.95</v>
      </c>
      <c r="D909" s="0" t="n">
        <v>38.47</v>
      </c>
      <c r="E909" s="0" t="n">
        <v>0</v>
      </c>
      <c r="F909" s="0" t="n">
        <v>0</v>
      </c>
      <c r="G909" s="0" t="n">
        <v>-0.87</v>
      </c>
      <c r="H909" s="0" t="n">
        <v>1.65</v>
      </c>
      <c r="I909" s="0" t="n">
        <f aca="false">+G909-H909</f>
        <v>-2.52</v>
      </c>
      <c r="J909" s="0" t="n">
        <f aca="false">D909</f>
        <v>38.47</v>
      </c>
      <c r="K909" s="0" t="n">
        <f aca="false">C909</f>
        <v>35.95</v>
      </c>
    </row>
    <row r="910" customFormat="false" ht="12.75" hidden="false" customHeight="false" outlineLevel="0" collapsed="false">
      <c r="A910" s="0" t="s">
        <v>922</v>
      </c>
      <c r="B910" s="0" t="n">
        <v>2000</v>
      </c>
      <c r="C910" s="0" t="n">
        <v>35.95</v>
      </c>
      <c r="D910" s="0" t="n">
        <v>38.47</v>
      </c>
      <c r="E910" s="0" t="n">
        <v>0</v>
      </c>
      <c r="F910" s="0" t="n">
        <v>0</v>
      </c>
      <c r="G910" s="0" t="n">
        <v>-0.87</v>
      </c>
      <c r="H910" s="0" t="n">
        <v>1.65</v>
      </c>
      <c r="I910" s="0" t="n">
        <f aca="false">+G910-H910</f>
        <v>-2.52</v>
      </c>
      <c r="J910" s="0" t="n">
        <f aca="false">D910</f>
        <v>38.47</v>
      </c>
      <c r="K910" s="0" t="n">
        <f aca="false">C910</f>
        <v>35.95</v>
      </c>
    </row>
    <row r="911" customFormat="false" ht="12.75" hidden="false" customHeight="false" outlineLevel="0" collapsed="false">
      <c r="A911" s="0" t="s">
        <v>923</v>
      </c>
      <c r="B911" s="0" t="n">
        <v>2000</v>
      </c>
      <c r="C911" s="0" t="n">
        <v>35</v>
      </c>
      <c r="D911" s="0" t="n">
        <v>37.45</v>
      </c>
      <c r="E911" s="0" t="n">
        <v>0</v>
      </c>
      <c r="F911" s="0" t="n">
        <v>0</v>
      </c>
      <c r="G911" s="0" t="n">
        <v>-0.85</v>
      </c>
      <c r="H911" s="0" t="n">
        <v>1.6</v>
      </c>
      <c r="I911" s="0" t="n">
        <f aca="false">+G911-H911</f>
        <v>-2.45</v>
      </c>
      <c r="J911" s="0" t="n">
        <f aca="false">D911</f>
        <v>37.45</v>
      </c>
      <c r="K911" s="0" t="n">
        <f aca="false">C911</f>
        <v>35</v>
      </c>
    </row>
    <row r="912" customFormat="false" ht="12.75" hidden="false" customHeight="false" outlineLevel="0" collapsed="false">
      <c r="A912" s="0" t="s">
        <v>924</v>
      </c>
      <c r="B912" s="0" t="n">
        <v>2000</v>
      </c>
      <c r="C912" s="0" t="n">
        <v>31.69</v>
      </c>
      <c r="D912" s="0" t="n">
        <v>33.9</v>
      </c>
      <c r="E912" s="0" t="n">
        <v>0</v>
      </c>
      <c r="F912" s="0" t="n">
        <v>0</v>
      </c>
      <c r="G912" s="0" t="n">
        <v>-0.76</v>
      </c>
      <c r="H912" s="0" t="n">
        <v>1.45</v>
      </c>
      <c r="I912" s="0" t="n">
        <f aca="false">+G912-H912</f>
        <v>-2.21</v>
      </c>
      <c r="J912" s="0" t="n">
        <f aca="false">D912</f>
        <v>33.9</v>
      </c>
      <c r="K912" s="0" t="n">
        <f aca="false">C912</f>
        <v>31.69</v>
      </c>
    </row>
    <row r="913" customFormat="false" ht="12.75" hidden="false" customHeight="false" outlineLevel="0" collapsed="false">
      <c r="A913" s="0" t="s">
        <v>925</v>
      </c>
      <c r="B913" s="0" t="n">
        <v>2000</v>
      </c>
      <c r="C913" s="0" t="n">
        <v>24.63</v>
      </c>
      <c r="D913" s="0" t="n">
        <v>26.34</v>
      </c>
      <c r="E913" s="0" t="n">
        <v>0</v>
      </c>
      <c r="F913" s="0" t="n">
        <v>0</v>
      </c>
      <c r="G913" s="0" t="n">
        <v>-0.59</v>
      </c>
      <c r="H913" s="0" t="n">
        <v>1.12</v>
      </c>
      <c r="I913" s="0" t="n">
        <f aca="false">+G913-H913</f>
        <v>-1.71</v>
      </c>
      <c r="J913" s="0" t="n">
        <f aca="false">D913</f>
        <v>26.34</v>
      </c>
      <c r="K913" s="0" t="n">
        <f aca="false">C913</f>
        <v>24.63</v>
      </c>
    </row>
    <row r="914" customFormat="false" ht="12.75" hidden="false" customHeight="false" outlineLevel="0" collapsed="false">
      <c r="A914" s="0" t="s">
        <v>926</v>
      </c>
      <c r="B914" s="0" t="n">
        <v>2000</v>
      </c>
      <c r="C914" s="0" t="n">
        <v>35.69</v>
      </c>
      <c r="D914" s="0" t="n">
        <v>38.41</v>
      </c>
      <c r="E914" s="0" t="n">
        <v>0</v>
      </c>
      <c r="F914" s="0" t="n">
        <v>0</v>
      </c>
      <c r="G914" s="0" t="n">
        <v>-0.73</v>
      </c>
      <c r="H914" s="0" t="n">
        <v>1.99</v>
      </c>
      <c r="I914" s="0" t="n">
        <f aca="false">+G914-H914</f>
        <v>-2.72</v>
      </c>
      <c r="J914" s="0" t="n">
        <f aca="false">D914</f>
        <v>38.41</v>
      </c>
      <c r="K914" s="0" t="n">
        <f aca="false">C914</f>
        <v>35.69</v>
      </c>
    </row>
    <row r="915" customFormat="false" ht="12.75" hidden="false" customHeight="false" outlineLevel="0" collapsed="false">
      <c r="A915" s="0" t="s">
        <v>927</v>
      </c>
      <c r="B915" s="0" t="n">
        <v>2000</v>
      </c>
      <c r="C915" s="0" t="n">
        <v>37.02</v>
      </c>
      <c r="D915" s="0" t="n">
        <v>39.85</v>
      </c>
      <c r="E915" s="0" t="n">
        <v>0</v>
      </c>
      <c r="F915" s="0" t="n">
        <v>0</v>
      </c>
      <c r="G915" s="0" t="n">
        <v>-0.76</v>
      </c>
      <c r="H915" s="0" t="n">
        <v>2.07</v>
      </c>
      <c r="I915" s="0" t="n">
        <f aca="false">+G915-H915</f>
        <v>-2.83</v>
      </c>
      <c r="J915" s="0" t="n">
        <f aca="false">D915</f>
        <v>39.85</v>
      </c>
      <c r="K915" s="0" t="n">
        <f aca="false">C915</f>
        <v>37.02</v>
      </c>
    </row>
    <row r="916" customFormat="false" ht="12.75" hidden="false" customHeight="false" outlineLevel="0" collapsed="false">
      <c r="A916" s="0" t="s">
        <v>928</v>
      </c>
      <c r="B916" s="0" t="n">
        <v>2000</v>
      </c>
      <c r="C916" s="0" t="n">
        <v>57.35</v>
      </c>
      <c r="D916" s="0" t="n">
        <v>61.74</v>
      </c>
      <c r="E916" s="0" t="n">
        <v>0</v>
      </c>
      <c r="F916" s="0" t="n">
        <v>0</v>
      </c>
      <c r="G916" s="0" t="n">
        <v>-1.19</v>
      </c>
      <c r="H916" s="0" t="n">
        <v>3.2</v>
      </c>
      <c r="I916" s="0" t="n">
        <f aca="false">+G916-H916</f>
        <v>-4.39</v>
      </c>
      <c r="J916" s="0" t="n">
        <f aca="false">D916</f>
        <v>61.74</v>
      </c>
      <c r="K916" s="0" t="n">
        <f aca="false">C916</f>
        <v>57.35</v>
      </c>
    </row>
    <row r="917" customFormat="false" ht="12.75" hidden="false" customHeight="false" outlineLevel="0" collapsed="false">
      <c r="A917" s="0" t="s">
        <v>929</v>
      </c>
      <c r="B917" s="0" t="n">
        <v>2000</v>
      </c>
      <c r="C917" s="0" t="n">
        <v>35.69</v>
      </c>
      <c r="D917" s="0" t="n">
        <v>38.41</v>
      </c>
      <c r="E917" s="0" t="n">
        <v>0</v>
      </c>
      <c r="F917" s="0" t="n">
        <v>0</v>
      </c>
      <c r="G917" s="0" t="n">
        <v>-0.73</v>
      </c>
      <c r="H917" s="0" t="n">
        <v>1.99</v>
      </c>
      <c r="I917" s="0" t="n">
        <f aca="false">+G917-H917</f>
        <v>-2.72</v>
      </c>
      <c r="J917" s="0" t="n">
        <f aca="false">D917</f>
        <v>38.41</v>
      </c>
      <c r="K917" s="0" t="n">
        <f aca="false">C917</f>
        <v>35.69</v>
      </c>
    </row>
    <row r="918" customFormat="false" ht="12.75" hidden="false" customHeight="false" outlineLevel="0" collapsed="false">
      <c r="A918" s="0" t="s">
        <v>930</v>
      </c>
      <c r="B918" s="0" t="n">
        <v>2000</v>
      </c>
      <c r="C918" s="0" t="n">
        <v>35.69</v>
      </c>
      <c r="D918" s="0" t="n">
        <v>38.41</v>
      </c>
      <c r="E918" s="0" t="n">
        <v>0</v>
      </c>
      <c r="F918" s="0" t="n">
        <v>0</v>
      </c>
      <c r="G918" s="0" t="n">
        <v>-0.73</v>
      </c>
      <c r="H918" s="0" t="n">
        <v>1.99</v>
      </c>
      <c r="I918" s="0" t="n">
        <f aca="false">+G918-H918</f>
        <v>-2.72</v>
      </c>
      <c r="J918" s="0" t="n">
        <f aca="false">D918</f>
        <v>38.41</v>
      </c>
      <c r="K918" s="0" t="n">
        <f aca="false">C918</f>
        <v>35.69</v>
      </c>
    </row>
    <row r="919" customFormat="false" ht="12.75" hidden="false" customHeight="false" outlineLevel="0" collapsed="false">
      <c r="A919" s="0" t="s">
        <v>931</v>
      </c>
      <c r="B919" s="0" t="n">
        <v>2000</v>
      </c>
      <c r="C919" s="0" t="n">
        <v>31.38</v>
      </c>
      <c r="D919" s="0" t="n">
        <v>33.77</v>
      </c>
      <c r="E919" s="0" t="n">
        <v>0</v>
      </c>
      <c r="F919" s="0" t="n">
        <v>0</v>
      </c>
      <c r="G919" s="0" t="n">
        <v>-0.64</v>
      </c>
      <c r="H919" s="0" t="n">
        <v>1.75</v>
      </c>
      <c r="I919" s="0" t="n">
        <f aca="false">+G919-H919</f>
        <v>-2.39</v>
      </c>
      <c r="J919" s="0" t="n">
        <f aca="false">D919</f>
        <v>33.77</v>
      </c>
      <c r="K919" s="0" t="n">
        <f aca="false">C919</f>
        <v>31.38</v>
      </c>
    </row>
    <row r="920" customFormat="false" ht="12.75" hidden="false" customHeight="false" outlineLevel="0" collapsed="false">
      <c r="A920" s="0" t="s">
        <v>932</v>
      </c>
      <c r="B920" s="0" t="n">
        <v>2000</v>
      </c>
      <c r="C920" s="0" t="n">
        <v>32.5</v>
      </c>
      <c r="D920" s="0" t="n">
        <v>34.99</v>
      </c>
      <c r="E920" s="0" t="n">
        <v>0</v>
      </c>
      <c r="F920" s="0" t="n">
        <v>0</v>
      </c>
      <c r="G920" s="0" t="n">
        <v>-0.67</v>
      </c>
      <c r="H920" s="0" t="n">
        <v>1.82</v>
      </c>
      <c r="I920" s="0" t="n">
        <f aca="false">+G920-H920</f>
        <v>-2.49</v>
      </c>
      <c r="J920" s="0" t="n">
        <f aca="false">D920</f>
        <v>34.99</v>
      </c>
      <c r="K920" s="0" t="n">
        <f aca="false">C920</f>
        <v>32.5</v>
      </c>
    </row>
    <row r="921" customFormat="false" ht="12.75" hidden="false" customHeight="false" outlineLevel="0" collapsed="false">
      <c r="A921" s="0" t="s">
        <v>933</v>
      </c>
      <c r="B921" s="0" t="n">
        <v>2000</v>
      </c>
      <c r="C921" s="0" t="n">
        <v>29.24</v>
      </c>
      <c r="D921" s="0" t="n">
        <v>29.44</v>
      </c>
      <c r="E921" s="0" t="n">
        <v>0</v>
      </c>
      <c r="F921" s="0" t="n">
        <v>2.03</v>
      </c>
      <c r="G921" s="0" t="n">
        <v>-0.6</v>
      </c>
      <c r="H921" s="0" t="n">
        <v>1.63</v>
      </c>
      <c r="I921" s="0" t="n">
        <f aca="false">+G921-H921</f>
        <v>-2.23</v>
      </c>
      <c r="J921" s="0" t="n">
        <f aca="false">D921</f>
        <v>29.44</v>
      </c>
      <c r="K921" s="0" t="n">
        <f aca="false">C921</f>
        <v>29.24</v>
      </c>
    </row>
    <row r="922" customFormat="false" ht="12.75" hidden="false" customHeight="false" outlineLevel="0" collapsed="false">
      <c r="A922" s="0" t="s">
        <v>934</v>
      </c>
      <c r="B922" s="0" t="n">
        <v>2000</v>
      </c>
      <c r="C922" s="0" t="n">
        <v>28.88</v>
      </c>
      <c r="D922" s="0" t="n">
        <v>28.71</v>
      </c>
      <c r="E922" s="0" t="n">
        <v>0</v>
      </c>
      <c r="F922" s="0" t="n">
        <v>2.37</v>
      </c>
      <c r="G922" s="0" t="n">
        <v>-0.59</v>
      </c>
      <c r="H922" s="0" t="n">
        <v>1.61</v>
      </c>
      <c r="I922" s="0" t="n">
        <f aca="false">+G922-H922</f>
        <v>-2.2</v>
      </c>
      <c r="J922" s="0" t="n">
        <f aca="false">D922</f>
        <v>28.71</v>
      </c>
      <c r="K922" s="0" t="n">
        <f aca="false">C922</f>
        <v>28.88</v>
      </c>
    </row>
    <row r="923" customFormat="false" ht="12.75" hidden="false" customHeight="false" outlineLevel="0" collapsed="false">
      <c r="A923" s="0" t="s">
        <v>935</v>
      </c>
      <c r="B923" s="0" t="n">
        <v>2000</v>
      </c>
      <c r="C923" s="0" t="n">
        <v>27.86</v>
      </c>
      <c r="D923" s="0" t="n">
        <v>33.99</v>
      </c>
      <c r="E923" s="0" t="n">
        <v>-0.52</v>
      </c>
      <c r="F923" s="0" t="n">
        <v>-4.56</v>
      </c>
      <c r="G923" s="0" t="n">
        <v>-0.56</v>
      </c>
      <c r="H923" s="0" t="n">
        <v>1.53</v>
      </c>
      <c r="I923" s="0" t="n">
        <f aca="false">+G923-H923</f>
        <v>-2.09</v>
      </c>
      <c r="J923" s="0" t="n">
        <f aca="false">D923</f>
        <v>33.99</v>
      </c>
      <c r="K923" s="0" t="n">
        <f aca="false">C923</f>
        <v>27.86</v>
      </c>
    </row>
    <row r="924" customFormat="false" ht="12.75" hidden="false" customHeight="false" outlineLevel="0" collapsed="false">
      <c r="A924" s="0" t="s">
        <v>936</v>
      </c>
      <c r="B924" s="0" t="n">
        <v>2000</v>
      </c>
      <c r="C924" s="0" t="n">
        <v>35.69</v>
      </c>
      <c r="D924" s="0" t="n">
        <v>38.41</v>
      </c>
      <c r="E924" s="0" t="n">
        <v>0</v>
      </c>
      <c r="F924" s="0" t="n">
        <v>0</v>
      </c>
      <c r="G924" s="0" t="n">
        <v>-0.73</v>
      </c>
      <c r="H924" s="0" t="n">
        <v>1.99</v>
      </c>
      <c r="I924" s="0" t="n">
        <f aca="false">+G924-H924</f>
        <v>-2.72</v>
      </c>
      <c r="J924" s="0" t="n">
        <f aca="false">D924</f>
        <v>38.41</v>
      </c>
      <c r="K924" s="0" t="n">
        <f aca="false">C924</f>
        <v>35.69</v>
      </c>
    </row>
    <row r="925" customFormat="false" ht="12.75" hidden="false" customHeight="false" outlineLevel="0" collapsed="false">
      <c r="A925" s="0" t="s">
        <v>937</v>
      </c>
      <c r="B925" s="0" t="n">
        <v>2000</v>
      </c>
      <c r="C925" s="0" t="n">
        <v>37.01</v>
      </c>
      <c r="D925" s="0" t="n">
        <v>39.84</v>
      </c>
      <c r="E925" s="0" t="n">
        <v>0</v>
      </c>
      <c r="F925" s="0" t="n">
        <v>0</v>
      </c>
      <c r="G925" s="0" t="n">
        <v>-0.76</v>
      </c>
      <c r="H925" s="0" t="n">
        <v>2.07</v>
      </c>
      <c r="I925" s="0" t="n">
        <f aca="false">+G925-H925</f>
        <v>-2.83</v>
      </c>
      <c r="J925" s="0" t="n">
        <f aca="false">D925</f>
        <v>39.84</v>
      </c>
      <c r="K925" s="0" t="n">
        <f aca="false">C925</f>
        <v>37.01</v>
      </c>
    </row>
    <row r="926" customFormat="false" ht="12.75" hidden="false" customHeight="false" outlineLevel="0" collapsed="false">
      <c r="A926" s="0" t="s">
        <v>938</v>
      </c>
      <c r="B926" s="0" t="n">
        <v>2000</v>
      </c>
      <c r="C926" s="0" t="n">
        <v>37.01</v>
      </c>
      <c r="D926" s="0" t="n">
        <v>39.84</v>
      </c>
      <c r="E926" s="0" t="n">
        <v>0</v>
      </c>
      <c r="F926" s="0" t="n">
        <v>0</v>
      </c>
      <c r="G926" s="0" t="n">
        <v>-0.76</v>
      </c>
      <c r="H926" s="0" t="n">
        <v>2.07</v>
      </c>
      <c r="I926" s="0" t="n">
        <f aca="false">+G926-H926</f>
        <v>-2.83</v>
      </c>
      <c r="J926" s="0" t="n">
        <f aca="false">D926</f>
        <v>39.84</v>
      </c>
      <c r="K926" s="0" t="n">
        <f aca="false">C926</f>
        <v>37.01</v>
      </c>
    </row>
    <row r="927" customFormat="false" ht="12.75" hidden="false" customHeight="false" outlineLevel="0" collapsed="false">
      <c r="A927" s="0" t="s">
        <v>939</v>
      </c>
      <c r="B927" s="0" t="n">
        <v>2000</v>
      </c>
      <c r="C927" s="0" t="n">
        <v>35.69</v>
      </c>
      <c r="D927" s="0" t="n">
        <v>38.41</v>
      </c>
      <c r="E927" s="0" t="n">
        <v>0</v>
      </c>
      <c r="F927" s="0" t="n">
        <v>0</v>
      </c>
      <c r="G927" s="0" t="n">
        <v>-0.73</v>
      </c>
      <c r="H927" s="0" t="n">
        <v>1.99</v>
      </c>
      <c r="I927" s="0" t="n">
        <f aca="false">+G927-H927</f>
        <v>-2.72</v>
      </c>
      <c r="J927" s="0" t="n">
        <f aca="false">D927</f>
        <v>38.41</v>
      </c>
      <c r="K927" s="0" t="n">
        <f aca="false">C927</f>
        <v>35.69</v>
      </c>
    </row>
    <row r="928" customFormat="false" ht="12.75" hidden="false" customHeight="false" outlineLevel="0" collapsed="false">
      <c r="A928" s="0" t="s">
        <v>940</v>
      </c>
      <c r="B928" s="0" t="n">
        <v>2000</v>
      </c>
      <c r="C928" s="0" t="n">
        <v>30.03</v>
      </c>
      <c r="D928" s="0" t="n">
        <v>32.32</v>
      </c>
      <c r="E928" s="0" t="n">
        <v>0</v>
      </c>
      <c r="F928" s="0" t="n">
        <v>0</v>
      </c>
      <c r="G928" s="0" t="n">
        <v>-0.61</v>
      </c>
      <c r="H928" s="0" t="n">
        <v>1.68</v>
      </c>
      <c r="I928" s="0" t="n">
        <f aca="false">+G928-H928</f>
        <v>-2.29</v>
      </c>
      <c r="J928" s="0" t="n">
        <f aca="false">D928</f>
        <v>32.32</v>
      </c>
      <c r="K928" s="0" t="n">
        <f aca="false">C928</f>
        <v>30.03</v>
      </c>
    </row>
    <row r="929" customFormat="false" ht="12.75" hidden="false" customHeight="false" outlineLevel="0" collapsed="false">
      <c r="A929" s="0" t="s">
        <v>941</v>
      </c>
      <c r="B929" s="0" t="n">
        <v>2000</v>
      </c>
      <c r="C929" s="0" t="n">
        <v>26.6</v>
      </c>
      <c r="D929" s="0" t="n">
        <v>28.63</v>
      </c>
      <c r="E929" s="0" t="n">
        <v>0</v>
      </c>
      <c r="F929" s="0" t="n">
        <v>0</v>
      </c>
      <c r="G929" s="0" t="n">
        <v>-0.54</v>
      </c>
      <c r="H929" s="0" t="n">
        <v>1.49</v>
      </c>
      <c r="I929" s="0" t="n">
        <f aca="false">+G929-H929</f>
        <v>-2.03</v>
      </c>
      <c r="J929" s="0" t="n">
        <f aca="false">D929</f>
        <v>28.63</v>
      </c>
      <c r="K929" s="0" t="n">
        <f aca="false">C929</f>
        <v>26.6</v>
      </c>
    </row>
    <row r="930" customFormat="false" ht="12.75" hidden="false" customHeight="false" outlineLevel="0" collapsed="false">
      <c r="A930" s="0" t="s">
        <v>942</v>
      </c>
      <c r="B930" s="0" t="n">
        <v>2000</v>
      </c>
      <c r="C930" s="0" t="n">
        <v>31.07</v>
      </c>
      <c r="D930" s="0" t="n">
        <v>33.4</v>
      </c>
      <c r="E930" s="0" t="n">
        <v>0</v>
      </c>
      <c r="F930" s="0" t="n">
        <v>0</v>
      </c>
      <c r="G930" s="0" t="n">
        <v>-0.58</v>
      </c>
      <c r="H930" s="0" t="n">
        <v>1.75</v>
      </c>
      <c r="I930" s="0" t="n">
        <f aca="false">+G930-H930</f>
        <v>-2.33</v>
      </c>
      <c r="J930" s="0" t="n">
        <f aca="false">D930</f>
        <v>33.4</v>
      </c>
      <c r="K930" s="0" t="n">
        <f aca="false">C930</f>
        <v>31.07</v>
      </c>
    </row>
    <row r="931" customFormat="false" ht="12.75" hidden="false" customHeight="false" outlineLevel="0" collapsed="false">
      <c r="A931" s="0" t="s">
        <v>943</v>
      </c>
      <c r="B931" s="0" t="n">
        <v>2000</v>
      </c>
      <c r="C931" s="0" t="n">
        <v>34.87</v>
      </c>
      <c r="D931" s="0" t="n">
        <v>37.49</v>
      </c>
      <c r="E931" s="0" t="n">
        <v>0</v>
      </c>
      <c r="F931" s="0" t="n">
        <v>0</v>
      </c>
      <c r="G931" s="0" t="n">
        <v>-0.65</v>
      </c>
      <c r="H931" s="0" t="n">
        <v>1.97</v>
      </c>
      <c r="I931" s="0" t="n">
        <f aca="false">+G931-H931</f>
        <v>-2.62</v>
      </c>
      <c r="J931" s="0" t="n">
        <f aca="false">D931</f>
        <v>37.49</v>
      </c>
      <c r="K931" s="0" t="n">
        <f aca="false">C931</f>
        <v>34.87</v>
      </c>
    </row>
    <row r="932" customFormat="false" ht="12.75" hidden="false" customHeight="false" outlineLevel="0" collapsed="false">
      <c r="A932" s="0" t="s">
        <v>944</v>
      </c>
      <c r="B932" s="0" t="n">
        <v>2000</v>
      </c>
      <c r="C932" s="0" t="n">
        <v>36.69</v>
      </c>
      <c r="D932" s="0" t="n">
        <v>39.44</v>
      </c>
      <c r="E932" s="0" t="n">
        <v>0</v>
      </c>
      <c r="F932" s="0" t="n">
        <v>0</v>
      </c>
      <c r="G932" s="0" t="n">
        <v>-0.68</v>
      </c>
      <c r="H932" s="0" t="n">
        <v>2.07</v>
      </c>
      <c r="I932" s="0" t="n">
        <f aca="false">+G932-H932</f>
        <v>-2.75</v>
      </c>
      <c r="J932" s="0" t="n">
        <f aca="false">D932</f>
        <v>39.44</v>
      </c>
      <c r="K932" s="0" t="n">
        <f aca="false">C932</f>
        <v>36.69</v>
      </c>
    </row>
    <row r="933" customFormat="false" ht="12.75" hidden="false" customHeight="false" outlineLevel="0" collapsed="false">
      <c r="A933" s="0" t="s">
        <v>945</v>
      </c>
      <c r="B933" s="0" t="n">
        <v>2000</v>
      </c>
      <c r="C933" s="0" t="n">
        <v>35.8</v>
      </c>
      <c r="D933" s="0" t="n">
        <v>38.49</v>
      </c>
      <c r="E933" s="0" t="n">
        <v>0</v>
      </c>
      <c r="F933" s="0" t="n">
        <v>0</v>
      </c>
      <c r="G933" s="0" t="n">
        <v>-0.67</v>
      </c>
      <c r="H933" s="0" t="n">
        <v>2.02</v>
      </c>
      <c r="I933" s="0" t="n">
        <f aca="false">+G933-H933</f>
        <v>-2.69</v>
      </c>
      <c r="J933" s="0" t="n">
        <f aca="false">D933</f>
        <v>38.49</v>
      </c>
      <c r="K933" s="0" t="n">
        <f aca="false">C933</f>
        <v>35.8</v>
      </c>
    </row>
    <row r="934" customFormat="false" ht="12.75" hidden="false" customHeight="false" outlineLevel="0" collapsed="false">
      <c r="A934" s="0" t="s">
        <v>946</v>
      </c>
      <c r="B934" s="0" t="n">
        <v>2000</v>
      </c>
      <c r="C934" s="0" t="n">
        <v>31.69</v>
      </c>
      <c r="D934" s="0" t="n">
        <v>34.07</v>
      </c>
      <c r="E934" s="0" t="n">
        <v>0</v>
      </c>
      <c r="F934" s="0" t="n">
        <v>0</v>
      </c>
      <c r="G934" s="0" t="n">
        <v>-0.59</v>
      </c>
      <c r="H934" s="0" t="n">
        <v>1.79</v>
      </c>
      <c r="I934" s="0" t="n">
        <f aca="false">+G934-H934</f>
        <v>-2.38</v>
      </c>
      <c r="J934" s="0" t="n">
        <f aca="false">D934</f>
        <v>34.07</v>
      </c>
      <c r="K934" s="0" t="n">
        <f aca="false">C934</f>
        <v>31.69</v>
      </c>
    </row>
    <row r="935" customFormat="false" ht="12.75" hidden="false" customHeight="false" outlineLevel="0" collapsed="false">
      <c r="A935" s="0" t="s">
        <v>947</v>
      </c>
      <c r="B935" s="0" t="n">
        <v>2000</v>
      </c>
      <c r="C935" s="0" t="n">
        <v>31.07</v>
      </c>
      <c r="D935" s="0" t="n">
        <v>33.4</v>
      </c>
      <c r="E935" s="0" t="n">
        <v>0</v>
      </c>
      <c r="F935" s="0" t="n">
        <v>0</v>
      </c>
      <c r="G935" s="0" t="n">
        <v>-0.58</v>
      </c>
      <c r="H935" s="0" t="n">
        <v>1.75</v>
      </c>
      <c r="I935" s="0" t="n">
        <f aca="false">+G935-H935</f>
        <v>-2.33</v>
      </c>
      <c r="J935" s="0" t="n">
        <f aca="false">D935</f>
        <v>33.4</v>
      </c>
      <c r="K935" s="0" t="n">
        <f aca="false">C935</f>
        <v>31.07</v>
      </c>
    </row>
    <row r="936" customFormat="false" ht="12.75" hidden="false" customHeight="false" outlineLevel="0" collapsed="false">
      <c r="A936" s="0" t="s">
        <v>948</v>
      </c>
      <c r="B936" s="0" t="n">
        <v>2000</v>
      </c>
      <c r="C936" s="0" t="n">
        <v>31.07</v>
      </c>
      <c r="D936" s="0" t="n">
        <v>33.4</v>
      </c>
      <c r="E936" s="0" t="n">
        <v>0</v>
      </c>
      <c r="F936" s="0" t="n">
        <v>0</v>
      </c>
      <c r="G936" s="0" t="n">
        <v>-0.58</v>
      </c>
      <c r="H936" s="0" t="n">
        <v>1.75</v>
      </c>
      <c r="I936" s="0" t="n">
        <f aca="false">+G936-H936</f>
        <v>-2.33</v>
      </c>
      <c r="J936" s="0" t="n">
        <f aca="false">D936</f>
        <v>33.4</v>
      </c>
      <c r="K936" s="0" t="n">
        <f aca="false">C936</f>
        <v>31.07</v>
      </c>
    </row>
    <row r="937" customFormat="false" ht="12.75" hidden="false" customHeight="false" outlineLevel="0" collapsed="false">
      <c r="A937" s="0" t="s">
        <v>949</v>
      </c>
      <c r="B937" s="0" t="n">
        <v>2000</v>
      </c>
      <c r="C937" s="0" t="n">
        <v>30.11</v>
      </c>
      <c r="D937" s="0" t="n">
        <v>32.37</v>
      </c>
      <c r="E937" s="0" t="n">
        <v>0</v>
      </c>
      <c r="F937" s="0" t="n">
        <v>0</v>
      </c>
      <c r="G937" s="0" t="n">
        <v>-0.56</v>
      </c>
      <c r="H937" s="0" t="n">
        <v>1.7</v>
      </c>
      <c r="I937" s="0" t="n">
        <f aca="false">+G937-H937</f>
        <v>-2.26</v>
      </c>
      <c r="J937" s="0" t="n">
        <f aca="false">D937</f>
        <v>32.37</v>
      </c>
      <c r="K937" s="0" t="n">
        <f aca="false">C937</f>
        <v>30.11</v>
      </c>
    </row>
    <row r="938" customFormat="false" ht="12.75" hidden="false" customHeight="false" outlineLevel="0" collapsed="false">
      <c r="A938" s="0" t="s">
        <v>950</v>
      </c>
      <c r="B938" s="0" t="n">
        <v>2000</v>
      </c>
      <c r="C938" s="0" t="n">
        <v>29.66</v>
      </c>
      <c r="D938" s="0" t="n">
        <v>31.89</v>
      </c>
      <c r="E938" s="0" t="n">
        <v>0</v>
      </c>
      <c r="F938" s="0" t="n">
        <v>0</v>
      </c>
      <c r="G938" s="0" t="n">
        <v>-0.55</v>
      </c>
      <c r="H938" s="0" t="n">
        <v>1.68</v>
      </c>
      <c r="I938" s="0" t="n">
        <f aca="false">+G938-H938</f>
        <v>-2.23</v>
      </c>
      <c r="J938" s="0" t="n">
        <f aca="false">D938</f>
        <v>31.89</v>
      </c>
      <c r="K938" s="0" t="n">
        <f aca="false">C938</f>
        <v>29.66</v>
      </c>
    </row>
    <row r="939" customFormat="false" ht="12.75" hidden="false" customHeight="false" outlineLevel="0" collapsed="false">
      <c r="A939" s="0" t="s">
        <v>951</v>
      </c>
      <c r="B939" s="0" t="n">
        <v>2000</v>
      </c>
      <c r="C939" s="0" t="n">
        <v>30.08</v>
      </c>
      <c r="D939" s="0" t="n">
        <v>32.34</v>
      </c>
      <c r="E939" s="0" t="n">
        <v>0</v>
      </c>
      <c r="F939" s="0" t="n">
        <v>0</v>
      </c>
      <c r="G939" s="0" t="n">
        <v>-0.56</v>
      </c>
      <c r="H939" s="0" t="n">
        <v>1.7</v>
      </c>
      <c r="I939" s="0" t="n">
        <f aca="false">+G939-H939</f>
        <v>-2.26</v>
      </c>
      <c r="J939" s="0" t="n">
        <f aca="false">D939</f>
        <v>32.34</v>
      </c>
      <c r="K939" s="0" t="n">
        <f aca="false">C939</f>
        <v>30.08</v>
      </c>
    </row>
    <row r="940" customFormat="false" ht="12.75" hidden="false" customHeight="false" outlineLevel="0" collapsed="false">
      <c r="A940" s="0" t="s">
        <v>952</v>
      </c>
      <c r="B940" s="0" t="n">
        <v>2000</v>
      </c>
      <c r="C940" s="0" t="n">
        <v>33.38</v>
      </c>
      <c r="D940" s="0" t="n">
        <v>35.89</v>
      </c>
      <c r="E940" s="0" t="n">
        <v>0</v>
      </c>
      <c r="F940" s="0" t="n">
        <v>0</v>
      </c>
      <c r="G940" s="0" t="n">
        <v>-0.62</v>
      </c>
      <c r="H940" s="0" t="n">
        <v>1.89</v>
      </c>
      <c r="I940" s="0" t="n">
        <f aca="false">+G940-H940</f>
        <v>-2.51</v>
      </c>
      <c r="J940" s="0" t="n">
        <f aca="false">D940</f>
        <v>35.89</v>
      </c>
      <c r="K940" s="0" t="n">
        <f aca="false">C940</f>
        <v>33.38</v>
      </c>
    </row>
    <row r="941" customFormat="false" ht="12.75" hidden="false" customHeight="false" outlineLevel="0" collapsed="false">
      <c r="A941" s="0" t="s">
        <v>953</v>
      </c>
      <c r="B941" s="0" t="n">
        <v>2000</v>
      </c>
      <c r="C941" s="0" t="n">
        <v>37.55</v>
      </c>
      <c r="D941" s="0" t="n">
        <v>40.37</v>
      </c>
      <c r="E941" s="0" t="n">
        <v>0</v>
      </c>
      <c r="F941" s="0" t="n">
        <v>0</v>
      </c>
      <c r="G941" s="0" t="n">
        <v>-0.7</v>
      </c>
      <c r="H941" s="0" t="n">
        <v>2.12</v>
      </c>
      <c r="I941" s="0" t="n">
        <f aca="false">+G941-H941</f>
        <v>-2.82</v>
      </c>
      <c r="J941" s="0" t="n">
        <f aca="false">D941</f>
        <v>40.37</v>
      </c>
      <c r="K941" s="0" t="n">
        <f aca="false">C941</f>
        <v>37.55</v>
      </c>
    </row>
    <row r="942" customFormat="false" ht="12.75" hidden="false" customHeight="false" outlineLevel="0" collapsed="false">
      <c r="A942" s="0" t="s">
        <v>954</v>
      </c>
      <c r="B942" s="0" t="n">
        <v>2000</v>
      </c>
      <c r="C942" s="0" t="n">
        <v>37.55</v>
      </c>
      <c r="D942" s="0" t="n">
        <v>40.37</v>
      </c>
      <c r="E942" s="0" t="n">
        <v>0</v>
      </c>
      <c r="F942" s="0" t="n">
        <v>0</v>
      </c>
      <c r="G942" s="0" t="n">
        <v>-0.7</v>
      </c>
      <c r="H942" s="0" t="n">
        <v>2.12</v>
      </c>
      <c r="I942" s="0" t="n">
        <f aca="false">+G942-H942</f>
        <v>-2.82</v>
      </c>
      <c r="J942" s="0" t="n">
        <f aca="false">D942</f>
        <v>40.37</v>
      </c>
      <c r="K942" s="0" t="n">
        <f aca="false">C942</f>
        <v>37.55</v>
      </c>
    </row>
    <row r="943" customFormat="false" ht="12.75" hidden="false" customHeight="false" outlineLevel="0" collapsed="false">
      <c r="A943" s="0" t="s">
        <v>955</v>
      </c>
      <c r="B943" s="0" t="n">
        <v>2000</v>
      </c>
      <c r="C943" s="0" t="n">
        <v>35.8</v>
      </c>
      <c r="D943" s="0" t="n">
        <v>38.49</v>
      </c>
      <c r="E943" s="0" t="n">
        <v>0</v>
      </c>
      <c r="F943" s="0" t="n">
        <v>0</v>
      </c>
      <c r="G943" s="0" t="n">
        <v>-0.67</v>
      </c>
      <c r="H943" s="0" t="n">
        <v>2.02</v>
      </c>
      <c r="I943" s="0" t="n">
        <f aca="false">+G943-H943</f>
        <v>-2.69</v>
      </c>
      <c r="J943" s="0" t="n">
        <f aca="false">D943</f>
        <v>38.49</v>
      </c>
      <c r="K943" s="0" t="n">
        <f aca="false">C943</f>
        <v>35.8</v>
      </c>
    </row>
    <row r="944" customFormat="false" ht="12.75" hidden="false" customHeight="false" outlineLevel="0" collapsed="false">
      <c r="A944" s="0" t="s">
        <v>956</v>
      </c>
      <c r="B944" s="0" t="n">
        <v>2000</v>
      </c>
      <c r="C944" s="0" t="n">
        <v>29.66</v>
      </c>
      <c r="D944" s="0" t="n">
        <v>31.89</v>
      </c>
      <c r="E944" s="0" t="n">
        <v>0</v>
      </c>
      <c r="F944" s="0" t="n">
        <v>0</v>
      </c>
      <c r="G944" s="0" t="n">
        <v>-0.55</v>
      </c>
      <c r="H944" s="0" t="n">
        <v>1.68</v>
      </c>
      <c r="I944" s="0" t="n">
        <f aca="false">+G944-H944</f>
        <v>-2.23</v>
      </c>
      <c r="J944" s="0" t="n">
        <f aca="false">D944</f>
        <v>31.89</v>
      </c>
      <c r="K944" s="0" t="n">
        <f aca="false">C944</f>
        <v>29.66</v>
      </c>
    </row>
    <row r="945" customFormat="false" ht="12.75" hidden="false" customHeight="false" outlineLevel="0" collapsed="false">
      <c r="A945" s="0" t="s">
        <v>957</v>
      </c>
      <c r="B945" s="0" t="n">
        <v>2000</v>
      </c>
      <c r="C945" s="0" t="n">
        <v>27.7</v>
      </c>
      <c r="D945" s="0" t="n">
        <v>29.77</v>
      </c>
      <c r="E945" s="0" t="n">
        <v>0</v>
      </c>
      <c r="F945" s="0" t="n">
        <v>0</v>
      </c>
      <c r="G945" s="0" t="n">
        <v>-0.51</v>
      </c>
      <c r="H945" s="0" t="n">
        <v>1.56</v>
      </c>
      <c r="I945" s="0" t="n">
        <f aca="false">+G945-H945</f>
        <v>-2.07</v>
      </c>
      <c r="J945" s="0" t="n">
        <f aca="false">D945</f>
        <v>29.77</v>
      </c>
      <c r="K945" s="0" t="n">
        <f aca="false">C945</f>
        <v>27.7</v>
      </c>
    </row>
    <row r="946" customFormat="false" ht="12.75" hidden="false" customHeight="false" outlineLevel="0" collapsed="false">
      <c r="A946" s="0" t="s">
        <v>958</v>
      </c>
      <c r="B946" s="0" t="n">
        <v>2000</v>
      </c>
      <c r="C946" s="0" t="n">
        <v>30.07</v>
      </c>
      <c r="D946" s="0" t="n">
        <v>32.53</v>
      </c>
      <c r="E946" s="0" t="n">
        <v>0</v>
      </c>
      <c r="F946" s="0" t="n">
        <v>0</v>
      </c>
      <c r="G946" s="0" t="n">
        <v>-0.71</v>
      </c>
      <c r="H946" s="0" t="n">
        <v>1.75</v>
      </c>
      <c r="I946" s="0" t="n">
        <f aca="false">+G946-H946</f>
        <v>-2.46</v>
      </c>
      <c r="J946" s="0" t="n">
        <f aca="false">D946</f>
        <v>32.53</v>
      </c>
      <c r="K946" s="0" t="n">
        <f aca="false">C946</f>
        <v>30.07</v>
      </c>
    </row>
    <row r="947" customFormat="false" ht="12.75" hidden="false" customHeight="false" outlineLevel="0" collapsed="false">
      <c r="A947" s="0" t="s">
        <v>959</v>
      </c>
      <c r="B947" s="0" t="n">
        <v>2000</v>
      </c>
      <c r="C947" s="0" t="n">
        <v>30.75</v>
      </c>
      <c r="D947" s="0" t="n">
        <v>33.26</v>
      </c>
      <c r="E947" s="0" t="n">
        <v>0</v>
      </c>
      <c r="F947" s="0" t="n">
        <v>0</v>
      </c>
      <c r="G947" s="0" t="n">
        <v>-0.72</v>
      </c>
      <c r="H947" s="0" t="n">
        <v>1.79</v>
      </c>
      <c r="I947" s="0" t="n">
        <f aca="false">+G947-H947</f>
        <v>-2.51</v>
      </c>
      <c r="J947" s="0" t="n">
        <f aca="false">D947</f>
        <v>33.26</v>
      </c>
      <c r="K947" s="0" t="n">
        <f aca="false">C947</f>
        <v>30.75</v>
      </c>
    </row>
    <row r="948" customFormat="false" ht="12.75" hidden="false" customHeight="false" outlineLevel="0" collapsed="false">
      <c r="A948" s="0" t="s">
        <v>960</v>
      </c>
      <c r="B948" s="0" t="n">
        <v>2000</v>
      </c>
      <c r="C948" s="0" t="n">
        <v>31.92</v>
      </c>
      <c r="D948" s="0" t="n">
        <v>34.53</v>
      </c>
      <c r="E948" s="0" t="n">
        <v>0</v>
      </c>
      <c r="F948" s="0" t="n">
        <v>0</v>
      </c>
      <c r="G948" s="0" t="n">
        <v>-0.75</v>
      </c>
      <c r="H948" s="0" t="n">
        <v>1.86</v>
      </c>
      <c r="I948" s="0" t="n">
        <f aca="false">+G948-H948</f>
        <v>-2.61</v>
      </c>
      <c r="J948" s="0" t="n">
        <f aca="false">D948</f>
        <v>34.53</v>
      </c>
      <c r="K948" s="0" t="n">
        <f aca="false">C948</f>
        <v>31.92</v>
      </c>
    </row>
    <row r="949" customFormat="false" ht="12.75" hidden="false" customHeight="false" outlineLevel="0" collapsed="false">
      <c r="A949" s="0" t="s">
        <v>961</v>
      </c>
      <c r="B949" s="0" t="n">
        <v>2000</v>
      </c>
      <c r="C949" s="0" t="n">
        <v>31.73</v>
      </c>
      <c r="D949" s="0" t="n">
        <v>34.31</v>
      </c>
      <c r="E949" s="0" t="n">
        <v>0</v>
      </c>
      <c r="F949" s="0" t="n">
        <v>0</v>
      </c>
      <c r="G949" s="0" t="n">
        <v>-0.74</v>
      </c>
      <c r="H949" s="0" t="n">
        <v>1.84</v>
      </c>
      <c r="I949" s="0" t="n">
        <f aca="false">+G949-H949</f>
        <v>-2.58</v>
      </c>
      <c r="J949" s="0" t="n">
        <f aca="false">D949</f>
        <v>34.31</v>
      </c>
      <c r="K949" s="0" t="n">
        <f aca="false">C949</f>
        <v>31.73</v>
      </c>
    </row>
    <row r="950" customFormat="false" ht="12.75" hidden="false" customHeight="false" outlineLevel="0" collapsed="false">
      <c r="A950" s="0" t="s">
        <v>962</v>
      </c>
      <c r="B950" s="0" t="n">
        <v>2000</v>
      </c>
      <c r="C950" s="0" t="n">
        <v>31.72</v>
      </c>
      <c r="D950" s="0" t="n">
        <v>34.3</v>
      </c>
      <c r="E950" s="0" t="n">
        <v>0</v>
      </c>
      <c r="F950" s="0" t="n">
        <v>0</v>
      </c>
      <c r="G950" s="0" t="n">
        <v>-0.74</v>
      </c>
      <c r="H950" s="0" t="n">
        <v>1.84</v>
      </c>
      <c r="I950" s="0" t="n">
        <f aca="false">+G950-H950</f>
        <v>-2.58</v>
      </c>
      <c r="J950" s="0" t="n">
        <f aca="false">D950</f>
        <v>34.3</v>
      </c>
      <c r="K950" s="0" t="n">
        <f aca="false">C950</f>
        <v>31.72</v>
      </c>
    </row>
    <row r="951" customFormat="false" ht="12.75" hidden="false" customHeight="false" outlineLevel="0" collapsed="false">
      <c r="A951" s="0" t="s">
        <v>963</v>
      </c>
      <c r="B951" s="0" t="n">
        <v>2000</v>
      </c>
      <c r="C951" s="0" t="n">
        <v>30.07</v>
      </c>
      <c r="D951" s="0" t="n">
        <v>32.53</v>
      </c>
      <c r="E951" s="0" t="n">
        <v>0</v>
      </c>
      <c r="F951" s="0" t="n">
        <v>0</v>
      </c>
      <c r="G951" s="0" t="n">
        <v>-0.71</v>
      </c>
      <c r="H951" s="0" t="n">
        <v>1.75</v>
      </c>
      <c r="I951" s="0" t="n">
        <f aca="false">+G951-H951</f>
        <v>-2.46</v>
      </c>
      <c r="J951" s="0" t="n">
        <f aca="false">D951</f>
        <v>32.53</v>
      </c>
      <c r="K951" s="0" t="n">
        <f aca="false">C951</f>
        <v>30.07</v>
      </c>
    </row>
    <row r="952" customFormat="false" ht="12.75" hidden="false" customHeight="false" outlineLevel="0" collapsed="false">
      <c r="A952" s="0" t="s">
        <v>964</v>
      </c>
      <c r="B952" s="0" t="n">
        <v>2000</v>
      </c>
      <c r="C952" s="0" t="n">
        <v>30.07</v>
      </c>
      <c r="D952" s="0" t="n">
        <v>32.53</v>
      </c>
      <c r="E952" s="0" t="n">
        <v>0</v>
      </c>
      <c r="F952" s="0" t="n">
        <v>0</v>
      </c>
      <c r="G952" s="0" t="n">
        <v>-0.71</v>
      </c>
      <c r="H952" s="0" t="n">
        <v>1.75</v>
      </c>
      <c r="I952" s="0" t="n">
        <f aca="false">+G952-H952</f>
        <v>-2.46</v>
      </c>
      <c r="J952" s="0" t="n">
        <f aca="false">D952</f>
        <v>32.53</v>
      </c>
      <c r="K952" s="0" t="n">
        <f aca="false">C952</f>
        <v>30.07</v>
      </c>
    </row>
    <row r="953" customFormat="false" ht="12.75" hidden="false" customHeight="false" outlineLevel="0" collapsed="false">
      <c r="A953" s="0" t="s">
        <v>965</v>
      </c>
      <c r="B953" s="0" t="n">
        <v>2000</v>
      </c>
      <c r="C953" s="0" t="n">
        <v>29.78</v>
      </c>
      <c r="D953" s="0" t="n">
        <v>32.21</v>
      </c>
      <c r="E953" s="0" t="n">
        <v>0</v>
      </c>
      <c r="F953" s="0" t="n">
        <v>0</v>
      </c>
      <c r="G953" s="0" t="n">
        <v>-0.7</v>
      </c>
      <c r="H953" s="0" t="n">
        <v>1.73</v>
      </c>
      <c r="I953" s="0" t="n">
        <f aca="false">+G953-H953</f>
        <v>-2.43</v>
      </c>
      <c r="J953" s="0" t="n">
        <f aca="false">D953</f>
        <v>32.21</v>
      </c>
      <c r="K953" s="0" t="n">
        <f aca="false">C953</f>
        <v>29.78</v>
      </c>
    </row>
    <row r="954" customFormat="false" ht="12.75" hidden="false" customHeight="false" outlineLevel="0" collapsed="false">
      <c r="A954" s="0" t="s">
        <v>966</v>
      </c>
      <c r="B954" s="0" t="n">
        <v>2000</v>
      </c>
      <c r="C954" s="0" t="n">
        <v>26.92</v>
      </c>
      <c r="D954" s="0" t="n">
        <v>29.12</v>
      </c>
      <c r="E954" s="0" t="n">
        <v>0</v>
      </c>
      <c r="F954" s="0" t="n">
        <v>0</v>
      </c>
      <c r="G954" s="0" t="n">
        <v>-0.63</v>
      </c>
      <c r="H954" s="0" t="n">
        <v>1.57</v>
      </c>
      <c r="I954" s="0" t="n">
        <f aca="false">+G954-H954</f>
        <v>-2.2</v>
      </c>
      <c r="J954" s="0" t="n">
        <f aca="false">D954</f>
        <v>29.12</v>
      </c>
      <c r="K954" s="0" t="n">
        <f aca="false">C954</f>
        <v>26.92</v>
      </c>
    </row>
    <row r="955" customFormat="false" ht="12.75" hidden="false" customHeight="false" outlineLevel="0" collapsed="false">
      <c r="A955" s="0" t="s">
        <v>967</v>
      </c>
      <c r="B955" s="0" t="n">
        <v>2000</v>
      </c>
      <c r="C955" s="0" t="n">
        <v>29.29</v>
      </c>
      <c r="D955" s="0" t="n">
        <v>31.68</v>
      </c>
      <c r="E955" s="0" t="n">
        <v>0</v>
      </c>
      <c r="F955" s="0" t="n">
        <v>0</v>
      </c>
      <c r="G955" s="0" t="n">
        <v>-0.69</v>
      </c>
      <c r="H955" s="0" t="n">
        <v>1.7</v>
      </c>
      <c r="I955" s="0" t="n">
        <f aca="false">+G955-H955</f>
        <v>-2.39</v>
      </c>
      <c r="J955" s="0" t="n">
        <f aca="false">D955</f>
        <v>31.68</v>
      </c>
      <c r="K955" s="0" t="n">
        <f aca="false">C955</f>
        <v>29.29</v>
      </c>
    </row>
    <row r="956" customFormat="false" ht="12.75" hidden="false" customHeight="false" outlineLevel="0" collapsed="false">
      <c r="A956" s="0" t="s">
        <v>968</v>
      </c>
      <c r="B956" s="0" t="n">
        <v>2000</v>
      </c>
      <c r="C956" s="0" t="n">
        <v>31.06</v>
      </c>
      <c r="D956" s="0" t="n">
        <v>33.6</v>
      </c>
      <c r="E956" s="0" t="n">
        <v>0</v>
      </c>
      <c r="F956" s="0" t="n">
        <v>0</v>
      </c>
      <c r="G956" s="0" t="n">
        <v>-0.73</v>
      </c>
      <c r="H956" s="0" t="n">
        <v>1.81</v>
      </c>
      <c r="I956" s="0" t="n">
        <f aca="false">+G956-H956</f>
        <v>-2.54</v>
      </c>
      <c r="J956" s="0" t="n">
        <f aca="false">D956</f>
        <v>33.6</v>
      </c>
      <c r="K956" s="0" t="n">
        <f aca="false">C956</f>
        <v>31.06</v>
      </c>
    </row>
    <row r="957" customFormat="false" ht="12.75" hidden="false" customHeight="false" outlineLevel="0" collapsed="false">
      <c r="A957" s="0" t="s">
        <v>969</v>
      </c>
      <c r="B957" s="0" t="n">
        <v>2000</v>
      </c>
      <c r="C957" s="0" t="n">
        <v>33.98</v>
      </c>
      <c r="D957" s="0" t="n">
        <v>36.76</v>
      </c>
      <c r="E957" s="0" t="n">
        <v>0</v>
      </c>
      <c r="F957" s="0" t="n">
        <v>0</v>
      </c>
      <c r="G957" s="0" t="n">
        <v>-0.8</v>
      </c>
      <c r="H957" s="0" t="n">
        <v>1.98</v>
      </c>
      <c r="I957" s="0" t="n">
        <f aca="false">+G957-H957</f>
        <v>-2.78</v>
      </c>
      <c r="J957" s="0" t="n">
        <f aca="false">D957</f>
        <v>36.76</v>
      </c>
      <c r="K957" s="0" t="n">
        <f aca="false">C957</f>
        <v>33.98</v>
      </c>
    </row>
    <row r="958" customFormat="false" ht="12.75" hidden="false" customHeight="false" outlineLevel="0" collapsed="false">
      <c r="A958" s="0" t="s">
        <v>970</v>
      </c>
      <c r="B958" s="0" t="n">
        <v>2000</v>
      </c>
      <c r="C958" s="0" t="n">
        <v>33.18</v>
      </c>
      <c r="D958" s="0" t="n">
        <v>35.89</v>
      </c>
      <c r="E958" s="0" t="n">
        <v>0</v>
      </c>
      <c r="F958" s="0" t="n">
        <v>0</v>
      </c>
      <c r="G958" s="0" t="n">
        <v>-0.78</v>
      </c>
      <c r="H958" s="0" t="n">
        <v>1.93</v>
      </c>
      <c r="I958" s="0" t="n">
        <f aca="false">+G958-H958</f>
        <v>-2.71</v>
      </c>
      <c r="J958" s="0" t="n">
        <f aca="false">D958</f>
        <v>35.89</v>
      </c>
      <c r="K958" s="0" t="n">
        <f aca="false">C958</f>
        <v>33.18</v>
      </c>
    </row>
    <row r="959" customFormat="false" ht="12.75" hidden="false" customHeight="false" outlineLevel="0" collapsed="false">
      <c r="A959" s="0" t="s">
        <v>971</v>
      </c>
      <c r="B959" s="0" t="n">
        <v>2000</v>
      </c>
      <c r="C959" s="0" t="n">
        <v>32.26</v>
      </c>
      <c r="D959" s="0" t="n">
        <v>34.9</v>
      </c>
      <c r="E959" s="0" t="n">
        <v>0</v>
      </c>
      <c r="F959" s="0" t="n">
        <v>0</v>
      </c>
      <c r="G959" s="0" t="n">
        <v>-0.76</v>
      </c>
      <c r="H959" s="0" t="n">
        <v>1.88</v>
      </c>
      <c r="I959" s="0" t="n">
        <f aca="false">+G959-H959</f>
        <v>-2.64</v>
      </c>
      <c r="J959" s="0" t="n">
        <f aca="false">D959</f>
        <v>34.9</v>
      </c>
      <c r="K959" s="0" t="n">
        <f aca="false">C959</f>
        <v>32.26</v>
      </c>
    </row>
    <row r="960" customFormat="false" ht="12.75" hidden="false" customHeight="false" outlineLevel="0" collapsed="false">
      <c r="A960" s="0" t="s">
        <v>972</v>
      </c>
      <c r="B960" s="0" t="n">
        <v>2000</v>
      </c>
      <c r="C960" s="0" t="n">
        <v>29.29</v>
      </c>
      <c r="D960" s="0" t="n">
        <v>31.68</v>
      </c>
      <c r="E960" s="0" t="n">
        <v>0</v>
      </c>
      <c r="F960" s="0" t="n">
        <v>0</v>
      </c>
      <c r="G960" s="0" t="n">
        <v>-0.69</v>
      </c>
      <c r="H960" s="0" t="n">
        <v>1.7</v>
      </c>
      <c r="I960" s="0" t="n">
        <f aca="false">+G960-H960</f>
        <v>-2.39</v>
      </c>
      <c r="J960" s="0" t="n">
        <f aca="false">D960</f>
        <v>31.68</v>
      </c>
      <c r="K960" s="0" t="n">
        <f aca="false">C960</f>
        <v>29.29</v>
      </c>
    </row>
    <row r="961" customFormat="false" ht="12.75" hidden="false" customHeight="false" outlineLevel="0" collapsed="false">
      <c r="A961" s="0" t="s">
        <v>973</v>
      </c>
      <c r="B961" s="0" t="n">
        <v>2000</v>
      </c>
      <c r="C961" s="0" t="n">
        <v>25.47</v>
      </c>
      <c r="D961" s="0" t="n">
        <v>27.55</v>
      </c>
      <c r="E961" s="0" t="n">
        <v>0</v>
      </c>
      <c r="F961" s="0" t="n">
        <v>0</v>
      </c>
      <c r="G961" s="0" t="n">
        <v>-0.6</v>
      </c>
      <c r="H961" s="0" t="n">
        <v>1.48</v>
      </c>
      <c r="I961" s="0" t="n">
        <f aca="false">+G961-H961</f>
        <v>-2.08</v>
      </c>
      <c r="J961" s="0" t="n">
        <f aca="false">D961</f>
        <v>27.55</v>
      </c>
      <c r="K961" s="0" t="n">
        <f aca="false">C961</f>
        <v>25.47</v>
      </c>
    </row>
    <row r="962" customFormat="false" ht="12.75" hidden="false" customHeight="false" outlineLevel="0" collapsed="false">
      <c r="A962" s="0" t="s">
        <v>974</v>
      </c>
      <c r="B962" s="0" t="n">
        <v>2000</v>
      </c>
      <c r="C962" s="0" t="n">
        <v>29.55</v>
      </c>
      <c r="D962" s="0" t="n">
        <v>31.54</v>
      </c>
      <c r="E962" s="0" t="n">
        <v>0</v>
      </c>
      <c r="F962" s="0" t="n">
        <v>0</v>
      </c>
      <c r="G962" s="0" t="n">
        <v>-0.57</v>
      </c>
      <c r="H962" s="0" t="n">
        <v>1.42</v>
      </c>
      <c r="I962" s="0" t="n">
        <f aca="false">+G962-H962</f>
        <v>-1.99</v>
      </c>
      <c r="J962" s="0" t="n">
        <f aca="false">D962</f>
        <v>31.54</v>
      </c>
      <c r="K962" s="0" t="n">
        <f aca="false">C962</f>
        <v>29.55</v>
      </c>
    </row>
    <row r="963" customFormat="false" ht="12.75" hidden="false" customHeight="false" outlineLevel="0" collapsed="false">
      <c r="A963" s="0" t="s">
        <v>975</v>
      </c>
      <c r="B963" s="0" t="n">
        <v>2000</v>
      </c>
      <c r="C963" s="0" t="n">
        <v>29.55</v>
      </c>
      <c r="D963" s="0" t="n">
        <v>31.54</v>
      </c>
      <c r="E963" s="0" t="n">
        <v>0</v>
      </c>
      <c r="F963" s="0" t="n">
        <v>0</v>
      </c>
      <c r="G963" s="0" t="n">
        <v>-0.57</v>
      </c>
      <c r="H963" s="0" t="n">
        <v>1.42</v>
      </c>
      <c r="I963" s="0" t="n">
        <f aca="false">+G963-H963</f>
        <v>-1.99</v>
      </c>
      <c r="J963" s="0" t="n">
        <f aca="false">D963</f>
        <v>31.54</v>
      </c>
      <c r="K963" s="0" t="n">
        <f aca="false">C963</f>
        <v>29.55</v>
      </c>
    </row>
    <row r="964" customFormat="false" ht="12.75" hidden="false" customHeight="false" outlineLevel="0" collapsed="false">
      <c r="A964" s="0" t="s">
        <v>976</v>
      </c>
      <c r="B964" s="0" t="n">
        <v>2000</v>
      </c>
      <c r="C964" s="0" t="n">
        <v>31.93</v>
      </c>
      <c r="D964" s="0" t="n">
        <v>34.08</v>
      </c>
      <c r="E964" s="0" t="n">
        <v>0</v>
      </c>
      <c r="F964" s="0" t="n">
        <v>0</v>
      </c>
      <c r="G964" s="0" t="n">
        <v>-0.61</v>
      </c>
      <c r="H964" s="0" t="n">
        <v>1.54</v>
      </c>
      <c r="I964" s="0" t="n">
        <f aca="false">+G964-H964</f>
        <v>-2.15</v>
      </c>
      <c r="J964" s="0" t="n">
        <f aca="false">D964</f>
        <v>34.08</v>
      </c>
      <c r="K964" s="0" t="n">
        <f aca="false">C964</f>
        <v>31.93</v>
      </c>
    </row>
    <row r="965" customFormat="false" ht="12.75" hidden="false" customHeight="false" outlineLevel="0" collapsed="false">
      <c r="A965" s="0" t="s">
        <v>977</v>
      </c>
      <c r="B965" s="0" t="n">
        <v>2000</v>
      </c>
      <c r="C965" s="0" t="n">
        <v>31.93</v>
      </c>
      <c r="D965" s="0" t="n">
        <v>34.08</v>
      </c>
      <c r="E965" s="0" t="n">
        <v>0</v>
      </c>
      <c r="F965" s="0" t="n">
        <v>0</v>
      </c>
      <c r="G965" s="0" t="n">
        <v>-0.61</v>
      </c>
      <c r="H965" s="0" t="n">
        <v>1.54</v>
      </c>
      <c r="I965" s="0" t="n">
        <f aca="false">+G965-H965</f>
        <v>-2.15</v>
      </c>
      <c r="J965" s="0" t="n">
        <f aca="false">D965</f>
        <v>34.08</v>
      </c>
      <c r="K965" s="0" t="n">
        <f aca="false">C965</f>
        <v>31.93</v>
      </c>
    </row>
    <row r="966" customFormat="false" ht="12.75" hidden="false" customHeight="false" outlineLevel="0" collapsed="false">
      <c r="A966" s="0" t="s">
        <v>978</v>
      </c>
      <c r="B966" s="0" t="n">
        <v>2000</v>
      </c>
      <c r="C966" s="0" t="n">
        <v>29.55</v>
      </c>
      <c r="D966" s="0" t="n">
        <v>31.54</v>
      </c>
      <c r="E966" s="0" t="n">
        <v>0</v>
      </c>
      <c r="F966" s="0" t="n">
        <v>0</v>
      </c>
      <c r="G966" s="0" t="n">
        <v>-0.57</v>
      </c>
      <c r="H966" s="0" t="n">
        <v>1.42</v>
      </c>
      <c r="I966" s="0" t="n">
        <f aca="false">+G966-H966</f>
        <v>-1.99</v>
      </c>
      <c r="J966" s="0" t="n">
        <f aca="false">D966</f>
        <v>31.54</v>
      </c>
      <c r="K966" s="0" t="n">
        <f aca="false">C966</f>
        <v>29.55</v>
      </c>
    </row>
    <row r="967" customFormat="false" ht="12.75" hidden="false" customHeight="false" outlineLevel="0" collapsed="false">
      <c r="A967" s="0" t="s">
        <v>979</v>
      </c>
      <c r="B967" s="0" t="n">
        <v>2000</v>
      </c>
      <c r="C967" s="0" t="n">
        <v>29.55</v>
      </c>
      <c r="D967" s="0" t="n">
        <v>31.54</v>
      </c>
      <c r="E967" s="0" t="n">
        <v>0</v>
      </c>
      <c r="F967" s="0" t="n">
        <v>0</v>
      </c>
      <c r="G967" s="0" t="n">
        <v>-0.57</v>
      </c>
      <c r="H967" s="0" t="n">
        <v>1.42</v>
      </c>
      <c r="I967" s="0" t="n">
        <f aca="false">+G967-H967</f>
        <v>-1.99</v>
      </c>
      <c r="J967" s="0" t="n">
        <f aca="false">D967</f>
        <v>31.54</v>
      </c>
      <c r="K967" s="0" t="n">
        <f aca="false">C967</f>
        <v>29.55</v>
      </c>
    </row>
    <row r="968" customFormat="false" ht="12.75" hidden="false" customHeight="false" outlineLevel="0" collapsed="false">
      <c r="A968" s="0" t="s">
        <v>980</v>
      </c>
      <c r="B968" s="0" t="n">
        <v>2000</v>
      </c>
      <c r="C968" s="0" t="n">
        <v>29.55</v>
      </c>
      <c r="D968" s="0" t="n">
        <v>31.54</v>
      </c>
      <c r="E968" s="0" t="n">
        <v>0</v>
      </c>
      <c r="F968" s="0" t="n">
        <v>0</v>
      </c>
      <c r="G968" s="0" t="n">
        <v>-0.57</v>
      </c>
      <c r="H968" s="0" t="n">
        <v>1.42</v>
      </c>
      <c r="I968" s="0" t="n">
        <f aca="false">+G968-H968</f>
        <v>-1.99</v>
      </c>
      <c r="J968" s="0" t="n">
        <f aca="false">D968</f>
        <v>31.54</v>
      </c>
      <c r="K968" s="0" t="n">
        <f aca="false">C968</f>
        <v>29.55</v>
      </c>
    </row>
    <row r="969" customFormat="false" ht="12.75" hidden="false" customHeight="false" outlineLevel="0" collapsed="false">
      <c r="A969" s="0" t="s">
        <v>981</v>
      </c>
      <c r="B969" s="0" t="n">
        <v>2000</v>
      </c>
      <c r="C969" s="0" t="n">
        <v>29.55</v>
      </c>
      <c r="D969" s="0" t="n">
        <v>31.54</v>
      </c>
      <c r="E969" s="0" t="n">
        <v>0</v>
      </c>
      <c r="F969" s="0" t="n">
        <v>0</v>
      </c>
      <c r="G969" s="0" t="n">
        <v>-0.57</v>
      </c>
      <c r="H969" s="0" t="n">
        <v>1.42</v>
      </c>
      <c r="I969" s="0" t="n">
        <f aca="false">+G969-H969</f>
        <v>-1.99</v>
      </c>
      <c r="J969" s="0" t="n">
        <f aca="false">D969</f>
        <v>31.54</v>
      </c>
      <c r="K969" s="0" t="n">
        <f aca="false">C969</f>
        <v>29.55</v>
      </c>
    </row>
    <row r="970" customFormat="false" ht="12.75" hidden="false" customHeight="false" outlineLevel="0" collapsed="false">
      <c r="A970" s="0" t="s">
        <v>982</v>
      </c>
      <c r="B970" s="0" t="n">
        <v>2000</v>
      </c>
      <c r="C970" s="0" t="n">
        <v>28.42</v>
      </c>
      <c r="D970" s="0" t="n">
        <v>30.33</v>
      </c>
      <c r="E970" s="0" t="n">
        <v>0</v>
      </c>
      <c r="F970" s="0" t="n">
        <v>0</v>
      </c>
      <c r="G970" s="0" t="n">
        <v>-0.54</v>
      </c>
      <c r="H970" s="0" t="n">
        <v>1.37</v>
      </c>
      <c r="I970" s="0" t="n">
        <f aca="false">+G970-H970</f>
        <v>-1.91</v>
      </c>
      <c r="J970" s="0" t="n">
        <f aca="false">D970</f>
        <v>30.33</v>
      </c>
      <c r="K970" s="0" t="n">
        <f aca="false">C970</f>
        <v>28.42</v>
      </c>
    </row>
    <row r="971" customFormat="false" ht="12.75" hidden="false" customHeight="false" outlineLevel="0" collapsed="false">
      <c r="A971" s="0" t="s">
        <v>983</v>
      </c>
      <c r="B971" s="0" t="n">
        <v>2000</v>
      </c>
      <c r="C971" s="0" t="n">
        <v>25.66</v>
      </c>
      <c r="D971" s="0" t="n">
        <v>27.39</v>
      </c>
      <c r="E971" s="0" t="n">
        <v>0</v>
      </c>
      <c r="F971" s="0" t="n">
        <v>0</v>
      </c>
      <c r="G971" s="0" t="n">
        <v>-0.49</v>
      </c>
      <c r="H971" s="0" t="n">
        <v>1.24</v>
      </c>
      <c r="I971" s="0" t="n">
        <f aca="false">+G971-H971</f>
        <v>-1.73</v>
      </c>
      <c r="J971" s="0" t="n">
        <f aca="false">D971</f>
        <v>27.39</v>
      </c>
      <c r="K971" s="0" t="n">
        <f aca="false">C971</f>
        <v>25.66</v>
      </c>
    </row>
    <row r="972" customFormat="false" ht="12.75" hidden="false" customHeight="false" outlineLevel="0" collapsed="false">
      <c r="A972" s="0" t="s">
        <v>984</v>
      </c>
      <c r="B972" s="0" t="n">
        <v>2000</v>
      </c>
      <c r="C972" s="0" t="n">
        <v>29.55</v>
      </c>
      <c r="D972" s="0" t="n">
        <v>31.54</v>
      </c>
      <c r="E972" s="0" t="n">
        <v>0</v>
      </c>
      <c r="F972" s="0" t="n">
        <v>0</v>
      </c>
      <c r="G972" s="0" t="n">
        <v>-0.57</v>
      </c>
      <c r="H972" s="0" t="n">
        <v>1.42</v>
      </c>
      <c r="I972" s="0" t="n">
        <f aca="false">+G972-H972</f>
        <v>-1.99</v>
      </c>
      <c r="J972" s="0" t="n">
        <f aca="false">D972</f>
        <v>31.54</v>
      </c>
      <c r="K972" s="0" t="n">
        <f aca="false">C972</f>
        <v>29.55</v>
      </c>
    </row>
    <row r="973" customFormat="false" ht="12.75" hidden="false" customHeight="false" outlineLevel="0" collapsed="false">
      <c r="A973" s="0" t="s">
        <v>985</v>
      </c>
      <c r="B973" s="0" t="n">
        <v>2000</v>
      </c>
      <c r="C973" s="0" t="n">
        <v>32.19</v>
      </c>
      <c r="D973" s="0" t="n">
        <v>34.36</v>
      </c>
      <c r="E973" s="0" t="n">
        <v>0</v>
      </c>
      <c r="F973" s="0" t="n">
        <v>0</v>
      </c>
      <c r="G973" s="0" t="n">
        <v>-0.62</v>
      </c>
      <c r="H973" s="0" t="n">
        <v>1.55</v>
      </c>
      <c r="I973" s="0" t="n">
        <f aca="false">+G973-H973</f>
        <v>-2.17</v>
      </c>
      <c r="J973" s="0" t="n">
        <f aca="false">D973</f>
        <v>34.36</v>
      </c>
      <c r="K973" s="0" t="n">
        <f aca="false">C973</f>
        <v>32.19</v>
      </c>
    </row>
    <row r="974" customFormat="false" ht="12.75" hidden="false" customHeight="false" outlineLevel="0" collapsed="false">
      <c r="A974" s="0" t="s">
        <v>986</v>
      </c>
      <c r="B974" s="0" t="n">
        <v>2000</v>
      </c>
      <c r="C974" s="0" t="n">
        <v>32.19</v>
      </c>
      <c r="D974" s="0" t="n">
        <v>34.36</v>
      </c>
      <c r="E974" s="0" t="n">
        <v>0</v>
      </c>
      <c r="F974" s="0" t="n">
        <v>0</v>
      </c>
      <c r="G974" s="0" t="n">
        <v>-0.62</v>
      </c>
      <c r="H974" s="0" t="n">
        <v>1.55</v>
      </c>
      <c r="I974" s="0" t="n">
        <f aca="false">+G974-H974</f>
        <v>-2.17</v>
      </c>
      <c r="J974" s="0" t="n">
        <f aca="false">D974</f>
        <v>34.36</v>
      </c>
      <c r="K974" s="0" t="n">
        <f aca="false">C974</f>
        <v>32.19</v>
      </c>
    </row>
    <row r="975" customFormat="false" ht="12.75" hidden="false" customHeight="false" outlineLevel="0" collapsed="false">
      <c r="A975" s="0" t="s">
        <v>987</v>
      </c>
      <c r="B975" s="0" t="n">
        <v>2000</v>
      </c>
      <c r="C975" s="0" t="n">
        <v>32.19</v>
      </c>
      <c r="D975" s="0" t="n">
        <v>34.36</v>
      </c>
      <c r="E975" s="0" t="n">
        <v>0</v>
      </c>
      <c r="F975" s="0" t="n">
        <v>0</v>
      </c>
      <c r="G975" s="0" t="n">
        <v>-0.62</v>
      </c>
      <c r="H975" s="0" t="n">
        <v>1.55</v>
      </c>
      <c r="I975" s="0" t="n">
        <f aca="false">+G975-H975</f>
        <v>-2.17</v>
      </c>
      <c r="J975" s="0" t="n">
        <f aca="false">D975</f>
        <v>34.36</v>
      </c>
      <c r="K975" s="0" t="n">
        <f aca="false">C975</f>
        <v>32.19</v>
      </c>
    </row>
    <row r="976" customFormat="false" ht="12.75" hidden="false" customHeight="false" outlineLevel="0" collapsed="false">
      <c r="A976" s="0" t="s">
        <v>988</v>
      </c>
      <c r="B976" s="0" t="n">
        <v>2000</v>
      </c>
      <c r="C976" s="0" t="n">
        <v>27.79</v>
      </c>
      <c r="D976" s="0" t="n">
        <v>29.66</v>
      </c>
      <c r="E976" s="0" t="n">
        <v>0</v>
      </c>
      <c r="F976" s="0" t="n">
        <v>0</v>
      </c>
      <c r="G976" s="0" t="n">
        <v>-0.53</v>
      </c>
      <c r="H976" s="0" t="n">
        <v>1.34</v>
      </c>
      <c r="I976" s="0" t="n">
        <f aca="false">+G976-H976</f>
        <v>-1.87</v>
      </c>
      <c r="J976" s="0" t="n">
        <f aca="false">D976</f>
        <v>29.66</v>
      </c>
      <c r="K976" s="0" t="n">
        <f aca="false">C976</f>
        <v>27.79</v>
      </c>
    </row>
    <row r="977" customFormat="false" ht="12.75" hidden="false" customHeight="false" outlineLevel="0" collapsed="false">
      <c r="A977" s="0" t="s">
        <v>989</v>
      </c>
      <c r="B977" s="0" t="n">
        <v>2000</v>
      </c>
      <c r="C977" s="0" t="n">
        <v>25.1</v>
      </c>
      <c r="D977" s="0" t="n">
        <v>26.79</v>
      </c>
      <c r="E977" s="0" t="n">
        <v>0</v>
      </c>
      <c r="F977" s="0" t="n">
        <v>0</v>
      </c>
      <c r="G977" s="0" t="n">
        <v>-0.48</v>
      </c>
      <c r="H977" s="0" t="n">
        <v>1.21</v>
      </c>
      <c r="I977" s="0" t="n">
        <f aca="false">+G977-H977</f>
        <v>-1.69</v>
      </c>
      <c r="J977" s="0" t="n">
        <f aca="false">D977</f>
        <v>26.79</v>
      </c>
      <c r="K977" s="0" t="n">
        <f aca="false">C977</f>
        <v>25.1</v>
      </c>
    </row>
    <row r="978" customFormat="false" ht="12.75" hidden="false" customHeight="false" outlineLevel="0" collapsed="false">
      <c r="A978" s="0" t="s">
        <v>990</v>
      </c>
      <c r="B978" s="0" t="n">
        <v>2000</v>
      </c>
      <c r="C978" s="0" t="n">
        <v>29.7</v>
      </c>
      <c r="D978" s="0" t="n">
        <v>31.67</v>
      </c>
      <c r="E978" s="0" t="n">
        <v>0</v>
      </c>
      <c r="F978" s="0" t="n">
        <v>0</v>
      </c>
      <c r="G978" s="0" t="n">
        <v>-0.64</v>
      </c>
      <c r="H978" s="0" t="n">
        <v>1.33</v>
      </c>
      <c r="I978" s="0" t="n">
        <f aca="false">+G978-H978</f>
        <v>-1.97</v>
      </c>
      <c r="J978" s="0" t="n">
        <f aca="false">D978</f>
        <v>31.67</v>
      </c>
      <c r="K978" s="0" t="n">
        <f aca="false">C978</f>
        <v>29.7</v>
      </c>
    </row>
    <row r="979" customFormat="false" ht="12.75" hidden="false" customHeight="false" outlineLevel="0" collapsed="false">
      <c r="A979" s="0" t="s">
        <v>991</v>
      </c>
      <c r="B979" s="0" t="n">
        <v>2000</v>
      </c>
      <c r="C979" s="0" t="n">
        <v>30.49</v>
      </c>
      <c r="D979" s="0" t="n">
        <v>32.51</v>
      </c>
      <c r="E979" s="0" t="n">
        <v>0</v>
      </c>
      <c r="F979" s="0" t="n">
        <v>0</v>
      </c>
      <c r="G979" s="0" t="n">
        <v>-0.65</v>
      </c>
      <c r="H979" s="0" t="n">
        <v>1.37</v>
      </c>
      <c r="I979" s="0" t="n">
        <f aca="false">+G979-H979</f>
        <v>-2.02</v>
      </c>
      <c r="J979" s="0" t="n">
        <f aca="false">D979</f>
        <v>32.51</v>
      </c>
      <c r="K979" s="0" t="n">
        <f aca="false">C979</f>
        <v>30.49</v>
      </c>
    </row>
    <row r="980" customFormat="false" ht="12.75" hidden="false" customHeight="false" outlineLevel="0" collapsed="false">
      <c r="A980" s="0" t="s">
        <v>992</v>
      </c>
      <c r="B980" s="0" t="n">
        <v>2000</v>
      </c>
      <c r="C980" s="0" t="n">
        <v>32.31</v>
      </c>
      <c r="D980" s="0" t="n">
        <v>34.45</v>
      </c>
      <c r="E980" s="0" t="n">
        <v>0</v>
      </c>
      <c r="F980" s="0" t="n">
        <v>0</v>
      </c>
      <c r="G980" s="0" t="n">
        <v>-0.69</v>
      </c>
      <c r="H980" s="0" t="n">
        <v>1.45</v>
      </c>
      <c r="I980" s="0" t="n">
        <f aca="false">+G980-H980</f>
        <v>-2.14</v>
      </c>
      <c r="J980" s="0" t="n">
        <f aca="false">D980</f>
        <v>34.45</v>
      </c>
      <c r="K980" s="0" t="n">
        <f aca="false">C980</f>
        <v>32.31</v>
      </c>
    </row>
    <row r="981" customFormat="false" ht="12.75" hidden="false" customHeight="false" outlineLevel="0" collapsed="false">
      <c r="A981" s="0" t="s">
        <v>993</v>
      </c>
      <c r="B981" s="0" t="n">
        <v>2000</v>
      </c>
      <c r="C981" s="0" t="n">
        <v>31.97</v>
      </c>
      <c r="D981" s="0" t="n">
        <v>34.08</v>
      </c>
      <c r="E981" s="0" t="n">
        <v>0</v>
      </c>
      <c r="F981" s="0" t="n">
        <v>0</v>
      </c>
      <c r="G981" s="0" t="n">
        <v>-0.68</v>
      </c>
      <c r="H981" s="0" t="n">
        <v>1.43</v>
      </c>
      <c r="I981" s="0" t="n">
        <f aca="false">+G981-H981</f>
        <v>-2.11</v>
      </c>
      <c r="J981" s="0" t="n">
        <f aca="false">D981</f>
        <v>34.08</v>
      </c>
      <c r="K981" s="0" t="n">
        <f aca="false">C981</f>
        <v>31.97</v>
      </c>
    </row>
    <row r="982" customFormat="false" ht="12.75" hidden="false" customHeight="false" outlineLevel="0" collapsed="false">
      <c r="A982" s="0" t="s">
        <v>994</v>
      </c>
      <c r="B982" s="0" t="n">
        <v>2000</v>
      </c>
      <c r="C982" s="0" t="n">
        <v>29.7</v>
      </c>
      <c r="D982" s="0" t="n">
        <v>31.67</v>
      </c>
      <c r="E982" s="0" t="n">
        <v>0</v>
      </c>
      <c r="F982" s="0" t="n">
        <v>0</v>
      </c>
      <c r="G982" s="0" t="n">
        <v>-0.64</v>
      </c>
      <c r="H982" s="0" t="n">
        <v>1.33</v>
      </c>
      <c r="I982" s="0" t="n">
        <f aca="false">+G982-H982</f>
        <v>-1.97</v>
      </c>
      <c r="J982" s="0" t="n">
        <f aca="false">D982</f>
        <v>31.67</v>
      </c>
      <c r="K982" s="0" t="n">
        <f aca="false">C982</f>
        <v>29.7</v>
      </c>
    </row>
    <row r="983" customFormat="false" ht="12.75" hidden="false" customHeight="false" outlineLevel="0" collapsed="false">
      <c r="A983" s="0" t="s">
        <v>995</v>
      </c>
      <c r="B983" s="0" t="n">
        <v>2000</v>
      </c>
      <c r="C983" s="0" t="n">
        <v>29.7</v>
      </c>
      <c r="D983" s="0" t="n">
        <v>31.67</v>
      </c>
      <c r="E983" s="0" t="n">
        <v>0</v>
      </c>
      <c r="F983" s="0" t="n">
        <v>0</v>
      </c>
      <c r="G983" s="0" t="n">
        <v>-0.64</v>
      </c>
      <c r="H983" s="0" t="n">
        <v>1.33</v>
      </c>
      <c r="I983" s="0" t="n">
        <f aca="false">+G983-H983</f>
        <v>-1.97</v>
      </c>
      <c r="J983" s="0" t="n">
        <f aca="false">D983</f>
        <v>31.67</v>
      </c>
      <c r="K983" s="0" t="n">
        <f aca="false">C983</f>
        <v>29.7</v>
      </c>
    </row>
    <row r="984" customFormat="false" ht="12.75" hidden="false" customHeight="false" outlineLevel="0" collapsed="false">
      <c r="A984" s="0" t="s">
        <v>996</v>
      </c>
      <c r="B984" s="0" t="n">
        <v>2000</v>
      </c>
      <c r="C984" s="0" t="n">
        <v>29.7</v>
      </c>
      <c r="D984" s="0" t="n">
        <v>31.67</v>
      </c>
      <c r="E984" s="0" t="n">
        <v>0</v>
      </c>
      <c r="F984" s="0" t="n">
        <v>0</v>
      </c>
      <c r="G984" s="0" t="n">
        <v>-0.64</v>
      </c>
      <c r="H984" s="0" t="n">
        <v>1.33</v>
      </c>
      <c r="I984" s="0" t="n">
        <f aca="false">+G984-H984</f>
        <v>-1.97</v>
      </c>
      <c r="J984" s="0" t="n">
        <f aca="false">D984</f>
        <v>31.67</v>
      </c>
      <c r="K984" s="0" t="n">
        <f aca="false">C984</f>
        <v>29.7</v>
      </c>
    </row>
    <row r="985" customFormat="false" ht="12.75" hidden="false" customHeight="false" outlineLevel="0" collapsed="false">
      <c r="A985" s="0" t="s">
        <v>997</v>
      </c>
      <c r="B985" s="0" t="n">
        <v>2000</v>
      </c>
      <c r="C985" s="0" t="n">
        <v>29.7</v>
      </c>
      <c r="D985" s="0" t="n">
        <v>31.67</v>
      </c>
      <c r="E985" s="0" t="n">
        <v>0</v>
      </c>
      <c r="F985" s="0" t="n">
        <v>0</v>
      </c>
      <c r="G985" s="0" t="n">
        <v>-0.64</v>
      </c>
      <c r="H985" s="0" t="n">
        <v>1.33</v>
      </c>
      <c r="I985" s="0" t="n">
        <f aca="false">+G985-H985</f>
        <v>-1.97</v>
      </c>
      <c r="J985" s="0" t="n">
        <f aca="false">D985</f>
        <v>31.67</v>
      </c>
      <c r="K985" s="0" t="n">
        <f aca="false">C985</f>
        <v>29.7</v>
      </c>
    </row>
    <row r="986" customFormat="false" ht="12.75" hidden="false" customHeight="false" outlineLevel="0" collapsed="false">
      <c r="A986" s="0" t="s">
        <v>998</v>
      </c>
      <c r="B986" s="0" t="n">
        <v>2000</v>
      </c>
      <c r="C986" s="0" t="n">
        <v>29.7</v>
      </c>
      <c r="D986" s="0" t="n">
        <v>31.67</v>
      </c>
      <c r="E986" s="0" t="n">
        <v>0</v>
      </c>
      <c r="F986" s="0" t="n">
        <v>0</v>
      </c>
      <c r="G986" s="0" t="n">
        <v>-0.64</v>
      </c>
      <c r="H986" s="0" t="n">
        <v>1.33</v>
      </c>
      <c r="I986" s="0" t="n">
        <f aca="false">+G986-H986</f>
        <v>-1.97</v>
      </c>
      <c r="J986" s="0" t="n">
        <f aca="false">D986</f>
        <v>31.67</v>
      </c>
      <c r="K986" s="0" t="n">
        <f aca="false">C986</f>
        <v>29.7</v>
      </c>
    </row>
    <row r="987" customFormat="false" ht="12.75" hidden="false" customHeight="false" outlineLevel="0" collapsed="false">
      <c r="A987" s="0" t="s">
        <v>999</v>
      </c>
      <c r="B987" s="0" t="n">
        <v>2000</v>
      </c>
      <c r="C987" s="0" t="n">
        <v>29.12</v>
      </c>
      <c r="D987" s="0" t="n">
        <v>31.05</v>
      </c>
      <c r="E987" s="0" t="n">
        <v>0</v>
      </c>
      <c r="F987" s="0" t="n">
        <v>0</v>
      </c>
      <c r="G987" s="0" t="n">
        <v>-0.62</v>
      </c>
      <c r="H987" s="0" t="n">
        <v>1.31</v>
      </c>
      <c r="I987" s="0" t="n">
        <f aca="false">+G987-H987</f>
        <v>-1.93</v>
      </c>
      <c r="J987" s="0" t="n">
        <f aca="false">D987</f>
        <v>31.05</v>
      </c>
      <c r="K987" s="0" t="n">
        <f aca="false">C987</f>
        <v>29.12</v>
      </c>
    </row>
    <row r="988" customFormat="false" ht="12.75" hidden="false" customHeight="false" outlineLevel="0" collapsed="false">
      <c r="A988" s="0" t="s">
        <v>1000</v>
      </c>
      <c r="B988" s="0" t="n">
        <v>2000</v>
      </c>
      <c r="C988" s="0" t="n">
        <v>29.7</v>
      </c>
      <c r="D988" s="0" t="n">
        <v>31.67</v>
      </c>
      <c r="E988" s="0" t="n">
        <v>0</v>
      </c>
      <c r="F988" s="0" t="n">
        <v>0</v>
      </c>
      <c r="G988" s="0" t="n">
        <v>-0.64</v>
      </c>
      <c r="H988" s="0" t="n">
        <v>1.33</v>
      </c>
      <c r="I988" s="0" t="n">
        <f aca="false">+G988-H988</f>
        <v>-1.97</v>
      </c>
      <c r="J988" s="0" t="n">
        <f aca="false">D988</f>
        <v>31.67</v>
      </c>
      <c r="K988" s="0" t="n">
        <f aca="false">C988</f>
        <v>29.7</v>
      </c>
    </row>
    <row r="989" customFormat="false" ht="12.75" hidden="false" customHeight="false" outlineLevel="0" collapsed="false">
      <c r="A989" s="0" t="s">
        <v>1001</v>
      </c>
      <c r="B989" s="0" t="n">
        <v>2000</v>
      </c>
      <c r="C989" s="0" t="n">
        <v>32.31</v>
      </c>
      <c r="D989" s="0" t="n">
        <v>34.45</v>
      </c>
      <c r="E989" s="0" t="n">
        <v>0</v>
      </c>
      <c r="F989" s="0" t="n">
        <v>0</v>
      </c>
      <c r="G989" s="0" t="n">
        <v>-0.69</v>
      </c>
      <c r="H989" s="0" t="n">
        <v>1.45</v>
      </c>
      <c r="I989" s="0" t="n">
        <f aca="false">+G989-H989</f>
        <v>-2.14</v>
      </c>
      <c r="J989" s="0" t="n">
        <f aca="false">D989</f>
        <v>34.45</v>
      </c>
      <c r="K989" s="0" t="n">
        <f aca="false">C989</f>
        <v>32.31</v>
      </c>
    </row>
    <row r="990" customFormat="false" ht="12.75" hidden="false" customHeight="false" outlineLevel="0" collapsed="false">
      <c r="A990" s="0" t="s">
        <v>1002</v>
      </c>
      <c r="B990" s="0" t="n">
        <v>2000</v>
      </c>
      <c r="C990" s="0" t="n">
        <v>32.31</v>
      </c>
      <c r="D990" s="0" t="n">
        <v>34.45</v>
      </c>
      <c r="E990" s="0" t="n">
        <v>0</v>
      </c>
      <c r="F990" s="0" t="n">
        <v>0</v>
      </c>
      <c r="G990" s="0" t="n">
        <v>-0.69</v>
      </c>
      <c r="H990" s="0" t="n">
        <v>1.45</v>
      </c>
      <c r="I990" s="0" t="n">
        <f aca="false">+G990-H990</f>
        <v>-2.14</v>
      </c>
      <c r="J990" s="0" t="n">
        <f aca="false">D990</f>
        <v>34.45</v>
      </c>
      <c r="K990" s="0" t="n">
        <f aca="false">C990</f>
        <v>32.31</v>
      </c>
    </row>
    <row r="991" customFormat="false" ht="12.75" hidden="false" customHeight="false" outlineLevel="0" collapsed="false">
      <c r="A991" s="0" t="s">
        <v>1003</v>
      </c>
      <c r="B991" s="0" t="n">
        <v>2000</v>
      </c>
      <c r="C991" s="0" t="n">
        <v>31.59</v>
      </c>
      <c r="D991" s="0" t="n">
        <v>33.68</v>
      </c>
      <c r="E991" s="0" t="n">
        <v>0</v>
      </c>
      <c r="F991" s="0" t="n">
        <v>0</v>
      </c>
      <c r="G991" s="0" t="n">
        <v>-0.67</v>
      </c>
      <c r="H991" s="0" t="n">
        <v>1.42</v>
      </c>
      <c r="I991" s="0" t="n">
        <f aca="false">+G991-H991</f>
        <v>-2.09</v>
      </c>
      <c r="J991" s="0" t="n">
        <f aca="false">D991</f>
        <v>33.68</v>
      </c>
      <c r="K991" s="0" t="n">
        <f aca="false">C991</f>
        <v>31.59</v>
      </c>
    </row>
    <row r="992" customFormat="false" ht="12.75" hidden="false" customHeight="false" outlineLevel="0" collapsed="false">
      <c r="A992" s="0" t="s">
        <v>1004</v>
      </c>
      <c r="B992" s="0" t="n">
        <v>2000</v>
      </c>
      <c r="C992" s="0" t="n">
        <v>29.7</v>
      </c>
      <c r="D992" s="0" t="n">
        <v>31.67</v>
      </c>
      <c r="E992" s="0" t="n">
        <v>0</v>
      </c>
      <c r="F992" s="0" t="n">
        <v>0</v>
      </c>
      <c r="G992" s="0" t="n">
        <v>-0.64</v>
      </c>
      <c r="H992" s="0" t="n">
        <v>1.33</v>
      </c>
      <c r="I992" s="0" t="n">
        <f aca="false">+G992-H992</f>
        <v>-1.97</v>
      </c>
      <c r="J992" s="0" t="n">
        <f aca="false">D992</f>
        <v>31.67</v>
      </c>
      <c r="K992" s="0" t="n">
        <f aca="false">C992</f>
        <v>29.7</v>
      </c>
    </row>
    <row r="993" customFormat="false" ht="12.75" hidden="false" customHeight="false" outlineLevel="0" collapsed="false">
      <c r="A993" s="0" t="s">
        <v>1005</v>
      </c>
      <c r="B993" s="0" t="n">
        <v>2000</v>
      </c>
      <c r="C993" s="0" t="n">
        <v>24.65</v>
      </c>
      <c r="D993" s="0" t="n">
        <v>26.29</v>
      </c>
      <c r="E993" s="0" t="n">
        <v>0</v>
      </c>
      <c r="F993" s="0" t="n">
        <v>0</v>
      </c>
      <c r="G993" s="0" t="n">
        <v>-0.53</v>
      </c>
      <c r="H993" s="0" t="n">
        <v>1.11</v>
      </c>
      <c r="I993" s="0" t="n">
        <f aca="false">+G993-H993</f>
        <v>-1.64</v>
      </c>
      <c r="J993" s="0" t="n">
        <f aca="false">D993</f>
        <v>26.29</v>
      </c>
      <c r="K993" s="0" t="n">
        <f aca="false">C993</f>
        <v>24.65</v>
      </c>
    </row>
    <row r="994" customFormat="false" ht="12.75" hidden="false" customHeight="false" outlineLevel="0" collapsed="false">
      <c r="A994" s="0" t="s">
        <v>1006</v>
      </c>
      <c r="B994" s="0" t="n">
        <v>2000</v>
      </c>
      <c r="C994" s="0" t="n">
        <v>31.47</v>
      </c>
      <c r="D994" s="0" t="n">
        <v>33.81</v>
      </c>
      <c r="E994" s="0" t="n">
        <v>0</v>
      </c>
      <c r="F994" s="0" t="n">
        <v>0</v>
      </c>
      <c r="G994" s="0" t="n">
        <v>-0.73</v>
      </c>
      <c r="H994" s="0" t="n">
        <v>1.61</v>
      </c>
      <c r="I994" s="0" t="n">
        <f aca="false">+G994-H994</f>
        <v>-2.34</v>
      </c>
      <c r="J994" s="0" t="n">
        <f aca="false">D994</f>
        <v>33.81</v>
      </c>
      <c r="K994" s="0" t="n">
        <f aca="false">C994</f>
        <v>31.47</v>
      </c>
    </row>
    <row r="995" customFormat="false" ht="12.75" hidden="false" customHeight="false" outlineLevel="0" collapsed="false">
      <c r="A995" s="0" t="s">
        <v>1007</v>
      </c>
      <c r="B995" s="0" t="n">
        <v>2000</v>
      </c>
      <c r="C995" s="0" t="n">
        <v>34.28</v>
      </c>
      <c r="D995" s="0" t="n">
        <v>36.83</v>
      </c>
      <c r="E995" s="0" t="n">
        <v>0</v>
      </c>
      <c r="F995" s="0" t="n">
        <v>0</v>
      </c>
      <c r="G995" s="0" t="n">
        <v>-0.8</v>
      </c>
      <c r="H995" s="0" t="n">
        <v>1.75</v>
      </c>
      <c r="I995" s="0" t="n">
        <f aca="false">+G995-H995</f>
        <v>-2.55</v>
      </c>
      <c r="J995" s="0" t="n">
        <f aca="false">D995</f>
        <v>36.83</v>
      </c>
      <c r="K995" s="0" t="n">
        <f aca="false">C995</f>
        <v>34.28</v>
      </c>
    </row>
    <row r="996" customFormat="false" ht="12.75" hidden="false" customHeight="false" outlineLevel="0" collapsed="false">
      <c r="A996" s="0" t="s">
        <v>1008</v>
      </c>
      <c r="B996" s="0" t="n">
        <v>2000</v>
      </c>
      <c r="C996" s="0" t="n">
        <v>35.22</v>
      </c>
      <c r="D996" s="0" t="n">
        <v>37.84</v>
      </c>
      <c r="E996" s="0" t="n">
        <v>0</v>
      </c>
      <c r="F996" s="0" t="n">
        <v>0</v>
      </c>
      <c r="G996" s="0" t="n">
        <v>-0.82</v>
      </c>
      <c r="H996" s="0" t="n">
        <v>1.8</v>
      </c>
      <c r="I996" s="0" t="n">
        <f aca="false">+G996-H996</f>
        <v>-2.62</v>
      </c>
      <c r="J996" s="0" t="n">
        <f aca="false">D996</f>
        <v>37.84</v>
      </c>
      <c r="K996" s="0" t="n">
        <f aca="false">C996</f>
        <v>35.22</v>
      </c>
    </row>
    <row r="997" customFormat="false" ht="12.75" hidden="false" customHeight="false" outlineLevel="0" collapsed="false">
      <c r="A997" s="0" t="s">
        <v>1009</v>
      </c>
      <c r="B997" s="0" t="n">
        <v>2000</v>
      </c>
      <c r="C997" s="0" t="n">
        <v>40.54</v>
      </c>
      <c r="D997" s="0" t="n">
        <v>43.55</v>
      </c>
      <c r="E997" s="0" t="n">
        <v>0</v>
      </c>
      <c r="F997" s="0" t="n">
        <v>0</v>
      </c>
      <c r="G997" s="0" t="n">
        <v>-0.94</v>
      </c>
      <c r="H997" s="0" t="n">
        <v>2.07</v>
      </c>
      <c r="I997" s="0" t="n">
        <f aca="false">+G997-H997</f>
        <v>-3.01</v>
      </c>
      <c r="J997" s="0" t="n">
        <f aca="false">D997</f>
        <v>43.55</v>
      </c>
      <c r="K997" s="0" t="n">
        <f aca="false">C997</f>
        <v>40.54</v>
      </c>
    </row>
    <row r="998" customFormat="false" ht="12.75" hidden="false" customHeight="false" outlineLevel="0" collapsed="false">
      <c r="A998" s="0" t="s">
        <v>1010</v>
      </c>
      <c r="B998" s="0" t="n">
        <v>2000</v>
      </c>
      <c r="C998" s="0" t="n">
        <v>35.22</v>
      </c>
      <c r="D998" s="0" t="n">
        <v>37.84</v>
      </c>
      <c r="E998" s="0" t="n">
        <v>0</v>
      </c>
      <c r="F998" s="0" t="n">
        <v>0</v>
      </c>
      <c r="G998" s="0" t="n">
        <v>-0.82</v>
      </c>
      <c r="H998" s="0" t="n">
        <v>1.8</v>
      </c>
      <c r="I998" s="0" t="n">
        <f aca="false">+G998-H998</f>
        <v>-2.62</v>
      </c>
      <c r="J998" s="0" t="n">
        <f aca="false">D998</f>
        <v>37.84</v>
      </c>
      <c r="K998" s="0" t="n">
        <f aca="false">C998</f>
        <v>35.22</v>
      </c>
    </row>
    <row r="999" customFormat="false" ht="12.75" hidden="false" customHeight="false" outlineLevel="0" collapsed="false">
      <c r="A999" s="0" t="s">
        <v>1011</v>
      </c>
      <c r="B999" s="0" t="n">
        <v>2000</v>
      </c>
      <c r="C999" s="0" t="n">
        <v>31.99</v>
      </c>
      <c r="D999" s="0" t="n">
        <v>34.36</v>
      </c>
      <c r="E999" s="0" t="n">
        <v>0</v>
      </c>
      <c r="F999" s="0" t="n">
        <v>0</v>
      </c>
      <c r="G999" s="0" t="n">
        <v>-0.74</v>
      </c>
      <c r="H999" s="0" t="n">
        <v>1.63</v>
      </c>
      <c r="I999" s="0" t="n">
        <f aca="false">+G999-H999</f>
        <v>-2.37</v>
      </c>
      <c r="J999" s="0" t="n">
        <f aca="false">D999</f>
        <v>34.36</v>
      </c>
      <c r="K999" s="0" t="n">
        <f aca="false">C999</f>
        <v>31.99</v>
      </c>
    </row>
    <row r="1000" customFormat="false" ht="12.75" hidden="false" customHeight="false" outlineLevel="0" collapsed="false">
      <c r="A1000" s="0" t="s">
        <v>1012</v>
      </c>
      <c r="B1000" s="0" t="n">
        <v>2000</v>
      </c>
      <c r="C1000" s="0" t="n">
        <v>31.99</v>
      </c>
      <c r="D1000" s="0" t="n">
        <v>34.36</v>
      </c>
      <c r="E1000" s="0" t="n">
        <v>0</v>
      </c>
      <c r="F1000" s="0" t="n">
        <v>0</v>
      </c>
      <c r="G1000" s="0" t="n">
        <v>-0.74</v>
      </c>
      <c r="H1000" s="0" t="n">
        <v>1.63</v>
      </c>
      <c r="I1000" s="0" t="n">
        <f aca="false">+G1000-H1000</f>
        <v>-2.37</v>
      </c>
      <c r="J1000" s="0" t="n">
        <f aca="false">D1000</f>
        <v>34.36</v>
      </c>
      <c r="K1000" s="0" t="n">
        <f aca="false">C1000</f>
        <v>31.99</v>
      </c>
    </row>
    <row r="1001" customFormat="false" ht="12.75" hidden="false" customHeight="false" outlineLevel="0" collapsed="false">
      <c r="A1001" s="0" t="s">
        <v>1013</v>
      </c>
      <c r="B1001" s="0" t="n">
        <v>2000</v>
      </c>
      <c r="C1001" s="0" t="n">
        <v>32.18</v>
      </c>
      <c r="D1001" s="0" t="n">
        <v>34.57</v>
      </c>
      <c r="E1001" s="0" t="n">
        <v>0</v>
      </c>
      <c r="F1001" s="0" t="n">
        <v>0</v>
      </c>
      <c r="G1001" s="0" t="n">
        <v>-0.75</v>
      </c>
      <c r="H1001" s="0" t="n">
        <v>1.64</v>
      </c>
      <c r="I1001" s="0" t="n">
        <f aca="false">+G1001-H1001</f>
        <v>-2.39</v>
      </c>
      <c r="J1001" s="0" t="n">
        <f aca="false">D1001</f>
        <v>34.57</v>
      </c>
      <c r="K1001" s="0" t="n">
        <f aca="false">C1001</f>
        <v>32.18</v>
      </c>
    </row>
    <row r="1002" customFormat="false" ht="12.75" hidden="false" customHeight="false" outlineLevel="0" collapsed="false">
      <c r="A1002" s="0" t="s">
        <v>1014</v>
      </c>
      <c r="B1002" s="0" t="n">
        <v>2000</v>
      </c>
      <c r="C1002" s="0" t="n">
        <v>31.47</v>
      </c>
      <c r="D1002" s="0" t="n">
        <v>33.81</v>
      </c>
      <c r="E1002" s="0" t="n">
        <v>0</v>
      </c>
      <c r="F1002" s="0" t="n">
        <v>0</v>
      </c>
      <c r="G1002" s="0" t="n">
        <v>-0.73</v>
      </c>
      <c r="H1002" s="0" t="n">
        <v>1.61</v>
      </c>
      <c r="I1002" s="0" t="n">
        <f aca="false">+G1002-H1002</f>
        <v>-2.34</v>
      </c>
      <c r="J1002" s="0" t="n">
        <f aca="false">D1002</f>
        <v>33.81</v>
      </c>
      <c r="K1002" s="0" t="n">
        <f aca="false">C1002</f>
        <v>31.47</v>
      </c>
    </row>
    <row r="1003" customFormat="false" ht="12.75" hidden="false" customHeight="false" outlineLevel="0" collapsed="false">
      <c r="A1003" s="0" t="s">
        <v>1015</v>
      </c>
      <c r="B1003" s="0" t="n">
        <v>2000</v>
      </c>
      <c r="C1003" s="0" t="n">
        <v>31.99</v>
      </c>
      <c r="D1003" s="0" t="n">
        <v>34.36</v>
      </c>
      <c r="E1003" s="0" t="n">
        <v>0</v>
      </c>
      <c r="F1003" s="0" t="n">
        <v>0</v>
      </c>
      <c r="G1003" s="0" t="n">
        <v>-0.74</v>
      </c>
      <c r="H1003" s="0" t="n">
        <v>1.63</v>
      </c>
      <c r="I1003" s="0" t="n">
        <f aca="false">+G1003-H1003</f>
        <v>-2.37</v>
      </c>
      <c r="J1003" s="0" t="n">
        <f aca="false">D1003</f>
        <v>34.36</v>
      </c>
      <c r="K1003" s="0" t="n">
        <f aca="false">C1003</f>
        <v>31.99</v>
      </c>
    </row>
    <row r="1004" customFormat="false" ht="12.75" hidden="false" customHeight="false" outlineLevel="0" collapsed="false">
      <c r="A1004" s="0" t="s">
        <v>1016</v>
      </c>
      <c r="B1004" s="0" t="n">
        <v>2000</v>
      </c>
      <c r="C1004" s="0" t="n">
        <v>32.24</v>
      </c>
      <c r="D1004" s="0" t="n">
        <v>34.64</v>
      </c>
      <c r="E1004" s="0" t="n">
        <v>0</v>
      </c>
      <c r="F1004" s="0" t="n">
        <v>0</v>
      </c>
      <c r="G1004" s="0" t="n">
        <v>-0.75</v>
      </c>
      <c r="H1004" s="0" t="n">
        <v>1.65</v>
      </c>
      <c r="I1004" s="0" t="n">
        <f aca="false">+G1004-H1004</f>
        <v>-2.4</v>
      </c>
      <c r="J1004" s="0" t="n">
        <f aca="false">D1004</f>
        <v>34.64</v>
      </c>
      <c r="K1004" s="0" t="n">
        <f aca="false">C1004</f>
        <v>32.24</v>
      </c>
    </row>
    <row r="1005" customFormat="false" ht="12.75" hidden="false" customHeight="false" outlineLevel="0" collapsed="false">
      <c r="A1005" s="0" t="s">
        <v>1017</v>
      </c>
      <c r="B1005" s="0" t="n">
        <v>2000</v>
      </c>
      <c r="C1005" s="0" t="n">
        <v>40.54</v>
      </c>
      <c r="D1005" s="0" t="n">
        <v>43.55</v>
      </c>
      <c r="E1005" s="0" t="n">
        <v>0</v>
      </c>
      <c r="F1005" s="0" t="n">
        <v>0</v>
      </c>
      <c r="G1005" s="0" t="n">
        <v>-0.94</v>
      </c>
      <c r="H1005" s="0" t="n">
        <v>2.07</v>
      </c>
      <c r="I1005" s="0" t="n">
        <f aca="false">+G1005-H1005</f>
        <v>-3.01</v>
      </c>
      <c r="J1005" s="0" t="n">
        <f aca="false">D1005</f>
        <v>43.55</v>
      </c>
      <c r="K1005" s="0" t="n">
        <f aca="false">C1005</f>
        <v>40.54</v>
      </c>
    </row>
    <row r="1006" customFormat="false" ht="12.75" hidden="false" customHeight="false" outlineLevel="0" collapsed="false">
      <c r="A1006" s="0" t="s">
        <v>1018</v>
      </c>
      <c r="B1006" s="0" t="n">
        <v>2000</v>
      </c>
      <c r="C1006" s="0" t="n">
        <v>35.22</v>
      </c>
      <c r="D1006" s="0" t="n">
        <v>37.84</v>
      </c>
      <c r="E1006" s="0" t="n">
        <v>0</v>
      </c>
      <c r="F1006" s="0" t="n">
        <v>0</v>
      </c>
      <c r="G1006" s="0" t="n">
        <v>-0.82</v>
      </c>
      <c r="H1006" s="0" t="n">
        <v>1.8</v>
      </c>
      <c r="I1006" s="0" t="n">
        <f aca="false">+G1006-H1006</f>
        <v>-2.62</v>
      </c>
      <c r="J1006" s="0" t="n">
        <f aca="false">D1006</f>
        <v>37.84</v>
      </c>
      <c r="K1006" s="0" t="n">
        <f aca="false">C1006</f>
        <v>35.22</v>
      </c>
    </row>
    <row r="1007" customFormat="false" ht="12.75" hidden="false" customHeight="false" outlineLevel="0" collapsed="false">
      <c r="A1007" s="0" t="s">
        <v>1019</v>
      </c>
      <c r="B1007" s="0" t="n">
        <v>2000</v>
      </c>
      <c r="C1007" s="0" t="n">
        <v>34.29</v>
      </c>
      <c r="D1007" s="0" t="n">
        <v>36.84</v>
      </c>
      <c r="E1007" s="0" t="n">
        <v>0</v>
      </c>
      <c r="F1007" s="0" t="n">
        <v>0</v>
      </c>
      <c r="G1007" s="0" t="n">
        <v>-0.8</v>
      </c>
      <c r="H1007" s="0" t="n">
        <v>1.75</v>
      </c>
      <c r="I1007" s="0" t="n">
        <f aca="false">+G1007-H1007</f>
        <v>-2.55</v>
      </c>
      <c r="J1007" s="0" t="n">
        <f aca="false">D1007</f>
        <v>36.84</v>
      </c>
      <c r="K1007" s="0" t="n">
        <f aca="false">C1007</f>
        <v>34.29</v>
      </c>
    </row>
    <row r="1008" customFormat="false" ht="12.75" hidden="false" customHeight="false" outlineLevel="0" collapsed="false">
      <c r="A1008" s="0" t="s">
        <v>1020</v>
      </c>
      <c r="B1008" s="0" t="n">
        <v>2000</v>
      </c>
      <c r="C1008" s="0" t="n">
        <v>30.19</v>
      </c>
      <c r="D1008" s="0" t="n">
        <v>32.43</v>
      </c>
      <c r="E1008" s="0" t="n">
        <v>0</v>
      </c>
      <c r="F1008" s="0" t="n">
        <v>0</v>
      </c>
      <c r="G1008" s="0" t="n">
        <v>-0.7</v>
      </c>
      <c r="H1008" s="0" t="n">
        <v>1.54</v>
      </c>
      <c r="I1008" s="0" t="n">
        <f aca="false">+G1008-H1008</f>
        <v>-2.24</v>
      </c>
      <c r="J1008" s="0" t="n">
        <f aca="false">D1008</f>
        <v>32.43</v>
      </c>
      <c r="K1008" s="0" t="n">
        <f aca="false">C1008</f>
        <v>30.19</v>
      </c>
    </row>
    <row r="1009" customFormat="false" ht="12.75" hidden="false" customHeight="false" outlineLevel="0" collapsed="false">
      <c r="A1009" s="0" t="s">
        <v>1021</v>
      </c>
      <c r="B1009" s="0" t="n">
        <v>2000</v>
      </c>
      <c r="C1009" s="0" t="n">
        <v>24.62</v>
      </c>
      <c r="D1009" s="0" t="n">
        <v>26.45</v>
      </c>
      <c r="E1009" s="0" t="n">
        <v>0</v>
      </c>
      <c r="F1009" s="0" t="n">
        <v>0</v>
      </c>
      <c r="G1009" s="0" t="n">
        <v>-0.57</v>
      </c>
      <c r="H1009" s="0" t="n">
        <v>1.26</v>
      </c>
      <c r="I1009" s="0" t="n">
        <f aca="false">+G1009-H1009</f>
        <v>-1.83</v>
      </c>
      <c r="J1009" s="0" t="n">
        <f aca="false">D1009</f>
        <v>26.45</v>
      </c>
      <c r="K1009" s="0" t="n">
        <f aca="false">C1009</f>
        <v>24.62</v>
      </c>
    </row>
    <row r="1010" customFormat="false" ht="12.75" hidden="false" customHeight="false" outlineLevel="0" collapsed="false">
      <c r="A1010" s="0" t="s">
        <v>1022</v>
      </c>
      <c r="B1010" s="0" t="n">
        <v>2000</v>
      </c>
      <c r="C1010" s="0" t="n">
        <v>32.52</v>
      </c>
      <c r="D1010" s="0" t="n">
        <v>34.92</v>
      </c>
      <c r="E1010" s="0" t="n">
        <v>0</v>
      </c>
      <c r="F1010" s="0" t="n">
        <v>0</v>
      </c>
      <c r="G1010" s="0" t="n">
        <v>-0.69</v>
      </c>
      <c r="H1010" s="0" t="n">
        <v>1.71</v>
      </c>
      <c r="I1010" s="0" t="n">
        <f aca="false">+G1010-H1010</f>
        <v>-2.4</v>
      </c>
      <c r="J1010" s="0" t="n">
        <f aca="false">D1010</f>
        <v>34.92</v>
      </c>
      <c r="K1010" s="0" t="n">
        <f aca="false">C1010</f>
        <v>32.52</v>
      </c>
    </row>
    <row r="1011" customFormat="false" ht="12.75" hidden="false" customHeight="false" outlineLevel="0" collapsed="false">
      <c r="A1011" s="0" t="s">
        <v>1023</v>
      </c>
      <c r="B1011" s="0" t="n">
        <v>2000</v>
      </c>
      <c r="C1011" s="0" t="n">
        <v>34.35</v>
      </c>
      <c r="D1011" s="0" t="n">
        <v>36.89</v>
      </c>
      <c r="E1011" s="0" t="n">
        <v>0</v>
      </c>
      <c r="F1011" s="0" t="n">
        <v>0</v>
      </c>
      <c r="G1011" s="0" t="n">
        <v>-0.73</v>
      </c>
      <c r="H1011" s="0" t="n">
        <v>1.81</v>
      </c>
      <c r="I1011" s="0" t="n">
        <f aca="false">+G1011-H1011</f>
        <v>-2.54</v>
      </c>
      <c r="J1011" s="0" t="n">
        <f aca="false">D1011</f>
        <v>36.89</v>
      </c>
      <c r="K1011" s="0" t="n">
        <f aca="false">C1011</f>
        <v>34.35</v>
      </c>
    </row>
    <row r="1012" customFormat="false" ht="12.75" hidden="false" customHeight="false" outlineLevel="0" collapsed="false">
      <c r="A1012" s="0" t="s">
        <v>1024</v>
      </c>
      <c r="B1012" s="0" t="n">
        <v>2000</v>
      </c>
      <c r="C1012" s="0" t="n">
        <v>45.17</v>
      </c>
      <c r="D1012" s="0" t="n">
        <v>48.51</v>
      </c>
      <c r="E1012" s="0" t="n">
        <v>0</v>
      </c>
      <c r="F1012" s="0" t="n">
        <v>0</v>
      </c>
      <c r="G1012" s="0" t="n">
        <v>-0.96</v>
      </c>
      <c r="H1012" s="0" t="n">
        <v>2.38</v>
      </c>
      <c r="I1012" s="0" t="n">
        <f aca="false">+G1012-H1012</f>
        <v>-3.34</v>
      </c>
      <c r="J1012" s="0" t="n">
        <f aca="false">D1012</f>
        <v>48.51</v>
      </c>
      <c r="K1012" s="0" t="n">
        <f aca="false">C1012</f>
        <v>45.17</v>
      </c>
    </row>
    <row r="1013" customFormat="false" ht="12.75" hidden="false" customHeight="false" outlineLevel="0" collapsed="false">
      <c r="A1013" s="0" t="s">
        <v>1025</v>
      </c>
      <c r="B1013" s="0" t="n">
        <v>2000</v>
      </c>
      <c r="C1013" s="0" t="n">
        <v>57.82</v>
      </c>
      <c r="D1013" s="0" t="n">
        <v>62.1</v>
      </c>
      <c r="E1013" s="0" t="n">
        <v>0</v>
      </c>
      <c r="F1013" s="0" t="n">
        <v>0</v>
      </c>
      <c r="G1013" s="0" t="n">
        <v>-1.23</v>
      </c>
      <c r="H1013" s="0" t="n">
        <v>3.05</v>
      </c>
      <c r="I1013" s="0" t="n">
        <f aca="false">+G1013-H1013</f>
        <v>-4.28</v>
      </c>
      <c r="J1013" s="0" t="n">
        <f aca="false">D1013</f>
        <v>62.1</v>
      </c>
      <c r="K1013" s="0" t="n">
        <f aca="false">C1013</f>
        <v>57.82</v>
      </c>
    </row>
    <row r="1014" customFormat="false" ht="12.75" hidden="false" customHeight="false" outlineLevel="0" collapsed="false">
      <c r="A1014" s="0" t="s">
        <v>1026</v>
      </c>
      <c r="B1014" s="0" t="n">
        <v>2000</v>
      </c>
      <c r="C1014" s="0" t="n">
        <v>45.17</v>
      </c>
      <c r="D1014" s="0" t="n">
        <v>48.51</v>
      </c>
      <c r="E1014" s="0" t="n">
        <v>0</v>
      </c>
      <c r="F1014" s="0" t="n">
        <v>0</v>
      </c>
      <c r="G1014" s="0" t="n">
        <v>-0.96</v>
      </c>
      <c r="H1014" s="0" t="n">
        <v>2.38</v>
      </c>
      <c r="I1014" s="0" t="n">
        <f aca="false">+G1014-H1014</f>
        <v>-3.34</v>
      </c>
      <c r="J1014" s="0" t="n">
        <f aca="false">D1014</f>
        <v>48.51</v>
      </c>
      <c r="K1014" s="0" t="n">
        <f aca="false">C1014</f>
        <v>45.17</v>
      </c>
    </row>
    <row r="1015" customFormat="false" ht="12.75" hidden="false" customHeight="false" outlineLevel="0" collapsed="false">
      <c r="A1015" s="0" t="s">
        <v>1027</v>
      </c>
      <c r="B1015" s="0" t="n">
        <v>2000</v>
      </c>
      <c r="C1015" s="0" t="n">
        <v>32.52</v>
      </c>
      <c r="D1015" s="0" t="n">
        <v>34.92</v>
      </c>
      <c r="E1015" s="0" t="n">
        <v>0</v>
      </c>
      <c r="F1015" s="0" t="n">
        <v>0</v>
      </c>
      <c r="G1015" s="0" t="n">
        <v>-0.69</v>
      </c>
      <c r="H1015" s="0" t="n">
        <v>1.71</v>
      </c>
      <c r="I1015" s="0" t="n">
        <f aca="false">+G1015-H1015</f>
        <v>-2.4</v>
      </c>
      <c r="J1015" s="0" t="n">
        <f aca="false">D1015</f>
        <v>34.92</v>
      </c>
      <c r="K1015" s="0" t="n">
        <f aca="false">C1015</f>
        <v>32.52</v>
      </c>
    </row>
    <row r="1016" customFormat="false" ht="12.75" hidden="false" customHeight="false" outlineLevel="0" collapsed="false">
      <c r="A1016" s="0" t="s">
        <v>1028</v>
      </c>
      <c r="B1016" s="0" t="n">
        <v>2000</v>
      </c>
      <c r="C1016" s="0" t="n">
        <v>32.38</v>
      </c>
      <c r="D1016" s="0" t="n">
        <v>34.78</v>
      </c>
      <c r="E1016" s="0" t="n">
        <v>0</v>
      </c>
      <c r="F1016" s="0" t="n">
        <v>0</v>
      </c>
      <c r="G1016" s="0" t="n">
        <v>-0.69</v>
      </c>
      <c r="H1016" s="0" t="n">
        <v>1.71</v>
      </c>
      <c r="I1016" s="0" t="n">
        <f aca="false">+G1016-H1016</f>
        <v>-2.4</v>
      </c>
      <c r="J1016" s="0" t="n">
        <f aca="false">D1016</f>
        <v>34.78</v>
      </c>
      <c r="K1016" s="0" t="n">
        <f aca="false">C1016</f>
        <v>32.38</v>
      </c>
    </row>
    <row r="1017" customFormat="false" ht="12.75" hidden="false" customHeight="false" outlineLevel="0" collapsed="false">
      <c r="A1017" s="0" t="s">
        <v>1029</v>
      </c>
      <c r="B1017" s="0" t="n">
        <v>2000</v>
      </c>
      <c r="C1017" s="0" t="n">
        <v>32.07</v>
      </c>
      <c r="D1017" s="0" t="n">
        <v>34.44</v>
      </c>
      <c r="E1017" s="0" t="n">
        <v>0</v>
      </c>
      <c r="F1017" s="0" t="n">
        <v>0</v>
      </c>
      <c r="G1017" s="0" t="n">
        <v>-0.68</v>
      </c>
      <c r="H1017" s="0" t="n">
        <v>1.69</v>
      </c>
      <c r="I1017" s="0" t="n">
        <f aca="false">+G1017-H1017</f>
        <v>-2.37</v>
      </c>
      <c r="J1017" s="0" t="n">
        <f aca="false">D1017</f>
        <v>34.44</v>
      </c>
      <c r="K1017" s="0" t="n">
        <f aca="false">C1017</f>
        <v>32.07</v>
      </c>
    </row>
    <row r="1018" customFormat="false" ht="12.75" hidden="false" customHeight="false" outlineLevel="0" collapsed="false">
      <c r="A1018" s="0" t="s">
        <v>1030</v>
      </c>
      <c r="B1018" s="0" t="n">
        <v>2000</v>
      </c>
      <c r="C1018" s="0" t="n">
        <v>30.34</v>
      </c>
      <c r="D1018" s="0" t="n">
        <v>32.59</v>
      </c>
      <c r="E1018" s="0" t="n">
        <v>0</v>
      </c>
      <c r="F1018" s="0" t="n">
        <v>0</v>
      </c>
      <c r="G1018" s="0" t="n">
        <v>-0.65</v>
      </c>
      <c r="H1018" s="0" t="n">
        <v>1.6</v>
      </c>
      <c r="I1018" s="0" t="n">
        <f aca="false">+G1018-H1018</f>
        <v>-2.25</v>
      </c>
      <c r="J1018" s="0" t="n">
        <f aca="false">D1018</f>
        <v>32.59</v>
      </c>
      <c r="K1018" s="0" t="n">
        <f aca="false">C1018</f>
        <v>30.34</v>
      </c>
    </row>
    <row r="1019" customFormat="false" ht="12.75" hidden="false" customHeight="false" outlineLevel="0" collapsed="false">
      <c r="A1019" s="0" t="s">
        <v>1031</v>
      </c>
      <c r="B1019" s="0" t="n">
        <v>2000</v>
      </c>
      <c r="C1019" s="0" t="n">
        <v>32.27</v>
      </c>
      <c r="D1019" s="0" t="n">
        <v>34.66</v>
      </c>
      <c r="E1019" s="0" t="n">
        <v>0</v>
      </c>
      <c r="F1019" s="0" t="n">
        <v>0</v>
      </c>
      <c r="G1019" s="0" t="n">
        <v>-0.69</v>
      </c>
      <c r="H1019" s="0" t="n">
        <v>1.7</v>
      </c>
      <c r="I1019" s="0" t="n">
        <f aca="false">+G1019-H1019</f>
        <v>-2.39</v>
      </c>
      <c r="J1019" s="0" t="n">
        <f aca="false">D1019</f>
        <v>34.66</v>
      </c>
      <c r="K1019" s="0" t="n">
        <f aca="false">C1019</f>
        <v>32.27</v>
      </c>
    </row>
    <row r="1020" customFormat="false" ht="12.75" hidden="false" customHeight="false" outlineLevel="0" collapsed="false">
      <c r="A1020" s="0" t="s">
        <v>1032</v>
      </c>
      <c r="B1020" s="0" t="n">
        <v>2000</v>
      </c>
      <c r="C1020" s="0" t="n">
        <v>32.27</v>
      </c>
      <c r="D1020" s="0" t="n">
        <v>34.66</v>
      </c>
      <c r="E1020" s="0" t="n">
        <v>0</v>
      </c>
      <c r="F1020" s="0" t="n">
        <v>0</v>
      </c>
      <c r="G1020" s="0" t="n">
        <v>-0.69</v>
      </c>
      <c r="H1020" s="0" t="n">
        <v>1.7</v>
      </c>
      <c r="I1020" s="0" t="n">
        <f aca="false">+G1020-H1020</f>
        <v>-2.39</v>
      </c>
      <c r="J1020" s="0" t="n">
        <f aca="false">D1020</f>
        <v>34.66</v>
      </c>
      <c r="K1020" s="0" t="n">
        <f aca="false">C1020</f>
        <v>32.27</v>
      </c>
    </row>
    <row r="1021" customFormat="false" ht="12.75" hidden="false" customHeight="false" outlineLevel="0" collapsed="false">
      <c r="A1021" s="0" t="s">
        <v>1033</v>
      </c>
      <c r="B1021" s="0" t="n">
        <v>2000</v>
      </c>
      <c r="C1021" s="0" t="n">
        <v>45.17</v>
      </c>
      <c r="D1021" s="0" t="n">
        <v>48.51</v>
      </c>
      <c r="E1021" s="0" t="n">
        <v>0</v>
      </c>
      <c r="F1021" s="0" t="n">
        <v>0</v>
      </c>
      <c r="G1021" s="0" t="n">
        <v>-0.96</v>
      </c>
      <c r="H1021" s="0" t="n">
        <v>2.38</v>
      </c>
      <c r="I1021" s="0" t="n">
        <f aca="false">+G1021-H1021</f>
        <v>-3.34</v>
      </c>
      <c r="J1021" s="0" t="n">
        <f aca="false">D1021</f>
        <v>48.51</v>
      </c>
      <c r="K1021" s="0" t="n">
        <f aca="false">C1021</f>
        <v>45.17</v>
      </c>
    </row>
    <row r="1022" customFormat="false" ht="12.75" hidden="false" customHeight="false" outlineLevel="0" collapsed="false">
      <c r="A1022" s="0" t="s">
        <v>1034</v>
      </c>
      <c r="B1022" s="0" t="n">
        <v>2000</v>
      </c>
      <c r="C1022" s="0" t="n">
        <v>57.82</v>
      </c>
      <c r="D1022" s="0" t="n">
        <v>62.1</v>
      </c>
      <c r="E1022" s="0" t="n">
        <v>0</v>
      </c>
      <c r="F1022" s="0" t="n">
        <v>0</v>
      </c>
      <c r="G1022" s="0" t="n">
        <v>-1.23</v>
      </c>
      <c r="H1022" s="0" t="n">
        <v>3.05</v>
      </c>
      <c r="I1022" s="0" t="n">
        <f aca="false">+G1022-H1022</f>
        <v>-4.28</v>
      </c>
      <c r="J1022" s="0" t="n">
        <f aca="false">D1022</f>
        <v>62.1</v>
      </c>
      <c r="K1022" s="0" t="n">
        <f aca="false">C1022</f>
        <v>57.82</v>
      </c>
    </row>
    <row r="1023" customFormat="false" ht="12.75" hidden="false" customHeight="false" outlineLevel="0" collapsed="false">
      <c r="A1023" s="0" t="s">
        <v>1035</v>
      </c>
      <c r="B1023" s="0" t="n">
        <v>2000</v>
      </c>
      <c r="C1023" s="0" t="n">
        <v>35.28</v>
      </c>
      <c r="D1023" s="0" t="n">
        <v>37.89</v>
      </c>
      <c r="E1023" s="0" t="n">
        <v>0</v>
      </c>
      <c r="F1023" s="0" t="n">
        <v>0</v>
      </c>
      <c r="G1023" s="0" t="n">
        <v>-0.75</v>
      </c>
      <c r="H1023" s="0" t="n">
        <v>1.86</v>
      </c>
      <c r="I1023" s="0" t="n">
        <f aca="false">+G1023-H1023</f>
        <v>-2.61</v>
      </c>
      <c r="J1023" s="0" t="n">
        <f aca="false">D1023</f>
        <v>37.89</v>
      </c>
      <c r="K1023" s="0" t="n">
        <f aca="false">C1023</f>
        <v>35.28</v>
      </c>
    </row>
    <row r="1024" customFormat="false" ht="12.75" hidden="false" customHeight="false" outlineLevel="0" collapsed="false">
      <c r="A1024" s="0" t="s">
        <v>1036</v>
      </c>
      <c r="B1024" s="0" t="n">
        <v>2000</v>
      </c>
      <c r="C1024" s="0" t="n">
        <v>29.68</v>
      </c>
      <c r="D1024" s="0" t="n">
        <v>31.88</v>
      </c>
      <c r="E1024" s="0" t="n">
        <v>0</v>
      </c>
      <c r="F1024" s="0" t="n">
        <v>0</v>
      </c>
      <c r="G1024" s="0" t="n">
        <v>-0.63</v>
      </c>
      <c r="H1024" s="0" t="n">
        <v>1.57</v>
      </c>
      <c r="I1024" s="0" t="n">
        <f aca="false">+G1024-H1024</f>
        <v>-2.2</v>
      </c>
      <c r="J1024" s="0" t="n">
        <f aca="false">D1024</f>
        <v>31.88</v>
      </c>
      <c r="K1024" s="0" t="n">
        <f aca="false">C1024</f>
        <v>29.68</v>
      </c>
    </row>
    <row r="1025" customFormat="false" ht="12.75" hidden="false" customHeight="false" outlineLevel="0" collapsed="false">
      <c r="A1025" s="0" t="s">
        <v>1037</v>
      </c>
      <c r="B1025" s="0" t="n">
        <v>2000</v>
      </c>
      <c r="C1025" s="0" t="n">
        <v>25.85</v>
      </c>
      <c r="D1025" s="0" t="n">
        <v>27.76</v>
      </c>
      <c r="E1025" s="0" t="n">
        <v>0</v>
      </c>
      <c r="F1025" s="0" t="n">
        <v>0</v>
      </c>
      <c r="G1025" s="0" t="n">
        <v>-0.55</v>
      </c>
      <c r="H1025" s="0" t="n">
        <v>1.36</v>
      </c>
      <c r="I1025" s="0" t="n">
        <f aca="false">+G1025-H1025</f>
        <v>-1.91</v>
      </c>
      <c r="J1025" s="0" t="n">
        <f aca="false">D1025</f>
        <v>27.76</v>
      </c>
      <c r="K1025" s="0" t="n">
        <f aca="false">C1025</f>
        <v>25.85</v>
      </c>
    </row>
    <row r="1026" customFormat="false" ht="12.75" hidden="false" customHeight="false" outlineLevel="0" collapsed="false">
      <c r="A1026" s="0" t="s">
        <v>1038</v>
      </c>
      <c r="B1026" s="0" t="n">
        <v>2000</v>
      </c>
      <c r="C1026" s="0" t="n">
        <v>32.52</v>
      </c>
      <c r="D1026" s="0" t="n">
        <v>34.91</v>
      </c>
      <c r="E1026" s="0" t="n">
        <v>0</v>
      </c>
      <c r="F1026" s="0" t="n">
        <v>0</v>
      </c>
      <c r="G1026" s="0" t="n">
        <v>-0.6</v>
      </c>
      <c r="H1026" s="0" t="n">
        <v>1.79</v>
      </c>
      <c r="I1026" s="0" t="n">
        <f aca="false">+G1026-H1026</f>
        <v>-2.39</v>
      </c>
      <c r="J1026" s="0" t="n">
        <f aca="false">D1026</f>
        <v>34.91</v>
      </c>
      <c r="K1026" s="0" t="n">
        <f aca="false">C1026</f>
        <v>32.52</v>
      </c>
    </row>
    <row r="1027" customFormat="false" ht="12.75" hidden="false" customHeight="false" outlineLevel="0" collapsed="false">
      <c r="A1027" s="0" t="s">
        <v>1039</v>
      </c>
      <c r="B1027" s="0" t="n">
        <v>2000</v>
      </c>
      <c r="C1027" s="0" t="n">
        <v>34.36</v>
      </c>
      <c r="D1027" s="0" t="n">
        <v>36.88</v>
      </c>
      <c r="E1027" s="0" t="n">
        <v>0</v>
      </c>
      <c r="F1027" s="0" t="n">
        <v>0</v>
      </c>
      <c r="G1027" s="0" t="n">
        <v>-0.63</v>
      </c>
      <c r="H1027" s="0" t="n">
        <v>1.89</v>
      </c>
      <c r="I1027" s="0" t="n">
        <f aca="false">+G1027-H1027</f>
        <v>-2.52</v>
      </c>
      <c r="J1027" s="0" t="n">
        <f aca="false">D1027</f>
        <v>36.88</v>
      </c>
      <c r="K1027" s="0" t="n">
        <f aca="false">C1027</f>
        <v>34.36</v>
      </c>
    </row>
    <row r="1028" customFormat="false" ht="12.75" hidden="false" customHeight="false" outlineLevel="0" collapsed="false">
      <c r="A1028" s="0" t="s">
        <v>1040</v>
      </c>
      <c r="B1028" s="0" t="n">
        <v>2000</v>
      </c>
      <c r="C1028" s="0" t="n">
        <v>35.19</v>
      </c>
      <c r="D1028" s="0" t="n">
        <v>37.77</v>
      </c>
      <c r="E1028" s="0" t="n">
        <v>0</v>
      </c>
      <c r="F1028" s="0" t="n">
        <v>0</v>
      </c>
      <c r="G1028" s="0" t="n">
        <v>-0.64</v>
      </c>
      <c r="H1028" s="0" t="n">
        <v>1.94</v>
      </c>
      <c r="I1028" s="0" t="n">
        <f aca="false">+G1028-H1028</f>
        <v>-2.58</v>
      </c>
      <c r="J1028" s="0" t="n">
        <f aca="false">D1028</f>
        <v>37.77</v>
      </c>
      <c r="K1028" s="0" t="n">
        <f aca="false">C1028</f>
        <v>35.19</v>
      </c>
    </row>
    <row r="1029" customFormat="false" ht="12.75" hidden="false" customHeight="false" outlineLevel="0" collapsed="false">
      <c r="A1029" s="0" t="s">
        <v>1041</v>
      </c>
      <c r="B1029" s="0" t="n">
        <v>2000</v>
      </c>
      <c r="C1029" s="0" t="n">
        <v>35.19</v>
      </c>
      <c r="D1029" s="0" t="n">
        <v>37.77</v>
      </c>
      <c r="E1029" s="0" t="n">
        <v>0</v>
      </c>
      <c r="F1029" s="0" t="n">
        <v>0</v>
      </c>
      <c r="G1029" s="0" t="n">
        <v>-0.64</v>
      </c>
      <c r="H1029" s="0" t="n">
        <v>1.94</v>
      </c>
      <c r="I1029" s="0" t="n">
        <f aca="false">+G1029-H1029</f>
        <v>-2.58</v>
      </c>
      <c r="J1029" s="0" t="n">
        <f aca="false">D1029</f>
        <v>37.77</v>
      </c>
      <c r="K1029" s="0" t="n">
        <f aca="false">C1029</f>
        <v>35.19</v>
      </c>
    </row>
    <row r="1030" customFormat="false" ht="12.75" hidden="false" customHeight="false" outlineLevel="0" collapsed="false">
      <c r="A1030" s="0" t="s">
        <v>1042</v>
      </c>
      <c r="B1030" s="0" t="n">
        <v>2000</v>
      </c>
      <c r="C1030" s="0" t="n">
        <v>34.36</v>
      </c>
      <c r="D1030" s="0" t="n">
        <v>36.88</v>
      </c>
      <c r="E1030" s="0" t="n">
        <v>0</v>
      </c>
      <c r="F1030" s="0" t="n">
        <v>0</v>
      </c>
      <c r="G1030" s="0" t="n">
        <v>-0.63</v>
      </c>
      <c r="H1030" s="0" t="n">
        <v>1.89</v>
      </c>
      <c r="I1030" s="0" t="n">
        <f aca="false">+G1030-H1030</f>
        <v>-2.52</v>
      </c>
      <c r="J1030" s="0" t="n">
        <f aca="false">D1030</f>
        <v>36.88</v>
      </c>
      <c r="K1030" s="0" t="n">
        <f aca="false">C1030</f>
        <v>34.36</v>
      </c>
    </row>
    <row r="1031" customFormat="false" ht="12.75" hidden="false" customHeight="false" outlineLevel="0" collapsed="false">
      <c r="A1031" s="0" t="s">
        <v>1043</v>
      </c>
      <c r="B1031" s="0" t="n">
        <v>2000</v>
      </c>
      <c r="C1031" s="0" t="n">
        <v>33.01</v>
      </c>
      <c r="D1031" s="0" t="n">
        <v>35.44</v>
      </c>
      <c r="E1031" s="0" t="n">
        <v>0</v>
      </c>
      <c r="F1031" s="0" t="n">
        <v>0</v>
      </c>
      <c r="G1031" s="0" t="n">
        <v>-0.61</v>
      </c>
      <c r="H1031" s="0" t="n">
        <v>1.82</v>
      </c>
      <c r="I1031" s="0" t="n">
        <f aca="false">+G1031-H1031</f>
        <v>-2.43</v>
      </c>
      <c r="J1031" s="0" t="n">
        <f aca="false">D1031</f>
        <v>35.44</v>
      </c>
      <c r="K1031" s="0" t="n">
        <f aca="false">C1031</f>
        <v>33.01</v>
      </c>
    </row>
    <row r="1032" customFormat="false" ht="12.75" hidden="false" customHeight="false" outlineLevel="0" collapsed="false">
      <c r="A1032" s="0" t="s">
        <v>1044</v>
      </c>
      <c r="B1032" s="0" t="n">
        <v>2000</v>
      </c>
      <c r="C1032" s="0" t="n">
        <v>32.86</v>
      </c>
      <c r="D1032" s="0" t="n">
        <v>35.27</v>
      </c>
      <c r="E1032" s="0" t="n">
        <v>0</v>
      </c>
      <c r="F1032" s="0" t="n">
        <v>0</v>
      </c>
      <c r="G1032" s="0" t="n">
        <v>-0.6</v>
      </c>
      <c r="H1032" s="0" t="n">
        <v>1.81</v>
      </c>
      <c r="I1032" s="0" t="n">
        <f aca="false">+G1032-H1032</f>
        <v>-2.41</v>
      </c>
      <c r="J1032" s="0" t="n">
        <f aca="false">D1032</f>
        <v>35.27</v>
      </c>
      <c r="K1032" s="0" t="n">
        <f aca="false">C1032</f>
        <v>32.86</v>
      </c>
    </row>
    <row r="1033" customFormat="false" ht="12.75" hidden="false" customHeight="false" outlineLevel="0" collapsed="false">
      <c r="A1033" s="0" t="s">
        <v>1045</v>
      </c>
      <c r="B1033" s="0" t="n">
        <v>2000</v>
      </c>
      <c r="C1033" s="0" t="n">
        <v>32.52</v>
      </c>
      <c r="D1033" s="0" t="n">
        <v>34.91</v>
      </c>
      <c r="E1033" s="0" t="n">
        <v>0</v>
      </c>
      <c r="F1033" s="0" t="n">
        <v>0</v>
      </c>
      <c r="G1033" s="0" t="n">
        <v>-0.6</v>
      </c>
      <c r="H1033" s="0" t="n">
        <v>1.79</v>
      </c>
      <c r="I1033" s="0" t="n">
        <f aca="false">+G1033-H1033</f>
        <v>-2.39</v>
      </c>
      <c r="J1033" s="0" t="n">
        <f aca="false">D1033</f>
        <v>34.91</v>
      </c>
      <c r="K1033" s="0" t="n">
        <f aca="false">C1033</f>
        <v>32.52</v>
      </c>
    </row>
    <row r="1034" customFormat="false" ht="12.75" hidden="false" customHeight="false" outlineLevel="0" collapsed="false">
      <c r="A1034" s="0" t="s">
        <v>1046</v>
      </c>
      <c r="B1034" s="0" t="n">
        <v>2000</v>
      </c>
      <c r="C1034" s="0" t="n">
        <v>31.97</v>
      </c>
      <c r="D1034" s="0" t="n">
        <v>34.32</v>
      </c>
      <c r="E1034" s="0" t="n">
        <v>0</v>
      </c>
      <c r="F1034" s="0" t="n">
        <v>0</v>
      </c>
      <c r="G1034" s="0" t="n">
        <v>-0.59</v>
      </c>
      <c r="H1034" s="0" t="n">
        <v>1.76</v>
      </c>
      <c r="I1034" s="0" t="n">
        <f aca="false">+G1034-H1034</f>
        <v>-2.35</v>
      </c>
      <c r="J1034" s="0" t="n">
        <f aca="false">D1034</f>
        <v>34.32</v>
      </c>
      <c r="K1034" s="0" t="n">
        <f aca="false">C1034</f>
        <v>31.97</v>
      </c>
    </row>
    <row r="1035" customFormat="false" ht="12.75" hidden="false" customHeight="false" outlineLevel="0" collapsed="false">
      <c r="A1035" s="0" t="s">
        <v>1047</v>
      </c>
      <c r="B1035" s="0" t="n">
        <v>2000</v>
      </c>
      <c r="C1035" s="0" t="n">
        <v>32.77</v>
      </c>
      <c r="D1035" s="0" t="n">
        <v>35.18</v>
      </c>
      <c r="E1035" s="0" t="n">
        <v>0</v>
      </c>
      <c r="F1035" s="0" t="n">
        <v>0</v>
      </c>
      <c r="G1035" s="0" t="n">
        <v>-0.6</v>
      </c>
      <c r="H1035" s="0" t="n">
        <v>1.81</v>
      </c>
      <c r="I1035" s="0" t="n">
        <f aca="false">+G1035-H1035</f>
        <v>-2.41</v>
      </c>
      <c r="J1035" s="0" t="n">
        <f aca="false">D1035</f>
        <v>35.18</v>
      </c>
      <c r="K1035" s="0" t="n">
        <f aca="false">C1035</f>
        <v>32.77</v>
      </c>
    </row>
    <row r="1036" customFormat="false" ht="12.75" hidden="false" customHeight="false" outlineLevel="0" collapsed="false">
      <c r="A1036" s="0" t="s">
        <v>1048</v>
      </c>
      <c r="B1036" s="0" t="n">
        <v>2000</v>
      </c>
      <c r="C1036" s="0" t="n">
        <v>32.86</v>
      </c>
      <c r="D1036" s="0" t="n">
        <v>35.27</v>
      </c>
      <c r="E1036" s="0" t="n">
        <v>0</v>
      </c>
      <c r="F1036" s="0" t="n">
        <v>0</v>
      </c>
      <c r="G1036" s="0" t="n">
        <v>-0.6</v>
      </c>
      <c r="H1036" s="0" t="n">
        <v>1.81</v>
      </c>
      <c r="I1036" s="0" t="n">
        <f aca="false">+G1036-H1036</f>
        <v>-2.41</v>
      </c>
      <c r="J1036" s="0" t="n">
        <f aca="false">D1036</f>
        <v>35.27</v>
      </c>
      <c r="K1036" s="0" t="n">
        <f aca="false">C1036</f>
        <v>32.86</v>
      </c>
    </row>
    <row r="1037" customFormat="false" ht="12.75" hidden="false" customHeight="false" outlineLevel="0" collapsed="false">
      <c r="A1037" s="0" t="s">
        <v>1049</v>
      </c>
      <c r="B1037" s="0" t="n">
        <v>2000</v>
      </c>
      <c r="C1037" s="0" t="n">
        <v>36.58</v>
      </c>
      <c r="D1037" s="0" t="n">
        <v>39.27</v>
      </c>
      <c r="E1037" s="0" t="n">
        <v>0</v>
      </c>
      <c r="F1037" s="0" t="n">
        <v>0</v>
      </c>
      <c r="G1037" s="0" t="n">
        <v>-0.67</v>
      </c>
      <c r="H1037" s="0" t="n">
        <v>2.02</v>
      </c>
      <c r="I1037" s="0" t="n">
        <f aca="false">+G1037-H1037</f>
        <v>-2.69</v>
      </c>
      <c r="J1037" s="0" t="n">
        <f aca="false">D1037</f>
        <v>39.27</v>
      </c>
      <c r="K1037" s="0" t="n">
        <f aca="false">C1037</f>
        <v>36.58</v>
      </c>
    </row>
    <row r="1038" customFormat="false" ht="12.75" hidden="false" customHeight="false" outlineLevel="0" collapsed="false">
      <c r="A1038" s="0" t="s">
        <v>1050</v>
      </c>
      <c r="B1038" s="0" t="n">
        <v>2000</v>
      </c>
      <c r="C1038" s="0" t="n">
        <v>35.29</v>
      </c>
      <c r="D1038" s="0" t="n">
        <v>37.89</v>
      </c>
      <c r="E1038" s="0" t="n">
        <v>0</v>
      </c>
      <c r="F1038" s="0" t="n">
        <v>0</v>
      </c>
      <c r="G1038" s="0" t="n">
        <v>-0.65</v>
      </c>
      <c r="H1038" s="0" t="n">
        <v>1.95</v>
      </c>
      <c r="I1038" s="0" t="n">
        <f aca="false">+G1038-H1038</f>
        <v>-2.6</v>
      </c>
      <c r="J1038" s="0" t="n">
        <f aca="false">D1038</f>
        <v>37.89</v>
      </c>
      <c r="K1038" s="0" t="n">
        <f aca="false">C1038</f>
        <v>35.29</v>
      </c>
    </row>
    <row r="1039" customFormat="false" ht="12.75" hidden="false" customHeight="false" outlineLevel="0" collapsed="false">
      <c r="A1039" s="0" t="s">
        <v>1051</v>
      </c>
      <c r="B1039" s="0" t="n">
        <v>2000</v>
      </c>
      <c r="C1039" s="0" t="n">
        <v>34.65</v>
      </c>
      <c r="D1039" s="0" t="n">
        <v>37.19</v>
      </c>
      <c r="E1039" s="0" t="n">
        <v>0</v>
      </c>
      <c r="F1039" s="0" t="n">
        <v>0</v>
      </c>
      <c r="G1039" s="0" t="n">
        <v>-0.63</v>
      </c>
      <c r="H1039" s="0" t="n">
        <v>1.91</v>
      </c>
      <c r="I1039" s="0" t="n">
        <f aca="false">+G1039-H1039</f>
        <v>-2.54</v>
      </c>
      <c r="J1039" s="0" t="n">
        <f aca="false">D1039</f>
        <v>37.19</v>
      </c>
      <c r="K1039" s="0" t="n">
        <f aca="false">C1039</f>
        <v>34.65</v>
      </c>
    </row>
    <row r="1040" customFormat="false" ht="12.75" hidden="false" customHeight="false" outlineLevel="0" collapsed="false">
      <c r="A1040" s="0" t="s">
        <v>1052</v>
      </c>
      <c r="B1040" s="0" t="n">
        <v>2000</v>
      </c>
      <c r="C1040" s="0" t="n">
        <v>31.33</v>
      </c>
      <c r="D1040" s="0" t="n">
        <v>33.63</v>
      </c>
      <c r="E1040" s="0" t="n">
        <v>0</v>
      </c>
      <c r="F1040" s="0" t="n">
        <v>0</v>
      </c>
      <c r="G1040" s="0" t="n">
        <v>-0.57</v>
      </c>
      <c r="H1040" s="0" t="n">
        <v>1.73</v>
      </c>
      <c r="I1040" s="0" t="n">
        <f aca="false">+G1040-H1040</f>
        <v>-2.3</v>
      </c>
      <c r="J1040" s="0" t="n">
        <f aca="false">D1040</f>
        <v>33.63</v>
      </c>
      <c r="K1040" s="0" t="n">
        <f aca="false">C1040</f>
        <v>31.33</v>
      </c>
    </row>
    <row r="1041" customFormat="false" ht="12.75" hidden="false" customHeight="false" outlineLevel="0" collapsed="false">
      <c r="A1041" s="0" t="s">
        <v>1053</v>
      </c>
      <c r="B1041" s="0" t="n">
        <v>2000</v>
      </c>
      <c r="C1041" s="0" t="n">
        <v>27.13</v>
      </c>
      <c r="D1041" s="0" t="n">
        <v>29.13</v>
      </c>
      <c r="E1041" s="0" t="n">
        <v>0</v>
      </c>
      <c r="F1041" s="0" t="n">
        <v>0</v>
      </c>
      <c r="G1041" s="0" t="n">
        <v>-0.5</v>
      </c>
      <c r="H1041" s="0" t="n">
        <v>1.5</v>
      </c>
      <c r="I1041" s="0" t="n">
        <f aca="false">+G1041-H1041</f>
        <v>-2</v>
      </c>
      <c r="J1041" s="0" t="n">
        <f aca="false">D1041</f>
        <v>29.13</v>
      </c>
      <c r="K1041" s="0" t="n">
        <f aca="false">C1041</f>
        <v>27.13</v>
      </c>
    </row>
    <row r="1042" customFormat="false" ht="12.75" hidden="false" customHeight="false" outlineLevel="0" collapsed="false">
      <c r="A1042" s="0" t="s">
        <v>1054</v>
      </c>
      <c r="B1042" s="0" t="n">
        <v>2000</v>
      </c>
      <c r="C1042" s="0" t="n">
        <v>33.45</v>
      </c>
      <c r="D1042" s="0" t="n">
        <v>35.89</v>
      </c>
      <c r="E1042" s="0" t="n">
        <v>0</v>
      </c>
      <c r="F1042" s="0" t="n">
        <v>0</v>
      </c>
      <c r="G1042" s="0" t="n">
        <v>-0.8</v>
      </c>
      <c r="H1042" s="0" t="n">
        <v>1.64</v>
      </c>
      <c r="I1042" s="0" t="n">
        <f aca="false">+G1042-H1042</f>
        <v>-2.44</v>
      </c>
      <c r="J1042" s="0" t="n">
        <f aca="false">D1042</f>
        <v>35.89</v>
      </c>
      <c r="K1042" s="0" t="n">
        <f aca="false">C1042</f>
        <v>33.45</v>
      </c>
    </row>
    <row r="1043" customFormat="false" ht="12.75" hidden="false" customHeight="false" outlineLevel="0" collapsed="false">
      <c r="A1043" s="0" t="s">
        <v>1055</v>
      </c>
      <c r="B1043" s="0" t="n">
        <v>2000</v>
      </c>
      <c r="C1043" s="0" t="n">
        <v>36.01</v>
      </c>
      <c r="D1043" s="0" t="n">
        <v>38.63</v>
      </c>
      <c r="E1043" s="0" t="n">
        <v>0</v>
      </c>
      <c r="F1043" s="0" t="n">
        <v>0</v>
      </c>
      <c r="G1043" s="0" t="n">
        <v>-0.86</v>
      </c>
      <c r="H1043" s="0" t="n">
        <v>1.76</v>
      </c>
      <c r="I1043" s="0" t="n">
        <f aca="false">+G1043-H1043</f>
        <v>-2.62</v>
      </c>
      <c r="J1043" s="0" t="n">
        <f aca="false">D1043</f>
        <v>38.63</v>
      </c>
      <c r="K1043" s="0" t="n">
        <f aca="false">C1043</f>
        <v>36.01</v>
      </c>
    </row>
    <row r="1044" customFormat="false" ht="12.75" hidden="false" customHeight="false" outlineLevel="0" collapsed="false">
      <c r="A1044" s="0" t="s">
        <v>1056</v>
      </c>
      <c r="B1044" s="0" t="n">
        <v>2000</v>
      </c>
      <c r="C1044" s="0" t="n">
        <v>51.21</v>
      </c>
      <c r="D1044" s="0" t="n">
        <v>54.94</v>
      </c>
      <c r="E1044" s="0" t="n">
        <v>0</v>
      </c>
      <c r="F1044" s="0" t="n">
        <v>0</v>
      </c>
      <c r="G1044" s="0" t="n">
        <v>-1.23</v>
      </c>
      <c r="H1044" s="0" t="n">
        <v>2.5</v>
      </c>
      <c r="I1044" s="0" t="n">
        <f aca="false">+G1044-H1044</f>
        <v>-3.73</v>
      </c>
      <c r="J1044" s="0" t="n">
        <f aca="false">D1044</f>
        <v>54.94</v>
      </c>
      <c r="K1044" s="0" t="n">
        <f aca="false">C1044</f>
        <v>51.21</v>
      </c>
    </row>
    <row r="1045" customFormat="false" ht="12.75" hidden="false" customHeight="false" outlineLevel="0" collapsed="false">
      <c r="A1045" s="0" t="s">
        <v>1057</v>
      </c>
      <c r="B1045" s="0" t="n">
        <v>2000</v>
      </c>
      <c r="C1045" s="0" t="n">
        <v>77.57</v>
      </c>
      <c r="D1045" s="0" t="n">
        <v>83.22</v>
      </c>
      <c r="E1045" s="0" t="n">
        <v>0</v>
      </c>
      <c r="F1045" s="0" t="n">
        <v>0</v>
      </c>
      <c r="G1045" s="0" t="n">
        <v>-1.86</v>
      </c>
      <c r="H1045" s="0" t="n">
        <v>3.79</v>
      </c>
      <c r="I1045" s="0" t="n">
        <f aca="false">+G1045-H1045</f>
        <v>-5.65</v>
      </c>
      <c r="J1045" s="0" t="n">
        <f aca="false">D1045</f>
        <v>83.22</v>
      </c>
      <c r="K1045" s="0" t="n">
        <f aca="false">C1045</f>
        <v>77.57</v>
      </c>
    </row>
    <row r="1046" customFormat="false" ht="12.75" hidden="false" customHeight="false" outlineLevel="0" collapsed="false">
      <c r="A1046" s="0" t="s">
        <v>1058</v>
      </c>
      <c r="B1046" s="0" t="n">
        <v>2000</v>
      </c>
      <c r="C1046" s="0" t="n">
        <v>46.31</v>
      </c>
      <c r="D1046" s="0" t="n">
        <v>49.68</v>
      </c>
      <c r="E1046" s="0" t="n">
        <v>0</v>
      </c>
      <c r="F1046" s="0" t="n">
        <v>0</v>
      </c>
      <c r="G1046" s="0" t="n">
        <v>-1.11</v>
      </c>
      <c r="H1046" s="0" t="n">
        <v>2.26</v>
      </c>
      <c r="I1046" s="0" t="n">
        <f aca="false">+G1046-H1046</f>
        <v>-3.37</v>
      </c>
      <c r="J1046" s="0" t="n">
        <f aca="false">D1046</f>
        <v>49.68</v>
      </c>
      <c r="K1046" s="0" t="n">
        <f aca="false">C1046</f>
        <v>46.31</v>
      </c>
    </row>
    <row r="1047" customFormat="false" ht="12.75" hidden="false" customHeight="false" outlineLevel="0" collapsed="false">
      <c r="A1047" s="0" t="s">
        <v>1059</v>
      </c>
      <c r="B1047" s="0" t="n">
        <v>2000</v>
      </c>
      <c r="C1047" s="0" t="n">
        <v>41.8</v>
      </c>
      <c r="D1047" s="0" t="n">
        <v>44.84</v>
      </c>
      <c r="E1047" s="0" t="n">
        <v>0</v>
      </c>
      <c r="F1047" s="0" t="n">
        <v>0</v>
      </c>
      <c r="G1047" s="0" t="n">
        <v>-1</v>
      </c>
      <c r="H1047" s="0" t="n">
        <v>2.04</v>
      </c>
      <c r="I1047" s="0" t="n">
        <f aca="false">+G1047-H1047</f>
        <v>-3.04</v>
      </c>
      <c r="J1047" s="0" t="n">
        <f aca="false">D1047</f>
        <v>44.84</v>
      </c>
      <c r="K1047" s="0" t="n">
        <f aca="false">C1047</f>
        <v>41.8</v>
      </c>
    </row>
    <row r="1048" customFormat="false" ht="12.75" hidden="false" customHeight="false" outlineLevel="0" collapsed="false">
      <c r="A1048" s="0" t="s">
        <v>1060</v>
      </c>
      <c r="B1048" s="0" t="n">
        <v>2000</v>
      </c>
      <c r="C1048" s="0" t="n">
        <v>36.91</v>
      </c>
      <c r="D1048" s="0" t="n">
        <v>39.6</v>
      </c>
      <c r="E1048" s="0" t="n">
        <v>0</v>
      </c>
      <c r="F1048" s="0" t="n">
        <v>0</v>
      </c>
      <c r="G1048" s="0" t="n">
        <v>-0.88</v>
      </c>
      <c r="H1048" s="0" t="n">
        <v>1.81</v>
      </c>
      <c r="I1048" s="0" t="n">
        <f aca="false">+G1048-H1048</f>
        <v>-2.69</v>
      </c>
      <c r="J1048" s="0" t="n">
        <f aca="false">D1048</f>
        <v>39.6</v>
      </c>
      <c r="K1048" s="0" t="n">
        <f aca="false">C1048</f>
        <v>36.91</v>
      </c>
    </row>
    <row r="1049" customFormat="false" ht="12.75" hidden="false" customHeight="false" outlineLevel="0" collapsed="false">
      <c r="A1049" s="0" t="s">
        <v>1061</v>
      </c>
      <c r="B1049" s="0" t="n">
        <v>2000</v>
      </c>
      <c r="C1049" s="0" t="n">
        <v>35.72</v>
      </c>
      <c r="D1049" s="0" t="n">
        <v>38.32</v>
      </c>
      <c r="E1049" s="0" t="n">
        <v>0</v>
      </c>
      <c r="F1049" s="0" t="n">
        <v>0</v>
      </c>
      <c r="G1049" s="0" t="n">
        <v>-0.85</v>
      </c>
      <c r="H1049" s="0" t="n">
        <v>1.75</v>
      </c>
      <c r="I1049" s="0" t="n">
        <f aca="false">+G1049-H1049</f>
        <v>-2.6</v>
      </c>
      <c r="J1049" s="0" t="n">
        <f aca="false">D1049</f>
        <v>38.32</v>
      </c>
      <c r="K1049" s="0" t="n">
        <f aca="false">C1049</f>
        <v>35.72</v>
      </c>
    </row>
    <row r="1050" customFormat="false" ht="12.75" hidden="false" customHeight="false" outlineLevel="0" collapsed="false">
      <c r="A1050" s="0" t="s">
        <v>1062</v>
      </c>
      <c r="B1050" s="0" t="n">
        <v>2000</v>
      </c>
      <c r="C1050" s="0" t="n">
        <v>36.7</v>
      </c>
      <c r="D1050" s="0" t="n">
        <v>39.37</v>
      </c>
      <c r="E1050" s="0" t="n">
        <v>0</v>
      </c>
      <c r="F1050" s="0" t="n">
        <v>0</v>
      </c>
      <c r="G1050" s="0" t="n">
        <v>-0.88</v>
      </c>
      <c r="H1050" s="0" t="n">
        <v>1.79</v>
      </c>
      <c r="I1050" s="0" t="n">
        <f aca="false">+G1050-H1050</f>
        <v>-2.67</v>
      </c>
      <c r="J1050" s="0" t="n">
        <f aca="false">D1050</f>
        <v>39.37</v>
      </c>
      <c r="K1050" s="0" t="n">
        <f aca="false">C1050</f>
        <v>36.7</v>
      </c>
    </row>
    <row r="1051" customFormat="false" ht="12.75" hidden="false" customHeight="false" outlineLevel="0" collapsed="false">
      <c r="A1051" s="0" t="s">
        <v>1063</v>
      </c>
      <c r="B1051" s="0" t="n">
        <v>2000</v>
      </c>
      <c r="C1051" s="0" t="n">
        <v>43.5</v>
      </c>
      <c r="D1051" s="0" t="n">
        <v>46.67</v>
      </c>
      <c r="E1051" s="0" t="n">
        <v>0</v>
      </c>
      <c r="F1051" s="0" t="n">
        <v>0</v>
      </c>
      <c r="G1051" s="0" t="n">
        <v>-1.04</v>
      </c>
      <c r="H1051" s="0" t="n">
        <v>2.13</v>
      </c>
      <c r="I1051" s="0" t="n">
        <f aca="false">+G1051-H1051</f>
        <v>-3.17</v>
      </c>
      <c r="J1051" s="0" t="n">
        <f aca="false">D1051</f>
        <v>46.67</v>
      </c>
      <c r="K1051" s="0" t="n">
        <f aca="false">C1051</f>
        <v>43.5</v>
      </c>
    </row>
    <row r="1052" customFormat="false" ht="12.75" hidden="false" customHeight="false" outlineLevel="0" collapsed="false">
      <c r="A1052" s="0" t="s">
        <v>1064</v>
      </c>
      <c r="B1052" s="0" t="n">
        <v>2000</v>
      </c>
      <c r="C1052" s="0" t="n">
        <v>35.5</v>
      </c>
      <c r="D1052" s="0" t="n">
        <v>38.09</v>
      </c>
      <c r="E1052" s="0" t="n">
        <v>0</v>
      </c>
      <c r="F1052" s="0" t="n">
        <v>0</v>
      </c>
      <c r="G1052" s="0" t="n">
        <v>-0.85</v>
      </c>
      <c r="H1052" s="0" t="n">
        <v>1.74</v>
      </c>
      <c r="I1052" s="0" t="n">
        <f aca="false">+G1052-H1052</f>
        <v>-2.59</v>
      </c>
      <c r="J1052" s="0" t="n">
        <f aca="false">D1052</f>
        <v>38.09</v>
      </c>
      <c r="K1052" s="0" t="n">
        <f aca="false">C1052</f>
        <v>35.5</v>
      </c>
    </row>
    <row r="1053" customFormat="false" ht="12.75" hidden="false" customHeight="false" outlineLevel="0" collapsed="false">
      <c r="A1053" s="0" t="s">
        <v>1065</v>
      </c>
      <c r="B1053" s="0" t="n">
        <v>2000</v>
      </c>
      <c r="C1053" s="0" t="n">
        <v>36.03</v>
      </c>
      <c r="D1053" s="0" t="n">
        <v>38.65</v>
      </c>
      <c r="E1053" s="0" t="n">
        <v>0</v>
      </c>
      <c r="F1053" s="0" t="n">
        <v>0</v>
      </c>
      <c r="G1053" s="0" t="n">
        <v>-0.86</v>
      </c>
      <c r="H1053" s="0" t="n">
        <v>1.76</v>
      </c>
      <c r="I1053" s="0" t="n">
        <f aca="false">+G1053-H1053</f>
        <v>-2.62</v>
      </c>
      <c r="J1053" s="0" t="n">
        <f aca="false">D1053</f>
        <v>38.65</v>
      </c>
      <c r="K1053" s="0" t="n">
        <f aca="false">C1053</f>
        <v>36.03</v>
      </c>
    </row>
    <row r="1054" customFormat="false" ht="12.75" hidden="false" customHeight="false" outlineLevel="0" collapsed="false">
      <c r="A1054" s="0" t="s">
        <v>1066</v>
      </c>
      <c r="B1054" s="0" t="n">
        <v>2000</v>
      </c>
      <c r="C1054" s="0" t="n">
        <v>45.43</v>
      </c>
      <c r="D1054" s="0" t="n">
        <v>48.74</v>
      </c>
      <c r="E1054" s="0" t="n">
        <v>0</v>
      </c>
      <c r="F1054" s="0" t="n">
        <v>0</v>
      </c>
      <c r="G1054" s="0" t="n">
        <v>-1.09</v>
      </c>
      <c r="H1054" s="0" t="n">
        <v>2.22</v>
      </c>
      <c r="I1054" s="0" t="n">
        <f aca="false">+G1054-H1054</f>
        <v>-3.31</v>
      </c>
      <c r="J1054" s="0" t="n">
        <f aca="false">D1054</f>
        <v>48.74</v>
      </c>
      <c r="K1054" s="0" t="n">
        <f aca="false">C1054</f>
        <v>45.43</v>
      </c>
    </row>
    <row r="1055" customFormat="false" ht="12.75" hidden="false" customHeight="false" outlineLevel="0" collapsed="false">
      <c r="A1055" s="0" t="s">
        <v>1067</v>
      </c>
      <c r="B1055" s="0" t="n">
        <v>2000</v>
      </c>
      <c r="C1055" s="0" t="n">
        <v>37.3</v>
      </c>
      <c r="D1055" s="0" t="n">
        <v>40.01</v>
      </c>
      <c r="E1055" s="0" t="n">
        <v>0</v>
      </c>
      <c r="F1055" s="0" t="n">
        <v>0</v>
      </c>
      <c r="G1055" s="0" t="n">
        <v>-0.89</v>
      </c>
      <c r="H1055" s="0" t="n">
        <v>1.82</v>
      </c>
      <c r="I1055" s="0" t="n">
        <f aca="false">+G1055-H1055</f>
        <v>-2.71</v>
      </c>
      <c r="J1055" s="0" t="n">
        <f aca="false">D1055</f>
        <v>40.01</v>
      </c>
      <c r="K1055" s="0" t="n">
        <f aca="false">C1055</f>
        <v>37.3</v>
      </c>
    </row>
    <row r="1056" customFormat="false" ht="12.75" hidden="false" customHeight="false" outlineLevel="0" collapsed="false">
      <c r="A1056" s="0" t="s">
        <v>1068</v>
      </c>
      <c r="B1056" s="0" t="n">
        <v>2000</v>
      </c>
      <c r="C1056" s="0" t="n">
        <v>35.29</v>
      </c>
      <c r="D1056" s="0" t="n">
        <v>37.86</v>
      </c>
      <c r="E1056" s="0" t="n">
        <v>0</v>
      </c>
      <c r="F1056" s="0" t="n">
        <v>0</v>
      </c>
      <c r="G1056" s="0" t="n">
        <v>-0.85</v>
      </c>
      <c r="H1056" s="0" t="n">
        <v>1.72</v>
      </c>
      <c r="I1056" s="0" t="n">
        <f aca="false">+G1056-H1056</f>
        <v>-2.57</v>
      </c>
      <c r="J1056" s="0" t="n">
        <f aca="false">D1056</f>
        <v>37.86</v>
      </c>
      <c r="K1056" s="0" t="n">
        <f aca="false">C1056</f>
        <v>35.29</v>
      </c>
    </row>
    <row r="1057" customFormat="false" ht="12.75" hidden="false" customHeight="false" outlineLevel="0" collapsed="false">
      <c r="A1057" s="0" t="s">
        <v>1069</v>
      </c>
      <c r="B1057" s="0" t="n">
        <v>2000</v>
      </c>
      <c r="C1057" s="0" t="n">
        <v>32.43</v>
      </c>
      <c r="D1057" s="0" t="n">
        <v>34.79</v>
      </c>
      <c r="E1057" s="0" t="n">
        <v>0</v>
      </c>
      <c r="F1057" s="0" t="n">
        <v>0</v>
      </c>
      <c r="G1057" s="0" t="n">
        <v>-0.77</v>
      </c>
      <c r="H1057" s="0" t="n">
        <v>1.59</v>
      </c>
      <c r="I1057" s="0" t="n">
        <f aca="false">+G1057-H1057</f>
        <v>-2.36</v>
      </c>
      <c r="J1057" s="0" t="n">
        <f aca="false">D1057</f>
        <v>34.79</v>
      </c>
      <c r="K1057" s="0" t="n">
        <f aca="false">C1057</f>
        <v>32.43</v>
      </c>
    </row>
    <row r="1058" customFormat="false" ht="12.75" hidden="false" customHeight="false" outlineLevel="0" collapsed="false">
      <c r="A1058" s="0" t="s">
        <v>1070</v>
      </c>
      <c r="B1058" s="0" t="n">
        <v>2000</v>
      </c>
      <c r="C1058" s="0" t="n">
        <v>33.2</v>
      </c>
      <c r="D1058" s="0" t="n">
        <v>35.21</v>
      </c>
      <c r="E1058" s="0" t="n">
        <v>0</v>
      </c>
      <c r="F1058" s="0" t="n">
        <v>0</v>
      </c>
      <c r="G1058" s="0" t="n">
        <v>-0.74</v>
      </c>
      <c r="H1058" s="0" t="n">
        <v>1.27</v>
      </c>
      <c r="I1058" s="0" t="n">
        <f aca="false">+G1058-H1058</f>
        <v>-2.01</v>
      </c>
      <c r="J1058" s="0" t="n">
        <f aca="false">D1058</f>
        <v>35.21</v>
      </c>
      <c r="K1058" s="0" t="n">
        <f aca="false">C1058</f>
        <v>33.2</v>
      </c>
    </row>
    <row r="1059" customFormat="false" ht="12.75" hidden="false" customHeight="false" outlineLevel="0" collapsed="false">
      <c r="A1059" s="0" t="s">
        <v>1071</v>
      </c>
      <c r="B1059" s="0" t="n">
        <v>2000</v>
      </c>
      <c r="C1059" s="0" t="n">
        <v>35.15</v>
      </c>
      <c r="D1059" s="0" t="n">
        <v>37.29</v>
      </c>
      <c r="E1059" s="0" t="n">
        <v>0</v>
      </c>
      <c r="F1059" s="0" t="n">
        <v>0</v>
      </c>
      <c r="G1059" s="0" t="n">
        <v>-0.79</v>
      </c>
      <c r="H1059" s="0" t="n">
        <v>1.35</v>
      </c>
      <c r="I1059" s="0" t="n">
        <f aca="false">+G1059-H1059</f>
        <v>-2.14</v>
      </c>
      <c r="J1059" s="0" t="n">
        <f aca="false">D1059</f>
        <v>37.29</v>
      </c>
      <c r="K1059" s="0" t="n">
        <f aca="false">C1059</f>
        <v>35.15</v>
      </c>
    </row>
    <row r="1060" customFormat="false" ht="12.75" hidden="false" customHeight="false" outlineLevel="0" collapsed="false">
      <c r="A1060" s="0" t="s">
        <v>1072</v>
      </c>
      <c r="B1060" s="0" t="n">
        <v>2000</v>
      </c>
      <c r="C1060" s="0" t="n">
        <v>47.07</v>
      </c>
      <c r="D1060" s="0" t="n">
        <v>49.92</v>
      </c>
      <c r="E1060" s="0" t="n">
        <v>0</v>
      </c>
      <c r="F1060" s="0" t="n">
        <v>0</v>
      </c>
      <c r="G1060" s="0" t="n">
        <v>-1.05</v>
      </c>
      <c r="H1060" s="0" t="n">
        <v>1.8</v>
      </c>
      <c r="I1060" s="0" t="n">
        <f aca="false">+G1060-H1060</f>
        <v>-2.85</v>
      </c>
      <c r="J1060" s="0" t="n">
        <f aca="false">D1060</f>
        <v>49.92</v>
      </c>
      <c r="K1060" s="0" t="n">
        <f aca="false">C1060</f>
        <v>47.07</v>
      </c>
    </row>
    <row r="1061" customFormat="false" ht="12.75" hidden="false" customHeight="false" outlineLevel="0" collapsed="false">
      <c r="A1061" s="0" t="s">
        <v>1073</v>
      </c>
      <c r="B1061" s="0" t="n">
        <v>2000</v>
      </c>
      <c r="C1061" s="0" t="n">
        <v>54.03</v>
      </c>
      <c r="D1061" s="0" t="n">
        <v>57.31</v>
      </c>
      <c r="E1061" s="0" t="n">
        <v>0</v>
      </c>
      <c r="F1061" s="0" t="n">
        <v>0</v>
      </c>
      <c r="G1061" s="0" t="n">
        <v>-1.21</v>
      </c>
      <c r="H1061" s="0" t="n">
        <v>2.07</v>
      </c>
      <c r="I1061" s="0" t="n">
        <f aca="false">+G1061-H1061</f>
        <v>-3.28</v>
      </c>
      <c r="J1061" s="0" t="n">
        <f aca="false">D1061</f>
        <v>57.31</v>
      </c>
      <c r="K1061" s="0" t="n">
        <f aca="false">C1061</f>
        <v>54.03</v>
      </c>
    </row>
    <row r="1062" customFormat="false" ht="12.75" hidden="false" customHeight="false" outlineLevel="0" collapsed="false">
      <c r="A1062" s="0" t="s">
        <v>1074</v>
      </c>
      <c r="B1062" s="0" t="n">
        <v>2000</v>
      </c>
      <c r="C1062" s="0" t="n">
        <v>46.92</v>
      </c>
      <c r="D1062" s="0" t="n">
        <v>49.77</v>
      </c>
      <c r="E1062" s="0" t="n">
        <v>0</v>
      </c>
      <c r="F1062" s="0" t="n">
        <v>0</v>
      </c>
      <c r="G1062" s="0" t="n">
        <v>-1.05</v>
      </c>
      <c r="H1062" s="0" t="n">
        <v>1.8</v>
      </c>
      <c r="I1062" s="0" t="n">
        <f aca="false">+G1062-H1062</f>
        <v>-2.85</v>
      </c>
      <c r="J1062" s="0" t="n">
        <f aca="false">D1062</f>
        <v>49.77</v>
      </c>
      <c r="K1062" s="0" t="n">
        <f aca="false">C1062</f>
        <v>46.92</v>
      </c>
    </row>
    <row r="1063" customFormat="false" ht="12.75" hidden="false" customHeight="false" outlineLevel="0" collapsed="false">
      <c r="A1063" s="0" t="s">
        <v>1075</v>
      </c>
      <c r="B1063" s="0" t="n">
        <v>2000</v>
      </c>
      <c r="C1063" s="0" t="n">
        <v>46.92</v>
      </c>
      <c r="D1063" s="0" t="n">
        <v>49.77</v>
      </c>
      <c r="E1063" s="0" t="n">
        <v>0</v>
      </c>
      <c r="F1063" s="0" t="n">
        <v>0</v>
      </c>
      <c r="G1063" s="0" t="n">
        <v>-1.05</v>
      </c>
      <c r="H1063" s="0" t="n">
        <v>1.8</v>
      </c>
      <c r="I1063" s="0" t="n">
        <f aca="false">+G1063-H1063</f>
        <v>-2.85</v>
      </c>
      <c r="J1063" s="0" t="n">
        <f aca="false">D1063</f>
        <v>49.77</v>
      </c>
      <c r="K1063" s="0" t="n">
        <f aca="false">C1063</f>
        <v>46.92</v>
      </c>
    </row>
    <row r="1064" customFormat="false" ht="12.75" hidden="false" customHeight="false" outlineLevel="0" collapsed="false">
      <c r="A1064" s="0" t="s">
        <v>1076</v>
      </c>
      <c r="B1064" s="0" t="n">
        <v>2000</v>
      </c>
      <c r="C1064" s="0" t="n">
        <v>46.1</v>
      </c>
      <c r="D1064" s="0" t="n">
        <v>48.89</v>
      </c>
      <c r="E1064" s="0" t="n">
        <v>0</v>
      </c>
      <c r="F1064" s="0" t="n">
        <v>0</v>
      </c>
      <c r="G1064" s="0" t="n">
        <v>-1.03</v>
      </c>
      <c r="H1064" s="0" t="n">
        <v>1.76</v>
      </c>
      <c r="I1064" s="0" t="n">
        <f aca="false">+G1064-H1064</f>
        <v>-2.79</v>
      </c>
      <c r="J1064" s="0" t="n">
        <f aca="false">D1064</f>
        <v>48.89</v>
      </c>
      <c r="K1064" s="0" t="n">
        <f aca="false">C1064</f>
        <v>46.1</v>
      </c>
    </row>
    <row r="1065" customFormat="false" ht="12.75" hidden="false" customHeight="false" outlineLevel="0" collapsed="false">
      <c r="A1065" s="0" t="s">
        <v>1077</v>
      </c>
      <c r="B1065" s="0" t="n">
        <v>2000</v>
      </c>
      <c r="C1065" s="0" t="n">
        <v>42.31</v>
      </c>
      <c r="D1065" s="0" t="n">
        <v>44.88</v>
      </c>
      <c r="E1065" s="0" t="n">
        <v>0</v>
      </c>
      <c r="F1065" s="0" t="n">
        <v>0</v>
      </c>
      <c r="G1065" s="0" t="n">
        <v>-0.95</v>
      </c>
      <c r="H1065" s="0" t="n">
        <v>1.62</v>
      </c>
      <c r="I1065" s="0" t="n">
        <f aca="false">+G1065-H1065</f>
        <v>-2.57</v>
      </c>
      <c r="J1065" s="0" t="n">
        <f aca="false">D1065</f>
        <v>44.88</v>
      </c>
      <c r="K1065" s="0" t="n">
        <f aca="false">C1065</f>
        <v>42.31</v>
      </c>
    </row>
    <row r="1066" customFormat="false" ht="12.75" hidden="false" customHeight="false" outlineLevel="0" collapsed="false">
      <c r="A1066" s="0" t="s">
        <v>1078</v>
      </c>
      <c r="B1066" s="0" t="n">
        <v>2000</v>
      </c>
      <c r="C1066" s="0" t="n">
        <v>37.76</v>
      </c>
      <c r="D1066" s="0" t="n">
        <v>40.04</v>
      </c>
      <c r="E1066" s="0" t="n">
        <v>0</v>
      </c>
      <c r="F1066" s="0" t="n">
        <v>0</v>
      </c>
      <c r="G1066" s="0" t="n">
        <v>-0.84</v>
      </c>
      <c r="H1066" s="0" t="n">
        <v>1.44</v>
      </c>
      <c r="I1066" s="0" t="n">
        <f aca="false">+G1066-H1066</f>
        <v>-2.28</v>
      </c>
      <c r="J1066" s="0" t="n">
        <f aca="false">D1066</f>
        <v>40.04</v>
      </c>
      <c r="K1066" s="0" t="n">
        <f aca="false">C1066</f>
        <v>37.76</v>
      </c>
    </row>
    <row r="1067" customFormat="false" ht="12.75" hidden="false" customHeight="false" outlineLevel="0" collapsed="false">
      <c r="A1067" s="0" t="s">
        <v>1079</v>
      </c>
      <c r="B1067" s="0" t="n">
        <v>2000</v>
      </c>
      <c r="C1067" s="0" t="n">
        <v>36.32</v>
      </c>
      <c r="D1067" s="0" t="n">
        <v>38.52</v>
      </c>
      <c r="E1067" s="0" t="n">
        <v>0</v>
      </c>
      <c r="F1067" s="0" t="n">
        <v>0</v>
      </c>
      <c r="G1067" s="0" t="n">
        <v>-0.81</v>
      </c>
      <c r="H1067" s="0" t="n">
        <v>1.39</v>
      </c>
      <c r="I1067" s="0" t="n">
        <f aca="false">+G1067-H1067</f>
        <v>-2.2</v>
      </c>
      <c r="J1067" s="0" t="n">
        <f aca="false">D1067</f>
        <v>38.52</v>
      </c>
      <c r="K1067" s="0" t="n">
        <f aca="false">C1067</f>
        <v>36.32</v>
      </c>
    </row>
    <row r="1068" customFormat="false" ht="12.75" hidden="false" customHeight="false" outlineLevel="0" collapsed="false">
      <c r="A1068" s="0" t="s">
        <v>1080</v>
      </c>
      <c r="B1068" s="0" t="n">
        <v>2000</v>
      </c>
      <c r="C1068" s="0" t="n">
        <v>33.64</v>
      </c>
      <c r="D1068" s="0" t="n">
        <v>35.68</v>
      </c>
      <c r="E1068" s="0" t="n">
        <v>0</v>
      </c>
      <c r="F1068" s="0" t="n">
        <v>0</v>
      </c>
      <c r="G1068" s="0" t="n">
        <v>-0.75</v>
      </c>
      <c r="H1068" s="0" t="n">
        <v>1.29</v>
      </c>
      <c r="I1068" s="0" t="n">
        <f aca="false">+G1068-H1068</f>
        <v>-2.04</v>
      </c>
      <c r="J1068" s="0" t="n">
        <f aca="false">D1068</f>
        <v>35.68</v>
      </c>
      <c r="K1068" s="0" t="n">
        <f aca="false">C1068</f>
        <v>33.64</v>
      </c>
    </row>
    <row r="1069" customFormat="false" ht="12.75" hidden="false" customHeight="false" outlineLevel="0" collapsed="false">
      <c r="A1069" s="0" t="s">
        <v>1081</v>
      </c>
      <c r="B1069" s="0" t="n">
        <v>2000</v>
      </c>
      <c r="C1069" s="0" t="n">
        <v>35.89</v>
      </c>
      <c r="D1069" s="0" t="n">
        <v>38.06</v>
      </c>
      <c r="E1069" s="0" t="n">
        <v>0</v>
      </c>
      <c r="F1069" s="0" t="n">
        <v>0</v>
      </c>
      <c r="G1069" s="0" t="n">
        <v>-0.8</v>
      </c>
      <c r="H1069" s="0" t="n">
        <v>1.37</v>
      </c>
      <c r="I1069" s="0" t="n">
        <f aca="false">+G1069-H1069</f>
        <v>-2.17</v>
      </c>
      <c r="J1069" s="0" t="n">
        <f aca="false">D1069</f>
        <v>38.06</v>
      </c>
      <c r="K1069" s="0" t="n">
        <f aca="false">C1069</f>
        <v>35.89</v>
      </c>
    </row>
    <row r="1070" customFormat="false" ht="12.75" hidden="false" customHeight="false" outlineLevel="0" collapsed="false">
      <c r="A1070" s="0" t="s">
        <v>1082</v>
      </c>
      <c r="B1070" s="0" t="n">
        <v>2000</v>
      </c>
      <c r="C1070" s="0" t="n">
        <v>36.1</v>
      </c>
      <c r="D1070" s="0" t="n">
        <v>38.29</v>
      </c>
      <c r="E1070" s="0" t="n">
        <v>0</v>
      </c>
      <c r="F1070" s="0" t="n">
        <v>0</v>
      </c>
      <c r="G1070" s="0" t="n">
        <v>-0.81</v>
      </c>
      <c r="H1070" s="0" t="n">
        <v>1.38</v>
      </c>
      <c r="I1070" s="0" t="n">
        <f aca="false">+G1070-H1070</f>
        <v>-2.19</v>
      </c>
      <c r="J1070" s="0" t="n">
        <f aca="false">D1070</f>
        <v>38.29</v>
      </c>
      <c r="K1070" s="0" t="n">
        <f aca="false">C1070</f>
        <v>36.1</v>
      </c>
    </row>
    <row r="1071" customFormat="false" ht="12.75" hidden="false" customHeight="false" outlineLevel="0" collapsed="false">
      <c r="A1071" s="0" t="s">
        <v>1083</v>
      </c>
      <c r="B1071" s="0" t="n">
        <v>2000</v>
      </c>
      <c r="C1071" s="0" t="n">
        <v>36.1</v>
      </c>
      <c r="D1071" s="0" t="n">
        <v>38.29</v>
      </c>
      <c r="E1071" s="0" t="n">
        <v>0</v>
      </c>
      <c r="F1071" s="0" t="n">
        <v>0</v>
      </c>
      <c r="G1071" s="0" t="n">
        <v>-0.81</v>
      </c>
      <c r="H1071" s="0" t="n">
        <v>1.38</v>
      </c>
      <c r="I1071" s="0" t="n">
        <f aca="false">+G1071-H1071</f>
        <v>-2.19</v>
      </c>
      <c r="J1071" s="0" t="n">
        <f aca="false">D1071</f>
        <v>38.29</v>
      </c>
      <c r="K1071" s="0" t="n">
        <f aca="false">C1071</f>
        <v>36.1</v>
      </c>
    </row>
    <row r="1072" customFormat="false" ht="12.75" hidden="false" customHeight="false" outlineLevel="0" collapsed="false">
      <c r="A1072" s="0" t="s">
        <v>1084</v>
      </c>
      <c r="B1072" s="0" t="n">
        <v>2000</v>
      </c>
      <c r="C1072" s="0" t="n">
        <v>33.47</v>
      </c>
      <c r="D1072" s="0" t="n">
        <v>35.5</v>
      </c>
      <c r="E1072" s="0" t="n">
        <v>0</v>
      </c>
      <c r="F1072" s="0" t="n">
        <v>0</v>
      </c>
      <c r="G1072" s="0" t="n">
        <v>-0.75</v>
      </c>
      <c r="H1072" s="0" t="n">
        <v>1.28</v>
      </c>
      <c r="I1072" s="0" t="n">
        <f aca="false">+G1072-H1072</f>
        <v>-2.03</v>
      </c>
      <c r="J1072" s="0" t="n">
        <f aca="false">D1072</f>
        <v>35.5</v>
      </c>
      <c r="K1072" s="0" t="n">
        <f aca="false">C1072</f>
        <v>33.47</v>
      </c>
    </row>
    <row r="1073" customFormat="false" ht="12.75" hidden="false" customHeight="false" outlineLevel="0" collapsed="false">
      <c r="A1073" s="0" t="s">
        <v>1085</v>
      </c>
      <c r="B1073" s="0" t="n">
        <v>2000</v>
      </c>
      <c r="C1073" s="0" t="n">
        <v>31.68</v>
      </c>
      <c r="D1073" s="0" t="n">
        <v>33.6</v>
      </c>
      <c r="E1073" s="0" t="n">
        <v>0</v>
      </c>
      <c r="F1073" s="0" t="n">
        <v>0</v>
      </c>
      <c r="G1073" s="0" t="n">
        <v>-0.71</v>
      </c>
      <c r="H1073" s="0" t="n">
        <v>1.21</v>
      </c>
      <c r="I1073" s="0" t="n">
        <f aca="false">+G1073-H1073</f>
        <v>-1.92</v>
      </c>
      <c r="J1073" s="0" t="n">
        <f aca="false">D1073</f>
        <v>33.6</v>
      </c>
      <c r="K1073" s="0" t="n">
        <f aca="false">C1073</f>
        <v>31.68</v>
      </c>
    </row>
    <row r="1074" customFormat="false" ht="12.75" hidden="false" customHeight="false" outlineLevel="0" collapsed="false">
      <c r="A1074" s="0" t="s">
        <v>1086</v>
      </c>
      <c r="B1074" s="0" t="n">
        <v>2000</v>
      </c>
      <c r="C1074" s="0" t="n">
        <v>33.06</v>
      </c>
      <c r="D1074" s="0" t="n">
        <v>35.12</v>
      </c>
      <c r="E1074" s="0" t="n">
        <v>0</v>
      </c>
      <c r="F1074" s="0" t="n">
        <v>0</v>
      </c>
      <c r="G1074" s="0" t="n">
        <v>-0.64</v>
      </c>
      <c r="H1074" s="0" t="n">
        <v>1.42</v>
      </c>
      <c r="I1074" s="0" t="n">
        <f aca="false">+G1074-H1074</f>
        <v>-2.06</v>
      </c>
      <c r="J1074" s="0" t="n">
        <f aca="false">D1074</f>
        <v>35.12</v>
      </c>
      <c r="K1074" s="0" t="n">
        <f aca="false">C1074</f>
        <v>33.06</v>
      </c>
    </row>
    <row r="1075" customFormat="false" ht="12.75" hidden="false" customHeight="false" outlineLevel="0" collapsed="false">
      <c r="A1075" s="0" t="s">
        <v>1087</v>
      </c>
      <c r="B1075" s="0" t="n">
        <v>2000</v>
      </c>
      <c r="C1075" s="0" t="n">
        <v>34.96</v>
      </c>
      <c r="D1075" s="0" t="n">
        <v>37.14</v>
      </c>
      <c r="E1075" s="0" t="n">
        <v>0</v>
      </c>
      <c r="F1075" s="0" t="n">
        <v>0</v>
      </c>
      <c r="G1075" s="0" t="n">
        <v>-0.68</v>
      </c>
      <c r="H1075" s="0" t="n">
        <v>1.5</v>
      </c>
      <c r="I1075" s="0" t="n">
        <f aca="false">+G1075-H1075</f>
        <v>-2.18</v>
      </c>
      <c r="J1075" s="0" t="n">
        <f aca="false">D1075</f>
        <v>37.14</v>
      </c>
      <c r="K1075" s="0" t="n">
        <f aca="false">C1075</f>
        <v>34.96</v>
      </c>
    </row>
    <row r="1076" customFormat="false" ht="12.75" hidden="false" customHeight="false" outlineLevel="0" collapsed="false">
      <c r="A1076" s="0" t="s">
        <v>1088</v>
      </c>
      <c r="B1076" s="0" t="n">
        <v>2000</v>
      </c>
      <c r="C1076" s="0" t="n">
        <v>36.66</v>
      </c>
      <c r="D1076" s="0" t="n">
        <v>38.95</v>
      </c>
      <c r="E1076" s="0" t="n">
        <v>0</v>
      </c>
      <c r="F1076" s="0" t="n">
        <v>0</v>
      </c>
      <c r="G1076" s="0" t="n">
        <v>-0.71</v>
      </c>
      <c r="H1076" s="0" t="n">
        <v>1.58</v>
      </c>
      <c r="I1076" s="0" t="n">
        <f aca="false">+G1076-H1076</f>
        <v>-2.29</v>
      </c>
      <c r="J1076" s="0" t="n">
        <f aca="false">D1076</f>
        <v>38.95</v>
      </c>
      <c r="K1076" s="0" t="n">
        <f aca="false">C1076</f>
        <v>36.66</v>
      </c>
    </row>
    <row r="1077" customFormat="false" ht="12.75" hidden="false" customHeight="false" outlineLevel="0" collapsed="false">
      <c r="A1077" s="0" t="s">
        <v>1089</v>
      </c>
      <c r="B1077" s="0" t="n">
        <v>2000</v>
      </c>
      <c r="C1077" s="0" t="n">
        <v>40.43</v>
      </c>
      <c r="D1077" s="0" t="n">
        <v>42.96</v>
      </c>
      <c r="E1077" s="0" t="n">
        <v>0</v>
      </c>
      <c r="F1077" s="0" t="n">
        <v>0</v>
      </c>
      <c r="G1077" s="0" t="n">
        <v>-0.79</v>
      </c>
      <c r="H1077" s="0" t="n">
        <v>1.74</v>
      </c>
      <c r="I1077" s="0" t="n">
        <f aca="false">+G1077-H1077</f>
        <v>-2.53</v>
      </c>
      <c r="J1077" s="0" t="n">
        <f aca="false">D1077</f>
        <v>42.96</v>
      </c>
      <c r="K1077" s="0" t="n">
        <f aca="false">C1077</f>
        <v>40.43</v>
      </c>
    </row>
    <row r="1078" customFormat="false" ht="12.75" hidden="false" customHeight="false" outlineLevel="0" collapsed="false">
      <c r="A1078" s="0" t="s">
        <v>1090</v>
      </c>
      <c r="B1078" s="0" t="n">
        <v>2000</v>
      </c>
      <c r="C1078" s="0" t="n">
        <v>35.96</v>
      </c>
      <c r="D1078" s="0" t="n">
        <v>38.21</v>
      </c>
      <c r="E1078" s="0" t="n">
        <v>0</v>
      </c>
      <c r="F1078" s="0" t="n">
        <v>0</v>
      </c>
      <c r="G1078" s="0" t="n">
        <v>-0.7</v>
      </c>
      <c r="H1078" s="0" t="n">
        <v>1.55</v>
      </c>
      <c r="I1078" s="0" t="n">
        <f aca="false">+G1078-H1078</f>
        <v>-2.25</v>
      </c>
      <c r="J1078" s="0" t="n">
        <f aca="false">D1078</f>
        <v>38.21</v>
      </c>
      <c r="K1078" s="0" t="n">
        <f aca="false">C1078</f>
        <v>35.96</v>
      </c>
    </row>
    <row r="1079" customFormat="false" ht="12.75" hidden="false" customHeight="false" outlineLevel="0" collapsed="false">
      <c r="A1079" s="0" t="s">
        <v>1091</v>
      </c>
      <c r="B1079" s="0" t="n">
        <v>2000</v>
      </c>
      <c r="C1079" s="0" t="n">
        <v>35.31</v>
      </c>
      <c r="D1079" s="0" t="n">
        <v>37.52</v>
      </c>
      <c r="E1079" s="0" t="n">
        <v>0</v>
      </c>
      <c r="F1079" s="0" t="n">
        <v>0</v>
      </c>
      <c r="G1079" s="0" t="n">
        <v>-0.69</v>
      </c>
      <c r="H1079" s="0" t="n">
        <v>1.52</v>
      </c>
      <c r="I1079" s="0" t="n">
        <f aca="false">+G1079-H1079</f>
        <v>-2.21</v>
      </c>
      <c r="J1079" s="0" t="n">
        <f aca="false">D1079</f>
        <v>37.52</v>
      </c>
      <c r="K1079" s="0" t="n">
        <f aca="false">C1079</f>
        <v>35.31</v>
      </c>
    </row>
    <row r="1080" customFormat="false" ht="12.75" hidden="false" customHeight="false" outlineLevel="0" collapsed="false">
      <c r="A1080" s="0" t="s">
        <v>1092</v>
      </c>
      <c r="B1080" s="0" t="n">
        <v>2000</v>
      </c>
      <c r="C1080" s="0" t="n">
        <v>35.31</v>
      </c>
      <c r="D1080" s="0" t="n">
        <v>37.52</v>
      </c>
      <c r="E1080" s="0" t="n">
        <v>0</v>
      </c>
      <c r="F1080" s="0" t="n">
        <v>0</v>
      </c>
      <c r="G1080" s="0" t="n">
        <v>-0.69</v>
      </c>
      <c r="H1080" s="0" t="n">
        <v>1.52</v>
      </c>
      <c r="I1080" s="0" t="n">
        <f aca="false">+G1080-H1080</f>
        <v>-2.21</v>
      </c>
      <c r="J1080" s="0" t="n">
        <f aca="false">D1080</f>
        <v>37.52</v>
      </c>
      <c r="K1080" s="0" t="n">
        <f aca="false">C1080</f>
        <v>35.31</v>
      </c>
    </row>
    <row r="1081" customFormat="false" ht="12.75" hidden="false" customHeight="false" outlineLevel="0" collapsed="false">
      <c r="A1081" s="0" t="s">
        <v>1093</v>
      </c>
      <c r="B1081" s="0" t="n">
        <v>2000</v>
      </c>
      <c r="C1081" s="0" t="n">
        <v>34.96</v>
      </c>
      <c r="D1081" s="0" t="n">
        <v>37.14</v>
      </c>
      <c r="E1081" s="0" t="n">
        <v>0</v>
      </c>
      <c r="F1081" s="0" t="n">
        <v>0</v>
      </c>
      <c r="G1081" s="0" t="n">
        <v>-0.68</v>
      </c>
      <c r="H1081" s="0" t="n">
        <v>1.5</v>
      </c>
      <c r="I1081" s="0" t="n">
        <f aca="false">+G1081-H1081</f>
        <v>-2.18</v>
      </c>
      <c r="J1081" s="0" t="n">
        <f aca="false">D1081</f>
        <v>37.14</v>
      </c>
      <c r="K1081" s="0" t="n">
        <f aca="false">C1081</f>
        <v>34.96</v>
      </c>
    </row>
    <row r="1082" customFormat="false" ht="12.75" hidden="false" customHeight="false" outlineLevel="0" collapsed="false">
      <c r="A1082" s="0" t="s">
        <v>1094</v>
      </c>
      <c r="B1082" s="0" t="n">
        <v>2000</v>
      </c>
      <c r="C1082" s="0" t="n">
        <v>34.74</v>
      </c>
      <c r="D1082" s="0" t="n">
        <v>36.9</v>
      </c>
      <c r="E1082" s="0" t="n">
        <v>0</v>
      </c>
      <c r="F1082" s="0" t="n">
        <v>0</v>
      </c>
      <c r="G1082" s="0" t="n">
        <v>-0.67</v>
      </c>
      <c r="H1082" s="0" t="n">
        <v>1.49</v>
      </c>
      <c r="I1082" s="0" t="n">
        <f aca="false">+G1082-H1082</f>
        <v>-2.16</v>
      </c>
      <c r="J1082" s="0" t="n">
        <f aca="false">D1082</f>
        <v>36.9</v>
      </c>
      <c r="K1082" s="0" t="n">
        <f aca="false">C1082</f>
        <v>34.74</v>
      </c>
    </row>
    <row r="1083" customFormat="false" ht="12.75" hidden="false" customHeight="false" outlineLevel="0" collapsed="false">
      <c r="A1083" s="0" t="s">
        <v>1095</v>
      </c>
      <c r="B1083" s="0" t="n">
        <v>2000</v>
      </c>
      <c r="C1083" s="0" t="n">
        <v>34.96</v>
      </c>
      <c r="D1083" s="0" t="n">
        <v>37.14</v>
      </c>
      <c r="E1083" s="0" t="n">
        <v>0</v>
      </c>
      <c r="F1083" s="0" t="n">
        <v>0</v>
      </c>
      <c r="G1083" s="0" t="n">
        <v>-0.68</v>
      </c>
      <c r="H1083" s="0" t="n">
        <v>1.5</v>
      </c>
      <c r="I1083" s="0" t="n">
        <f aca="false">+G1083-H1083</f>
        <v>-2.18</v>
      </c>
      <c r="J1083" s="0" t="n">
        <f aca="false">D1083</f>
        <v>37.14</v>
      </c>
      <c r="K1083" s="0" t="n">
        <f aca="false">C1083</f>
        <v>34.96</v>
      </c>
    </row>
    <row r="1084" customFormat="false" ht="12.75" hidden="false" customHeight="false" outlineLevel="0" collapsed="false">
      <c r="A1084" s="0" t="s">
        <v>1096</v>
      </c>
      <c r="B1084" s="0" t="n">
        <v>2000</v>
      </c>
      <c r="C1084" s="0" t="n">
        <v>34.5</v>
      </c>
      <c r="D1084" s="0" t="n">
        <v>36.65</v>
      </c>
      <c r="E1084" s="0" t="n">
        <v>0</v>
      </c>
      <c r="F1084" s="0" t="n">
        <v>0</v>
      </c>
      <c r="G1084" s="0" t="n">
        <v>-0.67</v>
      </c>
      <c r="H1084" s="0" t="n">
        <v>1.48</v>
      </c>
      <c r="I1084" s="0" t="n">
        <f aca="false">+G1084-H1084</f>
        <v>-2.15</v>
      </c>
      <c r="J1084" s="0" t="n">
        <f aca="false">D1084</f>
        <v>36.65</v>
      </c>
      <c r="K1084" s="0" t="n">
        <f aca="false">C1084</f>
        <v>34.5</v>
      </c>
    </row>
    <row r="1085" customFormat="false" ht="12.75" hidden="false" customHeight="false" outlineLevel="0" collapsed="false">
      <c r="A1085" s="0" t="s">
        <v>1097</v>
      </c>
      <c r="B1085" s="0" t="n">
        <v>2000</v>
      </c>
      <c r="C1085" s="0" t="n">
        <v>33.92</v>
      </c>
      <c r="D1085" s="0" t="n">
        <v>36.04</v>
      </c>
      <c r="E1085" s="0" t="n">
        <v>0</v>
      </c>
      <c r="F1085" s="0" t="n">
        <v>0</v>
      </c>
      <c r="G1085" s="0" t="n">
        <v>-0.66</v>
      </c>
      <c r="H1085" s="0" t="n">
        <v>1.46</v>
      </c>
      <c r="I1085" s="0" t="n">
        <f aca="false">+G1085-H1085</f>
        <v>-2.12</v>
      </c>
      <c r="J1085" s="0" t="n">
        <f aca="false">D1085</f>
        <v>36.04</v>
      </c>
      <c r="K1085" s="0" t="n">
        <f aca="false">C1085</f>
        <v>33.92</v>
      </c>
    </row>
    <row r="1086" customFormat="false" ht="12.75" hidden="false" customHeight="false" outlineLevel="0" collapsed="false">
      <c r="A1086" s="0" t="s">
        <v>1098</v>
      </c>
      <c r="B1086" s="0" t="n">
        <v>2000</v>
      </c>
      <c r="C1086" s="0" t="n">
        <v>33.62</v>
      </c>
      <c r="D1086" s="0" t="n">
        <v>35.71</v>
      </c>
      <c r="E1086" s="0" t="n">
        <v>0</v>
      </c>
      <c r="F1086" s="0" t="n">
        <v>0</v>
      </c>
      <c r="G1086" s="0" t="n">
        <v>-0.65</v>
      </c>
      <c r="H1086" s="0" t="n">
        <v>1.44</v>
      </c>
      <c r="I1086" s="0" t="n">
        <f aca="false">+G1086-H1086</f>
        <v>-2.09</v>
      </c>
      <c r="J1086" s="0" t="n">
        <f aca="false">D1086</f>
        <v>35.71</v>
      </c>
      <c r="K1086" s="0" t="n">
        <f aca="false">C1086</f>
        <v>33.62</v>
      </c>
    </row>
    <row r="1087" customFormat="false" ht="12.75" hidden="false" customHeight="false" outlineLevel="0" collapsed="false">
      <c r="A1087" s="0" t="s">
        <v>1099</v>
      </c>
      <c r="B1087" s="0" t="n">
        <v>2000</v>
      </c>
      <c r="C1087" s="0" t="n">
        <v>35.96</v>
      </c>
      <c r="D1087" s="0" t="n">
        <v>38.21</v>
      </c>
      <c r="E1087" s="0" t="n">
        <v>0</v>
      </c>
      <c r="F1087" s="0" t="n">
        <v>0</v>
      </c>
      <c r="G1087" s="0" t="n">
        <v>-0.7</v>
      </c>
      <c r="H1087" s="0" t="n">
        <v>1.55</v>
      </c>
      <c r="I1087" s="0" t="n">
        <f aca="false">+G1087-H1087</f>
        <v>-2.25</v>
      </c>
      <c r="J1087" s="0" t="n">
        <f aca="false">D1087</f>
        <v>38.21</v>
      </c>
      <c r="K1087" s="0" t="n">
        <f aca="false">C1087</f>
        <v>35.96</v>
      </c>
    </row>
    <row r="1088" customFormat="false" ht="12.75" hidden="false" customHeight="false" outlineLevel="0" collapsed="false">
      <c r="A1088" s="0" t="s">
        <v>1100</v>
      </c>
      <c r="B1088" s="0" t="n">
        <v>2000</v>
      </c>
      <c r="C1088" s="0" t="n">
        <v>34.5</v>
      </c>
      <c r="D1088" s="0" t="n">
        <v>36.65</v>
      </c>
      <c r="E1088" s="0" t="n">
        <v>0</v>
      </c>
      <c r="F1088" s="0" t="n">
        <v>0</v>
      </c>
      <c r="G1088" s="0" t="n">
        <v>-0.67</v>
      </c>
      <c r="H1088" s="0" t="n">
        <v>1.48</v>
      </c>
      <c r="I1088" s="0" t="n">
        <f aca="false">+G1088-H1088</f>
        <v>-2.15</v>
      </c>
      <c r="J1088" s="0" t="n">
        <f aca="false">D1088</f>
        <v>36.65</v>
      </c>
      <c r="K1088" s="0" t="n">
        <f aca="false">C1088</f>
        <v>34.5</v>
      </c>
    </row>
    <row r="1089" customFormat="false" ht="12.75" hidden="false" customHeight="false" outlineLevel="0" collapsed="false">
      <c r="A1089" s="0" t="s">
        <v>1101</v>
      </c>
      <c r="B1089" s="0" t="n">
        <v>2000</v>
      </c>
      <c r="C1089" s="0" t="n">
        <v>29.32</v>
      </c>
      <c r="D1089" s="0" t="n">
        <v>31.15</v>
      </c>
      <c r="E1089" s="0" t="n">
        <v>0</v>
      </c>
      <c r="F1089" s="0" t="n">
        <v>0</v>
      </c>
      <c r="G1089" s="0" t="n">
        <v>-0.57</v>
      </c>
      <c r="H1089" s="0" t="n">
        <v>1.26</v>
      </c>
      <c r="I1089" s="0" t="n">
        <f aca="false">+G1089-H1089</f>
        <v>-1.83</v>
      </c>
      <c r="J1089" s="0" t="n">
        <f aca="false">D1089</f>
        <v>31.15</v>
      </c>
      <c r="K1089" s="0" t="n">
        <f aca="false">C1089</f>
        <v>29.32</v>
      </c>
    </row>
    <row r="1090" customFormat="false" ht="12.75" hidden="false" customHeight="false" outlineLevel="0" collapsed="false">
      <c r="A1090" s="0" t="s">
        <v>1102</v>
      </c>
      <c r="B1090" s="0" t="n">
        <v>2000</v>
      </c>
      <c r="C1090" s="0" t="n">
        <v>31.12</v>
      </c>
      <c r="D1090" s="0" t="n">
        <v>33.07</v>
      </c>
      <c r="E1090" s="0" t="n">
        <v>0</v>
      </c>
      <c r="F1090" s="0" t="n">
        <v>0</v>
      </c>
      <c r="G1090" s="0" t="n">
        <v>-0.55</v>
      </c>
      <c r="H1090" s="0" t="n">
        <v>1.4</v>
      </c>
      <c r="I1090" s="0" t="n">
        <f aca="false">+G1090-H1090</f>
        <v>-1.95</v>
      </c>
      <c r="J1090" s="0" t="n">
        <f aca="false">D1090</f>
        <v>33.07</v>
      </c>
      <c r="K1090" s="0" t="n">
        <f aca="false">C1090</f>
        <v>31.12</v>
      </c>
    </row>
    <row r="1091" customFormat="false" ht="12.75" hidden="false" customHeight="false" outlineLevel="0" collapsed="false">
      <c r="A1091" s="0" t="s">
        <v>1103</v>
      </c>
      <c r="B1091" s="0" t="n">
        <v>2000</v>
      </c>
      <c r="C1091" s="0" t="n">
        <v>33.7</v>
      </c>
      <c r="D1091" s="0" t="n">
        <v>35.81</v>
      </c>
      <c r="E1091" s="0" t="n">
        <v>0</v>
      </c>
      <c r="F1091" s="0" t="n">
        <v>0</v>
      </c>
      <c r="G1091" s="0" t="n">
        <v>-0.6</v>
      </c>
      <c r="H1091" s="0" t="n">
        <v>1.51</v>
      </c>
      <c r="I1091" s="0" t="n">
        <f aca="false">+G1091-H1091</f>
        <v>-2.11</v>
      </c>
      <c r="J1091" s="0" t="n">
        <f aca="false">D1091</f>
        <v>35.81</v>
      </c>
      <c r="K1091" s="0" t="n">
        <f aca="false">C1091</f>
        <v>33.7</v>
      </c>
    </row>
    <row r="1092" customFormat="false" ht="12.75" hidden="false" customHeight="false" outlineLevel="0" collapsed="false">
      <c r="A1092" s="0" t="s">
        <v>1104</v>
      </c>
      <c r="B1092" s="0" t="n">
        <v>2000</v>
      </c>
      <c r="C1092" s="0" t="n">
        <v>34.92</v>
      </c>
      <c r="D1092" s="0" t="n">
        <v>37.11</v>
      </c>
      <c r="E1092" s="0" t="n">
        <v>0</v>
      </c>
      <c r="F1092" s="0" t="n">
        <v>0</v>
      </c>
      <c r="G1092" s="0" t="n">
        <v>-0.62</v>
      </c>
      <c r="H1092" s="0" t="n">
        <v>1.57</v>
      </c>
      <c r="I1092" s="0" t="n">
        <f aca="false">+G1092-H1092</f>
        <v>-2.19</v>
      </c>
      <c r="J1092" s="0" t="n">
        <f aca="false">D1092</f>
        <v>37.11</v>
      </c>
      <c r="K1092" s="0" t="n">
        <f aca="false">C1092</f>
        <v>34.92</v>
      </c>
    </row>
    <row r="1093" customFormat="false" ht="12.75" hidden="false" customHeight="false" outlineLevel="0" collapsed="false">
      <c r="A1093" s="0" t="s">
        <v>1105</v>
      </c>
      <c r="B1093" s="0" t="n">
        <v>2000</v>
      </c>
      <c r="C1093" s="0" t="n">
        <v>35.72</v>
      </c>
      <c r="D1093" s="0" t="n">
        <v>37.95</v>
      </c>
      <c r="E1093" s="0" t="n">
        <v>0</v>
      </c>
      <c r="F1093" s="0" t="n">
        <v>0</v>
      </c>
      <c r="G1093" s="0" t="n">
        <v>-0.63</v>
      </c>
      <c r="H1093" s="0" t="n">
        <v>1.6</v>
      </c>
      <c r="I1093" s="0" t="n">
        <f aca="false">+G1093-H1093</f>
        <v>-2.23</v>
      </c>
      <c r="J1093" s="0" t="n">
        <f aca="false">D1093</f>
        <v>37.95</v>
      </c>
      <c r="K1093" s="0" t="n">
        <f aca="false">C1093</f>
        <v>35.72</v>
      </c>
    </row>
    <row r="1094" customFormat="false" ht="12.75" hidden="false" customHeight="false" outlineLevel="0" collapsed="false">
      <c r="A1094" s="0" t="s">
        <v>1106</v>
      </c>
      <c r="B1094" s="0" t="n">
        <v>2000</v>
      </c>
      <c r="C1094" s="0" t="n">
        <v>33.7</v>
      </c>
      <c r="D1094" s="0" t="n">
        <v>35.81</v>
      </c>
      <c r="E1094" s="0" t="n">
        <v>0</v>
      </c>
      <c r="F1094" s="0" t="n">
        <v>0</v>
      </c>
      <c r="G1094" s="0" t="n">
        <v>-0.6</v>
      </c>
      <c r="H1094" s="0" t="n">
        <v>1.51</v>
      </c>
      <c r="I1094" s="0" t="n">
        <f aca="false">+G1094-H1094</f>
        <v>-2.11</v>
      </c>
      <c r="J1094" s="0" t="n">
        <f aca="false">D1094</f>
        <v>35.81</v>
      </c>
      <c r="K1094" s="0" t="n">
        <f aca="false">C1094</f>
        <v>33.7</v>
      </c>
    </row>
    <row r="1095" customFormat="false" ht="12.75" hidden="false" customHeight="false" outlineLevel="0" collapsed="false">
      <c r="A1095" s="0" t="s">
        <v>1107</v>
      </c>
      <c r="B1095" s="0" t="n">
        <v>2000</v>
      </c>
      <c r="C1095" s="0" t="n">
        <v>34.39</v>
      </c>
      <c r="D1095" s="0" t="n">
        <v>36.55</v>
      </c>
      <c r="E1095" s="0" t="n">
        <v>0</v>
      </c>
      <c r="F1095" s="0" t="n">
        <v>0</v>
      </c>
      <c r="G1095" s="0" t="n">
        <v>-0.61</v>
      </c>
      <c r="H1095" s="0" t="n">
        <v>1.55</v>
      </c>
      <c r="I1095" s="0" t="n">
        <f aca="false">+G1095-H1095</f>
        <v>-2.16</v>
      </c>
      <c r="J1095" s="0" t="n">
        <f aca="false">D1095</f>
        <v>36.55</v>
      </c>
      <c r="K1095" s="0" t="n">
        <f aca="false">C1095</f>
        <v>34.39</v>
      </c>
    </row>
    <row r="1096" customFormat="false" ht="12.75" hidden="false" customHeight="false" outlineLevel="0" collapsed="false">
      <c r="A1096" s="0" t="s">
        <v>1108</v>
      </c>
      <c r="B1096" s="0" t="n">
        <v>2000</v>
      </c>
      <c r="C1096" s="0" t="n">
        <v>33.93</v>
      </c>
      <c r="D1096" s="0" t="n">
        <v>36.05</v>
      </c>
      <c r="E1096" s="0" t="n">
        <v>0</v>
      </c>
      <c r="F1096" s="0" t="n">
        <v>0</v>
      </c>
      <c r="G1096" s="0" t="n">
        <v>-0.6</v>
      </c>
      <c r="H1096" s="0" t="n">
        <v>1.52</v>
      </c>
      <c r="I1096" s="0" t="n">
        <f aca="false">+G1096-H1096</f>
        <v>-2.12</v>
      </c>
      <c r="J1096" s="0" t="n">
        <f aca="false">D1096</f>
        <v>36.05</v>
      </c>
      <c r="K1096" s="0" t="n">
        <f aca="false">C1096</f>
        <v>33.93</v>
      </c>
    </row>
    <row r="1097" customFormat="false" ht="12.75" hidden="false" customHeight="false" outlineLevel="0" collapsed="false">
      <c r="A1097" s="0" t="s">
        <v>1109</v>
      </c>
      <c r="B1097" s="0" t="n">
        <v>2000</v>
      </c>
      <c r="C1097" s="0" t="n">
        <v>33.05</v>
      </c>
      <c r="D1097" s="0" t="n">
        <v>35.13</v>
      </c>
      <c r="E1097" s="0" t="n">
        <v>0</v>
      </c>
      <c r="F1097" s="0" t="n">
        <v>0</v>
      </c>
      <c r="G1097" s="0" t="n">
        <v>-0.59</v>
      </c>
      <c r="H1097" s="0" t="n">
        <v>1.49</v>
      </c>
      <c r="I1097" s="0" t="n">
        <f aca="false">+G1097-H1097</f>
        <v>-2.08</v>
      </c>
      <c r="J1097" s="0" t="n">
        <f aca="false">D1097</f>
        <v>35.13</v>
      </c>
      <c r="K1097" s="0" t="n">
        <f aca="false">C1097</f>
        <v>33.05</v>
      </c>
    </row>
    <row r="1098" customFormat="false" ht="12.75" hidden="false" customHeight="false" outlineLevel="0" collapsed="false">
      <c r="A1098" s="0" t="s">
        <v>1110</v>
      </c>
      <c r="B1098" s="0" t="n">
        <v>2000</v>
      </c>
      <c r="C1098" s="0" t="n">
        <v>33.05</v>
      </c>
      <c r="D1098" s="0" t="n">
        <v>35.13</v>
      </c>
      <c r="E1098" s="0" t="n">
        <v>0</v>
      </c>
      <c r="F1098" s="0" t="n">
        <v>0</v>
      </c>
      <c r="G1098" s="0" t="n">
        <v>-0.59</v>
      </c>
      <c r="H1098" s="0" t="n">
        <v>1.49</v>
      </c>
      <c r="I1098" s="0" t="n">
        <f aca="false">+G1098-H1098</f>
        <v>-2.08</v>
      </c>
      <c r="J1098" s="0" t="n">
        <f aca="false">D1098</f>
        <v>35.13</v>
      </c>
      <c r="K1098" s="0" t="n">
        <f aca="false">C1098</f>
        <v>33.05</v>
      </c>
    </row>
    <row r="1099" customFormat="false" ht="12.75" hidden="false" customHeight="false" outlineLevel="0" collapsed="false">
      <c r="A1099" s="0" t="s">
        <v>1111</v>
      </c>
      <c r="B1099" s="0" t="n">
        <v>2000</v>
      </c>
      <c r="C1099" s="0" t="n">
        <v>33.03</v>
      </c>
      <c r="D1099" s="0" t="n">
        <v>35.11</v>
      </c>
      <c r="E1099" s="0" t="n">
        <v>0</v>
      </c>
      <c r="F1099" s="0" t="n">
        <v>0</v>
      </c>
      <c r="G1099" s="0" t="n">
        <v>-0.59</v>
      </c>
      <c r="H1099" s="0" t="n">
        <v>1.49</v>
      </c>
      <c r="I1099" s="0" t="n">
        <f aca="false">+G1099-H1099</f>
        <v>-2.08</v>
      </c>
      <c r="J1099" s="0" t="n">
        <f aca="false">D1099</f>
        <v>35.11</v>
      </c>
      <c r="K1099" s="0" t="n">
        <f aca="false">C1099</f>
        <v>33.03</v>
      </c>
    </row>
    <row r="1100" customFormat="false" ht="12.75" hidden="false" customHeight="false" outlineLevel="0" collapsed="false">
      <c r="A1100" s="0" t="s">
        <v>1112</v>
      </c>
      <c r="B1100" s="0" t="n">
        <v>2000</v>
      </c>
      <c r="C1100" s="0" t="n">
        <v>31.95</v>
      </c>
      <c r="D1100" s="0" t="n">
        <v>33.96</v>
      </c>
      <c r="E1100" s="0" t="n">
        <v>0</v>
      </c>
      <c r="F1100" s="0" t="n">
        <v>0</v>
      </c>
      <c r="G1100" s="0" t="n">
        <v>-0.57</v>
      </c>
      <c r="H1100" s="0" t="n">
        <v>1.44</v>
      </c>
      <c r="I1100" s="0" t="n">
        <f aca="false">+G1100-H1100</f>
        <v>-2.01</v>
      </c>
      <c r="J1100" s="0" t="n">
        <f aca="false">D1100</f>
        <v>33.96</v>
      </c>
      <c r="K1100" s="0" t="n">
        <f aca="false">C1100</f>
        <v>31.95</v>
      </c>
    </row>
    <row r="1101" customFormat="false" ht="12.75" hidden="false" customHeight="false" outlineLevel="0" collapsed="false">
      <c r="A1101" s="0" t="s">
        <v>1113</v>
      </c>
      <c r="B1101" s="0" t="n">
        <v>2000</v>
      </c>
      <c r="C1101" s="0" t="n">
        <v>31.03</v>
      </c>
      <c r="D1101" s="0" t="n">
        <v>32.97</v>
      </c>
      <c r="E1101" s="0" t="n">
        <v>0</v>
      </c>
      <c r="F1101" s="0" t="n">
        <v>0</v>
      </c>
      <c r="G1101" s="0" t="n">
        <v>-0.55</v>
      </c>
      <c r="H1101" s="0" t="n">
        <v>1.39</v>
      </c>
      <c r="I1101" s="0" t="n">
        <f aca="false">+G1101-H1101</f>
        <v>-1.94</v>
      </c>
      <c r="J1101" s="0" t="n">
        <f aca="false">D1101</f>
        <v>32.97</v>
      </c>
      <c r="K1101" s="0" t="n">
        <f aca="false">C1101</f>
        <v>31.03</v>
      </c>
    </row>
    <row r="1102" customFormat="false" ht="12.75" hidden="false" customHeight="false" outlineLevel="0" collapsed="false">
      <c r="A1102" s="0" t="s">
        <v>1114</v>
      </c>
      <c r="B1102" s="0" t="n">
        <v>2000</v>
      </c>
      <c r="C1102" s="0" t="n">
        <v>33.01</v>
      </c>
      <c r="D1102" s="0" t="n">
        <v>35.08</v>
      </c>
      <c r="E1102" s="0" t="n">
        <v>0</v>
      </c>
      <c r="F1102" s="0" t="n">
        <v>0</v>
      </c>
      <c r="G1102" s="0" t="n">
        <v>-0.59</v>
      </c>
      <c r="H1102" s="0" t="n">
        <v>1.48</v>
      </c>
      <c r="I1102" s="0" t="n">
        <f aca="false">+G1102-H1102</f>
        <v>-2.07</v>
      </c>
      <c r="J1102" s="0" t="n">
        <f aca="false">D1102</f>
        <v>35.08</v>
      </c>
      <c r="K1102" s="0" t="n">
        <f aca="false">C1102</f>
        <v>33.01</v>
      </c>
    </row>
    <row r="1103" customFormat="false" ht="12.75" hidden="false" customHeight="false" outlineLevel="0" collapsed="false">
      <c r="A1103" s="0" t="s">
        <v>1115</v>
      </c>
      <c r="B1103" s="0" t="n">
        <v>2000</v>
      </c>
      <c r="C1103" s="0" t="n">
        <v>34.94</v>
      </c>
      <c r="D1103" s="0" t="n">
        <v>37.13</v>
      </c>
      <c r="E1103" s="0" t="n">
        <v>0</v>
      </c>
      <c r="F1103" s="0" t="n">
        <v>0</v>
      </c>
      <c r="G1103" s="0" t="n">
        <v>-0.62</v>
      </c>
      <c r="H1103" s="0" t="n">
        <v>1.57</v>
      </c>
      <c r="I1103" s="0" t="n">
        <f aca="false">+G1103-H1103</f>
        <v>-2.19</v>
      </c>
      <c r="J1103" s="0" t="n">
        <f aca="false">D1103</f>
        <v>37.13</v>
      </c>
      <c r="K1103" s="0" t="n">
        <f aca="false">C1103</f>
        <v>34.94</v>
      </c>
    </row>
    <row r="1104" customFormat="false" ht="12.75" hidden="false" customHeight="false" outlineLevel="0" collapsed="false">
      <c r="A1104" s="0" t="s">
        <v>1116</v>
      </c>
      <c r="B1104" s="0" t="n">
        <v>2000</v>
      </c>
      <c r="C1104" s="0" t="n">
        <v>35.38</v>
      </c>
      <c r="D1104" s="0" t="n">
        <v>37.6</v>
      </c>
      <c r="E1104" s="0" t="n">
        <v>0</v>
      </c>
      <c r="F1104" s="0" t="n">
        <v>0</v>
      </c>
      <c r="G1104" s="0" t="n">
        <v>-0.63</v>
      </c>
      <c r="H1104" s="0" t="n">
        <v>1.59</v>
      </c>
      <c r="I1104" s="0" t="n">
        <f aca="false">+G1104-H1104</f>
        <v>-2.22</v>
      </c>
      <c r="J1104" s="0" t="n">
        <f aca="false">D1104</f>
        <v>37.6</v>
      </c>
      <c r="K1104" s="0" t="n">
        <f aca="false">C1104</f>
        <v>35.38</v>
      </c>
    </row>
    <row r="1105" customFormat="false" ht="12.75" hidden="false" customHeight="false" outlineLevel="0" collapsed="false">
      <c r="A1105" s="0" t="s">
        <v>1117</v>
      </c>
      <c r="B1105" s="0" t="n">
        <v>2000</v>
      </c>
      <c r="C1105" s="0" t="n">
        <v>28.95</v>
      </c>
      <c r="D1105" s="0" t="n">
        <v>30.77</v>
      </c>
      <c r="E1105" s="0" t="n">
        <v>0</v>
      </c>
      <c r="F1105" s="0" t="n">
        <v>0</v>
      </c>
      <c r="G1105" s="0" t="n">
        <v>-0.52</v>
      </c>
      <c r="H1105" s="0" t="n">
        <v>1.3</v>
      </c>
      <c r="I1105" s="0" t="n">
        <f aca="false">+G1105-H1105</f>
        <v>-1.82</v>
      </c>
      <c r="J1105" s="0" t="n">
        <f aca="false">D1105</f>
        <v>30.77</v>
      </c>
      <c r="K1105" s="0" t="n">
        <f aca="false">C1105</f>
        <v>28.95</v>
      </c>
    </row>
    <row r="1106" customFormat="false" ht="12.75" hidden="false" customHeight="false" outlineLevel="0" collapsed="false">
      <c r="A1106" s="0" t="s">
        <v>1118</v>
      </c>
      <c r="B1106" s="0" t="n">
        <v>2000</v>
      </c>
      <c r="C1106" s="0" t="n">
        <v>31.86</v>
      </c>
      <c r="D1106" s="0" t="n">
        <v>33.87</v>
      </c>
      <c r="E1106" s="0" t="n">
        <v>0</v>
      </c>
      <c r="F1106" s="0" t="n">
        <v>0</v>
      </c>
      <c r="G1106" s="0" t="n">
        <v>-0.53</v>
      </c>
      <c r="H1106" s="0" t="n">
        <v>1.48</v>
      </c>
      <c r="I1106" s="0" t="n">
        <f aca="false">+G1106-H1106</f>
        <v>-2.01</v>
      </c>
      <c r="J1106" s="0" t="n">
        <f aca="false">D1106</f>
        <v>33.87</v>
      </c>
      <c r="K1106" s="0" t="n">
        <f aca="false">C1106</f>
        <v>31.86</v>
      </c>
    </row>
    <row r="1107" customFormat="false" ht="12.75" hidden="false" customHeight="false" outlineLevel="0" collapsed="false">
      <c r="A1107" s="0" t="s">
        <v>1119</v>
      </c>
      <c r="B1107" s="0" t="n">
        <v>2000</v>
      </c>
      <c r="C1107" s="0" t="n">
        <v>34.87</v>
      </c>
      <c r="D1107" s="0" t="n">
        <v>37.07</v>
      </c>
      <c r="E1107" s="0" t="n">
        <v>0</v>
      </c>
      <c r="F1107" s="0" t="n">
        <v>0</v>
      </c>
      <c r="G1107" s="0" t="n">
        <v>-0.58</v>
      </c>
      <c r="H1107" s="0" t="n">
        <v>1.62</v>
      </c>
      <c r="I1107" s="0" t="n">
        <f aca="false">+G1107-H1107</f>
        <v>-2.2</v>
      </c>
      <c r="J1107" s="0" t="n">
        <f aca="false">D1107</f>
        <v>37.07</v>
      </c>
      <c r="K1107" s="0" t="n">
        <f aca="false">C1107</f>
        <v>34.87</v>
      </c>
    </row>
    <row r="1108" customFormat="false" ht="12.75" hidden="false" customHeight="false" outlineLevel="0" collapsed="false">
      <c r="A1108" s="0" t="s">
        <v>1120</v>
      </c>
      <c r="B1108" s="0" t="n">
        <v>2000</v>
      </c>
      <c r="C1108" s="0" t="n">
        <v>40.11</v>
      </c>
      <c r="D1108" s="0" t="n">
        <v>42.64</v>
      </c>
      <c r="E1108" s="0" t="n">
        <v>0</v>
      </c>
      <c r="F1108" s="0" t="n">
        <v>0</v>
      </c>
      <c r="G1108" s="0" t="n">
        <v>-0.67</v>
      </c>
      <c r="H1108" s="0" t="n">
        <v>1.86</v>
      </c>
      <c r="I1108" s="0" t="n">
        <f aca="false">+G1108-H1108</f>
        <v>-2.53</v>
      </c>
      <c r="J1108" s="0" t="n">
        <f aca="false">D1108</f>
        <v>42.64</v>
      </c>
      <c r="K1108" s="0" t="n">
        <f aca="false">C1108</f>
        <v>40.11</v>
      </c>
    </row>
    <row r="1109" customFormat="false" ht="12.75" hidden="false" customHeight="false" outlineLevel="0" collapsed="false">
      <c r="A1109" s="0" t="s">
        <v>1121</v>
      </c>
      <c r="B1109" s="0" t="n">
        <v>2000</v>
      </c>
      <c r="C1109" s="0" t="n">
        <v>46.83</v>
      </c>
      <c r="D1109" s="0" t="n">
        <v>49.79</v>
      </c>
      <c r="E1109" s="0" t="n">
        <v>0</v>
      </c>
      <c r="F1109" s="0" t="n">
        <v>0</v>
      </c>
      <c r="G1109" s="0" t="n">
        <v>-0.78</v>
      </c>
      <c r="H1109" s="0" t="n">
        <v>2.18</v>
      </c>
      <c r="I1109" s="0" t="n">
        <f aca="false">+G1109-H1109</f>
        <v>-2.96</v>
      </c>
      <c r="J1109" s="0" t="n">
        <f aca="false">D1109</f>
        <v>49.79</v>
      </c>
      <c r="K1109" s="0" t="n">
        <f aca="false">C1109</f>
        <v>46.83</v>
      </c>
    </row>
    <row r="1110" customFormat="false" ht="12.75" hidden="false" customHeight="false" outlineLevel="0" collapsed="false">
      <c r="A1110" s="0" t="s">
        <v>1122</v>
      </c>
      <c r="B1110" s="0" t="n">
        <v>2000</v>
      </c>
      <c r="C1110" s="0" t="n">
        <v>38.47</v>
      </c>
      <c r="D1110" s="0" t="n">
        <v>40.9</v>
      </c>
      <c r="E1110" s="0" t="n">
        <v>0</v>
      </c>
      <c r="F1110" s="0" t="n">
        <v>0</v>
      </c>
      <c r="G1110" s="0" t="n">
        <v>-0.64</v>
      </c>
      <c r="H1110" s="0" t="n">
        <v>1.79</v>
      </c>
      <c r="I1110" s="0" t="n">
        <f aca="false">+G1110-H1110</f>
        <v>-2.43</v>
      </c>
      <c r="J1110" s="0" t="n">
        <f aca="false">D1110</f>
        <v>40.9</v>
      </c>
      <c r="K1110" s="0" t="n">
        <f aca="false">C1110</f>
        <v>38.47</v>
      </c>
    </row>
    <row r="1111" customFormat="false" ht="12.75" hidden="false" customHeight="false" outlineLevel="0" collapsed="false">
      <c r="A1111" s="0" t="s">
        <v>1123</v>
      </c>
      <c r="B1111" s="0" t="n">
        <v>2000</v>
      </c>
      <c r="C1111" s="0" t="n">
        <v>35.83</v>
      </c>
      <c r="D1111" s="0" t="n">
        <v>38.09</v>
      </c>
      <c r="E1111" s="0" t="n">
        <v>0</v>
      </c>
      <c r="F1111" s="0" t="n">
        <v>0</v>
      </c>
      <c r="G1111" s="0" t="n">
        <v>-0.59</v>
      </c>
      <c r="H1111" s="0" t="n">
        <v>1.67</v>
      </c>
      <c r="I1111" s="0" t="n">
        <f aca="false">+G1111-H1111</f>
        <v>-2.26</v>
      </c>
      <c r="J1111" s="0" t="n">
        <f aca="false">D1111</f>
        <v>38.09</v>
      </c>
      <c r="K1111" s="0" t="n">
        <f aca="false">C1111</f>
        <v>35.83</v>
      </c>
    </row>
    <row r="1112" customFormat="false" ht="12.75" hidden="false" customHeight="false" outlineLevel="0" collapsed="false">
      <c r="A1112" s="0" t="s">
        <v>1124</v>
      </c>
      <c r="B1112" s="0" t="n">
        <v>2000</v>
      </c>
      <c r="C1112" s="0" t="n">
        <v>35.83</v>
      </c>
      <c r="D1112" s="0" t="n">
        <v>38.09</v>
      </c>
      <c r="E1112" s="0" t="n">
        <v>0</v>
      </c>
      <c r="F1112" s="0" t="n">
        <v>0</v>
      </c>
      <c r="G1112" s="0" t="n">
        <v>-0.59</v>
      </c>
      <c r="H1112" s="0" t="n">
        <v>1.67</v>
      </c>
      <c r="I1112" s="0" t="n">
        <f aca="false">+G1112-H1112</f>
        <v>-2.26</v>
      </c>
      <c r="J1112" s="0" t="n">
        <f aca="false">D1112</f>
        <v>38.09</v>
      </c>
      <c r="K1112" s="0" t="n">
        <f aca="false">C1112</f>
        <v>35.83</v>
      </c>
    </row>
    <row r="1113" customFormat="false" ht="12.75" hidden="false" customHeight="false" outlineLevel="0" collapsed="false">
      <c r="A1113" s="0" t="s">
        <v>1125</v>
      </c>
      <c r="B1113" s="0" t="n">
        <v>2000</v>
      </c>
      <c r="C1113" s="0" t="n">
        <v>35.44</v>
      </c>
      <c r="D1113" s="0" t="n">
        <v>37.68</v>
      </c>
      <c r="E1113" s="0" t="n">
        <v>0</v>
      </c>
      <c r="F1113" s="0" t="n">
        <v>0</v>
      </c>
      <c r="G1113" s="0" t="n">
        <v>-0.59</v>
      </c>
      <c r="H1113" s="0" t="n">
        <v>1.65</v>
      </c>
      <c r="I1113" s="0" t="n">
        <f aca="false">+G1113-H1113</f>
        <v>-2.24</v>
      </c>
      <c r="J1113" s="0" t="n">
        <f aca="false">D1113</f>
        <v>37.68</v>
      </c>
      <c r="K1113" s="0" t="n">
        <f aca="false">C1113</f>
        <v>35.44</v>
      </c>
    </row>
    <row r="1114" customFormat="false" ht="12.75" hidden="false" customHeight="false" outlineLevel="0" collapsed="false">
      <c r="A1114" s="0" t="s">
        <v>1126</v>
      </c>
      <c r="B1114" s="0" t="n">
        <v>2000</v>
      </c>
      <c r="C1114" s="0" t="n">
        <v>34.88</v>
      </c>
      <c r="D1114" s="0" t="n">
        <v>37.08</v>
      </c>
      <c r="E1114" s="0" t="n">
        <v>0</v>
      </c>
      <c r="F1114" s="0" t="n">
        <v>0</v>
      </c>
      <c r="G1114" s="0" t="n">
        <v>-0.58</v>
      </c>
      <c r="H1114" s="0" t="n">
        <v>1.62</v>
      </c>
      <c r="I1114" s="0" t="n">
        <f aca="false">+G1114-H1114</f>
        <v>-2.2</v>
      </c>
      <c r="J1114" s="0" t="n">
        <f aca="false">D1114</f>
        <v>37.08</v>
      </c>
      <c r="K1114" s="0" t="n">
        <f aca="false">C1114</f>
        <v>34.88</v>
      </c>
    </row>
    <row r="1115" customFormat="false" ht="12.75" hidden="false" customHeight="false" outlineLevel="0" collapsed="false">
      <c r="A1115" s="0" t="s">
        <v>1127</v>
      </c>
      <c r="B1115" s="0" t="n">
        <v>2000</v>
      </c>
      <c r="C1115" s="0" t="n">
        <v>34.87</v>
      </c>
      <c r="D1115" s="0" t="n">
        <v>37.07</v>
      </c>
      <c r="E1115" s="0" t="n">
        <v>0</v>
      </c>
      <c r="F1115" s="0" t="n">
        <v>0</v>
      </c>
      <c r="G1115" s="0" t="n">
        <v>-0.58</v>
      </c>
      <c r="H1115" s="0" t="n">
        <v>1.62</v>
      </c>
      <c r="I1115" s="0" t="n">
        <f aca="false">+G1115-H1115</f>
        <v>-2.2</v>
      </c>
      <c r="J1115" s="0" t="n">
        <f aca="false">D1115</f>
        <v>37.07</v>
      </c>
      <c r="K1115" s="0" t="n">
        <f aca="false">C1115</f>
        <v>34.87</v>
      </c>
    </row>
    <row r="1116" customFormat="false" ht="12.75" hidden="false" customHeight="false" outlineLevel="0" collapsed="false">
      <c r="A1116" s="0" t="s">
        <v>1128</v>
      </c>
      <c r="B1116" s="0" t="n">
        <v>2000</v>
      </c>
      <c r="C1116" s="0" t="n">
        <v>32.49</v>
      </c>
      <c r="D1116" s="0" t="n">
        <v>34.54</v>
      </c>
      <c r="E1116" s="0" t="n">
        <v>0</v>
      </c>
      <c r="F1116" s="0" t="n">
        <v>0</v>
      </c>
      <c r="G1116" s="0" t="n">
        <v>-0.54</v>
      </c>
      <c r="H1116" s="0" t="n">
        <v>1.51</v>
      </c>
      <c r="I1116" s="0" t="n">
        <f aca="false">+G1116-H1116</f>
        <v>-2.05</v>
      </c>
      <c r="J1116" s="0" t="n">
        <f aca="false">D1116</f>
        <v>34.54</v>
      </c>
      <c r="K1116" s="0" t="n">
        <f aca="false">C1116</f>
        <v>32.49</v>
      </c>
    </row>
    <row r="1117" customFormat="false" ht="12.75" hidden="false" customHeight="false" outlineLevel="0" collapsed="false">
      <c r="A1117" s="0" t="s">
        <v>1129</v>
      </c>
      <c r="B1117" s="0" t="n">
        <v>2000</v>
      </c>
      <c r="C1117" s="0" t="n">
        <v>32.49</v>
      </c>
      <c r="D1117" s="0" t="n">
        <v>34.54</v>
      </c>
      <c r="E1117" s="0" t="n">
        <v>0</v>
      </c>
      <c r="F1117" s="0" t="n">
        <v>0</v>
      </c>
      <c r="G1117" s="0" t="n">
        <v>-0.54</v>
      </c>
      <c r="H1117" s="0" t="n">
        <v>1.51</v>
      </c>
      <c r="I1117" s="0" t="n">
        <f aca="false">+G1117-H1117</f>
        <v>-2.05</v>
      </c>
      <c r="J1117" s="0" t="n">
        <f aca="false">D1117</f>
        <v>34.54</v>
      </c>
      <c r="K1117" s="0" t="n">
        <f aca="false">C1117</f>
        <v>32.49</v>
      </c>
    </row>
    <row r="1118" customFormat="false" ht="12.75" hidden="false" customHeight="false" outlineLevel="0" collapsed="false">
      <c r="A1118" s="0" t="s">
        <v>1130</v>
      </c>
      <c r="B1118" s="0" t="n">
        <v>2000</v>
      </c>
      <c r="C1118" s="0" t="n">
        <v>32.49</v>
      </c>
      <c r="D1118" s="0" t="n">
        <v>34.54</v>
      </c>
      <c r="E1118" s="0" t="n">
        <v>0</v>
      </c>
      <c r="F1118" s="0" t="n">
        <v>0</v>
      </c>
      <c r="G1118" s="0" t="n">
        <v>-0.54</v>
      </c>
      <c r="H1118" s="0" t="n">
        <v>1.51</v>
      </c>
      <c r="I1118" s="0" t="n">
        <f aca="false">+G1118-H1118</f>
        <v>-2.05</v>
      </c>
      <c r="J1118" s="0" t="n">
        <f aca="false">D1118</f>
        <v>34.54</v>
      </c>
      <c r="K1118" s="0" t="n">
        <f aca="false">C1118</f>
        <v>32.49</v>
      </c>
    </row>
    <row r="1119" customFormat="false" ht="12.75" hidden="false" customHeight="false" outlineLevel="0" collapsed="false">
      <c r="A1119" s="0" t="s">
        <v>1131</v>
      </c>
      <c r="B1119" s="0" t="n">
        <v>2000</v>
      </c>
      <c r="C1119" s="0" t="n">
        <v>33.39</v>
      </c>
      <c r="D1119" s="0" t="n">
        <v>35.49</v>
      </c>
      <c r="E1119" s="0" t="n">
        <v>0</v>
      </c>
      <c r="F1119" s="0" t="n">
        <v>0</v>
      </c>
      <c r="G1119" s="0" t="n">
        <v>-0.55</v>
      </c>
      <c r="H1119" s="0" t="n">
        <v>1.55</v>
      </c>
      <c r="I1119" s="0" t="n">
        <f aca="false">+G1119-H1119</f>
        <v>-2.1</v>
      </c>
      <c r="J1119" s="0" t="n">
        <f aca="false">D1119</f>
        <v>35.49</v>
      </c>
      <c r="K1119" s="0" t="n">
        <f aca="false">C1119</f>
        <v>33.39</v>
      </c>
    </row>
    <row r="1120" customFormat="false" ht="12.75" hidden="false" customHeight="false" outlineLevel="0" collapsed="false">
      <c r="A1120" s="0" t="s">
        <v>1132</v>
      </c>
      <c r="B1120" s="0" t="n">
        <v>2000</v>
      </c>
      <c r="C1120" s="0" t="n">
        <v>32.76</v>
      </c>
      <c r="D1120" s="0" t="n">
        <v>34.82</v>
      </c>
      <c r="E1120" s="0" t="n">
        <v>0</v>
      </c>
      <c r="F1120" s="0" t="n">
        <v>0</v>
      </c>
      <c r="G1120" s="0" t="n">
        <v>-0.54</v>
      </c>
      <c r="H1120" s="0" t="n">
        <v>1.52</v>
      </c>
      <c r="I1120" s="0" t="n">
        <f aca="false">+G1120-H1120</f>
        <v>-2.06</v>
      </c>
      <c r="J1120" s="0" t="n">
        <f aca="false">D1120</f>
        <v>34.82</v>
      </c>
      <c r="K1120" s="0" t="n">
        <f aca="false">C1120</f>
        <v>32.76</v>
      </c>
    </row>
    <row r="1121" customFormat="false" ht="12.75" hidden="false" customHeight="false" outlineLevel="0" collapsed="false">
      <c r="A1121" s="0" t="s">
        <v>1133</v>
      </c>
      <c r="B1121" s="0" t="n">
        <v>2000</v>
      </c>
      <c r="C1121" s="0" t="n">
        <v>30.56</v>
      </c>
      <c r="D1121" s="0" t="n">
        <v>32.49</v>
      </c>
      <c r="E1121" s="0" t="n">
        <v>0</v>
      </c>
      <c r="F1121" s="0" t="n">
        <v>0</v>
      </c>
      <c r="G1121" s="0" t="n">
        <v>-0.51</v>
      </c>
      <c r="H1121" s="0" t="n">
        <v>1.42</v>
      </c>
      <c r="I1121" s="0" t="n">
        <f aca="false">+G1121-H1121</f>
        <v>-1.93</v>
      </c>
      <c r="J1121" s="0" t="n">
        <f aca="false">D1121</f>
        <v>32.49</v>
      </c>
      <c r="K1121" s="0" t="n">
        <f aca="false">C1121</f>
        <v>30.56</v>
      </c>
    </row>
    <row r="1122" customFormat="false" ht="12.75" hidden="false" customHeight="false" outlineLevel="0" collapsed="false">
      <c r="A1122" s="0" t="s">
        <v>1134</v>
      </c>
      <c r="B1122" s="0" t="n">
        <v>2000</v>
      </c>
      <c r="C1122" s="0" t="n">
        <v>33.48</v>
      </c>
      <c r="D1122" s="0" t="n">
        <v>35.65</v>
      </c>
      <c r="E1122" s="0" t="n">
        <v>0</v>
      </c>
      <c r="F1122" s="0" t="n">
        <v>0</v>
      </c>
      <c r="G1122" s="0" t="n">
        <v>-0.62</v>
      </c>
      <c r="H1122" s="0" t="n">
        <v>1.55</v>
      </c>
      <c r="I1122" s="0" t="n">
        <f aca="false">+G1122-H1122</f>
        <v>-2.17</v>
      </c>
      <c r="J1122" s="0" t="n">
        <f aca="false">D1122</f>
        <v>35.65</v>
      </c>
      <c r="K1122" s="0" t="n">
        <f aca="false">C1122</f>
        <v>33.48</v>
      </c>
    </row>
    <row r="1123" customFormat="false" ht="12.75" hidden="false" customHeight="false" outlineLevel="0" collapsed="false">
      <c r="A1123" s="0" t="s">
        <v>1135</v>
      </c>
      <c r="B1123" s="0" t="n">
        <v>2000</v>
      </c>
      <c r="C1123" s="0" t="n">
        <v>35.51</v>
      </c>
      <c r="D1123" s="0" t="n">
        <v>37.81</v>
      </c>
      <c r="E1123" s="0" t="n">
        <v>0</v>
      </c>
      <c r="F1123" s="0" t="n">
        <v>0</v>
      </c>
      <c r="G1123" s="0" t="n">
        <v>-0.66</v>
      </c>
      <c r="H1123" s="0" t="n">
        <v>1.64</v>
      </c>
      <c r="I1123" s="0" t="n">
        <f aca="false">+G1123-H1123</f>
        <v>-2.3</v>
      </c>
      <c r="J1123" s="0" t="n">
        <f aca="false">D1123</f>
        <v>37.81</v>
      </c>
      <c r="K1123" s="0" t="n">
        <f aca="false">C1123</f>
        <v>35.51</v>
      </c>
    </row>
    <row r="1124" customFormat="false" ht="12.75" hidden="false" customHeight="false" outlineLevel="0" collapsed="false">
      <c r="A1124" s="0" t="s">
        <v>1136</v>
      </c>
      <c r="B1124" s="0" t="n">
        <v>2000</v>
      </c>
      <c r="C1124" s="0" t="n">
        <v>58.56</v>
      </c>
      <c r="D1124" s="0" t="n">
        <v>62.36</v>
      </c>
      <c r="E1124" s="0" t="n">
        <v>0</v>
      </c>
      <c r="F1124" s="0" t="n">
        <v>0</v>
      </c>
      <c r="G1124" s="0" t="n">
        <v>-1.09</v>
      </c>
      <c r="H1124" s="0" t="n">
        <v>2.71</v>
      </c>
      <c r="I1124" s="0" t="n">
        <f aca="false">+G1124-H1124</f>
        <v>-3.8</v>
      </c>
      <c r="J1124" s="0" t="n">
        <f aca="false">D1124</f>
        <v>62.36</v>
      </c>
      <c r="K1124" s="0" t="n">
        <f aca="false">C1124</f>
        <v>58.56</v>
      </c>
    </row>
    <row r="1125" customFormat="false" ht="12.75" hidden="false" customHeight="false" outlineLevel="0" collapsed="false">
      <c r="A1125" s="0" t="s">
        <v>1137</v>
      </c>
      <c r="B1125" s="0" t="n">
        <v>2000</v>
      </c>
      <c r="C1125" s="0" t="n">
        <v>65.96</v>
      </c>
      <c r="D1125" s="0" t="n">
        <v>70.24</v>
      </c>
      <c r="E1125" s="0" t="n">
        <v>0</v>
      </c>
      <c r="F1125" s="0" t="n">
        <v>0</v>
      </c>
      <c r="G1125" s="0" t="n">
        <v>-1.23</v>
      </c>
      <c r="H1125" s="0" t="n">
        <v>3.05</v>
      </c>
      <c r="I1125" s="0" t="n">
        <f aca="false">+G1125-H1125</f>
        <v>-4.28</v>
      </c>
      <c r="J1125" s="0" t="n">
        <f aca="false">D1125</f>
        <v>70.24</v>
      </c>
      <c r="K1125" s="0" t="n">
        <f aca="false">C1125</f>
        <v>65.96</v>
      </c>
    </row>
    <row r="1126" customFormat="false" ht="12.75" hidden="false" customHeight="false" outlineLevel="0" collapsed="false">
      <c r="A1126" s="0" t="s">
        <v>1138</v>
      </c>
      <c r="B1126" s="0" t="n">
        <v>2000</v>
      </c>
      <c r="C1126" s="0" t="n">
        <v>42.4</v>
      </c>
      <c r="D1126" s="0" t="n">
        <v>45.15</v>
      </c>
      <c r="E1126" s="0" t="n">
        <v>0</v>
      </c>
      <c r="F1126" s="0" t="n">
        <v>0</v>
      </c>
      <c r="G1126" s="0" t="n">
        <v>-0.79</v>
      </c>
      <c r="H1126" s="0" t="n">
        <v>1.96</v>
      </c>
      <c r="I1126" s="0" t="n">
        <f aca="false">+G1126-H1126</f>
        <v>-2.75</v>
      </c>
      <c r="J1126" s="0" t="n">
        <f aca="false">D1126</f>
        <v>45.15</v>
      </c>
      <c r="K1126" s="0" t="n">
        <f aca="false">C1126</f>
        <v>42.4</v>
      </c>
    </row>
    <row r="1127" customFormat="false" ht="12.75" hidden="false" customHeight="false" outlineLevel="0" collapsed="false">
      <c r="A1127" s="0" t="s">
        <v>1139</v>
      </c>
      <c r="B1127" s="0" t="n">
        <v>2000</v>
      </c>
      <c r="C1127" s="0" t="n">
        <v>37.11</v>
      </c>
      <c r="D1127" s="0" t="n">
        <v>39.52</v>
      </c>
      <c r="E1127" s="0" t="n">
        <v>0</v>
      </c>
      <c r="F1127" s="0" t="n">
        <v>0</v>
      </c>
      <c r="G1127" s="0" t="n">
        <v>-0.69</v>
      </c>
      <c r="H1127" s="0" t="n">
        <v>1.72</v>
      </c>
      <c r="I1127" s="0" t="n">
        <f aca="false">+G1127-H1127</f>
        <v>-2.41</v>
      </c>
      <c r="J1127" s="0" t="n">
        <f aca="false">D1127</f>
        <v>39.52</v>
      </c>
      <c r="K1127" s="0" t="n">
        <f aca="false">C1127</f>
        <v>37.11</v>
      </c>
    </row>
    <row r="1128" customFormat="false" ht="12.75" hidden="false" customHeight="false" outlineLevel="0" collapsed="false">
      <c r="A1128" s="0" t="s">
        <v>1140</v>
      </c>
      <c r="B1128" s="0" t="n">
        <v>2000</v>
      </c>
      <c r="C1128" s="0" t="n">
        <v>35.77</v>
      </c>
      <c r="D1128" s="0" t="n">
        <v>38.09</v>
      </c>
      <c r="E1128" s="0" t="n">
        <v>0</v>
      </c>
      <c r="F1128" s="0" t="n">
        <v>0</v>
      </c>
      <c r="G1128" s="0" t="n">
        <v>-0.66</v>
      </c>
      <c r="H1128" s="0" t="n">
        <v>1.66</v>
      </c>
      <c r="I1128" s="0" t="n">
        <f aca="false">+G1128-H1128</f>
        <v>-2.32</v>
      </c>
      <c r="J1128" s="0" t="n">
        <f aca="false">D1128</f>
        <v>38.09</v>
      </c>
      <c r="K1128" s="0" t="n">
        <f aca="false">C1128</f>
        <v>35.77</v>
      </c>
    </row>
    <row r="1129" customFormat="false" ht="12.75" hidden="false" customHeight="false" outlineLevel="0" collapsed="false">
      <c r="A1129" s="0" t="s">
        <v>1141</v>
      </c>
      <c r="B1129" s="0" t="n">
        <v>2000</v>
      </c>
      <c r="C1129" s="0" t="n">
        <v>35.23</v>
      </c>
      <c r="D1129" s="0" t="n">
        <v>37.52</v>
      </c>
      <c r="E1129" s="0" t="n">
        <v>0</v>
      </c>
      <c r="F1129" s="0" t="n">
        <v>0</v>
      </c>
      <c r="G1129" s="0" t="n">
        <v>-0.66</v>
      </c>
      <c r="H1129" s="0" t="n">
        <v>1.63</v>
      </c>
      <c r="I1129" s="0" t="n">
        <f aca="false">+G1129-H1129</f>
        <v>-2.29</v>
      </c>
      <c r="J1129" s="0" t="n">
        <f aca="false">D1129</f>
        <v>37.52</v>
      </c>
      <c r="K1129" s="0" t="n">
        <f aca="false">C1129</f>
        <v>35.23</v>
      </c>
    </row>
    <row r="1130" customFormat="false" ht="12.75" hidden="false" customHeight="false" outlineLevel="0" collapsed="false">
      <c r="A1130" s="0" t="s">
        <v>1142</v>
      </c>
      <c r="B1130" s="0" t="n">
        <v>2000</v>
      </c>
      <c r="C1130" s="0" t="n">
        <v>34.84</v>
      </c>
      <c r="D1130" s="0" t="n">
        <v>37.1</v>
      </c>
      <c r="E1130" s="0" t="n">
        <v>0</v>
      </c>
      <c r="F1130" s="0" t="n">
        <v>0</v>
      </c>
      <c r="G1130" s="0" t="n">
        <v>-0.65</v>
      </c>
      <c r="H1130" s="0" t="n">
        <v>1.61</v>
      </c>
      <c r="I1130" s="0" t="n">
        <f aca="false">+G1130-H1130</f>
        <v>-2.26</v>
      </c>
      <c r="J1130" s="0" t="n">
        <f aca="false">D1130</f>
        <v>37.1</v>
      </c>
      <c r="K1130" s="0" t="n">
        <f aca="false">C1130</f>
        <v>34.84</v>
      </c>
    </row>
    <row r="1131" customFormat="false" ht="12.75" hidden="false" customHeight="false" outlineLevel="0" collapsed="false">
      <c r="A1131" s="0" t="s">
        <v>1143</v>
      </c>
      <c r="B1131" s="0" t="n">
        <v>2000</v>
      </c>
      <c r="C1131" s="0" t="n">
        <v>35.23</v>
      </c>
      <c r="D1131" s="0" t="n">
        <v>37.52</v>
      </c>
      <c r="E1131" s="0" t="n">
        <v>0</v>
      </c>
      <c r="F1131" s="0" t="n">
        <v>0</v>
      </c>
      <c r="G1131" s="0" t="n">
        <v>-0.66</v>
      </c>
      <c r="H1131" s="0" t="n">
        <v>1.63</v>
      </c>
      <c r="I1131" s="0" t="n">
        <f aca="false">+G1131-H1131</f>
        <v>-2.29</v>
      </c>
      <c r="J1131" s="0" t="n">
        <f aca="false">D1131</f>
        <v>37.52</v>
      </c>
      <c r="K1131" s="0" t="n">
        <f aca="false">C1131</f>
        <v>35.23</v>
      </c>
    </row>
    <row r="1132" customFormat="false" ht="12.75" hidden="false" customHeight="false" outlineLevel="0" collapsed="false">
      <c r="A1132" s="0" t="s">
        <v>1144</v>
      </c>
      <c r="B1132" s="0" t="n">
        <v>2000</v>
      </c>
      <c r="C1132" s="0" t="n">
        <v>34.45</v>
      </c>
      <c r="D1132" s="0" t="n">
        <v>36.68</v>
      </c>
      <c r="E1132" s="0" t="n">
        <v>0</v>
      </c>
      <c r="F1132" s="0" t="n">
        <v>0</v>
      </c>
      <c r="G1132" s="0" t="n">
        <v>-0.64</v>
      </c>
      <c r="H1132" s="0" t="n">
        <v>1.59</v>
      </c>
      <c r="I1132" s="0" t="n">
        <f aca="false">+G1132-H1132</f>
        <v>-2.23</v>
      </c>
      <c r="J1132" s="0" t="n">
        <f aca="false">D1132</f>
        <v>36.68</v>
      </c>
      <c r="K1132" s="0" t="n">
        <f aca="false">C1132</f>
        <v>34.45</v>
      </c>
    </row>
    <row r="1133" customFormat="false" ht="12.75" hidden="false" customHeight="false" outlineLevel="0" collapsed="false">
      <c r="A1133" s="0" t="s">
        <v>1145</v>
      </c>
      <c r="B1133" s="0" t="n">
        <v>2000</v>
      </c>
      <c r="C1133" s="0" t="n">
        <v>34.77</v>
      </c>
      <c r="D1133" s="0" t="n">
        <v>37.03</v>
      </c>
      <c r="E1133" s="0" t="n">
        <v>0</v>
      </c>
      <c r="F1133" s="0" t="n">
        <v>0</v>
      </c>
      <c r="G1133" s="0" t="n">
        <v>-0.65</v>
      </c>
      <c r="H1133" s="0" t="n">
        <v>1.61</v>
      </c>
      <c r="I1133" s="0" t="n">
        <f aca="false">+G1133-H1133</f>
        <v>-2.26</v>
      </c>
      <c r="J1133" s="0" t="n">
        <f aca="false">D1133</f>
        <v>37.03</v>
      </c>
      <c r="K1133" s="0" t="n">
        <f aca="false">C1133</f>
        <v>34.77</v>
      </c>
    </row>
    <row r="1134" customFormat="false" ht="12.75" hidden="false" customHeight="false" outlineLevel="0" collapsed="false">
      <c r="A1134" s="0" t="s">
        <v>1146</v>
      </c>
      <c r="B1134" s="0" t="n">
        <v>2000</v>
      </c>
      <c r="C1134" s="0" t="n">
        <v>34.84</v>
      </c>
      <c r="D1134" s="0" t="n">
        <v>37.1</v>
      </c>
      <c r="E1134" s="0" t="n">
        <v>0</v>
      </c>
      <c r="F1134" s="0" t="n">
        <v>0</v>
      </c>
      <c r="G1134" s="0" t="n">
        <v>-0.65</v>
      </c>
      <c r="H1134" s="0" t="n">
        <v>1.61</v>
      </c>
      <c r="I1134" s="0" t="n">
        <f aca="false">+G1134-H1134</f>
        <v>-2.26</v>
      </c>
      <c r="J1134" s="0" t="n">
        <f aca="false">D1134</f>
        <v>37.1</v>
      </c>
      <c r="K1134" s="0" t="n">
        <f aca="false">C1134</f>
        <v>34.84</v>
      </c>
    </row>
    <row r="1135" customFormat="false" ht="12.75" hidden="false" customHeight="false" outlineLevel="0" collapsed="false">
      <c r="A1135" s="0" t="s">
        <v>1147</v>
      </c>
      <c r="B1135" s="0" t="n">
        <v>2000</v>
      </c>
      <c r="C1135" s="0" t="n">
        <v>34.77</v>
      </c>
      <c r="D1135" s="0" t="n">
        <v>37.03</v>
      </c>
      <c r="E1135" s="0" t="n">
        <v>0</v>
      </c>
      <c r="F1135" s="0" t="n">
        <v>0</v>
      </c>
      <c r="G1135" s="0" t="n">
        <v>-0.65</v>
      </c>
      <c r="H1135" s="0" t="n">
        <v>1.61</v>
      </c>
      <c r="I1135" s="0" t="n">
        <f aca="false">+G1135-H1135</f>
        <v>-2.26</v>
      </c>
      <c r="J1135" s="0" t="n">
        <f aca="false">D1135</f>
        <v>37.03</v>
      </c>
      <c r="K1135" s="0" t="n">
        <f aca="false">C1135</f>
        <v>34.77</v>
      </c>
    </row>
    <row r="1136" customFormat="false" ht="12.75" hidden="false" customHeight="false" outlineLevel="0" collapsed="false">
      <c r="A1136" s="0" t="s">
        <v>1148</v>
      </c>
      <c r="B1136" s="0" t="n">
        <v>2000</v>
      </c>
      <c r="C1136" s="0" t="n">
        <v>34.65</v>
      </c>
      <c r="D1136" s="0" t="n">
        <v>36.89</v>
      </c>
      <c r="E1136" s="0" t="n">
        <v>0</v>
      </c>
      <c r="F1136" s="0" t="n">
        <v>0</v>
      </c>
      <c r="G1136" s="0" t="n">
        <v>-0.64</v>
      </c>
      <c r="H1136" s="0" t="n">
        <v>1.6</v>
      </c>
      <c r="I1136" s="0" t="n">
        <f aca="false">+G1136-H1136</f>
        <v>-2.24</v>
      </c>
      <c r="J1136" s="0" t="n">
        <f aca="false">D1136</f>
        <v>36.89</v>
      </c>
      <c r="K1136" s="0" t="n">
        <f aca="false">C1136</f>
        <v>34.65</v>
      </c>
    </row>
    <row r="1137" customFormat="false" ht="12.75" hidden="false" customHeight="false" outlineLevel="0" collapsed="false">
      <c r="A1137" s="0" t="s">
        <v>1149</v>
      </c>
      <c r="B1137" s="0" t="n">
        <v>2000</v>
      </c>
      <c r="C1137" s="0" t="n">
        <v>31.2</v>
      </c>
      <c r="D1137" s="0" t="n">
        <v>33.22</v>
      </c>
      <c r="E1137" s="0" t="n">
        <v>0</v>
      </c>
      <c r="F1137" s="0" t="n">
        <v>0</v>
      </c>
      <c r="G1137" s="0" t="n">
        <v>-0.58</v>
      </c>
      <c r="H1137" s="0" t="n">
        <v>1.44</v>
      </c>
      <c r="I1137" s="0" t="n">
        <f aca="false">+G1137-H1137</f>
        <v>-2.02</v>
      </c>
      <c r="J1137" s="0" t="n">
        <f aca="false">D1137</f>
        <v>33.22</v>
      </c>
      <c r="K1137" s="0" t="n">
        <f aca="false">C1137</f>
        <v>31.2</v>
      </c>
    </row>
    <row r="1138" customFormat="false" ht="12.75" hidden="false" customHeight="false" outlineLevel="0" collapsed="false">
      <c r="A1138" s="0" t="s">
        <v>1150</v>
      </c>
      <c r="B1138" s="0" t="n">
        <v>2000</v>
      </c>
      <c r="C1138" s="0" t="n">
        <v>32.88</v>
      </c>
      <c r="D1138" s="0" t="n">
        <v>35.24</v>
      </c>
      <c r="E1138" s="0" t="n">
        <v>0</v>
      </c>
      <c r="F1138" s="0" t="n">
        <v>0</v>
      </c>
      <c r="G1138" s="0" t="n">
        <v>-0.63</v>
      </c>
      <c r="H1138" s="0" t="n">
        <v>1.73</v>
      </c>
      <c r="I1138" s="0" t="n">
        <f aca="false">+G1138-H1138</f>
        <v>-2.36</v>
      </c>
      <c r="J1138" s="0" t="n">
        <f aca="false">D1138</f>
        <v>35.24</v>
      </c>
      <c r="K1138" s="0" t="n">
        <f aca="false">C1138</f>
        <v>32.88</v>
      </c>
    </row>
    <row r="1139" customFormat="false" ht="12.75" hidden="false" customHeight="false" outlineLevel="0" collapsed="false">
      <c r="A1139" s="0" t="s">
        <v>1151</v>
      </c>
      <c r="B1139" s="0" t="n">
        <v>2000</v>
      </c>
      <c r="C1139" s="0" t="n">
        <v>35.24</v>
      </c>
      <c r="D1139" s="0" t="n">
        <v>37.76</v>
      </c>
      <c r="E1139" s="0" t="n">
        <v>0</v>
      </c>
      <c r="F1139" s="0" t="n">
        <v>0</v>
      </c>
      <c r="G1139" s="0" t="n">
        <v>-0.67</v>
      </c>
      <c r="H1139" s="0" t="n">
        <v>1.85</v>
      </c>
      <c r="I1139" s="0" t="n">
        <f aca="false">+G1139-H1139</f>
        <v>-2.52</v>
      </c>
      <c r="J1139" s="0" t="n">
        <f aca="false">D1139</f>
        <v>37.76</v>
      </c>
      <c r="K1139" s="0" t="n">
        <f aca="false">C1139</f>
        <v>35.24</v>
      </c>
    </row>
    <row r="1140" customFormat="false" ht="12.75" hidden="false" customHeight="false" outlineLevel="0" collapsed="false">
      <c r="A1140" s="0" t="s">
        <v>1152</v>
      </c>
      <c r="B1140" s="0" t="n">
        <v>2000</v>
      </c>
      <c r="C1140" s="0" t="n">
        <v>35.48</v>
      </c>
      <c r="D1140" s="0" t="n">
        <v>38.03</v>
      </c>
      <c r="E1140" s="0" t="n">
        <v>0</v>
      </c>
      <c r="F1140" s="0" t="n">
        <v>0</v>
      </c>
      <c r="G1140" s="0" t="n">
        <v>-0.68</v>
      </c>
      <c r="H1140" s="0" t="n">
        <v>1.87</v>
      </c>
      <c r="I1140" s="0" t="n">
        <f aca="false">+G1140-H1140</f>
        <v>-2.55</v>
      </c>
      <c r="J1140" s="0" t="n">
        <f aca="false">D1140</f>
        <v>38.03</v>
      </c>
      <c r="K1140" s="0" t="n">
        <f aca="false">C1140</f>
        <v>35.48</v>
      </c>
    </row>
    <row r="1141" customFormat="false" ht="12.75" hidden="false" customHeight="false" outlineLevel="0" collapsed="false">
      <c r="A1141" s="0" t="s">
        <v>1153</v>
      </c>
      <c r="B1141" s="0" t="n">
        <v>2000</v>
      </c>
      <c r="C1141" s="0" t="n">
        <v>36.8</v>
      </c>
      <c r="D1141" s="0" t="n">
        <v>39.44</v>
      </c>
      <c r="E1141" s="0" t="n">
        <v>0</v>
      </c>
      <c r="F1141" s="0" t="n">
        <v>0</v>
      </c>
      <c r="G1141" s="0" t="n">
        <v>-0.7</v>
      </c>
      <c r="H1141" s="0" t="n">
        <v>1.94</v>
      </c>
      <c r="I1141" s="0" t="n">
        <f aca="false">+G1141-H1141</f>
        <v>-2.64</v>
      </c>
      <c r="J1141" s="0" t="n">
        <f aca="false">D1141</f>
        <v>39.44</v>
      </c>
      <c r="K1141" s="0" t="n">
        <f aca="false">C1141</f>
        <v>36.8</v>
      </c>
    </row>
    <row r="1142" customFormat="false" ht="12.75" hidden="false" customHeight="false" outlineLevel="0" collapsed="false">
      <c r="A1142" s="0" t="s">
        <v>1154</v>
      </c>
      <c r="B1142" s="0" t="n">
        <v>2000</v>
      </c>
      <c r="C1142" s="0" t="n">
        <v>35.48</v>
      </c>
      <c r="D1142" s="0" t="n">
        <v>38.03</v>
      </c>
      <c r="E1142" s="0" t="n">
        <v>0</v>
      </c>
      <c r="F1142" s="0" t="n">
        <v>0</v>
      </c>
      <c r="G1142" s="0" t="n">
        <v>-0.68</v>
      </c>
      <c r="H1142" s="0" t="n">
        <v>1.87</v>
      </c>
      <c r="I1142" s="0" t="n">
        <f aca="false">+G1142-H1142</f>
        <v>-2.55</v>
      </c>
      <c r="J1142" s="0" t="n">
        <f aca="false">D1142</f>
        <v>38.03</v>
      </c>
      <c r="K1142" s="0" t="n">
        <f aca="false">C1142</f>
        <v>35.48</v>
      </c>
    </row>
    <row r="1143" customFormat="false" ht="12.75" hidden="false" customHeight="false" outlineLevel="0" collapsed="false">
      <c r="A1143" s="0" t="s">
        <v>1155</v>
      </c>
      <c r="B1143" s="0" t="n">
        <v>2000</v>
      </c>
      <c r="C1143" s="0" t="n">
        <v>36.3</v>
      </c>
      <c r="D1143" s="0" t="n">
        <v>38.9</v>
      </c>
      <c r="E1143" s="0" t="n">
        <v>0</v>
      </c>
      <c r="F1143" s="0" t="n">
        <v>0</v>
      </c>
      <c r="G1143" s="0" t="n">
        <v>-0.69</v>
      </c>
      <c r="H1143" s="0" t="n">
        <v>1.91</v>
      </c>
      <c r="I1143" s="0" t="n">
        <f aca="false">+G1143-H1143</f>
        <v>-2.6</v>
      </c>
      <c r="J1143" s="0" t="n">
        <f aca="false">D1143</f>
        <v>38.9</v>
      </c>
      <c r="K1143" s="0" t="n">
        <f aca="false">C1143</f>
        <v>36.3</v>
      </c>
    </row>
    <row r="1144" customFormat="false" ht="12.75" hidden="false" customHeight="false" outlineLevel="0" collapsed="false">
      <c r="A1144" s="0" t="s">
        <v>1156</v>
      </c>
      <c r="B1144" s="0" t="n">
        <v>2000</v>
      </c>
      <c r="C1144" s="0" t="n">
        <v>35.46</v>
      </c>
      <c r="D1144" s="0" t="n">
        <v>37.99</v>
      </c>
      <c r="E1144" s="0" t="n">
        <v>0</v>
      </c>
      <c r="F1144" s="0" t="n">
        <v>0</v>
      </c>
      <c r="G1144" s="0" t="n">
        <v>-0.67</v>
      </c>
      <c r="H1144" s="0" t="n">
        <v>1.86</v>
      </c>
      <c r="I1144" s="0" t="n">
        <f aca="false">+G1144-H1144</f>
        <v>-2.53</v>
      </c>
      <c r="J1144" s="0" t="n">
        <f aca="false">D1144</f>
        <v>37.99</v>
      </c>
      <c r="K1144" s="0" t="n">
        <f aca="false">C1144</f>
        <v>35.46</v>
      </c>
    </row>
    <row r="1145" customFormat="false" ht="12.75" hidden="false" customHeight="false" outlineLevel="0" collapsed="false">
      <c r="A1145" s="0" t="s">
        <v>1157</v>
      </c>
      <c r="B1145" s="0" t="n">
        <v>2000</v>
      </c>
      <c r="C1145" s="0" t="n">
        <v>35.32</v>
      </c>
      <c r="D1145" s="0" t="n">
        <v>37.85</v>
      </c>
      <c r="E1145" s="0" t="n">
        <v>0</v>
      </c>
      <c r="F1145" s="0" t="n">
        <v>0</v>
      </c>
      <c r="G1145" s="0" t="n">
        <v>-0.67</v>
      </c>
      <c r="H1145" s="0" t="n">
        <v>1.86</v>
      </c>
      <c r="I1145" s="0" t="n">
        <f aca="false">+G1145-H1145</f>
        <v>-2.53</v>
      </c>
      <c r="J1145" s="0" t="n">
        <f aca="false">D1145</f>
        <v>37.85</v>
      </c>
      <c r="K1145" s="0" t="n">
        <f aca="false">C1145</f>
        <v>35.32</v>
      </c>
    </row>
    <row r="1146" customFormat="false" ht="12.75" hidden="false" customHeight="false" outlineLevel="0" collapsed="false">
      <c r="A1146" s="0" t="s">
        <v>1158</v>
      </c>
      <c r="B1146" s="0" t="n">
        <v>2000</v>
      </c>
      <c r="C1146" s="0" t="n">
        <v>35.46</v>
      </c>
      <c r="D1146" s="0" t="n">
        <v>37.99</v>
      </c>
      <c r="E1146" s="0" t="n">
        <v>0</v>
      </c>
      <c r="F1146" s="0" t="n">
        <v>0</v>
      </c>
      <c r="G1146" s="0" t="n">
        <v>-0.67</v>
      </c>
      <c r="H1146" s="0" t="n">
        <v>1.86</v>
      </c>
      <c r="I1146" s="0" t="n">
        <f aca="false">+G1146-H1146</f>
        <v>-2.53</v>
      </c>
      <c r="J1146" s="0" t="n">
        <f aca="false">D1146</f>
        <v>37.99</v>
      </c>
      <c r="K1146" s="0" t="n">
        <f aca="false">C1146</f>
        <v>35.46</v>
      </c>
    </row>
    <row r="1147" customFormat="false" ht="12.75" hidden="false" customHeight="false" outlineLevel="0" collapsed="false">
      <c r="A1147" s="0" t="s">
        <v>1159</v>
      </c>
      <c r="B1147" s="0" t="n">
        <v>2000</v>
      </c>
      <c r="C1147" s="0" t="n">
        <v>35.24</v>
      </c>
      <c r="D1147" s="0" t="n">
        <v>37.76</v>
      </c>
      <c r="E1147" s="0" t="n">
        <v>0</v>
      </c>
      <c r="F1147" s="0" t="n">
        <v>0</v>
      </c>
      <c r="G1147" s="0" t="n">
        <v>-0.67</v>
      </c>
      <c r="H1147" s="0" t="n">
        <v>1.85</v>
      </c>
      <c r="I1147" s="0" t="n">
        <f aca="false">+G1147-H1147</f>
        <v>-2.52</v>
      </c>
      <c r="J1147" s="0" t="n">
        <f aca="false">D1147</f>
        <v>37.76</v>
      </c>
      <c r="K1147" s="0" t="n">
        <f aca="false">C1147</f>
        <v>35.24</v>
      </c>
    </row>
    <row r="1148" customFormat="false" ht="12.75" hidden="false" customHeight="false" outlineLevel="0" collapsed="false">
      <c r="A1148" s="0" t="s">
        <v>1160</v>
      </c>
      <c r="B1148" s="0" t="n">
        <v>2000</v>
      </c>
      <c r="C1148" s="0" t="n">
        <v>33.89</v>
      </c>
      <c r="D1148" s="0" t="n">
        <v>36.32</v>
      </c>
      <c r="E1148" s="0" t="n">
        <v>0</v>
      </c>
      <c r="F1148" s="0" t="n">
        <v>0</v>
      </c>
      <c r="G1148" s="0" t="n">
        <v>-0.65</v>
      </c>
      <c r="H1148" s="0" t="n">
        <v>1.78</v>
      </c>
      <c r="I1148" s="0" t="n">
        <f aca="false">+G1148-H1148</f>
        <v>-2.43</v>
      </c>
      <c r="J1148" s="0" t="n">
        <f aca="false">D1148</f>
        <v>36.32</v>
      </c>
      <c r="K1148" s="0" t="n">
        <f aca="false">C1148</f>
        <v>33.89</v>
      </c>
    </row>
    <row r="1149" customFormat="false" ht="12.75" hidden="false" customHeight="false" outlineLevel="0" collapsed="false">
      <c r="A1149" s="0" t="s">
        <v>1161</v>
      </c>
      <c r="B1149" s="0" t="n">
        <v>2000</v>
      </c>
      <c r="C1149" s="0" t="n">
        <v>33.84</v>
      </c>
      <c r="D1149" s="0" t="n">
        <v>36.27</v>
      </c>
      <c r="E1149" s="0" t="n">
        <v>0</v>
      </c>
      <c r="F1149" s="0" t="n">
        <v>0</v>
      </c>
      <c r="G1149" s="0" t="n">
        <v>-0.65</v>
      </c>
      <c r="H1149" s="0" t="n">
        <v>1.78</v>
      </c>
      <c r="I1149" s="0" t="n">
        <f aca="false">+G1149-H1149</f>
        <v>-2.43</v>
      </c>
      <c r="J1149" s="0" t="n">
        <f aca="false">D1149</f>
        <v>36.27</v>
      </c>
      <c r="K1149" s="0" t="n">
        <f aca="false">C1149</f>
        <v>33.84</v>
      </c>
    </row>
    <row r="1150" customFormat="false" ht="12.75" hidden="false" customHeight="false" outlineLevel="0" collapsed="false">
      <c r="A1150" s="0" t="s">
        <v>1162</v>
      </c>
      <c r="B1150" s="0" t="n">
        <v>2000</v>
      </c>
      <c r="C1150" s="0" t="n">
        <v>35.24</v>
      </c>
      <c r="D1150" s="0" t="n">
        <v>37.76</v>
      </c>
      <c r="E1150" s="0" t="n">
        <v>0</v>
      </c>
      <c r="F1150" s="0" t="n">
        <v>0</v>
      </c>
      <c r="G1150" s="0" t="n">
        <v>-0.67</v>
      </c>
      <c r="H1150" s="0" t="n">
        <v>1.85</v>
      </c>
      <c r="I1150" s="0" t="n">
        <f aca="false">+G1150-H1150</f>
        <v>-2.52</v>
      </c>
      <c r="J1150" s="0" t="n">
        <f aca="false">D1150</f>
        <v>37.76</v>
      </c>
      <c r="K1150" s="0" t="n">
        <f aca="false">C1150</f>
        <v>35.24</v>
      </c>
    </row>
    <row r="1151" customFormat="false" ht="12.75" hidden="false" customHeight="false" outlineLevel="0" collapsed="false">
      <c r="A1151" s="0" t="s">
        <v>1163</v>
      </c>
      <c r="B1151" s="0" t="n">
        <v>2000</v>
      </c>
      <c r="C1151" s="0" t="n">
        <v>35.4</v>
      </c>
      <c r="D1151" s="0" t="n">
        <v>37.93</v>
      </c>
      <c r="E1151" s="0" t="n">
        <v>0</v>
      </c>
      <c r="F1151" s="0" t="n">
        <v>0</v>
      </c>
      <c r="G1151" s="0" t="n">
        <v>-0.67</v>
      </c>
      <c r="H1151" s="0" t="n">
        <v>1.86</v>
      </c>
      <c r="I1151" s="0" t="n">
        <f aca="false">+G1151-H1151</f>
        <v>-2.53</v>
      </c>
      <c r="J1151" s="0" t="n">
        <f aca="false">D1151</f>
        <v>37.93</v>
      </c>
      <c r="K1151" s="0" t="n">
        <f aca="false">C1151</f>
        <v>35.4</v>
      </c>
    </row>
    <row r="1152" customFormat="false" ht="12.75" hidden="false" customHeight="false" outlineLevel="0" collapsed="false">
      <c r="A1152" s="0" t="s">
        <v>1164</v>
      </c>
      <c r="B1152" s="0" t="n">
        <v>2000</v>
      </c>
      <c r="C1152" s="0" t="n">
        <v>35.32</v>
      </c>
      <c r="D1152" s="0" t="n">
        <v>37.85</v>
      </c>
      <c r="E1152" s="0" t="n">
        <v>0</v>
      </c>
      <c r="F1152" s="0" t="n">
        <v>0</v>
      </c>
      <c r="G1152" s="0" t="n">
        <v>-0.67</v>
      </c>
      <c r="H1152" s="0" t="n">
        <v>1.86</v>
      </c>
      <c r="I1152" s="0" t="n">
        <f aca="false">+G1152-H1152</f>
        <v>-2.53</v>
      </c>
      <c r="J1152" s="0" t="n">
        <f aca="false">D1152</f>
        <v>37.85</v>
      </c>
      <c r="K1152" s="0" t="n">
        <f aca="false">C1152</f>
        <v>35.32</v>
      </c>
    </row>
    <row r="1153" customFormat="false" ht="12.75" hidden="false" customHeight="false" outlineLevel="0" collapsed="false">
      <c r="A1153" s="0" t="s">
        <v>1165</v>
      </c>
      <c r="B1153" s="0" t="n">
        <v>2000</v>
      </c>
      <c r="C1153" s="0" t="n">
        <v>30.92</v>
      </c>
      <c r="D1153" s="0" t="n">
        <v>33.14</v>
      </c>
      <c r="E1153" s="0" t="n">
        <v>0</v>
      </c>
      <c r="F1153" s="0" t="n">
        <v>0</v>
      </c>
      <c r="G1153" s="0" t="n">
        <v>-0.59</v>
      </c>
      <c r="H1153" s="0" t="n">
        <v>1.63</v>
      </c>
      <c r="I1153" s="0" t="n">
        <f aca="false">+G1153-H1153</f>
        <v>-2.22</v>
      </c>
      <c r="J1153" s="0" t="n">
        <f aca="false">D1153</f>
        <v>33.14</v>
      </c>
      <c r="K1153" s="0" t="n">
        <f aca="false">C1153</f>
        <v>30.92</v>
      </c>
    </row>
    <row r="1154" customFormat="false" ht="12.75" hidden="false" customHeight="false" outlineLevel="0" collapsed="false">
      <c r="A1154" s="0" t="s">
        <v>1166</v>
      </c>
      <c r="B1154" s="0" t="n">
        <v>2000</v>
      </c>
      <c r="C1154" s="0" t="n">
        <v>37.67</v>
      </c>
      <c r="D1154" s="0" t="n">
        <v>40.34</v>
      </c>
      <c r="E1154" s="0" t="n">
        <v>0</v>
      </c>
      <c r="F1154" s="0" t="n">
        <v>0</v>
      </c>
      <c r="G1154" s="0" t="n">
        <v>-0.62</v>
      </c>
      <c r="H1154" s="0" t="n">
        <v>2.05</v>
      </c>
      <c r="I1154" s="0" t="n">
        <f aca="false">+G1154-H1154</f>
        <v>-2.67</v>
      </c>
      <c r="J1154" s="0" t="n">
        <f aca="false">D1154</f>
        <v>40.34</v>
      </c>
      <c r="K1154" s="0" t="n">
        <f aca="false">C1154</f>
        <v>37.67</v>
      </c>
    </row>
    <row r="1155" customFormat="false" ht="12.75" hidden="false" customHeight="false" outlineLevel="0" collapsed="false">
      <c r="A1155" s="0" t="s">
        <v>1167</v>
      </c>
      <c r="B1155" s="0" t="n">
        <v>2000</v>
      </c>
      <c r="C1155" s="0" t="n">
        <v>37.67</v>
      </c>
      <c r="D1155" s="0" t="n">
        <v>40.34</v>
      </c>
      <c r="E1155" s="0" t="n">
        <v>0</v>
      </c>
      <c r="F1155" s="0" t="n">
        <v>0</v>
      </c>
      <c r="G1155" s="0" t="n">
        <v>-0.62</v>
      </c>
      <c r="H1155" s="0" t="n">
        <v>2.05</v>
      </c>
      <c r="I1155" s="0" t="n">
        <f aca="false">+G1155-H1155</f>
        <v>-2.67</v>
      </c>
      <c r="J1155" s="0" t="n">
        <f aca="false">D1155</f>
        <v>40.34</v>
      </c>
      <c r="K1155" s="0" t="n">
        <f aca="false">C1155</f>
        <v>37.67</v>
      </c>
    </row>
    <row r="1156" customFormat="false" ht="12.75" hidden="false" customHeight="false" outlineLevel="0" collapsed="false">
      <c r="A1156" s="0" t="s">
        <v>1168</v>
      </c>
      <c r="B1156" s="0" t="n">
        <v>2000</v>
      </c>
      <c r="C1156" s="0" t="n">
        <v>47.88</v>
      </c>
      <c r="D1156" s="0" t="n">
        <v>51.28</v>
      </c>
      <c r="E1156" s="0" t="n">
        <v>0</v>
      </c>
      <c r="F1156" s="0" t="n">
        <v>0</v>
      </c>
      <c r="G1156" s="0" t="n">
        <v>-0.79</v>
      </c>
      <c r="H1156" s="0" t="n">
        <v>2.61</v>
      </c>
      <c r="I1156" s="0" t="n">
        <f aca="false">+G1156-H1156</f>
        <v>-3.4</v>
      </c>
      <c r="J1156" s="0" t="n">
        <f aca="false">D1156</f>
        <v>51.28</v>
      </c>
      <c r="K1156" s="0" t="n">
        <f aca="false">C1156</f>
        <v>47.88</v>
      </c>
    </row>
    <row r="1157" customFormat="false" ht="12.75" hidden="false" customHeight="false" outlineLevel="0" collapsed="false">
      <c r="A1157" s="0" t="s">
        <v>1169</v>
      </c>
      <c r="B1157" s="0" t="n">
        <v>2000</v>
      </c>
      <c r="C1157" s="0" t="n">
        <v>65.16</v>
      </c>
      <c r="D1157" s="0" t="n">
        <v>69.79</v>
      </c>
      <c r="E1157" s="0" t="n">
        <v>0</v>
      </c>
      <c r="F1157" s="0" t="n">
        <v>0</v>
      </c>
      <c r="G1157" s="0" t="n">
        <v>-1.08</v>
      </c>
      <c r="H1157" s="0" t="n">
        <v>3.55</v>
      </c>
      <c r="I1157" s="0" t="n">
        <f aca="false">+G1157-H1157</f>
        <v>-4.63</v>
      </c>
      <c r="J1157" s="0" t="n">
        <f aca="false">D1157</f>
        <v>69.79</v>
      </c>
      <c r="K1157" s="0" t="n">
        <f aca="false">C1157</f>
        <v>65.16</v>
      </c>
    </row>
    <row r="1158" customFormat="false" ht="12.75" hidden="false" customHeight="false" outlineLevel="0" collapsed="false">
      <c r="A1158" s="0" t="s">
        <v>1170</v>
      </c>
      <c r="B1158" s="0" t="n">
        <v>2000</v>
      </c>
      <c r="C1158" s="0" t="n">
        <v>40.49</v>
      </c>
      <c r="D1158" s="0" t="n">
        <v>43.37</v>
      </c>
      <c r="E1158" s="0" t="n">
        <v>0</v>
      </c>
      <c r="F1158" s="0" t="n">
        <v>0</v>
      </c>
      <c r="G1158" s="0" t="n">
        <v>-0.67</v>
      </c>
      <c r="H1158" s="0" t="n">
        <v>2.21</v>
      </c>
      <c r="I1158" s="0" t="n">
        <f aca="false">+G1158-H1158</f>
        <v>-2.88</v>
      </c>
      <c r="J1158" s="0" t="n">
        <f aca="false">D1158</f>
        <v>43.37</v>
      </c>
      <c r="K1158" s="0" t="n">
        <f aca="false">C1158</f>
        <v>40.49</v>
      </c>
    </row>
    <row r="1159" customFormat="false" ht="12.75" hidden="false" customHeight="false" outlineLevel="0" collapsed="false">
      <c r="A1159" s="0" t="s">
        <v>1171</v>
      </c>
      <c r="B1159" s="0" t="n">
        <v>2000</v>
      </c>
      <c r="C1159" s="0" t="n">
        <v>43.91</v>
      </c>
      <c r="D1159" s="0" t="n">
        <v>47.02</v>
      </c>
      <c r="E1159" s="0" t="n">
        <v>0</v>
      </c>
      <c r="F1159" s="0" t="n">
        <v>0</v>
      </c>
      <c r="G1159" s="0" t="n">
        <v>-0.72</v>
      </c>
      <c r="H1159" s="0" t="n">
        <v>2.39</v>
      </c>
      <c r="I1159" s="0" t="n">
        <f aca="false">+G1159-H1159</f>
        <v>-3.11</v>
      </c>
      <c r="J1159" s="0" t="n">
        <f aca="false">D1159</f>
        <v>47.02</v>
      </c>
      <c r="K1159" s="0" t="n">
        <f aca="false">C1159</f>
        <v>43.91</v>
      </c>
    </row>
    <row r="1160" customFormat="false" ht="12.75" hidden="false" customHeight="false" outlineLevel="0" collapsed="false">
      <c r="A1160" s="0" t="s">
        <v>1172</v>
      </c>
      <c r="B1160" s="0" t="n">
        <v>2000</v>
      </c>
      <c r="C1160" s="0" t="n">
        <v>39.83</v>
      </c>
      <c r="D1160" s="0" t="n">
        <v>42.66</v>
      </c>
      <c r="E1160" s="0" t="n">
        <v>0</v>
      </c>
      <c r="F1160" s="0" t="n">
        <v>0</v>
      </c>
      <c r="G1160" s="0" t="n">
        <v>-0.66</v>
      </c>
      <c r="H1160" s="0" t="n">
        <v>2.17</v>
      </c>
      <c r="I1160" s="0" t="n">
        <f aca="false">+G1160-H1160</f>
        <v>-2.83</v>
      </c>
      <c r="J1160" s="0" t="n">
        <f aca="false">D1160</f>
        <v>42.66</v>
      </c>
      <c r="K1160" s="0" t="n">
        <f aca="false">C1160</f>
        <v>39.83</v>
      </c>
    </row>
    <row r="1161" customFormat="false" ht="12.75" hidden="false" customHeight="false" outlineLevel="0" collapsed="false">
      <c r="A1161" s="0" t="s">
        <v>1173</v>
      </c>
      <c r="B1161" s="0" t="n">
        <v>2000</v>
      </c>
      <c r="C1161" s="0" t="n">
        <v>37.67</v>
      </c>
      <c r="D1161" s="0" t="n">
        <v>40.34</v>
      </c>
      <c r="E1161" s="0" t="n">
        <v>0</v>
      </c>
      <c r="F1161" s="0" t="n">
        <v>0</v>
      </c>
      <c r="G1161" s="0" t="n">
        <v>-0.62</v>
      </c>
      <c r="H1161" s="0" t="n">
        <v>2.05</v>
      </c>
      <c r="I1161" s="0" t="n">
        <f aca="false">+G1161-H1161</f>
        <v>-2.67</v>
      </c>
      <c r="J1161" s="0" t="n">
        <f aca="false">D1161</f>
        <v>40.34</v>
      </c>
      <c r="K1161" s="0" t="n">
        <f aca="false">C1161</f>
        <v>37.67</v>
      </c>
    </row>
    <row r="1162" customFormat="false" ht="12.75" hidden="false" customHeight="false" outlineLevel="0" collapsed="false">
      <c r="A1162" s="0" t="s">
        <v>1174</v>
      </c>
      <c r="B1162" s="0" t="n">
        <v>2000</v>
      </c>
      <c r="C1162" s="0" t="n">
        <v>37.67</v>
      </c>
      <c r="D1162" s="0" t="n">
        <v>40.34</v>
      </c>
      <c r="E1162" s="0" t="n">
        <v>0</v>
      </c>
      <c r="F1162" s="0" t="n">
        <v>0</v>
      </c>
      <c r="G1162" s="0" t="n">
        <v>-0.62</v>
      </c>
      <c r="H1162" s="0" t="n">
        <v>2.05</v>
      </c>
      <c r="I1162" s="0" t="n">
        <f aca="false">+G1162-H1162</f>
        <v>-2.67</v>
      </c>
      <c r="J1162" s="0" t="n">
        <f aca="false">D1162</f>
        <v>40.34</v>
      </c>
      <c r="K1162" s="0" t="n">
        <f aca="false">C1162</f>
        <v>37.67</v>
      </c>
    </row>
    <row r="1163" customFormat="false" ht="12.75" hidden="false" customHeight="false" outlineLevel="0" collapsed="false">
      <c r="A1163" s="0" t="s">
        <v>1175</v>
      </c>
      <c r="B1163" s="0" t="n">
        <v>2000</v>
      </c>
      <c r="C1163" s="0" t="n">
        <v>37.67</v>
      </c>
      <c r="D1163" s="0" t="n">
        <v>40.34</v>
      </c>
      <c r="E1163" s="0" t="n">
        <v>0</v>
      </c>
      <c r="F1163" s="0" t="n">
        <v>0</v>
      </c>
      <c r="G1163" s="0" t="n">
        <v>-0.62</v>
      </c>
      <c r="H1163" s="0" t="n">
        <v>2.05</v>
      </c>
      <c r="I1163" s="0" t="n">
        <f aca="false">+G1163-H1163</f>
        <v>-2.67</v>
      </c>
      <c r="J1163" s="0" t="n">
        <f aca="false">D1163</f>
        <v>40.34</v>
      </c>
      <c r="K1163" s="0" t="n">
        <f aca="false">C1163</f>
        <v>37.67</v>
      </c>
    </row>
    <row r="1164" customFormat="false" ht="12.75" hidden="false" customHeight="false" outlineLevel="0" collapsed="false">
      <c r="A1164" s="0" t="s">
        <v>1176</v>
      </c>
      <c r="B1164" s="0" t="n">
        <v>2000</v>
      </c>
      <c r="C1164" s="0" t="n">
        <v>36.62</v>
      </c>
      <c r="D1164" s="0" t="n">
        <v>39.23</v>
      </c>
      <c r="E1164" s="0" t="n">
        <v>0</v>
      </c>
      <c r="F1164" s="0" t="n">
        <v>0</v>
      </c>
      <c r="G1164" s="0" t="n">
        <v>-0.61</v>
      </c>
      <c r="H1164" s="0" t="n">
        <v>2</v>
      </c>
      <c r="I1164" s="0" t="n">
        <f aca="false">+G1164-H1164</f>
        <v>-2.61</v>
      </c>
      <c r="J1164" s="0" t="n">
        <f aca="false">D1164</f>
        <v>39.23</v>
      </c>
      <c r="K1164" s="0" t="n">
        <f aca="false">C1164</f>
        <v>36.62</v>
      </c>
    </row>
    <row r="1165" customFormat="false" ht="12.75" hidden="false" customHeight="false" outlineLevel="0" collapsed="false">
      <c r="A1165" s="0" t="s">
        <v>1177</v>
      </c>
      <c r="B1165" s="0" t="n">
        <v>2000</v>
      </c>
      <c r="C1165" s="0" t="n">
        <v>36.62</v>
      </c>
      <c r="D1165" s="0" t="n">
        <v>39.23</v>
      </c>
      <c r="E1165" s="0" t="n">
        <v>0</v>
      </c>
      <c r="F1165" s="0" t="n">
        <v>0</v>
      </c>
      <c r="G1165" s="0" t="n">
        <v>-0.61</v>
      </c>
      <c r="H1165" s="0" t="n">
        <v>2</v>
      </c>
      <c r="I1165" s="0" t="n">
        <f aca="false">+G1165-H1165</f>
        <v>-2.61</v>
      </c>
      <c r="J1165" s="0" t="n">
        <f aca="false">D1165</f>
        <v>39.23</v>
      </c>
      <c r="K1165" s="0" t="n">
        <f aca="false">C1165</f>
        <v>36.62</v>
      </c>
    </row>
    <row r="1166" customFormat="false" ht="12.75" hidden="false" customHeight="false" outlineLevel="0" collapsed="false">
      <c r="A1166" s="0" t="s">
        <v>1178</v>
      </c>
      <c r="B1166" s="0" t="n">
        <v>2000</v>
      </c>
      <c r="C1166" s="0" t="n">
        <v>37.67</v>
      </c>
      <c r="D1166" s="0" t="n">
        <v>40.34</v>
      </c>
      <c r="E1166" s="0" t="n">
        <v>0</v>
      </c>
      <c r="F1166" s="0" t="n">
        <v>0</v>
      </c>
      <c r="G1166" s="0" t="n">
        <v>-0.62</v>
      </c>
      <c r="H1166" s="0" t="n">
        <v>2.05</v>
      </c>
      <c r="I1166" s="0" t="n">
        <f aca="false">+G1166-H1166</f>
        <v>-2.67</v>
      </c>
      <c r="J1166" s="0" t="n">
        <f aca="false">D1166</f>
        <v>40.34</v>
      </c>
      <c r="K1166" s="0" t="n">
        <f aca="false">C1166</f>
        <v>37.67</v>
      </c>
    </row>
    <row r="1167" customFormat="false" ht="12.75" hidden="false" customHeight="false" outlineLevel="0" collapsed="false">
      <c r="A1167" s="0" t="s">
        <v>1179</v>
      </c>
      <c r="B1167" s="0" t="n">
        <v>2000</v>
      </c>
      <c r="C1167" s="0" t="n">
        <v>39.83</v>
      </c>
      <c r="D1167" s="0" t="n">
        <v>42.66</v>
      </c>
      <c r="E1167" s="0" t="n">
        <v>0</v>
      </c>
      <c r="F1167" s="0" t="n">
        <v>0</v>
      </c>
      <c r="G1167" s="0" t="n">
        <v>-0.66</v>
      </c>
      <c r="H1167" s="0" t="n">
        <v>2.17</v>
      </c>
      <c r="I1167" s="0" t="n">
        <f aca="false">+G1167-H1167</f>
        <v>-2.83</v>
      </c>
      <c r="J1167" s="0" t="n">
        <f aca="false">D1167</f>
        <v>42.66</v>
      </c>
      <c r="K1167" s="0" t="n">
        <f aca="false">C1167</f>
        <v>39.83</v>
      </c>
    </row>
    <row r="1168" customFormat="false" ht="12.75" hidden="false" customHeight="false" outlineLevel="0" collapsed="false">
      <c r="A1168" s="0" t="s">
        <v>1180</v>
      </c>
      <c r="B1168" s="0" t="n">
        <v>2000</v>
      </c>
      <c r="C1168" s="0" t="n">
        <v>37.67</v>
      </c>
      <c r="D1168" s="0" t="n">
        <v>40.34</v>
      </c>
      <c r="E1168" s="0" t="n">
        <v>0</v>
      </c>
      <c r="F1168" s="0" t="n">
        <v>0</v>
      </c>
      <c r="G1168" s="0" t="n">
        <v>-0.62</v>
      </c>
      <c r="H1168" s="0" t="n">
        <v>2.05</v>
      </c>
      <c r="I1168" s="0" t="n">
        <f aca="false">+G1168-H1168</f>
        <v>-2.67</v>
      </c>
      <c r="J1168" s="0" t="n">
        <f aca="false">D1168</f>
        <v>40.34</v>
      </c>
      <c r="K1168" s="0" t="n">
        <f aca="false">C1168</f>
        <v>37.67</v>
      </c>
    </row>
    <row r="1169" customFormat="false" ht="12.75" hidden="false" customHeight="false" outlineLevel="0" collapsed="false">
      <c r="A1169" s="0" t="s">
        <v>1181</v>
      </c>
      <c r="B1169" s="0" t="n">
        <v>2000</v>
      </c>
      <c r="C1169" s="0" t="n">
        <v>34.07</v>
      </c>
      <c r="D1169" s="0" t="n">
        <v>36.49</v>
      </c>
      <c r="E1169" s="0" t="n">
        <v>0</v>
      </c>
      <c r="F1169" s="0" t="n">
        <v>0</v>
      </c>
      <c r="G1169" s="0" t="n">
        <v>-0.56</v>
      </c>
      <c r="H1169" s="0" t="n">
        <v>1.86</v>
      </c>
      <c r="I1169" s="0" t="n">
        <f aca="false">+G1169-H1169</f>
        <v>-2.42</v>
      </c>
      <c r="J1169" s="0" t="n">
        <f aca="false">D1169</f>
        <v>36.49</v>
      </c>
      <c r="K1169" s="0" t="n">
        <f aca="false">C1169</f>
        <v>34.07</v>
      </c>
    </row>
    <row r="1170" customFormat="false" ht="12.75" hidden="false" customHeight="false" outlineLevel="0" collapsed="false">
      <c r="A1170" s="0" t="s">
        <v>1182</v>
      </c>
      <c r="B1170" s="0" t="n">
        <v>2000</v>
      </c>
      <c r="C1170" s="0" t="n">
        <v>35.49</v>
      </c>
      <c r="D1170" s="0" t="n">
        <v>37.96</v>
      </c>
      <c r="E1170" s="0" t="n">
        <v>0</v>
      </c>
      <c r="F1170" s="0" t="n">
        <v>0</v>
      </c>
      <c r="G1170" s="0" t="n">
        <v>-0.73</v>
      </c>
      <c r="H1170" s="0" t="n">
        <v>1.74</v>
      </c>
      <c r="I1170" s="0" t="n">
        <f aca="false">+G1170-H1170</f>
        <v>-2.47</v>
      </c>
      <c r="J1170" s="0" t="n">
        <f aca="false">D1170</f>
        <v>37.96</v>
      </c>
      <c r="K1170" s="0" t="n">
        <f aca="false">C1170</f>
        <v>35.49</v>
      </c>
    </row>
    <row r="1171" customFormat="false" ht="12.75" hidden="false" customHeight="false" outlineLevel="0" collapsed="false">
      <c r="A1171" s="0" t="s">
        <v>1183</v>
      </c>
      <c r="B1171" s="0" t="n">
        <v>2000</v>
      </c>
      <c r="C1171" s="0" t="n">
        <v>36.91</v>
      </c>
      <c r="D1171" s="0" t="n">
        <v>39.48</v>
      </c>
      <c r="E1171" s="0" t="n">
        <v>0</v>
      </c>
      <c r="F1171" s="0" t="n">
        <v>0</v>
      </c>
      <c r="G1171" s="0" t="n">
        <v>-0.76</v>
      </c>
      <c r="H1171" s="0" t="n">
        <v>1.81</v>
      </c>
      <c r="I1171" s="0" t="n">
        <f aca="false">+G1171-H1171</f>
        <v>-2.57</v>
      </c>
      <c r="J1171" s="0" t="n">
        <f aca="false">D1171</f>
        <v>39.48</v>
      </c>
      <c r="K1171" s="0" t="n">
        <f aca="false">C1171</f>
        <v>36.91</v>
      </c>
    </row>
    <row r="1172" customFormat="false" ht="12.75" hidden="false" customHeight="false" outlineLevel="0" collapsed="false">
      <c r="A1172" s="0" t="s">
        <v>1184</v>
      </c>
      <c r="B1172" s="0" t="n">
        <v>2000</v>
      </c>
      <c r="C1172" s="0" t="n">
        <v>41</v>
      </c>
      <c r="D1172" s="0" t="n">
        <v>43.85</v>
      </c>
      <c r="E1172" s="0" t="n">
        <v>0</v>
      </c>
      <c r="F1172" s="0" t="n">
        <v>0</v>
      </c>
      <c r="G1172" s="0" t="n">
        <v>-0.84</v>
      </c>
      <c r="H1172" s="0" t="n">
        <v>2.01</v>
      </c>
      <c r="I1172" s="0" t="n">
        <f aca="false">+G1172-H1172</f>
        <v>-2.85</v>
      </c>
      <c r="J1172" s="0" t="n">
        <f aca="false">D1172</f>
        <v>43.85</v>
      </c>
      <c r="K1172" s="0" t="n">
        <f aca="false">C1172</f>
        <v>41</v>
      </c>
    </row>
    <row r="1173" customFormat="false" ht="12.75" hidden="false" customHeight="false" outlineLevel="0" collapsed="false">
      <c r="A1173" s="0" t="s">
        <v>1185</v>
      </c>
      <c r="B1173" s="0" t="n">
        <v>2000</v>
      </c>
      <c r="C1173" s="0" t="n">
        <v>46.57</v>
      </c>
      <c r="D1173" s="0" t="n">
        <v>49.82</v>
      </c>
      <c r="E1173" s="0" t="n">
        <v>0</v>
      </c>
      <c r="F1173" s="0" t="n">
        <v>0</v>
      </c>
      <c r="G1173" s="0" t="n">
        <v>-0.96</v>
      </c>
      <c r="H1173" s="0" t="n">
        <v>2.29</v>
      </c>
      <c r="I1173" s="0" t="n">
        <f aca="false">+G1173-H1173</f>
        <v>-3.25</v>
      </c>
      <c r="J1173" s="0" t="n">
        <f aca="false">D1173</f>
        <v>49.82</v>
      </c>
      <c r="K1173" s="0" t="n">
        <f aca="false">C1173</f>
        <v>46.57</v>
      </c>
    </row>
    <row r="1174" customFormat="false" ht="12.75" hidden="false" customHeight="false" outlineLevel="0" collapsed="false">
      <c r="A1174" s="0" t="s">
        <v>1186</v>
      </c>
      <c r="B1174" s="0" t="n">
        <v>2000</v>
      </c>
      <c r="C1174" s="0" t="n">
        <v>36.91</v>
      </c>
      <c r="D1174" s="0" t="n">
        <v>39.48</v>
      </c>
      <c r="E1174" s="0" t="n">
        <v>0</v>
      </c>
      <c r="F1174" s="0" t="n">
        <v>0</v>
      </c>
      <c r="G1174" s="0" t="n">
        <v>-0.76</v>
      </c>
      <c r="H1174" s="0" t="n">
        <v>1.81</v>
      </c>
      <c r="I1174" s="0" t="n">
        <f aca="false">+G1174-H1174</f>
        <v>-2.57</v>
      </c>
      <c r="J1174" s="0" t="n">
        <f aca="false">D1174</f>
        <v>39.48</v>
      </c>
      <c r="K1174" s="0" t="n">
        <f aca="false">C1174</f>
        <v>36.91</v>
      </c>
    </row>
    <row r="1175" customFormat="false" ht="12.75" hidden="false" customHeight="false" outlineLevel="0" collapsed="false">
      <c r="A1175" s="0" t="s">
        <v>1187</v>
      </c>
      <c r="B1175" s="0" t="n">
        <v>2000</v>
      </c>
      <c r="C1175" s="0" t="n">
        <v>37.58</v>
      </c>
      <c r="D1175" s="0" t="n">
        <v>40.21</v>
      </c>
      <c r="E1175" s="0" t="n">
        <v>0</v>
      </c>
      <c r="F1175" s="0" t="n">
        <v>0</v>
      </c>
      <c r="G1175" s="0" t="n">
        <v>-0.78</v>
      </c>
      <c r="H1175" s="0" t="n">
        <v>1.85</v>
      </c>
      <c r="I1175" s="0" t="n">
        <f aca="false">+G1175-H1175</f>
        <v>-2.63</v>
      </c>
      <c r="J1175" s="0" t="n">
        <f aca="false">D1175</f>
        <v>40.21</v>
      </c>
      <c r="K1175" s="0" t="n">
        <f aca="false">C1175</f>
        <v>37.58</v>
      </c>
    </row>
    <row r="1176" customFormat="false" ht="12.75" hidden="false" customHeight="false" outlineLevel="0" collapsed="false">
      <c r="A1176" s="0" t="s">
        <v>1188</v>
      </c>
      <c r="B1176" s="0" t="n">
        <v>2000</v>
      </c>
      <c r="C1176" s="0" t="n">
        <v>36.91</v>
      </c>
      <c r="D1176" s="0" t="n">
        <v>39.48</v>
      </c>
      <c r="E1176" s="0" t="n">
        <v>0</v>
      </c>
      <c r="F1176" s="0" t="n">
        <v>0</v>
      </c>
      <c r="G1176" s="0" t="n">
        <v>-0.76</v>
      </c>
      <c r="H1176" s="0" t="n">
        <v>1.81</v>
      </c>
      <c r="I1176" s="0" t="n">
        <f aca="false">+G1176-H1176</f>
        <v>-2.57</v>
      </c>
      <c r="J1176" s="0" t="n">
        <f aca="false">D1176</f>
        <v>39.48</v>
      </c>
      <c r="K1176" s="0" t="n">
        <f aca="false">C1176</f>
        <v>36.91</v>
      </c>
    </row>
    <row r="1177" customFormat="false" ht="12.75" hidden="false" customHeight="false" outlineLevel="0" collapsed="false">
      <c r="A1177" s="0" t="s">
        <v>1189</v>
      </c>
      <c r="B1177" s="0" t="n">
        <v>2000</v>
      </c>
      <c r="C1177" s="0" t="n">
        <v>35.67</v>
      </c>
      <c r="D1177" s="0" t="n">
        <v>38.16</v>
      </c>
      <c r="E1177" s="0" t="n">
        <v>0</v>
      </c>
      <c r="F1177" s="0" t="n">
        <v>0</v>
      </c>
      <c r="G1177" s="0" t="n">
        <v>-0.74</v>
      </c>
      <c r="H1177" s="0" t="n">
        <v>1.75</v>
      </c>
      <c r="I1177" s="0" t="n">
        <f aca="false">+G1177-H1177</f>
        <v>-2.49</v>
      </c>
      <c r="J1177" s="0" t="n">
        <f aca="false">D1177</f>
        <v>38.16</v>
      </c>
      <c r="K1177" s="0" t="n">
        <f aca="false">C1177</f>
        <v>35.67</v>
      </c>
    </row>
    <row r="1178" customFormat="false" ht="12.75" hidden="false" customHeight="false" outlineLevel="0" collapsed="false">
      <c r="A1178" s="0" t="s">
        <v>1190</v>
      </c>
      <c r="B1178" s="0" t="n">
        <v>2000</v>
      </c>
      <c r="C1178" s="0" t="n">
        <v>35.59</v>
      </c>
      <c r="D1178" s="0" t="n">
        <v>38.07</v>
      </c>
      <c r="E1178" s="0" t="n">
        <v>0</v>
      </c>
      <c r="F1178" s="0" t="n">
        <v>0</v>
      </c>
      <c r="G1178" s="0" t="n">
        <v>-0.73</v>
      </c>
      <c r="H1178" s="0" t="n">
        <v>1.75</v>
      </c>
      <c r="I1178" s="0" t="n">
        <f aca="false">+G1178-H1178</f>
        <v>-2.48</v>
      </c>
      <c r="J1178" s="0" t="n">
        <f aca="false">D1178</f>
        <v>38.07</v>
      </c>
      <c r="K1178" s="0" t="n">
        <f aca="false">C1178</f>
        <v>35.59</v>
      </c>
    </row>
    <row r="1179" customFormat="false" ht="12.75" hidden="false" customHeight="false" outlineLevel="0" collapsed="false">
      <c r="A1179" s="0" t="s">
        <v>1191</v>
      </c>
      <c r="B1179" s="0" t="n">
        <v>2000</v>
      </c>
      <c r="C1179" s="0" t="n">
        <v>35.49</v>
      </c>
      <c r="D1179" s="0" t="n">
        <v>37.96</v>
      </c>
      <c r="E1179" s="0" t="n">
        <v>0</v>
      </c>
      <c r="F1179" s="0" t="n">
        <v>0</v>
      </c>
      <c r="G1179" s="0" t="n">
        <v>-0.73</v>
      </c>
      <c r="H1179" s="0" t="n">
        <v>1.74</v>
      </c>
      <c r="I1179" s="0" t="n">
        <f aca="false">+G1179-H1179</f>
        <v>-2.47</v>
      </c>
      <c r="J1179" s="0" t="n">
        <f aca="false">D1179</f>
        <v>37.96</v>
      </c>
      <c r="K1179" s="0" t="n">
        <f aca="false">C1179</f>
        <v>35.49</v>
      </c>
    </row>
    <row r="1180" customFormat="false" ht="12.75" hidden="false" customHeight="false" outlineLevel="0" collapsed="false">
      <c r="A1180" s="0" t="s">
        <v>1192</v>
      </c>
      <c r="B1180" s="0" t="n">
        <v>2000</v>
      </c>
      <c r="C1180" s="0" t="n">
        <v>34.58</v>
      </c>
      <c r="D1180" s="0" t="n">
        <v>36.99</v>
      </c>
      <c r="E1180" s="0" t="n">
        <v>0</v>
      </c>
      <c r="F1180" s="0" t="n">
        <v>0</v>
      </c>
      <c r="G1180" s="0" t="n">
        <v>-0.71</v>
      </c>
      <c r="H1180" s="0" t="n">
        <v>1.7</v>
      </c>
      <c r="I1180" s="0" t="n">
        <f aca="false">+G1180-H1180</f>
        <v>-2.41</v>
      </c>
      <c r="J1180" s="0" t="n">
        <f aca="false">D1180</f>
        <v>36.99</v>
      </c>
      <c r="K1180" s="0" t="n">
        <f aca="false">C1180</f>
        <v>34.58</v>
      </c>
    </row>
    <row r="1181" customFormat="false" ht="12.75" hidden="false" customHeight="false" outlineLevel="0" collapsed="false">
      <c r="A1181" s="0" t="s">
        <v>1193</v>
      </c>
      <c r="B1181" s="0" t="n">
        <v>2000</v>
      </c>
      <c r="C1181" s="0" t="n">
        <v>34.23</v>
      </c>
      <c r="D1181" s="0" t="n">
        <v>36.62</v>
      </c>
      <c r="E1181" s="0" t="n">
        <v>0</v>
      </c>
      <c r="F1181" s="0" t="n">
        <v>0</v>
      </c>
      <c r="G1181" s="0" t="n">
        <v>-0.71</v>
      </c>
      <c r="H1181" s="0" t="n">
        <v>1.68</v>
      </c>
      <c r="I1181" s="0" t="n">
        <f aca="false">+G1181-H1181</f>
        <v>-2.39</v>
      </c>
      <c r="J1181" s="0" t="n">
        <f aca="false">D1181</f>
        <v>36.62</v>
      </c>
      <c r="K1181" s="0" t="n">
        <f aca="false">C1181</f>
        <v>34.23</v>
      </c>
    </row>
    <row r="1182" customFormat="false" ht="12.75" hidden="false" customHeight="false" outlineLevel="0" collapsed="false">
      <c r="A1182" s="0" t="s">
        <v>1194</v>
      </c>
      <c r="B1182" s="0" t="n">
        <v>2000</v>
      </c>
      <c r="C1182" s="0" t="n">
        <v>34.65</v>
      </c>
      <c r="D1182" s="0" t="n">
        <v>37.06</v>
      </c>
      <c r="E1182" s="0" t="n">
        <v>0</v>
      </c>
      <c r="F1182" s="0" t="n">
        <v>0</v>
      </c>
      <c r="G1182" s="0" t="n">
        <v>-0.71</v>
      </c>
      <c r="H1182" s="0" t="n">
        <v>1.7</v>
      </c>
      <c r="I1182" s="0" t="n">
        <f aca="false">+G1182-H1182</f>
        <v>-2.41</v>
      </c>
      <c r="J1182" s="0" t="n">
        <f aca="false">D1182</f>
        <v>37.06</v>
      </c>
      <c r="K1182" s="0" t="n">
        <f aca="false">C1182</f>
        <v>34.65</v>
      </c>
    </row>
    <row r="1183" customFormat="false" ht="12.75" hidden="false" customHeight="false" outlineLevel="0" collapsed="false">
      <c r="A1183" s="0" t="s">
        <v>1195</v>
      </c>
      <c r="B1183" s="0" t="n">
        <v>2000</v>
      </c>
      <c r="C1183" s="0" t="n">
        <v>36.91</v>
      </c>
      <c r="D1183" s="0" t="n">
        <v>39.48</v>
      </c>
      <c r="E1183" s="0" t="n">
        <v>0</v>
      </c>
      <c r="F1183" s="0" t="n">
        <v>0</v>
      </c>
      <c r="G1183" s="0" t="n">
        <v>-0.76</v>
      </c>
      <c r="H1183" s="0" t="n">
        <v>1.81</v>
      </c>
      <c r="I1183" s="0" t="n">
        <f aca="false">+G1183-H1183</f>
        <v>-2.57</v>
      </c>
      <c r="J1183" s="0" t="n">
        <f aca="false">D1183</f>
        <v>39.48</v>
      </c>
      <c r="K1183" s="0" t="n">
        <f aca="false">C1183</f>
        <v>36.91</v>
      </c>
    </row>
    <row r="1184" customFormat="false" ht="12.75" hidden="false" customHeight="false" outlineLevel="0" collapsed="false">
      <c r="A1184" s="0" t="s">
        <v>1196</v>
      </c>
      <c r="B1184" s="0" t="n">
        <v>2000</v>
      </c>
      <c r="C1184" s="0" t="n">
        <v>36.91</v>
      </c>
      <c r="D1184" s="0" t="n">
        <v>39.48</v>
      </c>
      <c r="E1184" s="0" t="n">
        <v>0</v>
      </c>
      <c r="F1184" s="0" t="n">
        <v>0</v>
      </c>
      <c r="G1184" s="0" t="n">
        <v>-0.76</v>
      </c>
      <c r="H1184" s="0" t="n">
        <v>1.81</v>
      </c>
      <c r="I1184" s="0" t="n">
        <f aca="false">+G1184-H1184</f>
        <v>-2.57</v>
      </c>
      <c r="J1184" s="0" t="n">
        <f aca="false">D1184</f>
        <v>39.48</v>
      </c>
      <c r="K1184" s="0" t="n">
        <f aca="false">C1184</f>
        <v>36.91</v>
      </c>
    </row>
    <row r="1185" customFormat="false" ht="12.75" hidden="false" customHeight="false" outlineLevel="0" collapsed="false">
      <c r="A1185" s="0" t="s">
        <v>1197</v>
      </c>
      <c r="B1185" s="0" t="n">
        <v>2000</v>
      </c>
      <c r="C1185" s="0" t="n">
        <v>32.53</v>
      </c>
      <c r="D1185" s="0" t="n">
        <v>34.8</v>
      </c>
      <c r="E1185" s="0" t="n">
        <v>0</v>
      </c>
      <c r="F1185" s="0" t="n">
        <v>0</v>
      </c>
      <c r="G1185" s="0" t="n">
        <v>-0.67</v>
      </c>
      <c r="H1185" s="0" t="n">
        <v>1.6</v>
      </c>
      <c r="I1185" s="0" t="n">
        <f aca="false">+G1185-H1185</f>
        <v>-2.27</v>
      </c>
      <c r="J1185" s="0" t="n">
        <f aca="false">D1185</f>
        <v>34.8</v>
      </c>
      <c r="K1185" s="0" t="n">
        <f aca="false">C1185</f>
        <v>32.53</v>
      </c>
    </row>
    <row r="1186" customFormat="false" ht="12.75" hidden="false" customHeight="false" outlineLevel="0" collapsed="false">
      <c r="A1186" s="0" t="s">
        <v>1198</v>
      </c>
      <c r="B1186" s="0" t="n">
        <v>2000</v>
      </c>
      <c r="C1186" s="0" t="n">
        <v>34.46</v>
      </c>
      <c r="D1186" s="0" t="n">
        <v>36.91</v>
      </c>
      <c r="E1186" s="0" t="n">
        <v>0</v>
      </c>
      <c r="F1186" s="0" t="n">
        <v>0</v>
      </c>
      <c r="G1186" s="0" t="n">
        <v>-0.68</v>
      </c>
      <c r="H1186" s="0" t="n">
        <v>1.77</v>
      </c>
      <c r="I1186" s="0" t="n">
        <f aca="false">+G1186-H1186</f>
        <v>-2.45</v>
      </c>
      <c r="J1186" s="0" t="n">
        <f aca="false">D1186</f>
        <v>36.91</v>
      </c>
      <c r="K1186" s="0" t="n">
        <f aca="false">C1186</f>
        <v>34.46</v>
      </c>
    </row>
    <row r="1187" customFormat="false" ht="12.75" hidden="false" customHeight="false" outlineLevel="0" collapsed="false">
      <c r="A1187" s="0" t="s">
        <v>1199</v>
      </c>
      <c r="B1187" s="0" t="n">
        <v>2000</v>
      </c>
      <c r="C1187" s="0" t="n">
        <v>35.39</v>
      </c>
      <c r="D1187" s="0" t="n">
        <v>37.9</v>
      </c>
      <c r="E1187" s="0" t="n">
        <v>0</v>
      </c>
      <c r="F1187" s="0" t="n">
        <v>0</v>
      </c>
      <c r="G1187" s="0" t="n">
        <v>-0.7</v>
      </c>
      <c r="H1187" s="0" t="n">
        <v>1.81</v>
      </c>
      <c r="I1187" s="0" t="n">
        <f aca="false">+G1187-H1187</f>
        <v>-2.51</v>
      </c>
      <c r="J1187" s="0" t="n">
        <f aca="false">D1187</f>
        <v>37.9</v>
      </c>
      <c r="K1187" s="0" t="n">
        <f aca="false">C1187</f>
        <v>35.39</v>
      </c>
    </row>
    <row r="1188" customFormat="false" ht="12.75" hidden="false" customHeight="false" outlineLevel="0" collapsed="false">
      <c r="A1188" s="0" t="s">
        <v>1200</v>
      </c>
      <c r="B1188" s="0" t="n">
        <v>2000</v>
      </c>
      <c r="C1188" s="0" t="n">
        <v>37.17</v>
      </c>
      <c r="D1188" s="0" t="n">
        <v>39.81</v>
      </c>
      <c r="E1188" s="0" t="n">
        <v>0</v>
      </c>
      <c r="F1188" s="0" t="n">
        <v>0</v>
      </c>
      <c r="G1188" s="0" t="n">
        <v>-0.73</v>
      </c>
      <c r="H1188" s="0" t="n">
        <v>1.91</v>
      </c>
      <c r="I1188" s="0" t="n">
        <f aca="false">+G1188-H1188</f>
        <v>-2.64</v>
      </c>
      <c r="J1188" s="0" t="n">
        <f aca="false">D1188</f>
        <v>39.81</v>
      </c>
      <c r="K1188" s="0" t="n">
        <f aca="false">C1188</f>
        <v>37.17</v>
      </c>
    </row>
    <row r="1189" customFormat="false" ht="12.75" hidden="false" customHeight="false" outlineLevel="0" collapsed="false">
      <c r="A1189" s="0" t="s">
        <v>1201</v>
      </c>
      <c r="B1189" s="0" t="n">
        <v>2000</v>
      </c>
      <c r="C1189" s="0" t="n">
        <v>38.37</v>
      </c>
      <c r="D1189" s="0" t="n">
        <v>41.1</v>
      </c>
      <c r="E1189" s="0" t="n">
        <v>0</v>
      </c>
      <c r="F1189" s="0" t="n">
        <v>0</v>
      </c>
      <c r="G1189" s="0" t="n">
        <v>-0.76</v>
      </c>
      <c r="H1189" s="0" t="n">
        <v>1.97</v>
      </c>
      <c r="I1189" s="0" t="n">
        <f aca="false">+G1189-H1189</f>
        <v>-2.73</v>
      </c>
      <c r="J1189" s="0" t="n">
        <f aca="false">D1189</f>
        <v>41.1</v>
      </c>
      <c r="K1189" s="0" t="n">
        <f aca="false">C1189</f>
        <v>38.37</v>
      </c>
    </row>
    <row r="1190" customFormat="false" ht="12.75" hidden="false" customHeight="false" outlineLevel="0" collapsed="false">
      <c r="A1190" s="0" t="s">
        <v>1202</v>
      </c>
      <c r="B1190" s="0" t="n">
        <v>2000</v>
      </c>
      <c r="C1190" s="0" t="n">
        <v>36.26</v>
      </c>
      <c r="D1190" s="0" t="n">
        <v>38.84</v>
      </c>
      <c r="E1190" s="0" t="n">
        <v>0</v>
      </c>
      <c r="F1190" s="0" t="n">
        <v>0</v>
      </c>
      <c r="G1190" s="0" t="n">
        <v>-0.72</v>
      </c>
      <c r="H1190" s="0" t="n">
        <v>1.86</v>
      </c>
      <c r="I1190" s="0" t="n">
        <f aca="false">+G1190-H1190</f>
        <v>-2.58</v>
      </c>
      <c r="J1190" s="0" t="n">
        <f aca="false">D1190</f>
        <v>38.84</v>
      </c>
      <c r="K1190" s="0" t="n">
        <f aca="false">C1190</f>
        <v>36.26</v>
      </c>
    </row>
    <row r="1191" customFormat="false" ht="12.75" hidden="false" customHeight="false" outlineLevel="0" collapsed="false">
      <c r="A1191" s="0" t="s">
        <v>1203</v>
      </c>
      <c r="B1191" s="0" t="n">
        <v>2000</v>
      </c>
      <c r="C1191" s="0" t="n">
        <v>35.26</v>
      </c>
      <c r="D1191" s="0" t="n">
        <v>37.77</v>
      </c>
      <c r="E1191" s="0" t="n">
        <v>0</v>
      </c>
      <c r="F1191" s="0" t="n">
        <v>0</v>
      </c>
      <c r="G1191" s="0" t="n">
        <v>-0.7</v>
      </c>
      <c r="H1191" s="0" t="n">
        <v>1.81</v>
      </c>
      <c r="I1191" s="0" t="n">
        <f aca="false">+G1191-H1191</f>
        <v>-2.51</v>
      </c>
      <c r="J1191" s="0" t="n">
        <f aca="false">D1191</f>
        <v>37.77</v>
      </c>
      <c r="K1191" s="0" t="n">
        <f aca="false">C1191</f>
        <v>35.26</v>
      </c>
    </row>
    <row r="1192" customFormat="false" ht="12.75" hidden="false" customHeight="false" outlineLevel="0" collapsed="false">
      <c r="A1192" s="0" t="s">
        <v>1204</v>
      </c>
      <c r="B1192" s="0" t="n">
        <v>2000</v>
      </c>
      <c r="C1192" s="0" t="n">
        <v>35.26</v>
      </c>
      <c r="D1192" s="0" t="n">
        <v>37.77</v>
      </c>
      <c r="E1192" s="0" t="n">
        <v>0</v>
      </c>
      <c r="F1192" s="0" t="n">
        <v>0</v>
      </c>
      <c r="G1192" s="0" t="n">
        <v>-0.7</v>
      </c>
      <c r="H1192" s="0" t="n">
        <v>1.81</v>
      </c>
      <c r="I1192" s="0" t="n">
        <f aca="false">+G1192-H1192</f>
        <v>-2.51</v>
      </c>
      <c r="J1192" s="0" t="n">
        <f aca="false">D1192</f>
        <v>37.77</v>
      </c>
      <c r="K1192" s="0" t="n">
        <f aca="false">C1192</f>
        <v>35.26</v>
      </c>
    </row>
    <row r="1193" customFormat="false" ht="12.75" hidden="false" customHeight="false" outlineLevel="0" collapsed="false">
      <c r="A1193" s="0" t="s">
        <v>1205</v>
      </c>
      <c r="B1193" s="0" t="n">
        <v>2000</v>
      </c>
      <c r="C1193" s="0" t="n">
        <v>34.47</v>
      </c>
      <c r="D1193" s="0" t="n">
        <v>36.92</v>
      </c>
      <c r="E1193" s="0" t="n">
        <v>0</v>
      </c>
      <c r="F1193" s="0" t="n">
        <v>0</v>
      </c>
      <c r="G1193" s="0" t="n">
        <v>-0.68</v>
      </c>
      <c r="H1193" s="0" t="n">
        <v>1.77</v>
      </c>
      <c r="I1193" s="0" t="n">
        <f aca="false">+G1193-H1193</f>
        <v>-2.45</v>
      </c>
      <c r="J1193" s="0" t="n">
        <f aca="false">D1193</f>
        <v>36.92</v>
      </c>
      <c r="K1193" s="0" t="n">
        <f aca="false">C1193</f>
        <v>34.47</v>
      </c>
    </row>
    <row r="1194" customFormat="false" ht="12.75" hidden="false" customHeight="false" outlineLevel="0" collapsed="false">
      <c r="A1194" s="0" t="s">
        <v>1206</v>
      </c>
      <c r="B1194" s="0" t="n">
        <v>2000</v>
      </c>
      <c r="C1194" s="0" t="n">
        <v>34.47</v>
      </c>
      <c r="D1194" s="0" t="n">
        <v>36.92</v>
      </c>
      <c r="E1194" s="0" t="n">
        <v>0</v>
      </c>
      <c r="F1194" s="0" t="n">
        <v>0</v>
      </c>
      <c r="G1194" s="0" t="n">
        <v>-0.68</v>
      </c>
      <c r="H1194" s="0" t="n">
        <v>1.77</v>
      </c>
      <c r="I1194" s="0" t="n">
        <f aca="false">+G1194-H1194</f>
        <v>-2.45</v>
      </c>
      <c r="J1194" s="0" t="n">
        <f aca="false">D1194</f>
        <v>36.92</v>
      </c>
      <c r="K1194" s="0" t="n">
        <f aca="false">C1194</f>
        <v>34.47</v>
      </c>
    </row>
    <row r="1195" customFormat="false" ht="12.75" hidden="false" customHeight="false" outlineLevel="0" collapsed="false">
      <c r="A1195" s="0" t="s">
        <v>1207</v>
      </c>
      <c r="B1195" s="0" t="n">
        <v>2000</v>
      </c>
      <c r="C1195" s="0" t="n">
        <v>34.47</v>
      </c>
      <c r="D1195" s="0" t="n">
        <v>36.92</v>
      </c>
      <c r="E1195" s="0" t="n">
        <v>0</v>
      </c>
      <c r="F1195" s="0" t="n">
        <v>0</v>
      </c>
      <c r="G1195" s="0" t="n">
        <v>-0.68</v>
      </c>
      <c r="H1195" s="0" t="n">
        <v>1.77</v>
      </c>
      <c r="I1195" s="0" t="n">
        <f aca="false">+G1195-H1195</f>
        <v>-2.45</v>
      </c>
      <c r="J1195" s="0" t="n">
        <f aca="false">D1195</f>
        <v>36.92</v>
      </c>
      <c r="K1195" s="0" t="n">
        <f aca="false">C1195</f>
        <v>34.47</v>
      </c>
    </row>
    <row r="1196" customFormat="false" ht="12.75" hidden="false" customHeight="false" outlineLevel="0" collapsed="false">
      <c r="A1196" s="0" t="s">
        <v>1208</v>
      </c>
      <c r="B1196" s="0" t="n">
        <v>2000</v>
      </c>
      <c r="C1196" s="0" t="n">
        <v>33.39</v>
      </c>
      <c r="D1196" s="0" t="n">
        <v>35.76</v>
      </c>
      <c r="E1196" s="0" t="n">
        <v>0</v>
      </c>
      <c r="F1196" s="0" t="n">
        <v>0</v>
      </c>
      <c r="G1196" s="0" t="n">
        <v>-0.66</v>
      </c>
      <c r="H1196" s="0" t="n">
        <v>1.71</v>
      </c>
      <c r="I1196" s="0" t="n">
        <f aca="false">+G1196-H1196</f>
        <v>-2.37</v>
      </c>
      <c r="J1196" s="0" t="n">
        <f aca="false">D1196</f>
        <v>35.76</v>
      </c>
      <c r="K1196" s="0" t="n">
        <f aca="false">C1196</f>
        <v>33.39</v>
      </c>
    </row>
    <row r="1197" customFormat="false" ht="12.75" hidden="false" customHeight="false" outlineLevel="0" collapsed="false">
      <c r="A1197" s="0" t="s">
        <v>1209</v>
      </c>
      <c r="B1197" s="0" t="n">
        <v>2000</v>
      </c>
      <c r="C1197" s="0" t="n">
        <v>32.42</v>
      </c>
      <c r="D1197" s="0" t="n">
        <v>34.72</v>
      </c>
      <c r="E1197" s="0" t="n">
        <v>0</v>
      </c>
      <c r="F1197" s="0" t="n">
        <v>0</v>
      </c>
      <c r="G1197" s="0" t="n">
        <v>-0.64</v>
      </c>
      <c r="H1197" s="0" t="n">
        <v>1.66</v>
      </c>
      <c r="I1197" s="0" t="n">
        <f aca="false">+G1197-H1197</f>
        <v>-2.3</v>
      </c>
      <c r="J1197" s="0" t="n">
        <f aca="false">D1197</f>
        <v>34.72</v>
      </c>
      <c r="K1197" s="0" t="n">
        <f aca="false">C1197</f>
        <v>32.42</v>
      </c>
    </row>
    <row r="1198" customFormat="false" ht="12.75" hidden="false" customHeight="false" outlineLevel="0" collapsed="false">
      <c r="A1198" s="0" t="s">
        <v>1210</v>
      </c>
      <c r="B1198" s="0" t="n">
        <v>2000</v>
      </c>
      <c r="C1198" s="0" t="n">
        <v>34.15</v>
      </c>
      <c r="D1198" s="0" t="n">
        <v>36.58</v>
      </c>
      <c r="E1198" s="0" t="n">
        <v>0</v>
      </c>
      <c r="F1198" s="0" t="n">
        <v>0</v>
      </c>
      <c r="G1198" s="0" t="n">
        <v>-0.68</v>
      </c>
      <c r="H1198" s="0" t="n">
        <v>1.75</v>
      </c>
      <c r="I1198" s="0" t="n">
        <f aca="false">+G1198-H1198</f>
        <v>-2.43</v>
      </c>
      <c r="J1198" s="0" t="n">
        <f aca="false">D1198</f>
        <v>36.58</v>
      </c>
      <c r="K1198" s="0" t="n">
        <f aca="false">C1198</f>
        <v>34.15</v>
      </c>
    </row>
    <row r="1199" customFormat="false" ht="12.75" hidden="false" customHeight="false" outlineLevel="0" collapsed="false">
      <c r="A1199" s="0" t="s">
        <v>1211</v>
      </c>
      <c r="B1199" s="0" t="n">
        <v>2000</v>
      </c>
      <c r="C1199" s="0" t="n">
        <v>34.15</v>
      </c>
      <c r="D1199" s="0" t="n">
        <v>36.58</v>
      </c>
      <c r="E1199" s="0" t="n">
        <v>0</v>
      </c>
      <c r="F1199" s="0" t="n">
        <v>0</v>
      </c>
      <c r="G1199" s="0" t="n">
        <v>-0.68</v>
      </c>
      <c r="H1199" s="0" t="n">
        <v>1.75</v>
      </c>
      <c r="I1199" s="0" t="n">
        <f aca="false">+G1199-H1199</f>
        <v>-2.43</v>
      </c>
      <c r="J1199" s="0" t="n">
        <f aca="false">D1199</f>
        <v>36.58</v>
      </c>
      <c r="K1199" s="0" t="n">
        <f aca="false">C1199</f>
        <v>34.15</v>
      </c>
    </row>
    <row r="1200" customFormat="false" ht="12.75" hidden="false" customHeight="false" outlineLevel="0" collapsed="false">
      <c r="A1200" s="0" t="s">
        <v>1212</v>
      </c>
      <c r="B1200" s="0" t="n">
        <v>2000</v>
      </c>
      <c r="C1200" s="0" t="n">
        <v>34.15</v>
      </c>
      <c r="D1200" s="0" t="n">
        <v>36.58</v>
      </c>
      <c r="E1200" s="0" t="n">
        <v>0</v>
      </c>
      <c r="F1200" s="0" t="n">
        <v>0</v>
      </c>
      <c r="G1200" s="0" t="n">
        <v>-0.68</v>
      </c>
      <c r="H1200" s="0" t="n">
        <v>1.75</v>
      </c>
      <c r="I1200" s="0" t="n">
        <f aca="false">+G1200-H1200</f>
        <v>-2.43</v>
      </c>
      <c r="J1200" s="0" t="n">
        <f aca="false">D1200</f>
        <v>36.58</v>
      </c>
      <c r="K1200" s="0" t="n">
        <f aca="false">C1200</f>
        <v>34.15</v>
      </c>
    </row>
    <row r="1201" customFormat="false" ht="12.75" hidden="false" customHeight="false" outlineLevel="0" collapsed="false">
      <c r="A1201" s="0" t="s">
        <v>1213</v>
      </c>
      <c r="B1201" s="0" t="n">
        <v>2000</v>
      </c>
      <c r="C1201" s="0" t="n">
        <v>28.57</v>
      </c>
      <c r="D1201" s="0" t="n">
        <v>30.6</v>
      </c>
      <c r="E1201" s="0" t="n">
        <v>0</v>
      </c>
      <c r="F1201" s="0" t="n">
        <v>0</v>
      </c>
      <c r="G1201" s="0" t="n">
        <v>-0.57</v>
      </c>
      <c r="H1201" s="0" t="n">
        <v>1.46</v>
      </c>
      <c r="I1201" s="0" t="n">
        <f aca="false">+G1201-H1201</f>
        <v>-2.03</v>
      </c>
      <c r="J1201" s="0" t="n">
        <f aca="false">D1201</f>
        <v>30.6</v>
      </c>
      <c r="K1201" s="0" t="n">
        <f aca="false">C1201</f>
        <v>28.57</v>
      </c>
    </row>
    <row r="1202" customFormat="false" ht="12.75" hidden="false" customHeight="false" outlineLevel="0" collapsed="false">
      <c r="A1202" s="0" t="s">
        <v>1214</v>
      </c>
      <c r="B1202" s="0" t="n">
        <v>2000</v>
      </c>
      <c r="C1202" s="0" t="n">
        <v>34.63</v>
      </c>
      <c r="D1202" s="0" t="n">
        <v>37.55</v>
      </c>
      <c r="E1202" s="0" t="n">
        <v>0</v>
      </c>
      <c r="F1202" s="0" t="n">
        <v>0</v>
      </c>
      <c r="G1202" s="0" t="n">
        <v>-0.84</v>
      </c>
      <c r="H1202" s="0" t="n">
        <v>2.08</v>
      </c>
      <c r="I1202" s="0" t="n">
        <f aca="false">+G1202-H1202</f>
        <v>-2.92</v>
      </c>
      <c r="J1202" s="0" t="n">
        <f aca="false">D1202</f>
        <v>37.55</v>
      </c>
      <c r="K1202" s="0" t="n">
        <f aca="false">C1202</f>
        <v>34.63</v>
      </c>
    </row>
    <row r="1203" customFormat="false" ht="12.75" hidden="false" customHeight="false" outlineLevel="0" collapsed="false">
      <c r="A1203" s="0" t="s">
        <v>1215</v>
      </c>
      <c r="B1203" s="0" t="n">
        <v>2000</v>
      </c>
      <c r="C1203" s="0" t="n">
        <v>33.85</v>
      </c>
      <c r="D1203" s="0" t="n">
        <v>36.7</v>
      </c>
      <c r="E1203" s="0" t="n">
        <v>0</v>
      </c>
      <c r="F1203" s="0" t="n">
        <v>0</v>
      </c>
      <c r="G1203" s="0" t="n">
        <v>-0.82</v>
      </c>
      <c r="H1203" s="0" t="n">
        <v>2.03</v>
      </c>
      <c r="I1203" s="0" t="n">
        <f aca="false">+G1203-H1203</f>
        <v>-2.85</v>
      </c>
      <c r="J1203" s="0" t="n">
        <f aca="false">D1203</f>
        <v>36.7</v>
      </c>
      <c r="K1203" s="0" t="n">
        <f aca="false">C1203</f>
        <v>33.85</v>
      </c>
    </row>
    <row r="1204" customFormat="false" ht="12.75" hidden="false" customHeight="false" outlineLevel="0" collapsed="false">
      <c r="A1204" s="0" t="s">
        <v>1216</v>
      </c>
      <c r="B1204" s="0" t="n">
        <v>2000</v>
      </c>
      <c r="C1204" s="0" t="n">
        <v>34.38</v>
      </c>
      <c r="D1204" s="0" t="n">
        <v>37.27</v>
      </c>
      <c r="E1204" s="0" t="n">
        <v>0</v>
      </c>
      <c r="F1204" s="0" t="n">
        <v>0</v>
      </c>
      <c r="G1204" s="0" t="n">
        <v>-0.83</v>
      </c>
      <c r="H1204" s="0" t="n">
        <v>2.06</v>
      </c>
      <c r="I1204" s="0" t="n">
        <f aca="false">+G1204-H1204</f>
        <v>-2.89</v>
      </c>
      <c r="J1204" s="0" t="n">
        <f aca="false">D1204</f>
        <v>37.27</v>
      </c>
      <c r="K1204" s="0" t="n">
        <f aca="false">C1204</f>
        <v>34.38</v>
      </c>
    </row>
    <row r="1205" customFormat="false" ht="12.75" hidden="false" customHeight="false" outlineLevel="0" collapsed="false">
      <c r="A1205" s="0" t="s">
        <v>1217</v>
      </c>
      <c r="B1205" s="0" t="n">
        <v>2000</v>
      </c>
      <c r="C1205" s="0" t="n">
        <v>32.92</v>
      </c>
      <c r="D1205" s="0" t="n">
        <v>35.7</v>
      </c>
      <c r="E1205" s="0" t="n">
        <v>0</v>
      </c>
      <c r="F1205" s="0" t="n">
        <v>0</v>
      </c>
      <c r="G1205" s="0" t="n">
        <v>-0.8</v>
      </c>
      <c r="H1205" s="0" t="n">
        <v>1.98</v>
      </c>
      <c r="I1205" s="0" t="n">
        <f aca="false">+G1205-H1205</f>
        <v>-2.78</v>
      </c>
      <c r="J1205" s="0" t="n">
        <f aca="false">D1205</f>
        <v>35.7</v>
      </c>
      <c r="K1205" s="0" t="n">
        <f aca="false">C1205</f>
        <v>32.92</v>
      </c>
    </row>
    <row r="1206" customFormat="false" ht="12.75" hidden="false" customHeight="false" outlineLevel="0" collapsed="false">
      <c r="A1206" s="0" t="s">
        <v>1218</v>
      </c>
      <c r="B1206" s="0" t="n">
        <v>2000</v>
      </c>
      <c r="C1206" s="0" t="n">
        <v>32.49</v>
      </c>
      <c r="D1206" s="0" t="n">
        <v>35.23</v>
      </c>
      <c r="E1206" s="0" t="n">
        <v>0</v>
      </c>
      <c r="F1206" s="0" t="n">
        <v>0</v>
      </c>
      <c r="G1206" s="0" t="n">
        <v>-0.79</v>
      </c>
      <c r="H1206" s="0" t="n">
        <v>1.95</v>
      </c>
      <c r="I1206" s="0" t="n">
        <f aca="false">+G1206-H1206</f>
        <v>-2.74</v>
      </c>
      <c r="J1206" s="0" t="n">
        <f aca="false">D1206</f>
        <v>35.23</v>
      </c>
      <c r="K1206" s="0" t="n">
        <f aca="false">C1206</f>
        <v>32.49</v>
      </c>
    </row>
    <row r="1207" customFormat="false" ht="12.75" hidden="false" customHeight="false" outlineLevel="0" collapsed="false">
      <c r="A1207" s="0" t="s">
        <v>1219</v>
      </c>
      <c r="B1207" s="0" t="n">
        <v>2000</v>
      </c>
      <c r="C1207" s="0" t="n">
        <v>32.67</v>
      </c>
      <c r="D1207" s="0" t="n">
        <v>35.42</v>
      </c>
      <c r="E1207" s="0" t="n">
        <v>0</v>
      </c>
      <c r="F1207" s="0" t="n">
        <v>0</v>
      </c>
      <c r="G1207" s="0" t="n">
        <v>-0.79</v>
      </c>
      <c r="H1207" s="0" t="n">
        <v>1.96</v>
      </c>
      <c r="I1207" s="0" t="n">
        <f aca="false">+G1207-H1207</f>
        <v>-2.75</v>
      </c>
      <c r="J1207" s="0" t="n">
        <f aca="false">D1207</f>
        <v>35.42</v>
      </c>
      <c r="K1207" s="0" t="n">
        <f aca="false">C1207</f>
        <v>32.67</v>
      </c>
    </row>
    <row r="1208" customFormat="false" ht="12.75" hidden="false" customHeight="false" outlineLevel="0" collapsed="false">
      <c r="A1208" s="0" t="s">
        <v>1220</v>
      </c>
      <c r="B1208" s="0" t="n">
        <v>2000</v>
      </c>
      <c r="C1208" s="0" t="n">
        <v>32.49</v>
      </c>
      <c r="D1208" s="0" t="n">
        <v>35.23</v>
      </c>
      <c r="E1208" s="0" t="n">
        <v>0</v>
      </c>
      <c r="F1208" s="0" t="n">
        <v>0</v>
      </c>
      <c r="G1208" s="0" t="n">
        <v>-0.79</v>
      </c>
      <c r="H1208" s="0" t="n">
        <v>1.95</v>
      </c>
      <c r="I1208" s="0" t="n">
        <f aca="false">+G1208-H1208</f>
        <v>-2.74</v>
      </c>
      <c r="J1208" s="0" t="n">
        <f aca="false">D1208</f>
        <v>35.23</v>
      </c>
      <c r="K1208" s="0" t="n">
        <f aca="false">C1208</f>
        <v>32.49</v>
      </c>
    </row>
    <row r="1209" customFormat="false" ht="12.75" hidden="false" customHeight="false" outlineLevel="0" collapsed="false">
      <c r="A1209" s="0" t="s">
        <v>1221</v>
      </c>
      <c r="B1209" s="0" t="n">
        <v>2000</v>
      </c>
      <c r="C1209" s="0" t="n">
        <v>32.67</v>
      </c>
      <c r="D1209" s="0" t="n">
        <v>35.42</v>
      </c>
      <c r="E1209" s="0" t="n">
        <v>0</v>
      </c>
      <c r="F1209" s="0" t="n">
        <v>0</v>
      </c>
      <c r="G1209" s="0" t="n">
        <v>-0.79</v>
      </c>
      <c r="H1209" s="0" t="n">
        <v>1.96</v>
      </c>
      <c r="I1209" s="0" t="n">
        <f aca="false">+G1209-H1209</f>
        <v>-2.75</v>
      </c>
      <c r="J1209" s="0" t="n">
        <f aca="false">D1209</f>
        <v>35.42</v>
      </c>
      <c r="K1209" s="0" t="n">
        <f aca="false">C1209</f>
        <v>32.67</v>
      </c>
    </row>
    <row r="1210" customFormat="false" ht="12.75" hidden="false" customHeight="false" outlineLevel="0" collapsed="false">
      <c r="A1210" s="0" t="s">
        <v>1222</v>
      </c>
      <c r="B1210" s="0" t="n">
        <v>2000</v>
      </c>
      <c r="C1210" s="0" t="n">
        <v>32.67</v>
      </c>
      <c r="D1210" s="0" t="n">
        <v>35.42</v>
      </c>
      <c r="E1210" s="0" t="n">
        <v>0</v>
      </c>
      <c r="F1210" s="0" t="n">
        <v>0</v>
      </c>
      <c r="G1210" s="0" t="n">
        <v>-0.79</v>
      </c>
      <c r="H1210" s="0" t="n">
        <v>1.96</v>
      </c>
      <c r="I1210" s="0" t="n">
        <f aca="false">+G1210-H1210</f>
        <v>-2.75</v>
      </c>
      <c r="J1210" s="0" t="n">
        <f aca="false">D1210</f>
        <v>35.42</v>
      </c>
      <c r="K1210" s="0" t="n">
        <f aca="false">C1210</f>
        <v>32.67</v>
      </c>
    </row>
    <row r="1211" customFormat="false" ht="12.75" hidden="false" customHeight="false" outlineLevel="0" collapsed="false">
      <c r="A1211" s="0" t="s">
        <v>1223</v>
      </c>
      <c r="B1211" s="0" t="n">
        <v>2000</v>
      </c>
      <c r="C1211" s="0" t="n">
        <v>32.49</v>
      </c>
      <c r="D1211" s="0" t="n">
        <v>35.23</v>
      </c>
      <c r="E1211" s="0" t="n">
        <v>0</v>
      </c>
      <c r="F1211" s="0" t="n">
        <v>0</v>
      </c>
      <c r="G1211" s="0" t="n">
        <v>-0.79</v>
      </c>
      <c r="H1211" s="0" t="n">
        <v>1.95</v>
      </c>
      <c r="I1211" s="0" t="n">
        <f aca="false">+G1211-H1211</f>
        <v>-2.74</v>
      </c>
      <c r="J1211" s="0" t="n">
        <f aca="false">D1211</f>
        <v>35.23</v>
      </c>
      <c r="K1211" s="0" t="n">
        <f aca="false">C1211</f>
        <v>32.49</v>
      </c>
    </row>
    <row r="1212" customFormat="false" ht="12.75" hidden="false" customHeight="false" outlineLevel="0" collapsed="false">
      <c r="A1212" s="0" t="s">
        <v>1224</v>
      </c>
      <c r="B1212" s="0" t="n">
        <v>2000</v>
      </c>
      <c r="C1212" s="0" t="n">
        <v>32.09</v>
      </c>
      <c r="D1212" s="0" t="n">
        <v>34.8</v>
      </c>
      <c r="E1212" s="0" t="n">
        <v>0</v>
      </c>
      <c r="F1212" s="0" t="n">
        <v>0</v>
      </c>
      <c r="G1212" s="0" t="n">
        <v>-0.78</v>
      </c>
      <c r="H1212" s="0" t="n">
        <v>1.93</v>
      </c>
      <c r="I1212" s="0" t="n">
        <f aca="false">+G1212-H1212</f>
        <v>-2.71</v>
      </c>
      <c r="J1212" s="0" t="n">
        <f aca="false">D1212</f>
        <v>34.8</v>
      </c>
      <c r="K1212" s="0" t="n">
        <f aca="false">C1212</f>
        <v>32.09</v>
      </c>
    </row>
    <row r="1213" customFormat="false" ht="12.75" hidden="false" customHeight="false" outlineLevel="0" collapsed="false">
      <c r="A1213" s="0" t="s">
        <v>1225</v>
      </c>
      <c r="B1213" s="0" t="n">
        <v>2000</v>
      </c>
      <c r="C1213" s="0" t="n">
        <v>31.56</v>
      </c>
      <c r="D1213" s="0" t="n">
        <v>34.22</v>
      </c>
      <c r="E1213" s="0" t="n">
        <v>0</v>
      </c>
      <c r="F1213" s="0" t="n">
        <v>0</v>
      </c>
      <c r="G1213" s="0" t="n">
        <v>-0.77</v>
      </c>
      <c r="H1213" s="0" t="n">
        <v>1.89</v>
      </c>
      <c r="I1213" s="0" t="n">
        <f aca="false">+G1213-H1213</f>
        <v>-2.66</v>
      </c>
      <c r="J1213" s="0" t="n">
        <f aca="false">D1213</f>
        <v>34.22</v>
      </c>
      <c r="K1213" s="0" t="n">
        <f aca="false">C1213</f>
        <v>31.56</v>
      </c>
    </row>
    <row r="1214" customFormat="false" ht="12.75" hidden="false" customHeight="false" outlineLevel="0" collapsed="false">
      <c r="A1214" s="0" t="s">
        <v>1226</v>
      </c>
      <c r="B1214" s="0" t="n">
        <v>2000</v>
      </c>
      <c r="C1214" s="0" t="n">
        <v>31.57</v>
      </c>
      <c r="D1214" s="0" t="n">
        <v>34.23</v>
      </c>
      <c r="E1214" s="0" t="n">
        <v>0</v>
      </c>
      <c r="F1214" s="0" t="n">
        <v>0</v>
      </c>
      <c r="G1214" s="0" t="n">
        <v>-0.77</v>
      </c>
      <c r="H1214" s="0" t="n">
        <v>1.89</v>
      </c>
      <c r="I1214" s="0" t="n">
        <f aca="false">+G1214-H1214</f>
        <v>-2.66</v>
      </c>
      <c r="J1214" s="0" t="n">
        <f aca="false">D1214</f>
        <v>34.23</v>
      </c>
      <c r="K1214" s="0" t="n">
        <f aca="false">C1214</f>
        <v>31.57</v>
      </c>
    </row>
    <row r="1215" customFormat="false" ht="12.75" hidden="false" customHeight="false" outlineLevel="0" collapsed="false">
      <c r="A1215" s="0" t="s">
        <v>1227</v>
      </c>
      <c r="B1215" s="0" t="n">
        <v>2000</v>
      </c>
      <c r="C1215" s="0" t="n">
        <v>33.93</v>
      </c>
      <c r="D1215" s="0" t="n">
        <v>36.79</v>
      </c>
      <c r="E1215" s="0" t="n">
        <v>0</v>
      </c>
      <c r="F1215" s="0" t="n">
        <v>0</v>
      </c>
      <c r="G1215" s="0" t="n">
        <v>-0.82</v>
      </c>
      <c r="H1215" s="0" t="n">
        <v>2.04</v>
      </c>
      <c r="I1215" s="0" t="n">
        <f aca="false">+G1215-H1215</f>
        <v>-2.86</v>
      </c>
      <c r="J1215" s="0" t="n">
        <f aca="false">D1215</f>
        <v>36.79</v>
      </c>
      <c r="K1215" s="0" t="n">
        <f aca="false">C1215</f>
        <v>33.93</v>
      </c>
    </row>
    <row r="1216" customFormat="false" ht="12.75" hidden="false" customHeight="false" outlineLevel="0" collapsed="false">
      <c r="A1216" s="0" t="s">
        <v>1228</v>
      </c>
      <c r="B1216" s="0" t="n">
        <v>2000</v>
      </c>
      <c r="C1216" s="0" t="n">
        <v>32.27</v>
      </c>
      <c r="D1216" s="0" t="n">
        <v>34.99</v>
      </c>
      <c r="E1216" s="0" t="n">
        <v>0</v>
      </c>
      <c r="F1216" s="0" t="n">
        <v>0</v>
      </c>
      <c r="G1216" s="0" t="n">
        <v>-0.78</v>
      </c>
      <c r="H1216" s="0" t="n">
        <v>1.94</v>
      </c>
      <c r="I1216" s="0" t="n">
        <f aca="false">+G1216-H1216</f>
        <v>-2.72</v>
      </c>
      <c r="J1216" s="0" t="n">
        <f aca="false">D1216</f>
        <v>34.99</v>
      </c>
      <c r="K1216" s="0" t="n">
        <f aca="false">C1216</f>
        <v>32.27</v>
      </c>
    </row>
    <row r="1217" customFormat="false" ht="12.75" hidden="false" customHeight="false" outlineLevel="0" collapsed="false">
      <c r="A1217" s="0" t="s">
        <v>1229</v>
      </c>
      <c r="B1217" s="0" t="n">
        <v>2000</v>
      </c>
      <c r="C1217" s="0" t="n">
        <v>32.29</v>
      </c>
      <c r="D1217" s="0" t="n">
        <v>35.01</v>
      </c>
      <c r="E1217" s="0" t="n">
        <v>0</v>
      </c>
      <c r="F1217" s="0" t="n">
        <v>0</v>
      </c>
      <c r="G1217" s="0" t="n">
        <v>-0.78</v>
      </c>
      <c r="H1217" s="0" t="n">
        <v>1.94</v>
      </c>
      <c r="I1217" s="0" t="n">
        <f aca="false">+G1217-H1217</f>
        <v>-2.72</v>
      </c>
      <c r="J1217" s="0" t="n">
        <f aca="false">D1217</f>
        <v>35.01</v>
      </c>
      <c r="K1217" s="0" t="n">
        <f aca="false">C1217</f>
        <v>32.29</v>
      </c>
    </row>
    <row r="1218" customFormat="false" ht="12.75" hidden="false" customHeight="false" outlineLevel="0" collapsed="false">
      <c r="A1218" s="0" t="s">
        <v>1230</v>
      </c>
      <c r="B1218" s="0" t="n">
        <v>2000</v>
      </c>
      <c r="C1218" s="0" t="n">
        <v>39.06</v>
      </c>
      <c r="D1218" s="0" t="n">
        <v>41.73</v>
      </c>
      <c r="E1218" s="0" t="n">
        <v>0</v>
      </c>
      <c r="F1218" s="0" t="n">
        <v>0</v>
      </c>
      <c r="G1218" s="0" t="n">
        <v>-0.62</v>
      </c>
      <c r="H1218" s="0" t="n">
        <v>2.05</v>
      </c>
      <c r="I1218" s="0" t="n">
        <f aca="false">+G1218-H1218</f>
        <v>-2.67</v>
      </c>
      <c r="J1218" s="0" t="n">
        <f aca="false">D1218</f>
        <v>41.73</v>
      </c>
      <c r="K1218" s="0" t="n">
        <f aca="false">C1218</f>
        <v>39.06</v>
      </c>
    </row>
    <row r="1219" customFormat="false" ht="12.75" hidden="false" customHeight="false" outlineLevel="0" collapsed="false">
      <c r="A1219" s="0" t="s">
        <v>1231</v>
      </c>
      <c r="B1219" s="0" t="n">
        <v>2000</v>
      </c>
      <c r="C1219" s="0" t="n">
        <v>34.61</v>
      </c>
      <c r="D1219" s="0" t="n">
        <v>36.98</v>
      </c>
      <c r="E1219" s="0" t="n">
        <v>0</v>
      </c>
      <c r="F1219" s="0" t="n">
        <v>0</v>
      </c>
      <c r="G1219" s="0" t="n">
        <v>-0.55</v>
      </c>
      <c r="H1219" s="0" t="n">
        <v>1.82</v>
      </c>
      <c r="I1219" s="0" t="n">
        <f aca="false">+G1219-H1219</f>
        <v>-2.37</v>
      </c>
      <c r="J1219" s="0" t="n">
        <f aca="false">D1219</f>
        <v>36.98</v>
      </c>
      <c r="K1219" s="0" t="n">
        <f aca="false">C1219</f>
        <v>34.61</v>
      </c>
    </row>
    <row r="1220" customFormat="false" ht="12.75" hidden="false" customHeight="false" outlineLevel="0" collapsed="false">
      <c r="A1220" s="0" t="s">
        <v>1232</v>
      </c>
      <c r="B1220" s="0" t="n">
        <v>2000</v>
      </c>
      <c r="C1220" s="0" t="n">
        <v>35.51</v>
      </c>
      <c r="D1220" s="0" t="n">
        <v>37.94</v>
      </c>
      <c r="E1220" s="0" t="n">
        <v>0</v>
      </c>
      <c r="F1220" s="0" t="n">
        <v>0</v>
      </c>
      <c r="G1220" s="0" t="n">
        <v>-0.56</v>
      </c>
      <c r="H1220" s="0" t="n">
        <v>1.87</v>
      </c>
      <c r="I1220" s="0" t="n">
        <f aca="false">+G1220-H1220</f>
        <v>-2.43</v>
      </c>
      <c r="J1220" s="0" t="n">
        <f aca="false">D1220</f>
        <v>37.94</v>
      </c>
      <c r="K1220" s="0" t="n">
        <f aca="false">C1220</f>
        <v>35.51</v>
      </c>
    </row>
    <row r="1221" customFormat="false" ht="12.75" hidden="false" customHeight="false" outlineLevel="0" collapsed="false">
      <c r="A1221" s="0" t="s">
        <v>1233</v>
      </c>
      <c r="B1221" s="0" t="n">
        <v>2000</v>
      </c>
      <c r="C1221" s="0" t="n">
        <v>34.36</v>
      </c>
      <c r="D1221" s="0" t="n">
        <v>36.72</v>
      </c>
      <c r="E1221" s="0" t="n">
        <v>0</v>
      </c>
      <c r="F1221" s="0" t="n">
        <v>0</v>
      </c>
      <c r="G1221" s="0" t="n">
        <v>-0.55</v>
      </c>
      <c r="H1221" s="0" t="n">
        <v>1.81</v>
      </c>
      <c r="I1221" s="0" t="n">
        <f aca="false">+G1221-H1221</f>
        <v>-2.36</v>
      </c>
      <c r="J1221" s="0" t="n">
        <f aca="false">D1221</f>
        <v>36.72</v>
      </c>
      <c r="K1221" s="0" t="n">
        <f aca="false">C1221</f>
        <v>34.36</v>
      </c>
    </row>
    <row r="1222" customFormat="false" ht="12.75" hidden="false" customHeight="false" outlineLevel="0" collapsed="false">
      <c r="A1222" s="0" t="s">
        <v>1234</v>
      </c>
      <c r="B1222" s="0" t="n">
        <v>2000</v>
      </c>
      <c r="C1222" s="0" t="n">
        <v>33.97</v>
      </c>
      <c r="D1222" s="0" t="n">
        <v>36.3</v>
      </c>
      <c r="E1222" s="0" t="n">
        <v>0</v>
      </c>
      <c r="F1222" s="0" t="n">
        <v>0</v>
      </c>
      <c r="G1222" s="0" t="n">
        <v>-0.54</v>
      </c>
      <c r="H1222" s="0" t="n">
        <v>1.79</v>
      </c>
      <c r="I1222" s="0" t="n">
        <f aca="false">+G1222-H1222</f>
        <v>-2.33</v>
      </c>
      <c r="J1222" s="0" t="n">
        <f aca="false">D1222</f>
        <v>36.3</v>
      </c>
      <c r="K1222" s="0" t="n">
        <f aca="false">C1222</f>
        <v>33.97</v>
      </c>
    </row>
    <row r="1223" customFormat="false" ht="12.75" hidden="false" customHeight="false" outlineLevel="0" collapsed="false">
      <c r="A1223" s="0" t="s">
        <v>1235</v>
      </c>
      <c r="B1223" s="0" t="n">
        <v>2000</v>
      </c>
      <c r="C1223" s="0" t="n">
        <v>34.73</v>
      </c>
      <c r="D1223" s="0" t="n">
        <v>37.11</v>
      </c>
      <c r="E1223" s="0" t="n">
        <v>0</v>
      </c>
      <c r="F1223" s="0" t="n">
        <v>0</v>
      </c>
      <c r="G1223" s="0" t="n">
        <v>-0.55</v>
      </c>
      <c r="H1223" s="0" t="n">
        <v>1.83</v>
      </c>
      <c r="I1223" s="0" t="n">
        <f aca="false">+G1223-H1223</f>
        <v>-2.38</v>
      </c>
      <c r="J1223" s="0" t="n">
        <f aca="false">D1223</f>
        <v>37.11</v>
      </c>
      <c r="K1223" s="0" t="n">
        <f aca="false">C1223</f>
        <v>34.73</v>
      </c>
    </row>
    <row r="1224" customFormat="false" ht="12.75" hidden="false" customHeight="false" outlineLevel="0" collapsed="false">
      <c r="A1224" s="0" t="s">
        <v>1236</v>
      </c>
      <c r="B1224" s="0" t="n">
        <v>2000</v>
      </c>
      <c r="C1224" s="0" t="n">
        <v>34.82</v>
      </c>
      <c r="D1224" s="0" t="n">
        <v>37.2</v>
      </c>
      <c r="E1224" s="0" t="n">
        <v>0</v>
      </c>
      <c r="F1224" s="0" t="n">
        <v>0</v>
      </c>
      <c r="G1224" s="0" t="n">
        <v>-0.55</v>
      </c>
      <c r="H1224" s="0" t="n">
        <v>1.83</v>
      </c>
      <c r="I1224" s="0" t="n">
        <f aca="false">+G1224-H1224</f>
        <v>-2.38</v>
      </c>
      <c r="J1224" s="0" t="n">
        <f aca="false">D1224</f>
        <v>37.2</v>
      </c>
      <c r="K1224" s="0" t="n">
        <f aca="false">C1224</f>
        <v>34.82</v>
      </c>
    </row>
    <row r="1225" customFormat="false" ht="12.75" hidden="false" customHeight="false" outlineLevel="0" collapsed="false">
      <c r="A1225" s="0" t="s">
        <v>1237</v>
      </c>
      <c r="B1225" s="0" t="n">
        <v>2000</v>
      </c>
      <c r="C1225" s="0" t="n">
        <v>34.82</v>
      </c>
      <c r="D1225" s="0" t="n">
        <v>37.2</v>
      </c>
      <c r="E1225" s="0" t="n">
        <v>0</v>
      </c>
      <c r="F1225" s="0" t="n">
        <v>0</v>
      </c>
      <c r="G1225" s="0" t="n">
        <v>-0.55</v>
      </c>
      <c r="H1225" s="0" t="n">
        <v>1.83</v>
      </c>
      <c r="I1225" s="0" t="n">
        <f aca="false">+G1225-H1225</f>
        <v>-2.38</v>
      </c>
      <c r="J1225" s="0" t="n">
        <f aca="false">D1225</f>
        <v>37.2</v>
      </c>
      <c r="K1225" s="0" t="n">
        <f aca="false">C1225</f>
        <v>34.82</v>
      </c>
    </row>
    <row r="1226" customFormat="false" ht="12.75" hidden="false" customHeight="false" outlineLevel="0" collapsed="false">
      <c r="A1226" s="0" t="s">
        <v>1238</v>
      </c>
      <c r="B1226" s="0" t="n">
        <v>2000</v>
      </c>
      <c r="C1226" s="0" t="n">
        <v>34.82</v>
      </c>
      <c r="D1226" s="0" t="n">
        <v>37.2</v>
      </c>
      <c r="E1226" s="0" t="n">
        <v>0</v>
      </c>
      <c r="F1226" s="0" t="n">
        <v>0</v>
      </c>
      <c r="G1226" s="0" t="n">
        <v>-0.55</v>
      </c>
      <c r="H1226" s="0" t="n">
        <v>1.83</v>
      </c>
      <c r="I1226" s="0" t="n">
        <f aca="false">+G1226-H1226</f>
        <v>-2.38</v>
      </c>
      <c r="J1226" s="0" t="n">
        <f aca="false">D1226</f>
        <v>37.2</v>
      </c>
      <c r="K1226" s="0" t="n">
        <f aca="false">C1226</f>
        <v>34.82</v>
      </c>
    </row>
    <row r="1227" customFormat="false" ht="12.75" hidden="false" customHeight="false" outlineLevel="0" collapsed="false">
      <c r="A1227" s="0" t="s">
        <v>1239</v>
      </c>
      <c r="B1227" s="0" t="n">
        <v>2000</v>
      </c>
      <c r="C1227" s="0" t="n">
        <v>34.61</v>
      </c>
      <c r="D1227" s="0" t="n">
        <v>36.98</v>
      </c>
      <c r="E1227" s="0" t="n">
        <v>0</v>
      </c>
      <c r="F1227" s="0" t="n">
        <v>0</v>
      </c>
      <c r="G1227" s="0" t="n">
        <v>-0.55</v>
      </c>
      <c r="H1227" s="0" t="n">
        <v>1.82</v>
      </c>
      <c r="I1227" s="0" t="n">
        <f aca="false">+G1227-H1227</f>
        <v>-2.37</v>
      </c>
      <c r="J1227" s="0" t="n">
        <f aca="false">D1227</f>
        <v>36.98</v>
      </c>
      <c r="K1227" s="0" t="n">
        <f aca="false">C1227</f>
        <v>34.61</v>
      </c>
    </row>
    <row r="1228" customFormat="false" ht="12.75" hidden="false" customHeight="false" outlineLevel="0" collapsed="false">
      <c r="A1228" s="0" t="s">
        <v>1240</v>
      </c>
      <c r="B1228" s="0" t="n">
        <v>2000</v>
      </c>
      <c r="C1228" s="0" t="n">
        <v>34.36</v>
      </c>
      <c r="D1228" s="0" t="n">
        <v>36.72</v>
      </c>
      <c r="E1228" s="0" t="n">
        <v>0</v>
      </c>
      <c r="F1228" s="0" t="n">
        <v>0</v>
      </c>
      <c r="G1228" s="0" t="n">
        <v>-0.55</v>
      </c>
      <c r="H1228" s="0" t="n">
        <v>1.81</v>
      </c>
      <c r="I1228" s="0" t="n">
        <f aca="false">+G1228-H1228</f>
        <v>-2.36</v>
      </c>
      <c r="J1228" s="0" t="n">
        <f aca="false">D1228</f>
        <v>36.72</v>
      </c>
      <c r="K1228" s="0" t="n">
        <f aca="false">C1228</f>
        <v>34.36</v>
      </c>
    </row>
    <row r="1229" customFormat="false" ht="12.75" hidden="false" customHeight="false" outlineLevel="0" collapsed="false">
      <c r="A1229" s="0" t="s">
        <v>1241</v>
      </c>
      <c r="B1229" s="0" t="n">
        <v>2000</v>
      </c>
      <c r="C1229" s="0" t="n">
        <v>33.82</v>
      </c>
      <c r="D1229" s="0" t="n">
        <v>36.14</v>
      </c>
      <c r="E1229" s="0" t="n">
        <v>0</v>
      </c>
      <c r="F1229" s="0" t="n">
        <v>0</v>
      </c>
      <c r="G1229" s="0" t="n">
        <v>-0.54</v>
      </c>
      <c r="H1229" s="0" t="n">
        <v>1.78</v>
      </c>
      <c r="I1229" s="0" t="n">
        <f aca="false">+G1229-H1229</f>
        <v>-2.32</v>
      </c>
      <c r="J1229" s="0" t="n">
        <f aca="false">D1229</f>
        <v>36.14</v>
      </c>
      <c r="K1229" s="0" t="n">
        <f aca="false">C1229</f>
        <v>33.82</v>
      </c>
    </row>
    <row r="1230" customFormat="false" ht="12.75" hidden="false" customHeight="false" outlineLevel="0" collapsed="false">
      <c r="A1230" s="0" t="s">
        <v>1242</v>
      </c>
      <c r="B1230" s="0" t="n">
        <v>2000</v>
      </c>
      <c r="C1230" s="0" t="n">
        <v>33.97</v>
      </c>
      <c r="D1230" s="0" t="n">
        <v>36.3</v>
      </c>
      <c r="E1230" s="0" t="n">
        <v>0</v>
      </c>
      <c r="F1230" s="0" t="n">
        <v>0</v>
      </c>
      <c r="G1230" s="0" t="n">
        <v>-0.54</v>
      </c>
      <c r="H1230" s="0" t="n">
        <v>1.79</v>
      </c>
      <c r="I1230" s="0" t="n">
        <f aca="false">+G1230-H1230</f>
        <v>-2.33</v>
      </c>
      <c r="J1230" s="0" t="n">
        <f aca="false">D1230</f>
        <v>36.3</v>
      </c>
      <c r="K1230" s="0" t="n">
        <f aca="false">C1230</f>
        <v>33.97</v>
      </c>
    </row>
    <row r="1231" customFormat="false" ht="12.75" hidden="false" customHeight="false" outlineLevel="0" collapsed="false">
      <c r="A1231" s="0" t="s">
        <v>1243</v>
      </c>
      <c r="B1231" s="0" t="n">
        <v>2000</v>
      </c>
      <c r="C1231" s="0" t="n">
        <v>35.18</v>
      </c>
      <c r="D1231" s="0" t="n">
        <v>37.59</v>
      </c>
      <c r="E1231" s="0" t="n">
        <v>0</v>
      </c>
      <c r="F1231" s="0" t="n">
        <v>0</v>
      </c>
      <c r="G1231" s="0" t="n">
        <v>-0.56</v>
      </c>
      <c r="H1231" s="0" t="n">
        <v>1.85</v>
      </c>
      <c r="I1231" s="0" t="n">
        <f aca="false">+G1231-H1231</f>
        <v>-2.41</v>
      </c>
      <c r="J1231" s="0" t="n">
        <f aca="false">D1231</f>
        <v>37.59</v>
      </c>
      <c r="K1231" s="0" t="n">
        <f aca="false">C1231</f>
        <v>35.18</v>
      </c>
    </row>
    <row r="1232" customFormat="false" ht="12.75" hidden="false" customHeight="false" outlineLevel="0" collapsed="false">
      <c r="A1232" s="0" t="s">
        <v>1244</v>
      </c>
      <c r="B1232" s="0" t="n">
        <v>2000</v>
      </c>
      <c r="C1232" s="0" t="n">
        <v>34.36</v>
      </c>
      <c r="D1232" s="0" t="n">
        <v>36.72</v>
      </c>
      <c r="E1232" s="0" t="n">
        <v>0</v>
      </c>
      <c r="F1232" s="0" t="n">
        <v>0</v>
      </c>
      <c r="G1232" s="0" t="n">
        <v>-0.55</v>
      </c>
      <c r="H1232" s="0" t="n">
        <v>1.81</v>
      </c>
      <c r="I1232" s="0" t="n">
        <f aca="false">+G1232-H1232</f>
        <v>-2.36</v>
      </c>
      <c r="J1232" s="0" t="n">
        <f aca="false">D1232</f>
        <v>36.72</v>
      </c>
      <c r="K1232" s="0" t="n">
        <f aca="false">C1232</f>
        <v>34.36</v>
      </c>
    </row>
    <row r="1233" customFormat="false" ht="12.75" hidden="false" customHeight="false" outlineLevel="0" collapsed="false">
      <c r="A1233" s="0" t="s">
        <v>1245</v>
      </c>
      <c r="B1233" s="0" t="n">
        <v>2000</v>
      </c>
      <c r="C1233" s="0" t="n">
        <v>34.36</v>
      </c>
      <c r="D1233" s="0" t="n">
        <v>36.72</v>
      </c>
      <c r="E1233" s="0" t="n">
        <v>0</v>
      </c>
      <c r="F1233" s="0" t="n">
        <v>0</v>
      </c>
      <c r="G1233" s="0" t="n">
        <v>-0.55</v>
      </c>
      <c r="H1233" s="0" t="n">
        <v>1.81</v>
      </c>
      <c r="I1233" s="0" t="n">
        <f aca="false">+G1233-H1233</f>
        <v>-2.36</v>
      </c>
      <c r="J1233" s="0" t="n">
        <f aca="false">D1233</f>
        <v>36.72</v>
      </c>
      <c r="K1233" s="0" t="n">
        <f aca="false">C1233</f>
        <v>34.36</v>
      </c>
    </row>
    <row r="1234" customFormat="false" ht="12.75" hidden="false" customHeight="false" outlineLevel="0" collapsed="false">
      <c r="A1234" s="0" t="s">
        <v>1246</v>
      </c>
      <c r="B1234" s="0" t="n">
        <v>2000</v>
      </c>
      <c r="C1234" s="0" t="n">
        <v>90.77</v>
      </c>
      <c r="D1234" s="0" t="n">
        <v>96.34</v>
      </c>
      <c r="E1234" s="0" t="n">
        <v>0</v>
      </c>
      <c r="F1234" s="0" t="n">
        <v>0</v>
      </c>
      <c r="G1234" s="0" t="n">
        <v>-0.76</v>
      </c>
      <c r="H1234" s="0" t="n">
        <v>4.81</v>
      </c>
      <c r="I1234" s="0" t="n">
        <f aca="false">+G1234-H1234</f>
        <v>-5.57</v>
      </c>
      <c r="J1234" s="0" t="n">
        <f aca="false">D1234</f>
        <v>96.34</v>
      </c>
      <c r="K1234" s="0" t="n">
        <f aca="false">C1234</f>
        <v>90.77</v>
      </c>
    </row>
    <row r="1235" customFormat="false" ht="12.75" hidden="false" customHeight="false" outlineLevel="0" collapsed="false">
      <c r="A1235" s="0" t="s">
        <v>1247</v>
      </c>
      <c r="B1235" s="0" t="n">
        <v>2000</v>
      </c>
      <c r="C1235" s="0" t="n">
        <v>41.09</v>
      </c>
      <c r="D1235" s="0" t="n">
        <v>43.61</v>
      </c>
      <c r="E1235" s="0" t="n">
        <v>0</v>
      </c>
      <c r="F1235" s="0" t="n">
        <v>0</v>
      </c>
      <c r="G1235" s="0" t="n">
        <v>-0.34</v>
      </c>
      <c r="H1235" s="0" t="n">
        <v>2.18</v>
      </c>
      <c r="I1235" s="0" t="n">
        <f aca="false">+G1235-H1235</f>
        <v>-2.52</v>
      </c>
      <c r="J1235" s="0" t="n">
        <f aca="false">D1235</f>
        <v>43.61</v>
      </c>
      <c r="K1235" s="0" t="n">
        <f aca="false">C1235</f>
        <v>41.09</v>
      </c>
    </row>
    <row r="1236" customFormat="false" ht="12.75" hidden="false" customHeight="false" outlineLevel="0" collapsed="false">
      <c r="A1236" s="0" t="s">
        <v>1248</v>
      </c>
      <c r="B1236" s="0" t="n">
        <v>2000</v>
      </c>
      <c r="C1236" s="0" t="n">
        <v>60.86</v>
      </c>
      <c r="D1236" s="0" t="n">
        <v>64.6</v>
      </c>
      <c r="E1236" s="0" t="n">
        <v>0</v>
      </c>
      <c r="F1236" s="0" t="n">
        <v>0</v>
      </c>
      <c r="G1236" s="0" t="n">
        <v>-0.51</v>
      </c>
      <c r="H1236" s="0" t="n">
        <v>3.23</v>
      </c>
      <c r="I1236" s="0" t="n">
        <f aca="false">+G1236-H1236</f>
        <v>-3.74</v>
      </c>
      <c r="J1236" s="0" t="n">
        <f aca="false">D1236</f>
        <v>64.6</v>
      </c>
      <c r="K1236" s="0" t="n">
        <f aca="false">C1236</f>
        <v>60.86</v>
      </c>
    </row>
    <row r="1237" customFormat="false" ht="12.75" hidden="false" customHeight="false" outlineLevel="0" collapsed="false">
      <c r="A1237" s="0" t="s">
        <v>1249</v>
      </c>
      <c r="B1237" s="0" t="n">
        <v>2000</v>
      </c>
      <c r="C1237" s="0" t="n">
        <v>35.12</v>
      </c>
      <c r="D1237" s="0" t="n">
        <v>37.28</v>
      </c>
      <c r="E1237" s="0" t="n">
        <v>0</v>
      </c>
      <c r="F1237" s="0" t="n">
        <v>0</v>
      </c>
      <c r="G1237" s="0" t="n">
        <v>-0.3</v>
      </c>
      <c r="H1237" s="0" t="n">
        <v>1.86</v>
      </c>
      <c r="I1237" s="0" t="n">
        <f aca="false">+G1237-H1237</f>
        <v>-2.16</v>
      </c>
      <c r="J1237" s="0" t="n">
        <f aca="false">D1237</f>
        <v>37.28</v>
      </c>
      <c r="K1237" s="0" t="n">
        <f aca="false">C1237</f>
        <v>35.12</v>
      </c>
    </row>
    <row r="1238" customFormat="false" ht="12.75" hidden="false" customHeight="false" outlineLevel="0" collapsed="false">
      <c r="A1238" s="0" t="s">
        <v>1250</v>
      </c>
      <c r="B1238" s="0" t="n">
        <v>2000</v>
      </c>
      <c r="C1238" s="0" t="n">
        <v>35.05</v>
      </c>
      <c r="D1238" s="0" t="n">
        <v>37.21</v>
      </c>
      <c r="E1238" s="0" t="n">
        <v>0</v>
      </c>
      <c r="F1238" s="0" t="n">
        <v>0</v>
      </c>
      <c r="G1238" s="0" t="n">
        <v>-0.3</v>
      </c>
      <c r="H1238" s="0" t="n">
        <v>1.86</v>
      </c>
      <c r="I1238" s="0" t="n">
        <f aca="false">+G1238-H1238</f>
        <v>-2.16</v>
      </c>
      <c r="J1238" s="0" t="n">
        <f aca="false">D1238</f>
        <v>37.21</v>
      </c>
      <c r="K1238" s="0" t="n">
        <f aca="false">C1238</f>
        <v>35.05</v>
      </c>
    </row>
    <row r="1239" customFormat="false" ht="12.75" hidden="false" customHeight="false" outlineLevel="0" collapsed="false">
      <c r="A1239" s="0" t="s">
        <v>1251</v>
      </c>
      <c r="B1239" s="0" t="n">
        <v>2000</v>
      </c>
      <c r="C1239" s="0" t="n">
        <v>34.95</v>
      </c>
      <c r="D1239" s="0" t="n">
        <v>37.09</v>
      </c>
      <c r="E1239" s="0" t="n">
        <v>0</v>
      </c>
      <c r="F1239" s="0" t="n">
        <v>0</v>
      </c>
      <c r="G1239" s="0" t="n">
        <v>-0.29</v>
      </c>
      <c r="H1239" s="0" t="n">
        <v>1.85</v>
      </c>
      <c r="I1239" s="0" t="n">
        <f aca="false">+G1239-H1239</f>
        <v>-2.14</v>
      </c>
      <c r="J1239" s="0" t="n">
        <f aca="false">D1239</f>
        <v>37.09</v>
      </c>
      <c r="K1239" s="0" t="n">
        <f aca="false">C1239</f>
        <v>34.95</v>
      </c>
    </row>
    <row r="1240" customFormat="false" ht="12.75" hidden="false" customHeight="false" outlineLevel="0" collapsed="false">
      <c r="A1240" s="0" t="s">
        <v>1252</v>
      </c>
      <c r="B1240" s="0" t="n">
        <v>2000</v>
      </c>
      <c r="C1240" s="0" t="n">
        <v>34.57</v>
      </c>
      <c r="D1240" s="0" t="n">
        <v>36.69</v>
      </c>
      <c r="E1240" s="0" t="n">
        <v>0</v>
      </c>
      <c r="F1240" s="0" t="n">
        <v>0</v>
      </c>
      <c r="G1240" s="0" t="n">
        <v>-0.29</v>
      </c>
      <c r="H1240" s="0" t="n">
        <v>1.83</v>
      </c>
      <c r="I1240" s="0" t="n">
        <f aca="false">+G1240-H1240</f>
        <v>-2.12</v>
      </c>
      <c r="J1240" s="0" t="n">
        <f aca="false">D1240</f>
        <v>36.69</v>
      </c>
      <c r="K1240" s="0" t="n">
        <f aca="false">C1240</f>
        <v>34.57</v>
      </c>
    </row>
    <row r="1241" customFormat="false" ht="12.75" hidden="false" customHeight="false" outlineLevel="0" collapsed="false">
      <c r="A1241" s="0" t="s">
        <v>1253</v>
      </c>
      <c r="B1241" s="0" t="n">
        <v>2000</v>
      </c>
      <c r="C1241" s="0" t="n">
        <v>34.95</v>
      </c>
      <c r="D1241" s="0" t="n">
        <v>37.09</v>
      </c>
      <c r="E1241" s="0" t="n">
        <v>0</v>
      </c>
      <c r="F1241" s="0" t="n">
        <v>0</v>
      </c>
      <c r="G1241" s="0" t="n">
        <v>-0.29</v>
      </c>
      <c r="H1241" s="0" t="n">
        <v>1.85</v>
      </c>
      <c r="I1241" s="0" t="n">
        <f aca="false">+G1241-H1241</f>
        <v>-2.14</v>
      </c>
      <c r="J1241" s="0" t="n">
        <f aca="false">D1241</f>
        <v>37.09</v>
      </c>
      <c r="K1241" s="0" t="n">
        <f aca="false">C1241</f>
        <v>34.95</v>
      </c>
    </row>
    <row r="1242" customFormat="false" ht="12.75" hidden="false" customHeight="false" outlineLevel="0" collapsed="false">
      <c r="A1242" s="0" t="s">
        <v>1254</v>
      </c>
      <c r="B1242" s="0" t="n">
        <v>2000</v>
      </c>
      <c r="C1242" s="0" t="n">
        <v>34.57</v>
      </c>
      <c r="D1242" s="0" t="n">
        <v>36.69</v>
      </c>
      <c r="E1242" s="0" t="n">
        <v>0</v>
      </c>
      <c r="F1242" s="0" t="n">
        <v>0</v>
      </c>
      <c r="G1242" s="0" t="n">
        <v>-0.29</v>
      </c>
      <c r="H1242" s="0" t="n">
        <v>1.83</v>
      </c>
      <c r="I1242" s="0" t="n">
        <f aca="false">+G1242-H1242</f>
        <v>-2.12</v>
      </c>
      <c r="J1242" s="0" t="n">
        <f aca="false">D1242</f>
        <v>36.69</v>
      </c>
      <c r="K1242" s="0" t="n">
        <f aca="false">C1242</f>
        <v>34.57</v>
      </c>
    </row>
    <row r="1243" customFormat="false" ht="12.75" hidden="false" customHeight="false" outlineLevel="0" collapsed="false">
      <c r="A1243" s="0" t="s">
        <v>1255</v>
      </c>
      <c r="B1243" s="0" t="n">
        <v>2000</v>
      </c>
      <c r="C1243" s="0" t="n">
        <v>34.41</v>
      </c>
      <c r="D1243" s="0" t="n">
        <v>36.52</v>
      </c>
      <c r="E1243" s="0" t="n">
        <v>0</v>
      </c>
      <c r="F1243" s="0" t="n">
        <v>0</v>
      </c>
      <c r="G1243" s="0" t="n">
        <v>-0.29</v>
      </c>
      <c r="H1243" s="0" t="n">
        <v>1.82</v>
      </c>
      <c r="I1243" s="0" t="n">
        <f aca="false">+G1243-H1243</f>
        <v>-2.11</v>
      </c>
      <c r="J1243" s="0" t="n">
        <f aca="false">D1243</f>
        <v>36.52</v>
      </c>
      <c r="K1243" s="0" t="n">
        <f aca="false">C1243</f>
        <v>34.41</v>
      </c>
    </row>
    <row r="1244" customFormat="false" ht="12.75" hidden="false" customHeight="false" outlineLevel="0" collapsed="false">
      <c r="A1244" s="0" t="s">
        <v>1256</v>
      </c>
      <c r="B1244" s="0" t="n">
        <v>2000</v>
      </c>
      <c r="C1244" s="0" t="n">
        <v>33.84</v>
      </c>
      <c r="D1244" s="0" t="n">
        <v>35.91</v>
      </c>
      <c r="E1244" s="0" t="n">
        <v>0</v>
      </c>
      <c r="F1244" s="0" t="n">
        <v>0</v>
      </c>
      <c r="G1244" s="0" t="n">
        <v>-0.28</v>
      </c>
      <c r="H1244" s="0" t="n">
        <v>1.79</v>
      </c>
      <c r="I1244" s="0" t="n">
        <f aca="false">+G1244-H1244</f>
        <v>-2.07</v>
      </c>
      <c r="J1244" s="0" t="n">
        <f aca="false">D1244</f>
        <v>35.91</v>
      </c>
      <c r="K1244" s="0" t="n">
        <f aca="false">C1244</f>
        <v>33.84</v>
      </c>
    </row>
    <row r="1245" customFormat="false" ht="12.75" hidden="false" customHeight="false" outlineLevel="0" collapsed="false">
      <c r="A1245" s="0" t="s">
        <v>1257</v>
      </c>
      <c r="B1245" s="0" t="n">
        <v>2000</v>
      </c>
      <c r="C1245" s="0" t="n">
        <v>33.05</v>
      </c>
      <c r="D1245" s="0" t="n">
        <v>35.08</v>
      </c>
      <c r="E1245" s="0" t="n">
        <v>0</v>
      </c>
      <c r="F1245" s="0" t="n">
        <v>0</v>
      </c>
      <c r="G1245" s="0" t="n">
        <v>-0.28</v>
      </c>
      <c r="H1245" s="0" t="n">
        <v>1.75</v>
      </c>
      <c r="I1245" s="0" t="n">
        <f aca="false">+G1245-H1245</f>
        <v>-2.03</v>
      </c>
      <c r="J1245" s="0" t="n">
        <f aca="false">D1245</f>
        <v>35.08</v>
      </c>
      <c r="K1245" s="0" t="n">
        <f aca="false">C1245</f>
        <v>33.05</v>
      </c>
    </row>
    <row r="1246" customFormat="false" ht="12.75" hidden="false" customHeight="false" outlineLevel="0" collapsed="false">
      <c r="A1246" s="0" t="s">
        <v>1258</v>
      </c>
      <c r="B1246" s="0" t="n">
        <v>2000</v>
      </c>
      <c r="C1246" s="0" t="n">
        <v>33.05</v>
      </c>
      <c r="D1246" s="0" t="n">
        <v>35.08</v>
      </c>
      <c r="E1246" s="0" t="n">
        <v>0</v>
      </c>
      <c r="F1246" s="0" t="n">
        <v>0</v>
      </c>
      <c r="G1246" s="0" t="n">
        <v>-0.28</v>
      </c>
      <c r="H1246" s="0" t="n">
        <v>1.75</v>
      </c>
      <c r="I1246" s="0" t="n">
        <f aca="false">+G1246-H1246</f>
        <v>-2.03</v>
      </c>
      <c r="J1246" s="0" t="n">
        <f aca="false">D1246</f>
        <v>35.08</v>
      </c>
      <c r="K1246" s="0" t="n">
        <f aca="false">C1246</f>
        <v>33.05</v>
      </c>
    </row>
    <row r="1247" customFormat="false" ht="12.75" hidden="false" customHeight="false" outlineLevel="0" collapsed="false">
      <c r="A1247" s="0" t="s">
        <v>1259</v>
      </c>
      <c r="B1247" s="0" t="n">
        <v>2000</v>
      </c>
      <c r="C1247" s="0" t="n">
        <v>35.05</v>
      </c>
      <c r="D1247" s="0" t="n">
        <v>37.21</v>
      </c>
      <c r="E1247" s="0" t="n">
        <v>0</v>
      </c>
      <c r="F1247" s="0" t="n">
        <v>0</v>
      </c>
      <c r="G1247" s="0" t="n">
        <v>-0.3</v>
      </c>
      <c r="H1247" s="0" t="n">
        <v>1.86</v>
      </c>
      <c r="I1247" s="0" t="n">
        <f aca="false">+G1247-H1247</f>
        <v>-2.16</v>
      </c>
      <c r="J1247" s="0" t="n">
        <f aca="false">D1247</f>
        <v>37.21</v>
      </c>
      <c r="K1247" s="0" t="n">
        <f aca="false">C1247</f>
        <v>35.05</v>
      </c>
    </row>
    <row r="1248" customFormat="false" ht="12.75" hidden="false" customHeight="false" outlineLevel="0" collapsed="false">
      <c r="A1248" s="0" t="s">
        <v>1260</v>
      </c>
      <c r="B1248" s="0" t="n">
        <v>2000</v>
      </c>
      <c r="C1248" s="0" t="n">
        <v>33.84</v>
      </c>
      <c r="D1248" s="0" t="n">
        <v>35.91</v>
      </c>
      <c r="E1248" s="0" t="n">
        <v>0</v>
      </c>
      <c r="F1248" s="0" t="n">
        <v>0</v>
      </c>
      <c r="G1248" s="0" t="n">
        <v>-0.28</v>
      </c>
      <c r="H1248" s="0" t="n">
        <v>1.79</v>
      </c>
      <c r="I1248" s="0" t="n">
        <f aca="false">+G1248-H1248</f>
        <v>-2.07</v>
      </c>
      <c r="J1248" s="0" t="n">
        <f aca="false">D1248</f>
        <v>35.91</v>
      </c>
      <c r="K1248" s="0" t="n">
        <f aca="false">C1248</f>
        <v>33.84</v>
      </c>
    </row>
    <row r="1249" customFormat="false" ht="12.75" hidden="false" customHeight="false" outlineLevel="0" collapsed="false">
      <c r="A1249" s="0" t="s">
        <v>1261</v>
      </c>
      <c r="B1249" s="0" t="n">
        <v>2000</v>
      </c>
      <c r="C1249" s="0" t="n">
        <v>33.55</v>
      </c>
      <c r="D1249" s="0" t="n">
        <v>35.61</v>
      </c>
      <c r="E1249" s="0" t="n">
        <v>0</v>
      </c>
      <c r="F1249" s="0" t="n">
        <v>0</v>
      </c>
      <c r="G1249" s="0" t="n">
        <v>-0.28</v>
      </c>
      <c r="H1249" s="0" t="n">
        <v>1.78</v>
      </c>
      <c r="I1249" s="0" t="n">
        <f aca="false">+G1249-H1249</f>
        <v>-2.06</v>
      </c>
      <c r="J1249" s="0" t="n">
        <f aca="false">D1249</f>
        <v>35.61</v>
      </c>
      <c r="K1249" s="0" t="n">
        <f aca="false">C1249</f>
        <v>33.55</v>
      </c>
    </row>
    <row r="1250" customFormat="false" ht="12.75" hidden="false" customHeight="false" outlineLevel="0" collapsed="false">
      <c r="A1250" s="0" t="s">
        <v>1262</v>
      </c>
      <c r="B1250" s="0" t="n">
        <v>2000</v>
      </c>
      <c r="C1250" s="0" t="n">
        <v>42.16</v>
      </c>
      <c r="D1250" s="0" t="n">
        <v>45.78</v>
      </c>
      <c r="E1250" s="0" t="n">
        <v>0</v>
      </c>
      <c r="F1250" s="0" t="n">
        <v>0</v>
      </c>
      <c r="G1250" s="0" t="n">
        <v>-0.8</v>
      </c>
      <c r="H1250" s="0" t="n">
        <v>2.82</v>
      </c>
      <c r="I1250" s="0" t="n">
        <f aca="false">+G1250-H1250</f>
        <v>-3.62</v>
      </c>
      <c r="J1250" s="0" t="n">
        <f aca="false">D1250</f>
        <v>45.78</v>
      </c>
      <c r="K1250" s="0" t="n">
        <f aca="false">C1250</f>
        <v>42.16</v>
      </c>
    </row>
    <row r="1251" customFormat="false" ht="12.75" hidden="false" customHeight="false" outlineLevel="0" collapsed="false">
      <c r="A1251" s="0" t="s">
        <v>1263</v>
      </c>
      <c r="B1251" s="0" t="n">
        <v>2000</v>
      </c>
      <c r="C1251" s="0" t="n">
        <v>34.88</v>
      </c>
      <c r="D1251" s="0" t="n">
        <v>37.87</v>
      </c>
      <c r="E1251" s="0" t="n">
        <v>0</v>
      </c>
      <c r="F1251" s="0" t="n">
        <v>0</v>
      </c>
      <c r="G1251" s="0" t="n">
        <v>-0.66</v>
      </c>
      <c r="H1251" s="0" t="n">
        <v>2.33</v>
      </c>
      <c r="I1251" s="0" t="n">
        <f aca="false">+G1251-H1251</f>
        <v>-2.99</v>
      </c>
      <c r="J1251" s="0" t="n">
        <f aca="false">D1251</f>
        <v>37.87</v>
      </c>
      <c r="K1251" s="0" t="n">
        <f aca="false">C1251</f>
        <v>34.88</v>
      </c>
    </row>
    <row r="1252" customFormat="false" ht="12.75" hidden="false" customHeight="false" outlineLevel="0" collapsed="false">
      <c r="A1252" s="0" t="s">
        <v>1264</v>
      </c>
      <c r="B1252" s="0" t="n">
        <v>2000</v>
      </c>
      <c r="C1252" s="0" t="n">
        <v>36.64</v>
      </c>
      <c r="D1252" s="0" t="n">
        <v>39.79</v>
      </c>
      <c r="E1252" s="0" t="n">
        <v>0</v>
      </c>
      <c r="F1252" s="0" t="n">
        <v>0</v>
      </c>
      <c r="G1252" s="0" t="n">
        <v>-0.7</v>
      </c>
      <c r="H1252" s="0" t="n">
        <v>2.45</v>
      </c>
      <c r="I1252" s="0" t="n">
        <f aca="false">+G1252-H1252</f>
        <v>-3.15</v>
      </c>
      <c r="J1252" s="0" t="n">
        <f aca="false">D1252</f>
        <v>39.79</v>
      </c>
      <c r="K1252" s="0" t="n">
        <f aca="false">C1252</f>
        <v>36.64</v>
      </c>
    </row>
    <row r="1253" customFormat="false" ht="12.75" hidden="false" customHeight="false" outlineLevel="0" collapsed="false">
      <c r="A1253" s="0" t="s">
        <v>1265</v>
      </c>
      <c r="B1253" s="0" t="n">
        <v>2000</v>
      </c>
      <c r="C1253" s="0" t="n">
        <v>35.83</v>
      </c>
      <c r="D1253" s="0" t="n">
        <v>38.91</v>
      </c>
      <c r="E1253" s="0" t="n">
        <v>0</v>
      </c>
      <c r="F1253" s="0" t="n">
        <v>0</v>
      </c>
      <c r="G1253" s="0" t="n">
        <v>-0.68</v>
      </c>
      <c r="H1253" s="0" t="n">
        <v>2.4</v>
      </c>
      <c r="I1253" s="0" t="n">
        <f aca="false">+G1253-H1253</f>
        <v>-3.08</v>
      </c>
      <c r="J1253" s="0" t="n">
        <f aca="false">D1253</f>
        <v>38.91</v>
      </c>
      <c r="K1253" s="0" t="n">
        <f aca="false">C1253</f>
        <v>35.83</v>
      </c>
    </row>
    <row r="1254" customFormat="false" ht="12.75" hidden="false" customHeight="false" outlineLevel="0" collapsed="false">
      <c r="A1254" s="0" t="s">
        <v>1266</v>
      </c>
      <c r="B1254" s="0" t="n">
        <v>2000</v>
      </c>
      <c r="C1254" s="0" t="n">
        <v>36.74</v>
      </c>
      <c r="D1254" s="0" t="n">
        <v>39.9</v>
      </c>
      <c r="E1254" s="0" t="n">
        <v>0</v>
      </c>
      <c r="F1254" s="0" t="n">
        <v>0</v>
      </c>
      <c r="G1254" s="0" t="n">
        <v>-0.7</v>
      </c>
      <c r="H1254" s="0" t="n">
        <v>2.46</v>
      </c>
      <c r="I1254" s="0" t="n">
        <f aca="false">+G1254-H1254</f>
        <v>-3.16</v>
      </c>
      <c r="J1254" s="0" t="n">
        <f aca="false">D1254</f>
        <v>39.9</v>
      </c>
      <c r="K1254" s="0" t="n">
        <f aca="false">C1254</f>
        <v>36.74</v>
      </c>
    </row>
    <row r="1255" customFormat="false" ht="12.75" hidden="false" customHeight="false" outlineLevel="0" collapsed="false">
      <c r="A1255" s="0" t="s">
        <v>1267</v>
      </c>
      <c r="B1255" s="0" t="n">
        <v>2000</v>
      </c>
      <c r="C1255" s="0" t="n">
        <v>38.45</v>
      </c>
      <c r="D1255" s="0" t="n">
        <v>41.76</v>
      </c>
      <c r="E1255" s="0" t="n">
        <v>0</v>
      </c>
      <c r="F1255" s="0" t="n">
        <v>0</v>
      </c>
      <c r="G1255" s="0" t="n">
        <v>-0.74</v>
      </c>
      <c r="H1255" s="0" t="n">
        <v>2.57</v>
      </c>
      <c r="I1255" s="0" t="n">
        <f aca="false">+G1255-H1255</f>
        <v>-3.31</v>
      </c>
      <c r="J1255" s="0" t="n">
        <f aca="false">D1255</f>
        <v>41.76</v>
      </c>
      <c r="K1255" s="0" t="n">
        <f aca="false">C1255</f>
        <v>38.45</v>
      </c>
    </row>
    <row r="1256" customFormat="false" ht="12.75" hidden="false" customHeight="false" outlineLevel="0" collapsed="false">
      <c r="A1256" s="0" t="s">
        <v>1268</v>
      </c>
      <c r="B1256" s="0" t="n">
        <v>2000</v>
      </c>
      <c r="C1256" s="0" t="n">
        <v>36.74</v>
      </c>
      <c r="D1256" s="0" t="n">
        <v>39.9</v>
      </c>
      <c r="E1256" s="0" t="n">
        <v>0</v>
      </c>
      <c r="F1256" s="0" t="n">
        <v>0</v>
      </c>
      <c r="G1256" s="0" t="n">
        <v>-0.7</v>
      </c>
      <c r="H1256" s="0" t="n">
        <v>2.46</v>
      </c>
      <c r="I1256" s="0" t="n">
        <f aca="false">+G1256-H1256</f>
        <v>-3.16</v>
      </c>
      <c r="J1256" s="0" t="n">
        <f aca="false">D1256</f>
        <v>39.9</v>
      </c>
      <c r="K1256" s="0" t="n">
        <f aca="false">C1256</f>
        <v>36.74</v>
      </c>
    </row>
    <row r="1257" customFormat="false" ht="12.75" hidden="false" customHeight="false" outlineLevel="0" collapsed="false">
      <c r="A1257" s="0" t="s">
        <v>1269</v>
      </c>
      <c r="B1257" s="0" t="n">
        <v>2000</v>
      </c>
      <c r="C1257" s="0" t="n">
        <v>42.03</v>
      </c>
      <c r="D1257" s="0" t="n">
        <v>45.64</v>
      </c>
      <c r="E1257" s="0" t="n">
        <v>0</v>
      </c>
      <c r="F1257" s="0" t="n">
        <v>0</v>
      </c>
      <c r="G1257" s="0" t="n">
        <v>-0.8</v>
      </c>
      <c r="H1257" s="0" t="n">
        <v>2.81</v>
      </c>
      <c r="I1257" s="0" t="n">
        <f aca="false">+G1257-H1257</f>
        <v>-3.61</v>
      </c>
      <c r="J1257" s="0" t="n">
        <f aca="false">D1257</f>
        <v>45.64</v>
      </c>
      <c r="K1257" s="0" t="n">
        <f aca="false">C1257</f>
        <v>42.03</v>
      </c>
    </row>
    <row r="1258" customFormat="false" ht="12.75" hidden="false" customHeight="false" outlineLevel="0" collapsed="false">
      <c r="A1258" s="0" t="s">
        <v>1270</v>
      </c>
      <c r="B1258" s="0" t="n">
        <v>2000</v>
      </c>
      <c r="C1258" s="0" t="n">
        <v>35.83</v>
      </c>
      <c r="D1258" s="0" t="n">
        <v>38.91</v>
      </c>
      <c r="E1258" s="0" t="n">
        <v>0</v>
      </c>
      <c r="F1258" s="0" t="n">
        <v>0</v>
      </c>
      <c r="G1258" s="0" t="n">
        <v>-0.68</v>
      </c>
      <c r="H1258" s="0" t="n">
        <v>2.4</v>
      </c>
      <c r="I1258" s="0" t="n">
        <f aca="false">+G1258-H1258</f>
        <v>-3.08</v>
      </c>
      <c r="J1258" s="0" t="n">
        <f aca="false">D1258</f>
        <v>38.91</v>
      </c>
      <c r="K1258" s="0" t="n">
        <f aca="false">C1258</f>
        <v>35.83</v>
      </c>
    </row>
    <row r="1259" customFormat="false" ht="12.75" hidden="false" customHeight="false" outlineLevel="0" collapsed="false">
      <c r="A1259" s="0" t="s">
        <v>1271</v>
      </c>
      <c r="B1259" s="0" t="n">
        <v>2000</v>
      </c>
      <c r="C1259" s="0" t="n">
        <v>35.83</v>
      </c>
      <c r="D1259" s="0" t="n">
        <v>38.91</v>
      </c>
      <c r="E1259" s="0" t="n">
        <v>0</v>
      </c>
      <c r="F1259" s="0" t="n">
        <v>0</v>
      </c>
      <c r="G1259" s="0" t="n">
        <v>-0.68</v>
      </c>
      <c r="H1259" s="0" t="n">
        <v>2.4</v>
      </c>
      <c r="I1259" s="0" t="n">
        <f aca="false">+G1259-H1259</f>
        <v>-3.08</v>
      </c>
      <c r="J1259" s="0" t="n">
        <f aca="false">D1259</f>
        <v>38.91</v>
      </c>
      <c r="K1259" s="0" t="n">
        <f aca="false">C1259</f>
        <v>35.83</v>
      </c>
    </row>
    <row r="1260" customFormat="false" ht="12.75" hidden="false" customHeight="false" outlineLevel="0" collapsed="false">
      <c r="A1260" s="0" t="s">
        <v>1272</v>
      </c>
      <c r="B1260" s="0" t="n">
        <v>2000</v>
      </c>
      <c r="C1260" s="0" t="n">
        <v>35.49</v>
      </c>
      <c r="D1260" s="0" t="n">
        <v>38.55</v>
      </c>
      <c r="E1260" s="0" t="n">
        <v>0</v>
      </c>
      <c r="F1260" s="0" t="n">
        <v>0</v>
      </c>
      <c r="G1260" s="0" t="n">
        <v>-0.68</v>
      </c>
      <c r="H1260" s="0" t="n">
        <v>2.38</v>
      </c>
      <c r="I1260" s="0" t="n">
        <f aca="false">+G1260-H1260</f>
        <v>-3.06</v>
      </c>
      <c r="J1260" s="0" t="n">
        <f aca="false">D1260</f>
        <v>38.55</v>
      </c>
      <c r="K1260" s="0" t="n">
        <f aca="false">C1260</f>
        <v>35.49</v>
      </c>
    </row>
    <row r="1261" customFormat="false" ht="12.75" hidden="false" customHeight="false" outlineLevel="0" collapsed="false">
      <c r="A1261" s="0" t="s">
        <v>1273</v>
      </c>
      <c r="B1261" s="0" t="n">
        <v>2000</v>
      </c>
      <c r="C1261" s="0" t="n">
        <v>33.44</v>
      </c>
      <c r="D1261" s="0" t="n">
        <v>36.32</v>
      </c>
      <c r="E1261" s="0" t="n">
        <v>0</v>
      </c>
      <c r="F1261" s="0" t="n">
        <v>0</v>
      </c>
      <c r="G1261" s="0" t="n">
        <v>-0.64</v>
      </c>
      <c r="H1261" s="0" t="n">
        <v>2.24</v>
      </c>
      <c r="I1261" s="0" t="n">
        <f aca="false">+G1261-H1261</f>
        <v>-2.88</v>
      </c>
      <c r="J1261" s="0" t="n">
        <f aca="false">D1261</f>
        <v>36.32</v>
      </c>
      <c r="K1261" s="0" t="n">
        <f aca="false">C1261</f>
        <v>33.44</v>
      </c>
    </row>
    <row r="1262" customFormat="false" ht="12.75" hidden="false" customHeight="false" outlineLevel="0" collapsed="false">
      <c r="A1262" s="0" t="s">
        <v>1274</v>
      </c>
      <c r="B1262" s="0" t="n">
        <v>2000</v>
      </c>
      <c r="C1262" s="0" t="n">
        <v>34.24</v>
      </c>
      <c r="D1262" s="0" t="n">
        <v>37.18</v>
      </c>
      <c r="E1262" s="0" t="n">
        <v>0</v>
      </c>
      <c r="F1262" s="0" t="n">
        <v>0</v>
      </c>
      <c r="G1262" s="0" t="n">
        <v>-0.65</v>
      </c>
      <c r="H1262" s="0" t="n">
        <v>2.29</v>
      </c>
      <c r="I1262" s="0" t="n">
        <f aca="false">+G1262-H1262</f>
        <v>-2.94</v>
      </c>
      <c r="J1262" s="0" t="n">
        <f aca="false">D1262</f>
        <v>37.18</v>
      </c>
      <c r="K1262" s="0" t="n">
        <f aca="false">C1262</f>
        <v>34.24</v>
      </c>
    </row>
    <row r="1263" customFormat="false" ht="12.75" hidden="false" customHeight="false" outlineLevel="0" collapsed="false">
      <c r="A1263" s="0" t="s">
        <v>1275</v>
      </c>
      <c r="B1263" s="0" t="n">
        <v>2000</v>
      </c>
      <c r="C1263" s="0" t="n">
        <v>35.49</v>
      </c>
      <c r="D1263" s="0" t="n">
        <v>38.55</v>
      </c>
      <c r="E1263" s="0" t="n">
        <v>0</v>
      </c>
      <c r="F1263" s="0" t="n">
        <v>0</v>
      </c>
      <c r="G1263" s="0" t="n">
        <v>-0.68</v>
      </c>
      <c r="H1263" s="0" t="n">
        <v>2.38</v>
      </c>
      <c r="I1263" s="0" t="n">
        <f aca="false">+G1263-H1263</f>
        <v>-3.06</v>
      </c>
      <c r="J1263" s="0" t="n">
        <f aca="false">D1263</f>
        <v>38.55</v>
      </c>
      <c r="K1263" s="0" t="n">
        <f aca="false">C1263</f>
        <v>35.49</v>
      </c>
    </row>
    <row r="1264" customFormat="false" ht="12.75" hidden="false" customHeight="false" outlineLevel="0" collapsed="false">
      <c r="A1264" s="0" t="s">
        <v>1276</v>
      </c>
      <c r="B1264" s="0" t="n">
        <v>2000</v>
      </c>
      <c r="C1264" s="0" t="n">
        <v>34.61</v>
      </c>
      <c r="D1264" s="0" t="n">
        <v>37.59</v>
      </c>
      <c r="E1264" s="0" t="n">
        <v>0</v>
      </c>
      <c r="F1264" s="0" t="n">
        <v>0</v>
      </c>
      <c r="G1264" s="0" t="n">
        <v>-0.66</v>
      </c>
      <c r="H1264" s="0" t="n">
        <v>2.32</v>
      </c>
      <c r="I1264" s="0" t="n">
        <f aca="false">+G1264-H1264</f>
        <v>-2.98</v>
      </c>
      <c r="J1264" s="0" t="n">
        <f aca="false">D1264</f>
        <v>37.59</v>
      </c>
      <c r="K1264" s="0" t="n">
        <f aca="false">C1264</f>
        <v>34.61</v>
      </c>
    </row>
    <row r="1265" customFormat="false" ht="12.75" hidden="false" customHeight="false" outlineLevel="0" collapsed="false">
      <c r="A1265" s="0" t="s">
        <v>1277</v>
      </c>
      <c r="B1265" s="0" t="n">
        <v>2000</v>
      </c>
      <c r="C1265" s="0" t="n">
        <v>33.44</v>
      </c>
      <c r="D1265" s="0" t="n">
        <v>36.32</v>
      </c>
      <c r="E1265" s="0" t="n">
        <v>0</v>
      </c>
      <c r="F1265" s="0" t="n">
        <v>0</v>
      </c>
      <c r="G1265" s="0" t="n">
        <v>-0.64</v>
      </c>
      <c r="H1265" s="0" t="n">
        <v>2.24</v>
      </c>
      <c r="I1265" s="0" t="n">
        <f aca="false">+G1265-H1265</f>
        <v>-2.88</v>
      </c>
      <c r="J1265" s="0" t="n">
        <f aca="false">D1265</f>
        <v>36.32</v>
      </c>
      <c r="K1265" s="0" t="n">
        <f aca="false">C1265</f>
        <v>33.44</v>
      </c>
    </row>
    <row r="1266" customFormat="false" ht="12.75" hidden="false" customHeight="false" outlineLevel="0" collapsed="false">
      <c r="A1266" s="0" t="s">
        <v>1278</v>
      </c>
      <c r="B1266" s="0" t="n">
        <v>2000</v>
      </c>
      <c r="C1266" s="0" t="n">
        <v>39.79</v>
      </c>
      <c r="D1266" s="0" t="n">
        <v>43.02</v>
      </c>
      <c r="E1266" s="0" t="n">
        <v>0</v>
      </c>
      <c r="F1266" s="0" t="n">
        <v>0</v>
      </c>
      <c r="G1266" s="0" t="n">
        <v>-0.7</v>
      </c>
      <c r="H1266" s="0" t="n">
        <v>2.53</v>
      </c>
      <c r="I1266" s="0" t="n">
        <f aca="false">+G1266-H1266</f>
        <v>-3.23</v>
      </c>
      <c r="J1266" s="0" t="n">
        <f aca="false">D1266</f>
        <v>43.02</v>
      </c>
      <c r="K1266" s="0" t="n">
        <f aca="false">C1266</f>
        <v>39.79</v>
      </c>
    </row>
    <row r="1267" customFormat="false" ht="12.75" hidden="false" customHeight="false" outlineLevel="0" collapsed="false">
      <c r="A1267" s="0" t="s">
        <v>1279</v>
      </c>
      <c r="B1267" s="0" t="n">
        <v>2000</v>
      </c>
      <c r="C1267" s="0" t="n">
        <v>34.83</v>
      </c>
      <c r="D1267" s="0" t="n">
        <v>37.67</v>
      </c>
      <c r="E1267" s="0" t="n">
        <v>0</v>
      </c>
      <c r="F1267" s="0" t="n">
        <v>0</v>
      </c>
      <c r="G1267" s="0" t="n">
        <v>-0.62</v>
      </c>
      <c r="H1267" s="0" t="n">
        <v>2.22</v>
      </c>
      <c r="I1267" s="0" t="n">
        <f aca="false">+G1267-H1267</f>
        <v>-2.84</v>
      </c>
      <c r="J1267" s="0" t="n">
        <f aca="false">D1267</f>
        <v>37.67</v>
      </c>
      <c r="K1267" s="0" t="n">
        <f aca="false">C1267</f>
        <v>34.83</v>
      </c>
    </row>
    <row r="1268" customFormat="false" ht="12.75" hidden="false" customHeight="false" outlineLevel="0" collapsed="false">
      <c r="A1268" s="0" t="s">
        <v>1280</v>
      </c>
      <c r="B1268" s="0" t="n">
        <v>2000</v>
      </c>
      <c r="C1268" s="0" t="n">
        <v>34.83</v>
      </c>
      <c r="D1268" s="0" t="n">
        <v>37.67</v>
      </c>
      <c r="E1268" s="0" t="n">
        <v>0</v>
      </c>
      <c r="F1268" s="0" t="n">
        <v>0</v>
      </c>
      <c r="G1268" s="0" t="n">
        <v>-0.62</v>
      </c>
      <c r="H1268" s="0" t="n">
        <v>2.22</v>
      </c>
      <c r="I1268" s="0" t="n">
        <f aca="false">+G1268-H1268</f>
        <v>-2.84</v>
      </c>
      <c r="J1268" s="0" t="n">
        <f aca="false">D1268</f>
        <v>37.67</v>
      </c>
      <c r="K1268" s="0" t="n">
        <f aca="false">C1268</f>
        <v>34.83</v>
      </c>
    </row>
    <row r="1269" customFormat="false" ht="12.75" hidden="false" customHeight="false" outlineLevel="0" collapsed="false">
      <c r="A1269" s="0" t="s">
        <v>1281</v>
      </c>
      <c r="B1269" s="0" t="n">
        <v>2000</v>
      </c>
      <c r="C1269" s="0" t="n">
        <v>35.89</v>
      </c>
      <c r="D1269" s="0" t="n">
        <v>38.8</v>
      </c>
      <c r="E1269" s="0" t="n">
        <v>0</v>
      </c>
      <c r="F1269" s="0" t="n">
        <v>0</v>
      </c>
      <c r="G1269" s="0" t="n">
        <v>-0.63</v>
      </c>
      <c r="H1269" s="0" t="n">
        <v>2.28</v>
      </c>
      <c r="I1269" s="0" t="n">
        <f aca="false">+G1269-H1269</f>
        <v>-2.91</v>
      </c>
      <c r="J1269" s="0" t="n">
        <f aca="false">D1269</f>
        <v>38.8</v>
      </c>
      <c r="K1269" s="0" t="n">
        <f aca="false">C1269</f>
        <v>35.89</v>
      </c>
    </row>
    <row r="1270" customFormat="false" ht="12.75" hidden="false" customHeight="false" outlineLevel="0" collapsed="false">
      <c r="A1270" s="0" t="s">
        <v>1282</v>
      </c>
      <c r="B1270" s="0" t="n">
        <v>2000</v>
      </c>
      <c r="C1270" s="0" t="n">
        <v>35.65</v>
      </c>
      <c r="D1270" s="0" t="n">
        <v>38.55</v>
      </c>
      <c r="E1270" s="0" t="n">
        <v>0</v>
      </c>
      <c r="F1270" s="0" t="n">
        <v>0</v>
      </c>
      <c r="G1270" s="0" t="n">
        <v>-0.63</v>
      </c>
      <c r="H1270" s="0" t="n">
        <v>2.27</v>
      </c>
      <c r="I1270" s="0" t="n">
        <f aca="false">+G1270-H1270</f>
        <v>-2.9</v>
      </c>
      <c r="J1270" s="0" t="n">
        <f aca="false">D1270</f>
        <v>38.55</v>
      </c>
      <c r="K1270" s="0" t="n">
        <f aca="false">C1270</f>
        <v>35.65</v>
      </c>
    </row>
    <row r="1271" customFormat="false" ht="12.75" hidden="false" customHeight="false" outlineLevel="0" collapsed="false">
      <c r="A1271" s="0" t="s">
        <v>1283</v>
      </c>
      <c r="B1271" s="0" t="n">
        <v>2000</v>
      </c>
      <c r="C1271" s="0" t="n">
        <v>36.08</v>
      </c>
      <c r="D1271" s="0" t="n">
        <v>39.02</v>
      </c>
      <c r="E1271" s="0" t="n">
        <v>0</v>
      </c>
      <c r="F1271" s="0" t="n">
        <v>0</v>
      </c>
      <c r="G1271" s="0" t="n">
        <v>-0.64</v>
      </c>
      <c r="H1271" s="0" t="n">
        <v>2.3</v>
      </c>
      <c r="I1271" s="0" t="n">
        <f aca="false">+G1271-H1271</f>
        <v>-2.94</v>
      </c>
      <c r="J1271" s="0" t="n">
        <f aca="false">D1271</f>
        <v>39.02</v>
      </c>
      <c r="K1271" s="0" t="n">
        <f aca="false">C1271</f>
        <v>36.08</v>
      </c>
    </row>
    <row r="1272" customFormat="false" ht="12.75" hidden="false" customHeight="false" outlineLevel="0" collapsed="false">
      <c r="A1272" s="0" t="s">
        <v>1284</v>
      </c>
      <c r="B1272" s="0" t="n">
        <v>2000</v>
      </c>
      <c r="C1272" s="0" t="n">
        <v>36.08</v>
      </c>
      <c r="D1272" s="0" t="n">
        <v>39.02</v>
      </c>
      <c r="E1272" s="0" t="n">
        <v>0</v>
      </c>
      <c r="F1272" s="0" t="n">
        <v>0</v>
      </c>
      <c r="G1272" s="0" t="n">
        <v>-0.64</v>
      </c>
      <c r="H1272" s="0" t="n">
        <v>2.3</v>
      </c>
      <c r="I1272" s="0" t="n">
        <f aca="false">+G1272-H1272</f>
        <v>-2.94</v>
      </c>
      <c r="J1272" s="0" t="n">
        <f aca="false">D1272</f>
        <v>39.02</v>
      </c>
      <c r="K1272" s="0" t="n">
        <f aca="false">C1272</f>
        <v>36.08</v>
      </c>
    </row>
    <row r="1273" customFormat="false" ht="12.75" hidden="false" customHeight="false" outlineLevel="0" collapsed="false">
      <c r="A1273" s="0" t="s">
        <v>1285</v>
      </c>
      <c r="B1273" s="0" t="n">
        <v>2000</v>
      </c>
      <c r="C1273" s="0" t="n">
        <v>35.89</v>
      </c>
      <c r="D1273" s="0" t="n">
        <v>38.8</v>
      </c>
      <c r="E1273" s="0" t="n">
        <v>0</v>
      </c>
      <c r="F1273" s="0" t="n">
        <v>0</v>
      </c>
      <c r="G1273" s="0" t="n">
        <v>-0.63</v>
      </c>
      <c r="H1273" s="0" t="n">
        <v>2.28</v>
      </c>
      <c r="I1273" s="0" t="n">
        <f aca="false">+G1273-H1273</f>
        <v>-2.91</v>
      </c>
      <c r="J1273" s="0" t="n">
        <f aca="false">D1273</f>
        <v>38.8</v>
      </c>
      <c r="K1273" s="0" t="n">
        <f aca="false">C1273</f>
        <v>35.89</v>
      </c>
    </row>
    <row r="1274" customFormat="false" ht="12.75" hidden="false" customHeight="false" outlineLevel="0" collapsed="false">
      <c r="A1274" s="0" t="s">
        <v>1286</v>
      </c>
      <c r="B1274" s="0" t="n">
        <v>2000</v>
      </c>
      <c r="C1274" s="0" t="n">
        <v>34.59</v>
      </c>
      <c r="D1274" s="0" t="n">
        <v>37.4</v>
      </c>
      <c r="E1274" s="0" t="n">
        <v>0</v>
      </c>
      <c r="F1274" s="0" t="n">
        <v>0</v>
      </c>
      <c r="G1274" s="0" t="n">
        <v>-0.61</v>
      </c>
      <c r="H1274" s="0" t="n">
        <v>2.2</v>
      </c>
      <c r="I1274" s="0" t="n">
        <f aca="false">+G1274-H1274</f>
        <v>-2.81</v>
      </c>
      <c r="J1274" s="0" t="n">
        <f aca="false">D1274</f>
        <v>37.4</v>
      </c>
      <c r="K1274" s="0" t="n">
        <f aca="false">C1274</f>
        <v>34.59</v>
      </c>
    </row>
    <row r="1275" customFormat="false" ht="12.75" hidden="false" customHeight="false" outlineLevel="0" collapsed="false">
      <c r="A1275" s="0" t="s">
        <v>1287</v>
      </c>
      <c r="B1275" s="0" t="n">
        <v>2000</v>
      </c>
      <c r="C1275" s="0" t="n">
        <v>35.61</v>
      </c>
      <c r="D1275" s="0" t="n">
        <v>38.51</v>
      </c>
      <c r="E1275" s="0" t="n">
        <v>0</v>
      </c>
      <c r="F1275" s="0" t="n">
        <v>0</v>
      </c>
      <c r="G1275" s="0" t="n">
        <v>-0.63</v>
      </c>
      <c r="H1275" s="0" t="n">
        <v>2.27</v>
      </c>
      <c r="I1275" s="0" t="n">
        <f aca="false">+G1275-H1275</f>
        <v>-2.9</v>
      </c>
      <c r="J1275" s="0" t="n">
        <f aca="false">D1275</f>
        <v>38.51</v>
      </c>
      <c r="K1275" s="0" t="n">
        <f aca="false">C1275</f>
        <v>35.61</v>
      </c>
    </row>
    <row r="1276" customFormat="false" ht="12.75" hidden="false" customHeight="false" outlineLevel="0" collapsed="false">
      <c r="A1276" s="0" t="s">
        <v>1288</v>
      </c>
      <c r="B1276" s="0" t="n">
        <v>2000</v>
      </c>
      <c r="C1276" s="0" t="n">
        <v>35.61</v>
      </c>
      <c r="D1276" s="0" t="n">
        <v>38.51</v>
      </c>
      <c r="E1276" s="0" t="n">
        <v>0</v>
      </c>
      <c r="F1276" s="0" t="n">
        <v>0</v>
      </c>
      <c r="G1276" s="0" t="n">
        <v>-0.63</v>
      </c>
      <c r="H1276" s="0" t="n">
        <v>2.27</v>
      </c>
      <c r="I1276" s="0" t="n">
        <f aca="false">+G1276-H1276</f>
        <v>-2.9</v>
      </c>
      <c r="J1276" s="0" t="n">
        <f aca="false">D1276</f>
        <v>38.51</v>
      </c>
      <c r="K1276" s="0" t="n">
        <f aca="false">C1276</f>
        <v>35.61</v>
      </c>
    </row>
    <row r="1277" customFormat="false" ht="12.75" hidden="false" customHeight="false" outlineLevel="0" collapsed="false">
      <c r="A1277" s="0" t="s">
        <v>1289</v>
      </c>
      <c r="B1277" s="0" t="n">
        <v>2000</v>
      </c>
      <c r="C1277" s="0" t="n">
        <v>32.88</v>
      </c>
      <c r="D1277" s="0" t="n">
        <v>35.56</v>
      </c>
      <c r="E1277" s="0" t="n">
        <v>0</v>
      </c>
      <c r="F1277" s="0" t="n">
        <v>0</v>
      </c>
      <c r="G1277" s="0" t="n">
        <v>-0.58</v>
      </c>
      <c r="H1277" s="0" t="n">
        <v>2.1</v>
      </c>
      <c r="I1277" s="0" t="n">
        <f aca="false">+G1277-H1277</f>
        <v>-2.68</v>
      </c>
      <c r="J1277" s="0" t="n">
        <f aca="false">D1277</f>
        <v>35.56</v>
      </c>
      <c r="K1277" s="0" t="n">
        <f aca="false">C1277</f>
        <v>32.88</v>
      </c>
    </row>
    <row r="1278" customFormat="false" ht="12.75" hidden="false" customHeight="false" outlineLevel="0" collapsed="false">
      <c r="A1278" s="0" t="s">
        <v>1290</v>
      </c>
      <c r="B1278" s="0" t="n">
        <v>2000</v>
      </c>
      <c r="C1278" s="0" t="n">
        <v>33.67</v>
      </c>
      <c r="D1278" s="0" t="n">
        <v>36.42</v>
      </c>
      <c r="E1278" s="0" t="n">
        <v>0</v>
      </c>
      <c r="F1278" s="0" t="n">
        <v>0</v>
      </c>
      <c r="G1278" s="0" t="n">
        <v>-0.6</v>
      </c>
      <c r="H1278" s="0" t="n">
        <v>2.15</v>
      </c>
      <c r="I1278" s="0" t="n">
        <f aca="false">+G1278-H1278</f>
        <v>-2.75</v>
      </c>
      <c r="J1278" s="0" t="n">
        <f aca="false">D1278</f>
        <v>36.42</v>
      </c>
      <c r="K1278" s="0" t="n">
        <f aca="false">C1278</f>
        <v>33.67</v>
      </c>
    </row>
    <row r="1279" customFormat="false" ht="12.75" hidden="false" customHeight="false" outlineLevel="0" collapsed="false">
      <c r="A1279" s="0" t="s">
        <v>1291</v>
      </c>
      <c r="B1279" s="0" t="n">
        <v>2000</v>
      </c>
      <c r="C1279" s="0" t="n">
        <v>36.08</v>
      </c>
      <c r="D1279" s="0" t="n">
        <v>39.02</v>
      </c>
      <c r="E1279" s="0" t="n">
        <v>0</v>
      </c>
      <c r="F1279" s="0" t="n">
        <v>0</v>
      </c>
      <c r="G1279" s="0" t="n">
        <v>-0.64</v>
      </c>
      <c r="H1279" s="0" t="n">
        <v>2.3</v>
      </c>
      <c r="I1279" s="0" t="n">
        <f aca="false">+G1279-H1279</f>
        <v>-2.94</v>
      </c>
      <c r="J1279" s="0" t="n">
        <f aca="false">D1279</f>
        <v>39.02</v>
      </c>
      <c r="K1279" s="0" t="n">
        <f aca="false">C1279</f>
        <v>36.08</v>
      </c>
    </row>
    <row r="1280" customFormat="false" ht="12.75" hidden="false" customHeight="false" outlineLevel="0" collapsed="false">
      <c r="A1280" s="0" t="s">
        <v>1292</v>
      </c>
      <c r="B1280" s="0" t="n">
        <v>2000</v>
      </c>
      <c r="C1280" s="0" t="n">
        <v>35.61</v>
      </c>
      <c r="D1280" s="0" t="n">
        <v>38.51</v>
      </c>
      <c r="E1280" s="0" t="n">
        <v>0</v>
      </c>
      <c r="F1280" s="0" t="n">
        <v>0</v>
      </c>
      <c r="G1280" s="0" t="n">
        <v>-0.63</v>
      </c>
      <c r="H1280" s="0" t="n">
        <v>2.27</v>
      </c>
      <c r="I1280" s="0" t="n">
        <f aca="false">+G1280-H1280</f>
        <v>-2.9</v>
      </c>
      <c r="J1280" s="0" t="n">
        <f aca="false">D1280</f>
        <v>38.51</v>
      </c>
      <c r="K1280" s="0" t="n">
        <f aca="false">C1280</f>
        <v>35.61</v>
      </c>
    </row>
    <row r="1281" customFormat="false" ht="12.75" hidden="false" customHeight="false" outlineLevel="0" collapsed="false">
      <c r="A1281" s="0" t="s">
        <v>1293</v>
      </c>
      <c r="B1281" s="0" t="n">
        <v>2000</v>
      </c>
      <c r="C1281" s="0" t="n">
        <v>34.83</v>
      </c>
      <c r="D1281" s="0" t="n">
        <v>37.67</v>
      </c>
      <c r="E1281" s="0" t="n">
        <v>0</v>
      </c>
      <c r="F1281" s="0" t="n">
        <v>0</v>
      </c>
      <c r="G1281" s="0" t="n">
        <v>-0.62</v>
      </c>
      <c r="H1281" s="0" t="n">
        <v>2.22</v>
      </c>
      <c r="I1281" s="0" t="n">
        <f aca="false">+G1281-H1281</f>
        <v>-2.84</v>
      </c>
      <c r="J1281" s="0" t="n">
        <f aca="false">D1281</f>
        <v>37.67</v>
      </c>
      <c r="K1281" s="0" t="n">
        <f aca="false">C1281</f>
        <v>34.83</v>
      </c>
    </row>
    <row r="1282" customFormat="false" ht="12.75" hidden="false" customHeight="false" outlineLevel="0" collapsed="false">
      <c r="A1282" s="0" t="s">
        <v>1294</v>
      </c>
      <c r="B1282" s="0" t="n">
        <v>2000</v>
      </c>
      <c r="C1282" s="0" t="n">
        <v>35.11</v>
      </c>
      <c r="D1282" s="0" t="n">
        <v>38.31</v>
      </c>
      <c r="E1282" s="0" t="n">
        <v>0</v>
      </c>
      <c r="F1282" s="0" t="n">
        <v>0</v>
      </c>
      <c r="G1282" s="0" t="n">
        <v>-0.77</v>
      </c>
      <c r="H1282" s="0" t="n">
        <v>2.43</v>
      </c>
      <c r="I1282" s="0" t="n">
        <f aca="false">+G1282-H1282</f>
        <v>-3.2</v>
      </c>
      <c r="J1282" s="0" t="n">
        <f aca="false">D1282</f>
        <v>38.31</v>
      </c>
      <c r="K1282" s="0" t="n">
        <f aca="false">C1282</f>
        <v>35.11</v>
      </c>
    </row>
    <row r="1283" customFormat="false" ht="12.75" hidden="false" customHeight="false" outlineLevel="0" collapsed="false">
      <c r="A1283" s="0" t="s">
        <v>1295</v>
      </c>
      <c r="B1283" s="0" t="n">
        <v>2000</v>
      </c>
      <c r="C1283" s="0" t="n">
        <v>32.17</v>
      </c>
      <c r="D1283" s="0" t="n">
        <v>36.48</v>
      </c>
      <c r="E1283" s="0" t="n">
        <v>0</v>
      </c>
      <c r="F1283" s="0" t="n">
        <v>-1.38</v>
      </c>
      <c r="G1283" s="0" t="n">
        <v>-0.7</v>
      </c>
      <c r="H1283" s="0" t="n">
        <v>2.23</v>
      </c>
      <c r="I1283" s="0" t="n">
        <f aca="false">+G1283-H1283</f>
        <v>-2.93</v>
      </c>
      <c r="J1283" s="0" t="n">
        <f aca="false">D1283</f>
        <v>36.48</v>
      </c>
      <c r="K1283" s="0" t="n">
        <f aca="false">C1283</f>
        <v>32.17</v>
      </c>
    </row>
    <row r="1284" customFormat="false" ht="12.75" hidden="false" customHeight="false" outlineLevel="0" collapsed="false">
      <c r="A1284" s="0" t="s">
        <v>1296</v>
      </c>
      <c r="B1284" s="0" t="n">
        <v>2000</v>
      </c>
      <c r="C1284" s="0" t="n">
        <v>33.03</v>
      </c>
      <c r="D1284" s="0" t="n">
        <v>36.73</v>
      </c>
      <c r="E1284" s="0" t="n">
        <v>0</v>
      </c>
      <c r="F1284" s="0" t="n">
        <v>-0.69</v>
      </c>
      <c r="G1284" s="0" t="n">
        <v>-0.72</v>
      </c>
      <c r="H1284" s="0" t="n">
        <v>2.29</v>
      </c>
      <c r="I1284" s="0" t="n">
        <f aca="false">+G1284-H1284</f>
        <v>-3.01</v>
      </c>
      <c r="J1284" s="0" t="n">
        <f aca="false">D1284</f>
        <v>36.73</v>
      </c>
      <c r="K1284" s="0" t="n">
        <f aca="false">C1284</f>
        <v>33.03</v>
      </c>
    </row>
    <row r="1285" customFormat="false" ht="12.75" hidden="false" customHeight="false" outlineLevel="0" collapsed="false">
      <c r="A1285" s="0" t="s">
        <v>1297</v>
      </c>
      <c r="B1285" s="0" t="n">
        <v>2000</v>
      </c>
      <c r="C1285" s="0" t="n">
        <v>33.03</v>
      </c>
      <c r="D1285" s="0" t="n">
        <v>36.9</v>
      </c>
      <c r="E1285" s="0" t="n">
        <v>0</v>
      </c>
      <c r="F1285" s="0" t="n">
        <v>-0.86</v>
      </c>
      <c r="G1285" s="0" t="n">
        <v>-0.72</v>
      </c>
      <c r="H1285" s="0" t="n">
        <v>2.29</v>
      </c>
      <c r="I1285" s="0" t="n">
        <f aca="false">+G1285-H1285</f>
        <v>-3.01</v>
      </c>
      <c r="J1285" s="0" t="n">
        <f aca="false">D1285</f>
        <v>36.9</v>
      </c>
      <c r="K1285" s="0" t="n">
        <f aca="false">C1285</f>
        <v>33.03</v>
      </c>
    </row>
    <row r="1286" customFormat="false" ht="12.75" hidden="false" customHeight="false" outlineLevel="0" collapsed="false">
      <c r="A1286" s="0" t="s">
        <v>1298</v>
      </c>
      <c r="B1286" s="0" t="n">
        <v>2000</v>
      </c>
      <c r="C1286" s="0" t="n">
        <v>30.55</v>
      </c>
      <c r="D1286" s="0" t="n">
        <v>36.14</v>
      </c>
      <c r="E1286" s="0" t="n">
        <v>0</v>
      </c>
      <c r="F1286" s="0" t="n">
        <v>-2.81</v>
      </c>
      <c r="G1286" s="0" t="n">
        <v>-0.67</v>
      </c>
      <c r="H1286" s="0" t="n">
        <v>2.11</v>
      </c>
      <c r="I1286" s="0" t="n">
        <f aca="false">+G1286-H1286</f>
        <v>-2.78</v>
      </c>
      <c r="J1286" s="0" t="n">
        <f aca="false">D1286</f>
        <v>36.14</v>
      </c>
      <c r="K1286" s="0" t="n">
        <f aca="false">C1286</f>
        <v>30.55</v>
      </c>
    </row>
    <row r="1287" customFormat="false" ht="12.75" hidden="false" customHeight="false" outlineLevel="0" collapsed="false">
      <c r="A1287" s="0" t="s">
        <v>1299</v>
      </c>
      <c r="B1287" s="0" t="n">
        <v>2000</v>
      </c>
      <c r="C1287" s="0" t="n">
        <v>33.01</v>
      </c>
      <c r="D1287" s="0" t="n">
        <v>36.47</v>
      </c>
      <c r="E1287" s="0" t="n">
        <v>0</v>
      </c>
      <c r="F1287" s="0" t="n">
        <v>-0.46</v>
      </c>
      <c r="G1287" s="0" t="n">
        <v>-0.72</v>
      </c>
      <c r="H1287" s="0" t="n">
        <v>2.28</v>
      </c>
      <c r="I1287" s="0" t="n">
        <f aca="false">+G1287-H1287</f>
        <v>-3</v>
      </c>
      <c r="J1287" s="0" t="n">
        <f aca="false">D1287</f>
        <v>36.47</v>
      </c>
      <c r="K1287" s="0" t="n">
        <f aca="false">C1287</f>
        <v>33.01</v>
      </c>
    </row>
    <row r="1288" customFormat="false" ht="12.75" hidden="false" customHeight="false" outlineLevel="0" collapsed="false">
      <c r="A1288" s="0" t="s">
        <v>1300</v>
      </c>
      <c r="B1288" s="0" t="n">
        <v>2000</v>
      </c>
      <c r="C1288" s="0" t="n">
        <v>30.55</v>
      </c>
      <c r="D1288" s="0" t="n">
        <v>35.88</v>
      </c>
      <c r="E1288" s="0" t="n">
        <v>0</v>
      </c>
      <c r="F1288" s="0" t="n">
        <v>-2.55</v>
      </c>
      <c r="G1288" s="0" t="n">
        <v>-0.67</v>
      </c>
      <c r="H1288" s="0" t="n">
        <v>2.11</v>
      </c>
      <c r="I1288" s="0" t="n">
        <f aca="false">+G1288-H1288</f>
        <v>-2.78</v>
      </c>
      <c r="J1288" s="0" t="n">
        <f aca="false">D1288</f>
        <v>35.88</v>
      </c>
      <c r="K1288" s="0" t="n">
        <f aca="false">C1288</f>
        <v>30.55</v>
      </c>
    </row>
    <row r="1289" customFormat="false" ht="12.75" hidden="false" customHeight="false" outlineLevel="0" collapsed="false">
      <c r="A1289" s="0" t="s">
        <v>1301</v>
      </c>
      <c r="B1289" s="0" t="n">
        <v>2000</v>
      </c>
      <c r="C1289" s="0" t="n">
        <v>30.71</v>
      </c>
      <c r="D1289" s="0" t="n">
        <v>33.69</v>
      </c>
      <c r="E1289" s="0" t="n">
        <v>-0.22</v>
      </c>
      <c r="F1289" s="0" t="n">
        <v>-0.42</v>
      </c>
      <c r="G1289" s="0" t="n">
        <v>-0.67</v>
      </c>
      <c r="H1289" s="0" t="n">
        <v>2.11</v>
      </c>
      <c r="I1289" s="0" t="n">
        <f aca="false">+G1289-H1289</f>
        <v>-2.78</v>
      </c>
      <c r="J1289" s="0" t="n">
        <f aca="false">D1289</f>
        <v>33.69</v>
      </c>
      <c r="K1289" s="0" t="n">
        <f aca="false">C1289</f>
        <v>30.71</v>
      </c>
    </row>
    <row r="1290" customFormat="false" ht="12.75" hidden="false" customHeight="false" outlineLevel="0" collapsed="false">
      <c r="A1290" s="0" t="s">
        <v>1302</v>
      </c>
      <c r="B1290" s="0" t="n">
        <v>2000</v>
      </c>
      <c r="C1290" s="0" t="n">
        <v>30.55</v>
      </c>
      <c r="D1290" s="0" t="n">
        <v>33.31</v>
      </c>
      <c r="E1290" s="0" t="n">
        <v>0</v>
      </c>
      <c r="F1290" s="0" t="n">
        <v>0.02</v>
      </c>
      <c r="G1290" s="0" t="n">
        <v>-0.67</v>
      </c>
      <c r="H1290" s="0" t="n">
        <v>2.11</v>
      </c>
      <c r="I1290" s="0" t="n">
        <f aca="false">+G1290-H1290</f>
        <v>-2.78</v>
      </c>
      <c r="J1290" s="0" t="n">
        <f aca="false">D1290</f>
        <v>33.31</v>
      </c>
      <c r="K1290" s="0" t="n">
        <f aca="false">C1290</f>
        <v>30.55</v>
      </c>
    </row>
    <row r="1291" customFormat="false" ht="12.75" hidden="false" customHeight="false" outlineLevel="0" collapsed="false">
      <c r="A1291" s="0" t="s">
        <v>1303</v>
      </c>
      <c r="B1291" s="0" t="n">
        <v>2000</v>
      </c>
      <c r="C1291" s="0" t="n">
        <v>30.41</v>
      </c>
      <c r="D1291" s="0" t="n">
        <v>33.28</v>
      </c>
      <c r="E1291" s="0" t="n">
        <v>0</v>
      </c>
      <c r="F1291" s="0" t="n">
        <v>-0.09</v>
      </c>
      <c r="G1291" s="0" t="n">
        <v>-0.67</v>
      </c>
      <c r="H1291" s="0" t="n">
        <v>2.11</v>
      </c>
      <c r="I1291" s="0" t="n">
        <f aca="false">+G1291-H1291</f>
        <v>-2.78</v>
      </c>
      <c r="J1291" s="0" t="n">
        <f aca="false">D1291</f>
        <v>33.28</v>
      </c>
      <c r="K1291" s="0" t="n">
        <f aca="false">C1291</f>
        <v>30.41</v>
      </c>
    </row>
    <row r="1292" customFormat="false" ht="12.75" hidden="false" customHeight="false" outlineLevel="0" collapsed="false">
      <c r="A1292" s="0" t="s">
        <v>1304</v>
      </c>
      <c r="B1292" s="0" t="n">
        <v>2000</v>
      </c>
      <c r="C1292" s="0" t="n">
        <v>30.51</v>
      </c>
      <c r="D1292" s="0" t="n">
        <v>33.19</v>
      </c>
      <c r="E1292" s="0" t="n">
        <v>-0.19</v>
      </c>
      <c r="F1292" s="0" t="n">
        <v>-0.1</v>
      </c>
      <c r="G1292" s="0" t="n">
        <v>-0.67</v>
      </c>
      <c r="H1292" s="0" t="n">
        <v>2.1</v>
      </c>
      <c r="I1292" s="0" t="n">
        <f aca="false">+G1292-H1292</f>
        <v>-2.77</v>
      </c>
      <c r="J1292" s="0" t="n">
        <f aca="false">D1292</f>
        <v>33.19</v>
      </c>
      <c r="K1292" s="0" t="n">
        <f aca="false">C1292</f>
        <v>30.51</v>
      </c>
    </row>
    <row r="1293" customFormat="false" ht="12.75" hidden="false" customHeight="false" outlineLevel="0" collapsed="false">
      <c r="A1293" s="0" t="s">
        <v>1305</v>
      </c>
      <c r="B1293" s="0" t="n">
        <v>2000</v>
      </c>
      <c r="C1293" s="0" t="n">
        <v>29.82</v>
      </c>
      <c r="D1293" s="0" t="n">
        <v>35.21</v>
      </c>
      <c r="E1293" s="0" t="n">
        <v>0</v>
      </c>
      <c r="F1293" s="0" t="n">
        <v>-2.67</v>
      </c>
      <c r="G1293" s="0" t="n">
        <v>-0.66</v>
      </c>
      <c r="H1293" s="0" t="n">
        <v>2.06</v>
      </c>
      <c r="I1293" s="0" t="n">
        <f aca="false">+G1293-H1293</f>
        <v>-2.72</v>
      </c>
      <c r="J1293" s="0" t="n">
        <f aca="false">D1293</f>
        <v>35.21</v>
      </c>
      <c r="K1293" s="0" t="n">
        <f aca="false">C1293</f>
        <v>29.82</v>
      </c>
    </row>
    <row r="1294" customFormat="false" ht="12.75" hidden="false" customHeight="false" outlineLevel="0" collapsed="false">
      <c r="A1294" s="0" t="s">
        <v>1306</v>
      </c>
      <c r="B1294" s="0" t="n">
        <v>2000</v>
      </c>
      <c r="C1294" s="0" t="n">
        <v>30.55</v>
      </c>
      <c r="D1294" s="0" t="n">
        <v>35.42</v>
      </c>
      <c r="E1294" s="0" t="n">
        <v>0</v>
      </c>
      <c r="F1294" s="0" t="n">
        <v>-2.09</v>
      </c>
      <c r="G1294" s="0" t="n">
        <v>-0.67</v>
      </c>
      <c r="H1294" s="0" t="n">
        <v>2.11</v>
      </c>
      <c r="I1294" s="0" t="n">
        <f aca="false">+G1294-H1294</f>
        <v>-2.78</v>
      </c>
      <c r="J1294" s="0" t="n">
        <f aca="false">D1294</f>
        <v>35.42</v>
      </c>
      <c r="K1294" s="0" t="n">
        <f aca="false">C1294</f>
        <v>30.55</v>
      </c>
    </row>
    <row r="1295" customFormat="false" ht="12.75" hidden="false" customHeight="false" outlineLevel="0" collapsed="false">
      <c r="A1295" s="0" t="s">
        <v>1307</v>
      </c>
      <c r="B1295" s="0" t="n">
        <v>2000</v>
      </c>
      <c r="C1295" s="0" t="n">
        <v>33.22</v>
      </c>
      <c r="D1295" s="0" t="n">
        <v>36.25</v>
      </c>
      <c r="E1295" s="0" t="n">
        <v>0</v>
      </c>
      <c r="F1295" s="0" t="n">
        <v>0</v>
      </c>
      <c r="G1295" s="0" t="n">
        <v>-0.73</v>
      </c>
      <c r="H1295" s="0" t="n">
        <v>2.3</v>
      </c>
      <c r="I1295" s="0" t="n">
        <f aca="false">+G1295-H1295</f>
        <v>-3.03</v>
      </c>
      <c r="J1295" s="0" t="n">
        <f aca="false">D1295</f>
        <v>36.25</v>
      </c>
      <c r="K1295" s="0" t="n">
        <f aca="false">C1295</f>
        <v>33.22</v>
      </c>
    </row>
    <row r="1296" customFormat="false" ht="12.75" hidden="false" customHeight="false" outlineLevel="0" collapsed="false">
      <c r="A1296" s="0" t="s">
        <v>1308</v>
      </c>
      <c r="B1296" s="0" t="n">
        <v>2000</v>
      </c>
      <c r="C1296" s="0" t="n">
        <v>30.51</v>
      </c>
      <c r="D1296" s="0" t="n">
        <v>35.44</v>
      </c>
      <c r="E1296" s="0" t="n">
        <v>-0.31</v>
      </c>
      <c r="F1296" s="0" t="n">
        <v>-2.49</v>
      </c>
      <c r="G1296" s="0" t="n">
        <v>-0.66</v>
      </c>
      <c r="H1296" s="0" t="n">
        <v>2.09</v>
      </c>
      <c r="I1296" s="0" t="n">
        <f aca="false">+G1296-H1296</f>
        <v>-2.75</v>
      </c>
      <c r="J1296" s="0" t="n">
        <f aca="false">D1296</f>
        <v>35.44</v>
      </c>
      <c r="K1296" s="0" t="n">
        <f aca="false">C1296</f>
        <v>30.51</v>
      </c>
    </row>
    <row r="1297" customFormat="false" ht="12.75" hidden="false" customHeight="false" outlineLevel="0" collapsed="false">
      <c r="A1297" s="0" t="s">
        <v>1309</v>
      </c>
      <c r="B1297" s="0" t="n">
        <v>2000</v>
      </c>
      <c r="C1297" s="0" t="n">
        <v>32.45</v>
      </c>
      <c r="D1297" s="0" t="n">
        <v>35.41</v>
      </c>
      <c r="E1297" s="0" t="n">
        <v>0</v>
      </c>
      <c r="F1297" s="0" t="n">
        <v>0</v>
      </c>
      <c r="G1297" s="0" t="n">
        <v>-0.71</v>
      </c>
      <c r="H1297" s="0" t="n">
        <v>2.25</v>
      </c>
      <c r="I1297" s="0" t="n">
        <f aca="false">+G1297-H1297</f>
        <v>-2.96</v>
      </c>
      <c r="J1297" s="0" t="n">
        <f aca="false">D1297</f>
        <v>35.41</v>
      </c>
      <c r="K1297" s="0" t="n">
        <f aca="false">C1297</f>
        <v>32.45</v>
      </c>
    </row>
    <row r="1298" customFormat="false" ht="12.75" hidden="false" customHeight="false" outlineLevel="0" collapsed="false">
      <c r="A1298" s="0" t="s">
        <v>1310</v>
      </c>
      <c r="B1298" s="0" t="n">
        <v>2000</v>
      </c>
      <c r="C1298" s="0" t="n">
        <v>34.42</v>
      </c>
      <c r="D1298" s="0" t="n">
        <v>37.62</v>
      </c>
      <c r="E1298" s="0" t="n">
        <v>0</v>
      </c>
      <c r="F1298" s="0" t="n">
        <v>0</v>
      </c>
      <c r="G1298" s="0" t="n">
        <v>-0.74</v>
      </c>
      <c r="H1298" s="0" t="n">
        <v>2.46</v>
      </c>
      <c r="I1298" s="0" t="n">
        <f aca="false">+G1298-H1298</f>
        <v>-3.2</v>
      </c>
      <c r="J1298" s="0" t="n">
        <f aca="false">D1298</f>
        <v>37.62</v>
      </c>
      <c r="K1298" s="0" t="n">
        <f aca="false">C1298</f>
        <v>34.42</v>
      </c>
    </row>
    <row r="1299" customFormat="false" ht="12.75" hidden="false" customHeight="false" outlineLevel="0" collapsed="false">
      <c r="A1299" s="0" t="s">
        <v>1311</v>
      </c>
      <c r="B1299" s="0" t="n">
        <v>2000</v>
      </c>
      <c r="C1299" s="0" t="n">
        <v>30.13</v>
      </c>
      <c r="D1299" s="0" t="n">
        <v>29.67</v>
      </c>
      <c r="E1299" s="0" t="n">
        <v>0</v>
      </c>
      <c r="F1299" s="0" t="n">
        <v>3.26</v>
      </c>
      <c r="G1299" s="0" t="n">
        <v>-0.65</v>
      </c>
      <c r="H1299" s="0" t="n">
        <v>2.15</v>
      </c>
      <c r="I1299" s="0" t="n">
        <f aca="false">+G1299-H1299</f>
        <v>-2.8</v>
      </c>
      <c r="J1299" s="0" t="n">
        <f aca="false">D1299</f>
        <v>29.67</v>
      </c>
      <c r="K1299" s="0" t="n">
        <f aca="false">C1299</f>
        <v>30.13</v>
      </c>
    </row>
    <row r="1300" customFormat="false" ht="12.75" hidden="false" customHeight="false" outlineLevel="0" collapsed="false">
      <c r="A1300" s="0" t="s">
        <v>1312</v>
      </c>
      <c r="B1300" s="0" t="n">
        <v>2000</v>
      </c>
      <c r="C1300" s="0" t="n">
        <v>27.55</v>
      </c>
      <c r="D1300" s="0" t="n">
        <v>23.25</v>
      </c>
      <c r="E1300" s="0" t="n">
        <v>0</v>
      </c>
      <c r="F1300" s="0" t="n">
        <v>6.86</v>
      </c>
      <c r="G1300" s="0" t="n">
        <v>-0.59</v>
      </c>
      <c r="H1300" s="0" t="n">
        <v>1.97</v>
      </c>
      <c r="I1300" s="0" t="n">
        <f aca="false">+G1300-H1300</f>
        <v>-2.56</v>
      </c>
      <c r="J1300" s="0" t="n">
        <f aca="false">D1300</f>
        <v>23.25</v>
      </c>
      <c r="K1300" s="0" t="n">
        <f aca="false">C1300</f>
        <v>27.55</v>
      </c>
    </row>
    <row r="1301" customFormat="false" ht="12.75" hidden="false" customHeight="false" outlineLevel="0" collapsed="false">
      <c r="A1301" s="0" t="s">
        <v>1313</v>
      </c>
      <c r="B1301" s="0" t="n">
        <v>2000</v>
      </c>
      <c r="C1301" s="0" t="n">
        <v>27.57</v>
      </c>
      <c r="D1301" s="0" t="n">
        <v>23.26</v>
      </c>
      <c r="E1301" s="0" t="n">
        <v>0</v>
      </c>
      <c r="F1301" s="0" t="n">
        <v>6.87</v>
      </c>
      <c r="G1301" s="0" t="n">
        <v>-0.59</v>
      </c>
      <c r="H1301" s="0" t="n">
        <v>1.97</v>
      </c>
      <c r="I1301" s="0" t="n">
        <f aca="false">+G1301-H1301</f>
        <v>-2.56</v>
      </c>
      <c r="J1301" s="0" t="n">
        <f aca="false">D1301</f>
        <v>23.26</v>
      </c>
      <c r="K1301" s="0" t="n">
        <f aca="false">C1301</f>
        <v>27.57</v>
      </c>
    </row>
    <row r="1302" customFormat="false" ht="12.75" hidden="false" customHeight="false" outlineLevel="0" collapsed="false">
      <c r="A1302" s="0" t="s">
        <v>1314</v>
      </c>
      <c r="B1302" s="0" t="n">
        <v>2000</v>
      </c>
      <c r="C1302" s="0" t="n">
        <v>27.57</v>
      </c>
      <c r="D1302" s="0" t="n">
        <v>23.26</v>
      </c>
      <c r="E1302" s="0" t="n">
        <v>0</v>
      </c>
      <c r="F1302" s="0" t="n">
        <v>6.87</v>
      </c>
      <c r="G1302" s="0" t="n">
        <v>-0.59</v>
      </c>
      <c r="H1302" s="0" t="n">
        <v>1.97</v>
      </c>
      <c r="I1302" s="0" t="n">
        <f aca="false">+G1302-H1302</f>
        <v>-2.56</v>
      </c>
      <c r="J1302" s="0" t="n">
        <f aca="false">D1302</f>
        <v>23.26</v>
      </c>
      <c r="K1302" s="0" t="n">
        <f aca="false">C1302</f>
        <v>27.57</v>
      </c>
    </row>
    <row r="1303" customFormat="false" ht="12.75" hidden="false" customHeight="false" outlineLevel="0" collapsed="false">
      <c r="A1303" s="0" t="s">
        <v>1315</v>
      </c>
      <c r="B1303" s="0" t="n">
        <v>2000</v>
      </c>
      <c r="C1303" s="0" t="n">
        <v>28.36</v>
      </c>
      <c r="D1303" s="0" t="n">
        <v>24.77</v>
      </c>
      <c r="E1303" s="0" t="n">
        <v>0</v>
      </c>
      <c r="F1303" s="0" t="n">
        <v>6.23</v>
      </c>
      <c r="G1303" s="0" t="n">
        <v>-0.61</v>
      </c>
      <c r="H1303" s="0" t="n">
        <v>2.03</v>
      </c>
      <c r="I1303" s="0" t="n">
        <f aca="false">+G1303-H1303</f>
        <v>-2.64</v>
      </c>
      <c r="J1303" s="0" t="n">
        <f aca="false">D1303</f>
        <v>24.77</v>
      </c>
      <c r="K1303" s="0" t="n">
        <f aca="false">C1303</f>
        <v>28.36</v>
      </c>
    </row>
    <row r="1304" customFormat="false" ht="12.75" hidden="false" customHeight="false" outlineLevel="0" collapsed="false">
      <c r="A1304" s="0" t="s">
        <v>1316</v>
      </c>
      <c r="B1304" s="0" t="n">
        <v>2000</v>
      </c>
      <c r="C1304" s="0" t="n">
        <v>28.36</v>
      </c>
      <c r="D1304" s="0" t="n">
        <v>24.77</v>
      </c>
      <c r="E1304" s="0" t="n">
        <v>0</v>
      </c>
      <c r="F1304" s="0" t="n">
        <v>6.23</v>
      </c>
      <c r="G1304" s="0" t="n">
        <v>-0.61</v>
      </c>
      <c r="H1304" s="0" t="n">
        <v>2.03</v>
      </c>
      <c r="I1304" s="0" t="n">
        <f aca="false">+G1304-H1304</f>
        <v>-2.64</v>
      </c>
      <c r="J1304" s="0" t="n">
        <f aca="false">D1304</f>
        <v>24.77</v>
      </c>
      <c r="K1304" s="0" t="n">
        <f aca="false">C1304</f>
        <v>28.36</v>
      </c>
    </row>
    <row r="1305" customFormat="false" ht="12.75" hidden="false" customHeight="false" outlineLevel="0" collapsed="false">
      <c r="A1305" s="0" t="s">
        <v>1317</v>
      </c>
      <c r="B1305" s="0" t="n">
        <v>2000</v>
      </c>
      <c r="C1305" s="0" t="n">
        <v>28.36</v>
      </c>
      <c r="D1305" s="0" t="n">
        <v>24.77</v>
      </c>
      <c r="E1305" s="0" t="n">
        <v>0</v>
      </c>
      <c r="F1305" s="0" t="n">
        <v>6.23</v>
      </c>
      <c r="G1305" s="0" t="n">
        <v>-0.61</v>
      </c>
      <c r="H1305" s="0" t="n">
        <v>2.03</v>
      </c>
      <c r="I1305" s="0" t="n">
        <f aca="false">+G1305-H1305</f>
        <v>-2.64</v>
      </c>
      <c r="J1305" s="0" t="n">
        <f aca="false">D1305</f>
        <v>24.77</v>
      </c>
      <c r="K1305" s="0" t="n">
        <f aca="false">C1305</f>
        <v>28.36</v>
      </c>
    </row>
    <row r="1306" customFormat="false" ht="12.75" hidden="false" customHeight="false" outlineLevel="0" collapsed="false">
      <c r="A1306" s="0" t="s">
        <v>1318</v>
      </c>
      <c r="B1306" s="0" t="n">
        <v>2000</v>
      </c>
      <c r="C1306" s="0" t="n">
        <v>26.34</v>
      </c>
      <c r="D1306" s="0" t="n">
        <v>20.93</v>
      </c>
      <c r="E1306" s="0" t="n">
        <v>0</v>
      </c>
      <c r="F1306" s="0" t="n">
        <v>7.85</v>
      </c>
      <c r="G1306" s="0" t="n">
        <v>-0.56</v>
      </c>
      <c r="H1306" s="0" t="n">
        <v>1.88</v>
      </c>
      <c r="I1306" s="0" t="n">
        <f aca="false">+G1306-H1306</f>
        <v>-2.44</v>
      </c>
      <c r="J1306" s="0" t="n">
        <f aca="false">D1306</f>
        <v>20.93</v>
      </c>
      <c r="K1306" s="0" t="n">
        <f aca="false">C1306</f>
        <v>26.34</v>
      </c>
    </row>
    <row r="1307" customFormat="false" ht="12.75" hidden="false" customHeight="false" outlineLevel="0" collapsed="false">
      <c r="A1307" s="0" t="s">
        <v>1319</v>
      </c>
      <c r="B1307" s="0" t="n">
        <v>2000</v>
      </c>
      <c r="C1307" s="0" t="n">
        <v>26.34</v>
      </c>
      <c r="D1307" s="0" t="n">
        <v>20.95</v>
      </c>
      <c r="E1307" s="0" t="n">
        <v>0</v>
      </c>
      <c r="F1307" s="0" t="n">
        <v>7.83</v>
      </c>
      <c r="G1307" s="0" t="n">
        <v>-0.56</v>
      </c>
      <c r="H1307" s="0" t="n">
        <v>1.88</v>
      </c>
      <c r="I1307" s="0" t="n">
        <f aca="false">+G1307-H1307</f>
        <v>-2.44</v>
      </c>
      <c r="J1307" s="0" t="n">
        <f aca="false">D1307</f>
        <v>20.95</v>
      </c>
      <c r="K1307" s="0" t="n">
        <f aca="false">C1307</f>
        <v>26.34</v>
      </c>
    </row>
    <row r="1308" customFormat="false" ht="12.75" hidden="false" customHeight="false" outlineLevel="0" collapsed="false">
      <c r="A1308" s="0" t="s">
        <v>1320</v>
      </c>
      <c r="B1308" s="0" t="n">
        <v>2000</v>
      </c>
      <c r="C1308" s="0" t="n">
        <v>26.34</v>
      </c>
      <c r="D1308" s="0" t="n">
        <v>20.92</v>
      </c>
      <c r="E1308" s="0" t="n">
        <v>0</v>
      </c>
      <c r="F1308" s="0" t="n">
        <v>7.86</v>
      </c>
      <c r="G1308" s="0" t="n">
        <v>-0.56</v>
      </c>
      <c r="H1308" s="0" t="n">
        <v>1.88</v>
      </c>
      <c r="I1308" s="0" t="n">
        <f aca="false">+G1308-H1308</f>
        <v>-2.44</v>
      </c>
      <c r="J1308" s="0" t="n">
        <f aca="false">D1308</f>
        <v>20.92</v>
      </c>
      <c r="K1308" s="0" t="n">
        <f aca="false">C1308</f>
        <v>26.34</v>
      </c>
    </row>
    <row r="1309" customFormat="false" ht="12.75" hidden="false" customHeight="false" outlineLevel="0" collapsed="false">
      <c r="A1309" s="0" t="s">
        <v>1321</v>
      </c>
      <c r="B1309" s="0" t="n">
        <v>2000</v>
      </c>
      <c r="C1309" s="0" t="n">
        <v>22.82</v>
      </c>
      <c r="D1309" s="0" t="n">
        <v>15.9</v>
      </c>
      <c r="E1309" s="0" t="n">
        <v>0</v>
      </c>
      <c r="F1309" s="0" t="n">
        <v>9.04</v>
      </c>
      <c r="G1309" s="0" t="n">
        <v>-0.49</v>
      </c>
      <c r="H1309" s="0" t="n">
        <v>1.63</v>
      </c>
      <c r="I1309" s="0" t="n">
        <f aca="false">+G1309-H1309</f>
        <v>-2.12</v>
      </c>
      <c r="J1309" s="0" t="n">
        <f aca="false">D1309</f>
        <v>15.9</v>
      </c>
      <c r="K1309" s="0" t="n">
        <f aca="false">C1309</f>
        <v>22.82</v>
      </c>
    </row>
    <row r="1310" customFormat="false" ht="12.75" hidden="false" customHeight="false" outlineLevel="0" collapsed="false">
      <c r="A1310" s="0" t="s">
        <v>1322</v>
      </c>
      <c r="B1310" s="0" t="n">
        <v>2000</v>
      </c>
      <c r="C1310" s="0" t="n">
        <v>26.34</v>
      </c>
      <c r="D1310" s="0" t="n">
        <v>22.54</v>
      </c>
      <c r="E1310" s="0" t="n">
        <v>0</v>
      </c>
      <c r="F1310" s="0" t="n">
        <v>6.24</v>
      </c>
      <c r="G1310" s="0" t="n">
        <v>-0.56</v>
      </c>
      <c r="H1310" s="0" t="n">
        <v>1.88</v>
      </c>
      <c r="I1310" s="0" t="n">
        <f aca="false">+G1310-H1310</f>
        <v>-2.44</v>
      </c>
      <c r="J1310" s="0" t="n">
        <f aca="false">D1310</f>
        <v>22.54</v>
      </c>
      <c r="K1310" s="0" t="n">
        <f aca="false">C1310</f>
        <v>26.34</v>
      </c>
    </row>
    <row r="1311" customFormat="false" ht="12.75" hidden="false" customHeight="false" outlineLevel="0" collapsed="false">
      <c r="A1311" s="0" t="s">
        <v>1323</v>
      </c>
      <c r="B1311" s="0" t="n">
        <v>2000</v>
      </c>
      <c r="C1311" s="0" t="n">
        <v>32.18</v>
      </c>
      <c r="D1311" s="0" t="n">
        <v>33.73</v>
      </c>
      <c r="E1311" s="0" t="n">
        <v>0</v>
      </c>
      <c r="F1311" s="0" t="n">
        <v>1.44</v>
      </c>
      <c r="G1311" s="0" t="n">
        <v>-0.69</v>
      </c>
      <c r="H1311" s="0" t="n">
        <v>2.3</v>
      </c>
      <c r="I1311" s="0" t="n">
        <f aca="false">+G1311-H1311</f>
        <v>-2.99</v>
      </c>
      <c r="J1311" s="0" t="n">
        <f aca="false">D1311</f>
        <v>33.73</v>
      </c>
      <c r="K1311" s="0" t="n">
        <f aca="false">C1311</f>
        <v>32.18</v>
      </c>
    </row>
    <row r="1312" customFormat="false" ht="12.75" hidden="false" customHeight="false" outlineLevel="0" collapsed="false">
      <c r="A1312" s="0" t="s">
        <v>1324</v>
      </c>
      <c r="B1312" s="0" t="n">
        <v>2000</v>
      </c>
      <c r="C1312" s="0" t="n">
        <v>29.37</v>
      </c>
      <c r="D1312" s="0" t="n">
        <v>28.4</v>
      </c>
      <c r="E1312" s="0" t="n">
        <v>0</v>
      </c>
      <c r="F1312" s="0" t="n">
        <v>3.7</v>
      </c>
      <c r="G1312" s="0" t="n">
        <v>-0.63</v>
      </c>
      <c r="H1312" s="0" t="n">
        <v>2.1</v>
      </c>
      <c r="I1312" s="0" t="n">
        <f aca="false">+G1312-H1312</f>
        <v>-2.73</v>
      </c>
      <c r="J1312" s="0" t="n">
        <f aca="false">D1312</f>
        <v>28.4</v>
      </c>
      <c r="K1312" s="0" t="n">
        <f aca="false">C1312</f>
        <v>29.37</v>
      </c>
    </row>
    <row r="1313" customFormat="false" ht="12.75" hidden="false" customHeight="false" outlineLevel="0" collapsed="false">
      <c r="A1313" s="0" t="s">
        <v>1325</v>
      </c>
      <c r="B1313" s="0" t="n">
        <v>2000</v>
      </c>
      <c r="C1313" s="0" t="n">
        <v>32.65</v>
      </c>
      <c r="D1313" s="0" t="n">
        <v>35.69</v>
      </c>
      <c r="E1313" s="0" t="n">
        <v>0</v>
      </c>
      <c r="F1313" s="0" t="n">
        <v>0</v>
      </c>
      <c r="G1313" s="0" t="n">
        <v>-0.7</v>
      </c>
      <c r="H1313" s="0" t="n">
        <v>2.34</v>
      </c>
      <c r="I1313" s="0" t="n">
        <f aca="false">+G1313-H1313</f>
        <v>-3.04</v>
      </c>
      <c r="J1313" s="0" t="n">
        <f aca="false">D1313</f>
        <v>35.69</v>
      </c>
      <c r="K1313" s="0" t="n">
        <f aca="false">C1313</f>
        <v>32.65</v>
      </c>
    </row>
    <row r="1314" customFormat="false" ht="12.75" hidden="false" customHeight="false" outlineLevel="0" collapsed="false">
      <c r="A1314" s="0" t="s">
        <v>1326</v>
      </c>
      <c r="B1314" s="0" t="n">
        <v>2000</v>
      </c>
      <c r="C1314" s="0" t="n">
        <v>33.34</v>
      </c>
      <c r="D1314" s="0" t="n">
        <v>36.41</v>
      </c>
      <c r="E1314" s="0" t="n">
        <v>0</v>
      </c>
      <c r="F1314" s="0" t="n">
        <v>0</v>
      </c>
      <c r="G1314" s="0" t="n">
        <v>-0.81</v>
      </c>
      <c r="H1314" s="0" t="n">
        <v>2.26</v>
      </c>
      <c r="I1314" s="0" t="n">
        <f aca="false">+G1314-H1314</f>
        <v>-3.07</v>
      </c>
      <c r="J1314" s="0" t="n">
        <f aca="false">D1314</f>
        <v>36.41</v>
      </c>
      <c r="K1314" s="0" t="n">
        <f aca="false">C1314</f>
        <v>33.34</v>
      </c>
    </row>
    <row r="1315" customFormat="false" ht="12.75" hidden="false" customHeight="false" outlineLevel="0" collapsed="false">
      <c r="A1315" s="0" t="s">
        <v>1327</v>
      </c>
      <c r="B1315" s="0" t="n">
        <v>2000</v>
      </c>
      <c r="C1315" s="0" t="n">
        <v>26.32</v>
      </c>
      <c r="D1315" s="0" t="n">
        <v>24.62</v>
      </c>
      <c r="E1315" s="0" t="n">
        <v>0</v>
      </c>
      <c r="F1315" s="0" t="n">
        <v>4.13</v>
      </c>
      <c r="G1315" s="0" t="n">
        <v>-0.64</v>
      </c>
      <c r="H1315" s="0" t="n">
        <v>1.79</v>
      </c>
      <c r="I1315" s="0" t="n">
        <f aca="false">+G1315-H1315</f>
        <v>-2.43</v>
      </c>
      <c r="J1315" s="0" t="n">
        <f aca="false">D1315</f>
        <v>24.62</v>
      </c>
      <c r="K1315" s="0" t="n">
        <f aca="false">C1315</f>
        <v>26.32</v>
      </c>
    </row>
    <row r="1316" customFormat="false" ht="12.75" hidden="false" customHeight="false" outlineLevel="0" collapsed="false">
      <c r="A1316" s="0" t="s">
        <v>1328</v>
      </c>
      <c r="B1316" s="0" t="n">
        <v>2000</v>
      </c>
      <c r="C1316" s="0" t="n">
        <v>26.32</v>
      </c>
      <c r="D1316" s="0" t="n">
        <v>23.14</v>
      </c>
      <c r="E1316" s="0" t="n">
        <v>0</v>
      </c>
      <c r="F1316" s="0" t="n">
        <v>5.61</v>
      </c>
      <c r="G1316" s="0" t="n">
        <v>-0.64</v>
      </c>
      <c r="H1316" s="0" t="n">
        <v>1.79</v>
      </c>
      <c r="I1316" s="0" t="n">
        <f aca="false">+G1316-H1316</f>
        <v>-2.43</v>
      </c>
      <c r="J1316" s="0" t="n">
        <f aca="false">D1316</f>
        <v>23.14</v>
      </c>
      <c r="K1316" s="0" t="n">
        <f aca="false">C1316</f>
        <v>26.32</v>
      </c>
    </row>
    <row r="1317" customFormat="false" ht="12.75" hidden="false" customHeight="false" outlineLevel="0" collapsed="false">
      <c r="A1317" s="0" t="s">
        <v>1329</v>
      </c>
      <c r="B1317" s="0" t="n">
        <v>2000</v>
      </c>
      <c r="C1317" s="0" t="n">
        <v>26.22</v>
      </c>
      <c r="D1317" s="0" t="n">
        <v>30.02</v>
      </c>
      <c r="E1317" s="0" t="n">
        <v>-0.63</v>
      </c>
      <c r="F1317" s="0" t="n">
        <v>-2.07</v>
      </c>
      <c r="G1317" s="0" t="n">
        <v>-0.62</v>
      </c>
      <c r="H1317" s="0" t="n">
        <v>1.74</v>
      </c>
      <c r="I1317" s="0" t="n">
        <f aca="false">+G1317-H1317</f>
        <v>-2.36</v>
      </c>
      <c r="J1317" s="0" t="n">
        <f aca="false">D1317</f>
        <v>30.02</v>
      </c>
      <c r="K1317" s="0" t="n">
        <f aca="false">C1317</f>
        <v>26.22</v>
      </c>
    </row>
    <row r="1318" customFormat="false" ht="12.75" hidden="false" customHeight="false" outlineLevel="0" collapsed="false">
      <c r="A1318" s="0" t="s">
        <v>1330</v>
      </c>
      <c r="B1318" s="0" t="n">
        <v>2000</v>
      </c>
      <c r="C1318" s="0" t="n">
        <v>26.32</v>
      </c>
      <c r="D1318" s="0" t="n">
        <v>22.55</v>
      </c>
      <c r="E1318" s="0" t="n">
        <v>0</v>
      </c>
      <c r="F1318" s="0" t="n">
        <v>6.2</v>
      </c>
      <c r="G1318" s="0" t="n">
        <v>-0.64</v>
      </c>
      <c r="H1318" s="0" t="n">
        <v>1.79</v>
      </c>
      <c r="I1318" s="0" t="n">
        <f aca="false">+G1318-H1318</f>
        <v>-2.43</v>
      </c>
      <c r="J1318" s="0" t="n">
        <f aca="false">D1318</f>
        <v>22.55</v>
      </c>
      <c r="K1318" s="0" t="n">
        <f aca="false">C1318</f>
        <v>26.32</v>
      </c>
    </row>
    <row r="1319" customFormat="false" ht="12.75" hidden="false" customHeight="false" outlineLevel="0" collapsed="false">
      <c r="A1319" s="0" t="s">
        <v>1331</v>
      </c>
      <c r="B1319" s="0" t="n">
        <v>2000</v>
      </c>
      <c r="C1319" s="0" t="n">
        <v>26.21</v>
      </c>
      <c r="D1319" s="0" t="n">
        <v>30.4</v>
      </c>
      <c r="E1319" s="0" t="n">
        <v>-0.66</v>
      </c>
      <c r="F1319" s="0" t="n">
        <v>-2.5</v>
      </c>
      <c r="G1319" s="0" t="n">
        <v>-0.62</v>
      </c>
      <c r="H1319" s="0" t="n">
        <v>1.73</v>
      </c>
      <c r="I1319" s="0" t="n">
        <f aca="false">+G1319-H1319</f>
        <v>-2.35</v>
      </c>
      <c r="J1319" s="0" t="n">
        <f aca="false">D1319</f>
        <v>30.4</v>
      </c>
      <c r="K1319" s="0" t="n">
        <f aca="false">C1319</f>
        <v>26.21</v>
      </c>
    </row>
    <row r="1320" customFormat="false" ht="12.75" hidden="false" customHeight="false" outlineLevel="0" collapsed="false">
      <c r="A1320" s="0" t="s">
        <v>1332</v>
      </c>
      <c r="B1320" s="0" t="n">
        <v>2000</v>
      </c>
      <c r="C1320" s="0" t="n">
        <v>26.32</v>
      </c>
      <c r="D1320" s="0" t="n">
        <v>22.55</v>
      </c>
      <c r="E1320" s="0" t="n">
        <v>0</v>
      </c>
      <c r="F1320" s="0" t="n">
        <v>6.2</v>
      </c>
      <c r="G1320" s="0" t="n">
        <v>-0.64</v>
      </c>
      <c r="H1320" s="0" t="n">
        <v>1.79</v>
      </c>
      <c r="I1320" s="0" t="n">
        <f aca="false">+G1320-H1320</f>
        <v>-2.43</v>
      </c>
      <c r="J1320" s="0" t="n">
        <f aca="false">D1320</f>
        <v>22.55</v>
      </c>
      <c r="K1320" s="0" t="n">
        <f aca="false">C1320</f>
        <v>26.32</v>
      </c>
    </row>
    <row r="1321" customFormat="false" ht="12.75" hidden="false" customHeight="false" outlineLevel="0" collapsed="false">
      <c r="A1321" s="0" t="s">
        <v>1333</v>
      </c>
      <c r="B1321" s="0" t="n">
        <v>2000</v>
      </c>
      <c r="C1321" s="0" t="n">
        <v>26.17</v>
      </c>
      <c r="D1321" s="0" t="n">
        <v>32.72</v>
      </c>
      <c r="E1321" s="0" t="n">
        <v>-0.86</v>
      </c>
      <c r="F1321" s="0" t="n">
        <v>-5.07</v>
      </c>
      <c r="G1321" s="0" t="n">
        <v>-0.62</v>
      </c>
      <c r="H1321" s="0" t="n">
        <v>1.72</v>
      </c>
      <c r="I1321" s="0" t="n">
        <f aca="false">+G1321-H1321</f>
        <v>-2.34</v>
      </c>
      <c r="J1321" s="0" t="n">
        <f aca="false">D1321</f>
        <v>32.72</v>
      </c>
      <c r="K1321" s="0" t="n">
        <f aca="false">C1321</f>
        <v>26.17</v>
      </c>
    </row>
    <row r="1322" customFormat="false" ht="12.75" hidden="false" customHeight="false" outlineLevel="0" collapsed="false">
      <c r="A1322" s="0" t="s">
        <v>1334</v>
      </c>
      <c r="B1322" s="0" t="n">
        <v>2000</v>
      </c>
      <c r="C1322" s="0" t="n">
        <v>25.28</v>
      </c>
      <c r="D1322" s="0" t="n">
        <v>22.56</v>
      </c>
      <c r="E1322" s="0" t="n">
        <v>-0.17</v>
      </c>
      <c r="F1322" s="0" t="n">
        <v>4.86</v>
      </c>
      <c r="G1322" s="0" t="n">
        <v>-0.61</v>
      </c>
      <c r="H1322" s="0" t="n">
        <v>1.7</v>
      </c>
      <c r="I1322" s="0" t="n">
        <f aca="false">+G1322-H1322</f>
        <v>-2.31</v>
      </c>
      <c r="J1322" s="0" t="n">
        <f aca="false">D1322</f>
        <v>22.56</v>
      </c>
      <c r="K1322" s="0" t="n">
        <f aca="false">C1322</f>
        <v>25.28</v>
      </c>
    </row>
    <row r="1323" customFormat="false" ht="12.75" hidden="false" customHeight="false" outlineLevel="0" collapsed="false">
      <c r="A1323" s="0" t="s">
        <v>1335</v>
      </c>
      <c r="B1323" s="0" t="n">
        <v>2000</v>
      </c>
      <c r="C1323" s="0" t="n">
        <v>24.73</v>
      </c>
      <c r="D1323" s="0" t="n">
        <v>19.53</v>
      </c>
      <c r="E1323" s="0" t="n">
        <v>0</v>
      </c>
      <c r="F1323" s="0" t="n">
        <v>7.48</v>
      </c>
      <c r="G1323" s="0" t="n">
        <v>-0.6</v>
      </c>
      <c r="H1323" s="0" t="n">
        <v>1.68</v>
      </c>
      <c r="I1323" s="0" t="n">
        <f aca="false">+G1323-H1323</f>
        <v>-2.28</v>
      </c>
      <c r="J1323" s="0" t="n">
        <f aca="false">D1323</f>
        <v>19.53</v>
      </c>
      <c r="K1323" s="0" t="n">
        <f aca="false">C1323</f>
        <v>24.73</v>
      </c>
    </row>
    <row r="1324" customFormat="false" ht="12.75" hidden="false" customHeight="false" outlineLevel="0" collapsed="false">
      <c r="A1324" s="0" t="s">
        <v>1336</v>
      </c>
      <c r="B1324" s="0" t="n">
        <v>2000</v>
      </c>
      <c r="C1324" s="0" t="n">
        <v>25.3</v>
      </c>
      <c r="D1324" s="0" t="n">
        <v>20.64</v>
      </c>
      <c r="E1324" s="0" t="n">
        <v>0</v>
      </c>
      <c r="F1324" s="0" t="n">
        <v>7</v>
      </c>
      <c r="G1324" s="0" t="n">
        <v>-0.62</v>
      </c>
      <c r="H1324" s="0" t="n">
        <v>1.72</v>
      </c>
      <c r="I1324" s="0" t="n">
        <f aca="false">+G1324-H1324</f>
        <v>-2.34</v>
      </c>
      <c r="J1324" s="0" t="n">
        <f aca="false">D1324</f>
        <v>20.64</v>
      </c>
      <c r="K1324" s="0" t="n">
        <f aca="false">C1324</f>
        <v>25.3</v>
      </c>
    </row>
    <row r="1325" customFormat="false" ht="12.75" hidden="false" customHeight="false" outlineLevel="0" collapsed="false">
      <c r="A1325" s="0" t="s">
        <v>1337</v>
      </c>
      <c r="B1325" s="0" t="n">
        <v>2000</v>
      </c>
      <c r="C1325" s="0" t="n">
        <v>26.01</v>
      </c>
      <c r="D1325" s="0" t="n">
        <v>27.49</v>
      </c>
      <c r="E1325" s="0" t="n">
        <v>0</v>
      </c>
      <c r="F1325" s="0" t="n">
        <v>0.91</v>
      </c>
      <c r="G1325" s="0" t="n">
        <v>-0.63</v>
      </c>
      <c r="H1325" s="0" t="n">
        <v>1.76</v>
      </c>
      <c r="I1325" s="0" t="n">
        <f aca="false">+G1325-H1325</f>
        <v>-2.39</v>
      </c>
      <c r="J1325" s="0" t="n">
        <f aca="false">D1325</f>
        <v>27.49</v>
      </c>
      <c r="K1325" s="0" t="n">
        <f aca="false">C1325</f>
        <v>26.01</v>
      </c>
    </row>
    <row r="1326" customFormat="false" ht="12.75" hidden="false" customHeight="false" outlineLevel="0" collapsed="false">
      <c r="A1326" s="0" t="s">
        <v>1338</v>
      </c>
      <c r="B1326" s="0" t="n">
        <v>2000</v>
      </c>
      <c r="C1326" s="0" t="n">
        <v>26.32</v>
      </c>
      <c r="D1326" s="0" t="n">
        <v>28.75</v>
      </c>
      <c r="E1326" s="0" t="n">
        <v>0</v>
      </c>
      <c r="F1326" s="0" t="n">
        <v>0</v>
      </c>
      <c r="G1326" s="0" t="n">
        <v>-0.64</v>
      </c>
      <c r="H1326" s="0" t="n">
        <v>1.79</v>
      </c>
      <c r="I1326" s="0" t="n">
        <f aca="false">+G1326-H1326</f>
        <v>-2.43</v>
      </c>
      <c r="J1326" s="0" t="n">
        <f aca="false">D1326</f>
        <v>28.75</v>
      </c>
      <c r="K1326" s="0" t="n">
        <f aca="false">C1326</f>
        <v>26.32</v>
      </c>
    </row>
    <row r="1327" customFormat="false" ht="12.75" hidden="false" customHeight="false" outlineLevel="0" collapsed="false">
      <c r="A1327" s="0" t="s">
        <v>1339</v>
      </c>
      <c r="B1327" s="0" t="n">
        <v>2000</v>
      </c>
      <c r="C1327" s="0" t="n">
        <v>27.69</v>
      </c>
      <c r="D1327" s="0" t="n">
        <v>30.24</v>
      </c>
      <c r="E1327" s="0" t="n">
        <v>0</v>
      </c>
      <c r="F1327" s="0" t="n">
        <v>0</v>
      </c>
      <c r="G1327" s="0" t="n">
        <v>-0.67</v>
      </c>
      <c r="H1327" s="0" t="n">
        <v>1.88</v>
      </c>
      <c r="I1327" s="0" t="n">
        <f aca="false">+G1327-H1327</f>
        <v>-2.55</v>
      </c>
      <c r="J1327" s="0" t="n">
        <f aca="false">D1327</f>
        <v>30.24</v>
      </c>
      <c r="K1327" s="0" t="n">
        <f aca="false">C1327</f>
        <v>27.69</v>
      </c>
    </row>
    <row r="1328" customFormat="false" ht="12.75" hidden="false" customHeight="false" outlineLevel="0" collapsed="false">
      <c r="A1328" s="0" t="s">
        <v>1340</v>
      </c>
      <c r="B1328" s="0" t="n">
        <v>2000</v>
      </c>
      <c r="C1328" s="0" t="n">
        <v>27.69</v>
      </c>
      <c r="D1328" s="0" t="n">
        <v>30.24</v>
      </c>
      <c r="E1328" s="0" t="n">
        <v>0</v>
      </c>
      <c r="F1328" s="0" t="n">
        <v>0</v>
      </c>
      <c r="G1328" s="0" t="n">
        <v>-0.67</v>
      </c>
      <c r="H1328" s="0" t="n">
        <v>1.88</v>
      </c>
      <c r="I1328" s="0" t="n">
        <f aca="false">+G1328-H1328</f>
        <v>-2.55</v>
      </c>
      <c r="J1328" s="0" t="n">
        <f aca="false">D1328</f>
        <v>30.24</v>
      </c>
      <c r="K1328" s="0" t="n">
        <f aca="false">C1328</f>
        <v>27.69</v>
      </c>
    </row>
    <row r="1329" customFormat="false" ht="12.75" hidden="false" customHeight="false" outlineLevel="0" collapsed="false">
      <c r="A1329" s="0" t="s">
        <v>1341</v>
      </c>
      <c r="B1329" s="0" t="n">
        <v>2000</v>
      </c>
      <c r="C1329" s="0" t="n">
        <v>32.41</v>
      </c>
      <c r="D1329" s="0" t="n">
        <v>35.4</v>
      </c>
      <c r="E1329" s="0" t="n">
        <v>0</v>
      </c>
      <c r="F1329" s="0" t="n">
        <v>0</v>
      </c>
      <c r="G1329" s="0" t="n">
        <v>-0.79</v>
      </c>
      <c r="H1329" s="0" t="n">
        <v>2.2</v>
      </c>
      <c r="I1329" s="0" t="n">
        <f aca="false">+G1329-H1329</f>
        <v>-2.99</v>
      </c>
      <c r="J1329" s="0" t="n">
        <f aca="false">D1329</f>
        <v>35.4</v>
      </c>
      <c r="K1329" s="0" t="n">
        <f aca="false">C1329</f>
        <v>32.41</v>
      </c>
    </row>
    <row r="1330" customFormat="false" ht="12.75" hidden="false" customHeight="false" outlineLevel="0" collapsed="false">
      <c r="A1330" s="0" t="s">
        <v>1342</v>
      </c>
      <c r="B1330" s="0" t="n">
        <v>2000</v>
      </c>
      <c r="C1330" s="0" t="n">
        <v>34.07</v>
      </c>
      <c r="D1330" s="0" t="n">
        <v>37.25</v>
      </c>
      <c r="E1330" s="0" t="n">
        <v>0</v>
      </c>
      <c r="F1330" s="0" t="n">
        <v>0</v>
      </c>
      <c r="G1330" s="0" t="n">
        <v>-1.01</v>
      </c>
      <c r="H1330" s="0" t="n">
        <v>2.17</v>
      </c>
      <c r="I1330" s="0" t="n">
        <f aca="false">+G1330-H1330</f>
        <v>-3.18</v>
      </c>
      <c r="J1330" s="0" t="n">
        <f aca="false">D1330</f>
        <v>37.25</v>
      </c>
      <c r="K1330" s="0" t="n">
        <f aca="false">C1330</f>
        <v>34.07</v>
      </c>
    </row>
    <row r="1331" customFormat="false" ht="12.75" hidden="false" customHeight="false" outlineLevel="0" collapsed="false">
      <c r="A1331" s="0" t="s">
        <v>1343</v>
      </c>
      <c r="B1331" s="0" t="n">
        <v>2000</v>
      </c>
      <c r="C1331" s="0" t="n">
        <v>32.08</v>
      </c>
      <c r="D1331" s="0" t="n">
        <v>35.07</v>
      </c>
      <c r="E1331" s="0" t="n">
        <v>0</v>
      </c>
      <c r="F1331" s="0" t="n">
        <v>0</v>
      </c>
      <c r="G1331" s="0" t="n">
        <v>-0.95</v>
      </c>
      <c r="H1331" s="0" t="n">
        <v>2.04</v>
      </c>
      <c r="I1331" s="0" t="n">
        <f aca="false">+G1331-H1331</f>
        <v>-2.99</v>
      </c>
      <c r="J1331" s="0" t="n">
        <f aca="false">D1331</f>
        <v>35.07</v>
      </c>
      <c r="K1331" s="0" t="n">
        <f aca="false">C1331</f>
        <v>32.08</v>
      </c>
    </row>
    <row r="1332" customFormat="false" ht="12.75" hidden="false" customHeight="false" outlineLevel="0" collapsed="false">
      <c r="A1332" s="0" t="s">
        <v>1344</v>
      </c>
      <c r="B1332" s="0" t="n">
        <v>2000</v>
      </c>
      <c r="C1332" s="0" t="n">
        <v>33.27</v>
      </c>
      <c r="D1332" s="0" t="n">
        <v>36.38</v>
      </c>
      <c r="E1332" s="0" t="n">
        <v>0</v>
      </c>
      <c r="F1332" s="0" t="n">
        <v>0</v>
      </c>
      <c r="G1332" s="0" t="n">
        <v>-0.99</v>
      </c>
      <c r="H1332" s="0" t="n">
        <v>2.12</v>
      </c>
      <c r="I1332" s="0" t="n">
        <f aca="false">+G1332-H1332</f>
        <v>-3.11</v>
      </c>
      <c r="J1332" s="0" t="n">
        <f aca="false">D1332</f>
        <v>36.38</v>
      </c>
      <c r="K1332" s="0" t="n">
        <f aca="false">C1332</f>
        <v>33.27</v>
      </c>
    </row>
    <row r="1333" customFormat="false" ht="12.75" hidden="false" customHeight="false" outlineLevel="0" collapsed="false">
      <c r="A1333" s="0" t="s">
        <v>1345</v>
      </c>
      <c r="B1333" s="0" t="n">
        <v>2000</v>
      </c>
      <c r="C1333" s="0" t="n">
        <v>32.08</v>
      </c>
      <c r="D1333" s="0" t="n">
        <v>35.07</v>
      </c>
      <c r="E1333" s="0" t="n">
        <v>0</v>
      </c>
      <c r="F1333" s="0" t="n">
        <v>0</v>
      </c>
      <c r="G1333" s="0" t="n">
        <v>-0.95</v>
      </c>
      <c r="H1333" s="0" t="n">
        <v>2.04</v>
      </c>
      <c r="I1333" s="0" t="n">
        <f aca="false">+G1333-H1333</f>
        <v>-2.99</v>
      </c>
      <c r="J1333" s="0" t="n">
        <f aca="false">D1333</f>
        <v>35.07</v>
      </c>
      <c r="K1333" s="0" t="n">
        <f aca="false">C1333</f>
        <v>32.08</v>
      </c>
    </row>
    <row r="1334" customFormat="false" ht="12.75" hidden="false" customHeight="false" outlineLevel="0" collapsed="false">
      <c r="A1334" s="0" t="s">
        <v>1346</v>
      </c>
      <c r="B1334" s="0" t="n">
        <v>2000</v>
      </c>
      <c r="C1334" s="0" t="n">
        <v>31.55</v>
      </c>
      <c r="D1334" s="0" t="n">
        <v>34.5</v>
      </c>
      <c r="E1334" s="0" t="n">
        <v>0</v>
      </c>
      <c r="F1334" s="0" t="n">
        <v>0</v>
      </c>
      <c r="G1334" s="0" t="n">
        <v>-0.94</v>
      </c>
      <c r="H1334" s="0" t="n">
        <v>2.01</v>
      </c>
      <c r="I1334" s="0" t="n">
        <f aca="false">+G1334-H1334</f>
        <v>-2.95</v>
      </c>
      <c r="J1334" s="0" t="n">
        <f aca="false">D1334</f>
        <v>34.5</v>
      </c>
      <c r="K1334" s="0" t="n">
        <f aca="false">C1334</f>
        <v>31.55</v>
      </c>
    </row>
    <row r="1335" customFormat="false" ht="12.75" hidden="false" customHeight="false" outlineLevel="0" collapsed="false">
      <c r="A1335" s="0" t="s">
        <v>1347</v>
      </c>
      <c r="B1335" s="0" t="n">
        <v>2000</v>
      </c>
      <c r="C1335" s="0" t="n">
        <v>32.45</v>
      </c>
      <c r="D1335" s="0" t="n">
        <v>35.49</v>
      </c>
      <c r="E1335" s="0" t="n">
        <v>0</v>
      </c>
      <c r="F1335" s="0" t="n">
        <v>0</v>
      </c>
      <c r="G1335" s="0" t="n">
        <v>-0.97</v>
      </c>
      <c r="H1335" s="0" t="n">
        <v>2.07</v>
      </c>
      <c r="I1335" s="0" t="n">
        <f aca="false">+G1335-H1335</f>
        <v>-3.04</v>
      </c>
      <c r="J1335" s="0" t="n">
        <f aca="false">D1335</f>
        <v>35.49</v>
      </c>
      <c r="K1335" s="0" t="n">
        <f aca="false">C1335</f>
        <v>32.45</v>
      </c>
    </row>
    <row r="1336" customFormat="false" ht="12.75" hidden="false" customHeight="false" outlineLevel="0" collapsed="false">
      <c r="A1336" s="0" t="s">
        <v>1348</v>
      </c>
      <c r="B1336" s="0" t="n">
        <v>2000</v>
      </c>
      <c r="C1336" s="0" t="n">
        <v>32.79</v>
      </c>
      <c r="D1336" s="0" t="n">
        <v>35.85</v>
      </c>
      <c r="E1336" s="0" t="n">
        <v>0</v>
      </c>
      <c r="F1336" s="0" t="n">
        <v>0</v>
      </c>
      <c r="G1336" s="0" t="n">
        <v>-0.97</v>
      </c>
      <c r="H1336" s="0" t="n">
        <v>2.09</v>
      </c>
      <c r="I1336" s="0" t="n">
        <f aca="false">+G1336-H1336</f>
        <v>-3.06</v>
      </c>
      <c r="J1336" s="0" t="n">
        <f aca="false">D1336</f>
        <v>35.85</v>
      </c>
      <c r="K1336" s="0" t="n">
        <f aca="false">C1336</f>
        <v>32.79</v>
      </c>
    </row>
    <row r="1337" customFormat="false" ht="12.75" hidden="false" customHeight="false" outlineLevel="0" collapsed="false">
      <c r="A1337" s="0" t="s">
        <v>1349</v>
      </c>
      <c r="B1337" s="0" t="n">
        <v>2000</v>
      </c>
      <c r="C1337" s="0" t="n">
        <v>33.17</v>
      </c>
      <c r="D1337" s="0" t="n">
        <v>36.27</v>
      </c>
      <c r="E1337" s="0" t="n">
        <v>0</v>
      </c>
      <c r="F1337" s="0" t="n">
        <v>0</v>
      </c>
      <c r="G1337" s="0" t="n">
        <v>-0.99</v>
      </c>
      <c r="H1337" s="0" t="n">
        <v>2.11</v>
      </c>
      <c r="I1337" s="0" t="n">
        <f aca="false">+G1337-H1337</f>
        <v>-3.1</v>
      </c>
      <c r="J1337" s="0" t="n">
        <f aca="false">D1337</f>
        <v>36.27</v>
      </c>
      <c r="K1337" s="0" t="n">
        <f aca="false">C1337</f>
        <v>33.17</v>
      </c>
    </row>
    <row r="1338" customFormat="false" ht="12.75" hidden="false" customHeight="false" outlineLevel="0" collapsed="false">
      <c r="A1338" s="0" t="s">
        <v>1350</v>
      </c>
      <c r="B1338" s="0" t="n">
        <v>2000</v>
      </c>
      <c r="C1338" s="0" t="n">
        <v>32.5</v>
      </c>
      <c r="D1338" s="0" t="n">
        <v>35.54</v>
      </c>
      <c r="E1338" s="0" t="n">
        <v>0</v>
      </c>
      <c r="F1338" s="0" t="n">
        <v>0</v>
      </c>
      <c r="G1338" s="0" t="n">
        <v>-0.97</v>
      </c>
      <c r="H1338" s="0" t="n">
        <v>2.07</v>
      </c>
      <c r="I1338" s="0" t="n">
        <f aca="false">+G1338-H1338</f>
        <v>-3.04</v>
      </c>
      <c r="J1338" s="0" t="n">
        <f aca="false">D1338</f>
        <v>35.54</v>
      </c>
      <c r="K1338" s="0" t="n">
        <f aca="false">C1338</f>
        <v>32.5</v>
      </c>
    </row>
    <row r="1339" customFormat="false" ht="12.75" hidden="false" customHeight="false" outlineLevel="0" collapsed="false">
      <c r="A1339" s="0" t="s">
        <v>1351</v>
      </c>
      <c r="B1339" s="0" t="n">
        <v>2000</v>
      </c>
      <c r="C1339" s="0" t="n">
        <v>32.37</v>
      </c>
      <c r="D1339" s="0" t="n">
        <v>35.39</v>
      </c>
      <c r="E1339" s="0" t="n">
        <v>0</v>
      </c>
      <c r="F1339" s="0" t="n">
        <v>0</v>
      </c>
      <c r="G1339" s="0" t="n">
        <v>-0.96</v>
      </c>
      <c r="H1339" s="0" t="n">
        <v>2.06</v>
      </c>
      <c r="I1339" s="0" t="n">
        <f aca="false">+G1339-H1339</f>
        <v>-3.02</v>
      </c>
      <c r="J1339" s="0" t="n">
        <f aca="false">D1339</f>
        <v>35.39</v>
      </c>
      <c r="K1339" s="0" t="n">
        <f aca="false">C1339</f>
        <v>32.37</v>
      </c>
    </row>
    <row r="1340" customFormat="false" ht="12.75" hidden="false" customHeight="false" outlineLevel="0" collapsed="false">
      <c r="A1340" s="0" t="s">
        <v>1352</v>
      </c>
      <c r="B1340" s="0" t="n">
        <v>2000</v>
      </c>
      <c r="C1340" s="0" t="n">
        <v>31.55</v>
      </c>
      <c r="D1340" s="0" t="n">
        <v>34.5</v>
      </c>
      <c r="E1340" s="0" t="n">
        <v>0</v>
      </c>
      <c r="F1340" s="0" t="n">
        <v>0</v>
      </c>
      <c r="G1340" s="0" t="n">
        <v>-0.94</v>
      </c>
      <c r="H1340" s="0" t="n">
        <v>2.01</v>
      </c>
      <c r="I1340" s="0" t="n">
        <f aca="false">+G1340-H1340</f>
        <v>-2.95</v>
      </c>
      <c r="J1340" s="0" t="n">
        <f aca="false">D1340</f>
        <v>34.5</v>
      </c>
      <c r="K1340" s="0" t="n">
        <f aca="false">C1340</f>
        <v>31.55</v>
      </c>
    </row>
    <row r="1341" customFormat="false" ht="12.75" hidden="false" customHeight="false" outlineLevel="0" collapsed="false">
      <c r="A1341" s="0" t="s">
        <v>1353</v>
      </c>
      <c r="B1341" s="0" t="n">
        <v>2000</v>
      </c>
      <c r="C1341" s="0" t="n">
        <v>32.08</v>
      </c>
      <c r="D1341" s="0" t="n">
        <v>35.07</v>
      </c>
      <c r="E1341" s="0" t="n">
        <v>0</v>
      </c>
      <c r="F1341" s="0" t="n">
        <v>0</v>
      </c>
      <c r="G1341" s="0" t="n">
        <v>-0.95</v>
      </c>
      <c r="H1341" s="0" t="n">
        <v>2.04</v>
      </c>
      <c r="I1341" s="0" t="n">
        <f aca="false">+G1341-H1341</f>
        <v>-2.99</v>
      </c>
      <c r="J1341" s="0" t="n">
        <f aca="false">D1341</f>
        <v>35.07</v>
      </c>
      <c r="K1341" s="0" t="n">
        <f aca="false">C1341</f>
        <v>32.08</v>
      </c>
    </row>
    <row r="1342" customFormat="false" ht="12.75" hidden="false" customHeight="false" outlineLevel="0" collapsed="false">
      <c r="A1342" s="0" t="s">
        <v>1354</v>
      </c>
      <c r="B1342" s="0" t="n">
        <v>2000</v>
      </c>
      <c r="C1342" s="0" t="n">
        <v>28.88</v>
      </c>
      <c r="D1342" s="0" t="n">
        <v>31.58</v>
      </c>
      <c r="E1342" s="0" t="n">
        <v>0</v>
      </c>
      <c r="F1342" s="0" t="n">
        <v>0</v>
      </c>
      <c r="G1342" s="0" t="n">
        <v>-0.86</v>
      </c>
      <c r="H1342" s="0" t="n">
        <v>1.84</v>
      </c>
      <c r="I1342" s="0" t="n">
        <f aca="false">+G1342-H1342</f>
        <v>-2.7</v>
      </c>
      <c r="J1342" s="0" t="n">
        <f aca="false">D1342</f>
        <v>31.58</v>
      </c>
      <c r="K1342" s="0" t="n">
        <f aca="false">C1342</f>
        <v>28.88</v>
      </c>
    </row>
    <row r="1343" customFormat="false" ht="12.75" hidden="false" customHeight="false" outlineLevel="0" collapsed="false">
      <c r="A1343" s="0" t="s">
        <v>1355</v>
      </c>
      <c r="B1343" s="0" t="n">
        <v>2000</v>
      </c>
      <c r="C1343" s="0" t="n">
        <v>33.02</v>
      </c>
      <c r="D1343" s="0" t="n">
        <v>36.1</v>
      </c>
      <c r="E1343" s="0" t="n">
        <v>0</v>
      </c>
      <c r="F1343" s="0" t="n">
        <v>0</v>
      </c>
      <c r="G1343" s="0" t="n">
        <v>-0.98</v>
      </c>
      <c r="H1343" s="0" t="n">
        <v>2.1</v>
      </c>
      <c r="I1343" s="0" t="n">
        <f aca="false">+G1343-H1343</f>
        <v>-3.08</v>
      </c>
      <c r="J1343" s="0" t="n">
        <f aca="false">D1343</f>
        <v>36.1</v>
      </c>
      <c r="K1343" s="0" t="n">
        <f aca="false">C1343</f>
        <v>33.02</v>
      </c>
    </row>
    <row r="1344" customFormat="false" ht="12.75" hidden="false" customHeight="false" outlineLevel="0" collapsed="false">
      <c r="A1344" s="0" t="s">
        <v>1356</v>
      </c>
      <c r="B1344" s="0" t="n">
        <v>2000</v>
      </c>
      <c r="C1344" s="0" t="n">
        <v>31.29</v>
      </c>
      <c r="D1344" s="0" t="n">
        <v>34.21</v>
      </c>
      <c r="E1344" s="0" t="n">
        <v>0</v>
      </c>
      <c r="F1344" s="0" t="n">
        <v>0</v>
      </c>
      <c r="G1344" s="0" t="n">
        <v>-0.93</v>
      </c>
      <c r="H1344" s="0" t="n">
        <v>1.99</v>
      </c>
      <c r="I1344" s="0" t="n">
        <f aca="false">+G1344-H1344</f>
        <v>-2.92</v>
      </c>
      <c r="J1344" s="0" t="n">
        <f aca="false">D1344</f>
        <v>34.21</v>
      </c>
      <c r="K1344" s="0" t="n">
        <f aca="false">C1344</f>
        <v>31.29</v>
      </c>
    </row>
    <row r="1345" customFormat="false" ht="12.75" hidden="false" customHeight="false" outlineLevel="0" collapsed="false">
      <c r="A1345" s="0" t="s">
        <v>1357</v>
      </c>
      <c r="B1345" s="0" t="n">
        <v>2000</v>
      </c>
      <c r="C1345" s="0" t="n">
        <v>32.08</v>
      </c>
      <c r="D1345" s="0" t="n">
        <v>35.07</v>
      </c>
      <c r="E1345" s="0" t="n">
        <v>0</v>
      </c>
      <c r="F1345" s="0" t="n">
        <v>0</v>
      </c>
      <c r="G1345" s="0" t="n">
        <v>-0.95</v>
      </c>
      <c r="H1345" s="0" t="n">
        <v>2.04</v>
      </c>
      <c r="I1345" s="0" t="n">
        <f aca="false">+G1345-H1345</f>
        <v>-2.99</v>
      </c>
      <c r="J1345" s="0" t="n">
        <f aca="false">D1345</f>
        <v>35.07</v>
      </c>
      <c r="K1345" s="0" t="n">
        <f aca="false">C1345</f>
        <v>32.08</v>
      </c>
    </row>
    <row r="1346" customFormat="false" ht="12.75" hidden="false" customHeight="false" outlineLevel="0" collapsed="false">
      <c r="A1346" s="0" t="s">
        <v>1358</v>
      </c>
      <c r="B1346" s="0" t="n">
        <v>2000</v>
      </c>
      <c r="C1346" s="0" t="n">
        <v>33.59</v>
      </c>
      <c r="D1346" s="0" t="n">
        <v>36.36</v>
      </c>
      <c r="E1346" s="0" t="n">
        <v>0</v>
      </c>
      <c r="F1346" s="0" t="n">
        <v>0</v>
      </c>
      <c r="G1346" s="0" t="n">
        <v>-0.98</v>
      </c>
      <c r="H1346" s="0" t="n">
        <v>1.79</v>
      </c>
      <c r="I1346" s="0" t="n">
        <f aca="false">+G1346-H1346</f>
        <v>-2.77</v>
      </c>
      <c r="J1346" s="0" t="n">
        <f aca="false">D1346</f>
        <v>36.36</v>
      </c>
      <c r="K1346" s="0" t="n">
        <f aca="false">C1346</f>
        <v>33.59</v>
      </c>
    </row>
    <row r="1347" customFormat="false" ht="12.75" hidden="false" customHeight="false" outlineLevel="0" collapsed="false">
      <c r="A1347" s="0" t="s">
        <v>1359</v>
      </c>
      <c r="B1347" s="0" t="n">
        <v>2000</v>
      </c>
      <c r="C1347" s="0" t="n">
        <v>30.32</v>
      </c>
      <c r="D1347" s="0" t="n">
        <v>34.84</v>
      </c>
      <c r="E1347" s="0" t="n">
        <v>-0.29</v>
      </c>
      <c r="F1347" s="0" t="n">
        <v>-2.34</v>
      </c>
      <c r="G1347" s="0" t="n">
        <v>-0.87</v>
      </c>
      <c r="H1347" s="0" t="n">
        <v>1.6</v>
      </c>
      <c r="I1347" s="0" t="n">
        <f aca="false">+G1347-H1347</f>
        <v>-2.47</v>
      </c>
      <c r="J1347" s="0" t="n">
        <f aca="false">D1347</f>
        <v>34.84</v>
      </c>
      <c r="K1347" s="0" t="n">
        <f aca="false">C1347</f>
        <v>30.32</v>
      </c>
    </row>
    <row r="1348" customFormat="false" ht="12.75" hidden="false" customHeight="false" outlineLevel="0" collapsed="false">
      <c r="A1348" s="0" t="s">
        <v>1360</v>
      </c>
      <c r="B1348" s="0" t="n">
        <v>2000</v>
      </c>
      <c r="C1348" s="0" t="n">
        <v>30.29</v>
      </c>
      <c r="D1348" s="0" t="n">
        <v>36.47</v>
      </c>
      <c r="E1348" s="0" t="n">
        <v>-0.54</v>
      </c>
      <c r="F1348" s="0" t="n">
        <v>-4.26</v>
      </c>
      <c r="G1348" s="0" t="n">
        <v>-0.87</v>
      </c>
      <c r="H1348" s="0" t="n">
        <v>1.59</v>
      </c>
      <c r="I1348" s="0" t="n">
        <f aca="false">+G1348-H1348</f>
        <v>-2.46</v>
      </c>
      <c r="J1348" s="0" t="n">
        <f aca="false">D1348</f>
        <v>36.47</v>
      </c>
      <c r="K1348" s="0" t="n">
        <f aca="false">C1348</f>
        <v>30.29</v>
      </c>
    </row>
    <row r="1349" customFormat="false" ht="12.75" hidden="false" customHeight="false" outlineLevel="0" collapsed="false">
      <c r="A1349" s="0" t="s">
        <v>1361</v>
      </c>
      <c r="B1349" s="0" t="n">
        <v>2000</v>
      </c>
      <c r="C1349" s="0" t="n">
        <v>27.12</v>
      </c>
      <c r="D1349" s="0" t="n">
        <v>36.61</v>
      </c>
      <c r="E1349" s="0" t="n">
        <v>-1.08</v>
      </c>
      <c r="F1349" s="0" t="n">
        <v>-8.42</v>
      </c>
      <c r="G1349" s="0" t="n">
        <v>-0.76</v>
      </c>
      <c r="H1349" s="0" t="n">
        <v>1.39</v>
      </c>
      <c r="I1349" s="0" t="n">
        <f aca="false">+G1349-H1349</f>
        <v>-2.15</v>
      </c>
      <c r="J1349" s="0" t="n">
        <f aca="false">D1349</f>
        <v>36.61</v>
      </c>
      <c r="K1349" s="0" t="n">
        <f aca="false">C1349</f>
        <v>27.12</v>
      </c>
    </row>
    <row r="1350" customFormat="false" ht="12.75" hidden="false" customHeight="false" outlineLevel="0" collapsed="false">
      <c r="A1350" s="0" t="s">
        <v>1362</v>
      </c>
      <c r="B1350" s="0" t="n">
        <v>2000</v>
      </c>
      <c r="C1350" s="0" t="n">
        <v>30.31</v>
      </c>
      <c r="D1350" s="0" t="n">
        <v>35.72</v>
      </c>
      <c r="E1350" s="0" t="n">
        <v>-0.43</v>
      </c>
      <c r="F1350" s="0" t="n">
        <v>-3.38</v>
      </c>
      <c r="G1350" s="0" t="n">
        <v>-0.87</v>
      </c>
      <c r="H1350" s="0" t="n">
        <v>1.59</v>
      </c>
      <c r="I1350" s="0" t="n">
        <f aca="false">+G1350-H1350</f>
        <v>-2.46</v>
      </c>
      <c r="J1350" s="0" t="n">
        <f aca="false">D1350</f>
        <v>35.72</v>
      </c>
      <c r="K1350" s="0" t="n">
        <f aca="false">C1350</f>
        <v>30.31</v>
      </c>
    </row>
    <row r="1351" customFormat="false" ht="12.75" hidden="false" customHeight="false" outlineLevel="0" collapsed="false">
      <c r="A1351" s="0" t="s">
        <v>1363</v>
      </c>
      <c r="B1351" s="0" t="n">
        <v>2000</v>
      </c>
      <c r="C1351" s="0" t="n">
        <v>30.37</v>
      </c>
      <c r="D1351" s="0" t="n">
        <v>35.59</v>
      </c>
      <c r="E1351" s="0" t="n">
        <v>-0.4</v>
      </c>
      <c r="F1351" s="0" t="n">
        <v>-3.15</v>
      </c>
      <c r="G1351" s="0" t="n">
        <v>-0.87</v>
      </c>
      <c r="H1351" s="0" t="n">
        <v>1.6</v>
      </c>
      <c r="I1351" s="0" t="n">
        <f aca="false">+G1351-H1351</f>
        <v>-2.47</v>
      </c>
      <c r="J1351" s="0" t="n">
        <f aca="false">D1351</f>
        <v>35.59</v>
      </c>
      <c r="K1351" s="0" t="n">
        <f aca="false">C1351</f>
        <v>30.37</v>
      </c>
    </row>
    <row r="1352" customFormat="false" ht="12.75" hidden="false" customHeight="false" outlineLevel="0" collapsed="false">
      <c r="A1352" s="0" t="s">
        <v>1364</v>
      </c>
      <c r="B1352" s="0" t="n">
        <v>2000</v>
      </c>
      <c r="C1352" s="0" t="n">
        <v>29.24</v>
      </c>
      <c r="D1352" s="0" t="n">
        <v>36.51</v>
      </c>
      <c r="E1352" s="0" t="n">
        <v>-0.72</v>
      </c>
      <c r="F1352" s="0" t="n">
        <v>-5.64</v>
      </c>
      <c r="G1352" s="0" t="n">
        <v>-0.83</v>
      </c>
      <c r="H1352" s="0" t="n">
        <v>1.52</v>
      </c>
      <c r="I1352" s="0" t="n">
        <f aca="false">+G1352-H1352</f>
        <v>-2.35</v>
      </c>
      <c r="J1352" s="0" t="n">
        <f aca="false">D1352</f>
        <v>36.51</v>
      </c>
      <c r="K1352" s="0" t="n">
        <f aca="false">C1352</f>
        <v>29.24</v>
      </c>
    </row>
    <row r="1353" customFormat="false" ht="12.75" hidden="false" customHeight="false" outlineLevel="0" collapsed="false">
      <c r="A1353" s="0" t="s">
        <v>1365</v>
      </c>
      <c r="B1353" s="0" t="n">
        <v>2000</v>
      </c>
      <c r="C1353" s="0" t="n">
        <v>29.24</v>
      </c>
      <c r="D1353" s="0" t="n">
        <v>36.52</v>
      </c>
      <c r="E1353" s="0" t="n">
        <v>-0.72</v>
      </c>
      <c r="F1353" s="0" t="n">
        <v>-5.65</v>
      </c>
      <c r="G1353" s="0" t="n">
        <v>-0.83</v>
      </c>
      <c r="H1353" s="0" t="n">
        <v>1.52</v>
      </c>
      <c r="I1353" s="0" t="n">
        <f aca="false">+G1353-H1353</f>
        <v>-2.35</v>
      </c>
      <c r="J1353" s="0" t="n">
        <f aca="false">D1353</f>
        <v>36.52</v>
      </c>
      <c r="K1353" s="0" t="n">
        <f aca="false">C1353</f>
        <v>29.24</v>
      </c>
    </row>
    <row r="1354" customFormat="false" ht="12.75" hidden="false" customHeight="false" outlineLevel="0" collapsed="false">
      <c r="A1354" s="0" t="s">
        <v>1366</v>
      </c>
      <c r="B1354" s="0" t="n">
        <v>2000</v>
      </c>
      <c r="C1354" s="0" t="n">
        <v>29.24</v>
      </c>
      <c r="D1354" s="0" t="n">
        <v>36.52</v>
      </c>
      <c r="E1354" s="0" t="n">
        <v>-0.72</v>
      </c>
      <c r="F1354" s="0" t="n">
        <v>-5.65</v>
      </c>
      <c r="G1354" s="0" t="n">
        <v>-0.83</v>
      </c>
      <c r="H1354" s="0" t="n">
        <v>1.52</v>
      </c>
      <c r="I1354" s="0" t="n">
        <f aca="false">+G1354-H1354</f>
        <v>-2.35</v>
      </c>
      <c r="J1354" s="0" t="n">
        <f aca="false">D1354</f>
        <v>36.52</v>
      </c>
      <c r="K1354" s="0" t="n">
        <f aca="false">C1354</f>
        <v>29.24</v>
      </c>
    </row>
    <row r="1355" customFormat="false" ht="12.75" hidden="false" customHeight="false" outlineLevel="0" collapsed="false">
      <c r="A1355" s="0" t="s">
        <v>1367</v>
      </c>
      <c r="B1355" s="0" t="n">
        <v>2000</v>
      </c>
      <c r="C1355" s="0" t="n">
        <v>32.5</v>
      </c>
      <c r="D1355" s="0" t="n">
        <v>34.81</v>
      </c>
      <c r="E1355" s="0" t="n">
        <v>0</v>
      </c>
      <c r="F1355" s="0" t="n">
        <v>0.37</v>
      </c>
      <c r="G1355" s="0" t="n">
        <v>-0.95</v>
      </c>
      <c r="H1355" s="0" t="n">
        <v>1.73</v>
      </c>
      <c r="I1355" s="0" t="n">
        <f aca="false">+G1355-H1355</f>
        <v>-2.68</v>
      </c>
      <c r="J1355" s="0" t="n">
        <f aca="false">D1355</f>
        <v>34.81</v>
      </c>
      <c r="K1355" s="0" t="n">
        <f aca="false">C1355</f>
        <v>32.5</v>
      </c>
    </row>
    <row r="1356" customFormat="false" ht="12.75" hidden="false" customHeight="false" outlineLevel="0" collapsed="false">
      <c r="A1356" s="0" t="s">
        <v>1368</v>
      </c>
      <c r="B1356" s="0" t="n">
        <v>2000</v>
      </c>
      <c r="C1356" s="0" t="n">
        <v>32.5</v>
      </c>
      <c r="D1356" s="0" t="n">
        <v>34.81</v>
      </c>
      <c r="E1356" s="0" t="n">
        <v>0</v>
      </c>
      <c r="F1356" s="0" t="n">
        <v>0.36</v>
      </c>
      <c r="G1356" s="0" t="n">
        <v>-0.94</v>
      </c>
      <c r="H1356" s="0" t="n">
        <v>1.73</v>
      </c>
      <c r="I1356" s="0" t="n">
        <f aca="false">+G1356-H1356</f>
        <v>-2.67</v>
      </c>
      <c r="J1356" s="0" t="n">
        <f aca="false">D1356</f>
        <v>34.81</v>
      </c>
      <c r="K1356" s="0" t="n">
        <f aca="false">C1356</f>
        <v>32.5</v>
      </c>
    </row>
    <row r="1357" customFormat="false" ht="12.75" hidden="false" customHeight="false" outlineLevel="0" collapsed="false">
      <c r="A1357" s="0" t="s">
        <v>1369</v>
      </c>
      <c r="B1357" s="0" t="n">
        <v>2000</v>
      </c>
      <c r="C1357" s="0" t="n">
        <v>32.49</v>
      </c>
      <c r="D1357" s="0" t="n">
        <v>34.8</v>
      </c>
      <c r="E1357" s="0" t="n">
        <v>0</v>
      </c>
      <c r="F1357" s="0" t="n">
        <v>0.36</v>
      </c>
      <c r="G1357" s="0" t="n">
        <v>-0.94</v>
      </c>
      <c r="H1357" s="0" t="n">
        <v>1.73</v>
      </c>
      <c r="I1357" s="0" t="n">
        <f aca="false">+G1357-H1357</f>
        <v>-2.67</v>
      </c>
      <c r="J1357" s="0" t="n">
        <f aca="false">D1357</f>
        <v>34.8</v>
      </c>
      <c r="K1357" s="0" t="n">
        <f aca="false">C1357</f>
        <v>32.49</v>
      </c>
    </row>
    <row r="1358" customFormat="false" ht="12.75" hidden="false" customHeight="false" outlineLevel="0" collapsed="false">
      <c r="A1358" s="0" t="s">
        <v>1370</v>
      </c>
      <c r="B1358" s="0" t="n">
        <v>2000</v>
      </c>
      <c r="C1358" s="0" t="n">
        <v>31.69</v>
      </c>
      <c r="D1358" s="0" t="n">
        <v>33.75</v>
      </c>
      <c r="E1358" s="0" t="n">
        <v>0</v>
      </c>
      <c r="F1358" s="0" t="n">
        <v>0.55</v>
      </c>
      <c r="G1358" s="0" t="n">
        <v>-0.92</v>
      </c>
      <c r="H1358" s="0" t="n">
        <v>1.69</v>
      </c>
      <c r="I1358" s="0" t="n">
        <f aca="false">+G1358-H1358</f>
        <v>-2.61</v>
      </c>
      <c r="J1358" s="0" t="n">
        <f aca="false">D1358</f>
        <v>33.75</v>
      </c>
      <c r="K1358" s="0" t="n">
        <f aca="false">C1358</f>
        <v>31.69</v>
      </c>
    </row>
    <row r="1359" customFormat="false" ht="12.75" hidden="false" customHeight="false" outlineLevel="0" collapsed="false">
      <c r="A1359" s="0" t="s">
        <v>1371</v>
      </c>
      <c r="B1359" s="0" t="n">
        <v>2000</v>
      </c>
      <c r="C1359" s="0" t="n">
        <v>32.78</v>
      </c>
      <c r="D1359" s="0" t="n">
        <v>35.48</v>
      </c>
      <c r="E1359" s="0" t="n">
        <v>0</v>
      </c>
      <c r="F1359" s="0" t="n">
        <v>0</v>
      </c>
      <c r="G1359" s="0" t="n">
        <v>-0.95</v>
      </c>
      <c r="H1359" s="0" t="n">
        <v>1.75</v>
      </c>
      <c r="I1359" s="0" t="n">
        <f aca="false">+G1359-H1359</f>
        <v>-2.7</v>
      </c>
      <c r="J1359" s="0" t="n">
        <f aca="false">D1359</f>
        <v>35.48</v>
      </c>
      <c r="K1359" s="0" t="n">
        <f aca="false">C1359</f>
        <v>32.78</v>
      </c>
    </row>
    <row r="1360" customFormat="false" ht="12.75" hidden="false" customHeight="false" outlineLevel="0" collapsed="false">
      <c r="A1360" s="0" t="s">
        <v>1372</v>
      </c>
      <c r="B1360" s="0" t="n">
        <v>2000</v>
      </c>
      <c r="C1360" s="0" t="n">
        <v>31.73</v>
      </c>
      <c r="D1360" s="0" t="n">
        <v>34.34</v>
      </c>
      <c r="E1360" s="0" t="n">
        <v>0</v>
      </c>
      <c r="F1360" s="0" t="n">
        <v>0</v>
      </c>
      <c r="G1360" s="0" t="n">
        <v>-0.92</v>
      </c>
      <c r="H1360" s="0" t="n">
        <v>1.69</v>
      </c>
      <c r="I1360" s="0" t="n">
        <f aca="false">+G1360-H1360</f>
        <v>-2.61</v>
      </c>
      <c r="J1360" s="0" t="n">
        <f aca="false">D1360</f>
        <v>34.34</v>
      </c>
      <c r="K1360" s="0" t="n">
        <f aca="false">C1360</f>
        <v>31.73</v>
      </c>
    </row>
    <row r="1361" customFormat="false" ht="12.75" hidden="false" customHeight="false" outlineLevel="0" collapsed="false">
      <c r="A1361" s="0" t="s">
        <v>1373</v>
      </c>
      <c r="B1361" s="0" t="n">
        <v>2000</v>
      </c>
      <c r="C1361" s="0" t="n">
        <v>32.73</v>
      </c>
      <c r="D1361" s="0" t="n">
        <v>35.43</v>
      </c>
      <c r="E1361" s="0" t="n">
        <v>0</v>
      </c>
      <c r="F1361" s="0" t="n">
        <v>0</v>
      </c>
      <c r="G1361" s="0" t="n">
        <v>-0.95</v>
      </c>
      <c r="H1361" s="0" t="n">
        <v>1.75</v>
      </c>
      <c r="I1361" s="0" t="n">
        <f aca="false">+G1361-H1361</f>
        <v>-2.7</v>
      </c>
      <c r="J1361" s="0" t="n">
        <f aca="false">D1361</f>
        <v>35.43</v>
      </c>
      <c r="K1361" s="0" t="n">
        <f aca="false">C1361</f>
        <v>32.73</v>
      </c>
    </row>
    <row r="1362" customFormat="false" ht="12.75" hidden="false" customHeight="false" outlineLevel="0" collapsed="false">
      <c r="A1362" s="0" t="s">
        <v>1374</v>
      </c>
      <c r="B1362" s="0" t="n">
        <v>2000</v>
      </c>
      <c r="C1362" s="0" t="n">
        <v>34.57</v>
      </c>
      <c r="D1362" s="0" t="n">
        <v>37.06</v>
      </c>
      <c r="E1362" s="0" t="n">
        <v>0</v>
      </c>
      <c r="F1362" s="0" t="n">
        <v>0</v>
      </c>
      <c r="G1362" s="0" t="n">
        <v>-0.67</v>
      </c>
      <c r="H1362" s="0" t="n">
        <v>1.82</v>
      </c>
      <c r="I1362" s="0" t="n">
        <f aca="false">+G1362-H1362</f>
        <v>-2.49</v>
      </c>
      <c r="J1362" s="0" t="n">
        <f aca="false">D1362</f>
        <v>37.06</v>
      </c>
      <c r="K1362" s="0" t="n">
        <f aca="false">C1362</f>
        <v>34.57</v>
      </c>
    </row>
    <row r="1363" customFormat="false" ht="12.75" hidden="false" customHeight="false" outlineLevel="0" collapsed="false">
      <c r="A1363" s="0" t="s">
        <v>1375</v>
      </c>
      <c r="B1363" s="0" t="n">
        <v>2000</v>
      </c>
      <c r="C1363" s="0" t="n">
        <v>26.05</v>
      </c>
      <c r="D1363" s="0" t="n">
        <v>36.67</v>
      </c>
      <c r="E1363" s="0" t="n">
        <v>-1.4</v>
      </c>
      <c r="F1363" s="0" t="n">
        <v>-10.24</v>
      </c>
      <c r="G1363" s="0" t="n">
        <v>-0.48</v>
      </c>
      <c r="H1363" s="0" t="n">
        <v>1.3</v>
      </c>
      <c r="I1363" s="0" t="n">
        <f aca="false">+G1363-H1363</f>
        <v>-1.78</v>
      </c>
      <c r="J1363" s="0" t="n">
        <f aca="false">D1363</f>
        <v>36.67</v>
      </c>
      <c r="K1363" s="0" t="n">
        <f aca="false">C1363</f>
        <v>26.05</v>
      </c>
    </row>
    <row r="1364" customFormat="false" ht="12.75" hidden="false" customHeight="false" outlineLevel="0" collapsed="false">
      <c r="A1364" s="0" t="s">
        <v>1376</v>
      </c>
      <c r="B1364" s="0" t="n">
        <v>2000</v>
      </c>
      <c r="C1364" s="0" t="n">
        <v>33.64</v>
      </c>
      <c r="D1364" s="0" t="n">
        <v>37.05</v>
      </c>
      <c r="E1364" s="0" t="n">
        <v>-0.16</v>
      </c>
      <c r="F1364" s="0" t="n">
        <v>-1.16</v>
      </c>
      <c r="G1364" s="0" t="n">
        <v>-0.65</v>
      </c>
      <c r="H1364" s="0" t="n">
        <v>1.76</v>
      </c>
      <c r="I1364" s="0" t="n">
        <f aca="false">+G1364-H1364</f>
        <v>-2.41</v>
      </c>
      <c r="J1364" s="0" t="n">
        <f aca="false">D1364</f>
        <v>37.05</v>
      </c>
      <c r="K1364" s="0" t="n">
        <f aca="false">C1364</f>
        <v>33.64</v>
      </c>
    </row>
    <row r="1365" customFormat="false" ht="12.75" hidden="false" customHeight="false" outlineLevel="0" collapsed="false">
      <c r="A1365" s="0" t="s">
        <v>1377</v>
      </c>
      <c r="B1365" s="0" t="n">
        <v>2000</v>
      </c>
      <c r="C1365" s="0" t="n">
        <v>26.05</v>
      </c>
      <c r="D1365" s="0" t="n">
        <v>38.11</v>
      </c>
      <c r="E1365" s="0" t="n">
        <v>-1.63</v>
      </c>
      <c r="F1365" s="0" t="n">
        <v>-11.92</v>
      </c>
      <c r="G1365" s="0" t="n">
        <v>-0.48</v>
      </c>
      <c r="H1365" s="0" t="n">
        <v>1.29</v>
      </c>
      <c r="I1365" s="0" t="n">
        <f aca="false">+G1365-H1365</f>
        <v>-1.77</v>
      </c>
      <c r="J1365" s="0" t="n">
        <f aca="false">D1365</f>
        <v>38.11</v>
      </c>
      <c r="K1365" s="0" t="n">
        <f aca="false">C1365</f>
        <v>26.05</v>
      </c>
    </row>
    <row r="1366" customFormat="false" ht="12.75" hidden="false" customHeight="false" outlineLevel="0" collapsed="false">
      <c r="A1366" s="0" t="s">
        <v>1378</v>
      </c>
      <c r="B1366" s="0" t="n">
        <v>2000</v>
      </c>
      <c r="C1366" s="0" t="n">
        <v>26.05</v>
      </c>
      <c r="D1366" s="0" t="n">
        <v>37.69</v>
      </c>
      <c r="E1366" s="0" t="n">
        <v>-1.56</v>
      </c>
      <c r="F1366" s="0" t="n">
        <v>-11.43</v>
      </c>
      <c r="G1366" s="0" t="n">
        <v>-0.48</v>
      </c>
      <c r="H1366" s="0" t="n">
        <v>1.29</v>
      </c>
      <c r="I1366" s="0" t="n">
        <f aca="false">+G1366-H1366</f>
        <v>-1.77</v>
      </c>
      <c r="J1366" s="0" t="n">
        <f aca="false">D1366</f>
        <v>37.69</v>
      </c>
      <c r="K1366" s="0" t="n">
        <f aca="false">C1366</f>
        <v>26.05</v>
      </c>
    </row>
    <row r="1367" customFormat="false" ht="12.75" hidden="false" customHeight="false" outlineLevel="0" collapsed="false">
      <c r="A1367" s="0" t="s">
        <v>1379</v>
      </c>
      <c r="B1367" s="0" t="n">
        <v>2000</v>
      </c>
      <c r="C1367" s="0" t="n">
        <v>28.14</v>
      </c>
      <c r="D1367" s="0" t="n">
        <v>38.83</v>
      </c>
      <c r="E1367" s="0" t="n">
        <v>-1.39</v>
      </c>
      <c r="F1367" s="0" t="n">
        <v>-10.15</v>
      </c>
      <c r="G1367" s="0" t="n">
        <v>-0.52</v>
      </c>
      <c r="H1367" s="0" t="n">
        <v>1.41</v>
      </c>
      <c r="I1367" s="0" t="n">
        <f aca="false">+G1367-H1367</f>
        <v>-1.93</v>
      </c>
      <c r="J1367" s="0" t="n">
        <f aca="false">D1367</f>
        <v>38.83</v>
      </c>
      <c r="K1367" s="0" t="n">
        <f aca="false">C1367</f>
        <v>28.14</v>
      </c>
    </row>
    <row r="1368" customFormat="false" ht="12.75" hidden="false" customHeight="false" outlineLevel="0" collapsed="false">
      <c r="A1368" s="0" t="s">
        <v>1380</v>
      </c>
      <c r="B1368" s="0" t="n">
        <v>2000</v>
      </c>
      <c r="C1368" s="0" t="n">
        <v>28.13</v>
      </c>
      <c r="D1368" s="0" t="n">
        <v>39.64</v>
      </c>
      <c r="E1368" s="0" t="n">
        <v>-1.51</v>
      </c>
      <c r="F1368" s="0" t="n">
        <v>-11.09</v>
      </c>
      <c r="G1368" s="0" t="n">
        <v>-0.52</v>
      </c>
      <c r="H1368" s="0" t="n">
        <v>1.41</v>
      </c>
      <c r="I1368" s="0" t="n">
        <f aca="false">+G1368-H1368</f>
        <v>-1.93</v>
      </c>
      <c r="J1368" s="0" t="n">
        <f aca="false">D1368</f>
        <v>39.64</v>
      </c>
      <c r="K1368" s="0" t="n">
        <f aca="false">C1368</f>
        <v>28.13</v>
      </c>
    </row>
    <row r="1369" customFormat="false" ht="12.75" hidden="false" customHeight="false" outlineLevel="0" collapsed="false">
      <c r="A1369" s="0" t="s">
        <v>1381</v>
      </c>
      <c r="B1369" s="0" t="n">
        <v>2000</v>
      </c>
      <c r="C1369" s="0" t="n">
        <v>28.14</v>
      </c>
      <c r="D1369" s="0" t="n">
        <v>41.49</v>
      </c>
      <c r="E1369" s="0" t="n">
        <v>-1.81</v>
      </c>
      <c r="F1369" s="0" t="n">
        <v>-13.26</v>
      </c>
      <c r="G1369" s="0" t="n">
        <v>-0.51</v>
      </c>
      <c r="H1369" s="0" t="n">
        <v>1.39</v>
      </c>
      <c r="I1369" s="0" t="n">
        <f aca="false">+G1369-H1369</f>
        <v>-1.9</v>
      </c>
      <c r="J1369" s="0" t="n">
        <f aca="false">D1369</f>
        <v>41.49</v>
      </c>
      <c r="K1369" s="0" t="n">
        <f aca="false">C1369</f>
        <v>28.14</v>
      </c>
    </row>
    <row r="1370" customFormat="false" ht="12.75" hidden="false" customHeight="false" outlineLevel="0" collapsed="false">
      <c r="A1370" s="0" t="s">
        <v>1382</v>
      </c>
      <c r="B1370" s="0" t="n">
        <v>2000</v>
      </c>
      <c r="C1370" s="0" t="n">
        <v>26.05</v>
      </c>
      <c r="D1370" s="0" t="n">
        <v>41.54</v>
      </c>
      <c r="E1370" s="0" t="n">
        <v>-2.18</v>
      </c>
      <c r="F1370" s="0" t="n">
        <v>-15.95</v>
      </c>
      <c r="G1370" s="0" t="n">
        <v>-0.46</v>
      </c>
      <c r="H1370" s="0" t="n">
        <v>1.26</v>
      </c>
      <c r="I1370" s="0" t="n">
        <f aca="false">+G1370-H1370</f>
        <v>-1.72</v>
      </c>
      <c r="J1370" s="0" t="n">
        <f aca="false">D1370</f>
        <v>41.54</v>
      </c>
      <c r="K1370" s="0" t="n">
        <f aca="false">C1370</f>
        <v>26.05</v>
      </c>
    </row>
    <row r="1371" customFormat="false" ht="12.75" hidden="false" customHeight="false" outlineLevel="0" collapsed="false">
      <c r="A1371" s="0" t="s">
        <v>1383</v>
      </c>
      <c r="B1371" s="0" t="n">
        <v>2000</v>
      </c>
      <c r="C1371" s="0" t="n">
        <v>34.52</v>
      </c>
      <c r="D1371" s="0" t="n">
        <v>37.01</v>
      </c>
      <c r="E1371" s="0" t="n">
        <v>0</v>
      </c>
      <c r="F1371" s="0" t="n">
        <v>0</v>
      </c>
      <c r="G1371" s="0" t="n">
        <v>-0.67</v>
      </c>
      <c r="H1371" s="0" t="n">
        <v>1.82</v>
      </c>
      <c r="I1371" s="0" t="n">
        <f aca="false">+G1371-H1371</f>
        <v>-2.49</v>
      </c>
      <c r="J1371" s="0" t="n">
        <f aca="false">D1371</f>
        <v>37.01</v>
      </c>
      <c r="K1371" s="0" t="n">
        <f aca="false">C1371</f>
        <v>34.52</v>
      </c>
    </row>
    <row r="1372" customFormat="false" ht="12.75" hidden="false" customHeight="false" outlineLevel="0" collapsed="false">
      <c r="A1372" s="0" t="s">
        <v>1384</v>
      </c>
      <c r="B1372" s="0" t="n">
        <v>2000</v>
      </c>
      <c r="C1372" s="0" t="n">
        <v>34</v>
      </c>
      <c r="D1372" s="0" t="n">
        <v>36.45</v>
      </c>
      <c r="E1372" s="0" t="n">
        <v>0</v>
      </c>
      <c r="F1372" s="0" t="n">
        <v>0</v>
      </c>
      <c r="G1372" s="0" t="n">
        <v>-0.66</v>
      </c>
      <c r="H1372" s="0" t="n">
        <v>1.79</v>
      </c>
      <c r="I1372" s="0" t="n">
        <f aca="false">+G1372-H1372</f>
        <v>-2.45</v>
      </c>
      <c r="J1372" s="0" t="n">
        <f aca="false">D1372</f>
        <v>36.45</v>
      </c>
      <c r="K1372" s="0" t="n">
        <f aca="false">C1372</f>
        <v>34</v>
      </c>
    </row>
    <row r="1373" customFormat="false" ht="12.75" hidden="false" customHeight="false" outlineLevel="0" collapsed="false">
      <c r="A1373" s="0" t="s">
        <v>1385</v>
      </c>
      <c r="B1373" s="0" t="n">
        <v>2000</v>
      </c>
      <c r="C1373" s="0" t="n">
        <v>33.89</v>
      </c>
      <c r="D1373" s="0" t="n">
        <v>36.34</v>
      </c>
      <c r="E1373" s="0" t="n">
        <v>0</v>
      </c>
      <c r="F1373" s="0" t="n">
        <v>0</v>
      </c>
      <c r="G1373" s="0" t="n">
        <v>-0.66</v>
      </c>
      <c r="H1373" s="0" t="n">
        <v>1.79</v>
      </c>
      <c r="I1373" s="0" t="n">
        <f aca="false">+G1373-H1373</f>
        <v>-2.45</v>
      </c>
      <c r="J1373" s="0" t="n">
        <f aca="false">D1373</f>
        <v>36.34</v>
      </c>
      <c r="K1373" s="0" t="n">
        <f aca="false">C1373</f>
        <v>33.89</v>
      </c>
    </row>
    <row r="1374" customFormat="false" ht="12.75" hidden="false" customHeight="false" outlineLevel="0" collapsed="false">
      <c r="A1374" s="0" t="s">
        <v>1386</v>
      </c>
      <c r="B1374" s="0" t="n">
        <v>2000</v>
      </c>
      <c r="C1374" s="0" t="n">
        <v>33.79</v>
      </c>
      <c r="D1374" s="0" t="n">
        <v>36.23</v>
      </c>
      <c r="E1374" s="0" t="n">
        <v>0</v>
      </c>
      <c r="F1374" s="0" t="n">
        <v>0</v>
      </c>
      <c r="G1374" s="0" t="n">
        <v>-0.66</v>
      </c>
      <c r="H1374" s="0" t="n">
        <v>1.78</v>
      </c>
      <c r="I1374" s="0" t="n">
        <f aca="false">+G1374-H1374</f>
        <v>-2.44</v>
      </c>
      <c r="J1374" s="0" t="n">
        <f aca="false">D1374</f>
        <v>36.23</v>
      </c>
      <c r="K1374" s="0" t="n">
        <f aca="false">C1374</f>
        <v>33.79</v>
      </c>
    </row>
    <row r="1375" customFormat="false" ht="12.75" hidden="false" customHeight="false" outlineLevel="0" collapsed="false">
      <c r="A1375" s="0" t="s">
        <v>1387</v>
      </c>
      <c r="B1375" s="0" t="n">
        <v>2000</v>
      </c>
      <c r="C1375" s="0" t="n">
        <v>34.73</v>
      </c>
      <c r="D1375" s="0" t="n">
        <v>37.23</v>
      </c>
      <c r="E1375" s="0" t="n">
        <v>0</v>
      </c>
      <c r="F1375" s="0" t="n">
        <v>0</v>
      </c>
      <c r="G1375" s="0" t="n">
        <v>-0.67</v>
      </c>
      <c r="H1375" s="0" t="n">
        <v>1.83</v>
      </c>
      <c r="I1375" s="0" t="n">
        <f aca="false">+G1375-H1375</f>
        <v>-2.5</v>
      </c>
      <c r="J1375" s="0" t="n">
        <f aca="false">D1375</f>
        <v>37.23</v>
      </c>
      <c r="K1375" s="0" t="n">
        <f aca="false">C1375</f>
        <v>34.73</v>
      </c>
    </row>
    <row r="1376" customFormat="false" ht="12.75" hidden="false" customHeight="false" outlineLevel="0" collapsed="false">
      <c r="A1376" s="0" t="s">
        <v>1388</v>
      </c>
      <c r="B1376" s="0" t="n">
        <v>2000</v>
      </c>
      <c r="C1376" s="0" t="n">
        <v>33.6</v>
      </c>
      <c r="D1376" s="0" t="n">
        <v>36.02</v>
      </c>
      <c r="E1376" s="0" t="n">
        <v>0</v>
      </c>
      <c r="F1376" s="0" t="n">
        <v>0</v>
      </c>
      <c r="G1376" s="0" t="n">
        <v>-0.65</v>
      </c>
      <c r="H1376" s="0" t="n">
        <v>1.77</v>
      </c>
      <c r="I1376" s="0" t="n">
        <f aca="false">+G1376-H1376</f>
        <v>-2.42</v>
      </c>
      <c r="J1376" s="0" t="n">
        <f aca="false">D1376</f>
        <v>36.02</v>
      </c>
      <c r="K1376" s="0" t="n">
        <f aca="false">C1376</f>
        <v>33.6</v>
      </c>
    </row>
    <row r="1377" customFormat="false" ht="12.75" hidden="false" customHeight="false" outlineLevel="0" collapsed="false">
      <c r="A1377" s="0" t="s">
        <v>1389</v>
      </c>
      <c r="B1377" s="0" t="n">
        <v>2000</v>
      </c>
      <c r="C1377" s="0" t="n">
        <v>33.84</v>
      </c>
      <c r="D1377" s="0" t="n">
        <v>36.29</v>
      </c>
      <c r="E1377" s="0" t="n">
        <v>0</v>
      </c>
      <c r="F1377" s="0" t="n">
        <v>0</v>
      </c>
      <c r="G1377" s="0" t="n">
        <v>-0.66</v>
      </c>
      <c r="H1377" s="0" t="n">
        <v>1.79</v>
      </c>
      <c r="I1377" s="0" t="n">
        <f aca="false">+G1377-H1377</f>
        <v>-2.45</v>
      </c>
      <c r="J1377" s="0" t="n">
        <f aca="false">D1377</f>
        <v>36.29</v>
      </c>
      <c r="K1377" s="0" t="n">
        <f aca="false">C1377</f>
        <v>33.84</v>
      </c>
    </row>
    <row r="1378" customFormat="false" ht="12.75" hidden="false" customHeight="false" outlineLevel="0" collapsed="false">
      <c r="A1378" s="0" t="s">
        <v>1390</v>
      </c>
      <c r="B1378" s="0" t="n">
        <v>2000</v>
      </c>
      <c r="C1378" s="0" t="n">
        <v>36.51</v>
      </c>
      <c r="D1378" s="0" t="n">
        <v>39.06</v>
      </c>
      <c r="E1378" s="0" t="n">
        <v>0</v>
      </c>
      <c r="F1378" s="0" t="n">
        <v>0</v>
      </c>
      <c r="G1378" s="0" t="n">
        <v>-0.59</v>
      </c>
      <c r="H1378" s="0" t="n">
        <v>1.96</v>
      </c>
      <c r="I1378" s="0" t="n">
        <f aca="false">+G1378-H1378</f>
        <v>-2.55</v>
      </c>
      <c r="J1378" s="0" t="n">
        <f aca="false">D1378</f>
        <v>39.06</v>
      </c>
      <c r="K1378" s="0" t="n">
        <f aca="false">C1378</f>
        <v>36.51</v>
      </c>
    </row>
    <row r="1379" customFormat="false" ht="12.75" hidden="false" customHeight="false" outlineLevel="0" collapsed="false">
      <c r="A1379" s="0" t="s">
        <v>1391</v>
      </c>
      <c r="B1379" s="0" t="n">
        <v>2000</v>
      </c>
      <c r="C1379" s="0" t="n">
        <v>34.67</v>
      </c>
      <c r="D1379" s="0" t="n">
        <v>37.09</v>
      </c>
      <c r="E1379" s="0" t="n">
        <v>0</v>
      </c>
      <c r="F1379" s="0" t="n">
        <v>0</v>
      </c>
      <c r="G1379" s="0" t="n">
        <v>-0.56</v>
      </c>
      <c r="H1379" s="0" t="n">
        <v>1.86</v>
      </c>
      <c r="I1379" s="0" t="n">
        <f aca="false">+G1379-H1379</f>
        <v>-2.42</v>
      </c>
      <c r="J1379" s="0" t="n">
        <f aca="false">D1379</f>
        <v>37.09</v>
      </c>
      <c r="K1379" s="0" t="n">
        <f aca="false">C1379</f>
        <v>34.67</v>
      </c>
    </row>
    <row r="1380" customFormat="false" ht="12.75" hidden="false" customHeight="false" outlineLevel="0" collapsed="false">
      <c r="A1380" s="0" t="s">
        <v>1392</v>
      </c>
      <c r="B1380" s="0" t="n">
        <v>2000</v>
      </c>
      <c r="C1380" s="0" t="n">
        <v>36.51</v>
      </c>
      <c r="D1380" s="0" t="n">
        <v>39.06</v>
      </c>
      <c r="E1380" s="0" t="n">
        <v>0</v>
      </c>
      <c r="F1380" s="0" t="n">
        <v>0</v>
      </c>
      <c r="G1380" s="0" t="n">
        <v>-0.59</v>
      </c>
      <c r="H1380" s="0" t="n">
        <v>1.96</v>
      </c>
      <c r="I1380" s="0" t="n">
        <f aca="false">+G1380-H1380</f>
        <v>-2.55</v>
      </c>
      <c r="J1380" s="0" t="n">
        <f aca="false">D1380</f>
        <v>39.06</v>
      </c>
      <c r="K1380" s="0" t="n">
        <f aca="false">C1380</f>
        <v>36.51</v>
      </c>
    </row>
    <row r="1381" customFormat="false" ht="12.75" hidden="false" customHeight="false" outlineLevel="0" collapsed="false">
      <c r="A1381" s="0" t="s">
        <v>1393</v>
      </c>
      <c r="B1381" s="0" t="n">
        <v>2000</v>
      </c>
      <c r="C1381" s="0" t="n">
        <v>37.45</v>
      </c>
      <c r="D1381" s="0" t="n">
        <v>40.06</v>
      </c>
      <c r="E1381" s="0" t="n">
        <v>0</v>
      </c>
      <c r="F1381" s="0" t="n">
        <v>0</v>
      </c>
      <c r="G1381" s="0" t="n">
        <v>-0.6</v>
      </c>
      <c r="H1381" s="0" t="n">
        <v>2.01</v>
      </c>
      <c r="I1381" s="0" t="n">
        <f aca="false">+G1381-H1381</f>
        <v>-2.61</v>
      </c>
      <c r="J1381" s="0" t="n">
        <f aca="false">D1381</f>
        <v>40.06</v>
      </c>
      <c r="K1381" s="0" t="n">
        <f aca="false">C1381</f>
        <v>37.45</v>
      </c>
    </row>
    <row r="1382" customFormat="false" ht="12.75" hidden="false" customHeight="false" outlineLevel="0" collapsed="false">
      <c r="A1382" s="0" t="s">
        <v>1394</v>
      </c>
      <c r="B1382" s="0" t="n">
        <v>2000</v>
      </c>
      <c r="C1382" s="0" t="n">
        <v>37.45</v>
      </c>
      <c r="D1382" s="0" t="n">
        <v>40.06</v>
      </c>
      <c r="E1382" s="0" t="n">
        <v>0</v>
      </c>
      <c r="F1382" s="0" t="n">
        <v>0</v>
      </c>
      <c r="G1382" s="0" t="n">
        <v>-0.6</v>
      </c>
      <c r="H1382" s="0" t="n">
        <v>2.01</v>
      </c>
      <c r="I1382" s="0" t="n">
        <f aca="false">+G1382-H1382</f>
        <v>-2.61</v>
      </c>
      <c r="J1382" s="0" t="n">
        <f aca="false">D1382</f>
        <v>40.06</v>
      </c>
      <c r="K1382" s="0" t="n">
        <f aca="false">C1382</f>
        <v>37.45</v>
      </c>
    </row>
    <row r="1383" customFormat="false" ht="12.75" hidden="false" customHeight="false" outlineLevel="0" collapsed="false">
      <c r="A1383" s="0" t="s">
        <v>1395</v>
      </c>
      <c r="B1383" s="0" t="n">
        <v>2000</v>
      </c>
      <c r="C1383" s="0" t="n">
        <v>37.45</v>
      </c>
      <c r="D1383" s="0" t="n">
        <v>40.06</v>
      </c>
      <c r="E1383" s="0" t="n">
        <v>0</v>
      </c>
      <c r="F1383" s="0" t="n">
        <v>0</v>
      </c>
      <c r="G1383" s="0" t="n">
        <v>-0.6</v>
      </c>
      <c r="H1383" s="0" t="n">
        <v>2.01</v>
      </c>
      <c r="I1383" s="0" t="n">
        <f aca="false">+G1383-H1383</f>
        <v>-2.61</v>
      </c>
      <c r="J1383" s="0" t="n">
        <f aca="false">D1383</f>
        <v>40.06</v>
      </c>
      <c r="K1383" s="0" t="n">
        <f aca="false">C1383</f>
        <v>37.45</v>
      </c>
    </row>
    <row r="1384" customFormat="false" ht="12.75" hidden="false" customHeight="false" outlineLevel="0" collapsed="false">
      <c r="A1384" s="0" t="s">
        <v>1396</v>
      </c>
      <c r="B1384" s="0" t="n">
        <v>2000</v>
      </c>
      <c r="C1384" s="0" t="n">
        <v>37.45</v>
      </c>
      <c r="D1384" s="0" t="n">
        <v>40.06</v>
      </c>
      <c r="E1384" s="0" t="n">
        <v>0</v>
      </c>
      <c r="F1384" s="0" t="n">
        <v>0</v>
      </c>
      <c r="G1384" s="0" t="n">
        <v>-0.6</v>
      </c>
      <c r="H1384" s="0" t="n">
        <v>2.01</v>
      </c>
      <c r="I1384" s="0" t="n">
        <f aca="false">+G1384-H1384</f>
        <v>-2.61</v>
      </c>
      <c r="J1384" s="0" t="n">
        <f aca="false">D1384</f>
        <v>40.06</v>
      </c>
      <c r="K1384" s="0" t="n">
        <f aca="false">C1384</f>
        <v>37.45</v>
      </c>
    </row>
    <row r="1385" customFormat="false" ht="12.75" hidden="false" customHeight="false" outlineLevel="0" collapsed="false">
      <c r="A1385" s="0" t="s">
        <v>1397</v>
      </c>
      <c r="B1385" s="0" t="n">
        <v>2000</v>
      </c>
      <c r="C1385" s="0" t="n">
        <v>47.79</v>
      </c>
      <c r="D1385" s="0" t="n">
        <v>51.13</v>
      </c>
      <c r="E1385" s="0" t="n">
        <v>0</v>
      </c>
      <c r="F1385" s="0" t="n">
        <v>0</v>
      </c>
      <c r="G1385" s="0" t="n">
        <v>-0.77</v>
      </c>
      <c r="H1385" s="0" t="n">
        <v>2.57</v>
      </c>
      <c r="I1385" s="0" t="n">
        <f aca="false">+G1385-H1385</f>
        <v>-3.34</v>
      </c>
      <c r="J1385" s="0" t="n">
        <f aca="false">D1385</f>
        <v>51.13</v>
      </c>
      <c r="K1385" s="0" t="n">
        <f aca="false">C1385</f>
        <v>47.79</v>
      </c>
    </row>
    <row r="1386" customFormat="false" ht="12.75" hidden="false" customHeight="false" outlineLevel="0" collapsed="false">
      <c r="A1386" s="0" t="s">
        <v>1398</v>
      </c>
      <c r="B1386" s="0" t="n">
        <v>2000</v>
      </c>
      <c r="C1386" s="0" t="n">
        <v>37.45</v>
      </c>
      <c r="D1386" s="0" t="n">
        <v>40.06</v>
      </c>
      <c r="E1386" s="0" t="n">
        <v>0</v>
      </c>
      <c r="F1386" s="0" t="n">
        <v>0</v>
      </c>
      <c r="G1386" s="0" t="n">
        <v>-0.6</v>
      </c>
      <c r="H1386" s="0" t="n">
        <v>2.01</v>
      </c>
      <c r="I1386" s="0" t="n">
        <f aca="false">+G1386-H1386</f>
        <v>-2.61</v>
      </c>
      <c r="J1386" s="0" t="n">
        <f aca="false">D1386</f>
        <v>40.06</v>
      </c>
      <c r="K1386" s="0" t="n">
        <f aca="false">C1386</f>
        <v>37.45</v>
      </c>
    </row>
    <row r="1387" customFormat="false" ht="12.75" hidden="false" customHeight="false" outlineLevel="0" collapsed="false">
      <c r="A1387" s="0" t="s">
        <v>1399</v>
      </c>
      <c r="B1387" s="0" t="n">
        <v>2000</v>
      </c>
      <c r="C1387" s="0" t="n">
        <v>37.45</v>
      </c>
      <c r="D1387" s="0" t="n">
        <v>40.06</v>
      </c>
      <c r="E1387" s="0" t="n">
        <v>0</v>
      </c>
      <c r="F1387" s="0" t="n">
        <v>0</v>
      </c>
      <c r="G1387" s="0" t="n">
        <v>-0.6</v>
      </c>
      <c r="H1387" s="0" t="n">
        <v>2.01</v>
      </c>
      <c r="I1387" s="0" t="n">
        <f aca="false">+G1387-H1387</f>
        <v>-2.61</v>
      </c>
      <c r="J1387" s="0" t="n">
        <f aca="false">D1387</f>
        <v>40.06</v>
      </c>
      <c r="K1387" s="0" t="n">
        <f aca="false">C1387</f>
        <v>37.45</v>
      </c>
    </row>
    <row r="1388" customFormat="false" ht="12.75" hidden="false" customHeight="false" outlineLevel="0" collapsed="false">
      <c r="A1388" s="0" t="s">
        <v>1400</v>
      </c>
      <c r="B1388" s="0" t="n">
        <v>2000</v>
      </c>
      <c r="C1388" s="0" t="n">
        <v>36.51</v>
      </c>
      <c r="D1388" s="0" t="n">
        <v>39.06</v>
      </c>
      <c r="E1388" s="0" t="n">
        <v>0</v>
      </c>
      <c r="F1388" s="0" t="n">
        <v>0</v>
      </c>
      <c r="G1388" s="0" t="n">
        <v>-0.59</v>
      </c>
      <c r="H1388" s="0" t="n">
        <v>1.96</v>
      </c>
      <c r="I1388" s="0" t="n">
        <f aca="false">+G1388-H1388</f>
        <v>-2.55</v>
      </c>
      <c r="J1388" s="0" t="n">
        <f aca="false">D1388</f>
        <v>39.06</v>
      </c>
      <c r="K1388" s="0" t="n">
        <f aca="false">C1388</f>
        <v>36.51</v>
      </c>
    </row>
    <row r="1389" customFormat="false" ht="12.75" hidden="false" customHeight="false" outlineLevel="0" collapsed="false">
      <c r="A1389" s="0" t="s">
        <v>1401</v>
      </c>
      <c r="B1389" s="0" t="n">
        <v>2000</v>
      </c>
      <c r="C1389" s="0" t="n">
        <v>35.25</v>
      </c>
      <c r="D1389" s="0" t="n">
        <v>37.71</v>
      </c>
      <c r="E1389" s="0" t="n">
        <v>0</v>
      </c>
      <c r="F1389" s="0" t="n">
        <v>0</v>
      </c>
      <c r="G1389" s="0" t="n">
        <v>-0.57</v>
      </c>
      <c r="H1389" s="0" t="n">
        <v>1.89</v>
      </c>
      <c r="I1389" s="0" t="n">
        <f aca="false">+G1389-H1389</f>
        <v>-2.46</v>
      </c>
      <c r="J1389" s="0" t="n">
        <f aca="false">D1389</f>
        <v>37.71</v>
      </c>
      <c r="K1389" s="0" t="n">
        <f aca="false">C1389</f>
        <v>35.25</v>
      </c>
    </row>
    <row r="1390" customFormat="false" ht="12.75" hidden="false" customHeight="false" outlineLevel="0" collapsed="false">
      <c r="A1390" s="0" t="s">
        <v>1402</v>
      </c>
      <c r="B1390" s="0" t="n">
        <v>2000</v>
      </c>
      <c r="C1390" s="0" t="n">
        <v>35.12</v>
      </c>
      <c r="D1390" s="0" t="n">
        <v>37.57</v>
      </c>
      <c r="E1390" s="0" t="n">
        <v>0</v>
      </c>
      <c r="F1390" s="0" t="n">
        <v>0</v>
      </c>
      <c r="G1390" s="0" t="n">
        <v>-0.57</v>
      </c>
      <c r="H1390" s="0" t="n">
        <v>1.88</v>
      </c>
      <c r="I1390" s="0" t="n">
        <f aca="false">+G1390-H1390</f>
        <v>-2.45</v>
      </c>
      <c r="J1390" s="0" t="n">
        <f aca="false">D1390</f>
        <v>37.57</v>
      </c>
      <c r="K1390" s="0" t="n">
        <f aca="false">C1390</f>
        <v>35.12</v>
      </c>
    </row>
    <row r="1391" customFormat="false" ht="12.75" hidden="false" customHeight="false" outlineLevel="0" collapsed="false">
      <c r="A1391" s="0" t="s">
        <v>1403</v>
      </c>
      <c r="B1391" s="0" t="n">
        <v>2000</v>
      </c>
      <c r="C1391" s="0" t="n">
        <v>35.25</v>
      </c>
      <c r="D1391" s="0" t="n">
        <v>37.71</v>
      </c>
      <c r="E1391" s="0" t="n">
        <v>0</v>
      </c>
      <c r="F1391" s="0" t="n">
        <v>0</v>
      </c>
      <c r="G1391" s="0" t="n">
        <v>-0.57</v>
      </c>
      <c r="H1391" s="0" t="n">
        <v>1.89</v>
      </c>
      <c r="I1391" s="0" t="n">
        <f aca="false">+G1391-H1391</f>
        <v>-2.46</v>
      </c>
      <c r="J1391" s="0" t="n">
        <f aca="false">D1391</f>
        <v>37.71</v>
      </c>
      <c r="K1391" s="0" t="n">
        <f aca="false">C1391</f>
        <v>35.25</v>
      </c>
    </row>
    <row r="1392" customFormat="false" ht="12.75" hidden="false" customHeight="false" outlineLevel="0" collapsed="false">
      <c r="A1392" s="0" t="s">
        <v>1404</v>
      </c>
      <c r="B1392" s="0" t="n">
        <v>2000</v>
      </c>
      <c r="C1392" s="0" t="n">
        <v>35.12</v>
      </c>
      <c r="D1392" s="0" t="n">
        <v>37.57</v>
      </c>
      <c r="E1392" s="0" t="n">
        <v>0</v>
      </c>
      <c r="F1392" s="0" t="n">
        <v>0</v>
      </c>
      <c r="G1392" s="0" t="n">
        <v>-0.57</v>
      </c>
      <c r="H1392" s="0" t="n">
        <v>1.88</v>
      </c>
      <c r="I1392" s="0" t="n">
        <f aca="false">+G1392-H1392</f>
        <v>-2.45</v>
      </c>
      <c r="J1392" s="0" t="n">
        <f aca="false">D1392</f>
        <v>37.57</v>
      </c>
      <c r="K1392" s="0" t="n">
        <f aca="false">C1392</f>
        <v>35.12</v>
      </c>
    </row>
    <row r="1393" customFormat="false" ht="12.75" hidden="false" customHeight="false" outlineLevel="0" collapsed="false">
      <c r="A1393" s="0" t="s">
        <v>1405</v>
      </c>
      <c r="B1393" s="0" t="n">
        <v>2000</v>
      </c>
      <c r="C1393" s="0" t="n">
        <v>35.06</v>
      </c>
      <c r="D1393" s="0" t="n">
        <v>37.51</v>
      </c>
      <c r="E1393" s="0" t="n">
        <v>0</v>
      </c>
      <c r="F1393" s="0" t="n">
        <v>0</v>
      </c>
      <c r="G1393" s="0" t="n">
        <v>-0.57</v>
      </c>
      <c r="H1393" s="0" t="n">
        <v>1.88</v>
      </c>
      <c r="I1393" s="0" t="n">
        <f aca="false">+G1393-H1393</f>
        <v>-2.45</v>
      </c>
      <c r="J1393" s="0" t="n">
        <f aca="false">D1393</f>
        <v>37.51</v>
      </c>
      <c r="K1393" s="0" t="n">
        <f aca="false">C1393</f>
        <v>35.06</v>
      </c>
    </row>
    <row r="1394" customFormat="false" ht="12.75" hidden="false" customHeight="false" outlineLevel="0" collapsed="false">
      <c r="A1394" s="0" t="s">
        <v>1406</v>
      </c>
      <c r="B1394" s="0" t="n">
        <v>2000</v>
      </c>
      <c r="C1394" s="0" t="n">
        <v>38.67</v>
      </c>
      <c r="D1394" s="0" t="n">
        <v>41.62</v>
      </c>
      <c r="E1394" s="0" t="n">
        <v>0</v>
      </c>
      <c r="F1394" s="0" t="n">
        <v>0</v>
      </c>
      <c r="G1394" s="0" t="n">
        <v>-0.88</v>
      </c>
      <c r="H1394" s="0" t="n">
        <v>2.07</v>
      </c>
      <c r="I1394" s="0" t="n">
        <f aca="false">+G1394-H1394</f>
        <v>-2.95</v>
      </c>
      <c r="J1394" s="0" t="n">
        <f aca="false">D1394</f>
        <v>41.62</v>
      </c>
      <c r="K1394" s="0" t="n">
        <f aca="false">C1394</f>
        <v>38.67</v>
      </c>
    </row>
    <row r="1395" customFormat="false" ht="12.75" hidden="false" customHeight="false" outlineLevel="0" collapsed="false">
      <c r="A1395" s="0" t="s">
        <v>1407</v>
      </c>
      <c r="B1395" s="0" t="n">
        <v>2000</v>
      </c>
      <c r="C1395" s="0" t="n">
        <v>35.84</v>
      </c>
      <c r="D1395" s="0" t="n">
        <v>38.57</v>
      </c>
      <c r="E1395" s="0" t="n">
        <v>0</v>
      </c>
      <c r="F1395" s="0" t="n">
        <v>0</v>
      </c>
      <c r="G1395" s="0" t="n">
        <v>-0.81</v>
      </c>
      <c r="H1395" s="0" t="n">
        <v>1.92</v>
      </c>
      <c r="I1395" s="0" t="n">
        <f aca="false">+G1395-H1395</f>
        <v>-2.73</v>
      </c>
      <c r="J1395" s="0" t="n">
        <f aca="false">D1395</f>
        <v>38.57</v>
      </c>
      <c r="K1395" s="0" t="n">
        <f aca="false">C1395</f>
        <v>35.84</v>
      </c>
    </row>
    <row r="1396" customFormat="false" ht="12.75" hidden="false" customHeight="false" outlineLevel="0" collapsed="false">
      <c r="A1396" s="0" t="s">
        <v>1408</v>
      </c>
      <c r="B1396" s="0" t="n">
        <v>2000</v>
      </c>
      <c r="C1396" s="0" t="n">
        <v>35.29</v>
      </c>
      <c r="D1396" s="0" t="n">
        <v>39.28</v>
      </c>
      <c r="E1396" s="0" t="n">
        <v>-0.15</v>
      </c>
      <c r="F1396" s="0" t="n">
        <v>-1.46</v>
      </c>
      <c r="G1396" s="0" t="n">
        <v>-0.8</v>
      </c>
      <c r="H1396" s="0" t="n">
        <v>1.88</v>
      </c>
      <c r="I1396" s="0" t="n">
        <f aca="false">+G1396-H1396</f>
        <v>-2.68</v>
      </c>
      <c r="J1396" s="0" t="n">
        <f aca="false">D1396</f>
        <v>39.28</v>
      </c>
      <c r="K1396" s="0" t="n">
        <f aca="false">C1396</f>
        <v>35.29</v>
      </c>
    </row>
    <row r="1397" customFormat="false" ht="12.75" hidden="false" customHeight="false" outlineLevel="0" collapsed="false">
      <c r="A1397" s="0" t="s">
        <v>1409</v>
      </c>
      <c r="B1397" s="0" t="n">
        <v>2000</v>
      </c>
      <c r="C1397" s="0" t="n">
        <v>37</v>
      </c>
      <c r="D1397" s="0" t="n">
        <v>41.22</v>
      </c>
      <c r="E1397" s="0" t="n">
        <v>-0.17</v>
      </c>
      <c r="F1397" s="0" t="n">
        <v>-1.59</v>
      </c>
      <c r="G1397" s="0" t="n">
        <v>-0.83</v>
      </c>
      <c r="H1397" s="0" t="n">
        <v>1.97</v>
      </c>
      <c r="I1397" s="0" t="n">
        <f aca="false">+G1397-H1397</f>
        <v>-2.8</v>
      </c>
      <c r="J1397" s="0" t="n">
        <f aca="false">D1397</f>
        <v>41.22</v>
      </c>
      <c r="K1397" s="0" t="n">
        <f aca="false">C1397</f>
        <v>37</v>
      </c>
    </row>
    <row r="1398" customFormat="false" ht="12.75" hidden="false" customHeight="false" outlineLevel="0" collapsed="false">
      <c r="A1398" s="0" t="s">
        <v>1410</v>
      </c>
      <c r="B1398" s="0" t="n">
        <v>2000</v>
      </c>
      <c r="C1398" s="0" t="n">
        <v>35.34</v>
      </c>
      <c r="D1398" s="0" t="n">
        <v>40.83</v>
      </c>
      <c r="E1398" s="0" t="n">
        <v>-0.33</v>
      </c>
      <c r="F1398" s="0" t="n">
        <v>-3.16</v>
      </c>
      <c r="G1398" s="0" t="n">
        <v>-0.79</v>
      </c>
      <c r="H1398" s="0" t="n">
        <v>1.87</v>
      </c>
      <c r="I1398" s="0" t="n">
        <f aca="false">+G1398-H1398</f>
        <v>-2.66</v>
      </c>
      <c r="J1398" s="0" t="n">
        <f aca="false">D1398</f>
        <v>40.83</v>
      </c>
      <c r="K1398" s="0" t="n">
        <f aca="false">C1398</f>
        <v>35.34</v>
      </c>
    </row>
    <row r="1399" customFormat="false" ht="12.75" hidden="false" customHeight="false" outlineLevel="0" collapsed="false">
      <c r="A1399" s="0" t="s">
        <v>1411</v>
      </c>
      <c r="B1399" s="0" t="n">
        <v>2000</v>
      </c>
      <c r="C1399" s="0" t="n">
        <v>36.48</v>
      </c>
      <c r="D1399" s="0" t="n">
        <v>51</v>
      </c>
      <c r="E1399" s="0" t="n">
        <v>-1.4</v>
      </c>
      <c r="F1399" s="0" t="n">
        <v>-13.24</v>
      </c>
      <c r="G1399" s="0" t="n">
        <v>-0.8</v>
      </c>
      <c r="H1399" s="0" t="n">
        <v>1.88</v>
      </c>
      <c r="I1399" s="0" t="n">
        <f aca="false">+G1399-H1399</f>
        <v>-2.68</v>
      </c>
      <c r="J1399" s="0" t="n">
        <f aca="false">D1399</f>
        <v>51</v>
      </c>
      <c r="K1399" s="0" t="n">
        <f aca="false">C1399</f>
        <v>36.48</v>
      </c>
    </row>
    <row r="1400" customFormat="false" ht="12.75" hidden="false" customHeight="false" outlineLevel="0" collapsed="false">
      <c r="A1400" s="0" t="s">
        <v>1412</v>
      </c>
      <c r="B1400" s="0" t="n">
        <v>2000</v>
      </c>
      <c r="C1400" s="0" t="n">
        <v>36.48</v>
      </c>
      <c r="D1400" s="0" t="n">
        <v>51</v>
      </c>
      <c r="E1400" s="0" t="n">
        <v>-1.4</v>
      </c>
      <c r="F1400" s="0" t="n">
        <v>-13.24</v>
      </c>
      <c r="G1400" s="0" t="n">
        <v>-0.8</v>
      </c>
      <c r="H1400" s="0" t="n">
        <v>1.88</v>
      </c>
      <c r="I1400" s="0" t="n">
        <f aca="false">+G1400-H1400</f>
        <v>-2.68</v>
      </c>
      <c r="J1400" s="0" t="n">
        <f aca="false">D1400</f>
        <v>51</v>
      </c>
      <c r="K1400" s="0" t="n">
        <f aca="false">C1400</f>
        <v>36.48</v>
      </c>
    </row>
    <row r="1401" customFormat="false" ht="12.75" hidden="false" customHeight="false" outlineLevel="0" collapsed="false">
      <c r="A1401" s="0" t="s">
        <v>1413</v>
      </c>
      <c r="B1401" s="0" t="n">
        <v>2000</v>
      </c>
      <c r="C1401" s="0" t="n">
        <v>36.56</v>
      </c>
      <c r="D1401" s="0" t="n">
        <v>61.68</v>
      </c>
      <c r="E1401" s="0" t="n">
        <v>-2.65</v>
      </c>
      <c r="F1401" s="0" t="n">
        <v>-25.18</v>
      </c>
      <c r="G1401" s="0" t="n">
        <v>-0.77</v>
      </c>
      <c r="H1401" s="0" t="n">
        <v>1.82</v>
      </c>
      <c r="I1401" s="0" t="n">
        <f aca="false">+G1401-H1401</f>
        <v>-2.59</v>
      </c>
      <c r="J1401" s="0" t="n">
        <f aca="false">D1401</f>
        <v>61.68</v>
      </c>
      <c r="K1401" s="0" t="n">
        <f aca="false">C1401</f>
        <v>36.56</v>
      </c>
    </row>
    <row r="1402" customFormat="false" ht="12.75" hidden="false" customHeight="false" outlineLevel="0" collapsed="false">
      <c r="A1402" s="0" t="s">
        <v>1414</v>
      </c>
      <c r="B1402" s="0" t="n">
        <v>2000</v>
      </c>
      <c r="C1402" s="0" t="n">
        <v>33.65</v>
      </c>
      <c r="D1402" s="0" t="n">
        <v>51.1</v>
      </c>
      <c r="E1402" s="0" t="n">
        <v>-1.77</v>
      </c>
      <c r="F1402" s="0" t="n">
        <v>-16.79</v>
      </c>
      <c r="G1402" s="0" t="n">
        <v>-0.72</v>
      </c>
      <c r="H1402" s="0" t="n">
        <v>1.71</v>
      </c>
      <c r="I1402" s="0" t="n">
        <f aca="false">+G1402-H1402</f>
        <v>-2.43</v>
      </c>
      <c r="J1402" s="0" t="n">
        <f aca="false">D1402</f>
        <v>51.1</v>
      </c>
      <c r="K1402" s="0" t="n">
        <f aca="false">C1402</f>
        <v>33.65</v>
      </c>
    </row>
    <row r="1403" customFormat="false" ht="12.75" hidden="false" customHeight="false" outlineLevel="0" collapsed="false">
      <c r="A1403" s="0" t="s">
        <v>1415</v>
      </c>
      <c r="B1403" s="0" t="n">
        <v>2000</v>
      </c>
      <c r="C1403" s="0" t="n">
        <v>28.82</v>
      </c>
      <c r="D1403" s="0" t="n">
        <v>53.51</v>
      </c>
      <c r="E1403" s="0" t="n">
        <v>-2.98</v>
      </c>
      <c r="F1403" s="0" t="n">
        <v>-25.7</v>
      </c>
      <c r="G1403" s="0" t="n">
        <v>-0.59</v>
      </c>
      <c r="H1403" s="0" t="n">
        <v>1.38</v>
      </c>
      <c r="I1403" s="0" t="n">
        <f aca="false">+G1403-H1403</f>
        <v>-1.97</v>
      </c>
      <c r="J1403" s="0" t="n">
        <f aca="false">D1403</f>
        <v>53.51</v>
      </c>
      <c r="K1403" s="0" t="n">
        <f aca="false">C1403</f>
        <v>28.82</v>
      </c>
    </row>
    <row r="1404" customFormat="false" ht="12.75" hidden="false" customHeight="false" outlineLevel="0" collapsed="false">
      <c r="A1404" s="0" t="s">
        <v>1416</v>
      </c>
      <c r="B1404" s="0" t="n">
        <v>2000</v>
      </c>
      <c r="C1404" s="0" t="n">
        <v>28.78</v>
      </c>
      <c r="D1404" s="0" t="n">
        <v>51.34</v>
      </c>
      <c r="E1404" s="0" t="n">
        <v>-2.7</v>
      </c>
      <c r="F1404" s="0" t="n">
        <v>-23.27</v>
      </c>
      <c r="G1404" s="0" t="n">
        <v>-0.59</v>
      </c>
      <c r="H1404" s="0" t="n">
        <v>1.4</v>
      </c>
      <c r="I1404" s="0" t="n">
        <f aca="false">+G1404-H1404</f>
        <v>-1.99</v>
      </c>
      <c r="J1404" s="0" t="n">
        <f aca="false">D1404</f>
        <v>51.34</v>
      </c>
      <c r="K1404" s="0" t="n">
        <f aca="false">C1404</f>
        <v>28.78</v>
      </c>
    </row>
    <row r="1405" customFormat="false" ht="12.75" hidden="false" customHeight="false" outlineLevel="0" collapsed="false">
      <c r="A1405" s="0" t="s">
        <v>1417</v>
      </c>
      <c r="B1405" s="0" t="n">
        <v>2000</v>
      </c>
      <c r="C1405" s="0" t="n">
        <v>28.78</v>
      </c>
      <c r="D1405" s="0" t="n">
        <v>51.34</v>
      </c>
      <c r="E1405" s="0" t="n">
        <v>-2.7</v>
      </c>
      <c r="F1405" s="0" t="n">
        <v>-23.27</v>
      </c>
      <c r="G1405" s="0" t="n">
        <v>-0.59</v>
      </c>
      <c r="H1405" s="0" t="n">
        <v>1.4</v>
      </c>
      <c r="I1405" s="0" t="n">
        <f aca="false">+G1405-H1405</f>
        <v>-1.99</v>
      </c>
      <c r="J1405" s="0" t="n">
        <f aca="false">D1405</f>
        <v>51.34</v>
      </c>
      <c r="K1405" s="0" t="n">
        <f aca="false">C1405</f>
        <v>28.78</v>
      </c>
    </row>
    <row r="1406" customFormat="false" ht="12.75" hidden="false" customHeight="false" outlineLevel="0" collapsed="false">
      <c r="A1406" s="0" t="s">
        <v>1418</v>
      </c>
      <c r="B1406" s="0" t="n">
        <v>2000</v>
      </c>
      <c r="C1406" s="0" t="n">
        <v>34.89</v>
      </c>
      <c r="D1406" s="0" t="n">
        <v>40.57</v>
      </c>
      <c r="E1406" s="0" t="n">
        <v>-0.4</v>
      </c>
      <c r="F1406" s="0" t="n">
        <v>-3.45</v>
      </c>
      <c r="G1406" s="0" t="n">
        <v>-0.78</v>
      </c>
      <c r="H1406" s="0" t="n">
        <v>1.85</v>
      </c>
      <c r="I1406" s="0" t="n">
        <f aca="false">+G1406-H1406</f>
        <v>-2.63</v>
      </c>
      <c r="J1406" s="0" t="n">
        <f aca="false">D1406</f>
        <v>40.57</v>
      </c>
      <c r="K1406" s="0" t="n">
        <f aca="false">C1406</f>
        <v>34.89</v>
      </c>
    </row>
    <row r="1407" customFormat="false" ht="12.75" hidden="false" customHeight="false" outlineLevel="0" collapsed="false">
      <c r="A1407" s="0" t="s">
        <v>1419</v>
      </c>
      <c r="B1407" s="0" t="n">
        <v>2000</v>
      </c>
      <c r="C1407" s="0" t="n">
        <v>35.42</v>
      </c>
      <c r="D1407" s="0" t="n">
        <v>43.94</v>
      </c>
      <c r="E1407" s="0" t="n">
        <v>-0.77</v>
      </c>
      <c r="F1407" s="0" t="n">
        <v>-6.64</v>
      </c>
      <c r="G1407" s="0" t="n">
        <v>-0.79</v>
      </c>
      <c r="H1407" s="0" t="n">
        <v>1.86</v>
      </c>
      <c r="I1407" s="0" t="n">
        <f aca="false">+G1407-H1407</f>
        <v>-2.65</v>
      </c>
      <c r="J1407" s="0" t="n">
        <f aca="false">D1407</f>
        <v>43.94</v>
      </c>
      <c r="K1407" s="0" t="n">
        <f aca="false">C1407</f>
        <v>35.42</v>
      </c>
    </row>
    <row r="1408" customFormat="false" ht="12.75" hidden="false" customHeight="false" outlineLevel="0" collapsed="false">
      <c r="A1408" s="0" t="s">
        <v>1420</v>
      </c>
      <c r="B1408" s="0" t="n">
        <v>2000</v>
      </c>
      <c r="C1408" s="0" t="n">
        <v>34.69</v>
      </c>
      <c r="D1408" s="0" t="n">
        <v>39.31</v>
      </c>
      <c r="E1408" s="0" t="n">
        <v>-0.26</v>
      </c>
      <c r="F1408" s="0" t="n">
        <v>-2.26</v>
      </c>
      <c r="G1408" s="0" t="n">
        <v>-0.78</v>
      </c>
      <c r="H1408" s="0" t="n">
        <v>1.84</v>
      </c>
      <c r="I1408" s="0" t="n">
        <f aca="false">+G1408-H1408</f>
        <v>-2.62</v>
      </c>
      <c r="J1408" s="0" t="n">
        <f aca="false">D1408</f>
        <v>39.31</v>
      </c>
      <c r="K1408" s="0" t="n">
        <f aca="false">C1408</f>
        <v>34.69</v>
      </c>
    </row>
    <row r="1409" customFormat="false" ht="12.75" hidden="false" customHeight="false" outlineLevel="0" collapsed="false">
      <c r="A1409" s="0" t="s">
        <v>1421</v>
      </c>
      <c r="B1409" s="0" t="n">
        <v>2000</v>
      </c>
      <c r="C1409" s="0" t="n">
        <v>36.46</v>
      </c>
      <c r="D1409" s="0" t="n">
        <v>39.24</v>
      </c>
      <c r="E1409" s="0" t="n">
        <v>0</v>
      </c>
      <c r="F1409" s="0" t="n">
        <v>0</v>
      </c>
      <c r="G1409" s="0" t="n">
        <v>-0.83</v>
      </c>
      <c r="H1409" s="0" t="n">
        <v>1.95</v>
      </c>
      <c r="I1409" s="0" t="n">
        <f aca="false">+G1409-H1409</f>
        <v>-2.78</v>
      </c>
      <c r="J1409" s="0" t="n">
        <f aca="false">D1409</f>
        <v>39.24</v>
      </c>
      <c r="K1409" s="0" t="n">
        <f aca="false">C1409</f>
        <v>36.46</v>
      </c>
    </row>
    <row r="1410" customFormat="false" ht="12.75" hidden="false" customHeight="false" outlineLevel="0" collapsed="false">
      <c r="A1410" s="0" t="s">
        <v>1422</v>
      </c>
      <c r="B1410" s="0" t="n">
        <v>2000</v>
      </c>
      <c r="C1410" s="0" t="n">
        <v>57.74</v>
      </c>
      <c r="D1410" s="0" t="n">
        <v>62.34</v>
      </c>
      <c r="E1410" s="0" t="n">
        <v>0</v>
      </c>
      <c r="F1410" s="0" t="n">
        <v>0</v>
      </c>
      <c r="G1410" s="0" t="n">
        <v>-1.56</v>
      </c>
      <c r="H1410" s="0" t="n">
        <v>3.04</v>
      </c>
      <c r="I1410" s="0" t="n">
        <f aca="false">+G1410-H1410</f>
        <v>-4.6</v>
      </c>
      <c r="J1410" s="0" t="n">
        <f aca="false">D1410</f>
        <v>62.34</v>
      </c>
      <c r="K1410" s="0" t="n">
        <f aca="false">C1410</f>
        <v>57.74</v>
      </c>
    </row>
    <row r="1411" customFormat="false" ht="12.75" hidden="false" customHeight="false" outlineLevel="0" collapsed="false">
      <c r="A1411" s="0" t="s">
        <v>1423</v>
      </c>
      <c r="B1411" s="0" t="n">
        <v>2000</v>
      </c>
      <c r="C1411" s="0" t="n">
        <v>50.63</v>
      </c>
      <c r="D1411" s="0" t="n">
        <v>54.99</v>
      </c>
      <c r="E1411" s="0" t="n">
        <v>0.3</v>
      </c>
      <c r="F1411" s="0" t="n">
        <v>0</v>
      </c>
      <c r="G1411" s="0" t="n">
        <v>-1.38</v>
      </c>
      <c r="H1411" s="0" t="n">
        <v>2.68</v>
      </c>
      <c r="I1411" s="0" t="n">
        <f aca="false">+G1411-H1411</f>
        <v>-4.06</v>
      </c>
      <c r="J1411" s="0" t="n">
        <f aca="false">D1411</f>
        <v>54.99</v>
      </c>
      <c r="K1411" s="0" t="n">
        <f aca="false">C1411</f>
        <v>50.63</v>
      </c>
    </row>
    <row r="1412" customFormat="false" ht="12.75" hidden="false" customHeight="false" outlineLevel="0" collapsed="false">
      <c r="A1412" s="0" t="s">
        <v>1424</v>
      </c>
      <c r="B1412" s="0" t="n">
        <v>2000</v>
      </c>
      <c r="C1412" s="0" t="n">
        <v>57.74</v>
      </c>
      <c r="D1412" s="0" t="n">
        <v>62.34</v>
      </c>
      <c r="E1412" s="0" t="n">
        <v>0</v>
      </c>
      <c r="F1412" s="0" t="n">
        <v>0</v>
      </c>
      <c r="G1412" s="0" t="n">
        <v>-1.56</v>
      </c>
      <c r="H1412" s="0" t="n">
        <v>3.04</v>
      </c>
      <c r="I1412" s="0" t="n">
        <f aca="false">+G1412-H1412</f>
        <v>-4.6</v>
      </c>
      <c r="J1412" s="0" t="n">
        <f aca="false">D1412</f>
        <v>62.34</v>
      </c>
      <c r="K1412" s="0" t="n">
        <f aca="false">C1412</f>
        <v>57.74</v>
      </c>
    </row>
    <row r="1413" customFormat="false" ht="12.75" hidden="false" customHeight="false" outlineLevel="0" collapsed="false">
      <c r="A1413" s="0" t="s">
        <v>1425</v>
      </c>
      <c r="B1413" s="0" t="n">
        <v>2000</v>
      </c>
      <c r="C1413" s="0" t="n">
        <v>60.89</v>
      </c>
      <c r="D1413" s="0" t="n">
        <v>65.74</v>
      </c>
      <c r="E1413" s="0" t="n">
        <v>0</v>
      </c>
      <c r="F1413" s="0" t="n">
        <v>0</v>
      </c>
      <c r="G1413" s="0" t="n">
        <v>-1.65</v>
      </c>
      <c r="H1413" s="0" t="n">
        <v>3.2</v>
      </c>
      <c r="I1413" s="0" t="n">
        <f aca="false">+G1413-H1413</f>
        <v>-4.85</v>
      </c>
      <c r="J1413" s="0" t="n">
        <f aca="false">D1413</f>
        <v>65.74</v>
      </c>
      <c r="K1413" s="0" t="n">
        <f aca="false">C1413</f>
        <v>60.89</v>
      </c>
    </row>
    <row r="1414" customFormat="false" ht="12.75" hidden="false" customHeight="false" outlineLevel="0" collapsed="false">
      <c r="A1414" s="0" t="s">
        <v>1426</v>
      </c>
      <c r="B1414" s="0" t="n">
        <v>2000</v>
      </c>
      <c r="C1414" s="0" t="n">
        <v>56.86</v>
      </c>
      <c r="D1414" s="0" t="n">
        <v>61.39</v>
      </c>
      <c r="E1414" s="0" t="n">
        <v>0</v>
      </c>
      <c r="F1414" s="0" t="n">
        <v>0</v>
      </c>
      <c r="G1414" s="0" t="n">
        <v>-1.54</v>
      </c>
      <c r="H1414" s="0" t="n">
        <v>2.99</v>
      </c>
      <c r="I1414" s="0" t="n">
        <f aca="false">+G1414-H1414</f>
        <v>-4.53</v>
      </c>
      <c r="J1414" s="0" t="n">
        <f aca="false">D1414</f>
        <v>61.39</v>
      </c>
      <c r="K1414" s="0" t="n">
        <f aca="false">C1414</f>
        <v>56.86</v>
      </c>
    </row>
    <row r="1415" customFormat="false" ht="12.75" hidden="false" customHeight="false" outlineLevel="0" collapsed="false">
      <c r="A1415" s="0" t="s">
        <v>1427</v>
      </c>
      <c r="B1415" s="0" t="n">
        <v>2000</v>
      </c>
      <c r="C1415" s="0" t="n">
        <v>50.93</v>
      </c>
      <c r="D1415" s="0" t="n">
        <v>54.99</v>
      </c>
      <c r="E1415" s="0" t="n">
        <v>0</v>
      </c>
      <c r="F1415" s="0" t="n">
        <v>0</v>
      </c>
      <c r="G1415" s="0" t="n">
        <v>-1.38</v>
      </c>
      <c r="H1415" s="0" t="n">
        <v>2.68</v>
      </c>
      <c r="I1415" s="0" t="n">
        <f aca="false">+G1415-H1415</f>
        <v>-4.06</v>
      </c>
      <c r="J1415" s="0" t="n">
        <f aca="false">D1415</f>
        <v>54.99</v>
      </c>
      <c r="K1415" s="0" t="n">
        <f aca="false">C1415</f>
        <v>50.93</v>
      </c>
    </row>
    <row r="1416" customFormat="false" ht="12.75" hidden="false" customHeight="false" outlineLevel="0" collapsed="false">
      <c r="A1416" s="0" t="s">
        <v>1428</v>
      </c>
      <c r="B1416" s="0" t="n">
        <v>2000</v>
      </c>
      <c r="C1416" s="0" t="n">
        <v>50.93</v>
      </c>
      <c r="D1416" s="0" t="n">
        <v>54.99</v>
      </c>
      <c r="E1416" s="0" t="n">
        <v>0</v>
      </c>
      <c r="F1416" s="0" t="n">
        <v>0</v>
      </c>
      <c r="G1416" s="0" t="n">
        <v>-1.38</v>
      </c>
      <c r="H1416" s="0" t="n">
        <v>2.68</v>
      </c>
      <c r="I1416" s="0" t="n">
        <f aca="false">+G1416-H1416</f>
        <v>-4.06</v>
      </c>
      <c r="J1416" s="0" t="n">
        <f aca="false">D1416</f>
        <v>54.99</v>
      </c>
      <c r="K1416" s="0" t="n">
        <f aca="false">C1416</f>
        <v>50.93</v>
      </c>
    </row>
    <row r="1417" customFormat="false" ht="12.75" hidden="false" customHeight="false" outlineLevel="0" collapsed="false">
      <c r="A1417" s="0" t="s">
        <v>1429</v>
      </c>
      <c r="B1417" s="0" t="n">
        <v>2000</v>
      </c>
      <c r="C1417" s="0" t="n">
        <v>50.63</v>
      </c>
      <c r="D1417" s="0" t="n">
        <v>54.99</v>
      </c>
      <c r="E1417" s="0" t="n">
        <v>0.3</v>
      </c>
      <c r="F1417" s="0" t="n">
        <v>0</v>
      </c>
      <c r="G1417" s="0" t="n">
        <v>-1.38</v>
      </c>
      <c r="H1417" s="0" t="n">
        <v>2.68</v>
      </c>
      <c r="I1417" s="0" t="n">
        <f aca="false">+G1417-H1417</f>
        <v>-4.06</v>
      </c>
      <c r="J1417" s="0" t="n">
        <f aca="false">D1417</f>
        <v>54.99</v>
      </c>
      <c r="K1417" s="0" t="n">
        <f aca="false">C1417</f>
        <v>50.63</v>
      </c>
    </row>
    <row r="1418" customFormat="false" ht="12.75" hidden="false" customHeight="false" outlineLevel="0" collapsed="false">
      <c r="A1418" s="0" t="s">
        <v>1430</v>
      </c>
      <c r="B1418" s="0" t="n">
        <v>2000</v>
      </c>
      <c r="C1418" s="0" t="n">
        <v>50.62</v>
      </c>
      <c r="D1418" s="0" t="n">
        <v>54.99</v>
      </c>
      <c r="E1418" s="0" t="n">
        <v>0.31</v>
      </c>
      <c r="F1418" s="0" t="n">
        <v>0</v>
      </c>
      <c r="G1418" s="0" t="n">
        <v>-1.38</v>
      </c>
      <c r="H1418" s="0" t="n">
        <v>2.68</v>
      </c>
      <c r="I1418" s="0" t="n">
        <f aca="false">+G1418-H1418</f>
        <v>-4.06</v>
      </c>
      <c r="J1418" s="0" t="n">
        <f aca="false">D1418</f>
        <v>54.99</v>
      </c>
      <c r="K1418" s="0" t="n">
        <f aca="false">C1418</f>
        <v>50.62</v>
      </c>
    </row>
    <row r="1419" customFormat="false" ht="12.75" hidden="false" customHeight="false" outlineLevel="0" collapsed="false">
      <c r="A1419" s="0" t="s">
        <v>1431</v>
      </c>
      <c r="B1419" s="0" t="n">
        <v>2000</v>
      </c>
      <c r="C1419" s="0" t="n">
        <v>50.84</v>
      </c>
      <c r="D1419" s="0" t="n">
        <v>54.99</v>
      </c>
      <c r="E1419" s="0" t="n">
        <v>0.09</v>
      </c>
      <c r="F1419" s="0" t="n">
        <v>0</v>
      </c>
      <c r="G1419" s="0" t="n">
        <v>-1.38</v>
      </c>
      <c r="H1419" s="0" t="n">
        <v>2.68</v>
      </c>
      <c r="I1419" s="0" t="n">
        <f aca="false">+G1419-H1419</f>
        <v>-4.06</v>
      </c>
      <c r="J1419" s="0" t="n">
        <f aca="false">D1419</f>
        <v>54.99</v>
      </c>
      <c r="K1419" s="0" t="n">
        <f aca="false">C1419</f>
        <v>50.84</v>
      </c>
    </row>
    <row r="1420" customFormat="false" ht="12.75" hidden="false" customHeight="false" outlineLevel="0" collapsed="false">
      <c r="A1420" s="0" t="s">
        <v>1432</v>
      </c>
      <c r="B1420" s="0" t="n">
        <v>2000</v>
      </c>
      <c r="C1420" s="0" t="n">
        <v>47.9</v>
      </c>
      <c r="D1420" s="0" t="n">
        <v>51.8</v>
      </c>
      <c r="E1420" s="0" t="n">
        <v>0.08</v>
      </c>
      <c r="F1420" s="0" t="n">
        <v>0</v>
      </c>
      <c r="G1420" s="0" t="n">
        <v>-1.3</v>
      </c>
      <c r="H1420" s="0" t="n">
        <v>2.52</v>
      </c>
      <c r="I1420" s="0" t="n">
        <f aca="false">+G1420-H1420</f>
        <v>-3.82</v>
      </c>
      <c r="J1420" s="0" t="n">
        <f aca="false">D1420</f>
        <v>51.8</v>
      </c>
      <c r="K1420" s="0" t="n">
        <f aca="false">C1420</f>
        <v>47.9</v>
      </c>
    </row>
    <row r="1421" customFormat="false" ht="12.75" hidden="false" customHeight="false" outlineLevel="0" collapsed="false">
      <c r="A1421" s="0" t="s">
        <v>1433</v>
      </c>
      <c r="B1421" s="0" t="n">
        <v>2000</v>
      </c>
      <c r="C1421" s="0" t="n">
        <v>37.79</v>
      </c>
      <c r="D1421" s="0" t="n">
        <v>40.87</v>
      </c>
      <c r="E1421" s="0" t="n">
        <v>0.06</v>
      </c>
      <c r="F1421" s="0" t="n">
        <v>0</v>
      </c>
      <c r="G1421" s="0" t="n">
        <v>-1.03</v>
      </c>
      <c r="H1421" s="0" t="n">
        <v>1.99</v>
      </c>
      <c r="I1421" s="0" t="n">
        <f aca="false">+G1421-H1421</f>
        <v>-3.02</v>
      </c>
      <c r="J1421" s="0" t="n">
        <f aca="false">D1421</f>
        <v>40.87</v>
      </c>
      <c r="K1421" s="0" t="n">
        <f aca="false">C1421</f>
        <v>37.79</v>
      </c>
    </row>
    <row r="1422" customFormat="false" ht="12.75" hidden="false" customHeight="false" outlineLevel="0" collapsed="false">
      <c r="A1422" s="0" t="s">
        <v>1434</v>
      </c>
      <c r="B1422" s="0" t="n">
        <v>2000</v>
      </c>
      <c r="C1422" s="0" t="n">
        <v>40.2</v>
      </c>
      <c r="D1422" s="0" t="n">
        <v>43.48</v>
      </c>
      <c r="E1422" s="0" t="n">
        <v>0.07</v>
      </c>
      <c r="F1422" s="0" t="n">
        <v>0</v>
      </c>
      <c r="G1422" s="0" t="n">
        <v>-1.09</v>
      </c>
      <c r="H1422" s="0" t="n">
        <v>2.12</v>
      </c>
      <c r="I1422" s="0" t="n">
        <f aca="false">+G1422-H1422</f>
        <v>-3.21</v>
      </c>
      <c r="J1422" s="0" t="n">
        <f aca="false">D1422</f>
        <v>43.48</v>
      </c>
      <c r="K1422" s="0" t="n">
        <f aca="false">C1422</f>
        <v>40.2</v>
      </c>
    </row>
    <row r="1423" customFormat="false" ht="12.75" hidden="false" customHeight="false" outlineLevel="0" collapsed="false">
      <c r="A1423" s="0" t="s">
        <v>1435</v>
      </c>
      <c r="B1423" s="0" t="n">
        <v>2000</v>
      </c>
      <c r="C1423" s="0" t="n">
        <v>47.29</v>
      </c>
      <c r="D1423" s="0" t="n">
        <v>51.14</v>
      </c>
      <c r="E1423" s="0" t="n">
        <v>0.08</v>
      </c>
      <c r="F1423" s="0" t="n">
        <v>0</v>
      </c>
      <c r="G1423" s="0" t="n">
        <v>-1.28</v>
      </c>
      <c r="H1423" s="0" t="n">
        <v>2.49</v>
      </c>
      <c r="I1423" s="0" t="n">
        <f aca="false">+G1423-H1423</f>
        <v>-3.77</v>
      </c>
      <c r="J1423" s="0" t="n">
        <f aca="false">D1423</f>
        <v>51.14</v>
      </c>
      <c r="K1423" s="0" t="n">
        <f aca="false">C1423</f>
        <v>47.29</v>
      </c>
    </row>
    <row r="1424" customFormat="false" ht="12.75" hidden="false" customHeight="false" outlineLevel="0" collapsed="false">
      <c r="A1424" s="0" t="s">
        <v>1436</v>
      </c>
      <c r="B1424" s="0" t="n">
        <v>2000</v>
      </c>
      <c r="C1424" s="0" t="n">
        <v>50.93</v>
      </c>
      <c r="D1424" s="0" t="n">
        <v>54.99</v>
      </c>
      <c r="E1424" s="0" t="n">
        <v>0</v>
      </c>
      <c r="F1424" s="0" t="n">
        <v>0</v>
      </c>
      <c r="G1424" s="0" t="n">
        <v>-1.38</v>
      </c>
      <c r="H1424" s="0" t="n">
        <v>2.68</v>
      </c>
      <c r="I1424" s="0" t="n">
        <f aca="false">+G1424-H1424</f>
        <v>-4.06</v>
      </c>
      <c r="J1424" s="0" t="n">
        <f aca="false">D1424</f>
        <v>54.99</v>
      </c>
      <c r="K1424" s="0" t="n">
        <f aca="false">C1424</f>
        <v>50.93</v>
      </c>
    </row>
    <row r="1425" customFormat="false" ht="12.75" hidden="false" customHeight="false" outlineLevel="0" collapsed="false">
      <c r="A1425" s="0" t="s">
        <v>1437</v>
      </c>
      <c r="B1425" s="0" t="n">
        <v>2000</v>
      </c>
      <c r="C1425" s="0" t="n">
        <v>50.93</v>
      </c>
      <c r="D1425" s="0" t="n">
        <v>54.99</v>
      </c>
      <c r="E1425" s="0" t="n">
        <v>0</v>
      </c>
      <c r="F1425" s="0" t="n">
        <v>0</v>
      </c>
      <c r="G1425" s="0" t="n">
        <v>-1.38</v>
      </c>
      <c r="H1425" s="0" t="n">
        <v>2.68</v>
      </c>
      <c r="I1425" s="0" t="n">
        <f aca="false">+G1425-H1425</f>
        <v>-4.06</v>
      </c>
      <c r="J1425" s="0" t="n">
        <f aca="false">D1425</f>
        <v>54.99</v>
      </c>
      <c r="K1425" s="0" t="n">
        <f aca="false">C1425</f>
        <v>50.93</v>
      </c>
    </row>
    <row r="1426" customFormat="false" ht="12.75" hidden="false" customHeight="false" outlineLevel="0" collapsed="false">
      <c r="A1426" s="0" t="s">
        <v>1438</v>
      </c>
      <c r="B1426" s="0" t="n">
        <v>2000</v>
      </c>
      <c r="C1426" s="0" t="n">
        <v>46.84</v>
      </c>
      <c r="D1426" s="0" t="n">
        <v>50.98</v>
      </c>
      <c r="E1426" s="0" t="n">
        <v>0</v>
      </c>
      <c r="F1426" s="0" t="n">
        <v>0</v>
      </c>
      <c r="G1426" s="0" t="n">
        <v>-1.41</v>
      </c>
      <c r="H1426" s="0" t="n">
        <v>2.73</v>
      </c>
      <c r="I1426" s="0" t="n">
        <f aca="false">+G1426-H1426</f>
        <v>-4.14</v>
      </c>
      <c r="J1426" s="0" t="n">
        <f aca="false">D1426</f>
        <v>50.98</v>
      </c>
      <c r="K1426" s="0" t="n">
        <f aca="false">C1426</f>
        <v>46.84</v>
      </c>
    </row>
    <row r="1427" customFormat="false" ht="12.75" hidden="false" customHeight="false" outlineLevel="0" collapsed="false">
      <c r="A1427" s="0" t="s">
        <v>1439</v>
      </c>
      <c r="B1427" s="0" t="n">
        <v>2000</v>
      </c>
      <c r="C1427" s="0" t="n">
        <v>39.05</v>
      </c>
      <c r="D1427" s="0" t="n">
        <v>42.6</v>
      </c>
      <c r="E1427" s="0" t="n">
        <v>0.08</v>
      </c>
      <c r="F1427" s="0" t="n">
        <v>0</v>
      </c>
      <c r="G1427" s="0" t="n">
        <v>-1.18</v>
      </c>
      <c r="H1427" s="0" t="n">
        <v>2.29</v>
      </c>
      <c r="I1427" s="0" t="n">
        <f aca="false">+G1427-H1427</f>
        <v>-3.47</v>
      </c>
      <c r="J1427" s="0" t="n">
        <f aca="false">D1427</f>
        <v>42.6</v>
      </c>
      <c r="K1427" s="0" t="n">
        <f aca="false">C1427</f>
        <v>39.05</v>
      </c>
    </row>
    <row r="1428" customFormat="false" ht="12.75" hidden="false" customHeight="false" outlineLevel="0" collapsed="false">
      <c r="A1428" s="0" t="s">
        <v>1440</v>
      </c>
      <c r="B1428" s="0" t="n">
        <v>2000</v>
      </c>
      <c r="C1428" s="0" t="n">
        <v>48.28</v>
      </c>
      <c r="D1428" s="0" t="n">
        <v>52.55</v>
      </c>
      <c r="E1428" s="0" t="n">
        <v>0</v>
      </c>
      <c r="F1428" s="0" t="n">
        <v>0</v>
      </c>
      <c r="G1428" s="0" t="n">
        <v>-1.45</v>
      </c>
      <c r="H1428" s="0" t="n">
        <v>2.82</v>
      </c>
      <c r="I1428" s="0" t="n">
        <f aca="false">+G1428-H1428</f>
        <v>-4.27</v>
      </c>
      <c r="J1428" s="0" t="n">
        <f aca="false">D1428</f>
        <v>52.55</v>
      </c>
      <c r="K1428" s="0" t="n">
        <f aca="false">C1428</f>
        <v>48.28</v>
      </c>
    </row>
    <row r="1429" customFormat="false" ht="12.75" hidden="false" customHeight="false" outlineLevel="0" collapsed="false">
      <c r="A1429" s="0" t="s">
        <v>1441</v>
      </c>
      <c r="B1429" s="0" t="n">
        <v>2000</v>
      </c>
      <c r="C1429" s="0" t="n">
        <v>50.24</v>
      </c>
      <c r="D1429" s="0" t="n">
        <v>54.69</v>
      </c>
      <c r="E1429" s="0" t="n">
        <v>0</v>
      </c>
      <c r="F1429" s="0" t="n">
        <v>0</v>
      </c>
      <c r="G1429" s="0" t="n">
        <v>-1.51</v>
      </c>
      <c r="H1429" s="0" t="n">
        <v>2.94</v>
      </c>
      <c r="I1429" s="0" t="n">
        <f aca="false">+G1429-H1429</f>
        <v>-4.45</v>
      </c>
      <c r="J1429" s="0" t="n">
        <f aca="false">D1429</f>
        <v>54.69</v>
      </c>
      <c r="K1429" s="0" t="n">
        <f aca="false">C1429</f>
        <v>50.24</v>
      </c>
    </row>
    <row r="1430" customFormat="false" ht="12.75" hidden="false" customHeight="false" outlineLevel="0" collapsed="false">
      <c r="A1430" s="0" t="s">
        <v>1442</v>
      </c>
      <c r="B1430" s="0" t="n">
        <v>2000</v>
      </c>
      <c r="C1430" s="0" t="n">
        <v>50.24</v>
      </c>
      <c r="D1430" s="0" t="n">
        <v>54.69</v>
      </c>
      <c r="E1430" s="0" t="n">
        <v>0</v>
      </c>
      <c r="F1430" s="0" t="n">
        <v>0</v>
      </c>
      <c r="G1430" s="0" t="n">
        <v>-1.51</v>
      </c>
      <c r="H1430" s="0" t="n">
        <v>2.94</v>
      </c>
      <c r="I1430" s="0" t="n">
        <f aca="false">+G1430-H1430</f>
        <v>-4.45</v>
      </c>
      <c r="J1430" s="0" t="n">
        <f aca="false">D1430</f>
        <v>54.69</v>
      </c>
      <c r="K1430" s="0" t="n">
        <f aca="false">C1430</f>
        <v>50.24</v>
      </c>
    </row>
    <row r="1431" customFormat="false" ht="12.75" hidden="false" customHeight="false" outlineLevel="0" collapsed="false">
      <c r="A1431" s="0" t="s">
        <v>1443</v>
      </c>
      <c r="B1431" s="0" t="n">
        <v>2000</v>
      </c>
      <c r="C1431" s="0" t="n">
        <v>50.24</v>
      </c>
      <c r="D1431" s="0" t="n">
        <v>54.69</v>
      </c>
      <c r="E1431" s="0" t="n">
        <v>0</v>
      </c>
      <c r="F1431" s="0" t="n">
        <v>0</v>
      </c>
      <c r="G1431" s="0" t="n">
        <v>-1.51</v>
      </c>
      <c r="H1431" s="0" t="n">
        <v>2.94</v>
      </c>
      <c r="I1431" s="0" t="n">
        <f aca="false">+G1431-H1431</f>
        <v>-4.45</v>
      </c>
      <c r="J1431" s="0" t="n">
        <f aca="false">D1431</f>
        <v>54.69</v>
      </c>
      <c r="K1431" s="0" t="n">
        <f aca="false">C1431</f>
        <v>50.24</v>
      </c>
    </row>
    <row r="1432" customFormat="false" ht="12.75" hidden="false" customHeight="false" outlineLevel="0" collapsed="false">
      <c r="A1432" s="0" t="s">
        <v>1444</v>
      </c>
      <c r="B1432" s="0" t="n">
        <v>2000</v>
      </c>
      <c r="C1432" s="0" t="n">
        <v>50.24</v>
      </c>
      <c r="D1432" s="0" t="n">
        <v>54.69</v>
      </c>
      <c r="E1432" s="0" t="n">
        <v>0</v>
      </c>
      <c r="F1432" s="0" t="n">
        <v>0</v>
      </c>
      <c r="G1432" s="0" t="n">
        <v>-1.51</v>
      </c>
      <c r="H1432" s="0" t="n">
        <v>2.94</v>
      </c>
      <c r="I1432" s="0" t="n">
        <f aca="false">+G1432-H1432</f>
        <v>-4.45</v>
      </c>
      <c r="J1432" s="0" t="n">
        <f aca="false">D1432</f>
        <v>54.69</v>
      </c>
      <c r="K1432" s="0" t="n">
        <f aca="false">C1432</f>
        <v>50.24</v>
      </c>
    </row>
    <row r="1433" customFormat="false" ht="12.75" hidden="false" customHeight="false" outlineLevel="0" collapsed="false">
      <c r="A1433" s="0" t="s">
        <v>1445</v>
      </c>
      <c r="B1433" s="0" t="n">
        <v>2000</v>
      </c>
      <c r="C1433" s="0" t="n">
        <v>51.45</v>
      </c>
      <c r="D1433" s="0" t="n">
        <v>56.07</v>
      </c>
      <c r="E1433" s="0" t="n">
        <v>0.06</v>
      </c>
      <c r="F1433" s="0" t="n">
        <v>0</v>
      </c>
      <c r="G1433" s="0" t="n">
        <v>-1.55</v>
      </c>
      <c r="H1433" s="0" t="n">
        <v>3.01</v>
      </c>
      <c r="I1433" s="0" t="n">
        <f aca="false">+G1433-H1433</f>
        <v>-4.56</v>
      </c>
      <c r="J1433" s="0" t="n">
        <f aca="false">D1433</f>
        <v>56.07</v>
      </c>
      <c r="K1433" s="0" t="n">
        <f aca="false">C1433</f>
        <v>51.45</v>
      </c>
    </row>
    <row r="1434" customFormat="false" ht="12.75" hidden="false" customHeight="false" outlineLevel="0" collapsed="false">
      <c r="A1434" s="0" t="s">
        <v>1446</v>
      </c>
      <c r="B1434" s="0" t="n">
        <v>2000</v>
      </c>
      <c r="C1434" s="0" t="n">
        <v>50.18</v>
      </c>
      <c r="D1434" s="0" t="n">
        <v>54.69</v>
      </c>
      <c r="E1434" s="0" t="n">
        <v>0.06</v>
      </c>
      <c r="F1434" s="0" t="n">
        <v>0</v>
      </c>
      <c r="G1434" s="0" t="n">
        <v>-1.51</v>
      </c>
      <c r="H1434" s="0" t="n">
        <v>2.94</v>
      </c>
      <c r="I1434" s="0" t="n">
        <f aca="false">+G1434-H1434</f>
        <v>-4.45</v>
      </c>
      <c r="J1434" s="0" t="n">
        <f aca="false">D1434</f>
        <v>54.69</v>
      </c>
      <c r="K1434" s="0" t="n">
        <f aca="false">C1434</f>
        <v>50.18</v>
      </c>
    </row>
    <row r="1435" customFormat="false" ht="12.75" hidden="false" customHeight="false" outlineLevel="0" collapsed="false">
      <c r="A1435" s="0" t="s">
        <v>1447</v>
      </c>
      <c r="B1435" s="0" t="n">
        <v>2000</v>
      </c>
      <c r="C1435" s="0" t="n">
        <v>50.18</v>
      </c>
      <c r="D1435" s="0" t="n">
        <v>54.69</v>
      </c>
      <c r="E1435" s="0" t="n">
        <v>0.06</v>
      </c>
      <c r="F1435" s="0" t="n">
        <v>0</v>
      </c>
      <c r="G1435" s="0" t="n">
        <v>-1.51</v>
      </c>
      <c r="H1435" s="0" t="n">
        <v>2.94</v>
      </c>
      <c r="I1435" s="0" t="n">
        <f aca="false">+G1435-H1435</f>
        <v>-4.45</v>
      </c>
      <c r="J1435" s="0" t="n">
        <f aca="false">D1435</f>
        <v>54.69</v>
      </c>
      <c r="K1435" s="0" t="n">
        <f aca="false">C1435</f>
        <v>50.18</v>
      </c>
    </row>
    <row r="1436" customFormat="false" ht="12.75" hidden="false" customHeight="false" outlineLevel="0" collapsed="false">
      <c r="A1436" s="0" t="s">
        <v>1448</v>
      </c>
      <c r="B1436" s="0" t="n">
        <v>2000</v>
      </c>
      <c r="C1436" s="0" t="n">
        <v>50.18</v>
      </c>
      <c r="D1436" s="0" t="n">
        <v>54.69</v>
      </c>
      <c r="E1436" s="0" t="n">
        <v>0.06</v>
      </c>
      <c r="F1436" s="0" t="n">
        <v>0</v>
      </c>
      <c r="G1436" s="0" t="n">
        <v>-1.51</v>
      </c>
      <c r="H1436" s="0" t="n">
        <v>2.94</v>
      </c>
      <c r="I1436" s="0" t="n">
        <f aca="false">+G1436-H1436</f>
        <v>-4.45</v>
      </c>
      <c r="J1436" s="0" t="n">
        <f aca="false">D1436</f>
        <v>54.69</v>
      </c>
      <c r="K1436" s="0" t="n">
        <f aca="false">C1436</f>
        <v>50.18</v>
      </c>
    </row>
    <row r="1437" customFormat="false" ht="12.75" hidden="false" customHeight="false" outlineLevel="0" collapsed="false">
      <c r="A1437" s="0" t="s">
        <v>1449</v>
      </c>
      <c r="B1437" s="0" t="n">
        <v>2000</v>
      </c>
      <c r="C1437" s="0" t="n">
        <v>37.78</v>
      </c>
      <c r="D1437" s="0" t="n">
        <v>41.16</v>
      </c>
      <c r="E1437" s="0" t="n">
        <v>0.04</v>
      </c>
      <c r="F1437" s="0" t="n">
        <v>0</v>
      </c>
      <c r="G1437" s="0" t="n">
        <v>-1.13</v>
      </c>
      <c r="H1437" s="0" t="n">
        <v>2.21</v>
      </c>
      <c r="I1437" s="0" t="n">
        <f aca="false">+G1437-H1437</f>
        <v>-3.34</v>
      </c>
      <c r="J1437" s="0" t="n">
        <f aca="false">D1437</f>
        <v>41.16</v>
      </c>
      <c r="K1437" s="0" t="n">
        <f aca="false">C1437</f>
        <v>37.78</v>
      </c>
    </row>
    <row r="1438" customFormat="false" ht="12.75" hidden="false" customHeight="false" outlineLevel="0" collapsed="false">
      <c r="A1438" s="0" t="s">
        <v>1450</v>
      </c>
      <c r="B1438" s="0" t="n">
        <v>2000</v>
      </c>
      <c r="C1438" s="0" t="n">
        <v>36.58</v>
      </c>
      <c r="D1438" s="0" t="n">
        <v>39.82</v>
      </c>
      <c r="E1438" s="0" t="n">
        <v>0</v>
      </c>
      <c r="F1438" s="0" t="n">
        <v>0</v>
      </c>
      <c r="G1438" s="0" t="n">
        <v>-1.1</v>
      </c>
      <c r="H1438" s="0" t="n">
        <v>2.14</v>
      </c>
      <c r="I1438" s="0" t="n">
        <f aca="false">+G1438-H1438</f>
        <v>-3.24</v>
      </c>
      <c r="J1438" s="0" t="n">
        <f aca="false">D1438</f>
        <v>39.82</v>
      </c>
      <c r="K1438" s="0" t="n">
        <f aca="false">C1438</f>
        <v>36.58</v>
      </c>
    </row>
    <row r="1439" customFormat="false" ht="12.75" hidden="false" customHeight="false" outlineLevel="0" collapsed="false">
      <c r="A1439" s="0" t="s">
        <v>1451</v>
      </c>
      <c r="B1439" s="0" t="n">
        <v>2000</v>
      </c>
      <c r="C1439" s="0" t="n">
        <v>36.58</v>
      </c>
      <c r="D1439" s="0" t="n">
        <v>39.82</v>
      </c>
      <c r="E1439" s="0" t="n">
        <v>0</v>
      </c>
      <c r="F1439" s="0" t="n">
        <v>0</v>
      </c>
      <c r="G1439" s="0" t="n">
        <v>-1.1</v>
      </c>
      <c r="H1439" s="0" t="n">
        <v>2.14</v>
      </c>
      <c r="I1439" s="0" t="n">
        <f aca="false">+G1439-H1439</f>
        <v>-3.24</v>
      </c>
      <c r="J1439" s="0" t="n">
        <f aca="false">D1439</f>
        <v>39.82</v>
      </c>
      <c r="K1439" s="0" t="n">
        <f aca="false">C1439</f>
        <v>36.58</v>
      </c>
    </row>
    <row r="1440" customFormat="false" ht="12.75" hidden="false" customHeight="false" outlineLevel="0" collapsed="false">
      <c r="A1440" s="0" t="s">
        <v>1452</v>
      </c>
      <c r="B1440" s="0" t="n">
        <v>2000</v>
      </c>
      <c r="C1440" s="0" t="n">
        <v>36.58</v>
      </c>
      <c r="D1440" s="0" t="n">
        <v>39.82</v>
      </c>
      <c r="E1440" s="0" t="n">
        <v>0</v>
      </c>
      <c r="F1440" s="0" t="n">
        <v>0</v>
      </c>
      <c r="G1440" s="0" t="n">
        <v>-1.1</v>
      </c>
      <c r="H1440" s="0" t="n">
        <v>2.14</v>
      </c>
      <c r="I1440" s="0" t="n">
        <f aca="false">+G1440-H1440</f>
        <v>-3.24</v>
      </c>
      <c r="J1440" s="0" t="n">
        <f aca="false">D1440</f>
        <v>39.82</v>
      </c>
      <c r="K1440" s="0" t="n">
        <f aca="false">C1440</f>
        <v>36.58</v>
      </c>
    </row>
    <row r="1441" customFormat="false" ht="12.75" hidden="false" customHeight="false" outlineLevel="0" collapsed="false">
      <c r="A1441" s="0" t="s">
        <v>1453</v>
      </c>
      <c r="B1441" s="0" t="n">
        <v>2000</v>
      </c>
      <c r="C1441" s="0" t="n">
        <v>37.82</v>
      </c>
      <c r="D1441" s="0" t="n">
        <v>41.16</v>
      </c>
      <c r="E1441" s="0" t="n">
        <v>0</v>
      </c>
      <c r="F1441" s="0" t="n">
        <v>0</v>
      </c>
      <c r="G1441" s="0" t="n">
        <v>-1.13</v>
      </c>
      <c r="H1441" s="0" t="n">
        <v>2.21</v>
      </c>
      <c r="I1441" s="0" t="n">
        <f aca="false">+G1441-H1441</f>
        <v>-3.34</v>
      </c>
      <c r="J1441" s="0" t="n">
        <f aca="false">D1441</f>
        <v>41.16</v>
      </c>
      <c r="K1441" s="0" t="n">
        <f aca="false">C1441</f>
        <v>37.82</v>
      </c>
    </row>
    <row r="1442" customFormat="false" ht="12.75" hidden="false" customHeight="false" outlineLevel="0" collapsed="false">
      <c r="A1442" s="0" t="s">
        <v>1454</v>
      </c>
      <c r="B1442" s="0" t="n">
        <v>2000</v>
      </c>
      <c r="C1442" s="0" t="n">
        <v>68.63</v>
      </c>
      <c r="D1442" s="0" t="n">
        <v>74.84</v>
      </c>
      <c r="E1442" s="0" t="n">
        <v>0</v>
      </c>
      <c r="F1442" s="0" t="n">
        <v>0</v>
      </c>
      <c r="G1442" s="0" t="n">
        <v>-1.74</v>
      </c>
      <c r="H1442" s="0" t="n">
        <v>4.47</v>
      </c>
      <c r="I1442" s="0" t="n">
        <f aca="false">+G1442-H1442</f>
        <v>-6.21</v>
      </c>
      <c r="J1442" s="0" t="n">
        <f aca="false">D1442</f>
        <v>74.84</v>
      </c>
      <c r="K1442" s="0" t="n">
        <f aca="false">C1442</f>
        <v>68.63</v>
      </c>
    </row>
    <row r="1443" customFormat="false" ht="12.75" hidden="false" customHeight="false" outlineLevel="0" collapsed="false">
      <c r="A1443" s="0" t="s">
        <v>1455</v>
      </c>
      <c r="B1443" s="0" t="n">
        <v>2000</v>
      </c>
      <c r="C1443" s="0" t="n">
        <v>60.13</v>
      </c>
      <c r="D1443" s="0" t="n">
        <v>65.59</v>
      </c>
      <c r="E1443" s="0" t="n">
        <v>0.02</v>
      </c>
      <c r="F1443" s="0" t="n">
        <v>0</v>
      </c>
      <c r="G1443" s="0" t="n">
        <v>-1.52</v>
      </c>
      <c r="H1443" s="0" t="n">
        <v>3.92</v>
      </c>
      <c r="I1443" s="0" t="n">
        <f aca="false">+G1443-H1443</f>
        <v>-5.44</v>
      </c>
      <c r="J1443" s="0" t="n">
        <f aca="false">D1443</f>
        <v>65.59</v>
      </c>
      <c r="K1443" s="0" t="n">
        <f aca="false">C1443</f>
        <v>60.13</v>
      </c>
    </row>
    <row r="1444" customFormat="false" ht="12.75" hidden="false" customHeight="false" outlineLevel="0" collapsed="false">
      <c r="A1444" s="0" t="s">
        <v>1456</v>
      </c>
      <c r="B1444" s="0" t="n">
        <v>2000</v>
      </c>
      <c r="C1444" s="0" t="n">
        <v>71.53</v>
      </c>
      <c r="D1444" s="0" t="n">
        <v>78</v>
      </c>
      <c r="E1444" s="0" t="n">
        <v>0</v>
      </c>
      <c r="F1444" s="0" t="n">
        <v>0</v>
      </c>
      <c r="G1444" s="0" t="n">
        <v>-1.81</v>
      </c>
      <c r="H1444" s="0" t="n">
        <v>4.66</v>
      </c>
      <c r="I1444" s="0" t="n">
        <f aca="false">+G1444-H1444</f>
        <v>-6.47</v>
      </c>
      <c r="J1444" s="0" t="n">
        <f aca="false">D1444</f>
        <v>78</v>
      </c>
      <c r="K1444" s="0" t="n">
        <f aca="false">C1444</f>
        <v>71.53</v>
      </c>
    </row>
    <row r="1445" customFormat="false" ht="12.75" hidden="false" customHeight="false" outlineLevel="0" collapsed="false">
      <c r="A1445" s="0" t="s">
        <v>1457</v>
      </c>
      <c r="B1445" s="0" t="n">
        <v>2000</v>
      </c>
      <c r="C1445" s="0" t="n">
        <v>90.73</v>
      </c>
      <c r="D1445" s="0" t="n">
        <v>98.94</v>
      </c>
      <c r="E1445" s="0" t="n">
        <v>0</v>
      </c>
      <c r="F1445" s="0" t="n">
        <v>0</v>
      </c>
      <c r="G1445" s="0" t="n">
        <v>-2.3</v>
      </c>
      <c r="H1445" s="0" t="n">
        <v>5.91</v>
      </c>
      <c r="I1445" s="0" t="n">
        <f aca="false">+G1445-H1445</f>
        <v>-8.21</v>
      </c>
      <c r="J1445" s="0" t="n">
        <f aca="false">D1445</f>
        <v>98.94</v>
      </c>
      <c r="K1445" s="0" t="n">
        <f aca="false">C1445</f>
        <v>90.73</v>
      </c>
    </row>
    <row r="1446" customFormat="false" ht="12.75" hidden="false" customHeight="false" outlineLevel="0" collapsed="false">
      <c r="A1446" s="0" t="s">
        <v>1458</v>
      </c>
      <c r="B1446" s="0" t="n">
        <v>2000</v>
      </c>
      <c r="C1446" s="0" t="n">
        <v>92.29</v>
      </c>
      <c r="D1446" s="0" t="n">
        <v>100.64</v>
      </c>
      <c r="E1446" s="0" t="n">
        <v>0</v>
      </c>
      <c r="F1446" s="0" t="n">
        <v>0</v>
      </c>
      <c r="G1446" s="0" t="n">
        <v>-2.34</v>
      </c>
      <c r="H1446" s="0" t="n">
        <v>6.01</v>
      </c>
      <c r="I1446" s="0" t="n">
        <f aca="false">+G1446-H1446</f>
        <v>-8.35</v>
      </c>
      <c r="J1446" s="0" t="n">
        <f aca="false">D1446</f>
        <v>100.64</v>
      </c>
      <c r="K1446" s="0" t="n">
        <f aca="false">C1446</f>
        <v>92.29</v>
      </c>
    </row>
    <row r="1447" customFormat="false" ht="12.75" hidden="false" customHeight="false" outlineLevel="0" collapsed="false">
      <c r="A1447" s="0" t="s">
        <v>1459</v>
      </c>
      <c r="B1447" s="0" t="n">
        <v>2000</v>
      </c>
      <c r="C1447" s="0" t="n">
        <v>98.08</v>
      </c>
      <c r="D1447" s="0" t="n">
        <v>106.95</v>
      </c>
      <c r="E1447" s="0" t="n">
        <v>0</v>
      </c>
      <c r="F1447" s="0" t="n">
        <v>0</v>
      </c>
      <c r="G1447" s="0" t="n">
        <v>-2.48</v>
      </c>
      <c r="H1447" s="0" t="n">
        <v>6.39</v>
      </c>
      <c r="I1447" s="0" t="n">
        <f aca="false">+G1447-H1447</f>
        <v>-8.87</v>
      </c>
      <c r="J1447" s="0" t="n">
        <f aca="false">D1447</f>
        <v>106.95</v>
      </c>
      <c r="K1447" s="0" t="n">
        <f aca="false">C1447</f>
        <v>98.08</v>
      </c>
    </row>
    <row r="1448" customFormat="false" ht="12.75" hidden="false" customHeight="false" outlineLevel="0" collapsed="false">
      <c r="A1448" s="0" t="s">
        <v>1460</v>
      </c>
      <c r="B1448" s="0" t="n">
        <v>2000</v>
      </c>
      <c r="C1448" s="0" t="n">
        <v>107.24</v>
      </c>
      <c r="D1448" s="0" t="n">
        <v>116.93</v>
      </c>
      <c r="E1448" s="0" t="n">
        <v>0</v>
      </c>
      <c r="F1448" s="0" t="n">
        <v>0</v>
      </c>
      <c r="G1448" s="0" t="n">
        <v>-2.71</v>
      </c>
      <c r="H1448" s="0" t="n">
        <v>6.98</v>
      </c>
      <c r="I1448" s="0" t="n">
        <f aca="false">+G1448-H1448</f>
        <v>-9.69</v>
      </c>
      <c r="J1448" s="0" t="n">
        <f aca="false">D1448</f>
        <v>116.93</v>
      </c>
      <c r="K1448" s="0" t="n">
        <f aca="false">C1448</f>
        <v>107.24</v>
      </c>
    </row>
    <row r="1449" customFormat="false" ht="12.75" hidden="false" customHeight="false" outlineLevel="0" collapsed="false">
      <c r="A1449" s="0" t="s">
        <v>1461</v>
      </c>
      <c r="B1449" s="0" t="n">
        <v>2000</v>
      </c>
      <c r="C1449" s="0" t="n">
        <v>117.18</v>
      </c>
      <c r="D1449" s="0" t="n">
        <v>127.77</v>
      </c>
      <c r="E1449" s="0" t="n">
        <v>0</v>
      </c>
      <c r="F1449" s="0" t="n">
        <v>0</v>
      </c>
      <c r="G1449" s="0" t="n">
        <v>-2.96</v>
      </c>
      <c r="H1449" s="0" t="n">
        <v>7.63</v>
      </c>
      <c r="I1449" s="0" t="n">
        <f aca="false">+G1449-H1449</f>
        <v>-10.59</v>
      </c>
      <c r="J1449" s="0" t="n">
        <f aca="false">D1449</f>
        <v>127.77</v>
      </c>
      <c r="K1449" s="0" t="n">
        <f aca="false">C1449</f>
        <v>117.18</v>
      </c>
    </row>
    <row r="1450" customFormat="false" ht="12.75" hidden="false" customHeight="false" outlineLevel="0" collapsed="false">
      <c r="A1450" s="0" t="s">
        <v>1462</v>
      </c>
      <c r="B1450" s="0" t="n">
        <v>2000</v>
      </c>
      <c r="C1450" s="0" t="n">
        <v>107.24</v>
      </c>
      <c r="D1450" s="0" t="n">
        <v>116.93</v>
      </c>
      <c r="E1450" s="0" t="n">
        <v>0</v>
      </c>
      <c r="F1450" s="0" t="n">
        <v>0</v>
      </c>
      <c r="G1450" s="0" t="n">
        <v>-2.71</v>
      </c>
      <c r="H1450" s="0" t="n">
        <v>6.98</v>
      </c>
      <c r="I1450" s="0" t="n">
        <f aca="false">+G1450-H1450</f>
        <v>-9.69</v>
      </c>
      <c r="J1450" s="0" t="n">
        <f aca="false">D1450</f>
        <v>116.93</v>
      </c>
      <c r="K1450" s="0" t="n">
        <f aca="false">C1450</f>
        <v>107.24</v>
      </c>
    </row>
    <row r="1451" customFormat="false" ht="12.75" hidden="false" customHeight="false" outlineLevel="0" collapsed="false">
      <c r="A1451" s="0" t="s">
        <v>1463</v>
      </c>
      <c r="B1451" s="0" t="n">
        <v>2000</v>
      </c>
      <c r="C1451" s="0" t="n">
        <v>107.24</v>
      </c>
      <c r="D1451" s="0" t="n">
        <v>116.93</v>
      </c>
      <c r="E1451" s="0" t="n">
        <v>0</v>
      </c>
      <c r="F1451" s="0" t="n">
        <v>0</v>
      </c>
      <c r="G1451" s="0" t="n">
        <v>-2.71</v>
      </c>
      <c r="H1451" s="0" t="n">
        <v>6.98</v>
      </c>
      <c r="I1451" s="0" t="n">
        <f aca="false">+G1451-H1451</f>
        <v>-9.69</v>
      </c>
      <c r="J1451" s="0" t="n">
        <f aca="false">D1451</f>
        <v>116.93</v>
      </c>
      <c r="K1451" s="0" t="n">
        <f aca="false">C1451</f>
        <v>107.24</v>
      </c>
    </row>
    <row r="1452" customFormat="false" ht="12.75" hidden="false" customHeight="false" outlineLevel="0" collapsed="false">
      <c r="A1452" s="0" t="s">
        <v>1464</v>
      </c>
      <c r="B1452" s="0" t="n">
        <v>2000</v>
      </c>
      <c r="C1452" s="0" t="n">
        <v>91.02</v>
      </c>
      <c r="D1452" s="0" t="n">
        <v>99.25</v>
      </c>
      <c r="E1452" s="0" t="n">
        <v>0</v>
      </c>
      <c r="F1452" s="0" t="n">
        <v>0</v>
      </c>
      <c r="G1452" s="0" t="n">
        <v>-2.3</v>
      </c>
      <c r="H1452" s="0" t="n">
        <v>5.93</v>
      </c>
      <c r="I1452" s="0" t="n">
        <f aca="false">+G1452-H1452</f>
        <v>-8.23</v>
      </c>
      <c r="J1452" s="0" t="n">
        <f aca="false">D1452</f>
        <v>99.25</v>
      </c>
      <c r="K1452" s="0" t="n">
        <f aca="false">C1452</f>
        <v>91.02</v>
      </c>
    </row>
    <row r="1453" customFormat="false" ht="12.75" hidden="false" customHeight="false" outlineLevel="0" collapsed="false">
      <c r="A1453" s="0" t="s">
        <v>1465</v>
      </c>
      <c r="B1453" s="0" t="n">
        <v>2000</v>
      </c>
      <c r="C1453" s="0" t="n">
        <v>73.28</v>
      </c>
      <c r="D1453" s="0" t="n">
        <v>79.9</v>
      </c>
      <c r="E1453" s="0" t="n">
        <v>0</v>
      </c>
      <c r="F1453" s="0" t="n">
        <v>0</v>
      </c>
      <c r="G1453" s="0" t="n">
        <v>-1.85</v>
      </c>
      <c r="H1453" s="0" t="n">
        <v>4.77</v>
      </c>
      <c r="I1453" s="0" t="n">
        <f aca="false">+G1453-H1453</f>
        <v>-6.62</v>
      </c>
      <c r="J1453" s="0" t="n">
        <f aca="false">D1453</f>
        <v>79.9</v>
      </c>
      <c r="K1453" s="0" t="n">
        <f aca="false">C1453</f>
        <v>73.28</v>
      </c>
    </row>
    <row r="1454" customFormat="false" ht="12.75" hidden="false" customHeight="false" outlineLevel="0" collapsed="false">
      <c r="A1454" s="0" t="s">
        <v>1466</v>
      </c>
      <c r="B1454" s="0" t="n">
        <v>2000</v>
      </c>
      <c r="C1454" s="0" t="n">
        <v>63.83</v>
      </c>
      <c r="D1454" s="0" t="n">
        <v>69.64</v>
      </c>
      <c r="E1454" s="0" t="n">
        <v>0.03</v>
      </c>
      <c r="F1454" s="0" t="n">
        <v>0</v>
      </c>
      <c r="G1454" s="0" t="n">
        <v>-1.62</v>
      </c>
      <c r="H1454" s="0" t="n">
        <v>4.16</v>
      </c>
      <c r="I1454" s="0" t="n">
        <f aca="false">+G1454-H1454</f>
        <v>-5.78</v>
      </c>
      <c r="J1454" s="0" t="n">
        <f aca="false">D1454</f>
        <v>69.64</v>
      </c>
      <c r="K1454" s="0" t="n">
        <f aca="false">C1454</f>
        <v>63.83</v>
      </c>
    </row>
    <row r="1455" customFormat="false" ht="12.75" hidden="false" customHeight="false" outlineLevel="0" collapsed="false">
      <c r="A1455" s="0" t="s">
        <v>1467</v>
      </c>
      <c r="B1455" s="0" t="n">
        <v>2000</v>
      </c>
      <c r="C1455" s="0" t="n">
        <v>62.11</v>
      </c>
      <c r="D1455" s="0" t="n">
        <v>67.75</v>
      </c>
      <c r="E1455" s="0" t="n">
        <v>0.02</v>
      </c>
      <c r="F1455" s="0" t="n">
        <v>0</v>
      </c>
      <c r="G1455" s="0" t="n">
        <v>-1.57</v>
      </c>
      <c r="H1455" s="0" t="n">
        <v>4.05</v>
      </c>
      <c r="I1455" s="0" t="n">
        <f aca="false">+G1455-H1455</f>
        <v>-5.62</v>
      </c>
      <c r="J1455" s="0" t="n">
        <f aca="false">D1455</f>
        <v>67.75</v>
      </c>
      <c r="K1455" s="0" t="n">
        <f aca="false">C1455</f>
        <v>62.11</v>
      </c>
    </row>
    <row r="1456" customFormat="false" ht="12.75" hidden="false" customHeight="false" outlineLevel="0" collapsed="false">
      <c r="A1456" s="0" t="s">
        <v>1468</v>
      </c>
      <c r="B1456" s="0" t="n">
        <v>2000</v>
      </c>
      <c r="C1456" s="0" t="n">
        <v>62.13</v>
      </c>
      <c r="D1456" s="0" t="n">
        <v>67.75</v>
      </c>
      <c r="E1456" s="0" t="n">
        <v>0</v>
      </c>
      <c r="F1456" s="0" t="n">
        <v>0</v>
      </c>
      <c r="G1456" s="0" t="n">
        <v>-1.57</v>
      </c>
      <c r="H1456" s="0" t="n">
        <v>4.05</v>
      </c>
      <c r="I1456" s="0" t="n">
        <f aca="false">+G1456-H1456</f>
        <v>-5.62</v>
      </c>
      <c r="J1456" s="0" t="n">
        <f aca="false">D1456</f>
        <v>67.75</v>
      </c>
      <c r="K1456" s="0" t="n">
        <f aca="false">C1456</f>
        <v>62.13</v>
      </c>
    </row>
    <row r="1457" customFormat="false" ht="12.75" hidden="false" customHeight="false" outlineLevel="0" collapsed="false">
      <c r="A1457" s="0" t="s">
        <v>1469</v>
      </c>
      <c r="B1457" s="0" t="n">
        <v>2000</v>
      </c>
      <c r="C1457" s="0" t="n">
        <v>56.61</v>
      </c>
      <c r="D1457" s="0" t="n">
        <v>61.73</v>
      </c>
      <c r="E1457" s="0" t="n">
        <v>0</v>
      </c>
      <c r="F1457" s="0" t="n">
        <v>0</v>
      </c>
      <c r="G1457" s="0" t="n">
        <v>-1.43</v>
      </c>
      <c r="H1457" s="0" t="n">
        <v>3.69</v>
      </c>
      <c r="I1457" s="0" t="n">
        <f aca="false">+G1457-H1457</f>
        <v>-5.12</v>
      </c>
      <c r="J1457" s="0" t="n">
        <f aca="false">D1457</f>
        <v>61.73</v>
      </c>
      <c r="K1457" s="0" t="n">
        <f aca="false">C1457</f>
        <v>56.61</v>
      </c>
    </row>
    <row r="1458" customFormat="false" ht="12.75" hidden="false" customHeight="false" outlineLevel="0" collapsed="false">
      <c r="A1458" s="0" t="s">
        <v>1470</v>
      </c>
      <c r="B1458" s="0" t="n">
        <v>2000</v>
      </c>
      <c r="C1458" s="0" t="n">
        <v>52.97</v>
      </c>
      <c r="D1458" s="0" t="n">
        <v>57.98</v>
      </c>
      <c r="E1458" s="0" t="n">
        <v>0</v>
      </c>
      <c r="F1458" s="0" t="n">
        <v>0</v>
      </c>
      <c r="G1458" s="0" t="n">
        <v>-1.57</v>
      </c>
      <c r="H1458" s="0" t="n">
        <v>3.44</v>
      </c>
      <c r="I1458" s="0" t="n">
        <f aca="false">+G1458-H1458</f>
        <v>-5.01</v>
      </c>
      <c r="J1458" s="0" t="n">
        <f aca="false">D1458</f>
        <v>57.98</v>
      </c>
      <c r="K1458" s="0" t="n">
        <f aca="false">C1458</f>
        <v>52.97</v>
      </c>
    </row>
    <row r="1459" customFormat="false" ht="12.75" hidden="false" customHeight="false" outlineLevel="0" collapsed="false">
      <c r="A1459" s="0" t="s">
        <v>1471</v>
      </c>
      <c r="B1459" s="0" t="n">
        <v>2000</v>
      </c>
      <c r="C1459" s="0" t="n">
        <v>43.08</v>
      </c>
      <c r="D1459" s="0" t="n">
        <v>47.26</v>
      </c>
      <c r="E1459" s="0" t="n">
        <v>0.09</v>
      </c>
      <c r="F1459" s="0" t="n">
        <v>0</v>
      </c>
      <c r="G1459" s="0" t="n">
        <v>-1.28</v>
      </c>
      <c r="H1459" s="0" t="n">
        <v>2.81</v>
      </c>
      <c r="I1459" s="0" t="n">
        <f aca="false">+G1459-H1459</f>
        <v>-4.09</v>
      </c>
      <c r="J1459" s="0" t="n">
        <f aca="false">D1459</f>
        <v>47.26</v>
      </c>
      <c r="K1459" s="0" t="n">
        <f aca="false">C1459</f>
        <v>43.08</v>
      </c>
    </row>
    <row r="1460" customFormat="false" ht="12.75" hidden="false" customHeight="false" outlineLevel="0" collapsed="false">
      <c r="A1460" s="0" t="s">
        <v>1472</v>
      </c>
      <c r="B1460" s="0" t="n">
        <v>2000</v>
      </c>
      <c r="C1460" s="0" t="n">
        <v>51.56</v>
      </c>
      <c r="D1460" s="0" t="n">
        <v>56.44</v>
      </c>
      <c r="E1460" s="0" t="n">
        <v>0</v>
      </c>
      <c r="F1460" s="0" t="n">
        <v>0</v>
      </c>
      <c r="G1460" s="0" t="n">
        <v>-1.53</v>
      </c>
      <c r="H1460" s="0" t="n">
        <v>3.35</v>
      </c>
      <c r="I1460" s="0" t="n">
        <f aca="false">+G1460-H1460</f>
        <v>-4.88</v>
      </c>
      <c r="J1460" s="0" t="n">
        <f aca="false">D1460</f>
        <v>56.44</v>
      </c>
      <c r="K1460" s="0" t="n">
        <f aca="false">C1460</f>
        <v>51.56</v>
      </c>
    </row>
    <row r="1461" customFormat="false" ht="12.75" hidden="false" customHeight="false" outlineLevel="0" collapsed="false">
      <c r="A1461" s="0" t="s">
        <v>1473</v>
      </c>
      <c r="B1461" s="0" t="n">
        <v>2000</v>
      </c>
      <c r="C1461" s="0" t="n">
        <v>58.96</v>
      </c>
      <c r="D1461" s="0" t="n">
        <v>64.53</v>
      </c>
      <c r="E1461" s="0" t="n">
        <v>0</v>
      </c>
      <c r="F1461" s="0" t="n">
        <v>0</v>
      </c>
      <c r="G1461" s="0" t="n">
        <v>-1.74</v>
      </c>
      <c r="H1461" s="0" t="n">
        <v>3.83</v>
      </c>
      <c r="I1461" s="0" t="n">
        <f aca="false">+G1461-H1461</f>
        <v>-5.57</v>
      </c>
      <c r="J1461" s="0" t="n">
        <f aca="false">D1461</f>
        <v>64.53</v>
      </c>
      <c r="K1461" s="0" t="n">
        <f aca="false">C1461</f>
        <v>58.96</v>
      </c>
    </row>
    <row r="1462" customFormat="false" ht="12.75" hidden="false" customHeight="false" outlineLevel="0" collapsed="false">
      <c r="A1462" s="0" t="s">
        <v>1474</v>
      </c>
      <c r="B1462" s="0" t="n">
        <v>2000</v>
      </c>
      <c r="C1462" s="0" t="n">
        <v>59.96</v>
      </c>
      <c r="D1462" s="0" t="n">
        <v>65.63</v>
      </c>
      <c r="E1462" s="0" t="n">
        <v>0</v>
      </c>
      <c r="F1462" s="0" t="n">
        <v>0</v>
      </c>
      <c r="G1462" s="0" t="n">
        <v>-1.77</v>
      </c>
      <c r="H1462" s="0" t="n">
        <v>3.9</v>
      </c>
      <c r="I1462" s="0" t="n">
        <f aca="false">+G1462-H1462</f>
        <v>-5.67</v>
      </c>
      <c r="J1462" s="0" t="n">
        <f aca="false">D1462</f>
        <v>65.63</v>
      </c>
      <c r="K1462" s="0" t="n">
        <f aca="false">C1462</f>
        <v>59.96</v>
      </c>
    </row>
    <row r="1463" customFormat="false" ht="12.75" hidden="false" customHeight="false" outlineLevel="0" collapsed="false">
      <c r="A1463" s="0" t="s">
        <v>1475</v>
      </c>
      <c r="B1463" s="0" t="n">
        <v>2000</v>
      </c>
      <c r="C1463" s="0" t="n">
        <v>59.07</v>
      </c>
      <c r="D1463" s="0" t="n">
        <v>64.66</v>
      </c>
      <c r="E1463" s="0" t="n">
        <v>0</v>
      </c>
      <c r="F1463" s="0" t="n">
        <v>0</v>
      </c>
      <c r="G1463" s="0" t="n">
        <v>-1.75</v>
      </c>
      <c r="H1463" s="0" t="n">
        <v>3.84</v>
      </c>
      <c r="I1463" s="0" t="n">
        <f aca="false">+G1463-H1463</f>
        <v>-5.59</v>
      </c>
      <c r="J1463" s="0" t="n">
        <f aca="false">D1463</f>
        <v>64.66</v>
      </c>
      <c r="K1463" s="0" t="n">
        <f aca="false">C1463</f>
        <v>59.07</v>
      </c>
    </row>
    <row r="1464" customFormat="false" ht="12.75" hidden="false" customHeight="false" outlineLevel="0" collapsed="false">
      <c r="A1464" s="0" t="s">
        <v>1476</v>
      </c>
      <c r="B1464" s="0" t="n">
        <v>2000</v>
      </c>
      <c r="C1464" s="0" t="n">
        <v>59.08</v>
      </c>
      <c r="D1464" s="0" t="n">
        <v>64.67</v>
      </c>
      <c r="E1464" s="0" t="n">
        <v>0</v>
      </c>
      <c r="F1464" s="0" t="n">
        <v>0</v>
      </c>
      <c r="G1464" s="0" t="n">
        <v>-1.75</v>
      </c>
      <c r="H1464" s="0" t="n">
        <v>3.84</v>
      </c>
      <c r="I1464" s="0" t="n">
        <f aca="false">+G1464-H1464</f>
        <v>-5.59</v>
      </c>
      <c r="J1464" s="0" t="n">
        <f aca="false">D1464</f>
        <v>64.67</v>
      </c>
      <c r="K1464" s="0" t="n">
        <f aca="false">C1464</f>
        <v>59.08</v>
      </c>
    </row>
    <row r="1465" customFormat="false" ht="12.75" hidden="false" customHeight="false" outlineLevel="0" collapsed="false">
      <c r="A1465" s="0" t="s">
        <v>1477</v>
      </c>
      <c r="B1465" s="0" t="n">
        <v>2000</v>
      </c>
      <c r="C1465" s="0" t="n">
        <v>69.22</v>
      </c>
      <c r="D1465" s="0" t="n">
        <v>75.77</v>
      </c>
      <c r="E1465" s="0" t="n">
        <v>0</v>
      </c>
      <c r="F1465" s="0" t="n">
        <v>0</v>
      </c>
      <c r="G1465" s="0" t="n">
        <v>-2.05</v>
      </c>
      <c r="H1465" s="0" t="n">
        <v>4.5</v>
      </c>
      <c r="I1465" s="0" t="n">
        <f aca="false">+G1465-H1465</f>
        <v>-6.55</v>
      </c>
      <c r="J1465" s="0" t="n">
        <f aca="false">D1465</f>
        <v>75.77</v>
      </c>
      <c r="K1465" s="0" t="n">
        <f aca="false">C1465</f>
        <v>69.22</v>
      </c>
    </row>
    <row r="1466" customFormat="false" ht="12.75" hidden="false" customHeight="false" outlineLevel="0" collapsed="false">
      <c r="A1466" s="0" t="s">
        <v>1478</v>
      </c>
      <c r="B1466" s="0" t="n">
        <v>2000</v>
      </c>
      <c r="C1466" s="0" t="n">
        <v>64.08</v>
      </c>
      <c r="D1466" s="0" t="n">
        <v>70.15</v>
      </c>
      <c r="E1466" s="0" t="n">
        <v>0</v>
      </c>
      <c r="F1466" s="0" t="n">
        <v>0</v>
      </c>
      <c r="G1466" s="0" t="n">
        <v>-1.9</v>
      </c>
      <c r="H1466" s="0" t="n">
        <v>4.17</v>
      </c>
      <c r="I1466" s="0" t="n">
        <f aca="false">+G1466-H1466</f>
        <v>-6.07</v>
      </c>
      <c r="J1466" s="0" t="n">
        <f aca="false">D1466</f>
        <v>70.15</v>
      </c>
      <c r="K1466" s="0" t="n">
        <f aca="false">C1466</f>
        <v>64.08</v>
      </c>
    </row>
    <row r="1467" customFormat="false" ht="12.75" hidden="false" customHeight="false" outlineLevel="0" collapsed="false">
      <c r="A1467" s="0" t="s">
        <v>1479</v>
      </c>
      <c r="B1467" s="0" t="n">
        <v>2000</v>
      </c>
      <c r="C1467" s="0" t="n">
        <v>63.48</v>
      </c>
      <c r="D1467" s="0" t="n">
        <v>69.49</v>
      </c>
      <c r="E1467" s="0" t="n">
        <v>0</v>
      </c>
      <c r="F1467" s="0" t="n">
        <v>0</v>
      </c>
      <c r="G1467" s="0" t="n">
        <v>-1.88</v>
      </c>
      <c r="H1467" s="0" t="n">
        <v>4.13</v>
      </c>
      <c r="I1467" s="0" t="n">
        <f aca="false">+G1467-H1467</f>
        <v>-6.01</v>
      </c>
      <c r="J1467" s="0" t="n">
        <f aca="false">D1467</f>
        <v>69.49</v>
      </c>
      <c r="K1467" s="0" t="n">
        <f aca="false">C1467</f>
        <v>63.48</v>
      </c>
    </row>
    <row r="1468" customFormat="false" ht="12.75" hidden="false" customHeight="false" outlineLevel="0" collapsed="false">
      <c r="A1468" s="0" t="s">
        <v>1480</v>
      </c>
      <c r="B1468" s="0" t="n">
        <v>2000</v>
      </c>
      <c r="C1468" s="0" t="n">
        <v>59.09</v>
      </c>
      <c r="D1468" s="0" t="n">
        <v>64.68</v>
      </c>
      <c r="E1468" s="0" t="n">
        <v>0</v>
      </c>
      <c r="F1468" s="0" t="n">
        <v>0</v>
      </c>
      <c r="G1468" s="0" t="n">
        <v>-1.75</v>
      </c>
      <c r="H1468" s="0" t="n">
        <v>3.84</v>
      </c>
      <c r="I1468" s="0" t="n">
        <f aca="false">+G1468-H1468</f>
        <v>-5.59</v>
      </c>
      <c r="J1468" s="0" t="n">
        <f aca="false">D1468</f>
        <v>64.68</v>
      </c>
      <c r="K1468" s="0" t="n">
        <f aca="false">C1468</f>
        <v>59.09</v>
      </c>
    </row>
    <row r="1469" customFormat="false" ht="12.75" hidden="false" customHeight="false" outlineLevel="0" collapsed="false">
      <c r="A1469" s="0" t="s">
        <v>1481</v>
      </c>
      <c r="B1469" s="0" t="n">
        <v>2000</v>
      </c>
      <c r="C1469" s="0" t="n">
        <v>53.29</v>
      </c>
      <c r="D1469" s="0" t="n">
        <v>58.43</v>
      </c>
      <c r="E1469" s="0" t="n">
        <v>0.09</v>
      </c>
      <c r="F1469" s="0" t="n">
        <v>0</v>
      </c>
      <c r="G1469" s="0" t="n">
        <v>-1.58</v>
      </c>
      <c r="H1469" s="0" t="n">
        <v>3.47</v>
      </c>
      <c r="I1469" s="0" t="n">
        <f aca="false">+G1469-H1469</f>
        <v>-5.05</v>
      </c>
      <c r="J1469" s="0" t="n">
        <f aca="false">D1469</f>
        <v>58.43</v>
      </c>
      <c r="K1469" s="0" t="n">
        <f aca="false">C1469</f>
        <v>53.29</v>
      </c>
    </row>
    <row r="1470" customFormat="false" ht="12.75" hidden="false" customHeight="false" outlineLevel="0" collapsed="false">
      <c r="A1470" s="0" t="s">
        <v>1482</v>
      </c>
      <c r="B1470" s="0" t="n">
        <v>2000</v>
      </c>
      <c r="C1470" s="0" t="n">
        <v>47.53</v>
      </c>
      <c r="D1470" s="0" t="n">
        <v>52.11</v>
      </c>
      <c r="E1470" s="0" t="n">
        <v>0.08</v>
      </c>
      <c r="F1470" s="0" t="n">
        <v>0</v>
      </c>
      <c r="G1470" s="0" t="n">
        <v>-1.41</v>
      </c>
      <c r="H1470" s="0" t="n">
        <v>3.09</v>
      </c>
      <c r="I1470" s="0" t="n">
        <f aca="false">+G1470-H1470</f>
        <v>-4.5</v>
      </c>
      <c r="J1470" s="0" t="n">
        <f aca="false">D1470</f>
        <v>52.11</v>
      </c>
      <c r="K1470" s="0" t="n">
        <f aca="false">C1470</f>
        <v>47.53</v>
      </c>
    </row>
    <row r="1471" customFormat="false" ht="12.75" hidden="false" customHeight="false" outlineLevel="0" collapsed="false">
      <c r="A1471" s="0" t="s">
        <v>1483</v>
      </c>
      <c r="B1471" s="0" t="n">
        <v>2000</v>
      </c>
      <c r="C1471" s="0" t="n">
        <v>47.61</v>
      </c>
      <c r="D1471" s="0" t="n">
        <v>52.11</v>
      </c>
      <c r="E1471" s="0" t="n">
        <v>0</v>
      </c>
      <c r="F1471" s="0" t="n">
        <v>0</v>
      </c>
      <c r="G1471" s="0" t="n">
        <v>-1.41</v>
      </c>
      <c r="H1471" s="0" t="n">
        <v>3.09</v>
      </c>
      <c r="I1471" s="0" t="n">
        <f aca="false">+G1471-H1471</f>
        <v>-4.5</v>
      </c>
      <c r="J1471" s="0" t="n">
        <f aca="false">D1471</f>
        <v>52.11</v>
      </c>
      <c r="K1471" s="0" t="n">
        <f aca="false">C1471</f>
        <v>47.61</v>
      </c>
    </row>
    <row r="1472" customFormat="false" ht="12.75" hidden="false" customHeight="false" outlineLevel="0" collapsed="false">
      <c r="A1472" s="0" t="s">
        <v>1484</v>
      </c>
      <c r="B1472" s="0" t="n">
        <v>2000</v>
      </c>
      <c r="C1472" s="0" t="n">
        <v>47</v>
      </c>
      <c r="D1472" s="0" t="n">
        <v>51.45</v>
      </c>
      <c r="E1472" s="0" t="n">
        <v>0</v>
      </c>
      <c r="F1472" s="0" t="n">
        <v>0</v>
      </c>
      <c r="G1472" s="0" t="n">
        <v>-1.39</v>
      </c>
      <c r="H1472" s="0" t="n">
        <v>3.06</v>
      </c>
      <c r="I1472" s="0" t="n">
        <f aca="false">+G1472-H1472</f>
        <v>-4.45</v>
      </c>
      <c r="J1472" s="0" t="n">
        <f aca="false">D1472</f>
        <v>51.45</v>
      </c>
      <c r="K1472" s="0" t="n">
        <f aca="false">C1472</f>
        <v>47</v>
      </c>
    </row>
    <row r="1473" customFormat="false" ht="12.75" hidden="false" customHeight="false" outlineLevel="0" collapsed="false">
      <c r="A1473" s="0" t="s">
        <v>1485</v>
      </c>
      <c r="B1473" s="0" t="n">
        <v>2000</v>
      </c>
      <c r="C1473" s="0" t="n">
        <v>42.54</v>
      </c>
      <c r="D1473" s="0" t="n">
        <v>46.57</v>
      </c>
      <c r="E1473" s="0" t="n">
        <v>0</v>
      </c>
      <c r="F1473" s="0" t="n">
        <v>0</v>
      </c>
      <c r="G1473" s="0" t="n">
        <v>-1.26</v>
      </c>
      <c r="H1473" s="0" t="n">
        <v>2.77</v>
      </c>
      <c r="I1473" s="0" t="n">
        <f aca="false">+G1473-H1473</f>
        <v>-4.03</v>
      </c>
      <c r="J1473" s="0" t="n">
        <f aca="false">D1473</f>
        <v>46.57</v>
      </c>
      <c r="K1473" s="0" t="n">
        <f aca="false">C1473</f>
        <v>42.54</v>
      </c>
    </row>
    <row r="1474" customFormat="false" ht="12.75" hidden="false" customHeight="false" outlineLevel="0" collapsed="false">
      <c r="A1474" s="0" t="s">
        <v>1486</v>
      </c>
      <c r="B1474" s="0" t="n">
        <v>2000</v>
      </c>
      <c r="C1474" s="0" t="n">
        <v>40.59</v>
      </c>
      <c r="D1474" s="0" t="n">
        <v>44.22</v>
      </c>
      <c r="E1474" s="0" t="n">
        <v>0</v>
      </c>
      <c r="F1474" s="0" t="n">
        <v>0</v>
      </c>
      <c r="G1474" s="0" t="n">
        <v>-0.95</v>
      </c>
      <c r="H1474" s="0" t="n">
        <v>2.68</v>
      </c>
      <c r="I1474" s="0" t="n">
        <f aca="false">+G1474-H1474</f>
        <v>-3.63</v>
      </c>
      <c r="J1474" s="0" t="n">
        <f aca="false">D1474</f>
        <v>44.22</v>
      </c>
      <c r="K1474" s="0" t="n">
        <f aca="false">C1474</f>
        <v>40.59</v>
      </c>
    </row>
    <row r="1475" customFormat="false" ht="12.75" hidden="false" customHeight="false" outlineLevel="0" collapsed="false">
      <c r="A1475" s="0" t="s">
        <v>1487</v>
      </c>
      <c r="B1475" s="0" t="n">
        <v>2000</v>
      </c>
      <c r="C1475" s="0" t="n">
        <v>33.85</v>
      </c>
      <c r="D1475" s="0" t="n">
        <v>42.07</v>
      </c>
      <c r="E1475" s="0" t="n">
        <v>-0.2</v>
      </c>
      <c r="F1475" s="0" t="n">
        <v>-5.42</v>
      </c>
      <c r="G1475" s="0" t="n">
        <v>-0.78</v>
      </c>
      <c r="H1475" s="0" t="n">
        <v>2.22</v>
      </c>
      <c r="I1475" s="0" t="n">
        <f aca="false">+G1475-H1475</f>
        <v>-3</v>
      </c>
      <c r="J1475" s="0" t="n">
        <f aca="false">D1475</f>
        <v>42.07</v>
      </c>
      <c r="K1475" s="0" t="n">
        <f aca="false">C1475</f>
        <v>33.85</v>
      </c>
    </row>
    <row r="1476" customFormat="false" ht="12.75" hidden="false" customHeight="false" outlineLevel="0" collapsed="false">
      <c r="A1476" s="0" t="s">
        <v>1488</v>
      </c>
      <c r="B1476" s="0" t="n">
        <v>2000</v>
      </c>
      <c r="C1476" s="0" t="n">
        <v>33.84</v>
      </c>
      <c r="D1476" s="0" t="n">
        <v>45.48</v>
      </c>
      <c r="E1476" s="0" t="n">
        <v>-0.33</v>
      </c>
      <c r="F1476" s="0" t="n">
        <v>-8.98</v>
      </c>
      <c r="G1476" s="0" t="n">
        <v>-0.78</v>
      </c>
      <c r="H1476" s="0" t="n">
        <v>2.21</v>
      </c>
      <c r="I1476" s="0" t="n">
        <f aca="false">+G1476-H1476</f>
        <v>-2.99</v>
      </c>
      <c r="J1476" s="0" t="n">
        <f aca="false">D1476</f>
        <v>45.48</v>
      </c>
      <c r="K1476" s="0" t="n">
        <f aca="false">C1476</f>
        <v>33.84</v>
      </c>
    </row>
    <row r="1477" customFormat="false" ht="12.75" hidden="false" customHeight="false" outlineLevel="0" collapsed="false">
      <c r="A1477" s="0" t="s">
        <v>1489</v>
      </c>
      <c r="B1477" s="0" t="n">
        <v>2000</v>
      </c>
      <c r="C1477" s="0" t="n">
        <v>37.56</v>
      </c>
      <c r="D1477" s="0" t="n">
        <v>50.78</v>
      </c>
      <c r="E1477" s="0" t="n">
        <v>-0.38</v>
      </c>
      <c r="F1477" s="0" t="n">
        <v>-10.28</v>
      </c>
      <c r="G1477" s="0" t="n">
        <v>-0.87</v>
      </c>
      <c r="H1477" s="0" t="n">
        <v>2.45</v>
      </c>
      <c r="I1477" s="0" t="n">
        <f aca="false">+G1477-H1477</f>
        <v>-3.32</v>
      </c>
      <c r="J1477" s="0" t="n">
        <f aca="false">D1477</f>
        <v>50.78</v>
      </c>
      <c r="K1477" s="0" t="n">
        <f aca="false">C1477</f>
        <v>37.56</v>
      </c>
    </row>
    <row r="1478" customFormat="false" ht="12.75" hidden="false" customHeight="false" outlineLevel="0" collapsed="false">
      <c r="A1478" s="0" t="s">
        <v>1490</v>
      </c>
      <c r="B1478" s="0" t="n">
        <v>2000</v>
      </c>
      <c r="C1478" s="0" t="n">
        <v>36.06</v>
      </c>
      <c r="D1478" s="0" t="n">
        <v>47.84</v>
      </c>
      <c r="E1478" s="0" t="n">
        <v>-0.33</v>
      </c>
      <c r="F1478" s="0" t="n">
        <v>-8.92</v>
      </c>
      <c r="G1478" s="0" t="n">
        <v>-0.83</v>
      </c>
      <c r="H1478" s="0" t="n">
        <v>2.36</v>
      </c>
      <c r="I1478" s="0" t="n">
        <f aca="false">+G1478-H1478</f>
        <v>-3.19</v>
      </c>
      <c r="J1478" s="0" t="n">
        <f aca="false">D1478</f>
        <v>47.84</v>
      </c>
      <c r="K1478" s="0" t="n">
        <f aca="false">C1478</f>
        <v>36.06</v>
      </c>
    </row>
    <row r="1479" customFormat="false" ht="12.75" hidden="false" customHeight="false" outlineLevel="0" collapsed="false">
      <c r="A1479" s="0" t="s">
        <v>1491</v>
      </c>
      <c r="B1479" s="0" t="n">
        <v>2000</v>
      </c>
      <c r="C1479" s="0" t="n">
        <v>43.65</v>
      </c>
      <c r="D1479" s="0" t="n">
        <v>52.8</v>
      </c>
      <c r="E1479" s="0" t="n">
        <v>-0.2</v>
      </c>
      <c r="F1479" s="0" t="n">
        <v>-5.47</v>
      </c>
      <c r="G1479" s="0" t="n">
        <v>-1.01</v>
      </c>
      <c r="H1479" s="0" t="n">
        <v>2.87</v>
      </c>
      <c r="I1479" s="0" t="n">
        <f aca="false">+G1479-H1479</f>
        <v>-3.88</v>
      </c>
      <c r="J1479" s="0" t="n">
        <f aca="false">D1479</f>
        <v>52.8</v>
      </c>
      <c r="K1479" s="0" t="n">
        <f aca="false">C1479</f>
        <v>43.65</v>
      </c>
    </row>
    <row r="1480" customFormat="false" ht="12.75" hidden="false" customHeight="false" outlineLevel="0" collapsed="false">
      <c r="A1480" s="0" t="s">
        <v>1492</v>
      </c>
      <c r="B1480" s="0" t="n">
        <v>2000</v>
      </c>
      <c r="C1480" s="0" t="n">
        <v>41.58</v>
      </c>
      <c r="D1480" s="0" t="n">
        <v>45.29</v>
      </c>
      <c r="E1480" s="0" t="n">
        <v>0</v>
      </c>
      <c r="F1480" s="0" t="n">
        <v>0</v>
      </c>
      <c r="G1480" s="0" t="n">
        <v>-0.97</v>
      </c>
      <c r="H1480" s="0" t="n">
        <v>2.74</v>
      </c>
      <c r="I1480" s="0" t="n">
        <f aca="false">+G1480-H1480</f>
        <v>-3.71</v>
      </c>
      <c r="J1480" s="0" t="n">
        <f aca="false">D1480</f>
        <v>45.29</v>
      </c>
      <c r="K1480" s="0" t="n">
        <f aca="false">C1480</f>
        <v>41.58</v>
      </c>
    </row>
    <row r="1481" customFormat="false" ht="12.75" hidden="false" customHeight="false" outlineLevel="0" collapsed="false">
      <c r="A1481" s="0" t="s">
        <v>1493</v>
      </c>
      <c r="B1481" s="0" t="n">
        <v>2000</v>
      </c>
      <c r="C1481" s="0" t="n">
        <v>39.86</v>
      </c>
      <c r="D1481" s="0" t="n">
        <v>43.42</v>
      </c>
      <c r="E1481" s="0" t="n">
        <v>0</v>
      </c>
      <c r="F1481" s="0" t="n">
        <v>0</v>
      </c>
      <c r="G1481" s="0" t="n">
        <v>-0.93</v>
      </c>
      <c r="H1481" s="0" t="n">
        <v>2.63</v>
      </c>
      <c r="I1481" s="0" t="n">
        <f aca="false">+G1481-H1481</f>
        <v>-3.56</v>
      </c>
      <c r="J1481" s="0" t="n">
        <f aca="false">D1481</f>
        <v>43.42</v>
      </c>
      <c r="K1481" s="0" t="n">
        <f aca="false">C1481</f>
        <v>39.86</v>
      </c>
    </row>
    <row r="1482" customFormat="false" ht="12.75" hidden="false" customHeight="false" outlineLevel="0" collapsed="false">
      <c r="A1482" s="0" t="s">
        <v>1494</v>
      </c>
      <c r="B1482" s="0" t="n">
        <v>2000</v>
      </c>
      <c r="C1482" s="0" t="n">
        <v>37.43</v>
      </c>
      <c r="D1482" s="0" t="n">
        <v>42.97</v>
      </c>
      <c r="E1482" s="0" t="n">
        <v>-0.08</v>
      </c>
      <c r="F1482" s="0" t="n">
        <v>-2.29</v>
      </c>
      <c r="G1482" s="0" t="n">
        <v>-0.87</v>
      </c>
      <c r="H1482" s="0" t="n">
        <v>2.46</v>
      </c>
      <c r="I1482" s="0" t="n">
        <f aca="false">+G1482-H1482</f>
        <v>-3.33</v>
      </c>
      <c r="J1482" s="0" t="n">
        <f aca="false">D1482</f>
        <v>42.97</v>
      </c>
      <c r="K1482" s="0" t="n">
        <f aca="false">C1482</f>
        <v>37.43</v>
      </c>
    </row>
    <row r="1483" customFormat="false" ht="12.75" hidden="false" customHeight="false" outlineLevel="0" collapsed="false">
      <c r="A1483" s="0" t="s">
        <v>1495</v>
      </c>
      <c r="B1483" s="0" t="n">
        <v>2000</v>
      </c>
      <c r="C1483" s="0" t="n">
        <v>39.39</v>
      </c>
      <c r="D1483" s="0" t="n">
        <v>42.91</v>
      </c>
      <c r="E1483" s="0" t="n">
        <v>0</v>
      </c>
      <c r="F1483" s="0" t="n">
        <v>0</v>
      </c>
      <c r="G1483" s="0" t="n">
        <v>-0.92</v>
      </c>
      <c r="H1483" s="0" t="n">
        <v>2.6</v>
      </c>
      <c r="I1483" s="0" t="n">
        <f aca="false">+G1483-H1483</f>
        <v>-3.52</v>
      </c>
      <c r="J1483" s="0" t="n">
        <f aca="false">D1483</f>
        <v>42.91</v>
      </c>
      <c r="K1483" s="0" t="n">
        <f aca="false">C1483</f>
        <v>39.39</v>
      </c>
    </row>
    <row r="1484" customFormat="false" ht="12.75" hidden="false" customHeight="false" outlineLevel="0" collapsed="false">
      <c r="A1484" s="0" t="s">
        <v>1496</v>
      </c>
      <c r="B1484" s="0" t="n">
        <v>2000</v>
      </c>
      <c r="C1484" s="0" t="n">
        <v>39.66</v>
      </c>
      <c r="D1484" s="0" t="n">
        <v>43.2</v>
      </c>
      <c r="E1484" s="0" t="n">
        <v>0</v>
      </c>
      <c r="F1484" s="0" t="n">
        <v>0</v>
      </c>
      <c r="G1484" s="0" t="n">
        <v>-0.92</v>
      </c>
      <c r="H1484" s="0" t="n">
        <v>2.62</v>
      </c>
      <c r="I1484" s="0" t="n">
        <f aca="false">+G1484-H1484</f>
        <v>-3.54</v>
      </c>
      <c r="J1484" s="0" t="n">
        <f aca="false">D1484</f>
        <v>43.2</v>
      </c>
      <c r="K1484" s="0" t="n">
        <f aca="false">C1484</f>
        <v>39.66</v>
      </c>
    </row>
    <row r="1485" customFormat="false" ht="12.75" hidden="false" customHeight="false" outlineLevel="0" collapsed="false">
      <c r="A1485" s="0" t="s">
        <v>1497</v>
      </c>
      <c r="B1485" s="0" t="n">
        <v>2000</v>
      </c>
      <c r="C1485" s="0" t="n">
        <v>39.21</v>
      </c>
      <c r="D1485" s="0" t="n">
        <v>42.71</v>
      </c>
      <c r="E1485" s="0" t="n">
        <v>0</v>
      </c>
      <c r="F1485" s="0" t="n">
        <v>0</v>
      </c>
      <c r="G1485" s="0" t="n">
        <v>-0.91</v>
      </c>
      <c r="H1485" s="0" t="n">
        <v>2.59</v>
      </c>
      <c r="I1485" s="0" t="n">
        <f aca="false">+G1485-H1485</f>
        <v>-3.5</v>
      </c>
      <c r="J1485" s="0" t="n">
        <f aca="false">D1485</f>
        <v>42.71</v>
      </c>
      <c r="K1485" s="0" t="n">
        <f aca="false">C1485</f>
        <v>39.21</v>
      </c>
    </row>
    <row r="1486" customFormat="false" ht="12.75" hidden="false" customHeight="false" outlineLevel="0" collapsed="false">
      <c r="A1486" s="0" t="s">
        <v>1498</v>
      </c>
      <c r="B1486" s="0" t="n">
        <v>2000</v>
      </c>
      <c r="C1486" s="0" t="n">
        <v>38.28</v>
      </c>
      <c r="D1486" s="0" t="n">
        <v>41.7</v>
      </c>
      <c r="E1486" s="0" t="n">
        <v>0</v>
      </c>
      <c r="F1486" s="0" t="n">
        <v>0</v>
      </c>
      <c r="G1486" s="0" t="n">
        <v>-0.89</v>
      </c>
      <c r="H1486" s="0" t="n">
        <v>2.53</v>
      </c>
      <c r="I1486" s="0" t="n">
        <f aca="false">+G1486-H1486</f>
        <v>-3.42</v>
      </c>
      <c r="J1486" s="0" t="n">
        <f aca="false">D1486</f>
        <v>41.7</v>
      </c>
      <c r="K1486" s="0" t="n">
        <f aca="false">C1486</f>
        <v>38.28</v>
      </c>
    </row>
    <row r="1487" customFormat="false" ht="12.75" hidden="false" customHeight="false" outlineLevel="0" collapsed="false">
      <c r="A1487" s="0" t="s">
        <v>1499</v>
      </c>
      <c r="B1487" s="0" t="n">
        <v>2000</v>
      </c>
      <c r="C1487" s="0" t="n">
        <v>38.54</v>
      </c>
      <c r="D1487" s="0" t="n">
        <v>41.98</v>
      </c>
      <c r="E1487" s="0" t="n">
        <v>0</v>
      </c>
      <c r="F1487" s="0" t="n">
        <v>0</v>
      </c>
      <c r="G1487" s="0" t="n">
        <v>-0.9</v>
      </c>
      <c r="H1487" s="0" t="n">
        <v>2.54</v>
      </c>
      <c r="I1487" s="0" t="n">
        <f aca="false">+G1487-H1487</f>
        <v>-3.44</v>
      </c>
      <c r="J1487" s="0" t="n">
        <f aca="false">D1487</f>
        <v>41.98</v>
      </c>
      <c r="K1487" s="0" t="n">
        <f aca="false">C1487</f>
        <v>38.54</v>
      </c>
    </row>
    <row r="1488" customFormat="false" ht="12.75" hidden="false" customHeight="false" outlineLevel="0" collapsed="false">
      <c r="A1488" s="0" t="s">
        <v>1500</v>
      </c>
      <c r="B1488" s="0" t="n">
        <v>2000</v>
      </c>
      <c r="C1488" s="0" t="n">
        <v>37.92</v>
      </c>
      <c r="D1488" s="0" t="n">
        <v>41.3</v>
      </c>
      <c r="E1488" s="0" t="n">
        <v>0</v>
      </c>
      <c r="F1488" s="0" t="n">
        <v>0</v>
      </c>
      <c r="G1488" s="0" t="n">
        <v>-0.88</v>
      </c>
      <c r="H1488" s="0" t="n">
        <v>2.5</v>
      </c>
      <c r="I1488" s="0" t="n">
        <f aca="false">+G1488-H1488</f>
        <v>-3.38</v>
      </c>
      <c r="J1488" s="0" t="n">
        <f aca="false">D1488</f>
        <v>41.3</v>
      </c>
      <c r="K1488" s="0" t="n">
        <f aca="false">C1488</f>
        <v>37.92</v>
      </c>
    </row>
    <row r="1489" customFormat="false" ht="12.75" hidden="false" customHeight="false" outlineLevel="0" collapsed="false">
      <c r="A1489" s="0" t="s">
        <v>1501</v>
      </c>
      <c r="B1489" s="0" t="n">
        <v>2000</v>
      </c>
      <c r="C1489" s="0" t="n">
        <v>40.59</v>
      </c>
      <c r="D1489" s="0" t="n">
        <v>44.22</v>
      </c>
      <c r="E1489" s="0" t="n">
        <v>0</v>
      </c>
      <c r="F1489" s="0" t="n">
        <v>0</v>
      </c>
      <c r="G1489" s="0" t="n">
        <v>-0.95</v>
      </c>
      <c r="H1489" s="0" t="n">
        <v>2.68</v>
      </c>
      <c r="I1489" s="0" t="n">
        <f aca="false">+G1489-H1489</f>
        <v>-3.63</v>
      </c>
      <c r="J1489" s="0" t="n">
        <f aca="false">D1489</f>
        <v>44.22</v>
      </c>
      <c r="K1489" s="0" t="n">
        <f aca="false">C1489</f>
        <v>40.59</v>
      </c>
    </row>
    <row r="1490" customFormat="false" ht="12.75" hidden="false" customHeight="false" outlineLevel="0" collapsed="false">
      <c r="A1490" s="0" t="s">
        <v>1502</v>
      </c>
      <c r="B1490" s="0" t="n">
        <v>2000</v>
      </c>
      <c r="C1490" s="0" t="n">
        <v>48.23</v>
      </c>
      <c r="D1490" s="0" t="n">
        <v>52.42</v>
      </c>
      <c r="E1490" s="0" t="n">
        <v>0</v>
      </c>
      <c r="F1490" s="0" t="n">
        <v>0</v>
      </c>
      <c r="G1490" s="0" t="n">
        <v>-1.02</v>
      </c>
      <c r="H1490" s="0" t="n">
        <v>3.17</v>
      </c>
      <c r="I1490" s="0" t="n">
        <f aca="false">+G1490-H1490</f>
        <v>-4.19</v>
      </c>
      <c r="J1490" s="0" t="n">
        <f aca="false">D1490</f>
        <v>52.42</v>
      </c>
      <c r="K1490" s="0" t="n">
        <f aca="false">C1490</f>
        <v>48.23</v>
      </c>
    </row>
    <row r="1491" customFormat="false" ht="12.75" hidden="false" customHeight="false" outlineLevel="0" collapsed="false">
      <c r="A1491" s="0" t="s">
        <v>1503</v>
      </c>
      <c r="B1491" s="0" t="n">
        <v>2000</v>
      </c>
      <c r="C1491" s="0" t="n">
        <v>30.86</v>
      </c>
      <c r="D1491" s="0" t="n">
        <v>40.73</v>
      </c>
      <c r="E1491" s="0" t="n">
        <v>-1.08</v>
      </c>
      <c r="F1491" s="0" t="n">
        <v>-8.36</v>
      </c>
      <c r="G1491" s="0" t="n">
        <v>-0.63</v>
      </c>
      <c r="H1491" s="0" t="n">
        <v>1.96</v>
      </c>
      <c r="I1491" s="0" t="n">
        <f aca="false">+G1491-H1491</f>
        <v>-2.59</v>
      </c>
      <c r="J1491" s="0" t="n">
        <f aca="false">D1491</f>
        <v>40.73</v>
      </c>
      <c r="K1491" s="0" t="n">
        <f aca="false">C1491</f>
        <v>30.86</v>
      </c>
    </row>
    <row r="1492" customFormat="false" ht="12.75" hidden="false" customHeight="false" outlineLevel="0" collapsed="false">
      <c r="A1492" s="0" t="s">
        <v>1504</v>
      </c>
      <c r="B1492" s="0" t="n">
        <v>2000</v>
      </c>
      <c r="C1492" s="0" t="n">
        <v>30.82</v>
      </c>
      <c r="D1492" s="0" t="n">
        <v>42.99</v>
      </c>
      <c r="E1492" s="0" t="n">
        <v>-1.43</v>
      </c>
      <c r="F1492" s="0" t="n">
        <v>-11.05</v>
      </c>
      <c r="G1492" s="0" t="n">
        <v>-0.62</v>
      </c>
      <c r="H1492" s="0" t="n">
        <v>1.93</v>
      </c>
      <c r="I1492" s="0" t="n">
        <f aca="false">+G1492-H1492</f>
        <v>-2.55</v>
      </c>
      <c r="J1492" s="0" t="n">
        <f aca="false">D1492</f>
        <v>42.99</v>
      </c>
      <c r="K1492" s="0" t="n">
        <f aca="false">C1492</f>
        <v>30.82</v>
      </c>
    </row>
    <row r="1493" customFormat="false" ht="12.75" hidden="false" customHeight="false" outlineLevel="0" collapsed="false">
      <c r="A1493" s="0" t="s">
        <v>1505</v>
      </c>
      <c r="B1493" s="0" t="n">
        <v>2000</v>
      </c>
      <c r="C1493" s="0" t="n">
        <v>39.3</v>
      </c>
      <c r="D1493" s="0" t="n">
        <v>42.71</v>
      </c>
      <c r="E1493" s="0" t="n">
        <v>0</v>
      </c>
      <c r="F1493" s="0" t="n">
        <v>0</v>
      </c>
      <c r="G1493" s="0" t="n">
        <v>-0.83</v>
      </c>
      <c r="H1493" s="0" t="n">
        <v>2.58</v>
      </c>
      <c r="I1493" s="0" t="n">
        <f aca="false">+G1493-H1493</f>
        <v>-3.41</v>
      </c>
      <c r="J1493" s="0" t="n">
        <f aca="false">D1493</f>
        <v>42.71</v>
      </c>
      <c r="K1493" s="0" t="n">
        <f aca="false">C1493</f>
        <v>39.3</v>
      </c>
    </row>
    <row r="1494" customFormat="false" ht="12.75" hidden="false" customHeight="false" outlineLevel="0" collapsed="false">
      <c r="A1494" s="0" t="s">
        <v>1506</v>
      </c>
      <c r="B1494" s="0" t="n">
        <v>2000</v>
      </c>
      <c r="C1494" s="0" t="n">
        <v>42.44</v>
      </c>
      <c r="D1494" s="0" t="n">
        <v>46.12</v>
      </c>
      <c r="E1494" s="0" t="n">
        <v>0</v>
      </c>
      <c r="F1494" s="0" t="n">
        <v>0</v>
      </c>
      <c r="G1494" s="0" t="n">
        <v>-0.89</v>
      </c>
      <c r="H1494" s="0" t="n">
        <v>2.79</v>
      </c>
      <c r="I1494" s="0" t="n">
        <f aca="false">+G1494-H1494</f>
        <v>-3.68</v>
      </c>
      <c r="J1494" s="0" t="n">
        <f aca="false">D1494</f>
        <v>46.12</v>
      </c>
      <c r="K1494" s="0" t="n">
        <f aca="false">C1494</f>
        <v>42.44</v>
      </c>
    </row>
    <row r="1495" customFormat="false" ht="12.75" hidden="false" customHeight="false" outlineLevel="0" collapsed="false">
      <c r="A1495" s="0" t="s">
        <v>1507</v>
      </c>
      <c r="B1495" s="0" t="n">
        <v>2000</v>
      </c>
      <c r="C1495" s="0" t="n">
        <v>39.3</v>
      </c>
      <c r="D1495" s="0" t="n">
        <v>42.71</v>
      </c>
      <c r="E1495" s="0" t="n">
        <v>0</v>
      </c>
      <c r="F1495" s="0" t="n">
        <v>0</v>
      </c>
      <c r="G1495" s="0" t="n">
        <v>-0.83</v>
      </c>
      <c r="H1495" s="0" t="n">
        <v>2.58</v>
      </c>
      <c r="I1495" s="0" t="n">
        <f aca="false">+G1495-H1495</f>
        <v>-3.41</v>
      </c>
      <c r="J1495" s="0" t="n">
        <f aca="false">D1495</f>
        <v>42.71</v>
      </c>
      <c r="K1495" s="0" t="n">
        <f aca="false">C1495</f>
        <v>39.3</v>
      </c>
    </row>
    <row r="1496" customFormat="false" ht="12.75" hidden="false" customHeight="false" outlineLevel="0" collapsed="false">
      <c r="A1496" s="0" t="s">
        <v>1508</v>
      </c>
      <c r="B1496" s="0" t="n">
        <v>2000</v>
      </c>
      <c r="C1496" s="0" t="n">
        <v>30.79</v>
      </c>
      <c r="D1496" s="0" t="n">
        <v>43.95</v>
      </c>
      <c r="E1496" s="0" t="n">
        <v>-1.57</v>
      </c>
      <c r="F1496" s="0" t="n">
        <v>-12.19</v>
      </c>
      <c r="G1496" s="0" t="n">
        <v>-0.62</v>
      </c>
      <c r="H1496" s="0" t="n">
        <v>1.92</v>
      </c>
      <c r="I1496" s="0" t="n">
        <f aca="false">+G1496-H1496</f>
        <v>-2.54</v>
      </c>
      <c r="J1496" s="0" t="n">
        <f aca="false">D1496</f>
        <v>43.95</v>
      </c>
      <c r="K1496" s="0" t="n">
        <f aca="false">C1496</f>
        <v>30.79</v>
      </c>
    </row>
    <row r="1497" customFormat="false" ht="12.75" hidden="false" customHeight="false" outlineLevel="0" collapsed="false">
      <c r="A1497" s="0" t="s">
        <v>1509</v>
      </c>
      <c r="B1497" s="0" t="n">
        <v>2000</v>
      </c>
      <c r="C1497" s="0" t="n">
        <v>39.3</v>
      </c>
      <c r="D1497" s="0" t="n">
        <v>42.71</v>
      </c>
      <c r="E1497" s="0" t="n">
        <v>0</v>
      </c>
      <c r="F1497" s="0" t="n">
        <v>0</v>
      </c>
      <c r="G1497" s="0" t="n">
        <v>-0.83</v>
      </c>
      <c r="H1497" s="0" t="n">
        <v>2.58</v>
      </c>
      <c r="I1497" s="0" t="n">
        <f aca="false">+G1497-H1497</f>
        <v>-3.41</v>
      </c>
      <c r="J1497" s="0" t="n">
        <f aca="false">D1497</f>
        <v>42.71</v>
      </c>
      <c r="K1497" s="0" t="n">
        <f aca="false">C1497</f>
        <v>39.3</v>
      </c>
    </row>
    <row r="1498" customFormat="false" ht="12.75" hidden="false" customHeight="false" outlineLevel="0" collapsed="false">
      <c r="A1498" s="0" t="s">
        <v>1510</v>
      </c>
      <c r="B1498" s="0" t="n">
        <v>2000</v>
      </c>
      <c r="C1498" s="0" t="n">
        <v>30.75</v>
      </c>
      <c r="D1498" s="0" t="n">
        <v>45.95</v>
      </c>
      <c r="E1498" s="0" t="n">
        <v>-1.88</v>
      </c>
      <c r="F1498" s="0" t="n">
        <v>-14.57</v>
      </c>
      <c r="G1498" s="0" t="n">
        <v>-0.61</v>
      </c>
      <c r="H1498" s="0" t="n">
        <v>1.9</v>
      </c>
      <c r="I1498" s="0" t="n">
        <f aca="false">+G1498-H1498</f>
        <v>-2.51</v>
      </c>
      <c r="J1498" s="0" t="n">
        <f aca="false">D1498</f>
        <v>45.95</v>
      </c>
      <c r="K1498" s="0" t="n">
        <f aca="false">C1498</f>
        <v>30.75</v>
      </c>
    </row>
    <row r="1499" customFormat="false" ht="12.75" hidden="false" customHeight="false" outlineLevel="0" collapsed="false">
      <c r="A1499" s="0" t="s">
        <v>1511</v>
      </c>
      <c r="B1499" s="0" t="n">
        <v>2000</v>
      </c>
      <c r="C1499" s="0" t="n">
        <v>30.53</v>
      </c>
      <c r="D1499" s="0" t="n">
        <v>62.99</v>
      </c>
      <c r="E1499" s="0" t="n">
        <v>-4.62</v>
      </c>
      <c r="F1499" s="0" t="n">
        <v>-34.83</v>
      </c>
      <c r="G1499" s="0" t="n">
        <v>-0.55</v>
      </c>
      <c r="H1499" s="0" t="n">
        <v>1.7</v>
      </c>
      <c r="I1499" s="0" t="n">
        <f aca="false">+G1499-H1499</f>
        <v>-2.25</v>
      </c>
      <c r="J1499" s="0" t="n">
        <f aca="false">D1499</f>
        <v>62.99</v>
      </c>
      <c r="K1499" s="0" t="n">
        <f aca="false">C1499</f>
        <v>30.53</v>
      </c>
    </row>
    <row r="1500" customFormat="false" ht="12.75" hidden="false" customHeight="false" outlineLevel="0" collapsed="false">
      <c r="A1500" s="0" t="s">
        <v>1512</v>
      </c>
      <c r="B1500" s="0" t="n">
        <v>2000</v>
      </c>
      <c r="C1500" s="0" t="n">
        <v>30.23</v>
      </c>
      <c r="D1500" s="0" t="n">
        <v>63</v>
      </c>
      <c r="E1500" s="0" t="n">
        <v>-4.32</v>
      </c>
      <c r="F1500" s="0" t="n">
        <v>-34.84</v>
      </c>
      <c r="G1500" s="0" t="n">
        <v>-0.55</v>
      </c>
      <c r="H1500" s="0" t="n">
        <v>1.7</v>
      </c>
      <c r="I1500" s="0" t="n">
        <f aca="false">+G1500-H1500</f>
        <v>-2.25</v>
      </c>
      <c r="J1500" s="0" t="n">
        <f aca="false">D1500</f>
        <v>63</v>
      </c>
      <c r="K1500" s="0" t="n">
        <f aca="false">C1500</f>
        <v>30.23</v>
      </c>
    </row>
    <row r="1501" customFormat="false" ht="12.75" hidden="false" customHeight="false" outlineLevel="0" collapsed="false">
      <c r="A1501" s="0" t="s">
        <v>1513</v>
      </c>
      <c r="B1501" s="0" t="n">
        <v>2000</v>
      </c>
      <c r="C1501" s="0" t="n">
        <v>39.3</v>
      </c>
      <c r="D1501" s="0" t="n">
        <v>42.71</v>
      </c>
      <c r="E1501" s="0" t="n">
        <v>0</v>
      </c>
      <c r="F1501" s="0" t="n">
        <v>0</v>
      </c>
      <c r="G1501" s="0" t="n">
        <v>-0.83</v>
      </c>
      <c r="H1501" s="0" t="n">
        <v>2.58</v>
      </c>
      <c r="I1501" s="0" t="n">
        <f aca="false">+G1501-H1501</f>
        <v>-3.41</v>
      </c>
      <c r="J1501" s="0" t="n">
        <f aca="false">D1501</f>
        <v>42.71</v>
      </c>
      <c r="K1501" s="0" t="n">
        <f aca="false">C1501</f>
        <v>39.3</v>
      </c>
    </row>
    <row r="1502" customFormat="false" ht="12.75" hidden="false" customHeight="false" outlineLevel="0" collapsed="false">
      <c r="A1502" s="0" t="s">
        <v>1514</v>
      </c>
      <c r="B1502" s="0" t="n">
        <v>2000</v>
      </c>
      <c r="C1502" s="0" t="n">
        <v>38.41</v>
      </c>
      <c r="D1502" s="0" t="n">
        <v>41.75</v>
      </c>
      <c r="E1502" s="0" t="n">
        <v>0</v>
      </c>
      <c r="F1502" s="0" t="n">
        <v>0</v>
      </c>
      <c r="G1502" s="0" t="n">
        <v>-0.81</v>
      </c>
      <c r="H1502" s="0" t="n">
        <v>2.53</v>
      </c>
      <c r="I1502" s="0" t="n">
        <f aca="false">+G1502-H1502</f>
        <v>-3.34</v>
      </c>
      <c r="J1502" s="0" t="n">
        <f aca="false">D1502</f>
        <v>41.75</v>
      </c>
      <c r="K1502" s="0" t="n">
        <f aca="false">C1502</f>
        <v>38.41</v>
      </c>
    </row>
    <row r="1503" customFormat="false" ht="12.75" hidden="false" customHeight="false" outlineLevel="0" collapsed="false">
      <c r="A1503" s="0" t="s">
        <v>1515</v>
      </c>
      <c r="B1503" s="0" t="n">
        <v>2000</v>
      </c>
      <c r="C1503" s="0" t="n">
        <v>39.3</v>
      </c>
      <c r="D1503" s="0" t="n">
        <v>42.71</v>
      </c>
      <c r="E1503" s="0" t="n">
        <v>0</v>
      </c>
      <c r="F1503" s="0" t="n">
        <v>0</v>
      </c>
      <c r="G1503" s="0" t="n">
        <v>-0.83</v>
      </c>
      <c r="H1503" s="0" t="n">
        <v>2.58</v>
      </c>
      <c r="I1503" s="0" t="n">
        <f aca="false">+G1503-H1503</f>
        <v>-3.41</v>
      </c>
      <c r="J1503" s="0" t="n">
        <f aca="false">D1503</f>
        <v>42.71</v>
      </c>
      <c r="K1503" s="0" t="n">
        <f aca="false">C1503</f>
        <v>39.3</v>
      </c>
    </row>
    <row r="1504" customFormat="false" ht="12.75" hidden="false" customHeight="false" outlineLevel="0" collapsed="false">
      <c r="A1504" s="0" t="s">
        <v>1516</v>
      </c>
      <c r="B1504" s="0" t="n">
        <v>2000</v>
      </c>
      <c r="C1504" s="0" t="n">
        <v>36.98</v>
      </c>
      <c r="D1504" s="0" t="n">
        <v>40.19</v>
      </c>
      <c r="E1504" s="0" t="n">
        <v>0</v>
      </c>
      <c r="F1504" s="0" t="n">
        <v>0</v>
      </c>
      <c r="G1504" s="0" t="n">
        <v>-0.78</v>
      </c>
      <c r="H1504" s="0" t="n">
        <v>2.43</v>
      </c>
      <c r="I1504" s="0" t="n">
        <f aca="false">+G1504-H1504</f>
        <v>-3.21</v>
      </c>
      <c r="J1504" s="0" t="n">
        <f aca="false">D1504</f>
        <v>40.19</v>
      </c>
      <c r="K1504" s="0" t="n">
        <f aca="false">C1504</f>
        <v>36.98</v>
      </c>
    </row>
    <row r="1505" customFormat="false" ht="12.75" hidden="false" customHeight="false" outlineLevel="0" collapsed="false">
      <c r="A1505" s="0" t="s">
        <v>1517</v>
      </c>
      <c r="B1505" s="0" t="n">
        <v>2000</v>
      </c>
      <c r="C1505" s="0" t="n">
        <v>39.3</v>
      </c>
      <c r="D1505" s="0" t="n">
        <v>42.71</v>
      </c>
      <c r="E1505" s="0" t="n">
        <v>0</v>
      </c>
      <c r="F1505" s="0" t="n">
        <v>0</v>
      </c>
      <c r="G1505" s="0" t="n">
        <v>-0.83</v>
      </c>
      <c r="H1505" s="0" t="n">
        <v>2.58</v>
      </c>
      <c r="I1505" s="0" t="n">
        <f aca="false">+G1505-H1505</f>
        <v>-3.41</v>
      </c>
      <c r="J1505" s="0" t="n">
        <f aca="false">D1505</f>
        <v>42.71</v>
      </c>
      <c r="K1505" s="0" t="n">
        <f aca="false">C1505</f>
        <v>39.3</v>
      </c>
    </row>
    <row r="1506" customFormat="false" ht="12.75" hidden="false" customHeight="false" outlineLevel="0" collapsed="false">
      <c r="A1506" s="0" t="s">
        <v>1518</v>
      </c>
      <c r="B1506" s="0" t="n">
        <v>2000</v>
      </c>
      <c r="C1506" s="0" t="n">
        <v>47.42</v>
      </c>
      <c r="D1506" s="0" t="n">
        <v>52.15</v>
      </c>
      <c r="E1506" s="0" t="n">
        <v>0</v>
      </c>
      <c r="F1506" s="0" t="n">
        <v>0</v>
      </c>
      <c r="G1506" s="0" t="n">
        <v>-1.26</v>
      </c>
      <c r="H1506" s="0" t="n">
        <v>3.47</v>
      </c>
      <c r="I1506" s="0" t="n">
        <f aca="false">+G1506-H1506</f>
        <v>-4.73</v>
      </c>
      <c r="J1506" s="0" t="n">
        <f aca="false">D1506</f>
        <v>52.15</v>
      </c>
      <c r="K1506" s="0" t="n">
        <f aca="false">C1506</f>
        <v>47.42</v>
      </c>
    </row>
    <row r="1507" customFormat="false" ht="12.75" hidden="false" customHeight="false" outlineLevel="0" collapsed="false">
      <c r="A1507" s="0" t="s">
        <v>1519</v>
      </c>
      <c r="B1507" s="0" t="n">
        <v>2000</v>
      </c>
      <c r="C1507" s="0" t="n">
        <v>31.1</v>
      </c>
      <c r="D1507" s="0" t="n">
        <v>40.19</v>
      </c>
      <c r="E1507" s="0" t="n">
        <v>-0.83</v>
      </c>
      <c r="F1507" s="0" t="n">
        <v>-6.89</v>
      </c>
      <c r="G1507" s="0" t="n">
        <v>-0.81</v>
      </c>
      <c r="H1507" s="0" t="n">
        <v>2.22</v>
      </c>
      <c r="I1507" s="0" t="n">
        <f aca="false">+G1507-H1507</f>
        <v>-3.03</v>
      </c>
      <c r="J1507" s="0" t="n">
        <f aca="false">D1507</f>
        <v>40.19</v>
      </c>
      <c r="K1507" s="0" t="n">
        <f aca="false">C1507</f>
        <v>31.1</v>
      </c>
    </row>
    <row r="1508" customFormat="false" ht="12.75" hidden="false" customHeight="false" outlineLevel="0" collapsed="false">
      <c r="A1508" s="0" t="s">
        <v>1520</v>
      </c>
      <c r="B1508" s="0" t="n">
        <v>2000</v>
      </c>
      <c r="C1508" s="0" t="n">
        <v>31.02</v>
      </c>
      <c r="D1508" s="0" t="n">
        <v>42.77</v>
      </c>
      <c r="E1508" s="0" t="n">
        <v>-1.2</v>
      </c>
      <c r="F1508" s="0" t="n">
        <v>-9.98</v>
      </c>
      <c r="G1508" s="0" t="n">
        <v>-0.79</v>
      </c>
      <c r="H1508" s="0" t="n">
        <v>2.18</v>
      </c>
      <c r="I1508" s="0" t="n">
        <f aca="false">+G1508-H1508</f>
        <v>-2.97</v>
      </c>
      <c r="J1508" s="0" t="n">
        <f aca="false">D1508</f>
        <v>42.77</v>
      </c>
      <c r="K1508" s="0" t="n">
        <f aca="false">C1508</f>
        <v>31.02</v>
      </c>
    </row>
    <row r="1509" customFormat="false" ht="12.75" hidden="false" customHeight="false" outlineLevel="0" collapsed="false">
      <c r="A1509" s="0" t="s">
        <v>1521</v>
      </c>
      <c r="B1509" s="0" t="n">
        <v>2000</v>
      </c>
      <c r="C1509" s="0" t="n">
        <v>44.74</v>
      </c>
      <c r="D1509" s="0" t="n">
        <v>49.21</v>
      </c>
      <c r="E1509" s="0" t="n">
        <v>0</v>
      </c>
      <c r="F1509" s="0" t="n">
        <v>0</v>
      </c>
      <c r="G1509" s="0" t="n">
        <v>-1.19</v>
      </c>
      <c r="H1509" s="0" t="n">
        <v>3.28</v>
      </c>
      <c r="I1509" s="0" t="n">
        <f aca="false">+G1509-H1509</f>
        <v>-4.47</v>
      </c>
      <c r="J1509" s="0" t="n">
        <f aca="false">D1509</f>
        <v>49.21</v>
      </c>
      <c r="K1509" s="0" t="n">
        <f aca="false">C1509</f>
        <v>44.74</v>
      </c>
    </row>
    <row r="1510" customFormat="false" ht="12.75" hidden="false" customHeight="false" outlineLevel="0" collapsed="false">
      <c r="A1510" s="0" t="s">
        <v>1522</v>
      </c>
      <c r="B1510" s="0" t="n">
        <v>2000</v>
      </c>
      <c r="C1510" s="0" t="n">
        <v>38.64</v>
      </c>
      <c r="D1510" s="0" t="n">
        <v>42.5</v>
      </c>
      <c r="E1510" s="0" t="n">
        <v>0</v>
      </c>
      <c r="F1510" s="0" t="n">
        <v>0</v>
      </c>
      <c r="G1510" s="0" t="n">
        <v>-1.03</v>
      </c>
      <c r="H1510" s="0" t="n">
        <v>2.83</v>
      </c>
      <c r="I1510" s="0" t="n">
        <f aca="false">+G1510-H1510</f>
        <v>-3.86</v>
      </c>
      <c r="J1510" s="0" t="n">
        <f aca="false">D1510</f>
        <v>42.5</v>
      </c>
      <c r="K1510" s="0" t="n">
        <f aca="false">C1510</f>
        <v>38.64</v>
      </c>
    </row>
    <row r="1511" customFormat="false" ht="12.75" hidden="false" customHeight="false" outlineLevel="0" collapsed="false">
      <c r="A1511" s="0" t="s">
        <v>1523</v>
      </c>
      <c r="B1511" s="0" t="n">
        <v>2000</v>
      </c>
      <c r="C1511" s="0" t="n">
        <v>37.77</v>
      </c>
      <c r="D1511" s="0" t="n">
        <v>41.54</v>
      </c>
      <c r="E1511" s="0" t="n">
        <v>0</v>
      </c>
      <c r="F1511" s="0" t="n">
        <v>0</v>
      </c>
      <c r="G1511" s="0" t="n">
        <v>-1</v>
      </c>
      <c r="H1511" s="0" t="n">
        <v>2.77</v>
      </c>
      <c r="I1511" s="0" t="n">
        <f aca="false">+G1511-H1511</f>
        <v>-3.77</v>
      </c>
      <c r="J1511" s="0" t="n">
        <f aca="false">D1511</f>
        <v>41.54</v>
      </c>
      <c r="K1511" s="0" t="n">
        <f aca="false">C1511</f>
        <v>37.77</v>
      </c>
    </row>
    <row r="1512" customFormat="false" ht="12.75" hidden="false" customHeight="false" outlineLevel="0" collapsed="false">
      <c r="A1512" s="0" t="s">
        <v>1524</v>
      </c>
      <c r="B1512" s="0" t="n">
        <v>2000</v>
      </c>
      <c r="C1512" s="0" t="n">
        <v>38.64</v>
      </c>
      <c r="D1512" s="0" t="n">
        <v>42.5</v>
      </c>
      <c r="E1512" s="0" t="n">
        <v>0</v>
      </c>
      <c r="F1512" s="0" t="n">
        <v>0</v>
      </c>
      <c r="G1512" s="0" t="n">
        <v>-1.03</v>
      </c>
      <c r="H1512" s="0" t="n">
        <v>2.83</v>
      </c>
      <c r="I1512" s="0" t="n">
        <f aca="false">+G1512-H1512</f>
        <v>-3.86</v>
      </c>
      <c r="J1512" s="0" t="n">
        <f aca="false">D1512</f>
        <v>42.5</v>
      </c>
      <c r="K1512" s="0" t="n">
        <f aca="false">C1512</f>
        <v>38.64</v>
      </c>
    </row>
    <row r="1513" customFormat="false" ht="12.75" hidden="false" customHeight="false" outlineLevel="0" collapsed="false">
      <c r="A1513" s="0" t="s">
        <v>1525</v>
      </c>
      <c r="B1513" s="0" t="n">
        <v>2000</v>
      </c>
      <c r="C1513" s="0" t="n">
        <v>38.64</v>
      </c>
      <c r="D1513" s="0" t="n">
        <v>42.5</v>
      </c>
      <c r="E1513" s="0" t="n">
        <v>0</v>
      </c>
      <c r="F1513" s="0" t="n">
        <v>0</v>
      </c>
      <c r="G1513" s="0" t="n">
        <v>-1.03</v>
      </c>
      <c r="H1513" s="0" t="n">
        <v>2.83</v>
      </c>
      <c r="I1513" s="0" t="n">
        <f aca="false">+G1513-H1513</f>
        <v>-3.86</v>
      </c>
      <c r="J1513" s="0" t="n">
        <f aca="false">D1513</f>
        <v>42.5</v>
      </c>
      <c r="K1513" s="0" t="n">
        <f aca="false">C1513</f>
        <v>38.64</v>
      </c>
    </row>
    <row r="1514" customFormat="false" ht="12.75" hidden="false" customHeight="false" outlineLevel="0" collapsed="false">
      <c r="A1514" s="0" t="s">
        <v>1526</v>
      </c>
      <c r="B1514" s="0" t="n">
        <v>2000</v>
      </c>
      <c r="C1514" s="0" t="n">
        <v>31.02</v>
      </c>
      <c r="D1514" s="0" t="n">
        <v>42.77</v>
      </c>
      <c r="E1514" s="0" t="n">
        <v>-1.2</v>
      </c>
      <c r="F1514" s="0" t="n">
        <v>-9.98</v>
      </c>
      <c r="G1514" s="0" t="n">
        <v>-0.79</v>
      </c>
      <c r="H1514" s="0" t="n">
        <v>2.18</v>
      </c>
      <c r="I1514" s="0" t="n">
        <f aca="false">+G1514-H1514</f>
        <v>-2.97</v>
      </c>
      <c r="J1514" s="0" t="n">
        <f aca="false">D1514</f>
        <v>42.77</v>
      </c>
      <c r="K1514" s="0" t="n">
        <f aca="false">C1514</f>
        <v>31.02</v>
      </c>
    </row>
    <row r="1515" customFormat="false" ht="12.75" hidden="false" customHeight="false" outlineLevel="0" collapsed="false">
      <c r="A1515" s="0" t="s">
        <v>1527</v>
      </c>
      <c r="B1515" s="0" t="n">
        <v>2000</v>
      </c>
      <c r="C1515" s="0" t="n">
        <v>31.12</v>
      </c>
      <c r="D1515" s="0" t="n">
        <v>40.42</v>
      </c>
      <c r="E1515" s="0" t="n">
        <v>-0.89</v>
      </c>
      <c r="F1515" s="0" t="n">
        <v>-7.18</v>
      </c>
      <c r="G1515" s="0" t="n">
        <v>-0.8</v>
      </c>
      <c r="H1515" s="0" t="n">
        <v>2.21</v>
      </c>
      <c r="I1515" s="0" t="n">
        <f aca="false">+G1515-H1515</f>
        <v>-3.01</v>
      </c>
      <c r="J1515" s="0" t="n">
        <f aca="false">D1515</f>
        <v>40.42</v>
      </c>
      <c r="K1515" s="0" t="n">
        <f aca="false">C1515</f>
        <v>31.12</v>
      </c>
    </row>
    <row r="1516" customFormat="false" ht="12.75" hidden="false" customHeight="false" outlineLevel="0" collapsed="false">
      <c r="A1516" s="0" t="s">
        <v>1528</v>
      </c>
      <c r="B1516" s="0" t="n">
        <v>2000</v>
      </c>
      <c r="C1516" s="0" t="n">
        <v>30.71</v>
      </c>
      <c r="D1516" s="0" t="n">
        <v>40.45</v>
      </c>
      <c r="E1516" s="0" t="n">
        <v>-0.96</v>
      </c>
      <c r="F1516" s="0" t="n">
        <v>-7.73</v>
      </c>
      <c r="G1516" s="0" t="n">
        <v>-0.79</v>
      </c>
      <c r="H1516" s="0" t="n">
        <v>2.18</v>
      </c>
      <c r="I1516" s="0" t="n">
        <f aca="false">+G1516-H1516</f>
        <v>-2.97</v>
      </c>
      <c r="J1516" s="0" t="n">
        <f aca="false">D1516</f>
        <v>40.45</v>
      </c>
      <c r="K1516" s="0" t="n">
        <f aca="false">C1516</f>
        <v>30.71</v>
      </c>
    </row>
    <row r="1517" customFormat="false" ht="12.75" hidden="false" customHeight="false" outlineLevel="0" collapsed="false">
      <c r="A1517" s="0" t="s">
        <v>1529</v>
      </c>
      <c r="B1517" s="0" t="n">
        <v>2000</v>
      </c>
      <c r="C1517" s="0" t="n">
        <v>30.82</v>
      </c>
      <c r="D1517" s="0" t="n">
        <v>38.18</v>
      </c>
      <c r="E1517" s="0" t="n">
        <v>-0.61</v>
      </c>
      <c r="F1517" s="0" t="n">
        <v>-4.96</v>
      </c>
      <c r="G1517" s="0" t="n">
        <v>-0.8</v>
      </c>
      <c r="H1517" s="0" t="n">
        <v>2.21</v>
      </c>
      <c r="I1517" s="0" t="n">
        <f aca="false">+G1517-H1517</f>
        <v>-3.01</v>
      </c>
      <c r="J1517" s="0" t="n">
        <f aca="false">D1517</f>
        <v>38.18</v>
      </c>
      <c r="K1517" s="0" t="n">
        <f aca="false">C1517</f>
        <v>30.82</v>
      </c>
    </row>
    <row r="1518" customFormat="false" ht="12.75" hidden="false" customHeight="false" outlineLevel="0" collapsed="false">
      <c r="A1518" s="0" t="s">
        <v>1530</v>
      </c>
      <c r="B1518" s="0" t="n">
        <v>2000</v>
      </c>
      <c r="C1518" s="0" t="n">
        <v>29.03</v>
      </c>
      <c r="D1518" s="0" t="n">
        <v>37.83</v>
      </c>
      <c r="E1518" s="0" t="n">
        <v>-0.84</v>
      </c>
      <c r="F1518" s="0" t="n">
        <v>-6.82</v>
      </c>
      <c r="G1518" s="0" t="n">
        <v>-0.75</v>
      </c>
      <c r="H1518" s="0" t="n">
        <v>2.07</v>
      </c>
      <c r="I1518" s="0" t="n">
        <f aca="false">+G1518-H1518</f>
        <v>-2.82</v>
      </c>
      <c r="J1518" s="0" t="n">
        <f aca="false">D1518</f>
        <v>37.83</v>
      </c>
      <c r="K1518" s="0" t="n">
        <f aca="false">C1518</f>
        <v>29.03</v>
      </c>
    </row>
    <row r="1519" customFormat="false" ht="12.75" hidden="false" customHeight="false" outlineLevel="0" collapsed="false">
      <c r="A1519" s="0" t="s">
        <v>1531</v>
      </c>
      <c r="B1519" s="0" t="n">
        <v>2000</v>
      </c>
      <c r="C1519" s="0" t="n">
        <v>34.78</v>
      </c>
      <c r="D1519" s="0" t="n">
        <v>38.26</v>
      </c>
      <c r="E1519" s="0" t="n">
        <v>0</v>
      </c>
      <c r="F1519" s="0" t="n">
        <v>0</v>
      </c>
      <c r="G1519" s="0" t="n">
        <v>-0.93</v>
      </c>
      <c r="H1519" s="0" t="n">
        <v>2.55</v>
      </c>
      <c r="I1519" s="0" t="n">
        <f aca="false">+G1519-H1519</f>
        <v>-3.48</v>
      </c>
      <c r="J1519" s="0" t="n">
        <f aca="false">D1519</f>
        <v>38.26</v>
      </c>
      <c r="K1519" s="0" t="n">
        <f aca="false">C1519</f>
        <v>34.78</v>
      </c>
    </row>
    <row r="1520" customFormat="false" ht="12.75" hidden="false" customHeight="false" outlineLevel="0" collapsed="false">
      <c r="A1520" s="0" t="s">
        <v>1532</v>
      </c>
      <c r="B1520" s="0" t="n">
        <v>2000</v>
      </c>
      <c r="C1520" s="0" t="n">
        <v>34.02</v>
      </c>
      <c r="D1520" s="0" t="n">
        <v>37.42</v>
      </c>
      <c r="E1520" s="0" t="n">
        <v>0</v>
      </c>
      <c r="F1520" s="0" t="n">
        <v>0</v>
      </c>
      <c r="G1520" s="0" t="n">
        <v>-0.91</v>
      </c>
      <c r="H1520" s="0" t="n">
        <v>2.49</v>
      </c>
      <c r="I1520" s="0" t="n">
        <f aca="false">+G1520-H1520</f>
        <v>-3.4</v>
      </c>
      <c r="J1520" s="0" t="n">
        <f aca="false">D1520</f>
        <v>37.42</v>
      </c>
      <c r="K1520" s="0" t="n">
        <f aca="false">C1520</f>
        <v>34.02</v>
      </c>
    </row>
    <row r="1521" customFormat="false" ht="12.75" hidden="false" customHeight="false" outlineLevel="0" collapsed="false">
      <c r="A1521" s="0" t="s">
        <v>1533</v>
      </c>
      <c r="B1521" s="0" t="n">
        <v>2000</v>
      </c>
      <c r="C1521" s="0" t="n">
        <v>34.95</v>
      </c>
      <c r="D1521" s="0" t="n">
        <v>38.44</v>
      </c>
      <c r="E1521" s="0" t="n">
        <v>0</v>
      </c>
      <c r="F1521" s="0" t="n">
        <v>0</v>
      </c>
      <c r="G1521" s="0" t="n">
        <v>-0.93</v>
      </c>
      <c r="H1521" s="0" t="n">
        <v>2.56</v>
      </c>
      <c r="I1521" s="0" t="n">
        <f aca="false">+G1521-H1521</f>
        <v>-3.49</v>
      </c>
      <c r="J1521" s="0" t="n">
        <f aca="false">D1521</f>
        <v>38.44</v>
      </c>
      <c r="K1521" s="0" t="n">
        <f aca="false">C1521</f>
        <v>34.95</v>
      </c>
    </row>
    <row r="1522" customFormat="false" ht="12.75" hidden="false" customHeight="false" outlineLevel="0" collapsed="false">
      <c r="A1522" s="0" t="s">
        <v>1534</v>
      </c>
      <c r="B1522" s="0" t="n">
        <v>2000</v>
      </c>
      <c r="C1522" s="0" t="n">
        <v>35.36</v>
      </c>
      <c r="D1522" s="0" t="n">
        <v>38.82</v>
      </c>
      <c r="E1522" s="0" t="n">
        <v>0</v>
      </c>
      <c r="F1522" s="0" t="n">
        <v>0</v>
      </c>
      <c r="G1522" s="0" t="n">
        <v>-0.98</v>
      </c>
      <c r="H1522" s="0" t="n">
        <v>2.48</v>
      </c>
      <c r="I1522" s="0" t="n">
        <f aca="false">+G1522-H1522</f>
        <v>-3.46</v>
      </c>
      <c r="J1522" s="0" t="n">
        <f aca="false">D1522</f>
        <v>38.82</v>
      </c>
      <c r="K1522" s="0" t="n">
        <f aca="false">C1522</f>
        <v>35.36</v>
      </c>
    </row>
    <row r="1523" customFormat="false" ht="12.75" hidden="false" customHeight="false" outlineLevel="0" collapsed="false">
      <c r="A1523" s="0" t="s">
        <v>1535</v>
      </c>
      <c r="B1523" s="0" t="n">
        <v>2000</v>
      </c>
      <c r="C1523" s="0" t="n">
        <v>22.63</v>
      </c>
      <c r="D1523" s="0" t="n">
        <v>40.81</v>
      </c>
      <c r="E1523" s="0" t="n">
        <v>-2.28</v>
      </c>
      <c r="F1523" s="0" t="n">
        <v>-18.46</v>
      </c>
      <c r="G1523" s="0" t="n">
        <v>-0.57</v>
      </c>
      <c r="H1523" s="0" t="n">
        <v>1.43</v>
      </c>
      <c r="I1523" s="0" t="n">
        <f aca="false">+G1523-H1523</f>
        <v>-2</v>
      </c>
      <c r="J1523" s="0" t="n">
        <f aca="false">D1523</f>
        <v>40.81</v>
      </c>
      <c r="K1523" s="0" t="n">
        <f aca="false">C1523</f>
        <v>22.63</v>
      </c>
    </row>
    <row r="1524" customFormat="false" ht="12.75" hidden="false" customHeight="false" outlineLevel="0" collapsed="false">
      <c r="A1524" s="0" t="s">
        <v>1536</v>
      </c>
      <c r="B1524" s="0" t="n">
        <v>2000</v>
      </c>
      <c r="C1524" s="0" t="n">
        <v>25.63</v>
      </c>
      <c r="D1524" s="0" t="n">
        <v>40.91</v>
      </c>
      <c r="E1524" s="0" t="n">
        <v>-1.75</v>
      </c>
      <c r="F1524" s="0" t="n">
        <v>-14.69</v>
      </c>
      <c r="G1524" s="0" t="n">
        <v>-0.66</v>
      </c>
      <c r="H1524" s="0" t="n">
        <v>1.68</v>
      </c>
      <c r="I1524" s="0" t="n">
        <f aca="false">+G1524-H1524</f>
        <v>-2.34</v>
      </c>
      <c r="J1524" s="0" t="n">
        <f aca="false">D1524</f>
        <v>40.91</v>
      </c>
      <c r="K1524" s="0" t="n">
        <f aca="false">C1524</f>
        <v>25.63</v>
      </c>
    </row>
    <row r="1525" customFormat="false" ht="12.75" hidden="false" customHeight="false" outlineLevel="0" collapsed="false">
      <c r="A1525" s="0" t="s">
        <v>1537</v>
      </c>
      <c r="B1525" s="0" t="n">
        <v>2000</v>
      </c>
      <c r="C1525" s="0" t="n">
        <v>26.44</v>
      </c>
      <c r="D1525" s="0" t="n">
        <v>41.6</v>
      </c>
      <c r="E1525" s="0" t="n">
        <v>-1.72</v>
      </c>
      <c r="F1525" s="0" t="n">
        <v>-14.46</v>
      </c>
      <c r="G1525" s="0" t="n">
        <v>-0.69</v>
      </c>
      <c r="H1525" s="0" t="n">
        <v>1.73</v>
      </c>
      <c r="I1525" s="0" t="n">
        <f aca="false">+G1525-H1525</f>
        <v>-2.42</v>
      </c>
      <c r="J1525" s="0" t="n">
        <f aca="false">D1525</f>
        <v>41.6</v>
      </c>
      <c r="K1525" s="0" t="n">
        <f aca="false">C1525</f>
        <v>26.44</v>
      </c>
    </row>
    <row r="1526" customFormat="false" ht="12.75" hidden="false" customHeight="false" outlineLevel="0" collapsed="false">
      <c r="A1526" s="0" t="s">
        <v>1538</v>
      </c>
      <c r="B1526" s="0" t="n">
        <v>2000</v>
      </c>
      <c r="C1526" s="0" t="n">
        <v>28.33</v>
      </c>
      <c r="D1526" s="0" t="n">
        <v>49.23</v>
      </c>
      <c r="E1526" s="0" t="n">
        <v>-2.48</v>
      </c>
      <c r="F1526" s="0" t="n">
        <v>-20.85</v>
      </c>
      <c r="G1526" s="0" t="n">
        <v>-0.72</v>
      </c>
      <c r="H1526" s="0" t="n">
        <v>1.81</v>
      </c>
      <c r="I1526" s="0" t="n">
        <f aca="false">+G1526-H1526</f>
        <v>-2.53</v>
      </c>
      <c r="J1526" s="0" t="n">
        <f aca="false">D1526</f>
        <v>49.23</v>
      </c>
      <c r="K1526" s="0" t="n">
        <f aca="false">C1526</f>
        <v>28.33</v>
      </c>
    </row>
    <row r="1527" customFormat="false" ht="12.75" hidden="false" customHeight="false" outlineLevel="0" collapsed="false">
      <c r="A1527" s="0" t="s">
        <v>1539</v>
      </c>
      <c r="B1527" s="0" t="n">
        <v>2000</v>
      </c>
      <c r="C1527" s="0" t="n">
        <v>28.35</v>
      </c>
      <c r="D1527" s="0" t="n">
        <v>48.55</v>
      </c>
      <c r="E1527" s="0" t="n">
        <v>-2.38</v>
      </c>
      <c r="F1527" s="0" t="n">
        <v>-20.04</v>
      </c>
      <c r="G1527" s="0" t="n">
        <v>-0.72</v>
      </c>
      <c r="H1527" s="0" t="n">
        <v>1.82</v>
      </c>
      <c r="I1527" s="0" t="n">
        <f aca="false">+G1527-H1527</f>
        <v>-2.54</v>
      </c>
      <c r="J1527" s="0" t="n">
        <f aca="false">D1527</f>
        <v>48.55</v>
      </c>
      <c r="K1527" s="0" t="n">
        <f aca="false">C1527</f>
        <v>28.35</v>
      </c>
    </row>
    <row r="1528" customFormat="false" ht="12.75" hidden="false" customHeight="false" outlineLevel="0" collapsed="false">
      <c r="A1528" s="0" t="s">
        <v>1540</v>
      </c>
      <c r="B1528" s="0" t="n">
        <v>2000</v>
      </c>
      <c r="C1528" s="0" t="n">
        <v>27.61</v>
      </c>
      <c r="D1528" s="0" t="n">
        <v>49.13</v>
      </c>
      <c r="E1528" s="0" t="n">
        <v>-2.57</v>
      </c>
      <c r="F1528" s="0" t="n">
        <v>-21.63</v>
      </c>
      <c r="G1528" s="0" t="n">
        <v>-0.7</v>
      </c>
      <c r="H1528" s="0" t="n">
        <v>1.76</v>
      </c>
      <c r="I1528" s="0" t="n">
        <f aca="false">+G1528-H1528</f>
        <v>-2.46</v>
      </c>
      <c r="J1528" s="0" t="n">
        <f aca="false">D1528</f>
        <v>49.13</v>
      </c>
      <c r="K1528" s="0" t="n">
        <f aca="false">C1528</f>
        <v>27.61</v>
      </c>
    </row>
    <row r="1529" customFormat="false" ht="12.75" hidden="false" customHeight="false" outlineLevel="0" collapsed="false">
      <c r="A1529" s="0" t="s">
        <v>1541</v>
      </c>
      <c r="B1529" s="0" t="n">
        <v>2000</v>
      </c>
      <c r="C1529" s="0" t="n">
        <v>25.62</v>
      </c>
      <c r="D1529" s="0" t="n">
        <v>41.11</v>
      </c>
      <c r="E1529" s="0" t="n">
        <v>-1.77</v>
      </c>
      <c r="F1529" s="0" t="n">
        <v>-14.93</v>
      </c>
      <c r="G1529" s="0" t="n">
        <v>-0.66</v>
      </c>
      <c r="H1529" s="0" t="n">
        <v>1.67</v>
      </c>
      <c r="I1529" s="0" t="n">
        <f aca="false">+G1529-H1529</f>
        <v>-2.33</v>
      </c>
      <c r="J1529" s="0" t="n">
        <f aca="false">D1529</f>
        <v>41.11</v>
      </c>
      <c r="K1529" s="0" t="n">
        <f aca="false">C1529</f>
        <v>25.62</v>
      </c>
    </row>
    <row r="1530" customFormat="false" ht="12.75" hidden="false" customHeight="false" outlineLevel="0" collapsed="false">
      <c r="A1530" s="0" t="s">
        <v>1542</v>
      </c>
      <c r="B1530" s="0" t="n">
        <v>2000</v>
      </c>
      <c r="C1530" s="0" t="n">
        <v>24.02</v>
      </c>
      <c r="D1530" s="0" t="n">
        <v>41.49</v>
      </c>
      <c r="E1530" s="0" t="n">
        <v>-2.07</v>
      </c>
      <c r="F1530" s="0" t="n">
        <v>-17.39</v>
      </c>
      <c r="G1530" s="0" t="n">
        <v>-0.61</v>
      </c>
      <c r="H1530" s="0" t="n">
        <v>1.54</v>
      </c>
      <c r="I1530" s="0" t="n">
        <f aca="false">+G1530-H1530</f>
        <v>-2.15</v>
      </c>
      <c r="J1530" s="0" t="n">
        <f aca="false">D1530</f>
        <v>41.49</v>
      </c>
      <c r="K1530" s="0" t="n">
        <f aca="false">C1530</f>
        <v>24.02</v>
      </c>
    </row>
    <row r="1531" customFormat="false" ht="12.75" hidden="false" customHeight="false" outlineLevel="0" collapsed="false">
      <c r="A1531" s="0" t="s">
        <v>1543</v>
      </c>
      <c r="B1531" s="0" t="n">
        <v>2000</v>
      </c>
      <c r="C1531" s="0" t="n">
        <v>24.15</v>
      </c>
      <c r="D1531" s="0" t="n">
        <v>41.49</v>
      </c>
      <c r="E1531" s="0" t="n">
        <v>-2.12</v>
      </c>
      <c r="F1531" s="0" t="n">
        <v>-17.3</v>
      </c>
      <c r="G1531" s="0" t="n">
        <v>-0.61</v>
      </c>
      <c r="H1531" s="0" t="n">
        <v>1.55</v>
      </c>
      <c r="I1531" s="0" t="n">
        <f aca="false">+G1531-H1531</f>
        <v>-2.16</v>
      </c>
      <c r="J1531" s="0" t="n">
        <f aca="false">D1531</f>
        <v>41.49</v>
      </c>
      <c r="K1531" s="0" t="n">
        <f aca="false">C1531</f>
        <v>24.15</v>
      </c>
    </row>
    <row r="1532" customFormat="false" ht="12.75" hidden="false" customHeight="false" outlineLevel="0" collapsed="false">
      <c r="A1532" s="0" t="s">
        <v>1544</v>
      </c>
      <c r="B1532" s="0" t="n">
        <v>2000</v>
      </c>
      <c r="C1532" s="0" t="n">
        <v>23.6</v>
      </c>
      <c r="D1532" s="0" t="n">
        <v>53.64</v>
      </c>
      <c r="E1532" s="0" t="n">
        <v>-3.92</v>
      </c>
      <c r="F1532" s="0" t="n">
        <v>-32.03</v>
      </c>
      <c r="G1532" s="0" t="n">
        <v>-0.55</v>
      </c>
      <c r="H1532" s="0" t="n">
        <v>1.38</v>
      </c>
      <c r="I1532" s="0" t="n">
        <f aca="false">+G1532-H1532</f>
        <v>-1.93</v>
      </c>
      <c r="J1532" s="0" t="n">
        <f aca="false">D1532</f>
        <v>53.64</v>
      </c>
      <c r="K1532" s="0" t="n">
        <f aca="false">C1532</f>
        <v>23.6</v>
      </c>
    </row>
    <row r="1533" customFormat="false" ht="12.75" hidden="false" customHeight="false" outlineLevel="0" collapsed="false">
      <c r="A1533" s="0" t="s">
        <v>1545</v>
      </c>
      <c r="B1533" s="0" t="n">
        <v>2000</v>
      </c>
      <c r="C1533" s="0" t="n">
        <v>26.55</v>
      </c>
      <c r="D1533" s="0" t="n">
        <v>40.17</v>
      </c>
      <c r="E1533" s="0" t="n">
        <v>-1.55</v>
      </c>
      <c r="F1533" s="0" t="n">
        <v>-12.71</v>
      </c>
      <c r="G1533" s="0" t="n">
        <v>-0.7</v>
      </c>
      <c r="H1533" s="0" t="n">
        <v>1.76</v>
      </c>
      <c r="I1533" s="0" t="n">
        <f aca="false">+G1533-H1533</f>
        <v>-2.46</v>
      </c>
      <c r="J1533" s="0" t="n">
        <f aca="false">D1533</f>
        <v>40.17</v>
      </c>
      <c r="K1533" s="0" t="n">
        <f aca="false">C1533</f>
        <v>26.55</v>
      </c>
    </row>
    <row r="1534" customFormat="false" ht="12.75" hidden="false" customHeight="false" outlineLevel="0" collapsed="false">
      <c r="A1534" s="0" t="s">
        <v>1546</v>
      </c>
      <c r="B1534" s="0" t="n">
        <v>2000</v>
      </c>
      <c r="C1534" s="0" t="n">
        <v>26.55</v>
      </c>
      <c r="D1534" s="0" t="n">
        <v>40.09</v>
      </c>
      <c r="E1534" s="0" t="n">
        <v>-1.54</v>
      </c>
      <c r="F1534" s="0" t="n">
        <v>-12.62</v>
      </c>
      <c r="G1534" s="0" t="n">
        <v>-0.7</v>
      </c>
      <c r="H1534" s="0" t="n">
        <v>1.76</v>
      </c>
      <c r="I1534" s="0" t="n">
        <f aca="false">+G1534-H1534</f>
        <v>-2.46</v>
      </c>
      <c r="J1534" s="0" t="n">
        <f aca="false">D1534</f>
        <v>40.09</v>
      </c>
      <c r="K1534" s="0" t="n">
        <f aca="false">C1534</f>
        <v>26.55</v>
      </c>
    </row>
    <row r="1535" customFormat="false" ht="12.75" hidden="false" customHeight="false" outlineLevel="0" collapsed="false">
      <c r="A1535" s="0" t="s">
        <v>1547</v>
      </c>
      <c r="B1535" s="0" t="n">
        <v>2000</v>
      </c>
      <c r="C1535" s="0" t="n">
        <v>26.55</v>
      </c>
      <c r="D1535" s="0" t="n">
        <v>40.17</v>
      </c>
      <c r="E1535" s="0" t="n">
        <v>-1.55</v>
      </c>
      <c r="F1535" s="0" t="n">
        <v>-12.71</v>
      </c>
      <c r="G1535" s="0" t="n">
        <v>-0.7</v>
      </c>
      <c r="H1535" s="0" t="n">
        <v>1.76</v>
      </c>
      <c r="I1535" s="0" t="n">
        <f aca="false">+G1535-H1535</f>
        <v>-2.46</v>
      </c>
      <c r="J1535" s="0" t="n">
        <f aca="false">D1535</f>
        <v>40.17</v>
      </c>
      <c r="K1535" s="0" t="n">
        <f aca="false">C1535</f>
        <v>26.55</v>
      </c>
    </row>
    <row r="1536" customFormat="false" ht="12.75" hidden="false" customHeight="false" outlineLevel="0" collapsed="false">
      <c r="A1536" s="0" t="s">
        <v>1548</v>
      </c>
      <c r="B1536" s="0" t="n">
        <v>2000</v>
      </c>
      <c r="C1536" s="0" t="n">
        <v>26.63</v>
      </c>
      <c r="D1536" s="0" t="n">
        <v>37.56</v>
      </c>
      <c r="E1536" s="0" t="n">
        <v>-1.18</v>
      </c>
      <c r="F1536" s="0" t="n">
        <v>-9.61</v>
      </c>
      <c r="G1536" s="0" t="n">
        <v>-0.71</v>
      </c>
      <c r="H1536" s="0" t="n">
        <v>1.79</v>
      </c>
      <c r="I1536" s="0" t="n">
        <f aca="false">+G1536-H1536</f>
        <v>-2.5</v>
      </c>
      <c r="J1536" s="0" t="n">
        <f aca="false">D1536</f>
        <v>37.56</v>
      </c>
      <c r="K1536" s="0" t="n">
        <f aca="false">C1536</f>
        <v>26.63</v>
      </c>
    </row>
    <row r="1537" customFormat="false" ht="12.75" hidden="false" customHeight="false" outlineLevel="0" collapsed="false">
      <c r="A1537" s="0" t="s">
        <v>1549</v>
      </c>
      <c r="B1537" s="0" t="n">
        <v>2000</v>
      </c>
      <c r="C1537" s="0" t="n">
        <v>33.96</v>
      </c>
      <c r="D1537" s="0" t="n">
        <v>37.29</v>
      </c>
      <c r="E1537" s="0" t="n">
        <v>0</v>
      </c>
      <c r="F1537" s="0" t="n">
        <v>0</v>
      </c>
      <c r="G1537" s="0" t="n">
        <v>-0.95</v>
      </c>
      <c r="H1537" s="0" t="n">
        <v>2.38</v>
      </c>
      <c r="I1537" s="0" t="n">
        <f aca="false">+G1537-H1537</f>
        <v>-3.33</v>
      </c>
      <c r="J1537" s="0" t="n">
        <f aca="false">D1537</f>
        <v>37.29</v>
      </c>
      <c r="K1537" s="0" t="n">
        <f aca="false">C1537</f>
        <v>33.96</v>
      </c>
    </row>
    <row r="1538" customFormat="false" ht="12.75" hidden="false" customHeight="false" outlineLevel="0" collapsed="false">
      <c r="A1538" s="0" t="s">
        <v>1550</v>
      </c>
      <c r="B1538" s="0" t="n">
        <v>2000</v>
      </c>
      <c r="C1538" s="0" t="n">
        <v>36.11</v>
      </c>
      <c r="D1538" s="0" t="n">
        <v>39.65</v>
      </c>
      <c r="E1538" s="0" t="n">
        <v>0</v>
      </c>
      <c r="F1538" s="0" t="n">
        <v>0</v>
      </c>
      <c r="G1538" s="0" t="n">
        <v>-1.01</v>
      </c>
      <c r="H1538" s="0" t="n">
        <v>2.53</v>
      </c>
      <c r="I1538" s="0" t="n">
        <f aca="false">+G1538-H1538</f>
        <v>-3.54</v>
      </c>
      <c r="J1538" s="0" t="n">
        <f aca="false">D1538</f>
        <v>39.65</v>
      </c>
      <c r="K1538" s="0" t="n">
        <f aca="false">C1538</f>
        <v>36.11</v>
      </c>
    </row>
    <row r="1539" customFormat="false" ht="12.75" hidden="false" customHeight="false" outlineLevel="0" collapsed="false">
      <c r="A1539" s="0" t="s">
        <v>1551</v>
      </c>
      <c r="B1539" s="0" t="n">
        <v>2000</v>
      </c>
      <c r="C1539" s="0" t="n">
        <v>28.73</v>
      </c>
      <c r="D1539" s="0" t="n">
        <v>37.48</v>
      </c>
      <c r="E1539" s="0" t="n">
        <v>-0.85</v>
      </c>
      <c r="F1539" s="0" t="n">
        <v>-6.87</v>
      </c>
      <c r="G1539" s="0" t="n">
        <v>-0.78</v>
      </c>
      <c r="H1539" s="0" t="n">
        <v>1.95</v>
      </c>
      <c r="I1539" s="0" t="n">
        <f aca="false">+G1539-H1539</f>
        <v>-2.73</v>
      </c>
      <c r="J1539" s="0" t="n">
        <f aca="false">D1539</f>
        <v>37.48</v>
      </c>
      <c r="K1539" s="0" t="n">
        <f aca="false">C1539</f>
        <v>28.73</v>
      </c>
    </row>
    <row r="1540" customFormat="false" ht="12.75" hidden="false" customHeight="false" outlineLevel="0" collapsed="false">
      <c r="A1540" s="0" t="s">
        <v>1552</v>
      </c>
      <c r="B1540" s="0" t="n">
        <v>2000</v>
      </c>
      <c r="C1540" s="0" t="n">
        <v>34.15</v>
      </c>
      <c r="D1540" s="0" t="n">
        <v>37.49</v>
      </c>
      <c r="E1540" s="0" t="n">
        <v>0</v>
      </c>
      <c r="F1540" s="0" t="n">
        <v>0</v>
      </c>
      <c r="G1540" s="0" t="n">
        <v>-0.95</v>
      </c>
      <c r="H1540" s="0" t="n">
        <v>2.39</v>
      </c>
      <c r="I1540" s="0" t="n">
        <f aca="false">+G1540-H1540</f>
        <v>-3.34</v>
      </c>
      <c r="J1540" s="0" t="n">
        <f aca="false">D1540</f>
        <v>37.49</v>
      </c>
      <c r="K1540" s="0" t="n">
        <f aca="false">C1540</f>
        <v>34.15</v>
      </c>
    </row>
    <row r="1541" customFormat="false" ht="12.75" hidden="false" customHeight="false" outlineLevel="0" collapsed="false">
      <c r="A1541" s="0" t="s">
        <v>1553</v>
      </c>
      <c r="B1541" s="0" t="n">
        <v>2000</v>
      </c>
      <c r="C1541" s="0" t="n">
        <v>33.96</v>
      </c>
      <c r="D1541" s="0" t="n">
        <v>37.29</v>
      </c>
      <c r="E1541" s="0" t="n">
        <v>0</v>
      </c>
      <c r="F1541" s="0" t="n">
        <v>0</v>
      </c>
      <c r="G1541" s="0" t="n">
        <v>-0.95</v>
      </c>
      <c r="H1541" s="0" t="n">
        <v>2.38</v>
      </c>
      <c r="I1541" s="0" t="n">
        <f aca="false">+G1541-H1541</f>
        <v>-3.33</v>
      </c>
      <c r="J1541" s="0" t="n">
        <f aca="false">D1541</f>
        <v>37.29</v>
      </c>
      <c r="K1541" s="0" t="n">
        <f aca="false">C1541</f>
        <v>33.96</v>
      </c>
    </row>
    <row r="1542" customFormat="false" ht="12.75" hidden="false" customHeight="false" outlineLevel="0" collapsed="false">
      <c r="A1542" s="0" t="s">
        <v>1554</v>
      </c>
      <c r="B1542" s="0" t="n">
        <v>2000</v>
      </c>
      <c r="C1542" s="0" t="n">
        <v>34.15</v>
      </c>
      <c r="D1542" s="0" t="n">
        <v>37.49</v>
      </c>
      <c r="E1542" s="0" t="n">
        <v>0</v>
      </c>
      <c r="F1542" s="0" t="n">
        <v>0</v>
      </c>
      <c r="G1542" s="0" t="n">
        <v>-0.95</v>
      </c>
      <c r="H1542" s="0" t="n">
        <v>2.39</v>
      </c>
      <c r="I1542" s="0" t="n">
        <f aca="false">+G1542-H1542</f>
        <v>-3.34</v>
      </c>
      <c r="J1542" s="0" t="n">
        <f aca="false">D1542</f>
        <v>37.49</v>
      </c>
      <c r="K1542" s="0" t="n">
        <f aca="false">C1542</f>
        <v>34.15</v>
      </c>
    </row>
    <row r="1543" customFormat="false" ht="12.75" hidden="false" customHeight="false" outlineLevel="0" collapsed="false">
      <c r="A1543" s="0" t="s">
        <v>1555</v>
      </c>
      <c r="B1543" s="0" t="n">
        <v>2000</v>
      </c>
      <c r="C1543" s="0" t="n">
        <v>34.37</v>
      </c>
      <c r="D1543" s="0" t="n">
        <v>37.74</v>
      </c>
      <c r="E1543" s="0" t="n">
        <v>0</v>
      </c>
      <c r="F1543" s="0" t="n">
        <v>0</v>
      </c>
      <c r="G1543" s="0" t="n">
        <v>-0.96</v>
      </c>
      <c r="H1543" s="0" t="n">
        <v>2.41</v>
      </c>
      <c r="I1543" s="0" t="n">
        <f aca="false">+G1543-H1543</f>
        <v>-3.37</v>
      </c>
      <c r="J1543" s="0" t="n">
        <f aca="false">D1543</f>
        <v>37.74</v>
      </c>
      <c r="K1543" s="0" t="n">
        <f aca="false">C1543</f>
        <v>34.37</v>
      </c>
    </row>
    <row r="1544" customFormat="false" ht="12.75" hidden="false" customHeight="false" outlineLevel="0" collapsed="false">
      <c r="A1544" s="0" t="s">
        <v>1556</v>
      </c>
      <c r="B1544" s="0" t="n">
        <v>2000</v>
      </c>
      <c r="C1544" s="0" t="n">
        <v>33.96</v>
      </c>
      <c r="D1544" s="0" t="n">
        <v>37.29</v>
      </c>
      <c r="E1544" s="0" t="n">
        <v>0</v>
      </c>
      <c r="F1544" s="0" t="n">
        <v>0</v>
      </c>
      <c r="G1544" s="0" t="n">
        <v>-0.95</v>
      </c>
      <c r="H1544" s="0" t="n">
        <v>2.38</v>
      </c>
      <c r="I1544" s="0" t="n">
        <f aca="false">+G1544-H1544</f>
        <v>-3.33</v>
      </c>
      <c r="J1544" s="0" t="n">
        <f aca="false">D1544</f>
        <v>37.29</v>
      </c>
      <c r="K1544" s="0" t="n">
        <f aca="false">C1544</f>
        <v>33.96</v>
      </c>
    </row>
    <row r="1545" customFormat="false" ht="12.75" hidden="false" customHeight="false" outlineLevel="0" collapsed="false">
      <c r="A1545" s="0" t="s">
        <v>1557</v>
      </c>
      <c r="B1545" s="0" t="n">
        <v>2000</v>
      </c>
      <c r="C1545" s="0" t="n">
        <v>29.01</v>
      </c>
      <c r="D1545" s="0" t="n">
        <v>37.19</v>
      </c>
      <c r="E1545" s="0" t="n">
        <v>-0.76</v>
      </c>
      <c r="F1545" s="0" t="n">
        <v>-6.17</v>
      </c>
      <c r="G1545" s="0" t="n">
        <v>-0.79</v>
      </c>
      <c r="H1545" s="0" t="n">
        <v>1.98</v>
      </c>
      <c r="I1545" s="0" t="n">
        <f aca="false">+G1545-H1545</f>
        <v>-2.77</v>
      </c>
      <c r="J1545" s="0" t="n">
        <f aca="false">D1545</f>
        <v>37.19</v>
      </c>
      <c r="K1545" s="0" t="n">
        <f aca="false">C1545</f>
        <v>29.01</v>
      </c>
    </row>
    <row r="1546" customFormat="false" ht="12.75" hidden="false" customHeight="false" outlineLevel="0" collapsed="false">
      <c r="A1546" s="0" t="s">
        <v>1558</v>
      </c>
      <c r="B1546" s="0" t="n">
        <v>2000</v>
      </c>
      <c r="C1546" s="0" t="n">
        <v>29.02</v>
      </c>
      <c r="D1546" s="0" t="n">
        <v>36.8</v>
      </c>
      <c r="E1546" s="0" t="n">
        <v>-0.7</v>
      </c>
      <c r="F1546" s="0" t="n">
        <v>-5.7</v>
      </c>
      <c r="G1546" s="0" t="n">
        <v>-0.79</v>
      </c>
      <c r="H1546" s="0" t="n">
        <v>1.99</v>
      </c>
      <c r="I1546" s="0" t="n">
        <f aca="false">+G1546-H1546</f>
        <v>-2.78</v>
      </c>
      <c r="J1546" s="0" t="n">
        <f aca="false">D1546</f>
        <v>36.8</v>
      </c>
      <c r="K1546" s="0" t="n">
        <f aca="false">C1546</f>
        <v>29.02</v>
      </c>
    </row>
    <row r="1547" customFormat="false" ht="12.75" hidden="false" customHeight="false" outlineLevel="0" collapsed="false">
      <c r="A1547" s="0" t="s">
        <v>1559</v>
      </c>
      <c r="B1547" s="0" t="n">
        <v>2000</v>
      </c>
      <c r="C1547" s="0" t="n">
        <v>29</v>
      </c>
      <c r="D1547" s="0" t="n">
        <v>37.48</v>
      </c>
      <c r="E1547" s="0" t="n">
        <v>-0.8</v>
      </c>
      <c r="F1547" s="0" t="n">
        <v>-6.51</v>
      </c>
      <c r="G1547" s="0" t="n">
        <v>-0.79</v>
      </c>
      <c r="H1547" s="0" t="n">
        <v>1.98</v>
      </c>
      <c r="I1547" s="0" t="n">
        <f aca="false">+G1547-H1547</f>
        <v>-2.77</v>
      </c>
      <c r="J1547" s="0" t="n">
        <f aca="false">D1547</f>
        <v>37.48</v>
      </c>
      <c r="K1547" s="0" t="n">
        <f aca="false">C1547</f>
        <v>29</v>
      </c>
    </row>
    <row r="1548" customFormat="false" ht="12.75" hidden="false" customHeight="false" outlineLevel="0" collapsed="false">
      <c r="A1548" s="0" t="s">
        <v>1560</v>
      </c>
      <c r="B1548" s="0" t="n">
        <v>2000</v>
      </c>
      <c r="C1548" s="0" t="n">
        <v>25.63</v>
      </c>
      <c r="D1548" s="0" t="n">
        <v>37.6</v>
      </c>
      <c r="E1548" s="0" t="n">
        <v>-1.35</v>
      </c>
      <c r="F1548" s="0" t="n">
        <v>-10.94</v>
      </c>
      <c r="G1548" s="0" t="n">
        <v>-0.68</v>
      </c>
      <c r="H1548" s="0" t="n">
        <v>1.7</v>
      </c>
      <c r="I1548" s="0" t="n">
        <f aca="false">+G1548-H1548</f>
        <v>-2.38</v>
      </c>
      <c r="J1548" s="0" t="n">
        <f aca="false">D1548</f>
        <v>37.6</v>
      </c>
      <c r="K1548" s="0" t="n">
        <f aca="false">C1548</f>
        <v>25.63</v>
      </c>
    </row>
    <row r="1549" customFormat="false" ht="12.75" hidden="false" customHeight="false" outlineLevel="0" collapsed="false">
      <c r="A1549" s="0" t="s">
        <v>1561</v>
      </c>
      <c r="B1549" s="0" t="n">
        <v>2000</v>
      </c>
      <c r="C1549" s="0" t="n">
        <v>23.34</v>
      </c>
      <c r="D1549" s="0" t="n">
        <v>36.18</v>
      </c>
      <c r="E1549" s="0" t="n">
        <v>-1.51</v>
      </c>
      <c r="F1549" s="0" t="n">
        <v>-12.21</v>
      </c>
      <c r="G1549" s="0" t="n">
        <v>-0.61</v>
      </c>
      <c r="H1549" s="0" t="n">
        <v>1.53</v>
      </c>
      <c r="I1549" s="0" t="n">
        <f aca="false">+G1549-H1549</f>
        <v>-2.14</v>
      </c>
      <c r="J1549" s="0" t="n">
        <f aca="false">D1549</f>
        <v>36.18</v>
      </c>
      <c r="K1549" s="0" t="n">
        <f aca="false">C1549</f>
        <v>23.34</v>
      </c>
    </row>
    <row r="1550" customFormat="false" ht="12.75" hidden="false" customHeight="false" outlineLevel="0" collapsed="false">
      <c r="A1550" s="0" t="s">
        <v>1562</v>
      </c>
      <c r="B1550" s="0" t="n">
        <v>2000</v>
      </c>
      <c r="C1550" s="0" t="n">
        <v>24.16</v>
      </c>
      <c r="D1550" s="0" t="n">
        <v>34.15</v>
      </c>
      <c r="E1550" s="0" t="n">
        <v>-1.09</v>
      </c>
      <c r="F1550" s="0" t="n">
        <v>-8.82</v>
      </c>
      <c r="G1550" s="0" t="n">
        <v>-0.64</v>
      </c>
      <c r="H1550" s="0" t="n">
        <v>1.62</v>
      </c>
      <c r="I1550" s="0" t="n">
        <f aca="false">+G1550-H1550</f>
        <v>-2.26</v>
      </c>
      <c r="J1550" s="0" t="n">
        <f aca="false">D1550</f>
        <v>34.15</v>
      </c>
      <c r="K1550" s="0" t="n">
        <f aca="false">C1550</f>
        <v>24.16</v>
      </c>
    </row>
    <row r="1551" customFormat="false" ht="12.75" hidden="false" customHeight="false" outlineLevel="0" collapsed="false">
      <c r="A1551" s="0" t="s">
        <v>1563</v>
      </c>
      <c r="B1551" s="0" t="n">
        <v>2000</v>
      </c>
      <c r="C1551" s="0" t="n">
        <v>30.84</v>
      </c>
      <c r="D1551" s="0" t="n">
        <v>33.86</v>
      </c>
      <c r="E1551" s="0" t="n">
        <v>0</v>
      </c>
      <c r="F1551" s="0" t="n">
        <v>0</v>
      </c>
      <c r="G1551" s="0" t="n">
        <v>-0.86</v>
      </c>
      <c r="H1551" s="0" t="n">
        <v>2.16</v>
      </c>
      <c r="I1551" s="0" t="n">
        <f aca="false">+G1551-H1551</f>
        <v>-3.02</v>
      </c>
      <c r="J1551" s="0" t="n">
        <f aca="false">D1551</f>
        <v>33.86</v>
      </c>
      <c r="K1551" s="0" t="n">
        <f aca="false">C1551</f>
        <v>30.84</v>
      </c>
    </row>
    <row r="1552" customFormat="false" ht="12.75" hidden="false" customHeight="false" outlineLevel="0" collapsed="false">
      <c r="A1552" s="0" t="s">
        <v>1564</v>
      </c>
      <c r="B1552" s="0" t="n">
        <v>2000</v>
      </c>
      <c r="C1552" s="0" t="n">
        <v>23.74</v>
      </c>
      <c r="D1552" s="0" t="n">
        <v>26.07</v>
      </c>
      <c r="E1552" s="0" t="n">
        <v>0</v>
      </c>
      <c r="F1552" s="0" t="n">
        <v>0</v>
      </c>
      <c r="G1552" s="0" t="n">
        <v>-0.66</v>
      </c>
      <c r="H1552" s="0" t="n">
        <v>1.67</v>
      </c>
      <c r="I1552" s="0" t="n">
        <f aca="false">+G1552-H1552</f>
        <v>-2.33</v>
      </c>
      <c r="J1552" s="0" t="n">
        <f aca="false">D1552</f>
        <v>26.07</v>
      </c>
      <c r="K1552" s="0" t="n">
        <f aca="false">C1552</f>
        <v>23.74</v>
      </c>
    </row>
    <row r="1553" customFormat="false" ht="12.75" hidden="false" customHeight="false" outlineLevel="0" collapsed="false">
      <c r="A1553" s="0" t="s">
        <v>1565</v>
      </c>
      <c r="B1553" s="0" t="n">
        <v>2000</v>
      </c>
      <c r="C1553" s="0" t="n">
        <v>34.15</v>
      </c>
      <c r="D1553" s="0" t="n">
        <v>37.49</v>
      </c>
      <c r="E1553" s="0" t="n">
        <v>0</v>
      </c>
      <c r="F1553" s="0" t="n">
        <v>0</v>
      </c>
      <c r="G1553" s="0" t="n">
        <v>-0.95</v>
      </c>
      <c r="H1553" s="0" t="n">
        <v>2.39</v>
      </c>
      <c r="I1553" s="0" t="n">
        <f aca="false">+G1553-H1553</f>
        <v>-3.34</v>
      </c>
      <c r="J1553" s="0" t="n">
        <f aca="false">D1553</f>
        <v>37.49</v>
      </c>
      <c r="K1553" s="0" t="n">
        <f aca="false">C1553</f>
        <v>34.15</v>
      </c>
    </row>
    <row r="1554" customFormat="false" ht="12.75" hidden="false" customHeight="false" outlineLevel="0" collapsed="false">
      <c r="A1554" s="0" t="s">
        <v>1566</v>
      </c>
      <c r="B1554" s="0" t="n">
        <v>2000</v>
      </c>
      <c r="C1554" s="0" t="n">
        <v>36</v>
      </c>
      <c r="D1554" s="0" t="n">
        <v>39.48</v>
      </c>
      <c r="E1554" s="0" t="n">
        <v>0</v>
      </c>
      <c r="F1554" s="0" t="n">
        <v>0</v>
      </c>
      <c r="G1554" s="0" t="n">
        <v>-0.94</v>
      </c>
      <c r="H1554" s="0" t="n">
        <v>2.54</v>
      </c>
      <c r="I1554" s="0" t="n">
        <f aca="false">+G1554-H1554</f>
        <v>-3.48</v>
      </c>
      <c r="J1554" s="0" t="n">
        <f aca="false">D1554</f>
        <v>39.48</v>
      </c>
      <c r="K1554" s="0" t="n">
        <f aca="false">C1554</f>
        <v>36</v>
      </c>
    </row>
    <row r="1555" customFormat="false" ht="12.75" hidden="false" customHeight="false" outlineLevel="0" collapsed="false">
      <c r="A1555" s="0" t="s">
        <v>1567</v>
      </c>
      <c r="B1555" s="0" t="n">
        <v>2000</v>
      </c>
      <c r="C1555" s="0" t="n">
        <v>18.37</v>
      </c>
      <c r="D1555" s="0" t="n">
        <v>54.56</v>
      </c>
      <c r="E1555" s="0" t="n">
        <v>-4.54</v>
      </c>
      <c r="F1555" s="0" t="n">
        <v>-39.4</v>
      </c>
      <c r="G1555" s="0" t="n">
        <v>-0.36</v>
      </c>
      <c r="H1555" s="0" t="n">
        <v>0.97</v>
      </c>
      <c r="I1555" s="0" t="n">
        <f aca="false">+G1555-H1555</f>
        <v>-1.33</v>
      </c>
      <c r="J1555" s="0" t="n">
        <f aca="false">D1555</f>
        <v>54.56</v>
      </c>
      <c r="K1555" s="0" t="n">
        <f aca="false">C1555</f>
        <v>18.37</v>
      </c>
    </row>
    <row r="1556" customFormat="false" ht="12.75" hidden="false" customHeight="false" outlineLevel="0" collapsed="false">
      <c r="A1556" s="0" t="s">
        <v>1568</v>
      </c>
      <c r="B1556" s="0" t="n">
        <v>2000</v>
      </c>
      <c r="C1556" s="0" t="n">
        <v>17.85</v>
      </c>
      <c r="D1556" s="0" t="n">
        <v>85.17</v>
      </c>
      <c r="E1556" s="0" t="n">
        <v>-8.55</v>
      </c>
      <c r="F1556" s="0" t="n">
        <v>-74.97</v>
      </c>
      <c r="G1556" s="0" t="n">
        <v>-0.24</v>
      </c>
      <c r="H1556" s="0" t="n">
        <v>0.66</v>
      </c>
      <c r="I1556" s="0" t="n">
        <f aca="false">+G1556-H1556</f>
        <v>-0.9</v>
      </c>
      <c r="J1556" s="0" t="n">
        <f aca="false">D1556</f>
        <v>85.17</v>
      </c>
      <c r="K1556" s="0" t="n">
        <f aca="false">C1556</f>
        <v>17.85</v>
      </c>
    </row>
    <row r="1557" customFormat="false" ht="12.75" hidden="false" customHeight="false" outlineLevel="0" collapsed="false">
      <c r="A1557" s="0" t="s">
        <v>1569</v>
      </c>
      <c r="B1557" s="0" t="n">
        <v>2000</v>
      </c>
      <c r="C1557" s="0" t="n">
        <v>17.85</v>
      </c>
      <c r="D1557" s="0" t="n">
        <v>85.17</v>
      </c>
      <c r="E1557" s="0" t="n">
        <v>-8.55</v>
      </c>
      <c r="F1557" s="0" t="n">
        <v>-74.97</v>
      </c>
      <c r="G1557" s="0" t="n">
        <v>-0.24</v>
      </c>
      <c r="H1557" s="0" t="n">
        <v>0.66</v>
      </c>
      <c r="I1557" s="0" t="n">
        <f aca="false">+G1557-H1557</f>
        <v>-0.9</v>
      </c>
      <c r="J1557" s="0" t="n">
        <f aca="false">D1557</f>
        <v>85.17</v>
      </c>
      <c r="K1557" s="0" t="n">
        <f aca="false">C1557</f>
        <v>17.85</v>
      </c>
    </row>
    <row r="1558" customFormat="false" ht="12.75" hidden="false" customHeight="false" outlineLevel="0" collapsed="false">
      <c r="A1558" s="0" t="s">
        <v>1570</v>
      </c>
      <c r="B1558" s="0" t="n">
        <v>2000</v>
      </c>
      <c r="C1558" s="0" t="n">
        <v>17.8</v>
      </c>
      <c r="D1558" s="0" t="n">
        <v>87.17</v>
      </c>
      <c r="E1558" s="0" t="n">
        <v>-8.82</v>
      </c>
      <c r="F1558" s="0" t="n">
        <v>-77.33</v>
      </c>
      <c r="G1558" s="0" t="n">
        <v>-0.23</v>
      </c>
      <c r="H1558" s="0" t="n">
        <v>0.63</v>
      </c>
      <c r="I1558" s="0" t="n">
        <f aca="false">+G1558-H1558</f>
        <v>-0.86</v>
      </c>
      <c r="J1558" s="0" t="n">
        <f aca="false">D1558</f>
        <v>87.17</v>
      </c>
      <c r="K1558" s="0" t="n">
        <f aca="false">C1558</f>
        <v>17.8</v>
      </c>
    </row>
    <row r="1559" customFormat="false" ht="12.75" hidden="false" customHeight="false" outlineLevel="0" collapsed="false">
      <c r="A1559" s="0" t="s">
        <v>1571</v>
      </c>
      <c r="B1559" s="0" t="n">
        <v>2000</v>
      </c>
      <c r="C1559" s="0" t="n">
        <v>19.41</v>
      </c>
      <c r="D1559" s="0" t="n">
        <v>74.32</v>
      </c>
      <c r="E1559" s="0" t="n">
        <v>-3.47</v>
      </c>
      <c r="F1559" s="0" t="n">
        <v>-56.84</v>
      </c>
      <c r="G1559" s="0" t="n">
        <v>-0.42</v>
      </c>
      <c r="H1559" s="0" t="n">
        <v>1.12</v>
      </c>
      <c r="I1559" s="0" t="n">
        <f aca="false">+G1559-H1559</f>
        <v>-1.54</v>
      </c>
      <c r="J1559" s="0" t="n">
        <f aca="false">D1559</f>
        <v>74.32</v>
      </c>
      <c r="K1559" s="0" t="n">
        <f aca="false">C1559</f>
        <v>19.41</v>
      </c>
    </row>
    <row r="1560" customFormat="false" ht="12.75" hidden="false" customHeight="false" outlineLevel="0" collapsed="false">
      <c r="A1560" s="0" t="s">
        <v>1572</v>
      </c>
      <c r="B1560" s="0" t="n">
        <v>2000</v>
      </c>
      <c r="C1560" s="0" t="n">
        <v>19.41</v>
      </c>
      <c r="D1560" s="0" t="n">
        <v>74.32</v>
      </c>
      <c r="E1560" s="0" t="n">
        <v>-3.47</v>
      </c>
      <c r="F1560" s="0" t="n">
        <v>-56.84</v>
      </c>
      <c r="G1560" s="0" t="n">
        <v>-0.42</v>
      </c>
      <c r="H1560" s="0" t="n">
        <v>1.12</v>
      </c>
      <c r="I1560" s="0" t="n">
        <f aca="false">+G1560-H1560</f>
        <v>-1.54</v>
      </c>
      <c r="J1560" s="0" t="n">
        <f aca="false">D1560</f>
        <v>74.32</v>
      </c>
      <c r="K1560" s="0" t="n">
        <f aca="false">C1560</f>
        <v>19.41</v>
      </c>
    </row>
    <row r="1561" customFormat="false" ht="12.75" hidden="false" customHeight="false" outlineLevel="0" collapsed="false">
      <c r="A1561" s="0" t="s">
        <v>1573</v>
      </c>
      <c r="B1561" s="0" t="n">
        <v>2000</v>
      </c>
      <c r="C1561" s="0" t="n">
        <v>19.42</v>
      </c>
      <c r="D1561" s="0" t="n">
        <v>74.32</v>
      </c>
      <c r="E1561" s="0" t="n">
        <v>-3.47</v>
      </c>
      <c r="F1561" s="0" t="n">
        <v>-56.83</v>
      </c>
      <c r="G1561" s="0" t="n">
        <v>-0.42</v>
      </c>
      <c r="H1561" s="0" t="n">
        <v>1.12</v>
      </c>
      <c r="I1561" s="0" t="n">
        <f aca="false">+G1561-H1561</f>
        <v>-1.54</v>
      </c>
      <c r="J1561" s="0" t="n">
        <f aca="false">D1561</f>
        <v>74.32</v>
      </c>
      <c r="K1561" s="0" t="n">
        <f aca="false">C1561</f>
        <v>19.42</v>
      </c>
    </row>
    <row r="1562" customFormat="false" ht="12.75" hidden="false" customHeight="false" outlineLevel="0" collapsed="false">
      <c r="A1562" s="0" t="s">
        <v>1574</v>
      </c>
      <c r="B1562" s="0" t="n">
        <v>2000</v>
      </c>
      <c r="C1562" s="0" t="n">
        <v>18.9</v>
      </c>
      <c r="D1562" s="0" t="n">
        <v>85.16</v>
      </c>
      <c r="E1562" s="0" t="n">
        <v>-8.4</v>
      </c>
      <c r="F1562" s="0" t="n">
        <v>-73.64</v>
      </c>
      <c r="G1562" s="0" t="n">
        <v>-0.28</v>
      </c>
      <c r="H1562" s="0" t="n">
        <v>0.74</v>
      </c>
      <c r="I1562" s="0" t="n">
        <f aca="false">+G1562-H1562</f>
        <v>-1.02</v>
      </c>
      <c r="J1562" s="0" t="n">
        <f aca="false">D1562</f>
        <v>85.16</v>
      </c>
      <c r="K1562" s="0" t="n">
        <f aca="false">C1562</f>
        <v>18.9</v>
      </c>
    </row>
    <row r="1563" customFormat="false" ht="12.75" hidden="false" customHeight="false" outlineLevel="0" collapsed="false">
      <c r="A1563" s="0" t="s">
        <v>1575</v>
      </c>
      <c r="B1563" s="0" t="n">
        <v>2000</v>
      </c>
      <c r="C1563" s="0" t="n">
        <v>24.86</v>
      </c>
      <c r="D1563" s="0" t="n">
        <v>40.03</v>
      </c>
      <c r="E1563" s="0" t="n">
        <v>-1.82</v>
      </c>
      <c r="F1563" s="0" t="n">
        <v>-14.77</v>
      </c>
      <c r="G1563" s="0" t="n">
        <v>-0.6</v>
      </c>
      <c r="H1563" s="0" t="n">
        <v>1.62</v>
      </c>
      <c r="I1563" s="0" t="n">
        <f aca="false">+G1563-H1563</f>
        <v>-2.22</v>
      </c>
      <c r="J1563" s="0" t="n">
        <f aca="false">D1563</f>
        <v>40.03</v>
      </c>
      <c r="K1563" s="0" t="n">
        <f aca="false">C1563</f>
        <v>24.86</v>
      </c>
    </row>
    <row r="1564" customFormat="false" ht="12.75" hidden="false" customHeight="false" outlineLevel="0" collapsed="false">
      <c r="A1564" s="0" t="s">
        <v>1576</v>
      </c>
      <c r="B1564" s="0" t="n">
        <v>2000</v>
      </c>
      <c r="C1564" s="0" t="n">
        <v>22.72</v>
      </c>
      <c r="D1564" s="0" t="n">
        <v>48.93</v>
      </c>
      <c r="E1564" s="0" t="n">
        <v>-3.41</v>
      </c>
      <c r="F1564" s="0" t="n">
        <v>-27.75</v>
      </c>
      <c r="G1564" s="0" t="n">
        <v>-0.51</v>
      </c>
      <c r="H1564" s="0" t="n">
        <v>1.36</v>
      </c>
      <c r="I1564" s="0" t="n">
        <f aca="false">+G1564-H1564</f>
        <v>-1.87</v>
      </c>
      <c r="J1564" s="0" t="n">
        <f aca="false">D1564</f>
        <v>48.93</v>
      </c>
      <c r="K1564" s="0" t="n">
        <f aca="false">C1564</f>
        <v>22.72</v>
      </c>
    </row>
    <row r="1565" customFormat="false" ht="12.75" hidden="false" customHeight="false" outlineLevel="0" collapsed="false">
      <c r="A1565" s="0" t="s">
        <v>1577</v>
      </c>
      <c r="B1565" s="0" t="n">
        <v>2000</v>
      </c>
      <c r="C1565" s="0" t="n">
        <v>22.95</v>
      </c>
      <c r="D1565" s="0" t="n">
        <v>42.45</v>
      </c>
      <c r="E1565" s="0" t="n">
        <v>-2.45</v>
      </c>
      <c r="F1565" s="0" t="n">
        <v>-19.97</v>
      </c>
      <c r="G1565" s="0" t="n">
        <v>-0.54</v>
      </c>
      <c r="H1565" s="0" t="n">
        <v>1.44</v>
      </c>
      <c r="I1565" s="0" t="n">
        <f aca="false">+G1565-H1565</f>
        <v>-1.98</v>
      </c>
      <c r="J1565" s="0" t="n">
        <f aca="false">D1565</f>
        <v>42.45</v>
      </c>
      <c r="K1565" s="0" t="n">
        <f aca="false">C1565</f>
        <v>22.95</v>
      </c>
    </row>
    <row r="1566" customFormat="false" ht="12.75" hidden="false" customHeight="false" outlineLevel="0" collapsed="false">
      <c r="A1566" s="0" t="s">
        <v>1578</v>
      </c>
      <c r="B1566" s="0" t="n">
        <v>2000</v>
      </c>
      <c r="C1566" s="0" t="n">
        <v>23.03</v>
      </c>
      <c r="D1566" s="0" t="n">
        <v>40.23</v>
      </c>
      <c r="E1566" s="0" t="n">
        <v>-2.12</v>
      </c>
      <c r="F1566" s="0" t="n">
        <v>-17.29</v>
      </c>
      <c r="G1566" s="0" t="n">
        <v>-0.55</v>
      </c>
      <c r="H1566" s="0" t="n">
        <v>1.48</v>
      </c>
      <c r="I1566" s="0" t="n">
        <f aca="false">+G1566-H1566</f>
        <v>-2.03</v>
      </c>
      <c r="J1566" s="0" t="n">
        <f aca="false">D1566</f>
        <v>40.23</v>
      </c>
      <c r="K1566" s="0" t="n">
        <f aca="false">C1566</f>
        <v>23.03</v>
      </c>
    </row>
    <row r="1567" customFormat="false" ht="12.75" hidden="false" customHeight="false" outlineLevel="0" collapsed="false">
      <c r="A1567" s="0" t="s">
        <v>1579</v>
      </c>
      <c r="B1567" s="0" t="n">
        <v>2000</v>
      </c>
      <c r="C1567" s="0" t="n">
        <v>23.03</v>
      </c>
      <c r="D1567" s="0" t="n">
        <v>40.23</v>
      </c>
      <c r="E1567" s="0" t="n">
        <v>-2.12</v>
      </c>
      <c r="F1567" s="0" t="n">
        <v>-17.29</v>
      </c>
      <c r="G1567" s="0" t="n">
        <v>-0.55</v>
      </c>
      <c r="H1567" s="0" t="n">
        <v>1.48</v>
      </c>
      <c r="I1567" s="0" t="n">
        <f aca="false">+G1567-H1567</f>
        <v>-2.03</v>
      </c>
      <c r="J1567" s="0" t="n">
        <f aca="false">D1567</f>
        <v>40.23</v>
      </c>
      <c r="K1567" s="0" t="n">
        <f aca="false">C1567</f>
        <v>23.03</v>
      </c>
    </row>
    <row r="1568" customFormat="false" ht="12.75" hidden="false" customHeight="false" outlineLevel="0" collapsed="false">
      <c r="A1568" s="0" t="s">
        <v>1580</v>
      </c>
      <c r="B1568" s="0" t="n">
        <v>2000</v>
      </c>
      <c r="C1568" s="0" t="n">
        <v>23.1</v>
      </c>
      <c r="D1568" s="0" t="n">
        <v>38.78</v>
      </c>
      <c r="E1568" s="0" t="n">
        <v>-1.91</v>
      </c>
      <c r="F1568" s="0" t="n">
        <v>-15.55</v>
      </c>
      <c r="G1568" s="0" t="n">
        <v>-0.55</v>
      </c>
      <c r="H1568" s="0" t="n">
        <v>1.49</v>
      </c>
      <c r="I1568" s="0" t="n">
        <f aca="false">+G1568-H1568</f>
        <v>-2.04</v>
      </c>
      <c r="J1568" s="0" t="n">
        <f aca="false">D1568</f>
        <v>38.78</v>
      </c>
      <c r="K1568" s="0" t="n">
        <f aca="false">C1568</f>
        <v>23.1</v>
      </c>
    </row>
    <row r="1569" customFormat="false" ht="12.75" hidden="false" customHeight="false" outlineLevel="0" collapsed="false">
      <c r="A1569" s="0" t="s">
        <v>1581</v>
      </c>
      <c r="B1569" s="0" t="n">
        <v>2000</v>
      </c>
      <c r="C1569" s="0" t="n">
        <v>36</v>
      </c>
      <c r="D1569" s="0" t="n">
        <v>39.48</v>
      </c>
      <c r="E1569" s="0" t="n">
        <v>0</v>
      </c>
      <c r="F1569" s="0" t="n">
        <v>0</v>
      </c>
      <c r="G1569" s="0" t="n">
        <v>-0.94</v>
      </c>
      <c r="H1569" s="0" t="n">
        <v>2.54</v>
      </c>
      <c r="I1569" s="0" t="n">
        <f aca="false">+G1569-H1569</f>
        <v>-3.48</v>
      </c>
      <c r="J1569" s="0" t="n">
        <f aca="false">D1569</f>
        <v>39.48</v>
      </c>
      <c r="K1569" s="0" t="n">
        <f aca="false">C1569</f>
        <v>36</v>
      </c>
    </row>
    <row r="1570" customFormat="false" ht="12.75" hidden="false" customHeight="false" outlineLevel="0" collapsed="false">
      <c r="A1570" s="0" t="s">
        <v>1582</v>
      </c>
      <c r="B1570" s="0" t="n">
        <v>2000</v>
      </c>
      <c r="C1570" s="0" t="n">
        <v>41.64</v>
      </c>
      <c r="D1570" s="0" t="n">
        <v>45.03</v>
      </c>
      <c r="E1570" s="0" t="n">
        <v>0</v>
      </c>
      <c r="F1570" s="0" t="n">
        <v>0</v>
      </c>
      <c r="G1570" s="0" t="n">
        <v>-0.8</v>
      </c>
      <c r="H1570" s="0" t="n">
        <v>2.59</v>
      </c>
      <c r="I1570" s="0" t="n">
        <f aca="false">+G1570-H1570</f>
        <v>-3.39</v>
      </c>
      <c r="J1570" s="0" t="n">
        <f aca="false">D1570</f>
        <v>45.03</v>
      </c>
      <c r="K1570" s="0" t="n">
        <f aca="false">C1570</f>
        <v>41.64</v>
      </c>
    </row>
    <row r="1571" customFormat="false" ht="12.75" hidden="false" customHeight="false" outlineLevel="0" collapsed="false">
      <c r="A1571" s="0" t="s">
        <v>1583</v>
      </c>
      <c r="B1571" s="0" t="n">
        <v>2000</v>
      </c>
      <c r="C1571" s="0" t="n">
        <v>28.02</v>
      </c>
      <c r="D1571" s="0" t="n">
        <v>44.5</v>
      </c>
      <c r="E1571" s="0" t="n">
        <v>-2.08</v>
      </c>
      <c r="F1571" s="0" t="n">
        <v>-16.45</v>
      </c>
      <c r="G1571" s="0" t="n">
        <v>-0.5</v>
      </c>
      <c r="H1571" s="0" t="n">
        <v>1.61</v>
      </c>
      <c r="I1571" s="0" t="n">
        <f aca="false">+G1571-H1571</f>
        <v>-2.11</v>
      </c>
      <c r="J1571" s="0" t="n">
        <f aca="false">D1571</f>
        <v>44.5</v>
      </c>
      <c r="K1571" s="0" t="n">
        <f aca="false">C1571</f>
        <v>28.02</v>
      </c>
    </row>
    <row r="1572" customFormat="false" ht="12.75" hidden="false" customHeight="false" outlineLevel="0" collapsed="false">
      <c r="A1572" s="0" t="s">
        <v>1584</v>
      </c>
      <c r="B1572" s="0" t="n">
        <v>2000</v>
      </c>
      <c r="C1572" s="0" t="n">
        <v>32.26</v>
      </c>
      <c r="D1572" s="0" t="n">
        <v>45.77</v>
      </c>
      <c r="E1572" s="0" t="n">
        <v>-1.59</v>
      </c>
      <c r="F1572" s="0" t="n">
        <v>-12.6</v>
      </c>
      <c r="G1572" s="0" t="n">
        <v>-0.59</v>
      </c>
      <c r="H1572" s="0" t="n">
        <v>1.91</v>
      </c>
      <c r="I1572" s="0" t="n">
        <f aca="false">+G1572-H1572</f>
        <v>-2.5</v>
      </c>
      <c r="J1572" s="0" t="n">
        <f aca="false">D1572</f>
        <v>45.77</v>
      </c>
      <c r="K1572" s="0" t="n">
        <f aca="false">C1572</f>
        <v>32.26</v>
      </c>
    </row>
    <row r="1573" customFormat="false" ht="12.75" hidden="false" customHeight="false" outlineLevel="0" collapsed="false">
      <c r="A1573" s="0" t="s">
        <v>1585</v>
      </c>
      <c r="B1573" s="0" t="n">
        <v>2000</v>
      </c>
      <c r="C1573" s="0" t="n">
        <v>30.39</v>
      </c>
      <c r="D1573" s="0" t="n">
        <v>45.42</v>
      </c>
      <c r="E1573" s="0" t="n">
        <v>-1.84</v>
      </c>
      <c r="F1573" s="0" t="n">
        <v>-14.54</v>
      </c>
      <c r="G1573" s="0" t="n">
        <v>-0.55</v>
      </c>
      <c r="H1573" s="0" t="n">
        <v>1.78</v>
      </c>
      <c r="I1573" s="0" t="n">
        <f aca="false">+G1573-H1573</f>
        <v>-2.33</v>
      </c>
      <c r="J1573" s="0" t="n">
        <f aca="false">D1573</f>
        <v>45.42</v>
      </c>
      <c r="K1573" s="0" t="n">
        <f aca="false">C1573</f>
        <v>30.39</v>
      </c>
    </row>
    <row r="1574" customFormat="false" ht="12.75" hidden="false" customHeight="false" outlineLevel="0" collapsed="false">
      <c r="A1574" s="0" t="s">
        <v>1586</v>
      </c>
      <c r="B1574" s="0" t="n">
        <v>2000</v>
      </c>
      <c r="C1574" s="0" t="n">
        <v>32.28</v>
      </c>
      <c r="D1574" s="0" t="n">
        <v>46.01</v>
      </c>
      <c r="E1574" s="0" t="n">
        <v>-1.63</v>
      </c>
      <c r="F1574" s="0" t="n">
        <v>-12.86</v>
      </c>
      <c r="G1574" s="0" t="n">
        <v>-0.59</v>
      </c>
      <c r="H1574" s="0" t="n">
        <v>1.91</v>
      </c>
      <c r="I1574" s="0" t="n">
        <f aca="false">+G1574-H1574</f>
        <v>-2.5</v>
      </c>
      <c r="J1574" s="0" t="n">
        <f aca="false">D1574</f>
        <v>46.01</v>
      </c>
      <c r="K1574" s="0" t="n">
        <f aca="false">C1574</f>
        <v>32.28</v>
      </c>
    </row>
    <row r="1575" customFormat="false" ht="12.75" hidden="false" customHeight="false" outlineLevel="0" collapsed="false">
      <c r="A1575" s="0" t="s">
        <v>1587</v>
      </c>
      <c r="B1575" s="0" t="n">
        <v>2000</v>
      </c>
      <c r="C1575" s="0" t="n">
        <v>30.61</v>
      </c>
      <c r="D1575" s="0" t="n">
        <v>46.06</v>
      </c>
      <c r="E1575" s="0" t="n">
        <v>-1.88</v>
      </c>
      <c r="F1575" s="0" t="n">
        <v>-14.98</v>
      </c>
      <c r="G1575" s="0" t="n">
        <v>-0.56</v>
      </c>
      <c r="H1575" s="0" t="n">
        <v>1.79</v>
      </c>
      <c r="I1575" s="0" t="n">
        <f aca="false">+G1575-H1575</f>
        <v>-2.35</v>
      </c>
      <c r="J1575" s="0" t="n">
        <f aca="false">D1575</f>
        <v>46.06</v>
      </c>
      <c r="K1575" s="0" t="n">
        <f aca="false">C1575</f>
        <v>30.61</v>
      </c>
    </row>
    <row r="1576" customFormat="false" ht="12.75" hidden="false" customHeight="false" outlineLevel="0" collapsed="false">
      <c r="A1576" s="0" t="s">
        <v>1588</v>
      </c>
      <c r="B1576" s="0" t="n">
        <v>2000</v>
      </c>
      <c r="C1576" s="0" t="n">
        <v>32.83</v>
      </c>
      <c r="D1576" s="0" t="n">
        <v>63.19</v>
      </c>
      <c r="E1576" s="0" t="n">
        <v>-4.03</v>
      </c>
      <c r="F1576" s="0" t="n">
        <v>-32.04</v>
      </c>
      <c r="G1576" s="0" t="n">
        <v>-0.56</v>
      </c>
      <c r="H1576" s="0" t="n">
        <v>1.79</v>
      </c>
      <c r="I1576" s="0" t="n">
        <f aca="false">+G1576-H1576</f>
        <v>-2.35</v>
      </c>
      <c r="J1576" s="0" t="n">
        <f aca="false">D1576</f>
        <v>63.19</v>
      </c>
      <c r="K1576" s="0" t="n">
        <f aca="false">C1576</f>
        <v>32.83</v>
      </c>
    </row>
    <row r="1577" customFormat="false" ht="12.75" hidden="false" customHeight="false" outlineLevel="0" collapsed="false">
      <c r="A1577" s="0" t="s">
        <v>1589</v>
      </c>
      <c r="B1577" s="0" t="n">
        <v>2000</v>
      </c>
      <c r="C1577" s="0" t="n">
        <v>41.86</v>
      </c>
      <c r="D1577" s="0" t="n">
        <v>104.06</v>
      </c>
      <c r="E1577" s="0" t="n">
        <v>-8.56</v>
      </c>
      <c r="F1577" s="0" t="n">
        <v>-68.05</v>
      </c>
      <c r="G1577" s="0" t="n">
        <v>-0.64</v>
      </c>
      <c r="H1577" s="0" t="n">
        <v>2.07</v>
      </c>
      <c r="I1577" s="0" t="n">
        <f aca="false">+G1577-H1577</f>
        <v>-2.71</v>
      </c>
      <c r="J1577" s="0" t="n">
        <f aca="false">D1577</f>
        <v>104.06</v>
      </c>
      <c r="K1577" s="0" t="n">
        <f aca="false">C1577</f>
        <v>41.86</v>
      </c>
    </row>
    <row r="1578" customFormat="false" ht="12.75" hidden="false" customHeight="false" outlineLevel="0" collapsed="false">
      <c r="A1578" s="0" t="s">
        <v>1590</v>
      </c>
      <c r="B1578" s="0" t="n">
        <v>2000</v>
      </c>
      <c r="C1578" s="0" t="n">
        <v>32.83</v>
      </c>
      <c r="D1578" s="0" t="n">
        <v>63.19</v>
      </c>
      <c r="E1578" s="0" t="n">
        <v>-4.03</v>
      </c>
      <c r="F1578" s="0" t="n">
        <v>-32.04</v>
      </c>
      <c r="G1578" s="0" t="n">
        <v>-0.56</v>
      </c>
      <c r="H1578" s="0" t="n">
        <v>1.79</v>
      </c>
      <c r="I1578" s="0" t="n">
        <f aca="false">+G1578-H1578</f>
        <v>-2.35</v>
      </c>
      <c r="J1578" s="0" t="n">
        <f aca="false">D1578</f>
        <v>63.19</v>
      </c>
      <c r="K1578" s="0" t="n">
        <f aca="false">C1578</f>
        <v>32.83</v>
      </c>
    </row>
    <row r="1579" customFormat="false" ht="12.75" hidden="false" customHeight="false" outlineLevel="0" collapsed="false">
      <c r="A1579" s="0" t="s">
        <v>1591</v>
      </c>
      <c r="B1579" s="0" t="n">
        <v>2000</v>
      </c>
      <c r="C1579" s="0" t="n">
        <v>30.04</v>
      </c>
      <c r="D1579" s="0" t="n">
        <v>63.28</v>
      </c>
      <c r="E1579" s="0" t="n">
        <v>-4.48</v>
      </c>
      <c r="F1579" s="0" t="n">
        <v>-35.64</v>
      </c>
      <c r="G1579" s="0" t="n">
        <v>-0.49</v>
      </c>
      <c r="H1579" s="0" t="n">
        <v>1.59</v>
      </c>
      <c r="I1579" s="0" t="n">
        <f aca="false">+G1579-H1579</f>
        <v>-2.08</v>
      </c>
      <c r="J1579" s="0" t="n">
        <f aca="false">D1579</f>
        <v>63.28</v>
      </c>
      <c r="K1579" s="0" t="n">
        <f aca="false">C1579</f>
        <v>30.04</v>
      </c>
    </row>
    <row r="1580" customFormat="false" ht="12.75" hidden="false" customHeight="false" outlineLevel="0" collapsed="false">
      <c r="A1580" s="0" t="s">
        <v>1592</v>
      </c>
      <c r="B1580" s="0" t="n">
        <v>2000</v>
      </c>
      <c r="C1580" s="0" t="n">
        <v>32.46</v>
      </c>
      <c r="D1580" s="0" t="n">
        <v>53.25</v>
      </c>
      <c r="E1580" s="0" t="n">
        <v>-2.59</v>
      </c>
      <c r="F1580" s="0" t="n">
        <v>-20.94</v>
      </c>
      <c r="G1580" s="0" t="n">
        <v>-0.58</v>
      </c>
      <c r="H1580" s="0" t="n">
        <v>1.86</v>
      </c>
      <c r="I1580" s="0" t="n">
        <f aca="false">+G1580-H1580</f>
        <v>-2.44</v>
      </c>
      <c r="J1580" s="0" t="n">
        <f aca="false">D1580</f>
        <v>53.25</v>
      </c>
      <c r="K1580" s="0" t="n">
        <f aca="false">C1580</f>
        <v>32.46</v>
      </c>
    </row>
    <row r="1581" customFormat="false" ht="12.75" hidden="false" customHeight="false" outlineLevel="0" collapsed="false">
      <c r="A1581" s="0" t="s">
        <v>1593</v>
      </c>
      <c r="B1581" s="0" t="n">
        <v>2000</v>
      </c>
      <c r="C1581" s="0" t="n">
        <v>30.36</v>
      </c>
      <c r="D1581" s="0" t="n">
        <v>44.61</v>
      </c>
      <c r="E1581" s="0" t="n">
        <v>-1.68</v>
      </c>
      <c r="F1581" s="0" t="n">
        <v>-13.6</v>
      </c>
      <c r="G1581" s="0" t="n">
        <v>-0.55</v>
      </c>
      <c r="H1581" s="0" t="n">
        <v>1.78</v>
      </c>
      <c r="I1581" s="0" t="n">
        <f aca="false">+G1581-H1581</f>
        <v>-2.33</v>
      </c>
      <c r="J1581" s="0" t="n">
        <f aca="false">D1581</f>
        <v>44.61</v>
      </c>
      <c r="K1581" s="0" t="n">
        <f aca="false">C1581</f>
        <v>30.36</v>
      </c>
    </row>
    <row r="1582" customFormat="false" ht="12.75" hidden="false" customHeight="false" outlineLevel="0" collapsed="false">
      <c r="A1582" s="0" t="s">
        <v>1594</v>
      </c>
      <c r="B1582" s="0" t="n">
        <v>2000</v>
      </c>
      <c r="C1582" s="0" t="n">
        <v>27.82</v>
      </c>
      <c r="D1582" s="0" t="n">
        <v>44.04</v>
      </c>
      <c r="E1582" s="0" t="n">
        <v>-1.99</v>
      </c>
      <c r="F1582" s="0" t="n">
        <v>-16.11</v>
      </c>
      <c r="G1582" s="0" t="n">
        <v>-0.5</v>
      </c>
      <c r="H1582" s="0" t="n">
        <v>1.6</v>
      </c>
      <c r="I1582" s="0" t="n">
        <f aca="false">+G1582-H1582</f>
        <v>-2.1</v>
      </c>
      <c r="J1582" s="0" t="n">
        <f aca="false">D1582</f>
        <v>44.04</v>
      </c>
      <c r="K1582" s="0" t="n">
        <f aca="false">C1582</f>
        <v>27.82</v>
      </c>
    </row>
    <row r="1583" customFormat="false" ht="12.75" hidden="false" customHeight="false" outlineLevel="0" collapsed="false">
      <c r="A1583" s="0" t="s">
        <v>1595</v>
      </c>
      <c r="B1583" s="0" t="n">
        <v>2000</v>
      </c>
      <c r="C1583" s="0" t="n">
        <v>41.7</v>
      </c>
      <c r="D1583" s="0" t="n">
        <v>45.11</v>
      </c>
      <c r="E1583" s="0" t="n">
        <v>0</v>
      </c>
      <c r="F1583" s="0" t="n">
        <v>0</v>
      </c>
      <c r="G1583" s="0" t="n">
        <v>-0.81</v>
      </c>
      <c r="H1583" s="0" t="n">
        <v>2.6</v>
      </c>
      <c r="I1583" s="0" t="n">
        <f aca="false">+G1583-H1583</f>
        <v>-3.41</v>
      </c>
      <c r="J1583" s="0" t="n">
        <f aca="false">D1583</f>
        <v>45.11</v>
      </c>
      <c r="K1583" s="0" t="n">
        <f aca="false">C1583</f>
        <v>41.7</v>
      </c>
    </row>
    <row r="1584" customFormat="false" ht="12.75" hidden="false" customHeight="false" outlineLevel="0" collapsed="false">
      <c r="A1584" s="0" t="s">
        <v>1596</v>
      </c>
      <c r="B1584" s="0" t="n">
        <v>2000</v>
      </c>
      <c r="C1584" s="0" t="n">
        <v>30.28</v>
      </c>
      <c r="D1584" s="0" t="n">
        <v>43.46</v>
      </c>
      <c r="E1584" s="0" t="n">
        <v>-1.53</v>
      </c>
      <c r="F1584" s="0" t="n">
        <v>-12.36</v>
      </c>
      <c r="G1584" s="0" t="n">
        <v>-0.56</v>
      </c>
      <c r="H1584" s="0" t="n">
        <v>1.79</v>
      </c>
      <c r="I1584" s="0" t="n">
        <f aca="false">+G1584-H1584</f>
        <v>-2.35</v>
      </c>
      <c r="J1584" s="0" t="n">
        <f aca="false">D1584</f>
        <v>43.46</v>
      </c>
      <c r="K1584" s="0" t="n">
        <f aca="false">C1584</f>
        <v>30.28</v>
      </c>
    </row>
    <row r="1585" customFormat="false" ht="12.75" hidden="false" customHeight="false" outlineLevel="0" collapsed="false">
      <c r="A1585" s="0" t="s">
        <v>1597</v>
      </c>
      <c r="B1585" s="0" t="n">
        <v>2000</v>
      </c>
      <c r="C1585" s="0" t="n">
        <v>39.92</v>
      </c>
      <c r="D1585" s="0" t="n">
        <v>43.17</v>
      </c>
      <c r="E1585" s="0" t="n">
        <v>0</v>
      </c>
      <c r="F1585" s="0" t="n">
        <v>0</v>
      </c>
      <c r="G1585" s="0" t="n">
        <v>-0.77</v>
      </c>
      <c r="H1585" s="0" t="n">
        <v>2.48</v>
      </c>
      <c r="I1585" s="0" t="n">
        <f aca="false">+G1585-H1585</f>
        <v>-3.25</v>
      </c>
      <c r="J1585" s="0" t="n">
        <f aca="false">D1585</f>
        <v>43.17</v>
      </c>
      <c r="K1585" s="0" t="n">
        <f aca="false">C1585</f>
        <v>39.92</v>
      </c>
    </row>
    <row r="1586" customFormat="false" ht="12.75" hidden="false" customHeight="false" outlineLevel="0" collapsed="false">
      <c r="A1586" s="0" t="s">
        <v>1598</v>
      </c>
      <c r="B1586" s="0" t="n">
        <v>2000</v>
      </c>
      <c r="C1586" s="0" t="n">
        <v>44.09</v>
      </c>
      <c r="D1586" s="0" t="n">
        <v>48.22</v>
      </c>
      <c r="E1586" s="0" t="n">
        <v>0</v>
      </c>
      <c r="F1586" s="0" t="n">
        <v>0</v>
      </c>
      <c r="G1586" s="0" t="n">
        <v>-1.04</v>
      </c>
      <c r="H1586" s="0" t="n">
        <v>3.09</v>
      </c>
      <c r="I1586" s="0" t="n">
        <f aca="false">+G1586-H1586</f>
        <v>-4.13</v>
      </c>
      <c r="J1586" s="0" t="n">
        <f aca="false">D1586</f>
        <v>48.22</v>
      </c>
      <c r="K1586" s="0" t="n">
        <f aca="false">C1586</f>
        <v>44.09</v>
      </c>
    </row>
    <row r="1587" customFormat="false" ht="12.75" hidden="false" customHeight="false" outlineLevel="0" collapsed="false">
      <c r="A1587" s="0" t="s">
        <v>1599</v>
      </c>
      <c r="B1587" s="0" t="n">
        <v>2000</v>
      </c>
      <c r="C1587" s="0" t="n">
        <v>41.83</v>
      </c>
      <c r="D1587" s="0" t="n">
        <v>45.75</v>
      </c>
      <c r="E1587" s="0" t="n">
        <v>0</v>
      </c>
      <c r="F1587" s="0" t="n">
        <v>0</v>
      </c>
      <c r="G1587" s="0" t="n">
        <v>-0.99</v>
      </c>
      <c r="H1587" s="0" t="n">
        <v>2.93</v>
      </c>
      <c r="I1587" s="0" t="n">
        <f aca="false">+G1587-H1587</f>
        <v>-3.92</v>
      </c>
      <c r="J1587" s="0" t="n">
        <f aca="false">D1587</f>
        <v>45.75</v>
      </c>
      <c r="K1587" s="0" t="n">
        <f aca="false">C1587</f>
        <v>41.83</v>
      </c>
    </row>
    <row r="1588" customFormat="false" ht="12.75" hidden="false" customHeight="false" outlineLevel="0" collapsed="false">
      <c r="A1588" s="0" t="s">
        <v>1600</v>
      </c>
      <c r="B1588" s="0" t="n">
        <v>2000</v>
      </c>
      <c r="C1588" s="0" t="n">
        <v>41.83</v>
      </c>
      <c r="D1588" s="0" t="n">
        <v>45.75</v>
      </c>
      <c r="E1588" s="0" t="n">
        <v>0</v>
      </c>
      <c r="F1588" s="0" t="n">
        <v>0</v>
      </c>
      <c r="G1588" s="0" t="n">
        <v>-0.99</v>
      </c>
      <c r="H1588" s="0" t="n">
        <v>2.93</v>
      </c>
      <c r="I1588" s="0" t="n">
        <f aca="false">+G1588-H1588</f>
        <v>-3.92</v>
      </c>
      <c r="J1588" s="0" t="n">
        <f aca="false">D1588</f>
        <v>45.75</v>
      </c>
      <c r="K1588" s="0" t="n">
        <f aca="false">C1588</f>
        <v>41.83</v>
      </c>
    </row>
    <row r="1589" customFormat="false" ht="12.75" hidden="false" customHeight="false" outlineLevel="0" collapsed="false">
      <c r="A1589" s="0" t="s">
        <v>1601</v>
      </c>
      <c r="B1589" s="0" t="n">
        <v>2000</v>
      </c>
      <c r="C1589" s="0" t="n">
        <v>32.33</v>
      </c>
      <c r="D1589" s="0" t="n">
        <v>48</v>
      </c>
      <c r="E1589" s="0" t="n">
        <v>-1.82</v>
      </c>
      <c r="F1589" s="0" t="n">
        <v>-14.63</v>
      </c>
      <c r="G1589" s="0" t="n">
        <v>-0.72</v>
      </c>
      <c r="H1589" s="0" t="n">
        <v>2.14</v>
      </c>
      <c r="I1589" s="0" t="n">
        <f aca="false">+G1589-H1589</f>
        <v>-2.86</v>
      </c>
      <c r="J1589" s="0" t="n">
        <f aca="false">D1589</f>
        <v>48</v>
      </c>
      <c r="K1589" s="0" t="n">
        <f aca="false">C1589</f>
        <v>32.33</v>
      </c>
    </row>
    <row r="1590" customFormat="false" ht="12.75" hidden="false" customHeight="false" outlineLevel="0" collapsed="false">
      <c r="A1590" s="0" t="s">
        <v>1602</v>
      </c>
      <c r="B1590" s="0" t="n">
        <v>2000</v>
      </c>
      <c r="C1590" s="0" t="n">
        <v>39.97</v>
      </c>
      <c r="D1590" s="0" t="n">
        <v>48.26</v>
      </c>
      <c r="E1590" s="0" t="n">
        <v>-0.65</v>
      </c>
      <c r="F1590" s="0" t="n">
        <v>-5.26</v>
      </c>
      <c r="G1590" s="0" t="n">
        <v>-0.92</v>
      </c>
      <c r="H1590" s="0" t="n">
        <v>2.76</v>
      </c>
      <c r="I1590" s="0" t="n">
        <f aca="false">+G1590-H1590</f>
        <v>-3.68</v>
      </c>
      <c r="J1590" s="0" t="n">
        <f aca="false">D1590</f>
        <v>48.26</v>
      </c>
      <c r="K1590" s="0" t="n">
        <f aca="false">C1590</f>
        <v>39.97</v>
      </c>
    </row>
    <row r="1591" customFormat="false" ht="12.75" hidden="false" customHeight="false" outlineLevel="0" collapsed="false">
      <c r="A1591" s="0" t="s">
        <v>1603</v>
      </c>
      <c r="B1591" s="0" t="n">
        <v>2000</v>
      </c>
      <c r="C1591" s="0" t="n">
        <v>32.27</v>
      </c>
      <c r="D1591" s="0" t="n">
        <v>46.04</v>
      </c>
      <c r="E1591" s="0" t="n">
        <v>-1.55</v>
      </c>
      <c r="F1591" s="0" t="n">
        <v>-12.45</v>
      </c>
      <c r="G1591" s="0" t="n">
        <v>-0.72</v>
      </c>
      <c r="H1591" s="0" t="n">
        <v>2.15</v>
      </c>
      <c r="I1591" s="0" t="n">
        <f aca="false">+G1591-H1591</f>
        <v>-2.87</v>
      </c>
      <c r="J1591" s="0" t="n">
        <f aca="false">D1591</f>
        <v>46.04</v>
      </c>
      <c r="K1591" s="0" t="n">
        <f aca="false">C1591</f>
        <v>32.27</v>
      </c>
    </row>
    <row r="1592" customFormat="false" ht="12.75" hidden="false" customHeight="false" outlineLevel="0" collapsed="false">
      <c r="A1592" s="0" t="s">
        <v>1604</v>
      </c>
      <c r="B1592" s="0" t="n">
        <v>2000</v>
      </c>
      <c r="C1592" s="0" t="n">
        <v>47.62</v>
      </c>
      <c r="D1592" s="0" t="n">
        <v>52.08</v>
      </c>
      <c r="E1592" s="0" t="n">
        <v>0</v>
      </c>
      <c r="F1592" s="0" t="n">
        <v>0</v>
      </c>
      <c r="G1592" s="0" t="n">
        <v>-1.12</v>
      </c>
      <c r="H1592" s="0" t="n">
        <v>3.34</v>
      </c>
      <c r="I1592" s="0" t="n">
        <f aca="false">+G1592-H1592</f>
        <v>-4.46</v>
      </c>
      <c r="J1592" s="0" t="n">
        <f aca="false">D1592</f>
        <v>52.08</v>
      </c>
      <c r="K1592" s="0" t="n">
        <f aca="false">C1592</f>
        <v>47.62</v>
      </c>
    </row>
    <row r="1593" customFormat="false" ht="12.75" hidden="false" customHeight="false" outlineLevel="0" collapsed="false">
      <c r="A1593" s="0" t="s">
        <v>1605</v>
      </c>
      <c r="B1593" s="0" t="n">
        <v>2000</v>
      </c>
      <c r="C1593" s="0" t="n">
        <v>40.48</v>
      </c>
      <c r="D1593" s="0" t="n">
        <v>62.77</v>
      </c>
      <c r="E1593" s="0" t="n">
        <v>-2.66</v>
      </c>
      <c r="F1593" s="0" t="n">
        <v>-21.41</v>
      </c>
      <c r="G1593" s="0" t="n">
        <v>-0.89</v>
      </c>
      <c r="H1593" s="0" t="n">
        <v>2.65</v>
      </c>
      <c r="I1593" s="0" t="n">
        <f aca="false">+G1593-H1593</f>
        <v>-3.54</v>
      </c>
      <c r="J1593" s="0" t="n">
        <f aca="false">D1593</f>
        <v>62.77</v>
      </c>
      <c r="K1593" s="0" t="n">
        <f aca="false">C1593</f>
        <v>40.48</v>
      </c>
    </row>
    <row r="1594" customFormat="false" ht="12.75" hidden="false" customHeight="false" outlineLevel="0" collapsed="false">
      <c r="A1594" s="0" t="s">
        <v>1606</v>
      </c>
      <c r="B1594" s="0" t="n">
        <v>2000</v>
      </c>
      <c r="C1594" s="0" t="n">
        <v>32.45</v>
      </c>
      <c r="D1594" s="0" t="n">
        <v>51.89</v>
      </c>
      <c r="E1594" s="0" t="n">
        <v>-2.36</v>
      </c>
      <c r="F1594" s="0" t="n">
        <v>-18.98</v>
      </c>
      <c r="G1594" s="0" t="n">
        <v>-0.71</v>
      </c>
      <c r="H1594" s="0" t="n">
        <v>2.11</v>
      </c>
      <c r="I1594" s="0" t="n">
        <f aca="false">+G1594-H1594</f>
        <v>-2.82</v>
      </c>
      <c r="J1594" s="0" t="n">
        <f aca="false">D1594</f>
        <v>51.89</v>
      </c>
      <c r="K1594" s="0" t="n">
        <f aca="false">C1594</f>
        <v>32.45</v>
      </c>
    </row>
    <row r="1595" customFormat="false" ht="12.75" hidden="false" customHeight="false" outlineLevel="0" collapsed="false">
      <c r="A1595" s="0" t="s">
        <v>1607</v>
      </c>
      <c r="B1595" s="0" t="n">
        <v>2000</v>
      </c>
      <c r="C1595" s="0" t="n">
        <v>48.13</v>
      </c>
      <c r="D1595" s="0" t="n">
        <v>52.63</v>
      </c>
      <c r="E1595" s="0" t="n">
        <v>0</v>
      </c>
      <c r="F1595" s="0" t="n">
        <v>0</v>
      </c>
      <c r="G1595" s="0" t="n">
        <v>-1.13</v>
      </c>
      <c r="H1595" s="0" t="n">
        <v>3.37</v>
      </c>
      <c r="I1595" s="0" t="n">
        <f aca="false">+G1595-H1595</f>
        <v>-4.5</v>
      </c>
      <c r="J1595" s="0" t="n">
        <f aca="false">D1595</f>
        <v>52.63</v>
      </c>
      <c r="K1595" s="0" t="n">
        <f aca="false">C1595</f>
        <v>48.13</v>
      </c>
    </row>
    <row r="1596" customFormat="false" ht="12.75" hidden="false" customHeight="false" outlineLevel="0" collapsed="false">
      <c r="A1596" s="0" t="s">
        <v>1608</v>
      </c>
      <c r="B1596" s="0" t="n">
        <v>2000</v>
      </c>
      <c r="C1596" s="0" t="n">
        <v>44.68</v>
      </c>
      <c r="D1596" s="0" t="n">
        <v>48.86</v>
      </c>
      <c r="E1596" s="0" t="n">
        <v>0</v>
      </c>
      <c r="F1596" s="0" t="n">
        <v>0</v>
      </c>
      <c r="G1596" s="0" t="n">
        <v>-1.05</v>
      </c>
      <c r="H1596" s="0" t="n">
        <v>3.13</v>
      </c>
      <c r="I1596" s="0" t="n">
        <f aca="false">+G1596-H1596</f>
        <v>-4.18</v>
      </c>
      <c r="J1596" s="0" t="n">
        <f aca="false">D1596</f>
        <v>48.86</v>
      </c>
      <c r="K1596" s="0" t="n">
        <f aca="false">C1596</f>
        <v>44.68</v>
      </c>
    </row>
    <row r="1597" customFormat="false" ht="12.75" hidden="false" customHeight="false" outlineLevel="0" collapsed="false">
      <c r="A1597" s="0" t="s">
        <v>1609</v>
      </c>
      <c r="B1597" s="0" t="n">
        <v>2000</v>
      </c>
      <c r="C1597" s="0" t="n">
        <v>39.53</v>
      </c>
      <c r="D1597" s="0" t="n">
        <v>44.8</v>
      </c>
      <c r="E1597" s="0" t="n">
        <v>-0.22</v>
      </c>
      <c r="F1597" s="0" t="n">
        <v>-1.81</v>
      </c>
      <c r="G1597" s="0" t="n">
        <v>-0.92</v>
      </c>
      <c r="H1597" s="0" t="n">
        <v>2.76</v>
      </c>
      <c r="I1597" s="0" t="n">
        <f aca="false">+G1597-H1597</f>
        <v>-3.68</v>
      </c>
      <c r="J1597" s="0" t="n">
        <f aca="false">D1597</f>
        <v>44.8</v>
      </c>
      <c r="K1597" s="0" t="n">
        <f aca="false">C1597</f>
        <v>39.53</v>
      </c>
    </row>
    <row r="1598" customFormat="false" ht="12.75" hidden="false" customHeight="false" outlineLevel="0" collapsed="false">
      <c r="A1598" s="0" t="s">
        <v>1610</v>
      </c>
      <c r="B1598" s="0" t="n">
        <v>2000</v>
      </c>
      <c r="C1598" s="0" t="n">
        <v>29.65</v>
      </c>
      <c r="D1598" s="0" t="n">
        <v>44.09</v>
      </c>
      <c r="E1598" s="0" t="n">
        <v>-1.67</v>
      </c>
      <c r="F1598" s="0" t="n">
        <v>-13.49</v>
      </c>
      <c r="G1598" s="0" t="n">
        <v>-0.66</v>
      </c>
      <c r="H1598" s="0" t="n">
        <v>1.96</v>
      </c>
      <c r="I1598" s="0" t="n">
        <f aca="false">+G1598-H1598</f>
        <v>-2.62</v>
      </c>
      <c r="J1598" s="0" t="n">
        <f aca="false">D1598</f>
        <v>44.09</v>
      </c>
      <c r="K1598" s="0" t="n">
        <f aca="false">C1598</f>
        <v>29.65</v>
      </c>
    </row>
    <row r="1599" customFormat="false" ht="12.75" hidden="false" customHeight="false" outlineLevel="0" collapsed="false">
      <c r="A1599" s="0" t="s">
        <v>1611</v>
      </c>
      <c r="B1599" s="0" t="n">
        <v>2000</v>
      </c>
      <c r="C1599" s="0" t="n">
        <v>44.09</v>
      </c>
      <c r="D1599" s="0" t="n">
        <v>48.22</v>
      </c>
      <c r="E1599" s="0" t="n">
        <v>0</v>
      </c>
      <c r="F1599" s="0" t="n">
        <v>0</v>
      </c>
      <c r="G1599" s="0" t="n">
        <v>-1.04</v>
      </c>
      <c r="H1599" s="0" t="n">
        <v>3.09</v>
      </c>
      <c r="I1599" s="0" t="n">
        <f aca="false">+G1599-H1599</f>
        <v>-4.13</v>
      </c>
      <c r="J1599" s="0" t="n">
        <f aca="false">D1599</f>
        <v>48.22</v>
      </c>
      <c r="K1599" s="0" t="n">
        <f aca="false">C1599</f>
        <v>44.09</v>
      </c>
    </row>
    <row r="1600" customFormat="false" ht="12.75" hidden="false" customHeight="false" outlineLevel="0" collapsed="false">
      <c r="A1600" s="0" t="s">
        <v>1612</v>
      </c>
      <c r="B1600" s="0" t="n">
        <v>2000</v>
      </c>
      <c r="C1600" s="0" t="n">
        <v>39.79</v>
      </c>
      <c r="D1600" s="0" t="n">
        <v>43.52</v>
      </c>
      <c r="E1600" s="0" t="n">
        <v>0</v>
      </c>
      <c r="F1600" s="0" t="n">
        <v>0</v>
      </c>
      <c r="G1600" s="0" t="n">
        <v>-0.94</v>
      </c>
      <c r="H1600" s="0" t="n">
        <v>2.79</v>
      </c>
      <c r="I1600" s="0" t="n">
        <f aca="false">+G1600-H1600</f>
        <v>-3.73</v>
      </c>
      <c r="J1600" s="0" t="n">
        <f aca="false">D1600</f>
        <v>43.52</v>
      </c>
      <c r="K1600" s="0" t="n">
        <f aca="false">C1600</f>
        <v>39.79</v>
      </c>
    </row>
    <row r="1601" customFormat="false" ht="12.75" hidden="false" customHeight="false" outlineLevel="0" collapsed="false">
      <c r="A1601" s="0" t="s">
        <v>1613</v>
      </c>
      <c r="B1601" s="0" t="n">
        <v>2000</v>
      </c>
      <c r="C1601" s="0" t="n">
        <v>43.77</v>
      </c>
      <c r="D1601" s="0" t="n">
        <v>47.87</v>
      </c>
      <c r="E1601" s="0" t="n">
        <v>0</v>
      </c>
      <c r="F1601" s="0" t="n">
        <v>0</v>
      </c>
      <c r="G1601" s="0" t="n">
        <v>-1.03</v>
      </c>
      <c r="H1601" s="0" t="n">
        <v>3.07</v>
      </c>
      <c r="I1601" s="0" t="n">
        <f aca="false">+G1601-H1601</f>
        <v>-4.1</v>
      </c>
      <c r="J1601" s="0" t="n">
        <f aca="false">D1601</f>
        <v>47.87</v>
      </c>
      <c r="K1601" s="0" t="n">
        <f aca="false">C1601</f>
        <v>43.77</v>
      </c>
    </row>
    <row r="1602" customFormat="false" ht="12.75" hidden="false" customHeight="false" outlineLevel="0" collapsed="false">
      <c r="A1602" s="0" t="s">
        <v>1614</v>
      </c>
      <c r="B1602" s="0" t="n">
        <v>2000</v>
      </c>
      <c r="C1602" s="0" t="n">
        <v>29.23</v>
      </c>
      <c r="D1602" s="0" t="n">
        <v>43.8</v>
      </c>
      <c r="E1602" s="0" t="n">
        <v>-1.65</v>
      </c>
      <c r="F1602" s="0" t="n">
        <v>-13.52</v>
      </c>
      <c r="G1602" s="0" t="n">
        <v>-0.63</v>
      </c>
      <c r="H1602" s="0" t="n">
        <v>2.07</v>
      </c>
      <c r="I1602" s="0" t="n">
        <f aca="false">+G1602-H1602</f>
        <v>-2.7</v>
      </c>
      <c r="J1602" s="0" t="n">
        <f aca="false">D1602</f>
        <v>43.8</v>
      </c>
      <c r="K1602" s="0" t="n">
        <f aca="false">C1602</f>
        <v>29.23</v>
      </c>
    </row>
    <row r="1603" customFormat="false" ht="12.75" hidden="false" customHeight="false" outlineLevel="0" collapsed="false">
      <c r="A1603" s="0" t="s">
        <v>1615</v>
      </c>
      <c r="B1603" s="0" t="n">
        <v>2000</v>
      </c>
      <c r="C1603" s="0" t="n">
        <v>57.21</v>
      </c>
      <c r="D1603" s="0" t="n">
        <v>53.18</v>
      </c>
      <c r="E1603" s="0" t="n">
        <v>-13.5</v>
      </c>
      <c r="F1603" s="0" t="n">
        <v>-5.18</v>
      </c>
      <c r="G1603" s="0" t="n">
        <v>-1</v>
      </c>
      <c r="H1603" s="0" t="n">
        <v>3.29</v>
      </c>
      <c r="I1603" s="0" t="n">
        <f aca="false">+G1603-H1603</f>
        <v>-4.29</v>
      </c>
      <c r="J1603" s="0" t="n">
        <f aca="false">D1603</f>
        <v>53.18</v>
      </c>
      <c r="K1603" s="0" t="n">
        <f aca="false">C1603</f>
        <v>57.21</v>
      </c>
    </row>
    <row r="1604" customFormat="false" ht="12.75" hidden="false" customHeight="false" outlineLevel="0" collapsed="false">
      <c r="A1604" s="0" t="s">
        <v>1616</v>
      </c>
      <c r="B1604" s="0" t="n">
        <v>2000</v>
      </c>
      <c r="C1604" s="0" t="n">
        <v>40.26</v>
      </c>
      <c r="D1604" s="0" t="n">
        <v>52.67</v>
      </c>
      <c r="E1604" s="0" t="n">
        <v>-5.03</v>
      </c>
      <c r="F1604" s="0" t="n">
        <v>-13.98</v>
      </c>
      <c r="G1604" s="0" t="n">
        <v>-0.81</v>
      </c>
      <c r="H1604" s="0" t="n">
        <v>2.65</v>
      </c>
      <c r="I1604" s="0" t="n">
        <f aca="false">+G1604-H1604</f>
        <v>-3.46</v>
      </c>
      <c r="J1604" s="0" t="n">
        <f aca="false">D1604</f>
        <v>52.67</v>
      </c>
      <c r="K1604" s="0" t="n">
        <f aca="false">C1604</f>
        <v>40.26</v>
      </c>
    </row>
    <row r="1605" customFormat="false" ht="12.75" hidden="false" customHeight="false" outlineLevel="0" collapsed="false">
      <c r="A1605" s="0" t="s">
        <v>1617</v>
      </c>
      <c r="B1605" s="0" t="n">
        <v>2000</v>
      </c>
      <c r="C1605" s="0" t="n">
        <v>48.34</v>
      </c>
      <c r="D1605" s="0" t="n">
        <v>53.93</v>
      </c>
      <c r="E1605" s="0" t="n">
        <v>-4.77</v>
      </c>
      <c r="F1605" s="0" t="n">
        <v>-6.08</v>
      </c>
      <c r="G1605" s="0" t="n">
        <v>-1</v>
      </c>
      <c r="H1605" s="0" t="n">
        <v>3.28</v>
      </c>
      <c r="I1605" s="0" t="n">
        <f aca="false">+G1605-H1605</f>
        <v>-4.28</v>
      </c>
      <c r="J1605" s="0" t="n">
        <f aca="false">D1605</f>
        <v>53.93</v>
      </c>
      <c r="K1605" s="0" t="n">
        <f aca="false">C1605</f>
        <v>48.34</v>
      </c>
    </row>
    <row r="1606" customFormat="false" ht="12.75" hidden="false" customHeight="false" outlineLevel="0" collapsed="false">
      <c r="A1606" s="0" t="s">
        <v>1618</v>
      </c>
      <c r="B1606" s="0" t="n">
        <v>2000</v>
      </c>
      <c r="C1606" s="0" t="n">
        <v>48.21</v>
      </c>
      <c r="D1606" s="0" t="n">
        <v>56.52</v>
      </c>
      <c r="E1606" s="0" t="n">
        <v>-5.13</v>
      </c>
      <c r="F1606" s="0" t="n">
        <v>-9.21</v>
      </c>
      <c r="G1606" s="0" t="n">
        <v>-0.99</v>
      </c>
      <c r="H1606" s="0" t="n">
        <v>3.24</v>
      </c>
      <c r="I1606" s="0" t="n">
        <f aca="false">+G1606-H1606</f>
        <v>-4.23</v>
      </c>
      <c r="J1606" s="0" t="n">
        <f aca="false">D1606</f>
        <v>56.52</v>
      </c>
      <c r="K1606" s="0" t="n">
        <f aca="false">C1606</f>
        <v>48.21</v>
      </c>
    </row>
    <row r="1607" customFormat="false" ht="12.75" hidden="false" customHeight="false" outlineLevel="0" collapsed="false">
      <c r="A1607" s="0" t="s">
        <v>1619</v>
      </c>
      <c r="B1607" s="0" t="n">
        <v>2000</v>
      </c>
      <c r="C1607" s="0" t="n">
        <v>49.37</v>
      </c>
      <c r="D1607" s="0" t="n">
        <v>54.21</v>
      </c>
      <c r="E1607" s="0" t="n">
        <v>0</v>
      </c>
      <c r="F1607" s="0" t="n">
        <v>0</v>
      </c>
      <c r="G1607" s="0" t="n">
        <v>-1.13</v>
      </c>
      <c r="H1607" s="0" t="n">
        <v>3.71</v>
      </c>
      <c r="I1607" s="0" t="n">
        <f aca="false">+G1607-H1607</f>
        <v>-4.84</v>
      </c>
      <c r="J1607" s="0" t="n">
        <f aca="false">D1607</f>
        <v>54.21</v>
      </c>
      <c r="K1607" s="0" t="n">
        <f aca="false">C1607</f>
        <v>49.37</v>
      </c>
    </row>
    <row r="1608" customFormat="false" ht="12.75" hidden="false" customHeight="false" outlineLevel="0" collapsed="false">
      <c r="A1608" s="0" t="s">
        <v>1620</v>
      </c>
      <c r="B1608" s="0" t="n">
        <v>2000</v>
      </c>
      <c r="C1608" s="0" t="n">
        <v>53.05</v>
      </c>
      <c r="D1608" s="0" t="n">
        <v>66.07</v>
      </c>
      <c r="E1608" s="0" t="n">
        <v>-1.12</v>
      </c>
      <c r="F1608" s="0" t="n">
        <v>-9.05</v>
      </c>
      <c r="G1608" s="0" t="n">
        <v>-1.19</v>
      </c>
      <c r="H1608" s="0" t="n">
        <v>3.9</v>
      </c>
      <c r="I1608" s="0" t="n">
        <f aca="false">+G1608-H1608</f>
        <v>-5.09</v>
      </c>
      <c r="J1608" s="0" t="n">
        <f aca="false">D1608</f>
        <v>66.07</v>
      </c>
      <c r="K1608" s="0" t="n">
        <f aca="false">C1608</f>
        <v>53.05</v>
      </c>
    </row>
    <row r="1609" customFormat="false" ht="12.75" hidden="false" customHeight="false" outlineLevel="0" collapsed="false">
      <c r="A1609" s="0" t="s">
        <v>1621</v>
      </c>
      <c r="B1609" s="0" t="n">
        <v>2000</v>
      </c>
      <c r="C1609" s="0" t="n">
        <v>64.19</v>
      </c>
      <c r="D1609" s="0" t="n">
        <v>70.49</v>
      </c>
      <c r="E1609" s="0" t="n">
        <v>0</v>
      </c>
      <c r="F1609" s="0" t="n">
        <v>0</v>
      </c>
      <c r="G1609" s="0" t="n">
        <v>-1.47</v>
      </c>
      <c r="H1609" s="0" t="n">
        <v>4.83</v>
      </c>
      <c r="I1609" s="0" t="n">
        <f aca="false">+G1609-H1609</f>
        <v>-6.3</v>
      </c>
      <c r="J1609" s="0" t="n">
        <f aca="false">D1609</f>
        <v>70.49</v>
      </c>
      <c r="K1609" s="0" t="n">
        <f aca="false">C1609</f>
        <v>64.19</v>
      </c>
    </row>
    <row r="1610" customFormat="false" ht="12.75" hidden="false" customHeight="false" outlineLevel="0" collapsed="false">
      <c r="A1610" s="0" t="s">
        <v>1622</v>
      </c>
      <c r="B1610" s="0" t="n">
        <v>2000</v>
      </c>
      <c r="C1610" s="0" t="n">
        <v>62.37</v>
      </c>
      <c r="D1610" s="0" t="n">
        <v>68.49</v>
      </c>
      <c r="E1610" s="0" t="n">
        <v>0</v>
      </c>
      <c r="F1610" s="0" t="n">
        <v>0</v>
      </c>
      <c r="G1610" s="0" t="n">
        <v>-1.43</v>
      </c>
      <c r="H1610" s="0" t="n">
        <v>4.69</v>
      </c>
      <c r="I1610" s="0" t="n">
        <f aca="false">+G1610-H1610</f>
        <v>-6.12</v>
      </c>
      <c r="J1610" s="0" t="n">
        <f aca="false">D1610</f>
        <v>68.49</v>
      </c>
      <c r="K1610" s="0" t="n">
        <f aca="false">C1610</f>
        <v>62.37</v>
      </c>
    </row>
    <row r="1611" customFormat="false" ht="12.75" hidden="false" customHeight="false" outlineLevel="0" collapsed="false">
      <c r="A1611" s="0" t="s">
        <v>1623</v>
      </c>
      <c r="B1611" s="0" t="n">
        <v>2000</v>
      </c>
      <c r="C1611" s="0" t="n">
        <v>64.18</v>
      </c>
      <c r="D1611" s="0" t="n">
        <v>70.47</v>
      </c>
      <c r="E1611" s="0" t="n">
        <v>0</v>
      </c>
      <c r="F1611" s="0" t="n">
        <v>0</v>
      </c>
      <c r="G1611" s="0" t="n">
        <v>-1.47</v>
      </c>
      <c r="H1611" s="0" t="n">
        <v>4.82</v>
      </c>
      <c r="I1611" s="0" t="n">
        <f aca="false">+G1611-H1611</f>
        <v>-6.29</v>
      </c>
      <c r="J1611" s="0" t="n">
        <f aca="false">D1611</f>
        <v>70.47</v>
      </c>
      <c r="K1611" s="0" t="n">
        <f aca="false">C1611</f>
        <v>64.18</v>
      </c>
    </row>
    <row r="1612" customFormat="false" ht="12.75" hidden="false" customHeight="false" outlineLevel="0" collapsed="false">
      <c r="A1612" s="0" t="s">
        <v>1624</v>
      </c>
      <c r="B1612" s="0" t="n">
        <v>2000</v>
      </c>
      <c r="C1612" s="0" t="n">
        <v>63.86</v>
      </c>
      <c r="D1612" s="0" t="n">
        <v>70.13</v>
      </c>
      <c r="E1612" s="0" t="n">
        <v>0</v>
      </c>
      <c r="F1612" s="0" t="n">
        <v>0</v>
      </c>
      <c r="G1612" s="0" t="n">
        <v>-1.47</v>
      </c>
      <c r="H1612" s="0" t="n">
        <v>4.8</v>
      </c>
      <c r="I1612" s="0" t="n">
        <f aca="false">+G1612-H1612</f>
        <v>-6.27</v>
      </c>
      <c r="J1612" s="0" t="n">
        <f aca="false">D1612</f>
        <v>70.13</v>
      </c>
      <c r="K1612" s="0" t="n">
        <f aca="false">C1612</f>
        <v>63.86</v>
      </c>
    </row>
    <row r="1613" customFormat="false" ht="12.75" hidden="false" customHeight="false" outlineLevel="0" collapsed="false">
      <c r="A1613" s="0" t="s">
        <v>1625</v>
      </c>
      <c r="B1613" s="0" t="n">
        <v>2000</v>
      </c>
      <c r="C1613" s="0" t="n">
        <v>44.89</v>
      </c>
      <c r="D1613" s="0" t="n">
        <v>49.3</v>
      </c>
      <c r="E1613" s="0" t="n">
        <v>0</v>
      </c>
      <c r="F1613" s="0" t="n">
        <v>0</v>
      </c>
      <c r="G1613" s="0" t="n">
        <v>-1.03</v>
      </c>
      <c r="H1613" s="0" t="n">
        <v>3.38</v>
      </c>
      <c r="I1613" s="0" t="n">
        <f aca="false">+G1613-H1613</f>
        <v>-4.41</v>
      </c>
      <c r="J1613" s="0" t="n">
        <f aca="false">D1613</f>
        <v>49.3</v>
      </c>
      <c r="K1613" s="0" t="n">
        <f aca="false">C1613</f>
        <v>44.89</v>
      </c>
    </row>
    <row r="1614" customFormat="false" ht="12.75" hidden="false" customHeight="false" outlineLevel="0" collapsed="false">
      <c r="A1614" s="0" t="s">
        <v>1626</v>
      </c>
      <c r="B1614" s="0" t="n">
        <v>2000</v>
      </c>
      <c r="C1614" s="0" t="n">
        <v>43.88</v>
      </c>
      <c r="D1614" s="0" t="n">
        <v>48.19</v>
      </c>
      <c r="E1614" s="0" t="n">
        <v>0</v>
      </c>
      <c r="F1614" s="0" t="n">
        <v>0</v>
      </c>
      <c r="G1614" s="0" t="n">
        <v>-1.01</v>
      </c>
      <c r="H1614" s="0" t="n">
        <v>3.3</v>
      </c>
      <c r="I1614" s="0" t="n">
        <f aca="false">+G1614-H1614</f>
        <v>-4.31</v>
      </c>
      <c r="J1614" s="0" t="n">
        <f aca="false">D1614</f>
        <v>48.19</v>
      </c>
      <c r="K1614" s="0" t="n">
        <f aca="false">C1614</f>
        <v>43.88</v>
      </c>
    </row>
    <row r="1615" customFormat="false" ht="12.75" hidden="false" customHeight="false" outlineLevel="0" collapsed="false">
      <c r="A1615" s="0" t="s">
        <v>1627</v>
      </c>
      <c r="B1615" s="0" t="n">
        <v>2000</v>
      </c>
      <c r="C1615" s="0" t="n">
        <v>43.88</v>
      </c>
      <c r="D1615" s="0" t="n">
        <v>48.19</v>
      </c>
      <c r="E1615" s="0" t="n">
        <v>0</v>
      </c>
      <c r="F1615" s="0" t="n">
        <v>0</v>
      </c>
      <c r="G1615" s="0" t="n">
        <v>-1.01</v>
      </c>
      <c r="H1615" s="0" t="n">
        <v>3.3</v>
      </c>
      <c r="I1615" s="0" t="n">
        <f aca="false">+G1615-H1615</f>
        <v>-4.31</v>
      </c>
      <c r="J1615" s="0" t="n">
        <f aca="false">D1615</f>
        <v>48.19</v>
      </c>
      <c r="K1615" s="0" t="n">
        <f aca="false">C1615</f>
        <v>43.88</v>
      </c>
    </row>
    <row r="1616" customFormat="false" ht="12.75" hidden="false" customHeight="false" outlineLevel="0" collapsed="false">
      <c r="A1616" s="0" t="s">
        <v>1628</v>
      </c>
      <c r="B1616" s="0" t="n">
        <v>2000</v>
      </c>
      <c r="C1616" s="0" t="n">
        <v>42.06</v>
      </c>
      <c r="D1616" s="0" t="n">
        <v>46.19</v>
      </c>
      <c r="E1616" s="0" t="n">
        <v>0</v>
      </c>
      <c r="F1616" s="0" t="n">
        <v>0</v>
      </c>
      <c r="G1616" s="0" t="n">
        <v>-0.97</v>
      </c>
      <c r="H1616" s="0" t="n">
        <v>3.16</v>
      </c>
      <c r="I1616" s="0" t="n">
        <f aca="false">+G1616-H1616</f>
        <v>-4.13</v>
      </c>
      <c r="J1616" s="0" t="n">
        <f aca="false">D1616</f>
        <v>46.19</v>
      </c>
      <c r="K1616" s="0" t="n">
        <f aca="false">C1616</f>
        <v>42.06</v>
      </c>
    </row>
    <row r="1617" customFormat="false" ht="12.75" hidden="false" customHeight="false" outlineLevel="0" collapsed="false">
      <c r="A1617" s="0" t="s">
        <v>1629</v>
      </c>
      <c r="B1617" s="0" t="n">
        <v>2000</v>
      </c>
      <c r="C1617" s="0" t="n">
        <v>27.15</v>
      </c>
      <c r="D1617" s="0" t="n">
        <v>42.48</v>
      </c>
      <c r="E1617" s="0" t="n">
        <v>-1.78</v>
      </c>
      <c r="F1617" s="0" t="n">
        <v>-14.62</v>
      </c>
      <c r="G1617" s="0" t="n">
        <v>-0.58</v>
      </c>
      <c r="H1617" s="0" t="n">
        <v>1.91</v>
      </c>
      <c r="I1617" s="0" t="n">
        <f aca="false">+G1617-H1617</f>
        <v>-2.49</v>
      </c>
      <c r="J1617" s="0" t="n">
        <f aca="false">D1617</f>
        <v>42.48</v>
      </c>
      <c r="K1617" s="0" t="n">
        <f aca="false">C1617</f>
        <v>27.15</v>
      </c>
    </row>
    <row r="1618" customFormat="false" ht="12.75" hidden="false" customHeight="false" outlineLevel="0" collapsed="false">
      <c r="A1618" s="0" t="s">
        <v>1630</v>
      </c>
      <c r="B1618" s="0" t="n">
        <v>2000</v>
      </c>
      <c r="C1618" s="0" t="n">
        <v>50.19</v>
      </c>
      <c r="D1618" s="0" t="n">
        <v>44.06</v>
      </c>
      <c r="E1618" s="0" t="n">
        <v>-10.11</v>
      </c>
      <c r="F1618" s="0" t="n">
        <v>0</v>
      </c>
      <c r="G1618" s="0" t="n">
        <v>-1.03</v>
      </c>
      <c r="H1618" s="0" t="n">
        <v>2.95</v>
      </c>
      <c r="I1618" s="0" t="n">
        <f aca="false">+G1618-H1618</f>
        <v>-3.98</v>
      </c>
      <c r="J1618" s="0" t="n">
        <f aca="false">D1618</f>
        <v>44.06</v>
      </c>
      <c r="K1618" s="0" t="n">
        <f aca="false">C1618</f>
        <v>50.19</v>
      </c>
    </row>
    <row r="1619" customFormat="false" ht="12.75" hidden="false" customHeight="false" outlineLevel="0" collapsed="false">
      <c r="A1619" s="0" t="s">
        <v>1631</v>
      </c>
      <c r="B1619" s="0" t="n">
        <v>2000</v>
      </c>
      <c r="C1619" s="0" t="n">
        <v>36.22</v>
      </c>
      <c r="D1619" s="0" t="n">
        <v>70.84</v>
      </c>
      <c r="E1619" s="0" t="n">
        <v>-14.29</v>
      </c>
      <c r="F1619" s="0" t="n">
        <v>-46.74</v>
      </c>
      <c r="G1619" s="0" t="n">
        <v>-0.56</v>
      </c>
      <c r="H1619" s="0" t="n">
        <v>1.61</v>
      </c>
      <c r="I1619" s="0" t="n">
        <f aca="false">+G1619-H1619</f>
        <v>-2.17</v>
      </c>
      <c r="J1619" s="0" t="n">
        <f aca="false">D1619</f>
        <v>70.84</v>
      </c>
      <c r="K1619" s="0" t="n">
        <f aca="false">C1619</f>
        <v>36.22</v>
      </c>
    </row>
    <row r="1620" customFormat="false" ht="12.75" hidden="false" customHeight="false" outlineLevel="0" collapsed="false">
      <c r="A1620" s="0" t="s">
        <v>1632</v>
      </c>
      <c r="B1620" s="0" t="n">
        <v>2000</v>
      </c>
      <c r="C1620" s="0" t="n">
        <v>27.23</v>
      </c>
      <c r="D1620" s="0" t="n">
        <v>70.84</v>
      </c>
      <c r="E1620" s="0" t="n">
        <v>-5.3</v>
      </c>
      <c r="F1620" s="0" t="n">
        <v>-46.74</v>
      </c>
      <c r="G1620" s="0" t="n">
        <v>-0.56</v>
      </c>
      <c r="H1620" s="0" t="n">
        <v>1.61</v>
      </c>
      <c r="I1620" s="0" t="n">
        <f aca="false">+G1620-H1620</f>
        <v>-2.17</v>
      </c>
      <c r="J1620" s="0" t="n">
        <f aca="false">D1620</f>
        <v>70.84</v>
      </c>
      <c r="K1620" s="0" t="n">
        <f aca="false">C1620</f>
        <v>27.23</v>
      </c>
    </row>
    <row r="1621" customFormat="false" ht="12.75" hidden="false" customHeight="false" outlineLevel="0" collapsed="false">
      <c r="A1621" s="0" t="s">
        <v>1633</v>
      </c>
      <c r="B1621" s="0" t="n">
        <v>2000</v>
      </c>
      <c r="C1621" s="0" t="n">
        <v>27.45</v>
      </c>
      <c r="D1621" s="0" t="n">
        <v>74.62</v>
      </c>
      <c r="E1621" s="0" t="n">
        <v>-2.98</v>
      </c>
      <c r="F1621" s="0" t="n">
        <v>-47.72</v>
      </c>
      <c r="G1621" s="0" t="n">
        <v>-0.63</v>
      </c>
      <c r="H1621" s="0" t="n">
        <v>1.8</v>
      </c>
      <c r="I1621" s="0" t="n">
        <f aca="false">+G1621-H1621</f>
        <v>-2.43</v>
      </c>
      <c r="J1621" s="0" t="n">
        <f aca="false">D1621</f>
        <v>74.62</v>
      </c>
      <c r="K1621" s="0" t="n">
        <f aca="false">C1621</f>
        <v>27.45</v>
      </c>
    </row>
    <row r="1622" customFormat="false" ht="12.75" hidden="false" customHeight="false" outlineLevel="0" collapsed="false">
      <c r="A1622" s="0" t="s">
        <v>1634</v>
      </c>
      <c r="B1622" s="0" t="n">
        <v>2000</v>
      </c>
      <c r="C1622" s="0" t="n">
        <v>27.43</v>
      </c>
      <c r="D1622" s="0" t="n">
        <v>75.92</v>
      </c>
      <c r="E1622" s="0" t="n">
        <v>-3.01</v>
      </c>
      <c r="F1622" s="0" t="n">
        <v>-49.07</v>
      </c>
      <c r="G1622" s="0" t="n">
        <v>-0.63</v>
      </c>
      <c r="H1622" s="0" t="n">
        <v>1.8</v>
      </c>
      <c r="I1622" s="0" t="n">
        <f aca="false">+G1622-H1622</f>
        <v>-2.43</v>
      </c>
      <c r="J1622" s="0" t="n">
        <f aca="false">D1622</f>
        <v>75.92</v>
      </c>
      <c r="K1622" s="0" t="n">
        <f aca="false">C1622</f>
        <v>27.43</v>
      </c>
    </row>
    <row r="1623" customFormat="false" ht="12.75" hidden="false" customHeight="false" outlineLevel="0" collapsed="false">
      <c r="A1623" s="0" t="s">
        <v>1635</v>
      </c>
      <c r="B1623" s="0" t="n">
        <v>2000</v>
      </c>
      <c r="C1623" s="0" t="n">
        <v>27.43</v>
      </c>
      <c r="D1623" s="0" t="n">
        <v>75.92</v>
      </c>
      <c r="E1623" s="0" t="n">
        <v>-3.01</v>
      </c>
      <c r="F1623" s="0" t="n">
        <v>-49.07</v>
      </c>
      <c r="G1623" s="0" t="n">
        <v>-0.63</v>
      </c>
      <c r="H1623" s="0" t="n">
        <v>1.8</v>
      </c>
      <c r="I1623" s="0" t="n">
        <f aca="false">+G1623-H1623</f>
        <v>-2.43</v>
      </c>
      <c r="J1623" s="0" t="n">
        <f aca="false">D1623</f>
        <v>75.92</v>
      </c>
      <c r="K1623" s="0" t="n">
        <f aca="false">C1623</f>
        <v>27.43</v>
      </c>
    </row>
    <row r="1624" customFormat="false" ht="12.75" hidden="false" customHeight="false" outlineLevel="0" collapsed="false">
      <c r="A1624" s="0" t="s">
        <v>1636</v>
      </c>
      <c r="B1624" s="0" t="n">
        <v>2000</v>
      </c>
      <c r="C1624" s="0" t="n">
        <v>25.12</v>
      </c>
      <c r="D1624" s="0" t="n">
        <v>131.34</v>
      </c>
      <c r="E1624" s="0" t="n">
        <v>-13.44</v>
      </c>
      <c r="F1624" s="0" t="n">
        <v>-118.5</v>
      </c>
      <c r="G1624" s="0" t="n">
        <v>-0.3</v>
      </c>
      <c r="H1624" s="0" t="n">
        <v>0.86</v>
      </c>
      <c r="I1624" s="0" t="n">
        <f aca="false">+G1624-H1624</f>
        <v>-1.16</v>
      </c>
      <c r="J1624" s="0" t="n">
        <f aca="false">D1624</f>
        <v>131.34</v>
      </c>
      <c r="K1624" s="0" t="n">
        <f aca="false">C1624</f>
        <v>25.12</v>
      </c>
    </row>
    <row r="1625" customFormat="false" ht="12.75" hidden="false" customHeight="false" outlineLevel="0" collapsed="false">
      <c r="A1625" s="0" t="s">
        <v>1637</v>
      </c>
      <c r="B1625" s="0" t="n">
        <v>2000</v>
      </c>
      <c r="C1625" s="0" t="n">
        <v>22.2</v>
      </c>
      <c r="D1625" s="0" t="n">
        <v>215.49</v>
      </c>
      <c r="E1625" s="0" t="n">
        <v>-24.76</v>
      </c>
      <c r="F1625" s="0" t="n">
        <v>-218.31</v>
      </c>
      <c r="G1625" s="0" t="n">
        <v>0.07</v>
      </c>
      <c r="H1625" s="0" t="n">
        <v>-0.19</v>
      </c>
      <c r="I1625" s="0" t="n">
        <f aca="false">+G1625-H1625</f>
        <v>0.26</v>
      </c>
      <c r="J1625" s="0" t="n">
        <f aca="false">D1625</f>
        <v>215.49</v>
      </c>
      <c r="K1625" s="0" t="n">
        <f aca="false">C1625</f>
        <v>22.2</v>
      </c>
    </row>
    <row r="1626" customFormat="false" ht="12.75" hidden="false" customHeight="false" outlineLevel="0" collapsed="false">
      <c r="A1626" s="0" t="s">
        <v>1638</v>
      </c>
      <c r="B1626" s="0" t="n">
        <v>2000</v>
      </c>
      <c r="C1626" s="0" t="n">
        <v>25.16</v>
      </c>
      <c r="D1626" s="0" t="n">
        <v>130.26</v>
      </c>
      <c r="E1626" s="0" t="n">
        <v>-13.3</v>
      </c>
      <c r="F1626" s="0" t="n">
        <v>-117.22</v>
      </c>
      <c r="G1626" s="0" t="n">
        <v>-0.31</v>
      </c>
      <c r="H1626" s="0" t="n">
        <v>0.87</v>
      </c>
      <c r="I1626" s="0" t="n">
        <f aca="false">+G1626-H1626</f>
        <v>-1.18</v>
      </c>
      <c r="J1626" s="0" t="n">
        <f aca="false">D1626</f>
        <v>130.26</v>
      </c>
      <c r="K1626" s="0" t="n">
        <f aca="false">C1626</f>
        <v>25.16</v>
      </c>
    </row>
    <row r="1627" customFormat="false" ht="12.75" hidden="false" customHeight="false" outlineLevel="0" collapsed="false">
      <c r="A1627" s="0" t="s">
        <v>1639</v>
      </c>
      <c r="B1627" s="0" t="n">
        <v>2000</v>
      </c>
      <c r="C1627" s="0" t="n">
        <v>36.32</v>
      </c>
      <c r="D1627" s="0" t="n">
        <v>53.59</v>
      </c>
      <c r="E1627" s="0" t="n">
        <v>-1.93</v>
      </c>
      <c r="F1627" s="0" t="n">
        <v>-15.79</v>
      </c>
      <c r="G1627" s="0" t="n">
        <v>-0.88</v>
      </c>
      <c r="H1627" s="0" t="n">
        <v>2.53</v>
      </c>
      <c r="I1627" s="0" t="n">
        <f aca="false">+G1627-H1627</f>
        <v>-3.41</v>
      </c>
      <c r="J1627" s="0" t="n">
        <f aca="false">D1627</f>
        <v>53.59</v>
      </c>
      <c r="K1627" s="0" t="n">
        <f aca="false">C1627</f>
        <v>36.32</v>
      </c>
    </row>
    <row r="1628" customFormat="false" ht="12.75" hidden="false" customHeight="false" outlineLevel="0" collapsed="false">
      <c r="A1628" s="0" t="s">
        <v>1640</v>
      </c>
      <c r="B1628" s="0" t="n">
        <v>2000</v>
      </c>
      <c r="C1628" s="0" t="n">
        <v>38.23</v>
      </c>
      <c r="D1628" s="0" t="n">
        <v>49.8</v>
      </c>
      <c r="E1628" s="0" t="n">
        <v>-1.1</v>
      </c>
      <c r="F1628" s="0" t="n">
        <v>-8.97</v>
      </c>
      <c r="G1628" s="0" t="n">
        <v>-0.96</v>
      </c>
      <c r="H1628" s="0" t="n">
        <v>2.74</v>
      </c>
      <c r="I1628" s="0" t="n">
        <f aca="false">+G1628-H1628</f>
        <v>-3.7</v>
      </c>
      <c r="J1628" s="0" t="n">
        <f aca="false">D1628</f>
        <v>49.8</v>
      </c>
      <c r="K1628" s="0" t="n">
        <f aca="false">C1628</f>
        <v>38.23</v>
      </c>
    </row>
    <row r="1629" customFormat="false" ht="12.75" hidden="false" customHeight="false" outlineLevel="0" collapsed="false">
      <c r="A1629" s="0" t="s">
        <v>1641</v>
      </c>
      <c r="B1629" s="0" t="n">
        <v>2000</v>
      </c>
      <c r="C1629" s="0" t="n">
        <v>29.15</v>
      </c>
      <c r="D1629" s="0" t="n">
        <v>46.56</v>
      </c>
      <c r="E1629" s="0" t="n">
        <v>-2.06</v>
      </c>
      <c r="F1629" s="0" t="n">
        <v>-16.77</v>
      </c>
      <c r="G1629" s="0" t="n">
        <v>-0.7</v>
      </c>
      <c r="H1629" s="0" t="n">
        <v>2</v>
      </c>
      <c r="I1629" s="0" t="n">
        <f aca="false">+G1629-H1629</f>
        <v>-2.7</v>
      </c>
      <c r="J1629" s="0" t="n">
        <f aca="false">D1629</f>
        <v>46.56</v>
      </c>
      <c r="K1629" s="0" t="n">
        <f aca="false">C1629</f>
        <v>29.15</v>
      </c>
    </row>
    <row r="1630" customFormat="false" ht="12.75" hidden="false" customHeight="false" outlineLevel="0" collapsed="false">
      <c r="A1630" s="0" t="s">
        <v>1642</v>
      </c>
      <c r="B1630" s="0" t="n">
        <v>2000</v>
      </c>
      <c r="C1630" s="0" t="n">
        <v>41.92</v>
      </c>
      <c r="D1630" s="0" t="n">
        <v>46.09</v>
      </c>
      <c r="E1630" s="0" t="n">
        <v>0</v>
      </c>
      <c r="F1630" s="0" t="n">
        <v>0</v>
      </c>
      <c r="G1630" s="0" t="n">
        <v>-1.08</v>
      </c>
      <c r="H1630" s="0" t="n">
        <v>3.09</v>
      </c>
      <c r="I1630" s="0" t="n">
        <f aca="false">+G1630-H1630</f>
        <v>-4.17</v>
      </c>
      <c r="J1630" s="0" t="n">
        <f aca="false">D1630</f>
        <v>46.09</v>
      </c>
      <c r="K1630" s="0" t="n">
        <f aca="false">C1630</f>
        <v>41.92</v>
      </c>
    </row>
    <row r="1631" customFormat="false" ht="12.75" hidden="false" customHeight="false" outlineLevel="0" collapsed="false">
      <c r="A1631" s="0" t="s">
        <v>1643</v>
      </c>
      <c r="B1631" s="0" t="n">
        <v>2000</v>
      </c>
      <c r="C1631" s="0" t="n">
        <v>43.97</v>
      </c>
      <c r="D1631" s="0" t="n">
        <v>48.34</v>
      </c>
      <c r="E1631" s="0" t="n">
        <v>0</v>
      </c>
      <c r="F1631" s="0" t="n">
        <v>0</v>
      </c>
      <c r="G1631" s="0" t="n">
        <v>-1.13</v>
      </c>
      <c r="H1631" s="0" t="n">
        <v>3.24</v>
      </c>
      <c r="I1631" s="0" t="n">
        <f aca="false">+G1631-H1631</f>
        <v>-4.37</v>
      </c>
      <c r="J1631" s="0" t="n">
        <f aca="false">D1631</f>
        <v>48.34</v>
      </c>
      <c r="K1631" s="0" t="n">
        <f aca="false">C1631</f>
        <v>43.97</v>
      </c>
    </row>
    <row r="1632" customFormat="false" ht="12.75" hidden="false" customHeight="false" outlineLevel="0" collapsed="false">
      <c r="A1632" s="0" t="s">
        <v>1644</v>
      </c>
      <c r="B1632" s="0" t="n">
        <v>2000</v>
      </c>
      <c r="C1632" s="0" t="n">
        <v>45.92</v>
      </c>
      <c r="D1632" s="0" t="n">
        <v>50.48</v>
      </c>
      <c r="E1632" s="0" t="n">
        <v>0</v>
      </c>
      <c r="F1632" s="0" t="n">
        <v>0</v>
      </c>
      <c r="G1632" s="0" t="n">
        <v>-1.18</v>
      </c>
      <c r="H1632" s="0" t="n">
        <v>3.38</v>
      </c>
      <c r="I1632" s="0" t="n">
        <f aca="false">+G1632-H1632</f>
        <v>-4.56</v>
      </c>
      <c r="J1632" s="0" t="n">
        <f aca="false">D1632</f>
        <v>50.48</v>
      </c>
      <c r="K1632" s="0" t="n">
        <f aca="false">C1632</f>
        <v>45.92</v>
      </c>
    </row>
    <row r="1633" customFormat="false" ht="12.75" hidden="false" customHeight="false" outlineLevel="0" collapsed="false">
      <c r="A1633" s="0" t="s">
        <v>1645</v>
      </c>
      <c r="B1633" s="0" t="n">
        <v>2000</v>
      </c>
      <c r="C1633" s="0" t="n">
        <v>40.34</v>
      </c>
      <c r="D1633" s="0" t="n">
        <v>44.35</v>
      </c>
      <c r="E1633" s="0" t="n">
        <v>0</v>
      </c>
      <c r="F1633" s="0" t="n">
        <v>0</v>
      </c>
      <c r="G1633" s="0" t="n">
        <v>-1.04</v>
      </c>
      <c r="H1633" s="0" t="n">
        <v>2.97</v>
      </c>
      <c r="I1633" s="0" t="n">
        <f aca="false">+G1633-H1633</f>
        <v>-4.01</v>
      </c>
      <c r="J1633" s="0" t="n">
        <f aca="false">D1633</f>
        <v>44.35</v>
      </c>
      <c r="K1633" s="0" t="n">
        <f aca="false">C1633</f>
        <v>40.34</v>
      </c>
    </row>
    <row r="1634" customFormat="false" ht="12.75" hidden="false" customHeight="false" outlineLevel="0" collapsed="false">
      <c r="A1634" s="0" t="s">
        <v>1646</v>
      </c>
      <c r="B1634" s="0" t="n">
        <v>2000</v>
      </c>
      <c r="C1634" s="0" t="n">
        <v>37.54</v>
      </c>
      <c r="D1634" s="0" t="n">
        <v>46.66</v>
      </c>
      <c r="E1634" s="0" t="n">
        <v>-0.76</v>
      </c>
      <c r="F1634" s="0" t="n">
        <v>-6.13</v>
      </c>
      <c r="G1634" s="0" t="n">
        <v>-0.97</v>
      </c>
      <c r="H1634" s="0" t="n">
        <v>2.78</v>
      </c>
      <c r="I1634" s="0" t="n">
        <f aca="false">+G1634-H1634</f>
        <v>-3.75</v>
      </c>
      <c r="J1634" s="0" t="n">
        <f aca="false">D1634</f>
        <v>46.66</v>
      </c>
      <c r="K1634" s="0" t="n">
        <f aca="false">C1634</f>
        <v>37.54</v>
      </c>
    </row>
    <row r="1635" customFormat="false" ht="12.75" hidden="false" customHeight="false" outlineLevel="0" collapsed="false">
      <c r="A1635" s="0" t="s">
        <v>1647</v>
      </c>
      <c r="B1635" s="0" t="n">
        <v>2000</v>
      </c>
      <c r="C1635" s="0" t="n">
        <v>44.33</v>
      </c>
      <c r="D1635" s="0" t="n">
        <v>49.25</v>
      </c>
      <c r="E1635" s="0" t="n">
        <v>-0.06</v>
      </c>
      <c r="F1635" s="0" t="n">
        <v>-0.48</v>
      </c>
      <c r="G1635" s="0" t="n">
        <v>-1.16</v>
      </c>
      <c r="H1635" s="0" t="n">
        <v>3.34</v>
      </c>
      <c r="I1635" s="0" t="n">
        <f aca="false">+G1635-H1635</f>
        <v>-4.5</v>
      </c>
      <c r="J1635" s="0" t="n">
        <f aca="false">D1635</f>
        <v>49.25</v>
      </c>
      <c r="K1635" s="0" t="n">
        <f aca="false">C1635</f>
        <v>44.33</v>
      </c>
    </row>
    <row r="1636" customFormat="false" ht="12.75" hidden="false" customHeight="false" outlineLevel="0" collapsed="false">
      <c r="A1636" s="0" t="s">
        <v>1648</v>
      </c>
      <c r="B1636" s="0" t="n">
        <v>2000</v>
      </c>
      <c r="C1636" s="0" t="n">
        <v>46.37</v>
      </c>
      <c r="D1636" s="0" t="n">
        <v>62.35</v>
      </c>
      <c r="E1636" s="0" t="n">
        <v>-1.59</v>
      </c>
      <c r="F1636" s="0" t="n">
        <v>-13.01</v>
      </c>
      <c r="G1636" s="0" t="n">
        <v>-1.18</v>
      </c>
      <c r="H1636" s="0" t="n">
        <v>3.38</v>
      </c>
      <c r="I1636" s="0" t="n">
        <f aca="false">+G1636-H1636</f>
        <v>-4.56</v>
      </c>
      <c r="J1636" s="0" t="n">
        <f aca="false">D1636</f>
        <v>62.35</v>
      </c>
      <c r="K1636" s="0" t="n">
        <f aca="false">C1636</f>
        <v>46.37</v>
      </c>
    </row>
    <row r="1637" customFormat="false" ht="12.75" hidden="false" customHeight="false" outlineLevel="0" collapsed="false">
      <c r="A1637" s="0" t="s">
        <v>1649</v>
      </c>
      <c r="B1637" s="0" t="n">
        <v>2000</v>
      </c>
      <c r="C1637" s="0" t="n">
        <v>63.16</v>
      </c>
      <c r="D1637" s="0" t="n">
        <v>74.1</v>
      </c>
      <c r="E1637" s="0" t="n">
        <v>-0.64</v>
      </c>
      <c r="F1637" s="0" t="n">
        <v>-5.22</v>
      </c>
      <c r="G1637" s="0" t="n">
        <v>-1.64</v>
      </c>
      <c r="H1637" s="0" t="n">
        <v>4.72</v>
      </c>
      <c r="I1637" s="0" t="n">
        <f aca="false">+G1637-H1637</f>
        <v>-6.36</v>
      </c>
      <c r="J1637" s="0" t="n">
        <f aca="false">D1637</f>
        <v>74.1</v>
      </c>
      <c r="K1637" s="0" t="n">
        <f aca="false">C1637</f>
        <v>63.16</v>
      </c>
    </row>
    <row r="1638" customFormat="false" ht="12.75" hidden="false" customHeight="false" outlineLevel="0" collapsed="false">
      <c r="A1638" s="0" t="s">
        <v>1650</v>
      </c>
      <c r="B1638" s="0" t="n">
        <v>2000</v>
      </c>
      <c r="C1638" s="0" t="n">
        <v>65.54</v>
      </c>
      <c r="D1638" s="0" t="n">
        <v>91.12</v>
      </c>
      <c r="E1638" s="0" t="n">
        <v>-2.68</v>
      </c>
      <c r="F1638" s="0" t="n">
        <v>-21.87</v>
      </c>
      <c r="G1638" s="0" t="n">
        <v>-1.65</v>
      </c>
      <c r="H1638" s="0" t="n">
        <v>4.74</v>
      </c>
      <c r="I1638" s="0" t="n">
        <f aca="false">+G1638-H1638</f>
        <v>-6.39</v>
      </c>
      <c r="J1638" s="0" t="n">
        <f aca="false">D1638</f>
        <v>91.12</v>
      </c>
      <c r="K1638" s="0" t="n">
        <f aca="false">C1638</f>
        <v>65.54</v>
      </c>
    </row>
    <row r="1639" customFormat="false" ht="12.75" hidden="false" customHeight="false" outlineLevel="0" collapsed="false">
      <c r="A1639" s="0" t="s">
        <v>1651</v>
      </c>
      <c r="B1639" s="0" t="n">
        <v>2000</v>
      </c>
      <c r="C1639" s="0" t="n">
        <v>47.97</v>
      </c>
      <c r="D1639" s="0" t="n">
        <v>60.72</v>
      </c>
      <c r="E1639" s="0" t="n">
        <v>-0.27</v>
      </c>
      <c r="F1639" s="0" t="n">
        <v>-8.17</v>
      </c>
      <c r="G1639" s="0" t="n">
        <v>-1.25</v>
      </c>
      <c r="H1639" s="0" t="n">
        <v>3.6</v>
      </c>
      <c r="I1639" s="0" t="n">
        <f aca="false">+G1639-H1639</f>
        <v>-4.85</v>
      </c>
      <c r="J1639" s="0" t="n">
        <f aca="false">D1639</f>
        <v>60.72</v>
      </c>
      <c r="K1639" s="0" t="n">
        <f aca="false">C1639</f>
        <v>47.97</v>
      </c>
    </row>
    <row r="1640" customFormat="false" ht="12.75" hidden="false" customHeight="false" outlineLevel="0" collapsed="false">
      <c r="A1640" s="0" t="s">
        <v>1652</v>
      </c>
      <c r="B1640" s="0" t="n">
        <v>2000</v>
      </c>
      <c r="C1640" s="0" t="n">
        <v>53.48</v>
      </c>
      <c r="D1640" s="0" t="n">
        <v>61.42</v>
      </c>
      <c r="E1640" s="0" t="n">
        <v>0</v>
      </c>
      <c r="F1640" s="0" t="n">
        <v>-2.5</v>
      </c>
      <c r="G1640" s="0" t="n">
        <v>-1.4</v>
      </c>
      <c r="H1640" s="0" t="n">
        <v>4.04</v>
      </c>
      <c r="I1640" s="0" t="n">
        <f aca="false">+G1640-H1640</f>
        <v>-5.44</v>
      </c>
      <c r="J1640" s="0" t="n">
        <f aca="false">D1640</f>
        <v>61.42</v>
      </c>
      <c r="K1640" s="0" t="n">
        <f aca="false">C1640</f>
        <v>53.48</v>
      </c>
    </row>
    <row r="1641" customFormat="false" ht="12.75" hidden="false" customHeight="false" outlineLevel="0" collapsed="false">
      <c r="A1641" s="0" t="s">
        <v>1653</v>
      </c>
      <c r="B1641" s="0" t="n">
        <v>2000</v>
      </c>
      <c r="C1641" s="0" t="n">
        <v>47.97</v>
      </c>
      <c r="D1641" s="0" t="n">
        <v>60.72</v>
      </c>
      <c r="E1641" s="0" t="n">
        <v>-0.27</v>
      </c>
      <c r="F1641" s="0" t="n">
        <v>-8.17</v>
      </c>
      <c r="G1641" s="0" t="n">
        <v>-1.25</v>
      </c>
      <c r="H1641" s="0" t="n">
        <v>3.6</v>
      </c>
      <c r="I1641" s="0" t="n">
        <f aca="false">+G1641-H1641</f>
        <v>-4.85</v>
      </c>
      <c r="J1641" s="0" t="n">
        <f aca="false">D1641</f>
        <v>60.72</v>
      </c>
      <c r="K1641" s="0" t="n">
        <f aca="false">C1641</f>
        <v>47.97</v>
      </c>
    </row>
    <row r="1642" customFormat="false" ht="12.75" hidden="false" customHeight="false" outlineLevel="0" collapsed="false">
      <c r="A1642" s="0" t="s">
        <v>1654</v>
      </c>
      <c r="B1642" s="0" t="n">
        <v>2000</v>
      </c>
      <c r="C1642" s="0" t="n">
        <v>47.77</v>
      </c>
      <c r="D1642" s="0" t="n">
        <v>91.79</v>
      </c>
      <c r="E1642" s="0" t="n">
        <v>-5.54</v>
      </c>
      <c r="F1642" s="0" t="n">
        <v>-45.26</v>
      </c>
      <c r="G1642" s="0" t="n">
        <v>-1.11</v>
      </c>
      <c r="H1642" s="0" t="n">
        <v>3.19</v>
      </c>
      <c r="I1642" s="0" t="n">
        <f aca="false">+G1642-H1642</f>
        <v>-4.3</v>
      </c>
      <c r="J1642" s="0" t="n">
        <f aca="false">D1642</f>
        <v>91.79</v>
      </c>
      <c r="K1642" s="0" t="n">
        <f aca="false">C1642</f>
        <v>47.77</v>
      </c>
    </row>
    <row r="1643" customFormat="false" ht="12.75" hidden="false" customHeight="false" outlineLevel="0" collapsed="false">
      <c r="A1643" s="0" t="s">
        <v>1655</v>
      </c>
      <c r="B1643" s="0" t="n">
        <v>2000</v>
      </c>
      <c r="C1643" s="0" t="n">
        <v>68.21</v>
      </c>
      <c r="D1643" s="0" t="n">
        <v>75.15</v>
      </c>
      <c r="E1643" s="0" t="n">
        <v>0</v>
      </c>
      <c r="F1643" s="0" t="n">
        <v>0</v>
      </c>
      <c r="G1643" s="0" t="n">
        <v>-1.79</v>
      </c>
      <c r="H1643" s="0" t="n">
        <v>5.15</v>
      </c>
      <c r="I1643" s="0" t="n">
        <f aca="false">+G1643-H1643</f>
        <v>-6.94</v>
      </c>
      <c r="J1643" s="0" t="n">
        <f aca="false">D1643</f>
        <v>75.15</v>
      </c>
      <c r="K1643" s="0" t="n">
        <f aca="false">C1643</f>
        <v>68.21</v>
      </c>
    </row>
    <row r="1644" customFormat="false" ht="12.75" hidden="false" customHeight="false" outlineLevel="0" collapsed="false">
      <c r="A1644" s="0" t="s">
        <v>1656</v>
      </c>
      <c r="B1644" s="0" t="n">
        <v>2000</v>
      </c>
      <c r="C1644" s="0" t="n">
        <v>56.34</v>
      </c>
      <c r="D1644" s="0" t="n">
        <v>68.75</v>
      </c>
      <c r="E1644" s="0" t="n">
        <v>-0.95</v>
      </c>
      <c r="F1644" s="0" t="n">
        <v>-7.72</v>
      </c>
      <c r="G1644" s="0" t="n">
        <v>-1.46</v>
      </c>
      <c r="H1644" s="0" t="n">
        <v>4.18</v>
      </c>
      <c r="I1644" s="0" t="n">
        <f aca="false">+G1644-H1644</f>
        <v>-5.64</v>
      </c>
      <c r="J1644" s="0" t="n">
        <f aca="false">D1644</f>
        <v>68.75</v>
      </c>
      <c r="K1644" s="0" t="n">
        <f aca="false">C1644</f>
        <v>56.34</v>
      </c>
    </row>
    <row r="1645" customFormat="false" ht="12.75" hidden="false" customHeight="false" outlineLevel="0" collapsed="false">
      <c r="A1645" s="0" t="s">
        <v>1657</v>
      </c>
      <c r="B1645" s="0" t="n">
        <v>2000</v>
      </c>
      <c r="C1645" s="0" t="n">
        <v>33.3</v>
      </c>
      <c r="D1645" s="0" t="n">
        <v>48.93</v>
      </c>
      <c r="E1645" s="0" t="n">
        <v>-1.75</v>
      </c>
      <c r="F1645" s="0" t="n">
        <v>-14.17</v>
      </c>
      <c r="G1645" s="0" t="n">
        <v>-0.83</v>
      </c>
      <c r="H1645" s="0" t="n">
        <v>2.38</v>
      </c>
      <c r="I1645" s="0" t="n">
        <f aca="false">+G1645-H1645</f>
        <v>-3.21</v>
      </c>
      <c r="J1645" s="0" t="n">
        <f aca="false">D1645</f>
        <v>48.93</v>
      </c>
      <c r="K1645" s="0" t="n">
        <f aca="false">C1645</f>
        <v>33.3</v>
      </c>
    </row>
    <row r="1646" customFormat="false" ht="12.75" hidden="false" customHeight="false" outlineLevel="0" collapsed="false">
      <c r="A1646" s="0" t="s">
        <v>1658</v>
      </c>
      <c r="B1646" s="0" t="n">
        <v>2000</v>
      </c>
      <c r="C1646" s="0" t="n">
        <v>29.21</v>
      </c>
      <c r="D1646" s="0" t="n">
        <v>49.63</v>
      </c>
      <c r="E1646" s="0" t="n">
        <v>-2.49</v>
      </c>
      <c r="F1646" s="0" t="n">
        <v>-20.19</v>
      </c>
      <c r="G1646" s="0" t="n">
        <v>-0.7</v>
      </c>
      <c r="H1646" s="0" t="n">
        <v>2.02</v>
      </c>
      <c r="I1646" s="0" t="n">
        <f aca="false">+G1646-H1646</f>
        <v>-2.72</v>
      </c>
      <c r="J1646" s="0" t="n">
        <f aca="false">D1646</f>
        <v>49.63</v>
      </c>
      <c r="K1646" s="0" t="n">
        <f aca="false">C1646</f>
        <v>29.21</v>
      </c>
    </row>
    <row r="1647" customFormat="false" ht="12.75" hidden="false" customHeight="false" outlineLevel="0" collapsed="false">
      <c r="A1647" s="0" t="s">
        <v>1659</v>
      </c>
      <c r="B1647" s="0" t="n">
        <v>2000</v>
      </c>
      <c r="C1647" s="0" t="n">
        <v>29.21</v>
      </c>
      <c r="D1647" s="0" t="n">
        <v>49.63</v>
      </c>
      <c r="E1647" s="0" t="n">
        <v>-2.49</v>
      </c>
      <c r="F1647" s="0" t="n">
        <v>-20.19</v>
      </c>
      <c r="G1647" s="0" t="n">
        <v>-0.7</v>
      </c>
      <c r="H1647" s="0" t="n">
        <v>2.02</v>
      </c>
      <c r="I1647" s="0" t="n">
        <f aca="false">+G1647-H1647</f>
        <v>-2.72</v>
      </c>
      <c r="J1647" s="0" t="n">
        <f aca="false">D1647</f>
        <v>49.63</v>
      </c>
      <c r="K1647" s="0" t="n">
        <f aca="false">C1647</f>
        <v>29.21</v>
      </c>
    </row>
    <row r="1648" customFormat="false" ht="12.75" hidden="false" customHeight="false" outlineLevel="0" collapsed="false">
      <c r="A1648" s="0" t="s">
        <v>1660</v>
      </c>
      <c r="B1648" s="0" t="n">
        <v>2000</v>
      </c>
      <c r="C1648" s="0" t="n">
        <v>42.42</v>
      </c>
      <c r="D1648" s="0" t="n">
        <v>46.73</v>
      </c>
      <c r="E1648" s="0" t="n">
        <v>0</v>
      </c>
      <c r="F1648" s="0" t="n">
        <v>0</v>
      </c>
      <c r="G1648" s="0" t="n">
        <v>-1.11</v>
      </c>
      <c r="H1648" s="0" t="n">
        <v>3.2</v>
      </c>
      <c r="I1648" s="0" t="n">
        <f aca="false">+G1648-H1648</f>
        <v>-4.31</v>
      </c>
      <c r="J1648" s="0" t="n">
        <f aca="false">D1648</f>
        <v>46.73</v>
      </c>
      <c r="K1648" s="0" t="n">
        <f aca="false">C1648</f>
        <v>42.42</v>
      </c>
    </row>
    <row r="1649" customFormat="false" ht="12.75" hidden="false" customHeight="false" outlineLevel="0" collapsed="false">
      <c r="A1649" s="0" t="s">
        <v>1661</v>
      </c>
      <c r="B1649" s="0" t="n">
        <v>2000</v>
      </c>
      <c r="C1649" s="0" t="n">
        <v>38.97</v>
      </c>
      <c r="D1649" s="0" t="n">
        <v>42.93</v>
      </c>
      <c r="E1649" s="0" t="n">
        <v>0</v>
      </c>
      <c r="F1649" s="0" t="n">
        <v>0</v>
      </c>
      <c r="G1649" s="0" t="n">
        <v>-1.02</v>
      </c>
      <c r="H1649" s="0" t="n">
        <v>2.94</v>
      </c>
      <c r="I1649" s="0" t="n">
        <f aca="false">+G1649-H1649</f>
        <v>-3.96</v>
      </c>
      <c r="J1649" s="0" t="n">
        <f aca="false">D1649</f>
        <v>42.93</v>
      </c>
      <c r="K1649" s="0" t="n">
        <f aca="false">C1649</f>
        <v>38.97</v>
      </c>
    </row>
    <row r="1650" customFormat="false" ht="12.75" hidden="false" customHeight="false" outlineLevel="0" collapsed="false">
      <c r="A1650" s="0" t="s">
        <v>1662</v>
      </c>
      <c r="B1650" s="0" t="n">
        <v>2000</v>
      </c>
      <c r="C1650" s="0" t="n">
        <v>22.99</v>
      </c>
      <c r="D1650" s="0" t="n">
        <v>41.16</v>
      </c>
      <c r="E1650" s="0" t="n">
        <v>-2.3</v>
      </c>
      <c r="F1650" s="0" t="n">
        <v>-18.64</v>
      </c>
      <c r="G1650" s="0" t="n">
        <v>-0.34</v>
      </c>
      <c r="H1650" s="0" t="n">
        <v>1.49</v>
      </c>
      <c r="I1650" s="0" t="n">
        <f aca="false">+G1650-H1650</f>
        <v>-1.83</v>
      </c>
      <c r="J1650" s="0" t="n">
        <f aca="false">D1650</f>
        <v>41.16</v>
      </c>
      <c r="K1650" s="0" t="n">
        <f aca="false">C1650</f>
        <v>22.99</v>
      </c>
    </row>
    <row r="1651" customFormat="false" ht="12.75" hidden="false" customHeight="false" outlineLevel="0" collapsed="false">
      <c r="A1651" s="0" t="s">
        <v>1663</v>
      </c>
      <c r="B1651" s="0" t="n">
        <v>2000</v>
      </c>
      <c r="C1651" s="0" t="n">
        <v>27.9</v>
      </c>
      <c r="D1651" s="0" t="n">
        <v>44.04</v>
      </c>
      <c r="E1651" s="0" t="n">
        <v>-1.94</v>
      </c>
      <c r="F1651" s="0" t="n">
        <v>-15.79</v>
      </c>
      <c r="G1651" s="0" t="n">
        <v>-0.42</v>
      </c>
      <c r="H1651" s="0" t="n">
        <v>1.87</v>
      </c>
      <c r="I1651" s="0" t="n">
        <f aca="false">+G1651-H1651</f>
        <v>-2.29</v>
      </c>
      <c r="J1651" s="0" t="n">
        <f aca="false">D1651</f>
        <v>44.04</v>
      </c>
      <c r="K1651" s="0" t="n">
        <f aca="false">C1651</f>
        <v>27.9</v>
      </c>
    </row>
    <row r="1652" customFormat="false" ht="12.75" hidden="false" customHeight="false" outlineLevel="0" collapsed="false">
      <c r="A1652" s="0" t="s">
        <v>1664</v>
      </c>
      <c r="B1652" s="0" t="n">
        <v>2000</v>
      </c>
      <c r="C1652" s="0" t="n">
        <v>40.03</v>
      </c>
      <c r="D1652" s="0" t="n">
        <v>47.77</v>
      </c>
      <c r="E1652" s="0" t="n">
        <v>-0.6</v>
      </c>
      <c r="F1652" s="0" t="n">
        <v>-4.87</v>
      </c>
      <c r="G1652" s="0" t="n">
        <v>-0.64</v>
      </c>
      <c r="H1652" s="0" t="n">
        <v>2.83</v>
      </c>
      <c r="I1652" s="0" t="n">
        <f aca="false">+G1652-H1652</f>
        <v>-3.47</v>
      </c>
      <c r="J1652" s="0" t="n">
        <f aca="false">D1652</f>
        <v>47.77</v>
      </c>
      <c r="K1652" s="0" t="n">
        <f aca="false">C1652</f>
        <v>40.03</v>
      </c>
    </row>
    <row r="1653" customFormat="false" ht="12.75" hidden="false" customHeight="false" outlineLevel="0" collapsed="false">
      <c r="A1653" s="0" t="s">
        <v>1665</v>
      </c>
      <c r="B1653" s="0" t="n">
        <v>2000</v>
      </c>
      <c r="C1653" s="0" t="n">
        <v>40.02</v>
      </c>
      <c r="D1653" s="0" t="n">
        <v>47.78</v>
      </c>
      <c r="E1653" s="0" t="n">
        <v>-0.6</v>
      </c>
      <c r="F1653" s="0" t="n">
        <v>-4.89</v>
      </c>
      <c r="G1653" s="0" t="n">
        <v>-0.64</v>
      </c>
      <c r="H1653" s="0" t="n">
        <v>2.83</v>
      </c>
      <c r="I1653" s="0" t="n">
        <f aca="false">+G1653-H1653</f>
        <v>-3.47</v>
      </c>
      <c r="J1653" s="0" t="n">
        <f aca="false">D1653</f>
        <v>47.78</v>
      </c>
      <c r="K1653" s="0" t="n">
        <f aca="false">C1653</f>
        <v>40.02</v>
      </c>
    </row>
    <row r="1654" customFormat="false" ht="12.75" hidden="false" customHeight="false" outlineLevel="0" collapsed="false">
      <c r="A1654" s="0" t="s">
        <v>1666</v>
      </c>
      <c r="B1654" s="0" t="n">
        <v>2000</v>
      </c>
      <c r="C1654" s="0" t="n">
        <v>30.65</v>
      </c>
      <c r="D1654" s="0" t="n">
        <v>49.25</v>
      </c>
      <c r="E1654" s="0" t="n">
        <v>-2.25</v>
      </c>
      <c r="F1654" s="0" t="n">
        <v>-18.35</v>
      </c>
      <c r="G1654" s="0" t="n">
        <v>-0.46</v>
      </c>
      <c r="H1654" s="0" t="n">
        <v>2.04</v>
      </c>
      <c r="I1654" s="0" t="n">
        <f aca="false">+G1654-H1654</f>
        <v>-2.5</v>
      </c>
      <c r="J1654" s="0" t="n">
        <f aca="false">D1654</f>
        <v>49.25</v>
      </c>
      <c r="K1654" s="0" t="n">
        <f aca="false">C1654</f>
        <v>30.65</v>
      </c>
    </row>
    <row r="1655" customFormat="false" ht="12.75" hidden="false" customHeight="false" outlineLevel="0" collapsed="false">
      <c r="A1655" s="0" t="s">
        <v>1667</v>
      </c>
      <c r="B1655" s="0" t="n">
        <v>2000</v>
      </c>
      <c r="C1655" s="0" t="n">
        <v>40.38</v>
      </c>
      <c r="D1655" s="0" t="n">
        <v>55.28</v>
      </c>
      <c r="E1655" s="0" t="n">
        <v>-1.61</v>
      </c>
      <c r="F1655" s="0" t="n">
        <v>-13.09</v>
      </c>
      <c r="G1655" s="0" t="n">
        <v>-0.63</v>
      </c>
      <c r="H1655" s="0" t="n">
        <v>2.79</v>
      </c>
      <c r="I1655" s="0" t="n">
        <f aca="false">+G1655-H1655</f>
        <v>-3.42</v>
      </c>
      <c r="J1655" s="0" t="n">
        <f aca="false">D1655</f>
        <v>55.28</v>
      </c>
      <c r="K1655" s="0" t="n">
        <f aca="false">C1655</f>
        <v>40.38</v>
      </c>
    </row>
    <row r="1656" customFormat="false" ht="12.75" hidden="false" customHeight="false" outlineLevel="0" collapsed="false">
      <c r="A1656" s="0" t="s">
        <v>1668</v>
      </c>
      <c r="B1656" s="0" t="n">
        <v>2000</v>
      </c>
      <c r="C1656" s="0" t="n">
        <v>30.59</v>
      </c>
      <c r="D1656" s="0" t="n">
        <v>48.09</v>
      </c>
      <c r="E1656" s="0" t="n">
        <v>-2.09</v>
      </c>
      <c r="F1656" s="0" t="n">
        <v>-17.08</v>
      </c>
      <c r="G1656" s="0" t="n">
        <v>-0.46</v>
      </c>
      <c r="H1656" s="0" t="n">
        <v>2.05</v>
      </c>
      <c r="I1656" s="0" t="n">
        <f aca="false">+G1656-H1656</f>
        <v>-2.51</v>
      </c>
      <c r="J1656" s="0" t="n">
        <f aca="false">D1656</f>
        <v>48.09</v>
      </c>
      <c r="K1656" s="0" t="n">
        <f aca="false">C1656</f>
        <v>30.59</v>
      </c>
    </row>
    <row r="1657" customFormat="false" ht="12.75" hidden="false" customHeight="false" outlineLevel="0" collapsed="false">
      <c r="A1657" s="0" t="s">
        <v>1669</v>
      </c>
      <c r="B1657" s="0" t="n">
        <v>2000</v>
      </c>
      <c r="C1657" s="0" t="n">
        <v>40.03</v>
      </c>
      <c r="D1657" s="0" t="n">
        <v>47.77</v>
      </c>
      <c r="E1657" s="0" t="n">
        <v>-0.6</v>
      </c>
      <c r="F1657" s="0" t="n">
        <v>-4.87</v>
      </c>
      <c r="G1657" s="0" t="n">
        <v>-0.64</v>
      </c>
      <c r="H1657" s="0" t="n">
        <v>2.83</v>
      </c>
      <c r="I1657" s="0" t="n">
        <f aca="false">+G1657-H1657</f>
        <v>-3.47</v>
      </c>
      <c r="J1657" s="0" t="n">
        <f aca="false">D1657</f>
        <v>47.77</v>
      </c>
      <c r="K1657" s="0" t="n">
        <f aca="false">C1657</f>
        <v>40.03</v>
      </c>
    </row>
    <row r="1658" customFormat="false" ht="12.75" hidden="false" customHeight="false" outlineLevel="0" collapsed="false">
      <c r="A1658" s="0" t="s">
        <v>1670</v>
      </c>
      <c r="B1658" s="0" t="n">
        <v>2000</v>
      </c>
      <c r="C1658" s="0" t="n">
        <v>40.03</v>
      </c>
      <c r="D1658" s="0" t="n">
        <v>47.77</v>
      </c>
      <c r="E1658" s="0" t="n">
        <v>-0.6</v>
      </c>
      <c r="F1658" s="0" t="n">
        <v>-4.87</v>
      </c>
      <c r="G1658" s="0" t="n">
        <v>-0.64</v>
      </c>
      <c r="H1658" s="0" t="n">
        <v>2.83</v>
      </c>
      <c r="I1658" s="0" t="n">
        <f aca="false">+G1658-H1658</f>
        <v>-3.47</v>
      </c>
      <c r="J1658" s="0" t="n">
        <f aca="false">D1658</f>
        <v>47.77</v>
      </c>
      <c r="K1658" s="0" t="n">
        <f aca="false">C1658</f>
        <v>40.03</v>
      </c>
    </row>
    <row r="1659" customFormat="false" ht="12.75" hidden="false" customHeight="false" outlineLevel="0" collapsed="false">
      <c r="A1659" s="0" t="s">
        <v>1671</v>
      </c>
      <c r="B1659" s="0" t="n">
        <v>2000</v>
      </c>
      <c r="C1659" s="0" t="n">
        <v>30.95</v>
      </c>
      <c r="D1659" s="0" t="n">
        <v>55.58</v>
      </c>
      <c r="E1659" s="0" t="n">
        <v>-3.11</v>
      </c>
      <c r="F1659" s="0" t="n">
        <v>-25.29</v>
      </c>
      <c r="G1659" s="0" t="n">
        <v>-0.45</v>
      </c>
      <c r="H1659" s="0" t="n">
        <v>2</v>
      </c>
      <c r="I1659" s="0" t="n">
        <f aca="false">+G1659-H1659</f>
        <v>-2.45</v>
      </c>
      <c r="J1659" s="0" t="n">
        <f aca="false">D1659</f>
        <v>55.58</v>
      </c>
      <c r="K1659" s="0" t="n">
        <f aca="false">C1659</f>
        <v>30.95</v>
      </c>
    </row>
    <row r="1660" customFormat="false" ht="12.75" hidden="false" customHeight="false" outlineLevel="0" collapsed="false">
      <c r="A1660" s="0" t="s">
        <v>1672</v>
      </c>
      <c r="B1660" s="0" t="n">
        <v>2000</v>
      </c>
      <c r="C1660" s="0" t="n">
        <v>27.87</v>
      </c>
      <c r="D1660" s="0" t="n">
        <v>49.37</v>
      </c>
      <c r="E1660" s="0" t="n">
        <v>-2.7</v>
      </c>
      <c r="F1660" s="0" t="n">
        <v>-21.98</v>
      </c>
      <c r="G1660" s="0" t="n">
        <v>-0.41</v>
      </c>
      <c r="H1660" s="0" t="n">
        <v>1.81</v>
      </c>
      <c r="I1660" s="0" t="n">
        <f aca="false">+G1660-H1660</f>
        <v>-2.22</v>
      </c>
      <c r="J1660" s="0" t="n">
        <f aca="false">D1660</f>
        <v>49.37</v>
      </c>
      <c r="K1660" s="0" t="n">
        <f aca="false">C1660</f>
        <v>27.87</v>
      </c>
    </row>
    <row r="1661" customFormat="false" ht="12.75" hidden="false" customHeight="false" outlineLevel="0" collapsed="false">
      <c r="A1661" s="0" t="s">
        <v>1673</v>
      </c>
      <c r="B1661" s="0" t="n">
        <v>2000</v>
      </c>
      <c r="C1661" s="0" t="n">
        <v>24.86</v>
      </c>
      <c r="D1661" s="0" t="n">
        <v>48.27</v>
      </c>
      <c r="E1661" s="0" t="n">
        <v>-3.02</v>
      </c>
      <c r="F1661" s="0" t="n">
        <v>-24.5</v>
      </c>
      <c r="G1661" s="0" t="n">
        <v>-0.36</v>
      </c>
      <c r="H1661" s="0" t="n">
        <v>1.57</v>
      </c>
      <c r="I1661" s="0" t="n">
        <f aca="false">+G1661-H1661</f>
        <v>-1.93</v>
      </c>
      <c r="J1661" s="0" t="n">
        <f aca="false">D1661</f>
        <v>48.27</v>
      </c>
      <c r="K1661" s="0" t="n">
        <f aca="false">C1661</f>
        <v>24.86</v>
      </c>
    </row>
    <row r="1662" customFormat="false" ht="12.75" hidden="false" customHeight="false" outlineLevel="0" collapsed="false">
      <c r="A1662" s="0" t="s">
        <v>1674</v>
      </c>
      <c r="B1662" s="0" t="n">
        <v>2000</v>
      </c>
      <c r="C1662" s="0" t="n">
        <v>23.81</v>
      </c>
      <c r="D1662" s="0" t="n">
        <v>47.18</v>
      </c>
      <c r="E1662" s="0" t="n">
        <v>-3.03</v>
      </c>
      <c r="F1662" s="0" t="n">
        <v>-24.57</v>
      </c>
      <c r="G1662" s="0" t="n">
        <v>-0.34</v>
      </c>
      <c r="H1662" s="0" t="n">
        <v>1.49</v>
      </c>
      <c r="I1662" s="0" t="n">
        <f aca="false">+G1662-H1662</f>
        <v>-1.83</v>
      </c>
      <c r="J1662" s="0" t="n">
        <f aca="false">D1662</f>
        <v>47.18</v>
      </c>
      <c r="K1662" s="0" t="n">
        <f aca="false">C1662</f>
        <v>23.81</v>
      </c>
    </row>
    <row r="1663" customFormat="false" ht="12.75" hidden="false" customHeight="false" outlineLevel="0" collapsed="false">
      <c r="A1663" s="0" t="s">
        <v>1675</v>
      </c>
      <c r="B1663" s="0" t="n">
        <v>2000</v>
      </c>
      <c r="C1663" s="0" t="n">
        <v>24.86</v>
      </c>
      <c r="D1663" s="0" t="n">
        <v>48.27</v>
      </c>
      <c r="E1663" s="0" t="n">
        <v>-3.02</v>
      </c>
      <c r="F1663" s="0" t="n">
        <v>-24.5</v>
      </c>
      <c r="G1663" s="0" t="n">
        <v>-0.36</v>
      </c>
      <c r="H1663" s="0" t="n">
        <v>1.57</v>
      </c>
      <c r="I1663" s="0" t="n">
        <f aca="false">+G1663-H1663</f>
        <v>-1.93</v>
      </c>
      <c r="J1663" s="0" t="n">
        <f aca="false">D1663</f>
        <v>48.27</v>
      </c>
      <c r="K1663" s="0" t="n">
        <f aca="false">C1663</f>
        <v>24.86</v>
      </c>
    </row>
    <row r="1664" customFormat="false" ht="12.75" hidden="false" customHeight="false" outlineLevel="0" collapsed="false">
      <c r="A1664" s="0" t="s">
        <v>1676</v>
      </c>
      <c r="B1664" s="0" t="n">
        <v>2000</v>
      </c>
      <c r="C1664" s="0" t="n">
        <v>26.28</v>
      </c>
      <c r="D1664" s="0" t="n">
        <v>44.06</v>
      </c>
      <c r="E1664" s="0" t="n">
        <v>-2.2</v>
      </c>
      <c r="F1664" s="0" t="n">
        <v>-17.86</v>
      </c>
      <c r="G1664" s="0" t="n">
        <v>-0.39</v>
      </c>
      <c r="H1664" s="0" t="n">
        <v>1.73</v>
      </c>
      <c r="I1664" s="0" t="n">
        <f aca="false">+G1664-H1664</f>
        <v>-2.12</v>
      </c>
      <c r="J1664" s="0" t="n">
        <f aca="false">D1664</f>
        <v>44.06</v>
      </c>
      <c r="K1664" s="0" t="n">
        <f aca="false">C1664</f>
        <v>26.28</v>
      </c>
    </row>
    <row r="1665" customFormat="false" ht="12.75" hidden="false" customHeight="false" outlineLevel="0" collapsed="false">
      <c r="A1665" s="0" t="s">
        <v>1677</v>
      </c>
      <c r="B1665" s="0" t="n">
        <v>2000</v>
      </c>
      <c r="C1665" s="0" t="n">
        <v>29.72</v>
      </c>
      <c r="D1665" s="0" t="n">
        <v>39.34</v>
      </c>
      <c r="E1665" s="0" t="n">
        <v>-1</v>
      </c>
      <c r="F1665" s="0" t="n">
        <v>-8.09</v>
      </c>
      <c r="G1665" s="0" t="n">
        <v>-0.47</v>
      </c>
      <c r="H1665" s="0" t="n">
        <v>2.06</v>
      </c>
      <c r="I1665" s="0" t="n">
        <f aca="false">+G1665-H1665</f>
        <v>-2.53</v>
      </c>
      <c r="J1665" s="0" t="n">
        <f aca="false">D1665</f>
        <v>39.34</v>
      </c>
      <c r="K1665" s="0" t="n">
        <f aca="false">C1665</f>
        <v>29.72</v>
      </c>
    </row>
    <row r="1666" customFormat="false" ht="12.75" hidden="false" customHeight="false" outlineLevel="0" collapsed="false">
      <c r="A1666" s="0" t="s">
        <v>1678</v>
      </c>
      <c r="B1666" s="0" t="n">
        <v>2000</v>
      </c>
      <c r="C1666" s="0" t="n">
        <v>49.42</v>
      </c>
      <c r="D1666" s="0" t="n">
        <v>42.97</v>
      </c>
      <c r="E1666" s="0" t="n">
        <v>-10.09</v>
      </c>
      <c r="F1666" s="0" t="n">
        <v>0</v>
      </c>
      <c r="G1666" s="0" t="n">
        <v>-0.74</v>
      </c>
      <c r="H1666" s="0" t="n">
        <v>2.9</v>
      </c>
      <c r="I1666" s="0" t="n">
        <f aca="false">+G1666-H1666</f>
        <v>-3.64</v>
      </c>
      <c r="J1666" s="0" t="n">
        <f aca="false">D1666</f>
        <v>42.97</v>
      </c>
      <c r="K1666" s="0" t="n">
        <f aca="false">C1666</f>
        <v>49.42</v>
      </c>
    </row>
    <row r="1667" customFormat="false" ht="12.75" hidden="false" customHeight="false" outlineLevel="0" collapsed="false">
      <c r="A1667" s="0" t="s">
        <v>1679</v>
      </c>
      <c r="B1667" s="0" t="n">
        <v>2000</v>
      </c>
      <c r="C1667" s="0" t="n">
        <v>33.86</v>
      </c>
      <c r="D1667" s="0" t="n">
        <v>46.24</v>
      </c>
      <c r="E1667" s="0" t="n">
        <v>-9.35</v>
      </c>
      <c r="F1667" s="0" t="n">
        <v>-19.46</v>
      </c>
      <c r="G1667" s="0" t="n">
        <v>-0.46</v>
      </c>
      <c r="H1667" s="0" t="n">
        <v>1.81</v>
      </c>
      <c r="I1667" s="0" t="n">
        <f aca="false">+G1667-H1667</f>
        <v>-2.27</v>
      </c>
      <c r="J1667" s="0" t="n">
        <f aca="false">D1667</f>
        <v>46.24</v>
      </c>
      <c r="K1667" s="0" t="n">
        <f aca="false">C1667</f>
        <v>33.86</v>
      </c>
    </row>
    <row r="1668" customFormat="false" ht="12.75" hidden="false" customHeight="false" outlineLevel="0" collapsed="false">
      <c r="A1668" s="0" t="s">
        <v>1680</v>
      </c>
      <c r="B1668" s="0" t="n">
        <v>2000</v>
      </c>
      <c r="C1668" s="0" t="n">
        <v>33.02</v>
      </c>
      <c r="D1668" s="0" t="n">
        <v>52.32</v>
      </c>
      <c r="E1668" s="0" t="n">
        <v>-9.41</v>
      </c>
      <c r="F1668" s="0" t="n">
        <v>-26.53</v>
      </c>
      <c r="G1668" s="0" t="n">
        <v>-0.44</v>
      </c>
      <c r="H1668" s="0" t="n">
        <v>1.74</v>
      </c>
      <c r="I1668" s="0" t="n">
        <f aca="false">+G1668-H1668</f>
        <v>-2.18</v>
      </c>
      <c r="J1668" s="0" t="n">
        <f aca="false">D1668</f>
        <v>52.32</v>
      </c>
      <c r="K1668" s="0" t="n">
        <f aca="false">C1668</f>
        <v>33.02</v>
      </c>
    </row>
    <row r="1669" customFormat="false" ht="12.75" hidden="false" customHeight="false" outlineLevel="0" collapsed="false">
      <c r="A1669" s="0" t="s">
        <v>1681</v>
      </c>
      <c r="B1669" s="0" t="n">
        <v>2000</v>
      </c>
      <c r="C1669" s="0" t="n">
        <v>33.72</v>
      </c>
      <c r="D1669" s="0" t="n">
        <v>52.38</v>
      </c>
      <c r="E1669" s="0" t="n">
        <v>-9.45</v>
      </c>
      <c r="F1669" s="0" t="n">
        <v>-25.87</v>
      </c>
      <c r="G1669" s="0" t="n">
        <v>-0.45</v>
      </c>
      <c r="H1669" s="0" t="n">
        <v>1.79</v>
      </c>
      <c r="I1669" s="0" t="n">
        <f aca="false">+G1669-H1669</f>
        <v>-2.24</v>
      </c>
      <c r="J1669" s="0" t="n">
        <f aca="false">D1669</f>
        <v>52.38</v>
      </c>
      <c r="K1669" s="0" t="n">
        <f aca="false">C1669</f>
        <v>33.72</v>
      </c>
    </row>
    <row r="1670" customFormat="false" ht="12.75" hidden="false" customHeight="false" outlineLevel="0" collapsed="false">
      <c r="A1670" s="0" t="s">
        <v>1682</v>
      </c>
      <c r="B1670" s="0" t="n">
        <v>2000</v>
      </c>
      <c r="C1670" s="0" t="n">
        <v>38.32</v>
      </c>
      <c r="D1670" s="0" t="n">
        <v>53.42</v>
      </c>
      <c r="E1670" s="0" t="n">
        <v>-2.88</v>
      </c>
      <c r="F1670" s="0" t="n">
        <v>-14.7</v>
      </c>
      <c r="G1670" s="0" t="n">
        <v>-0.66</v>
      </c>
      <c r="H1670" s="0" t="n">
        <v>2.62</v>
      </c>
      <c r="I1670" s="0" t="n">
        <f aca="false">+G1670-H1670</f>
        <v>-3.28</v>
      </c>
      <c r="J1670" s="0" t="n">
        <f aca="false">D1670</f>
        <v>53.42</v>
      </c>
      <c r="K1670" s="0" t="n">
        <f aca="false">C1670</f>
        <v>38.32</v>
      </c>
    </row>
    <row r="1671" customFormat="false" ht="12.75" hidden="false" customHeight="false" outlineLevel="0" collapsed="false">
      <c r="A1671" s="0" t="s">
        <v>1683</v>
      </c>
      <c r="B1671" s="0" t="n">
        <v>2000</v>
      </c>
      <c r="C1671" s="0" t="n">
        <v>35.31</v>
      </c>
      <c r="D1671" s="0" t="n">
        <v>51.27</v>
      </c>
      <c r="E1671" s="0" t="n">
        <v>-2.69</v>
      </c>
      <c r="F1671" s="0" t="n">
        <v>-15.63</v>
      </c>
      <c r="G1671" s="0" t="n">
        <v>-0.61</v>
      </c>
      <c r="H1671" s="0" t="n">
        <v>2.41</v>
      </c>
      <c r="I1671" s="0" t="n">
        <f aca="false">+G1671-H1671</f>
        <v>-3.02</v>
      </c>
      <c r="J1671" s="0" t="n">
        <f aca="false">D1671</f>
        <v>51.27</v>
      </c>
      <c r="K1671" s="0" t="n">
        <f aca="false">C1671</f>
        <v>35.31</v>
      </c>
    </row>
    <row r="1672" customFormat="false" ht="12.75" hidden="false" customHeight="false" outlineLevel="0" collapsed="false">
      <c r="A1672" s="0" t="s">
        <v>1684</v>
      </c>
      <c r="B1672" s="0" t="n">
        <v>2000</v>
      </c>
      <c r="C1672" s="0" t="n">
        <v>23.9</v>
      </c>
      <c r="D1672" s="0" t="n">
        <v>65.69</v>
      </c>
      <c r="E1672" s="0" t="n">
        <v>-0.71</v>
      </c>
      <c r="F1672" s="0" t="n">
        <v>-40.36</v>
      </c>
      <c r="G1672" s="0" t="n">
        <v>-0.43</v>
      </c>
      <c r="H1672" s="0" t="n">
        <v>1.71</v>
      </c>
      <c r="I1672" s="0" t="n">
        <f aca="false">+G1672-H1672</f>
        <v>-2.14</v>
      </c>
      <c r="J1672" s="0" t="n">
        <f aca="false">D1672</f>
        <v>65.69</v>
      </c>
      <c r="K1672" s="0" t="n">
        <f aca="false">C1672</f>
        <v>23.9</v>
      </c>
    </row>
    <row r="1673" customFormat="false" ht="12.75" hidden="false" customHeight="false" outlineLevel="0" collapsed="false">
      <c r="A1673" s="0" t="s">
        <v>1685</v>
      </c>
      <c r="B1673" s="0" t="n">
        <v>2000</v>
      </c>
      <c r="C1673" s="0" t="n">
        <v>23.66</v>
      </c>
      <c r="D1673" s="0" t="n">
        <v>62.16</v>
      </c>
      <c r="E1673" s="0" t="n">
        <v>-0.65</v>
      </c>
      <c r="F1673" s="0" t="n">
        <v>-37.02</v>
      </c>
      <c r="G1673" s="0" t="n">
        <v>-0.43</v>
      </c>
      <c r="H1673" s="0" t="n">
        <v>1.7</v>
      </c>
      <c r="I1673" s="0" t="n">
        <f aca="false">+G1673-H1673</f>
        <v>-2.13</v>
      </c>
      <c r="J1673" s="0" t="n">
        <f aca="false">D1673</f>
        <v>62.16</v>
      </c>
      <c r="K1673" s="0" t="n">
        <f aca="false">C1673</f>
        <v>23.66</v>
      </c>
    </row>
    <row r="1674" customFormat="false" ht="12.75" hidden="false" customHeight="false" outlineLevel="0" collapsed="false">
      <c r="A1674" s="0" t="s">
        <v>1686</v>
      </c>
      <c r="B1674" s="0" t="n">
        <v>2000</v>
      </c>
      <c r="C1674" s="0" t="n">
        <v>23.66</v>
      </c>
      <c r="D1674" s="0" t="n">
        <v>62.16</v>
      </c>
      <c r="E1674" s="0" t="n">
        <v>-0.65</v>
      </c>
      <c r="F1674" s="0" t="n">
        <v>-37.02</v>
      </c>
      <c r="G1674" s="0" t="n">
        <v>-0.43</v>
      </c>
      <c r="H1674" s="0" t="n">
        <v>1.7</v>
      </c>
      <c r="I1674" s="0" t="n">
        <f aca="false">+G1674-H1674</f>
        <v>-2.13</v>
      </c>
      <c r="J1674" s="0" t="n">
        <f aca="false">D1674</f>
        <v>62.16</v>
      </c>
      <c r="K1674" s="0" t="n">
        <f aca="false">C1674</f>
        <v>23.66</v>
      </c>
    </row>
    <row r="1675" customFormat="false" ht="12.75" hidden="false" customHeight="false" outlineLevel="0" collapsed="false">
      <c r="A1675" s="0" t="s">
        <v>1687</v>
      </c>
      <c r="B1675" s="0" t="n">
        <v>2000</v>
      </c>
      <c r="C1675" s="0" t="n">
        <v>43.5</v>
      </c>
      <c r="D1675" s="0" t="n">
        <v>47.52</v>
      </c>
      <c r="E1675" s="0" t="n">
        <v>0</v>
      </c>
      <c r="F1675" s="0" t="n">
        <v>0</v>
      </c>
      <c r="G1675" s="0" t="n">
        <v>-0.81</v>
      </c>
      <c r="H1675" s="0" t="n">
        <v>3.21</v>
      </c>
      <c r="I1675" s="0" t="n">
        <f aca="false">+G1675-H1675</f>
        <v>-4.02</v>
      </c>
      <c r="J1675" s="0" t="n">
        <f aca="false">D1675</f>
        <v>47.52</v>
      </c>
      <c r="K1675" s="0" t="n">
        <f aca="false">C1675</f>
        <v>43.5</v>
      </c>
    </row>
    <row r="1676" customFormat="false" ht="12.75" hidden="false" customHeight="false" outlineLevel="0" collapsed="false">
      <c r="A1676" s="0" t="s">
        <v>1688</v>
      </c>
      <c r="B1676" s="0" t="n">
        <v>2000</v>
      </c>
      <c r="C1676" s="0" t="n">
        <v>43.48</v>
      </c>
      <c r="D1676" s="0" t="n">
        <v>47.5</v>
      </c>
      <c r="E1676" s="0" t="n">
        <v>0</v>
      </c>
      <c r="F1676" s="0" t="n">
        <v>0</v>
      </c>
      <c r="G1676" s="0" t="n">
        <v>-0.81</v>
      </c>
      <c r="H1676" s="0" t="n">
        <v>3.21</v>
      </c>
      <c r="I1676" s="0" t="n">
        <f aca="false">+G1676-H1676</f>
        <v>-4.02</v>
      </c>
      <c r="J1676" s="0" t="n">
        <f aca="false">D1676</f>
        <v>47.5</v>
      </c>
      <c r="K1676" s="0" t="n">
        <f aca="false">C1676</f>
        <v>43.48</v>
      </c>
    </row>
    <row r="1677" customFormat="false" ht="12.75" hidden="false" customHeight="false" outlineLevel="0" collapsed="false">
      <c r="A1677" s="0" t="s">
        <v>1689</v>
      </c>
      <c r="B1677" s="0" t="n">
        <v>2000</v>
      </c>
      <c r="C1677" s="0" t="n">
        <v>40.59</v>
      </c>
      <c r="D1677" s="0" t="n">
        <v>44.35</v>
      </c>
      <c r="E1677" s="0" t="n">
        <v>0</v>
      </c>
      <c r="F1677" s="0" t="n">
        <v>0</v>
      </c>
      <c r="G1677" s="0" t="n">
        <v>-0.76</v>
      </c>
      <c r="H1677" s="0" t="n">
        <v>3</v>
      </c>
      <c r="I1677" s="0" t="n">
        <f aca="false">+G1677-H1677</f>
        <v>-3.76</v>
      </c>
      <c r="J1677" s="0" t="n">
        <f aca="false">D1677</f>
        <v>44.35</v>
      </c>
      <c r="K1677" s="0" t="n">
        <f aca="false">C1677</f>
        <v>40.59</v>
      </c>
    </row>
    <row r="1678" customFormat="false" ht="12.75" hidden="false" customHeight="false" outlineLevel="0" collapsed="false">
      <c r="A1678" s="0" t="s">
        <v>1690</v>
      </c>
      <c r="B1678" s="0" t="n">
        <v>2000</v>
      </c>
      <c r="C1678" s="0" t="n">
        <v>39.3</v>
      </c>
      <c r="D1678" s="0" t="n">
        <v>42.94</v>
      </c>
      <c r="E1678" s="0" t="n">
        <v>0</v>
      </c>
      <c r="F1678" s="0" t="n">
        <v>0</v>
      </c>
      <c r="G1678" s="0" t="n">
        <v>-0.74</v>
      </c>
      <c r="H1678" s="0" t="n">
        <v>2.9</v>
      </c>
      <c r="I1678" s="0" t="n">
        <f aca="false">+G1678-H1678</f>
        <v>-3.64</v>
      </c>
      <c r="J1678" s="0" t="n">
        <f aca="false">D1678</f>
        <v>42.94</v>
      </c>
      <c r="K1678" s="0" t="n">
        <f aca="false">C1678</f>
        <v>39.3</v>
      </c>
    </row>
    <row r="1679" customFormat="false" ht="12.75" hidden="false" customHeight="false" outlineLevel="0" collapsed="false">
      <c r="A1679" s="0" t="s">
        <v>1691</v>
      </c>
      <c r="B1679" s="0" t="n">
        <v>2000</v>
      </c>
      <c r="C1679" s="0" t="n">
        <v>39.46</v>
      </c>
      <c r="D1679" s="0" t="n">
        <v>43.11</v>
      </c>
      <c r="E1679" s="0" t="n">
        <v>0</v>
      </c>
      <c r="F1679" s="0" t="n">
        <v>0</v>
      </c>
      <c r="G1679" s="0" t="n">
        <v>-0.74</v>
      </c>
      <c r="H1679" s="0" t="n">
        <v>2.91</v>
      </c>
      <c r="I1679" s="0" t="n">
        <f aca="false">+G1679-H1679</f>
        <v>-3.65</v>
      </c>
      <c r="J1679" s="0" t="n">
        <f aca="false">D1679</f>
        <v>43.11</v>
      </c>
      <c r="K1679" s="0" t="n">
        <f aca="false">C1679</f>
        <v>39.46</v>
      </c>
    </row>
    <row r="1680" customFormat="false" ht="12.75" hidden="false" customHeight="false" outlineLevel="0" collapsed="false">
      <c r="A1680" s="0" t="s">
        <v>1692</v>
      </c>
      <c r="B1680" s="0" t="n">
        <v>2000</v>
      </c>
      <c r="C1680" s="0" t="n">
        <v>38.12</v>
      </c>
      <c r="D1680" s="0" t="n">
        <v>41.64</v>
      </c>
      <c r="E1680" s="0" t="n">
        <v>0</v>
      </c>
      <c r="F1680" s="0" t="n">
        <v>0</v>
      </c>
      <c r="G1680" s="0" t="n">
        <v>-0.71</v>
      </c>
      <c r="H1680" s="0" t="n">
        <v>2.81</v>
      </c>
      <c r="I1680" s="0" t="n">
        <f aca="false">+G1680-H1680</f>
        <v>-3.52</v>
      </c>
      <c r="J1680" s="0" t="n">
        <f aca="false">D1680</f>
        <v>41.64</v>
      </c>
      <c r="K1680" s="0" t="n">
        <f aca="false">C1680</f>
        <v>38.12</v>
      </c>
    </row>
    <row r="1681" customFormat="false" ht="12.75" hidden="false" customHeight="false" outlineLevel="0" collapsed="false">
      <c r="A1681" s="0" t="s">
        <v>1693</v>
      </c>
      <c r="B1681" s="0" t="n">
        <v>2000</v>
      </c>
      <c r="C1681" s="0" t="n">
        <v>35.73</v>
      </c>
      <c r="D1681" s="0" t="n">
        <v>39.04</v>
      </c>
      <c r="E1681" s="0" t="n">
        <v>0</v>
      </c>
      <c r="F1681" s="0" t="n">
        <v>0</v>
      </c>
      <c r="G1681" s="0" t="n">
        <v>-0.67</v>
      </c>
      <c r="H1681" s="0" t="n">
        <v>2.64</v>
      </c>
      <c r="I1681" s="0" t="n">
        <f aca="false">+G1681-H1681</f>
        <v>-3.31</v>
      </c>
      <c r="J1681" s="0" t="n">
        <f aca="false">D1681</f>
        <v>39.04</v>
      </c>
      <c r="K1681" s="0" t="n">
        <f aca="false">C1681</f>
        <v>35.73</v>
      </c>
    </row>
    <row r="1682" customFormat="false" ht="12.75" hidden="false" customHeight="false" outlineLevel="0" collapsed="false">
      <c r="A1682" s="0" t="s">
        <v>1694</v>
      </c>
      <c r="B1682" s="0" t="n">
        <v>2000</v>
      </c>
      <c r="C1682" s="0" t="n">
        <v>48.65</v>
      </c>
      <c r="D1682" s="0" t="n">
        <v>53.29</v>
      </c>
      <c r="E1682" s="0" t="n">
        <v>0</v>
      </c>
      <c r="F1682" s="0" t="n">
        <v>0</v>
      </c>
      <c r="G1682" s="0" t="n">
        <v>-1.32</v>
      </c>
      <c r="H1682" s="0" t="n">
        <v>3.32</v>
      </c>
      <c r="I1682" s="0" t="n">
        <f aca="false">+G1682-H1682</f>
        <v>-4.64</v>
      </c>
      <c r="J1682" s="0" t="n">
        <f aca="false">D1682</f>
        <v>53.29</v>
      </c>
      <c r="K1682" s="0" t="n">
        <f aca="false">C1682</f>
        <v>48.65</v>
      </c>
    </row>
    <row r="1683" customFormat="false" ht="12.75" hidden="false" customHeight="false" outlineLevel="0" collapsed="false">
      <c r="A1683" s="0" t="s">
        <v>1695</v>
      </c>
      <c r="B1683" s="0" t="n">
        <v>2000</v>
      </c>
      <c r="C1683" s="0" t="n">
        <v>64.61</v>
      </c>
      <c r="D1683" s="0" t="n">
        <v>70.76</v>
      </c>
      <c r="E1683" s="0" t="n">
        <v>0</v>
      </c>
      <c r="F1683" s="0" t="n">
        <v>0</v>
      </c>
      <c r="G1683" s="0" t="n">
        <v>-1.75</v>
      </c>
      <c r="H1683" s="0" t="n">
        <v>4.4</v>
      </c>
      <c r="I1683" s="0" t="n">
        <f aca="false">+G1683-H1683</f>
        <v>-6.15</v>
      </c>
      <c r="J1683" s="0" t="n">
        <f aca="false">D1683</f>
        <v>70.76</v>
      </c>
      <c r="K1683" s="0" t="n">
        <f aca="false">C1683</f>
        <v>64.61</v>
      </c>
    </row>
    <row r="1684" customFormat="false" ht="12.75" hidden="false" customHeight="false" outlineLevel="0" collapsed="false">
      <c r="A1684" s="0" t="s">
        <v>1696</v>
      </c>
      <c r="B1684" s="0" t="n">
        <v>2000</v>
      </c>
      <c r="C1684" s="0" t="n">
        <v>110.29</v>
      </c>
      <c r="D1684" s="0" t="n">
        <v>120.8</v>
      </c>
      <c r="E1684" s="0" t="n">
        <v>0</v>
      </c>
      <c r="F1684" s="0" t="n">
        <v>0</v>
      </c>
      <c r="G1684" s="0" t="n">
        <v>-2.99</v>
      </c>
      <c r="H1684" s="0" t="n">
        <v>7.52</v>
      </c>
      <c r="I1684" s="0" t="n">
        <f aca="false">+G1684-H1684</f>
        <v>-10.51</v>
      </c>
      <c r="J1684" s="0" t="n">
        <f aca="false">D1684</f>
        <v>120.8</v>
      </c>
      <c r="K1684" s="0" t="n">
        <f aca="false">C1684</f>
        <v>110.29</v>
      </c>
    </row>
    <row r="1685" customFormat="false" ht="12.75" hidden="false" customHeight="false" outlineLevel="0" collapsed="false">
      <c r="A1685" s="0" t="s">
        <v>1697</v>
      </c>
      <c r="B1685" s="0" t="n">
        <v>2000</v>
      </c>
      <c r="C1685" s="0" t="n">
        <v>58.84</v>
      </c>
      <c r="D1685" s="0" t="n">
        <v>159.13</v>
      </c>
      <c r="E1685" s="0" t="n">
        <v>-1.74</v>
      </c>
      <c r="F1685" s="0" t="n">
        <v>-96.6</v>
      </c>
      <c r="G1685" s="0" t="n">
        <v>-1.54</v>
      </c>
      <c r="H1685" s="0" t="n">
        <v>3.89</v>
      </c>
      <c r="I1685" s="0" t="n">
        <f aca="false">+G1685-H1685</f>
        <v>-5.43</v>
      </c>
      <c r="J1685" s="0" t="n">
        <f aca="false">D1685</f>
        <v>159.13</v>
      </c>
      <c r="K1685" s="0" t="n">
        <f aca="false">C1685</f>
        <v>58.84</v>
      </c>
    </row>
    <row r="1686" customFormat="false" ht="12.75" hidden="false" customHeight="false" outlineLevel="0" collapsed="false">
      <c r="A1686" s="0" t="s">
        <v>1698</v>
      </c>
      <c r="B1686" s="0" t="n">
        <v>2000</v>
      </c>
      <c r="C1686" s="0" t="n">
        <v>124.99</v>
      </c>
      <c r="D1686" s="0" t="n">
        <v>154.34</v>
      </c>
      <c r="E1686" s="0" t="n">
        <v>-0.32</v>
      </c>
      <c r="F1686" s="0" t="n">
        <v>-17.79</v>
      </c>
      <c r="G1686" s="0" t="n">
        <v>-3.38</v>
      </c>
      <c r="H1686" s="0" t="n">
        <v>8.5</v>
      </c>
      <c r="I1686" s="0" t="n">
        <f aca="false">+G1686-H1686</f>
        <v>-11.88</v>
      </c>
      <c r="J1686" s="0" t="n">
        <f aca="false">D1686</f>
        <v>154.34</v>
      </c>
      <c r="K1686" s="0" t="n">
        <f aca="false">C1686</f>
        <v>124.99</v>
      </c>
    </row>
    <row r="1687" customFormat="false" ht="12.75" hidden="false" customHeight="false" outlineLevel="0" collapsed="false">
      <c r="A1687" s="0" t="s">
        <v>1699</v>
      </c>
      <c r="B1687" s="0" t="n">
        <v>2000</v>
      </c>
      <c r="C1687" s="0" t="n">
        <v>56.84</v>
      </c>
      <c r="D1687" s="0" t="n">
        <v>184.89</v>
      </c>
      <c r="E1687" s="0" t="n">
        <v>-2.17</v>
      </c>
      <c r="F1687" s="0" t="n">
        <v>-125.01</v>
      </c>
      <c r="G1687" s="0" t="n">
        <v>-1.48</v>
      </c>
      <c r="H1687" s="0" t="n">
        <v>3.73</v>
      </c>
      <c r="I1687" s="0" t="n">
        <f aca="false">+G1687-H1687</f>
        <v>-5.21</v>
      </c>
      <c r="J1687" s="0" t="n">
        <f aca="false">D1687</f>
        <v>184.89</v>
      </c>
      <c r="K1687" s="0" t="n">
        <f aca="false">C1687</f>
        <v>56.84</v>
      </c>
    </row>
    <row r="1688" customFormat="false" ht="12.75" hidden="false" customHeight="false" outlineLevel="0" collapsed="false">
      <c r="A1688" s="0" t="s">
        <v>1700</v>
      </c>
      <c r="B1688" s="0" t="n">
        <v>2000</v>
      </c>
      <c r="C1688" s="0" t="n">
        <v>52.43</v>
      </c>
      <c r="D1688" s="0" t="n">
        <v>175.65</v>
      </c>
      <c r="E1688" s="0" t="n">
        <v>-2.1</v>
      </c>
      <c r="F1688" s="0" t="n">
        <v>-120.53</v>
      </c>
      <c r="G1688" s="0" t="n">
        <v>-1.36</v>
      </c>
      <c r="H1688" s="0" t="n">
        <v>3.43</v>
      </c>
      <c r="I1688" s="0" t="n">
        <f aca="false">+G1688-H1688</f>
        <v>-4.79</v>
      </c>
      <c r="J1688" s="0" t="n">
        <f aca="false">D1688</f>
        <v>175.65</v>
      </c>
      <c r="K1688" s="0" t="n">
        <f aca="false">C1688</f>
        <v>52.43</v>
      </c>
    </row>
    <row r="1689" customFormat="false" ht="12.75" hidden="false" customHeight="false" outlineLevel="0" collapsed="false">
      <c r="A1689" s="0" t="s">
        <v>1701</v>
      </c>
      <c r="B1689" s="0" t="n">
        <v>2000</v>
      </c>
      <c r="C1689" s="0" t="n">
        <v>52.75</v>
      </c>
      <c r="D1689" s="0" t="n">
        <v>175.67</v>
      </c>
      <c r="E1689" s="0" t="n">
        <v>-2.09</v>
      </c>
      <c r="F1689" s="0" t="n">
        <v>-120.19</v>
      </c>
      <c r="G1689" s="0" t="n">
        <v>-1.37</v>
      </c>
      <c r="H1689" s="0" t="n">
        <v>3.45</v>
      </c>
      <c r="I1689" s="0" t="n">
        <f aca="false">+G1689-H1689</f>
        <v>-4.82</v>
      </c>
      <c r="J1689" s="0" t="n">
        <f aca="false">D1689</f>
        <v>175.67</v>
      </c>
      <c r="K1689" s="0" t="n">
        <f aca="false">C1689</f>
        <v>52.75</v>
      </c>
    </row>
    <row r="1690" customFormat="false" ht="12.75" hidden="false" customHeight="false" outlineLevel="0" collapsed="false">
      <c r="A1690" s="0" t="s">
        <v>1702</v>
      </c>
      <c r="B1690" s="0" t="n">
        <v>2000</v>
      </c>
      <c r="C1690" s="0" t="n">
        <v>52.58</v>
      </c>
      <c r="D1690" s="0" t="n">
        <v>184.53</v>
      </c>
      <c r="E1690" s="0" t="n">
        <v>-2.25</v>
      </c>
      <c r="F1690" s="0" t="n">
        <v>-129.41</v>
      </c>
      <c r="G1690" s="0" t="n">
        <v>-1.36</v>
      </c>
      <c r="H1690" s="0" t="n">
        <v>3.43</v>
      </c>
      <c r="I1690" s="0" t="n">
        <f aca="false">+G1690-H1690</f>
        <v>-4.79</v>
      </c>
      <c r="J1690" s="0" t="n">
        <f aca="false">D1690</f>
        <v>184.53</v>
      </c>
      <c r="K1690" s="0" t="n">
        <f aca="false">C1690</f>
        <v>52.58</v>
      </c>
    </row>
    <row r="1691" customFormat="false" ht="12.75" hidden="false" customHeight="false" outlineLevel="0" collapsed="false">
      <c r="A1691" s="0" t="s">
        <v>1703</v>
      </c>
      <c r="B1691" s="0" t="n">
        <v>2000</v>
      </c>
      <c r="C1691" s="0" t="n">
        <v>169.53</v>
      </c>
      <c r="D1691" s="0" t="n">
        <v>185.67</v>
      </c>
      <c r="E1691" s="0" t="n">
        <v>0</v>
      </c>
      <c r="F1691" s="0" t="n">
        <v>0</v>
      </c>
      <c r="G1691" s="0" t="n">
        <v>-4.59</v>
      </c>
      <c r="H1691" s="0" t="n">
        <v>11.55</v>
      </c>
      <c r="I1691" s="0" t="n">
        <f aca="false">+G1691-H1691</f>
        <v>-16.14</v>
      </c>
      <c r="J1691" s="0" t="n">
        <f aca="false">D1691</f>
        <v>185.67</v>
      </c>
      <c r="K1691" s="0" t="n">
        <f aca="false">C1691</f>
        <v>169.53</v>
      </c>
    </row>
    <row r="1692" customFormat="false" ht="12.75" hidden="false" customHeight="false" outlineLevel="0" collapsed="false">
      <c r="A1692" s="0" t="s">
        <v>1704</v>
      </c>
      <c r="B1692" s="0" t="n">
        <v>2000</v>
      </c>
      <c r="C1692" s="0" t="n">
        <v>142.41</v>
      </c>
      <c r="D1692" s="0" t="n">
        <v>155.98</v>
      </c>
      <c r="E1692" s="0" t="n">
        <v>0</v>
      </c>
      <c r="F1692" s="0" t="n">
        <v>0</v>
      </c>
      <c r="G1692" s="0" t="n">
        <v>-3.86</v>
      </c>
      <c r="H1692" s="0" t="n">
        <v>9.71</v>
      </c>
      <c r="I1692" s="0" t="n">
        <f aca="false">+G1692-H1692</f>
        <v>-13.57</v>
      </c>
      <c r="J1692" s="0" t="n">
        <f aca="false">D1692</f>
        <v>155.98</v>
      </c>
      <c r="K1692" s="0" t="n">
        <f aca="false">C1692</f>
        <v>142.41</v>
      </c>
    </row>
    <row r="1693" customFormat="false" ht="12.75" hidden="false" customHeight="false" outlineLevel="0" collapsed="false">
      <c r="A1693" s="0" t="s">
        <v>1705</v>
      </c>
      <c r="B1693" s="0" t="n">
        <v>2000</v>
      </c>
      <c r="C1693" s="0" t="n">
        <v>71.17</v>
      </c>
      <c r="D1693" s="0" t="n">
        <v>77.95</v>
      </c>
      <c r="E1693" s="0" t="n">
        <v>0</v>
      </c>
      <c r="F1693" s="0" t="n">
        <v>0</v>
      </c>
      <c r="G1693" s="0" t="n">
        <v>-1.93</v>
      </c>
      <c r="H1693" s="0" t="n">
        <v>4.85</v>
      </c>
      <c r="I1693" s="0" t="n">
        <f aca="false">+G1693-H1693</f>
        <v>-6.78</v>
      </c>
      <c r="J1693" s="0" t="n">
        <f aca="false">D1693</f>
        <v>77.95</v>
      </c>
      <c r="K1693" s="0" t="n">
        <f aca="false">C1693</f>
        <v>71.17</v>
      </c>
    </row>
    <row r="1694" customFormat="false" ht="12.75" hidden="false" customHeight="false" outlineLevel="0" collapsed="false">
      <c r="A1694" s="0" t="s">
        <v>1706</v>
      </c>
      <c r="B1694" s="0" t="n">
        <v>2000</v>
      </c>
      <c r="C1694" s="0" t="n">
        <v>54.67</v>
      </c>
      <c r="D1694" s="0" t="n">
        <v>59.88</v>
      </c>
      <c r="E1694" s="0" t="n">
        <v>0</v>
      </c>
      <c r="F1694" s="0" t="n">
        <v>0</v>
      </c>
      <c r="G1694" s="0" t="n">
        <v>-1.48</v>
      </c>
      <c r="H1694" s="0" t="n">
        <v>3.73</v>
      </c>
      <c r="I1694" s="0" t="n">
        <f aca="false">+G1694-H1694</f>
        <v>-5.21</v>
      </c>
      <c r="J1694" s="0" t="n">
        <f aca="false">D1694</f>
        <v>59.88</v>
      </c>
      <c r="K1694" s="0" t="n">
        <f aca="false">C1694</f>
        <v>54.67</v>
      </c>
    </row>
    <row r="1695" customFormat="false" ht="12.75" hidden="false" customHeight="false" outlineLevel="0" collapsed="false">
      <c r="A1695" s="0" t="s">
        <v>1707</v>
      </c>
      <c r="B1695" s="0" t="n">
        <v>2000</v>
      </c>
      <c r="C1695" s="0" t="n">
        <v>56.84</v>
      </c>
      <c r="D1695" s="0" t="n">
        <v>62.25</v>
      </c>
      <c r="E1695" s="0" t="n">
        <v>0</v>
      </c>
      <c r="F1695" s="0" t="n">
        <v>0</v>
      </c>
      <c r="G1695" s="0" t="n">
        <v>-1.54</v>
      </c>
      <c r="H1695" s="0" t="n">
        <v>3.87</v>
      </c>
      <c r="I1695" s="0" t="n">
        <f aca="false">+G1695-H1695</f>
        <v>-5.41</v>
      </c>
      <c r="J1695" s="0" t="n">
        <f aca="false">D1695</f>
        <v>62.25</v>
      </c>
      <c r="K1695" s="0" t="n">
        <f aca="false">C1695</f>
        <v>56.84</v>
      </c>
    </row>
    <row r="1696" customFormat="false" ht="12.75" hidden="false" customHeight="false" outlineLevel="0" collapsed="false">
      <c r="A1696" s="0" t="s">
        <v>1708</v>
      </c>
      <c r="B1696" s="0" t="n">
        <v>2000</v>
      </c>
      <c r="C1696" s="0" t="n">
        <v>51.55</v>
      </c>
      <c r="D1696" s="0" t="n">
        <v>56.46</v>
      </c>
      <c r="E1696" s="0" t="n">
        <v>0</v>
      </c>
      <c r="F1696" s="0" t="n">
        <v>0</v>
      </c>
      <c r="G1696" s="0" t="n">
        <v>-1.4</v>
      </c>
      <c r="H1696" s="0" t="n">
        <v>3.51</v>
      </c>
      <c r="I1696" s="0" t="n">
        <f aca="false">+G1696-H1696</f>
        <v>-4.91</v>
      </c>
      <c r="J1696" s="0" t="n">
        <f aca="false">D1696</f>
        <v>56.46</v>
      </c>
      <c r="K1696" s="0" t="n">
        <f aca="false">C1696</f>
        <v>51.55</v>
      </c>
    </row>
    <row r="1697" customFormat="false" ht="12.75" hidden="false" customHeight="false" outlineLevel="0" collapsed="false">
      <c r="A1697" s="0" t="s">
        <v>1709</v>
      </c>
      <c r="B1697" s="0" t="n">
        <v>2000</v>
      </c>
      <c r="C1697" s="0" t="n">
        <v>46.63</v>
      </c>
      <c r="D1697" s="0" t="n">
        <v>51.07</v>
      </c>
      <c r="E1697" s="0" t="n">
        <v>0</v>
      </c>
      <c r="F1697" s="0" t="n">
        <v>0</v>
      </c>
      <c r="G1697" s="0" t="n">
        <v>-1.26</v>
      </c>
      <c r="H1697" s="0" t="n">
        <v>3.18</v>
      </c>
      <c r="I1697" s="0" t="n">
        <f aca="false">+G1697-H1697</f>
        <v>-4.44</v>
      </c>
      <c r="J1697" s="0" t="n">
        <f aca="false">D1697</f>
        <v>51.07</v>
      </c>
      <c r="K1697" s="0" t="n">
        <f aca="false">C1697</f>
        <v>46.63</v>
      </c>
    </row>
    <row r="1698" customFormat="false" ht="12.75" hidden="false" customHeight="false" outlineLevel="0" collapsed="false">
      <c r="A1698" s="0" t="s">
        <v>1710</v>
      </c>
      <c r="B1698" s="0" t="n">
        <v>2000</v>
      </c>
      <c r="C1698" s="0" t="n">
        <v>34.21</v>
      </c>
      <c r="D1698" s="0" t="n">
        <v>48.15</v>
      </c>
      <c r="E1698" s="0" t="n">
        <v>-1.57</v>
      </c>
      <c r="F1698" s="0" t="n">
        <v>-12.67</v>
      </c>
      <c r="G1698" s="0" t="n">
        <v>-0.7</v>
      </c>
      <c r="H1698" s="0" t="n">
        <v>2.14</v>
      </c>
      <c r="I1698" s="0" t="n">
        <f aca="false">+G1698-H1698</f>
        <v>-2.84</v>
      </c>
      <c r="J1698" s="0" t="n">
        <f aca="false">D1698</f>
        <v>48.15</v>
      </c>
      <c r="K1698" s="0" t="n">
        <f aca="false">C1698</f>
        <v>34.21</v>
      </c>
    </row>
    <row r="1699" customFormat="false" ht="12.75" hidden="false" customHeight="false" outlineLevel="0" collapsed="false">
      <c r="A1699" s="0" t="s">
        <v>1711</v>
      </c>
      <c r="B1699" s="0" t="n">
        <v>2000</v>
      </c>
      <c r="C1699" s="0" t="n">
        <v>47.07</v>
      </c>
      <c r="D1699" s="0" t="n">
        <v>51.17</v>
      </c>
      <c r="E1699" s="0" t="n">
        <v>0</v>
      </c>
      <c r="F1699" s="0" t="n">
        <v>0</v>
      </c>
      <c r="G1699" s="0" t="n">
        <v>-1.01</v>
      </c>
      <c r="H1699" s="0" t="n">
        <v>3.09</v>
      </c>
      <c r="I1699" s="0" t="n">
        <f aca="false">+G1699-H1699</f>
        <v>-4.1</v>
      </c>
      <c r="J1699" s="0" t="n">
        <f aca="false">D1699</f>
        <v>51.17</v>
      </c>
      <c r="K1699" s="0" t="n">
        <f aca="false">C1699</f>
        <v>47.07</v>
      </c>
    </row>
    <row r="1700" customFormat="false" ht="12.75" hidden="false" customHeight="false" outlineLevel="0" collapsed="false">
      <c r="A1700" s="0" t="s">
        <v>1712</v>
      </c>
      <c r="B1700" s="0" t="n">
        <v>2000</v>
      </c>
      <c r="C1700" s="0" t="n">
        <v>47.91</v>
      </c>
      <c r="D1700" s="0" t="n">
        <v>52.09</v>
      </c>
      <c r="E1700" s="0" t="n">
        <v>0</v>
      </c>
      <c r="F1700" s="0" t="n">
        <v>0</v>
      </c>
      <c r="G1700" s="0" t="n">
        <v>-1.03</v>
      </c>
      <c r="H1700" s="0" t="n">
        <v>3.15</v>
      </c>
      <c r="I1700" s="0" t="n">
        <f aca="false">+G1700-H1700</f>
        <v>-4.18</v>
      </c>
      <c r="J1700" s="0" t="n">
        <f aca="false">D1700</f>
        <v>52.09</v>
      </c>
      <c r="K1700" s="0" t="n">
        <f aca="false">C1700</f>
        <v>47.91</v>
      </c>
    </row>
    <row r="1701" customFormat="false" ht="12.75" hidden="false" customHeight="false" outlineLevel="0" collapsed="false">
      <c r="A1701" s="0" t="s">
        <v>1713</v>
      </c>
      <c r="B1701" s="0" t="n">
        <v>2000</v>
      </c>
      <c r="C1701" s="0" t="n">
        <v>50.12</v>
      </c>
      <c r="D1701" s="0" t="n">
        <v>54.49</v>
      </c>
      <c r="E1701" s="0" t="n">
        <v>0</v>
      </c>
      <c r="F1701" s="0" t="n">
        <v>0</v>
      </c>
      <c r="G1701" s="0" t="n">
        <v>-1.08</v>
      </c>
      <c r="H1701" s="0" t="n">
        <v>3.29</v>
      </c>
      <c r="I1701" s="0" t="n">
        <f aca="false">+G1701-H1701</f>
        <v>-4.37</v>
      </c>
      <c r="J1701" s="0" t="n">
        <f aca="false">D1701</f>
        <v>54.49</v>
      </c>
      <c r="K1701" s="0" t="n">
        <f aca="false">C1701</f>
        <v>50.12</v>
      </c>
    </row>
    <row r="1702" customFormat="false" ht="12.75" hidden="false" customHeight="false" outlineLevel="0" collapsed="false">
      <c r="A1702" s="0" t="s">
        <v>1714</v>
      </c>
      <c r="B1702" s="0" t="n">
        <v>2000</v>
      </c>
      <c r="C1702" s="0" t="n">
        <v>52.72</v>
      </c>
      <c r="D1702" s="0" t="n">
        <v>57.31</v>
      </c>
      <c r="E1702" s="0" t="n">
        <v>0</v>
      </c>
      <c r="F1702" s="0" t="n">
        <v>0</v>
      </c>
      <c r="G1702" s="0" t="n">
        <v>-1.13</v>
      </c>
      <c r="H1702" s="0" t="n">
        <v>3.46</v>
      </c>
      <c r="I1702" s="0" t="n">
        <f aca="false">+G1702-H1702</f>
        <v>-4.59</v>
      </c>
      <c r="J1702" s="0" t="n">
        <f aca="false">D1702</f>
        <v>57.31</v>
      </c>
      <c r="K1702" s="0" t="n">
        <f aca="false">C1702</f>
        <v>52.72</v>
      </c>
    </row>
    <row r="1703" customFormat="false" ht="12.75" hidden="false" customHeight="false" outlineLevel="0" collapsed="false">
      <c r="A1703" s="0" t="s">
        <v>1715</v>
      </c>
      <c r="B1703" s="0" t="n">
        <v>2000</v>
      </c>
      <c r="C1703" s="0" t="n">
        <v>56.55</v>
      </c>
      <c r="D1703" s="0" t="n">
        <v>61.47</v>
      </c>
      <c r="E1703" s="0" t="n">
        <v>0</v>
      </c>
      <c r="F1703" s="0" t="n">
        <v>0</v>
      </c>
      <c r="G1703" s="0" t="n">
        <v>-1.21</v>
      </c>
      <c r="H1703" s="0" t="n">
        <v>3.71</v>
      </c>
      <c r="I1703" s="0" t="n">
        <f aca="false">+G1703-H1703</f>
        <v>-4.92</v>
      </c>
      <c r="J1703" s="0" t="n">
        <f aca="false">D1703</f>
        <v>61.47</v>
      </c>
      <c r="K1703" s="0" t="n">
        <f aca="false">C1703</f>
        <v>56.55</v>
      </c>
    </row>
    <row r="1704" customFormat="false" ht="12.75" hidden="false" customHeight="false" outlineLevel="0" collapsed="false">
      <c r="A1704" s="0" t="s">
        <v>1716</v>
      </c>
      <c r="B1704" s="0" t="n">
        <v>2000</v>
      </c>
      <c r="C1704" s="0" t="n">
        <v>63.3</v>
      </c>
      <c r="D1704" s="0" t="n">
        <v>68.82</v>
      </c>
      <c r="E1704" s="0" t="n">
        <v>0</v>
      </c>
      <c r="F1704" s="0" t="n">
        <v>0</v>
      </c>
      <c r="G1704" s="0" t="n">
        <v>-1.36</v>
      </c>
      <c r="H1704" s="0" t="n">
        <v>4.16</v>
      </c>
      <c r="I1704" s="0" t="n">
        <f aca="false">+G1704-H1704</f>
        <v>-5.52</v>
      </c>
      <c r="J1704" s="0" t="n">
        <f aca="false">D1704</f>
        <v>68.82</v>
      </c>
      <c r="K1704" s="0" t="n">
        <f aca="false">C1704</f>
        <v>63.3</v>
      </c>
    </row>
    <row r="1705" customFormat="false" ht="12.75" hidden="false" customHeight="false" outlineLevel="0" collapsed="false">
      <c r="A1705" s="0" t="s">
        <v>1717</v>
      </c>
      <c r="B1705" s="0" t="n">
        <v>2000</v>
      </c>
      <c r="C1705" s="0" t="n">
        <v>61.31</v>
      </c>
      <c r="D1705" s="0" t="n">
        <v>66.66</v>
      </c>
      <c r="E1705" s="0" t="n">
        <v>0</v>
      </c>
      <c r="F1705" s="0" t="n">
        <v>0</v>
      </c>
      <c r="G1705" s="0" t="n">
        <v>-1.32</v>
      </c>
      <c r="H1705" s="0" t="n">
        <v>4.03</v>
      </c>
      <c r="I1705" s="0" t="n">
        <f aca="false">+G1705-H1705</f>
        <v>-5.35</v>
      </c>
      <c r="J1705" s="0" t="n">
        <f aca="false">D1705</f>
        <v>66.66</v>
      </c>
      <c r="K1705" s="0" t="n">
        <f aca="false">C1705</f>
        <v>61.31</v>
      </c>
    </row>
    <row r="1706" customFormat="false" ht="12.75" hidden="false" customHeight="false" outlineLevel="0" collapsed="false">
      <c r="A1706" s="0" t="s">
        <v>1718</v>
      </c>
      <c r="B1706" s="0" t="n">
        <v>2000</v>
      </c>
      <c r="C1706" s="0" t="n">
        <v>69.6</v>
      </c>
      <c r="D1706" s="0" t="n">
        <v>75.66</v>
      </c>
      <c r="E1706" s="0" t="n">
        <v>0</v>
      </c>
      <c r="F1706" s="0" t="n">
        <v>0</v>
      </c>
      <c r="G1706" s="0" t="n">
        <v>-1.49</v>
      </c>
      <c r="H1706" s="0" t="n">
        <v>4.57</v>
      </c>
      <c r="I1706" s="0" t="n">
        <f aca="false">+G1706-H1706</f>
        <v>-6.06</v>
      </c>
      <c r="J1706" s="0" t="n">
        <f aca="false">D1706</f>
        <v>75.66</v>
      </c>
      <c r="K1706" s="0" t="n">
        <f aca="false">C1706</f>
        <v>69.6</v>
      </c>
    </row>
    <row r="1707" customFormat="false" ht="12.75" hidden="false" customHeight="false" outlineLevel="0" collapsed="false">
      <c r="A1707" s="0" t="s">
        <v>1719</v>
      </c>
      <c r="B1707" s="0" t="n">
        <v>2000</v>
      </c>
      <c r="C1707" s="0" t="n">
        <v>66.54</v>
      </c>
      <c r="D1707" s="0" t="n">
        <v>72.34</v>
      </c>
      <c r="E1707" s="0" t="n">
        <v>0</v>
      </c>
      <c r="F1707" s="0" t="n">
        <v>0</v>
      </c>
      <c r="G1707" s="0" t="n">
        <v>-1.43</v>
      </c>
      <c r="H1707" s="0" t="n">
        <v>4.37</v>
      </c>
      <c r="I1707" s="0" t="n">
        <f aca="false">+G1707-H1707</f>
        <v>-5.8</v>
      </c>
      <c r="J1707" s="0" t="n">
        <f aca="false">D1707</f>
        <v>72.34</v>
      </c>
      <c r="K1707" s="0" t="n">
        <f aca="false">C1707</f>
        <v>66.54</v>
      </c>
    </row>
    <row r="1708" customFormat="false" ht="12.75" hidden="false" customHeight="false" outlineLevel="0" collapsed="false">
      <c r="A1708" s="0" t="s">
        <v>1720</v>
      </c>
      <c r="B1708" s="0" t="n">
        <v>2000</v>
      </c>
      <c r="C1708" s="0" t="n">
        <v>53.5</v>
      </c>
      <c r="D1708" s="0" t="n">
        <v>73.36</v>
      </c>
      <c r="E1708" s="0" t="n">
        <v>-2.17</v>
      </c>
      <c r="F1708" s="0" t="n">
        <v>-17.56</v>
      </c>
      <c r="G1708" s="0" t="n">
        <v>-1.1</v>
      </c>
      <c r="H1708" s="0" t="n">
        <v>3.37</v>
      </c>
      <c r="I1708" s="0" t="n">
        <f aca="false">+G1708-H1708</f>
        <v>-4.47</v>
      </c>
      <c r="J1708" s="0" t="n">
        <f aca="false">D1708</f>
        <v>73.36</v>
      </c>
      <c r="K1708" s="0" t="n">
        <f aca="false">C1708</f>
        <v>53.5</v>
      </c>
    </row>
    <row r="1709" customFormat="false" ht="12.75" hidden="false" customHeight="false" outlineLevel="0" collapsed="false">
      <c r="A1709" s="0" t="s">
        <v>1721</v>
      </c>
      <c r="B1709" s="0" t="n">
        <v>2000</v>
      </c>
      <c r="C1709" s="0" t="n">
        <v>34.03</v>
      </c>
      <c r="D1709" s="0" t="n">
        <v>52.2</v>
      </c>
      <c r="E1709" s="0" t="n">
        <v>-2.17</v>
      </c>
      <c r="F1709" s="0" t="n">
        <v>-17.57</v>
      </c>
      <c r="G1709" s="0" t="n">
        <v>-0.68</v>
      </c>
      <c r="H1709" s="0" t="n">
        <v>2.09</v>
      </c>
      <c r="I1709" s="0" t="n">
        <f aca="false">+G1709-H1709</f>
        <v>-2.77</v>
      </c>
      <c r="J1709" s="0" t="n">
        <f aca="false">D1709</f>
        <v>52.2</v>
      </c>
      <c r="K1709" s="0" t="n">
        <f aca="false">C1709</f>
        <v>34.03</v>
      </c>
    </row>
    <row r="1710" customFormat="false" ht="12.75" hidden="false" customHeight="false" outlineLevel="0" collapsed="false">
      <c r="A1710" s="0" t="s">
        <v>1722</v>
      </c>
      <c r="B1710" s="0" t="n">
        <v>2000</v>
      </c>
      <c r="C1710" s="0" t="n">
        <v>37.69</v>
      </c>
      <c r="D1710" s="0" t="n">
        <v>51.51</v>
      </c>
      <c r="E1710" s="0" t="n">
        <v>-1.5</v>
      </c>
      <c r="F1710" s="0" t="n">
        <v>-12.16</v>
      </c>
      <c r="G1710" s="0" t="n">
        <v>-0.78</v>
      </c>
      <c r="H1710" s="0" t="n">
        <v>2.38</v>
      </c>
      <c r="I1710" s="0" t="n">
        <f aca="false">+G1710-H1710</f>
        <v>-3.16</v>
      </c>
      <c r="J1710" s="0" t="n">
        <f aca="false">D1710</f>
        <v>51.51</v>
      </c>
      <c r="K1710" s="0" t="n">
        <f aca="false">C1710</f>
        <v>37.69</v>
      </c>
    </row>
    <row r="1711" customFormat="false" ht="12.75" hidden="false" customHeight="false" outlineLevel="0" collapsed="false">
      <c r="A1711" s="0" t="s">
        <v>1723</v>
      </c>
      <c r="B1711" s="0" t="n">
        <v>2000</v>
      </c>
      <c r="C1711" s="0" t="n">
        <v>40.45</v>
      </c>
      <c r="D1711" s="0" t="n">
        <v>51.41</v>
      </c>
      <c r="E1711" s="0" t="n">
        <v>-1.06</v>
      </c>
      <c r="F1711" s="0" t="n">
        <v>-8.59</v>
      </c>
      <c r="G1711" s="0" t="n">
        <v>-0.84</v>
      </c>
      <c r="H1711" s="0" t="n">
        <v>2.59</v>
      </c>
      <c r="I1711" s="0" t="n">
        <f aca="false">+G1711-H1711</f>
        <v>-3.43</v>
      </c>
      <c r="J1711" s="0" t="n">
        <f aca="false">D1711</f>
        <v>51.41</v>
      </c>
      <c r="K1711" s="0" t="n">
        <f aca="false">C1711</f>
        <v>40.45</v>
      </c>
    </row>
    <row r="1712" customFormat="false" ht="12.75" hidden="false" customHeight="false" outlineLevel="0" collapsed="false">
      <c r="A1712" s="0" t="s">
        <v>1724</v>
      </c>
      <c r="B1712" s="0" t="n">
        <v>2000</v>
      </c>
      <c r="C1712" s="0" t="n">
        <v>46.79</v>
      </c>
      <c r="D1712" s="0" t="n">
        <v>50.86</v>
      </c>
      <c r="E1712" s="0" t="n">
        <v>0</v>
      </c>
      <c r="F1712" s="0" t="n">
        <v>0</v>
      </c>
      <c r="G1712" s="0" t="n">
        <v>-1</v>
      </c>
      <c r="H1712" s="0" t="n">
        <v>3.07</v>
      </c>
      <c r="I1712" s="0" t="n">
        <f aca="false">+G1712-H1712</f>
        <v>-4.07</v>
      </c>
      <c r="J1712" s="0" t="n">
        <f aca="false">D1712</f>
        <v>50.86</v>
      </c>
      <c r="K1712" s="0" t="n">
        <f aca="false">C1712</f>
        <v>46.79</v>
      </c>
    </row>
    <row r="1713" customFormat="false" ht="12.75" hidden="false" customHeight="false" outlineLevel="0" collapsed="false">
      <c r="A1713" s="0" t="s">
        <v>1725</v>
      </c>
      <c r="B1713" s="0" t="n">
        <v>2000</v>
      </c>
      <c r="C1713" s="0" t="n">
        <v>30.56</v>
      </c>
      <c r="D1713" s="0" t="n">
        <v>43.07</v>
      </c>
      <c r="E1713" s="0" t="n">
        <v>-1.41</v>
      </c>
      <c r="F1713" s="0" t="n">
        <v>-11.39</v>
      </c>
      <c r="G1713" s="0" t="n">
        <v>-0.62</v>
      </c>
      <c r="H1713" s="0" t="n">
        <v>1.91</v>
      </c>
      <c r="I1713" s="0" t="n">
        <f aca="false">+G1713-H1713</f>
        <v>-2.53</v>
      </c>
      <c r="J1713" s="0" t="n">
        <f aca="false">D1713</f>
        <v>43.07</v>
      </c>
      <c r="K1713" s="0" t="n">
        <f aca="false">C1713</f>
        <v>30.56</v>
      </c>
    </row>
    <row r="1714" customFormat="false" ht="12.75" hidden="false" customHeight="false" outlineLevel="0" collapsed="false">
      <c r="A1714" s="0" t="s">
        <v>1726</v>
      </c>
      <c r="B1714" s="0" t="n">
        <v>2000</v>
      </c>
      <c r="C1714" s="0" t="n">
        <v>28.14</v>
      </c>
      <c r="D1714" s="0" t="n">
        <v>50.28</v>
      </c>
      <c r="E1714" s="0" t="n">
        <v>-2.75</v>
      </c>
      <c r="F1714" s="0" t="n">
        <v>-22.25</v>
      </c>
      <c r="G1714" s="0" t="n">
        <v>-0.81</v>
      </c>
      <c r="H1714" s="0" t="n">
        <v>1.83</v>
      </c>
      <c r="I1714" s="0" t="n">
        <f aca="false">+G1714-H1714</f>
        <v>-2.64</v>
      </c>
      <c r="J1714" s="0" t="n">
        <f aca="false">D1714</f>
        <v>50.28</v>
      </c>
      <c r="K1714" s="0" t="n">
        <f aca="false">C1714</f>
        <v>28.14</v>
      </c>
    </row>
    <row r="1715" customFormat="false" ht="12.75" hidden="false" customHeight="false" outlineLevel="0" collapsed="false">
      <c r="A1715" s="0" t="s">
        <v>1727</v>
      </c>
      <c r="B1715" s="0" t="n">
        <v>2000</v>
      </c>
      <c r="C1715" s="0" t="n">
        <v>34.2</v>
      </c>
      <c r="D1715" s="0" t="n">
        <v>51.88</v>
      </c>
      <c r="E1715" s="0" t="n">
        <v>-2.01</v>
      </c>
      <c r="F1715" s="0" t="n">
        <v>-16.34</v>
      </c>
      <c r="G1715" s="0" t="n">
        <v>-1.02</v>
      </c>
      <c r="H1715" s="0" t="n">
        <v>2.33</v>
      </c>
      <c r="I1715" s="0" t="n">
        <f aca="false">+G1715-H1715</f>
        <v>-3.35</v>
      </c>
      <c r="J1715" s="0" t="n">
        <f aca="false">D1715</f>
        <v>51.88</v>
      </c>
      <c r="K1715" s="0" t="n">
        <f aca="false">C1715</f>
        <v>34.2</v>
      </c>
    </row>
    <row r="1716" customFormat="false" ht="12.75" hidden="false" customHeight="false" outlineLevel="0" collapsed="false">
      <c r="A1716" s="0" t="s">
        <v>1728</v>
      </c>
      <c r="B1716" s="0" t="n">
        <v>2000</v>
      </c>
      <c r="C1716" s="0" t="n">
        <v>30.09</v>
      </c>
      <c r="D1716" s="0" t="n">
        <v>52.83</v>
      </c>
      <c r="E1716" s="0" t="n">
        <v>-2.8</v>
      </c>
      <c r="F1716" s="0" t="n">
        <v>-22.7</v>
      </c>
      <c r="G1716" s="0" t="n">
        <v>-0.87</v>
      </c>
      <c r="H1716" s="0" t="n">
        <v>1.97</v>
      </c>
      <c r="I1716" s="0" t="n">
        <f aca="false">+G1716-H1716</f>
        <v>-2.84</v>
      </c>
      <c r="J1716" s="0" t="n">
        <f aca="false">D1716</f>
        <v>52.83</v>
      </c>
      <c r="K1716" s="0" t="n">
        <f aca="false">C1716</f>
        <v>30.09</v>
      </c>
    </row>
    <row r="1717" customFormat="false" ht="12.75" hidden="false" customHeight="false" outlineLevel="0" collapsed="false">
      <c r="A1717" s="0" t="s">
        <v>1729</v>
      </c>
      <c r="B1717" s="0" t="n">
        <v>2000</v>
      </c>
      <c r="C1717" s="0" t="n">
        <v>34.86</v>
      </c>
      <c r="D1717" s="0" t="n">
        <v>53.26</v>
      </c>
      <c r="E1717" s="0" t="n">
        <v>-2.11</v>
      </c>
      <c r="F1717" s="0" t="n">
        <v>-17.1</v>
      </c>
      <c r="G1717" s="0" t="n">
        <v>-1.04</v>
      </c>
      <c r="H1717" s="0" t="n">
        <v>2.37</v>
      </c>
      <c r="I1717" s="0" t="n">
        <f aca="false">+G1717-H1717</f>
        <v>-3.41</v>
      </c>
      <c r="J1717" s="0" t="n">
        <f aca="false">D1717</f>
        <v>53.26</v>
      </c>
      <c r="K1717" s="0" t="n">
        <f aca="false">C1717</f>
        <v>34.86</v>
      </c>
    </row>
    <row r="1718" customFormat="false" ht="12.75" hidden="false" customHeight="false" outlineLevel="0" collapsed="false">
      <c r="A1718" s="0" t="s">
        <v>1730</v>
      </c>
      <c r="B1718" s="0" t="n">
        <v>2000</v>
      </c>
      <c r="C1718" s="0" t="n">
        <v>34.85</v>
      </c>
      <c r="D1718" s="0" t="n">
        <v>53.69</v>
      </c>
      <c r="E1718" s="0" t="n">
        <v>-2.18</v>
      </c>
      <c r="F1718" s="0" t="n">
        <v>-17.62</v>
      </c>
      <c r="G1718" s="0" t="n">
        <v>-1.04</v>
      </c>
      <c r="H1718" s="0" t="n">
        <v>2.36</v>
      </c>
      <c r="I1718" s="0" t="n">
        <f aca="false">+G1718-H1718</f>
        <v>-3.4</v>
      </c>
      <c r="J1718" s="0" t="n">
        <f aca="false">D1718</f>
        <v>53.69</v>
      </c>
      <c r="K1718" s="0" t="n">
        <f aca="false">C1718</f>
        <v>34.85</v>
      </c>
    </row>
    <row r="1719" customFormat="false" ht="12.75" hidden="false" customHeight="false" outlineLevel="0" collapsed="false">
      <c r="A1719" s="0" t="s">
        <v>1731</v>
      </c>
      <c r="B1719" s="0" t="n">
        <v>2000</v>
      </c>
      <c r="C1719" s="0" t="n">
        <v>30.05</v>
      </c>
      <c r="D1719" s="0" t="n">
        <v>54.06</v>
      </c>
      <c r="E1719" s="0" t="n">
        <v>-2.98</v>
      </c>
      <c r="F1719" s="0" t="n">
        <v>-24.17</v>
      </c>
      <c r="G1719" s="0" t="n">
        <v>-0.86</v>
      </c>
      <c r="H1719" s="0" t="n">
        <v>1.96</v>
      </c>
      <c r="I1719" s="0" t="n">
        <f aca="false">+G1719-H1719</f>
        <v>-2.82</v>
      </c>
      <c r="J1719" s="0" t="n">
        <f aca="false">D1719</f>
        <v>54.06</v>
      </c>
      <c r="K1719" s="0" t="n">
        <f aca="false">C1719</f>
        <v>30.05</v>
      </c>
    </row>
    <row r="1720" customFormat="false" ht="12.75" hidden="false" customHeight="false" outlineLevel="0" collapsed="false">
      <c r="A1720" s="0" t="s">
        <v>1732</v>
      </c>
      <c r="B1720" s="0" t="n">
        <v>2000</v>
      </c>
      <c r="C1720" s="0" t="n">
        <v>29.71</v>
      </c>
      <c r="D1720" s="0" t="n">
        <v>62.86</v>
      </c>
      <c r="E1720" s="0" t="n">
        <v>-4.29</v>
      </c>
      <c r="F1720" s="0" t="n">
        <v>-34.79</v>
      </c>
      <c r="G1720" s="0" t="n">
        <v>-0.81</v>
      </c>
      <c r="H1720" s="0" t="n">
        <v>1.84</v>
      </c>
      <c r="I1720" s="0" t="n">
        <f aca="false">+G1720-H1720</f>
        <v>-2.65</v>
      </c>
      <c r="J1720" s="0" t="n">
        <f aca="false">D1720</f>
        <v>62.86</v>
      </c>
      <c r="K1720" s="0" t="n">
        <f aca="false">C1720</f>
        <v>29.71</v>
      </c>
    </row>
    <row r="1721" customFormat="false" ht="12.75" hidden="false" customHeight="false" outlineLevel="0" collapsed="false">
      <c r="A1721" s="0" t="s">
        <v>1733</v>
      </c>
      <c r="B1721" s="0" t="n">
        <v>2000</v>
      </c>
      <c r="C1721" s="0" t="n">
        <v>29.71</v>
      </c>
      <c r="D1721" s="0" t="n">
        <v>62.86</v>
      </c>
      <c r="E1721" s="0" t="n">
        <v>-4.29</v>
      </c>
      <c r="F1721" s="0" t="n">
        <v>-34.79</v>
      </c>
      <c r="G1721" s="0" t="n">
        <v>-0.81</v>
      </c>
      <c r="H1721" s="0" t="n">
        <v>1.84</v>
      </c>
      <c r="I1721" s="0" t="n">
        <f aca="false">+G1721-H1721</f>
        <v>-2.65</v>
      </c>
      <c r="J1721" s="0" t="n">
        <f aca="false">D1721</f>
        <v>62.86</v>
      </c>
      <c r="K1721" s="0" t="n">
        <f aca="false">C1721</f>
        <v>29.71</v>
      </c>
    </row>
    <row r="1722" customFormat="false" ht="12.75" hidden="false" customHeight="false" outlineLevel="0" collapsed="false">
      <c r="A1722" s="0" t="s">
        <v>1734</v>
      </c>
      <c r="B1722" s="0" t="n">
        <v>2000</v>
      </c>
      <c r="C1722" s="0" t="n">
        <v>29.33</v>
      </c>
      <c r="D1722" s="0" t="n">
        <v>73.19</v>
      </c>
      <c r="E1722" s="0" t="n">
        <v>-5.83</v>
      </c>
      <c r="F1722" s="0" t="n">
        <v>-47.25</v>
      </c>
      <c r="G1722" s="0" t="n">
        <v>-0.74</v>
      </c>
      <c r="H1722" s="0" t="n">
        <v>1.7</v>
      </c>
      <c r="I1722" s="0" t="n">
        <f aca="false">+G1722-H1722</f>
        <v>-2.44</v>
      </c>
      <c r="J1722" s="0" t="n">
        <f aca="false">D1722</f>
        <v>73.19</v>
      </c>
      <c r="K1722" s="0" t="n">
        <f aca="false">C1722</f>
        <v>29.33</v>
      </c>
    </row>
    <row r="1723" customFormat="false" ht="12.75" hidden="false" customHeight="false" outlineLevel="0" collapsed="false">
      <c r="A1723" s="0" t="s">
        <v>1735</v>
      </c>
      <c r="B1723" s="0" t="n">
        <v>2000</v>
      </c>
      <c r="C1723" s="0" t="n">
        <v>29.17</v>
      </c>
      <c r="D1723" s="0" t="n">
        <v>77.14</v>
      </c>
      <c r="E1723" s="0" t="n">
        <v>-6.43</v>
      </c>
      <c r="F1723" s="0" t="n">
        <v>-52.03</v>
      </c>
      <c r="G1723" s="0" t="n">
        <v>-0.72</v>
      </c>
      <c r="H1723" s="0" t="n">
        <v>1.65</v>
      </c>
      <c r="I1723" s="0" t="n">
        <f aca="false">+G1723-H1723</f>
        <v>-2.37</v>
      </c>
      <c r="J1723" s="0" t="n">
        <f aca="false">D1723</f>
        <v>77.14</v>
      </c>
      <c r="K1723" s="0" t="n">
        <f aca="false">C1723</f>
        <v>29.17</v>
      </c>
    </row>
    <row r="1724" customFormat="false" ht="12.75" hidden="false" customHeight="false" outlineLevel="0" collapsed="false">
      <c r="A1724" s="0" t="s">
        <v>1736</v>
      </c>
      <c r="B1724" s="0" t="n">
        <v>2000</v>
      </c>
      <c r="C1724" s="0" t="n">
        <v>29.91</v>
      </c>
      <c r="D1724" s="0" t="n">
        <v>59.06</v>
      </c>
      <c r="E1724" s="0" t="n">
        <v>-3.72</v>
      </c>
      <c r="F1724" s="0" t="n">
        <v>-30.15</v>
      </c>
      <c r="G1724" s="0" t="n">
        <v>-0.83</v>
      </c>
      <c r="H1724" s="0" t="n">
        <v>1.89</v>
      </c>
      <c r="I1724" s="0" t="n">
        <f aca="false">+G1724-H1724</f>
        <v>-2.72</v>
      </c>
      <c r="J1724" s="0" t="n">
        <f aca="false">D1724</f>
        <v>59.06</v>
      </c>
      <c r="K1724" s="0" t="n">
        <f aca="false">C1724</f>
        <v>29.91</v>
      </c>
    </row>
    <row r="1725" customFormat="false" ht="12.75" hidden="false" customHeight="false" outlineLevel="0" collapsed="false">
      <c r="A1725" s="0" t="s">
        <v>1737</v>
      </c>
      <c r="B1725" s="0" t="n">
        <v>2000</v>
      </c>
      <c r="C1725" s="0" t="n">
        <v>28</v>
      </c>
      <c r="D1725" s="0" t="n">
        <v>52.91</v>
      </c>
      <c r="E1725" s="0" t="n">
        <v>-3.15</v>
      </c>
      <c r="F1725" s="0" t="n">
        <v>-25.47</v>
      </c>
      <c r="G1725" s="0" t="n">
        <v>-0.79</v>
      </c>
      <c r="H1725" s="0" t="n">
        <v>1.8</v>
      </c>
      <c r="I1725" s="0" t="n">
        <f aca="false">+G1725-H1725</f>
        <v>-2.59</v>
      </c>
      <c r="J1725" s="0" t="n">
        <f aca="false">D1725</f>
        <v>52.91</v>
      </c>
      <c r="K1725" s="0" t="n">
        <f aca="false">C1725</f>
        <v>28</v>
      </c>
    </row>
    <row r="1726" customFormat="false" ht="12.75" hidden="false" customHeight="false" outlineLevel="0" collapsed="false">
      <c r="A1726" s="0" t="s">
        <v>1738</v>
      </c>
      <c r="B1726" s="0" t="n">
        <v>2000</v>
      </c>
      <c r="C1726" s="0" t="n">
        <v>30.15</v>
      </c>
      <c r="D1726" s="0" t="n">
        <v>52.48</v>
      </c>
      <c r="E1726" s="0" t="n">
        <v>-2.74</v>
      </c>
      <c r="F1726" s="0" t="n">
        <v>-22.22</v>
      </c>
      <c r="G1726" s="0" t="n">
        <v>-0.87</v>
      </c>
      <c r="H1726" s="0" t="n">
        <v>1.98</v>
      </c>
      <c r="I1726" s="0" t="n">
        <f aca="false">+G1726-H1726</f>
        <v>-2.85</v>
      </c>
      <c r="J1726" s="0" t="n">
        <f aca="false">D1726</f>
        <v>52.48</v>
      </c>
      <c r="K1726" s="0" t="n">
        <f aca="false">C1726</f>
        <v>30.15</v>
      </c>
    </row>
    <row r="1727" customFormat="false" ht="12.75" hidden="false" customHeight="false" outlineLevel="0" collapsed="false">
      <c r="A1727" s="0" t="s">
        <v>1739</v>
      </c>
      <c r="B1727" s="0" t="n">
        <v>2000</v>
      </c>
      <c r="C1727" s="0" t="n">
        <v>34.92</v>
      </c>
      <c r="D1727" s="0" t="n">
        <v>52.48</v>
      </c>
      <c r="E1727" s="0" t="n">
        <v>-1.99</v>
      </c>
      <c r="F1727" s="0" t="n">
        <v>-16.13</v>
      </c>
      <c r="G1727" s="0" t="n">
        <v>-1.04</v>
      </c>
      <c r="H1727" s="0" t="n">
        <v>2.38</v>
      </c>
      <c r="I1727" s="0" t="n">
        <f aca="false">+G1727-H1727</f>
        <v>-3.42</v>
      </c>
      <c r="J1727" s="0" t="n">
        <f aca="false">D1727</f>
        <v>52.48</v>
      </c>
      <c r="K1727" s="0" t="n">
        <f aca="false">C1727</f>
        <v>34.92</v>
      </c>
    </row>
    <row r="1728" customFormat="false" ht="12.75" hidden="false" customHeight="false" outlineLevel="0" collapsed="false">
      <c r="A1728" s="0" t="s">
        <v>1740</v>
      </c>
      <c r="B1728" s="0" t="n">
        <v>2000</v>
      </c>
      <c r="C1728" s="0" t="n">
        <v>34.94</v>
      </c>
      <c r="D1728" s="0" t="n">
        <v>52.12</v>
      </c>
      <c r="E1728" s="0" t="n">
        <v>-1.94</v>
      </c>
      <c r="F1728" s="0" t="n">
        <v>-15.69</v>
      </c>
      <c r="G1728" s="0" t="n">
        <v>-1.04</v>
      </c>
      <c r="H1728" s="0" t="n">
        <v>2.39</v>
      </c>
      <c r="I1728" s="0" t="n">
        <f aca="false">+G1728-H1728</f>
        <v>-3.43</v>
      </c>
      <c r="J1728" s="0" t="n">
        <f aca="false">D1728</f>
        <v>52.12</v>
      </c>
      <c r="K1728" s="0" t="n">
        <f aca="false">C1728</f>
        <v>34.94</v>
      </c>
    </row>
    <row r="1729" customFormat="false" ht="12.75" hidden="false" customHeight="false" outlineLevel="0" collapsed="false">
      <c r="A1729" s="0" t="s">
        <v>1741</v>
      </c>
      <c r="B1729" s="0" t="n">
        <v>2000</v>
      </c>
      <c r="C1729" s="0" t="n">
        <v>28.19</v>
      </c>
      <c r="D1729" s="0" t="n">
        <v>47.52</v>
      </c>
      <c r="E1729" s="0" t="n">
        <v>-2.34</v>
      </c>
      <c r="F1729" s="0" t="n">
        <v>-18.98</v>
      </c>
      <c r="G1729" s="0" t="n">
        <v>-0.82</v>
      </c>
      <c r="H1729" s="0" t="n">
        <v>1.87</v>
      </c>
      <c r="I1729" s="0" t="n">
        <f aca="false">+G1729-H1729</f>
        <v>-2.69</v>
      </c>
      <c r="J1729" s="0" t="n">
        <f aca="false">D1729</f>
        <v>47.52</v>
      </c>
      <c r="K1729" s="0" t="n">
        <f aca="false">C1729</f>
        <v>28.19</v>
      </c>
    </row>
    <row r="1730" customFormat="false" ht="12.75" hidden="false" customHeight="false" outlineLevel="0" collapsed="false">
      <c r="A1730" s="0" t="s">
        <v>1742</v>
      </c>
      <c r="B1730" s="0" t="n">
        <v>2000</v>
      </c>
      <c r="C1730" s="0" t="n">
        <v>44.45</v>
      </c>
      <c r="D1730" s="0" t="n">
        <v>50.66</v>
      </c>
      <c r="E1730" s="0" t="n">
        <v>-0.21</v>
      </c>
      <c r="F1730" s="0" t="n">
        <v>-1.67</v>
      </c>
      <c r="G1730" s="0" t="n">
        <v>-1.3</v>
      </c>
      <c r="H1730" s="0" t="n">
        <v>3.45</v>
      </c>
      <c r="I1730" s="0" t="n">
        <f aca="false">+G1730-H1730</f>
        <v>-4.75</v>
      </c>
      <c r="J1730" s="0" t="n">
        <f aca="false">D1730</f>
        <v>50.66</v>
      </c>
      <c r="K1730" s="0" t="n">
        <f aca="false">C1730</f>
        <v>44.45</v>
      </c>
    </row>
    <row r="1731" customFormat="false" ht="12.75" hidden="false" customHeight="false" outlineLevel="0" collapsed="false">
      <c r="A1731" s="0" t="s">
        <v>1743</v>
      </c>
      <c r="B1731" s="0" t="n">
        <v>2000</v>
      </c>
      <c r="C1731" s="0" t="n">
        <v>62.17</v>
      </c>
      <c r="D1731" s="0" t="n">
        <v>68.85</v>
      </c>
      <c r="E1731" s="0" t="n">
        <v>0</v>
      </c>
      <c r="F1731" s="0" t="n">
        <v>0</v>
      </c>
      <c r="G1731" s="0" t="n">
        <v>-1.83</v>
      </c>
      <c r="H1731" s="0" t="n">
        <v>4.85</v>
      </c>
      <c r="I1731" s="0" t="n">
        <f aca="false">+G1731-H1731</f>
        <v>-6.68</v>
      </c>
      <c r="J1731" s="0" t="n">
        <f aca="false">D1731</f>
        <v>68.85</v>
      </c>
      <c r="K1731" s="0" t="n">
        <f aca="false">C1731</f>
        <v>62.17</v>
      </c>
    </row>
    <row r="1732" customFormat="false" ht="12.75" hidden="false" customHeight="false" outlineLevel="0" collapsed="false">
      <c r="A1732" s="0" t="s">
        <v>1744</v>
      </c>
      <c r="B1732" s="0" t="n">
        <v>2000</v>
      </c>
      <c r="C1732" s="0" t="n">
        <v>54.92</v>
      </c>
      <c r="D1732" s="0" t="n">
        <v>67.35</v>
      </c>
      <c r="E1732" s="0" t="n">
        <v>-0.93</v>
      </c>
      <c r="F1732" s="0" t="n">
        <v>-7.56</v>
      </c>
      <c r="G1732" s="0" t="n">
        <v>-1.59</v>
      </c>
      <c r="H1732" s="0" t="n">
        <v>4.21</v>
      </c>
      <c r="I1732" s="0" t="n">
        <f aca="false">+G1732-H1732</f>
        <v>-5.8</v>
      </c>
      <c r="J1732" s="0" t="n">
        <f aca="false">D1732</f>
        <v>67.35</v>
      </c>
      <c r="K1732" s="0" t="n">
        <f aca="false">C1732</f>
        <v>54.92</v>
      </c>
    </row>
    <row r="1733" customFormat="false" ht="12.75" hidden="false" customHeight="false" outlineLevel="0" collapsed="false">
      <c r="A1733" s="0" t="s">
        <v>1745</v>
      </c>
      <c r="B1733" s="0" t="n">
        <v>2000</v>
      </c>
      <c r="C1733" s="0" t="n">
        <v>34.8</v>
      </c>
      <c r="D1733" s="0" t="n">
        <v>72.93</v>
      </c>
      <c r="E1733" s="0" t="n">
        <v>-4.88</v>
      </c>
      <c r="F1733" s="0" t="n">
        <v>-39.8</v>
      </c>
      <c r="G1733" s="0" t="n">
        <v>-0.88</v>
      </c>
      <c r="H1733" s="0" t="n">
        <v>2.33</v>
      </c>
      <c r="I1733" s="0" t="n">
        <f aca="false">+G1733-H1733</f>
        <v>-3.21</v>
      </c>
      <c r="J1733" s="0" t="n">
        <f aca="false">D1733</f>
        <v>72.93</v>
      </c>
      <c r="K1733" s="0" t="n">
        <f aca="false">C1733</f>
        <v>34.8</v>
      </c>
    </row>
    <row r="1734" customFormat="false" ht="12.75" hidden="false" customHeight="false" outlineLevel="0" collapsed="false">
      <c r="A1734" s="0" t="s">
        <v>1746</v>
      </c>
      <c r="B1734" s="0" t="n">
        <v>2000</v>
      </c>
      <c r="C1734" s="0" t="n">
        <v>44.47</v>
      </c>
      <c r="D1734" s="0" t="n">
        <v>61.58</v>
      </c>
      <c r="E1734" s="0" t="n">
        <v>-1.75</v>
      </c>
      <c r="F1734" s="0" t="n">
        <v>-14.27</v>
      </c>
      <c r="G1734" s="0" t="n">
        <v>-1.26</v>
      </c>
      <c r="H1734" s="0" t="n">
        <v>3.33</v>
      </c>
      <c r="I1734" s="0" t="n">
        <f aca="false">+G1734-H1734</f>
        <v>-4.59</v>
      </c>
      <c r="J1734" s="0" t="n">
        <f aca="false">D1734</f>
        <v>61.58</v>
      </c>
      <c r="K1734" s="0" t="n">
        <f aca="false">C1734</f>
        <v>44.47</v>
      </c>
    </row>
    <row r="1735" customFormat="false" ht="12.75" hidden="false" customHeight="false" outlineLevel="0" collapsed="false">
      <c r="A1735" s="0" t="s">
        <v>1747</v>
      </c>
      <c r="B1735" s="0" t="n">
        <v>2000</v>
      </c>
      <c r="C1735" s="0" t="n">
        <v>34.37</v>
      </c>
      <c r="D1735" s="0" t="n">
        <v>76.96</v>
      </c>
      <c r="E1735" s="0" t="n">
        <v>-5</v>
      </c>
      <c r="F1735" s="0" t="n">
        <v>-44.43</v>
      </c>
      <c r="G1735" s="0" t="n">
        <v>-0.87</v>
      </c>
      <c r="H1735" s="0" t="n">
        <v>2.29</v>
      </c>
      <c r="I1735" s="0" t="n">
        <f aca="false">+G1735-H1735</f>
        <v>-3.16</v>
      </c>
      <c r="J1735" s="0" t="n">
        <f aca="false">D1735</f>
        <v>76.96</v>
      </c>
      <c r="K1735" s="0" t="n">
        <f aca="false">C1735</f>
        <v>34.37</v>
      </c>
    </row>
    <row r="1736" customFormat="false" ht="12.75" hidden="false" customHeight="false" outlineLevel="0" collapsed="false">
      <c r="A1736" s="0" t="s">
        <v>1748</v>
      </c>
      <c r="B1736" s="0" t="n">
        <v>2000</v>
      </c>
      <c r="C1736" s="0" t="n">
        <v>48.51</v>
      </c>
      <c r="D1736" s="0" t="n">
        <v>98.98</v>
      </c>
      <c r="E1736" s="0" t="n">
        <v>-5.82</v>
      </c>
      <c r="F1736" s="0" t="n">
        <v>-51.7</v>
      </c>
      <c r="G1736" s="0" t="n">
        <v>-1.26</v>
      </c>
      <c r="H1736" s="0" t="n">
        <v>3.33</v>
      </c>
      <c r="I1736" s="0" t="n">
        <f aca="false">+G1736-H1736</f>
        <v>-4.59</v>
      </c>
      <c r="J1736" s="0" t="n">
        <f aca="false">D1736</f>
        <v>98.98</v>
      </c>
      <c r="K1736" s="0" t="n">
        <f aca="false">C1736</f>
        <v>48.51</v>
      </c>
    </row>
    <row r="1737" customFormat="false" ht="12.75" hidden="false" customHeight="false" outlineLevel="0" collapsed="false">
      <c r="A1737" s="0" t="s">
        <v>1749</v>
      </c>
      <c r="B1737" s="0" t="n">
        <v>2000</v>
      </c>
      <c r="C1737" s="0" t="n">
        <v>44.27</v>
      </c>
      <c r="D1737" s="0" t="n">
        <v>61.59</v>
      </c>
      <c r="E1737" s="0" t="n">
        <v>-1.61</v>
      </c>
      <c r="F1737" s="0" t="n">
        <v>-14.34</v>
      </c>
      <c r="G1737" s="0" t="n">
        <v>-1.26</v>
      </c>
      <c r="H1737" s="0" t="n">
        <v>3.33</v>
      </c>
      <c r="I1737" s="0" t="n">
        <f aca="false">+G1737-H1737</f>
        <v>-4.59</v>
      </c>
      <c r="J1737" s="0" t="n">
        <f aca="false">D1737</f>
        <v>61.59</v>
      </c>
      <c r="K1737" s="0" t="n">
        <f aca="false">C1737</f>
        <v>44.27</v>
      </c>
    </row>
    <row r="1738" customFormat="false" ht="12.75" hidden="false" customHeight="false" outlineLevel="0" collapsed="false">
      <c r="A1738" s="0" t="s">
        <v>1750</v>
      </c>
      <c r="B1738" s="0" t="n">
        <v>2000</v>
      </c>
      <c r="C1738" s="0" t="n">
        <v>46.37</v>
      </c>
      <c r="D1738" s="0" t="n">
        <v>67.43</v>
      </c>
      <c r="E1738" s="0" t="n">
        <v>-2.07</v>
      </c>
      <c r="F1738" s="0" t="n">
        <v>-18.37</v>
      </c>
      <c r="G1738" s="0" t="n">
        <v>-1.3</v>
      </c>
      <c r="H1738" s="0" t="n">
        <v>3.46</v>
      </c>
      <c r="I1738" s="0" t="n">
        <f aca="false">+G1738-H1738</f>
        <v>-4.76</v>
      </c>
      <c r="J1738" s="0" t="n">
        <f aca="false">D1738</f>
        <v>67.43</v>
      </c>
      <c r="K1738" s="0" t="n">
        <f aca="false">C1738</f>
        <v>46.37</v>
      </c>
    </row>
    <row r="1739" customFormat="false" ht="12.75" hidden="false" customHeight="false" outlineLevel="0" collapsed="false">
      <c r="A1739" s="0" t="s">
        <v>1751</v>
      </c>
      <c r="B1739" s="0" t="n">
        <v>2000</v>
      </c>
      <c r="C1739" s="0" t="n">
        <v>41.06</v>
      </c>
      <c r="D1739" s="0" t="n">
        <v>70.9</v>
      </c>
      <c r="E1739" s="0" t="n">
        <v>-3.27</v>
      </c>
      <c r="F1739" s="0" t="n">
        <v>-29.05</v>
      </c>
      <c r="G1739" s="0" t="n">
        <v>-1.11</v>
      </c>
      <c r="H1739" s="0" t="n">
        <v>2.95</v>
      </c>
      <c r="I1739" s="0" t="n">
        <f aca="false">+G1739-H1739</f>
        <v>-4.06</v>
      </c>
      <c r="J1739" s="0" t="n">
        <f aca="false">D1739</f>
        <v>70.9</v>
      </c>
      <c r="K1739" s="0" t="n">
        <f aca="false">C1739</f>
        <v>41.06</v>
      </c>
    </row>
    <row r="1740" customFormat="false" ht="12.75" hidden="false" customHeight="false" outlineLevel="0" collapsed="false">
      <c r="A1740" s="0" t="s">
        <v>1752</v>
      </c>
      <c r="B1740" s="0" t="n">
        <v>2000</v>
      </c>
      <c r="C1740" s="0" t="n">
        <v>34.86</v>
      </c>
      <c r="D1740" s="0" t="n">
        <v>57.75</v>
      </c>
      <c r="E1740" s="0" t="n">
        <v>-2.46</v>
      </c>
      <c r="F1740" s="0" t="n">
        <v>-21.86</v>
      </c>
      <c r="G1740" s="0" t="n">
        <v>-0.96</v>
      </c>
      <c r="H1740" s="0" t="n">
        <v>2.53</v>
      </c>
      <c r="I1740" s="0" t="n">
        <f aca="false">+G1740-H1740</f>
        <v>-3.49</v>
      </c>
      <c r="J1740" s="0" t="n">
        <f aca="false">D1740</f>
        <v>57.75</v>
      </c>
      <c r="K1740" s="0" t="n">
        <f aca="false">C1740</f>
        <v>34.86</v>
      </c>
    </row>
    <row r="1741" customFormat="false" ht="12.75" hidden="false" customHeight="false" outlineLevel="0" collapsed="false">
      <c r="A1741" s="0" t="s">
        <v>1753</v>
      </c>
      <c r="B1741" s="0" t="n">
        <v>2000</v>
      </c>
      <c r="C1741" s="0" t="n">
        <v>34.79</v>
      </c>
      <c r="D1741" s="0" t="n">
        <v>54.49</v>
      </c>
      <c r="E1741" s="0" t="n">
        <v>-2.28</v>
      </c>
      <c r="F1741" s="0" t="n">
        <v>-18.48</v>
      </c>
      <c r="G1741" s="0" t="n">
        <v>-0.96</v>
      </c>
      <c r="H1741" s="0" t="n">
        <v>2.54</v>
      </c>
      <c r="I1741" s="0" t="n">
        <f aca="false">+G1741-H1741</f>
        <v>-3.5</v>
      </c>
      <c r="J1741" s="0" t="n">
        <f aca="false">D1741</f>
        <v>54.49</v>
      </c>
      <c r="K1741" s="0" t="n">
        <f aca="false">C1741</f>
        <v>34.79</v>
      </c>
    </row>
    <row r="1742" customFormat="false" ht="12.75" hidden="false" customHeight="false" outlineLevel="0" collapsed="false">
      <c r="A1742" s="0" t="s">
        <v>1754</v>
      </c>
      <c r="B1742" s="0" t="n">
        <v>2000</v>
      </c>
      <c r="C1742" s="0" t="n">
        <v>30.03</v>
      </c>
      <c r="D1742" s="0" t="n">
        <v>54.82</v>
      </c>
      <c r="E1742" s="0" t="n">
        <v>-3.09</v>
      </c>
      <c r="F1742" s="0" t="n">
        <v>-24.99</v>
      </c>
      <c r="G1742" s="0" t="n">
        <v>-0.79</v>
      </c>
      <c r="H1742" s="0" t="n">
        <v>2.1</v>
      </c>
      <c r="I1742" s="0" t="n">
        <f aca="false">+G1742-H1742</f>
        <v>-2.89</v>
      </c>
      <c r="J1742" s="0" t="n">
        <f aca="false">D1742</f>
        <v>54.82</v>
      </c>
      <c r="K1742" s="0" t="n">
        <f aca="false">C1742</f>
        <v>30.03</v>
      </c>
    </row>
    <row r="1743" customFormat="false" ht="12.75" hidden="false" customHeight="false" outlineLevel="0" collapsed="false">
      <c r="A1743" s="0" t="s">
        <v>1755</v>
      </c>
      <c r="B1743" s="0" t="n">
        <v>2000</v>
      </c>
      <c r="C1743" s="0" t="n">
        <v>43.89</v>
      </c>
      <c r="D1743" s="0" t="n">
        <v>53.83</v>
      </c>
      <c r="E1743" s="0" t="n">
        <v>-0.75</v>
      </c>
      <c r="F1743" s="0" t="n">
        <v>-6.05</v>
      </c>
      <c r="G1743" s="0" t="n">
        <v>-1.27</v>
      </c>
      <c r="H1743" s="0" t="n">
        <v>3.37</v>
      </c>
      <c r="I1743" s="0" t="n">
        <f aca="false">+G1743-H1743</f>
        <v>-4.64</v>
      </c>
      <c r="J1743" s="0" t="n">
        <f aca="false">D1743</f>
        <v>53.83</v>
      </c>
      <c r="K1743" s="0" t="n">
        <f aca="false">C1743</f>
        <v>43.89</v>
      </c>
    </row>
    <row r="1744" customFormat="false" ht="12.75" hidden="false" customHeight="false" outlineLevel="0" collapsed="false">
      <c r="A1744" s="0" t="s">
        <v>1756</v>
      </c>
      <c r="B1744" s="0" t="n">
        <v>2000</v>
      </c>
      <c r="C1744" s="0" t="n">
        <v>50.9</v>
      </c>
      <c r="D1744" s="0" t="n">
        <v>56.37</v>
      </c>
      <c r="E1744" s="0" t="n">
        <v>0</v>
      </c>
      <c r="F1744" s="0" t="n">
        <v>0</v>
      </c>
      <c r="G1744" s="0" t="n">
        <v>-1.5</v>
      </c>
      <c r="H1744" s="0" t="n">
        <v>3.97</v>
      </c>
      <c r="I1744" s="0" t="n">
        <f aca="false">+G1744-H1744</f>
        <v>-5.47</v>
      </c>
      <c r="J1744" s="0" t="n">
        <f aca="false">D1744</f>
        <v>56.37</v>
      </c>
      <c r="K1744" s="0" t="n">
        <f aca="false">C1744</f>
        <v>50.9</v>
      </c>
    </row>
    <row r="1745" customFormat="false" ht="12.75" hidden="false" customHeight="false" outlineLevel="0" collapsed="false">
      <c r="A1745" s="0" t="s">
        <v>1757</v>
      </c>
      <c r="B1745" s="0" t="n">
        <v>2000</v>
      </c>
      <c r="C1745" s="0" t="n">
        <v>28.02</v>
      </c>
      <c r="D1745" s="0" t="n">
        <v>51.36</v>
      </c>
      <c r="E1745" s="0" t="n">
        <v>-2.91</v>
      </c>
      <c r="F1745" s="0" t="n">
        <v>-23.55</v>
      </c>
      <c r="G1745" s="0" t="n">
        <v>-0.74</v>
      </c>
      <c r="H1745" s="0" t="n">
        <v>1.96</v>
      </c>
      <c r="I1745" s="0" t="n">
        <f aca="false">+G1745-H1745</f>
        <v>-2.7</v>
      </c>
      <c r="J1745" s="0" t="n">
        <f aca="false">D1745</f>
        <v>51.36</v>
      </c>
      <c r="K1745" s="0" t="n">
        <f aca="false">C1745</f>
        <v>28.02</v>
      </c>
    </row>
    <row r="1746" customFormat="false" ht="12.75" hidden="false" customHeight="false" outlineLevel="0" collapsed="false">
      <c r="A1746" s="0" t="s">
        <v>1758</v>
      </c>
      <c r="B1746" s="0" t="n">
        <v>2000</v>
      </c>
      <c r="C1746" s="0" t="n">
        <v>31.27</v>
      </c>
      <c r="D1746" s="0" t="n">
        <v>47.35</v>
      </c>
      <c r="E1746" s="0" t="n">
        <v>-1.81</v>
      </c>
      <c r="F1746" s="0" t="n">
        <v>-14.84</v>
      </c>
      <c r="G1746" s="0" t="n">
        <v>-0.77</v>
      </c>
      <c r="H1746" s="0" t="n">
        <v>2.28</v>
      </c>
      <c r="I1746" s="0" t="n">
        <f aca="false">+G1746-H1746</f>
        <v>-3.05</v>
      </c>
      <c r="J1746" s="0" t="n">
        <f aca="false">D1746</f>
        <v>47.35</v>
      </c>
      <c r="K1746" s="0" t="n">
        <f aca="false">C1746</f>
        <v>31.27</v>
      </c>
    </row>
    <row r="1747" customFormat="false" ht="12.75" hidden="false" customHeight="false" outlineLevel="0" collapsed="false">
      <c r="A1747" s="0" t="s">
        <v>1759</v>
      </c>
      <c r="B1747" s="0" t="n">
        <v>2000</v>
      </c>
      <c r="C1747" s="0" t="n">
        <v>35.05</v>
      </c>
      <c r="D1747" s="0" t="n">
        <v>51.07</v>
      </c>
      <c r="E1747" s="0" t="n">
        <v>-1.58</v>
      </c>
      <c r="F1747" s="0" t="n">
        <v>-14.13</v>
      </c>
      <c r="G1747" s="0" t="n">
        <v>-0.88</v>
      </c>
      <c r="H1747" s="0" t="n">
        <v>2.59</v>
      </c>
      <c r="I1747" s="0" t="n">
        <f aca="false">+G1747-H1747</f>
        <v>-3.47</v>
      </c>
      <c r="J1747" s="0" t="n">
        <f aca="false">D1747</f>
        <v>51.07</v>
      </c>
      <c r="K1747" s="0" t="n">
        <f aca="false">C1747</f>
        <v>35.05</v>
      </c>
    </row>
    <row r="1748" customFormat="false" ht="12.75" hidden="false" customHeight="false" outlineLevel="0" collapsed="false">
      <c r="A1748" s="0" t="s">
        <v>1760</v>
      </c>
      <c r="B1748" s="0" t="n">
        <v>2000</v>
      </c>
      <c r="C1748" s="0" t="n">
        <v>34.41</v>
      </c>
      <c r="D1748" s="0" t="n">
        <v>53.39</v>
      </c>
      <c r="E1748" s="0" t="n">
        <v>-1.97</v>
      </c>
      <c r="F1748" s="0" t="n">
        <v>-17.59</v>
      </c>
      <c r="G1748" s="0" t="n">
        <v>-0.85</v>
      </c>
      <c r="H1748" s="0" t="n">
        <v>2.51</v>
      </c>
      <c r="I1748" s="0" t="n">
        <f aca="false">+G1748-H1748</f>
        <v>-3.36</v>
      </c>
      <c r="J1748" s="0" t="n">
        <f aca="false">D1748</f>
        <v>53.39</v>
      </c>
      <c r="K1748" s="0" t="n">
        <f aca="false">C1748</f>
        <v>34.41</v>
      </c>
    </row>
    <row r="1749" customFormat="false" ht="12.75" hidden="false" customHeight="false" outlineLevel="0" collapsed="false">
      <c r="A1749" s="0" t="s">
        <v>1761</v>
      </c>
      <c r="B1749" s="0" t="n">
        <v>2000</v>
      </c>
      <c r="C1749" s="0" t="n">
        <v>34.31</v>
      </c>
      <c r="D1749" s="0" t="n">
        <v>57.38</v>
      </c>
      <c r="E1749" s="0" t="n">
        <v>-2.5</v>
      </c>
      <c r="F1749" s="0" t="n">
        <v>-22.28</v>
      </c>
      <c r="G1749" s="0" t="n">
        <v>-0.83</v>
      </c>
      <c r="H1749" s="0" t="n">
        <v>2.46</v>
      </c>
      <c r="I1749" s="0" t="n">
        <f aca="false">+G1749-H1749</f>
        <v>-3.29</v>
      </c>
      <c r="J1749" s="0" t="n">
        <f aca="false">D1749</f>
        <v>57.38</v>
      </c>
      <c r="K1749" s="0" t="n">
        <f aca="false">C1749</f>
        <v>34.31</v>
      </c>
    </row>
    <row r="1750" customFormat="false" ht="12.75" hidden="false" customHeight="false" outlineLevel="0" collapsed="false">
      <c r="A1750" s="0" t="s">
        <v>1762</v>
      </c>
      <c r="B1750" s="0" t="n">
        <v>2000</v>
      </c>
      <c r="C1750" s="0" t="n">
        <v>33.8</v>
      </c>
      <c r="D1750" s="0" t="n">
        <v>75.36</v>
      </c>
      <c r="E1750" s="0" t="n">
        <v>-4.86</v>
      </c>
      <c r="F1750" s="0" t="n">
        <v>-43.42</v>
      </c>
      <c r="G1750" s="0" t="n">
        <v>-0.76</v>
      </c>
      <c r="H1750" s="0" t="n">
        <v>2.24</v>
      </c>
      <c r="I1750" s="0" t="n">
        <f aca="false">+G1750-H1750</f>
        <v>-3</v>
      </c>
      <c r="J1750" s="0" t="n">
        <f aca="false">D1750</f>
        <v>75.36</v>
      </c>
      <c r="K1750" s="0" t="n">
        <f aca="false">C1750</f>
        <v>33.8</v>
      </c>
    </row>
    <row r="1751" customFormat="false" ht="12.75" hidden="false" customHeight="false" outlineLevel="0" collapsed="false">
      <c r="A1751" s="0" t="s">
        <v>1763</v>
      </c>
      <c r="B1751" s="0" t="n">
        <v>2000</v>
      </c>
      <c r="C1751" s="0" t="n">
        <v>33.67</v>
      </c>
      <c r="D1751" s="0" t="n">
        <v>80.19</v>
      </c>
      <c r="E1751" s="0" t="n">
        <v>-5.5</v>
      </c>
      <c r="F1751" s="0" t="n">
        <v>-49.1</v>
      </c>
      <c r="G1751" s="0" t="n">
        <v>-0.74</v>
      </c>
      <c r="H1751" s="0" t="n">
        <v>2.18</v>
      </c>
      <c r="I1751" s="0" t="n">
        <f aca="false">+G1751-H1751</f>
        <v>-2.92</v>
      </c>
      <c r="J1751" s="0" t="n">
        <f aca="false">D1751</f>
        <v>80.19</v>
      </c>
      <c r="K1751" s="0" t="n">
        <f aca="false">C1751</f>
        <v>33.67</v>
      </c>
    </row>
    <row r="1752" customFormat="false" ht="12.75" hidden="false" customHeight="false" outlineLevel="0" collapsed="false">
      <c r="A1752" s="0" t="s">
        <v>1764</v>
      </c>
      <c r="B1752" s="0" t="n">
        <v>2000</v>
      </c>
      <c r="C1752" s="0" t="n">
        <v>34.37</v>
      </c>
      <c r="D1752" s="0" t="n">
        <v>77.75</v>
      </c>
      <c r="E1752" s="0" t="n">
        <v>-5.09</v>
      </c>
      <c r="F1752" s="0" t="n">
        <v>-45.43</v>
      </c>
      <c r="G1752" s="0" t="n">
        <v>-0.77</v>
      </c>
      <c r="H1752" s="0" t="n">
        <v>2.27</v>
      </c>
      <c r="I1752" s="0" t="n">
        <f aca="false">+G1752-H1752</f>
        <v>-3.04</v>
      </c>
      <c r="J1752" s="0" t="n">
        <f aca="false">D1752</f>
        <v>77.75</v>
      </c>
      <c r="K1752" s="0" t="n">
        <f aca="false">C1752</f>
        <v>34.37</v>
      </c>
    </row>
    <row r="1753" customFormat="false" ht="12.75" hidden="false" customHeight="false" outlineLevel="0" collapsed="false">
      <c r="A1753" s="0" t="s">
        <v>1765</v>
      </c>
      <c r="B1753" s="0" t="n">
        <v>2000</v>
      </c>
      <c r="C1753" s="0" t="n">
        <v>34.2</v>
      </c>
      <c r="D1753" s="0" t="n">
        <v>60.96</v>
      </c>
      <c r="E1753" s="0" t="n">
        <v>-2.97</v>
      </c>
      <c r="F1753" s="0" t="n">
        <v>-26.49</v>
      </c>
      <c r="G1753" s="0" t="n">
        <v>-0.82</v>
      </c>
      <c r="H1753" s="0" t="n">
        <v>2.42</v>
      </c>
      <c r="I1753" s="0" t="n">
        <f aca="false">+G1753-H1753</f>
        <v>-3.24</v>
      </c>
      <c r="J1753" s="0" t="n">
        <f aca="false">D1753</f>
        <v>60.96</v>
      </c>
      <c r="K1753" s="0" t="n">
        <f aca="false">C1753</f>
        <v>34.2</v>
      </c>
    </row>
    <row r="1754" customFormat="false" ht="12.75" hidden="false" customHeight="false" outlineLevel="0" collapsed="false">
      <c r="A1754" s="0" t="s">
        <v>1766</v>
      </c>
      <c r="B1754" s="0" t="n">
        <v>2000</v>
      </c>
      <c r="C1754" s="0" t="n">
        <v>34.27</v>
      </c>
      <c r="D1754" s="0" t="n">
        <v>58.45</v>
      </c>
      <c r="E1754" s="0" t="n">
        <v>-2.64</v>
      </c>
      <c r="F1754" s="0" t="n">
        <v>-23.54</v>
      </c>
      <c r="G1754" s="0" t="n">
        <v>-0.83</v>
      </c>
      <c r="H1754" s="0" t="n">
        <v>2.45</v>
      </c>
      <c r="I1754" s="0" t="n">
        <f aca="false">+G1754-H1754</f>
        <v>-3.28</v>
      </c>
      <c r="J1754" s="0" t="n">
        <f aca="false">D1754</f>
        <v>58.45</v>
      </c>
      <c r="K1754" s="0" t="n">
        <f aca="false">C1754</f>
        <v>34.27</v>
      </c>
    </row>
    <row r="1755" customFormat="false" ht="12.75" hidden="false" customHeight="false" outlineLevel="0" collapsed="false">
      <c r="A1755" s="0" t="s">
        <v>1767</v>
      </c>
      <c r="B1755" s="0" t="n">
        <v>2000</v>
      </c>
      <c r="C1755" s="0" t="n">
        <v>30.26</v>
      </c>
      <c r="D1755" s="0" t="n">
        <v>53.69</v>
      </c>
      <c r="E1755" s="0" t="n">
        <v>-2.64</v>
      </c>
      <c r="F1755" s="0" t="n">
        <v>-23.21</v>
      </c>
      <c r="G1755" s="0" t="n">
        <v>-0.72</v>
      </c>
      <c r="H1755" s="0" t="n">
        <v>2.14</v>
      </c>
      <c r="I1755" s="0" t="n">
        <f aca="false">+G1755-H1755</f>
        <v>-2.86</v>
      </c>
      <c r="J1755" s="0" t="n">
        <f aca="false">D1755</f>
        <v>53.69</v>
      </c>
      <c r="K1755" s="0" t="n">
        <f aca="false">C1755</f>
        <v>30.26</v>
      </c>
    </row>
    <row r="1756" customFormat="false" ht="12.75" hidden="false" customHeight="false" outlineLevel="0" collapsed="false">
      <c r="A1756" s="0" t="s">
        <v>1768</v>
      </c>
      <c r="B1756" s="0" t="n">
        <v>2000</v>
      </c>
      <c r="C1756" s="0" t="n">
        <v>29.12</v>
      </c>
      <c r="D1756" s="0" t="n">
        <v>50.64</v>
      </c>
      <c r="E1756" s="0" t="n">
        <v>-2.4</v>
      </c>
      <c r="F1756" s="0" t="n">
        <v>-21.15</v>
      </c>
      <c r="G1756" s="0" t="n">
        <v>-0.7</v>
      </c>
      <c r="H1756" s="0" t="n">
        <v>2.07</v>
      </c>
      <c r="I1756" s="0" t="n">
        <f aca="false">+G1756-H1756</f>
        <v>-2.77</v>
      </c>
      <c r="J1756" s="0" t="n">
        <f aca="false">D1756</f>
        <v>50.64</v>
      </c>
      <c r="K1756" s="0" t="n">
        <f aca="false">C1756</f>
        <v>29.12</v>
      </c>
    </row>
    <row r="1757" customFormat="false" ht="12.75" hidden="false" customHeight="false" outlineLevel="0" collapsed="false">
      <c r="A1757" s="0" t="s">
        <v>1769</v>
      </c>
      <c r="B1757" s="0" t="n">
        <v>2000</v>
      </c>
      <c r="C1757" s="0" t="n">
        <v>28.74</v>
      </c>
      <c r="D1757" s="0" t="n">
        <v>49.43</v>
      </c>
      <c r="E1757" s="0" t="n">
        <v>-2.56</v>
      </c>
      <c r="F1757" s="0" t="n">
        <v>-20.54</v>
      </c>
      <c r="G1757" s="0" t="n">
        <v>-0.68</v>
      </c>
      <c r="H1757" s="0" t="n">
        <v>2.03</v>
      </c>
      <c r="I1757" s="0" t="n">
        <f aca="false">+G1757-H1757</f>
        <v>-2.71</v>
      </c>
      <c r="J1757" s="0" t="n">
        <f aca="false">D1757</f>
        <v>49.43</v>
      </c>
      <c r="K1757" s="0" t="n">
        <f aca="false">C1757</f>
        <v>28.74</v>
      </c>
    </row>
    <row r="1758" customFormat="false" ht="12.75" hidden="false" customHeight="false" outlineLevel="0" collapsed="false">
      <c r="A1758" s="0" t="s">
        <v>1770</v>
      </c>
      <c r="B1758" s="0" t="n">
        <v>2000</v>
      </c>
      <c r="C1758" s="0" t="n">
        <v>28.08</v>
      </c>
      <c r="D1758" s="0" t="n">
        <v>49.46</v>
      </c>
      <c r="E1758" s="0" t="n">
        <v>-2.67</v>
      </c>
      <c r="F1758" s="0" t="n">
        <v>-21.41</v>
      </c>
      <c r="G1758" s="0" t="n">
        <v>-0.67</v>
      </c>
      <c r="H1758" s="0" t="n">
        <v>1.97</v>
      </c>
      <c r="I1758" s="0" t="n">
        <f aca="false">+G1758-H1758</f>
        <v>-2.64</v>
      </c>
      <c r="J1758" s="0" t="n">
        <f aca="false">D1758</f>
        <v>49.46</v>
      </c>
      <c r="K1758" s="0" t="n">
        <f aca="false">C1758</f>
        <v>28.08</v>
      </c>
    </row>
    <row r="1759" customFormat="false" ht="12.75" hidden="false" customHeight="false" outlineLevel="0" collapsed="false">
      <c r="A1759" s="0" t="s">
        <v>1771</v>
      </c>
      <c r="B1759" s="0" t="n">
        <v>2000</v>
      </c>
      <c r="C1759" s="0" t="n">
        <v>35.58</v>
      </c>
      <c r="D1759" s="0" t="n">
        <v>50.72</v>
      </c>
      <c r="E1759" s="0" t="n">
        <v>-1.66</v>
      </c>
      <c r="F1759" s="0" t="n">
        <v>-13.28</v>
      </c>
      <c r="G1759" s="0" t="n">
        <v>-0.89</v>
      </c>
      <c r="H1759" s="0" t="n">
        <v>2.63</v>
      </c>
      <c r="I1759" s="0" t="n">
        <f aca="false">+G1759-H1759</f>
        <v>-3.52</v>
      </c>
      <c r="J1759" s="0" t="n">
        <f aca="false">D1759</f>
        <v>50.72</v>
      </c>
      <c r="K1759" s="0" t="n">
        <f aca="false">C1759</f>
        <v>35.58</v>
      </c>
    </row>
    <row r="1760" customFormat="false" ht="12.75" hidden="false" customHeight="false" outlineLevel="0" collapsed="false">
      <c r="A1760" s="0" t="s">
        <v>1772</v>
      </c>
      <c r="B1760" s="0" t="n">
        <v>2000</v>
      </c>
      <c r="C1760" s="0" t="n">
        <v>35.64</v>
      </c>
      <c r="D1760" s="0" t="n">
        <v>47.87</v>
      </c>
      <c r="E1760" s="0" t="n">
        <v>-1.23</v>
      </c>
      <c r="F1760" s="0" t="n">
        <v>-9.89</v>
      </c>
      <c r="G1760" s="0" t="n">
        <v>-0.9</v>
      </c>
      <c r="H1760" s="0" t="n">
        <v>2.67</v>
      </c>
      <c r="I1760" s="0" t="n">
        <f aca="false">+G1760-H1760</f>
        <v>-3.57</v>
      </c>
      <c r="J1760" s="0" t="n">
        <f aca="false">D1760</f>
        <v>47.87</v>
      </c>
      <c r="K1760" s="0" t="n">
        <f aca="false">C1760</f>
        <v>35.64</v>
      </c>
    </row>
    <row r="1761" customFormat="false" ht="12.75" hidden="false" customHeight="false" outlineLevel="0" collapsed="false">
      <c r="A1761" s="0" t="s">
        <v>1773</v>
      </c>
      <c r="B1761" s="0" t="n">
        <v>2000</v>
      </c>
      <c r="C1761" s="0" t="n">
        <v>28.89</v>
      </c>
      <c r="D1761" s="0" t="n">
        <v>43.15</v>
      </c>
      <c r="E1761" s="0" t="n">
        <v>-1.63</v>
      </c>
      <c r="F1761" s="0" t="n">
        <v>-13.07</v>
      </c>
      <c r="G1761" s="0" t="n">
        <v>-0.71</v>
      </c>
      <c r="H1761" s="0" t="n">
        <v>2.11</v>
      </c>
      <c r="I1761" s="0" t="n">
        <f aca="false">+G1761-H1761</f>
        <v>-2.82</v>
      </c>
      <c r="J1761" s="0" t="n">
        <f aca="false">D1761</f>
        <v>43.15</v>
      </c>
      <c r="K1761" s="0" t="n">
        <f aca="false">C1761</f>
        <v>28.89</v>
      </c>
    </row>
    <row r="1762" customFormat="false" ht="12.75" hidden="false" customHeight="false" outlineLevel="0" collapsed="false">
      <c r="A1762" s="0" t="s">
        <v>1774</v>
      </c>
      <c r="B1762" s="0" t="n">
        <v>2000</v>
      </c>
      <c r="C1762" s="0" t="n">
        <v>22.59</v>
      </c>
      <c r="D1762" s="0" t="n">
        <v>49.3</v>
      </c>
      <c r="E1762" s="0" t="n">
        <v>-3.66</v>
      </c>
      <c r="F1762" s="0" t="n">
        <v>-28.59</v>
      </c>
      <c r="G1762" s="0" t="n">
        <v>-0.42</v>
      </c>
      <c r="H1762" s="0" t="n">
        <v>1.36</v>
      </c>
      <c r="I1762" s="0" t="n">
        <f aca="false">+G1762-H1762</f>
        <v>-1.78</v>
      </c>
      <c r="J1762" s="0" t="n">
        <f aca="false">D1762</f>
        <v>49.3</v>
      </c>
      <c r="K1762" s="0" t="n">
        <f aca="false">C1762</f>
        <v>22.59</v>
      </c>
    </row>
    <row r="1763" customFormat="false" ht="12.75" hidden="false" customHeight="false" outlineLevel="0" collapsed="false">
      <c r="A1763" s="0" t="s">
        <v>1775</v>
      </c>
      <c r="B1763" s="0" t="n">
        <v>2000</v>
      </c>
      <c r="C1763" s="0" t="n">
        <v>25.03</v>
      </c>
      <c r="D1763" s="0" t="n">
        <v>50.31</v>
      </c>
      <c r="E1763" s="0" t="n">
        <v>-3.43</v>
      </c>
      <c r="F1763" s="0" t="n">
        <v>-26.67</v>
      </c>
      <c r="G1763" s="0" t="n">
        <v>-0.49</v>
      </c>
      <c r="H1763" s="0" t="n">
        <v>1.55</v>
      </c>
      <c r="I1763" s="0" t="n">
        <f aca="false">+G1763-H1763</f>
        <v>-2.04</v>
      </c>
      <c r="J1763" s="0" t="n">
        <f aca="false">D1763</f>
        <v>50.31</v>
      </c>
      <c r="K1763" s="0" t="n">
        <f aca="false">C1763</f>
        <v>25.03</v>
      </c>
    </row>
    <row r="1764" customFormat="false" ht="12.75" hidden="false" customHeight="false" outlineLevel="0" collapsed="false">
      <c r="A1764" s="0" t="s">
        <v>1776</v>
      </c>
      <c r="B1764" s="0" t="n">
        <v>2000</v>
      </c>
      <c r="C1764" s="0" t="n">
        <v>28.08</v>
      </c>
      <c r="D1764" s="0" t="n">
        <v>54.19</v>
      </c>
      <c r="E1764" s="0" t="n">
        <v>-3.51</v>
      </c>
      <c r="F1764" s="0" t="n">
        <v>-27.31</v>
      </c>
      <c r="G1764" s="0" t="n">
        <v>-0.55</v>
      </c>
      <c r="H1764" s="0" t="n">
        <v>1.76</v>
      </c>
      <c r="I1764" s="0" t="n">
        <f aca="false">+G1764-H1764</f>
        <v>-2.31</v>
      </c>
      <c r="J1764" s="0" t="n">
        <f aca="false">D1764</f>
        <v>54.19</v>
      </c>
      <c r="K1764" s="0" t="n">
        <f aca="false">C1764</f>
        <v>28.08</v>
      </c>
    </row>
    <row r="1765" customFormat="false" ht="12.75" hidden="false" customHeight="false" outlineLevel="0" collapsed="false">
      <c r="A1765" s="0" t="s">
        <v>1777</v>
      </c>
      <c r="B1765" s="0" t="n">
        <v>2000</v>
      </c>
      <c r="C1765" s="0" t="n">
        <v>28.06</v>
      </c>
      <c r="D1765" s="0" t="n">
        <v>55.22</v>
      </c>
      <c r="E1765" s="0" t="n">
        <v>-3.67</v>
      </c>
      <c r="F1765" s="0" t="n">
        <v>-28.53</v>
      </c>
      <c r="G1765" s="0" t="n">
        <v>-0.55</v>
      </c>
      <c r="H1765" s="0" t="n">
        <v>1.75</v>
      </c>
      <c r="I1765" s="0" t="n">
        <f aca="false">+G1765-H1765</f>
        <v>-2.3</v>
      </c>
      <c r="J1765" s="0" t="n">
        <f aca="false">D1765</f>
        <v>55.22</v>
      </c>
      <c r="K1765" s="0" t="n">
        <f aca="false">C1765</f>
        <v>28.06</v>
      </c>
    </row>
    <row r="1766" customFormat="false" ht="12.75" hidden="false" customHeight="false" outlineLevel="0" collapsed="false">
      <c r="A1766" s="0" t="s">
        <v>1778</v>
      </c>
      <c r="B1766" s="0" t="n">
        <v>2000</v>
      </c>
      <c r="C1766" s="0" t="n">
        <v>30.09</v>
      </c>
      <c r="D1766" s="0" t="n">
        <v>55.42</v>
      </c>
      <c r="E1766" s="0" t="n">
        <v>-3.32</v>
      </c>
      <c r="F1766" s="0" t="n">
        <v>-26.13</v>
      </c>
      <c r="G1766" s="0" t="n">
        <v>-0.6</v>
      </c>
      <c r="H1766" s="0" t="n">
        <v>1.92</v>
      </c>
      <c r="I1766" s="0" t="n">
        <f aca="false">+G1766-H1766</f>
        <v>-2.52</v>
      </c>
      <c r="J1766" s="0" t="n">
        <f aca="false">D1766</f>
        <v>55.42</v>
      </c>
      <c r="K1766" s="0" t="n">
        <f aca="false">C1766</f>
        <v>30.09</v>
      </c>
    </row>
    <row r="1767" customFormat="false" ht="12.75" hidden="false" customHeight="false" outlineLevel="0" collapsed="false">
      <c r="A1767" s="0" t="s">
        <v>1779</v>
      </c>
      <c r="B1767" s="0" t="n">
        <v>2000</v>
      </c>
      <c r="C1767" s="0" t="n">
        <v>30.07</v>
      </c>
      <c r="D1767" s="0" t="n">
        <v>56.37</v>
      </c>
      <c r="E1767" s="0" t="n">
        <v>-3.46</v>
      </c>
      <c r="F1767" s="0" t="n">
        <v>-27.25</v>
      </c>
      <c r="G1767" s="0" t="n">
        <v>-0.6</v>
      </c>
      <c r="H1767" s="0" t="n">
        <v>1.91</v>
      </c>
      <c r="I1767" s="0" t="n">
        <f aca="false">+G1767-H1767</f>
        <v>-2.51</v>
      </c>
      <c r="J1767" s="0" t="n">
        <f aca="false">D1767</f>
        <v>56.37</v>
      </c>
      <c r="K1767" s="0" t="n">
        <f aca="false">C1767</f>
        <v>30.07</v>
      </c>
    </row>
    <row r="1768" customFormat="false" ht="12.75" hidden="false" customHeight="false" outlineLevel="0" collapsed="false">
      <c r="A1768" s="0" t="s">
        <v>1780</v>
      </c>
      <c r="B1768" s="0" t="n">
        <v>2000</v>
      </c>
      <c r="C1768" s="0" t="n">
        <v>34.81</v>
      </c>
      <c r="D1768" s="0" t="n">
        <v>56.89</v>
      </c>
      <c r="E1768" s="0" t="n">
        <v>-2.78</v>
      </c>
      <c r="F1768" s="0" t="n">
        <v>-21.84</v>
      </c>
      <c r="G1768" s="0" t="n">
        <v>-0.72</v>
      </c>
      <c r="H1768" s="0" t="n">
        <v>2.3</v>
      </c>
      <c r="I1768" s="0" t="n">
        <f aca="false">+G1768-H1768</f>
        <v>-3.02</v>
      </c>
      <c r="J1768" s="0" t="n">
        <f aca="false">D1768</f>
        <v>56.89</v>
      </c>
      <c r="K1768" s="0" t="n">
        <f aca="false">C1768</f>
        <v>34.81</v>
      </c>
    </row>
    <row r="1769" customFormat="false" ht="12.75" hidden="false" customHeight="false" outlineLevel="0" collapsed="false">
      <c r="A1769" s="0" t="s">
        <v>1781</v>
      </c>
      <c r="B1769" s="0" t="n">
        <v>2000</v>
      </c>
      <c r="C1769" s="0" t="n">
        <v>30.07</v>
      </c>
      <c r="D1769" s="0" t="n">
        <v>56.37</v>
      </c>
      <c r="E1769" s="0" t="n">
        <v>-3.46</v>
      </c>
      <c r="F1769" s="0" t="n">
        <v>-27.25</v>
      </c>
      <c r="G1769" s="0" t="n">
        <v>-0.6</v>
      </c>
      <c r="H1769" s="0" t="n">
        <v>1.91</v>
      </c>
      <c r="I1769" s="0" t="n">
        <f aca="false">+G1769-H1769</f>
        <v>-2.51</v>
      </c>
      <c r="J1769" s="0" t="n">
        <f aca="false">D1769</f>
        <v>56.37</v>
      </c>
      <c r="K1769" s="0" t="n">
        <f aca="false">C1769</f>
        <v>30.07</v>
      </c>
    </row>
    <row r="1770" customFormat="false" ht="12.75" hidden="false" customHeight="false" outlineLevel="0" collapsed="false">
      <c r="A1770" s="0" t="s">
        <v>1782</v>
      </c>
      <c r="B1770" s="0" t="n">
        <v>2000</v>
      </c>
      <c r="C1770" s="0" t="n">
        <v>30.07</v>
      </c>
      <c r="D1770" s="0" t="n">
        <v>56.36</v>
      </c>
      <c r="E1770" s="0" t="n">
        <v>-3.45</v>
      </c>
      <c r="F1770" s="0" t="n">
        <v>-27.23</v>
      </c>
      <c r="G1770" s="0" t="n">
        <v>-0.6</v>
      </c>
      <c r="H1770" s="0" t="n">
        <v>1.91</v>
      </c>
      <c r="I1770" s="0" t="n">
        <f aca="false">+G1770-H1770</f>
        <v>-2.51</v>
      </c>
      <c r="J1770" s="0" t="n">
        <f aca="false">D1770</f>
        <v>56.36</v>
      </c>
      <c r="K1770" s="0" t="n">
        <f aca="false">C1770</f>
        <v>30.07</v>
      </c>
    </row>
    <row r="1771" customFormat="false" ht="12.75" hidden="false" customHeight="false" outlineLevel="0" collapsed="false">
      <c r="A1771" s="0" t="s">
        <v>1783</v>
      </c>
      <c r="B1771" s="0" t="n">
        <v>2000</v>
      </c>
      <c r="C1771" s="0" t="n">
        <v>29.78</v>
      </c>
      <c r="D1771" s="0" t="n">
        <v>56.13</v>
      </c>
      <c r="E1771" s="0" t="n">
        <v>-3.41</v>
      </c>
      <c r="F1771" s="0" t="n">
        <v>-27.28</v>
      </c>
      <c r="G1771" s="0" t="n">
        <v>-0.59</v>
      </c>
      <c r="H1771" s="0" t="n">
        <v>1.89</v>
      </c>
      <c r="I1771" s="0" t="n">
        <f aca="false">+G1771-H1771</f>
        <v>-2.48</v>
      </c>
      <c r="J1771" s="0" t="n">
        <f aca="false">D1771</f>
        <v>56.13</v>
      </c>
      <c r="K1771" s="0" t="n">
        <f aca="false">C1771</f>
        <v>29.78</v>
      </c>
    </row>
    <row r="1772" customFormat="false" ht="12.75" hidden="false" customHeight="false" outlineLevel="0" collapsed="false">
      <c r="A1772" s="0" t="s">
        <v>1784</v>
      </c>
      <c r="B1772" s="0" t="n">
        <v>2000</v>
      </c>
      <c r="C1772" s="0" t="n">
        <v>27.69</v>
      </c>
      <c r="D1772" s="0" t="n">
        <v>55.04</v>
      </c>
      <c r="E1772" s="0" t="n">
        <v>-3.57</v>
      </c>
      <c r="F1772" s="0" t="n">
        <v>-28.65</v>
      </c>
      <c r="G1772" s="0" t="n">
        <v>-0.54</v>
      </c>
      <c r="H1772" s="0" t="n">
        <v>1.73</v>
      </c>
      <c r="I1772" s="0" t="n">
        <f aca="false">+G1772-H1772</f>
        <v>-2.27</v>
      </c>
      <c r="J1772" s="0" t="n">
        <f aca="false">D1772</f>
        <v>55.04</v>
      </c>
      <c r="K1772" s="0" t="n">
        <f aca="false">C1772</f>
        <v>27.69</v>
      </c>
    </row>
    <row r="1773" customFormat="false" ht="12.75" hidden="false" customHeight="false" outlineLevel="0" collapsed="false">
      <c r="A1773" s="0" t="s">
        <v>1785</v>
      </c>
      <c r="B1773" s="0" t="n">
        <v>2000</v>
      </c>
      <c r="C1773" s="0" t="n">
        <v>25.98</v>
      </c>
      <c r="D1773" s="0" t="n">
        <v>55.14</v>
      </c>
      <c r="E1773" s="0" t="n">
        <v>-3.86</v>
      </c>
      <c r="F1773" s="0" t="n">
        <v>-30.93</v>
      </c>
      <c r="G1773" s="0" t="n">
        <v>-0.5</v>
      </c>
      <c r="H1773" s="0" t="n">
        <v>1.59</v>
      </c>
      <c r="I1773" s="0" t="n">
        <f aca="false">+G1773-H1773</f>
        <v>-2.09</v>
      </c>
      <c r="J1773" s="0" t="n">
        <f aca="false">D1773</f>
        <v>55.14</v>
      </c>
      <c r="K1773" s="0" t="n">
        <f aca="false">C1773</f>
        <v>25.98</v>
      </c>
    </row>
    <row r="1774" customFormat="false" ht="12.75" hidden="false" customHeight="false" outlineLevel="0" collapsed="false">
      <c r="A1774" s="0" t="s">
        <v>1786</v>
      </c>
      <c r="B1774" s="0" t="n">
        <v>2000</v>
      </c>
      <c r="C1774" s="0" t="n">
        <v>26</v>
      </c>
      <c r="D1774" s="0" t="n">
        <v>53.14</v>
      </c>
      <c r="E1774" s="0" t="n">
        <v>-3.57</v>
      </c>
      <c r="F1774" s="0" t="n">
        <v>-28.6</v>
      </c>
      <c r="G1774" s="0" t="n">
        <v>-0.5</v>
      </c>
      <c r="H1774" s="0" t="n">
        <v>1.61</v>
      </c>
      <c r="I1774" s="0" t="n">
        <f aca="false">+G1774-H1774</f>
        <v>-2.11</v>
      </c>
      <c r="J1774" s="0" t="n">
        <f aca="false">D1774</f>
        <v>53.14</v>
      </c>
      <c r="K1774" s="0" t="n">
        <f aca="false">C1774</f>
        <v>26</v>
      </c>
    </row>
    <row r="1775" customFormat="false" ht="12.75" hidden="false" customHeight="false" outlineLevel="0" collapsed="false">
      <c r="A1775" s="0" t="s">
        <v>1787</v>
      </c>
      <c r="B1775" s="0" t="n">
        <v>2000</v>
      </c>
      <c r="C1775" s="0" t="n">
        <v>26.72</v>
      </c>
      <c r="D1775" s="0" t="n">
        <v>52.66</v>
      </c>
      <c r="E1775" s="0" t="n">
        <v>-3.39</v>
      </c>
      <c r="F1775" s="0" t="n">
        <v>-27.14</v>
      </c>
      <c r="G1775" s="0" t="n">
        <v>-0.52</v>
      </c>
      <c r="H1775" s="0" t="n">
        <v>1.67</v>
      </c>
      <c r="I1775" s="0" t="n">
        <f aca="false">+G1775-H1775</f>
        <v>-2.19</v>
      </c>
      <c r="J1775" s="0" t="n">
        <f aca="false">D1775</f>
        <v>52.66</v>
      </c>
      <c r="K1775" s="0" t="n">
        <f aca="false">C1775</f>
        <v>26.72</v>
      </c>
    </row>
    <row r="1776" customFormat="false" ht="12.75" hidden="false" customHeight="false" outlineLevel="0" collapsed="false">
      <c r="A1776" s="0" t="s">
        <v>1788</v>
      </c>
      <c r="B1776" s="0" t="n">
        <v>2000</v>
      </c>
      <c r="C1776" s="0" t="n">
        <v>39.58</v>
      </c>
      <c r="D1776" s="0" t="n">
        <v>52.58</v>
      </c>
      <c r="E1776" s="0" t="n">
        <v>-1.34</v>
      </c>
      <c r="F1776" s="0" t="n">
        <v>-10.74</v>
      </c>
      <c r="G1776" s="0" t="n">
        <v>-0.86</v>
      </c>
      <c r="H1776" s="0" t="n">
        <v>2.74</v>
      </c>
      <c r="I1776" s="0" t="n">
        <f aca="false">+G1776-H1776</f>
        <v>-3.6</v>
      </c>
      <c r="J1776" s="0" t="n">
        <f aca="false">D1776</f>
        <v>52.58</v>
      </c>
      <c r="K1776" s="0" t="n">
        <f aca="false">C1776</f>
        <v>39.58</v>
      </c>
    </row>
    <row r="1777" customFormat="false" ht="12.75" hidden="false" customHeight="false" outlineLevel="0" collapsed="false">
      <c r="A1777" s="0" t="s">
        <v>1789</v>
      </c>
      <c r="B1777" s="0" t="n">
        <v>2000</v>
      </c>
      <c r="C1777" s="0" t="n">
        <v>24.56</v>
      </c>
      <c r="D1777" s="0" t="n">
        <v>53.79</v>
      </c>
      <c r="E1777" s="0" t="n">
        <v>-3.89</v>
      </c>
      <c r="F1777" s="0" t="n">
        <v>-31.18</v>
      </c>
      <c r="G1777" s="0" t="n">
        <v>-0.46</v>
      </c>
      <c r="H1777" s="0" t="n">
        <v>1.48</v>
      </c>
      <c r="I1777" s="0" t="n">
        <f aca="false">+G1777-H1777</f>
        <v>-1.94</v>
      </c>
      <c r="J1777" s="0" t="n">
        <f aca="false">D1777</f>
        <v>53.79</v>
      </c>
      <c r="K1777" s="0" t="n">
        <f aca="false">C1777</f>
        <v>24.56</v>
      </c>
    </row>
    <row r="1778" customFormat="false" ht="12.75" hidden="false" customHeight="false" outlineLevel="0" collapsed="false">
      <c r="A1778" s="0" t="s">
        <v>1790</v>
      </c>
      <c r="B1778" s="0" t="n">
        <v>2000</v>
      </c>
      <c r="C1778" s="0" t="n">
        <v>47.65</v>
      </c>
      <c r="D1778" s="0" t="n">
        <v>52.06</v>
      </c>
      <c r="E1778" s="0" t="n">
        <v>0</v>
      </c>
      <c r="F1778" s="0" t="n">
        <v>0</v>
      </c>
      <c r="G1778" s="0" t="n">
        <v>-0.97</v>
      </c>
      <c r="H1778" s="0" t="n">
        <v>3.44</v>
      </c>
      <c r="I1778" s="0" t="n">
        <f aca="false">+G1778-H1778</f>
        <v>-4.41</v>
      </c>
      <c r="J1778" s="0" t="n">
        <f aca="false">D1778</f>
        <v>52.06</v>
      </c>
      <c r="K1778" s="0" t="n">
        <f aca="false">C1778</f>
        <v>47.65</v>
      </c>
    </row>
    <row r="1779" customFormat="false" ht="12.75" hidden="false" customHeight="false" outlineLevel="0" collapsed="false">
      <c r="A1779" s="0" t="s">
        <v>1791</v>
      </c>
      <c r="B1779" s="0" t="n">
        <v>2000</v>
      </c>
      <c r="C1779" s="0" t="n">
        <v>53.4</v>
      </c>
      <c r="D1779" s="0" t="n">
        <v>58.34</v>
      </c>
      <c r="E1779" s="0" t="n">
        <v>0</v>
      </c>
      <c r="F1779" s="0" t="n">
        <v>0</v>
      </c>
      <c r="G1779" s="0" t="n">
        <v>-1.09</v>
      </c>
      <c r="H1779" s="0" t="n">
        <v>3.85</v>
      </c>
      <c r="I1779" s="0" t="n">
        <f aca="false">+G1779-H1779</f>
        <v>-4.94</v>
      </c>
      <c r="J1779" s="0" t="n">
        <f aca="false">D1779</f>
        <v>58.34</v>
      </c>
      <c r="K1779" s="0" t="n">
        <f aca="false">C1779</f>
        <v>53.4</v>
      </c>
    </row>
    <row r="1780" customFormat="false" ht="12.75" hidden="false" customHeight="false" outlineLevel="0" collapsed="false">
      <c r="A1780" s="0" t="s">
        <v>1792</v>
      </c>
      <c r="B1780" s="0" t="n">
        <v>2000</v>
      </c>
      <c r="C1780" s="0" t="n">
        <v>67.57</v>
      </c>
      <c r="D1780" s="0" t="n">
        <v>73.82</v>
      </c>
      <c r="E1780" s="0" t="n">
        <v>0</v>
      </c>
      <c r="F1780" s="0" t="n">
        <v>0</v>
      </c>
      <c r="G1780" s="0" t="n">
        <v>-1.38</v>
      </c>
      <c r="H1780" s="0" t="n">
        <v>4.87</v>
      </c>
      <c r="I1780" s="0" t="n">
        <f aca="false">+G1780-H1780</f>
        <v>-6.25</v>
      </c>
      <c r="J1780" s="0" t="n">
        <f aca="false">D1780</f>
        <v>73.82</v>
      </c>
      <c r="K1780" s="0" t="n">
        <f aca="false">C1780</f>
        <v>67.57</v>
      </c>
    </row>
    <row r="1781" customFormat="false" ht="12.75" hidden="false" customHeight="false" outlineLevel="0" collapsed="false">
      <c r="A1781" s="0" t="s">
        <v>1793</v>
      </c>
      <c r="B1781" s="0" t="n">
        <v>2000</v>
      </c>
      <c r="C1781" s="0" t="n">
        <v>75.93</v>
      </c>
      <c r="D1781" s="0" t="n">
        <v>82.95</v>
      </c>
      <c r="E1781" s="0" t="n">
        <v>0</v>
      </c>
      <c r="F1781" s="0" t="n">
        <v>0</v>
      </c>
      <c r="G1781" s="0" t="n">
        <v>-1.55</v>
      </c>
      <c r="H1781" s="0" t="n">
        <v>5.47</v>
      </c>
      <c r="I1781" s="0" t="n">
        <f aca="false">+G1781-H1781</f>
        <v>-7.02</v>
      </c>
      <c r="J1781" s="0" t="n">
        <f aca="false">D1781</f>
        <v>82.95</v>
      </c>
      <c r="K1781" s="0" t="n">
        <f aca="false">C1781</f>
        <v>75.93</v>
      </c>
    </row>
    <row r="1782" customFormat="false" ht="12.75" hidden="false" customHeight="false" outlineLevel="0" collapsed="false">
      <c r="A1782" s="0" t="s">
        <v>1794</v>
      </c>
      <c r="B1782" s="0" t="n">
        <v>2000</v>
      </c>
      <c r="C1782" s="0" t="n">
        <v>78.27</v>
      </c>
      <c r="D1782" s="0" t="n">
        <v>85.5</v>
      </c>
      <c r="E1782" s="0" t="n">
        <v>0</v>
      </c>
      <c r="F1782" s="0" t="n">
        <v>0</v>
      </c>
      <c r="G1782" s="0" t="n">
        <v>-1.59</v>
      </c>
      <c r="H1782" s="0" t="n">
        <v>5.64</v>
      </c>
      <c r="I1782" s="0" t="n">
        <f aca="false">+G1782-H1782</f>
        <v>-7.23</v>
      </c>
      <c r="J1782" s="0" t="n">
        <f aca="false">D1782</f>
        <v>85.5</v>
      </c>
      <c r="K1782" s="0" t="n">
        <f aca="false">C1782</f>
        <v>78.27</v>
      </c>
    </row>
    <row r="1783" customFormat="false" ht="12.75" hidden="false" customHeight="false" outlineLevel="0" collapsed="false">
      <c r="A1783" s="0" t="s">
        <v>1795</v>
      </c>
      <c r="B1783" s="0" t="n">
        <v>2000</v>
      </c>
      <c r="C1783" s="0" t="n">
        <v>88.23</v>
      </c>
      <c r="D1783" s="0" t="n">
        <v>96.39</v>
      </c>
      <c r="E1783" s="0" t="n">
        <v>0</v>
      </c>
      <c r="F1783" s="0" t="n">
        <v>0</v>
      </c>
      <c r="G1783" s="0" t="n">
        <v>-1.8</v>
      </c>
      <c r="H1783" s="0" t="n">
        <v>6.36</v>
      </c>
      <c r="I1783" s="0" t="n">
        <f aca="false">+G1783-H1783</f>
        <v>-8.16</v>
      </c>
      <c r="J1783" s="0" t="n">
        <f aca="false">D1783</f>
        <v>96.39</v>
      </c>
      <c r="K1783" s="0" t="n">
        <f aca="false">C1783</f>
        <v>88.23</v>
      </c>
    </row>
    <row r="1784" customFormat="false" ht="12.75" hidden="false" customHeight="false" outlineLevel="0" collapsed="false">
      <c r="A1784" s="0" t="s">
        <v>1796</v>
      </c>
      <c r="B1784" s="0" t="n">
        <v>2000</v>
      </c>
      <c r="C1784" s="0" t="n">
        <v>136.1</v>
      </c>
      <c r="D1784" s="0" t="n">
        <v>148.68</v>
      </c>
      <c r="E1784" s="0" t="n">
        <v>0</v>
      </c>
      <c r="F1784" s="0" t="n">
        <v>0</v>
      </c>
      <c r="G1784" s="0" t="n">
        <v>-2.77</v>
      </c>
      <c r="H1784" s="0" t="n">
        <v>9.81</v>
      </c>
      <c r="I1784" s="0" t="n">
        <f aca="false">+G1784-H1784</f>
        <v>-12.58</v>
      </c>
      <c r="J1784" s="0" t="n">
        <f aca="false">D1784</f>
        <v>148.68</v>
      </c>
      <c r="K1784" s="0" t="n">
        <f aca="false">C1784</f>
        <v>136.1</v>
      </c>
    </row>
    <row r="1785" customFormat="false" ht="12.75" hidden="false" customHeight="false" outlineLevel="0" collapsed="false">
      <c r="A1785" s="0" t="s">
        <v>1797</v>
      </c>
      <c r="B1785" s="0" t="n">
        <v>2000</v>
      </c>
      <c r="C1785" s="0" t="n">
        <v>109.93</v>
      </c>
      <c r="D1785" s="0" t="n">
        <v>120.09</v>
      </c>
      <c r="E1785" s="0" t="n">
        <v>0</v>
      </c>
      <c r="F1785" s="0" t="n">
        <v>0</v>
      </c>
      <c r="G1785" s="0" t="n">
        <v>-2.24</v>
      </c>
      <c r="H1785" s="0" t="n">
        <v>7.92</v>
      </c>
      <c r="I1785" s="0" t="n">
        <f aca="false">+G1785-H1785</f>
        <v>-10.16</v>
      </c>
      <c r="J1785" s="0" t="n">
        <f aca="false">D1785</f>
        <v>120.09</v>
      </c>
      <c r="K1785" s="0" t="n">
        <f aca="false">C1785</f>
        <v>109.93</v>
      </c>
    </row>
    <row r="1786" customFormat="false" ht="12.75" hidden="false" customHeight="false" outlineLevel="0" collapsed="false">
      <c r="A1786" s="0" t="s">
        <v>1798</v>
      </c>
      <c r="B1786" s="0" t="n">
        <v>2000</v>
      </c>
      <c r="C1786" s="0" t="n">
        <v>124.9</v>
      </c>
      <c r="D1786" s="0" t="n">
        <v>136.44</v>
      </c>
      <c r="E1786" s="0" t="n">
        <v>0</v>
      </c>
      <c r="F1786" s="0" t="n">
        <v>0</v>
      </c>
      <c r="G1786" s="0" t="n">
        <v>-2.54</v>
      </c>
      <c r="H1786" s="0" t="n">
        <v>9</v>
      </c>
      <c r="I1786" s="0" t="n">
        <f aca="false">+G1786-H1786</f>
        <v>-11.54</v>
      </c>
      <c r="J1786" s="0" t="n">
        <f aca="false">D1786</f>
        <v>136.44</v>
      </c>
      <c r="K1786" s="0" t="n">
        <f aca="false">C1786</f>
        <v>124.9</v>
      </c>
    </row>
    <row r="1787" customFormat="false" ht="12.75" hidden="false" customHeight="false" outlineLevel="0" collapsed="false">
      <c r="A1787" s="0" t="s">
        <v>1799</v>
      </c>
      <c r="B1787" s="0" t="n">
        <v>2000</v>
      </c>
      <c r="C1787" s="0" t="n">
        <v>91.97</v>
      </c>
      <c r="D1787" s="0" t="n">
        <v>100.47</v>
      </c>
      <c r="E1787" s="0" t="n">
        <v>0</v>
      </c>
      <c r="F1787" s="0" t="n">
        <v>0</v>
      </c>
      <c r="G1787" s="0" t="n">
        <v>-1.87</v>
      </c>
      <c r="H1787" s="0" t="n">
        <v>6.63</v>
      </c>
      <c r="I1787" s="0" t="n">
        <f aca="false">+G1787-H1787</f>
        <v>-8.5</v>
      </c>
      <c r="J1787" s="0" t="n">
        <f aca="false">D1787</f>
        <v>100.47</v>
      </c>
      <c r="K1787" s="0" t="n">
        <f aca="false">C1787</f>
        <v>91.97</v>
      </c>
    </row>
    <row r="1788" customFormat="false" ht="12.75" hidden="false" customHeight="false" outlineLevel="0" collapsed="false">
      <c r="A1788" s="0" t="s">
        <v>1800</v>
      </c>
      <c r="B1788" s="0" t="n">
        <v>2000</v>
      </c>
      <c r="C1788" s="0" t="n">
        <v>78.68</v>
      </c>
      <c r="D1788" s="0" t="n">
        <v>85.95</v>
      </c>
      <c r="E1788" s="0" t="n">
        <v>0</v>
      </c>
      <c r="F1788" s="0" t="n">
        <v>0</v>
      </c>
      <c r="G1788" s="0" t="n">
        <v>-1.6</v>
      </c>
      <c r="H1788" s="0" t="n">
        <v>5.67</v>
      </c>
      <c r="I1788" s="0" t="n">
        <f aca="false">+G1788-H1788</f>
        <v>-7.27</v>
      </c>
      <c r="J1788" s="0" t="n">
        <f aca="false">D1788</f>
        <v>85.95</v>
      </c>
      <c r="K1788" s="0" t="n">
        <f aca="false">C1788</f>
        <v>78.68</v>
      </c>
    </row>
    <row r="1789" customFormat="false" ht="12.75" hidden="false" customHeight="false" outlineLevel="0" collapsed="false">
      <c r="A1789" s="0" t="s">
        <v>1801</v>
      </c>
      <c r="B1789" s="0" t="n">
        <v>2000</v>
      </c>
      <c r="C1789" s="0" t="n">
        <v>69.98</v>
      </c>
      <c r="D1789" s="0" t="n">
        <v>76.44</v>
      </c>
      <c r="E1789" s="0" t="n">
        <v>0</v>
      </c>
      <c r="F1789" s="0" t="n">
        <v>0</v>
      </c>
      <c r="G1789" s="0" t="n">
        <v>-1.42</v>
      </c>
      <c r="H1789" s="0" t="n">
        <v>5.04</v>
      </c>
      <c r="I1789" s="0" t="n">
        <f aca="false">+G1789-H1789</f>
        <v>-6.46</v>
      </c>
      <c r="J1789" s="0" t="n">
        <f aca="false">D1789</f>
        <v>76.44</v>
      </c>
      <c r="K1789" s="0" t="n">
        <f aca="false">C1789</f>
        <v>69.98</v>
      </c>
    </row>
    <row r="1790" customFormat="false" ht="12.75" hidden="false" customHeight="false" outlineLevel="0" collapsed="false">
      <c r="A1790" s="0" t="s">
        <v>1802</v>
      </c>
      <c r="B1790" s="0" t="n">
        <v>2000</v>
      </c>
      <c r="C1790" s="0" t="n">
        <v>58.95</v>
      </c>
      <c r="D1790" s="0" t="n">
        <v>64.4</v>
      </c>
      <c r="E1790" s="0" t="n">
        <v>0</v>
      </c>
      <c r="F1790" s="0" t="n">
        <v>0</v>
      </c>
      <c r="G1790" s="0" t="n">
        <v>-1.2</v>
      </c>
      <c r="H1790" s="0" t="n">
        <v>4.25</v>
      </c>
      <c r="I1790" s="0" t="n">
        <f aca="false">+G1790-H1790</f>
        <v>-5.45</v>
      </c>
      <c r="J1790" s="0" t="n">
        <f aca="false">D1790</f>
        <v>64.4</v>
      </c>
      <c r="K1790" s="0" t="n">
        <f aca="false">C1790</f>
        <v>58.95</v>
      </c>
    </row>
    <row r="1791" customFormat="false" ht="12.75" hidden="false" customHeight="false" outlineLevel="0" collapsed="false">
      <c r="A1791" s="0" t="s">
        <v>1803</v>
      </c>
      <c r="B1791" s="0" t="n">
        <v>2000</v>
      </c>
      <c r="C1791" s="0" t="n">
        <v>66.6</v>
      </c>
      <c r="D1791" s="0" t="n">
        <v>72.76</v>
      </c>
      <c r="E1791" s="0" t="n">
        <v>0</v>
      </c>
      <c r="F1791" s="0" t="n">
        <v>0</v>
      </c>
      <c r="G1791" s="0" t="n">
        <v>-1.36</v>
      </c>
      <c r="H1791" s="0" t="n">
        <v>4.8</v>
      </c>
      <c r="I1791" s="0" t="n">
        <f aca="false">+G1791-H1791</f>
        <v>-6.16</v>
      </c>
      <c r="J1791" s="0" t="n">
        <f aca="false">D1791</f>
        <v>72.76</v>
      </c>
      <c r="K1791" s="0" t="n">
        <f aca="false">C1791</f>
        <v>66.6</v>
      </c>
    </row>
    <row r="1792" customFormat="false" ht="12.75" hidden="false" customHeight="false" outlineLevel="0" collapsed="false">
      <c r="A1792" s="0" t="s">
        <v>1804</v>
      </c>
      <c r="B1792" s="0" t="n">
        <v>2000</v>
      </c>
      <c r="C1792" s="0" t="n">
        <v>56.71</v>
      </c>
      <c r="D1792" s="0" t="n">
        <v>61.96</v>
      </c>
      <c r="E1792" s="0" t="n">
        <v>0</v>
      </c>
      <c r="F1792" s="0" t="n">
        <v>0</v>
      </c>
      <c r="G1792" s="0" t="n">
        <v>-1.16</v>
      </c>
      <c r="H1792" s="0" t="n">
        <v>4.09</v>
      </c>
      <c r="I1792" s="0" t="n">
        <f aca="false">+G1792-H1792</f>
        <v>-5.25</v>
      </c>
      <c r="J1792" s="0" t="n">
        <f aca="false">D1792</f>
        <v>61.96</v>
      </c>
      <c r="K1792" s="0" t="n">
        <f aca="false">C1792</f>
        <v>56.71</v>
      </c>
    </row>
    <row r="1793" customFormat="false" ht="12.75" hidden="false" customHeight="false" outlineLevel="0" collapsed="false">
      <c r="A1793" s="0" t="s">
        <v>1805</v>
      </c>
      <c r="B1793" s="0" t="n">
        <v>2000</v>
      </c>
      <c r="C1793" s="0" t="n">
        <v>47.95</v>
      </c>
      <c r="D1793" s="0" t="n">
        <v>52.39</v>
      </c>
      <c r="E1793" s="0" t="n">
        <v>0</v>
      </c>
      <c r="F1793" s="0" t="n">
        <v>0</v>
      </c>
      <c r="G1793" s="0" t="n">
        <v>-0.98</v>
      </c>
      <c r="H1793" s="0" t="n">
        <v>3.46</v>
      </c>
      <c r="I1793" s="0" t="n">
        <f aca="false">+G1793-H1793</f>
        <v>-4.44</v>
      </c>
      <c r="J1793" s="0" t="n">
        <f aca="false">D1793</f>
        <v>52.39</v>
      </c>
      <c r="K1793" s="0" t="n">
        <f aca="false">C1793</f>
        <v>47.95</v>
      </c>
    </row>
    <row r="1794" customFormat="false" ht="12.75" hidden="false" customHeight="false" outlineLevel="0" collapsed="false">
      <c r="A1794" s="0" t="s">
        <v>1806</v>
      </c>
      <c r="B1794" s="0" t="n">
        <v>2000</v>
      </c>
      <c r="C1794" s="0" t="n">
        <v>35.65</v>
      </c>
      <c r="D1794" s="0" t="n">
        <v>51.22</v>
      </c>
      <c r="E1794" s="0" t="n">
        <v>-1.69</v>
      </c>
      <c r="F1794" s="0" t="n">
        <v>-13.7</v>
      </c>
      <c r="G1794" s="0" t="n">
        <v>-1.02</v>
      </c>
      <c r="H1794" s="0" t="n">
        <v>2.54</v>
      </c>
      <c r="I1794" s="0" t="n">
        <f aca="false">+G1794-H1794</f>
        <v>-3.56</v>
      </c>
      <c r="J1794" s="0" t="n">
        <f aca="false">D1794</f>
        <v>51.22</v>
      </c>
      <c r="K1794" s="0" t="n">
        <f aca="false">C1794</f>
        <v>35.65</v>
      </c>
    </row>
    <row r="1795" customFormat="false" ht="12.75" hidden="false" customHeight="false" outlineLevel="0" collapsed="false">
      <c r="A1795" s="0" t="s">
        <v>1807</v>
      </c>
      <c r="B1795" s="0" t="n">
        <v>2000</v>
      </c>
      <c r="C1795" s="0" t="n">
        <v>51.82</v>
      </c>
      <c r="D1795" s="0" t="n">
        <v>57.24</v>
      </c>
      <c r="E1795" s="0" t="n">
        <v>0</v>
      </c>
      <c r="F1795" s="0" t="n">
        <v>0</v>
      </c>
      <c r="G1795" s="0" t="n">
        <v>-1.55</v>
      </c>
      <c r="H1795" s="0" t="n">
        <v>3.87</v>
      </c>
      <c r="I1795" s="0" t="n">
        <f aca="false">+G1795-H1795</f>
        <v>-5.42</v>
      </c>
      <c r="J1795" s="0" t="n">
        <f aca="false">D1795</f>
        <v>57.24</v>
      </c>
      <c r="K1795" s="0" t="n">
        <f aca="false">C1795</f>
        <v>51.82</v>
      </c>
    </row>
    <row r="1796" customFormat="false" ht="12.75" hidden="false" customHeight="false" outlineLevel="0" collapsed="false">
      <c r="A1796" s="0" t="s">
        <v>1808</v>
      </c>
      <c r="B1796" s="0" t="n">
        <v>2000</v>
      </c>
      <c r="C1796" s="0" t="n">
        <v>76.39</v>
      </c>
      <c r="D1796" s="0" t="n">
        <v>83.76</v>
      </c>
      <c r="E1796" s="0" t="n">
        <v>-0.57</v>
      </c>
      <c r="F1796" s="0" t="n">
        <v>0</v>
      </c>
      <c r="G1796" s="0" t="n">
        <v>-2.27</v>
      </c>
      <c r="H1796" s="0" t="n">
        <v>5.67</v>
      </c>
      <c r="I1796" s="0" t="n">
        <f aca="false">+G1796-H1796</f>
        <v>-7.94</v>
      </c>
      <c r="J1796" s="0" t="n">
        <f aca="false">D1796</f>
        <v>83.76</v>
      </c>
      <c r="K1796" s="0" t="n">
        <f aca="false">C1796</f>
        <v>76.39</v>
      </c>
    </row>
    <row r="1797" customFormat="false" ht="12.75" hidden="false" customHeight="false" outlineLevel="0" collapsed="false">
      <c r="A1797" s="0" t="s">
        <v>1809</v>
      </c>
      <c r="B1797" s="0" t="n">
        <v>2000</v>
      </c>
      <c r="C1797" s="0" t="n">
        <v>110.44</v>
      </c>
      <c r="D1797" s="0" t="n">
        <v>115.68</v>
      </c>
      <c r="E1797" s="0" t="n">
        <v>-5.71</v>
      </c>
      <c r="F1797" s="0" t="n">
        <v>0</v>
      </c>
      <c r="G1797" s="0" t="n">
        <v>-3.13</v>
      </c>
      <c r="H1797" s="0" t="n">
        <v>7.82</v>
      </c>
      <c r="I1797" s="0" t="n">
        <f aca="false">+G1797-H1797</f>
        <v>-10.95</v>
      </c>
      <c r="J1797" s="0" t="n">
        <f aca="false">D1797</f>
        <v>115.68</v>
      </c>
      <c r="K1797" s="0" t="n">
        <f aca="false">C1797</f>
        <v>110.44</v>
      </c>
    </row>
    <row r="1798" customFormat="false" ht="12.75" hidden="false" customHeight="false" outlineLevel="0" collapsed="false">
      <c r="A1798" s="0" t="s">
        <v>1810</v>
      </c>
      <c r="B1798" s="0" t="n">
        <v>2000</v>
      </c>
      <c r="C1798" s="0" t="n">
        <v>107.26</v>
      </c>
      <c r="D1798" s="0" t="n">
        <v>115.68</v>
      </c>
      <c r="E1798" s="0" t="n">
        <v>-2.53</v>
      </c>
      <c r="F1798" s="0" t="n">
        <v>0</v>
      </c>
      <c r="G1798" s="0" t="n">
        <v>-3.13</v>
      </c>
      <c r="H1798" s="0" t="n">
        <v>7.82</v>
      </c>
      <c r="I1798" s="0" t="n">
        <f aca="false">+G1798-H1798</f>
        <v>-10.95</v>
      </c>
      <c r="J1798" s="0" t="n">
        <f aca="false">D1798</f>
        <v>115.68</v>
      </c>
      <c r="K1798" s="0" t="n">
        <f aca="false">C1798</f>
        <v>107.26</v>
      </c>
    </row>
    <row r="1799" customFormat="false" ht="12.75" hidden="false" customHeight="false" outlineLevel="0" collapsed="false">
      <c r="A1799" s="0" t="s">
        <v>1811</v>
      </c>
      <c r="B1799" s="0" t="n">
        <v>2000</v>
      </c>
      <c r="C1799" s="0" t="n">
        <v>110.35</v>
      </c>
      <c r="D1799" s="0" t="n">
        <v>115.86</v>
      </c>
      <c r="E1799" s="0" t="n">
        <v>-5.47</v>
      </c>
      <c r="F1799" s="0" t="n">
        <v>0</v>
      </c>
      <c r="G1799" s="0" t="n">
        <v>-3.14</v>
      </c>
      <c r="H1799" s="0" t="n">
        <v>7.84</v>
      </c>
      <c r="I1799" s="0" t="n">
        <f aca="false">+G1799-H1799</f>
        <v>-10.98</v>
      </c>
      <c r="J1799" s="0" t="n">
        <f aca="false">D1799</f>
        <v>115.86</v>
      </c>
      <c r="K1799" s="0" t="n">
        <f aca="false">C1799</f>
        <v>110.35</v>
      </c>
    </row>
    <row r="1800" customFormat="false" ht="12.75" hidden="false" customHeight="false" outlineLevel="0" collapsed="false">
      <c r="A1800" s="0" t="s">
        <v>1812</v>
      </c>
      <c r="B1800" s="0" t="n">
        <v>2000</v>
      </c>
      <c r="C1800" s="0" t="n">
        <v>110.27</v>
      </c>
      <c r="D1800" s="0" t="n">
        <v>115.78</v>
      </c>
      <c r="E1800" s="0" t="n">
        <v>-5.46</v>
      </c>
      <c r="F1800" s="0" t="n">
        <v>0</v>
      </c>
      <c r="G1800" s="0" t="n">
        <v>-3.14</v>
      </c>
      <c r="H1800" s="0" t="n">
        <v>7.83</v>
      </c>
      <c r="I1800" s="0" t="n">
        <f aca="false">+G1800-H1800</f>
        <v>-10.97</v>
      </c>
      <c r="J1800" s="0" t="n">
        <f aca="false">D1800</f>
        <v>115.78</v>
      </c>
      <c r="K1800" s="0" t="n">
        <f aca="false">C1800</f>
        <v>110.27</v>
      </c>
    </row>
    <row r="1801" customFormat="false" ht="12.75" hidden="false" customHeight="false" outlineLevel="0" collapsed="false">
      <c r="A1801" s="0" t="s">
        <v>1813</v>
      </c>
      <c r="B1801" s="0" t="n">
        <v>2000</v>
      </c>
      <c r="C1801" s="0" t="n">
        <v>110.27</v>
      </c>
      <c r="D1801" s="0" t="n">
        <v>115.78</v>
      </c>
      <c r="E1801" s="0" t="n">
        <v>-5.46</v>
      </c>
      <c r="F1801" s="0" t="n">
        <v>0</v>
      </c>
      <c r="G1801" s="0" t="n">
        <v>-3.14</v>
      </c>
      <c r="H1801" s="0" t="n">
        <v>7.83</v>
      </c>
      <c r="I1801" s="0" t="n">
        <f aca="false">+G1801-H1801</f>
        <v>-10.97</v>
      </c>
      <c r="J1801" s="0" t="n">
        <f aca="false">D1801</f>
        <v>115.78</v>
      </c>
      <c r="K1801" s="0" t="n">
        <f aca="false">C1801</f>
        <v>110.27</v>
      </c>
    </row>
    <row r="1802" customFormat="false" ht="12.75" hidden="false" customHeight="false" outlineLevel="0" collapsed="false">
      <c r="A1802" s="0" t="s">
        <v>1814</v>
      </c>
      <c r="B1802" s="0" t="n">
        <v>2000</v>
      </c>
      <c r="C1802" s="0" t="n">
        <v>110.27</v>
      </c>
      <c r="D1802" s="0" t="n">
        <v>115.78</v>
      </c>
      <c r="E1802" s="0" t="n">
        <v>-5.46</v>
      </c>
      <c r="F1802" s="0" t="n">
        <v>0</v>
      </c>
      <c r="G1802" s="0" t="n">
        <v>-3.14</v>
      </c>
      <c r="H1802" s="0" t="n">
        <v>7.83</v>
      </c>
      <c r="I1802" s="0" t="n">
        <f aca="false">+G1802-H1802</f>
        <v>-10.97</v>
      </c>
      <c r="J1802" s="0" t="n">
        <f aca="false">D1802</f>
        <v>115.78</v>
      </c>
      <c r="K1802" s="0" t="n">
        <f aca="false">C1802</f>
        <v>110.27</v>
      </c>
    </row>
    <row r="1803" customFormat="false" ht="12.75" hidden="false" customHeight="false" outlineLevel="0" collapsed="false">
      <c r="A1803" s="0" t="s">
        <v>1815</v>
      </c>
      <c r="B1803" s="0" t="n">
        <v>2000</v>
      </c>
      <c r="C1803" s="0" t="n">
        <v>121.51</v>
      </c>
      <c r="D1803" s="0" t="n">
        <v>134.23</v>
      </c>
      <c r="E1803" s="0" t="n">
        <v>0</v>
      </c>
      <c r="F1803" s="0" t="n">
        <v>0</v>
      </c>
      <c r="G1803" s="0" t="n">
        <v>-3.64</v>
      </c>
      <c r="H1803" s="0" t="n">
        <v>9.08</v>
      </c>
      <c r="I1803" s="0" t="n">
        <f aca="false">+G1803-H1803</f>
        <v>-12.72</v>
      </c>
      <c r="J1803" s="0" t="n">
        <f aca="false">D1803</f>
        <v>134.23</v>
      </c>
      <c r="K1803" s="0" t="n">
        <f aca="false">C1803</f>
        <v>121.51</v>
      </c>
    </row>
    <row r="1804" customFormat="false" ht="12.75" hidden="false" customHeight="false" outlineLevel="0" collapsed="false">
      <c r="A1804" s="0" t="s">
        <v>1816</v>
      </c>
      <c r="B1804" s="0" t="n">
        <v>2000</v>
      </c>
      <c r="C1804" s="0" t="n">
        <v>97.09</v>
      </c>
      <c r="D1804" s="0" t="n">
        <v>107.25</v>
      </c>
      <c r="E1804" s="0" t="n">
        <v>0</v>
      </c>
      <c r="F1804" s="0" t="n">
        <v>0</v>
      </c>
      <c r="G1804" s="0" t="n">
        <v>-2.91</v>
      </c>
      <c r="H1804" s="0" t="n">
        <v>7.25</v>
      </c>
      <c r="I1804" s="0" t="n">
        <f aca="false">+G1804-H1804</f>
        <v>-10.16</v>
      </c>
      <c r="J1804" s="0" t="n">
        <f aca="false">D1804</f>
        <v>107.25</v>
      </c>
      <c r="K1804" s="0" t="n">
        <f aca="false">C1804</f>
        <v>97.09</v>
      </c>
    </row>
    <row r="1805" customFormat="false" ht="12.75" hidden="false" customHeight="false" outlineLevel="0" collapsed="false">
      <c r="A1805" s="0" t="s">
        <v>1817</v>
      </c>
      <c r="B1805" s="0" t="n">
        <v>2000</v>
      </c>
      <c r="C1805" s="0" t="n">
        <v>59.86</v>
      </c>
      <c r="D1805" s="0" t="n">
        <v>84.45</v>
      </c>
      <c r="E1805" s="0" t="n">
        <v>-2.63</v>
      </c>
      <c r="F1805" s="0" t="n">
        <v>-21.23</v>
      </c>
      <c r="G1805" s="0" t="n">
        <v>-1.71</v>
      </c>
      <c r="H1805" s="0" t="n">
        <v>4.28</v>
      </c>
      <c r="I1805" s="0" t="n">
        <f aca="false">+G1805-H1805</f>
        <v>-5.99</v>
      </c>
      <c r="J1805" s="0" t="n">
        <f aca="false">D1805</f>
        <v>84.45</v>
      </c>
      <c r="K1805" s="0" t="n">
        <f aca="false">C1805</f>
        <v>59.86</v>
      </c>
    </row>
    <row r="1806" customFormat="false" ht="12.75" hidden="false" customHeight="false" outlineLevel="0" collapsed="false">
      <c r="A1806" s="0" t="s">
        <v>1818</v>
      </c>
      <c r="B1806" s="0" t="n">
        <v>2000</v>
      </c>
      <c r="C1806" s="0" t="n">
        <v>58.9</v>
      </c>
      <c r="D1806" s="0" t="n">
        <v>74.41</v>
      </c>
      <c r="E1806" s="0" t="n">
        <v>-1.34</v>
      </c>
      <c r="F1806" s="0" t="n">
        <v>-10.83</v>
      </c>
      <c r="G1806" s="0" t="n">
        <v>-1.72</v>
      </c>
      <c r="H1806" s="0" t="n">
        <v>4.3</v>
      </c>
      <c r="I1806" s="0" t="n">
        <f aca="false">+G1806-H1806</f>
        <v>-6.02</v>
      </c>
      <c r="J1806" s="0" t="n">
        <f aca="false">D1806</f>
        <v>74.41</v>
      </c>
      <c r="K1806" s="0" t="n">
        <f aca="false">C1806</f>
        <v>58.9</v>
      </c>
    </row>
    <row r="1807" customFormat="false" ht="12.75" hidden="false" customHeight="false" outlineLevel="0" collapsed="false">
      <c r="A1807" s="0" t="s">
        <v>1819</v>
      </c>
      <c r="B1807" s="0" t="n">
        <v>2000</v>
      </c>
      <c r="C1807" s="0" t="n">
        <v>54.8</v>
      </c>
      <c r="D1807" s="0" t="n">
        <v>71.6</v>
      </c>
      <c r="E1807" s="0" t="n">
        <v>-1.59</v>
      </c>
      <c r="F1807" s="0" t="n">
        <v>-12.83</v>
      </c>
      <c r="G1807" s="0" t="n">
        <v>-1.59</v>
      </c>
      <c r="H1807" s="0" t="n">
        <v>3.97</v>
      </c>
      <c r="I1807" s="0" t="n">
        <f aca="false">+G1807-H1807</f>
        <v>-5.56</v>
      </c>
      <c r="J1807" s="0" t="n">
        <f aca="false">D1807</f>
        <v>71.6</v>
      </c>
      <c r="K1807" s="0" t="n">
        <f aca="false">C1807</f>
        <v>54.8</v>
      </c>
    </row>
    <row r="1808" customFormat="false" ht="12.75" hidden="false" customHeight="false" outlineLevel="0" collapsed="false">
      <c r="A1808" s="0" t="s">
        <v>1820</v>
      </c>
      <c r="B1808" s="0" t="n">
        <v>2000</v>
      </c>
      <c r="C1808" s="0" t="n">
        <v>52.71</v>
      </c>
      <c r="D1808" s="0" t="n">
        <v>69.56</v>
      </c>
      <c r="E1808" s="0" t="n">
        <v>-1.62</v>
      </c>
      <c r="F1808" s="0" t="n">
        <v>-13.12</v>
      </c>
      <c r="G1808" s="0" t="n">
        <v>-1.53</v>
      </c>
      <c r="H1808" s="0" t="n">
        <v>3.82</v>
      </c>
      <c r="I1808" s="0" t="n">
        <f aca="false">+G1808-H1808</f>
        <v>-5.35</v>
      </c>
      <c r="J1808" s="0" t="n">
        <f aca="false">D1808</f>
        <v>69.56</v>
      </c>
      <c r="K1808" s="0" t="n">
        <f aca="false">C1808</f>
        <v>52.71</v>
      </c>
    </row>
    <row r="1809" customFormat="false" ht="12.75" hidden="false" customHeight="false" outlineLevel="0" collapsed="false">
      <c r="A1809" s="0" t="s">
        <v>1821</v>
      </c>
      <c r="B1809" s="0" t="n">
        <v>2000</v>
      </c>
      <c r="C1809" s="0" t="n">
        <v>30.74</v>
      </c>
      <c r="D1809" s="0" t="n">
        <v>51.79</v>
      </c>
      <c r="E1809" s="0" t="n">
        <v>-2.56</v>
      </c>
      <c r="F1809" s="0" t="n">
        <v>-20.67</v>
      </c>
      <c r="G1809" s="0" t="n">
        <v>-0.84</v>
      </c>
      <c r="H1809" s="0" t="n">
        <v>2.1</v>
      </c>
      <c r="I1809" s="0" t="n">
        <f aca="false">+G1809-H1809</f>
        <v>-2.94</v>
      </c>
      <c r="J1809" s="0" t="n">
        <f aca="false">D1809</f>
        <v>51.79</v>
      </c>
      <c r="K1809" s="0" t="n">
        <f aca="false">C1809</f>
        <v>30.74</v>
      </c>
    </row>
    <row r="1810" customFormat="false" ht="12.75" hidden="false" customHeight="false" outlineLevel="0" collapsed="false">
      <c r="A1810" s="0" t="s">
        <v>1822</v>
      </c>
      <c r="B1810" s="0" t="n">
        <v>2000</v>
      </c>
      <c r="C1810" s="0" t="n">
        <v>31.97</v>
      </c>
      <c r="D1810" s="0" t="n">
        <v>51.46</v>
      </c>
      <c r="E1810" s="0" t="n">
        <v>-2.33</v>
      </c>
      <c r="F1810" s="0" t="n">
        <v>-18.85</v>
      </c>
      <c r="G1810" s="0" t="n">
        <v>-0.84</v>
      </c>
      <c r="H1810" s="0" t="n">
        <v>2.13</v>
      </c>
      <c r="I1810" s="0" t="n">
        <f aca="false">+G1810-H1810</f>
        <v>-2.97</v>
      </c>
      <c r="J1810" s="0" t="n">
        <f aca="false">D1810</f>
        <v>51.46</v>
      </c>
      <c r="K1810" s="0" t="n">
        <f aca="false">C1810</f>
        <v>31.97</v>
      </c>
    </row>
    <row r="1811" customFormat="false" ht="12.75" hidden="false" customHeight="false" outlineLevel="0" collapsed="false">
      <c r="A1811" s="0" t="s">
        <v>1823</v>
      </c>
      <c r="B1811" s="0" t="n">
        <v>2000</v>
      </c>
      <c r="C1811" s="0" t="n">
        <v>32.58</v>
      </c>
      <c r="D1811" s="0" t="n">
        <v>52.05</v>
      </c>
      <c r="E1811" s="0" t="n">
        <v>-2.32</v>
      </c>
      <c r="F1811" s="0" t="n">
        <v>-18.76</v>
      </c>
      <c r="G1811" s="0" t="n">
        <v>-0.86</v>
      </c>
      <c r="H1811" s="0" t="n">
        <v>2.17</v>
      </c>
      <c r="I1811" s="0" t="n">
        <f aca="false">+G1811-H1811</f>
        <v>-3.03</v>
      </c>
      <c r="J1811" s="0" t="n">
        <f aca="false">D1811</f>
        <v>52.05</v>
      </c>
      <c r="K1811" s="0" t="n">
        <f aca="false">C1811</f>
        <v>32.58</v>
      </c>
    </row>
    <row r="1812" customFormat="false" ht="12.75" hidden="false" customHeight="false" outlineLevel="0" collapsed="false">
      <c r="A1812" s="0" t="s">
        <v>1824</v>
      </c>
      <c r="B1812" s="0" t="n">
        <v>2000</v>
      </c>
      <c r="C1812" s="0" t="n">
        <v>40.61</v>
      </c>
      <c r="D1812" s="0" t="n">
        <v>54.52</v>
      </c>
      <c r="E1812" s="0" t="n">
        <v>-1.53</v>
      </c>
      <c r="F1812" s="0" t="n">
        <v>-11.53</v>
      </c>
      <c r="G1812" s="0" t="n">
        <v>-1.11</v>
      </c>
      <c r="H1812" s="0" t="n">
        <v>2.8</v>
      </c>
      <c r="I1812" s="0" t="n">
        <f aca="false">+G1812-H1812</f>
        <v>-3.91</v>
      </c>
      <c r="J1812" s="0" t="n">
        <f aca="false">D1812</f>
        <v>54.52</v>
      </c>
      <c r="K1812" s="0" t="n">
        <f aca="false">C1812</f>
        <v>40.61</v>
      </c>
    </row>
    <row r="1813" customFormat="false" ht="12.75" hidden="false" customHeight="false" outlineLevel="0" collapsed="false">
      <c r="A1813" s="0" t="s">
        <v>1825</v>
      </c>
      <c r="B1813" s="0" t="n">
        <v>2000</v>
      </c>
      <c r="C1813" s="0" t="n">
        <v>46.59</v>
      </c>
      <c r="D1813" s="0" t="n">
        <v>58.36</v>
      </c>
      <c r="E1813" s="0" t="n">
        <v>-1.11</v>
      </c>
      <c r="F1813" s="0" t="n">
        <v>-8.33</v>
      </c>
      <c r="G1813" s="0" t="n">
        <v>-1.29</v>
      </c>
      <c r="H1813" s="0" t="n">
        <v>3.26</v>
      </c>
      <c r="I1813" s="0" t="n">
        <f aca="false">+G1813-H1813</f>
        <v>-4.55</v>
      </c>
      <c r="J1813" s="0" t="n">
        <f aca="false">D1813</f>
        <v>58.36</v>
      </c>
      <c r="K1813" s="0" t="n">
        <f aca="false">C1813</f>
        <v>46.59</v>
      </c>
    </row>
    <row r="1814" customFormat="false" ht="12.75" hidden="false" customHeight="false" outlineLevel="0" collapsed="false">
      <c r="A1814" s="0" t="s">
        <v>1826</v>
      </c>
      <c r="B1814" s="0" t="n">
        <v>2000</v>
      </c>
      <c r="C1814" s="0" t="n">
        <v>46.59</v>
      </c>
      <c r="D1814" s="0" t="n">
        <v>58.36</v>
      </c>
      <c r="E1814" s="0" t="n">
        <v>-1.11</v>
      </c>
      <c r="F1814" s="0" t="n">
        <v>-8.33</v>
      </c>
      <c r="G1814" s="0" t="n">
        <v>-1.29</v>
      </c>
      <c r="H1814" s="0" t="n">
        <v>3.26</v>
      </c>
      <c r="I1814" s="0" t="n">
        <f aca="false">+G1814-H1814</f>
        <v>-4.55</v>
      </c>
      <c r="J1814" s="0" t="n">
        <f aca="false">D1814</f>
        <v>58.36</v>
      </c>
      <c r="K1814" s="0" t="n">
        <f aca="false">C1814</f>
        <v>46.59</v>
      </c>
    </row>
    <row r="1815" customFormat="false" ht="12.75" hidden="false" customHeight="false" outlineLevel="0" collapsed="false">
      <c r="A1815" s="0" t="s">
        <v>1827</v>
      </c>
      <c r="B1815" s="0" t="n">
        <v>2000</v>
      </c>
      <c r="C1815" s="0" t="n">
        <v>48.28</v>
      </c>
      <c r="D1815" s="0" t="n">
        <v>59.12</v>
      </c>
      <c r="E1815" s="0" t="n">
        <v>-0.86</v>
      </c>
      <c r="F1815" s="0" t="n">
        <v>-6.95</v>
      </c>
      <c r="G1815" s="0" t="n">
        <v>-1.35</v>
      </c>
      <c r="H1815" s="0" t="n">
        <v>3.4</v>
      </c>
      <c r="I1815" s="0" t="n">
        <f aca="false">+G1815-H1815</f>
        <v>-4.75</v>
      </c>
      <c r="J1815" s="0" t="n">
        <f aca="false">D1815</f>
        <v>59.12</v>
      </c>
      <c r="K1815" s="0" t="n">
        <f aca="false">C1815</f>
        <v>48.28</v>
      </c>
    </row>
    <row r="1816" customFormat="false" ht="12.75" hidden="false" customHeight="false" outlineLevel="0" collapsed="false">
      <c r="A1816" s="0" t="s">
        <v>1828</v>
      </c>
      <c r="B1816" s="0" t="n">
        <v>2000</v>
      </c>
      <c r="C1816" s="0" t="n">
        <v>48.38</v>
      </c>
      <c r="D1816" s="0" t="n">
        <v>62.13</v>
      </c>
      <c r="E1816" s="0" t="n">
        <v>-1.28</v>
      </c>
      <c r="F1816" s="0" t="n">
        <v>-10.31</v>
      </c>
      <c r="G1816" s="0" t="n">
        <v>-1.34</v>
      </c>
      <c r="H1816" s="0" t="n">
        <v>3.38</v>
      </c>
      <c r="I1816" s="0" t="n">
        <f aca="false">+G1816-H1816</f>
        <v>-4.72</v>
      </c>
      <c r="J1816" s="0" t="n">
        <f aca="false">D1816</f>
        <v>62.13</v>
      </c>
      <c r="K1816" s="0" t="n">
        <f aca="false">C1816</f>
        <v>48.38</v>
      </c>
    </row>
    <row r="1817" customFormat="false" ht="12.75" hidden="false" customHeight="false" outlineLevel="0" collapsed="false">
      <c r="A1817" s="0" t="s">
        <v>1829</v>
      </c>
      <c r="B1817" s="0" t="n">
        <v>2000</v>
      </c>
      <c r="C1817" s="0" t="n">
        <v>45.94</v>
      </c>
      <c r="D1817" s="0" t="n">
        <v>76.49</v>
      </c>
      <c r="E1817" s="0" t="n">
        <v>-3.72</v>
      </c>
      <c r="F1817" s="0" t="n">
        <v>-30.04</v>
      </c>
      <c r="G1817" s="0" t="n">
        <v>-1.2</v>
      </c>
      <c r="H1817" s="0" t="n">
        <v>3.03</v>
      </c>
      <c r="I1817" s="0" t="n">
        <f aca="false">+G1817-H1817</f>
        <v>-4.23</v>
      </c>
      <c r="J1817" s="0" t="n">
        <f aca="false">D1817</f>
        <v>76.49</v>
      </c>
      <c r="K1817" s="0" t="n">
        <f aca="false">C1817</f>
        <v>45.94</v>
      </c>
    </row>
    <row r="1818" customFormat="false" ht="12.75" hidden="false" customHeight="false" outlineLevel="0" collapsed="false">
      <c r="A1818" s="0" t="s">
        <v>1830</v>
      </c>
      <c r="B1818" s="0" t="n">
        <v>2000</v>
      </c>
      <c r="C1818" s="0" t="n">
        <v>48.84</v>
      </c>
      <c r="D1818" s="0" t="n">
        <v>76.38</v>
      </c>
      <c r="E1818" s="0" t="n">
        <v>-3.25</v>
      </c>
      <c r="F1818" s="0" t="n">
        <v>-26.22</v>
      </c>
      <c r="G1818" s="0" t="n">
        <v>-1.3</v>
      </c>
      <c r="H1818" s="0" t="n">
        <v>3.27</v>
      </c>
      <c r="I1818" s="0" t="n">
        <f aca="false">+G1818-H1818</f>
        <v>-4.57</v>
      </c>
      <c r="J1818" s="0" t="n">
        <f aca="false">D1818</f>
        <v>76.38</v>
      </c>
      <c r="K1818" s="0" t="n">
        <f aca="false">C1818</f>
        <v>48.84</v>
      </c>
    </row>
    <row r="1819" customFormat="false" ht="12.75" hidden="false" customHeight="false" outlineLevel="0" collapsed="false">
      <c r="A1819" s="0" t="s">
        <v>1831</v>
      </c>
      <c r="B1819" s="0" t="n">
        <v>2000</v>
      </c>
      <c r="C1819" s="0" t="n">
        <v>45.99</v>
      </c>
      <c r="D1819" s="0" t="n">
        <v>87.24</v>
      </c>
      <c r="E1819" s="0" t="n">
        <v>-5.25</v>
      </c>
      <c r="F1819" s="0" t="n">
        <v>-42.42</v>
      </c>
      <c r="G1819" s="0" t="n">
        <v>-1.16</v>
      </c>
      <c r="H1819" s="0" t="n">
        <v>2.92</v>
      </c>
      <c r="I1819" s="0" t="n">
        <f aca="false">+G1819-H1819</f>
        <v>-4.08</v>
      </c>
      <c r="J1819" s="0" t="n">
        <f aca="false">D1819</f>
        <v>87.24</v>
      </c>
      <c r="K1819" s="0" t="n">
        <f aca="false">C1819</f>
        <v>45.99</v>
      </c>
    </row>
    <row r="1820" customFormat="false" ht="12.75" hidden="false" customHeight="false" outlineLevel="0" collapsed="false">
      <c r="A1820" s="0" t="s">
        <v>1832</v>
      </c>
      <c r="B1820" s="0" t="n">
        <v>2000</v>
      </c>
      <c r="C1820" s="0" t="n">
        <v>50.73</v>
      </c>
      <c r="D1820" s="0" t="n">
        <v>70.66</v>
      </c>
      <c r="E1820" s="0" t="n">
        <v>-2.13</v>
      </c>
      <c r="F1820" s="0" t="n">
        <v>-17.19</v>
      </c>
      <c r="G1820" s="0" t="n">
        <v>-1.38</v>
      </c>
      <c r="H1820" s="0" t="n">
        <v>3.49</v>
      </c>
      <c r="I1820" s="0" t="n">
        <f aca="false">+G1820-H1820</f>
        <v>-4.87</v>
      </c>
      <c r="J1820" s="0" t="n">
        <f aca="false">D1820</f>
        <v>70.66</v>
      </c>
      <c r="K1820" s="0" t="n">
        <f aca="false">C1820</f>
        <v>50.73</v>
      </c>
    </row>
    <row r="1821" customFormat="false" ht="12.75" hidden="false" customHeight="false" outlineLevel="0" collapsed="false">
      <c r="A1821" s="0" t="s">
        <v>1833</v>
      </c>
      <c r="B1821" s="0" t="n">
        <v>2000</v>
      </c>
      <c r="C1821" s="0" t="n">
        <v>48.48</v>
      </c>
      <c r="D1821" s="0" t="n">
        <v>53.73</v>
      </c>
      <c r="E1821" s="0" t="n">
        <v>-0.06</v>
      </c>
      <c r="F1821" s="0" t="n">
        <v>-0.46</v>
      </c>
      <c r="G1821" s="0" t="n">
        <v>-1.37</v>
      </c>
      <c r="H1821" s="0" t="n">
        <v>3.48</v>
      </c>
      <c r="I1821" s="0" t="n">
        <f aca="false">+G1821-H1821</f>
        <v>-4.85</v>
      </c>
      <c r="J1821" s="0" t="n">
        <f aca="false">D1821</f>
        <v>53.73</v>
      </c>
      <c r="K1821" s="0" t="n">
        <f aca="false">C1821</f>
        <v>48.48</v>
      </c>
    </row>
    <row r="1822" customFormat="false" ht="12.75" hidden="false" customHeight="false" outlineLevel="0" collapsed="false">
      <c r="A1822" s="0" t="s">
        <v>1834</v>
      </c>
      <c r="B1822" s="0" t="n">
        <v>2000</v>
      </c>
      <c r="C1822" s="0" t="n">
        <v>45.81</v>
      </c>
      <c r="D1822" s="0" t="n">
        <v>52.2</v>
      </c>
      <c r="E1822" s="0" t="n">
        <v>-0.26</v>
      </c>
      <c r="F1822" s="0" t="n">
        <v>-2.09</v>
      </c>
      <c r="G1822" s="0" t="n">
        <v>-1.29</v>
      </c>
      <c r="H1822" s="0" t="n">
        <v>3.27</v>
      </c>
      <c r="I1822" s="0" t="n">
        <f aca="false">+G1822-H1822</f>
        <v>-4.56</v>
      </c>
      <c r="J1822" s="0" t="n">
        <f aca="false">D1822</f>
        <v>52.2</v>
      </c>
      <c r="K1822" s="0" t="n">
        <f aca="false">C1822</f>
        <v>45.81</v>
      </c>
    </row>
    <row r="1823" customFormat="false" ht="12.75" hidden="false" customHeight="false" outlineLevel="0" collapsed="false">
      <c r="A1823" s="0" t="s">
        <v>1835</v>
      </c>
      <c r="B1823" s="0" t="n">
        <v>2000</v>
      </c>
      <c r="C1823" s="0" t="n">
        <v>42.93</v>
      </c>
      <c r="D1823" s="0" t="n">
        <v>51.66</v>
      </c>
      <c r="E1823" s="0" t="n">
        <v>-0.64</v>
      </c>
      <c r="F1823" s="0" t="n">
        <v>-5.14</v>
      </c>
      <c r="G1823" s="0" t="n">
        <v>-1.2</v>
      </c>
      <c r="H1823" s="0" t="n">
        <v>3.03</v>
      </c>
      <c r="I1823" s="0" t="n">
        <f aca="false">+G1823-H1823</f>
        <v>-4.23</v>
      </c>
      <c r="J1823" s="0" t="n">
        <f aca="false">D1823</f>
        <v>51.66</v>
      </c>
      <c r="K1823" s="0" t="n">
        <f aca="false">C1823</f>
        <v>42.93</v>
      </c>
    </row>
    <row r="1824" customFormat="false" ht="12.75" hidden="false" customHeight="false" outlineLevel="0" collapsed="false">
      <c r="A1824" s="0" t="s">
        <v>1836</v>
      </c>
      <c r="B1824" s="0" t="n">
        <v>2000</v>
      </c>
      <c r="C1824" s="0" t="n">
        <v>47.71</v>
      </c>
      <c r="D1824" s="0" t="n">
        <v>52.49</v>
      </c>
      <c r="E1824" s="0" t="n">
        <v>0</v>
      </c>
      <c r="F1824" s="0" t="n">
        <v>0</v>
      </c>
      <c r="G1824" s="0" t="n">
        <v>-1.36</v>
      </c>
      <c r="H1824" s="0" t="n">
        <v>3.42</v>
      </c>
      <c r="I1824" s="0" t="n">
        <f aca="false">+G1824-H1824</f>
        <v>-4.78</v>
      </c>
      <c r="J1824" s="0" t="n">
        <f aca="false">D1824</f>
        <v>52.49</v>
      </c>
      <c r="K1824" s="0" t="n">
        <f aca="false">C1824</f>
        <v>47.71</v>
      </c>
    </row>
    <row r="1825" customFormat="false" ht="12.75" hidden="false" customHeight="false" outlineLevel="0" collapsed="false">
      <c r="A1825" s="0" t="s">
        <v>1837</v>
      </c>
      <c r="B1825" s="0" t="n">
        <v>2000</v>
      </c>
      <c r="C1825" s="0" t="n">
        <v>30.53</v>
      </c>
      <c r="D1825" s="0" t="n">
        <v>48.64</v>
      </c>
      <c r="E1825" s="0" t="n">
        <v>-2.16</v>
      </c>
      <c r="F1825" s="0" t="n">
        <v>-17.42</v>
      </c>
      <c r="G1825" s="0" t="n">
        <v>-0.81</v>
      </c>
      <c r="H1825" s="0" t="n">
        <v>2.04</v>
      </c>
      <c r="I1825" s="0" t="n">
        <f aca="false">+G1825-H1825</f>
        <v>-2.85</v>
      </c>
      <c r="J1825" s="0" t="n">
        <f aca="false">D1825</f>
        <v>48.64</v>
      </c>
      <c r="K1825" s="0" t="n">
        <f aca="false">C1825</f>
        <v>30.53</v>
      </c>
    </row>
    <row r="1826" customFormat="false" ht="12.75" hidden="false" customHeight="false" outlineLevel="0" collapsed="false">
      <c r="A1826" s="0" t="s">
        <v>1838</v>
      </c>
      <c r="B1826" s="0" t="n">
        <v>2000</v>
      </c>
      <c r="C1826" s="0" t="n">
        <v>29.32</v>
      </c>
      <c r="D1826" s="0" t="n">
        <v>48.66</v>
      </c>
      <c r="E1826" s="0" t="n">
        <v>-2.3</v>
      </c>
      <c r="F1826" s="0" t="n">
        <v>-18.61</v>
      </c>
      <c r="G1826" s="0" t="n">
        <v>-0.75</v>
      </c>
      <c r="H1826" s="0" t="n">
        <v>2.28</v>
      </c>
      <c r="I1826" s="0" t="n">
        <f aca="false">+G1826-H1826</f>
        <v>-3.03</v>
      </c>
      <c r="J1826" s="0" t="n">
        <f aca="false">D1826</f>
        <v>48.66</v>
      </c>
      <c r="K1826" s="0" t="n">
        <f aca="false">C1826</f>
        <v>29.32</v>
      </c>
    </row>
    <row r="1827" customFormat="false" ht="12.75" hidden="false" customHeight="false" outlineLevel="0" collapsed="false">
      <c r="A1827" s="0" t="s">
        <v>1839</v>
      </c>
      <c r="B1827" s="0" t="n">
        <v>2000</v>
      </c>
      <c r="C1827" s="0" t="n">
        <v>25.13</v>
      </c>
      <c r="D1827" s="0" t="n">
        <v>53.25</v>
      </c>
      <c r="E1827" s="0" t="n">
        <v>-0.64</v>
      </c>
      <c r="F1827" s="0" t="n">
        <v>-26.02</v>
      </c>
      <c r="G1827" s="0" t="n">
        <v>-0.68</v>
      </c>
      <c r="H1827" s="0" t="n">
        <v>2.06</v>
      </c>
      <c r="I1827" s="0" t="n">
        <f aca="false">+G1827-H1827</f>
        <v>-2.74</v>
      </c>
      <c r="J1827" s="0" t="n">
        <f aca="false">D1827</f>
        <v>53.25</v>
      </c>
      <c r="K1827" s="0" t="n">
        <f aca="false">C1827</f>
        <v>25.13</v>
      </c>
    </row>
    <row r="1828" customFormat="false" ht="12.75" hidden="false" customHeight="false" outlineLevel="0" collapsed="false">
      <c r="A1828" s="0" t="s">
        <v>1840</v>
      </c>
      <c r="B1828" s="0" t="n">
        <v>2000</v>
      </c>
      <c r="C1828" s="0" t="n">
        <v>26.43</v>
      </c>
      <c r="D1828" s="0" t="n">
        <v>56.21</v>
      </c>
      <c r="E1828" s="0" t="n">
        <v>-0.68</v>
      </c>
      <c r="F1828" s="0" t="n">
        <v>-27.58</v>
      </c>
      <c r="G1828" s="0" t="n">
        <v>-0.71</v>
      </c>
      <c r="H1828" s="0" t="n">
        <v>2.17</v>
      </c>
      <c r="I1828" s="0" t="n">
        <f aca="false">+G1828-H1828</f>
        <v>-2.88</v>
      </c>
      <c r="J1828" s="0" t="n">
        <f aca="false">D1828</f>
        <v>56.21</v>
      </c>
      <c r="K1828" s="0" t="n">
        <f aca="false">C1828</f>
        <v>26.43</v>
      </c>
    </row>
    <row r="1829" customFormat="false" ht="12.75" hidden="false" customHeight="false" outlineLevel="0" collapsed="false">
      <c r="A1829" s="0" t="s">
        <v>1841</v>
      </c>
      <c r="B1829" s="0" t="n">
        <v>2000</v>
      </c>
      <c r="C1829" s="0" t="n">
        <v>24.05</v>
      </c>
      <c r="D1829" s="0" t="n">
        <v>62.23</v>
      </c>
      <c r="E1829" s="0" t="n">
        <v>-0.9</v>
      </c>
      <c r="F1829" s="0" t="n">
        <v>-36.49</v>
      </c>
      <c r="G1829" s="0" t="n">
        <v>-0.64</v>
      </c>
      <c r="H1829" s="0" t="n">
        <v>1.95</v>
      </c>
      <c r="I1829" s="0" t="n">
        <f aca="false">+G1829-H1829</f>
        <v>-2.59</v>
      </c>
      <c r="J1829" s="0" t="n">
        <f aca="false">D1829</f>
        <v>62.23</v>
      </c>
      <c r="K1829" s="0" t="n">
        <f aca="false">C1829</f>
        <v>24.05</v>
      </c>
    </row>
    <row r="1830" customFormat="false" ht="12.75" hidden="false" customHeight="false" outlineLevel="0" collapsed="false">
      <c r="A1830" s="0" t="s">
        <v>1842</v>
      </c>
      <c r="B1830" s="0" t="n">
        <v>2000</v>
      </c>
      <c r="C1830" s="0" t="n">
        <v>24.54</v>
      </c>
      <c r="D1830" s="0" t="n">
        <v>77.23</v>
      </c>
      <c r="E1830" s="0" t="n">
        <v>-1.27</v>
      </c>
      <c r="F1830" s="0" t="n">
        <v>-51.36</v>
      </c>
      <c r="G1830" s="0" t="n">
        <v>-0.64</v>
      </c>
      <c r="H1830" s="0" t="n">
        <v>1.96</v>
      </c>
      <c r="I1830" s="0" t="n">
        <f aca="false">+G1830-H1830</f>
        <v>-2.6</v>
      </c>
      <c r="J1830" s="0" t="n">
        <f aca="false">D1830</f>
        <v>77.23</v>
      </c>
      <c r="K1830" s="0" t="n">
        <f aca="false">C1830</f>
        <v>24.54</v>
      </c>
    </row>
    <row r="1831" customFormat="false" ht="12.75" hidden="false" customHeight="false" outlineLevel="0" collapsed="false">
      <c r="A1831" s="0" t="s">
        <v>1843</v>
      </c>
      <c r="B1831" s="0" t="n">
        <v>2000</v>
      </c>
      <c r="C1831" s="0" t="n">
        <v>24.09</v>
      </c>
      <c r="D1831" s="0" t="n">
        <v>57.19</v>
      </c>
      <c r="E1831" s="0" t="n">
        <v>-0.77</v>
      </c>
      <c r="F1831" s="0" t="n">
        <v>-31.25</v>
      </c>
      <c r="G1831" s="0" t="n">
        <v>-0.65</v>
      </c>
      <c r="H1831" s="0" t="n">
        <v>1.97</v>
      </c>
      <c r="I1831" s="0" t="n">
        <f aca="false">+G1831-H1831</f>
        <v>-2.62</v>
      </c>
      <c r="J1831" s="0" t="n">
        <f aca="false">D1831</f>
        <v>57.19</v>
      </c>
      <c r="K1831" s="0" t="n">
        <f aca="false">C1831</f>
        <v>24.09</v>
      </c>
    </row>
    <row r="1832" customFormat="false" ht="12.75" hidden="false" customHeight="false" outlineLevel="0" collapsed="false">
      <c r="A1832" s="0" t="s">
        <v>1844</v>
      </c>
      <c r="B1832" s="0" t="n">
        <v>2000</v>
      </c>
      <c r="C1832" s="0" t="n">
        <v>24.86</v>
      </c>
      <c r="D1832" s="0" t="n">
        <v>55.52</v>
      </c>
      <c r="E1832" s="0" t="n">
        <v>-0.71</v>
      </c>
      <c r="F1832" s="0" t="n">
        <v>-28.66</v>
      </c>
      <c r="G1832" s="0" t="n">
        <v>-0.67</v>
      </c>
      <c r="H1832" s="0" t="n">
        <v>2.04</v>
      </c>
      <c r="I1832" s="0" t="n">
        <f aca="false">+G1832-H1832</f>
        <v>-2.71</v>
      </c>
      <c r="J1832" s="0" t="n">
        <f aca="false">D1832</f>
        <v>55.52</v>
      </c>
      <c r="K1832" s="0" t="n">
        <f aca="false">C1832</f>
        <v>24.86</v>
      </c>
    </row>
    <row r="1833" customFormat="false" ht="12.75" hidden="false" customHeight="false" outlineLevel="0" collapsed="false">
      <c r="A1833" s="0" t="s">
        <v>1845</v>
      </c>
      <c r="B1833" s="0" t="n">
        <v>2000</v>
      </c>
      <c r="C1833" s="0" t="n">
        <v>25.1</v>
      </c>
      <c r="D1833" s="0" t="n">
        <v>57.15</v>
      </c>
      <c r="E1833" s="0" t="n">
        <v>-0.73</v>
      </c>
      <c r="F1833" s="0" t="n">
        <v>-30.05</v>
      </c>
      <c r="G1833" s="0" t="n">
        <v>-0.67</v>
      </c>
      <c r="H1833" s="0" t="n">
        <v>2.06</v>
      </c>
      <c r="I1833" s="0" t="n">
        <f aca="false">+G1833-H1833</f>
        <v>-2.73</v>
      </c>
      <c r="J1833" s="0" t="n">
        <f aca="false">D1833</f>
        <v>57.15</v>
      </c>
      <c r="K1833" s="0" t="n">
        <f aca="false">C1833</f>
        <v>25.1</v>
      </c>
    </row>
    <row r="1834" customFormat="false" ht="12.75" hidden="false" customHeight="false" outlineLevel="0" collapsed="false">
      <c r="A1834" s="0" t="s">
        <v>1846</v>
      </c>
      <c r="B1834" s="0" t="n">
        <v>2000</v>
      </c>
      <c r="C1834" s="0" t="n">
        <v>24.08</v>
      </c>
      <c r="D1834" s="0" t="n">
        <v>57.19</v>
      </c>
      <c r="E1834" s="0" t="n">
        <v>-0.76</v>
      </c>
      <c r="F1834" s="0" t="n">
        <v>-31.25</v>
      </c>
      <c r="G1834" s="0" t="n">
        <v>-0.65</v>
      </c>
      <c r="H1834" s="0" t="n">
        <v>1.97</v>
      </c>
      <c r="I1834" s="0" t="n">
        <f aca="false">+G1834-H1834</f>
        <v>-2.62</v>
      </c>
      <c r="J1834" s="0" t="n">
        <f aca="false">D1834</f>
        <v>57.19</v>
      </c>
      <c r="K1834" s="0" t="n">
        <f aca="false">C1834</f>
        <v>24.08</v>
      </c>
    </row>
    <row r="1835" customFormat="false" ht="12.75" hidden="false" customHeight="false" outlineLevel="0" collapsed="false">
      <c r="A1835" s="0" t="s">
        <v>1847</v>
      </c>
      <c r="B1835" s="0" t="n">
        <v>2000</v>
      </c>
      <c r="C1835" s="0" t="n">
        <v>27.34</v>
      </c>
      <c r="D1835" s="0" t="n">
        <v>73.06</v>
      </c>
      <c r="E1835" s="0" t="n">
        <v>-1.07</v>
      </c>
      <c r="F1835" s="0" t="n">
        <v>-43.85</v>
      </c>
      <c r="G1835" s="0" t="n">
        <v>-0.72</v>
      </c>
      <c r="H1835" s="0" t="n">
        <v>2.22</v>
      </c>
      <c r="I1835" s="0" t="n">
        <f aca="false">+G1835-H1835</f>
        <v>-2.94</v>
      </c>
      <c r="J1835" s="0" t="n">
        <f aca="false">D1835</f>
        <v>73.06</v>
      </c>
      <c r="K1835" s="0" t="n">
        <f aca="false">C1835</f>
        <v>27.34</v>
      </c>
    </row>
    <row r="1836" customFormat="false" ht="12.75" hidden="false" customHeight="false" outlineLevel="0" collapsed="false">
      <c r="A1836" s="0" t="s">
        <v>1848</v>
      </c>
      <c r="B1836" s="0" t="n">
        <v>2000</v>
      </c>
      <c r="C1836" s="0" t="n">
        <v>25.35</v>
      </c>
      <c r="D1836" s="0" t="n">
        <v>61.13</v>
      </c>
      <c r="E1836" s="0" t="n">
        <v>-0.82</v>
      </c>
      <c r="F1836" s="0" t="n">
        <v>-33.85</v>
      </c>
      <c r="G1836" s="0" t="n">
        <v>-0.68</v>
      </c>
      <c r="H1836" s="0" t="n">
        <v>2.07</v>
      </c>
      <c r="I1836" s="0" t="n">
        <f aca="false">+G1836-H1836</f>
        <v>-2.75</v>
      </c>
      <c r="J1836" s="0" t="n">
        <f aca="false">D1836</f>
        <v>61.13</v>
      </c>
      <c r="K1836" s="0" t="n">
        <f aca="false">C1836</f>
        <v>25.35</v>
      </c>
    </row>
    <row r="1837" customFormat="false" ht="12.75" hidden="false" customHeight="false" outlineLevel="0" collapsed="false">
      <c r="A1837" s="0" t="s">
        <v>1849</v>
      </c>
      <c r="B1837" s="0" t="n">
        <v>2000</v>
      </c>
      <c r="C1837" s="0" t="n">
        <v>24.53</v>
      </c>
      <c r="D1837" s="0" t="n">
        <v>51.98</v>
      </c>
      <c r="E1837" s="0" t="n">
        <v>-0.61</v>
      </c>
      <c r="F1837" s="0" t="n">
        <v>-25.38</v>
      </c>
      <c r="G1837" s="0" t="n">
        <v>-0.66</v>
      </c>
      <c r="H1837" s="0" t="n">
        <v>2.02</v>
      </c>
      <c r="I1837" s="0" t="n">
        <f aca="false">+G1837-H1837</f>
        <v>-2.68</v>
      </c>
      <c r="J1837" s="0" t="n">
        <f aca="false">D1837</f>
        <v>51.98</v>
      </c>
      <c r="K1837" s="0" t="n">
        <f aca="false">C1837</f>
        <v>24.53</v>
      </c>
    </row>
    <row r="1838" customFormat="false" ht="12.75" hidden="false" customHeight="false" outlineLevel="0" collapsed="false">
      <c r="A1838" s="0" t="s">
        <v>1850</v>
      </c>
      <c r="B1838" s="0" t="n">
        <v>2000</v>
      </c>
      <c r="C1838" s="0" t="n">
        <v>23.77</v>
      </c>
      <c r="D1838" s="0" t="n">
        <v>49.69</v>
      </c>
      <c r="E1838" s="0" t="n">
        <v>-0.58</v>
      </c>
      <c r="F1838" s="0" t="n">
        <v>-23.9</v>
      </c>
      <c r="G1838" s="0" t="n">
        <v>-0.64</v>
      </c>
      <c r="H1838" s="0" t="n">
        <v>1.96</v>
      </c>
      <c r="I1838" s="0" t="n">
        <f aca="false">+G1838-H1838</f>
        <v>-2.6</v>
      </c>
      <c r="J1838" s="0" t="n">
        <f aca="false">D1838</f>
        <v>49.69</v>
      </c>
      <c r="K1838" s="0" t="n">
        <f aca="false">C1838</f>
        <v>23.77</v>
      </c>
    </row>
    <row r="1839" customFormat="false" ht="12.75" hidden="false" customHeight="false" outlineLevel="0" collapsed="false">
      <c r="A1839" s="0" t="s">
        <v>1851</v>
      </c>
      <c r="B1839" s="0" t="n">
        <v>2000</v>
      </c>
      <c r="C1839" s="0" t="n">
        <v>24.57</v>
      </c>
      <c r="D1839" s="0" t="n">
        <v>49.49</v>
      </c>
      <c r="E1839" s="0" t="n">
        <v>-0.55</v>
      </c>
      <c r="F1839" s="0" t="n">
        <v>-22.78</v>
      </c>
      <c r="G1839" s="0" t="n">
        <v>-0.66</v>
      </c>
      <c r="H1839" s="0" t="n">
        <v>2.03</v>
      </c>
      <c r="I1839" s="0" t="n">
        <f aca="false">+G1839-H1839</f>
        <v>-2.69</v>
      </c>
      <c r="J1839" s="0" t="n">
        <f aca="false">D1839</f>
        <v>49.49</v>
      </c>
      <c r="K1839" s="0" t="n">
        <f aca="false">C1839</f>
        <v>24.57</v>
      </c>
    </row>
    <row r="1840" customFormat="false" ht="12.75" hidden="false" customHeight="false" outlineLevel="0" collapsed="false">
      <c r="A1840" s="0" t="s">
        <v>1852</v>
      </c>
      <c r="B1840" s="0" t="n">
        <v>2000</v>
      </c>
      <c r="C1840" s="0" t="n">
        <v>25.44</v>
      </c>
      <c r="D1840" s="0" t="n">
        <v>48.79</v>
      </c>
      <c r="E1840" s="0" t="n">
        <v>-0.51</v>
      </c>
      <c r="F1840" s="0" t="n">
        <v>-21.07</v>
      </c>
      <c r="G1840" s="0" t="n">
        <v>-0.69</v>
      </c>
      <c r="H1840" s="0" t="n">
        <v>2.1</v>
      </c>
      <c r="I1840" s="0" t="n">
        <f aca="false">+G1840-H1840</f>
        <v>-2.79</v>
      </c>
      <c r="J1840" s="0" t="n">
        <f aca="false">D1840</f>
        <v>48.79</v>
      </c>
      <c r="K1840" s="0" t="n">
        <f aca="false">C1840</f>
        <v>25.44</v>
      </c>
    </row>
    <row r="1841" customFormat="false" ht="12.75" hidden="false" customHeight="false" outlineLevel="0" collapsed="false">
      <c r="A1841" s="0" t="s">
        <v>1853</v>
      </c>
      <c r="B1841" s="0" t="n">
        <v>2000</v>
      </c>
      <c r="C1841" s="0" t="n">
        <v>21.14</v>
      </c>
      <c r="D1841" s="0" t="n">
        <v>47.8</v>
      </c>
      <c r="E1841" s="0" t="n">
        <v>-0.6</v>
      </c>
      <c r="F1841" s="0" t="n">
        <v>-24.96</v>
      </c>
      <c r="G1841" s="0" t="n">
        <v>-0.57</v>
      </c>
      <c r="H1841" s="0" t="n">
        <v>1.73</v>
      </c>
      <c r="I1841" s="0" t="n">
        <f aca="false">+G1841-H1841</f>
        <v>-2.3</v>
      </c>
      <c r="J1841" s="0" t="n">
        <f aca="false">D1841</f>
        <v>47.8</v>
      </c>
      <c r="K1841" s="0" t="n">
        <f aca="false">C1841</f>
        <v>21.14</v>
      </c>
    </row>
    <row r="1842" customFormat="false" ht="12.75" hidden="false" customHeight="false" outlineLevel="0" collapsed="false">
      <c r="A1842" s="0" t="s">
        <v>1854</v>
      </c>
      <c r="B1842" s="0" t="n">
        <v>2000</v>
      </c>
      <c r="C1842" s="0" t="n">
        <v>23.47</v>
      </c>
      <c r="D1842" s="0" t="n">
        <v>47.4</v>
      </c>
      <c r="E1842" s="0" t="n">
        <v>-0.54</v>
      </c>
      <c r="F1842" s="0" t="n">
        <v>-22.23</v>
      </c>
      <c r="G1842" s="0" t="n">
        <v>-0.53</v>
      </c>
      <c r="H1842" s="0" t="n">
        <v>1.71</v>
      </c>
      <c r="I1842" s="0" t="n">
        <f aca="false">+G1842-H1842</f>
        <v>-2.24</v>
      </c>
      <c r="J1842" s="0" t="n">
        <f aca="false">D1842</f>
        <v>47.4</v>
      </c>
      <c r="K1842" s="0" t="n">
        <f aca="false">C1842</f>
        <v>23.47</v>
      </c>
    </row>
    <row r="1843" customFormat="false" ht="12.75" hidden="false" customHeight="false" outlineLevel="0" collapsed="false">
      <c r="A1843" s="0" t="s">
        <v>1855</v>
      </c>
      <c r="B1843" s="0" t="n">
        <v>2000</v>
      </c>
      <c r="C1843" s="0" t="n">
        <v>26.87</v>
      </c>
      <c r="D1843" s="0" t="n">
        <v>50.54</v>
      </c>
      <c r="E1843" s="0" t="n">
        <v>-0.6</v>
      </c>
      <c r="F1843" s="0" t="n">
        <v>-21.71</v>
      </c>
      <c r="G1843" s="0" t="n">
        <v>-0.61</v>
      </c>
      <c r="H1843" s="0" t="n">
        <v>1.95</v>
      </c>
      <c r="I1843" s="0" t="n">
        <f aca="false">+G1843-H1843</f>
        <v>-2.56</v>
      </c>
      <c r="J1843" s="0" t="n">
        <f aca="false">D1843</f>
        <v>50.54</v>
      </c>
      <c r="K1843" s="0" t="n">
        <f aca="false">C1843</f>
        <v>26.87</v>
      </c>
    </row>
    <row r="1844" customFormat="false" ht="12.75" hidden="false" customHeight="false" outlineLevel="0" collapsed="false">
      <c r="A1844" s="0" t="s">
        <v>1856</v>
      </c>
      <c r="B1844" s="0" t="n">
        <v>2000</v>
      </c>
      <c r="C1844" s="0" t="n">
        <v>28.01</v>
      </c>
      <c r="D1844" s="0" t="n">
        <v>61.76</v>
      </c>
      <c r="E1844" s="0" t="n">
        <v>-0.88</v>
      </c>
      <c r="F1844" s="0" t="n">
        <v>-31.98</v>
      </c>
      <c r="G1844" s="0" t="n">
        <v>-0.63</v>
      </c>
      <c r="H1844" s="0" t="n">
        <v>2.02</v>
      </c>
      <c r="I1844" s="0" t="n">
        <f aca="false">+G1844-H1844</f>
        <v>-2.65</v>
      </c>
      <c r="J1844" s="0" t="n">
        <f aca="false">D1844</f>
        <v>61.76</v>
      </c>
      <c r="K1844" s="0" t="n">
        <f aca="false">C1844</f>
        <v>28.01</v>
      </c>
    </row>
    <row r="1845" customFormat="false" ht="12.75" hidden="false" customHeight="false" outlineLevel="0" collapsed="false">
      <c r="A1845" s="0" t="s">
        <v>1857</v>
      </c>
      <c r="B1845" s="0" t="n">
        <v>2000</v>
      </c>
      <c r="C1845" s="0" t="n">
        <v>32.5</v>
      </c>
      <c r="D1845" s="0" t="n">
        <v>76.84</v>
      </c>
      <c r="E1845" s="0" t="n">
        <v>-1.17</v>
      </c>
      <c r="F1845" s="0" t="n">
        <v>-42.45</v>
      </c>
      <c r="G1845" s="0" t="n">
        <v>-0.73</v>
      </c>
      <c r="H1845" s="0" t="n">
        <v>2.33</v>
      </c>
      <c r="I1845" s="0" t="n">
        <f aca="false">+G1845-H1845</f>
        <v>-3.06</v>
      </c>
      <c r="J1845" s="0" t="n">
        <f aca="false">D1845</f>
        <v>76.84</v>
      </c>
      <c r="K1845" s="0" t="n">
        <f aca="false">C1845</f>
        <v>32.5</v>
      </c>
    </row>
    <row r="1846" customFormat="false" ht="12.75" hidden="false" customHeight="false" outlineLevel="0" collapsed="false">
      <c r="A1846" s="0" t="s">
        <v>1858</v>
      </c>
      <c r="B1846" s="0" t="n">
        <v>2000</v>
      </c>
      <c r="C1846" s="0" t="n">
        <v>33</v>
      </c>
      <c r="D1846" s="0" t="n">
        <v>76.83</v>
      </c>
      <c r="E1846" s="0" t="n">
        <v>-1.15</v>
      </c>
      <c r="F1846" s="0" t="n">
        <v>-41.87</v>
      </c>
      <c r="G1846" s="0" t="n">
        <v>-0.74</v>
      </c>
      <c r="H1846" s="0" t="n">
        <v>2.37</v>
      </c>
      <c r="I1846" s="0" t="n">
        <f aca="false">+G1846-H1846</f>
        <v>-3.11</v>
      </c>
      <c r="J1846" s="0" t="n">
        <f aca="false">D1846</f>
        <v>76.83</v>
      </c>
      <c r="K1846" s="0" t="n">
        <f aca="false">C1846</f>
        <v>33</v>
      </c>
    </row>
    <row r="1847" customFormat="false" ht="12.75" hidden="false" customHeight="false" outlineLevel="0" collapsed="false">
      <c r="A1847" s="0" t="s">
        <v>1859</v>
      </c>
      <c r="B1847" s="0" t="n">
        <v>2000</v>
      </c>
      <c r="C1847" s="0" t="n">
        <v>28.21</v>
      </c>
      <c r="D1847" s="0" t="n">
        <v>65.14</v>
      </c>
      <c r="E1847" s="0" t="n">
        <v>-0.97</v>
      </c>
      <c r="F1847" s="0" t="n">
        <v>-35.24</v>
      </c>
      <c r="G1847" s="0" t="n">
        <v>-0.63</v>
      </c>
      <c r="H1847" s="0" t="n">
        <v>2.03</v>
      </c>
      <c r="I1847" s="0" t="n">
        <f aca="false">+G1847-H1847</f>
        <v>-2.66</v>
      </c>
      <c r="J1847" s="0" t="n">
        <f aca="false">D1847</f>
        <v>65.14</v>
      </c>
      <c r="K1847" s="0" t="n">
        <f aca="false">C1847</f>
        <v>28.21</v>
      </c>
    </row>
    <row r="1848" customFormat="false" ht="12.75" hidden="false" customHeight="false" outlineLevel="0" collapsed="false">
      <c r="A1848" s="0" t="s">
        <v>1860</v>
      </c>
      <c r="B1848" s="0" t="n">
        <v>2000</v>
      </c>
      <c r="C1848" s="0" t="n">
        <v>27.95</v>
      </c>
      <c r="D1848" s="0" t="n">
        <v>73.01</v>
      </c>
      <c r="E1848" s="0" t="n">
        <v>-1.2</v>
      </c>
      <c r="F1848" s="0" t="n">
        <v>-43.65</v>
      </c>
      <c r="G1848" s="0" t="n">
        <v>-0.62</v>
      </c>
      <c r="H1848" s="0" t="n">
        <v>1.99</v>
      </c>
      <c r="I1848" s="0" t="n">
        <f aca="false">+G1848-H1848</f>
        <v>-2.61</v>
      </c>
      <c r="J1848" s="0" t="n">
        <f aca="false">D1848</f>
        <v>73.01</v>
      </c>
      <c r="K1848" s="0" t="n">
        <f aca="false">C1848</f>
        <v>27.95</v>
      </c>
    </row>
    <row r="1849" customFormat="false" ht="12.75" hidden="false" customHeight="false" outlineLevel="0" collapsed="false">
      <c r="A1849" s="0" t="s">
        <v>1861</v>
      </c>
      <c r="B1849" s="0" t="n">
        <v>2000</v>
      </c>
      <c r="C1849" s="0" t="n">
        <v>27.81</v>
      </c>
      <c r="D1849" s="0" t="n">
        <v>83.99</v>
      </c>
      <c r="E1849" s="0" t="n">
        <v>-1.33</v>
      </c>
      <c r="F1849" s="0" t="n">
        <v>-54.93</v>
      </c>
      <c r="G1849" s="0" t="n">
        <v>-0.61</v>
      </c>
      <c r="H1849" s="0" t="n">
        <v>1.97</v>
      </c>
      <c r="I1849" s="0" t="n">
        <f aca="false">+G1849-H1849</f>
        <v>-2.58</v>
      </c>
      <c r="J1849" s="0" t="n">
        <f aca="false">D1849</f>
        <v>83.99</v>
      </c>
      <c r="K1849" s="0" t="n">
        <f aca="false">C1849</f>
        <v>27.81</v>
      </c>
    </row>
    <row r="1850" customFormat="false" ht="12.75" hidden="false" customHeight="false" outlineLevel="0" collapsed="false">
      <c r="A1850" s="0" t="s">
        <v>1862</v>
      </c>
      <c r="B1850" s="0" t="n">
        <v>2000</v>
      </c>
      <c r="C1850" s="0" t="n">
        <v>30.33</v>
      </c>
      <c r="D1850" s="0" t="n">
        <v>85.77</v>
      </c>
      <c r="E1850" s="0" t="n">
        <v>-1.3</v>
      </c>
      <c r="F1850" s="0" t="n">
        <v>-53.91</v>
      </c>
      <c r="G1850" s="0" t="n">
        <v>-0.67</v>
      </c>
      <c r="H1850" s="0" t="n">
        <v>2.16</v>
      </c>
      <c r="I1850" s="0" t="n">
        <f aca="false">+G1850-H1850</f>
        <v>-2.83</v>
      </c>
      <c r="J1850" s="0" t="n">
        <f aca="false">D1850</f>
        <v>85.77</v>
      </c>
      <c r="K1850" s="0" t="n">
        <f aca="false">C1850</f>
        <v>30.33</v>
      </c>
    </row>
    <row r="1851" customFormat="false" ht="12.75" hidden="false" customHeight="false" outlineLevel="0" collapsed="false">
      <c r="A1851" s="0" t="s">
        <v>1863</v>
      </c>
      <c r="B1851" s="0" t="n">
        <v>2000</v>
      </c>
      <c r="C1851" s="0" t="n">
        <v>68.83</v>
      </c>
      <c r="D1851" s="0" t="n">
        <v>75.55</v>
      </c>
      <c r="E1851" s="0" t="n">
        <v>0</v>
      </c>
      <c r="F1851" s="0" t="n">
        <v>0</v>
      </c>
      <c r="G1851" s="0" t="n">
        <v>-1.6</v>
      </c>
      <c r="H1851" s="0" t="n">
        <v>5.12</v>
      </c>
      <c r="I1851" s="0" t="n">
        <f aca="false">+G1851-H1851</f>
        <v>-6.72</v>
      </c>
      <c r="J1851" s="0" t="n">
        <f aca="false">D1851</f>
        <v>75.55</v>
      </c>
      <c r="K1851" s="0" t="n">
        <f aca="false">C1851</f>
        <v>68.83</v>
      </c>
    </row>
    <row r="1852" customFormat="false" ht="12.75" hidden="false" customHeight="false" outlineLevel="0" collapsed="false">
      <c r="A1852" s="0" t="s">
        <v>1864</v>
      </c>
      <c r="B1852" s="0" t="n">
        <v>2000</v>
      </c>
      <c r="C1852" s="0" t="n">
        <v>68.83</v>
      </c>
      <c r="D1852" s="0" t="n">
        <v>75.55</v>
      </c>
      <c r="E1852" s="0" t="n">
        <v>0</v>
      </c>
      <c r="F1852" s="0" t="n">
        <v>0</v>
      </c>
      <c r="G1852" s="0" t="n">
        <v>-1.6</v>
      </c>
      <c r="H1852" s="0" t="n">
        <v>5.12</v>
      </c>
      <c r="I1852" s="0" t="n">
        <f aca="false">+G1852-H1852</f>
        <v>-6.72</v>
      </c>
      <c r="J1852" s="0" t="n">
        <f aca="false">D1852</f>
        <v>75.55</v>
      </c>
      <c r="K1852" s="0" t="n">
        <f aca="false">C1852</f>
        <v>68.83</v>
      </c>
    </row>
    <row r="1853" customFormat="false" ht="12.75" hidden="false" customHeight="false" outlineLevel="0" collapsed="false">
      <c r="A1853" s="0" t="s">
        <v>1865</v>
      </c>
      <c r="B1853" s="0" t="n">
        <v>2000</v>
      </c>
      <c r="C1853" s="0" t="n">
        <v>53.38</v>
      </c>
      <c r="D1853" s="0" t="n">
        <v>58.59</v>
      </c>
      <c r="E1853" s="0" t="n">
        <v>0</v>
      </c>
      <c r="F1853" s="0" t="n">
        <v>0</v>
      </c>
      <c r="G1853" s="0" t="n">
        <v>-1.24</v>
      </c>
      <c r="H1853" s="0" t="n">
        <v>3.97</v>
      </c>
      <c r="I1853" s="0" t="n">
        <f aca="false">+G1853-H1853</f>
        <v>-5.21</v>
      </c>
      <c r="J1853" s="0" t="n">
        <f aca="false">D1853</f>
        <v>58.59</v>
      </c>
      <c r="K1853" s="0" t="n">
        <f aca="false">C1853</f>
        <v>53.38</v>
      </c>
    </row>
    <row r="1854" customFormat="false" ht="12.75" hidden="false" customHeight="false" outlineLevel="0" collapsed="false">
      <c r="A1854" s="0" t="s">
        <v>1866</v>
      </c>
      <c r="B1854" s="0" t="n">
        <v>2000</v>
      </c>
      <c r="C1854" s="0" t="n">
        <v>51.1</v>
      </c>
      <c r="D1854" s="0" t="n">
        <v>56.08</v>
      </c>
      <c r="E1854" s="0" t="n">
        <v>0</v>
      </c>
      <c r="F1854" s="0" t="n">
        <v>0</v>
      </c>
      <c r="G1854" s="0" t="n">
        <v>-1.18</v>
      </c>
      <c r="H1854" s="0" t="n">
        <v>3.8</v>
      </c>
      <c r="I1854" s="0" t="n">
        <f aca="false">+G1854-H1854</f>
        <v>-4.98</v>
      </c>
      <c r="J1854" s="0" t="n">
        <f aca="false">D1854</f>
        <v>56.08</v>
      </c>
      <c r="K1854" s="0" t="n">
        <f aca="false">C1854</f>
        <v>51.1</v>
      </c>
    </row>
    <row r="1855" customFormat="false" ht="12.75" hidden="false" customHeight="false" outlineLevel="0" collapsed="false">
      <c r="A1855" s="0" t="s">
        <v>1867</v>
      </c>
      <c r="B1855" s="0" t="n">
        <v>2000</v>
      </c>
      <c r="C1855" s="0" t="n">
        <v>40.05</v>
      </c>
      <c r="D1855" s="0" t="n">
        <v>50.09</v>
      </c>
      <c r="E1855" s="0" t="n">
        <v>-0.87</v>
      </c>
      <c r="F1855" s="0" t="n">
        <v>-7.09</v>
      </c>
      <c r="G1855" s="0" t="n">
        <v>-0.91</v>
      </c>
      <c r="H1855" s="0" t="n">
        <v>2.91</v>
      </c>
      <c r="I1855" s="0" t="n">
        <f aca="false">+G1855-H1855</f>
        <v>-3.82</v>
      </c>
      <c r="J1855" s="0" t="n">
        <f aca="false">D1855</f>
        <v>50.09</v>
      </c>
      <c r="K1855" s="0" t="n">
        <f aca="false">C1855</f>
        <v>40.05</v>
      </c>
    </row>
    <row r="1856" customFormat="false" ht="12.75" hidden="false" customHeight="false" outlineLevel="0" collapsed="false">
      <c r="A1856" s="0" t="s">
        <v>1868</v>
      </c>
      <c r="B1856" s="0" t="n">
        <v>2000</v>
      </c>
      <c r="C1856" s="0" t="n">
        <v>44.09</v>
      </c>
      <c r="D1856" s="0" t="n">
        <v>49.93</v>
      </c>
      <c r="E1856" s="0" t="n">
        <v>-0.22</v>
      </c>
      <c r="F1856" s="0" t="n">
        <v>-1.78</v>
      </c>
      <c r="G1856" s="0" t="n">
        <v>-1.02</v>
      </c>
      <c r="H1856" s="0" t="n">
        <v>3.26</v>
      </c>
      <c r="I1856" s="0" t="n">
        <f aca="false">+G1856-H1856</f>
        <v>-4.28</v>
      </c>
      <c r="J1856" s="0" t="n">
        <f aca="false">D1856</f>
        <v>49.93</v>
      </c>
      <c r="K1856" s="0" t="n">
        <f aca="false">C1856</f>
        <v>44.09</v>
      </c>
    </row>
    <row r="1857" customFormat="false" ht="12.75" hidden="false" customHeight="false" outlineLevel="0" collapsed="false">
      <c r="A1857" s="0" t="s">
        <v>1869</v>
      </c>
      <c r="B1857" s="0" t="n">
        <v>2000</v>
      </c>
      <c r="C1857" s="0" t="n">
        <v>40.12</v>
      </c>
      <c r="D1857" s="0" t="n">
        <v>48.18</v>
      </c>
      <c r="E1857" s="0" t="n">
        <v>-0.59</v>
      </c>
      <c r="F1857" s="0" t="n">
        <v>-4.79</v>
      </c>
      <c r="G1857" s="0" t="n">
        <v>-0.92</v>
      </c>
      <c r="H1857" s="0" t="n">
        <v>2.94</v>
      </c>
      <c r="I1857" s="0" t="n">
        <f aca="false">+G1857-H1857</f>
        <v>-3.86</v>
      </c>
      <c r="J1857" s="0" t="n">
        <f aca="false">D1857</f>
        <v>48.18</v>
      </c>
      <c r="K1857" s="0" t="n">
        <f aca="false">C1857</f>
        <v>40.12</v>
      </c>
    </row>
    <row r="1858" customFormat="false" ht="12.75" hidden="false" customHeight="false" outlineLevel="0" collapsed="false">
      <c r="A1858" s="0" t="s">
        <v>1870</v>
      </c>
      <c r="B1858" s="0" t="n">
        <v>2000</v>
      </c>
      <c r="C1858" s="0" t="n">
        <v>23.58</v>
      </c>
      <c r="D1858" s="0" t="n">
        <v>54.04</v>
      </c>
      <c r="E1858" s="0" t="n">
        <v>-4.07</v>
      </c>
      <c r="F1858" s="0" t="n">
        <v>-32.94</v>
      </c>
      <c r="G1858" s="0" t="n">
        <v>-0.29</v>
      </c>
      <c r="H1858" s="0" t="n">
        <v>1.3</v>
      </c>
      <c r="I1858" s="0" t="n">
        <f aca="false">+G1858-H1858</f>
        <v>-1.59</v>
      </c>
      <c r="J1858" s="0" t="n">
        <f aca="false">D1858</f>
        <v>54.04</v>
      </c>
      <c r="K1858" s="0" t="n">
        <f aca="false">C1858</f>
        <v>23.58</v>
      </c>
    </row>
    <row r="1859" customFormat="false" ht="12.75" hidden="false" customHeight="false" outlineLevel="0" collapsed="false">
      <c r="A1859" s="0" t="s">
        <v>1871</v>
      </c>
      <c r="B1859" s="0" t="n">
        <v>2000</v>
      </c>
      <c r="C1859" s="0" t="n">
        <v>33.62</v>
      </c>
      <c r="D1859" s="0" t="n">
        <v>55.95</v>
      </c>
      <c r="E1859" s="0" t="n">
        <v>-2.79</v>
      </c>
      <c r="F1859" s="0" t="n">
        <v>-22.62</v>
      </c>
      <c r="G1859" s="0" t="n">
        <v>-0.45</v>
      </c>
      <c r="H1859" s="0" t="n">
        <v>2.05</v>
      </c>
      <c r="I1859" s="0" t="n">
        <f aca="false">+G1859-H1859</f>
        <v>-2.5</v>
      </c>
      <c r="J1859" s="0" t="n">
        <f aca="false">D1859</f>
        <v>55.95</v>
      </c>
      <c r="K1859" s="0" t="n">
        <f aca="false">C1859</f>
        <v>33.62</v>
      </c>
    </row>
    <row r="1860" customFormat="false" ht="12.75" hidden="false" customHeight="false" outlineLevel="0" collapsed="false">
      <c r="A1860" s="0" t="s">
        <v>1872</v>
      </c>
      <c r="B1860" s="0" t="n">
        <v>2000</v>
      </c>
      <c r="C1860" s="0" t="n">
        <v>36.78</v>
      </c>
      <c r="D1860" s="0" t="n">
        <v>71.75</v>
      </c>
      <c r="E1860" s="0" t="n">
        <v>-4.55</v>
      </c>
      <c r="F1860" s="0" t="n">
        <v>-36.91</v>
      </c>
      <c r="G1860" s="0" t="n">
        <v>-0.47</v>
      </c>
      <c r="H1860" s="0" t="n">
        <v>2.14</v>
      </c>
      <c r="I1860" s="0" t="n">
        <f aca="false">+G1860-H1860</f>
        <v>-2.61</v>
      </c>
      <c r="J1860" s="0" t="n">
        <f aca="false">D1860</f>
        <v>71.75</v>
      </c>
      <c r="K1860" s="0" t="n">
        <f aca="false">C1860</f>
        <v>36.78</v>
      </c>
    </row>
    <row r="1861" customFormat="false" ht="12.75" hidden="false" customHeight="false" outlineLevel="0" collapsed="false">
      <c r="A1861" s="0" t="s">
        <v>1873</v>
      </c>
      <c r="B1861" s="0" t="n">
        <v>2000</v>
      </c>
      <c r="C1861" s="0" t="n">
        <v>38.19</v>
      </c>
      <c r="D1861" s="0" t="n">
        <v>81.08</v>
      </c>
      <c r="E1861" s="0" t="n">
        <v>-5.67</v>
      </c>
      <c r="F1861" s="0" t="n">
        <v>-45.92</v>
      </c>
      <c r="G1861" s="0" t="n">
        <v>-0.48</v>
      </c>
      <c r="H1861" s="0" t="n">
        <v>2.16</v>
      </c>
      <c r="I1861" s="0" t="n">
        <f aca="false">+G1861-H1861</f>
        <v>-2.64</v>
      </c>
      <c r="J1861" s="0" t="n">
        <f aca="false">D1861</f>
        <v>81.08</v>
      </c>
      <c r="K1861" s="0" t="n">
        <f aca="false">C1861</f>
        <v>38.19</v>
      </c>
    </row>
    <row r="1862" customFormat="false" ht="12.75" hidden="false" customHeight="false" outlineLevel="0" collapsed="false">
      <c r="A1862" s="0" t="s">
        <v>1874</v>
      </c>
      <c r="B1862" s="0" t="n">
        <v>2000</v>
      </c>
      <c r="C1862" s="0" t="n">
        <v>39.12</v>
      </c>
      <c r="D1862" s="0" t="n">
        <v>85.14</v>
      </c>
      <c r="E1862" s="0" t="n">
        <v>-6.1</v>
      </c>
      <c r="F1862" s="0" t="n">
        <v>-49.43</v>
      </c>
      <c r="G1862" s="0" t="n">
        <v>-0.49</v>
      </c>
      <c r="H1862" s="0" t="n">
        <v>2.2</v>
      </c>
      <c r="I1862" s="0" t="n">
        <f aca="false">+G1862-H1862</f>
        <v>-2.69</v>
      </c>
      <c r="J1862" s="0" t="n">
        <f aca="false">D1862</f>
        <v>85.14</v>
      </c>
      <c r="K1862" s="0" t="n">
        <f aca="false">C1862</f>
        <v>39.12</v>
      </c>
    </row>
    <row r="1863" customFormat="false" ht="12.75" hidden="false" customHeight="false" outlineLevel="0" collapsed="false">
      <c r="A1863" s="0" t="s">
        <v>1875</v>
      </c>
      <c r="B1863" s="0" t="n">
        <v>2000</v>
      </c>
      <c r="C1863" s="0" t="n">
        <v>35.01</v>
      </c>
      <c r="D1863" s="0" t="n">
        <v>85.77</v>
      </c>
      <c r="E1863" s="0" t="n">
        <v>-6.82</v>
      </c>
      <c r="F1863" s="0" t="n">
        <v>-55.29</v>
      </c>
      <c r="G1863" s="0" t="n">
        <v>-0.41</v>
      </c>
      <c r="H1863" s="0" t="n">
        <v>1.88</v>
      </c>
      <c r="I1863" s="0" t="n">
        <f aca="false">+G1863-H1863</f>
        <v>-2.29</v>
      </c>
      <c r="J1863" s="0" t="n">
        <f aca="false">D1863</f>
        <v>85.77</v>
      </c>
      <c r="K1863" s="0" t="n">
        <f aca="false">C1863</f>
        <v>35.01</v>
      </c>
    </row>
    <row r="1864" customFormat="false" ht="12.75" hidden="false" customHeight="false" outlineLevel="0" collapsed="false">
      <c r="A1864" s="0" t="s">
        <v>1876</v>
      </c>
      <c r="B1864" s="0" t="n">
        <v>2000</v>
      </c>
      <c r="C1864" s="0" t="n">
        <v>39.07</v>
      </c>
      <c r="D1864" s="0" t="n">
        <v>87.76</v>
      </c>
      <c r="E1864" s="0" t="n">
        <v>-6.48</v>
      </c>
      <c r="F1864" s="0" t="n">
        <v>-52.52</v>
      </c>
      <c r="G1864" s="0" t="n">
        <v>-0.48</v>
      </c>
      <c r="H1864" s="0" t="n">
        <v>2.17</v>
      </c>
      <c r="I1864" s="0" t="n">
        <f aca="false">+G1864-H1864</f>
        <v>-2.65</v>
      </c>
      <c r="J1864" s="0" t="n">
        <f aca="false">D1864</f>
        <v>87.76</v>
      </c>
      <c r="K1864" s="0" t="n">
        <f aca="false">C1864</f>
        <v>39.07</v>
      </c>
    </row>
    <row r="1865" customFormat="false" ht="12.75" hidden="false" customHeight="false" outlineLevel="0" collapsed="false">
      <c r="A1865" s="0" t="s">
        <v>1877</v>
      </c>
      <c r="B1865" s="0" t="n">
        <v>2000</v>
      </c>
      <c r="C1865" s="0" t="n">
        <v>38.86</v>
      </c>
      <c r="D1865" s="0" t="n">
        <v>96.87</v>
      </c>
      <c r="E1865" s="0" t="n">
        <v>-7.81</v>
      </c>
      <c r="F1865" s="0" t="n">
        <v>-63.29</v>
      </c>
      <c r="G1865" s="0" t="n">
        <v>-0.46</v>
      </c>
      <c r="H1865" s="0" t="n">
        <v>2.07</v>
      </c>
      <c r="I1865" s="0" t="n">
        <f aca="false">+G1865-H1865</f>
        <v>-2.53</v>
      </c>
      <c r="J1865" s="0" t="n">
        <f aca="false">D1865</f>
        <v>96.87</v>
      </c>
      <c r="K1865" s="0" t="n">
        <f aca="false">C1865</f>
        <v>38.86</v>
      </c>
    </row>
    <row r="1866" customFormat="false" ht="12.75" hidden="false" customHeight="false" outlineLevel="0" collapsed="false">
      <c r="A1866" s="0" t="s">
        <v>1878</v>
      </c>
      <c r="B1866" s="0" t="n">
        <v>2000</v>
      </c>
      <c r="C1866" s="0" t="n">
        <v>34.92</v>
      </c>
      <c r="D1866" s="0" t="n">
        <v>89.81</v>
      </c>
      <c r="E1866" s="0" t="n">
        <v>-7.41</v>
      </c>
      <c r="F1866" s="0" t="n">
        <v>-60.07</v>
      </c>
      <c r="G1866" s="0" t="n">
        <v>-0.4</v>
      </c>
      <c r="H1866" s="0" t="n">
        <v>1.83</v>
      </c>
      <c r="I1866" s="0" t="n">
        <f aca="false">+G1866-H1866</f>
        <v>-2.23</v>
      </c>
      <c r="J1866" s="0" t="n">
        <f aca="false">D1866</f>
        <v>89.81</v>
      </c>
      <c r="K1866" s="0" t="n">
        <f aca="false">C1866</f>
        <v>34.92</v>
      </c>
    </row>
    <row r="1867" customFormat="false" ht="12.75" hidden="false" customHeight="false" outlineLevel="0" collapsed="false">
      <c r="A1867" s="0" t="s">
        <v>1879</v>
      </c>
      <c r="B1867" s="0" t="n">
        <v>2000</v>
      </c>
      <c r="C1867" s="0" t="n">
        <v>38.98</v>
      </c>
      <c r="D1867" s="0" t="n">
        <v>96.95</v>
      </c>
      <c r="E1867" s="0" t="n">
        <v>-7.8</v>
      </c>
      <c r="F1867" s="0" t="n">
        <v>-63.23</v>
      </c>
      <c r="G1867" s="0" t="n">
        <v>-0.46</v>
      </c>
      <c r="H1867" s="0" t="n">
        <v>2.08</v>
      </c>
      <c r="I1867" s="0" t="n">
        <f aca="false">+G1867-H1867</f>
        <v>-2.54</v>
      </c>
      <c r="J1867" s="0" t="n">
        <f aca="false">D1867</f>
        <v>96.95</v>
      </c>
      <c r="K1867" s="0" t="n">
        <f aca="false">C1867</f>
        <v>38.98</v>
      </c>
    </row>
    <row r="1868" customFormat="false" ht="12.75" hidden="false" customHeight="false" outlineLevel="0" collapsed="false">
      <c r="A1868" s="0" t="s">
        <v>1880</v>
      </c>
      <c r="B1868" s="0" t="n">
        <v>2000</v>
      </c>
      <c r="C1868" s="0" t="n">
        <v>39.01</v>
      </c>
      <c r="D1868" s="0" t="n">
        <v>113.77</v>
      </c>
      <c r="E1868" s="0" t="n">
        <v>-10.18</v>
      </c>
      <c r="F1868" s="0" t="n">
        <v>-82.6</v>
      </c>
      <c r="G1868" s="0" t="n">
        <v>-0.42</v>
      </c>
      <c r="H1868" s="0" t="n">
        <v>1.92</v>
      </c>
      <c r="I1868" s="0" t="n">
        <f aca="false">+G1868-H1868</f>
        <v>-2.34</v>
      </c>
      <c r="J1868" s="0" t="n">
        <f aca="false">D1868</f>
        <v>113.77</v>
      </c>
      <c r="K1868" s="0" t="n">
        <f aca="false">C1868</f>
        <v>39.01</v>
      </c>
    </row>
    <row r="1869" customFormat="false" ht="12.75" hidden="false" customHeight="false" outlineLevel="0" collapsed="false">
      <c r="A1869" s="0" t="s">
        <v>1881</v>
      </c>
      <c r="B1869" s="0" t="n">
        <v>2000</v>
      </c>
      <c r="C1869" s="0" t="n">
        <v>37.02</v>
      </c>
      <c r="D1869" s="0" t="n">
        <v>87.14</v>
      </c>
      <c r="E1869" s="0" t="n">
        <v>-6.7</v>
      </c>
      <c r="F1869" s="0" t="n">
        <v>-54.35</v>
      </c>
      <c r="G1869" s="0" t="n">
        <v>-0.45</v>
      </c>
      <c r="H1869" s="0" t="n">
        <v>2.02</v>
      </c>
      <c r="I1869" s="0" t="n">
        <f aca="false">+G1869-H1869</f>
        <v>-2.47</v>
      </c>
      <c r="J1869" s="0" t="n">
        <f aca="false">D1869</f>
        <v>87.14</v>
      </c>
      <c r="K1869" s="0" t="n">
        <f aca="false">C1869</f>
        <v>37.02</v>
      </c>
    </row>
    <row r="1870" customFormat="false" ht="12.75" hidden="false" customHeight="false" outlineLevel="0" collapsed="false">
      <c r="A1870" s="0" t="s">
        <v>1882</v>
      </c>
      <c r="B1870" s="0" t="n">
        <v>2000</v>
      </c>
      <c r="C1870" s="0" t="n">
        <v>35.46</v>
      </c>
      <c r="D1870" s="0" t="n">
        <v>72.87</v>
      </c>
      <c r="E1870" s="0" t="n">
        <v>-4.91</v>
      </c>
      <c r="F1870" s="0" t="n">
        <v>-39.84</v>
      </c>
      <c r="G1870" s="0" t="n">
        <v>-0.45</v>
      </c>
      <c r="H1870" s="0" t="n">
        <v>2.03</v>
      </c>
      <c r="I1870" s="0" t="n">
        <f aca="false">+G1870-H1870</f>
        <v>-2.48</v>
      </c>
      <c r="J1870" s="0" t="n">
        <f aca="false">D1870</f>
        <v>72.87</v>
      </c>
      <c r="K1870" s="0" t="n">
        <f aca="false">C1870</f>
        <v>35.46</v>
      </c>
    </row>
    <row r="1871" customFormat="false" ht="12.75" hidden="false" customHeight="false" outlineLevel="0" collapsed="false">
      <c r="A1871" s="0" t="s">
        <v>1883</v>
      </c>
      <c r="B1871" s="0" t="n">
        <v>2000</v>
      </c>
      <c r="C1871" s="0" t="n">
        <v>32.24</v>
      </c>
      <c r="D1871" s="0" t="n">
        <v>71.82</v>
      </c>
      <c r="E1871" s="0" t="n">
        <v>-5.26</v>
      </c>
      <c r="F1871" s="0" t="n">
        <v>-42.64</v>
      </c>
      <c r="G1871" s="0" t="n">
        <v>-0.4</v>
      </c>
      <c r="H1871" s="0" t="n">
        <v>1.8</v>
      </c>
      <c r="I1871" s="0" t="n">
        <f aca="false">+G1871-H1871</f>
        <v>-2.2</v>
      </c>
      <c r="J1871" s="0" t="n">
        <f aca="false">D1871</f>
        <v>71.82</v>
      </c>
      <c r="K1871" s="0" t="n">
        <f aca="false">C1871</f>
        <v>32.24</v>
      </c>
    </row>
    <row r="1872" customFormat="false" ht="12.75" hidden="false" customHeight="false" outlineLevel="0" collapsed="false">
      <c r="A1872" s="0" t="s">
        <v>1884</v>
      </c>
      <c r="B1872" s="0" t="n">
        <v>2000</v>
      </c>
      <c r="C1872" s="0" t="n">
        <v>37.07</v>
      </c>
      <c r="D1872" s="0" t="n">
        <v>61.81</v>
      </c>
      <c r="E1872" s="0" t="n">
        <v>-3.09</v>
      </c>
      <c r="F1872" s="0" t="n">
        <v>-25.07</v>
      </c>
      <c r="G1872" s="0" t="n">
        <v>-0.5</v>
      </c>
      <c r="H1872" s="0" t="n">
        <v>2.26</v>
      </c>
      <c r="I1872" s="0" t="n">
        <f aca="false">+G1872-H1872</f>
        <v>-2.76</v>
      </c>
      <c r="J1872" s="0" t="n">
        <f aca="false">D1872</f>
        <v>61.81</v>
      </c>
      <c r="K1872" s="0" t="n">
        <f aca="false">C1872</f>
        <v>37.07</v>
      </c>
    </row>
    <row r="1873" customFormat="false" ht="12.75" hidden="false" customHeight="false" outlineLevel="0" collapsed="false">
      <c r="A1873" s="0" t="s">
        <v>1885</v>
      </c>
      <c r="B1873" s="0" t="n">
        <v>2000</v>
      </c>
      <c r="C1873" s="0" t="n">
        <v>32.67</v>
      </c>
      <c r="D1873" s="0" t="n">
        <v>52.4</v>
      </c>
      <c r="E1873" s="0" t="n">
        <v>-2.43</v>
      </c>
      <c r="F1873" s="0" t="n">
        <v>-19.7</v>
      </c>
      <c r="G1873" s="0" t="n">
        <v>-0.45</v>
      </c>
      <c r="H1873" s="0" t="n">
        <v>2.01</v>
      </c>
      <c r="I1873" s="0" t="n">
        <f aca="false">+G1873-H1873</f>
        <v>-2.46</v>
      </c>
      <c r="J1873" s="0" t="n">
        <f aca="false">D1873</f>
        <v>52.4</v>
      </c>
      <c r="K1873" s="0" t="n">
        <f aca="false">C1873</f>
        <v>32.67</v>
      </c>
    </row>
    <row r="1874" customFormat="false" ht="12.75" hidden="false" customHeight="false" outlineLevel="0" collapsed="false">
      <c r="A1874" s="0" t="s">
        <v>1886</v>
      </c>
      <c r="B1874" s="0" t="n">
        <v>2000</v>
      </c>
      <c r="C1874" s="0" t="n">
        <v>35.41</v>
      </c>
      <c r="D1874" s="0" t="n">
        <v>53.04</v>
      </c>
      <c r="E1874" s="0" t="n">
        <v>-2.03</v>
      </c>
      <c r="F1874" s="0" t="n">
        <v>-16.49</v>
      </c>
      <c r="G1874" s="0" t="n">
        <v>-0.93</v>
      </c>
      <c r="H1874" s="0" t="n">
        <v>2.24</v>
      </c>
      <c r="I1874" s="0" t="n">
        <f aca="false">+G1874-H1874</f>
        <v>-3.17</v>
      </c>
      <c r="J1874" s="0" t="n">
        <f aca="false">D1874</f>
        <v>53.04</v>
      </c>
      <c r="K1874" s="0" t="n">
        <f aca="false">C1874</f>
        <v>35.41</v>
      </c>
    </row>
    <row r="1875" customFormat="false" ht="12.75" hidden="false" customHeight="false" outlineLevel="0" collapsed="false">
      <c r="A1875" s="0" t="s">
        <v>1887</v>
      </c>
      <c r="B1875" s="0" t="n">
        <v>2000</v>
      </c>
      <c r="C1875" s="0" t="n">
        <v>35.55</v>
      </c>
      <c r="D1875" s="0" t="n">
        <v>54.61</v>
      </c>
      <c r="E1875" s="0" t="n">
        <v>-2.22</v>
      </c>
      <c r="F1875" s="0" t="n">
        <v>-18.11</v>
      </c>
      <c r="G1875" s="0" t="n">
        <v>-0.93</v>
      </c>
      <c r="H1875" s="0" t="n">
        <v>2.24</v>
      </c>
      <c r="I1875" s="0" t="n">
        <f aca="false">+G1875-H1875</f>
        <v>-3.17</v>
      </c>
      <c r="J1875" s="0" t="n">
        <f aca="false">D1875</f>
        <v>54.61</v>
      </c>
      <c r="K1875" s="0" t="n">
        <f aca="false">C1875</f>
        <v>35.55</v>
      </c>
    </row>
    <row r="1876" customFormat="false" ht="12.75" hidden="false" customHeight="false" outlineLevel="0" collapsed="false">
      <c r="A1876" s="0" t="s">
        <v>1888</v>
      </c>
      <c r="B1876" s="0" t="n">
        <v>2000</v>
      </c>
      <c r="C1876" s="0" t="n">
        <v>45.1</v>
      </c>
      <c r="D1876" s="0" t="n">
        <v>62.69</v>
      </c>
      <c r="E1876" s="0" t="n">
        <v>-1.89</v>
      </c>
      <c r="F1876" s="0" t="n">
        <v>-15.38</v>
      </c>
      <c r="G1876" s="0" t="n">
        <v>-1.2</v>
      </c>
      <c r="H1876" s="0" t="n">
        <v>2.9</v>
      </c>
      <c r="I1876" s="0" t="n">
        <f aca="false">+G1876-H1876</f>
        <v>-4.1</v>
      </c>
      <c r="J1876" s="0" t="n">
        <f aca="false">D1876</f>
        <v>62.69</v>
      </c>
      <c r="K1876" s="0" t="n">
        <f aca="false">C1876</f>
        <v>45.1</v>
      </c>
    </row>
    <row r="1877" customFormat="false" ht="12.75" hidden="false" customHeight="false" outlineLevel="0" collapsed="false">
      <c r="A1877" s="0" t="s">
        <v>1889</v>
      </c>
      <c r="B1877" s="0" t="n">
        <v>2000</v>
      </c>
      <c r="C1877" s="0" t="n">
        <v>51.48</v>
      </c>
      <c r="D1877" s="0" t="n">
        <v>56.37</v>
      </c>
      <c r="E1877" s="0" t="n">
        <v>0</v>
      </c>
      <c r="F1877" s="0" t="n">
        <v>0</v>
      </c>
      <c r="G1877" s="0" t="n">
        <v>-1.43</v>
      </c>
      <c r="H1877" s="0" t="n">
        <v>3.46</v>
      </c>
      <c r="I1877" s="0" t="n">
        <f aca="false">+G1877-H1877</f>
        <v>-4.89</v>
      </c>
      <c r="J1877" s="0" t="n">
        <f aca="false">D1877</f>
        <v>56.37</v>
      </c>
      <c r="K1877" s="0" t="n">
        <f aca="false">C1877</f>
        <v>51.48</v>
      </c>
    </row>
    <row r="1878" customFormat="false" ht="12.75" hidden="false" customHeight="false" outlineLevel="0" collapsed="false">
      <c r="A1878" s="0" t="s">
        <v>1890</v>
      </c>
      <c r="B1878" s="0" t="n">
        <v>2000</v>
      </c>
      <c r="C1878" s="0" t="n">
        <v>55.2</v>
      </c>
      <c r="D1878" s="0" t="n">
        <v>59.89</v>
      </c>
      <c r="E1878" s="0" t="n">
        <v>0</v>
      </c>
      <c r="F1878" s="0" t="n">
        <v>0.56</v>
      </c>
      <c r="G1878" s="0" t="n">
        <v>-1.54</v>
      </c>
      <c r="H1878" s="0" t="n">
        <v>3.71</v>
      </c>
      <c r="I1878" s="0" t="n">
        <f aca="false">+G1878-H1878</f>
        <v>-5.25</v>
      </c>
      <c r="J1878" s="0" t="n">
        <f aca="false">D1878</f>
        <v>59.89</v>
      </c>
      <c r="K1878" s="0" t="n">
        <f aca="false">C1878</f>
        <v>55.2</v>
      </c>
    </row>
    <row r="1879" customFormat="false" ht="12.75" hidden="false" customHeight="false" outlineLevel="0" collapsed="false">
      <c r="A1879" s="0" t="s">
        <v>1891</v>
      </c>
      <c r="B1879" s="0" t="n">
        <v>2000</v>
      </c>
      <c r="C1879" s="0" t="n">
        <v>50.3</v>
      </c>
      <c r="D1879" s="0" t="n">
        <v>56.45</v>
      </c>
      <c r="E1879" s="0" t="n">
        <v>-0.18</v>
      </c>
      <c r="F1879" s="0" t="n">
        <v>-1.56</v>
      </c>
      <c r="G1879" s="0" t="n">
        <v>-1.4</v>
      </c>
      <c r="H1879" s="0" t="n">
        <v>3.37</v>
      </c>
      <c r="I1879" s="0" t="n">
        <f aca="false">+G1879-H1879</f>
        <v>-4.77</v>
      </c>
      <c r="J1879" s="0" t="n">
        <f aca="false">D1879</f>
        <v>56.45</v>
      </c>
      <c r="K1879" s="0" t="n">
        <f aca="false">C1879</f>
        <v>50.3</v>
      </c>
    </row>
    <row r="1880" customFormat="false" ht="12.75" hidden="false" customHeight="false" outlineLevel="0" collapsed="false">
      <c r="A1880" s="0" t="s">
        <v>1892</v>
      </c>
      <c r="B1880" s="0" t="n">
        <v>2000</v>
      </c>
      <c r="C1880" s="0" t="n">
        <v>55.49</v>
      </c>
      <c r="D1880" s="0" t="n">
        <v>60.76</v>
      </c>
      <c r="E1880" s="0" t="n">
        <v>0</v>
      </c>
      <c r="F1880" s="0" t="n">
        <v>0</v>
      </c>
      <c r="G1880" s="0" t="n">
        <v>-1.54</v>
      </c>
      <c r="H1880" s="0" t="n">
        <v>3.73</v>
      </c>
      <c r="I1880" s="0" t="n">
        <f aca="false">+G1880-H1880</f>
        <v>-5.27</v>
      </c>
      <c r="J1880" s="0" t="n">
        <f aca="false">D1880</f>
        <v>60.76</v>
      </c>
      <c r="K1880" s="0" t="n">
        <f aca="false">C1880</f>
        <v>55.49</v>
      </c>
    </row>
    <row r="1881" customFormat="false" ht="12.75" hidden="false" customHeight="false" outlineLevel="0" collapsed="false">
      <c r="A1881" s="0" t="s">
        <v>1893</v>
      </c>
      <c r="B1881" s="0" t="n">
        <v>2000</v>
      </c>
      <c r="C1881" s="0" t="n">
        <v>51.01</v>
      </c>
      <c r="D1881" s="0" t="n">
        <v>79.9</v>
      </c>
      <c r="E1881" s="0" t="n">
        <v>-3.44</v>
      </c>
      <c r="F1881" s="0" t="n">
        <v>-27.81</v>
      </c>
      <c r="G1881" s="0" t="n">
        <v>-1.32</v>
      </c>
      <c r="H1881" s="0" t="n">
        <v>3.2</v>
      </c>
      <c r="I1881" s="0" t="n">
        <f aca="false">+G1881-H1881</f>
        <v>-4.52</v>
      </c>
      <c r="J1881" s="0" t="n">
        <f aca="false">D1881</f>
        <v>79.9</v>
      </c>
      <c r="K1881" s="0" t="n">
        <f aca="false">C1881</f>
        <v>51.01</v>
      </c>
    </row>
    <row r="1882" customFormat="false" ht="12.75" hidden="false" customHeight="false" outlineLevel="0" collapsed="false">
      <c r="A1882" s="0" t="s">
        <v>1894</v>
      </c>
      <c r="B1882" s="0" t="n">
        <v>2000</v>
      </c>
      <c r="C1882" s="0" t="n">
        <v>50.14</v>
      </c>
      <c r="D1882" s="0" t="n">
        <v>88.97</v>
      </c>
      <c r="E1882" s="0" t="n">
        <v>-4.86</v>
      </c>
      <c r="F1882" s="0" t="n">
        <v>-39.39</v>
      </c>
      <c r="G1882" s="0" t="n">
        <v>-1.26</v>
      </c>
      <c r="H1882" s="0" t="n">
        <v>3.04</v>
      </c>
      <c r="I1882" s="0" t="n">
        <f aca="false">+G1882-H1882</f>
        <v>-4.3</v>
      </c>
      <c r="J1882" s="0" t="n">
        <f aca="false">D1882</f>
        <v>88.97</v>
      </c>
      <c r="K1882" s="0" t="n">
        <f aca="false">C1882</f>
        <v>50.14</v>
      </c>
    </row>
    <row r="1883" customFormat="false" ht="12.75" hidden="false" customHeight="false" outlineLevel="0" collapsed="false">
      <c r="A1883" s="0" t="s">
        <v>1895</v>
      </c>
      <c r="B1883" s="0" t="n">
        <v>2000</v>
      </c>
      <c r="C1883" s="0" t="n">
        <v>51.27</v>
      </c>
      <c r="D1883" s="0" t="n">
        <v>88.92</v>
      </c>
      <c r="E1883" s="0" t="n">
        <v>-4.68</v>
      </c>
      <c r="F1883" s="0" t="n">
        <v>-37.9</v>
      </c>
      <c r="G1883" s="0" t="n">
        <v>-1.3</v>
      </c>
      <c r="H1883" s="0" t="n">
        <v>3.13</v>
      </c>
      <c r="I1883" s="0" t="n">
        <f aca="false">+G1883-H1883</f>
        <v>-4.43</v>
      </c>
      <c r="J1883" s="0" t="n">
        <f aca="false">D1883</f>
        <v>88.92</v>
      </c>
      <c r="K1883" s="0" t="n">
        <f aca="false">C1883</f>
        <v>51.27</v>
      </c>
    </row>
    <row r="1884" customFormat="false" ht="12.75" hidden="false" customHeight="false" outlineLevel="0" collapsed="false">
      <c r="A1884" s="0" t="s">
        <v>1896</v>
      </c>
      <c r="B1884" s="0" t="n">
        <v>2000</v>
      </c>
      <c r="C1884" s="0" t="n">
        <v>48.54</v>
      </c>
      <c r="D1884" s="0" t="n">
        <v>76</v>
      </c>
      <c r="E1884" s="0" t="n">
        <v>-3.26</v>
      </c>
      <c r="F1884" s="0" t="n">
        <v>-26.42</v>
      </c>
      <c r="G1884" s="0" t="n">
        <v>-1.26</v>
      </c>
      <c r="H1884" s="0" t="n">
        <v>3.04</v>
      </c>
      <c r="I1884" s="0" t="n">
        <f aca="false">+G1884-H1884</f>
        <v>-4.3</v>
      </c>
      <c r="J1884" s="0" t="n">
        <f aca="false">D1884</f>
        <v>76</v>
      </c>
      <c r="K1884" s="0" t="n">
        <f aca="false">C1884</f>
        <v>48.54</v>
      </c>
    </row>
    <row r="1885" customFormat="false" ht="12.75" hidden="false" customHeight="false" outlineLevel="0" collapsed="false">
      <c r="A1885" s="0" t="s">
        <v>1897</v>
      </c>
      <c r="B1885" s="0" t="n">
        <v>2000</v>
      </c>
      <c r="C1885" s="0" t="n">
        <v>46.18</v>
      </c>
      <c r="D1885" s="0" t="n">
        <v>55.85</v>
      </c>
      <c r="E1885" s="0" t="n">
        <v>-0.76</v>
      </c>
      <c r="F1885" s="0" t="n">
        <v>-6.12</v>
      </c>
      <c r="G1885" s="0" t="n">
        <v>-1.26</v>
      </c>
      <c r="H1885" s="0" t="n">
        <v>3.05</v>
      </c>
      <c r="I1885" s="0" t="n">
        <f aca="false">+G1885-H1885</f>
        <v>-4.31</v>
      </c>
      <c r="J1885" s="0" t="n">
        <f aca="false">D1885</f>
        <v>55.85</v>
      </c>
      <c r="K1885" s="0" t="n">
        <f aca="false">C1885</f>
        <v>46.18</v>
      </c>
    </row>
    <row r="1886" customFormat="false" ht="12.75" hidden="false" customHeight="false" outlineLevel="0" collapsed="false">
      <c r="A1886" s="0" t="s">
        <v>1898</v>
      </c>
      <c r="B1886" s="0" t="n">
        <v>2000</v>
      </c>
      <c r="C1886" s="0" t="n">
        <v>44.03</v>
      </c>
      <c r="D1886" s="0" t="n">
        <v>52.84</v>
      </c>
      <c r="E1886" s="0" t="n">
        <v>-0.66</v>
      </c>
      <c r="F1886" s="0" t="n">
        <v>-5.35</v>
      </c>
      <c r="G1886" s="0" t="n">
        <v>-1.21</v>
      </c>
      <c r="H1886" s="0" t="n">
        <v>2.91</v>
      </c>
      <c r="I1886" s="0" t="n">
        <f aca="false">+G1886-H1886</f>
        <v>-4.12</v>
      </c>
      <c r="J1886" s="0" t="n">
        <f aca="false">D1886</f>
        <v>52.84</v>
      </c>
      <c r="K1886" s="0" t="n">
        <f aca="false">C1886</f>
        <v>44.03</v>
      </c>
    </row>
    <row r="1887" customFormat="false" ht="12.75" hidden="false" customHeight="false" outlineLevel="0" collapsed="false">
      <c r="A1887" s="0" t="s">
        <v>1899</v>
      </c>
      <c r="B1887" s="0" t="n">
        <v>2000</v>
      </c>
      <c r="C1887" s="0" t="n">
        <v>43.42</v>
      </c>
      <c r="D1887" s="0" t="n">
        <v>52.66</v>
      </c>
      <c r="E1887" s="0" t="n">
        <v>-0.79</v>
      </c>
      <c r="F1887" s="0" t="n">
        <v>-5.98</v>
      </c>
      <c r="G1887" s="0" t="n">
        <v>-1.19</v>
      </c>
      <c r="H1887" s="0" t="n">
        <v>2.86</v>
      </c>
      <c r="I1887" s="0" t="n">
        <f aca="false">+G1887-H1887</f>
        <v>-4.05</v>
      </c>
      <c r="J1887" s="0" t="n">
        <f aca="false">D1887</f>
        <v>52.66</v>
      </c>
      <c r="K1887" s="0" t="n">
        <f aca="false">C1887</f>
        <v>43.42</v>
      </c>
    </row>
    <row r="1888" customFormat="false" ht="12.75" hidden="false" customHeight="false" outlineLevel="0" collapsed="false">
      <c r="A1888" s="0" t="s">
        <v>1900</v>
      </c>
      <c r="B1888" s="0" t="n">
        <v>2000</v>
      </c>
      <c r="C1888" s="0" t="n">
        <v>46.37</v>
      </c>
      <c r="D1888" s="0" t="n">
        <v>52.52</v>
      </c>
      <c r="E1888" s="0" t="n">
        <v>-0.25</v>
      </c>
      <c r="F1888" s="0" t="n">
        <v>-2.02</v>
      </c>
      <c r="G1888" s="0" t="n">
        <v>-1.28</v>
      </c>
      <c r="H1888" s="0" t="n">
        <v>3.1</v>
      </c>
      <c r="I1888" s="0" t="n">
        <f aca="false">+G1888-H1888</f>
        <v>-4.38</v>
      </c>
      <c r="J1888" s="0" t="n">
        <f aca="false">D1888</f>
        <v>52.52</v>
      </c>
      <c r="K1888" s="0" t="n">
        <f aca="false">C1888</f>
        <v>46.37</v>
      </c>
    </row>
    <row r="1889" customFormat="false" ht="12.75" hidden="false" customHeight="false" outlineLevel="0" collapsed="false">
      <c r="A1889" s="0" t="s">
        <v>1901</v>
      </c>
      <c r="B1889" s="0" t="n">
        <v>2000</v>
      </c>
      <c r="C1889" s="0" t="n">
        <v>27.66</v>
      </c>
      <c r="D1889" s="0" t="n">
        <v>50.97</v>
      </c>
      <c r="E1889" s="0" t="n">
        <v>-2.95</v>
      </c>
      <c r="F1889" s="0" t="n">
        <v>-23.91</v>
      </c>
      <c r="G1889" s="0" t="n">
        <v>-0.69</v>
      </c>
      <c r="H1889" s="0" t="n">
        <v>1.66</v>
      </c>
      <c r="I1889" s="0" t="n">
        <f aca="false">+G1889-H1889</f>
        <v>-2.35</v>
      </c>
      <c r="J1889" s="0" t="n">
        <f aca="false">D1889</f>
        <v>50.97</v>
      </c>
      <c r="K1889" s="0" t="n">
        <f aca="false">C1889</f>
        <v>27.66</v>
      </c>
    </row>
    <row r="1890" customFormat="false" ht="12.75" hidden="false" customHeight="false" outlineLevel="0" collapsed="false">
      <c r="A1890" s="0" t="s">
        <v>1902</v>
      </c>
      <c r="B1890" s="0" t="n">
        <v>2000</v>
      </c>
      <c r="C1890" s="0" t="n">
        <v>35.31</v>
      </c>
      <c r="D1890" s="0" t="n">
        <v>50.82</v>
      </c>
      <c r="E1890" s="0" t="n">
        <v>-1.69</v>
      </c>
      <c r="F1890" s="0" t="n">
        <v>-13.71</v>
      </c>
      <c r="G1890" s="0" t="n">
        <v>-0.86</v>
      </c>
      <c r="H1890" s="0" t="n">
        <v>2.63</v>
      </c>
      <c r="I1890" s="0" t="n">
        <f aca="false">+G1890-H1890</f>
        <v>-3.49</v>
      </c>
      <c r="J1890" s="0" t="n">
        <f aca="false">D1890</f>
        <v>50.82</v>
      </c>
      <c r="K1890" s="0" t="n">
        <f aca="false">C1890</f>
        <v>35.31</v>
      </c>
    </row>
    <row r="1891" customFormat="false" ht="12.75" hidden="false" customHeight="false" outlineLevel="0" collapsed="false">
      <c r="A1891" s="0" t="s">
        <v>1903</v>
      </c>
      <c r="B1891" s="0" t="n">
        <v>2000</v>
      </c>
      <c r="C1891" s="0" t="n">
        <v>41.77</v>
      </c>
      <c r="D1891" s="0" t="n">
        <v>52.93</v>
      </c>
      <c r="E1891" s="0" t="n">
        <v>-0.97</v>
      </c>
      <c r="F1891" s="0" t="n">
        <v>-7.89</v>
      </c>
      <c r="G1891" s="0" t="n">
        <v>-1.05</v>
      </c>
      <c r="H1891" s="0" t="n">
        <v>3.19</v>
      </c>
      <c r="I1891" s="0" t="n">
        <f aca="false">+G1891-H1891</f>
        <v>-4.24</v>
      </c>
      <c r="J1891" s="0" t="n">
        <f aca="false">D1891</f>
        <v>52.93</v>
      </c>
      <c r="K1891" s="0" t="n">
        <f aca="false">C1891</f>
        <v>41.77</v>
      </c>
    </row>
    <row r="1892" customFormat="false" ht="12.75" hidden="false" customHeight="false" outlineLevel="0" collapsed="false">
      <c r="A1892" s="0" t="s">
        <v>1904</v>
      </c>
      <c r="B1892" s="0" t="n">
        <v>2000</v>
      </c>
      <c r="C1892" s="0" t="n">
        <v>39.56</v>
      </c>
      <c r="D1892" s="0" t="n">
        <v>54.49</v>
      </c>
      <c r="E1892" s="0" t="n">
        <v>-1.55</v>
      </c>
      <c r="F1892" s="0" t="n">
        <v>-12.53</v>
      </c>
      <c r="G1892" s="0" t="n">
        <v>-0.98</v>
      </c>
      <c r="H1892" s="0" t="n">
        <v>2.97</v>
      </c>
      <c r="I1892" s="0" t="n">
        <f aca="false">+G1892-H1892</f>
        <v>-3.95</v>
      </c>
      <c r="J1892" s="0" t="n">
        <f aca="false">D1892</f>
        <v>54.49</v>
      </c>
      <c r="K1892" s="0" t="n">
        <f aca="false">C1892</f>
        <v>39.56</v>
      </c>
    </row>
    <row r="1893" customFormat="false" ht="12.75" hidden="false" customHeight="false" outlineLevel="0" collapsed="false">
      <c r="A1893" s="0" t="s">
        <v>1905</v>
      </c>
      <c r="B1893" s="0" t="n">
        <v>2000</v>
      </c>
      <c r="C1893" s="0" t="n">
        <v>39.45</v>
      </c>
      <c r="D1893" s="0" t="n">
        <v>57.55</v>
      </c>
      <c r="E1893" s="0" t="n">
        <v>-2.05</v>
      </c>
      <c r="F1893" s="0" t="n">
        <v>-16.27</v>
      </c>
      <c r="G1893" s="0" t="n">
        <v>-0.96</v>
      </c>
      <c r="H1893" s="0" t="n">
        <v>2.92</v>
      </c>
      <c r="I1893" s="0" t="n">
        <f aca="false">+G1893-H1893</f>
        <v>-3.88</v>
      </c>
      <c r="J1893" s="0" t="n">
        <f aca="false">D1893</f>
        <v>57.55</v>
      </c>
      <c r="K1893" s="0" t="n">
        <f aca="false">C1893</f>
        <v>39.45</v>
      </c>
    </row>
    <row r="1894" customFormat="false" ht="12.75" hidden="false" customHeight="false" outlineLevel="0" collapsed="false">
      <c r="A1894" s="0" t="s">
        <v>1906</v>
      </c>
      <c r="B1894" s="0" t="n">
        <v>2000</v>
      </c>
      <c r="C1894" s="0" t="n">
        <v>43.27</v>
      </c>
      <c r="D1894" s="0" t="n">
        <v>76.41</v>
      </c>
      <c r="E1894" s="0" t="n">
        <v>-4.19</v>
      </c>
      <c r="F1894" s="0" t="n">
        <v>-33.28</v>
      </c>
      <c r="G1894" s="0" t="n">
        <v>-1</v>
      </c>
      <c r="H1894" s="0" t="n">
        <v>3.05</v>
      </c>
      <c r="I1894" s="0" t="n">
        <f aca="false">+G1894-H1894</f>
        <v>-4.05</v>
      </c>
      <c r="J1894" s="0" t="n">
        <f aca="false">D1894</f>
        <v>76.41</v>
      </c>
      <c r="K1894" s="0" t="n">
        <f aca="false">C1894</f>
        <v>43.27</v>
      </c>
    </row>
    <row r="1895" customFormat="false" ht="12.75" hidden="false" customHeight="false" outlineLevel="0" collapsed="false">
      <c r="A1895" s="0" t="s">
        <v>1907</v>
      </c>
      <c r="B1895" s="0" t="n">
        <v>2000</v>
      </c>
      <c r="C1895" s="0" t="n">
        <v>43.06</v>
      </c>
      <c r="D1895" s="0" t="n">
        <v>84.44</v>
      </c>
      <c r="E1895" s="0" t="n">
        <v>-5.4</v>
      </c>
      <c r="F1895" s="0" t="n">
        <v>-42.87</v>
      </c>
      <c r="G1895" s="0" t="n">
        <v>-0.97</v>
      </c>
      <c r="H1895" s="0" t="n">
        <v>2.94</v>
      </c>
      <c r="I1895" s="0" t="n">
        <f aca="false">+G1895-H1895</f>
        <v>-3.91</v>
      </c>
      <c r="J1895" s="0" t="n">
        <f aca="false">D1895</f>
        <v>84.44</v>
      </c>
      <c r="K1895" s="0" t="n">
        <f aca="false">C1895</f>
        <v>43.06</v>
      </c>
    </row>
    <row r="1896" customFormat="false" ht="12.75" hidden="false" customHeight="false" outlineLevel="0" collapsed="false">
      <c r="A1896" s="0" t="s">
        <v>1908</v>
      </c>
      <c r="B1896" s="0" t="n">
        <v>2000</v>
      </c>
      <c r="C1896" s="0" t="n">
        <v>53.12</v>
      </c>
      <c r="D1896" s="0" t="n">
        <v>69.54</v>
      </c>
      <c r="E1896" s="0" t="n">
        <v>-1.6</v>
      </c>
      <c r="F1896" s="0" t="n">
        <v>-12.67</v>
      </c>
      <c r="G1896" s="0" t="n">
        <v>-1.32</v>
      </c>
      <c r="H1896" s="0" t="n">
        <v>4.03</v>
      </c>
      <c r="I1896" s="0" t="n">
        <f aca="false">+G1896-H1896</f>
        <v>-5.35</v>
      </c>
      <c r="J1896" s="0" t="n">
        <f aca="false">D1896</f>
        <v>69.54</v>
      </c>
      <c r="K1896" s="0" t="n">
        <f aca="false">C1896</f>
        <v>53.12</v>
      </c>
    </row>
    <row r="1897" customFormat="false" ht="12.75" hidden="false" customHeight="false" outlineLevel="0" collapsed="false">
      <c r="A1897" s="0" t="s">
        <v>1909</v>
      </c>
      <c r="B1897" s="0" t="n">
        <v>2000</v>
      </c>
      <c r="C1897" s="0" t="n">
        <v>50.91</v>
      </c>
      <c r="D1897" s="0" t="n">
        <v>76.11</v>
      </c>
      <c r="E1897" s="0" t="n">
        <v>-2.91</v>
      </c>
      <c r="F1897" s="0" t="n">
        <v>-23.13</v>
      </c>
      <c r="G1897" s="0" t="n">
        <v>-1.23</v>
      </c>
      <c r="H1897" s="0" t="n">
        <v>3.75</v>
      </c>
      <c r="I1897" s="0" t="n">
        <f aca="false">+G1897-H1897</f>
        <v>-4.98</v>
      </c>
      <c r="J1897" s="0" t="n">
        <f aca="false">D1897</f>
        <v>76.11</v>
      </c>
      <c r="K1897" s="0" t="n">
        <f aca="false">C1897</f>
        <v>50.91</v>
      </c>
    </row>
    <row r="1898" customFormat="false" ht="12.75" hidden="false" customHeight="false" outlineLevel="0" collapsed="false">
      <c r="A1898" s="0" t="s">
        <v>1910</v>
      </c>
      <c r="B1898" s="0" t="n">
        <v>2000</v>
      </c>
      <c r="C1898" s="0" t="n">
        <v>63.06</v>
      </c>
      <c r="D1898" s="0" t="n">
        <v>95.02</v>
      </c>
      <c r="E1898" s="0" t="n">
        <v>-3.72</v>
      </c>
      <c r="F1898" s="0" t="n">
        <v>-29.51</v>
      </c>
      <c r="G1898" s="0" t="n">
        <v>-1.53</v>
      </c>
      <c r="H1898" s="0" t="n">
        <v>4.64</v>
      </c>
      <c r="I1898" s="0" t="n">
        <f aca="false">+G1898-H1898</f>
        <v>-6.17</v>
      </c>
      <c r="J1898" s="0" t="n">
        <f aca="false">D1898</f>
        <v>95.02</v>
      </c>
      <c r="K1898" s="0" t="n">
        <f aca="false">C1898</f>
        <v>63.06</v>
      </c>
    </row>
    <row r="1899" customFormat="false" ht="12.75" hidden="false" customHeight="false" outlineLevel="0" collapsed="false">
      <c r="A1899" s="0" t="s">
        <v>1911</v>
      </c>
      <c r="B1899" s="0" t="n">
        <v>2000</v>
      </c>
      <c r="C1899" s="0" t="n">
        <v>54.33</v>
      </c>
      <c r="D1899" s="0" t="n">
        <v>89.17</v>
      </c>
      <c r="E1899" s="0" t="n">
        <v>-4.26</v>
      </c>
      <c r="F1899" s="0" t="n">
        <v>-33.9</v>
      </c>
      <c r="G1899" s="0" t="n">
        <v>-1.29</v>
      </c>
      <c r="H1899" s="0" t="n">
        <v>3.91</v>
      </c>
      <c r="I1899" s="0" t="n">
        <f aca="false">+G1899-H1899</f>
        <v>-5.2</v>
      </c>
      <c r="J1899" s="0" t="n">
        <f aca="false">D1899</f>
        <v>89.17</v>
      </c>
      <c r="K1899" s="0" t="n">
        <f aca="false">C1899</f>
        <v>54.33</v>
      </c>
    </row>
    <row r="1900" customFormat="false" ht="12.75" hidden="false" customHeight="false" outlineLevel="0" collapsed="false">
      <c r="A1900" s="0" t="s">
        <v>1912</v>
      </c>
      <c r="B1900" s="0" t="n">
        <v>2000</v>
      </c>
      <c r="C1900" s="0" t="n">
        <v>54.36</v>
      </c>
      <c r="D1900" s="0" t="n">
        <v>77.98</v>
      </c>
      <c r="E1900" s="0" t="n">
        <v>-2.62</v>
      </c>
      <c r="F1900" s="0" t="n">
        <v>-20.87</v>
      </c>
      <c r="G1900" s="0" t="n">
        <v>-1.33</v>
      </c>
      <c r="H1900" s="0" t="n">
        <v>4.04</v>
      </c>
      <c r="I1900" s="0" t="n">
        <f aca="false">+G1900-H1900</f>
        <v>-5.37</v>
      </c>
      <c r="J1900" s="0" t="n">
        <f aca="false">D1900</f>
        <v>77.98</v>
      </c>
      <c r="K1900" s="0" t="n">
        <f aca="false">C1900</f>
        <v>54.36</v>
      </c>
    </row>
    <row r="1901" customFormat="false" ht="12.75" hidden="false" customHeight="false" outlineLevel="0" collapsed="false">
      <c r="A1901" s="0" t="s">
        <v>1913</v>
      </c>
      <c r="B1901" s="0" t="n">
        <v>2000</v>
      </c>
      <c r="C1901" s="0" t="n">
        <v>50.79</v>
      </c>
      <c r="D1901" s="0" t="n">
        <v>72.14</v>
      </c>
      <c r="E1901" s="0" t="n">
        <v>-2.34</v>
      </c>
      <c r="F1901" s="0" t="n">
        <v>-18.66</v>
      </c>
      <c r="G1901" s="0" t="n">
        <v>-1.24</v>
      </c>
      <c r="H1901" s="0" t="n">
        <v>3.79</v>
      </c>
      <c r="I1901" s="0" t="n">
        <f aca="false">+G1901-H1901</f>
        <v>-5.03</v>
      </c>
      <c r="J1901" s="0" t="n">
        <f aca="false">D1901</f>
        <v>72.14</v>
      </c>
      <c r="K1901" s="0" t="n">
        <f aca="false">C1901</f>
        <v>50.79</v>
      </c>
    </row>
    <row r="1902" customFormat="false" ht="12.75" hidden="false" customHeight="false" outlineLevel="0" collapsed="false">
      <c r="A1902" s="0" t="s">
        <v>1914</v>
      </c>
      <c r="B1902" s="0" t="n">
        <v>2000</v>
      </c>
      <c r="C1902" s="0" t="n">
        <v>50.27</v>
      </c>
      <c r="D1902" s="0" t="n">
        <v>55.49</v>
      </c>
      <c r="E1902" s="0" t="n">
        <v>0</v>
      </c>
      <c r="F1902" s="0" t="n">
        <v>0</v>
      </c>
      <c r="G1902" s="0" t="n">
        <v>-1.29</v>
      </c>
      <c r="H1902" s="0" t="n">
        <v>3.93</v>
      </c>
      <c r="I1902" s="0" t="n">
        <f aca="false">+G1902-H1902</f>
        <v>-5.22</v>
      </c>
      <c r="J1902" s="0" t="n">
        <f aca="false">D1902</f>
        <v>55.49</v>
      </c>
      <c r="K1902" s="0" t="n">
        <f aca="false">C1902</f>
        <v>50.27</v>
      </c>
    </row>
    <row r="1903" customFormat="false" ht="12.75" hidden="false" customHeight="false" outlineLevel="0" collapsed="false">
      <c r="A1903" s="0" t="s">
        <v>1915</v>
      </c>
      <c r="B1903" s="0" t="n">
        <v>2000</v>
      </c>
      <c r="C1903" s="0" t="n">
        <v>42.24</v>
      </c>
      <c r="D1903" s="0" t="n">
        <v>53.59</v>
      </c>
      <c r="E1903" s="0" t="n">
        <v>-1.01</v>
      </c>
      <c r="F1903" s="0" t="n">
        <v>-8.08</v>
      </c>
      <c r="G1903" s="0" t="n">
        <v>-1.06</v>
      </c>
      <c r="H1903" s="0" t="n">
        <v>3.22</v>
      </c>
      <c r="I1903" s="0" t="n">
        <f aca="false">+G1903-H1903</f>
        <v>-4.28</v>
      </c>
      <c r="J1903" s="0" t="n">
        <f aca="false">D1903</f>
        <v>53.59</v>
      </c>
      <c r="K1903" s="0" t="n">
        <f aca="false">C1903</f>
        <v>42.24</v>
      </c>
    </row>
    <row r="1904" customFormat="false" ht="12.75" hidden="false" customHeight="false" outlineLevel="0" collapsed="false">
      <c r="A1904" s="0" t="s">
        <v>1916</v>
      </c>
      <c r="B1904" s="0" t="n">
        <v>2000</v>
      </c>
      <c r="C1904" s="0" t="n">
        <v>50.33</v>
      </c>
      <c r="D1904" s="0" t="n">
        <v>55.55</v>
      </c>
      <c r="E1904" s="0" t="n">
        <v>0</v>
      </c>
      <c r="F1904" s="0" t="n">
        <v>0</v>
      </c>
      <c r="G1904" s="0" t="n">
        <v>-1.29</v>
      </c>
      <c r="H1904" s="0" t="n">
        <v>3.93</v>
      </c>
      <c r="I1904" s="0" t="n">
        <f aca="false">+G1904-H1904</f>
        <v>-5.22</v>
      </c>
      <c r="J1904" s="0" t="n">
        <f aca="false">D1904</f>
        <v>55.55</v>
      </c>
      <c r="K1904" s="0" t="n">
        <f aca="false">C1904</f>
        <v>50.33</v>
      </c>
    </row>
    <row r="1905" customFormat="false" ht="12.75" hidden="false" customHeight="false" outlineLevel="0" collapsed="false">
      <c r="A1905" s="0" t="s">
        <v>1917</v>
      </c>
      <c r="B1905" s="0" t="n">
        <v>2000</v>
      </c>
      <c r="C1905" s="0" t="n">
        <v>39.52</v>
      </c>
      <c r="D1905" s="0" t="n">
        <v>53.03</v>
      </c>
      <c r="E1905" s="0" t="n">
        <v>-1.37</v>
      </c>
      <c r="F1905" s="0" t="n">
        <v>-10.92</v>
      </c>
      <c r="G1905" s="0" t="n">
        <v>-0.98</v>
      </c>
      <c r="H1905" s="0" t="n">
        <v>2.98</v>
      </c>
      <c r="I1905" s="0" t="n">
        <f aca="false">+G1905-H1905</f>
        <v>-3.96</v>
      </c>
      <c r="J1905" s="0" t="n">
        <f aca="false">D1905</f>
        <v>53.03</v>
      </c>
      <c r="K1905" s="0" t="n">
        <f aca="false">C1905</f>
        <v>39.52</v>
      </c>
    </row>
    <row r="1906" customFormat="false" ht="12.75" hidden="false" customHeight="false" outlineLevel="0" collapsed="false">
      <c r="A1906" s="0" t="s">
        <v>1918</v>
      </c>
      <c r="B1906" s="0" t="n">
        <v>2000</v>
      </c>
      <c r="C1906" s="0" t="n">
        <v>29.6</v>
      </c>
      <c r="D1906" s="0" t="n">
        <v>46.4</v>
      </c>
      <c r="E1906" s="0" t="n">
        <v>-2.02</v>
      </c>
      <c r="F1906" s="0" t="n">
        <v>-16.08</v>
      </c>
      <c r="G1906" s="0" t="n">
        <v>-0.71</v>
      </c>
      <c r="H1906" s="0" t="n">
        <v>2.03</v>
      </c>
      <c r="I1906" s="0" t="n">
        <f aca="false">+G1906-H1906</f>
        <v>-2.74</v>
      </c>
      <c r="J1906" s="0" t="n">
        <f aca="false">D1906</f>
        <v>46.4</v>
      </c>
      <c r="K1906" s="0" t="n">
        <f aca="false">C1906</f>
        <v>29.6</v>
      </c>
    </row>
    <row r="1907" customFormat="false" ht="12.75" hidden="false" customHeight="false" outlineLevel="0" collapsed="false">
      <c r="A1907" s="0" t="s">
        <v>1919</v>
      </c>
      <c r="B1907" s="0" t="n">
        <v>2000</v>
      </c>
      <c r="C1907" s="0" t="n">
        <v>32.11</v>
      </c>
      <c r="D1907" s="0" t="n">
        <v>49.6</v>
      </c>
      <c r="E1907" s="0" t="n">
        <v>-2.09</v>
      </c>
      <c r="F1907" s="0" t="n">
        <v>-16.59</v>
      </c>
      <c r="G1907" s="0" t="n">
        <v>-0.78</v>
      </c>
      <c r="H1907" s="0" t="n">
        <v>2.21</v>
      </c>
      <c r="I1907" s="0" t="n">
        <f aca="false">+G1907-H1907</f>
        <v>-2.99</v>
      </c>
      <c r="J1907" s="0" t="n">
        <f aca="false">D1907</f>
        <v>49.6</v>
      </c>
      <c r="K1907" s="0" t="n">
        <f aca="false">C1907</f>
        <v>32.11</v>
      </c>
    </row>
    <row r="1908" customFormat="false" ht="12.75" hidden="false" customHeight="false" outlineLevel="0" collapsed="false">
      <c r="A1908" s="0" t="s">
        <v>1920</v>
      </c>
      <c r="B1908" s="0" t="n">
        <v>2000</v>
      </c>
      <c r="C1908" s="0" t="n">
        <v>30.32</v>
      </c>
      <c r="D1908" s="0" t="n">
        <v>50.22</v>
      </c>
      <c r="E1908" s="0" t="n">
        <v>-2.46</v>
      </c>
      <c r="F1908" s="0" t="n">
        <v>-19.59</v>
      </c>
      <c r="G1908" s="0" t="n">
        <v>-0.72</v>
      </c>
      <c r="H1908" s="0" t="n">
        <v>2.05</v>
      </c>
      <c r="I1908" s="0" t="n">
        <f aca="false">+G1908-H1908</f>
        <v>-2.77</v>
      </c>
      <c r="J1908" s="0" t="n">
        <f aca="false">D1908</f>
        <v>50.22</v>
      </c>
      <c r="K1908" s="0" t="n">
        <f aca="false">C1908</f>
        <v>30.32</v>
      </c>
    </row>
    <row r="1909" customFormat="false" ht="12.75" hidden="false" customHeight="false" outlineLevel="0" collapsed="false">
      <c r="A1909" s="0" t="s">
        <v>1921</v>
      </c>
      <c r="B1909" s="0" t="n">
        <v>2000</v>
      </c>
      <c r="C1909" s="0" t="n">
        <v>35.01</v>
      </c>
      <c r="D1909" s="0" t="n">
        <v>53.23</v>
      </c>
      <c r="E1909" s="0" t="n">
        <v>-2.15</v>
      </c>
      <c r="F1909" s="0" t="n">
        <v>-17.1</v>
      </c>
      <c r="G1909" s="0" t="n">
        <v>-0.85</v>
      </c>
      <c r="H1909" s="0" t="n">
        <v>2.42</v>
      </c>
      <c r="I1909" s="0" t="n">
        <f aca="false">+G1909-H1909</f>
        <v>-3.27</v>
      </c>
      <c r="J1909" s="0" t="n">
        <f aca="false">D1909</f>
        <v>53.23</v>
      </c>
      <c r="K1909" s="0" t="n">
        <f aca="false">C1909</f>
        <v>35.01</v>
      </c>
    </row>
    <row r="1910" customFormat="false" ht="12.75" hidden="false" customHeight="false" outlineLevel="0" collapsed="false">
      <c r="A1910" s="0" t="s">
        <v>1922</v>
      </c>
      <c r="B1910" s="0" t="n">
        <v>2000</v>
      </c>
      <c r="C1910" s="0" t="n">
        <v>35.06</v>
      </c>
      <c r="D1910" s="0" t="n">
        <v>51.14</v>
      </c>
      <c r="E1910" s="0" t="n">
        <v>-1.84</v>
      </c>
      <c r="F1910" s="0" t="n">
        <v>-14.62</v>
      </c>
      <c r="G1910" s="0" t="n">
        <v>-0.86</v>
      </c>
      <c r="H1910" s="0" t="n">
        <v>2.44</v>
      </c>
      <c r="I1910" s="0" t="n">
        <f aca="false">+G1910-H1910</f>
        <v>-3.3</v>
      </c>
      <c r="J1910" s="0" t="n">
        <f aca="false">D1910</f>
        <v>51.14</v>
      </c>
      <c r="K1910" s="0" t="n">
        <f aca="false">C1910</f>
        <v>35.06</v>
      </c>
    </row>
    <row r="1911" customFormat="false" ht="12.75" hidden="false" customHeight="false" outlineLevel="0" collapsed="false">
      <c r="A1911" s="0" t="s">
        <v>1923</v>
      </c>
      <c r="B1911" s="0" t="n">
        <v>2000</v>
      </c>
      <c r="C1911" s="0" t="n">
        <v>43.64</v>
      </c>
      <c r="D1911" s="0" t="n">
        <v>50.15</v>
      </c>
      <c r="E1911" s="0" t="n">
        <v>-0.32</v>
      </c>
      <c r="F1911" s="0" t="n">
        <v>-2.53</v>
      </c>
      <c r="G1911" s="0" t="n">
        <v>-1.12</v>
      </c>
      <c r="H1911" s="0" t="n">
        <v>3.18</v>
      </c>
      <c r="I1911" s="0" t="n">
        <f aca="false">+G1911-H1911</f>
        <v>-4.3</v>
      </c>
      <c r="J1911" s="0" t="n">
        <f aca="false">D1911</f>
        <v>50.15</v>
      </c>
      <c r="K1911" s="0" t="n">
        <f aca="false">C1911</f>
        <v>43.64</v>
      </c>
    </row>
    <row r="1912" customFormat="false" ht="12.75" hidden="false" customHeight="false" outlineLevel="0" collapsed="false">
      <c r="A1912" s="0" t="s">
        <v>1924</v>
      </c>
      <c r="B1912" s="0" t="n">
        <v>2000</v>
      </c>
      <c r="C1912" s="0" t="n">
        <v>43.54</v>
      </c>
      <c r="D1912" s="0" t="n">
        <v>53.79</v>
      </c>
      <c r="E1912" s="0" t="n">
        <v>-0.86</v>
      </c>
      <c r="F1912" s="0" t="n">
        <v>-6.87</v>
      </c>
      <c r="G1912" s="0" t="n">
        <v>-1.1</v>
      </c>
      <c r="H1912" s="0" t="n">
        <v>3.14</v>
      </c>
      <c r="I1912" s="0" t="n">
        <f aca="false">+G1912-H1912</f>
        <v>-4.24</v>
      </c>
      <c r="J1912" s="0" t="n">
        <f aca="false">D1912</f>
        <v>53.79</v>
      </c>
      <c r="K1912" s="0" t="n">
        <f aca="false">C1912</f>
        <v>43.54</v>
      </c>
    </row>
    <row r="1913" customFormat="false" ht="12.75" hidden="false" customHeight="false" outlineLevel="0" collapsed="false">
      <c r="A1913" s="0" t="s">
        <v>1925</v>
      </c>
      <c r="B1913" s="0" t="n">
        <v>2000</v>
      </c>
      <c r="C1913" s="0" t="n">
        <v>43.47</v>
      </c>
      <c r="D1913" s="0" t="n">
        <v>56.88</v>
      </c>
      <c r="E1913" s="0" t="n">
        <v>-1.33</v>
      </c>
      <c r="F1913" s="0" t="n">
        <v>-10.55</v>
      </c>
      <c r="G1913" s="0" t="n">
        <v>-1.09</v>
      </c>
      <c r="H1913" s="0" t="n">
        <v>3.1</v>
      </c>
      <c r="I1913" s="0" t="n">
        <f aca="false">+G1913-H1913</f>
        <v>-4.19</v>
      </c>
      <c r="J1913" s="0" t="n">
        <f aca="false">D1913</f>
        <v>56.88</v>
      </c>
      <c r="K1913" s="0" t="n">
        <f aca="false">C1913</f>
        <v>43.47</v>
      </c>
    </row>
    <row r="1914" customFormat="false" ht="12.75" hidden="false" customHeight="false" outlineLevel="0" collapsed="false">
      <c r="A1914" s="0" t="s">
        <v>1926</v>
      </c>
      <c r="B1914" s="0" t="n">
        <v>2000</v>
      </c>
      <c r="C1914" s="0" t="n">
        <v>43.58</v>
      </c>
      <c r="D1914" s="0" t="n">
        <v>52.87</v>
      </c>
      <c r="E1914" s="0" t="n">
        <v>-0.73</v>
      </c>
      <c r="F1914" s="0" t="n">
        <v>-5.77</v>
      </c>
      <c r="G1914" s="0" t="n">
        <v>-1.1</v>
      </c>
      <c r="H1914" s="0" t="n">
        <v>3.15</v>
      </c>
      <c r="I1914" s="0" t="n">
        <f aca="false">+G1914-H1914</f>
        <v>-4.25</v>
      </c>
      <c r="J1914" s="0" t="n">
        <f aca="false">D1914</f>
        <v>52.87</v>
      </c>
      <c r="K1914" s="0" t="n">
        <f aca="false">C1914</f>
        <v>43.58</v>
      </c>
    </row>
    <row r="1915" customFormat="false" ht="12.75" hidden="false" customHeight="false" outlineLevel="0" collapsed="false">
      <c r="A1915" s="0" t="s">
        <v>1927</v>
      </c>
      <c r="B1915" s="0" t="n">
        <v>2000</v>
      </c>
      <c r="C1915" s="0" t="n">
        <v>43.55</v>
      </c>
      <c r="D1915" s="0" t="n">
        <v>53.94</v>
      </c>
      <c r="E1915" s="0" t="n">
        <v>-0.9</v>
      </c>
      <c r="F1915" s="0" t="n">
        <v>-7.06</v>
      </c>
      <c r="G1915" s="0" t="n">
        <v>-1.1</v>
      </c>
      <c r="H1915" s="0" t="n">
        <v>3.13</v>
      </c>
      <c r="I1915" s="0" t="n">
        <f aca="false">+G1915-H1915</f>
        <v>-4.23</v>
      </c>
      <c r="J1915" s="0" t="n">
        <f aca="false">D1915</f>
        <v>53.94</v>
      </c>
      <c r="K1915" s="0" t="n">
        <f aca="false">C1915</f>
        <v>43.55</v>
      </c>
    </row>
    <row r="1916" customFormat="false" ht="12.75" hidden="false" customHeight="false" outlineLevel="0" collapsed="false">
      <c r="A1916" s="0" t="s">
        <v>1928</v>
      </c>
      <c r="B1916" s="0" t="n">
        <v>2000</v>
      </c>
      <c r="C1916" s="0" t="n">
        <v>43.48</v>
      </c>
      <c r="D1916" s="0" t="n">
        <v>55.89</v>
      </c>
      <c r="E1916" s="0" t="n">
        <v>-1.17</v>
      </c>
      <c r="F1916" s="0" t="n">
        <v>-9.38</v>
      </c>
      <c r="G1916" s="0" t="n">
        <v>-1.09</v>
      </c>
      <c r="H1916" s="0" t="n">
        <v>3.11</v>
      </c>
      <c r="I1916" s="0" t="n">
        <f aca="false">+G1916-H1916</f>
        <v>-4.2</v>
      </c>
      <c r="J1916" s="0" t="n">
        <f aca="false">D1916</f>
        <v>55.89</v>
      </c>
      <c r="K1916" s="0" t="n">
        <f aca="false">C1916</f>
        <v>43.48</v>
      </c>
    </row>
    <row r="1917" customFormat="false" ht="12.75" hidden="false" customHeight="false" outlineLevel="0" collapsed="false">
      <c r="A1917" s="0" t="s">
        <v>1929</v>
      </c>
      <c r="B1917" s="0" t="n">
        <v>2000</v>
      </c>
      <c r="C1917" s="0" t="n">
        <v>43.57</v>
      </c>
      <c r="D1917" s="0" t="n">
        <v>52.47</v>
      </c>
      <c r="E1917" s="0" t="n">
        <v>-0.66</v>
      </c>
      <c r="F1917" s="0" t="n">
        <v>-5.3</v>
      </c>
      <c r="G1917" s="0" t="n">
        <v>-1.11</v>
      </c>
      <c r="H1917" s="0" t="n">
        <v>3.15</v>
      </c>
      <c r="I1917" s="0" t="n">
        <f aca="false">+G1917-H1917</f>
        <v>-4.26</v>
      </c>
      <c r="J1917" s="0" t="n">
        <f aca="false">D1917</f>
        <v>52.47</v>
      </c>
      <c r="K1917" s="0" t="n">
        <f aca="false">C1917</f>
        <v>43.57</v>
      </c>
    </row>
    <row r="1918" customFormat="false" ht="12.75" hidden="false" customHeight="false" outlineLevel="0" collapsed="false">
      <c r="A1918" s="0" t="s">
        <v>1930</v>
      </c>
      <c r="B1918" s="0" t="n">
        <v>2000</v>
      </c>
      <c r="C1918" s="0" t="n">
        <v>39.26</v>
      </c>
      <c r="D1918" s="0" t="n">
        <v>53.76</v>
      </c>
      <c r="E1918" s="0" t="n">
        <v>-1.54</v>
      </c>
      <c r="F1918" s="0" t="n">
        <v>-12.3</v>
      </c>
      <c r="G1918" s="0" t="n">
        <v>-0.97</v>
      </c>
      <c r="H1918" s="0" t="n">
        <v>2.77</v>
      </c>
      <c r="I1918" s="0" t="n">
        <f aca="false">+G1918-H1918</f>
        <v>-3.74</v>
      </c>
      <c r="J1918" s="0" t="n">
        <f aca="false">D1918</f>
        <v>53.76</v>
      </c>
      <c r="K1918" s="0" t="n">
        <f aca="false">C1918</f>
        <v>39.26</v>
      </c>
    </row>
    <row r="1919" customFormat="false" ht="12.75" hidden="false" customHeight="false" outlineLevel="0" collapsed="false">
      <c r="A1919" s="0" t="s">
        <v>1931</v>
      </c>
      <c r="B1919" s="0" t="n">
        <v>2000</v>
      </c>
      <c r="C1919" s="0" t="n">
        <v>41.46</v>
      </c>
      <c r="D1919" s="0" t="n">
        <v>51.44</v>
      </c>
      <c r="E1919" s="0" t="n">
        <v>-0.85</v>
      </c>
      <c r="F1919" s="0" t="n">
        <v>-6.8</v>
      </c>
      <c r="G1919" s="0" t="n">
        <v>-1.05</v>
      </c>
      <c r="H1919" s="0" t="n">
        <v>2.98</v>
      </c>
      <c r="I1919" s="0" t="n">
        <f aca="false">+G1919-H1919</f>
        <v>-4.03</v>
      </c>
      <c r="J1919" s="0" t="n">
        <f aca="false">D1919</f>
        <v>51.44</v>
      </c>
      <c r="K1919" s="0" t="n">
        <f aca="false">C1919</f>
        <v>41.46</v>
      </c>
    </row>
    <row r="1920" customFormat="false" ht="12.75" hidden="false" customHeight="false" outlineLevel="0" collapsed="false">
      <c r="A1920" s="0" t="s">
        <v>1932</v>
      </c>
      <c r="B1920" s="0" t="n">
        <v>2000</v>
      </c>
      <c r="C1920" s="0" t="n">
        <v>39.49</v>
      </c>
      <c r="D1920" s="0" t="n">
        <v>49.8</v>
      </c>
      <c r="E1920" s="0" t="n">
        <v>-0.92</v>
      </c>
      <c r="F1920" s="0" t="n">
        <v>-7.4</v>
      </c>
      <c r="G1920" s="0" t="n">
        <v>-1</v>
      </c>
      <c r="H1920" s="0" t="n">
        <v>2.83</v>
      </c>
      <c r="I1920" s="0" t="n">
        <f aca="false">+G1920-H1920</f>
        <v>-3.83</v>
      </c>
      <c r="J1920" s="0" t="n">
        <f aca="false">D1920</f>
        <v>49.8</v>
      </c>
      <c r="K1920" s="0" t="n">
        <f aca="false">C1920</f>
        <v>39.49</v>
      </c>
    </row>
    <row r="1921" customFormat="false" ht="12.75" hidden="false" customHeight="false" outlineLevel="0" collapsed="false">
      <c r="A1921" s="0" t="s">
        <v>1933</v>
      </c>
      <c r="B1921" s="0" t="n">
        <v>2000</v>
      </c>
      <c r="C1921" s="0" t="n">
        <v>38.09</v>
      </c>
      <c r="D1921" s="0" t="n">
        <v>49.31</v>
      </c>
      <c r="E1921" s="0" t="n">
        <v>-1.08</v>
      </c>
      <c r="F1921" s="0" t="n">
        <v>-8.62</v>
      </c>
      <c r="G1921" s="0" t="n">
        <v>-0.96</v>
      </c>
      <c r="H1921" s="0" t="n">
        <v>2.72</v>
      </c>
      <c r="I1921" s="0" t="n">
        <f aca="false">+G1921-H1921</f>
        <v>-3.68</v>
      </c>
      <c r="J1921" s="0" t="n">
        <f aca="false">D1921</f>
        <v>49.31</v>
      </c>
      <c r="K1921" s="0" t="n">
        <f aca="false">C1921</f>
        <v>38.09</v>
      </c>
    </row>
    <row r="1922" customFormat="false" ht="12.75" hidden="false" customHeight="false" outlineLevel="0" collapsed="false">
      <c r="A1922" s="0" t="s">
        <v>1934</v>
      </c>
      <c r="B1922" s="0" t="n">
        <v>2000</v>
      </c>
      <c r="C1922" s="0" t="n">
        <v>25.18</v>
      </c>
      <c r="D1922" s="0" t="n">
        <v>49.38</v>
      </c>
      <c r="E1922" s="0" t="n">
        <v>-3.17</v>
      </c>
      <c r="F1922" s="0" t="n">
        <v>-25.35</v>
      </c>
      <c r="G1922" s="0" t="n">
        <v>-0.54</v>
      </c>
      <c r="H1922" s="0" t="n">
        <v>1.48</v>
      </c>
      <c r="I1922" s="0" t="n">
        <f aca="false">+G1922-H1922</f>
        <v>-2.02</v>
      </c>
      <c r="J1922" s="0" t="n">
        <f aca="false">D1922</f>
        <v>49.38</v>
      </c>
      <c r="K1922" s="0" t="n">
        <f aca="false">C1922</f>
        <v>25.18</v>
      </c>
    </row>
    <row r="1923" customFormat="false" ht="12.75" hidden="false" customHeight="false" outlineLevel="0" collapsed="false">
      <c r="A1923" s="0" t="s">
        <v>1935</v>
      </c>
      <c r="B1923" s="0" t="n">
        <v>2000</v>
      </c>
      <c r="C1923" s="0" t="n">
        <v>26.92</v>
      </c>
      <c r="D1923" s="0" t="n">
        <v>52.07</v>
      </c>
      <c r="E1923" s="0" t="n">
        <v>-3.34</v>
      </c>
      <c r="F1923" s="0" t="n">
        <v>-26.32</v>
      </c>
      <c r="G1923" s="0" t="n">
        <v>-0.58</v>
      </c>
      <c r="H1923" s="0" t="n">
        <v>1.59</v>
      </c>
      <c r="I1923" s="0" t="n">
        <f aca="false">+G1923-H1923</f>
        <v>-2.17</v>
      </c>
      <c r="J1923" s="0" t="n">
        <f aca="false">D1923</f>
        <v>52.07</v>
      </c>
      <c r="K1923" s="0" t="n">
        <f aca="false">C1923</f>
        <v>26.92</v>
      </c>
    </row>
    <row r="1924" customFormat="false" ht="12.75" hidden="false" customHeight="false" outlineLevel="0" collapsed="false">
      <c r="A1924" s="0" t="s">
        <v>1936</v>
      </c>
      <c r="B1924" s="0" t="n">
        <v>2000</v>
      </c>
      <c r="C1924" s="0" t="n">
        <v>27.89</v>
      </c>
      <c r="D1924" s="0" t="n">
        <v>53.91</v>
      </c>
      <c r="E1924" s="0" t="n">
        <v>-3.46</v>
      </c>
      <c r="F1924" s="0" t="n">
        <v>-27.23</v>
      </c>
      <c r="G1924" s="0" t="n">
        <v>-0.6</v>
      </c>
      <c r="H1924" s="0" t="n">
        <v>1.65</v>
      </c>
      <c r="I1924" s="0" t="n">
        <f aca="false">+G1924-H1924</f>
        <v>-2.25</v>
      </c>
      <c r="J1924" s="0" t="n">
        <f aca="false">D1924</f>
        <v>53.91</v>
      </c>
      <c r="K1924" s="0" t="n">
        <f aca="false">C1924</f>
        <v>27.89</v>
      </c>
    </row>
    <row r="1925" customFormat="false" ht="12.75" hidden="false" customHeight="false" outlineLevel="0" collapsed="false">
      <c r="A1925" s="0" t="s">
        <v>1937</v>
      </c>
      <c r="B1925" s="0" t="n">
        <v>2000</v>
      </c>
      <c r="C1925" s="0" t="n">
        <v>28.47</v>
      </c>
      <c r="D1925" s="0" t="n">
        <v>58.23</v>
      </c>
      <c r="E1925" s="0" t="n">
        <v>-4</v>
      </c>
      <c r="F1925" s="0" t="n">
        <v>-31.51</v>
      </c>
      <c r="G1925" s="0" t="n">
        <v>-0.6</v>
      </c>
      <c r="H1925" s="0" t="n">
        <v>1.65</v>
      </c>
      <c r="I1925" s="0" t="n">
        <f aca="false">+G1925-H1925</f>
        <v>-2.25</v>
      </c>
      <c r="J1925" s="0" t="n">
        <f aca="false">D1925</f>
        <v>58.23</v>
      </c>
      <c r="K1925" s="0" t="n">
        <f aca="false">C1925</f>
        <v>28.47</v>
      </c>
    </row>
    <row r="1926" customFormat="false" ht="12.75" hidden="false" customHeight="false" outlineLevel="0" collapsed="false">
      <c r="A1926" s="0" t="s">
        <v>1938</v>
      </c>
      <c r="B1926" s="0" t="n">
        <v>2000</v>
      </c>
      <c r="C1926" s="0" t="n">
        <v>31.05</v>
      </c>
      <c r="D1926" s="0" t="n">
        <v>55.73</v>
      </c>
      <c r="E1926" s="0" t="n">
        <v>-3.18</v>
      </c>
      <c r="F1926" s="0" t="n">
        <v>-25.29</v>
      </c>
      <c r="G1926" s="0" t="n">
        <v>-0.69</v>
      </c>
      <c r="H1926" s="0" t="n">
        <v>1.88</v>
      </c>
      <c r="I1926" s="0" t="n">
        <f aca="false">+G1926-H1926</f>
        <v>-2.57</v>
      </c>
      <c r="J1926" s="0" t="n">
        <f aca="false">D1926</f>
        <v>55.73</v>
      </c>
      <c r="K1926" s="0" t="n">
        <f aca="false">C1926</f>
        <v>31.05</v>
      </c>
    </row>
    <row r="1927" customFormat="false" ht="12.75" hidden="false" customHeight="false" outlineLevel="0" collapsed="false">
      <c r="A1927" s="0" t="s">
        <v>1939</v>
      </c>
      <c r="B1927" s="0" t="n">
        <v>2000</v>
      </c>
      <c r="C1927" s="0" t="n">
        <v>30.66</v>
      </c>
      <c r="D1927" s="0" t="n">
        <v>54.44</v>
      </c>
      <c r="E1927" s="0" t="n">
        <v>-3.05</v>
      </c>
      <c r="F1927" s="0" t="n">
        <v>-24.29</v>
      </c>
      <c r="G1927" s="0" t="n">
        <v>-0.68</v>
      </c>
      <c r="H1927" s="0" t="n">
        <v>1.86</v>
      </c>
      <c r="I1927" s="0" t="n">
        <f aca="false">+G1927-H1927</f>
        <v>-2.54</v>
      </c>
      <c r="J1927" s="0" t="n">
        <f aca="false">D1927</f>
        <v>54.44</v>
      </c>
      <c r="K1927" s="0" t="n">
        <f aca="false">C1927</f>
        <v>30.66</v>
      </c>
    </row>
    <row r="1928" customFormat="false" ht="12.75" hidden="false" customHeight="false" outlineLevel="0" collapsed="false">
      <c r="A1928" s="0" t="s">
        <v>1940</v>
      </c>
      <c r="B1928" s="0" t="n">
        <v>2000</v>
      </c>
      <c r="C1928" s="0" t="n">
        <v>32.31</v>
      </c>
      <c r="D1928" s="0" t="n">
        <v>56.81</v>
      </c>
      <c r="E1928" s="0" t="n">
        <v>-3.14</v>
      </c>
      <c r="F1928" s="0" t="n">
        <v>-24.96</v>
      </c>
      <c r="G1928" s="0" t="n">
        <v>-0.72</v>
      </c>
      <c r="H1928" s="0" t="n">
        <v>1.96</v>
      </c>
      <c r="I1928" s="0" t="n">
        <f aca="false">+G1928-H1928</f>
        <v>-2.68</v>
      </c>
      <c r="J1928" s="0" t="n">
        <f aca="false">D1928</f>
        <v>56.81</v>
      </c>
      <c r="K1928" s="0" t="n">
        <f aca="false">C1928</f>
        <v>32.31</v>
      </c>
    </row>
    <row r="1929" customFormat="false" ht="12.75" hidden="false" customHeight="false" outlineLevel="0" collapsed="false">
      <c r="A1929" s="0" t="s">
        <v>1941</v>
      </c>
      <c r="B1929" s="0" t="n">
        <v>2000</v>
      </c>
      <c r="C1929" s="0" t="n">
        <v>32.35</v>
      </c>
      <c r="D1929" s="0" t="n">
        <v>63.23</v>
      </c>
      <c r="E1929" s="0" t="n">
        <v>-4.06</v>
      </c>
      <c r="F1929" s="0" t="n">
        <v>-32.33</v>
      </c>
      <c r="G1929" s="0" t="n">
        <v>-0.7</v>
      </c>
      <c r="H1929" s="0" t="n">
        <v>1.91</v>
      </c>
      <c r="I1929" s="0" t="n">
        <f aca="false">+G1929-H1929</f>
        <v>-2.61</v>
      </c>
      <c r="J1929" s="0" t="n">
        <f aca="false">D1929</f>
        <v>63.23</v>
      </c>
      <c r="K1929" s="0" t="n">
        <f aca="false">C1929</f>
        <v>32.35</v>
      </c>
    </row>
    <row r="1930" customFormat="false" ht="12.75" hidden="false" customHeight="false" outlineLevel="0" collapsed="false">
      <c r="A1930" s="0" t="s">
        <v>1942</v>
      </c>
      <c r="B1930" s="0" t="n">
        <v>2000</v>
      </c>
      <c r="C1930" s="0" t="n">
        <v>32.07</v>
      </c>
      <c r="D1930" s="0" t="n">
        <v>72.76</v>
      </c>
      <c r="E1930" s="0" t="n">
        <v>-5.56</v>
      </c>
      <c r="F1930" s="0" t="n">
        <v>-43.8</v>
      </c>
      <c r="G1930" s="0" t="n">
        <v>-0.66</v>
      </c>
      <c r="H1930" s="0" t="n">
        <v>1.79</v>
      </c>
      <c r="I1930" s="0" t="n">
        <f aca="false">+G1930-H1930</f>
        <v>-2.45</v>
      </c>
      <c r="J1930" s="0" t="n">
        <f aca="false">D1930</f>
        <v>72.76</v>
      </c>
      <c r="K1930" s="0" t="n">
        <f aca="false">C1930</f>
        <v>32.07</v>
      </c>
    </row>
    <row r="1931" customFormat="false" ht="12.75" hidden="false" customHeight="false" outlineLevel="0" collapsed="false">
      <c r="A1931" s="0" t="s">
        <v>1943</v>
      </c>
      <c r="B1931" s="0" t="n">
        <v>2000</v>
      </c>
      <c r="C1931" s="0" t="n">
        <v>35.3</v>
      </c>
      <c r="D1931" s="0" t="n">
        <v>84.9</v>
      </c>
      <c r="E1931" s="0" t="n">
        <v>-6.82</v>
      </c>
      <c r="F1931" s="0" t="n">
        <v>-53.8</v>
      </c>
      <c r="G1931" s="0" t="n">
        <v>-0.7</v>
      </c>
      <c r="H1931" s="0" t="n">
        <v>1.92</v>
      </c>
      <c r="I1931" s="0" t="n">
        <f aca="false">+G1931-H1931</f>
        <v>-2.62</v>
      </c>
      <c r="J1931" s="0" t="n">
        <f aca="false">D1931</f>
        <v>84.9</v>
      </c>
      <c r="K1931" s="0" t="n">
        <f aca="false">C1931</f>
        <v>35.3</v>
      </c>
    </row>
    <row r="1932" customFormat="false" ht="12.75" hidden="false" customHeight="false" outlineLevel="0" collapsed="false">
      <c r="A1932" s="0" t="s">
        <v>1944</v>
      </c>
      <c r="B1932" s="0" t="n">
        <v>2000</v>
      </c>
      <c r="C1932" s="0" t="n">
        <v>30.56</v>
      </c>
      <c r="D1932" s="0" t="n">
        <v>57.18</v>
      </c>
      <c r="E1932" s="0" t="n">
        <v>-3.5</v>
      </c>
      <c r="F1932" s="0" t="n">
        <v>-27.63</v>
      </c>
      <c r="G1932" s="0" t="n">
        <v>-0.67</v>
      </c>
      <c r="H1932" s="0" t="n">
        <v>1.82</v>
      </c>
      <c r="I1932" s="0" t="n">
        <f aca="false">+G1932-H1932</f>
        <v>-2.49</v>
      </c>
      <c r="J1932" s="0" t="n">
        <f aca="false">D1932</f>
        <v>57.18</v>
      </c>
      <c r="K1932" s="0" t="n">
        <f aca="false">C1932</f>
        <v>30.56</v>
      </c>
    </row>
    <row r="1933" customFormat="false" ht="12.75" hidden="false" customHeight="false" outlineLevel="0" collapsed="false">
      <c r="A1933" s="0" t="s">
        <v>1945</v>
      </c>
      <c r="B1933" s="0" t="n">
        <v>2000</v>
      </c>
      <c r="C1933" s="0" t="n">
        <v>30.53</v>
      </c>
      <c r="D1933" s="0" t="n">
        <v>58.84</v>
      </c>
      <c r="E1933" s="0" t="n">
        <v>-3.75</v>
      </c>
      <c r="F1933" s="0" t="n">
        <v>-29.59</v>
      </c>
      <c r="G1933" s="0" t="n">
        <v>-0.66</v>
      </c>
      <c r="H1933" s="0" t="n">
        <v>1.81</v>
      </c>
      <c r="I1933" s="0" t="n">
        <f aca="false">+G1933-H1933</f>
        <v>-2.47</v>
      </c>
      <c r="J1933" s="0" t="n">
        <f aca="false">D1933</f>
        <v>58.84</v>
      </c>
      <c r="K1933" s="0" t="n">
        <f aca="false">C1933</f>
        <v>30.53</v>
      </c>
    </row>
    <row r="1934" customFormat="false" ht="12.75" hidden="false" customHeight="false" outlineLevel="0" collapsed="false">
      <c r="A1934" s="0" t="s">
        <v>1946</v>
      </c>
      <c r="B1934" s="0" t="n">
        <v>2000</v>
      </c>
      <c r="C1934" s="0" t="n">
        <v>28.22</v>
      </c>
      <c r="D1934" s="0" t="n">
        <v>53.91</v>
      </c>
      <c r="E1934" s="0" t="n">
        <v>-3.4</v>
      </c>
      <c r="F1934" s="0" t="n">
        <v>-26.81</v>
      </c>
      <c r="G1934" s="0" t="n">
        <v>-0.61</v>
      </c>
      <c r="H1934" s="0" t="n">
        <v>1.67</v>
      </c>
      <c r="I1934" s="0" t="n">
        <f aca="false">+G1934-H1934</f>
        <v>-2.28</v>
      </c>
      <c r="J1934" s="0" t="n">
        <f aca="false">D1934</f>
        <v>53.91</v>
      </c>
      <c r="K1934" s="0" t="n">
        <f aca="false">C1934</f>
        <v>28.22</v>
      </c>
    </row>
    <row r="1935" customFormat="false" ht="12.75" hidden="false" customHeight="false" outlineLevel="0" collapsed="false">
      <c r="A1935" s="0" t="s">
        <v>1947</v>
      </c>
      <c r="B1935" s="0" t="n">
        <v>2000</v>
      </c>
      <c r="C1935" s="0" t="n">
        <v>30.39</v>
      </c>
      <c r="D1935" s="0" t="n">
        <v>53.8</v>
      </c>
      <c r="E1935" s="0" t="n">
        <v>-3.04</v>
      </c>
      <c r="F1935" s="0" t="n">
        <v>-23.93</v>
      </c>
      <c r="G1935" s="0" t="n">
        <v>-0.68</v>
      </c>
      <c r="H1935" s="0" t="n">
        <v>1.84</v>
      </c>
      <c r="I1935" s="0" t="n">
        <f aca="false">+G1935-H1935</f>
        <v>-2.52</v>
      </c>
      <c r="J1935" s="0" t="n">
        <f aca="false">D1935</f>
        <v>53.8</v>
      </c>
      <c r="K1935" s="0" t="n">
        <f aca="false">C1935</f>
        <v>30.39</v>
      </c>
    </row>
    <row r="1936" customFormat="false" ht="12.75" hidden="false" customHeight="false" outlineLevel="0" collapsed="false">
      <c r="A1936" s="0" t="s">
        <v>1948</v>
      </c>
      <c r="B1936" s="0" t="n">
        <v>2000</v>
      </c>
      <c r="C1936" s="0" t="n">
        <v>27.94</v>
      </c>
      <c r="D1936" s="0" t="n">
        <v>53.91</v>
      </c>
      <c r="E1936" s="0" t="n">
        <v>-3.45</v>
      </c>
      <c r="F1936" s="0" t="n">
        <v>-27.17</v>
      </c>
      <c r="G1936" s="0" t="n">
        <v>-0.6</v>
      </c>
      <c r="H1936" s="0" t="n">
        <v>1.65</v>
      </c>
      <c r="I1936" s="0" t="n">
        <f aca="false">+G1936-H1936</f>
        <v>-2.25</v>
      </c>
      <c r="J1936" s="0" t="n">
        <f aca="false">D1936</f>
        <v>53.91</v>
      </c>
      <c r="K1936" s="0" t="n">
        <f aca="false">C1936</f>
        <v>27.94</v>
      </c>
    </row>
    <row r="1937" customFormat="false" ht="12.75" hidden="false" customHeight="false" outlineLevel="0" collapsed="false">
      <c r="A1937" s="0" t="s">
        <v>1949</v>
      </c>
      <c r="B1937" s="0" t="n">
        <v>2000</v>
      </c>
      <c r="C1937" s="0" t="n">
        <v>27.54</v>
      </c>
      <c r="D1937" s="0" t="n">
        <v>50.44</v>
      </c>
      <c r="E1937" s="0" t="n">
        <v>-3</v>
      </c>
      <c r="F1937" s="0" t="n">
        <v>-23.64</v>
      </c>
      <c r="G1937" s="0" t="n">
        <v>-0.61</v>
      </c>
      <c r="H1937" s="0" t="n">
        <v>1.65</v>
      </c>
      <c r="I1937" s="0" t="n">
        <f aca="false">+G1937-H1937</f>
        <v>-2.26</v>
      </c>
      <c r="J1937" s="0" t="n">
        <f aca="false">D1937</f>
        <v>50.44</v>
      </c>
      <c r="K1937" s="0" t="n">
        <f aca="false">C1937</f>
        <v>27.54</v>
      </c>
    </row>
    <row r="1938" customFormat="false" ht="12.75" hidden="false" customHeight="false" outlineLevel="0" collapsed="false">
      <c r="A1938" s="0" t="s">
        <v>1950</v>
      </c>
      <c r="B1938" s="0" t="n">
        <v>2000</v>
      </c>
      <c r="C1938" s="0" t="n">
        <v>21.86</v>
      </c>
      <c r="D1938" s="0" t="n">
        <v>48.15</v>
      </c>
      <c r="E1938" s="0" t="n">
        <v>-3.57</v>
      </c>
      <c r="F1938" s="0" t="n">
        <v>-28.14</v>
      </c>
      <c r="G1938" s="0" t="n">
        <v>-0.52</v>
      </c>
      <c r="H1938" s="0" t="n">
        <v>1.2</v>
      </c>
      <c r="I1938" s="0" t="n">
        <f aca="false">+G1938-H1938</f>
        <v>-1.72</v>
      </c>
      <c r="J1938" s="0" t="n">
        <f aca="false">D1938</f>
        <v>48.15</v>
      </c>
      <c r="K1938" s="0" t="n">
        <f aca="false">C1938</f>
        <v>21.86</v>
      </c>
    </row>
    <row r="1939" customFormat="false" ht="12.75" hidden="false" customHeight="false" outlineLevel="0" collapsed="false">
      <c r="A1939" s="0" t="s">
        <v>1951</v>
      </c>
      <c r="B1939" s="0" t="n">
        <v>2000</v>
      </c>
      <c r="C1939" s="0" t="n">
        <v>25.31</v>
      </c>
      <c r="D1939" s="0" t="n">
        <v>48.9</v>
      </c>
      <c r="E1939" s="0" t="n">
        <v>-3.12</v>
      </c>
      <c r="F1939" s="0" t="n">
        <v>-24.63</v>
      </c>
      <c r="G1939" s="0" t="n">
        <v>-0.63</v>
      </c>
      <c r="H1939" s="0" t="n">
        <v>1.45</v>
      </c>
      <c r="I1939" s="0" t="n">
        <f aca="false">+G1939-H1939</f>
        <v>-2.08</v>
      </c>
      <c r="J1939" s="0" t="n">
        <f aca="false">D1939</f>
        <v>48.9</v>
      </c>
      <c r="K1939" s="0" t="n">
        <f aca="false">C1939</f>
        <v>25.31</v>
      </c>
    </row>
    <row r="1940" customFormat="false" ht="12.75" hidden="false" customHeight="false" outlineLevel="0" collapsed="false">
      <c r="A1940" s="0" t="s">
        <v>1952</v>
      </c>
      <c r="B1940" s="0" t="n">
        <v>2000</v>
      </c>
      <c r="C1940" s="0" t="n">
        <v>25.51</v>
      </c>
      <c r="D1940" s="0" t="n">
        <v>52.66</v>
      </c>
      <c r="E1940" s="0" t="n">
        <v>-3.64</v>
      </c>
      <c r="F1940" s="0" t="n">
        <v>-28.74</v>
      </c>
      <c r="G1940" s="0" t="n">
        <v>-0.62</v>
      </c>
      <c r="H1940" s="0" t="n">
        <v>1.43</v>
      </c>
      <c r="I1940" s="0" t="n">
        <f aca="false">+G1940-H1940</f>
        <v>-2.05</v>
      </c>
      <c r="J1940" s="0" t="n">
        <f aca="false">D1940</f>
        <v>52.66</v>
      </c>
      <c r="K1940" s="0" t="n">
        <f aca="false">C1940</f>
        <v>25.51</v>
      </c>
    </row>
    <row r="1941" customFormat="false" ht="12.75" hidden="false" customHeight="false" outlineLevel="0" collapsed="false">
      <c r="A1941" s="0" t="s">
        <v>1953</v>
      </c>
      <c r="B1941" s="0" t="n">
        <v>2000</v>
      </c>
      <c r="C1941" s="0" t="n">
        <v>26.8</v>
      </c>
      <c r="D1941" s="0" t="n">
        <v>83.09</v>
      </c>
      <c r="E1941" s="0" t="n">
        <v>-7.92</v>
      </c>
      <c r="F1941" s="0" t="n">
        <v>-62.45</v>
      </c>
      <c r="G1941" s="0" t="n">
        <v>-0.53</v>
      </c>
      <c r="H1941" s="0" t="n">
        <v>1.23</v>
      </c>
      <c r="I1941" s="0" t="n">
        <f aca="false">+G1941-H1941</f>
        <v>-1.76</v>
      </c>
      <c r="J1941" s="0" t="n">
        <f aca="false">D1941</f>
        <v>83.09</v>
      </c>
      <c r="K1941" s="0" t="n">
        <f aca="false">C1941</f>
        <v>26.8</v>
      </c>
    </row>
    <row r="1942" customFormat="false" ht="12.75" hidden="false" customHeight="false" outlineLevel="0" collapsed="false">
      <c r="A1942" s="0" t="s">
        <v>1954</v>
      </c>
      <c r="B1942" s="0" t="n">
        <v>2000</v>
      </c>
      <c r="C1942" s="0" t="n">
        <v>26.84</v>
      </c>
      <c r="D1942" s="0" t="n">
        <v>81.93</v>
      </c>
      <c r="E1942" s="0" t="n">
        <v>-7.74</v>
      </c>
      <c r="F1942" s="0" t="n">
        <v>-61.04</v>
      </c>
      <c r="G1942" s="0" t="n">
        <v>-0.54</v>
      </c>
      <c r="H1942" s="0" t="n">
        <v>1.25</v>
      </c>
      <c r="I1942" s="0" t="n">
        <f aca="false">+G1942-H1942</f>
        <v>-1.79</v>
      </c>
      <c r="J1942" s="0" t="n">
        <f aca="false">D1942</f>
        <v>81.93</v>
      </c>
      <c r="K1942" s="0" t="n">
        <f aca="false">C1942</f>
        <v>26.84</v>
      </c>
    </row>
    <row r="1943" customFormat="false" ht="12.75" hidden="false" customHeight="false" outlineLevel="0" collapsed="false">
      <c r="A1943" s="0" t="s">
        <v>1955</v>
      </c>
      <c r="B1943" s="0" t="n">
        <v>2000</v>
      </c>
      <c r="C1943" s="0" t="n">
        <v>26.19</v>
      </c>
      <c r="D1943" s="0" t="n">
        <v>65.5</v>
      </c>
      <c r="E1943" s="0" t="n">
        <v>-6.96</v>
      </c>
      <c r="F1943" s="0" t="n">
        <v>-44.47</v>
      </c>
      <c r="G1943" s="0" t="n">
        <v>-0.54</v>
      </c>
      <c r="H1943" s="0" t="n">
        <v>1.26</v>
      </c>
      <c r="I1943" s="0" t="n">
        <f aca="false">+G1943-H1943</f>
        <v>-1.8</v>
      </c>
      <c r="J1943" s="0" t="n">
        <f aca="false">D1943</f>
        <v>65.5</v>
      </c>
      <c r="K1943" s="0" t="n">
        <f aca="false">C1943</f>
        <v>26.19</v>
      </c>
    </row>
    <row r="1944" customFormat="false" ht="12.75" hidden="false" customHeight="false" outlineLevel="0" collapsed="false">
      <c r="A1944" s="0" t="s">
        <v>1956</v>
      </c>
      <c r="B1944" s="0" t="n">
        <v>2000</v>
      </c>
      <c r="C1944" s="0" t="n">
        <v>27.97</v>
      </c>
      <c r="D1944" s="0" t="n">
        <v>69.43</v>
      </c>
      <c r="E1944" s="0" t="n">
        <v>-7.43</v>
      </c>
      <c r="F1944" s="0" t="n">
        <v>-46.97</v>
      </c>
      <c r="G1944" s="0" t="n">
        <v>-0.58</v>
      </c>
      <c r="H1944" s="0" t="n">
        <v>1.34</v>
      </c>
      <c r="I1944" s="0" t="n">
        <f aca="false">+G1944-H1944</f>
        <v>-1.92</v>
      </c>
      <c r="J1944" s="0" t="n">
        <f aca="false">D1944</f>
        <v>69.43</v>
      </c>
      <c r="K1944" s="0" t="n">
        <f aca="false">C1944</f>
        <v>27.97</v>
      </c>
    </row>
    <row r="1945" customFormat="false" ht="12.75" hidden="false" customHeight="false" outlineLevel="0" collapsed="false">
      <c r="A1945" s="0" t="s">
        <v>1957</v>
      </c>
      <c r="B1945" s="0" t="n">
        <v>2000</v>
      </c>
      <c r="C1945" s="0" t="n">
        <v>27.97</v>
      </c>
      <c r="D1945" s="0" t="n">
        <v>69.43</v>
      </c>
      <c r="E1945" s="0" t="n">
        <v>-7.43</v>
      </c>
      <c r="F1945" s="0" t="n">
        <v>-46.97</v>
      </c>
      <c r="G1945" s="0" t="n">
        <v>-0.58</v>
      </c>
      <c r="H1945" s="0" t="n">
        <v>1.34</v>
      </c>
      <c r="I1945" s="0" t="n">
        <f aca="false">+G1945-H1945</f>
        <v>-1.92</v>
      </c>
      <c r="J1945" s="0" t="n">
        <f aca="false">D1945</f>
        <v>69.43</v>
      </c>
      <c r="K1945" s="0" t="n">
        <f aca="false">C1945</f>
        <v>27.97</v>
      </c>
    </row>
    <row r="1946" customFormat="false" ht="12.75" hidden="false" customHeight="false" outlineLevel="0" collapsed="false">
      <c r="A1946" s="0" t="s">
        <v>1958</v>
      </c>
      <c r="B1946" s="0" t="n">
        <v>2000</v>
      </c>
      <c r="C1946" s="0" t="n">
        <v>28.08</v>
      </c>
      <c r="D1946" s="0" t="n">
        <v>67.1</v>
      </c>
      <c r="E1946" s="0" t="n">
        <v>-6.79</v>
      </c>
      <c r="F1946" s="0" t="n">
        <v>-43.82</v>
      </c>
      <c r="G1946" s="0" t="n">
        <v>-0.6</v>
      </c>
      <c r="H1946" s="0" t="n">
        <v>1.39</v>
      </c>
      <c r="I1946" s="0" t="n">
        <f aca="false">+G1946-H1946</f>
        <v>-1.99</v>
      </c>
      <c r="J1946" s="0" t="n">
        <f aca="false">D1946</f>
        <v>67.1</v>
      </c>
      <c r="K1946" s="0" t="n">
        <f aca="false">C1946</f>
        <v>28.08</v>
      </c>
    </row>
    <row r="1947" customFormat="false" ht="12.75" hidden="false" customHeight="false" outlineLevel="0" collapsed="false">
      <c r="A1947" s="0" t="s">
        <v>1959</v>
      </c>
      <c r="B1947" s="0" t="n">
        <v>2000</v>
      </c>
      <c r="C1947" s="0" t="n">
        <v>28.11</v>
      </c>
      <c r="D1947" s="0" t="n">
        <v>65.86</v>
      </c>
      <c r="E1947" s="0" t="n">
        <v>-6.61</v>
      </c>
      <c r="F1947" s="0" t="n">
        <v>-42.34</v>
      </c>
      <c r="G1947" s="0" t="n">
        <v>-0.61</v>
      </c>
      <c r="H1947" s="0" t="n">
        <v>1.41</v>
      </c>
      <c r="I1947" s="0" t="n">
        <f aca="false">+G1947-H1947</f>
        <v>-2.02</v>
      </c>
      <c r="J1947" s="0" t="n">
        <f aca="false">D1947</f>
        <v>65.86</v>
      </c>
      <c r="K1947" s="0" t="n">
        <f aca="false">C1947</f>
        <v>28.11</v>
      </c>
    </row>
    <row r="1948" customFormat="false" ht="12.75" hidden="false" customHeight="false" outlineLevel="0" collapsed="false">
      <c r="A1948" s="0" t="s">
        <v>1960</v>
      </c>
      <c r="B1948" s="0" t="n">
        <v>2000</v>
      </c>
      <c r="C1948" s="0" t="n">
        <v>26.84</v>
      </c>
      <c r="D1948" s="0" t="n">
        <v>65.62</v>
      </c>
      <c r="E1948" s="0" t="n">
        <v>-6.65</v>
      </c>
      <c r="F1948" s="0" t="n">
        <v>-43.54</v>
      </c>
      <c r="G1948" s="0" t="n">
        <v>-0.57</v>
      </c>
      <c r="H1948" s="0" t="n">
        <v>1.32</v>
      </c>
      <c r="I1948" s="0" t="n">
        <f aca="false">+G1948-H1948</f>
        <v>-1.89</v>
      </c>
      <c r="J1948" s="0" t="n">
        <f aca="false">D1948</f>
        <v>65.62</v>
      </c>
      <c r="K1948" s="0" t="n">
        <f aca="false">C1948</f>
        <v>26.84</v>
      </c>
    </row>
    <row r="1949" customFormat="false" ht="12.75" hidden="false" customHeight="false" outlineLevel="0" collapsed="false">
      <c r="A1949" s="0" t="s">
        <v>1961</v>
      </c>
      <c r="B1949" s="0" t="n">
        <v>2000</v>
      </c>
      <c r="C1949" s="0" t="n">
        <v>25.92</v>
      </c>
      <c r="D1949" s="0" t="n">
        <v>55.68</v>
      </c>
      <c r="E1949" s="0" t="n">
        <v>-3.9</v>
      </c>
      <c r="F1949" s="0" t="n">
        <v>-31.6</v>
      </c>
      <c r="G1949" s="0" t="n">
        <v>-0.62</v>
      </c>
      <c r="H1949" s="0" t="n">
        <v>1.44</v>
      </c>
      <c r="I1949" s="0" t="n">
        <f aca="false">+G1949-H1949</f>
        <v>-2.06</v>
      </c>
      <c r="J1949" s="0" t="n">
        <f aca="false">D1949</f>
        <v>55.68</v>
      </c>
      <c r="K1949" s="0" t="n">
        <f aca="false">C1949</f>
        <v>25.92</v>
      </c>
    </row>
    <row r="1950" customFormat="false" ht="12.75" hidden="false" customHeight="false" outlineLevel="0" collapsed="false">
      <c r="A1950" s="0" t="s">
        <v>1962</v>
      </c>
      <c r="B1950" s="0" t="n">
        <v>2000</v>
      </c>
      <c r="C1950" s="0" t="n">
        <v>26.2</v>
      </c>
      <c r="D1950" s="0" t="n">
        <v>54</v>
      </c>
      <c r="E1950" s="0" t="n">
        <v>-3.61</v>
      </c>
      <c r="F1950" s="0" t="n">
        <v>-29.3</v>
      </c>
      <c r="G1950" s="0" t="n">
        <v>-0.64</v>
      </c>
      <c r="H1950" s="0" t="n">
        <v>1.47</v>
      </c>
      <c r="I1950" s="0" t="n">
        <f aca="false">+G1950-H1950</f>
        <v>-2.11</v>
      </c>
      <c r="J1950" s="0" t="n">
        <f aca="false">D1950</f>
        <v>54</v>
      </c>
      <c r="K1950" s="0" t="n">
        <f aca="false">C1950</f>
        <v>26.2</v>
      </c>
    </row>
    <row r="1951" customFormat="false" ht="12.75" hidden="false" customHeight="false" outlineLevel="0" collapsed="false">
      <c r="A1951" s="0" t="s">
        <v>1963</v>
      </c>
      <c r="B1951" s="0" t="n">
        <v>2000</v>
      </c>
      <c r="C1951" s="0" t="n">
        <v>25.45</v>
      </c>
      <c r="D1951" s="0" t="n">
        <v>52.54</v>
      </c>
      <c r="E1951" s="0" t="n">
        <v>-3.52</v>
      </c>
      <c r="F1951" s="0" t="n">
        <v>-28.56</v>
      </c>
      <c r="G1951" s="0" t="n">
        <v>-0.62</v>
      </c>
      <c r="H1951" s="0" t="n">
        <v>1.43</v>
      </c>
      <c r="I1951" s="0" t="n">
        <f aca="false">+G1951-H1951</f>
        <v>-2.05</v>
      </c>
      <c r="J1951" s="0" t="n">
        <f aca="false">D1951</f>
        <v>52.54</v>
      </c>
      <c r="K1951" s="0" t="n">
        <f aca="false">C1951</f>
        <v>25.45</v>
      </c>
    </row>
    <row r="1952" customFormat="false" ht="12.75" hidden="false" customHeight="false" outlineLevel="0" collapsed="false">
      <c r="A1952" s="0" t="s">
        <v>1964</v>
      </c>
      <c r="B1952" s="0" t="n">
        <v>2000</v>
      </c>
      <c r="C1952" s="0" t="n">
        <v>25.45</v>
      </c>
      <c r="D1952" s="0" t="n">
        <v>52.47</v>
      </c>
      <c r="E1952" s="0" t="n">
        <v>-3.51</v>
      </c>
      <c r="F1952" s="0" t="n">
        <v>-28.48</v>
      </c>
      <c r="G1952" s="0" t="n">
        <v>-0.62</v>
      </c>
      <c r="H1952" s="0" t="n">
        <v>1.43</v>
      </c>
      <c r="I1952" s="0" t="n">
        <f aca="false">+G1952-H1952</f>
        <v>-2.05</v>
      </c>
      <c r="J1952" s="0" t="n">
        <f aca="false">D1952</f>
        <v>52.47</v>
      </c>
      <c r="K1952" s="0" t="n">
        <f aca="false">C1952</f>
        <v>25.45</v>
      </c>
    </row>
    <row r="1953" customFormat="false" ht="12.75" hidden="false" customHeight="false" outlineLevel="0" collapsed="false">
      <c r="A1953" s="0" t="s">
        <v>1965</v>
      </c>
      <c r="B1953" s="0" t="n">
        <v>2000</v>
      </c>
      <c r="C1953" s="0" t="n">
        <v>22.32</v>
      </c>
      <c r="D1953" s="0" t="n">
        <v>49.06</v>
      </c>
      <c r="E1953" s="0" t="n">
        <v>-3.52</v>
      </c>
      <c r="F1953" s="0" t="n">
        <v>-28.5</v>
      </c>
      <c r="G1953" s="0" t="n">
        <v>-0.53</v>
      </c>
      <c r="H1953" s="0" t="n">
        <v>1.23</v>
      </c>
      <c r="I1953" s="0" t="n">
        <f aca="false">+G1953-H1953</f>
        <v>-1.76</v>
      </c>
      <c r="J1953" s="0" t="n">
        <f aca="false">D1953</f>
        <v>49.06</v>
      </c>
      <c r="K1953" s="0" t="n">
        <f aca="false">C1953</f>
        <v>22.32</v>
      </c>
    </row>
    <row r="1954" customFormat="false" ht="12.75" hidden="false" customHeight="false" outlineLevel="0" collapsed="false">
      <c r="A1954" s="0" t="s">
        <v>1966</v>
      </c>
      <c r="B1954" s="0" t="n">
        <v>2000</v>
      </c>
      <c r="C1954" s="0" t="n">
        <v>28.1</v>
      </c>
      <c r="D1954" s="0" t="n">
        <v>151.74</v>
      </c>
      <c r="E1954" s="0" t="n">
        <v>-17.44</v>
      </c>
      <c r="F1954" s="0" t="n">
        <v>-140</v>
      </c>
      <c r="G1954" s="0" t="n">
        <v>-0.33</v>
      </c>
      <c r="H1954" s="0" t="n">
        <v>0.75</v>
      </c>
      <c r="I1954" s="0" t="n">
        <f aca="false">+G1954-H1954</f>
        <v>-1.08</v>
      </c>
      <c r="J1954" s="0" t="n">
        <f aca="false">D1954</f>
        <v>151.74</v>
      </c>
      <c r="K1954" s="0" t="n">
        <f aca="false">C1954</f>
        <v>28.1</v>
      </c>
    </row>
    <row r="1955" customFormat="false" ht="12.75" hidden="false" customHeight="false" outlineLevel="0" collapsed="false">
      <c r="A1955" s="0" t="s">
        <v>1967</v>
      </c>
      <c r="B1955" s="0" t="n">
        <v>2000</v>
      </c>
      <c r="C1955" s="0" t="n">
        <v>30.99</v>
      </c>
      <c r="D1955" s="0" t="n">
        <v>220.77</v>
      </c>
      <c r="E1955" s="0" t="n">
        <v>-27.55</v>
      </c>
      <c r="F1955" s="0" t="n">
        <v>-216.98</v>
      </c>
      <c r="G1955" s="0" t="n">
        <v>-0.11</v>
      </c>
      <c r="H1955" s="0" t="n">
        <v>0.24</v>
      </c>
      <c r="I1955" s="0" t="n">
        <f aca="false">+G1955-H1955</f>
        <v>-0.35</v>
      </c>
      <c r="J1955" s="0" t="n">
        <f aca="false">D1955</f>
        <v>220.77</v>
      </c>
      <c r="K1955" s="0" t="n">
        <f aca="false">C1955</f>
        <v>30.99</v>
      </c>
    </row>
    <row r="1956" customFormat="false" ht="12.75" hidden="false" customHeight="false" outlineLevel="0" collapsed="false">
      <c r="A1956" s="0" t="s">
        <v>1968</v>
      </c>
      <c r="B1956" s="0" t="n">
        <v>2000</v>
      </c>
      <c r="C1956" s="0" t="n">
        <v>89.48</v>
      </c>
      <c r="D1956" s="0" t="n">
        <v>475.83</v>
      </c>
      <c r="E1956" s="0" t="n">
        <v>-55.7</v>
      </c>
      <c r="F1956" s="0" t="n">
        <v>-438.62</v>
      </c>
      <c r="G1956" s="0" t="n">
        <v>-1.06</v>
      </c>
      <c r="H1956" s="0" t="n">
        <v>2.37</v>
      </c>
      <c r="I1956" s="0" t="n">
        <f aca="false">+G1956-H1956</f>
        <v>-3.43</v>
      </c>
      <c r="J1956" s="0" t="n">
        <f aca="false">D1956</f>
        <v>475.83</v>
      </c>
      <c r="K1956" s="0" t="n">
        <f aca="false">C1956</f>
        <v>89.48</v>
      </c>
    </row>
    <row r="1957" customFormat="false" ht="12.75" hidden="false" customHeight="false" outlineLevel="0" collapsed="false">
      <c r="A1957" s="0" t="s">
        <v>1969</v>
      </c>
      <c r="B1957" s="0" t="n">
        <v>2000</v>
      </c>
      <c r="C1957" s="0" t="n">
        <v>57.22</v>
      </c>
      <c r="D1957" s="0" t="n">
        <v>614.45</v>
      </c>
      <c r="E1957" s="0" t="n">
        <v>-81.41</v>
      </c>
      <c r="F1957" s="0" t="n">
        <v>-641.1</v>
      </c>
      <c r="G1957" s="0" t="n">
        <v>0.76</v>
      </c>
      <c r="H1957" s="0" t="n">
        <v>-1.7</v>
      </c>
      <c r="I1957" s="0" t="n">
        <f aca="false">+G1957-H1957</f>
        <v>2.46</v>
      </c>
      <c r="J1957" s="0" t="n">
        <f aca="false">D1957</f>
        <v>614.45</v>
      </c>
      <c r="K1957" s="0" t="n">
        <f aca="false">C1957</f>
        <v>57.22</v>
      </c>
    </row>
    <row r="1958" customFormat="false" ht="12.75" hidden="false" customHeight="false" outlineLevel="0" collapsed="false">
      <c r="A1958" s="0" t="s">
        <v>1970</v>
      </c>
      <c r="B1958" s="0" t="n">
        <v>2000</v>
      </c>
      <c r="C1958" s="0" t="n">
        <v>113.65</v>
      </c>
      <c r="D1958" s="0" t="n">
        <v>616.01</v>
      </c>
      <c r="E1958" s="0" t="n">
        <v>-72.47</v>
      </c>
      <c r="F1958" s="0" t="n">
        <v>-570.65</v>
      </c>
      <c r="G1958" s="0" t="n">
        <v>-1.29</v>
      </c>
      <c r="H1958" s="0" t="n">
        <v>2.89</v>
      </c>
      <c r="I1958" s="0" t="n">
        <f aca="false">+G1958-H1958</f>
        <v>-4.18</v>
      </c>
      <c r="J1958" s="0" t="n">
        <f aca="false">D1958</f>
        <v>616.01</v>
      </c>
      <c r="K1958" s="0" t="n">
        <f aca="false">C1958</f>
        <v>113.65</v>
      </c>
    </row>
    <row r="1959" customFormat="false" ht="12.75" hidden="false" customHeight="false" outlineLevel="0" collapsed="false">
      <c r="A1959" s="0" t="s">
        <v>1971</v>
      </c>
      <c r="B1959" s="0" t="n">
        <v>2000</v>
      </c>
      <c r="C1959" s="0" t="n">
        <v>128.13</v>
      </c>
      <c r="D1959" s="0" t="n">
        <v>459.2</v>
      </c>
      <c r="E1959" s="0" t="n">
        <v>-46.96</v>
      </c>
      <c r="F1959" s="0" t="n">
        <v>-369.81</v>
      </c>
      <c r="G1959" s="0" t="n">
        <v>-2.54</v>
      </c>
      <c r="H1959" s="0" t="n">
        <v>5.68</v>
      </c>
      <c r="I1959" s="0" t="n">
        <f aca="false">+G1959-H1959</f>
        <v>-8.22</v>
      </c>
      <c r="J1959" s="0" t="n">
        <f aca="false">D1959</f>
        <v>459.2</v>
      </c>
      <c r="K1959" s="0" t="n">
        <f aca="false">C1959</f>
        <v>128.13</v>
      </c>
    </row>
    <row r="1960" customFormat="false" ht="12.75" hidden="false" customHeight="false" outlineLevel="0" collapsed="false">
      <c r="A1960" s="0" t="s">
        <v>1972</v>
      </c>
      <c r="B1960" s="0" t="n">
        <v>2000</v>
      </c>
      <c r="C1960" s="0" t="n">
        <v>93.53</v>
      </c>
      <c r="D1960" s="0" t="n">
        <v>1004.61</v>
      </c>
      <c r="E1960" s="0" t="n">
        <v>-133.11</v>
      </c>
      <c r="F1960" s="0" t="n">
        <v>-1048.2</v>
      </c>
      <c r="G1960" s="0" t="n">
        <v>1.24</v>
      </c>
      <c r="H1960" s="0" t="n">
        <v>-2.77</v>
      </c>
      <c r="I1960" s="0" t="n">
        <f aca="false">+G1960-H1960</f>
        <v>4.01</v>
      </c>
      <c r="J1960" s="0" t="n">
        <f aca="false">D1960</f>
        <v>1004.61</v>
      </c>
      <c r="K1960" s="0" t="n">
        <f aca="false">C1960</f>
        <v>93.53</v>
      </c>
    </row>
    <row r="1961" customFormat="false" ht="12.75" hidden="false" customHeight="false" outlineLevel="0" collapsed="false">
      <c r="A1961" s="0" t="s">
        <v>1973</v>
      </c>
      <c r="B1961" s="0" t="n">
        <v>2000</v>
      </c>
      <c r="C1961" s="0" t="n">
        <v>98.47</v>
      </c>
      <c r="D1961" s="0" t="n">
        <v>1004.51</v>
      </c>
      <c r="E1961" s="0" t="n">
        <v>-132.3</v>
      </c>
      <c r="F1961" s="0" t="n">
        <v>-1041.77</v>
      </c>
      <c r="G1961" s="0" t="n">
        <v>1.06</v>
      </c>
      <c r="H1961" s="0" t="n">
        <v>-2.37</v>
      </c>
      <c r="I1961" s="0" t="n">
        <f aca="false">+G1961-H1961</f>
        <v>3.43</v>
      </c>
      <c r="J1961" s="0" t="n">
        <f aca="false">D1961</f>
        <v>1004.51</v>
      </c>
      <c r="K1961" s="0" t="n">
        <f aca="false">C1961</f>
        <v>98.47</v>
      </c>
    </row>
    <row r="1962" customFormat="false" ht="12.75" hidden="false" customHeight="false" outlineLevel="0" collapsed="false">
      <c r="A1962" s="0" t="s">
        <v>1974</v>
      </c>
      <c r="B1962" s="0" t="n">
        <v>2000</v>
      </c>
      <c r="C1962" s="0" t="n">
        <v>106.57</v>
      </c>
      <c r="D1962" s="0" t="n">
        <v>941.37</v>
      </c>
      <c r="E1962" s="0" t="n">
        <v>-82.63</v>
      </c>
      <c r="F1962" s="0" t="n">
        <v>-915</v>
      </c>
      <c r="G1962" s="0" t="n">
        <v>-0.75</v>
      </c>
      <c r="H1962" s="0" t="n">
        <v>1.68</v>
      </c>
      <c r="I1962" s="0" t="n">
        <f aca="false">+G1962-H1962</f>
        <v>-2.43</v>
      </c>
      <c r="J1962" s="0" t="n">
        <f aca="false">D1962</f>
        <v>941.37</v>
      </c>
      <c r="K1962" s="0" t="n">
        <f aca="false">C1962</f>
        <v>106.57</v>
      </c>
    </row>
    <row r="1963" customFormat="false" ht="12.75" hidden="false" customHeight="false" outlineLevel="0" collapsed="false">
      <c r="A1963" s="0" t="s">
        <v>1975</v>
      </c>
      <c r="B1963" s="0" t="n">
        <v>2000</v>
      </c>
      <c r="C1963" s="0" t="n">
        <v>119.03</v>
      </c>
      <c r="D1963" s="0" t="n">
        <v>869.23</v>
      </c>
      <c r="E1963" s="0" t="n">
        <v>-25.67</v>
      </c>
      <c r="F1963" s="0" t="n">
        <v>-766.41</v>
      </c>
      <c r="G1963" s="0" t="n">
        <v>-2.92</v>
      </c>
      <c r="H1963" s="0" t="n">
        <v>6.54</v>
      </c>
      <c r="I1963" s="0" t="n">
        <f aca="false">+G1963-H1963</f>
        <v>-9.46</v>
      </c>
      <c r="J1963" s="0" t="n">
        <f aca="false">D1963</f>
        <v>869.23</v>
      </c>
      <c r="K1963" s="0" t="n">
        <f aca="false">C1963</f>
        <v>119.03</v>
      </c>
    </row>
    <row r="1964" customFormat="false" ht="12.75" hidden="false" customHeight="false" outlineLevel="0" collapsed="false">
      <c r="A1964" s="0" t="s">
        <v>1976</v>
      </c>
      <c r="B1964" s="0" t="n">
        <v>2000</v>
      </c>
      <c r="C1964" s="0" t="n">
        <v>157.72</v>
      </c>
      <c r="D1964" s="0" t="n">
        <v>957.29</v>
      </c>
      <c r="E1964" s="0" t="n">
        <v>-86.19</v>
      </c>
      <c r="F1964" s="0" t="n">
        <v>-878.51</v>
      </c>
      <c r="G1964" s="0" t="n">
        <v>-2.24</v>
      </c>
      <c r="H1964" s="0" t="n">
        <v>5.01</v>
      </c>
      <c r="I1964" s="0" t="n">
        <f aca="false">+G1964-H1964</f>
        <v>-7.25</v>
      </c>
      <c r="J1964" s="0" t="n">
        <f aca="false">D1964</f>
        <v>957.29</v>
      </c>
      <c r="K1964" s="0" t="n">
        <f aca="false">C1964</f>
        <v>157.72</v>
      </c>
    </row>
    <row r="1965" customFormat="false" ht="12.75" hidden="false" customHeight="false" outlineLevel="0" collapsed="false">
      <c r="A1965" s="0" t="s">
        <v>1977</v>
      </c>
      <c r="B1965" s="0" t="n">
        <v>2000</v>
      </c>
      <c r="C1965" s="0" t="n">
        <v>53.21</v>
      </c>
      <c r="D1965" s="0" t="n">
        <v>614.35</v>
      </c>
      <c r="E1965" s="0" t="n">
        <v>-80.78</v>
      </c>
      <c r="F1965" s="0" t="n">
        <v>-644.71</v>
      </c>
      <c r="G1965" s="0" t="n">
        <v>0.86</v>
      </c>
      <c r="H1965" s="0" t="n">
        <v>-1.93</v>
      </c>
      <c r="I1965" s="0" t="n">
        <f aca="false">+G1965-H1965</f>
        <v>2.79</v>
      </c>
      <c r="J1965" s="0" t="n">
        <f aca="false">D1965</f>
        <v>614.35</v>
      </c>
      <c r="K1965" s="0" t="n">
        <f aca="false">C1965</f>
        <v>53.21</v>
      </c>
    </row>
    <row r="1966" customFormat="false" ht="12.75" hidden="false" customHeight="false" outlineLevel="0" collapsed="false">
      <c r="A1966" s="0" t="s">
        <v>1978</v>
      </c>
      <c r="B1966" s="0" t="n">
        <v>2000</v>
      </c>
      <c r="C1966" s="0" t="n">
        <v>22.57</v>
      </c>
      <c r="D1966" s="0" t="n">
        <v>441.49</v>
      </c>
      <c r="E1966" s="0" t="n">
        <v>-60.56</v>
      </c>
      <c r="F1966" s="0" t="n">
        <v>-483.33</v>
      </c>
      <c r="G1966" s="0" t="n">
        <v>1.19</v>
      </c>
      <c r="H1966" s="0" t="n">
        <v>-2.66</v>
      </c>
      <c r="I1966" s="0" t="n">
        <f aca="false">+G1966-H1966</f>
        <v>3.85</v>
      </c>
      <c r="J1966" s="0" t="n">
        <f aca="false">D1966</f>
        <v>441.49</v>
      </c>
      <c r="K1966" s="0" t="n">
        <f aca="false">C1966</f>
        <v>22.57</v>
      </c>
    </row>
    <row r="1967" customFormat="false" ht="12.75" hidden="false" customHeight="false" outlineLevel="0" collapsed="false">
      <c r="A1967" s="0" t="s">
        <v>1979</v>
      </c>
      <c r="B1967" s="0" t="n">
        <v>2000</v>
      </c>
      <c r="C1967" s="0" t="n">
        <v>31.97</v>
      </c>
      <c r="D1967" s="0" t="n">
        <v>250.98</v>
      </c>
      <c r="E1967" s="0" t="n">
        <v>-31.36</v>
      </c>
      <c r="F1967" s="0" t="n">
        <v>-250.31</v>
      </c>
      <c r="G1967" s="0" t="n">
        <v>-0.02</v>
      </c>
      <c r="H1967" s="0" t="n">
        <v>0.04</v>
      </c>
      <c r="I1967" s="0" t="n">
        <f aca="false">+G1967-H1967</f>
        <v>-0.06</v>
      </c>
      <c r="J1967" s="0" t="n">
        <f aca="false">D1967</f>
        <v>250.98</v>
      </c>
      <c r="K1967" s="0" t="n">
        <f aca="false">C1967</f>
        <v>31.97</v>
      </c>
    </row>
    <row r="1968" customFormat="false" ht="12.75" hidden="false" customHeight="false" outlineLevel="0" collapsed="false">
      <c r="A1968" s="0" t="s">
        <v>1980</v>
      </c>
      <c r="B1968" s="0" t="n">
        <v>2000</v>
      </c>
      <c r="C1968" s="0" t="n">
        <v>57.5</v>
      </c>
      <c r="D1968" s="0" t="n">
        <v>214.08</v>
      </c>
      <c r="E1968" s="0" t="n">
        <v>-21.92</v>
      </c>
      <c r="F1968" s="0" t="n">
        <v>-174.9</v>
      </c>
      <c r="G1968" s="0" t="n">
        <v>-1.11</v>
      </c>
      <c r="H1968" s="0" t="n">
        <v>2.49</v>
      </c>
      <c r="I1968" s="0" t="n">
        <f aca="false">+G1968-H1968</f>
        <v>-3.6</v>
      </c>
      <c r="J1968" s="0" t="n">
        <f aca="false">D1968</f>
        <v>214.08</v>
      </c>
      <c r="K1968" s="0" t="n">
        <f aca="false">C1968</f>
        <v>57.5</v>
      </c>
    </row>
    <row r="1969" customFormat="false" ht="12.75" hidden="false" customHeight="false" outlineLevel="0" collapsed="false">
      <c r="A1969" s="0" t="s">
        <v>1981</v>
      </c>
      <c r="B1969" s="0" t="n">
        <v>2000</v>
      </c>
      <c r="C1969" s="0" t="n">
        <v>29.82</v>
      </c>
      <c r="D1969" s="0" t="n">
        <v>170.5</v>
      </c>
      <c r="E1969" s="0" t="n">
        <v>-20.01</v>
      </c>
      <c r="F1969" s="0" t="n">
        <v>-159.69</v>
      </c>
      <c r="G1969" s="0" t="n">
        <v>-0.31</v>
      </c>
      <c r="H1969" s="0" t="n">
        <v>0.69</v>
      </c>
      <c r="I1969" s="0" t="n">
        <f aca="false">+G1969-H1969</f>
        <v>-1</v>
      </c>
      <c r="J1969" s="0" t="n">
        <f aca="false">D1969</f>
        <v>170.5</v>
      </c>
      <c r="K1969" s="0" t="n">
        <f aca="false">C1969</f>
        <v>29.82</v>
      </c>
    </row>
    <row r="1970" customFormat="false" ht="12.75" hidden="false" customHeight="false" outlineLevel="0" collapsed="false">
      <c r="A1970" s="0" t="s">
        <v>1982</v>
      </c>
      <c r="B1970" s="0" t="n">
        <v>2000</v>
      </c>
      <c r="C1970" s="0" t="n">
        <v>44.05</v>
      </c>
      <c r="D1970" s="0" t="n">
        <v>48.44</v>
      </c>
      <c r="E1970" s="0" t="n">
        <v>0</v>
      </c>
      <c r="F1970" s="0" t="n">
        <v>0</v>
      </c>
      <c r="G1970" s="0" t="n">
        <v>-1.39</v>
      </c>
      <c r="H1970" s="0" t="n">
        <v>3</v>
      </c>
      <c r="I1970" s="0" t="n">
        <f aca="false">+G1970-H1970</f>
        <v>-4.39</v>
      </c>
      <c r="J1970" s="0" t="n">
        <f aca="false">D1970</f>
        <v>48.44</v>
      </c>
      <c r="K1970" s="0" t="n">
        <f aca="false">C1970</f>
        <v>44.05</v>
      </c>
    </row>
    <row r="1971" customFormat="false" ht="12.75" hidden="false" customHeight="false" outlineLevel="0" collapsed="false">
      <c r="A1971" s="0" t="s">
        <v>1983</v>
      </c>
      <c r="B1971" s="0" t="n">
        <v>2000</v>
      </c>
      <c r="C1971" s="0" t="n">
        <v>35</v>
      </c>
      <c r="D1971" s="0" t="n">
        <v>62.58</v>
      </c>
      <c r="E1971" s="0" t="n">
        <v>-3.62</v>
      </c>
      <c r="F1971" s="0" t="n">
        <v>-28.07</v>
      </c>
      <c r="G1971" s="0" t="n">
        <v>-0.99</v>
      </c>
      <c r="H1971" s="0" t="n">
        <v>2.14</v>
      </c>
      <c r="I1971" s="0" t="n">
        <f aca="false">+G1971-H1971</f>
        <v>-3.13</v>
      </c>
      <c r="J1971" s="0" t="n">
        <f aca="false">D1971</f>
        <v>62.58</v>
      </c>
      <c r="K1971" s="0" t="n">
        <f aca="false">C1971</f>
        <v>35</v>
      </c>
    </row>
    <row r="1972" customFormat="false" ht="12.75" hidden="false" customHeight="false" outlineLevel="0" collapsed="false">
      <c r="A1972" s="0" t="s">
        <v>1984</v>
      </c>
      <c r="B1972" s="0" t="n">
        <v>2000</v>
      </c>
      <c r="C1972" s="0" t="n">
        <v>78.71</v>
      </c>
      <c r="D1972" s="0" t="n">
        <v>86.55</v>
      </c>
      <c r="E1972" s="0" t="n">
        <v>0</v>
      </c>
      <c r="F1972" s="0" t="n">
        <v>0</v>
      </c>
      <c r="G1972" s="0" t="n">
        <v>-2.48</v>
      </c>
      <c r="H1972" s="0" t="n">
        <v>5.36</v>
      </c>
      <c r="I1972" s="0" t="n">
        <f aca="false">+G1972-H1972</f>
        <v>-7.84</v>
      </c>
      <c r="J1972" s="0" t="n">
        <f aca="false">D1972</f>
        <v>86.55</v>
      </c>
      <c r="K1972" s="0" t="n">
        <f aca="false">C1972</f>
        <v>78.71</v>
      </c>
    </row>
    <row r="1973" customFormat="false" ht="12.75" hidden="false" customHeight="false" outlineLevel="0" collapsed="false">
      <c r="A1973" s="0" t="s">
        <v>1985</v>
      </c>
      <c r="B1973" s="0" t="n">
        <v>2000</v>
      </c>
      <c r="C1973" s="0" t="n">
        <v>93.7</v>
      </c>
      <c r="D1973" s="0" t="n">
        <v>103.03</v>
      </c>
      <c r="E1973" s="0" t="n">
        <v>0</v>
      </c>
      <c r="F1973" s="0" t="n">
        <v>0</v>
      </c>
      <c r="G1973" s="0" t="n">
        <v>-2.95</v>
      </c>
      <c r="H1973" s="0" t="n">
        <v>6.38</v>
      </c>
      <c r="I1973" s="0" t="n">
        <f aca="false">+G1973-H1973</f>
        <v>-9.33</v>
      </c>
      <c r="J1973" s="0" t="n">
        <f aca="false">D1973</f>
        <v>103.03</v>
      </c>
      <c r="K1973" s="0" t="n">
        <f aca="false">C1973</f>
        <v>93.7</v>
      </c>
    </row>
    <row r="1974" customFormat="false" ht="12.75" hidden="false" customHeight="false" outlineLevel="0" collapsed="false">
      <c r="A1974" s="0" t="s">
        <v>1986</v>
      </c>
      <c r="B1974" s="0" t="n">
        <v>2000</v>
      </c>
      <c r="C1974" s="0" t="n">
        <v>99.98</v>
      </c>
      <c r="D1974" s="0" t="n">
        <v>109.93</v>
      </c>
      <c r="E1974" s="0" t="n">
        <v>0</v>
      </c>
      <c r="F1974" s="0" t="n">
        <v>0</v>
      </c>
      <c r="G1974" s="0" t="n">
        <v>-3.14</v>
      </c>
      <c r="H1974" s="0" t="n">
        <v>6.81</v>
      </c>
      <c r="I1974" s="0" t="n">
        <f aca="false">+G1974-H1974</f>
        <v>-9.95</v>
      </c>
      <c r="J1974" s="0" t="n">
        <f aca="false">D1974</f>
        <v>109.93</v>
      </c>
      <c r="K1974" s="0" t="n">
        <f aca="false">C1974</f>
        <v>99.98</v>
      </c>
    </row>
    <row r="1975" customFormat="false" ht="12.75" hidden="false" customHeight="false" outlineLevel="0" collapsed="false">
      <c r="A1975" s="0" t="s">
        <v>1987</v>
      </c>
      <c r="B1975" s="0" t="n">
        <v>2000</v>
      </c>
      <c r="C1975" s="0" t="n">
        <v>100.89</v>
      </c>
      <c r="D1975" s="0" t="n">
        <v>124.6</v>
      </c>
      <c r="E1975" s="0" t="n">
        <v>-2.02</v>
      </c>
      <c r="F1975" s="0" t="n">
        <v>-15.89</v>
      </c>
      <c r="G1975" s="0" t="n">
        <v>-3.11</v>
      </c>
      <c r="H1975" s="0" t="n">
        <v>6.73</v>
      </c>
      <c r="I1975" s="0" t="n">
        <f aca="false">+G1975-H1975</f>
        <v>-9.84</v>
      </c>
      <c r="J1975" s="0" t="n">
        <f aca="false">D1975</f>
        <v>124.6</v>
      </c>
      <c r="K1975" s="0" t="n">
        <f aca="false">C1975</f>
        <v>100.89</v>
      </c>
    </row>
    <row r="1976" customFormat="false" ht="12.75" hidden="false" customHeight="false" outlineLevel="0" collapsed="false">
      <c r="A1976" s="0" t="s">
        <v>1988</v>
      </c>
      <c r="B1976" s="0" t="n">
        <v>2000</v>
      </c>
      <c r="C1976" s="0" t="n">
        <v>100.43</v>
      </c>
      <c r="D1976" s="0" t="n">
        <v>122.82</v>
      </c>
      <c r="E1976" s="0" t="n">
        <v>-0.95</v>
      </c>
      <c r="F1976" s="0" t="n">
        <v>-13.43</v>
      </c>
      <c r="G1976" s="0" t="n">
        <v>-3.13</v>
      </c>
      <c r="H1976" s="0" t="n">
        <v>6.78</v>
      </c>
      <c r="I1976" s="0" t="n">
        <f aca="false">+G1976-H1976</f>
        <v>-9.91</v>
      </c>
      <c r="J1976" s="0" t="n">
        <f aca="false">D1976</f>
        <v>122.82</v>
      </c>
      <c r="K1976" s="0" t="n">
        <f aca="false">C1976</f>
        <v>100.43</v>
      </c>
    </row>
    <row r="1977" customFormat="false" ht="12.75" hidden="false" customHeight="false" outlineLevel="0" collapsed="false">
      <c r="A1977" s="0" t="s">
        <v>1989</v>
      </c>
      <c r="B1977" s="0" t="n">
        <v>2000</v>
      </c>
      <c r="C1977" s="0" t="n">
        <v>102.51</v>
      </c>
      <c r="D1977" s="0" t="n">
        <v>123.13</v>
      </c>
      <c r="E1977" s="0" t="n">
        <v>-0.92</v>
      </c>
      <c r="F1977" s="0" t="n">
        <v>-11.42</v>
      </c>
      <c r="G1977" s="0" t="n">
        <v>-3.2</v>
      </c>
      <c r="H1977" s="0" t="n">
        <v>6.92</v>
      </c>
      <c r="I1977" s="0" t="n">
        <f aca="false">+G1977-H1977</f>
        <v>-10.12</v>
      </c>
      <c r="J1977" s="0" t="n">
        <f aca="false">D1977</f>
        <v>123.13</v>
      </c>
      <c r="K1977" s="0" t="n">
        <f aca="false">C1977</f>
        <v>102.51</v>
      </c>
    </row>
    <row r="1978" customFormat="false" ht="12.75" hidden="false" customHeight="false" outlineLevel="0" collapsed="false">
      <c r="A1978" s="0" t="s">
        <v>1990</v>
      </c>
      <c r="B1978" s="0" t="n">
        <v>2000</v>
      </c>
      <c r="C1978" s="0" t="n">
        <v>109.92</v>
      </c>
      <c r="D1978" s="0" t="n">
        <v>123.39</v>
      </c>
      <c r="E1978" s="0" t="n">
        <v>0</v>
      </c>
      <c r="F1978" s="0" t="n">
        <v>-2.52</v>
      </c>
      <c r="G1978" s="0" t="n">
        <v>-3.46</v>
      </c>
      <c r="H1978" s="0" t="n">
        <v>7.49</v>
      </c>
      <c r="I1978" s="0" t="n">
        <f aca="false">+G1978-H1978</f>
        <v>-10.95</v>
      </c>
      <c r="J1978" s="0" t="n">
        <f aca="false">D1978</f>
        <v>123.39</v>
      </c>
      <c r="K1978" s="0" t="n">
        <f aca="false">C1978</f>
        <v>109.92</v>
      </c>
    </row>
    <row r="1979" customFormat="false" ht="12.75" hidden="false" customHeight="false" outlineLevel="0" collapsed="false">
      <c r="A1979" s="0" t="s">
        <v>1991</v>
      </c>
      <c r="B1979" s="0" t="n">
        <v>2000</v>
      </c>
      <c r="C1979" s="0" t="n">
        <v>113.03</v>
      </c>
      <c r="D1979" s="0" t="n">
        <v>124.29</v>
      </c>
      <c r="E1979" s="0" t="n">
        <v>0</v>
      </c>
      <c r="F1979" s="0" t="n">
        <v>0</v>
      </c>
      <c r="G1979" s="0" t="n">
        <v>-3.56</v>
      </c>
      <c r="H1979" s="0" t="n">
        <v>7.7</v>
      </c>
      <c r="I1979" s="0" t="n">
        <f aca="false">+G1979-H1979</f>
        <v>-11.26</v>
      </c>
      <c r="J1979" s="0" t="n">
        <f aca="false">D1979</f>
        <v>124.29</v>
      </c>
      <c r="K1979" s="0" t="n">
        <f aca="false">C1979</f>
        <v>113.03</v>
      </c>
    </row>
    <row r="1980" customFormat="false" ht="12.75" hidden="false" customHeight="false" outlineLevel="0" collapsed="false">
      <c r="A1980" s="0" t="s">
        <v>1992</v>
      </c>
      <c r="B1980" s="0" t="n">
        <v>2000</v>
      </c>
      <c r="C1980" s="0" t="n">
        <v>129.81</v>
      </c>
      <c r="D1980" s="0" t="n">
        <v>142.73</v>
      </c>
      <c r="E1980" s="0" t="n">
        <v>0</v>
      </c>
      <c r="F1980" s="0" t="n">
        <v>0</v>
      </c>
      <c r="G1980" s="0" t="n">
        <v>-4.08</v>
      </c>
      <c r="H1980" s="0" t="n">
        <v>8.84</v>
      </c>
      <c r="I1980" s="0" t="n">
        <f aca="false">+G1980-H1980</f>
        <v>-12.92</v>
      </c>
      <c r="J1980" s="0" t="n">
        <f aca="false">D1980</f>
        <v>142.73</v>
      </c>
      <c r="K1980" s="0" t="n">
        <f aca="false">C1980</f>
        <v>129.81</v>
      </c>
    </row>
    <row r="1981" customFormat="false" ht="12.75" hidden="false" customHeight="false" outlineLevel="0" collapsed="false">
      <c r="A1981" s="0" t="s">
        <v>1993</v>
      </c>
      <c r="B1981" s="0" t="n">
        <v>2000</v>
      </c>
      <c r="C1981" s="0" t="n">
        <v>122.92</v>
      </c>
      <c r="D1981" s="0" t="n">
        <v>135.16</v>
      </c>
      <c r="E1981" s="0" t="n">
        <v>0</v>
      </c>
      <c r="F1981" s="0" t="n">
        <v>0</v>
      </c>
      <c r="G1981" s="0" t="n">
        <v>-3.87</v>
      </c>
      <c r="H1981" s="0" t="n">
        <v>8.37</v>
      </c>
      <c r="I1981" s="0" t="n">
        <f aca="false">+G1981-H1981</f>
        <v>-12.24</v>
      </c>
      <c r="J1981" s="0" t="n">
        <f aca="false">D1981</f>
        <v>135.16</v>
      </c>
      <c r="K1981" s="0" t="n">
        <f aca="false">C1981</f>
        <v>122.92</v>
      </c>
    </row>
    <row r="1982" customFormat="false" ht="12.75" hidden="false" customHeight="false" outlineLevel="0" collapsed="false">
      <c r="A1982" s="0" t="s">
        <v>1994</v>
      </c>
      <c r="B1982" s="0" t="n">
        <v>2000</v>
      </c>
      <c r="C1982" s="0" t="n">
        <v>85.5</v>
      </c>
      <c r="D1982" s="0" t="n">
        <v>94.01</v>
      </c>
      <c r="E1982" s="0" t="n">
        <v>0</v>
      </c>
      <c r="F1982" s="0" t="n">
        <v>0</v>
      </c>
      <c r="G1982" s="0" t="n">
        <v>-2.69</v>
      </c>
      <c r="H1982" s="0" t="n">
        <v>5.82</v>
      </c>
      <c r="I1982" s="0" t="n">
        <f aca="false">+G1982-H1982</f>
        <v>-8.51</v>
      </c>
      <c r="J1982" s="0" t="n">
        <f aca="false">D1982</f>
        <v>94.01</v>
      </c>
      <c r="K1982" s="0" t="n">
        <f aca="false">C1982</f>
        <v>85.5</v>
      </c>
    </row>
    <row r="1983" customFormat="false" ht="12.75" hidden="false" customHeight="false" outlineLevel="0" collapsed="false">
      <c r="A1983" s="0" t="s">
        <v>1995</v>
      </c>
      <c r="B1983" s="0" t="n">
        <v>2000</v>
      </c>
      <c r="C1983" s="0" t="n">
        <v>75.9</v>
      </c>
      <c r="D1983" s="0" t="n">
        <v>83.46</v>
      </c>
      <c r="E1983" s="0" t="n">
        <v>0</v>
      </c>
      <c r="F1983" s="0" t="n">
        <v>0</v>
      </c>
      <c r="G1983" s="0" t="n">
        <v>-2.39</v>
      </c>
      <c r="H1983" s="0" t="n">
        <v>5.17</v>
      </c>
      <c r="I1983" s="0" t="n">
        <f aca="false">+G1983-H1983</f>
        <v>-7.56</v>
      </c>
      <c r="J1983" s="0" t="n">
        <f aca="false">D1983</f>
        <v>83.46</v>
      </c>
      <c r="K1983" s="0" t="n">
        <f aca="false">C1983</f>
        <v>75.9</v>
      </c>
    </row>
    <row r="1984" customFormat="false" ht="12.75" hidden="false" customHeight="false" outlineLevel="0" collapsed="false">
      <c r="A1984" s="0" t="s">
        <v>1996</v>
      </c>
      <c r="B1984" s="0" t="n">
        <v>2000</v>
      </c>
      <c r="C1984" s="0" t="n">
        <v>71.81</v>
      </c>
      <c r="D1984" s="0" t="n">
        <v>78.96</v>
      </c>
      <c r="E1984" s="0" t="n">
        <v>0</v>
      </c>
      <c r="F1984" s="0" t="n">
        <v>0</v>
      </c>
      <c r="G1984" s="0" t="n">
        <v>-2.26</v>
      </c>
      <c r="H1984" s="0" t="n">
        <v>4.89</v>
      </c>
      <c r="I1984" s="0" t="n">
        <f aca="false">+G1984-H1984</f>
        <v>-7.15</v>
      </c>
      <c r="J1984" s="0" t="n">
        <f aca="false">D1984</f>
        <v>78.96</v>
      </c>
      <c r="K1984" s="0" t="n">
        <f aca="false">C1984</f>
        <v>71.81</v>
      </c>
    </row>
    <row r="1985" customFormat="false" ht="12.75" hidden="false" customHeight="false" outlineLevel="0" collapsed="false">
      <c r="A1985" s="0" t="s">
        <v>1997</v>
      </c>
      <c r="B1985" s="0" t="n">
        <v>2000</v>
      </c>
      <c r="C1985" s="0" t="n">
        <v>47.21</v>
      </c>
      <c r="D1985" s="0" t="n">
        <v>51.9</v>
      </c>
      <c r="E1985" s="0" t="n">
        <v>0</v>
      </c>
      <c r="F1985" s="0" t="n">
        <v>0</v>
      </c>
      <c r="G1985" s="0" t="n">
        <v>-1.48</v>
      </c>
      <c r="H1985" s="0" t="n">
        <v>3.21</v>
      </c>
      <c r="I1985" s="0" t="n">
        <f aca="false">+G1985-H1985</f>
        <v>-4.69</v>
      </c>
      <c r="J1985" s="0" t="n">
        <f aca="false">D1985</f>
        <v>51.9</v>
      </c>
      <c r="K1985" s="0" t="n">
        <f aca="false">C1985</f>
        <v>47.21</v>
      </c>
    </row>
    <row r="1986" customFormat="false" ht="12.75" hidden="false" customHeight="false" outlineLevel="0" collapsed="false">
      <c r="A1986" s="0" t="s">
        <v>1998</v>
      </c>
      <c r="B1986" s="0" t="n">
        <v>2000</v>
      </c>
      <c r="C1986" s="0" t="n">
        <v>35.14</v>
      </c>
      <c r="D1986" s="0" t="n">
        <v>48.18</v>
      </c>
      <c r="E1986" s="0" t="n">
        <v>-1.4</v>
      </c>
      <c r="F1986" s="0" t="n">
        <v>-11.01</v>
      </c>
      <c r="G1986" s="0" t="n">
        <v>-1.04</v>
      </c>
      <c r="H1986" s="0" t="n">
        <v>2.39</v>
      </c>
      <c r="I1986" s="0" t="n">
        <f aca="false">+G1986-H1986</f>
        <v>-3.43</v>
      </c>
      <c r="J1986" s="0" t="n">
        <f aca="false">D1986</f>
        <v>48.18</v>
      </c>
      <c r="K1986" s="0" t="n">
        <f aca="false">C1986</f>
        <v>35.14</v>
      </c>
    </row>
    <row r="1987" customFormat="false" ht="12.75" hidden="false" customHeight="false" outlineLevel="0" collapsed="false">
      <c r="A1987" s="0" t="s">
        <v>1999</v>
      </c>
      <c r="B1987" s="0" t="n">
        <v>2000</v>
      </c>
      <c r="C1987" s="0" t="n">
        <v>42.76</v>
      </c>
      <c r="D1987" s="0" t="n">
        <v>55.58</v>
      </c>
      <c r="E1987" s="0" t="n">
        <v>-1.27</v>
      </c>
      <c r="F1987" s="0" t="n">
        <v>-9.89</v>
      </c>
      <c r="G1987" s="0" t="n">
        <v>-1.27</v>
      </c>
      <c r="H1987" s="0" t="n">
        <v>2.93</v>
      </c>
      <c r="I1987" s="0" t="n">
        <f aca="false">+G1987-H1987</f>
        <v>-4.2</v>
      </c>
      <c r="J1987" s="0" t="n">
        <f aca="false">D1987</f>
        <v>55.58</v>
      </c>
      <c r="K1987" s="0" t="n">
        <f aca="false">C1987</f>
        <v>42.76</v>
      </c>
    </row>
    <row r="1988" customFormat="false" ht="12.75" hidden="false" customHeight="false" outlineLevel="0" collapsed="false">
      <c r="A1988" s="0" t="s">
        <v>2000</v>
      </c>
      <c r="B1988" s="0" t="n">
        <v>2000</v>
      </c>
      <c r="C1988" s="0" t="n">
        <v>50.88</v>
      </c>
      <c r="D1988" s="0" t="n">
        <v>72.89</v>
      </c>
      <c r="E1988" s="0" t="n">
        <v>-2.4</v>
      </c>
      <c r="F1988" s="0" t="n">
        <v>-19.49</v>
      </c>
      <c r="G1988" s="0" t="n">
        <v>-1.49</v>
      </c>
      <c r="H1988" s="0" t="n">
        <v>3.43</v>
      </c>
      <c r="I1988" s="0" t="n">
        <f aca="false">+G1988-H1988</f>
        <v>-4.92</v>
      </c>
      <c r="J1988" s="0" t="n">
        <f aca="false">D1988</f>
        <v>72.89</v>
      </c>
      <c r="K1988" s="0" t="n">
        <f aca="false">C1988</f>
        <v>50.88</v>
      </c>
    </row>
    <row r="1989" customFormat="false" ht="12.75" hidden="false" customHeight="false" outlineLevel="0" collapsed="false">
      <c r="A1989" s="0" t="s">
        <v>2001</v>
      </c>
      <c r="B1989" s="0" t="n">
        <v>2000</v>
      </c>
      <c r="C1989" s="0" t="n">
        <v>54.9</v>
      </c>
      <c r="D1989" s="0" t="n">
        <v>92.25</v>
      </c>
      <c r="E1989" s="0" t="n">
        <v>-4.53</v>
      </c>
      <c r="F1989" s="0" t="n">
        <v>-36.77</v>
      </c>
      <c r="G1989" s="0" t="n">
        <v>-1.55</v>
      </c>
      <c r="H1989" s="0" t="n">
        <v>3.56</v>
      </c>
      <c r="I1989" s="0" t="n">
        <f aca="false">+G1989-H1989</f>
        <v>-5.11</v>
      </c>
      <c r="J1989" s="0" t="n">
        <f aca="false">D1989</f>
        <v>92.25</v>
      </c>
      <c r="K1989" s="0" t="n">
        <f aca="false">C1989</f>
        <v>54.9</v>
      </c>
    </row>
    <row r="1990" customFormat="false" ht="12.75" hidden="false" customHeight="false" outlineLevel="0" collapsed="false">
      <c r="A1990" s="0" t="s">
        <v>2002</v>
      </c>
      <c r="B1990" s="0" t="n">
        <v>2000</v>
      </c>
      <c r="C1990" s="0" t="n">
        <v>55.43</v>
      </c>
      <c r="D1990" s="0" t="n">
        <v>88.85</v>
      </c>
      <c r="E1990" s="0" t="n">
        <v>-4.69</v>
      </c>
      <c r="F1990" s="0" t="n">
        <v>-32.96</v>
      </c>
      <c r="G1990" s="0" t="n">
        <v>-1.56</v>
      </c>
      <c r="H1990" s="0" t="n">
        <v>3.59</v>
      </c>
      <c r="I1990" s="0" t="n">
        <f aca="false">+G1990-H1990</f>
        <v>-5.15</v>
      </c>
      <c r="J1990" s="0" t="n">
        <f aca="false">D1990</f>
        <v>88.85</v>
      </c>
      <c r="K1990" s="0" t="n">
        <f aca="false">C1990</f>
        <v>55.43</v>
      </c>
    </row>
    <row r="1991" customFormat="false" ht="12.75" hidden="false" customHeight="false" outlineLevel="0" collapsed="false">
      <c r="A1991" s="0" t="s">
        <v>2003</v>
      </c>
      <c r="B1991" s="0" t="n">
        <v>2000</v>
      </c>
      <c r="C1991" s="0" t="n">
        <v>51.6</v>
      </c>
      <c r="D1991" s="0" t="n">
        <v>85.86</v>
      </c>
      <c r="E1991" s="0" t="n">
        <v>-4.14</v>
      </c>
      <c r="F1991" s="0" t="n">
        <v>-33.58</v>
      </c>
      <c r="G1991" s="0" t="n">
        <v>-1.46</v>
      </c>
      <c r="H1991" s="0" t="n">
        <v>3.36</v>
      </c>
      <c r="I1991" s="0" t="n">
        <f aca="false">+G1991-H1991</f>
        <v>-4.82</v>
      </c>
      <c r="J1991" s="0" t="n">
        <f aca="false">D1991</f>
        <v>85.86</v>
      </c>
      <c r="K1991" s="0" t="n">
        <f aca="false">C1991</f>
        <v>51.6</v>
      </c>
    </row>
    <row r="1992" customFormat="false" ht="12.75" hidden="false" customHeight="false" outlineLevel="0" collapsed="false">
      <c r="A1992" s="0" t="s">
        <v>2004</v>
      </c>
      <c r="B1992" s="0" t="n">
        <v>2000</v>
      </c>
      <c r="C1992" s="0" t="n">
        <v>56.33</v>
      </c>
      <c r="D1992" s="0" t="n">
        <v>92.75</v>
      </c>
      <c r="E1992" s="0" t="n">
        <v>-4.38</v>
      </c>
      <c r="F1992" s="0" t="n">
        <v>-35.53</v>
      </c>
      <c r="G1992" s="0" t="n">
        <v>-1.6</v>
      </c>
      <c r="H1992" s="0" t="n">
        <v>3.67</v>
      </c>
      <c r="I1992" s="0" t="n">
        <f aca="false">+G1992-H1992</f>
        <v>-5.27</v>
      </c>
      <c r="J1992" s="0" t="n">
        <f aca="false">D1992</f>
        <v>92.75</v>
      </c>
      <c r="K1992" s="0" t="n">
        <f aca="false">C1992</f>
        <v>56.33</v>
      </c>
    </row>
    <row r="1993" customFormat="false" ht="12.75" hidden="false" customHeight="false" outlineLevel="0" collapsed="false">
      <c r="A1993" s="0" t="s">
        <v>2005</v>
      </c>
      <c r="B1993" s="0" t="n">
        <v>2000</v>
      </c>
      <c r="C1993" s="0" t="n">
        <v>56.38</v>
      </c>
      <c r="D1993" s="0" t="n">
        <v>92.75</v>
      </c>
      <c r="E1993" s="0" t="n">
        <v>-4.37</v>
      </c>
      <c r="F1993" s="0" t="n">
        <v>-35.46</v>
      </c>
      <c r="G1993" s="0" t="n">
        <v>-1.6</v>
      </c>
      <c r="H1993" s="0" t="n">
        <v>3.68</v>
      </c>
      <c r="I1993" s="0" t="n">
        <f aca="false">+G1993-H1993</f>
        <v>-5.28</v>
      </c>
      <c r="J1993" s="0" t="n">
        <f aca="false">D1993</f>
        <v>92.75</v>
      </c>
      <c r="K1993" s="0" t="n">
        <f aca="false">C1993</f>
        <v>56.38</v>
      </c>
    </row>
    <row r="1994" customFormat="false" ht="12.75" hidden="false" customHeight="false" outlineLevel="0" collapsed="false">
      <c r="A1994" s="0" t="s">
        <v>2006</v>
      </c>
      <c r="B1994" s="0" t="n">
        <v>2000</v>
      </c>
      <c r="C1994" s="0" t="n">
        <v>54.8</v>
      </c>
      <c r="D1994" s="0" t="n">
        <v>89.39</v>
      </c>
      <c r="E1994" s="0" t="n">
        <v>-4.31</v>
      </c>
      <c r="F1994" s="0" t="n">
        <v>-33.78</v>
      </c>
      <c r="G1994" s="0" t="n">
        <v>-1.55</v>
      </c>
      <c r="H1994" s="0" t="n">
        <v>3.57</v>
      </c>
      <c r="I1994" s="0" t="n">
        <f aca="false">+G1994-H1994</f>
        <v>-5.12</v>
      </c>
      <c r="J1994" s="0" t="n">
        <f aca="false">D1994</f>
        <v>89.39</v>
      </c>
      <c r="K1994" s="0" t="n">
        <f aca="false">C1994</f>
        <v>54.8</v>
      </c>
    </row>
    <row r="1995" customFormat="false" ht="12.75" hidden="false" customHeight="false" outlineLevel="0" collapsed="false">
      <c r="A1995" s="0" t="s">
        <v>2007</v>
      </c>
      <c r="B1995" s="0" t="n">
        <v>2000</v>
      </c>
      <c r="C1995" s="0" t="n">
        <v>54.77</v>
      </c>
      <c r="D1995" s="0" t="n">
        <v>88.88</v>
      </c>
      <c r="E1995" s="0" t="n">
        <v>-4.22</v>
      </c>
      <c r="F1995" s="0" t="n">
        <v>-33.21</v>
      </c>
      <c r="G1995" s="0" t="n">
        <v>-1.55</v>
      </c>
      <c r="H1995" s="0" t="n">
        <v>3.57</v>
      </c>
      <c r="I1995" s="0" t="n">
        <f aca="false">+G1995-H1995</f>
        <v>-5.12</v>
      </c>
      <c r="J1995" s="0" t="n">
        <f aca="false">D1995</f>
        <v>88.88</v>
      </c>
      <c r="K1995" s="0" t="n">
        <f aca="false">C1995</f>
        <v>54.77</v>
      </c>
    </row>
    <row r="1996" customFormat="false" ht="12.75" hidden="false" customHeight="false" outlineLevel="0" collapsed="false">
      <c r="A1996" s="0" t="s">
        <v>2008</v>
      </c>
      <c r="B1996" s="0" t="n">
        <v>2000</v>
      </c>
      <c r="C1996" s="0" t="n">
        <v>42.32</v>
      </c>
      <c r="D1996" s="0" t="n">
        <v>76.8</v>
      </c>
      <c r="E1996" s="0" t="n">
        <v>-4.38</v>
      </c>
      <c r="F1996" s="0" t="n">
        <v>-35.02</v>
      </c>
      <c r="G1996" s="0" t="n">
        <v>-1.16</v>
      </c>
      <c r="H1996" s="0" t="n">
        <v>2.68</v>
      </c>
      <c r="I1996" s="0" t="n">
        <f aca="false">+G1996-H1996</f>
        <v>-3.84</v>
      </c>
      <c r="J1996" s="0" t="n">
        <f aca="false">D1996</f>
        <v>76.8</v>
      </c>
      <c r="K1996" s="0" t="n">
        <f aca="false">C1996</f>
        <v>42.32</v>
      </c>
    </row>
    <row r="1997" customFormat="false" ht="12.75" hidden="false" customHeight="false" outlineLevel="0" collapsed="false">
      <c r="A1997" s="0" t="s">
        <v>2009</v>
      </c>
      <c r="B1997" s="0" t="n">
        <v>2000</v>
      </c>
      <c r="C1997" s="0" t="n">
        <v>47.58</v>
      </c>
      <c r="D1997" s="0" t="n">
        <v>72</v>
      </c>
      <c r="E1997" s="0" t="n">
        <v>-2.84</v>
      </c>
      <c r="F1997" s="0" t="n">
        <v>-22.73</v>
      </c>
      <c r="G1997" s="0" t="n">
        <v>-1.37</v>
      </c>
      <c r="H1997" s="0" t="n">
        <v>3.16</v>
      </c>
      <c r="I1997" s="0" t="n">
        <f aca="false">+G1997-H1997</f>
        <v>-4.53</v>
      </c>
      <c r="J1997" s="0" t="n">
        <f aca="false">D1997</f>
        <v>72</v>
      </c>
      <c r="K1997" s="0" t="n">
        <f aca="false">C1997</f>
        <v>47.58</v>
      </c>
    </row>
    <row r="1998" customFormat="false" ht="12.75" hidden="false" customHeight="false" outlineLevel="0" collapsed="false">
      <c r="A1998" s="0" t="s">
        <v>2010</v>
      </c>
      <c r="B1998" s="0" t="n">
        <v>2000</v>
      </c>
      <c r="C1998" s="0" t="n">
        <v>46.39</v>
      </c>
      <c r="D1998" s="0" t="n">
        <v>58.53</v>
      </c>
      <c r="E1998" s="0" t="n">
        <v>-1.08</v>
      </c>
      <c r="F1998" s="0" t="n">
        <v>-8.63</v>
      </c>
      <c r="G1998" s="0" t="n">
        <v>-1.39</v>
      </c>
      <c r="H1998" s="0" t="n">
        <v>3.2</v>
      </c>
      <c r="I1998" s="0" t="n">
        <f aca="false">+G1998-H1998</f>
        <v>-4.59</v>
      </c>
      <c r="J1998" s="0" t="n">
        <f aca="false">D1998</f>
        <v>58.53</v>
      </c>
      <c r="K1998" s="0" t="n">
        <f aca="false">C1998</f>
        <v>46.39</v>
      </c>
    </row>
    <row r="1999" customFormat="false" ht="12.75" hidden="false" customHeight="false" outlineLevel="0" collapsed="false">
      <c r="A1999" s="0" t="s">
        <v>2011</v>
      </c>
      <c r="B1999" s="0" t="n">
        <v>2000</v>
      </c>
      <c r="C1999" s="0" t="n">
        <v>43.97</v>
      </c>
      <c r="D1999" s="0" t="n">
        <v>55.94</v>
      </c>
      <c r="E1999" s="0" t="n">
        <v>-1.09</v>
      </c>
      <c r="F1999" s="0" t="n">
        <v>-8.71</v>
      </c>
      <c r="G1999" s="0" t="n">
        <v>-1.32</v>
      </c>
      <c r="H1999" s="0" t="n">
        <v>3.03</v>
      </c>
      <c r="I1999" s="0" t="n">
        <f aca="false">+G1999-H1999</f>
        <v>-4.35</v>
      </c>
      <c r="J1999" s="0" t="n">
        <f aca="false">D1999</f>
        <v>55.94</v>
      </c>
      <c r="K1999" s="0" t="n">
        <f aca="false">C1999</f>
        <v>43.97</v>
      </c>
    </row>
    <row r="2000" customFormat="false" ht="12.75" hidden="false" customHeight="false" outlineLevel="0" collapsed="false">
      <c r="A2000" s="0" t="s">
        <v>2012</v>
      </c>
      <c r="B2000" s="0" t="n">
        <v>2000</v>
      </c>
      <c r="C2000" s="0" t="n">
        <v>45.36</v>
      </c>
      <c r="D2000" s="0" t="n">
        <v>58.12</v>
      </c>
      <c r="E2000" s="0" t="n">
        <v>-1.18</v>
      </c>
      <c r="F2000" s="0" t="n">
        <v>-9.46</v>
      </c>
      <c r="G2000" s="0" t="n">
        <v>-1.36</v>
      </c>
      <c r="H2000" s="0" t="n">
        <v>3.12</v>
      </c>
      <c r="I2000" s="0" t="n">
        <f aca="false">+G2000-H2000</f>
        <v>-4.48</v>
      </c>
      <c r="J2000" s="0" t="n">
        <f aca="false">D2000</f>
        <v>58.12</v>
      </c>
      <c r="K2000" s="0" t="n">
        <f aca="false">C2000</f>
        <v>45.36</v>
      </c>
    </row>
    <row r="2001" customFormat="false" ht="12.75" hidden="false" customHeight="false" outlineLevel="0" collapsed="false">
      <c r="A2001" s="0" t="s">
        <v>2013</v>
      </c>
      <c r="B2001" s="0" t="n">
        <v>2000</v>
      </c>
      <c r="C2001" s="0" t="n">
        <v>32.96</v>
      </c>
      <c r="D2001" s="0" t="n">
        <v>48.97</v>
      </c>
      <c r="E2001" s="0" t="n">
        <v>-1.84</v>
      </c>
      <c r="F2001" s="0" t="n">
        <v>-14.7</v>
      </c>
      <c r="G2001" s="0" t="n">
        <v>-0.95</v>
      </c>
      <c r="H2001" s="0" t="n">
        <v>2.2</v>
      </c>
      <c r="I2001" s="0" t="n">
        <f aca="false">+G2001-H2001</f>
        <v>-3.15</v>
      </c>
      <c r="J2001" s="0" t="n">
        <f aca="false">D2001</f>
        <v>48.97</v>
      </c>
      <c r="K2001" s="0" t="n">
        <f aca="false">C2001</f>
        <v>32.96</v>
      </c>
    </row>
    <row r="2002" customFormat="false" ht="12.75" hidden="false" customHeight="false" outlineLevel="0" collapsed="false">
      <c r="A2002" s="0" t="s">
        <v>2014</v>
      </c>
      <c r="B2002" s="0" t="n">
        <v>2000</v>
      </c>
      <c r="C2002" s="0" t="n">
        <v>30.69</v>
      </c>
      <c r="D2002" s="0" t="n">
        <v>54.42</v>
      </c>
      <c r="E2002" s="0" t="n">
        <v>-2.97</v>
      </c>
      <c r="F2002" s="0" t="n">
        <v>-23.82</v>
      </c>
      <c r="G2002" s="0" t="n">
        <v>-0.95</v>
      </c>
      <c r="H2002" s="0" t="n">
        <v>1.93</v>
      </c>
      <c r="I2002" s="0" t="n">
        <f aca="false">+G2002-H2002</f>
        <v>-2.88</v>
      </c>
      <c r="J2002" s="0" t="n">
        <f aca="false">D2002</f>
        <v>54.42</v>
      </c>
      <c r="K2002" s="0" t="n">
        <f aca="false">C2002</f>
        <v>30.69</v>
      </c>
    </row>
    <row r="2003" customFormat="false" ht="12.75" hidden="false" customHeight="false" outlineLevel="0" collapsed="false">
      <c r="A2003" s="0" t="s">
        <v>2015</v>
      </c>
      <c r="B2003" s="0" t="n">
        <v>2000</v>
      </c>
      <c r="C2003" s="0" t="n">
        <v>34.71</v>
      </c>
      <c r="D2003" s="0" t="n">
        <v>63.26</v>
      </c>
      <c r="E2003" s="0" t="n">
        <v>-3.71</v>
      </c>
      <c r="F2003" s="0" t="n">
        <v>-29.03</v>
      </c>
      <c r="G2003" s="0" t="n">
        <v>-1.07</v>
      </c>
      <c r="H2003" s="0" t="n">
        <v>2.16</v>
      </c>
      <c r="I2003" s="0" t="n">
        <f aca="false">+G2003-H2003</f>
        <v>-3.23</v>
      </c>
      <c r="J2003" s="0" t="n">
        <f aca="false">D2003</f>
        <v>63.26</v>
      </c>
      <c r="K2003" s="0" t="n">
        <f aca="false">C2003</f>
        <v>34.71</v>
      </c>
    </row>
    <row r="2004" customFormat="false" ht="12.75" hidden="false" customHeight="false" outlineLevel="0" collapsed="false">
      <c r="A2004" s="0" t="s">
        <v>2016</v>
      </c>
      <c r="B2004" s="0" t="n">
        <v>2000</v>
      </c>
      <c r="C2004" s="0" t="n">
        <v>44.19</v>
      </c>
      <c r="D2004" s="0" t="n">
        <v>89.02</v>
      </c>
      <c r="E2004" s="0" t="n">
        <v>-5.95</v>
      </c>
      <c r="F2004" s="0" t="n">
        <v>-46.81</v>
      </c>
      <c r="G2004" s="0" t="n">
        <v>-1.31</v>
      </c>
      <c r="H2004" s="0" t="n">
        <v>2.66</v>
      </c>
      <c r="I2004" s="0" t="n">
        <f aca="false">+G2004-H2004</f>
        <v>-3.97</v>
      </c>
      <c r="J2004" s="0" t="n">
        <f aca="false">D2004</f>
        <v>89.02</v>
      </c>
      <c r="K2004" s="0" t="n">
        <f aca="false">C2004</f>
        <v>44.19</v>
      </c>
    </row>
    <row r="2005" customFormat="false" ht="12.75" hidden="false" customHeight="false" outlineLevel="0" collapsed="false">
      <c r="A2005" s="0" t="s">
        <v>2017</v>
      </c>
      <c r="B2005" s="0" t="n">
        <v>2000</v>
      </c>
      <c r="C2005" s="0" t="n">
        <v>49.79</v>
      </c>
      <c r="D2005" s="0" t="n">
        <v>91.91</v>
      </c>
      <c r="E2005" s="0" t="n">
        <v>-5.47</v>
      </c>
      <c r="F2005" s="0" t="n">
        <v>-42.99</v>
      </c>
      <c r="G2005" s="0" t="n">
        <v>-1.52</v>
      </c>
      <c r="H2005" s="0" t="n">
        <v>3.08</v>
      </c>
      <c r="I2005" s="0" t="n">
        <f aca="false">+G2005-H2005</f>
        <v>-4.6</v>
      </c>
      <c r="J2005" s="0" t="n">
        <f aca="false">D2005</f>
        <v>91.91</v>
      </c>
      <c r="K2005" s="0" t="n">
        <f aca="false">C2005</f>
        <v>49.79</v>
      </c>
    </row>
    <row r="2006" customFormat="false" ht="12.75" hidden="false" customHeight="false" outlineLevel="0" collapsed="false">
      <c r="A2006" s="0" t="s">
        <v>2018</v>
      </c>
      <c r="B2006" s="0" t="n">
        <v>2000</v>
      </c>
      <c r="C2006" s="0" t="n">
        <v>48.16</v>
      </c>
      <c r="D2006" s="0" t="n">
        <v>89.54</v>
      </c>
      <c r="E2006" s="0" t="n">
        <v>-5.38</v>
      </c>
      <c r="F2006" s="0" t="n">
        <v>-42.32</v>
      </c>
      <c r="G2006" s="0" t="n">
        <v>-1.47</v>
      </c>
      <c r="H2006" s="0" t="n">
        <v>2.97</v>
      </c>
      <c r="I2006" s="0" t="n">
        <f aca="false">+G2006-H2006</f>
        <v>-4.44</v>
      </c>
      <c r="J2006" s="0" t="n">
        <f aca="false">D2006</f>
        <v>89.54</v>
      </c>
      <c r="K2006" s="0" t="n">
        <f aca="false">C2006</f>
        <v>48.16</v>
      </c>
    </row>
    <row r="2007" customFormat="false" ht="12.75" hidden="false" customHeight="false" outlineLevel="0" collapsed="false">
      <c r="A2007" s="0" t="s">
        <v>2019</v>
      </c>
      <c r="B2007" s="0" t="n">
        <v>2000</v>
      </c>
      <c r="C2007" s="0" t="n">
        <v>42.79</v>
      </c>
      <c r="D2007" s="0" t="n">
        <v>89.7</v>
      </c>
      <c r="E2007" s="0" t="n">
        <v>-6.29</v>
      </c>
      <c r="F2007" s="0" t="n">
        <v>-49.41</v>
      </c>
      <c r="G2007" s="0" t="n">
        <v>-1.25</v>
      </c>
      <c r="H2007" s="0" t="n">
        <v>2.54</v>
      </c>
      <c r="I2007" s="0" t="n">
        <f aca="false">+G2007-H2007</f>
        <v>-3.79</v>
      </c>
      <c r="J2007" s="0" t="n">
        <f aca="false">D2007</f>
        <v>89.7</v>
      </c>
      <c r="K2007" s="0" t="n">
        <f aca="false">C2007</f>
        <v>42.79</v>
      </c>
    </row>
    <row r="2008" customFormat="false" ht="12.75" hidden="false" customHeight="false" outlineLevel="0" collapsed="false">
      <c r="A2008" s="0" t="s">
        <v>2020</v>
      </c>
      <c r="B2008" s="0" t="n">
        <v>2000</v>
      </c>
      <c r="C2008" s="0" t="n">
        <v>43.75</v>
      </c>
      <c r="D2008" s="0" t="n">
        <v>90</v>
      </c>
      <c r="E2008" s="0" t="n">
        <v>-6.17</v>
      </c>
      <c r="F2008" s="0" t="n">
        <v>-48.52</v>
      </c>
      <c r="G2008" s="0" t="n">
        <v>-1.29</v>
      </c>
      <c r="H2008" s="0" t="n">
        <v>2.61</v>
      </c>
      <c r="I2008" s="0" t="n">
        <f aca="false">+G2008-H2008</f>
        <v>-3.9</v>
      </c>
      <c r="J2008" s="0" t="n">
        <f aca="false">D2008</f>
        <v>90</v>
      </c>
      <c r="K2008" s="0" t="n">
        <f aca="false">C2008</f>
        <v>43.75</v>
      </c>
    </row>
    <row r="2009" customFormat="false" ht="12.75" hidden="false" customHeight="false" outlineLevel="0" collapsed="false">
      <c r="A2009" s="0" t="s">
        <v>2021</v>
      </c>
      <c r="B2009" s="0" t="n">
        <v>2000</v>
      </c>
      <c r="C2009" s="0" t="n">
        <v>40.53</v>
      </c>
      <c r="D2009" s="0" t="n">
        <v>88.99</v>
      </c>
      <c r="E2009" s="0" t="n">
        <v>-6.55</v>
      </c>
      <c r="F2009" s="0" t="n">
        <v>-51.48</v>
      </c>
      <c r="G2009" s="0" t="n">
        <v>-1.17</v>
      </c>
      <c r="H2009" s="0" t="n">
        <v>2.36</v>
      </c>
      <c r="I2009" s="0" t="n">
        <f aca="false">+G2009-H2009</f>
        <v>-3.53</v>
      </c>
      <c r="J2009" s="0" t="n">
        <f aca="false">D2009</f>
        <v>88.99</v>
      </c>
      <c r="K2009" s="0" t="n">
        <f aca="false">C2009</f>
        <v>40.53</v>
      </c>
    </row>
    <row r="2010" customFormat="false" ht="12.75" hidden="false" customHeight="false" outlineLevel="0" collapsed="false">
      <c r="A2010" s="0" t="s">
        <v>2022</v>
      </c>
      <c r="B2010" s="0" t="n">
        <v>2000</v>
      </c>
      <c r="C2010" s="0" t="n">
        <v>40.41</v>
      </c>
      <c r="D2010" s="0" t="n">
        <v>88.95</v>
      </c>
      <c r="E2010" s="0" t="n">
        <v>-6.56</v>
      </c>
      <c r="F2010" s="0" t="n">
        <v>-51.59</v>
      </c>
      <c r="G2010" s="0" t="n">
        <v>-1.16</v>
      </c>
      <c r="H2010" s="0" t="n">
        <v>2.35</v>
      </c>
      <c r="I2010" s="0" t="n">
        <f aca="false">+G2010-H2010</f>
        <v>-3.51</v>
      </c>
      <c r="J2010" s="0" t="n">
        <f aca="false">D2010</f>
        <v>88.95</v>
      </c>
      <c r="K2010" s="0" t="n">
        <f aca="false">C2010</f>
        <v>40.41</v>
      </c>
    </row>
    <row r="2011" customFormat="false" ht="12.75" hidden="false" customHeight="false" outlineLevel="0" collapsed="false">
      <c r="A2011" s="0" t="s">
        <v>2023</v>
      </c>
      <c r="B2011" s="0" t="n">
        <v>2000</v>
      </c>
      <c r="C2011" s="0" t="n">
        <v>40.59</v>
      </c>
      <c r="D2011" s="0" t="n">
        <v>89.4</v>
      </c>
      <c r="E2011" s="0" t="n">
        <v>-6.59</v>
      </c>
      <c r="F2011" s="0" t="n">
        <v>-51.86</v>
      </c>
      <c r="G2011" s="0" t="n">
        <v>-1.17</v>
      </c>
      <c r="H2011" s="0" t="n">
        <v>2.37</v>
      </c>
      <c r="I2011" s="0" t="n">
        <f aca="false">+G2011-H2011</f>
        <v>-3.54</v>
      </c>
      <c r="J2011" s="0" t="n">
        <f aca="false">D2011</f>
        <v>89.4</v>
      </c>
      <c r="K2011" s="0" t="n">
        <f aca="false">C2011</f>
        <v>40.59</v>
      </c>
    </row>
    <row r="2012" customFormat="false" ht="12.75" hidden="false" customHeight="false" outlineLevel="0" collapsed="false">
      <c r="A2012" s="0" t="s">
        <v>2024</v>
      </c>
      <c r="B2012" s="0" t="n">
        <v>2000</v>
      </c>
      <c r="C2012" s="0" t="n">
        <v>48.42</v>
      </c>
      <c r="D2012" s="0" t="n">
        <v>89.64</v>
      </c>
      <c r="E2012" s="0" t="n">
        <v>-5.24</v>
      </c>
      <c r="F2012" s="0" t="n">
        <v>-41.98</v>
      </c>
      <c r="G2012" s="0" t="n">
        <v>-1.48</v>
      </c>
      <c r="H2012" s="0" t="n">
        <v>3</v>
      </c>
      <c r="I2012" s="0" t="n">
        <f aca="false">+G2012-H2012</f>
        <v>-4.48</v>
      </c>
      <c r="J2012" s="0" t="n">
        <f aca="false">D2012</f>
        <v>89.64</v>
      </c>
      <c r="K2012" s="0" t="n">
        <f aca="false">C2012</f>
        <v>48.42</v>
      </c>
    </row>
    <row r="2013" customFormat="false" ht="12.75" hidden="false" customHeight="false" outlineLevel="0" collapsed="false">
      <c r="A2013" s="0" t="s">
        <v>2025</v>
      </c>
      <c r="B2013" s="0" t="n">
        <v>2000</v>
      </c>
      <c r="C2013" s="0" t="n">
        <v>37.97</v>
      </c>
      <c r="D2013" s="0" t="n">
        <v>76.34</v>
      </c>
      <c r="E2013" s="0" t="n">
        <v>-4.99</v>
      </c>
      <c r="F2013" s="0" t="n">
        <v>-39.94</v>
      </c>
      <c r="G2013" s="0" t="n">
        <v>-1.13</v>
      </c>
      <c r="H2013" s="0" t="n">
        <v>2.29</v>
      </c>
      <c r="I2013" s="0" t="n">
        <f aca="false">+G2013-H2013</f>
        <v>-3.42</v>
      </c>
      <c r="J2013" s="0" t="n">
        <f aca="false">D2013</f>
        <v>76.34</v>
      </c>
      <c r="K2013" s="0" t="n">
        <f aca="false">C2013</f>
        <v>37.97</v>
      </c>
    </row>
    <row r="2014" customFormat="false" ht="12.75" hidden="false" customHeight="false" outlineLevel="0" collapsed="false">
      <c r="A2014" s="0" t="s">
        <v>2026</v>
      </c>
      <c r="B2014" s="0" t="n">
        <v>2000</v>
      </c>
      <c r="C2014" s="0" t="n">
        <v>36.65</v>
      </c>
      <c r="D2014" s="0" t="n">
        <v>72.4</v>
      </c>
      <c r="E2014" s="0" t="n">
        <v>-4.63</v>
      </c>
      <c r="F2014" s="0" t="n">
        <v>-37.05</v>
      </c>
      <c r="G2014" s="0" t="n">
        <v>-1.1</v>
      </c>
      <c r="H2014" s="0" t="n">
        <v>2.23</v>
      </c>
      <c r="I2014" s="0" t="n">
        <f aca="false">+G2014-H2014</f>
        <v>-3.33</v>
      </c>
      <c r="J2014" s="0" t="n">
        <f aca="false">D2014</f>
        <v>72.4</v>
      </c>
      <c r="K2014" s="0" t="n">
        <f aca="false">C2014</f>
        <v>36.65</v>
      </c>
    </row>
    <row r="2015" customFormat="false" ht="12.75" hidden="false" customHeight="false" outlineLevel="0" collapsed="false">
      <c r="A2015" s="0" t="s">
        <v>2027</v>
      </c>
      <c r="B2015" s="0" t="n">
        <v>2000</v>
      </c>
      <c r="C2015" s="0" t="n">
        <v>36.88</v>
      </c>
      <c r="D2015" s="0" t="n">
        <v>63.45</v>
      </c>
      <c r="E2015" s="0" t="n">
        <v>-3.29</v>
      </c>
      <c r="F2015" s="0" t="n">
        <v>-26.36</v>
      </c>
      <c r="G2015" s="0" t="n">
        <v>-1.16</v>
      </c>
      <c r="H2015" s="0" t="n">
        <v>2.34</v>
      </c>
      <c r="I2015" s="0" t="n">
        <f aca="false">+G2015-H2015</f>
        <v>-3.5</v>
      </c>
      <c r="J2015" s="0" t="n">
        <f aca="false">D2015</f>
        <v>63.45</v>
      </c>
      <c r="K2015" s="0" t="n">
        <f aca="false">C2015</f>
        <v>36.88</v>
      </c>
    </row>
    <row r="2016" customFormat="false" ht="12.75" hidden="false" customHeight="false" outlineLevel="0" collapsed="false">
      <c r="A2016" s="0" t="s">
        <v>2028</v>
      </c>
      <c r="B2016" s="0" t="n">
        <v>2000</v>
      </c>
      <c r="C2016" s="0" t="n">
        <v>36.94</v>
      </c>
      <c r="D2016" s="0" t="n">
        <v>61.69</v>
      </c>
      <c r="E2016" s="0" t="n">
        <v>-3.03</v>
      </c>
      <c r="F2016" s="0" t="n">
        <v>-24.26</v>
      </c>
      <c r="G2016" s="0" t="n">
        <v>-1.16</v>
      </c>
      <c r="H2016" s="0" t="n">
        <v>2.36</v>
      </c>
      <c r="I2016" s="0" t="n">
        <f aca="false">+G2016-H2016</f>
        <v>-3.52</v>
      </c>
      <c r="J2016" s="0" t="n">
        <f aca="false">D2016</f>
        <v>61.69</v>
      </c>
      <c r="K2016" s="0" t="n">
        <f aca="false">C2016</f>
        <v>36.94</v>
      </c>
    </row>
    <row r="2017" customFormat="false" ht="12.75" hidden="false" customHeight="false" outlineLevel="0" collapsed="false">
      <c r="A2017" s="0" t="s">
        <v>2029</v>
      </c>
      <c r="B2017" s="0" t="n">
        <v>2000</v>
      </c>
      <c r="C2017" s="0" t="n">
        <v>32.81</v>
      </c>
      <c r="D2017" s="0" t="n">
        <v>55.54</v>
      </c>
      <c r="E2017" s="0" t="n">
        <v>-2.8</v>
      </c>
      <c r="F2017" s="0" t="n">
        <v>-22.41</v>
      </c>
      <c r="G2017" s="0" t="n">
        <v>-1.03</v>
      </c>
      <c r="H2017" s="0" t="n">
        <v>2.09</v>
      </c>
      <c r="I2017" s="0" t="n">
        <f aca="false">+G2017-H2017</f>
        <v>-3.12</v>
      </c>
      <c r="J2017" s="0" t="n">
        <f aca="false">D2017</f>
        <v>55.54</v>
      </c>
      <c r="K2017" s="0" t="n">
        <f aca="false">C2017</f>
        <v>32.81</v>
      </c>
    </row>
    <row r="2018" customFormat="false" ht="12.75" hidden="false" customHeight="false" outlineLevel="0" collapsed="false">
      <c r="A2018" s="0" t="s">
        <v>2030</v>
      </c>
      <c r="B2018" s="0" t="n">
        <v>2000</v>
      </c>
      <c r="C2018" s="0" t="n">
        <v>23.27</v>
      </c>
      <c r="D2018" s="0" t="n">
        <v>50.61</v>
      </c>
      <c r="E2018" s="0" t="n">
        <v>-0.48</v>
      </c>
      <c r="F2018" s="0" t="n">
        <v>-25.52</v>
      </c>
      <c r="G2018" s="0" t="n">
        <v>-0.74</v>
      </c>
      <c r="H2018" s="0" t="n">
        <v>1.56</v>
      </c>
      <c r="I2018" s="0" t="n">
        <f aca="false">+G2018-H2018</f>
        <v>-2.3</v>
      </c>
      <c r="J2018" s="0" t="n">
        <f aca="false">D2018</f>
        <v>50.61</v>
      </c>
      <c r="K2018" s="0" t="n">
        <f aca="false">C2018</f>
        <v>23.27</v>
      </c>
    </row>
    <row r="2019" customFormat="false" ht="12.75" hidden="false" customHeight="false" outlineLevel="0" collapsed="false">
      <c r="A2019" s="0" t="s">
        <v>2031</v>
      </c>
      <c r="B2019" s="0" t="n">
        <v>2000</v>
      </c>
      <c r="C2019" s="0" t="n">
        <v>25.28</v>
      </c>
      <c r="D2019" s="0" t="n">
        <v>65.39</v>
      </c>
      <c r="E2019" s="0" t="n">
        <v>-0.65</v>
      </c>
      <c r="F2019" s="0" t="n">
        <v>-38.29</v>
      </c>
      <c r="G2019" s="0" t="n">
        <v>-0.79</v>
      </c>
      <c r="H2019" s="0" t="n">
        <v>1.68</v>
      </c>
      <c r="I2019" s="0" t="n">
        <f aca="false">+G2019-H2019</f>
        <v>-2.47</v>
      </c>
      <c r="J2019" s="0" t="n">
        <f aca="false">D2019</f>
        <v>65.39</v>
      </c>
      <c r="K2019" s="0" t="n">
        <f aca="false">C2019</f>
        <v>25.28</v>
      </c>
    </row>
    <row r="2020" customFormat="false" ht="12.75" hidden="false" customHeight="false" outlineLevel="0" collapsed="false">
      <c r="A2020" s="0" t="s">
        <v>2032</v>
      </c>
      <c r="B2020" s="0" t="n">
        <v>2000</v>
      </c>
      <c r="C2020" s="0" t="n">
        <v>27.8</v>
      </c>
      <c r="D2020" s="0" t="n">
        <v>92.47</v>
      </c>
      <c r="E2020" s="0" t="n">
        <v>-1.08</v>
      </c>
      <c r="F2020" s="0" t="n">
        <v>-63.07</v>
      </c>
      <c r="G2020" s="0" t="n">
        <v>-0.86</v>
      </c>
      <c r="H2020" s="0" t="n">
        <v>1.82</v>
      </c>
      <c r="I2020" s="0" t="n">
        <f aca="false">+G2020-H2020</f>
        <v>-2.68</v>
      </c>
      <c r="J2020" s="0" t="n">
        <f aca="false">D2020</f>
        <v>92.47</v>
      </c>
      <c r="K2020" s="0" t="n">
        <f aca="false">C2020</f>
        <v>27.8</v>
      </c>
    </row>
    <row r="2021" customFormat="false" ht="12.75" hidden="false" customHeight="false" outlineLevel="0" collapsed="false">
      <c r="A2021" s="0" t="s">
        <v>2033</v>
      </c>
      <c r="B2021" s="0" t="n">
        <v>2000</v>
      </c>
      <c r="C2021" s="0" t="n">
        <v>30.65</v>
      </c>
      <c r="D2021" s="0" t="n">
        <v>84.94</v>
      </c>
      <c r="E2021" s="0" t="n">
        <v>-0.89</v>
      </c>
      <c r="F2021" s="0" t="n">
        <v>-52.19</v>
      </c>
      <c r="G2021" s="0" t="n">
        <v>-0.96</v>
      </c>
      <c r="H2021" s="0" t="n">
        <v>2.03</v>
      </c>
      <c r="I2021" s="0" t="n">
        <f aca="false">+G2021-H2021</f>
        <v>-2.99</v>
      </c>
      <c r="J2021" s="0" t="n">
        <f aca="false">D2021</f>
        <v>84.94</v>
      </c>
      <c r="K2021" s="0" t="n">
        <f aca="false">C2021</f>
        <v>30.65</v>
      </c>
    </row>
    <row r="2022" customFormat="false" ht="12.75" hidden="false" customHeight="false" outlineLevel="0" collapsed="false">
      <c r="A2022" s="0" t="s">
        <v>2034</v>
      </c>
      <c r="B2022" s="0" t="n">
        <v>2000</v>
      </c>
      <c r="C2022" s="0" t="n">
        <v>39.65</v>
      </c>
      <c r="D2022" s="0" t="n">
        <v>94.73</v>
      </c>
      <c r="E2022" s="0" t="n">
        <v>-1.76</v>
      </c>
      <c r="F2022" s="0" t="n">
        <v>-53.03</v>
      </c>
      <c r="G2022" s="0" t="n">
        <v>-1.22</v>
      </c>
      <c r="H2022" s="0" t="n">
        <v>2.59</v>
      </c>
      <c r="I2022" s="0" t="n">
        <f aca="false">+G2022-H2022</f>
        <v>-3.81</v>
      </c>
      <c r="J2022" s="0" t="n">
        <f aca="false">D2022</f>
        <v>94.73</v>
      </c>
      <c r="K2022" s="0" t="n">
        <f aca="false">C2022</f>
        <v>39.65</v>
      </c>
    </row>
    <row r="2023" customFormat="false" ht="12.75" hidden="false" customHeight="false" outlineLevel="0" collapsed="false">
      <c r="A2023" s="0" t="s">
        <v>2035</v>
      </c>
      <c r="B2023" s="0" t="n">
        <v>2000</v>
      </c>
      <c r="C2023" s="0" t="n">
        <v>47.14</v>
      </c>
      <c r="D2023" s="0" t="n">
        <v>90.07</v>
      </c>
      <c r="E2023" s="0" t="n">
        <v>-1.47</v>
      </c>
      <c r="F2023" s="0" t="n">
        <v>-39.81</v>
      </c>
      <c r="G2023" s="0" t="n">
        <v>-1.47</v>
      </c>
      <c r="H2023" s="0" t="n">
        <v>3.12</v>
      </c>
      <c r="I2023" s="0" t="n">
        <f aca="false">+G2023-H2023</f>
        <v>-4.59</v>
      </c>
      <c r="J2023" s="0" t="n">
        <f aca="false">D2023</f>
        <v>90.07</v>
      </c>
      <c r="K2023" s="0" t="n">
        <f aca="false">C2023</f>
        <v>47.14</v>
      </c>
    </row>
    <row r="2024" customFormat="false" ht="12.75" hidden="false" customHeight="false" outlineLevel="0" collapsed="false">
      <c r="A2024" s="0" t="s">
        <v>2036</v>
      </c>
      <c r="B2024" s="0" t="n">
        <v>2000</v>
      </c>
      <c r="C2024" s="0" t="n">
        <v>39.59</v>
      </c>
      <c r="D2024" s="0" t="n">
        <v>96</v>
      </c>
      <c r="E2024" s="0" t="n">
        <v>-2.56</v>
      </c>
      <c r="F2024" s="0" t="n">
        <v>-55.25</v>
      </c>
      <c r="G2024" s="0" t="n">
        <v>-1.19</v>
      </c>
      <c r="H2024" s="0" t="n">
        <v>2.53</v>
      </c>
      <c r="I2024" s="0" t="n">
        <f aca="false">+G2024-H2024</f>
        <v>-3.72</v>
      </c>
      <c r="J2024" s="0" t="n">
        <f aca="false">D2024</f>
        <v>96</v>
      </c>
      <c r="K2024" s="0" t="n">
        <f aca="false">C2024</f>
        <v>39.59</v>
      </c>
    </row>
    <row r="2025" customFormat="false" ht="12.75" hidden="false" customHeight="false" outlineLevel="0" collapsed="false">
      <c r="A2025" s="0" t="s">
        <v>2037</v>
      </c>
      <c r="B2025" s="0" t="n">
        <v>2000</v>
      </c>
      <c r="C2025" s="0" t="n">
        <v>39.64</v>
      </c>
      <c r="D2025" s="0" t="n">
        <v>94.79</v>
      </c>
      <c r="E2025" s="0" t="n">
        <v>-1.82</v>
      </c>
      <c r="F2025" s="0" t="n">
        <v>-53.17</v>
      </c>
      <c r="G2025" s="0" t="n">
        <v>-1.22</v>
      </c>
      <c r="H2025" s="0" t="n">
        <v>2.58</v>
      </c>
      <c r="I2025" s="0" t="n">
        <f aca="false">+G2025-H2025</f>
        <v>-3.8</v>
      </c>
      <c r="J2025" s="0" t="n">
        <f aca="false">D2025</f>
        <v>94.79</v>
      </c>
      <c r="K2025" s="0" t="n">
        <f aca="false">C2025</f>
        <v>39.64</v>
      </c>
    </row>
    <row r="2026" customFormat="false" ht="12.75" hidden="false" customHeight="false" outlineLevel="0" collapsed="false">
      <c r="A2026" s="0" t="s">
        <v>2038</v>
      </c>
      <c r="B2026" s="0" t="n">
        <v>2000</v>
      </c>
      <c r="C2026" s="0" t="n">
        <v>30.4</v>
      </c>
      <c r="D2026" s="0" t="n">
        <v>93.85</v>
      </c>
      <c r="E2026" s="0" t="n">
        <v>-1.49</v>
      </c>
      <c r="F2026" s="0" t="n">
        <v>-62.04</v>
      </c>
      <c r="G2026" s="0" t="n">
        <v>-0.93</v>
      </c>
      <c r="H2026" s="0" t="n">
        <v>1.97</v>
      </c>
      <c r="I2026" s="0" t="n">
        <f aca="false">+G2026-H2026</f>
        <v>-2.9</v>
      </c>
      <c r="J2026" s="0" t="n">
        <f aca="false">D2026</f>
        <v>93.85</v>
      </c>
      <c r="K2026" s="0" t="n">
        <f aca="false">C2026</f>
        <v>30.4</v>
      </c>
    </row>
    <row r="2027" customFormat="false" ht="12.75" hidden="false" customHeight="false" outlineLevel="0" collapsed="false">
      <c r="A2027" s="0" t="s">
        <v>2039</v>
      </c>
      <c r="B2027" s="0" t="n">
        <v>2000</v>
      </c>
      <c r="C2027" s="0" t="n">
        <v>42.58</v>
      </c>
      <c r="D2027" s="0" t="n">
        <v>86.96</v>
      </c>
      <c r="E2027" s="0" t="n">
        <v>-5.79</v>
      </c>
      <c r="F2027" s="0" t="n">
        <v>-46.47</v>
      </c>
      <c r="G2027" s="0" t="n">
        <v>-1.19</v>
      </c>
      <c r="H2027" s="0" t="n">
        <v>2.51</v>
      </c>
      <c r="I2027" s="0" t="n">
        <f aca="false">+G2027-H2027</f>
        <v>-3.7</v>
      </c>
      <c r="J2027" s="0" t="n">
        <f aca="false">D2027</f>
        <v>86.96</v>
      </c>
      <c r="K2027" s="0" t="n">
        <f aca="false">C2027</f>
        <v>42.58</v>
      </c>
    </row>
    <row r="2028" customFormat="false" ht="12.75" hidden="false" customHeight="false" outlineLevel="0" collapsed="false">
      <c r="A2028" s="0" t="s">
        <v>2040</v>
      </c>
      <c r="B2028" s="0" t="n">
        <v>2000</v>
      </c>
      <c r="C2028" s="0" t="n">
        <v>35.1</v>
      </c>
      <c r="D2028" s="0" t="n">
        <v>84.95</v>
      </c>
      <c r="E2028" s="0" t="n">
        <v>-6.69</v>
      </c>
      <c r="F2028" s="0" t="n">
        <v>-53.68</v>
      </c>
      <c r="G2028" s="0" t="n">
        <v>-0.92</v>
      </c>
      <c r="H2028" s="0" t="n">
        <v>1.94</v>
      </c>
      <c r="I2028" s="0" t="n">
        <f aca="false">+G2028-H2028</f>
        <v>-2.86</v>
      </c>
      <c r="J2028" s="0" t="n">
        <f aca="false">D2028</f>
        <v>84.95</v>
      </c>
      <c r="K2028" s="0" t="n">
        <f aca="false">C2028</f>
        <v>35.1</v>
      </c>
    </row>
    <row r="2029" customFormat="false" ht="12.75" hidden="false" customHeight="false" outlineLevel="0" collapsed="false">
      <c r="A2029" s="0" t="s">
        <v>2041</v>
      </c>
      <c r="B2029" s="0" t="n">
        <v>2000</v>
      </c>
      <c r="C2029" s="0" t="n">
        <v>33.38</v>
      </c>
      <c r="D2029" s="0" t="n">
        <v>62.63</v>
      </c>
      <c r="E2029" s="0" t="n">
        <v>-3.74</v>
      </c>
      <c r="F2029" s="0" t="n">
        <v>-30.01</v>
      </c>
      <c r="G2029" s="0" t="n">
        <v>-0.96</v>
      </c>
      <c r="H2029" s="0" t="n">
        <v>2.02</v>
      </c>
      <c r="I2029" s="0" t="n">
        <f aca="false">+G2029-H2029</f>
        <v>-2.98</v>
      </c>
      <c r="J2029" s="0" t="n">
        <f aca="false">D2029</f>
        <v>62.63</v>
      </c>
      <c r="K2029" s="0" t="n">
        <f aca="false">C2029</f>
        <v>33.38</v>
      </c>
    </row>
    <row r="2030" customFormat="false" ht="12.75" hidden="false" customHeight="false" outlineLevel="0" collapsed="false">
      <c r="A2030" s="0" t="s">
        <v>2042</v>
      </c>
      <c r="B2030" s="0" t="n">
        <v>2000</v>
      </c>
      <c r="C2030" s="0" t="n">
        <v>36.46</v>
      </c>
      <c r="D2030" s="0" t="n">
        <v>59.06</v>
      </c>
      <c r="E2030" s="0" t="n">
        <v>-2.73</v>
      </c>
      <c r="F2030" s="0" t="n">
        <v>-21.93</v>
      </c>
      <c r="G2030" s="0" t="n">
        <v>-1.09</v>
      </c>
      <c r="H2030" s="0" t="n">
        <v>2.31</v>
      </c>
      <c r="I2030" s="0" t="n">
        <f aca="false">+G2030-H2030</f>
        <v>-3.4</v>
      </c>
      <c r="J2030" s="0" t="n">
        <f aca="false">D2030</f>
        <v>59.06</v>
      </c>
      <c r="K2030" s="0" t="n">
        <f aca="false">C2030</f>
        <v>36.46</v>
      </c>
    </row>
    <row r="2031" customFormat="false" ht="12.75" hidden="false" customHeight="false" outlineLevel="0" collapsed="false">
      <c r="A2031" s="0" t="s">
        <v>2043</v>
      </c>
      <c r="B2031" s="0" t="n">
        <v>2000</v>
      </c>
      <c r="C2031" s="0" t="n">
        <v>30.5</v>
      </c>
      <c r="D2031" s="0" t="n">
        <v>56.24</v>
      </c>
      <c r="E2031" s="0" t="n">
        <v>-3.27</v>
      </c>
      <c r="F2031" s="0" t="n">
        <v>-26.27</v>
      </c>
      <c r="G2031" s="0" t="n">
        <v>-0.88</v>
      </c>
      <c r="H2031" s="0" t="n">
        <v>1.86</v>
      </c>
      <c r="I2031" s="0" t="n">
        <f aca="false">+G2031-H2031</f>
        <v>-2.74</v>
      </c>
      <c r="J2031" s="0" t="n">
        <f aca="false">D2031</f>
        <v>56.24</v>
      </c>
      <c r="K2031" s="0" t="n">
        <f aca="false">C2031</f>
        <v>30.5</v>
      </c>
    </row>
    <row r="2032" customFormat="false" ht="12.75" hidden="false" customHeight="false" outlineLevel="0" collapsed="false">
      <c r="A2032" s="0" t="s">
        <v>2044</v>
      </c>
      <c r="B2032" s="0" t="n">
        <v>2000</v>
      </c>
      <c r="C2032" s="0" t="n">
        <v>30.45</v>
      </c>
      <c r="D2032" s="0" t="n">
        <v>57.03</v>
      </c>
      <c r="E2032" s="0" t="n">
        <v>-3.4</v>
      </c>
      <c r="F2032" s="0" t="n">
        <v>-27.26</v>
      </c>
      <c r="G2032" s="0" t="n">
        <v>-0.87</v>
      </c>
      <c r="H2032" s="0" t="n">
        <v>1.85</v>
      </c>
      <c r="I2032" s="0" t="n">
        <f aca="false">+G2032-H2032</f>
        <v>-2.72</v>
      </c>
      <c r="J2032" s="0" t="n">
        <f aca="false">D2032</f>
        <v>57.03</v>
      </c>
      <c r="K2032" s="0" t="n">
        <f aca="false">C2032</f>
        <v>30.45</v>
      </c>
    </row>
    <row r="2033" customFormat="false" ht="12.75" hidden="false" customHeight="false" outlineLevel="0" collapsed="false">
      <c r="A2033" s="0" t="s">
        <v>2045</v>
      </c>
      <c r="B2033" s="0" t="n">
        <v>2000</v>
      </c>
      <c r="C2033" s="0" t="n">
        <v>22.65</v>
      </c>
      <c r="D2033" s="0" t="n">
        <v>53.43</v>
      </c>
      <c r="E2033" s="0" t="n">
        <v>-4.12</v>
      </c>
      <c r="F2033" s="0" t="n">
        <v>-33.04</v>
      </c>
      <c r="G2033" s="0" t="n">
        <v>-0.6</v>
      </c>
      <c r="H2033" s="0" t="n">
        <v>1.26</v>
      </c>
      <c r="I2033" s="0" t="n">
        <f aca="false">+G2033-H2033</f>
        <v>-1.86</v>
      </c>
      <c r="J2033" s="0" t="n">
        <f aca="false">D2033</f>
        <v>53.43</v>
      </c>
      <c r="K2033" s="0" t="n">
        <f aca="false">C2033</f>
        <v>22.65</v>
      </c>
    </row>
    <row r="2034" customFormat="false" ht="12.75" hidden="false" customHeight="false" outlineLevel="0" collapsed="false">
      <c r="A2034" s="0" t="s">
        <v>2046</v>
      </c>
      <c r="B2034" s="0" t="n">
        <v>2000</v>
      </c>
      <c r="C2034" s="0" t="n">
        <v>23.58</v>
      </c>
      <c r="D2034" s="0" t="n">
        <v>54.06</v>
      </c>
      <c r="E2034" s="0" t="n">
        <v>-4.07</v>
      </c>
      <c r="F2034" s="0" t="n">
        <v>-32.71</v>
      </c>
      <c r="G2034" s="0" t="n">
        <v>-0.46</v>
      </c>
      <c r="H2034" s="0" t="n">
        <v>1.38</v>
      </c>
      <c r="I2034" s="0" t="n">
        <f aca="false">+G2034-H2034</f>
        <v>-1.84</v>
      </c>
      <c r="J2034" s="0" t="n">
        <f aca="false">D2034</f>
        <v>54.06</v>
      </c>
      <c r="K2034" s="0" t="n">
        <f aca="false">C2034</f>
        <v>23.58</v>
      </c>
    </row>
    <row r="2035" customFormat="false" ht="12.75" hidden="false" customHeight="false" outlineLevel="0" collapsed="false">
      <c r="A2035" s="0" t="s">
        <v>2047</v>
      </c>
      <c r="B2035" s="0" t="n">
        <v>2000</v>
      </c>
      <c r="C2035" s="0" t="n">
        <v>30.17</v>
      </c>
      <c r="D2035" s="0" t="n">
        <v>72.83</v>
      </c>
      <c r="E2035" s="0" t="n">
        <v>-5.77</v>
      </c>
      <c r="F2035" s="0" t="n">
        <v>-46.13</v>
      </c>
      <c r="G2035" s="0" t="n">
        <v>-0.58</v>
      </c>
      <c r="H2035" s="0" t="n">
        <v>1.72</v>
      </c>
      <c r="I2035" s="0" t="n">
        <f aca="false">+G2035-H2035</f>
        <v>-2.3</v>
      </c>
      <c r="J2035" s="0" t="n">
        <f aca="false">D2035</f>
        <v>72.83</v>
      </c>
      <c r="K2035" s="0" t="n">
        <f aca="false">C2035</f>
        <v>30.17</v>
      </c>
    </row>
    <row r="2036" customFormat="false" ht="12.75" hidden="false" customHeight="false" outlineLevel="0" collapsed="false">
      <c r="A2036" s="0" t="s">
        <v>2048</v>
      </c>
      <c r="B2036" s="0" t="n">
        <v>2000</v>
      </c>
      <c r="C2036" s="0" t="n">
        <v>32.59</v>
      </c>
      <c r="D2036" s="0" t="n">
        <v>87.22</v>
      </c>
      <c r="E2036" s="0" t="n">
        <v>-7.41</v>
      </c>
      <c r="F2036" s="0" t="n">
        <v>-59.68</v>
      </c>
      <c r="G2036" s="0" t="n">
        <v>-0.59</v>
      </c>
      <c r="H2036" s="0" t="n">
        <v>1.77</v>
      </c>
      <c r="I2036" s="0" t="n">
        <f aca="false">+G2036-H2036</f>
        <v>-2.36</v>
      </c>
      <c r="J2036" s="0" t="n">
        <f aca="false">D2036</f>
        <v>87.22</v>
      </c>
      <c r="K2036" s="0" t="n">
        <f aca="false">C2036</f>
        <v>32.59</v>
      </c>
    </row>
    <row r="2037" customFormat="false" ht="12.75" hidden="false" customHeight="false" outlineLevel="0" collapsed="false">
      <c r="A2037" s="0" t="s">
        <v>2049</v>
      </c>
      <c r="B2037" s="0" t="n">
        <v>2000</v>
      </c>
      <c r="C2037" s="0" t="n">
        <v>34.12</v>
      </c>
      <c r="D2037" s="0" t="n">
        <v>96.71</v>
      </c>
      <c r="E2037" s="0" t="n">
        <v>-8.53</v>
      </c>
      <c r="F2037" s="0" t="n">
        <v>-68.71</v>
      </c>
      <c r="G2037" s="0" t="n">
        <v>-0.6</v>
      </c>
      <c r="H2037" s="0" t="n">
        <v>1.81</v>
      </c>
      <c r="I2037" s="0" t="n">
        <f aca="false">+G2037-H2037</f>
        <v>-2.41</v>
      </c>
      <c r="J2037" s="0" t="n">
        <f aca="false">D2037</f>
        <v>96.71</v>
      </c>
      <c r="K2037" s="0" t="n">
        <f aca="false">C2037</f>
        <v>34.12</v>
      </c>
    </row>
    <row r="2038" customFormat="false" ht="12.75" hidden="false" customHeight="false" outlineLevel="0" collapsed="false">
      <c r="A2038" s="0" t="s">
        <v>2050</v>
      </c>
      <c r="B2038" s="0" t="n">
        <v>2000</v>
      </c>
      <c r="C2038" s="0" t="n">
        <v>36.46</v>
      </c>
      <c r="D2038" s="0" t="n">
        <v>87.76</v>
      </c>
      <c r="E2038" s="0" t="n">
        <v>-6.88</v>
      </c>
      <c r="F2038" s="0" t="n">
        <v>-55.39</v>
      </c>
      <c r="G2038" s="0" t="n">
        <v>-0.7</v>
      </c>
      <c r="H2038" s="0" t="n">
        <v>2.09</v>
      </c>
      <c r="I2038" s="0" t="n">
        <f aca="false">+G2038-H2038</f>
        <v>-2.79</v>
      </c>
      <c r="J2038" s="0" t="n">
        <f aca="false">D2038</f>
        <v>87.76</v>
      </c>
      <c r="K2038" s="0" t="n">
        <f aca="false">C2038</f>
        <v>36.46</v>
      </c>
    </row>
    <row r="2039" customFormat="false" ht="12.75" hidden="false" customHeight="false" outlineLevel="0" collapsed="false">
      <c r="A2039" s="0" t="s">
        <v>2051</v>
      </c>
      <c r="B2039" s="0" t="n">
        <v>2000</v>
      </c>
      <c r="C2039" s="0" t="n">
        <v>40.7</v>
      </c>
      <c r="D2039" s="0" t="n">
        <v>89.09</v>
      </c>
      <c r="E2039" s="0" t="n">
        <v>-6.4</v>
      </c>
      <c r="F2039" s="0" t="n">
        <v>-51.56</v>
      </c>
      <c r="G2039" s="0" t="n">
        <v>-0.81</v>
      </c>
      <c r="H2039" s="0" t="n">
        <v>2.42</v>
      </c>
      <c r="I2039" s="0" t="n">
        <f aca="false">+G2039-H2039</f>
        <v>-3.23</v>
      </c>
      <c r="J2039" s="0" t="n">
        <f aca="false">D2039</f>
        <v>89.09</v>
      </c>
      <c r="K2039" s="0" t="n">
        <f aca="false">C2039</f>
        <v>40.7</v>
      </c>
    </row>
    <row r="2040" customFormat="false" ht="12.75" hidden="false" customHeight="false" outlineLevel="0" collapsed="false">
      <c r="A2040" s="0" t="s">
        <v>2052</v>
      </c>
      <c r="B2040" s="0" t="n">
        <v>2000</v>
      </c>
      <c r="C2040" s="0" t="n">
        <v>40.7</v>
      </c>
      <c r="D2040" s="0" t="n">
        <v>89.09</v>
      </c>
      <c r="E2040" s="0" t="n">
        <v>-6.4</v>
      </c>
      <c r="F2040" s="0" t="n">
        <v>-51.56</v>
      </c>
      <c r="G2040" s="0" t="n">
        <v>-0.81</v>
      </c>
      <c r="H2040" s="0" t="n">
        <v>2.42</v>
      </c>
      <c r="I2040" s="0" t="n">
        <f aca="false">+G2040-H2040</f>
        <v>-3.23</v>
      </c>
      <c r="J2040" s="0" t="n">
        <f aca="false">D2040</f>
        <v>89.09</v>
      </c>
      <c r="K2040" s="0" t="n">
        <f aca="false">C2040</f>
        <v>40.7</v>
      </c>
    </row>
    <row r="2041" customFormat="false" ht="12.75" hidden="false" customHeight="false" outlineLevel="0" collapsed="false">
      <c r="A2041" s="0" t="s">
        <v>2053</v>
      </c>
      <c r="B2041" s="0" t="n">
        <v>2000</v>
      </c>
      <c r="C2041" s="0" t="n">
        <v>40.7</v>
      </c>
      <c r="D2041" s="0" t="n">
        <v>89.09</v>
      </c>
      <c r="E2041" s="0" t="n">
        <v>-6.4</v>
      </c>
      <c r="F2041" s="0" t="n">
        <v>-51.56</v>
      </c>
      <c r="G2041" s="0" t="n">
        <v>-0.81</v>
      </c>
      <c r="H2041" s="0" t="n">
        <v>2.42</v>
      </c>
      <c r="I2041" s="0" t="n">
        <f aca="false">+G2041-H2041</f>
        <v>-3.23</v>
      </c>
      <c r="J2041" s="0" t="n">
        <f aca="false">D2041</f>
        <v>89.09</v>
      </c>
      <c r="K2041" s="0" t="n">
        <f aca="false">C2041</f>
        <v>40.7</v>
      </c>
    </row>
    <row r="2042" customFormat="false" ht="12.75" hidden="false" customHeight="false" outlineLevel="0" collapsed="false">
      <c r="A2042" s="0" t="s">
        <v>2054</v>
      </c>
      <c r="B2042" s="0" t="n">
        <v>2000</v>
      </c>
      <c r="C2042" s="0" t="n">
        <v>40.7</v>
      </c>
      <c r="D2042" s="0" t="n">
        <v>89.09</v>
      </c>
      <c r="E2042" s="0" t="n">
        <v>-6.4</v>
      </c>
      <c r="F2042" s="0" t="n">
        <v>-51.56</v>
      </c>
      <c r="G2042" s="0" t="n">
        <v>-0.81</v>
      </c>
      <c r="H2042" s="0" t="n">
        <v>2.42</v>
      </c>
      <c r="I2042" s="0" t="n">
        <f aca="false">+G2042-H2042</f>
        <v>-3.23</v>
      </c>
      <c r="J2042" s="0" t="n">
        <f aca="false">D2042</f>
        <v>89.09</v>
      </c>
      <c r="K2042" s="0" t="n">
        <f aca="false">C2042</f>
        <v>40.7</v>
      </c>
    </row>
    <row r="2043" customFormat="false" ht="12.75" hidden="false" customHeight="false" outlineLevel="0" collapsed="false">
      <c r="A2043" s="0" t="s">
        <v>2055</v>
      </c>
      <c r="B2043" s="0" t="n">
        <v>2000</v>
      </c>
      <c r="C2043" s="0" t="n">
        <v>40.51</v>
      </c>
      <c r="D2043" s="0" t="n">
        <v>89</v>
      </c>
      <c r="E2043" s="0" t="n">
        <v>-6.44</v>
      </c>
      <c r="F2043" s="0" t="n">
        <v>-51.73</v>
      </c>
      <c r="G2043" s="0" t="n">
        <v>-0.8</v>
      </c>
      <c r="H2043" s="0" t="n">
        <v>2.4</v>
      </c>
      <c r="I2043" s="0" t="n">
        <f aca="false">+G2043-H2043</f>
        <v>-3.2</v>
      </c>
      <c r="J2043" s="0" t="n">
        <f aca="false">D2043</f>
        <v>89</v>
      </c>
      <c r="K2043" s="0" t="n">
        <f aca="false">C2043</f>
        <v>40.51</v>
      </c>
    </row>
    <row r="2044" customFormat="false" ht="12.75" hidden="false" customHeight="false" outlineLevel="0" collapsed="false">
      <c r="A2044" s="0" t="s">
        <v>2056</v>
      </c>
      <c r="B2044" s="0" t="n">
        <v>2000</v>
      </c>
      <c r="C2044" s="0" t="n">
        <v>36.52</v>
      </c>
      <c r="D2044" s="0" t="n">
        <v>77.99</v>
      </c>
      <c r="E2044" s="0" t="n">
        <v>-5.48</v>
      </c>
      <c r="F2044" s="0" t="n">
        <v>-44.03</v>
      </c>
      <c r="G2044" s="0" t="n">
        <v>-0.73</v>
      </c>
      <c r="H2044" s="0" t="n">
        <v>2.19</v>
      </c>
      <c r="I2044" s="0" t="n">
        <f aca="false">+G2044-H2044</f>
        <v>-2.92</v>
      </c>
      <c r="J2044" s="0" t="n">
        <f aca="false">D2044</f>
        <v>77.99</v>
      </c>
      <c r="K2044" s="0" t="n">
        <f aca="false">C2044</f>
        <v>36.52</v>
      </c>
    </row>
    <row r="2045" customFormat="false" ht="12.75" hidden="false" customHeight="false" outlineLevel="0" collapsed="false">
      <c r="A2045" s="0" t="s">
        <v>2057</v>
      </c>
      <c r="B2045" s="0" t="n">
        <v>2000</v>
      </c>
      <c r="C2045" s="0" t="n">
        <v>36.98</v>
      </c>
      <c r="D2045" s="0" t="n">
        <v>60.76</v>
      </c>
      <c r="E2045" s="0" t="n">
        <v>-2.92</v>
      </c>
      <c r="F2045" s="0" t="n">
        <v>-23.5</v>
      </c>
      <c r="G2045" s="0" t="n">
        <v>-0.8</v>
      </c>
      <c r="H2045" s="0" t="n">
        <v>2.4</v>
      </c>
      <c r="I2045" s="0" t="n">
        <f aca="false">+G2045-H2045</f>
        <v>-3.2</v>
      </c>
      <c r="J2045" s="0" t="n">
        <f aca="false">D2045</f>
        <v>60.76</v>
      </c>
      <c r="K2045" s="0" t="n">
        <f aca="false">C2045</f>
        <v>36.98</v>
      </c>
    </row>
    <row r="2046" customFormat="false" ht="12.75" hidden="false" customHeight="false" outlineLevel="0" collapsed="false">
      <c r="A2046" s="0" t="s">
        <v>2058</v>
      </c>
      <c r="B2046" s="0" t="n">
        <v>2000</v>
      </c>
      <c r="C2046" s="0" t="n">
        <v>32.7</v>
      </c>
      <c r="D2046" s="0" t="n">
        <v>60.31</v>
      </c>
      <c r="E2046" s="0" t="n">
        <v>-3.53</v>
      </c>
      <c r="F2046" s="0" t="n">
        <v>-28.39</v>
      </c>
      <c r="G2046" s="0" t="n">
        <v>-0.69</v>
      </c>
      <c r="H2046" s="0" t="n">
        <v>2.06</v>
      </c>
      <c r="I2046" s="0" t="n">
        <f aca="false">+G2046-H2046</f>
        <v>-2.75</v>
      </c>
      <c r="J2046" s="0" t="n">
        <f aca="false">D2046</f>
        <v>60.31</v>
      </c>
      <c r="K2046" s="0" t="n">
        <f aca="false">C2046</f>
        <v>32.7</v>
      </c>
    </row>
    <row r="2047" customFormat="false" ht="12.75" hidden="false" customHeight="false" outlineLevel="0" collapsed="false">
      <c r="A2047" s="0" t="s">
        <v>2059</v>
      </c>
      <c r="B2047" s="0" t="n">
        <v>2000</v>
      </c>
      <c r="C2047" s="0" t="n">
        <v>32.73</v>
      </c>
      <c r="D2047" s="0" t="n">
        <v>59.5</v>
      </c>
      <c r="E2047" s="0" t="n">
        <v>-3.41</v>
      </c>
      <c r="F2047" s="0" t="n">
        <v>-27.42</v>
      </c>
      <c r="G2047" s="0" t="n">
        <v>-0.69</v>
      </c>
      <c r="H2047" s="0" t="n">
        <v>2.07</v>
      </c>
      <c r="I2047" s="0" t="n">
        <f aca="false">+G2047-H2047</f>
        <v>-2.76</v>
      </c>
      <c r="J2047" s="0" t="n">
        <f aca="false">D2047</f>
        <v>59.5</v>
      </c>
      <c r="K2047" s="0" t="n">
        <f aca="false">C2047</f>
        <v>32.73</v>
      </c>
    </row>
    <row r="2048" customFormat="false" ht="12.75" hidden="false" customHeight="false" outlineLevel="0" collapsed="false">
      <c r="A2048" s="0" t="s">
        <v>2060</v>
      </c>
      <c r="B2048" s="0" t="n">
        <v>2000</v>
      </c>
      <c r="C2048" s="0" t="n">
        <v>37.07</v>
      </c>
      <c r="D2048" s="0" t="n">
        <v>57.89</v>
      </c>
      <c r="E2048" s="0" t="n">
        <v>-2.5</v>
      </c>
      <c r="F2048" s="0" t="n">
        <v>-20.07</v>
      </c>
      <c r="G2048" s="0" t="n">
        <v>-0.81</v>
      </c>
      <c r="H2048" s="0" t="n">
        <v>2.44</v>
      </c>
      <c r="I2048" s="0" t="n">
        <f aca="false">+G2048-H2048</f>
        <v>-3.25</v>
      </c>
      <c r="J2048" s="0" t="n">
        <f aca="false">D2048</f>
        <v>57.89</v>
      </c>
      <c r="K2048" s="0" t="n">
        <f aca="false">C2048</f>
        <v>37.07</v>
      </c>
    </row>
    <row r="2049" customFormat="false" ht="12.75" hidden="false" customHeight="false" outlineLevel="0" collapsed="false">
      <c r="A2049" s="0" t="s">
        <v>2061</v>
      </c>
      <c r="B2049" s="0" t="n">
        <v>2000</v>
      </c>
      <c r="C2049" s="0" t="n">
        <v>32.89</v>
      </c>
      <c r="D2049" s="0" t="n">
        <v>53.7</v>
      </c>
      <c r="E2049" s="0" t="n">
        <v>-2.55</v>
      </c>
      <c r="F2049" s="0" t="n">
        <v>-20.51</v>
      </c>
      <c r="G2049" s="0" t="n">
        <v>-0.71</v>
      </c>
      <c r="H2049" s="0" t="n">
        <v>2.14</v>
      </c>
      <c r="I2049" s="0" t="n">
        <f aca="false">+G2049-H2049</f>
        <v>-2.85</v>
      </c>
      <c r="J2049" s="0" t="n">
        <f aca="false">D2049</f>
        <v>53.7</v>
      </c>
      <c r="K2049" s="0" t="n">
        <f aca="false">C2049</f>
        <v>32.89</v>
      </c>
    </row>
    <row r="2050" customFormat="false" ht="12.75" hidden="false" customHeight="false" outlineLevel="0" collapsed="false">
      <c r="A2050" s="0" t="s">
        <v>2062</v>
      </c>
      <c r="B2050" s="0" t="n">
        <v>2000</v>
      </c>
      <c r="C2050" s="0" t="n">
        <v>26.66</v>
      </c>
      <c r="D2050" s="0" t="n">
        <v>49.1</v>
      </c>
      <c r="E2050" s="0" t="n">
        <v>-2.87</v>
      </c>
      <c r="F2050" s="0" t="n">
        <v>-23.01</v>
      </c>
      <c r="G2050" s="0" t="n">
        <v>-0.63</v>
      </c>
      <c r="H2050" s="0" t="n">
        <v>1.67</v>
      </c>
      <c r="I2050" s="0" t="n">
        <f aca="false">+G2050-H2050</f>
        <v>-2.3</v>
      </c>
      <c r="J2050" s="0" t="n">
        <f aca="false">D2050</f>
        <v>49.1</v>
      </c>
      <c r="K2050" s="0" t="n">
        <f aca="false">C2050</f>
        <v>26.66</v>
      </c>
    </row>
    <row r="2051" customFormat="false" ht="12.75" hidden="false" customHeight="false" outlineLevel="0" collapsed="false">
      <c r="A2051" s="0" t="s">
        <v>2063</v>
      </c>
      <c r="B2051" s="0" t="n">
        <v>2000</v>
      </c>
      <c r="C2051" s="0" t="n">
        <v>29.63</v>
      </c>
      <c r="D2051" s="0" t="n">
        <v>55.34</v>
      </c>
      <c r="E2051" s="0" t="n">
        <v>-3.41</v>
      </c>
      <c r="F2051" s="0" t="n">
        <v>-26.58</v>
      </c>
      <c r="G2051" s="0" t="n">
        <v>-0.7</v>
      </c>
      <c r="H2051" s="0" t="n">
        <v>1.84</v>
      </c>
      <c r="I2051" s="0" t="n">
        <f aca="false">+G2051-H2051</f>
        <v>-2.54</v>
      </c>
      <c r="J2051" s="0" t="n">
        <f aca="false">D2051</f>
        <v>55.34</v>
      </c>
      <c r="K2051" s="0" t="n">
        <f aca="false">C2051</f>
        <v>29.63</v>
      </c>
    </row>
    <row r="2052" customFormat="false" ht="12.75" hidden="false" customHeight="false" outlineLevel="0" collapsed="false">
      <c r="A2052" s="0" t="s">
        <v>2064</v>
      </c>
      <c r="B2052" s="0" t="n">
        <v>2000</v>
      </c>
      <c r="C2052" s="0" t="n">
        <v>29.9</v>
      </c>
      <c r="D2052" s="0" t="n">
        <v>67.45</v>
      </c>
      <c r="E2052" s="0" t="n">
        <v>-5.27</v>
      </c>
      <c r="F2052" s="0" t="n">
        <v>-40.43</v>
      </c>
      <c r="G2052" s="0" t="n">
        <v>-0.66</v>
      </c>
      <c r="H2052" s="0" t="n">
        <v>1.73</v>
      </c>
      <c r="I2052" s="0" t="n">
        <f aca="false">+G2052-H2052</f>
        <v>-2.39</v>
      </c>
      <c r="J2052" s="0" t="n">
        <f aca="false">D2052</f>
        <v>67.45</v>
      </c>
      <c r="K2052" s="0" t="n">
        <f aca="false">C2052</f>
        <v>29.9</v>
      </c>
    </row>
    <row r="2053" customFormat="false" ht="12.75" hidden="false" customHeight="false" outlineLevel="0" collapsed="false">
      <c r="A2053" s="0" t="s">
        <v>2065</v>
      </c>
      <c r="B2053" s="0" t="n">
        <v>2000</v>
      </c>
      <c r="C2053" s="0" t="n">
        <v>36.87</v>
      </c>
      <c r="D2053" s="0" t="n">
        <v>88.21</v>
      </c>
      <c r="E2053" s="0" t="n">
        <v>-7.26</v>
      </c>
      <c r="F2053" s="0" t="n">
        <v>-55.73</v>
      </c>
      <c r="G2053" s="0" t="n">
        <v>-0.79</v>
      </c>
      <c r="H2053" s="0" t="n">
        <v>2.08</v>
      </c>
      <c r="I2053" s="0" t="n">
        <f aca="false">+G2053-H2053</f>
        <v>-2.87</v>
      </c>
      <c r="J2053" s="0" t="n">
        <f aca="false">D2053</f>
        <v>88.21</v>
      </c>
      <c r="K2053" s="0" t="n">
        <f aca="false">C2053</f>
        <v>36.87</v>
      </c>
    </row>
    <row r="2054" customFormat="false" ht="12.75" hidden="false" customHeight="false" outlineLevel="0" collapsed="false">
      <c r="A2054" s="0" t="s">
        <v>2066</v>
      </c>
      <c r="B2054" s="0" t="n">
        <v>2000</v>
      </c>
      <c r="C2054" s="0" t="n">
        <v>34.07</v>
      </c>
      <c r="D2054" s="0" t="n">
        <v>87.35</v>
      </c>
      <c r="E2054" s="0" t="n">
        <v>-7.6</v>
      </c>
      <c r="F2054" s="0" t="n">
        <v>-58.31</v>
      </c>
      <c r="G2054" s="0" t="n">
        <v>-0.71</v>
      </c>
      <c r="H2054" s="0" t="n">
        <v>1.86</v>
      </c>
      <c r="I2054" s="0" t="n">
        <f aca="false">+G2054-H2054</f>
        <v>-2.57</v>
      </c>
      <c r="J2054" s="0" t="n">
        <f aca="false">D2054</f>
        <v>87.35</v>
      </c>
      <c r="K2054" s="0" t="n">
        <f aca="false">C2054</f>
        <v>34.07</v>
      </c>
    </row>
    <row r="2055" customFormat="false" ht="12.75" hidden="false" customHeight="false" outlineLevel="0" collapsed="false">
      <c r="A2055" s="0" t="s">
        <v>2067</v>
      </c>
      <c r="B2055" s="0" t="n">
        <v>2000</v>
      </c>
      <c r="C2055" s="0" t="n">
        <v>31.57</v>
      </c>
      <c r="D2055" s="0" t="n">
        <v>188.84</v>
      </c>
      <c r="E2055" s="0" t="n">
        <v>-23.45</v>
      </c>
      <c r="F2055" s="0" t="n">
        <v>-179.93</v>
      </c>
      <c r="G2055" s="0" t="n">
        <v>-0.22</v>
      </c>
      <c r="H2055" s="0" t="n">
        <v>0.57</v>
      </c>
      <c r="I2055" s="0" t="n">
        <f aca="false">+G2055-H2055</f>
        <v>-0.79</v>
      </c>
      <c r="J2055" s="0" t="n">
        <f aca="false">D2055</f>
        <v>188.84</v>
      </c>
      <c r="K2055" s="0" t="n">
        <f aca="false">C2055</f>
        <v>31.57</v>
      </c>
    </row>
    <row r="2056" customFormat="false" ht="12.75" hidden="false" customHeight="false" outlineLevel="0" collapsed="false">
      <c r="A2056" s="0" t="s">
        <v>2068</v>
      </c>
      <c r="B2056" s="0" t="n">
        <v>2000</v>
      </c>
      <c r="C2056" s="0" t="n">
        <v>53.26</v>
      </c>
      <c r="D2056" s="0" t="n">
        <v>176.6</v>
      </c>
      <c r="E2056" s="0" t="n">
        <v>-17.97</v>
      </c>
      <c r="F2056" s="0" t="n">
        <v>-137.89</v>
      </c>
      <c r="G2056" s="0" t="n">
        <v>-0.94</v>
      </c>
      <c r="H2056" s="0" t="n">
        <v>2.48</v>
      </c>
      <c r="I2056" s="0" t="n">
        <f aca="false">+G2056-H2056</f>
        <v>-3.42</v>
      </c>
      <c r="J2056" s="0" t="n">
        <f aca="false">D2056</f>
        <v>176.6</v>
      </c>
      <c r="K2056" s="0" t="n">
        <f aca="false">C2056</f>
        <v>53.26</v>
      </c>
    </row>
    <row r="2057" customFormat="false" ht="12.75" hidden="false" customHeight="false" outlineLevel="0" collapsed="false">
      <c r="A2057" s="0" t="s">
        <v>2069</v>
      </c>
      <c r="B2057" s="0" t="n">
        <v>2000</v>
      </c>
      <c r="C2057" s="0" t="n">
        <v>51.02</v>
      </c>
      <c r="D2057" s="0" t="n">
        <v>176.86</v>
      </c>
      <c r="E2057" s="0" t="n">
        <v>-18</v>
      </c>
      <c r="F2057" s="0" t="n">
        <v>-140.64</v>
      </c>
      <c r="G2057" s="0" t="n">
        <v>-0.88</v>
      </c>
      <c r="H2057" s="0" t="n">
        <v>2.32</v>
      </c>
      <c r="I2057" s="0" t="n">
        <f aca="false">+G2057-H2057</f>
        <v>-3.2</v>
      </c>
      <c r="J2057" s="0" t="n">
        <f aca="false">D2057</f>
        <v>176.86</v>
      </c>
      <c r="K2057" s="0" t="n">
        <f aca="false">C2057</f>
        <v>51.02</v>
      </c>
    </row>
    <row r="2058" customFormat="false" ht="12.75" hidden="false" customHeight="false" outlineLevel="0" collapsed="false">
      <c r="A2058" s="0" t="s">
        <v>2070</v>
      </c>
      <c r="B2058" s="0" t="n">
        <v>2000</v>
      </c>
      <c r="C2058" s="0" t="n">
        <v>51.5</v>
      </c>
      <c r="D2058" s="0" t="n">
        <v>176.38</v>
      </c>
      <c r="E2058" s="0" t="n">
        <v>-17.34</v>
      </c>
      <c r="F2058" s="0" t="n">
        <v>-138.91</v>
      </c>
      <c r="G2058" s="0" t="n">
        <v>-0.91</v>
      </c>
      <c r="H2058" s="0" t="n">
        <v>2.4</v>
      </c>
      <c r="I2058" s="0" t="n">
        <f aca="false">+G2058-H2058</f>
        <v>-3.31</v>
      </c>
      <c r="J2058" s="0" t="n">
        <f aca="false">D2058</f>
        <v>176.38</v>
      </c>
      <c r="K2058" s="0" t="n">
        <f aca="false">C2058</f>
        <v>51.5</v>
      </c>
    </row>
    <row r="2059" customFormat="false" ht="12.75" hidden="false" customHeight="false" outlineLevel="0" collapsed="false">
      <c r="A2059" s="0" t="s">
        <v>2071</v>
      </c>
      <c r="B2059" s="0" t="n">
        <v>2000</v>
      </c>
      <c r="C2059" s="0" t="n">
        <v>51.13</v>
      </c>
      <c r="D2059" s="0" t="n">
        <v>188.37</v>
      </c>
      <c r="E2059" s="0" t="n">
        <v>-19.13</v>
      </c>
      <c r="F2059" s="0" t="n">
        <v>-153.27</v>
      </c>
      <c r="G2059" s="0" t="n">
        <v>-0.85</v>
      </c>
      <c r="H2059" s="0" t="n">
        <v>2.25</v>
      </c>
      <c r="I2059" s="0" t="n">
        <f aca="false">+G2059-H2059</f>
        <v>-3.1</v>
      </c>
      <c r="J2059" s="0" t="n">
        <f aca="false">D2059</f>
        <v>188.37</v>
      </c>
      <c r="K2059" s="0" t="n">
        <f aca="false">C2059</f>
        <v>51.13</v>
      </c>
    </row>
    <row r="2060" customFormat="false" ht="12.75" hidden="false" customHeight="false" outlineLevel="0" collapsed="false">
      <c r="A2060" s="0" t="s">
        <v>2072</v>
      </c>
      <c r="B2060" s="0" t="n">
        <v>2000</v>
      </c>
      <c r="C2060" s="0" t="n">
        <v>43.98</v>
      </c>
      <c r="D2060" s="0" t="n">
        <v>164.86</v>
      </c>
      <c r="E2060" s="0" t="n">
        <v>-16.87</v>
      </c>
      <c r="F2060" s="0" t="n">
        <v>-135.13</v>
      </c>
      <c r="G2060" s="0" t="n">
        <v>-0.72</v>
      </c>
      <c r="H2060" s="0" t="n">
        <v>1.9</v>
      </c>
      <c r="I2060" s="0" t="n">
        <f aca="false">+G2060-H2060</f>
        <v>-2.62</v>
      </c>
      <c r="J2060" s="0" t="n">
        <f aca="false">D2060</f>
        <v>164.86</v>
      </c>
      <c r="K2060" s="0" t="n">
        <f aca="false">C2060</f>
        <v>43.98</v>
      </c>
    </row>
    <row r="2061" customFormat="false" ht="12.75" hidden="false" customHeight="false" outlineLevel="0" collapsed="false">
      <c r="A2061" s="0" t="s">
        <v>2073</v>
      </c>
      <c r="B2061" s="0" t="n">
        <v>2000</v>
      </c>
      <c r="C2061" s="0" t="n">
        <v>42.77</v>
      </c>
      <c r="D2061" s="0" t="n">
        <v>115.19</v>
      </c>
      <c r="E2061" s="0" t="n">
        <v>-9.87</v>
      </c>
      <c r="F2061" s="0" t="n">
        <v>-79.1</v>
      </c>
      <c r="G2061" s="0" t="n">
        <v>-0.88</v>
      </c>
      <c r="H2061" s="0" t="n">
        <v>2.31</v>
      </c>
      <c r="I2061" s="0" t="n">
        <f aca="false">+G2061-H2061</f>
        <v>-3.19</v>
      </c>
      <c r="J2061" s="0" t="n">
        <f aca="false">D2061</f>
        <v>115.19</v>
      </c>
      <c r="K2061" s="0" t="n">
        <f aca="false">C2061</f>
        <v>42.77</v>
      </c>
    </row>
    <row r="2062" customFormat="false" ht="12.75" hidden="false" customHeight="false" outlineLevel="0" collapsed="false">
      <c r="A2062" s="0" t="s">
        <v>2074</v>
      </c>
      <c r="B2062" s="0" t="n">
        <v>2000</v>
      </c>
      <c r="C2062" s="0" t="n">
        <v>51.28</v>
      </c>
      <c r="D2062" s="0" t="n">
        <v>94.32</v>
      </c>
      <c r="E2062" s="0" t="n">
        <v>-5.51</v>
      </c>
      <c r="F2062" s="0" t="n">
        <v>-44.12</v>
      </c>
      <c r="G2062" s="0" t="n">
        <v>-1.22</v>
      </c>
      <c r="H2062" s="0" t="n">
        <v>3.21</v>
      </c>
      <c r="I2062" s="0" t="n">
        <f aca="false">+G2062-H2062</f>
        <v>-4.43</v>
      </c>
      <c r="J2062" s="0" t="n">
        <f aca="false">D2062</f>
        <v>94.32</v>
      </c>
      <c r="K2062" s="0" t="n">
        <f aca="false">C2062</f>
        <v>51.28</v>
      </c>
    </row>
    <row r="2063" customFormat="false" ht="12.75" hidden="false" customHeight="false" outlineLevel="0" collapsed="false">
      <c r="A2063" s="0" t="s">
        <v>2075</v>
      </c>
      <c r="B2063" s="0" t="n">
        <v>2000</v>
      </c>
      <c r="C2063" s="0" t="n">
        <v>43.54</v>
      </c>
      <c r="D2063" s="0" t="n">
        <v>93.59</v>
      </c>
      <c r="E2063" s="0" t="n">
        <v>-6.63</v>
      </c>
      <c r="F2063" s="0" t="n">
        <v>-53.1</v>
      </c>
      <c r="G2063" s="0" t="n">
        <v>-0.99</v>
      </c>
      <c r="H2063" s="0" t="n">
        <v>2.59</v>
      </c>
      <c r="I2063" s="0" t="n">
        <f aca="false">+G2063-H2063</f>
        <v>-3.58</v>
      </c>
      <c r="J2063" s="0" t="n">
        <f aca="false">D2063</f>
        <v>93.59</v>
      </c>
      <c r="K2063" s="0" t="n">
        <f aca="false">C2063</f>
        <v>43.54</v>
      </c>
    </row>
    <row r="2064" customFormat="false" ht="12.75" hidden="false" customHeight="false" outlineLevel="0" collapsed="false">
      <c r="A2064" s="0" t="s">
        <v>2076</v>
      </c>
      <c r="B2064" s="0" t="n">
        <v>2000</v>
      </c>
      <c r="C2064" s="0" t="n">
        <v>29.78</v>
      </c>
      <c r="D2064" s="0" t="n">
        <v>92.67</v>
      </c>
      <c r="E2064" s="0" t="n">
        <v>-8.68</v>
      </c>
      <c r="F2064" s="0" t="n">
        <v>-69.53</v>
      </c>
      <c r="G2064" s="0" t="n">
        <v>-0.56</v>
      </c>
      <c r="H2064" s="0" t="n">
        <v>1.48</v>
      </c>
      <c r="I2064" s="0" t="n">
        <f aca="false">+G2064-H2064</f>
        <v>-2.04</v>
      </c>
      <c r="J2064" s="0" t="n">
        <f aca="false">D2064</f>
        <v>92.67</v>
      </c>
      <c r="K2064" s="0" t="n">
        <f aca="false">C2064</f>
        <v>29.78</v>
      </c>
    </row>
    <row r="2065" customFormat="false" ht="12.75" hidden="false" customHeight="false" outlineLevel="0" collapsed="false">
      <c r="A2065" s="0" t="s">
        <v>2077</v>
      </c>
      <c r="B2065" s="0" t="n">
        <v>2000</v>
      </c>
      <c r="C2065" s="0" t="n">
        <v>30.54</v>
      </c>
      <c r="D2065" s="0" t="n">
        <v>61.61</v>
      </c>
      <c r="E2065" s="0" t="n">
        <v>-4.07</v>
      </c>
      <c r="F2065" s="0" t="n">
        <v>-32.57</v>
      </c>
      <c r="G2065" s="0" t="n">
        <v>-0.71</v>
      </c>
      <c r="H2065" s="0" t="n">
        <v>1.86</v>
      </c>
      <c r="I2065" s="0" t="n">
        <f aca="false">+G2065-H2065</f>
        <v>-2.57</v>
      </c>
      <c r="J2065" s="0" t="n">
        <f aca="false">D2065</f>
        <v>61.61</v>
      </c>
      <c r="K2065" s="0" t="n">
        <f aca="false">C2065</f>
        <v>30.54</v>
      </c>
    </row>
    <row r="2066" customFormat="false" ht="12.75" hidden="false" customHeight="false" outlineLevel="0" collapsed="false">
      <c r="A2066" s="0" t="s">
        <v>2078</v>
      </c>
      <c r="B2066" s="0" t="n">
        <v>2000</v>
      </c>
      <c r="C2066" s="0" t="n">
        <v>22.61</v>
      </c>
      <c r="D2066" s="0" t="n">
        <v>47.83</v>
      </c>
      <c r="E2066" s="0" t="n">
        <v>-3.34</v>
      </c>
      <c r="F2066" s="0" t="n">
        <v>-26.74</v>
      </c>
      <c r="G2066" s="0" t="n">
        <v>-0.49</v>
      </c>
      <c r="H2066" s="0" t="n">
        <v>1.33</v>
      </c>
      <c r="I2066" s="0" t="n">
        <f aca="false">+G2066-H2066</f>
        <v>-1.82</v>
      </c>
      <c r="J2066" s="0" t="n">
        <f aca="false">D2066</f>
        <v>47.83</v>
      </c>
      <c r="K2066" s="0" t="n">
        <f aca="false">C2066</f>
        <v>22.61</v>
      </c>
    </row>
    <row r="2067" customFormat="false" ht="12.75" hidden="false" customHeight="false" outlineLevel="0" collapsed="false">
      <c r="A2067" s="0" t="s">
        <v>2079</v>
      </c>
      <c r="B2067" s="0" t="n">
        <v>2000</v>
      </c>
      <c r="C2067" s="0" t="n">
        <v>26.78</v>
      </c>
      <c r="D2067" s="0" t="n">
        <v>50.99</v>
      </c>
      <c r="E2067" s="0" t="n">
        <v>-3.01</v>
      </c>
      <c r="F2067" s="0" t="n">
        <v>-24.98</v>
      </c>
      <c r="G2067" s="0" t="n">
        <v>-0.6</v>
      </c>
      <c r="H2067" s="0" t="n">
        <v>1.64</v>
      </c>
      <c r="I2067" s="0" t="n">
        <f aca="false">+G2067-H2067</f>
        <v>-2.24</v>
      </c>
      <c r="J2067" s="0" t="n">
        <f aca="false">D2067</f>
        <v>50.99</v>
      </c>
      <c r="K2067" s="0" t="n">
        <f aca="false">C2067</f>
        <v>26.78</v>
      </c>
    </row>
    <row r="2068" customFormat="false" ht="12.75" hidden="false" customHeight="false" outlineLevel="0" collapsed="false">
      <c r="A2068" s="0" t="s">
        <v>2080</v>
      </c>
      <c r="B2068" s="0" t="n">
        <v>2000</v>
      </c>
      <c r="C2068" s="0" t="n">
        <v>28.4</v>
      </c>
      <c r="D2068" s="0" t="n">
        <v>53.98</v>
      </c>
      <c r="E2068" s="0" t="n">
        <v>-3.19</v>
      </c>
      <c r="F2068" s="0" t="n">
        <v>-26.39</v>
      </c>
      <c r="G2068" s="0" t="n">
        <v>-0.64</v>
      </c>
      <c r="H2068" s="0" t="n">
        <v>1.74</v>
      </c>
      <c r="I2068" s="0" t="n">
        <f aca="false">+G2068-H2068</f>
        <v>-2.38</v>
      </c>
      <c r="J2068" s="0" t="n">
        <f aca="false">D2068</f>
        <v>53.98</v>
      </c>
      <c r="K2068" s="0" t="n">
        <f aca="false">C2068</f>
        <v>28.4</v>
      </c>
    </row>
    <row r="2069" customFormat="false" ht="12.75" hidden="false" customHeight="false" outlineLevel="0" collapsed="false">
      <c r="A2069" s="0" t="s">
        <v>2081</v>
      </c>
      <c r="B2069" s="0" t="n">
        <v>2000</v>
      </c>
      <c r="C2069" s="0" t="n">
        <v>30.15</v>
      </c>
      <c r="D2069" s="0" t="n">
        <v>54.93</v>
      </c>
      <c r="E2069" s="0" t="n">
        <v>-3.07</v>
      </c>
      <c r="F2069" s="0" t="n">
        <v>-25.29</v>
      </c>
      <c r="G2069" s="0" t="n">
        <v>-0.69</v>
      </c>
      <c r="H2069" s="0" t="n">
        <v>1.87</v>
      </c>
      <c r="I2069" s="0" t="n">
        <f aca="false">+G2069-H2069</f>
        <v>-2.56</v>
      </c>
      <c r="J2069" s="0" t="n">
        <f aca="false">D2069</f>
        <v>54.93</v>
      </c>
      <c r="K2069" s="0" t="n">
        <f aca="false">C2069</f>
        <v>30.15</v>
      </c>
    </row>
    <row r="2070" customFormat="false" ht="12.75" hidden="false" customHeight="false" outlineLevel="0" collapsed="false">
      <c r="A2070" s="0" t="s">
        <v>2082</v>
      </c>
      <c r="B2070" s="0" t="n">
        <v>2000</v>
      </c>
      <c r="C2070" s="0" t="n">
        <v>30.89</v>
      </c>
      <c r="D2070" s="0" t="n">
        <v>53.87</v>
      </c>
      <c r="E2070" s="0" t="n">
        <v>-2.79</v>
      </c>
      <c r="F2070" s="0" t="n">
        <v>-23.12</v>
      </c>
      <c r="G2070" s="0" t="n">
        <v>-0.71</v>
      </c>
      <c r="H2070" s="0" t="n">
        <v>1.94</v>
      </c>
      <c r="I2070" s="0" t="n">
        <f aca="false">+G2070-H2070</f>
        <v>-2.65</v>
      </c>
      <c r="J2070" s="0" t="n">
        <f aca="false">D2070</f>
        <v>53.87</v>
      </c>
      <c r="K2070" s="0" t="n">
        <f aca="false">C2070</f>
        <v>30.89</v>
      </c>
    </row>
    <row r="2071" customFormat="false" ht="12.75" hidden="false" customHeight="false" outlineLevel="0" collapsed="false">
      <c r="A2071" s="0" t="s">
        <v>2083</v>
      </c>
      <c r="B2071" s="0" t="n">
        <v>2000</v>
      </c>
      <c r="C2071" s="0" t="n">
        <v>32.5</v>
      </c>
      <c r="D2071" s="0" t="n">
        <v>92.59</v>
      </c>
      <c r="E2071" s="0" t="n">
        <v>-7.95</v>
      </c>
      <c r="F2071" s="0" t="n">
        <v>-65.73</v>
      </c>
      <c r="G2071" s="0" t="n">
        <v>-0.62</v>
      </c>
      <c r="H2071" s="0" t="n">
        <v>1.69</v>
      </c>
      <c r="I2071" s="0" t="n">
        <f aca="false">+G2071-H2071</f>
        <v>-2.31</v>
      </c>
      <c r="J2071" s="0" t="n">
        <f aca="false">D2071</f>
        <v>92.59</v>
      </c>
      <c r="K2071" s="0" t="n">
        <f aca="false">C2071</f>
        <v>32.5</v>
      </c>
    </row>
    <row r="2072" customFormat="false" ht="12.75" hidden="false" customHeight="false" outlineLevel="0" collapsed="false">
      <c r="A2072" s="0" t="s">
        <v>2084</v>
      </c>
      <c r="B2072" s="0" t="n">
        <v>2000</v>
      </c>
      <c r="C2072" s="0" t="n">
        <v>45.83</v>
      </c>
      <c r="D2072" s="0" t="n">
        <v>90.77</v>
      </c>
      <c r="E2072" s="0" t="n">
        <v>-5.65</v>
      </c>
      <c r="F2072" s="0" t="n">
        <v>-46.8</v>
      </c>
      <c r="G2072" s="0" t="n">
        <v>-1.02</v>
      </c>
      <c r="H2072" s="0" t="n">
        <v>2.77</v>
      </c>
      <c r="I2072" s="0" t="n">
        <f aca="false">+G2072-H2072</f>
        <v>-3.79</v>
      </c>
      <c r="J2072" s="0" t="n">
        <f aca="false">D2072</f>
        <v>90.77</v>
      </c>
      <c r="K2072" s="0" t="n">
        <f aca="false">C2072</f>
        <v>45.83</v>
      </c>
    </row>
    <row r="2073" customFormat="false" ht="12.75" hidden="false" customHeight="false" outlineLevel="0" collapsed="false">
      <c r="A2073" s="0" t="s">
        <v>2085</v>
      </c>
      <c r="B2073" s="0" t="n">
        <v>2000</v>
      </c>
      <c r="C2073" s="0" t="n">
        <v>43.17</v>
      </c>
      <c r="D2073" s="0" t="n">
        <v>89.95</v>
      </c>
      <c r="E2073" s="0" t="n">
        <v>-5.98</v>
      </c>
      <c r="F2073" s="0" t="n">
        <v>-49.26</v>
      </c>
      <c r="G2073" s="0" t="n">
        <v>-0.94</v>
      </c>
      <c r="H2073" s="0" t="n">
        <v>2.56</v>
      </c>
      <c r="I2073" s="0" t="n">
        <f aca="false">+G2073-H2073</f>
        <v>-3.5</v>
      </c>
      <c r="J2073" s="0" t="n">
        <f aca="false">D2073</f>
        <v>89.95</v>
      </c>
      <c r="K2073" s="0" t="n">
        <f aca="false">C2073</f>
        <v>43.17</v>
      </c>
    </row>
    <row r="2074" customFormat="false" ht="12.75" hidden="false" customHeight="false" outlineLevel="0" collapsed="false">
      <c r="A2074" s="0" t="s">
        <v>2086</v>
      </c>
      <c r="B2074" s="0" t="n">
        <v>2000</v>
      </c>
      <c r="C2074" s="0" t="n">
        <v>41.33</v>
      </c>
      <c r="D2074" s="0" t="n">
        <v>89.31</v>
      </c>
      <c r="E2074" s="0" t="n">
        <v>-6.39</v>
      </c>
      <c r="F2074" s="0" t="n">
        <v>-51.08</v>
      </c>
      <c r="G2074" s="0" t="n">
        <v>-0.88</v>
      </c>
      <c r="H2074" s="0" t="n">
        <v>2.41</v>
      </c>
      <c r="I2074" s="0" t="n">
        <f aca="false">+G2074-H2074</f>
        <v>-3.29</v>
      </c>
      <c r="J2074" s="0" t="n">
        <f aca="false">D2074</f>
        <v>89.31</v>
      </c>
      <c r="K2074" s="0" t="n">
        <f aca="false">C2074</f>
        <v>41.33</v>
      </c>
    </row>
    <row r="2075" customFormat="false" ht="12.75" hidden="false" customHeight="false" outlineLevel="0" collapsed="false">
      <c r="A2075" s="0" t="s">
        <v>2087</v>
      </c>
      <c r="B2075" s="0" t="n">
        <v>2000</v>
      </c>
      <c r="C2075" s="0" t="n">
        <v>46.02</v>
      </c>
      <c r="D2075" s="0" t="n">
        <v>90.7</v>
      </c>
      <c r="E2075" s="0" t="n">
        <v>-5.84</v>
      </c>
      <c r="F2075" s="0" t="n">
        <v>-46.73</v>
      </c>
      <c r="G2075" s="0" t="n">
        <v>-1.02</v>
      </c>
      <c r="H2075" s="0" t="n">
        <v>2.77</v>
      </c>
      <c r="I2075" s="0" t="n">
        <f aca="false">+G2075-H2075</f>
        <v>-3.79</v>
      </c>
      <c r="J2075" s="0" t="n">
        <f aca="false">D2075</f>
        <v>90.7</v>
      </c>
      <c r="K2075" s="0" t="n">
        <f aca="false">C2075</f>
        <v>46.02</v>
      </c>
    </row>
    <row r="2076" customFormat="false" ht="12.75" hidden="false" customHeight="false" outlineLevel="0" collapsed="false">
      <c r="A2076" s="0" t="s">
        <v>2088</v>
      </c>
      <c r="B2076" s="0" t="n">
        <v>2000</v>
      </c>
      <c r="C2076" s="0" t="n">
        <v>54.03</v>
      </c>
      <c r="D2076" s="0" t="n">
        <v>91.69</v>
      </c>
      <c r="E2076" s="0" t="n">
        <v>-4.76</v>
      </c>
      <c r="F2076" s="0" t="n">
        <v>-37.77</v>
      </c>
      <c r="G2076" s="0" t="n">
        <v>-1.25</v>
      </c>
      <c r="H2076" s="0" t="n">
        <v>3.4</v>
      </c>
      <c r="I2076" s="0" t="n">
        <f aca="false">+G2076-H2076</f>
        <v>-4.65</v>
      </c>
      <c r="J2076" s="0" t="n">
        <f aca="false">D2076</f>
        <v>91.69</v>
      </c>
      <c r="K2076" s="0" t="n">
        <f aca="false">C2076</f>
        <v>54.03</v>
      </c>
    </row>
    <row r="2077" customFormat="false" ht="12.75" hidden="false" customHeight="false" outlineLevel="0" collapsed="false">
      <c r="A2077" s="0" t="s">
        <v>2089</v>
      </c>
      <c r="B2077" s="0" t="n">
        <v>2000</v>
      </c>
      <c r="C2077" s="0" t="n">
        <v>30.61</v>
      </c>
      <c r="D2077" s="0" t="n">
        <v>72.86</v>
      </c>
      <c r="E2077" s="0" t="n">
        <v>-5.69</v>
      </c>
      <c r="F2077" s="0" t="n">
        <v>-45.59</v>
      </c>
      <c r="G2077" s="0" t="n">
        <v>-0.63</v>
      </c>
      <c r="H2077" s="0" t="n">
        <v>1.72</v>
      </c>
      <c r="I2077" s="0" t="n">
        <f aca="false">+G2077-H2077</f>
        <v>-2.35</v>
      </c>
      <c r="J2077" s="0" t="n">
        <f aca="false">D2077</f>
        <v>72.86</v>
      </c>
      <c r="K2077" s="0" t="n">
        <f aca="false">C2077</f>
        <v>30.61</v>
      </c>
    </row>
    <row r="2078" customFormat="false" ht="12.75" hidden="false" customHeight="false" outlineLevel="0" collapsed="false">
      <c r="A2078" s="0" t="s">
        <v>2090</v>
      </c>
      <c r="B2078" s="0" t="n">
        <v>2000</v>
      </c>
      <c r="C2078" s="0" t="n">
        <v>30.86</v>
      </c>
      <c r="D2078" s="0" t="n">
        <v>63.34</v>
      </c>
      <c r="E2078" s="0" t="n">
        <v>-4.29</v>
      </c>
      <c r="F2078" s="0" t="n">
        <v>-34.27</v>
      </c>
      <c r="G2078" s="0" t="n">
        <v>-0.67</v>
      </c>
      <c r="H2078" s="0" t="n">
        <v>1.83</v>
      </c>
      <c r="I2078" s="0" t="n">
        <f aca="false">+G2078-H2078</f>
        <v>-2.5</v>
      </c>
      <c r="J2078" s="0" t="n">
        <f aca="false">D2078</f>
        <v>63.34</v>
      </c>
      <c r="K2078" s="0" t="n">
        <f aca="false">C2078</f>
        <v>30.86</v>
      </c>
    </row>
    <row r="2079" customFormat="false" ht="12.75" hidden="false" customHeight="false" outlineLevel="0" collapsed="false">
      <c r="A2079" s="0" t="s">
        <v>2091</v>
      </c>
      <c r="B2079" s="0" t="n">
        <v>2000</v>
      </c>
      <c r="C2079" s="0" t="n">
        <v>27.61</v>
      </c>
      <c r="D2079" s="0" t="n">
        <v>63.47</v>
      </c>
      <c r="E2079" s="0" t="n">
        <v>-4.82</v>
      </c>
      <c r="F2079" s="0" t="n">
        <v>-38.53</v>
      </c>
      <c r="G2079" s="0" t="n">
        <v>-0.58</v>
      </c>
      <c r="H2079" s="0" t="n">
        <v>1.57</v>
      </c>
      <c r="I2079" s="0" t="n">
        <f aca="false">+G2079-H2079</f>
        <v>-2.15</v>
      </c>
      <c r="J2079" s="0" t="n">
        <f aca="false">D2079</f>
        <v>63.47</v>
      </c>
      <c r="K2079" s="0" t="n">
        <f aca="false">C2079</f>
        <v>27.61</v>
      </c>
    </row>
    <row r="2080" customFormat="false" ht="12.75" hidden="false" customHeight="false" outlineLevel="0" collapsed="false">
      <c r="A2080" s="0" t="s">
        <v>2092</v>
      </c>
      <c r="B2080" s="0" t="n">
        <v>2000</v>
      </c>
      <c r="C2080" s="0" t="n">
        <v>31.02</v>
      </c>
      <c r="D2080" s="0" t="n">
        <v>58.89</v>
      </c>
      <c r="E2080" s="0" t="n">
        <v>-3.61</v>
      </c>
      <c r="F2080" s="0" t="n">
        <v>-28.89</v>
      </c>
      <c r="G2080" s="0" t="n">
        <v>-0.7</v>
      </c>
      <c r="H2080" s="0" t="n">
        <v>1.89</v>
      </c>
      <c r="I2080" s="0" t="n">
        <f aca="false">+G2080-H2080</f>
        <v>-2.59</v>
      </c>
      <c r="J2080" s="0" t="n">
        <f aca="false">D2080</f>
        <v>58.89</v>
      </c>
      <c r="K2080" s="0" t="n">
        <f aca="false">C2080</f>
        <v>31.02</v>
      </c>
    </row>
    <row r="2081" customFormat="false" ht="12.75" hidden="false" customHeight="false" outlineLevel="0" collapsed="false">
      <c r="A2081" s="0" t="s">
        <v>2093</v>
      </c>
      <c r="B2081" s="0" t="n">
        <v>2000</v>
      </c>
      <c r="C2081" s="0" t="n">
        <v>27.88</v>
      </c>
      <c r="D2081" s="0" t="n">
        <v>53.94</v>
      </c>
      <c r="E2081" s="0" t="n">
        <v>-3.38</v>
      </c>
      <c r="F2081" s="0" t="n">
        <v>-27.13</v>
      </c>
      <c r="G2081" s="0" t="n">
        <v>-0.62</v>
      </c>
      <c r="H2081" s="0" t="n">
        <v>1.69</v>
      </c>
      <c r="I2081" s="0" t="n">
        <f aca="false">+G2081-H2081</f>
        <v>-2.31</v>
      </c>
      <c r="J2081" s="0" t="n">
        <f aca="false">D2081</f>
        <v>53.94</v>
      </c>
      <c r="K2081" s="0" t="n">
        <f aca="false">C2081</f>
        <v>27.88</v>
      </c>
    </row>
    <row r="2082" customFormat="false" ht="12.75" hidden="false" customHeight="false" outlineLevel="0" collapsed="false">
      <c r="A2082" s="0" t="s">
        <v>2094</v>
      </c>
      <c r="B2082" s="0" t="n">
        <v>2000</v>
      </c>
      <c r="C2082" s="0" t="n">
        <v>23.29</v>
      </c>
      <c r="D2082" s="0" t="n">
        <v>47.18</v>
      </c>
      <c r="E2082" s="0" t="n">
        <v>-3.09</v>
      </c>
      <c r="F2082" s="0" t="n">
        <v>-24.83</v>
      </c>
      <c r="G2082" s="0" t="n">
        <v>-0.73</v>
      </c>
      <c r="H2082" s="0" t="n">
        <v>1.42</v>
      </c>
      <c r="I2082" s="0" t="n">
        <f aca="false">+G2082-H2082</f>
        <v>-2.15</v>
      </c>
      <c r="J2082" s="0" t="n">
        <f aca="false">D2082</f>
        <v>47.18</v>
      </c>
      <c r="K2082" s="0" t="n">
        <f aca="false">C2082</f>
        <v>23.29</v>
      </c>
    </row>
    <row r="2083" customFormat="false" ht="12.75" hidden="false" customHeight="false" outlineLevel="0" collapsed="false">
      <c r="A2083" s="0" t="s">
        <v>2095</v>
      </c>
      <c r="B2083" s="0" t="n">
        <v>2000</v>
      </c>
      <c r="C2083" s="0" t="n">
        <v>27</v>
      </c>
      <c r="D2083" s="0" t="n">
        <v>50.12</v>
      </c>
      <c r="E2083" s="0" t="n">
        <v>-2.93</v>
      </c>
      <c r="F2083" s="0" t="n">
        <v>-23.48</v>
      </c>
      <c r="G2083" s="0" t="n">
        <v>-0.87</v>
      </c>
      <c r="H2083" s="0" t="n">
        <v>1.7</v>
      </c>
      <c r="I2083" s="0" t="n">
        <f aca="false">+G2083-H2083</f>
        <v>-2.57</v>
      </c>
      <c r="J2083" s="0" t="n">
        <f aca="false">D2083</f>
        <v>50.12</v>
      </c>
      <c r="K2083" s="0" t="n">
        <f aca="false">C2083</f>
        <v>27</v>
      </c>
    </row>
    <row r="2084" customFormat="false" ht="12.75" hidden="false" customHeight="false" outlineLevel="0" collapsed="false">
      <c r="A2084" s="0" t="s">
        <v>2096</v>
      </c>
      <c r="B2084" s="0" t="n">
        <v>2000</v>
      </c>
      <c r="C2084" s="0" t="n">
        <v>36.33</v>
      </c>
      <c r="D2084" s="0" t="n">
        <v>50.05</v>
      </c>
      <c r="E2084" s="0" t="n">
        <v>-1.42</v>
      </c>
      <c r="F2084" s="0" t="n">
        <v>-11.41</v>
      </c>
      <c r="G2084" s="0" t="n">
        <v>-1.27</v>
      </c>
      <c r="H2084" s="0" t="n">
        <v>2.46</v>
      </c>
      <c r="I2084" s="0" t="n">
        <f aca="false">+G2084-H2084</f>
        <v>-3.73</v>
      </c>
      <c r="J2084" s="0" t="n">
        <f aca="false">D2084</f>
        <v>50.05</v>
      </c>
      <c r="K2084" s="0" t="n">
        <f aca="false">C2084</f>
        <v>36.33</v>
      </c>
    </row>
    <row r="2085" customFormat="false" ht="12.75" hidden="false" customHeight="false" outlineLevel="0" collapsed="false">
      <c r="A2085" s="0" t="s">
        <v>2097</v>
      </c>
      <c r="B2085" s="0" t="n">
        <v>2000</v>
      </c>
      <c r="C2085" s="0" t="n">
        <v>40.19</v>
      </c>
      <c r="D2085" s="0" t="n">
        <v>51.36</v>
      </c>
      <c r="E2085" s="0" t="n">
        <v>-0.99</v>
      </c>
      <c r="F2085" s="0" t="n">
        <v>-7.97</v>
      </c>
      <c r="G2085" s="0" t="n">
        <v>-1.42</v>
      </c>
      <c r="H2085" s="0" t="n">
        <v>2.77</v>
      </c>
      <c r="I2085" s="0" t="n">
        <f aca="false">+G2085-H2085</f>
        <v>-4.19</v>
      </c>
      <c r="J2085" s="0" t="n">
        <f aca="false">D2085</f>
        <v>51.36</v>
      </c>
      <c r="K2085" s="0" t="n">
        <f aca="false">C2085</f>
        <v>40.19</v>
      </c>
    </row>
    <row r="2086" customFormat="false" ht="12.75" hidden="false" customHeight="false" outlineLevel="0" collapsed="false">
      <c r="A2086" s="0" t="s">
        <v>2098</v>
      </c>
      <c r="B2086" s="0" t="n">
        <v>2000</v>
      </c>
      <c r="C2086" s="0" t="n">
        <v>37.12</v>
      </c>
      <c r="D2086" s="0" t="n">
        <v>50.66</v>
      </c>
      <c r="E2086" s="0" t="n">
        <v>-1.39</v>
      </c>
      <c r="F2086" s="0" t="n">
        <v>-11.11</v>
      </c>
      <c r="G2086" s="0" t="n">
        <v>-1.3</v>
      </c>
      <c r="H2086" s="0" t="n">
        <v>2.52</v>
      </c>
      <c r="I2086" s="0" t="n">
        <f aca="false">+G2086-H2086</f>
        <v>-3.82</v>
      </c>
      <c r="J2086" s="0" t="n">
        <f aca="false">D2086</f>
        <v>50.66</v>
      </c>
      <c r="K2086" s="0" t="n">
        <f aca="false">C2086</f>
        <v>37.12</v>
      </c>
    </row>
    <row r="2087" customFormat="false" ht="12.75" hidden="false" customHeight="false" outlineLevel="0" collapsed="false">
      <c r="A2087" s="0" t="s">
        <v>2099</v>
      </c>
      <c r="B2087" s="0" t="n">
        <v>2000</v>
      </c>
      <c r="C2087" s="0" t="n">
        <v>39.99</v>
      </c>
      <c r="D2087" s="0" t="n">
        <v>97.54</v>
      </c>
      <c r="E2087" s="0" t="n">
        <v>-7.71</v>
      </c>
      <c r="F2087" s="0" t="n">
        <v>-61.81</v>
      </c>
      <c r="G2087" s="0" t="n">
        <v>-1.17</v>
      </c>
      <c r="H2087" s="0" t="n">
        <v>2.28</v>
      </c>
      <c r="I2087" s="0" t="n">
        <f aca="false">+G2087-H2087</f>
        <v>-3.45</v>
      </c>
      <c r="J2087" s="0" t="n">
        <f aca="false">D2087</f>
        <v>97.54</v>
      </c>
      <c r="K2087" s="0" t="n">
        <f aca="false">C2087</f>
        <v>39.99</v>
      </c>
    </row>
    <row r="2088" customFormat="false" ht="12.75" hidden="false" customHeight="false" outlineLevel="0" collapsed="false">
      <c r="A2088" s="0" t="s">
        <v>2100</v>
      </c>
      <c r="B2088" s="0" t="n">
        <v>2000</v>
      </c>
      <c r="C2088" s="0" t="n">
        <v>41.62</v>
      </c>
      <c r="D2088" s="0" t="n">
        <v>75.96</v>
      </c>
      <c r="E2088" s="0" t="n">
        <v>-4.12</v>
      </c>
      <c r="F2088" s="0" t="n">
        <v>-34.45</v>
      </c>
      <c r="G2088" s="0" t="n">
        <v>-1.36</v>
      </c>
      <c r="H2088" s="0" t="n">
        <v>2.65</v>
      </c>
      <c r="I2088" s="0" t="n">
        <f aca="false">+G2088-H2088</f>
        <v>-4.01</v>
      </c>
      <c r="J2088" s="0" t="n">
        <f aca="false">D2088</f>
        <v>75.96</v>
      </c>
      <c r="K2088" s="0" t="n">
        <f aca="false">C2088</f>
        <v>41.62</v>
      </c>
    </row>
    <row r="2089" customFormat="false" ht="12.75" hidden="false" customHeight="false" outlineLevel="0" collapsed="false">
      <c r="A2089" s="0" t="s">
        <v>2101</v>
      </c>
      <c r="B2089" s="0" t="n">
        <v>2000</v>
      </c>
      <c r="C2089" s="0" t="n">
        <v>41.38</v>
      </c>
      <c r="D2089" s="0" t="n">
        <v>79.61</v>
      </c>
      <c r="E2089" s="0" t="n">
        <v>-4.65</v>
      </c>
      <c r="F2089" s="0" t="n">
        <v>-38.96</v>
      </c>
      <c r="G2089" s="0" t="n">
        <v>-1.33</v>
      </c>
      <c r="H2089" s="0" t="n">
        <v>2.59</v>
      </c>
      <c r="I2089" s="0" t="n">
        <f aca="false">+G2089-H2089</f>
        <v>-3.92</v>
      </c>
      <c r="J2089" s="0" t="n">
        <f aca="false">D2089</f>
        <v>79.61</v>
      </c>
      <c r="K2089" s="0" t="n">
        <f aca="false">C2089</f>
        <v>41.38</v>
      </c>
    </row>
    <row r="2090" customFormat="false" ht="12.75" hidden="false" customHeight="false" outlineLevel="0" collapsed="false">
      <c r="A2090" s="0" t="s">
        <v>2102</v>
      </c>
      <c r="B2090" s="0" t="n">
        <v>2000</v>
      </c>
      <c r="C2090" s="0" t="n">
        <v>37.82</v>
      </c>
      <c r="D2090" s="0" t="n">
        <v>88.45</v>
      </c>
      <c r="E2090" s="0" t="n">
        <v>-5.67</v>
      </c>
      <c r="F2090" s="0" t="n">
        <v>-52.86</v>
      </c>
      <c r="G2090" s="0" t="n">
        <v>-1.17</v>
      </c>
      <c r="H2090" s="0" t="n">
        <v>2.27</v>
      </c>
      <c r="I2090" s="0" t="n">
        <f aca="false">+G2090-H2090</f>
        <v>-3.44</v>
      </c>
      <c r="J2090" s="0" t="n">
        <f aca="false">D2090</f>
        <v>88.45</v>
      </c>
      <c r="K2090" s="0" t="n">
        <f aca="false">C2090</f>
        <v>37.82</v>
      </c>
    </row>
    <row r="2091" customFormat="false" ht="12.75" hidden="false" customHeight="false" outlineLevel="0" collapsed="false">
      <c r="A2091" s="0" t="s">
        <v>2103</v>
      </c>
      <c r="B2091" s="0" t="n">
        <v>2000</v>
      </c>
      <c r="C2091" s="0" t="n">
        <v>37.11</v>
      </c>
      <c r="D2091" s="0" t="n">
        <v>90.8</v>
      </c>
      <c r="E2091" s="0" t="n">
        <v>-7.2</v>
      </c>
      <c r="F2091" s="0" t="n">
        <v>-57.69</v>
      </c>
      <c r="G2091" s="0" t="n">
        <v>-1.09</v>
      </c>
      <c r="H2091" s="0" t="n">
        <v>2.11</v>
      </c>
      <c r="I2091" s="0" t="n">
        <f aca="false">+G2091-H2091</f>
        <v>-3.2</v>
      </c>
      <c r="J2091" s="0" t="n">
        <f aca="false">D2091</f>
        <v>90.8</v>
      </c>
      <c r="K2091" s="0" t="n">
        <f aca="false">C2091</f>
        <v>37.11</v>
      </c>
    </row>
    <row r="2092" customFormat="false" ht="12.75" hidden="false" customHeight="false" outlineLevel="0" collapsed="false">
      <c r="A2092" s="0" t="s">
        <v>2104</v>
      </c>
      <c r="B2092" s="0" t="n">
        <v>2000</v>
      </c>
      <c r="C2092" s="0" t="n">
        <v>39.7</v>
      </c>
      <c r="D2092" s="0" t="n">
        <v>65.88</v>
      </c>
      <c r="E2092" s="0" t="n">
        <v>-3.18</v>
      </c>
      <c r="F2092" s="0" t="n">
        <v>-25.45</v>
      </c>
      <c r="G2092" s="0" t="n">
        <v>-1.33</v>
      </c>
      <c r="H2092" s="0" t="n">
        <v>2.58</v>
      </c>
      <c r="I2092" s="0" t="n">
        <f aca="false">+G2092-H2092</f>
        <v>-3.91</v>
      </c>
      <c r="J2092" s="0" t="n">
        <f aca="false">D2092</f>
        <v>65.88</v>
      </c>
      <c r="K2092" s="0" t="n">
        <f aca="false">C2092</f>
        <v>39.7</v>
      </c>
    </row>
    <row r="2093" customFormat="false" ht="12.75" hidden="false" customHeight="false" outlineLevel="0" collapsed="false">
      <c r="A2093" s="0" t="s">
        <v>2105</v>
      </c>
      <c r="B2093" s="0" t="n">
        <v>2000</v>
      </c>
      <c r="C2093" s="0" t="n">
        <v>29</v>
      </c>
      <c r="D2093" s="0" t="n">
        <v>55.96</v>
      </c>
      <c r="E2093" s="0" t="n">
        <v>-3.45</v>
      </c>
      <c r="F2093" s="0" t="n">
        <v>-27.68</v>
      </c>
      <c r="G2093" s="0" t="n">
        <v>-0.93</v>
      </c>
      <c r="H2093" s="0" t="n">
        <v>1.8</v>
      </c>
      <c r="I2093" s="0" t="n">
        <f aca="false">+G2093-H2093</f>
        <v>-2.73</v>
      </c>
      <c r="J2093" s="0" t="n">
        <f aca="false">D2093</f>
        <v>55.96</v>
      </c>
      <c r="K2093" s="0" t="n">
        <f aca="false">C2093</f>
        <v>29</v>
      </c>
    </row>
    <row r="2094" customFormat="false" ht="12.75" hidden="false" customHeight="false" outlineLevel="0" collapsed="false">
      <c r="A2094" s="0" t="s">
        <v>2106</v>
      </c>
      <c r="B2094" s="0" t="n">
        <v>2000</v>
      </c>
      <c r="C2094" s="0" t="n">
        <v>27.17</v>
      </c>
      <c r="D2094" s="0" t="n">
        <v>54.37</v>
      </c>
      <c r="E2094" s="0" t="n">
        <v>-3.52</v>
      </c>
      <c r="F2094" s="0" t="n">
        <v>-28.19</v>
      </c>
      <c r="G2094" s="0" t="n">
        <v>-0.86</v>
      </c>
      <c r="H2094" s="0" t="n">
        <v>1.67</v>
      </c>
      <c r="I2094" s="0" t="n">
        <f aca="false">+G2094-H2094</f>
        <v>-2.53</v>
      </c>
      <c r="J2094" s="0" t="n">
        <f aca="false">D2094</f>
        <v>54.37</v>
      </c>
      <c r="K2094" s="0" t="n">
        <f aca="false">C2094</f>
        <v>27.17</v>
      </c>
    </row>
    <row r="2095" customFormat="false" ht="12.75" hidden="false" customHeight="false" outlineLevel="0" collapsed="false">
      <c r="A2095" s="0" t="s">
        <v>2107</v>
      </c>
      <c r="B2095" s="0" t="n">
        <v>2000</v>
      </c>
      <c r="C2095" s="0" t="n">
        <v>25.5</v>
      </c>
      <c r="D2095" s="0" t="n">
        <v>53.86</v>
      </c>
      <c r="E2095" s="0" t="n">
        <v>-3.71</v>
      </c>
      <c r="F2095" s="0" t="n">
        <v>-29.74</v>
      </c>
      <c r="G2095" s="0" t="n">
        <v>-0.79</v>
      </c>
      <c r="H2095" s="0" t="n">
        <v>1.54</v>
      </c>
      <c r="I2095" s="0" t="n">
        <f aca="false">+G2095-H2095</f>
        <v>-2.33</v>
      </c>
      <c r="J2095" s="0" t="n">
        <f aca="false">D2095</f>
        <v>53.86</v>
      </c>
      <c r="K2095" s="0" t="n">
        <f aca="false">C2095</f>
        <v>25.5</v>
      </c>
    </row>
    <row r="2096" customFormat="false" ht="12.75" hidden="false" customHeight="false" outlineLevel="0" collapsed="false">
      <c r="A2096" s="0" t="s">
        <v>2108</v>
      </c>
      <c r="B2096" s="0" t="n">
        <v>2000</v>
      </c>
      <c r="C2096" s="0" t="n">
        <v>26.81</v>
      </c>
      <c r="D2096" s="0" t="n">
        <v>54.52</v>
      </c>
      <c r="E2096" s="0" t="n">
        <v>-3.59</v>
      </c>
      <c r="F2096" s="0" t="n">
        <v>-28.82</v>
      </c>
      <c r="G2096" s="0" t="n">
        <v>-0.84</v>
      </c>
      <c r="H2096" s="0" t="n">
        <v>1.64</v>
      </c>
      <c r="I2096" s="0" t="n">
        <f aca="false">+G2096-H2096</f>
        <v>-2.48</v>
      </c>
      <c r="J2096" s="0" t="n">
        <f aca="false">D2096</f>
        <v>54.52</v>
      </c>
      <c r="K2096" s="0" t="n">
        <f aca="false">C2096</f>
        <v>26.81</v>
      </c>
    </row>
    <row r="2097" customFormat="false" ht="12.75" hidden="false" customHeight="false" outlineLevel="0" collapsed="false">
      <c r="A2097" s="0" t="s">
        <v>2109</v>
      </c>
      <c r="B2097" s="0" t="n">
        <v>2000</v>
      </c>
      <c r="C2097" s="0" t="n">
        <v>24.63</v>
      </c>
      <c r="D2097" s="0" t="n">
        <v>55.75</v>
      </c>
      <c r="E2097" s="0" t="n">
        <v>-4.12</v>
      </c>
      <c r="F2097" s="0" t="n">
        <v>-33.05</v>
      </c>
      <c r="G2097" s="0" t="n">
        <v>-0.74</v>
      </c>
      <c r="H2097" s="0" t="n">
        <v>1.45</v>
      </c>
      <c r="I2097" s="0" t="n">
        <f aca="false">+G2097-H2097</f>
        <v>-2.19</v>
      </c>
      <c r="J2097" s="0" t="n">
        <f aca="false">D2097</f>
        <v>55.75</v>
      </c>
      <c r="K2097" s="0" t="n">
        <f aca="false">C2097</f>
        <v>24.63</v>
      </c>
    </row>
    <row r="2098" customFormat="false" ht="12.75" hidden="false" customHeight="false" outlineLevel="0" collapsed="false">
      <c r="A2098" s="0" t="s">
        <v>2110</v>
      </c>
      <c r="B2098" s="0" t="n">
        <v>2000</v>
      </c>
      <c r="C2098" s="0" t="n">
        <v>35.25</v>
      </c>
      <c r="D2098" s="0" t="n">
        <v>39.68</v>
      </c>
      <c r="E2098" s="0" t="n">
        <v>-0.17</v>
      </c>
      <c r="F2098" s="0" t="n">
        <v>-1.38</v>
      </c>
      <c r="G2098" s="0" t="n">
        <v>-0.78</v>
      </c>
      <c r="H2098" s="0" t="n">
        <v>2.44</v>
      </c>
      <c r="I2098" s="0" t="n">
        <f aca="false">+G2098-H2098</f>
        <v>-3.22</v>
      </c>
      <c r="J2098" s="0" t="n">
        <f aca="false">D2098</f>
        <v>39.68</v>
      </c>
      <c r="K2098" s="0" t="n">
        <f aca="false">C2098</f>
        <v>35.25</v>
      </c>
    </row>
    <row r="2099" customFormat="false" ht="12.75" hidden="false" customHeight="false" outlineLevel="0" collapsed="false">
      <c r="A2099" s="0" t="s">
        <v>2111</v>
      </c>
      <c r="B2099" s="0" t="n">
        <v>2000</v>
      </c>
      <c r="C2099" s="0" t="n">
        <v>34.97</v>
      </c>
      <c r="D2099" s="0" t="n">
        <v>50.65</v>
      </c>
      <c r="E2099" s="0" t="n">
        <v>-1.81</v>
      </c>
      <c r="F2099" s="0" t="n">
        <v>-14.45</v>
      </c>
      <c r="G2099" s="0" t="n">
        <v>-0.74</v>
      </c>
      <c r="H2099" s="0" t="n">
        <v>2.3</v>
      </c>
      <c r="I2099" s="0" t="n">
        <f aca="false">+G2099-H2099</f>
        <v>-3.04</v>
      </c>
      <c r="J2099" s="0" t="n">
        <f aca="false">D2099</f>
        <v>50.65</v>
      </c>
      <c r="K2099" s="0" t="n">
        <f aca="false">C2099</f>
        <v>34.97</v>
      </c>
    </row>
    <row r="2100" customFormat="false" ht="12.75" hidden="false" customHeight="false" outlineLevel="0" collapsed="false">
      <c r="A2100" s="0" t="s">
        <v>2112</v>
      </c>
      <c r="B2100" s="0" t="n">
        <v>2000</v>
      </c>
      <c r="C2100" s="0" t="n">
        <v>35.04</v>
      </c>
      <c r="D2100" s="0" t="n">
        <v>51.51</v>
      </c>
      <c r="E2100" s="0" t="n">
        <v>-1.74</v>
      </c>
      <c r="F2100" s="0" t="n">
        <v>-15.16</v>
      </c>
      <c r="G2100" s="0" t="n">
        <v>-0.74</v>
      </c>
      <c r="H2100" s="0" t="n">
        <v>2.31</v>
      </c>
      <c r="I2100" s="0" t="n">
        <f aca="false">+G2100-H2100</f>
        <v>-3.05</v>
      </c>
      <c r="J2100" s="0" t="n">
        <f aca="false">D2100</f>
        <v>51.51</v>
      </c>
      <c r="K2100" s="0" t="n">
        <f aca="false">C2100</f>
        <v>35.04</v>
      </c>
    </row>
    <row r="2101" customFormat="false" ht="12.75" hidden="false" customHeight="false" outlineLevel="0" collapsed="false">
      <c r="A2101" s="0" t="s">
        <v>2113</v>
      </c>
      <c r="B2101" s="0" t="n">
        <v>2000</v>
      </c>
      <c r="C2101" s="0" t="n">
        <v>43.22</v>
      </c>
      <c r="D2101" s="0" t="n">
        <v>51.33</v>
      </c>
      <c r="E2101" s="0" t="n">
        <v>-0.54</v>
      </c>
      <c r="F2101" s="0" t="n">
        <v>-4.73</v>
      </c>
      <c r="G2101" s="0" t="n">
        <v>-0.95</v>
      </c>
      <c r="H2101" s="0" t="n">
        <v>2.97</v>
      </c>
      <c r="I2101" s="0" t="n">
        <f aca="false">+G2101-H2101</f>
        <v>-3.92</v>
      </c>
      <c r="J2101" s="0" t="n">
        <f aca="false">D2101</f>
        <v>51.33</v>
      </c>
      <c r="K2101" s="0" t="n">
        <f aca="false">C2101</f>
        <v>43.22</v>
      </c>
    </row>
    <row r="2102" customFormat="false" ht="12.75" hidden="false" customHeight="false" outlineLevel="0" collapsed="false">
      <c r="A2102" s="0" t="s">
        <v>2114</v>
      </c>
      <c r="B2102" s="0" t="n">
        <v>2000</v>
      </c>
      <c r="C2102" s="0" t="n">
        <v>43.23</v>
      </c>
      <c r="D2102" s="0" t="n">
        <v>51.51</v>
      </c>
      <c r="E2102" s="0" t="n">
        <v>-0.56</v>
      </c>
      <c r="F2102" s="0" t="n">
        <v>-4.92</v>
      </c>
      <c r="G2102" s="0" t="n">
        <v>-0.95</v>
      </c>
      <c r="H2102" s="0" t="n">
        <v>2.97</v>
      </c>
      <c r="I2102" s="0" t="n">
        <f aca="false">+G2102-H2102</f>
        <v>-3.92</v>
      </c>
      <c r="J2102" s="0" t="n">
        <f aca="false">D2102</f>
        <v>51.51</v>
      </c>
      <c r="K2102" s="0" t="n">
        <f aca="false">C2102</f>
        <v>43.23</v>
      </c>
    </row>
    <row r="2103" customFormat="false" ht="12.75" hidden="false" customHeight="false" outlineLevel="0" collapsed="false">
      <c r="A2103" s="0" t="s">
        <v>2115</v>
      </c>
      <c r="B2103" s="0" t="n">
        <v>2000</v>
      </c>
      <c r="C2103" s="0" t="n">
        <v>43.25</v>
      </c>
      <c r="D2103" s="0" t="n">
        <v>52.31</v>
      </c>
      <c r="E2103" s="0" t="n">
        <v>-0.67</v>
      </c>
      <c r="F2103" s="0" t="n">
        <v>-5.82</v>
      </c>
      <c r="G2103" s="0" t="n">
        <v>-0.95</v>
      </c>
      <c r="H2103" s="0" t="n">
        <v>2.96</v>
      </c>
      <c r="I2103" s="0" t="n">
        <f aca="false">+G2103-H2103</f>
        <v>-3.91</v>
      </c>
      <c r="J2103" s="0" t="n">
        <f aca="false">D2103</f>
        <v>52.31</v>
      </c>
      <c r="K2103" s="0" t="n">
        <f aca="false">C2103</f>
        <v>43.25</v>
      </c>
    </row>
    <row r="2104" customFormat="false" ht="12.75" hidden="false" customHeight="false" outlineLevel="0" collapsed="false">
      <c r="A2104" s="0" t="s">
        <v>2116</v>
      </c>
      <c r="B2104" s="0" t="n">
        <v>2000</v>
      </c>
      <c r="C2104" s="0" t="n">
        <v>62.18</v>
      </c>
      <c r="D2104" s="0" t="n">
        <v>72.69</v>
      </c>
      <c r="E2104" s="0" t="n">
        <v>-0.63</v>
      </c>
      <c r="F2104" s="0" t="n">
        <v>-5.49</v>
      </c>
      <c r="G2104" s="0" t="n">
        <v>-1.37</v>
      </c>
      <c r="H2104" s="0" t="n">
        <v>4.28</v>
      </c>
      <c r="I2104" s="0" t="n">
        <f aca="false">+G2104-H2104</f>
        <v>-5.65</v>
      </c>
      <c r="J2104" s="0" t="n">
        <f aca="false">D2104</f>
        <v>72.69</v>
      </c>
      <c r="K2104" s="0" t="n">
        <f aca="false">C2104</f>
        <v>62.18</v>
      </c>
    </row>
    <row r="2105" customFormat="false" ht="12.75" hidden="false" customHeight="false" outlineLevel="0" collapsed="false">
      <c r="A2105" s="0" t="s">
        <v>2117</v>
      </c>
      <c r="B2105" s="0" t="n">
        <v>2000</v>
      </c>
      <c r="C2105" s="0" t="n">
        <v>63.6</v>
      </c>
      <c r="D2105" s="0" t="n">
        <v>73.26</v>
      </c>
      <c r="E2105" s="0" t="n">
        <v>-0.5</v>
      </c>
      <c r="F2105" s="0" t="n">
        <v>-4.37</v>
      </c>
      <c r="G2105" s="0" t="n">
        <v>-1.4</v>
      </c>
      <c r="H2105" s="0" t="n">
        <v>4.39</v>
      </c>
      <c r="I2105" s="0" t="n">
        <f aca="false">+G2105-H2105</f>
        <v>-5.79</v>
      </c>
      <c r="J2105" s="0" t="n">
        <f aca="false">D2105</f>
        <v>73.26</v>
      </c>
      <c r="K2105" s="0" t="n">
        <f aca="false">C2105</f>
        <v>63.6</v>
      </c>
    </row>
    <row r="2106" customFormat="false" ht="12.75" hidden="false" customHeight="false" outlineLevel="0" collapsed="false">
      <c r="A2106" s="0" t="s">
        <v>2118</v>
      </c>
      <c r="B2106" s="0" t="n">
        <v>2000</v>
      </c>
      <c r="C2106" s="0" t="n">
        <v>59.77</v>
      </c>
      <c r="D2106" s="0" t="n">
        <v>72.01</v>
      </c>
      <c r="E2106" s="0" t="n">
        <v>-0.88</v>
      </c>
      <c r="F2106" s="0" t="n">
        <v>-7.72</v>
      </c>
      <c r="G2106" s="0" t="n">
        <v>-1.31</v>
      </c>
      <c r="H2106" s="0" t="n">
        <v>4.09</v>
      </c>
      <c r="I2106" s="0" t="n">
        <f aca="false">+G2106-H2106</f>
        <v>-5.4</v>
      </c>
      <c r="J2106" s="0" t="n">
        <f aca="false">D2106</f>
        <v>72.01</v>
      </c>
      <c r="K2106" s="0" t="n">
        <f aca="false">C2106</f>
        <v>59.77</v>
      </c>
    </row>
    <row r="2107" customFormat="false" ht="12.75" hidden="false" customHeight="false" outlineLevel="0" collapsed="false">
      <c r="A2107" s="0" t="s">
        <v>2119</v>
      </c>
      <c r="B2107" s="0" t="n">
        <v>2000</v>
      </c>
      <c r="C2107" s="0" t="n">
        <v>58.9</v>
      </c>
      <c r="D2107" s="0" t="n">
        <v>71.72</v>
      </c>
      <c r="E2107" s="0" t="n">
        <v>-1.07</v>
      </c>
      <c r="F2107" s="0" t="n">
        <v>-8.59</v>
      </c>
      <c r="G2107" s="0" t="n">
        <v>-1.28</v>
      </c>
      <c r="H2107" s="0" t="n">
        <v>4.02</v>
      </c>
      <c r="I2107" s="0" t="n">
        <f aca="false">+G2107-H2107</f>
        <v>-5.3</v>
      </c>
      <c r="J2107" s="0" t="n">
        <f aca="false">D2107</f>
        <v>71.72</v>
      </c>
      <c r="K2107" s="0" t="n">
        <f aca="false">C2107</f>
        <v>58.9</v>
      </c>
    </row>
    <row r="2108" customFormat="false" ht="12.75" hidden="false" customHeight="false" outlineLevel="0" collapsed="false">
      <c r="A2108" s="0" t="s">
        <v>2120</v>
      </c>
      <c r="B2108" s="0" t="n">
        <v>2000</v>
      </c>
      <c r="C2108" s="0" t="n">
        <v>48.43</v>
      </c>
      <c r="D2108" s="0" t="n">
        <v>67.76</v>
      </c>
      <c r="E2108" s="0" t="n">
        <v>-2.15</v>
      </c>
      <c r="F2108" s="0" t="n">
        <v>-17.23</v>
      </c>
      <c r="G2108" s="0" t="n">
        <v>-1.03</v>
      </c>
      <c r="H2108" s="0" t="n">
        <v>3.22</v>
      </c>
      <c r="I2108" s="0" t="n">
        <f aca="false">+G2108-H2108</f>
        <v>-4.25</v>
      </c>
      <c r="J2108" s="0" t="n">
        <f aca="false">D2108</f>
        <v>67.76</v>
      </c>
      <c r="K2108" s="0" t="n">
        <f aca="false">C2108</f>
        <v>48.43</v>
      </c>
    </row>
    <row r="2109" customFormat="false" ht="12.75" hidden="false" customHeight="false" outlineLevel="0" collapsed="false">
      <c r="A2109" s="0" t="s">
        <v>2121</v>
      </c>
      <c r="B2109" s="0" t="n">
        <v>2000</v>
      </c>
      <c r="C2109" s="0" t="n">
        <v>43.59</v>
      </c>
      <c r="D2109" s="0" t="n">
        <v>61.82</v>
      </c>
      <c r="E2109" s="0" t="n">
        <v>-2.06</v>
      </c>
      <c r="F2109" s="0" t="n">
        <v>-16.48</v>
      </c>
      <c r="G2109" s="0" t="n">
        <v>-0.92</v>
      </c>
      <c r="H2109" s="0" t="n">
        <v>2.89</v>
      </c>
      <c r="I2109" s="0" t="n">
        <f aca="false">+G2109-H2109</f>
        <v>-3.81</v>
      </c>
      <c r="J2109" s="0" t="n">
        <f aca="false">D2109</f>
        <v>61.82</v>
      </c>
      <c r="K2109" s="0" t="n">
        <f aca="false">C2109</f>
        <v>43.59</v>
      </c>
    </row>
    <row r="2110" customFormat="false" ht="12.75" hidden="false" customHeight="false" outlineLevel="0" collapsed="false">
      <c r="A2110" s="0" t="s">
        <v>2122</v>
      </c>
      <c r="B2110" s="0" t="n">
        <v>2000</v>
      </c>
      <c r="C2110" s="0" t="n">
        <v>42.43</v>
      </c>
      <c r="D2110" s="0" t="n">
        <v>52.65</v>
      </c>
      <c r="E2110" s="0" t="n">
        <v>-0.92</v>
      </c>
      <c r="F2110" s="0" t="n">
        <v>-7.34</v>
      </c>
      <c r="G2110" s="0" t="n">
        <v>-0.92</v>
      </c>
      <c r="H2110" s="0" t="n">
        <v>2.88</v>
      </c>
      <c r="I2110" s="0" t="n">
        <f aca="false">+G2110-H2110</f>
        <v>-3.8</v>
      </c>
      <c r="J2110" s="0" t="n">
        <f aca="false">D2110</f>
        <v>52.65</v>
      </c>
      <c r="K2110" s="0" t="n">
        <f aca="false">C2110</f>
        <v>42.43</v>
      </c>
    </row>
    <row r="2111" customFormat="false" ht="12.75" hidden="false" customHeight="false" outlineLevel="0" collapsed="false">
      <c r="A2111" s="0" t="s">
        <v>2123</v>
      </c>
      <c r="B2111" s="0" t="n">
        <v>2000</v>
      </c>
      <c r="C2111" s="0" t="n">
        <v>42.39</v>
      </c>
      <c r="D2111" s="0" t="n">
        <v>52.37</v>
      </c>
      <c r="E2111" s="0" t="n">
        <v>-0.88</v>
      </c>
      <c r="F2111" s="0" t="n">
        <v>-7.06</v>
      </c>
      <c r="G2111" s="0" t="n">
        <v>-0.92</v>
      </c>
      <c r="H2111" s="0" t="n">
        <v>2.88</v>
      </c>
      <c r="I2111" s="0" t="n">
        <f aca="false">+G2111-H2111</f>
        <v>-3.8</v>
      </c>
      <c r="J2111" s="0" t="n">
        <f aca="false">D2111</f>
        <v>52.37</v>
      </c>
      <c r="K2111" s="0" t="n">
        <f aca="false">C2111</f>
        <v>42.39</v>
      </c>
    </row>
    <row r="2112" customFormat="false" ht="12.75" hidden="false" customHeight="false" outlineLevel="0" collapsed="false">
      <c r="A2112" s="0" t="s">
        <v>2124</v>
      </c>
      <c r="B2112" s="0" t="n">
        <v>2000</v>
      </c>
      <c r="C2112" s="0" t="n">
        <v>47.71</v>
      </c>
      <c r="D2112" s="0" t="n">
        <v>52.08</v>
      </c>
      <c r="E2112" s="0" t="n">
        <v>0</v>
      </c>
      <c r="F2112" s="0" t="n">
        <v>0</v>
      </c>
      <c r="G2112" s="0" t="n">
        <v>-1.06</v>
      </c>
      <c r="H2112" s="0" t="n">
        <v>3.31</v>
      </c>
      <c r="I2112" s="0" t="n">
        <f aca="false">+G2112-H2112</f>
        <v>-4.37</v>
      </c>
      <c r="J2112" s="0" t="n">
        <f aca="false">D2112</f>
        <v>52.08</v>
      </c>
      <c r="K2112" s="0" t="n">
        <f aca="false">C2112</f>
        <v>47.71</v>
      </c>
    </row>
    <row r="2113" customFormat="false" ht="12.75" hidden="false" customHeight="false" outlineLevel="0" collapsed="false">
      <c r="A2113" s="0" t="s">
        <v>2125</v>
      </c>
      <c r="B2113" s="0" t="n">
        <v>2000</v>
      </c>
      <c r="C2113" s="0" t="n">
        <v>37.73</v>
      </c>
      <c r="D2113" s="0" t="n">
        <v>48.57</v>
      </c>
      <c r="E2113" s="0" t="n">
        <v>-1.07</v>
      </c>
      <c r="F2113" s="0" t="n">
        <v>-8.55</v>
      </c>
      <c r="G2113" s="0" t="n">
        <v>-0.81</v>
      </c>
      <c r="H2113" s="0" t="n">
        <v>2.55</v>
      </c>
      <c r="I2113" s="0" t="n">
        <f aca="false">+G2113-H2113</f>
        <v>-3.36</v>
      </c>
      <c r="J2113" s="0" t="n">
        <f aca="false">D2113</f>
        <v>48.57</v>
      </c>
      <c r="K2113" s="0" t="n">
        <f aca="false">C2113</f>
        <v>37.73</v>
      </c>
    </row>
    <row r="2114" customFormat="false" ht="12.75" hidden="false" customHeight="false" outlineLevel="0" collapsed="false">
      <c r="A2114" s="0" t="s">
        <v>2126</v>
      </c>
      <c r="B2114" s="0" t="n">
        <v>2000</v>
      </c>
      <c r="C2114" s="0" t="n">
        <v>31.08</v>
      </c>
      <c r="D2114" s="0" t="n">
        <v>46.24</v>
      </c>
      <c r="E2114" s="0" t="n">
        <v>-1.78</v>
      </c>
      <c r="F2114" s="0" t="n">
        <v>-14.27</v>
      </c>
      <c r="G2114" s="0" t="n">
        <v>-0.7</v>
      </c>
      <c r="H2114" s="0" t="n">
        <v>1.97</v>
      </c>
      <c r="I2114" s="0" t="n">
        <f aca="false">+G2114-H2114</f>
        <v>-2.67</v>
      </c>
      <c r="J2114" s="0" t="n">
        <f aca="false">D2114</f>
        <v>46.24</v>
      </c>
      <c r="K2114" s="0" t="n">
        <f aca="false">C2114</f>
        <v>31.08</v>
      </c>
    </row>
    <row r="2115" customFormat="false" ht="12.75" hidden="false" customHeight="false" outlineLevel="0" collapsed="false">
      <c r="A2115" s="0" t="s">
        <v>2127</v>
      </c>
      <c r="B2115" s="0" t="n">
        <v>2000</v>
      </c>
      <c r="C2115" s="0" t="n">
        <v>30.94</v>
      </c>
      <c r="D2115" s="0" t="n">
        <v>51.13</v>
      </c>
      <c r="E2115" s="0" t="n">
        <v>-2.51</v>
      </c>
      <c r="F2115" s="0" t="n">
        <v>-20.11</v>
      </c>
      <c r="G2115" s="0" t="n">
        <v>-0.68</v>
      </c>
      <c r="H2115" s="0" t="n">
        <v>1.91</v>
      </c>
      <c r="I2115" s="0" t="n">
        <f aca="false">+G2115-H2115</f>
        <v>-2.59</v>
      </c>
      <c r="J2115" s="0" t="n">
        <f aca="false">D2115</f>
        <v>51.13</v>
      </c>
      <c r="K2115" s="0" t="n">
        <f aca="false">C2115</f>
        <v>30.94</v>
      </c>
    </row>
    <row r="2116" customFormat="false" ht="12.75" hidden="false" customHeight="false" outlineLevel="0" collapsed="false">
      <c r="A2116" s="0" t="s">
        <v>2128</v>
      </c>
      <c r="B2116" s="0" t="n">
        <v>2000</v>
      </c>
      <c r="C2116" s="0" t="n">
        <v>35.35</v>
      </c>
      <c r="D2116" s="0" t="n">
        <v>50.11</v>
      </c>
      <c r="E2116" s="0" t="n">
        <v>-1.69</v>
      </c>
      <c r="F2116" s="0" t="n">
        <v>-13.39</v>
      </c>
      <c r="G2116" s="0" t="n">
        <v>-0.8</v>
      </c>
      <c r="H2116" s="0" t="n">
        <v>2.26</v>
      </c>
      <c r="I2116" s="0" t="n">
        <f aca="false">+G2116-H2116</f>
        <v>-3.06</v>
      </c>
      <c r="J2116" s="0" t="n">
        <f aca="false">D2116</f>
        <v>50.11</v>
      </c>
      <c r="K2116" s="0" t="n">
        <f aca="false">C2116</f>
        <v>35.35</v>
      </c>
    </row>
    <row r="2117" customFormat="false" ht="12.75" hidden="false" customHeight="false" outlineLevel="0" collapsed="false">
      <c r="A2117" s="0" t="s">
        <v>2129</v>
      </c>
      <c r="B2117" s="0" t="n">
        <v>2000</v>
      </c>
      <c r="C2117" s="0" t="n">
        <v>35.39</v>
      </c>
      <c r="D2117" s="0" t="n">
        <v>51.53</v>
      </c>
      <c r="E2117" s="0" t="n">
        <v>-2.04</v>
      </c>
      <c r="F2117" s="0" t="n">
        <v>-15.14</v>
      </c>
      <c r="G2117" s="0" t="n">
        <v>-0.8</v>
      </c>
      <c r="H2117" s="0" t="n">
        <v>2.24</v>
      </c>
      <c r="I2117" s="0" t="n">
        <f aca="false">+G2117-H2117</f>
        <v>-3.04</v>
      </c>
      <c r="J2117" s="0" t="n">
        <f aca="false">D2117</f>
        <v>51.53</v>
      </c>
      <c r="K2117" s="0" t="n">
        <f aca="false">C2117</f>
        <v>35.39</v>
      </c>
    </row>
    <row r="2118" customFormat="false" ht="12.75" hidden="false" customHeight="false" outlineLevel="0" collapsed="false">
      <c r="A2118" s="0" t="s">
        <v>2130</v>
      </c>
      <c r="B2118" s="0" t="n">
        <v>2000</v>
      </c>
      <c r="C2118" s="0" t="n">
        <v>41.78</v>
      </c>
      <c r="D2118" s="0" t="n">
        <v>51.75</v>
      </c>
      <c r="E2118" s="0" t="n">
        <v>-0.97</v>
      </c>
      <c r="F2118" s="0" t="n">
        <v>-7.23</v>
      </c>
      <c r="G2118" s="0" t="n">
        <v>-0.97</v>
      </c>
      <c r="H2118" s="0" t="n">
        <v>2.74</v>
      </c>
      <c r="I2118" s="0" t="n">
        <f aca="false">+G2118-H2118</f>
        <v>-3.71</v>
      </c>
      <c r="J2118" s="0" t="n">
        <f aca="false">D2118</f>
        <v>51.75</v>
      </c>
      <c r="K2118" s="0" t="n">
        <f aca="false">C2118</f>
        <v>41.78</v>
      </c>
    </row>
    <row r="2119" customFormat="false" ht="12.75" hidden="false" customHeight="false" outlineLevel="0" collapsed="false">
      <c r="A2119" s="0" t="s">
        <v>2131</v>
      </c>
      <c r="B2119" s="0" t="n">
        <v>2000</v>
      </c>
      <c r="C2119" s="0" t="n">
        <v>43.28</v>
      </c>
      <c r="D2119" s="0" t="n">
        <v>51.67</v>
      </c>
      <c r="E2119" s="0" t="n">
        <v>-0.64</v>
      </c>
      <c r="F2119" s="0" t="n">
        <v>-5.15</v>
      </c>
      <c r="G2119" s="0" t="n">
        <v>-1.02</v>
      </c>
      <c r="H2119" s="0" t="n">
        <v>2.86</v>
      </c>
      <c r="I2119" s="0" t="n">
        <f aca="false">+G2119-H2119</f>
        <v>-3.88</v>
      </c>
      <c r="J2119" s="0" t="n">
        <f aca="false">D2119</f>
        <v>51.67</v>
      </c>
      <c r="K2119" s="0" t="n">
        <f aca="false">C2119</f>
        <v>43.28</v>
      </c>
    </row>
    <row r="2120" customFormat="false" ht="12.75" hidden="false" customHeight="false" outlineLevel="0" collapsed="false">
      <c r="A2120" s="0" t="s">
        <v>2132</v>
      </c>
      <c r="B2120" s="0" t="n">
        <v>2000</v>
      </c>
      <c r="C2120" s="0" t="n">
        <v>58.19</v>
      </c>
      <c r="D2120" s="0" t="n">
        <v>71.06</v>
      </c>
      <c r="E2120" s="0" t="n">
        <v>-1.09</v>
      </c>
      <c r="F2120" s="0" t="n">
        <v>-8.76</v>
      </c>
      <c r="G2120" s="0" t="n">
        <v>-1.36</v>
      </c>
      <c r="H2120" s="0" t="n">
        <v>3.84</v>
      </c>
      <c r="I2120" s="0" t="n">
        <f aca="false">+G2120-H2120</f>
        <v>-5.2</v>
      </c>
      <c r="J2120" s="0" t="n">
        <f aca="false">D2120</f>
        <v>71.06</v>
      </c>
      <c r="K2120" s="0" t="n">
        <f aca="false">C2120</f>
        <v>58.19</v>
      </c>
    </row>
    <row r="2121" customFormat="false" ht="12.75" hidden="false" customHeight="false" outlineLevel="0" collapsed="false">
      <c r="A2121" s="0" t="s">
        <v>2133</v>
      </c>
      <c r="B2121" s="0" t="n">
        <v>2000</v>
      </c>
      <c r="C2121" s="0" t="n">
        <v>59.82</v>
      </c>
      <c r="D2121" s="0" t="n">
        <v>71.61</v>
      </c>
      <c r="E2121" s="0" t="n">
        <v>-0.92</v>
      </c>
      <c r="F2121" s="0" t="n">
        <v>-7.36</v>
      </c>
      <c r="G2121" s="0" t="n">
        <v>-1.4</v>
      </c>
      <c r="H2121" s="0" t="n">
        <v>3.95</v>
      </c>
      <c r="I2121" s="0" t="n">
        <f aca="false">+G2121-H2121</f>
        <v>-5.35</v>
      </c>
      <c r="J2121" s="0" t="n">
        <f aca="false">D2121</f>
        <v>71.61</v>
      </c>
      <c r="K2121" s="0" t="n">
        <f aca="false">C2121</f>
        <v>59.82</v>
      </c>
    </row>
    <row r="2122" customFormat="false" ht="12.75" hidden="false" customHeight="false" outlineLevel="0" collapsed="false">
      <c r="A2122" s="0" t="s">
        <v>2134</v>
      </c>
      <c r="B2122" s="0" t="n">
        <v>2000</v>
      </c>
      <c r="C2122" s="0" t="n">
        <v>62.12</v>
      </c>
      <c r="D2122" s="0" t="n">
        <v>71.55</v>
      </c>
      <c r="E2122" s="0" t="n">
        <v>-0.55</v>
      </c>
      <c r="F2122" s="0" t="n">
        <v>-4.37</v>
      </c>
      <c r="G2122" s="0" t="n">
        <v>-1.47</v>
      </c>
      <c r="H2122" s="0" t="n">
        <v>4.14</v>
      </c>
      <c r="I2122" s="0" t="n">
        <f aca="false">+G2122-H2122</f>
        <v>-5.61</v>
      </c>
      <c r="J2122" s="0" t="n">
        <f aca="false">D2122</f>
        <v>71.55</v>
      </c>
      <c r="K2122" s="0" t="n">
        <f aca="false">C2122</f>
        <v>62.12</v>
      </c>
    </row>
    <row r="2123" customFormat="false" ht="12.75" hidden="false" customHeight="false" outlineLevel="0" collapsed="false">
      <c r="A2123" s="0" t="s">
        <v>2135</v>
      </c>
      <c r="B2123" s="0" t="n">
        <v>2000</v>
      </c>
      <c r="C2123" s="0" t="n">
        <v>58.19</v>
      </c>
      <c r="D2123" s="0" t="n">
        <v>71.06</v>
      </c>
      <c r="E2123" s="0" t="n">
        <v>-1.09</v>
      </c>
      <c r="F2123" s="0" t="n">
        <v>-8.76</v>
      </c>
      <c r="G2123" s="0" t="n">
        <v>-1.36</v>
      </c>
      <c r="H2123" s="0" t="n">
        <v>3.84</v>
      </c>
      <c r="I2123" s="0" t="n">
        <f aca="false">+G2123-H2123</f>
        <v>-5.2</v>
      </c>
      <c r="J2123" s="0" t="n">
        <f aca="false">D2123</f>
        <v>71.06</v>
      </c>
      <c r="K2123" s="0" t="n">
        <f aca="false">C2123</f>
        <v>58.19</v>
      </c>
    </row>
    <row r="2124" customFormat="false" ht="12.75" hidden="false" customHeight="false" outlineLevel="0" collapsed="false">
      <c r="A2124" s="0" t="s">
        <v>2136</v>
      </c>
      <c r="B2124" s="0" t="n">
        <v>2000</v>
      </c>
      <c r="C2124" s="0" t="n">
        <v>50.52</v>
      </c>
      <c r="D2124" s="0" t="n">
        <v>66.44</v>
      </c>
      <c r="E2124" s="0" t="n">
        <v>-1.64</v>
      </c>
      <c r="F2124" s="0" t="n">
        <v>-13.11</v>
      </c>
      <c r="G2124" s="0" t="n">
        <v>-1.17</v>
      </c>
      <c r="H2124" s="0" t="n">
        <v>3.28</v>
      </c>
      <c r="I2124" s="0" t="n">
        <f aca="false">+G2124-H2124</f>
        <v>-4.45</v>
      </c>
      <c r="J2124" s="0" t="n">
        <f aca="false">D2124</f>
        <v>66.44</v>
      </c>
      <c r="K2124" s="0" t="n">
        <f aca="false">C2124</f>
        <v>50.52</v>
      </c>
    </row>
    <row r="2125" customFormat="false" ht="12.75" hidden="false" customHeight="false" outlineLevel="0" collapsed="false">
      <c r="A2125" s="0" t="s">
        <v>2137</v>
      </c>
      <c r="B2125" s="0" t="n">
        <v>2000</v>
      </c>
      <c r="C2125" s="0" t="n">
        <v>43.35</v>
      </c>
      <c r="D2125" s="0" t="n">
        <v>62.42</v>
      </c>
      <c r="E2125" s="0" t="n">
        <v>-2.19</v>
      </c>
      <c r="F2125" s="0" t="n">
        <v>-17.52</v>
      </c>
      <c r="G2125" s="0" t="n">
        <v>-0.98</v>
      </c>
      <c r="H2125" s="0" t="n">
        <v>2.76</v>
      </c>
      <c r="I2125" s="0" t="n">
        <f aca="false">+G2125-H2125</f>
        <v>-3.74</v>
      </c>
      <c r="J2125" s="0" t="n">
        <f aca="false">D2125</f>
        <v>62.42</v>
      </c>
      <c r="K2125" s="0" t="n">
        <f aca="false">C2125</f>
        <v>43.35</v>
      </c>
    </row>
    <row r="2126" customFormat="false" ht="12.75" hidden="false" customHeight="false" outlineLevel="0" collapsed="false">
      <c r="A2126" s="0" t="s">
        <v>2138</v>
      </c>
      <c r="B2126" s="0" t="n">
        <v>2000</v>
      </c>
      <c r="C2126" s="0" t="n">
        <v>37.37</v>
      </c>
      <c r="D2126" s="0" t="n">
        <v>52.79</v>
      </c>
      <c r="E2126" s="0" t="n">
        <v>-1.74</v>
      </c>
      <c r="F2126" s="0" t="n">
        <v>-13.92</v>
      </c>
      <c r="G2126" s="0" t="n">
        <v>-0.85</v>
      </c>
      <c r="H2126" s="0" t="n">
        <v>2.39</v>
      </c>
      <c r="I2126" s="0" t="n">
        <f aca="false">+G2126-H2126</f>
        <v>-3.24</v>
      </c>
      <c r="J2126" s="0" t="n">
        <f aca="false">D2126</f>
        <v>52.79</v>
      </c>
      <c r="K2126" s="0" t="n">
        <f aca="false">C2126</f>
        <v>37.37</v>
      </c>
    </row>
    <row r="2127" customFormat="false" ht="12.75" hidden="false" customHeight="false" outlineLevel="0" collapsed="false">
      <c r="A2127" s="0" t="s">
        <v>2139</v>
      </c>
      <c r="B2127" s="0" t="n">
        <v>2000</v>
      </c>
      <c r="C2127" s="0" t="n">
        <v>37.26</v>
      </c>
      <c r="D2127" s="0" t="n">
        <v>56.67</v>
      </c>
      <c r="E2127" s="0" t="n">
        <v>-2.31</v>
      </c>
      <c r="F2127" s="0" t="n">
        <v>-18.54</v>
      </c>
      <c r="G2127" s="0" t="n">
        <v>-0.83</v>
      </c>
      <c r="H2127" s="0" t="n">
        <v>2.35</v>
      </c>
      <c r="I2127" s="0" t="n">
        <f aca="false">+G2127-H2127</f>
        <v>-3.18</v>
      </c>
      <c r="J2127" s="0" t="n">
        <f aca="false">D2127</f>
        <v>56.67</v>
      </c>
      <c r="K2127" s="0" t="n">
        <f aca="false">C2127</f>
        <v>37.26</v>
      </c>
    </row>
    <row r="2128" customFormat="false" ht="12.75" hidden="false" customHeight="false" outlineLevel="0" collapsed="false">
      <c r="A2128" s="0" t="s">
        <v>2140</v>
      </c>
      <c r="B2128" s="0" t="n">
        <v>2000</v>
      </c>
      <c r="C2128" s="0" t="n">
        <v>37.4</v>
      </c>
      <c r="D2128" s="0" t="n">
        <v>51.4</v>
      </c>
      <c r="E2128" s="0" t="n">
        <v>-1.53</v>
      </c>
      <c r="F2128" s="0" t="n">
        <v>-12.26</v>
      </c>
      <c r="G2128" s="0" t="n">
        <v>-0.86</v>
      </c>
      <c r="H2128" s="0" t="n">
        <v>2.41</v>
      </c>
      <c r="I2128" s="0" t="n">
        <f aca="false">+G2128-H2128</f>
        <v>-3.27</v>
      </c>
      <c r="J2128" s="0" t="n">
        <f aca="false">D2128</f>
        <v>51.4</v>
      </c>
      <c r="K2128" s="0" t="n">
        <f aca="false">C2128</f>
        <v>37.4</v>
      </c>
    </row>
    <row r="2129" customFormat="false" ht="12.75" hidden="false" customHeight="false" outlineLevel="0" collapsed="false">
      <c r="A2129" s="0" t="s">
        <v>2141</v>
      </c>
      <c r="B2129" s="0" t="n">
        <v>2000</v>
      </c>
      <c r="C2129" s="0" t="n">
        <v>37.52</v>
      </c>
      <c r="D2129" s="0" t="n">
        <v>47.54</v>
      </c>
      <c r="E2129" s="0" t="n">
        <v>-0.96</v>
      </c>
      <c r="F2129" s="0" t="n">
        <v>-7.65</v>
      </c>
      <c r="G2129" s="0" t="n">
        <v>-0.87</v>
      </c>
      <c r="H2129" s="0" t="n">
        <v>2.46</v>
      </c>
      <c r="I2129" s="0" t="n">
        <f aca="false">+G2129-H2129</f>
        <v>-3.33</v>
      </c>
      <c r="J2129" s="0" t="n">
        <f aca="false">D2129</f>
        <v>47.54</v>
      </c>
      <c r="K2129" s="0" t="n">
        <f aca="false">C2129</f>
        <v>37.52</v>
      </c>
    </row>
    <row r="2130" customFormat="false" ht="12.75" hidden="false" customHeight="false" outlineLevel="0" collapsed="false">
      <c r="A2130" s="0" t="s">
        <v>2142</v>
      </c>
      <c r="B2130" s="0" t="n">
        <v>2000</v>
      </c>
      <c r="C2130" s="0" t="n">
        <v>27.16</v>
      </c>
      <c r="D2130" s="0" t="n">
        <v>45.92</v>
      </c>
      <c r="E2130" s="0" t="n">
        <v>-2.31</v>
      </c>
      <c r="F2130" s="0" t="n">
        <v>-18.55</v>
      </c>
      <c r="G2130" s="0" t="n">
        <v>-0.63</v>
      </c>
      <c r="H2130" s="0" t="n">
        <v>1.89</v>
      </c>
      <c r="I2130" s="0" t="n">
        <f aca="false">+G2130-H2130</f>
        <v>-2.52</v>
      </c>
      <c r="J2130" s="0" t="n">
        <f aca="false">D2130</f>
        <v>45.92</v>
      </c>
      <c r="K2130" s="0" t="n">
        <f aca="false">C2130</f>
        <v>27.16</v>
      </c>
    </row>
    <row r="2131" customFormat="false" ht="12.75" hidden="false" customHeight="false" outlineLevel="0" collapsed="false">
      <c r="A2131" s="0" t="s">
        <v>2143</v>
      </c>
      <c r="B2131" s="0" t="n">
        <v>2000</v>
      </c>
      <c r="C2131" s="0" t="n">
        <v>31.47</v>
      </c>
      <c r="D2131" s="0" t="n">
        <v>48.75</v>
      </c>
      <c r="E2131" s="0" t="n">
        <v>-2.03</v>
      </c>
      <c r="F2131" s="0" t="n">
        <v>-16.32</v>
      </c>
      <c r="G2131" s="0" t="n">
        <v>-0.75</v>
      </c>
      <c r="H2131" s="0" t="n">
        <v>2.24</v>
      </c>
      <c r="I2131" s="0" t="n">
        <f aca="false">+G2131-H2131</f>
        <v>-2.99</v>
      </c>
      <c r="J2131" s="0" t="n">
        <f aca="false">D2131</f>
        <v>48.75</v>
      </c>
      <c r="K2131" s="0" t="n">
        <f aca="false">C2131</f>
        <v>31.47</v>
      </c>
    </row>
    <row r="2132" customFormat="false" ht="12.75" hidden="false" customHeight="false" outlineLevel="0" collapsed="false">
      <c r="A2132" s="0" t="s">
        <v>2144</v>
      </c>
      <c r="B2132" s="0" t="n">
        <v>2000</v>
      </c>
      <c r="C2132" s="0" t="n">
        <v>30.44</v>
      </c>
      <c r="D2132" s="0" t="n">
        <v>50.82</v>
      </c>
      <c r="E2132" s="0" t="n">
        <v>-2.24</v>
      </c>
      <c r="F2132" s="0" t="n">
        <v>-19.76</v>
      </c>
      <c r="G2132" s="0" t="n">
        <v>-0.72</v>
      </c>
      <c r="H2132" s="0" t="n">
        <v>2.14</v>
      </c>
      <c r="I2132" s="0" t="n">
        <f aca="false">+G2132-H2132</f>
        <v>-2.86</v>
      </c>
      <c r="J2132" s="0" t="n">
        <f aca="false">D2132</f>
        <v>50.82</v>
      </c>
      <c r="K2132" s="0" t="n">
        <f aca="false">C2132</f>
        <v>30.44</v>
      </c>
    </row>
    <row r="2133" customFormat="false" ht="12.75" hidden="false" customHeight="false" outlineLevel="0" collapsed="false">
      <c r="A2133" s="0" t="s">
        <v>2145</v>
      </c>
      <c r="B2133" s="0" t="n">
        <v>2000</v>
      </c>
      <c r="C2133" s="0" t="n">
        <v>31.54</v>
      </c>
      <c r="D2133" s="0" t="n">
        <v>53.28</v>
      </c>
      <c r="E2133" s="0" t="n">
        <v>-2.4</v>
      </c>
      <c r="F2133" s="0" t="n">
        <v>-21.18</v>
      </c>
      <c r="G2133" s="0" t="n">
        <v>-0.74</v>
      </c>
      <c r="H2133" s="0" t="n">
        <v>2.22</v>
      </c>
      <c r="I2133" s="0" t="n">
        <f aca="false">+G2133-H2133</f>
        <v>-2.96</v>
      </c>
      <c r="J2133" s="0" t="n">
        <f aca="false">D2133</f>
        <v>53.28</v>
      </c>
      <c r="K2133" s="0" t="n">
        <f aca="false">C2133</f>
        <v>31.54</v>
      </c>
    </row>
    <row r="2134" customFormat="false" ht="12.75" hidden="false" customHeight="false" outlineLevel="0" collapsed="false">
      <c r="A2134" s="0" t="s">
        <v>2146</v>
      </c>
      <c r="B2134" s="0" t="n">
        <v>2000</v>
      </c>
      <c r="C2134" s="0" t="n">
        <v>31.53</v>
      </c>
      <c r="D2134" s="0" t="n">
        <v>53.61</v>
      </c>
      <c r="E2134" s="0" t="n">
        <v>-2.45</v>
      </c>
      <c r="F2134" s="0" t="n">
        <v>-21.58</v>
      </c>
      <c r="G2134" s="0" t="n">
        <v>-0.74</v>
      </c>
      <c r="H2134" s="0" t="n">
        <v>2.21</v>
      </c>
      <c r="I2134" s="0" t="n">
        <f aca="false">+G2134-H2134</f>
        <v>-2.95</v>
      </c>
      <c r="J2134" s="0" t="n">
        <f aca="false">D2134</f>
        <v>53.61</v>
      </c>
      <c r="K2134" s="0" t="n">
        <f aca="false">C2134</f>
        <v>31.53</v>
      </c>
    </row>
    <row r="2135" customFormat="false" ht="12.75" hidden="false" customHeight="false" outlineLevel="0" collapsed="false">
      <c r="A2135" s="0" t="s">
        <v>2147</v>
      </c>
      <c r="B2135" s="0" t="n">
        <v>2000</v>
      </c>
      <c r="C2135" s="0" t="n">
        <v>31.53</v>
      </c>
      <c r="D2135" s="0" t="n">
        <v>53.62</v>
      </c>
      <c r="E2135" s="0" t="n">
        <v>-2.46</v>
      </c>
      <c r="F2135" s="0" t="n">
        <v>-21.6</v>
      </c>
      <c r="G2135" s="0" t="n">
        <v>-0.74</v>
      </c>
      <c r="H2135" s="0" t="n">
        <v>2.21</v>
      </c>
      <c r="I2135" s="0" t="n">
        <f aca="false">+G2135-H2135</f>
        <v>-2.95</v>
      </c>
      <c r="J2135" s="0" t="n">
        <f aca="false">D2135</f>
        <v>53.62</v>
      </c>
      <c r="K2135" s="0" t="n">
        <f aca="false">C2135</f>
        <v>31.53</v>
      </c>
    </row>
    <row r="2136" customFormat="false" ht="12.75" hidden="false" customHeight="false" outlineLevel="0" collapsed="false">
      <c r="A2136" s="0" t="s">
        <v>2148</v>
      </c>
      <c r="B2136" s="0" t="n">
        <v>2000</v>
      </c>
      <c r="C2136" s="0" t="n">
        <v>31.36</v>
      </c>
      <c r="D2136" s="0" t="n">
        <v>62.21</v>
      </c>
      <c r="E2136" s="0" t="n">
        <v>-3.58</v>
      </c>
      <c r="F2136" s="0" t="n">
        <v>-31.61</v>
      </c>
      <c r="G2136" s="0" t="n">
        <v>-0.71</v>
      </c>
      <c r="H2136" s="0" t="n">
        <v>2.11</v>
      </c>
      <c r="I2136" s="0" t="n">
        <f aca="false">+G2136-H2136</f>
        <v>-2.82</v>
      </c>
      <c r="J2136" s="0" t="n">
        <f aca="false">D2136</f>
        <v>62.21</v>
      </c>
      <c r="K2136" s="0" t="n">
        <f aca="false">C2136</f>
        <v>31.36</v>
      </c>
    </row>
    <row r="2137" customFormat="false" ht="12.75" hidden="false" customHeight="false" outlineLevel="0" collapsed="false">
      <c r="A2137" s="0" t="s">
        <v>2149</v>
      </c>
      <c r="B2137" s="0" t="n">
        <v>2000</v>
      </c>
      <c r="C2137" s="0" t="n">
        <v>31.34</v>
      </c>
      <c r="D2137" s="0" t="n">
        <v>63</v>
      </c>
      <c r="E2137" s="0" t="n">
        <v>-3.69</v>
      </c>
      <c r="F2137" s="0" t="n">
        <v>-32.55</v>
      </c>
      <c r="G2137" s="0" t="n">
        <v>-0.7</v>
      </c>
      <c r="H2137" s="0" t="n">
        <v>2.1</v>
      </c>
      <c r="I2137" s="0" t="n">
        <f aca="false">+G2137-H2137</f>
        <v>-2.8</v>
      </c>
      <c r="J2137" s="0" t="n">
        <f aca="false">D2137</f>
        <v>63</v>
      </c>
      <c r="K2137" s="0" t="n">
        <f aca="false">C2137</f>
        <v>31.34</v>
      </c>
    </row>
    <row r="2138" customFormat="false" ht="12.75" hidden="false" customHeight="false" outlineLevel="0" collapsed="false">
      <c r="A2138" s="0" t="s">
        <v>2150</v>
      </c>
      <c r="B2138" s="0" t="n">
        <v>2000</v>
      </c>
      <c r="C2138" s="0" t="n">
        <v>31.34</v>
      </c>
      <c r="D2138" s="0" t="n">
        <v>62.99</v>
      </c>
      <c r="E2138" s="0" t="n">
        <v>-3.68</v>
      </c>
      <c r="F2138" s="0" t="n">
        <v>-32.53</v>
      </c>
      <c r="G2138" s="0" t="n">
        <v>-0.7</v>
      </c>
      <c r="H2138" s="0" t="n">
        <v>2.1</v>
      </c>
      <c r="I2138" s="0" t="n">
        <f aca="false">+G2138-H2138</f>
        <v>-2.8</v>
      </c>
      <c r="J2138" s="0" t="n">
        <f aca="false">D2138</f>
        <v>62.99</v>
      </c>
      <c r="K2138" s="0" t="n">
        <f aca="false">C2138</f>
        <v>31.34</v>
      </c>
    </row>
    <row r="2139" customFormat="false" ht="12.75" hidden="false" customHeight="false" outlineLevel="0" collapsed="false">
      <c r="A2139" s="0" t="s">
        <v>2151</v>
      </c>
      <c r="B2139" s="0" t="n">
        <v>2000</v>
      </c>
      <c r="C2139" s="0" t="n">
        <v>32.18</v>
      </c>
      <c r="D2139" s="0" t="n">
        <v>57.29</v>
      </c>
      <c r="E2139" s="0" t="n">
        <v>-3.15</v>
      </c>
      <c r="F2139" s="0" t="n">
        <v>-25.31</v>
      </c>
      <c r="G2139" s="0" t="n">
        <v>-0.74</v>
      </c>
      <c r="H2139" s="0" t="n">
        <v>2.21</v>
      </c>
      <c r="I2139" s="0" t="n">
        <f aca="false">+G2139-H2139</f>
        <v>-2.95</v>
      </c>
      <c r="J2139" s="0" t="n">
        <f aca="false">D2139</f>
        <v>57.29</v>
      </c>
      <c r="K2139" s="0" t="n">
        <f aca="false">C2139</f>
        <v>32.18</v>
      </c>
    </row>
    <row r="2140" customFormat="false" ht="12.75" hidden="false" customHeight="false" outlineLevel="0" collapsed="false">
      <c r="A2140" s="0" t="s">
        <v>2152</v>
      </c>
      <c r="B2140" s="0" t="n">
        <v>2000</v>
      </c>
      <c r="C2140" s="0" t="n">
        <v>31.35</v>
      </c>
      <c r="D2140" s="0" t="n">
        <v>56.33</v>
      </c>
      <c r="E2140" s="0" t="n">
        <v>-3.14</v>
      </c>
      <c r="F2140" s="0" t="n">
        <v>-25.25</v>
      </c>
      <c r="G2140" s="0" t="n">
        <v>-0.72</v>
      </c>
      <c r="H2140" s="0" t="n">
        <v>2.15</v>
      </c>
      <c r="I2140" s="0" t="n">
        <f aca="false">+G2140-H2140</f>
        <v>-2.87</v>
      </c>
      <c r="J2140" s="0" t="n">
        <f aca="false">D2140</f>
        <v>56.33</v>
      </c>
      <c r="K2140" s="0" t="n">
        <f aca="false">C2140</f>
        <v>31.35</v>
      </c>
    </row>
    <row r="2141" customFormat="false" ht="12.75" hidden="false" customHeight="false" outlineLevel="0" collapsed="false">
      <c r="A2141" s="0" t="s">
        <v>2153</v>
      </c>
      <c r="B2141" s="0" t="n">
        <v>2000</v>
      </c>
      <c r="C2141" s="0" t="n">
        <v>34.28</v>
      </c>
      <c r="D2141" s="0" t="n">
        <v>51.51</v>
      </c>
      <c r="E2141" s="0" t="n">
        <v>-1.98</v>
      </c>
      <c r="F2141" s="0" t="n">
        <v>-15.93</v>
      </c>
      <c r="G2141" s="0" t="n">
        <v>-0.82</v>
      </c>
      <c r="H2141" s="0" t="n">
        <v>2.46</v>
      </c>
      <c r="I2141" s="0" t="n">
        <f aca="false">+G2141-H2141</f>
        <v>-3.28</v>
      </c>
      <c r="J2141" s="0" t="n">
        <f aca="false">D2141</f>
        <v>51.51</v>
      </c>
      <c r="K2141" s="0" t="n">
        <f aca="false">C2141</f>
        <v>34.28</v>
      </c>
    </row>
    <row r="2142" customFormat="false" ht="12.75" hidden="false" customHeight="false" outlineLevel="0" collapsed="false">
      <c r="A2142" s="0" t="s">
        <v>2154</v>
      </c>
      <c r="B2142" s="0" t="n">
        <v>2000</v>
      </c>
      <c r="C2142" s="0" t="n">
        <v>31.42</v>
      </c>
      <c r="D2142" s="0" t="n">
        <v>50.57</v>
      </c>
      <c r="E2142" s="0" t="n">
        <v>-2.31</v>
      </c>
      <c r="F2142" s="0" t="n">
        <v>-18.51</v>
      </c>
      <c r="G2142" s="0" t="n">
        <v>-0.74</v>
      </c>
      <c r="H2142" s="0" t="n">
        <v>2.21</v>
      </c>
      <c r="I2142" s="0" t="n">
        <f aca="false">+G2142-H2142</f>
        <v>-2.95</v>
      </c>
      <c r="J2142" s="0" t="n">
        <f aca="false">D2142</f>
        <v>50.57</v>
      </c>
      <c r="K2142" s="0" t="n">
        <f aca="false">C2142</f>
        <v>31.42</v>
      </c>
    </row>
    <row r="2143" customFormat="false" ht="12.75" hidden="false" customHeight="false" outlineLevel="0" collapsed="false">
      <c r="A2143" s="0" t="s">
        <v>2155</v>
      </c>
      <c r="B2143" s="0" t="n">
        <v>2000</v>
      </c>
      <c r="C2143" s="0" t="n">
        <v>30.61</v>
      </c>
      <c r="D2143" s="0" t="n">
        <v>50.79</v>
      </c>
      <c r="E2143" s="0" t="n">
        <v>-2.46</v>
      </c>
      <c r="F2143" s="0" t="n">
        <v>-19.79</v>
      </c>
      <c r="G2143" s="0" t="n">
        <v>-0.71</v>
      </c>
      <c r="H2143" s="0" t="n">
        <v>2.14</v>
      </c>
      <c r="I2143" s="0" t="n">
        <f aca="false">+G2143-H2143</f>
        <v>-2.85</v>
      </c>
      <c r="J2143" s="0" t="n">
        <f aca="false">D2143</f>
        <v>50.79</v>
      </c>
      <c r="K2143" s="0" t="n">
        <f aca="false">C2143</f>
        <v>30.61</v>
      </c>
    </row>
    <row r="2144" customFormat="false" ht="12.75" hidden="false" customHeight="false" outlineLevel="0" collapsed="false">
      <c r="A2144" s="0" t="s">
        <v>2156</v>
      </c>
      <c r="B2144" s="0" t="n">
        <v>2000</v>
      </c>
      <c r="C2144" s="0" t="n">
        <v>31.54</v>
      </c>
      <c r="D2144" s="0" t="n">
        <v>51.53</v>
      </c>
      <c r="E2144" s="0" t="n">
        <v>-2.42</v>
      </c>
      <c r="F2144" s="0" t="n">
        <v>-19.46</v>
      </c>
      <c r="G2144" s="0" t="n">
        <v>-0.74</v>
      </c>
      <c r="H2144" s="0" t="n">
        <v>2.21</v>
      </c>
      <c r="I2144" s="0" t="n">
        <f aca="false">+G2144-H2144</f>
        <v>-2.95</v>
      </c>
      <c r="J2144" s="0" t="n">
        <f aca="false">D2144</f>
        <v>51.53</v>
      </c>
      <c r="K2144" s="0" t="n">
        <f aca="false">C2144</f>
        <v>31.54</v>
      </c>
    </row>
    <row r="2145" customFormat="false" ht="12.75" hidden="false" customHeight="false" outlineLevel="0" collapsed="false">
      <c r="A2145" s="0" t="s">
        <v>2157</v>
      </c>
      <c r="B2145" s="0" t="n">
        <v>2000</v>
      </c>
      <c r="C2145" s="0" t="n">
        <v>26.64</v>
      </c>
      <c r="D2145" s="0" t="n">
        <v>39.67</v>
      </c>
      <c r="E2145" s="0" t="n">
        <v>-1.49</v>
      </c>
      <c r="F2145" s="0" t="n">
        <v>-11.97</v>
      </c>
      <c r="G2145" s="0" t="n">
        <v>-0.64</v>
      </c>
      <c r="H2145" s="0" t="n">
        <v>1.91</v>
      </c>
      <c r="I2145" s="0" t="n">
        <f aca="false">+G2145-H2145</f>
        <v>-2.55</v>
      </c>
      <c r="J2145" s="0" t="n">
        <f aca="false">D2145</f>
        <v>39.67</v>
      </c>
      <c r="K2145" s="0" t="n">
        <f aca="false">C2145</f>
        <v>26.64</v>
      </c>
    </row>
    <row r="2146" customFormat="false" ht="12.75" hidden="false" customHeight="false" outlineLevel="0" collapsed="false">
      <c r="A2146" s="0" t="s">
        <v>2158</v>
      </c>
      <c r="B2146" s="0" t="n">
        <v>2000</v>
      </c>
      <c r="C2146" s="0" t="n">
        <v>25.82</v>
      </c>
      <c r="D2146" s="0" t="n">
        <v>47.25</v>
      </c>
      <c r="E2146" s="0" t="n">
        <v>-2.83</v>
      </c>
      <c r="F2146" s="0" t="n">
        <v>-21.96</v>
      </c>
      <c r="G2146" s="0" t="n">
        <v>-0.65</v>
      </c>
      <c r="H2146" s="0" t="n">
        <v>1.65</v>
      </c>
      <c r="I2146" s="0" t="n">
        <f aca="false">+G2146-H2146</f>
        <v>-2.3</v>
      </c>
      <c r="J2146" s="0" t="n">
        <f aca="false">D2146</f>
        <v>47.25</v>
      </c>
      <c r="K2146" s="0" t="n">
        <f aca="false">C2146</f>
        <v>25.82</v>
      </c>
    </row>
    <row r="2147" customFormat="false" ht="12.75" hidden="false" customHeight="false" outlineLevel="0" collapsed="false">
      <c r="A2147" s="0" t="s">
        <v>2159</v>
      </c>
      <c r="B2147" s="0" t="n">
        <v>2000</v>
      </c>
      <c r="C2147" s="0" t="n">
        <v>25.69</v>
      </c>
      <c r="D2147" s="0" t="n">
        <v>50.11</v>
      </c>
      <c r="E2147" s="0" t="n">
        <v>-3.27</v>
      </c>
      <c r="F2147" s="0" t="n">
        <v>-25.45</v>
      </c>
      <c r="G2147" s="0" t="n">
        <v>-0.63</v>
      </c>
      <c r="H2147" s="0" t="n">
        <v>1.61</v>
      </c>
      <c r="I2147" s="0" t="n">
        <f aca="false">+G2147-H2147</f>
        <v>-2.24</v>
      </c>
      <c r="J2147" s="0" t="n">
        <f aca="false">D2147</f>
        <v>50.11</v>
      </c>
      <c r="K2147" s="0" t="n">
        <f aca="false">C2147</f>
        <v>25.69</v>
      </c>
    </row>
    <row r="2148" customFormat="false" ht="12.75" hidden="false" customHeight="false" outlineLevel="0" collapsed="false">
      <c r="A2148" s="0" t="s">
        <v>2160</v>
      </c>
      <c r="B2148" s="0" t="n">
        <v>2000</v>
      </c>
      <c r="C2148" s="0" t="n">
        <v>28.08</v>
      </c>
      <c r="D2148" s="0" t="n">
        <v>51.71</v>
      </c>
      <c r="E2148" s="0" t="n">
        <v>-3.12</v>
      </c>
      <c r="F2148" s="0" t="n">
        <v>-24.26</v>
      </c>
      <c r="G2148" s="0" t="n">
        <v>-0.7</v>
      </c>
      <c r="H2148" s="0" t="n">
        <v>1.79</v>
      </c>
      <c r="I2148" s="0" t="n">
        <f aca="false">+G2148-H2148</f>
        <v>-2.49</v>
      </c>
      <c r="J2148" s="0" t="n">
        <f aca="false">D2148</f>
        <v>51.71</v>
      </c>
      <c r="K2148" s="0" t="n">
        <f aca="false">C2148</f>
        <v>28.08</v>
      </c>
    </row>
    <row r="2149" customFormat="false" ht="12.75" hidden="false" customHeight="false" outlineLevel="0" collapsed="false">
      <c r="A2149" s="0" t="s">
        <v>2161</v>
      </c>
      <c r="B2149" s="0" t="n">
        <v>2000</v>
      </c>
      <c r="C2149" s="0" t="n">
        <v>28.01</v>
      </c>
      <c r="D2149" s="0" t="n">
        <v>55.13</v>
      </c>
      <c r="E2149" s="0" t="n">
        <v>-3.53</v>
      </c>
      <c r="F2149" s="0" t="n">
        <v>-28.2</v>
      </c>
      <c r="G2149" s="0" t="n">
        <v>-0.69</v>
      </c>
      <c r="H2149" s="0" t="n">
        <v>1.76</v>
      </c>
      <c r="I2149" s="0" t="n">
        <f aca="false">+G2149-H2149</f>
        <v>-2.45</v>
      </c>
      <c r="J2149" s="0" t="n">
        <f aca="false">D2149</f>
        <v>55.13</v>
      </c>
      <c r="K2149" s="0" t="n">
        <f aca="false">C2149</f>
        <v>28.01</v>
      </c>
    </row>
    <row r="2150" customFormat="false" ht="12.75" hidden="false" customHeight="false" outlineLevel="0" collapsed="false">
      <c r="A2150" s="0" t="s">
        <v>2162</v>
      </c>
      <c r="B2150" s="0" t="n">
        <v>2000</v>
      </c>
      <c r="C2150" s="0" t="n">
        <v>27.98</v>
      </c>
      <c r="D2150" s="0" t="n">
        <v>55.89</v>
      </c>
      <c r="E2150" s="0" t="n">
        <v>-3.64</v>
      </c>
      <c r="F2150" s="0" t="n">
        <v>-29.11</v>
      </c>
      <c r="G2150" s="0" t="n">
        <v>-0.69</v>
      </c>
      <c r="H2150" s="0" t="n">
        <v>1.75</v>
      </c>
      <c r="I2150" s="0" t="n">
        <f aca="false">+G2150-H2150</f>
        <v>-2.44</v>
      </c>
      <c r="J2150" s="0" t="n">
        <f aca="false">D2150</f>
        <v>55.89</v>
      </c>
      <c r="K2150" s="0" t="n">
        <f aca="false">C2150</f>
        <v>27.98</v>
      </c>
    </row>
    <row r="2151" customFormat="false" ht="12.75" hidden="false" customHeight="false" outlineLevel="0" collapsed="false">
      <c r="A2151" s="0" t="s">
        <v>2163</v>
      </c>
      <c r="B2151" s="0" t="n">
        <v>2000</v>
      </c>
      <c r="C2151" s="0" t="n">
        <v>28.01</v>
      </c>
      <c r="D2151" s="0" t="n">
        <v>55.13</v>
      </c>
      <c r="E2151" s="0" t="n">
        <v>-3.53</v>
      </c>
      <c r="F2151" s="0" t="n">
        <v>-28.2</v>
      </c>
      <c r="G2151" s="0" t="n">
        <v>-0.69</v>
      </c>
      <c r="H2151" s="0" t="n">
        <v>1.76</v>
      </c>
      <c r="I2151" s="0" t="n">
        <f aca="false">+G2151-H2151</f>
        <v>-2.45</v>
      </c>
      <c r="J2151" s="0" t="n">
        <f aca="false">D2151</f>
        <v>55.13</v>
      </c>
      <c r="K2151" s="0" t="n">
        <f aca="false">C2151</f>
        <v>28.01</v>
      </c>
    </row>
    <row r="2152" customFormat="false" ht="12.75" hidden="false" customHeight="false" outlineLevel="0" collapsed="false">
      <c r="A2152" s="0" t="s">
        <v>2164</v>
      </c>
      <c r="B2152" s="0" t="n">
        <v>2000</v>
      </c>
      <c r="C2152" s="0" t="n">
        <v>28.96</v>
      </c>
      <c r="D2152" s="0" t="n">
        <v>73.09</v>
      </c>
      <c r="E2152" s="0" t="n">
        <v>-6.11</v>
      </c>
      <c r="F2152" s="0" t="n">
        <v>-47.96</v>
      </c>
      <c r="G2152" s="0" t="n">
        <v>-0.64</v>
      </c>
      <c r="H2152" s="0" t="n">
        <v>1.64</v>
      </c>
      <c r="I2152" s="0" t="n">
        <f aca="false">+G2152-H2152</f>
        <v>-2.28</v>
      </c>
      <c r="J2152" s="0" t="n">
        <f aca="false">D2152</f>
        <v>73.09</v>
      </c>
      <c r="K2152" s="0" t="n">
        <f aca="false">C2152</f>
        <v>28.96</v>
      </c>
    </row>
    <row r="2153" customFormat="false" ht="12.75" hidden="false" customHeight="false" outlineLevel="0" collapsed="false">
      <c r="A2153" s="0" t="s">
        <v>2165</v>
      </c>
      <c r="B2153" s="0" t="n">
        <v>2000</v>
      </c>
      <c r="C2153" s="0" t="n">
        <v>28.96</v>
      </c>
      <c r="D2153" s="0" t="n">
        <v>73.09</v>
      </c>
      <c r="E2153" s="0" t="n">
        <v>-6.11</v>
      </c>
      <c r="F2153" s="0" t="n">
        <v>-47.96</v>
      </c>
      <c r="G2153" s="0" t="n">
        <v>-0.64</v>
      </c>
      <c r="H2153" s="0" t="n">
        <v>1.64</v>
      </c>
      <c r="I2153" s="0" t="n">
        <f aca="false">+G2153-H2153</f>
        <v>-2.28</v>
      </c>
      <c r="J2153" s="0" t="n">
        <f aca="false">D2153</f>
        <v>73.09</v>
      </c>
      <c r="K2153" s="0" t="n">
        <f aca="false">C2153</f>
        <v>28.96</v>
      </c>
    </row>
    <row r="2154" customFormat="false" ht="12.75" hidden="false" customHeight="false" outlineLevel="0" collapsed="false">
      <c r="A2154" s="0" t="s">
        <v>2166</v>
      </c>
      <c r="B2154" s="0" t="n">
        <v>2000</v>
      </c>
      <c r="C2154" s="0" t="n">
        <v>28.86</v>
      </c>
      <c r="D2154" s="0" t="n">
        <v>73.1</v>
      </c>
      <c r="E2154" s="0" t="n">
        <v>-6.11</v>
      </c>
      <c r="F2154" s="0" t="n">
        <v>-48.08</v>
      </c>
      <c r="G2154" s="0" t="n">
        <v>-0.64</v>
      </c>
      <c r="H2154" s="0" t="n">
        <v>1.63</v>
      </c>
      <c r="I2154" s="0" t="n">
        <f aca="false">+G2154-H2154</f>
        <v>-2.27</v>
      </c>
      <c r="J2154" s="0" t="n">
        <f aca="false">D2154</f>
        <v>73.1</v>
      </c>
      <c r="K2154" s="0" t="n">
        <f aca="false">C2154</f>
        <v>28.86</v>
      </c>
    </row>
    <row r="2155" customFormat="false" ht="12.75" hidden="false" customHeight="false" outlineLevel="0" collapsed="false">
      <c r="A2155" s="0" t="s">
        <v>2167</v>
      </c>
      <c r="B2155" s="0" t="n">
        <v>2000</v>
      </c>
      <c r="C2155" s="0" t="n">
        <v>36.1</v>
      </c>
      <c r="D2155" s="0" t="n">
        <v>72.47</v>
      </c>
      <c r="E2155" s="0" t="n">
        <v>-5.34</v>
      </c>
      <c r="F2155" s="0" t="n">
        <v>-38.63</v>
      </c>
      <c r="G2155" s="0" t="n">
        <v>-0.87</v>
      </c>
      <c r="H2155" s="0" t="n">
        <v>2.21</v>
      </c>
      <c r="I2155" s="0" t="n">
        <f aca="false">+G2155-H2155</f>
        <v>-3.08</v>
      </c>
      <c r="J2155" s="0" t="n">
        <f aca="false">D2155</f>
        <v>72.47</v>
      </c>
      <c r="K2155" s="0" t="n">
        <f aca="false">C2155</f>
        <v>36.1</v>
      </c>
    </row>
    <row r="2156" customFormat="false" ht="12.75" hidden="false" customHeight="false" outlineLevel="0" collapsed="false">
      <c r="A2156" s="0" t="s">
        <v>2168</v>
      </c>
      <c r="B2156" s="0" t="n">
        <v>2000</v>
      </c>
      <c r="C2156" s="0" t="n">
        <v>27.61</v>
      </c>
      <c r="D2156" s="0" t="n">
        <v>66</v>
      </c>
      <c r="E2156" s="0" t="n">
        <v>-5.15</v>
      </c>
      <c r="F2156" s="0" t="n">
        <v>-41.3</v>
      </c>
      <c r="G2156" s="0" t="n">
        <v>-0.63</v>
      </c>
      <c r="H2156" s="0" t="n">
        <v>1.61</v>
      </c>
      <c r="I2156" s="0" t="n">
        <f aca="false">+G2156-H2156</f>
        <v>-2.24</v>
      </c>
      <c r="J2156" s="0" t="n">
        <f aca="false">D2156</f>
        <v>66</v>
      </c>
      <c r="K2156" s="0" t="n">
        <f aca="false">C2156</f>
        <v>27.61</v>
      </c>
    </row>
    <row r="2157" customFormat="false" ht="12.75" hidden="false" customHeight="false" outlineLevel="0" collapsed="false">
      <c r="A2157" s="0" t="s">
        <v>2169</v>
      </c>
      <c r="B2157" s="0" t="n">
        <v>2000</v>
      </c>
      <c r="C2157" s="0" t="n">
        <v>27.95</v>
      </c>
      <c r="D2157" s="0" t="n">
        <v>54.96</v>
      </c>
      <c r="E2157" s="0" t="n">
        <v>-3.51</v>
      </c>
      <c r="F2157" s="0" t="n">
        <v>-28.08</v>
      </c>
      <c r="G2157" s="0" t="n">
        <v>-0.69</v>
      </c>
      <c r="H2157" s="0" t="n">
        <v>1.75</v>
      </c>
      <c r="I2157" s="0" t="n">
        <f aca="false">+G2157-H2157</f>
        <v>-2.44</v>
      </c>
      <c r="J2157" s="0" t="n">
        <f aca="false">D2157</f>
        <v>54.96</v>
      </c>
      <c r="K2157" s="0" t="n">
        <f aca="false">C2157</f>
        <v>27.95</v>
      </c>
    </row>
    <row r="2158" customFormat="false" ht="12.75" hidden="false" customHeight="false" outlineLevel="0" collapsed="false">
      <c r="A2158" s="0" t="s">
        <v>2170</v>
      </c>
      <c r="B2158" s="0" t="n">
        <v>2000</v>
      </c>
      <c r="C2158" s="0" t="n">
        <v>28.08</v>
      </c>
      <c r="D2158" s="0" t="n">
        <v>50.68</v>
      </c>
      <c r="E2158" s="0" t="n">
        <v>-2.87</v>
      </c>
      <c r="F2158" s="0" t="n">
        <v>-22.95</v>
      </c>
      <c r="G2158" s="0" t="n">
        <v>-0.71</v>
      </c>
      <c r="H2158" s="0" t="n">
        <v>1.81</v>
      </c>
      <c r="I2158" s="0" t="n">
        <f aca="false">+G2158-H2158</f>
        <v>-2.52</v>
      </c>
      <c r="J2158" s="0" t="n">
        <f aca="false">D2158</f>
        <v>50.68</v>
      </c>
      <c r="K2158" s="0" t="n">
        <f aca="false">C2158</f>
        <v>28.08</v>
      </c>
    </row>
    <row r="2159" customFormat="false" ht="12.75" hidden="false" customHeight="false" outlineLevel="0" collapsed="false">
      <c r="A2159" s="0" t="s">
        <v>2171</v>
      </c>
      <c r="B2159" s="0" t="n">
        <v>2000</v>
      </c>
      <c r="C2159" s="0" t="n">
        <v>25.87</v>
      </c>
      <c r="D2159" s="0" t="n">
        <v>50.83</v>
      </c>
      <c r="E2159" s="0" t="n">
        <v>-3.23</v>
      </c>
      <c r="F2159" s="0" t="n">
        <v>-25.93</v>
      </c>
      <c r="G2159" s="0" t="n">
        <v>-0.64</v>
      </c>
      <c r="H2159" s="0" t="n">
        <v>1.62</v>
      </c>
      <c r="I2159" s="0" t="n">
        <f aca="false">+G2159-H2159</f>
        <v>-2.26</v>
      </c>
      <c r="J2159" s="0" t="n">
        <f aca="false">D2159</f>
        <v>50.83</v>
      </c>
      <c r="K2159" s="0" t="n">
        <f aca="false">C2159</f>
        <v>25.87</v>
      </c>
    </row>
    <row r="2160" customFormat="false" ht="12.75" hidden="false" customHeight="false" outlineLevel="0" collapsed="false">
      <c r="A2160" s="0" t="s">
        <v>2172</v>
      </c>
      <c r="B2160" s="0" t="n">
        <v>2000</v>
      </c>
      <c r="C2160" s="0" t="n">
        <v>25.87</v>
      </c>
      <c r="D2160" s="0" t="n">
        <v>50.82</v>
      </c>
      <c r="E2160" s="0" t="n">
        <v>-3.23</v>
      </c>
      <c r="F2160" s="0" t="n">
        <v>-25.92</v>
      </c>
      <c r="G2160" s="0" t="n">
        <v>-0.64</v>
      </c>
      <c r="H2160" s="0" t="n">
        <v>1.62</v>
      </c>
      <c r="I2160" s="0" t="n">
        <f aca="false">+G2160-H2160</f>
        <v>-2.26</v>
      </c>
      <c r="J2160" s="0" t="n">
        <f aca="false">D2160</f>
        <v>50.82</v>
      </c>
      <c r="K2160" s="0" t="n">
        <f aca="false">C2160</f>
        <v>25.87</v>
      </c>
    </row>
    <row r="2161" customFormat="false" ht="12.75" hidden="false" customHeight="false" outlineLevel="0" collapsed="false">
      <c r="A2161" s="0" t="s">
        <v>2173</v>
      </c>
      <c r="B2161" s="0" t="n">
        <v>2000</v>
      </c>
      <c r="C2161" s="0" t="n">
        <v>26.1</v>
      </c>
      <c r="D2161" s="0" t="n">
        <v>43.3</v>
      </c>
      <c r="E2161" s="0" t="n">
        <v>-2.11</v>
      </c>
      <c r="F2161" s="0" t="n">
        <v>-16.91</v>
      </c>
      <c r="G2161" s="0" t="n">
        <v>-0.68</v>
      </c>
      <c r="H2161" s="0" t="n">
        <v>1.72</v>
      </c>
      <c r="I2161" s="0" t="n">
        <f aca="false">+G2161-H2161</f>
        <v>-2.4</v>
      </c>
      <c r="J2161" s="0" t="n">
        <f aca="false">D2161</f>
        <v>43.3</v>
      </c>
      <c r="K2161" s="0" t="n">
        <f aca="false">C2161</f>
        <v>26.1</v>
      </c>
    </row>
    <row r="2162" customFormat="false" ht="12.75" hidden="false" customHeight="false" outlineLevel="0" collapsed="false">
      <c r="A2162" s="0" t="s">
        <v>2174</v>
      </c>
      <c r="B2162" s="0" t="n">
        <v>2000</v>
      </c>
      <c r="C2162" s="0" t="n">
        <v>23</v>
      </c>
      <c r="D2162" s="0" t="n">
        <v>45.42</v>
      </c>
      <c r="E2162" s="0" t="n">
        <v>-2.92</v>
      </c>
      <c r="F2162" s="0" t="n">
        <v>-23.49</v>
      </c>
      <c r="G2162" s="0" t="n">
        <v>-0.38</v>
      </c>
      <c r="H2162" s="0" t="n">
        <v>1.47</v>
      </c>
      <c r="I2162" s="0" t="n">
        <f aca="false">+G2162-H2162</f>
        <v>-1.85</v>
      </c>
      <c r="J2162" s="0" t="n">
        <f aca="false">D2162</f>
        <v>45.42</v>
      </c>
      <c r="K2162" s="0" t="n">
        <f aca="false">C2162</f>
        <v>23</v>
      </c>
    </row>
    <row r="2163" customFormat="false" ht="12.75" hidden="false" customHeight="false" outlineLevel="0" collapsed="false">
      <c r="A2163" s="0" t="s">
        <v>2175</v>
      </c>
      <c r="B2163" s="0" t="n">
        <v>2000</v>
      </c>
      <c r="C2163" s="0" t="n">
        <v>23.89</v>
      </c>
      <c r="D2163" s="0" t="n">
        <v>50.91</v>
      </c>
      <c r="E2163" s="0" t="n">
        <v>-3.59</v>
      </c>
      <c r="F2163" s="0" t="n">
        <v>-28.73</v>
      </c>
      <c r="G2163" s="0" t="n">
        <v>-0.39</v>
      </c>
      <c r="H2163" s="0" t="n">
        <v>1.49</v>
      </c>
      <c r="I2163" s="0" t="n">
        <f aca="false">+G2163-H2163</f>
        <v>-1.88</v>
      </c>
      <c r="J2163" s="0" t="n">
        <f aca="false">D2163</f>
        <v>50.91</v>
      </c>
      <c r="K2163" s="0" t="n">
        <f aca="false">C2163</f>
        <v>23.89</v>
      </c>
    </row>
    <row r="2164" customFormat="false" ht="12.75" hidden="false" customHeight="false" outlineLevel="0" collapsed="false">
      <c r="A2164" s="0" t="s">
        <v>2176</v>
      </c>
      <c r="B2164" s="0" t="n">
        <v>2000</v>
      </c>
      <c r="C2164" s="0" t="n">
        <v>25.76</v>
      </c>
      <c r="D2164" s="0" t="n">
        <v>51.95</v>
      </c>
      <c r="E2164" s="0" t="n">
        <v>-3.51</v>
      </c>
      <c r="F2164" s="0" t="n">
        <v>-27.65</v>
      </c>
      <c r="G2164" s="0" t="n">
        <v>-0.42</v>
      </c>
      <c r="H2164" s="0" t="n">
        <v>1.63</v>
      </c>
      <c r="I2164" s="0" t="n">
        <f aca="false">+G2164-H2164</f>
        <v>-2.05</v>
      </c>
      <c r="J2164" s="0" t="n">
        <f aca="false">D2164</f>
        <v>51.95</v>
      </c>
      <c r="K2164" s="0" t="n">
        <f aca="false">C2164</f>
        <v>25.76</v>
      </c>
    </row>
    <row r="2165" customFormat="false" ht="12.75" hidden="false" customHeight="false" outlineLevel="0" collapsed="false">
      <c r="A2165" s="0" t="s">
        <v>2177</v>
      </c>
      <c r="B2165" s="0" t="n">
        <v>2000</v>
      </c>
      <c r="C2165" s="0" t="n">
        <v>31.16</v>
      </c>
      <c r="D2165" s="0" t="n">
        <v>53.37</v>
      </c>
      <c r="E2165" s="0" t="n">
        <v>-3.45</v>
      </c>
      <c r="F2165" s="0" t="n">
        <v>-23.11</v>
      </c>
      <c r="G2165" s="0" t="n">
        <v>-0.52</v>
      </c>
      <c r="H2165" s="0" t="n">
        <v>2.03</v>
      </c>
      <c r="I2165" s="0" t="n">
        <f aca="false">+G2165-H2165</f>
        <v>-2.55</v>
      </c>
      <c r="J2165" s="0" t="n">
        <f aca="false">D2165</f>
        <v>53.37</v>
      </c>
      <c r="K2165" s="0" t="n">
        <f aca="false">C2165</f>
        <v>31.16</v>
      </c>
    </row>
    <row r="2166" customFormat="false" ht="12.75" hidden="false" customHeight="false" outlineLevel="0" collapsed="false">
      <c r="A2166" s="0" t="s">
        <v>2178</v>
      </c>
      <c r="B2166" s="0" t="n">
        <v>2000</v>
      </c>
      <c r="C2166" s="0" t="n">
        <v>31.48</v>
      </c>
      <c r="D2166" s="0" t="n">
        <v>55.34</v>
      </c>
      <c r="E2166" s="0" t="n">
        <v>-3.72</v>
      </c>
      <c r="F2166" s="0" t="n">
        <v>-25.02</v>
      </c>
      <c r="G2166" s="0" t="n">
        <v>-0.53</v>
      </c>
      <c r="H2166" s="0" t="n">
        <v>2.03</v>
      </c>
      <c r="I2166" s="0" t="n">
        <f aca="false">+G2166-H2166</f>
        <v>-2.56</v>
      </c>
      <c r="J2166" s="0" t="n">
        <f aca="false">D2166</f>
        <v>55.34</v>
      </c>
      <c r="K2166" s="0" t="n">
        <f aca="false">C2166</f>
        <v>31.48</v>
      </c>
    </row>
    <row r="2167" customFormat="false" ht="12.75" hidden="false" customHeight="false" outlineLevel="0" collapsed="false">
      <c r="A2167" s="0" t="s">
        <v>2179</v>
      </c>
      <c r="B2167" s="0" t="n">
        <v>2000</v>
      </c>
      <c r="C2167" s="0" t="n">
        <v>28.9</v>
      </c>
      <c r="D2167" s="0" t="n">
        <v>53.88</v>
      </c>
      <c r="E2167" s="0" t="n">
        <v>-3.55</v>
      </c>
      <c r="F2167" s="0" t="n">
        <v>-26.19</v>
      </c>
      <c r="G2167" s="0" t="n">
        <v>-0.48</v>
      </c>
      <c r="H2167" s="0" t="n">
        <v>1.86</v>
      </c>
      <c r="I2167" s="0" t="n">
        <f aca="false">+G2167-H2167</f>
        <v>-2.34</v>
      </c>
      <c r="J2167" s="0" t="n">
        <f aca="false">D2167</f>
        <v>53.88</v>
      </c>
      <c r="K2167" s="0" t="n">
        <f aca="false">C2167</f>
        <v>28.9</v>
      </c>
    </row>
    <row r="2168" customFormat="false" ht="12.75" hidden="false" customHeight="false" outlineLevel="0" collapsed="false">
      <c r="A2168" s="0" t="s">
        <v>2180</v>
      </c>
      <c r="B2168" s="0" t="n">
        <v>2000</v>
      </c>
      <c r="C2168" s="0" t="n">
        <v>56.19</v>
      </c>
      <c r="D2168" s="0" t="n">
        <v>70.28</v>
      </c>
      <c r="E2168" s="0" t="n">
        <v>-4.32</v>
      </c>
      <c r="F2168" s="0" t="n">
        <v>-13.62</v>
      </c>
      <c r="G2168" s="0" t="n">
        <v>-0.99</v>
      </c>
      <c r="H2168" s="0" t="n">
        <v>3.8</v>
      </c>
      <c r="I2168" s="0" t="n">
        <f aca="false">+G2168-H2168</f>
        <v>-4.79</v>
      </c>
      <c r="J2168" s="0" t="n">
        <f aca="false">D2168</f>
        <v>70.28</v>
      </c>
      <c r="K2168" s="0" t="n">
        <f aca="false">C2168</f>
        <v>56.19</v>
      </c>
    </row>
    <row r="2169" customFormat="false" ht="12.75" hidden="false" customHeight="false" outlineLevel="0" collapsed="false">
      <c r="A2169" s="0" t="s">
        <v>2181</v>
      </c>
      <c r="B2169" s="0" t="n">
        <v>2000</v>
      </c>
      <c r="C2169" s="0" t="n">
        <v>58.5</v>
      </c>
      <c r="D2169" s="0" t="n">
        <v>70.92</v>
      </c>
      <c r="E2169" s="0" t="n">
        <v>-4.38</v>
      </c>
      <c r="F2169" s="0" t="n">
        <v>-11.81</v>
      </c>
      <c r="G2169" s="0" t="n">
        <v>-1.03</v>
      </c>
      <c r="H2169" s="0" t="n">
        <v>3.96</v>
      </c>
      <c r="I2169" s="0" t="n">
        <f aca="false">+G2169-H2169</f>
        <v>-4.99</v>
      </c>
      <c r="J2169" s="0" t="n">
        <f aca="false">D2169</f>
        <v>70.92</v>
      </c>
      <c r="K2169" s="0" t="n">
        <f aca="false">C2169</f>
        <v>58.5</v>
      </c>
    </row>
    <row r="2170" customFormat="false" ht="12.75" hidden="false" customHeight="false" outlineLevel="0" collapsed="false">
      <c r="A2170" s="0" t="s">
        <v>2182</v>
      </c>
      <c r="B2170" s="0" t="n">
        <v>2000</v>
      </c>
      <c r="C2170" s="0" t="n">
        <v>58.47</v>
      </c>
      <c r="D2170" s="0" t="n">
        <v>70.58</v>
      </c>
      <c r="E2170" s="0" t="n">
        <v>-4.23</v>
      </c>
      <c r="F2170" s="0" t="n">
        <v>-11.34</v>
      </c>
      <c r="G2170" s="0" t="n">
        <v>-1.03</v>
      </c>
      <c r="H2170" s="0" t="n">
        <v>3.97</v>
      </c>
      <c r="I2170" s="0" t="n">
        <f aca="false">+G2170-H2170</f>
        <v>-5</v>
      </c>
      <c r="J2170" s="0" t="n">
        <f aca="false">D2170</f>
        <v>70.58</v>
      </c>
      <c r="K2170" s="0" t="n">
        <f aca="false">C2170</f>
        <v>58.47</v>
      </c>
    </row>
    <row r="2171" customFormat="false" ht="12.75" hidden="false" customHeight="false" outlineLevel="0" collapsed="false">
      <c r="A2171" s="0" t="s">
        <v>2183</v>
      </c>
      <c r="B2171" s="0" t="n">
        <v>2000</v>
      </c>
      <c r="C2171" s="0" t="n">
        <v>69.01</v>
      </c>
      <c r="D2171" s="0" t="n">
        <v>71.24</v>
      </c>
      <c r="E2171" s="0" t="n">
        <v>-3.65</v>
      </c>
      <c r="F2171" s="0" t="n">
        <v>0.14</v>
      </c>
      <c r="G2171" s="0" t="n">
        <v>-1.24</v>
      </c>
      <c r="H2171" s="0" t="n">
        <v>4.78</v>
      </c>
      <c r="I2171" s="0" t="n">
        <f aca="false">+G2171-H2171</f>
        <v>-6.02</v>
      </c>
      <c r="J2171" s="0" t="n">
        <f aca="false">D2171</f>
        <v>71.24</v>
      </c>
      <c r="K2171" s="0" t="n">
        <f aca="false">C2171</f>
        <v>69.01</v>
      </c>
    </row>
    <row r="2172" customFormat="false" ht="12.75" hidden="false" customHeight="false" outlineLevel="0" collapsed="false">
      <c r="A2172" s="0" t="s">
        <v>2184</v>
      </c>
      <c r="B2172" s="0" t="n">
        <v>2000</v>
      </c>
      <c r="C2172" s="0" t="n">
        <v>33.03</v>
      </c>
      <c r="D2172" s="0" t="n">
        <v>61.64</v>
      </c>
      <c r="E2172" s="0" t="n">
        <v>-4.4</v>
      </c>
      <c r="F2172" s="0" t="n">
        <v>-30.37</v>
      </c>
      <c r="G2172" s="0" t="n">
        <v>-0.54</v>
      </c>
      <c r="H2172" s="0" t="n">
        <v>2.1</v>
      </c>
      <c r="I2172" s="0" t="n">
        <f aca="false">+G2172-H2172</f>
        <v>-2.64</v>
      </c>
      <c r="J2172" s="0" t="n">
        <f aca="false">D2172</f>
        <v>61.64</v>
      </c>
      <c r="K2172" s="0" t="n">
        <f aca="false">C2172</f>
        <v>33.03</v>
      </c>
    </row>
    <row r="2173" customFormat="false" ht="12.75" hidden="false" customHeight="false" outlineLevel="0" collapsed="false">
      <c r="A2173" s="0" t="s">
        <v>2185</v>
      </c>
      <c r="B2173" s="0" t="n">
        <v>2000</v>
      </c>
      <c r="C2173" s="0" t="n">
        <v>28.95</v>
      </c>
      <c r="D2173" s="0" t="n">
        <v>53.51</v>
      </c>
      <c r="E2173" s="0" t="n">
        <v>-3.46</v>
      </c>
      <c r="F2173" s="0" t="n">
        <v>-25.67</v>
      </c>
      <c r="G2173" s="0" t="n">
        <v>-0.48</v>
      </c>
      <c r="H2173" s="0" t="n">
        <v>1.87</v>
      </c>
      <c r="I2173" s="0" t="n">
        <f aca="false">+G2173-H2173</f>
        <v>-2.35</v>
      </c>
      <c r="J2173" s="0" t="n">
        <f aca="false">D2173</f>
        <v>53.51</v>
      </c>
      <c r="K2173" s="0" t="n">
        <f aca="false">C2173</f>
        <v>28.95</v>
      </c>
    </row>
    <row r="2174" customFormat="false" ht="12.75" hidden="false" customHeight="false" outlineLevel="0" collapsed="false">
      <c r="A2174" s="0" t="s">
        <v>2186</v>
      </c>
      <c r="B2174" s="0" t="n">
        <v>2000</v>
      </c>
      <c r="C2174" s="0" t="n">
        <v>24.95</v>
      </c>
      <c r="D2174" s="0" t="n">
        <v>50.01</v>
      </c>
      <c r="E2174" s="0" t="n">
        <v>-3.33</v>
      </c>
      <c r="F2174" s="0" t="n">
        <v>-26.4</v>
      </c>
      <c r="G2174" s="0" t="n">
        <v>-0.41</v>
      </c>
      <c r="H2174" s="0" t="n">
        <v>1.58</v>
      </c>
      <c r="I2174" s="0" t="n">
        <f aca="false">+G2174-H2174</f>
        <v>-1.99</v>
      </c>
      <c r="J2174" s="0" t="n">
        <f aca="false">D2174</f>
        <v>50.01</v>
      </c>
      <c r="K2174" s="0" t="n">
        <f aca="false">C2174</f>
        <v>24.95</v>
      </c>
    </row>
    <row r="2175" customFormat="false" ht="12.75" hidden="false" customHeight="false" outlineLevel="0" collapsed="false">
      <c r="A2175" s="0" t="s">
        <v>2187</v>
      </c>
      <c r="B2175" s="0" t="n">
        <v>2000</v>
      </c>
      <c r="C2175" s="0" t="n">
        <v>24.48</v>
      </c>
      <c r="D2175" s="0" t="n">
        <v>50.72</v>
      </c>
      <c r="E2175" s="0" t="n">
        <v>-3.47</v>
      </c>
      <c r="F2175" s="0" t="n">
        <v>-27.77</v>
      </c>
      <c r="G2175" s="0" t="n">
        <v>-0.4</v>
      </c>
      <c r="H2175" s="0" t="n">
        <v>1.54</v>
      </c>
      <c r="I2175" s="0" t="n">
        <f aca="false">+G2175-H2175</f>
        <v>-1.94</v>
      </c>
      <c r="J2175" s="0" t="n">
        <f aca="false">D2175</f>
        <v>50.72</v>
      </c>
      <c r="K2175" s="0" t="n">
        <f aca="false">C2175</f>
        <v>24.48</v>
      </c>
    </row>
    <row r="2176" customFormat="false" ht="12.75" hidden="false" customHeight="false" outlineLevel="0" collapsed="false">
      <c r="A2176" s="0" t="s">
        <v>2188</v>
      </c>
      <c r="B2176" s="0" t="n">
        <v>2000</v>
      </c>
      <c r="C2176" s="0" t="n">
        <v>24.74</v>
      </c>
      <c r="D2176" s="0" t="n">
        <v>50.96</v>
      </c>
      <c r="E2176" s="0" t="n">
        <v>-3.47</v>
      </c>
      <c r="F2176" s="0" t="n">
        <v>-27.73</v>
      </c>
      <c r="G2176" s="0" t="n">
        <v>-0.4</v>
      </c>
      <c r="H2176" s="0" t="n">
        <v>1.56</v>
      </c>
      <c r="I2176" s="0" t="n">
        <f aca="false">+G2176-H2176</f>
        <v>-1.96</v>
      </c>
      <c r="J2176" s="0" t="n">
        <f aca="false">D2176</f>
        <v>50.96</v>
      </c>
      <c r="K2176" s="0" t="n">
        <f aca="false">C2176</f>
        <v>24.74</v>
      </c>
    </row>
    <row r="2177" customFormat="false" ht="12.75" hidden="false" customHeight="false" outlineLevel="0" collapsed="false">
      <c r="A2177" s="0" t="s">
        <v>2189</v>
      </c>
      <c r="B2177" s="0" t="n">
        <v>2000</v>
      </c>
      <c r="C2177" s="0" t="n">
        <v>23.2</v>
      </c>
      <c r="D2177" s="0" t="n">
        <v>39.81</v>
      </c>
      <c r="E2177" s="0" t="n">
        <v>-2.06</v>
      </c>
      <c r="F2177" s="0" t="n">
        <v>-16.72</v>
      </c>
      <c r="G2177" s="0" t="n">
        <v>-0.4</v>
      </c>
      <c r="H2177" s="0" t="n">
        <v>1.55</v>
      </c>
      <c r="I2177" s="0" t="n">
        <f aca="false">+G2177-H2177</f>
        <v>-1.95</v>
      </c>
      <c r="J2177" s="0" t="n">
        <f aca="false">D2177</f>
        <v>39.81</v>
      </c>
      <c r="K2177" s="0" t="n">
        <f aca="false">C2177</f>
        <v>23.2</v>
      </c>
    </row>
    <row r="2178" customFormat="false" ht="12.75" hidden="false" customHeight="false" outlineLevel="0" collapsed="false">
      <c r="A2178" s="0" t="s">
        <v>2190</v>
      </c>
      <c r="B2178" s="0" t="n">
        <v>2000</v>
      </c>
      <c r="C2178" s="0" t="n">
        <v>40.09</v>
      </c>
      <c r="D2178" s="0" t="n">
        <v>43.35</v>
      </c>
      <c r="E2178" s="0" t="n">
        <v>0</v>
      </c>
      <c r="F2178" s="0" t="n">
        <v>0</v>
      </c>
      <c r="G2178" s="0" t="n">
        <v>-0.84</v>
      </c>
      <c r="H2178" s="0" t="n">
        <v>2.42</v>
      </c>
      <c r="I2178" s="0" t="n">
        <f aca="false">+G2178-H2178</f>
        <v>-3.26</v>
      </c>
      <c r="J2178" s="0" t="n">
        <f aca="false">D2178</f>
        <v>43.35</v>
      </c>
      <c r="K2178" s="0" t="n">
        <f aca="false">C2178</f>
        <v>40.09</v>
      </c>
    </row>
    <row r="2179" customFormat="false" ht="12.75" hidden="false" customHeight="false" outlineLevel="0" collapsed="false">
      <c r="A2179" s="0" t="s">
        <v>2191</v>
      </c>
      <c r="B2179" s="0" t="n">
        <v>2000</v>
      </c>
      <c r="C2179" s="0" t="n">
        <v>46.92</v>
      </c>
      <c r="D2179" s="0" t="n">
        <v>47.16</v>
      </c>
      <c r="E2179" s="0" t="n">
        <v>-3.3</v>
      </c>
      <c r="F2179" s="0" t="n">
        <v>0</v>
      </c>
      <c r="G2179" s="0" t="n">
        <v>-0.91</v>
      </c>
      <c r="H2179" s="0" t="n">
        <v>2.63</v>
      </c>
      <c r="I2179" s="0" t="n">
        <f aca="false">+G2179-H2179</f>
        <v>-3.54</v>
      </c>
      <c r="J2179" s="0" t="n">
        <f aca="false">D2179</f>
        <v>47.16</v>
      </c>
      <c r="K2179" s="0" t="n">
        <f aca="false">C2179</f>
        <v>46.92</v>
      </c>
    </row>
    <row r="2180" customFormat="false" ht="12.75" hidden="false" customHeight="false" outlineLevel="0" collapsed="false">
      <c r="A2180" s="0" t="s">
        <v>2192</v>
      </c>
      <c r="B2180" s="0" t="n">
        <v>2000</v>
      </c>
      <c r="C2180" s="0" t="n">
        <v>50.87</v>
      </c>
      <c r="D2180" s="0" t="n">
        <v>51</v>
      </c>
      <c r="E2180" s="0" t="n">
        <v>-3.7</v>
      </c>
      <c r="F2180" s="0" t="n">
        <v>0</v>
      </c>
      <c r="G2180" s="0" t="n">
        <v>-0.98</v>
      </c>
      <c r="H2180" s="0" t="n">
        <v>2.85</v>
      </c>
      <c r="I2180" s="0" t="n">
        <f aca="false">+G2180-H2180</f>
        <v>-3.83</v>
      </c>
      <c r="J2180" s="0" t="n">
        <f aca="false">D2180</f>
        <v>51</v>
      </c>
      <c r="K2180" s="0" t="n">
        <f aca="false">C2180</f>
        <v>50.87</v>
      </c>
    </row>
    <row r="2181" customFormat="false" ht="12.75" hidden="false" customHeight="false" outlineLevel="0" collapsed="false">
      <c r="A2181" s="0" t="s">
        <v>2193</v>
      </c>
      <c r="B2181" s="0" t="n">
        <v>2000</v>
      </c>
      <c r="C2181" s="0" t="n">
        <v>67.7</v>
      </c>
      <c r="D2181" s="0" t="n">
        <v>70.96</v>
      </c>
      <c r="E2181" s="0" t="n">
        <v>-2.07</v>
      </c>
      <c r="F2181" s="0" t="n">
        <v>0</v>
      </c>
      <c r="G2181" s="0" t="n">
        <v>-1.37</v>
      </c>
      <c r="H2181" s="0" t="n">
        <v>3.96</v>
      </c>
      <c r="I2181" s="0" t="n">
        <f aca="false">+G2181-H2181</f>
        <v>-5.33</v>
      </c>
      <c r="J2181" s="0" t="n">
        <f aca="false">D2181</f>
        <v>70.96</v>
      </c>
      <c r="K2181" s="0" t="n">
        <f aca="false">C2181</f>
        <v>67.7</v>
      </c>
    </row>
    <row r="2182" customFormat="false" ht="12.75" hidden="false" customHeight="false" outlineLevel="0" collapsed="false">
      <c r="A2182" s="0" t="s">
        <v>2194</v>
      </c>
      <c r="B2182" s="0" t="n">
        <v>2000</v>
      </c>
      <c r="C2182" s="0" t="n">
        <v>68.59</v>
      </c>
      <c r="D2182" s="0" t="n">
        <v>71.88</v>
      </c>
      <c r="E2182" s="0" t="n">
        <v>-2.11</v>
      </c>
      <c r="F2182" s="0" t="n">
        <v>0</v>
      </c>
      <c r="G2182" s="0" t="n">
        <v>-1.39</v>
      </c>
      <c r="H2182" s="0" t="n">
        <v>4.01</v>
      </c>
      <c r="I2182" s="0" t="n">
        <f aca="false">+G2182-H2182</f>
        <v>-5.4</v>
      </c>
      <c r="J2182" s="0" t="n">
        <f aca="false">D2182</f>
        <v>71.88</v>
      </c>
      <c r="K2182" s="0" t="n">
        <f aca="false">C2182</f>
        <v>68.59</v>
      </c>
    </row>
    <row r="2183" customFormat="false" ht="12.75" hidden="false" customHeight="false" outlineLevel="0" collapsed="false">
      <c r="A2183" s="0" t="s">
        <v>2195</v>
      </c>
      <c r="B2183" s="0" t="n">
        <v>2000</v>
      </c>
      <c r="C2183" s="0" t="n">
        <v>68.57</v>
      </c>
      <c r="D2183" s="0" t="n">
        <v>74.14</v>
      </c>
      <c r="E2183" s="0" t="n">
        <v>0</v>
      </c>
      <c r="F2183" s="0" t="n">
        <v>0</v>
      </c>
      <c r="G2183" s="0" t="n">
        <v>-1.43</v>
      </c>
      <c r="H2183" s="0" t="n">
        <v>4.14</v>
      </c>
      <c r="I2183" s="0" t="n">
        <f aca="false">+G2183-H2183</f>
        <v>-5.57</v>
      </c>
      <c r="J2183" s="0" t="n">
        <f aca="false">D2183</f>
        <v>74.14</v>
      </c>
      <c r="K2183" s="0" t="n">
        <f aca="false">C2183</f>
        <v>68.57</v>
      </c>
    </row>
    <row r="2184" customFormat="false" ht="12.75" hidden="false" customHeight="false" outlineLevel="0" collapsed="false">
      <c r="A2184" s="0" t="s">
        <v>2196</v>
      </c>
      <c r="B2184" s="0" t="n">
        <v>2000</v>
      </c>
      <c r="C2184" s="0" t="n">
        <v>68.57</v>
      </c>
      <c r="D2184" s="0" t="n">
        <v>74.14</v>
      </c>
      <c r="E2184" s="0" t="n">
        <v>0</v>
      </c>
      <c r="F2184" s="0" t="n">
        <v>0</v>
      </c>
      <c r="G2184" s="0" t="n">
        <v>-1.43</v>
      </c>
      <c r="H2184" s="0" t="n">
        <v>4.14</v>
      </c>
      <c r="I2184" s="0" t="n">
        <f aca="false">+G2184-H2184</f>
        <v>-5.57</v>
      </c>
      <c r="J2184" s="0" t="n">
        <f aca="false">D2184</f>
        <v>74.14</v>
      </c>
      <c r="K2184" s="0" t="n">
        <f aca="false">C2184</f>
        <v>68.57</v>
      </c>
    </row>
    <row r="2185" customFormat="false" ht="12.75" hidden="false" customHeight="false" outlineLevel="0" collapsed="false">
      <c r="A2185" s="0" t="s">
        <v>2197</v>
      </c>
      <c r="B2185" s="0" t="n">
        <v>2000</v>
      </c>
      <c r="C2185" s="0" t="n">
        <v>81.63</v>
      </c>
      <c r="D2185" s="0" t="n">
        <v>88.26</v>
      </c>
      <c r="E2185" s="0" t="n">
        <v>0</v>
      </c>
      <c r="F2185" s="0" t="n">
        <v>0</v>
      </c>
      <c r="G2185" s="0" t="n">
        <v>-1.7</v>
      </c>
      <c r="H2185" s="0" t="n">
        <v>4.93</v>
      </c>
      <c r="I2185" s="0" t="n">
        <f aca="false">+G2185-H2185</f>
        <v>-6.63</v>
      </c>
      <c r="J2185" s="0" t="n">
        <f aca="false">D2185</f>
        <v>88.26</v>
      </c>
      <c r="K2185" s="0" t="n">
        <f aca="false">C2185</f>
        <v>81.63</v>
      </c>
    </row>
    <row r="2186" customFormat="false" ht="12.75" hidden="false" customHeight="false" outlineLevel="0" collapsed="false">
      <c r="A2186" s="0" t="s">
        <v>2198</v>
      </c>
      <c r="B2186" s="0" t="n">
        <v>2000</v>
      </c>
      <c r="C2186" s="0" t="n">
        <v>81.55</v>
      </c>
      <c r="D2186" s="0" t="n">
        <v>88.17</v>
      </c>
      <c r="E2186" s="0" t="n">
        <v>0</v>
      </c>
      <c r="F2186" s="0" t="n">
        <v>0</v>
      </c>
      <c r="G2186" s="0" t="n">
        <v>-1.7</v>
      </c>
      <c r="H2186" s="0" t="n">
        <v>4.92</v>
      </c>
      <c r="I2186" s="0" t="n">
        <f aca="false">+G2186-H2186</f>
        <v>-6.62</v>
      </c>
      <c r="J2186" s="0" t="n">
        <f aca="false">D2186</f>
        <v>88.17</v>
      </c>
      <c r="K2186" s="0" t="n">
        <f aca="false">C2186</f>
        <v>81.55</v>
      </c>
    </row>
    <row r="2187" customFormat="false" ht="12.75" hidden="false" customHeight="false" outlineLevel="0" collapsed="false">
      <c r="A2187" s="0" t="s">
        <v>2199</v>
      </c>
      <c r="B2187" s="0" t="n">
        <v>2000</v>
      </c>
      <c r="C2187" s="0" t="n">
        <v>81.14</v>
      </c>
      <c r="D2187" s="0" t="n">
        <v>87.73</v>
      </c>
      <c r="E2187" s="0" t="n">
        <v>0</v>
      </c>
      <c r="F2187" s="0" t="n">
        <v>0</v>
      </c>
      <c r="G2187" s="0" t="n">
        <v>-1.69</v>
      </c>
      <c r="H2187" s="0" t="n">
        <v>4.9</v>
      </c>
      <c r="I2187" s="0" t="n">
        <f aca="false">+G2187-H2187</f>
        <v>-6.59</v>
      </c>
      <c r="J2187" s="0" t="n">
        <f aca="false">D2187</f>
        <v>87.73</v>
      </c>
      <c r="K2187" s="0" t="n">
        <f aca="false">C2187</f>
        <v>81.14</v>
      </c>
    </row>
    <row r="2188" customFormat="false" ht="12.75" hidden="false" customHeight="false" outlineLevel="0" collapsed="false">
      <c r="A2188" s="0" t="s">
        <v>2200</v>
      </c>
      <c r="B2188" s="0" t="n">
        <v>2000</v>
      </c>
      <c r="C2188" s="0" t="n">
        <v>71.5</v>
      </c>
      <c r="D2188" s="0" t="n">
        <v>77.31</v>
      </c>
      <c r="E2188" s="0" t="n">
        <v>0</v>
      </c>
      <c r="F2188" s="0" t="n">
        <v>0</v>
      </c>
      <c r="G2188" s="0" t="n">
        <v>-1.49</v>
      </c>
      <c r="H2188" s="0" t="n">
        <v>4.32</v>
      </c>
      <c r="I2188" s="0" t="n">
        <f aca="false">+G2188-H2188</f>
        <v>-5.81</v>
      </c>
      <c r="J2188" s="0" t="n">
        <f aca="false">D2188</f>
        <v>77.31</v>
      </c>
      <c r="K2188" s="0" t="n">
        <f aca="false">C2188</f>
        <v>71.5</v>
      </c>
    </row>
    <row r="2189" customFormat="false" ht="12.75" hidden="false" customHeight="false" outlineLevel="0" collapsed="false">
      <c r="A2189" s="0" t="s">
        <v>2201</v>
      </c>
      <c r="B2189" s="0" t="n">
        <v>2000</v>
      </c>
      <c r="C2189" s="0" t="n">
        <v>51.01</v>
      </c>
      <c r="D2189" s="0" t="n">
        <v>55.16</v>
      </c>
      <c r="E2189" s="0" t="n">
        <v>0</v>
      </c>
      <c r="F2189" s="0" t="n">
        <v>0</v>
      </c>
      <c r="G2189" s="0" t="n">
        <v>-1.07</v>
      </c>
      <c r="H2189" s="0" t="n">
        <v>3.08</v>
      </c>
      <c r="I2189" s="0" t="n">
        <f aca="false">+G2189-H2189</f>
        <v>-4.15</v>
      </c>
      <c r="J2189" s="0" t="n">
        <f aca="false">D2189</f>
        <v>55.16</v>
      </c>
      <c r="K2189" s="0" t="n">
        <f aca="false">C2189</f>
        <v>51.01</v>
      </c>
    </row>
    <row r="2190" customFormat="false" ht="12.75" hidden="false" customHeight="false" outlineLevel="0" collapsed="false">
      <c r="A2190" s="0" t="s">
        <v>2202</v>
      </c>
      <c r="B2190" s="0" t="n">
        <v>2000</v>
      </c>
      <c r="C2190" s="0" t="n">
        <v>48.54</v>
      </c>
      <c r="D2190" s="0" t="n">
        <v>52.48</v>
      </c>
      <c r="E2190" s="0" t="n">
        <v>0</v>
      </c>
      <c r="F2190" s="0" t="n">
        <v>0</v>
      </c>
      <c r="G2190" s="0" t="n">
        <v>-1.01</v>
      </c>
      <c r="H2190" s="0" t="n">
        <v>2.93</v>
      </c>
      <c r="I2190" s="0" t="n">
        <f aca="false">+G2190-H2190</f>
        <v>-3.94</v>
      </c>
      <c r="J2190" s="0" t="n">
        <f aca="false">D2190</f>
        <v>52.48</v>
      </c>
      <c r="K2190" s="0" t="n">
        <f aca="false">C2190</f>
        <v>48.54</v>
      </c>
    </row>
    <row r="2191" customFormat="false" ht="12.75" hidden="false" customHeight="false" outlineLevel="0" collapsed="false">
      <c r="A2191" s="0" t="s">
        <v>2203</v>
      </c>
      <c r="B2191" s="0" t="n">
        <v>2000</v>
      </c>
      <c r="C2191" s="0" t="n">
        <v>47.65</v>
      </c>
      <c r="D2191" s="0" t="n">
        <v>51.51</v>
      </c>
      <c r="E2191" s="0" t="n">
        <v>0</v>
      </c>
      <c r="F2191" s="0" t="n">
        <v>0</v>
      </c>
      <c r="G2191" s="0" t="n">
        <v>-0.99</v>
      </c>
      <c r="H2191" s="0" t="n">
        <v>2.87</v>
      </c>
      <c r="I2191" s="0" t="n">
        <f aca="false">+G2191-H2191</f>
        <v>-3.86</v>
      </c>
      <c r="J2191" s="0" t="n">
        <f aca="false">D2191</f>
        <v>51.51</v>
      </c>
      <c r="K2191" s="0" t="n">
        <f aca="false">C2191</f>
        <v>47.65</v>
      </c>
    </row>
    <row r="2192" customFormat="false" ht="12.75" hidden="false" customHeight="false" outlineLevel="0" collapsed="false">
      <c r="A2192" s="0" t="s">
        <v>2204</v>
      </c>
      <c r="B2192" s="0" t="n">
        <v>2000</v>
      </c>
      <c r="C2192" s="0" t="n">
        <v>46.94</v>
      </c>
      <c r="D2192" s="0" t="n">
        <v>50.75</v>
      </c>
      <c r="E2192" s="0" t="n">
        <v>0</v>
      </c>
      <c r="F2192" s="0" t="n">
        <v>0</v>
      </c>
      <c r="G2192" s="0" t="n">
        <v>-0.98</v>
      </c>
      <c r="H2192" s="0" t="n">
        <v>2.83</v>
      </c>
      <c r="I2192" s="0" t="n">
        <f aca="false">+G2192-H2192</f>
        <v>-3.81</v>
      </c>
      <c r="J2192" s="0" t="n">
        <f aca="false">D2192</f>
        <v>50.75</v>
      </c>
      <c r="K2192" s="0" t="n">
        <f aca="false">C2192</f>
        <v>46.94</v>
      </c>
    </row>
    <row r="2193" customFormat="false" ht="12.75" hidden="false" customHeight="false" outlineLevel="0" collapsed="false">
      <c r="A2193" s="0" t="s">
        <v>2205</v>
      </c>
      <c r="B2193" s="0" t="n">
        <v>2000</v>
      </c>
      <c r="C2193" s="0" t="n">
        <v>42.33</v>
      </c>
      <c r="D2193" s="0" t="n">
        <v>44.96</v>
      </c>
      <c r="E2193" s="0" t="n">
        <v>-0.75</v>
      </c>
      <c r="F2193" s="0" t="n">
        <v>0</v>
      </c>
      <c r="G2193" s="0" t="n">
        <v>-0.87</v>
      </c>
      <c r="H2193" s="0" t="n">
        <v>2.51</v>
      </c>
      <c r="I2193" s="0" t="n">
        <f aca="false">+G2193-H2193</f>
        <v>-3.38</v>
      </c>
      <c r="J2193" s="0" t="n">
        <f aca="false">D2193</f>
        <v>44.96</v>
      </c>
      <c r="K2193" s="0" t="n">
        <f aca="false">C2193</f>
        <v>42.33</v>
      </c>
    </row>
    <row r="2194" customFormat="false" ht="12.75" hidden="false" customHeight="false" outlineLevel="0" collapsed="false">
      <c r="A2194" s="0" t="s">
        <v>2206</v>
      </c>
      <c r="B2194" s="0" t="n">
        <v>2000</v>
      </c>
      <c r="C2194" s="0" t="n">
        <v>23.12</v>
      </c>
      <c r="D2194" s="0" t="n">
        <v>47.22</v>
      </c>
      <c r="E2194" s="0" t="n">
        <v>-2.99</v>
      </c>
      <c r="F2194" s="0" t="n">
        <v>-25.15</v>
      </c>
      <c r="G2194" s="0" t="n">
        <v>-0.47</v>
      </c>
      <c r="H2194" s="0" t="n">
        <v>1.47</v>
      </c>
      <c r="I2194" s="0" t="n">
        <f aca="false">+G2194-H2194</f>
        <v>-1.94</v>
      </c>
      <c r="J2194" s="0" t="n">
        <f aca="false">D2194</f>
        <v>47.22</v>
      </c>
      <c r="K2194" s="0" t="n">
        <f aca="false">C2194</f>
        <v>23.12</v>
      </c>
    </row>
    <row r="2195" customFormat="false" ht="12.75" hidden="false" customHeight="false" outlineLevel="0" collapsed="false">
      <c r="A2195" s="0" t="s">
        <v>2207</v>
      </c>
      <c r="B2195" s="0" t="n">
        <v>2000</v>
      </c>
      <c r="C2195" s="0" t="n">
        <v>29.66</v>
      </c>
      <c r="D2195" s="0" t="n">
        <v>50.16</v>
      </c>
      <c r="E2195" s="0" t="n">
        <v>-3.68</v>
      </c>
      <c r="F2195" s="0" t="n">
        <v>-21.68</v>
      </c>
      <c r="G2195" s="0" t="n">
        <v>-0.6</v>
      </c>
      <c r="H2195" s="0" t="n">
        <v>1.9</v>
      </c>
      <c r="I2195" s="0" t="n">
        <f aca="false">+G2195-H2195</f>
        <v>-2.5</v>
      </c>
      <c r="J2195" s="0" t="n">
        <f aca="false">D2195</f>
        <v>50.16</v>
      </c>
      <c r="K2195" s="0" t="n">
        <f aca="false">C2195</f>
        <v>29.66</v>
      </c>
    </row>
    <row r="2196" customFormat="false" ht="12.75" hidden="false" customHeight="false" outlineLevel="0" collapsed="false">
      <c r="A2196" s="0" t="s">
        <v>2208</v>
      </c>
      <c r="B2196" s="0" t="n">
        <v>2000</v>
      </c>
      <c r="C2196" s="0" t="n">
        <v>29.54</v>
      </c>
      <c r="D2196" s="0" t="n">
        <v>52.48</v>
      </c>
      <c r="E2196" s="0" t="n">
        <v>-3.96</v>
      </c>
      <c r="F2196" s="0" t="n">
        <v>-24.44</v>
      </c>
      <c r="G2196" s="0" t="n">
        <v>-0.59</v>
      </c>
      <c r="H2196" s="0" t="n">
        <v>1.87</v>
      </c>
      <c r="I2196" s="0" t="n">
        <f aca="false">+G2196-H2196</f>
        <v>-2.46</v>
      </c>
      <c r="J2196" s="0" t="n">
        <f aca="false">D2196</f>
        <v>52.48</v>
      </c>
      <c r="K2196" s="0" t="n">
        <f aca="false">C2196</f>
        <v>29.54</v>
      </c>
    </row>
    <row r="2197" customFormat="false" ht="12.75" hidden="false" customHeight="false" outlineLevel="0" collapsed="false">
      <c r="A2197" s="0" t="s">
        <v>2209</v>
      </c>
      <c r="B2197" s="0" t="n">
        <v>2000</v>
      </c>
      <c r="C2197" s="0" t="n">
        <v>39.07</v>
      </c>
      <c r="D2197" s="0" t="n">
        <v>65.44</v>
      </c>
      <c r="E2197" s="0" t="n">
        <v>-5.37</v>
      </c>
      <c r="F2197" s="0" t="n">
        <v>-28.49</v>
      </c>
      <c r="G2197" s="0" t="n">
        <v>-0.78</v>
      </c>
      <c r="H2197" s="0" t="n">
        <v>2.47</v>
      </c>
      <c r="I2197" s="0" t="n">
        <f aca="false">+G2197-H2197</f>
        <v>-3.25</v>
      </c>
      <c r="J2197" s="0" t="n">
        <f aca="false">D2197</f>
        <v>65.44</v>
      </c>
      <c r="K2197" s="0" t="n">
        <f aca="false">C2197</f>
        <v>39.07</v>
      </c>
    </row>
    <row r="2198" customFormat="false" ht="12.75" hidden="false" customHeight="false" outlineLevel="0" collapsed="false">
      <c r="A2198" s="0" t="s">
        <v>2210</v>
      </c>
      <c r="B2198" s="0" t="n">
        <v>2000</v>
      </c>
      <c r="C2198" s="0" t="n">
        <v>59.78</v>
      </c>
      <c r="D2198" s="0" t="n">
        <v>75.45</v>
      </c>
      <c r="E2198" s="0" t="n">
        <v>-6.27</v>
      </c>
      <c r="F2198" s="0" t="n">
        <v>-16.78</v>
      </c>
      <c r="G2198" s="0" t="n">
        <v>-1.24</v>
      </c>
      <c r="H2198" s="0" t="n">
        <v>3.92</v>
      </c>
      <c r="I2198" s="0" t="n">
        <f aca="false">+G2198-H2198</f>
        <v>-5.16</v>
      </c>
      <c r="J2198" s="0" t="n">
        <f aca="false">D2198</f>
        <v>75.45</v>
      </c>
      <c r="K2198" s="0" t="n">
        <f aca="false">C2198</f>
        <v>59.78</v>
      </c>
    </row>
    <row r="2199" customFormat="false" ht="12.75" hidden="false" customHeight="false" outlineLevel="0" collapsed="false">
      <c r="A2199" s="0" t="s">
        <v>2211</v>
      </c>
      <c r="B2199" s="0" t="n">
        <v>2000</v>
      </c>
      <c r="C2199" s="0" t="n">
        <v>59.12</v>
      </c>
      <c r="D2199" s="0" t="n">
        <v>70.82</v>
      </c>
      <c r="E2199" s="0" t="n">
        <v>-5.34</v>
      </c>
      <c r="F2199" s="0" t="n">
        <v>-11.86</v>
      </c>
      <c r="G2199" s="0" t="n">
        <v>-1.24</v>
      </c>
      <c r="H2199" s="0" t="n">
        <v>3.94</v>
      </c>
      <c r="I2199" s="0" t="n">
        <f aca="false">+G2199-H2199</f>
        <v>-5.18</v>
      </c>
      <c r="J2199" s="0" t="n">
        <f aca="false">D2199</f>
        <v>70.82</v>
      </c>
      <c r="K2199" s="0" t="n">
        <f aca="false">C2199</f>
        <v>59.12</v>
      </c>
    </row>
    <row r="2200" customFormat="false" ht="12.75" hidden="false" customHeight="false" outlineLevel="0" collapsed="false">
      <c r="A2200" s="0" t="s">
        <v>2212</v>
      </c>
      <c r="B2200" s="0" t="n">
        <v>2000</v>
      </c>
      <c r="C2200" s="0" t="n">
        <v>63.23</v>
      </c>
      <c r="D2200" s="0" t="n">
        <v>70.34</v>
      </c>
      <c r="E2200" s="0" t="n">
        <v>-4.97</v>
      </c>
      <c r="F2200" s="0" t="n">
        <v>-6.46</v>
      </c>
      <c r="G2200" s="0" t="n">
        <v>-1.35</v>
      </c>
      <c r="H2200" s="0" t="n">
        <v>4.27</v>
      </c>
      <c r="I2200" s="0" t="n">
        <f aca="false">+G2200-H2200</f>
        <v>-5.62</v>
      </c>
      <c r="J2200" s="0" t="n">
        <f aca="false">D2200</f>
        <v>70.34</v>
      </c>
      <c r="K2200" s="0" t="n">
        <f aca="false">C2200</f>
        <v>63.23</v>
      </c>
    </row>
    <row r="2201" customFormat="false" ht="12.75" hidden="false" customHeight="false" outlineLevel="0" collapsed="false">
      <c r="A2201" s="0" t="s">
        <v>2213</v>
      </c>
      <c r="B2201" s="0" t="n">
        <v>2000</v>
      </c>
      <c r="C2201" s="0" t="n">
        <v>60.17</v>
      </c>
      <c r="D2201" s="0" t="n">
        <v>98.65</v>
      </c>
      <c r="E2201" s="0" t="n">
        <v>-7.57</v>
      </c>
      <c r="F2201" s="0" t="n">
        <v>-40.98</v>
      </c>
      <c r="G2201" s="0" t="n">
        <v>-1.21</v>
      </c>
      <c r="H2201" s="0" t="n">
        <v>3.86</v>
      </c>
      <c r="I2201" s="0" t="n">
        <f aca="false">+G2201-H2201</f>
        <v>-5.07</v>
      </c>
      <c r="J2201" s="0" t="n">
        <f aca="false">D2201</f>
        <v>98.65</v>
      </c>
      <c r="K2201" s="0" t="n">
        <f aca="false">C2201</f>
        <v>60.17</v>
      </c>
    </row>
    <row r="2202" customFormat="false" ht="12.75" hidden="false" customHeight="false" outlineLevel="0" collapsed="false">
      <c r="A2202" s="0" t="s">
        <v>2214</v>
      </c>
      <c r="B2202" s="0" t="n">
        <v>2000</v>
      </c>
      <c r="C2202" s="0" t="n">
        <v>66.97</v>
      </c>
      <c r="D2202" s="0" t="n">
        <v>108.98</v>
      </c>
      <c r="E2202" s="0" t="n">
        <v>-7.48</v>
      </c>
      <c r="F2202" s="0" t="n">
        <v>-43.76</v>
      </c>
      <c r="G2202" s="0" t="n">
        <v>-1.37</v>
      </c>
      <c r="H2202" s="0" t="n">
        <v>4.36</v>
      </c>
      <c r="I2202" s="0" t="n">
        <f aca="false">+G2202-H2202</f>
        <v>-5.73</v>
      </c>
      <c r="J2202" s="0" t="n">
        <f aca="false">D2202</f>
        <v>108.98</v>
      </c>
      <c r="K2202" s="0" t="n">
        <f aca="false">C2202</f>
        <v>66.97</v>
      </c>
    </row>
    <row r="2203" customFormat="false" ht="12.75" hidden="false" customHeight="false" outlineLevel="0" collapsed="false">
      <c r="A2203" s="0" t="s">
        <v>2215</v>
      </c>
      <c r="B2203" s="0" t="n">
        <v>2000</v>
      </c>
      <c r="C2203" s="0" t="n">
        <v>38.88</v>
      </c>
      <c r="D2203" s="0" t="n">
        <v>101.17</v>
      </c>
      <c r="E2203" s="0" t="n">
        <v>-6.07</v>
      </c>
      <c r="F2203" s="0" t="n">
        <v>-65.19</v>
      </c>
      <c r="G2203" s="0" t="n">
        <v>-0.76</v>
      </c>
      <c r="H2203" s="0" t="n">
        <v>2.41</v>
      </c>
      <c r="I2203" s="0" t="n">
        <f aca="false">+G2203-H2203</f>
        <v>-3.17</v>
      </c>
      <c r="J2203" s="0" t="n">
        <f aca="false">D2203</f>
        <v>101.17</v>
      </c>
      <c r="K2203" s="0" t="n">
        <f aca="false">C2203</f>
        <v>38.88</v>
      </c>
    </row>
    <row r="2204" customFormat="false" ht="12.75" hidden="false" customHeight="false" outlineLevel="0" collapsed="false">
      <c r="A2204" s="0" t="s">
        <v>2216</v>
      </c>
      <c r="B2204" s="0" t="n">
        <v>2000</v>
      </c>
      <c r="C2204" s="0" t="n">
        <v>39.42</v>
      </c>
      <c r="D2204" s="0" t="n">
        <v>82.42</v>
      </c>
      <c r="E2204" s="0" t="n">
        <v>-5.03</v>
      </c>
      <c r="F2204" s="0" t="n">
        <v>-44.72</v>
      </c>
      <c r="G2204" s="0" t="n">
        <v>-0.79</v>
      </c>
      <c r="H2204" s="0" t="n">
        <v>2.52</v>
      </c>
      <c r="I2204" s="0" t="n">
        <f aca="false">+G2204-H2204</f>
        <v>-3.31</v>
      </c>
      <c r="J2204" s="0" t="n">
        <f aca="false">D2204</f>
        <v>82.42</v>
      </c>
      <c r="K2204" s="0" t="n">
        <f aca="false">C2204</f>
        <v>39.42</v>
      </c>
    </row>
    <row r="2205" customFormat="false" ht="12.75" hidden="false" customHeight="false" outlineLevel="0" collapsed="false">
      <c r="A2205" s="0" t="s">
        <v>2217</v>
      </c>
      <c r="B2205" s="0" t="n">
        <v>2000</v>
      </c>
      <c r="C2205" s="0" t="n">
        <v>28.15</v>
      </c>
      <c r="D2205" s="0" t="n">
        <v>62.44</v>
      </c>
      <c r="E2205" s="0" t="n">
        <v>-4.38</v>
      </c>
      <c r="F2205" s="0" t="n">
        <v>-36.38</v>
      </c>
      <c r="G2205" s="0" t="n">
        <v>-0.55</v>
      </c>
      <c r="H2205" s="0" t="n">
        <v>1.74</v>
      </c>
      <c r="I2205" s="0" t="n">
        <f aca="false">+G2205-H2205</f>
        <v>-2.29</v>
      </c>
      <c r="J2205" s="0" t="n">
        <f aca="false">D2205</f>
        <v>62.44</v>
      </c>
      <c r="K2205" s="0" t="n">
        <f aca="false">C2205</f>
        <v>28.15</v>
      </c>
    </row>
    <row r="2206" customFormat="false" ht="12.75" hidden="false" customHeight="false" outlineLevel="0" collapsed="false">
      <c r="A2206" s="0" t="s">
        <v>2218</v>
      </c>
      <c r="B2206" s="0" t="n">
        <v>2000</v>
      </c>
      <c r="C2206" s="0" t="n">
        <v>28.47</v>
      </c>
      <c r="D2206" s="0" t="n">
        <v>53.1</v>
      </c>
      <c r="E2206" s="0" t="n">
        <v>-3.07</v>
      </c>
      <c r="F2206" s="0" t="n">
        <v>-25.25</v>
      </c>
      <c r="G2206" s="0" t="n">
        <v>-0.59</v>
      </c>
      <c r="H2206" s="0" t="n">
        <v>1.86</v>
      </c>
      <c r="I2206" s="0" t="n">
        <f aca="false">+G2206-H2206</f>
        <v>-2.45</v>
      </c>
      <c r="J2206" s="0" t="n">
        <f aca="false">D2206</f>
        <v>53.1</v>
      </c>
      <c r="K2206" s="0" t="n">
        <f aca="false">C2206</f>
        <v>28.47</v>
      </c>
    </row>
    <row r="2207" customFormat="false" ht="12.75" hidden="false" customHeight="false" outlineLevel="0" collapsed="false">
      <c r="A2207" s="0" t="s">
        <v>2219</v>
      </c>
      <c r="B2207" s="0" t="n">
        <v>2000</v>
      </c>
      <c r="C2207" s="0" t="n">
        <v>28.42</v>
      </c>
      <c r="D2207" s="0" t="n">
        <v>52.5</v>
      </c>
      <c r="E2207" s="0" t="n">
        <v>-2.91</v>
      </c>
      <c r="F2207" s="0" t="n">
        <v>-24.53</v>
      </c>
      <c r="G2207" s="0" t="n">
        <v>-0.59</v>
      </c>
      <c r="H2207" s="0" t="n">
        <v>1.87</v>
      </c>
      <c r="I2207" s="0" t="n">
        <f aca="false">+G2207-H2207</f>
        <v>-2.46</v>
      </c>
      <c r="J2207" s="0" t="n">
        <f aca="false">D2207</f>
        <v>52.5</v>
      </c>
      <c r="K2207" s="0" t="n">
        <f aca="false">C2207</f>
        <v>28.42</v>
      </c>
    </row>
    <row r="2208" customFormat="false" ht="12.75" hidden="false" customHeight="false" outlineLevel="0" collapsed="false">
      <c r="A2208" s="0" t="s">
        <v>2220</v>
      </c>
      <c r="B2208" s="0" t="n">
        <v>2000</v>
      </c>
      <c r="C2208" s="0" t="n">
        <v>28.58</v>
      </c>
      <c r="D2208" s="0" t="n">
        <v>51.78</v>
      </c>
      <c r="E2208" s="0" t="n">
        <v>-2.94</v>
      </c>
      <c r="F2208" s="0" t="n">
        <v>-23.67</v>
      </c>
      <c r="G2208" s="0" t="n">
        <v>-0.59</v>
      </c>
      <c r="H2208" s="0" t="n">
        <v>1.88</v>
      </c>
      <c r="I2208" s="0" t="n">
        <f aca="false">+G2208-H2208</f>
        <v>-2.47</v>
      </c>
      <c r="J2208" s="0" t="n">
        <f aca="false">D2208</f>
        <v>51.78</v>
      </c>
      <c r="K2208" s="0" t="n">
        <f aca="false">C2208</f>
        <v>28.58</v>
      </c>
    </row>
    <row r="2209" customFormat="false" ht="12.75" hidden="false" customHeight="false" outlineLevel="0" collapsed="false">
      <c r="A2209" s="0" t="s">
        <v>2221</v>
      </c>
      <c r="B2209" s="0" t="n">
        <v>2000</v>
      </c>
      <c r="C2209" s="0" t="n">
        <v>23.5</v>
      </c>
      <c r="D2209" s="0" t="n">
        <v>47.93</v>
      </c>
      <c r="E2209" s="0" t="n">
        <v>-3.2</v>
      </c>
      <c r="F2209" s="0" t="n">
        <v>-25.67</v>
      </c>
      <c r="G2209" s="0" t="n">
        <v>-0.47</v>
      </c>
      <c r="H2209" s="0" t="n">
        <v>1.49</v>
      </c>
      <c r="I2209" s="0" t="n">
        <f aca="false">+G2209-H2209</f>
        <v>-1.96</v>
      </c>
      <c r="J2209" s="0" t="n">
        <f aca="false">D2209</f>
        <v>47.93</v>
      </c>
      <c r="K2209" s="0" t="n">
        <f aca="false">C2209</f>
        <v>23.5</v>
      </c>
    </row>
    <row r="2210" customFormat="false" ht="12.75" hidden="false" customHeight="false" outlineLevel="0" collapsed="false">
      <c r="A2210" s="0" t="s">
        <v>2222</v>
      </c>
      <c r="B2210" s="0" t="n">
        <v>2000</v>
      </c>
      <c r="C2210" s="0" t="n">
        <v>22.95</v>
      </c>
      <c r="D2210" s="0" t="n">
        <v>40.71</v>
      </c>
      <c r="E2210" s="0" t="n">
        <v>-2.21</v>
      </c>
      <c r="F2210" s="0" t="n">
        <v>-17.79</v>
      </c>
      <c r="G2210" s="0" t="n">
        <v>-0.58</v>
      </c>
      <c r="H2210" s="0" t="n">
        <v>1.6</v>
      </c>
      <c r="I2210" s="0" t="n">
        <f aca="false">+G2210-H2210</f>
        <v>-2.18</v>
      </c>
      <c r="J2210" s="0" t="n">
        <f aca="false">D2210</f>
        <v>40.71</v>
      </c>
      <c r="K2210" s="0" t="n">
        <f aca="false">C2210</f>
        <v>22.95</v>
      </c>
    </row>
    <row r="2211" customFormat="false" ht="12.75" hidden="false" customHeight="false" outlineLevel="0" collapsed="false">
      <c r="A2211" s="0" t="s">
        <v>2223</v>
      </c>
      <c r="B2211" s="0" t="n">
        <v>2000</v>
      </c>
      <c r="C2211" s="0" t="n">
        <v>28.3</v>
      </c>
      <c r="D2211" s="0" t="n">
        <v>44</v>
      </c>
      <c r="E2211" s="0" t="n">
        <v>-1.83</v>
      </c>
      <c r="F2211" s="0" t="n">
        <v>-14.75</v>
      </c>
      <c r="G2211" s="0" t="n">
        <v>-0.74</v>
      </c>
      <c r="H2211" s="0" t="n">
        <v>2.04</v>
      </c>
      <c r="I2211" s="0" t="n">
        <f aca="false">+G2211-H2211</f>
        <v>-2.78</v>
      </c>
      <c r="J2211" s="0" t="n">
        <f aca="false">D2211</f>
        <v>44</v>
      </c>
      <c r="K2211" s="0" t="n">
        <f aca="false">C2211</f>
        <v>28.3</v>
      </c>
    </row>
    <row r="2212" customFormat="false" ht="12.75" hidden="false" customHeight="false" outlineLevel="0" collapsed="false">
      <c r="A2212" s="0" t="s">
        <v>2224</v>
      </c>
      <c r="B2212" s="0" t="n">
        <v>2000</v>
      </c>
      <c r="C2212" s="0" t="n">
        <v>28.22</v>
      </c>
      <c r="D2212" s="0" t="n">
        <v>46.96</v>
      </c>
      <c r="E2212" s="0" t="n">
        <v>-2.16</v>
      </c>
      <c r="F2212" s="0" t="n">
        <v>-18.16</v>
      </c>
      <c r="G2212" s="0" t="n">
        <v>-0.73</v>
      </c>
      <c r="H2212" s="0" t="n">
        <v>2.01</v>
      </c>
      <c r="I2212" s="0" t="n">
        <f aca="false">+G2212-H2212</f>
        <v>-2.74</v>
      </c>
      <c r="J2212" s="0" t="n">
        <f aca="false">D2212</f>
        <v>46.96</v>
      </c>
      <c r="K2212" s="0" t="n">
        <f aca="false">C2212</f>
        <v>28.22</v>
      </c>
    </row>
    <row r="2213" customFormat="false" ht="12.75" hidden="false" customHeight="false" outlineLevel="0" collapsed="false">
      <c r="A2213" s="0" t="s">
        <v>2225</v>
      </c>
      <c r="B2213" s="0" t="n">
        <v>2000</v>
      </c>
      <c r="C2213" s="0" t="n">
        <v>28.17</v>
      </c>
      <c r="D2213" s="0" t="n">
        <v>50.08</v>
      </c>
      <c r="E2213" s="0" t="n">
        <v>-2.41</v>
      </c>
      <c r="F2213" s="0" t="n">
        <v>-21.61</v>
      </c>
      <c r="G2213" s="0" t="n">
        <v>-0.72</v>
      </c>
      <c r="H2213" s="0" t="n">
        <v>1.99</v>
      </c>
      <c r="I2213" s="0" t="n">
        <f aca="false">+G2213-H2213</f>
        <v>-2.71</v>
      </c>
      <c r="J2213" s="0" t="n">
        <f aca="false">D2213</f>
        <v>50.08</v>
      </c>
      <c r="K2213" s="0" t="n">
        <f aca="false">C2213</f>
        <v>28.17</v>
      </c>
    </row>
    <row r="2214" customFormat="false" ht="12.75" hidden="false" customHeight="false" outlineLevel="0" collapsed="false">
      <c r="A2214" s="0" t="s">
        <v>2226</v>
      </c>
      <c r="B2214" s="0" t="n">
        <v>2000</v>
      </c>
      <c r="C2214" s="0" t="n">
        <v>30.86</v>
      </c>
      <c r="D2214" s="0" t="n">
        <v>50.84</v>
      </c>
      <c r="E2214" s="0" t="n">
        <v>-2.1</v>
      </c>
      <c r="F2214" s="0" t="n">
        <v>-19.06</v>
      </c>
      <c r="G2214" s="0" t="n">
        <v>-0.8</v>
      </c>
      <c r="H2214" s="0" t="n">
        <v>2.22</v>
      </c>
      <c r="I2214" s="0" t="n">
        <f aca="false">+G2214-H2214</f>
        <v>-3.02</v>
      </c>
      <c r="J2214" s="0" t="n">
        <f aca="false">D2214</f>
        <v>50.84</v>
      </c>
      <c r="K2214" s="0" t="n">
        <f aca="false">C2214</f>
        <v>30.86</v>
      </c>
    </row>
    <row r="2215" customFormat="false" ht="12.75" hidden="false" customHeight="false" outlineLevel="0" collapsed="false">
      <c r="A2215" s="0" t="s">
        <v>2227</v>
      </c>
      <c r="B2215" s="0" t="n">
        <v>2000</v>
      </c>
      <c r="C2215" s="0" t="n">
        <v>30.88</v>
      </c>
      <c r="D2215" s="0" t="n">
        <v>50.76</v>
      </c>
      <c r="E2215" s="0" t="n">
        <v>-1.99</v>
      </c>
      <c r="F2215" s="0" t="n">
        <v>-18.83</v>
      </c>
      <c r="G2215" s="0" t="n">
        <v>-0.81</v>
      </c>
      <c r="H2215" s="0" t="n">
        <v>2.23</v>
      </c>
      <c r="I2215" s="0" t="n">
        <f aca="false">+G2215-H2215</f>
        <v>-3.04</v>
      </c>
      <c r="J2215" s="0" t="n">
        <f aca="false">D2215</f>
        <v>50.76</v>
      </c>
      <c r="K2215" s="0" t="n">
        <f aca="false">C2215</f>
        <v>30.88</v>
      </c>
    </row>
    <row r="2216" customFormat="false" ht="12.75" hidden="false" customHeight="false" outlineLevel="0" collapsed="false">
      <c r="A2216" s="0" t="s">
        <v>2228</v>
      </c>
      <c r="B2216" s="0" t="n">
        <v>2000</v>
      </c>
      <c r="C2216" s="0" t="n">
        <v>30.87</v>
      </c>
      <c r="D2216" s="0" t="n">
        <v>51.28</v>
      </c>
      <c r="E2216" s="0" t="n">
        <v>-2.03</v>
      </c>
      <c r="F2216" s="0" t="n">
        <v>-19.4</v>
      </c>
      <c r="G2216" s="0" t="n">
        <v>-0.81</v>
      </c>
      <c r="H2216" s="0" t="n">
        <v>2.23</v>
      </c>
      <c r="I2216" s="0" t="n">
        <f aca="false">+G2216-H2216</f>
        <v>-3.04</v>
      </c>
      <c r="J2216" s="0" t="n">
        <f aca="false">D2216</f>
        <v>51.28</v>
      </c>
      <c r="K2216" s="0" t="n">
        <f aca="false">C2216</f>
        <v>30.87</v>
      </c>
    </row>
    <row r="2217" customFormat="false" ht="12.75" hidden="false" customHeight="false" outlineLevel="0" collapsed="false">
      <c r="A2217" s="0" t="s">
        <v>2229</v>
      </c>
      <c r="B2217" s="0" t="n">
        <v>2000</v>
      </c>
      <c r="C2217" s="0" t="n">
        <v>37.94</v>
      </c>
      <c r="D2217" s="0" t="n">
        <v>73.06</v>
      </c>
      <c r="E2217" s="0" t="n">
        <v>-2.89</v>
      </c>
      <c r="F2217" s="0" t="n">
        <v>-34.32</v>
      </c>
      <c r="G2217" s="0" t="n">
        <v>-0.98</v>
      </c>
      <c r="H2217" s="0" t="n">
        <v>2.71</v>
      </c>
      <c r="I2217" s="0" t="n">
        <f aca="false">+G2217-H2217</f>
        <v>-3.69</v>
      </c>
      <c r="J2217" s="0" t="n">
        <f aca="false">D2217</f>
        <v>73.06</v>
      </c>
      <c r="K2217" s="0" t="n">
        <f aca="false">C2217</f>
        <v>37.94</v>
      </c>
    </row>
    <row r="2218" customFormat="false" ht="12.75" hidden="false" customHeight="false" outlineLevel="0" collapsed="false">
      <c r="A2218" s="0" t="s">
        <v>2230</v>
      </c>
      <c r="B2218" s="0" t="n">
        <v>2000</v>
      </c>
      <c r="C2218" s="0" t="n">
        <v>34.46</v>
      </c>
      <c r="D2218" s="0" t="n">
        <v>74.14</v>
      </c>
      <c r="E2218" s="0" t="n">
        <v>-3.48</v>
      </c>
      <c r="F2218" s="0" t="n">
        <v>-39.9</v>
      </c>
      <c r="G2218" s="0" t="n">
        <v>-0.87</v>
      </c>
      <c r="H2218" s="0" t="n">
        <v>2.39</v>
      </c>
      <c r="I2218" s="0" t="n">
        <f aca="false">+G2218-H2218</f>
        <v>-3.26</v>
      </c>
      <c r="J2218" s="0" t="n">
        <f aca="false">D2218</f>
        <v>74.14</v>
      </c>
      <c r="K2218" s="0" t="n">
        <f aca="false">C2218</f>
        <v>34.46</v>
      </c>
    </row>
    <row r="2219" customFormat="false" ht="12.75" hidden="false" customHeight="false" outlineLevel="0" collapsed="false">
      <c r="A2219" s="0" t="s">
        <v>2231</v>
      </c>
      <c r="B2219" s="0" t="n">
        <v>2000</v>
      </c>
      <c r="C2219" s="0" t="n">
        <v>27.68</v>
      </c>
      <c r="D2219" s="0" t="n">
        <v>77.18</v>
      </c>
      <c r="E2219" s="0" t="n">
        <v>-5.03</v>
      </c>
      <c r="F2219" s="0" t="n">
        <v>-52.15</v>
      </c>
      <c r="G2219" s="0" t="n">
        <v>-0.63</v>
      </c>
      <c r="H2219" s="0" t="n">
        <v>1.75</v>
      </c>
      <c r="I2219" s="0" t="n">
        <f aca="false">+G2219-H2219</f>
        <v>-2.38</v>
      </c>
      <c r="J2219" s="0" t="n">
        <f aca="false">D2219</f>
        <v>77.18</v>
      </c>
      <c r="K2219" s="0" t="n">
        <f aca="false">C2219</f>
        <v>27.68</v>
      </c>
    </row>
    <row r="2220" customFormat="false" ht="12.75" hidden="false" customHeight="false" outlineLevel="0" collapsed="false">
      <c r="A2220" s="0" t="s">
        <v>2232</v>
      </c>
      <c r="B2220" s="0" t="n">
        <v>2000</v>
      </c>
      <c r="C2220" s="0" t="n">
        <v>27.98</v>
      </c>
      <c r="D2220" s="0" t="n">
        <v>61.55</v>
      </c>
      <c r="E2220" s="0" t="n">
        <v>-3.52</v>
      </c>
      <c r="F2220" s="0" t="n">
        <v>-34.52</v>
      </c>
      <c r="G2220" s="0" t="n">
        <v>-0.68</v>
      </c>
      <c r="H2220" s="0" t="n">
        <v>1.89</v>
      </c>
      <c r="I2220" s="0" t="n">
        <f aca="false">+G2220-H2220</f>
        <v>-2.57</v>
      </c>
      <c r="J2220" s="0" t="n">
        <f aca="false">D2220</f>
        <v>61.55</v>
      </c>
      <c r="K2220" s="0" t="n">
        <f aca="false">C2220</f>
        <v>27.98</v>
      </c>
    </row>
    <row r="2221" customFormat="false" ht="12.75" hidden="false" customHeight="false" outlineLevel="0" collapsed="false">
      <c r="A2221" s="0" t="s">
        <v>2233</v>
      </c>
      <c r="B2221" s="0" t="n">
        <v>2000</v>
      </c>
      <c r="C2221" s="0" t="n">
        <v>28.18</v>
      </c>
      <c r="D2221" s="0" t="n">
        <v>50.8</v>
      </c>
      <c r="E2221" s="0" t="n">
        <v>-2.46</v>
      </c>
      <c r="F2221" s="0" t="n">
        <v>-22.37</v>
      </c>
      <c r="G2221" s="0" t="n">
        <v>-0.72</v>
      </c>
      <c r="H2221" s="0" t="n">
        <v>1.99</v>
      </c>
      <c r="I2221" s="0" t="n">
        <f aca="false">+G2221-H2221</f>
        <v>-2.71</v>
      </c>
      <c r="J2221" s="0" t="n">
        <f aca="false">D2221</f>
        <v>50.8</v>
      </c>
      <c r="K2221" s="0" t="n">
        <f aca="false">C2221</f>
        <v>28.18</v>
      </c>
    </row>
    <row r="2222" customFormat="false" ht="12.75" hidden="false" customHeight="false" outlineLevel="0" collapsed="false">
      <c r="A2222" s="0" t="s">
        <v>2234</v>
      </c>
      <c r="B2222" s="0" t="n">
        <v>2000</v>
      </c>
      <c r="C2222" s="0" t="n">
        <v>28.17</v>
      </c>
      <c r="D2222" s="0" t="n">
        <v>50.14</v>
      </c>
      <c r="E2222" s="0" t="n">
        <v>-2.46</v>
      </c>
      <c r="F2222" s="0" t="n">
        <v>-21.72</v>
      </c>
      <c r="G2222" s="0" t="n">
        <v>-0.72</v>
      </c>
      <c r="H2222" s="0" t="n">
        <v>1.99</v>
      </c>
      <c r="I2222" s="0" t="n">
        <f aca="false">+G2222-H2222</f>
        <v>-2.71</v>
      </c>
      <c r="J2222" s="0" t="n">
        <f aca="false">D2222</f>
        <v>50.14</v>
      </c>
      <c r="K2222" s="0" t="n">
        <f aca="false">C2222</f>
        <v>28.17</v>
      </c>
    </row>
    <row r="2223" customFormat="false" ht="12.75" hidden="false" customHeight="false" outlineLevel="0" collapsed="false">
      <c r="A2223" s="0" t="s">
        <v>2235</v>
      </c>
      <c r="B2223" s="0" t="n">
        <v>2000</v>
      </c>
      <c r="C2223" s="0" t="n">
        <v>28.17</v>
      </c>
      <c r="D2223" s="0" t="n">
        <v>47.98</v>
      </c>
      <c r="E2223" s="0" t="n">
        <v>-2.27</v>
      </c>
      <c r="F2223" s="0" t="n">
        <v>-19.36</v>
      </c>
      <c r="G2223" s="0" t="n">
        <v>-0.72</v>
      </c>
      <c r="H2223" s="0" t="n">
        <v>2</v>
      </c>
      <c r="I2223" s="0" t="n">
        <f aca="false">+G2223-H2223</f>
        <v>-2.72</v>
      </c>
      <c r="J2223" s="0" t="n">
        <f aca="false">D2223</f>
        <v>47.98</v>
      </c>
      <c r="K2223" s="0" t="n">
        <f aca="false">C2223</f>
        <v>28.17</v>
      </c>
    </row>
    <row r="2224" customFormat="false" ht="12.75" hidden="false" customHeight="false" outlineLevel="0" collapsed="false">
      <c r="A2224" s="0" t="s">
        <v>2236</v>
      </c>
      <c r="B2224" s="0" t="n">
        <v>2000</v>
      </c>
      <c r="C2224" s="0" t="n">
        <v>30.84</v>
      </c>
      <c r="D2224" s="0" t="n">
        <v>49.25</v>
      </c>
      <c r="E2224" s="0" t="n">
        <v>-2.02</v>
      </c>
      <c r="F2224" s="0" t="n">
        <v>-17.39</v>
      </c>
      <c r="G2224" s="0" t="n">
        <v>-0.81</v>
      </c>
      <c r="H2224" s="0" t="n">
        <v>2.23</v>
      </c>
      <c r="I2224" s="0" t="n">
        <f aca="false">+G2224-H2224</f>
        <v>-3.04</v>
      </c>
      <c r="J2224" s="0" t="n">
        <f aca="false">D2224</f>
        <v>49.25</v>
      </c>
      <c r="K2224" s="0" t="n">
        <f aca="false">C2224</f>
        <v>30.84</v>
      </c>
    </row>
    <row r="2225" customFormat="false" ht="12.75" hidden="false" customHeight="false" outlineLevel="0" collapsed="false">
      <c r="A2225" s="0" t="s">
        <v>2237</v>
      </c>
      <c r="B2225" s="0" t="n">
        <v>2000</v>
      </c>
      <c r="C2225" s="0" t="n">
        <v>28.41</v>
      </c>
      <c r="D2225" s="0" t="n">
        <v>45.02</v>
      </c>
      <c r="E2225" s="0" t="n">
        <v>-1.39</v>
      </c>
      <c r="F2225" s="0" t="n">
        <v>-15.15</v>
      </c>
      <c r="G2225" s="0" t="n">
        <v>-0.76</v>
      </c>
      <c r="H2225" s="0" t="n">
        <v>2.09</v>
      </c>
      <c r="I2225" s="0" t="n">
        <f aca="false">+G2225-H2225</f>
        <v>-2.85</v>
      </c>
      <c r="J2225" s="0" t="n">
        <f aca="false">D2225</f>
        <v>45.02</v>
      </c>
      <c r="K2225" s="0" t="n">
        <f aca="false">C2225</f>
        <v>28.41</v>
      </c>
    </row>
    <row r="2226" customFormat="false" ht="12.75" hidden="false" customHeight="false" outlineLevel="0" collapsed="false">
      <c r="A2226" s="0" t="s">
        <v>2238</v>
      </c>
      <c r="B2226" s="0" t="n">
        <v>2000</v>
      </c>
      <c r="C2226" s="0" t="n">
        <v>25.64</v>
      </c>
      <c r="D2226" s="0" t="n">
        <v>43.55</v>
      </c>
      <c r="E2226" s="0" t="n">
        <v>-2.2</v>
      </c>
      <c r="F2226" s="0" t="n">
        <v>-17.67</v>
      </c>
      <c r="G2226" s="0" t="n">
        <v>-0.61</v>
      </c>
      <c r="H2226" s="0" t="n">
        <v>1.83</v>
      </c>
      <c r="I2226" s="0" t="n">
        <f aca="false">+G2226-H2226</f>
        <v>-2.44</v>
      </c>
      <c r="J2226" s="0" t="n">
        <f aca="false">D2226</f>
        <v>43.55</v>
      </c>
      <c r="K2226" s="0" t="n">
        <f aca="false">C2226</f>
        <v>25.64</v>
      </c>
    </row>
    <row r="2227" customFormat="false" ht="12.75" hidden="false" customHeight="false" outlineLevel="0" collapsed="false">
      <c r="A2227" s="0" t="s">
        <v>2239</v>
      </c>
      <c r="B2227" s="0" t="n">
        <v>2000</v>
      </c>
      <c r="C2227" s="0" t="n">
        <v>27.35</v>
      </c>
      <c r="D2227" s="0" t="n">
        <v>50.26</v>
      </c>
      <c r="E2227" s="0" t="n">
        <v>-2.64</v>
      </c>
      <c r="F2227" s="0" t="n">
        <v>-22.98</v>
      </c>
      <c r="G2227" s="0" t="n">
        <v>-0.64</v>
      </c>
      <c r="H2227" s="0" t="n">
        <v>1.93</v>
      </c>
      <c r="I2227" s="0" t="n">
        <f aca="false">+G2227-H2227</f>
        <v>-2.57</v>
      </c>
      <c r="J2227" s="0" t="n">
        <f aca="false">D2227</f>
        <v>50.26</v>
      </c>
      <c r="K2227" s="0" t="n">
        <f aca="false">C2227</f>
        <v>27.35</v>
      </c>
    </row>
    <row r="2228" customFormat="false" ht="12.75" hidden="false" customHeight="false" outlineLevel="0" collapsed="false">
      <c r="A2228" s="0" t="s">
        <v>2240</v>
      </c>
      <c r="B2228" s="0" t="n">
        <v>2000</v>
      </c>
      <c r="C2228" s="0" t="n">
        <v>27.53</v>
      </c>
      <c r="D2228" s="0" t="n">
        <v>53.4</v>
      </c>
      <c r="E2228" s="0" t="n">
        <v>-3</v>
      </c>
      <c r="F2228" s="0" t="n">
        <v>-26.31</v>
      </c>
      <c r="G2228" s="0" t="n">
        <v>-0.64</v>
      </c>
      <c r="H2228" s="0" t="n">
        <v>1.92</v>
      </c>
      <c r="I2228" s="0" t="n">
        <f aca="false">+G2228-H2228</f>
        <v>-2.56</v>
      </c>
      <c r="J2228" s="0" t="n">
        <f aca="false">D2228</f>
        <v>53.4</v>
      </c>
      <c r="K2228" s="0" t="n">
        <f aca="false">C2228</f>
        <v>27.53</v>
      </c>
    </row>
    <row r="2229" customFormat="false" ht="12.75" hidden="false" customHeight="false" outlineLevel="0" collapsed="false">
      <c r="A2229" s="0" t="s">
        <v>2241</v>
      </c>
      <c r="B2229" s="0" t="n">
        <v>2000</v>
      </c>
      <c r="C2229" s="0" t="n">
        <v>27.61</v>
      </c>
      <c r="D2229" s="0" t="n">
        <v>64.32</v>
      </c>
      <c r="E2229" s="0" t="n">
        <v>-4.35</v>
      </c>
      <c r="F2229" s="0" t="n">
        <v>-38.63</v>
      </c>
      <c r="G2229" s="0" t="n">
        <v>-0.61</v>
      </c>
      <c r="H2229" s="0" t="n">
        <v>1.82</v>
      </c>
      <c r="I2229" s="0" t="n">
        <f aca="false">+G2229-H2229</f>
        <v>-2.43</v>
      </c>
      <c r="J2229" s="0" t="n">
        <f aca="false">D2229</f>
        <v>64.32</v>
      </c>
      <c r="K2229" s="0" t="n">
        <f aca="false">C2229</f>
        <v>27.61</v>
      </c>
    </row>
    <row r="2230" customFormat="false" ht="12.75" hidden="false" customHeight="false" outlineLevel="0" collapsed="false">
      <c r="A2230" s="0" t="s">
        <v>2242</v>
      </c>
      <c r="B2230" s="0" t="n">
        <v>2000</v>
      </c>
      <c r="C2230" s="0" t="n">
        <v>35.46</v>
      </c>
      <c r="D2230" s="0" t="n">
        <v>77.47</v>
      </c>
      <c r="E2230" s="0" t="n">
        <v>-4.13</v>
      </c>
      <c r="F2230" s="0" t="n">
        <v>-42.88</v>
      </c>
      <c r="G2230" s="0" t="n">
        <v>-0.81</v>
      </c>
      <c r="H2230" s="0" t="n">
        <v>2.45</v>
      </c>
      <c r="I2230" s="0" t="n">
        <f aca="false">+G2230-H2230</f>
        <v>-3.26</v>
      </c>
      <c r="J2230" s="0" t="n">
        <f aca="false">D2230</f>
        <v>77.47</v>
      </c>
      <c r="K2230" s="0" t="n">
        <f aca="false">C2230</f>
        <v>35.46</v>
      </c>
    </row>
    <row r="2231" customFormat="false" ht="12.75" hidden="false" customHeight="false" outlineLevel="0" collapsed="false">
      <c r="A2231" s="0" t="s">
        <v>2243</v>
      </c>
      <c r="B2231" s="0" t="n">
        <v>2000</v>
      </c>
      <c r="C2231" s="0" t="n">
        <v>34.27</v>
      </c>
      <c r="D2231" s="0" t="n">
        <v>70.94</v>
      </c>
      <c r="E2231" s="0" t="n">
        <v>-3.86</v>
      </c>
      <c r="F2231" s="0" t="n">
        <v>-37.36</v>
      </c>
      <c r="G2231" s="0" t="n">
        <v>-0.79</v>
      </c>
      <c r="H2231" s="0" t="n">
        <v>2.38</v>
      </c>
      <c r="I2231" s="0" t="n">
        <f aca="false">+G2231-H2231</f>
        <v>-3.17</v>
      </c>
      <c r="J2231" s="0" t="n">
        <f aca="false">D2231</f>
        <v>70.94</v>
      </c>
      <c r="K2231" s="0" t="n">
        <f aca="false">C2231</f>
        <v>34.27</v>
      </c>
    </row>
    <row r="2232" customFormat="false" ht="12.75" hidden="false" customHeight="false" outlineLevel="0" collapsed="false">
      <c r="A2232" s="0" t="s">
        <v>2244</v>
      </c>
      <c r="B2232" s="0" t="n">
        <v>2000</v>
      </c>
      <c r="C2232" s="0" t="n">
        <v>31.59</v>
      </c>
      <c r="D2232" s="0" t="n">
        <v>67.88</v>
      </c>
      <c r="E2232" s="0" t="n">
        <v>-1.96</v>
      </c>
      <c r="F2232" s="0" t="n">
        <v>-35.16</v>
      </c>
      <c r="G2232" s="0" t="n">
        <v>-0.77</v>
      </c>
      <c r="H2232" s="0" t="n">
        <v>2.32</v>
      </c>
      <c r="I2232" s="0" t="n">
        <f aca="false">+G2232-H2232</f>
        <v>-3.09</v>
      </c>
      <c r="J2232" s="0" t="n">
        <f aca="false">D2232</f>
        <v>67.88</v>
      </c>
      <c r="K2232" s="0" t="n">
        <f aca="false">C2232</f>
        <v>31.59</v>
      </c>
    </row>
    <row r="2233" customFormat="false" ht="12.75" hidden="false" customHeight="false" outlineLevel="0" collapsed="false">
      <c r="A2233" s="0" t="s">
        <v>2245</v>
      </c>
      <c r="B2233" s="0" t="n">
        <v>2000</v>
      </c>
      <c r="C2233" s="0" t="n">
        <v>42.47</v>
      </c>
      <c r="D2233" s="0" t="n">
        <v>100.12</v>
      </c>
      <c r="E2233" s="0" t="n">
        <v>-3.19</v>
      </c>
      <c r="F2233" s="0" t="n">
        <v>-56.74</v>
      </c>
      <c r="G2233" s="0" t="n">
        <v>-1.02</v>
      </c>
      <c r="H2233" s="0" t="n">
        <v>3.08</v>
      </c>
      <c r="I2233" s="0" t="n">
        <f aca="false">+G2233-H2233</f>
        <v>-4.1</v>
      </c>
      <c r="J2233" s="0" t="n">
        <f aca="false">D2233</f>
        <v>100.12</v>
      </c>
      <c r="K2233" s="0" t="n">
        <f aca="false">C2233</f>
        <v>42.47</v>
      </c>
    </row>
    <row r="2234" customFormat="false" ht="12.75" hidden="false" customHeight="false" outlineLevel="0" collapsed="false">
      <c r="A2234" s="0" t="s">
        <v>2246</v>
      </c>
      <c r="B2234" s="0" t="n">
        <v>2000</v>
      </c>
      <c r="C2234" s="0" t="n">
        <v>52.02</v>
      </c>
      <c r="D2234" s="0" t="n">
        <v>103.14</v>
      </c>
      <c r="E2234" s="0" t="n">
        <v>-3.87</v>
      </c>
      <c r="F2234" s="0" t="n">
        <v>-49.97</v>
      </c>
      <c r="G2234" s="0" t="n">
        <v>-1.25</v>
      </c>
      <c r="H2234" s="0" t="n">
        <v>3.77</v>
      </c>
      <c r="I2234" s="0" t="n">
        <f aca="false">+G2234-H2234</f>
        <v>-5.02</v>
      </c>
      <c r="J2234" s="0" t="n">
        <f aca="false">D2234</f>
        <v>103.14</v>
      </c>
      <c r="K2234" s="0" t="n">
        <f aca="false">C2234</f>
        <v>52.02</v>
      </c>
    </row>
    <row r="2235" customFormat="false" ht="12.75" hidden="false" customHeight="false" outlineLevel="0" collapsed="false">
      <c r="A2235" s="0" t="s">
        <v>2247</v>
      </c>
      <c r="B2235" s="0" t="n">
        <v>2000</v>
      </c>
      <c r="C2235" s="0" t="n">
        <v>42.48</v>
      </c>
      <c r="D2235" s="0" t="n">
        <v>101.48</v>
      </c>
      <c r="E2235" s="0" t="n">
        <v>0</v>
      </c>
      <c r="F2235" s="0" t="n">
        <v>-54.56</v>
      </c>
      <c r="G2235" s="0" t="n">
        <v>-1.11</v>
      </c>
      <c r="H2235" s="0" t="n">
        <v>3.33</v>
      </c>
      <c r="I2235" s="0" t="n">
        <f aca="false">+G2235-H2235</f>
        <v>-4.44</v>
      </c>
      <c r="J2235" s="0" t="n">
        <f aca="false">D2235</f>
        <v>101.48</v>
      </c>
      <c r="K2235" s="0" t="n">
        <f aca="false">C2235</f>
        <v>42.48</v>
      </c>
    </row>
    <row r="2236" customFormat="false" ht="12.75" hidden="false" customHeight="false" outlineLevel="0" collapsed="false">
      <c r="A2236" s="0" t="s">
        <v>2248</v>
      </c>
      <c r="B2236" s="0" t="n">
        <v>2000</v>
      </c>
      <c r="C2236" s="0" t="n">
        <v>37.87</v>
      </c>
      <c r="D2236" s="0" t="n">
        <v>82.98</v>
      </c>
      <c r="E2236" s="0" t="n">
        <v>-0.8</v>
      </c>
      <c r="F2236" s="0" t="n">
        <v>-42.05</v>
      </c>
      <c r="G2236" s="0" t="n">
        <v>-0.96</v>
      </c>
      <c r="H2236" s="0" t="n">
        <v>2.9</v>
      </c>
      <c r="I2236" s="0" t="n">
        <f aca="false">+G2236-H2236</f>
        <v>-3.86</v>
      </c>
      <c r="J2236" s="0" t="n">
        <f aca="false">D2236</f>
        <v>82.98</v>
      </c>
      <c r="K2236" s="0" t="n">
        <f aca="false">C2236</f>
        <v>37.87</v>
      </c>
    </row>
    <row r="2237" customFormat="false" ht="12.75" hidden="false" customHeight="false" outlineLevel="0" collapsed="false">
      <c r="A2237" s="0" t="s">
        <v>2249</v>
      </c>
      <c r="B2237" s="0" t="n">
        <v>2000</v>
      </c>
      <c r="C2237" s="0" t="n">
        <v>35.52</v>
      </c>
      <c r="D2237" s="0" t="n">
        <v>66</v>
      </c>
      <c r="E2237" s="0" t="n">
        <v>-3.75</v>
      </c>
      <c r="F2237" s="0" t="n">
        <v>-30.91</v>
      </c>
      <c r="G2237" s="0" t="n">
        <v>-0.83</v>
      </c>
      <c r="H2237" s="0" t="n">
        <v>2.49</v>
      </c>
      <c r="I2237" s="0" t="n">
        <f aca="false">+G2237-H2237</f>
        <v>-3.32</v>
      </c>
      <c r="J2237" s="0" t="n">
        <f aca="false">D2237</f>
        <v>66</v>
      </c>
      <c r="K2237" s="0" t="n">
        <f aca="false">C2237</f>
        <v>35.52</v>
      </c>
    </row>
    <row r="2238" customFormat="false" ht="12.75" hidden="false" customHeight="false" outlineLevel="0" collapsed="false">
      <c r="A2238" s="0" t="s">
        <v>2250</v>
      </c>
      <c r="B2238" s="0" t="n">
        <v>2000</v>
      </c>
      <c r="C2238" s="0" t="n">
        <v>26.62</v>
      </c>
      <c r="D2238" s="0" t="n">
        <v>52.13</v>
      </c>
      <c r="E2238" s="0" t="n">
        <v>-3.28</v>
      </c>
      <c r="F2238" s="0" t="n">
        <v>-26.35</v>
      </c>
      <c r="G2238" s="0" t="n">
        <v>-0.61</v>
      </c>
      <c r="H2238" s="0" t="n">
        <v>1.83</v>
      </c>
      <c r="I2238" s="0" t="n">
        <f aca="false">+G2238-H2238</f>
        <v>-2.44</v>
      </c>
      <c r="J2238" s="0" t="n">
        <f aca="false">D2238</f>
        <v>52.13</v>
      </c>
      <c r="K2238" s="0" t="n">
        <f aca="false">C2238</f>
        <v>26.62</v>
      </c>
    </row>
    <row r="2239" customFormat="false" ht="12.75" hidden="false" customHeight="false" outlineLevel="0" collapsed="false">
      <c r="A2239" s="0" t="s">
        <v>2251</v>
      </c>
      <c r="B2239" s="0" t="n">
        <v>2000</v>
      </c>
      <c r="C2239" s="0" t="n">
        <v>27.28</v>
      </c>
      <c r="D2239" s="0" t="n">
        <v>50.79</v>
      </c>
      <c r="E2239" s="0" t="n">
        <v>-2.99</v>
      </c>
      <c r="F2239" s="0" t="n">
        <v>-23.97</v>
      </c>
      <c r="G2239" s="0" t="n">
        <v>-0.63</v>
      </c>
      <c r="H2239" s="0" t="n">
        <v>1.9</v>
      </c>
      <c r="I2239" s="0" t="n">
        <f aca="false">+G2239-H2239</f>
        <v>-2.53</v>
      </c>
      <c r="J2239" s="0" t="n">
        <f aca="false">D2239</f>
        <v>50.79</v>
      </c>
      <c r="K2239" s="0" t="n">
        <f aca="false">C2239</f>
        <v>27.28</v>
      </c>
    </row>
    <row r="2240" customFormat="false" ht="12.75" hidden="false" customHeight="false" outlineLevel="0" collapsed="false">
      <c r="A2240" s="0" t="s">
        <v>2252</v>
      </c>
      <c r="B2240" s="0" t="n">
        <v>2000</v>
      </c>
      <c r="C2240" s="0" t="n">
        <v>28.35</v>
      </c>
      <c r="D2240" s="0" t="n">
        <v>50.73</v>
      </c>
      <c r="E2240" s="0" t="n">
        <v>-2.81</v>
      </c>
      <c r="F2240" s="0" t="n">
        <v>-22.52</v>
      </c>
      <c r="G2240" s="0" t="n">
        <v>-0.67</v>
      </c>
      <c r="H2240" s="0" t="n">
        <v>2</v>
      </c>
      <c r="I2240" s="0" t="n">
        <f aca="false">+G2240-H2240</f>
        <v>-2.67</v>
      </c>
      <c r="J2240" s="0" t="n">
        <f aca="false">D2240</f>
        <v>50.73</v>
      </c>
      <c r="K2240" s="0" t="n">
        <f aca="false">C2240</f>
        <v>28.35</v>
      </c>
    </row>
    <row r="2241" customFormat="false" ht="12.75" hidden="false" customHeight="false" outlineLevel="0" collapsed="false">
      <c r="A2241" s="0" t="s">
        <v>2253</v>
      </c>
      <c r="B2241" s="0" t="n">
        <v>2000</v>
      </c>
      <c r="C2241" s="0" t="n">
        <v>24.71</v>
      </c>
      <c r="D2241" s="0" t="n">
        <v>44.81</v>
      </c>
      <c r="E2241" s="0" t="n">
        <v>-2.49</v>
      </c>
      <c r="F2241" s="0" t="n">
        <v>-20.27</v>
      </c>
      <c r="G2241" s="0" t="n">
        <v>-0.58</v>
      </c>
      <c r="H2241" s="0" t="n">
        <v>1.74</v>
      </c>
      <c r="I2241" s="0" t="n">
        <f aca="false">+G2241-H2241</f>
        <v>-2.32</v>
      </c>
      <c r="J2241" s="0" t="n">
        <f aca="false">D2241</f>
        <v>44.81</v>
      </c>
      <c r="K2241" s="0" t="n">
        <f aca="false">C2241</f>
        <v>24.71</v>
      </c>
    </row>
    <row r="2242" customFormat="false" ht="12.75" hidden="false" customHeight="false" outlineLevel="0" collapsed="false">
      <c r="A2242" s="0" t="s">
        <v>2254</v>
      </c>
      <c r="B2242" s="0" t="n">
        <v>2000</v>
      </c>
      <c r="C2242" s="0" t="n">
        <v>22.48</v>
      </c>
      <c r="D2242" s="0" t="n">
        <v>42.37</v>
      </c>
      <c r="E2242" s="0" t="n">
        <v>-2.55</v>
      </c>
      <c r="F2242" s="0" t="n">
        <v>-20.51</v>
      </c>
      <c r="G2242" s="0" t="n">
        <v>-0.44</v>
      </c>
      <c r="H2242" s="0" t="n">
        <v>1.49</v>
      </c>
      <c r="I2242" s="0" t="n">
        <f aca="false">+G2242-H2242</f>
        <v>-1.93</v>
      </c>
      <c r="J2242" s="0" t="n">
        <f aca="false">D2242</f>
        <v>42.37</v>
      </c>
      <c r="K2242" s="0" t="n">
        <f aca="false">C2242</f>
        <v>22.48</v>
      </c>
    </row>
    <row r="2243" customFormat="false" ht="12.75" hidden="false" customHeight="false" outlineLevel="0" collapsed="false">
      <c r="A2243" s="0" t="s">
        <v>2255</v>
      </c>
      <c r="B2243" s="0" t="n">
        <v>2000</v>
      </c>
      <c r="C2243" s="0" t="n">
        <v>24.45</v>
      </c>
      <c r="D2243" s="0" t="n">
        <v>49.64</v>
      </c>
      <c r="E2243" s="0" t="n">
        <v>-3.29</v>
      </c>
      <c r="F2243" s="0" t="n">
        <v>-26.44</v>
      </c>
      <c r="G2243" s="0" t="n">
        <v>-0.46</v>
      </c>
      <c r="H2243" s="0" t="n">
        <v>1.58</v>
      </c>
      <c r="I2243" s="0" t="n">
        <f aca="false">+G2243-H2243</f>
        <v>-2.04</v>
      </c>
      <c r="J2243" s="0" t="n">
        <f aca="false">D2243</f>
        <v>49.64</v>
      </c>
      <c r="K2243" s="0" t="n">
        <f aca="false">C2243</f>
        <v>24.45</v>
      </c>
    </row>
    <row r="2244" customFormat="false" ht="12.75" hidden="false" customHeight="false" outlineLevel="0" collapsed="false">
      <c r="A2244" s="0" t="s">
        <v>2256</v>
      </c>
      <c r="B2244" s="0" t="n">
        <v>2000</v>
      </c>
      <c r="C2244" s="0" t="n">
        <v>24.33</v>
      </c>
      <c r="D2244" s="0" t="n">
        <v>52.75</v>
      </c>
      <c r="E2244" s="0" t="n">
        <v>-3.73</v>
      </c>
      <c r="F2244" s="0" t="n">
        <v>-30.16</v>
      </c>
      <c r="G2244" s="0" t="n">
        <v>-0.45</v>
      </c>
      <c r="H2244" s="0" t="n">
        <v>1.54</v>
      </c>
      <c r="I2244" s="0" t="n">
        <f aca="false">+G2244-H2244</f>
        <v>-1.99</v>
      </c>
      <c r="J2244" s="0" t="n">
        <f aca="false">D2244</f>
        <v>52.75</v>
      </c>
      <c r="K2244" s="0" t="n">
        <f aca="false">C2244</f>
        <v>24.33</v>
      </c>
    </row>
    <row r="2245" customFormat="false" ht="12.75" hidden="false" customHeight="false" outlineLevel="0" collapsed="false">
      <c r="A2245" s="0" t="s">
        <v>2257</v>
      </c>
      <c r="B2245" s="0" t="n">
        <v>2000</v>
      </c>
      <c r="C2245" s="0" t="n">
        <v>24.32</v>
      </c>
      <c r="D2245" s="0" t="n">
        <v>54.26</v>
      </c>
      <c r="E2245" s="0" t="n">
        <v>-3.98</v>
      </c>
      <c r="F2245" s="0" t="n">
        <v>-31.96</v>
      </c>
      <c r="G2245" s="0" t="n">
        <v>-0.44</v>
      </c>
      <c r="H2245" s="0" t="n">
        <v>1.52</v>
      </c>
      <c r="I2245" s="0" t="n">
        <f aca="false">+G2245-H2245</f>
        <v>-1.96</v>
      </c>
      <c r="J2245" s="0" t="n">
        <f aca="false">D2245</f>
        <v>54.26</v>
      </c>
      <c r="K2245" s="0" t="n">
        <f aca="false">C2245</f>
        <v>24.32</v>
      </c>
    </row>
    <row r="2246" customFormat="false" ht="12.75" hidden="false" customHeight="false" outlineLevel="0" collapsed="false">
      <c r="A2246" s="0" t="s">
        <v>2258</v>
      </c>
      <c r="B2246" s="0" t="n">
        <v>2000</v>
      </c>
      <c r="C2246" s="0" t="n">
        <v>29.97</v>
      </c>
      <c r="D2246" s="0" t="n">
        <v>54.73</v>
      </c>
      <c r="E2246" s="0" t="n">
        <v>-3.15</v>
      </c>
      <c r="F2246" s="0" t="n">
        <v>-25.31</v>
      </c>
      <c r="G2246" s="0" t="n">
        <v>-0.59</v>
      </c>
      <c r="H2246" s="0" t="n">
        <v>2.01</v>
      </c>
      <c r="I2246" s="0" t="n">
        <f aca="false">+G2246-H2246</f>
        <v>-2.6</v>
      </c>
      <c r="J2246" s="0" t="n">
        <f aca="false">D2246</f>
        <v>54.73</v>
      </c>
      <c r="K2246" s="0" t="n">
        <f aca="false">C2246</f>
        <v>29.97</v>
      </c>
    </row>
    <row r="2247" customFormat="false" ht="12.75" hidden="false" customHeight="false" outlineLevel="0" collapsed="false">
      <c r="A2247" s="0" t="s">
        <v>2259</v>
      </c>
      <c r="B2247" s="0" t="n">
        <v>2000</v>
      </c>
      <c r="C2247" s="0" t="n">
        <v>29.98</v>
      </c>
      <c r="D2247" s="0" t="n">
        <v>54.29</v>
      </c>
      <c r="E2247" s="0" t="n">
        <v>-3.09</v>
      </c>
      <c r="F2247" s="0" t="n">
        <v>-24.8</v>
      </c>
      <c r="G2247" s="0" t="n">
        <v>-0.59</v>
      </c>
      <c r="H2247" s="0" t="n">
        <v>2.01</v>
      </c>
      <c r="I2247" s="0" t="n">
        <f aca="false">+G2247-H2247</f>
        <v>-2.6</v>
      </c>
      <c r="J2247" s="0" t="n">
        <f aca="false">D2247</f>
        <v>54.29</v>
      </c>
      <c r="K2247" s="0" t="n">
        <f aca="false">C2247</f>
        <v>29.98</v>
      </c>
    </row>
    <row r="2248" customFormat="false" ht="12.75" hidden="false" customHeight="false" outlineLevel="0" collapsed="false">
      <c r="A2248" s="0" t="s">
        <v>2260</v>
      </c>
      <c r="B2248" s="0" t="n">
        <v>2000</v>
      </c>
      <c r="C2248" s="0" t="n">
        <v>28.43</v>
      </c>
      <c r="D2248" s="0" t="n">
        <v>58.31</v>
      </c>
      <c r="E2248" s="0" t="n">
        <v>-1.64</v>
      </c>
      <c r="F2248" s="0" t="n">
        <v>-28.93</v>
      </c>
      <c r="G2248" s="0" t="n">
        <v>-0.59</v>
      </c>
      <c r="H2248" s="0" t="n">
        <v>2</v>
      </c>
      <c r="I2248" s="0" t="n">
        <f aca="false">+G2248-H2248</f>
        <v>-2.59</v>
      </c>
      <c r="J2248" s="0" t="n">
        <f aca="false">D2248</f>
        <v>58.31</v>
      </c>
      <c r="K2248" s="0" t="n">
        <f aca="false">C2248</f>
        <v>28.43</v>
      </c>
    </row>
    <row r="2249" customFormat="false" ht="12.75" hidden="false" customHeight="false" outlineLevel="0" collapsed="false">
      <c r="A2249" s="0" t="s">
        <v>2261</v>
      </c>
      <c r="B2249" s="0" t="n">
        <v>2000</v>
      </c>
      <c r="C2249" s="0" t="n">
        <v>29.29</v>
      </c>
      <c r="D2249" s="0" t="n">
        <v>64.14</v>
      </c>
      <c r="E2249" s="0" t="n">
        <v>-1.5</v>
      </c>
      <c r="F2249" s="0" t="n">
        <v>-33.66</v>
      </c>
      <c r="G2249" s="0" t="n">
        <v>-0.61</v>
      </c>
      <c r="H2249" s="0" t="n">
        <v>2.08</v>
      </c>
      <c r="I2249" s="0" t="n">
        <f aca="false">+G2249-H2249</f>
        <v>-2.69</v>
      </c>
      <c r="J2249" s="0" t="n">
        <f aca="false">D2249</f>
        <v>64.14</v>
      </c>
      <c r="K2249" s="0" t="n">
        <f aca="false">C2249</f>
        <v>29.29</v>
      </c>
    </row>
    <row r="2250" customFormat="false" ht="12.75" hidden="false" customHeight="false" outlineLevel="0" collapsed="false">
      <c r="A2250" s="0" t="s">
        <v>2262</v>
      </c>
      <c r="B2250" s="0" t="n">
        <v>2000</v>
      </c>
      <c r="C2250" s="0" t="n">
        <v>29.29</v>
      </c>
      <c r="D2250" s="0" t="n">
        <v>64.14</v>
      </c>
      <c r="E2250" s="0" t="n">
        <v>-1.5</v>
      </c>
      <c r="F2250" s="0" t="n">
        <v>-33.66</v>
      </c>
      <c r="G2250" s="0" t="n">
        <v>-0.61</v>
      </c>
      <c r="H2250" s="0" t="n">
        <v>2.08</v>
      </c>
      <c r="I2250" s="0" t="n">
        <f aca="false">+G2250-H2250</f>
        <v>-2.69</v>
      </c>
      <c r="J2250" s="0" t="n">
        <f aca="false">D2250</f>
        <v>64.14</v>
      </c>
      <c r="K2250" s="0" t="n">
        <f aca="false">C2250</f>
        <v>29.29</v>
      </c>
    </row>
    <row r="2251" customFormat="false" ht="12.75" hidden="false" customHeight="false" outlineLevel="0" collapsed="false">
      <c r="A2251" s="0" t="s">
        <v>2263</v>
      </c>
      <c r="B2251" s="0" t="n">
        <v>2000</v>
      </c>
      <c r="C2251" s="0" t="n">
        <v>27.98</v>
      </c>
      <c r="D2251" s="0" t="n">
        <v>67.86</v>
      </c>
      <c r="E2251" s="0" t="n">
        <v>-2.64</v>
      </c>
      <c r="F2251" s="0" t="n">
        <v>-40.06</v>
      </c>
      <c r="G2251" s="0" t="n">
        <v>-0.56</v>
      </c>
      <c r="H2251" s="0" t="n">
        <v>1.9</v>
      </c>
      <c r="I2251" s="0" t="n">
        <f aca="false">+G2251-H2251</f>
        <v>-2.46</v>
      </c>
      <c r="J2251" s="0" t="n">
        <f aca="false">D2251</f>
        <v>67.86</v>
      </c>
      <c r="K2251" s="0" t="n">
        <f aca="false">C2251</f>
        <v>27.98</v>
      </c>
    </row>
    <row r="2252" customFormat="false" ht="12.75" hidden="false" customHeight="false" outlineLevel="0" collapsed="false">
      <c r="A2252" s="0" t="s">
        <v>2264</v>
      </c>
      <c r="B2252" s="0" t="n">
        <v>2000</v>
      </c>
      <c r="C2252" s="0" t="n">
        <v>28.39</v>
      </c>
      <c r="D2252" s="0" t="n">
        <v>54.82</v>
      </c>
      <c r="E2252" s="0" t="n">
        <v>-3.41</v>
      </c>
      <c r="F2252" s="0" t="n">
        <v>-27.42</v>
      </c>
      <c r="G2252" s="0" t="n">
        <v>-0.55</v>
      </c>
      <c r="H2252" s="0" t="n">
        <v>1.87</v>
      </c>
      <c r="I2252" s="0" t="n">
        <f aca="false">+G2252-H2252</f>
        <v>-2.42</v>
      </c>
      <c r="J2252" s="0" t="n">
        <f aca="false">D2252</f>
        <v>54.82</v>
      </c>
      <c r="K2252" s="0" t="n">
        <f aca="false">C2252</f>
        <v>28.39</v>
      </c>
    </row>
    <row r="2253" customFormat="false" ht="12.75" hidden="false" customHeight="false" outlineLevel="0" collapsed="false">
      <c r="A2253" s="0" t="s">
        <v>2265</v>
      </c>
      <c r="B2253" s="0" t="n">
        <v>2000</v>
      </c>
      <c r="C2253" s="0" t="n">
        <v>28.55</v>
      </c>
      <c r="D2253" s="0" t="n">
        <v>52.69</v>
      </c>
      <c r="E2253" s="0" t="n">
        <v>-3.09</v>
      </c>
      <c r="F2253" s="0" t="n">
        <v>-24.76</v>
      </c>
      <c r="G2253" s="0" t="n">
        <v>-0.56</v>
      </c>
      <c r="H2253" s="0" t="n">
        <v>1.91</v>
      </c>
      <c r="I2253" s="0" t="n">
        <f aca="false">+G2253-H2253</f>
        <v>-2.47</v>
      </c>
      <c r="J2253" s="0" t="n">
        <f aca="false">D2253</f>
        <v>52.69</v>
      </c>
      <c r="K2253" s="0" t="n">
        <f aca="false">C2253</f>
        <v>28.55</v>
      </c>
    </row>
    <row r="2254" customFormat="false" ht="12.75" hidden="false" customHeight="false" outlineLevel="0" collapsed="false">
      <c r="A2254" s="0" t="s">
        <v>2266</v>
      </c>
      <c r="B2254" s="0" t="n">
        <v>2000</v>
      </c>
      <c r="C2254" s="0" t="n">
        <v>23.64</v>
      </c>
      <c r="D2254" s="0" t="n">
        <v>50</v>
      </c>
      <c r="E2254" s="0" t="n">
        <v>-3.45</v>
      </c>
      <c r="F2254" s="0" t="n">
        <v>-27.86</v>
      </c>
      <c r="G2254" s="0" t="n">
        <v>-0.44</v>
      </c>
      <c r="H2254" s="0" t="n">
        <v>1.51</v>
      </c>
      <c r="I2254" s="0" t="n">
        <f aca="false">+G2254-H2254</f>
        <v>-1.95</v>
      </c>
      <c r="J2254" s="0" t="n">
        <f aca="false">D2254</f>
        <v>50</v>
      </c>
      <c r="K2254" s="0" t="n">
        <f aca="false">C2254</f>
        <v>23.64</v>
      </c>
    </row>
    <row r="2255" customFormat="false" ht="12.75" hidden="false" customHeight="false" outlineLevel="0" collapsed="false">
      <c r="A2255" s="0" t="s">
        <v>2267</v>
      </c>
      <c r="B2255" s="0" t="n">
        <v>2000</v>
      </c>
      <c r="C2255" s="0" t="n">
        <v>22.92</v>
      </c>
      <c r="D2255" s="0" t="n">
        <v>49.3</v>
      </c>
      <c r="E2255" s="0" t="n">
        <v>-3.46</v>
      </c>
      <c r="F2255" s="0" t="n">
        <v>-27.95</v>
      </c>
      <c r="G2255" s="0" t="n">
        <v>-0.43</v>
      </c>
      <c r="H2255" s="0" t="n">
        <v>1.46</v>
      </c>
      <c r="I2255" s="0" t="n">
        <f aca="false">+G2255-H2255</f>
        <v>-1.89</v>
      </c>
      <c r="J2255" s="0" t="n">
        <f aca="false">D2255</f>
        <v>49.3</v>
      </c>
      <c r="K2255" s="0" t="n">
        <f aca="false">C2255</f>
        <v>22.92</v>
      </c>
    </row>
    <row r="2256" customFormat="false" ht="12.75" hidden="false" customHeight="false" outlineLevel="0" collapsed="false">
      <c r="A2256" s="0" t="s">
        <v>2268</v>
      </c>
      <c r="B2256" s="0" t="n">
        <v>2000</v>
      </c>
      <c r="C2256" s="0" t="n">
        <v>22.94</v>
      </c>
      <c r="D2256" s="0" t="n">
        <v>49.3</v>
      </c>
      <c r="E2256" s="0" t="n">
        <v>-3.48</v>
      </c>
      <c r="F2256" s="0" t="n">
        <v>-27.95</v>
      </c>
      <c r="G2256" s="0" t="n">
        <v>-0.43</v>
      </c>
      <c r="H2256" s="0" t="n">
        <v>1.46</v>
      </c>
      <c r="I2256" s="0" t="n">
        <f aca="false">+G2256-H2256</f>
        <v>-1.89</v>
      </c>
      <c r="J2256" s="0" t="n">
        <f aca="false">D2256</f>
        <v>49.3</v>
      </c>
      <c r="K2256" s="0" t="n">
        <f aca="false">C2256</f>
        <v>22.94</v>
      </c>
    </row>
    <row r="2257" customFormat="false" ht="12.75" hidden="false" customHeight="false" outlineLevel="0" collapsed="false">
      <c r="A2257" s="0" t="s">
        <v>2269</v>
      </c>
      <c r="B2257" s="0" t="n">
        <v>2000</v>
      </c>
      <c r="C2257" s="0" t="n">
        <v>22.47</v>
      </c>
      <c r="D2257" s="0" t="n">
        <v>43.11</v>
      </c>
      <c r="E2257" s="0" t="n">
        <v>-2.66</v>
      </c>
      <c r="F2257" s="0" t="n">
        <v>-21.39</v>
      </c>
      <c r="G2257" s="0" t="n">
        <v>-0.43</v>
      </c>
      <c r="H2257" s="0" t="n">
        <v>1.48</v>
      </c>
      <c r="I2257" s="0" t="n">
        <f aca="false">+G2257-H2257</f>
        <v>-1.91</v>
      </c>
      <c r="J2257" s="0" t="n">
        <f aca="false">D2257</f>
        <v>43.11</v>
      </c>
      <c r="K2257" s="0" t="n">
        <f aca="false">C2257</f>
        <v>22.47</v>
      </c>
    </row>
    <row r="2258" customFormat="false" ht="12.75" hidden="false" customHeight="false" outlineLevel="0" collapsed="false">
      <c r="A2258" s="0" t="s">
        <v>2270</v>
      </c>
      <c r="B2258" s="0" t="n">
        <v>2000</v>
      </c>
      <c r="C2258" s="0" t="n">
        <v>24.07</v>
      </c>
      <c r="D2258" s="0" t="n">
        <v>42.62</v>
      </c>
      <c r="E2258" s="0" t="n">
        <v>-2.36</v>
      </c>
      <c r="F2258" s="0" t="n">
        <v>-18.93</v>
      </c>
      <c r="G2258" s="0" t="n">
        <v>-0.69</v>
      </c>
      <c r="H2258" s="0" t="n">
        <v>1.29</v>
      </c>
      <c r="I2258" s="0" t="n">
        <f aca="false">+G2258-H2258</f>
        <v>-1.98</v>
      </c>
      <c r="J2258" s="0" t="n">
        <f aca="false">D2258</f>
        <v>42.62</v>
      </c>
      <c r="K2258" s="0" t="n">
        <f aca="false">C2258</f>
        <v>24.07</v>
      </c>
    </row>
    <row r="2259" customFormat="false" ht="12.75" hidden="false" customHeight="false" outlineLevel="0" collapsed="false">
      <c r="A2259" s="0" t="s">
        <v>2271</v>
      </c>
      <c r="B2259" s="0" t="n">
        <v>2000</v>
      </c>
      <c r="C2259" s="0" t="n">
        <v>26.58</v>
      </c>
      <c r="D2259" s="0" t="n">
        <v>49.53</v>
      </c>
      <c r="E2259" s="0" t="n">
        <v>-2.97</v>
      </c>
      <c r="F2259" s="0" t="n">
        <v>-23.76</v>
      </c>
      <c r="G2259" s="0" t="n">
        <v>-0.75</v>
      </c>
      <c r="H2259" s="0" t="n">
        <v>1.41</v>
      </c>
      <c r="I2259" s="0" t="n">
        <f aca="false">+G2259-H2259</f>
        <v>-2.16</v>
      </c>
      <c r="J2259" s="0" t="n">
        <f aca="false">D2259</f>
        <v>49.53</v>
      </c>
      <c r="K2259" s="0" t="n">
        <f aca="false">C2259</f>
        <v>26.58</v>
      </c>
    </row>
    <row r="2260" customFormat="false" ht="12.75" hidden="false" customHeight="false" outlineLevel="0" collapsed="false">
      <c r="A2260" s="0" t="s">
        <v>2272</v>
      </c>
      <c r="B2260" s="0" t="n">
        <v>2000</v>
      </c>
      <c r="C2260" s="0" t="n">
        <v>37.06</v>
      </c>
      <c r="D2260" s="0" t="n">
        <v>52.05</v>
      </c>
      <c r="E2260" s="0" t="n">
        <v>-11.83</v>
      </c>
      <c r="F2260" s="0" t="n">
        <v>-24.51</v>
      </c>
      <c r="G2260" s="0" t="n">
        <v>-0.8</v>
      </c>
      <c r="H2260" s="0" t="n">
        <v>1.51</v>
      </c>
      <c r="I2260" s="0" t="n">
        <f aca="false">+G2260-H2260</f>
        <v>-2.31</v>
      </c>
      <c r="J2260" s="0" t="n">
        <f aca="false">D2260</f>
        <v>52.05</v>
      </c>
      <c r="K2260" s="0" t="n">
        <f aca="false">C2260</f>
        <v>37.06</v>
      </c>
    </row>
    <row r="2261" customFormat="false" ht="12.75" hidden="false" customHeight="false" outlineLevel="0" collapsed="false">
      <c r="A2261" s="0" t="s">
        <v>2273</v>
      </c>
      <c r="B2261" s="0" t="n">
        <v>2000</v>
      </c>
      <c r="C2261" s="0" t="n">
        <v>37.89</v>
      </c>
      <c r="D2261" s="0" t="n">
        <v>58.03</v>
      </c>
      <c r="E2261" s="0" t="n">
        <v>-12.62</v>
      </c>
      <c r="F2261" s="0" t="n">
        <v>-30.45</v>
      </c>
      <c r="G2261" s="0" t="n">
        <v>-0.8</v>
      </c>
      <c r="H2261" s="0" t="n">
        <v>1.51</v>
      </c>
      <c r="I2261" s="0" t="n">
        <f aca="false">+G2261-H2261</f>
        <v>-2.31</v>
      </c>
      <c r="J2261" s="0" t="n">
        <f aca="false">D2261</f>
        <v>58.03</v>
      </c>
      <c r="K2261" s="0" t="n">
        <f aca="false">C2261</f>
        <v>37.89</v>
      </c>
    </row>
    <row r="2262" customFormat="false" ht="12.75" hidden="false" customHeight="false" outlineLevel="0" collapsed="false">
      <c r="A2262" s="0" t="s">
        <v>2274</v>
      </c>
      <c r="B2262" s="0" t="n">
        <v>2000</v>
      </c>
      <c r="C2262" s="0" t="n">
        <v>42.2</v>
      </c>
      <c r="D2262" s="0" t="n">
        <v>53.64</v>
      </c>
      <c r="E2262" s="0" t="n">
        <v>-11.68</v>
      </c>
      <c r="F2262" s="0" t="n">
        <v>-20.33</v>
      </c>
      <c r="G2262" s="0" t="n">
        <v>-0.97</v>
      </c>
      <c r="H2262" s="0" t="n">
        <v>1.82</v>
      </c>
      <c r="I2262" s="0" t="n">
        <f aca="false">+G2262-H2262</f>
        <v>-2.79</v>
      </c>
      <c r="J2262" s="0" t="n">
        <f aca="false">D2262</f>
        <v>53.64</v>
      </c>
      <c r="K2262" s="0" t="n">
        <f aca="false">C2262</f>
        <v>42.2</v>
      </c>
    </row>
    <row r="2263" customFormat="false" ht="12.75" hidden="false" customHeight="false" outlineLevel="0" collapsed="false">
      <c r="A2263" s="0" t="s">
        <v>2275</v>
      </c>
      <c r="B2263" s="0" t="n">
        <v>2000</v>
      </c>
      <c r="C2263" s="0" t="n">
        <v>42.57</v>
      </c>
      <c r="D2263" s="0" t="n">
        <v>53.23</v>
      </c>
      <c r="E2263" s="0" t="n">
        <v>-11.59</v>
      </c>
      <c r="F2263" s="0" t="n">
        <v>-19.42</v>
      </c>
      <c r="G2263" s="0" t="n">
        <v>-0.98</v>
      </c>
      <c r="H2263" s="0" t="n">
        <v>1.85</v>
      </c>
      <c r="I2263" s="0" t="n">
        <f aca="false">+G2263-H2263</f>
        <v>-2.83</v>
      </c>
      <c r="J2263" s="0" t="n">
        <f aca="false">D2263</f>
        <v>53.23</v>
      </c>
      <c r="K2263" s="0" t="n">
        <f aca="false">C2263</f>
        <v>42.57</v>
      </c>
    </row>
    <row r="2264" customFormat="false" ht="12.75" hidden="false" customHeight="false" outlineLevel="0" collapsed="false">
      <c r="A2264" s="0" t="s">
        <v>2276</v>
      </c>
      <c r="B2264" s="0" t="n">
        <v>2000</v>
      </c>
      <c r="C2264" s="0" t="n">
        <v>42.32</v>
      </c>
      <c r="D2264" s="0" t="n">
        <v>66.2</v>
      </c>
      <c r="E2264" s="0" t="n">
        <v>-12.84</v>
      </c>
      <c r="F2264" s="0" t="n">
        <v>-34.03</v>
      </c>
      <c r="G2264" s="0" t="n">
        <v>-0.93</v>
      </c>
      <c r="H2264" s="0" t="n">
        <v>1.76</v>
      </c>
      <c r="I2264" s="0" t="n">
        <f aca="false">+G2264-H2264</f>
        <v>-2.69</v>
      </c>
      <c r="J2264" s="0" t="n">
        <f aca="false">D2264</f>
        <v>66.2</v>
      </c>
      <c r="K2264" s="0" t="n">
        <f aca="false">C2264</f>
        <v>42.32</v>
      </c>
    </row>
    <row r="2265" customFormat="false" ht="12.75" hidden="false" customHeight="false" outlineLevel="0" collapsed="false">
      <c r="A2265" s="0" t="s">
        <v>2277</v>
      </c>
      <c r="B2265" s="0" t="n">
        <v>2000</v>
      </c>
      <c r="C2265" s="0" t="n">
        <v>44.11</v>
      </c>
      <c r="D2265" s="0" t="n">
        <v>73.86</v>
      </c>
      <c r="E2265" s="0" t="n">
        <v>-13.03</v>
      </c>
      <c r="F2265" s="0" t="n">
        <v>-39.94</v>
      </c>
      <c r="G2265" s="0" t="n">
        <v>-0.99</v>
      </c>
      <c r="H2265" s="0" t="n">
        <v>1.85</v>
      </c>
      <c r="I2265" s="0" t="n">
        <f aca="false">+G2265-H2265</f>
        <v>-2.84</v>
      </c>
      <c r="J2265" s="0" t="n">
        <f aca="false">D2265</f>
        <v>73.86</v>
      </c>
      <c r="K2265" s="0" t="n">
        <f aca="false">C2265</f>
        <v>44.11</v>
      </c>
    </row>
    <row r="2266" customFormat="false" ht="12.75" hidden="false" customHeight="false" outlineLevel="0" collapsed="false">
      <c r="A2266" s="0" t="s">
        <v>2278</v>
      </c>
      <c r="B2266" s="0" t="n">
        <v>2000</v>
      </c>
      <c r="C2266" s="0" t="n">
        <v>39.23</v>
      </c>
      <c r="D2266" s="0" t="n">
        <v>73.86</v>
      </c>
      <c r="E2266" s="0" t="n">
        <v>-8.15</v>
      </c>
      <c r="F2266" s="0" t="n">
        <v>-39.94</v>
      </c>
      <c r="G2266" s="0" t="n">
        <v>-0.99</v>
      </c>
      <c r="H2266" s="0" t="n">
        <v>1.85</v>
      </c>
      <c r="I2266" s="0" t="n">
        <f aca="false">+G2266-H2266</f>
        <v>-2.84</v>
      </c>
      <c r="J2266" s="0" t="n">
        <f aca="false">D2266</f>
        <v>73.86</v>
      </c>
      <c r="K2266" s="0" t="n">
        <f aca="false">C2266</f>
        <v>39.23</v>
      </c>
    </row>
    <row r="2267" customFormat="false" ht="12.75" hidden="false" customHeight="false" outlineLevel="0" collapsed="false">
      <c r="A2267" s="0" t="s">
        <v>2279</v>
      </c>
      <c r="B2267" s="0" t="n">
        <v>2000</v>
      </c>
      <c r="C2267" s="0" t="n">
        <v>37.32</v>
      </c>
      <c r="D2267" s="0" t="n">
        <v>73.68</v>
      </c>
      <c r="E2267" s="0" t="n">
        <v>-6.24</v>
      </c>
      <c r="F2267" s="0" t="n">
        <v>-39.76</v>
      </c>
      <c r="G2267" s="0" t="n">
        <v>-0.99</v>
      </c>
      <c r="H2267" s="0" t="n">
        <v>1.85</v>
      </c>
      <c r="I2267" s="0" t="n">
        <f aca="false">+G2267-H2267</f>
        <v>-2.84</v>
      </c>
      <c r="J2267" s="0" t="n">
        <f aca="false">D2267</f>
        <v>73.68</v>
      </c>
      <c r="K2267" s="0" t="n">
        <f aca="false">C2267</f>
        <v>37.32</v>
      </c>
    </row>
    <row r="2268" customFormat="false" ht="12.75" hidden="false" customHeight="false" outlineLevel="0" collapsed="false">
      <c r="A2268" s="0" t="s">
        <v>2280</v>
      </c>
      <c r="B2268" s="0" t="n">
        <v>2000</v>
      </c>
      <c r="C2268" s="0" t="n">
        <v>34.1</v>
      </c>
      <c r="D2268" s="0" t="n">
        <v>65.13</v>
      </c>
      <c r="E2268" s="0" t="n">
        <v>-3.02</v>
      </c>
      <c r="F2268" s="0" t="n">
        <v>-31.21</v>
      </c>
      <c r="G2268" s="0" t="n">
        <v>-0.99</v>
      </c>
      <c r="H2268" s="0" t="n">
        <v>1.85</v>
      </c>
      <c r="I2268" s="0" t="n">
        <f aca="false">+G2268-H2268</f>
        <v>-2.84</v>
      </c>
      <c r="J2268" s="0" t="n">
        <f aca="false">D2268</f>
        <v>65.13</v>
      </c>
      <c r="K2268" s="0" t="n">
        <f aca="false">C2268</f>
        <v>34.1</v>
      </c>
    </row>
    <row r="2269" customFormat="false" ht="12.75" hidden="false" customHeight="false" outlineLevel="0" collapsed="false">
      <c r="A2269" s="0" t="s">
        <v>2281</v>
      </c>
      <c r="B2269" s="0" t="n">
        <v>2000</v>
      </c>
      <c r="C2269" s="0" t="n">
        <v>31.3</v>
      </c>
      <c r="D2269" s="0" t="n">
        <v>49.9</v>
      </c>
      <c r="E2269" s="0" t="n">
        <v>-2.3</v>
      </c>
      <c r="F2269" s="0" t="n">
        <v>-18.25</v>
      </c>
      <c r="G2269" s="0" t="n">
        <v>-0.92</v>
      </c>
      <c r="H2269" s="0" t="n">
        <v>1.73</v>
      </c>
      <c r="I2269" s="0" t="n">
        <f aca="false">+G2269-H2269</f>
        <v>-2.65</v>
      </c>
      <c r="J2269" s="0" t="n">
        <f aca="false">D2269</f>
        <v>49.9</v>
      </c>
      <c r="K2269" s="0" t="n">
        <f aca="false">C2269</f>
        <v>31.3</v>
      </c>
    </row>
    <row r="2270" customFormat="false" ht="12.75" hidden="false" customHeight="false" outlineLevel="0" collapsed="false">
      <c r="A2270" s="0" t="s">
        <v>2282</v>
      </c>
      <c r="B2270" s="0" t="n">
        <v>2000</v>
      </c>
      <c r="C2270" s="0" t="n">
        <v>31.3</v>
      </c>
      <c r="D2270" s="0" t="n">
        <v>49.9</v>
      </c>
      <c r="E2270" s="0" t="n">
        <v>-2.3</v>
      </c>
      <c r="F2270" s="0" t="n">
        <v>-18.25</v>
      </c>
      <c r="G2270" s="0" t="n">
        <v>-0.92</v>
      </c>
      <c r="H2270" s="0" t="n">
        <v>1.73</v>
      </c>
      <c r="I2270" s="0" t="n">
        <f aca="false">+G2270-H2270</f>
        <v>-2.65</v>
      </c>
      <c r="J2270" s="0" t="n">
        <f aca="false">D2270</f>
        <v>49.9</v>
      </c>
      <c r="K2270" s="0" t="n">
        <f aca="false">C2270</f>
        <v>31.3</v>
      </c>
    </row>
    <row r="2271" customFormat="false" ht="12.75" hidden="false" customHeight="false" outlineLevel="0" collapsed="false">
      <c r="A2271" s="0" t="s">
        <v>2283</v>
      </c>
      <c r="B2271" s="0" t="n">
        <v>2000</v>
      </c>
      <c r="C2271" s="0" t="n">
        <v>31.3</v>
      </c>
      <c r="D2271" s="0" t="n">
        <v>49.9</v>
      </c>
      <c r="E2271" s="0" t="n">
        <v>-2.3</v>
      </c>
      <c r="F2271" s="0" t="n">
        <v>-18.25</v>
      </c>
      <c r="G2271" s="0" t="n">
        <v>-0.92</v>
      </c>
      <c r="H2271" s="0" t="n">
        <v>1.73</v>
      </c>
      <c r="I2271" s="0" t="n">
        <f aca="false">+G2271-H2271</f>
        <v>-2.65</v>
      </c>
      <c r="J2271" s="0" t="n">
        <f aca="false">D2271</f>
        <v>49.9</v>
      </c>
      <c r="K2271" s="0" t="n">
        <f aca="false">C2271</f>
        <v>31.3</v>
      </c>
    </row>
    <row r="2272" customFormat="false" ht="12.75" hidden="false" customHeight="false" outlineLevel="0" collapsed="false">
      <c r="A2272" s="0" t="s">
        <v>2284</v>
      </c>
      <c r="B2272" s="0" t="n">
        <v>2000</v>
      </c>
      <c r="C2272" s="0" t="n">
        <v>31.31</v>
      </c>
      <c r="D2272" s="0" t="n">
        <v>48.9</v>
      </c>
      <c r="E2272" s="0" t="n">
        <v>-2.15</v>
      </c>
      <c r="F2272" s="0" t="n">
        <v>-17.07</v>
      </c>
      <c r="G2272" s="0" t="n">
        <v>-0.93</v>
      </c>
      <c r="H2272" s="0" t="n">
        <v>1.74</v>
      </c>
      <c r="I2272" s="0" t="n">
        <f aca="false">+G2272-H2272</f>
        <v>-2.67</v>
      </c>
      <c r="J2272" s="0" t="n">
        <f aca="false">D2272</f>
        <v>48.9</v>
      </c>
      <c r="K2272" s="0" t="n">
        <f aca="false">C2272</f>
        <v>31.31</v>
      </c>
    </row>
    <row r="2273" customFormat="false" ht="12.75" hidden="false" customHeight="false" outlineLevel="0" collapsed="false">
      <c r="A2273" s="0" t="s">
        <v>2285</v>
      </c>
      <c r="B2273" s="0" t="n">
        <v>2000</v>
      </c>
      <c r="C2273" s="0" t="n">
        <v>25.77</v>
      </c>
      <c r="D2273" s="0" t="n">
        <v>42.94</v>
      </c>
      <c r="E2273" s="0" t="n">
        <v>-2.16</v>
      </c>
      <c r="F2273" s="0" t="n">
        <v>-17.17</v>
      </c>
      <c r="G2273" s="0" t="n">
        <v>-0.75</v>
      </c>
      <c r="H2273" s="0" t="n">
        <v>1.41</v>
      </c>
      <c r="I2273" s="0" t="n">
        <f aca="false">+G2273-H2273</f>
        <v>-2.16</v>
      </c>
      <c r="J2273" s="0" t="n">
        <f aca="false">D2273</f>
        <v>42.94</v>
      </c>
      <c r="K2273" s="0" t="n">
        <f aca="false">C2273</f>
        <v>25.77</v>
      </c>
    </row>
    <row r="2274" customFormat="false" ht="12.75" hidden="false" customHeight="false" outlineLevel="0" collapsed="false">
      <c r="A2274" s="0" t="s">
        <v>2286</v>
      </c>
      <c r="B2274" s="0" t="n">
        <v>2000</v>
      </c>
      <c r="C2274" s="0" t="n">
        <v>27.65</v>
      </c>
      <c r="D2274" s="0" t="n">
        <v>42.17</v>
      </c>
      <c r="E2274" s="0" t="n">
        <v>-6.14</v>
      </c>
      <c r="F2274" s="0" t="n">
        <v>-18.68</v>
      </c>
      <c r="G2274" s="0" t="n">
        <v>-0.72</v>
      </c>
      <c r="H2274" s="0" t="n">
        <v>1.26</v>
      </c>
      <c r="I2274" s="0" t="n">
        <f aca="false">+G2274-H2274</f>
        <v>-1.98</v>
      </c>
      <c r="J2274" s="0" t="n">
        <f aca="false">D2274</f>
        <v>42.17</v>
      </c>
      <c r="K2274" s="0" t="n">
        <f aca="false">C2274</f>
        <v>27.65</v>
      </c>
    </row>
    <row r="2275" customFormat="false" ht="12.75" hidden="false" customHeight="false" outlineLevel="0" collapsed="false">
      <c r="A2275" s="0" t="s">
        <v>2287</v>
      </c>
      <c r="B2275" s="0" t="n">
        <v>2000</v>
      </c>
      <c r="C2275" s="0" t="n">
        <v>38.38</v>
      </c>
      <c r="D2275" s="0" t="n">
        <v>47.11</v>
      </c>
      <c r="E2275" s="0" t="n">
        <v>-11.31</v>
      </c>
      <c r="F2275" s="0" t="n">
        <v>-17.55</v>
      </c>
      <c r="G2275" s="0" t="n">
        <v>-0.91</v>
      </c>
      <c r="H2275" s="0" t="n">
        <v>1.58</v>
      </c>
      <c r="I2275" s="0" t="n">
        <f aca="false">+G2275-H2275</f>
        <v>-2.49</v>
      </c>
      <c r="J2275" s="0" t="n">
        <f aca="false">D2275</f>
        <v>47.11</v>
      </c>
      <c r="K2275" s="0" t="n">
        <f aca="false">C2275</f>
        <v>38.38</v>
      </c>
    </row>
    <row r="2276" customFormat="false" ht="12.75" hidden="false" customHeight="false" outlineLevel="0" collapsed="false">
      <c r="A2276" s="0" t="s">
        <v>2288</v>
      </c>
      <c r="B2276" s="0" t="n">
        <v>2000</v>
      </c>
      <c r="C2276" s="0" t="n">
        <v>41.07</v>
      </c>
      <c r="D2276" s="0" t="n">
        <v>49.59</v>
      </c>
      <c r="E2276" s="0" t="n">
        <v>-11.46</v>
      </c>
      <c r="F2276" s="0" t="n">
        <v>-17.26</v>
      </c>
      <c r="G2276" s="0" t="n">
        <v>-0.99</v>
      </c>
      <c r="H2276" s="0" t="n">
        <v>1.73</v>
      </c>
      <c r="I2276" s="0" t="n">
        <f aca="false">+G2276-H2276</f>
        <v>-2.72</v>
      </c>
      <c r="J2276" s="0" t="n">
        <f aca="false">D2276</f>
        <v>49.59</v>
      </c>
      <c r="K2276" s="0" t="n">
        <f aca="false">C2276</f>
        <v>41.07</v>
      </c>
    </row>
    <row r="2277" customFormat="false" ht="12.75" hidden="false" customHeight="false" outlineLevel="0" collapsed="false">
      <c r="A2277" s="0" t="s">
        <v>2289</v>
      </c>
      <c r="B2277" s="0" t="n">
        <v>2000</v>
      </c>
      <c r="C2277" s="0" t="n">
        <v>42.78</v>
      </c>
      <c r="D2277" s="0" t="n">
        <v>54</v>
      </c>
      <c r="E2277" s="0" t="n">
        <v>-11.96</v>
      </c>
      <c r="F2277" s="0" t="n">
        <v>-20.35</v>
      </c>
      <c r="G2277" s="0" t="n">
        <v>-1.03</v>
      </c>
      <c r="H2277" s="0" t="n">
        <v>1.8</v>
      </c>
      <c r="I2277" s="0" t="n">
        <f aca="false">+G2277-H2277</f>
        <v>-2.83</v>
      </c>
      <c r="J2277" s="0" t="n">
        <f aca="false">D2277</f>
        <v>54</v>
      </c>
      <c r="K2277" s="0" t="n">
        <f aca="false">C2277</f>
        <v>42.78</v>
      </c>
    </row>
    <row r="2278" customFormat="false" ht="12.75" hidden="false" customHeight="false" outlineLevel="0" collapsed="false">
      <c r="A2278" s="0" t="s">
        <v>2290</v>
      </c>
      <c r="B2278" s="0" t="n">
        <v>2000</v>
      </c>
      <c r="C2278" s="0" t="n">
        <v>52.23</v>
      </c>
      <c r="D2278" s="0" t="n">
        <v>60.09</v>
      </c>
      <c r="E2278" s="0" t="n">
        <v>-11.47</v>
      </c>
      <c r="F2278" s="0" t="n">
        <v>-15.59</v>
      </c>
      <c r="G2278" s="0" t="n">
        <v>-1.36</v>
      </c>
      <c r="H2278" s="0" t="n">
        <v>2.38</v>
      </c>
      <c r="I2278" s="0" t="n">
        <f aca="false">+G2278-H2278</f>
        <v>-3.74</v>
      </c>
      <c r="J2278" s="0" t="n">
        <f aca="false">D2278</f>
        <v>60.09</v>
      </c>
      <c r="K2278" s="0" t="n">
        <f aca="false">C2278</f>
        <v>52.23</v>
      </c>
    </row>
    <row r="2279" customFormat="false" ht="12.75" hidden="false" customHeight="false" outlineLevel="0" collapsed="false">
      <c r="A2279" s="0" t="s">
        <v>2291</v>
      </c>
      <c r="B2279" s="0" t="n">
        <v>2000</v>
      </c>
      <c r="C2279" s="0" t="n">
        <v>42.59</v>
      </c>
      <c r="D2279" s="0" t="n">
        <v>57.49</v>
      </c>
      <c r="E2279" s="0" t="n">
        <v>-7.5</v>
      </c>
      <c r="F2279" s="0" t="n">
        <v>-19.17</v>
      </c>
      <c r="G2279" s="0" t="n">
        <v>-1.18</v>
      </c>
      <c r="H2279" s="0" t="n">
        <v>2.05</v>
      </c>
      <c r="I2279" s="0" t="n">
        <f aca="false">+G2279-H2279</f>
        <v>-3.23</v>
      </c>
      <c r="J2279" s="0" t="n">
        <f aca="false">D2279</f>
        <v>57.49</v>
      </c>
      <c r="K2279" s="0" t="n">
        <f aca="false">C2279</f>
        <v>42.59</v>
      </c>
    </row>
    <row r="2280" customFormat="false" ht="12.75" hidden="false" customHeight="false" outlineLevel="0" collapsed="false">
      <c r="A2280" s="0" t="s">
        <v>2292</v>
      </c>
      <c r="B2280" s="0" t="n">
        <v>2000</v>
      </c>
      <c r="C2280" s="0" t="n">
        <v>41.65</v>
      </c>
      <c r="D2280" s="0" t="n">
        <v>65.32</v>
      </c>
      <c r="E2280" s="0" t="n">
        <v>-6.72</v>
      </c>
      <c r="F2280" s="0" t="n">
        <v>-27.18</v>
      </c>
      <c r="G2280" s="0" t="n">
        <v>-1.17</v>
      </c>
      <c r="H2280" s="0" t="n">
        <v>2.04</v>
      </c>
      <c r="I2280" s="0" t="n">
        <f aca="false">+G2280-H2280</f>
        <v>-3.21</v>
      </c>
      <c r="J2280" s="0" t="n">
        <f aca="false">D2280</f>
        <v>65.32</v>
      </c>
      <c r="K2280" s="0" t="n">
        <f aca="false">C2280</f>
        <v>41.65</v>
      </c>
    </row>
    <row r="2281" customFormat="false" ht="12.75" hidden="false" customHeight="false" outlineLevel="0" collapsed="false">
      <c r="A2281" s="0" t="s">
        <v>2293</v>
      </c>
      <c r="B2281" s="0" t="n">
        <v>2000</v>
      </c>
      <c r="C2281" s="0" t="n">
        <v>41.4</v>
      </c>
      <c r="D2281" s="0" t="n">
        <v>74.18</v>
      </c>
      <c r="E2281" s="0" t="n">
        <v>-6.16</v>
      </c>
      <c r="F2281" s="0" t="n">
        <v>-35.7</v>
      </c>
      <c r="G2281" s="0" t="n">
        <v>-1.18</v>
      </c>
      <c r="H2281" s="0" t="n">
        <v>2.06</v>
      </c>
      <c r="I2281" s="0" t="n">
        <f aca="false">+G2281-H2281</f>
        <v>-3.24</v>
      </c>
      <c r="J2281" s="0" t="n">
        <f aca="false">D2281</f>
        <v>74.18</v>
      </c>
      <c r="K2281" s="0" t="n">
        <f aca="false">C2281</f>
        <v>41.4</v>
      </c>
    </row>
    <row r="2282" customFormat="false" ht="12.75" hidden="false" customHeight="false" outlineLevel="0" collapsed="false">
      <c r="A2282" s="0" t="s">
        <v>2294</v>
      </c>
      <c r="B2282" s="0" t="n">
        <v>2000</v>
      </c>
      <c r="C2282" s="0" t="n">
        <v>37.47</v>
      </c>
      <c r="D2282" s="0" t="n">
        <v>74.93</v>
      </c>
      <c r="E2282" s="0" t="n">
        <v>-3.69</v>
      </c>
      <c r="F2282" s="0" t="n">
        <v>-38.05</v>
      </c>
      <c r="G2282" s="0" t="n">
        <v>-1.13</v>
      </c>
      <c r="H2282" s="0" t="n">
        <v>1.97</v>
      </c>
      <c r="I2282" s="0" t="n">
        <f aca="false">+G2282-H2282</f>
        <v>-3.1</v>
      </c>
      <c r="J2282" s="0" t="n">
        <f aca="false">D2282</f>
        <v>74.93</v>
      </c>
      <c r="K2282" s="0" t="n">
        <f aca="false">C2282</f>
        <v>37.47</v>
      </c>
    </row>
    <row r="2283" customFormat="false" ht="12.75" hidden="false" customHeight="false" outlineLevel="0" collapsed="false">
      <c r="A2283" s="0" t="s">
        <v>2295</v>
      </c>
      <c r="B2283" s="0" t="n">
        <v>2000</v>
      </c>
      <c r="C2283" s="0" t="n">
        <v>37.35</v>
      </c>
      <c r="D2283" s="0" t="n">
        <v>73.81</v>
      </c>
      <c r="E2283" s="0" t="n">
        <v>-3.42</v>
      </c>
      <c r="F2283" s="0" t="n">
        <v>-36.76</v>
      </c>
      <c r="G2283" s="0" t="n">
        <v>-1.14</v>
      </c>
      <c r="H2283" s="0" t="n">
        <v>1.98</v>
      </c>
      <c r="I2283" s="0" t="n">
        <f aca="false">+G2283-H2283</f>
        <v>-3.12</v>
      </c>
      <c r="J2283" s="0" t="n">
        <f aca="false">D2283</f>
        <v>73.81</v>
      </c>
      <c r="K2283" s="0" t="n">
        <f aca="false">C2283</f>
        <v>37.35</v>
      </c>
    </row>
    <row r="2284" customFormat="false" ht="12.75" hidden="false" customHeight="false" outlineLevel="0" collapsed="false">
      <c r="A2284" s="0" t="s">
        <v>2296</v>
      </c>
      <c r="B2284" s="0" t="n">
        <v>2000</v>
      </c>
      <c r="C2284" s="0" t="n">
        <v>35.17</v>
      </c>
      <c r="D2284" s="0" t="n">
        <v>65.2</v>
      </c>
      <c r="E2284" s="0" t="n">
        <v>-2.83</v>
      </c>
      <c r="F2284" s="0" t="n">
        <v>-29.89</v>
      </c>
      <c r="G2284" s="0" t="n">
        <v>-1.08</v>
      </c>
      <c r="H2284" s="0" t="n">
        <v>1.89</v>
      </c>
      <c r="I2284" s="0" t="n">
        <f aca="false">+G2284-H2284</f>
        <v>-2.97</v>
      </c>
      <c r="J2284" s="0" t="n">
        <f aca="false">D2284</f>
        <v>65.2</v>
      </c>
      <c r="K2284" s="0" t="n">
        <f aca="false">C2284</f>
        <v>35.17</v>
      </c>
    </row>
    <row r="2285" customFormat="false" ht="12.75" hidden="false" customHeight="false" outlineLevel="0" collapsed="false">
      <c r="A2285" s="0" t="s">
        <v>2297</v>
      </c>
      <c r="B2285" s="0" t="n">
        <v>2000</v>
      </c>
      <c r="C2285" s="0" t="n">
        <v>31.69</v>
      </c>
      <c r="D2285" s="0" t="n">
        <v>48.94</v>
      </c>
      <c r="E2285" s="0" t="n">
        <v>-1.77</v>
      </c>
      <c r="F2285" s="0" t="n">
        <v>-16.27</v>
      </c>
      <c r="G2285" s="0" t="n">
        <v>-1</v>
      </c>
      <c r="H2285" s="0" t="n">
        <v>1.75</v>
      </c>
      <c r="I2285" s="0" t="n">
        <f aca="false">+G2285-H2285</f>
        <v>-2.75</v>
      </c>
      <c r="J2285" s="0" t="n">
        <f aca="false">D2285</f>
        <v>48.94</v>
      </c>
      <c r="K2285" s="0" t="n">
        <f aca="false">C2285</f>
        <v>31.69</v>
      </c>
    </row>
    <row r="2286" customFormat="false" ht="12.75" hidden="false" customHeight="false" outlineLevel="0" collapsed="false">
      <c r="A2286" s="0" t="s">
        <v>2298</v>
      </c>
      <c r="B2286" s="0" t="n">
        <v>2000</v>
      </c>
      <c r="C2286" s="0" t="n">
        <v>31.21</v>
      </c>
      <c r="D2286" s="0" t="n">
        <v>47.99</v>
      </c>
      <c r="E2286" s="0" t="n">
        <v>-2.01</v>
      </c>
      <c r="F2286" s="0" t="n">
        <v>-16.1</v>
      </c>
      <c r="G2286" s="0" t="n">
        <v>-0.98</v>
      </c>
      <c r="H2286" s="0" t="n">
        <v>1.71</v>
      </c>
      <c r="I2286" s="0" t="n">
        <f aca="false">+G2286-H2286</f>
        <v>-2.69</v>
      </c>
      <c r="J2286" s="0" t="n">
        <f aca="false">D2286</f>
        <v>47.99</v>
      </c>
      <c r="K2286" s="0" t="n">
        <f aca="false">C2286</f>
        <v>31.21</v>
      </c>
    </row>
    <row r="2287" customFormat="false" ht="12.75" hidden="false" customHeight="false" outlineLevel="0" collapsed="false">
      <c r="A2287" s="0" t="s">
        <v>2299</v>
      </c>
      <c r="B2287" s="0" t="n">
        <v>2000</v>
      </c>
      <c r="C2287" s="0" t="n">
        <v>31.64</v>
      </c>
      <c r="D2287" s="0" t="n">
        <v>47.85</v>
      </c>
      <c r="E2287" s="0" t="n">
        <v>-1.92</v>
      </c>
      <c r="F2287" s="0" t="n">
        <v>-15.4</v>
      </c>
      <c r="G2287" s="0" t="n">
        <v>-0.99</v>
      </c>
      <c r="H2287" s="0" t="n">
        <v>1.74</v>
      </c>
      <c r="I2287" s="0" t="n">
        <f aca="false">+G2287-H2287</f>
        <v>-2.73</v>
      </c>
      <c r="J2287" s="0" t="n">
        <f aca="false">D2287</f>
        <v>47.85</v>
      </c>
      <c r="K2287" s="0" t="n">
        <f aca="false">C2287</f>
        <v>31.64</v>
      </c>
    </row>
    <row r="2288" customFormat="false" ht="12.75" hidden="false" customHeight="false" outlineLevel="0" collapsed="false">
      <c r="A2288" s="0" t="s">
        <v>2300</v>
      </c>
      <c r="B2288" s="0" t="n">
        <v>2000</v>
      </c>
      <c r="C2288" s="0" t="n">
        <v>32.63</v>
      </c>
      <c r="D2288" s="0" t="n">
        <v>47.32</v>
      </c>
      <c r="E2288" s="0" t="n">
        <v>-1.69</v>
      </c>
      <c r="F2288" s="0" t="n">
        <v>-13.54</v>
      </c>
      <c r="G2288" s="0" t="n">
        <v>-1.03</v>
      </c>
      <c r="H2288" s="0" t="n">
        <v>1.81</v>
      </c>
      <c r="I2288" s="0" t="n">
        <f aca="false">+G2288-H2288</f>
        <v>-2.84</v>
      </c>
      <c r="J2288" s="0" t="n">
        <f aca="false">D2288</f>
        <v>47.32</v>
      </c>
      <c r="K2288" s="0" t="n">
        <f aca="false">C2288</f>
        <v>32.63</v>
      </c>
    </row>
    <row r="2289" customFormat="false" ht="12.75" hidden="false" customHeight="false" outlineLevel="0" collapsed="false">
      <c r="A2289" s="0" t="s">
        <v>2301</v>
      </c>
      <c r="B2289" s="0" t="n">
        <v>2000</v>
      </c>
      <c r="C2289" s="0" t="n">
        <v>27.52</v>
      </c>
      <c r="D2289" s="0" t="n">
        <v>42.95</v>
      </c>
      <c r="E2289" s="0" t="n">
        <v>-1.86</v>
      </c>
      <c r="F2289" s="0" t="n">
        <v>-14.93</v>
      </c>
      <c r="G2289" s="0" t="n">
        <v>-0.86</v>
      </c>
      <c r="H2289" s="0" t="n">
        <v>1.5</v>
      </c>
      <c r="I2289" s="0" t="n">
        <f aca="false">+G2289-H2289</f>
        <v>-2.36</v>
      </c>
      <c r="J2289" s="0" t="n">
        <f aca="false">D2289</f>
        <v>42.95</v>
      </c>
      <c r="K2289" s="0" t="n">
        <f aca="false">C2289</f>
        <v>27.52</v>
      </c>
    </row>
    <row r="2290" customFormat="false" ht="12.75" hidden="false" customHeight="false" outlineLevel="0" collapsed="false">
      <c r="A2290" s="0" t="s">
        <v>2302</v>
      </c>
      <c r="B2290" s="0" t="n">
        <v>2000</v>
      </c>
      <c r="C2290" s="0" t="n">
        <v>24.67</v>
      </c>
      <c r="D2290" s="0" t="n">
        <v>40.7</v>
      </c>
      <c r="E2290" s="0" t="n">
        <v>-1.96</v>
      </c>
      <c r="F2290" s="0" t="n">
        <v>-15.74</v>
      </c>
      <c r="G2290" s="0" t="n">
        <v>-0.68</v>
      </c>
      <c r="H2290" s="0" t="n">
        <v>1.57</v>
      </c>
      <c r="I2290" s="0" t="n">
        <f aca="false">+G2290-H2290</f>
        <v>-2.25</v>
      </c>
      <c r="J2290" s="0" t="n">
        <f aca="false">D2290</f>
        <v>40.7</v>
      </c>
      <c r="K2290" s="0" t="n">
        <f aca="false">C2290</f>
        <v>24.67</v>
      </c>
    </row>
    <row r="2291" customFormat="false" ht="12.75" hidden="false" customHeight="false" outlineLevel="0" collapsed="false">
      <c r="A2291" s="0" t="s">
        <v>2303</v>
      </c>
      <c r="B2291" s="0" t="n">
        <v>2000</v>
      </c>
      <c r="C2291" s="0" t="n">
        <v>28.98</v>
      </c>
      <c r="D2291" s="0" t="n">
        <v>44.29</v>
      </c>
      <c r="E2291" s="0" t="n">
        <v>-2.18</v>
      </c>
      <c r="F2291" s="0" t="n">
        <v>-14.83</v>
      </c>
      <c r="G2291" s="0" t="n">
        <v>-0.81</v>
      </c>
      <c r="H2291" s="0" t="n">
        <v>1.85</v>
      </c>
      <c r="I2291" s="0" t="n">
        <f aca="false">+G2291-H2291</f>
        <v>-2.66</v>
      </c>
      <c r="J2291" s="0" t="n">
        <f aca="false">D2291</f>
        <v>44.29</v>
      </c>
      <c r="K2291" s="0" t="n">
        <f aca="false">C2291</f>
        <v>28.98</v>
      </c>
    </row>
    <row r="2292" customFormat="false" ht="12.75" hidden="false" customHeight="false" outlineLevel="0" collapsed="false">
      <c r="A2292" s="0" t="s">
        <v>2304</v>
      </c>
      <c r="B2292" s="0" t="n">
        <v>2000</v>
      </c>
      <c r="C2292" s="0" t="n">
        <v>28.54</v>
      </c>
      <c r="D2292" s="0" t="n">
        <v>46.79</v>
      </c>
      <c r="E2292" s="0" t="n">
        <v>-2.2</v>
      </c>
      <c r="F2292" s="0" t="n">
        <v>-17.83</v>
      </c>
      <c r="G2292" s="0" t="n">
        <v>-0.8</v>
      </c>
      <c r="H2292" s="0" t="n">
        <v>1.82</v>
      </c>
      <c r="I2292" s="0" t="n">
        <f aca="false">+G2292-H2292</f>
        <v>-2.62</v>
      </c>
      <c r="J2292" s="0" t="n">
        <f aca="false">D2292</f>
        <v>46.79</v>
      </c>
      <c r="K2292" s="0" t="n">
        <f aca="false">C2292</f>
        <v>28.54</v>
      </c>
    </row>
    <row r="2293" customFormat="false" ht="12.75" hidden="false" customHeight="false" outlineLevel="0" collapsed="false">
      <c r="A2293" s="0" t="s">
        <v>2305</v>
      </c>
      <c r="B2293" s="0" t="n">
        <v>2000</v>
      </c>
      <c r="C2293" s="0" t="n">
        <v>33.41</v>
      </c>
      <c r="D2293" s="0" t="n">
        <v>46.34</v>
      </c>
      <c r="E2293" s="0" t="n">
        <v>-2.68</v>
      </c>
      <c r="F2293" s="0" t="n">
        <v>-12.55</v>
      </c>
      <c r="G2293" s="0" t="n">
        <v>-0.93</v>
      </c>
      <c r="H2293" s="0" t="n">
        <v>2.13</v>
      </c>
      <c r="I2293" s="0" t="n">
        <f aca="false">+G2293-H2293</f>
        <v>-3.06</v>
      </c>
      <c r="J2293" s="0" t="n">
        <f aca="false">D2293</f>
        <v>46.34</v>
      </c>
      <c r="K2293" s="0" t="n">
        <f aca="false">C2293</f>
        <v>33.41</v>
      </c>
    </row>
    <row r="2294" customFormat="false" ht="12.75" hidden="false" customHeight="false" outlineLevel="0" collapsed="false">
      <c r="A2294" s="0" t="s">
        <v>2306</v>
      </c>
      <c r="B2294" s="0" t="n">
        <v>2000</v>
      </c>
      <c r="C2294" s="0" t="n">
        <v>34.21</v>
      </c>
      <c r="D2294" s="0" t="n">
        <v>51.31</v>
      </c>
      <c r="E2294" s="0" t="n">
        <v>-1.96</v>
      </c>
      <c r="F2294" s="0" t="n">
        <v>-15.86</v>
      </c>
      <c r="G2294" s="0" t="n">
        <v>-0.97</v>
      </c>
      <c r="H2294" s="0" t="n">
        <v>2.23</v>
      </c>
      <c r="I2294" s="0" t="n">
        <f aca="false">+G2294-H2294</f>
        <v>-3.2</v>
      </c>
      <c r="J2294" s="0" t="n">
        <f aca="false">D2294</f>
        <v>51.31</v>
      </c>
      <c r="K2294" s="0" t="n">
        <f aca="false">C2294</f>
        <v>34.21</v>
      </c>
    </row>
    <row r="2295" customFormat="false" ht="12.75" hidden="false" customHeight="false" outlineLevel="0" collapsed="false">
      <c r="A2295" s="0" t="s">
        <v>2307</v>
      </c>
      <c r="B2295" s="0" t="n">
        <v>2000</v>
      </c>
      <c r="C2295" s="0" t="n">
        <v>35.39</v>
      </c>
      <c r="D2295" s="0" t="n">
        <v>49.32</v>
      </c>
      <c r="E2295" s="0" t="n">
        <v>-1.26</v>
      </c>
      <c r="F2295" s="0" t="n">
        <v>-11.8</v>
      </c>
      <c r="G2295" s="0" t="n">
        <v>-1.03</v>
      </c>
      <c r="H2295" s="0" t="n">
        <v>2.36</v>
      </c>
      <c r="I2295" s="0" t="n">
        <f aca="false">+G2295-H2295</f>
        <v>-3.39</v>
      </c>
      <c r="J2295" s="0" t="n">
        <f aca="false">D2295</f>
        <v>49.32</v>
      </c>
      <c r="K2295" s="0" t="n">
        <f aca="false">C2295</f>
        <v>35.39</v>
      </c>
    </row>
    <row r="2296" customFormat="false" ht="12.75" hidden="false" customHeight="false" outlineLevel="0" collapsed="false">
      <c r="A2296" s="0" t="s">
        <v>2308</v>
      </c>
      <c r="B2296" s="0" t="n">
        <v>2000</v>
      </c>
      <c r="C2296" s="0" t="n">
        <v>35.67</v>
      </c>
      <c r="D2296" s="0" t="n">
        <v>58.69</v>
      </c>
      <c r="E2296" s="0" t="n">
        <v>-2.42</v>
      </c>
      <c r="F2296" s="0" t="n">
        <v>-22.14</v>
      </c>
      <c r="G2296" s="0" t="n">
        <v>-1</v>
      </c>
      <c r="H2296" s="0" t="n">
        <v>2.3</v>
      </c>
      <c r="I2296" s="0" t="n">
        <f aca="false">+G2296-H2296</f>
        <v>-3.3</v>
      </c>
      <c r="J2296" s="0" t="n">
        <f aca="false">D2296</f>
        <v>58.69</v>
      </c>
      <c r="K2296" s="0" t="n">
        <f aca="false">C2296</f>
        <v>35.67</v>
      </c>
    </row>
    <row r="2297" customFormat="false" ht="12.75" hidden="false" customHeight="false" outlineLevel="0" collapsed="false">
      <c r="A2297" s="0" t="s">
        <v>2309</v>
      </c>
      <c r="B2297" s="0" t="n">
        <v>2000</v>
      </c>
      <c r="C2297" s="0" t="n">
        <v>35.63</v>
      </c>
      <c r="D2297" s="0" t="n">
        <v>64.1</v>
      </c>
      <c r="E2297" s="0" t="n">
        <v>-2.28</v>
      </c>
      <c r="F2297" s="0" t="n">
        <v>-27.44</v>
      </c>
      <c r="G2297" s="0" t="n">
        <v>-1.01</v>
      </c>
      <c r="H2297" s="0" t="n">
        <v>2.3</v>
      </c>
      <c r="I2297" s="0" t="n">
        <f aca="false">+G2297-H2297</f>
        <v>-3.31</v>
      </c>
      <c r="J2297" s="0" t="n">
        <f aca="false">D2297</f>
        <v>64.1</v>
      </c>
      <c r="K2297" s="0" t="n">
        <f aca="false">C2297</f>
        <v>35.63</v>
      </c>
    </row>
    <row r="2298" customFormat="false" ht="12.75" hidden="false" customHeight="false" outlineLevel="0" collapsed="false">
      <c r="A2298" s="0" t="s">
        <v>2310</v>
      </c>
      <c r="B2298" s="0" t="n">
        <v>2000</v>
      </c>
      <c r="C2298" s="0" t="n">
        <v>35.64</v>
      </c>
      <c r="D2298" s="0" t="n">
        <v>63.87</v>
      </c>
      <c r="E2298" s="0" t="n">
        <v>-2.15</v>
      </c>
      <c r="F2298" s="0" t="n">
        <v>-27.05</v>
      </c>
      <c r="G2298" s="0" t="n">
        <v>-1.01</v>
      </c>
      <c r="H2298" s="0" t="n">
        <v>2.32</v>
      </c>
      <c r="I2298" s="0" t="n">
        <f aca="false">+G2298-H2298</f>
        <v>-3.33</v>
      </c>
      <c r="J2298" s="0" t="n">
        <f aca="false">D2298</f>
        <v>63.87</v>
      </c>
      <c r="K2298" s="0" t="n">
        <f aca="false">C2298</f>
        <v>35.64</v>
      </c>
    </row>
    <row r="2299" customFormat="false" ht="12.75" hidden="false" customHeight="false" outlineLevel="0" collapsed="false">
      <c r="A2299" s="0" t="s">
        <v>2311</v>
      </c>
      <c r="B2299" s="0" t="n">
        <v>2000</v>
      </c>
      <c r="C2299" s="0" t="n">
        <v>34.08</v>
      </c>
      <c r="D2299" s="0" t="n">
        <v>63.8</v>
      </c>
      <c r="E2299" s="0" t="n">
        <v>-2.29</v>
      </c>
      <c r="F2299" s="0" t="n">
        <v>-28.85</v>
      </c>
      <c r="G2299" s="0" t="n">
        <v>-0.96</v>
      </c>
      <c r="H2299" s="0" t="n">
        <v>2.2</v>
      </c>
      <c r="I2299" s="0" t="n">
        <f aca="false">+G2299-H2299</f>
        <v>-3.16</v>
      </c>
      <c r="J2299" s="0" t="n">
        <f aca="false">D2299</f>
        <v>63.8</v>
      </c>
      <c r="K2299" s="0" t="n">
        <f aca="false">C2299</f>
        <v>34.08</v>
      </c>
    </row>
    <row r="2300" customFormat="false" ht="12.75" hidden="false" customHeight="false" outlineLevel="0" collapsed="false">
      <c r="A2300" s="0" t="s">
        <v>2312</v>
      </c>
      <c r="B2300" s="0" t="n">
        <v>2000</v>
      </c>
      <c r="C2300" s="0" t="n">
        <v>33.98</v>
      </c>
      <c r="D2300" s="0" t="n">
        <v>63.78</v>
      </c>
      <c r="E2300" s="0" t="n">
        <v>-2.3</v>
      </c>
      <c r="F2300" s="0" t="n">
        <v>-28.95</v>
      </c>
      <c r="G2300" s="0" t="n">
        <v>-0.96</v>
      </c>
      <c r="H2300" s="0" t="n">
        <v>2.19</v>
      </c>
      <c r="I2300" s="0" t="n">
        <f aca="false">+G2300-H2300</f>
        <v>-3.15</v>
      </c>
      <c r="J2300" s="0" t="n">
        <f aca="false">D2300</f>
        <v>63.78</v>
      </c>
      <c r="K2300" s="0" t="n">
        <f aca="false">C2300</f>
        <v>33.98</v>
      </c>
    </row>
    <row r="2301" customFormat="false" ht="12.75" hidden="false" customHeight="false" outlineLevel="0" collapsed="false">
      <c r="A2301" s="0" t="s">
        <v>2313</v>
      </c>
      <c r="B2301" s="0" t="n">
        <v>2000</v>
      </c>
      <c r="C2301" s="0" t="n">
        <v>32.54</v>
      </c>
      <c r="D2301" s="0" t="n">
        <v>45.72</v>
      </c>
      <c r="E2301" s="0" t="n">
        <v>-0.86</v>
      </c>
      <c r="F2301" s="0" t="n">
        <v>-10.89</v>
      </c>
      <c r="G2301" s="0" t="n">
        <v>-0.96</v>
      </c>
      <c r="H2301" s="0" t="n">
        <v>2.19</v>
      </c>
      <c r="I2301" s="0" t="n">
        <f aca="false">+G2301-H2301</f>
        <v>-3.15</v>
      </c>
      <c r="J2301" s="0" t="n">
        <f aca="false">D2301</f>
        <v>45.72</v>
      </c>
      <c r="K2301" s="0" t="n">
        <f aca="false">C2301</f>
        <v>32.54</v>
      </c>
    </row>
    <row r="2302" customFormat="false" ht="12.75" hidden="false" customHeight="false" outlineLevel="0" collapsed="false">
      <c r="A2302" s="0" t="s">
        <v>2314</v>
      </c>
      <c r="B2302" s="0" t="n">
        <v>2000</v>
      </c>
      <c r="C2302" s="0" t="n">
        <v>28.43</v>
      </c>
      <c r="D2302" s="0" t="n">
        <v>45</v>
      </c>
      <c r="E2302" s="0" t="n">
        <v>-1.88</v>
      </c>
      <c r="F2302" s="0" t="n">
        <v>-15.81</v>
      </c>
      <c r="G2302" s="0" t="n">
        <v>-0.8</v>
      </c>
      <c r="H2302" s="0" t="n">
        <v>1.84</v>
      </c>
      <c r="I2302" s="0" t="n">
        <f aca="false">+G2302-H2302</f>
        <v>-2.64</v>
      </c>
      <c r="J2302" s="0" t="n">
        <f aca="false">D2302</f>
        <v>45</v>
      </c>
      <c r="K2302" s="0" t="n">
        <f aca="false">C2302</f>
        <v>28.43</v>
      </c>
    </row>
    <row r="2303" customFormat="false" ht="12.75" hidden="false" customHeight="false" outlineLevel="0" collapsed="false">
      <c r="A2303" s="0" t="s">
        <v>2315</v>
      </c>
      <c r="B2303" s="0" t="n">
        <v>2000</v>
      </c>
      <c r="C2303" s="0" t="n">
        <v>28.72</v>
      </c>
      <c r="D2303" s="0" t="n">
        <v>45.03</v>
      </c>
      <c r="E2303" s="0" t="n">
        <v>-1.95</v>
      </c>
      <c r="F2303" s="0" t="n">
        <v>-15.6</v>
      </c>
      <c r="G2303" s="0" t="n">
        <v>-0.81</v>
      </c>
      <c r="H2303" s="0" t="n">
        <v>1.85</v>
      </c>
      <c r="I2303" s="0" t="n">
        <f aca="false">+G2303-H2303</f>
        <v>-2.66</v>
      </c>
      <c r="J2303" s="0" t="n">
        <f aca="false">D2303</f>
        <v>45.03</v>
      </c>
      <c r="K2303" s="0" t="n">
        <f aca="false">C2303</f>
        <v>28.72</v>
      </c>
    </row>
    <row r="2304" customFormat="false" ht="12.75" hidden="false" customHeight="false" outlineLevel="0" collapsed="false">
      <c r="A2304" s="0" t="s">
        <v>2316</v>
      </c>
      <c r="B2304" s="0" t="n">
        <v>2000</v>
      </c>
      <c r="C2304" s="0" t="n">
        <v>30.48</v>
      </c>
      <c r="D2304" s="0" t="n">
        <v>45.54</v>
      </c>
      <c r="E2304" s="0" t="n">
        <v>-1.74</v>
      </c>
      <c r="F2304" s="0" t="n">
        <v>-13.94</v>
      </c>
      <c r="G2304" s="0" t="n">
        <v>-0.87</v>
      </c>
      <c r="H2304" s="0" t="n">
        <v>1.99</v>
      </c>
      <c r="I2304" s="0" t="n">
        <f aca="false">+G2304-H2304</f>
        <v>-2.86</v>
      </c>
      <c r="J2304" s="0" t="n">
        <f aca="false">D2304</f>
        <v>45.54</v>
      </c>
      <c r="K2304" s="0" t="n">
        <f aca="false">C2304</f>
        <v>30.48</v>
      </c>
    </row>
    <row r="2305" customFormat="false" ht="12.75" hidden="false" customHeight="false" outlineLevel="0" collapsed="false">
      <c r="A2305" s="0" t="s">
        <v>2317</v>
      </c>
      <c r="B2305" s="0" t="n">
        <v>2000</v>
      </c>
      <c r="C2305" s="0" t="n">
        <v>28.68</v>
      </c>
      <c r="D2305" s="0" t="n">
        <v>31.53</v>
      </c>
      <c r="E2305" s="0" t="n">
        <v>0</v>
      </c>
      <c r="F2305" s="0" t="n">
        <v>0</v>
      </c>
      <c r="G2305" s="0" t="n">
        <v>-0.87</v>
      </c>
      <c r="H2305" s="0" t="n">
        <v>1.98</v>
      </c>
      <c r="I2305" s="0" t="n">
        <f aca="false">+G2305-H2305</f>
        <v>-2.85</v>
      </c>
      <c r="J2305" s="0" t="n">
        <f aca="false">D2305</f>
        <v>31.53</v>
      </c>
      <c r="K2305" s="0" t="n">
        <f aca="false">C2305</f>
        <v>28.68</v>
      </c>
    </row>
    <row r="2306" customFormat="false" ht="12.75" hidden="false" customHeight="false" outlineLevel="0" collapsed="false">
      <c r="A2306" s="0" t="s">
        <v>2318</v>
      </c>
      <c r="B2306" s="0" t="n">
        <v>2000</v>
      </c>
      <c r="C2306" s="0" t="n">
        <v>31.82</v>
      </c>
      <c r="D2306" s="0" t="n">
        <v>41.64</v>
      </c>
      <c r="E2306" s="0" t="n">
        <v>-10.05</v>
      </c>
      <c r="F2306" s="0" t="n">
        <v>-17.65</v>
      </c>
      <c r="G2306" s="0" t="n">
        <v>-0.69</v>
      </c>
      <c r="H2306" s="0" t="n">
        <v>1.53</v>
      </c>
      <c r="I2306" s="0" t="n">
        <f aca="false">+G2306-H2306</f>
        <v>-2.22</v>
      </c>
      <c r="J2306" s="0" t="n">
        <f aca="false">D2306</f>
        <v>41.64</v>
      </c>
      <c r="K2306" s="0" t="n">
        <f aca="false">C2306</f>
        <v>31.82</v>
      </c>
    </row>
    <row r="2307" customFormat="false" ht="12.75" hidden="false" customHeight="false" outlineLevel="0" collapsed="false">
      <c r="A2307" s="0" t="s">
        <v>2319</v>
      </c>
      <c r="B2307" s="0" t="n">
        <v>2000</v>
      </c>
      <c r="C2307" s="0" t="n">
        <v>36.2</v>
      </c>
      <c r="D2307" s="0" t="n">
        <v>44.31</v>
      </c>
      <c r="E2307" s="0" t="n">
        <v>-12.52</v>
      </c>
      <c r="F2307" s="0" t="n">
        <v>-18.21</v>
      </c>
      <c r="G2307" s="0" t="n">
        <v>-0.75</v>
      </c>
      <c r="H2307" s="0" t="n">
        <v>1.67</v>
      </c>
      <c r="I2307" s="0" t="n">
        <f aca="false">+G2307-H2307</f>
        <v>-2.42</v>
      </c>
      <c r="J2307" s="0" t="n">
        <f aca="false">D2307</f>
        <v>44.31</v>
      </c>
      <c r="K2307" s="0" t="n">
        <f aca="false">C2307</f>
        <v>36.2</v>
      </c>
    </row>
    <row r="2308" customFormat="false" ht="12.75" hidden="false" customHeight="false" outlineLevel="0" collapsed="false">
      <c r="A2308" s="0" t="s">
        <v>2320</v>
      </c>
      <c r="B2308" s="0" t="n">
        <v>2000</v>
      </c>
      <c r="C2308" s="0" t="n">
        <v>38.53</v>
      </c>
      <c r="D2308" s="0" t="n">
        <v>49.47</v>
      </c>
      <c r="E2308" s="0" t="n">
        <v>-12.88</v>
      </c>
      <c r="F2308" s="0" t="n">
        <v>-21.2</v>
      </c>
      <c r="G2308" s="0" t="n">
        <v>-0.82</v>
      </c>
      <c r="H2308" s="0" t="n">
        <v>1.8</v>
      </c>
      <c r="I2308" s="0" t="n">
        <f aca="false">+G2308-H2308</f>
        <v>-2.62</v>
      </c>
      <c r="J2308" s="0" t="n">
        <f aca="false">D2308</f>
        <v>49.47</v>
      </c>
      <c r="K2308" s="0" t="n">
        <f aca="false">C2308</f>
        <v>38.53</v>
      </c>
    </row>
    <row r="2309" customFormat="false" ht="12.75" hidden="false" customHeight="false" outlineLevel="0" collapsed="false">
      <c r="A2309" s="0" t="s">
        <v>2321</v>
      </c>
      <c r="B2309" s="0" t="n">
        <v>2000</v>
      </c>
      <c r="C2309" s="0" t="n">
        <v>41.61</v>
      </c>
      <c r="D2309" s="0" t="n">
        <v>50.78</v>
      </c>
      <c r="E2309" s="0" t="n">
        <v>-12.99</v>
      </c>
      <c r="F2309" s="0" t="n">
        <v>-19.24</v>
      </c>
      <c r="G2309" s="0" t="n">
        <v>-0.91</v>
      </c>
      <c r="H2309" s="0" t="n">
        <v>2.01</v>
      </c>
      <c r="I2309" s="0" t="n">
        <f aca="false">+G2309-H2309</f>
        <v>-2.92</v>
      </c>
      <c r="J2309" s="0" t="n">
        <f aca="false">D2309</f>
        <v>50.78</v>
      </c>
      <c r="K2309" s="0" t="n">
        <f aca="false">C2309</f>
        <v>41.61</v>
      </c>
    </row>
    <row r="2310" customFormat="false" ht="12.75" hidden="false" customHeight="false" outlineLevel="0" collapsed="false">
      <c r="A2310" s="0" t="s">
        <v>2322</v>
      </c>
      <c r="B2310" s="0" t="n">
        <v>2000</v>
      </c>
      <c r="C2310" s="0" t="n">
        <v>44.73</v>
      </c>
      <c r="D2310" s="0" t="n">
        <v>61.15</v>
      </c>
      <c r="E2310" s="0" t="n">
        <v>-5.54</v>
      </c>
      <c r="F2310" s="0" t="n">
        <v>-17.95</v>
      </c>
      <c r="G2310" s="0" t="n">
        <v>-1.25</v>
      </c>
      <c r="H2310" s="0" t="n">
        <v>2.76</v>
      </c>
      <c r="I2310" s="0" t="n">
        <f aca="false">+G2310-H2310</f>
        <v>-4.01</v>
      </c>
      <c r="J2310" s="0" t="n">
        <f aca="false">D2310</f>
        <v>61.15</v>
      </c>
      <c r="K2310" s="0" t="n">
        <f aca="false">C2310</f>
        <v>44.73</v>
      </c>
    </row>
    <row r="2311" customFormat="false" ht="12.75" hidden="false" customHeight="false" outlineLevel="0" collapsed="false">
      <c r="A2311" s="0" t="s">
        <v>2323</v>
      </c>
      <c r="B2311" s="0" t="n">
        <v>2000</v>
      </c>
      <c r="C2311" s="0" t="n">
        <v>43.73</v>
      </c>
      <c r="D2311" s="0" t="n">
        <v>61.19</v>
      </c>
      <c r="E2311" s="0" t="n">
        <v>-13.13</v>
      </c>
      <c r="F2311" s="0" t="n">
        <v>-27.47</v>
      </c>
      <c r="G2311" s="0" t="n">
        <v>-0.97</v>
      </c>
      <c r="H2311" s="0" t="n">
        <v>2.15</v>
      </c>
      <c r="I2311" s="0" t="n">
        <f aca="false">+G2311-H2311</f>
        <v>-3.12</v>
      </c>
      <c r="J2311" s="0" t="n">
        <f aca="false">D2311</f>
        <v>61.19</v>
      </c>
      <c r="K2311" s="0" t="n">
        <f aca="false">C2311</f>
        <v>43.73</v>
      </c>
    </row>
    <row r="2312" customFormat="false" ht="12.75" hidden="false" customHeight="false" outlineLevel="0" collapsed="false">
      <c r="A2312" s="0" t="s">
        <v>2324</v>
      </c>
      <c r="B2312" s="0" t="n">
        <v>2000</v>
      </c>
      <c r="C2312" s="0" t="n">
        <v>44.3</v>
      </c>
      <c r="D2312" s="0" t="n">
        <v>61.22</v>
      </c>
      <c r="E2312" s="0" t="n">
        <v>-13.13</v>
      </c>
      <c r="F2312" s="0" t="n">
        <v>-26.87</v>
      </c>
      <c r="G2312" s="0" t="n">
        <v>-0.99</v>
      </c>
      <c r="H2312" s="0" t="n">
        <v>2.19</v>
      </c>
      <c r="I2312" s="0" t="n">
        <f aca="false">+G2312-H2312</f>
        <v>-3.18</v>
      </c>
      <c r="J2312" s="0" t="n">
        <f aca="false">D2312</f>
        <v>61.22</v>
      </c>
      <c r="K2312" s="0" t="n">
        <f aca="false">C2312</f>
        <v>44.3</v>
      </c>
    </row>
    <row r="2313" customFormat="false" ht="12.75" hidden="false" customHeight="false" outlineLevel="0" collapsed="false">
      <c r="A2313" s="0" t="s">
        <v>2325</v>
      </c>
      <c r="B2313" s="0" t="n">
        <v>2000</v>
      </c>
      <c r="C2313" s="0" t="n">
        <v>44.9</v>
      </c>
      <c r="D2313" s="0" t="n">
        <v>75.31</v>
      </c>
      <c r="E2313" s="0" t="n">
        <v>-14.3</v>
      </c>
      <c r="F2313" s="0" t="n">
        <v>-41.59</v>
      </c>
      <c r="G2313" s="0" t="n">
        <v>-0.97</v>
      </c>
      <c r="H2313" s="0" t="n">
        <v>2.15</v>
      </c>
      <c r="I2313" s="0" t="n">
        <f aca="false">+G2313-H2313</f>
        <v>-3.12</v>
      </c>
      <c r="J2313" s="0" t="n">
        <f aca="false">D2313</f>
        <v>75.31</v>
      </c>
      <c r="K2313" s="0" t="n">
        <f aca="false">C2313</f>
        <v>44.9</v>
      </c>
    </row>
    <row r="2314" customFormat="false" ht="12.75" hidden="false" customHeight="false" outlineLevel="0" collapsed="false">
      <c r="A2314" s="0" t="s">
        <v>2326</v>
      </c>
      <c r="B2314" s="0" t="n">
        <v>2000</v>
      </c>
      <c r="C2314" s="0" t="n">
        <v>44.49</v>
      </c>
      <c r="D2314" s="0" t="n">
        <v>72.23</v>
      </c>
      <c r="E2314" s="0" t="n">
        <v>-13.89</v>
      </c>
      <c r="F2314" s="0" t="n">
        <v>-38.51</v>
      </c>
      <c r="G2314" s="0" t="n">
        <v>-0.97</v>
      </c>
      <c r="H2314" s="0" t="n">
        <v>2.15</v>
      </c>
      <c r="I2314" s="0" t="n">
        <f aca="false">+G2314-H2314</f>
        <v>-3.12</v>
      </c>
      <c r="J2314" s="0" t="n">
        <f aca="false">D2314</f>
        <v>72.23</v>
      </c>
      <c r="K2314" s="0" t="n">
        <f aca="false">C2314</f>
        <v>44.49</v>
      </c>
    </row>
    <row r="2315" customFormat="false" ht="12.75" hidden="false" customHeight="false" outlineLevel="0" collapsed="false">
      <c r="A2315" s="0" t="s">
        <v>2327</v>
      </c>
      <c r="B2315" s="0" t="n">
        <v>2000</v>
      </c>
      <c r="C2315" s="0" t="n">
        <v>34.5</v>
      </c>
      <c r="D2315" s="0" t="n">
        <v>73.18</v>
      </c>
      <c r="E2315" s="0" t="n">
        <v>-3.9</v>
      </c>
      <c r="F2315" s="0" t="n">
        <v>-39.46</v>
      </c>
      <c r="G2315" s="0" t="n">
        <v>-0.97</v>
      </c>
      <c r="H2315" s="0" t="n">
        <v>2.15</v>
      </c>
      <c r="I2315" s="0" t="n">
        <f aca="false">+G2315-H2315</f>
        <v>-3.12</v>
      </c>
      <c r="J2315" s="0" t="n">
        <f aca="false">D2315</f>
        <v>73.18</v>
      </c>
      <c r="K2315" s="0" t="n">
        <f aca="false">C2315</f>
        <v>34.5</v>
      </c>
    </row>
    <row r="2316" customFormat="false" ht="12.75" hidden="false" customHeight="false" outlineLevel="0" collapsed="false">
      <c r="A2316" s="0" t="s">
        <v>2328</v>
      </c>
      <c r="B2316" s="0" t="n">
        <v>2000</v>
      </c>
      <c r="C2316" s="0" t="n">
        <v>33.23</v>
      </c>
      <c r="D2316" s="0" t="n">
        <v>62.78</v>
      </c>
      <c r="E2316" s="0" t="n">
        <v>-2.27</v>
      </c>
      <c r="F2316" s="0" t="n">
        <v>-28.65</v>
      </c>
      <c r="G2316" s="0" t="n">
        <v>-0.99</v>
      </c>
      <c r="H2316" s="0" t="n">
        <v>2.18</v>
      </c>
      <c r="I2316" s="0" t="n">
        <f aca="false">+G2316-H2316</f>
        <v>-3.17</v>
      </c>
      <c r="J2316" s="0" t="n">
        <f aca="false">D2316</f>
        <v>62.78</v>
      </c>
      <c r="K2316" s="0" t="n">
        <f aca="false">C2316</f>
        <v>33.23</v>
      </c>
    </row>
    <row r="2317" customFormat="false" ht="12.75" hidden="false" customHeight="false" outlineLevel="0" collapsed="false">
      <c r="A2317" s="0" t="s">
        <v>2329</v>
      </c>
      <c r="B2317" s="0" t="n">
        <v>2000</v>
      </c>
      <c r="C2317" s="0" t="n">
        <v>31.75</v>
      </c>
      <c r="D2317" s="0" t="n">
        <v>48.27</v>
      </c>
      <c r="E2317" s="0" t="n">
        <v>-1.15</v>
      </c>
      <c r="F2317" s="0" t="n">
        <v>-14.55</v>
      </c>
      <c r="G2317" s="0" t="n">
        <v>-0.97</v>
      </c>
      <c r="H2317" s="0" t="n">
        <v>2.15</v>
      </c>
      <c r="I2317" s="0" t="n">
        <f aca="false">+G2317-H2317</f>
        <v>-3.12</v>
      </c>
      <c r="J2317" s="0" t="n">
        <f aca="false">D2317</f>
        <v>48.27</v>
      </c>
      <c r="K2317" s="0" t="n">
        <f aca="false">C2317</f>
        <v>31.75</v>
      </c>
    </row>
    <row r="2318" customFormat="false" ht="12.75" hidden="false" customHeight="false" outlineLevel="0" collapsed="false">
      <c r="A2318" s="0" t="s">
        <v>2330</v>
      </c>
      <c r="B2318" s="0" t="n">
        <v>2000</v>
      </c>
      <c r="C2318" s="0" t="n">
        <v>28.72</v>
      </c>
      <c r="D2318" s="0" t="n">
        <v>45.4</v>
      </c>
      <c r="E2318" s="0" t="n">
        <v>-1.79</v>
      </c>
      <c r="F2318" s="0" t="n">
        <v>-15.72</v>
      </c>
      <c r="G2318" s="0" t="n">
        <v>-0.86</v>
      </c>
      <c r="H2318" s="0" t="n">
        <v>1.89</v>
      </c>
      <c r="I2318" s="0" t="n">
        <f aca="false">+G2318-H2318</f>
        <v>-2.75</v>
      </c>
      <c r="J2318" s="0" t="n">
        <f aca="false">D2318</f>
        <v>45.4</v>
      </c>
      <c r="K2318" s="0" t="n">
        <f aca="false">C2318</f>
        <v>28.72</v>
      </c>
    </row>
    <row r="2319" customFormat="false" ht="12.75" hidden="false" customHeight="false" outlineLevel="0" collapsed="false">
      <c r="A2319" s="0" t="s">
        <v>2331</v>
      </c>
      <c r="B2319" s="0" t="n">
        <v>2000</v>
      </c>
      <c r="C2319" s="0" t="n">
        <v>28.34</v>
      </c>
      <c r="D2319" s="0" t="n">
        <v>48.5</v>
      </c>
      <c r="E2319" s="0" t="n">
        <v>-2.25</v>
      </c>
      <c r="F2319" s="0" t="n">
        <v>-19.75</v>
      </c>
      <c r="G2319" s="0" t="n">
        <v>-0.83</v>
      </c>
      <c r="H2319" s="0" t="n">
        <v>1.83</v>
      </c>
      <c r="I2319" s="0" t="n">
        <f aca="false">+G2319-H2319</f>
        <v>-2.66</v>
      </c>
      <c r="J2319" s="0" t="n">
        <f aca="false">D2319</f>
        <v>48.5</v>
      </c>
      <c r="K2319" s="0" t="n">
        <f aca="false">C2319</f>
        <v>28.34</v>
      </c>
    </row>
    <row r="2320" customFormat="false" ht="12.75" hidden="false" customHeight="false" outlineLevel="0" collapsed="false">
      <c r="A2320" s="0" t="s">
        <v>2332</v>
      </c>
      <c r="B2320" s="0" t="n">
        <v>2000</v>
      </c>
      <c r="C2320" s="0" t="n">
        <v>28.98</v>
      </c>
      <c r="D2320" s="0" t="n">
        <v>42.18</v>
      </c>
      <c r="E2320" s="0" t="n">
        <v>-1.49</v>
      </c>
      <c r="F2320" s="0" t="n">
        <v>-11.89</v>
      </c>
      <c r="G2320" s="0" t="n">
        <v>-0.87</v>
      </c>
      <c r="H2320" s="0" t="n">
        <v>1.93</v>
      </c>
      <c r="I2320" s="0" t="n">
        <f aca="false">+G2320-H2320</f>
        <v>-2.8</v>
      </c>
      <c r="J2320" s="0" t="n">
        <f aca="false">D2320</f>
        <v>42.18</v>
      </c>
      <c r="K2320" s="0" t="n">
        <f aca="false">C2320</f>
        <v>28.98</v>
      </c>
    </row>
    <row r="2321" customFormat="false" ht="12.75" hidden="false" customHeight="false" outlineLevel="0" collapsed="false">
      <c r="A2321" s="0" t="s">
        <v>2333</v>
      </c>
      <c r="B2321" s="0" t="n">
        <v>2000</v>
      </c>
      <c r="C2321" s="0" t="n">
        <v>27.37</v>
      </c>
      <c r="D2321" s="0" t="n">
        <v>42.05</v>
      </c>
      <c r="E2321" s="0" t="n">
        <v>-1.72</v>
      </c>
      <c r="F2321" s="0" t="n">
        <v>-13.78</v>
      </c>
      <c r="G2321" s="0" t="n">
        <v>-0.82</v>
      </c>
      <c r="H2321" s="0" t="n">
        <v>1.8</v>
      </c>
      <c r="I2321" s="0" t="n">
        <f aca="false">+G2321-H2321</f>
        <v>-2.62</v>
      </c>
      <c r="J2321" s="0" t="n">
        <f aca="false">D2321</f>
        <v>42.05</v>
      </c>
      <c r="K2321" s="0" t="n">
        <f aca="false">C2321</f>
        <v>27.37</v>
      </c>
    </row>
    <row r="2322" customFormat="false" ht="12.75" hidden="false" customHeight="false" outlineLevel="0" collapsed="false">
      <c r="A2322" s="0" t="s">
        <v>2334</v>
      </c>
      <c r="B2322" s="0" t="n">
        <v>2000</v>
      </c>
      <c r="C2322" s="0" t="n">
        <v>24.44</v>
      </c>
      <c r="D2322" s="0" t="n">
        <v>39.99</v>
      </c>
      <c r="E2322" s="0" t="n">
        <v>-1.91</v>
      </c>
      <c r="F2322" s="0" t="n">
        <v>-15.31</v>
      </c>
      <c r="G2322" s="0" t="n">
        <v>-0.63</v>
      </c>
      <c r="H2322" s="0" t="n">
        <v>1.52</v>
      </c>
      <c r="I2322" s="0" t="n">
        <f aca="false">+G2322-H2322</f>
        <v>-2.15</v>
      </c>
      <c r="J2322" s="0" t="n">
        <f aca="false">D2322</f>
        <v>39.99</v>
      </c>
      <c r="K2322" s="0" t="n">
        <f aca="false">C2322</f>
        <v>24.44</v>
      </c>
    </row>
    <row r="2323" customFormat="false" ht="12.75" hidden="false" customHeight="false" outlineLevel="0" collapsed="false">
      <c r="A2323" s="0" t="s">
        <v>2335</v>
      </c>
      <c r="B2323" s="0" t="n">
        <v>2000</v>
      </c>
      <c r="C2323" s="0" t="n">
        <v>34.6</v>
      </c>
      <c r="D2323" s="0" t="n">
        <v>44.32</v>
      </c>
      <c r="E2323" s="0" t="n">
        <v>-7.82</v>
      </c>
      <c r="F2323" s="0" t="n">
        <v>-14.98</v>
      </c>
      <c r="G2323" s="0" t="n">
        <v>-0.75</v>
      </c>
      <c r="H2323" s="0" t="n">
        <v>1.81</v>
      </c>
      <c r="I2323" s="0" t="n">
        <f aca="false">+G2323-H2323</f>
        <v>-2.56</v>
      </c>
      <c r="J2323" s="0" t="n">
        <f aca="false">D2323</f>
        <v>44.32</v>
      </c>
      <c r="K2323" s="0" t="n">
        <f aca="false">C2323</f>
        <v>34.6</v>
      </c>
    </row>
    <row r="2324" customFormat="false" ht="12.75" hidden="false" customHeight="false" outlineLevel="0" collapsed="false">
      <c r="A2324" s="0" t="s">
        <v>2336</v>
      </c>
      <c r="B2324" s="0" t="n">
        <v>2000</v>
      </c>
      <c r="C2324" s="0" t="n">
        <v>37.19</v>
      </c>
      <c r="D2324" s="0" t="n">
        <v>46.29</v>
      </c>
      <c r="E2324" s="0" t="n">
        <v>-5.86</v>
      </c>
      <c r="F2324" s="0" t="n">
        <v>-11.98</v>
      </c>
      <c r="G2324" s="0" t="n">
        <v>-0.87</v>
      </c>
      <c r="H2324" s="0" t="n">
        <v>2.11</v>
      </c>
      <c r="I2324" s="0" t="n">
        <f aca="false">+G2324-H2324</f>
        <v>-2.98</v>
      </c>
      <c r="J2324" s="0" t="n">
        <f aca="false">D2324</f>
        <v>46.29</v>
      </c>
      <c r="K2324" s="0" t="n">
        <f aca="false">C2324</f>
        <v>37.19</v>
      </c>
    </row>
    <row r="2325" customFormat="false" ht="12.75" hidden="false" customHeight="false" outlineLevel="0" collapsed="false">
      <c r="A2325" s="0" t="s">
        <v>2337</v>
      </c>
      <c r="B2325" s="0" t="n">
        <v>2000</v>
      </c>
      <c r="C2325" s="0" t="n">
        <v>39.99</v>
      </c>
      <c r="D2325" s="0" t="n">
        <v>50.51</v>
      </c>
      <c r="E2325" s="0" t="n">
        <v>-0.96</v>
      </c>
      <c r="F2325" s="0" t="n">
        <v>-7.76</v>
      </c>
      <c r="G2325" s="0" t="n">
        <v>-1.09</v>
      </c>
      <c r="H2325" s="0" t="n">
        <v>2.63</v>
      </c>
      <c r="I2325" s="0" t="n">
        <f aca="false">+G2325-H2325</f>
        <v>-3.72</v>
      </c>
      <c r="J2325" s="0" t="n">
        <f aca="false">D2325</f>
        <v>50.51</v>
      </c>
      <c r="K2325" s="0" t="n">
        <f aca="false">C2325</f>
        <v>39.99</v>
      </c>
    </row>
    <row r="2326" customFormat="false" ht="12.75" hidden="false" customHeight="false" outlineLevel="0" collapsed="false">
      <c r="A2326" s="0" t="s">
        <v>2338</v>
      </c>
      <c r="B2326" s="0" t="n">
        <v>2000</v>
      </c>
      <c r="C2326" s="0" t="n">
        <v>45.95</v>
      </c>
      <c r="D2326" s="0" t="n">
        <v>50.56</v>
      </c>
      <c r="E2326" s="0" t="n">
        <v>-0.03</v>
      </c>
      <c r="F2326" s="0" t="n">
        <v>-0.26</v>
      </c>
      <c r="G2326" s="0" t="n">
        <v>-1.28</v>
      </c>
      <c r="H2326" s="0" t="n">
        <v>3.1</v>
      </c>
      <c r="I2326" s="0" t="n">
        <f aca="false">+G2326-H2326</f>
        <v>-4.38</v>
      </c>
      <c r="J2326" s="0" t="n">
        <f aca="false">D2326</f>
        <v>50.56</v>
      </c>
      <c r="K2326" s="0" t="n">
        <f aca="false">C2326</f>
        <v>45.95</v>
      </c>
    </row>
    <row r="2327" customFormat="false" ht="12.75" hidden="false" customHeight="false" outlineLevel="0" collapsed="false">
      <c r="A2327" s="0" t="s">
        <v>2339</v>
      </c>
      <c r="B2327" s="0" t="n">
        <v>2000</v>
      </c>
      <c r="C2327" s="0" t="n">
        <v>45.88</v>
      </c>
      <c r="D2327" s="0" t="n">
        <v>50.47</v>
      </c>
      <c r="E2327" s="0" t="n">
        <v>-0.02</v>
      </c>
      <c r="F2327" s="0" t="n">
        <v>-0.24</v>
      </c>
      <c r="G2327" s="0" t="n">
        <v>-1.28</v>
      </c>
      <c r="H2327" s="0" t="n">
        <v>3.09</v>
      </c>
      <c r="I2327" s="0" t="n">
        <f aca="false">+G2327-H2327</f>
        <v>-4.37</v>
      </c>
      <c r="J2327" s="0" t="n">
        <f aca="false">D2327</f>
        <v>50.47</v>
      </c>
      <c r="K2327" s="0" t="n">
        <f aca="false">C2327</f>
        <v>45.88</v>
      </c>
    </row>
    <row r="2328" customFormat="false" ht="12.75" hidden="false" customHeight="false" outlineLevel="0" collapsed="false">
      <c r="A2328" s="0" t="s">
        <v>2340</v>
      </c>
      <c r="B2328" s="0" t="n">
        <v>2000</v>
      </c>
      <c r="C2328" s="0" t="n">
        <v>50.23</v>
      </c>
      <c r="D2328" s="0" t="n">
        <v>57.69</v>
      </c>
      <c r="E2328" s="0" t="n">
        <v>-0.32</v>
      </c>
      <c r="F2328" s="0" t="n">
        <v>-3.02</v>
      </c>
      <c r="G2328" s="0" t="n">
        <v>-1.39</v>
      </c>
      <c r="H2328" s="0" t="n">
        <v>3.37</v>
      </c>
      <c r="I2328" s="0" t="n">
        <f aca="false">+G2328-H2328</f>
        <v>-4.76</v>
      </c>
      <c r="J2328" s="0" t="n">
        <f aca="false">D2328</f>
        <v>57.69</v>
      </c>
      <c r="K2328" s="0" t="n">
        <f aca="false">C2328</f>
        <v>50.23</v>
      </c>
    </row>
    <row r="2329" customFormat="false" ht="12.75" hidden="false" customHeight="false" outlineLevel="0" collapsed="false">
      <c r="A2329" s="0" t="s">
        <v>2341</v>
      </c>
      <c r="B2329" s="0" t="n">
        <v>2000</v>
      </c>
      <c r="C2329" s="0" t="n">
        <v>45.45</v>
      </c>
      <c r="D2329" s="0" t="n">
        <v>63.76</v>
      </c>
      <c r="E2329" s="0" t="n">
        <v>-1.21</v>
      </c>
      <c r="F2329" s="0" t="n">
        <v>-15.3</v>
      </c>
      <c r="G2329" s="0" t="n">
        <v>-1.23</v>
      </c>
      <c r="H2329" s="0" t="n">
        <v>2.99</v>
      </c>
      <c r="I2329" s="0" t="n">
        <f aca="false">+G2329-H2329</f>
        <v>-4.22</v>
      </c>
      <c r="J2329" s="0" t="n">
        <f aca="false">D2329</f>
        <v>63.76</v>
      </c>
      <c r="K2329" s="0" t="n">
        <f aca="false">C2329</f>
        <v>45.45</v>
      </c>
    </row>
    <row r="2330" customFormat="false" ht="12.75" hidden="false" customHeight="false" outlineLevel="0" collapsed="false">
      <c r="A2330" s="0" t="s">
        <v>2342</v>
      </c>
      <c r="B2330" s="0" t="n">
        <v>2000</v>
      </c>
      <c r="C2330" s="0" t="n">
        <v>44.89</v>
      </c>
      <c r="D2330" s="0" t="n">
        <v>63.76</v>
      </c>
      <c r="E2330" s="0" t="n">
        <v>-1.29</v>
      </c>
      <c r="F2330" s="0" t="n">
        <v>-16.01</v>
      </c>
      <c r="G2330" s="0" t="n">
        <v>-1.21</v>
      </c>
      <c r="H2330" s="0" t="n">
        <v>2.94</v>
      </c>
      <c r="I2330" s="0" t="n">
        <f aca="false">+G2330-H2330</f>
        <v>-4.15</v>
      </c>
      <c r="J2330" s="0" t="n">
        <f aca="false">D2330</f>
        <v>63.76</v>
      </c>
      <c r="K2330" s="0" t="n">
        <f aca="false">C2330</f>
        <v>44.89</v>
      </c>
    </row>
    <row r="2331" customFormat="false" ht="12.75" hidden="false" customHeight="false" outlineLevel="0" collapsed="false">
      <c r="A2331" s="0" t="s">
        <v>2343</v>
      </c>
      <c r="B2331" s="0" t="n">
        <v>2000</v>
      </c>
      <c r="C2331" s="0" t="n">
        <v>42.64</v>
      </c>
      <c r="D2331" s="0" t="n">
        <v>63.52</v>
      </c>
      <c r="E2331" s="0" t="n">
        <v>-1.44</v>
      </c>
      <c r="F2331" s="0" t="n">
        <v>-18.39</v>
      </c>
      <c r="G2331" s="0" t="n">
        <v>-1.15</v>
      </c>
      <c r="H2331" s="0" t="n">
        <v>2.78</v>
      </c>
      <c r="I2331" s="0" t="n">
        <f aca="false">+G2331-H2331</f>
        <v>-3.93</v>
      </c>
      <c r="J2331" s="0" t="n">
        <f aca="false">D2331</f>
        <v>63.52</v>
      </c>
      <c r="K2331" s="0" t="n">
        <f aca="false">C2331</f>
        <v>42.64</v>
      </c>
    </row>
    <row r="2332" customFormat="false" ht="12.75" hidden="false" customHeight="false" outlineLevel="0" collapsed="false">
      <c r="A2332" s="0" t="s">
        <v>2344</v>
      </c>
      <c r="B2332" s="0" t="n">
        <v>2000</v>
      </c>
      <c r="C2332" s="0" t="n">
        <v>40.76</v>
      </c>
      <c r="D2332" s="0" t="n">
        <v>56.85</v>
      </c>
      <c r="E2332" s="0" t="n">
        <v>-1.04</v>
      </c>
      <c r="F2332" s="0" t="n">
        <v>-13.34</v>
      </c>
      <c r="G2332" s="0" t="n">
        <v>-1.11</v>
      </c>
      <c r="H2332" s="0" t="n">
        <v>2.68</v>
      </c>
      <c r="I2332" s="0" t="n">
        <f aca="false">+G2332-H2332</f>
        <v>-3.79</v>
      </c>
      <c r="J2332" s="0" t="n">
        <f aca="false">D2332</f>
        <v>56.85</v>
      </c>
      <c r="K2332" s="0" t="n">
        <f aca="false">C2332</f>
        <v>40.76</v>
      </c>
    </row>
    <row r="2333" customFormat="false" ht="12.75" hidden="false" customHeight="false" outlineLevel="0" collapsed="false">
      <c r="A2333" s="0" t="s">
        <v>2345</v>
      </c>
      <c r="B2333" s="0" t="n">
        <v>2000</v>
      </c>
      <c r="C2333" s="0" t="n">
        <v>35.71</v>
      </c>
      <c r="D2333" s="0" t="n">
        <v>43.85</v>
      </c>
      <c r="E2333" s="0" t="n">
        <v>-0.41</v>
      </c>
      <c r="F2333" s="0" t="n">
        <v>-5.19</v>
      </c>
      <c r="G2333" s="0" t="n">
        <v>-0.98</v>
      </c>
      <c r="H2333" s="0" t="n">
        <v>2.38</v>
      </c>
      <c r="I2333" s="0" t="n">
        <f aca="false">+G2333-H2333</f>
        <v>-3.36</v>
      </c>
      <c r="J2333" s="0" t="n">
        <f aca="false">D2333</f>
        <v>43.85</v>
      </c>
      <c r="K2333" s="0" t="n">
        <f aca="false">C2333</f>
        <v>35.71</v>
      </c>
    </row>
    <row r="2334" customFormat="false" ht="12.75" hidden="false" customHeight="false" outlineLevel="0" collapsed="false">
      <c r="A2334" s="0" t="s">
        <v>2346</v>
      </c>
      <c r="B2334" s="0" t="n">
        <v>2000</v>
      </c>
      <c r="C2334" s="0" t="n">
        <v>35.17</v>
      </c>
      <c r="D2334" s="0" t="n">
        <v>43.82</v>
      </c>
      <c r="E2334" s="0" t="n">
        <v>-0.67</v>
      </c>
      <c r="F2334" s="0" t="n">
        <v>-6.03</v>
      </c>
      <c r="G2334" s="0" t="n">
        <v>-0.96</v>
      </c>
      <c r="H2334" s="0" t="n">
        <v>2.33</v>
      </c>
      <c r="I2334" s="0" t="n">
        <f aca="false">+G2334-H2334</f>
        <v>-3.29</v>
      </c>
      <c r="J2334" s="0" t="n">
        <f aca="false">D2334</f>
        <v>43.82</v>
      </c>
      <c r="K2334" s="0" t="n">
        <f aca="false">C2334</f>
        <v>35.17</v>
      </c>
    </row>
    <row r="2335" customFormat="false" ht="12.75" hidden="false" customHeight="false" outlineLevel="0" collapsed="false">
      <c r="A2335" s="0" t="s">
        <v>2347</v>
      </c>
      <c r="B2335" s="0" t="n">
        <v>2000</v>
      </c>
      <c r="C2335" s="0" t="n">
        <v>35.05</v>
      </c>
      <c r="D2335" s="0" t="n">
        <v>43.99</v>
      </c>
      <c r="E2335" s="0" t="n">
        <v>-0.8</v>
      </c>
      <c r="F2335" s="0" t="n">
        <v>-6.48</v>
      </c>
      <c r="G2335" s="0" t="n">
        <v>-0.95</v>
      </c>
      <c r="H2335" s="0" t="n">
        <v>2.31</v>
      </c>
      <c r="I2335" s="0" t="n">
        <f aca="false">+G2335-H2335</f>
        <v>-3.26</v>
      </c>
      <c r="J2335" s="0" t="n">
        <f aca="false">D2335</f>
        <v>43.99</v>
      </c>
      <c r="K2335" s="0" t="n">
        <f aca="false">C2335</f>
        <v>35.05</v>
      </c>
    </row>
    <row r="2336" customFormat="false" ht="12.75" hidden="false" customHeight="false" outlineLevel="0" collapsed="false">
      <c r="A2336" s="0" t="s">
        <v>2348</v>
      </c>
      <c r="B2336" s="0" t="n">
        <v>2000</v>
      </c>
      <c r="C2336" s="0" t="n">
        <v>31.99</v>
      </c>
      <c r="D2336" s="0" t="n">
        <v>43.4</v>
      </c>
      <c r="E2336" s="0" t="n">
        <v>-1.2</v>
      </c>
      <c r="F2336" s="0" t="n">
        <v>-9.67</v>
      </c>
      <c r="G2336" s="0" t="n">
        <v>-0.86</v>
      </c>
      <c r="H2336" s="0" t="n">
        <v>2.08</v>
      </c>
      <c r="I2336" s="0" t="n">
        <f aca="false">+G2336-H2336</f>
        <v>-2.94</v>
      </c>
      <c r="J2336" s="0" t="n">
        <f aca="false">D2336</f>
        <v>43.4</v>
      </c>
      <c r="K2336" s="0" t="n">
        <f aca="false">C2336</f>
        <v>31.99</v>
      </c>
    </row>
    <row r="2337" customFormat="false" ht="12.75" hidden="false" customHeight="false" outlineLevel="0" collapsed="false">
      <c r="A2337" s="0" t="s">
        <v>2349</v>
      </c>
      <c r="B2337" s="0" t="n">
        <v>2000</v>
      </c>
      <c r="C2337" s="0" t="n">
        <v>32.05</v>
      </c>
      <c r="D2337" s="0" t="n">
        <v>40</v>
      </c>
      <c r="E2337" s="0" t="n">
        <v>-0.7</v>
      </c>
      <c r="F2337" s="0" t="n">
        <v>-5.65</v>
      </c>
      <c r="G2337" s="0" t="n">
        <v>-0.88</v>
      </c>
      <c r="H2337" s="0" t="n">
        <v>2.12</v>
      </c>
      <c r="I2337" s="0" t="n">
        <f aca="false">+G2337-H2337</f>
        <v>-3</v>
      </c>
      <c r="J2337" s="0" t="n">
        <f aca="false">D2337</f>
        <v>40</v>
      </c>
      <c r="K2337" s="0" t="n">
        <f aca="false">C2337</f>
        <v>32.05</v>
      </c>
    </row>
    <row r="2338" customFormat="false" ht="12.75" hidden="false" customHeight="false" outlineLevel="0" collapsed="false">
      <c r="A2338" s="0" t="s">
        <v>2350</v>
      </c>
      <c r="B2338" s="0" t="n">
        <v>2000</v>
      </c>
      <c r="C2338" s="0" t="n">
        <v>31.91</v>
      </c>
      <c r="D2338" s="0" t="n">
        <v>47.02</v>
      </c>
      <c r="E2338" s="0" t="n">
        <v>-1.81</v>
      </c>
      <c r="F2338" s="0" t="n">
        <v>-14.52</v>
      </c>
      <c r="G2338" s="0" t="n">
        <v>-0.5</v>
      </c>
      <c r="H2338" s="0" t="n">
        <v>1.9</v>
      </c>
      <c r="I2338" s="0" t="n">
        <f aca="false">+G2338-H2338</f>
        <v>-2.4</v>
      </c>
      <c r="J2338" s="0" t="n">
        <f aca="false">D2338</f>
        <v>47.02</v>
      </c>
      <c r="K2338" s="0" t="n">
        <f aca="false">C2338</f>
        <v>31.91</v>
      </c>
    </row>
    <row r="2339" customFormat="false" ht="12.75" hidden="false" customHeight="false" outlineLevel="0" collapsed="false">
      <c r="A2339" s="0" t="s">
        <v>2351</v>
      </c>
      <c r="B2339" s="0" t="n">
        <v>2000</v>
      </c>
      <c r="C2339" s="0" t="n">
        <v>41.77</v>
      </c>
      <c r="D2339" s="0" t="n">
        <v>48.23</v>
      </c>
      <c r="E2339" s="0" t="n">
        <v>-12.99</v>
      </c>
      <c r="F2339" s="0" t="n">
        <v>-17.16</v>
      </c>
      <c r="G2339" s="0" t="n">
        <v>-0.48</v>
      </c>
      <c r="H2339" s="0" t="n">
        <v>1.81</v>
      </c>
      <c r="I2339" s="0" t="n">
        <f aca="false">+G2339-H2339</f>
        <v>-2.29</v>
      </c>
      <c r="J2339" s="0" t="n">
        <f aca="false">D2339</f>
        <v>48.23</v>
      </c>
      <c r="K2339" s="0" t="n">
        <f aca="false">C2339</f>
        <v>41.77</v>
      </c>
    </row>
    <row r="2340" customFormat="false" ht="12.75" hidden="false" customHeight="false" outlineLevel="0" collapsed="false">
      <c r="A2340" s="0" t="s">
        <v>2352</v>
      </c>
      <c r="B2340" s="0" t="n">
        <v>2000</v>
      </c>
      <c r="C2340" s="0" t="n">
        <v>47.37</v>
      </c>
      <c r="D2340" s="0" t="n">
        <v>51.39</v>
      </c>
      <c r="E2340" s="0" t="n">
        <v>-13.25</v>
      </c>
      <c r="F2340" s="0" t="n">
        <v>-14.55</v>
      </c>
      <c r="G2340" s="0" t="n">
        <v>-0.57</v>
      </c>
      <c r="H2340" s="0" t="n">
        <v>2.15</v>
      </c>
      <c r="I2340" s="0" t="n">
        <f aca="false">+G2340-H2340</f>
        <v>-2.72</v>
      </c>
      <c r="J2340" s="0" t="n">
        <f aca="false">D2340</f>
        <v>51.39</v>
      </c>
      <c r="K2340" s="0" t="n">
        <f aca="false">C2340</f>
        <v>47.37</v>
      </c>
    </row>
    <row r="2341" customFormat="false" ht="12.75" hidden="false" customHeight="false" outlineLevel="0" collapsed="false">
      <c r="A2341" s="0" t="s">
        <v>2353</v>
      </c>
      <c r="B2341" s="0" t="n">
        <v>2000</v>
      </c>
      <c r="C2341" s="0" t="n">
        <v>49.39</v>
      </c>
      <c r="D2341" s="0" t="n">
        <v>59.48</v>
      </c>
      <c r="E2341" s="0" t="n">
        <v>-14.28</v>
      </c>
      <c r="F2341" s="0" t="n">
        <v>-21.57</v>
      </c>
      <c r="G2341" s="0" t="n">
        <v>-0.59</v>
      </c>
      <c r="H2341" s="0" t="n">
        <v>2.21</v>
      </c>
      <c r="I2341" s="0" t="n">
        <f aca="false">+G2341-H2341</f>
        <v>-2.8</v>
      </c>
      <c r="J2341" s="0" t="n">
        <f aca="false">D2341</f>
        <v>59.48</v>
      </c>
      <c r="K2341" s="0" t="n">
        <f aca="false">C2341</f>
        <v>49.39</v>
      </c>
    </row>
    <row r="2342" customFormat="false" ht="12.75" hidden="false" customHeight="false" outlineLevel="0" collapsed="false">
      <c r="A2342" s="0" t="s">
        <v>2354</v>
      </c>
      <c r="B2342" s="0" t="n">
        <v>2000</v>
      </c>
      <c r="C2342" s="0" t="n">
        <v>54.87</v>
      </c>
      <c r="D2342" s="0" t="n">
        <v>59.54</v>
      </c>
      <c r="E2342" s="0" t="n">
        <v>-13.97</v>
      </c>
      <c r="F2342" s="0" t="n">
        <v>-15.38</v>
      </c>
      <c r="G2342" s="0" t="n">
        <v>-0.68</v>
      </c>
      <c r="H2342" s="0" t="n">
        <v>2.58</v>
      </c>
      <c r="I2342" s="0" t="n">
        <f aca="false">+G2342-H2342</f>
        <v>-3.26</v>
      </c>
      <c r="J2342" s="0" t="n">
        <f aca="false">D2342</f>
        <v>59.54</v>
      </c>
      <c r="K2342" s="0" t="n">
        <f aca="false">C2342</f>
        <v>54.87</v>
      </c>
    </row>
    <row r="2343" customFormat="false" ht="12.75" hidden="false" customHeight="false" outlineLevel="0" collapsed="false">
      <c r="A2343" s="0" t="s">
        <v>2355</v>
      </c>
      <c r="B2343" s="0" t="n">
        <v>2000</v>
      </c>
      <c r="C2343" s="0" t="n">
        <v>58.67</v>
      </c>
      <c r="D2343" s="0" t="n">
        <v>59.56</v>
      </c>
      <c r="E2343" s="0" t="n">
        <v>-13.76</v>
      </c>
      <c r="F2343" s="0" t="n">
        <v>-11.07</v>
      </c>
      <c r="G2343" s="0" t="n">
        <v>-0.75</v>
      </c>
      <c r="H2343" s="0" t="n">
        <v>2.83</v>
      </c>
      <c r="I2343" s="0" t="n">
        <f aca="false">+G2343-H2343</f>
        <v>-3.58</v>
      </c>
      <c r="J2343" s="0" t="n">
        <f aca="false">D2343</f>
        <v>59.56</v>
      </c>
      <c r="K2343" s="0" t="n">
        <f aca="false">C2343</f>
        <v>58.67</v>
      </c>
    </row>
    <row r="2344" customFormat="false" ht="12.75" hidden="false" customHeight="false" outlineLevel="0" collapsed="false">
      <c r="A2344" s="0" t="s">
        <v>2356</v>
      </c>
      <c r="B2344" s="0" t="n">
        <v>2000</v>
      </c>
      <c r="C2344" s="0" t="n">
        <v>58.53</v>
      </c>
      <c r="D2344" s="0" t="n">
        <v>67.25</v>
      </c>
      <c r="E2344" s="0" t="n">
        <v>-14.82</v>
      </c>
      <c r="F2344" s="0" t="n">
        <v>-20.05</v>
      </c>
      <c r="G2344" s="0" t="n">
        <v>-0.73</v>
      </c>
      <c r="H2344" s="0" t="n">
        <v>2.76</v>
      </c>
      <c r="I2344" s="0" t="n">
        <f aca="false">+G2344-H2344</f>
        <v>-3.49</v>
      </c>
      <c r="J2344" s="0" t="n">
        <f aca="false">D2344</f>
        <v>67.25</v>
      </c>
      <c r="K2344" s="0" t="n">
        <f aca="false">C2344</f>
        <v>58.53</v>
      </c>
    </row>
    <row r="2345" customFormat="false" ht="12.75" hidden="false" customHeight="false" outlineLevel="0" collapsed="false">
      <c r="A2345" s="0" t="s">
        <v>2357</v>
      </c>
      <c r="B2345" s="0" t="n">
        <v>2000</v>
      </c>
      <c r="C2345" s="0" t="n">
        <v>58.56</v>
      </c>
      <c r="D2345" s="0" t="n">
        <v>71.62</v>
      </c>
      <c r="E2345" s="0" t="n">
        <v>-15.03</v>
      </c>
      <c r="F2345" s="0" t="n">
        <v>-24.62</v>
      </c>
      <c r="G2345" s="0" t="n">
        <v>-0.73</v>
      </c>
      <c r="H2345" s="0" t="n">
        <v>2.74</v>
      </c>
      <c r="I2345" s="0" t="n">
        <f aca="false">+G2345-H2345</f>
        <v>-3.47</v>
      </c>
      <c r="J2345" s="0" t="n">
        <f aca="false">D2345</f>
        <v>71.62</v>
      </c>
      <c r="K2345" s="0" t="n">
        <f aca="false">C2345</f>
        <v>58.56</v>
      </c>
    </row>
    <row r="2346" customFormat="false" ht="12.75" hidden="false" customHeight="false" outlineLevel="0" collapsed="false">
      <c r="A2346" s="0" t="s">
        <v>2358</v>
      </c>
      <c r="B2346" s="0" t="n">
        <v>2000</v>
      </c>
      <c r="C2346" s="0" t="n">
        <v>58.56</v>
      </c>
      <c r="D2346" s="0" t="n">
        <v>71.62</v>
      </c>
      <c r="E2346" s="0" t="n">
        <v>-15.03</v>
      </c>
      <c r="F2346" s="0" t="n">
        <v>-24.62</v>
      </c>
      <c r="G2346" s="0" t="n">
        <v>-0.73</v>
      </c>
      <c r="H2346" s="0" t="n">
        <v>2.74</v>
      </c>
      <c r="I2346" s="0" t="n">
        <f aca="false">+G2346-H2346</f>
        <v>-3.47</v>
      </c>
      <c r="J2346" s="0" t="n">
        <f aca="false">D2346</f>
        <v>71.62</v>
      </c>
      <c r="K2346" s="0" t="n">
        <f aca="false">C2346</f>
        <v>58.56</v>
      </c>
    </row>
    <row r="2347" customFormat="false" ht="12.75" hidden="false" customHeight="false" outlineLevel="0" collapsed="false">
      <c r="A2347" s="0" t="s">
        <v>2359</v>
      </c>
      <c r="B2347" s="0" t="n">
        <v>2000</v>
      </c>
      <c r="C2347" s="0" t="n">
        <v>54.4</v>
      </c>
      <c r="D2347" s="0" t="n">
        <v>70.19</v>
      </c>
      <c r="E2347" s="0" t="n">
        <v>-13.03</v>
      </c>
      <c r="F2347" s="0" t="n">
        <v>-25.52</v>
      </c>
      <c r="G2347" s="0" t="n">
        <v>-0.69</v>
      </c>
      <c r="H2347" s="0" t="n">
        <v>2.61</v>
      </c>
      <c r="I2347" s="0" t="n">
        <f aca="false">+G2347-H2347</f>
        <v>-3.3</v>
      </c>
      <c r="J2347" s="0" t="n">
        <f aca="false">D2347</f>
        <v>70.19</v>
      </c>
      <c r="K2347" s="0" t="n">
        <f aca="false">C2347</f>
        <v>54.4</v>
      </c>
    </row>
    <row r="2348" customFormat="false" ht="12.75" hidden="false" customHeight="false" outlineLevel="0" collapsed="false">
      <c r="A2348" s="0" t="s">
        <v>2360</v>
      </c>
      <c r="B2348" s="0" t="n">
        <v>2000</v>
      </c>
      <c r="C2348" s="0" t="n">
        <v>52.29</v>
      </c>
      <c r="D2348" s="0" t="n">
        <v>65.59</v>
      </c>
      <c r="E2348" s="0" t="n">
        <v>-12.23</v>
      </c>
      <c r="F2348" s="0" t="n">
        <v>-22.33</v>
      </c>
      <c r="G2348" s="0" t="n">
        <v>-0.67</v>
      </c>
      <c r="H2348" s="0" t="n">
        <v>2.53</v>
      </c>
      <c r="I2348" s="0" t="n">
        <f aca="false">+G2348-H2348</f>
        <v>-3.2</v>
      </c>
      <c r="J2348" s="0" t="n">
        <f aca="false">D2348</f>
        <v>65.59</v>
      </c>
      <c r="K2348" s="0" t="n">
        <f aca="false">C2348</f>
        <v>52.29</v>
      </c>
    </row>
    <row r="2349" customFormat="false" ht="12.75" hidden="false" customHeight="false" outlineLevel="0" collapsed="false">
      <c r="A2349" s="0" t="s">
        <v>2361</v>
      </c>
      <c r="B2349" s="0" t="n">
        <v>2000</v>
      </c>
      <c r="C2349" s="0" t="n">
        <v>42.3</v>
      </c>
      <c r="D2349" s="0" t="n">
        <v>50.69</v>
      </c>
      <c r="E2349" s="0" t="n">
        <v>-7.19</v>
      </c>
      <c r="F2349" s="0" t="n">
        <v>-12.78</v>
      </c>
      <c r="G2349" s="0" t="n">
        <v>-0.59</v>
      </c>
      <c r="H2349" s="0" t="n">
        <v>2.21</v>
      </c>
      <c r="I2349" s="0" t="n">
        <f aca="false">+G2349-H2349</f>
        <v>-2.8</v>
      </c>
      <c r="J2349" s="0" t="n">
        <f aca="false">D2349</f>
        <v>50.69</v>
      </c>
      <c r="K2349" s="0" t="n">
        <f aca="false">C2349</f>
        <v>42.3</v>
      </c>
    </row>
    <row r="2350" customFormat="false" ht="12.75" hidden="false" customHeight="false" outlineLevel="0" collapsed="false">
      <c r="A2350" s="0" t="s">
        <v>2362</v>
      </c>
      <c r="B2350" s="0" t="n">
        <v>2000</v>
      </c>
      <c r="C2350" s="0" t="n">
        <v>45.13</v>
      </c>
      <c r="D2350" s="0" t="n">
        <v>47.16</v>
      </c>
      <c r="E2350" s="0" t="n">
        <v>-10.42</v>
      </c>
      <c r="F2350" s="0" t="n">
        <v>-9.68</v>
      </c>
      <c r="G2350" s="0" t="n">
        <v>-0.58</v>
      </c>
      <c r="H2350" s="0" t="n">
        <v>2.19</v>
      </c>
      <c r="I2350" s="0" t="n">
        <f aca="false">+G2350-H2350</f>
        <v>-2.77</v>
      </c>
      <c r="J2350" s="0" t="n">
        <f aca="false">D2350</f>
        <v>47.16</v>
      </c>
      <c r="K2350" s="0" t="n">
        <f aca="false">C2350</f>
        <v>45.13</v>
      </c>
    </row>
    <row r="2351" customFormat="false" ht="12.75" hidden="false" customHeight="false" outlineLevel="0" collapsed="false">
      <c r="A2351" s="0" t="s">
        <v>2363</v>
      </c>
      <c r="B2351" s="0" t="n">
        <v>2000</v>
      </c>
      <c r="C2351" s="0" t="n">
        <v>45.54</v>
      </c>
      <c r="D2351" s="0" t="n">
        <v>48.2</v>
      </c>
      <c r="E2351" s="0" t="n">
        <v>-0.9</v>
      </c>
      <c r="F2351" s="0" t="n">
        <v>0</v>
      </c>
      <c r="G2351" s="0" t="n">
        <v>-0.74</v>
      </c>
      <c r="H2351" s="0" t="n">
        <v>2.82</v>
      </c>
      <c r="I2351" s="0" t="n">
        <f aca="false">+G2351-H2351</f>
        <v>-3.56</v>
      </c>
      <c r="J2351" s="0" t="n">
        <f aca="false">D2351</f>
        <v>48.2</v>
      </c>
      <c r="K2351" s="0" t="n">
        <f aca="false">C2351</f>
        <v>45.54</v>
      </c>
    </row>
    <row r="2352" customFormat="false" ht="12.75" hidden="false" customHeight="false" outlineLevel="0" collapsed="false">
      <c r="A2352" s="0" t="s">
        <v>2364</v>
      </c>
      <c r="B2352" s="0" t="n">
        <v>2000</v>
      </c>
      <c r="C2352" s="0" t="n">
        <v>52.69</v>
      </c>
      <c r="D2352" s="0" t="n">
        <v>46.63</v>
      </c>
      <c r="E2352" s="0" t="n">
        <v>-9.5</v>
      </c>
      <c r="F2352" s="0" t="n">
        <v>0</v>
      </c>
      <c r="G2352" s="0" t="n">
        <v>-0.72</v>
      </c>
      <c r="H2352" s="0" t="n">
        <v>2.72</v>
      </c>
      <c r="I2352" s="0" t="n">
        <f aca="false">+G2352-H2352</f>
        <v>-3.44</v>
      </c>
      <c r="J2352" s="0" t="n">
        <f aca="false">D2352</f>
        <v>46.63</v>
      </c>
      <c r="K2352" s="0" t="n">
        <f aca="false">C2352</f>
        <v>52.69</v>
      </c>
    </row>
    <row r="2353" customFormat="false" ht="12.75" hidden="false" customHeight="false" outlineLevel="0" collapsed="false">
      <c r="A2353" s="0" t="s">
        <v>2365</v>
      </c>
      <c r="B2353" s="0" t="n">
        <v>2000</v>
      </c>
      <c r="C2353" s="0" t="n">
        <v>43.75</v>
      </c>
      <c r="D2353" s="0" t="n">
        <v>44.16</v>
      </c>
      <c r="E2353" s="0" t="n">
        <v>-9.14</v>
      </c>
      <c r="F2353" s="0" t="n">
        <v>-6.79</v>
      </c>
      <c r="G2353" s="0" t="n">
        <v>-0.58</v>
      </c>
      <c r="H2353" s="0" t="n">
        <v>2.18</v>
      </c>
      <c r="I2353" s="0" t="n">
        <f aca="false">+G2353-H2353</f>
        <v>-2.76</v>
      </c>
      <c r="J2353" s="0" t="n">
        <f aca="false">D2353</f>
        <v>44.16</v>
      </c>
      <c r="K2353" s="0" t="n">
        <f aca="false">C2353</f>
        <v>43.75</v>
      </c>
    </row>
    <row r="2354" customFormat="false" ht="12.75" hidden="false" customHeight="false" outlineLevel="0" collapsed="false">
      <c r="A2354" s="0" t="s">
        <v>2366</v>
      </c>
      <c r="B2354" s="0" t="n">
        <v>2000</v>
      </c>
      <c r="C2354" s="0" t="n">
        <v>24.25</v>
      </c>
      <c r="D2354" s="0" t="n">
        <v>45.76</v>
      </c>
      <c r="E2354" s="0" t="n">
        <v>-2.81</v>
      </c>
      <c r="F2354" s="0" t="n">
        <v>-22.42</v>
      </c>
      <c r="G2354" s="0" t="n">
        <v>-0.31</v>
      </c>
      <c r="H2354" s="0" t="n">
        <v>1.59</v>
      </c>
      <c r="I2354" s="0" t="n">
        <f aca="false">+G2354-H2354</f>
        <v>-1.9</v>
      </c>
      <c r="J2354" s="0" t="n">
        <f aca="false">D2354</f>
        <v>45.76</v>
      </c>
      <c r="K2354" s="0" t="n">
        <f aca="false">C2354</f>
        <v>24.25</v>
      </c>
    </row>
    <row r="2355" customFormat="false" ht="12.75" hidden="false" customHeight="false" outlineLevel="0" collapsed="false">
      <c r="A2355" s="0" t="s">
        <v>2367</v>
      </c>
      <c r="B2355" s="0" t="n">
        <v>2000</v>
      </c>
      <c r="C2355" s="0" t="n">
        <v>36.4</v>
      </c>
      <c r="D2355" s="0" t="n">
        <v>47.22</v>
      </c>
      <c r="E2355" s="0" t="n">
        <v>-1.11</v>
      </c>
      <c r="F2355" s="0" t="n">
        <v>-8.81</v>
      </c>
      <c r="G2355" s="0" t="n">
        <v>-0.51</v>
      </c>
      <c r="H2355" s="0" t="n">
        <v>2.61</v>
      </c>
      <c r="I2355" s="0" t="n">
        <f aca="false">+G2355-H2355</f>
        <v>-3.12</v>
      </c>
      <c r="J2355" s="0" t="n">
        <f aca="false">D2355</f>
        <v>47.22</v>
      </c>
      <c r="K2355" s="0" t="n">
        <f aca="false">C2355</f>
        <v>36.4</v>
      </c>
    </row>
    <row r="2356" customFormat="false" ht="12.75" hidden="false" customHeight="false" outlineLevel="0" collapsed="false">
      <c r="A2356" s="0" t="s">
        <v>2368</v>
      </c>
      <c r="B2356" s="0" t="n">
        <v>2000</v>
      </c>
      <c r="C2356" s="0" t="n">
        <v>64.2</v>
      </c>
      <c r="D2356" s="0" t="n">
        <v>68.12</v>
      </c>
      <c r="E2356" s="0" t="n">
        <v>-1.62</v>
      </c>
      <c r="F2356" s="0" t="n">
        <v>0</v>
      </c>
      <c r="G2356" s="0" t="n">
        <v>-0.9</v>
      </c>
      <c r="H2356" s="0" t="n">
        <v>4.64</v>
      </c>
      <c r="I2356" s="0" t="n">
        <f aca="false">+G2356-H2356</f>
        <v>-5.54</v>
      </c>
      <c r="J2356" s="0" t="n">
        <f aca="false">D2356</f>
        <v>68.12</v>
      </c>
      <c r="K2356" s="0" t="n">
        <f aca="false">C2356</f>
        <v>64.2</v>
      </c>
    </row>
    <row r="2357" customFormat="false" ht="12.75" hidden="false" customHeight="false" outlineLevel="0" collapsed="false">
      <c r="A2357" s="0" t="s">
        <v>2369</v>
      </c>
      <c r="B2357" s="0" t="n">
        <v>2000</v>
      </c>
      <c r="C2357" s="0" t="n">
        <v>79.2</v>
      </c>
      <c r="D2357" s="0" t="n">
        <v>82.3</v>
      </c>
      <c r="E2357" s="0" t="n">
        <v>-3.59</v>
      </c>
      <c r="F2357" s="0" t="n">
        <v>0</v>
      </c>
      <c r="G2357" s="0" t="n">
        <v>-1.09</v>
      </c>
      <c r="H2357" s="0" t="n">
        <v>5.6</v>
      </c>
      <c r="I2357" s="0" t="n">
        <f aca="false">+G2357-H2357</f>
        <v>-6.69</v>
      </c>
      <c r="J2357" s="0" t="n">
        <f aca="false">D2357</f>
        <v>82.3</v>
      </c>
      <c r="K2357" s="0" t="n">
        <f aca="false">C2357</f>
        <v>79.2</v>
      </c>
    </row>
    <row r="2358" customFormat="false" ht="12.75" hidden="false" customHeight="false" outlineLevel="0" collapsed="false">
      <c r="A2358" s="0" t="s">
        <v>2370</v>
      </c>
      <c r="B2358" s="0" t="n">
        <v>2000</v>
      </c>
      <c r="C2358" s="0" t="n">
        <v>85.85</v>
      </c>
      <c r="D2358" s="0" t="n">
        <v>88.88</v>
      </c>
      <c r="E2358" s="0" t="n">
        <v>-4.2</v>
      </c>
      <c r="F2358" s="0" t="n">
        <v>0</v>
      </c>
      <c r="G2358" s="0" t="n">
        <v>-1.18</v>
      </c>
      <c r="H2358" s="0" t="n">
        <v>6.05</v>
      </c>
      <c r="I2358" s="0" t="n">
        <f aca="false">+G2358-H2358</f>
        <v>-7.23</v>
      </c>
      <c r="J2358" s="0" t="n">
        <f aca="false">D2358</f>
        <v>88.88</v>
      </c>
      <c r="K2358" s="0" t="n">
        <f aca="false">C2358</f>
        <v>85.85</v>
      </c>
    </row>
    <row r="2359" customFormat="false" ht="12.75" hidden="false" customHeight="false" outlineLevel="0" collapsed="false">
      <c r="A2359" s="0" t="s">
        <v>2371</v>
      </c>
      <c r="B2359" s="0" t="n">
        <v>2000</v>
      </c>
      <c r="C2359" s="0" t="n">
        <v>86.9</v>
      </c>
      <c r="D2359" s="0" t="n">
        <v>89.92</v>
      </c>
      <c r="E2359" s="0" t="n">
        <v>-4.29</v>
      </c>
      <c r="F2359" s="0" t="n">
        <v>0</v>
      </c>
      <c r="G2359" s="0" t="n">
        <v>-1.19</v>
      </c>
      <c r="H2359" s="0" t="n">
        <v>6.12</v>
      </c>
      <c r="I2359" s="0" t="n">
        <f aca="false">+G2359-H2359</f>
        <v>-7.31</v>
      </c>
      <c r="J2359" s="0" t="n">
        <f aca="false">D2359</f>
        <v>89.92</v>
      </c>
      <c r="K2359" s="0" t="n">
        <f aca="false">C2359</f>
        <v>86.9</v>
      </c>
    </row>
    <row r="2360" customFormat="false" ht="12.75" hidden="false" customHeight="false" outlineLevel="0" collapsed="false">
      <c r="A2360" s="0" t="s">
        <v>2372</v>
      </c>
      <c r="B2360" s="0" t="n">
        <v>2000</v>
      </c>
      <c r="C2360" s="0" t="n">
        <v>87.52</v>
      </c>
      <c r="D2360" s="0" t="n">
        <v>90.53</v>
      </c>
      <c r="E2360" s="0" t="n">
        <v>-4.35</v>
      </c>
      <c r="F2360" s="0" t="n">
        <v>0</v>
      </c>
      <c r="G2360" s="0" t="n">
        <v>-1.2</v>
      </c>
      <c r="H2360" s="0" t="n">
        <v>6.16</v>
      </c>
      <c r="I2360" s="0" t="n">
        <f aca="false">+G2360-H2360</f>
        <v>-7.36</v>
      </c>
      <c r="J2360" s="0" t="n">
        <f aca="false">D2360</f>
        <v>90.53</v>
      </c>
      <c r="K2360" s="0" t="n">
        <f aca="false">C2360</f>
        <v>87.52</v>
      </c>
    </row>
    <row r="2361" customFormat="false" ht="12.75" hidden="false" customHeight="false" outlineLevel="0" collapsed="false">
      <c r="A2361" s="0" t="s">
        <v>2373</v>
      </c>
      <c r="B2361" s="0" t="n">
        <v>2000</v>
      </c>
      <c r="C2361" s="0" t="n">
        <v>109.6</v>
      </c>
      <c r="D2361" s="0" t="n">
        <v>112.38</v>
      </c>
      <c r="E2361" s="0" t="n">
        <v>-6.36</v>
      </c>
      <c r="F2361" s="0" t="n">
        <v>0</v>
      </c>
      <c r="G2361" s="0" t="n">
        <v>-1.49</v>
      </c>
      <c r="H2361" s="0" t="n">
        <v>7.65</v>
      </c>
      <c r="I2361" s="0" t="n">
        <f aca="false">+G2361-H2361</f>
        <v>-9.14</v>
      </c>
      <c r="J2361" s="0" t="n">
        <f aca="false">D2361</f>
        <v>112.38</v>
      </c>
      <c r="K2361" s="0" t="n">
        <f aca="false">C2361</f>
        <v>109.6</v>
      </c>
    </row>
    <row r="2362" customFormat="false" ht="12.75" hidden="false" customHeight="false" outlineLevel="0" collapsed="false">
      <c r="A2362" s="0" t="s">
        <v>2374</v>
      </c>
      <c r="B2362" s="0" t="n">
        <v>2000</v>
      </c>
      <c r="C2362" s="0" t="n">
        <v>109.6</v>
      </c>
      <c r="D2362" s="0" t="n">
        <v>112.38</v>
      </c>
      <c r="E2362" s="0" t="n">
        <v>-6.36</v>
      </c>
      <c r="F2362" s="0" t="n">
        <v>0</v>
      </c>
      <c r="G2362" s="0" t="n">
        <v>-1.49</v>
      </c>
      <c r="H2362" s="0" t="n">
        <v>7.65</v>
      </c>
      <c r="I2362" s="0" t="n">
        <f aca="false">+G2362-H2362</f>
        <v>-9.14</v>
      </c>
      <c r="J2362" s="0" t="n">
        <f aca="false">D2362</f>
        <v>112.38</v>
      </c>
      <c r="K2362" s="0" t="n">
        <f aca="false">C2362</f>
        <v>109.6</v>
      </c>
    </row>
    <row r="2363" customFormat="false" ht="12.75" hidden="false" customHeight="false" outlineLevel="0" collapsed="false">
      <c r="A2363" s="0" t="s">
        <v>2375</v>
      </c>
      <c r="B2363" s="0" t="n">
        <v>2000</v>
      </c>
      <c r="C2363" s="0" t="n">
        <v>111.79</v>
      </c>
      <c r="D2363" s="0" t="n">
        <v>114.55</v>
      </c>
      <c r="E2363" s="0" t="n">
        <v>-6.56</v>
      </c>
      <c r="F2363" s="0" t="n">
        <v>0</v>
      </c>
      <c r="G2363" s="0" t="n">
        <v>-1.52</v>
      </c>
      <c r="H2363" s="0" t="n">
        <v>7.8</v>
      </c>
      <c r="I2363" s="0" t="n">
        <f aca="false">+G2363-H2363</f>
        <v>-9.32</v>
      </c>
      <c r="J2363" s="0" t="n">
        <f aca="false">D2363</f>
        <v>114.55</v>
      </c>
      <c r="K2363" s="0" t="n">
        <f aca="false">C2363</f>
        <v>111.79</v>
      </c>
    </row>
    <row r="2364" customFormat="false" ht="12.75" hidden="false" customHeight="false" outlineLevel="0" collapsed="false">
      <c r="A2364" s="0" t="s">
        <v>2376</v>
      </c>
      <c r="B2364" s="0" t="n">
        <v>2000</v>
      </c>
      <c r="C2364" s="0" t="n">
        <v>87.83</v>
      </c>
      <c r="D2364" s="0" t="n">
        <v>90.53</v>
      </c>
      <c r="E2364" s="0" t="n">
        <v>-4.66</v>
      </c>
      <c r="F2364" s="0" t="n">
        <v>0</v>
      </c>
      <c r="G2364" s="0" t="n">
        <v>-1.2</v>
      </c>
      <c r="H2364" s="0" t="n">
        <v>6.16</v>
      </c>
      <c r="I2364" s="0" t="n">
        <f aca="false">+G2364-H2364</f>
        <v>-7.36</v>
      </c>
      <c r="J2364" s="0" t="n">
        <f aca="false">D2364</f>
        <v>90.53</v>
      </c>
      <c r="K2364" s="0" t="n">
        <f aca="false">C2364</f>
        <v>87.83</v>
      </c>
    </row>
    <row r="2365" customFormat="false" ht="12.75" hidden="false" customHeight="false" outlineLevel="0" collapsed="false">
      <c r="A2365" s="0" t="s">
        <v>2377</v>
      </c>
      <c r="B2365" s="0" t="n">
        <v>2000</v>
      </c>
      <c r="C2365" s="0" t="n">
        <v>67.89</v>
      </c>
      <c r="D2365" s="0" t="n">
        <v>71.65</v>
      </c>
      <c r="E2365" s="0" t="n">
        <v>-2.07</v>
      </c>
      <c r="F2365" s="0" t="n">
        <v>0</v>
      </c>
      <c r="G2365" s="0" t="n">
        <v>-0.95</v>
      </c>
      <c r="H2365" s="0" t="n">
        <v>4.88</v>
      </c>
      <c r="I2365" s="0" t="n">
        <f aca="false">+G2365-H2365</f>
        <v>-5.83</v>
      </c>
      <c r="J2365" s="0" t="n">
        <f aca="false">D2365</f>
        <v>71.65</v>
      </c>
      <c r="K2365" s="0" t="n">
        <f aca="false">C2365</f>
        <v>67.89</v>
      </c>
    </row>
    <row r="2366" customFormat="false" ht="12.75" hidden="false" customHeight="false" outlineLevel="0" collapsed="false">
      <c r="A2366" s="0" t="s">
        <v>2378</v>
      </c>
      <c r="B2366" s="0" t="n">
        <v>2000</v>
      </c>
      <c r="C2366" s="0" t="n">
        <v>59.31</v>
      </c>
      <c r="D2366" s="0" t="n">
        <v>62.67</v>
      </c>
      <c r="E2366" s="0" t="n">
        <v>-1.74</v>
      </c>
      <c r="F2366" s="0" t="n">
        <v>0</v>
      </c>
      <c r="G2366" s="0" t="n">
        <v>-0.83</v>
      </c>
      <c r="H2366" s="0" t="n">
        <v>4.27</v>
      </c>
      <c r="I2366" s="0" t="n">
        <f aca="false">+G2366-H2366</f>
        <v>-5.1</v>
      </c>
      <c r="J2366" s="0" t="n">
        <f aca="false">D2366</f>
        <v>62.67</v>
      </c>
      <c r="K2366" s="0" t="n">
        <f aca="false">C2366</f>
        <v>59.31</v>
      </c>
    </row>
    <row r="2367" customFormat="false" ht="12.75" hidden="false" customHeight="false" outlineLevel="0" collapsed="false">
      <c r="A2367" s="0" t="s">
        <v>2379</v>
      </c>
      <c r="B2367" s="0" t="n">
        <v>2000</v>
      </c>
      <c r="C2367" s="0" t="n">
        <v>47.84</v>
      </c>
      <c r="D2367" s="0" t="n">
        <v>59.6</v>
      </c>
      <c r="E2367" s="0" t="n">
        <v>-2.31</v>
      </c>
      <c r="F2367" s="0" t="n">
        <v>-10.04</v>
      </c>
      <c r="G2367" s="0" t="n">
        <v>-0.66</v>
      </c>
      <c r="H2367" s="0" t="n">
        <v>3.37</v>
      </c>
      <c r="I2367" s="0" t="n">
        <f aca="false">+G2367-H2367</f>
        <v>-4.03</v>
      </c>
      <c r="J2367" s="0" t="n">
        <f aca="false">D2367</f>
        <v>59.6</v>
      </c>
      <c r="K2367" s="0" t="n">
        <f aca="false">C2367</f>
        <v>47.84</v>
      </c>
    </row>
    <row r="2368" customFormat="false" ht="12.75" hidden="false" customHeight="false" outlineLevel="0" collapsed="false">
      <c r="A2368" s="0" t="s">
        <v>2380</v>
      </c>
      <c r="B2368" s="0" t="n">
        <v>2000</v>
      </c>
      <c r="C2368" s="0" t="n">
        <v>46.08</v>
      </c>
      <c r="D2368" s="0" t="n">
        <v>49.65</v>
      </c>
      <c r="E2368" s="0" t="n">
        <v>-0.47</v>
      </c>
      <c r="F2368" s="0" t="n">
        <v>0</v>
      </c>
      <c r="G2368" s="0" t="n">
        <v>-0.66</v>
      </c>
      <c r="H2368" s="0" t="n">
        <v>3.38</v>
      </c>
      <c r="I2368" s="0" t="n">
        <f aca="false">+G2368-H2368</f>
        <v>-4.04</v>
      </c>
      <c r="J2368" s="0" t="n">
        <f aca="false">D2368</f>
        <v>49.65</v>
      </c>
      <c r="K2368" s="0" t="n">
        <f aca="false">C2368</f>
        <v>46.08</v>
      </c>
    </row>
    <row r="2369" customFormat="false" ht="12.75" hidden="false" customHeight="false" outlineLevel="0" collapsed="false">
      <c r="A2369" s="0" t="s">
        <v>2381</v>
      </c>
      <c r="B2369" s="0" t="n">
        <v>2000</v>
      </c>
      <c r="C2369" s="0" t="n">
        <v>33.3</v>
      </c>
      <c r="D2369" s="0" t="n">
        <v>47.34</v>
      </c>
      <c r="E2369" s="0" t="n">
        <v>-1.61</v>
      </c>
      <c r="F2369" s="0" t="n">
        <v>-12.84</v>
      </c>
      <c r="G2369" s="0" t="n">
        <v>-0.46</v>
      </c>
      <c r="H2369" s="0" t="n">
        <v>2.35</v>
      </c>
      <c r="I2369" s="0" t="n">
        <f aca="false">+G2369-H2369</f>
        <v>-2.81</v>
      </c>
      <c r="J2369" s="0" t="n">
        <f aca="false">D2369</f>
        <v>47.34</v>
      </c>
      <c r="K2369" s="0" t="n">
        <f aca="false">C2369</f>
        <v>33.3</v>
      </c>
    </row>
    <row r="2370" customFormat="false" ht="12.75" hidden="false" customHeight="false" outlineLevel="0" collapsed="false">
      <c r="A2370" s="0" t="s">
        <v>2382</v>
      </c>
      <c r="B2370" s="0" t="n">
        <v>2000</v>
      </c>
      <c r="C2370" s="0" t="n">
        <v>26.37</v>
      </c>
      <c r="D2370" s="0" t="n">
        <v>42.78</v>
      </c>
      <c r="E2370" s="0" t="n">
        <v>-2.03</v>
      </c>
      <c r="F2370" s="0" t="n">
        <v>-16.07</v>
      </c>
      <c r="G2370" s="0" t="n">
        <v>-0.59</v>
      </c>
      <c r="H2370" s="0" t="n">
        <v>1.78</v>
      </c>
      <c r="I2370" s="0" t="n">
        <f aca="false">+G2370-H2370</f>
        <v>-2.37</v>
      </c>
      <c r="J2370" s="0" t="n">
        <f aca="false">D2370</f>
        <v>42.78</v>
      </c>
      <c r="K2370" s="0" t="n">
        <f aca="false">C2370</f>
        <v>26.37</v>
      </c>
    </row>
    <row r="2371" customFormat="false" ht="12.75" hidden="false" customHeight="false" outlineLevel="0" collapsed="false">
      <c r="A2371" s="0" t="s">
        <v>2383</v>
      </c>
      <c r="B2371" s="0" t="n">
        <v>2000</v>
      </c>
      <c r="C2371" s="0" t="n">
        <v>33.98</v>
      </c>
      <c r="D2371" s="0" t="n">
        <v>47.79</v>
      </c>
      <c r="E2371" s="0" t="n">
        <v>-1.54</v>
      </c>
      <c r="F2371" s="0" t="n">
        <v>-12.19</v>
      </c>
      <c r="G2371" s="0" t="n">
        <v>-0.79</v>
      </c>
      <c r="H2371" s="0" t="n">
        <v>2.37</v>
      </c>
      <c r="I2371" s="0" t="n">
        <f aca="false">+G2371-H2371</f>
        <v>-3.16</v>
      </c>
      <c r="J2371" s="0" t="n">
        <f aca="false">D2371</f>
        <v>47.79</v>
      </c>
      <c r="K2371" s="0" t="n">
        <f aca="false">C2371</f>
        <v>33.98</v>
      </c>
    </row>
    <row r="2372" customFormat="false" ht="12.75" hidden="false" customHeight="false" outlineLevel="0" collapsed="false">
      <c r="A2372" s="0" t="s">
        <v>2384</v>
      </c>
      <c r="B2372" s="0" t="n">
        <v>2000</v>
      </c>
      <c r="C2372" s="0" t="n">
        <v>42.97</v>
      </c>
      <c r="D2372" s="0" t="n">
        <v>65.42</v>
      </c>
      <c r="E2372" s="0" t="n">
        <v>-2.68</v>
      </c>
      <c r="F2372" s="0" t="n">
        <v>-21.21</v>
      </c>
      <c r="G2372" s="0" t="n">
        <v>-0.98</v>
      </c>
      <c r="H2372" s="0" t="n">
        <v>2.94</v>
      </c>
      <c r="I2372" s="0" t="n">
        <f aca="false">+G2372-H2372</f>
        <v>-3.92</v>
      </c>
      <c r="J2372" s="0" t="n">
        <f aca="false">D2372</f>
        <v>65.42</v>
      </c>
      <c r="K2372" s="0" t="n">
        <f aca="false">C2372</f>
        <v>42.97</v>
      </c>
    </row>
    <row r="2373" customFormat="false" ht="12.75" hidden="false" customHeight="false" outlineLevel="0" collapsed="false">
      <c r="A2373" s="0" t="s">
        <v>2385</v>
      </c>
      <c r="B2373" s="0" t="n">
        <v>2000</v>
      </c>
      <c r="C2373" s="0" t="n">
        <v>48.11</v>
      </c>
      <c r="D2373" s="0" t="n">
        <v>69.5</v>
      </c>
      <c r="E2373" s="0" t="n">
        <v>-2.45</v>
      </c>
      <c r="F2373" s="0" t="n">
        <v>-19.4</v>
      </c>
      <c r="G2373" s="0" t="n">
        <v>-1.11</v>
      </c>
      <c r="H2373" s="0" t="n">
        <v>3.33</v>
      </c>
      <c r="I2373" s="0" t="n">
        <f aca="false">+G2373-H2373</f>
        <v>-4.44</v>
      </c>
      <c r="J2373" s="0" t="n">
        <f aca="false">D2373</f>
        <v>69.5</v>
      </c>
      <c r="K2373" s="0" t="n">
        <f aca="false">C2373</f>
        <v>48.11</v>
      </c>
    </row>
    <row r="2374" customFormat="false" ht="12.75" hidden="false" customHeight="false" outlineLevel="0" collapsed="false">
      <c r="A2374" s="0" t="s">
        <v>2386</v>
      </c>
      <c r="B2374" s="0" t="n">
        <v>2000</v>
      </c>
      <c r="C2374" s="0" t="n">
        <v>48.98</v>
      </c>
      <c r="D2374" s="0" t="n">
        <v>77.32</v>
      </c>
      <c r="E2374" s="0" t="n">
        <v>-3.46</v>
      </c>
      <c r="F2374" s="0" t="n">
        <v>-27.37</v>
      </c>
      <c r="G2374" s="0" t="n">
        <v>-1.11</v>
      </c>
      <c r="H2374" s="0" t="n">
        <v>3.32</v>
      </c>
      <c r="I2374" s="0" t="n">
        <f aca="false">+G2374-H2374</f>
        <v>-4.43</v>
      </c>
      <c r="J2374" s="0" t="n">
        <f aca="false">D2374</f>
        <v>77.32</v>
      </c>
      <c r="K2374" s="0" t="n">
        <f aca="false">C2374</f>
        <v>48.98</v>
      </c>
    </row>
    <row r="2375" customFormat="false" ht="12.75" hidden="false" customHeight="false" outlineLevel="0" collapsed="false">
      <c r="A2375" s="0" t="s">
        <v>2387</v>
      </c>
      <c r="B2375" s="0" t="n">
        <v>2000</v>
      </c>
      <c r="C2375" s="0" t="n">
        <v>50.55</v>
      </c>
      <c r="D2375" s="0" t="n">
        <v>80.1</v>
      </c>
      <c r="E2375" s="0" t="n">
        <v>-3.62</v>
      </c>
      <c r="F2375" s="0" t="n">
        <v>-28.61</v>
      </c>
      <c r="G2375" s="0" t="n">
        <v>-1.14</v>
      </c>
      <c r="H2375" s="0" t="n">
        <v>3.42</v>
      </c>
      <c r="I2375" s="0" t="n">
        <f aca="false">+G2375-H2375</f>
        <v>-4.56</v>
      </c>
      <c r="J2375" s="0" t="n">
        <f aca="false">D2375</f>
        <v>80.1</v>
      </c>
      <c r="K2375" s="0" t="n">
        <f aca="false">C2375</f>
        <v>50.55</v>
      </c>
    </row>
    <row r="2376" customFormat="false" ht="12.75" hidden="false" customHeight="false" outlineLevel="0" collapsed="false">
      <c r="A2376" s="0" t="s">
        <v>2388</v>
      </c>
      <c r="B2376" s="0" t="n">
        <v>2000</v>
      </c>
      <c r="C2376" s="0" t="n">
        <v>50.4</v>
      </c>
      <c r="D2376" s="0" t="n">
        <v>91.65</v>
      </c>
      <c r="E2376" s="0" t="n">
        <v>-5.34</v>
      </c>
      <c r="F2376" s="0" t="n">
        <v>-42.2</v>
      </c>
      <c r="G2376" s="0" t="n">
        <v>-1.1</v>
      </c>
      <c r="H2376" s="0" t="n">
        <v>3.29</v>
      </c>
      <c r="I2376" s="0" t="n">
        <f aca="false">+G2376-H2376</f>
        <v>-4.39</v>
      </c>
      <c r="J2376" s="0" t="n">
        <f aca="false">D2376</f>
        <v>91.65</v>
      </c>
      <c r="K2376" s="0" t="n">
        <f aca="false">C2376</f>
        <v>50.4</v>
      </c>
    </row>
    <row r="2377" customFormat="false" ht="12.75" hidden="false" customHeight="false" outlineLevel="0" collapsed="false">
      <c r="A2377" s="0" t="s">
        <v>2389</v>
      </c>
      <c r="B2377" s="0" t="n">
        <v>2000</v>
      </c>
      <c r="C2377" s="0" t="n">
        <v>51.96</v>
      </c>
      <c r="D2377" s="0" t="n">
        <v>105.27</v>
      </c>
      <c r="E2377" s="0" t="n">
        <v>-7.08</v>
      </c>
      <c r="F2377" s="0" t="n">
        <v>-56.03</v>
      </c>
      <c r="G2377" s="0" t="n">
        <v>-1.09</v>
      </c>
      <c r="H2377" s="0" t="n">
        <v>3.27</v>
      </c>
      <c r="I2377" s="0" t="n">
        <f aca="false">+G2377-H2377</f>
        <v>-4.36</v>
      </c>
      <c r="J2377" s="0" t="n">
        <f aca="false">D2377</f>
        <v>105.27</v>
      </c>
      <c r="K2377" s="0" t="n">
        <f aca="false">C2377</f>
        <v>51.96</v>
      </c>
    </row>
    <row r="2378" customFormat="false" ht="12.75" hidden="false" customHeight="false" outlineLevel="0" collapsed="false">
      <c r="A2378" s="0" t="s">
        <v>2390</v>
      </c>
      <c r="B2378" s="0" t="n">
        <v>2000</v>
      </c>
      <c r="C2378" s="0" t="n">
        <v>53.06</v>
      </c>
      <c r="D2378" s="0" t="n">
        <v>114.02</v>
      </c>
      <c r="E2378" s="0" t="n">
        <v>-8.18</v>
      </c>
      <c r="F2378" s="0" t="n">
        <v>-64.78</v>
      </c>
      <c r="G2378" s="0" t="n">
        <v>-1.09</v>
      </c>
      <c r="H2378" s="0" t="n">
        <v>3.27</v>
      </c>
      <c r="I2378" s="0" t="n">
        <f aca="false">+G2378-H2378</f>
        <v>-4.36</v>
      </c>
      <c r="J2378" s="0" t="n">
        <f aca="false">D2378</f>
        <v>114.02</v>
      </c>
      <c r="K2378" s="0" t="n">
        <f aca="false">C2378</f>
        <v>53.06</v>
      </c>
    </row>
    <row r="2379" customFormat="false" ht="12.75" hidden="false" customHeight="false" outlineLevel="0" collapsed="false">
      <c r="A2379" s="0" t="s">
        <v>2391</v>
      </c>
      <c r="B2379" s="0" t="n">
        <v>2000</v>
      </c>
      <c r="C2379" s="0" t="n">
        <v>50.73</v>
      </c>
      <c r="D2379" s="0" t="n">
        <v>114.18</v>
      </c>
      <c r="E2379" s="0" t="n">
        <v>-10.84</v>
      </c>
      <c r="F2379" s="0" t="n">
        <v>-70.41</v>
      </c>
      <c r="G2379" s="0" t="n">
        <v>-0.97</v>
      </c>
      <c r="H2379" s="0" t="n">
        <v>2.91</v>
      </c>
      <c r="I2379" s="0" t="n">
        <f aca="false">+G2379-H2379</f>
        <v>-3.88</v>
      </c>
      <c r="J2379" s="0" t="n">
        <f aca="false">D2379</f>
        <v>114.18</v>
      </c>
      <c r="K2379" s="0" t="n">
        <f aca="false">C2379</f>
        <v>50.73</v>
      </c>
    </row>
    <row r="2380" customFormat="false" ht="12.75" hidden="false" customHeight="false" outlineLevel="0" collapsed="false">
      <c r="A2380" s="0" t="s">
        <v>2392</v>
      </c>
      <c r="B2380" s="0" t="n">
        <v>2000</v>
      </c>
      <c r="C2380" s="0" t="n">
        <v>48.28</v>
      </c>
      <c r="D2380" s="0" t="n">
        <v>76.18</v>
      </c>
      <c r="E2380" s="0" t="n">
        <v>-3.4</v>
      </c>
      <c r="F2380" s="0" t="n">
        <v>-26.94</v>
      </c>
      <c r="G2380" s="0" t="n">
        <v>-1.09</v>
      </c>
      <c r="H2380" s="0" t="n">
        <v>3.27</v>
      </c>
      <c r="I2380" s="0" t="n">
        <f aca="false">+G2380-H2380</f>
        <v>-4.36</v>
      </c>
      <c r="J2380" s="0" t="n">
        <f aca="false">D2380</f>
        <v>76.18</v>
      </c>
      <c r="K2380" s="0" t="n">
        <f aca="false">C2380</f>
        <v>48.28</v>
      </c>
    </row>
    <row r="2381" customFormat="false" ht="12.75" hidden="false" customHeight="false" outlineLevel="0" collapsed="false">
      <c r="A2381" s="0" t="s">
        <v>2393</v>
      </c>
      <c r="B2381" s="0" t="n">
        <v>2000</v>
      </c>
      <c r="C2381" s="0" t="n">
        <v>48.16</v>
      </c>
      <c r="D2381" s="0" t="n">
        <v>68.63</v>
      </c>
      <c r="E2381" s="0" t="n">
        <v>-2.26</v>
      </c>
      <c r="F2381" s="0" t="n">
        <v>-18.26</v>
      </c>
      <c r="G2381" s="0" t="n">
        <v>-1.12</v>
      </c>
      <c r="H2381" s="0" t="n">
        <v>3.35</v>
      </c>
      <c r="I2381" s="0" t="n">
        <f aca="false">+G2381-H2381</f>
        <v>-4.47</v>
      </c>
      <c r="J2381" s="0" t="n">
        <f aca="false">D2381</f>
        <v>68.63</v>
      </c>
      <c r="K2381" s="0" t="n">
        <f aca="false">C2381</f>
        <v>48.16</v>
      </c>
    </row>
    <row r="2382" customFormat="false" ht="12.75" hidden="false" customHeight="false" outlineLevel="0" collapsed="false">
      <c r="A2382" s="0" t="s">
        <v>2394</v>
      </c>
      <c r="B2382" s="0" t="n">
        <v>2000</v>
      </c>
      <c r="C2382" s="0" t="n">
        <v>42.65</v>
      </c>
      <c r="D2382" s="0" t="n">
        <v>56.54</v>
      </c>
      <c r="E2382" s="0" t="n">
        <v>-1.4</v>
      </c>
      <c r="F2382" s="0" t="n">
        <v>-11.27</v>
      </c>
      <c r="G2382" s="0" t="n">
        <v>-1.01</v>
      </c>
      <c r="H2382" s="0" t="n">
        <v>3.01</v>
      </c>
      <c r="I2382" s="0" t="n">
        <f aca="false">+G2382-H2382</f>
        <v>-4.02</v>
      </c>
      <c r="J2382" s="0" t="n">
        <f aca="false">D2382</f>
        <v>56.54</v>
      </c>
      <c r="K2382" s="0" t="n">
        <f aca="false">C2382</f>
        <v>42.65</v>
      </c>
    </row>
    <row r="2383" customFormat="false" ht="12.75" hidden="false" customHeight="false" outlineLevel="0" collapsed="false">
      <c r="A2383" s="0" t="s">
        <v>2395</v>
      </c>
      <c r="B2383" s="0" t="n">
        <v>2000</v>
      </c>
      <c r="C2383" s="0" t="n">
        <v>42.73</v>
      </c>
      <c r="D2383" s="0" t="n">
        <v>53.22</v>
      </c>
      <c r="E2383" s="0" t="n">
        <v>-0.91</v>
      </c>
      <c r="F2383" s="0" t="n">
        <v>-7.33</v>
      </c>
      <c r="G2383" s="0" t="n">
        <v>-1.02</v>
      </c>
      <c r="H2383" s="0" t="n">
        <v>3.05</v>
      </c>
      <c r="I2383" s="0" t="n">
        <f aca="false">+G2383-H2383</f>
        <v>-4.07</v>
      </c>
      <c r="J2383" s="0" t="n">
        <f aca="false">D2383</f>
        <v>53.22</v>
      </c>
      <c r="K2383" s="0" t="n">
        <f aca="false">C2383</f>
        <v>42.73</v>
      </c>
    </row>
    <row r="2384" customFormat="false" ht="12.75" hidden="false" customHeight="false" outlineLevel="0" collapsed="false">
      <c r="A2384" s="0" t="s">
        <v>2396</v>
      </c>
      <c r="B2384" s="0" t="n">
        <v>2000</v>
      </c>
      <c r="C2384" s="0" t="n">
        <v>43.23</v>
      </c>
      <c r="D2384" s="0" t="n">
        <v>47.99</v>
      </c>
      <c r="E2384" s="0" t="n">
        <v>-0.51</v>
      </c>
      <c r="F2384" s="0" t="n">
        <v>-1.11</v>
      </c>
      <c r="G2384" s="0" t="n">
        <v>-1.04</v>
      </c>
      <c r="H2384" s="0" t="n">
        <v>3.12</v>
      </c>
      <c r="I2384" s="0" t="n">
        <f aca="false">+G2384-H2384</f>
        <v>-4.16</v>
      </c>
      <c r="J2384" s="0" t="n">
        <f aca="false">D2384</f>
        <v>47.99</v>
      </c>
      <c r="K2384" s="0" t="n">
        <f aca="false">C2384</f>
        <v>43.23</v>
      </c>
    </row>
    <row r="2385" customFormat="false" ht="12.75" hidden="false" customHeight="false" outlineLevel="0" collapsed="false">
      <c r="A2385" s="0" t="s">
        <v>2397</v>
      </c>
      <c r="B2385" s="0" t="n">
        <v>2000</v>
      </c>
      <c r="C2385" s="0" t="n">
        <v>36.27</v>
      </c>
      <c r="D2385" s="0" t="n">
        <v>45.01</v>
      </c>
      <c r="E2385" s="0" t="n">
        <v>-1.42</v>
      </c>
      <c r="F2385" s="0" t="n">
        <v>-6.77</v>
      </c>
      <c r="G2385" s="0" t="n">
        <v>-0.85</v>
      </c>
      <c r="H2385" s="0" t="n">
        <v>2.54</v>
      </c>
      <c r="I2385" s="0" t="n">
        <f aca="false">+G2385-H2385</f>
        <v>-3.39</v>
      </c>
      <c r="J2385" s="0" t="n">
        <f aca="false">D2385</f>
        <v>45.01</v>
      </c>
      <c r="K2385" s="0" t="n">
        <f aca="false">C2385</f>
        <v>36.27</v>
      </c>
    </row>
    <row r="2386" customFormat="false" ht="12.75" hidden="false" customHeight="false" outlineLevel="0" collapsed="false">
      <c r="A2386" s="0" t="s">
        <v>2398</v>
      </c>
      <c r="B2386" s="0" t="n">
        <v>2000</v>
      </c>
      <c r="C2386" s="0" t="n">
        <v>27.03</v>
      </c>
      <c r="D2386" s="0" t="n">
        <v>42.18</v>
      </c>
      <c r="E2386" s="0" t="n">
        <v>-1.81</v>
      </c>
      <c r="F2386" s="0" t="n">
        <v>-14.41</v>
      </c>
      <c r="G2386" s="0" t="n">
        <v>-0.68</v>
      </c>
      <c r="H2386" s="0" t="n">
        <v>1.87</v>
      </c>
      <c r="I2386" s="0" t="n">
        <f aca="false">+G2386-H2386</f>
        <v>-2.55</v>
      </c>
      <c r="J2386" s="0" t="n">
        <f aca="false">D2386</f>
        <v>42.18</v>
      </c>
      <c r="K2386" s="0" t="n">
        <f aca="false">C2386</f>
        <v>27.03</v>
      </c>
    </row>
    <row r="2387" customFormat="false" ht="12.75" hidden="false" customHeight="false" outlineLevel="0" collapsed="false">
      <c r="A2387" s="0" t="s">
        <v>2399</v>
      </c>
      <c r="B2387" s="0" t="n">
        <v>2000</v>
      </c>
      <c r="C2387" s="0" t="n">
        <v>33.56</v>
      </c>
      <c r="D2387" s="0" t="n">
        <v>48.03</v>
      </c>
      <c r="E2387" s="0" t="n">
        <v>-1.61</v>
      </c>
      <c r="F2387" s="0" t="n">
        <v>-12.84</v>
      </c>
      <c r="G2387" s="0" t="n">
        <v>-0.87</v>
      </c>
      <c r="H2387" s="0" t="n">
        <v>2.37</v>
      </c>
      <c r="I2387" s="0" t="n">
        <f aca="false">+G2387-H2387</f>
        <v>-3.24</v>
      </c>
      <c r="J2387" s="0" t="n">
        <f aca="false">D2387</f>
        <v>48.03</v>
      </c>
      <c r="K2387" s="0" t="n">
        <f aca="false">C2387</f>
        <v>33.56</v>
      </c>
    </row>
    <row r="2388" customFormat="false" ht="12.75" hidden="false" customHeight="false" outlineLevel="0" collapsed="false">
      <c r="A2388" s="0" t="s">
        <v>2400</v>
      </c>
      <c r="B2388" s="0" t="n">
        <v>2000</v>
      </c>
      <c r="C2388" s="0" t="n">
        <v>42.47</v>
      </c>
      <c r="D2388" s="0" t="n">
        <v>66.95</v>
      </c>
      <c r="E2388" s="0" t="n">
        <v>-2.74</v>
      </c>
      <c r="F2388" s="0" t="n">
        <v>-23.2</v>
      </c>
      <c r="G2388" s="0" t="n">
        <v>-1.08</v>
      </c>
      <c r="H2388" s="0" t="n">
        <v>2.94</v>
      </c>
      <c r="I2388" s="0" t="n">
        <f aca="false">+G2388-H2388</f>
        <v>-4.02</v>
      </c>
      <c r="J2388" s="0" t="n">
        <f aca="false">D2388</f>
        <v>66.95</v>
      </c>
      <c r="K2388" s="0" t="n">
        <f aca="false">C2388</f>
        <v>42.47</v>
      </c>
    </row>
    <row r="2389" customFormat="false" ht="12.75" hidden="false" customHeight="false" outlineLevel="0" collapsed="false">
      <c r="A2389" s="0" t="s">
        <v>2401</v>
      </c>
      <c r="B2389" s="0" t="n">
        <v>2000</v>
      </c>
      <c r="C2389" s="0" t="n">
        <v>43.47</v>
      </c>
      <c r="D2389" s="0" t="n">
        <v>72.44</v>
      </c>
      <c r="E2389" s="0" t="n">
        <v>-3.34</v>
      </c>
      <c r="F2389" s="0" t="n">
        <v>-28.25</v>
      </c>
      <c r="G2389" s="0" t="n">
        <v>-1.09</v>
      </c>
      <c r="H2389" s="0" t="n">
        <v>2.97</v>
      </c>
      <c r="I2389" s="0" t="n">
        <f aca="false">+G2389-H2389</f>
        <v>-4.06</v>
      </c>
      <c r="J2389" s="0" t="n">
        <f aca="false">D2389</f>
        <v>72.44</v>
      </c>
      <c r="K2389" s="0" t="n">
        <f aca="false">C2389</f>
        <v>43.47</v>
      </c>
    </row>
    <row r="2390" customFormat="false" ht="12.75" hidden="false" customHeight="false" outlineLevel="0" collapsed="false">
      <c r="A2390" s="0" t="s">
        <v>2402</v>
      </c>
      <c r="B2390" s="0" t="n">
        <v>2000</v>
      </c>
      <c r="C2390" s="0" t="n">
        <v>47.9</v>
      </c>
      <c r="D2390" s="0" t="n">
        <v>76.28</v>
      </c>
      <c r="E2390" s="0" t="n">
        <v>-3.2</v>
      </c>
      <c r="F2390" s="0" t="n">
        <v>-27.06</v>
      </c>
      <c r="G2390" s="0" t="n">
        <v>-1.21</v>
      </c>
      <c r="H2390" s="0" t="n">
        <v>3.31</v>
      </c>
      <c r="I2390" s="0" t="n">
        <f aca="false">+G2390-H2390</f>
        <v>-4.52</v>
      </c>
      <c r="J2390" s="0" t="n">
        <f aca="false">D2390</f>
        <v>76.28</v>
      </c>
      <c r="K2390" s="0" t="n">
        <f aca="false">C2390</f>
        <v>47.9</v>
      </c>
    </row>
    <row r="2391" customFormat="false" ht="12.75" hidden="false" customHeight="false" outlineLevel="0" collapsed="false">
      <c r="A2391" s="0" t="s">
        <v>2403</v>
      </c>
      <c r="B2391" s="0" t="n">
        <v>2000</v>
      </c>
      <c r="C2391" s="0" t="n">
        <v>49.17</v>
      </c>
      <c r="D2391" s="0" t="n">
        <v>85.57</v>
      </c>
      <c r="E2391" s="0" t="n">
        <v>-3.54</v>
      </c>
      <c r="F2391" s="0" t="n">
        <v>-35.32</v>
      </c>
      <c r="G2391" s="0" t="n">
        <v>-1.24</v>
      </c>
      <c r="H2391" s="0" t="n">
        <v>3.38</v>
      </c>
      <c r="I2391" s="0" t="n">
        <f aca="false">+G2391-H2391</f>
        <v>-4.62</v>
      </c>
      <c r="J2391" s="0" t="n">
        <f aca="false">D2391</f>
        <v>85.57</v>
      </c>
      <c r="K2391" s="0" t="n">
        <f aca="false">C2391</f>
        <v>49.17</v>
      </c>
    </row>
    <row r="2392" customFormat="false" ht="12.75" hidden="false" customHeight="false" outlineLevel="0" collapsed="false">
      <c r="A2392" s="0" t="s">
        <v>2404</v>
      </c>
      <c r="B2392" s="0" t="n">
        <v>2000</v>
      </c>
      <c r="C2392" s="0" t="n">
        <v>51.2</v>
      </c>
      <c r="D2392" s="0" t="n">
        <v>87.29</v>
      </c>
      <c r="E2392" s="0" t="n">
        <v>-3.4</v>
      </c>
      <c r="F2392" s="0" t="n">
        <v>-34.65</v>
      </c>
      <c r="G2392" s="0" t="n">
        <v>-1.3</v>
      </c>
      <c r="H2392" s="0" t="n">
        <v>3.54</v>
      </c>
      <c r="I2392" s="0" t="n">
        <f aca="false">+G2392-H2392</f>
        <v>-4.84</v>
      </c>
      <c r="J2392" s="0" t="n">
        <f aca="false">D2392</f>
        <v>87.29</v>
      </c>
      <c r="K2392" s="0" t="n">
        <f aca="false">C2392</f>
        <v>51.2</v>
      </c>
    </row>
    <row r="2393" customFormat="false" ht="12.75" hidden="false" customHeight="false" outlineLevel="0" collapsed="false">
      <c r="A2393" s="0" t="s">
        <v>2405</v>
      </c>
      <c r="B2393" s="0" t="n">
        <v>2000</v>
      </c>
      <c r="C2393" s="0" t="n">
        <v>51.28</v>
      </c>
      <c r="D2393" s="0" t="n">
        <v>97.82</v>
      </c>
      <c r="E2393" s="0" t="n">
        <v>-4.33</v>
      </c>
      <c r="F2393" s="0" t="n">
        <v>-46.12</v>
      </c>
      <c r="G2393" s="0" t="n">
        <v>-1.27</v>
      </c>
      <c r="H2393" s="0" t="n">
        <v>3.48</v>
      </c>
      <c r="I2393" s="0" t="n">
        <f aca="false">+G2393-H2393</f>
        <v>-4.75</v>
      </c>
      <c r="J2393" s="0" t="n">
        <f aca="false">D2393</f>
        <v>97.82</v>
      </c>
      <c r="K2393" s="0" t="n">
        <f aca="false">C2393</f>
        <v>51.28</v>
      </c>
    </row>
    <row r="2394" customFormat="false" ht="12.75" hidden="false" customHeight="false" outlineLevel="0" collapsed="false">
      <c r="A2394" s="0" t="s">
        <v>2406</v>
      </c>
      <c r="B2394" s="0" t="n">
        <v>2000</v>
      </c>
      <c r="C2394" s="0" t="n">
        <v>50.8</v>
      </c>
      <c r="D2394" s="0" t="n">
        <v>109.91</v>
      </c>
      <c r="E2394" s="0" t="n">
        <v>-5.89</v>
      </c>
      <c r="F2394" s="0" t="n">
        <v>-60.45</v>
      </c>
      <c r="G2394" s="0" t="n">
        <v>-1.22</v>
      </c>
      <c r="H2394" s="0" t="n">
        <v>3.33</v>
      </c>
      <c r="I2394" s="0" t="n">
        <f aca="false">+G2394-H2394</f>
        <v>-4.55</v>
      </c>
      <c r="J2394" s="0" t="n">
        <f aca="false">D2394</f>
        <v>109.91</v>
      </c>
      <c r="K2394" s="0" t="n">
        <f aca="false">C2394</f>
        <v>50.8</v>
      </c>
    </row>
    <row r="2395" customFormat="false" ht="12.75" hidden="false" customHeight="false" outlineLevel="0" collapsed="false">
      <c r="A2395" s="0" t="s">
        <v>2407</v>
      </c>
      <c r="B2395" s="0" t="n">
        <v>2000</v>
      </c>
      <c r="C2395" s="0" t="n">
        <v>50.62</v>
      </c>
      <c r="D2395" s="0" t="n">
        <v>109.91</v>
      </c>
      <c r="E2395" s="0" t="n">
        <v>-5.92</v>
      </c>
      <c r="F2395" s="0" t="n">
        <v>-60.69</v>
      </c>
      <c r="G2395" s="0" t="n">
        <v>-1.21</v>
      </c>
      <c r="H2395" s="0" t="n">
        <v>3.31</v>
      </c>
      <c r="I2395" s="0" t="n">
        <f aca="false">+G2395-H2395</f>
        <v>-4.52</v>
      </c>
      <c r="J2395" s="0" t="n">
        <f aca="false">D2395</f>
        <v>109.91</v>
      </c>
      <c r="K2395" s="0" t="n">
        <f aca="false">C2395</f>
        <v>50.62</v>
      </c>
    </row>
    <row r="2396" customFormat="false" ht="12.75" hidden="false" customHeight="false" outlineLevel="0" collapsed="false">
      <c r="A2396" s="0" t="s">
        <v>2408</v>
      </c>
      <c r="B2396" s="0" t="n">
        <v>2000</v>
      </c>
      <c r="C2396" s="0" t="n">
        <v>48.89</v>
      </c>
      <c r="D2396" s="0" t="n">
        <v>82.25</v>
      </c>
      <c r="E2396" s="0" t="n">
        <v>-3.51</v>
      </c>
      <c r="F2396" s="0" t="n">
        <v>-32.28</v>
      </c>
      <c r="G2396" s="0" t="n">
        <v>-1.23</v>
      </c>
      <c r="H2396" s="0" t="n">
        <v>3.36</v>
      </c>
      <c r="I2396" s="0" t="n">
        <f aca="false">+G2396-H2396</f>
        <v>-4.59</v>
      </c>
      <c r="J2396" s="0" t="n">
        <f aca="false">D2396</f>
        <v>82.25</v>
      </c>
      <c r="K2396" s="0" t="n">
        <f aca="false">C2396</f>
        <v>48.89</v>
      </c>
    </row>
    <row r="2397" customFormat="false" ht="12.75" hidden="false" customHeight="false" outlineLevel="0" collapsed="false">
      <c r="A2397" s="0" t="s">
        <v>2409</v>
      </c>
      <c r="B2397" s="0" t="n">
        <v>2000</v>
      </c>
      <c r="C2397" s="0" t="n">
        <v>47.08</v>
      </c>
      <c r="D2397" s="0" t="n">
        <v>68.22</v>
      </c>
      <c r="E2397" s="0" t="n">
        <v>-2.38</v>
      </c>
      <c r="F2397" s="0" t="n">
        <v>-19</v>
      </c>
      <c r="G2397" s="0" t="n">
        <v>-1.21</v>
      </c>
      <c r="H2397" s="0" t="n">
        <v>3.31</v>
      </c>
      <c r="I2397" s="0" t="n">
        <f aca="false">+G2397-H2397</f>
        <v>-4.52</v>
      </c>
      <c r="J2397" s="0" t="n">
        <f aca="false">D2397</f>
        <v>68.22</v>
      </c>
      <c r="K2397" s="0" t="n">
        <f aca="false">C2397</f>
        <v>47.08</v>
      </c>
    </row>
    <row r="2398" customFormat="false" ht="12.75" hidden="false" customHeight="false" outlineLevel="0" collapsed="false">
      <c r="A2398" s="0" t="s">
        <v>2410</v>
      </c>
      <c r="B2398" s="0" t="n">
        <v>2000</v>
      </c>
      <c r="C2398" s="0" t="n">
        <v>42.62</v>
      </c>
      <c r="D2398" s="0" t="n">
        <v>66.78</v>
      </c>
      <c r="E2398" s="0" t="n">
        <v>-2.89</v>
      </c>
      <c r="F2398" s="0" t="n">
        <v>-23.03</v>
      </c>
      <c r="G2398" s="0" t="n">
        <v>-1.08</v>
      </c>
      <c r="H2398" s="0" t="n">
        <v>2.94</v>
      </c>
      <c r="I2398" s="0" t="n">
        <f aca="false">+G2398-H2398</f>
        <v>-4.02</v>
      </c>
      <c r="J2398" s="0" t="n">
        <f aca="false">D2398</f>
        <v>66.78</v>
      </c>
      <c r="K2398" s="0" t="n">
        <f aca="false">C2398</f>
        <v>42.62</v>
      </c>
    </row>
    <row r="2399" customFormat="false" ht="12.75" hidden="false" customHeight="false" outlineLevel="0" collapsed="false">
      <c r="A2399" s="0" t="s">
        <v>2411</v>
      </c>
      <c r="B2399" s="0" t="n">
        <v>2000</v>
      </c>
      <c r="C2399" s="0" t="n">
        <v>41.84</v>
      </c>
      <c r="D2399" s="0" t="n">
        <v>60.59</v>
      </c>
      <c r="E2399" s="0" t="n">
        <v>-2.11</v>
      </c>
      <c r="F2399" s="0" t="n">
        <v>-16.84</v>
      </c>
      <c r="G2399" s="0" t="n">
        <v>-1.08</v>
      </c>
      <c r="H2399" s="0" t="n">
        <v>2.94</v>
      </c>
      <c r="I2399" s="0" t="n">
        <f aca="false">+G2399-H2399</f>
        <v>-4.02</v>
      </c>
      <c r="J2399" s="0" t="n">
        <f aca="false">D2399</f>
        <v>60.59</v>
      </c>
      <c r="K2399" s="0" t="n">
        <f aca="false">C2399</f>
        <v>41.84</v>
      </c>
    </row>
    <row r="2400" customFormat="false" ht="12.75" hidden="false" customHeight="false" outlineLevel="0" collapsed="false">
      <c r="A2400" s="0" t="s">
        <v>2412</v>
      </c>
      <c r="B2400" s="0" t="n">
        <v>2000</v>
      </c>
      <c r="C2400" s="0" t="n">
        <v>39.41</v>
      </c>
      <c r="D2400" s="0" t="n">
        <v>50.81</v>
      </c>
      <c r="E2400" s="0" t="n">
        <v>-1.08</v>
      </c>
      <c r="F2400" s="0" t="n">
        <v>-8.6</v>
      </c>
      <c r="G2400" s="0" t="n">
        <v>-1.04</v>
      </c>
      <c r="H2400" s="0" t="n">
        <v>2.84</v>
      </c>
      <c r="I2400" s="0" t="n">
        <f aca="false">+G2400-H2400</f>
        <v>-3.88</v>
      </c>
      <c r="J2400" s="0" t="n">
        <f aca="false">D2400</f>
        <v>50.81</v>
      </c>
      <c r="K2400" s="0" t="n">
        <f aca="false">C2400</f>
        <v>39.41</v>
      </c>
    </row>
    <row r="2401" customFormat="false" ht="12.75" hidden="false" customHeight="false" outlineLevel="0" collapsed="false">
      <c r="A2401" s="0" t="s">
        <v>2413</v>
      </c>
      <c r="B2401" s="0" t="n">
        <v>2000</v>
      </c>
      <c r="C2401" s="0" t="n">
        <v>31.84</v>
      </c>
      <c r="D2401" s="0" t="n">
        <v>45.92</v>
      </c>
      <c r="E2401" s="0" t="n">
        <v>-1.58</v>
      </c>
      <c r="F2401" s="0" t="n">
        <v>-12.6</v>
      </c>
      <c r="G2401" s="0" t="n">
        <v>-0.82</v>
      </c>
      <c r="H2401" s="0" t="n">
        <v>2.24</v>
      </c>
      <c r="I2401" s="0" t="n">
        <f aca="false">+G2401-H2401</f>
        <v>-3.06</v>
      </c>
      <c r="J2401" s="0" t="n">
        <f aca="false">D2401</f>
        <v>45.92</v>
      </c>
      <c r="K2401" s="0" t="n">
        <f aca="false">C2401</f>
        <v>31.84</v>
      </c>
    </row>
    <row r="2402" customFormat="false" ht="12.75" hidden="false" customHeight="false" outlineLevel="0" collapsed="false">
      <c r="A2402" s="0" t="s">
        <v>2414</v>
      </c>
      <c r="B2402" s="0" t="n">
        <v>2000</v>
      </c>
      <c r="C2402" s="0" t="n">
        <v>26.54</v>
      </c>
      <c r="D2402" s="0" t="n">
        <v>44.38</v>
      </c>
      <c r="E2402" s="0" t="n">
        <v>-2.21</v>
      </c>
      <c r="F2402" s="0" t="n">
        <v>-17.66</v>
      </c>
      <c r="G2402" s="0" t="n">
        <v>-0.61</v>
      </c>
      <c r="H2402" s="0" t="n">
        <v>1.78</v>
      </c>
      <c r="I2402" s="0" t="n">
        <f aca="false">+G2402-H2402</f>
        <v>-2.39</v>
      </c>
      <c r="J2402" s="0" t="n">
        <f aca="false">D2402</f>
        <v>44.38</v>
      </c>
      <c r="K2402" s="0" t="n">
        <f aca="false">C2402</f>
        <v>26.54</v>
      </c>
    </row>
    <row r="2403" customFormat="false" ht="12.75" hidden="false" customHeight="false" outlineLevel="0" collapsed="false">
      <c r="A2403" s="0" t="s">
        <v>2415</v>
      </c>
      <c r="B2403" s="0" t="n">
        <v>2000</v>
      </c>
      <c r="C2403" s="0" t="n">
        <v>33.88</v>
      </c>
      <c r="D2403" s="0" t="n">
        <v>48.35</v>
      </c>
      <c r="E2403" s="0" t="n">
        <v>-1.62</v>
      </c>
      <c r="F2403" s="0" t="n">
        <v>-12.92</v>
      </c>
      <c r="G2403" s="0" t="n">
        <v>-0.81</v>
      </c>
      <c r="H2403" s="0" t="n">
        <v>2.36</v>
      </c>
      <c r="I2403" s="0" t="n">
        <f aca="false">+G2403-H2403</f>
        <v>-3.17</v>
      </c>
      <c r="J2403" s="0" t="n">
        <f aca="false">D2403</f>
        <v>48.35</v>
      </c>
      <c r="K2403" s="0" t="n">
        <f aca="false">C2403</f>
        <v>33.88</v>
      </c>
    </row>
    <row r="2404" customFormat="false" ht="12.75" hidden="false" customHeight="false" outlineLevel="0" collapsed="false">
      <c r="A2404" s="0" t="s">
        <v>2416</v>
      </c>
      <c r="B2404" s="0" t="n">
        <v>2000</v>
      </c>
      <c r="C2404" s="0" t="n">
        <v>37.44</v>
      </c>
      <c r="D2404" s="0" t="n">
        <v>58.06</v>
      </c>
      <c r="E2404" s="0" t="n">
        <v>-2.57</v>
      </c>
      <c r="F2404" s="0" t="n">
        <v>-19.77</v>
      </c>
      <c r="G2404" s="0" t="n">
        <v>-0.87</v>
      </c>
      <c r="H2404" s="0" t="n">
        <v>2.55</v>
      </c>
      <c r="I2404" s="0" t="n">
        <f aca="false">+G2404-H2404</f>
        <v>-3.42</v>
      </c>
      <c r="J2404" s="0" t="n">
        <f aca="false">D2404</f>
        <v>58.06</v>
      </c>
      <c r="K2404" s="0" t="n">
        <f aca="false">C2404</f>
        <v>37.44</v>
      </c>
    </row>
    <row r="2405" customFormat="false" ht="12.75" hidden="false" customHeight="false" outlineLevel="0" collapsed="false">
      <c r="A2405" s="0" t="s">
        <v>2417</v>
      </c>
      <c r="B2405" s="0" t="n">
        <v>2000</v>
      </c>
      <c r="C2405" s="0" t="n">
        <v>38.04</v>
      </c>
      <c r="D2405" s="0" t="n">
        <v>65.75</v>
      </c>
      <c r="E2405" s="0" t="n">
        <v>-3.17</v>
      </c>
      <c r="F2405" s="0" t="n">
        <v>-27.46</v>
      </c>
      <c r="G2405" s="0" t="n">
        <v>-0.87</v>
      </c>
      <c r="H2405" s="0" t="n">
        <v>2.55</v>
      </c>
      <c r="I2405" s="0" t="n">
        <f aca="false">+G2405-H2405</f>
        <v>-3.42</v>
      </c>
      <c r="J2405" s="0" t="n">
        <f aca="false">D2405</f>
        <v>65.75</v>
      </c>
      <c r="K2405" s="0" t="n">
        <f aca="false">C2405</f>
        <v>38.04</v>
      </c>
    </row>
    <row r="2406" customFormat="false" ht="12.75" hidden="false" customHeight="false" outlineLevel="0" collapsed="false">
      <c r="A2406" s="0" t="s">
        <v>2418</v>
      </c>
      <c r="B2406" s="0" t="n">
        <v>2000</v>
      </c>
      <c r="C2406" s="0" t="n">
        <v>39.52</v>
      </c>
      <c r="D2406" s="0" t="n">
        <v>65.3</v>
      </c>
      <c r="E2406" s="0" t="n">
        <v>-2.73</v>
      </c>
      <c r="F2406" s="0" t="n">
        <v>-24.9</v>
      </c>
      <c r="G2406" s="0" t="n">
        <v>-0.92</v>
      </c>
      <c r="H2406" s="0" t="n">
        <v>2.69</v>
      </c>
      <c r="I2406" s="0" t="n">
        <f aca="false">+G2406-H2406</f>
        <v>-3.61</v>
      </c>
      <c r="J2406" s="0" t="n">
        <f aca="false">D2406</f>
        <v>65.3</v>
      </c>
      <c r="K2406" s="0" t="n">
        <f aca="false">C2406</f>
        <v>39.52</v>
      </c>
    </row>
    <row r="2407" customFormat="false" ht="12.75" hidden="false" customHeight="false" outlineLevel="0" collapsed="false">
      <c r="A2407" s="0" t="s">
        <v>2419</v>
      </c>
      <c r="B2407" s="0" t="n">
        <v>2000</v>
      </c>
      <c r="C2407" s="0" t="n">
        <v>43.88</v>
      </c>
      <c r="D2407" s="0" t="n">
        <v>71.1</v>
      </c>
      <c r="E2407" s="0" t="n">
        <v>-3.3</v>
      </c>
      <c r="F2407" s="0" t="n">
        <v>-26.53</v>
      </c>
      <c r="G2407" s="0" t="n">
        <v>-1.02</v>
      </c>
      <c r="H2407" s="0" t="n">
        <v>2.97</v>
      </c>
      <c r="I2407" s="0" t="n">
        <f aca="false">+G2407-H2407</f>
        <v>-3.99</v>
      </c>
      <c r="J2407" s="0" t="n">
        <f aca="false">D2407</f>
        <v>71.1</v>
      </c>
      <c r="K2407" s="0" t="n">
        <f aca="false">C2407</f>
        <v>43.88</v>
      </c>
    </row>
    <row r="2408" customFormat="false" ht="12.75" hidden="false" customHeight="false" outlineLevel="0" collapsed="false">
      <c r="A2408" s="0" t="s">
        <v>2420</v>
      </c>
      <c r="B2408" s="0" t="n">
        <v>2000</v>
      </c>
      <c r="C2408" s="0" t="n">
        <v>43.26</v>
      </c>
      <c r="D2408" s="0" t="n">
        <v>80.44</v>
      </c>
      <c r="E2408" s="0" t="n">
        <v>-3.83</v>
      </c>
      <c r="F2408" s="0" t="n">
        <v>-37.13</v>
      </c>
      <c r="G2408" s="0" t="n">
        <v>-0.99</v>
      </c>
      <c r="H2408" s="0" t="n">
        <v>2.89</v>
      </c>
      <c r="I2408" s="0" t="n">
        <f aca="false">+G2408-H2408</f>
        <v>-3.88</v>
      </c>
      <c r="J2408" s="0" t="n">
        <f aca="false">D2408</f>
        <v>80.44</v>
      </c>
      <c r="K2408" s="0" t="n">
        <f aca="false">C2408</f>
        <v>43.26</v>
      </c>
    </row>
    <row r="2409" customFormat="false" ht="12.75" hidden="false" customHeight="false" outlineLevel="0" collapsed="false">
      <c r="A2409" s="0" t="s">
        <v>2421</v>
      </c>
      <c r="B2409" s="0" t="n">
        <v>2000</v>
      </c>
      <c r="C2409" s="0" t="n">
        <v>43.53</v>
      </c>
      <c r="D2409" s="0" t="n">
        <v>74.02</v>
      </c>
      <c r="E2409" s="0" t="n">
        <v>-3.31</v>
      </c>
      <c r="F2409" s="0" t="n">
        <v>-29.84</v>
      </c>
      <c r="G2409" s="0" t="n">
        <v>-1.01</v>
      </c>
      <c r="H2409" s="0" t="n">
        <v>2.95</v>
      </c>
      <c r="I2409" s="0" t="n">
        <f aca="false">+G2409-H2409</f>
        <v>-3.96</v>
      </c>
      <c r="J2409" s="0" t="n">
        <f aca="false">D2409</f>
        <v>74.02</v>
      </c>
      <c r="K2409" s="0" t="n">
        <f aca="false">C2409</f>
        <v>43.53</v>
      </c>
    </row>
    <row r="2410" customFormat="false" ht="12.75" hidden="false" customHeight="false" outlineLevel="0" collapsed="false">
      <c r="A2410" s="0" t="s">
        <v>2422</v>
      </c>
      <c r="B2410" s="0" t="n">
        <v>2000</v>
      </c>
      <c r="C2410" s="0" t="n">
        <v>41.27</v>
      </c>
      <c r="D2410" s="0" t="n">
        <v>74.12</v>
      </c>
      <c r="E2410" s="0" t="n">
        <v>-3.41</v>
      </c>
      <c r="F2410" s="0" t="n">
        <v>-32.54</v>
      </c>
      <c r="G2410" s="0" t="n">
        <v>-0.95</v>
      </c>
      <c r="H2410" s="0" t="n">
        <v>2.77</v>
      </c>
      <c r="I2410" s="0" t="n">
        <f aca="false">+G2410-H2410</f>
        <v>-3.72</v>
      </c>
      <c r="J2410" s="0" t="n">
        <f aca="false">D2410</f>
        <v>74.12</v>
      </c>
      <c r="K2410" s="0" t="n">
        <f aca="false">C2410</f>
        <v>41.27</v>
      </c>
    </row>
    <row r="2411" customFormat="false" ht="12.75" hidden="false" customHeight="false" outlineLevel="0" collapsed="false">
      <c r="A2411" s="0" t="s">
        <v>2423</v>
      </c>
      <c r="B2411" s="0" t="n">
        <v>2000</v>
      </c>
      <c r="C2411" s="0" t="n">
        <v>48.81</v>
      </c>
      <c r="D2411" s="0" t="n">
        <v>74.12</v>
      </c>
      <c r="E2411" s="0" t="n">
        <v>-13.62</v>
      </c>
      <c r="F2411" s="0" t="n">
        <v>-35.47</v>
      </c>
      <c r="G2411" s="0" t="n">
        <v>-0.88</v>
      </c>
      <c r="H2411" s="0" t="n">
        <v>2.58</v>
      </c>
      <c r="I2411" s="0" t="n">
        <f aca="false">+G2411-H2411</f>
        <v>-3.46</v>
      </c>
      <c r="J2411" s="0" t="n">
        <f aca="false">D2411</f>
        <v>74.12</v>
      </c>
      <c r="K2411" s="0" t="n">
        <f aca="false">C2411</f>
        <v>48.81</v>
      </c>
    </row>
    <row r="2412" customFormat="false" ht="12.75" hidden="false" customHeight="false" outlineLevel="0" collapsed="false">
      <c r="A2412" s="0" t="s">
        <v>2424</v>
      </c>
      <c r="B2412" s="0" t="n">
        <v>2000</v>
      </c>
      <c r="C2412" s="0" t="n">
        <v>38.19</v>
      </c>
      <c r="D2412" s="0" t="n">
        <v>64.37</v>
      </c>
      <c r="E2412" s="0" t="n">
        <v>-2.35</v>
      </c>
      <c r="F2412" s="0" t="n">
        <v>-25</v>
      </c>
      <c r="G2412" s="0" t="n">
        <v>-0.9</v>
      </c>
      <c r="H2412" s="0" t="n">
        <v>2.63</v>
      </c>
      <c r="I2412" s="0" t="n">
        <f aca="false">+G2412-H2412</f>
        <v>-3.53</v>
      </c>
      <c r="J2412" s="0" t="n">
        <f aca="false">D2412</f>
        <v>64.37</v>
      </c>
      <c r="K2412" s="0" t="n">
        <f aca="false">C2412</f>
        <v>38.19</v>
      </c>
    </row>
    <row r="2413" customFormat="false" ht="12.75" hidden="false" customHeight="false" outlineLevel="0" collapsed="false">
      <c r="A2413" s="0" t="s">
        <v>2425</v>
      </c>
      <c r="B2413" s="0" t="n">
        <v>2000</v>
      </c>
      <c r="C2413" s="0" t="n">
        <v>38.31</v>
      </c>
      <c r="D2413" s="0" t="n">
        <v>53.72</v>
      </c>
      <c r="E2413" s="0" t="n">
        <v>-1.54</v>
      </c>
      <c r="F2413" s="0" t="n">
        <v>-13.34</v>
      </c>
      <c r="G2413" s="0" t="n">
        <v>-0.92</v>
      </c>
      <c r="H2413" s="0" t="n">
        <v>2.69</v>
      </c>
      <c r="I2413" s="0" t="n">
        <f aca="false">+G2413-H2413</f>
        <v>-3.61</v>
      </c>
      <c r="J2413" s="0" t="n">
        <f aca="false">D2413</f>
        <v>53.72</v>
      </c>
      <c r="K2413" s="0" t="n">
        <f aca="false">C2413</f>
        <v>38.31</v>
      </c>
    </row>
    <row r="2414" customFormat="false" ht="12.75" hidden="false" customHeight="false" outlineLevel="0" collapsed="false">
      <c r="A2414" s="0" t="s">
        <v>2426</v>
      </c>
      <c r="B2414" s="0" t="n">
        <v>2000</v>
      </c>
      <c r="C2414" s="0" t="n">
        <v>35.97</v>
      </c>
      <c r="D2414" s="0" t="n">
        <v>48.01</v>
      </c>
      <c r="E2414" s="0" t="n">
        <v>-1.1</v>
      </c>
      <c r="F2414" s="0" t="n">
        <v>-9.72</v>
      </c>
      <c r="G2414" s="0" t="n">
        <v>-0.87</v>
      </c>
      <c r="H2414" s="0" t="n">
        <v>2.55</v>
      </c>
      <c r="I2414" s="0" t="n">
        <f aca="false">+G2414-H2414</f>
        <v>-3.42</v>
      </c>
      <c r="J2414" s="0" t="n">
        <f aca="false">D2414</f>
        <v>48.01</v>
      </c>
      <c r="K2414" s="0" t="n">
        <f aca="false">C2414</f>
        <v>35.97</v>
      </c>
    </row>
    <row r="2415" customFormat="false" ht="12.75" hidden="false" customHeight="false" outlineLevel="0" collapsed="false">
      <c r="A2415" s="0" t="s">
        <v>2427</v>
      </c>
      <c r="B2415" s="0" t="n">
        <v>2000</v>
      </c>
      <c r="C2415" s="0" t="n">
        <v>36.26</v>
      </c>
      <c r="D2415" s="0" t="n">
        <v>49.54</v>
      </c>
      <c r="E2415" s="0" t="n">
        <v>-1.39</v>
      </c>
      <c r="F2415" s="0" t="n">
        <v>-11.25</v>
      </c>
      <c r="G2415" s="0" t="n">
        <v>-0.87</v>
      </c>
      <c r="H2415" s="0" t="n">
        <v>2.55</v>
      </c>
      <c r="I2415" s="0" t="n">
        <f aca="false">+G2415-H2415</f>
        <v>-3.42</v>
      </c>
      <c r="J2415" s="0" t="n">
        <f aca="false">D2415</f>
        <v>49.54</v>
      </c>
      <c r="K2415" s="0" t="n">
        <f aca="false">C2415</f>
        <v>36.26</v>
      </c>
    </row>
    <row r="2416" customFormat="false" ht="12.75" hidden="false" customHeight="false" outlineLevel="0" collapsed="false">
      <c r="A2416" s="0" t="s">
        <v>2428</v>
      </c>
      <c r="B2416" s="0" t="n">
        <v>2000</v>
      </c>
      <c r="C2416" s="0" t="n">
        <v>34.57</v>
      </c>
      <c r="D2416" s="0" t="n">
        <v>47.71</v>
      </c>
      <c r="E2416" s="0" t="n">
        <v>-1.24</v>
      </c>
      <c r="F2416" s="0" t="n">
        <v>-11.11</v>
      </c>
      <c r="G2416" s="0" t="n">
        <v>-0.83</v>
      </c>
      <c r="H2416" s="0" t="n">
        <v>2.44</v>
      </c>
      <c r="I2416" s="0" t="n">
        <f aca="false">+G2416-H2416</f>
        <v>-3.27</v>
      </c>
      <c r="J2416" s="0" t="n">
        <f aca="false">D2416</f>
        <v>47.71</v>
      </c>
      <c r="K2416" s="0" t="n">
        <f aca="false">C2416</f>
        <v>34.57</v>
      </c>
    </row>
    <row r="2417" customFormat="false" ht="12.75" hidden="false" customHeight="false" outlineLevel="0" collapsed="false">
      <c r="A2417" s="0" t="s">
        <v>2429</v>
      </c>
      <c r="B2417" s="0" t="n">
        <v>2000</v>
      </c>
      <c r="C2417" s="0" t="n">
        <v>30.47</v>
      </c>
      <c r="D2417" s="0" t="n">
        <v>47.29</v>
      </c>
      <c r="E2417" s="0" t="n">
        <v>-1.75</v>
      </c>
      <c r="F2417" s="0" t="n">
        <v>-15.75</v>
      </c>
      <c r="G2417" s="0" t="n">
        <v>-0.72</v>
      </c>
      <c r="H2417" s="0" t="n">
        <v>2.1</v>
      </c>
      <c r="I2417" s="0" t="n">
        <f aca="false">+G2417-H2417</f>
        <v>-2.82</v>
      </c>
      <c r="J2417" s="0" t="n">
        <f aca="false">D2417</f>
        <v>47.29</v>
      </c>
      <c r="K2417" s="0" t="n">
        <f aca="false">C2417</f>
        <v>30.47</v>
      </c>
    </row>
    <row r="2418" customFormat="false" ht="12.75" hidden="false" customHeight="false" outlineLevel="0" collapsed="false">
      <c r="A2418" s="0" t="s">
        <v>2430</v>
      </c>
      <c r="B2418" s="0" t="n">
        <v>2000</v>
      </c>
      <c r="C2418" s="0" t="n">
        <v>25.56</v>
      </c>
      <c r="D2418" s="0" t="n">
        <v>43.72</v>
      </c>
      <c r="E2418" s="0" t="n">
        <v>-1.95</v>
      </c>
      <c r="F2418" s="0" t="n">
        <v>-18.13</v>
      </c>
      <c r="G2418" s="0" t="n">
        <v>-0.63</v>
      </c>
      <c r="H2418" s="0" t="n">
        <v>1.35</v>
      </c>
      <c r="I2418" s="0" t="n">
        <f aca="false">+G2418-H2418</f>
        <v>-1.98</v>
      </c>
      <c r="J2418" s="0" t="n">
        <f aca="false">D2418</f>
        <v>43.72</v>
      </c>
      <c r="K2418" s="0" t="n">
        <f aca="false">C2418</f>
        <v>25.56</v>
      </c>
    </row>
    <row r="2419" customFormat="false" ht="12.75" hidden="false" customHeight="false" outlineLevel="0" collapsed="false">
      <c r="A2419" s="0" t="s">
        <v>2431</v>
      </c>
      <c r="B2419" s="0" t="n">
        <v>2000</v>
      </c>
      <c r="C2419" s="0" t="n">
        <v>33.32</v>
      </c>
      <c r="D2419" s="0" t="n">
        <v>48.83</v>
      </c>
      <c r="E2419" s="0" t="n">
        <v>-1.26</v>
      </c>
      <c r="F2419" s="0" t="n">
        <v>-14.08</v>
      </c>
      <c r="G2419" s="0" t="n">
        <v>-0.86</v>
      </c>
      <c r="H2419" s="0" t="n">
        <v>1.83</v>
      </c>
      <c r="I2419" s="0" t="n">
        <f aca="false">+G2419-H2419</f>
        <v>-2.69</v>
      </c>
      <c r="J2419" s="0" t="n">
        <f aca="false">D2419</f>
        <v>48.83</v>
      </c>
      <c r="K2419" s="0" t="n">
        <f aca="false">C2419</f>
        <v>33.32</v>
      </c>
    </row>
    <row r="2420" customFormat="false" ht="12.75" hidden="false" customHeight="false" outlineLevel="0" collapsed="false">
      <c r="A2420" s="0" t="s">
        <v>2432</v>
      </c>
      <c r="B2420" s="0" t="n">
        <v>2000</v>
      </c>
      <c r="C2420" s="0" t="n">
        <v>37.52</v>
      </c>
      <c r="D2420" s="0" t="n">
        <v>63.84</v>
      </c>
      <c r="E2420" s="0" t="n">
        <v>-2.38</v>
      </c>
      <c r="F2420" s="0" t="n">
        <v>-25.76</v>
      </c>
      <c r="G2420" s="0" t="n">
        <v>-0.94</v>
      </c>
      <c r="H2420" s="0" t="n">
        <v>2</v>
      </c>
      <c r="I2420" s="0" t="n">
        <f aca="false">+G2420-H2420</f>
        <v>-2.94</v>
      </c>
      <c r="J2420" s="0" t="n">
        <f aca="false">D2420</f>
        <v>63.84</v>
      </c>
      <c r="K2420" s="0" t="n">
        <f aca="false">C2420</f>
        <v>37.52</v>
      </c>
    </row>
    <row r="2421" customFormat="false" ht="12.75" hidden="false" customHeight="false" outlineLevel="0" collapsed="false">
      <c r="A2421" s="0" t="s">
        <v>2433</v>
      </c>
      <c r="B2421" s="0" t="n">
        <v>2000</v>
      </c>
      <c r="C2421" s="0" t="n">
        <v>46.52</v>
      </c>
      <c r="D2421" s="0" t="n">
        <v>73.74</v>
      </c>
      <c r="E2421" s="0" t="n">
        <v>-2.03</v>
      </c>
      <c r="F2421" s="0" t="n">
        <v>-25.52</v>
      </c>
      <c r="G2421" s="0" t="n">
        <v>-1.19</v>
      </c>
      <c r="H2421" s="0" t="n">
        <v>2.54</v>
      </c>
      <c r="I2421" s="0" t="n">
        <f aca="false">+G2421-H2421</f>
        <v>-3.73</v>
      </c>
      <c r="J2421" s="0" t="n">
        <f aca="false">D2421</f>
        <v>73.74</v>
      </c>
      <c r="K2421" s="0" t="n">
        <f aca="false">C2421</f>
        <v>46.52</v>
      </c>
    </row>
    <row r="2422" customFormat="false" ht="12.75" hidden="false" customHeight="false" outlineLevel="0" collapsed="false">
      <c r="A2422" s="0" t="s">
        <v>2434</v>
      </c>
      <c r="B2422" s="0" t="n">
        <v>2000</v>
      </c>
      <c r="C2422" s="0" t="n">
        <v>46.77</v>
      </c>
      <c r="D2422" s="0" t="n">
        <v>81.07</v>
      </c>
      <c r="E2422" s="0" t="n">
        <v>-2.64</v>
      </c>
      <c r="F2422" s="0" t="n">
        <v>-33.24</v>
      </c>
      <c r="G2422" s="0" t="n">
        <v>-1.18</v>
      </c>
      <c r="H2422" s="0" t="n">
        <v>2.52</v>
      </c>
      <c r="I2422" s="0" t="n">
        <f aca="false">+G2422-H2422</f>
        <v>-3.7</v>
      </c>
      <c r="J2422" s="0" t="n">
        <f aca="false">D2422</f>
        <v>81.07</v>
      </c>
      <c r="K2422" s="0" t="n">
        <f aca="false">C2422</f>
        <v>46.77</v>
      </c>
    </row>
    <row r="2423" customFormat="false" ht="12.75" hidden="false" customHeight="false" outlineLevel="0" collapsed="false">
      <c r="A2423" s="0" t="s">
        <v>2435</v>
      </c>
      <c r="B2423" s="0" t="n">
        <v>2000</v>
      </c>
      <c r="C2423" s="0" t="n">
        <v>46.68</v>
      </c>
      <c r="D2423" s="0" t="n">
        <v>85.49</v>
      </c>
      <c r="E2423" s="0" t="n">
        <v>-3.03</v>
      </c>
      <c r="F2423" s="0" t="n">
        <v>-38.18</v>
      </c>
      <c r="G2423" s="0" t="n">
        <v>-1.17</v>
      </c>
      <c r="H2423" s="0" t="n">
        <v>2.49</v>
      </c>
      <c r="I2423" s="0" t="n">
        <f aca="false">+G2423-H2423</f>
        <v>-3.66</v>
      </c>
      <c r="J2423" s="0" t="n">
        <f aca="false">D2423</f>
        <v>85.49</v>
      </c>
      <c r="K2423" s="0" t="n">
        <f aca="false">C2423</f>
        <v>46.68</v>
      </c>
    </row>
    <row r="2424" customFormat="false" ht="12.75" hidden="false" customHeight="false" outlineLevel="0" collapsed="false">
      <c r="A2424" s="0" t="s">
        <v>2436</v>
      </c>
      <c r="B2424" s="0" t="n">
        <v>2000</v>
      </c>
      <c r="C2424" s="0" t="n">
        <v>46.96</v>
      </c>
      <c r="D2424" s="0" t="n">
        <v>86.35</v>
      </c>
      <c r="E2424" s="0" t="n">
        <v>-3.08</v>
      </c>
      <c r="F2424" s="0" t="n">
        <v>-38.8</v>
      </c>
      <c r="G2424" s="0" t="n">
        <v>-1.17</v>
      </c>
      <c r="H2424" s="0" t="n">
        <v>2.5</v>
      </c>
      <c r="I2424" s="0" t="n">
        <f aca="false">+G2424-H2424</f>
        <v>-3.67</v>
      </c>
      <c r="J2424" s="0" t="n">
        <f aca="false">D2424</f>
        <v>86.35</v>
      </c>
      <c r="K2424" s="0" t="n">
        <f aca="false">C2424</f>
        <v>46.96</v>
      </c>
    </row>
    <row r="2425" customFormat="false" ht="12.75" hidden="false" customHeight="false" outlineLevel="0" collapsed="false">
      <c r="A2425" s="0" t="s">
        <v>2437</v>
      </c>
      <c r="B2425" s="0" t="n">
        <v>2000</v>
      </c>
      <c r="C2425" s="0" t="n">
        <v>46.95</v>
      </c>
      <c r="D2425" s="0" t="n">
        <v>84.81</v>
      </c>
      <c r="E2425" s="0" t="n">
        <v>-2.95</v>
      </c>
      <c r="F2425" s="0" t="n">
        <v>-37.12</v>
      </c>
      <c r="G2425" s="0" t="n">
        <v>-1.18</v>
      </c>
      <c r="H2425" s="0" t="n">
        <v>2.51</v>
      </c>
      <c r="I2425" s="0" t="n">
        <f aca="false">+G2425-H2425</f>
        <v>-3.69</v>
      </c>
      <c r="J2425" s="0" t="n">
        <f aca="false">D2425</f>
        <v>84.81</v>
      </c>
      <c r="K2425" s="0" t="n">
        <f aca="false">C2425</f>
        <v>46.95</v>
      </c>
    </row>
    <row r="2426" customFormat="false" ht="12.75" hidden="false" customHeight="false" outlineLevel="0" collapsed="false">
      <c r="A2426" s="0" t="s">
        <v>2438</v>
      </c>
      <c r="B2426" s="0" t="n">
        <v>2000</v>
      </c>
      <c r="C2426" s="0" t="n">
        <v>46.92</v>
      </c>
      <c r="D2426" s="0" t="n">
        <v>84.99</v>
      </c>
      <c r="E2426" s="0" t="n">
        <v>-2.97</v>
      </c>
      <c r="F2426" s="0" t="n">
        <v>-37.37</v>
      </c>
      <c r="G2426" s="0" t="n">
        <v>-1.17</v>
      </c>
      <c r="H2426" s="0" t="n">
        <v>2.5</v>
      </c>
      <c r="I2426" s="0" t="n">
        <f aca="false">+G2426-H2426</f>
        <v>-3.67</v>
      </c>
      <c r="J2426" s="0" t="n">
        <f aca="false">D2426</f>
        <v>84.99</v>
      </c>
      <c r="K2426" s="0" t="n">
        <f aca="false">C2426</f>
        <v>46.92</v>
      </c>
    </row>
    <row r="2427" customFormat="false" ht="12.75" hidden="false" customHeight="false" outlineLevel="0" collapsed="false">
      <c r="A2427" s="0" t="s">
        <v>2439</v>
      </c>
      <c r="B2427" s="0" t="n">
        <v>2000</v>
      </c>
      <c r="C2427" s="0" t="n">
        <v>46.87</v>
      </c>
      <c r="D2427" s="0" t="n">
        <v>83.82</v>
      </c>
      <c r="E2427" s="0" t="n">
        <v>-2.87</v>
      </c>
      <c r="F2427" s="0" t="n">
        <v>-36.13</v>
      </c>
      <c r="G2427" s="0" t="n">
        <v>-1.18</v>
      </c>
      <c r="H2427" s="0" t="n">
        <v>2.51</v>
      </c>
      <c r="I2427" s="0" t="n">
        <f aca="false">+G2427-H2427</f>
        <v>-3.69</v>
      </c>
      <c r="J2427" s="0" t="n">
        <f aca="false">D2427</f>
        <v>83.82</v>
      </c>
      <c r="K2427" s="0" t="n">
        <f aca="false">C2427</f>
        <v>46.87</v>
      </c>
    </row>
    <row r="2428" customFormat="false" ht="12.75" hidden="false" customHeight="false" outlineLevel="0" collapsed="false">
      <c r="A2428" s="0" t="s">
        <v>2440</v>
      </c>
      <c r="B2428" s="0" t="n">
        <v>2000</v>
      </c>
      <c r="C2428" s="0" t="n">
        <v>46.13</v>
      </c>
      <c r="D2428" s="0" t="n">
        <v>69.66</v>
      </c>
      <c r="E2428" s="0" t="n">
        <v>-1.71</v>
      </c>
      <c r="F2428" s="0" t="n">
        <v>-21.52</v>
      </c>
      <c r="G2428" s="0" t="n">
        <v>-1.19</v>
      </c>
      <c r="H2428" s="0" t="n">
        <v>2.53</v>
      </c>
      <c r="I2428" s="0" t="n">
        <f aca="false">+G2428-H2428</f>
        <v>-3.72</v>
      </c>
      <c r="J2428" s="0" t="n">
        <f aca="false">D2428</f>
        <v>69.66</v>
      </c>
      <c r="K2428" s="0" t="n">
        <f aca="false">C2428</f>
        <v>46.13</v>
      </c>
    </row>
    <row r="2429" customFormat="false" ht="12.75" hidden="false" customHeight="false" outlineLevel="0" collapsed="false">
      <c r="A2429" s="0" t="s">
        <v>2441</v>
      </c>
      <c r="B2429" s="0" t="n">
        <v>2000</v>
      </c>
      <c r="C2429" s="0" t="n">
        <v>42.82</v>
      </c>
      <c r="D2429" s="0" t="n">
        <v>49.35</v>
      </c>
      <c r="E2429" s="0" t="n">
        <v>-0.25</v>
      </c>
      <c r="F2429" s="0" t="n">
        <v>-3.21</v>
      </c>
      <c r="G2429" s="0" t="n">
        <v>-1.14</v>
      </c>
      <c r="H2429" s="0" t="n">
        <v>2.43</v>
      </c>
      <c r="I2429" s="0" t="n">
        <f aca="false">+G2429-H2429</f>
        <v>-3.57</v>
      </c>
      <c r="J2429" s="0" t="n">
        <f aca="false">D2429</f>
        <v>49.35</v>
      </c>
      <c r="K2429" s="0" t="n">
        <f aca="false">C2429</f>
        <v>42.82</v>
      </c>
    </row>
    <row r="2430" customFormat="false" ht="12.75" hidden="false" customHeight="false" outlineLevel="0" collapsed="false">
      <c r="A2430" s="0" t="s">
        <v>2442</v>
      </c>
      <c r="B2430" s="0" t="n">
        <v>2000</v>
      </c>
      <c r="C2430" s="0" t="n">
        <v>38.05</v>
      </c>
      <c r="D2430" s="0" t="n">
        <v>47.66</v>
      </c>
      <c r="E2430" s="0" t="n">
        <v>-0.56</v>
      </c>
      <c r="F2430" s="0" t="n">
        <v>-7.03</v>
      </c>
      <c r="G2430" s="0" t="n">
        <v>-1</v>
      </c>
      <c r="H2430" s="0" t="n">
        <v>2.14</v>
      </c>
      <c r="I2430" s="0" t="n">
        <f aca="false">+G2430-H2430</f>
        <v>-3.14</v>
      </c>
      <c r="J2430" s="0" t="n">
        <f aca="false">D2430</f>
        <v>47.66</v>
      </c>
      <c r="K2430" s="0" t="n">
        <f aca="false">C2430</f>
        <v>38.05</v>
      </c>
    </row>
    <row r="2431" customFormat="false" ht="12.75" hidden="false" customHeight="false" outlineLevel="0" collapsed="false">
      <c r="A2431" s="0" t="s">
        <v>2443</v>
      </c>
      <c r="B2431" s="0" t="n">
        <v>2000</v>
      </c>
      <c r="C2431" s="0" t="n">
        <v>39.92</v>
      </c>
      <c r="D2431" s="0" t="n">
        <v>47.96</v>
      </c>
      <c r="E2431" s="0" t="n">
        <v>-0.51</v>
      </c>
      <c r="F2431" s="0" t="n">
        <v>-5.24</v>
      </c>
      <c r="G2431" s="0" t="n">
        <v>-1.06</v>
      </c>
      <c r="H2431" s="0" t="n">
        <v>2.25</v>
      </c>
      <c r="I2431" s="0" t="n">
        <f aca="false">+G2431-H2431</f>
        <v>-3.31</v>
      </c>
      <c r="J2431" s="0" t="n">
        <f aca="false">D2431</f>
        <v>47.96</v>
      </c>
      <c r="K2431" s="0" t="n">
        <f aca="false">C2431</f>
        <v>39.92</v>
      </c>
    </row>
    <row r="2432" customFormat="false" ht="12.75" hidden="false" customHeight="false" outlineLevel="0" collapsed="false">
      <c r="A2432" s="0" t="s">
        <v>2444</v>
      </c>
      <c r="B2432" s="0" t="n">
        <v>2000</v>
      </c>
      <c r="C2432" s="0" t="n">
        <v>33.36</v>
      </c>
      <c r="D2432" s="0" t="n">
        <v>46.67</v>
      </c>
      <c r="E2432" s="0" t="n">
        <v>-1.3</v>
      </c>
      <c r="F2432" s="0" t="n">
        <v>-11.92</v>
      </c>
      <c r="G2432" s="0" t="n">
        <v>-0.86</v>
      </c>
      <c r="H2432" s="0" t="n">
        <v>1.83</v>
      </c>
      <c r="I2432" s="0" t="n">
        <f aca="false">+G2432-H2432</f>
        <v>-2.69</v>
      </c>
      <c r="J2432" s="0" t="n">
        <f aca="false">D2432</f>
        <v>46.67</v>
      </c>
      <c r="K2432" s="0" t="n">
        <f aca="false">C2432</f>
        <v>33.36</v>
      </c>
    </row>
    <row r="2433" customFormat="false" ht="12.75" hidden="false" customHeight="false" outlineLevel="0" collapsed="false">
      <c r="A2433" s="0" t="s">
        <v>2445</v>
      </c>
      <c r="B2433" s="0" t="n">
        <v>2000</v>
      </c>
      <c r="C2433" s="0" t="n">
        <v>33.01</v>
      </c>
      <c r="D2433" s="0" t="n">
        <v>45.27</v>
      </c>
      <c r="E2433" s="0" t="n">
        <v>-1.03</v>
      </c>
      <c r="F2433" s="0" t="n">
        <v>-10.62</v>
      </c>
      <c r="G2433" s="0" t="n">
        <v>-0.85</v>
      </c>
      <c r="H2433" s="0" t="n">
        <v>1.82</v>
      </c>
      <c r="I2433" s="0" t="n">
        <f aca="false">+G2433-H2433</f>
        <v>-2.67</v>
      </c>
      <c r="J2433" s="0" t="n">
        <f aca="false">D2433</f>
        <v>45.27</v>
      </c>
      <c r="K2433" s="0" t="n">
        <f aca="false">C2433</f>
        <v>33.01</v>
      </c>
    </row>
    <row r="2434" customFormat="false" ht="12.75" hidden="false" customHeight="false" outlineLevel="0" collapsed="false">
      <c r="A2434" s="0" t="s">
        <v>2446</v>
      </c>
      <c r="B2434" s="0" t="n">
        <v>2000</v>
      </c>
      <c r="C2434" s="0" t="n">
        <v>25.47</v>
      </c>
      <c r="D2434" s="0" t="n">
        <v>41.07</v>
      </c>
      <c r="E2434" s="0" t="n">
        <v>-1.72</v>
      </c>
      <c r="F2434" s="0" t="n">
        <v>-15.01</v>
      </c>
      <c r="G2434" s="0" t="n">
        <v>-0.67</v>
      </c>
      <c r="H2434" s="0" t="n">
        <v>1.64</v>
      </c>
      <c r="I2434" s="0" t="n">
        <f aca="false">+G2434-H2434</f>
        <v>-2.31</v>
      </c>
      <c r="J2434" s="0" t="n">
        <f aca="false">D2434</f>
        <v>41.07</v>
      </c>
      <c r="K2434" s="0" t="n">
        <f aca="false">C2434</f>
        <v>25.47</v>
      </c>
    </row>
    <row r="2435" customFormat="false" ht="12.75" hidden="false" customHeight="false" outlineLevel="0" collapsed="false">
      <c r="A2435" s="0" t="s">
        <v>2447</v>
      </c>
      <c r="B2435" s="0" t="n">
        <v>2000</v>
      </c>
      <c r="C2435" s="0" t="n">
        <v>28.71</v>
      </c>
      <c r="D2435" s="0" t="n">
        <v>48.01</v>
      </c>
      <c r="E2435" s="0" t="n">
        <v>-2.24</v>
      </c>
      <c r="F2435" s="0" t="n">
        <v>-18.96</v>
      </c>
      <c r="G2435" s="0" t="n">
        <v>-0.75</v>
      </c>
      <c r="H2435" s="0" t="n">
        <v>1.83</v>
      </c>
      <c r="I2435" s="0" t="n">
        <f aca="false">+G2435-H2435</f>
        <v>-2.58</v>
      </c>
      <c r="J2435" s="0" t="n">
        <f aca="false">D2435</f>
        <v>48.01</v>
      </c>
      <c r="K2435" s="0" t="n">
        <f aca="false">C2435</f>
        <v>28.71</v>
      </c>
    </row>
    <row r="2436" customFormat="false" ht="12.75" hidden="false" customHeight="false" outlineLevel="0" collapsed="false">
      <c r="A2436" s="0" t="s">
        <v>2448</v>
      </c>
      <c r="B2436" s="0" t="n">
        <v>2000</v>
      </c>
      <c r="C2436" s="0" t="n">
        <v>38.89</v>
      </c>
      <c r="D2436" s="0" t="n">
        <v>67.93</v>
      </c>
      <c r="E2436" s="0" t="n">
        <v>-6.24</v>
      </c>
      <c r="F2436" s="0" t="n">
        <v>-32.09</v>
      </c>
      <c r="G2436" s="0" t="n">
        <v>-0.93</v>
      </c>
      <c r="H2436" s="0" t="n">
        <v>2.26</v>
      </c>
      <c r="I2436" s="0" t="n">
        <f aca="false">+G2436-H2436</f>
        <v>-3.19</v>
      </c>
      <c r="J2436" s="0" t="n">
        <f aca="false">D2436</f>
        <v>67.93</v>
      </c>
      <c r="K2436" s="0" t="n">
        <f aca="false">C2436</f>
        <v>38.89</v>
      </c>
    </row>
    <row r="2437" customFormat="false" ht="12.75" hidden="false" customHeight="false" outlineLevel="0" collapsed="false">
      <c r="A2437" s="0" t="s">
        <v>2449</v>
      </c>
      <c r="B2437" s="0" t="n">
        <v>2000</v>
      </c>
      <c r="C2437" s="0" t="n">
        <v>51.24</v>
      </c>
      <c r="D2437" s="0" t="n">
        <v>72.81</v>
      </c>
      <c r="E2437" s="0" t="n">
        <v>-6.42</v>
      </c>
      <c r="F2437" s="0" t="n">
        <v>-23.62</v>
      </c>
      <c r="G2437" s="0" t="n">
        <v>-1.27</v>
      </c>
      <c r="H2437" s="0" t="n">
        <v>3.1</v>
      </c>
      <c r="I2437" s="0" t="n">
        <f aca="false">+G2437-H2437</f>
        <v>-4.37</v>
      </c>
      <c r="J2437" s="0" t="n">
        <f aca="false">D2437</f>
        <v>72.81</v>
      </c>
      <c r="K2437" s="0" t="n">
        <f aca="false">C2437</f>
        <v>51.24</v>
      </c>
    </row>
    <row r="2438" customFormat="false" ht="12.75" hidden="false" customHeight="false" outlineLevel="0" collapsed="false">
      <c r="A2438" s="0" t="s">
        <v>2450</v>
      </c>
      <c r="B2438" s="0" t="n">
        <v>2000</v>
      </c>
      <c r="C2438" s="0" t="n">
        <v>52.37</v>
      </c>
      <c r="D2438" s="0" t="n">
        <v>88.07</v>
      </c>
      <c r="E2438" s="0" t="n">
        <v>-7.34</v>
      </c>
      <c r="F2438" s="0" t="n">
        <v>-38.64</v>
      </c>
      <c r="G2438" s="0" t="n">
        <v>-1.28</v>
      </c>
      <c r="H2438" s="0" t="n">
        <v>3.12</v>
      </c>
      <c r="I2438" s="0" t="n">
        <f aca="false">+G2438-H2438</f>
        <v>-4.4</v>
      </c>
      <c r="J2438" s="0" t="n">
        <f aca="false">D2438</f>
        <v>88.07</v>
      </c>
      <c r="K2438" s="0" t="n">
        <f aca="false">C2438</f>
        <v>52.37</v>
      </c>
    </row>
    <row r="2439" customFormat="false" ht="12.75" hidden="false" customHeight="false" outlineLevel="0" collapsed="false">
      <c r="A2439" s="0" t="s">
        <v>2451</v>
      </c>
      <c r="B2439" s="0" t="n">
        <v>2000</v>
      </c>
      <c r="C2439" s="0" t="n">
        <v>53.16</v>
      </c>
      <c r="D2439" s="0" t="n">
        <v>97.73</v>
      </c>
      <c r="E2439" s="0" t="n">
        <v>-8.16</v>
      </c>
      <c r="F2439" s="0" t="n">
        <v>-48.34</v>
      </c>
      <c r="G2439" s="0" t="n">
        <v>-1.28</v>
      </c>
      <c r="H2439" s="0" t="n">
        <v>3.11</v>
      </c>
      <c r="I2439" s="0" t="n">
        <f aca="false">+G2439-H2439</f>
        <v>-4.39</v>
      </c>
      <c r="J2439" s="0" t="n">
        <f aca="false">D2439</f>
        <v>97.73</v>
      </c>
      <c r="K2439" s="0" t="n">
        <f aca="false">C2439</f>
        <v>53.16</v>
      </c>
    </row>
    <row r="2440" customFormat="false" ht="12.75" hidden="false" customHeight="false" outlineLevel="0" collapsed="false">
      <c r="A2440" s="0" t="s">
        <v>2452</v>
      </c>
      <c r="B2440" s="0" t="n">
        <v>2000</v>
      </c>
      <c r="C2440" s="0" t="n">
        <v>53.12</v>
      </c>
      <c r="D2440" s="0" t="n">
        <v>97.24</v>
      </c>
      <c r="E2440" s="0" t="n">
        <v>-8.12</v>
      </c>
      <c r="F2440" s="0" t="n">
        <v>-47.84</v>
      </c>
      <c r="G2440" s="0" t="n">
        <v>-1.28</v>
      </c>
      <c r="H2440" s="0" t="n">
        <v>3.12</v>
      </c>
      <c r="I2440" s="0" t="n">
        <f aca="false">+G2440-H2440</f>
        <v>-4.4</v>
      </c>
      <c r="J2440" s="0" t="n">
        <f aca="false">D2440</f>
        <v>97.24</v>
      </c>
      <c r="K2440" s="0" t="n">
        <f aca="false">C2440</f>
        <v>53.12</v>
      </c>
    </row>
    <row r="2441" customFormat="false" ht="12.75" hidden="false" customHeight="false" outlineLevel="0" collapsed="false">
      <c r="A2441" s="0" t="s">
        <v>2453</v>
      </c>
      <c r="B2441" s="0" t="n">
        <v>2000</v>
      </c>
      <c r="C2441" s="0" t="n">
        <v>53.24</v>
      </c>
      <c r="D2441" s="0" t="n">
        <v>98.73</v>
      </c>
      <c r="E2441" s="0" t="n">
        <v>-8.25</v>
      </c>
      <c r="F2441" s="0" t="n">
        <v>-49.35</v>
      </c>
      <c r="G2441" s="0" t="n">
        <v>-1.28</v>
      </c>
      <c r="H2441" s="0" t="n">
        <v>3.11</v>
      </c>
      <c r="I2441" s="0" t="n">
        <f aca="false">+G2441-H2441</f>
        <v>-4.39</v>
      </c>
      <c r="J2441" s="0" t="n">
        <f aca="false">D2441</f>
        <v>98.73</v>
      </c>
      <c r="K2441" s="0" t="n">
        <f aca="false">C2441</f>
        <v>53.24</v>
      </c>
    </row>
    <row r="2442" customFormat="false" ht="12.75" hidden="false" customHeight="false" outlineLevel="0" collapsed="false">
      <c r="A2442" s="0" t="s">
        <v>2454</v>
      </c>
      <c r="B2442" s="0" t="n">
        <v>2000</v>
      </c>
      <c r="C2442" s="0" t="n">
        <v>51.08</v>
      </c>
      <c r="D2442" s="0" t="n">
        <v>78.22</v>
      </c>
      <c r="E2442" s="0" t="n">
        <v>-5.17</v>
      </c>
      <c r="F2442" s="0" t="n">
        <v>-27.83</v>
      </c>
      <c r="G2442" s="0" t="n">
        <v>-1.3</v>
      </c>
      <c r="H2442" s="0" t="n">
        <v>3.18</v>
      </c>
      <c r="I2442" s="0" t="n">
        <f aca="false">+G2442-H2442</f>
        <v>-4.48</v>
      </c>
      <c r="J2442" s="0" t="n">
        <f aca="false">D2442</f>
        <v>78.22</v>
      </c>
      <c r="K2442" s="0" t="n">
        <f aca="false">C2442</f>
        <v>51.08</v>
      </c>
    </row>
    <row r="2443" customFormat="false" ht="12.75" hidden="false" customHeight="false" outlineLevel="0" collapsed="false">
      <c r="A2443" s="0" t="s">
        <v>2455</v>
      </c>
      <c r="B2443" s="0" t="n">
        <v>2000</v>
      </c>
      <c r="C2443" s="0" t="n">
        <v>51.58</v>
      </c>
      <c r="D2443" s="0" t="n">
        <v>78.25</v>
      </c>
      <c r="E2443" s="0" t="n">
        <v>-5.18</v>
      </c>
      <c r="F2443" s="0" t="n">
        <v>-27.32</v>
      </c>
      <c r="G2443" s="0" t="n">
        <v>-1.32</v>
      </c>
      <c r="H2443" s="0" t="n">
        <v>3.21</v>
      </c>
      <c r="I2443" s="0" t="n">
        <f aca="false">+G2443-H2443</f>
        <v>-4.53</v>
      </c>
      <c r="J2443" s="0" t="n">
        <f aca="false">D2443</f>
        <v>78.25</v>
      </c>
      <c r="K2443" s="0" t="n">
        <f aca="false">C2443</f>
        <v>51.58</v>
      </c>
    </row>
    <row r="2444" customFormat="false" ht="12.75" hidden="false" customHeight="false" outlineLevel="0" collapsed="false">
      <c r="A2444" s="0" t="s">
        <v>2456</v>
      </c>
      <c r="B2444" s="0" t="n">
        <v>2000</v>
      </c>
      <c r="C2444" s="0" t="n">
        <v>44.92</v>
      </c>
      <c r="D2444" s="0" t="n">
        <v>66.26</v>
      </c>
      <c r="E2444" s="0" t="n">
        <v>-1.48</v>
      </c>
      <c r="F2444" s="0" t="n">
        <v>-18.59</v>
      </c>
      <c r="G2444" s="0" t="n">
        <v>-1.23</v>
      </c>
      <c r="H2444" s="0" t="n">
        <v>3</v>
      </c>
      <c r="I2444" s="0" t="n">
        <f aca="false">+G2444-H2444</f>
        <v>-4.23</v>
      </c>
      <c r="J2444" s="0" t="n">
        <f aca="false">D2444</f>
        <v>66.26</v>
      </c>
      <c r="K2444" s="0" t="n">
        <f aca="false">C2444</f>
        <v>44.92</v>
      </c>
    </row>
    <row r="2445" customFormat="false" ht="12.75" hidden="false" customHeight="false" outlineLevel="0" collapsed="false">
      <c r="A2445" s="0" t="s">
        <v>2457</v>
      </c>
      <c r="B2445" s="0" t="n">
        <v>2000</v>
      </c>
      <c r="C2445" s="0" t="n">
        <v>45.51</v>
      </c>
      <c r="D2445" s="0" t="n">
        <v>51.33</v>
      </c>
      <c r="E2445" s="0" t="n">
        <v>-0.16</v>
      </c>
      <c r="F2445" s="0" t="n">
        <v>-1.55</v>
      </c>
      <c r="G2445" s="0" t="n">
        <v>-1.29</v>
      </c>
      <c r="H2445" s="0" t="n">
        <v>3.14</v>
      </c>
      <c r="I2445" s="0" t="n">
        <f aca="false">+G2445-H2445</f>
        <v>-4.43</v>
      </c>
      <c r="J2445" s="0" t="n">
        <f aca="false">D2445</f>
        <v>51.33</v>
      </c>
      <c r="K2445" s="0" t="n">
        <f aca="false">C2445</f>
        <v>45.51</v>
      </c>
    </row>
    <row r="2446" customFormat="false" ht="12.75" hidden="false" customHeight="false" outlineLevel="0" collapsed="false">
      <c r="A2446" s="0" t="s">
        <v>2458</v>
      </c>
      <c r="B2446" s="0" t="n">
        <v>2000</v>
      </c>
      <c r="C2446" s="0" t="n">
        <v>44.57</v>
      </c>
      <c r="D2446" s="0" t="n">
        <v>49.1</v>
      </c>
      <c r="E2446" s="0" t="n">
        <v>-0.15</v>
      </c>
      <c r="F2446" s="0" t="n">
        <v>-0.34</v>
      </c>
      <c r="G2446" s="0" t="n">
        <v>-1.26</v>
      </c>
      <c r="H2446" s="0" t="n">
        <v>3.08</v>
      </c>
      <c r="I2446" s="0" t="n">
        <f aca="false">+G2446-H2446</f>
        <v>-4.34</v>
      </c>
      <c r="J2446" s="0" t="n">
        <f aca="false">D2446</f>
        <v>49.1</v>
      </c>
      <c r="K2446" s="0" t="n">
        <f aca="false">C2446</f>
        <v>44.57</v>
      </c>
    </row>
    <row r="2447" customFormat="false" ht="12.75" hidden="false" customHeight="false" outlineLevel="0" collapsed="false">
      <c r="A2447" s="0" t="s">
        <v>2459</v>
      </c>
      <c r="B2447" s="0" t="n">
        <v>2000</v>
      </c>
      <c r="C2447" s="0" t="n">
        <v>45.51</v>
      </c>
      <c r="D2447" s="0" t="n">
        <v>49.85</v>
      </c>
      <c r="E2447" s="0" t="n">
        <v>-0.09</v>
      </c>
      <c r="F2447" s="0" t="n">
        <v>0</v>
      </c>
      <c r="G2447" s="0" t="n">
        <v>-1.29</v>
      </c>
      <c r="H2447" s="0" t="n">
        <v>3.14</v>
      </c>
      <c r="I2447" s="0" t="n">
        <f aca="false">+G2447-H2447</f>
        <v>-4.43</v>
      </c>
      <c r="J2447" s="0" t="n">
        <f aca="false">D2447</f>
        <v>49.85</v>
      </c>
      <c r="K2447" s="0" t="n">
        <f aca="false">C2447</f>
        <v>45.51</v>
      </c>
    </row>
    <row r="2448" customFormat="false" ht="12.75" hidden="false" customHeight="false" outlineLevel="0" collapsed="false">
      <c r="A2448" s="0" t="s">
        <v>2460</v>
      </c>
      <c r="B2448" s="0" t="n">
        <v>2000</v>
      </c>
      <c r="C2448" s="0" t="n">
        <v>43.94</v>
      </c>
      <c r="D2448" s="0" t="n">
        <v>48.06</v>
      </c>
      <c r="E2448" s="0" t="n">
        <v>-0.15</v>
      </c>
      <c r="F2448" s="0" t="n">
        <v>0</v>
      </c>
      <c r="G2448" s="0" t="n">
        <v>-1.24</v>
      </c>
      <c r="H2448" s="0" t="n">
        <v>3.03</v>
      </c>
      <c r="I2448" s="0" t="n">
        <f aca="false">+G2448-H2448</f>
        <v>-4.27</v>
      </c>
      <c r="J2448" s="0" t="n">
        <f aca="false">D2448</f>
        <v>48.06</v>
      </c>
      <c r="K2448" s="0" t="n">
        <f aca="false">C2448</f>
        <v>43.94</v>
      </c>
    </row>
    <row r="2449" customFormat="false" ht="12.75" hidden="false" customHeight="false" outlineLevel="0" collapsed="false">
      <c r="A2449" s="0" t="s">
        <v>2461</v>
      </c>
      <c r="B2449" s="0" t="n">
        <v>2000</v>
      </c>
      <c r="C2449" s="0" t="n">
        <v>33.29</v>
      </c>
      <c r="D2449" s="0" t="n">
        <v>46.34</v>
      </c>
      <c r="E2449" s="0" t="n">
        <v>-1.03</v>
      </c>
      <c r="F2449" s="0" t="n">
        <v>-10.93</v>
      </c>
      <c r="G2449" s="0" t="n">
        <v>-0.92</v>
      </c>
      <c r="H2449" s="0" t="n">
        <v>2.23</v>
      </c>
      <c r="I2449" s="0" t="n">
        <f aca="false">+G2449-H2449</f>
        <v>-3.15</v>
      </c>
      <c r="J2449" s="0" t="n">
        <f aca="false">D2449</f>
        <v>46.34</v>
      </c>
      <c r="K2449" s="0" t="n">
        <f aca="false">C2449</f>
        <v>33.29</v>
      </c>
    </row>
    <row r="2450" customFormat="false" ht="12.75" hidden="false" customHeight="false" outlineLevel="0" collapsed="false">
      <c r="A2450" s="0" t="s">
        <v>2462</v>
      </c>
      <c r="B2450" s="0" t="n">
        <v>2000</v>
      </c>
      <c r="C2450" s="0" t="n">
        <v>31.26</v>
      </c>
      <c r="D2450" s="0" t="n">
        <v>53.8</v>
      </c>
      <c r="E2450" s="0" t="n">
        <v>-2.77</v>
      </c>
      <c r="F2450" s="0" t="n">
        <v>-22.31</v>
      </c>
      <c r="G2450" s="0" t="n">
        <v>-0.82</v>
      </c>
      <c r="H2450" s="0" t="n">
        <v>2.18</v>
      </c>
      <c r="I2450" s="0" t="n">
        <f aca="false">+G2450-H2450</f>
        <v>-3</v>
      </c>
      <c r="J2450" s="0" t="n">
        <f aca="false">D2450</f>
        <v>53.8</v>
      </c>
      <c r="K2450" s="0" t="n">
        <f aca="false">C2450</f>
        <v>31.26</v>
      </c>
    </row>
    <row r="2451" customFormat="false" ht="12.75" hidden="false" customHeight="false" outlineLevel="0" collapsed="false">
      <c r="A2451" s="0" t="s">
        <v>2463</v>
      </c>
      <c r="B2451" s="0" t="n">
        <v>2000</v>
      </c>
      <c r="C2451" s="0" t="n">
        <v>35.08</v>
      </c>
      <c r="D2451" s="0" t="n">
        <v>89.56</v>
      </c>
      <c r="E2451" s="0" t="n">
        <v>-6.95</v>
      </c>
      <c r="F2451" s="0" t="n">
        <v>-58.47</v>
      </c>
      <c r="G2451" s="0" t="n">
        <v>-0.81</v>
      </c>
      <c r="H2451" s="0" t="n">
        <v>2.15</v>
      </c>
      <c r="I2451" s="0" t="n">
        <f aca="false">+G2451-H2451</f>
        <v>-2.96</v>
      </c>
      <c r="J2451" s="0" t="n">
        <f aca="false">D2451</f>
        <v>89.56</v>
      </c>
      <c r="K2451" s="0" t="n">
        <f aca="false">C2451</f>
        <v>35.08</v>
      </c>
    </row>
    <row r="2452" customFormat="false" ht="12.75" hidden="false" customHeight="false" outlineLevel="0" collapsed="false">
      <c r="A2452" s="0" t="s">
        <v>2464</v>
      </c>
      <c r="B2452" s="0" t="n">
        <v>2000</v>
      </c>
      <c r="C2452" s="0" t="n">
        <v>54.63</v>
      </c>
      <c r="D2452" s="0" t="n">
        <v>141.99</v>
      </c>
      <c r="E2452" s="0" t="n">
        <v>-11.35</v>
      </c>
      <c r="F2452" s="0" t="n">
        <v>-94.16</v>
      </c>
      <c r="G2452" s="0" t="n">
        <v>-1.24</v>
      </c>
      <c r="H2452" s="0" t="n">
        <v>3.31</v>
      </c>
      <c r="I2452" s="0" t="n">
        <f aca="false">+G2452-H2452</f>
        <v>-4.55</v>
      </c>
      <c r="J2452" s="0" t="n">
        <f aca="false">D2452</f>
        <v>141.99</v>
      </c>
      <c r="K2452" s="0" t="n">
        <f aca="false">C2452</f>
        <v>54.63</v>
      </c>
    </row>
    <row r="2453" customFormat="false" ht="12.75" hidden="false" customHeight="false" outlineLevel="0" collapsed="false">
      <c r="A2453" s="0" t="s">
        <v>2465</v>
      </c>
      <c r="B2453" s="0" t="n">
        <v>2000</v>
      </c>
      <c r="C2453" s="0" t="n">
        <v>63.3</v>
      </c>
      <c r="D2453" s="0" t="n">
        <v>190.11</v>
      </c>
      <c r="E2453" s="0" t="n">
        <v>-17.69</v>
      </c>
      <c r="F2453" s="0" t="n">
        <v>-139.7</v>
      </c>
      <c r="G2453" s="0" t="n">
        <v>-1.31</v>
      </c>
      <c r="H2453" s="0" t="n">
        <v>3.49</v>
      </c>
      <c r="I2453" s="0" t="n">
        <f aca="false">+G2453-H2453</f>
        <v>-4.8</v>
      </c>
      <c r="J2453" s="0" t="n">
        <f aca="false">D2453</f>
        <v>190.11</v>
      </c>
      <c r="K2453" s="0" t="n">
        <f aca="false">C2453</f>
        <v>63.3</v>
      </c>
    </row>
    <row r="2454" customFormat="false" ht="12.75" hidden="false" customHeight="false" outlineLevel="0" collapsed="false">
      <c r="A2454" s="0" t="s">
        <v>2466</v>
      </c>
      <c r="B2454" s="0" t="n">
        <v>2000</v>
      </c>
      <c r="C2454" s="0" t="n">
        <v>65.04</v>
      </c>
      <c r="D2454" s="0" t="n">
        <v>200.1</v>
      </c>
      <c r="E2454" s="0" t="n">
        <v>-19.05</v>
      </c>
      <c r="F2454" s="0" t="n">
        <v>-149.27</v>
      </c>
      <c r="G2454" s="0" t="n">
        <v>-1.32</v>
      </c>
      <c r="H2454" s="0" t="n">
        <v>3.52</v>
      </c>
      <c r="I2454" s="0" t="n">
        <f aca="false">+G2454-H2454</f>
        <v>-4.84</v>
      </c>
      <c r="J2454" s="0" t="n">
        <f aca="false">D2454</f>
        <v>200.1</v>
      </c>
      <c r="K2454" s="0" t="n">
        <f aca="false">C2454</f>
        <v>65.04</v>
      </c>
    </row>
    <row r="2455" customFormat="false" ht="12.75" hidden="false" customHeight="false" outlineLevel="0" collapsed="false">
      <c r="A2455" s="0" t="s">
        <v>2467</v>
      </c>
      <c r="B2455" s="0" t="n">
        <v>2000</v>
      </c>
      <c r="C2455" s="0" t="n">
        <v>69.71</v>
      </c>
      <c r="D2455" s="0" t="n">
        <v>250.1</v>
      </c>
      <c r="E2455" s="0" t="n">
        <v>-25.12</v>
      </c>
      <c r="F2455" s="0" t="n">
        <v>-200.82</v>
      </c>
      <c r="G2455" s="0" t="n">
        <v>-1.28</v>
      </c>
      <c r="H2455" s="0" t="n">
        <v>3.41</v>
      </c>
      <c r="I2455" s="0" t="n">
        <f aca="false">+G2455-H2455</f>
        <v>-4.69</v>
      </c>
      <c r="J2455" s="0" t="n">
        <f aca="false">D2455</f>
        <v>250.1</v>
      </c>
      <c r="K2455" s="0" t="n">
        <f aca="false">C2455</f>
        <v>69.71</v>
      </c>
    </row>
    <row r="2456" customFormat="false" ht="12.75" hidden="false" customHeight="false" outlineLevel="0" collapsed="false">
      <c r="A2456" s="0" t="s">
        <v>2468</v>
      </c>
      <c r="B2456" s="0" t="n">
        <v>2000</v>
      </c>
      <c r="C2456" s="0" t="n">
        <v>136.56</v>
      </c>
      <c r="D2456" s="0" t="n">
        <v>827.75</v>
      </c>
      <c r="E2456" s="0" t="n">
        <v>-100.73</v>
      </c>
      <c r="F2456" s="0" t="n">
        <v>-788.15</v>
      </c>
      <c r="G2456" s="0" t="n">
        <v>-1.03</v>
      </c>
      <c r="H2456" s="0" t="n">
        <v>2.74</v>
      </c>
      <c r="I2456" s="0" t="n">
        <f aca="false">+G2456-H2456</f>
        <v>-3.77</v>
      </c>
      <c r="J2456" s="0" t="n">
        <f aca="false">D2456</f>
        <v>827.75</v>
      </c>
      <c r="K2456" s="0" t="n">
        <f aca="false">C2456</f>
        <v>136.56</v>
      </c>
    </row>
    <row r="2457" customFormat="false" ht="12.75" hidden="false" customHeight="false" outlineLevel="0" collapsed="false">
      <c r="A2457" s="0" t="s">
        <v>2469</v>
      </c>
      <c r="B2457" s="0" t="n">
        <v>2000</v>
      </c>
      <c r="C2457" s="0" t="n">
        <v>149</v>
      </c>
      <c r="D2457" s="0" t="n">
        <v>860.53</v>
      </c>
      <c r="E2457" s="0" t="n">
        <v>-104.35</v>
      </c>
      <c r="F2457" s="0" t="n">
        <v>-811.18</v>
      </c>
      <c r="G2457" s="0" t="n">
        <v>-1.28</v>
      </c>
      <c r="H2457" s="0" t="n">
        <v>3.42</v>
      </c>
      <c r="I2457" s="0" t="n">
        <f aca="false">+G2457-H2457</f>
        <v>-4.7</v>
      </c>
      <c r="J2457" s="0" t="n">
        <f aca="false">D2457</f>
        <v>860.53</v>
      </c>
      <c r="K2457" s="0" t="n">
        <f aca="false">C2457</f>
        <v>149</v>
      </c>
    </row>
    <row r="2458" customFormat="false" ht="12.75" hidden="false" customHeight="false" outlineLevel="0" collapsed="false">
      <c r="A2458" s="0" t="s">
        <v>2470</v>
      </c>
      <c r="B2458" s="0" t="n">
        <v>2000</v>
      </c>
      <c r="C2458" s="0" t="n">
        <v>96.49</v>
      </c>
      <c r="D2458" s="0" t="n">
        <v>248.49</v>
      </c>
      <c r="E2458" s="0" t="n">
        <v>-13.75</v>
      </c>
      <c r="F2458" s="0" t="n">
        <v>-157.05</v>
      </c>
      <c r="G2458" s="0" t="n">
        <v>-2.37</v>
      </c>
      <c r="H2458" s="0" t="n">
        <v>6.33</v>
      </c>
      <c r="I2458" s="0" t="n">
        <f aca="false">+G2458-H2458</f>
        <v>-8.7</v>
      </c>
      <c r="J2458" s="0" t="n">
        <f aca="false">D2458</f>
        <v>248.49</v>
      </c>
      <c r="K2458" s="0" t="n">
        <f aca="false">C2458</f>
        <v>96.49</v>
      </c>
    </row>
    <row r="2459" customFormat="false" ht="12.75" hidden="false" customHeight="false" outlineLevel="0" collapsed="false">
      <c r="A2459" s="0" t="s">
        <v>2471</v>
      </c>
      <c r="B2459" s="0" t="n">
        <v>2000</v>
      </c>
      <c r="C2459" s="0" t="n">
        <v>96.24</v>
      </c>
      <c r="D2459" s="0" t="n">
        <v>235.93</v>
      </c>
      <c r="E2459" s="0" t="n">
        <v>-12.89</v>
      </c>
      <c r="F2459" s="0" t="n">
        <v>-143.81</v>
      </c>
      <c r="G2459" s="0" t="n">
        <v>-2.39</v>
      </c>
      <c r="H2459" s="0" t="n">
        <v>6.38</v>
      </c>
      <c r="I2459" s="0" t="n">
        <f aca="false">+G2459-H2459</f>
        <v>-8.77</v>
      </c>
      <c r="J2459" s="0" t="n">
        <f aca="false">D2459</f>
        <v>235.93</v>
      </c>
      <c r="K2459" s="0" t="n">
        <f aca="false">C2459</f>
        <v>96.24</v>
      </c>
    </row>
    <row r="2460" customFormat="false" ht="12.75" hidden="false" customHeight="false" outlineLevel="0" collapsed="false">
      <c r="A2460" s="0" t="s">
        <v>2472</v>
      </c>
      <c r="B2460" s="0" t="n">
        <v>2000</v>
      </c>
      <c r="C2460" s="0" t="n">
        <v>78.77</v>
      </c>
      <c r="D2460" s="0" t="n">
        <v>173.84</v>
      </c>
      <c r="E2460" s="0" t="n">
        <v>-9.09</v>
      </c>
      <c r="F2460" s="0" t="n">
        <v>-96.83</v>
      </c>
      <c r="G2460" s="0" t="n">
        <v>-2</v>
      </c>
      <c r="H2460" s="0" t="n">
        <v>5.33</v>
      </c>
      <c r="I2460" s="0" t="n">
        <f aca="false">+G2460-H2460</f>
        <v>-7.33</v>
      </c>
      <c r="J2460" s="0" t="n">
        <f aca="false">D2460</f>
        <v>173.84</v>
      </c>
      <c r="K2460" s="0" t="n">
        <f aca="false">C2460</f>
        <v>78.77</v>
      </c>
    </row>
    <row r="2461" customFormat="false" ht="12.75" hidden="false" customHeight="false" outlineLevel="0" collapsed="false">
      <c r="A2461" s="0" t="s">
        <v>2473</v>
      </c>
      <c r="B2461" s="0" t="n">
        <v>2000</v>
      </c>
      <c r="C2461" s="0" t="n">
        <v>82.19</v>
      </c>
      <c r="D2461" s="0" t="n">
        <v>140.72</v>
      </c>
      <c r="E2461" s="0" t="n">
        <v>-6.12</v>
      </c>
      <c r="F2461" s="0" t="n">
        <v>-56.65</v>
      </c>
      <c r="G2461" s="0" t="n">
        <v>-2.18</v>
      </c>
      <c r="H2461" s="0" t="n">
        <v>5.82</v>
      </c>
      <c r="I2461" s="0" t="n">
        <f aca="false">+G2461-H2461</f>
        <v>-8</v>
      </c>
      <c r="J2461" s="0" t="n">
        <f aca="false">D2461</f>
        <v>140.72</v>
      </c>
      <c r="K2461" s="0" t="n">
        <f aca="false">C2461</f>
        <v>82.19</v>
      </c>
    </row>
    <row r="2462" customFormat="false" ht="12.75" hidden="false" customHeight="false" outlineLevel="0" collapsed="false">
      <c r="A2462" s="0" t="s">
        <v>2474</v>
      </c>
      <c r="B2462" s="0" t="n">
        <v>2000</v>
      </c>
      <c r="C2462" s="0" t="n">
        <v>78.04</v>
      </c>
      <c r="D2462" s="0" t="n">
        <v>127.59</v>
      </c>
      <c r="E2462" s="0" t="n">
        <v>-5.57</v>
      </c>
      <c r="F2462" s="0" t="n">
        <v>-47.5</v>
      </c>
      <c r="G2462" s="0" t="n">
        <v>-2.08</v>
      </c>
      <c r="H2462" s="0" t="n">
        <v>5.54</v>
      </c>
      <c r="I2462" s="0" t="n">
        <f aca="false">+G2462-H2462</f>
        <v>-7.62</v>
      </c>
      <c r="J2462" s="0" t="n">
        <f aca="false">D2462</f>
        <v>127.59</v>
      </c>
      <c r="K2462" s="0" t="n">
        <f aca="false">C2462</f>
        <v>78.04</v>
      </c>
    </row>
    <row r="2463" customFormat="false" ht="12.75" hidden="false" customHeight="false" outlineLevel="0" collapsed="false">
      <c r="A2463" s="0" t="s">
        <v>2475</v>
      </c>
      <c r="B2463" s="0" t="n">
        <v>2000</v>
      </c>
      <c r="C2463" s="0" t="n">
        <v>59.16</v>
      </c>
      <c r="D2463" s="0" t="n">
        <v>95.09</v>
      </c>
      <c r="E2463" s="0" t="n">
        <v>-3.46</v>
      </c>
      <c r="F2463" s="0" t="n">
        <v>-33.53</v>
      </c>
      <c r="G2463" s="0" t="n">
        <v>-1.6</v>
      </c>
      <c r="H2463" s="0" t="n">
        <v>4.26</v>
      </c>
      <c r="I2463" s="0" t="n">
        <f aca="false">+G2463-H2463</f>
        <v>-5.86</v>
      </c>
      <c r="J2463" s="0" t="n">
        <f aca="false">D2463</f>
        <v>95.09</v>
      </c>
      <c r="K2463" s="0" t="n">
        <f aca="false">C2463</f>
        <v>59.16</v>
      </c>
    </row>
    <row r="2464" customFormat="false" ht="12.75" hidden="false" customHeight="false" outlineLevel="0" collapsed="false">
      <c r="A2464" s="0" t="s">
        <v>2476</v>
      </c>
      <c r="B2464" s="0" t="n">
        <v>2000</v>
      </c>
      <c r="C2464" s="0" t="n">
        <v>59.37</v>
      </c>
      <c r="D2464" s="0" t="n">
        <v>71.64</v>
      </c>
      <c r="E2464" s="0" t="n">
        <v>-1.63</v>
      </c>
      <c r="F2464" s="0" t="n">
        <v>-7.83</v>
      </c>
      <c r="G2464" s="0" t="n">
        <v>-1.65</v>
      </c>
      <c r="H2464" s="0" t="n">
        <v>4.42</v>
      </c>
      <c r="I2464" s="0" t="n">
        <f aca="false">+G2464-H2464</f>
        <v>-6.07</v>
      </c>
      <c r="J2464" s="0" t="n">
        <f aca="false">D2464</f>
        <v>71.64</v>
      </c>
      <c r="K2464" s="0" t="n">
        <f aca="false">C2464</f>
        <v>59.37</v>
      </c>
    </row>
    <row r="2465" customFormat="false" ht="12.75" hidden="false" customHeight="false" outlineLevel="0" collapsed="false">
      <c r="A2465" s="0" t="s">
        <v>2477</v>
      </c>
      <c r="B2465" s="0" t="n">
        <v>2000</v>
      </c>
      <c r="C2465" s="0" t="n">
        <v>49.84</v>
      </c>
      <c r="D2465" s="0" t="n">
        <v>55.08</v>
      </c>
      <c r="E2465" s="0" t="n">
        <v>0</v>
      </c>
      <c r="F2465" s="0" t="n">
        <v>0</v>
      </c>
      <c r="G2465" s="0" t="n">
        <v>-1.43</v>
      </c>
      <c r="H2465" s="0" t="n">
        <v>3.81</v>
      </c>
      <c r="I2465" s="0" t="n">
        <f aca="false">+G2465-H2465</f>
        <v>-5.24</v>
      </c>
      <c r="J2465" s="0" t="n">
        <f aca="false">D2465</f>
        <v>55.08</v>
      </c>
      <c r="K2465" s="0" t="n">
        <f aca="false">C2465</f>
        <v>49.84</v>
      </c>
    </row>
    <row r="2466" customFormat="false" ht="12.75" hidden="false" customHeight="false" outlineLevel="0" collapsed="false">
      <c r="A2466" s="0" t="s">
        <v>2478</v>
      </c>
      <c r="B2466" s="0" t="n">
        <v>2000</v>
      </c>
      <c r="C2466" s="0" t="n">
        <v>35.35</v>
      </c>
      <c r="D2466" s="0" t="n">
        <v>51.08</v>
      </c>
      <c r="E2466" s="0" t="n">
        <v>-1.74</v>
      </c>
      <c r="F2466" s="0" t="n">
        <v>-14.07</v>
      </c>
      <c r="G2466" s="0" t="n">
        <v>-0.9</v>
      </c>
      <c r="H2466" s="0" t="n">
        <v>2.5</v>
      </c>
      <c r="I2466" s="0" t="n">
        <f aca="false">+G2466-H2466</f>
        <v>-3.4</v>
      </c>
      <c r="J2466" s="0" t="n">
        <f aca="false">D2466</f>
        <v>51.08</v>
      </c>
      <c r="K2466" s="0" t="n">
        <f aca="false">C2466</f>
        <v>35.35</v>
      </c>
    </row>
    <row r="2467" customFormat="false" ht="12.75" hidden="false" customHeight="false" outlineLevel="0" collapsed="false">
      <c r="A2467" s="0" t="s">
        <v>2479</v>
      </c>
      <c r="B2467" s="0" t="n">
        <v>2000</v>
      </c>
      <c r="C2467" s="0" t="n">
        <v>33.91</v>
      </c>
      <c r="D2467" s="0" t="n">
        <v>82.74</v>
      </c>
      <c r="E2467" s="0" t="n">
        <v>-6.18</v>
      </c>
      <c r="F2467" s="0" t="n">
        <v>-52.21</v>
      </c>
      <c r="G2467" s="0" t="n">
        <v>-0.74</v>
      </c>
      <c r="H2467" s="0" t="n">
        <v>2.06</v>
      </c>
      <c r="I2467" s="0" t="n">
        <f aca="false">+G2467-H2467</f>
        <v>-2.8</v>
      </c>
      <c r="J2467" s="0" t="n">
        <f aca="false">D2467</f>
        <v>82.74</v>
      </c>
      <c r="K2467" s="0" t="n">
        <f aca="false">C2467</f>
        <v>33.91</v>
      </c>
    </row>
    <row r="2468" customFormat="false" ht="12.75" hidden="false" customHeight="false" outlineLevel="0" collapsed="false">
      <c r="A2468" s="0" t="s">
        <v>2480</v>
      </c>
      <c r="B2468" s="0" t="n">
        <v>2000</v>
      </c>
      <c r="C2468" s="0" t="n">
        <v>43.98</v>
      </c>
      <c r="D2468" s="0" t="n">
        <v>114.37</v>
      </c>
      <c r="E2468" s="0" t="n">
        <v>-8.98</v>
      </c>
      <c r="F2468" s="0" t="n">
        <v>-75.84</v>
      </c>
      <c r="G2468" s="0" t="n">
        <v>-0.93</v>
      </c>
      <c r="H2468" s="0" t="n">
        <v>2.6</v>
      </c>
      <c r="I2468" s="0" t="n">
        <f aca="false">+G2468-H2468</f>
        <v>-3.53</v>
      </c>
      <c r="J2468" s="0" t="n">
        <f aca="false">D2468</f>
        <v>114.37</v>
      </c>
      <c r="K2468" s="0" t="n">
        <f aca="false">C2468</f>
        <v>43.98</v>
      </c>
    </row>
    <row r="2469" customFormat="false" ht="12.75" hidden="false" customHeight="false" outlineLevel="0" collapsed="false">
      <c r="A2469" s="0" t="s">
        <v>2481</v>
      </c>
      <c r="B2469" s="0" t="n">
        <v>2000</v>
      </c>
      <c r="C2469" s="0" t="n">
        <v>54.96</v>
      </c>
      <c r="D2469" s="0" t="n">
        <v>140.08</v>
      </c>
      <c r="E2469" s="0" t="n">
        <v>-9.96</v>
      </c>
      <c r="F2469" s="0" t="n">
        <v>-90.53</v>
      </c>
      <c r="G2469" s="0" t="n">
        <v>-1.2</v>
      </c>
      <c r="H2469" s="0" t="n">
        <v>3.35</v>
      </c>
      <c r="I2469" s="0" t="n">
        <f aca="false">+G2469-H2469</f>
        <v>-4.55</v>
      </c>
      <c r="J2469" s="0" t="n">
        <f aca="false">D2469</f>
        <v>140.08</v>
      </c>
      <c r="K2469" s="0" t="n">
        <f aca="false">C2469</f>
        <v>54.96</v>
      </c>
    </row>
    <row r="2470" customFormat="false" ht="12.75" hidden="false" customHeight="false" outlineLevel="0" collapsed="false">
      <c r="A2470" s="0" t="s">
        <v>2482</v>
      </c>
      <c r="B2470" s="0" t="n">
        <v>2000</v>
      </c>
      <c r="C2470" s="0" t="n">
        <v>56.15</v>
      </c>
      <c r="D2470" s="0" t="n">
        <v>150.81</v>
      </c>
      <c r="E2470" s="0" t="n">
        <v>-11.35</v>
      </c>
      <c r="F2470" s="0" t="n">
        <v>-101.49</v>
      </c>
      <c r="G2470" s="0" t="n">
        <v>-1.19</v>
      </c>
      <c r="H2470" s="0" t="n">
        <v>3.33</v>
      </c>
      <c r="I2470" s="0" t="n">
        <f aca="false">+G2470-H2470</f>
        <v>-4.52</v>
      </c>
      <c r="J2470" s="0" t="n">
        <f aca="false">D2470</f>
        <v>150.81</v>
      </c>
      <c r="K2470" s="0" t="n">
        <f aca="false">C2470</f>
        <v>56.15</v>
      </c>
    </row>
    <row r="2471" customFormat="false" ht="12.75" hidden="false" customHeight="false" outlineLevel="0" collapsed="false">
      <c r="A2471" s="0" t="s">
        <v>2483</v>
      </c>
      <c r="B2471" s="0" t="n">
        <v>2000</v>
      </c>
      <c r="C2471" s="0" t="n">
        <v>54.91</v>
      </c>
      <c r="D2471" s="0" t="n">
        <v>150.82</v>
      </c>
      <c r="E2471" s="0" t="n">
        <v>-11.59</v>
      </c>
      <c r="F2471" s="0" t="n">
        <v>-103.12</v>
      </c>
      <c r="G2471" s="0" t="n">
        <v>-1.15</v>
      </c>
      <c r="H2471" s="0" t="n">
        <v>3.23</v>
      </c>
      <c r="I2471" s="0" t="n">
        <f aca="false">+G2471-H2471</f>
        <v>-4.38</v>
      </c>
      <c r="J2471" s="0" t="n">
        <f aca="false">D2471</f>
        <v>150.82</v>
      </c>
      <c r="K2471" s="0" t="n">
        <f aca="false">C2471</f>
        <v>54.91</v>
      </c>
    </row>
    <row r="2472" customFormat="false" ht="12.75" hidden="false" customHeight="false" outlineLevel="0" collapsed="false">
      <c r="A2472" s="0" t="s">
        <v>2484</v>
      </c>
      <c r="B2472" s="0" t="n">
        <v>2000</v>
      </c>
      <c r="C2472" s="0" t="n">
        <v>57.24</v>
      </c>
      <c r="D2472" s="0" t="n">
        <v>172.95</v>
      </c>
      <c r="E2472" s="0" t="n">
        <v>-14.11</v>
      </c>
      <c r="F2472" s="0" t="n">
        <v>-125.46</v>
      </c>
      <c r="G2472" s="0" t="n">
        <v>-1.15</v>
      </c>
      <c r="H2472" s="0" t="n">
        <v>3.21</v>
      </c>
      <c r="I2472" s="0" t="n">
        <f aca="false">+G2472-H2472</f>
        <v>-4.36</v>
      </c>
      <c r="J2472" s="0" t="n">
        <f aca="false">D2472</f>
        <v>172.95</v>
      </c>
      <c r="K2472" s="0" t="n">
        <f aca="false">C2472</f>
        <v>57.24</v>
      </c>
    </row>
    <row r="2473" customFormat="false" ht="12.75" hidden="false" customHeight="false" outlineLevel="0" collapsed="false">
      <c r="A2473" s="0" t="s">
        <v>2485</v>
      </c>
      <c r="B2473" s="0" t="n">
        <v>2000</v>
      </c>
      <c r="C2473" s="0" t="n">
        <v>55.49</v>
      </c>
      <c r="D2473" s="0" t="n">
        <v>181.99</v>
      </c>
      <c r="E2473" s="0" t="n">
        <v>-15.67</v>
      </c>
      <c r="F2473" s="0" t="n">
        <v>-138.15</v>
      </c>
      <c r="G2473" s="0" t="n">
        <v>-1.06</v>
      </c>
      <c r="H2473" s="0" t="n">
        <v>2.96</v>
      </c>
      <c r="I2473" s="0" t="n">
        <f aca="false">+G2473-H2473</f>
        <v>-4.02</v>
      </c>
      <c r="J2473" s="0" t="n">
        <f aca="false">D2473</f>
        <v>181.99</v>
      </c>
      <c r="K2473" s="0" t="n">
        <f aca="false">C2473</f>
        <v>55.49</v>
      </c>
    </row>
    <row r="2474" customFormat="false" ht="12.75" hidden="false" customHeight="false" outlineLevel="0" collapsed="false">
      <c r="A2474" s="0" t="s">
        <v>2486</v>
      </c>
      <c r="B2474" s="0" t="n">
        <v>2000</v>
      </c>
      <c r="C2474" s="0" t="n">
        <v>56.83</v>
      </c>
      <c r="D2474" s="0" t="n">
        <v>140.7</v>
      </c>
      <c r="E2474" s="0" t="n">
        <v>-7.06</v>
      </c>
      <c r="F2474" s="0" t="n">
        <v>-85.89</v>
      </c>
      <c r="G2474" s="0" t="n">
        <v>-1.33</v>
      </c>
      <c r="H2474" s="0" t="n">
        <v>3.71</v>
      </c>
      <c r="I2474" s="0" t="n">
        <f aca="false">+G2474-H2474</f>
        <v>-5.04</v>
      </c>
      <c r="J2474" s="0" t="n">
        <f aca="false">D2474</f>
        <v>140.7</v>
      </c>
      <c r="K2474" s="0" t="n">
        <f aca="false">C2474</f>
        <v>56.83</v>
      </c>
    </row>
    <row r="2475" customFormat="false" ht="12.75" hidden="false" customHeight="false" outlineLevel="0" collapsed="false">
      <c r="A2475" s="0" t="s">
        <v>2487</v>
      </c>
      <c r="B2475" s="0" t="n">
        <v>2000</v>
      </c>
      <c r="C2475" s="0" t="n">
        <v>55.07</v>
      </c>
      <c r="D2475" s="0" t="n">
        <v>131.82</v>
      </c>
      <c r="E2475" s="0" t="n">
        <v>-6.47</v>
      </c>
      <c r="F2475" s="0" t="n">
        <v>-78.3</v>
      </c>
      <c r="G2475" s="0" t="n">
        <v>-1.3</v>
      </c>
      <c r="H2475" s="0" t="n">
        <v>3.62</v>
      </c>
      <c r="I2475" s="0" t="n">
        <f aca="false">+G2475-H2475</f>
        <v>-4.92</v>
      </c>
      <c r="J2475" s="0" t="n">
        <f aca="false">D2475</f>
        <v>131.82</v>
      </c>
      <c r="K2475" s="0" t="n">
        <f aca="false">C2475</f>
        <v>55.07</v>
      </c>
    </row>
    <row r="2476" customFormat="false" ht="12.75" hidden="false" customHeight="false" outlineLevel="0" collapsed="false">
      <c r="A2476" s="0" t="s">
        <v>2488</v>
      </c>
      <c r="B2476" s="0" t="n">
        <v>2000</v>
      </c>
      <c r="C2476" s="0" t="n">
        <v>54.58</v>
      </c>
      <c r="D2476" s="0" t="n">
        <v>120.24</v>
      </c>
      <c r="E2476" s="0" t="n">
        <v>-5.34</v>
      </c>
      <c r="F2476" s="0" t="n">
        <v>-66.02</v>
      </c>
      <c r="G2476" s="0" t="n">
        <v>-1.31</v>
      </c>
      <c r="H2476" s="0" t="n">
        <v>3.67</v>
      </c>
      <c r="I2476" s="0" t="n">
        <f aca="false">+G2476-H2476</f>
        <v>-4.98</v>
      </c>
      <c r="J2476" s="0" t="n">
        <f aca="false">D2476</f>
        <v>120.24</v>
      </c>
      <c r="K2476" s="0" t="n">
        <f aca="false">C2476</f>
        <v>54.58</v>
      </c>
    </row>
    <row r="2477" customFormat="false" ht="12.75" hidden="false" customHeight="false" outlineLevel="0" collapsed="false">
      <c r="A2477" s="0" t="s">
        <v>2489</v>
      </c>
      <c r="B2477" s="0" t="n">
        <v>2000</v>
      </c>
      <c r="C2477" s="0" t="n">
        <v>51.16</v>
      </c>
      <c r="D2477" s="0" t="n">
        <v>87.33</v>
      </c>
      <c r="E2477" s="0" t="n">
        <v>-3.32</v>
      </c>
      <c r="F2477" s="0" t="n">
        <v>-34.65</v>
      </c>
      <c r="G2477" s="0" t="n">
        <v>-1.28</v>
      </c>
      <c r="H2477" s="0" t="n">
        <v>3.56</v>
      </c>
      <c r="I2477" s="0" t="n">
        <f aca="false">+G2477-H2477</f>
        <v>-4.84</v>
      </c>
      <c r="J2477" s="0" t="n">
        <f aca="false">D2477</f>
        <v>87.33</v>
      </c>
      <c r="K2477" s="0" t="n">
        <f aca="false">C2477</f>
        <v>51.16</v>
      </c>
    </row>
    <row r="2478" customFormat="false" ht="12.75" hidden="false" customHeight="false" outlineLevel="0" collapsed="false">
      <c r="A2478" s="0" t="s">
        <v>2490</v>
      </c>
      <c r="B2478" s="0" t="n">
        <v>2000</v>
      </c>
      <c r="C2478" s="0" t="n">
        <v>50.93</v>
      </c>
      <c r="D2478" s="0" t="n">
        <v>78.86</v>
      </c>
      <c r="E2478" s="0" t="n">
        <v>-2.75</v>
      </c>
      <c r="F2478" s="0" t="n">
        <v>-25.81</v>
      </c>
      <c r="G2478" s="0" t="n">
        <v>-1.28</v>
      </c>
      <c r="H2478" s="0" t="n">
        <v>3.59</v>
      </c>
      <c r="I2478" s="0" t="n">
        <f aca="false">+G2478-H2478</f>
        <v>-4.87</v>
      </c>
      <c r="J2478" s="0" t="n">
        <f aca="false">D2478</f>
        <v>78.86</v>
      </c>
      <c r="K2478" s="0" t="n">
        <f aca="false">C2478</f>
        <v>50.93</v>
      </c>
    </row>
    <row r="2479" customFormat="false" ht="12.75" hidden="false" customHeight="false" outlineLevel="0" collapsed="false">
      <c r="A2479" s="0" t="s">
        <v>2491</v>
      </c>
      <c r="B2479" s="0" t="n">
        <v>2000</v>
      </c>
      <c r="C2479" s="0" t="n">
        <v>50.98</v>
      </c>
      <c r="D2479" s="0" t="n">
        <v>71.5</v>
      </c>
      <c r="E2479" s="0" t="n">
        <v>-2.09</v>
      </c>
      <c r="F2479" s="0" t="n">
        <v>-17.66</v>
      </c>
      <c r="G2479" s="0" t="n">
        <v>-1.31</v>
      </c>
      <c r="H2479" s="0" t="n">
        <v>3.64</v>
      </c>
      <c r="I2479" s="0" t="n">
        <f aca="false">+G2479-H2479</f>
        <v>-4.95</v>
      </c>
      <c r="J2479" s="0" t="n">
        <f aca="false">D2479</f>
        <v>71.5</v>
      </c>
      <c r="K2479" s="0" t="n">
        <f aca="false">C2479</f>
        <v>50.98</v>
      </c>
    </row>
    <row r="2480" customFormat="false" ht="12.75" hidden="false" customHeight="false" outlineLevel="0" collapsed="false">
      <c r="A2480" s="0" t="s">
        <v>2492</v>
      </c>
      <c r="B2480" s="0" t="n">
        <v>2000</v>
      </c>
      <c r="C2480" s="0" t="n">
        <v>47.44</v>
      </c>
      <c r="D2480" s="0" t="n">
        <v>64.66</v>
      </c>
      <c r="E2480" s="0" t="n">
        <v>-1.77</v>
      </c>
      <c r="F2480" s="0" t="n">
        <v>-14.37</v>
      </c>
      <c r="G2480" s="0" t="n">
        <v>-1.22</v>
      </c>
      <c r="H2480" s="0" t="n">
        <v>3.4</v>
      </c>
      <c r="I2480" s="0" t="n">
        <f aca="false">+G2480-H2480</f>
        <v>-4.62</v>
      </c>
      <c r="J2480" s="0" t="n">
        <f aca="false">D2480</f>
        <v>64.66</v>
      </c>
      <c r="K2480" s="0" t="n">
        <f aca="false">C2480</f>
        <v>47.44</v>
      </c>
    </row>
    <row r="2481" customFormat="false" ht="12.75" hidden="false" customHeight="false" outlineLevel="0" collapsed="false">
      <c r="A2481" s="0" t="s">
        <v>2493</v>
      </c>
      <c r="B2481" s="0" t="n">
        <v>2000</v>
      </c>
      <c r="C2481" s="0" t="n">
        <v>46.11</v>
      </c>
      <c r="D2481" s="0" t="n">
        <v>52.18</v>
      </c>
      <c r="E2481" s="0" t="n">
        <v>-0.2</v>
      </c>
      <c r="F2481" s="0" t="n">
        <v>-1.62</v>
      </c>
      <c r="G2481" s="0" t="n">
        <v>-1.23</v>
      </c>
      <c r="H2481" s="0" t="n">
        <v>3.42</v>
      </c>
      <c r="I2481" s="0" t="n">
        <f aca="false">+G2481-H2481</f>
        <v>-4.65</v>
      </c>
      <c r="J2481" s="0" t="n">
        <f aca="false">D2481</f>
        <v>52.18</v>
      </c>
      <c r="K2481" s="0" t="n">
        <f aca="false">C2481</f>
        <v>46.11</v>
      </c>
    </row>
    <row r="2482" customFormat="false" ht="12.75" hidden="false" customHeight="false" outlineLevel="0" collapsed="false">
      <c r="A2482" s="0" t="s">
        <v>2494</v>
      </c>
      <c r="B2482" s="0" t="n">
        <v>2000</v>
      </c>
      <c r="C2482" s="0" t="n">
        <v>32.15</v>
      </c>
      <c r="D2482" s="0" t="n">
        <v>41.81</v>
      </c>
      <c r="E2482" s="0" t="n">
        <v>-0.9</v>
      </c>
      <c r="F2482" s="0" t="n">
        <v>-7.28</v>
      </c>
      <c r="G2482" s="0" t="n">
        <v>-0.9</v>
      </c>
      <c r="H2482" s="0" t="n">
        <v>2.38</v>
      </c>
      <c r="I2482" s="0" t="n">
        <f aca="false">+G2482-H2482</f>
        <v>-3.28</v>
      </c>
      <c r="J2482" s="0" t="n">
        <f aca="false">D2482</f>
        <v>41.81</v>
      </c>
      <c r="K2482" s="0" t="n">
        <f aca="false">C2482</f>
        <v>32.15</v>
      </c>
    </row>
    <row r="2483" customFormat="false" ht="12.75" hidden="false" customHeight="false" outlineLevel="0" collapsed="false">
      <c r="A2483" s="0" t="s">
        <v>2495</v>
      </c>
      <c r="B2483" s="0" t="n">
        <v>2000</v>
      </c>
      <c r="C2483" s="0" t="n">
        <v>35.19</v>
      </c>
      <c r="D2483" s="0" t="n">
        <v>53.06</v>
      </c>
      <c r="E2483" s="0" t="n">
        <v>-1.93</v>
      </c>
      <c r="F2483" s="0" t="n">
        <v>-16.31</v>
      </c>
      <c r="G2483" s="0" t="n">
        <v>-0.96</v>
      </c>
      <c r="H2483" s="0" t="n">
        <v>2.53</v>
      </c>
      <c r="I2483" s="0" t="n">
        <f aca="false">+G2483-H2483</f>
        <v>-3.49</v>
      </c>
      <c r="J2483" s="0" t="n">
        <f aca="false">D2483</f>
        <v>53.06</v>
      </c>
      <c r="K2483" s="0" t="n">
        <f aca="false">C2483</f>
        <v>35.19</v>
      </c>
    </row>
    <row r="2484" customFormat="false" ht="12.75" hidden="false" customHeight="false" outlineLevel="0" collapsed="false">
      <c r="A2484" s="0" t="s">
        <v>2496</v>
      </c>
      <c r="B2484" s="0" t="n">
        <v>2000</v>
      </c>
      <c r="C2484" s="0" t="n">
        <v>36.22</v>
      </c>
      <c r="D2484" s="0" t="n">
        <v>63.63</v>
      </c>
      <c r="E2484" s="0" t="n">
        <v>-3.21</v>
      </c>
      <c r="F2484" s="0" t="n">
        <v>-27.16</v>
      </c>
      <c r="G2484" s="0" t="n">
        <v>-0.95</v>
      </c>
      <c r="H2484" s="0" t="n">
        <v>2.51</v>
      </c>
      <c r="I2484" s="0" t="n">
        <f aca="false">+G2484-H2484</f>
        <v>-3.46</v>
      </c>
      <c r="J2484" s="0" t="n">
        <f aca="false">D2484</f>
        <v>63.63</v>
      </c>
      <c r="K2484" s="0" t="n">
        <f aca="false">C2484</f>
        <v>36.22</v>
      </c>
    </row>
    <row r="2485" customFormat="false" ht="12.75" hidden="false" customHeight="false" outlineLevel="0" collapsed="false">
      <c r="A2485" s="0" t="s">
        <v>2497</v>
      </c>
      <c r="B2485" s="0" t="n">
        <v>2000</v>
      </c>
      <c r="C2485" s="0" t="n">
        <v>43.26</v>
      </c>
      <c r="D2485" s="0" t="n">
        <v>71.67</v>
      </c>
      <c r="E2485" s="0" t="n">
        <v>-2.93</v>
      </c>
      <c r="F2485" s="0" t="n">
        <v>-27.11</v>
      </c>
      <c r="G2485" s="0" t="n">
        <v>-1.16</v>
      </c>
      <c r="H2485" s="0" t="n">
        <v>3.07</v>
      </c>
      <c r="I2485" s="0" t="n">
        <f aca="false">+G2485-H2485</f>
        <v>-4.23</v>
      </c>
      <c r="J2485" s="0" t="n">
        <f aca="false">D2485</f>
        <v>71.67</v>
      </c>
      <c r="K2485" s="0" t="n">
        <f aca="false">C2485</f>
        <v>43.26</v>
      </c>
    </row>
    <row r="2486" customFormat="false" ht="12.75" hidden="false" customHeight="false" outlineLevel="0" collapsed="false">
      <c r="A2486" s="0" t="s">
        <v>2498</v>
      </c>
      <c r="B2486" s="0" t="n">
        <v>2000</v>
      </c>
      <c r="C2486" s="0" t="n">
        <v>38.97</v>
      </c>
      <c r="D2486" s="0" t="n">
        <v>78.94</v>
      </c>
      <c r="E2486" s="0" t="n">
        <v>-4.05</v>
      </c>
      <c r="F2486" s="0" t="n">
        <v>-40.35</v>
      </c>
      <c r="G2486" s="0" t="n">
        <v>-1.01</v>
      </c>
      <c r="H2486" s="0" t="n">
        <v>2.66</v>
      </c>
      <c r="I2486" s="0" t="n">
        <f aca="false">+G2486-H2486</f>
        <v>-3.67</v>
      </c>
      <c r="J2486" s="0" t="n">
        <f aca="false">D2486</f>
        <v>78.94</v>
      </c>
      <c r="K2486" s="0" t="n">
        <f aca="false">C2486</f>
        <v>38.97</v>
      </c>
    </row>
    <row r="2487" customFormat="false" ht="12.75" hidden="false" customHeight="false" outlineLevel="0" collapsed="false">
      <c r="A2487" s="0" t="s">
        <v>2499</v>
      </c>
      <c r="B2487" s="0" t="n">
        <v>2000</v>
      </c>
      <c r="C2487" s="0" t="n">
        <v>38.99</v>
      </c>
      <c r="D2487" s="0" t="n">
        <v>78.84</v>
      </c>
      <c r="E2487" s="0" t="n">
        <v>-3.94</v>
      </c>
      <c r="F2487" s="0" t="n">
        <v>-40.11</v>
      </c>
      <c r="G2487" s="0" t="n">
        <v>-1.01</v>
      </c>
      <c r="H2487" s="0" t="n">
        <v>2.67</v>
      </c>
      <c r="I2487" s="0" t="n">
        <f aca="false">+G2487-H2487</f>
        <v>-3.68</v>
      </c>
      <c r="J2487" s="0" t="n">
        <f aca="false">D2487</f>
        <v>78.84</v>
      </c>
      <c r="K2487" s="0" t="n">
        <f aca="false">C2487</f>
        <v>38.99</v>
      </c>
    </row>
    <row r="2488" customFormat="false" ht="12.75" hidden="false" customHeight="false" outlineLevel="0" collapsed="false">
      <c r="A2488" s="0" t="s">
        <v>2500</v>
      </c>
      <c r="B2488" s="0" t="n">
        <v>2000</v>
      </c>
      <c r="C2488" s="0" t="n">
        <v>39.14</v>
      </c>
      <c r="D2488" s="0" t="n">
        <v>87.6</v>
      </c>
      <c r="E2488" s="0" t="n">
        <v>-4.45</v>
      </c>
      <c r="F2488" s="0" t="n">
        <v>-49.27</v>
      </c>
      <c r="G2488" s="0" t="n">
        <v>-1</v>
      </c>
      <c r="H2488" s="0" t="n">
        <v>2.64</v>
      </c>
      <c r="I2488" s="0" t="n">
        <f aca="false">+G2488-H2488</f>
        <v>-3.64</v>
      </c>
      <c r="J2488" s="0" t="n">
        <f aca="false">D2488</f>
        <v>87.6</v>
      </c>
      <c r="K2488" s="0" t="n">
        <f aca="false">C2488</f>
        <v>39.14</v>
      </c>
    </row>
    <row r="2489" customFormat="false" ht="12.75" hidden="false" customHeight="false" outlineLevel="0" collapsed="false">
      <c r="A2489" s="0" t="s">
        <v>2501</v>
      </c>
      <c r="B2489" s="0" t="n">
        <v>2000</v>
      </c>
      <c r="C2489" s="0" t="n">
        <v>39.22</v>
      </c>
      <c r="D2489" s="0" t="n">
        <v>89.2</v>
      </c>
      <c r="E2489" s="0" t="n">
        <v>-4.53</v>
      </c>
      <c r="F2489" s="0" t="n">
        <v>-50.87</v>
      </c>
      <c r="G2489" s="0" t="n">
        <v>-1</v>
      </c>
      <c r="H2489" s="0" t="n">
        <v>2.64</v>
      </c>
      <c r="I2489" s="0" t="n">
        <f aca="false">+G2489-H2489</f>
        <v>-3.64</v>
      </c>
      <c r="J2489" s="0" t="n">
        <f aca="false">D2489</f>
        <v>89.2</v>
      </c>
      <c r="K2489" s="0" t="n">
        <f aca="false">C2489</f>
        <v>39.22</v>
      </c>
    </row>
    <row r="2490" customFormat="false" ht="12.75" hidden="false" customHeight="false" outlineLevel="0" collapsed="false">
      <c r="A2490" s="0" t="s">
        <v>2502</v>
      </c>
      <c r="B2490" s="0" t="n">
        <v>2000</v>
      </c>
      <c r="C2490" s="0" t="n">
        <v>47.24</v>
      </c>
      <c r="D2490" s="0" t="n">
        <v>84.7</v>
      </c>
      <c r="E2490" s="0" t="n">
        <v>-2.89</v>
      </c>
      <c r="F2490" s="0" t="n">
        <v>-35.7</v>
      </c>
      <c r="G2490" s="0" t="n">
        <v>-1.28</v>
      </c>
      <c r="H2490" s="0" t="n">
        <v>3.37</v>
      </c>
      <c r="I2490" s="0" t="n">
        <f aca="false">+G2490-H2490</f>
        <v>-4.65</v>
      </c>
      <c r="J2490" s="0" t="n">
        <f aca="false">D2490</f>
        <v>84.7</v>
      </c>
      <c r="K2490" s="0" t="n">
        <f aca="false">C2490</f>
        <v>47.24</v>
      </c>
    </row>
    <row r="2491" customFormat="false" ht="12.75" hidden="false" customHeight="false" outlineLevel="0" collapsed="false">
      <c r="A2491" s="0" t="s">
        <v>2503</v>
      </c>
      <c r="B2491" s="0" t="n">
        <v>2000</v>
      </c>
      <c r="C2491" s="0" t="n">
        <v>45.71</v>
      </c>
      <c r="D2491" s="0" t="n">
        <v>83.42</v>
      </c>
      <c r="E2491" s="0" t="n">
        <v>-2.9</v>
      </c>
      <c r="F2491" s="0" t="n">
        <v>-36.12</v>
      </c>
      <c r="G2491" s="0" t="n">
        <v>-1.23</v>
      </c>
      <c r="H2491" s="0" t="n">
        <v>3.26</v>
      </c>
      <c r="I2491" s="0" t="n">
        <f aca="false">+G2491-H2491</f>
        <v>-4.49</v>
      </c>
      <c r="J2491" s="0" t="n">
        <f aca="false">D2491</f>
        <v>83.42</v>
      </c>
      <c r="K2491" s="0" t="n">
        <f aca="false">C2491</f>
        <v>45.71</v>
      </c>
    </row>
    <row r="2492" customFormat="false" ht="12.75" hidden="false" customHeight="false" outlineLevel="0" collapsed="false">
      <c r="A2492" s="0" t="s">
        <v>2504</v>
      </c>
      <c r="B2492" s="0" t="n">
        <v>2000</v>
      </c>
      <c r="C2492" s="0" t="n">
        <v>45.8</v>
      </c>
      <c r="D2492" s="0" t="n">
        <v>73.52</v>
      </c>
      <c r="E2492" s="0" t="n">
        <v>-2.03</v>
      </c>
      <c r="F2492" s="0" t="n">
        <v>-25.16</v>
      </c>
      <c r="G2492" s="0" t="n">
        <v>-1.26</v>
      </c>
      <c r="H2492" s="0" t="n">
        <v>3.33</v>
      </c>
      <c r="I2492" s="0" t="n">
        <f aca="false">+G2492-H2492</f>
        <v>-4.59</v>
      </c>
      <c r="J2492" s="0" t="n">
        <f aca="false">D2492</f>
        <v>73.52</v>
      </c>
      <c r="K2492" s="0" t="n">
        <f aca="false">C2492</f>
        <v>45.8</v>
      </c>
    </row>
    <row r="2493" customFormat="false" ht="12.75" hidden="false" customHeight="false" outlineLevel="0" collapsed="false">
      <c r="A2493" s="0" t="s">
        <v>2505</v>
      </c>
      <c r="B2493" s="0" t="n">
        <v>2000</v>
      </c>
      <c r="C2493" s="0" t="n">
        <v>45.85</v>
      </c>
      <c r="D2493" s="0" t="n">
        <v>61.61</v>
      </c>
      <c r="E2493" s="0" t="n">
        <v>-1.21</v>
      </c>
      <c r="F2493" s="0" t="n">
        <v>-12.28</v>
      </c>
      <c r="G2493" s="0" t="n">
        <v>-1.29</v>
      </c>
      <c r="H2493" s="0" t="n">
        <v>3.4</v>
      </c>
      <c r="I2493" s="0" t="n">
        <f aca="false">+G2493-H2493</f>
        <v>-4.69</v>
      </c>
      <c r="J2493" s="0" t="n">
        <f aca="false">D2493</f>
        <v>61.61</v>
      </c>
      <c r="K2493" s="0" t="n">
        <f aca="false">C2493</f>
        <v>45.85</v>
      </c>
    </row>
    <row r="2494" customFormat="false" ht="12.75" hidden="false" customHeight="false" outlineLevel="0" collapsed="false">
      <c r="A2494" s="0" t="s">
        <v>2506</v>
      </c>
      <c r="B2494" s="0" t="n">
        <v>2000</v>
      </c>
      <c r="C2494" s="0" t="n">
        <v>44.18</v>
      </c>
      <c r="D2494" s="0" t="n">
        <v>52.25</v>
      </c>
      <c r="E2494" s="0" t="n">
        <v>-0.3</v>
      </c>
      <c r="F2494" s="0" t="n">
        <v>-3.76</v>
      </c>
      <c r="G2494" s="0" t="n">
        <v>-1.27</v>
      </c>
      <c r="H2494" s="0" t="n">
        <v>3.34</v>
      </c>
      <c r="I2494" s="0" t="n">
        <f aca="false">+G2494-H2494</f>
        <v>-4.61</v>
      </c>
      <c r="J2494" s="0" t="n">
        <f aca="false">D2494</f>
        <v>52.25</v>
      </c>
      <c r="K2494" s="0" t="n">
        <f aca="false">C2494</f>
        <v>44.18</v>
      </c>
    </row>
    <row r="2495" customFormat="false" ht="12.75" hidden="false" customHeight="false" outlineLevel="0" collapsed="false">
      <c r="A2495" s="0" t="s">
        <v>2507</v>
      </c>
      <c r="B2495" s="0" t="n">
        <v>2000</v>
      </c>
      <c r="C2495" s="0" t="n">
        <v>40.31</v>
      </c>
      <c r="D2495" s="0" t="n">
        <v>51.64</v>
      </c>
      <c r="E2495" s="0" t="n">
        <v>-0.69</v>
      </c>
      <c r="F2495" s="0" t="n">
        <v>-7.87</v>
      </c>
      <c r="G2495" s="0" t="n">
        <v>-1.14</v>
      </c>
      <c r="H2495" s="0" t="n">
        <v>3.01</v>
      </c>
      <c r="I2495" s="0" t="n">
        <f aca="false">+G2495-H2495</f>
        <v>-4.15</v>
      </c>
      <c r="J2495" s="0" t="n">
        <f aca="false">D2495</f>
        <v>51.64</v>
      </c>
      <c r="K2495" s="0" t="n">
        <f aca="false">C2495</f>
        <v>40.31</v>
      </c>
    </row>
    <row r="2496" customFormat="false" ht="12.75" hidden="false" customHeight="false" outlineLevel="0" collapsed="false">
      <c r="A2496" s="0" t="s">
        <v>2508</v>
      </c>
      <c r="B2496" s="0" t="n">
        <v>2000</v>
      </c>
      <c r="C2496" s="0" t="n">
        <v>40.33</v>
      </c>
      <c r="D2496" s="0" t="n">
        <v>47.42</v>
      </c>
      <c r="E2496" s="0" t="n">
        <v>-0.36</v>
      </c>
      <c r="F2496" s="0" t="n">
        <v>-3.26</v>
      </c>
      <c r="G2496" s="0" t="n">
        <v>-1.15</v>
      </c>
      <c r="H2496" s="0" t="n">
        <v>3.04</v>
      </c>
      <c r="I2496" s="0" t="n">
        <f aca="false">+G2496-H2496</f>
        <v>-4.19</v>
      </c>
      <c r="J2496" s="0" t="n">
        <f aca="false">D2496</f>
        <v>47.42</v>
      </c>
      <c r="K2496" s="0" t="n">
        <f aca="false">C2496</f>
        <v>40.33</v>
      </c>
    </row>
    <row r="2497" customFormat="false" ht="12.75" hidden="false" customHeight="false" outlineLevel="0" collapsed="false">
      <c r="A2497" s="0" t="s">
        <v>2509</v>
      </c>
      <c r="B2497" s="0" t="n">
        <v>2000</v>
      </c>
      <c r="C2497" s="0" t="n">
        <v>36.5</v>
      </c>
      <c r="D2497" s="0" t="n">
        <v>43.92</v>
      </c>
      <c r="E2497" s="0" t="n">
        <v>-0.51</v>
      </c>
      <c r="F2497" s="0" t="n">
        <v>-4.15</v>
      </c>
      <c r="G2497" s="0" t="n">
        <v>-1.04</v>
      </c>
      <c r="H2497" s="0" t="n">
        <v>2.74</v>
      </c>
      <c r="I2497" s="0" t="n">
        <f aca="false">+G2497-H2497</f>
        <v>-3.78</v>
      </c>
      <c r="J2497" s="0" t="n">
        <f aca="false">D2497</f>
        <v>43.92</v>
      </c>
      <c r="K2497" s="0" t="n">
        <f aca="false">C2497</f>
        <v>36.5</v>
      </c>
    </row>
    <row r="2498" customFormat="false" ht="12.75" hidden="false" customHeight="false" outlineLevel="0" collapsed="false">
      <c r="A2498" s="0" t="s">
        <v>2510</v>
      </c>
      <c r="B2498" s="0" t="n">
        <v>2000</v>
      </c>
      <c r="C2498" s="0" t="n">
        <v>43.47</v>
      </c>
      <c r="D2498" s="0" t="n">
        <v>47.76</v>
      </c>
      <c r="E2498" s="0" t="n">
        <v>0</v>
      </c>
      <c r="F2498" s="0" t="n">
        <v>0</v>
      </c>
      <c r="G2498" s="0" t="n">
        <v>-0.95</v>
      </c>
      <c r="H2498" s="0" t="n">
        <v>3.34</v>
      </c>
      <c r="I2498" s="0" t="n">
        <f aca="false">+G2498-H2498</f>
        <v>-4.29</v>
      </c>
      <c r="J2498" s="0" t="n">
        <f aca="false">D2498</f>
        <v>47.76</v>
      </c>
      <c r="K2498" s="0" t="n">
        <f aca="false">C2498</f>
        <v>43.47</v>
      </c>
    </row>
    <row r="2499" customFormat="false" ht="12.75" hidden="false" customHeight="false" outlineLevel="0" collapsed="false">
      <c r="A2499" s="0" t="s">
        <v>2511</v>
      </c>
      <c r="B2499" s="0" t="n">
        <v>2000</v>
      </c>
      <c r="C2499" s="0" t="n">
        <v>49.32</v>
      </c>
      <c r="D2499" s="0" t="n">
        <v>54.18</v>
      </c>
      <c r="E2499" s="0" t="n">
        <v>0</v>
      </c>
      <c r="F2499" s="0" t="n">
        <v>0</v>
      </c>
      <c r="G2499" s="0" t="n">
        <v>-1.07</v>
      </c>
      <c r="H2499" s="0" t="n">
        <v>3.79</v>
      </c>
      <c r="I2499" s="0" t="n">
        <f aca="false">+G2499-H2499</f>
        <v>-4.86</v>
      </c>
      <c r="J2499" s="0" t="n">
        <f aca="false">D2499</f>
        <v>54.18</v>
      </c>
      <c r="K2499" s="0" t="n">
        <f aca="false">C2499</f>
        <v>49.32</v>
      </c>
    </row>
    <row r="2500" customFormat="false" ht="12.75" hidden="false" customHeight="false" outlineLevel="0" collapsed="false">
      <c r="A2500" s="0" t="s">
        <v>2512</v>
      </c>
      <c r="B2500" s="0" t="n">
        <v>2000</v>
      </c>
      <c r="C2500" s="0" t="n">
        <v>56.05</v>
      </c>
      <c r="D2500" s="0" t="n">
        <v>61.58</v>
      </c>
      <c r="E2500" s="0" t="n">
        <v>0</v>
      </c>
      <c r="F2500" s="0" t="n">
        <v>0</v>
      </c>
      <c r="G2500" s="0" t="n">
        <v>-1.22</v>
      </c>
      <c r="H2500" s="0" t="n">
        <v>4.31</v>
      </c>
      <c r="I2500" s="0" t="n">
        <f aca="false">+G2500-H2500</f>
        <v>-5.53</v>
      </c>
      <c r="J2500" s="0" t="n">
        <f aca="false">D2500</f>
        <v>61.58</v>
      </c>
      <c r="K2500" s="0" t="n">
        <f aca="false">C2500</f>
        <v>56.05</v>
      </c>
    </row>
    <row r="2501" customFormat="false" ht="12.75" hidden="false" customHeight="false" outlineLevel="0" collapsed="false">
      <c r="A2501" s="0" t="s">
        <v>2513</v>
      </c>
      <c r="B2501" s="0" t="n">
        <v>2000</v>
      </c>
      <c r="C2501" s="0" t="n">
        <v>67.29</v>
      </c>
      <c r="D2501" s="0" t="n">
        <v>73.92</v>
      </c>
      <c r="E2501" s="0" t="n">
        <v>0</v>
      </c>
      <c r="F2501" s="0" t="n">
        <v>0</v>
      </c>
      <c r="G2501" s="0" t="n">
        <v>-1.46</v>
      </c>
      <c r="H2501" s="0" t="n">
        <v>5.17</v>
      </c>
      <c r="I2501" s="0" t="n">
        <f aca="false">+G2501-H2501</f>
        <v>-6.63</v>
      </c>
      <c r="J2501" s="0" t="n">
        <f aca="false">D2501</f>
        <v>73.92</v>
      </c>
      <c r="K2501" s="0" t="n">
        <f aca="false">C2501</f>
        <v>67.29</v>
      </c>
    </row>
    <row r="2502" customFormat="false" ht="12.75" hidden="false" customHeight="false" outlineLevel="0" collapsed="false">
      <c r="A2502" s="0" t="s">
        <v>2514</v>
      </c>
      <c r="B2502" s="0" t="n">
        <v>2000</v>
      </c>
      <c r="C2502" s="0" t="n">
        <v>69.84</v>
      </c>
      <c r="D2502" s="0" t="n">
        <v>83.71</v>
      </c>
      <c r="E2502" s="0" t="n">
        <v>-0.54</v>
      </c>
      <c r="F2502" s="0" t="n">
        <v>-7.57</v>
      </c>
      <c r="G2502" s="0" t="n">
        <v>-1.51</v>
      </c>
      <c r="H2502" s="0" t="n">
        <v>5.33</v>
      </c>
      <c r="I2502" s="0" t="n">
        <f aca="false">+G2502-H2502</f>
        <v>-6.84</v>
      </c>
      <c r="J2502" s="0" t="n">
        <f aca="false">D2502</f>
        <v>83.71</v>
      </c>
      <c r="K2502" s="0" t="n">
        <f aca="false">C2502</f>
        <v>69.84</v>
      </c>
    </row>
    <row r="2503" customFormat="false" ht="12.75" hidden="false" customHeight="false" outlineLevel="0" collapsed="false">
      <c r="A2503" s="0" t="s">
        <v>2515</v>
      </c>
      <c r="B2503" s="0" t="n">
        <v>2000</v>
      </c>
      <c r="C2503" s="0" t="n">
        <v>70.05</v>
      </c>
      <c r="D2503" s="0" t="n">
        <v>83.89</v>
      </c>
      <c r="E2503" s="0" t="n">
        <v>-0.54</v>
      </c>
      <c r="F2503" s="0" t="n">
        <v>-7.53</v>
      </c>
      <c r="G2503" s="0" t="n">
        <v>-1.51</v>
      </c>
      <c r="H2503" s="0" t="n">
        <v>5.34</v>
      </c>
      <c r="I2503" s="0" t="n">
        <f aca="false">+G2503-H2503</f>
        <v>-6.85</v>
      </c>
      <c r="J2503" s="0" t="n">
        <f aca="false">D2503</f>
        <v>83.89</v>
      </c>
      <c r="K2503" s="0" t="n">
        <f aca="false">C2503</f>
        <v>70.05</v>
      </c>
    </row>
    <row r="2504" customFormat="false" ht="12.75" hidden="false" customHeight="false" outlineLevel="0" collapsed="false">
      <c r="A2504" s="0" t="s">
        <v>2516</v>
      </c>
      <c r="B2504" s="0" t="n">
        <v>2000</v>
      </c>
      <c r="C2504" s="0" t="n">
        <v>70.06</v>
      </c>
      <c r="D2504" s="0" t="n">
        <v>83.55</v>
      </c>
      <c r="E2504" s="0" t="n">
        <v>-0.51</v>
      </c>
      <c r="F2504" s="0" t="n">
        <v>-7.14</v>
      </c>
      <c r="G2504" s="0" t="n">
        <v>-1.51</v>
      </c>
      <c r="H2504" s="0" t="n">
        <v>5.35</v>
      </c>
      <c r="I2504" s="0" t="n">
        <f aca="false">+G2504-H2504</f>
        <v>-6.86</v>
      </c>
      <c r="J2504" s="0" t="n">
        <f aca="false">D2504</f>
        <v>83.55</v>
      </c>
      <c r="K2504" s="0" t="n">
        <f aca="false">C2504</f>
        <v>70.06</v>
      </c>
    </row>
    <row r="2505" customFormat="false" ht="12.75" hidden="false" customHeight="false" outlineLevel="0" collapsed="false">
      <c r="A2505" s="0" t="s">
        <v>2517</v>
      </c>
      <c r="B2505" s="0" t="n">
        <v>2000</v>
      </c>
      <c r="C2505" s="0" t="n">
        <v>69.67</v>
      </c>
      <c r="D2505" s="0" t="n">
        <v>80.48</v>
      </c>
      <c r="E2505" s="0" t="n">
        <v>-0.31</v>
      </c>
      <c r="F2505" s="0" t="n">
        <v>-4.28</v>
      </c>
      <c r="G2505" s="0" t="n">
        <v>-1.51</v>
      </c>
      <c r="H2505" s="0" t="n">
        <v>5.33</v>
      </c>
      <c r="I2505" s="0" t="n">
        <f aca="false">+G2505-H2505</f>
        <v>-6.84</v>
      </c>
      <c r="J2505" s="0" t="n">
        <f aca="false">D2505</f>
        <v>80.48</v>
      </c>
      <c r="K2505" s="0" t="n">
        <f aca="false">C2505</f>
        <v>69.67</v>
      </c>
    </row>
    <row r="2506" customFormat="false" ht="12.75" hidden="false" customHeight="false" outlineLevel="0" collapsed="false">
      <c r="A2506" s="0" t="s">
        <v>2518</v>
      </c>
      <c r="B2506" s="0" t="n">
        <v>2000</v>
      </c>
      <c r="C2506" s="0" t="n">
        <v>70.08</v>
      </c>
      <c r="D2506" s="0" t="n">
        <v>82.6</v>
      </c>
      <c r="E2506" s="0" t="n">
        <v>-0.44</v>
      </c>
      <c r="F2506" s="0" t="n">
        <v>-6.09</v>
      </c>
      <c r="G2506" s="0" t="n">
        <v>-1.52</v>
      </c>
      <c r="H2506" s="0" t="n">
        <v>5.35</v>
      </c>
      <c r="I2506" s="0" t="n">
        <f aca="false">+G2506-H2506</f>
        <v>-6.87</v>
      </c>
      <c r="J2506" s="0" t="n">
        <f aca="false">D2506</f>
        <v>82.6</v>
      </c>
      <c r="K2506" s="0" t="n">
        <f aca="false">C2506</f>
        <v>70.08</v>
      </c>
    </row>
    <row r="2507" customFormat="false" ht="12.75" hidden="false" customHeight="false" outlineLevel="0" collapsed="false">
      <c r="A2507" s="0" t="s">
        <v>2519</v>
      </c>
      <c r="B2507" s="0" t="n">
        <v>2000</v>
      </c>
      <c r="C2507" s="0" t="n">
        <v>69.02</v>
      </c>
      <c r="D2507" s="0" t="n">
        <v>77.95</v>
      </c>
      <c r="E2507" s="0" t="n">
        <v>-0.17</v>
      </c>
      <c r="F2507" s="0" t="n">
        <v>-2.31</v>
      </c>
      <c r="G2507" s="0" t="n">
        <v>-1.5</v>
      </c>
      <c r="H2507" s="0" t="n">
        <v>5.29</v>
      </c>
      <c r="I2507" s="0" t="n">
        <f aca="false">+G2507-H2507</f>
        <v>-6.79</v>
      </c>
      <c r="J2507" s="0" t="n">
        <f aca="false">D2507</f>
        <v>77.95</v>
      </c>
      <c r="K2507" s="0" t="n">
        <f aca="false">C2507</f>
        <v>69.02</v>
      </c>
    </row>
    <row r="2508" customFormat="false" ht="12.75" hidden="false" customHeight="false" outlineLevel="0" collapsed="false">
      <c r="A2508" s="0" t="s">
        <v>2520</v>
      </c>
      <c r="B2508" s="0" t="n">
        <v>2000</v>
      </c>
      <c r="C2508" s="0" t="n">
        <v>64.73</v>
      </c>
      <c r="D2508" s="0" t="n">
        <v>71.12</v>
      </c>
      <c r="E2508" s="0" t="n">
        <v>0</v>
      </c>
      <c r="F2508" s="0" t="n">
        <v>0</v>
      </c>
      <c r="G2508" s="0" t="n">
        <v>-1.41</v>
      </c>
      <c r="H2508" s="0" t="n">
        <v>4.98</v>
      </c>
      <c r="I2508" s="0" t="n">
        <f aca="false">+G2508-H2508</f>
        <v>-6.39</v>
      </c>
      <c r="J2508" s="0" t="n">
        <f aca="false">D2508</f>
        <v>71.12</v>
      </c>
      <c r="K2508" s="0" t="n">
        <f aca="false">C2508</f>
        <v>64.73</v>
      </c>
    </row>
    <row r="2509" customFormat="false" ht="12.75" hidden="false" customHeight="false" outlineLevel="0" collapsed="false">
      <c r="A2509" s="0" t="s">
        <v>2521</v>
      </c>
      <c r="B2509" s="0" t="n">
        <v>2000</v>
      </c>
      <c r="C2509" s="0" t="n">
        <v>54.73</v>
      </c>
      <c r="D2509" s="0" t="n">
        <v>60.13</v>
      </c>
      <c r="E2509" s="0" t="n">
        <v>0</v>
      </c>
      <c r="F2509" s="0" t="n">
        <v>0</v>
      </c>
      <c r="G2509" s="0" t="n">
        <v>-1.19</v>
      </c>
      <c r="H2509" s="0" t="n">
        <v>4.21</v>
      </c>
      <c r="I2509" s="0" t="n">
        <f aca="false">+G2509-H2509</f>
        <v>-5.4</v>
      </c>
      <c r="J2509" s="0" t="n">
        <f aca="false">D2509</f>
        <v>60.13</v>
      </c>
      <c r="K2509" s="0" t="n">
        <f aca="false">C2509</f>
        <v>54.73</v>
      </c>
    </row>
    <row r="2510" customFormat="false" ht="12.75" hidden="false" customHeight="false" outlineLevel="0" collapsed="false">
      <c r="A2510" s="0" t="s">
        <v>2522</v>
      </c>
      <c r="B2510" s="0" t="n">
        <v>2000</v>
      </c>
      <c r="C2510" s="0" t="n">
        <v>48.21</v>
      </c>
      <c r="D2510" s="0" t="n">
        <v>52.97</v>
      </c>
      <c r="E2510" s="0" t="n">
        <v>0</v>
      </c>
      <c r="F2510" s="0" t="n">
        <v>0</v>
      </c>
      <c r="G2510" s="0" t="n">
        <v>-1.05</v>
      </c>
      <c r="H2510" s="0" t="n">
        <v>3.71</v>
      </c>
      <c r="I2510" s="0" t="n">
        <f aca="false">+G2510-H2510</f>
        <v>-4.76</v>
      </c>
      <c r="J2510" s="0" t="n">
        <f aca="false">D2510</f>
        <v>52.97</v>
      </c>
      <c r="K2510" s="0" t="n">
        <f aca="false">C2510</f>
        <v>48.21</v>
      </c>
    </row>
    <row r="2511" customFormat="false" ht="12.75" hidden="false" customHeight="false" outlineLevel="0" collapsed="false">
      <c r="A2511" s="0" t="s">
        <v>2523</v>
      </c>
      <c r="B2511" s="0" t="n">
        <v>2000</v>
      </c>
      <c r="C2511" s="0" t="n">
        <v>50.95</v>
      </c>
      <c r="D2511" s="0" t="n">
        <v>55.97</v>
      </c>
      <c r="E2511" s="0" t="n">
        <v>0</v>
      </c>
      <c r="F2511" s="0" t="n">
        <v>0</v>
      </c>
      <c r="G2511" s="0" t="n">
        <v>-1.11</v>
      </c>
      <c r="H2511" s="0" t="n">
        <v>3.91</v>
      </c>
      <c r="I2511" s="0" t="n">
        <f aca="false">+G2511-H2511</f>
        <v>-5.02</v>
      </c>
      <c r="J2511" s="0" t="n">
        <f aca="false">D2511</f>
        <v>55.97</v>
      </c>
      <c r="K2511" s="0" t="n">
        <f aca="false">C2511</f>
        <v>50.95</v>
      </c>
    </row>
    <row r="2512" customFormat="false" ht="12.75" hidden="false" customHeight="false" outlineLevel="0" collapsed="false">
      <c r="A2512" s="0" t="s">
        <v>2524</v>
      </c>
      <c r="B2512" s="0" t="n">
        <v>2000</v>
      </c>
      <c r="C2512" s="0" t="n">
        <v>48.17</v>
      </c>
      <c r="D2512" s="0" t="n">
        <v>52.92</v>
      </c>
      <c r="E2512" s="0" t="n">
        <v>0</v>
      </c>
      <c r="F2512" s="0" t="n">
        <v>0</v>
      </c>
      <c r="G2512" s="0" t="n">
        <v>-1.05</v>
      </c>
      <c r="H2512" s="0" t="n">
        <v>3.7</v>
      </c>
      <c r="I2512" s="0" t="n">
        <f aca="false">+G2512-H2512</f>
        <v>-4.75</v>
      </c>
      <c r="J2512" s="0" t="n">
        <f aca="false">D2512</f>
        <v>52.92</v>
      </c>
      <c r="K2512" s="0" t="n">
        <f aca="false">C2512</f>
        <v>48.17</v>
      </c>
    </row>
    <row r="2513" customFormat="false" ht="12.75" hidden="false" customHeight="false" outlineLevel="0" collapsed="false">
      <c r="A2513" s="0" t="s">
        <v>2525</v>
      </c>
      <c r="B2513" s="0" t="n">
        <v>2000</v>
      </c>
      <c r="C2513" s="0" t="n">
        <v>44.39</v>
      </c>
      <c r="D2513" s="0" t="n">
        <v>48.77</v>
      </c>
      <c r="E2513" s="0" t="n">
        <v>0</v>
      </c>
      <c r="F2513" s="0" t="n">
        <v>0</v>
      </c>
      <c r="G2513" s="0" t="n">
        <v>-0.97</v>
      </c>
      <c r="H2513" s="0" t="n">
        <v>3.41</v>
      </c>
      <c r="I2513" s="0" t="n">
        <f aca="false">+G2513-H2513</f>
        <v>-4.38</v>
      </c>
      <c r="J2513" s="0" t="n">
        <f aca="false">D2513</f>
        <v>48.77</v>
      </c>
      <c r="K2513" s="0" t="n">
        <f aca="false">C2513</f>
        <v>44.39</v>
      </c>
    </row>
    <row r="2514" customFormat="false" ht="12.75" hidden="false" customHeight="false" outlineLevel="0" collapsed="false">
      <c r="A2514" s="0" t="s">
        <v>2526</v>
      </c>
      <c r="B2514" s="0" t="n">
        <v>2000</v>
      </c>
      <c r="C2514" s="0" t="n">
        <v>36.95</v>
      </c>
      <c r="D2514" s="0" t="n">
        <v>47.01</v>
      </c>
      <c r="E2514" s="0" t="n">
        <v>-0.84</v>
      </c>
      <c r="F2514" s="0" t="n">
        <v>-7.69</v>
      </c>
      <c r="G2514" s="0" t="n">
        <v>-0.74</v>
      </c>
      <c r="H2514" s="0" t="n">
        <v>2.47</v>
      </c>
      <c r="I2514" s="0" t="n">
        <f aca="false">+G2514-H2514</f>
        <v>-3.21</v>
      </c>
      <c r="J2514" s="0" t="n">
        <f aca="false">D2514</f>
        <v>47.01</v>
      </c>
      <c r="K2514" s="0" t="n">
        <f aca="false">C2514</f>
        <v>36.95</v>
      </c>
    </row>
    <row r="2515" customFormat="false" ht="12.75" hidden="false" customHeight="false" outlineLevel="0" collapsed="false">
      <c r="A2515" s="0" t="s">
        <v>2527</v>
      </c>
      <c r="B2515" s="0" t="n">
        <v>2000</v>
      </c>
      <c r="C2515" s="0" t="n">
        <v>51.86</v>
      </c>
      <c r="D2515" s="0" t="n">
        <v>56.47</v>
      </c>
      <c r="E2515" s="0" t="n">
        <v>0</v>
      </c>
      <c r="F2515" s="0" t="n">
        <v>0</v>
      </c>
      <c r="G2515" s="0" t="n">
        <v>-1.07</v>
      </c>
      <c r="H2515" s="0" t="n">
        <v>3.54</v>
      </c>
      <c r="I2515" s="0" t="n">
        <f aca="false">+G2515-H2515</f>
        <v>-4.61</v>
      </c>
      <c r="J2515" s="0" t="n">
        <f aca="false">D2515</f>
        <v>56.47</v>
      </c>
      <c r="K2515" s="0" t="n">
        <f aca="false">C2515</f>
        <v>51.86</v>
      </c>
    </row>
    <row r="2516" customFormat="false" ht="12.75" hidden="false" customHeight="false" outlineLevel="0" collapsed="false">
      <c r="A2516" s="0" t="s">
        <v>2528</v>
      </c>
      <c r="B2516" s="0" t="n">
        <v>2000</v>
      </c>
      <c r="C2516" s="0" t="n">
        <v>68.59</v>
      </c>
      <c r="D2516" s="0" t="n">
        <v>74.69</v>
      </c>
      <c r="E2516" s="0" t="n">
        <v>0</v>
      </c>
      <c r="F2516" s="0" t="n">
        <v>0</v>
      </c>
      <c r="G2516" s="0" t="n">
        <v>-1.41</v>
      </c>
      <c r="H2516" s="0" t="n">
        <v>4.69</v>
      </c>
      <c r="I2516" s="0" t="n">
        <f aca="false">+G2516-H2516</f>
        <v>-6.1</v>
      </c>
      <c r="J2516" s="0" t="n">
        <f aca="false">D2516</f>
        <v>74.69</v>
      </c>
      <c r="K2516" s="0" t="n">
        <f aca="false">C2516</f>
        <v>68.59</v>
      </c>
    </row>
    <row r="2517" customFormat="false" ht="12.75" hidden="false" customHeight="false" outlineLevel="0" collapsed="false">
      <c r="A2517" s="0" t="s">
        <v>2529</v>
      </c>
      <c r="B2517" s="0" t="n">
        <v>2000</v>
      </c>
      <c r="C2517" s="0" t="n">
        <v>72.31</v>
      </c>
      <c r="D2517" s="0" t="n">
        <v>91.84</v>
      </c>
      <c r="E2517" s="0" t="n">
        <v>-1.06</v>
      </c>
      <c r="F2517" s="0" t="n">
        <v>-14.25</v>
      </c>
      <c r="G2517" s="0" t="n">
        <v>-1.47</v>
      </c>
      <c r="H2517" s="0" t="n">
        <v>4.87</v>
      </c>
      <c r="I2517" s="0" t="n">
        <f aca="false">+G2517-H2517</f>
        <v>-6.34</v>
      </c>
      <c r="J2517" s="0" t="n">
        <f aca="false">D2517</f>
        <v>91.84</v>
      </c>
      <c r="K2517" s="0" t="n">
        <f aca="false">C2517</f>
        <v>72.31</v>
      </c>
    </row>
    <row r="2518" customFormat="false" ht="12.75" hidden="false" customHeight="false" outlineLevel="0" collapsed="false">
      <c r="A2518" s="0" t="s">
        <v>2530</v>
      </c>
      <c r="B2518" s="0" t="n">
        <v>2000</v>
      </c>
      <c r="C2518" s="0" t="n">
        <v>71.67</v>
      </c>
      <c r="D2518" s="0" t="n">
        <v>109.2</v>
      </c>
      <c r="E2518" s="0" t="n">
        <v>-2.52</v>
      </c>
      <c r="F2518" s="0" t="n">
        <v>-33.9</v>
      </c>
      <c r="G2518" s="0" t="n">
        <v>-1.42</v>
      </c>
      <c r="H2518" s="0" t="n">
        <v>4.73</v>
      </c>
      <c r="I2518" s="0" t="n">
        <f aca="false">+G2518-H2518</f>
        <v>-6.15</v>
      </c>
      <c r="J2518" s="0" t="n">
        <f aca="false">D2518</f>
        <v>109.2</v>
      </c>
      <c r="K2518" s="0" t="n">
        <f aca="false">C2518</f>
        <v>71.67</v>
      </c>
    </row>
    <row r="2519" customFormat="false" ht="12.75" hidden="false" customHeight="false" outlineLevel="0" collapsed="false">
      <c r="A2519" s="0" t="s">
        <v>2531</v>
      </c>
      <c r="B2519" s="0" t="n">
        <v>2000</v>
      </c>
      <c r="C2519" s="0" t="n">
        <v>71.06</v>
      </c>
      <c r="D2519" s="0" t="n">
        <v>91.01</v>
      </c>
      <c r="E2519" s="0" t="n">
        <v>-1.1</v>
      </c>
      <c r="F2519" s="0" t="n">
        <v>-14.83</v>
      </c>
      <c r="G2519" s="0" t="n">
        <v>-1.44</v>
      </c>
      <c r="H2519" s="0" t="n">
        <v>4.78</v>
      </c>
      <c r="I2519" s="0" t="n">
        <f aca="false">+G2519-H2519</f>
        <v>-6.22</v>
      </c>
      <c r="J2519" s="0" t="n">
        <f aca="false">D2519</f>
        <v>91.01</v>
      </c>
      <c r="K2519" s="0" t="n">
        <f aca="false">C2519</f>
        <v>71.06</v>
      </c>
    </row>
    <row r="2520" customFormat="false" ht="12.75" hidden="false" customHeight="false" outlineLevel="0" collapsed="false">
      <c r="A2520" s="0" t="s">
        <v>2532</v>
      </c>
      <c r="B2520" s="0" t="n">
        <v>2000</v>
      </c>
      <c r="C2520" s="0" t="n">
        <v>71.48</v>
      </c>
      <c r="D2520" s="0" t="n">
        <v>103.35</v>
      </c>
      <c r="E2520" s="0" t="n">
        <v>-2.07</v>
      </c>
      <c r="F2520" s="0" t="n">
        <v>-27.77</v>
      </c>
      <c r="G2520" s="0" t="n">
        <v>-1.43</v>
      </c>
      <c r="H2520" s="0" t="n">
        <v>4.74</v>
      </c>
      <c r="I2520" s="0" t="n">
        <f aca="false">+G2520-H2520</f>
        <v>-6.17</v>
      </c>
      <c r="J2520" s="0" t="n">
        <f aca="false">D2520</f>
        <v>103.35</v>
      </c>
      <c r="K2520" s="0" t="n">
        <f aca="false">C2520</f>
        <v>71.48</v>
      </c>
    </row>
    <row r="2521" customFormat="false" ht="12.75" hidden="false" customHeight="false" outlineLevel="0" collapsed="false">
      <c r="A2521" s="0" t="s">
        <v>2533</v>
      </c>
      <c r="B2521" s="0" t="n">
        <v>2000</v>
      </c>
      <c r="C2521" s="0" t="n">
        <v>72.42</v>
      </c>
      <c r="D2521" s="0" t="n">
        <v>109.25</v>
      </c>
      <c r="E2521" s="0" t="n">
        <v>-2.46</v>
      </c>
      <c r="F2521" s="0" t="n">
        <v>-33.07</v>
      </c>
      <c r="G2521" s="0" t="n">
        <v>-1.44</v>
      </c>
      <c r="H2521" s="0" t="n">
        <v>4.78</v>
      </c>
      <c r="I2521" s="0" t="n">
        <f aca="false">+G2521-H2521</f>
        <v>-6.22</v>
      </c>
      <c r="J2521" s="0" t="n">
        <f aca="false">D2521</f>
        <v>109.25</v>
      </c>
      <c r="K2521" s="0" t="n">
        <f aca="false">C2521</f>
        <v>72.42</v>
      </c>
    </row>
    <row r="2522" customFormat="false" ht="12.75" hidden="false" customHeight="false" outlineLevel="0" collapsed="false">
      <c r="A2522" s="0" t="s">
        <v>2534</v>
      </c>
      <c r="B2522" s="0" t="n">
        <v>2000</v>
      </c>
      <c r="C2522" s="0" t="n">
        <v>72.42</v>
      </c>
      <c r="D2522" s="0" t="n">
        <v>109.25</v>
      </c>
      <c r="E2522" s="0" t="n">
        <v>-2.46</v>
      </c>
      <c r="F2522" s="0" t="n">
        <v>-33.07</v>
      </c>
      <c r="G2522" s="0" t="n">
        <v>-1.44</v>
      </c>
      <c r="H2522" s="0" t="n">
        <v>4.78</v>
      </c>
      <c r="I2522" s="0" t="n">
        <f aca="false">+G2522-H2522</f>
        <v>-6.22</v>
      </c>
      <c r="J2522" s="0" t="n">
        <f aca="false">D2522</f>
        <v>109.25</v>
      </c>
      <c r="K2522" s="0" t="n">
        <f aca="false">C2522</f>
        <v>72.42</v>
      </c>
    </row>
    <row r="2523" customFormat="false" ht="12.75" hidden="false" customHeight="false" outlineLevel="0" collapsed="false">
      <c r="A2523" s="0" t="s">
        <v>2535</v>
      </c>
      <c r="B2523" s="0" t="n">
        <v>2000</v>
      </c>
      <c r="C2523" s="0" t="n">
        <v>72.42</v>
      </c>
      <c r="D2523" s="0" t="n">
        <v>109.25</v>
      </c>
      <c r="E2523" s="0" t="n">
        <v>-2.46</v>
      </c>
      <c r="F2523" s="0" t="n">
        <v>-33.07</v>
      </c>
      <c r="G2523" s="0" t="n">
        <v>-1.44</v>
      </c>
      <c r="H2523" s="0" t="n">
        <v>4.78</v>
      </c>
      <c r="I2523" s="0" t="n">
        <f aca="false">+G2523-H2523</f>
        <v>-6.22</v>
      </c>
      <c r="J2523" s="0" t="n">
        <f aca="false">D2523</f>
        <v>109.25</v>
      </c>
      <c r="K2523" s="0" t="n">
        <f aca="false">C2523</f>
        <v>72.42</v>
      </c>
    </row>
    <row r="2524" customFormat="false" ht="12.75" hidden="false" customHeight="false" outlineLevel="0" collapsed="false">
      <c r="A2524" s="0" t="s">
        <v>2536</v>
      </c>
      <c r="B2524" s="0" t="n">
        <v>2000</v>
      </c>
      <c r="C2524" s="0" t="n">
        <v>71.09</v>
      </c>
      <c r="D2524" s="0" t="n">
        <v>91.69</v>
      </c>
      <c r="E2524" s="0" t="n">
        <v>-1.16</v>
      </c>
      <c r="F2524" s="0" t="n">
        <v>-15.54</v>
      </c>
      <c r="G2524" s="0" t="n">
        <v>-1.44</v>
      </c>
      <c r="H2524" s="0" t="n">
        <v>4.78</v>
      </c>
      <c r="I2524" s="0" t="n">
        <f aca="false">+G2524-H2524</f>
        <v>-6.22</v>
      </c>
      <c r="J2524" s="0" t="n">
        <f aca="false">D2524</f>
        <v>91.69</v>
      </c>
      <c r="K2524" s="0" t="n">
        <f aca="false">C2524</f>
        <v>71.09</v>
      </c>
    </row>
    <row r="2525" customFormat="false" ht="12.75" hidden="false" customHeight="false" outlineLevel="0" collapsed="false">
      <c r="A2525" s="0" t="s">
        <v>2537</v>
      </c>
      <c r="B2525" s="0" t="n">
        <v>2000</v>
      </c>
      <c r="C2525" s="0" t="n">
        <v>68.58</v>
      </c>
      <c r="D2525" s="0" t="n">
        <v>74.68</v>
      </c>
      <c r="E2525" s="0" t="n">
        <v>0</v>
      </c>
      <c r="F2525" s="0" t="n">
        <v>0</v>
      </c>
      <c r="G2525" s="0" t="n">
        <v>-1.41</v>
      </c>
      <c r="H2525" s="0" t="n">
        <v>4.69</v>
      </c>
      <c r="I2525" s="0" t="n">
        <f aca="false">+G2525-H2525</f>
        <v>-6.1</v>
      </c>
      <c r="J2525" s="0" t="n">
        <f aca="false">D2525</f>
        <v>74.68</v>
      </c>
      <c r="K2525" s="0" t="n">
        <f aca="false">C2525</f>
        <v>68.58</v>
      </c>
    </row>
    <row r="2526" customFormat="false" ht="12.75" hidden="false" customHeight="false" outlineLevel="0" collapsed="false">
      <c r="A2526" s="0" t="s">
        <v>2538</v>
      </c>
      <c r="B2526" s="0" t="n">
        <v>2000</v>
      </c>
      <c r="C2526" s="0" t="n">
        <v>63.69</v>
      </c>
      <c r="D2526" s="0" t="n">
        <v>69.35</v>
      </c>
      <c r="E2526" s="0" t="n">
        <v>0</v>
      </c>
      <c r="F2526" s="0" t="n">
        <v>0</v>
      </c>
      <c r="G2526" s="0" t="n">
        <v>-1.31</v>
      </c>
      <c r="H2526" s="0" t="n">
        <v>4.35</v>
      </c>
      <c r="I2526" s="0" t="n">
        <f aca="false">+G2526-H2526</f>
        <v>-5.66</v>
      </c>
      <c r="J2526" s="0" t="n">
        <f aca="false">D2526</f>
        <v>69.35</v>
      </c>
      <c r="K2526" s="0" t="n">
        <f aca="false">C2526</f>
        <v>63.69</v>
      </c>
    </row>
    <row r="2527" customFormat="false" ht="12.75" hidden="false" customHeight="false" outlineLevel="0" collapsed="false">
      <c r="A2527" s="0" t="s">
        <v>2539</v>
      </c>
      <c r="B2527" s="0" t="n">
        <v>2000</v>
      </c>
      <c r="C2527" s="0" t="n">
        <v>59.32</v>
      </c>
      <c r="D2527" s="0" t="n">
        <v>64.59</v>
      </c>
      <c r="E2527" s="0" t="n">
        <v>0</v>
      </c>
      <c r="F2527" s="0" t="n">
        <v>0</v>
      </c>
      <c r="G2527" s="0" t="n">
        <v>-1.22</v>
      </c>
      <c r="H2527" s="0" t="n">
        <v>4.05</v>
      </c>
      <c r="I2527" s="0" t="n">
        <f aca="false">+G2527-H2527</f>
        <v>-5.27</v>
      </c>
      <c r="J2527" s="0" t="n">
        <f aca="false">D2527</f>
        <v>64.59</v>
      </c>
      <c r="K2527" s="0" t="n">
        <f aca="false">C2527</f>
        <v>59.32</v>
      </c>
    </row>
    <row r="2528" customFormat="false" ht="12.75" hidden="false" customHeight="false" outlineLevel="0" collapsed="false">
      <c r="A2528" s="0" t="s">
        <v>2540</v>
      </c>
      <c r="B2528" s="0" t="n">
        <v>2000</v>
      </c>
      <c r="C2528" s="0" t="n">
        <v>63.29</v>
      </c>
      <c r="D2528" s="0" t="n">
        <v>68.91</v>
      </c>
      <c r="E2528" s="0" t="n">
        <v>0</v>
      </c>
      <c r="F2528" s="0" t="n">
        <v>0</v>
      </c>
      <c r="G2528" s="0" t="n">
        <v>-1.3</v>
      </c>
      <c r="H2528" s="0" t="n">
        <v>4.32</v>
      </c>
      <c r="I2528" s="0" t="n">
        <f aca="false">+G2528-H2528</f>
        <v>-5.62</v>
      </c>
      <c r="J2528" s="0" t="n">
        <f aca="false">D2528</f>
        <v>68.91</v>
      </c>
      <c r="K2528" s="0" t="n">
        <f aca="false">C2528</f>
        <v>63.29</v>
      </c>
    </row>
    <row r="2529" customFormat="false" ht="12.75" hidden="false" customHeight="false" outlineLevel="0" collapsed="false">
      <c r="A2529" s="0" t="s">
        <v>2541</v>
      </c>
      <c r="B2529" s="0" t="n">
        <v>2000</v>
      </c>
      <c r="C2529" s="0" t="n">
        <v>48.23</v>
      </c>
      <c r="D2529" s="0" t="n">
        <v>52.52</v>
      </c>
      <c r="E2529" s="0" t="n">
        <v>0</v>
      </c>
      <c r="F2529" s="0" t="n">
        <v>0</v>
      </c>
      <c r="G2529" s="0" t="n">
        <v>-0.99</v>
      </c>
      <c r="H2529" s="0" t="n">
        <v>3.3</v>
      </c>
      <c r="I2529" s="0" t="n">
        <f aca="false">+G2529-H2529</f>
        <v>-4.29</v>
      </c>
      <c r="J2529" s="0" t="n">
        <f aca="false">D2529</f>
        <v>52.52</v>
      </c>
      <c r="K2529" s="0" t="n">
        <f aca="false">C2529</f>
        <v>48.23</v>
      </c>
    </row>
    <row r="2530" customFormat="false" ht="12.75" hidden="false" customHeight="false" outlineLevel="0" collapsed="false">
      <c r="A2530" s="0" t="s">
        <v>2542</v>
      </c>
      <c r="B2530" s="0" t="n">
        <v>2000</v>
      </c>
      <c r="C2530" s="0" t="n">
        <v>30.42</v>
      </c>
      <c r="D2530" s="0" t="n">
        <v>43.54</v>
      </c>
      <c r="E2530" s="0" t="n">
        <v>-1.37</v>
      </c>
      <c r="F2530" s="0" t="n">
        <v>-11.9</v>
      </c>
      <c r="G2530" s="0" t="n">
        <v>-0.57</v>
      </c>
      <c r="H2530" s="0" t="n">
        <v>2.02</v>
      </c>
      <c r="I2530" s="0" t="n">
        <f aca="false">+G2530-H2530</f>
        <v>-2.59</v>
      </c>
      <c r="J2530" s="0" t="n">
        <f aca="false">D2530</f>
        <v>43.54</v>
      </c>
      <c r="K2530" s="0" t="n">
        <f aca="false">C2530</f>
        <v>30.42</v>
      </c>
    </row>
    <row r="2531" customFormat="false" ht="12.75" hidden="false" customHeight="false" outlineLevel="0" collapsed="false">
      <c r="A2531" s="0" t="s">
        <v>2543</v>
      </c>
      <c r="B2531" s="0" t="n">
        <v>2000</v>
      </c>
      <c r="C2531" s="0" t="n">
        <v>32.25</v>
      </c>
      <c r="D2531" s="0" t="n">
        <v>52.71</v>
      </c>
      <c r="E2531" s="0" t="n">
        <v>-2.16</v>
      </c>
      <c r="F2531" s="0" t="n">
        <v>-19.93</v>
      </c>
      <c r="G2531" s="0" t="n">
        <v>-0.59</v>
      </c>
      <c r="H2531" s="0" t="n">
        <v>2.1</v>
      </c>
      <c r="I2531" s="0" t="n">
        <f aca="false">+G2531-H2531</f>
        <v>-2.69</v>
      </c>
      <c r="J2531" s="0" t="n">
        <f aca="false">D2531</f>
        <v>52.71</v>
      </c>
      <c r="K2531" s="0" t="n">
        <f aca="false">C2531</f>
        <v>32.25</v>
      </c>
    </row>
    <row r="2532" customFormat="false" ht="12.75" hidden="false" customHeight="false" outlineLevel="0" collapsed="false">
      <c r="A2532" s="0" t="s">
        <v>2544</v>
      </c>
      <c r="B2532" s="0" t="n">
        <v>2000</v>
      </c>
      <c r="C2532" s="0" t="n">
        <v>39.3</v>
      </c>
      <c r="D2532" s="0" t="n">
        <v>66.06</v>
      </c>
      <c r="E2532" s="0" t="n">
        <v>-2.86</v>
      </c>
      <c r="F2532" s="0" t="n">
        <v>-26.36</v>
      </c>
      <c r="G2532" s="0" t="n">
        <v>-0.72</v>
      </c>
      <c r="H2532" s="0" t="n">
        <v>2.54</v>
      </c>
      <c r="I2532" s="0" t="n">
        <f aca="false">+G2532-H2532</f>
        <v>-3.26</v>
      </c>
      <c r="J2532" s="0" t="n">
        <f aca="false">D2532</f>
        <v>66.06</v>
      </c>
      <c r="K2532" s="0" t="n">
        <f aca="false">C2532</f>
        <v>39.3</v>
      </c>
    </row>
    <row r="2533" customFormat="false" ht="12.75" hidden="false" customHeight="false" outlineLevel="0" collapsed="false">
      <c r="A2533" s="0" t="s">
        <v>2545</v>
      </c>
      <c r="B2533" s="0" t="n">
        <v>2000</v>
      </c>
      <c r="C2533" s="0" t="n">
        <v>45.11</v>
      </c>
      <c r="D2533" s="0" t="n">
        <v>89.83</v>
      </c>
      <c r="E2533" s="0" t="n">
        <v>-5</v>
      </c>
      <c r="F2533" s="0" t="n">
        <v>-46.14</v>
      </c>
      <c r="G2533" s="0" t="n">
        <v>-0.79</v>
      </c>
      <c r="H2533" s="0" t="n">
        <v>2.79</v>
      </c>
      <c r="I2533" s="0" t="n">
        <f aca="false">+G2533-H2533</f>
        <v>-3.58</v>
      </c>
      <c r="J2533" s="0" t="n">
        <f aca="false">D2533</f>
        <v>89.83</v>
      </c>
      <c r="K2533" s="0" t="n">
        <f aca="false">C2533</f>
        <v>45.11</v>
      </c>
    </row>
    <row r="2534" customFormat="false" ht="12.75" hidden="false" customHeight="false" outlineLevel="0" collapsed="false">
      <c r="A2534" s="0" t="s">
        <v>2546</v>
      </c>
      <c r="B2534" s="0" t="n">
        <v>2000</v>
      </c>
      <c r="C2534" s="0" t="n">
        <v>45.71</v>
      </c>
      <c r="D2534" s="0" t="n">
        <v>93.72</v>
      </c>
      <c r="E2534" s="0" t="n">
        <v>-5.41</v>
      </c>
      <c r="F2534" s="0" t="n">
        <v>-49.82</v>
      </c>
      <c r="G2534" s="0" t="n">
        <v>-0.79</v>
      </c>
      <c r="H2534" s="0" t="n">
        <v>2.81</v>
      </c>
      <c r="I2534" s="0" t="n">
        <f aca="false">+G2534-H2534</f>
        <v>-3.6</v>
      </c>
      <c r="J2534" s="0" t="n">
        <f aca="false">D2534</f>
        <v>93.72</v>
      </c>
      <c r="K2534" s="0" t="n">
        <f aca="false">C2534</f>
        <v>45.71</v>
      </c>
    </row>
    <row r="2535" customFormat="false" ht="12.75" hidden="false" customHeight="false" outlineLevel="0" collapsed="false">
      <c r="A2535" s="0" t="s">
        <v>2547</v>
      </c>
      <c r="B2535" s="0" t="n">
        <v>2000</v>
      </c>
      <c r="C2535" s="0" t="n">
        <v>45.32</v>
      </c>
      <c r="D2535" s="0" t="n">
        <v>96.12</v>
      </c>
      <c r="E2535" s="0" t="n">
        <v>-4.3</v>
      </c>
      <c r="F2535" s="0" t="n">
        <v>-51.43</v>
      </c>
      <c r="G2535" s="0" t="n">
        <v>-0.81</v>
      </c>
      <c r="H2535" s="0" t="n">
        <v>2.86</v>
      </c>
      <c r="I2535" s="0" t="n">
        <f aca="false">+G2535-H2535</f>
        <v>-3.67</v>
      </c>
      <c r="J2535" s="0" t="n">
        <f aca="false">D2535</f>
        <v>96.12</v>
      </c>
      <c r="K2535" s="0" t="n">
        <f aca="false">C2535</f>
        <v>45.32</v>
      </c>
    </row>
    <row r="2536" customFormat="false" ht="12.75" hidden="false" customHeight="false" outlineLevel="0" collapsed="false">
      <c r="A2536" s="0" t="s">
        <v>2548</v>
      </c>
      <c r="B2536" s="0" t="n">
        <v>2000</v>
      </c>
      <c r="C2536" s="0" t="n">
        <v>45.32</v>
      </c>
      <c r="D2536" s="0" t="n">
        <v>96.12</v>
      </c>
      <c r="E2536" s="0" t="n">
        <v>-4.3</v>
      </c>
      <c r="F2536" s="0" t="n">
        <v>-51.43</v>
      </c>
      <c r="G2536" s="0" t="n">
        <v>-0.81</v>
      </c>
      <c r="H2536" s="0" t="n">
        <v>2.86</v>
      </c>
      <c r="I2536" s="0" t="n">
        <f aca="false">+G2536-H2536</f>
        <v>-3.67</v>
      </c>
      <c r="J2536" s="0" t="n">
        <f aca="false">D2536</f>
        <v>96.12</v>
      </c>
      <c r="K2536" s="0" t="n">
        <f aca="false">C2536</f>
        <v>45.32</v>
      </c>
    </row>
    <row r="2537" customFormat="false" ht="12.75" hidden="false" customHeight="false" outlineLevel="0" collapsed="false">
      <c r="A2537" s="0" t="s">
        <v>2549</v>
      </c>
      <c r="B2537" s="0" t="n">
        <v>2000</v>
      </c>
      <c r="C2537" s="0" t="n">
        <v>44.58</v>
      </c>
      <c r="D2537" s="0" t="n">
        <v>97.18</v>
      </c>
      <c r="E2537" s="0" t="n">
        <v>-4.47</v>
      </c>
      <c r="F2537" s="0" t="n">
        <v>-53.49</v>
      </c>
      <c r="G2537" s="0" t="n">
        <v>-0.79</v>
      </c>
      <c r="H2537" s="0" t="n">
        <v>2.79</v>
      </c>
      <c r="I2537" s="0" t="n">
        <f aca="false">+G2537-H2537</f>
        <v>-3.58</v>
      </c>
      <c r="J2537" s="0" t="n">
        <f aca="false">D2537</f>
        <v>97.18</v>
      </c>
      <c r="K2537" s="0" t="n">
        <f aca="false">C2537</f>
        <v>44.58</v>
      </c>
    </row>
    <row r="2538" customFormat="false" ht="12.75" hidden="false" customHeight="false" outlineLevel="0" collapsed="false">
      <c r="A2538" s="0" t="s">
        <v>2550</v>
      </c>
      <c r="B2538" s="0" t="n">
        <v>2000</v>
      </c>
      <c r="C2538" s="0" t="n">
        <v>65.58</v>
      </c>
      <c r="D2538" s="0" t="n">
        <v>92.94</v>
      </c>
      <c r="E2538" s="0" t="n">
        <v>0</v>
      </c>
      <c r="F2538" s="0" t="n">
        <v>-21.5</v>
      </c>
      <c r="G2538" s="0" t="n">
        <v>-1.29</v>
      </c>
      <c r="H2538" s="0" t="n">
        <v>4.57</v>
      </c>
      <c r="I2538" s="0" t="n">
        <f aca="false">+G2538-H2538</f>
        <v>-5.86</v>
      </c>
      <c r="J2538" s="0" t="n">
        <f aca="false">D2538</f>
        <v>92.94</v>
      </c>
      <c r="K2538" s="0" t="n">
        <f aca="false">C2538</f>
        <v>65.58</v>
      </c>
    </row>
    <row r="2539" customFormat="false" ht="12.75" hidden="false" customHeight="false" outlineLevel="0" collapsed="false">
      <c r="A2539" s="0" t="s">
        <v>2551</v>
      </c>
      <c r="B2539" s="0" t="n">
        <v>2000</v>
      </c>
      <c r="C2539" s="0" t="n">
        <v>65.27</v>
      </c>
      <c r="D2539" s="0" t="n">
        <v>95.49</v>
      </c>
      <c r="E2539" s="0" t="n">
        <v>-1.96</v>
      </c>
      <c r="F2539" s="0" t="n">
        <v>-26.52</v>
      </c>
      <c r="G2539" s="0" t="n">
        <v>-1.25</v>
      </c>
      <c r="H2539" s="0" t="n">
        <v>4.41</v>
      </c>
      <c r="I2539" s="0" t="n">
        <f aca="false">+G2539-H2539</f>
        <v>-5.66</v>
      </c>
      <c r="J2539" s="0" t="n">
        <f aca="false">D2539</f>
        <v>95.49</v>
      </c>
      <c r="K2539" s="0" t="n">
        <f aca="false">C2539</f>
        <v>65.27</v>
      </c>
    </row>
    <row r="2540" customFormat="false" ht="12.75" hidden="false" customHeight="false" outlineLevel="0" collapsed="false">
      <c r="A2540" s="0" t="s">
        <v>2552</v>
      </c>
      <c r="B2540" s="0" t="n">
        <v>2000</v>
      </c>
      <c r="C2540" s="0" t="n">
        <v>60.31</v>
      </c>
      <c r="D2540" s="0" t="n">
        <v>86.2</v>
      </c>
      <c r="E2540" s="0" t="n">
        <v>-1.44</v>
      </c>
      <c r="F2540" s="0" t="n">
        <v>-22.07</v>
      </c>
      <c r="G2540" s="0" t="n">
        <v>-1.16</v>
      </c>
      <c r="H2540" s="0" t="n">
        <v>4.1</v>
      </c>
      <c r="I2540" s="0" t="n">
        <f aca="false">+G2540-H2540</f>
        <v>-5.26</v>
      </c>
      <c r="J2540" s="0" t="n">
        <f aca="false">D2540</f>
        <v>86.2</v>
      </c>
      <c r="K2540" s="0" t="n">
        <f aca="false">C2540</f>
        <v>60.31</v>
      </c>
    </row>
    <row r="2541" customFormat="false" ht="12.75" hidden="false" customHeight="false" outlineLevel="0" collapsed="false">
      <c r="A2541" s="0" t="s">
        <v>2553</v>
      </c>
      <c r="B2541" s="0" t="n">
        <v>2000</v>
      </c>
      <c r="C2541" s="0" t="n">
        <v>48.01</v>
      </c>
      <c r="D2541" s="0" t="n">
        <v>76.83</v>
      </c>
      <c r="E2541" s="0" t="n">
        <v>-0.23</v>
      </c>
      <c r="F2541" s="0" t="n">
        <v>-24.78</v>
      </c>
      <c r="G2541" s="0" t="n">
        <v>-0.94</v>
      </c>
      <c r="H2541" s="0" t="n">
        <v>3.33</v>
      </c>
      <c r="I2541" s="0" t="n">
        <f aca="false">+G2541-H2541</f>
        <v>-4.27</v>
      </c>
      <c r="J2541" s="0" t="n">
        <f aca="false">D2541</f>
        <v>76.83</v>
      </c>
      <c r="K2541" s="0" t="n">
        <f aca="false">C2541</f>
        <v>48.01</v>
      </c>
    </row>
    <row r="2542" customFormat="false" ht="12.75" hidden="false" customHeight="false" outlineLevel="0" collapsed="false">
      <c r="A2542" s="0" t="s">
        <v>2554</v>
      </c>
      <c r="B2542" s="0" t="n">
        <v>2000</v>
      </c>
      <c r="C2542" s="0" t="n">
        <v>50.62</v>
      </c>
      <c r="D2542" s="0" t="n">
        <v>55.15</v>
      </c>
      <c r="E2542" s="0" t="n">
        <v>0</v>
      </c>
      <c r="F2542" s="0" t="n">
        <v>0</v>
      </c>
      <c r="G2542" s="0" t="n">
        <v>-1</v>
      </c>
      <c r="H2542" s="0" t="n">
        <v>3.53</v>
      </c>
      <c r="I2542" s="0" t="n">
        <f aca="false">+G2542-H2542</f>
        <v>-4.53</v>
      </c>
      <c r="J2542" s="0" t="n">
        <f aca="false">D2542</f>
        <v>55.15</v>
      </c>
      <c r="K2542" s="0" t="n">
        <f aca="false">C2542</f>
        <v>50.62</v>
      </c>
    </row>
    <row r="2543" customFormat="false" ht="12.75" hidden="false" customHeight="false" outlineLevel="0" collapsed="false">
      <c r="A2543" s="0" t="s">
        <v>2555</v>
      </c>
      <c r="B2543" s="0" t="n">
        <v>2000</v>
      </c>
      <c r="C2543" s="0" t="n">
        <v>48.83</v>
      </c>
      <c r="D2543" s="0" t="n">
        <v>53.19</v>
      </c>
      <c r="E2543" s="0" t="n">
        <v>0</v>
      </c>
      <c r="F2543" s="0" t="n">
        <v>0</v>
      </c>
      <c r="G2543" s="0" t="n">
        <v>-0.96</v>
      </c>
      <c r="H2543" s="0" t="n">
        <v>3.4</v>
      </c>
      <c r="I2543" s="0" t="n">
        <f aca="false">+G2543-H2543</f>
        <v>-4.36</v>
      </c>
      <c r="J2543" s="0" t="n">
        <f aca="false">D2543</f>
        <v>53.19</v>
      </c>
      <c r="K2543" s="0" t="n">
        <f aca="false">C2543</f>
        <v>48.83</v>
      </c>
    </row>
    <row r="2544" customFormat="false" ht="12.75" hidden="false" customHeight="false" outlineLevel="0" collapsed="false">
      <c r="A2544" s="0" t="s">
        <v>2556</v>
      </c>
      <c r="B2544" s="0" t="n">
        <v>2000</v>
      </c>
      <c r="C2544" s="0" t="n">
        <v>48.2</v>
      </c>
      <c r="D2544" s="0" t="n">
        <v>52.51</v>
      </c>
      <c r="E2544" s="0" t="n">
        <v>0</v>
      </c>
      <c r="F2544" s="0" t="n">
        <v>0</v>
      </c>
      <c r="G2544" s="0" t="n">
        <v>-0.95</v>
      </c>
      <c r="H2544" s="0" t="n">
        <v>3.36</v>
      </c>
      <c r="I2544" s="0" t="n">
        <f aca="false">+G2544-H2544</f>
        <v>-4.31</v>
      </c>
      <c r="J2544" s="0" t="n">
        <f aca="false">D2544</f>
        <v>52.51</v>
      </c>
      <c r="K2544" s="0" t="n">
        <f aca="false">C2544</f>
        <v>48.2</v>
      </c>
    </row>
    <row r="2545" customFormat="false" ht="12.75" hidden="false" customHeight="false" outlineLevel="0" collapsed="false">
      <c r="A2545" s="0" t="s">
        <v>2557</v>
      </c>
      <c r="B2545" s="0" t="n">
        <v>2000</v>
      </c>
      <c r="C2545" s="0" t="n">
        <v>44.02</v>
      </c>
      <c r="D2545" s="0" t="n">
        <v>48.72</v>
      </c>
      <c r="E2545" s="0" t="n">
        <v>-0.1</v>
      </c>
      <c r="F2545" s="0" t="n">
        <v>-0.87</v>
      </c>
      <c r="G2545" s="0" t="n">
        <v>-0.87</v>
      </c>
      <c r="H2545" s="0" t="n">
        <v>3.06</v>
      </c>
      <c r="I2545" s="0" t="n">
        <f aca="false">+G2545-H2545</f>
        <v>-3.93</v>
      </c>
      <c r="J2545" s="0" t="n">
        <f aca="false">D2545</f>
        <v>48.72</v>
      </c>
      <c r="K2545" s="0" t="n">
        <f aca="false">C2545</f>
        <v>44.02</v>
      </c>
    </row>
    <row r="2546" customFormat="false" ht="12.75" hidden="false" customHeight="false" outlineLevel="0" collapsed="false">
      <c r="A2546" s="0" t="s">
        <v>2558</v>
      </c>
      <c r="B2546" s="0" t="n">
        <v>2000</v>
      </c>
      <c r="C2546" s="0" t="n">
        <v>29.5</v>
      </c>
      <c r="D2546" s="0" t="n">
        <v>40.71</v>
      </c>
      <c r="E2546" s="0" t="n">
        <v>-1.3</v>
      </c>
      <c r="F2546" s="0" t="n">
        <v>-10.03</v>
      </c>
      <c r="G2546" s="0" t="n">
        <v>-0.54</v>
      </c>
      <c r="H2546" s="0" t="n">
        <v>1.94</v>
      </c>
      <c r="I2546" s="0" t="n">
        <f aca="false">+G2546-H2546</f>
        <v>-2.48</v>
      </c>
      <c r="J2546" s="0" t="n">
        <f aca="false">D2546</f>
        <v>40.71</v>
      </c>
      <c r="K2546" s="0" t="n">
        <f aca="false">C2546</f>
        <v>29.5</v>
      </c>
    </row>
    <row r="2547" customFormat="false" ht="12.75" hidden="false" customHeight="false" outlineLevel="0" collapsed="false">
      <c r="A2547" s="0" t="s">
        <v>2559</v>
      </c>
      <c r="B2547" s="0" t="n">
        <v>2000</v>
      </c>
      <c r="C2547" s="0" t="n">
        <v>29.6</v>
      </c>
      <c r="D2547" s="0" t="n">
        <v>48.53</v>
      </c>
      <c r="E2547" s="0" t="n">
        <v>-2.39</v>
      </c>
      <c r="F2547" s="0" t="n">
        <v>-18.93</v>
      </c>
      <c r="G2547" s="0" t="n">
        <v>-0.52</v>
      </c>
      <c r="H2547" s="0" t="n">
        <v>1.87</v>
      </c>
      <c r="I2547" s="0" t="n">
        <f aca="false">+G2547-H2547</f>
        <v>-2.39</v>
      </c>
      <c r="J2547" s="0" t="n">
        <f aca="false">D2547</f>
        <v>48.53</v>
      </c>
      <c r="K2547" s="0" t="n">
        <f aca="false">C2547</f>
        <v>29.6</v>
      </c>
    </row>
    <row r="2548" customFormat="false" ht="12.75" hidden="false" customHeight="false" outlineLevel="0" collapsed="false">
      <c r="A2548" s="0" t="s">
        <v>2560</v>
      </c>
      <c r="B2548" s="0" t="n">
        <v>2000</v>
      </c>
      <c r="C2548" s="0" t="n">
        <v>32.81</v>
      </c>
      <c r="D2548" s="0" t="n">
        <v>53.45</v>
      </c>
      <c r="E2548" s="0" t="n">
        <v>-2.6</v>
      </c>
      <c r="F2548" s="0" t="n">
        <v>-20.58</v>
      </c>
      <c r="G2548" s="0" t="n">
        <v>-0.58</v>
      </c>
      <c r="H2548" s="0" t="n">
        <v>2.08</v>
      </c>
      <c r="I2548" s="0" t="n">
        <f aca="false">+G2548-H2548</f>
        <v>-2.66</v>
      </c>
      <c r="J2548" s="0" t="n">
        <f aca="false">D2548</f>
        <v>53.45</v>
      </c>
      <c r="K2548" s="0" t="n">
        <f aca="false">C2548</f>
        <v>32.81</v>
      </c>
    </row>
    <row r="2549" customFormat="false" ht="12.75" hidden="false" customHeight="false" outlineLevel="0" collapsed="false">
      <c r="A2549" s="0" t="s">
        <v>2561</v>
      </c>
      <c r="B2549" s="0" t="n">
        <v>2000</v>
      </c>
      <c r="C2549" s="0" t="n">
        <v>35.62</v>
      </c>
      <c r="D2549" s="0" t="n">
        <v>71.43</v>
      </c>
      <c r="E2549" s="0" t="n">
        <v>-4.29</v>
      </c>
      <c r="F2549" s="0" t="n">
        <v>-37.34</v>
      </c>
      <c r="G2549" s="0" t="n">
        <v>-0.6</v>
      </c>
      <c r="H2549" s="0" t="n">
        <v>2.16</v>
      </c>
      <c r="I2549" s="0" t="n">
        <f aca="false">+G2549-H2549</f>
        <v>-2.76</v>
      </c>
      <c r="J2549" s="0" t="n">
        <f aca="false">D2549</f>
        <v>71.43</v>
      </c>
      <c r="K2549" s="0" t="n">
        <f aca="false">C2549</f>
        <v>35.62</v>
      </c>
    </row>
    <row r="2550" customFormat="false" ht="12.75" hidden="false" customHeight="false" outlineLevel="0" collapsed="false">
      <c r="A2550" s="0" t="s">
        <v>2562</v>
      </c>
      <c r="B2550" s="0" t="n">
        <v>2000</v>
      </c>
      <c r="C2550" s="0" t="n">
        <v>37.29</v>
      </c>
      <c r="D2550" s="0" t="n">
        <v>84.75</v>
      </c>
      <c r="E2550" s="0" t="n">
        <v>-4.47</v>
      </c>
      <c r="F2550" s="0" t="n">
        <v>-49.04</v>
      </c>
      <c r="G2550" s="0" t="n">
        <v>-0.63</v>
      </c>
      <c r="H2550" s="0" t="n">
        <v>2.26</v>
      </c>
      <c r="I2550" s="0" t="n">
        <f aca="false">+G2550-H2550</f>
        <v>-2.89</v>
      </c>
      <c r="J2550" s="0" t="n">
        <f aca="false">D2550</f>
        <v>84.75</v>
      </c>
      <c r="K2550" s="0" t="n">
        <f aca="false">C2550</f>
        <v>37.29</v>
      </c>
    </row>
    <row r="2551" customFormat="false" ht="12.75" hidden="false" customHeight="false" outlineLevel="0" collapsed="false">
      <c r="A2551" s="0" t="s">
        <v>2563</v>
      </c>
      <c r="B2551" s="0" t="n">
        <v>2000</v>
      </c>
      <c r="C2551" s="0" t="n">
        <v>36.88</v>
      </c>
      <c r="D2551" s="0" t="n">
        <v>85.11</v>
      </c>
      <c r="E2551" s="0" t="n">
        <v>-4.7</v>
      </c>
      <c r="F2551" s="0" t="n">
        <v>-50.09</v>
      </c>
      <c r="G2551" s="0" t="n">
        <v>-0.62</v>
      </c>
      <c r="H2551" s="0" t="n">
        <v>2.22</v>
      </c>
      <c r="I2551" s="0" t="n">
        <f aca="false">+G2551-H2551</f>
        <v>-2.84</v>
      </c>
      <c r="J2551" s="0" t="n">
        <f aca="false">D2551</f>
        <v>85.11</v>
      </c>
      <c r="K2551" s="0" t="n">
        <f aca="false">C2551</f>
        <v>36.88</v>
      </c>
    </row>
    <row r="2552" customFormat="false" ht="12.75" hidden="false" customHeight="false" outlineLevel="0" collapsed="false">
      <c r="A2552" s="0" t="s">
        <v>2564</v>
      </c>
      <c r="B2552" s="0" t="n">
        <v>2000</v>
      </c>
      <c r="C2552" s="0" t="n">
        <v>38.6</v>
      </c>
      <c r="D2552" s="0" t="n">
        <v>94.52</v>
      </c>
      <c r="E2552" s="0" t="n">
        <v>-5.06</v>
      </c>
      <c r="F2552" s="0" t="n">
        <v>-58.03</v>
      </c>
      <c r="G2552" s="0" t="n">
        <v>-0.64</v>
      </c>
      <c r="H2552" s="0" t="n">
        <v>2.31</v>
      </c>
      <c r="I2552" s="0" t="n">
        <f aca="false">+G2552-H2552</f>
        <v>-2.95</v>
      </c>
      <c r="J2552" s="0" t="n">
        <f aca="false">D2552</f>
        <v>94.52</v>
      </c>
      <c r="K2552" s="0" t="n">
        <f aca="false">C2552</f>
        <v>38.6</v>
      </c>
    </row>
    <row r="2553" customFormat="false" ht="12.75" hidden="false" customHeight="false" outlineLevel="0" collapsed="false">
      <c r="A2553" s="0" t="s">
        <v>2565</v>
      </c>
      <c r="B2553" s="0" t="n">
        <v>2000</v>
      </c>
      <c r="C2553" s="0" t="n">
        <v>38.74</v>
      </c>
      <c r="D2553" s="0" t="n">
        <v>90.44</v>
      </c>
      <c r="E2553" s="0" t="n">
        <v>-4.79</v>
      </c>
      <c r="F2553" s="0" t="n">
        <v>-53.5</v>
      </c>
      <c r="G2553" s="0" t="n">
        <v>-0.65</v>
      </c>
      <c r="H2553" s="0" t="n">
        <v>2.34</v>
      </c>
      <c r="I2553" s="0" t="n">
        <f aca="false">+G2553-H2553</f>
        <v>-2.99</v>
      </c>
      <c r="J2553" s="0" t="n">
        <f aca="false">D2553</f>
        <v>90.44</v>
      </c>
      <c r="K2553" s="0" t="n">
        <f aca="false">C2553</f>
        <v>38.74</v>
      </c>
    </row>
    <row r="2554" customFormat="false" ht="12.75" hidden="false" customHeight="false" outlineLevel="0" collapsed="false">
      <c r="A2554" s="0" t="s">
        <v>2566</v>
      </c>
      <c r="B2554" s="0" t="n">
        <v>2000</v>
      </c>
      <c r="C2554" s="0" t="n">
        <v>41.05</v>
      </c>
      <c r="D2554" s="0" t="n">
        <v>87.97</v>
      </c>
      <c r="E2554" s="0" t="n">
        <v>0.01</v>
      </c>
      <c r="F2554" s="0" t="n">
        <v>-43.29</v>
      </c>
      <c r="G2554" s="0" t="n">
        <v>-0.79</v>
      </c>
      <c r="H2554" s="0" t="n">
        <v>2.83</v>
      </c>
      <c r="I2554" s="0" t="n">
        <f aca="false">+G2554-H2554</f>
        <v>-3.62</v>
      </c>
      <c r="J2554" s="0" t="n">
        <f aca="false">D2554</f>
        <v>87.97</v>
      </c>
      <c r="K2554" s="0" t="n">
        <f aca="false">C2554</f>
        <v>41.05</v>
      </c>
    </row>
    <row r="2555" customFormat="false" ht="12.75" hidden="false" customHeight="false" outlineLevel="0" collapsed="false">
      <c r="A2555" s="0" t="s">
        <v>2567</v>
      </c>
      <c r="B2555" s="0" t="n">
        <v>2000</v>
      </c>
      <c r="C2555" s="0" t="n">
        <v>41.02</v>
      </c>
      <c r="D2555" s="0" t="n">
        <v>83.9</v>
      </c>
      <c r="E2555" s="0" t="n">
        <v>0.03</v>
      </c>
      <c r="F2555" s="0" t="n">
        <v>-39.23</v>
      </c>
      <c r="G2555" s="0" t="n">
        <v>-0.79</v>
      </c>
      <c r="H2555" s="0" t="n">
        <v>2.83</v>
      </c>
      <c r="I2555" s="0" t="n">
        <f aca="false">+G2555-H2555</f>
        <v>-3.62</v>
      </c>
      <c r="J2555" s="0" t="n">
        <f aca="false">D2555</f>
        <v>83.9</v>
      </c>
      <c r="K2555" s="0" t="n">
        <f aca="false">C2555</f>
        <v>41.02</v>
      </c>
    </row>
    <row r="2556" customFormat="false" ht="12.75" hidden="false" customHeight="false" outlineLevel="0" collapsed="false">
      <c r="A2556" s="0" t="s">
        <v>2568</v>
      </c>
      <c r="B2556" s="0" t="n">
        <v>2000</v>
      </c>
      <c r="C2556" s="0" t="n">
        <v>40.26</v>
      </c>
      <c r="D2556" s="0" t="n">
        <v>83.64</v>
      </c>
      <c r="E2556" s="0" t="n">
        <v>0.01</v>
      </c>
      <c r="F2556" s="0" t="n">
        <v>-39.83</v>
      </c>
      <c r="G2556" s="0" t="n">
        <v>-0.77</v>
      </c>
      <c r="H2556" s="0" t="n">
        <v>2.77</v>
      </c>
      <c r="I2556" s="0" t="n">
        <f aca="false">+G2556-H2556</f>
        <v>-3.54</v>
      </c>
      <c r="J2556" s="0" t="n">
        <f aca="false">D2556</f>
        <v>83.64</v>
      </c>
      <c r="K2556" s="0" t="n">
        <f aca="false">C2556</f>
        <v>40.26</v>
      </c>
    </row>
    <row r="2557" customFormat="false" ht="12.75" hidden="false" customHeight="false" outlineLevel="0" collapsed="false">
      <c r="A2557" s="0" t="s">
        <v>2569</v>
      </c>
      <c r="B2557" s="0" t="n">
        <v>2000</v>
      </c>
      <c r="C2557" s="0" t="n">
        <v>40.28</v>
      </c>
      <c r="D2557" s="0" t="n">
        <v>51.35</v>
      </c>
      <c r="E2557" s="0" t="n">
        <v>-1.07</v>
      </c>
      <c r="F2557" s="0" t="n">
        <v>-8.69</v>
      </c>
      <c r="G2557" s="0" t="n">
        <v>-0.75</v>
      </c>
      <c r="H2557" s="0" t="n">
        <v>2.7</v>
      </c>
      <c r="I2557" s="0" t="n">
        <f aca="false">+G2557-H2557</f>
        <v>-3.45</v>
      </c>
      <c r="J2557" s="0" t="n">
        <f aca="false">D2557</f>
        <v>51.35</v>
      </c>
      <c r="K2557" s="0" t="n">
        <f aca="false">C2557</f>
        <v>40.28</v>
      </c>
    </row>
    <row r="2558" customFormat="false" ht="12.75" hidden="false" customHeight="false" outlineLevel="0" collapsed="false">
      <c r="A2558" s="0" t="s">
        <v>2570</v>
      </c>
      <c r="B2558" s="0" t="n">
        <v>2000</v>
      </c>
      <c r="C2558" s="0" t="n">
        <v>36.53</v>
      </c>
      <c r="D2558" s="0" t="n">
        <v>48.23</v>
      </c>
      <c r="E2558" s="0" t="n">
        <v>-1.28</v>
      </c>
      <c r="F2558" s="0" t="n">
        <v>-9.87</v>
      </c>
      <c r="G2558" s="0" t="n">
        <v>-0.68</v>
      </c>
      <c r="H2558" s="0" t="n">
        <v>2.43</v>
      </c>
      <c r="I2558" s="0" t="n">
        <f aca="false">+G2558-H2558</f>
        <v>-3.11</v>
      </c>
      <c r="J2558" s="0" t="n">
        <f aca="false">D2558</f>
        <v>48.23</v>
      </c>
      <c r="K2558" s="0" t="n">
        <f aca="false">C2558</f>
        <v>36.53</v>
      </c>
    </row>
    <row r="2559" customFormat="false" ht="12.75" hidden="false" customHeight="false" outlineLevel="0" collapsed="false">
      <c r="A2559" s="0" t="s">
        <v>2571</v>
      </c>
      <c r="B2559" s="0" t="n">
        <v>2000</v>
      </c>
      <c r="C2559" s="0" t="n">
        <v>36.7</v>
      </c>
      <c r="D2559" s="0" t="n">
        <v>49.17</v>
      </c>
      <c r="E2559" s="0" t="n">
        <v>-1.39</v>
      </c>
      <c r="F2559" s="0" t="n">
        <v>-10.75</v>
      </c>
      <c r="G2559" s="0" t="n">
        <v>-0.68</v>
      </c>
      <c r="H2559" s="0" t="n">
        <v>2.43</v>
      </c>
      <c r="I2559" s="0" t="n">
        <f aca="false">+G2559-H2559</f>
        <v>-3.11</v>
      </c>
      <c r="J2559" s="0" t="n">
        <f aca="false">D2559</f>
        <v>49.17</v>
      </c>
      <c r="K2559" s="0" t="n">
        <f aca="false">C2559</f>
        <v>36.7</v>
      </c>
    </row>
    <row r="2560" customFormat="false" ht="12.75" hidden="false" customHeight="false" outlineLevel="0" collapsed="false">
      <c r="A2560" s="0" t="s">
        <v>2572</v>
      </c>
      <c r="B2560" s="0" t="n">
        <v>2000</v>
      </c>
      <c r="C2560" s="0" t="n">
        <v>35.17</v>
      </c>
      <c r="D2560" s="0" t="n">
        <v>48.2</v>
      </c>
      <c r="E2560" s="0" t="n">
        <v>-1.5</v>
      </c>
      <c r="F2560" s="0" t="n">
        <v>-11.56</v>
      </c>
      <c r="G2560" s="0" t="n">
        <v>-0.65</v>
      </c>
      <c r="H2560" s="0" t="n">
        <v>2.32</v>
      </c>
      <c r="I2560" s="0" t="n">
        <f aca="false">+G2560-H2560</f>
        <v>-2.97</v>
      </c>
      <c r="J2560" s="0" t="n">
        <f aca="false">D2560</f>
        <v>48.2</v>
      </c>
      <c r="K2560" s="0" t="n">
        <f aca="false">C2560</f>
        <v>35.17</v>
      </c>
    </row>
    <row r="2561" customFormat="false" ht="12.75" hidden="false" customHeight="false" outlineLevel="0" collapsed="false">
      <c r="A2561" s="0" t="s">
        <v>2573</v>
      </c>
      <c r="B2561" s="0" t="n">
        <v>2000</v>
      </c>
      <c r="C2561" s="0" t="n">
        <v>34.82</v>
      </c>
      <c r="D2561" s="0" t="n">
        <v>46.37</v>
      </c>
      <c r="E2561" s="0" t="n">
        <v>-1.28</v>
      </c>
      <c r="F2561" s="0" t="n">
        <v>-9.88</v>
      </c>
      <c r="G2561" s="0" t="n">
        <v>-0.64</v>
      </c>
      <c r="H2561" s="0" t="n">
        <v>2.31</v>
      </c>
      <c r="I2561" s="0" t="n">
        <f aca="false">+G2561-H2561</f>
        <v>-2.95</v>
      </c>
      <c r="J2561" s="0" t="n">
        <f aca="false">D2561</f>
        <v>46.37</v>
      </c>
      <c r="K2561" s="0" t="n">
        <f aca="false">C2561</f>
        <v>34.82</v>
      </c>
    </row>
    <row r="2562" customFormat="false" ht="12.75" hidden="false" customHeight="false" outlineLevel="0" collapsed="false">
      <c r="A2562" s="0" t="s">
        <v>2574</v>
      </c>
      <c r="B2562" s="0" t="n">
        <v>2000</v>
      </c>
      <c r="C2562" s="0" t="n">
        <v>25.78</v>
      </c>
      <c r="D2562" s="0" t="n">
        <v>42.02</v>
      </c>
      <c r="E2562" s="0" t="n">
        <v>-1.98</v>
      </c>
      <c r="F2562" s="0" t="n">
        <v>-16.12</v>
      </c>
      <c r="G2562" s="0" t="n">
        <v>-0.46</v>
      </c>
      <c r="H2562" s="0" t="n">
        <v>1.64</v>
      </c>
      <c r="I2562" s="0" t="n">
        <f aca="false">+G2562-H2562</f>
        <v>-2.1</v>
      </c>
      <c r="J2562" s="0" t="n">
        <f aca="false">D2562</f>
        <v>42.02</v>
      </c>
      <c r="K2562" s="0" t="n">
        <f aca="false">C2562</f>
        <v>25.78</v>
      </c>
    </row>
    <row r="2563" customFormat="false" ht="12.75" hidden="false" customHeight="false" outlineLevel="0" collapsed="false">
      <c r="A2563" s="0" t="s">
        <v>2575</v>
      </c>
      <c r="B2563" s="0" t="n">
        <v>2000</v>
      </c>
      <c r="C2563" s="0" t="n">
        <v>27.39</v>
      </c>
      <c r="D2563" s="0" t="n">
        <v>45.4</v>
      </c>
      <c r="E2563" s="0" t="n">
        <v>-2.21</v>
      </c>
      <c r="F2563" s="0" t="n">
        <v>-18.01</v>
      </c>
      <c r="G2563" s="0" t="n">
        <v>-0.48</v>
      </c>
      <c r="H2563" s="0" t="n">
        <v>1.73</v>
      </c>
      <c r="I2563" s="0" t="n">
        <f aca="false">+G2563-H2563</f>
        <v>-2.21</v>
      </c>
      <c r="J2563" s="0" t="n">
        <f aca="false">D2563</f>
        <v>45.4</v>
      </c>
      <c r="K2563" s="0" t="n">
        <f aca="false">C2563</f>
        <v>27.39</v>
      </c>
    </row>
    <row r="2564" customFormat="false" ht="12.75" hidden="false" customHeight="false" outlineLevel="0" collapsed="false">
      <c r="A2564" s="0" t="s">
        <v>2576</v>
      </c>
      <c r="B2564" s="0" t="n">
        <v>2000</v>
      </c>
      <c r="C2564" s="0" t="n">
        <v>28.56</v>
      </c>
      <c r="D2564" s="0" t="n">
        <v>64.04</v>
      </c>
      <c r="E2564" s="0" t="n">
        <v>-0.83</v>
      </c>
      <c r="F2564" s="0" t="n">
        <v>-33.87</v>
      </c>
      <c r="G2564" s="0" t="n">
        <v>-0.53</v>
      </c>
      <c r="H2564" s="0" t="n">
        <v>1.91</v>
      </c>
      <c r="I2564" s="0" t="n">
        <f aca="false">+G2564-H2564</f>
        <v>-2.44</v>
      </c>
      <c r="J2564" s="0" t="n">
        <f aca="false">D2564</f>
        <v>64.04</v>
      </c>
      <c r="K2564" s="0" t="n">
        <f aca="false">C2564</f>
        <v>28.56</v>
      </c>
    </row>
    <row r="2565" customFormat="false" ht="12.75" hidden="false" customHeight="false" outlineLevel="0" collapsed="false">
      <c r="A2565" s="0" t="s">
        <v>2577</v>
      </c>
      <c r="B2565" s="0" t="n">
        <v>2000</v>
      </c>
      <c r="C2565" s="0" t="n">
        <v>29.87</v>
      </c>
      <c r="D2565" s="0" t="n">
        <v>99.02</v>
      </c>
      <c r="E2565" s="0" t="n">
        <v>-1.67</v>
      </c>
      <c r="F2565" s="0" t="n">
        <v>-68.34</v>
      </c>
      <c r="G2565" s="0" t="n">
        <v>-0.54</v>
      </c>
      <c r="H2565" s="0" t="n">
        <v>1.94</v>
      </c>
      <c r="I2565" s="0" t="n">
        <f aca="false">+G2565-H2565</f>
        <v>-2.48</v>
      </c>
      <c r="J2565" s="0" t="n">
        <f aca="false">D2565</f>
        <v>99.02</v>
      </c>
      <c r="K2565" s="0" t="n">
        <f aca="false">C2565</f>
        <v>29.87</v>
      </c>
    </row>
    <row r="2566" customFormat="false" ht="12.75" hidden="false" customHeight="false" outlineLevel="0" collapsed="false">
      <c r="A2566" s="0" t="s">
        <v>2578</v>
      </c>
      <c r="B2566" s="0" t="n">
        <v>2000</v>
      </c>
      <c r="C2566" s="0" t="n">
        <v>30.69</v>
      </c>
      <c r="D2566" s="0" t="n">
        <v>94.09</v>
      </c>
      <c r="E2566" s="0" t="n">
        <v>-1.18</v>
      </c>
      <c r="F2566" s="0" t="n">
        <v>-61.99</v>
      </c>
      <c r="G2566" s="0" t="n">
        <v>-0.56</v>
      </c>
      <c r="H2566" s="0" t="n">
        <v>2.03</v>
      </c>
      <c r="I2566" s="0" t="n">
        <f aca="false">+G2566-H2566</f>
        <v>-2.59</v>
      </c>
      <c r="J2566" s="0" t="n">
        <f aca="false">D2566</f>
        <v>94.09</v>
      </c>
      <c r="K2566" s="0" t="n">
        <f aca="false">C2566</f>
        <v>30.69</v>
      </c>
    </row>
    <row r="2567" customFormat="false" ht="12.75" hidden="false" customHeight="false" outlineLevel="0" collapsed="false">
      <c r="A2567" s="0" t="s">
        <v>2579</v>
      </c>
      <c r="B2567" s="0" t="n">
        <v>2000</v>
      </c>
      <c r="C2567" s="0" t="n">
        <v>30.69</v>
      </c>
      <c r="D2567" s="0" t="n">
        <v>86.62</v>
      </c>
      <c r="E2567" s="0" t="n">
        <v>-1.07</v>
      </c>
      <c r="F2567" s="0" t="n">
        <v>-54.39</v>
      </c>
      <c r="G2567" s="0" t="n">
        <v>-0.57</v>
      </c>
      <c r="H2567" s="0" t="n">
        <v>2.04</v>
      </c>
      <c r="I2567" s="0" t="n">
        <f aca="false">+G2567-H2567</f>
        <v>-2.61</v>
      </c>
      <c r="J2567" s="0" t="n">
        <f aca="false">D2567</f>
        <v>86.62</v>
      </c>
      <c r="K2567" s="0" t="n">
        <f aca="false">C2567</f>
        <v>30.69</v>
      </c>
    </row>
    <row r="2568" customFormat="false" ht="12.75" hidden="false" customHeight="false" outlineLevel="0" collapsed="false">
      <c r="A2568" s="0" t="s">
        <v>2580</v>
      </c>
      <c r="B2568" s="0" t="n">
        <v>2000</v>
      </c>
      <c r="C2568" s="0" t="n">
        <v>31.4</v>
      </c>
      <c r="D2568" s="0" t="n">
        <v>88.02</v>
      </c>
      <c r="E2568" s="0" t="n">
        <v>-1.07</v>
      </c>
      <c r="F2568" s="0" t="n">
        <v>-55.02</v>
      </c>
      <c r="G2568" s="0" t="n">
        <v>-0.58</v>
      </c>
      <c r="H2568" s="0" t="n">
        <v>2.09</v>
      </c>
      <c r="I2568" s="0" t="n">
        <f aca="false">+G2568-H2568</f>
        <v>-2.67</v>
      </c>
      <c r="J2568" s="0" t="n">
        <f aca="false">D2568</f>
        <v>88.02</v>
      </c>
      <c r="K2568" s="0" t="n">
        <f aca="false">C2568</f>
        <v>31.4</v>
      </c>
    </row>
    <row r="2569" customFormat="false" ht="12.75" hidden="false" customHeight="false" outlineLevel="0" collapsed="false">
      <c r="A2569" s="0" t="s">
        <v>2581</v>
      </c>
      <c r="B2569" s="0" t="n">
        <v>2000</v>
      </c>
      <c r="C2569" s="0" t="n">
        <v>31.42</v>
      </c>
      <c r="D2569" s="0" t="n">
        <v>90.66</v>
      </c>
      <c r="E2569" s="0" t="n">
        <v>-1.1</v>
      </c>
      <c r="F2569" s="0" t="n">
        <v>-57.67</v>
      </c>
      <c r="G2569" s="0" t="n">
        <v>-0.58</v>
      </c>
      <c r="H2569" s="0" t="n">
        <v>2.09</v>
      </c>
      <c r="I2569" s="0" t="n">
        <f aca="false">+G2569-H2569</f>
        <v>-2.67</v>
      </c>
      <c r="J2569" s="0" t="n">
        <f aca="false">D2569</f>
        <v>90.66</v>
      </c>
      <c r="K2569" s="0" t="n">
        <f aca="false">C2569</f>
        <v>31.42</v>
      </c>
    </row>
    <row r="2570" customFormat="false" ht="12.75" hidden="false" customHeight="false" outlineLevel="0" collapsed="false">
      <c r="A2570" s="0" t="s">
        <v>2582</v>
      </c>
      <c r="B2570" s="0" t="n">
        <v>2000</v>
      </c>
      <c r="C2570" s="0" t="n">
        <v>30.98</v>
      </c>
      <c r="D2570" s="0" t="n">
        <v>90.67</v>
      </c>
      <c r="E2570" s="0" t="n">
        <v>-1.11</v>
      </c>
      <c r="F2570" s="0" t="n">
        <v>-58.17</v>
      </c>
      <c r="G2570" s="0" t="n">
        <v>-0.57</v>
      </c>
      <c r="H2570" s="0" t="n">
        <v>2.06</v>
      </c>
      <c r="I2570" s="0" t="n">
        <f aca="false">+G2570-H2570</f>
        <v>-2.63</v>
      </c>
      <c r="J2570" s="0" t="n">
        <f aca="false">D2570</f>
        <v>90.67</v>
      </c>
      <c r="K2570" s="0" t="n">
        <f aca="false">C2570</f>
        <v>30.98</v>
      </c>
    </row>
    <row r="2571" customFormat="false" ht="12.75" hidden="false" customHeight="false" outlineLevel="0" collapsed="false">
      <c r="A2571" s="0" t="s">
        <v>2583</v>
      </c>
      <c r="B2571" s="0" t="n">
        <v>2000</v>
      </c>
      <c r="C2571" s="0" t="n">
        <v>37.32</v>
      </c>
      <c r="D2571" s="0" t="n">
        <v>67.99</v>
      </c>
      <c r="E2571" s="0" t="n">
        <v>-1.08</v>
      </c>
      <c r="F2571" s="0" t="n">
        <v>-28.56</v>
      </c>
      <c r="G2571" s="0" t="n">
        <v>-0.7</v>
      </c>
      <c r="H2571" s="0" t="n">
        <v>2.49</v>
      </c>
      <c r="I2571" s="0" t="n">
        <f aca="false">+G2571-H2571</f>
        <v>-3.19</v>
      </c>
      <c r="J2571" s="0" t="n">
        <f aca="false">D2571</f>
        <v>67.99</v>
      </c>
      <c r="K2571" s="0" t="n">
        <f aca="false">C2571</f>
        <v>37.32</v>
      </c>
    </row>
    <row r="2572" customFormat="false" ht="12.75" hidden="false" customHeight="false" outlineLevel="0" collapsed="false">
      <c r="A2572" s="0" t="s">
        <v>2584</v>
      </c>
      <c r="B2572" s="0" t="n">
        <v>2000</v>
      </c>
      <c r="C2572" s="0" t="n">
        <v>34.76</v>
      </c>
      <c r="D2572" s="0" t="n">
        <v>58.82</v>
      </c>
      <c r="E2572" s="0" t="n">
        <v>-1.22</v>
      </c>
      <c r="F2572" s="0" t="n">
        <v>-22.33</v>
      </c>
      <c r="G2572" s="0" t="n">
        <v>-0.64</v>
      </c>
      <c r="H2572" s="0" t="n">
        <v>2.31</v>
      </c>
      <c r="I2572" s="0" t="n">
        <f aca="false">+G2572-H2572</f>
        <v>-2.95</v>
      </c>
      <c r="J2572" s="0" t="n">
        <f aca="false">D2572</f>
        <v>58.82</v>
      </c>
      <c r="K2572" s="0" t="n">
        <f aca="false">C2572</f>
        <v>34.76</v>
      </c>
    </row>
    <row r="2573" customFormat="false" ht="12.75" hidden="false" customHeight="false" outlineLevel="0" collapsed="false">
      <c r="A2573" s="0" t="s">
        <v>2585</v>
      </c>
      <c r="B2573" s="0" t="n">
        <v>2000</v>
      </c>
      <c r="C2573" s="0" t="n">
        <v>32.44</v>
      </c>
      <c r="D2573" s="0" t="n">
        <v>51.17</v>
      </c>
      <c r="E2573" s="0" t="n">
        <v>-2.02</v>
      </c>
      <c r="F2573" s="0" t="n">
        <v>-18.08</v>
      </c>
      <c r="G2573" s="0" t="n">
        <v>-0.58</v>
      </c>
      <c r="H2573" s="0" t="n">
        <v>2.09</v>
      </c>
      <c r="I2573" s="0" t="n">
        <f aca="false">+G2573-H2573</f>
        <v>-2.67</v>
      </c>
      <c r="J2573" s="0" t="n">
        <f aca="false">D2573</f>
        <v>51.17</v>
      </c>
      <c r="K2573" s="0" t="n">
        <f aca="false">C2573</f>
        <v>32.44</v>
      </c>
    </row>
    <row r="2574" customFormat="false" ht="12.75" hidden="false" customHeight="false" outlineLevel="0" collapsed="false">
      <c r="A2574" s="0" t="s">
        <v>2586</v>
      </c>
      <c r="B2574" s="0" t="n">
        <v>2000</v>
      </c>
      <c r="C2574" s="0" t="n">
        <v>32.4</v>
      </c>
      <c r="D2574" s="0" t="n">
        <v>50.69</v>
      </c>
      <c r="E2574" s="0" t="n">
        <v>-2.19</v>
      </c>
      <c r="F2574" s="0" t="n">
        <v>-17.82</v>
      </c>
      <c r="G2574" s="0" t="n">
        <v>-0.58</v>
      </c>
      <c r="H2574" s="0" t="n">
        <v>2.08</v>
      </c>
      <c r="I2574" s="0" t="n">
        <f aca="false">+G2574-H2574</f>
        <v>-2.66</v>
      </c>
      <c r="J2574" s="0" t="n">
        <f aca="false">D2574</f>
        <v>50.69</v>
      </c>
      <c r="K2574" s="0" t="n">
        <f aca="false">C2574</f>
        <v>32.4</v>
      </c>
    </row>
    <row r="2575" customFormat="false" ht="12.75" hidden="false" customHeight="false" outlineLevel="0" collapsed="false">
      <c r="A2575" s="0" t="s">
        <v>2587</v>
      </c>
      <c r="B2575" s="0" t="n">
        <v>2000</v>
      </c>
      <c r="C2575" s="0" t="n">
        <v>32.52</v>
      </c>
      <c r="D2575" s="0" t="n">
        <v>51.69</v>
      </c>
      <c r="E2575" s="0" t="n">
        <v>-2.31</v>
      </c>
      <c r="F2575" s="0" t="n">
        <v>-18.82</v>
      </c>
      <c r="G2575" s="0" t="n">
        <v>-0.58</v>
      </c>
      <c r="H2575" s="0" t="n">
        <v>2.08</v>
      </c>
      <c r="I2575" s="0" t="n">
        <f aca="false">+G2575-H2575</f>
        <v>-2.66</v>
      </c>
      <c r="J2575" s="0" t="n">
        <f aca="false">D2575</f>
        <v>51.69</v>
      </c>
      <c r="K2575" s="0" t="n">
        <f aca="false">C2575</f>
        <v>32.52</v>
      </c>
    </row>
    <row r="2576" customFormat="false" ht="12.75" hidden="false" customHeight="false" outlineLevel="0" collapsed="false">
      <c r="A2576" s="0" t="s">
        <v>2588</v>
      </c>
      <c r="B2576" s="0" t="n">
        <v>2000</v>
      </c>
      <c r="C2576" s="0" t="n">
        <v>30.79</v>
      </c>
      <c r="D2576" s="0" t="n">
        <v>51.78</v>
      </c>
      <c r="E2576" s="0" t="n">
        <v>-2.59</v>
      </c>
      <c r="F2576" s="0" t="n">
        <v>-21.1</v>
      </c>
      <c r="G2576" s="0" t="n">
        <v>-0.54</v>
      </c>
      <c r="H2576" s="0" t="n">
        <v>1.94</v>
      </c>
      <c r="I2576" s="0" t="n">
        <f aca="false">+G2576-H2576</f>
        <v>-2.48</v>
      </c>
      <c r="J2576" s="0" t="n">
        <f aca="false">D2576</f>
        <v>51.78</v>
      </c>
      <c r="K2576" s="0" t="n">
        <f aca="false">C2576</f>
        <v>30.79</v>
      </c>
    </row>
    <row r="2577" customFormat="false" ht="12.75" hidden="false" customHeight="false" outlineLevel="0" collapsed="false">
      <c r="A2577" s="0" t="s">
        <v>2589</v>
      </c>
      <c r="B2577" s="0" t="n">
        <v>2000</v>
      </c>
      <c r="C2577" s="0" t="n">
        <v>29.74</v>
      </c>
      <c r="D2577" s="0" t="n">
        <v>43.25</v>
      </c>
      <c r="E2577" s="0" t="n">
        <v>-1.54</v>
      </c>
      <c r="F2577" s="0" t="n">
        <v>-12.57</v>
      </c>
      <c r="G2577" s="0" t="n">
        <v>-0.54</v>
      </c>
      <c r="H2577" s="0" t="n">
        <v>1.94</v>
      </c>
      <c r="I2577" s="0" t="n">
        <f aca="false">+G2577-H2577</f>
        <v>-2.48</v>
      </c>
      <c r="J2577" s="0" t="n">
        <f aca="false">D2577</f>
        <v>43.25</v>
      </c>
      <c r="K2577" s="0" t="n">
        <f aca="false">C2577</f>
        <v>29.74</v>
      </c>
    </row>
    <row r="2578" customFormat="false" ht="12.75" hidden="false" customHeight="false" outlineLevel="0" collapsed="false">
      <c r="A2578" s="0" t="s">
        <v>2590</v>
      </c>
      <c r="B2578" s="0" t="n">
        <v>2000</v>
      </c>
      <c r="C2578" s="0" t="n">
        <v>22.25</v>
      </c>
      <c r="D2578" s="0" t="n">
        <v>42.34</v>
      </c>
      <c r="E2578" s="0" t="n">
        <v>-2.6</v>
      </c>
      <c r="F2578" s="0" t="n">
        <v>-20.92</v>
      </c>
      <c r="G2578" s="0" t="n">
        <v>-0.6</v>
      </c>
      <c r="H2578" s="0" t="n">
        <v>1.17</v>
      </c>
      <c r="I2578" s="0" t="n">
        <f aca="false">+G2578-H2578</f>
        <v>-1.77</v>
      </c>
      <c r="J2578" s="0" t="n">
        <f aca="false">D2578</f>
        <v>42.34</v>
      </c>
      <c r="K2578" s="0" t="n">
        <f aca="false">C2578</f>
        <v>22.25</v>
      </c>
    </row>
    <row r="2579" customFormat="false" ht="12.75" hidden="false" customHeight="false" outlineLevel="0" collapsed="false">
      <c r="A2579" s="0" t="s">
        <v>2591</v>
      </c>
      <c r="B2579" s="0" t="n">
        <v>2000</v>
      </c>
      <c r="C2579" s="0" t="n">
        <v>24.97</v>
      </c>
      <c r="D2579" s="0" t="n">
        <v>50.84</v>
      </c>
      <c r="E2579" s="0" t="n">
        <v>-0.62</v>
      </c>
      <c r="F2579" s="0" t="n">
        <v>-24.3</v>
      </c>
      <c r="G2579" s="0" t="n">
        <v>-0.74</v>
      </c>
      <c r="H2579" s="0" t="n">
        <v>1.45</v>
      </c>
      <c r="I2579" s="0" t="n">
        <f aca="false">+G2579-H2579</f>
        <v>-2.19</v>
      </c>
      <c r="J2579" s="0" t="n">
        <f aca="false">D2579</f>
        <v>50.84</v>
      </c>
      <c r="K2579" s="0" t="n">
        <f aca="false">C2579</f>
        <v>24.97</v>
      </c>
    </row>
    <row r="2580" customFormat="false" ht="12.75" hidden="false" customHeight="false" outlineLevel="0" collapsed="false">
      <c r="A2580" s="0" t="s">
        <v>2592</v>
      </c>
      <c r="B2580" s="0" t="n">
        <v>2000</v>
      </c>
      <c r="C2580" s="0" t="n">
        <v>25.26</v>
      </c>
      <c r="D2580" s="0" t="n">
        <v>55.71</v>
      </c>
      <c r="E2580" s="0" t="n">
        <v>-0.73</v>
      </c>
      <c r="F2580" s="0" t="n">
        <v>-28.98</v>
      </c>
      <c r="G2580" s="0" t="n">
        <v>-0.74</v>
      </c>
      <c r="H2580" s="0" t="n">
        <v>1.46</v>
      </c>
      <c r="I2580" s="0" t="n">
        <f aca="false">+G2580-H2580</f>
        <v>-2.2</v>
      </c>
      <c r="J2580" s="0" t="n">
        <f aca="false">D2580</f>
        <v>55.71</v>
      </c>
      <c r="K2580" s="0" t="n">
        <f aca="false">C2580</f>
        <v>25.26</v>
      </c>
    </row>
    <row r="2581" customFormat="false" ht="12.75" hidden="false" customHeight="false" outlineLevel="0" collapsed="false">
      <c r="A2581" s="0" t="s">
        <v>2593</v>
      </c>
      <c r="B2581" s="0" t="n">
        <v>2000</v>
      </c>
      <c r="C2581" s="0" t="n">
        <v>25.4</v>
      </c>
      <c r="D2581" s="0" t="n">
        <v>61.07</v>
      </c>
      <c r="E2581" s="0" t="n">
        <v>-0.87</v>
      </c>
      <c r="F2581" s="0" t="n">
        <v>-34.34</v>
      </c>
      <c r="G2581" s="0" t="n">
        <v>-0.74</v>
      </c>
      <c r="H2581" s="0" t="n">
        <v>1.46</v>
      </c>
      <c r="I2581" s="0" t="n">
        <f aca="false">+G2581-H2581</f>
        <v>-2.2</v>
      </c>
      <c r="J2581" s="0" t="n">
        <f aca="false">D2581</f>
        <v>61.07</v>
      </c>
      <c r="K2581" s="0" t="n">
        <f aca="false">C2581</f>
        <v>25.4</v>
      </c>
    </row>
    <row r="2582" customFormat="false" ht="12.75" hidden="false" customHeight="false" outlineLevel="0" collapsed="false">
      <c r="A2582" s="0" t="s">
        <v>2594</v>
      </c>
      <c r="B2582" s="0" t="n">
        <v>2000</v>
      </c>
      <c r="C2582" s="0" t="n">
        <v>25.42</v>
      </c>
      <c r="D2582" s="0" t="n">
        <v>61.72</v>
      </c>
      <c r="E2582" s="0" t="n">
        <v>-0.89</v>
      </c>
      <c r="F2582" s="0" t="n">
        <v>-34.99</v>
      </c>
      <c r="G2582" s="0" t="n">
        <v>-0.74</v>
      </c>
      <c r="H2582" s="0" t="n">
        <v>1.46</v>
      </c>
      <c r="I2582" s="0" t="n">
        <f aca="false">+G2582-H2582</f>
        <v>-2.2</v>
      </c>
      <c r="J2582" s="0" t="n">
        <f aca="false">D2582</f>
        <v>61.72</v>
      </c>
      <c r="K2582" s="0" t="n">
        <f aca="false">C2582</f>
        <v>25.42</v>
      </c>
    </row>
    <row r="2583" customFormat="false" ht="12.75" hidden="false" customHeight="false" outlineLevel="0" collapsed="false">
      <c r="A2583" s="0" t="s">
        <v>2595</v>
      </c>
      <c r="B2583" s="0" t="n">
        <v>2000</v>
      </c>
      <c r="C2583" s="0" t="n">
        <v>25.71</v>
      </c>
      <c r="D2583" s="0" t="n">
        <v>66.06</v>
      </c>
      <c r="E2583" s="0" t="n">
        <v>-0.93</v>
      </c>
      <c r="F2583" s="0" t="n">
        <v>-39.05</v>
      </c>
      <c r="G2583" s="0" t="n">
        <v>-0.75</v>
      </c>
      <c r="H2583" s="0" t="n">
        <v>1.48</v>
      </c>
      <c r="I2583" s="0" t="n">
        <f aca="false">+G2583-H2583</f>
        <v>-2.23</v>
      </c>
      <c r="J2583" s="0" t="n">
        <f aca="false">D2583</f>
        <v>66.06</v>
      </c>
      <c r="K2583" s="0" t="n">
        <f aca="false">C2583</f>
        <v>25.71</v>
      </c>
    </row>
    <row r="2584" customFormat="false" ht="12.75" hidden="false" customHeight="false" outlineLevel="0" collapsed="false">
      <c r="A2584" s="0" t="s">
        <v>2596</v>
      </c>
      <c r="B2584" s="0" t="n">
        <v>2000</v>
      </c>
      <c r="C2584" s="0" t="n">
        <v>25.74</v>
      </c>
      <c r="D2584" s="0" t="n">
        <v>65.92</v>
      </c>
      <c r="E2584" s="0" t="n">
        <v>-0.91</v>
      </c>
      <c r="F2584" s="0" t="n">
        <v>-38.86</v>
      </c>
      <c r="G2584" s="0" t="n">
        <v>-0.75</v>
      </c>
      <c r="H2584" s="0" t="n">
        <v>1.48</v>
      </c>
      <c r="I2584" s="0" t="n">
        <f aca="false">+G2584-H2584</f>
        <v>-2.23</v>
      </c>
      <c r="J2584" s="0" t="n">
        <f aca="false">D2584</f>
        <v>65.92</v>
      </c>
      <c r="K2584" s="0" t="n">
        <f aca="false">C2584</f>
        <v>25.74</v>
      </c>
    </row>
    <row r="2585" customFormat="false" ht="12.75" hidden="false" customHeight="false" outlineLevel="0" collapsed="false">
      <c r="A2585" s="0" t="s">
        <v>2597</v>
      </c>
      <c r="B2585" s="0" t="n">
        <v>2000</v>
      </c>
      <c r="C2585" s="0" t="n">
        <v>25.77</v>
      </c>
      <c r="D2585" s="0" t="n">
        <v>68.74</v>
      </c>
      <c r="E2585" s="0" t="n">
        <v>-0.94</v>
      </c>
      <c r="F2585" s="0" t="n">
        <v>-41.68</v>
      </c>
      <c r="G2585" s="0" t="n">
        <v>-0.75</v>
      </c>
      <c r="H2585" s="0" t="n">
        <v>1.48</v>
      </c>
      <c r="I2585" s="0" t="n">
        <f aca="false">+G2585-H2585</f>
        <v>-2.23</v>
      </c>
      <c r="J2585" s="0" t="n">
        <f aca="false">D2585</f>
        <v>68.74</v>
      </c>
      <c r="K2585" s="0" t="n">
        <f aca="false">C2585</f>
        <v>25.77</v>
      </c>
    </row>
    <row r="2586" customFormat="false" ht="12.75" hidden="false" customHeight="false" outlineLevel="0" collapsed="false">
      <c r="A2586" s="0" t="s">
        <v>2598</v>
      </c>
      <c r="B2586" s="0" t="n">
        <v>2000</v>
      </c>
      <c r="C2586" s="0" t="n">
        <v>25.68</v>
      </c>
      <c r="D2586" s="0" t="n">
        <v>62.75</v>
      </c>
      <c r="E2586" s="0" t="n">
        <v>-0.88</v>
      </c>
      <c r="F2586" s="0" t="n">
        <v>-35.72</v>
      </c>
      <c r="G2586" s="0" t="n">
        <v>-0.75</v>
      </c>
      <c r="H2586" s="0" t="n">
        <v>1.48</v>
      </c>
      <c r="I2586" s="0" t="n">
        <f aca="false">+G2586-H2586</f>
        <v>-2.23</v>
      </c>
      <c r="J2586" s="0" t="n">
        <f aca="false">D2586</f>
        <v>62.75</v>
      </c>
      <c r="K2586" s="0" t="n">
        <f aca="false">C2586</f>
        <v>25.68</v>
      </c>
    </row>
    <row r="2587" customFormat="false" ht="12.75" hidden="false" customHeight="false" outlineLevel="0" collapsed="false">
      <c r="A2587" s="0" t="s">
        <v>2599</v>
      </c>
      <c r="B2587" s="0" t="n">
        <v>2000</v>
      </c>
      <c r="C2587" s="0" t="n">
        <v>25.38</v>
      </c>
      <c r="D2587" s="0" t="n">
        <v>61.07</v>
      </c>
      <c r="E2587" s="0" t="n">
        <v>-0.85</v>
      </c>
      <c r="F2587" s="0" t="n">
        <v>-34.34</v>
      </c>
      <c r="G2587" s="0" t="n">
        <v>-0.74</v>
      </c>
      <c r="H2587" s="0" t="n">
        <v>1.46</v>
      </c>
      <c r="I2587" s="0" t="n">
        <f aca="false">+G2587-H2587</f>
        <v>-2.2</v>
      </c>
      <c r="J2587" s="0" t="n">
        <f aca="false">D2587</f>
        <v>61.07</v>
      </c>
      <c r="K2587" s="0" t="n">
        <f aca="false">C2587</f>
        <v>25.38</v>
      </c>
    </row>
    <row r="2588" customFormat="false" ht="12.75" hidden="false" customHeight="false" outlineLevel="0" collapsed="false">
      <c r="A2588" s="0" t="s">
        <v>2600</v>
      </c>
      <c r="B2588" s="0" t="n">
        <v>2000</v>
      </c>
      <c r="C2588" s="0" t="n">
        <v>25.09</v>
      </c>
      <c r="D2588" s="0" t="n">
        <v>59.98</v>
      </c>
      <c r="E2588" s="0" t="n">
        <v>-0.83</v>
      </c>
      <c r="F2588" s="0" t="n">
        <v>-33.54</v>
      </c>
      <c r="G2588" s="0" t="n">
        <v>-0.74</v>
      </c>
      <c r="H2588" s="0" t="n">
        <v>1.44</v>
      </c>
      <c r="I2588" s="0" t="n">
        <f aca="false">+G2588-H2588</f>
        <v>-2.18</v>
      </c>
      <c r="J2588" s="0" t="n">
        <f aca="false">D2588</f>
        <v>59.98</v>
      </c>
      <c r="K2588" s="0" t="n">
        <f aca="false">C2588</f>
        <v>25.09</v>
      </c>
    </row>
    <row r="2589" customFormat="false" ht="12.75" hidden="false" customHeight="false" outlineLevel="0" collapsed="false">
      <c r="A2589" s="0" t="s">
        <v>2601</v>
      </c>
      <c r="B2589" s="0" t="n">
        <v>2000</v>
      </c>
      <c r="C2589" s="0" t="n">
        <v>25.14</v>
      </c>
      <c r="D2589" s="0" t="n">
        <v>51.31</v>
      </c>
      <c r="E2589" s="0" t="n">
        <v>-0.61</v>
      </c>
      <c r="F2589" s="0" t="n">
        <v>-24.58</v>
      </c>
      <c r="G2589" s="0" t="n">
        <v>-0.74</v>
      </c>
      <c r="H2589" s="0" t="n">
        <v>1.46</v>
      </c>
      <c r="I2589" s="0" t="n">
        <f aca="false">+G2589-H2589</f>
        <v>-2.2</v>
      </c>
      <c r="J2589" s="0" t="n">
        <f aca="false">D2589</f>
        <v>51.31</v>
      </c>
      <c r="K2589" s="0" t="n">
        <f aca="false">C2589</f>
        <v>25.14</v>
      </c>
    </row>
    <row r="2590" customFormat="false" ht="12.75" hidden="false" customHeight="false" outlineLevel="0" collapsed="false">
      <c r="A2590" s="0" t="s">
        <v>2602</v>
      </c>
      <c r="B2590" s="0" t="n">
        <v>2000</v>
      </c>
      <c r="C2590" s="0" t="n">
        <v>25.11</v>
      </c>
      <c r="D2590" s="0" t="n">
        <v>50.34</v>
      </c>
      <c r="E2590" s="0" t="n">
        <v>-0.58</v>
      </c>
      <c r="F2590" s="0" t="n">
        <v>-23.61</v>
      </c>
      <c r="G2590" s="0" t="n">
        <v>-0.74</v>
      </c>
      <c r="H2590" s="0" t="n">
        <v>1.46</v>
      </c>
      <c r="I2590" s="0" t="n">
        <f aca="false">+G2590-H2590</f>
        <v>-2.2</v>
      </c>
      <c r="J2590" s="0" t="n">
        <f aca="false">D2590</f>
        <v>50.34</v>
      </c>
      <c r="K2590" s="0" t="n">
        <f aca="false">C2590</f>
        <v>25.11</v>
      </c>
    </row>
    <row r="2591" customFormat="false" ht="12.75" hidden="false" customHeight="false" outlineLevel="0" collapsed="false">
      <c r="A2591" s="0" t="s">
        <v>2603</v>
      </c>
      <c r="B2591" s="0" t="n">
        <v>2000</v>
      </c>
      <c r="C2591" s="0" t="n">
        <v>24.95</v>
      </c>
      <c r="D2591" s="0" t="n">
        <v>50.99</v>
      </c>
      <c r="E2591" s="0" t="n">
        <v>-0.61</v>
      </c>
      <c r="F2591" s="0" t="n">
        <v>-24.46</v>
      </c>
      <c r="G2591" s="0" t="n">
        <v>-0.74</v>
      </c>
      <c r="H2591" s="0" t="n">
        <v>1.45</v>
      </c>
      <c r="I2591" s="0" t="n">
        <f aca="false">+G2591-H2591</f>
        <v>-2.19</v>
      </c>
      <c r="J2591" s="0" t="n">
        <f aca="false">D2591</f>
        <v>50.99</v>
      </c>
      <c r="K2591" s="0" t="n">
        <f aca="false">C2591</f>
        <v>24.95</v>
      </c>
    </row>
    <row r="2592" customFormat="false" ht="12.75" hidden="false" customHeight="false" outlineLevel="0" collapsed="false">
      <c r="A2592" s="0" t="s">
        <v>2604</v>
      </c>
      <c r="B2592" s="0" t="n">
        <v>2000</v>
      </c>
      <c r="C2592" s="0" t="n">
        <v>24.95</v>
      </c>
      <c r="D2592" s="0" t="n">
        <v>50.79</v>
      </c>
      <c r="E2592" s="0" t="n">
        <v>-0.6</v>
      </c>
      <c r="F2592" s="0" t="n">
        <v>-24.25</v>
      </c>
      <c r="G2592" s="0" t="n">
        <v>-0.74</v>
      </c>
      <c r="H2592" s="0" t="n">
        <v>1.45</v>
      </c>
      <c r="I2592" s="0" t="n">
        <f aca="false">+G2592-H2592</f>
        <v>-2.19</v>
      </c>
      <c r="J2592" s="0" t="n">
        <f aca="false">D2592</f>
        <v>50.79</v>
      </c>
      <c r="K2592" s="0" t="n">
        <f aca="false">C2592</f>
        <v>24.95</v>
      </c>
    </row>
    <row r="2593" customFormat="false" ht="12.75" hidden="false" customHeight="false" outlineLevel="0" collapsed="false">
      <c r="A2593" s="0" t="s">
        <v>2605</v>
      </c>
      <c r="B2593" s="0" t="n">
        <v>2000</v>
      </c>
      <c r="C2593" s="0" t="n">
        <v>23.42</v>
      </c>
      <c r="D2593" s="0" t="n">
        <v>48.85</v>
      </c>
      <c r="E2593" s="0" t="n">
        <v>-0.59</v>
      </c>
      <c r="F2593" s="0" t="n">
        <v>-23.97</v>
      </c>
      <c r="G2593" s="0" t="n">
        <v>-0.69</v>
      </c>
      <c r="H2593" s="0" t="n">
        <v>1.36</v>
      </c>
      <c r="I2593" s="0" t="n">
        <f aca="false">+G2593-H2593</f>
        <v>-2.05</v>
      </c>
      <c r="J2593" s="0" t="n">
        <f aca="false">D2593</f>
        <v>48.85</v>
      </c>
      <c r="K2593" s="0" t="n">
        <f aca="false">C2593</f>
        <v>23.42</v>
      </c>
    </row>
    <row r="2594" customFormat="false" ht="12.75" hidden="false" customHeight="false" outlineLevel="0" collapsed="false">
      <c r="A2594" s="0" t="s">
        <v>2606</v>
      </c>
      <c r="B2594" s="0" t="n">
        <v>2000</v>
      </c>
      <c r="C2594" s="0" t="n">
        <v>23.14</v>
      </c>
      <c r="D2594" s="0" t="n">
        <v>46.61</v>
      </c>
      <c r="E2594" s="0" t="n">
        <v>-2.6</v>
      </c>
      <c r="F2594" s="0" t="n">
        <v>-24.21</v>
      </c>
      <c r="G2594" s="0" t="n">
        <v>-0.56</v>
      </c>
      <c r="H2594" s="0" t="n">
        <v>1.3</v>
      </c>
      <c r="I2594" s="0" t="n">
        <f aca="false">+G2594-H2594</f>
        <v>-1.86</v>
      </c>
      <c r="J2594" s="0" t="n">
        <f aca="false">D2594</f>
        <v>46.61</v>
      </c>
      <c r="K2594" s="0" t="n">
        <f aca="false">C2594</f>
        <v>23.14</v>
      </c>
    </row>
    <row r="2595" customFormat="false" ht="12.75" hidden="false" customHeight="false" outlineLevel="0" collapsed="false">
      <c r="A2595" s="0" t="s">
        <v>2607</v>
      </c>
      <c r="B2595" s="0" t="n">
        <v>2000</v>
      </c>
      <c r="C2595" s="0" t="n">
        <v>26.15</v>
      </c>
      <c r="D2595" s="0" t="n">
        <v>52.62</v>
      </c>
      <c r="E2595" s="0" t="n">
        <v>-2.96</v>
      </c>
      <c r="F2595" s="0" t="n">
        <v>-27.33</v>
      </c>
      <c r="G2595" s="0" t="n">
        <v>-0.63</v>
      </c>
      <c r="H2595" s="0" t="n">
        <v>1.47</v>
      </c>
      <c r="I2595" s="0" t="n">
        <f aca="false">+G2595-H2595</f>
        <v>-2.1</v>
      </c>
      <c r="J2595" s="0" t="n">
        <f aca="false">D2595</f>
        <v>52.62</v>
      </c>
      <c r="K2595" s="0" t="n">
        <f aca="false">C2595</f>
        <v>26.15</v>
      </c>
    </row>
    <row r="2596" customFormat="false" ht="12.75" hidden="false" customHeight="false" outlineLevel="0" collapsed="false">
      <c r="A2596" s="0" t="s">
        <v>2608</v>
      </c>
      <c r="B2596" s="0" t="n">
        <v>2000</v>
      </c>
      <c r="C2596" s="0" t="n">
        <v>27.34</v>
      </c>
      <c r="D2596" s="0" t="n">
        <v>54.45</v>
      </c>
      <c r="E2596" s="0" t="n">
        <v>-3.05</v>
      </c>
      <c r="F2596" s="0" t="n">
        <v>-27.96</v>
      </c>
      <c r="G2596" s="0" t="n">
        <v>-0.66</v>
      </c>
      <c r="H2596" s="0" t="n">
        <v>1.54</v>
      </c>
      <c r="I2596" s="0" t="n">
        <f aca="false">+G2596-H2596</f>
        <v>-2.2</v>
      </c>
      <c r="J2596" s="0" t="n">
        <f aca="false">D2596</f>
        <v>54.45</v>
      </c>
      <c r="K2596" s="0" t="n">
        <f aca="false">C2596</f>
        <v>27.34</v>
      </c>
    </row>
    <row r="2597" customFormat="false" ht="12.75" hidden="false" customHeight="false" outlineLevel="0" collapsed="false">
      <c r="A2597" s="0" t="s">
        <v>2609</v>
      </c>
      <c r="B2597" s="0" t="n">
        <v>2000</v>
      </c>
      <c r="C2597" s="0" t="n">
        <v>26.48</v>
      </c>
      <c r="D2597" s="0" t="n">
        <v>59.94</v>
      </c>
      <c r="E2597" s="0" t="n">
        <v>-3.16</v>
      </c>
      <c r="F2597" s="0" t="n">
        <v>-34.5</v>
      </c>
      <c r="G2597" s="0" t="n">
        <v>-0.64</v>
      </c>
      <c r="H2597" s="0" t="n">
        <v>1.48</v>
      </c>
      <c r="I2597" s="0" t="n">
        <f aca="false">+G2597-H2597</f>
        <v>-2.12</v>
      </c>
      <c r="J2597" s="0" t="n">
        <f aca="false">D2597</f>
        <v>59.94</v>
      </c>
      <c r="K2597" s="0" t="n">
        <f aca="false">C2597</f>
        <v>26.48</v>
      </c>
    </row>
    <row r="2598" customFormat="false" ht="12.75" hidden="false" customHeight="false" outlineLevel="0" collapsed="false">
      <c r="A2598" s="0" t="s">
        <v>2610</v>
      </c>
      <c r="B2598" s="0" t="n">
        <v>2000</v>
      </c>
      <c r="C2598" s="0" t="n">
        <v>27.93</v>
      </c>
      <c r="D2598" s="0" t="n">
        <v>60.19</v>
      </c>
      <c r="E2598" s="0" t="n">
        <v>-3.29</v>
      </c>
      <c r="F2598" s="0" t="n">
        <v>-33.32</v>
      </c>
      <c r="G2598" s="0" t="n">
        <v>-0.67</v>
      </c>
      <c r="H2598" s="0" t="n">
        <v>1.56</v>
      </c>
      <c r="I2598" s="0" t="n">
        <f aca="false">+G2598-H2598</f>
        <v>-2.23</v>
      </c>
      <c r="J2598" s="0" t="n">
        <f aca="false">D2598</f>
        <v>60.19</v>
      </c>
      <c r="K2598" s="0" t="n">
        <f aca="false">C2598</f>
        <v>27.93</v>
      </c>
    </row>
    <row r="2599" customFormat="false" ht="12.75" hidden="false" customHeight="false" outlineLevel="0" collapsed="false">
      <c r="A2599" s="0" t="s">
        <v>2611</v>
      </c>
      <c r="B2599" s="0" t="n">
        <v>2000</v>
      </c>
      <c r="C2599" s="0" t="n">
        <v>28.89</v>
      </c>
      <c r="D2599" s="0" t="n">
        <v>63.03</v>
      </c>
      <c r="E2599" s="0" t="n">
        <v>-3.35</v>
      </c>
      <c r="F2599" s="0" t="n">
        <v>-35.17</v>
      </c>
      <c r="G2599" s="0" t="n">
        <v>-0.7</v>
      </c>
      <c r="H2599" s="0" t="n">
        <v>1.62</v>
      </c>
      <c r="I2599" s="0" t="n">
        <f aca="false">+G2599-H2599</f>
        <v>-2.32</v>
      </c>
      <c r="J2599" s="0" t="n">
        <f aca="false">D2599</f>
        <v>63.03</v>
      </c>
      <c r="K2599" s="0" t="n">
        <f aca="false">C2599</f>
        <v>28.89</v>
      </c>
    </row>
    <row r="2600" customFormat="false" ht="12.75" hidden="false" customHeight="false" outlineLevel="0" collapsed="false">
      <c r="A2600" s="0" t="s">
        <v>2612</v>
      </c>
      <c r="B2600" s="0" t="n">
        <v>2000</v>
      </c>
      <c r="C2600" s="0" t="n">
        <v>28.85</v>
      </c>
      <c r="D2600" s="0" t="n">
        <v>62.92</v>
      </c>
      <c r="E2600" s="0" t="n">
        <v>-3.35</v>
      </c>
      <c r="F2600" s="0" t="n">
        <v>-35.1</v>
      </c>
      <c r="G2600" s="0" t="n">
        <v>-0.7</v>
      </c>
      <c r="H2600" s="0" t="n">
        <v>1.62</v>
      </c>
      <c r="I2600" s="0" t="n">
        <f aca="false">+G2600-H2600</f>
        <v>-2.32</v>
      </c>
      <c r="J2600" s="0" t="n">
        <f aca="false">D2600</f>
        <v>62.92</v>
      </c>
      <c r="K2600" s="0" t="n">
        <f aca="false">C2600</f>
        <v>28.85</v>
      </c>
    </row>
    <row r="2601" customFormat="false" ht="12.75" hidden="false" customHeight="false" outlineLevel="0" collapsed="false">
      <c r="A2601" s="0" t="s">
        <v>2613</v>
      </c>
      <c r="B2601" s="0" t="n">
        <v>2000</v>
      </c>
      <c r="C2601" s="0" t="n">
        <v>28.84</v>
      </c>
      <c r="D2601" s="0" t="n">
        <v>63.04</v>
      </c>
      <c r="E2601" s="0" t="n">
        <v>-3.35</v>
      </c>
      <c r="F2601" s="0" t="n">
        <v>-35.23</v>
      </c>
      <c r="G2601" s="0" t="n">
        <v>-0.7</v>
      </c>
      <c r="H2601" s="0" t="n">
        <v>1.62</v>
      </c>
      <c r="I2601" s="0" t="n">
        <f aca="false">+G2601-H2601</f>
        <v>-2.32</v>
      </c>
      <c r="J2601" s="0" t="n">
        <f aca="false">D2601</f>
        <v>63.04</v>
      </c>
      <c r="K2601" s="0" t="n">
        <f aca="false">C2601</f>
        <v>28.84</v>
      </c>
    </row>
    <row r="2602" customFormat="false" ht="12.75" hidden="false" customHeight="false" outlineLevel="0" collapsed="false">
      <c r="A2602" s="0" t="s">
        <v>2614</v>
      </c>
      <c r="B2602" s="0" t="n">
        <v>2000</v>
      </c>
      <c r="C2602" s="0" t="n">
        <v>28.2</v>
      </c>
      <c r="D2602" s="0" t="n">
        <v>62.95</v>
      </c>
      <c r="E2602" s="0" t="n">
        <v>-3.31</v>
      </c>
      <c r="F2602" s="0" t="n">
        <v>-35.8</v>
      </c>
      <c r="G2602" s="0" t="n">
        <v>-0.68</v>
      </c>
      <c r="H2602" s="0" t="n">
        <v>1.58</v>
      </c>
      <c r="I2602" s="0" t="n">
        <f aca="false">+G2602-H2602</f>
        <v>-2.26</v>
      </c>
      <c r="J2602" s="0" t="n">
        <f aca="false">D2602</f>
        <v>62.95</v>
      </c>
      <c r="K2602" s="0" t="n">
        <f aca="false">C2602</f>
        <v>28.2</v>
      </c>
    </row>
    <row r="2603" customFormat="false" ht="12.75" hidden="false" customHeight="false" outlineLevel="0" collapsed="false">
      <c r="A2603" s="0" t="s">
        <v>2615</v>
      </c>
      <c r="B2603" s="0" t="n">
        <v>2000</v>
      </c>
      <c r="C2603" s="0" t="n">
        <v>36.64</v>
      </c>
      <c r="D2603" s="0" t="n">
        <v>53.49</v>
      </c>
      <c r="E2603" s="0" t="n">
        <v>-4.69</v>
      </c>
      <c r="F2603" s="0" t="n">
        <v>-18.64</v>
      </c>
      <c r="G2603" s="0" t="n">
        <v>-0.87</v>
      </c>
      <c r="H2603" s="0" t="n">
        <v>2.03</v>
      </c>
      <c r="I2603" s="0" t="n">
        <f aca="false">+G2603-H2603</f>
        <v>-2.9</v>
      </c>
      <c r="J2603" s="0" t="n">
        <f aca="false">D2603</f>
        <v>53.49</v>
      </c>
      <c r="K2603" s="0" t="n">
        <f aca="false">C2603</f>
        <v>36.64</v>
      </c>
    </row>
    <row r="2604" customFormat="false" ht="12.75" hidden="false" customHeight="false" outlineLevel="0" collapsed="false">
      <c r="A2604" s="0" t="s">
        <v>2616</v>
      </c>
      <c r="B2604" s="0" t="n">
        <v>2000</v>
      </c>
      <c r="C2604" s="0" t="n">
        <v>27.36</v>
      </c>
      <c r="D2604" s="0" t="n">
        <v>54</v>
      </c>
      <c r="E2604" s="0" t="n">
        <v>-3.47</v>
      </c>
      <c r="F2604" s="0" t="n">
        <v>-27.94</v>
      </c>
      <c r="G2604" s="0" t="n">
        <v>-0.65</v>
      </c>
      <c r="H2604" s="0" t="n">
        <v>1.52</v>
      </c>
      <c r="I2604" s="0" t="n">
        <f aca="false">+G2604-H2604</f>
        <v>-2.17</v>
      </c>
      <c r="J2604" s="0" t="n">
        <f aca="false">D2604</f>
        <v>54</v>
      </c>
      <c r="K2604" s="0" t="n">
        <f aca="false">C2604</f>
        <v>27.36</v>
      </c>
    </row>
    <row r="2605" customFormat="false" ht="12.75" hidden="false" customHeight="false" outlineLevel="0" collapsed="false">
      <c r="A2605" s="0" t="s">
        <v>2617</v>
      </c>
      <c r="B2605" s="0" t="n">
        <v>2000</v>
      </c>
      <c r="C2605" s="0" t="n">
        <v>27</v>
      </c>
      <c r="D2605" s="0" t="n">
        <v>52.81</v>
      </c>
      <c r="E2605" s="0" t="n">
        <v>-3.23</v>
      </c>
      <c r="F2605" s="0" t="n">
        <v>-26.88</v>
      </c>
      <c r="G2605" s="0" t="n">
        <v>-0.65</v>
      </c>
      <c r="H2605" s="0" t="n">
        <v>1.51</v>
      </c>
      <c r="I2605" s="0" t="n">
        <f aca="false">+G2605-H2605</f>
        <v>-2.16</v>
      </c>
      <c r="J2605" s="0" t="n">
        <f aca="false">D2605</f>
        <v>52.81</v>
      </c>
      <c r="K2605" s="0" t="n">
        <f aca="false">C2605</f>
        <v>27</v>
      </c>
    </row>
    <row r="2606" customFormat="false" ht="12.75" hidden="false" customHeight="false" outlineLevel="0" collapsed="false">
      <c r="A2606" s="0" t="s">
        <v>2618</v>
      </c>
      <c r="B2606" s="0" t="n">
        <v>2000</v>
      </c>
      <c r="C2606" s="0" t="n">
        <v>26.1</v>
      </c>
      <c r="D2606" s="0" t="n">
        <v>50.47</v>
      </c>
      <c r="E2606" s="0" t="n">
        <v>-2.91</v>
      </c>
      <c r="F2606" s="0" t="n">
        <v>-25.18</v>
      </c>
      <c r="G2606" s="0" t="n">
        <v>-0.63</v>
      </c>
      <c r="H2606" s="0" t="n">
        <v>1.47</v>
      </c>
      <c r="I2606" s="0" t="n">
        <f aca="false">+G2606-H2606</f>
        <v>-2.1</v>
      </c>
      <c r="J2606" s="0" t="n">
        <f aca="false">D2606</f>
        <v>50.47</v>
      </c>
      <c r="K2606" s="0" t="n">
        <f aca="false">C2606</f>
        <v>26.1</v>
      </c>
    </row>
    <row r="2607" customFormat="false" ht="12.75" hidden="false" customHeight="false" outlineLevel="0" collapsed="false">
      <c r="A2607" s="0" t="s">
        <v>2619</v>
      </c>
      <c r="B2607" s="0" t="n">
        <v>2000</v>
      </c>
      <c r="C2607" s="0" t="n">
        <v>26.63</v>
      </c>
      <c r="D2607" s="0" t="n">
        <v>50.98</v>
      </c>
      <c r="E2607" s="0" t="n">
        <v>-3.15</v>
      </c>
      <c r="F2607" s="0" t="n">
        <v>-25.37</v>
      </c>
      <c r="G2607" s="0" t="n">
        <v>-0.64</v>
      </c>
      <c r="H2607" s="0" t="n">
        <v>1.49</v>
      </c>
      <c r="I2607" s="0" t="n">
        <f aca="false">+G2607-H2607</f>
        <v>-2.13</v>
      </c>
      <c r="J2607" s="0" t="n">
        <f aca="false">D2607</f>
        <v>50.98</v>
      </c>
      <c r="K2607" s="0" t="n">
        <f aca="false">C2607</f>
        <v>26.63</v>
      </c>
    </row>
    <row r="2608" customFormat="false" ht="12.75" hidden="false" customHeight="false" outlineLevel="0" collapsed="false">
      <c r="A2608" s="0" t="s">
        <v>2620</v>
      </c>
      <c r="B2608" s="0" t="n">
        <v>2000</v>
      </c>
      <c r="C2608" s="0" t="n">
        <v>26.22</v>
      </c>
      <c r="D2608" s="0" t="n">
        <v>49.71</v>
      </c>
      <c r="E2608" s="0" t="n">
        <v>-3.03</v>
      </c>
      <c r="F2608" s="0" t="n">
        <v>-24.42</v>
      </c>
      <c r="G2608" s="0" t="n">
        <v>-0.63</v>
      </c>
      <c r="H2608" s="0" t="n">
        <v>1.47</v>
      </c>
      <c r="I2608" s="0" t="n">
        <f aca="false">+G2608-H2608</f>
        <v>-2.1</v>
      </c>
      <c r="J2608" s="0" t="n">
        <f aca="false">D2608</f>
        <v>49.71</v>
      </c>
      <c r="K2608" s="0" t="n">
        <f aca="false">C2608</f>
        <v>26.22</v>
      </c>
    </row>
    <row r="2609" customFormat="false" ht="12.75" hidden="false" customHeight="false" outlineLevel="0" collapsed="false">
      <c r="A2609" s="0" t="s">
        <v>2621</v>
      </c>
      <c r="B2609" s="0" t="n">
        <v>2000</v>
      </c>
      <c r="C2609" s="0" t="n">
        <v>24.53</v>
      </c>
      <c r="D2609" s="0" t="n">
        <v>45.27</v>
      </c>
      <c r="E2609" s="0" t="n">
        <v>-2.66</v>
      </c>
      <c r="F2609" s="0" t="n">
        <v>-21.41</v>
      </c>
      <c r="G2609" s="0" t="n">
        <v>-0.6</v>
      </c>
      <c r="H2609" s="0" t="n">
        <v>1.39</v>
      </c>
      <c r="I2609" s="0" t="n">
        <f aca="false">+G2609-H2609</f>
        <v>-1.99</v>
      </c>
      <c r="J2609" s="0" t="n">
        <f aca="false">D2609</f>
        <v>45.27</v>
      </c>
      <c r="K2609" s="0" t="n">
        <f aca="false">C2609</f>
        <v>24.53</v>
      </c>
    </row>
    <row r="2610" customFormat="false" ht="12.75" hidden="false" customHeight="false" outlineLevel="0" collapsed="false">
      <c r="A2610" s="0" t="s">
        <v>2622</v>
      </c>
      <c r="B2610" s="0" t="n">
        <v>2000</v>
      </c>
      <c r="C2610" s="0" t="n">
        <v>22.26</v>
      </c>
      <c r="D2610" s="0" t="n">
        <v>42.06</v>
      </c>
      <c r="E2610" s="0" t="n">
        <v>-2.71</v>
      </c>
      <c r="F2610" s="0" t="n">
        <v>-21.03</v>
      </c>
      <c r="G2610" s="0" t="n">
        <v>-0.26</v>
      </c>
      <c r="H2610" s="0" t="n">
        <v>1.22</v>
      </c>
      <c r="I2610" s="0" t="n">
        <f aca="false">+G2610-H2610</f>
        <v>-1.48</v>
      </c>
      <c r="J2610" s="0" t="n">
        <f aca="false">D2610</f>
        <v>42.06</v>
      </c>
      <c r="K2610" s="0" t="n">
        <f aca="false">C2610</f>
        <v>22.26</v>
      </c>
    </row>
    <row r="2611" customFormat="false" ht="12.75" hidden="false" customHeight="false" outlineLevel="0" collapsed="false">
      <c r="A2611" s="0" t="s">
        <v>2623</v>
      </c>
      <c r="B2611" s="0" t="n">
        <v>2000</v>
      </c>
      <c r="C2611" s="0" t="n">
        <v>25.73</v>
      </c>
      <c r="D2611" s="0" t="n">
        <v>45.3</v>
      </c>
      <c r="E2611" s="0" t="n">
        <v>-2.64</v>
      </c>
      <c r="F2611" s="0" t="n">
        <v>-20.47</v>
      </c>
      <c r="G2611" s="0" t="n">
        <v>-0.3</v>
      </c>
      <c r="H2611" s="0" t="n">
        <v>1.44</v>
      </c>
      <c r="I2611" s="0" t="n">
        <f aca="false">+G2611-H2611</f>
        <v>-1.74</v>
      </c>
      <c r="J2611" s="0" t="n">
        <f aca="false">D2611</f>
        <v>45.3</v>
      </c>
      <c r="K2611" s="0" t="n">
        <f aca="false">C2611</f>
        <v>25.73</v>
      </c>
    </row>
    <row r="2612" customFormat="false" ht="12.75" hidden="false" customHeight="false" outlineLevel="0" collapsed="false">
      <c r="A2612" s="0" t="s">
        <v>2624</v>
      </c>
      <c r="B2612" s="0" t="n">
        <v>2000</v>
      </c>
      <c r="C2612" s="0" t="n">
        <v>28.05</v>
      </c>
      <c r="D2612" s="0" t="n">
        <v>49.4</v>
      </c>
      <c r="E2612" s="0" t="n">
        <v>-2.88</v>
      </c>
      <c r="F2612" s="0" t="n">
        <v>-22.34</v>
      </c>
      <c r="G2612" s="0" t="n">
        <v>-0.33</v>
      </c>
      <c r="H2612" s="0" t="n">
        <v>1.56</v>
      </c>
      <c r="I2612" s="0" t="n">
        <f aca="false">+G2612-H2612</f>
        <v>-1.89</v>
      </c>
      <c r="J2612" s="0" t="n">
        <f aca="false">D2612</f>
        <v>49.4</v>
      </c>
      <c r="K2612" s="0" t="n">
        <f aca="false">C2612</f>
        <v>28.05</v>
      </c>
    </row>
    <row r="2613" customFormat="false" ht="12.75" hidden="false" customHeight="false" outlineLevel="0" collapsed="false">
      <c r="A2613" s="0" t="s">
        <v>2625</v>
      </c>
      <c r="B2613" s="0" t="n">
        <v>2000</v>
      </c>
      <c r="C2613" s="0" t="n">
        <v>28.24</v>
      </c>
      <c r="D2613" s="0" t="n">
        <v>51.33</v>
      </c>
      <c r="E2613" s="0" t="n">
        <v>-3.14</v>
      </c>
      <c r="F2613" s="0" t="n">
        <v>-24.34</v>
      </c>
      <c r="G2613" s="0" t="n">
        <v>-0.33</v>
      </c>
      <c r="H2613" s="0" t="n">
        <v>1.56</v>
      </c>
      <c r="I2613" s="0" t="n">
        <f aca="false">+G2613-H2613</f>
        <v>-1.89</v>
      </c>
      <c r="J2613" s="0" t="n">
        <f aca="false">D2613</f>
        <v>51.33</v>
      </c>
      <c r="K2613" s="0" t="n">
        <f aca="false">C2613</f>
        <v>28.24</v>
      </c>
    </row>
    <row r="2614" customFormat="false" ht="12.75" hidden="false" customHeight="false" outlineLevel="0" collapsed="false">
      <c r="A2614" s="0" t="s">
        <v>2626</v>
      </c>
      <c r="B2614" s="0" t="n">
        <v>2000</v>
      </c>
      <c r="C2614" s="0" t="n">
        <v>28.62</v>
      </c>
      <c r="D2614" s="0" t="n">
        <v>51.42</v>
      </c>
      <c r="E2614" s="0" t="n">
        <v>-3.09</v>
      </c>
      <c r="F2614" s="0" t="n">
        <v>-23.97</v>
      </c>
      <c r="G2614" s="0" t="n">
        <v>-0.33</v>
      </c>
      <c r="H2614" s="0" t="n">
        <v>1.59</v>
      </c>
      <c r="I2614" s="0" t="n">
        <f aca="false">+G2614-H2614</f>
        <v>-1.92</v>
      </c>
      <c r="J2614" s="0" t="n">
        <f aca="false">D2614</f>
        <v>51.42</v>
      </c>
      <c r="K2614" s="0" t="n">
        <f aca="false">C2614</f>
        <v>28.62</v>
      </c>
    </row>
    <row r="2615" customFormat="false" ht="12.75" hidden="false" customHeight="false" outlineLevel="0" collapsed="false">
      <c r="A2615" s="0" t="s">
        <v>2627</v>
      </c>
      <c r="B2615" s="0" t="n">
        <v>2000</v>
      </c>
      <c r="C2615" s="0" t="n">
        <v>28.34</v>
      </c>
      <c r="D2615" s="0" t="n">
        <v>51.65</v>
      </c>
      <c r="E2615" s="0" t="n">
        <v>-3.17</v>
      </c>
      <c r="F2615" s="0" t="n">
        <v>-24.59</v>
      </c>
      <c r="G2615" s="0" t="n">
        <v>-0.33</v>
      </c>
      <c r="H2615" s="0" t="n">
        <v>1.56</v>
      </c>
      <c r="I2615" s="0" t="n">
        <f aca="false">+G2615-H2615</f>
        <v>-1.89</v>
      </c>
      <c r="J2615" s="0" t="n">
        <f aca="false">D2615</f>
        <v>51.65</v>
      </c>
      <c r="K2615" s="0" t="n">
        <f aca="false">C2615</f>
        <v>28.34</v>
      </c>
    </row>
    <row r="2616" customFormat="false" ht="12.75" hidden="false" customHeight="false" outlineLevel="0" collapsed="false">
      <c r="A2616" s="0" t="s">
        <v>2628</v>
      </c>
      <c r="B2616" s="0" t="n">
        <v>2000</v>
      </c>
      <c r="C2616" s="0" t="n">
        <v>28.31</v>
      </c>
      <c r="D2616" s="0" t="n">
        <v>51.39</v>
      </c>
      <c r="E2616" s="0" t="n">
        <v>-3.14</v>
      </c>
      <c r="F2616" s="0" t="n">
        <v>-24.33</v>
      </c>
      <c r="G2616" s="0" t="n">
        <v>-0.33</v>
      </c>
      <c r="H2616" s="0" t="n">
        <v>1.56</v>
      </c>
      <c r="I2616" s="0" t="n">
        <f aca="false">+G2616-H2616</f>
        <v>-1.89</v>
      </c>
      <c r="J2616" s="0" t="n">
        <f aca="false">D2616</f>
        <v>51.39</v>
      </c>
      <c r="K2616" s="0" t="n">
        <f aca="false">C2616</f>
        <v>28.31</v>
      </c>
    </row>
    <row r="2617" customFormat="false" ht="12.75" hidden="false" customHeight="false" outlineLevel="0" collapsed="false">
      <c r="A2617" s="0" t="s">
        <v>2629</v>
      </c>
      <c r="B2617" s="0" t="n">
        <v>2000</v>
      </c>
      <c r="C2617" s="0" t="n">
        <v>28.46</v>
      </c>
      <c r="D2617" s="0" t="n">
        <v>52.55</v>
      </c>
      <c r="E2617" s="0" t="n">
        <v>-3.29</v>
      </c>
      <c r="F2617" s="0" t="n">
        <v>-25.49</v>
      </c>
      <c r="G2617" s="0" t="n">
        <v>-0.33</v>
      </c>
      <c r="H2617" s="0" t="n">
        <v>1.56</v>
      </c>
      <c r="I2617" s="0" t="n">
        <f aca="false">+G2617-H2617</f>
        <v>-1.89</v>
      </c>
      <c r="J2617" s="0" t="n">
        <f aca="false">D2617</f>
        <v>52.55</v>
      </c>
      <c r="K2617" s="0" t="n">
        <f aca="false">C2617</f>
        <v>28.46</v>
      </c>
    </row>
    <row r="2618" customFormat="false" ht="12.75" hidden="false" customHeight="false" outlineLevel="0" collapsed="false">
      <c r="A2618" s="0" t="s">
        <v>2630</v>
      </c>
      <c r="B2618" s="0" t="n">
        <v>2000</v>
      </c>
      <c r="C2618" s="0" t="n">
        <v>28.48</v>
      </c>
      <c r="D2618" s="0" t="n">
        <v>52.78</v>
      </c>
      <c r="E2618" s="0" t="n">
        <v>-3.31</v>
      </c>
      <c r="F2618" s="0" t="n">
        <v>-25.72</v>
      </c>
      <c r="G2618" s="0" t="n">
        <v>-0.33</v>
      </c>
      <c r="H2618" s="0" t="n">
        <v>1.56</v>
      </c>
      <c r="I2618" s="0" t="n">
        <f aca="false">+G2618-H2618</f>
        <v>-1.89</v>
      </c>
      <c r="J2618" s="0" t="n">
        <f aca="false">D2618</f>
        <v>52.78</v>
      </c>
      <c r="K2618" s="0" t="n">
        <f aca="false">C2618</f>
        <v>28.48</v>
      </c>
    </row>
    <row r="2619" customFormat="false" ht="12.75" hidden="false" customHeight="false" outlineLevel="0" collapsed="false">
      <c r="A2619" s="0" t="s">
        <v>2631</v>
      </c>
      <c r="B2619" s="0" t="n">
        <v>2000</v>
      </c>
      <c r="C2619" s="0" t="n">
        <v>30.46</v>
      </c>
      <c r="D2619" s="0" t="n">
        <v>51.87</v>
      </c>
      <c r="E2619" s="0" t="n">
        <v>-2.86</v>
      </c>
      <c r="F2619" s="0" t="n">
        <v>-22.19</v>
      </c>
      <c r="G2619" s="0" t="n">
        <v>-0.36</v>
      </c>
      <c r="H2619" s="0" t="n">
        <v>1.72</v>
      </c>
      <c r="I2619" s="0" t="n">
        <f aca="false">+G2619-H2619</f>
        <v>-2.08</v>
      </c>
      <c r="J2619" s="0" t="n">
        <f aca="false">D2619</f>
        <v>51.87</v>
      </c>
      <c r="K2619" s="0" t="n">
        <f aca="false">C2619</f>
        <v>30.46</v>
      </c>
    </row>
    <row r="2620" customFormat="false" ht="12.75" hidden="false" customHeight="false" outlineLevel="0" collapsed="false">
      <c r="A2620" s="0" t="s">
        <v>2632</v>
      </c>
      <c r="B2620" s="0" t="n">
        <v>2000</v>
      </c>
      <c r="C2620" s="0" t="n">
        <v>29.85</v>
      </c>
      <c r="D2620" s="0" t="n">
        <v>51.35</v>
      </c>
      <c r="E2620" s="0" t="n">
        <v>-2.77</v>
      </c>
      <c r="F2620" s="0" t="n">
        <v>-22.24</v>
      </c>
      <c r="G2620" s="0" t="n">
        <v>-0.35</v>
      </c>
      <c r="H2620" s="0" t="n">
        <v>1.68</v>
      </c>
      <c r="I2620" s="0" t="n">
        <f aca="false">+G2620-H2620</f>
        <v>-2.03</v>
      </c>
      <c r="J2620" s="0" t="n">
        <f aca="false">D2620</f>
        <v>51.35</v>
      </c>
      <c r="K2620" s="0" t="n">
        <f aca="false">C2620</f>
        <v>29.85</v>
      </c>
    </row>
    <row r="2621" customFormat="false" ht="12.75" hidden="false" customHeight="false" outlineLevel="0" collapsed="false">
      <c r="A2621" s="0" t="s">
        <v>2633</v>
      </c>
      <c r="B2621" s="0" t="n">
        <v>2000</v>
      </c>
      <c r="C2621" s="0" t="n">
        <v>28.66</v>
      </c>
      <c r="D2621" s="0" t="n">
        <v>48.57</v>
      </c>
      <c r="E2621" s="0" t="n">
        <v>-2.55</v>
      </c>
      <c r="F2621" s="0" t="n">
        <v>-20.5</v>
      </c>
      <c r="G2621" s="0" t="n">
        <v>-0.34</v>
      </c>
      <c r="H2621" s="0" t="n">
        <v>1.62</v>
      </c>
      <c r="I2621" s="0" t="n">
        <f aca="false">+G2621-H2621</f>
        <v>-1.96</v>
      </c>
      <c r="J2621" s="0" t="n">
        <f aca="false">D2621</f>
        <v>48.57</v>
      </c>
      <c r="K2621" s="0" t="n">
        <f aca="false">C2621</f>
        <v>28.66</v>
      </c>
    </row>
    <row r="2622" customFormat="false" ht="12.75" hidden="false" customHeight="false" outlineLevel="0" collapsed="false">
      <c r="A2622" s="0" t="s">
        <v>2634</v>
      </c>
      <c r="B2622" s="0" t="n">
        <v>2000</v>
      </c>
      <c r="C2622" s="0" t="n">
        <v>26.88</v>
      </c>
      <c r="D2622" s="0" t="n">
        <v>47.88</v>
      </c>
      <c r="E2622" s="0" t="n">
        <v>-2.72</v>
      </c>
      <c r="F2622" s="0" t="n">
        <v>-21.9</v>
      </c>
      <c r="G2622" s="0" t="n">
        <v>-0.32</v>
      </c>
      <c r="H2622" s="0" t="n">
        <v>1.5</v>
      </c>
      <c r="I2622" s="0" t="n">
        <f aca="false">+G2622-H2622</f>
        <v>-1.82</v>
      </c>
      <c r="J2622" s="0" t="n">
        <f aca="false">D2622</f>
        <v>47.88</v>
      </c>
      <c r="K2622" s="0" t="n">
        <f aca="false">C2622</f>
        <v>26.88</v>
      </c>
    </row>
    <row r="2623" customFormat="false" ht="12.75" hidden="false" customHeight="false" outlineLevel="0" collapsed="false">
      <c r="A2623" s="0" t="s">
        <v>2635</v>
      </c>
      <c r="B2623" s="0" t="n">
        <v>2000</v>
      </c>
      <c r="C2623" s="0" t="n">
        <v>28.47</v>
      </c>
      <c r="D2623" s="0" t="n">
        <v>47.83</v>
      </c>
      <c r="E2623" s="0" t="n">
        <v>-2.47</v>
      </c>
      <c r="F2623" s="0" t="n">
        <v>-19.87</v>
      </c>
      <c r="G2623" s="0" t="n">
        <v>-0.34</v>
      </c>
      <c r="H2623" s="0" t="n">
        <v>1.62</v>
      </c>
      <c r="I2623" s="0" t="n">
        <f aca="false">+G2623-H2623</f>
        <v>-1.96</v>
      </c>
      <c r="J2623" s="0" t="n">
        <f aca="false">D2623</f>
        <v>47.83</v>
      </c>
      <c r="K2623" s="0" t="n">
        <f aca="false">C2623</f>
        <v>28.47</v>
      </c>
    </row>
    <row r="2624" customFormat="false" ht="12.75" hidden="false" customHeight="false" outlineLevel="0" collapsed="false">
      <c r="A2624" s="0" t="s">
        <v>2636</v>
      </c>
      <c r="B2624" s="0" t="n">
        <v>2000</v>
      </c>
      <c r="C2624" s="0" t="n">
        <v>26.77</v>
      </c>
      <c r="D2624" s="0" t="n">
        <v>46.95</v>
      </c>
      <c r="E2624" s="0" t="n">
        <v>-2.61</v>
      </c>
      <c r="F2624" s="0" t="n">
        <v>-20.97</v>
      </c>
      <c r="G2624" s="0" t="n">
        <v>-0.32</v>
      </c>
      <c r="H2624" s="0" t="n">
        <v>1.5</v>
      </c>
      <c r="I2624" s="0" t="n">
        <f aca="false">+G2624-H2624</f>
        <v>-1.82</v>
      </c>
      <c r="J2624" s="0" t="n">
        <f aca="false">D2624</f>
        <v>46.95</v>
      </c>
      <c r="K2624" s="0" t="n">
        <f aca="false">C2624</f>
        <v>26.77</v>
      </c>
    </row>
    <row r="2625" customFormat="false" ht="12.75" hidden="false" customHeight="false" outlineLevel="0" collapsed="false">
      <c r="A2625" s="0" t="s">
        <v>2637</v>
      </c>
      <c r="B2625" s="0" t="n">
        <v>2000</v>
      </c>
      <c r="C2625" s="0" t="n">
        <v>24.72</v>
      </c>
      <c r="D2625" s="0" t="n">
        <v>43.14</v>
      </c>
      <c r="E2625" s="0" t="n">
        <v>-2.38</v>
      </c>
      <c r="F2625" s="0" t="n">
        <v>-19.12</v>
      </c>
      <c r="G2625" s="0" t="n">
        <v>-0.29</v>
      </c>
      <c r="H2625" s="0" t="n">
        <v>1.39</v>
      </c>
      <c r="I2625" s="0" t="n">
        <f aca="false">+G2625-H2625</f>
        <v>-1.68</v>
      </c>
      <c r="J2625" s="0" t="n">
        <f aca="false">D2625</f>
        <v>43.14</v>
      </c>
      <c r="K2625" s="0" t="n">
        <f aca="false">C2625</f>
        <v>24.72</v>
      </c>
    </row>
    <row r="2626" customFormat="false" ht="12.75" hidden="false" customHeight="false" outlineLevel="0" collapsed="false">
      <c r="A2626" s="0" t="s">
        <v>2638</v>
      </c>
      <c r="B2626" s="0" t="n">
        <v>2000</v>
      </c>
      <c r="C2626" s="0" t="n">
        <v>21.83</v>
      </c>
      <c r="D2626" s="0" t="n">
        <v>48.81</v>
      </c>
      <c r="E2626" s="0" t="n">
        <v>-3.64</v>
      </c>
      <c r="F2626" s="0" t="n">
        <v>-29.29</v>
      </c>
      <c r="G2626" s="0" t="n">
        <v>-0.27</v>
      </c>
      <c r="H2626" s="0" t="n">
        <v>1.06</v>
      </c>
      <c r="I2626" s="0" t="n">
        <f aca="false">+G2626-H2626</f>
        <v>-1.33</v>
      </c>
      <c r="J2626" s="0" t="n">
        <f aca="false">D2626</f>
        <v>48.81</v>
      </c>
      <c r="K2626" s="0" t="n">
        <f aca="false">C2626</f>
        <v>21.83</v>
      </c>
    </row>
    <row r="2627" customFormat="false" ht="12.75" hidden="false" customHeight="false" outlineLevel="0" collapsed="false">
      <c r="A2627" s="0" t="s">
        <v>2639</v>
      </c>
      <c r="B2627" s="0" t="n">
        <v>2000</v>
      </c>
      <c r="C2627" s="0" t="n">
        <v>23.56</v>
      </c>
      <c r="D2627" s="0" t="n">
        <v>51.63</v>
      </c>
      <c r="E2627" s="0" t="n">
        <v>-3.57</v>
      </c>
      <c r="F2627" s="0" t="n">
        <v>-30.18</v>
      </c>
      <c r="G2627" s="0" t="n">
        <v>-0.29</v>
      </c>
      <c r="H2627" s="0" t="n">
        <v>1.17</v>
      </c>
      <c r="I2627" s="0" t="n">
        <f aca="false">+G2627-H2627</f>
        <v>-1.46</v>
      </c>
      <c r="J2627" s="0" t="n">
        <f aca="false">D2627</f>
        <v>51.63</v>
      </c>
      <c r="K2627" s="0" t="n">
        <f aca="false">C2627</f>
        <v>23.56</v>
      </c>
    </row>
    <row r="2628" customFormat="false" ht="12.75" hidden="false" customHeight="false" outlineLevel="0" collapsed="false">
      <c r="A2628" s="0" t="s">
        <v>2640</v>
      </c>
      <c r="B2628" s="0" t="n">
        <v>2000</v>
      </c>
      <c r="C2628" s="0" t="n">
        <v>28.75</v>
      </c>
      <c r="D2628" s="0" t="n">
        <v>54.42</v>
      </c>
      <c r="E2628" s="0" t="n">
        <v>-5.77</v>
      </c>
      <c r="F2628" s="0" t="n">
        <v>-29.76</v>
      </c>
      <c r="G2628" s="0" t="n">
        <v>-0.34</v>
      </c>
      <c r="H2628" s="0" t="n">
        <v>1.34</v>
      </c>
      <c r="I2628" s="0" t="n">
        <f aca="false">+G2628-H2628</f>
        <v>-1.68</v>
      </c>
      <c r="J2628" s="0" t="n">
        <f aca="false">D2628</f>
        <v>54.42</v>
      </c>
      <c r="K2628" s="0" t="n">
        <f aca="false">C2628</f>
        <v>28.75</v>
      </c>
    </row>
    <row r="2629" customFormat="false" ht="12.75" hidden="false" customHeight="false" outlineLevel="0" collapsed="false">
      <c r="A2629" s="0" t="s">
        <v>2641</v>
      </c>
      <c r="B2629" s="0" t="n">
        <v>2000</v>
      </c>
      <c r="C2629" s="0" t="n">
        <v>30.48</v>
      </c>
      <c r="D2629" s="0" t="n">
        <v>67.99</v>
      </c>
      <c r="E2629" s="0" t="n">
        <v>-7</v>
      </c>
      <c r="F2629" s="0" t="n">
        <v>-42.79</v>
      </c>
      <c r="G2629" s="0" t="n">
        <v>-0.35</v>
      </c>
      <c r="H2629" s="0" t="n">
        <v>1.37</v>
      </c>
      <c r="I2629" s="0" t="n">
        <f aca="false">+G2629-H2629</f>
        <v>-1.72</v>
      </c>
      <c r="J2629" s="0" t="n">
        <f aca="false">D2629</f>
        <v>67.99</v>
      </c>
      <c r="K2629" s="0" t="n">
        <f aca="false">C2629</f>
        <v>30.48</v>
      </c>
    </row>
    <row r="2630" customFormat="false" ht="12.75" hidden="false" customHeight="false" outlineLevel="0" collapsed="false">
      <c r="A2630" s="0" t="s">
        <v>2642</v>
      </c>
      <c r="B2630" s="0" t="n">
        <v>2000</v>
      </c>
      <c r="C2630" s="0" t="n">
        <v>30.29</v>
      </c>
      <c r="D2630" s="0" t="n">
        <v>68.75</v>
      </c>
      <c r="E2630" s="0" t="n">
        <v>-6.81</v>
      </c>
      <c r="F2630" s="0" t="n">
        <v>-43.55</v>
      </c>
      <c r="G2630" s="0" t="n">
        <v>-0.35</v>
      </c>
      <c r="H2630" s="0" t="n">
        <v>1.37</v>
      </c>
      <c r="I2630" s="0" t="n">
        <f aca="false">+G2630-H2630</f>
        <v>-1.72</v>
      </c>
      <c r="J2630" s="0" t="n">
        <f aca="false">D2630</f>
        <v>68.75</v>
      </c>
      <c r="K2630" s="0" t="n">
        <f aca="false">C2630</f>
        <v>30.29</v>
      </c>
    </row>
    <row r="2631" customFormat="false" ht="12.75" hidden="false" customHeight="false" outlineLevel="0" collapsed="false">
      <c r="A2631" s="0" t="s">
        <v>2643</v>
      </c>
      <c r="B2631" s="0" t="n">
        <v>2000</v>
      </c>
      <c r="C2631" s="0" t="n">
        <v>29.81</v>
      </c>
      <c r="D2631" s="0" t="n">
        <v>63.9</v>
      </c>
      <c r="E2631" s="0" t="n">
        <v>-5.83</v>
      </c>
      <c r="F2631" s="0" t="n">
        <v>-38.17</v>
      </c>
      <c r="G2631" s="0" t="n">
        <v>-0.35</v>
      </c>
      <c r="H2631" s="0" t="n">
        <v>1.4</v>
      </c>
      <c r="I2631" s="0" t="n">
        <f aca="false">+G2631-H2631</f>
        <v>-1.75</v>
      </c>
      <c r="J2631" s="0" t="n">
        <f aca="false">D2631</f>
        <v>63.9</v>
      </c>
      <c r="K2631" s="0" t="n">
        <f aca="false">C2631</f>
        <v>29.81</v>
      </c>
    </row>
    <row r="2632" customFormat="false" ht="12.75" hidden="false" customHeight="false" outlineLevel="0" collapsed="false">
      <c r="A2632" s="0" t="s">
        <v>2644</v>
      </c>
      <c r="B2632" s="0" t="n">
        <v>2000</v>
      </c>
      <c r="C2632" s="0" t="n">
        <v>29.71</v>
      </c>
      <c r="D2632" s="0" t="n">
        <v>68.84</v>
      </c>
      <c r="E2632" s="0" t="n">
        <v>-5.61</v>
      </c>
      <c r="F2632" s="0" t="n">
        <v>-42.97</v>
      </c>
      <c r="G2632" s="0" t="n">
        <v>-0.36</v>
      </c>
      <c r="H2632" s="0" t="n">
        <v>1.41</v>
      </c>
      <c r="I2632" s="0" t="n">
        <f aca="false">+G2632-H2632</f>
        <v>-1.77</v>
      </c>
      <c r="J2632" s="0" t="n">
        <f aca="false">D2632</f>
        <v>68.84</v>
      </c>
      <c r="K2632" s="0" t="n">
        <f aca="false">C2632</f>
        <v>29.71</v>
      </c>
    </row>
    <row r="2633" customFormat="false" ht="12.75" hidden="false" customHeight="false" outlineLevel="0" collapsed="false">
      <c r="A2633" s="0" t="s">
        <v>2645</v>
      </c>
      <c r="B2633" s="0" t="n">
        <v>2000</v>
      </c>
      <c r="C2633" s="0" t="n">
        <v>29.43</v>
      </c>
      <c r="D2633" s="0" t="n">
        <v>71.75</v>
      </c>
      <c r="E2633" s="0" t="n">
        <v>-5.45</v>
      </c>
      <c r="F2633" s="0" t="n">
        <v>-46.02</v>
      </c>
      <c r="G2633" s="0" t="n">
        <v>-0.35</v>
      </c>
      <c r="H2633" s="0" t="n">
        <v>1.4</v>
      </c>
      <c r="I2633" s="0" t="n">
        <f aca="false">+G2633-H2633</f>
        <v>-1.75</v>
      </c>
      <c r="J2633" s="0" t="n">
        <f aca="false">D2633</f>
        <v>71.75</v>
      </c>
      <c r="K2633" s="0" t="n">
        <f aca="false">C2633</f>
        <v>29.43</v>
      </c>
    </row>
    <row r="2634" customFormat="false" ht="12.75" hidden="false" customHeight="false" outlineLevel="0" collapsed="false">
      <c r="A2634" s="0" t="s">
        <v>2646</v>
      </c>
      <c r="B2634" s="0" t="n">
        <v>2000</v>
      </c>
      <c r="C2634" s="0" t="n">
        <v>29.8</v>
      </c>
      <c r="D2634" s="0" t="n">
        <v>70.53</v>
      </c>
      <c r="E2634" s="0" t="n">
        <v>-5.82</v>
      </c>
      <c r="F2634" s="0" t="n">
        <v>-44.8</v>
      </c>
      <c r="G2634" s="0" t="n">
        <v>-0.35</v>
      </c>
      <c r="H2634" s="0" t="n">
        <v>1.4</v>
      </c>
      <c r="I2634" s="0" t="n">
        <f aca="false">+G2634-H2634</f>
        <v>-1.75</v>
      </c>
      <c r="J2634" s="0" t="n">
        <f aca="false">D2634</f>
        <v>70.53</v>
      </c>
      <c r="K2634" s="0" t="n">
        <f aca="false">C2634</f>
        <v>29.8</v>
      </c>
    </row>
    <row r="2635" customFormat="false" ht="12.75" hidden="false" customHeight="false" outlineLevel="0" collapsed="false">
      <c r="A2635" s="0" t="s">
        <v>2647</v>
      </c>
      <c r="B2635" s="0" t="n">
        <v>2000</v>
      </c>
      <c r="C2635" s="0" t="n">
        <v>30.09</v>
      </c>
      <c r="D2635" s="0" t="n">
        <v>72.54</v>
      </c>
      <c r="E2635" s="0" t="n">
        <v>-6.09</v>
      </c>
      <c r="F2635" s="0" t="n">
        <v>-46.79</v>
      </c>
      <c r="G2635" s="0" t="n">
        <v>-0.35</v>
      </c>
      <c r="H2635" s="0" t="n">
        <v>1.4</v>
      </c>
      <c r="I2635" s="0" t="n">
        <f aca="false">+G2635-H2635</f>
        <v>-1.75</v>
      </c>
      <c r="J2635" s="0" t="n">
        <f aca="false">D2635</f>
        <v>72.54</v>
      </c>
      <c r="K2635" s="0" t="n">
        <f aca="false">C2635</f>
        <v>30.09</v>
      </c>
    </row>
    <row r="2636" customFormat="false" ht="12.75" hidden="false" customHeight="false" outlineLevel="0" collapsed="false">
      <c r="A2636" s="0" t="s">
        <v>2648</v>
      </c>
      <c r="B2636" s="0" t="n">
        <v>2000</v>
      </c>
      <c r="C2636" s="0" t="n">
        <v>27.17</v>
      </c>
      <c r="D2636" s="0" t="n">
        <v>68.45</v>
      </c>
      <c r="E2636" s="0" t="n">
        <v>-3.19</v>
      </c>
      <c r="F2636" s="0" t="n">
        <v>-42.72</v>
      </c>
      <c r="G2636" s="0" t="n">
        <v>-0.35</v>
      </c>
      <c r="H2636" s="0" t="n">
        <v>1.4</v>
      </c>
      <c r="I2636" s="0" t="n">
        <f aca="false">+G2636-H2636</f>
        <v>-1.75</v>
      </c>
      <c r="J2636" s="0" t="n">
        <f aca="false">D2636</f>
        <v>68.45</v>
      </c>
      <c r="K2636" s="0" t="n">
        <f aca="false">C2636</f>
        <v>27.17</v>
      </c>
    </row>
    <row r="2637" customFormat="false" ht="12.75" hidden="false" customHeight="false" outlineLevel="0" collapsed="false">
      <c r="A2637" s="0" t="s">
        <v>2649</v>
      </c>
      <c r="B2637" s="0" t="n">
        <v>2000</v>
      </c>
      <c r="C2637" s="0" t="n">
        <v>26.87</v>
      </c>
      <c r="D2637" s="0" t="n">
        <v>57.13</v>
      </c>
      <c r="E2637" s="0" t="n">
        <v>-2.89</v>
      </c>
      <c r="F2637" s="0" t="n">
        <v>-31.4</v>
      </c>
      <c r="G2637" s="0" t="n">
        <v>-0.35</v>
      </c>
      <c r="H2637" s="0" t="n">
        <v>1.4</v>
      </c>
      <c r="I2637" s="0" t="n">
        <f aca="false">+G2637-H2637</f>
        <v>-1.75</v>
      </c>
      <c r="J2637" s="0" t="n">
        <f aca="false">D2637</f>
        <v>57.13</v>
      </c>
      <c r="K2637" s="0" t="n">
        <f aca="false">C2637</f>
        <v>26.87</v>
      </c>
    </row>
    <row r="2638" customFormat="false" ht="12.75" hidden="false" customHeight="false" outlineLevel="0" collapsed="false">
      <c r="A2638" s="0" t="s">
        <v>2650</v>
      </c>
      <c r="B2638" s="0" t="n">
        <v>2000</v>
      </c>
      <c r="C2638" s="0" t="n">
        <v>26.18</v>
      </c>
      <c r="D2638" s="0" t="n">
        <v>53.22</v>
      </c>
      <c r="E2638" s="0" t="n">
        <v>-3.27</v>
      </c>
      <c r="F2638" s="0" t="n">
        <v>-28.63</v>
      </c>
      <c r="G2638" s="0" t="n">
        <v>-0.34</v>
      </c>
      <c r="H2638" s="0" t="n">
        <v>1.34</v>
      </c>
      <c r="I2638" s="0" t="n">
        <f aca="false">+G2638-H2638</f>
        <v>-1.68</v>
      </c>
      <c r="J2638" s="0" t="n">
        <f aca="false">D2638</f>
        <v>53.22</v>
      </c>
      <c r="K2638" s="0" t="n">
        <f aca="false">C2638</f>
        <v>26.18</v>
      </c>
    </row>
    <row r="2639" customFormat="false" ht="12.75" hidden="false" customHeight="false" outlineLevel="0" collapsed="false">
      <c r="A2639" s="0" t="s">
        <v>2651</v>
      </c>
      <c r="B2639" s="0" t="n">
        <v>2000</v>
      </c>
      <c r="C2639" s="0" t="n">
        <v>26.62</v>
      </c>
      <c r="D2639" s="0" t="n">
        <v>54.14</v>
      </c>
      <c r="E2639" s="0" t="n">
        <v>-3.64</v>
      </c>
      <c r="F2639" s="0" t="n">
        <v>-29.48</v>
      </c>
      <c r="G2639" s="0" t="n">
        <v>-0.34</v>
      </c>
      <c r="H2639" s="0" t="n">
        <v>1.34</v>
      </c>
      <c r="I2639" s="0" t="n">
        <f aca="false">+G2639-H2639</f>
        <v>-1.68</v>
      </c>
      <c r="J2639" s="0" t="n">
        <f aca="false">D2639</f>
        <v>54.14</v>
      </c>
      <c r="K2639" s="0" t="n">
        <f aca="false">C2639</f>
        <v>26.62</v>
      </c>
    </row>
    <row r="2640" customFormat="false" ht="12.75" hidden="false" customHeight="false" outlineLevel="0" collapsed="false">
      <c r="A2640" s="0" t="s">
        <v>2652</v>
      </c>
      <c r="B2640" s="0" t="n">
        <v>2000</v>
      </c>
      <c r="C2640" s="0" t="n">
        <v>26.45</v>
      </c>
      <c r="D2640" s="0" t="n">
        <v>52.99</v>
      </c>
      <c r="E2640" s="0" t="n">
        <v>-3.47</v>
      </c>
      <c r="F2640" s="0" t="n">
        <v>-28.33</v>
      </c>
      <c r="G2640" s="0" t="n">
        <v>-0.34</v>
      </c>
      <c r="H2640" s="0" t="n">
        <v>1.34</v>
      </c>
      <c r="I2640" s="0" t="n">
        <f aca="false">+G2640-H2640</f>
        <v>-1.68</v>
      </c>
      <c r="J2640" s="0" t="n">
        <f aca="false">D2640</f>
        <v>52.99</v>
      </c>
      <c r="K2640" s="0" t="n">
        <f aca="false">C2640</f>
        <v>26.45</v>
      </c>
    </row>
    <row r="2641" customFormat="false" ht="12.75" hidden="false" customHeight="false" outlineLevel="0" collapsed="false">
      <c r="A2641" s="0" t="s">
        <v>2653</v>
      </c>
      <c r="B2641" s="0" t="n">
        <v>2000</v>
      </c>
      <c r="C2641" s="0" t="n">
        <v>25.86</v>
      </c>
      <c r="D2641" s="0" t="n">
        <v>49.63</v>
      </c>
      <c r="E2641" s="0" t="n">
        <v>-2.95</v>
      </c>
      <c r="F2641" s="0" t="n">
        <v>-25.04</v>
      </c>
      <c r="G2641" s="0" t="n">
        <v>-0.34</v>
      </c>
      <c r="H2641" s="0" t="n">
        <v>1.34</v>
      </c>
      <c r="I2641" s="0" t="n">
        <f aca="false">+G2641-H2641</f>
        <v>-1.68</v>
      </c>
      <c r="J2641" s="0" t="n">
        <f aca="false">D2641</f>
        <v>49.63</v>
      </c>
      <c r="K2641" s="0" t="n">
        <f aca="false">C2641</f>
        <v>25.86</v>
      </c>
    </row>
    <row r="2642" customFormat="false" ht="12.75" hidden="false" customHeight="false" outlineLevel="0" collapsed="false">
      <c r="A2642" s="0" t="s">
        <v>2654</v>
      </c>
      <c r="B2642" s="0" t="n">
        <v>2000</v>
      </c>
      <c r="C2642" s="0" t="n">
        <v>23.81</v>
      </c>
      <c r="D2642" s="0" t="n">
        <v>50.33</v>
      </c>
      <c r="E2642" s="0" t="n">
        <v>-3.49</v>
      </c>
      <c r="F2642" s="0" t="n">
        <v>-28.04</v>
      </c>
      <c r="G2642" s="0" t="n">
        <v>-0.48</v>
      </c>
      <c r="H2642" s="0" t="n">
        <v>1.49</v>
      </c>
      <c r="I2642" s="0" t="n">
        <f aca="false">+G2642-H2642</f>
        <v>-1.97</v>
      </c>
      <c r="J2642" s="0" t="n">
        <f aca="false">D2642</f>
        <v>50.33</v>
      </c>
      <c r="K2642" s="0" t="n">
        <f aca="false">C2642</f>
        <v>23.81</v>
      </c>
    </row>
    <row r="2643" customFormat="false" ht="12.75" hidden="false" customHeight="false" outlineLevel="0" collapsed="false">
      <c r="A2643" s="0" t="s">
        <v>2655</v>
      </c>
      <c r="B2643" s="0" t="n">
        <v>2000</v>
      </c>
      <c r="C2643" s="0" t="n">
        <v>26.21</v>
      </c>
      <c r="D2643" s="0" t="n">
        <v>54.34</v>
      </c>
      <c r="E2643" s="0" t="n">
        <v>-3.62</v>
      </c>
      <c r="F2643" s="0" t="n">
        <v>-29.57</v>
      </c>
      <c r="G2643" s="0" t="n">
        <v>-0.53</v>
      </c>
      <c r="H2643" s="0" t="n">
        <v>1.65</v>
      </c>
      <c r="I2643" s="0" t="n">
        <f aca="false">+G2643-H2643</f>
        <v>-2.18</v>
      </c>
      <c r="J2643" s="0" t="n">
        <f aca="false">D2643</f>
        <v>54.34</v>
      </c>
      <c r="K2643" s="0" t="n">
        <f aca="false">C2643</f>
        <v>26.21</v>
      </c>
    </row>
    <row r="2644" customFormat="false" ht="12.75" hidden="false" customHeight="false" outlineLevel="0" collapsed="false">
      <c r="A2644" s="0" t="s">
        <v>2656</v>
      </c>
      <c r="B2644" s="0" t="n">
        <v>2000</v>
      </c>
      <c r="C2644" s="0" t="n">
        <v>26.39</v>
      </c>
      <c r="D2644" s="0" t="n">
        <v>56.03</v>
      </c>
      <c r="E2644" s="0" t="n">
        <v>-3.77</v>
      </c>
      <c r="F2644" s="0" t="n">
        <v>-31.23</v>
      </c>
      <c r="G2644" s="0" t="n">
        <v>-0.53</v>
      </c>
      <c r="H2644" s="0" t="n">
        <v>1.65</v>
      </c>
      <c r="I2644" s="0" t="n">
        <f aca="false">+G2644-H2644</f>
        <v>-2.18</v>
      </c>
      <c r="J2644" s="0" t="n">
        <f aca="false">D2644</f>
        <v>56.03</v>
      </c>
      <c r="K2644" s="0" t="n">
        <f aca="false">C2644</f>
        <v>26.39</v>
      </c>
    </row>
    <row r="2645" customFormat="false" ht="12.75" hidden="false" customHeight="false" outlineLevel="0" collapsed="false">
      <c r="A2645" s="0" t="s">
        <v>2657</v>
      </c>
      <c r="B2645" s="0" t="n">
        <v>2000</v>
      </c>
      <c r="C2645" s="0" t="n">
        <v>27.58</v>
      </c>
      <c r="D2645" s="0" t="n">
        <v>59.2</v>
      </c>
      <c r="E2645" s="0" t="n">
        <v>-2.9</v>
      </c>
      <c r="F2645" s="0" t="n">
        <v>-32.14</v>
      </c>
      <c r="G2645" s="0" t="n">
        <v>-0.58</v>
      </c>
      <c r="H2645" s="0" t="n">
        <v>1.8</v>
      </c>
      <c r="I2645" s="0" t="n">
        <f aca="false">+G2645-H2645</f>
        <v>-2.38</v>
      </c>
      <c r="J2645" s="0" t="n">
        <f aca="false">D2645</f>
        <v>59.2</v>
      </c>
      <c r="K2645" s="0" t="n">
        <f aca="false">C2645</f>
        <v>27.58</v>
      </c>
    </row>
    <row r="2646" customFormat="false" ht="12.75" hidden="false" customHeight="false" outlineLevel="0" collapsed="false">
      <c r="A2646" s="0" t="s">
        <v>2658</v>
      </c>
      <c r="B2646" s="0" t="n">
        <v>2000</v>
      </c>
      <c r="C2646" s="0" t="n">
        <v>27.58</v>
      </c>
      <c r="D2646" s="0" t="n">
        <v>61.3</v>
      </c>
      <c r="E2646" s="0" t="n">
        <v>-2.85</v>
      </c>
      <c r="F2646" s="0" t="n">
        <v>-34.18</v>
      </c>
      <c r="G2646" s="0" t="n">
        <v>-0.58</v>
      </c>
      <c r="H2646" s="0" t="n">
        <v>1.81</v>
      </c>
      <c r="I2646" s="0" t="n">
        <f aca="false">+G2646-H2646</f>
        <v>-2.39</v>
      </c>
      <c r="J2646" s="0" t="n">
        <f aca="false">D2646</f>
        <v>61.3</v>
      </c>
      <c r="K2646" s="0" t="n">
        <f aca="false">C2646</f>
        <v>27.58</v>
      </c>
    </row>
    <row r="2647" customFormat="false" ht="12.75" hidden="false" customHeight="false" outlineLevel="0" collapsed="false">
      <c r="A2647" s="0" t="s">
        <v>2659</v>
      </c>
      <c r="B2647" s="0" t="n">
        <v>2000</v>
      </c>
      <c r="C2647" s="0" t="n">
        <v>27.47</v>
      </c>
      <c r="D2647" s="0" t="n">
        <v>63.07</v>
      </c>
      <c r="E2647" s="0" t="n">
        <v>-3.47</v>
      </c>
      <c r="F2647" s="0" t="n">
        <v>-36.76</v>
      </c>
      <c r="G2647" s="0" t="n">
        <v>-0.56</v>
      </c>
      <c r="H2647" s="0" t="n">
        <v>1.75</v>
      </c>
      <c r="I2647" s="0" t="n">
        <f aca="false">+G2647-H2647</f>
        <v>-2.31</v>
      </c>
      <c r="J2647" s="0" t="n">
        <f aca="false">D2647</f>
        <v>63.07</v>
      </c>
      <c r="K2647" s="0" t="n">
        <f aca="false">C2647</f>
        <v>27.47</v>
      </c>
    </row>
    <row r="2648" customFormat="false" ht="12.75" hidden="false" customHeight="false" outlineLevel="0" collapsed="false">
      <c r="A2648" s="0" t="s">
        <v>2660</v>
      </c>
      <c r="B2648" s="0" t="n">
        <v>2000</v>
      </c>
      <c r="C2648" s="0" t="n">
        <v>27.71</v>
      </c>
      <c r="D2648" s="0" t="n">
        <v>66.07</v>
      </c>
      <c r="E2648" s="0" t="n">
        <v>-2.07</v>
      </c>
      <c r="F2648" s="0" t="n">
        <v>-37.96</v>
      </c>
      <c r="G2648" s="0" t="n">
        <v>-0.6</v>
      </c>
      <c r="H2648" s="0" t="n">
        <v>1.87</v>
      </c>
      <c r="I2648" s="0" t="n">
        <f aca="false">+G2648-H2648</f>
        <v>-2.47</v>
      </c>
      <c r="J2648" s="0" t="n">
        <f aca="false">D2648</f>
        <v>66.07</v>
      </c>
      <c r="K2648" s="0" t="n">
        <f aca="false">C2648</f>
        <v>27.71</v>
      </c>
    </row>
    <row r="2649" customFormat="false" ht="12.75" hidden="false" customHeight="false" outlineLevel="0" collapsed="false">
      <c r="A2649" s="0" t="s">
        <v>2661</v>
      </c>
      <c r="B2649" s="0" t="n">
        <v>2000</v>
      </c>
      <c r="C2649" s="0" t="n">
        <v>27.72</v>
      </c>
      <c r="D2649" s="0" t="n">
        <v>68.65</v>
      </c>
      <c r="E2649" s="0" t="n">
        <v>-2.04</v>
      </c>
      <c r="F2649" s="0" t="n">
        <v>-40.49</v>
      </c>
      <c r="G2649" s="0" t="n">
        <v>-0.6</v>
      </c>
      <c r="H2649" s="0" t="n">
        <v>1.88</v>
      </c>
      <c r="I2649" s="0" t="n">
        <f aca="false">+G2649-H2649</f>
        <v>-2.48</v>
      </c>
      <c r="J2649" s="0" t="n">
        <f aca="false">D2649</f>
        <v>68.65</v>
      </c>
      <c r="K2649" s="0" t="n">
        <f aca="false">C2649</f>
        <v>27.72</v>
      </c>
    </row>
    <row r="2650" customFormat="false" ht="12.75" hidden="false" customHeight="false" outlineLevel="0" collapsed="false">
      <c r="A2650" s="0" t="s">
        <v>2662</v>
      </c>
      <c r="B2650" s="0" t="n">
        <v>2000</v>
      </c>
      <c r="C2650" s="0" t="n">
        <v>27.72</v>
      </c>
      <c r="D2650" s="0" t="n">
        <v>66.02</v>
      </c>
      <c r="E2650" s="0" t="n">
        <v>-2.04</v>
      </c>
      <c r="F2650" s="0" t="n">
        <v>-37.86</v>
      </c>
      <c r="G2650" s="0" t="n">
        <v>-0.6</v>
      </c>
      <c r="H2650" s="0" t="n">
        <v>1.88</v>
      </c>
      <c r="I2650" s="0" t="n">
        <f aca="false">+G2650-H2650</f>
        <v>-2.48</v>
      </c>
      <c r="J2650" s="0" t="n">
        <f aca="false">D2650</f>
        <v>66.02</v>
      </c>
      <c r="K2650" s="0" t="n">
        <f aca="false">C2650</f>
        <v>27.72</v>
      </c>
    </row>
    <row r="2651" customFormat="false" ht="12.75" hidden="false" customHeight="false" outlineLevel="0" collapsed="false">
      <c r="A2651" s="0" t="s">
        <v>2663</v>
      </c>
      <c r="B2651" s="0" t="n">
        <v>2000</v>
      </c>
      <c r="C2651" s="0" t="n">
        <v>27.71</v>
      </c>
      <c r="D2651" s="0" t="n">
        <v>65.47</v>
      </c>
      <c r="E2651" s="0" t="n">
        <v>-2.08</v>
      </c>
      <c r="F2651" s="0" t="n">
        <v>-37.37</v>
      </c>
      <c r="G2651" s="0" t="n">
        <v>-0.6</v>
      </c>
      <c r="H2651" s="0" t="n">
        <v>1.87</v>
      </c>
      <c r="I2651" s="0" t="n">
        <f aca="false">+G2651-H2651</f>
        <v>-2.47</v>
      </c>
      <c r="J2651" s="0" t="n">
        <f aca="false">D2651</f>
        <v>65.47</v>
      </c>
      <c r="K2651" s="0" t="n">
        <f aca="false">C2651</f>
        <v>27.71</v>
      </c>
    </row>
    <row r="2652" customFormat="false" ht="12.75" hidden="false" customHeight="false" outlineLevel="0" collapsed="false">
      <c r="A2652" s="0" t="s">
        <v>2664</v>
      </c>
      <c r="B2652" s="0" t="n">
        <v>2000</v>
      </c>
      <c r="C2652" s="0" t="n">
        <v>27.29</v>
      </c>
      <c r="D2652" s="0" t="n">
        <v>59.11</v>
      </c>
      <c r="E2652" s="0" t="n">
        <v>-2.15</v>
      </c>
      <c r="F2652" s="0" t="n">
        <v>-31.54</v>
      </c>
      <c r="G2652" s="0" t="n">
        <v>-0.59</v>
      </c>
      <c r="H2652" s="0" t="n">
        <v>1.84</v>
      </c>
      <c r="I2652" s="0" t="n">
        <f aca="false">+G2652-H2652</f>
        <v>-2.43</v>
      </c>
      <c r="J2652" s="0" t="n">
        <f aca="false">D2652</f>
        <v>59.11</v>
      </c>
      <c r="K2652" s="0" t="n">
        <f aca="false">C2652</f>
        <v>27.29</v>
      </c>
    </row>
    <row r="2653" customFormat="false" ht="12.75" hidden="false" customHeight="false" outlineLevel="0" collapsed="false">
      <c r="A2653" s="0" t="s">
        <v>2665</v>
      </c>
      <c r="B2653" s="0" t="n">
        <v>2000</v>
      </c>
      <c r="C2653" s="0" t="n">
        <v>26.6</v>
      </c>
      <c r="D2653" s="0" t="n">
        <v>52.43</v>
      </c>
      <c r="E2653" s="0" t="n">
        <v>-2.56</v>
      </c>
      <c r="F2653" s="0" t="n">
        <v>-26.07</v>
      </c>
      <c r="G2653" s="0" t="n">
        <v>-0.56</v>
      </c>
      <c r="H2653" s="0" t="n">
        <v>1.76</v>
      </c>
      <c r="I2653" s="0" t="n">
        <f aca="false">+G2653-H2653</f>
        <v>-2.32</v>
      </c>
      <c r="J2653" s="0" t="n">
        <f aca="false">D2653</f>
        <v>52.43</v>
      </c>
      <c r="K2653" s="0" t="n">
        <f aca="false">C2653</f>
        <v>26.6</v>
      </c>
    </row>
    <row r="2654" customFormat="false" ht="12.75" hidden="false" customHeight="false" outlineLevel="0" collapsed="false">
      <c r="A2654" s="0" t="s">
        <v>2666</v>
      </c>
      <c r="B2654" s="0" t="n">
        <v>2000</v>
      </c>
      <c r="C2654" s="0" t="n">
        <v>26.09</v>
      </c>
      <c r="D2654" s="0" t="n">
        <v>51.98</v>
      </c>
      <c r="E2654" s="0" t="n">
        <v>-2.63</v>
      </c>
      <c r="F2654" s="0" t="n">
        <v>-26.26</v>
      </c>
      <c r="G2654" s="0" t="n">
        <v>-0.55</v>
      </c>
      <c r="H2654" s="0" t="n">
        <v>1.71</v>
      </c>
      <c r="I2654" s="0" t="n">
        <f aca="false">+G2654-H2654</f>
        <v>-2.26</v>
      </c>
      <c r="J2654" s="0" t="n">
        <f aca="false">D2654</f>
        <v>51.98</v>
      </c>
      <c r="K2654" s="0" t="n">
        <f aca="false">C2654</f>
        <v>26.09</v>
      </c>
    </row>
    <row r="2655" customFormat="false" ht="12.75" hidden="false" customHeight="false" outlineLevel="0" collapsed="false">
      <c r="A2655" s="0" t="s">
        <v>2667</v>
      </c>
      <c r="B2655" s="0" t="n">
        <v>2000</v>
      </c>
      <c r="C2655" s="0" t="n">
        <v>26.47</v>
      </c>
      <c r="D2655" s="0" t="n">
        <v>53.97</v>
      </c>
      <c r="E2655" s="0" t="n">
        <v>-3.34</v>
      </c>
      <c r="F2655" s="0" t="n">
        <v>-28.61</v>
      </c>
      <c r="G2655" s="0" t="n">
        <v>-0.54</v>
      </c>
      <c r="H2655" s="0" t="n">
        <v>1.69</v>
      </c>
      <c r="I2655" s="0" t="n">
        <f aca="false">+G2655-H2655</f>
        <v>-2.23</v>
      </c>
      <c r="J2655" s="0" t="n">
        <f aca="false">D2655</f>
        <v>53.97</v>
      </c>
      <c r="K2655" s="0" t="n">
        <f aca="false">C2655</f>
        <v>26.47</v>
      </c>
    </row>
    <row r="2656" customFormat="false" ht="12.75" hidden="false" customHeight="false" outlineLevel="0" collapsed="false">
      <c r="A2656" s="0" t="s">
        <v>2668</v>
      </c>
      <c r="B2656" s="0" t="n">
        <v>2000</v>
      </c>
      <c r="C2656" s="0" t="n">
        <v>26.48</v>
      </c>
      <c r="D2656" s="0" t="n">
        <v>53.01</v>
      </c>
      <c r="E2656" s="0" t="n">
        <v>-3.22</v>
      </c>
      <c r="F2656" s="0" t="n">
        <v>-27.5</v>
      </c>
      <c r="G2656" s="0" t="n">
        <v>-0.55</v>
      </c>
      <c r="H2656" s="0" t="n">
        <v>1.7</v>
      </c>
      <c r="I2656" s="0" t="n">
        <f aca="false">+G2656-H2656</f>
        <v>-2.25</v>
      </c>
      <c r="J2656" s="0" t="n">
        <f aca="false">D2656</f>
        <v>53.01</v>
      </c>
      <c r="K2656" s="0" t="n">
        <f aca="false">C2656</f>
        <v>26.48</v>
      </c>
    </row>
    <row r="2657" customFormat="false" ht="12.75" hidden="false" customHeight="false" outlineLevel="0" collapsed="false">
      <c r="A2657" s="0" t="s">
        <v>2669</v>
      </c>
      <c r="B2657" s="0" t="n">
        <v>2000</v>
      </c>
      <c r="C2657" s="0" t="n">
        <v>26.22</v>
      </c>
      <c r="D2657" s="0" t="n">
        <v>46.99</v>
      </c>
      <c r="E2657" s="0" t="n">
        <v>-2.68</v>
      </c>
      <c r="F2657" s="0" t="n">
        <v>-21.18</v>
      </c>
      <c r="G2657" s="0" t="n">
        <v>-0.55</v>
      </c>
      <c r="H2657" s="0" t="n">
        <v>1.72</v>
      </c>
      <c r="I2657" s="0" t="n">
        <f aca="false">+G2657-H2657</f>
        <v>-2.27</v>
      </c>
      <c r="J2657" s="0" t="n">
        <f aca="false">D2657</f>
        <v>46.99</v>
      </c>
      <c r="K2657" s="0" t="n">
        <f aca="false">C2657</f>
        <v>26.22</v>
      </c>
    </row>
    <row r="2658" customFormat="false" ht="12.75" hidden="false" customHeight="false" outlineLevel="0" collapsed="false">
      <c r="A2658" s="0" t="s">
        <v>2670</v>
      </c>
      <c r="B2658" s="0" t="n">
        <v>2000</v>
      </c>
      <c r="C2658" s="0" t="n">
        <v>49.37</v>
      </c>
      <c r="D2658" s="0" t="n">
        <v>54.04</v>
      </c>
      <c r="E2658" s="0" t="n">
        <v>0</v>
      </c>
      <c r="F2658" s="0" t="n">
        <v>0</v>
      </c>
      <c r="G2658" s="0" t="n">
        <v>-1.46</v>
      </c>
      <c r="H2658" s="0" t="n">
        <v>3.21</v>
      </c>
      <c r="I2658" s="0" t="n">
        <f aca="false">+G2658-H2658</f>
        <v>-4.67</v>
      </c>
      <c r="J2658" s="0" t="n">
        <f aca="false">D2658</f>
        <v>54.04</v>
      </c>
      <c r="K2658" s="0" t="n">
        <f aca="false">C2658</f>
        <v>49.37</v>
      </c>
    </row>
    <row r="2659" customFormat="false" ht="12.75" hidden="false" customHeight="false" outlineLevel="0" collapsed="false">
      <c r="A2659" s="0" t="s">
        <v>2671</v>
      </c>
      <c r="B2659" s="0" t="n">
        <v>2000</v>
      </c>
      <c r="C2659" s="0" t="n">
        <v>52.18</v>
      </c>
      <c r="D2659" s="0" t="n">
        <v>57.13</v>
      </c>
      <c r="E2659" s="0" t="n">
        <v>0</v>
      </c>
      <c r="F2659" s="0" t="n">
        <v>0</v>
      </c>
      <c r="G2659" s="0" t="n">
        <v>-1.55</v>
      </c>
      <c r="H2659" s="0" t="n">
        <v>3.4</v>
      </c>
      <c r="I2659" s="0" t="n">
        <f aca="false">+G2659-H2659</f>
        <v>-4.95</v>
      </c>
      <c r="J2659" s="0" t="n">
        <f aca="false">D2659</f>
        <v>57.13</v>
      </c>
      <c r="K2659" s="0" t="n">
        <f aca="false">C2659</f>
        <v>52.18</v>
      </c>
    </row>
    <row r="2660" customFormat="false" ht="12.75" hidden="false" customHeight="false" outlineLevel="0" collapsed="false">
      <c r="A2660" s="0" t="s">
        <v>2672</v>
      </c>
      <c r="B2660" s="0" t="n">
        <v>2000</v>
      </c>
      <c r="C2660" s="0" t="n">
        <v>67.99</v>
      </c>
      <c r="D2660" s="0" t="n">
        <v>74.43</v>
      </c>
      <c r="E2660" s="0" t="n">
        <v>0</v>
      </c>
      <c r="F2660" s="0" t="n">
        <v>0</v>
      </c>
      <c r="G2660" s="0" t="n">
        <v>-2.01</v>
      </c>
      <c r="H2660" s="0" t="n">
        <v>4.43</v>
      </c>
      <c r="I2660" s="0" t="n">
        <f aca="false">+G2660-H2660</f>
        <v>-6.44</v>
      </c>
      <c r="J2660" s="0" t="n">
        <f aca="false">D2660</f>
        <v>74.43</v>
      </c>
      <c r="K2660" s="0" t="n">
        <f aca="false">C2660</f>
        <v>67.99</v>
      </c>
    </row>
    <row r="2661" customFormat="false" ht="12.75" hidden="false" customHeight="false" outlineLevel="0" collapsed="false">
      <c r="A2661" s="0" t="s">
        <v>2673</v>
      </c>
      <c r="B2661" s="0" t="n">
        <v>2000</v>
      </c>
      <c r="C2661" s="0" t="n">
        <v>73.69</v>
      </c>
      <c r="D2661" s="0" t="n">
        <v>80.67</v>
      </c>
      <c r="E2661" s="0" t="n">
        <v>0</v>
      </c>
      <c r="F2661" s="0" t="n">
        <v>0</v>
      </c>
      <c r="G2661" s="0" t="n">
        <v>-2.18</v>
      </c>
      <c r="H2661" s="0" t="n">
        <v>4.8</v>
      </c>
      <c r="I2661" s="0" t="n">
        <f aca="false">+G2661-H2661</f>
        <v>-6.98</v>
      </c>
      <c r="J2661" s="0" t="n">
        <f aca="false">D2661</f>
        <v>80.67</v>
      </c>
      <c r="K2661" s="0" t="n">
        <f aca="false">C2661</f>
        <v>73.69</v>
      </c>
    </row>
    <row r="2662" customFormat="false" ht="12.75" hidden="false" customHeight="false" outlineLevel="0" collapsed="false">
      <c r="A2662" s="0" t="s">
        <v>2674</v>
      </c>
      <c r="B2662" s="0" t="n">
        <v>2000</v>
      </c>
      <c r="C2662" s="0" t="n">
        <v>79.92</v>
      </c>
      <c r="D2662" s="0" t="n">
        <v>87.49</v>
      </c>
      <c r="E2662" s="0" t="n">
        <v>0</v>
      </c>
      <c r="F2662" s="0" t="n">
        <v>0</v>
      </c>
      <c r="G2662" s="0" t="n">
        <v>-2.37</v>
      </c>
      <c r="H2662" s="0" t="n">
        <v>5.2</v>
      </c>
      <c r="I2662" s="0" t="n">
        <f aca="false">+G2662-H2662</f>
        <v>-7.57</v>
      </c>
      <c r="J2662" s="0" t="n">
        <f aca="false">D2662</f>
        <v>87.49</v>
      </c>
      <c r="K2662" s="0" t="n">
        <f aca="false">C2662</f>
        <v>79.92</v>
      </c>
    </row>
    <row r="2663" customFormat="false" ht="12.75" hidden="false" customHeight="false" outlineLevel="0" collapsed="false">
      <c r="A2663" s="0" t="s">
        <v>2675</v>
      </c>
      <c r="B2663" s="0" t="n">
        <v>2000</v>
      </c>
      <c r="C2663" s="0" t="n">
        <v>75.93</v>
      </c>
      <c r="D2663" s="0" t="n">
        <v>77.15</v>
      </c>
      <c r="E2663" s="0" t="n">
        <v>0</v>
      </c>
      <c r="F2663" s="0" t="n">
        <v>5.97</v>
      </c>
      <c r="G2663" s="0" t="n">
        <v>-2.25</v>
      </c>
      <c r="H2663" s="0" t="n">
        <v>4.94</v>
      </c>
      <c r="I2663" s="0" t="n">
        <f aca="false">+G2663-H2663</f>
        <v>-7.19</v>
      </c>
      <c r="J2663" s="0" t="n">
        <f aca="false">D2663</f>
        <v>77.15</v>
      </c>
      <c r="K2663" s="0" t="n">
        <f aca="false">C2663</f>
        <v>75.93</v>
      </c>
    </row>
    <row r="2664" customFormat="false" ht="12.75" hidden="false" customHeight="false" outlineLevel="0" collapsed="false">
      <c r="A2664" s="0" t="s">
        <v>2676</v>
      </c>
      <c r="B2664" s="0" t="n">
        <v>2000</v>
      </c>
      <c r="C2664" s="0" t="n">
        <v>71.93</v>
      </c>
      <c r="D2664" s="0" t="n">
        <v>71.83</v>
      </c>
      <c r="E2664" s="0" t="n">
        <v>0</v>
      </c>
      <c r="F2664" s="0" t="n">
        <v>6.91</v>
      </c>
      <c r="G2664" s="0" t="n">
        <v>-2.13</v>
      </c>
      <c r="H2664" s="0" t="n">
        <v>4.68</v>
      </c>
      <c r="I2664" s="0" t="n">
        <f aca="false">+G2664-H2664</f>
        <v>-6.81</v>
      </c>
      <c r="J2664" s="0" t="n">
        <f aca="false">D2664</f>
        <v>71.83</v>
      </c>
      <c r="K2664" s="0" t="n">
        <f aca="false">C2664</f>
        <v>71.93</v>
      </c>
    </row>
    <row r="2665" customFormat="false" ht="12.75" hidden="false" customHeight="false" outlineLevel="0" collapsed="false">
      <c r="A2665" s="0" t="s">
        <v>2677</v>
      </c>
      <c r="B2665" s="0" t="n">
        <v>2000</v>
      </c>
      <c r="C2665" s="0" t="n">
        <v>74.48</v>
      </c>
      <c r="D2665" s="0" t="n">
        <v>81.54</v>
      </c>
      <c r="E2665" s="0" t="n">
        <v>0</v>
      </c>
      <c r="F2665" s="0" t="n">
        <v>0</v>
      </c>
      <c r="G2665" s="0" t="n">
        <v>-2.21</v>
      </c>
      <c r="H2665" s="0" t="n">
        <v>4.85</v>
      </c>
      <c r="I2665" s="0" t="n">
        <f aca="false">+G2665-H2665</f>
        <v>-7.06</v>
      </c>
      <c r="J2665" s="0" t="n">
        <f aca="false">D2665</f>
        <v>81.54</v>
      </c>
      <c r="K2665" s="0" t="n">
        <f aca="false">C2665</f>
        <v>74.48</v>
      </c>
    </row>
    <row r="2666" customFormat="false" ht="12.75" hidden="false" customHeight="false" outlineLevel="0" collapsed="false">
      <c r="A2666" s="0" t="s">
        <v>2678</v>
      </c>
      <c r="B2666" s="0" t="n">
        <v>2000</v>
      </c>
      <c r="C2666" s="0" t="n">
        <v>74.63</v>
      </c>
      <c r="D2666" s="0" t="n">
        <v>81.7</v>
      </c>
      <c r="E2666" s="0" t="n">
        <v>0</v>
      </c>
      <c r="F2666" s="0" t="n">
        <v>0</v>
      </c>
      <c r="G2666" s="0" t="n">
        <v>-2.21</v>
      </c>
      <c r="H2666" s="0" t="n">
        <v>4.86</v>
      </c>
      <c r="I2666" s="0" t="n">
        <f aca="false">+G2666-H2666</f>
        <v>-7.07</v>
      </c>
      <c r="J2666" s="0" t="n">
        <f aca="false">D2666</f>
        <v>81.7</v>
      </c>
      <c r="K2666" s="0" t="n">
        <f aca="false">C2666</f>
        <v>74.63</v>
      </c>
    </row>
    <row r="2667" customFormat="false" ht="12.75" hidden="false" customHeight="false" outlineLevel="0" collapsed="false">
      <c r="A2667" s="0" t="s">
        <v>2679</v>
      </c>
      <c r="B2667" s="0" t="n">
        <v>2000</v>
      </c>
      <c r="C2667" s="0" t="n">
        <v>72.29</v>
      </c>
      <c r="D2667" s="0" t="n">
        <v>79.14</v>
      </c>
      <c r="E2667" s="0" t="n">
        <v>0</v>
      </c>
      <c r="F2667" s="0" t="n">
        <v>0</v>
      </c>
      <c r="G2667" s="0" t="n">
        <v>-2.14</v>
      </c>
      <c r="H2667" s="0" t="n">
        <v>4.71</v>
      </c>
      <c r="I2667" s="0" t="n">
        <f aca="false">+G2667-H2667</f>
        <v>-6.85</v>
      </c>
      <c r="J2667" s="0" t="n">
        <f aca="false">D2667</f>
        <v>79.14</v>
      </c>
      <c r="K2667" s="0" t="n">
        <f aca="false">C2667</f>
        <v>72.29</v>
      </c>
    </row>
    <row r="2668" customFormat="false" ht="12.75" hidden="false" customHeight="false" outlineLevel="0" collapsed="false">
      <c r="A2668" s="0" t="s">
        <v>2680</v>
      </c>
      <c r="B2668" s="0" t="n">
        <v>2000</v>
      </c>
      <c r="C2668" s="0" t="n">
        <v>74.63</v>
      </c>
      <c r="D2668" s="0" t="n">
        <v>81.7</v>
      </c>
      <c r="E2668" s="0" t="n">
        <v>0</v>
      </c>
      <c r="F2668" s="0" t="n">
        <v>0</v>
      </c>
      <c r="G2668" s="0" t="n">
        <v>-2.21</v>
      </c>
      <c r="H2668" s="0" t="n">
        <v>4.86</v>
      </c>
      <c r="I2668" s="0" t="n">
        <f aca="false">+G2668-H2668</f>
        <v>-7.07</v>
      </c>
      <c r="J2668" s="0" t="n">
        <f aca="false">D2668</f>
        <v>81.7</v>
      </c>
      <c r="K2668" s="0" t="n">
        <f aca="false">C2668</f>
        <v>74.63</v>
      </c>
    </row>
    <row r="2669" customFormat="false" ht="12.75" hidden="false" customHeight="false" outlineLevel="0" collapsed="false">
      <c r="A2669" s="0" t="s">
        <v>2681</v>
      </c>
      <c r="B2669" s="0" t="n">
        <v>2000</v>
      </c>
      <c r="C2669" s="0" t="n">
        <v>63.19</v>
      </c>
      <c r="D2669" s="0" t="n">
        <v>69.17</v>
      </c>
      <c r="E2669" s="0" t="n">
        <v>0</v>
      </c>
      <c r="F2669" s="0" t="n">
        <v>0</v>
      </c>
      <c r="G2669" s="0" t="n">
        <v>-1.87</v>
      </c>
      <c r="H2669" s="0" t="n">
        <v>4.11</v>
      </c>
      <c r="I2669" s="0" t="n">
        <f aca="false">+G2669-H2669</f>
        <v>-5.98</v>
      </c>
      <c r="J2669" s="0" t="n">
        <f aca="false">D2669</f>
        <v>69.17</v>
      </c>
      <c r="K2669" s="0" t="n">
        <f aca="false">C2669</f>
        <v>63.19</v>
      </c>
    </row>
    <row r="2670" customFormat="false" ht="12.75" hidden="false" customHeight="false" outlineLevel="0" collapsed="false">
      <c r="A2670" s="0" t="s">
        <v>2682</v>
      </c>
      <c r="B2670" s="0" t="n">
        <v>2000</v>
      </c>
      <c r="C2670" s="0" t="n">
        <v>55.53</v>
      </c>
      <c r="D2670" s="0" t="n">
        <v>60.8</v>
      </c>
      <c r="E2670" s="0" t="n">
        <v>0</v>
      </c>
      <c r="F2670" s="0" t="n">
        <v>0</v>
      </c>
      <c r="G2670" s="0" t="n">
        <v>-1.65</v>
      </c>
      <c r="H2670" s="0" t="n">
        <v>3.62</v>
      </c>
      <c r="I2670" s="0" t="n">
        <f aca="false">+G2670-H2670</f>
        <v>-5.27</v>
      </c>
      <c r="J2670" s="0" t="n">
        <f aca="false">D2670</f>
        <v>60.8</v>
      </c>
      <c r="K2670" s="0" t="n">
        <f aca="false">C2670</f>
        <v>55.53</v>
      </c>
    </row>
    <row r="2671" customFormat="false" ht="12.75" hidden="false" customHeight="false" outlineLevel="0" collapsed="false">
      <c r="A2671" s="0" t="s">
        <v>2683</v>
      </c>
      <c r="B2671" s="0" t="n">
        <v>2000</v>
      </c>
      <c r="C2671" s="0" t="n">
        <v>59.53</v>
      </c>
      <c r="D2671" s="0" t="n">
        <v>65.17</v>
      </c>
      <c r="E2671" s="0" t="n">
        <v>0</v>
      </c>
      <c r="F2671" s="0" t="n">
        <v>0</v>
      </c>
      <c r="G2671" s="0" t="n">
        <v>-1.76</v>
      </c>
      <c r="H2671" s="0" t="n">
        <v>3.88</v>
      </c>
      <c r="I2671" s="0" t="n">
        <f aca="false">+G2671-H2671</f>
        <v>-5.64</v>
      </c>
      <c r="J2671" s="0" t="n">
        <f aca="false">D2671</f>
        <v>65.17</v>
      </c>
      <c r="K2671" s="0" t="n">
        <f aca="false">C2671</f>
        <v>59.53</v>
      </c>
    </row>
    <row r="2672" customFormat="false" ht="12.75" hidden="false" customHeight="false" outlineLevel="0" collapsed="false">
      <c r="A2672" s="0" t="s">
        <v>2684</v>
      </c>
      <c r="B2672" s="0" t="n">
        <v>2000</v>
      </c>
      <c r="C2672" s="0" t="n">
        <v>50.02</v>
      </c>
      <c r="D2672" s="0" t="n">
        <v>54.76</v>
      </c>
      <c r="E2672" s="0" t="n">
        <v>0</v>
      </c>
      <c r="F2672" s="0" t="n">
        <v>0</v>
      </c>
      <c r="G2672" s="0" t="n">
        <v>-1.48</v>
      </c>
      <c r="H2672" s="0" t="n">
        <v>3.26</v>
      </c>
      <c r="I2672" s="0" t="n">
        <f aca="false">+G2672-H2672</f>
        <v>-4.74</v>
      </c>
      <c r="J2672" s="0" t="n">
        <f aca="false">D2672</f>
        <v>54.76</v>
      </c>
      <c r="K2672" s="0" t="n">
        <f aca="false">C2672</f>
        <v>50.02</v>
      </c>
    </row>
    <row r="2673" customFormat="false" ht="12.75" hidden="false" customHeight="false" outlineLevel="0" collapsed="false">
      <c r="A2673" s="0" t="s">
        <v>2685</v>
      </c>
      <c r="B2673" s="0" t="n">
        <v>2000</v>
      </c>
      <c r="C2673" s="0" t="n">
        <v>47.08</v>
      </c>
      <c r="D2673" s="0" t="n">
        <v>51.55</v>
      </c>
      <c r="E2673" s="0" t="n">
        <v>0</v>
      </c>
      <c r="F2673" s="0" t="n">
        <v>0</v>
      </c>
      <c r="G2673" s="0" t="n">
        <v>-1.4</v>
      </c>
      <c r="H2673" s="0" t="n">
        <v>3.07</v>
      </c>
      <c r="I2673" s="0" t="n">
        <f aca="false">+G2673-H2673</f>
        <v>-4.47</v>
      </c>
      <c r="J2673" s="0" t="n">
        <f aca="false">D2673</f>
        <v>51.55</v>
      </c>
      <c r="K2673" s="0" t="n">
        <f aca="false">C2673</f>
        <v>47.08</v>
      </c>
    </row>
    <row r="2674" customFormat="false" ht="12.75" hidden="false" customHeight="false" outlineLevel="0" collapsed="false">
      <c r="A2674" s="0" t="s">
        <v>2686</v>
      </c>
      <c r="B2674" s="0" t="n">
        <v>2000</v>
      </c>
      <c r="C2674" s="0" t="n">
        <v>43.73</v>
      </c>
      <c r="D2674" s="0" t="n">
        <v>47.88</v>
      </c>
      <c r="E2674" s="0" t="n">
        <v>0</v>
      </c>
      <c r="F2674" s="0" t="n">
        <v>0</v>
      </c>
      <c r="G2674" s="0" t="n">
        <v>-1.3</v>
      </c>
      <c r="H2674" s="0" t="n">
        <v>2.85</v>
      </c>
      <c r="I2674" s="0" t="n">
        <f aca="false">+G2674-H2674</f>
        <v>-4.15</v>
      </c>
      <c r="J2674" s="0" t="n">
        <f aca="false">D2674</f>
        <v>47.88</v>
      </c>
      <c r="K2674" s="0" t="n">
        <f aca="false">C2674</f>
        <v>43.73</v>
      </c>
    </row>
    <row r="2675" customFormat="false" ht="12.75" hidden="false" customHeight="false" outlineLevel="0" collapsed="false">
      <c r="A2675" s="0" t="s">
        <v>2687</v>
      </c>
      <c r="B2675" s="0" t="n">
        <v>2000</v>
      </c>
      <c r="C2675" s="0" t="n">
        <v>48.92</v>
      </c>
      <c r="D2675" s="0" t="n">
        <v>53.56</v>
      </c>
      <c r="E2675" s="0" t="n">
        <v>0</v>
      </c>
      <c r="F2675" s="0" t="n">
        <v>0</v>
      </c>
      <c r="G2675" s="0" t="n">
        <v>-1.45</v>
      </c>
      <c r="H2675" s="0" t="n">
        <v>3.19</v>
      </c>
      <c r="I2675" s="0" t="n">
        <f aca="false">+G2675-H2675</f>
        <v>-4.64</v>
      </c>
      <c r="J2675" s="0" t="n">
        <f aca="false">D2675</f>
        <v>53.56</v>
      </c>
      <c r="K2675" s="0" t="n">
        <f aca="false">C2675</f>
        <v>48.92</v>
      </c>
    </row>
    <row r="2676" customFormat="false" ht="12.75" hidden="false" customHeight="false" outlineLevel="0" collapsed="false">
      <c r="A2676" s="0" t="s">
        <v>2688</v>
      </c>
      <c r="B2676" s="0" t="n">
        <v>2000</v>
      </c>
      <c r="C2676" s="0" t="n">
        <v>52.17</v>
      </c>
      <c r="D2676" s="0" t="n">
        <v>57.12</v>
      </c>
      <c r="E2676" s="0" t="n">
        <v>0</v>
      </c>
      <c r="F2676" s="0" t="n">
        <v>0</v>
      </c>
      <c r="G2676" s="0" t="n">
        <v>-1.55</v>
      </c>
      <c r="H2676" s="0" t="n">
        <v>3.4</v>
      </c>
      <c r="I2676" s="0" t="n">
        <f aca="false">+G2676-H2676</f>
        <v>-4.95</v>
      </c>
      <c r="J2676" s="0" t="n">
        <f aca="false">D2676</f>
        <v>57.12</v>
      </c>
      <c r="K2676" s="0" t="n">
        <f aca="false">C2676</f>
        <v>52.17</v>
      </c>
    </row>
    <row r="2677" customFormat="false" ht="12.75" hidden="false" customHeight="false" outlineLevel="0" collapsed="false">
      <c r="A2677" s="0" t="s">
        <v>2689</v>
      </c>
      <c r="B2677" s="0" t="n">
        <v>2000</v>
      </c>
      <c r="C2677" s="0" t="n">
        <v>61.15</v>
      </c>
      <c r="D2677" s="0" t="n">
        <v>66.94</v>
      </c>
      <c r="E2677" s="0" t="n">
        <v>0</v>
      </c>
      <c r="F2677" s="0" t="n">
        <v>0</v>
      </c>
      <c r="G2677" s="0" t="n">
        <v>-1.81</v>
      </c>
      <c r="H2677" s="0" t="n">
        <v>3.98</v>
      </c>
      <c r="I2677" s="0" t="n">
        <f aca="false">+G2677-H2677</f>
        <v>-5.79</v>
      </c>
      <c r="J2677" s="0" t="n">
        <f aca="false">D2677</f>
        <v>66.94</v>
      </c>
      <c r="K2677" s="0" t="n">
        <f aca="false">C2677</f>
        <v>61.15</v>
      </c>
    </row>
    <row r="2678" customFormat="false" ht="12.75" hidden="false" customHeight="false" outlineLevel="0" collapsed="false">
      <c r="A2678" s="0" t="s">
        <v>2690</v>
      </c>
      <c r="B2678" s="0" t="n">
        <v>2000</v>
      </c>
      <c r="C2678" s="0" t="n">
        <v>67.84</v>
      </c>
      <c r="D2678" s="0" t="n">
        <v>74.27</v>
      </c>
      <c r="E2678" s="0" t="n">
        <v>0</v>
      </c>
      <c r="F2678" s="0" t="n">
        <v>0</v>
      </c>
      <c r="G2678" s="0" t="n">
        <v>-2.01</v>
      </c>
      <c r="H2678" s="0" t="n">
        <v>4.42</v>
      </c>
      <c r="I2678" s="0" t="n">
        <f aca="false">+G2678-H2678</f>
        <v>-6.43</v>
      </c>
      <c r="J2678" s="0" t="n">
        <f aca="false">D2678</f>
        <v>74.27</v>
      </c>
      <c r="K2678" s="0" t="n">
        <f aca="false">C2678</f>
        <v>67.84</v>
      </c>
    </row>
    <row r="2679" customFormat="false" ht="12.75" hidden="false" customHeight="false" outlineLevel="0" collapsed="false">
      <c r="A2679" s="0" t="s">
        <v>2691</v>
      </c>
      <c r="B2679" s="0" t="n">
        <v>2000</v>
      </c>
      <c r="C2679" s="0" t="n">
        <v>67.99</v>
      </c>
      <c r="D2679" s="0" t="n">
        <v>74.43</v>
      </c>
      <c r="E2679" s="0" t="n">
        <v>0</v>
      </c>
      <c r="F2679" s="0" t="n">
        <v>0</v>
      </c>
      <c r="G2679" s="0" t="n">
        <v>-2.01</v>
      </c>
      <c r="H2679" s="0" t="n">
        <v>4.43</v>
      </c>
      <c r="I2679" s="0" t="n">
        <f aca="false">+G2679-H2679</f>
        <v>-6.44</v>
      </c>
      <c r="J2679" s="0" t="n">
        <f aca="false">D2679</f>
        <v>74.43</v>
      </c>
      <c r="K2679" s="0" t="n">
        <f aca="false">C2679</f>
        <v>67.99</v>
      </c>
    </row>
    <row r="2680" customFormat="false" ht="12.75" hidden="false" customHeight="false" outlineLevel="0" collapsed="false">
      <c r="A2680" s="0" t="s">
        <v>2692</v>
      </c>
      <c r="B2680" s="0" t="n">
        <v>2000</v>
      </c>
      <c r="C2680" s="0" t="n">
        <v>67.99</v>
      </c>
      <c r="D2680" s="0" t="n">
        <v>74.43</v>
      </c>
      <c r="E2680" s="0" t="n">
        <v>0</v>
      </c>
      <c r="F2680" s="0" t="n">
        <v>0</v>
      </c>
      <c r="G2680" s="0" t="n">
        <v>-2.01</v>
      </c>
      <c r="H2680" s="0" t="n">
        <v>4.43</v>
      </c>
      <c r="I2680" s="0" t="n">
        <f aca="false">+G2680-H2680</f>
        <v>-6.44</v>
      </c>
      <c r="J2680" s="0" t="n">
        <f aca="false">D2680</f>
        <v>74.43</v>
      </c>
      <c r="K2680" s="0" t="n">
        <f aca="false">C2680</f>
        <v>67.99</v>
      </c>
    </row>
    <row r="2681" customFormat="false" ht="12.75" hidden="false" customHeight="false" outlineLevel="0" collapsed="false">
      <c r="A2681" s="0" t="s">
        <v>2693</v>
      </c>
      <c r="B2681" s="0" t="n">
        <v>2000</v>
      </c>
      <c r="C2681" s="0" t="n">
        <v>67.99</v>
      </c>
      <c r="D2681" s="0" t="n">
        <v>74.43</v>
      </c>
      <c r="E2681" s="0" t="n">
        <v>0</v>
      </c>
      <c r="F2681" s="0" t="n">
        <v>0</v>
      </c>
      <c r="G2681" s="0" t="n">
        <v>-2.01</v>
      </c>
      <c r="H2681" s="0" t="n">
        <v>4.43</v>
      </c>
      <c r="I2681" s="0" t="n">
        <f aca="false">+G2681-H2681</f>
        <v>-6.44</v>
      </c>
      <c r="J2681" s="0" t="n">
        <f aca="false">D2681</f>
        <v>74.43</v>
      </c>
      <c r="K2681" s="0" t="n">
        <f aca="false">C2681</f>
        <v>67.99</v>
      </c>
    </row>
    <row r="2682" customFormat="false" ht="12.75" hidden="false" customHeight="false" outlineLevel="0" collapsed="false">
      <c r="A2682" s="0" t="s">
        <v>2694</v>
      </c>
      <c r="B2682" s="0" t="n">
        <v>2000</v>
      </c>
      <c r="C2682" s="0" t="n">
        <v>68.76</v>
      </c>
      <c r="D2682" s="0" t="n">
        <v>75.28</v>
      </c>
      <c r="E2682" s="0" t="n">
        <v>0</v>
      </c>
      <c r="F2682" s="0" t="n">
        <v>0</v>
      </c>
      <c r="G2682" s="0" t="n">
        <v>-2.04</v>
      </c>
      <c r="H2682" s="0" t="n">
        <v>4.48</v>
      </c>
      <c r="I2682" s="0" t="n">
        <f aca="false">+G2682-H2682</f>
        <v>-6.52</v>
      </c>
      <c r="J2682" s="0" t="n">
        <f aca="false">D2682</f>
        <v>75.28</v>
      </c>
      <c r="K2682" s="0" t="n">
        <f aca="false">C2682</f>
        <v>68.76</v>
      </c>
    </row>
    <row r="2683" customFormat="false" ht="12.75" hidden="false" customHeight="false" outlineLevel="0" collapsed="false">
      <c r="A2683" s="0" t="s">
        <v>2695</v>
      </c>
      <c r="B2683" s="0" t="n">
        <v>2000</v>
      </c>
      <c r="C2683" s="0" t="n">
        <v>68.76</v>
      </c>
      <c r="D2683" s="0" t="n">
        <v>75.28</v>
      </c>
      <c r="E2683" s="0" t="n">
        <v>0</v>
      </c>
      <c r="F2683" s="0" t="n">
        <v>0</v>
      </c>
      <c r="G2683" s="0" t="n">
        <v>-2.04</v>
      </c>
      <c r="H2683" s="0" t="n">
        <v>4.48</v>
      </c>
      <c r="I2683" s="0" t="n">
        <f aca="false">+G2683-H2683</f>
        <v>-6.52</v>
      </c>
      <c r="J2683" s="0" t="n">
        <f aca="false">D2683</f>
        <v>75.28</v>
      </c>
      <c r="K2683" s="0" t="n">
        <f aca="false">C2683</f>
        <v>68.76</v>
      </c>
    </row>
    <row r="2684" customFormat="false" ht="12.75" hidden="false" customHeight="false" outlineLevel="0" collapsed="false">
      <c r="A2684" s="0" t="s">
        <v>2696</v>
      </c>
      <c r="B2684" s="0" t="n">
        <v>2000</v>
      </c>
      <c r="C2684" s="0" t="n">
        <v>67.84</v>
      </c>
      <c r="D2684" s="0" t="n">
        <v>74.27</v>
      </c>
      <c r="E2684" s="0" t="n">
        <v>0</v>
      </c>
      <c r="F2684" s="0" t="n">
        <v>0</v>
      </c>
      <c r="G2684" s="0" t="n">
        <v>-2.01</v>
      </c>
      <c r="H2684" s="0" t="n">
        <v>4.42</v>
      </c>
      <c r="I2684" s="0" t="n">
        <f aca="false">+G2684-H2684</f>
        <v>-6.43</v>
      </c>
      <c r="J2684" s="0" t="n">
        <f aca="false">D2684</f>
        <v>74.27</v>
      </c>
      <c r="K2684" s="0" t="n">
        <f aca="false">C2684</f>
        <v>67.84</v>
      </c>
    </row>
    <row r="2685" customFormat="false" ht="12.75" hidden="false" customHeight="false" outlineLevel="0" collapsed="false">
      <c r="A2685" s="0" t="s">
        <v>2697</v>
      </c>
      <c r="B2685" s="0" t="n">
        <v>2000</v>
      </c>
      <c r="C2685" s="0" t="n">
        <v>62.95</v>
      </c>
      <c r="D2685" s="0" t="n">
        <v>68.92</v>
      </c>
      <c r="E2685" s="0" t="n">
        <v>0</v>
      </c>
      <c r="F2685" s="0" t="n">
        <v>0</v>
      </c>
      <c r="G2685" s="0" t="n">
        <v>-1.87</v>
      </c>
      <c r="H2685" s="0" t="n">
        <v>4.1</v>
      </c>
      <c r="I2685" s="0" t="n">
        <f aca="false">+G2685-H2685</f>
        <v>-5.97</v>
      </c>
      <c r="J2685" s="0" t="n">
        <f aca="false">D2685</f>
        <v>68.92</v>
      </c>
      <c r="K2685" s="0" t="n">
        <f aca="false">C2685</f>
        <v>62.95</v>
      </c>
    </row>
    <row r="2686" customFormat="false" ht="12.75" hidden="false" customHeight="false" outlineLevel="0" collapsed="false">
      <c r="A2686" s="0" t="s">
        <v>2698</v>
      </c>
      <c r="B2686" s="0" t="n">
        <v>2000</v>
      </c>
      <c r="C2686" s="0" t="n">
        <v>53.54</v>
      </c>
      <c r="D2686" s="0" t="n">
        <v>58.62</v>
      </c>
      <c r="E2686" s="0" t="n">
        <v>0</v>
      </c>
      <c r="F2686" s="0" t="n">
        <v>0</v>
      </c>
      <c r="G2686" s="0" t="n">
        <v>-1.59</v>
      </c>
      <c r="H2686" s="0" t="n">
        <v>3.49</v>
      </c>
      <c r="I2686" s="0" t="n">
        <f aca="false">+G2686-H2686</f>
        <v>-5.08</v>
      </c>
      <c r="J2686" s="0" t="n">
        <f aca="false">D2686</f>
        <v>58.62</v>
      </c>
      <c r="K2686" s="0" t="n">
        <f aca="false">C2686</f>
        <v>53.54</v>
      </c>
    </row>
    <row r="2687" customFormat="false" ht="12.75" hidden="false" customHeight="false" outlineLevel="0" collapsed="false">
      <c r="A2687" s="0" t="s">
        <v>2699</v>
      </c>
      <c r="B2687" s="0" t="n">
        <v>2000</v>
      </c>
      <c r="C2687" s="0" t="n">
        <v>59.6</v>
      </c>
      <c r="D2687" s="0" t="n">
        <v>65.25</v>
      </c>
      <c r="E2687" s="0" t="n">
        <v>0</v>
      </c>
      <c r="F2687" s="0" t="n">
        <v>0</v>
      </c>
      <c r="G2687" s="0" t="n">
        <v>-1.77</v>
      </c>
      <c r="H2687" s="0" t="n">
        <v>3.88</v>
      </c>
      <c r="I2687" s="0" t="n">
        <f aca="false">+G2687-H2687</f>
        <v>-5.65</v>
      </c>
      <c r="J2687" s="0" t="n">
        <f aca="false">D2687</f>
        <v>65.25</v>
      </c>
      <c r="K2687" s="0" t="n">
        <f aca="false">C2687</f>
        <v>59.6</v>
      </c>
    </row>
    <row r="2688" customFormat="false" ht="12.75" hidden="false" customHeight="false" outlineLevel="0" collapsed="false">
      <c r="A2688" s="0" t="s">
        <v>2700</v>
      </c>
      <c r="B2688" s="0" t="n">
        <v>2000</v>
      </c>
      <c r="C2688" s="0" t="n">
        <v>52.93</v>
      </c>
      <c r="D2688" s="0" t="n">
        <v>57.95</v>
      </c>
      <c r="E2688" s="0" t="n">
        <v>0</v>
      </c>
      <c r="F2688" s="0" t="n">
        <v>0</v>
      </c>
      <c r="G2688" s="0" t="n">
        <v>-1.57</v>
      </c>
      <c r="H2688" s="0" t="n">
        <v>3.45</v>
      </c>
      <c r="I2688" s="0" t="n">
        <f aca="false">+G2688-H2688</f>
        <v>-5.02</v>
      </c>
      <c r="J2688" s="0" t="n">
        <f aca="false">D2688</f>
        <v>57.95</v>
      </c>
      <c r="K2688" s="0" t="n">
        <f aca="false">C2688</f>
        <v>52.93</v>
      </c>
    </row>
    <row r="2689" customFormat="false" ht="12.75" hidden="false" customHeight="false" outlineLevel="0" collapsed="false">
      <c r="A2689" s="0" t="s">
        <v>2701</v>
      </c>
      <c r="B2689" s="0" t="n">
        <v>2000</v>
      </c>
      <c r="C2689" s="0" t="n">
        <v>47.95</v>
      </c>
      <c r="D2689" s="0" t="n">
        <v>52.49</v>
      </c>
      <c r="E2689" s="0" t="n">
        <v>0</v>
      </c>
      <c r="F2689" s="0" t="n">
        <v>0</v>
      </c>
      <c r="G2689" s="0" t="n">
        <v>-1.42</v>
      </c>
      <c r="H2689" s="0" t="n">
        <v>3.12</v>
      </c>
      <c r="I2689" s="0" t="n">
        <f aca="false">+G2689-H2689</f>
        <v>-4.54</v>
      </c>
      <c r="J2689" s="0" t="n">
        <f aca="false">D2689</f>
        <v>52.49</v>
      </c>
      <c r="K2689" s="0" t="n">
        <f aca="false">C2689</f>
        <v>47.95</v>
      </c>
    </row>
    <row r="2690" customFormat="false" ht="12.75" hidden="false" customHeight="false" outlineLevel="0" collapsed="false">
      <c r="A2690" s="0" t="s">
        <v>2702</v>
      </c>
      <c r="B2690" s="0" t="n">
        <v>2000</v>
      </c>
      <c r="C2690" s="0" t="n">
        <v>47.96</v>
      </c>
      <c r="D2690" s="0" t="n">
        <v>52.36</v>
      </c>
      <c r="E2690" s="0" t="n">
        <v>0</v>
      </c>
      <c r="F2690" s="0" t="n">
        <v>0</v>
      </c>
      <c r="G2690" s="0" t="n">
        <v>-1.17</v>
      </c>
      <c r="H2690" s="0" t="n">
        <v>3.23</v>
      </c>
      <c r="I2690" s="0" t="n">
        <f aca="false">+G2690-H2690</f>
        <v>-4.4</v>
      </c>
      <c r="J2690" s="0" t="n">
        <f aca="false">D2690</f>
        <v>52.36</v>
      </c>
      <c r="K2690" s="0" t="n">
        <f aca="false">C2690</f>
        <v>47.96</v>
      </c>
    </row>
    <row r="2691" customFormat="false" ht="12.75" hidden="false" customHeight="false" outlineLevel="0" collapsed="false">
      <c r="A2691" s="0" t="s">
        <v>2703</v>
      </c>
      <c r="B2691" s="0" t="n">
        <v>2000</v>
      </c>
      <c r="C2691" s="0" t="n">
        <v>49.79</v>
      </c>
      <c r="D2691" s="0" t="n">
        <v>54.36</v>
      </c>
      <c r="E2691" s="0" t="n">
        <v>0</v>
      </c>
      <c r="F2691" s="0" t="n">
        <v>0</v>
      </c>
      <c r="G2691" s="0" t="n">
        <v>-1.22</v>
      </c>
      <c r="H2691" s="0" t="n">
        <v>3.35</v>
      </c>
      <c r="I2691" s="0" t="n">
        <f aca="false">+G2691-H2691</f>
        <v>-4.57</v>
      </c>
      <c r="J2691" s="0" t="n">
        <f aca="false">D2691</f>
        <v>54.36</v>
      </c>
      <c r="K2691" s="0" t="n">
        <f aca="false">C2691</f>
        <v>49.79</v>
      </c>
    </row>
    <row r="2692" customFormat="false" ht="12.75" hidden="false" customHeight="false" outlineLevel="0" collapsed="false">
      <c r="A2692" s="0" t="s">
        <v>2704</v>
      </c>
      <c r="B2692" s="0" t="n">
        <v>2000</v>
      </c>
      <c r="C2692" s="0" t="n">
        <v>54.15</v>
      </c>
      <c r="D2692" s="0" t="n">
        <v>59.12</v>
      </c>
      <c r="E2692" s="0" t="n">
        <v>0</v>
      </c>
      <c r="F2692" s="0" t="n">
        <v>0</v>
      </c>
      <c r="G2692" s="0" t="n">
        <v>-1.32</v>
      </c>
      <c r="H2692" s="0" t="n">
        <v>3.65</v>
      </c>
      <c r="I2692" s="0" t="n">
        <f aca="false">+G2692-H2692</f>
        <v>-4.97</v>
      </c>
      <c r="J2692" s="0" t="n">
        <f aca="false">D2692</f>
        <v>59.12</v>
      </c>
      <c r="K2692" s="0" t="n">
        <f aca="false">C2692</f>
        <v>54.15</v>
      </c>
    </row>
    <row r="2693" customFormat="false" ht="12.75" hidden="false" customHeight="false" outlineLevel="0" collapsed="false">
      <c r="A2693" s="0" t="s">
        <v>2705</v>
      </c>
      <c r="B2693" s="0" t="n">
        <v>2000</v>
      </c>
      <c r="C2693" s="0" t="n">
        <v>74.65</v>
      </c>
      <c r="D2693" s="0" t="n">
        <v>81.51</v>
      </c>
      <c r="E2693" s="0" t="n">
        <v>0</v>
      </c>
      <c r="F2693" s="0" t="n">
        <v>0</v>
      </c>
      <c r="G2693" s="0" t="n">
        <v>-1.83</v>
      </c>
      <c r="H2693" s="0" t="n">
        <v>5.03</v>
      </c>
      <c r="I2693" s="0" t="n">
        <f aca="false">+G2693-H2693</f>
        <v>-6.86</v>
      </c>
      <c r="J2693" s="0" t="n">
        <f aca="false">D2693</f>
        <v>81.51</v>
      </c>
      <c r="K2693" s="0" t="n">
        <f aca="false">C2693</f>
        <v>74.65</v>
      </c>
    </row>
    <row r="2694" customFormat="false" ht="12.75" hidden="false" customHeight="false" outlineLevel="0" collapsed="false">
      <c r="A2694" s="0" t="s">
        <v>2706</v>
      </c>
      <c r="B2694" s="0" t="n">
        <v>2000</v>
      </c>
      <c r="C2694" s="0" t="n">
        <v>78.45</v>
      </c>
      <c r="D2694" s="0" t="n">
        <v>85.65</v>
      </c>
      <c r="E2694" s="0" t="n">
        <v>0</v>
      </c>
      <c r="F2694" s="0" t="n">
        <v>0</v>
      </c>
      <c r="G2694" s="0" t="n">
        <v>-1.92</v>
      </c>
      <c r="H2694" s="0" t="n">
        <v>5.28</v>
      </c>
      <c r="I2694" s="0" t="n">
        <f aca="false">+G2694-H2694</f>
        <v>-7.2</v>
      </c>
      <c r="J2694" s="0" t="n">
        <f aca="false">D2694</f>
        <v>85.65</v>
      </c>
      <c r="K2694" s="0" t="n">
        <f aca="false">C2694</f>
        <v>78.45</v>
      </c>
    </row>
    <row r="2695" customFormat="false" ht="12.75" hidden="false" customHeight="false" outlineLevel="0" collapsed="false">
      <c r="A2695" s="0" t="s">
        <v>2707</v>
      </c>
      <c r="B2695" s="0" t="n">
        <v>2000</v>
      </c>
      <c r="C2695" s="0" t="n">
        <v>76.42</v>
      </c>
      <c r="D2695" s="0" t="n">
        <v>83.44</v>
      </c>
      <c r="E2695" s="0" t="n">
        <v>0</v>
      </c>
      <c r="F2695" s="0" t="n">
        <v>0</v>
      </c>
      <c r="G2695" s="0" t="n">
        <v>-1.87</v>
      </c>
      <c r="H2695" s="0" t="n">
        <v>5.15</v>
      </c>
      <c r="I2695" s="0" t="n">
        <f aca="false">+G2695-H2695</f>
        <v>-7.02</v>
      </c>
      <c r="J2695" s="0" t="n">
        <f aca="false">D2695</f>
        <v>83.44</v>
      </c>
      <c r="K2695" s="0" t="n">
        <f aca="false">C2695</f>
        <v>76.42</v>
      </c>
    </row>
    <row r="2696" customFormat="false" ht="12.75" hidden="false" customHeight="false" outlineLevel="0" collapsed="false">
      <c r="A2696" s="0" t="s">
        <v>2708</v>
      </c>
      <c r="B2696" s="0" t="n">
        <v>2000</v>
      </c>
      <c r="C2696" s="0" t="n">
        <v>76.42</v>
      </c>
      <c r="D2696" s="0" t="n">
        <v>83.44</v>
      </c>
      <c r="E2696" s="0" t="n">
        <v>0</v>
      </c>
      <c r="F2696" s="0" t="n">
        <v>0</v>
      </c>
      <c r="G2696" s="0" t="n">
        <v>-1.87</v>
      </c>
      <c r="H2696" s="0" t="n">
        <v>5.15</v>
      </c>
      <c r="I2696" s="0" t="n">
        <f aca="false">+G2696-H2696</f>
        <v>-7.02</v>
      </c>
      <c r="J2696" s="0" t="n">
        <f aca="false">D2696</f>
        <v>83.44</v>
      </c>
      <c r="K2696" s="0" t="n">
        <f aca="false">C2696</f>
        <v>76.42</v>
      </c>
    </row>
    <row r="2697" customFormat="false" ht="12.75" hidden="false" customHeight="false" outlineLevel="0" collapsed="false">
      <c r="A2697" s="0" t="s">
        <v>2709</v>
      </c>
      <c r="B2697" s="0" t="n">
        <v>2000</v>
      </c>
      <c r="C2697" s="0" t="n">
        <v>78.45</v>
      </c>
      <c r="D2697" s="0" t="n">
        <v>85.65</v>
      </c>
      <c r="E2697" s="0" t="n">
        <v>0</v>
      </c>
      <c r="F2697" s="0" t="n">
        <v>0</v>
      </c>
      <c r="G2697" s="0" t="n">
        <v>-1.92</v>
      </c>
      <c r="H2697" s="0" t="n">
        <v>5.28</v>
      </c>
      <c r="I2697" s="0" t="n">
        <f aca="false">+G2697-H2697</f>
        <v>-7.2</v>
      </c>
      <c r="J2697" s="0" t="n">
        <f aca="false">D2697</f>
        <v>85.65</v>
      </c>
      <c r="K2697" s="0" t="n">
        <f aca="false">C2697</f>
        <v>78.45</v>
      </c>
    </row>
    <row r="2698" customFormat="false" ht="12.75" hidden="false" customHeight="false" outlineLevel="0" collapsed="false">
      <c r="A2698" s="0" t="s">
        <v>2710</v>
      </c>
      <c r="B2698" s="0" t="n">
        <v>2000</v>
      </c>
      <c r="C2698" s="0" t="n">
        <v>78.45</v>
      </c>
      <c r="D2698" s="0" t="n">
        <v>85.65</v>
      </c>
      <c r="E2698" s="0" t="n">
        <v>0</v>
      </c>
      <c r="F2698" s="0" t="n">
        <v>0</v>
      </c>
      <c r="G2698" s="0" t="n">
        <v>-1.92</v>
      </c>
      <c r="H2698" s="0" t="n">
        <v>5.28</v>
      </c>
      <c r="I2698" s="0" t="n">
        <f aca="false">+G2698-H2698</f>
        <v>-7.2</v>
      </c>
      <c r="J2698" s="0" t="n">
        <f aca="false">D2698</f>
        <v>85.65</v>
      </c>
      <c r="K2698" s="0" t="n">
        <f aca="false">C2698</f>
        <v>78.45</v>
      </c>
    </row>
    <row r="2699" customFormat="false" ht="12.75" hidden="false" customHeight="false" outlineLevel="0" collapsed="false">
      <c r="A2699" s="0" t="s">
        <v>2711</v>
      </c>
      <c r="B2699" s="0" t="n">
        <v>2000</v>
      </c>
      <c r="C2699" s="0" t="n">
        <v>76.42</v>
      </c>
      <c r="D2699" s="0" t="n">
        <v>83.44</v>
      </c>
      <c r="E2699" s="0" t="n">
        <v>0</v>
      </c>
      <c r="F2699" s="0" t="n">
        <v>0</v>
      </c>
      <c r="G2699" s="0" t="n">
        <v>-1.87</v>
      </c>
      <c r="H2699" s="0" t="n">
        <v>5.15</v>
      </c>
      <c r="I2699" s="0" t="n">
        <f aca="false">+G2699-H2699</f>
        <v>-7.02</v>
      </c>
      <c r="J2699" s="0" t="n">
        <f aca="false">D2699</f>
        <v>83.44</v>
      </c>
      <c r="K2699" s="0" t="n">
        <f aca="false">C2699</f>
        <v>76.42</v>
      </c>
    </row>
    <row r="2700" customFormat="false" ht="12.75" hidden="false" customHeight="false" outlineLevel="0" collapsed="false">
      <c r="A2700" s="0" t="s">
        <v>2712</v>
      </c>
      <c r="B2700" s="0" t="n">
        <v>2000</v>
      </c>
      <c r="C2700" s="0" t="n">
        <v>78.45</v>
      </c>
      <c r="D2700" s="0" t="n">
        <v>85.65</v>
      </c>
      <c r="E2700" s="0" t="n">
        <v>0</v>
      </c>
      <c r="F2700" s="0" t="n">
        <v>0</v>
      </c>
      <c r="G2700" s="0" t="n">
        <v>-1.92</v>
      </c>
      <c r="H2700" s="0" t="n">
        <v>5.28</v>
      </c>
      <c r="I2700" s="0" t="n">
        <f aca="false">+G2700-H2700</f>
        <v>-7.2</v>
      </c>
      <c r="J2700" s="0" t="n">
        <f aca="false">D2700</f>
        <v>85.65</v>
      </c>
      <c r="K2700" s="0" t="n">
        <f aca="false">C2700</f>
        <v>78.45</v>
      </c>
    </row>
    <row r="2701" customFormat="false" ht="12.75" hidden="false" customHeight="false" outlineLevel="0" collapsed="false">
      <c r="A2701" s="0" t="s">
        <v>2713</v>
      </c>
      <c r="B2701" s="0" t="n">
        <v>2000</v>
      </c>
      <c r="C2701" s="0" t="n">
        <v>68.33</v>
      </c>
      <c r="D2701" s="0" t="n">
        <v>74.6</v>
      </c>
      <c r="E2701" s="0" t="n">
        <v>0</v>
      </c>
      <c r="F2701" s="0" t="n">
        <v>0</v>
      </c>
      <c r="G2701" s="0" t="n">
        <v>-1.67</v>
      </c>
      <c r="H2701" s="0" t="n">
        <v>4.6</v>
      </c>
      <c r="I2701" s="0" t="n">
        <f aca="false">+G2701-H2701</f>
        <v>-6.27</v>
      </c>
      <c r="J2701" s="0" t="n">
        <f aca="false">D2701</f>
        <v>74.6</v>
      </c>
      <c r="K2701" s="0" t="n">
        <f aca="false">C2701</f>
        <v>68.33</v>
      </c>
    </row>
    <row r="2702" customFormat="false" ht="12.75" hidden="false" customHeight="false" outlineLevel="0" collapsed="false">
      <c r="A2702" s="0" t="s">
        <v>2714</v>
      </c>
      <c r="B2702" s="0" t="n">
        <v>2000</v>
      </c>
      <c r="C2702" s="0" t="n">
        <v>56.48</v>
      </c>
      <c r="D2702" s="0" t="n">
        <v>61.66</v>
      </c>
      <c r="E2702" s="0" t="n">
        <v>0</v>
      </c>
      <c r="F2702" s="0" t="n">
        <v>0</v>
      </c>
      <c r="G2702" s="0" t="n">
        <v>-1.38</v>
      </c>
      <c r="H2702" s="0" t="n">
        <v>3.8</v>
      </c>
      <c r="I2702" s="0" t="n">
        <f aca="false">+G2702-H2702</f>
        <v>-5.18</v>
      </c>
      <c r="J2702" s="0" t="n">
        <f aca="false">D2702</f>
        <v>61.66</v>
      </c>
      <c r="K2702" s="0" t="n">
        <f aca="false">C2702</f>
        <v>56.48</v>
      </c>
    </row>
    <row r="2703" customFormat="false" ht="12.75" hidden="false" customHeight="false" outlineLevel="0" collapsed="false">
      <c r="A2703" s="0" t="s">
        <v>2715</v>
      </c>
      <c r="B2703" s="0" t="n">
        <v>2000</v>
      </c>
      <c r="C2703" s="0" t="n">
        <v>68.33</v>
      </c>
      <c r="D2703" s="0" t="n">
        <v>74.6</v>
      </c>
      <c r="E2703" s="0" t="n">
        <v>0</v>
      </c>
      <c r="F2703" s="0" t="n">
        <v>0</v>
      </c>
      <c r="G2703" s="0" t="n">
        <v>-1.67</v>
      </c>
      <c r="H2703" s="0" t="n">
        <v>4.6</v>
      </c>
      <c r="I2703" s="0" t="n">
        <f aca="false">+G2703-H2703</f>
        <v>-6.27</v>
      </c>
      <c r="J2703" s="0" t="n">
        <f aca="false">D2703</f>
        <v>74.6</v>
      </c>
      <c r="K2703" s="0" t="n">
        <f aca="false">C2703</f>
        <v>68.33</v>
      </c>
    </row>
    <row r="2704" customFormat="false" ht="12.75" hidden="false" customHeight="false" outlineLevel="0" collapsed="false">
      <c r="A2704" s="0" t="s">
        <v>2716</v>
      </c>
      <c r="B2704" s="0" t="n">
        <v>2000</v>
      </c>
      <c r="C2704" s="0" t="n">
        <v>51.35</v>
      </c>
      <c r="D2704" s="0" t="n">
        <v>56.07</v>
      </c>
      <c r="E2704" s="0" t="n">
        <v>0</v>
      </c>
      <c r="F2704" s="0" t="n">
        <v>0</v>
      </c>
      <c r="G2704" s="0" t="n">
        <v>-1.26</v>
      </c>
      <c r="H2704" s="0" t="n">
        <v>3.46</v>
      </c>
      <c r="I2704" s="0" t="n">
        <f aca="false">+G2704-H2704</f>
        <v>-4.72</v>
      </c>
      <c r="J2704" s="0" t="n">
        <f aca="false">D2704</f>
        <v>56.07</v>
      </c>
      <c r="K2704" s="0" t="n">
        <f aca="false">C2704</f>
        <v>51.35</v>
      </c>
    </row>
    <row r="2705" customFormat="false" ht="12.75" hidden="false" customHeight="false" outlineLevel="0" collapsed="false">
      <c r="A2705" s="0" t="s">
        <v>2717</v>
      </c>
      <c r="B2705" s="0" t="n">
        <v>2000</v>
      </c>
      <c r="C2705" s="0" t="n">
        <v>47.96</v>
      </c>
      <c r="D2705" s="0" t="n">
        <v>52.36</v>
      </c>
      <c r="E2705" s="0" t="n">
        <v>0</v>
      </c>
      <c r="F2705" s="0" t="n">
        <v>0</v>
      </c>
      <c r="G2705" s="0" t="n">
        <v>-1.17</v>
      </c>
      <c r="H2705" s="0" t="n">
        <v>3.23</v>
      </c>
      <c r="I2705" s="0" t="n">
        <f aca="false">+G2705-H2705</f>
        <v>-4.4</v>
      </c>
      <c r="J2705" s="0" t="n">
        <f aca="false">D2705</f>
        <v>52.36</v>
      </c>
      <c r="K2705" s="0" t="n">
        <f aca="false">C2705</f>
        <v>47.96</v>
      </c>
    </row>
    <row r="2706" customFormat="false" ht="12.75" hidden="false" customHeight="false" outlineLevel="0" collapsed="false">
      <c r="A2706" s="0" t="s">
        <v>2718</v>
      </c>
      <c r="B2706" s="0" t="n">
        <v>2000</v>
      </c>
      <c r="C2706" s="0" t="n">
        <v>41.14</v>
      </c>
      <c r="D2706" s="0" t="n">
        <v>44.92</v>
      </c>
      <c r="E2706" s="0" t="n">
        <v>0</v>
      </c>
      <c r="F2706" s="0" t="n">
        <v>0</v>
      </c>
      <c r="G2706" s="0" t="n">
        <v>-1.01</v>
      </c>
      <c r="H2706" s="0" t="n">
        <v>2.77</v>
      </c>
      <c r="I2706" s="0" t="n">
        <f aca="false">+G2706-H2706</f>
        <v>-3.78</v>
      </c>
      <c r="J2706" s="0" t="n">
        <f aca="false">D2706</f>
        <v>44.92</v>
      </c>
      <c r="K2706" s="0" t="n">
        <f aca="false">C2706</f>
        <v>41.14</v>
      </c>
    </row>
    <row r="2707" customFormat="false" ht="12.75" hidden="false" customHeight="false" outlineLevel="0" collapsed="false">
      <c r="A2707" s="0" t="s">
        <v>2719</v>
      </c>
      <c r="B2707" s="0" t="n">
        <v>2000</v>
      </c>
      <c r="C2707" s="0" t="n">
        <v>49.27</v>
      </c>
      <c r="D2707" s="0" t="n">
        <v>53.8</v>
      </c>
      <c r="E2707" s="0" t="n">
        <v>0</v>
      </c>
      <c r="F2707" s="0" t="n">
        <v>0</v>
      </c>
      <c r="G2707" s="0" t="n">
        <v>-1.21</v>
      </c>
      <c r="H2707" s="0" t="n">
        <v>3.32</v>
      </c>
      <c r="I2707" s="0" t="n">
        <f aca="false">+G2707-H2707</f>
        <v>-4.53</v>
      </c>
      <c r="J2707" s="0" t="n">
        <f aca="false">D2707</f>
        <v>53.8</v>
      </c>
      <c r="K2707" s="0" t="n">
        <f aca="false">C2707</f>
        <v>49.27</v>
      </c>
    </row>
    <row r="2708" customFormat="false" ht="12.75" hidden="false" customHeight="false" outlineLevel="0" collapsed="false">
      <c r="A2708" s="0" t="s">
        <v>2720</v>
      </c>
      <c r="B2708" s="0" t="n">
        <v>2000</v>
      </c>
      <c r="C2708" s="0" t="n">
        <v>53.15</v>
      </c>
      <c r="D2708" s="0" t="n">
        <v>58.03</v>
      </c>
      <c r="E2708" s="0" t="n">
        <v>0</v>
      </c>
      <c r="F2708" s="0" t="n">
        <v>0</v>
      </c>
      <c r="G2708" s="0" t="n">
        <v>-1.3</v>
      </c>
      <c r="H2708" s="0" t="n">
        <v>3.58</v>
      </c>
      <c r="I2708" s="0" t="n">
        <f aca="false">+G2708-H2708</f>
        <v>-4.88</v>
      </c>
      <c r="J2708" s="0" t="n">
        <f aca="false">D2708</f>
        <v>58.03</v>
      </c>
      <c r="K2708" s="0" t="n">
        <f aca="false">C2708</f>
        <v>53.15</v>
      </c>
    </row>
    <row r="2709" customFormat="false" ht="12.75" hidden="false" customHeight="false" outlineLevel="0" collapsed="false">
      <c r="A2709" s="0" t="s">
        <v>2721</v>
      </c>
      <c r="B2709" s="0" t="n">
        <v>2000</v>
      </c>
      <c r="C2709" s="0" t="n">
        <v>56.34</v>
      </c>
      <c r="D2709" s="0" t="n">
        <v>61.51</v>
      </c>
      <c r="E2709" s="0" t="n">
        <v>0</v>
      </c>
      <c r="F2709" s="0" t="n">
        <v>0</v>
      </c>
      <c r="G2709" s="0" t="n">
        <v>-1.38</v>
      </c>
      <c r="H2709" s="0" t="n">
        <v>3.79</v>
      </c>
      <c r="I2709" s="0" t="n">
        <f aca="false">+G2709-H2709</f>
        <v>-5.17</v>
      </c>
      <c r="J2709" s="0" t="n">
        <f aca="false">D2709</f>
        <v>61.51</v>
      </c>
      <c r="K2709" s="0" t="n">
        <f aca="false">C2709</f>
        <v>56.34</v>
      </c>
    </row>
    <row r="2710" customFormat="false" ht="12.75" hidden="false" customHeight="false" outlineLevel="0" collapsed="false">
      <c r="A2710" s="0" t="s">
        <v>2722</v>
      </c>
      <c r="B2710" s="0" t="n">
        <v>2000</v>
      </c>
      <c r="C2710" s="0" t="n">
        <v>57.44</v>
      </c>
      <c r="D2710" s="0" t="n">
        <v>62.71</v>
      </c>
      <c r="E2710" s="0" t="n">
        <v>0</v>
      </c>
      <c r="F2710" s="0" t="n">
        <v>0</v>
      </c>
      <c r="G2710" s="0" t="n">
        <v>-1.4</v>
      </c>
      <c r="H2710" s="0" t="n">
        <v>3.87</v>
      </c>
      <c r="I2710" s="0" t="n">
        <f aca="false">+G2710-H2710</f>
        <v>-5.27</v>
      </c>
      <c r="J2710" s="0" t="n">
        <f aca="false">D2710</f>
        <v>62.71</v>
      </c>
      <c r="K2710" s="0" t="n">
        <f aca="false">C2710</f>
        <v>57.44</v>
      </c>
    </row>
    <row r="2711" customFormat="false" ht="12.75" hidden="false" customHeight="false" outlineLevel="0" collapsed="false">
      <c r="A2711" s="0" t="s">
        <v>2723</v>
      </c>
      <c r="B2711" s="0" t="n">
        <v>2000</v>
      </c>
      <c r="C2711" s="0" t="n">
        <v>66.36</v>
      </c>
      <c r="D2711" s="0" t="n">
        <v>72.45</v>
      </c>
      <c r="E2711" s="0" t="n">
        <v>0</v>
      </c>
      <c r="F2711" s="0" t="n">
        <v>0</v>
      </c>
      <c r="G2711" s="0" t="n">
        <v>-1.62</v>
      </c>
      <c r="H2711" s="0" t="n">
        <v>4.47</v>
      </c>
      <c r="I2711" s="0" t="n">
        <f aca="false">+G2711-H2711</f>
        <v>-6.09</v>
      </c>
      <c r="J2711" s="0" t="n">
        <f aca="false">D2711</f>
        <v>72.45</v>
      </c>
      <c r="K2711" s="0" t="n">
        <f aca="false">C2711</f>
        <v>66.36</v>
      </c>
    </row>
    <row r="2712" customFormat="false" ht="12.75" hidden="false" customHeight="false" outlineLevel="0" collapsed="false">
      <c r="A2712" s="0" t="s">
        <v>2724</v>
      </c>
      <c r="B2712" s="0" t="n">
        <v>2000</v>
      </c>
      <c r="C2712" s="0" t="n">
        <v>68.33</v>
      </c>
      <c r="D2712" s="0" t="n">
        <v>74.6</v>
      </c>
      <c r="E2712" s="0" t="n">
        <v>0</v>
      </c>
      <c r="F2712" s="0" t="n">
        <v>0</v>
      </c>
      <c r="G2712" s="0" t="n">
        <v>-1.67</v>
      </c>
      <c r="H2712" s="0" t="n">
        <v>4.6</v>
      </c>
      <c r="I2712" s="0" t="n">
        <f aca="false">+G2712-H2712</f>
        <v>-6.27</v>
      </c>
      <c r="J2712" s="0" t="n">
        <f aca="false">D2712</f>
        <v>74.6</v>
      </c>
      <c r="K2712" s="0" t="n">
        <f aca="false">C2712</f>
        <v>68.33</v>
      </c>
    </row>
    <row r="2713" customFormat="false" ht="12.75" hidden="false" customHeight="false" outlineLevel="0" collapsed="false">
      <c r="A2713" s="0" t="s">
        <v>2725</v>
      </c>
      <c r="B2713" s="0" t="n">
        <v>2000</v>
      </c>
      <c r="C2713" s="0" t="n">
        <v>68.33</v>
      </c>
      <c r="D2713" s="0" t="n">
        <v>74.6</v>
      </c>
      <c r="E2713" s="0" t="n">
        <v>0</v>
      </c>
      <c r="F2713" s="0" t="n">
        <v>0</v>
      </c>
      <c r="G2713" s="0" t="n">
        <v>-1.67</v>
      </c>
      <c r="H2713" s="0" t="n">
        <v>4.6</v>
      </c>
      <c r="I2713" s="0" t="n">
        <f aca="false">+G2713-H2713</f>
        <v>-6.27</v>
      </c>
      <c r="J2713" s="0" t="n">
        <f aca="false">D2713</f>
        <v>74.6</v>
      </c>
      <c r="K2713" s="0" t="n">
        <f aca="false">C2713</f>
        <v>68.33</v>
      </c>
    </row>
    <row r="2714" customFormat="false" ht="12.75" hidden="false" customHeight="false" outlineLevel="0" collapsed="false">
      <c r="A2714" s="0" t="s">
        <v>2726</v>
      </c>
      <c r="B2714" s="0" t="n">
        <v>2000</v>
      </c>
      <c r="C2714" s="0" t="n">
        <v>68.33</v>
      </c>
      <c r="D2714" s="0" t="n">
        <v>74.6</v>
      </c>
      <c r="E2714" s="0" t="n">
        <v>0</v>
      </c>
      <c r="F2714" s="0" t="n">
        <v>0</v>
      </c>
      <c r="G2714" s="0" t="n">
        <v>-1.67</v>
      </c>
      <c r="H2714" s="0" t="n">
        <v>4.6</v>
      </c>
      <c r="I2714" s="0" t="n">
        <f aca="false">+G2714-H2714</f>
        <v>-6.27</v>
      </c>
      <c r="J2714" s="0" t="n">
        <f aca="false">D2714</f>
        <v>74.6</v>
      </c>
      <c r="K2714" s="0" t="n">
        <f aca="false">C2714</f>
        <v>68.33</v>
      </c>
    </row>
    <row r="2715" customFormat="false" ht="12.75" hidden="false" customHeight="false" outlineLevel="0" collapsed="false">
      <c r="A2715" s="0" t="s">
        <v>2727</v>
      </c>
      <c r="B2715" s="0" t="n">
        <v>2000</v>
      </c>
      <c r="C2715" s="0" t="n">
        <v>68.33</v>
      </c>
      <c r="D2715" s="0" t="n">
        <v>74.6</v>
      </c>
      <c r="E2715" s="0" t="n">
        <v>0</v>
      </c>
      <c r="F2715" s="0" t="n">
        <v>0</v>
      </c>
      <c r="G2715" s="0" t="n">
        <v>-1.67</v>
      </c>
      <c r="H2715" s="0" t="n">
        <v>4.6</v>
      </c>
      <c r="I2715" s="0" t="n">
        <f aca="false">+G2715-H2715</f>
        <v>-6.27</v>
      </c>
      <c r="J2715" s="0" t="n">
        <f aca="false">D2715</f>
        <v>74.6</v>
      </c>
      <c r="K2715" s="0" t="n">
        <f aca="false">C2715</f>
        <v>68.33</v>
      </c>
    </row>
    <row r="2716" customFormat="false" ht="12.75" hidden="false" customHeight="false" outlineLevel="0" collapsed="false">
      <c r="A2716" s="0" t="s">
        <v>2728</v>
      </c>
      <c r="B2716" s="0" t="n">
        <v>2000</v>
      </c>
      <c r="C2716" s="0" t="n">
        <v>66.23</v>
      </c>
      <c r="D2716" s="0" t="n">
        <v>72.31</v>
      </c>
      <c r="E2716" s="0" t="n">
        <v>0</v>
      </c>
      <c r="F2716" s="0" t="n">
        <v>0</v>
      </c>
      <c r="G2716" s="0" t="n">
        <v>-1.62</v>
      </c>
      <c r="H2716" s="0" t="n">
        <v>4.46</v>
      </c>
      <c r="I2716" s="0" t="n">
        <f aca="false">+G2716-H2716</f>
        <v>-6.08</v>
      </c>
      <c r="J2716" s="0" t="n">
        <f aca="false">D2716</f>
        <v>72.31</v>
      </c>
      <c r="K2716" s="0" t="n">
        <f aca="false">C2716</f>
        <v>66.23</v>
      </c>
    </row>
    <row r="2717" customFormat="false" ht="12.75" hidden="false" customHeight="false" outlineLevel="0" collapsed="false">
      <c r="A2717" s="0" t="s">
        <v>2729</v>
      </c>
      <c r="B2717" s="0" t="n">
        <v>2000</v>
      </c>
      <c r="C2717" s="0" t="n">
        <v>55.54</v>
      </c>
      <c r="D2717" s="0" t="n">
        <v>60.64</v>
      </c>
      <c r="E2717" s="0" t="n">
        <v>0</v>
      </c>
      <c r="F2717" s="0" t="n">
        <v>0</v>
      </c>
      <c r="G2717" s="0" t="n">
        <v>-1.36</v>
      </c>
      <c r="H2717" s="0" t="n">
        <v>3.74</v>
      </c>
      <c r="I2717" s="0" t="n">
        <f aca="false">+G2717-H2717</f>
        <v>-5.1</v>
      </c>
      <c r="J2717" s="0" t="n">
        <f aca="false">D2717</f>
        <v>60.64</v>
      </c>
      <c r="K2717" s="0" t="n">
        <f aca="false">C2717</f>
        <v>55.54</v>
      </c>
    </row>
    <row r="2718" customFormat="false" ht="12.75" hidden="false" customHeight="false" outlineLevel="0" collapsed="false">
      <c r="A2718" s="0" t="s">
        <v>2730</v>
      </c>
      <c r="B2718" s="0" t="n">
        <v>2000</v>
      </c>
      <c r="C2718" s="0" t="n">
        <v>51.35</v>
      </c>
      <c r="D2718" s="0" t="n">
        <v>56.07</v>
      </c>
      <c r="E2718" s="0" t="n">
        <v>0</v>
      </c>
      <c r="F2718" s="0" t="n">
        <v>0</v>
      </c>
      <c r="G2718" s="0" t="n">
        <v>-1.26</v>
      </c>
      <c r="H2718" s="0" t="n">
        <v>3.46</v>
      </c>
      <c r="I2718" s="0" t="n">
        <f aca="false">+G2718-H2718</f>
        <v>-4.72</v>
      </c>
      <c r="J2718" s="0" t="n">
        <f aca="false">D2718</f>
        <v>56.07</v>
      </c>
      <c r="K2718" s="0" t="n">
        <f aca="false">C2718</f>
        <v>51.35</v>
      </c>
    </row>
    <row r="2719" customFormat="false" ht="12.75" hidden="false" customHeight="false" outlineLevel="0" collapsed="false">
      <c r="A2719" s="0" t="s">
        <v>2731</v>
      </c>
      <c r="B2719" s="0" t="n">
        <v>2000</v>
      </c>
      <c r="C2719" s="0" t="n">
        <v>52.25</v>
      </c>
      <c r="D2719" s="0" t="n">
        <v>57.05</v>
      </c>
      <c r="E2719" s="0" t="n">
        <v>0</v>
      </c>
      <c r="F2719" s="0" t="n">
        <v>0</v>
      </c>
      <c r="G2719" s="0" t="n">
        <v>-1.28</v>
      </c>
      <c r="H2719" s="0" t="n">
        <v>3.52</v>
      </c>
      <c r="I2719" s="0" t="n">
        <f aca="false">+G2719-H2719</f>
        <v>-4.8</v>
      </c>
      <c r="J2719" s="0" t="n">
        <f aca="false">D2719</f>
        <v>57.05</v>
      </c>
      <c r="K2719" s="0" t="n">
        <f aca="false">C2719</f>
        <v>52.25</v>
      </c>
    </row>
    <row r="2720" customFormat="false" ht="12.75" hidden="false" customHeight="false" outlineLevel="0" collapsed="false">
      <c r="A2720" s="0" t="s">
        <v>2732</v>
      </c>
      <c r="B2720" s="0" t="n">
        <v>2000</v>
      </c>
      <c r="C2720" s="0" t="n">
        <v>50.78</v>
      </c>
      <c r="D2720" s="0" t="n">
        <v>55.44</v>
      </c>
      <c r="E2720" s="0" t="n">
        <v>0</v>
      </c>
      <c r="F2720" s="0" t="n">
        <v>0</v>
      </c>
      <c r="G2720" s="0" t="n">
        <v>-1.24</v>
      </c>
      <c r="H2720" s="0" t="n">
        <v>3.42</v>
      </c>
      <c r="I2720" s="0" t="n">
        <f aca="false">+G2720-H2720</f>
        <v>-4.66</v>
      </c>
      <c r="J2720" s="0" t="n">
        <f aca="false">D2720</f>
        <v>55.44</v>
      </c>
      <c r="K2720" s="0" t="n">
        <f aca="false">C2720</f>
        <v>50.78</v>
      </c>
    </row>
    <row r="2721" customFormat="false" ht="12.75" hidden="false" customHeight="false" outlineLevel="0" collapsed="false">
      <c r="A2721" s="0" t="s">
        <v>2733</v>
      </c>
      <c r="B2721" s="0" t="n">
        <v>2000</v>
      </c>
      <c r="C2721" s="0" t="n">
        <v>46.99</v>
      </c>
      <c r="D2721" s="0" t="n">
        <v>51.3</v>
      </c>
      <c r="E2721" s="0" t="n">
        <v>0</v>
      </c>
      <c r="F2721" s="0" t="n">
        <v>0</v>
      </c>
      <c r="G2721" s="0" t="n">
        <v>-1.15</v>
      </c>
      <c r="H2721" s="0" t="n">
        <v>3.16</v>
      </c>
      <c r="I2721" s="0" t="n">
        <f aca="false">+G2721-H2721</f>
        <v>-4.31</v>
      </c>
      <c r="J2721" s="0" t="n">
        <f aca="false">D2721</f>
        <v>51.3</v>
      </c>
      <c r="K2721" s="0" t="n">
        <f aca="false">C2721</f>
        <v>46.99</v>
      </c>
    </row>
    <row r="2722" customFormat="false" ht="12.75" hidden="false" customHeight="false" outlineLevel="0" collapsed="false">
      <c r="A2722" s="0" t="s">
        <v>2734</v>
      </c>
      <c r="B2722" s="0" t="n">
        <v>2000</v>
      </c>
      <c r="C2722" s="0" t="n">
        <v>36.18</v>
      </c>
      <c r="D2722" s="0" t="n">
        <v>43.83</v>
      </c>
      <c r="E2722" s="0" t="n">
        <v>-0.78</v>
      </c>
      <c r="F2722" s="0" t="n">
        <v>-5.6</v>
      </c>
      <c r="G2722" s="0" t="n">
        <v>-0.63</v>
      </c>
      <c r="H2722" s="0" t="n">
        <v>2.2</v>
      </c>
      <c r="I2722" s="0" t="n">
        <f aca="false">+G2722-H2722</f>
        <v>-2.83</v>
      </c>
      <c r="J2722" s="0" t="n">
        <f aca="false">D2722</f>
        <v>43.83</v>
      </c>
      <c r="K2722" s="0" t="n">
        <f aca="false">C2722</f>
        <v>36.18</v>
      </c>
    </row>
    <row r="2723" customFormat="false" ht="12.75" hidden="false" customHeight="false" outlineLevel="0" collapsed="false">
      <c r="A2723" s="0" t="s">
        <v>2735</v>
      </c>
      <c r="B2723" s="0" t="n">
        <v>2000</v>
      </c>
      <c r="C2723" s="0" t="n">
        <v>43.51</v>
      </c>
      <c r="D2723" s="0" t="n">
        <v>54.42</v>
      </c>
      <c r="E2723" s="0" t="n">
        <v>-1.22</v>
      </c>
      <c r="F2723" s="0" t="n">
        <v>-8.76</v>
      </c>
      <c r="G2723" s="0" t="n">
        <v>-0.75</v>
      </c>
      <c r="H2723" s="0" t="n">
        <v>2.62</v>
      </c>
      <c r="I2723" s="0" t="n">
        <f aca="false">+G2723-H2723</f>
        <v>-3.37</v>
      </c>
      <c r="J2723" s="0" t="n">
        <f aca="false">D2723</f>
        <v>54.42</v>
      </c>
      <c r="K2723" s="0" t="n">
        <f aca="false">C2723</f>
        <v>43.51</v>
      </c>
    </row>
    <row r="2724" customFormat="false" ht="12.75" hidden="false" customHeight="false" outlineLevel="0" collapsed="false">
      <c r="A2724" s="0" t="s">
        <v>2736</v>
      </c>
      <c r="B2724" s="0" t="n">
        <v>2000</v>
      </c>
      <c r="C2724" s="0" t="n">
        <v>56.12</v>
      </c>
      <c r="D2724" s="0" t="n">
        <v>63.64</v>
      </c>
      <c r="E2724" s="0" t="n">
        <v>-0.5</v>
      </c>
      <c r="F2724" s="0" t="n">
        <v>-3.59</v>
      </c>
      <c r="G2724" s="0" t="n">
        <v>-0.98</v>
      </c>
      <c r="H2724" s="0" t="n">
        <v>3.45</v>
      </c>
      <c r="I2724" s="0" t="n">
        <f aca="false">+G2724-H2724</f>
        <v>-4.43</v>
      </c>
      <c r="J2724" s="0" t="n">
        <f aca="false">D2724</f>
        <v>63.64</v>
      </c>
      <c r="K2724" s="0" t="n">
        <f aca="false">C2724</f>
        <v>56.12</v>
      </c>
    </row>
    <row r="2725" customFormat="false" ht="12.75" hidden="false" customHeight="false" outlineLevel="0" collapsed="false">
      <c r="A2725" s="0" t="s">
        <v>2737</v>
      </c>
      <c r="B2725" s="0" t="n">
        <v>2000</v>
      </c>
      <c r="C2725" s="0" t="n">
        <v>59.94</v>
      </c>
      <c r="D2725" s="0" t="n">
        <v>69.96</v>
      </c>
      <c r="E2725" s="0" t="n">
        <v>-0.85</v>
      </c>
      <c r="F2725" s="0" t="n">
        <v>-6.15</v>
      </c>
      <c r="G2725" s="0" t="n">
        <v>-1.05</v>
      </c>
      <c r="H2725" s="0" t="n">
        <v>3.67</v>
      </c>
      <c r="I2725" s="0" t="n">
        <f aca="false">+G2725-H2725</f>
        <v>-4.72</v>
      </c>
      <c r="J2725" s="0" t="n">
        <f aca="false">D2725</f>
        <v>69.96</v>
      </c>
      <c r="K2725" s="0" t="n">
        <f aca="false">C2725</f>
        <v>59.94</v>
      </c>
    </row>
    <row r="2726" customFormat="false" ht="12.75" hidden="false" customHeight="false" outlineLevel="0" collapsed="false">
      <c r="A2726" s="0" t="s">
        <v>2738</v>
      </c>
      <c r="B2726" s="0" t="n">
        <v>2000</v>
      </c>
      <c r="C2726" s="0" t="n">
        <v>62.83</v>
      </c>
      <c r="D2726" s="0" t="n">
        <v>71.36</v>
      </c>
      <c r="E2726" s="0" t="n">
        <v>-0.58</v>
      </c>
      <c r="F2726" s="0" t="n">
        <v>-4.15</v>
      </c>
      <c r="G2726" s="0" t="n">
        <v>-1.1</v>
      </c>
      <c r="H2726" s="0" t="n">
        <v>3.86</v>
      </c>
      <c r="I2726" s="0" t="n">
        <f aca="false">+G2726-H2726</f>
        <v>-4.96</v>
      </c>
      <c r="J2726" s="0" t="n">
        <f aca="false">D2726</f>
        <v>71.36</v>
      </c>
      <c r="K2726" s="0" t="n">
        <f aca="false">C2726</f>
        <v>62.83</v>
      </c>
    </row>
    <row r="2727" customFormat="false" ht="12.75" hidden="false" customHeight="false" outlineLevel="0" collapsed="false">
      <c r="A2727" s="0" t="s">
        <v>2739</v>
      </c>
      <c r="B2727" s="0" t="n">
        <v>2000</v>
      </c>
      <c r="C2727" s="0" t="n">
        <v>66.22</v>
      </c>
      <c r="D2727" s="0" t="n">
        <v>71.5</v>
      </c>
      <c r="E2727" s="0" t="n">
        <v>0</v>
      </c>
      <c r="F2727" s="0" t="n">
        <v>0</v>
      </c>
      <c r="G2727" s="0" t="n">
        <v>-1.17</v>
      </c>
      <c r="H2727" s="0" t="n">
        <v>4.11</v>
      </c>
      <c r="I2727" s="0" t="n">
        <f aca="false">+G2727-H2727</f>
        <v>-5.28</v>
      </c>
      <c r="J2727" s="0" t="n">
        <f aca="false">D2727</f>
        <v>71.5</v>
      </c>
      <c r="K2727" s="0" t="n">
        <f aca="false">C2727</f>
        <v>66.22</v>
      </c>
    </row>
    <row r="2728" customFormat="false" ht="12.75" hidden="false" customHeight="false" outlineLevel="0" collapsed="false">
      <c r="A2728" s="0" t="s">
        <v>2740</v>
      </c>
      <c r="B2728" s="0" t="n">
        <v>2000</v>
      </c>
      <c r="C2728" s="0" t="n">
        <v>67.28</v>
      </c>
      <c r="D2728" s="0" t="n">
        <v>73.8</v>
      </c>
      <c r="E2728" s="0" t="n">
        <v>-0.17</v>
      </c>
      <c r="F2728" s="0" t="n">
        <v>-1.34</v>
      </c>
      <c r="G2728" s="0" t="n">
        <v>-1.19</v>
      </c>
      <c r="H2728" s="0" t="n">
        <v>4.16</v>
      </c>
      <c r="I2728" s="0" t="n">
        <f aca="false">+G2728-H2728</f>
        <v>-5.35</v>
      </c>
      <c r="J2728" s="0" t="n">
        <f aca="false">D2728</f>
        <v>73.8</v>
      </c>
      <c r="K2728" s="0" t="n">
        <f aca="false">C2728</f>
        <v>67.28</v>
      </c>
    </row>
    <row r="2729" customFormat="false" ht="12.75" hidden="false" customHeight="false" outlineLevel="0" collapsed="false">
      <c r="A2729" s="0" t="s">
        <v>2741</v>
      </c>
      <c r="B2729" s="0" t="n">
        <v>2000</v>
      </c>
      <c r="C2729" s="0" t="n">
        <v>66.33</v>
      </c>
      <c r="D2729" s="0" t="n">
        <v>73.4</v>
      </c>
      <c r="E2729" s="0" t="n">
        <v>-0.27</v>
      </c>
      <c r="F2729" s="0" t="n">
        <v>-2.07</v>
      </c>
      <c r="G2729" s="0" t="n">
        <v>-1.17</v>
      </c>
      <c r="H2729" s="0" t="n">
        <v>4.1</v>
      </c>
      <c r="I2729" s="0" t="n">
        <f aca="false">+G2729-H2729</f>
        <v>-5.27</v>
      </c>
      <c r="J2729" s="0" t="n">
        <f aca="false">D2729</f>
        <v>73.4</v>
      </c>
      <c r="K2729" s="0" t="n">
        <f aca="false">C2729</f>
        <v>66.33</v>
      </c>
    </row>
    <row r="2730" customFormat="false" ht="12.75" hidden="false" customHeight="false" outlineLevel="0" collapsed="false">
      <c r="A2730" s="0" t="s">
        <v>2742</v>
      </c>
      <c r="B2730" s="0" t="n">
        <v>2000</v>
      </c>
      <c r="C2730" s="0" t="n">
        <v>66.33</v>
      </c>
      <c r="D2730" s="0" t="n">
        <v>73.4</v>
      </c>
      <c r="E2730" s="0" t="n">
        <v>-0.27</v>
      </c>
      <c r="F2730" s="0" t="n">
        <v>-2.07</v>
      </c>
      <c r="G2730" s="0" t="n">
        <v>-1.17</v>
      </c>
      <c r="H2730" s="0" t="n">
        <v>4.1</v>
      </c>
      <c r="I2730" s="0" t="n">
        <f aca="false">+G2730-H2730</f>
        <v>-5.27</v>
      </c>
      <c r="J2730" s="0" t="n">
        <f aca="false">D2730</f>
        <v>73.4</v>
      </c>
      <c r="K2730" s="0" t="n">
        <f aca="false">C2730</f>
        <v>66.33</v>
      </c>
    </row>
    <row r="2731" customFormat="false" ht="12.75" hidden="false" customHeight="false" outlineLevel="0" collapsed="false">
      <c r="A2731" s="0" t="s">
        <v>2743</v>
      </c>
      <c r="B2731" s="0" t="n">
        <v>2000</v>
      </c>
      <c r="C2731" s="0" t="n">
        <v>62.88</v>
      </c>
      <c r="D2731" s="0" t="n">
        <v>71.39</v>
      </c>
      <c r="E2731" s="0" t="n">
        <v>-0.57</v>
      </c>
      <c r="F2731" s="0" t="n">
        <v>-4.11</v>
      </c>
      <c r="G2731" s="0" t="n">
        <v>-1.1</v>
      </c>
      <c r="H2731" s="0" t="n">
        <v>3.87</v>
      </c>
      <c r="I2731" s="0" t="n">
        <f aca="false">+G2731-H2731</f>
        <v>-4.97</v>
      </c>
      <c r="J2731" s="0" t="n">
        <f aca="false">D2731</f>
        <v>71.39</v>
      </c>
      <c r="K2731" s="0" t="n">
        <f aca="false">C2731</f>
        <v>62.88</v>
      </c>
    </row>
    <row r="2732" customFormat="false" ht="12.75" hidden="false" customHeight="false" outlineLevel="0" collapsed="false">
      <c r="A2732" s="0" t="s">
        <v>2744</v>
      </c>
      <c r="B2732" s="0" t="n">
        <v>2000</v>
      </c>
      <c r="C2732" s="0" t="n">
        <v>61.2</v>
      </c>
      <c r="D2732" s="0" t="n">
        <v>66.08</v>
      </c>
      <c r="E2732" s="0" t="n">
        <v>0</v>
      </c>
      <c r="F2732" s="0" t="n">
        <v>0</v>
      </c>
      <c r="G2732" s="0" t="n">
        <v>-1.08</v>
      </c>
      <c r="H2732" s="0" t="n">
        <v>3.8</v>
      </c>
      <c r="I2732" s="0" t="n">
        <f aca="false">+G2732-H2732</f>
        <v>-4.88</v>
      </c>
      <c r="J2732" s="0" t="n">
        <f aca="false">D2732</f>
        <v>66.08</v>
      </c>
      <c r="K2732" s="0" t="n">
        <f aca="false">C2732</f>
        <v>61.2</v>
      </c>
    </row>
    <row r="2733" customFormat="false" ht="12.75" hidden="false" customHeight="false" outlineLevel="0" collapsed="false">
      <c r="A2733" s="0" t="s">
        <v>2745</v>
      </c>
      <c r="B2733" s="0" t="n">
        <v>2000</v>
      </c>
      <c r="C2733" s="0" t="n">
        <v>53.55</v>
      </c>
      <c r="D2733" s="0" t="n">
        <v>57.82</v>
      </c>
      <c r="E2733" s="0" t="n">
        <v>0</v>
      </c>
      <c r="F2733" s="0" t="n">
        <v>0</v>
      </c>
      <c r="G2733" s="0" t="n">
        <v>-0.95</v>
      </c>
      <c r="H2733" s="0" t="n">
        <v>3.32</v>
      </c>
      <c r="I2733" s="0" t="n">
        <f aca="false">+G2733-H2733</f>
        <v>-4.27</v>
      </c>
      <c r="J2733" s="0" t="n">
        <f aca="false">D2733</f>
        <v>57.82</v>
      </c>
      <c r="K2733" s="0" t="n">
        <f aca="false">C2733</f>
        <v>53.55</v>
      </c>
    </row>
    <row r="2734" customFormat="false" ht="12.75" hidden="false" customHeight="false" outlineLevel="0" collapsed="false">
      <c r="A2734" s="0" t="s">
        <v>2746</v>
      </c>
      <c r="B2734" s="0" t="n">
        <v>2000</v>
      </c>
      <c r="C2734" s="0" t="n">
        <v>51.69</v>
      </c>
      <c r="D2734" s="0" t="n">
        <v>55.81</v>
      </c>
      <c r="E2734" s="0" t="n">
        <v>0</v>
      </c>
      <c r="F2734" s="0" t="n">
        <v>0</v>
      </c>
      <c r="G2734" s="0" t="n">
        <v>-0.91</v>
      </c>
      <c r="H2734" s="0" t="n">
        <v>3.21</v>
      </c>
      <c r="I2734" s="0" t="n">
        <f aca="false">+G2734-H2734</f>
        <v>-4.12</v>
      </c>
      <c r="J2734" s="0" t="n">
        <f aca="false">D2734</f>
        <v>55.81</v>
      </c>
      <c r="K2734" s="0" t="n">
        <f aca="false">C2734</f>
        <v>51.69</v>
      </c>
    </row>
    <row r="2735" customFormat="false" ht="12.75" hidden="false" customHeight="false" outlineLevel="0" collapsed="false">
      <c r="A2735" s="0" t="s">
        <v>2747</v>
      </c>
      <c r="B2735" s="0" t="n">
        <v>2000</v>
      </c>
      <c r="C2735" s="0" t="n">
        <v>51.69</v>
      </c>
      <c r="D2735" s="0" t="n">
        <v>55.81</v>
      </c>
      <c r="E2735" s="0" t="n">
        <v>0</v>
      </c>
      <c r="F2735" s="0" t="n">
        <v>0</v>
      </c>
      <c r="G2735" s="0" t="n">
        <v>-0.91</v>
      </c>
      <c r="H2735" s="0" t="n">
        <v>3.21</v>
      </c>
      <c r="I2735" s="0" t="n">
        <f aca="false">+G2735-H2735</f>
        <v>-4.12</v>
      </c>
      <c r="J2735" s="0" t="n">
        <f aca="false">D2735</f>
        <v>55.81</v>
      </c>
      <c r="K2735" s="0" t="n">
        <f aca="false">C2735</f>
        <v>51.69</v>
      </c>
    </row>
    <row r="2736" customFormat="false" ht="12.75" hidden="false" customHeight="false" outlineLevel="0" collapsed="false">
      <c r="A2736" s="0" t="s">
        <v>2748</v>
      </c>
      <c r="B2736" s="0" t="n">
        <v>2000</v>
      </c>
      <c r="C2736" s="0" t="n">
        <v>51.3</v>
      </c>
      <c r="D2736" s="0" t="n">
        <v>55.39</v>
      </c>
      <c r="E2736" s="0" t="n">
        <v>0</v>
      </c>
      <c r="F2736" s="0" t="n">
        <v>0</v>
      </c>
      <c r="G2736" s="0" t="n">
        <v>-0.91</v>
      </c>
      <c r="H2736" s="0" t="n">
        <v>3.18</v>
      </c>
      <c r="I2736" s="0" t="n">
        <f aca="false">+G2736-H2736</f>
        <v>-4.09</v>
      </c>
      <c r="J2736" s="0" t="n">
        <f aca="false">D2736</f>
        <v>55.39</v>
      </c>
      <c r="K2736" s="0" t="n">
        <f aca="false">C2736</f>
        <v>51.3</v>
      </c>
    </row>
    <row r="2737" customFormat="false" ht="12.75" hidden="false" customHeight="false" outlineLevel="0" collapsed="false">
      <c r="A2737" s="0" t="s">
        <v>2749</v>
      </c>
      <c r="B2737" s="0" t="n">
        <v>2000</v>
      </c>
      <c r="C2737" s="0" t="n">
        <v>46.76</v>
      </c>
      <c r="D2737" s="0" t="n">
        <v>50.49</v>
      </c>
      <c r="E2737" s="0" t="n">
        <v>0</v>
      </c>
      <c r="F2737" s="0" t="n">
        <v>0</v>
      </c>
      <c r="G2737" s="0" t="n">
        <v>-0.83</v>
      </c>
      <c r="H2737" s="0" t="n">
        <v>2.9</v>
      </c>
      <c r="I2737" s="0" t="n">
        <f aca="false">+G2737-H2737</f>
        <v>-3.73</v>
      </c>
      <c r="J2737" s="0" t="n">
        <f aca="false">D2737</f>
        <v>50.49</v>
      </c>
      <c r="K2737" s="0" t="n">
        <f aca="false">C2737</f>
        <v>46.76</v>
      </c>
    </row>
    <row r="2738" customFormat="false" ht="12.75" hidden="false" customHeight="false" outlineLevel="0" collapsed="false">
      <c r="A2738" s="0" t="s">
        <v>2750</v>
      </c>
      <c r="B2738" s="0" t="n">
        <v>2000</v>
      </c>
      <c r="C2738" s="0" t="n">
        <v>21.54</v>
      </c>
      <c r="D2738" s="0" t="n">
        <v>45.98</v>
      </c>
      <c r="E2738" s="0" t="n">
        <v>-3.18</v>
      </c>
      <c r="F2738" s="0" t="n">
        <v>-25.66</v>
      </c>
      <c r="G2738" s="0" t="n">
        <v>-0.53</v>
      </c>
      <c r="H2738" s="0" t="n">
        <v>1.43</v>
      </c>
      <c r="I2738" s="0" t="n">
        <f aca="false">+G2738-H2738</f>
        <v>-1.96</v>
      </c>
      <c r="J2738" s="0" t="n">
        <f aca="false">D2738</f>
        <v>45.98</v>
      </c>
      <c r="K2738" s="0" t="n">
        <f aca="false">C2738</f>
        <v>21.54</v>
      </c>
    </row>
    <row r="2739" customFormat="false" ht="12.75" hidden="false" customHeight="false" outlineLevel="0" collapsed="false">
      <c r="A2739" s="0" t="s">
        <v>2751</v>
      </c>
      <c r="B2739" s="0" t="n">
        <v>2000</v>
      </c>
      <c r="C2739" s="0" t="n">
        <v>29.68</v>
      </c>
      <c r="D2739" s="0" t="n">
        <v>49.73</v>
      </c>
      <c r="E2739" s="0" t="n">
        <v>-2.43</v>
      </c>
      <c r="F2739" s="0" t="n">
        <v>-19.57</v>
      </c>
      <c r="G2739" s="0" t="n">
        <v>-0.79</v>
      </c>
      <c r="H2739" s="0" t="n">
        <v>2.12</v>
      </c>
      <c r="I2739" s="0" t="n">
        <f aca="false">+G2739-H2739</f>
        <v>-2.91</v>
      </c>
      <c r="J2739" s="0" t="n">
        <f aca="false">D2739</f>
        <v>49.73</v>
      </c>
      <c r="K2739" s="0" t="n">
        <f aca="false">C2739</f>
        <v>29.68</v>
      </c>
    </row>
    <row r="2740" customFormat="false" ht="12.75" hidden="false" customHeight="false" outlineLevel="0" collapsed="false">
      <c r="A2740" s="0" t="s">
        <v>2752</v>
      </c>
      <c r="B2740" s="0" t="n">
        <v>2000</v>
      </c>
      <c r="C2740" s="0" t="n">
        <v>34.85</v>
      </c>
      <c r="D2740" s="0" t="n">
        <v>53.43</v>
      </c>
      <c r="E2740" s="0" t="n">
        <v>-2.14</v>
      </c>
      <c r="F2740" s="0" t="n">
        <v>-17.22</v>
      </c>
      <c r="G2740" s="0" t="n">
        <v>-0.95</v>
      </c>
      <c r="H2740" s="0" t="n">
        <v>2.55</v>
      </c>
      <c r="I2740" s="0" t="n">
        <f aca="false">+G2740-H2740</f>
        <v>-3.5</v>
      </c>
      <c r="J2740" s="0" t="n">
        <f aca="false">D2740</f>
        <v>53.43</v>
      </c>
      <c r="K2740" s="0" t="n">
        <f aca="false">C2740</f>
        <v>34.85</v>
      </c>
    </row>
    <row r="2741" customFormat="false" ht="12.75" hidden="false" customHeight="false" outlineLevel="0" collapsed="false">
      <c r="A2741" s="0" t="s">
        <v>2753</v>
      </c>
      <c r="B2741" s="0" t="n">
        <v>2000</v>
      </c>
      <c r="C2741" s="0" t="n">
        <v>35.59</v>
      </c>
      <c r="D2741" s="0" t="n">
        <v>56.25</v>
      </c>
      <c r="E2741" s="0" t="n">
        <v>-2.42</v>
      </c>
      <c r="F2741" s="0" t="n">
        <v>-19.52</v>
      </c>
      <c r="G2741" s="0" t="n">
        <v>-0.97</v>
      </c>
      <c r="H2741" s="0" t="n">
        <v>2.59</v>
      </c>
      <c r="I2741" s="0" t="n">
        <f aca="false">+G2741-H2741</f>
        <v>-3.56</v>
      </c>
      <c r="J2741" s="0" t="n">
        <f aca="false">D2741</f>
        <v>56.25</v>
      </c>
      <c r="K2741" s="0" t="n">
        <f aca="false">C2741</f>
        <v>35.59</v>
      </c>
    </row>
    <row r="2742" customFormat="false" ht="12.75" hidden="false" customHeight="false" outlineLevel="0" collapsed="false">
      <c r="A2742" s="0" t="s">
        <v>2754</v>
      </c>
      <c r="B2742" s="0" t="n">
        <v>2000</v>
      </c>
      <c r="C2742" s="0" t="n">
        <v>38.04</v>
      </c>
      <c r="D2742" s="0" t="n">
        <v>56.31</v>
      </c>
      <c r="E2742" s="0" t="n">
        <v>-1.9</v>
      </c>
      <c r="F2742" s="0" t="n">
        <v>-16.3</v>
      </c>
      <c r="G2742" s="0" t="n">
        <v>-1.05</v>
      </c>
      <c r="H2742" s="0" t="n">
        <v>2.82</v>
      </c>
      <c r="I2742" s="0" t="n">
        <f aca="false">+G2742-H2742</f>
        <v>-3.87</v>
      </c>
      <c r="J2742" s="0" t="n">
        <f aca="false">D2742</f>
        <v>56.31</v>
      </c>
      <c r="K2742" s="0" t="n">
        <f aca="false">C2742</f>
        <v>38.04</v>
      </c>
    </row>
    <row r="2743" customFormat="false" ht="12.75" hidden="false" customHeight="false" outlineLevel="0" collapsed="false">
      <c r="A2743" s="0" t="s">
        <v>2755</v>
      </c>
      <c r="B2743" s="0" t="n">
        <v>2000</v>
      </c>
      <c r="C2743" s="0" t="n">
        <v>38.25</v>
      </c>
      <c r="D2743" s="0" t="n">
        <v>57</v>
      </c>
      <c r="E2743" s="0" t="n">
        <v>-2.11</v>
      </c>
      <c r="F2743" s="0" t="n">
        <v>-16.99</v>
      </c>
      <c r="G2743" s="0" t="n">
        <v>-1.05</v>
      </c>
      <c r="H2743" s="0" t="n">
        <v>2.82</v>
      </c>
      <c r="I2743" s="0" t="n">
        <f aca="false">+G2743-H2743</f>
        <v>-3.87</v>
      </c>
      <c r="J2743" s="0" t="n">
        <f aca="false">D2743</f>
        <v>57</v>
      </c>
      <c r="K2743" s="0" t="n">
        <f aca="false">C2743</f>
        <v>38.25</v>
      </c>
    </row>
    <row r="2744" customFormat="false" ht="12.75" hidden="false" customHeight="false" outlineLevel="0" collapsed="false">
      <c r="A2744" s="0" t="s">
        <v>2756</v>
      </c>
      <c r="B2744" s="0" t="n">
        <v>2000</v>
      </c>
      <c r="C2744" s="0" t="n">
        <v>38.2</v>
      </c>
      <c r="D2744" s="0" t="n">
        <v>56.6</v>
      </c>
      <c r="E2744" s="0" t="n">
        <v>-2.06</v>
      </c>
      <c r="F2744" s="0" t="n">
        <v>-16.59</v>
      </c>
      <c r="G2744" s="0" t="n">
        <v>-1.05</v>
      </c>
      <c r="H2744" s="0" t="n">
        <v>2.82</v>
      </c>
      <c r="I2744" s="0" t="n">
        <f aca="false">+G2744-H2744</f>
        <v>-3.87</v>
      </c>
      <c r="J2744" s="0" t="n">
        <f aca="false">D2744</f>
        <v>56.6</v>
      </c>
      <c r="K2744" s="0" t="n">
        <f aca="false">C2744</f>
        <v>38.2</v>
      </c>
    </row>
    <row r="2745" customFormat="false" ht="12.75" hidden="false" customHeight="false" outlineLevel="0" collapsed="false">
      <c r="A2745" s="0" t="s">
        <v>2757</v>
      </c>
      <c r="B2745" s="0" t="n">
        <v>2000</v>
      </c>
      <c r="C2745" s="0" t="n">
        <v>38.2</v>
      </c>
      <c r="D2745" s="0" t="n">
        <v>56.6</v>
      </c>
      <c r="E2745" s="0" t="n">
        <v>-2.06</v>
      </c>
      <c r="F2745" s="0" t="n">
        <v>-16.59</v>
      </c>
      <c r="G2745" s="0" t="n">
        <v>-1.05</v>
      </c>
      <c r="H2745" s="0" t="n">
        <v>2.82</v>
      </c>
      <c r="I2745" s="0" t="n">
        <f aca="false">+G2745-H2745</f>
        <v>-3.87</v>
      </c>
      <c r="J2745" s="0" t="n">
        <f aca="false">D2745</f>
        <v>56.6</v>
      </c>
      <c r="K2745" s="0" t="n">
        <f aca="false">C2745</f>
        <v>38.2</v>
      </c>
    </row>
    <row r="2746" customFormat="false" ht="12.75" hidden="false" customHeight="false" outlineLevel="0" collapsed="false">
      <c r="A2746" s="0" t="s">
        <v>2758</v>
      </c>
      <c r="B2746" s="0" t="n">
        <v>2000</v>
      </c>
      <c r="C2746" s="0" t="n">
        <v>36</v>
      </c>
      <c r="D2746" s="0" t="n">
        <v>55.09</v>
      </c>
      <c r="E2746" s="0" t="n">
        <v>-1.3</v>
      </c>
      <c r="F2746" s="0" t="n">
        <v>-16.67</v>
      </c>
      <c r="G2746" s="0" t="n">
        <v>-1.01</v>
      </c>
      <c r="H2746" s="0" t="n">
        <v>2.71</v>
      </c>
      <c r="I2746" s="0" t="n">
        <f aca="false">+G2746-H2746</f>
        <v>-3.72</v>
      </c>
      <c r="J2746" s="0" t="n">
        <f aca="false">D2746</f>
        <v>55.09</v>
      </c>
      <c r="K2746" s="0" t="n">
        <f aca="false">C2746</f>
        <v>36</v>
      </c>
    </row>
    <row r="2747" customFormat="false" ht="12.75" hidden="false" customHeight="false" outlineLevel="0" collapsed="false">
      <c r="A2747" s="0" t="s">
        <v>2759</v>
      </c>
      <c r="B2747" s="0" t="n">
        <v>2000</v>
      </c>
      <c r="C2747" s="0" t="n">
        <v>36</v>
      </c>
      <c r="D2747" s="0" t="n">
        <v>55.09</v>
      </c>
      <c r="E2747" s="0" t="n">
        <v>-1.3</v>
      </c>
      <c r="F2747" s="0" t="n">
        <v>-16.67</v>
      </c>
      <c r="G2747" s="0" t="n">
        <v>-1.01</v>
      </c>
      <c r="H2747" s="0" t="n">
        <v>2.71</v>
      </c>
      <c r="I2747" s="0" t="n">
        <f aca="false">+G2747-H2747</f>
        <v>-3.72</v>
      </c>
      <c r="J2747" s="0" t="n">
        <f aca="false">D2747</f>
        <v>55.09</v>
      </c>
      <c r="K2747" s="0" t="n">
        <f aca="false">C2747</f>
        <v>36</v>
      </c>
    </row>
    <row r="2748" customFormat="false" ht="12.75" hidden="false" customHeight="false" outlineLevel="0" collapsed="false">
      <c r="A2748" s="0" t="s">
        <v>2760</v>
      </c>
      <c r="B2748" s="0" t="n">
        <v>2000</v>
      </c>
      <c r="C2748" s="0" t="n">
        <v>34.63</v>
      </c>
      <c r="D2748" s="0" t="n">
        <v>55.07</v>
      </c>
      <c r="E2748" s="0" t="n">
        <v>-1.46</v>
      </c>
      <c r="F2748" s="0" t="n">
        <v>-18.34</v>
      </c>
      <c r="G2748" s="0" t="n">
        <v>-0.97</v>
      </c>
      <c r="H2748" s="0" t="n">
        <v>2.59</v>
      </c>
      <c r="I2748" s="0" t="n">
        <f aca="false">+G2748-H2748</f>
        <v>-3.56</v>
      </c>
      <c r="J2748" s="0" t="n">
        <f aca="false">D2748</f>
        <v>55.07</v>
      </c>
      <c r="K2748" s="0" t="n">
        <f aca="false">C2748</f>
        <v>34.63</v>
      </c>
    </row>
    <row r="2749" customFormat="false" ht="12.75" hidden="false" customHeight="false" outlineLevel="0" collapsed="false">
      <c r="A2749" s="0" t="s">
        <v>2761</v>
      </c>
      <c r="B2749" s="0" t="n">
        <v>2000</v>
      </c>
      <c r="C2749" s="0" t="n">
        <v>32.67</v>
      </c>
      <c r="D2749" s="0" t="n">
        <v>53.58</v>
      </c>
      <c r="E2749" s="0" t="n">
        <v>-2.46</v>
      </c>
      <c r="F2749" s="0" t="n">
        <v>-20.13</v>
      </c>
      <c r="G2749" s="0" t="n">
        <v>-0.88</v>
      </c>
      <c r="H2749" s="0" t="n">
        <v>2.36</v>
      </c>
      <c r="I2749" s="0" t="n">
        <f aca="false">+G2749-H2749</f>
        <v>-3.24</v>
      </c>
      <c r="J2749" s="0" t="n">
        <f aca="false">D2749</f>
        <v>53.58</v>
      </c>
      <c r="K2749" s="0" t="n">
        <f aca="false">C2749</f>
        <v>32.67</v>
      </c>
    </row>
    <row r="2750" customFormat="false" ht="12.75" hidden="false" customHeight="false" outlineLevel="0" collapsed="false">
      <c r="A2750" s="0" t="s">
        <v>2762</v>
      </c>
      <c r="B2750" s="0" t="n">
        <v>2000</v>
      </c>
      <c r="C2750" s="0" t="n">
        <v>32.42</v>
      </c>
      <c r="D2750" s="0" t="n">
        <v>51.38</v>
      </c>
      <c r="E2750" s="0" t="n">
        <v>-2.21</v>
      </c>
      <c r="F2750" s="0" t="n">
        <v>-17.93</v>
      </c>
      <c r="G2750" s="0" t="n">
        <v>-0.88</v>
      </c>
      <c r="H2750" s="0" t="n">
        <v>2.36</v>
      </c>
      <c r="I2750" s="0" t="n">
        <f aca="false">+G2750-H2750</f>
        <v>-3.24</v>
      </c>
      <c r="J2750" s="0" t="n">
        <f aca="false">D2750</f>
        <v>51.38</v>
      </c>
      <c r="K2750" s="0" t="n">
        <f aca="false">C2750</f>
        <v>32.42</v>
      </c>
    </row>
    <row r="2751" customFormat="false" ht="12.75" hidden="false" customHeight="false" outlineLevel="0" collapsed="false">
      <c r="A2751" s="0" t="s">
        <v>2763</v>
      </c>
      <c r="B2751" s="0" t="n">
        <v>2000</v>
      </c>
      <c r="C2751" s="0" t="n">
        <v>34.88</v>
      </c>
      <c r="D2751" s="0" t="n">
        <v>51.82</v>
      </c>
      <c r="E2751" s="0" t="n">
        <v>-1.9</v>
      </c>
      <c r="F2751" s="0" t="n">
        <v>-15.31</v>
      </c>
      <c r="G2751" s="0" t="n">
        <v>-0.96</v>
      </c>
      <c r="H2751" s="0" t="n">
        <v>2.57</v>
      </c>
      <c r="I2751" s="0" t="n">
        <f aca="false">+G2751-H2751</f>
        <v>-3.53</v>
      </c>
      <c r="J2751" s="0" t="n">
        <f aca="false">D2751</f>
        <v>51.82</v>
      </c>
      <c r="K2751" s="0" t="n">
        <f aca="false">C2751</f>
        <v>34.88</v>
      </c>
    </row>
    <row r="2752" customFormat="false" ht="12.75" hidden="false" customHeight="false" outlineLevel="0" collapsed="false">
      <c r="A2752" s="0" t="s">
        <v>2764</v>
      </c>
      <c r="B2752" s="0" t="n">
        <v>2000</v>
      </c>
      <c r="C2752" s="0" t="n">
        <v>28.91</v>
      </c>
      <c r="D2752" s="0" t="n">
        <v>47.88</v>
      </c>
      <c r="E2752" s="0" t="n">
        <v>-2.28</v>
      </c>
      <c r="F2752" s="0" t="n">
        <v>-18.39</v>
      </c>
      <c r="G2752" s="0" t="n">
        <v>-0.78</v>
      </c>
      <c r="H2752" s="0" t="n">
        <v>2.08</v>
      </c>
      <c r="I2752" s="0" t="n">
        <f aca="false">+G2752-H2752</f>
        <v>-2.86</v>
      </c>
      <c r="J2752" s="0" t="n">
        <f aca="false">D2752</f>
        <v>47.88</v>
      </c>
      <c r="K2752" s="0" t="n">
        <f aca="false">C2752</f>
        <v>28.91</v>
      </c>
    </row>
    <row r="2753" customFormat="false" ht="12.75" hidden="false" customHeight="false" outlineLevel="0" collapsed="false">
      <c r="A2753" s="0" t="s">
        <v>2765</v>
      </c>
      <c r="B2753" s="0" t="n">
        <v>2000</v>
      </c>
      <c r="C2753" s="0" t="n">
        <v>24.5</v>
      </c>
      <c r="D2753" s="0" t="n">
        <v>45.5</v>
      </c>
      <c r="E2753" s="0" t="n">
        <v>-2.64</v>
      </c>
      <c r="F2753" s="0" t="n">
        <v>-21.3</v>
      </c>
      <c r="G2753" s="0" t="n">
        <v>-0.64</v>
      </c>
      <c r="H2753" s="0" t="n">
        <v>1.7</v>
      </c>
      <c r="I2753" s="0" t="n">
        <f aca="false">+G2753-H2753</f>
        <v>-2.34</v>
      </c>
      <c r="J2753" s="0" t="n">
        <f aca="false">D2753</f>
        <v>45.5</v>
      </c>
      <c r="K2753" s="0" t="n">
        <f aca="false">C2753</f>
        <v>24.5</v>
      </c>
    </row>
    <row r="2754" customFormat="false" ht="12.75" hidden="false" customHeight="false" outlineLevel="0" collapsed="false">
      <c r="A2754" s="0" t="s">
        <v>2766</v>
      </c>
      <c r="B2754" s="0" t="n">
        <v>2000</v>
      </c>
      <c r="C2754" s="0" t="n">
        <v>25.24</v>
      </c>
      <c r="D2754" s="0" t="n">
        <v>45.46</v>
      </c>
      <c r="E2754" s="0" t="n">
        <v>-2.54</v>
      </c>
      <c r="F2754" s="0" t="n">
        <v>-20.52</v>
      </c>
      <c r="G2754" s="0" t="n">
        <v>-0.46</v>
      </c>
      <c r="H2754" s="0" t="n">
        <v>1.78</v>
      </c>
      <c r="I2754" s="0" t="n">
        <f aca="false">+G2754-H2754</f>
        <v>-2.24</v>
      </c>
      <c r="J2754" s="0" t="n">
        <f aca="false">D2754</f>
        <v>45.46</v>
      </c>
      <c r="K2754" s="0" t="n">
        <f aca="false">C2754</f>
        <v>25.24</v>
      </c>
    </row>
    <row r="2755" customFormat="false" ht="12.75" hidden="false" customHeight="false" outlineLevel="0" collapsed="false">
      <c r="A2755" s="0" t="s">
        <v>2767</v>
      </c>
      <c r="B2755" s="0" t="n">
        <v>2000</v>
      </c>
      <c r="C2755" s="0" t="n">
        <v>29.54</v>
      </c>
      <c r="D2755" s="0" t="n">
        <v>49.95</v>
      </c>
      <c r="E2755" s="0" t="n">
        <v>-2.08</v>
      </c>
      <c r="F2755" s="0" t="n">
        <v>-19.78</v>
      </c>
      <c r="G2755" s="0" t="n">
        <v>-0.56</v>
      </c>
      <c r="H2755" s="0" t="n">
        <v>2.15</v>
      </c>
      <c r="I2755" s="0" t="n">
        <f aca="false">+G2755-H2755</f>
        <v>-2.71</v>
      </c>
      <c r="J2755" s="0" t="n">
        <f aca="false">D2755</f>
        <v>49.95</v>
      </c>
      <c r="K2755" s="0" t="n">
        <f aca="false">C2755</f>
        <v>29.54</v>
      </c>
    </row>
    <row r="2756" customFormat="false" ht="12.75" hidden="false" customHeight="false" outlineLevel="0" collapsed="false">
      <c r="A2756" s="0" t="s">
        <v>2768</v>
      </c>
      <c r="B2756" s="0" t="n">
        <v>2000</v>
      </c>
      <c r="C2756" s="0" t="n">
        <v>33.58</v>
      </c>
      <c r="D2756" s="0" t="n">
        <v>54.84</v>
      </c>
      <c r="E2756" s="0" t="n">
        <v>-2.14</v>
      </c>
      <c r="F2756" s="0" t="n">
        <v>-20.3</v>
      </c>
      <c r="G2756" s="0" t="n">
        <v>-0.64</v>
      </c>
      <c r="H2756" s="0" t="n">
        <v>2.46</v>
      </c>
      <c r="I2756" s="0" t="n">
        <f aca="false">+G2756-H2756</f>
        <v>-3.1</v>
      </c>
      <c r="J2756" s="0" t="n">
        <f aca="false">D2756</f>
        <v>54.84</v>
      </c>
      <c r="K2756" s="0" t="n">
        <f aca="false">C2756</f>
        <v>33.58</v>
      </c>
    </row>
    <row r="2757" customFormat="false" ht="12.75" hidden="false" customHeight="false" outlineLevel="0" collapsed="false">
      <c r="A2757" s="0" t="s">
        <v>2769</v>
      </c>
      <c r="B2757" s="0" t="n">
        <v>2000</v>
      </c>
      <c r="C2757" s="0" t="n">
        <v>33.71</v>
      </c>
      <c r="D2757" s="0" t="n">
        <v>56.81</v>
      </c>
      <c r="E2757" s="0" t="n">
        <v>-2.27</v>
      </c>
      <c r="F2757" s="0" t="n">
        <v>-22.27</v>
      </c>
      <c r="G2757" s="0" t="n">
        <v>-0.64</v>
      </c>
      <c r="H2757" s="0" t="n">
        <v>2.46</v>
      </c>
      <c r="I2757" s="0" t="n">
        <f aca="false">+G2757-H2757</f>
        <v>-3.1</v>
      </c>
      <c r="J2757" s="0" t="n">
        <f aca="false">D2757</f>
        <v>56.81</v>
      </c>
      <c r="K2757" s="0" t="n">
        <f aca="false">C2757</f>
        <v>33.71</v>
      </c>
    </row>
    <row r="2758" customFormat="false" ht="12.75" hidden="false" customHeight="false" outlineLevel="0" collapsed="false">
      <c r="A2758" s="0" t="s">
        <v>2770</v>
      </c>
      <c r="B2758" s="0" t="n">
        <v>2000</v>
      </c>
      <c r="C2758" s="0" t="n">
        <v>31.86</v>
      </c>
      <c r="D2758" s="0" t="n">
        <v>56.56</v>
      </c>
      <c r="E2758" s="0" t="n">
        <v>-2.34</v>
      </c>
      <c r="F2758" s="0" t="n">
        <v>-24.13</v>
      </c>
      <c r="G2758" s="0" t="n">
        <v>-0.6</v>
      </c>
      <c r="H2758" s="0" t="n">
        <v>2.31</v>
      </c>
      <c r="I2758" s="0" t="n">
        <f aca="false">+G2758-H2758</f>
        <v>-2.91</v>
      </c>
      <c r="J2758" s="0" t="n">
        <f aca="false">D2758</f>
        <v>56.56</v>
      </c>
      <c r="K2758" s="0" t="n">
        <f aca="false">C2758</f>
        <v>31.86</v>
      </c>
    </row>
    <row r="2759" customFormat="false" ht="12.75" hidden="false" customHeight="false" outlineLevel="0" collapsed="false">
      <c r="A2759" s="0" t="s">
        <v>2771</v>
      </c>
      <c r="B2759" s="0" t="n">
        <v>2000</v>
      </c>
      <c r="C2759" s="0" t="n">
        <v>31.79</v>
      </c>
      <c r="D2759" s="0" t="n">
        <v>56.66</v>
      </c>
      <c r="E2759" s="0" t="n">
        <v>-2.34</v>
      </c>
      <c r="F2759" s="0" t="n">
        <v>-24.3</v>
      </c>
      <c r="G2759" s="0" t="n">
        <v>-0.6</v>
      </c>
      <c r="H2759" s="0" t="n">
        <v>2.31</v>
      </c>
      <c r="I2759" s="0" t="n">
        <f aca="false">+G2759-H2759</f>
        <v>-2.91</v>
      </c>
      <c r="J2759" s="0" t="n">
        <f aca="false">D2759</f>
        <v>56.66</v>
      </c>
      <c r="K2759" s="0" t="n">
        <f aca="false">C2759</f>
        <v>31.79</v>
      </c>
    </row>
    <row r="2760" customFormat="false" ht="12.75" hidden="false" customHeight="false" outlineLevel="0" collapsed="false">
      <c r="A2760" s="0" t="s">
        <v>2772</v>
      </c>
      <c r="B2760" s="0" t="n">
        <v>2000</v>
      </c>
      <c r="C2760" s="0" t="n">
        <v>30.48</v>
      </c>
      <c r="D2760" s="0" t="n">
        <v>59.13</v>
      </c>
      <c r="E2760" s="0" t="n">
        <v>-1.52</v>
      </c>
      <c r="F2760" s="0" t="n">
        <v>-27.31</v>
      </c>
      <c r="G2760" s="0" t="n">
        <v>-0.59</v>
      </c>
      <c r="H2760" s="0" t="n">
        <v>2.27</v>
      </c>
      <c r="I2760" s="0" t="n">
        <f aca="false">+G2760-H2760</f>
        <v>-2.86</v>
      </c>
      <c r="J2760" s="0" t="n">
        <f aca="false">D2760</f>
        <v>59.13</v>
      </c>
      <c r="K2760" s="0" t="n">
        <f aca="false">C2760</f>
        <v>30.48</v>
      </c>
    </row>
    <row r="2761" customFormat="false" ht="12.75" hidden="false" customHeight="false" outlineLevel="0" collapsed="false">
      <c r="A2761" s="0" t="s">
        <v>2773</v>
      </c>
      <c r="B2761" s="0" t="n">
        <v>2000</v>
      </c>
      <c r="C2761" s="0" t="n">
        <v>30.48</v>
      </c>
      <c r="D2761" s="0" t="n">
        <v>63.85</v>
      </c>
      <c r="E2761" s="0" t="n">
        <v>-1.52</v>
      </c>
      <c r="F2761" s="0" t="n">
        <v>-32.03</v>
      </c>
      <c r="G2761" s="0" t="n">
        <v>-0.59</v>
      </c>
      <c r="H2761" s="0" t="n">
        <v>2.27</v>
      </c>
      <c r="I2761" s="0" t="n">
        <f aca="false">+G2761-H2761</f>
        <v>-2.86</v>
      </c>
      <c r="J2761" s="0" t="n">
        <f aca="false">D2761</f>
        <v>63.85</v>
      </c>
      <c r="K2761" s="0" t="n">
        <f aca="false">C2761</f>
        <v>30.48</v>
      </c>
    </row>
    <row r="2762" customFormat="false" ht="12.75" hidden="false" customHeight="false" outlineLevel="0" collapsed="false">
      <c r="A2762" s="0" t="s">
        <v>2774</v>
      </c>
      <c r="B2762" s="0" t="n">
        <v>2000</v>
      </c>
      <c r="C2762" s="0" t="n">
        <v>30.48</v>
      </c>
      <c r="D2762" s="0" t="n">
        <v>63.82</v>
      </c>
      <c r="E2762" s="0" t="n">
        <v>-1.5</v>
      </c>
      <c r="F2762" s="0" t="n">
        <v>-31.98</v>
      </c>
      <c r="G2762" s="0" t="n">
        <v>-0.59</v>
      </c>
      <c r="H2762" s="0" t="n">
        <v>2.27</v>
      </c>
      <c r="I2762" s="0" t="n">
        <f aca="false">+G2762-H2762</f>
        <v>-2.86</v>
      </c>
      <c r="J2762" s="0" t="n">
        <f aca="false">D2762</f>
        <v>63.82</v>
      </c>
      <c r="K2762" s="0" t="n">
        <f aca="false">C2762</f>
        <v>30.48</v>
      </c>
    </row>
    <row r="2763" customFormat="false" ht="12.75" hidden="false" customHeight="false" outlineLevel="0" collapsed="false">
      <c r="A2763" s="0" t="s">
        <v>2775</v>
      </c>
      <c r="B2763" s="0" t="n">
        <v>2000</v>
      </c>
      <c r="C2763" s="0" t="n">
        <v>30.5</v>
      </c>
      <c r="D2763" s="0" t="n">
        <v>63.73</v>
      </c>
      <c r="E2763" s="0" t="n">
        <v>-1.44</v>
      </c>
      <c r="F2763" s="0" t="n">
        <v>-31.8</v>
      </c>
      <c r="G2763" s="0" t="n">
        <v>-0.59</v>
      </c>
      <c r="H2763" s="0" t="n">
        <v>2.28</v>
      </c>
      <c r="I2763" s="0" t="n">
        <f aca="false">+G2763-H2763</f>
        <v>-2.87</v>
      </c>
      <c r="J2763" s="0" t="n">
        <f aca="false">D2763</f>
        <v>63.73</v>
      </c>
      <c r="K2763" s="0" t="n">
        <f aca="false">C2763</f>
        <v>30.5</v>
      </c>
    </row>
    <row r="2764" customFormat="false" ht="12.75" hidden="false" customHeight="false" outlineLevel="0" collapsed="false">
      <c r="A2764" s="0" t="s">
        <v>2776</v>
      </c>
      <c r="B2764" s="0" t="n">
        <v>2000</v>
      </c>
      <c r="C2764" s="0" t="n">
        <v>27.37</v>
      </c>
      <c r="D2764" s="0" t="n">
        <v>54.89</v>
      </c>
      <c r="E2764" s="0" t="n">
        <v>-1.68</v>
      </c>
      <c r="F2764" s="0" t="n">
        <v>-26.67</v>
      </c>
      <c r="G2764" s="0" t="n">
        <v>-0.52</v>
      </c>
      <c r="H2764" s="0" t="n">
        <v>2.01</v>
      </c>
      <c r="I2764" s="0" t="n">
        <f aca="false">+G2764-H2764</f>
        <v>-2.53</v>
      </c>
      <c r="J2764" s="0" t="n">
        <f aca="false">D2764</f>
        <v>54.89</v>
      </c>
      <c r="K2764" s="0" t="n">
        <f aca="false">C2764</f>
        <v>27.37</v>
      </c>
    </row>
    <row r="2765" customFormat="false" ht="12.75" hidden="false" customHeight="false" outlineLevel="0" collapsed="false">
      <c r="A2765" s="0" t="s">
        <v>2777</v>
      </c>
      <c r="B2765" s="0" t="n">
        <v>2000</v>
      </c>
      <c r="C2765" s="0" t="n">
        <v>27.16</v>
      </c>
      <c r="D2765" s="0" t="n">
        <v>53.21</v>
      </c>
      <c r="E2765" s="0" t="n">
        <v>-2.6</v>
      </c>
      <c r="F2765" s="0" t="n">
        <v>-26.23</v>
      </c>
      <c r="G2765" s="0" t="n">
        <v>-0.5</v>
      </c>
      <c r="H2765" s="0" t="n">
        <v>1.92</v>
      </c>
      <c r="I2765" s="0" t="n">
        <f aca="false">+G2765-H2765</f>
        <v>-2.42</v>
      </c>
      <c r="J2765" s="0" t="n">
        <f aca="false">D2765</f>
        <v>53.21</v>
      </c>
      <c r="K2765" s="0" t="n">
        <f aca="false">C2765</f>
        <v>27.16</v>
      </c>
    </row>
    <row r="2766" customFormat="false" ht="12.75" hidden="false" customHeight="false" outlineLevel="0" collapsed="false">
      <c r="A2766" s="0" t="s">
        <v>2778</v>
      </c>
      <c r="B2766" s="0" t="n">
        <v>2000</v>
      </c>
      <c r="C2766" s="0" t="n">
        <v>33.28</v>
      </c>
      <c r="D2766" s="0" t="n">
        <v>53.08</v>
      </c>
      <c r="E2766" s="0" t="n">
        <v>-1.84</v>
      </c>
      <c r="F2766" s="0" t="n">
        <v>-18.54</v>
      </c>
      <c r="G2766" s="0" t="n">
        <v>-0.64</v>
      </c>
      <c r="H2766" s="0" t="n">
        <v>2.46</v>
      </c>
      <c r="I2766" s="0" t="n">
        <f aca="false">+G2766-H2766</f>
        <v>-3.1</v>
      </c>
      <c r="J2766" s="0" t="n">
        <f aca="false">D2766</f>
        <v>53.08</v>
      </c>
      <c r="K2766" s="0" t="n">
        <f aca="false">C2766</f>
        <v>33.28</v>
      </c>
    </row>
    <row r="2767" customFormat="false" ht="12.75" hidden="false" customHeight="false" outlineLevel="0" collapsed="false">
      <c r="A2767" s="0" t="s">
        <v>2779</v>
      </c>
      <c r="B2767" s="0" t="n">
        <v>2000</v>
      </c>
      <c r="C2767" s="0" t="n">
        <v>38.6</v>
      </c>
      <c r="D2767" s="0" t="n">
        <v>52.96</v>
      </c>
      <c r="E2767" s="0" t="n">
        <v>-1.19</v>
      </c>
      <c r="F2767" s="0" t="n">
        <v>-11.86</v>
      </c>
      <c r="G2767" s="0" t="n">
        <v>-0.76</v>
      </c>
      <c r="H2767" s="0" t="n">
        <v>2.93</v>
      </c>
      <c r="I2767" s="0" t="n">
        <f aca="false">+G2767-H2767</f>
        <v>-3.69</v>
      </c>
      <c r="J2767" s="0" t="n">
        <f aca="false">D2767</f>
        <v>52.96</v>
      </c>
      <c r="K2767" s="0" t="n">
        <f aca="false">C2767</f>
        <v>38.6</v>
      </c>
    </row>
    <row r="2768" customFormat="false" ht="12.75" hidden="false" customHeight="false" outlineLevel="0" collapsed="false">
      <c r="A2768" s="0" t="s">
        <v>2780</v>
      </c>
      <c r="B2768" s="0" t="n">
        <v>2000</v>
      </c>
      <c r="C2768" s="0" t="n">
        <v>27.78</v>
      </c>
      <c r="D2768" s="0" t="n">
        <v>50.15</v>
      </c>
      <c r="E2768" s="0" t="n">
        <v>-2.31</v>
      </c>
      <c r="F2768" s="0" t="n">
        <v>-22.17</v>
      </c>
      <c r="G2768" s="0" t="n">
        <v>-0.52</v>
      </c>
      <c r="H2768" s="0" t="n">
        <v>1.99</v>
      </c>
      <c r="I2768" s="0" t="n">
        <f aca="false">+G2768-H2768</f>
        <v>-2.51</v>
      </c>
      <c r="J2768" s="0" t="n">
        <f aca="false">D2768</f>
        <v>50.15</v>
      </c>
      <c r="K2768" s="0" t="n">
        <f aca="false">C2768</f>
        <v>27.78</v>
      </c>
    </row>
    <row r="2769" customFormat="false" ht="12.75" hidden="false" customHeight="false" outlineLevel="0" collapsed="false">
      <c r="A2769" s="0" t="s">
        <v>2781</v>
      </c>
      <c r="B2769" s="0" t="n">
        <v>2000</v>
      </c>
      <c r="C2769" s="0" t="n">
        <v>22.93</v>
      </c>
      <c r="D2769" s="0" t="n">
        <v>45.3</v>
      </c>
      <c r="E2769" s="0" t="n">
        <v>-2.39</v>
      </c>
      <c r="F2769" s="0" t="n">
        <v>-22.73</v>
      </c>
      <c r="G2769" s="0" t="n">
        <v>-0.42</v>
      </c>
      <c r="H2769" s="0" t="n">
        <v>1.61</v>
      </c>
      <c r="I2769" s="0" t="n">
        <f aca="false">+G2769-H2769</f>
        <v>-2.03</v>
      </c>
      <c r="J2769" s="0" t="n">
        <f aca="false">D2769</f>
        <v>45.3</v>
      </c>
      <c r="K2769" s="0" t="n">
        <f aca="false">C2769</f>
        <v>22.93</v>
      </c>
    </row>
    <row r="2770" customFormat="false" ht="12.75" hidden="false" customHeight="false" outlineLevel="0" collapsed="false">
      <c r="A2770" s="0" t="s">
        <v>2782</v>
      </c>
      <c r="B2770" s="0" t="n">
        <v>2000</v>
      </c>
      <c r="C2770" s="0" t="n">
        <v>25.31</v>
      </c>
      <c r="D2770" s="0" t="n">
        <v>45.48</v>
      </c>
      <c r="E2770" s="0" t="n">
        <v>-2.25</v>
      </c>
      <c r="F2770" s="0" t="n">
        <v>-20.56</v>
      </c>
      <c r="G2770" s="0" t="n">
        <v>-0.12</v>
      </c>
      <c r="H2770" s="0" t="n">
        <v>1.74</v>
      </c>
      <c r="I2770" s="0" t="n">
        <f aca="false">+G2770-H2770</f>
        <v>-1.86</v>
      </c>
      <c r="J2770" s="0" t="n">
        <f aca="false">D2770</f>
        <v>45.48</v>
      </c>
      <c r="K2770" s="0" t="n">
        <f aca="false">C2770</f>
        <v>25.31</v>
      </c>
    </row>
    <row r="2771" customFormat="false" ht="12.75" hidden="false" customHeight="false" outlineLevel="0" collapsed="false">
      <c r="A2771" s="0" t="s">
        <v>2783</v>
      </c>
      <c r="B2771" s="0" t="n">
        <v>2000</v>
      </c>
      <c r="C2771" s="0" t="n">
        <v>25.33</v>
      </c>
      <c r="D2771" s="0" t="n">
        <v>41.74</v>
      </c>
      <c r="E2771" s="0" t="n">
        <v>-2.12</v>
      </c>
      <c r="F2771" s="0" t="n">
        <v>-16.66</v>
      </c>
      <c r="G2771" s="0" t="n">
        <v>-0.12</v>
      </c>
      <c r="H2771" s="0" t="n">
        <v>1.75</v>
      </c>
      <c r="I2771" s="0" t="n">
        <f aca="false">+G2771-H2771</f>
        <v>-1.87</v>
      </c>
      <c r="J2771" s="0" t="n">
        <f aca="false">D2771</f>
        <v>41.74</v>
      </c>
      <c r="K2771" s="0" t="n">
        <f aca="false">C2771</f>
        <v>25.33</v>
      </c>
    </row>
    <row r="2772" customFormat="false" ht="12.75" hidden="false" customHeight="false" outlineLevel="0" collapsed="false">
      <c r="A2772" s="0" t="s">
        <v>2784</v>
      </c>
      <c r="B2772" s="0" t="n">
        <v>2000</v>
      </c>
      <c r="C2772" s="0" t="n">
        <v>30.02</v>
      </c>
      <c r="D2772" s="0" t="n">
        <v>52.36</v>
      </c>
      <c r="E2772" s="0" t="n">
        <v>-2.46</v>
      </c>
      <c r="F2772" s="0" t="n">
        <v>-22.57</v>
      </c>
      <c r="G2772" s="0" t="n">
        <v>-0.15</v>
      </c>
      <c r="H2772" s="0" t="n">
        <v>2.08</v>
      </c>
      <c r="I2772" s="0" t="n">
        <f aca="false">+G2772-H2772</f>
        <v>-2.23</v>
      </c>
      <c r="J2772" s="0" t="n">
        <f aca="false">D2772</f>
        <v>52.36</v>
      </c>
      <c r="K2772" s="0" t="n">
        <f aca="false">C2772</f>
        <v>30.02</v>
      </c>
    </row>
    <row r="2773" customFormat="false" ht="12.75" hidden="false" customHeight="false" outlineLevel="0" collapsed="false">
      <c r="A2773" s="0" t="s">
        <v>2785</v>
      </c>
      <c r="B2773" s="0" t="n">
        <v>2000</v>
      </c>
      <c r="C2773" s="0" t="n">
        <v>30.63</v>
      </c>
      <c r="D2773" s="0" t="n">
        <v>53.23</v>
      </c>
      <c r="E2773" s="0" t="n">
        <v>-2.45</v>
      </c>
      <c r="F2773" s="0" t="n">
        <v>-22.77</v>
      </c>
      <c r="G2773" s="0" t="n">
        <v>-0.15</v>
      </c>
      <c r="H2773" s="0" t="n">
        <v>2.13</v>
      </c>
      <c r="I2773" s="0" t="n">
        <f aca="false">+G2773-H2773</f>
        <v>-2.28</v>
      </c>
      <c r="J2773" s="0" t="n">
        <f aca="false">D2773</f>
        <v>53.23</v>
      </c>
      <c r="K2773" s="0" t="n">
        <f aca="false">C2773</f>
        <v>30.63</v>
      </c>
    </row>
    <row r="2774" customFormat="false" ht="12.75" hidden="false" customHeight="false" outlineLevel="0" collapsed="false">
      <c r="A2774" s="0" t="s">
        <v>2786</v>
      </c>
      <c r="B2774" s="0" t="n">
        <v>2000</v>
      </c>
      <c r="C2774" s="0" t="n">
        <v>31.06</v>
      </c>
      <c r="D2774" s="0" t="n">
        <v>53.65</v>
      </c>
      <c r="E2774" s="0" t="n">
        <v>-2.48</v>
      </c>
      <c r="F2774" s="0" t="n">
        <v>-22.76</v>
      </c>
      <c r="G2774" s="0" t="n">
        <v>-0.15</v>
      </c>
      <c r="H2774" s="0" t="n">
        <v>2.16</v>
      </c>
      <c r="I2774" s="0" t="n">
        <f aca="false">+G2774-H2774</f>
        <v>-2.31</v>
      </c>
      <c r="J2774" s="0" t="n">
        <f aca="false">D2774</f>
        <v>53.65</v>
      </c>
      <c r="K2774" s="0" t="n">
        <f aca="false">C2774</f>
        <v>31.06</v>
      </c>
    </row>
    <row r="2775" customFormat="false" ht="12.75" hidden="false" customHeight="false" outlineLevel="0" collapsed="false">
      <c r="A2775" s="0" t="s">
        <v>2787</v>
      </c>
      <c r="B2775" s="0" t="n">
        <v>2000</v>
      </c>
      <c r="C2775" s="0" t="n">
        <v>30.2</v>
      </c>
      <c r="D2775" s="0" t="n">
        <v>54</v>
      </c>
      <c r="E2775" s="0" t="n">
        <v>-2.64</v>
      </c>
      <c r="F2775" s="0" t="n">
        <v>-24.21</v>
      </c>
      <c r="G2775" s="0" t="n">
        <v>-0.15</v>
      </c>
      <c r="H2775" s="0" t="n">
        <v>2.08</v>
      </c>
      <c r="I2775" s="0" t="n">
        <f aca="false">+G2775-H2775</f>
        <v>-2.23</v>
      </c>
      <c r="J2775" s="0" t="n">
        <f aca="false">D2775</f>
        <v>54</v>
      </c>
      <c r="K2775" s="0" t="n">
        <f aca="false">C2775</f>
        <v>30.2</v>
      </c>
    </row>
    <row r="2776" customFormat="false" ht="12.75" hidden="false" customHeight="false" outlineLevel="0" collapsed="false">
      <c r="A2776" s="0" t="s">
        <v>2788</v>
      </c>
      <c r="B2776" s="0" t="n">
        <v>2000</v>
      </c>
      <c r="C2776" s="0" t="n">
        <v>30.6</v>
      </c>
      <c r="D2776" s="0" t="n">
        <v>55.45</v>
      </c>
      <c r="E2776" s="0" t="n">
        <v>-2.76</v>
      </c>
      <c r="F2776" s="0" t="n">
        <v>-25.36</v>
      </c>
      <c r="G2776" s="0" t="n">
        <v>-0.15</v>
      </c>
      <c r="H2776" s="0" t="n">
        <v>2.1</v>
      </c>
      <c r="I2776" s="0" t="n">
        <f aca="false">+G2776-H2776</f>
        <v>-2.25</v>
      </c>
      <c r="J2776" s="0" t="n">
        <f aca="false">D2776</f>
        <v>55.45</v>
      </c>
      <c r="K2776" s="0" t="n">
        <f aca="false">C2776</f>
        <v>30.6</v>
      </c>
    </row>
    <row r="2777" customFormat="false" ht="12.75" hidden="false" customHeight="false" outlineLevel="0" collapsed="false">
      <c r="A2777" s="0" t="s">
        <v>2789</v>
      </c>
      <c r="B2777" s="0" t="n">
        <v>2000</v>
      </c>
      <c r="C2777" s="0" t="n">
        <v>30.36</v>
      </c>
      <c r="D2777" s="0" t="n">
        <v>55.48</v>
      </c>
      <c r="E2777" s="0" t="n">
        <v>-2.8</v>
      </c>
      <c r="F2777" s="0" t="n">
        <v>-25.69</v>
      </c>
      <c r="G2777" s="0" t="n">
        <v>-0.15</v>
      </c>
      <c r="H2777" s="0" t="n">
        <v>2.08</v>
      </c>
      <c r="I2777" s="0" t="n">
        <f aca="false">+G2777-H2777</f>
        <v>-2.23</v>
      </c>
      <c r="J2777" s="0" t="n">
        <f aca="false">D2777</f>
        <v>55.48</v>
      </c>
      <c r="K2777" s="0" t="n">
        <f aca="false">C2777</f>
        <v>30.36</v>
      </c>
    </row>
    <row r="2778" customFormat="false" ht="12.75" hidden="false" customHeight="false" outlineLevel="0" collapsed="false">
      <c r="A2778" s="0" t="s">
        <v>2790</v>
      </c>
      <c r="B2778" s="0" t="n">
        <v>2000</v>
      </c>
      <c r="C2778" s="0" t="n">
        <v>31.25</v>
      </c>
      <c r="D2778" s="0" t="n">
        <v>56.75</v>
      </c>
      <c r="E2778" s="0" t="n">
        <v>-2.84</v>
      </c>
      <c r="F2778" s="0" t="n">
        <v>-26.05</v>
      </c>
      <c r="G2778" s="0" t="n">
        <v>-0.15</v>
      </c>
      <c r="H2778" s="0" t="n">
        <v>2.14</v>
      </c>
      <c r="I2778" s="0" t="n">
        <f aca="false">+G2778-H2778</f>
        <v>-2.29</v>
      </c>
      <c r="J2778" s="0" t="n">
        <f aca="false">D2778</f>
        <v>56.75</v>
      </c>
      <c r="K2778" s="0" t="n">
        <f aca="false">C2778</f>
        <v>31.25</v>
      </c>
    </row>
    <row r="2779" customFormat="false" ht="12.75" hidden="false" customHeight="false" outlineLevel="0" collapsed="false">
      <c r="A2779" s="0" t="s">
        <v>2791</v>
      </c>
      <c r="B2779" s="0" t="n">
        <v>2000</v>
      </c>
      <c r="C2779" s="0" t="n">
        <v>31.07</v>
      </c>
      <c r="D2779" s="0" t="n">
        <v>55.05</v>
      </c>
      <c r="E2779" s="0" t="n">
        <v>-2.52</v>
      </c>
      <c r="F2779" s="0" t="n">
        <v>-24.2</v>
      </c>
      <c r="G2779" s="0" t="n">
        <v>-0.15</v>
      </c>
      <c r="H2779" s="0" t="n">
        <v>2.15</v>
      </c>
      <c r="I2779" s="0" t="n">
        <f aca="false">+G2779-H2779</f>
        <v>-2.3</v>
      </c>
      <c r="J2779" s="0" t="n">
        <f aca="false">D2779</f>
        <v>55.05</v>
      </c>
      <c r="K2779" s="0" t="n">
        <f aca="false">C2779</f>
        <v>31.07</v>
      </c>
    </row>
    <row r="2780" customFormat="false" ht="12.75" hidden="false" customHeight="false" outlineLevel="0" collapsed="false">
      <c r="A2780" s="0" t="s">
        <v>2792</v>
      </c>
      <c r="B2780" s="0" t="n">
        <v>2000</v>
      </c>
      <c r="C2780" s="0" t="n">
        <v>31.06</v>
      </c>
      <c r="D2780" s="0" t="n">
        <v>54.41</v>
      </c>
      <c r="E2780" s="0" t="n">
        <v>-2.48</v>
      </c>
      <c r="F2780" s="0" t="n">
        <v>-23.52</v>
      </c>
      <c r="G2780" s="0" t="n">
        <v>-0.15</v>
      </c>
      <c r="H2780" s="0" t="n">
        <v>2.16</v>
      </c>
      <c r="I2780" s="0" t="n">
        <f aca="false">+G2780-H2780</f>
        <v>-2.31</v>
      </c>
      <c r="J2780" s="0" t="n">
        <f aca="false">D2780</f>
        <v>54.41</v>
      </c>
      <c r="K2780" s="0" t="n">
        <f aca="false">C2780</f>
        <v>31.06</v>
      </c>
    </row>
    <row r="2781" customFormat="false" ht="12.75" hidden="false" customHeight="false" outlineLevel="0" collapsed="false">
      <c r="A2781" s="0" t="s">
        <v>2793</v>
      </c>
      <c r="B2781" s="0" t="n">
        <v>2000</v>
      </c>
      <c r="C2781" s="0" t="n">
        <v>28.83</v>
      </c>
      <c r="D2781" s="0" t="n">
        <v>49.68</v>
      </c>
      <c r="E2781" s="0" t="n">
        <v>-2.29</v>
      </c>
      <c r="F2781" s="0" t="n">
        <v>-21</v>
      </c>
      <c r="G2781" s="0" t="n">
        <v>-0.14</v>
      </c>
      <c r="H2781" s="0" t="n">
        <v>2</v>
      </c>
      <c r="I2781" s="0" t="n">
        <f aca="false">+G2781-H2781</f>
        <v>-2.14</v>
      </c>
      <c r="J2781" s="0" t="n">
        <f aca="false">D2781</f>
        <v>49.68</v>
      </c>
      <c r="K2781" s="0" t="n">
        <f aca="false">C2781</f>
        <v>28.83</v>
      </c>
    </row>
    <row r="2782" customFormat="false" ht="12.75" hidden="false" customHeight="false" outlineLevel="0" collapsed="false">
      <c r="A2782" s="0" t="s">
        <v>2794</v>
      </c>
      <c r="B2782" s="0" t="n">
        <v>2000</v>
      </c>
      <c r="C2782" s="0" t="n">
        <v>28.64</v>
      </c>
      <c r="D2782" s="0" t="n">
        <v>47.92</v>
      </c>
      <c r="E2782" s="0" t="n">
        <v>-2.1</v>
      </c>
      <c r="F2782" s="0" t="n">
        <v>-19.24</v>
      </c>
      <c r="G2782" s="0" t="n">
        <v>-0.14</v>
      </c>
      <c r="H2782" s="0" t="n">
        <v>2</v>
      </c>
      <c r="I2782" s="0" t="n">
        <f aca="false">+G2782-H2782</f>
        <v>-2.14</v>
      </c>
      <c r="J2782" s="0" t="n">
        <f aca="false">D2782</f>
        <v>47.92</v>
      </c>
      <c r="K2782" s="0" t="n">
        <f aca="false">C2782</f>
        <v>28.64</v>
      </c>
    </row>
    <row r="2783" customFormat="false" ht="12.75" hidden="false" customHeight="false" outlineLevel="0" collapsed="false">
      <c r="A2783" s="0" t="s">
        <v>2795</v>
      </c>
      <c r="B2783" s="0" t="n">
        <v>2000</v>
      </c>
      <c r="C2783" s="0" t="n">
        <v>29.61</v>
      </c>
      <c r="D2783" s="0" t="n">
        <v>48.58</v>
      </c>
      <c r="E2783" s="0" t="n">
        <v>-2.05</v>
      </c>
      <c r="F2783" s="0" t="n">
        <v>-18.79</v>
      </c>
      <c r="G2783" s="0" t="n">
        <v>-0.15</v>
      </c>
      <c r="H2783" s="0" t="n">
        <v>2.08</v>
      </c>
      <c r="I2783" s="0" t="n">
        <f aca="false">+G2783-H2783</f>
        <v>-2.23</v>
      </c>
      <c r="J2783" s="0" t="n">
        <f aca="false">D2783</f>
        <v>48.58</v>
      </c>
      <c r="K2783" s="0" t="n">
        <f aca="false">C2783</f>
        <v>29.61</v>
      </c>
    </row>
    <row r="2784" customFormat="false" ht="12.75" hidden="false" customHeight="false" outlineLevel="0" collapsed="false">
      <c r="A2784" s="0" t="s">
        <v>2796</v>
      </c>
      <c r="B2784" s="0" t="n">
        <v>2000</v>
      </c>
      <c r="C2784" s="0" t="n">
        <v>27.22</v>
      </c>
      <c r="D2784" s="0" t="n">
        <v>47.27</v>
      </c>
      <c r="E2784" s="0" t="n">
        <v>-2.21</v>
      </c>
      <c r="F2784" s="0" t="n">
        <v>-20.24</v>
      </c>
      <c r="G2784" s="0" t="n">
        <v>-0.13</v>
      </c>
      <c r="H2784" s="0" t="n">
        <v>1.89</v>
      </c>
      <c r="I2784" s="0" t="n">
        <f aca="false">+G2784-H2784</f>
        <v>-2.02</v>
      </c>
      <c r="J2784" s="0" t="n">
        <f aca="false">D2784</f>
        <v>47.27</v>
      </c>
      <c r="K2784" s="0" t="n">
        <f aca="false">C2784</f>
        <v>27.22</v>
      </c>
    </row>
    <row r="2785" customFormat="false" ht="12.75" hidden="false" customHeight="false" outlineLevel="0" collapsed="false">
      <c r="A2785" s="0" t="s">
        <v>2797</v>
      </c>
      <c r="B2785" s="0" t="n">
        <v>2000</v>
      </c>
      <c r="C2785" s="0" t="n">
        <v>26.38</v>
      </c>
      <c r="D2785" s="0" t="n">
        <v>44.98</v>
      </c>
      <c r="E2785" s="0" t="n">
        <v>-2.03</v>
      </c>
      <c r="F2785" s="0" t="n">
        <v>-18.66</v>
      </c>
      <c r="G2785" s="0" t="n">
        <v>-0.13</v>
      </c>
      <c r="H2785" s="0" t="n">
        <v>1.84</v>
      </c>
      <c r="I2785" s="0" t="n">
        <f aca="false">+G2785-H2785</f>
        <v>-1.97</v>
      </c>
      <c r="J2785" s="0" t="n">
        <f aca="false">D2785</f>
        <v>44.98</v>
      </c>
      <c r="K2785" s="0" t="n">
        <f aca="false">C2785</f>
        <v>26.38</v>
      </c>
    </row>
    <row r="2786" customFormat="false" ht="12.75" hidden="false" customHeight="false" outlineLevel="0" collapsed="false">
      <c r="A2786" s="0" t="s">
        <v>2798</v>
      </c>
      <c r="B2786" s="0" t="n">
        <v>2000</v>
      </c>
      <c r="C2786" s="0" t="n">
        <v>15</v>
      </c>
      <c r="D2786" s="0" t="n">
        <v>51.96</v>
      </c>
      <c r="E2786" s="0" t="n">
        <v>-2.17</v>
      </c>
      <c r="F2786" s="0" t="n">
        <v>-37.98</v>
      </c>
      <c r="G2786" s="0" t="n">
        <v>-0.2</v>
      </c>
      <c r="H2786" s="0" t="n">
        <v>0.95</v>
      </c>
      <c r="I2786" s="0" t="n">
        <f aca="false">+G2786-H2786</f>
        <v>-1.15</v>
      </c>
      <c r="J2786" s="0" t="n">
        <f aca="false">D2786</f>
        <v>51.96</v>
      </c>
      <c r="K2786" s="0" t="n">
        <f aca="false">C2786</f>
        <v>15</v>
      </c>
    </row>
    <row r="2787" customFormat="false" ht="12.75" hidden="false" customHeight="false" outlineLevel="0" collapsed="false">
      <c r="A2787" s="0" t="s">
        <v>2799</v>
      </c>
      <c r="B2787" s="0" t="n">
        <v>2000</v>
      </c>
      <c r="C2787" s="0" t="n">
        <v>22.18</v>
      </c>
      <c r="D2787" s="0" t="n">
        <v>57.26</v>
      </c>
      <c r="E2787" s="0" t="n">
        <v>-2.02</v>
      </c>
      <c r="F2787" s="0" t="n">
        <v>-35.3</v>
      </c>
      <c r="G2787" s="0" t="n">
        <v>-0.31</v>
      </c>
      <c r="H2787" s="0" t="n">
        <v>1.49</v>
      </c>
      <c r="I2787" s="0" t="n">
        <f aca="false">+G2787-H2787</f>
        <v>-1.8</v>
      </c>
      <c r="J2787" s="0" t="n">
        <f aca="false">D2787</f>
        <v>57.26</v>
      </c>
      <c r="K2787" s="0" t="n">
        <f aca="false">C2787</f>
        <v>22.18</v>
      </c>
    </row>
    <row r="2788" customFormat="false" ht="12.75" hidden="false" customHeight="false" outlineLevel="0" collapsed="false">
      <c r="A2788" s="0" t="s">
        <v>2800</v>
      </c>
      <c r="B2788" s="0" t="n">
        <v>2000</v>
      </c>
      <c r="C2788" s="0" t="n">
        <v>24.67</v>
      </c>
      <c r="D2788" s="0" t="n">
        <v>61.51</v>
      </c>
      <c r="E2788" s="0" t="n">
        <v>-2.11</v>
      </c>
      <c r="F2788" s="0" t="n">
        <v>-36.94</v>
      </c>
      <c r="G2788" s="0" t="n">
        <v>-0.34</v>
      </c>
      <c r="H2788" s="0" t="n">
        <v>1.67</v>
      </c>
      <c r="I2788" s="0" t="n">
        <f aca="false">+G2788-H2788</f>
        <v>-2.01</v>
      </c>
      <c r="J2788" s="0" t="n">
        <f aca="false">D2788</f>
        <v>61.51</v>
      </c>
      <c r="K2788" s="0" t="n">
        <f aca="false">C2788</f>
        <v>24.67</v>
      </c>
    </row>
    <row r="2789" customFormat="false" ht="12.75" hidden="false" customHeight="false" outlineLevel="0" collapsed="false">
      <c r="A2789" s="0" t="s">
        <v>2801</v>
      </c>
      <c r="B2789" s="0" t="n">
        <v>2000</v>
      </c>
      <c r="C2789" s="0" t="n">
        <v>25.62</v>
      </c>
      <c r="D2789" s="0" t="n">
        <v>61.8</v>
      </c>
      <c r="E2789" s="0" t="n">
        <v>-2.07</v>
      </c>
      <c r="F2789" s="0" t="n">
        <v>-36.15</v>
      </c>
      <c r="G2789" s="0" t="n">
        <v>-0.36</v>
      </c>
      <c r="H2789" s="0" t="n">
        <v>1.74</v>
      </c>
      <c r="I2789" s="0" t="n">
        <f aca="false">+G2789-H2789</f>
        <v>-2.1</v>
      </c>
      <c r="J2789" s="0" t="n">
        <f aca="false">D2789</f>
        <v>61.8</v>
      </c>
      <c r="K2789" s="0" t="n">
        <f aca="false">C2789</f>
        <v>25.62</v>
      </c>
    </row>
    <row r="2790" customFormat="false" ht="12.75" hidden="false" customHeight="false" outlineLevel="0" collapsed="false">
      <c r="A2790" s="0" t="s">
        <v>2802</v>
      </c>
      <c r="B2790" s="0" t="n">
        <v>2000</v>
      </c>
      <c r="C2790" s="0" t="n">
        <v>27.17</v>
      </c>
      <c r="D2790" s="0" t="n">
        <v>61.76</v>
      </c>
      <c r="E2790" s="0" t="n">
        <v>-1.96</v>
      </c>
      <c r="F2790" s="0" t="n">
        <v>-34.31</v>
      </c>
      <c r="G2790" s="0" t="n">
        <v>-0.38</v>
      </c>
      <c r="H2790" s="0" t="n">
        <v>1.86</v>
      </c>
      <c r="I2790" s="0" t="n">
        <f aca="false">+G2790-H2790</f>
        <v>-2.24</v>
      </c>
      <c r="J2790" s="0" t="n">
        <f aca="false">D2790</f>
        <v>61.76</v>
      </c>
      <c r="K2790" s="0" t="n">
        <f aca="false">C2790</f>
        <v>27.17</v>
      </c>
    </row>
    <row r="2791" customFormat="false" ht="12.75" hidden="false" customHeight="false" outlineLevel="0" collapsed="false">
      <c r="A2791" s="0" t="s">
        <v>2803</v>
      </c>
      <c r="B2791" s="0" t="n">
        <v>2000</v>
      </c>
      <c r="C2791" s="0" t="n">
        <v>26.95</v>
      </c>
      <c r="D2791" s="0" t="n">
        <v>57.85</v>
      </c>
      <c r="E2791" s="0" t="n">
        <v>-1.74</v>
      </c>
      <c r="F2791" s="0" t="n">
        <v>-30.4</v>
      </c>
      <c r="G2791" s="0" t="n">
        <v>-0.38</v>
      </c>
      <c r="H2791" s="0" t="n">
        <v>1.86</v>
      </c>
      <c r="I2791" s="0" t="n">
        <f aca="false">+G2791-H2791</f>
        <v>-2.24</v>
      </c>
      <c r="J2791" s="0" t="n">
        <f aca="false">D2791</f>
        <v>57.85</v>
      </c>
      <c r="K2791" s="0" t="n">
        <f aca="false">C2791</f>
        <v>26.95</v>
      </c>
    </row>
    <row r="2792" customFormat="false" ht="12.75" hidden="false" customHeight="false" outlineLevel="0" collapsed="false">
      <c r="A2792" s="0" t="s">
        <v>2804</v>
      </c>
      <c r="B2792" s="0" t="n">
        <v>2000</v>
      </c>
      <c r="C2792" s="0" t="n">
        <v>27.06</v>
      </c>
      <c r="D2792" s="0" t="n">
        <v>59.73</v>
      </c>
      <c r="E2792" s="0" t="n">
        <v>-1.85</v>
      </c>
      <c r="F2792" s="0" t="n">
        <v>-32.28</v>
      </c>
      <c r="G2792" s="0" t="n">
        <v>-0.38</v>
      </c>
      <c r="H2792" s="0" t="n">
        <v>1.86</v>
      </c>
      <c r="I2792" s="0" t="n">
        <f aca="false">+G2792-H2792</f>
        <v>-2.24</v>
      </c>
      <c r="J2792" s="0" t="n">
        <f aca="false">D2792</f>
        <v>59.73</v>
      </c>
      <c r="K2792" s="0" t="n">
        <f aca="false">C2792</f>
        <v>27.06</v>
      </c>
    </row>
    <row r="2793" customFormat="false" ht="12.75" hidden="false" customHeight="false" outlineLevel="0" collapsed="false">
      <c r="A2793" s="0" t="s">
        <v>2805</v>
      </c>
      <c r="B2793" s="0" t="n">
        <v>2000</v>
      </c>
      <c r="C2793" s="0" t="n">
        <v>27.06</v>
      </c>
      <c r="D2793" s="0" t="n">
        <v>59.73</v>
      </c>
      <c r="E2793" s="0" t="n">
        <v>-1.85</v>
      </c>
      <c r="F2793" s="0" t="n">
        <v>-32.28</v>
      </c>
      <c r="G2793" s="0" t="n">
        <v>-0.38</v>
      </c>
      <c r="H2793" s="0" t="n">
        <v>1.86</v>
      </c>
      <c r="I2793" s="0" t="n">
        <f aca="false">+G2793-H2793</f>
        <v>-2.24</v>
      </c>
      <c r="J2793" s="0" t="n">
        <f aca="false">D2793</f>
        <v>59.73</v>
      </c>
      <c r="K2793" s="0" t="n">
        <f aca="false">C2793</f>
        <v>27.06</v>
      </c>
    </row>
    <row r="2794" customFormat="false" ht="12.75" hidden="false" customHeight="false" outlineLevel="0" collapsed="false">
      <c r="A2794" s="0" t="s">
        <v>2806</v>
      </c>
      <c r="B2794" s="0" t="n">
        <v>2000</v>
      </c>
      <c r="C2794" s="0" t="n">
        <v>28.17</v>
      </c>
      <c r="D2794" s="0" t="n">
        <v>62.62</v>
      </c>
      <c r="E2794" s="0" t="n">
        <v>-1.96</v>
      </c>
      <c r="F2794" s="0" t="n">
        <v>-34.07</v>
      </c>
      <c r="G2794" s="0" t="n">
        <v>-0.4</v>
      </c>
      <c r="H2794" s="0" t="n">
        <v>1.94</v>
      </c>
      <c r="I2794" s="0" t="n">
        <f aca="false">+G2794-H2794</f>
        <v>-2.34</v>
      </c>
      <c r="J2794" s="0" t="n">
        <f aca="false">D2794</f>
        <v>62.62</v>
      </c>
      <c r="K2794" s="0" t="n">
        <f aca="false">C2794</f>
        <v>28.17</v>
      </c>
    </row>
    <row r="2795" customFormat="false" ht="12.75" hidden="false" customHeight="false" outlineLevel="0" collapsed="false">
      <c r="A2795" s="0" t="s">
        <v>2807</v>
      </c>
      <c r="B2795" s="0" t="n">
        <v>2000</v>
      </c>
      <c r="C2795" s="0" t="n">
        <v>27.93</v>
      </c>
      <c r="D2795" s="0" t="n">
        <v>62.24</v>
      </c>
      <c r="E2795" s="0" t="n">
        <v>-1.95</v>
      </c>
      <c r="F2795" s="0" t="n">
        <v>-33.94</v>
      </c>
      <c r="G2795" s="0" t="n">
        <v>-0.4</v>
      </c>
      <c r="H2795" s="0" t="n">
        <v>1.92</v>
      </c>
      <c r="I2795" s="0" t="n">
        <f aca="false">+G2795-H2795</f>
        <v>-2.32</v>
      </c>
      <c r="J2795" s="0" t="n">
        <f aca="false">D2795</f>
        <v>62.24</v>
      </c>
      <c r="K2795" s="0" t="n">
        <f aca="false">C2795</f>
        <v>27.93</v>
      </c>
    </row>
    <row r="2796" customFormat="false" ht="12.75" hidden="false" customHeight="false" outlineLevel="0" collapsed="false">
      <c r="A2796" s="0" t="s">
        <v>2808</v>
      </c>
      <c r="B2796" s="0" t="n">
        <v>2000</v>
      </c>
      <c r="C2796" s="0" t="n">
        <v>26.45</v>
      </c>
      <c r="D2796" s="0" t="n">
        <v>57.86</v>
      </c>
      <c r="E2796" s="0" t="n">
        <v>-1.78</v>
      </c>
      <c r="F2796" s="0" t="n">
        <v>-30.99</v>
      </c>
      <c r="G2796" s="0" t="n">
        <v>-0.38</v>
      </c>
      <c r="H2796" s="0" t="n">
        <v>1.82</v>
      </c>
      <c r="I2796" s="0" t="n">
        <f aca="false">+G2796-H2796</f>
        <v>-2.2</v>
      </c>
      <c r="J2796" s="0" t="n">
        <f aca="false">D2796</f>
        <v>57.86</v>
      </c>
      <c r="K2796" s="0" t="n">
        <f aca="false">C2796</f>
        <v>26.45</v>
      </c>
    </row>
    <row r="2797" customFormat="false" ht="12.75" hidden="false" customHeight="false" outlineLevel="0" collapsed="false">
      <c r="A2797" s="0" t="s">
        <v>2809</v>
      </c>
      <c r="B2797" s="0" t="n">
        <v>2000</v>
      </c>
      <c r="C2797" s="0" t="n">
        <v>25.85</v>
      </c>
      <c r="D2797" s="0" t="n">
        <v>55.12</v>
      </c>
      <c r="E2797" s="0" t="n">
        <v>-1.65</v>
      </c>
      <c r="F2797" s="0" t="n">
        <v>-28.76</v>
      </c>
      <c r="G2797" s="0" t="n">
        <v>-0.37</v>
      </c>
      <c r="H2797" s="0" t="n">
        <v>1.79</v>
      </c>
      <c r="I2797" s="0" t="n">
        <f aca="false">+G2797-H2797</f>
        <v>-2.16</v>
      </c>
      <c r="J2797" s="0" t="n">
        <f aca="false">D2797</f>
        <v>55.12</v>
      </c>
      <c r="K2797" s="0" t="n">
        <f aca="false">C2797</f>
        <v>25.85</v>
      </c>
    </row>
    <row r="2798" customFormat="false" ht="12.75" hidden="false" customHeight="false" outlineLevel="0" collapsed="false">
      <c r="A2798" s="0" t="s">
        <v>2810</v>
      </c>
      <c r="B2798" s="0" t="n">
        <v>2000</v>
      </c>
      <c r="C2798" s="0" t="n">
        <v>23.69</v>
      </c>
      <c r="D2798" s="0" t="n">
        <v>56.43</v>
      </c>
      <c r="E2798" s="0" t="n">
        <v>-1.88</v>
      </c>
      <c r="F2798" s="0" t="n">
        <v>-32.68</v>
      </c>
      <c r="G2798" s="0" t="n">
        <v>-0.33</v>
      </c>
      <c r="H2798" s="0" t="n">
        <v>1.61</v>
      </c>
      <c r="I2798" s="0" t="n">
        <f aca="false">+G2798-H2798</f>
        <v>-1.94</v>
      </c>
      <c r="J2798" s="0" t="n">
        <f aca="false">D2798</f>
        <v>56.43</v>
      </c>
      <c r="K2798" s="0" t="n">
        <f aca="false">C2798</f>
        <v>23.69</v>
      </c>
    </row>
    <row r="2799" customFormat="false" ht="12.75" hidden="false" customHeight="false" outlineLevel="0" collapsed="false">
      <c r="A2799" s="0" t="s">
        <v>2811</v>
      </c>
      <c r="B2799" s="0" t="n">
        <v>2000</v>
      </c>
      <c r="C2799" s="0" t="n">
        <v>31.66</v>
      </c>
      <c r="D2799" s="0" t="n">
        <v>46.57</v>
      </c>
      <c r="E2799" s="0" t="n">
        <v>-1.74</v>
      </c>
      <c r="F2799" s="0" t="n">
        <v>-13.98</v>
      </c>
      <c r="G2799" s="0" t="n">
        <v>-0.46</v>
      </c>
      <c r="H2799" s="0" t="n">
        <v>2.21</v>
      </c>
      <c r="I2799" s="0" t="n">
        <f aca="false">+G2799-H2799</f>
        <v>-2.67</v>
      </c>
      <c r="J2799" s="0" t="n">
        <f aca="false">D2799</f>
        <v>46.57</v>
      </c>
      <c r="K2799" s="0" t="n">
        <f aca="false">C2799</f>
        <v>31.66</v>
      </c>
    </row>
    <row r="2800" customFormat="false" ht="12.75" hidden="false" customHeight="false" outlineLevel="0" collapsed="false">
      <c r="A2800" s="0" t="s">
        <v>2812</v>
      </c>
      <c r="B2800" s="0" t="n">
        <v>2000</v>
      </c>
      <c r="C2800" s="0" t="n">
        <v>26.87</v>
      </c>
      <c r="D2800" s="0" t="n">
        <v>20.51</v>
      </c>
      <c r="E2800" s="0" t="n">
        <v>0</v>
      </c>
      <c r="F2800" s="0" t="n">
        <v>8.75</v>
      </c>
      <c r="G2800" s="0" t="n">
        <v>-0.41</v>
      </c>
      <c r="H2800" s="0" t="n">
        <v>1.98</v>
      </c>
      <c r="I2800" s="0" t="n">
        <f aca="false">+G2800-H2800</f>
        <v>-2.39</v>
      </c>
      <c r="J2800" s="0" t="n">
        <f aca="false">D2800</f>
        <v>20.51</v>
      </c>
      <c r="K2800" s="0" t="n">
        <f aca="false">C2800</f>
        <v>26.87</v>
      </c>
    </row>
    <row r="2801" customFormat="false" ht="12.75" hidden="false" customHeight="false" outlineLevel="0" collapsed="false">
      <c r="A2801" s="0" t="s">
        <v>2813</v>
      </c>
      <c r="B2801" s="0" t="n">
        <v>2000</v>
      </c>
      <c r="C2801" s="0" t="n">
        <v>26.72</v>
      </c>
      <c r="D2801" s="0" t="n">
        <v>23.17</v>
      </c>
      <c r="E2801" s="0" t="n">
        <v>0</v>
      </c>
      <c r="F2801" s="0" t="n">
        <v>5.93</v>
      </c>
      <c r="G2801" s="0" t="n">
        <v>-0.41</v>
      </c>
      <c r="H2801" s="0" t="n">
        <v>1.97</v>
      </c>
      <c r="I2801" s="0" t="n">
        <f aca="false">+G2801-H2801</f>
        <v>-2.38</v>
      </c>
      <c r="J2801" s="0" t="n">
        <f aca="false">D2801</f>
        <v>23.17</v>
      </c>
      <c r="K2801" s="0" t="n">
        <f aca="false">C2801</f>
        <v>26.72</v>
      </c>
    </row>
    <row r="2802" customFormat="false" ht="12.75" hidden="false" customHeight="false" outlineLevel="0" collapsed="false">
      <c r="A2802" s="0" t="s">
        <v>2814</v>
      </c>
      <c r="B2802" s="0" t="n">
        <v>2000</v>
      </c>
      <c r="C2802" s="0" t="n">
        <v>49.16</v>
      </c>
      <c r="D2802" s="0" t="n">
        <v>52.89</v>
      </c>
      <c r="E2802" s="0" t="n">
        <v>0</v>
      </c>
      <c r="F2802" s="0" t="n">
        <v>0</v>
      </c>
      <c r="G2802" s="0" t="n">
        <v>-1.1</v>
      </c>
      <c r="H2802" s="0" t="n">
        <v>2.63</v>
      </c>
      <c r="I2802" s="0" t="n">
        <f aca="false">+G2802-H2802</f>
        <v>-3.73</v>
      </c>
      <c r="J2802" s="0" t="n">
        <f aca="false">D2802</f>
        <v>52.89</v>
      </c>
      <c r="K2802" s="0" t="n">
        <f aca="false">C2802</f>
        <v>49.16</v>
      </c>
    </row>
    <row r="2803" customFormat="false" ht="12.75" hidden="false" customHeight="false" outlineLevel="0" collapsed="false">
      <c r="A2803" s="0" t="s">
        <v>2815</v>
      </c>
      <c r="B2803" s="0" t="n">
        <v>2000</v>
      </c>
      <c r="C2803" s="0" t="n">
        <v>54.9</v>
      </c>
      <c r="D2803" s="0" t="n">
        <v>59.06</v>
      </c>
      <c r="E2803" s="0" t="n">
        <v>0</v>
      </c>
      <c r="F2803" s="0" t="n">
        <v>0</v>
      </c>
      <c r="G2803" s="0" t="n">
        <v>-1.23</v>
      </c>
      <c r="H2803" s="0" t="n">
        <v>2.93</v>
      </c>
      <c r="I2803" s="0" t="n">
        <f aca="false">+G2803-H2803</f>
        <v>-4.16</v>
      </c>
      <c r="J2803" s="0" t="n">
        <f aca="false">D2803</f>
        <v>59.06</v>
      </c>
      <c r="K2803" s="0" t="n">
        <f aca="false">C2803</f>
        <v>54.9</v>
      </c>
    </row>
    <row r="2804" customFormat="false" ht="12.75" hidden="false" customHeight="false" outlineLevel="0" collapsed="false">
      <c r="A2804" s="0" t="s">
        <v>2816</v>
      </c>
      <c r="B2804" s="0" t="n">
        <v>2000</v>
      </c>
      <c r="C2804" s="0" t="n">
        <v>56.18</v>
      </c>
      <c r="D2804" s="0" t="n">
        <v>60.44</v>
      </c>
      <c r="E2804" s="0" t="n">
        <v>0</v>
      </c>
      <c r="F2804" s="0" t="n">
        <v>0</v>
      </c>
      <c r="G2804" s="0" t="n">
        <v>-1.26</v>
      </c>
      <c r="H2804" s="0" t="n">
        <v>3</v>
      </c>
      <c r="I2804" s="0" t="n">
        <f aca="false">+G2804-H2804</f>
        <v>-4.26</v>
      </c>
      <c r="J2804" s="0" t="n">
        <f aca="false">D2804</f>
        <v>60.44</v>
      </c>
      <c r="K2804" s="0" t="n">
        <f aca="false">C2804</f>
        <v>56.18</v>
      </c>
    </row>
    <row r="2805" customFormat="false" ht="12.75" hidden="false" customHeight="false" outlineLevel="0" collapsed="false">
      <c r="A2805" s="0" t="s">
        <v>2817</v>
      </c>
      <c r="B2805" s="0" t="n">
        <v>2000</v>
      </c>
      <c r="C2805" s="0" t="n">
        <v>55.86</v>
      </c>
      <c r="D2805" s="0" t="n">
        <v>60.09</v>
      </c>
      <c r="E2805" s="0" t="n">
        <v>0</v>
      </c>
      <c r="F2805" s="0" t="n">
        <v>0</v>
      </c>
      <c r="G2805" s="0" t="n">
        <v>-1.25</v>
      </c>
      <c r="H2805" s="0" t="n">
        <v>2.98</v>
      </c>
      <c r="I2805" s="0" t="n">
        <f aca="false">+G2805-H2805</f>
        <v>-4.23</v>
      </c>
      <c r="J2805" s="0" t="n">
        <f aca="false">D2805</f>
        <v>60.09</v>
      </c>
      <c r="K2805" s="0" t="n">
        <f aca="false">C2805</f>
        <v>55.86</v>
      </c>
    </row>
    <row r="2806" customFormat="false" ht="12.75" hidden="false" customHeight="false" outlineLevel="0" collapsed="false">
      <c r="A2806" s="0" t="s">
        <v>2818</v>
      </c>
      <c r="B2806" s="0" t="n">
        <v>2000</v>
      </c>
      <c r="C2806" s="0" t="n">
        <v>56.41</v>
      </c>
      <c r="D2806" s="0" t="n">
        <v>60.69</v>
      </c>
      <c r="E2806" s="0" t="n">
        <v>0</v>
      </c>
      <c r="F2806" s="0" t="n">
        <v>0</v>
      </c>
      <c r="G2806" s="0" t="n">
        <v>-1.27</v>
      </c>
      <c r="H2806" s="0" t="n">
        <v>3.01</v>
      </c>
      <c r="I2806" s="0" t="n">
        <f aca="false">+G2806-H2806</f>
        <v>-4.28</v>
      </c>
      <c r="J2806" s="0" t="n">
        <f aca="false">D2806</f>
        <v>60.69</v>
      </c>
      <c r="K2806" s="0" t="n">
        <f aca="false">C2806</f>
        <v>56.41</v>
      </c>
    </row>
    <row r="2807" customFormat="false" ht="12.75" hidden="false" customHeight="false" outlineLevel="0" collapsed="false">
      <c r="A2807" s="0" t="s">
        <v>2819</v>
      </c>
      <c r="B2807" s="0" t="n">
        <v>2000</v>
      </c>
      <c r="C2807" s="0" t="n">
        <v>61.85</v>
      </c>
      <c r="D2807" s="0" t="n">
        <v>66.54</v>
      </c>
      <c r="E2807" s="0" t="n">
        <v>0</v>
      </c>
      <c r="F2807" s="0" t="n">
        <v>0</v>
      </c>
      <c r="G2807" s="0" t="n">
        <v>-1.39</v>
      </c>
      <c r="H2807" s="0" t="n">
        <v>3.3</v>
      </c>
      <c r="I2807" s="0" t="n">
        <f aca="false">+G2807-H2807</f>
        <v>-4.69</v>
      </c>
      <c r="J2807" s="0" t="n">
        <f aca="false">D2807</f>
        <v>66.54</v>
      </c>
      <c r="K2807" s="0" t="n">
        <f aca="false">C2807</f>
        <v>61.85</v>
      </c>
    </row>
    <row r="2808" customFormat="false" ht="12.75" hidden="false" customHeight="false" outlineLevel="0" collapsed="false">
      <c r="A2808" s="0" t="s">
        <v>2820</v>
      </c>
      <c r="B2808" s="0" t="n">
        <v>2000</v>
      </c>
      <c r="C2808" s="0" t="n">
        <v>62.22</v>
      </c>
      <c r="D2808" s="0" t="n">
        <v>66.94</v>
      </c>
      <c r="E2808" s="0" t="n">
        <v>0</v>
      </c>
      <c r="F2808" s="0" t="n">
        <v>0</v>
      </c>
      <c r="G2808" s="0" t="n">
        <v>-1.4</v>
      </c>
      <c r="H2808" s="0" t="n">
        <v>3.32</v>
      </c>
      <c r="I2808" s="0" t="n">
        <f aca="false">+G2808-H2808</f>
        <v>-4.72</v>
      </c>
      <c r="J2808" s="0" t="n">
        <f aca="false">D2808</f>
        <v>66.94</v>
      </c>
      <c r="K2808" s="0" t="n">
        <f aca="false">C2808</f>
        <v>62.22</v>
      </c>
    </row>
    <row r="2809" customFormat="false" ht="12.75" hidden="false" customHeight="false" outlineLevel="0" collapsed="false">
      <c r="A2809" s="0" t="s">
        <v>2821</v>
      </c>
      <c r="B2809" s="0" t="n">
        <v>2000</v>
      </c>
      <c r="C2809" s="0" t="n">
        <v>62.22</v>
      </c>
      <c r="D2809" s="0" t="n">
        <v>66.94</v>
      </c>
      <c r="E2809" s="0" t="n">
        <v>0</v>
      </c>
      <c r="F2809" s="0" t="n">
        <v>0</v>
      </c>
      <c r="G2809" s="0" t="n">
        <v>-1.4</v>
      </c>
      <c r="H2809" s="0" t="n">
        <v>3.32</v>
      </c>
      <c r="I2809" s="0" t="n">
        <f aca="false">+G2809-H2809</f>
        <v>-4.72</v>
      </c>
      <c r="J2809" s="0" t="n">
        <f aca="false">D2809</f>
        <v>66.94</v>
      </c>
      <c r="K2809" s="0" t="n">
        <f aca="false">C2809</f>
        <v>62.22</v>
      </c>
    </row>
    <row r="2810" customFormat="false" ht="12.75" hidden="false" customHeight="false" outlineLevel="0" collapsed="false">
      <c r="A2810" s="0" t="s">
        <v>2822</v>
      </c>
      <c r="B2810" s="0" t="n">
        <v>2000</v>
      </c>
      <c r="C2810" s="0" t="n">
        <v>68.46</v>
      </c>
      <c r="D2810" s="0" t="n">
        <v>73.66</v>
      </c>
      <c r="E2810" s="0" t="n">
        <v>0</v>
      </c>
      <c r="F2810" s="0" t="n">
        <v>0</v>
      </c>
      <c r="G2810" s="0" t="n">
        <v>-1.54</v>
      </c>
      <c r="H2810" s="0" t="n">
        <v>3.66</v>
      </c>
      <c r="I2810" s="0" t="n">
        <f aca="false">+G2810-H2810</f>
        <v>-5.2</v>
      </c>
      <c r="J2810" s="0" t="n">
        <f aca="false">D2810</f>
        <v>73.66</v>
      </c>
      <c r="K2810" s="0" t="n">
        <f aca="false">C2810</f>
        <v>68.46</v>
      </c>
    </row>
    <row r="2811" customFormat="false" ht="12.75" hidden="false" customHeight="false" outlineLevel="0" collapsed="false">
      <c r="A2811" s="0" t="s">
        <v>2823</v>
      </c>
      <c r="B2811" s="0" t="n">
        <v>2000</v>
      </c>
      <c r="C2811" s="0" t="n">
        <v>68.46</v>
      </c>
      <c r="D2811" s="0" t="n">
        <v>73.66</v>
      </c>
      <c r="E2811" s="0" t="n">
        <v>0</v>
      </c>
      <c r="F2811" s="0" t="n">
        <v>0</v>
      </c>
      <c r="G2811" s="0" t="n">
        <v>-1.54</v>
      </c>
      <c r="H2811" s="0" t="n">
        <v>3.66</v>
      </c>
      <c r="I2811" s="0" t="n">
        <f aca="false">+G2811-H2811</f>
        <v>-5.2</v>
      </c>
      <c r="J2811" s="0" t="n">
        <f aca="false">D2811</f>
        <v>73.66</v>
      </c>
      <c r="K2811" s="0" t="n">
        <f aca="false">C2811</f>
        <v>68.46</v>
      </c>
    </row>
    <row r="2812" customFormat="false" ht="12.75" hidden="false" customHeight="false" outlineLevel="0" collapsed="false">
      <c r="A2812" s="0" t="s">
        <v>2824</v>
      </c>
      <c r="B2812" s="0" t="n">
        <v>2000</v>
      </c>
      <c r="C2812" s="0" t="n">
        <v>68.46</v>
      </c>
      <c r="D2812" s="0" t="n">
        <v>73.66</v>
      </c>
      <c r="E2812" s="0" t="n">
        <v>0</v>
      </c>
      <c r="F2812" s="0" t="n">
        <v>0</v>
      </c>
      <c r="G2812" s="0" t="n">
        <v>-1.54</v>
      </c>
      <c r="H2812" s="0" t="n">
        <v>3.66</v>
      </c>
      <c r="I2812" s="0" t="n">
        <f aca="false">+G2812-H2812</f>
        <v>-5.2</v>
      </c>
      <c r="J2812" s="0" t="n">
        <f aca="false">D2812</f>
        <v>73.66</v>
      </c>
      <c r="K2812" s="0" t="n">
        <f aca="false">C2812</f>
        <v>68.46</v>
      </c>
    </row>
    <row r="2813" customFormat="false" ht="12.75" hidden="false" customHeight="false" outlineLevel="0" collapsed="false">
      <c r="A2813" s="0" t="s">
        <v>2825</v>
      </c>
      <c r="B2813" s="0" t="n">
        <v>2000</v>
      </c>
      <c r="C2813" s="0" t="n">
        <v>59.53</v>
      </c>
      <c r="D2813" s="0" t="n">
        <v>64.05</v>
      </c>
      <c r="E2813" s="0" t="n">
        <v>0</v>
      </c>
      <c r="F2813" s="0" t="n">
        <v>0</v>
      </c>
      <c r="G2813" s="0" t="n">
        <v>-1.34</v>
      </c>
      <c r="H2813" s="0" t="n">
        <v>3.18</v>
      </c>
      <c r="I2813" s="0" t="n">
        <f aca="false">+G2813-H2813</f>
        <v>-4.52</v>
      </c>
      <c r="J2813" s="0" t="n">
        <f aca="false">D2813</f>
        <v>64.05</v>
      </c>
      <c r="K2813" s="0" t="n">
        <f aca="false">C2813</f>
        <v>59.53</v>
      </c>
    </row>
    <row r="2814" customFormat="false" ht="12.75" hidden="false" customHeight="false" outlineLevel="0" collapsed="false">
      <c r="A2814" s="0" t="s">
        <v>2826</v>
      </c>
      <c r="B2814" s="0" t="n">
        <v>2000</v>
      </c>
      <c r="C2814" s="0" t="n">
        <v>60.08</v>
      </c>
      <c r="D2814" s="0" t="n">
        <v>64.64</v>
      </c>
      <c r="E2814" s="0" t="n">
        <v>0</v>
      </c>
      <c r="F2814" s="0" t="n">
        <v>0</v>
      </c>
      <c r="G2814" s="0" t="n">
        <v>-1.35</v>
      </c>
      <c r="H2814" s="0" t="n">
        <v>3.21</v>
      </c>
      <c r="I2814" s="0" t="n">
        <f aca="false">+G2814-H2814</f>
        <v>-4.56</v>
      </c>
      <c r="J2814" s="0" t="n">
        <f aca="false">D2814</f>
        <v>64.64</v>
      </c>
      <c r="K2814" s="0" t="n">
        <f aca="false">C2814</f>
        <v>60.08</v>
      </c>
    </row>
    <row r="2815" customFormat="false" ht="12.75" hidden="false" customHeight="false" outlineLevel="0" collapsed="false">
      <c r="A2815" s="0" t="s">
        <v>2827</v>
      </c>
      <c r="B2815" s="0" t="n">
        <v>2000</v>
      </c>
      <c r="C2815" s="0" t="n">
        <v>59.53</v>
      </c>
      <c r="D2815" s="0" t="n">
        <v>64.05</v>
      </c>
      <c r="E2815" s="0" t="n">
        <v>0</v>
      </c>
      <c r="F2815" s="0" t="n">
        <v>0</v>
      </c>
      <c r="G2815" s="0" t="n">
        <v>-1.34</v>
      </c>
      <c r="H2815" s="0" t="n">
        <v>3.18</v>
      </c>
      <c r="I2815" s="0" t="n">
        <f aca="false">+G2815-H2815</f>
        <v>-4.52</v>
      </c>
      <c r="J2815" s="0" t="n">
        <f aca="false">D2815</f>
        <v>64.05</v>
      </c>
      <c r="K2815" s="0" t="n">
        <f aca="false">C2815</f>
        <v>59.53</v>
      </c>
    </row>
    <row r="2816" customFormat="false" ht="12.75" hidden="false" customHeight="false" outlineLevel="0" collapsed="false">
      <c r="A2816" s="0" t="s">
        <v>2828</v>
      </c>
      <c r="B2816" s="0" t="n">
        <v>2000</v>
      </c>
      <c r="C2816" s="0" t="n">
        <v>53.33</v>
      </c>
      <c r="D2816" s="0" t="n">
        <v>57.38</v>
      </c>
      <c r="E2816" s="0" t="n">
        <v>0</v>
      </c>
      <c r="F2816" s="0" t="n">
        <v>0</v>
      </c>
      <c r="G2816" s="0" t="n">
        <v>-1.2</v>
      </c>
      <c r="H2816" s="0" t="n">
        <v>2.85</v>
      </c>
      <c r="I2816" s="0" t="n">
        <f aca="false">+G2816-H2816</f>
        <v>-4.05</v>
      </c>
      <c r="J2816" s="0" t="n">
        <f aca="false">D2816</f>
        <v>57.38</v>
      </c>
      <c r="K2816" s="0" t="n">
        <f aca="false">C2816</f>
        <v>53.33</v>
      </c>
    </row>
    <row r="2817" customFormat="false" ht="12.75" hidden="false" customHeight="false" outlineLevel="0" collapsed="false">
      <c r="A2817" s="0" t="s">
        <v>2829</v>
      </c>
      <c r="B2817" s="0" t="n">
        <v>2000</v>
      </c>
      <c r="C2817" s="0" t="n">
        <v>50.21</v>
      </c>
      <c r="D2817" s="0" t="n">
        <v>54.02</v>
      </c>
      <c r="E2817" s="0" t="n">
        <v>0</v>
      </c>
      <c r="F2817" s="0" t="n">
        <v>0</v>
      </c>
      <c r="G2817" s="0" t="n">
        <v>-1.13</v>
      </c>
      <c r="H2817" s="0" t="n">
        <v>2.68</v>
      </c>
      <c r="I2817" s="0" t="n">
        <f aca="false">+G2817-H2817</f>
        <v>-3.81</v>
      </c>
      <c r="J2817" s="0" t="n">
        <f aca="false">D2817</f>
        <v>54.02</v>
      </c>
      <c r="K2817" s="0" t="n">
        <f aca="false">C2817</f>
        <v>50.21</v>
      </c>
    </row>
    <row r="2818" customFormat="false" ht="12.75" hidden="false" customHeight="false" outlineLevel="0" collapsed="false">
      <c r="A2818" s="0" t="s">
        <v>2830</v>
      </c>
      <c r="B2818" s="0" t="n">
        <v>2000</v>
      </c>
      <c r="C2818" s="0" t="n">
        <v>48.84</v>
      </c>
      <c r="D2818" s="0" t="n">
        <v>52.99</v>
      </c>
      <c r="E2818" s="0" t="n">
        <v>0</v>
      </c>
      <c r="F2818" s="0" t="n">
        <v>0</v>
      </c>
      <c r="G2818" s="0" t="n">
        <v>-1.38</v>
      </c>
      <c r="H2818" s="0" t="n">
        <v>2.77</v>
      </c>
      <c r="I2818" s="0" t="n">
        <f aca="false">+G2818-H2818</f>
        <v>-4.15</v>
      </c>
      <c r="J2818" s="0" t="n">
        <f aca="false">D2818</f>
        <v>52.99</v>
      </c>
      <c r="K2818" s="0" t="n">
        <f aca="false">C2818</f>
        <v>48.84</v>
      </c>
    </row>
    <row r="2819" customFormat="false" ht="12.75" hidden="false" customHeight="false" outlineLevel="0" collapsed="false">
      <c r="A2819" s="0" t="s">
        <v>2831</v>
      </c>
      <c r="B2819" s="0" t="n">
        <v>2000</v>
      </c>
      <c r="C2819" s="0" t="n">
        <v>53.08</v>
      </c>
      <c r="D2819" s="0" t="n">
        <v>57.59</v>
      </c>
      <c r="E2819" s="0" t="n">
        <v>0</v>
      </c>
      <c r="F2819" s="0" t="n">
        <v>0</v>
      </c>
      <c r="G2819" s="0" t="n">
        <v>-1.5</v>
      </c>
      <c r="H2819" s="0" t="n">
        <v>3.01</v>
      </c>
      <c r="I2819" s="0" t="n">
        <f aca="false">+G2819-H2819</f>
        <v>-4.51</v>
      </c>
      <c r="J2819" s="0" t="n">
        <f aca="false">D2819</f>
        <v>57.59</v>
      </c>
      <c r="K2819" s="0" t="n">
        <f aca="false">C2819</f>
        <v>53.08</v>
      </c>
    </row>
    <row r="2820" customFormat="false" ht="12.75" hidden="false" customHeight="false" outlineLevel="0" collapsed="false">
      <c r="A2820" s="0" t="s">
        <v>2832</v>
      </c>
      <c r="B2820" s="0" t="n">
        <v>2000</v>
      </c>
      <c r="C2820" s="0" t="n">
        <v>54.54</v>
      </c>
      <c r="D2820" s="0" t="n">
        <v>59.18</v>
      </c>
      <c r="E2820" s="0" t="n">
        <v>0</v>
      </c>
      <c r="F2820" s="0" t="n">
        <v>0</v>
      </c>
      <c r="G2820" s="0" t="n">
        <v>-1.54</v>
      </c>
      <c r="H2820" s="0" t="n">
        <v>3.1</v>
      </c>
      <c r="I2820" s="0" t="n">
        <f aca="false">+G2820-H2820</f>
        <v>-4.64</v>
      </c>
      <c r="J2820" s="0" t="n">
        <f aca="false">D2820</f>
        <v>59.18</v>
      </c>
      <c r="K2820" s="0" t="n">
        <f aca="false">C2820</f>
        <v>54.54</v>
      </c>
    </row>
    <row r="2821" customFormat="false" ht="12.75" hidden="false" customHeight="false" outlineLevel="0" collapsed="false">
      <c r="A2821" s="0" t="s">
        <v>2833</v>
      </c>
      <c r="B2821" s="0" t="n">
        <v>2000</v>
      </c>
      <c r="C2821" s="0" t="n">
        <v>55.41</v>
      </c>
      <c r="D2821" s="0" t="n">
        <v>60.12</v>
      </c>
      <c r="E2821" s="0" t="n">
        <v>0</v>
      </c>
      <c r="F2821" s="0" t="n">
        <v>0</v>
      </c>
      <c r="G2821" s="0" t="n">
        <v>-1.56</v>
      </c>
      <c r="H2821" s="0" t="n">
        <v>3.15</v>
      </c>
      <c r="I2821" s="0" t="n">
        <f aca="false">+G2821-H2821</f>
        <v>-4.71</v>
      </c>
      <c r="J2821" s="0" t="n">
        <f aca="false">D2821</f>
        <v>60.12</v>
      </c>
      <c r="K2821" s="0" t="n">
        <f aca="false">C2821</f>
        <v>55.41</v>
      </c>
    </row>
    <row r="2822" customFormat="false" ht="12.75" hidden="false" customHeight="false" outlineLevel="0" collapsed="false">
      <c r="A2822" s="0" t="s">
        <v>2834</v>
      </c>
      <c r="B2822" s="0" t="n">
        <v>2000</v>
      </c>
      <c r="C2822" s="0" t="n">
        <v>58.11</v>
      </c>
      <c r="D2822" s="0" t="n">
        <v>63.05</v>
      </c>
      <c r="E2822" s="0" t="n">
        <v>0</v>
      </c>
      <c r="F2822" s="0" t="n">
        <v>0</v>
      </c>
      <c r="G2822" s="0" t="n">
        <v>-1.64</v>
      </c>
      <c r="H2822" s="0" t="n">
        <v>3.3</v>
      </c>
      <c r="I2822" s="0" t="n">
        <f aca="false">+G2822-H2822</f>
        <v>-4.94</v>
      </c>
      <c r="J2822" s="0" t="n">
        <f aca="false">D2822</f>
        <v>63.05</v>
      </c>
      <c r="K2822" s="0" t="n">
        <f aca="false">C2822</f>
        <v>58.11</v>
      </c>
    </row>
    <row r="2823" customFormat="false" ht="12.75" hidden="false" customHeight="false" outlineLevel="0" collapsed="false">
      <c r="A2823" s="0" t="s">
        <v>2835</v>
      </c>
      <c r="B2823" s="0" t="n">
        <v>2000</v>
      </c>
      <c r="C2823" s="0" t="n">
        <v>60.96</v>
      </c>
      <c r="D2823" s="0" t="n">
        <v>66.14</v>
      </c>
      <c r="E2823" s="0" t="n">
        <v>0</v>
      </c>
      <c r="F2823" s="0" t="n">
        <v>0</v>
      </c>
      <c r="G2823" s="0" t="n">
        <v>-1.72</v>
      </c>
      <c r="H2823" s="0" t="n">
        <v>3.46</v>
      </c>
      <c r="I2823" s="0" t="n">
        <f aca="false">+G2823-H2823</f>
        <v>-5.18</v>
      </c>
      <c r="J2823" s="0" t="n">
        <f aca="false">D2823</f>
        <v>66.14</v>
      </c>
      <c r="K2823" s="0" t="n">
        <f aca="false">C2823</f>
        <v>60.96</v>
      </c>
    </row>
    <row r="2824" customFormat="false" ht="12.75" hidden="false" customHeight="false" outlineLevel="0" collapsed="false">
      <c r="A2824" s="0" t="s">
        <v>2836</v>
      </c>
      <c r="B2824" s="0" t="n">
        <v>2000</v>
      </c>
      <c r="C2824" s="0" t="n">
        <v>61.59</v>
      </c>
      <c r="D2824" s="0" t="n">
        <v>66.83</v>
      </c>
      <c r="E2824" s="0" t="n">
        <v>0</v>
      </c>
      <c r="F2824" s="0" t="n">
        <v>0</v>
      </c>
      <c r="G2824" s="0" t="n">
        <v>-1.74</v>
      </c>
      <c r="H2824" s="0" t="n">
        <v>3.5</v>
      </c>
      <c r="I2824" s="0" t="n">
        <f aca="false">+G2824-H2824</f>
        <v>-5.24</v>
      </c>
      <c r="J2824" s="0" t="n">
        <f aca="false">D2824</f>
        <v>66.83</v>
      </c>
      <c r="K2824" s="0" t="n">
        <f aca="false">C2824</f>
        <v>61.59</v>
      </c>
    </row>
    <row r="2825" customFormat="false" ht="12.75" hidden="false" customHeight="false" outlineLevel="0" collapsed="false">
      <c r="A2825" s="0" t="s">
        <v>2837</v>
      </c>
      <c r="B2825" s="0" t="n">
        <v>2000</v>
      </c>
      <c r="C2825" s="0" t="n">
        <v>61.59</v>
      </c>
      <c r="D2825" s="0" t="n">
        <v>66.83</v>
      </c>
      <c r="E2825" s="0" t="n">
        <v>0</v>
      </c>
      <c r="F2825" s="0" t="n">
        <v>0</v>
      </c>
      <c r="G2825" s="0" t="n">
        <v>-1.74</v>
      </c>
      <c r="H2825" s="0" t="n">
        <v>3.5</v>
      </c>
      <c r="I2825" s="0" t="n">
        <f aca="false">+G2825-H2825</f>
        <v>-5.24</v>
      </c>
      <c r="J2825" s="0" t="n">
        <f aca="false">D2825</f>
        <v>66.83</v>
      </c>
      <c r="K2825" s="0" t="n">
        <f aca="false">C2825</f>
        <v>61.59</v>
      </c>
    </row>
    <row r="2826" customFormat="false" ht="12.75" hidden="false" customHeight="false" outlineLevel="0" collapsed="false">
      <c r="A2826" s="0" t="s">
        <v>2838</v>
      </c>
      <c r="B2826" s="0" t="n">
        <v>2000</v>
      </c>
      <c r="C2826" s="0" t="n">
        <v>64.56</v>
      </c>
      <c r="D2826" s="0" t="n">
        <v>70.04</v>
      </c>
      <c r="E2826" s="0" t="n">
        <v>0</v>
      </c>
      <c r="F2826" s="0" t="n">
        <v>0</v>
      </c>
      <c r="G2826" s="0" t="n">
        <v>-1.82</v>
      </c>
      <c r="H2826" s="0" t="n">
        <v>3.66</v>
      </c>
      <c r="I2826" s="0" t="n">
        <f aca="false">+G2826-H2826</f>
        <v>-5.48</v>
      </c>
      <c r="J2826" s="0" t="n">
        <f aca="false">D2826</f>
        <v>70.04</v>
      </c>
      <c r="K2826" s="0" t="n">
        <f aca="false">C2826</f>
        <v>64.56</v>
      </c>
    </row>
    <row r="2827" customFormat="false" ht="12.75" hidden="false" customHeight="false" outlineLevel="0" collapsed="false">
      <c r="A2827" s="0" t="s">
        <v>2839</v>
      </c>
      <c r="B2827" s="0" t="n">
        <v>2000</v>
      </c>
      <c r="C2827" s="0" t="n">
        <v>64.56</v>
      </c>
      <c r="D2827" s="0" t="n">
        <v>70.04</v>
      </c>
      <c r="E2827" s="0" t="n">
        <v>0</v>
      </c>
      <c r="F2827" s="0" t="n">
        <v>0</v>
      </c>
      <c r="G2827" s="0" t="n">
        <v>-1.82</v>
      </c>
      <c r="H2827" s="0" t="n">
        <v>3.66</v>
      </c>
      <c r="I2827" s="0" t="n">
        <f aca="false">+G2827-H2827</f>
        <v>-5.48</v>
      </c>
      <c r="J2827" s="0" t="n">
        <f aca="false">D2827</f>
        <v>70.04</v>
      </c>
      <c r="K2827" s="0" t="n">
        <f aca="false">C2827</f>
        <v>64.56</v>
      </c>
    </row>
    <row r="2828" customFormat="false" ht="12.75" hidden="false" customHeight="false" outlineLevel="0" collapsed="false">
      <c r="A2828" s="0" t="s">
        <v>2840</v>
      </c>
      <c r="B2828" s="0" t="n">
        <v>2000</v>
      </c>
      <c r="C2828" s="0" t="n">
        <v>64.57</v>
      </c>
      <c r="D2828" s="0" t="n">
        <v>70.05</v>
      </c>
      <c r="E2828" s="0" t="n">
        <v>0</v>
      </c>
      <c r="F2828" s="0" t="n">
        <v>0</v>
      </c>
      <c r="G2828" s="0" t="n">
        <v>-1.82</v>
      </c>
      <c r="H2828" s="0" t="n">
        <v>3.66</v>
      </c>
      <c r="I2828" s="0" t="n">
        <f aca="false">+G2828-H2828</f>
        <v>-5.48</v>
      </c>
      <c r="J2828" s="0" t="n">
        <f aca="false">D2828</f>
        <v>70.05</v>
      </c>
      <c r="K2828" s="0" t="n">
        <f aca="false">C2828</f>
        <v>64.57</v>
      </c>
    </row>
    <row r="2829" customFormat="false" ht="12.75" hidden="false" customHeight="false" outlineLevel="0" collapsed="false">
      <c r="A2829" s="0" t="s">
        <v>2841</v>
      </c>
      <c r="B2829" s="0" t="n">
        <v>2000</v>
      </c>
      <c r="C2829" s="0" t="n">
        <v>57.36</v>
      </c>
      <c r="D2829" s="0" t="n">
        <v>62.24</v>
      </c>
      <c r="E2829" s="0" t="n">
        <v>0</v>
      </c>
      <c r="F2829" s="0" t="n">
        <v>0</v>
      </c>
      <c r="G2829" s="0" t="n">
        <v>-1.62</v>
      </c>
      <c r="H2829" s="0" t="n">
        <v>3.26</v>
      </c>
      <c r="I2829" s="0" t="n">
        <f aca="false">+G2829-H2829</f>
        <v>-4.88</v>
      </c>
      <c r="J2829" s="0" t="n">
        <f aca="false">D2829</f>
        <v>62.24</v>
      </c>
      <c r="K2829" s="0" t="n">
        <f aca="false">C2829</f>
        <v>57.36</v>
      </c>
    </row>
    <row r="2830" customFormat="false" ht="12.75" hidden="false" customHeight="false" outlineLevel="0" collapsed="false">
      <c r="A2830" s="0" t="s">
        <v>2842</v>
      </c>
      <c r="B2830" s="0" t="n">
        <v>2000</v>
      </c>
      <c r="C2830" s="0" t="n">
        <v>58.11</v>
      </c>
      <c r="D2830" s="0" t="n">
        <v>63.05</v>
      </c>
      <c r="E2830" s="0" t="n">
        <v>0</v>
      </c>
      <c r="F2830" s="0" t="n">
        <v>0</v>
      </c>
      <c r="G2830" s="0" t="n">
        <v>-1.64</v>
      </c>
      <c r="H2830" s="0" t="n">
        <v>3.3</v>
      </c>
      <c r="I2830" s="0" t="n">
        <f aca="false">+G2830-H2830</f>
        <v>-4.94</v>
      </c>
      <c r="J2830" s="0" t="n">
        <f aca="false">D2830</f>
        <v>63.05</v>
      </c>
      <c r="K2830" s="0" t="n">
        <f aca="false">C2830</f>
        <v>58.11</v>
      </c>
    </row>
    <row r="2831" customFormat="false" ht="12.75" hidden="false" customHeight="false" outlineLevel="0" collapsed="false">
      <c r="A2831" s="0" t="s">
        <v>2843</v>
      </c>
      <c r="B2831" s="0" t="n">
        <v>2000</v>
      </c>
      <c r="C2831" s="0" t="n">
        <v>60.96</v>
      </c>
      <c r="D2831" s="0" t="n">
        <v>66.14</v>
      </c>
      <c r="E2831" s="0" t="n">
        <v>0</v>
      </c>
      <c r="F2831" s="0" t="n">
        <v>0</v>
      </c>
      <c r="G2831" s="0" t="n">
        <v>-1.72</v>
      </c>
      <c r="H2831" s="0" t="n">
        <v>3.46</v>
      </c>
      <c r="I2831" s="0" t="n">
        <f aca="false">+G2831-H2831</f>
        <v>-5.18</v>
      </c>
      <c r="J2831" s="0" t="n">
        <f aca="false">D2831</f>
        <v>66.14</v>
      </c>
      <c r="K2831" s="0" t="n">
        <f aca="false">C2831</f>
        <v>60.96</v>
      </c>
    </row>
    <row r="2832" customFormat="false" ht="12.75" hidden="false" customHeight="false" outlineLevel="0" collapsed="false">
      <c r="A2832" s="0" t="s">
        <v>2844</v>
      </c>
      <c r="B2832" s="0" t="n">
        <v>2000</v>
      </c>
      <c r="C2832" s="0" t="n">
        <v>56.29</v>
      </c>
      <c r="D2832" s="0" t="n">
        <v>61.08</v>
      </c>
      <c r="E2832" s="0" t="n">
        <v>0</v>
      </c>
      <c r="F2832" s="0" t="n">
        <v>0</v>
      </c>
      <c r="G2832" s="0" t="n">
        <v>-1.59</v>
      </c>
      <c r="H2832" s="0" t="n">
        <v>3.2</v>
      </c>
      <c r="I2832" s="0" t="n">
        <f aca="false">+G2832-H2832</f>
        <v>-4.79</v>
      </c>
      <c r="J2832" s="0" t="n">
        <f aca="false">D2832</f>
        <v>61.08</v>
      </c>
      <c r="K2832" s="0" t="n">
        <f aca="false">C2832</f>
        <v>56.29</v>
      </c>
    </row>
    <row r="2833" customFormat="false" ht="12.75" hidden="false" customHeight="false" outlineLevel="0" collapsed="false">
      <c r="A2833" s="0" t="s">
        <v>2845</v>
      </c>
      <c r="B2833" s="0" t="n">
        <v>2000</v>
      </c>
      <c r="C2833" s="0" t="n">
        <v>51.14</v>
      </c>
      <c r="D2833" s="0" t="n">
        <v>55.48</v>
      </c>
      <c r="E2833" s="0" t="n">
        <v>0</v>
      </c>
      <c r="F2833" s="0" t="n">
        <v>0</v>
      </c>
      <c r="G2833" s="0" t="n">
        <v>-1.44</v>
      </c>
      <c r="H2833" s="0" t="n">
        <v>2.9</v>
      </c>
      <c r="I2833" s="0" t="n">
        <f aca="false">+G2833-H2833</f>
        <v>-4.34</v>
      </c>
      <c r="J2833" s="0" t="n">
        <f aca="false">D2833</f>
        <v>55.48</v>
      </c>
      <c r="K2833" s="0" t="n">
        <f aca="false">C2833</f>
        <v>51.14</v>
      </c>
    </row>
    <row r="2834" customFormat="false" ht="12.75" hidden="false" customHeight="false" outlineLevel="0" collapsed="false">
      <c r="A2834" s="0" t="s">
        <v>2846</v>
      </c>
      <c r="B2834" s="0" t="n">
        <v>2000</v>
      </c>
      <c r="C2834" s="0" t="n">
        <v>44.36</v>
      </c>
      <c r="D2834" s="0" t="n">
        <v>47.72</v>
      </c>
      <c r="E2834" s="0" t="n">
        <v>0</v>
      </c>
      <c r="F2834" s="0" t="n">
        <v>0</v>
      </c>
      <c r="G2834" s="0" t="n">
        <v>-0.92</v>
      </c>
      <c r="H2834" s="0" t="n">
        <v>2.44</v>
      </c>
      <c r="I2834" s="0" t="n">
        <f aca="false">+G2834-H2834</f>
        <v>-3.36</v>
      </c>
      <c r="J2834" s="0" t="n">
        <f aca="false">D2834</f>
        <v>47.72</v>
      </c>
      <c r="K2834" s="0" t="n">
        <f aca="false">C2834</f>
        <v>44.36</v>
      </c>
    </row>
    <row r="2835" customFormat="false" ht="12.75" hidden="false" customHeight="false" outlineLevel="0" collapsed="false">
      <c r="A2835" s="0" t="s">
        <v>2847</v>
      </c>
      <c r="B2835" s="0" t="n">
        <v>2000</v>
      </c>
      <c r="C2835" s="0" t="n">
        <v>49.09</v>
      </c>
      <c r="D2835" s="0" t="n">
        <v>52.92</v>
      </c>
      <c r="E2835" s="0" t="n">
        <v>0.01</v>
      </c>
      <c r="F2835" s="0" t="n">
        <v>-0.1</v>
      </c>
      <c r="G2835" s="0" t="n">
        <v>-1.02</v>
      </c>
      <c r="H2835" s="0" t="n">
        <v>2.7</v>
      </c>
      <c r="I2835" s="0" t="n">
        <f aca="false">+G2835-H2835</f>
        <v>-3.72</v>
      </c>
      <c r="J2835" s="0" t="n">
        <f aca="false">D2835</f>
        <v>52.92</v>
      </c>
      <c r="K2835" s="0" t="n">
        <f aca="false">C2835</f>
        <v>49.09</v>
      </c>
    </row>
    <row r="2836" customFormat="false" ht="12.75" hidden="false" customHeight="false" outlineLevel="0" collapsed="false">
      <c r="A2836" s="0" t="s">
        <v>2848</v>
      </c>
      <c r="B2836" s="0" t="n">
        <v>2000</v>
      </c>
      <c r="C2836" s="0" t="n">
        <v>52.31</v>
      </c>
      <c r="D2836" s="0" t="n">
        <v>56.28</v>
      </c>
      <c r="E2836" s="0" t="n">
        <v>0</v>
      </c>
      <c r="F2836" s="0" t="n">
        <v>0</v>
      </c>
      <c r="G2836" s="0" t="n">
        <v>-1.09</v>
      </c>
      <c r="H2836" s="0" t="n">
        <v>2.88</v>
      </c>
      <c r="I2836" s="0" t="n">
        <f aca="false">+G2836-H2836</f>
        <v>-3.97</v>
      </c>
      <c r="J2836" s="0" t="n">
        <f aca="false">D2836</f>
        <v>56.28</v>
      </c>
      <c r="K2836" s="0" t="n">
        <f aca="false">C2836</f>
        <v>52.31</v>
      </c>
    </row>
    <row r="2837" customFormat="false" ht="12.75" hidden="false" customHeight="false" outlineLevel="0" collapsed="false">
      <c r="A2837" s="0" t="s">
        <v>2849</v>
      </c>
      <c r="B2837" s="0" t="n">
        <v>2000</v>
      </c>
      <c r="C2837" s="0" t="n">
        <v>52.74</v>
      </c>
      <c r="D2837" s="0" t="n">
        <v>57.21</v>
      </c>
      <c r="E2837" s="0" t="n">
        <v>-0.06</v>
      </c>
      <c r="F2837" s="0" t="n">
        <v>-0.53</v>
      </c>
      <c r="G2837" s="0" t="n">
        <v>-1.1</v>
      </c>
      <c r="H2837" s="0" t="n">
        <v>2.9</v>
      </c>
      <c r="I2837" s="0" t="n">
        <f aca="false">+G2837-H2837</f>
        <v>-4</v>
      </c>
      <c r="J2837" s="0" t="n">
        <f aca="false">D2837</f>
        <v>57.21</v>
      </c>
      <c r="K2837" s="0" t="n">
        <f aca="false">C2837</f>
        <v>52.74</v>
      </c>
    </row>
    <row r="2838" customFormat="false" ht="12.75" hidden="false" customHeight="false" outlineLevel="0" collapsed="false">
      <c r="A2838" s="0" t="s">
        <v>2850</v>
      </c>
      <c r="B2838" s="0" t="n">
        <v>2000</v>
      </c>
      <c r="C2838" s="0" t="n">
        <v>57.33</v>
      </c>
      <c r="D2838" s="0" t="n">
        <v>61.68</v>
      </c>
      <c r="E2838" s="0" t="n">
        <v>0</v>
      </c>
      <c r="F2838" s="0" t="n">
        <v>0</v>
      </c>
      <c r="G2838" s="0" t="n">
        <v>-1.19</v>
      </c>
      <c r="H2838" s="0" t="n">
        <v>3.16</v>
      </c>
      <c r="I2838" s="0" t="n">
        <f aca="false">+G2838-H2838</f>
        <v>-4.35</v>
      </c>
      <c r="J2838" s="0" t="n">
        <f aca="false">D2838</f>
        <v>61.68</v>
      </c>
      <c r="K2838" s="0" t="n">
        <f aca="false">C2838</f>
        <v>57.33</v>
      </c>
    </row>
    <row r="2839" customFormat="false" ht="12.75" hidden="false" customHeight="false" outlineLevel="0" collapsed="false">
      <c r="A2839" s="0" t="s">
        <v>2851</v>
      </c>
      <c r="B2839" s="0" t="n">
        <v>2000</v>
      </c>
      <c r="C2839" s="0" t="n">
        <v>57.87</v>
      </c>
      <c r="D2839" s="0" t="n">
        <v>62.26</v>
      </c>
      <c r="E2839" s="0" t="n">
        <v>0</v>
      </c>
      <c r="F2839" s="0" t="n">
        <v>0</v>
      </c>
      <c r="G2839" s="0" t="n">
        <v>-1.2</v>
      </c>
      <c r="H2839" s="0" t="n">
        <v>3.19</v>
      </c>
      <c r="I2839" s="0" t="n">
        <f aca="false">+G2839-H2839</f>
        <v>-4.39</v>
      </c>
      <c r="J2839" s="0" t="n">
        <f aca="false">D2839</f>
        <v>62.26</v>
      </c>
      <c r="K2839" s="0" t="n">
        <f aca="false">C2839</f>
        <v>57.87</v>
      </c>
    </row>
    <row r="2840" customFormat="false" ht="12.75" hidden="false" customHeight="false" outlineLevel="0" collapsed="false">
      <c r="A2840" s="0" t="s">
        <v>2852</v>
      </c>
      <c r="B2840" s="0" t="n">
        <v>2000</v>
      </c>
      <c r="C2840" s="0" t="n">
        <v>56.24</v>
      </c>
      <c r="D2840" s="0" t="n">
        <v>60.51</v>
      </c>
      <c r="E2840" s="0" t="n">
        <v>0</v>
      </c>
      <c r="F2840" s="0" t="n">
        <v>0</v>
      </c>
      <c r="G2840" s="0" t="n">
        <v>-1.17</v>
      </c>
      <c r="H2840" s="0" t="n">
        <v>3.1</v>
      </c>
      <c r="I2840" s="0" t="n">
        <f aca="false">+G2840-H2840</f>
        <v>-4.27</v>
      </c>
      <c r="J2840" s="0" t="n">
        <f aca="false">D2840</f>
        <v>60.51</v>
      </c>
      <c r="K2840" s="0" t="n">
        <f aca="false">C2840</f>
        <v>56.24</v>
      </c>
    </row>
    <row r="2841" customFormat="false" ht="12.75" hidden="false" customHeight="false" outlineLevel="0" collapsed="false">
      <c r="A2841" s="0" t="s">
        <v>2853</v>
      </c>
      <c r="B2841" s="0" t="n">
        <v>2000</v>
      </c>
      <c r="C2841" s="0" t="n">
        <v>53.5</v>
      </c>
      <c r="D2841" s="0" t="n">
        <v>57.56</v>
      </c>
      <c r="E2841" s="0" t="n">
        <v>0</v>
      </c>
      <c r="F2841" s="0" t="n">
        <v>0</v>
      </c>
      <c r="G2841" s="0" t="n">
        <v>-1.11</v>
      </c>
      <c r="H2841" s="0" t="n">
        <v>2.95</v>
      </c>
      <c r="I2841" s="0" t="n">
        <f aca="false">+G2841-H2841</f>
        <v>-4.06</v>
      </c>
      <c r="J2841" s="0" t="n">
        <f aca="false">D2841</f>
        <v>57.56</v>
      </c>
      <c r="K2841" s="0" t="n">
        <f aca="false">C2841</f>
        <v>53.5</v>
      </c>
    </row>
    <row r="2842" customFormat="false" ht="12.75" hidden="false" customHeight="false" outlineLevel="0" collapsed="false">
      <c r="A2842" s="0" t="s">
        <v>2854</v>
      </c>
      <c r="B2842" s="0" t="n">
        <v>2000</v>
      </c>
      <c r="C2842" s="0" t="n">
        <v>53.23</v>
      </c>
      <c r="D2842" s="0" t="n">
        <v>57.27</v>
      </c>
      <c r="E2842" s="0" t="n">
        <v>0</v>
      </c>
      <c r="F2842" s="0" t="n">
        <v>0</v>
      </c>
      <c r="G2842" s="0" t="n">
        <v>-1.11</v>
      </c>
      <c r="H2842" s="0" t="n">
        <v>2.93</v>
      </c>
      <c r="I2842" s="0" t="n">
        <f aca="false">+G2842-H2842</f>
        <v>-4.04</v>
      </c>
      <c r="J2842" s="0" t="n">
        <f aca="false">D2842</f>
        <v>57.27</v>
      </c>
      <c r="K2842" s="0" t="n">
        <f aca="false">C2842</f>
        <v>53.23</v>
      </c>
    </row>
    <row r="2843" customFormat="false" ht="12.75" hidden="false" customHeight="false" outlineLevel="0" collapsed="false">
      <c r="A2843" s="0" t="s">
        <v>2855</v>
      </c>
      <c r="B2843" s="0" t="n">
        <v>2000</v>
      </c>
      <c r="C2843" s="0" t="n">
        <v>53.23</v>
      </c>
      <c r="D2843" s="0" t="n">
        <v>57.27</v>
      </c>
      <c r="E2843" s="0" t="n">
        <v>0</v>
      </c>
      <c r="F2843" s="0" t="n">
        <v>0</v>
      </c>
      <c r="G2843" s="0" t="n">
        <v>-1.11</v>
      </c>
      <c r="H2843" s="0" t="n">
        <v>2.93</v>
      </c>
      <c r="I2843" s="0" t="n">
        <f aca="false">+G2843-H2843</f>
        <v>-4.04</v>
      </c>
      <c r="J2843" s="0" t="n">
        <f aca="false">D2843</f>
        <v>57.27</v>
      </c>
      <c r="K2843" s="0" t="n">
        <f aca="false">C2843</f>
        <v>53.23</v>
      </c>
    </row>
    <row r="2844" customFormat="false" ht="12.75" hidden="false" customHeight="false" outlineLevel="0" collapsed="false">
      <c r="A2844" s="0" t="s">
        <v>2856</v>
      </c>
      <c r="B2844" s="0" t="n">
        <v>2000</v>
      </c>
      <c r="C2844" s="0" t="n">
        <v>53.23</v>
      </c>
      <c r="D2844" s="0" t="n">
        <v>57.27</v>
      </c>
      <c r="E2844" s="0" t="n">
        <v>0</v>
      </c>
      <c r="F2844" s="0" t="n">
        <v>0</v>
      </c>
      <c r="G2844" s="0" t="n">
        <v>-1.11</v>
      </c>
      <c r="H2844" s="0" t="n">
        <v>2.93</v>
      </c>
      <c r="I2844" s="0" t="n">
        <f aca="false">+G2844-H2844</f>
        <v>-4.04</v>
      </c>
      <c r="J2844" s="0" t="n">
        <f aca="false">D2844</f>
        <v>57.27</v>
      </c>
      <c r="K2844" s="0" t="n">
        <f aca="false">C2844</f>
        <v>53.23</v>
      </c>
    </row>
    <row r="2845" customFormat="false" ht="12.75" hidden="false" customHeight="false" outlineLevel="0" collapsed="false">
      <c r="A2845" s="0" t="s">
        <v>2857</v>
      </c>
      <c r="B2845" s="0" t="n">
        <v>2000</v>
      </c>
      <c r="C2845" s="0" t="n">
        <v>50.64</v>
      </c>
      <c r="D2845" s="0" t="n">
        <v>54.48</v>
      </c>
      <c r="E2845" s="0" t="n">
        <v>0</v>
      </c>
      <c r="F2845" s="0" t="n">
        <v>0</v>
      </c>
      <c r="G2845" s="0" t="n">
        <v>-1.05</v>
      </c>
      <c r="H2845" s="0" t="n">
        <v>2.79</v>
      </c>
      <c r="I2845" s="0" t="n">
        <f aca="false">+G2845-H2845</f>
        <v>-3.84</v>
      </c>
      <c r="J2845" s="0" t="n">
        <f aca="false">D2845</f>
        <v>54.48</v>
      </c>
      <c r="K2845" s="0" t="n">
        <f aca="false">C2845</f>
        <v>50.64</v>
      </c>
    </row>
    <row r="2846" customFormat="false" ht="12.75" hidden="false" customHeight="false" outlineLevel="0" collapsed="false">
      <c r="A2846" s="0" t="s">
        <v>2858</v>
      </c>
      <c r="B2846" s="0" t="n">
        <v>2000</v>
      </c>
      <c r="C2846" s="0" t="n">
        <v>51.06</v>
      </c>
      <c r="D2846" s="0" t="n">
        <v>54.93</v>
      </c>
      <c r="E2846" s="0" t="n">
        <v>0</v>
      </c>
      <c r="F2846" s="0" t="n">
        <v>0</v>
      </c>
      <c r="G2846" s="0" t="n">
        <v>-1.06</v>
      </c>
      <c r="H2846" s="0" t="n">
        <v>2.81</v>
      </c>
      <c r="I2846" s="0" t="n">
        <f aca="false">+G2846-H2846</f>
        <v>-3.87</v>
      </c>
      <c r="J2846" s="0" t="n">
        <f aca="false">D2846</f>
        <v>54.93</v>
      </c>
      <c r="K2846" s="0" t="n">
        <f aca="false">C2846</f>
        <v>51.06</v>
      </c>
    </row>
    <row r="2847" customFormat="false" ht="12.75" hidden="false" customHeight="false" outlineLevel="0" collapsed="false">
      <c r="A2847" s="0" t="s">
        <v>2859</v>
      </c>
      <c r="B2847" s="0" t="n">
        <v>2000</v>
      </c>
      <c r="C2847" s="0" t="n">
        <v>52.24</v>
      </c>
      <c r="D2847" s="0" t="n">
        <v>56.21</v>
      </c>
      <c r="E2847" s="0" t="n">
        <v>0</v>
      </c>
      <c r="F2847" s="0" t="n">
        <v>0</v>
      </c>
      <c r="G2847" s="0" t="n">
        <v>-1.09</v>
      </c>
      <c r="H2847" s="0" t="n">
        <v>2.88</v>
      </c>
      <c r="I2847" s="0" t="n">
        <f aca="false">+G2847-H2847</f>
        <v>-3.97</v>
      </c>
      <c r="J2847" s="0" t="n">
        <f aca="false">D2847</f>
        <v>56.21</v>
      </c>
      <c r="K2847" s="0" t="n">
        <f aca="false">C2847</f>
        <v>52.24</v>
      </c>
    </row>
    <row r="2848" customFormat="false" ht="12.75" hidden="false" customHeight="false" outlineLevel="0" collapsed="false">
      <c r="A2848" s="0" t="s">
        <v>2860</v>
      </c>
      <c r="B2848" s="0" t="n">
        <v>2000</v>
      </c>
      <c r="C2848" s="0" t="n">
        <v>50.19</v>
      </c>
      <c r="D2848" s="0" t="n">
        <v>53.99</v>
      </c>
      <c r="E2848" s="0" t="n">
        <v>0</v>
      </c>
      <c r="F2848" s="0" t="n">
        <v>0</v>
      </c>
      <c r="G2848" s="0" t="n">
        <v>-1.04</v>
      </c>
      <c r="H2848" s="0" t="n">
        <v>2.76</v>
      </c>
      <c r="I2848" s="0" t="n">
        <f aca="false">+G2848-H2848</f>
        <v>-3.8</v>
      </c>
      <c r="J2848" s="0" t="n">
        <f aca="false">D2848</f>
        <v>53.99</v>
      </c>
      <c r="K2848" s="0" t="n">
        <f aca="false">C2848</f>
        <v>50.19</v>
      </c>
    </row>
    <row r="2849" customFormat="false" ht="12.75" hidden="false" customHeight="false" outlineLevel="0" collapsed="false">
      <c r="A2849" s="0" t="s">
        <v>2861</v>
      </c>
      <c r="B2849" s="0" t="n">
        <v>2000</v>
      </c>
      <c r="C2849" s="0" t="n">
        <v>44.47</v>
      </c>
      <c r="D2849" s="0" t="n">
        <v>47.84</v>
      </c>
      <c r="E2849" s="0" t="n">
        <v>0</v>
      </c>
      <c r="F2849" s="0" t="n">
        <v>0</v>
      </c>
      <c r="G2849" s="0" t="n">
        <v>-0.92</v>
      </c>
      <c r="H2849" s="0" t="n">
        <v>2.45</v>
      </c>
      <c r="I2849" s="0" t="n">
        <f aca="false">+G2849-H2849</f>
        <v>-3.37</v>
      </c>
      <c r="J2849" s="0" t="n">
        <f aca="false">D2849</f>
        <v>47.84</v>
      </c>
      <c r="K2849" s="0" t="n">
        <f aca="false">C2849</f>
        <v>44.47</v>
      </c>
    </row>
    <row r="2850" customFormat="false" ht="12.75" hidden="false" customHeight="false" outlineLevel="0" collapsed="false">
      <c r="A2850" s="0" t="s">
        <v>2862</v>
      </c>
      <c r="B2850" s="0" t="n">
        <v>2000</v>
      </c>
      <c r="C2850" s="0" t="n">
        <v>38.01</v>
      </c>
      <c r="D2850" s="0" t="n">
        <v>48.48</v>
      </c>
      <c r="E2850" s="0" t="n">
        <v>-0.86</v>
      </c>
      <c r="F2850" s="0" t="n">
        <v>-8.29</v>
      </c>
      <c r="G2850" s="0" t="n">
        <v>-0.79</v>
      </c>
      <c r="H2850" s="0" t="n">
        <v>2.25</v>
      </c>
      <c r="I2850" s="0" t="n">
        <f aca="false">+G2850-H2850</f>
        <v>-3.04</v>
      </c>
      <c r="J2850" s="0" t="n">
        <f aca="false">D2850</f>
        <v>48.48</v>
      </c>
      <c r="K2850" s="0" t="n">
        <f aca="false">C2850</f>
        <v>38.01</v>
      </c>
    </row>
    <row r="2851" customFormat="false" ht="12.75" hidden="false" customHeight="false" outlineLevel="0" collapsed="false">
      <c r="A2851" s="0" t="s">
        <v>2863</v>
      </c>
      <c r="B2851" s="0" t="n">
        <v>2000</v>
      </c>
      <c r="C2851" s="0" t="n">
        <v>48.1</v>
      </c>
      <c r="D2851" s="0" t="n">
        <v>52.13</v>
      </c>
      <c r="E2851" s="0" t="n">
        <v>0.09</v>
      </c>
      <c r="F2851" s="0" t="n">
        <v>0</v>
      </c>
      <c r="G2851" s="0" t="n">
        <v>-1.02</v>
      </c>
      <c r="H2851" s="0" t="n">
        <v>2.92</v>
      </c>
      <c r="I2851" s="0" t="n">
        <f aca="false">+G2851-H2851</f>
        <v>-3.94</v>
      </c>
      <c r="J2851" s="0" t="n">
        <f aca="false">D2851</f>
        <v>52.13</v>
      </c>
      <c r="K2851" s="0" t="n">
        <f aca="false">C2851</f>
        <v>48.1</v>
      </c>
    </row>
    <row r="2852" customFormat="false" ht="12.75" hidden="false" customHeight="false" outlineLevel="0" collapsed="false">
      <c r="A2852" s="0" t="s">
        <v>2864</v>
      </c>
      <c r="B2852" s="0" t="n">
        <v>2000</v>
      </c>
      <c r="C2852" s="0" t="n">
        <v>48.62</v>
      </c>
      <c r="D2852" s="0" t="n">
        <v>52.64</v>
      </c>
      <c r="E2852" s="0" t="n">
        <v>0.05</v>
      </c>
      <c r="F2852" s="0" t="n">
        <v>0</v>
      </c>
      <c r="G2852" s="0" t="n">
        <v>-1.03</v>
      </c>
      <c r="H2852" s="0" t="n">
        <v>2.94</v>
      </c>
      <c r="I2852" s="0" t="n">
        <f aca="false">+G2852-H2852</f>
        <v>-3.97</v>
      </c>
      <c r="J2852" s="0" t="n">
        <f aca="false">D2852</f>
        <v>52.64</v>
      </c>
      <c r="K2852" s="0" t="n">
        <f aca="false">C2852</f>
        <v>48.62</v>
      </c>
    </row>
    <row r="2853" customFormat="false" ht="12.75" hidden="false" customHeight="false" outlineLevel="0" collapsed="false">
      <c r="A2853" s="0" t="s">
        <v>2865</v>
      </c>
      <c r="B2853" s="0" t="n">
        <v>2000</v>
      </c>
      <c r="C2853" s="0" t="n">
        <v>49.3</v>
      </c>
      <c r="D2853" s="0" t="n">
        <v>53.38</v>
      </c>
      <c r="E2853" s="0" t="n">
        <v>0.04</v>
      </c>
      <c r="F2853" s="0" t="n">
        <v>0</v>
      </c>
      <c r="G2853" s="0" t="n">
        <v>-1.05</v>
      </c>
      <c r="H2853" s="0" t="n">
        <v>2.99</v>
      </c>
      <c r="I2853" s="0" t="n">
        <f aca="false">+G2853-H2853</f>
        <v>-4.04</v>
      </c>
      <c r="J2853" s="0" t="n">
        <f aca="false">D2853</f>
        <v>53.38</v>
      </c>
      <c r="K2853" s="0" t="n">
        <f aca="false">C2853</f>
        <v>49.3</v>
      </c>
    </row>
    <row r="2854" customFormat="false" ht="12.75" hidden="false" customHeight="false" outlineLevel="0" collapsed="false">
      <c r="A2854" s="0" t="s">
        <v>2866</v>
      </c>
      <c r="B2854" s="0" t="n">
        <v>2000</v>
      </c>
      <c r="C2854" s="0" t="n">
        <v>51.45</v>
      </c>
      <c r="D2854" s="0" t="n">
        <v>55.7</v>
      </c>
      <c r="E2854" s="0" t="n">
        <v>0.05</v>
      </c>
      <c r="F2854" s="0" t="n">
        <v>0</v>
      </c>
      <c r="G2854" s="0" t="n">
        <v>-1.09</v>
      </c>
      <c r="H2854" s="0" t="n">
        <v>3.11</v>
      </c>
      <c r="I2854" s="0" t="n">
        <f aca="false">+G2854-H2854</f>
        <v>-4.2</v>
      </c>
      <c r="J2854" s="0" t="n">
        <f aca="false">D2854</f>
        <v>55.7</v>
      </c>
      <c r="K2854" s="0" t="n">
        <f aca="false">C2854</f>
        <v>51.45</v>
      </c>
    </row>
    <row r="2855" customFormat="false" ht="12.75" hidden="false" customHeight="false" outlineLevel="0" collapsed="false">
      <c r="A2855" s="0" t="s">
        <v>2867</v>
      </c>
      <c r="B2855" s="0" t="n">
        <v>2000</v>
      </c>
      <c r="C2855" s="0" t="n">
        <v>50.85</v>
      </c>
      <c r="D2855" s="0" t="n">
        <v>55.04</v>
      </c>
      <c r="E2855" s="0" t="n">
        <v>0.03</v>
      </c>
      <c r="F2855" s="0" t="n">
        <v>0</v>
      </c>
      <c r="G2855" s="0" t="n">
        <v>-1.08</v>
      </c>
      <c r="H2855" s="0" t="n">
        <v>3.08</v>
      </c>
      <c r="I2855" s="0" t="n">
        <f aca="false">+G2855-H2855</f>
        <v>-4.16</v>
      </c>
      <c r="J2855" s="0" t="n">
        <f aca="false">D2855</f>
        <v>55.04</v>
      </c>
      <c r="K2855" s="0" t="n">
        <f aca="false">C2855</f>
        <v>50.85</v>
      </c>
    </row>
    <row r="2856" customFormat="false" ht="12.75" hidden="false" customHeight="false" outlineLevel="0" collapsed="false">
      <c r="A2856" s="0" t="s">
        <v>2868</v>
      </c>
      <c r="B2856" s="0" t="n">
        <v>2000</v>
      </c>
      <c r="C2856" s="0" t="n">
        <v>50.51</v>
      </c>
      <c r="D2856" s="0" t="n">
        <v>54.67</v>
      </c>
      <c r="E2856" s="0" t="n">
        <v>0.03</v>
      </c>
      <c r="F2856" s="0" t="n">
        <v>0</v>
      </c>
      <c r="G2856" s="0" t="n">
        <v>-1.07</v>
      </c>
      <c r="H2856" s="0" t="n">
        <v>3.06</v>
      </c>
      <c r="I2856" s="0" t="n">
        <f aca="false">+G2856-H2856</f>
        <v>-4.13</v>
      </c>
      <c r="J2856" s="0" t="n">
        <f aca="false">D2856</f>
        <v>54.67</v>
      </c>
      <c r="K2856" s="0" t="n">
        <f aca="false">C2856</f>
        <v>50.51</v>
      </c>
    </row>
    <row r="2857" customFormat="false" ht="12.75" hidden="false" customHeight="false" outlineLevel="0" collapsed="false">
      <c r="A2857" s="0" t="s">
        <v>2869</v>
      </c>
      <c r="B2857" s="0" t="n">
        <v>2000</v>
      </c>
      <c r="C2857" s="0" t="n">
        <v>50.51</v>
      </c>
      <c r="D2857" s="0" t="n">
        <v>54.67</v>
      </c>
      <c r="E2857" s="0" t="n">
        <v>0.03</v>
      </c>
      <c r="F2857" s="0" t="n">
        <v>0</v>
      </c>
      <c r="G2857" s="0" t="n">
        <v>-1.07</v>
      </c>
      <c r="H2857" s="0" t="n">
        <v>3.06</v>
      </c>
      <c r="I2857" s="0" t="n">
        <f aca="false">+G2857-H2857</f>
        <v>-4.13</v>
      </c>
      <c r="J2857" s="0" t="n">
        <f aca="false">D2857</f>
        <v>54.67</v>
      </c>
      <c r="K2857" s="0" t="n">
        <f aca="false">C2857</f>
        <v>50.51</v>
      </c>
    </row>
    <row r="2858" customFormat="false" ht="12.75" hidden="false" customHeight="false" outlineLevel="0" collapsed="false">
      <c r="A2858" s="0" t="s">
        <v>2870</v>
      </c>
      <c r="B2858" s="0" t="n">
        <v>2000</v>
      </c>
      <c r="C2858" s="0" t="n">
        <v>51.3</v>
      </c>
      <c r="D2858" s="0" t="n">
        <v>55.53</v>
      </c>
      <c r="E2858" s="0" t="n">
        <v>0.03</v>
      </c>
      <c r="F2858" s="0" t="n">
        <v>0</v>
      </c>
      <c r="G2858" s="0" t="n">
        <v>-1.09</v>
      </c>
      <c r="H2858" s="0" t="n">
        <v>3.11</v>
      </c>
      <c r="I2858" s="0" t="n">
        <f aca="false">+G2858-H2858</f>
        <v>-4.2</v>
      </c>
      <c r="J2858" s="0" t="n">
        <f aca="false">D2858</f>
        <v>55.53</v>
      </c>
      <c r="K2858" s="0" t="n">
        <f aca="false">C2858</f>
        <v>51.3</v>
      </c>
    </row>
    <row r="2859" customFormat="false" ht="12.75" hidden="false" customHeight="false" outlineLevel="0" collapsed="false">
      <c r="A2859" s="0" t="s">
        <v>2871</v>
      </c>
      <c r="B2859" s="0" t="n">
        <v>2000</v>
      </c>
      <c r="C2859" s="0" t="n">
        <v>52.42</v>
      </c>
      <c r="D2859" s="0" t="n">
        <v>56.73</v>
      </c>
      <c r="E2859" s="0" t="n">
        <v>0.03</v>
      </c>
      <c r="F2859" s="0" t="n">
        <v>0</v>
      </c>
      <c r="G2859" s="0" t="n">
        <v>-1.11</v>
      </c>
      <c r="H2859" s="0" t="n">
        <v>3.17</v>
      </c>
      <c r="I2859" s="0" t="n">
        <f aca="false">+G2859-H2859</f>
        <v>-4.28</v>
      </c>
      <c r="J2859" s="0" t="n">
        <f aca="false">D2859</f>
        <v>56.73</v>
      </c>
      <c r="K2859" s="0" t="n">
        <f aca="false">C2859</f>
        <v>52.42</v>
      </c>
    </row>
    <row r="2860" customFormat="false" ht="12.75" hidden="false" customHeight="false" outlineLevel="0" collapsed="false">
      <c r="A2860" s="0" t="s">
        <v>2872</v>
      </c>
      <c r="B2860" s="0" t="n">
        <v>2000</v>
      </c>
      <c r="C2860" s="0" t="n">
        <v>51.16</v>
      </c>
      <c r="D2860" s="0" t="n">
        <v>55.38</v>
      </c>
      <c r="E2860" s="0" t="n">
        <v>0.03</v>
      </c>
      <c r="F2860" s="0" t="n">
        <v>0</v>
      </c>
      <c r="G2860" s="0" t="n">
        <v>-1.09</v>
      </c>
      <c r="H2860" s="0" t="n">
        <v>3.1</v>
      </c>
      <c r="I2860" s="0" t="n">
        <f aca="false">+G2860-H2860</f>
        <v>-4.19</v>
      </c>
      <c r="J2860" s="0" t="n">
        <f aca="false">D2860</f>
        <v>55.38</v>
      </c>
      <c r="K2860" s="0" t="n">
        <f aca="false">C2860</f>
        <v>51.16</v>
      </c>
    </row>
    <row r="2861" customFormat="false" ht="12.75" hidden="false" customHeight="false" outlineLevel="0" collapsed="false">
      <c r="A2861" s="0" t="s">
        <v>2873</v>
      </c>
      <c r="B2861" s="0" t="n">
        <v>2000</v>
      </c>
      <c r="C2861" s="0" t="n">
        <v>48.64</v>
      </c>
      <c r="D2861" s="0" t="n">
        <v>52.64</v>
      </c>
      <c r="E2861" s="0" t="n">
        <v>0.03</v>
      </c>
      <c r="F2861" s="0" t="n">
        <v>0</v>
      </c>
      <c r="G2861" s="0" t="n">
        <v>-1.03</v>
      </c>
      <c r="H2861" s="0" t="n">
        <v>2.94</v>
      </c>
      <c r="I2861" s="0" t="n">
        <f aca="false">+G2861-H2861</f>
        <v>-3.97</v>
      </c>
      <c r="J2861" s="0" t="n">
        <f aca="false">D2861</f>
        <v>52.64</v>
      </c>
      <c r="K2861" s="0" t="n">
        <f aca="false">C2861</f>
        <v>48.64</v>
      </c>
    </row>
    <row r="2862" customFormat="false" ht="12.75" hidden="false" customHeight="false" outlineLevel="0" collapsed="false">
      <c r="A2862" s="0" t="s">
        <v>2874</v>
      </c>
      <c r="B2862" s="0" t="n">
        <v>2000</v>
      </c>
      <c r="C2862" s="0" t="n">
        <v>48.64</v>
      </c>
      <c r="D2862" s="0" t="n">
        <v>52.64</v>
      </c>
      <c r="E2862" s="0" t="n">
        <v>0.03</v>
      </c>
      <c r="F2862" s="0" t="n">
        <v>0</v>
      </c>
      <c r="G2862" s="0" t="n">
        <v>-1.03</v>
      </c>
      <c r="H2862" s="0" t="n">
        <v>2.94</v>
      </c>
      <c r="I2862" s="0" t="n">
        <f aca="false">+G2862-H2862</f>
        <v>-3.97</v>
      </c>
      <c r="J2862" s="0" t="n">
        <f aca="false">D2862</f>
        <v>52.64</v>
      </c>
      <c r="K2862" s="0" t="n">
        <f aca="false">C2862</f>
        <v>48.64</v>
      </c>
    </row>
    <row r="2863" customFormat="false" ht="12.75" hidden="false" customHeight="false" outlineLevel="0" collapsed="false">
      <c r="A2863" s="0" t="s">
        <v>2875</v>
      </c>
      <c r="B2863" s="0" t="n">
        <v>2000</v>
      </c>
      <c r="C2863" s="0" t="n">
        <v>49.28</v>
      </c>
      <c r="D2863" s="0" t="n">
        <v>53.35</v>
      </c>
      <c r="E2863" s="0" t="n">
        <v>0.04</v>
      </c>
      <c r="F2863" s="0" t="n">
        <v>0</v>
      </c>
      <c r="G2863" s="0" t="n">
        <v>-1.05</v>
      </c>
      <c r="H2863" s="0" t="n">
        <v>2.98</v>
      </c>
      <c r="I2863" s="0" t="n">
        <f aca="false">+G2863-H2863</f>
        <v>-4.03</v>
      </c>
      <c r="J2863" s="0" t="n">
        <f aca="false">D2863</f>
        <v>53.35</v>
      </c>
      <c r="K2863" s="0" t="n">
        <f aca="false">C2863</f>
        <v>49.28</v>
      </c>
    </row>
    <row r="2864" customFormat="false" ht="12.75" hidden="false" customHeight="false" outlineLevel="0" collapsed="false">
      <c r="A2864" s="0" t="s">
        <v>2876</v>
      </c>
      <c r="B2864" s="0" t="n">
        <v>2000</v>
      </c>
      <c r="C2864" s="0" t="n">
        <v>48.19</v>
      </c>
      <c r="D2864" s="0" t="n">
        <v>52.13</v>
      </c>
      <c r="E2864" s="0" t="n">
        <v>0</v>
      </c>
      <c r="F2864" s="0" t="n">
        <v>0</v>
      </c>
      <c r="G2864" s="0" t="n">
        <v>-1.02</v>
      </c>
      <c r="H2864" s="0" t="n">
        <v>2.92</v>
      </c>
      <c r="I2864" s="0" t="n">
        <f aca="false">+G2864-H2864</f>
        <v>-3.94</v>
      </c>
      <c r="J2864" s="0" t="n">
        <f aca="false">D2864</f>
        <v>52.13</v>
      </c>
      <c r="K2864" s="0" t="n">
        <f aca="false">C2864</f>
        <v>48.19</v>
      </c>
    </row>
    <row r="2865" customFormat="false" ht="12.75" hidden="false" customHeight="false" outlineLevel="0" collapsed="false">
      <c r="A2865" s="0" t="s">
        <v>2877</v>
      </c>
      <c r="B2865" s="0" t="n">
        <v>2000</v>
      </c>
      <c r="C2865" s="0" t="n">
        <v>44.57</v>
      </c>
      <c r="D2865" s="0" t="n">
        <v>48.22</v>
      </c>
      <c r="E2865" s="0" t="n">
        <v>0</v>
      </c>
      <c r="F2865" s="0" t="n">
        <v>0</v>
      </c>
      <c r="G2865" s="0" t="n">
        <v>-0.95</v>
      </c>
      <c r="H2865" s="0" t="n">
        <v>2.7</v>
      </c>
      <c r="I2865" s="0" t="n">
        <f aca="false">+G2865-H2865</f>
        <v>-3.65</v>
      </c>
      <c r="J2865" s="0" t="n">
        <f aca="false">D2865</f>
        <v>48.22</v>
      </c>
      <c r="K2865" s="0" t="n">
        <f aca="false">C2865</f>
        <v>44.57</v>
      </c>
    </row>
    <row r="2866" customFormat="false" ht="12.75" hidden="false" customHeight="false" outlineLevel="0" collapsed="false">
      <c r="A2866" s="0" t="s">
        <v>2878</v>
      </c>
      <c r="B2866" s="0" t="n">
        <v>2000</v>
      </c>
      <c r="C2866" s="0" t="n">
        <v>44.26</v>
      </c>
      <c r="D2866" s="0" t="n">
        <v>48.32</v>
      </c>
      <c r="E2866" s="0" t="n">
        <v>0.03</v>
      </c>
      <c r="F2866" s="0" t="n">
        <v>0</v>
      </c>
      <c r="G2866" s="0" t="n">
        <v>-1.01</v>
      </c>
      <c r="H2866" s="0" t="n">
        <v>3.02</v>
      </c>
      <c r="I2866" s="0" t="n">
        <f aca="false">+G2866-H2866</f>
        <v>-4.03</v>
      </c>
      <c r="J2866" s="0" t="n">
        <f aca="false">D2866</f>
        <v>48.32</v>
      </c>
      <c r="K2866" s="0" t="n">
        <f aca="false">C2866</f>
        <v>44.26</v>
      </c>
    </row>
    <row r="2867" customFormat="false" ht="12.75" hidden="false" customHeight="false" outlineLevel="0" collapsed="false">
      <c r="A2867" s="0" t="s">
        <v>2879</v>
      </c>
      <c r="B2867" s="0" t="n">
        <v>2000</v>
      </c>
      <c r="C2867" s="0" t="n">
        <v>50.78</v>
      </c>
      <c r="D2867" s="0" t="n">
        <v>55.47</v>
      </c>
      <c r="E2867" s="0" t="n">
        <v>0.06</v>
      </c>
      <c r="F2867" s="0" t="n">
        <v>0</v>
      </c>
      <c r="G2867" s="0" t="n">
        <v>-1.16</v>
      </c>
      <c r="H2867" s="0" t="n">
        <v>3.47</v>
      </c>
      <c r="I2867" s="0" t="n">
        <f aca="false">+G2867-H2867</f>
        <v>-4.63</v>
      </c>
      <c r="J2867" s="0" t="n">
        <f aca="false">D2867</f>
        <v>55.47</v>
      </c>
      <c r="K2867" s="0" t="n">
        <f aca="false">C2867</f>
        <v>50.78</v>
      </c>
    </row>
    <row r="2868" customFormat="false" ht="12.75" hidden="false" customHeight="false" outlineLevel="0" collapsed="false">
      <c r="A2868" s="0" t="s">
        <v>2880</v>
      </c>
      <c r="B2868" s="0" t="n">
        <v>2000</v>
      </c>
      <c r="C2868" s="0" t="n">
        <v>53.08</v>
      </c>
      <c r="D2868" s="0" t="n">
        <v>57.99</v>
      </c>
      <c r="E2868" s="0" t="n">
        <v>0.06</v>
      </c>
      <c r="F2868" s="0" t="n">
        <v>0</v>
      </c>
      <c r="G2868" s="0" t="n">
        <v>-1.22</v>
      </c>
      <c r="H2868" s="0" t="n">
        <v>3.63</v>
      </c>
      <c r="I2868" s="0" t="n">
        <f aca="false">+G2868-H2868</f>
        <v>-4.85</v>
      </c>
      <c r="J2868" s="0" t="n">
        <f aca="false">D2868</f>
        <v>57.99</v>
      </c>
      <c r="K2868" s="0" t="n">
        <f aca="false">C2868</f>
        <v>53.08</v>
      </c>
    </row>
    <row r="2869" customFormat="false" ht="12.75" hidden="false" customHeight="false" outlineLevel="0" collapsed="false">
      <c r="A2869" s="0" t="s">
        <v>2881</v>
      </c>
      <c r="B2869" s="0" t="n">
        <v>2000</v>
      </c>
      <c r="C2869" s="0" t="n">
        <v>53.85</v>
      </c>
      <c r="D2869" s="0" t="n">
        <v>58.8</v>
      </c>
      <c r="E2869" s="0" t="n">
        <v>0.04</v>
      </c>
      <c r="F2869" s="0" t="n">
        <v>0</v>
      </c>
      <c r="G2869" s="0" t="n">
        <v>-1.23</v>
      </c>
      <c r="H2869" s="0" t="n">
        <v>3.68</v>
      </c>
      <c r="I2869" s="0" t="n">
        <f aca="false">+G2869-H2869</f>
        <v>-4.91</v>
      </c>
      <c r="J2869" s="0" t="n">
        <f aca="false">D2869</f>
        <v>58.8</v>
      </c>
      <c r="K2869" s="0" t="n">
        <f aca="false">C2869</f>
        <v>53.85</v>
      </c>
    </row>
    <row r="2870" customFormat="false" ht="12.75" hidden="false" customHeight="false" outlineLevel="0" collapsed="false">
      <c r="A2870" s="0" t="s">
        <v>2882</v>
      </c>
      <c r="B2870" s="0" t="n">
        <v>2000</v>
      </c>
      <c r="C2870" s="0" t="n">
        <v>53.92</v>
      </c>
      <c r="D2870" s="0" t="n">
        <v>59.98</v>
      </c>
      <c r="E2870" s="0" t="n">
        <v>-0.1</v>
      </c>
      <c r="F2870" s="0" t="n">
        <v>-1.25</v>
      </c>
      <c r="G2870" s="0" t="n">
        <v>-1.23</v>
      </c>
      <c r="H2870" s="0" t="n">
        <v>3.68</v>
      </c>
      <c r="I2870" s="0" t="n">
        <f aca="false">+G2870-H2870</f>
        <v>-4.91</v>
      </c>
      <c r="J2870" s="0" t="n">
        <f aca="false">D2870</f>
        <v>59.98</v>
      </c>
      <c r="K2870" s="0" t="n">
        <f aca="false">C2870</f>
        <v>53.92</v>
      </c>
    </row>
    <row r="2871" customFormat="false" ht="12.75" hidden="false" customHeight="false" outlineLevel="0" collapsed="false">
      <c r="A2871" s="0" t="s">
        <v>2883</v>
      </c>
      <c r="B2871" s="0" t="n">
        <v>2000</v>
      </c>
      <c r="C2871" s="0" t="n">
        <v>52.04</v>
      </c>
      <c r="D2871" s="0" t="n">
        <v>59.6</v>
      </c>
      <c r="E2871" s="0" t="n">
        <v>-0.3</v>
      </c>
      <c r="F2871" s="0" t="n">
        <v>-3.14</v>
      </c>
      <c r="G2871" s="0" t="n">
        <v>-1.19</v>
      </c>
      <c r="H2871" s="0" t="n">
        <v>3.53</v>
      </c>
      <c r="I2871" s="0" t="n">
        <f aca="false">+G2871-H2871</f>
        <v>-4.72</v>
      </c>
      <c r="J2871" s="0" t="n">
        <f aca="false">D2871</f>
        <v>59.6</v>
      </c>
      <c r="K2871" s="0" t="n">
        <f aca="false">C2871</f>
        <v>52.04</v>
      </c>
    </row>
    <row r="2872" customFormat="false" ht="12.75" hidden="false" customHeight="false" outlineLevel="0" collapsed="false">
      <c r="A2872" s="0" t="s">
        <v>2884</v>
      </c>
      <c r="B2872" s="0" t="n">
        <v>2000</v>
      </c>
      <c r="C2872" s="0" t="n">
        <v>53.8</v>
      </c>
      <c r="D2872" s="0" t="n">
        <v>60.39</v>
      </c>
      <c r="E2872" s="0" t="n">
        <v>-0.16</v>
      </c>
      <c r="F2872" s="0" t="n">
        <v>-1.86</v>
      </c>
      <c r="G2872" s="0" t="n">
        <v>-1.23</v>
      </c>
      <c r="H2872" s="0" t="n">
        <v>3.66</v>
      </c>
      <c r="I2872" s="0" t="n">
        <f aca="false">+G2872-H2872</f>
        <v>-4.89</v>
      </c>
      <c r="J2872" s="0" t="n">
        <f aca="false">D2872</f>
        <v>60.39</v>
      </c>
      <c r="K2872" s="0" t="n">
        <f aca="false">C2872</f>
        <v>53.8</v>
      </c>
    </row>
    <row r="2873" customFormat="false" ht="12.75" hidden="false" customHeight="false" outlineLevel="0" collapsed="false">
      <c r="A2873" s="0" t="s">
        <v>2885</v>
      </c>
      <c r="B2873" s="0" t="n">
        <v>2000</v>
      </c>
      <c r="C2873" s="0" t="n">
        <v>51.11</v>
      </c>
      <c r="D2873" s="0" t="n">
        <v>60.96</v>
      </c>
      <c r="E2873" s="0" t="n">
        <v>-0.59</v>
      </c>
      <c r="F2873" s="0" t="n">
        <v>-5.83</v>
      </c>
      <c r="G2873" s="0" t="n">
        <v>-1.16</v>
      </c>
      <c r="H2873" s="0" t="n">
        <v>3.45</v>
      </c>
      <c r="I2873" s="0" t="n">
        <f aca="false">+G2873-H2873</f>
        <v>-4.61</v>
      </c>
      <c r="J2873" s="0" t="n">
        <f aca="false">D2873</f>
        <v>60.96</v>
      </c>
      <c r="K2873" s="0" t="n">
        <f aca="false">C2873</f>
        <v>51.11</v>
      </c>
    </row>
    <row r="2874" customFormat="false" ht="12.75" hidden="false" customHeight="false" outlineLevel="0" collapsed="false">
      <c r="A2874" s="0" t="s">
        <v>2886</v>
      </c>
      <c r="B2874" s="0" t="n">
        <v>2000</v>
      </c>
      <c r="C2874" s="0" t="n">
        <v>51.09</v>
      </c>
      <c r="D2874" s="0" t="n">
        <v>61.17</v>
      </c>
      <c r="E2874" s="0" t="n">
        <v>-0.61</v>
      </c>
      <c r="F2874" s="0" t="n">
        <v>-6.08</v>
      </c>
      <c r="G2874" s="0" t="n">
        <v>-1.16</v>
      </c>
      <c r="H2874" s="0" t="n">
        <v>3.45</v>
      </c>
      <c r="I2874" s="0" t="n">
        <f aca="false">+G2874-H2874</f>
        <v>-4.61</v>
      </c>
      <c r="J2874" s="0" t="n">
        <f aca="false">D2874</f>
        <v>61.17</v>
      </c>
      <c r="K2874" s="0" t="n">
        <f aca="false">C2874</f>
        <v>51.09</v>
      </c>
    </row>
    <row r="2875" customFormat="false" ht="12.75" hidden="false" customHeight="false" outlineLevel="0" collapsed="false">
      <c r="A2875" s="0" t="s">
        <v>2887</v>
      </c>
      <c r="B2875" s="0" t="n">
        <v>2000</v>
      </c>
      <c r="C2875" s="0" t="n">
        <v>53.11</v>
      </c>
      <c r="D2875" s="0" t="n">
        <v>57.99</v>
      </c>
      <c r="E2875" s="0" t="n">
        <v>0.03</v>
      </c>
      <c r="F2875" s="0" t="n">
        <v>0</v>
      </c>
      <c r="G2875" s="0" t="n">
        <v>-1.22</v>
      </c>
      <c r="H2875" s="0" t="n">
        <v>3.63</v>
      </c>
      <c r="I2875" s="0" t="n">
        <f aca="false">+G2875-H2875</f>
        <v>-4.85</v>
      </c>
      <c r="J2875" s="0" t="n">
        <f aca="false">D2875</f>
        <v>57.99</v>
      </c>
      <c r="K2875" s="0" t="n">
        <f aca="false">C2875</f>
        <v>53.11</v>
      </c>
    </row>
    <row r="2876" customFormat="false" ht="12.75" hidden="false" customHeight="false" outlineLevel="0" collapsed="false">
      <c r="A2876" s="0" t="s">
        <v>2888</v>
      </c>
      <c r="B2876" s="0" t="n">
        <v>2000</v>
      </c>
      <c r="C2876" s="0" t="n">
        <v>52.97</v>
      </c>
      <c r="D2876" s="0" t="n">
        <v>57.83</v>
      </c>
      <c r="E2876" s="0" t="n">
        <v>0.03</v>
      </c>
      <c r="F2876" s="0" t="n">
        <v>0</v>
      </c>
      <c r="G2876" s="0" t="n">
        <v>-1.21</v>
      </c>
      <c r="H2876" s="0" t="n">
        <v>3.62</v>
      </c>
      <c r="I2876" s="0" t="n">
        <f aca="false">+G2876-H2876</f>
        <v>-4.83</v>
      </c>
      <c r="J2876" s="0" t="n">
        <f aca="false">D2876</f>
        <v>57.83</v>
      </c>
      <c r="K2876" s="0" t="n">
        <f aca="false">C2876</f>
        <v>52.97</v>
      </c>
    </row>
    <row r="2877" customFormat="false" ht="12.75" hidden="false" customHeight="false" outlineLevel="0" collapsed="false">
      <c r="A2877" s="0" t="s">
        <v>2889</v>
      </c>
      <c r="B2877" s="0" t="n">
        <v>2000</v>
      </c>
      <c r="C2877" s="0" t="n">
        <v>50.05</v>
      </c>
      <c r="D2877" s="0" t="n">
        <v>56.61</v>
      </c>
      <c r="E2877" s="0" t="n">
        <v>-0.22</v>
      </c>
      <c r="F2877" s="0" t="n">
        <v>-2.24</v>
      </c>
      <c r="G2877" s="0" t="n">
        <v>-1.14</v>
      </c>
      <c r="H2877" s="0" t="n">
        <v>3.4</v>
      </c>
      <c r="I2877" s="0" t="n">
        <f aca="false">+G2877-H2877</f>
        <v>-4.54</v>
      </c>
      <c r="J2877" s="0" t="n">
        <f aca="false">D2877</f>
        <v>56.61</v>
      </c>
      <c r="K2877" s="0" t="n">
        <f aca="false">C2877</f>
        <v>50.05</v>
      </c>
    </row>
    <row r="2878" customFormat="false" ht="12.75" hidden="false" customHeight="false" outlineLevel="0" collapsed="false">
      <c r="A2878" s="0" t="s">
        <v>2890</v>
      </c>
      <c r="B2878" s="0" t="n">
        <v>2000</v>
      </c>
      <c r="C2878" s="0" t="n">
        <v>52.72</v>
      </c>
      <c r="D2878" s="0" t="n">
        <v>57.56</v>
      </c>
      <c r="E2878" s="0" t="n">
        <v>0.03</v>
      </c>
      <c r="F2878" s="0" t="n">
        <v>0</v>
      </c>
      <c r="G2878" s="0" t="n">
        <v>-1.21</v>
      </c>
      <c r="H2878" s="0" t="n">
        <v>3.6</v>
      </c>
      <c r="I2878" s="0" t="n">
        <f aca="false">+G2878-H2878</f>
        <v>-4.81</v>
      </c>
      <c r="J2878" s="0" t="n">
        <f aca="false">D2878</f>
        <v>57.56</v>
      </c>
      <c r="K2878" s="0" t="n">
        <f aca="false">C2878</f>
        <v>52.72</v>
      </c>
    </row>
    <row r="2879" customFormat="false" ht="12.75" hidden="false" customHeight="false" outlineLevel="0" collapsed="false">
      <c r="A2879" s="0" t="s">
        <v>2891</v>
      </c>
      <c r="B2879" s="0" t="n">
        <v>2000</v>
      </c>
      <c r="C2879" s="0" t="n">
        <v>52.23</v>
      </c>
      <c r="D2879" s="0" t="n">
        <v>57.03</v>
      </c>
      <c r="E2879" s="0" t="n">
        <v>0.03</v>
      </c>
      <c r="F2879" s="0" t="n">
        <v>0</v>
      </c>
      <c r="G2879" s="0" t="n">
        <v>-1.2</v>
      </c>
      <c r="H2879" s="0" t="n">
        <v>3.57</v>
      </c>
      <c r="I2879" s="0" t="n">
        <f aca="false">+G2879-H2879</f>
        <v>-4.77</v>
      </c>
      <c r="J2879" s="0" t="n">
        <f aca="false">D2879</f>
        <v>57.03</v>
      </c>
      <c r="K2879" s="0" t="n">
        <f aca="false">C2879</f>
        <v>52.23</v>
      </c>
    </row>
    <row r="2880" customFormat="false" ht="12.75" hidden="false" customHeight="false" outlineLevel="0" collapsed="false">
      <c r="A2880" s="0" t="s">
        <v>2892</v>
      </c>
      <c r="B2880" s="0" t="n">
        <v>2000</v>
      </c>
      <c r="C2880" s="0" t="n">
        <v>47.61</v>
      </c>
      <c r="D2880" s="0" t="n">
        <v>51.95</v>
      </c>
      <c r="E2880" s="0" t="n">
        <v>0</v>
      </c>
      <c r="F2880" s="0" t="n">
        <v>0</v>
      </c>
      <c r="G2880" s="0" t="n">
        <v>-1.09</v>
      </c>
      <c r="H2880" s="0" t="n">
        <v>3.25</v>
      </c>
      <c r="I2880" s="0" t="n">
        <f aca="false">+G2880-H2880</f>
        <v>-4.34</v>
      </c>
      <c r="J2880" s="0" t="n">
        <f aca="false">D2880</f>
        <v>51.95</v>
      </c>
      <c r="K2880" s="0" t="n">
        <f aca="false">C2880</f>
        <v>47.61</v>
      </c>
    </row>
    <row r="2881" customFormat="false" ht="12.75" hidden="false" customHeight="false" outlineLevel="0" collapsed="false">
      <c r="A2881" s="0" t="s">
        <v>2893</v>
      </c>
      <c r="B2881" s="0" t="n">
        <v>2000</v>
      </c>
      <c r="C2881" s="0" t="n">
        <v>38.55</v>
      </c>
      <c r="D2881" s="0" t="n">
        <v>42.06</v>
      </c>
      <c r="E2881" s="0" t="n">
        <v>0</v>
      </c>
      <c r="F2881" s="0" t="n">
        <v>0</v>
      </c>
      <c r="G2881" s="0" t="n">
        <v>-0.88</v>
      </c>
      <c r="H2881" s="0" t="n">
        <v>2.63</v>
      </c>
      <c r="I2881" s="0" t="n">
        <f aca="false">+G2881-H2881</f>
        <v>-3.51</v>
      </c>
      <c r="J2881" s="0" t="n">
        <f aca="false">D2881</f>
        <v>42.06</v>
      </c>
      <c r="K2881" s="0" t="n">
        <f aca="false">C2881</f>
        <v>38.55</v>
      </c>
    </row>
    <row r="2882" customFormat="false" ht="12.75" hidden="false" customHeight="false" outlineLevel="0" collapsed="false">
      <c r="A2882" s="0" t="s">
        <v>2894</v>
      </c>
      <c r="B2882" s="0" t="n">
        <v>2000</v>
      </c>
      <c r="C2882" s="0" t="n">
        <v>46.22</v>
      </c>
      <c r="D2882" s="0" t="n">
        <v>50.19</v>
      </c>
      <c r="E2882" s="0" t="n">
        <v>0.03</v>
      </c>
      <c r="F2882" s="0" t="n">
        <v>0</v>
      </c>
      <c r="G2882" s="0" t="n">
        <v>-1.34</v>
      </c>
      <c r="H2882" s="0" t="n">
        <v>2.6</v>
      </c>
      <c r="I2882" s="0" t="n">
        <f aca="false">+G2882-H2882</f>
        <v>-3.94</v>
      </c>
      <c r="J2882" s="0" t="n">
        <f aca="false">D2882</f>
        <v>50.19</v>
      </c>
      <c r="K2882" s="0" t="n">
        <f aca="false">C2882</f>
        <v>46.22</v>
      </c>
    </row>
    <row r="2883" customFormat="false" ht="12.75" hidden="false" customHeight="false" outlineLevel="0" collapsed="false">
      <c r="A2883" s="0" t="s">
        <v>2895</v>
      </c>
      <c r="B2883" s="0" t="n">
        <v>2000</v>
      </c>
      <c r="C2883" s="0" t="n">
        <v>51.09</v>
      </c>
      <c r="D2883" s="0" t="n">
        <v>55.71</v>
      </c>
      <c r="E2883" s="0" t="n">
        <v>0.06</v>
      </c>
      <c r="F2883" s="0" t="n">
        <v>-0.21</v>
      </c>
      <c r="G2883" s="0" t="n">
        <v>-1.48</v>
      </c>
      <c r="H2883" s="0" t="n">
        <v>2.87</v>
      </c>
      <c r="I2883" s="0" t="n">
        <f aca="false">+G2883-H2883</f>
        <v>-4.35</v>
      </c>
      <c r="J2883" s="0" t="n">
        <f aca="false">D2883</f>
        <v>55.71</v>
      </c>
      <c r="K2883" s="0" t="n">
        <f aca="false">C2883</f>
        <v>51.09</v>
      </c>
    </row>
    <row r="2884" customFormat="false" ht="12.75" hidden="false" customHeight="false" outlineLevel="0" collapsed="false">
      <c r="A2884" s="0" t="s">
        <v>2896</v>
      </c>
      <c r="B2884" s="0" t="n">
        <v>2000</v>
      </c>
      <c r="C2884" s="0" t="n">
        <v>52.89</v>
      </c>
      <c r="D2884" s="0" t="n">
        <v>57.43</v>
      </c>
      <c r="E2884" s="0" t="n">
        <v>0.04</v>
      </c>
      <c r="F2884" s="0" t="n">
        <v>0</v>
      </c>
      <c r="G2884" s="0" t="n">
        <v>-1.53</v>
      </c>
      <c r="H2884" s="0" t="n">
        <v>2.97</v>
      </c>
      <c r="I2884" s="0" t="n">
        <f aca="false">+G2884-H2884</f>
        <v>-4.5</v>
      </c>
      <c r="J2884" s="0" t="n">
        <f aca="false">D2884</f>
        <v>57.43</v>
      </c>
      <c r="K2884" s="0" t="n">
        <f aca="false">C2884</f>
        <v>52.89</v>
      </c>
    </row>
    <row r="2885" customFormat="false" ht="12.75" hidden="false" customHeight="false" outlineLevel="0" collapsed="false">
      <c r="A2885" s="0" t="s">
        <v>2897</v>
      </c>
      <c r="B2885" s="0" t="n">
        <v>2000</v>
      </c>
      <c r="C2885" s="0" t="n">
        <v>54.21</v>
      </c>
      <c r="D2885" s="0" t="n">
        <v>58.85</v>
      </c>
      <c r="E2885" s="0" t="n">
        <v>0.02</v>
      </c>
      <c r="F2885" s="0" t="n">
        <v>0</v>
      </c>
      <c r="G2885" s="0" t="n">
        <v>-1.57</v>
      </c>
      <c r="H2885" s="0" t="n">
        <v>3.05</v>
      </c>
      <c r="I2885" s="0" t="n">
        <f aca="false">+G2885-H2885</f>
        <v>-4.62</v>
      </c>
      <c r="J2885" s="0" t="n">
        <f aca="false">D2885</f>
        <v>58.85</v>
      </c>
      <c r="K2885" s="0" t="n">
        <f aca="false">C2885</f>
        <v>54.21</v>
      </c>
    </row>
    <row r="2886" customFormat="false" ht="12.75" hidden="false" customHeight="false" outlineLevel="0" collapsed="false">
      <c r="A2886" s="0" t="s">
        <v>2898</v>
      </c>
      <c r="B2886" s="0" t="n">
        <v>2000</v>
      </c>
      <c r="C2886" s="0" t="n">
        <v>56.58</v>
      </c>
      <c r="D2886" s="0" t="n">
        <v>61.44</v>
      </c>
      <c r="E2886" s="0" t="n">
        <v>0.04</v>
      </c>
      <c r="F2886" s="0" t="n">
        <v>0</v>
      </c>
      <c r="G2886" s="0" t="n">
        <v>-1.64</v>
      </c>
      <c r="H2886" s="0" t="n">
        <v>3.18</v>
      </c>
      <c r="I2886" s="0" t="n">
        <f aca="false">+G2886-H2886</f>
        <v>-4.82</v>
      </c>
      <c r="J2886" s="0" t="n">
        <f aca="false">D2886</f>
        <v>61.44</v>
      </c>
      <c r="K2886" s="0" t="n">
        <f aca="false">C2886</f>
        <v>56.58</v>
      </c>
    </row>
    <row r="2887" customFormat="false" ht="12.75" hidden="false" customHeight="false" outlineLevel="0" collapsed="false">
      <c r="A2887" s="0" t="s">
        <v>2899</v>
      </c>
      <c r="B2887" s="0" t="n">
        <v>2000</v>
      </c>
      <c r="C2887" s="0" t="n">
        <v>60.05</v>
      </c>
      <c r="D2887" s="0" t="n">
        <v>65.16</v>
      </c>
      <c r="E2887" s="0" t="n">
        <v>0</v>
      </c>
      <c r="F2887" s="0" t="n">
        <v>0</v>
      </c>
      <c r="G2887" s="0" t="n">
        <v>-1.74</v>
      </c>
      <c r="H2887" s="0" t="n">
        <v>3.37</v>
      </c>
      <c r="I2887" s="0" t="n">
        <f aca="false">+G2887-H2887</f>
        <v>-5.11</v>
      </c>
      <c r="J2887" s="0" t="n">
        <f aca="false">D2887</f>
        <v>65.16</v>
      </c>
      <c r="K2887" s="0" t="n">
        <f aca="false">C2887</f>
        <v>60.05</v>
      </c>
    </row>
    <row r="2888" customFormat="false" ht="12.75" hidden="false" customHeight="false" outlineLevel="0" collapsed="false">
      <c r="A2888" s="0" t="s">
        <v>2900</v>
      </c>
      <c r="B2888" s="0" t="n">
        <v>2000</v>
      </c>
      <c r="C2888" s="0" t="n">
        <v>58.05</v>
      </c>
      <c r="D2888" s="0" t="n">
        <v>62.99</v>
      </c>
      <c r="E2888" s="0" t="n">
        <v>0</v>
      </c>
      <c r="F2888" s="0" t="n">
        <v>0</v>
      </c>
      <c r="G2888" s="0" t="n">
        <v>-1.68</v>
      </c>
      <c r="H2888" s="0" t="n">
        <v>3.26</v>
      </c>
      <c r="I2888" s="0" t="n">
        <f aca="false">+G2888-H2888</f>
        <v>-4.94</v>
      </c>
      <c r="J2888" s="0" t="n">
        <f aca="false">D2888</f>
        <v>62.99</v>
      </c>
      <c r="K2888" s="0" t="n">
        <f aca="false">C2888</f>
        <v>58.05</v>
      </c>
    </row>
    <row r="2889" customFormat="false" ht="12.75" hidden="false" customHeight="false" outlineLevel="0" collapsed="false">
      <c r="A2889" s="0" t="s">
        <v>2901</v>
      </c>
      <c r="B2889" s="0" t="n">
        <v>2000</v>
      </c>
      <c r="C2889" s="0" t="n">
        <v>56.84</v>
      </c>
      <c r="D2889" s="0" t="n">
        <v>61.68</v>
      </c>
      <c r="E2889" s="0" t="n">
        <v>0</v>
      </c>
      <c r="F2889" s="0" t="n">
        <v>0</v>
      </c>
      <c r="G2889" s="0" t="n">
        <v>-1.65</v>
      </c>
      <c r="H2889" s="0" t="n">
        <v>3.19</v>
      </c>
      <c r="I2889" s="0" t="n">
        <f aca="false">+G2889-H2889</f>
        <v>-4.84</v>
      </c>
      <c r="J2889" s="0" t="n">
        <f aca="false">D2889</f>
        <v>61.68</v>
      </c>
      <c r="K2889" s="0" t="n">
        <f aca="false">C2889</f>
        <v>56.84</v>
      </c>
    </row>
    <row r="2890" customFormat="false" ht="12.75" hidden="false" customHeight="false" outlineLevel="0" collapsed="false">
      <c r="A2890" s="0" t="s">
        <v>2902</v>
      </c>
      <c r="B2890" s="0" t="n">
        <v>2000</v>
      </c>
      <c r="C2890" s="0" t="n">
        <v>57.33</v>
      </c>
      <c r="D2890" s="0" t="n">
        <v>62.57</v>
      </c>
      <c r="E2890" s="0" t="n">
        <v>0.08</v>
      </c>
      <c r="F2890" s="0" t="n">
        <v>-0.28</v>
      </c>
      <c r="G2890" s="0" t="n">
        <v>-1.66</v>
      </c>
      <c r="H2890" s="0" t="n">
        <v>3.22</v>
      </c>
      <c r="I2890" s="0" t="n">
        <f aca="false">+G2890-H2890</f>
        <v>-4.88</v>
      </c>
      <c r="J2890" s="0" t="n">
        <f aca="false">D2890</f>
        <v>62.57</v>
      </c>
      <c r="K2890" s="0" t="n">
        <f aca="false">C2890</f>
        <v>57.33</v>
      </c>
    </row>
    <row r="2891" customFormat="false" ht="12.75" hidden="false" customHeight="false" outlineLevel="0" collapsed="false">
      <c r="A2891" s="0" t="s">
        <v>2903</v>
      </c>
      <c r="B2891" s="0" t="n">
        <v>2000</v>
      </c>
      <c r="C2891" s="0" t="n">
        <v>56.18</v>
      </c>
      <c r="D2891" s="0" t="n">
        <v>60.97</v>
      </c>
      <c r="E2891" s="0" t="n">
        <v>0</v>
      </c>
      <c r="F2891" s="0" t="n">
        <v>0</v>
      </c>
      <c r="G2891" s="0" t="n">
        <v>-1.63</v>
      </c>
      <c r="H2891" s="0" t="n">
        <v>3.16</v>
      </c>
      <c r="I2891" s="0" t="n">
        <f aca="false">+G2891-H2891</f>
        <v>-4.79</v>
      </c>
      <c r="J2891" s="0" t="n">
        <f aca="false">D2891</f>
        <v>60.97</v>
      </c>
      <c r="K2891" s="0" t="n">
        <f aca="false">C2891</f>
        <v>56.18</v>
      </c>
    </row>
    <row r="2892" customFormat="false" ht="12.75" hidden="false" customHeight="false" outlineLevel="0" collapsed="false">
      <c r="A2892" s="0" t="s">
        <v>2904</v>
      </c>
      <c r="B2892" s="0" t="n">
        <v>2000</v>
      </c>
      <c r="C2892" s="0" t="n">
        <v>56.62</v>
      </c>
      <c r="D2892" s="0" t="n">
        <v>61.44</v>
      </c>
      <c r="E2892" s="0" t="n">
        <v>0</v>
      </c>
      <c r="F2892" s="0" t="n">
        <v>0</v>
      </c>
      <c r="G2892" s="0" t="n">
        <v>-1.64</v>
      </c>
      <c r="H2892" s="0" t="n">
        <v>3.18</v>
      </c>
      <c r="I2892" s="0" t="n">
        <f aca="false">+G2892-H2892</f>
        <v>-4.82</v>
      </c>
      <c r="J2892" s="0" t="n">
        <f aca="false">D2892</f>
        <v>61.44</v>
      </c>
      <c r="K2892" s="0" t="n">
        <f aca="false">C2892</f>
        <v>56.62</v>
      </c>
    </row>
    <row r="2893" customFormat="false" ht="12.75" hidden="false" customHeight="false" outlineLevel="0" collapsed="false">
      <c r="A2893" s="0" t="s">
        <v>2905</v>
      </c>
      <c r="B2893" s="0" t="n">
        <v>2000</v>
      </c>
      <c r="C2893" s="0" t="n">
        <v>53.36</v>
      </c>
      <c r="D2893" s="0" t="n">
        <v>57.91</v>
      </c>
      <c r="E2893" s="0" t="n">
        <v>0</v>
      </c>
      <c r="F2893" s="0" t="n">
        <v>0</v>
      </c>
      <c r="G2893" s="0" t="n">
        <v>-1.55</v>
      </c>
      <c r="H2893" s="0" t="n">
        <v>3</v>
      </c>
      <c r="I2893" s="0" t="n">
        <f aca="false">+G2893-H2893</f>
        <v>-4.55</v>
      </c>
      <c r="J2893" s="0" t="n">
        <f aca="false">D2893</f>
        <v>57.91</v>
      </c>
      <c r="K2893" s="0" t="n">
        <f aca="false">C2893</f>
        <v>53.36</v>
      </c>
    </row>
    <row r="2894" customFormat="false" ht="12.75" hidden="false" customHeight="false" outlineLevel="0" collapsed="false">
      <c r="A2894" s="0" t="s">
        <v>2906</v>
      </c>
      <c r="B2894" s="0" t="n">
        <v>2000</v>
      </c>
      <c r="C2894" s="0" t="n">
        <v>64.54</v>
      </c>
      <c r="D2894" s="0" t="n">
        <v>70.03</v>
      </c>
      <c r="E2894" s="0" t="n">
        <v>0</v>
      </c>
      <c r="F2894" s="0" t="n">
        <v>0</v>
      </c>
      <c r="G2894" s="0" t="n">
        <v>-1.87</v>
      </c>
      <c r="H2894" s="0" t="n">
        <v>3.62</v>
      </c>
      <c r="I2894" s="0" t="n">
        <f aca="false">+G2894-H2894</f>
        <v>-5.49</v>
      </c>
      <c r="J2894" s="0" t="n">
        <f aca="false">D2894</f>
        <v>70.03</v>
      </c>
      <c r="K2894" s="0" t="n">
        <f aca="false">C2894</f>
        <v>64.54</v>
      </c>
    </row>
    <row r="2895" customFormat="false" ht="12.75" hidden="false" customHeight="false" outlineLevel="0" collapsed="false">
      <c r="A2895" s="0" t="s">
        <v>2907</v>
      </c>
      <c r="B2895" s="0" t="n">
        <v>2000</v>
      </c>
      <c r="C2895" s="0" t="n">
        <v>64.86</v>
      </c>
      <c r="D2895" s="0" t="n">
        <v>70.38</v>
      </c>
      <c r="E2895" s="0" t="n">
        <v>0</v>
      </c>
      <c r="F2895" s="0" t="n">
        <v>0</v>
      </c>
      <c r="G2895" s="0" t="n">
        <v>-1.88</v>
      </c>
      <c r="H2895" s="0" t="n">
        <v>3.64</v>
      </c>
      <c r="I2895" s="0" t="n">
        <f aca="false">+G2895-H2895</f>
        <v>-5.52</v>
      </c>
      <c r="J2895" s="0" t="n">
        <f aca="false">D2895</f>
        <v>70.38</v>
      </c>
      <c r="K2895" s="0" t="n">
        <f aca="false">C2895</f>
        <v>64.86</v>
      </c>
    </row>
    <row r="2896" customFormat="false" ht="12.75" hidden="false" customHeight="false" outlineLevel="0" collapsed="false">
      <c r="A2896" s="0" t="s">
        <v>2908</v>
      </c>
      <c r="B2896" s="0" t="n">
        <v>2000</v>
      </c>
      <c r="C2896" s="0" t="n">
        <v>52</v>
      </c>
      <c r="D2896" s="0" t="n">
        <v>56.43</v>
      </c>
      <c r="E2896" s="0" t="n">
        <v>0</v>
      </c>
      <c r="F2896" s="0" t="n">
        <v>0</v>
      </c>
      <c r="G2896" s="0" t="n">
        <v>-1.51</v>
      </c>
      <c r="H2896" s="0" t="n">
        <v>2.92</v>
      </c>
      <c r="I2896" s="0" t="n">
        <f aca="false">+G2896-H2896</f>
        <v>-4.43</v>
      </c>
      <c r="J2896" s="0" t="n">
        <f aca="false">D2896</f>
        <v>56.43</v>
      </c>
      <c r="K2896" s="0" t="n">
        <f aca="false">C2896</f>
        <v>52</v>
      </c>
    </row>
    <row r="2897" customFormat="false" ht="12.75" hidden="false" customHeight="false" outlineLevel="0" collapsed="false">
      <c r="A2897" s="0" t="s">
        <v>2909</v>
      </c>
      <c r="B2897" s="0" t="n">
        <v>2000</v>
      </c>
      <c r="C2897" s="0" t="n">
        <v>42.7</v>
      </c>
      <c r="D2897" s="0" t="n">
        <v>46.34</v>
      </c>
      <c r="E2897" s="0" t="n">
        <v>0</v>
      </c>
      <c r="F2897" s="0" t="n">
        <v>0</v>
      </c>
      <c r="G2897" s="0" t="n">
        <v>-1.24</v>
      </c>
      <c r="H2897" s="0" t="n">
        <v>2.4</v>
      </c>
      <c r="I2897" s="0" t="n">
        <f aca="false">+G2897-H2897</f>
        <v>-3.64</v>
      </c>
      <c r="J2897" s="0" t="n">
        <f aca="false">D2897</f>
        <v>46.34</v>
      </c>
      <c r="K2897" s="0" t="n">
        <f aca="false">C2897</f>
        <v>42.7</v>
      </c>
    </row>
    <row r="2898" customFormat="false" ht="12.75" hidden="false" customHeight="false" outlineLevel="0" collapsed="false">
      <c r="A2898" s="0" t="s">
        <v>2910</v>
      </c>
      <c r="B2898" s="0" t="n">
        <v>2000</v>
      </c>
      <c r="C2898" s="0" t="n">
        <v>45.67</v>
      </c>
      <c r="D2898" s="0" t="n">
        <v>49.4</v>
      </c>
      <c r="E2898" s="0" t="n">
        <v>0</v>
      </c>
      <c r="F2898" s="0" t="n">
        <v>0</v>
      </c>
      <c r="G2898" s="0" t="n">
        <v>-1.08</v>
      </c>
      <c r="H2898" s="0" t="n">
        <v>2.65</v>
      </c>
      <c r="I2898" s="0" t="n">
        <f aca="false">+G2898-H2898</f>
        <v>-3.73</v>
      </c>
      <c r="J2898" s="0" t="n">
        <f aca="false">D2898</f>
        <v>49.4</v>
      </c>
      <c r="K2898" s="0" t="n">
        <f aca="false">C2898</f>
        <v>45.67</v>
      </c>
    </row>
    <row r="2899" customFormat="false" ht="12.75" hidden="false" customHeight="false" outlineLevel="0" collapsed="false">
      <c r="A2899" s="0" t="s">
        <v>2911</v>
      </c>
      <c r="B2899" s="0" t="n">
        <v>2000</v>
      </c>
      <c r="C2899" s="0" t="n">
        <v>55.3</v>
      </c>
      <c r="D2899" s="0" t="n">
        <v>59.91</v>
      </c>
      <c r="E2899" s="0" t="n">
        <v>0.01</v>
      </c>
      <c r="F2899" s="0" t="n">
        <v>-0.07</v>
      </c>
      <c r="G2899" s="0" t="n">
        <v>-1.31</v>
      </c>
      <c r="H2899" s="0" t="n">
        <v>3.22</v>
      </c>
      <c r="I2899" s="0" t="n">
        <f aca="false">+G2899-H2899</f>
        <v>-4.53</v>
      </c>
      <c r="J2899" s="0" t="n">
        <f aca="false">D2899</f>
        <v>59.91</v>
      </c>
      <c r="K2899" s="0" t="n">
        <f aca="false">C2899</f>
        <v>55.3</v>
      </c>
    </row>
    <row r="2900" customFormat="false" ht="12.75" hidden="false" customHeight="false" outlineLevel="0" collapsed="false">
      <c r="A2900" s="0" t="s">
        <v>2912</v>
      </c>
      <c r="B2900" s="0" t="n">
        <v>2000</v>
      </c>
      <c r="C2900" s="0" t="n">
        <v>55.73</v>
      </c>
      <c r="D2900" s="0" t="n">
        <v>60.3</v>
      </c>
      <c r="E2900" s="0" t="n">
        <v>0.01</v>
      </c>
      <c r="F2900" s="0" t="n">
        <v>0</v>
      </c>
      <c r="G2900" s="0" t="n">
        <v>-1.32</v>
      </c>
      <c r="H2900" s="0" t="n">
        <v>3.24</v>
      </c>
      <c r="I2900" s="0" t="n">
        <f aca="false">+G2900-H2900</f>
        <v>-4.56</v>
      </c>
      <c r="J2900" s="0" t="n">
        <f aca="false">D2900</f>
        <v>60.3</v>
      </c>
      <c r="K2900" s="0" t="n">
        <f aca="false">C2900</f>
        <v>55.73</v>
      </c>
    </row>
    <row r="2901" customFormat="false" ht="12.75" hidden="false" customHeight="false" outlineLevel="0" collapsed="false">
      <c r="A2901" s="0" t="s">
        <v>2913</v>
      </c>
      <c r="B2901" s="0" t="n">
        <v>2000</v>
      </c>
      <c r="C2901" s="0" t="n">
        <v>57.48</v>
      </c>
      <c r="D2901" s="0" t="n">
        <v>62.18</v>
      </c>
      <c r="E2901" s="0" t="n">
        <v>0</v>
      </c>
      <c r="F2901" s="0" t="n">
        <v>0</v>
      </c>
      <c r="G2901" s="0" t="n">
        <v>-1.36</v>
      </c>
      <c r="H2901" s="0" t="n">
        <v>3.34</v>
      </c>
      <c r="I2901" s="0" t="n">
        <f aca="false">+G2901-H2901</f>
        <v>-4.7</v>
      </c>
      <c r="J2901" s="0" t="n">
        <f aca="false">D2901</f>
        <v>62.18</v>
      </c>
      <c r="K2901" s="0" t="n">
        <f aca="false">C2901</f>
        <v>57.48</v>
      </c>
    </row>
    <row r="2902" customFormat="false" ht="12.75" hidden="false" customHeight="false" outlineLevel="0" collapsed="false">
      <c r="A2902" s="0" t="s">
        <v>2914</v>
      </c>
      <c r="B2902" s="0" t="n">
        <v>2000</v>
      </c>
      <c r="C2902" s="0" t="n">
        <v>57.66</v>
      </c>
      <c r="D2902" s="0" t="n">
        <v>62.39</v>
      </c>
      <c r="E2902" s="0" t="n">
        <v>0.01</v>
      </c>
      <c r="F2902" s="0" t="n">
        <v>0</v>
      </c>
      <c r="G2902" s="0" t="n">
        <v>-1.37</v>
      </c>
      <c r="H2902" s="0" t="n">
        <v>3.35</v>
      </c>
      <c r="I2902" s="0" t="n">
        <f aca="false">+G2902-H2902</f>
        <v>-4.72</v>
      </c>
      <c r="J2902" s="0" t="n">
        <f aca="false">D2902</f>
        <v>62.39</v>
      </c>
      <c r="K2902" s="0" t="n">
        <f aca="false">C2902</f>
        <v>57.66</v>
      </c>
    </row>
    <row r="2903" customFormat="false" ht="12.75" hidden="false" customHeight="false" outlineLevel="0" collapsed="false">
      <c r="A2903" s="0" t="s">
        <v>2915</v>
      </c>
      <c r="B2903" s="0" t="n">
        <v>2000</v>
      </c>
      <c r="C2903" s="0" t="n">
        <v>61.85</v>
      </c>
      <c r="D2903" s="0" t="n">
        <v>66.92</v>
      </c>
      <c r="E2903" s="0" t="n">
        <v>0</v>
      </c>
      <c r="F2903" s="0" t="n">
        <v>0</v>
      </c>
      <c r="G2903" s="0" t="n">
        <v>-1.47</v>
      </c>
      <c r="H2903" s="0" t="n">
        <v>3.6</v>
      </c>
      <c r="I2903" s="0" t="n">
        <f aca="false">+G2903-H2903</f>
        <v>-5.07</v>
      </c>
      <c r="J2903" s="0" t="n">
        <f aca="false">D2903</f>
        <v>66.92</v>
      </c>
      <c r="K2903" s="0" t="n">
        <f aca="false">C2903</f>
        <v>61.85</v>
      </c>
    </row>
    <row r="2904" customFormat="false" ht="12.75" hidden="false" customHeight="false" outlineLevel="0" collapsed="false">
      <c r="A2904" s="0" t="s">
        <v>2916</v>
      </c>
      <c r="B2904" s="0" t="n">
        <v>2000</v>
      </c>
      <c r="C2904" s="0" t="n">
        <v>61.85</v>
      </c>
      <c r="D2904" s="0" t="n">
        <v>66.92</v>
      </c>
      <c r="E2904" s="0" t="n">
        <v>0</v>
      </c>
      <c r="F2904" s="0" t="n">
        <v>0</v>
      </c>
      <c r="G2904" s="0" t="n">
        <v>-1.47</v>
      </c>
      <c r="H2904" s="0" t="n">
        <v>3.6</v>
      </c>
      <c r="I2904" s="0" t="n">
        <f aca="false">+G2904-H2904</f>
        <v>-5.07</v>
      </c>
      <c r="J2904" s="0" t="n">
        <f aca="false">D2904</f>
        <v>66.92</v>
      </c>
      <c r="K2904" s="0" t="n">
        <f aca="false">C2904</f>
        <v>61.85</v>
      </c>
    </row>
    <row r="2905" customFormat="false" ht="12.75" hidden="false" customHeight="false" outlineLevel="0" collapsed="false">
      <c r="A2905" s="0" t="s">
        <v>2917</v>
      </c>
      <c r="B2905" s="0" t="n">
        <v>2000</v>
      </c>
      <c r="C2905" s="0" t="n">
        <v>61.85</v>
      </c>
      <c r="D2905" s="0" t="n">
        <v>66.92</v>
      </c>
      <c r="E2905" s="0" t="n">
        <v>0</v>
      </c>
      <c r="F2905" s="0" t="n">
        <v>0</v>
      </c>
      <c r="G2905" s="0" t="n">
        <v>-1.47</v>
      </c>
      <c r="H2905" s="0" t="n">
        <v>3.6</v>
      </c>
      <c r="I2905" s="0" t="n">
        <f aca="false">+G2905-H2905</f>
        <v>-5.07</v>
      </c>
      <c r="J2905" s="0" t="n">
        <f aca="false">D2905</f>
        <v>66.92</v>
      </c>
      <c r="K2905" s="0" t="n">
        <f aca="false">C2905</f>
        <v>61.85</v>
      </c>
    </row>
    <row r="2906" customFormat="false" ht="12.75" hidden="false" customHeight="false" outlineLevel="0" collapsed="false">
      <c r="A2906" s="0" t="s">
        <v>2918</v>
      </c>
      <c r="B2906" s="0" t="n">
        <v>2000</v>
      </c>
      <c r="C2906" s="0" t="n">
        <v>61.85</v>
      </c>
      <c r="D2906" s="0" t="n">
        <v>66.92</v>
      </c>
      <c r="E2906" s="0" t="n">
        <v>0</v>
      </c>
      <c r="F2906" s="0" t="n">
        <v>0</v>
      </c>
      <c r="G2906" s="0" t="n">
        <v>-1.47</v>
      </c>
      <c r="H2906" s="0" t="n">
        <v>3.6</v>
      </c>
      <c r="I2906" s="0" t="n">
        <f aca="false">+G2906-H2906</f>
        <v>-5.07</v>
      </c>
      <c r="J2906" s="0" t="n">
        <f aca="false">D2906</f>
        <v>66.92</v>
      </c>
      <c r="K2906" s="0" t="n">
        <f aca="false">C2906</f>
        <v>61.85</v>
      </c>
    </row>
    <row r="2907" customFormat="false" ht="12.75" hidden="false" customHeight="false" outlineLevel="0" collapsed="false">
      <c r="A2907" s="0" t="s">
        <v>2919</v>
      </c>
      <c r="B2907" s="0" t="n">
        <v>2000</v>
      </c>
      <c r="C2907" s="0" t="n">
        <v>58.11</v>
      </c>
      <c r="D2907" s="0" t="n">
        <v>62.87</v>
      </c>
      <c r="E2907" s="0" t="n">
        <v>0</v>
      </c>
      <c r="F2907" s="0" t="n">
        <v>0</v>
      </c>
      <c r="G2907" s="0" t="n">
        <v>-1.38</v>
      </c>
      <c r="H2907" s="0" t="n">
        <v>3.38</v>
      </c>
      <c r="I2907" s="0" t="n">
        <f aca="false">+G2907-H2907</f>
        <v>-4.76</v>
      </c>
      <c r="J2907" s="0" t="n">
        <f aca="false">D2907</f>
        <v>62.87</v>
      </c>
      <c r="K2907" s="0" t="n">
        <f aca="false">C2907</f>
        <v>58.11</v>
      </c>
    </row>
    <row r="2908" customFormat="false" ht="12.75" hidden="false" customHeight="false" outlineLevel="0" collapsed="false">
      <c r="A2908" s="0" t="s">
        <v>2920</v>
      </c>
      <c r="B2908" s="0" t="n">
        <v>2000</v>
      </c>
      <c r="C2908" s="0" t="n">
        <v>57.67</v>
      </c>
      <c r="D2908" s="0" t="n">
        <v>62.39</v>
      </c>
      <c r="E2908" s="0" t="n">
        <v>0</v>
      </c>
      <c r="F2908" s="0" t="n">
        <v>0</v>
      </c>
      <c r="G2908" s="0" t="n">
        <v>-1.37</v>
      </c>
      <c r="H2908" s="0" t="n">
        <v>3.35</v>
      </c>
      <c r="I2908" s="0" t="n">
        <f aca="false">+G2908-H2908</f>
        <v>-4.72</v>
      </c>
      <c r="J2908" s="0" t="n">
        <f aca="false">D2908</f>
        <v>62.39</v>
      </c>
      <c r="K2908" s="0" t="n">
        <f aca="false">C2908</f>
        <v>57.67</v>
      </c>
    </row>
    <row r="2909" customFormat="false" ht="12.75" hidden="false" customHeight="false" outlineLevel="0" collapsed="false">
      <c r="A2909" s="0" t="s">
        <v>2921</v>
      </c>
      <c r="B2909" s="0" t="n">
        <v>2000</v>
      </c>
      <c r="C2909" s="0" t="n">
        <v>56.28</v>
      </c>
      <c r="D2909" s="0" t="n">
        <v>60.89</v>
      </c>
      <c r="E2909" s="0" t="n">
        <v>0</v>
      </c>
      <c r="F2909" s="0" t="n">
        <v>0</v>
      </c>
      <c r="G2909" s="0" t="n">
        <v>-1.34</v>
      </c>
      <c r="H2909" s="0" t="n">
        <v>3.27</v>
      </c>
      <c r="I2909" s="0" t="n">
        <f aca="false">+G2909-H2909</f>
        <v>-4.61</v>
      </c>
      <c r="J2909" s="0" t="n">
        <f aca="false">D2909</f>
        <v>60.89</v>
      </c>
      <c r="K2909" s="0" t="n">
        <f aca="false">C2909</f>
        <v>56.28</v>
      </c>
    </row>
    <row r="2910" customFormat="false" ht="12.75" hidden="false" customHeight="false" outlineLevel="0" collapsed="false">
      <c r="A2910" s="0" t="s">
        <v>2922</v>
      </c>
      <c r="B2910" s="0" t="n">
        <v>2000</v>
      </c>
      <c r="C2910" s="0" t="n">
        <v>58.11</v>
      </c>
      <c r="D2910" s="0" t="n">
        <v>62.87</v>
      </c>
      <c r="E2910" s="0" t="n">
        <v>0</v>
      </c>
      <c r="F2910" s="0" t="n">
        <v>0</v>
      </c>
      <c r="G2910" s="0" t="n">
        <v>-1.38</v>
      </c>
      <c r="H2910" s="0" t="n">
        <v>3.38</v>
      </c>
      <c r="I2910" s="0" t="n">
        <f aca="false">+G2910-H2910</f>
        <v>-4.76</v>
      </c>
      <c r="J2910" s="0" t="n">
        <f aca="false">D2910</f>
        <v>62.87</v>
      </c>
      <c r="K2910" s="0" t="n">
        <f aca="false">C2910</f>
        <v>58.11</v>
      </c>
    </row>
    <row r="2911" customFormat="false" ht="12.75" hidden="false" customHeight="false" outlineLevel="0" collapsed="false">
      <c r="A2911" s="0" t="s">
        <v>2923</v>
      </c>
      <c r="B2911" s="0" t="n">
        <v>2000</v>
      </c>
      <c r="C2911" s="0" t="n">
        <v>57.67</v>
      </c>
      <c r="D2911" s="0" t="n">
        <v>62.39</v>
      </c>
      <c r="E2911" s="0" t="n">
        <v>0</v>
      </c>
      <c r="F2911" s="0" t="n">
        <v>0</v>
      </c>
      <c r="G2911" s="0" t="n">
        <v>-1.37</v>
      </c>
      <c r="H2911" s="0" t="n">
        <v>3.35</v>
      </c>
      <c r="I2911" s="0" t="n">
        <f aca="false">+G2911-H2911</f>
        <v>-4.72</v>
      </c>
      <c r="J2911" s="0" t="n">
        <f aca="false">D2911</f>
        <v>62.39</v>
      </c>
      <c r="K2911" s="0" t="n">
        <f aca="false">C2911</f>
        <v>57.67</v>
      </c>
    </row>
    <row r="2912" customFormat="false" ht="12.75" hidden="false" customHeight="false" outlineLevel="0" collapsed="false">
      <c r="A2912" s="0" t="s">
        <v>2924</v>
      </c>
      <c r="B2912" s="0" t="n">
        <v>2000</v>
      </c>
      <c r="C2912" s="0" t="n">
        <v>53.25</v>
      </c>
      <c r="D2912" s="0" t="n">
        <v>57.6</v>
      </c>
      <c r="E2912" s="0" t="n">
        <v>0</v>
      </c>
      <c r="F2912" s="0" t="n">
        <v>0</v>
      </c>
      <c r="G2912" s="0" t="n">
        <v>-1.26</v>
      </c>
      <c r="H2912" s="0" t="n">
        <v>3.09</v>
      </c>
      <c r="I2912" s="0" t="n">
        <f aca="false">+G2912-H2912</f>
        <v>-4.35</v>
      </c>
      <c r="J2912" s="0" t="n">
        <f aca="false">D2912</f>
        <v>57.6</v>
      </c>
      <c r="K2912" s="0" t="n">
        <f aca="false">C2912</f>
        <v>53.25</v>
      </c>
    </row>
    <row r="2913" customFormat="false" ht="12.75" hidden="false" customHeight="false" outlineLevel="0" collapsed="false">
      <c r="A2913" s="0" t="s">
        <v>2925</v>
      </c>
      <c r="B2913" s="0" t="n">
        <v>2000</v>
      </c>
      <c r="C2913" s="0" t="n">
        <v>46.93</v>
      </c>
      <c r="D2913" s="0" t="n">
        <v>50.77</v>
      </c>
      <c r="E2913" s="0" t="n">
        <v>0</v>
      </c>
      <c r="F2913" s="0" t="n">
        <v>0</v>
      </c>
      <c r="G2913" s="0" t="n">
        <v>-1.11</v>
      </c>
      <c r="H2913" s="0" t="n">
        <v>2.73</v>
      </c>
      <c r="I2913" s="0" t="n">
        <f aca="false">+G2913-H2913</f>
        <v>-3.84</v>
      </c>
      <c r="J2913" s="0" t="n">
        <f aca="false">D2913</f>
        <v>50.77</v>
      </c>
      <c r="K2913" s="0" t="n">
        <f aca="false">C2913</f>
        <v>46.93</v>
      </c>
    </row>
    <row r="2914" customFormat="false" ht="12.75" hidden="false" customHeight="false" outlineLevel="0" collapsed="false">
      <c r="A2914" s="0" t="s">
        <v>2926</v>
      </c>
      <c r="B2914" s="0" t="n">
        <v>2000</v>
      </c>
      <c r="C2914" s="0" t="n">
        <v>47.13</v>
      </c>
      <c r="D2914" s="0" t="n">
        <v>50.54</v>
      </c>
      <c r="E2914" s="0" t="n">
        <v>0</v>
      </c>
      <c r="F2914" s="0" t="n">
        <v>0</v>
      </c>
      <c r="G2914" s="0" t="n">
        <v>-0.94</v>
      </c>
      <c r="H2914" s="0" t="n">
        <v>2.47</v>
      </c>
      <c r="I2914" s="0" t="n">
        <f aca="false">+G2914-H2914</f>
        <v>-3.41</v>
      </c>
      <c r="J2914" s="0" t="n">
        <f aca="false">D2914</f>
        <v>50.54</v>
      </c>
      <c r="K2914" s="0" t="n">
        <f aca="false">C2914</f>
        <v>47.13</v>
      </c>
    </row>
    <row r="2915" customFormat="false" ht="12.75" hidden="false" customHeight="false" outlineLevel="0" collapsed="false">
      <c r="A2915" s="0" t="s">
        <v>2927</v>
      </c>
      <c r="B2915" s="0" t="n">
        <v>2000</v>
      </c>
      <c r="C2915" s="0" t="n">
        <v>49.27</v>
      </c>
      <c r="D2915" s="0" t="n">
        <v>52.95</v>
      </c>
      <c r="E2915" s="0" t="n">
        <v>0</v>
      </c>
      <c r="F2915" s="0" t="n">
        <v>-0.11</v>
      </c>
      <c r="G2915" s="0" t="n">
        <v>-0.98</v>
      </c>
      <c r="H2915" s="0" t="n">
        <v>2.59</v>
      </c>
      <c r="I2915" s="0" t="n">
        <f aca="false">+G2915-H2915</f>
        <v>-3.57</v>
      </c>
      <c r="J2915" s="0" t="n">
        <f aca="false">D2915</f>
        <v>52.95</v>
      </c>
      <c r="K2915" s="0" t="n">
        <f aca="false">C2915</f>
        <v>49.27</v>
      </c>
    </row>
    <row r="2916" customFormat="false" ht="12.75" hidden="false" customHeight="false" outlineLevel="0" collapsed="false">
      <c r="A2916" s="0" t="s">
        <v>2928</v>
      </c>
      <c r="B2916" s="0" t="n">
        <v>2000</v>
      </c>
      <c r="C2916" s="0" t="n">
        <v>52.75</v>
      </c>
      <c r="D2916" s="0" t="n">
        <v>56.57</v>
      </c>
      <c r="E2916" s="0" t="n">
        <v>0</v>
      </c>
      <c r="F2916" s="0" t="n">
        <v>0</v>
      </c>
      <c r="G2916" s="0" t="n">
        <v>-1.05</v>
      </c>
      <c r="H2916" s="0" t="n">
        <v>2.77</v>
      </c>
      <c r="I2916" s="0" t="n">
        <f aca="false">+G2916-H2916</f>
        <v>-3.82</v>
      </c>
      <c r="J2916" s="0" t="n">
        <f aca="false">D2916</f>
        <v>56.57</v>
      </c>
      <c r="K2916" s="0" t="n">
        <f aca="false">C2916</f>
        <v>52.75</v>
      </c>
    </row>
    <row r="2917" customFormat="false" ht="12.75" hidden="false" customHeight="false" outlineLevel="0" collapsed="false">
      <c r="A2917" s="0" t="s">
        <v>2929</v>
      </c>
      <c r="B2917" s="0" t="n">
        <v>2000</v>
      </c>
      <c r="C2917" s="0" t="n">
        <v>55.77</v>
      </c>
      <c r="D2917" s="0" t="n">
        <v>59.81</v>
      </c>
      <c r="E2917" s="0" t="n">
        <v>0</v>
      </c>
      <c r="F2917" s="0" t="n">
        <v>0</v>
      </c>
      <c r="G2917" s="0" t="n">
        <v>-1.11</v>
      </c>
      <c r="H2917" s="0" t="n">
        <v>2.93</v>
      </c>
      <c r="I2917" s="0" t="n">
        <f aca="false">+G2917-H2917</f>
        <v>-4.04</v>
      </c>
      <c r="J2917" s="0" t="n">
        <f aca="false">D2917</f>
        <v>59.81</v>
      </c>
      <c r="K2917" s="0" t="n">
        <f aca="false">C2917</f>
        <v>55.77</v>
      </c>
    </row>
    <row r="2918" customFormat="false" ht="12.75" hidden="false" customHeight="false" outlineLevel="0" collapsed="false">
      <c r="A2918" s="0" t="s">
        <v>2930</v>
      </c>
      <c r="B2918" s="0" t="n">
        <v>2000</v>
      </c>
      <c r="C2918" s="0" t="n">
        <v>56.23</v>
      </c>
      <c r="D2918" s="0" t="n">
        <v>60.3</v>
      </c>
      <c r="E2918" s="0" t="n">
        <v>0</v>
      </c>
      <c r="F2918" s="0" t="n">
        <v>0</v>
      </c>
      <c r="G2918" s="0" t="n">
        <v>-1.12</v>
      </c>
      <c r="H2918" s="0" t="n">
        <v>2.95</v>
      </c>
      <c r="I2918" s="0" t="n">
        <f aca="false">+G2918-H2918</f>
        <v>-4.07</v>
      </c>
      <c r="J2918" s="0" t="n">
        <f aca="false">D2918</f>
        <v>60.3</v>
      </c>
      <c r="K2918" s="0" t="n">
        <f aca="false">C2918</f>
        <v>56.23</v>
      </c>
    </row>
    <row r="2919" customFormat="false" ht="12.75" hidden="false" customHeight="false" outlineLevel="0" collapsed="false">
      <c r="A2919" s="0" t="s">
        <v>2931</v>
      </c>
      <c r="B2919" s="0" t="n">
        <v>2000</v>
      </c>
      <c r="C2919" s="0" t="n">
        <v>60.17</v>
      </c>
      <c r="D2919" s="0" t="n">
        <v>64.53</v>
      </c>
      <c r="E2919" s="0" t="n">
        <v>0</v>
      </c>
      <c r="F2919" s="0" t="n">
        <v>0</v>
      </c>
      <c r="G2919" s="0" t="n">
        <v>-1.2</v>
      </c>
      <c r="H2919" s="0" t="n">
        <v>3.16</v>
      </c>
      <c r="I2919" s="0" t="n">
        <f aca="false">+G2919-H2919</f>
        <v>-4.36</v>
      </c>
      <c r="J2919" s="0" t="n">
        <f aca="false">D2919</f>
        <v>64.53</v>
      </c>
      <c r="K2919" s="0" t="n">
        <f aca="false">C2919</f>
        <v>60.17</v>
      </c>
    </row>
    <row r="2920" customFormat="false" ht="12.75" hidden="false" customHeight="false" outlineLevel="0" collapsed="false">
      <c r="A2920" s="0" t="s">
        <v>2932</v>
      </c>
      <c r="B2920" s="0" t="n">
        <v>2000</v>
      </c>
      <c r="C2920" s="0" t="n">
        <v>60.17</v>
      </c>
      <c r="D2920" s="0" t="n">
        <v>64.53</v>
      </c>
      <c r="E2920" s="0" t="n">
        <v>0</v>
      </c>
      <c r="F2920" s="0" t="n">
        <v>0</v>
      </c>
      <c r="G2920" s="0" t="n">
        <v>-1.2</v>
      </c>
      <c r="H2920" s="0" t="n">
        <v>3.16</v>
      </c>
      <c r="I2920" s="0" t="n">
        <f aca="false">+G2920-H2920</f>
        <v>-4.36</v>
      </c>
      <c r="J2920" s="0" t="n">
        <f aca="false">D2920</f>
        <v>64.53</v>
      </c>
      <c r="K2920" s="0" t="n">
        <f aca="false">C2920</f>
        <v>60.17</v>
      </c>
    </row>
    <row r="2921" customFormat="false" ht="12.75" hidden="false" customHeight="false" outlineLevel="0" collapsed="false">
      <c r="A2921" s="0" t="s">
        <v>2933</v>
      </c>
      <c r="B2921" s="0" t="n">
        <v>2000</v>
      </c>
      <c r="C2921" s="0" t="n">
        <v>61.1</v>
      </c>
      <c r="D2921" s="0" t="n">
        <v>65.53</v>
      </c>
      <c r="E2921" s="0" t="n">
        <v>0</v>
      </c>
      <c r="F2921" s="0" t="n">
        <v>0</v>
      </c>
      <c r="G2921" s="0" t="n">
        <v>-1.22</v>
      </c>
      <c r="H2921" s="0" t="n">
        <v>3.21</v>
      </c>
      <c r="I2921" s="0" t="n">
        <f aca="false">+G2921-H2921</f>
        <v>-4.43</v>
      </c>
      <c r="J2921" s="0" t="n">
        <f aca="false">D2921</f>
        <v>65.53</v>
      </c>
      <c r="K2921" s="0" t="n">
        <f aca="false">C2921</f>
        <v>61.1</v>
      </c>
    </row>
    <row r="2922" customFormat="false" ht="12.75" hidden="false" customHeight="false" outlineLevel="0" collapsed="false">
      <c r="A2922" s="0" t="s">
        <v>2934</v>
      </c>
      <c r="B2922" s="0" t="n">
        <v>2000</v>
      </c>
      <c r="C2922" s="0" t="n">
        <v>62.33</v>
      </c>
      <c r="D2922" s="0" t="n">
        <v>66.85</v>
      </c>
      <c r="E2922" s="0" t="n">
        <v>0</v>
      </c>
      <c r="F2922" s="0" t="n">
        <v>0</v>
      </c>
      <c r="G2922" s="0" t="n">
        <v>-1.25</v>
      </c>
      <c r="H2922" s="0" t="n">
        <v>3.27</v>
      </c>
      <c r="I2922" s="0" t="n">
        <f aca="false">+G2922-H2922</f>
        <v>-4.52</v>
      </c>
      <c r="J2922" s="0" t="n">
        <f aca="false">D2922</f>
        <v>66.85</v>
      </c>
      <c r="K2922" s="0" t="n">
        <f aca="false">C2922</f>
        <v>62.33</v>
      </c>
    </row>
    <row r="2923" customFormat="false" ht="12.75" hidden="false" customHeight="false" outlineLevel="0" collapsed="false">
      <c r="A2923" s="0" t="s">
        <v>2935</v>
      </c>
      <c r="B2923" s="0" t="n">
        <v>2000</v>
      </c>
      <c r="C2923" s="0" t="n">
        <v>61.98</v>
      </c>
      <c r="D2923" s="0" t="n">
        <v>66.47</v>
      </c>
      <c r="E2923" s="0" t="n">
        <v>0</v>
      </c>
      <c r="F2923" s="0" t="n">
        <v>0</v>
      </c>
      <c r="G2923" s="0" t="n">
        <v>-1.24</v>
      </c>
      <c r="H2923" s="0" t="n">
        <v>3.25</v>
      </c>
      <c r="I2923" s="0" t="n">
        <f aca="false">+G2923-H2923</f>
        <v>-4.49</v>
      </c>
      <c r="J2923" s="0" t="n">
        <f aca="false">D2923</f>
        <v>66.47</v>
      </c>
      <c r="K2923" s="0" t="n">
        <f aca="false">C2923</f>
        <v>61.98</v>
      </c>
    </row>
    <row r="2924" customFormat="false" ht="12.75" hidden="false" customHeight="false" outlineLevel="0" collapsed="false">
      <c r="A2924" s="0" t="s">
        <v>2936</v>
      </c>
      <c r="B2924" s="0" t="n">
        <v>2000</v>
      </c>
      <c r="C2924" s="0" t="n">
        <v>56.23</v>
      </c>
      <c r="D2924" s="0" t="n">
        <v>60.3</v>
      </c>
      <c r="E2924" s="0" t="n">
        <v>0</v>
      </c>
      <c r="F2924" s="0" t="n">
        <v>0</v>
      </c>
      <c r="G2924" s="0" t="n">
        <v>-1.12</v>
      </c>
      <c r="H2924" s="0" t="n">
        <v>2.95</v>
      </c>
      <c r="I2924" s="0" t="n">
        <f aca="false">+G2924-H2924</f>
        <v>-4.07</v>
      </c>
      <c r="J2924" s="0" t="n">
        <f aca="false">D2924</f>
        <v>60.3</v>
      </c>
      <c r="K2924" s="0" t="n">
        <f aca="false">C2924</f>
        <v>56.23</v>
      </c>
    </row>
    <row r="2925" customFormat="false" ht="12.75" hidden="false" customHeight="false" outlineLevel="0" collapsed="false">
      <c r="A2925" s="0" t="s">
        <v>2937</v>
      </c>
      <c r="B2925" s="0" t="n">
        <v>2000</v>
      </c>
      <c r="C2925" s="0" t="n">
        <v>54.33</v>
      </c>
      <c r="D2925" s="0" t="n">
        <v>58.27</v>
      </c>
      <c r="E2925" s="0" t="n">
        <v>0</v>
      </c>
      <c r="F2925" s="0" t="n">
        <v>0</v>
      </c>
      <c r="G2925" s="0" t="n">
        <v>-1.09</v>
      </c>
      <c r="H2925" s="0" t="n">
        <v>2.85</v>
      </c>
      <c r="I2925" s="0" t="n">
        <f aca="false">+G2925-H2925</f>
        <v>-3.94</v>
      </c>
      <c r="J2925" s="0" t="n">
        <f aca="false">D2925</f>
        <v>58.27</v>
      </c>
      <c r="K2925" s="0" t="n">
        <f aca="false">C2925</f>
        <v>54.33</v>
      </c>
    </row>
    <row r="2926" customFormat="false" ht="12.75" hidden="false" customHeight="false" outlineLevel="0" collapsed="false">
      <c r="A2926" s="0" t="s">
        <v>2938</v>
      </c>
      <c r="B2926" s="0" t="n">
        <v>2000</v>
      </c>
      <c r="C2926" s="0" t="n">
        <v>55.16</v>
      </c>
      <c r="D2926" s="0" t="n">
        <v>59.15</v>
      </c>
      <c r="E2926" s="0" t="n">
        <v>0</v>
      </c>
      <c r="F2926" s="0" t="n">
        <v>0</v>
      </c>
      <c r="G2926" s="0" t="n">
        <v>-1.1</v>
      </c>
      <c r="H2926" s="0" t="n">
        <v>2.89</v>
      </c>
      <c r="I2926" s="0" t="n">
        <f aca="false">+G2926-H2926</f>
        <v>-3.99</v>
      </c>
      <c r="J2926" s="0" t="n">
        <f aca="false">D2926</f>
        <v>59.15</v>
      </c>
      <c r="K2926" s="0" t="n">
        <f aca="false">C2926</f>
        <v>55.16</v>
      </c>
    </row>
    <row r="2927" customFormat="false" ht="12.75" hidden="false" customHeight="false" outlineLevel="0" collapsed="false">
      <c r="A2927" s="0" t="s">
        <v>2939</v>
      </c>
      <c r="B2927" s="0" t="n">
        <v>2000</v>
      </c>
      <c r="C2927" s="0" t="n">
        <v>57.04</v>
      </c>
      <c r="D2927" s="0" t="n">
        <v>61.17</v>
      </c>
      <c r="E2927" s="0" t="n">
        <v>0</v>
      </c>
      <c r="F2927" s="0" t="n">
        <v>0</v>
      </c>
      <c r="G2927" s="0" t="n">
        <v>-1.14</v>
      </c>
      <c r="H2927" s="0" t="n">
        <v>2.99</v>
      </c>
      <c r="I2927" s="0" t="n">
        <f aca="false">+G2927-H2927</f>
        <v>-4.13</v>
      </c>
      <c r="J2927" s="0" t="n">
        <f aca="false">D2927</f>
        <v>61.17</v>
      </c>
      <c r="K2927" s="0" t="n">
        <f aca="false">C2927</f>
        <v>57.04</v>
      </c>
    </row>
    <row r="2928" customFormat="false" ht="12.75" hidden="false" customHeight="false" outlineLevel="0" collapsed="false">
      <c r="A2928" s="0" t="s">
        <v>2940</v>
      </c>
      <c r="B2928" s="0" t="n">
        <v>2000</v>
      </c>
      <c r="C2928" s="0" t="n">
        <v>52.33</v>
      </c>
      <c r="D2928" s="0" t="n">
        <v>56.13</v>
      </c>
      <c r="E2928" s="0" t="n">
        <v>0</v>
      </c>
      <c r="F2928" s="0" t="n">
        <v>0</v>
      </c>
      <c r="G2928" s="0" t="n">
        <v>-1.05</v>
      </c>
      <c r="H2928" s="0" t="n">
        <v>2.75</v>
      </c>
      <c r="I2928" s="0" t="n">
        <f aca="false">+G2928-H2928</f>
        <v>-3.8</v>
      </c>
      <c r="J2928" s="0" t="n">
        <f aca="false">D2928</f>
        <v>56.13</v>
      </c>
      <c r="K2928" s="0" t="n">
        <f aca="false">C2928</f>
        <v>52.33</v>
      </c>
    </row>
    <row r="2929" customFormat="false" ht="12.75" hidden="false" customHeight="false" outlineLevel="0" collapsed="false">
      <c r="A2929" s="0" t="s">
        <v>2941</v>
      </c>
      <c r="B2929" s="0" t="n">
        <v>2000</v>
      </c>
      <c r="C2929" s="0" t="n">
        <v>46.37</v>
      </c>
      <c r="D2929" s="0" t="n">
        <v>49.73</v>
      </c>
      <c r="E2929" s="0" t="n">
        <v>0</v>
      </c>
      <c r="F2929" s="0" t="n">
        <v>0</v>
      </c>
      <c r="G2929" s="0" t="n">
        <v>-0.93</v>
      </c>
      <c r="H2929" s="0" t="n">
        <v>2.43</v>
      </c>
      <c r="I2929" s="0" t="n">
        <f aca="false">+G2929-H2929</f>
        <v>-3.36</v>
      </c>
      <c r="J2929" s="0" t="n">
        <f aca="false">D2929</f>
        <v>49.73</v>
      </c>
      <c r="K2929" s="0" t="n">
        <f aca="false">C2929</f>
        <v>46.37</v>
      </c>
    </row>
    <row r="2930" customFormat="false" ht="12.75" hidden="false" customHeight="false" outlineLevel="0" collapsed="false">
      <c r="A2930" s="0" t="s">
        <v>2942</v>
      </c>
      <c r="B2930" s="0" t="n">
        <v>2000</v>
      </c>
      <c r="C2930" s="0" t="n">
        <v>48.14</v>
      </c>
      <c r="D2930" s="0" t="n">
        <v>51.38</v>
      </c>
      <c r="E2930" s="0" t="n">
        <v>0</v>
      </c>
      <c r="F2930" s="0" t="n">
        <v>0</v>
      </c>
      <c r="G2930" s="0" t="n">
        <v>-0.92</v>
      </c>
      <c r="H2930" s="0" t="n">
        <v>2.32</v>
      </c>
      <c r="I2930" s="0" t="n">
        <f aca="false">+G2930-H2930</f>
        <v>-3.24</v>
      </c>
      <c r="J2930" s="0" t="n">
        <f aca="false">D2930</f>
        <v>51.38</v>
      </c>
      <c r="K2930" s="0" t="n">
        <f aca="false">C2930</f>
        <v>48.14</v>
      </c>
    </row>
    <row r="2931" customFormat="false" ht="12.75" hidden="false" customHeight="false" outlineLevel="0" collapsed="false">
      <c r="A2931" s="0" t="s">
        <v>2943</v>
      </c>
      <c r="B2931" s="0" t="n">
        <v>2000</v>
      </c>
      <c r="C2931" s="0" t="n">
        <v>53.39</v>
      </c>
      <c r="D2931" s="0" t="n">
        <v>59.68</v>
      </c>
      <c r="E2931" s="0" t="n">
        <v>-0.36</v>
      </c>
      <c r="F2931" s="0" t="n">
        <v>-3.08</v>
      </c>
      <c r="G2931" s="0" t="n">
        <v>-1.01</v>
      </c>
      <c r="H2931" s="0" t="n">
        <v>2.56</v>
      </c>
      <c r="I2931" s="0" t="n">
        <f aca="false">+G2931-H2931</f>
        <v>-3.57</v>
      </c>
      <c r="J2931" s="0" t="n">
        <f aca="false">D2931</f>
        <v>59.68</v>
      </c>
      <c r="K2931" s="0" t="n">
        <f aca="false">C2931</f>
        <v>53.39</v>
      </c>
    </row>
    <row r="2932" customFormat="false" ht="12.75" hidden="false" customHeight="false" outlineLevel="0" collapsed="false">
      <c r="A2932" s="0" t="s">
        <v>2944</v>
      </c>
      <c r="B2932" s="0" t="n">
        <v>2000</v>
      </c>
      <c r="C2932" s="0" t="n">
        <v>58.14</v>
      </c>
      <c r="D2932" s="0" t="n">
        <v>65.49</v>
      </c>
      <c r="E2932" s="0" t="n">
        <v>-0.45</v>
      </c>
      <c r="F2932" s="0" t="n">
        <v>-3.91</v>
      </c>
      <c r="G2932" s="0" t="n">
        <v>-1.1</v>
      </c>
      <c r="H2932" s="0" t="n">
        <v>2.79</v>
      </c>
      <c r="I2932" s="0" t="n">
        <f aca="false">+G2932-H2932</f>
        <v>-3.89</v>
      </c>
      <c r="J2932" s="0" t="n">
        <f aca="false">D2932</f>
        <v>65.49</v>
      </c>
      <c r="K2932" s="0" t="n">
        <f aca="false">C2932</f>
        <v>58.14</v>
      </c>
    </row>
    <row r="2933" customFormat="false" ht="12.75" hidden="false" customHeight="false" outlineLevel="0" collapsed="false">
      <c r="A2933" s="0" t="s">
        <v>2945</v>
      </c>
      <c r="B2933" s="0" t="n">
        <v>2000</v>
      </c>
      <c r="C2933" s="0" t="n">
        <v>61.06</v>
      </c>
      <c r="D2933" s="0" t="n">
        <v>65.17</v>
      </c>
      <c r="E2933" s="0" t="n">
        <v>0</v>
      </c>
      <c r="F2933" s="0" t="n">
        <v>0</v>
      </c>
      <c r="G2933" s="0" t="n">
        <v>-1.16</v>
      </c>
      <c r="H2933" s="0" t="n">
        <v>2.95</v>
      </c>
      <c r="I2933" s="0" t="n">
        <f aca="false">+G2933-H2933</f>
        <v>-4.11</v>
      </c>
      <c r="J2933" s="0" t="n">
        <f aca="false">D2933</f>
        <v>65.17</v>
      </c>
      <c r="K2933" s="0" t="n">
        <f aca="false">C2933</f>
        <v>61.06</v>
      </c>
    </row>
    <row r="2934" customFormat="false" ht="12.75" hidden="false" customHeight="false" outlineLevel="0" collapsed="false">
      <c r="A2934" s="0" t="s">
        <v>2946</v>
      </c>
      <c r="B2934" s="0" t="n">
        <v>2000</v>
      </c>
      <c r="C2934" s="0" t="n">
        <v>61.06</v>
      </c>
      <c r="D2934" s="0" t="n">
        <v>65.17</v>
      </c>
      <c r="E2934" s="0" t="n">
        <v>0</v>
      </c>
      <c r="F2934" s="0" t="n">
        <v>0</v>
      </c>
      <c r="G2934" s="0" t="n">
        <v>-1.16</v>
      </c>
      <c r="H2934" s="0" t="n">
        <v>2.95</v>
      </c>
      <c r="I2934" s="0" t="n">
        <f aca="false">+G2934-H2934</f>
        <v>-4.11</v>
      </c>
      <c r="J2934" s="0" t="n">
        <f aca="false">D2934</f>
        <v>65.17</v>
      </c>
      <c r="K2934" s="0" t="n">
        <f aca="false">C2934</f>
        <v>61.06</v>
      </c>
    </row>
    <row r="2935" customFormat="false" ht="12.75" hidden="false" customHeight="false" outlineLevel="0" collapsed="false">
      <c r="A2935" s="0" t="s">
        <v>2947</v>
      </c>
      <c r="B2935" s="0" t="n">
        <v>2000</v>
      </c>
      <c r="C2935" s="0" t="n">
        <v>64.12</v>
      </c>
      <c r="D2935" s="0" t="n">
        <v>68.44</v>
      </c>
      <c r="E2935" s="0" t="n">
        <v>0</v>
      </c>
      <c r="F2935" s="0" t="n">
        <v>0</v>
      </c>
      <c r="G2935" s="0" t="n">
        <v>-1.22</v>
      </c>
      <c r="H2935" s="0" t="n">
        <v>3.1</v>
      </c>
      <c r="I2935" s="0" t="n">
        <f aca="false">+G2935-H2935</f>
        <v>-4.32</v>
      </c>
      <c r="J2935" s="0" t="n">
        <f aca="false">D2935</f>
        <v>68.44</v>
      </c>
      <c r="K2935" s="0" t="n">
        <f aca="false">C2935</f>
        <v>64.12</v>
      </c>
    </row>
    <row r="2936" customFormat="false" ht="12.75" hidden="false" customHeight="false" outlineLevel="0" collapsed="false">
      <c r="A2936" s="0" t="s">
        <v>2948</v>
      </c>
      <c r="B2936" s="0" t="n">
        <v>2000</v>
      </c>
      <c r="C2936" s="0" t="n">
        <v>62.59</v>
      </c>
      <c r="D2936" s="0" t="n">
        <v>66.8</v>
      </c>
      <c r="E2936" s="0" t="n">
        <v>0</v>
      </c>
      <c r="F2936" s="0" t="n">
        <v>0</v>
      </c>
      <c r="G2936" s="0" t="n">
        <v>-1.19</v>
      </c>
      <c r="H2936" s="0" t="n">
        <v>3.02</v>
      </c>
      <c r="I2936" s="0" t="n">
        <f aca="false">+G2936-H2936</f>
        <v>-4.21</v>
      </c>
      <c r="J2936" s="0" t="n">
        <f aca="false">D2936</f>
        <v>66.8</v>
      </c>
      <c r="K2936" s="0" t="n">
        <f aca="false">C2936</f>
        <v>62.59</v>
      </c>
    </row>
    <row r="2937" customFormat="false" ht="12.75" hidden="false" customHeight="false" outlineLevel="0" collapsed="false">
      <c r="A2937" s="0" t="s">
        <v>2949</v>
      </c>
      <c r="B2937" s="0" t="n">
        <v>2000</v>
      </c>
      <c r="C2937" s="0" t="n">
        <v>64.12</v>
      </c>
      <c r="D2937" s="0" t="n">
        <v>68.44</v>
      </c>
      <c r="E2937" s="0" t="n">
        <v>0</v>
      </c>
      <c r="F2937" s="0" t="n">
        <v>0</v>
      </c>
      <c r="G2937" s="0" t="n">
        <v>-1.22</v>
      </c>
      <c r="H2937" s="0" t="n">
        <v>3.1</v>
      </c>
      <c r="I2937" s="0" t="n">
        <f aca="false">+G2937-H2937</f>
        <v>-4.32</v>
      </c>
      <c r="J2937" s="0" t="n">
        <f aca="false">D2937</f>
        <v>68.44</v>
      </c>
      <c r="K2937" s="0" t="n">
        <f aca="false">C2937</f>
        <v>64.12</v>
      </c>
    </row>
    <row r="2938" customFormat="false" ht="12.75" hidden="false" customHeight="false" outlineLevel="0" collapsed="false">
      <c r="A2938" s="0" t="s">
        <v>2950</v>
      </c>
      <c r="B2938" s="0" t="n">
        <v>2000</v>
      </c>
      <c r="C2938" s="0" t="n">
        <v>64.12</v>
      </c>
      <c r="D2938" s="0" t="n">
        <v>68.44</v>
      </c>
      <c r="E2938" s="0" t="n">
        <v>0</v>
      </c>
      <c r="F2938" s="0" t="n">
        <v>0</v>
      </c>
      <c r="G2938" s="0" t="n">
        <v>-1.22</v>
      </c>
      <c r="H2938" s="0" t="n">
        <v>3.1</v>
      </c>
      <c r="I2938" s="0" t="n">
        <f aca="false">+G2938-H2938</f>
        <v>-4.32</v>
      </c>
      <c r="J2938" s="0" t="n">
        <f aca="false">D2938</f>
        <v>68.44</v>
      </c>
      <c r="K2938" s="0" t="n">
        <f aca="false">C2938</f>
        <v>64.12</v>
      </c>
    </row>
    <row r="2939" customFormat="false" ht="12.75" hidden="false" customHeight="false" outlineLevel="0" collapsed="false">
      <c r="A2939" s="0" t="s">
        <v>2951</v>
      </c>
      <c r="B2939" s="0" t="n">
        <v>2000</v>
      </c>
      <c r="C2939" s="0" t="n">
        <v>65.75</v>
      </c>
      <c r="D2939" s="0" t="n">
        <v>70.18</v>
      </c>
      <c r="E2939" s="0" t="n">
        <v>0</v>
      </c>
      <c r="F2939" s="0" t="n">
        <v>0</v>
      </c>
      <c r="G2939" s="0" t="n">
        <v>-1.25</v>
      </c>
      <c r="H2939" s="0" t="n">
        <v>3.18</v>
      </c>
      <c r="I2939" s="0" t="n">
        <f aca="false">+G2939-H2939</f>
        <v>-4.43</v>
      </c>
      <c r="J2939" s="0" t="n">
        <f aca="false">D2939</f>
        <v>70.18</v>
      </c>
      <c r="K2939" s="0" t="n">
        <f aca="false">C2939</f>
        <v>65.75</v>
      </c>
    </row>
    <row r="2940" customFormat="false" ht="12.75" hidden="false" customHeight="false" outlineLevel="0" collapsed="false">
      <c r="A2940" s="0" t="s">
        <v>2952</v>
      </c>
      <c r="B2940" s="0" t="n">
        <v>2000</v>
      </c>
      <c r="C2940" s="0" t="n">
        <v>64.12</v>
      </c>
      <c r="D2940" s="0" t="n">
        <v>68.44</v>
      </c>
      <c r="E2940" s="0" t="n">
        <v>0</v>
      </c>
      <c r="F2940" s="0" t="n">
        <v>0</v>
      </c>
      <c r="G2940" s="0" t="n">
        <v>-1.22</v>
      </c>
      <c r="H2940" s="0" t="n">
        <v>3.1</v>
      </c>
      <c r="I2940" s="0" t="n">
        <f aca="false">+G2940-H2940</f>
        <v>-4.32</v>
      </c>
      <c r="J2940" s="0" t="n">
        <f aca="false">D2940</f>
        <v>68.44</v>
      </c>
      <c r="K2940" s="0" t="n">
        <f aca="false">C2940</f>
        <v>64.12</v>
      </c>
    </row>
    <row r="2941" customFormat="false" ht="12.75" hidden="false" customHeight="false" outlineLevel="0" collapsed="false">
      <c r="A2941" s="0" t="s">
        <v>2953</v>
      </c>
      <c r="B2941" s="0" t="n">
        <v>2000</v>
      </c>
      <c r="C2941" s="0" t="n">
        <v>56.63</v>
      </c>
      <c r="D2941" s="0" t="n">
        <v>60.44</v>
      </c>
      <c r="E2941" s="0" t="n">
        <v>0</v>
      </c>
      <c r="F2941" s="0" t="n">
        <v>0</v>
      </c>
      <c r="G2941" s="0" t="n">
        <v>-1.08</v>
      </c>
      <c r="H2941" s="0" t="n">
        <v>2.73</v>
      </c>
      <c r="I2941" s="0" t="n">
        <f aca="false">+G2941-H2941</f>
        <v>-3.81</v>
      </c>
      <c r="J2941" s="0" t="n">
        <f aca="false">D2941</f>
        <v>60.44</v>
      </c>
      <c r="K2941" s="0" t="n">
        <f aca="false">C2941</f>
        <v>56.63</v>
      </c>
    </row>
    <row r="2942" customFormat="false" ht="12.75" hidden="false" customHeight="false" outlineLevel="0" collapsed="false">
      <c r="A2942" s="0" t="s">
        <v>2954</v>
      </c>
      <c r="B2942" s="0" t="n">
        <v>2000</v>
      </c>
      <c r="C2942" s="0" t="n">
        <v>61.21</v>
      </c>
      <c r="D2942" s="0" t="n">
        <v>65.34</v>
      </c>
      <c r="E2942" s="0" t="n">
        <v>0</v>
      </c>
      <c r="F2942" s="0" t="n">
        <v>0</v>
      </c>
      <c r="G2942" s="0" t="n">
        <v>-1.17</v>
      </c>
      <c r="H2942" s="0" t="n">
        <v>2.96</v>
      </c>
      <c r="I2942" s="0" t="n">
        <f aca="false">+G2942-H2942</f>
        <v>-4.13</v>
      </c>
      <c r="J2942" s="0" t="n">
        <f aca="false">D2942</f>
        <v>65.34</v>
      </c>
      <c r="K2942" s="0" t="n">
        <f aca="false">C2942</f>
        <v>61.21</v>
      </c>
    </row>
    <row r="2943" customFormat="false" ht="12.75" hidden="false" customHeight="false" outlineLevel="0" collapsed="false">
      <c r="A2943" s="0" t="s">
        <v>2955</v>
      </c>
      <c r="B2943" s="0" t="n">
        <v>2000</v>
      </c>
      <c r="C2943" s="0" t="n">
        <v>64.12</v>
      </c>
      <c r="D2943" s="0" t="n">
        <v>68.44</v>
      </c>
      <c r="E2943" s="0" t="n">
        <v>0</v>
      </c>
      <c r="F2943" s="0" t="n">
        <v>0</v>
      </c>
      <c r="G2943" s="0" t="n">
        <v>-1.22</v>
      </c>
      <c r="H2943" s="0" t="n">
        <v>3.1</v>
      </c>
      <c r="I2943" s="0" t="n">
        <f aca="false">+G2943-H2943</f>
        <v>-4.32</v>
      </c>
      <c r="J2943" s="0" t="n">
        <f aca="false">D2943</f>
        <v>68.44</v>
      </c>
      <c r="K2943" s="0" t="n">
        <f aca="false">C2943</f>
        <v>64.12</v>
      </c>
    </row>
    <row r="2944" customFormat="false" ht="12.75" hidden="false" customHeight="false" outlineLevel="0" collapsed="false">
      <c r="A2944" s="0" t="s">
        <v>2956</v>
      </c>
      <c r="B2944" s="0" t="n">
        <v>2000</v>
      </c>
      <c r="C2944" s="0" t="n">
        <v>55.82</v>
      </c>
      <c r="D2944" s="0" t="n">
        <v>59.58</v>
      </c>
      <c r="E2944" s="0" t="n">
        <v>0</v>
      </c>
      <c r="F2944" s="0" t="n">
        <v>0</v>
      </c>
      <c r="G2944" s="0" t="n">
        <v>-1.06</v>
      </c>
      <c r="H2944" s="0" t="n">
        <v>2.7</v>
      </c>
      <c r="I2944" s="0" t="n">
        <f aca="false">+G2944-H2944</f>
        <v>-3.76</v>
      </c>
      <c r="J2944" s="0" t="n">
        <f aca="false">D2944</f>
        <v>59.58</v>
      </c>
      <c r="K2944" s="0" t="n">
        <f aca="false">C2944</f>
        <v>55.82</v>
      </c>
    </row>
    <row r="2945" customFormat="false" ht="12.75" hidden="false" customHeight="false" outlineLevel="0" collapsed="false">
      <c r="A2945" s="0" t="s">
        <v>2957</v>
      </c>
      <c r="B2945" s="0" t="n">
        <v>2000</v>
      </c>
      <c r="C2945" s="0" t="n">
        <v>48.61</v>
      </c>
      <c r="D2945" s="0" t="n">
        <v>51.89</v>
      </c>
      <c r="E2945" s="0" t="n">
        <v>0</v>
      </c>
      <c r="F2945" s="0" t="n">
        <v>0</v>
      </c>
      <c r="G2945" s="0" t="n">
        <v>-0.93</v>
      </c>
      <c r="H2945" s="0" t="n">
        <v>2.35</v>
      </c>
      <c r="I2945" s="0" t="n">
        <f aca="false">+G2945-H2945</f>
        <v>-3.28</v>
      </c>
      <c r="J2945" s="0" t="n">
        <f aca="false">D2945</f>
        <v>51.89</v>
      </c>
      <c r="K2945" s="0" t="n">
        <f aca="false">C2945</f>
        <v>48.61</v>
      </c>
    </row>
    <row r="2946" customFormat="false" ht="12.75" hidden="false" customHeight="false" outlineLevel="0" collapsed="false">
      <c r="A2946" s="0" t="s">
        <v>2958</v>
      </c>
      <c r="B2946" s="0" t="n">
        <v>2000</v>
      </c>
      <c r="C2946" s="0" t="n">
        <v>46.12</v>
      </c>
      <c r="D2946" s="0" t="n">
        <v>49.52</v>
      </c>
      <c r="E2946" s="0" t="n">
        <v>0.02</v>
      </c>
      <c r="F2946" s="0" t="n">
        <v>0</v>
      </c>
      <c r="G2946" s="0" t="n">
        <v>-0.92</v>
      </c>
      <c r="H2946" s="0" t="n">
        <v>2.46</v>
      </c>
      <c r="I2946" s="0" t="n">
        <f aca="false">+G2946-H2946</f>
        <v>-3.38</v>
      </c>
      <c r="J2946" s="0" t="n">
        <f aca="false">D2946</f>
        <v>49.52</v>
      </c>
      <c r="K2946" s="0" t="n">
        <f aca="false">C2946</f>
        <v>46.12</v>
      </c>
    </row>
    <row r="2947" customFormat="false" ht="12.75" hidden="false" customHeight="false" outlineLevel="0" collapsed="false">
      <c r="A2947" s="0" t="s">
        <v>2959</v>
      </c>
      <c r="B2947" s="0" t="n">
        <v>2000</v>
      </c>
      <c r="C2947" s="0" t="n">
        <v>50.29</v>
      </c>
      <c r="D2947" s="0" t="n">
        <v>54</v>
      </c>
      <c r="E2947" s="0" t="n">
        <v>0.03</v>
      </c>
      <c r="F2947" s="0" t="n">
        <v>0</v>
      </c>
      <c r="G2947" s="0" t="n">
        <v>-1</v>
      </c>
      <c r="H2947" s="0" t="n">
        <v>2.68</v>
      </c>
      <c r="I2947" s="0" t="n">
        <f aca="false">+G2947-H2947</f>
        <v>-3.68</v>
      </c>
      <c r="J2947" s="0" t="n">
        <f aca="false">D2947</f>
        <v>54</v>
      </c>
      <c r="K2947" s="0" t="n">
        <f aca="false">C2947</f>
        <v>50.29</v>
      </c>
    </row>
    <row r="2948" customFormat="false" ht="12.75" hidden="false" customHeight="false" outlineLevel="0" collapsed="false">
      <c r="A2948" s="0" t="s">
        <v>2960</v>
      </c>
      <c r="B2948" s="0" t="n">
        <v>2000</v>
      </c>
      <c r="C2948" s="0" t="n">
        <v>54.11</v>
      </c>
      <c r="D2948" s="0" t="n">
        <v>59.53</v>
      </c>
      <c r="E2948" s="0" t="n">
        <v>-0.16</v>
      </c>
      <c r="F2948" s="0" t="n">
        <v>-1.63</v>
      </c>
      <c r="G2948" s="0" t="n">
        <v>-1.07</v>
      </c>
      <c r="H2948" s="0" t="n">
        <v>2.88</v>
      </c>
      <c r="I2948" s="0" t="n">
        <f aca="false">+G2948-H2948</f>
        <v>-3.95</v>
      </c>
      <c r="J2948" s="0" t="n">
        <f aca="false">D2948</f>
        <v>59.53</v>
      </c>
      <c r="K2948" s="0" t="n">
        <f aca="false">C2948</f>
        <v>54.11</v>
      </c>
    </row>
    <row r="2949" customFormat="false" ht="12.75" hidden="false" customHeight="false" outlineLevel="0" collapsed="false">
      <c r="A2949" s="0" t="s">
        <v>2961</v>
      </c>
      <c r="B2949" s="0" t="n">
        <v>2000</v>
      </c>
      <c r="C2949" s="0" t="n">
        <v>52.87</v>
      </c>
      <c r="D2949" s="0" t="n">
        <v>59.59</v>
      </c>
      <c r="E2949" s="0" t="n">
        <v>-0.35</v>
      </c>
      <c r="F2949" s="0" t="n">
        <v>-3.23</v>
      </c>
      <c r="G2949" s="0" t="n">
        <v>-1.04</v>
      </c>
      <c r="H2949" s="0" t="n">
        <v>2.8</v>
      </c>
      <c r="I2949" s="0" t="n">
        <f aca="false">+G2949-H2949</f>
        <v>-3.84</v>
      </c>
      <c r="J2949" s="0" t="n">
        <f aca="false">D2949</f>
        <v>59.59</v>
      </c>
      <c r="K2949" s="0" t="n">
        <f aca="false">C2949</f>
        <v>52.87</v>
      </c>
    </row>
    <row r="2950" customFormat="false" ht="12.75" hidden="false" customHeight="false" outlineLevel="0" collapsed="false">
      <c r="A2950" s="0" t="s">
        <v>2962</v>
      </c>
      <c r="B2950" s="0" t="n">
        <v>2000</v>
      </c>
      <c r="C2950" s="0" t="n">
        <v>54.31</v>
      </c>
      <c r="D2950" s="0" t="n">
        <v>59.52</v>
      </c>
      <c r="E2950" s="0" t="n">
        <v>-0.13</v>
      </c>
      <c r="F2950" s="0" t="n">
        <v>-1.37</v>
      </c>
      <c r="G2950" s="0" t="n">
        <v>-1.08</v>
      </c>
      <c r="H2950" s="0" t="n">
        <v>2.89</v>
      </c>
      <c r="I2950" s="0" t="n">
        <f aca="false">+G2950-H2950</f>
        <v>-3.97</v>
      </c>
      <c r="J2950" s="0" t="n">
        <f aca="false">D2950</f>
        <v>59.52</v>
      </c>
      <c r="K2950" s="0" t="n">
        <f aca="false">C2950</f>
        <v>54.31</v>
      </c>
    </row>
    <row r="2951" customFormat="false" ht="12.75" hidden="false" customHeight="false" outlineLevel="0" collapsed="false">
      <c r="A2951" s="0" t="s">
        <v>2963</v>
      </c>
      <c r="B2951" s="0" t="n">
        <v>2000</v>
      </c>
      <c r="C2951" s="0" t="n">
        <v>52.87</v>
      </c>
      <c r="D2951" s="0" t="n">
        <v>59.59</v>
      </c>
      <c r="E2951" s="0" t="n">
        <v>-0.36</v>
      </c>
      <c r="F2951" s="0" t="n">
        <v>-3.24</v>
      </c>
      <c r="G2951" s="0" t="n">
        <v>-1.04</v>
      </c>
      <c r="H2951" s="0" t="n">
        <v>2.8</v>
      </c>
      <c r="I2951" s="0" t="n">
        <f aca="false">+G2951-H2951</f>
        <v>-3.84</v>
      </c>
      <c r="J2951" s="0" t="n">
        <f aca="false">D2951</f>
        <v>59.59</v>
      </c>
      <c r="K2951" s="0" t="n">
        <f aca="false">C2951</f>
        <v>52.87</v>
      </c>
    </row>
    <row r="2952" customFormat="false" ht="12.75" hidden="false" customHeight="false" outlineLevel="0" collapsed="false">
      <c r="A2952" s="0" t="s">
        <v>2964</v>
      </c>
      <c r="B2952" s="0" t="n">
        <v>2000</v>
      </c>
      <c r="C2952" s="0" t="n">
        <v>52.87</v>
      </c>
      <c r="D2952" s="0" t="n">
        <v>59.59</v>
      </c>
      <c r="E2952" s="0" t="n">
        <v>-0.36</v>
      </c>
      <c r="F2952" s="0" t="n">
        <v>-3.24</v>
      </c>
      <c r="G2952" s="0" t="n">
        <v>-1.04</v>
      </c>
      <c r="H2952" s="0" t="n">
        <v>2.8</v>
      </c>
      <c r="I2952" s="0" t="n">
        <f aca="false">+G2952-H2952</f>
        <v>-3.84</v>
      </c>
      <c r="J2952" s="0" t="n">
        <f aca="false">D2952</f>
        <v>59.59</v>
      </c>
      <c r="K2952" s="0" t="n">
        <f aca="false">C2952</f>
        <v>52.87</v>
      </c>
    </row>
    <row r="2953" customFormat="false" ht="12.75" hidden="false" customHeight="false" outlineLevel="0" collapsed="false">
      <c r="A2953" s="0" t="s">
        <v>2965</v>
      </c>
      <c r="B2953" s="0" t="n">
        <v>2000</v>
      </c>
      <c r="C2953" s="0" t="n">
        <v>52.15</v>
      </c>
      <c r="D2953" s="0" t="n">
        <v>59.43</v>
      </c>
      <c r="E2953" s="0" t="n">
        <v>-0.44</v>
      </c>
      <c r="F2953" s="0" t="n">
        <v>-3.93</v>
      </c>
      <c r="G2953" s="0" t="n">
        <v>-1.03</v>
      </c>
      <c r="H2953" s="0" t="n">
        <v>2.76</v>
      </c>
      <c r="I2953" s="0" t="n">
        <f aca="false">+G2953-H2953</f>
        <v>-3.79</v>
      </c>
      <c r="J2953" s="0" t="n">
        <f aca="false">D2953</f>
        <v>59.43</v>
      </c>
      <c r="K2953" s="0" t="n">
        <f aca="false">C2953</f>
        <v>52.15</v>
      </c>
    </row>
    <row r="2954" customFormat="false" ht="12.75" hidden="false" customHeight="false" outlineLevel="0" collapsed="false">
      <c r="A2954" s="0" t="s">
        <v>2966</v>
      </c>
      <c r="B2954" s="0" t="n">
        <v>2000</v>
      </c>
      <c r="C2954" s="0" t="n">
        <v>50.83</v>
      </c>
      <c r="D2954" s="0" t="n">
        <v>59.49</v>
      </c>
      <c r="E2954" s="0" t="n">
        <v>-0.64</v>
      </c>
      <c r="F2954" s="0" t="n">
        <v>-5.62</v>
      </c>
      <c r="G2954" s="0" t="n">
        <v>-1</v>
      </c>
      <c r="H2954" s="0" t="n">
        <v>2.68</v>
      </c>
      <c r="I2954" s="0" t="n">
        <f aca="false">+G2954-H2954</f>
        <v>-3.68</v>
      </c>
      <c r="J2954" s="0" t="n">
        <f aca="false">D2954</f>
        <v>59.49</v>
      </c>
      <c r="K2954" s="0" t="n">
        <f aca="false">C2954</f>
        <v>50.83</v>
      </c>
    </row>
    <row r="2955" customFormat="false" ht="12.75" hidden="false" customHeight="false" outlineLevel="0" collapsed="false">
      <c r="A2955" s="0" t="s">
        <v>2967</v>
      </c>
      <c r="B2955" s="0" t="n">
        <v>2000</v>
      </c>
      <c r="C2955" s="0" t="n">
        <v>50.68</v>
      </c>
      <c r="D2955" s="0" t="n">
        <v>55.92</v>
      </c>
      <c r="E2955" s="0" t="n">
        <v>-0.17</v>
      </c>
      <c r="F2955" s="0" t="n">
        <v>-1.72</v>
      </c>
      <c r="G2955" s="0" t="n">
        <v>-1</v>
      </c>
      <c r="H2955" s="0" t="n">
        <v>2.69</v>
      </c>
      <c r="I2955" s="0" t="n">
        <f aca="false">+G2955-H2955</f>
        <v>-3.69</v>
      </c>
      <c r="J2955" s="0" t="n">
        <f aca="false">D2955</f>
        <v>55.92</v>
      </c>
      <c r="K2955" s="0" t="n">
        <f aca="false">C2955</f>
        <v>50.68</v>
      </c>
    </row>
    <row r="2956" customFormat="false" ht="12.75" hidden="false" customHeight="false" outlineLevel="0" collapsed="false">
      <c r="A2956" s="0" t="s">
        <v>2968</v>
      </c>
      <c r="B2956" s="0" t="n">
        <v>2000</v>
      </c>
      <c r="C2956" s="0" t="n">
        <v>47.37</v>
      </c>
      <c r="D2956" s="0" t="n">
        <v>55.19</v>
      </c>
      <c r="E2956" s="0" t="n">
        <v>-0.63</v>
      </c>
      <c r="F2956" s="0" t="n">
        <v>-5.03</v>
      </c>
      <c r="G2956" s="0" t="n">
        <v>-0.93</v>
      </c>
      <c r="H2956" s="0" t="n">
        <v>2.49</v>
      </c>
      <c r="I2956" s="0" t="n">
        <f aca="false">+G2956-H2956</f>
        <v>-3.42</v>
      </c>
      <c r="J2956" s="0" t="n">
        <f aca="false">D2956</f>
        <v>55.19</v>
      </c>
      <c r="K2956" s="0" t="n">
        <f aca="false">C2956</f>
        <v>47.37</v>
      </c>
    </row>
    <row r="2957" customFormat="false" ht="12.75" hidden="false" customHeight="false" outlineLevel="0" collapsed="false">
      <c r="A2957" s="0" t="s">
        <v>2969</v>
      </c>
      <c r="B2957" s="0" t="n">
        <v>2000</v>
      </c>
      <c r="C2957" s="0" t="n">
        <v>44.12</v>
      </c>
      <c r="D2957" s="0" t="n">
        <v>54.13</v>
      </c>
      <c r="E2957" s="0" t="n">
        <v>-1.01</v>
      </c>
      <c r="F2957" s="0" t="n">
        <v>-7.86</v>
      </c>
      <c r="G2957" s="0" t="n">
        <v>-0.86</v>
      </c>
      <c r="H2957" s="0" t="n">
        <v>2.3</v>
      </c>
      <c r="I2957" s="0" t="n">
        <f aca="false">+G2957-H2957</f>
        <v>-3.16</v>
      </c>
      <c r="J2957" s="0" t="n">
        <f aca="false">D2957</f>
        <v>54.13</v>
      </c>
      <c r="K2957" s="0" t="n">
        <f aca="false">C2957</f>
        <v>44.12</v>
      </c>
    </row>
    <row r="2958" customFormat="false" ht="12.75" hidden="false" customHeight="false" outlineLevel="0" collapsed="false">
      <c r="A2958" s="0" t="s">
        <v>2970</v>
      </c>
      <c r="B2958" s="0" t="n">
        <v>2000</v>
      </c>
      <c r="C2958" s="0" t="n">
        <v>48.79</v>
      </c>
      <c r="D2958" s="0" t="n">
        <v>53.87</v>
      </c>
      <c r="E2958" s="0" t="n">
        <v>-0.2</v>
      </c>
      <c r="F2958" s="0" t="n">
        <v>-1.72</v>
      </c>
      <c r="G2958" s="0" t="n">
        <v>-0.97</v>
      </c>
      <c r="H2958" s="0" t="n">
        <v>2.59</v>
      </c>
      <c r="I2958" s="0" t="n">
        <f aca="false">+G2958-H2958</f>
        <v>-3.56</v>
      </c>
      <c r="J2958" s="0" t="n">
        <f aca="false">D2958</f>
        <v>53.87</v>
      </c>
      <c r="K2958" s="0" t="n">
        <f aca="false">C2958</f>
        <v>48.79</v>
      </c>
    </row>
    <row r="2959" customFormat="false" ht="12.75" hidden="false" customHeight="false" outlineLevel="0" collapsed="false">
      <c r="A2959" s="0" t="s">
        <v>2971</v>
      </c>
      <c r="B2959" s="0" t="n">
        <v>2000</v>
      </c>
      <c r="C2959" s="0" t="n">
        <v>49.18</v>
      </c>
      <c r="D2959" s="0" t="n">
        <v>55.82</v>
      </c>
      <c r="E2959" s="0" t="n">
        <v>-0.43</v>
      </c>
      <c r="F2959" s="0" t="n">
        <v>-3.5</v>
      </c>
      <c r="G2959" s="0" t="n">
        <v>-0.97</v>
      </c>
      <c r="H2959" s="0" t="n">
        <v>2.6</v>
      </c>
      <c r="I2959" s="0" t="n">
        <f aca="false">+G2959-H2959</f>
        <v>-3.57</v>
      </c>
      <c r="J2959" s="0" t="n">
        <f aca="false">D2959</f>
        <v>55.82</v>
      </c>
      <c r="K2959" s="0" t="n">
        <f aca="false">C2959</f>
        <v>49.18</v>
      </c>
    </row>
    <row r="2960" customFormat="false" ht="12.75" hidden="false" customHeight="false" outlineLevel="0" collapsed="false">
      <c r="A2960" s="0" t="s">
        <v>2972</v>
      </c>
      <c r="B2960" s="0" t="n">
        <v>2000</v>
      </c>
      <c r="C2960" s="0" t="n">
        <v>44.4</v>
      </c>
      <c r="D2960" s="0" t="n">
        <v>49.6</v>
      </c>
      <c r="E2960" s="0" t="n">
        <v>-0.29</v>
      </c>
      <c r="F2960" s="0" t="n">
        <v>-2.26</v>
      </c>
      <c r="G2960" s="0" t="n">
        <v>-0.88</v>
      </c>
      <c r="H2960" s="0" t="n">
        <v>2.35</v>
      </c>
      <c r="I2960" s="0" t="n">
        <f aca="false">+G2960-H2960</f>
        <v>-3.23</v>
      </c>
      <c r="J2960" s="0" t="n">
        <f aca="false">D2960</f>
        <v>49.6</v>
      </c>
      <c r="K2960" s="0" t="n">
        <f aca="false">C2960</f>
        <v>44.4</v>
      </c>
    </row>
    <row r="2961" customFormat="false" ht="12.75" hidden="false" customHeight="false" outlineLevel="0" collapsed="false">
      <c r="A2961" s="0" t="s">
        <v>2973</v>
      </c>
      <c r="B2961" s="0" t="n">
        <v>2000</v>
      </c>
      <c r="C2961" s="0" t="n">
        <v>37.17</v>
      </c>
      <c r="D2961" s="0" t="n">
        <v>39.89</v>
      </c>
      <c r="E2961" s="0" t="n">
        <v>0</v>
      </c>
      <c r="F2961" s="0" t="n">
        <v>0</v>
      </c>
      <c r="G2961" s="0" t="n">
        <v>-0.74</v>
      </c>
      <c r="H2961" s="0" t="n">
        <v>1.98</v>
      </c>
      <c r="I2961" s="0" t="n">
        <f aca="false">+G2961-H2961</f>
        <v>-2.72</v>
      </c>
      <c r="J2961" s="0" t="n">
        <f aca="false">D2961</f>
        <v>39.89</v>
      </c>
      <c r="K2961" s="0" t="n">
        <f aca="false">C2961</f>
        <v>37.17</v>
      </c>
    </row>
    <row r="2962" customFormat="false" ht="12.75" hidden="false" customHeight="false" outlineLevel="0" collapsed="false">
      <c r="A2962" s="0" t="s">
        <v>2974</v>
      </c>
      <c r="B2962" s="0" t="n">
        <v>2000</v>
      </c>
      <c r="C2962" s="0" t="n">
        <v>42.56</v>
      </c>
      <c r="D2962" s="0" t="n">
        <v>52.74</v>
      </c>
      <c r="E2962" s="0" t="n">
        <v>5.21</v>
      </c>
      <c r="F2962" s="0" t="n">
        <v>-1.33</v>
      </c>
      <c r="G2962" s="0" t="n">
        <v>-1.4</v>
      </c>
      <c r="H2962" s="0" t="n">
        <v>2.24</v>
      </c>
      <c r="I2962" s="0" t="n">
        <f aca="false">+G2962-H2962</f>
        <v>-3.64</v>
      </c>
      <c r="J2962" s="0" t="n">
        <f aca="false">D2962</f>
        <v>52.74</v>
      </c>
      <c r="K2962" s="0" t="n">
        <f aca="false">C2962</f>
        <v>42.56</v>
      </c>
    </row>
    <row r="2963" customFormat="false" ht="12.75" hidden="false" customHeight="false" outlineLevel="0" collapsed="false">
      <c r="A2963" s="0" t="s">
        <v>2975</v>
      </c>
      <c r="B2963" s="0" t="n">
        <v>2000</v>
      </c>
      <c r="C2963" s="0" t="n">
        <v>52.33</v>
      </c>
      <c r="D2963" s="0" t="n">
        <v>56.31</v>
      </c>
      <c r="E2963" s="0" t="n">
        <v>0</v>
      </c>
      <c r="F2963" s="0" t="n">
        <v>0</v>
      </c>
      <c r="G2963" s="0" t="n">
        <v>-1.53</v>
      </c>
      <c r="H2963" s="0" t="n">
        <v>2.45</v>
      </c>
      <c r="I2963" s="0" t="n">
        <f aca="false">+G2963-H2963</f>
        <v>-3.98</v>
      </c>
      <c r="J2963" s="0" t="n">
        <f aca="false">D2963</f>
        <v>56.31</v>
      </c>
      <c r="K2963" s="0" t="n">
        <f aca="false">C2963</f>
        <v>52.33</v>
      </c>
    </row>
    <row r="2964" customFormat="false" ht="12.75" hidden="false" customHeight="false" outlineLevel="0" collapsed="false">
      <c r="A2964" s="0" t="s">
        <v>2976</v>
      </c>
      <c r="B2964" s="0" t="n">
        <v>2000</v>
      </c>
      <c r="C2964" s="0" t="n">
        <v>56.7</v>
      </c>
      <c r="D2964" s="0" t="n">
        <v>61.26</v>
      </c>
      <c r="E2964" s="0" t="n">
        <v>-0.04</v>
      </c>
      <c r="F2964" s="0" t="n">
        <v>-0.28</v>
      </c>
      <c r="G2964" s="0" t="n">
        <v>-1.66</v>
      </c>
      <c r="H2964" s="0" t="n">
        <v>2.66</v>
      </c>
      <c r="I2964" s="0" t="n">
        <f aca="false">+G2964-H2964</f>
        <v>-4.32</v>
      </c>
      <c r="J2964" s="0" t="n">
        <f aca="false">D2964</f>
        <v>61.26</v>
      </c>
      <c r="K2964" s="0" t="n">
        <f aca="false">C2964</f>
        <v>56.7</v>
      </c>
    </row>
    <row r="2965" customFormat="false" ht="12.75" hidden="false" customHeight="false" outlineLevel="0" collapsed="false">
      <c r="A2965" s="0" t="s">
        <v>2977</v>
      </c>
      <c r="B2965" s="0" t="n">
        <v>2000</v>
      </c>
      <c r="C2965" s="0" t="n">
        <v>54.88</v>
      </c>
      <c r="D2965" s="0" t="n">
        <v>61.45</v>
      </c>
      <c r="E2965" s="0" t="n">
        <v>-0.44</v>
      </c>
      <c r="F2965" s="0" t="n">
        <v>-2.87</v>
      </c>
      <c r="G2965" s="0" t="n">
        <v>-1.59</v>
      </c>
      <c r="H2965" s="0" t="n">
        <v>2.55</v>
      </c>
      <c r="I2965" s="0" t="n">
        <f aca="false">+G2965-H2965</f>
        <v>-4.14</v>
      </c>
      <c r="J2965" s="0" t="n">
        <f aca="false">D2965</f>
        <v>61.45</v>
      </c>
      <c r="K2965" s="0" t="n">
        <f aca="false">C2965</f>
        <v>54.88</v>
      </c>
    </row>
    <row r="2966" customFormat="false" ht="12.75" hidden="false" customHeight="false" outlineLevel="0" collapsed="false">
      <c r="A2966" s="0" t="s">
        <v>2978</v>
      </c>
      <c r="B2966" s="0" t="n">
        <v>2000</v>
      </c>
      <c r="C2966" s="0" t="n">
        <v>56.7</v>
      </c>
      <c r="D2966" s="0" t="n">
        <v>61.36</v>
      </c>
      <c r="E2966" s="0" t="n">
        <v>-0.06</v>
      </c>
      <c r="F2966" s="0" t="n">
        <v>-0.4</v>
      </c>
      <c r="G2966" s="0" t="n">
        <v>-1.66</v>
      </c>
      <c r="H2966" s="0" t="n">
        <v>2.66</v>
      </c>
      <c r="I2966" s="0" t="n">
        <f aca="false">+G2966-H2966</f>
        <v>-4.32</v>
      </c>
      <c r="J2966" s="0" t="n">
        <f aca="false">D2966</f>
        <v>61.36</v>
      </c>
      <c r="K2966" s="0" t="n">
        <f aca="false">C2966</f>
        <v>56.7</v>
      </c>
    </row>
    <row r="2967" customFormat="false" ht="12.75" hidden="false" customHeight="false" outlineLevel="0" collapsed="false">
      <c r="A2967" s="0" t="s">
        <v>2979</v>
      </c>
      <c r="B2967" s="0" t="n">
        <v>2000</v>
      </c>
      <c r="C2967" s="0" t="n">
        <v>56.69</v>
      </c>
      <c r="D2967" s="0" t="n">
        <v>63.66</v>
      </c>
      <c r="E2967" s="0" t="n">
        <v>-0.49</v>
      </c>
      <c r="F2967" s="0" t="n">
        <v>-3.19</v>
      </c>
      <c r="G2967" s="0" t="n">
        <v>-1.64</v>
      </c>
      <c r="H2967" s="0" t="n">
        <v>2.63</v>
      </c>
      <c r="I2967" s="0" t="n">
        <f aca="false">+G2967-H2967</f>
        <v>-4.27</v>
      </c>
      <c r="J2967" s="0" t="n">
        <f aca="false">D2967</f>
        <v>63.66</v>
      </c>
      <c r="K2967" s="0" t="n">
        <f aca="false">C2967</f>
        <v>56.69</v>
      </c>
    </row>
    <row r="2968" customFormat="false" ht="12.75" hidden="false" customHeight="false" outlineLevel="0" collapsed="false">
      <c r="A2968" s="0" t="s">
        <v>2980</v>
      </c>
      <c r="B2968" s="0" t="n">
        <v>2000</v>
      </c>
      <c r="C2968" s="0" t="n">
        <v>56.68</v>
      </c>
      <c r="D2968" s="0" t="n">
        <v>64.17</v>
      </c>
      <c r="E2968" s="0" t="n">
        <v>-0.58</v>
      </c>
      <c r="F2968" s="0" t="n">
        <v>-3.8</v>
      </c>
      <c r="G2968" s="0" t="n">
        <v>-1.64</v>
      </c>
      <c r="H2968" s="0" t="n">
        <v>2.63</v>
      </c>
      <c r="I2968" s="0" t="n">
        <f aca="false">+G2968-H2968</f>
        <v>-4.27</v>
      </c>
      <c r="J2968" s="0" t="n">
        <f aca="false">D2968</f>
        <v>64.17</v>
      </c>
      <c r="K2968" s="0" t="n">
        <f aca="false">C2968</f>
        <v>56.68</v>
      </c>
    </row>
    <row r="2969" customFormat="false" ht="12.75" hidden="false" customHeight="false" outlineLevel="0" collapsed="false">
      <c r="A2969" s="0" t="s">
        <v>2981</v>
      </c>
      <c r="B2969" s="0" t="n">
        <v>2000</v>
      </c>
      <c r="C2969" s="0" t="n">
        <v>52.03</v>
      </c>
      <c r="D2969" s="0" t="n">
        <v>62.97</v>
      </c>
      <c r="E2969" s="0" t="n">
        <v>-1.28</v>
      </c>
      <c r="F2969" s="0" t="n">
        <v>-8.35</v>
      </c>
      <c r="G2969" s="0" t="n">
        <v>-1.49</v>
      </c>
      <c r="H2969" s="0" t="n">
        <v>2.38</v>
      </c>
      <c r="I2969" s="0" t="n">
        <f aca="false">+G2969-H2969</f>
        <v>-3.87</v>
      </c>
      <c r="J2969" s="0" t="n">
        <f aca="false">D2969</f>
        <v>62.97</v>
      </c>
      <c r="K2969" s="0" t="n">
        <f aca="false">C2969</f>
        <v>52.03</v>
      </c>
    </row>
    <row r="2970" customFormat="false" ht="12.75" hidden="false" customHeight="false" outlineLevel="0" collapsed="false">
      <c r="A2970" s="0" t="s">
        <v>2982</v>
      </c>
      <c r="B2970" s="0" t="n">
        <v>2000</v>
      </c>
      <c r="C2970" s="0" t="n">
        <v>49.99</v>
      </c>
      <c r="D2970" s="0" t="n">
        <v>62.73</v>
      </c>
      <c r="E2970" s="0" t="n">
        <v>-1.63</v>
      </c>
      <c r="F2970" s="0" t="n">
        <v>-10.68</v>
      </c>
      <c r="G2970" s="0" t="n">
        <v>-1.42</v>
      </c>
      <c r="H2970" s="0" t="n">
        <v>2.27</v>
      </c>
      <c r="I2970" s="0" t="n">
        <f aca="false">+G2970-H2970</f>
        <v>-3.69</v>
      </c>
      <c r="J2970" s="0" t="n">
        <f aca="false">D2970</f>
        <v>62.73</v>
      </c>
      <c r="K2970" s="0" t="n">
        <f aca="false">C2970</f>
        <v>49.99</v>
      </c>
    </row>
    <row r="2971" customFormat="false" ht="12.75" hidden="false" customHeight="false" outlineLevel="0" collapsed="false">
      <c r="A2971" s="0" t="s">
        <v>2983</v>
      </c>
      <c r="B2971" s="0" t="n">
        <v>2000</v>
      </c>
      <c r="C2971" s="0" t="n">
        <v>53.08</v>
      </c>
      <c r="D2971" s="0" t="n">
        <v>64.93</v>
      </c>
      <c r="E2971" s="0" t="n">
        <v>5.9</v>
      </c>
      <c r="F2971" s="0" t="n">
        <v>-1.45</v>
      </c>
      <c r="G2971" s="0" t="n">
        <v>-1.73</v>
      </c>
      <c r="H2971" s="0" t="n">
        <v>2.77</v>
      </c>
      <c r="I2971" s="0" t="n">
        <f aca="false">+G2971-H2971</f>
        <v>-4.5</v>
      </c>
      <c r="J2971" s="0" t="n">
        <f aca="false">D2971</f>
        <v>64.93</v>
      </c>
      <c r="K2971" s="0" t="n">
        <f aca="false">C2971</f>
        <v>53.08</v>
      </c>
    </row>
    <row r="2972" customFormat="false" ht="12.75" hidden="false" customHeight="false" outlineLevel="0" collapsed="false">
      <c r="A2972" s="0" t="s">
        <v>2984</v>
      </c>
      <c r="B2972" s="0" t="n">
        <v>2000</v>
      </c>
      <c r="C2972" s="0" t="n">
        <v>50</v>
      </c>
      <c r="D2972" s="0" t="n">
        <v>61.71</v>
      </c>
      <c r="E2972" s="0" t="n">
        <v>-1.41</v>
      </c>
      <c r="F2972" s="0" t="n">
        <v>-9.42</v>
      </c>
      <c r="G2972" s="0" t="n">
        <v>-1.42</v>
      </c>
      <c r="H2972" s="0" t="n">
        <v>2.28</v>
      </c>
      <c r="I2972" s="0" t="n">
        <f aca="false">+G2972-H2972</f>
        <v>-3.7</v>
      </c>
      <c r="J2972" s="0" t="n">
        <f aca="false">D2972</f>
        <v>61.71</v>
      </c>
      <c r="K2972" s="0" t="n">
        <f aca="false">C2972</f>
        <v>50</v>
      </c>
    </row>
    <row r="2973" customFormat="false" ht="12.75" hidden="false" customHeight="false" outlineLevel="0" collapsed="false">
      <c r="A2973" s="0" t="s">
        <v>2985</v>
      </c>
      <c r="B2973" s="0" t="n">
        <v>2000</v>
      </c>
      <c r="C2973" s="0" t="n">
        <v>50</v>
      </c>
      <c r="D2973" s="0" t="n">
        <v>61.71</v>
      </c>
      <c r="E2973" s="0" t="n">
        <v>-1.41</v>
      </c>
      <c r="F2973" s="0" t="n">
        <v>-9.42</v>
      </c>
      <c r="G2973" s="0" t="n">
        <v>-1.42</v>
      </c>
      <c r="H2973" s="0" t="n">
        <v>2.28</v>
      </c>
      <c r="I2973" s="0" t="n">
        <f aca="false">+G2973-H2973</f>
        <v>-3.7</v>
      </c>
      <c r="J2973" s="0" t="n">
        <f aca="false">D2973</f>
        <v>61.71</v>
      </c>
      <c r="K2973" s="0" t="n">
        <f aca="false">C2973</f>
        <v>50</v>
      </c>
    </row>
    <row r="2974" customFormat="false" ht="12.75" hidden="false" customHeight="false" outlineLevel="0" collapsed="false">
      <c r="A2974" s="0" t="s">
        <v>2986</v>
      </c>
      <c r="B2974" s="0" t="n">
        <v>2000</v>
      </c>
      <c r="C2974" s="0" t="n">
        <v>59.45</v>
      </c>
      <c r="D2974" s="0" t="n">
        <v>63.98</v>
      </c>
      <c r="E2974" s="0" t="n">
        <v>0</v>
      </c>
      <c r="F2974" s="0" t="n">
        <v>0</v>
      </c>
      <c r="G2974" s="0" t="n">
        <v>-1.74</v>
      </c>
      <c r="H2974" s="0" t="n">
        <v>2.79</v>
      </c>
      <c r="I2974" s="0" t="n">
        <f aca="false">+G2974-H2974</f>
        <v>-4.53</v>
      </c>
      <c r="J2974" s="0" t="n">
        <f aca="false">D2974</f>
        <v>63.98</v>
      </c>
      <c r="K2974" s="0" t="n">
        <f aca="false">C2974</f>
        <v>59.45</v>
      </c>
    </row>
    <row r="2975" customFormat="false" ht="12.75" hidden="false" customHeight="false" outlineLevel="0" collapsed="false">
      <c r="A2975" s="0" t="s">
        <v>2987</v>
      </c>
      <c r="B2975" s="0" t="n">
        <v>2000</v>
      </c>
      <c r="C2975" s="0" t="n">
        <v>58.13</v>
      </c>
      <c r="D2975" s="0" t="n">
        <v>62.56</v>
      </c>
      <c r="E2975" s="0" t="n">
        <v>0</v>
      </c>
      <c r="F2975" s="0" t="n">
        <v>0</v>
      </c>
      <c r="G2975" s="0" t="n">
        <v>-1.7</v>
      </c>
      <c r="H2975" s="0" t="n">
        <v>2.73</v>
      </c>
      <c r="I2975" s="0" t="n">
        <f aca="false">+G2975-H2975</f>
        <v>-4.43</v>
      </c>
      <c r="J2975" s="0" t="n">
        <f aca="false">D2975</f>
        <v>62.56</v>
      </c>
      <c r="K2975" s="0" t="n">
        <f aca="false">C2975</f>
        <v>58.13</v>
      </c>
    </row>
    <row r="2976" customFormat="false" ht="12.75" hidden="false" customHeight="false" outlineLevel="0" collapsed="false">
      <c r="A2976" s="0" t="s">
        <v>2988</v>
      </c>
      <c r="B2976" s="0" t="n">
        <v>2000</v>
      </c>
      <c r="C2976" s="0" t="n">
        <v>52.33</v>
      </c>
      <c r="D2976" s="0" t="n">
        <v>56.31</v>
      </c>
      <c r="E2976" s="0" t="n">
        <v>0</v>
      </c>
      <c r="F2976" s="0" t="n">
        <v>0</v>
      </c>
      <c r="G2976" s="0" t="n">
        <v>-1.53</v>
      </c>
      <c r="H2976" s="0" t="n">
        <v>2.45</v>
      </c>
      <c r="I2976" s="0" t="n">
        <f aca="false">+G2976-H2976</f>
        <v>-3.98</v>
      </c>
      <c r="J2976" s="0" t="n">
        <f aca="false">D2976</f>
        <v>56.31</v>
      </c>
      <c r="K2976" s="0" t="n">
        <f aca="false">C2976</f>
        <v>52.33</v>
      </c>
    </row>
    <row r="2977" customFormat="false" ht="12.75" hidden="false" customHeight="false" outlineLevel="0" collapsed="false">
      <c r="A2977" s="0" t="s">
        <v>2989</v>
      </c>
      <c r="B2977" s="0" t="n">
        <v>2000</v>
      </c>
      <c r="C2977" s="0" t="n">
        <v>46.32</v>
      </c>
      <c r="D2977" s="0" t="n">
        <v>49.85</v>
      </c>
      <c r="E2977" s="0" t="n">
        <v>0</v>
      </c>
      <c r="F2977" s="0" t="n">
        <v>0</v>
      </c>
      <c r="G2977" s="0" t="n">
        <v>-1.36</v>
      </c>
      <c r="H2977" s="0" t="n">
        <v>2.17</v>
      </c>
      <c r="I2977" s="0" t="n">
        <f aca="false">+G2977-H2977</f>
        <v>-3.53</v>
      </c>
      <c r="J2977" s="0" t="n">
        <f aca="false">D2977</f>
        <v>49.85</v>
      </c>
      <c r="K2977" s="0" t="n">
        <f aca="false">C2977</f>
        <v>46.32</v>
      </c>
    </row>
    <row r="2978" customFormat="false" ht="12.75" hidden="false" customHeight="false" outlineLevel="0" collapsed="false">
      <c r="A2978" s="0" t="s">
        <v>2990</v>
      </c>
      <c r="B2978" s="0" t="n">
        <v>2000</v>
      </c>
      <c r="C2978" s="0" t="n">
        <v>46.43</v>
      </c>
      <c r="D2978" s="0" t="n">
        <v>49.93</v>
      </c>
      <c r="E2978" s="0" t="n">
        <v>0</v>
      </c>
      <c r="F2978" s="0" t="n">
        <v>0</v>
      </c>
      <c r="G2978" s="0" t="n">
        <v>-1.42</v>
      </c>
      <c r="H2978" s="0" t="n">
        <v>2.08</v>
      </c>
      <c r="I2978" s="0" t="n">
        <f aca="false">+G2978-H2978</f>
        <v>-3.5</v>
      </c>
      <c r="J2978" s="0" t="n">
        <f aca="false">D2978</f>
        <v>49.93</v>
      </c>
      <c r="K2978" s="0" t="n">
        <f aca="false">C2978</f>
        <v>46.43</v>
      </c>
    </row>
    <row r="2979" customFormat="false" ht="12.75" hidden="false" customHeight="false" outlineLevel="0" collapsed="false">
      <c r="A2979" s="0" t="s">
        <v>2991</v>
      </c>
      <c r="B2979" s="0" t="n">
        <v>2000</v>
      </c>
      <c r="C2979" s="0" t="n">
        <v>47.41</v>
      </c>
      <c r="D2979" s="0" t="n">
        <v>50.98</v>
      </c>
      <c r="E2979" s="0" t="n">
        <v>0</v>
      </c>
      <c r="F2979" s="0" t="n">
        <v>0</v>
      </c>
      <c r="G2979" s="0" t="n">
        <v>-1.45</v>
      </c>
      <c r="H2979" s="0" t="n">
        <v>2.12</v>
      </c>
      <c r="I2979" s="0" t="n">
        <f aca="false">+G2979-H2979</f>
        <v>-3.57</v>
      </c>
      <c r="J2979" s="0" t="n">
        <f aca="false">D2979</f>
        <v>50.98</v>
      </c>
      <c r="K2979" s="0" t="n">
        <f aca="false">C2979</f>
        <v>47.41</v>
      </c>
    </row>
    <row r="2980" customFormat="false" ht="12.75" hidden="false" customHeight="false" outlineLevel="0" collapsed="false">
      <c r="A2980" s="0" t="s">
        <v>2992</v>
      </c>
      <c r="B2980" s="0" t="n">
        <v>2000</v>
      </c>
      <c r="C2980" s="0" t="n">
        <v>51.28</v>
      </c>
      <c r="D2980" s="0" t="n">
        <v>55.13</v>
      </c>
      <c r="E2980" s="0" t="n">
        <v>0</v>
      </c>
      <c r="F2980" s="0" t="n">
        <v>0</v>
      </c>
      <c r="G2980" s="0" t="n">
        <v>-1.56</v>
      </c>
      <c r="H2980" s="0" t="n">
        <v>2.29</v>
      </c>
      <c r="I2980" s="0" t="n">
        <f aca="false">+G2980-H2980</f>
        <v>-3.85</v>
      </c>
      <c r="J2980" s="0" t="n">
        <f aca="false">D2980</f>
        <v>55.13</v>
      </c>
      <c r="K2980" s="0" t="n">
        <f aca="false">C2980</f>
        <v>51.28</v>
      </c>
    </row>
    <row r="2981" customFormat="false" ht="12.75" hidden="false" customHeight="false" outlineLevel="0" collapsed="false">
      <c r="A2981" s="0" t="s">
        <v>2993</v>
      </c>
      <c r="B2981" s="0" t="n">
        <v>2000</v>
      </c>
      <c r="C2981" s="0" t="n">
        <v>51.87</v>
      </c>
      <c r="D2981" s="0" t="n">
        <v>55.77</v>
      </c>
      <c r="E2981" s="0" t="n">
        <v>0</v>
      </c>
      <c r="F2981" s="0" t="n">
        <v>0</v>
      </c>
      <c r="G2981" s="0" t="n">
        <v>-1.58</v>
      </c>
      <c r="H2981" s="0" t="n">
        <v>2.32</v>
      </c>
      <c r="I2981" s="0" t="n">
        <f aca="false">+G2981-H2981</f>
        <v>-3.9</v>
      </c>
      <c r="J2981" s="0" t="n">
        <f aca="false">D2981</f>
        <v>55.77</v>
      </c>
      <c r="K2981" s="0" t="n">
        <f aca="false">C2981</f>
        <v>51.87</v>
      </c>
    </row>
    <row r="2982" customFormat="false" ht="12.75" hidden="false" customHeight="false" outlineLevel="0" collapsed="false">
      <c r="A2982" s="0" t="s">
        <v>2994</v>
      </c>
      <c r="B2982" s="0" t="n">
        <v>2000</v>
      </c>
      <c r="C2982" s="0" t="n">
        <v>51.23</v>
      </c>
      <c r="D2982" s="0" t="n">
        <v>55.08</v>
      </c>
      <c r="E2982" s="0" t="n">
        <v>0</v>
      </c>
      <c r="F2982" s="0" t="n">
        <v>0</v>
      </c>
      <c r="G2982" s="0" t="n">
        <v>-1.56</v>
      </c>
      <c r="H2982" s="0" t="n">
        <v>2.29</v>
      </c>
      <c r="I2982" s="0" t="n">
        <f aca="false">+G2982-H2982</f>
        <v>-3.85</v>
      </c>
      <c r="J2982" s="0" t="n">
        <f aca="false">D2982</f>
        <v>55.08</v>
      </c>
      <c r="K2982" s="0" t="n">
        <f aca="false">C2982</f>
        <v>51.23</v>
      </c>
    </row>
    <row r="2983" customFormat="false" ht="12.75" hidden="false" customHeight="false" outlineLevel="0" collapsed="false">
      <c r="A2983" s="0" t="s">
        <v>2995</v>
      </c>
      <c r="B2983" s="0" t="n">
        <v>2000</v>
      </c>
      <c r="C2983" s="0" t="n">
        <v>57.53</v>
      </c>
      <c r="D2983" s="0" t="n">
        <v>61.85</v>
      </c>
      <c r="E2983" s="0" t="n">
        <v>0</v>
      </c>
      <c r="F2983" s="0" t="n">
        <v>0</v>
      </c>
      <c r="G2983" s="0" t="n">
        <v>-1.75</v>
      </c>
      <c r="H2983" s="0" t="n">
        <v>2.57</v>
      </c>
      <c r="I2983" s="0" t="n">
        <f aca="false">+G2983-H2983</f>
        <v>-4.32</v>
      </c>
      <c r="J2983" s="0" t="n">
        <f aca="false">D2983</f>
        <v>61.85</v>
      </c>
      <c r="K2983" s="0" t="n">
        <f aca="false">C2983</f>
        <v>57.53</v>
      </c>
    </row>
    <row r="2984" customFormat="false" ht="12.75" hidden="false" customHeight="false" outlineLevel="0" collapsed="false">
      <c r="A2984" s="0" t="s">
        <v>2996</v>
      </c>
      <c r="B2984" s="0" t="n">
        <v>2000</v>
      </c>
      <c r="C2984" s="0" t="n">
        <v>53.12</v>
      </c>
      <c r="D2984" s="0" t="n">
        <v>57.12</v>
      </c>
      <c r="E2984" s="0" t="n">
        <v>0</v>
      </c>
      <c r="F2984" s="0" t="n">
        <v>0</v>
      </c>
      <c r="G2984" s="0" t="n">
        <v>-1.62</v>
      </c>
      <c r="H2984" s="0" t="n">
        <v>2.38</v>
      </c>
      <c r="I2984" s="0" t="n">
        <f aca="false">+G2984-H2984</f>
        <v>-4</v>
      </c>
      <c r="J2984" s="0" t="n">
        <f aca="false">D2984</f>
        <v>57.12</v>
      </c>
      <c r="K2984" s="0" t="n">
        <f aca="false">C2984</f>
        <v>53.12</v>
      </c>
    </row>
    <row r="2985" customFormat="false" ht="12.75" hidden="false" customHeight="false" outlineLevel="0" collapsed="false">
      <c r="A2985" s="0" t="s">
        <v>2997</v>
      </c>
      <c r="B2985" s="0" t="n">
        <v>2000</v>
      </c>
      <c r="C2985" s="0" t="n">
        <v>52.18</v>
      </c>
      <c r="D2985" s="0" t="n">
        <v>56.1</v>
      </c>
      <c r="E2985" s="0" t="n">
        <v>0</v>
      </c>
      <c r="F2985" s="0" t="n">
        <v>0</v>
      </c>
      <c r="G2985" s="0" t="n">
        <v>-1.59</v>
      </c>
      <c r="H2985" s="0" t="n">
        <v>2.33</v>
      </c>
      <c r="I2985" s="0" t="n">
        <f aca="false">+G2985-H2985</f>
        <v>-3.92</v>
      </c>
      <c r="J2985" s="0" t="n">
        <f aca="false">D2985</f>
        <v>56.1</v>
      </c>
      <c r="K2985" s="0" t="n">
        <f aca="false">C2985</f>
        <v>52.18</v>
      </c>
    </row>
    <row r="2986" customFormat="false" ht="12.75" hidden="false" customHeight="false" outlineLevel="0" collapsed="false">
      <c r="A2986" s="0" t="s">
        <v>2998</v>
      </c>
      <c r="B2986" s="0" t="n">
        <v>2000</v>
      </c>
      <c r="C2986" s="0" t="n">
        <v>51.39</v>
      </c>
      <c r="D2986" s="0" t="n">
        <v>55.26</v>
      </c>
      <c r="E2986" s="0" t="n">
        <v>0</v>
      </c>
      <c r="F2986" s="0" t="n">
        <v>0</v>
      </c>
      <c r="G2986" s="0" t="n">
        <v>-1.57</v>
      </c>
      <c r="H2986" s="0" t="n">
        <v>2.3</v>
      </c>
      <c r="I2986" s="0" t="n">
        <f aca="false">+G2986-H2986</f>
        <v>-3.87</v>
      </c>
      <c r="J2986" s="0" t="n">
        <f aca="false">D2986</f>
        <v>55.26</v>
      </c>
      <c r="K2986" s="0" t="n">
        <f aca="false">C2986</f>
        <v>51.39</v>
      </c>
    </row>
    <row r="2987" customFormat="false" ht="12.75" hidden="false" customHeight="false" outlineLevel="0" collapsed="false">
      <c r="A2987" s="0" t="s">
        <v>2999</v>
      </c>
      <c r="B2987" s="0" t="n">
        <v>2000</v>
      </c>
      <c r="C2987" s="0" t="n">
        <v>51.15</v>
      </c>
      <c r="D2987" s="0" t="n">
        <v>55</v>
      </c>
      <c r="E2987" s="0" t="n">
        <v>0</v>
      </c>
      <c r="F2987" s="0" t="n">
        <v>0</v>
      </c>
      <c r="G2987" s="0" t="n">
        <v>-1.56</v>
      </c>
      <c r="H2987" s="0" t="n">
        <v>2.29</v>
      </c>
      <c r="I2987" s="0" t="n">
        <f aca="false">+G2987-H2987</f>
        <v>-3.85</v>
      </c>
      <c r="J2987" s="0" t="n">
        <f aca="false">D2987</f>
        <v>55</v>
      </c>
      <c r="K2987" s="0" t="n">
        <f aca="false">C2987</f>
        <v>51.15</v>
      </c>
    </row>
    <row r="2988" customFormat="false" ht="12.75" hidden="false" customHeight="false" outlineLevel="0" collapsed="false">
      <c r="A2988" s="0" t="s">
        <v>3000</v>
      </c>
      <c r="B2988" s="0" t="n">
        <v>2000</v>
      </c>
      <c r="C2988" s="0" t="n">
        <v>51.15</v>
      </c>
      <c r="D2988" s="0" t="n">
        <v>55</v>
      </c>
      <c r="E2988" s="0" t="n">
        <v>0</v>
      </c>
      <c r="F2988" s="0" t="n">
        <v>0</v>
      </c>
      <c r="G2988" s="0" t="n">
        <v>-1.56</v>
      </c>
      <c r="H2988" s="0" t="n">
        <v>2.29</v>
      </c>
      <c r="I2988" s="0" t="n">
        <f aca="false">+G2988-H2988</f>
        <v>-3.85</v>
      </c>
      <c r="J2988" s="0" t="n">
        <f aca="false">D2988</f>
        <v>55</v>
      </c>
      <c r="K2988" s="0" t="n">
        <f aca="false">C2988</f>
        <v>51.15</v>
      </c>
    </row>
    <row r="2989" customFormat="false" ht="12.75" hidden="false" customHeight="false" outlineLevel="0" collapsed="false">
      <c r="A2989" s="0" t="s">
        <v>3001</v>
      </c>
      <c r="B2989" s="0" t="n">
        <v>2000</v>
      </c>
      <c r="C2989" s="0" t="n">
        <v>51.15</v>
      </c>
      <c r="D2989" s="0" t="n">
        <v>55</v>
      </c>
      <c r="E2989" s="0" t="n">
        <v>0</v>
      </c>
      <c r="F2989" s="0" t="n">
        <v>0</v>
      </c>
      <c r="G2989" s="0" t="n">
        <v>-1.56</v>
      </c>
      <c r="H2989" s="0" t="n">
        <v>2.29</v>
      </c>
      <c r="I2989" s="0" t="n">
        <f aca="false">+G2989-H2989</f>
        <v>-3.85</v>
      </c>
      <c r="J2989" s="0" t="n">
        <f aca="false">D2989</f>
        <v>55</v>
      </c>
      <c r="K2989" s="0" t="n">
        <f aca="false">C2989</f>
        <v>51.15</v>
      </c>
    </row>
    <row r="2990" customFormat="false" ht="12.75" hidden="false" customHeight="false" outlineLevel="0" collapsed="false">
      <c r="A2990" s="0" t="s">
        <v>3002</v>
      </c>
      <c r="B2990" s="0" t="n">
        <v>2000</v>
      </c>
      <c r="C2990" s="0" t="n">
        <v>53.23</v>
      </c>
      <c r="D2990" s="0" t="n">
        <v>57.23</v>
      </c>
      <c r="E2990" s="0" t="n">
        <v>0</v>
      </c>
      <c r="F2990" s="0" t="n">
        <v>0</v>
      </c>
      <c r="G2990" s="0" t="n">
        <v>-1.62</v>
      </c>
      <c r="H2990" s="0" t="n">
        <v>2.38</v>
      </c>
      <c r="I2990" s="0" t="n">
        <f aca="false">+G2990-H2990</f>
        <v>-4</v>
      </c>
      <c r="J2990" s="0" t="n">
        <f aca="false">D2990</f>
        <v>57.23</v>
      </c>
      <c r="K2990" s="0" t="n">
        <f aca="false">C2990</f>
        <v>53.23</v>
      </c>
    </row>
    <row r="2991" customFormat="false" ht="12.75" hidden="false" customHeight="false" outlineLevel="0" collapsed="false">
      <c r="A2991" s="0" t="s">
        <v>3003</v>
      </c>
      <c r="B2991" s="0" t="n">
        <v>2000</v>
      </c>
      <c r="C2991" s="0" t="n">
        <v>51.94</v>
      </c>
      <c r="D2991" s="0" t="n">
        <v>55.84</v>
      </c>
      <c r="E2991" s="0" t="n">
        <v>0</v>
      </c>
      <c r="F2991" s="0" t="n">
        <v>0</v>
      </c>
      <c r="G2991" s="0" t="n">
        <v>-1.58</v>
      </c>
      <c r="H2991" s="0" t="n">
        <v>2.32</v>
      </c>
      <c r="I2991" s="0" t="n">
        <f aca="false">+G2991-H2991</f>
        <v>-3.9</v>
      </c>
      <c r="J2991" s="0" t="n">
        <f aca="false">D2991</f>
        <v>55.84</v>
      </c>
      <c r="K2991" s="0" t="n">
        <f aca="false">C2991</f>
        <v>51.94</v>
      </c>
    </row>
    <row r="2992" customFormat="false" ht="12.75" hidden="false" customHeight="false" outlineLevel="0" collapsed="false">
      <c r="A2992" s="0" t="s">
        <v>3004</v>
      </c>
      <c r="B2992" s="0" t="n">
        <v>2000</v>
      </c>
      <c r="C2992" s="0" t="n">
        <v>46.5</v>
      </c>
      <c r="D2992" s="0" t="n">
        <v>50</v>
      </c>
      <c r="E2992" s="0" t="n">
        <v>0</v>
      </c>
      <c r="F2992" s="0" t="n">
        <v>0</v>
      </c>
      <c r="G2992" s="0" t="n">
        <v>-1.42</v>
      </c>
      <c r="H2992" s="0" t="n">
        <v>2.08</v>
      </c>
      <c r="I2992" s="0" t="n">
        <f aca="false">+G2992-H2992</f>
        <v>-3.5</v>
      </c>
      <c r="J2992" s="0" t="n">
        <f aca="false">D2992</f>
        <v>50</v>
      </c>
      <c r="K2992" s="0" t="n">
        <f aca="false">C2992</f>
        <v>46.5</v>
      </c>
    </row>
    <row r="2993" customFormat="false" ht="12.75" hidden="false" customHeight="false" outlineLevel="0" collapsed="false">
      <c r="A2993" s="0" t="s">
        <v>3005</v>
      </c>
      <c r="B2993" s="0" t="n">
        <v>2000</v>
      </c>
      <c r="C2993" s="0" t="n">
        <v>40.55</v>
      </c>
      <c r="D2993" s="0" t="n">
        <v>43.6</v>
      </c>
      <c r="E2993" s="0" t="n">
        <v>0</v>
      </c>
      <c r="F2993" s="0" t="n">
        <v>0</v>
      </c>
      <c r="G2993" s="0" t="n">
        <v>-1.24</v>
      </c>
      <c r="H2993" s="0" t="n">
        <v>1.81</v>
      </c>
      <c r="I2993" s="0" t="n">
        <f aca="false">+G2993-H2993</f>
        <v>-3.05</v>
      </c>
      <c r="J2993" s="0" t="n">
        <f aca="false">D2993</f>
        <v>43.6</v>
      </c>
      <c r="K2993" s="0" t="n">
        <f aca="false">C2993</f>
        <v>40.55</v>
      </c>
    </row>
    <row r="2994" customFormat="false" ht="12.75" hidden="false" customHeight="false" outlineLevel="0" collapsed="false">
      <c r="A2994" s="0" t="s">
        <v>3006</v>
      </c>
      <c r="B2994" s="0" t="n">
        <v>2000</v>
      </c>
      <c r="C2994" s="0" t="n">
        <v>44.61</v>
      </c>
      <c r="D2994" s="0" t="n">
        <v>48.12</v>
      </c>
      <c r="E2994" s="0" t="n">
        <v>0</v>
      </c>
      <c r="F2994" s="0" t="n">
        <v>0</v>
      </c>
      <c r="G2994" s="0" t="n">
        <v>-1.34</v>
      </c>
      <c r="H2994" s="0" t="n">
        <v>2.17</v>
      </c>
      <c r="I2994" s="0" t="n">
        <f aca="false">+G2994-H2994</f>
        <v>-3.51</v>
      </c>
      <c r="J2994" s="0" t="n">
        <f aca="false">D2994</f>
        <v>48.12</v>
      </c>
      <c r="K2994" s="0" t="n">
        <f aca="false">C2994</f>
        <v>44.61</v>
      </c>
    </row>
    <row r="2995" customFormat="false" ht="12.75" hidden="false" customHeight="false" outlineLevel="0" collapsed="false">
      <c r="A2995" s="0" t="s">
        <v>3007</v>
      </c>
      <c r="B2995" s="0" t="n">
        <v>2000</v>
      </c>
      <c r="C2995" s="0" t="n">
        <v>46.8</v>
      </c>
      <c r="D2995" s="0" t="n">
        <v>50.48</v>
      </c>
      <c r="E2995" s="0" t="n">
        <v>0</v>
      </c>
      <c r="F2995" s="0" t="n">
        <v>0</v>
      </c>
      <c r="G2995" s="0" t="n">
        <v>-1.41</v>
      </c>
      <c r="H2995" s="0" t="n">
        <v>2.27</v>
      </c>
      <c r="I2995" s="0" t="n">
        <f aca="false">+G2995-H2995</f>
        <v>-3.68</v>
      </c>
      <c r="J2995" s="0" t="n">
        <f aca="false">D2995</f>
        <v>50.48</v>
      </c>
      <c r="K2995" s="0" t="n">
        <f aca="false">C2995</f>
        <v>46.8</v>
      </c>
    </row>
    <row r="2996" customFormat="false" ht="12.75" hidden="false" customHeight="false" outlineLevel="0" collapsed="false">
      <c r="A2996" s="0" t="s">
        <v>3008</v>
      </c>
      <c r="B2996" s="0" t="n">
        <v>2000</v>
      </c>
      <c r="C2996" s="0" t="n">
        <v>50.88</v>
      </c>
      <c r="D2996" s="0" t="n">
        <v>54.88</v>
      </c>
      <c r="E2996" s="0" t="n">
        <v>0</v>
      </c>
      <c r="F2996" s="0" t="n">
        <v>0</v>
      </c>
      <c r="G2996" s="0" t="n">
        <v>-1.53</v>
      </c>
      <c r="H2996" s="0" t="n">
        <v>2.47</v>
      </c>
      <c r="I2996" s="0" t="n">
        <f aca="false">+G2996-H2996</f>
        <v>-4</v>
      </c>
      <c r="J2996" s="0" t="n">
        <f aca="false">D2996</f>
        <v>54.88</v>
      </c>
      <c r="K2996" s="0" t="n">
        <f aca="false">C2996</f>
        <v>50.88</v>
      </c>
    </row>
    <row r="2997" customFormat="false" ht="12.75" hidden="false" customHeight="false" outlineLevel="0" collapsed="false">
      <c r="A2997" s="0" t="s">
        <v>3009</v>
      </c>
      <c r="B2997" s="0" t="n">
        <v>2000</v>
      </c>
      <c r="C2997" s="0" t="n">
        <v>51</v>
      </c>
      <c r="D2997" s="0" t="n">
        <v>55.02</v>
      </c>
      <c r="E2997" s="0" t="n">
        <v>0</v>
      </c>
      <c r="F2997" s="0" t="n">
        <v>0</v>
      </c>
      <c r="G2997" s="0" t="n">
        <v>-1.54</v>
      </c>
      <c r="H2997" s="0" t="n">
        <v>2.48</v>
      </c>
      <c r="I2997" s="0" t="n">
        <f aca="false">+G2997-H2997</f>
        <v>-4.02</v>
      </c>
      <c r="J2997" s="0" t="n">
        <f aca="false">D2997</f>
        <v>55.02</v>
      </c>
      <c r="K2997" s="0" t="n">
        <f aca="false">C2997</f>
        <v>51</v>
      </c>
    </row>
    <row r="2998" customFormat="false" ht="12.75" hidden="false" customHeight="false" outlineLevel="0" collapsed="false">
      <c r="A2998" s="0" t="s">
        <v>3010</v>
      </c>
      <c r="B2998" s="0" t="n">
        <v>2000</v>
      </c>
      <c r="C2998" s="0" t="n">
        <v>51.46</v>
      </c>
      <c r="D2998" s="0" t="n">
        <v>55.51</v>
      </c>
      <c r="E2998" s="0" t="n">
        <v>0</v>
      </c>
      <c r="F2998" s="0" t="n">
        <v>0</v>
      </c>
      <c r="G2998" s="0" t="n">
        <v>-1.55</v>
      </c>
      <c r="H2998" s="0" t="n">
        <v>2.5</v>
      </c>
      <c r="I2998" s="0" t="n">
        <f aca="false">+G2998-H2998</f>
        <v>-4.05</v>
      </c>
      <c r="J2998" s="0" t="n">
        <f aca="false">D2998</f>
        <v>55.51</v>
      </c>
      <c r="K2998" s="0" t="n">
        <f aca="false">C2998</f>
        <v>51.46</v>
      </c>
    </row>
    <row r="2999" customFormat="false" ht="12.75" hidden="false" customHeight="false" outlineLevel="0" collapsed="false">
      <c r="A2999" s="0" t="s">
        <v>3011</v>
      </c>
      <c r="B2999" s="0" t="n">
        <v>2000</v>
      </c>
      <c r="C2999" s="0" t="n">
        <v>51.46</v>
      </c>
      <c r="D2999" s="0" t="n">
        <v>55.51</v>
      </c>
      <c r="E2999" s="0" t="n">
        <v>0</v>
      </c>
      <c r="F2999" s="0" t="n">
        <v>0</v>
      </c>
      <c r="G2999" s="0" t="n">
        <v>-1.55</v>
      </c>
      <c r="H2999" s="0" t="n">
        <v>2.5</v>
      </c>
      <c r="I2999" s="0" t="n">
        <f aca="false">+G2999-H2999</f>
        <v>-4.05</v>
      </c>
      <c r="J2999" s="0" t="n">
        <f aca="false">D2999</f>
        <v>55.51</v>
      </c>
      <c r="K2999" s="0" t="n">
        <f aca="false">C2999</f>
        <v>51.46</v>
      </c>
    </row>
    <row r="3000" customFormat="false" ht="12.75" hidden="false" customHeight="false" outlineLevel="0" collapsed="false">
      <c r="A3000" s="0" t="s">
        <v>3012</v>
      </c>
      <c r="B3000" s="0" t="n">
        <v>2000</v>
      </c>
      <c r="C3000" s="0" t="n">
        <v>48.89</v>
      </c>
      <c r="D3000" s="0" t="n">
        <v>52.74</v>
      </c>
      <c r="E3000" s="0" t="n">
        <v>0</v>
      </c>
      <c r="F3000" s="0" t="n">
        <v>0</v>
      </c>
      <c r="G3000" s="0" t="n">
        <v>-1.47</v>
      </c>
      <c r="H3000" s="0" t="n">
        <v>2.38</v>
      </c>
      <c r="I3000" s="0" t="n">
        <f aca="false">+G3000-H3000</f>
        <v>-3.85</v>
      </c>
      <c r="J3000" s="0" t="n">
        <f aca="false">D3000</f>
        <v>52.74</v>
      </c>
      <c r="K3000" s="0" t="n">
        <f aca="false">C3000</f>
        <v>48.89</v>
      </c>
    </row>
    <row r="3001" customFormat="false" ht="12.75" hidden="false" customHeight="false" outlineLevel="0" collapsed="false">
      <c r="A3001" s="0" t="s">
        <v>3013</v>
      </c>
      <c r="B3001" s="0" t="n">
        <v>2000</v>
      </c>
      <c r="C3001" s="0" t="n">
        <v>48.89</v>
      </c>
      <c r="D3001" s="0" t="n">
        <v>52.74</v>
      </c>
      <c r="E3001" s="0" t="n">
        <v>0</v>
      </c>
      <c r="F3001" s="0" t="n">
        <v>0</v>
      </c>
      <c r="G3001" s="0" t="n">
        <v>-1.47</v>
      </c>
      <c r="H3001" s="0" t="n">
        <v>2.38</v>
      </c>
      <c r="I3001" s="0" t="n">
        <f aca="false">+G3001-H3001</f>
        <v>-3.85</v>
      </c>
      <c r="J3001" s="0" t="n">
        <f aca="false">D3001</f>
        <v>52.74</v>
      </c>
      <c r="K3001" s="0" t="n">
        <f aca="false">C3001</f>
        <v>48.89</v>
      </c>
    </row>
    <row r="3002" customFormat="false" ht="12.75" hidden="false" customHeight="false" outlineLevel="0" collapsed="false">
      <c r="A3002" s="0" t="s">
        <v>3014</v>
      </c>
      <c r="B3002" s="0" t="n">
        <v>2000</v>
      </c>
      <c r="C3002" s="0" t="n">
        <v>48.89</v>
      </c>
      <c r="D3002" s="0" t="n">
        <v>52.74</v>
      </c>
      <c r="E3002" s="0" t="n">
        <v>0</v>
      </c>
      <c r="F3002" s="0" t="n">
        <v>0</v>
      </c>
      <c r="G3002" s="0" t="n">
        <v>-1.47</v>
      </c>
      <c r="H3002" s="0" t="n">
        <v>2.38</v>
      </c>
      <c r="I3002" s="0" t="n">
        <f aca="false">+G3002-H3002</f>
        <v>-3.85</v>
      </c>
      <c r="J3002" s="0" t="n">
        <f aca="false">D3002</f>
        <v>52.74</v>
      </c>
      <c r="K3002" s="0" t="n">
        <f aca="false">C3002</f>
        <v>48.89</v>
      </c>
    </row>
    <row r="3003" customFormat="false" ht="12.75" hidden="false" customHeight="false" outlineLevel="0" collapsed="false">
      <c r="A3003" s="0" t="s">
        <v>3015</v>
      </c>
      <c r="B3003" s="0" t="n">
        <v>2000</v>
      </c>
      <c r="C3003" s="0" t="n">
        <v>46.77</v>
      </c>
      <c r="D3003" s="0" t="n">
        <v>50.45</v>
      </c>
      <c r="E3003" s="0" t="n">
        <v>0</v>
      </c>
      <c r="F3003" s="0" t="n">
        <v>0</v>
      </c>
      <c r="G3003" s="0" t="n">
        <v>-1.41</v>
      </c>
      <c r="H3003" s="0" t="n">
        <v>2.27</v>
      </c>
      <c r="I3003" s="0" t="n">
        <f aca="false">+G3003-H3003</f>
        <v>-3.68</v>
      </c>
      <c r="J3003" s="0" t="n">
        <f aca="false">D3003</f>
        <v>50.45</v>
      </c>
      <c r="K3003" s="0" t="n">
        <f aca="false">C3003</f>
        <v>46.77</v>
      </c>
    </row>
    <row r="3004" customFormat="false" ht="12.75" hidden="false" customHeight="false" outlineLevel="0" collapsed="false">
      <c r="A3004" s="0" t="s">
        <v>3016</v>
      </c>
      <c r="B3004" s="0" t="n">
        <v>2000</v>
      </c>
      <c r="C3004" s="0" t="n">
        <v>46.31</v>
      </c>
      <c r="D3004" s="0" t="n">
        <v>49.96</v>
      </c>
      <c r="E3004" s="0" t="n">
        <v>0</v>
      </c>
      <c r="F3004" s="0" t="n">
        <v>0</v>
      </c>
      <c r="G3004" s="0" t="n">
        <v>-1.4</v>
      </c>
      <c r="H3004" s="0" t="n">
        <v>2.25</v>
      </c>
      <c r="I3004" s="0" t="n">
        <f aca="false">+G3004-H3004</f>
        <v>-3.65</v>
      </c>
      <c r="J3004" s="0" t="n">
        <f aca="false">D3004</f>
        <v>49.96</v>
      </c>
      <c r="K3004" s="0" t="n">
        <f aca="false">C3004</f>
        <v>46.31</v>
      </c>
    </row>
    <row r="3005" customFormat="false" ht="12.75" hidden="false" customHeight="false" outlineLevel="0" collapsed="false">
      <c r="A3005" s="0" t="s">
        <v>3017</v>
      </c>
      <c r="B3005" s="0" t="n">
        <v>2000</v>
      </c>
      <c r="C3005" s="0" t="n">
        <v>46.75</v>
      </c>
      <c r="D3005" s="0" t="n">
        <v>50.43</v>
      </c>
      <c r="E3005" s="0" t="n">
        <v>0</v>
      </c>
      <c r="F3005" s="0" t="n">
        <v>0</v>
      </c>
      <c r="G3005" s="0" t="n">
        <v>-1.41</v>
      </c>
      <c r="H3005" s="0" t="n">
        <v>2.27</v>
      </c>
      <c r="I3005" s="0" t="n">
        <f aca="false">+G3005-H3005</f>
        <v>-3.68</v>
      </c>
      <c r="J3005" s="0" t="n">
        <f aca="false">D3005</f>
        <v>50.43</v>
      </c>
      <c r="K3005" s="0" t="n">
        <f aca="false">C3005</f>
        <v>46.75</v>
      </c>
    </row>
    <row r="3006" customFormat="false" ht="12.75" hidden="false" customHeight="false" outlineLevel="0" collapsed="false">
      <c r="A3006" s="0" t="s">
        <v>3018</v>
      </c>
      <c r="B3006" s="0" t="n">
        <v>2000</v>
      </c>
      <c r="C3006" s="0" t="n">
        <v>51.46</v>
      </c>
      <c r="D3006" s="0" t="n">
        <v>55.51</v>
      </c>
      <c r="E3006" s="0" t="n">
        <v>0</v>
      </c>
      <c r="F3006" s="0" t="n">
        <v>0</v>
      </c>
      <c r="G3006" s="0" t="n">
        <v>-1.55</v>
      </c>
      <c r="H3006" s="0" t="n">
        <v>2.5</v>
      </c>
      <c r="I3006" s="0" t="n">
        <f aca="false">+G3006-H3006</f>
        <v>-4.05</v>
      </c>
      <c r="J3006" s="0" t="n">
        <f aca="false">D3006</f>
        <v>55.51</v>
      </c>
      <c r="K3006" s="0" t="n">
        <f aca="false">C3006</f>
        <v>51.46</v>
      </c>
    </row>
    <row r="3007" customFormat="false" ht="12.75" hidden="false" customHeight="false" outlineLevel="0" collapsed="false">
      <c r="A3007" s="0" t="s">
        <v>3019</v>
      </c>
      <c r="B3007" s="0" t="n">
        <v>2000</v>
      </c>
      <c r="C3007" s="0" t="n">
        <v>51.46</v>
      </c>
      <c r="D3007" s="0" t="n">
        <v>55.51</v>
      </c>
      <c r="E3007" s="0" t="n">
        <v>0</v>
      </c>
      <c r="F3007" s="0" t="n">
        <v>0</v>
      </c>
      <c r="G3007" s="0" t="n">
        <v>-1.55</v>
      </c>
      <c r="H3007" s="0" t="n">
        <v>2.5</v>
      </c>
      <c r="I3007" s="0" t="n">
        <f aca="false">+G3007-H3007</f>
        <v>-4.05</v>
      </c>
      <c r="J3007" s="0" t="n">
        <f aca="false">D3007</f>
        <v>55.51</v>
      </c>
      <c r="K3007" s="0" t="n">
        <f aca="false">C3007</f>
        <v>51.46</v>
      </c>
    </row>
    <row r="3008" customFormat="false" ht="12.75" hidden="false" customHeight="false" outlineLevel="0" collapsed="false">
      <c r="A3008" s="0" t="s">
        <v>3020</v>
      </c>
      <c r="B3008" s="0" t="n">
        <v>2000</v>
      </c>
      <c r="C3008" s="0" t="n">
        <v>46.31</v>
      </c>
      <c r="D3008" s="0" t="n">
        <v>49.96</v>
      </c>
      <c r="E3008" s="0" t="n">
        <v>0</v>
      </c>
      <c r="F3008" s="0" t="n">
        <v>0</v>
      </c>
      <c r="G3008" s="0" t="n">
        <v>-1.4</v>
      </c>
      <c r="H3008" s="0" t="n">
        <v>2.25</v>
      </c>
      <c r="I3008" s="0" t="n">
        <f aca="false">+G3008-H3008</f>
        <v>-3.65</v>
      </c>
      <c r="J3008" s="0" t="n">
        <f aca="false">D3008</f>
        <v>49.96</v>
      </c>
      <c r="K3008" s="0" t="n">
        <f aca="false">C3008</f>
        <v>46.31</v>
      </c>
    </row>
    <row r="3009" customFormat="false" ht="12.75" hidden="false" customHeight="false" outlineLevel="0" collapsed="false">
      <c r="A3009" s="0" t="s">
        <v>3021</v>
      </c>
      <c r="B3009" s="0" t="n">
        <v>2000</v>
      </c>
      <c r="C3009" s="0" t="n">
        <v>33.28</v>
      </c>
      <c r="D3009" s="0" t="n">
        <v>35.9</v>
      </c>
      <c r="E3009" s="0" t="n">
        <v>0</v>
      </c>
      <c r="F3009" s="0" t="n">
        <v>0</v>
      </c>
      <c r="G3009" s="0" t="n">
        <v>-1</v>
      </c>
      <c r="H3009" s="0" t="n">
        <v>1.62</v>
      </c>
      <c r="I3009" s="0" t="n">
        <f aca="false">+G3009-H3009</f>
        <v>-2.62</v>
      </c>
      <c r="J3009" s="0" t="n">
        <f aca="false">D3009</f>
        <v>35.9</v>
      </c>
      <c r="K3009" s="0" t="n">
        <f aca="false">C3009</f>
        <v>33.28</v>
      </c>
    </row>
    <row r="3010" customFormat="false" ht="12.75" hidden="false" customHeight="false" outlineLevel="0" collapsed="false">
      <c r="A3010" s="0" t="s">
        <v>3022</v>
      </c>
      <c r="B3010" s="0" t="n">
        <v>2000</v>
      </c>
      <c r="C3010" s="0" t="n">
        <v>46.03</v>
      </c>
      <c r="D3010" s="0" t="n">
        <v>49.89</v>
      </c>
      <c r="E3010" s="0" t="n">
        <v>0</v>
      </c>
      <c r="F3010" s="0" t="n">
        <v>0</v>
      </c>
      <c r="G3010" s="0" t="n">
        <v>-1.94</v>
      </c>
      <c r="H3010" s="0" t="n">
        <v>1.92</v>
      </c>
      <c r="I3010" s="0" t="n">
        <f aca="false">+G3010-H3010</f>
        <v>-3.86</v>
      </c>
      <c r="J3010" s="0" t="n">
        <f aca="false">D3010</f>
        <v>49.89</v>
      </c>
      <c r="K3010" s="0" t="n">
        <f aca="false">C3010</f>
        <v>46.03</v>
      </c>
    </row>
    <row r="3011" customFormat="false" ht="12.75" hidden="false" customHeight="false" outlineLevel="0" collapsed="false">
      <c r="A3011" s="0" t="s">
        <v>3023</v>
      </c>
      <c r="B3011" s="0" t="n">
        <v>2000</v>
      </c>
      <c r="C3011" s="0" t="n">
        <v>48.01</v>
      </c>
      <c r="D3011" s="0" t="n">
        <v>52.04</v>
      </c>
      <c r="E3011" s="0" t="n">
        <v>0</v>
      </c>
      <c r="F3011" s="0" t="n">
        <v>0</v>
      </c>
      <c r="G3011" s="0" t="n">
        <v>-2.02</v>
      </c>
      <c r="H3011" s="0" t="n">
        <v>2.01</v>
      </c>
      <c r="I3011" s="0" t="n">
        <f aca="false">+G3011-H3011</f>
        <v>-4.03</v>
      </c>
      <c r="J3011" s="0" t="n">
        <f aca="false">D3011</f>
        <v>52.04</v>
      </c>
      <c r="K3011" s="0" t="n">
        <f aca="false">C3011</f>
        <v>48.01</v>
      </c>
    </row>
    <row r="3012" customFormat="false" ht="12.75" hidden="false" customHeight="false" outlineLevel="0" collapsed="false">
      <c r="A3012" s="0" t="s">
        <v>3024</v>
      </c>
      <c r="B3012" s="0" t="n">
        <v>2000</v>
      </c>
      <c r="C3012" s="0" t="n">
        <v>52.48</v>
      </c>
      <c r="D3012" s="0" t="n">
        <v>56.88</v>
      </c>
      <c r="E3012" s="0" t="n">
        <v>0</v>
      </c>
      <c r="F3012" s="0" t="n">
        <v>0</v>
      </c>
      <c r="G3012" s="0" t="n">
        <v>-2.21</v>
      </c>
      <c r="H3012" s="0" t="n">
        <v>2.19</v>
      </c>
      <c r="I3012" s="0" t="n">
        <f aca="false">+G3012-H3012</f>
        <v>-4.4</v>
      </c>
      <c r="J3012" s="0" t="n">
        <f aca="false">D3012</f>
        <v>56.88</v>
      </c>
      <c r="K3012" s="0" t="n">
        <f aca="false">C3012</f>
        <v>52.48</v>
      </c>
    </row>
    <row r="3013" customFormat="false" ht="12.75" hidden="false" customHeight="false" outlineLevel="0" collapsed="false">
      <c r="A3013" s="0" t="s">
        <v>3025</v>
      </c>
      <c r="B3013" s="0" t="n">
        <v>2000</v>
      </c>
      <c r="C3013" s="0" t="n">
        <v>53.67</v>
      </c>
      <c r="D3013" s="0" t="n">
        <v>58.17</v>
      </c>
      <c r="E3013" s="0" t="n">
        <v>0</v>
      </c>
      <c r="F3013" s="0" t="n">
        <v>0</v>
      </c>
      <c r="G3013" s="0" t="n">
        <v>-2.26</v>
      </c>
      <c r="H3013" s="0" t="n">
        <v>2.24</v>
      </c>
      <c r="I3013" s="0" t="n">
        <f aca="false">+G3013-H3013</f>
        <v>-4.5</v>
      </c>
      <c r="J3013" s="0" t="n">
        <f aca="false">D3013</f>
        <v>58.17</v>
      </c>
      <c r="K3013" s="0" t="n">
        <f aca="false">C3013</f>
        <v>53.67</v>
      </c>
    </row>
    <row r="3014" customFormat="false" ht="12.75" hidden="false" customHeight="false" outlineLevel="0" collapsed="false">
      <c r="A3014" s="0" t="s">
        <v>3026</v>
      </c>
      <c r="B3014" s="0" t="n">
        <v>2000</v>
      </c>
      <c r="C3014" s="0" t="n">
        <v>51.28</v>
      </c>
      <c r="D3014" s="0" t="n">
        <v>55.58</v>
      </c>
      <c r="E3014" s="0" t="n">
        <v>0</v>
      </c>
      <c r="F3014" s="0" t="n">
        <v>0</v>
      </c>
      <c r="G3014" s="0" t="n">
        <v>-2.16</v>
      </c>
      <c r="H3014" s="0" t="n">
        <v>2.14</v>
      </c>
      <c r="I3014" s="0" t="n">
        <f aca="false">+G3014-H3014</f>
        <v>-4.3</v>
      </c>
      <c r="J3014" s="0" t="n">
        <f aca="false">D3014</f>
        <v>55.58</v>
      </c>
      <c r="K3014" s="0" t="n">
        <f aca="false">C3014</f>
        <v>51.28</v>
      </c>
    </row>
    <row r="3015" customFormat="false" ht="12.75" hidden="false" customHeight="false" outlineLevel="0" collapsed="false">
      <c r="A3015" s="0" t="s">
        <v>3027</v>
      </c>
      <c r="B3015" s="0" t="n">
        <v>2000</v>
      </c>
      <c r="C3015" s="0" t="n">
        <v>51.25</v>
      </c>
      <c r="D3015" s="0" t="n">
        <v>55.55</v>
      </c>
      <c r="E3015" s="0" t="n">
        <v>0</v>
      </c>
      <c r="F3015" s="0" t="n">
        <v>0</v>
      </c>
      <c r="G3015" s="0" t="n">
        <v>-2.16</v>
      </c>
      <c r="H3015" s="0" t="n">
        <v>2.14</v>
      </c>
      <c r="I3015" s="0" t="n">
        <f aca="false">+G3015-H3015</f>
        <v>-4.3</v>
      </c>
      <c r="J3015" s="0" t="n">
        <f aca="false">D3015</f>
        <v>55.55</v>
      </c>
      <c r="K3015" s="0" t="n">
        <f aca="false">C3015</f>
        <v>51.25</v>
      </c>
    </row>
    <row r="3016" customFormat="false" ht="12.75" hidden="false" customHeight="false" outlineLevel="0" collapsed="false">
      <c r="A3016" s="0" t="s">
        <v>3028</v>
      </c>
      <c r="B3016" s="0" t="n">
        <v>2000</v>
      </c>
      <c r="C3016" s="0" t="n">
        <v>48.01</v>
      </c>
      <c r="D3016" s="0" t="n">
        <v>52.04</v>
      </c>
      <c r="E3016" s="0" t="n">
        <v>0</v>
      </c>
      <c r="F3016" s="0" t="n">
        <v>0</v>
      </c>
      <c r="G3016" s="0" t="n">
        <v>-2.02</v>
      </c>
      <c r="H3016" s="0" t="n">
        <v>2.01</v>
      </c>
      <c r="I3016" s="0" t="n">
        <f aca="false">+G3016-H3016</f>
        <v>-4.03</v>
      </c>
      <c r="J3016" s="0" t="n">
        <f aca="false">D3016</f>
        <v>52.04</v>
      </c>
      <c r="K3016" s="0" t="n">
        <f aca="false">C3016</f>
        <v>48.01</v>
      </c>
    </row>
    <row r="3017" customFormat="false" ht="12.75" hidden="false" customHeight="false" outlineLevel="0" collapsed="false">
      <c r="A3017" s="0" t="s">
        <v>3029</v>
      </c>
      <c r="B3017" s="0" t="n">
        <v>2000</v>
      </c>
      <c r="C3017" s="0" t="n">
        <v>48.01</v>
      </c>
      <c r="D3017" s="0" t="n">
        <v>52.04</v>
      </c>
      <c r="E3017" s="0" t="n">
        <v>0</v>
      </c>
      <c r="F3017" s="0" t="n">
        <v>0</v>
      </c>
      <c r="G3017" s="0" t="n">
        <v>-2.02</v>
      </c>
      <c r="H3017" s="0" t="n">
        <v>2.01</v>
      </c>
      <c r="I3017" s="0" t="n">
        <f aca="false">+G3017-H3017</f>
        <v>-4.03</v>
      </c>
      <c r="J3017" s="0" t="n">
        <f aca="false">D3017</f>
        <v>52.04</v>
      </c>
      <c r="K3017" s="0" t="n">
        <f aca="false">C3017</f>
        <v>48.01</v>
      </c>
    </row>
    <row r="3018" customFormat="false" ht="12.75" hidden="false" customHeight="false" outlineLevel="0" collapsed="false">
      <c r="A3018" s="0" t="s">
        <v>3030</v>
      </c>
      <c r="B3018" s="0" t="n">
        <v>2000</v>
      </c>
      <c r="C3018" s="0" t="n">
        <v>47.55</v>
      </c>
      <c r="D3018" s="0" t="n">
        <v>51.54</v>
      </c>
      <c r="E3018" s="0" t="n">
        <v>0</v>
      </c>
      <c r="F3018" s="0" t="n">
        <v>0</v>
      </c>
      <c r="G3018" s="0" t="n">
        <v>-2</v>
      </c>
      <c r="H3018" s="0" t="n">
        <v>1.99</v>
      </c>
      <c r="I3018" s="0" t="n">
        <f aca="false">+G3018-H3018</f>
        <v>-3.99</v>
      </c>
      <c r="J3018" s="0" t="n">
        <f aca="false">D3018</f>
        <v>51.54</v>
      </c>
      <c r="K3018" s="0" t="n">
        <f aca="false">C3018</f>
        <v>47.55</v>
      </c>
    </row>
    <row r="3019" customFormat="false" ht="12.75" hidden="false" customHeight="false" outlineLevel="0" collapsed="false">
      <c r="A3019" s="0" t="s">
        <v>3031</v>
      </c>
      <c r="B3019" s="0" t="n">
        <v>2000</v>
      </c>
      <c r="C3019" s="0" t="n">
        <v>46.52</v>
      </c>
      <c r="D3019" s="0" t="n">
        <v>37.6</v>
      </c>
      <c r="E3019" s="0" t="n">
        <v>0</v>
      </c>
      <c r="F3019" s="0" t="n">
        <v>12.82</v>
      </c>
      <c r="G3019" s="0" t="n">
        <v>-1.96</v>
      </c>
      <c r="H3019" s="0" t="n">
        <v>1.94</v>
      </c>
      <c r="I3019" s="0" t="n">
        <f aca="false">+G3019-H3019</f>
        <v>-3.9</v>
      </c>
      <c r="J3019" s="0" t="n">
        <f aca="false">D3019</f>
        <v>37.6</v>
      </c>
      <c r="K3019" s="0" t="n">
        <f aca="false">C3019</f>
        <v>46.52</v>
      </c>
    </row>
    <row r="3020" customFormat="false" ht="12.75" hidden="false" customHeight="false" outlineLevel="0" collapsed="false">
      <c r="A3020" s="0" t="s">
        <v>3032</v>
      </c>
      <c r="B3020" s="0" t="n">
        <v>2000</v>
      </c>
      <c r="C3020" s="0" t="n">
        <v>46.52</v>
      </c>
      <c r="D3020" s="0" t="n">
        <v>49.44</v>
      </c>
      <c r="E3020" s="0" t="n">
        <v>0</v>
      </c>
      <c r="F3020" s="0" t="n">
        <v>0.98</v>
      </c>
      <c r="G3020" s="0" t="n">
        <v>-1.96</v>
      </c>
      <c r="H3020" s="0" t="n">
        <v>1.94</v>
      </c>
      <c r="I3020" s="0" t="n">
        <f aca="false">+G3020-H3020</f>
        <v>-3.9</v>
      </c>
      <c r="J3020" s="0" t="n">
        <f aca="false">D3020</f>
        <v>49.44</v>
      </c>
      <c r="K3020" s="0" t="n">
        <f aca="false">C3020</f>
        <v>46.52</v>
      </c>
    </row>
    <row r="3021" customFormat="false" ht="12.75" hidden="false" customHeight="false" outlineLevel="0" collapsed="false">
      <c r="A3021" s="0" t="s">
        <v>3033</v>
      </c>
      <c r="B3021" s="0" t="n">
        <v>2000</v>
      </c>
      <c r="C3021" s="0" t="n">
        <v>50.35</v>
      </c>
      <c r="D3021" s="0" t="n">
        <v>54.57</v>
      </c>
      <c r="E3021" s="0" t="n">
        <v>0</v>
      </c>
      <c r="F3021" s="0" t="n">
        <v>0</v>
      </c>
      <c r="G3021" s="0" t="n">
        <v>-2.12</v>
      </c>
      <c r="H3021" s="0" t="n">
        <v>2.1</v>
      </c>
      <c r="I3021" s="0" t="n">
        <f aca="false">+G3021-H3021</f>
        <v>-4.22</v>
      </c>
      <c r="J3021" s="0" t="n">
        <f aca="false">D3021</f>
        <v>54.57</v>
      </c>
      <c r="K3021" s="0" t="n">
        <f aca="false">C3021</f>
        <v>50.35</v>
      </c>
    </row>
    <row r="3022" customFormat="false" ht="12.75" hidden="false" customHeight="false" outlineLevel="0" collapsed="false">
      <c r="A3022" s="0" t="s">
        <v>3034</v>
      </c>
      <c r="B3022" s="0" t="n">
        <v>2000</v>
      </c>
      <c r="C3022" s="0" t="n">
        <v>50.7</v>
      </c>
      <c r="D3022" s="0" t="n">
        <v>54.96</v>
      </c>
      <c r="E3022" s="0" t="n">
        <v>0</v>
      </c>
      <c r="F3022" s="0" t="n">
        <v>0</v>
      </c>
      <c r="G3022" s="0" t="n">
        <v>-2.14</v>
      </c>
      <c r="H3022" s="0" t="n">
        <v>2.12</v>
      </c>
      <c r="I3022" s="0" t="n">
        <f aca="false">+G3022-H3022</f>
        <v>-4.26</v>
      </c>
      <c r="J3022" s="0" t="n">
        <f aca="false">D3022</f>
        <v>54.96</v>
      </c>
      <c r="K3022" s="0" t="n">
        <f aca="false">C3022</f>
        <v>50.7</v>
      </c>
    </row>
    <row r="3023" customFormat="false" ht="12.75" hidden="false" customHeight="false" outlineLevel="0" collapsed="false">
      <c r="A3023" s="0" t="s">
        <v>3035</v>
      </c>
      <c r="B3023" s="0" t="n">
        <v>2000</v>
      </c>
      <c r="C3023" s="0" t="n">
        <v>48.59</v>
      </c>
      <c r="D3023" s="0" t="n">
        <v>52.67</v>
      </c>
      <c r="E3023" s="0" t="n">
        <v>0</v>
      </c>
      <c r="F3023" s="0" t="n">
        <v>0</v>
      </c>
      <c r="G3023" s="0" t="n">
        <v>-2.05</v>
      </c>
      <c r="H3023" s="0" t="n">
        <v>2.03</v>
      </c>
      <c r="I3023" s="0" t="n">
        <f aca="false">+G3023-H3023</f>
        <v>-4.08</v>
      </c>
      <c r="J3023" s="0" t="n">
        <f aca="false">D3023</f>
        <v>52.67</v>
      </c>
      <c r="K3023" s="0" t="n">
        <f aca="false">C3023</f>
        <v>48.59</v>
      </c>
    </row>
    <row r="3024" customFormat="false" ht="12.75" hidden="false" customHeight="false" outlineLevel="0" collapsed="false">
      <c r="A3024" s="0" t="s">
        <v>3036</v>
      </c>
      <c r="B3024" s="0" t="n">
        <v>2000</v>
      </c>
      <c r="C3024" s="0" t="n">
        <v>46.62</v>
      </c>
      <c r="D3024" s="0" t="n">
        <v>50.53</v>
      </c>
      <c r="E3024" s="0" t="n">
        <v>0</v>
      </c>
      <c r="F3024" s="0" t="n">
        <v>0</v>
      </c>
      <c r="G3024" s="0" t="n">
        <v>-1.96</v>
      </c>
      <c r="H3024" s="0" t="n">
        <v>1.95</v>
      </c>
      <c r="I3024" s="0" t="n">
        <f aca="false">+G3024-H3024</f>
        <v>-3.91</v>
      </c>
      <c r="J3024" s="0" t="n">
        <f aca="false">D3024</f>
        <v>50.53</v>
      </c>
      <c r="K3024" s="0" t="n">
        <f aca="false">C3024</f>
        <v>46.62</v>
      </c>
    </row>
    <row r="3025" customFormat="false" ht="12.75" hidden="false" customHeight="false" outlineLevel="0" collapsed="false">
      <c r="A3025" s="0" t="s">
        <v>3037</v>
      </c>
      <c r="B3025" s="0" t="n">
        <v>2000</v>
      </c>
      <c r="C3025" s="0" t="n">
        <v>44.74</v>
      </c>
      <c r="D3025" s="0" t="n">
        <v>48.49</v>
      </c>
      <c r="E3025" s="0" t="n">
        <v>0</v>
      </c>
      <c r="F3025" s="0" t="n">
        <v>0</v>
      </c>
      <c r="G3025" s="0" t="n">
        <v>-1.88</v>
      </c>
      <c r="H3025" s="0" t="n">
        <v>1.87</v>
      </c>
      <c r="I3025" s="0" t="n">
        <f aca="false">+G3025-H3025</f>
        <v>-3.75</v>
      </c>
      <c r="J3025" s="0" t="n">
        <f aca="false">D3025</f>
        <v>48.49</v>
      </c>
      <c r="K3025" s="0" t="n">
        <f aca="false">C3025</f>
        <v>44.74</v>
      </c>
    </row>
    <row r="3026" customFormat="false" ht="12.75" hidden="false" customHeight="false" outlineLevel="0" collapsed="false">
      <c r="A3026" s="0" t="s">
        <v>3038</v>
      </c>
      <c r="B3026" s="0" t="n">
        <v>2000</v>
      </c>
      <c r="C3026" s="0" t="n">
        <v>48.16</v>
      </c>
      <c r="D3026" s="0" t="n">
        <v>51.64</v>
      </c>
      <c r="E3026" s="0" t="n">
        <v>0</v>
      </c>
      <c r="F3026" s="0" t="n">
        <v>0</v>
      </c>
      <c r="G3026" s="0" t="n">
        <v>-2.1</v>
      </c>
      <c r="H3026" s="0" t="n">
        <v>1.38</v>
      </c>
      <c r="I3026" s="0" t="n">
        <f aca="false">+G3026-H3026</f>
        <v>-3.48</v>
      </c>
      <c r="J3026" s="0" t="n">
        <f aca="false">D3026</f>
        <v>51.64</v>
      </c>
      <c r="K3026" s="0" t="n">
        <f aca="false">C3026</f>
        <v>48.16</v>
      </c>
    </row>
    <row r="3027" customFormat="false" ht="12.75" hidden="false" customHeight="false" outlineLevel="0" collapsed="false">
      <c r="A3027" s="0" t="s">
        <v>3039</v>
      </c>
      <c r="B3027" s="0" t="n">
        <v>2000</v>
      </c>
      <c r="C3027" s="0" t="n">
        <v>52.86</v>
      </c>
      <c r="D3027" s="0" t="n">
        <v>56.67</v>
      </c>
      <c r="E3027" s="0" t="n">
        <v>0</v>
      </c>
      <c r="F3027" s="0" t="n">
        <v>0</v>
      </c>
      <c r="G3027" s="0" t="n">
        <v>-2.3</v>
      </c>
      <c r="H3027" s="0" t="n">
        <v>1.51</v>
      </c>
      <c r="I3027" s="0" t="n">
        <f aca="false">+G3027-H3027</f>
        <v>-3.81</v>
      </c>
      <c r="J3027" s="0" t="n">
        <f aca="false">D3027</f>
        <v>56.67</v>
      </c>
      <c r="K3027" s="0" t="n">
        <f aca="false">C3027</f>
        <v>52.86</v>
      </c>
    </row>
    <row r="3028" customFormat="false" ht="12.75" hidden="false" customHeight="false" outlineLevel="0" collapsed="false">
      <c r="A3028" s="0" t="s">
        <v>3040</v>
      </c>
      <c r="B3028" s="0" t="n">
        <v>2000</v>
      </c>
      <c r="C3028" s="0" t="n">
        <v>53.1</v>
      </c>
      <c r="D3028" s="0" t="n">
        <v>56.93</v>
      </c>
      <c r="E3028" s="0" t="n">
        <v>0</v>
      </c>
      <c r="F3028" s="0" t="n">
        <v>0</v>
      </c>
      <c r="G3028" s="0" t="n">
        <v>-2.31</v>
      </c>
      <c r="H3028" s="0" t="n">
        <v>1.52</v>
      </c>
      <c r="I3028" s="0" t="n">
        <f aca="false">+G3028-H3028</f>
        <v>-3.83</v>
      </c>
      <c r="J3028" s="0" t="n">
        <f aca="false">D3028</f>
        <v>56.93</v>
      </c>
      <c r="K3028" s="0" t="n">
        <f aca="false">C3028</f>
        <v>53.1</v>
      </c>
    </row>
    <row r="3029" customFormat="false" ht="12.75" hidden="false" customHeight="false" outlineLevel="0" collapsed="false">
      <c r="A3029" s="0" t="s">
        <v>3041</v>
      </c>
      <c r="B3029" s="0" t="n">
        <v>2000</v>
      </c>
      <c r="C3029" s="0" t="n">
        <v>51.33</v>
      </c>
      <c r="D3029" s="0" t="n">
        <v>55.04</v>
      </c>
      <c r="E3029" s="0" t="n">
        <v>0</v>
      </c>
      <c r="F3029" s="0" t="n">
        <v>0</v>
      </c>
      <c r="G3029" s="0" t="n">
        <v>-2.24</v>
      </c>
      <c r="H3029" s="0" t="n">
        <v>1.47</v>
      </c>
      <c r="I3029" s="0" t="n">
        <f aca="false">+G3029-H3029</f>
        <v>-3.71</v>
      </c>
      <c r="J3029" s="0" t="n">
        <f aca="false">D3029</f>
        <v>55.04</v>
      </c>
      <c r="K3029" s="0" t="n">
        <f aca="false">C3029</f>
        <v>51.33</v>
      </c>
    </row>
    <row r="3030" customFormat="false" ht="12.75" hidden="false" customHeight="false" outlineLevel="0" collapsed="false">
      <c r="A3030" s="0" t="s">
        <v>3042</v>
      </c>
      <c r="B3030" s="0" t="n">
        <v>2000</v>
      </c>
      <c r="C3030" s="0" t="n">
        <v>50.27</v>
      </c>
      <c r="D3030" s="0" t="n">
        <v>53.9</v>
      </c>
      <c r="E3030" s="0" t="n">
        <v>0</v>
      </c>
      <c r="F3030" s="0" t="n">
        <v>0</v>
      </c>
      <c r="G3030" s="0" t="n">
        <v>-2.19</v>
      </c>
      <c r="H3030" s="0" t="n">
        <v>1.44</v>
      </c>
      <c r="I3030" s="0" t="n">
        <f aca="false">+G3030-H3030</f>
        <v>-3.63</v>
      </c>
      <c r="J3030" s="0" t="n">
        <f aca="false">D3030</f>
        <v>53.9</v>
      </c>
      <c r="K3030" s="0" t="n">
        <f aca="false">C3030</f>
        <v>50.27</v>
      </c>
    </row>
    <row r="3031" customFormat="false" ht="12.75" hidden="false" customHeight="false" outlineLevel="0" collapsed="false">
      <c r="A3031" s="0" t="s">
        <v>3043</v>
      </c>
      <c r="B3031" s="0" t="n">
        <v>2000</v>
      </c>
      <c r="C3031" s="0" t="n">
        <v>47.6</v>
      </c>
      <c r="D3031" s="0" t="n">
        <v>51.03</v>
      </c>
      <c r="E3031" s="0" t="n">
        <v>0</v>
      </c>
      <c r="F3031" s="0" t="n">
        <v>0</v>
      </c>
      <c r="G3031" s="0" t="n">
        <v>-2.07</v>
      </c>
      <c r="H3031" s="0" t="n">
        <v>1.36</v>
      </c>
      <c r="I3031" s="0" t="n">
        <f aca="false">+G3031-H3031</f>
        <v>-3.43</v>
      </c>
      <c r="J3031" s="0" t="n">
        <f aca="false">D3031</f>
        <v>51.03</v>
      </c>
      <c r="K3031" s="0" t="n">
        <f aca="false">C3031</f>
        <v>47.6</v>
      </c>
    </row>
    <row r="3032" customFormat="false" ht="12.75" hidden="false" customHeight="false" outlineLevel="0" collapsed="false">
      <c r="A3032" s="0" t="s">
        <v>3044</v>
      </c>
      <c r="B3032" s="0" t="n">
        <v>2000</v>
      </c>
      <c r="C3032" s="0" t="n">
        <v>46.67</v>
      </c>
      <c r="D3032" s="0" t="n">
        <v>50.03</v>
      </c>
      <c r="E3032" s="0" t="n">
        <v>0</v>
      </c>
      <c r="F3032" s="0" t="n">
        <v>0</v>
      </c>
      <c r="G3032" s="0" t="n">
        <v>-2.03</v>
      </c>
      <c r="H3032" s="0" t="n">
        <v>1.33</v>
      </c>
      <c r="I3032" s="0" t="n">
        <f aca="false">+G3032-H3032</f>
        <v>-3.36</v>
      </c>
      <c r="J3032" s="0" t="n">
        <f aca="false">D3032</f>
        <v>50.03</v>
      </c>
      <c r="K3032" s="0" t="n">
        <f aca="false">C3032</f>
        <v>46.67</v>
      </c>
    </row>
    <row r="3033" customFormat="false" ht="12.75" hidden="false" customHeight="false" outlineLevel="0" collapsed="false">
      <c r="A3033" s="0" t="s">
        <v>3045</v>
      </c>
      <c r="B3033" s="0" t="n">
        <v>2000</v>
      </c>
      <c r="C3033" s="0" t="n">
        <v>46.61</v>
      </c>
      <c r="D3033" s="0" t="n">
        <v>49.97</v>
      </c>
      <c r="E3033" s="0" t="n">
        <v>0</v>
      </c>
      <c r="F3033" s="0" t="n">
        <v>0</v>
      </c>
      <c r="G3033" s="0" t="n">
        <v>-2.03</v>
      </c>
      <c r="H3033" s="0" t="n">
        <v>1.33</v>
      </c>
      <c r="I3033" s="0" t="n">
        <f aca="false">+G3033-H3033</f>
        <v>-3.36</v>
      </c>
      <c r="J3033" s="0" t="n">
        <f aca="false">D3033</f>
        <v>49.97</v>
      </c>
      <c r="K3033" s="0" t="n">
        <f aca="false">C3033</f>
        <v>46.61</v>
      </c>
    </row>
    <row r="3034" customFormat="false" ht="12.75" hidden="false" customHeight="false" outlineLevel="0" collapsed="false">
      <c r="A3034" s="0" t="s">
        <v>3046</v>
      </c>
      <c r="B3034" s="0" t="n">
        <v>2000</v>
      </c>
      <c r="C3034" s="0" t="n">
        <v>46.61</v>
      </c>
      <c r="D3034" s="0" t="n">
        <v>49.97</v>
      </c>
      <c r="E3034" s="0" t="n">
        <v>0</v>
      </c>
      <c r="F3034" s="0" t="n">
        <v>0</v>
      </c>
      <c r="G3034" s="0" t="n">
        <v>-2.03</v>
      </c>
      <c r="H3034" s="0" t="n">
        <v>1.33</v>
      </c>
      <c r="I3034" s="0" t="n">
        <f aca="false">+G3034-H3034</f>
        <v>-3.36</v>
      </c>
      <c r="J3034" s="0" t="n">
        <f aca="false">D3034</f>
        <v>49.97</v>
      </c>
      <c r="K3034" s="0" t="n">
        <f aca="false">C3034</f>
        <v>46.61</v>
      </c>
    </row>
    <row r="3035" customFormat="false" ht="12.75" hidden="false" customHeight="false" outlineLevel="0" collapsed="false">
      <c r="A3035" s="0" t="s">
        <v>3047</v>
      </c>
      <c r="B3035" s="0" t="n">
        <v>2000</v>
      </c>
      <c r="C3035" s="0" t="n">
        <v>46.21</v>
      </c>
      <c r="D3035" s="0" t="n">
        <v>49.54</v>
      </c>
      <c r="E3035" s="0" t="n">
        <v>0</v>
      </c>
      <c r="F3035" s="0" t="n">
        <v>0</v>
      </c>
      <c r="G3035" s="0" t="n">
        <v>-2.01</v>
      </c>
      <c r="H3035" s="0" t="n">
        <v>1.32</v>
      </c>
      <c r="I3035" s="0" t="n">
        <f aca="false">+G3035-H3035</f>
        <v>-3.33</v>
      </c>
      <c r="J3035" s="0" t="n">
        <f aca="false">D3035</f>
        <v>49.54</v>
      </c>
      <c r="K3035" s="0" t="n">
        <f aca="false">C3035</f>
        <v>46.21</v>
      </c>
    </row>
    <row r="3036" customFormat="false" ht="12.75" hidden="false" customHeight="false" outlineLevel="0" collapsed="false">
      <c r="A3036" s="0" t="s">
        <v>3048</v>
      </c>
      <c r="B3036" s="0" t="n">
        <v>2000</v>
      </c>
      <c r="C3036" s="0" t="n">
        <v>45.96</v>
      </c>
      <c r="D3036" s="0" t="n">
        <v>49.27</v>
      </c>
      <c r="E3036" s="0" t="n">
        <v>0</v>
      </c>
      <c r="F3036" s="0" t="n">
        <v>0</v>
      </c>
      <c r="G3036" s="0" t="n">
        <v>-2</v>
      </c>
      <c r="H3036" s="0" t="n">
        <v>1.31</v>
      </c>
      <c r="I3036" s="0" t="n">
        <f aca="false">+G3036-H3036</f>
        <v>-3.31</v>
      </c>
      <c r="J3036" s="0" t="n">
        <f aca="false">D3036</f>
        <v>49.27</v>
      </c>
      <c r="K3036" s="0" t="n">
        <f aca="false">C3036</f>
        <v>45.96</v>
      </c>
    </row>
    <row r="3037" customFormat="false" ht="12.75" hidden="false" customHeight="false" outlineLevel="0" collapsed="false">
      <c r="A3037" s="0" t="s">
        <v>3049</v>
      </c>
      <c r="B3037" s="0" t="n">
        <v>2000</v>
      </c>
      <c r="C3037" s="0" t="n">
        <v>47.91</v>
      </c>
      <c r="D3037" s="0" t="n">
        <v>51.37</v>
      </c>
      <c r="E3037" s="0" t="n">
        <v>0</v>
      </c>
      <c r="F3037" s="0" t="n">
        <v>0</v>
      </c>
      <c r="G3037" s="0" t="n">
        <v>-2.09</v>
      </c>
      <c r="H3037" s="0" t="n">
        <v>1.37</v>
      </c>
      <c r="I3037" s="0" t="n">
        <f aca="false">+G3037-H3037</f>
        <v>-3.46</v>
      </c>
      <c r="J3037" s="0" t="n">
        <f aca="false">D3037</f>
        <v>51.37</v>
      </c>
      <c r="K3037" s="0" t="n">
        <f aca="false">C3037</f>
        <v>47.91</v>
      </c>
    </row>
    <row r="3038" customFormat="false" ht="12.75" hidden="false" customHeight="false" outlineLevel="0" collapsed="false">
      <c r="A3038" s="0" t="s">
        <v>3050</v>
      </c>
      <c r="B3038" s="0" t="n">
        <v>2000</v>
      </c>
      <c r="C3038" s="0" t="n">
        <v>47.6</v>
      </c>
      <c r="D3038" s="0" t="n">
        <v>51.03</v>
      </c>
      <c r="E3038" s="0" t="n">
        <v>0</v>
      </c>
      <c r="F3038" s="0" t="n">
        <v>0</v>
      </c>
      <c r="G3038" s="0" t="n">
        <v>-2.07</v>
      </c>
      <c r="H3038" s="0" t="n">
        <v>1.36</v>
      </c>
      <c r="I3038" s="0" t="n">
        <f aca="false">+G3038-H3038</f>
        <v>-3.43</v>
      </c>
      <c r="J3038" s="0" t="n">
        <f aca="false">D3038</f>
        <v>51.03</v>
      </c>
      <c r="K3038" s="0" t="n">
        <f aca="false">C3038</f>
        <v>47.6</v>
      </c>
    </row>
    <row r="3039" customFormat="false" ht="12.75" hidden="false" customHeight="false" outlineLevel="0" collapsed="false">
      <c r="A3039" s="0" t="s">
        <v>3051</v>
      </c>
      <c r="B3039" s="0" t="n">
        <v>2000</v>
      </c>
      <c r="C3039" s="0" t="n">
        <v>46.67</v>
      </c>
      <c r="D3039" s="0" t="n">
        <v>50.03</v>
      </c>
      <c r="E3039" s="0" t="n">
        <v>0</v>
      </c>
      <c r="F3039" s="0" t="n">
        <v>0</v>
      </c>
      <c r="G3039" s="0" t="n">
        <v>-2.03</v>
      </c>
      <c r="H3039" s="0" t="n">
        <v>1.33</v>
      </c>
      <c r="I3039" s="0" t="n">
        <f aca="false">+G3039-H3039</f>
        <v>-3.36</v>
      </c>
      <c r="J3039" s="0" t="n">
        <f aca="false">D3039</f>
        <v>50.03</v>
      </c>
      <c r="K3039" s="0" t="n">
        <f aca="false">C3039</f>
        <v>46.67</v>
      </c>
    </row>
    <row r="3040" customFormat="false" ht="12.75" hidden="false" customHeight="false" outlineLevel="0" collapsed="false">
      <c r="A3040" s="0" t="s">
        <v>3052</v>
      </c>
      <c r="B3040" s="0" t="n">
        <v>2000</v>
      </c>
      <c r="C3040" s="0" t="n">
        <v>45.04</v>
      </c>
      <c r="D3040" s="0" t="n">
        <v>41.48</v>
      </c>
      <c r="E3040" s="0" t="n">
        <v>0</v>
      </c>
      <c r="F3040" s="0" t="n">
        <v>6.81</v>
      </c>
      <c r="G3040" s="0" t="n">
        <v>-1.96</v>
      </c>
      <c r="H3040" s="0" t="n">
        <v>1.29</v>
      </c>
      <c r="I3040" s="0" t="n">
        <f aca="false">+G3040-H3040</f>
        <v>-3.25</v>
      </c>
      <c r="J3040" s="0" t="n">
        <f aca="false">D3040</f>
        <v>41.48</v>
      </c>
      <c r="K3040" s="0" t="n">
        <f aca="false">C3040</f>
        <v>45.04</v>
      </c>
    </row>
    <row r="3041" customFormat="false" ht="12.75" hidden="false" customHeight="false" outlineLevel="0" collapsed="false">
      <c r="A3041" s="0" t="s">
        <v>3053</v>
      </c>
      <c r="B3041" s="0" t="n">
        <v>2000</v>
      </c>
      <c r="C3041" s="0" t="n">
        <v>40.64</v>
      </c>
      <c r="D3041" s="0" t="n">
        <v>40.03</v>
      </c>
      <c r="E3041" s="0" t="n">
        <v>0</v>
      </c>
      <c r="F3041" s="0" t="n">
        <v>3.54</v>
      </c>
      <c r="G3041" s="0" t="n">
        <v>-1.77</v>
      </c>
      <c r="H3041" s="0" t="n">
        <v>1.16</v>
      </c>
      <c r="I3041" s="0" t="n">
        <f aca="false">+G3041-H3041</f>
        <v>-2.93</v>
      </c>
      <c r="J3041" s="0" t="n">
        <f aca="false">D3041</f>
        <v>40.03</v>
      </c>
      <c r="K3041" s="0" t="n">
        <f aca="false">C3041</f>
        <v>40.64</v>
      </c>
    </row>
    <row r="3042" customFormat="false" ht="12.75" hidden="false" customHeight="false" outlineLevel="0" collapsed="false">
      <c r="A3042" s="0" t="s">
        <v>3054</v>
      </c>
      <c r="B3042" s="0" t="n">
        <v>2000</v>
      </c>
      <c r="C3042" s="0" t="n">
        <v>47.42</v>
      </c>
      <c r="D3042" s="0" t="n">
        <v>50.29</v>
      </c>
      <c r="E3042" s="0" t="n">
        <v>0</v>
      </c>
      <c r="F3042" s="0" t="n">
        <v>0</v>
      </c>
      <c r="G3042" s="0" t="n">
        <v>-1.23</v>
      </c>
      <c r="H3042" s="0" t="n">
        <v>1.64</v>
      </c>
      <c r="I3042" s="0" t="n">
        <f aca="false">+G3042-H3042</f>
        <v>-2.87</v>
      </c>
      <c r="J3042" s="0" t="n">
        <f aca="false">D3042</f>
        <v>50.29</v>
      </c>
      <c r="K3042" s="0" t="n">
        <f aca="false">C3042</f>
        <v>47.42</v>
      </c>
    </row>
    <row r="3043" customFormat="false" ht="12.75" hidden="false" customHeight="false" outlineLevel="0" collapsed="false">
      <c r="A3043" s="0" t="s">
        <v>3055</v>
      </c>
      <c r="B3043" s="0" t="n">
        <v>2000</v>
      </c>
      <c r="C3043" s="0" t="n">
        <v>51.24</v>
      </c>
      <c r="D3043" s="0" t="n">
        <v>54.34</v>
      </c>
      <c r="E3043" s="0" t="n">
        <v>0</v>
      </c>
      <c r="F3043" s="0" t="n">
        <v>0</v>
      </c>
      <c r="G3043" s="0" t="n">
        <v>-1.33</v>
      </c>
      <c r="H3043" s="0" t="n">
        <v>1.77</v>
      </c>
      <c r="I3043" s="0" t="n">
        <f aca="false">+G3043-H3043</f>
        <v>-3.1</v>
      </c>
      <c r="J3043" s="0" t="n">
        <f aca="false">D3043</f>
        <v>54.34</v>
      </c>
      <c r="K3043" s="0" t="n">
        <f aca="false">C3043</f>
        <v>51.24</v>
      </c>
    </row>
    <row r="3044" customFormat="false" ht="12.75" hidden="false" customHeight="false" outlineLevel="0" collapsed="false">
      <c r="A3044" s="0" t="s">
        <v>3056</v>
      </c>
      <c r="B3044" s="0" t="n">
        <v>2000</v>
      </c>
      <c r="C3044" s="0" t="n">
        <v>58.39</v>
      </c>
      <c r="D3044" s="0" t="n">
        <v>61.92</v>
      </c>
      <c r="E3044" s="0" t="n">
        <v>0</v>
      </c>
      <c r="F3044" s="0" t="n">
        <v>0</v>
      </c>
      <c r="G3044" s="0" t="n">
        <v>-1.51</v>
      </c>
      <c r="H3044" s="0" t="n">
        <v>2.02</v>
      </c>
      <c r="I3044" s="0" t="n">
        <f aca="false">+G3044-H3044</f>
        <v>-3.53</v>
      </c>
      <c r="J3044" s="0" t="n">
        <f aca="false">D3044</f>
        <v>61.92</v>
      </c>
      <c r="K3044" s="0" t="n">
        <f aca="false">C3044</f>
        <v>58.39</v>
      </c>
    </row>
    <row r="3045" customFormat="false" ht="12.75" hidden="false" customHeight="false" outlineLevel="0" collapsed="false">
      <c r="A3045" s="0" t="s">
        <v>3057</v>
      </c>
      <c r="B3045" s="0" t="n">
        <v>2000</v>
      </c>
      <c r="C3045" s="0" t="n">
        <v>54.05</v>
      </c>
      <c r="D3045" s="0" t="n">
        <v>57.32</v>
      </c>
      <c r="E3045" s="0" t="n">
        <v>0</v>
      </c>
      <c r="F3045" s="0" t="n">
        <v>0</v>
      </c>
      <c r="G3045" s="0" t="n">
        <v>-1.4</v>
      </c>
      <c r="H3045" s="0" t="n">
        <v>1.87</v>
      </c>
      <c r="I3045" s="0" t="n">
        <f aca="false">+G3045-H3045</f>
        <v>-3.27</v>
      </c>
      <c r="J3045" s="0" t="n">
        <f aca="false">D3045</f>
        <v>57.32</v>
      </c>
      <c r="K3045" s="0" t="n">
        <f aca="false">C3045</f>
        <v>54.05</v>
      </c>
    </row>
    <row r="3046" customFormat="false" ht="12.75" hidden="false" customHeight="false" outlineLevel="0" collapsed="false">
      <c r="A3046" s="0" t="s">
        <v>3058</v>
      </c>
      <c r="B3046" s="0" t="n">
        <v>2000</v>
      </c>
      <c r="C3046" s="0" t="n">
        <v>54.03</v>
      </c>
      <c r="D3046" s="0" t="n">
        <v>57.3</v>
      </c>
      <c r="E3046" s="0" t="n">
        <v>0</v>
      </c>
      <c r="F3046" s="0" t="n">
        <v>0</v>
      </c>
      <c r="G3046" s="0" t="n">
        <v>-1.4</v>
      </c>
      <c r="H3046" s="0" t="n">
        <v>1.87</v>
      </c>
      <c r="I3046" s="0" t="n">
        <f aca="false">+G3046-H3046</f>
        <v>-3.27</v>
      </c>
      <c r="J3046" s="0" t="n">
        <f aca="false">D3046</f>
        <v>57.3</v>
      </c>
      <c r="K3046" s="0" t="n">
        <f aca="false">C3046</f>
        <v>54.03</v>
      </c>
    </row>
    <row r="3047" customFormat="false" ht="12.75" hidden="false" customHeight="false" outlineLevel="0" collapsed="false">
      <c r="A3047" s="0" t="s">
        <v>3059</v>
      </c>
      <c r="B3047" s="0" t="n">
        <v>2000</v>
      </c>
      <c r="C3047" s="0" t="n">
        <v>58.03</v>
      </c>
      <c r="D3047" s="0" t="n">
        <v>61.54</v>
      </c>
      <c r="E3047" s="0" t="n">
        <v>0</v>
      </c>
      <c r="F3047" s="0" t="n">
        <v>0</v>
      </c>
      <c r="G3047" s="0" t="n">
        <v>-1.5</v>
      </c>
      <c r="H3047" s="0" t="n">
        <v>2.01</v>
      </c>
      <c r="I3047" s="0" t="n">
        <f aca="false">+G3047-H3047</f>
        <v>-3.51</v>
      </c>
      <c r="J3047" s="0" t="n">
        <f aca="false">D3047</f>
        <v>61.54</v>
      </c>
      <c r="K3047" s="0" t="n">
        <f aca="false">C3047</f>
        <v>58.03</v>
      </c>
    </row>
    <row r="3048" customFormat="false" ht="12.75" hidden="false" customHeight="false" outlineLevel="0" collapsed="false">
      <c r="A3048" s="0" t="s">
        <v>3060</v>
      </c>
      <c r="B3048" s="0" t="n">
        <v>2000</v>
      </c>
      <c r="C3048" s="0" t="n">
        <v>58.39</v>
      </c>
      <c r="D3048" s="0" t="n">
        <v>61.92</v>
      </c>
      <c r="E3048" s="0" t="n">
        <v>0</v>
      </c>
      <c r="F3048" s="0" t="n">
        <v>0</v>
      </c>
      <c r="G3048" s="0" t="n">
        <v>-1.51</v>
      </c>
      <c r="H3048" s="0" t="n">
        <v>2.02</v>
      </c>
      <c r="I3048" s="0" t="n">
        <f aca="false">+G3048-H3048</f>
        <v>-3.53</v>
      </c>
      <c r="J3048" s="0" t="n">
        <f aca="false">D3048</f>
        <v>61.92</v>
      </c>
      <c r="K3048" s="0" t="n">
        <f aca="false">C3048</f>
        <v>58.39</v>
      </c>
    </row>
    <row r="3049" customFormat="false" ht="12.75" hidden="false" customHeight="false" outlineLevel="0" collapsed="false">
      <c r="A3049" s="0" t="s">
        <v>3061</v>
      </c>
      <c r="B3049" s="0" t="n">
        <v>2000</v>
      </c>
      <c r="C3049" s="0" t="n">
        <v>58.56</v>
      </c>
      <c r="D3049" s="0" t="n">
        <v>62.11</v>
      </c>
      <c r="E3049" s="0" t="n">
        <v>0</v>
      </c>
      <c r="F3049" s="0" t="n">
        <v>0</v>
      </c>
      <c r="G3049" s="0" t="n">
        <v>-1.52</v>
      </c>
      <c r="H3049" s="0" t="n">
        <v>2.03</v>
      </c>
      <c r="I3049" s="0" t="n">
        <f aca="false">+G3049-H3049</f>
        <v>-3.55</v>
      </c>
      <c r="J3049" s="0" t="n">
        <f aca="false">D3049</f>
        <v>62.11</v>
      </c>
      <c r="K3049" s="0" t="n">
        <f aca="false">C3049</f>
        <v>58.56</v>
      </c>
    </row>
    <row r="3050" customFormat="false" ht="12.75" hidden="false" customHeight="false" outlineLevel="0" collapsed="false">
      <c r="A3050" s="0" t="s">
        <v>3062</v>
      </c>
      <c r="B3050" s="0" t="n">
        <v>2000</v>
      </c>
      <c r="C3050" s="0" t="n">
        <v>58.39</v>
      </c>
      <c r="D3050" s="0" t="n">
        <v>61.92</v>
      </c>
      <c r="E3050" s="0" t="n">
        <v>0</v>
      </c>
      <c r="F3050" s="0" t="n">
        <v>0</v>
      </c>
      <c r="G3050" s="0" t="n">
        <v>-1.51</v>
      </c>
      <c r="H3050" s="0" t="n">
        <v>2.02</v>
      </c>
      <c r="I3050" s="0" t="n">
        <f aca="false">+G3050-H3050</f>
        <v>-3.53</v>
      </c>
      <c r="J3050" s="0" t="n">
        <f aca="false">D3050</f>
        <v>61.92</v>
      </c>
      <c r="K3050" s="0" t="n">
        <f aca="false">C3050</f>
        <v>58.39</v>
      </c>
    </row>
    <row r="3051" customFormat="false" ht="12.75" hidden="false" customHeight="false" outlineLevel="0" collapsed="false">
      <c r="A3051" s="0" t="s">
        <v>3063</v>
      </c>
      <c r="B3051" s="0" t="n">
        <v>2000</v>
      </c>
      <c r="C3051" s="0" t="n">
        <v>54.03</v>
      </c>
      <c r="D3051" s="0" t="n">
        <v>57.3</v>
      </c>
      <c r="E3051" s="0" t="n">
        <v>0</v>
      </c>
      <c r="F3051" s="0" t="n">
        <v>0</v>
      </c>
      <c r="G3051" s="0" t="n">
        <v>-1.4</v>
      </c>
      <c r="H3051" s="0" t="n">
        <v>1.87</v>
      </c>
      <c r="I3051" s="0" t="n">
        <f aca="false">+G3051-H3051</f>
        <v>-3.27</v>
      </c>
      <c r="J3051" s="0" t="n">
        <f aca="false">D3051</f>
        <v>57.3</v>
      </c>
      <c r="K3051" s="0" t="n">
        <f aca="false">C3051</f>
        <v>54.03</v>
      </c>
    </row>
    <row r="3052" customFormat="false" ht="12.75" hidden="false" customHeight="false" outlineLevel="0" collapsed="false">
      <c r="A3052" s="0" t="s">
        <v>3064</v>
      </c>
      <c r="B3052" s="0" t="n">
        <v>2000</v>
      </c>
      <c r="C3052" s="0" t="n">
        <v>51.68</v>
      </c>
      <c r="D3052" s="0" t="n">
        <v>54.81</v>
      </c>
      <c r="E3052" s="0" t="n">
        <v>0</v>
      </c>
      <c r="F3052" s="0" t="n">
        <v>0</v>
      </c>
      <c r="G3052" s="0" t="n">
        <v>-1.34</v>
      </c>
      <c r="H3052" s="0" t="n">
        <v>1.79</v>
      </c>
      <c r="I3052" s="0" t="n">
        <f aca="false">+G3052-H3052</f>
        <v>-3.13</v>
      </c>
      <c r="J3052" s="0" t="n">
        <f aca="false">D3052</f>
        <v>54.81</v>
      </c>
      <c r="K3052" s="0" t="n">
        <f aca="false">C3052</f>
        <v>51.68</v>
      </c>
    </row>
    <row r="3053" customFormat="false" ht="12.75" hidden="false" customHeight="false" outlineLevel="0" collapsed="false">
      <c r="A3053" s="0" t="s">
        <v>3065</v>
      </c>
      <c r="B3053" s="0" t="n">
        <v>2000</v>
      </c>
      <c r="C3053" s="0" t="n">
        <v>51.24</v>
      </c>
      <c r="D3053" s="0" t="n">
        <v>54.34</v>
      </c>
      <c r="E3053" s="0" t="n">
        <v>0</v>
      </c>
      <c r="F3053" s="0" t="n">
        <v>0</v>
      </c>
      <c r="G3053" s="0" t="n">
        <v>-1.33</v>
      </c>
      <c r="H3053" s="0" t="n">
        <v>1.77</v>
      </c>
      <c r="I3053" s="0" t="n">
        <f aca="false">+G3053-H3053</f>
        <v>-3.1</v>
      </c>
      <c r="J3053" s="0" t="n">
        <f aca="false">D3053</f>
        <v>54.34</v>
      </c>
      <c r="K3053" s="0" t="n">
        <f aca="false">C3053</f>
        <v>51.24</v>
      </c>
    </row>
    <row r="3054" customFormat="false" ht="12.75" hidden="false" customHeight="false" outlineLevel="0" collapsed="false">
      <c r="A3054" s="0" t="s">
        <v>3066</v>
      </c>
      <c r="B3054" s="0" t="n">
        <v>2000</v>
      </c>
      <c r="C3054" s="0" t="n">
        <v>51.68</v>
      </c>
      <c r="D3054" s="0" t="n">
        <v>54.81</v>
      </c>
      <c r="E3054" s="0" t="n">
        <v>0</v>
      </c>
      <c r="F3054" s="0" t="n">
        <v>0</v>
      </c>
      <c r="G3054" s="0" t="n">
        <v>-1.34</v>
      </c>
      <c r="H3054" s="0" t="n">
        <v>1.79</v>
      </c>
      <c r="I3054" s="0" t="n">
        <f aca="false">+G3054-H3054</f>
        <v>-3.13</v>
      </c>
      <c r="J3054" s="0" t="n">
        <f aca="false">D3054</f>
        <v>54.81</v>
      </c>
      <c r="K3054" s="0" t="n">
        <f aca="false">C3054</f>
        <v>51.68</v>
      </c>
    </row>
    <row r="3055" customFormat="false" ht="12.75" hidden="false" customHeight="false" outlineLevel="0" collapsed="false">
      <c r="A3055" s="0" t="s">
        <v>3067</v>
      </c>
      <c r="B3055" s="0" t="n">
        <v>2000</v>
      </c>
      <c r="C3055" s="0" t="n">
        <v>52.8</v>
      </c>
      <c r="D3055" s="0" t="n">
        <v>56</v>
      </c>
      <c r="E3055" s="0" t="n">
        <v>0</v>
      </c>
      <c r="F3055" s="0" t="n">
        <v>0</v>
      </c>
      <c r="G3055" s="0" t="n">
        <v>-1.37</v>
      </c>
      <c r="H3055" s="0" t="n">
        <v>1.83</v>
      </c>
      <c r="I3055" s="0" t="n">
        <f aca="false">+G3055-H3055</f>
        <v>-3.2</v>
      </c>
      <c r="J3055" s="0" t="n">
        <f aca="false">D3055</f>
        <v>56</v>
      </c>
      <c r="K3055" s="0" t="n">
        <f aca="false">C3055</f>
        <v>52.8</v>
      </c>
    </row>
    <row r="3056" customFormat="false" ht="12.75" hidden="false" customHeight="false" outlineLevel="0" collapsed="false">
      <c r="A3056" s="0" t="s">
        <v>3068</v>
      </c>
      <c r="B3056" s="0" t="n">
        <v>2000</v>
      </c>
      <c r="C3056" s="0" t="n">
        <v>51.24</v>
      </c>
      <c r="D3056" s="0" t="n">
        <v>54.34</v>
      </c>
      <c r="E3056" s="0" t="n">
        <v>0</v>
      </c>
      <c r="F3056" s="0" t="n">
        <v>0</v>
      </c>
      <c r="G3056" s="0" t="n">
        <v>-1.33</v>
      </c>
      <c r="H3056" s="0" t="n">
        <v>1.77</v>
      </c>
      <c r="I3056" s="0" t="n">
        <f aca="false">+G3056-H3056</f>
        <v>-3.1</v>
      </c>
      <c r="J3056" s="0" t="n">
        <f aca="false">D3056</f>
        <v>54.34</v>
      </c>
      <c r="K3056" s="0" t="n">
        <f aca="false">C3056</f>
        <v>51.24</v>
      </c>
    </row>
    <row r="3057" customFormat="false" ht="12.75" hidden="false" customHeight="false" outlineLevel="0" collapsed="false">
      <c r="A3057" s="0" t="s">
        <v>3069</v>
      </c>
      <c r="B3057" s="0" t="n">
        <v>2000</v>
      </c>
      <c r="C3057" s="0" t="n">
        <v>46.98</v>
      </c>
      <c r="D3057" s="0" t="n">
        <v>49.83</v>
      </c>
      <c r="E3057" s="0" t="n">
        <v>0</v>
      </c>
      <c r="F3057" s="0" t="n">
        <v>0</v>
      </c>
      <c r="G3057" s="0" t="n">
        <v>-1.22</v>
      </c>
      <c r="H3057" s="0" t="n">
        <v>1.63</v>
      </c>
      <c r="I3057" s="0" t="n">
        <f aca="false">+G3057-H3057</f>
        <v>-2.85</v>
      </c>
      <c r="J3057" s="0" t="n">
        <f aca="false">D3057</f>
        <v>49.83</v>
      </c>
      <c r="K3057" s="0" t="n">
        <f aca="false">C3057</f>
        <v>46.98</v>
      </c>
    </row>
    <row r="3058" customFormat="false" ht="12.75" hidden="false" customHeight="false" outlineLevel="0" collapsed="false">
      <c r="A3058" s="0" t="s">
        <v>3070</v>
      </c>
      <c r="B3058" s="0" t="n">
        <v>2000</v>
      </c>
      <c r="C3058" s="0" t="n">
        <v>46.61</v>
      </c>
      <c r="D3058" s="0" t="n">
        <v>49.54</v>
      </c>
      <c r="E3058" s="0" t="n">
        <v>0</v>
      </c>
      <c r="F3058" s="0" t="n">
        <v>0</v>
      </c>
      <c r="G3058" s="0" t="n">
        <v>-1.53</v>
      </c>
      <c r="H3058" s="0" t="n">
        <v>1.4</v>
      </c>
      <c r="I3058" s="0" t="n">
        <f aca="false">+G3058-H3058</f>
        <v>-2.93</v>
      </c>
      <c r="J3058" s="0" t="n">
        <f aca="false">D3058</f>
        <v>49.54</v>
      </c>
      <c r="K3058" s="0" t="n">
        <f aca="false">C3058</f>
        <v>46.61</v>
      </c>
    </row>
    <row r="3059" customFormat="false" ht="12.75" hidden="false" customHeight="false" outlineLevel="0" collapsed="false">
      <c r="A3059" s="0" t="s">
        <v>3071</v>
      </c>
      <c r="B3059" s="0" t="n">
        <v>2000</v>
      </c>
      <c r="C3059" s="0" t="n">
        <v>51.69</v>
      </c>
      <c r="D3059" s="0" t="n">
        <v>54.94</v>
      </c>
      <c r="E3059" s="0" t="n">
        <v>0</v>
      </c>
      <c r="F3059" s="0" t="n">
        <v>0</v>
      </c>
      <c r="G3059" s="0" t="n">
        <v>-1.7</v>
      </c>
      <c r="H3059" s="0" t="n">
        <v>1.55</v>
      </c>
      <c r="I3059" s="0" t="n">
        <f aca="false">+G3059-H3059</f>
        <v>-3.25</v>
      </c>
      <c r="J3059" s="0" t="n">
        <f aca="false">D3059</f>
        <v>54.94</v>
      </c>
      <c r="K3059" s="0" t="n">
        <f aca="false">C3059</f>
        <v>51.69</v>
      </c>
    </row>
    <row r="3060" customFormat="false" ht="12.75" hidden="false" customHeight="false" outlineLevel="0" collapsed="false">
      <c r="A3060" s="0" t="s">
        <v>3072</v>
      </c>
      <c r="B3060" s="0" t="n">
        <v>2000</v>
      </c>
      <c r="C3060" s="0" t="n">
        <v>55.87</v>
      </c>
      <c r="D3060" s="0" t="n">
        <v>59.38</v>
      </c>
      <c r="E3060" s="0" t="n">
        <v>0</v>
      </c>
      <c r="F3060" s="0" t="n">
        <v>0</v>
      </c>
      <c r="G3060" s="0" t="n">
        <v>-1.84</v>
      </c>
      <c r="H3060" s="0" t="n">
        <v>1.67</v>
      </c>
      <c r="I3060" s="0" t="n">
        <f aca="false">+G3060-H3060</f>
        <v>-3.51</v>
      </c>
      <c r="J3060" s="0" t="n">
        <f aca="false">D3060</f>
        <v>59.38</v>
      </c>
      <c r="K3060" s="0" t="n">
        <f aca="false">C3060</f>
        <v>55.87</v>
      </c>
    </row>
    <row r="3061" customFormat="false" ht="12.75" hidden="false" customHeight="false" outlineLevel="0" collapsed="false">
      <c r="A3061" s="0" t="s">
        <v>3073</v>
      </c>
      <c r="B3061" s="0" t="n">
        <v>2000</v>
      </c>
      <c r="C3061" s="0" t="n">
        <v>55.87</v>
      </c>
      <c r="D3061" s="0" t="n">
        <v>59.38</v>
      </c>
      <c r="E3061" s="0" t="n">
        <v>0</v>
      </c>
      <c r="F3061" s="0" t="n">
        <v>0</v>
      </c>
      <c r="G3061" s="0" t="n">
        <v>-1.84</v>
      </c>
      <c r="H3061" s="0" t="n">
        <v>1.67</v>
      </c>
      <c r="I3061" s="0" t="n">
        <f aca="false">+G3061-H3061</f>
        <v>-3.51</v>
      </c>
      <c r="J3061" s="0" t="n">
        <f aca="false">D3061</f>
        <v>59.38</v>
      </c>
      <c r="K3061" s="0" t="n">
        <f aca="false">C3061</f>
        <v>55.87</v>
      </c>
    </row>
    <row r="3062" customFormat="false" ht="12.75" hidden="false" customHeight="false" outlineLevel="0" collapsed="false">
      <c r="A3062" s="0" t="s">
        <v>3074</v>
      </c>
      <c r="B3062" s="0" t="n">
        <v>2000</v>
      </c>
      <c r="C3062" s="0" t="n">
        <v>57.5</v>
      </c>
      <c r="D3062" s="0" t="n">
        <v>61.11</v>
      </c>
      <c r="E3062" s="0" t="n">
        <v>0</v>
      </c>
      <c r="F3062" s="0" t="n">
        <v>0</v>
      </c>
      <c r="G3062" s="0" t="n">
        <v>-1.89</v>
      </c>
      <c r="H3062" s="0" t="n">
        <v>1.72</v>
      </c>
      <c r="I3062" s="0" t="n">
        <f aca="false">+G3062-H3062</f>
        <v>-3.61</v>
      </c>
      <c r="J3062" s="0" t="n">
        <f aca="false">D3062</f>
        <v>61.11</v>
      </c>
      <c r="K3062" s="0" t="n">
        <f aca="false">C3062</f>
        <v>57.5</v>
      </c>
    </row>
    <row r="3063" customFormat="false" ht="12.75" hidden="false" customHeight="false" outlineLevel="0" collapsed="false">
      <c r="A3063" s="0" t="s">
        <v>3075</v>
      </c>
      <c r="B3063" s="0" t="n">
        <v>2000</v>
      </c>
      <c r="C3063" s="0" t="n">
        <v>58.42</v>
      </c>
      <c r="D3063" s="0" t="n">
        <v>62.09</v>
      </c>
      <c r="E3063" s="0" t="n">
        <v>0</v>
      </c>
      <c r="F3063" s="0" t="n">
        <v>0</v>
      </c>
      <c r="G3063" s="0" t="n">
        <v>-1.92</v>
      </c>
      <c r="H3063" s="0" t="n">
        <v>1.75</v>
      </c>
      <c r="I3063" s="0" t="n">
        <f aca="false">+G3063-H3063</f>
        <v>-3.67</v>
      </c>
      <c r="J3063" s="0" t="n">
        <f aca="false">D3063</f>
        <v>62.09</v>
      </c>
      <c r="K3063" s="0" t="n">
        <f aca="false">C3063</f>
        <v>58.42</v>
      </c>
    </row>
    <row r="3064" customFormat="false" ht="12.75" hidden="false" customHeight="false" outlineLevel="0" collapsed="false">
      <c r="A3064" s="0" t="s">
        <v>3076</v>
      </c>
      <c r="B3064" s="0" t="n">
        <v>2000</v>
      </c>
      <c r="C3064" s="0" t="n">
        <v>60.11</v>
      </c>
      <c r="D3064" s="0" t="n">
        <v>63.88</v>
      </c>
      <c r="E3064" s="0" t="n">
        <v>0</v>
      </c>
      <c r="F3064" s="0" t="n">
        <v>0</v>
      </c>
      <c r="G3064" s="0" t="n">
        <v>-1.97</v>
      </c>
      <c r="H3064" s="0" t="n">
        <v>1.8</v>
      </c>
      <c r="I3064" s="0" t="n">
        <f aca="false">+G3064-H3064</f>
        <v>-3.77</v>
      </c>
      <c r="J3064" s="0" t="n">
        <f aca="false">D3064</f>
        <v>63.88</v>
      </c>
      <c r="K3064" s="0" t="n">
        <f aca="false">C3064</f>
        <v>60.11</v>
      </c>
    </row>
    <row r="3065" customFormat="false" ht="12.75" hidden="false" customHeight="false" outlineLevel="0" collapsed="false">
      <c r="A3065" s="0" t="s">
        <v>3077</v>
      </c>
      <c r="B3065" s="0" t="n">
        <v>2000</v>
      </c>
      <c r="C3065" s="0" t="n">
        <v>59.07</v>
      </c>
      <c r="D3065" s="0" t="n">
        <v>62.78</v>
      </c>
      <c r="E3065" s="0" t="n">
        <v>0</v>
      </c>
      <c r="F3065" s="0" t="n">
        <v>0</v>
      </c>
      <c r="G3065" s="0" t="n">
        <v>-1.94</v>
      </c>
      <c r="H3065" s="0" t="n">
        <v>1.77</v>
      </c>
      <c r="I3065" s="0" t="n">
        <f aca="false">+G3065-H3065</f>
        <v>-3.71</v>
      </c>
      <c r="J3065" s="0" t="n">
        <f aca="false">D3065</f>
        <v>62.78</v>
      </c>
      <c r="K3065" s="0" t="n">
        <f aca="false">C3065</f>
        <v>59.07</v>
      </c>
    </row>
    <row r="3066" customFormat="false" ht="12.75" hidden="false" customHeight="false" outlineLevel="0" collapsed="false">
      <c r="A3066" s="0" t="s">
        <v>3078</v>
      </c>
      <c r="B3066" s="0" t="n">
        <v>2000</v>
      </c>
      <c r="C3066" s="0" t="n">
        <v>58.84</v>
      </c>
      <c r="D3066" s="0" t="n">
        <v>62.53</v>
      </c>
      <c r="E3066" s="0" t="n">
        <v>0</v>
      </c>
      <c r="F3066" s="0" t="n">
        <v>0</v>
      </c>
      <c r="G3066" s="0" t="n">
        <v>-1.93</v>
      </c>
      <c r="H3066" s="0" t="n">
        <v>1.76</v>
      </c>
      <c r="I3066" s="0" t="n">
        <f aca="false">+G3066-H3066</f>
        <v>-3.69</v>
      </c>
      <c r="J3066" s="0" t="n">
        <f aca="false">D3066</f>
        <v>62.53</v>
      </c>
      <c r="K3066" s="0" t="n">
        <f aca="false">C3066</f>
        <v>58.84</v>
      </c>
    </row>
    <row r="3067" customFormat="false" ht="12.75" hidden="false" customHeight="false" outlineLevel="0" collapsed="false">
      <c r="A3067" s="0" t="s">
        <v>3079</v>
      </c>
      <c r="B3067" s="0" t="n">
        <v>2000</v>
      </c>
      <c r="C3067" s="0" t="n">
        <v>55.88</v>
      </c>
      <c r="D3067" s="0" t="n">
        <v>59.39</v>
      </c>
      <c r="E3067" s="0" t="n">
        <v>0</v>
      </c>
      <c r="F3067" s="0" t="n">
        <v>0</v>
      </c>
      <c r="G3067" s="0" t="n">
        <v>-1.84</v>
      </c>
      <c r="H3067" s="0" t="n">
        <v>1.67</v>
      </c>
      <c r="I3067" s="0" t="n">
        <f aca="false">+G3067-H3067</f>
        <v>-3.51</v>
      </c>
      <c r="J3067" s="0" t="n">
        <f aca="false">D3067</f>
        <v>59.39</v>
      </c>
      <c r="K3067" s="0" t="n">
        <f aca="false">C3067</f>
        <v>55.88</v>
      </c>
    </row>
    <row r="3068" customFormat="false" ht="12.75" hidden="false" customHeight="false" outlineLevel="0" collapsed="false">
      <c r="A3068" s="0" t="s">
        <v>3080</v>
      </c>
      <c r="B3068" s="0" t="n">
        <v>2000</v>
      </c>
      <c r="C3068" s="0" t="n">
        <v>54.08</v>
      </c>
      <c r="D3068" s="0" t="n">
        <v>57.48</v>
      </c>
      <c r="E3068" s="0" t="n">
        <v>0</v>
      </c>
      <c r="F3068" s="0" t="n">
        <v>0</v>
      </c>
      <c r="G3068" s="0" t="n">
        <v>-1.78</v>
      </c>
      <c r="H3068" s="0" t="n">
        <v>1.62</v>
      </c>
      <c r="I3068" s="0" t="n">
        <f aca="false">+G3068-H3068</f>
        <v>-3.4</v>
      </c>
      <c r="J3068" s="0" t="n">
        <f aca="false">D3068</f>
        <v>57.48</v>
      </c>
      <c r="K3068" s="0" t="n">
        <f aca="false">C3068</f>
        <v>54.08</v>
      </c>
    </row>
    <row r="3069" customFormat="false" ht="12.75" hidden="false" customHeight="false" outlineLevel="0" collapsed="false">
      <c r="A3069" s="0" t="s">
        <v>3081</v>
      </c>
      <c r="B3069" s="0" t="n">
        <v>2000</v>
      </c>
      <c r="C3069" s="0" t="n">
        <v>51.69</v>
      </c>
      <c r="D3069" s="0" t="n">
        <v>54.94</v>
      </c>
      <c r="E3069" s="0" t="n">
        <v>0</v>
      </c>
      <c r="F3069" s="0" t="n">
        <v>0</v>
      </c>
      <c r="G3069" s="0" t="n">
        <v>-1.7</v>
      </c>
      <c r="H3069" s="0" t="n">
        <v>1.55</v>
      </c>
      <c r="I3069" s="0" t="n">
        <f aca="false">+G3069-H3069</f>
        <v>-3.25</v>
      </c>
      <c r="J3069" s="0" t="n">
        <f aca="false">D3069</f>
        <v>54.94</v>
      </c>
      <c r="K3069" s="0" t="n">
        <f aca="false">C3069</f>
        <v>51.69</v>
      </c>
    </row>
    <row r="3070" customFormat="false" ht="12.75" hidden="false" customHeight="false" outlineLevel="0" collapsed="false">
      <c r="A3070" s="0" t="s">
        <v>3082</v>
      </c>
      <c r="B3070" s="0" t="n">
        <v>2000</v>
      </c>
      <c r="C3070" s="0" t="n">
        <v>53.44</v>
      </c>
      <c r="D3070" s="0" t="n">
        <v>56.8</v>
      </c>
      <c r="E3070" s="0" t="n">
        <v>0</v>
      </c>
      <c r="F3070" s="0" t="n">
        <v>0</v>
      </c>
      <c r="G3070" s="0" t="n">
        <v>-1.76</v>
      </c>
      <c r="H3070" s="0" t="n">
        <v>1.6</v>
      </c>
      <c r="I3070" s="0" t="n">
        <f aca="false">+G3070-H3070</f>
        <v>-3.36</v>
      </c>
      <c r="J3070" s="0" t="n">
        <f aca="false">D3070</f>
        <v>56.8</v>
      </c>
      <c r="K3070" s="0" t="n">
        <f aca="false">C3070</f>
        <v>53.44</v>
      </c>
    </row>
    <row r="3071" customFormat="false" ht="12.75" hidden="false" customHeight="false" outlineLevel="0" collapsed="false">
      <c r="A3071" s="0" t="s">
        <v>3083</v>
      </c>
      <c r="B3071" s="0" t="n">
        <v>2000</v>
      </c>
      <c r="C3071" s="0" t="n">
        <v>53.44</v>
      </c>
      <c r="D3071" s="0" t="n">
        <v>56.8</v>
      </c>
      <c r="E3071" s="0" t="n">
        <v>0</v>
      </c>
      <c r="F3071" s="0" t="n">
        <v>0</v>
      </c>
      <c r="G3071" s="0" t="n">
        <v>-1.76</v>
      </c>
      <c r="H3071" s="0" t="n">
        <v>1.6</v>
      </c>
      <c r="I3071" s="0" t="n">
        <f aca="false">+G3071-H3071</f>
        <v>-3.36</v>
      </c>
      <c r="J3071" s="0" t="n">
        <f aca="false">D3071</f>
        <v>56.8</v>
      </c>
      <c r="K3071" s="0" t="n">
        <f aca="false">C3071</f>
        <v>53.44</v>
      </c>
    </row>
    <row r="3072" customFormat="false" ht="12.75" hidden="false" customHeight="false" outlineLevel="0" collapsed="false">
      <c r="A3072" s="0" t="s">
        <v>3084</v>
      </c>
      <c r="B3072" s="0" t="n">
        <v>2000</v>
      </c>
      <c r="C3072" s="0" t="n">
        <v>51.69</v>
      </c>
      <c r="D3072" s="0" t="n">
        <v>54.94</v>
      </c>
      <c r="E3072" s="0" t="n">
        <v>0</v>
      </c>
      <c r="F3072" s="0" t="n">
        <v>0</v>
      </c>
      <c r="G3072" s="0" t="n">
        <v>-1.7</v>
      </c>
      <c r="H3072" s="0" t="n">
        <v>1.55</v>
      </c>
      <c r="I3072" s="0" t="n">
        <f aca="false">+G3072-H3072</f>
        <v>-3.25</v>
      </c>
      <c r="J3072" s="0" t="n">
        <f aca="false">D3072</f>
        <v>54.94</v>
      </c>
      <c r="K3072" s="0" t="n">
        <f aca="false">C3072</f>
        <v>51.69</v>
      </c>
    </row>
    <row r="3073" customFormat="false" ht="12.75" hidden="false" customHeight="false" outlineLevel="0" collapsed="false">
      <c r="A3073" s="0" t="s">
        <v>3085</v>
      </c>
      <c r="B3073" s="0" t="n">
        <v>2000</v>
      </c>
      <c r="C3073" s="0" t="n">
        <v>47.66</v>
      </c>
      <c r="D3073" s="0" t="n">
        <v>50.66</v>
      </c>
      <c r="E3073" s="0" t="n">
        <v>0</v>
      </c>
      <c r="F3073" s="0" t="n">
        <v>0</v>
      </c>
      <c r="G3073" s="0" t="n">
        <v>-1.57</v>
      </c>
      <c r="H3073" s="0" t="n">
        <v>1.43</v>
      </c>
      <c r="I3073" s="0" t="n">
        <f aca="false">+G3073-H3073</f>
        <v>-3</v>
      </c>
      <c r="J3073" s="0" t="n">
        <f aca="false">D3073</f>
        <v>50.66</v>
      </c>
      <c r="K3073" s="0" t="n">
        <f aca="false">C3073</f>
        <v>47.66</v>
      </c>
    </row>
    <row r="3074" customFormat="false" ht="12.75" hidden="false" customHeight="false" outlineLevel="0" collapsed="false">
      <c r="A3074" s="0" t="s">
        <v>3086</v>
      </c>
      <c r="B3074" s="0" t="n">
        <v>2000</v>
      </c>
      <c r="C3074" s="0" t="n">
        <v>52.33</v>
      </c>
      <c r="D3074" s="0" t="n">
        <v>55.33</v>
      </c>
      <c r="E3074" s="0" t="n">
        <v>0</v>
      </c>
      <c r="F3074" s="0" t="n">
        <v>0</v>
      </c>
      <c r="G3074" s="0" t="n">
        <v>-1.3</v>
      </c>
      <c r="H3074" s="0" t="n">
        <v>1.7</v>
      </c>
      <c r="I3074" s="0" t="n">
        <f aca="false">+G3074-H3074</f>
        <v>-3</v>
      </c>
      <c r="J3074" s="0" t="n">
        <f aca="false">D3074</f>
        <v>55.33</v>
      </c>
      <c r="K3074" s="0" t="n">
        <f aca="false">C3074</f>
        <v>52.33</v>
      </c>
    </row>
    <row r="3075" customFormat="false" ht="12.75" hidden="false" customHeight="false" outlineLevel="0" collapsed="false">
      <c r="A3075" s="0" t="s">
        <v>3087</v>
      </c>
      <c r="B3075" s="0" t="n">
        <v>2000</v>
      </c>
      <c r="C3075" s="0" t="n">
        <v>58.81</v>
      </c>
      <c r="D3075" s="0" t="n">
        <v>62.18</v>
      </c>
      <c r="E3075" s="0" t="n">
        <v>0</v>
      </c>
      <c r="F3075" s="0" t="n">
        <v>0</v>
      </c>
      <c r="G3075" s="0" t="n">
        <v>-1.46</v>
      </c>
      <c r="H3075" s="0" t="n">
        <v>1.91</v>
      </c>
      <c r="I3075" s="0" t="n">
        <f aca="false">+G3075-H3075</f>
        <v>-3.37</v>
      </c>
      <c r="J3075" s="0" t="n">
        <f aca="false">D3075</f>
        <v>62.18</v>
      </c>
      <c r="K3075" s="0" t="n">
        <f aca="false">C3075</f>
        <v>58.81</v>
      </c>
    </row>
    <row r="3076" customFormat="false" ht="12.75" hidden="false" customHeight="false" outlineLevel="0" collapsed="false">
      <c r="A3076" s="0" t="s">
        <v>3088</v>
      </c>
      <c r="B3076" s="0" t="n">
        <v>2000</v>
      </c>
      <c r="C3076" s="0" t="n">
        <v>60.21</v>
      </c>
      <c r="D3076" s="0" t="n">
        <v>63.65</v>
      </c>
      <c r="E3076" s="0" t="n">
        <v>0</v>
      </c>
      <c r="F3076" s="0" t="n">
        <v>0</v>
      </c>
      <c r="G3076" s="0" t="n">
        <v>-1.49</v>
      </c>
      <c r="H3076" s="0" t="n">
        <v>1.95</v>
      </c>
      <c r="I3076" s="0" t="n">
        <f aca="false">+G3076-H3076</f>
        <v>-3.44</v>
      </c>
      <c r="J3076" s="0" t="n">
        <f aca="false">D3076</f>
        <v>63.65</v>
      </c>
      <c r="K3076" s="0" t="n">
        <f aca="false">C3076</f>
        <v>60.21</v>
      </c>
    </row>
    <row r="3077" customFormat="false" ht="12.75" hidden="false" customHeight="false" outlineLevel="0" collapsed="false">
      <c r="A3077" s="0" t="s">
        <v>3089</v>
      </c>
      <c r="B3077" s="0" t="n">
        <v>2000</v>
      </c>
      <c r="C3077" s="0" t="n">
        <v>61.5</v>
      </c>
      <c r="D3077" s="0" t="n">
        <v>65.02</v>
      </c>
      <c r="E3077" s="0" t="n">
        <v>0</v>
      </c>
      <c r="F3077" s="0" t="n">
        <v>0</v>
      </c>
      <c r="G3077" s="0" t="n">
        <v>-1.52</v>
      </c>
      <c r="H3077" s="0" t="n">
        <v>2</v>
      </c>
      <c r="I3077" s="0" t="n">
        <f aca="false">+G3077-H3077</f>
        <v>-3.52</v>
      </c>
      <c r="J3077" s="0" t="n">
        <f aca="false">D3077</f>
        <v>65.02</v>
      </c>
      <c r="K3077" s="0" t="n">
        <f aca="false">C3077</f>
        <v>61.5</v>
      </c>
    </row>
    <row r="3078" customFormat="false" ht="12.75" hidden="false" customHeight="false" outlineLevel="0" collapsed="false">
      <c r="A3078" s="0" t="s">
        <v>3090</v>
      </c>
      <c r="B3078" s="0" t="n">
        <v>2000</v>
      </c>
      <c r="C3078" s="0" t="n">
        <v>62.4</v>
      </c>
      <c r="D3078" s="0" t="n">
        <v>65.98</v>
      </c>
      <c r="E3078" s="0" t="n">
        <v>0</v>
      </c>
      <c r="F3078" s="0" t="n">
        <v>0</v>
      </c>
      <c r="G3078" s="0" t="n">
        <v>-1.55</v>
      </c>
      <c r="H3078" s="0" t="n">
        <v>2.03</v>
      </c>
      <c r="I3078" s="0" t="n">
        <f aca="false">+G3078-H3078</f>
        <v>-3.58</v>
      </c>
      <c r="J3078" s="0" t="n">
        <f aca="false">D3078</f>
        <v>65.98</v>
      </c>
      <c r="K3078" s="0" t="n">
        <f aca="false">C3078</f>
        <v>62.4</v>
      </c>
    </row>
    <row r="3079" customFormat="false" ht="12.75" hidden="false" customHeight="false" outlineLevel="0" collapsed="false">
      <c r="A3079" s="0" t="s">
        <v>3091</v>
      </c>
      <c r="B3079" s="0" t="n">
        <v>2000</v>
      </c>
      <c r="C3079" s="0" t="n">
        <v>64.06</v>
      </c>
      <c r="D3079" s="0" t="n">
        <v>67.73</v>
      </c>
      <c r="E3079" s="0" t="n">
        <v>0</v>
      </c>
      <c r="F3079" s="0" t="n">
        <v>0</v>
      </c>
      <c r="G3079" s="0" t="n">
        <v>-1.59</v>
      </c>
      <c r="H3079" s="0" t="n">
        <v>2.08</v>
      </c>
      <c r="I3079" s="0" t="n">
        <f aca="false">+G3079-H3079</f>
        <v>-3.67</v>
      </c>
      <c r="J3079" s="0" t="n">
        <f aca="false">D3079</f>
        <v>67.73</v>
      </c>
      <c r="K3079" s="0" t="n">
        <f aca="false">C3079</f>
        <v>64.06</v>
      </c>
    </row>
    <row r="3080" customFormat="false" ht="12.75" hidden="false" customHeight="false" outlineLevel="0" collapsed="false">
      <c r="A3080" s="0" t="s">
        <v>3092</v>
      </c>
      <c r="B3080" s="0" t="n">
        <v>2000</v>
      </c>
      <c r="C3080" s="0" t="n">
        <v>62.8</v>
      </c>
      <c r="D3080" s="0" t="n">
        <v>66.4</v>
      </c>
      <c r="E3080" s="0" t="n">
        <v>0</v>
      </c>
      <c r="F3080" s="0" t="n">
        <v>0</v>
      </c>
      <c r="G3080" s="0" t="n">
        <v>-1.56</v>
      </c>
      <c r="H3080" s="0" t="n">
        <v>2.04</v>
      </c>
      <c r="I3080" s="0" t="n">
        <f aca="false">+G3080-H3080</f>
        <v>-3.6</v>
      </c>
      <c r="J3080" s="0" t="n">
        <f aca="false">D3080</f>
        <v>66.4</v>
      </c>
      <c r="K3080" s="0" t="n">
        <f aca="false">C3080</f>
        <v>62.8</v>
      </c>
    </row>
    <row r="3081" customFormat="false" ht="12.75" hidden="false" customHeight="false" outlineLevel="0" collapsed="false">
      <c r="A3081" s="0" t="s">
        <v>3093</v>
      </c>
      <c r="B3081" s="0" t="n">
        <v>2000</v>
      </c>
      <c r="C3081" s="0" t="n">
        <v>62.5</v>
      </c>
      <c r="D3081" s="0" t="n">
        <v>66.08</v>
      </c>
      <c r="E3081" s="0" t="n">
        <v>0</v>
      </c>
      <c r="F3081" s="0" t="n">
        <v>0</v>
      </c>
      <c r="G3081" s="0" t="n">
        <v>-1.55</v>
      </c>
      <c r="H3081" s="0" t="n">
        <v>2.03</v>
      </c>
      <c r="I3081" s="0" t="n">
        <f aca="false">+G3081-H3081</f>
        <v>-3.58</v>
      </c>
      <c r="J3081" s="0" t="n">
        <f aca="false">D3081</f>
        <v>66.08</v>
      </c>
      <c r="K3081" s="0" t="n">
        <f aca="false">C3081</f>
        <v>62.5</v>
      </c>
    </row>
    <row r="3082" customFormat="false" ht="12.75" hidden="false" customHeight="false" outlineLevel="0" collapsed="false">
      <c r="A3082" s="0" t="s">
        <v>3094</v>
      </c>
      <c r="B3082" s="0" t="n">
        <v>2000</v>
      </c>
      <c r="C3082" s="0" t="n">
        <v>62.4</v>
      </c>
      <c r="D3082" s="0" t="n">
        <v>65.98</v>
      </c>
      <c r="E3082" s="0" t="n">
        <v>0</v>
      </c>
      <c r="F3082" s="0" t="n">
        <v>0</v>
      </c>
      <c r="G3082" s="0" t="n">
        <v>-1.55</v>
      </c>
      <c r="H3082" s="0" t="n">
        <v>2.03</v>
      </c>
      <c r="I3082" s="0" t="n">
        <f aca="false">+G3082-H3082</f>
        <v>-3.58</v>
      </c>
      <c r="J3082" s="0" t="n">
        <f aca="false">D3082</f>
        <v>65.98</v>
      </c>
      <c r="K3082" s="0" t="n">
        <f aca="false">C3082</f>
        <v>62.4</v>
      </c>
    </row>
    <row r="3083" customFormat="false" ht="12.75" hidden="false" customHeight="false" outlineLevel="0" collapsed="false">
      <c r="A3083" s="0" t="s">
        <v>3095</v>
      </c>
      <c r="B3083" s="0" t="n">
        <v>2000</v>
      </c>
      <c r="C3083" s="0" t="n">
        <v>61.5</v>
      </c>
      <c r="D3083" s="0" t="n">
        <v>65.02</v>
      </c>
      <c r="E3083" s="0" t="n">
        <v>0</v>
      </c>
      <c r="F3083" s="0" t="n">
        <v>0</v>
      </c>
      <c r="G3083" s="0" t="n">
        <v>-1.52</v>
      </c>
      <c r="H3083" s="0" t="n">
        <v>2</v>
      </c>
      <c r="I3083" s="0" t="n">
        <f aca="false">+G3083-H3083</f>
        <v>-3.52</v>
      </c>
      <c r="J3083" s="0" t="n">
        <f aca="false">D3083</f>
        <v>65.02</v>
      </c>
      <c r="K3083" s="0" t="n">
        <f aca="false">C3083</f>
        <v>61.5</v>
      </c>
    </row>
    <row r="3084" customFormat="false" ht="12.75" hidden="false" customHeight="false" outlineLevel="0" collapsed="false">
      <c r="A3084" s="0" t="s">
        <v>3096</v>
      </c>
      <c r="B3084" s="0" t="n">
        <v>2000</v>
      </c>
      <c r="C3084" s="0" t="n">
        <v>60.21</v>
      </c>
      <c r="D3084" s="0" t="n">
        <v>63.65</v>
      </c>
      <c r="E3084" s="0" t="n">
        <v>0</v>
      </c>
      <c r="F3084" s="0" t="n">
        <v>0</v>
      </c>
      <c r="G3084" s="0" t="n">
        <v>-1.49</v>
      </c>
      <c r="H3084" s="0" t="n">
        <v>1.95</v>
      </c>
      <c r="I3084" s="0" t="n">
        <f aca="false">+G3084-H3084</f>
        <v>-3.44</v>
      </c>
      <c r="J3084" s="0" t="n">
        <f aca="false">D3084</f>
        <v>63.65</v>
      </c>
      <c r="K3084" s="0" t="n">
        <f aca="false">C3084</f>
        <v>60.21</v>
      </c>
    </row>
    <row r="3085" customFormat="false" ht="12.75" hidden="false" customHeight="false" outlineLevel="0" collapsed="false">
      <c r="A3085" s="0" t="s">
        <v>3097</v>
      </c>
      <c r="B3085" s="0" t="n">
        <v>2000</v>
      </c>
      <c r="C3085" s="0" t="n">
        <v>57.13</v>
      </c>
      <c r="D3085" s="0" t="n">
        <v>60.39</v>
      </c>
      <c r="E3085" s="0" t="n">
        <v>0</v>
      </c>
      <c r="F3085" s="0" t="n">
        <v>0</v>
      </c>
      <c r="G3085" s="0" t="n">
        <v>-1.41</v>
      </c>
      <c r="H3085" s="0" t="n">
        <v>1.85</v>
      </c>
      <c r="I3085" s="0" t="n">
        <f aca="false">+G3085-H3085</f>
        <v>-3.26</v>
      </c>
      <c r="J3085" s="0" t="n">
        <f aca="false">D3085</f>
        <v>60.39</v>
      </c>
      <c r="K3085" s="0" t="n">
        <f aca="false">C3085</f>
        <v>57.13</v>
      </c>
    </row>
    <row r="3086" customFormat="false" ht="12.75" hidden="false" customHeight="false" outlineLevel="0" collapsed="false">
      <c r="A3086" s="0" t="s">
        <v>3098</v>
      </c>
      <c r="B3086" s="0" t="n">
        <v>2000</v>
      </c>
      <c r="C3086" s="0" t="n">
        <v>55.48</v>
      </c>
      <c r="D3086" s="0" t="n">
        <v>58.65</v>
      </c>
      <c r="E3086" s="0" t="n">
        <v>0</v>
      </c>
      <c r="F3086" s="0" t="n">
        <v>0</v>
      </c>
      <c r="G3086" s="0" t="n">
        <v>-1.37</v>
      </c>
      <c r="H3086" s="0" t="n">
        <v>1.8</v>
      </c>
      <c r="I3086" s="0" t="n">
        <f aca="false">+G3086-H3086</f>
        <v>-3.17</v>
      </c>
      <c r="J3086" s="0" t="n">
        <f aca="false">D3086</f>
        <v>58.65</v>
      </c>
      <c r="K3086" s="0" t="n">
        <f aca="false">C3086</f>
        <v>55.48</v>
      </c>
    </row>
    <row r="3087" customFormat="false" ht="12.75" hidden="false" customHeight="false" outlineLevel="0" collapsed="false">
      <c r="A3087" s="0" t="s">
        <v>3099</v>
      </c>
      <c r="B3087" s="0" t="n">
        <v>2000</v>
      </c>
      <c r="C3087" s="0" t="n">
        <v>58.77</v>
      </c>
      <c r="D3087" s="0" t="n">
        <v>62.14</v>
      </c>
      <c r="E3087" s="0" t="n">
        <v>0</v>
      </c>
      <c r="F3087" s="0" t="n">
        <v>0</v>
      </c>
      <c r="G3087" s="0" t="n">
        <v>-1.46</v>
      </c>
      <c r="H3087" s="0" t="n">
        <v>1.91</v>
      </c>
      <c r="I3087" s="0" t="n">
        <f aca="false">+G3087-H3087</f>
        <v>-3.37</v>
      </c>
      <c r="J3087" s="0" t="n">
        <f aca="false">D3087</f>
        <v>62.14</v>
      </c>
      <c r="K3087" s="0" t="n">
        <f aca="false">C3087</f>
        <v>58.77</v>
      </c>
    </row>
    <row r="3088" customFormat="false" ht="12.75" hidden="false" customHeight="false" outlineLevel="0" collapsed="false">
      <c r="A3088" s="0" t="s">
        <v>3100</v>
      </c>
      <c r="B3088" s="0" t="n">
        <v>2000</v>
      </c>
      <c r="C3088" s="0" t="n">
        <v>54.93</v>
      </c>
      <c r="D3088" s="0" t="n">
        <v>58.07</v>
      </c>
      <c r="E3088" s="0" t="n">
        <v>0</v>
      </c>
      <c r="F3088" s="0" t="n">
        <v>0</v>
      </c>
      <c r="G3088" s="0" t="n">
        <v>-1.36</v>
      </c>
      <c r="H3088" s="0" t="n">
        <v>1.78</v>
      </c>
      <c r="I3088" s="0" t="n">
        <f aca="false">+G3088-H3088</f>
        <v>-3.14</v>
      </c>
      <c r="J3088" s="0" t="n">
        <f aca="false">D3088</f>
        <v>58.07</v>
      </c>
      <c r="K3088" s="0" t="n">
        <f aca="false">C3088</f>
        <v>54.93</v>
      </c>
    </row>
    <row r="3089" customFormat="false" ht="12.75" hidden="false" customHeight="false" outlineLevel="0" collapsed="false">
      <c r="A3089" s="0" t="s">
        <v>3101</v>
      </c>
      <c r="B3089" s="0" t="n">
        <v>2000</v>
      </c>
      <c r="C3089" s="0" t="n">
        <v>48.15</v>
      </c>
      <c r="D3089" s="0" t="n">
        <v>50.9</v>
      </c>
      <c r="E3089" s="0" t="n">
        <v>0</v>
      </c>
      <c r="F3089" s="0" t="n">
        <v>0</v>
      </c>
      <c r="G3089" s="0" t="n">
        <v>-1.19</v>
      </c>
      <c r="H3089" s="0" t="n">
        <v>1.56</v>
      </c>
      <c r="I3089" s="0" t="n">
        <f aca="false">+G3089-H3089</f>
        <v>-2.75</v>
      </c>
      <c r="J3089" s="0" t="n">
        <f aca="false">D3089</f>
        <v>50.9</v>
      </c>
      <c r="K3089" s="0" t="n">
        <f aca="false">C3089</f>
        <v>48.15</v>
      </c>
    </row>
    <row r="3090" customFormat="false" ht="12.75" hidden="false" customHeight="false" outlineLevel="0" collapsed="false">
      <c r="A3090" s="0" t="s">
        <v>3102</v>
      </c>
      <c r="B3090" s="0" t="n">
        <v>2000</v>
      </c>
      <c r="C3090" s="0" t="n">
        <v>51.43</v>
      </c>
      <c r="D3090" s="0" t="n">
        <v>55.55</v>
      </c>
      <c r="E3090" s="0" t="n">
        <v>0</v>
      </c>
      <c r="F3090" s="0" t="n">
        <v>0</v>
      </c>
      <c r="G3090" s="0" t="n">
        <v>-1.08</v>
      </c>
      <c r="H3090" s="0" t="n">
        <v>3.04</v>
      </c>
      <c r="I3090" s="0" t="n">
        <f aca="false">+G3090-H3090</f>
        <v>-4.12</v>
      </c>
      <c r="J3090" s="0" t="n">
        <f aca="false">D3090</f>
        <v>55.55</v>
      </c>
      <c r="K3090" s="0" t="n">
        <f aca="false">C3090</f>
        <v>51.43</v>
      </c>
    </row>
    <row r="3091" customFormat="false" ht="12.75" hidden="false" customHeight="false" outlineLevel="0" collapsed="false">
      <c r="A3091" s="0" t="s">
        <v>3103</v>
      </c>
      <c r="B3091" s="0" t="n">
        <v>2000</v>
      </c>
      <c r="C3091" s="0" t="n">
        <v>53.69</v>
      </c>
      <c r="D3091" s="0" t="n">
        <v>63.52</v>
      </c>
      <c r="E3091" s="0" t="n">
        <v>4.6</v>
      </c>
      <c r="F3091" s="0" t="n">
        <v>0</v>
      </c>
      <c r="G3091" s="0" t="n">
        <v>-1.53</v>
      </c>
      <c r="H3091" s="0" t="n">
        <v>3.7</v>
      </c>
      <c r="I3091" s="0" t="n">
        <f aca="false">+G3091-H3091</f>
        <v>-5.23</v>
      </c>
      <c r="J3091" s="0" t="n">
        <f aca="false">D3091</f>
        <v>63.52</v>
      </c>
      <c r="K3091" s="0" t="n">
        <f aca="false">C3091</f>
        <v>53.69</v>
      </c>
    </row>
    <row r="3092" customFormat="false" ht="12.75" hidden="false" customHeight="false" outlineLevel="0" collapsed="false">
      <c r="A3092" s="0" t="s">
        <v>3104</v>
      </c>
      <c r="B3092" s="0" t="n">
        <v>2000</v>
      </c>
      <c r="C3092" s="0" t="n">
        <v>54.9</v>
      </c>
      <c r="D3092" s="0" t="n">
        <v>65.54</v>
      </c>
      <c r="E3092" s="0" t="n">
        <v>4.7</v>
      </c>
      <c r="F3092" s="0" t="n">
        <v>0</v>
      </c>
      <c r="G3092" s="0" t="n">
        <v>-1.65</v>
      </c>
      <c r="H3092" s="0" t="n">
        <v>4.29</v>
      </c>
      <c r="I3092" s="0" t="n">
        <f aca="false">+G3092-H3092</f>
        <v>-5.94</v>
      </c>
      <c r="J3092" s="0" t="n">
        <f aca="false">D3092</f>
        <v>65.54</v>
      </c>
      <c r="K3092" s="0" t="n">
        <f aca="false">C3092</f>
        <v>54.9</v>
      </c>
    </row>
    <row r="3093" customFormat="false" ht="12.75" hidden="false" customHeight="false" outlineLevel="0" collapsed="false">
      <c r="A3093" s="0" t="s">
        <v>3105</v>
      </c>
      <c r="B3093" s="0" t="n">
        <v>2000</v>
      </c>
      <c r="C3093" s="0" t="n">
        <v>55.72</v>
      </c>
      <c r="D3093" s="0" t="n">
        <v>67.01</v>
      </c>
      <c r="E3093" s="0" t="n">
        <v>4.78</v>
      </c>
      <c r="F3093" s="0" t="n">
        <v>0</v>
      </c>
      <c r="G3093" s="0" t="n">
        <v>-1.89</v>
      </c>
      <c r="H3093" s="0" t="n">
        <v>4.62</v>
      </c>
      <c r="I3093" s="0" t="n">
        <f aca="false">+G3093-H3093</f>
        <v>-6.51</v>
      </c>
      <c r="J3093" s="0" t="n">
        <f aca="false">D3093</f>
        <v>67.01</v>
      </c>
      <c r="K3093" s="0" t="n">
        <f aca="false">C3093</f>
        <v>55.72</v>
      </c>
    </row>
    <row r="3094" customFormat="false" ht="12.75" hidden="false" customHeight="false" outlineLevel="0" collapsed="false">
      <c r="A3094" s="0" t="s">
        <v>3106</v>
      </c>
      <c r="B3094" s="0" t="n">
        <v>2000</v>
      </c>
      <c r="C3094" s="0" t="n">
        <v>53.85</v>
      </c>
      <c r="D3094" s="0" t="n">
        <v>64.74</v>
      </c>
      <c r="E3094" s="0" t="n">
        <v>4.62</v>
      </c>
      <c r="F3094" s="0" t="n">
        <v>0</v>
      </c>
      <c r="G3094" s="0" t="n">
        <v>-1.75</v>
      </c>
      <c r="H3094" s="0" t="n">
        <v>4.52</v>
      </c>
      <c r="I3094" s="0" t="n">
        <f aca="false">+G3094-H3094</f>
        <v>-6.27</v>
      </c>
      <c r="J3094" s="0" t="n">
        <f aca="false">D3094</f>
        <v>64.74</v>
      </c>
      <c r="K3094" s="0" t="n">
        <f aca="false">C3094</f>
        <v>53.85</v>
      </c>
    </row>
    <row r="3095" customFormat="false" ht="12.75" hidden="false" customHeight="false" outlineLevel="0" collapsed="false">
      <c r="A3095" s="0" t="s">
        <v>3107</v>
      </c>
      <c r="B3095" s="0" t="n">
        <v>2000</v>
      </c>
      <c r="C3095" s="0" t="n">
        <v>53.95</v>
      </c>
      <c r="D3095" s="0" t="n">
        <v>64.73</v>
      </c>
      <c r="E3095" s="0" t="n">
        <v>4.63</v>
      </c>
      <c r="F3095" s="0" t="n">
        <v>0</v>
      </c>
      <c r="G3095" s="0" t="n">
        <v>-1.69</v>
      </c>
      <c r="H3095" s="0" t="n">
        <v>4.46</v>
      </c>
      <c r="I3095" s="0" t="n">
        <f aca="false">+G3095-H3095</f>
        <v>-6.15</v>
      </c>
      <c r="J3095" s="0" t="n">
        <f aca="false">D3095</f>
        <v>64.73</v>
      </c>
      <c r="K3095" s="0" t="n">
        <f aca="false">C3095</f>
        <v>53.95</v>
      </c>
    </row>
    <row r="3096" customFormat="false" ht="12.75" hidden="false" customHeight="false" outlineLevel="0" collapsed="false">
      <c r="A3096" s="0" t="s">
        <v>3108</v>
      </c>
      <c r="B3096" s="0" t="n">
        <v>2000</v>
      </c>
      <c r="C3096" s="0" t="n">
        <v>53.88</v>
      </c>
      <c r="D3096" s="0" t="n">
        <v>65.13</v>
      </c>
      <c r="E3096" s="0" t="n">
        <v>4.63</v>
      </c>
      <c r="F3096" s="0" t="n">
        <v>0</v>
      </c>
      <c r="G3096" s="0" t="n">
        <v>-1.84</v>
      </c>
      <c r="H3096" s="0" t="n">
        <v>4.78</v>
      </c>
      <c r="I3096" s="0" t="n">
        <f aca="false">+G3096-H3096</f>
        <v>-6.62</v>
      </c>
      <c r="J3096" s="0" t="n">
        <f aca="false">D3096</f>
        <v>65.13</v>
      </c>
      <c r="K3096" s="0" t="n">
        <f aca="false">C3096</f>
        <v>53.88</v>
      </c>
    </row>
    <row r="3097" customFormat="false" ht="12.75" hidden="false" customHeight="false" outlineLevel="0" collapsed="false">
      <c r="A3097" s="0" t="s">
        <v>3109</v>
      </c>
      <c r="B3097" s="0" t="n">
        <v>2000</v>
      </c>
      <c r="C3097" s="0" t="n">
        <v>52.92</v>
      </c>
      <c r="D3097" s="0" t="n">
        <v>64.32</v>
      </c>
      <c r="E3097" s="0" t="n">
        <v>4.55</v>
      </c>
      <c r="F3097" s="0" t="n">
        <v>0</v>
      </c>
      <c r="G3097" s="0" t="n">
        <v>-1.94</v>
      </c>
      <c r="H3097" s="0" t="n">
        <v>4.91</v>
      </c>
      <c r="I3097" s="0" t="n">
        <f aca="false">+G3097-H3097</f>
        <v>-6.85</v>
      </c>
      <c r="J3097" s="0" t="n">
        <f aca="false">D3097</f>
        <v>64.32</v>
      </c>
      <c r="K3097" s="0" t="n">
        <f aca="false">C3097</f>
        <v>52.92</v>
      </c>
    </row>
    <row r="3098" customFormat="false" ht="12.75" hidden="false" customHeight="false" outlineLevel="0" collapsed="false">
      <c r="A3098" s="0" t="s">
        <v>3110</v>
      </c>
      <c r="B3098" s="0" t="n">
        <v>2000</v>
      </c>
      <c r="C3098" s="0" t="n">
        <v>52.84</v>
      </c>
      <c r="D3098" s="0" t="n">
        <v>64.27</v>
      </c>
      <c r="E3098" s="0" t="n">
        <v>4.54</v>
      </c>
      <c r="F3098" s="0" t="n">
        <v>0</v>
      </c>
      <c r="G3098" s="0" t="n">
        <v>-1.97</v>
      </c>
      <c r="H3098" s="0" t="n">
        <v>4.92</v>
      </c>
      <c r="I3098" s="0" t="n">
        <f aca="false">+G3098-H3098</f>
        <v>-6.89</v>
      </c>
      <c r="J3098" s="0" t="n">
        <f aca="false">D3098</f>
        <v>64.27</v>
      </c>
      <c r="K3098" s="0" t="n">
        <f aca="false">C3098</f>
        <v>52.84</v>
      </c>
    </row>
    <row r="3099" customFormat="false" ht="12.75" hidden="false" customHeight="false" outlineLevel="0" collapsed="false">
      <c r="A3099" s="0" t="s">
        <v>3111</v>
      </c>
      <c r="B3099" s="0" t="n">
        <v>2000</v>
      </c>
      <c r="C3099" s="0" t="n">
        <v>53.27</v>
      </c>
      <c r="D3099" s="0" t="n">
        <v>64.36</v>
      </c>
      <c r="E3099" s="0" t="n">
        <v>4.58</v>
      </c>
      <c r="F3099" s="0" t="n">
        <v>0</v>
      </c>
      <c r="G3099" s="0" t="n">
        <v>-1.93</v>
      </c>
      <c r="H3099" s="0" t="n">
        <v>4.58</v>
      </c>
      <c r="I3099" s="0" t="n">
        <f aca="false">+G3099-H3099</f>
        <v>-6.51</v>
      </c>
      <c r="J3099" s="0" t="n">
        <f aca="false">D3099</f>
        <v>64.36</v>
      </c>
      <c r="K3099" s="0" t="n">
        <f aca="false">C3099</f>
        <v>53.27</v>
      </c>
    </row>
    <row r="3100" customFormat="false" ht="12.75" hidden="false" customHeight="false" outlineLevel="0" collapsed="false">
      <c r="A3100" s="0" t="s">
        <v>3112</v>
      </c>
      <c r="B3100" s="0" t="n">
        <v>2000</v>
      </c>
      <c r="C3100" s="0" t="n">
        <v>51.67</v>
      </c>
      <c r="D3100" s="0" t="n">
        <v>62.28</v>
      </c>
      <c r="E3100" s="0" t="n">
        <v>4.44</v>
      </c>
      <c r="F3100" s="0" t="n">
        <v>0</v>
      </c>
      <c r="G3100" s="0" t="n">
        <v>-1.82</v>
      </c>
      <c r="H3100" s="0" t="n">
        <v>4.35</v>
      </c>
      <c r="I3100" s="0" t="n">
        <f aca="false">+G3100-H3100</f>
        <v>-6.17</v>
      </c>
      <c r="J3100" s="0" t="n">
        <f aca="false">D3100</f>
        <v>62.28</v>
      </c>
      <c r="K3100" s="0" t="n">
        <f aca="false">C3100</f>
        <v>51.67</v>
      </c>
    </row>
    <row r="3101" customFormat="false" ht="12.75" hidden="false" customHeight="false" outlineLevel="0" collapsed="false">
      <c r="A3101" s="0" t="s">
        <v>3113</v>
      </c>
      <c r="B3101" s="0" t="n">
        <v>2000</v>
      </c>
      <c r="C3101" s="0" t="n">
        <v>51.16</v>
      </c>
      <c r="D3101" s="0" t="n">
        <v>61.21</v>
      </c>
      <c r="E3101" s="0" t="n">
        <v>4.39</v>
      </c>
      <c r="F3101" s="0" t="n">
        <v>0</v>
      </c>
      <c r="G3101" s="0" t="n">
        <v>-1.65</v>
      </c>
      <c r="H3101" s="0" t="n">
        <v>4.01</v>
      </c>
      <c r="I3101" s="0" t="n">
        <f aca="false">+G3101-H3101</f>
        <v>-5.66</v>
      </c>
      <c r="J3101" s="0" t="n">
        <f aca="false">D3101</f>
        <v>61.21</v>
      </c>
      <c r="K3101" s="0" t="n">
        <f aca="false">C3101</f>
        <v>51.16</v>
      </c>
    </row>
    <row r="3102" customFormat="false" ht="12.75" hidden="false" customHeight="false" outlineLevel="0" collapsed="false">
      <c r="A3102" s="0" t="s">
        <v>3114</v>
      </c>
      <c r="B3102" s="0" t="n">
        <v>2000</v>
      </c>
      <c r="C3102" s="0" t="n">
        <v>54.1</v>
      </c>
      <c r="D3102" s="0" t="n">
        <v>64.67</v>
      </c>
      <c r="E3102" s="0" t="n">
        <v>4.65</v>
      </c>
      <c r="F3102" s="0" t="n">
        <v>0</v>
      </c>
      <c r="G3102" s="0" t="n">
        <v>-1.74</v>
      </c>
      <c r="H3102" s="0" t="n">
        <v>4.18</v>
      </c>
      <c r="I3102" s="0" t="n">
        <f aca="false">+G3102-H3102</f>
        <v>-5.92</v>
      </c>
      <c r="J3102" s="0" t="n">
        <f aca="false">D3102</f>
        <v>64.67</v>
      </c>
      <c r="K3102" s="0" t="n">
        <f aca="false">C3102</f>
        <v>54.1</v>
      </c>
    </row>
    <row r="3103" customFormat="false" ht="12.75" hidden="false" customHeight="false" outlineLevel="0" collapsed="false">
      <c r="A3103" s="0" t="s">
        <v>3115</v>
      </c>
      <c r="B3103" s="0" t="n">
        <v>2000</v>
      </c>
      <c r="C3103" s="0" t="n">
        <v>53.31</v>
      </c>
      <c r="D3103" s="0" t="n">
        <v>63.5</v>
      </c>
      <c r="E3103" s="0" t="n">
        <v>4.57</v>
      </c>
      <c r="F3103" s="0" t="n">
        <v>0</v>
      </c>
      <c r="G3103" s="0" t="n">
        <v>-1.68</v>
      </c>
      <c r="H3103" s="0" t="n">
        <v>3.94</v>
      </c>
      <c r="I3103" s="0" t="n">
        <f aca="false">+G3103-H3103</f>
        <v>-5.62</v>
      </c>
      <c r="J3103" s="0" t="n">
        <f aca="false">D3103</f>
        <v>63.5</v>
      </c>
      <c r="K3103" s="0" t="n">
        <f aca="false">C3103</f>
        <v>53.31</v>
      </c>
    </row>
    <row r="3104" customFormat="false" ht="12.75" hidden="false" customHeight="false" outlineLevel="0" collapsed="false">
      <c r="A3104" s="0" t="s">
        <v>3116</v>
      </c>
      <c r="B3104" s="0" t="n">
        <v>2000</v>
      </c>
      <c r="C3104" s="0" t="n">
        <v>48.77</v>
      </c>
      <c r="D3104" s="0" t="n">
        <v>58.02</v>
      </c>
      <c r="E3104" s="0" t="n">
        <v>4.19</v>
      </c>
      <c r="F3104" s="0" t="n">
        <v>0</v>
      </c>
      <c r="G3104" s="0" t="n">
        <v>-1.68</v>
      </c>
      <c r="H3104" s="0" t="n">
        <v>3.38</v>
      </c>
      <c r="I3104" s="0" t="n">
        <f aca="false">+G3104-H3104</f>
        <v>-5.06</v>
      </c>
      <c r="J3104" s="0" t="n">
        <f aca="false">D3104</f>
        <v>58.02</v>
      </c>
      <c r="K3104" s="0" t="n">
        <f aca="false">C3104</f>
        <v>48.77</v>
      </c>
    </row>
    <row r="3105" customFormat="false" ht="12.75" hidden="false" customHeight="false" outlineLevel="0" collapsed="false">
      <c r="A3105" s="0" t="s">
        <v>3117</v>
      </c>
      <c r="B3105" s="0" t="n">
        <v>2000</v>
      </c>
      <c r="C3105" s="0" t="n">
        <v>43.71</v>
      </c>
      <c r="D3105" s="0" t="n">
        <v>52.02</v>
      </c>
      <c r="E3105" s="0" t="n">
        <v>3.76</v>
      </c>
      <c r="F3105" s="0" t="n">
        <v>0</v>
      </c>
      <c r="G3105" s="0" t="n">
        <v>-1.61</v>
      </c>
      <c r="H3105" s="0" t="n">
        <v>2.94</v>
      </c>
      <c r="I3105" s="0" t="n">
        <f aca="false">+G3105-H3105</f>
        <v>-4.55</v>
      </c>
      <c r="J3105" s="0" t="n">
        <f aca="false">D3105</f>
        <v>52.02</v>
      </c>
      <c r="K3105" s="0" t="n">
        <f aca="false">C3105</f>
        <v>43.71</v>
      </c>
    </row>
    <row r="3106" customFormat="false" ht="12.75" hidden="false" customHeight="false" outlineLevel="0" collapsed="false">
      <c r="A3106" s="0" t="s">
        <v>3118</v>
      </c>
      <c r="B3106" s="0" t="n">
        <v>2000</v>
      </c>
      <c r="C3106" s="0" t="n">
        <v>50.07</v>
      </c>
      <c r="D3106" s="0" t="n">
        <v>59.33</v>
      </c>
      <c r="E3106" s="0" t="n">
        <v>4.29</v>
      </c>
      <c r="F3106" s="0" t="n">
        <v>0</v>
      </c>
      <c r="G3106" s="0" t="n">
        <v>-1.3</v>
      </c>
      <c r="H3106" s="0" t="n">
        <v>3.67</v>
      </c>
      <c r="I3106" s="0" t="n">
        <f aca="false">+G3106-H3106</f>
        <v>-4.97</v>
      </c>
      <c r="J3106" s="0" t="n">
        <f aca="false">D3106</f>
        <v>59.33</v>
      </c>
      <c r="K3106" s="0" t="n">
        <f aca="false">C3106</f>
        <v>50.07</v>
      </c>
    </row>
    <row r="3107" customFormat="false" ht="12.75" hidden="false" customHeight="false" outlineLevel="0" collapsed="false">
      <c r="A3107" s="0" t="s">
        <v>3119</v>
      </c>
      <c r="B3107" s="0" t="n">
        <v>2000</v>
      </c>
      <c r="C3107" s="0" t="n">
        <v>55.16</v>
      </c>
      <c r="D3107" s="0" t="n">
        <v>65.68</v>
      </c>
      <c r="E3107" s="0" t="n">
        <v>4.73</v>
      </c>
      <c r="F3107" s="0" t="n">
        <v>0</v>
      </c>
      <c r="G3107" s="0" t="n">
        <v>-1.41</v>
      </c>
      <c r="H3107" s="0" t="n">
        <v>4.38</v>
      </c>
      <c r="I3107" s="0" t="n">
        <f aca="false">+G3107-H3107</f>
        <v>-5.79</v>
      </c>
      <c r="J3107" s="0" t="n">
        <f aca="false">D3107</f>
        <v>65.68</v>
      </c>
      <c r="K3107" s="0" t="n">
        <f aca="false">C3107</f>
        <v>55.16</v>
      </c>
    </row>
    <row r="3108" customFormat="false" ht="12.75" hidden="false" customHeight="false" outlineLevel="0" collapsed="false">
      <c r="A3108" s="0" t="s">
        <v>3120</v>
      </c>
      <c r="B3108" s="0" t="n">
        <v>2000</v>
      </c>
      <c r="C3108" s="0" t="n">
        <v>57.54</v>
      </c>
      <c r="D3108" s="0" t="n">
        <v>68.53</v>
      </c>
      <c r="E3108" s="0" t="n">
        <v>4.93</v>
      </c>
      <c r="F3108" s="0" t="n">
        <v>0</v>
      </c>
      <c r="G3108" s="0" t="n">
        <v>-1.45</v>
      </c>
      <c r="H3108" s="0" t="n">
        <v>4.61</v>
      </c>
      <c r="I3108" s="0" t="n">
        <f aca="false">+G3108-H3108</f>
        <v>-6.06</v>
      </c>
      <c r="J3108" s="0" t="n">
        <f aca="false">D3108</f>
        <v>68.53</v>
      </c>
      <c r="K3108" s="0" t="n">
        <f aca="false">C3108</f>
        <v>57.54</v>
      </c>
    </row>
    <row r="3109" customFormat="false" ht="12.75" hidden="false" customHeight="false" outlineLevel="0" collapsed="false">
      <c r="A3109" s="0" t="s">
        <v>3121</v>
      </c>
      <c r="B3109" s="0" t="n">
        <v>2000</v>
      </c>
      <c r="C3109" s="0" t="n">
        <v>58.71</v>
      </c>
      <c r="D3109" s="0" t="n">
        <v>70.08</v>
      </c>
      <c r="E3109" s="0" t="n">
        <v>5.03</v>
      </c>
      <c r="F3109" s="0" t="n">
        <v>0</v>
      </c>
      <c r="G3109" s="0" t="n">
        <v>-1.56</v>
      </c>
      <c r="H3109" s="0" t="n">
        <v>4.78</v>
      </c>
      <c r="I3109" s="0" t="n">
        <f aca="false">+G3109-H3109</f>
        <v>-6.34</v>
      </c>
      <c r="J3109" s="0" t="n">
        <f aca="false">D3109</f>
        <v>70.08</v>
      </c>
      <c r="K3109" s="0" t="n">
        <f aca="false">C3109</f>
        <v>58.71</v>
      </c>
    </row>
    <row r="3110" customFormat="false" ht="12.75" hidden="false" customHeight="false" outlineLevel="0" collapsed="false">
      <c r="A3110" s="0" t="s">
        <v>3122</v>
      </c>
      <c r="B3110" s="0" t="n">
        <v>2000</v>
      </c>
      <c r="C3110" s="0" t="n">
        <v>55.89</v>
      </c>
      <c r="D3110" s="0" t="n">
        <v>66.8</v>
      </c>
      <c r="E3110" s="0" t="n">
        <v>4.79</v>
      </c>
      <c r="F3110" s="0" t="n">
        <v>0</v>
      </c>
      <c r="G3110" s="0" t="n">
        <v>-1.48</v>
      </c>
      <c r="H3110" s="0" t="n">
        <v>4.64</v>
      </c>
      <c r="I3110" s="0" t="n">
        <f aca="false">+G3110-H3110</f>
        <v>-6.12</v>
      </c>
      <c r="J3110" s="0" t="n">
        <f aca="false">D3110</f>
        <v>66.8</v>
      </c>
      <c r="K3110" s="0" t="n">
        <f aca="false">C3110</f>
        <v>55.89</v>
      </c>
    </row>
    <row r="3111" customFormat="false" ht="12.75" hidden="false" customHeight="false" outlineLevel="0" collapsed="false">
      <c r="A3111" s="0" t="s">
        <v>3123</v>
      </c>
      <c r="B3111" s="0" t="n">
        <v>2000</v>
      </c>
      <c r="C3111" s="0" t="n">
        <v>55.95</v>
      </c>
      <c r="D3111" s="0" t="n">
        <v>66.86</v>
      </c>
      <c r="E3111" s="0" t="n">
        <v>4.79</v>
      </c>
      <c r="F3111" s="0" t="n">
        <v>0</v>
      </c>
      <c r="G3111" s="0" t="n">
        <v>-1.48</v>
      </c>
      <c r="H3111" s="0" t="n">
        <v>4.64</v>
      </c>
      <c r="I3111" s="0" t="n">
        <f aca="false">+G3111-H3111</f>
        <v>-6.12</v>
      </c>
      <c r="J3111" s="0" t="n">
        <f aca="false">D3111</f>
        <v>66.86</v>
      </c>
      <c r="K3111" s="0" t="n">
        <f aca="false">C3111</f>
        <v>55.95</v>
      </c>
    </row>
    <row r="3112" customFormat="false" ht="12.75" hidden="false" customHeight="false" outlineLevel="0" collapsed="false">
      <c r="A3112" s="0" t="s">
        <v>3124</v>
      </c>
      <c r="B3112" s="0" t="n">
        <v>2000</v>
      </c>
      <c r="C3112" s="0" t="n">
        <v>54.91</v>
      </c>
      <c r="D3112" s="0" t="n">
        <v>65.68</v>
      </c>
      <c r="E3112" s="0" t="n">
        <v>4.7</v>
      </c>
      <c r="F3112" s="0" t="n">
        <v>0</v>
      </c>
      <c r="G3112" s="0" t="n">
        <v>-1.41</v>
      </c>
      <c r="H3112" s="0" t="n">
        <v>4.66</v>
      </c>
      <c r="I3112" s="0" t="n">
        <f aca="false">+G3112-H3112</f>
        <v>-6.07</v>
      </c>
      <c r="J3112" s="0" t="n">
        <f aca="false">D3112</f>
        <v>65.68</v>
      </c>
      <c r="K3112" s="0" t="n">
        <f aca="false">C3112</f>
        <v>54.91</v>
      </c>
    </row>
    <row r="3113" customFormat="false" ht="12.75" hidden="false" customHeight="false" outlineLevel="0" collapsed="false">
      <c r="A3113" s="0" t="s">
        <v>3125</v>
      </c>
      <c r="B3113" s="0" t="n">
        <v>2000</v>
      </c>
      <c r="C3113" s="0" t="n">
        <v>54.78</v>
      </c>
      <c r="D3113" s="0" t="n">
        <v>65.62</v>
      </c>
      <c r="E3113" s="0" t="n">
        <v>4.69</v>
      </c>
      <c r="F3113" s="0" t="n">
        <v>0</v>
      </c>
      <c r="G3113" s="0" t="n">
        <v>-1.44</v>
      </c>
      <c r="H3113" s="0" t="n">
        <v>4.71</v>
      </c>
      <c r="I3113" s="0" t="n">
        <f aca="false">+G3113-H3113</f>
        <v>-6.15</v>
      </c>
      <c r="J3113" s="0" t="n">
        <f aca="false">D3113</f>
        <v>65.62</v>
      </c>
      <c r="K3113" s="0" t="n">
        <f aca="false">C3113</f>
        <v>54.78</v>
      </c>
    </row>
    <row r="3114" customFormat="false" ht="12.75" hidden="false" customHeight="false" outlineLevel="0" collapsed="false">
      <c r="A3114" s="0" t="s">
        <v>3126</v>
      </c>
      <c r="B3114" s="0" t="n">
        <v>2000</v>
      </c>
      <c r="C3114" s="0" t="n">
        <v>54.48</v>
      </c>
      <c r="D3114" s="0" t="n">
        <v>65.57</v>
      </c>
      <c r="E3114" s="0" t="n">
        <v>4.67</v>
      </c>
      <c r="F3114" s="0" t="n">
        <v>0</v>
      </c>
      <c r="G3114" s="0" t="n">
        <v>-1.59</v>
      </c>
      <c r="H3114" s="0" t="n">
        <v>4.83</v>
      </c>
      <c r="I3114" s="0" t="n">
        <f aca="false">+G3114-H3114</f>
        <v>-6.42</v>
      </c>
      <c r="J3114" s="0" t="n">
        <f aca="false">D3114</f>
        <v>65.57</v>
      </c>
      <c r="K3114" s="0" t="n">
        <f aca="false">C3114</f>
        <v>54.48</v>
      </c>
    </row>
    <row r="3115" customFormat="false" ht="12.75" hidden="false" customHeight="false" outlineLevel="0" collapsed="false">
      <c r="A3115" s="0" t="s">
        <v>3127</v>
      </c>
      <c r="B3115" s="0" t="n">
        <v>2000</v>
      </c>
      <c r="C3115" s="0" t="n">
        <v>53.64</v>
      </c>
      <c r="D3115" s="0" t="n">
        <v>64.61</v>
      </c>
      <c r="E3115" s="0" t="n">
        <v>4.6</v>
      </c>
      <c r="F3115" s="0" t="n">
        <v>0</v>
      </c>
      <c r="G3115" s="0" t="n">
        <v>-1.58</v>
      </c>
      <c r="H3115" s="0" t="n">
        <v>4.79</v>
      </c>
      <c r="I3115" s="0" t="n">
        <f aca="false">+G3115-H3115</f>
        <v>-6.37</v>
      </c>
      <c r="J3115" s="0" t="n">
        <f aca="false">D3115</f>
        <v>64.61</v>
      </c>
      <c r="K3115" s="0" t="n">
        <f aca="false">C3115</f>
        <v>53.64</v>
      </c>
    </row>
    <row r="3116" customFormat="false" ht="12.75" hidden="false" customHeight="false" outlineLevel="0" collapsed="false">
      <c r="A3116" s="0" t="s">
        <v>3128</v>
      </c>
      <c r="B3116" s="0" t="n">
        <v>2000</v>
      </c>
      <c r="C3116" s="0" t="n">
        <v>51.43</v>
      </c>
      <c r="D3116" s="0" t="n">
        <v>62.16</v>
      </c>
      <c r="E3116" s="0" t="n">
        <v>4.4</v>
      </c>
      <c r="F3116" s="0" t="n">
        <v>0</v>
      </c>
      <c r="G3116" s="0" t="n">
        <v>-1.59</v>
      </c>
      <c r="H3116" s="0" t="n">
        <v>4.74</v>
      </c>
      <c r="I3116" s="0" t="n">
        <f aca="false">+G3116-H3116</f>
        <v>-6.33</v>
      </c>
      <c r="J3116" s="0" t="n">
        <f aca="false">D3116</f>
        <v>62.16</v>
      </c>
      <c r="K3116" s="0" t="n">
        <f aca="false">C3116</f>
        <v>51.43</v>
      </c>
    </row>
    <row r="3117" customFormat="false" ht="12.75" hidden="false" customHeight="false" outlineLevel="0" collapsed="false">
      <c r="A3117" s="0" t="s">
        <v>3129</v>
      </c>
      <c r="B3117" s="0" t="n">
        <v>2000</v>
      </c>
      <c r="C3117" s="0" t="n">
        <v>52.03</v>
      </c>
      <c r="D3117" s="0" t="n">
        <v>62.68</v>
      </c>
      <c r="E3117" s="0" t="n">
        <v>4.45</v>
      </c>
      <c r="F3117" s="0" t="n">
        <v>0</v>
      </c>
      <c r="G3117" s="0" t="n">
        <v>-1.57</v>
      </c>
      <c r="H3117" s="0" t="n">
        <v>4.63</v>
      </c>
      <c r="I3117" s="0" t="n">
        <f aca="false">+G3117-H3117</f>
        <v>-6.2</v>
      </c>
      <c r="J3117" s="0" t="n">
        <f aca="false">D3117</f>
        <v>62.68</v>
      </c>
      <c r="K3117" s="0" t="n">
        <f aca="false">C3117</f>
        <v>52.03</v>
      </c>
    </row>
    <row r="3118" customFormat="false" ht="12.75" hidden="false" customHeight="false" outlineLevel="0" collapsed="false">
      <c r="A3118" s="0" t="s">
        <v>3130</v>
      </c>
      <c r="B3118" s="0" t="n">
        <v>2000</v>
      </c>
      <c r="C3118" s="0" t="n">
        <v>60.12</v>
      </c>
      <c r="D3118" s="0" t="n">
        <v>65.34</v>
      </c>
      <c r="E3118" s="0" t="n">
        <v>0</v>
      </c>
      <c r="F3118" s="0" t="n">
        <v>0</v>
      </c>
      <c r="G3118" s="0" t="n">
        <v>-1.16</v>
      </c>
      <c r="H3118" s="0" t="n">
        <v>4.06</v>
      </c>
      <c r="I3118" s="0" t="n">
        <f aca="false">+G3118-H3118</f>
        <v>-5.22</v>
      </c>
      <c r="J3118" s="0" t="n">
        <f aca="false">D3118</f>
        <v>65.34</v>
      </c>
      <c r="K3118" s="0" t="n">
        <f aca="false">C3118</f>
        <v>60.12</v>
      </c>
    </row>
    <row r="3119" customFormat="false" ht="12.75" hidden="false" customHeight="false" outlineLevel="0" collapsed="false">
      <c r="A3119" s="0" t="s">
        <v>3131</v>
      </c>
      <c r="B3119" s="0" t="n">
        <v>2000</v>
      </c>
      <c r="C3119" s="0" t="n">
        <v>61.05</v>
      </c>
      <c r="D3119" s="0" t="n">
        <v>65.69</v>
      </c>
      <c r="E3119" s="0" t="n">
        <v>0</v>
      </c>
      <c r="F3119" s="0" t="n">
        <v>0</v>
      </c>
      <c r="G3119" s="0" t="n">
        <v>-0.96</v>
      </c>
      <c r="H3119" s="0" t="n">
        <v>3.68</v>
      </c>
      <c r="I3119" s="0" t="n">
        <f aca="false">+G3119-H3119</f>
        <v>-4.64</v>
      </c>
      <c r="J3119" s="0" t="n">
        <f aca="false">D3119</f>
        <v>65.69</v>
      </c>
      <c r="K3119" s="0" t="n">
        <f aca="false">C3119</f>
        <v>61.05</v>
      </c>
    </row>
    <row r="3120" customFormat="false" ht="12.75" hidden="false" customHeight="false" outlineLevel="0" collapsed="false">
      <c r="A3120" s="0" t="s">
        <v>3132</v>
      </c>
      <c r="B3120" s="0" t="n">
        <v>2000</v>
      </c>
      <c r="C3120" s="0" t="n">
        <v>58.7</v>
      </c>
      <c r="D3120" s="0" t="n">
        <v>63.26</v>
      </c>
      <c r="E3120" s="0" t="n">
        <v>0</v>
      </c>
      <c r="F3120" s="0" t="n">
        <v>0</v>
      </c>
      <c r="G3120" s="0" t="n">
        <v>-1.33</v>
      </c>
      <c r="H3120" s="0" t="n">
        <v>3.23</v>
      </c>
      <c r="I3120" s="0" t="n">
        <f aca="false">+G3120-H3120</f>
        <v>-4.56</v>
      </c>
      <c r="J3120" s="0" t="n">
        <f aca="false">D3120</f>
        <v>63.26</v>
      </c>
      <c r="K3120" s="0" t="n">
        <f aca="false">C3120</f>
        <v>58.7</v>
      </c>
    </row>
    <row r="3121" customFormat="false" ht="12.75" hidden="false" customHeight="false" outlineLevel="0" collapsed="false">
      <c r="A3121" s="0" t="s">
        <v>3133</v>
      </c>
      <c r="B3121" s="0" t="n">
        <v>2000</v>
      </c>
      <c r="C3121" s="0" t="n">
        <v>56.23</v>
      </c>
      <c r="D3121" s="0" t="n">
        <v>60.26</v>
      </c>
      <c r="E3121" s="0" t="n">
        <v>0</v>
      </c>
      <c r="F3121" s="0" t="n">
        <v>0</v>
      </c>
      <c r="G3121" s="0" t="n">
        <v>-1.33</v>
      </c>
      <c r="H3121" s="0" t="n">
        <v>2.7</v>
      </c>
      <c r="I3121" s="0" t="n">
        <f aca="false">+G3121-H3121</f>
        <v>-4.03</v>
      </c>
      <c r="J3121" s="0" t="n">
        <f aca="false">D3121</f>
        <v>60.26</v>
      </c>
      <c r="K3121" s="0" t="n">
        <f aca="false">C3121</f>
        <v>56.23</v>
      </c>
    </row>
    <row r="3122" customFormat="false" ht="12.75" hidden="false" customHeight="false" outlineLevel="0" collapsed="false">
      <c r="A3122" s="0" t="s">
        <v>3134</v>
      </c>
      <c r="B3122" s="0" t="n">
        <v>2000</v>
      </c>
      <c r="C3122" s="0" t="n">
        <v>52.03</v>
      </c>
      <c r="D3122" s="0" t="n">
        <v>54.61</v>
      </c>
      <c r="E3122" s="0" t="n">
        <v>0</v>
      </c>
      <c r="F3122" s="0" t="n">
        <v>0</v>
      </c>
      <c r="G3122" s="0" t="n">
        <v>-0.57</v>
      </c>
      <c r="H3122" s="0" t="n">
        <v>2.01</v>
      </c>
      <c r="I3122" s="0" t="n">
        <f aca="false">+G3122-H3122</f>
        <v>-2.58</v>
      </c>
      <c r="J3122" s="0" t="n">
        <f aca="false">D3122</f>
        <v>54.61</v>
      </c>
      <c r="K3122" s="0" t="n">
        <f aca="false">C3122</f>
        <v>52.03</v>
      </c>
    </row>
    <row r="3123" customFormat="false" ht="12.75" hidden="false" customHeight="false" outlineLevel="0" collapsed="false">
      <c r="A3123" s="0" t="s">
        <v>3135</v>
      </c>
      <c r="B3123" s="0" t="n">
        <v>2000</v>
      </c>
      <c r="C3123" s="0" t="n">
        <v>59.69</v>
      </c>
      <c r="D3123" s="0" t="n">
        <v>62.94</v>
      </c>
      <c r="E3123" s="0" t="n">
        <v>0</v>
      </c>
      <c r="F3123" s="0" t="n">
        <v>0</v>
      </c>
      <c r="G3123" s="0" t="n">
        <v>-0.74</v>
      </c>
      <c r="H3123" s="0" t="n">
        <v>2.51</v>
      </c>
      <c r="I3123" s="0" t="n">
        <f aca="false">+G3123-H3123</f>
        <v>-3.25</v>
      </c>
      <c r="J3123" s="0" t="n">
        <f aca="false">D3123</f>
        <v>62.94</v>
      </c>
      <c r="K3123" s="0" t="n">
        <f aca="false">C3123</f>
        <v>59.69</v>
      </c>
    </row>
    <row r="3124" customFormat="false" ht="12.75" hidden="false" customHeight="false" outlineLevel="0" collapsed="false">
      <c r="A3124" s="0" t="s">
        <v>3136</v>
      </c>
      <c r="B3124" s="0" t="n">
        <v>2000</v>
      </c>
      <c r="C3124" s="0" t="n">
        <v>61.41</v>
      </c>
      <c r="D3124" s="0" t="n">
        <v>64.92</v>
      </c>
      <c r="E3124" s="0" t="n">
        <v>0</v>
      </c>
      <c r="F3124" s="0" t="n">
        <v>0</v>
      </c>
      <c r="G3124" s="0" t="n">
        <v>-0.5</v>
      </c>
      <c r="H3124" s="0" t="n">
        <v>3.01</v>
      </c>
      <c r="I3124" s="0" t="n">
        <f aca="false">+G3124-H3124</f>
        <v>-3.51</v>
      </c>
      <c r="J3124" s="0" t="n">
        <f aca="false">D3124</f>
        <v>64.92</v>
      </c>
      <c r="K3124" s="0" t="n">
        <f aca="false">C3124</f>
        <v>61.41</v>
      </c>
    </row>
    <row r="3125" customFormat="false" ht="12.75" hidden="false" customHeight="false" outlineLevel="0" collapsed="false">
      <c r="A3125" s="0" t="s">
        <v>3137</v>
      </c>
      <c r="B3125" s="0" t="n">
        <v>2000</v>
      </c>
      <c r="C3125" s="0" t="n">
        <v>60.54</v>
      </c>
      <c r="D3125" s="0" t="n">
        <v>64.23</v>
      </c>
      <c r="E3125" s="0" t="n">
        <v>0</v>
      </c>
      <c r="F3125" s="0" t="n">
        <v>0</v>
      </c>
      <c r="G3125" s="0" t="n">
        <v>-0.57</v>
      </c>
      <c r="H3125" s="0" t="n">
        <v>3.12</v>
      </c>
      <c r="I3125" s="0" t="n">
        <f aca="false">+G3125-H3125</f>
        <v>-3.69</v>
      </c>
      <c r="J3125" s="0" t="n">
        <f aca="false">D3125</f>
        <v>64.23</v>
      </c>
      <c r="K3125" s="0" t="n">
        <f aca="false">C3125</f>
        <v>60.54</v>
      </c>
    </row>
    <row r="3126" customFormat="false" ht="12.75" hidden="false" customHeight="false" outlineLevel="0" collapsed="false">
      <c r="A3126" s="0" t="s">
        <v>3138</v>
      </c>
      <c r="B3126" s="0" t="n">
        <v>2000</v>
      </c>
      <c r="C3126" s="0" t="n">
        <v>59.88</v>
      </c>
      <c r="D3126" s="0" t="n">
        <v>63.51</v>
      </c>
      <c r="E3126" s="0" t="n">
        <v>0</v>
      </c>
      <c r="F3126" s="0" t="n">
        <v>0</v>
      </c>
      <c r="G3126" s="0" t="n">
        <v>-0.54</v>
      </c>
      <c r="H3126" s="0" t="n">
        <v>3.09</v>
      </c>
      <c r="I3126" s="0" t="n">
        <f aca="false">+G3126-H3126</f>
        <v>-3.63</v>
      </c>
      <c r="J3126" s="0" t="n">
        <f aca="false">D3126</f>
        <v>63.51</v>
      </c>
      <c r="K3126" s="0" t="n">
        <f aca="false">C3126</f>
        <v>59.88</v>
      </c>
    </row>
    <row r="3127" customFormat="false" ht="12.75" hidden="false" customHeight="false" outlineLevel="0" collapsed="false">
      <c r="A3127" s="0" t="s">
        <v>3139</v>
      </c>
      <c r="B3127" s="0" t="n">
        <v>2000</v>
      </c>
      <c r="C3127" s="0" t="n">
        <v>61.1</v>
      </c>
      <c r="D3127" s="0" t="n">
        <v>64.77</v>
      </c>
      <c r="E3127" s="0" t="n">
        <v>0</v>
      </c>
      <c r="F3127" s="0" t="n">
        <v>0</v>
      </c>
      <c r="G3127" s="0" t="n">
        <v>-0.58</v>
      </c>
      <c r="H3127" s="0" t="n">
        <v>3.09</v>
      </c>
      <c r="I3127" s="0" t="n">
        <f aca="false">+G3127-H3127</f>
        <v>-3.67</v>
      </c>
      <c r="J3127" s="0" t="n">
        <f aca="false">D3127</f>
        <v>64.77</v>
      </c>
      <c r="K3127" s="0" t="n">
        <f aca="false">C3127</f>
        <v>61.1</v>
      </c>
    </row>
    <row r="3128" customFormat="false" ht="12.75" hidden="false" customHeight="false" outlineLevel="0" collapsed="false">
      <c r="A3128" s="0" t="s">
        <v>3140</v>
      </c>
      <c r="B3128" s="0" t="n">
        <v>2000</v>
      </c>
      <c r="C3128" s="0" t="n">
        <v>60.73</v>
      </c>
      <c r="D3128" s="0" t="n">
        <v>64.3</v>
      </c>
      <c r="E3128" s="0" t="n">
        <v>0</v>
      </c>
      <c r="F3128" s="0" t="n">
        <v>0</v>
      </c>
      <c r="G3128" s="0" t="n">
        <v>-0.53</v>
      </c>
      <c r="H3128" s="0" t="n">
        <v>3.04</v>
      </c>
      <c r="I3128" s="0" t="n">
        <f aca="false">+G3128-H3128</f>
        <v>-3.57</v>
      </c>
      <c r="J3128" s="0" t="n">
        <f aca="false">D3128</f>
        <v>64.3</v>
      </c>
      <c r="K3128" s="0" t="n">
        <f aca="false">C3128</f>
        <v>60.73</v>
      </c>
    </row>
    <row r="3129" customFormat="false" ht="12.75" hidden="false" customHeight="false" outlineLevel="0" collapsed="false">
      <c r="A3129" s="0" t="s">
        <v>3141</v>
      </c>
      <c r="B3129" s="0" t="n">
        <v>2000</v>
      </c>
      <c r="C3129" s="0" t="n">
        <v>58.44</v>
      </c>
      <c r="D3129" s="0" t="n">
        <v>61.92</v>
      </c>
      <c r="E3129" s="0" t="n">
        <v>0</v>
      </c>
      <c r="F3129" s="0" t="n">
        <v>0</v>
      </c>
      <c r="G3129" s="0" t="n">
        <v>-0.7</v>
      </c>
      <c r="H3129" s="0" t="n">
        <v>2.78</v>
      </c>
      <c r="I3129" s="0" t="n">
        <f aca="false">+G3129-H3129</f>
        <v>-3.48</v>
      </c>
      <c r="J3129" s="0" t="n">
        <f aca="false">D3129</f>
        <v>61.92</v>
      </c>
      <c r="K3129" s="0" t="n">
        <f aca="false">C3129</f>
        <v>58.44</v>
      </c>
    </row>
    <row r="3130" customFormat="false" ht="12.75" hidden="false" customHeight="false" outlineLevel="0" collapsed="false">
      <c r="A3130" s="0" t="s">
        <v>3142</v>
      </c>
      <c r="B3130" s="0" t="n">
        <v>2000</v>
      </c>
      <c r="C3130" s="0" t="n">
        <v>56.28</v>
      </c>
      <c r="D3130" s="0" t="n">
        <v>59.72</v>
      </c>
      <c r="E3130" s="0" t="n">
        <v>0</v>
      </c>
      <c r="F3130" s="0" t="n">
        <v>0</v>
      </c>
      <c r="G3130" s="0" t="n">
        <v>-0.75</v>
      </c>
      <c r="H3130" s="0" t="n">
        <v>2.69</v>
      </c>
      <c r="I3130" s="0" t="n">
        <f aca="false">+G3130-H3130</f>
        <v>-3.44</v>
      </c>
      <c r="J3130" s="0" t="n">
        <f aca="false">D3130</f>
        <v>59.72</v>
      </c>
      <c r="K3130" s="0" t="n">
        <f aca="false">C3130</f>
        <v>56.28</v>
      </c>
    </row>
    <row r="3131" customFormat="false" ht="12.75" hidden="false" customHeight="false" outlineLevel="0" collapsed="false">
      <c r="A3131" s="0" t="s">
        <v>3143</v>
      </c>
      <c r="B3131" s="0" t="n">
        <v>2000</v>
      </c>
      <c r="C3131" s="0" t="n">
        <v>56</v>
      </c>
      <c r="D3131" s="0" t="n">
        <v>59.33</v>
      </c>
      <c r="E3131" s="0" t="n">
        <v>0</v>
      </c>
      <c r="F3131" s="0" t="n">
        <v>0</v>
      </c>
      <c r="G3131" s="0" t="n">
        <v>-0.66</v>
      </c>
      <c r="H3131" s="0" t="n">
        <v>2.67</v>
      </c>
      <c r="I3131" s="0" t="n">
        <f aca="false">+G3131-H3131</f>
        <v>-3.33</v>
      </c>
      <c r="J3131" s="0" t="n">
        <f aca="false">D3131</f>
        <v>59.33</v>
      </c>
      <c r="K3131" s="0" t="n">
        <f aca="false">C3131</f>
        <v>56</v>
      </c>
    </row>
    <row r="3132" customFormat="false" ht="12.75" hidden="false" customHeight="false" outlineLevel="0" collapsed="false">
      <c r="A3132" s="0" t="s">
        <v>3144</v>
      </c>
      <c r="B3132" s="0" t="n">
        <v>2000</v>
      </c>
      <c r="C3132" s="0" t="n">
        <v>56.2</v>
      </c>
      <c r="D3132" s="0" t="n">
        <v>59.59</v>
      </c>
      <c r="E3132" s="0" t="n">
        <v>0</v>
      </c>
      <c r="F3132" s="0" t="n">
        <v>0</v>
      </c>
      <c r="G3132" s="0" t="n">
        <v>-0.71</v>
      </c>
      <c r="H3132" s="0" t="n">
        <v>2.68</v>
      </c>
      <c r="I3132" s="0" t="n">
        <f aca="false">+G3132-H3132</f>
        <v>-3.39</v>
      </c>
      <c r="J3132" s="0" t="n">
        <f aca="false">D3132</f>
        <v>59.59</v>
      </c>
      <c r="K3132" s="0" t="n">
        <f aca="false">C3132</f>
        <v>56.2</v>
      </c>
    </row>
    <row r="3133" customFormat="false" ht="12.75" hidden="false" customHeight="false" outlineLevel="0" collapsed="false">
      <c r="A3133" s="0" t="s">
        <v>3145</v>
      </c>
      <c r="B3133" s="0" t="n">
        <v>2000</v>
      </c>
      <c r="C3133" s="0" t="n">
        <v>61.16</v>
      </c>
      <c r="D3133" s="0" t="n">
        <v>65</v>
      </c>
      <c r="E3133" s="0" t="n">
        <v>0</v>
      </c>
      <c r="F3133" s="0" t="n">
        <v>0</v>
      </c>
      <c r="G3133" s="0" t="n">
        <v>-0.7</v>
      </c>
      <c r="H3133" s="0" t="n">
        <v>3.14</v>
      </c>
      <c r="I3133" s="0" t="n">
        <f aca="false">+G3133-H3133</f>
        <v>-3.84</v>
      </c>
      <c r="J3133" s="0" t="n">
        <f aca="false">D3133</f>
        <v>65</v>
      </c>
      <c r="K3133" s="0" t="n">
        <f aca="false">C3133</f>
        <v>61.16</v>
      </c>
    </row>
    <row r="3134" customFormat="false" ht="12.75" hidden="false" customHeight="false" outlineLevel="0" collapsed="false">
      <c r="A3134" s="0" t="s">
        <v>3146</v>
      </c>
      <c r="B3134" s="0" t="n">
        <v>2000</v>
      </c>
      <c r="C3134" s="0" t="n">
        <v>64.34</v>
      </c>
      <c r="D3134" s="0" t="n">
        <v>68.19</v>
      </c>
      <c r="E3134" s="0" t="n">
        <v>0</v>
      </c>
      <c r="F3134" s="0" t="n">
        <v>0</v>
      </c>
      <c r="G3134" s="0" t="n">
        <v>-0.61</v>
      </c>
      <c r="H3134" s="0" t="n">
        <v>3.24</v>
      </c>
      <c r="I3134" s="0" t="n">
        <f aca="false">+G3134-H3134</f>
        <v>-3.85</v>
      </c>
      <c r="J3134" s="0" t="n">
        <f aca="false">D3134</f>
        <v>68.19</v>
      </c>
      <c r="K3134" s="0" t="n">
        <f aca="false">C3134</f>
        <v>64.34</v>
      </c>
    </row>
    <row r="3135" customFormat="false" ht="12.75" hidden="false" customHeight="false" outlineLevel="0" collapsed="false">
      <c r="A3135" s="0" t="s">
        <v>3147</v>
      </c>
      <c r="B3135" s="0" t="n">
        <v>2000</v>
      </c>
      <c r="C3135" s="0" t="n">
        <v>61.51</v>
      </c>
      <c r="D3135" s="0" t="n">
        <v>65.04</v>
      </c>
      <c r="E3135" s="0" t="n">
        <v>0</v>
      </c>
      <c r="F3135" s="0" t="n">
        <v>0</v>
      </c>
      <c r="G3135" s="0" t="n">
        <v>-0.58</v>
      </c>
      <c r="H3135" s="0" t="n">
        <v>2.95</v>
      </c>
      <c r="I3135" s="0" t="n">
        <f aca="false">+G3135-H3135</f>
        <v>-3.53</v>
      </c>
      <c r="J3135" s="0" t="n">
        <f aca="false">D3135</f>
        <v>65.04</v>
      </c>
      <c r="K3135" s="0" t="n">
        <f aca="false">C3135</f>
        <v>61.51</v>
      </c>
    </row>
    <row r="3136" customFormat="false" ht="12.75" hidden="false" customHeight="false" outlineLevel="0" collapsed="false">
      <c r="A3136" s="0" t="s">
        <v>3148</v>
      </c>
      <c r="B3136" s="0" t="n">
        <v>2000</v>
      </c>
      <c r="C3136" s="0" t="n">
        <v>59.71</v>
      </c>
      <c r="D3136" s="0" t="n">
        <v>63.04</v>
      </c>
      <c r="E3136" s="0" t="n">
        <v>0</v>
      </c>
      <c r="F3136" s="0" t="n">
        <v>0</v>
      </c>
      <c r="G3136" s="0" t="n">
        <v>-0.9</v>
      </c>
      <c r="H3136" s="0" t="n">
        <v>2.43</v>
      </c>
      <c r="I3136" s="0" t="n">
        <f aca="false">+G3136-H3136</f>
        <v>-3.33</v>
      </c>
      <c r="J3136" s="0" t="n">
        <f aca="false">D3136</f>
        <v>63.04</v>
      </c>
      <c r="K3136" s="0" t="n">
        <f aca="false">C3136</f>
        <v>59.71</v>
      </c>
    </row>
    <row r="3137" customFormat="false" ht="12.75" hidden="false" customHeight="false" outlineLevel="0" collapsed="false">
      <c r="A3137" s="0" t="s">
        <v>3149</v>
      </c>
      <c r="B3137" s="0" t="n">
        <v>2000</v>
      </c>
      <c r="C3137" s="0" t="n">
        <v>50.85</v>
      </c>
      <c r="D3137" s="0" t="n">
        <v>53.54</v>
      </c>
      <c r="E3137" s="0" t="n">
        <v>0</v>
      </c>
      <c r="F3137" s="0" t="n">
        <v>0</v>
      </c>
      <c r="G3137" s="0" t="n">
        <v>-0.8</v>
      </c>
      <c r="H3137" s="0" t="n">
        <v>1.89</v>
      </c>
      <c r="I3137" s="0" t="n">
        <f aca="false">+G3137-H3137</f>
        <v>-2.69</v>
      </c>
      <c r="J3137" s="0" t="n">
        <f aca="false">D3137</f>
        <v>53.54</v>
      </c>
      <c r="K3137" s="0" t="n">
        <f aca="false">C3137</f>
        <v>50.85</v>
      </c>
    </row>
    <row r="3138" customFormat="false" ht="12.75" hidden="false" customHeight="false" outlineLevel="0" collapsed="false">
      <c r="A3138" s="0" t="s">
        <v>3150</v>
      </c>
      <c r="B3138" s="0" t="n">
        <v>2000</v>
      </c>
      <c r="C3138" s="0" t="n">
        <v>55.99</v>
      </c>
      <c r="D3138" s="0" t="n">
        <v>58.82</v>
      </c>
      <c r="E3138" s="0" t="n">
        <v>0</v>
      </c>
      <c r="F3138" s="0" t="n">
        <v>0</v>
      </c>
      <c r="G3138" s="0" t="n">
        <v>-0.59</v>
      </c>
      <c r="H3138" s="0" t="n">
        <v>2.24</v>
      </c>
      <c r="I3138" s="0" t="n">
        <f aca="false">+G3138-H3138</f>
        <v>-2.83</v>
      </c>
      <c r="J3138" s="0" t="n">
        <f aca="false">D3138</f>
        <v>58.82</v>
      </c>
      <c r="K3138" s="0" t="n">
        <f aca="false">C3138</f>
        <v>55.99</v>
      </c>
    </row>
    <row r="3139" customFormat="false" ht="12.75" hidden="false" customHeight="false" outlineLevel="0" collapsed="false">
      <c r="A3139" s="0" t="s">
        <v>3151</v>
      </c>
      <c r="B3139" s="0" t="n">
        <v>2000</v>
      </c>
      <c r="C3139" s="0" t="n">
        <v>59.38</v>
      </c>
      <c r="D3139" s="0" t="n">
        <v>63.29</v>
      </c>
      <c r="E3139" s="0" t="n">
        <v>0</v>
      </c>
      <c r="F3139" s="0" t="n">
        <v>0</v>
      </c>
      <c r="G3139" s="0" t="n">
        <v>-0.98</v>
      </c>
      <c r="H3139" s="0" t="n">
        <v>2.93</v>
      </c>
      <c r="I3139" s="0" t="n">
        <f aca="false">+G3139-H3139</f>
        <v>-3.91</v>
      </c>
      <c r="J3139" s="0" t="n">
        <f aca="false">D3139</f>
        <v>63.29</v>
      </c>
      <c r="K3139" s="0" t="n">
        <f aca="false">C3139</f>
        <v>59.38</v>
      </c>
    </row>
    <row r="3140" customFormat="false" ht="12.75" hidden="false" customHeight="false" outlineLevel="0" collapsed="false">
      <c r="A3140" s="0" t="s">
        <v>3152</v>
      </c>
      <c r="B3140" s="0" t="n">
        <v>2000</v>
      </c>
      <c r="C3140" s="0" t="n">
        <v>61.44</v>
      </c>
      <c r="D3140" s="0" t="n">
        <v>65.48</v>
      </c>
      <c r="E3140" s="0" t="n">
        <v>0</v>
      </c>
      <c r="F3140" s="0" t="n">
        <v>0</v>
      </c>
      <c r="G3140" s="0" t="n">
        <v>-0.96</v>
      </c>
      <c r="H3140" s="0" t="n">
        <v>3.08</v>
      </c>
      <c r="I3140" s="0" t="n">
        <f aca="false">+G3140-H3140</f>
        <v>-4.04</v>
      </c>
      <c r="J3140" s="0" t="n">
        <f aca="false">D3140</f>
        <v>65.48</v>
      </c>
      <c r="K3140" s="0" t="n">
        <f aca="false">C3140</f>
        <v>61.44</v>
      </c>
    </row>
    <row r="3141" customFormat="false" ht="12.75" hidden="false" customHeight="false" outlineLevel="0" collapsed="false">
      <c r="A3141" s="0" t="s">
        <v>3153</v>
      </c>
      <c r="B3141" s="0" t="n">
        <v>2000</v>
      </c>
      <c r="C3141" s="0" t="n">
        <v>60.58</v>
      </c>
      <c r="D3141" s="0" t="n">
        <v>64.84</v>
      </c>
      <c r="E3141" s="0" t="n">
        <v>0</v>
      </c>
      <c r="F3141" s="0" t="n">
        <v>0</v>
      </c>
      <c r="G3141" s="0" t="n">
        <v>-1.04</v>
      </c>
      <c r="H3141" s="0" t="n">
        <v>3.22</v>
      </c>
      <c r="I3141" s="0" t="n">
        <f aca="false">+G3141-H3141</f>
        <v>-4.26</v>
      </c>
      <c r="J3141" s="0" t="n">
        <f aca="false">D3141</f>
        <v>64.84</v>
      </c>
      <c r="K3141" s="0" t="n">
        <f aca="false">C3141</f>
        <v>60.58</v>
      </c>
    </row>
    <row r="3142" customFormat="false" ht="12.75" hidden="false" customHeight="false" outlineLevel="0" collapsed="false">
      <c r="A3142" s="0" t="s">
        <v>3154</v>
      </c>
      <c r="B3142" s="0" t="n">
        <v>2000</v>
      </c>
      <c r="C3142" s="0" t="n">
        <v>59.36</v>
      </c>
      <c r="D3142" s="0" t="n">
        <v>63.57</v>
      </c>
      <c r="E3142" s="0" t="n">
        <v>0</v>
      </c>
      <c r="F3142" s="0" t="n">
        <v>0</v>
      </c>
      <c r="G3142" s="0" t="n">
        <v>-0.99</v>
      </c>
      <c r="H3142" s="0" t="n">
        <v>3.22</v>
      </c>
      <c r="I3142" s="0" t="n">
        <f aca="false">+G3142-H3142</f>
        <v>-4.21</v>
      </c>
      <c r="J3142" s="0" t="n">
        <f aca="false">D3142</f>
        <v>63.57</v>
      </c>
      <c r="K3142" s="0" t="n">
        <f aca="false">C3142</f>
        <v>59.36</v>
      </c>
    </row>
    <row r="3143" customFormat="false" ht="12.75" hidden="false" customHeight="false" outlineLevel="0" collapsed="false">
      <c r="A3143" s="0" t="s">
        <v>3155</v>
      </c>
      <c r="B3143" s="0" t="n">
        <v>2000</v>
      </c>
      <c r="C3143" s="0" t="n">
        <v>59.06</v>
      </c>
      <c r="D3143" s="0" t="n">
        <v>63.3</v>
      </c>
      <c r="E3143" s="0" t="n">
        <v>0</v>
      </c>
      <c r="F3143" s="0" t="n">
        <v>0</v>
      </c>
      <c r="G3143" s="0" t="n">
        <v>-1.1</v>
      </c>
      <c r="H3143" s="0" t="n">
        <v>3.14</v>
      </c>
      <c r="I3143" s="0" t="n">
        <f aca="false">+G3143-H3143</f>
        <v>-4.24</v>
      </c>
      <c r="J3143" s="0" t="n">
        <f aca="false">D3143</f>
        <v>63.3</v>
      </c>
      <c r="K3143" s="0" t="n">
        <f aca="false">C3143</f>
        <v>59.06</v>
      </c>
    </row>
    <row r="3144" customFormat="false" ht="12.75" hidden="false" customHeight="false" outlineLevel="0" collapsed="false">
      <c r="A3144" s="0" t="s">
        <v>3156</v>
      </c>
      <c r="B3144" s="0" t="n">
        <v>2000</v>
      </c>
      <c r="C3144" s="0" t="n">
        <v>59.04</v>
      </c>
      <c r="D3144" s="0" t="n">
        <v>63.31</v>
      </c>
      <c r="E3144" s="0" t="n">
        <v>0</v>
      </c>
      <c r="F3144" s="0" t="n">
        <v>0</v>
      </c>
      <c r="G3144" s="0" t="n">
        <v>-1.12</v>
      </c>
      <c r="H3144" s="0" t="n">
        <v>3.15</v>
      </c>
      <c r="I3144" s="0" t="n">
        <f aca="false">+G3144-H3144</f>
        <v>-4.27</v>
      </c>
      <c r="J3144" s="0" t="n">
        <f aca="false">D3144</f>
        <v>63.31</v>
      </c>
      <c r="K3144" s="0" t="n">
        <f aca="false">C3144</f>
        <v>59.04</v>
      </c>
    </row>
    <row r="3145" customFormat="false" ht="12.75" hidden="false" customHeight="false" outlineLevel="0" collapsed="false">
      <c r="A3145" s="0" t="s">
        <v>3157</v>
      </c>
      <c r="B3145" s="0" t="n">
        <v>2000</v>
      </c>
      <c r="C3145" s="0" t="n">
        <v>57.57</v>
      </c>
      <c r="D3145" s="0" t="n">
        <v>61.86</v>
      </c>
      <c r="E3145" s="0" t="n">
        <v>0</v>
      </c>
      <c r="F3145" s="0" t="n">
        <v>0</v>
      </c>
      <c r="G3145" s="0" t="n">
        <v>-1.16</v>
      </c>
      <c r="H3145" s="0" t="n">
        <v>3.13</v>
      </c>
      <c r="I3145" s="0" t="n">
        <f aca="false">+G3145-H3145</f>
        <v>-4.29</v>
      </c>
      <c r="J3145" s="0" t="n">
        <f aca="false">D3145</f>
        <v>61.86</v>
      </c>
      <c r="K3145" s="0" t="n">
        <f aca="false">C3145</f>
        <v>57.57</v>
      </c>
    </row>
    <row r="3146" customFormat="false" ht="12.75" hidden="false" customHeight="false" outlineLevel="0" collapsed="false">
      <c r="A3146" s="0" t="s">
        <v>3158</v>
      </c>
      <c r="B3146" s="0" t="n">
        <v>2000</v>
      </c>
      <c r="C3146" s="0" t="n">
        <v>57.76</v>
      </c>
      <c r="D3146" s="0" t="n">
        <v>62.16</v>
      </c>
      <c r="E3146" s="0" t="n">
        <v>0</v>
      </c>
      <c r="F3146" s="0" t="n">
        <v>0</v>
      </c>
      <c r="G3146" s="0" t="n">
        <v>-1.2</v>
      </c>
      <c r="H3146" s="0" t="n">
        <v>3.2</v>
      </c>
      <c r="I3146" s="0" t="n">
        <f aca="false">+G3146-H3146</f>
        <v>-4.4</v>
      </c>
      <c r="J3146" s="0" t="n">
        <f aca="false">D3146</f>
        <v>62.16</v>
      </c>
      <c r="K3146" s="0" t="n">
        <f aca="false">C3146</f>
        <v>57.76</v>
      </c>
    </row>
    <row r="3147" customFormat="false" ht="12.75" hidden="false" customHeight="false" outlineLevel="0" collapsed="false">
      <c r="A3147" s="0" t="s">
        <v>3159</v>
      </c>
      <c r="B3147" s="0" t="n">
        <v>2000</v>
      </c>
      <c r="C3147" s="0" t="n">
        <v>57</v>
      </c>
      <c r="D3147" s="0" t="n">
        <v>61.36</v>
      </c>
      <c r="E3147" s="0" t="n">
        <v>0</v>
      </c>
      <c r="F3147" s="0" t="n">
        <v>0</v>
      </c>
      <c r="G3147" s="0" t="n">
        <v>-1.15</v>
      </c>
      <c r="H3147" s="0" t="n">
        <v>3.21</v>
      </c>
      <c r="I3147" s="0" t="n">
        <f aca="false">+G3147-H3147</f>
        <v>-4.36</v>
      </c>
      <c r="J3147" s="0" t="n">
        <f aca="false">D3147</f>
        <v>61.36</v>
      </c>
      <c r="K3147" s="0" t="n">
        <f aca="false">C3147</f>
        <v>57</v>
      </c>
    </row>
    <row r="3148" customFormat="false" ht="12.75" hidden="false" customHeight="false" outlineLevel="0" collapsed="false">
      <c r="A3148" s="0" t="s">
        <v>3160</v>
      </c>
      <c r="B3148" s="0" t="n">
        <v>2000</v>
      </c>
      <c r="C3148" s="0" t="n">
        <v>57.36</v>
      </c>
      <c r="D3148" s="0" t="n">
        <v>61.75</v>
      </c>
      <c r="E3148" s="0" t="n">
        <v>0</v>
      </c>
      <c r="F3148" s="0" t="n">
        <v>0</v>
      </c>
      <c r="G3148" s="0" t="n">
        <v>-1.17</v>
      </c>
      <c r="H3148" s="0" t="n">
        <v>3.22</v>
      </c>
      <c r="I3148" s="0" t="n">
        <f aca="false">+G3148-H3148</f>
        <v>-4.39</v>
      </c>
      <c r="J3148" s="0" t="n">
        <f aca="false">D3148</f>
        <v>61.75</v>
      </c>
      <c r="K3148" s="0" t="n">
        <f aca="false">C3148</f>
        <v>57.36</v>
      </c>
    </row>
    <row r="3149" customFormat="false" ht="12.75" hidden="false" customHeight="false" outlineLevel="0" collapsed="false">
      <c r="A3149" s="0" t="s">
        <v>3161</v>
      </c>
      <c r="B3149" s="0" t="n">
        <v>2000</v>
      </c>
      <c r="C3149" s="0" t="n">
        <v>59.33</v>
      </c>
      <c r="D3149" s="0" t="n">
        <v>64.05</v>
      </c>
      <c r="E3149" s="0" t="n">
        <v>0</v>
      </c>
      <c r="F3149" s="0" t="n">
        <v>0</v>
      </c>
      <c r="G3149" s="0" t="n">
        <v>-1.17</v>
      </c>
      <c r="H3149" s="0" t="n">
        <v>3.55</v>
      </c>
      <c r="I3149" s="0" t="n">
        <f aca="false">+G3149-H3149</f>
        <v>-4.72</v>
      </c>
      <c r="J3149" s="0" t="n">
        <f aca="false">D3149</f>
        <v>64.05</v>
      </c>
      <c r="K3149" s="0" t="n">
        <f aca="false">C3149</f>
        <v>59.33</v>
      </c>
    </row>
    <row r="3150" customFormat="false" ht="12.75" hidden="false" customHeight="false" outlineLevel="0" collapsed="false">
      <c r="A3150" s="0" t="s">
        <v>3162</v>
      </c>
      <c r="B3150" s="0" t="n">
        <v>2000</v>
      </c>
      <c r="C3150" s="0" t="n">
        <v>60.58</v>
      </c>
      <c r="D3150" s="0" t="n">
        <v>64.94</v>
      </c>
      <c r="E3150" s="0" t="n">
        <v>0</v>
      </c>
      <c r="F3150" s="0" t="n">
        <v>0</v>
      </c>
      <c r="G3150" s="0" t="n">
        <v>-0.93</v>
      </c>
      <c r="H3150" s="0" t="n">
        <v>3.43</v>
      </c>
      <c r="I3150" s="0" t="n">
        <f aca="false">+G3150-H3150</f>
        <v>-4.36</v>
      </c>
      <c r="J3150" s="0" t="n">
        <f aca="false">D3150</f>
        <v>64.94</v>
      </c>
      <c r="K3150" s="0" t="n">
        <f aca="false">C3150</f>
        <v>60.58</v>
      </c>
    </row>
    <row r="3151" customFormat="false" ht="12.75" hidden="false" customHeight="false" outlineLevel="0" collapsed="false">
      <c r="A3151" s="0" t="s">
        <v>3163</v>
      </c>
      <c r="B3151" s="0" t="n">
        <v>2000</v>
      </c>
      <c r="C3151" s="0" t="n">
        <v>59.14</v>
      </c>
      <c r="D3151" s="0" t="n">
        <v>63.24</v>
      </c>
      <c r="E3151" s="0" t="n">
        <v>0</v>
      </c>
      <c r="F3151" s="0" t="n">
        <v>0</v>
      </c>
      <c r="G3151" s="0" t="n">
        <v>-0.95</v>
      </c>
      <c r="H3151" s="0" t="n">
        <v>3.15</v>
      </c>
      <c r="I3151" s="0" t="n">
        <f aca="false">+G3151-H3151</f>
        <v>-4.1</v>
      </c>
      <c r="J3151" s="0" t="n">
        <f aca="false">D3151</f>
        <v>63.24</v>
      </c>
      <c r="K3151" s="0" t="n">
        <f aca="false">C3151</f>
        <v>59.14</v>
      </c>
    </row>
    <row r="3152" customFormat="false" ht="12.75" hidden="false" customHeight="false" outlineLevel="0" collapsed="false">
      <c r="A3152" s="0" t="s">
        <v>3164</v>
      </c>
      <c r="B3152" s="0" t="n">
        <v>2000</v>
      </c>
      <c r="C3152" s="0" t="n">
        <v>57.54</v>
      </c>
      <c r="D3152" s="0" t="n">
        <v>61.42</v>
      </c>
      <c r="E3152" s="0" t="n">
        <v>0</v>
      </c>
      <c r="F3152" s="0" t="n">
        <v>0</v>
      </c>
      <c r="G3152" s="0" t="n">
        <v>-1.15</v>
      </c>
      <c r="H3152" s="0" t="n">
        <v>2.73</v>
      </c>
      <c r="I3152" s="0" t="n">
        <f aca="false">+G3152-H3152</f>
        <v>-3.88</v>
      </c>
      <c r="J3152" s="0" t="n">
        <f aca="false">D3152</f>
        <v>61.42</v>
      </c>
      <c r="K3152" s="0" t="n">
        <f aca="false">C3152</f>
        <v>57.54</v>
      </c>
    </row>
    <row r="3153" customFormat="false" ht="12.75" hidden="false" customHeight="false" outlineLevel="0" collapsed="false">
      <c r="A3153" s="0" t="s">
        <v>3165</v>
      </c>
      <c r="B3153" s="0" t="n">
        <v>2000</v>
      </c>
      <c r="C3153" s="0" t="n">
        <v>52.73</v>
      </c>
      <c r="D3153" s="0" t="n">
        <v>56.28</v>
      </c>
      <c r="E3153" s="0" t="n">
        <v>0</v>
      </c>
      <c r="F3153" s="0" t="n">
        <v>0</v>
      </c>
      <c r="G3153" s="0" t="n">
        <v>-1.11</v>
      </c>
      <c r="H3153" s="0" t="n">
        <v>2.44</v>
      </c>
      <c r="I3153" s="0" t="n">
        <f aca="false">+G3153-H3153</f>
        <v>-3.55</v>
      </c>
      <c r="J3153" s="0" t="n">
        <f aca="false">D3153</f>
        <v>56.28</v>
      </c>
      <c r="K3153" s="0" t="n">
        <f aca="false">C3153</f>
        <v>52.73</v>
      </c>
    </row>
    <row r="3154" customFormat="false" ht="12.75" hidden="false" customHeight="false" outlineLevel="0" collapsed="false">
      <c r="A3154" s="0" t="s">
        <v>3166</v>
      </c>
      <c r="B3154" s="0" t="n">
        <v>2000</v>
      </c>
      <c r="C3154" s="0" t="n">
        <v>54.24</v>
      </c>
      <c r="D3154" s="0" t="n">
        <v>57.38</v>
      </c>
      <c r="E3154" s="0" t="n">
        <v>0</v>
      </c>
      <c r="F3154" s="0" t="n">
        <v>0</v>
      </c>
      <c r="G3154" s="0" t="n">
        <v>-0.77</v>
      </c>
      <c r="H3154" s="0" t="n">
        <v>2.37</v>
      </c>
      <c r="I3154" s="0" t="n">
        <f aca="false">+G3154-H3154</f>
        <v>-3.14</v>
      </c>
      <c r="J3154" s="0" t="n">
        <f aca="false">D3154</f>
        <v>57.38</v>
      </c>
      <c r="K3154" s="0" t="n">
        <f aca="false">C3154</f>
        <v>54.24</v>
      </c>
    </row>
    <row r="3155" customFormat="false" ht="12.75" hidden="false" customHeight="false" outlineLevel="0" collapsed="false">
      <c r="A3155" s="0" t="s">
        <v>3167</v>
      </c>
      <c r="B3155" s="0" t="n">
        <v>2000</v>
      </c>
      <c r="C3155" s="0" t="n">
        <v>58.81</v>
      </c>
      <c r="D3155" s="0" t="n">
        <v>62.85</v>
      </c>
      <c r="E3155" s="0" t="n">
        <v>0</v>
      </c>
      <c r="F3155" s="0" t="n">
        <v>0</v>
      </c>
      <c r="G3155" s="0" t="n">
        <v>-1.06</v>
      </c>
      <c r="H3155" s="0" t="n">
        <v>2.98</v>
      </c>
      <c r="I3155" s="0" t="n">
        <f aca="false">+G3155-H3155</f>
        <v>-4.04</v>
      </c>
      <c r="J3155" s="0" t="n">
        <f aca="false">D3155</f>
        <v>62.85</v>
      </c>
      <c r="K3155" s="0" t="n">
        <f aca="false">C3155</f>
        <v>58.81</v>
      </c>
    </row>
    <row r="3156" customFormat="false" ht="12.75" hidden="false" customHeight="false" outlineLevel="0" collapsed="false">
      <c r="A3156" s="0" t="s">
        <v>3168</v>
      </c>
      <c r="B3156" s="0" t="n">
        <v>2000</v>
      </c>
      <c r="C3156" s="0" t="n">
        <v>60.52</v>
      </c>
      <c r="D3156" s="0" t="n">
        <v>64.74</v>
      </c>
      <c r="E3156" s="0" t="n">
        <v>0</v>
      </c>
      <c r="F3156" s="0" t="n">
        <v>0</v>
      </c>
      <c r="G3156" s="0" t="n">
        <v>-0.99</v>
      </c>
      <c r="H3156" s="0" t="n">
        <v>3.23</v>
      </c>
      <c r="I3156" s="0" t="n">
        <f aca="false">+G3156-H3156</f>
        <v>-4.22</v>
      </c>
      <c r="J3156" s="0" t="n">
        <f aca="false">D3156</f>
        <v>64.74</v>
      </c>
      <c r="K3156" s="0" t="n">
        <f aca="false">C3156</f>
        <v>60.52</v>
      </c>
    </row>
    <row r="3157" customFormat="false" ht="12.75" hidden="false" customHeight="false" outlineLevel="0" collapsed="false">
      <c r="A3157" s="0" t="s">
        <v>3169</v>
      </c>
      <c r="B3157" s="0" t="n">
        <v>2000</v>
      </c>
      <c r="C3157" s="0" t="n">
        <v>60.33</v>
      </c>
      <c r="D3157" s="0" t="n">
        <v>64.76</v>
      </c>
      <c r="E3157" s="0" t="n">
        <v>0</v>
      </c>
      <c r="F3157" s="0" t="n">
        <v>0</v>
      </c>
      <c r="G3157" s="0" t="n">
        <v>-1.07</v>
      </c>
      <c r="H3157" s="0" t="n">
        <v>3.36</v>
      </c>
      <c r="I3157" s="0" t="n">
        <f aca="false">+G3157-H3157</f>
        <v>-4.43</v>
      </c>
      <c r="J3157" s="0" t="n">
        <f aca="false">D3157</f>
        <v>64.76</v>
      </c>
      <c r="K3157" s="0" t="n">
        <f aca="false">C3157</f>
        <v>60.33</v>
      </c>
    </row>
    <row r="3158" customFormat="false" ht="12.75" hidden="false" customHeight="false" outlineLevel="0" collapsed="false">
      <c r="A3158" s="0" t="s">
        <v>3170</v>
      </c>
      <c r="B3158" s="0" t="n">
        <v>2000</v>
      </c>
      <c r="C3158" s="0" t="n">
        <v>58.37</v>
      </c>
      <c r="D3158" s="0" t="n">
        <v>62.78</v>
      </c>
      <c r="E3158" s="0" t="n">
        <v>0</v>
      </c>
      <c r="F3158" s="0" t="n">
        <v>0</v>
      </c>
      <c r="G3158" s="0" t="n">
        <v>-1.11</v>
      </c>
      <c r="H3158" s="0" t="n">
        <v>3.3</v>
      </c>
      <c r="I3158" s="0" t="n">
        <f aca="false">+G3158-H3158</f>
        <v>-4.41</v>
      </c>
      <c r="J3158" s="0" t="n">
        <f aca="false">D3158</f>
        <v>62.78</v>
      </c>
      <c r="K3158" s="0" t="n">
        <f aca="false">C3158</f>
        <v>58.37</v>
      </c>
    </row>
    <row r="3159" customFormat="false" ht="12.75" hidden="false" customHeight="false" outlineLevel="0" collapsed="false">
      <c r="A3159" s="0" t="s">
        <v>3171</v>
      </c>
      <c r="B3159" s="0" t="n">
        <v>2000</v>
      </c>
      <c r="C3159" s="0" t="n">
        <v>60.24</v>
      </c>
      <c r="D3159" s="0" t="n">
        <v>64.76</v>
      </c>
      <c r="E3159" s="0" t="n">
        <v>0</v>
      </c>
      <c r="F3159" s="0" t="n">
        <v>0</v>
      </c>
      <c r="G3159" s="0" t="n">
        <v>-1.16</v>
      </c>
      <c r="H3159" s="0" t="n">
        <v>3.36</v>
      </c>
      <c r="I3159" s="0" t="n">
        <f aca="false">+G3159-H3159</f>
        <v>-4.52</v>
      </c>
      <c r="J3159" s="0" t="n">
        <f aca="false">D3159</f>
        <v>64.76</v>
      </c>
      <c r="K3159" s="0" t="n">
        <f aca="false">C3159</f>
        <v>60.24</v>
      </c>
    </row>
    <row r="3160" customFormat="false" ht="12.75" hidden="false" customHeight="false" outlineLevel="0" collapsed="false">
      <c r="A3160" s="0" t="s">
        <v>3172</v>
      </c>
      <c r="B3160" s="0" t="n">
        <v>2000</v>
      </c>
      <c r="C3160" s="0" t="n">
        <v>60.15</v>
      </c>
      <c r="D3160" s="0" t="n">
        <v>64.75</v>
      </c>
      <c r="E3160" s="0" t="n">
        <v>0</v>
      </c>
      <c r="F3160" s="0" t="n">
        <v>0</v>
      </c>
      <c r="G3160" s="0" t="n">
        <v>-1.19</v>
      </c>
      <c r="H3160" s="0" t="n">
        <v>3.41</v>
      </c>
      <c r="I3160" s="0" t="n">
        <f aca="false">+G3160-H3160</f>
        <v>-4.6</v>
      </c>
      <c r="J3160" s="0" t="n">
        <f aca="false">D3160</f>
        <v>64.75</v>
      </c>
      <c r="K3160" s="0" t="n">
        <f aca="false">C3160</f>
        <v>60.15</v>
      </c>
    </row>
    <row r="3161" customFormat="false" ht="12.75" hidden="false" customHeight="false" outlineLevel="0" collapsed="false">
      <c r="A3161" s="0" t="s">
        <v>3173</v>
      </c>
      <c r="B3161" s="0" t="n">
        <v>2000</v>
      </c>
      <c r="C3161" s="0" t="n">
        <v>59</v>
      </c>
      <c r="D3161" s="0" t="n">
        <v>63.62</v>
      </c>
      <c r="E3161" s="0" t="n">
        <v>0</v>
      </c>
      <c r="F3161" s="0" t="n">
        <v>0</v>
      </c>
      <c r="G3161" s="0" t="n">
        <v>-1.23</v>
      </c>
      <c r="H3161" s="0" t="n">
        <v>3.39</v>
      </c>
      <c r="I3161" s="0" t="n">
        <f aca="false">+G3161-H3161</f>
        <v>-4.62</v>
      </c>
      <c r="J3161" s="0" t="n">
        <f aca="false">D3161</f>
        <v>63.62</v>
      </c>
      <c r="K3161" s="0" t="n">
        <f aca="false">C3161</f>
        <v>59</v>
      </c>
    </row>
    <row r="3162" customFormat="false" ht="12.75" hidden="false" customHeight="false" outlineLevel="0" collapsed="false">
      <c r="A3162" s="0" t="s">
        <v>3174</v>
      </c>
      <c r="B3162" s="0" t="n">
        <v>2000</v>
      </c>
      <c r="C3162" s="0" t="n">
        <v>58.34</v>
      </c>
      <c r="D3162" s="0" t="n">
        <v>62.77</v>
      </c>
      <c r="E3162" s="0" t="n">
        <v>0</v>
      </c>
      <c r="F3162" s="0" t="n">
        <v>0</v>
      </c>
      <c r="G3162" s="0" t="n">
        <v>-1.14</v>
      </c>
      <c r="H3162" s="0" t="n">
        <v>3.29</v>
      </c>
      <c r="I3162" s="0" t="n">
        <f aca="false">+G3162-H3162</f>
        <v>-4.43</v>
      </c>
      <c r="J3162" s="0" t="n">
        <f aca="false">D3162</f>
        <v>62.77</v>
      </c>
      <c r="K3162" s="0" t="n">
        <f aca="false">C3162</f>
        <v>58.34</v>
      </c>
    </row>
    <row r="3163" customFormat="false" ht="12.75" hidden="false" customHeight="false" outlineLevel="0" collapsed="false">
      <c r="A3163" s="0" t="s">
        <v>3175</v>
      </c>
      <c r="B3163" s="0" t="n">
        <v>2000</v>
      </c>
      <c r="C3163" s="0" t="n">
        <v>56.19</v>
      </c>
      <c r="D3163" s="0" t="n">
        <v>60.47</v>
      </c>
      <c r="E3163" s="0" t="n">
        <v>0</v>
      </c>
      <c r="F3163" s="0" t="n">
        <v>0</v>
      </c>
      <c r="G3163" s="0" t="n">
        <v>-1.05</v>
      </c>
      <c r="H3163" s="0" t="n">
        <v>3.23</v>
      </c>
      <c r="I3163" s="0" t="n">
        <f aca="false">+G3163-H3163</f>
        <v>-4.28</v>
      </c>
      <c r="J3163" s="0" t="n">
        <f aca="false">D3163</f>
        <v>60.47</v>
      </c>
      <c r="K3163" s="0" t="n">
        <f aca="false">C3163</f>
        <v>56.19</v>
      </c>
    </row>
    <row r="3164" customFormat="false" ht="12.75" hidden="false" customHeight="false" outlineLevel="0" collapsed="false">
      <c r="A3164" s="0" t="s">
        <v>3176</v>
      </c>
      <c r="B3164" s="0" t="n">
        <v>2000</v>
      </c>
      <c r="C3164" s="0" t="n">
        <v>56.25</v>
      </c>
      <c r="D3164" s="0" t="n">
        <v>60.58</v>
      </c>
      <c r="E3164" s="0" t="n">
        <v>0</v>
      </c>
      <c r="F3164" s="0" t="n">
        <v>0</v>
      </c>
      <c r="G3164" s="0" t="n">
        <v>-1.18</v>
      </c>
      <c r="H3164" s="0" t="n">
        <v>3.15</v>
      </c>
      <c r="I3164" s="0" t="n">
        <f aca="false">+G3164-H3164</f>
        <v>-4.33</v>
      </c>
      <c r="J3164" s="0" t="n">
        <f aca="false">D3164</f>
        <v>60.58</v>
      </c>
      <c r="K3164" s="0" t="n">
        <f aca="false">C3164</f>
        <v>56.25</v>
      </c>
    </row>
    <row r="3165" customFormat="false" ht="12.75" hidden="false" customHeight="false" outlineLevel="0" collapsed="false">
      <c r="A3165" s="0" t="s">
        <v>3177</v>
      </c>
      <c r="B3165" s="0" t="n">
        <v>2000</v>
      </c>
      <c r="C3165" s="0" t="n">
        <v>56.93</v>
      </c>
      <c r="D3165" s="0" t="n">
        <v>61.21</v>
      </c>
      <c r="E3165" s="0" t="n">
        <v>0</v>
      </c>
      <c r="F3165" s="0" t="n">
        <v>0</v>
      </c>
      <c r="G3165" s="0" t="n">
        <v>-1.15</v>
      </c>
      <c r="H3165" s="0" t="n">
        <v>3.13</v>
      </c>
      <c r="I3165" s="0" t="n">
        <f aca="false">+G3165-H3165</f>
        <v>-4.28</v>
      </c>
      <c r="J3165" s="0" t="n">
        <f aca="false">D3165</f>
        <v>61.21</v>
      </c>
      <c r="K3165" s="0" t="n">
        <f aca="false">C3165</f>
        <v>56.93</v>
      </c>
    </row>
    <row r="3166" customFormat="false" ht="12.75" hidden="false" customHeight="false" outlineLevel="0" collapsed="false">
      <c r="A3166" s="0" t="s">
        <v>3178</v>
      </c>
      <c r="B3166" s="0" t="n">
        <v>2000</v>
      </c>
      <c r="C3166" s="0" t="n">
        <v>60.34</v>
      </c>
      <c r="D3166" s="0" t="n">
        <v>64.53</v>
      </c>
      <c r="E3166" s="0" t="n">
        <v>0</v>
      </c>
      <c r="F3166" s="0" t="n">
        <v>0</v>
      </c>
      <c r="G3166" s="0" t="n">
        <v>-0.92</v>
      </c>
      <c r="H3166" s="0" t="n">
        <v>3.27</v>
      </c>
      <c r="I3166" s="0" t="n">
        <f aca="false">+G3166-H3166</f>
        <v>-4.19</v>
      </c>
      <c r="J3166" s="0" t="n">
        <f aca="false">D3166</f>
        <v>64.53</v>
      </c>
      <c r="K3166" s="0" t="n">
        <f aca="false">C3166</f>
        <v>60.34</v>
      </c>
    </row>
    <row r="3167" customFormat="false" ht="12.75" hidden="false" customHeight="false" outlineLevel="0" collapsed="false">
      <c r="A3167" s="0" t="s">
        <v>3179</v>
      </c>
      <c r="B3167" s="0" t="n">
        <v>2000</v>
      </c>
      <c r="C3167" s="0" t="n">
        <v>58</v>
      </c>
      <c r="D3167" s="0" t="n">
        <v>61.84</v>
      </c>
      <c r="E3167" s="0" t="n">
        <v>0</v>
      </c>
      <c r="F3167" s="0" t="n">
        <v>0</v>
      </c>
      <c r="G3167" s="0" t="n">
        <v>-0.91</v>
      </c>
      <c r="H3167" s="0" t="n">
        <v>2.93</v>
      </c>
      <c r="I3167" s="0" t="n">
        <f aca="false">+G3167-H3167</f>
        <v>-3.84</v>
      </c>
      <c r="J3167" s="0" t="n">
        <f aca="false">D3167</f>
        <v>61.84</v>
      </c>
      <c r="K3167" s="0" t="n">
        <f aca="false">C3167</f>
        <v>58</v>
      </c>
    </row>
    <row r="3168" customFormat="false" ht="12.75" hidden="false" customHeight="false" outlineLevel="0" collapsed="false">
      <c r="A3168" s="0" t="s">
        <v>3180</v>
      </c>
      <c r="B3168" s="0" t="n">
        <v>2000</v>
      </c>
      <c r="C3168" s="0" t="n">
        <v>53.83</v>
      </c>
      <c r="D3168" s="0" t="n">
        <v>57.49</v>
      </c>
      <c r="E3168" s="0" t="n">
        <v>0</v>
      </c>
      <c r="F3168" s="0" t="n">
        <v>0</v>
      </c>
      <c r="G3168" s="0" t="n">
        <v>-1.23</v>
      </c>
      <c r="H3168" s="0" t="n">
        <v>2.43</v>
      </c>
      <c r="I3168" s="0" t="n">
        <f aca="false">+G3168-H3168</f>
        <v>-3.66</v>
      </c>
      <c r="J3168" s="0" t="n">
        <f aca="false">D3168</f>
        <v>57.49</v>
      </c>
      <c r="K3168" s="0" t="n">
        <f aca="false">C3168</f>
        <v>53.83</v>
      </c>
    </row>
    <row r="3169" customFormat="false" ht="12.75" hidden="false" customHeight="false" outlineLevel="0" collapsed="false">
      <c r="A3169" s="0" t="s">
        <v>3181</v>
      </c>
      <c r="B3169" s="0" t="n">
        <v>2000</v>
      </c>
      <c r="C3169" s="0" t="n">
        <v>50.5</v>
      </c>
      <c r="D3169" s="0" t="n">
        <v>53.72</v>
      </c>
      <c r="E3169" s="0" t="n">
        <v>0</v>
      </c>
      <c r="F3169" s="0" t="n">
        <v>0</v>
      </c>
      <c r="G3169" s="0" t="n">
        <v>-1.18</v>
      </c>
      <c r="H3169" s="0" t="n">
        <v>2.04</v>
      </c>
      <c r="I3169" s="0" t="n">
        <f aca="false">+G3169-H3169</f>
        <v>-3.22</v>
      </c>
      <c r="J3169" s="0" t="n">
        <f aca="false">D3169</f>
        <v>53.72</v>
      </c>
      <c r="K3169" s="0" t="n">
        <f aca="false">C3169</f>
        <v>50.5</v>
      </c>
    </row>
    <row r="3170" customFormat="false" ht="12.75" hidden="false" customHeight="false" outlineLevel="0" collapsed="false">
      <c r="A3170" s="0" t="s">
        <v>3182</v>
      </c>
      <c r="B3170" s="0" t="n">
        <v>2000</v>
      </c>
      <c r="C3170" s="0" t="n">
        <v>53.98</v>
      </c>
      <c r="D3170" s="0" t="n">
        <v>58.45</v>
      </c>
      <c r="E3170" s="0" t="n">
        <v>0</v>
      </c>
      <c r="F3170" s="0" t="n">
        <v>0</v>
      </c>
      <c r="G3170" s="0" t="n">
        <v>-1.47</v>
      </c>
      <c r="H3170" s="0" t="n">
        <v>3</v>
      </c>
      <c r="I3170" s="0" t="n">
        <f aca="false">+G3170-H3170</f>
        <v>-4.47</v>
      </c>
      <c r="J3170" s="0" t="n">
        <f aca="false">D3170</f>
        <v>58.45</v>
      </c>
      <c r="K3170" s="0" t="n">
        <f aca="false">C3170</f>
        <v>53.98</v>
      </c>
    </row>
    <row r="3171" customFormat="false" ht="12.75" hidden="false" customHeight="false" outlineLevel="0" collapsed="false">
      <c r="A3171" s="0" t="s">
        <v>3183</v>
      </c>
      <c r="B3171" s="0" t="n">
        <v>2000</v>
      </c>
      <c r="C3171" s="0" t="n">
        <v>59.59</v>
      </c>
      <c r="D3171" s="0" t="n">
        <v>64.89</v>
      </c>
      <c r="E3171" s="0" t="n">
        <v>0</v>
      </c>
      <c r="F3171" s="0" t="n">
        <v>0</v>
      </c>
      <c r="G3171" s="0" t="n">
        <v>-1.65</v>
      </c>
      <c r="H3171" s="0" t="n">
        <v>3.65</v>
      </c>
      <c r="I3171" s="0" t="n">
        <f aca="false">+G3171-H3171</f>
        <v>-5.3</v>
      </c>
      <c r="J3171" s="0" t="n">
        <f aca="false">D3171</f>
        <v>64.89</v>
      </c>
      <c r="K3171" s="0" t="n">
        <f aca="false">C3171</f>
        <v>59.59</v>
      </c>
    </row>
    <row r="3172" customFormat="false" ht="12.75" hidden="false" customHeight="false" outlineLevel="0" collapsed="false">
      <c r="A3172" s="0" t="s">
        <v>3184</v>
      </c>
      <c r="B3172" s="0" t="n">
        <v>2000</v>
      </c>
      <c r="C3172" s="0" t="n">
        <v>59.97</v>
      </c>
      <c r="D3172" s="0" t="n">
        <v>65.66</v>
      </c>
      <c r="E3172" s="0" t="n">
        <v>0</v>
      </c>
      <c r="F3172" s="0" t="n">
        <v>0</v>
      </c>
      <c r="G3172" s="0" t="n">
        <v>-1.72</v>
      </c>
      <c r="H3172" s="0" t="n">
        <v>3.97</v>
      </c>
      <c r="I3172" s="0" t="n">
        <f aca="false">+G3172-H3172</f>
        <v>-5.69</v>
      </c>
      <c r="J3172" s="0" t="n">
        <f aca="false">D3172</f>
        <v>65.66</v>
      </c>
      <c r="K3172" s="0" t="n">
        <f aca="false">C3172</f>
        <v>59.97</v>
      </c>
    </row>
    <row r="3173" customFormat="false" ht="12.75" hidden="false" customHeight="false" outlineLevel="0" collapsed="false">
      <c r="A3173" s="0" t="s">
        <v>3185</v>
      </c>
      <c r="B3173" s="0" t="n">
        <v>2000</v>
      </c>
      <c r="C3173" s="0" t="n">
        <v>61.21</v>
      </c>
      <c r="D3173" s="0" t="n">
        <v>67.13</v>
      </c>
      <c r="E3173" s="0" t="n">
        <v>0</v>
      </c>
      <c r="F3173" s="0" t="n">
        <v>0</v>
      </c>
      <c r="G3173" s="0" t="n">
        <v>-1.78</v>
      </c>
      <c r="H3173" s="0" t="n">
        <v>4.14</v>
      </c>
      <c r="I3173" s="0" t="n">
        <f aca="false">+G3173-H3173</f>
        <v>-5.92</v>
      </c>
      <c r="J3173" s="0" t="n">
        <f aca="false">D3173</f>
        <v>67.13</v>
      </c>
      <c r="K3173" s="0" t="n">
        <f aca="false">C3173</f>
        <v>61.21</v>
      </c>
    </row>
    <row r="3174" customFormat="false" ht="12.75" hidden="false" customHeight="false" outlineLevel="0" collapsed="false">
      <c r="A3174" s="0" t="s">
        <v>3186</v>
      </c>
      <c r="B3174" s="0" t="n">
        <v>2000</v>
      </c>
      <c r="C3174" s="0" t="n">
        <v>59.93</v>
      </c>
      <c r="D3174" s="0" t="n">
        <v>65.66</v>
      </c>
      <c r="E3174" s="0" t="n">
        <v>0</v>
      </c>
      <c r="F3174" s="0" t="n">
        <v>0</v>
      </c>
      <c r="G3174" s="0" t="n">
        <v>-1.71</v>
      </c>
      <c r="H3174" s="0" t="n">
        <v>4.02</v>
      </c>
      <c r="I3174" s="0" t="n">
        <f aca="false">+G3174-H3174</f>
        <v>-5.73</v>
      </c>
      <c r="J3174" s="0" t="n">
        <f aca="false">D3174</f>
        <v>65.66</v>
      </c>
      <c r="K3174" s="0" t="n">
        <f aca="false">C3174</f>
        <v>59.93</v>
      </c>
    </row>
    <row r="3175" customFormat="false" ht="12.75" hidden="false" customHeight="false" outlineLevel="0" collapsed="false">
      <c r="A3175" s="0" t="s">
        <v>3187</v>
      </c>
      <c r="B3175" s="0" t="n">
        <v>2000</v>
      </c>
      <c r="C3175" s="0" t="n">
        <v>59.9</v>
      </c>
      <c r="D3175" s="0" t="n">
        <v>65.65</v>
      </c>
      <c r="E3175" s="0" t="n">
        <v>0</v>
      </c>
      <c r="F3175" s="0" t="n">
        <v>0</v>
      </c>
      <c r="G3175" s="0" t="n">
        <v>-1.74</v>
      </c>
      <c r="H3175" s="0" t="n">
        <v>4.01</v>
      </c>
      <c r="I3175" s="0" t="n">
        <f aca="false">+G3175-H3175</f>
        <v>-5.75</v>
      </c>
      <c r="J3175" s="0" t="n">
        <f aca="false">D3175</f>
        <v>65.65</v>
      </c>
      <c r="K3175" s="0" t="n">
        <f aca="false">C3175</f>
        <v>59.9</v>
      </c>
    </row>
    <row r="3176" customFormat="false" ht="12.75" hidden="false" customHeight="false" outlineLevel="0" collapsed="false">
      <c r="A3176" s="0" t="s">
        <v>3188</v>
      </c>
      <c r="B3176" s="0" t="n">
        <v>2000</v>
      </c>
      <c r="C3176" s="0" t="n">
        <v>59.91</v>
      </c>
      <c r="D3176" s="0" t="n">
        <v>65.65</v>
      </c>
      <c r="E3176" s="0" t="n">
        <v>0</v>
      </c>
      <c r="F3176" s="0" t="n">
        <v>0</v>
      </c>
      <c r="G3176" s="0" t="n">
        <v>-1.67</v>
      </c>
      <c r="H3176" s="0" t="n">
        <v>4.07</v>
      </c>
      <c r="I3176" s="0" t="n">
        <f aca="false">+G3176-H3176</f>
        <v>-5.74</v>
      </c>
      <c r="J3176" s="0" t="n">
        <f aca="false">D3176</f>
        <v>65.65</v>
      </c>
      <c r="K3176" s="0" t="n">
        <f aca="false">C3176</f>
        <v>59.91</v>
      </c>
    </row>
    <row r="3177" customFormat="false" ht="12.75" hidden="false" customHeight="false" outlineLevel="0" collapsed="false">
      <c r="A3177" s="0" t="s">
        <v>3189</v>
      </c>
      <c r="B3177" s="0" t="n">
        <v>2000</v>
      </c>
      <c r="C3177" s="0" t="n">
        <v>59.85</v>
      </c>
      <c r="D3177" s="0" t="n">
        <v>65.6</v>
      </c>
      <c r="E3177" s="0" t="n">
        <v>0</v>
      </c>
      <c r="F3177" s="0" t="n">
        <v>0</v>
      </c>
      <c r="G3177" s="0" t="n">
        <v>-1.67</v>
      </c>
      <c r="H3177" s="0" t="n">
        <v>4.08</v>
      </c>
      <c r="I3177" s="0" t="n">
        <f aca="false">+G3177-H3177</f>
        <v>-5.75</v>
      </c>
      <c r="J3177" s="0" t="n">
        <f aca="false">D3177</f>
        <v>65.6</v>
      </c>
      <c r="K3177" s="0" t="n">
        <f aca="false">C3177</f>
        <v>59.85</v>
      </c>
    </row>
    <row r="3178" customFormat="false" ht="12.75" hidden="false" customHeight="false" outlineLevel="0" collapsed="false">
      <c r="A3178" s="0" t="s">
        <v>3190</v>
      </c>
      <c r="B3178" s="0" t="n">
        <v>2000</v>
      </c>
      <c r="C3178" s="0" t="n">
        <v>59.93</v>
      </c>
      <c r="D3178" s="0" t="n">
        <v>65.61</v>
      </c>
      <c r="E3178" s="0" t="n">
        <v>0</v>
      </c>
      <c r="F3178" s="0" t="n">
        <v>0</v>
      </c>
      <c r="G3178" s="0" t="n">
        <v>-1.65</v>
      </c>
      <c r="H3178" s="0" t="n">
        <v>4.03</v>
      </c>
      <c r="I3178" s="0" t="n">
        <f aca="false">+G3178-H3178</f>
        <v>-5.68</v>
      </c>
      <c r="J3178" s="0" t="n">
        <f aca="false">D3178</f>
        <v>65.61</v>
      </c>
      <c r="K3178" s="0" t="n">
        <f aca="false">C3178</f>
        <v>59.93</v>
      </c>
    </row>
    <row r="3179" customFormat="false" ht="12.75" hidden="false" customHeight="false" outlineLevel="0" collapsed="false">
      <c r="A3179" s="0" t="s">
        <v>3191</v>
      </c>
      <c r="B3179" s="0" t="n">
        <v>2000</v>
      </c>
      <c r="C3179" s="0" t="n">
        <v>57.95</v>
      </c>
      <c r="D3179" s="0" t="n">
        <v>63.45</v>
      </c>
      <c r="E3179" s="0" t="n">
        <v>0</v>
      </c>
      <c r="F3179" s="0" t="n">
        <v>0</v>
      </c>
      <c r="G3179" s="0" t="n">
        <v>-1.6</v>
      </c>
      <c r="H3179" s="0" t="n">
        <v>3.9</v>
      </c>
      <c r="I3179" s="0" t="n">
        <f aca="false">+G3179-H3179</f>
        <v>-5.5</v>
      </c>
      <c r="J3179" s="0" t="n">
        <f aca="false">D3179</f>
        <v>63.45</v>
      </c>
      <c r="K3179" s="0" t="n">
        <f aca="false">C3179</f>
        <v>57.95</v>
      </c>
    </row>
    <row r="3180" customFormat="false" ht="12.75" hidden="false" customHeight="false" outlineLevel="0" collapsed="false">
      <c r="A3180" s="0" t="s">
        <v>3192</v>
      </c>
      <c r="B3180" s="0" t="n">
        <v>2000</v>
      </c>
      <c r="C3180" s="0" t="n">
        <v>56.93</v>
      </c>
      <c r="D3180" s="0" t="n">
        <v>62.62</v>
      </c>
      <c r="E3180" s="0" t="n">
        <v>0</v>
      </c>
      <c r="F3180" s="0" t="n">
        <v>0</v>
      </c>
      <c r="G3180" s="0" t="n">
        <v>-1.64</v>
      </c>
      <c r="H3180" s="0" t="n">
        <v>4.05</v>
      </c>
      <c r="I3180" s="0" t="n">
        <f aca="false">+G3180-H3180</f>
        <v>-5.69</v>
      </c>
      <c r="J3180" s="0" t="n">
        <f aca="false">D3180</f>
        <v>62.62</v>
      </c>
      <c r="K3180" s="0" t="n">
        <f aca="false">C3180</f>
        <v>56.93</v>
      </c>
    </row>
    <row r="3181" customFormat="false" ht="12.75" hidden="false" customHeight="false" outlineLevel="0" collapsed="false">
      <c r="A3181" s="0" t="s">
        <v>3193</v>
      </c>
      <c r="B3181" s="0" t="n">
        <v>2000</v>
      </c>
      <c r="C3181" s="0" t="n">
        <v>56.66</v>
      </c>
      <c r="D3181" s="0" t="n">
        <v>62.16</v>
      </c>
      <c r="E3181" s="0" t="n">
        <v>0</v>
      </c>
      <c r="F3181" s="0" t="n">
        <v>0</v>
      </c>
      <c r="G3181" s="0" t="n">
        <v>-1.59</v>
      </c>
      <c r="H3181" s="0" t="n">
        <v>3.91</v>
      </c>
      <c r="I3181" s="0" t="n">
        <f aca="false">+G3181-H3181</f>
        <v>-5.5</v>
      </c>
      <c r="J3181" s="0" t="n">
        <f aca="false">D3181</f>
        <v>62.16</v>
      </c>
      <c r="K3181" s="0" t="n">
        <f aca="false">C3181</f>
        <v>56.66</v>
      </c>
    </row>
    <row r="3182" customFormat="false" ht="12.75" hidden="false" customHeight="false" outlineLevel="0" collapsed="false">
      <c r="A3182" s="0" t="s">
        <v>3194</v>
      </c>
      <c r="B3182" s="0" t="n">
        <v>2000</v>
      </c>
      <c r="C3182" s="0" t="n">
        <v>60.2</v>
      </c>
      <c r="D3182" s="0" t="n">
        <v>65.64</v>
      </c>
      <c r="E3182" s="0" t="n">
        <v>0</v>
      </c>
      <c r="F3182" s="0" t="n">
        <v>0</v>
      </c>
      <c r="G3182" s="0" t="n">
        <v>-1.44</v>
      </c>
      <c r="H3182" s="0" t="n">
        <v>4</v>
      </c>
      <c r="I3182" s="0" t="n">
        <f aca="false">+G3182-H3182</f>
        <v>-5.44</v>
      </c>
      <c r="J3182" s="0" t="n">
        <f aca="false">D3182</f>
        <v>65.64</v>
      </c>
      <c r="K3182" s="0" t="n">
        <f aca="false">C3182</f>
        <v>60.2</v>
      </c>
    </row>
    <row r="3183" customFormat="false" ht="12.75" hidden="false" customHeight="false" outlineLevel="0" collapsed="false">
      <c r="A3183" s="0" t="s">
        <v>3195</v>
      </c>
      <c r="B3183" s="0" t="n">
        <v>2000</v>
      </c>
      <c r="C3183" s="0" t="n">
        <v>57.64</v>
      </c>
      <c r="D3183" s="0" t="n">
        <v>62.81</v>
      </c>
      <c r="E3183" s="0" t="n">
        <v>0</v>
      </c>
      <c r="F3183" s="0" t="n">
        <v>0</v>
      </c>
      <c r="G3183" s="0" t="n">
        <v>-1.51</v>
      </c>
      <c r="H3183" s="0" t="n">
        <v>3.66</v>
      </c>
      <c r="I3183" s="0" t="n">
        <f aca="false">+G3183-H3183</f>
        <v>-5.17</v>
      </c>
      <c r="J3183" s="0" t="n">
        <f aca="false">D3183</f>
        <v>62.81</v>
      </c>
      <c r="K3183" s="0" t="n">
        <f aca="false">C3183</f>
        <v>57.64</v>
      </c>
    </row>
    <row r="3184" customFormat="false" ht="12.75" hidden="false" customHeight="false" outlineLevel="0" collapsed="false">
      <c r="A3184" s="0" t="s">
        <v>3196</v>
      </c>
      <c r="B3184" s="0" t="n">
        <v>2000</v>
      </c>
      <c r="C3184" s="0" t="n">
        <v>55.74</v>
      </c>
      <c r="D3184" s="0" t="n">
        <v>60.74</v>
      </c>
      <c r="E3184" s="0" t="n">
        <v>0</v>
      </c>
      <c r="F3184" s="0" t="n">
        <v>0</v>
      </c>
      <c r="G3184" s="0" t="n">
        <v>-1.72</v>
      </c>
      <c r="H3184" s="0" t="n">
        <v>3.28</v>
      </c>
      <c r="I3184" s="0" t="n">
        <f aca="false">+G3184-H3184</f>
        <v>-5</v>
      </c>
      <c r="J3184" s="0" t="n">
        <f aca="false">D3184</f>
        <v>60.74</v>
      </c>
      <c r="K3184" s="0" t="n">
        <f aca="false">C3184</f>
        <v>55.74</v>
      </c>
    </row>
    <row r="3185" customFormat="false" ht="12.75" hidden="false" customHeight="false" outlineLevel="0" collapsed="false">
      <c r="A3185" s="0" t="s">
        <v>3197</v>
      </c>
      <c r="B3185" s="0" t="n">
        <v>2000</v>
      </c>
      <c r="C3185" s="0" t="n">
        <v>50.24</v>
      </c>
      <c r="D3185" s="0" t="n">
        <v>54.38</v>
      </c>
      <c r="E3185" s="0" t="n">
        <v>0</v>
      </c>
      <c r="F3185" s="0" t="n">
        <v>0</v>
      </c>
      <c r="G3185" s="0" t="n">
        <v>-1.52</v>
      </c>
      <c r="H3185" s="0" t="n">
        <v>2.62</v>
      </c>
      <c r="I3185" s="0" t="n">
        <f aca="false">+G3185-H3185</f>
        <v>-4.14</v>
      </c>
      <c r="J3185" s="0" t="n">
        <f aca="false">D3185</f>
        <v>54.38</v>
      </c>
      <c r="K3185" s="0" t="n">
        <f aca="false">C3185</f>
        <v>50.24</v>
      </c>
    </row>
    <row r="3186" customFormat="false" ht="12.75" hidden="false" customHeight="false" outlineLevel="0" collapsed="false">
      <c r="A3186" s="0" t="s">
        <v>3198</v>
      </c>
      <c r="B3186" s="0" t="n">
        <v>2000</v>
      </c>
      <c r="C3186" s="0" t="n">
        <v>58.34</v>
      </c>
      <c r="D3186" s="0" t="n">
        <v>63.31</v>
      </c>
      <c r="E3186" s="0" t="n">
        <v>0</v>
      </c>
      <c r="F3186" s="0" t="n">
        <v>0</v>
      </c>
      <c r="G3186" s="0" t="n">
        <v>-1.46</v>
      </c>
      <c r="H3186" s="0" t="n">
        <v>3.51</v>
      </c>
      <c r="I3186" s="0" t="n">
        <f aca="false">+G3186-H3186</f>
        <v>-4.97</v>
      </c>
      <c r="J3186" s="0" t="n">
        <f aca="false">D3186</f>
        <v>63.31</v>
      </c>
      <c r="K3186" s="0" t="n">
        <f aca="false">C3186</f>
        <v>58.34</v>
      </c>
    </row>
    <row r="3187" customFormat="false" ht="12.75" hidden="false" customHeight="false" outlineLevel="0" collapsed="false">
      <c r="A3187" s="0" t="s">
        <v>3199</v>
      </c>
      <c r="B3187" s="0" t="n">
        <v>2000</v>
      </c>
      <c r="C3187" s="0" t="n">
        <v>59.98</v>
      </c>
      <c r="D3187" s="0" t="n">
        <v>65.79</v>
      </c>
      <c r="E3187" s="0" t="n">
        <v>0</v>
      </c>
      <c r="F3187" s="0" t="n">
        <v>0</v>
      </c>
      <c r="G3187" s="0" t="n">
        <v>-1.72</v>
      </c>
      <c r="H3187" s="0" t="n">
        <v>4.09</v>
      </c>
      <c r="I3187" s="0" t="n">
        <f aca="false">+G3187-H3187</f>
        <v>-5.81</v>
      </c>
      <c r="J3187" s="0" t="n">
        <f aca="false">D3187</f>
        <v>65.79</v>
      </c>
      <c r="K3187" s="0" t="n">
        <f aca="false">C3187</f>
        <v>59.98</v>
      </c>
    </row>
    <row r="3188" customFormat="false" ht="12.75" hidden="false" customHeight="false" outlineLevel="0" collapsed="false">
      <c r="A3188" s="0" t="s">
        <v>3200</v>
      </c>
      <c r="B3188" s="0" t="n">
        <v>2000</v>
      </c>
      <c r="C3188" s="0" t="n">
        <v>61.66</v>
      </c>
      <c r="D3188" s="0" t="n">
        <v>67.82</v>
      </c>
      <c r="E3188" s="0" t="n">
        <v>0</v>
      </c>
      <c r="F3188" s="0" t="n">
        <v>0</v>
      </c>
      <c r="G3188" s="0" t="n">
        <v>-1.75</v>
      </c>
      <c r="H3188" s="0" t="n">
        <v>4.41</v>
      </c>
      <c r="I3188" s="0" t="n">
        <f aca="false">+G3188-H3188</f>
        <v>-6.16</v>
      </c>
      <c r="J3188" s="0" t="n">
        <f aca="false">D3188</f>
        <v>67.82</v>
      </c>
      <c r="K3188" s="0" t="n">
        <f aca="false">C3188</f>
        <v>61.66</v>
      </c>
    </row>
    <row r="3189" customFormat="false" ht="12.75" hidden="false" customHeight="false" outlineLevel="0" collapsed="false">
      <c r="A3189" s="0" t="s">
        <v>3201</v>
      </c>
      <c r="B3189" s="0" t="n">
        <v>2000</v>
      </c>
      <c r="C3189" s="0" t="n">
        <v>65.41</v>
      </c>
      <c r="D3189" s="0" t="n">
        <v>72.25</v>
      </c>
      <c r="E3189" s="0" t="n">
        <v>0</v>
      </c>
      <c r="F3189" s="0" t="n">
        <v>0</v>
      </c>
      <c r="G3189" s="0" t="n">
        <v>-1.95</v>
      </c>
      <c r="H3189" s="0" t="n">
        <v>4.89</v>
      </c>
      <c r="I3189" s="0" t="n">
        <f aca="false">+G3189-H3189</f>
        <v>-6.84</v>
      </c>
      <c r="J3189" s="0" t="n">
        <f aca="false">D3189</f>
        <v>72.25</v>
      </c>
      <c r="K3189" s="0" t="n">
        <f aca="false">C3189</f>
        <v>65.41</v>
      </c>
    </row>
    <row r="3190" customFormat="false" ht="12.75" hidden="false" customHeight="false" outlineLevel="0" collapsed="false">
      <c r="A3190" s="0" t="s">
        <v>3202</v>
      </c>
      <c r="B3190" s="0" t="n">
        <v>2000</v>
      </c>
      <c r="C3190" s="0" t="n">
        <v>62.43</v>
      </c>
      <c r="D3190" s="0" t="n">
        <v>68.86</v>
      </c>
      <c r="E3190" s="0" t="n">
        <v>0</v>
      </c>
      <c r="F3190" s="0" t="n">
        <v>0</v>
      </c>
      <c r="G3190" s="0" t="n">
        <v>-1.78</v>
      </c>
      <c r="H3190" s="0" t="n">
        <v>4.65</v>
      </c>
      <c r="I3190" s="0" t="n">
        <f aca="false">+G3190-H3190</f>
        <v>-6.43</v>
      </c>
      <c r="J3190" s="0" t="n">
        <f aca="false">D3190</f>
        <v>68.86</v>
      </c>
      <c r="K3190" s="0" t="n">
        <f aca="false">C3190</f>
        <v>62.43</v>
      </c>
    </row>
    <row r="3191" customFormat="false" ht="12.75" hidden="false" customHeight="false" outlineLevel="0" collapsed="false">
      <c r="A3191" s="0" t="s">
        <v>3203</v>
      </c>
      <c r="B3191" s="0" t="n">
        <v>2000</v>
      </c>
      <c r="C3191" s="0" t="n">
        <v>61.31</v>
      </c>
      <c r="D3191" s="0" t="n">
        <v>67.68</v>
      </c>
      <c r="E3191" s="0" t="n">
        <v>0</v>
      </c>
      <c r="F3191" s="0" t="n">
        <v>0</v>
      </c>
      <c r="G3191" s="0" t="n">
        <v>-1.81</v>
      </c>
      <c r="H3191" s="0" t="n">
        <v>4.56</v>
      </c>
      <c r="I3191" s="0" t="n">
        <f aca="false">+G3191-H3191</f>
        <v>-6.37</v>
      </c>
      <c r="J3191" s="0" t="n">
        <f aca="false">D3191</f>
        <v>67.68</v>
      </c>
      <c r="K3191" s="0" t="n">
        <f aca="false">C3191</f>
        <v>61.31</v>
      </c>
    </row>
    <row r="3192" customFormat="false" ht="12.75" hidden="false" customHeight="false" outlineLevel="0" collapsed="false">
      <c r="A3192" s="0" t="s">
        <v>3204</v>
      </c>
      <c r="B3192" s="0" t="n">
        <v>2000</v>
      </c>
      <c r="C3192" s="0" t="n">
        <v>62.34</v>
      </c>
      <c r="D3192" s="0" t="n">
        <v>68.79</v>
      </c>
      <c r="E3192" s="0" t="n">
        <v>0</v>
      </c>
      <c r="F3192" s="0" t="n">
        <v>0</v>
      </c>
      <c r="G3192" s="0" t="n">
        <v>-1.81</v>
      </c>
      <c r="H3192" s="0" t="n">
        <v>4.64</v>
      </c>
      <c r="I3192" s="0" t="n">
        <f aca="false">+G3192-H3192</f>
        <v>-6.45</v>
      </c>
      <c r="J3192" s="0" t="n">
        <f aca="false">D3192</f>
        <v>68.79</v>
      </c>
      <c r="K3192" s="0" t="n">
        <f aca="false">C3192</f>
        <v>62.34</v>
      </c>
    </row>
    <row r="3193" customFormat="false" ht="12.75" hidden="false" customHeight="false" outlineLevel="0" collapsed="false">
      <c r="A3193" s="0" t="s">
        <v>3205</v>
      </c>
      <c r="B3193" s="0" t="n">
        <v>2000</v>
      </c>
      <c r="C3193" s="0" t="n">
        <v>59.47</v>
      </c>
      <c r="D3193" s="0" t="n">
        <v>63.7</v>
      </c>
      <c r="E3193" s="0" t="n">
        <v>0</v>
      </c>
      <c r="F3193" s="0" t="n">
        <v>2.04</v>
      </c>
      <c r="G3193" s="0" t="n">
        <v>-1.8</v>
      </c>
      <c r="H3193" s="0" t="n">
        <v>4.47</v>
      </c>
      <c r="I3193" s="0" t="n">
        <f aca="false">+G3193-H3193</f>
        <v>-6.27</v>
      </c>
      <c r="J3193" s="0" t="n">
        <f aca="false">D3193</f>
        <v>63.7</v>
      </c>
      <c r="K3193" s="0" t="n">
        <f aca="false">C3193</f>
        <v>59.47</v>
      </c>
    </row>
    <row r="3194" customFormat="false" ht="12.75" hidden="false" customHeight="false" outlineLevel="0" collapsed="false">
      <c r="A3194" s="0" t="s">
        <v>3206</v>
      </c>
      <c r="B3194" s="0" t="n">
        <v>2000</v>
      </c>
      <c r="C3194" s="0" t="n">
        <v>57.62</v>
      </c>
      <c r="D3194" s="0" t="n">
        <v>58.41</v>
      </c>
      <c r="E3194" s="0" t="n">
        <v>0</v>
      </c>
      <c r="F3194" s="0" t="n">
        <v>5.31</v>
      </c>
      <c r="G3194" s="0" t="n">
        <v>-1.8</v>
      </c>
      <c r="H3194" s="0" t="n">
        <v>4.3</v>
      </c>
      <c r="I3194" s="0" t="n">
        <f aca="false">+G3194-H3194</f>
        <v>-6.1</v>
      </c>
      <c r="J3194" s="0" t="n">
        <f aca="false">D3194</f>
        <v>58.41</v>
      </c>
      <c r="K3194" s="0" t="n">
        <f aca="false">C3194</f>
        <v>57.62</v>
      </c>
    </row>
    <row r="3195" customFormat="false" ht="12.75" hidden="false" customHeight="false" outlineLevel="0" collapsed="false">
      <c r="A3195" s="0" t="s">
        <v>3207</v>
      </c>
      <c r="B3195" s="0" t="n">
        <v>2000</v>
      </c>
      <c r="C3195" s="0" t="n">
        <v>52.86</v>
      </c>
      <c r="D3195" s="0" t="n">
        <v>47.64</v>
      </c>
      <c r="E3195" s="0" t="n">
        <v>0</v>
      </c>
      <c r="F3195" s="0" t="n">
        <v>10.83</v>
      </c>
      <c r="G3195" s="0" t="n">
        <v>-1.67</v>
      </c>
      <c r="H3195" s="0" t="n">
        <v>3.94</v>
      </c>
      <c r="I3195" s="0" t="n">
        <f aca="false">+G3195-H3195</f>
        <v>-5.61</v>
      </c>
      <c r="J3195" s="0" t="n">
        <f aca="false">D3195</f>
        <v>47.64</v>
      </c>
      <c r="K3195" s="0" t="n">
        <f aca="false">C3195</f>
        <v>52.86</v>
      </c>
    </row>
    <row r="3196" customFormat="false" ht="12.75" hidden="false" customHeight="false" outlineLevel="0" collapsed="false">
      <c r="A3196" s="0" t="s">
        <v>3208</v>
      </c>
      <c r="B3196" s="0" t="n">
        <v>2000</v>
      </c>
      <c r="C3196" s="0" t="n">
        <v>57.69</v>
      </c>
      <c r="D3196" s="0" t="n">
        <v>64.25</v>
      </c>
      <c r="E3196" s="0" t="n">
        <v>0</v>
      </c>
      <c r="F3196" s="0" t="n">
        <v>0</v>
      </c>
      <c r="G3196" s="0" t="n">
        <v>-2.03</v>
      </c>
      <c r="H3196" s="0" t="n">
        <v>4.53</v>
      </c>
      <c r="I3196" s="0" t="n">
        <f aca="false">+G3196-H3196</f>
        <v>-6.56</v>
      </c>
      <c r="J3196" s="0" t="n">
        <f aca="false">D3196</f>
        <v>64.25</v>
      </c>
      <c r="K3196" s="0" t="n">
        <f aca="false">C3196</f>
        <v>57.69</v>
      </c>
    </row>
    <row r="3197" customFormat="false" ht="12.75" hidden="false" customHeight="false" outlineLevel="0" collapsed="false">
      <c r="A3197" s="0" t="s">
        <v>3209</v>
      </c>
      <c r="B3197" s="0" t="n">
        <v>2000</v>
      </c>
      <c r="C3197" s="0" t="n">
        <v>58.34</v>
      </c>
      <c r="D3197" s="0" t="n">
        <v>64.81</v>
      </c>
      <c r="E3197" s="0" t="n">
        <v>0</v>
      </c>
      <c r="F3197" s="0" t="n">
        <v>0</v>
      </c>
      <c r="G3197" s="0" t="n">
        <v>-2</v>
      </c>
      <c r="H3197" s="0" t="n">
        <v>4.47</v>
      </c>
      <c r="I3197" s="0" t="n">
        <f aca="false">+G3197-H3197</f>
        <v>-6.47</v>
      </c>
      <c r="J3197" s="0" t="n">
        <f aca="false">D3197</f>
        <v>64.81</v>
      </c>
      <c r="K3197" s="0" t="n">
        <f aca="false">C3197</f>
        <v>58.34</v>
      </c>
    </row>
    <row r="3198" customFormat="false" ht="12.75" hidden="false" customHeight="false" outlineLevel="0" collapsed="false">
      <c r="A3198" s="0" t="s">
        <v>3210</v>
      </c>
      <c r="B3198" s="0" t="n">
        <v>2000</v>
      </c>
      <c r="C3198" s="0" t="n">
        <v>60.74</v>
      </c>
      <c r="D3198" s="0" t="n">
        <v>67.48</v>
      </c>
      <c r="E3198" s="0" t="n">
        <v>0</v>
      </c>
      <c r="F3198" s="0" t="n">
        <v>0</v>
      </c>
      <c r="G3198" s="0" t="n">
        <v>-2.05</v>
      </c>
      <c r="H3198" s="0" t="n">
        <v>4.69</v>
      </c>
      <c r="I3198" s="0" t="n">
        <f aca="false">+G3198-H3198</f>
        <v>-6.74</v>
      </c>
      <c r="J3198" s="0" t="n">
        <f aca="false">D3198</f>
        <v>67.48</v>
      </c>
      <c r="K3198" s="0" t="n">
        <f aca="false">C3198</f>
        <v>60.74</v>
      </c>
    </row>
    <row r="3199" customFormat="false" ht="12.75" hidden="false" customHeight="false" outlineLevel="0" collapsed="false">
      <c r="A3199" s="0" t="s">
        <v>3211</v>
      </c>
      <c r="B3199" s="0" t="n">
        <v>2000</v>
      </c>
      <c r="C3199" s="0" t="n">
        <v>58.46</v>
      </c>
      <c r="D3199" s="0" t="n">
        <v>64.55</v>
      </c>
      <c r="E3199" s="0" t="n">
        <v>0</v>
      </c>
      <c r="F3199" s="0" t="n">
        <v>0</v>
      </c>
      <c r="G3199" s="0" t="n">
        <v>-1.88</v>
      </c>
      <c r="H3199" s="0" t="n">
        <v>4.21</v>
      </c>
      <c r="I3199" s="0" t="n">
        <f aca="false">+G3199-H3199</f>
        <v>-6.09</v>
      </c>
      <c r="J3199" s="0" t="n">
        <f aca="false">D3199</f>
        <v>64.55</v>
      </c>
      <c r="K3199" s="0" t="n">
        <f aca="false">C3199</f>
        <v>58.46</v>
      </c>
    </row>
    <row r="3200" customFormat="false" ht="12.75" hidden="false" customHeight="false" outlineLevel="0" collapsed="false">
      <c r="A3200" s="0" t="s">
        <v>3212</v>
      </c>
      <c r="B3200" s="0" t="n">
        <v>2000</v>
      </c>
      <c r="C3200" s="0" t="n">
        <v>55.32</v>
      </c>
      <c r="D3200" s="0" t="n">
        <v>60.76</v>
      </c>
      <c r="E3200" s="0" t="n">
        <v>0</v>
      </c>
      <c r="F3200" s="0" t="n">
        <v>0</v>
      </c>
      <c r="G3200" s="0" t="n">
        <v>-1.88</v>
      </c>
      <c r="H3200" s="0" t="n">
        <v>3.56</v>
      </c>
      <c r="I3200" s="0" t="n">
        <f aca="false">+G3200-H3200</f>
        <v>-5.44</v>
      </c>
      <c r="J3200" s="0" t="n">
        <f aca="false">D3200</f>
        <v>60.76</v>
      </c>
      <c r="K3200" s="0" t="n">
        <f aca="false">C3200</f>
        <v>55.32</v>
      </c>
    </row>
    <row r="3201" customFormat="false" ht="12.75" hidden="false" customHeight="false" outlineLevel="0" collapsed="false">
      <c r="A3201" s="0" t="s">
        <v>3213</v>
      </c>
      <c r="B3201" s="0" t="n">
        <v>2000</v>
      </c>
      <c r="C3201" s="0" t="n">
        <v>49.96</v>
      </c>
      <c r="D3201" s="0" t="n">
        <v>54.43</v>
      </c>
      <c r="E3201" s="0" t="n">
        <v>0</v>
      </c>
      <c r="F3201" s="0" t="n">
        <v>0</v>
      </c>
      <c r="G3201" s="0" t="n">
        <v>-1.61</v>
      </c>
      <c r="H3201" s="0" t="n">
        <v>2.86</v>
      </c>
      <c r="I3201" s="0" t="n">
        <f aca="false">+G3201-H3201</f>
        <v>-4.47</v>
      </c>
      <c r="J3201" s="0" t="n">
        <f aca="false">D3201</f>
        <v>54.43</v>
      </c>
      <c r="K3201" s="0" t="n">
        <f aca="false">C3201</f>
        <v>49.96</v>
      </c>
    </row>
    <row r="3202" customFormat="false" ht="12.75" hidden="false" customHeight="false" outlineLevel="0" collapsed="false">
      <c r="A3202" s="0" t="s">
        <v>3214</v>
      </c>
      <c r="B3202" s="0" t="n">
        <v>2000</v>
      </c>
      <c r="C3202" s="0" t="n">
        <v>46.35</v>
      </c>
      <c r="D3202" s="0" t="n">
        <v>39.18</v>
      </c>
      <c r="E3202" s="0" t="n">
        <v>0</v>
      </c>
      <c r="F3202" s="0" t="n">
        <v>10.84</v>
      </c>
      <c r="G3202" s="0" t="n">
        <v>-1.17</v>
      </c>
      <c r="H3202" s="0" t="n">
        <v>2.5</v>
      </c>
      <c r="I3202" s="0" t="n">
        <f aca="false">+G3202-H3202</f>
        <v>-3.67</v>
      </c>
      <c r="J3202" s="0" t="n">
        <f aca="false">D3202</f>
        <v>39.18</v>
      </c>
      <c r="K3202" s="0" t="n">
        <f aca="false">C3202</f>
        <v>46.35</v>
      </c>
    </row>
    <row r="3203" customFormat="false" ht="12.75" hidden="false" customHeight="false" outlineLevel="0" collapsed="false">
      <c r="A3203" s="0" t="s">
        <v>3215</v>
      </c>
      <c r="B3203" s="0" t="n">
        <v>2000</v>
      </c>
      <c r="C3203" s="0" t="n">
        <v>58.38</v>
      </c>
      <c r="D3203" s="0" t="n">
        <v>63.69</v>
      </c>
      <c r="E3203" s="0" t="n">
        <v>0</v>
      </c>
      <c r="F3203" s="0" t="n">
        <v>0</v>
      </c>
      <c r="G3203" s="0" t="n">
        <v>-1.49</v>
      </c>
      <c r="H3203" s="0" t="n">
        <v>3.82</v>
      </c>
      <c r="I3203" s="0" t="n">
        <f aca="false">+G3203-H3203</f>
        <v>-5.31</v>
      </c>
      <c r="J3203" s="0" t="n">
        <f aca="false">D3203</f>
        <v>63.69</v>
      </c>
      <c r="K3203" s="0" t="n">
        <f aca="false">C3203</f>
        <v>58.38</v>
      </c>
    </row>
    <row r="3204" customFormat="false" ht="12.75" hidden="false" customHeight="false" outlineLevel="0" collapsed="false">
      <c r="A3204" s="0" t="s">
        <v>3216</v>
      </c>
      <c r="B3204" s="0" t="n">
        <v>2000</v>
      </c>
      <c r="C3204" s="0" t="n">
        <v>63.66</v>
      </c>
      <c r="D3204" s="0" t="n">
        <v>70.31</v>
      </c>
      <c r="E3204" s="0" t="n">
        <v>0</v>
      </c>
      <c r="F3204" s="0" t="n">
        <v>0</v>
      </c>
      <c r="G3204" s="0" t="n">
        <v>-2.11</v>
      </c>
      <c r="H3204" s="0" t="n">
        <v>4.54</v>
      </c>
      <c r="I3204" s="0" t="n">
        <f aca="false">+G3204-H3204</f>
        <v>-6.65</v>
      </c>
      <c r="J3204" s="0" t="n">
        <f aca="false">D3204</f>
        <v>70.31</v>
      </c>
      <c r="K3204" s="0" t="n">
        <f aca="false">C3204</f>
        <v>63.66</v>
      </c>
    </row>
    <row r="3205" customFormat="false" ht="12.75" hidden="false" customHeight="false" outlineLevel="0" collapsed="false">
      <c r="A3205" s="0" t="s">
        <v>3217</v>
      </c>
      <c r="B3205" s="0" t="n">
        <v>2000</v>
      </c>
      <c r="C3205" s="0" t="n">
        <v>64.88</v>
      </c>
      <c r="D3205" s="0" t="n">
        <v>71.82</v>
      </c>
      <c r="E3205" s="0" t="n">
        <v>0</v>
      </c>
      <c r="F3205" s="0" t="n">
        <v>0</v>
      </c>
      <c r="G3205" s="0" t="n">
        <v>-2.22</v>
      </c>
      <c r="H3205" s="0" t="n">
        <v>4.72</v>
      </c>
      <c r="I3205" s="0" t="n">
        <f aca="false">+G3205-H3205</f>
        <v>-6.94</v>
      </c>
      <c r="J3205" s="0" t="n">
        <f aca="false">D3205</f>
        <v>71.82</v>
      </c>
      <c r="K3205" s="0" t="n">
        <f aca="false">C3205</f>
        <v>64.88</v>
      </c>
    </row>
    <row r="3206" customFormat="false" ht="12.75" hidden="false" customHeight="false" outlineLevel="0" collapsed="false">
      <c r="A3206" s="0" t="s">
        <v>3218</v>
      </c>
      <c r="B3206" s="0" t="n">
        <v>2000</v>
      </c>
      <c r="C3206" s="0" t="n">
        <v>65.09</v>
      </c>
      <c r="D3206" s="0" t="n">
        <v>72.1</v>
      </c>
      <c r="E3206" s="0" t="n">
        <v>0</v>
      </c>
      <c r="F3206" s="0" t="n">
        <v>0</v>
      </c>
      <c r="G3206" s="0" t="n">
        <v>-2.22</v>
      </c>
      <c r="H3206" s="0" t="n">
        <v>4.79</v>
      </c>
      <c r="I3206" s="0" t="n">
        <f aca="false">+G3206-H3206</f>
        <v>-7.01</v>
      </c>
      <c r="J3206" s="0" t="n">
        <f aca="false">D3206</f>
        <v>72.1</v>
      </c>
      <c r="K3206" s="0" t="n">
        <f aca="false">C3206</f>
        <v>65.09</v>
      </c>
    </row>
    <row r="3207" customFormat="false" ht="12.75" hidden="false" customHeight="false" outlineLevel="0" collapsed="false">
      <c r="A3207" s="0" t="s">
        <v>3219</v>
      </c>
      <c r="B3207" s="0" t="n">
        <v>2000</v>
      </c>
      <c r="C3207" s="0" t="n">
        <v>59.97</v>
      </c>
      <c r="D3207" s="0" t="n">
        <v>66.36</v>
      </c>
      <c r="E3207" s="0" t="n">
        <v>0</v>
      </c>
      <c r="F3207" s="0" t="n">
        <v>0</v>
      </c>
      <c r="G3207" s="0" t="n">
        <v>-2.05</v>
      </c>
      <c r="H3207" s="0" t="n">
        <v>4.34</v>
      </c>
      <c r="I3207" s="0" t="n">
        <f aca="false">+G3207-H3207</f>
        <v>-6.39</v>
      </c>
      <c r="J3207" s="0" t="n">
        <f aca="false">D3207</f>
        <v>66.36</v>
      </c>
      <c r="K3207" s="0" t="n">
        <f aca="false">C3207</f>
        <v>59.97</v>
      </c>
    </row>
    <row r="3208" customFormat="false" ht="12.75" hidden="false" customHeight="false" outlineLevel="0" collapsed="false">
      <c r="A3208" s="0" t="s">
        <v>3220</v>
      </c>
      <c r="B3208" s="0" t="n">
        <v>2000</v>
      </c>
      <c r="C3208" s="0" t="n">
        <v>62.21</v>
      </c>
      <c r="D3208" s="0" t="n">
        <v>68.85</v>
      </c>
      <c r="E3208" s="0" t="n">
        <v>0</v>
      </c>
      <c r="F3208" s="0" t="n">
        <v>0</v>
      </c>
      <c r="G3208" s="0" t="n">
        <v>-2.06</v>
      </c>
      <c r="H3208" s="0" t="n">
        <v>4.58</v>
      </c>
      <c r="I3208" s="0" t="n">
        <f aca="false">+G3208-H3208</f>
        <v>-6.64</v>
      </c>
      <c r="J3208" s="0" t="n">
        <f aca="false">D3208</f>
        <v>68.85</v>
      </c>
      <c r="K3208" s="0" t="n">
        <f aca="false">C3208</f>
        <v>62.21</v>
      </c>
    </row>
    <row r="3209" customFormat="false" ht="12.75" hidden="false" customHeight="false" outlineLevel="0" collapsed="false">
      <c r="A3209" s="0" t="s">
        <v>3221</v>
      </c>
      <c r="B3209" s="0" t="n">
        <v>2000</v>
      </c>
      <c r="C3209" s="0" t="n">
        <v>62.15</v>
      </c>
      <c r="D3209" s="0" t="n">
        <v>68.87</v>
      </c>
      <c r="E3209" s="0" t="n">
        <v>0</v>
      </c>
      <c r="F3209" s="0" t="n">
        <v>0</v>
      </c>
      <c r="G3209" s="0" t="n">
        <v>-2.12</v>
      </c>
      <c r="H3209" s="0" t="n">
        <v>4.6</v>
      </c>
      <c r="I3209" s="0" t="n">
        <f aca="false">+G3209-H3209</f>
        <v>-6.72</v>
      </c>
      <c r="J3209" s="0" t="n">
        <f aca="false">D3209</f>
        <v>68.87</v>
      </c>
      <c r="K3209" s="0" t="n">
        <f aca="false">C3209</f>
        <v>62.15</v>
      </c>
    </row>
    <row r="3210" customFormat="false" ht="12.75" hidden="false" customHeight="false" outlineLevel="0" collapsed="false">
      <c r="A3210" s="0" t="s">
        <v>3222</v>
      </c>
      <c r="B3210" s="0" t="n">
        <v>2000</v>
      </c>
      <c r="C3210" s="0" t="n">
        <v>59.95</v>
      </c>
      <c r="D3210" s="0" t="n">
        <v>66.45</v>
      </c>
      <c r="E3210" s="0" t="n">
        <v>0</v>
      </c>
      <c r="F3210" s="0" t="n">
        <v>0</v>
      </c>
      <c r="G3210" s="0" t="n">
        <v>-2.07</v>
      </c>
      <c r="H3210" s="0" t="n">
        <v>4.43</v>
      </c>
      <c r="I3210" s="0" t="n">
        <f aca="false">+G3210-H3210</f>
        <v>-6.5</v>
      </c>
      <c r="J3210" s="0" t="n">
        <f aca="false">D3210</f>
        <v>66.45</v>
      </c>
      <c r="K3210" s="0" t="n">
        <f aca="false">C3210</f>
        <v>59.95</v>
      </c>
    </row>
    <row r="3211" customFormat="false" ht="12.75" hidden="false" customHeight="false" outlineLevel="0" collapsed="false">
      <c r="A3211" s="0" t="s">
        <v>3223</v>
      </c>
      <c r="B3211" s="0" t="n">
        <v>2000</v>
      </c>
      <c r="C3211" s="0" t="n">
        <v>61.98</v>
      </c>
      <c r="D3211" s="0" t="n">
        <v>68.91</v>
      </c>
      <c r="E3211" s="0" t="n">
        <v>0</v>
      </c>
      <c r="F3211" s="0" t="n">
        <v>0</v>
      </c>
      <c r="G3211" s="0" t="n">
        <v>-2.23</v>
      </c>
      <c r="H3211" s="0" t="n">
        <v>4.7</v>
      </c>
      <c r="I3211" s="0" t="n">
        <f aca="false">+G3211-H3211</f>
        <v>-6.93</v>
      </c>
      <c r="J3211" s="0" t="n">
        <f aca="false">D3211</f>
        <v>68.91</v>
      </c>
      <c r="K3211" s="0" t="n">
        <f aca="false">C3211</f>
        <v>61.98</v>
      </c>
    </row>
    <row r="3212" customFormat="false" ht="12.75" hidden="false" customHeight="false" outlineLevel="0" collapsed="false">
      <c r="A3212" s="0" t="s">
        <v>3224</v>
      </c>
      <c r="B3212" s="0" t="n">
        <v>2000</v>
      </c>
      <c r="C3212" s="0" t="n">
        <v>62.05</v>
      </c>
      <c r="D3212" s="0" t="n">
        <v>69</v>
      </c>
      <c r="E3212" s="0" t="n">
        <v>0</v>
      </c>
      <c r="F3212" s="0" t="n">
        <v>0</v>
      </c>
      <c r="G3212" s="0" t="n">
        <v>-2.22</v>
      </c>
      <c r="H3212" s="0" t="n">
        <v>4.73</v>
      </c>
      <c r="I3212" s="0" t="n">
        <f aca="false">+G3212-H3212</f>
        <v>-6.95</v>
      </c>
      <c r="J3212" s="0" t="n">
        <f aca="false">D3212</f>
        <v>69</v>
      </c>
      <c r="K3212" s="0" t="n">
        <f aca="false">C3212</f>
        <v>62.05</v>
      </c>
    </row>
    <row r="3213" customFormat="false" ht="12.75" hidden="false" customHeight="false" outlineLevel="0" collapsed="false">
      <c r="A3213" s="0" t="s">
        <v>3225</v>
      </c>
      <c r="B3213" s="0" t="n">
        <v>2000</v>
      </c>
      <c r="C3213" s="0" t="n">
        <v>59.43</v>
      </c>
      <c r="D3213" s="0" t="n">
        <v>65.54</v>
      </c>
      <c r="E3213" s="0" t="n">
        <v>0</v>
      </c>
      <c r="F3213" s="0" t="n">
        <v>0</v>
      </c>
      <c r="G3213" s="0" t="n">
        <v>-1.9</v>
      </c>
      <c r="H3213" s="0" t="n">
        <v>4.21</v>
      </c>
      <c r="I3213" s="0" t="n">
        <f aca="false">+G3213-H3213</f>
        <v>-6.11</v>
      </c>
      <c r="J3213" s="0" t="n">
        <f aca="false">D3213</f>
        <v>65.54</v>
      </c>
      <c r="K3213" s="0" t="n">
        <f aca="false">C3213</f>
        <v>59.43</v>
      </c>
    </row>
    <row r="3214" customFormat="false" ht="12.75" hidden="false" customHeight="false" outlineLevel="0" collapsed="false">
      <c r="A3214" s="0" t="s">
        <v>3226</v>
      </c>
      <c r="B3214" s="0" t="n">
        <v>2000</v>
      </c>
      <c r="C3214" s="0" t="n">
        <v>61.36</v>
      </c>
      <c r="D3214" s="0" t="n">
        <v>67.28</v>
      </c>
      <c r="E3214" s="0" t="n">
        <v>0</v>
      </c>
      <c r="F3214" s="0" t="n">
        <v>0</v>
      </c>
      <c r="G3214" s="0" t="n">
        <v>-1.79</v>
      </c>
      <c r="H3214" s="0" t="n">
        <v>4.13</v>
      </c>
      <c r="I3214" s="0" t="n">
        <f aca="false">+G3214-H3214</f>
        <v>-5.92</v>
      </c>
      <c r="J3214" s="0" t="n">
        <f aca="false">D3214</f>
        <v>67.28</v>
      </c>
      <c r="K3214" s="0" t="n">
        <f aca="false">C3214</f>
        <v>61.36</v>
      </c>
    </row>
    <row r="3215" customFormat="false" ht="12.75" hidden="false" customHeight="false" outlineLevel="0" collapsed="false">
      <c r="A3215" s="0" t="s">
        <v>3227</v>
      </c>
      <c r="B3215" s="0" t="n">
        <v>2000</v>
      </c>
      <c r="C3215" s="0" t="n">
        <v>55.74</v>
      </c>
      <c r="D3215" s="0" t="n">
        <v>61.22</v>
      </c>
      <c r="E3215" s="0" t="n">
        <v>0</v>
      </c>
      <c r="F3215" s="0" t="n">
        <v>0</v>
      </c>
      <c r="G3215" s="0" t="n">
        <v>-1.76</v>
      </c>
      <c r="H3215" s="0" t="n">
        <v>3.72</v>
      </c>
      <c r="I3215" s="0" t="n">
        <f aca="false">+G3215-H3215</f>
        <v>-5.48</v>
      </c>
      <c r="J3215" s="0" t="n">
        <f aca="false">D3215</f>
        <v>61.22</v>
      </c>
      <c r="K3215" s="0" t="n">
        <f aca="false">C3215</f>
        <v>55.74</v>
      </c>
    </row>
    <row r="3216" customFormat="false" ht="12.75" hidden="false" customHeight="false" outlineLevel="0" collapsed="false">
      <c r="A3216" s="0" t="s">
        <v>3228</v>
      </c>
      <c r="B3216" s="0" t="n">
        <v>2000</v>
      </c>
      <c r="C3216" s="0" t="n">
        <v>51.66</v>
      </c>
      <c r="D3216" s="0" t="n">
        <v>56.7</v>
      </c>
      <c r="E3216" s="0" t="n">
        <v>0</v>
      </c>
      <c r="F3216" s="0" t="n">
        <v>0</v>
      </c>
      <c r="G3216" s="0" t="n">
        <v>-1.97</v>
      </c>
      <c r="H3216" s="0" t="n">
        <v>3.07</v>
      </c>
      <c r="I3216" s="0" t="n">
        <f aca="false">+G3216-H3216</f>
        <v>-5.04</v>
      </c>
      <c r="J3216" s="0" t="n">
        <f aca="false">D3216</f>
        <v>56.7</v>
      </c>
      <c r="K3216" s="0" t="n">
        <f aca="false">C3216</f>
        <v>51.66</v>
      </c>
    </row>
    <row r="3217" customFormat="false" ht="12.75" hidden="false" customHeight="false" outlineLevel="0" collapsed="false">
      <c r="A3217" s="0" t="s">
        <v>3229</v>
      </c>
      <c r="B3217" s="0" t="n">
        <v>2000</v>
      </c>
      <c r="C3217" s="0" t="n">
        <v>47.87</v>
      </c>
      <c r="D3217" s="0" t="n">
        <v>52.64</v>
      </c>
      <c r="E3217" s="0" t="n">
        <v>0</v>
      </c>
      <c r="F3217" s="0" t="n">
        <v>0</v>
      </c>
      <c r="G3217" s="0" t="n">
        <v>-1.96</v>
      </c>
      <c r="H3217" s="0" t="n">
        <v>2.81</v>
      </c>
      <c r="I3217" s="0" t="n">
        <f aca="false">+G3217-H3217</f>
        <v>-4.77</v>
      </c>
      <c r="J3217" s="0" t="n">
        <f aca="false">D3217</f>
        <v>52.64</v>
      </c>
      <c r="K3217" s="0" t="n">
        <f aca="false">C3217</f>
        <v>47.87</v>
      </c>
    </row>
    <row r="3218" customFormat="false" ht="12.75" hidden="false" customHeight="false" outlineLevel="0" collapsed="false">
      <c r="A3218" s="0" t="s">
        <v>3230</v>
      </c>
      <c r="B3218" s="0" t="n">
        <v>2000</v>
      </c>
      <c r="C3218" s="0" t="n">
        <v>55.33</v>
      </c>
      <c r="D3218" s="0" t="n">
        <v>59.84</v>
      </c>
      <c r="E3218" s="0" t="n">
        <v>0</v>
      </c>
      <c r="F3218" s="0" t="n">
        <v>0</v>
      </c>
      <c r="G3218" s="0" t="n">
        <v>-1.49</v>
      </c>
      <c r="H3218" s="0" t="n">
        <v>3.02</v>
      </c>
      <c r="I3218" s="0" t="n">
        <f aca="false">+G3218-H3218</f>
        <v>-4.51</v>
      </c>
      <c r="J3218" s="0" t="n">
        <f aca="false">D3218</f>
        <v>59.84</v>
      </c>
      <c r="K3218" s="0" t="n">
        <f aca="false">C3218</f>
        <v>55.33</v>
      </c>
    </row>
    <row r="3219" customFormat="false" ht="12.75" hidden="false" customHeight="false" outlineLevel="0" collapsed="false">
      <c r="A3219" s="0" t="s">
        <v>3231</v>
      </c>
      <c r="B3219" s="0" t="n">
        <v>2000</v>
      </c>
      <c r="C3219" s="0" t="n">
        <v>57.8</v>
      </c>
      <c r="D3219" s="0" t="n">
        <v>56.4</v>
      </c>
      <c r="E3219" s="0" t="n">
        <v>0</v>
      </c>
      <c r="F3219" s="0" t="n">
        <v>6.78</v>
      </c>
      <c r="G3219" s="0" t="n">
        <v>-1.8</v>
      </c>
      <c r="H3219" s="0" t="n">
        <v>3.58</v>
      </c>
      <c r="I3219" s="0" t="n">
        <f aca="false">+G3219-H3219</f>
        <v>-5.38</v>
      </c>
      <c r="J3219" s="0" t="n">
        <f aca="false">D3219</f>
        <v>56.4</v>
      </c>
      <c r="K3219" s="0" t="n">
        <f aca="false">C3219</f>
        <v>57.8</v>
      </c>
    </row>
    <row r="3220" customFormat="false" ht="12.75" hidden="false" customHeight="false" outlineLevel="0" collapsed="false">
      <c r="A3220" s="0" t="s">
        <v>3232</v>
      </c>
      <c r="B3220" s="0" t="n">
        <v>2000</v>
      </c>
      <c r="C3220" s="0" t="n">
        <v>61.99</v>
      </c>
      <c r="D3220" s="0" t="n">
        <v>56.54</v>
      </c>
      <c r="E3220" s="0" t="n">
        <v>0</v>
      </c>
      <c r="F3220" s="0" t="n">
        <v>11.83</v>
      </c>
      <c r="G3220" s="0" t="n">
        <v>-1.85</v>
      </c>
      <c r="H3220" s="0" t="n">
        <v>4.53</v>
      </c>
      <c r="I3220" s="0" t="n">
        <f aca="false">+G3220-H3220</f>
        <v>-6.38</v>
      </c>
      <c r="J3220" s="0" t="n">
        <f aca="false">D3220</f>
        <v>56.54</v>
      </c>
      <c r="K3220" s="0" t="n">
        <f aca="false">C3220</f>
        <v>61.99</v>
      </c>
    </row>
    <row r="3221" customFormat="false" ht="12.75" hidden="false" customHeight="false" outlineLevel="0" collapsed="false">
      <c r="A3221" s="0" t="s">
        <v>3233</v>
      </c>
      <c r="B3221" s="0" t="n">
        <v>2000</v>
      </c>
      <c r="C3221" s="0" t="n">
        <v>61.71</v>
      </c>
      <c r="D3221" s="0" t="n">
        <v>54.84</v>
      </c>
      <c r="E3221" s="0" t="n">
        <v>0</v>
      </c>
      <c r="F3221" s="0" t="n">
        <v>13.31</v>
      </c>
      <c r="G3221" s="0" t="n">
        <v>-1.83</v>
      </c>
      <c r="H3221" s="0" t="n">
        <v>4.61</v>
      </c>
      <c r="I3221" s="0" t="n">
        <f aca="false">+G3221-H3221</f>
        <v>-6.44</v>
      </c>
      <c r="J3221" s="0" t="n">
        <f aca="false">D3221</f>
        <v>54.84</v>
      </c>
      <c r="K3221" s="0" t="n">
        <f aca="false">C3221</f>
        <v>61.71</v>
      </c>
    </row>
    <row r="3222" customFormat="false" ht="12.75" hidden="false" customHeight="false" outlineLevel="0" collapsed="false">
      <c r="A3222" s="0" t="s">
        <v>3234</v>
      </c>
      <c r="B3222" s="0" t="n">
        <v>2000</v>
      </c>
      <c r="C3222" s="0" t="n">
        <v>63.17</v>
      </c>
      <c r="D3222" s="0" t="n">
        <v>54.53</v>
      </c>
      <c r="E3222" s="0" t="n">
        <v>0</v>
      </c>
      <c r="F3222" s="0" t="n">
        <v>15.5</v>
      </c>
      <c r="G3222" s="0" t="n">
        <v>-1.99</v>
      </c>
      <c r="H3222" s="0" t="n">
        <v>4.87</v>
      </c>
      <c r="I3222" s="0" t="n">
        <f aca="false">+G3222-H3222</f>
        <v>-6.86</v>
      </c>
      <c r="J3222" s="0" t="n">
        <f aca="false">D3222</f>
        <v>54.53</v>
      </c>
      <c r="K3222" s="0" t="n">
        <f aca="false">C3222</f>
        <v>63.17</v>
      </c>
    </row>
    <row r="3223" customFormat="false" ht="12.75" hidden="false" customHeight="false" outlineLevel="0" collapsed="false">
      <c r="A3223" s="0" t="s">
        <v>3235</v>
      </c>
      <c r="B3223" s="0" t="n">
        <v>2000</v>
      </c>
      <c r="C3223" s="0" t="n">
        <v>63.16</v>
      </c>
      <c r="D3223" s="0" t="n">
        <v>54.62</v>
      </c>
      <c r="E3223" s="0" t="n">
        <v>0</v>
      </c>
      <c r="F3223" s="0" t="n">
        <v>15.56</v>
      </c>
      <c r="G3223" s="0" t="n">
        <v>-2.05</v>
      </c>
      <c r="H3223" s="0" t="n">
        <v>4.97</v>
      </c>
      <c r="I3223" s="0" t="n">
        <f aca="false">+G3223-H3223</f>
        <v>-7.02</v>
      </c>
      <c r="J3223" s="0" t="n">
        <f aca="false">D3223</f>
        <v>54.62</v>
      </c>
      <c r="K3223" s="0" t="n">
        <f aca="false">C3223</f>
        <v>63.16</v>
      </c>
    </row>
    <row r="3224" customFormat="false" ht="12.75" hidden="false" customHeight="false" outlineLevel="0" collapsed="false">
      <c r="A3224" s="0" t="s">
        <v>3236</v>
      </c>
      <c r="B3224" s="0" t="n">
        <v>2000</v>
      </c>
      <c r="C3224" s="0" t="n">
        <v>63.03</v>
      </c>
      <c r="D3224" s="0" t="n">
        <v>54.02</v>
      </c>
      <c r="E3224" s="0" t="n">
        <v>0</v>
      </c>
      <c r="F3224" s="0" t="n">
        <v>16.13</v>
      </c>
      <c r="G3224" s="0" t="n">
        <v>-2.04</v>
      </c>
      <c r="H3224" s="0" t="n">
        <v>5.08</v>
      </c>
      <c r="I3224" s="0" t="n">
        <f aca="false">+G3224-H3224</f>
        <v>-7.12</v>
      </c>
      <c r="J3224" s="0" t="n">
        <f aca="false">D3224</f>
        <v>54.02</v>
      </c>
      <c r="K3224" s="0" t="n">
        <f aca="false">C3224</f>
        <v>63.03</v>
      </c>
    </row>
    <row r="3225" customFormat="false" ht="12.75" hidden="false" customHeight="false" outlineLevel="0" collapsed="false">
      <c r="A3225" s="0" t="s">
        <v>3237</v>
      </c>
      <c r="B3225" s="0" t="n">
        <v>2000</v>
      </c>
      <c r="C3225" s="0" t="n">
        <v>63.25</v>
      </c>
      <c r="D3225" s="0" t="n">
        <v>53.73</v>
      </c>
      <c r="E3225" s="0" t="n">
        <v>0</v>
      </c>
      <c r="F3225" s="0" t="n">
        <v>16.85</v>
      </c>
      <c r="G3225" s="0" t="n">
        <v>-2.11</v>
      </c>
      <c r="H3225" s="0" t="n">
        <v>5.22</v>
      </c>
      <c r="I3225" s="0" t="n">
        <f aca="false">+G3225-H3225</f>
        <v>-7.33</v>
      </c>
      <c r="J3225" s="0" t="n">
        <f aca="false">D3225</f>
        <v>53.73</v>
      </c>
      <c r="K3225" s="0" t="n">
        <f aca="false">C3225</f>
        <v>63.25</v>
      </c>
    </row>
    <row r="3226" customFormat="false" ht="12.75" hidden="false" customHeight="false" outlineLevel="0" collapsed="false">
      <c r="A3226" s="0" t="s">
        <v>3238</v>
      </c>
      <c r="B3226" s="0" t="n">
        <v>2000</v>
      </c>
      <c r="C3226" s="0" t="n">
        <v>62.94</v>
      </c>
      <c r="D3226" s="0" t="n">
        <v>53.52</v>
      </c>
      <c r="E3226" s="0" t="n">
        <v>0</v>
      </c>
      <c r="F3226" s="0" t="n">
        <v>16.73</v>
      </c>
      <c r="G3226" s="0" t="n">
        <v>-2.11</v>
      </c>
      <c r="H3226" s="0" t="n">
        <v>5.2</v>
      </c>
      <c r="I3226" s="0" t="n">
        <f aca="false">+G3226-H3226</f>
        <v>-7.31</v>
      </c>
      <c r="J3226" s="0" t="n">
        <f aca="false">D3226</f>
        <v>53.52</v>
      </c>
      <c r="K3226" s="0" t="n">
        <f aca="false">C3226</f>
        <v>62.94</v>
      </c>
    </row>
    <row r="3227" customFormat="false" ht="12.75" hidden="false" customHeight="false" outlineLevel="0" collapsed="false">
      <c r="A3227" s="0" t="s">
        <v>3239</v>
      </c>
      <c r="B3227" s="0" t="n">
        <v>2000</v>
      </c>
      <c r="C3227" s="0" t="n">
        <v>63.03</v>
      </c>
      <c r="D3227" s="0" t="n">
        <v>54.04</v>
      </c>
      <c r="E3227" s="0" t="n">
        <v>0</v>
      </c>
      <c r="F3227" s="0" t="n">
        <v>16.36</v>
      </c>
      <c r="G3227" s="0" t="n">
        <v>-2.12</v>
      </c>
      <c r="H3227" s="0" t="n">
        <v>5.25</v>
      </c>
      <c r="I3227" s="0" t="n">
        <f aca="false">+G3227-H3227</f>
        <v>-7.37</v>
      </c>
      <c r="J3227" s="0" t="n">
        <f aca="false">D3227</f>
        <v>54.04</v>
      </c>
      <c r="K3227" s="0" t="n">
        <f aca="false">C3227</f>
        <v>63.03</v>
      </c>
    </row>
    <row r="3228" customFormat="false" ht="12.75" hidden="false" customHeight="false" outlineLevel="0" collapsed="false">
      <c r="A3228" s="0" t="s">
        <v>3240</v>
      </c>
      <c r="B3228" s="0" t="n">
        <v>2000</v>
      </c>
      <c r="C3228" s="0" t="n">
        <v>62.87</v>
      </c>
      <c r="D3228" s="0" t="n">
        <v>54.44</v>
      </c>
      <c r="E3228" s="0" t="n">
        <v>0</v>
      </c>
      <c r="F3228" s="0" t="n">
        <v>15.71</v>
      </c>
      <c r="G3228" s="0" t="n">
        <v>-2.07</v>
      </c>
      <c r="H3228" s="0" t="n">
        <v>5.21</v>
      </c>
      <c r="I3228" s="0" t="n">
        <f aca="false">+G3228-H3228</f>
        <v>-7.28</v>
      </c>
      <c r="J3228" s="0" t="n">
        <f aca="false">D3228</f>
        <v>54.44</v>
      </c>
      <c r="K3228" s="0" t="n">
        <f aca="false">C3228</f>
        <v>62.87</v>
      </c>
    </row>
    <row r="3229" customFormat="false" ht="12.75" hidden="false" customHeight="false" outlineLevel="0" collapsed="false">
      <c r="A3229" s="0" t="s">
        <v>3241</v>
      </c>
      <c r="B3229" s="0" t="n">
        <v>2000</v>
      </c>
      <c r="C3229" s="0" t="n">
        <v>62.25</v>
      </c>
      <c r="D3229" s="0" t="n">
        <v>55.88</v>
      </c>
      <c r="E3229" s="0" t="n">
        <v>0</v>
      </c>
      <c r="F3229" s="0" t="n">
        <v>13.27</v>
      </c>
      <c r="G3229" s="0" t="n">
        <v>-1.91</v>
      </c>
      <c r="H3229" s="0" t="n">
        <v>4.99</v>
      </c>
      <c r="I3229" s="0" t="n">
        <f aca="false">+G3229-H3229</f>
        <v>-6.9</v>
      </c>
      <c r="J3229" s="0" t="n">
        <f aca="false">D3229</f>
        <v>55.88</v>
      </c>
      <c r="K3229" s="0" t="n">
        <f aca="false">C3229</f>
        <v>62.25</v>
      </c>
    </row>
    <row r="3230" customFormat="false" ht="12.75" hidden="false" customHeight="false" outlineLevel="0" collapsed="false">
      <c r="A3230" s="0" t="s">
        <v>3242</v>
      </c>
      <c r="B3230" s="0" t="n">
        <v>2000</v>
      </c>
      <c r="C3230" s="0" t="n">
        <v>63.19</v>
      </c>
      <c r="D3230" s="0" t="n">
        <v>69.75</v>
      </c>
      <c r="E3230" s="0" t="n">
        <v>0</v>
      </c>
      <c r="F3230" s="0" t="n">
        <v>0</v>
      </c>
      <c r="G3230" s="0" t="n">
        <v>-1.7</v>
      </c>
      <c r="H3230" s="0" t="n">
        <v>4.86</v>
      </c>
      <c r="I3230" s="0" t="n">
        <f aca="false">+G3230-H3230</f>
        <v>-6.56</v>
      </c>
      <c r="J3230" s="0" t="n">
        <f aca="false">D3230</f>
        <v>69.75</v>
      </c>
      <c r="K3230" s="0" t="n">
        <f aca="false">C3230</f>
        <v>63.19</v>
      </c>
    </row>
    <row r="3231" customFormat="false" ht="12.75" hidden="false" customHeight="false" outlineLevel="0" collapsed="false">
      <c r="A3231" s="0" t="s">
        <v>3243</v>
      </c>
      <c r="B3231" s="0" t="n">
        <v>2000</v>
      </c>
      <c r="C3231" s="0" t="n">
        <v>62.15</v>
      </c>
      <c r="D3231" s="0" t="n">
        <v>68.69</v>
      </c>
      <c r="E3231" s="0" t="n">
        <v>0</v>
      </c>
      <c r="F3231" s="0" t="n">
        <v>0</v>
      </c>
      <c r="G3231" s="0" t="n">
        <v>-1.8</v>
      </c>
      <c r="H3231" s="0" t="n">
        <v>4.74</v>
      </c>
      <c r="I3231" s="0" t="n">
        <f aca="false">+G3231-H3231</f>
        <v>-6.54</v>
      </c>
      <c r="J3231" s="0" t="n">
        <f aca="false">D3231</f>
        <v>68.69</v>
      </c>
      <c r="K3231" s="0" t="n">
        <f aca="false">C3231</f>
        <v>62.15</v>
      </c>
    </row>
    <row r="3232" customFormat="false" ht="12.75" hidden="false" customHeight="false" outlineLevel="0" collapsed="false">
      <c r="A3232" s="0" t="s">
        <v>3244</v>
      </c>
      <c r="B3232" s="0" t="n">
        <v>2000</v>
      </c>
      <c r="C3232" s="0" t="n">
        <v>53.73</v>
      </c>
      <c r="D3232" s="0" t="n">
        <v>59.33</v>
      </c>
      <c r="E3232" s="0" t="n">
        <v>0</v>
      </c>
      <c r="F3232" s="0" t="n">
        <v>0</v>
      </c>
      <c r="G3232" s="0" t="n">
        <v>-2.09</v>
      </c>
      <c r="H3232" s="0" t="n">
        <v>3.51</v>
      </c>
      <c r="I3232" s="0" t="n">
        <f aca="false">+G3232-H3232</f>
        <v>-5.6</v>
      </c>
      <c r="J3232" s="0" t="n">
        <f aca="false">D3232</f>
        <v>59.33</v>
      </c>
      <c r="K3232" s="0" t="n">
        <f aca="false">C3232</f>
        <v>53.73</v>
      </c>
    </row>
    <row r="3233" customFormat="false" ht="12.75" hidden="false" customHeight="false" outlineLevel="0" collapsed="false">
      <c r="A3233" s="0" t="s">
        <v>3245</v>
      </c>
      <c r="B3233" s="0" t="n">
        <v>2000</v>
      </c>
      <c r="C3233" s="0" t="n">
        <v>48.79</v>
      </c>
      <c r="D3233" s="0" t="n">
        <v>53.78</v>
      </c>
      <c r="E3233" s="0" t="n">
        <v>0</v>
      </c>
      <c r="F3233" s="0" t="n">
        <v>0</v>
      </c>
      <c r="G3233" s="0" t="n">
        <v>-2.01</v>
      </c>
      <c r="H3233" s="0" t="n">
        <v>2.98</v>
      </c>
      <c r="I3233" s="0" t="n">
        <f aca="false">+G3233-H3233</f>
        <v>-4.99</v>
      </c>
      <c r="J3233" s="0" t="n">
        <f aca="false">D3233</f>
        <v>53.78</v>
      </c>
      <c r="K3233" s="0" t="n">
        <f aca="false">C3233</f>
        <v>48.79</v>
      </c>
    </row>
    <row r="3234" customFormat="false" ht="12.75" hidden="false" customHeight="false" outlineLevel="0" collapsed="false">
      <c r="A3234" s="0" t="s">
        <v>3246</v>
      </c>
      <c r="B3234" s="0" t="n">
        <v>2000</v>
      </c>
      <c r="C3234" s="0" t="n">
        <v>60.58</v>
      </c>
      <c r="D3234" s="0" t="n">
        <v>65.82</v>
      </c>
      <c r="E3234" s="0" t="n">
        <v>0</v>
      </c>
      <c r="F3234" s="0" t="n">
        <v>0</v>
      </c>
      <c r="G3234" s="0" t="n">
        <v>-1.54</v>
      </c>
      <c r="H3234" s="0" t="n">
        <v>3.7</v>
      </c>
      <c r="I3234" s="0" t="n">
        <f aca="false">+G3234-H3234</f>
        <v>-5.24</v>
      </c>
      <c r="J3234" s="0" t="n">
        <f aca="false">D3234</f>
        <v>65.82</v>
      </c>
      <c r="K3234" s="0" t="n">
        <f aca="false">C3234</f>
        <v>60.58</v>
      </c>
    </row>
    <row r="3235" customFormat="false" ht="12.75" hidden="false" customHeight="false" outlineLevel="0" collapsed="false">
      <c r="A3235" s="0" t="s">
        <v>3247</v>
      </c>
      <c r="B3235" s="0" t="n">
        <v>2000</v>
      </c>
      <c r="C3235" s="0" t="n">
        <v>63.16</v>
      </c>
      <c r="D3235" s="0" t="n">
        <v>69.28</v>
      </c>
      <c r="E3235" s="0" t="n">
        <v>0</v>
      </c>
      <c r="F3235" s="0" t="n">
        <v>0</v>
      </c>
      <c r="G3235" s="0" t="n">
        <v>-1.85</v>
      </c>
      <c r="H3235" s="0" t="n">
        <v>4.27</v>
      </c>
      <c r="I3235" s="0" t="n">
        <f aca="false">+G3235-H3235</f>
        <v>-6.12</v>
      </c>
      <c r="J3235" s="0" t="n">
        <f aca="false">D3235</f>
        <v>69.28</v>
      </c>
      <c r="K3235" s="0" t="n">
        <f aca="false">C3235</f>
        <v>63.16</v>
      </c>
    </row>
    <row r="3236" customFormat="false" ht="12.75" hidden="false" customHeight="false" outlineLevel="0" collapsed="false">
      <c r="A3236" s="0" t="s">
        <v>3248</v>
      </c>
      <c r="B3236" s="0" t="n">
        <v>2000</v>
      </c>
      <c r="C3236" s="0" t="n">
        <v>63.08</v>
      </c>
      <c r="D3236" s="0" t="n">
        <v>69.44</v>
      </c>
      <c r="E3236" s="0" t="n">
        <v>0</v>
      </c>
      <c r="F3236" s="0" t="n">
        <v>0</v>
      </c>
      <c r="G3236" s="0" t="n">
        <v>-1.81</v>
      </c>
      <c r="H3236" s="0" t="n">
        <v>4.55</v>
      </c>
      <c r="I3236" s="0" t="n">
        <f aca="false">+G3236-H3236</f>
        <v>-6.36</v>
      </c>
      <c r="J3236" s="0" t="n">
        <f aca="false">D3236</f>
        <v>69.44</v>
      </c>
      <c r="K3236" s="0" t="n">
        <f aca="false">C3236</f>
        <v>63.08</v>
      </c>
    </row>
    <row r="3237" customFormat="false" ht="12.75" hidden="false" customHeight="false" outlineLevel="0" collapsed="false">
      <c r="A3237" s="0" t="s">
        <v>3249</v>
      </c>
      <c r="B3237" s="0" t="n">
        <v>2000</v>
      </c>
      <c r="C3237" s="0" t="n">
        <v>64.22</v>
      </c>
      <c r="D3237" s="0" t="n">
        <v>70.74</v>
      </c>
      <c r="E3237" s="0" t="n">
        <v>0</v>
      </c>
      <c r="F3237" s="0" t="n">
        <v>0</v>
      </c>
      <c r="G3237" s="0" t="n">
        <v>-1.77</v>
      </c>
      <c r="H3237" s="0" t="n">
        <v>4.75</v>
      </c>
      <c r="I3237" s="0" t="n">
        <f aca="false">+G3237-H3237</f>
        <v>-6.52</v>
      </c>
      <c r="J3237" s="0" t="n">
        <f aca="false">D3237</f>
        <v>70.74</v>
      </c>
      <c r="K3237" s="0" t="n">
        <f aca="false">C3237</f>
        <v>64.22</v>
      </c>
    </row>
    <row r="3238" customFormat="false" ht="12.75" hidden="false" customHeight="false" outlineLevel="0" collapsed="false">
      <c r="A3238" s="0" t="s">
        <v>3250</v>
      </c>
      <c r="B3238" s="0" t="n">
        <v>2000</v>
      </c>
      <c r="C3238" s="0" t="n">
        <v>64.17</v>
      </c>
      <c r="D3238" s="0" t="n">
        <v>70.78</v>
      </c>
      <c r="E3238" s="0" t="n">
        <v>0</v>
      </c>
      <c r="F3238" s="0" t="n">
        <v>0</v>
      </c>
      <c r="G3238" s="0" t="n">
        <v>-1.81</v>
      </c>
      <c r="H3238" s="0" t="n">
        <v>4.8</v>
      </c>
      <c r="I3238" s="0" t="n">
        <f aca="false">+G3238-H3238</f>
        <v>-6.61</v>
      </c>
      <c r="J3238" s="0" t="n">
        <f aca="false">D3238</f>
        <v>70.78</v>
      </c>
      <c r="K3238" s="0" t="n">
        <f aca="false">C3238</f>
        <v>64.17</v>
      </c>
    </row>
    <row r="3239" customFormat="false" ht="12.75" hidden="false" customHeight="false" outlineLevel="0" collapsed="false">
      <c r="A3239" s="0" t="s">
        <v>3251</v>
      </c>
      <c r="B3239" s="0" t="n">
        <v>2000</v>
      </c>
      <c r="C3239" s="0" t="n">
        <v>63.23</v>
      </c>
      <c r="D3239" s="0" t="n">
        <v>69.64</v>
      </c>
      <c r="E3239" s="0" t="n">
        <v>0</v>
      </c>
      <c r="F3239" s="0" t="n">
        <v>0</v>
      </c>
      <c r="G3239" s="0" t="n">
        <v>-1.78</v>
      </c>
      <c r="H3239" s="0" t="n">
        <v>4.63</v>
      </c>
      <c r="I3239" s="0" t="n">
        <f aca="false">+G3239-H3239</f>
        <v>-6.41</v>
      </c>
      <c r="J3239" s="0" t="n">
        <f aca="false">D3239</f>
        <v>69.64</v>
      </c>
      <c r="K3239" s="0" t="n">
        <f aca="false">C3239</f>
        <v>63.23</v>
      </c>
    </row>
    <row r="3240" customFormat="false" ht="12.75" hidden="false" customHeight="false" outlineLevel="0" collapsed="false">
      <c r="A3240" s="0" t="s">
        <v>3252</v>
      </c>
      <c r="B3240" s="0" t="n">
        <v>2000</v>
      </c>
      <c r="C3240" s="0" t="n">
        <v>63.18</v>
      </c>
      <c r="D3240" s="0" t="n">
        <v>69.55</v>
      </c>
      <c r="E3240" s="0" t="n">
        <v>0</v>
      </c>
      <c r="F3240" s="0" t="n">
        <v>0</v>
      </c>
      <c r="G3240" s="0" t="n">
        <v>-1.77</v>
      </c>
      <c r="H3240" s="0" t="n">
        <v>4.6</v>
      </c>
      <c r="I3240" s="0" t="n">
        <f aca="false">+G3240-H3240</f>
        <v>-6.37</v>
      </c>
      <c r="J3240" s="0" t="n">
        <f aca="false">D3240</f>
        <v>69.55</v>
      </c>
      <c r="K3240" s="0" t="n">
        <f aca="false">C3240</f>
        <v>63.18</v>
      </c>
    </row>
    <row r="3241" customFormat="false" ht="12.75" hidden="false" customHeight="false" outlineLevel="0" collapsed="false">
      <c r="A3241" s="0" t="s">
        <v>3253</v>
      </c>
      <c r="B3241" s="0" t="n">
        <v>2000</v>
      </c>
      <c r="C3241" s="0" t="n">
        <v>61.88</v>
      </c>
      <c r="D3241" s="0" t="n">
        <v>68.22</v>
      </c>
      <c r="E3241" s="0" t="n">
        <v>0</v>
      </c>
      <c r="F3241" s="0" t="n">
        <v>0</v>
      </c>
      <c r="G3241" s="0" t="n">
        <v>-1.82</v>
      </c>
      <c r="H3241" s="0" t="n">
        <v>4.52</v>
      </c>
      <c r="I3241" s="0" t="n">
        <f aca="false">+G3241-H3241</f>
        <v>-6.34</v>
      </c>
      <c r="J3241" s="0" t="n">
        <f aca="false">D3241</f>
        <v>68.22</v>
      </c>
      <c r="K3241" s="0" t="n">
        <f aca="false">C3241</f>
        <v>61.88</v>
      </c>
    </row>
    <row r="3242" customFormat="false" ht="12.75" hidden="false" customHeight="false" outlineLevel="0" collapsed="false">
      <c r="A3242" s="0" t="s">
        <v>3254</v>
      </c>
      <c r="B3242" s="0" t="n">
        <v>2000</v>
      </c>
      <c r="C3242" s="0" t="n">
        <v>61.93</v>
      </c>
      <c r="D3242" s="0" t="n">
        <v>68.29</v>
      </c>
      <c r="E3242" s="0" t="n">
        <v>0</v>
      </c>
      <c r="F3242" s="0" t="n">
        <v>0</v>
      </c>
      <c r="G3242" s="0" t="n">
        <v>-1.83</v>
      </c>
      <c r="H3242" s="0" t="n">
        <v>4.53</v>
      </c>
      <c r="I3242" s="0" t="n">
        <f aca="false">+G3242-H3242</f>
        <v>-6.36</v>
      </c>
      <c r="J3242" s="0" t="n">
        <f aca="false">D3242</f>
        <v>68.29</v>
      </c>
      <c r="K3242" s="0" t="n">
        <f aca="false">C3242</f>
        <v>61.93</v>
      </c>
    </row>
    <row r="3243" customFormat="false" ht="12.75" hidden="false" customHeight="false" outlineLevel="0" collapsed="false">
      <c r="A3243" s="0" t="s">
        <v>3255</v>
      </c>
      <c r="B3243" s="0" t="n">
        <v>2000</v>
      </c>
      <c r="C3243" s="0" t="n">
        <v>61.83</v>
      </c>
      <c r="D3243" s="0" t="n">
        <v>68.29</v>
      </c>
      <c r="E3243" s="0" t="n">
        <v>0</v>
      </c>
      <c r="F3243" s="0" t="n">
        <v>0</v>
      </c>
      <c r="G3243" s="0" t="n">
        <v>-1.87</v>
      </c>
      <c r="H3243" s="0" t="n">
        <v>4.59</v>
      </c>
      <c r="I3243" s="0" t="n">
        <f aca="false">+G3243-H3243</f>
        <v>-6.46</v>
      </c>
      <c r="J3243" s="0" t="n">
        <f aca="false">D3243</f>
        <v>68.29</v>
      </c>
      <c r="K3243" s="0" t="n">
        <f aca="false">C3243</f>
        <v>61.83</v>
      </c>
    </row>
    <row r="3244" customFormat="false" ht="12.75" hidden="false" customHeight="false" outlineLevel="0" collapsed="false">
      <c r="A3244" s="0" t="s">
        <v>3256</v>
      </c>
      <c r="B3244" s="0" t="n">
        <v>2000</v>
      </c>
      <c r="C3244" s="0" t="n">
        <v>62.13</v>
      </c>
      <c r="D3244" s="0" t="n">
        <v>68.42</v>
      </c>
      <c r="E3244" s="0" t="n">
        <v>0</v>
      </c>
      <c r="F3244" s="0" t="n">
        <v>0</v>
      </c>
      <c r="G3244" s="0" t="n">
        <v>-1.75</v>
      </c>
      <c r="H3244" s="0" t="n">
        <v>4.54</v>
      </c>
      <c r="I3244" s="0" t="n">
        <f aca="false">+G3244-H3244</f>
        <v>-6.29</v>
      </c>
      <c r="J3244" s="0" t="n">
        <f aca="false">D3244</f>
        <v>68.42</v>
      </c>
      <c r="K3244" s="0" t="n">
        <f aca="false">C3244</f>
        <v>62.13</v>
      </c>
    </row>
    <row r="3245" customFormat="false" ht="12.75" hidden="false" customHeight="false" outlineLevel="0" collapsed="false">
      <c r="A3245" s="0" t="s">
        <v>3257</v>
      </c>
      <c r="B3245" s="0" t="n">
        <v>2000</v>
      </c>
      <c r="C3245" s="0" t="n">
        <v>63.53</v>
      </c>
      <c r="D3245" s="0" t="n">
        <v>69.68</v>
      </c>
      <c r="E3245" s="0" t="n">
        <v>0</v>
      </c>
      <c r="F3245" s="0" t="n">
        <v>0</v>
      </c>
      <c r="G3245" s="0" t="n">
        <v>-1.54</v>
      </c>
      <c r="H3245" s="0" t="n">
        <v>4.61</v>
      </c>
      <c r="I3245" s="0" t="n">
        <f aca="false">+G3245-H3245</f>
        <v>-6.15</v>
      </c>
      <c r="J3245" s="0" t="n">
        <f aca="false">D3245</f>
        <v>69.68</v>
      </c>
      <c r="K3245" s="0" t="n">
        <f aca="false">C3245</f>
        <v>63.53</v>
      </c>
    </row>
    <row r="3246" customFormat="false" ht="12.75" hidden="false" customHeight="false" outlineLevel="0" collapsed="false">
      <c r="A3246" s="0" t="s">
        <v>3258</v>
      </c>
      <c r="B3246" s="0" t="n">
        <v>2000</v>
      </c>
      <c r="C3246" s="0" t="n">
        <v>65.07</v>
      </c>
      <c r="D3246" s="0" t="n">
        <v>71.17</v>
      </c>
      <c r="E3246" s="0" t="n">
        <v>0</v>
      </c>
      <c r="F3246" s="0" t="n">
        <v>0</v>
      </c>
      <c r="G3246" s="0" t="n">
        <v>-1.48</v>
      </c>
      <c r="H3246" s="0" t="n">
        <v>4.62</v>
      </c>
      <c r="I3246" s="0" t="n">
        <f aca="false">+G3246-H3246</f>
        <v>-6.1</v>
      </c>
      <c r="J3246" s="0" t="n">
        <f aca="false">D3246</f>
        <v>71.17</v>
      </c>
      <c r="K3246" s="0" t="n">
        <f aca="false">C3246</f>
        <v>65.07</v>
      </c>
    </row>
    <row r="3247" customFormat="false" ht="12.75" hidden="false" customHeight="false" outlineLevel="0" collapsed="false">
      <c r="A3247" s="0" t="s">
        <v>3259</v>
      </c>
      <c r="B3247" s="0" t="n">
        <v>2000</v>
      </c>
      <c r="C3247" s="0" t="n">
        <v>60.63</v>
      </c>
      <c r="D3247" s="0" t="n">
        <v>65.96</v>
      </c>
      <c r="E3247" s="0" t="n">
        <v>0</v>
      </c>
      <c r="F3247" s="0" t="n">
        <v>0</v>
      </c>
      <c r="G3247" s="0" t="n">
        <v>-1.39</v>
      </c>
      <c r="H3247" s="0" t="n">
        <v>3.94</v>
      </c>
      <c r="I3247" s="0" t="n">
        <f aca="false">+G3247-H3247</f>
        <v>-5.33</v>
      </c>
      <c r="J3247" s="0" t="n">
        <f aca="false">D3247</f>
        <v>65.96</v>
      </c>
      <c r="K3247" s="0" t="n">
        <f aca="false">C3247</f>
        <v>60.63</v>
      </c>
    </row>
    <row r="3248" customFormat="false" ht="12.75" hidden="false" customHeight="false" outlineLevel="0" collapsed="false">
      <c r="A3248" s="0" t="s">
        <v>3260</v>
      </c>
      <c r="B3248" s="0" t="n">
        <v>2000</v>
      </c>
      <c r="C3248" s="0" t="n">
        <v>58.14</v>
      </c>
      <c r="D3248" s="0" t="n">
        <v>63.22</v>
      </c>
      <c r="E3248" s="0" t="n">
        <v>0</v>
      </c>
      <c r="F3248" s="0" t="n">
        <v>0</v>
      </c>
      <c r="G3248" s="0" t="n">
        <v>-1.71</v>
      </c>
      <c r="H3248" s="0" t="n">
        <v>3.37</v>
      </c>
      <c r="I3248" s="0" t="n">
        <f aca="false">+G3248-H3248</f>
        <v>-5.08</v>
      </c>
      <c r="J3248" s="0" t="n">
        <f aca="false">D3248</f>
        <v>63.22</v>
      </c>
      <c r="K3248" s="0" t="n">
        <f aca="false">C3248</f>
        <v>58.14</v>
      </c>
    </row>
    <row r="3249" customFormat="false" ht="12.75" hidden="false" customHeight="false" outlineLevel="0" collapsed="false">
      <c r="A3249" s="0" t="s">
        <v>3261</v>
      </c>
      <c r="B3249" s="0" t="n">
        <v>2000</v>
      </c>
      <c r="C3249" s="0" t="n">
        <v>48.9</v>
      </c>
      <c r="D3249" s="0" t="n">
        <v>53.16</v>
      </c>
      <c r="E3249" s="0" t="n">
        <v>0</v>
      </c>
      <c r="F3249" s="0" t="n">
        <v>0</v>
      </c>
      <c r="G3249" s="0" t="n">
        <v>-1.49</v>
      </c>
      <c r="H3249" s="0" t="n">
        <v>2.77</v>
      </c>
      <c r="I3249" s="0" t="n">
        <f aca="false">+G3249-H3249</f>
        <v>-4.26</v>
      </c>
      <c r="J3249" s="0" t="n">
        <f aca="false">D3249</f>
        <v>53.16</v>
      </c>
      <c r="K3249" s="0" t="n">
        <f aca="false">C3249</f>
        <v>48.9</v>
      </c>
    </row>
    <row r="3250" customFormat="false" ht="12.75" hidden="false" customHeight="false" outlineLevel="0" collapsed="false">
      <c r="A3250" s="0" t="s">
        <v>3262</v>
      </c>
      <c r="B3250" s="0" t="n">
        <v>2000</v>
      </c>
      <c r="C3250" s="0" t="n">
        <v>51.83</v>
      </c>
      <c r="D3250" s="0" t="n">
        <v>55.72</v>
      </c>
      <c r="E3250" s="0" t="n">
        <v>0</v>
      </c>
      <c r="F3250" s="0" t="n">
        <v>0</v>
      </c>
      <c r="G3250" s="0" t="n">
        <v>-0.9</v>
      </c>
      <c r="H3250" s="0" t="n">
        <v>2.99</v>
      </c>
      <c r="I3250" s="0" t="n">
        <f aca="false">+G3250-H3250</f>
        <v>-3.89</v>
      </c>
      <c r="J3250" s="0" t="n">
        <f aca="false">D3250</f>
        <v>55.72</v>
      </c>
      <c r="K3250" s="0" t="n">
        <f aca="false">C3250</f>
        <v>51.83</v>
      </c>
    </row>
    <row r="3251" customFormat="false" ht="12.75" hidden="false" customHeight="false" outlineLevel="0" collapsed="false">
      <c r="A3251" s="0" t="s">
        <v>3263</v>
      </c>
      <c r="B3251" s="0" t="n">
        <v>2000</v>
      </c>
      <c r="C3251" s="0" t="n">
        <v>55.7</v>
      </c>
      <c r="D3251" s="0" t="n">
        <v>60.68</v>
      </c>
      <c r="E3251" s="0" t="n">
        <v>0</v>
      </c>
      <c r="F3251" s="0" t="n">
        <v>0</v>
      </c>
      <c r="G3251" s="0" t="n">
        <v>-1.32</v>
      </c>
      <c r="H3251" s="0" t="n">
        <v>3.66</v>
      </c>
      <c r="I3251" s="0" t="n">
        <f aca="false">+G3251-H3251</f>
        <v>-4.98</v>
      </c>
      <c r="J3251" s="0" t="n">
        <f aca="false">D3251</f>
        <v>60.68</v>
      </c>
      <c r="K3251" s="0" t="n">
        <f aca="false">C3251</f>
        <v>55.7</v>
      </c>
    </row>
    <row r="3252" customFormat="false" ht="12.75" hidden="false" customHeight="false" outlineLevel="0" collapsed="false">
      <c r="A3252" s="0" t="s">
        <v>3264</v>
      </c>
      <c r="B3252" s="0" t="n">
        <v>2000</v>
      </c>
      <c r="C3252" s="0" t="n">
        <v>58.28</v>
      </c>
      <c r="D3252" s="0" t="n">
        <v>64.44</v>
      </c>
      <c r="E3252" s="0" t="n">
        <v>0</v>
      </c>
      <c r="F3252" s="0" t="n">
        <v>0</v>
      </c>
      <c r="G3252" s="0" t="n">
        <v>-1.65</v>
      </c>
      <c r="H3252" s="0" t="n">
        <v>4.51</v>
      </c>
      <c r="I3252" s="0" t="n">
        <f aca="false">+G3252-H3252</f>
        <v>-6.16</v>
      </c>
      <c r="J3252" s="0" t="n">
        <f aca="false">D3252</f>
        <v>64.44</v>
      </c>
      <c r="K3252" s="0" t="n">
        <f aca="false">C3252</f>
        <v>58.28</v>
      </c>
    </row>
    <row r="3253" customFormat="false" ht="12.75" hidden="false" customHeight="false" outlineLevel="0" collapsed="false">
      <c r="A3253" s="0" t="s">
        <v>3265</v>
      </c>
      <c r="B3253" s="0" t="n">
        <v>2000</v>
      </c>
      <c r="C3253" s="0" t="n">
        <v>57.99</v>
      </c>
      <c r="D3253" s="0" t="n">
        <v>63.93</v>
      </c>
      <c r="E3253" s="0" t="n">
        <v>0</v>
      </c>
      <c r="F3253" s="0" t="n">
        <v>0</v>
      </c>
      <c r="G3253" s="0" t="n">
        <v>-1.42</v>
      </c>
      <c r="H3253" s="0" t="n">
        <v>4.52</v>
      </c>
      <c r="I3253" s="0" t="n">
        <f aca="false">+G3253-H3253</f>
        <v>-5.94</v>
      </c>
      <c r="J3253" s="0" t="n">
        <f aca="false">D3253</f>
        <v>63.93</v>
      </c>
      <c r="K3253" s="0" t="n">
        <f aca="false">C3253</f>
        <v>57.99</v>
      </c>
    </row>
    <row r="3254" customFormat="false" ht="12.75" hidden="false" customHeight="false" outlineLevel="0" collapsed="false">
      <c r="A3254" s="0" t="s">
        <v>3266</v>
      </c>
      <c r="B3254" s="0" t="n">
        <v>2000</v>
      </c>
      <c r="C3254" s="0" t="n">
        <v>58.11</v>
      </c>
      <c r="D3254" s="0" t="n">
        <v>64.21</v>
      </c>
      <c r="E3254" s="0" t="n">
        <v>0</v>
      </c>
      <c r="F3254" s="0" t="n">
        <v>0</v>
      </c>
      <c r="G3254" s="0" t="n">
        <v>-1.49</v>
      </c>
      <c r="H3254" s="0" t="n">
        <v>4.61</v>
      </c>
      <c r="I3254" s="0" t="n">
        <f aca="false">+G3254-H3254</f>
        <v>-6.1</v>
      </c>
      <c r="J3254" s="0" t="n">
        <f aca="false">D3254</f>
        <v>64.21</v>
      </c>
      <c r="K3254" s="0" t="n">
        <f aca="false">C3254</f>
        <v>58.11</v>
      </c>
    </row>
    <row r="3255" customFormat="false" ht="12.75" hidden="false" customHeight="false" outlineLevel="0" collapsed="false">
      <c r="A3255" s="0" t="s">
        <v>3267</v>
      </c>
      <c r="B3255" s="0" t="n">
        <v>2000</v>
      </c>
      <c r="C3255" s="0" t="n">
        <v>58.01</v>
      </c>
      <c r="D3255" s="0" t="n">
        <v>64.07</v>
      </c>
      <c r="E3255" s="0" t="n">
        <v>0</v>
      </c>
      <c r="F3255" s="0" t="n">
        <v>0</v>
      </c>
      <c r="G3255" s="0" t="n">
        <v>-1.53</v>
      </c>
      <c r="H3255" s="0" t="n">
        <v>4.53</v>
      </c>
      <c r="I3255" s="0" t="n">
        <f aca="false">+G3255-H3255</f>
        <v>-6.06</v>
      </c>
      <c r="J3255" s="0" t="n">
        <f aca="false">D3255</f>
        <v>64.07</v>
      </c>
      <c r="K3255" s="0" t="n">
        <f aca="false">C3255</f>
        <v>58.01</v>
      </c>
    </row>
    <row r="3256" customFormat="false" ht="12.75" hidden="false" customHeight="false" outlineLevel="0" collapsed="false">
      <c r="A3256" s="0" t="s">
        <v>3268</v>
      </c>
      <c r="B3256" s="0" t="n">
        <v>2000</v>
      </c>
      <c r="C3256" s="0" t="n">
        <v>58.16</v>
      </c>
      <c r="D3256" s="0" t="n">
        <v>64.42</v>
      </c>
      <c r="E3256" s="0" t="n">
        <v>0</v>
      </c>
      <c r="F3256" s="0" t="n">
        <v>0</v>
      </c>
      <c r="G3256" s="0" t="n">
        <v>-1.64</v>
      </c>
      <c r="H3256" s="0" t="n">
        <v>4.62</v>
      </c>
      <c r="I3256" s="0" t="n">
        <f aca="false">+G3256-H3256</f>
        <v>-6.26</v>
      </c>
      <c r="J3256" s="0" t="n">
        <f aca="false">D3256</f>
        <v>64.42</v>
      </c>
      <c r="K3256" s="0" t="n">
        <f aca="false">C3256</f>
        <v>58.16</v>
      </c>
    </row>
    <row r="3257" customFormat="false" ht="12.75" hidden="false" customHeight="false" outlineLevel="0" collapsed="false">
      <c r="A3257" s="0" t="s">
        <v>3269</v>
      </c>
      <c r="B3257" s="0" t="n">
        <v>2000</v>
      </c>
      <c r="C3257" s="0" t="n">
        <v>58</v>
      </c>
      <c r="D3257" s="0" t="n">
        <v>64.19</v>
      </c>
      <c r="E3257" s="0" t="n">
        <v>0</v>
      </c>
      <c r="F3257" s="0" t="n">
        <v>0</v>
      </c>
      <c r="G3257" s="0" t="n">
        <v>-1.6</v>
      </c>
      <c r="H3257" s="0" t="n">
        <v>4.59</v>
      </c>
      <c r="I3257" s="0" t="n">
        <f aca="false">+G3257-H3257</f>
        <v>-6.19</v>
      </c>
      <c r="J3257" s="0" t="n">
        <f aca="false">D3257</f>
        <v>64.19</v>
      </c>
      <c r="K3257" s="0" t="n">
        <f aca="false">C3257</f>
        <v>58</v>
      </c>
    </row>
    <row r="3258" customFormat="false" ht="12.75" hidden="false" customHeight="false" outlineLevel="0" collapsed="false">
      <c r="A3258" s="0" t="s">
        <v>3270</v>
      </c>
      <c r="B3258" s="0" t="n">
        <v>2000</v>
      </c>
      <c r="C3258" s="0" t="n">
        <v>57.52</v>
      </c>
      <c r="D3258" s="0" t="n">
        <v>63.78</v>
      </c>
      <c r="E3258" s="0" t="n">
        <v>0</v>
      </c>
      <c r="F3258" s="0" t="n">
        <v>0</v>
      </c>
      <c r="G3258" s="0" t="n">
        <v>-1.67</v>
      </c>
      <c r="H3258" s="0" t="n">
        <v>4.59</v>
      </c>
      <c r="I3258" s="0" t="n">
        <f aca="false">+G3258-H3258</f>
        <v>-6.26</v>
      </c>
      <c r="J3258" s="0" t="n">
        <f aca="false">D3258</f>
        <v>63.78</v>
      </c>
      <c r="K3258" s="0" t="n">
        <f aca="false">C3258</f>
        <v>57.52</v>
      </c>
    </row>
    <row r="3259" customFormat="false" ht="12.75" hidden="false" customHeight="false" outlineLevel="0" collapsed="false">
      <c r="A3259" s="0" t="s">
        <v>3271</v>
      </c>
      <c r="B3259" s="0" t="n">
        <v>2000</v>
      </c>
      <c r="C3259" s="0" t="n">
        <v>57.48</v>
      </c>
      <c r="D3259" s="0" t="n">
        <v>63.47</v>
      </c>
      <c r="E3259" s="0" t="n">
        <v>0</v>
      </c>
      <c r="F3259" s="0" t="n">
        <v>0</v>
      </c>
      <c r="G3259" s="0" t="n">
        <v>-1.68</v>
      </c>
      <c r="H3259" s="0" t="n">
        <v>4.31</v>
      </c>
      <c r="I3259" s="0" t="n">
        <f aca="false">+G3259-H3259</f>
        <v>-5.99</v>
      </c>
      <c r="J3259" s="0" t="n">
        <f aca="false">D3259</f>
        <v>63.47</v>
      </c>
      <c r="K3259" s="0" t="n">
        <f aca="false">C3259</f>
        <v>57.48</v>
      </c>
    </row>
    <row r="3260" customFormat="false" ht="12.75" hidden="false" customHeight="false" outlineLevel="0" collapsed="false">
      <c r="A3260" s="0" t="s">
        <v>3272</v>
      </c>
      <c r="B3260" s="0" t="n">
        <v>2000</v>
      </c>
      <c r="C3260" s="0" t="n">
        <v>57.5</v>
      </c>
      <c r="D3260" s="0" t="n">
        <v>63.56</v>
      </c>
      <c r="E3260" s="0" t="n">
        <v>0</v>
      </c>
      <c r="F3260" s="0" t="n">
        <v>0</v>
      </c>
      <c r="G3260" s="0" t="n">
        <v>-1.66</v>
      </c>
      <c r="H3260" s="0" t="n">
        <v>4.4</v>
      </c>
      <c r="I3260" s="0" t="n">
        <f aca="false">+G3260-H3260</f>
        <v>-6.06</v>
      </c>
      <c r="J3260" s="0" t="n">
        <f aca="false">D3260</f>
        <v>63.56</v>
      </c>
      <c r="K3260" s="0" t="n">
        <f aca="false">C3260</f>
        <v>57.5</v>
      </c>
    </row>
    <row r="3261" customFormat="false" ht="12.75" hidden="false" customHeight="false" outlineLevel="0" collapsed="false">
      <c r="A3261" s="0" t="s">
        <v>3273</v>
      </c>
      <c r="B3261" s="0" t="n">
        <v>2000</v>
      </c>
      <c r="C3261" s="0" t="n">
        <v>57.88</v>
      </c>
      <c r="D3261" s="0" t="n">
        <v>63.46</v>
      </c>
      <c r="E3261" s="0" t="n">
        <v>0</v>
      </c>
      <c r="F3261" s="0" t="n">
        <v>0</v>
      </c>
      <c r="G3261" s="0" t="n">
        <v>-1.4</v>
      </c>
      <c r="H3261" s="0" t="n">
        <v>4.18</v>
      </c>
      <c r="I3261" s="0" t="n">
        <f aca="false">+G3261-H3261</f>
        <v>-5.58</v>
      </c>
      <c r="J3261" s="0" t="n">
        <f aca="false">D3261</f>
        <v>63.46</v>
      </c>
      <c r="K3261" s="0" t="n">
        <f aca="false">C3261</f>
        <v>57.88</v>
      </c>
    </row>
    <row r="3262" customFormat="false" ht="12.75" hidden="false" customHeight="false" outlineLevel="0" collapsed="false">
      <c r="A3262" s="0" t="s">
        <v>3274</v>
      </c>
      <c r="B3262" s="0" t="n">
        <v>2000</v>
      </c>
      <c r="C3262" s="0" t="n">
        <v>57.78</v>
      </c>
      <c r="D3262" s="0" t="n">
        <v>63.01</v>
      </c>
      <c r="E3262" s="0" t="n">
        <v>0</v>
      </c>
      <c r="F3262" s="0" t="n">
        <v>0</v>
      </c>
      <c r="G3262" s="0" t="n">
        <v>-1.24</v>
      </c>
      <c r="H3262" s="0" t="n">
        <v>3.99</v>
      </c>
      <c r="I3262" s="0" t="n">
        <f aca="false">+G3262-H3262</f>
        <v>-5.23</v>
      </c>
      <c r="J3262" s="0" t="n">
        <f aca="false">D3262</f>
        <v>63.01</v>
      </c>
      <c r="K3262" s="0" t="n">
        <f aca="false">C3262</f>
        <v>57.78</v>
      </c>
    </row>
    <row r="3263" customFormat="false" ht="12.75" hidden="false" customHeight="false" outlineLevel="0" collapsed="false">
      <c r="A3263" s="0" t="s">
        <v>3275</v>
      </c>
      <c r="B3263" s="0" t="n">
        <v>2000</v>
      </c>
      <c r="C3263" s="0" t="n">
        <v>57.35</v>
      </c>
      <c r="D3263" s="0" t="n">
        <v>62.65</v>
      </c>
      <c r="E3263" s="0" t="n">
        <v>0</v>
      </c>
      <c r="F3263" s="0" t="n">
        <v>0</v>
      </c>
      <c r="G3263" s="0" t="n">
        <v>-1.54</v>
      </c>
      <c r="H3263" s="0" t="n">
        <v>3.76</v>
      </c>
      <c r="I3263" s="0" t="n">
        <f aca="false">+G3263-H3263</f>
        <v>-5.3</v>
      </c>
      <c r="J3263" s="0" t="n">
        <f aca="false">D3263</f>
        <v>62.65</v>
      </c>
      <c r="K3263" s="0" t="n">
        <f aca="false">C3263</f>
        <v>57.35</v>
      </c>
    </row>
    <row r="3264" customFormat="false" ht="12.75" hidden="false" customHeight="false" outlineLevel="0" collapsed="false">
      <c r="A3264" s="0" t="s">
        <v>3276</v>
      </c>
      <c r="B3264" s="0" t="n">
        <v>2000</v>
      </c>
      <c r="C3264" s="0" t="n">
        <v>54.62</v>
      </c>
      <c r="D3264" s="0" t="n">
        <v>59.11</v>
      </c>
      <c r="E3264" s="0" t="n">
        <v>0</v>
      </c>
      <c r="F3264" s="0" t="n">
        <v>0</v>
      </c>
      <c r="G3264" s="0" t="n">
        <v>-1.35</v>
      </c>
      <c r="H3264" s="0" t="n">
        <v>3.14</v>
      </c>
      <c r="I3264" s="0" t="n">
        <f aca="false">+G3264-H3264</f>
        <v>-4.49</v>
      </c>
      <c r="J3264" s="0" t="n">
        <f aca="false">D3264</f>
        <v>59.11</v>
      </c>
      <c r="K3264" s="0" t="n">
        <f aca="false">C3264</f>
        <v>54.62</v>
      </c>
    </row>
    <row r="3265" customFormat="false" ht="12.75" hidden="false" customHeight="false" outlineLevel="0" collapsed="false">
      <c r="A3265" s="0" t="s">
        <v>3277</v>
      </c>
      <c r="B3265" s="0" t="n">
        <v>2000</v>
      </c>
      <c r="C3265" s="0" t="n">
        <v>46.89</v>
      </c>
      <c r="D3265" s="0" t="n">
        <v>50.55</v>
      </c>
      <c r="E3265" s="0" t="n">
        <v>0</v>
      </c>
      <c r="F3265" s="0" t="n">
        <v>0</v>
      </c>
      <c r="G3265" s="0" t="n">
        <v>-1.33</v>
      </c>
      <c r="H3265" s="0" t="n">
        <v>2.33</v>
      </c>
      <c r="I3265" s="0" t="n">
        <f aca="false">+G3265-H3265</f>
        <v>-3.66</v>
      </c>
      <c r="J3265" s="0" t="n">
        <f aca="false">D3265</f>
        <v>50.55</v>
      </c>
      <c r="K3265" s="0" t="n">
        <f aca="false">C3265</f>
        <v>46.89</v>
      </c>
    </row>
    <row r="3266" customFormat="false" ht="12.75" hidden="false" customHeight="false" outlineLevel="0" collapsed="false">
      <c r="A3266" s="0" t="s">
        <v>3278</v>
      </c>
      <c r="B3266" s="0" t="n">
        <v>2000</v>
      </c>
      <c r="C3266" s="0" t="n">
        <v>50.8</v>
      </c>
      <c r="D3266" s="0" t="n">
        <v>54.85</v>
      </c>
      <c r="E3266" s="0" t="n">
        <v>0</v>
      </c>
      <c r="F3266" s="0" t="n">
        <v>0</v>
      </c>
      <c r="G3266" s="0" t="n">
        <v>-1</v>
      </c>
      <c r="H3266" s="0" t="n">
        <v>3.05</v>
      </c>
      <c r="I3266" s="0" t="n">
        <f aca="false">+G3266-H3266</f>
        <v>-4.05</v>
      </c>
      <c r="J3266" s="0" t="n">
        <f aca="false">D3266</f>
        <v>54.85</v>
      </c>
      <c r="K3266" s="0" t="n">
        <f aca="false">C3266</f>
        <v>50.8</v>
      </c>
    </row>
    <row r="3267" customFormat="false" ht="12.75" hidden="false" customHeight="false" outlineLevel="0" collapsed="false">
      <c r="A3267" s="0" t="s">
        <v>3279</v>
      </c>
      <c r="B3267" s="0" t="n">
        <v>2000</v>
      </c>
      <c r="C3267" s="0" t="n">
        <v>54.76</v>
      </c>
      <c r="D3267" s="0" t="n">
        <v>60.01</v>
      </c>
      <c r="E3267" s="0" t="n">
        <v>0</v>
      </c>
      <c r="F3267" s="0" t="n">
        <v>0</v>
      </c>
      <c r="G3267" s="0" t="n">
        <v>-1.48</v>
      </c>
      <c r="H3267" s="0" t="n">
        <v>3.77</v>
      </c>
      <c r="I3267" s="0" t="n">
        <f aca="false">+G3267-H3267</f>
        <v>-5.25</v>
      </c>
      <c r="J3267" s="0" t="n">
        <f aca="false">D3267</f>
        <v>60.01</v>
      </c>
      <c r="K3267" s="0" t="n">
        <f aca="false">C3267</f>
        <v>54.76</v>
      </c>
    </row>
    <row r="3268" customFormat="false" ht="12.75" hidden="false" customHeight="false" outlineLevel="0" collapsed="false">
      <c r="A3268" s="0" t="s">
        <v>3280</v>
      </c>
      <c r="B3268" s="0" t="n">
        <v>2000</v>
      </c>
      <c r="C3268" s="0" t="n">
        <v>56.26</v>
      </c>
      <c r="D3268" s="0" t="n">
        <v>61.87</v>
      </c>
      <c r="E3268" s="0" t="n">
        <v>0</v>
      </c>
      <c r="F3268" s="0" t="n">
        <v>0</v>
      </c>
      <c r="G3268" s="0" t="n">
        <v>-1.62</v>
      </c>
      <c r="H3268" s="0" t="n">
        <v>3.99</v>
      </c>
      <c r="I3268" s="0" t="n">
        <f aca="false">+G3268-H3268</f>
        <v>-5.61</v>
      </c>
      <c r="J3268" s="0" t="n">
        <f aca="false">D3268</f>
        <v>61.87</v>
      </c>
      <c r="K3268" s="0" t="n">
        <f aca="false">C3268</f>
        <v>56.26</v>
      </c>
    </row>
    <row r="3269" customFormat="false" ht="12.75" hidden="false" customHeight="false" outlineLevel="0" collapsed="false">
      <c r="A3269" s="0" t="s">
        <v>3281</v>
      </c>
      <c r="B3269" s="0" t="n">
        <v>2000</v>
      </c>
      <c r="C3269" s="0" t="n">
        <v>56.4</v>
      </c>
      <c r="D3269" s="0" t="n">
        <v>62.17</v>
      </c>
      <c r="E3269" s="0" t="n">
        <v>0</v>
      </c>
      <c r="F3269" s="0" t="n">
        <v>0</v>
      </c>
      <c r="G3269" s="0" t="n">
        <v>-1.67</v>
      </c>
      <c r="H3269" s="0" t="n">
        <v>4.1</v>
      </c>
      <c r="I3269" s="0" t="n">
        <f aca="false">+G3269-H3269</f>
        <v>-5.77</v>
      </c>
      <c r="J3269" s="0" t="n">
        <f aca="false">D3269</f>
        <v>62.17</v>
      </c>
      <c r="K3269" s="0" t="n">
        <f aca="false">C3269</f>
        <v>56.4</v>
      </c>
    </row>
    <row r="3270" customFormat="false" ht="12.75" hidden="false" customHeight="false" outlineLevel="0" collapsed="false">
      <c r="A3270" s="0" t="s">
        <v>3282</v>
      </c>
      <c r="B3270" s="0" t="n">
        <v>2000</v>
      </c>
      <c r="C3270" s="0" t="n">
        <v>56.48</v>
      </c>
      <c r="D3270" s="0" t="n">
        <v>62.2</v>
      </c>
      <c r="E3270" s="0" t="n">
        <v>0</v>
      </c>
      <c r="F3270" s="0" t="n">
        <v>0</v>
      </c>
      <c r="G3270" s="0" t="n">
        <v>-1.65</v>
      </c>
      <c r="H3270" s="0" t="n">
        <v>4.07</v>
      </c>
      <c r="I3270" s="0" t="n">
        <f aca="false">+G3270-H3270</f>
        <v>-5.72</v>
      </c>
      <c r="J3270" s="0" t="n">
        <f aca="false">D3270</f>
        <v>62.2</v>
      </c>
      <c r="K3270" s="0" t="n">
        <f aca="false">C3270</f>
        <v>56.48</v>
      </c>
    </row>
    <row r="3271" customFormat="false" ht="12.75" hidden="false" customHeight="false" outlineLevel="0" collapsed="false">
      <c r="A3271" s="0" t="s">
        <v>3283</v>
      </c>
      <c r="B3271" s="0" t="n">
        <v>2000</v>
      </c>
      <c r="C3271" s="0" t="n">
        <v>56.41</v>
      </c>
      <c r="D3271" s="0" t="n">
        <v>62.19</v>
      </c>
      <c r="E3271" s="0" t="n">
        <v>0</v>
      </c>
      <c r="F3271" s="0" t="n">
        <v>0</v>
      </c>
      <c r="G3271" s="0" t="n">
        <v>-1.72</v>
      </c>
      <c r="H3271" s="0" t="n">
        <v>4.06</v>
      </c>
      <c r="I3271" s="0" t="n">
        <f aca="false">+G3271-H3271</f>
        <v>-5.78</v>
      </c>
      <c r="J3271" s="0" t="n">
        <f aca="false">D3271</f>
        <v>62.19</v>
      </c>
      <c r="K3271" s="0" t="n">
        <f aca="false">C3271</f>
        <v>56.41</v>
      </c>
    </row>
    <row r="3272" customFormat="false" ht="12.75" hidden="false" customHeight="false" outlineLevel="0" collapsed="false">
      <c r="A3272" s="0" t="s">
        <v>3284</v>
      </c>
      <c r="B3272" s="0" t="n">
        <v>2000</v>
      </c>
      <c r="C3272" s="0" t="n">
        <v>56.39</v>
      </c>
      <c r="D3272" s="0" t="n">
        <v>62.22</v>
      </c>
      <c r="E3272" s="0" t="n">
        <v>0</v>
      </c>
      <c r="F3272" s="0" t="n">
        <v>0</v>
      </c>
      <c r="G3272" s="0" t="n">
        <v>-1.74</v>
      </c>
      <c r="H3272" s="0" t="n">
        <v>4.09</v>
      </c>
      <c r="I3272" s="0" t="n">
        <f aca="false">+G3272-H3272</f>
        <v>-5.83</v>
      </c>
      <c r="J3272" s="0" t="n">
        <f aca="false">D3272</f>
        <v>62.22</v>
      </c>
      <c r="K3272" s="0" t="n">
        <f aca="false">C3272</f>
        <v>56.39</v>
      </c>
    </row>
    <row r="3273" customFormat="false" ht="12.75" hidden="false" customHeight="false" outlineLevel="0" collapsed="false">
      <c r="A3273" s="0" t="s">
        <v>3285</v>
      </c>
      <c r="B3273" s="0" t="n">
        <v>2000</v>
      </c>
      <c r="C3273" s="0" t="n">
        <v>55.6</v>
      </c>
      <c r="D3273" s="0" t="n">
        <v>61.25</v>
      </c>
      <c r="E3273" s="0" t="n">
        <v>0</v>
      </c>
      <c r="F3273" s="0" t="n">
        <v>0</v>
      </c>
      <c r="G3273" s="0" t="n">
        <v>-1.64</v>
      </c>
      <c r="H3273" s="0" t="n">
        <v>4.01</v>
      </c>
      <c r="I3273" s="0" t="n">
        <f aca="false">+G3273-H3273</f>
        <v>-5.65</v>
      </c>
      <c r="J3273" s="0" t="n">
        <f aca="false">D3273</f>
        <v>61.25</v>
      </c>
      <c r="K3273" s="0" t="n">
        <f aca="false">C3273</f>
        <v>55.6</v>
      </c>
    </row>
    <row r="3274" customFormat="false" ht="12.75" hidden="false" customHeight="false" outlineLevel="0" collapsed="false">
      <c r="A3274" s="0" t="s">
        <v>3286</v>
      </c>
      <c r="B3274" s="0" t="n">
        <v>2000</v>
      </c>
      <c r="C3274" s="0" t="n">
        <v>54.55</v>
      </c>
      <c r="D3274" s="0" t="n">
        <v>60.01</v>
      </c>
      <c r="E3274" s="0" t="n">
        <v>0</v>
      </c>
      <c r="F3274" s="0" t="n">
        <v>0</v>
      </c>
      <c r="G3274" s="0" t="n">
        <v>-1.63</v>
      </c>
      <c r="H3274" s="0" t="n">
        <v>3.83</v>
      </c>
      <c r="I3274" s="0" t="n">
        <f aca="false">+G3274-H3274</f>
        <v>-5.46</v>
      </c>
      <c r="J3274" s="0" t="n">
        <f aca="false">D3274</f>
        <v>60.01</v>
      </c>
      <c r="K3274" s="0" t="n">
        <f aca="false">C3274</f>
        <v>54.55</v>
      </c>
    </row>
    <row r="3275" customFormat="false" ht="12.75" hidden="false" customHeight="false" outlineLevel="0" collapsed="false">
      <c r="A3275" s="0" t="s">
        <v>3287</v>
      </c>
      <c r="B3275" s="0" t="n">
        <v>2000</v>
      </c>
      <c r="C3275" s="0" t="n">
        <v>53.69</v>
      </c>
      <c r="D3275" s="0" t="n">
        <v>58.88</v>
      </c>
      <c r="E3275" s="0" t="n">
        <v>0</v>
      </c>
      <c r="F3275" s="0" t="n">
        <v>0</v>
      </c>
      <c r="G3275" s="0" t="n">
        <v>-1.44</v>
      </c>
      <c r="H3275" s="0" t="n">
        <v>3.75</v>
      </c>
      <c r="I3275" s="0" t="n">
        <f aca="false">+G3275-H3275</f>
        <v>-5.19</v>
      </c>
      <c r="J3275" s="0" t="n">
        <f aca="false">D3275</f>
        <v>58.88</v>
      </c>
      <c r="K3275" s="0" t="n">
        <f aca="false">C3275</f>
        <v>53.69</v>
      </c>
    </row>
    <row r="3276" customFormat="false" ht="12.75" hidden="false" customHeight="false" outlineLevel="0" collapsed="false">
      <c r="A3276" s="0" t="s">
        <v>3288</v>
      </c>
      <c r="B3276" s="0" t="n">
        <v>2000</v>
      </c>
      <c r="C3276" s="0" t="n">
        <v>52.69</v>
      </c>
      <c r="D3276" s="0" t="n">
        <v>57.95</v>
      </c>
      <c r="E3276" s="0" t="n">
        <v>0</v>
      </c>
      <c r="F3276" s="0" t="n">
        <v>0</v>
      </c>
      <c r="G3276" s="0" t="n">
        <v>-1.53</v>
      </c>
      <c r="H3276" s="0" t="n">
        <v>3.73</v>
      </c>
      <c r="I3276" s="0" t="n">
        <f aca="false">+G3276-H3276</f>
        <v>-5.26</v>
      </c>
      <c r="J3276" s="0" t="n">
        <f aca="false">D3276</f>
        <v>57.95</v>
      </c>
      <c r="K3276" s="0" t="n">
        <f aca="false">C3276</f>
        <v>52.69</v>
      </c>
    </row>
    <row r="3277" customFormat="false" ht="12.75" hidden="false" customHeight="false" outlineLevel="0" collapsed="false">
      <c r="A3277" s="0" t="s">
        <v>3289</v>
      </c>
      <c r="B3277" s="0" t="n">
        <v>2000</v>
      </c>
      <c r="C3277" s="0" t="n">
        <v>54.95</v>
      </c>
      <c r="D3277" s="0" t="n">
        <v>60.25</v>
      </c>
      <c r="E3277" s="0" t="n">
        <v>0</v>
      </c>
      <c r="F3277" s="0" t="n">
        <v>0</v>
      </c>
      <c r="G3277" s="0" t="n">
        <v>-1.42</v>
      </c>
      <c r="H3277" s="0" t="n">
        <v>3.88</v>
      </c>
      <c r="I3277" s="0" t="n">
        <f aca="false">+G3277-H3277</f>
        <v>-5.3</v>
      </c>
      <c r="J3277" s="0" t="n">
        <f aca="false">D3277</f>
        <v>60.25</v>
      </c>
      <c r="K3277" s="0" t="n">
        <f aca="false">C3277</f>
        <v>54.95</v>
      </c>
    </row>
    <row r="3278" customFormat="false" ht="12.75" hidden="false" customHeight="false" outlineLevel="0" collapsed="false">
      <c r="A3278" s="0" t="s">
        <v>3290</v>
      </c>
      <c r="B3278" s="0" t="n">
        <v>2000</v>
      </c>
      <c r="C3278" s="0" t="n">
        <v>56.61</v>
      </c>
      <c r="D3278" s="0" t="n">
        <v>61.52</v>
      </c>
      <c r="E3278" s="0" t="n">
        <v>0</v>
      </c>
      <c r="F3278" s="0" t="n">
        <v>0</v>
      </c>
      <c r="G3278" s="0" t="n">
        <v>-1.29</v>
      </c>
      <c r="H3278" s="0" t="n">
        <v>3.62</v>
      </c>
      <c r="I3278" s="0" t="n">
        <f aca="false">+G3278-H3278</f>
        <v>-4.91</v>
      </c>
      <c r="J3278" s="0" t="n">
        <f aca="false">D3278</f>
        <v>61.52</v>
      </c>
      <c r="K3278" s="0" t="n">
        <f aca="false">C3278</f>
        <v>56.61</v>
      </c>
    </row>
    <row r="3279" customFormat="false" ht="12.75" hidden="false" customHeight="false" outlineLevel="0" collapsed="false">
      <c r="A3279" s="0" t="s">
        <v>3291</v>
      </c>
      <c r="B3279" s="0" t="n">
        <v>2000</v>
      </c>
      <c r="C3279" s="0" t="n">
        <v>54.26</v>
      </c>
      <c r="D3279" s="0" t="n">
        <v>58.79</v>
      </c>
      <c r="E3279" s="0" t="n">
        <v>0</v>
      </c>
      <c r="F3279" s="0" t="n">
        <v>0</v>
      </c>
      <c r="G3279" s="0" t="n">
        <v>-1.23</v>
      </c>
      <c r="H3279" s="0" t="n">
        <v>3.3</v>
      </c>
      <c r="I3279" s="0" t="n">
        <f aca="false">+G3279-H3279</f>
        <v>-4.53</v>
      </c>
      <c r="J3279" s="0" t="n">
        <f aca="false">D3279</f>
        <v>58.79</v>
      </c>
      <c r="K3279" s="0" t="n">
        <f aca="false">C3279</f>
        <v>54.26</v>
      </c>
    </row>
    <row r="3280" customFormat="false" ht="12.75" hidden="false" customHeight="false" outlineLevel="0" collapsed="false">
      <c r="A3280" s="0" t="s">
        <v>3292</v>
      </c>
      <c r="B3280" s="0" t="n">
        <v>2000</v>
      </c>
      <c r="C3280" s="0" t="n">
        <v>48.99</v>
      </c>
      <c r="D3280" s="0" t="n">
        <v>52.66</v>
      </c>
      <c r="E3280" s="0" t="n">
        <v>0</v>
      </c>
      <c r="F3280" s="0" t="n">
        <v>0</v>
      </c>
      <c r="G3280" s="0" t="n">
        <v>-1.12</v>
      </c>
      <c r="H3280" s="0" t="n">
        <v>2.55</v>
      </c>
      <c r="I3280" s="0" t="n">
        <f aca="false">+G3280-H3280</f>
        <v>-3.67</v>
      </c>
      <c r="J3280" s="0" t="n">
        <f aca="false">D3280</f>
        <v>52.66</v>
      </c>
      <c r="K3280" s="0" t="n">
        <f aca="false">C3280</f>
        <v>48.99</v>
      </c>
    </row>
    <row r="3281" customFormat="false" ht="12.75" hidden="false" customHeight="false" outlineLevel="0" collapsed="false">
      <c r="A3281" s="0" t="s">
        <v>3293</v>
      </c>
      <c r="B3281" s="0" t="n">
        <v>2000</v>
      </c>
      <c r="C3281" s="0" t="n">
        <v>47.1</v>
      </c>
      <c r="D3281" s="0" t="n">
        <v>50.55</v>
      </c>
      <c r="E3281" s="0" t="n">
        <v>0</v>
      </c>
      <c r="F3281" s="0" t="n">
        <v>0</v>
      </c>
      <c r="G3281" s="0" t="n">
        <v>-1.16</v>
      </c>
      <c r="H3281" s="0" t="n">
        <v>2.29</v>
      </c>
      <c r="I3281" s="0" t="n">
        <f aca="false">+G3281-H3281</f>
        <v>-3.45</v>
      </c>
      <c r="J3281" s="0" t="n">
        <f aca="false">D3281</f>
        <v>50.55</v>
      </c>
      <c r="K3281" s="0" t="n">
        <f aca="false">C3281</f>
        <v>47.1</v>
      </c>
    </row>
    <row r="3282" customFormat="false" ht="12.75" hidden="false" customHeight="false" outlineLevel="0" collapsed="false">
      <c r="A3282" s="0" t="s">
        <v>3294</v>
      </c>
      <c r="B3282" s="0" t="n">
        <v>2000</v>
      </c>
      <c r="C3282" s="0" t="n">
        <v>45.69</v>
      </c>
      <c r="D3282" s="0" t="n">
        <v>40.58</v>
      </c>
      <c r="E3282" s="0" t="n">
        <v>0</v>
      </c>
      <c r="F3282" s="0" t="n">
        <v>7.73</v>
      </c>
      <c r="G3282" s="0" t="n">
        <v>-0.85</v>
      </c>
      <c r="H3282" s="0" t="n">
        <v>1.77</v>
      </c>
      <c r="I3282" s="0" t="n">
        <f aca="false">+G3282-H3282</f>
        <v>-2.62</v>
      </c>
      <c r="J3282" s="0" t="n">
        <f aca="false">D3282</f>
        <v>40.58</v>
      </c>
      <c r="K3282" s="0" t="n">
        <f aca="false">C3282</f>
        <v>45.69</v>
      </c>
    </row>
    <row r="3283" customFormat="false" ht="12.75" hidden="false" customHeight="false" outlineLevel="0" collapsed="false">
      <c r="A3283" s="0" t="s">
        <v>3295</v>
      </c>
      <c r="B3283" s="0" t="n">
        <v>2000</v>
      </c>
      <c r="C3283" s="0" t="n">
        <v>51.68</v>
      </c>
      <c r="D3283" s="0" t="n">
        <v>50.39</v>
      </c>
      <c r="E3283" s="0" t="n">
        <v>0</v>
      </c>
      <c r="F3283" s="0" t="n">
        <v>4.77</v>
      </c>
      <c r="G3283" s="0" t="n">
        <v>-1.23</v>
      </c>
      <c r="H3283" s="0" t="n">
        <v>2.25</v>
      </c>
      <c r="I3283" s="0" t="n">
        <f aca="false">+G3283-H3283</f>
        <v>-3.48</v>
      </c>
      <c r="J3283" s="0" t="n">
        <f aca="false">D3283</f>
        <v>50.39</v>
      </c>
      <c r="K3283" s="0" t="n">
        <f aca="false">C3283</f>
        <v>51.68</v>
      </c>
    </row>
    <row r="3284" customFormat="false" ht="12.75" hidden="false" customHeight="false" outlineLevel="0" collapsed="false">
      <c r="A3284" s="0" t="s">
        <v>3296</v>
      </c>
      <c r="B3284" s="0" t="n">
        <v>2000</v>
      </c>
      <c r="C3284" s="0" t="n">
        <v>52.03</v>
      </c>
      <c r="D3284" s="0" t="n">
        <v>48.2</v>
      </c>
      <c r="E3284" s="0" t="n">
        <v>0</v>
      </c>
      <c r="F3284" s="0" t="n">
        <v>7.68</v>
      </c>
      <c r="G3284" s="0" t="n">
        <v>-1.42</v>
      </c>
      <c r="H3284" s="0" t="n">
        <v>2.43</v>
      </c>
      <c r="I3284" s="0" t="n">
        <f aca="false">+G3284-H3284</f>
        <v>-3.85</v>
      </c>
      <c r="J3284" s="0" t="n">
        <f aca="false">D3284</f>
        <v>48.2</v>
      </c>
      <c r="K3284" s="0" t="n">
        <f aca="false">C3284</f>
        <v>52.03</v>
      </c>
    </row>
    <row r="3285" customFormat="false" ht="12.75" hidden="false" customHeight="false" outlineLevel="0" collapsed="false">
      <c r="A3285" s="0" t="s">
        <v>3297</v>
      </c>
      <c r="B3285" s="0" t="n">
        <v>2000</v>
      </c>
      <c r="C3285" s="0" t="n">
        <v>55.58</v>
      </c>
      <c r="D3285" s="0" t="n">
        <v>50.77</v>
      </c>
      <c r="E3285" s="0" t="n">
        <v>0</v>
      </c>
      <c r="F3285" s="0" t="n">
        <v>9.07</v>
      </c>
      <c r="G3285" s="0" t="n">
        <v>-1.55</v>
      </c>
      <c r="H3285" s="0" t="n">
        <v>2.71</v>
      </c>
      <c r="I3285" s="0" t="n">
        <f aca="false">+G3285-H3285</f>
        <v>-4.26</v>
      </c>
      <c r="J3285" s="0" t="n">
        <f aca="false">D3285</f>
        <v>50.77</v>
      </c>
      <c r="K3285" s="0" t="n">
        <f aca="false">C3285</f>
        <v>55.58</v>
      </c>
    </row>
    <row r="3286" customFormat="false" ht="12.75" hidden="false" customHeight="false" outlineLevel="0" collapsed="false">
      <c r="A3286" s="0" t="s">
        <v>3298</v>
      </c>
      <c r="B3286" s="0" t="n">
        <v>2000</v>
      </c>
      <c r="C3286" s="0" t="n">
        <v>52.32</v>
      </c>
      <c r="D3286" s="0" t="n">
        <v>48.47</v>
      </c>
      <c r="E3286" s="0" t="n">
        <v>0</v>
      </c>
      <c r="F3286" s="0" t="n">
        <v>7.83</v>
      </c>
      <c r="G3286" s="0" t="n">
        <v>-1.44</v>
      </c>
      <c r="H3286" s="0" t="n">
        <v>2.54</v>
      </c>
      <c r="I3286" s="0" t="n">
        <f aca="false">+G3286-H3286</f>
        <v>-3.98</v>
      </c>
      <c r="J3286" s="0" t="n">
        <f aca="false">D3286</f>
        <v>48.47</v>
      </c>
      <c r="K3286" s="0" t="n">
        <f aca="false">C3286</f>
        <v>52.32</v>
      </c>
    </row>
    <row r="3287" customFormat="false" ht="12.75" hidden="false" customHeight="false" outlineLevel="0" collapsed="false">
      <c r="A3287" s="0" t="s">
        <v>3299</v>
      </c>
      <c r="B3287" s="0" t="n">
        <v>2000</v>
      </c>
      <c r="C3287" s="0" t="n">
        <v>55.7</v>
      </c>
      <c r="D3287" s="0" t="n">
        <v>53.48</v>
      </c>
      <c r="E3287" s="0" t="n">
        <v>0</v>
      </c>
      <c r="F3287" s="0" t="n">
        <v>6.48</v>
      </c>
      <c r="G3287" s="0" t="n">
        <v>-1.6</v>
      </c>
      <c r="H3287" s="0" t="n">
        <v>2.66</v>
      </c>
      <c r="I3287" s="0" t="n">
        <f aca="false">+G3287-H3287</f>
        <v>-4.26</v>
      </c>
      <c r="J3287" s="0" t="n">
        <f aca="false">D3287</f>
        <v>53.48</v>
      </c>
      <c r="K3287" s="0" t="n">
        <f aca="false">C3287</f>
        <v>55.7</v>
      </c>
    </row>
    <row r="3288" customFormat="false" ht="12.75" hidden="false" customHeight="false" outlineLevel="0" collapsed="false">
      <c r="A3288" s="0" t="s">
        <v>3300</v>
      </c>
      <c r="B3288" s="0" t="n">
        <v>2000</v>
      </c>
      <c r="C3288" s="0" t="n">
        <v>56.64</v>
      </c>
      <c r="D3288" s="0" t="n">
        <v>54.16</v>
      </c>
      <c r="E3288" s="0" t="n">
        <v>0</v>
      </c>
      <c r="F3288" s="0" t="n">
        <v>6.85</v>
      </c>
      <c r="G3288" s="0" t="n">
        <v>-1.66</v>
      </c>
      <c r="H3288" s="0" t="n">
        <v>2.71</v>
      </c>
      <c r="I3288" s="0" t="n">
        <f aca="false">+G3288-H3288</f>
        <v>-4.37</v>
      </c>
      <c r="J3288" s="0" t="n">
        <f aca="false">D3288</f>
        <v>54.16</v>
      </c>
      <c r="K3288" s="0" t="n">
        <f aca="false">C3288</f>
        <v>56.64</v>
      </c>
    </row>
    <row r="3289" customFormat="false" ht="12.75" hidden="false" customHeight="false" outlineLevel="0" collapsed="false">
      <c r="A3289" s="0" t="s">
        <v>3301</v>
      </c>
      <c r="B3289" s="0" t="n">
        <v>2000</v>
      </c>
      <c r="C3289" s="0" t="n">
        <v>55.34</v>
      </c>
      <c r="D3289" s="0" t="n">
        <v>50.69</v>
      </c>
      <c r="E3289" s="0" t="n">
        <v>0</v>
      </c>
      <c r="F3289" s="0" t="n">
        <v>9.06</v>
      </c>
      <c r="G3289" s="0" t="n">
        <v>-1.7</v>
      </c>
      <c r="H3289" s="0" t="n">
        <v>2.71</v>
      </c>
      <c r="I3289" s="0" t="n">
        <f aca="false">+G3289-H3289</f>
        <v>-4.41</v>
      </c>
      <c r="J3289" s="0" t="n">
        <f aca="false">D3289</f>
        <v>50.69</v>
      </c>
      <c r="K3289" s="0" t="n">
        <f aca="false">C3289</f>
        <v>55.34</v>
      </c>
    </row>
    <row r="3290" customFormat="false" ht="12.75" hidden="false" customHeight="false" outlineLevel="0" collapsed="false">
      <c r="A3290" s="0" t="s">
        <v>3302</v>
      </c>
      <c r="B3290" s="0" t="n">
        <v>2000</v>
      </c>
      <c r="C3290" s="0" t="n">
        <v>55.54</v>
      </c>
      <c r="D3290" s="0" t="n">
        <v>49.29</v>
      </c>
      <c r="E3290" s="0" t="n">
        <v>0</v>
      </c>
      <c r="F3290" s="0" t="n">
        <v>10.78</v>
      </c>
      <c r="G3290" s="0" t="n">
        <v>-1.76</v>
      </c>
      <c r="H3290" s="0" t="n">
        <v>2.77</v>
      </c>
      <c r="I3290" s="0" t="n">
        <f aca="false">+G3290-H3290</f>
        <v>-4.53</v>
      </c>
      <c r="J3290" s="0" t="n">
        <f aca="false">D3290</f>
        <v>49.29</v>
      </c>
      <c r="K3290" s="0" t="n">
        <f aca="false">C3290</f>
        <v>55.54</v>
      </c>
    </row>
    <row r="3291" customFormat="false" ht="12.75" hidden="false" customHeight="false" outlineLevel="0" collapsed="false">
      <c r="A3291" s="0" t="s">
        <v>3303</v>
      </c>
      <c r="B3291" s="0" t="n">
        <v>2000</v>
      </c>
      <c r="C3291" s="0" t="n">
        <v>51.16</v>
      </c>
      <c r="D3291" s="0" t="n">
        <v>46.1</v>
      </c>
      <c r="E3291" s="0" t="n">
        <v>0</v>
      </c>
      <c r="F3291" s="0" t="n">
        <v>9.11</v>
      </c>
      <c r="G3291" s="0" t="n">
        <v>-1.52</v>
      </c>
      <c r="H3291" s="0" t="n">
        <v>2.53</v>
      </c>
      <c r="I3291" s="0" t="n">
        <f aca="false">+G3291-H3291</f>
        <v>-4.05</v>
      </c>
      <c r="J3291" s="0" t="n">
        <f aca="false">D3291</f>
        <v>46.1</v>
      </c>
      <c r="K3291" s="0" t="n">
        <f aca="false">C3291</f>
        <v>51.16</v>
      </c>
    </row>
    <row r="3292" customFormat="false" ht="12.75" hidden="false" customHeight="false" outlineLevel="0" collapsed="false">
      <c r="A3292" s="0" t="s">
        <v>3304</v>
      </c>
      <c r="B3292" s="0" t="n">
        <v>2000</v>
      </c>
      <c r="C3292" s="0" t="n">
        <v>52.35</v>
      </c>
      <c r="D3292" s="0" t="n">
        <v>48.42</v>
      </c>
      <c r="E3292" s="0" t="n">
        <v>0</v>
      </c>
      <c r="F3292" s="0" t="n">
        <v>7.92</v>
      </c>
      <c r="G3292" s="0" t="n">
        <v>-1.51</v>
      </c>
      <c r="H3292" s="0" t="n">
        <v>2.48</v>
      </c>
      <c r="I3292" s="0" t="n">
        <f aca="false">+G3292-H3292</f>
        <v>-3.99</v>
      </c>
      <c r="J3292" s="0" t="n">
        <f aca="false">D3292</f>
        <v>48.42</v>
      </c>
      <c r="K3292" s="0" t="n">
        <f aca="false">C3292</f>
        <v>52.35</v>
      </c>
    </row>
    <row r="3293" customFormat="false" ht="12.75" hidden="false" customHeight="false" outlineLevel="0" collapsed="false">
      <c r="A3293" s="0" t="s">
        <v>3305</v>
      </c>
      <c r="B3293" s="0" t="n">
        <v>2000</v>
      </c>
      <c r="C3293" s="0" t="n">
        <v>54.57</v>
      </c>
      <c r="D3293" s="0" t="n">
        <v>52.33</v>
      </c>
      <c r="E3293" s="0" t="n">
        <v>0</v>
      </c>
      <c r="F3293" s="0" t="n">
        <v>5.89</v>
      </c>
      <c r="G3293" s="0" t="n">
        <v>-1.19</v>
      </c>
      <c r="H3293" s="0" t="n">
        <v>2.46</v>
      </c>
      <c r="I3293" s="0" t="n">
        <f aca="false">+G3293-H3293</f>
        <v>-3.65</v>
      </c>
      <c r="J3293" s="0" t="n">
        <f aca="false">D3293</f>
        <v>52.33</v>
      </c>
      <c r="K3293" s="0" t="n">
        <f aca="false">C3293</f>
        <v>54.57</v>
      </c>
    </row>
    <row r="3294" customFormat="false" ht="12.75" hidden="false" customHeight="false" outlineLevel="0" collapsed="false">
      <c r="A3294" s="0" t="s">
        <v>3306</v>
      </c>
      <c r="B3294" s="0" t="n">
        <v>2000</v>
      </c>
      <c r="C3294" s="0" t="n">
        <v>56.18</v>
      </c>
      <c r="D3294" s="0" t="n">
        <v>56.14</v>
      </c>
      <c r="E3294" s="0" t="n">
        <v>0</v>
      </c>
      <c r="F3294" s="0" t="n">
        <v>3.85</v>
      </c>
      <c r="G3294" s="0" t="n">
        <v>-1.19</v>
      </c>
      <c r="H3294" s="0" t="n">
        <v>2.62</v>
      </c>
      <c r="I3294" s="0" t="n">
        <f aca="false">+G3294-H3294</f>
        <v>-3.81</v>
      </c>
      <c r="J3294" s="0" t="n">
        <f aca="false">D3294</f>
        <v>56.14</v>
      </c>
      <c r="K3294" s="0" t="n">
        <f aca="false">C3294</f>
        <v>56.18</v>
      </c>
    </row>
    <row r="3295" customFormat="false" ht="12.75" hidden="false" customHeight="false" outlineLevel="0" collapsed="false">
      <c r="A3295" s="0" t="s">
        <v>3307</v>
      </c>
      <c r="B3295" s="0" t="n">
        <v>2000</v>
      </c>
      <c r="C3295" s="0" t="n">
        <v>53.23</v>
      </c>
      <c r="D3295" s="0" t="n">
        <v>54.28</v>
      </c>
      <c r="E3295" s="0" t="n">
        <v>0</v>
      </c>
      <c r="F3295" s="0" t="n">
        <v>2.87</v>
      </c>
      <c r="G3295" s="0" t="n">
        <v>-1.27</v>
      </c>
      <c r="H3295" s="0" t="n">
        <v>2.65</v>
      </c>
      <c r="I3295" s="0" t="n">
        <f aca="false">+G3295-H3295</f>
        <v>-3.92</v>
      </c>
      <c r="J3295" s="0" t="n">
        <f aca="false">D3295</f>
        <v>54.28</v>
      </c>
      <c r="K3295" s="0" t="n">
        <f aca="false">C3295</f>
        <v>53.23</v>
      </c>
    </row>
    <row r="3296" customFormat="false" ht="12.75" hidden="false" customHeight="false" outlineLevel="0" collapsed="false">
      <c r="A3296" s="0" t="s">
        <v>3308</v>
      </c>
      <c r="B3296" s="0" t="n">
        <v>2000</v>
      </c>
      <c r="C3296" s="0" t="n">
        <v>47.01</v>
      </c>
      <c r="D3296" s="0" t="n">
        <v>47.34</v>
      </c>
      <c r="E3296" s="0" t="n">
        <v>0</v>
      </c>
      <c r="F3296" s="0" t="n">
        <v>3.16</v>
      </c>
      <c r="G3296" s="0" t="n">
        <v>-1.31</v>
      </c>
      <c r="H3296" s="0" t="n">
        <v>2.18</v>
      </c>
      <c r="I3296" s="0" t="n">
        <f aca="false">+G3296-H3296</f>
        <v>-3.49</v>
      </c>
      <c r="J3296" s="0" t="n">
        <f aca="false">D3296</f>
        <v>47.34</v>
      </c>
      <c r="K3296" s="0" t="n">
        <f aca="false">C3296</f>
        <v>47.01</v>
      </c>
    </row>
    <row r="3297" customFormat="false" ht="12.75" hidden="false" customHeight="false" outlineLevel="0" collapsed="false">
      <c r="A3297" s="0" t="s">
        <v>3309</v>
      </c>
      <c r="B3297" s="0" t="n">
        <v>2000</v>
      </c>
      <c r="C3297" s="0" t="n">
        <v>45.39</v>
      </c>
      <c r="D3297" s="0" t="n">
        <v>45.31</v>
      </c>
      <c r="E3297" s="0" t="n">
        <v>0</v>
      </c>
      <c r="F3297" s="0" t="n">
        <v>3.53</v>
      </c>
      <c r="G3297" s="0" t="n">
        <v>-1.27</v>
      </c>
      <c r="H3297" s="0" t="n">
        <v>2.18</v>
      </c>
      <c r="I3297" s="0" t="n">
        <f aca="false">+G3297-H3297</f>
        <v>-3.45</v>
      </c>
      <c r="J3297" s="0" t="n">
        <f aca="false">D3297</f>
        <v>45.31</v>
      </c>
      <c r="K3297" s="0" t="n">
        <f aca="false">C3297</f>
        <v>45.39</v>
      </c>
    </row>
    <row r="3298" customFormat="false" ht="12.75" hidden="false" customHeight="false" outlineLevel="0" collapsed="false">
      <c r="A3298" s="0" t="s">
        <v>3310</v>
      </c>
      <c r="B3298" s="0" t="n">
        <v>2000</v>
      </c>
      <c r="C3298" s="0" t="n">
        <v>50.14</v>
      </c>
      <c r="D3298" s="0" t="n">
        <v>53.8</v>
      </c>
      <c r="E3298" s="0" t="n">
        <v>0</v>
      </c>
      <c r="F3298" s="0" t="n">
        <v>0</v>
      </c>
      <c r="G3298" s="0" t="n">
        <v>-1.19</v>
      </c>
      <c r="H3298" s="0" t="n">
        <v>2.47</v>
      </c>
      <c r="I3298" s="0" t="n">
        <f aca="false">+G3298-H3298</f>
        <v>-3.66</v>
      </c>
      <c r="J3298" s="0" t="n">
        <f aca="false">D3298</f>
        <v>53.8</v>
      </c>
      <c r="K3298" s="0" t="n">
        <f aca="false">C3298</f>
        <v>50.14</v>
      </c>
    </row>
    <row r="3299" customFormat="false" ht="12.75" hidden="false" customHeight="false" outlineLevel="0" collapsed="false">
      <c r="A3299" s="0" t="s">
        <v>3311</v>
      </c>
      <c r="B3299" s="0" t="n">
        <v>2000</v>
      </c>
      <c r="C3299" s="0" t="n">
        <v>53.37</v>
      </c>
      <c r="D3299" s="0" t="n">
        <v>57.59</v>
      </c>
      <c r="E3299" s="0" t="n">
        <v>0</v>
      </c>
      <c r="F3299" s="0" t="n">
        <v>0</v>
      </c>
      <c r="G3299" s="0" t="n">
        <v>-1.47</v>
      </c>
      <c r="H3299" s="0" t="n">
        <v>2.75</v>
      </c>
      <c r="I3299" s="0" t="n">
        <f aca="false">+G3299-H3299</f>
        <v>-4.22</v>
      </c>
      <c r="J3299" s="0" t="n">
        <f aca="false">D3299</f>
        <v>57.59</v>
      </c>
      <c r="K3299" s="0" t="n">
        <f aca="false">C3299</f>
        <v>53.37</v>
      </c>
    </row>
    <row r="3300" customFormat="false" ht="12.75" hidden="false" customHeight="false" outlineLevel="0" collapsed="false">
      <c r="A3300" s="0" t="s">
        <v>3312</v>
      </c>
      <c r="B3300" s="0" t="n">
        <v>2000</v>
      </c>
      <c r="C3300" s="0" t="n">
        <v>54.68</v>
      </c>
      <c r="D3300" s="0" t="n">
        <v>59.1</v>
      </c>
      <c r="E3300" s="0" t="n">
        <v>0</v>
      </c>
      <c r="F3300" s="0" t="n">
        <v>0</v>
      </c>
      <c r="G3300" s="0" t="n">
        <v>-1.49</v>
      </c>
      <c r="H3300" s="0" t="n">
        <v>2.93</v>
      </c>
      <c r="I3300" s="0" t="n">
        <f aca="false">+G3300-H3300</f>
        <v>-4.42</v>
      </c>
      <c r="J3300" s="0" t="n">
        <f aca="false">D3300</f>
        <v>59.1</v>
      </c>
      <c r="K3300" s="0" t="n">
        <f aca="false">C3300</f>
        <v>54.68</v>
      </c>
    </row>
    <row r="3301" customFormat="false" ht="12.75" hidden="false" customHeight="false" outlineLevel="0" collapsed="false">
      <c r="A3301" s="0" t="s">
        <v>3313</v>
      </c>
      <c r="B3301" s="0" t="n">
        <v>2000</v>
      </c>
      <c r="C3301" s="0" t="n">
        <v>56.91</v>
      </c>
      <c r="D3301" s="0" t="n">
        <v>61.6</v>
      </c>
      <c r="E3301" s="0" t="n">
        <v>0</v>
      </c>
      <c r="F3301" s="0" t="n">
        <v>0</v>
      </c>
      <c r="G3301" s="0" t="n">
        <v>-1.63</v>
      </c>
      <c r="H3301" s="0" t="n">
        <v>3.06</v>
      </c>
      <c r="I3301" s="0" t="n">
        <f aca="false">+G3301-H3301</f>
        <v>-4.69</v>
      </c>
      <c r="J3301" s="0" t="n">
        <f aca="false">D3301</f>
        <v>61.6</v>
      </c>
      <c r="K3301" s="0" t="n">
        <f aca="false">C3301</f>
        <v>56.91</v>
      </c>
    </row>
    <row r="3302" customFormat="false" ht="12.75" hidden="false" customHeight="false" outlineLevel="0" collapsed="false">
      <c r="A3302" s="0" t="s">
        <v>3314</v>
      </c>
      <c r="B3302" s="0" t="n">
        <v>2000</v>
      </c>
      <c r="C3302" s="0" t="n">
        <v>56.77</v>
      </c>
      <c r="D3302" s="0" t="n">
        <v>61.59</v>
      </c>
      <c r="E3302" s="0" t="n">
        <v>0</v>
      </c>
      <c r="F3302" s="0" t="n">
        <v>0</v>
      </c>
      <c r="G3302" s="0" t="n">
        <v>-1.64</v>
      </c>
      <c r="H3302" s="0" t="n">
        <v>3.18</v>
      </c>
      <c r="I3302" s="0" t="n">
        <f aca="false">+G3302-H3302</f>
        <v>-4.82</v>
      </c>
      <c r="J3302" s="0" t="n">
        <f aca="false">D3302</f>
        <v>61.59</v>
      </c>
      <c r="K3302" s="0" t="n">
        <f aca="false">C3302</f>
        <v>56.77</v>
      </c>
    </row>
    <row r="3303" customFormat="false" ht="12.75" hidden="false" customHeight="false" outlineLevel="0" collapsed="false">
      <c r="A3303" s="0" t="s">
        <v>3315</v>
      </c>
      <c r="B3303" s="0" t="n">
        <v>2000</v>
      </c>
      <c r="C3303" s="0" t="n">
        <v>56.44</v>
      </c>
      <c r="D3303" s="0" t="n">
        <v>61.38</v>
      </c>
      <c r="E3303" s="0" t="n">
        <v>0</v>
      </c>
      <c r="F3303" s="0" t="n">
        <v>0</v>
      </c>
      <c r="G3303" s="0" t="n">
        <v>-1.72</v>
      </c>
      <c r="H3303" s="0" t="n">
        <v>3.22</v>
      </c>
      <c r="I3303" s="0" t="n">
        <f aca="false">+G3303-H3303</f>
        <v>-4.94</v>
      </c>
      <c r="J3303" s="0" t="n">
        <f aca="false">D3303</f>
        <v>61.38</v>
      </c>
      <c r="K3303" s="0" t="n">
        <f aca="false">C3303</f>
        <v>56.44</v>
      </c>
    </row>
    <row r="3304" customFormat="false" ht="12.75" hidden="false" customHeight="false" outlineLevel="0" collapsed="false">
      <c r="A3304" s="0" t="s">
        <v>3316</v>
      </c>
      <c r="B3304" s="0" t="n">
        <v>2000</v>
      </c>
      <c r="C3304" s="0" t="n">
        <v>56.28</v>
      </c>
      <c r="D3304" s="0" t="n">
        <v>61.23</v>
      </c>
      <c r="E3304" s="0" t="n">
        <v>0</v>
      </c>
      <c r="F3304" s="0" t="n">
        <v>0</v>
      </c>
      <c r="G3304" s="0" t="n">
        <v>-1.72</v>
      </c>
      <c r="H3304" s="0" t="n">
        <v>3.23</v>
      </c>
      <c r="I3304" s="0" t="n">
        <f aca="false">+G3304-H3304</f>
        <v>-4.95</v>
      </c>
      <c r="J3304" s="0" t="n">
        <f aca="false">D3304</f>
        <v>61.23</v>
      </c>
      <c r="K3304" s="0" t="n">
        <f aca="false">C3304</f>
        <v>56.28</v>
      </c>
    </row>
    <row r="3305" customFormat="false" ht="12.75" hidden="false" customHeight="false" outlineLevel="0" collapsed="false">
      <c r="A3305" s="0" t="s">
        <v>3317</v>
      </c>
      <c r="B3305" s="0" t="n">
        <v>2000</v>
      </c>
      <c r="C3305" s="0" t="n">
        <v>55.29</v>
      </c>
      <c r="D3305" s="0" t="n">
        <v>60.22</v>
      </c>
      <c r="E3305" s="0" t="n">
        <v>0</v>
      </c>
      <c r="F3305" s="0" t="n">
        <v>0</v>
      </c>
      <c r="G3305" s="0" t="n">
        <v>-1.75</v>
      </c>
      <c r="H3305" s="0" t="n">
        <v>3.18</v>
      </c>
      <c r="I3305" s="0" t="n">
        <f aca="false">+G3305-H3305</f>
        <v>-4.93</v>
      </c>
      <c r="J3305" s="0" t="n">
        <f aca="false">D3305</f>
        <v>60.22</v>
      </c>
      <c r="K3305" s="0" t="n">
        <f aca="false">C3305</f>
        <v>55.29</v>
      </c>
    </row>
    <row r="3306" customFormat="false" ht="12.75" hidden="false" customHeight="false" outlineLevel="0" collapsed="false">
      <c r="A3306" s="0" t="s">
        <v>3318</v>
      </c>
      <c r="B3306" s="0" t="n">
        <v>2000</v>
      </c>
      <c r="C3306" s="0" t="n">
        <v>55.29</v>
      </c>
      <c r="D3306" s="0" t="n">
        <v>60.13</v>
      </c>
      <c r="E3306" s="0" t="n">
        <v>0</v>
      </c>
      <c r="F3306" s="0" t="n">
        <v>0</v>
      </c>
      <c r="G3306" s="0" t="n">
        <v>-1.74</v>
      </c>
      <c r="H3306" s="0" t="n">
        <v>3.1</v>
      </c>
      <c r="I3306" s="0" t="n">
        <f aca="false">+G3306-H3306</f>
        <v>-4.84</v>
      </c>
      <c r="J3306" s="0" t="n">
        <f aca="false">D3306</f>
        <v>60.13</v>
      </c>
      <c r="K3306" s="0" t="n">
        <f aca="false">C3306</f>
        <v>55.29</v>
      </c>
    </row>
    <row r="3307" customFormat="false" ht="12.75" hidden="false" customHeight="false" outlineLevel="0" collapsed="false">
      <c r="A3307" s="0" t="s">
        <v>3319</v>
      </c>
      <c r="B3307" s="0" t="n">
        <v>2000</v>
      </c>
      <c r="C3307" s="0" t="n">
        <v>53.65</v>
      </c>
      <c r="D3307" s="0" t="n">
        <v>58.1</v>
      </c>
      <c r="E3307" s="0" t="n">
        <v>0</v>
      </c>
      <c r="F3307" s="0" t="n">
        <v>0</v>
      </c>
      <c r="G3307" s="0" t="n">
        <v>-1.5</v>
      </c>
      <c r="H3307" s="0" t="n">
        <v>2.95</v>
      </c>
      <c r="I3307" s="0" t="n">
        <f aca="false">+G3307-H3307</f>
        <v>-4.45</v>
      </c>
      <c r="J3307" s="0" t="n">
        <f aca="false">D3307</f>
        <v>58.1</v>
      </c>
      <c r="K3307" s="0" t="n">
        <f aca="false">C3307</f>
        <v>53.65</v>
      </c>
    </row>
    <row r="3308" customFormat="false" ht="12.75" hidden="false" customHeight="false" outlineLevel="0" collapsed="false">
      <c r="A3308" s="0" t="s">
        <v>3320</v>
      </c>
      <c r="B3308" s="0" t="n">
        <v>2000</v>
      </c>
      <c r="C3308" s="0" t="n">
        <v>54.87</v>
      </c>
      <c r="D3308" s="0" t="n">
        <v>59.41</v>
      </c>
      <c r="E3308" s="0" t="n">
        <v>0</v>
      </c>
      <c r="F3308" s="0" t="n">
        <v>0</v>
      </c>
      <c r="G3308" s="0" t="n">
        <v>-1.55</v>
      </c>
      <c r="H3308" s="0" t="n">
        <v>2.99</v>
      </c>
      <c r="I3308" s="0" t="n">
        <f aca="false">+G3308-H3308</f>
        <v>-4.54</v>
      </c>
      <c r="J3308" s="0" t="n">
        <f aca="false">D3308</f>
        <v>59.41</v>
      </c>
      <c r="K3308" s="0" t="n">
        <f aca="false">C3308</f>
        <v>54.87</v>
      </c>
    </row>
    <row r="3309" customFormat="false" ht="12.75" hidden="false" customHeight="false" outlineLevel="0" collapsed="false">
      <c r="A3309" s="0" t="s">
        <v>3321</v>
      </c>
      <c r="B3309" s="0" t="n">
        <v>2000</v>
      </c>
      <c r="C3309" s="0" t="n">
        <v>55.86</v>
      </c>
      <c r="D3309" s="0" t="n">
        <v>60.36</v>
      </c>
      <c r="E3309" s="0" t="n">
        <v>0</v>
      </c>
      <c r="F3309" s="0" t="n">
        <v>0</v>
      </c>
      <c r="G3309" s="0" t="n">
        <v>-1.5</v>
      </c>
      <c r="H3309" s="0" t="n">
        <v>3</v>
      </c>
      <c r="I3309" s="0" t="n">
        <f aca="false">+G3309-H3309</f>
        <v>-4.5</v>
      </c>
      <c r="J3309" s="0" t="n">
        <f aca="false">D3309</f>
        <v>60.36</v>
      </c>
      <c r="K3309" s="0" t="n">
        <f aca="false">C3309</f>
        <v>55.86</v>
      </c>
    </row>
    <row r="3310" customFormat="false" ht="12.75" hidden="false" customHeight="false" outlineLevel="0" collapsed="false">
      <c r="A3310" s="0" t="s">
        <v>3322</v>
      </c>
      <c r="B3310" s="0" t="n">
        <v>2000</v>
      </c>
      <c r="C3310" s="0" t="n">
        <v>57.22</v>
      </c>
      <c r="D3310" s="0" t="n">
        <v>61.57</v>
      </c>
      <c r="E3310" s="0" t="n">
        <v>0</v>
      </c>
      <c r="F3310" s="0" t="n">
        <v>0</v>
      </c>
      <c r="G3310" s="0" t="n">
        <v>-1.4</v>
      </c>
      <c r="H3310" s="0" t="n">
        <v>2.95</v>
      </c>
      <c r="I3310" s="0" t="n">
        <f aca="false">+G3310-H3310</f>
        <v>-4.35</v>
      </c>
      <c r="J3310" s="0" t="n">
        <f aca="false">D3310</f>
        <v>61.57</v>
      </c>
      <c r="K3310" s="0" t="n">
        <f aca="false">C3310</f>
        <v>57.22</v>
      </c>
    </row>
    <row r="3311" customFormat="false" ht="12.75" hidden="false" customHeight="false" outlineLevel="0" collapsed="false">
      <c r="A3311" s="0" t="s">
        <v>3323</v>
      </c>
      <c r="B3311" s="0" t="n">
        <v>2000</v>
      </c>
      <c r="C3311" s="0" t="n">
        <v>54.03</v>
      </c>
      <c r="D3311" s="0" t="n">
        <v>58.44</v>
      </c>
      <c r="E3311" s="0" t="n">
        <v>0</v>
      </c>
      <c r="F3311" s="0" t="n">
        <v>0</v>
      </c>
      <c r="G3311" s="0" t="n">
        <v>-1.53</v>
      </c>
      <c r="H3311" s="0" t="n">
        <v>2.88</v>
      </c>
      <c r="I3311" s="0" t="n">
        <f aca="false">+G3311-H3311</f>
        <v>-4.41</v>
      </c>
      <c r="J3311" s="0" t="n">
        <f aca="false">D3311</f>
        <v>58.44</v>
      </c>
      <c r="K3311" s="0" t="n">
        <f aca="false">C3311</f>
        <v>54.03</v>
      </c>
    </row>
    <row r="3312" customFormat="false" ht="12.75" hidden="false" customHeight="false" outlineLevel="0" collapsed="false">
      <c r="A3312" s="0" t="s">
        <v>3324</v>
      </c>
      <c r="B3312" s="0" t="n">
        <v>2000</v>
      </c>
      <c r="C3312" s="0" t="n">
        <v>50.68</v>
      </c>
      <c r="D3312" s="0" t="n">
        <v>54.72</v>
      </c>
      <c r="E3312" s="0" t="n">
        <v>0</v>
      </c>
      <c r="F3312" s="0" t="n">
        <v>0</v>
      </c>
      <c r="G3312" s="0" t="n">
        <v>-1.5</v>
      </c>
      <c r="H3312" s="0" t="n">
        <v>2.54</v>
      </c>
      <c r="I3312" s="0" t="n">
        <f aca="false">+G3312-H3312</f>
        <v>-4.04</v>
      </c>
      <c r="J3312" s="0" t="n">
        <f aca="false">D3312</f>
        <v>54.72</v>
      </c>
      <c r="K3312" s="0" t="n">
        <f aca="false">C3312</f>
        <v>50.68</v>
      </c>
    </row>
    <row r="3313" customFormat="false" ht="12.75" hidden="false" customHeight="false" outlineLevel="0" collapsed="false">
      <c r="A3313" s="0" t="s">
        <v>3325</v>
      </c>
      <c r="B3313" s="0" t="n">
        <v>2000</v>
      </c>
      <c r="C3313" s="0" t="n">
        <v>45.61</v>
      </c>
      <c r="D3313" s="0" t="n">
        <v>48.91</v>
      </c>
      <c r="E3313" s="0" t="n">
        <v>0</v>
      </c>
      <c r="F3313" s="0" t="n">
        <v>0</v>
      </c>
      <c r="G3313" s="0" t="n">
        <v>-1.26</v>
      </c>
      <c r="H3313" s="0" t="n">
        <v>2.04</v>
      </c>
      <c r="I3313" s="0" t="n">
        <f aca="false">+G3313-H3313</f>
        <v>-3.3</v>
      </c>
      <c r="J3313" s="0" t="n">
        <f aca="false">D3313</f>
        <v>48.91</v>
      </c>
      <c r="K3313" s="0" t="n">
        <f aca="false">C3313</f>
        <v>45.61</v>
      </c>
    </row>
    <row r="3314" customFormat="false" ht="12.75" hidden="false" customHeight="false" outlineLevel="0" collapsed="false">
      <c r="A3314" s="0" t="s">
        <v>3326</v>
      </c>
      <c r="B3314" s="0" t="n">
        <v>2000</v>
      </c>
      <c r="C3314" s="0" t="n">
        <v>49</v>
      </c>
      <c r="D3314" s="0" t="n">
        <v>53.5</v>
      </c>
      <c r="E3314" s="0" t="n">
        <v>0</v>
      </c>
      <c r="F3314" s="0" t="n">
        <v>0</v>
      </c>
      <c r="G3314" s="0" t="n">
        <v>-1.48</v>
      </c>
      <c r="H3314" s="0" t="n">
        <v>3.02</v>
      </c>
      <c r="I3314" s="0" t="n">
        <f aca="false">+G3314-H3314</f>
        <v>-4.5</v>
      </c>
      <c r="J3314" s="0" t="n">
        <f aca="false">D3314</f>
        <v>53.5</v>
      </c>
      <c r="K3314" s="0" t="n">
        <f aca="false">C3314</f>
        <v>49</v>
      </c>
    </row>
    <row r="3315" customFormat="false" ht="12.75" hidden="false" customHeight="false" outlineLevel="0" collapsed="false">
      <c r="A3315" s="0" t="s">
        <v>3327</v>
      </c>
      <c r="B3315" s="0" t="n">
        <v>2000</v>
      </c>
      <c r="C3315" s="0" t="n">
        <v>51.82</v>
      </c>
      <c r="D3315" s="0" t="n">
        <v>56.59</v>
      </c>
      <c r="E3315" s="0" t="n">
        <v>0</v>
      </c>
      <c r="F3315" s="0" t="n">
        <v>0</v>
      </c>
      <c r="G3315" s="0" t="n">
        <v>-1.52</v>
      </c>
      <c r="H3315" s="0" t="n">
        <v>3.25</v>
      </c>
      <c r="I3315" s="0" t="n">
        <f aca="false">+G3315-H3315</f>
        <v>-4.77</v>
      </c>
      <c r="J3315" s="0" t="n">
        <f aca="false">D3315</f>
        <v>56.59</v>
      </c>
      <c r="K3315" s="0" t="n">
        <f aca="false">C3315</f>
        <v>51.82</v>
      </c>
    </row>
    <row r="3316" customFormat="false" ht="12.75" hidden="false" customHeight="false" outlineLevel="0" collapsed="false">
      <c r="A3316" s="0" t="s">
        <v>3328</v>
      </c>
      <c r="B3316" s="0" t="n">
        <v>2000</v>
      </c>
      <c r="C3316" s="0" t="n">
        <v>53.81</v>
      </c>
      <c r="D3316" s="0" t="n">
        <v>59</v>
      </c>
      <c r="E3316" s="0" t="n">
        <v>0</v>
      </c>
      <c r="F3316" s="0" t="n">
        <v>0</v>
      </c>
      <c r="G3316" s="0" t="n">
        <v>-1.7</v>
      </c>
      <c r="H3316" s="0" t="n">
        <v>3.49</v>
      </c>
      <c r="I3316" s="0" t="n">
        <f aca="false">+G3316-H3316</f>
        <v>-5.19</v>
      </c>
      <c r="J3316" s="0" t="n">
        <f aca="false">D3316</f>
        <v>59</v>
      </c>
      <c r="K3316" s="0" t="n">
        <f aca="false">C3316</f>
        <v>53.81</v>
      </c>
    </row>
    <row r="3317" customFormat="false" ht="12.75" hidden="false" customHeight="false" outlineLevel="0" collapsed="false">
      <c r="A3317" s="0" t="s">
        <v>3329</v>
      </c>
      <c r="B3317" s="0" t="n">
        <v>2000</v>
      </c>
      <c r="C3317" s="0" t="n">
        <v>54.07</v>
      </c>
      <c r="D3317" s="0" t="n">
        <v>59.36</v>
      </c>
      <c r="E3317" s="0" t="n">
        <v>-0.02</v>
      </c>
      <c r="F3317" s="0" t="n">
        <v>0</v>
      </c>
      <c r="G3317" s="0" t="n">
        <v>-1.72</v>
      </c>
      <c r="H3317" s="0" t="n">
        <v>3.59</v>
      </c>
      <c r="I3317" s="0" t="n">
        <f aca="false">+G3317-H3317</f>
        <v>-5.31</v>
      </c>
      <c r="J3317" s="0" t="n">
        <f aca="false">D3317</f>
        <v>59.36</v>
      </c>
      <c r="K3317" s="0" t="n">
        <f aca="false">C3317</f>
        <v>54.07</v>
      </c>
    </row>
    <row r="3318" customFormat="false" ht="12.75" hidden="false" customHeight="false" outlineLevel="0" collapsed="false">
      <c r="A3318" s="0" t="s">
        <v>3330</v>
      </c>
      <c r="B3318" s="0" t="n">
        <v>2000</v>
      </c>
      <c r="C3318" s="0" t="n">
        <v>55.5</v>
      </c>
      <c r="D3318" s="0" t="n">
        <v>60.79</v>
      </c>
      <c r="E3318" s="0" t="n">
        <v>0</v>
      </c>
      <c r="F3318" s="0" t="n">
        <v>0</v>
      </c>
      <c r="G3318" s="0" t="n">
        <v>-1.86</v>
      </c>
      <c r="H3318" s="0" t="n">
        <v>3.43</v>
      </c>
      <c r="I3318" s="0" t="n">
        <f aca="false">+G3318-H3318</f>
        <v>-5.29</v>
      </c>
      <c r="J3318" s="0" t="n">
        <f aca="false">D3318</f>
        <v>60.79</v>
      </c>
      <c r="K3318" s="0" t="n">
        <f aca="false">C3318</f>
        <v>55.5</v>
      </c>
    </row>
    <row r="3319" customFormat="false" ht="12.75" hidden="false" customHeight="false" outlineLevel="0" collapsed="false">
      <c r="A3319" s="0" t="s">
        <v>3331</v>
      </c>
      <c r="B3319" s="0" t="n">
        <v>2000</v>
      </c>
      <c r="C3319" s="0" t="n">
        <v>53.66</v>
      </c>
      <c r="D3319" s="0" t="n">
        <v>59.03</v>
      </c>
      <c r="E3319" s="0" t="n">
        <v>0</v>
      </c>
      <c r="F3319" s="0" t="n">
        <v>0</v>
      </c>
      <c r="G3319" s="0" t="n">
        <v>-1.79</v>
      </c>
      <c r="H3319" s="0" t="n">
        <v>3.58</v>
      </c>
      <c r="I3319" s="0" t="n">
        <f aca="false">+G3319-H3319</f>
        <v>-5.37</v>
      </c>
      <c r="J3319" s="0" t="n">
        <f aca="false">D3319</f>
        <v>59.03</v>
      </c>
      <c r="K3319" s="0" t="n">
        <f aca="false">C3319</f>
        <v>53.66</v>
      </c>
    </row>
    <row r="3320" customFormat="false" ht="12.75" hidden="false" customHeight="false" outlineLevel="0" collapsed="false">
      <c r="A3320" s="0" t="s">
        <v>3332</v>
      </c>
      <c r="B3320" s="0" t="n">
        <v>2000</v>
      </c>
      <c r="C3320" s="0" t="n">
        <v>54.08</v>
      </c>
      <c r="D3320" s="0" t="n">
        <v>59.46</v>
      </c>
      <c r="E3320" s="0" t="n">
        <v>0</v>
      </c>
      <c r="F3320" s="0" t="n">
        <v>0</v>
      </c>
      <c r="G3320" s="0" t="n">
        <v>-1.8</v>
      </c>
      <c r="H3320" s="0" t="n">
        <v>3.58</v>
      </c>
      <c r="I3320" s="0" t="n">
        <f aca="false">+G3320-H3320</f>
        <v>-5.38</v>
      </c>
      <c r="J3320" s="0" t="n">
        <f aca="false">D3320</f>
        <v>59.46</v>
      </c>
      <c r="K3320" s="0" t="n">
        <f aca="false">C3320</f>
        <v>54.08</v>
      </c>
    </row>
    <row r="3321" customFormat="false" ht="12.75" hidden="false" customHeight="false" outlineLevel="0" collapsed="false">
      <c r="A3321" s="0" t="s">
        <v>3333</v>
      </c>
      <c r="B3321" s="0" t="n">
        <v>2000</v>
      </c>
      <c r="C3321" s="0" t="n">
        <v>52.83</v>
      </c>
      <c r="D3321" s="0" t="n">
        <v>57.99</v>
      </c>
      <c r="E3321" s="0" t="n">
        <v>0</v>
      </c>
      <c r="F3321" s="0" t="n">
        <v>0</v>
      </c>
      <c r="G3321" s="0" t="n">
        <v>-1.66</v>
      </c>
      <c r="H3321" s="0" t="n">
        <v>3.5</v>
      </c>
      <c r="I3321" s="0" t="n">
        <f aca="false">+G3321-H3321</f>
        <v>-5.16</v>
      </c>
      <c r="J3321" s="0" t="n">
        <f aca="false">D3321</f>
        <v>57.99</v>
      </c>
      <c r="K3321" s="0" t="n">
        <f aca="false">C3321</f>
        <v>52.83</v>
      </c>
    </row>
    <row r="3322" customFormat="false" ht="12.75" hidden="false" customHeight="false" outlineLevel="0" collapsed="false">
      <c r="A3322" s="0" t="s">
        <v>3334</v>
      </c>
      <c r="B3322" s="0" t="n">
        <v>2000</v>
      </c>
      <c r="C3322" s="0" t="n">
        <v>51.12</v>
      </c>
      <c r="D3322" s="0" t="n">
        <v>56.16</v>
      </c>
      <c r="E3322" s="0" t="n">
        <v>0</v>
      </c>
      <c r="F3322" s="0" t="n">
        <v>0</v>
      </c>
      <c r="G3322" s="0" t="n">
        <v>-1.61</v>
      </c>
      <c r="H3322" s="0" t="n">
        <v>3.43</v>
      </c>
      <c r="I3322" s="0" t="n">
        <f aca="false">+G3322-H3322</f>
        <v>-5.04</v>
      </c>
      <c r="J3322" s="0" t="n">
        <f aca="false">D3322</f>
        <v>56.16</v>
      </c>
      <c r="K3322" s="0" t="n">
        <f aca="false">C3322</f>
        <v>51.12</v>
      </c>
    </row>
    <row r="3323" customFormat="false" ht="12.75" hidden="false" customHeight="false" outlineLevel="0" collapsed="false">
      <c r="A3323" s="0" t="s">
        <v>3335</v>
      </c>
      <c r="B3323" s="0" t="n">
        <v>2000</v>
      </c>
      <c r="C3323" s="0" t="n">
        <v>51.66</v>
      </c>
      <c r="D3323" s="0" t="n">
        <v>56.71</v>
      </c>
      <c r="E3323" s="0" t="n">
        <v>0</v>
      </c>
      <c r="F3323" s="0" t="n">
        <v>0</v>
      </c>
      <c r="G3323" s="0" t="n">
        <v>-1.59</v>
      </c>
      <c r="H3323" s="0" t="n">
        <v>3.46</v>
      </c>
      <c r="I3323" s="0" t="n">
        <f aca="false">+G3323-H3323</f>
        <v>-5.05</v>
      </c>
      <c r="J3323" s="0" t="n">
        <f aca="false">D3323</f>
        <v>56.71</v>
      </c>
      <c r="K3323" s="0" t="n">
        <f aca="false">C3323</f>
        <v>51.66</v>
      </c>
    </row>
    <row r="3324" customFormat="false" ht="12.75" hidden="false" customHeight="false" outlineLevel="0" collapsed="false">
      <c r="A3324" s="0" t="s">
        <v>3336</v>
      </c>
      <c r="B3324" s="0" t="n">
        <v>2000</v>
      </c>
      <c r="C3324" s="0" t="n">
        <v>52.38</v>
      </c>
      <c r="D3324" s="0" t="n">
        <v>57.44</v>
      </c>
      <c r="E3324" s="0" t="n">
        <v>0</v>
      </c>
      <c r="F3324" s="0" t="n">
        <v>0</v>
      </c>
      <c r="G3324" s="0" t="n">
        <v>-1.55</v>
      </c>
      <c r="H3324" s="0" t="n">
        <v>3.51</v>
      </c>
      <c r="I3324" s="0" t="n">
        <f aca="false">+G3324-H3324</f>
        <v>-5.06</v>
      </c>
      <c r="J3324" s="0" t="n">
        <f aca="false">D3324</f>
        <v>57.44</v>
      </c>
      <c r="K3324" s="0" t="n">
        <f aca="false">C3324</f>
        <v>52.38</v>
      </c>
    </row>
    <row r="3325" customFormat="false" ht="12.75" hidden="false" customHeight="false" outlineLevel="0" collapsed="false">
      <c r="A3325" s="0" t="s">
        <v>3337</v>
      </c>
      <c r="B3325" s="0" t="n">
        <v>2000</v>
      </c>
      <c r="C3325" s="0" t="n">
        <v>54.57</v>
      </c>
      <c r="D3325" s="0" t="n">
        <v>59.77</v>
      </c>
      <c r="E3325" s="0" t="n">
        <v>0</v>
      </c>
      <c r="F3325" s="0" t="n">
        <v>0</v>
      </c>
      <c r="G3325" s="0" t="n">
        <v>-1.55</v>
      </c>
      <c r="H3325" s="0" t="n">
        <v>3.65</v>
      </c>
      <c r="I3325" s="0" t="n">
        <f aca="false">+G3325-H3325</f>
        <v>-5.2</v>
      </c>
      <c r="J3325" s="0" t="n">
        <f aca="false">D3325</f>
        <v>59.77</v>
      </c>
      <c r="K3325" s="0" t="n">
        <f aca="false">C3325</f>
        <v>54.57</v>
      </c>
    </row>
    <row r="3326" customFormat="false" ht="12.75" hidden="false" customHeight="false" outlineLevel="0" collapsed="false">
      <c r="A3326" s="0" t="s">
        <v>3338</v>
      </c>
      <c r="B3326" s="0" t="n">
        <v>2000</v>
      </c>
      <c r="C3326" s="0" t="n">
        <v>55.77</v>
      </c>
      <c r="D3326" s="0" t="n">
        <v>61.05</v>
      </c>
      <c r="E3326" s="0" t="n">
        <v>0</v>
      </c>
      <c r="F3326" s="0" t="n">
        <v>0</v>
      </c>
      <c r="G3326" s="0" t="n">
        <v>-1.54</v>
      </c>
      <c r="H3326" s="0" t="n">
        <v>3.74</v>
      </c>
      <c r="I3326" s="0" t="n">
        <f aca="false">+G3326-H3326</f>
        <v>-5.28</v>
      </c>
      <c r="J3326" s="0" t="n">
        <f aca="false">D3326</f>
        <v>61.05</v>
      </c>
      <c r="K3326" s="0" t="n">
        <f aca="false">C3326</f>
        <v>55.77</v>
      </c>
    </row>
    <row r="3327" customFormat="false" ht="12.75" hidden="false" customHeight="false" outlineLevel="0" collapsed="false">
      <c r="A3327" s="0" t="s">
        <v>3339</v>
      </c>
      <c r="B3327" s="0" t="n">
        <v>2000</v>
      </c>
      <c r="C3327" s="0" t="n">
        <v>53.6</v>
      </c>
      <c r="D3327" s="0" t="n">
        <v>58.78</v>
      </c>
      <c r="E3327" s="0" t="n">
        <v>0</v>
      </c>
      <c r="F3327" s="0" t="n">
        <v>0</v>
      </c>
      <c r="G3327" s="0" t="n">
        <v>-1.51</v>
      </c>
      <c r="H3327" s="0" t="n">
        <v>3.67</v>
      </c>
      <c r="I3327" s="0" t="n">
        <f aca="false">+G3327-H3327</f>
        <v>-5.18</v>
      </c>
      <c r="J3327" s="0" t="n">
        <f aca="false">D3327</f>
        <v>58.78</v>
      </c>
      <c r="K3327" s="0" t="n">
        <f aca="false">C3327</f>
        <v>53.6</v>
      </c>
    </row>
    <row r="3328" customFormat="false" ht="12.75" hidden="false" customHeight="false" outlineLevel="0" collapsed="false">
      <c r="A3328" s="0" t="s">
        <v>3340</v>
      </c>
      <c r="B3328" s="0" t="n">
        <v>2000</v>
      </c>
      <c r="C3328" s="0" t="n">
        <v>49.1</v>
      </c>
      <c r="D3328" s="0" t="n">
        <v>53.78</v>
      </c>
      <c r="E3328" s="0" t="n">
        <v>0</v>
      </c>
      <c r="F3328" s="0" t="n">
        <v>0</v>
      </c>
      <c r="G3328" s="0" t="n">
        <v>-1.46</v>
      </c>
      <c r="H3328" s="0" t="n">
        <v>3.22</v>
      </c>
      <c r="I3328" s="0" t="n">
        <f aca="false">+G3328-H3328</f>
        <v>-4.68</v>
      </c>
      <c r="J3328" s="0" t="n">
        <f aca="false">D3328</f>
        <v>53.78</v>
      </c>
      <c r="K3328" s="0" t="n">
        <f aca="false">C3328</f>
        <v>49.1</v>
      </c>
    </row>
    <row r="3329" customFormat="false" ht="12.75" hidden="false" customHeight="false" outlineLevel="0" collapsed="false">
      <c r="A3329" s="0" t="s">
        <v>3341</v>
      </c>
      <c r="B3329" s="0" t="n">
        <v>2000</v>
      </c>
      <c r="C3329" s="0" t="n">
        <v>45.27</v>
      </c>
      <c r="D3329" s="0" t="n">
        <v>49.57</v>
      </c>
      <c r="E3329" s="0" t="n">
        <v>0</v>
      </c>
      <c r="F3329" s="0" t="n">
        <v>0</v>
      </c>
      <c r="G3329" s="0" t="n">
        <v>-1.32</v>
      </c>
      <c r="H3329" s="0" t="n">
        <v>2.98</v>
      </c>
      <c r="I3329" s="0" t="n">
        <f aca="false">+G3329-H3329</f>
        <v>-4.3</v>
      </c>
      <c r="J3329" s="0" t="n">
        <f aca="false">D3329</f>
        <v>49.57</v>
      </c>
      <c r="K3329" s="0" t="n">
        <f aca="false">C3329</f>
        <v>45.27</v>
      </c>
    </row>
    <row r="3330" customFormat="false" ht="12.75" hidden="false" customHeight="false" outlineLevel="0" collapsed="false">
      <c r="A3330" s="0" t="s">
        <v>3342</v>
      </c>
      <c r="B3330" s="0" t="n">
        <v>2000</v>
      </c>
      <c r="C3330" s="0" t="n">
        <v>50.44</v>
      </c>
      <c r="D3330" s="0" t="n">
        <v>55.13</v>
      </c>
      <c r="E3330" s="0" t="n">
        <v>0</v>
      </c>
      <c r="F3330" s="0" t="n">
        <v>0</v>
      </c>
      <c r="G3330" s="0" t="n">
        <v>-1.26</v>
      </c>
      <c r="H3330" s="0" t="n">
        <v>3.43</v>
      </c>
      <c r="I3330" s="0" t="n">
        <f aca="false">+G3330-H3330</f>
        <v>-4.69</v>
      </c>
      <c r="J3330" s="0" t="n">
        <f aca="false">D3330</f>
        <v>55.13</v>
      </c>
      <c r="K3330" s="0" t="n">
        <f aca="false">C3330</f>
        <v>50.44</v>
      </c>
    </row>
    <row r="3331" customFormat="false" ht="12.75" hidden="false" customHeight="false" outlineLevel="0" collapsed="false">
      <c r="A3331" s="0" t="s">
        <v>3343</v>
      </c>
      <c r="B3331" s="0" t="n">
        <v>2000</v>
      </c>
      <c r="C3331" s="0" t="n">
        <v>51.97</v>
      </c>
      <c r="D3331" s="0" t="n">
        <v>57.3</v>
      </c>
      <c r="E3331" s="0" t="n">
        <v>0</v>
      </c>
      <c r="F3331" s="0" t="n">
        <v>0</v>
      </c>
      <c r="G3331" s="0" t="n">
        <v>-1.4</v>
      </c>
      <c r="H3331" s="0" t="n">
        <v>3.93</v>
      </c>
      <c r="I3331" s="0" t="n">
        <f aca="false">+G3331-H3331</f>
        <v>-5.33</v>
      </c>
      <c r="J3331" s="0" t="n">
        <f aca="false">D3331</f>
        <v>57.3</v>
      </c>
      <c r="K3331" s="0" t="n">
        <f aca="false">C3331</f>
        <v>51.97</v>
      </c>
    </row>
    <row r="3332" customFormat="false" ht="12.75" hidden="false" customHeight="false" outlineLevel="0" collapsed="false">
      <c r="A3332" s="0" t="s">
        <v>3344</v>
      </c>
      <c r="B3332" s="0" t="n">
        <v>2000</v>
      </c>
      <c r="C3332" s="0" t="n">
        <v>53.93</v>
      </c>
      <c r="D3332" s="0" t="n">
        <v>60.78</v>
      </c>
      <c r="E3332" s="0" t="n">
        <v>0</v>
      </c>
      <c r="F3332" s="0" t="n">
        <v>0</v>
      </c>
      <c r="G3332" s="0" t="n">
        <v>-2.28</v>
      </c>
      <c r="H3332" s="0" t="n">
        <v>4.57</v>
      </c>
      <c r="I3332" s="0" t="n">
        <f aca="false">+G3332-H3332</f>
        <v>-6.85</v>
      </c>
      <c r="J3332" s="0" t="n">
        <f aca="false">D3332</f>
        <v>60.78</v>
      </c>
      <c r="K3332" s="0" t="n">
        <f aca="false">C3332</f>
        <v>53.93</v>
      </c>
    </row>
    <row r="3333" customFormat="false" ht="12.75" hidden="false" customHeight="false" outlineLevel="0" collapsed="false">
      <c r="A3333" s="0" t="s">
        <v>3345</v>
      </c>
      <c r="B3333" s="0" t="n">
        <v>2000</v>
      </c>
      <c r="C3333" s="0" t="n">
        <v>54.2</v>
      </c>
      <c r="D3333" s="0" t="n">
        <v>61.13</v>
      </c>
      <c r="E3333" s="0" t="n">
        <v>0</v>
      </c>
      <c r="F3333" s="0" t="n">
        <v>0</v>
      </c>
      <c r="G3333" s="0" t="n">
        <v>-2.3</v>
      </c>
      <c r="H3333" s="0" t="n">
        <v>4.63</v>
      </c>
      <c r="I3333" s="0" t="n">
        <f aca="false">+G3333-H3333</f>
        <v>-6.93</v>
      </c>
      <c r="J3333" s="0" t="n">
        <f aca="false">D3333</f>
        <v>61.13</v>
      </c>
      <c r="K3333" s="0" t="n">
        <f aca="false">C3333</f>
        <v>54.2</v>
      </c>
    </row>
    <row r="3334" customFormat="false" ht="12.75" hidden="false" customHeight="false" outlineLevel="0" collapsed="false">
      <c r="A3334" s="0" t="s">
        <v>3346</v>
      </c>
      <c r="B3334" s="0" t="n">
        <v>2000</v>
      </c>
      <c r="C3334" s="0" t="n">
        <v>54.12</v>
      </c>
      <c r="D3334" s="0" t="n">
        <v>61.12</v>
      </c>
      <c r="E3334" s="0" t="n">
        <v>0</v>
      </c>
      <c r="F3334" s="0" t="n">
        <v>0</v>
      </c>
      <c r="G3334" s="0" t="n">
        <v>-2.32</v>
      </c>
      <c r="H3334" s="0" t="n">
        <v>4.68</v>
      </c>
      <c r="I3334" s="0" t="n">
        <f aca="false">+G3334-H3334</f>
        <v>-7</v>
      </c>
      <c r="J3334" s="0" t="n">
        <f aca="false">D3334</f>
        <v>61.12</v>
      </c>
      <c r="K3334" s="0" t="n">
        <f aca="false">C3334</f>
        <v>54.12</v>
      </c>
    </row>
    <row r="3335" customFormat="false" ht="12.75" hidden="false" customHeight="false" outlineLevel="0" collapsed="false">
      <c r="A3335" s="0" t="s">
        <v>3347</v>
      </c>
      <c r="B3335" s="0" t="n">
        <v>2000</v>
      </c>
      <c r="C3335" s="0" t="n">
        <v>55.73</v>
      </c>
      <c r="D3335" s="0" t="n">
        <v>61.95</v>
      </c>
      <c r="E3335" s="0" t="n">
        <v>0</v>
      </c>
      <c r="F3335" s="0" t="n">
        <v>0</v>
      </c>
      <c r="G3335" s="0" t="n">
        <v>-1.71</v>
      </c>
      <c r="H3335" s="0" t="n">
        <v>4.51</v>
      </c>
      <c r="I3335" s="0" t="n">
        <f aca="false">+G3335-H3335</f>
        <v>-6.22</v>
      </c>
      <c r="J3335" s="0" t="n">
        <f aca="false">D3335</f>
        <v>61.95</v>
      </c>
      <c r="K3335" s="0" t="n">
        <f aca="false">C3335</f>
        <v>55.73</v>
      </c>
    </row>
    <row r="3336" customFormat="false" ht="12.75" hidden="false" customHeight="false" outlineLevel="0" collapsed="false">
      <c r="A3336" s="0" t="s">
        <v>3348</v>
      </c>
      <c r="B3336" s="0" t="n">
        <v>2000</v>
      </c>
      <c r="C3336" s="0" t="n">
        <v>55.47</v>
      </c>
      <c r="D3336" s="0" t="n">
        <v>61.71</v>
      </c>
      <c r="E3336" s="0" t="n">
        <v>0</v>
      </c>
      <c r="F3336" s="0" t="n">
        <v>0</v>
      </c>
      <c r="G3336" s="0" t="n">
        <v>-1.75</v>
      </c>
      <c r="H3336" s="0" t="n">
        <v>4.49</v>
      </c>
      <c r="I3336" s="0" t="n">
        <f aca="false">+G3336-H3336</f>
        <v>-6.24</v>
      </c>
      <c r="J3336" s="0" t="n">
        <f aca="false">D3336</f>
        <v>61.71</v>
      </c>
      <c r="K3336" s="0" t="n">
        <f aca="false">C3336</f>
        <v>55.47</v>
      </c>
    </row>
    <row r="3337" customFormat="false" ht="12.75" hidden="false" customHeight="false" outlineLevel="0" collapsed="false">
      <c r="A3337" s="0" t="s">
        <v>3349</v>
      </c>
      <c r="B3337" s="0" t="n">
        <v>2000</v>
      </c>
      <c r="C3337" s="0" t="n">
        <v>55.48</v>
      </c>
      <c r="D3337" s="0" t="n">
        <v>61.61</v>
      </c>
      <c r="E3337" s="0" t="n">
        <v>0</v>
      </c>
      <c r="F3337" s="0" t="n">
        <v>0</v>
      </c>
      <c r="G3337" s="0" t="n">
        <v>-1.68</v>
      </c>
      <c r="H3337" s="0" t="n">
        <v>4.45</v>
      </c>
      <c r="I3337" s="0" t="n">
        <f aca="false">+G3337-H3337</f>
        <v>-6.13</v>
      </c>
      <c r="J3337" s="0" t="n">
        <f aca="false">D3337</f>
        <v>61.61</v>
      </c>
      <c r="K3337" s="0" t="n">
        <f aca="false">C3337</f>
        <v>55.48</v>
      </c>
    </row>
    <row r="3338" customFormat="false" ht="12.75" hidden="false" customHeight="false" outlineLevel="0" collapsed="false">
      <c r="A3338" s="0" t="s">
        <v>3350</v>
      </c>
      <c r="B3338" s="0" t="n">
        <v>2000</v>
      </c>
      <c r="C3338" s="0" t="n">
        <v>55.77</v>
      </c>
      <c r="D3338" s="0" t="n">
        <v>61.79</v>
      </c>
      <c r="E3338" s="0" t="n">
        <v>0</v>
      </c>
      <c r="F3338" s="0" t="n">
        <v>0</v>
      </c>
      <c r="G3338" s="0" t="n">
        <v>-1.61</v>
      </c>
      <c r="H3338" s="0" t="n">
        <v>4.41</v>
      </c>
      <c r="I3338" s="0" t="n">
        <f aca="false">+G3338-H3338</f>
        <v>-6.02</v>
      </c>
      <c r="J3338" s="0" t="n">
        <f aca="false">D3338</f>
        <v>61.79</v>
      </c>
      <c r="K3338" s="0" t="n">
        <f aca="false">C3338</f>
        <v>55.77</v>
      </c>
    </row>
    <row r="3339" customFormat="false" ht="12.75" hidden="false" customHeight="false" outlineLevel="0" collapsed="false">
      <c r="A3339" s="0" t="s">
        <v>3351</v>
      </c>
      <c r="B3339" s="0" t="n">
        <v>2000</v>
      </c>
      <c r="C3339" s="0" t="n">
        <v>55.34</v>
      </c>
      <c r="D3339" s="0" t="n">
        <v>61.23</v>
      </c>
      <c r="E3339" s="0" t="n">
        <v>0</v>
      </c>
      <c r="F3339" s="0" t="n">
        <v>0</v>
      </c>
      <c r="G3339" s="0" t="n">
        <v>-1.48</v>
      </c>
      <c r="H3339" s="0" t="n">
        <v>4.41</v>
      </c>
      <c r="I3339" s="0" t="n">
        <f aca="false">+G3339-H3339</f>
        <v>-5.89</v>
      </c>
      <c r="J3339" s="0" t="n">
        <f aca="false">D3339</f>
        <v>61.23</v>
      </c>
      <c r="K3339" s="0" t="n">
        <f aca="false">C3339</f>
        <v>55.34</v>
      </c>
    </row>
    <row r="3340" customFormat="false" ht="12.75" hidden="false" customHeight="false" outlineLevel="0" collapsed="false">
      <c r="A3340" s="0" t="s">
        <v>3352</v>
      </c>
      <c r="B3340" s="0" t="n">
        <v>2000</v>
      </c>
      <c r="C3340" s="0" t="n">
        <v>55.44</v>
      </c>
      <c r="D3340" s="0" t="n">
        <v>61.16</v>
      </c>
      <c r="E3340" s="0" t="n">
        <v>0</v>
      </c>
      <c r="F3340" s="0" t="n">
        <v>0</v>
      </c>
      <c r="G3340" s="0" t="n">
        <v>-1.38</v>
      </c>
      <c r="H3340" s="0" t="n">
        <v>4.34</v>
      </c>
      <c r="I3340" s="0" t="n">
        <f aca="false">+G3340-H3340</f>
        <v>-5.72</v>
      </c>
      <c r="J3340" s="0" t="n">
        <f aca="false">D3340</f>
        <v>61.16</v>
      </c>
      <c r="K3340" s="0" t="n">
        <f aca="false">C3340</f>
        <v>55.44</v>
      </c>
    </row>
    <row r="3341" customFormat="false" ht="12.75" hidden="false" customHeight="false" outlineLevel="0" collapsed="false">
      <c r="A3341" s="0" t="s">
        <v>3353</v>
      </c>
      <c r="B3341" s="0" t="n">
        <v>2000</v>
      </c>
      <c r="C3341" s="0" t="n">
        <v>55.93</v>
      </c>
      <c r="D3341" s="0" t="n">
        <v>61.73</v>
      </c>
      <c r="E3341" s="0" t="n">
        <v>0</v>
      </c>
      <c r="F3341" s="0" t="n">
        <v>0</v>
      </c>
      <c r="G3341" s="0" t="n">
        <v>-1.39</v>
      </c>
      <c r="H3341" s="0" t="n">
        <v>4.41</v>
      </c>
      <c r="I3341" s="0" t="n">
        <f aca="false">+G3341-H3341</f>
        <v>-5.8</v>
      </c>
      <c r="J3341" s="0" t="n">
        <f aca="false">D3341</f>
        <v>61.73</v>
      </c>
      <c r="K3341" s="0" t="n">
        <f aca="false">C3341</f>
        <v>55.93</v>
      </c>
    </row>
    <row r="3342" customFormat="false" ht="12.75" hidden="false" customHeight="false" outlineLevel="0" collapsed="false">
      <c r="A3342" s="0" t="s">
        <v>3354</v>
      </c>
      <c r="B3342" s="0" t="n">
        <v>2000</v>
      </c>
      <c r="C3342" s="0" t="n">
        <v>55.85</v>
      </c>
      <c r="D3342" s="0" t="n">
        <v>61.68</v>
      </c>
      <c r="E3342" s="0" t="n">
        <v>0</v>
      </c>
      <c r="F3342" s="0" t="n">
        <v>0</v>
      </c>
      <c r="G3342" s="0" t="n">
        <v>-1.42</v>
      </c>
      <c r="H3342" s="0" t="n">
        <v>4.41</v>
      </c>
      <c r="I3342" s="0" t="n">
        <f aca="false">+G3342-H3342</f>
        <v>-5.83</v>
      </c>
      <c r="J3342" s="0" t="n">
        <f aca="false">D3342</f>
        <v>61.68</v>
      </c>
      <c r="K3342" s="0" t="n">
        <f aca="false">C3342</f>
        <v>55.85</v>
      </c>
    </row>
    <row r="3343" customFormat="false" ht="12.75" hidden="false" customHeight="false" outlineLevel="0" collapsed="false">
      <c r="A3343" s="0" t="s">
        <v>3355</v>
      </c>
      <c r="B3343" s="0" t="n">
        <v>2000</v>
      </c>
      <c r="C3343" s="0" t="n">
        <v>54.89</v>
      </c>
      <c r="D3343" s="0" t="n">
        <v>60.72</v>
      </c>
      <c r="E3343" s="0" t="n">
        <v>0</v>
      </c>
      <c r="F3343" s="0" t="n">
        <v>0</v>
      </c>
      <c r="G3343" s="0" t="n">
        <v>-1.45</v>
      </c>
      <c r="H3343" s="0" t="n">
        <v>4.38</v>
      </c>
      <c r="I3343" s="0" t="n">
        <f aca="false">+G3343-H3343</f>
        <v>-5.83</v>
      </c>
      <c r="J3343" s="0" t="n">
        <f aca="false">D3343</f>
        <v>60.72</v>
      </c>
      <c r="K3343" s="0" t="n">
        <f aca="false">C3343</f>
        <v>54.89</v>
      </c>
    </row>
    <row r="3344" customFormat="false" ht="12.75" hidden="false" customHeight="false" outlineLevel="0" collapsed="false">
      <c r="A3344" s="0" t="s">
        <v>3356</v>
      </c>
      <c r="B3344" s="0" t="n">
        <v>2000</v>
      </c>
      <c r="C3344" s="0" t="n">
        <v>52.6</v>
      </c>
      <c r="D3344" s="0" t="n">
        <v>58.66</v>
      </c>
      <c r="E3344" s="0" t="n">
        <v>0</v>
      </c>
      <c r="F3344" s="0" t="n">
        <v>0</v>
      </c>
      <c r="G3344" s="0" t="n">
        <v>-1.7</v>
      </c>
      <c r="H3344" s="0" t="n">
        <v>4.36</v>
      </c>
      <c r="I3344" s="0" t="n">
        <f aca="false">+G3344-H3344</f>
        <v>-6.06</v>
      </c>
      <c r="J3344" s="0" t="n">
        <f aca="false">D3344</f>
        <v>58.66</v>
      </c>
      <c r="K3344" s="0" t="n">
        <f aca="false">C3344</f>
        <v>52.6</v>
      </c>
    </row>
    <row r="3345" customFormat="false" ht="12.75" hidden="false" customHeight="false" outlineLevel="0" collapsed="false">
      <c r="A3345" s="0" t="s">
        <v>3357</v>
      </c>
      <c r="B3345" s="0" t="n">
        <v>2000</v>
      </c>
      <c r="C3345" s="0" t="n">
        <v>44.19</v>
      </c>
      <c r="D3345" s="0" t="n">
        <v>48.68</v>
      </c>
      <c r="E3345" s="0" t="n">
        <v>0</v>
      </c>
      <c r="F3345" s="0" t="n">
        <v>0</v>
      </c>
      <c r="G3345" s="0" t="n">
        <v>-1.28</v>
      </c>
      <c r="H3345" s="0" t="n">
        <v>3.21</v>
      </c>
      <c r="I3345" s="0" t="n">
        <f aca="false">+G3345-H3345</f>
        <v>-4.49</v>
      </c>
      <c r="J3345" s="0" t="n">
        <f aca="false">D3345</f>
        <v>48.68</v>
      </c>
      <c r="K3345" s="0" t="n">
        <f aca="false">C3345</f>
        <v>44.19</v>
      </c>
    </row>
    <row r="3346" customFormat="false" ht="12.75" hidden="false" customHeight="false" outlineLevel="0" collapsed="false">
      <c r="A3346" s="0" t="s">
        <v>3358</v>
      </c>
      <c r="B3346" s="0" t="n">
        <v>2000</v>
      </c>
      <c r="C3346" s="0" t="n">
        <v>52.43</v>
      </c>
      <c r="D3346" s="0" t="n">
        <v>57.23</v>
      </c>
      <c r="E3346" s="0" t="n">
        <v>0</v>
      </c>
      <c r="F3346" s="0" t="n">
        <v>0</v>
      </c>
      <c r="G3346" s="0" t="n">
        <v>-1.41</v>
      </c>
      <c r="H3346" s="0" t="n">
        <v>3.39</v>
      </c>
      <c r="I3346" s="0" t="n">
        <f aca="false">+G3346-H3346</f>
        <v>-4.8</v>
      </c>
      <c r="J3346" s="0" t="n">
        <f aca="false">D3346</f>
        <v>57.23</v>
      </c>
      <c r="K3346" s="0" t="n">
        <f aca="false">C3346</f>
        <v>52.43</v>
      </c>
    </row>
    <row r="3347" customFormat="false" ht="12.75" hidden="false" customHeight="false" outlineLevel="0" collapsed="false">
      <c r="A3347" s="0" t="s">
        <v>3359</v>
      </c>
      <c r="B3347" s="0" t="n">
        <v>2000</v>
      </c>
      <c r="C3347" s="0" t="n">
        <v>54.19</v>
      </c>
      <c r="D3347" s="0" t="n">
        <v>59.5</v>
      </c>
      <c r="E3347" s="0" t="n">
        <v>0</v>
      </c>
      <c r="F3347" s="0" t="n">
        <v>0</v>
      </c>
      <c r="G3347" s="0" t="n">
        <v>-1.54</v>
      </c>
      <c r="H3347" s="0" t="n">
        <v>3.77</v>
      </c>
      <c r="I3347" s="0" t="n">
        <f aca="false">+G3347-H3347</f>
        <v>-5.31</v>
      </c>
      <c r="J3347" s="0" t="n">
        <f aca="false">D3347</f>
        <v>59.5</v>
      </c>
      <c r="K3347" s="0" t="n">
        <f aca="false">C3347</f>
        <v>54.19</v>
      </c>
    </row>
    <row r="3348" customFormat="false" ht="12.75" hidden="false" customHeight="false" outlineLevel="0" collapsed="false">
      <c r="A3348" s="0" t="s">
        <v>3360</v>
      </c>
      <c r="B3348" s="0" t="n">
        <v>2000</v>
      </c>
      <c r="C3348" s="0" t="n">
        <v>55.64</v>
      </c>
      <c r="D3348" s="0" t="n">
        <v>62.25</v>
      </c>
      <c r="E3348" s="0" t="n">
        <v>0</v>
      </c>
      <c r="F3348" s="0" t="n">
        <v>0</v>
      </c>
      <c r="G3348" s="0" t="n">
        <v>-1.84</v>
      </c>
      <c r="H3348" s="0" t="n">
        <v>4.77</v>
      </c>
      <c r="I3348" s="0" t="n">
        <f aca="false">+G3348-H3348</f>
        <v>-6.61</v>
      </c>
      <c r="J3348" s="0" t="n">
        <f aca="false">D3348</f>
        <v>62.25</v>
      </c>
      <c r="K3348" s="0" t="n">
        <f aca="false">C3348</f>
        <v>55.64</v>
      </c>
    </row>
    <row r="3349" customFormat="false" ht="12.75" hidden="false" customHeight="false" outlineLevel="0" collapsed="false">
      <c r="A3349" s="0" t="s">
        <v>3361</v>
      </c>
      <c r="B3349" s="0" t="n">
        <v>2000</v>
      </c>
      <c r="C3349" s="0" t="n">
        <v>55.92</v>
      </c>
      <c r="D3349" s="0" t="n">
        <v>62.5</v>
      </c>
      <c r="E3349" s="0" t="n">
        <v>0</v>
      </c>
      <c r="F3349" s="0" t="n">
        <v>0</v>
      </c>
      <c r="G3349" s="0" t="n">
        <v>-1.81</v>
      </c>
      <c r="H3349" s="0" t="n">
        <v>4.77</v>
      </c>
      <c r="I3349" s="0" t="n">
        <f aca="false">+G3349-H3349</f>
        <v>-6.58</v>
      </c>
      <c r="J3349" s="0" t="n">
        <f aca="false">D3349</f>
        <v>62.5</v>
      </c>
      <c r="K3349" s="0" t="n">
        <f aca="false">C3349</f>
        <v>55.92</v>
      </c>
    </row>
    <row r="3350" customFormat="false" ht="12.75" hidden="false" customHeight="false" outlineLevel="0" collapsed="false">
      <c r="A3350" s="0" t="s">
        <v>3362</v>
      </c>
      <c r="B3350" s="0" t="n">
        <v>2000</v>
      </c>
      <c r="C3350" s="0" t="n">
        <v>55.23</v>
      </c>
      <c r="D3350" s="0" t="n">
        <v>61.76</v>
      </c>
      <c r="E3350" s="0" t="n">
        <v>0</v>
      </c>
      <c r="F3350" s="0" t="n">
        <v>0</v>
      </c>
      <c r="G3350" s="0" t="n">
        <v>-1.8</v>
      </c>
      <c r="H3350" s="0" t="n">
        <v>4.73</v>
      </c>
      <c r="I3350" s="0" t="n">
        <f aca="false">+G3350-H3350</f>
        <v>-6.53</v>
      </c>
      <c r="J3350" s="0" t="n">
        <f aca="false">D3350</f>
        <v>61.76</v>
      </c>
      <c r="K3350" s="0" t="n">
        <f aca="false">C3350</f>
        <v>55.23</v>
      </c>
    </row>
    <row r="3351" customFormat="false" ht="12.75" hidden="false" customHeight="false" outlineLevel="0" collapsed="false">
      <c r="A3351" s="0" t="s">
        <v>3363</v>
      </c>
      <c r="B3351" s="0" t="n">
        <v>2000</v>
      </c>
      <c r="C3351" s="0" t="n">
        <v>55.12</v>
      </c>
      <c r="D3351" s="0" t="n">
        <v>61.7</v>
      </c>
      <c r="E3351" s="0" t="n">
        <v>0</v>
      </c>
      <c r="F3351" s="0" t="n">
        <v>0</v>
      </c>
      <c r="G3351" s="0" t="n">
        <v>-1.85</v>
      </c>
      <c r="H3351" s="0" t="n">
        <v>4.73</v>
      </c>
      <c r="I3351" s="0" t="n">
        <f aca="false">+G3351-H3351</f>
        <v>-6.58</v>
      </c>
      <c r="J3351" s="0" t="n">
        <f aca="false">D3351</f>
        <v>61.7</v>
      </c>
      <c r="K3351" s="0" t="n">
        <f aca="false">C3351</f>
        <v>55.12</v>
      </c>
    </row>
    <row r="3352" customFormat="false" ht="12.75" hidden="false" customHeight="false" outlineLevel="0" collapsed="false">
      <c r="A3352" s="0" t="s">
        <v>3364</v>
      </c>
      <c r="B3352" s="0" t="n">
        <v>2000</v>
      </c>
      <c r="C3352" s="0" t="n">
        <v>55.35</v>
      </c>
      <c r="D3352" s="0" t="n">
        <v>62.18</v>
      </c>
      <c r="E3352" s="0" t="n">
        <v>0</v>
      </c>
      <c r="F3352" s="0" t="n">
        <v>0</v>
      </c>
      <c r="G3352" s="0" t="n">
        <v>-1.92</v>
      </c>
      <c r="H3352" s="0" t="n">
        <v>4.91</v>
      </c>
      <c r="I3352" s="0" t="n">
        <f aca="false">+G3352-H3352</f>
        <v>-6.83</v>
      </c>
      <c r="J3352" s="0" t="n">
        <f aca="false">D3352</f>
        <v>62.18</v>
      </c>
      <c r="K3352" s="0" t="n">
        <f aca="false">C3352</f>
        <v>55.35</v>
      </c>
    </row>
    <row r="3353" customFormat="false" ht="12.75" hidden="false" customHeight="false" outlineLevel="0" collapsed="false">
      <c r="A3353" s="0" t="s">
        <v>3365</v>
      </c>
      <c r="B3353" s="0" t="n">
        <v>2000</v>
      </c>
      <c r="C3353" s="0" t="n">
        <v>54.81</v>
      </c>
      <c r="D3353" s="0" t="n">
        <v>61.74</v>
      </c>
      <c r="E3353" s="0" t="n">
        <v>0</v>
      </c>
      <c r="F3353" s="0" t="n">
        <v>0</v>
      </c>
      <c r="G3353" s="0" t="n">
        <v>-1.95</v>
      </c>
      <c r="H3353" s="0" t="n">
        <v>4.98</v>
      </c>
      <c r="I3353" s="0" t="n">
        <f aca="false">+G3353-H3353</f>
        <v>-6.93</v>
      </c>
      <c r="J3353" s="0" t="n">
        <f aca="false">D3353</f>
        <v>61.74</v>
      </c>
      <c r="K3353" s="0" t="n">
        <f aca="false">C3353</f>
        <v>54.81</v>
      </c>
    </row>
    <row r="3354" customFormat="false" ht="12.75" hidden="false" customHeight="false" outlineLevel="0" collapsed="false">
      <c r="A3354" s="0" t="s">
        <v>3366</v>
      </c>
      <c r="B3354" s="0" t="n">
        <v>2000</v>
      </c>
      <c r="C3354" s="0" t="n">
        <v>54.86</v>
      </c>
      <c r="D3354" s="0" t="n">
        <v>61.74</v>
      </c>
      <c r="E3354" s="0" t="n">
        <v>0</v>
      </c>
      <c r="F3354" s="0" t="n">
        <v>0</v>
      </c>
      <c r="G3354" s="0" t="n">
        <v>-1.9</v>
      </c>
      <c r="H3354" s="0" t="n">
        <v>4.98</v>
      </c>
      <c r="I3354" s="0" t="n">
        <f aca="false">+G3354-H3354</f>
        <v>-6.88</v>
      </c>
      <c r="J3354" s="0" t="n">
        <f aca="false">D3354</f>
        <v>61.74</v>
      </c>
      <c r="K3354" s="0" t="n">
        <f aca="false">C3354</f>
        <v>54.86</v>
      </c>
    </row>
    <row r="3355" customFormat="false" ht="12.75" hidden="false" customHeight="false" outlineLevel="0" collapsed="false">
      <c r="A3355" s="0" t="s">
        <v>3367</v>
      </c>
      <c r="B3355" s="0" t="n">
        <v>2000</v>
      </c>
      <c r="C3355" s="0" t="n">
        <v>52.26</v>
      </c>
      <c r="D3355" s="0" t="n">
        <v>57.9</v>
      </c>
      <c r="E3355" s="0" t="n">
        <v>0</v>
      </c>
      <c r="F3355" s="0" t="n">
        <v>0</v>
      </c>
      <c r="G3355" s="0" t="n">
        <v>-1.52</v>
      </c>
      <c r="H3355" s="0" t="n">
        <v>4.12</v>
      </c>
      <c r="I3355" s="0" t="n">
        <f aca="false">+G3355-H3355</f>
        <v>-5.64</v>
      </c>
      <c r="J3355" s="0" t="n">
        <f aca="false">D3355</f>
        <v>57.9</v>
      </c>
      <c r="K3355" s="0" t="n">
        <f aca="false">C3355</f>
        <v>52.26</v>
      </c>
    </row>
    <row r="3356" customFormat="false" ht="12.75" hidden="false" customHeight="false" outlineLevel="0" collapsed="false">
      <c r="A3356" s="0" t="s">
        <v>3368</v>
      </c>
      <c r="B3356" s="0" t="n">
        <v>2000</v>
      </c>
      <c r="C3356" s="0" t="n">
        <v>51.91</v>
      </c>
      <c r="D3356" s="0" t="n">
        <v>57.59</v>
      </c>
      <c r="E3356" s="0" t="n">
        <v>0</v>
      </c>
      <c r="F3356" s="0" t="n">
        <v>0</v>
      </c>
      <c r="G3356" s="0" t="n">
        <v>-1.58</v>
      </c>
      <c r="H3356" s="0" t="n">
        <v>4.1</v>
      </c>
      <c r="I3356" s="0" t="n">
        <f aca="false">+G3356-H3356</f>
        <v>-5.68</v>
      </c>
      <c r="J3356" s="0" t="n">
        <f aca="false">D3356</f>
        <v>57.59</v>
      </c>
      <c r="K3356" s="0" t="n">
        <f aca="false">C3356</f>
        <v>51.91</v>
      </c>
    </row>
    <row r="3357" customFormat="false" ht="12.75" hidden="false" customHeight="false" outlineLevel="0" collapsed="false">
      <c r="A3357" s="0" t="s">
        <v>3369</v>
      </c>
      <c r="B3357" s="0" t="n">
        <v>2000</v>
      </c>
      <c r="C3357" s="0" t="n">
        <v>54.3</v>
      </c>
      <c r="D3357" s="0" t="n">
        <v>60.31</v>
      </c>
      <c r="E3357" s="0" t="n">
        <v>0</v>
      </c>
      <c r="F3357" s="0" t="n">
        <v>0</v>
      </c>
      <c r="G3357" s="0" t="n">
        <v>-1.71</v>
      </c>
      <c r="H3357" s="0" t="n">
        <v>4.3</v>
      </c>
      <c r="I3357" s="0" t="n">
        <f aca="false">+G3357-H3357</f>
        <v>-6.01</v>
      </c>
      <c r="J3357" s="0" t="n">
        <f aca="false">D3357</f>
        <v>60.31</v>
      </c>
      <c r="K3357" s="0" t="n">
        <f aca="false">C3357</f>
        <v>54.3</v>
      </c>
    </row>
    <row r="3358" customFormat="false" ht="12.75" hidden="false" customHeight="false" outlineLevel="0" collapsed="false">
      <c r="A3358" s="0" t="s">
        <v>3370</v>
      </c>
      <c r="B3358" s="0" t="n">
        <v>2000</v>
      </c>
      <c r="C3358" s="0" t="n">
        <v>54.32</v>
      </c>
      <c r="D3358" s="0" t="n">
        <v>60.2</v>
      </c>
      <c r="E3358" s="0" t="n">
        <v>0</v>
      </c>
      <c r="F3358" s="0" t="n">
        <v>0</v>
      </c>
      <c r="G3358" s="0" t="n">
        <v>-1.62</v>
      </c>
      <c r="H3358" s="0" t="n">
        <v>4.26</v>
      </c>
      <c r="I3358" s="0" t="n">
        <f aca="false">+G3358-H3358</f>
        <v>-5.88</v>
      </c>
      <c r="J3358" s="0" t="n">
        <f aca="false">D3358</f>
        <v>60.2</v>
      </c>
      <c r="K3358" s="0" t="n">
        <f aca="false">C3358</f>
        <v>54.32</v>
      </c>
    </row>
    <row r="3359" customFormat="false" ht="12.75" hidden="false" customHeight="false" outlineLevel="0" collapsed="false">
      <c r="A3359" s="0" t="s">
        <v>3371</v>
      </c>
      <c r="B3359" s="0" t="n">
        <v>2000</v>
      </c>
      <c r="C3359" s="0" t="n">
        <v>53.45</v>
      </c>
      <c r="D3359" s="0" t="n">
        <v>59.31</v>
      </c>
      <c r="E3359" s="0" t="n">
        <v>0</v>
      </c>
      <c r="F3359" s="0" t="n">
        <v>0</v>
      </c>
      <c r="G3359" s="0" t="n">
        <v>-1.72</v>
      </c>
      <c r="H3359" s="0" t="n">
        <v>4.14</v>
      </c>
      <c r="I3359" s="0" t="n">
        <f aca="false">+G3359-H3359</f>
        <v>-5.86</v>
      </c>
      <c r="J3359" s="0" t="n">
        <f aca="false">D3359</f>
        <v>59.31</v>
      </c>
      <c r="K3359" s="0" t="n">
        <f aca="false">C3359</f>
        <v>53.45</v>
      </c>
    </row>
    <row r="3360" customFormat="false" ht="12.75" hidden="false" customHeight="false" outlineLevel="0" collapsed="false">
      <c r="A3360" s="0" t="s">
        <v>3372</v>
      </c>
      <c r="B3360" s="0" t="n">
        <v>2000</v>
      </c>
      <c r="C3360" s="0" t="n">
        <v>50.91</v>
      </c>
      <c r="D3360" s="0" t="n">
        <v>55.96</v>
      </c>
      <c r="E3360" s="0" t="n">
        <v>0</v>
      </c>
      <c r="F3360" s="0" t="n">
        <v>0</v>
      </c>
      <c r="G3360" s="0" t="n">
        <v>-1.51</v>
      </c>
      <c r="H3360" s="0" t="n">
        <v>3.54</v>
      </c>
      <c r="I3360" s="0" t="n">
        <f aca="false">+G3360-H3360</f>
        <v>-5.05</v>
      </c>
      <c r="J3360" s="0" t="n">
        <f aca="false">D3360</f>
        <v>55.96</v>
      </c>
      <c r="K3360" s="0" t="n">
        <f aca="false">C3360</f>
        <v>50.91</v>
      </c>
    </row>
    <row r="3361" customFormat="false" ht="12.75" hidden="false" customHeight="false" outlineLevel="0" collapsed="false">
      <c r="A3361" s="0" t="s">
        <v>3373</v>
      </c>
      <c r="B3361" s="0" t="n">
        <v>2000</v>
      </c>
      <c r="C3361" s="0" t="n">
        <v>44.42</v>
      </c>
      <c r="D3361" s="0" t="n">
        <v>48.44</v>
      </c>
      <c r="E3361" s="0" t="n">
        <v>0</v>
      </c>
      <c r="F3361" s="0" t="n">
        <v>0</v>
      </c>
      <c r="G3361" s="0" t="n">
        <v>-1.25</v>
      </c>
      <c r="H3361" s="0" t="n">
        <v>2.77</v>
      </c>
      <c r="I3361" s="0" t="n">
        <f aca="false">+G3361-H3361</f>
        <v>-4.02</v>
      </c>
      <c r="J3361" s="0" t="n">
        <f aca="false">D3361</f>
        <v>48.44</v>
      </c>
      <c r="K3361" s="0" t="n">
        <f aca="false">C3361</f>
        <v>44.42</v>
      </c>
    </row>
    <row r="3362" customFormat="false" ht="12.75" hidden="false" customHeight="false" outlineLevel="0" collapsed="false">
      <c r="A3362" s="0" t="s">
        <v>3374</v>
      </c>
      <c r="B3362" s="0" t="n">
        <v>2000</v>
      </c>
      <c r="C3362" s="0" t="n">
        <v>57.41</v>
      </c>
      <c r="D3362" s="0" t="n">
        <v>60.54</v>
      </c>
      <c r="E3362" s="0" t="n">
        <v>0</v>
      </c>
      <c r="F3362" s="0" t="n">
        <v>0</v>
      </c>
      <c r="G3362" s="0" t="n">
        <v>-1.13</v>
      </c>
      <c r="H3362" s="0" t="n">
        <v>2</v>
      </c>
      <c r="I3362" s="0" t="n">
        <f aca="false">+G3362-H3362</f>
        <v>-3.13</v>
      </c>
      <c r="J3362" s="0" t="n">
        <f aca="false">D3362</f>
        <v>60.54</v>
      </c>
      <c r="K3362" s="0" t="n">
        <f aca="false">C3362</f>
        <v>57.41</v>
      </c>
    </row>
    <row r="3363" customFormat="false" ht="12.75" hidden="false" customHeight="false" outlineLevel="0" collapsed="false">
      <c r="A3363" s="0" t="s">
        <v>3375</v>
      </c>
      <c r="B3363" s="0" t="n">
        <v>2000</v>
      </c>
      <c r="C3363" s="0" t="n">
        <v>58.24</v>
      </c>
      <c r="D3363" s="0" t="n">
        <v>61.84</v>
      </c>
      <c r="E3363" s="0" t="n">
        <v>0</v>
      </c>
      <c r="F3363" s="0" t="n">
        <v>0</v>
      </c>
      <c r="G3363" s="0" t="n">
        <v>-1.33</v>
      </c>
      <c r="H3363" s="0" t="n">
        <v>2.27</v>
      </c>
      <c r="I3363" s="0" t="n">
        <f aca="false">+G3363-H3363</f>
        <v>-3.6</v>
      </c>
      <c r="J3363" s="0" t="n">
        <f aca="false">D3363</f>
        <v>61.84</v>
      </c>
      <c r="K3363" s="0" t="n">
        <f aca="false">C3363</f>
        <v>58.24</v>
      </c>
    </row>
    <row r="3364" customFormat="false" ht="12.75" hidden="false" customHeight="false" outlineLevel="0" collapsed="false">
      <c r="A3364" s="0" t="s">
        <v>3376</v>
      </c>
      <c r="B3364" s="0" t="n">
        <v>2000</v>
      </c>
      <c r="C3364" s="0" t="n">
        <v>58.8</v>
      </c>
      <c r="D3364" s="0" t="n">
        <v>62.67</v>
      </c>
      <c r="E3364" s="0" t="n">
        <v>0</v>
      </c>
      <c r="F3364" s="0" t="n">
        <v>0</v>
      </c>
      <c r="G3364" s="0" t="n">
        <v>-1.39</v>
      </c>
      <c r="H3364" s="0" t="n">
        <v>2.48</v>
      </c>
      <c r="I3364" s="0" t="n">
        <f aca="false">+G3364-H3364</f>
        <v>-3.87</v>
      </c>
      <c r="J3364" s="0" t="n">
        <f aca="false">D3364</f>
        <v>62.67</v>
      </c>
      <c r="K3364" s="0" t="n">
        <f aca="false">C3364</f>
        <v>58.8</v>
      </c>
    </row>
    <row r="3365" customFormat="false" ht="12.75" hidden="false" customHeight="false" outlineLevel="0" collapsed="false">
      <c r="A3365" s="0" t="s">
        <v>3377</v>
      </c>
      <c r="B3365" s="0" t="n">
        <v>2000</v>
      </c>
      <c r="C3365" s="0" t="n">
        <v>57.74</v>
      </c>
      <c r="D3365" s="0" t="n">
        <v>61.45</v>
      </c>
      <c r="E3365" s="0" t="n">
        <v>0</v>
      </c>
      <c r="F3365" s="0" t="n">
        <v>0</v>
      </c>
      <c r="G3365" s="0" t="n">
        <v>-1.2</v>
      </c>
      <c r="H3365" s="0" t="n">
        <v>2.51</v>
      </c>
      <c r="I3365" s="0" t="n">
        <f aca="false">+G3365-H3365</f>
        <v>-3.71</v>
      </c>
      <c r="J3365" s="0" t="n">
        <f aca="false">D3365</f>
        <v>61.45</v>
      </c>
      <c r="K3365" s="0" t="n">
        <f aca="false">C3365</f>
        <v>57.74</v>
      </c>
    </row>
    <row r="3366" customFormat="false" ht="12.75" hidden="false" customHeight="false" outlineLevel="0" collapsed="false">
      <c r="A3366" s="0" t="s">
        <v>3378</v>
      </c>
      <c r="B3366" s="0" t="n">
        <v>2000</v>
      </c>
      <c r="C3366" s="0" t="n">
        <v>57.56</v>
      </c>
      <c r="D3366" s="0" t="n">
        <v>61.36</v>
      </c>
      <c r="E3366" s="0" t="n">
        <v>0</v>
      </c>
      <c r="F3366" s="0" t="n">
        <v>0</v>
      </c>
      <c r="G3366" s="0" t="n">
        <v>-1.21</v>
      </c>
      <c r="H3366" s="0" t="n">
        <v>2.59</v>
      </c>
      <c r="I3366" s="0" t="n">
        <f aca="false">+G3366-H3366</f>
        <v>-3.8</v>
      </c>
      <c r="J3366" s="0" t="n">
        <f aca="false">D3366</f>
        <v>61.36</v>
      </c>
      <c r="K3366" s="0" t="n">
        <f aca="false">C3366</f>
        <v>57.56</v>
      </c>
    </row>
    <row r="3367" customFormat="false" ht="12.75" hidden="false" customHeight="false" outlineLevel="0" collapsed="false">
      <c r="A3367" s="0" t="s">
        <v>3379</v>
      </c>
      <c r="B3367" s="0" t="n">
        <v>2000</v>
      </c>
      <c r="C3367" s="0" t="n">
        <v>57.5</v>
      </c>
      <c r="D3367" s="0" t="n">
        <v>61.18</v>
      </c>
      <c r="E3367" s="0" t="n">
        <v>0</v>
      </c>
      <c r="F3367" s="0" t="n">
        <v>0</v>
      </c>
      <c r="G3367" s="0" t="n">
        <v>-1.18</v>
      </c>
      <c r="H3367" s="0" t="n">
        <v>2.5</v>
      </c>
      <c r="I3367" s="0" t="n">
        <f aca="false">+G3367-H3367</f>
        <v>-3.68</v>
      </c>
      <c r="J3367" s="0" t="n">
        <f aca="false">D3367</f>
        <v>61.18</v>
      </c>
      <c r="K3367" s="0" t="n">
        <f aca="false">C3367</f>
        <v>57.5</v>
      </c>
    </row>
    <row r="3368" customFormat="false" ht="12.75" hidden="false" customHeight="false" outlineLevel="0" collapsed="false">
      <c r="A3368" s="0" t="s">
        <v>3380</v>
      </c>
      <c r="B3368" s="0" t="n">
        <v>2000</v>
      </c>
      <c r="C3368" s="0" t="n">
        <v>57.49</v>
      </c>
      <c r="D3368" s="0" t="n">
        <v>61.17</v>
      </c>
      <c r="E3368" s="0" t="n">
        <v>0</v>
      </c>
      <c r="F3368" s="0" t="n">
        <v>0</v>
      </c>
      <c r="G3368" s="0" t="n">
        <v>-1.19</v>
      </c>
      <c r="H3368" s="0" t="n">
        <v>2.49</v>
      </c>
      <c r="I3368" s="0" t="n">
        <f aca="false">+G3368-H3368</f>
        <v>-3.68</v>
      </c>
      <c r="J3368" s="0" t="n">
        <f aca="false">D3368</f>
        <v>61.17</v>
      </c>
      <c r="K3368" s="0" t="n">
        <f aca="false">C3368</f>
        <v>57.49</v>
      </c>
    </row>
    <row r="3369" customFormat="false" ht="12.75" hidden="false" customHeight="false" outlineLevel="0" collapsed="false">
      <c r="A3369" s="0" t="s">
        <v>3381</v>
      </c>
      <c r="B3369" s="0" t="n">
        <v>2000</v>
      </c>
      <c r="C3369" s="0" t="n">
        <v>56.89</v>
      </c>
      <c r="D3369" s="0" t="n">
        <v>60.83</v>
      </c>
      <c r="E3369" s="0" t="n">
        <v>0</v>
      </c>
      <c r="F3369" s="0" t="n">
        <v>0</v>
      </c>
      <c r="G3369" s="0" t="n">
        <v>-1.31</v>
      </c>
      <c r="H3369" s="0" t="n">
        <v>2.63</v>
      </c>
      <c r="I3369" s="0" t="n">
        <f aca="false">+G3369-H3369</f>
        <v>-3.94</v>
      </c>
      <c r="J3369" s="0" t="n">
        <f aca="false">D3369</f>
        <v>60.83</v>
      </c>
      <c r="K3369" s="0" t="n">
        <f aca="false">C3369</f>
        <v>56.89</v>
      </c>
    </row>
    <row r="3370" customFormat="false" ht="12.75" hidden="false" customHeight="false" outlineLevel="0" collapsed="false">
      <c r="A3370" s="0" t="s">
        <v>3382</v>
      </c>
      <c r="B3370" s="0" t="n">
        <v>2000</v>
      </c>
      <c r="C3370" s="0" t="n">
        <v>56.5</v>
      </c>
      <c r="D3370" s="0" t="n">
        <v>60.48</v>
      </c>
      <c r="E3370" s="0" t="n">
        <v>0</v>
      </c>
      <c r="F3370" s="0" t="n">
        <v>0</v>
      </c>
      <c r="G3370" s="0" t="n">
        <v>-1.35</v>
      </c>
      <c r="H3370" s="0" t="n">
        <v>2.63</v>
      </c>
      <c r="I3370" s="0" t="n">
        <f aca="false">+G3370-H3370</f>
        <v>-3.98</v>
      </c>
      <c r="J3370" s="0" t="n">
        <f aca="false">D3370</f>
        <v>60.48</v>
      </c>
      <c r="K3370" s="0" t="n">
        <f aca="false">C3370</f>
        <v>56.5</v>
      </c>
    </row>
    <row r="3371" customFormat="false" ht="12.75" hidden="false" customHeight="false" outlineLevel="0" collapsed="false">
      <c r="A3371" s="0" t="s">
        <v>3383</v>
      </c>
      <c r="B3371" s="0" t="n">
        <v>2000</v>
      </c>
      <c r="C3371" s="0" t="n">
        <v>57.48</v>
      </c>
      <c r="D3371" s="0" t="n">
        <v>61.14</v>
      </c>
      <c r="E3371" s="0" t="n">
        <v>0</v>
      </c>
      <c r="F3371" s="0" t="n">
        <v>0</v>
      </c>
      <c r="G3371" s="0" t="n">
        <v>-1.21</v>
      </c>
      <c r="H3371" s="0" t="n">
        <v>2.45</v>
      </c>
      <c r="I3371" s="0" t="n">
        <f aca="false">+G3371-H3371</f>
        <v>-3.66</v>
      </c>
      <c r="J3371" s="0" t="n">
        <f aca="false">D3371</f>
        <v>61.14</v>
      </c>
      <c r="K3371" s="0" t="n">
        <f aca="false">C3371</f>
        <v>57.48</v>
      </c>
    </row>
    <row r="3372" customFormat="false" ht="12.75" hidden="false" customHeight="false" outlineLevel="0" collapsed="false">
      <c r="A3372" s="0" t="s">
        <v>3384</v>
      </c>
      <c r="B3372" s="0" t="n">
        <v>2000</v>
      </c>
      <c r="C3372" s="0" t="n">
        <v>62.24</v>
      </c>
      <c r="D3372" s="0" t="n">
        <v>65.9</v>
      </c>
      <c r="E3372" s="0" t="n">
        <v>0</v>
      </c>
      <c r="F3372" s="0" t="n">
        <v>0</v>
      </c>
      <c r="G3372" s="0" t="n">
        <v>-1.11</v>
      </c>
      <c r="H3372" s="0" t="n">
        <v>2.55</v>
      </c>
      <c r="I3372" s="0" t="n">
        <f aca="false">+G3372-H3372</f>
        <v>-3.66</v>
      </c>
      <c r="J3372" s="0" t="n">
        <f aca="false">D3372</f>
        <v>65.9</v>
      </c>
      <c r="K3372" s="0" t="n">
        <f aca="false">C3372</f>
        <v>62.24</v>
      </c>
    </row>
    <row r="3373" customFormat="false" ht="12.75" hidden="false" customHeight="false" outlineLevel="0" collapsed="false">
      <c r="A3373" s="0" t="s">
        <v>3385</v>
      </c>
      <c r="B3373" s="0" t="n">
        <v>2000</v>
      </c>
      <c r="C3373" s="0" t="n">
        <v>64.08</v>
      </c>
      <c r="D3373" s="0" t="n">
        <v>67.91</v>
      </c>
      <c r="E3373" s="0" t="n">
        <v>0</v>
      </c>
      <c r="F3373" s="0" t="n">
        <v>0</v>
      </c>
      <c r="G3373" s="0" t="n">
        <v>-1.14</v>
      </c>
      <c r="H3373" s="0" t="n">
        <v>2.69</v>
      </c>
      <c r="I3373" s="0" t="n">
        <f aca="false">+G3373-H3373</f>
        <v>-3.83</v>
      </c>
      <c r="J3373" s="0" t="n">
        <f aca="false">D3373</f>
        <v>67.91</v>
      </c>
      <c r="K3373" s="0" t="n">
        <f aca="false">C3373</f>
        <v>64.08</v>
      </c>
    </row>
    <row r="3374" customFormat="false" ht="12.75" hidden="false" customHeight="false" outlineLevel="0" collapsed="false">
      <c r="A3374" s="0" t="s">
        <v>3386</v>
      </c>
      <c r="B3374" s="0" t="n">
        <v>2000</v>
      </c>
      <c r="C3374" s="0" t="n">
        <v>59.02</v>
      </c>
      <c r="D3374" s="0" t="n">
        <v>62.41</v>
      </c>
      <c r="E3374" s="0" t="n">
        <v>0</v>
      </c>
      <c r="F3374" s="0" t="n">
        <v>0</v>
      </c>
      <c r="G3374" s="0" t="n">
        <v>-1.09</v>
      </c>
      <c r="H3374" s="0" t="n">
        <v>2.3</v>
      </c>
      <c r="I3374" s="0" t="n">
        <f aca="false">+G3374-H3374</f>
        <v>-3.39</v>
      </c>
      <c r="J3374" s="0" t="n">
        <f aca="false">D3374</f>
        <v>62.41</v>
      </c>
      <c r="K3374" s="0" t="n">
        <f aca="false">C3374</f>
        <v>59.02</v>
      </c>
    </row>
    <row r="3375" customFormat="false" ht="12.75" hidden="false" customHeight="false" outlineLevel="0" collapsed="false">
      <c r="A3375" s="0" t="s">
        <v>3387</v>
      </c>
      <c r="B3375" s="0" t="n">
        <v>2000</v>
      </c>
      <c r="C3375" s="0" t="n">
        <v>57.86</v>
      </c>
      <c r="D3375" s="0" t="n">
        <v>61.31</v>
      </c>
      <c r="E3375" s="0" t="n">
        <v>0</v>
      </c>
      <c r="F3375" s="0" t="n">
        <v>0</v>
      </c>
      <c r="G3375" s="0" t="n">
        <v>-1.19</v>
      </c>
      <c r="H3375" s="0" t="n">
        <v>2.26</v>
      </c>
      <c r="I3375" s="0" t="n">
        <f aca="false">+G3375-H3375</f>
        <v>-3.45</v>
      </c>
      <c r="J3375" s="0" t="n">
        <f aca="false">D3375</f>
        <v>61.31</v>
      </c>
      <c r="K3375" s="0" t="n">
        <f aca="false">C3375</f>
        <v>57.86</v>
      </c>
    </row>
    <row r="3376" customFormat="false" ht="12.75" hidden="false" customHeight="false" outlineLevel="0" collapsed="false">
      <c r="A3376" s="0" t="s">
        <v>3388</v>
      </c>
      <c r="B3376" s="0" t="n">
        <v>2000</v>
      </c>
      <c r="C3376" s="0" t="n">
        <v>54.71</v>
      </c>
      <c r="D3376" s="0" t="n">
        <v>58.09</v>
      </c>
      <c r="E3376" s="0" t="n">
        <v>0</v>
      </c>
      <c r="F3376" s="0" t="n">
        <v>0</v>
      </c>
      <c r="G3376" s="0" t="n">
        <v>-1.38</v>
      </c>
      <c r="H3376" s="0" t="n">
        <v>2</v>
      </c>
      <c r="I3376" s="0" t="n">
        <f aca="false">+G3376-H3376</f>
        <v>-3.38</v>
      </c>
      <c r="J3376" s="0" t="n">
        <f aca="false">D3376</f>
        <v>58.09</v>
      </c>
      <c r="K3376" s="0" t="n">
        <f aca="false">C3376</f>
        <v>54.71</v>
      </c>
    </row>
    <row r="3377" customFormat="false" ht="12.75" hidden="false" customHeight="false" outlineLevel="0" collapsed="false">
      <c r="A3377" s="0" t="s">
        <v>3389</v>
      </c>
      <c r="B3377" s="0" t="n">
        <v>2000</v>
      </c>
      <c r="C3377" s="0" t="n">
        <v>50.09</v>
      </c>
      <c r="D3377" s="0" t="n">
        <v>53.1</v>
      </c>
      <c r="E3377" s="0" t="n">
        <v>0</v>
      </c>
      <c r="F3377" s="0" t="n">
        <v>0</v>
      </c>
      <c r="G3377" s="0" t="n">
        <v>-1.31</v>
      </c>
      <c r="H3377" s="0" t="n">
        <v>1.7</v>
      </c>
      <c r="I3377" s="0" t="n">
        <f aca="false">+G3377-H3377</f>
        <v>-3.01</v>
      </c>
      <c r="J3377" s="0" t="n">
        <f aca="false">D3377</f>
        <v>53.1</v>
      </c>
      <c r="K3377" s="0" t="n">
        <f aca="false">C3377</f>
        <v>50.09</v>
      </c>
    </row>
    <row r="3378" customFormat="false" ht="12.75" hidden="false" customHeight="false" outlineLevel="0" collapsed="false">
      <c r="A3378" s="0" t="s">
        <v>3390</v>
      </c>
      <c r="B3378" s="0" t="n">
        <v>2000</v>
      </c>
      <c r="C3378" s="0" t="n">
        <v>56.86</v>
      </c>
      <c r="D3378" s="0" t="n">
        <v>60.07</v>
      </c>
      <c r="E3378" s="0" t="n">
        <v>0</v>
      </c>
      <c r="F3378" s="0" t="n">
        <v>0</v>
      </c>
      <c r="G3378" s="0" t="n">
        <v>-1.05</v>
      </c>
      <c r="H3378" s="0" t="n">
        <v>2.16</v>
      </c>
      <c r="I3378" s="0" t="n">
        <f aca="false">+G3378-H3378</f>
        <v>-3.21</v>
      </c>
      <c r="J3378" s="0" t="n">
        <f aca="false">D3378</f>
        <v>60.07</v>
      </c>
      <c r="K3378" s="0" t="n">
        <f aca="false">C3378</f>
        <v>56.86</v>
      </c>
    </row>
    <row r="3379" customFormat="false" ht="12.75" hidden="false" customHeight="false" outlineLevel="0" collapsed="false">
      <c r="A3379" s="0" t="s">
        <v>3391</v>
      </c>
      <c r="B3379" s="0" t="n">
        <v>2000</v>
      </c>
      <c r="C3379" s="0" t="n">
        <v>58.06</v>
      </c>
      <c r="D3379" s="0" t="n">
        <v>61.8</v>
      </c>
      <c r="E3379" s="0" t="n">
        <v>0</v>
      </c>
      <c r="F3379" s="0" t="n">
        <v>0</v>
      </c>
      <c r="G3379" s="0" t="n">
        <v>-1.16</v>
      </c>
      <c r="H3379" s="0" t="n">
        <v>2.58</v>
      </c>
      <c r="I3379" s="0" t="n">
        <f aca="false">+G3379-H3379</f>
        <v>-3.74</v>
      </c>
      <c r="J3379" s="0" t="n">
        <f aca="false">D3379</f>
        <v>61.8</v>
      </c>
      <c r="K3379" s="0" t="n">
        <f aca="false">C3379</f>
        <v>58.06</v>
      </c>
    </row>
    <row r="3380" customFormat="false" ht="12.75" hidden="false" customHeight="false" outlineLevel="0" collapsed="false">
      <c r="A3380" s="0" t="s">
        <v>3392</v>
      </c>
      <c r="B3380" s="0" t="n">
        <v>2000</v>
      </c>
      <c r="C3380" s="0" t="n">
        <v>58.09</v>
      </c>
      <c r="D3380" s="0" t="n">
        <v>62.1</v>
      </c>
      <c r="E3380" s="0" t="n">
        <v>0</v>
      </c>
      <c r="F3380" s="0" t="n">
        <v>0</v>
      </c>
      <c r="G3380" s="0" t="n">
        <v>-1.27</v>
      </c>
      <c r="H3380" s="0" t="n">
        <v>2.74</v>
      </c>
      <c r="I3380" s="0" t="n">
        <f aca="false">+G3380-H3380</f>
        <v>-4.01</v>
      </c>
      <c r="J3380" s="0" t="n">
        <f aca="false">D3380</f>
        <v>62.1</v>
      </c>
      <c r="K3380" s="0" t="n">
        <f aca="false">C3380</f>
        <v>58.09</v>
      </c>
    </row>
    <row r="3381" customFormat="false" ht="12.75" hidden="false" customHeight="false" outlineLevel="0" collapsed="false">
      <c r="A3381" s="0" t="s">
        <v>3393</v>
      </c>
      <c r="B3381" s="0" t="n">
        <v>2000</v>
      </c>
      <c r="C3381" s="0" t="n">
        <v>58.34</v>
      </c>
      <c r="D3381" s="0" t="n">
        <v>62.56</v>
      </c>
      <c r="E3381" s="0" t="n">
        <v>0</v>
      </c>
      <c r="F3381" s="0" t="n">
        <v>0</v>
      </c>
      <c r="G3381" s="0" t="n">
        <v>-1.36</v>
      </c>
      <c r="H3381" s="0" t="n">
        <v>2.86</v>
      </c>
      <c r="I3381" s="0" t="n">
        <f aca="false">+G3381-H3381</f>
        <v>-4.22</v>
      </c>
      <c r="J3381" s="0" t="n">
        <f aca="false">D3381</f>
        <v>62.56</v>
      </c>
      <c r="K3381" s="0" t="n">
        <f aca="false">C3381</f>
        <v>58.34</v>
      </c>
    </row>
    <row r="3382" customFormat="false" ht="12.75" hidden="false" customHeight="false" outlineLevel="0" collapsed="false">
      <c r="A3382" s="0" t="s">
        <v>3394</v>
      </c>
      <c r="B3382" s="0" t="n">
        <v>2000</v>
      </c>
      <c r="C3382" s="0" t="n">
        <v>57.68</v>
      </c>
      <c r="D3382" s="0" t="n">
        <v>61.95</v>
      </c>
      <c r="E3382" s="0" t="n">
        <v>0</v>
      </c>
      <c r="F3382" s="0" t="n">
        <v>0</v>
      </c>
      <c r="G3382" s="0" t="n">
        <v>-1.33</v>
      </c>
      <c r="H3382" s="0" t="n">
        <v>2.94</v>
      </c>
      <c r="I3382" s="0" t="n">
        <f aca="false">+G3382-H3382</f>
        <v>-4.27</v>
      </c>
      <c r="J3382" s="0" t="n">
        <f aca="false">D3382</f>
        <v>61.95</v>
      </c>
      <c r="K3382" s="0" t="n">
        <f aca="false">C3382</f>
        <v>57.68</v>
      </c>
    </row>
    <row r="3383" customFormat="false" ht="12.75" hidden="false" customHeight="false" outlineLevel="0" collapsed="false">
      <c r="A3383" s="0" t="s">
        <v>3395</v>
      </c>
      <c r="B3383" s="0" t="n">
        <v>2000</v>
      </c>
      <c r="C3383" s="0" t="n">
        <v>57.11</v>
      </c>
      <c r="D3383" s="0" t="n">
        <v>61.24</v>
      </c>
      <c r="E3383" s="0" t="n">
        <v>0</v>
      </c>
      <c r="F3383" s="0" t="n">
        <v>0</v>
      </c>
      <c r="G3383" s="0" t="n">
        <v>-1.29</v>
      </c>
      <c r="H3383" s="0" t="n">
        <v>2.84</v>
      </c>
      <c r="I3383" s="0" t="n">
        <f aca="false">+G3383-H3383</f>
        <v>-4.13</v>
      </c>
      <c r="J3383" s="0" t="n">
        <f aca="false">D3383</f>
        <v>61.24</v>
      </c>
      <c r="K3383" s="0" t="n">
        <f aca="false">C3383</f>
        <v>57.11</v>
      </c>
    </row>
    <row r="3384" customFormat="false" ht="12.75" hidden="false" customHeight="false" outlineLevel="0" collapsed="false">
      <c r="A3384" s="0" t="s">
        <v>3396</v>
      </c>
      <c r="B3384" s="0" t="n">
        <v>2000</v>
      </c>
      <c r="C3384" s="0" t="n">
        <v>56.78</v>
      </c>
      <c r="D3384" s="0" t="n">
        <v>60.95</v>
      </c>
      <c r="E3384" s="0" t="n">
        <v>0</v>
      </c>
      <c r="F3384" s="0" t="n">
        <v>0</v>
      </c>
      <c r="G3384" s="0" t="n">
        <v>-1.33</v>
      </c>
      <c r="H3384" s="0" t="n">
        <v>2.84</v>
      </c>
      <c r="I3384" s="0" t="n">
        <f aca="false">+G3384-H3384</f>
        <v>-4.17</v>
      </c>
      <c r="J3384" s="0" t="n">
        <f aca="false">D3384</f>
        <v>60.95</v>
      </c>
      <c r="K3384" s="0" t="n">
        <f aca="false">C3384</f>
        <v>56.78</v>
      </c>
    </row>
    <row r="3385" customFormat="false" ht="12.75" hidden="false" customHeight="false" outlineLevel="0" collapsed="false">
      <c r="A3385" s="0" t="s">
        <v>3397</v>
      </c>
      <c r="B3385" s="0" t="n">
        <v>2000</v>
      </c>
      <c r="C3385" s="0" t="n">
        <v>56.52</v>
      </c>
      <c r="D3385" s="0" t="n">
        <v>60.82</v>
      </c>
      <c r="E3385" s="0" t="n">
        <v>0</v>
      </c>
      <c r="F3385" s="0" t="n">
        <v>0</v>
      </c>
      <c r="G3385" s="0" t="n">
        <v>-1.4</v>
      </c>
      <c r="H3385" s="0" t="n">
        <v>2.9</v>
      </c>
      <c r="I3385" s="0" t="n">
        <f aca="false">+G3385-H3385</f>
        <v>-4.3</v>
      </c>
      <c r="J3385" s="0" t="n">
        <f aca="false">D3385</f>
        <v>60.82</v>
      </c>
      <c r="K3385" s="0" t="n">
        <f aca="false">C3385</f>
        <v>56.52</v>
      </c>
    </row>
    <row r="3386" customFormat="false" ht="12.75" hidden="false" customHeight="false" outlineLevel="0" collapsed="false">
      <c r="A3386" s="0" t="s">
        <v>3398</v>
      </c>
      <c r="B3386" s="0" t="n">
        <v>2000</v>
      </c>
      <c r="C3386" s="0" t="n">
        <v>56.53</v>
      </c>
      <c r="D3386" s="0" t="n">
        <v>60.77</v>
      </c>
      <c r="E3386" s="0" t="n">
        <v>0</v>
      </c>
      <c r="F3386" s="0" t="n">
        <v>0</v>
      </c>
      <c r="G3386" s="0" t="n">
        <v>-1.39</v>
      </c>
      <c r="H3386" s="0" t="n">
        <v>2.85</v>
      </c>
      <c r="I3386" s="0" t="n">
        <f aca="false">+G3386-H3386</f>
        <v>-4.24</v>
      </c>
      <c r="J3386" s="0" t="n">
        <f aca="false">D3386</f>
        <v>60.77</v>
      </c>
      <c r="K3386" s="0" t="n">
        <f aca="false">C3386</f>
        <v>56.53</v>
      </c>
    </row>
    <row r="3387" customFormat="false" ht="12.75" hidden="false" customHeight="false" outlineLevel="0" collapsed="false">
      <c r="A3387" s="0" t="s">
        <v>3399</v>
      </c>
      <c r="B3387" s="0" t="n">
        <v>2000</v>
      </c>
      <c r="C3387" s="0" t="n">
        <v>57.68</v>
      </c>
      <c r="D3387" s="0" t="n">
        <v>61.81</v>
      </c>
      <c r="E3387" s="0" t="n">
        <v>0</v>
      </c>
      <c r="F3387" s="0" t="n">
        <v>0</v>
      </c>
      <c r="G3387" s="0" t="n">
        <v>-1.26</v>
      </c>
      <c r="H3387" s="0" t="n">
        <v>2.87</v>
      </c>
      <c r="I3387" s="0" t="n">
        <f aca="false">+G3387-H3387</f>
        <v>-4.13</v>
      </c>
      <c r="J3387" s="0" t="n">
        <f aca="false">D3387</f>
        <v>61.81</v>
      </c>
      <c r="K3387" s="0" t="n">
        <f aca="false">C3387</f>
        <v>57.68</v>
      </c>
    </row>
    <row r="3388" customFormat="false" ht="12.75" hidden="false" customHeight="false" outlineLevel="0" collapsed="false">
      <c r="A3388" s="0" t="s">
        <v>3400</v>
      </c>
      <c r="B3388" s="0" t="n">
        <v>2000</v>
      </c>
      <c r="C3388" s="0" t="n">
        <v>63.94</v>
      </c>
      <c r="D3388" s="0" t="n">
        <v>68.18</v>
      </c>
      <c r="E3388" s="0" t="n">
        <v>0</v>
      </c>
      <c r="F3388" s="0" t="n">
        <v>0</v>
      </c>
      <c r="G3388" s="0" t="n">
        <v>-1.11</v>
      </c>
      <c r="H3388" s="0" t="n">
        <v>3.13</v>
      </c>
      <c r="I3388" s="0" t="n">
        <f aca="false">+G3388-H3388</f>
        <v>-4.24</v>
      </c>
      <c r="J3388" s="0" t="n">
        <f aca="false">D3388</f>
        <v>68.18</v>
      </c>
      <c r="K3388" s="0" t="n">
        <f aca="false">C3388</f>
        <v>63.94</v>
      </c>
    </row>
    <row r="3389" customFormat="false" ht="12.75" hidden="false" customHeight="false" outlineLevel="0" collapsed="false">
      <c r="A3389" s="0" t="s">
        <v>3401</v>
      </c>
      <c r="B3389" s="0" t="n">
        <v>2000</v>
      </c>
      <c r="C3389" s="0" t="n">
        <v>64.6</v>
      </c>
      <c r="D3389" s="0" t="n">
        <v>68.94</v>
      </c>
      <c r="E3389" s="0" t="n">
        <v>0</v>
      </c>
      <c r="F3389" s="0" t="n">
        <v>0</v>
      </c>
      <c r="G3389" s="0" t="n">
        <v>-1.23</v>
      </c>
      <c r="H3389" s="0" t="n">
        <v>3.11</v>
      </c>
      <c r="I3389" s="0" t="n">
        <f aca="false">+G3389-H3389</f>
        <v>-4.34</v>
      </c>
      <c r="J3389" s="0" t="n">
        <f aca="false">D3389</f>
        <v>68.94</v>
      </c>
      <c r="K3389" s="0" t="n">
        <f aca="false">C3389</f>
        <v>64.6</v>
      </c>
    </row>
    <row r="3390" customFormat="false" ht="12.75" hidden="false" customHeight="false" outlineLevel="0" collapsed="false">
      <c r="A3390" s="0" t="s">
        <v>3402</v>
      </c>
      <c r="B3390" s="0" t="n">
        <v>2000</v>
      </c>
      <c r="C3390" s="0" t="n">
        <v>59.94</v>
      </c>
      <c r="D3390" s="0" t="n">
        <v>63.85</v>
      </c>
      <c r="E3390" s="0" t="n">
        <v>0</v>
      </c>
      <c r="F3390" s="0" t="n">
        <v>0</v>
      </c>
      <c r="G3390" s="0" t="n">
        <v>-1.22</v>
      </c>
      <c r="H3390" s="0" t="n">
        <v>2.69</v>
      </c>
      <c r="I3390" s="0" t="n">
        <f aca="false">+G3390-H3390</f>
        <v>-3.91</v>
      </c>
      <c r="J3390" s="0" t="n">
        <f aca="false">D3390</f>
        <v>63.85</v>
      </c>
      <c r="K3390" s="0" t="n">
        <f aca="false">C3390</f>
        <v>59.94</v>
      </c>
    </row>
    <row r="3391" customFormat="false" ht="12.75" hidden="false" customHeight="false" outlineLevel="0" collapsed="false">
      <c r="A3391" s="0" t="s">
        <v>3403</v>
      </c>
      <c r="B3391" s="0" t="n">
        <v>2000</v>
      </c>
      <c r="C3391" s="0" t="n">
        <v>56.82</v>
      </c>
      <c r="D3391" s="0" t="n">
        <v>60.78</v>
      </c>
      <c r="E3391" s="0" t="n">
        <v>0</v>
      </c>
      <c r="F3391" s="0" t="n">
        <v>0</v>
      </c>
      <c r="G3391" s="0" t="n">
        <v>-1.32</v>
      </c>
      <c r="H3391" s="0" t="n">
        <v>2.64</v>
      </c>
      <c r="I3391" s="0" t="n">
        <f aca="false">+G3391-H3391</f>
        <v>-3.96</v>
      </c>
      <c r="J3391" s="0" t="n">
        <f aca="false">D3391</f>
        <v>60.78</v>
      </c>
      <c r="K3391" s="0" t="n">
        <f aca="false">C3391</f>
        <v>56.82</v>
      </c>
    </row>
    <row r="3392" customFormat="false" ht="12.75" hidden="false" customHeight="false" outlineLevel="0" collapsed="false">
      <c r="A3392" s="0" t="s">
        <v>3404</v>
      </c>
      <c r="B3392" s="0" t="n">
        <v>2000</v>
      </c>
      <c r="C3392" s="0" t="n">
        <v>54</v>
      </c>
      <c r="D3392" s="0" t="n">
        <v>57.66</v>
      </c>
      <c r="E3392" s="0" t="n">
        <v>0</v>
      </c>
      <c r="F3392" s="0" t="n">
        <v>0</v>
      </c>
      <c r="G3392" s="0" t="n">
        <v>-1.4</v>
      </c>
      <c r="H3392" s="0" t="n">
        <v>2.26</v>
      </c>
      <c r="I3392" s="0" t="n">
        <f aca="false">+G3392-H3392</f>
        <v>-3.66</v>
      </c>
      <c r="J3392" s="0" t="n">
        <f aca="false">D3392</f>
        <v>57.66</v>
      </c>
      <c r="K3392" s="0" t="n">
        <f aca="false">C3392</f>
        <v>54</v>
      </c>
    </row>
    <row r="3393" customFormat="false" ht="12.75" hidden="false" customHeight="false" outlineLevel="0" collapsed="false">
      <c r="A3393" s="0" t="s">
        <v>3405</v>
      </c>
      <c r="B3393" s="0" t="n">
        <v>2000</v>
      </c>
      <c r="C3393" s="0" t="n">
        <v>44.88</v>
      </c>
      <c r="D3393" s="0" t="n">
        <v>47.86</v>
      </c>
      <c r="E3393" s="0" t="n">
        <v>0</v>
      </c>
      <c r="F3393" s="0" t="n">
        <v>0</v>
      </c>
      <c r="G3393" s="0" t="n">
        <v>-1.26</v>
      </c>
      <c r="H3393" s="0" t="n">
        <v>1.72</v>
      </c>
      <c r="I3393" s="0" t="n">
        <f aca="false">+G3393-H3393</f>
        <v>-2.98</v>
      </c>
      <c r="J3393" s="0" t="n">
        <f aca="false">D3393</f>
        <v>47.86</v>
      </c>
      <c r="K3393" s="0" t="n">
        <f aca="false">C3393</f>
        <v>44.88</v>
      </c>
    </row>
    <row r="3394" customFormat="false" ht="12.75" hidden="false" customHeight="false" outlineLevel="0" collapsed="false">
      <c r="A3394" s="0" t="s">
        <v>3406</v>
      </c>
      <c r="B3394" s="0" t="n">
        <v>2000</v>
      </c>
      <c r="C3394" s="0" t="n">
        <v>50.72</v>
      </c>
      <c r="D3394" s="0" t="n">
        <v>54.6</v>
      </c>
      <c r="E3394" s="0" t="n">
        <v>0</v>
      </c>
      <c r="F3394" s="0" t="n">
        <v>0</v>
      </c>
      <c r="G3394" s="0" t="n">
        <v>-1.53</v>
      </c>
      <c r="H3394" s="0" t="n">
        <v>2.35</v>
      </c>
      <c r="I3394" s="0" t="n">
        <f aca="false">+G3394-H3394</f>
        <v>-3.88</v>
      </c>
      <c r="J3394" s="0" t="n">
        <f aca="false">D3394</f>
        <v>54.6</v>
      </c>
      <c r="K3394" s="0" t="n">
        <f aca="false">C3394</f>
        <v>50.72</v>
      </c>
    </row>
    <row r="3395" customFormat="false" ht="12.75" hidden="false" customHeight="false" outlineLevel="0" collapsed="false">
      <c r="A3395" s="0" t="s">
        <v>3407</v>
      </c>
      <c r="B3395" s="0" t="n">
        <v>2000</v>
      </c>
      <c r="C3395" s="0" t="n">
        <v>56.26</v>
      </c>
      <c r="D3395" s="0" t="n">
        <v>60.58</v>
      </c>
      <c r="E3395" s="0" t="n">
        <v>0</v>
      </c>
      <c r="F3395" s="0" t="n">
        <v>0</v>
      </c>
      <c r="G3395" s="0" t="n">
        <v>-1.6</v>
      </c>
      <c r="H3395" s="0" t="n">
        <v>2.72</v>
      </c>
      <c r="I3395" s="0" t="n">
        <f aca="false">+G3395-H3395</f>
        <v>-4.32</v>
      </c>
      <c r="J3395" s="0" t="n">
        <f aca="false">D3395</f>
        <v>60.58</v>
      </c>
      <c r="K3395" s="0" t="n">
        <f aca="false">C3395</f>
        <v>56.26</v>
      </c>
    </row>
    <row r="3396" customFormat="false" ht="12.75" hidden="false" customHeight="false" outlineLevel="0" collapsed="false">
      <c r="A3396" s="0" t="s">
        <v>3408</v>
      </c>
      <c r="B3396" s="0" t="n">
        <v>2000</v>
      </c>
      <c r="C3396" s="0" t="n">
        <v>57.22</v>
      </c>
      <c r="D3396" s="0" t="n">
        <v>61.46</v>
      </c>
      <c r="E3396" s="0" t="n">
        <v>0</v>
      </c>
      <c r="F3396" s="0" t="n">
        <v>0</v>
      </c>
      <c r="G3396" s="0" t="n">
        <v>-1.55</v>
      </c>
      <c r="H3396" s="0" t="n">
        <v>2.69</v>
      </c>
      <c r="I3396" s="0" t="n">
        <f aca="false">+G3396-H3396</f>
        <v>-4.24</v>
      </c>
      <c r="J3396" s="0" t="n">
        <f aca="false">D3396</f>
        <v>61.46</v>
      </c>
      <c r="K3396" s="0" t="n">
        <f aca="false">C3396</f>
        <v>57.22</v>
      </c>
    </row>
    <row r="3397" customFormat="false" ht="12.75" hidden="false" customHeight="false" outlineLevel="0" collapsed="false">
      <c r="A3397" s="0" t="s">
        <v>3409</v>
      </c>
      <c r="B3397" s="0" t="n">
        <v>2000</v>
      </c>
      <c r="C3397" s="0" t="n">
        <v>56.81</v>
      </c>
      <c r="D3397" s="0" t="n">
        <v>61.21</v>
      </c>
      <c r="E3397" s="0" t="n">
        <v>0</v>
      </c>
      <c r="F3397" s="0" t="n">
        <v>0</v>
      </c>
      <c r="G3397" s="0" t="n">
        <v>-1.61</v>
      </c>
      <c r="H3397" s="0" t="n">
        <v>2.79</v>
      </c>
      <c r="I3397" s="0" t="n">
        <f aca="false">+G3397-H3397</f>
        <v>-4.4</v>
      </c>
      <c r="J3397" s="0" t="n">
        <f aca="false">D3397</f>
        <v>61.21</v>
      </c>
      <c r="K3397" s="0" t="n">
        <f aca="false">C3397</f>
        <v>56.81</v>
      </c>
    </row>
    <row r="3398" customFormat="false" ht="12.75" hidden="false" customHeight="false" outlineLevel="0" collapsed="false">
      <c r="A3398" s="0" t="s">
        <v>3410</v>
      </c>
      <c r="B3398" s="0" t="n">
        <v>2000</v>
      </c>
      <c r="C3398" s="0" t="n">
        <v>56.73</v>
      </c>
      <c r="D3398" s="0" t="n">
        <v>61.41</v>
      </c>
      <c r="E3398" s="0" t="n">
        <v>0</v>
      </c>
      <c r="F3398" s="0" t="n">
        <v>0</v>
      </c>
      <c r="G3398" s="0" t="n">
        <v>-1.71</v>
      </c>
      <c r="H3398" s="0" t="n">
        <v>2.97</v>
      </c>
      <c r="I3398" s="0" t="n">
        <f aca="false">+G3398-H3398</f>
        <v>-4.68</v>
      </c>
      <c r="J3398" s="0" t="n">
        <f aca="false">D3398</f>
        <v>61.41</v>
      </c>
      <c r="K3398" s="0" t="n">
        <f aca="false">C3398</f>
        <v>56.73</v>
      </c>
    </row>
    <row r="3399" customFormat="false" ht="12.75" hidden="false" customHeight="false" outlineLevel="0" collapsed="false">
      <c r="A3399" s="0" t="s">
        <v>3411</v>
      </c>
      <c r="B3399" s="0" t="n">
        <v>2000</v>
      </c>
      <c r="C3399" s="0" t="n">
        <v>56.73</v>
      </c>
      <c r="D3399" s="0" t="n">
        <v>61.19</v>
      </c>
      <c r="E3399" s="0" t="n">
        <v>0</v>
      </c>
      <c r="F3399" s="0" t="n">
        <v>0</v>
      </c>
      <c r="G3399" s="0" t="n">
        <v>-1.58</v>
      </c>
      <c r="H3399" s="0" t="n">
        <v>2.88</v>
      </c>
      <c r="I3399" s="0" t="n">
        <f aca="false">+G3399-H3399</f>
        <v>-4.46</v>
      </c>
      <c r="J3399" s="0" t="n">
        <f aca="false">D3399</f>
        <v>61.19</v>
      </c>
      <c r="K3399" s="0" t="n">
        <f aca="false">C3399</f>
        <v>56.73</v>
      </c>
    </row>
    <row r="3400" customFormat="false" ht="12.75" hidden="false" customHeight="false" outlineLevel="0" collapsed="false">
      <c r="A3400" s="0" t="s">
        <v>3412</v>
      </c>
      <c r="B3400" s="0" t="n">
        <v>2000</v>
      </c>
      <c r="C3400" s="0" t="n">
        <v>56.78</v>
      </c>
      <c r="D3400" s="0" t="n">
        <v>61.33</v>
      </c>
      <c r="E3400" s="0" t="n">
        <v>0</v>
      </c>
      <c r="F3400" s="0" t="n">
        <v>0</v>
      </c>
      <c r="G3400" s="0" t="n">
        <v>-1.64</v>
      </c>
      <c r="H3400" s="0" t="n">
        <v>2.91</v>
      </c>
      <c r="I3400" s="0" t="n">
        <f aca="false">+G3400-H3400</f>
        <v>-4.55</v>
      </c>
      <c r="J3400" s="0" t="n">
        <f aca="false">D3400</f>
        <v>61.33</v>
      </c>
      <c r="K3400" s="0" t="n">
        <f aca="false">C3400</f>
        <v>56.78</v>
      </c>
    </row>
    <row r="3401" customFormat="false" ht="12.75" hidden="false" customHeight="false" outlineLevel="0" collapsed="false">
      <c r="A3401" s="0" t="s">
        <v>3413</v>
      </c>
      <c r="B3401" s="0" t="n">
        <v>2000</v>
      </c>
      <c r="C3401" s="0" t="n">
        <v>56.02</v>
      </c>
      <c r="D3401" s="0" t="n">
        <v>60.62</v>
      </c>
      <c r="E3401" s="0" t="n">
        <v>0</v>
      </c>
      <c r="F3401" s="0" t="n">
        <v>0</v>
      </c>
      <c r="G3401" s="0" t="n">
        <v>-1.67</v>
      </c>
      <c r="H3401" s="0" t="n">
        <v>2.93</v>
      </c>
      <c r="I3401" s="0" t="n">
        <f aca="false">+G3401-H3401</f>
        <v>-4.6</v>
      </c>
      <c r="J3401" s="0" t="n">
        <f aca="false">D3401</f>
        <v>60.62</v>
      </c>
      <c r="K3401" s="0" t="n">
        <f aca="false">C3401</f>
        <v>56.02</v>
      </c>
    </row>
    <row r="3402" customFormat="false" ht="12.75" hidden="false" customHeight="false" outlineLevel="0" collapsed="false">
      <c r="A3402" s="0" t="s">
        <v>3414</v>
      </c>
      <c r="B3402" s="0" t="n">
        <v>2000</v>
      </c>
      <c r="C3402" s="0" t="n">
        <v>53.49</v>
      </c>
      <c r="D3402" s="0" t="n">
        <v>57.94</v>
      </c>
      <c r="E3402" s="0" t="n">
        <v>0</v>
      </c>
      <c r="F3402" s="0" t="n">
        <v>0</v>
      </c>
      <c r="G3402" s="0" t="n">
        <v>-1.64</v>
      </c>
      <c r="H3402" s="0" t="n">
        <v>2.81</v>
      </c>
      <c r="I3402" s="0" t="n">
        <f aca="false">+G3402-H3402</f>
        <v>-4.45</v>
      </c>
      <c r="J3402" s="0" t="n">
        <f aca="false">D3402</f>
        <v>57.94</v>
      </c>
      <c r="K3402" s="0" t="n">
        <f aca="false">C3402</f>
        <v>53.49</v>
      </c>
    </row>
    <row r="3403" customFormat="false" ht="12.75" hidden="false" customHeight="false" outlineLevel="0" collapsed="false">
      <c r="A3403" s="0" t="s">
        <v>3415</v>
      </c>
      <c r="B3403" s="0" t="n">
        <v>2000</v>
      </c>
      <c r="C3403" s="0" t="n">
        <v>56.15</v>
      </c>
      <c r="D3403" s="0" t="n">
        <v>60.33</v>
      </c>
      <c r="E3403" s="0" t="n">
        <v>0</v>
      </c>
      <c r="F3403" s="0" t="n">
        <v>0</v>
      </c>
      <c r="G3403" s="0" t="n">
        <v>-1.54</v>
      </c>
      <c r="H3403" s="0" t="n">
        <v>2.64</v>
      </c>
      <c r="I3403" s="0" t="n">
        <f aca="false">+G3403-H3403</f>
        <v>-4.18</v>
      </c>
      <c r="J3403" s="0" t="n">
        <f aca="false">D3403</f>
        <v>60.33</v>
      </c>
      <c r="K3403" s="0" t="n">
        <f aca="false">C3403</f>
        <v>56.15</v>
      </c>
    </row>
    <row r="3404" customFormat="false" ht="12.75" hidden="false" customHeight="false" outlineLevel="0" collapsed="false">
      <c r="A3404" s="0" t="s">
        <v>3416</v>
      </c>
      <c r="B3404" s="0" t="n">
        <v>2000</v>
      </c>
      <c r="C3404" s="0" t="n">
        <v>66.36</v>
      </c>
      <c r="D3404" s="0" t="n">
        <v>71.62</v>
      </c>
      <c r="E3404" s="0" t="n">
        <v>0</v>
      </c>
      <c r="F3404" s="0" t="n">
        <v>0</v>
      </c>
      <c r="G3404" s="0" t="n">
        <v>-1.67</v>
      </c>
      <c r="H3404" s="0" t="n">
        <v>3.59</v>
      </c>
      <c r="I3404" s="0" t="n">
        <f aca="false">+G3404-H3404</f>
        <v>-5.26</v>
      </c>
      <c r="J3404" s="0" t="n">
        <f aca="false">D3404</f>
        <v>71.62</v>
      </c>
      <c r="K3404" s="0" t="n">
        <f aca="false">C3404</f>
        <v>66.36</v>
      </c>
    </row>
    <row r="3405" customFormat="false" ht="12.75" hidden="false" customHeight="false" outlineLevel="0" collapsed="false">
      <c r="A3405" s="0" t="s">
        <v>3417</v>
      </c>
      <c r="B3405" s="0" t="n">
        <v>2000</v>
      </c>
      <c r="C3405" s="0" t="n">
        <v>65.5</v>
      </c>
      <c r="D3405" s="0" t="n">
        <v>70.48</v>
      </c>
      <c r="E3405" s="0" t="n">
        <v>0</v>
      </c>
      <c r="F3405" s="0" t="n">
        <v>0</v>
      </c>
      <c r="G3405" s="0" t="n">
        <v>-1.55</v>
      </c>
      <c r="H3405" s="0" t="n">
        <v>3.43</v>
      </c>
      <c r="I3405" s="0" t="n">
        <f aca="false">+G3405-H3405</f>
        <v>-4.98</v>
      </c>
      <c r="J3405" s="0" t="n">
        <f aca="false">D3405</f>
        <v>70.48</v>
      </c>
      <c r="K3405" s="0" t="n">
        <f aca="false">C3405</f>
        <v>65.5</v>
      </c>
    </row>
    <row r="3406" customFormat="false" ht="12.75" hidden="false" customHeight="false" outlineLevel="0" collapsed="false">
      <c r="A3406" s="0" t="s">
        <v>3418</v>
      </c>
      <c r="B3406" s="0" t="n">
        <v>2000</v>
      </c>
      <c r="C3406" s="0" t="n">
        <v>59.65</v>
      </c>
      <c r="D3406" s="0" t="n">
        <v>63.99</v>
      </c>
      <c r="E3406" s="0" t="n">
        <v>0</v>
      </c>
      <c r="F3406" s="0" t="n">
        <v>0</v>
      </c>
      <c r="G3406" s="0" t="n">
        <v>-1.45</v>
      </c>
      <c r="H3406" s="0" t="n">
        <v>2.89</v>
      </c>
      <c r="I3406" s="0" t="n">
        <f aca="false">+G3406-H3406</f>
        <v>-4.34</v>
      </c>
      <c r="J3406" s="0" t="n">
        <f aca="false">D3406</f>
        <v>63.99</v>
      </c>
      <c r="K3406" s="0" t="n">
        <f aca="false">C3406</f>
        <v>59.65</v>
      </c>
    </row>
    <row r="3407" customFormat="false" ht="12.75" hidden="false" customHeight="false" outlineLevel="0" collapsed="false">
      <c r="A3407" s="0" t="s">
        <v>3419</v>
      </c>
      <c r="B3407" s="0" t="n">
        <v>2000</v>
      </c>
      <c r="C3407" s="0" t="n">
        <v>56</v>
      </c>
      <c r="D3407" s="0" t="n">
        <v>60.12</v>
      </c>
      <c r="E3407" s="0" t="n">
        <v>0</v>
      </c>
      <c r="F3407" s="0" t="n">
        <v>0</v>
      </c>
      <c r="G3407" s="0" t="n">
        <v>-1.41</v>
      </c>
      <c r="H3407" s="0" t="n">
        <v>2.71</v>
      </c>
      <c r="I3407" s="0" t="n">
        <f aca="false">+G3407-H3407</f>
        <v>-4.12</v>
      </c>
      <c r="J3407" s="0" t="n">
        <f aca="false">D3407</f>
        <v>60.12</v>
      </c>
      <c r="K3407" s="0" t="n">
        <f aca="false">C3407</f>
        <v>56</v>
      </c>
    </row>
    <row r="3408" customFormat="false" ht="12.75" hidden="false" customHeight="false" outlineLevel="0" collapsed="false">
      <c r="A3408" s="0" t="s">
        <v>3420</v>
      </c>
      <c r="B3408" s="0" t="n">
        <v>2000</v>
      </c>
      <c r="C3408" s="0" t="n">
        <v>50.9</v>
      </c>
      <c r="D3408" s="0" t="n">
        <v>54.33</v>
      </c>
      <c r="E3408" s="0" t="n">
        <v>0</v>
      </c>
      <c r="F3408" s="0" t="n">
        <v>0</v>
      </c>
      <c r="G3408" s="0" t="n">
        <v>-1.31</v>
      </c>
      <c r="H3408" s="0" t="n">
        <v>2.12</v>
      </c>
      <c r="I3408" s="0" t="n">
        <f aca="false">+G3408-H3408</f>
        <v>-3.43</v>
      </c>
      <c r="J3408" s="0" t="n">
        <f aca="false">D3408</f>
        <v>54.33</v>
      </c>
      <c r="K3408" s="0" t="n">
        <f aca="false">C3408</f>
        <v>50.9</v>
      </c>
    </row>
    <row r="3409" customFormat="false" ht="12.75" hidden="false" customHeight="false" outlineLevel="0" collapsed="false">
      <c r="A3409" s="0" t="s">
        <v>3421</v>
      </c>
      <c r="B3409" s="0" t="n">
        <v>2000</v>
      </c>
      <c r="C3409" s="0" t="n">
        <v>49.9</v>
      </c>
      <c r="D3409" s="0" t="n">
        <v>52.91</v>
      </c>
      <c r="E3409" s="0" t="n">
        <v>0</v>
      </c>
      <c r="F3409" s="0" t="n">
        <v>0</v>
      </c>
      <c r="G3409" s="0" t="n">
        <v>-1.18</v>
      </c>
      <c r="H3409" s="0" t="n">
        <v>1.83</v>
      </c>
      <c r="I3409" s="0" t="n">
        <f aca="false">+G3409-H3409</f>
        <v>-3.01</v>
      </c>
      <c r="J3409" s="0" t="n">
        <f aca="false">D3409</f>
        <v>52.91</v>
      </c>
      <c r="K3409" s="0" t="n">
        <f aca="false">C3409</f>
        <v>49.9</v>
      </c>
    </row>
    <row r="3410" customFormat="false" ht="12.75" hidden="false" customHeight="false" outlineLevel="0" collapsed="false">
      <c r="A3410" s="0" t="s">
        <v>3422</v>
      </c>
      <c r="B3410" s="0" t="n">
        <v>2000</v>
      </c>
      <c r="C3410" s="0" t="n">
        <v>55.03</v>
      </c>
      <c r="D3410" s="0" t="n">
        <v>58.02</v>
      </c>
      <c r="E3410" s="0" t="n">
        <v>0</v>
      </c>
      <c r="F3410" s="0" t="n">
        <v>0</v>
      </c>
      <c r="G3410" s="0" t="n">
        <v>-0.85</v>
      </c>
      <c r="H3410" s="0" t="n">
        <v>2.14</v>
      </c>
      <c r="I3410" s="0" t="n">
        <f aca="false">+G3410-H3410</f>
        <v>-2.99</v>
      </c>
      <c r="J3410" s="0" t="n">
        <f aca="false">D3410</f>
        <v>58.02</v>
      </c>
      <c r="K3410" s="0" t="n">
        <f aca="false">C3410</f>
        <v>55.03</v>
      </c>
    </row>
    <row r="3411" customFormat="false" ht="12.75" hidden="false" customHeight="false" outlineLevel="0" collapsed="false">
      <c r="A3411" s="0" t="s">
        <v>3423</v>
      </c>
      <c r="B3411" s="0" t="n">
        <v>2000</v>
      </c>
      <c r="C3411" s="0" t="n">
        <v>57.7</v>
      </c>
      <c r="D3411" s="0" t="n">
        <v>61.22</v>
      </c>
      <c r="E3411" s="0" t="n">
        <v>0</v>
      </c>
      <c r="F3411" s="0" t="n">
        <v>0</v>
      </c>
      <c r="G3411" s="0" t="n">
        <v>-1.05</v>
      </c>
      <c r="H3411" s="0" t="n">
        <v>2.47</v>
      </c>
      <c r="I3411" s="0" t="n">
        <f aca="false">+G3411-H3411</f>
        <v>-3.52</v>
      </c>
      <c r="J3411" s="0" t="n">
        <f aca="false">D3411</f>
        <v>61.22</v>
      </c>
      <c r="K3411" s="0" t="n">
        <f aca="false">C3411</f>
        <v>57.7</v>
      </c>
    </row>
    <row r="3412" customFormat="false" ht="12.75" hidden="false" customHeight="false" outlineLevel="0" collapsed="false">
      <c r="A3412" s="0" t="s">
        <v>3424</v>
      </c>
      <c r="B3412" s="0" t="n">
        <v>2000</v>
      </c>
      <c r="C3412" s="0" t="n">
        <v>57.94</v>
      </c>
      <c r="D3412" s="0" t="n">
        <v>61.99</v>
      </c>
      <c r="E3412" s="0" t="n">
        <v>0</v>
      </c>
      <c r="F3412" s="0" t="n">
        <v>0</v>
      </c>
      <c r="G3412" s="0" t="n">
        <v>-1.33</v>
      </c>
      <c r="H3412" s="0" t="n">
        <v>2.72</v>
      </c>
      <c r="I3412" s="0" t="n">
        <f aca="false">+G3412-H3412</f>
        <v>-4.05</v>
      </c>
      <c r="J3412" s="0" t="n">
        <f aca="false">D3412</f>
        <v>61.99</v>
      </c>
      <c r="K3412" s="0" t="n">
        <f aca="false">C3412</f>
        <v>57.94</v>
      </c>
    </row>
    <row r="3413" customFormat="false" ht="12.75" hidden="false" customHeight="false" outlineLevel="0" collapsed="false">
      <c r="A3413" s="0" t="s">
        <v>3425</v>
      </c>
      <c r="B3413" s="0" t="n">
        <v>2000</v>
      </c>
      <c r="C3413" s="0" t="n">
        <v>57.67</v>
      </c>
      <c r="D3413" s="0" t="n">
        <v>61.94</v>
      </c>
      <c r="E3413" s="0" t="n">
        <v>0</v>
      </c>
      <c r="F3413" s="0" t="n">
        <v>0</v>
      </c>
      <c r="G3413" s="0" t="n">
        <v>-1.43</v>
      </c>
      <c r="H3413" s="0" t="n">
        <v>2.84</v>
      </c>
      <c r="I3413" s="0" t="n">
        <f aca="false">+G3413-H3413</f>
        <v>-4.27</v>
      </c>
      <c r="J3413" s="0" t="n">
        <f aca="false">D3413</f>
        <v>61.94</v>
      </c>
      <c r="K3413" s="0" t="n">
        <f aca="false">C3413</f>
        <v>57.67</v>
      </c>
    </row>
    <row r="3414" customFormat="false" ht="12.75" hidden="false" customHeight="false" outlineLevel="0" collapsed="false">
      <c r="A3414" s="0" t="s">
        <v>3426</v>
      </c>
      <c r="B3414" s="0" t="n">
        <v>2000</v>
      </c>
      <c r="C3414" s="0" t="n">
        <v>57.41</v>
      </c>
      <c r="D3414" s="0" t="n">
        <v>61.88</v>
      </c>
      <c r="E3414" s="0" t="n">
        <v>0</v>
      </c>
      <c r="F3414" s="0" t="n">
        <v>0</v>
      </c>
      <c r="G3414" s="0" t="n">
        <v>-1.52</v>
      </c>
      <c r="H3414" s="0" t="n">
        <v>2.95</v>
      </c>
      <c r="I3414" s="0" t="n">
        <f aca="false">+G3414-H3414</f>
        <v>-4.47</v>
      </c>
      <c r="J3414" s="0" t="n">
        <f aca="false">D3414</f>
        <v>61.88</v>
      </c>
      <c r="K3414" s="0" t="n">
        <f aca="false">C3414</f>
        <v>57.41</v>
      </c>
    </row>
    <row r="3415" customFormat="false" ht="12.75" hidden="false" customHeight="false" outlineLevel="0" collapsed="false">
      <c r="A3415" s="0" t="s">
        <v>3427</v>
      </c>
      <c r="B3415" s="0" t="n">
        <v>2000</v>
      </c>
      <c r="C3415" s="0" t="n">
        <v>57.07</v>
      </c>
      <c r="D3415" s="0" t="n">
        <v>61.39</v>
      </c>
      <c r="E3415" s="0" t="n">
        <v>0</v>
      </c>
      <c r="F3415" s="0" t="n">
        <v>0</v>
      </c>
      <c r="G3415" s="0" t="n">
        <v>-1.36</v>
      </c>
      <c r="H3415" s="0" t="n">
        <v>2.96</v>
      </c>
      <c r="I3415" s="0" t="n">
        <f aca="false">+G3415-H3415</f>
        <v>-4.32</v>
      </c>
      <c r="J3415" s="0" t="n">
        <f aca="false">D3415</f>
        <v>61.39</v>
      </c>
      <c r="K3415" s="0" t="n">
        <f aca="false">C3415</f>
        <v>57.07</v>
      </c>
    </row>
    <row r="3416" customFormat="false" ht="12.75" hidden="false" customHeight="false" outlineLevel="0" collapsed="false">
      <c r="A3416" s="0" t="s">
        <v>3428</v>
      </c>
      <c r="B3416" s="0" t="n">
        <v>2000</v>
      </c>
      <c r="C3416" s="0" t="n">
        <v>56.97</v>
      </c>
      <c r="D3416" s="0" t="n">
        <v>61.14</v>
      </c>
      <c r="E3416" s="0" t="n">
        <v>0</v>
      </c>
      <c r="F3416" s="0" t="n">
        <v>0</v>
      </c>
      <c r="G3416" s="0" t="n">
        <v>-1.3</v>
      </c>
      <c r="H3416" s="0" t="n">
        <v>2.87</v>
      </c>
      <c r="I3416" s="0" t="n">
        <f aca="false">+G3416-H3416</f>
        <v>-4.17</v>
      </c>
      <c r="J3416" s="0" t="n">
        <f aca="false">D3416</f>
        <v>61.14</v>
      </c>
      <c r="K3416" s="0" t="n">
        <f aca="false">C3416</f>
        <v>56.97</v>
      </c>
    </row>
    <row r="3417" customFormat="false" ht="12.75" hidden="false" customHeight="false" outlineLevel="0" collapsed="false">
      <c r="A3417" s="0" t="s">
        <v>3429</v>
      </c>
      <c r="B3417" s="0" t="n">
        <v>2000</v>
      </c>
      <c r="C3417" s="0" t="n">
        <v>56.77</v>
      </c>
      <c r="D3417" s="0" t="n">
        <v>61</v>
      </c>
      <c r="E3417" s="0" t="n">
        <v>0</v>
      </c>
      <c r="F3417" s="0" t="n">
        <v>0</v>
      </c>
      <c r="G3417" s="0" t="n">
        <v>-1.33</v>
      </c>
      <c r="H3417" s="0" t="n">
        <v>2.9</v>
      </c>
      <c r="I3417" s="0" t="n">
        <f aca="false">+G3417-H3417</f>
        <v>-4.23</v>
      </c>
      <c r="J3417" s="0" t="n">
        <f aca="false">D3417</f>
        <v>61</v>
      </c>
      <c r="K3417" s="0" t="n">
        <f aca="false">C3417</f>
        <v>56.77</v>
      </c>
    </row>
    <row r="3418" customFormat="false" ht="12.75" hidden="false" customHeight="false" outlineLevel="0" collapsed="false">
      <c r="A3418" s="0" t="s">
        <v>3430</v>
      </c>
      <c r="B3418" s="0" t="n">
        <v>2000</v>
      </c>
      <c r="C3418" s="0" t="n">
        <v>56.65</v>
      </c>
      <c r="D3418" s="0" t="n">
        <v>60.89</v>
      </c>
      <c r="E3418" s="0" t="n">
        <v>0</v>
      </c>
      <c r="F3418" s="0" t="n">
        <v>0</v>
      </c>
      <c r="G3418" s="0" t="n">
        <v>-1.37</v>
      </c>
      <c r="H3418" s="0" t="n">
        <v>2.87</v>
      </c>
      <c r="I3418" s="0" t="n">
        <f aca="false">+G3418-H3418</f>
        <v>-4.24</v>
      </c>
      <c r="J3418" s="0" t="n">
        <f aca="false">D3418</f>
        <v>60.89</v>
      </c>
      <c r="K3418" s="0" t="n">
        <f aca="false">C3418</f>
        <v>56.65</v>
      </c>
    </row>
    <row r="3419" customFormat="false" ht="12.75" hidden="false" customHeight="false" outlineLevel="0" collapsed="false">
      <c r="A3419" s="0" t="s">
        <v>3431</v>
      </c>
      <c r="B3419" s="0" t="n">
        <v>2000</v>
      </c>
      <c r="C3419" s="0" t="n">
        <v>57.13</v>
      </c>
      <c r="D3419" s="0" t="n">
        <v>61.37</v>
      </c>
      <c r="E3419" s="0" t="n">
        <v>0</v>
      </c>
      <c r="F3419" s="0" t="n">
        <v>0</v>
      </c>
      <c r="G3419" s="0" t="n">
        <v>-1.3</v>
      </c>
      <c r="H3419" s="0" t="n">
        <v>2.94</v>
      </c>
      <c r="I3419" s="0" t="n">
        <f aca="false">+G3419-H3419</f>
        <v>-4.24</v>
      </c>
      <c r="J3419" s="0" t="n">
        <f aca="false">D3419</f>
        <v>61.37</v>
      </c>
      <c r="K3419" s="0" t="n">
        <f aca="false">C3419</f>
        <v>57.13</v>
      </c>
    </row>
    <row r="3420" customFormat="false" ht="12.75" hidden="false" customHeight="false" outlineLevel="0" collapsed="false">
      <c r="A3420" s="0" t="s">
        <v>3432</v>
      </c>
      <c r="B3420" s="0" t="n">
        <v>2000</v>
      </c>
      <c r="C3420" s="0" t="n">
        <v>69.07</v>
      </c>
      <c r="D3420" s="0" t="n">
        <v>74.22</v>
      </c>
      <c r="E3420" s="0" t="n">
        <v>0</v>
      </c>
      <c r="F3420" s="0" t="n">
        <v>0</v>
      </c>
      <c r="G3420" s="0" t="n">
        <v>-1.24</v>
      </c>
      <c r="H3420" s="0" t="n">
        <v>3.91</v>
      </c>
      <c r="I3420" s="0" t="n">
        <f aca="false">+G3420-H3420</f>
        <v>-5.15</v>
      </c>
      <c r="J3420" s="0" t="n">
        <f aca="false">D3420</f>
        <v>74.22</v>
      </c>
      <c r="K3420" s="0" t="n">
        <f aca="false">C3420</f>
        <v>69.07</v>
      </c>
    </row>
    <row r="3421" customFormat="false" ht="12.75" hidden="false" customHeight="false" outlineLevel="0" collapsed="false">
      <c r="A3421" s="0" t="s">
        <v>3433</v>
      </c>
      <c r="B3421" s="0" t="n">
        <v>2000</v>
      </c>
      <c r="C3421" s="0" t="n">
        <v>65.57</v>
      </c>
      <c r="D3421" s="0" t="n">
        <v>70.24</v>
      </c>
      <c r="E3421" s="0" t="n">
        <v>0</v>
      </c>
      <c r="F3421" s="0" t="n">
        <v>0</v>
      </c>
      <c r="G3421" s="0" t="n">
        <v>-1.16</v>
      </c>
      <c r="H3421" s="0" t="n">
        <v>3.51</v>
      </c>
      <c r="I3421" s="0" t="n">
        <f aca="false">+G3421-H3421</f>
        <v>-4.67</v>
      </c>
      <c r="J3421" s="0" t="n">
        <f aca="false">D3421</f>
        <v>70.24</v>
      </c>
      <c r="K3421" s="0" t="n">
        <f aca="false">C3421</f>
        <v>65.57</v>
      </c>
    </row>
    <row r="3422" customFormat="false" ht="12.75" hidden="false" customHeight="false" outlineLevel="0" collapsed="false">
      <c r="A3422" s="0" t="s">
        <v>3434</v>
      </c>
      <c r="B3422" s="0" t="n">
        <v>2000</v>
      </c>
      <c r="C3422" s="0" t="n">
        <v>59.24</v>
      </c>
      <c r="D3422" s="0" t="n">
        <v>63.47</v>
      </c>
      <c r="E3422" s="0" t="n">
        <v>0</v>
      </c>
      <c r="F3422" s="0" t="n">
        <v>0</v>
      </c>
      <c r="G3422" s="0" t="n">
        <v>-1.16</v>
      </c>
      <c r="H3422" s="0" t="n">
        <v>3.07</v>
      </c>
      <c r="I3422" s="0" t="n">
        <f aca="false">+G3422-H3422</f>
        <v>-4.23</v>
      </c>
      <c r="J3422" s="0" t="n">
        <f aca="false">D3422</f>
        <v>63.47</v>
      </c>
      <c r="K3422" s="0" t="n">
        <f aca="false">C3422</f>
        <v>59.24</v>
      </c>
    </row>
    <row r="3423" customFormat="false" ht="12.75" hidden="false" customHeight="false" outlineLevel="0" collapsed="false">
      <c r="A3423" s="0" t="s">
        <v>3435</v>
      </c>
      <c r="B3423" s="0" t="n">
        <v>2000</v>
      </c>
      <c r="C3423" s="0" t="n">
        <v>56.85</v>
      </c>
      <c r="D3423" s="0" t="n">
        <v>61.08</v>
      </c>
      <c r="E3423" s="0" t="n">
        <v>0</v>
      </c>
      <c r="F3423" s="0" t="n">
        <v>0</v>
      </c>
      <c r="G3423" s="0" t="n">
        <v>-1.26</v>
      </c>
      <c r="H3423" s="0" t="n">
        <v>2.97</v>
      </c>
      <c r="I3423" s="0" t="n">
        <f aca="false">+G3423-H3423</f>
        <v>-4.23</v>
      </c>
      <c r="J3423" s="0" t="n">
        <f aca="false">D3423</f>
        <v>61.08</v>
      </c>
      <c r="K3423" s="0" t="n">
        <f aca="false">C3423</f>
        <v>56.85</v>
      </c>
    </row>
    <row r="3424" customFormat="false" ht="12.75" hidden="false" customHeight="false" outlineLevel="0" collapsed="false">
      <c r="A3424" s="0" t="s">
        <v>3436</v>
      </c>
      <c r="B3424" s="0" t="n">
        <v>2000</v>
      </c>
      <c r="C3424" s="0" t="n">
        <v>51.37</v>
      </c>
      <c r="D3424" s="0" t="n">
        <v>54.96</v>
      </c>
      <c r="E3424" s="0" t="n">
        <v>0</v>
      </c>
      <c r="F3424" s="0" t="n">
        <v>0</v>
      </c>
      <c r="G3424" s="0" t="n">
        <v>-1.26</v>
      </c>
      <c r="H3424" s="0" t="n">
        <v>2.33</v>
      </c>
      <c r="I3424" s="0" t="n">
        <f aca="false">+G3424-H3424</f>
        <v>-3.59</v>
      </c>
      <c r="J3424" s="0" t="n">
        <f aca="false">D3424</f>
        <v>54.96</v>
      </c>
      <c r="K3424" s="0" t="n">
        <f aca="false">C3424</f>
        <v>51.37</v>
      </c>
    </row>
    <row r="3425" customFormat="false" ht="12.75" hidden="false" customHeight="false" outlineLevel="0" collapsed="false">
      <c r="A3425" s="0" t="s">
        <v>3437</v>
      </c>
      <c r="B3425" s="0" t="n">
        <v>2000</v>
      </c>
      <c r="C3425" s="0" t="n">
        <v>48.59</v>
      </c>
      <c r="D3425" s="0" t="n">
        <v>51.45</v>
      </c>
      <c r="E3425" s="0" t="n">
        <v>0</v>
      </c>
      <c r="F3425" s="0" t="n">
        <v>0</v>
      </c>
      <c r="G3425" s="0" t="n">
        <v>-1.07</v>
      </c>
      <c r="H3425" s="0" t="n">
        <v>1.79</v>
      </c>
      <c r="I3425" s="0" t="n">
        <f aca="false">+G3425-H3425</f>
        <v>-2.86</v>
      </c>
      <c r="J3425" s="0" t="n">
        <f aca="false">D3425</f>
        <v>51.45</v>
      </c>
      <c r="K3425" s="0" t="n">
        <f aca="false">C3425</f>
        <v>48.59</v>
      </c>
    </row>
    <row r="3426" customFormat="false" ht="12.75" hidden="false" customHeight="false" outlineLevel="0" collapsed="false">
      <c r="A3426" s="0" t="s">
        <v>3438</v>
      </c>
      <c r="B3426" s="0" t="n">
        <v>2000</v>
      </c>
      <c r="C3426" s="0" t="n">
        <v>51.92</v>
      </c>
      <c r="D3426" s="0" t="n">
        <v>55.97</v>
      </c>
      <c r="E3426" s="0" t="n">
        <v>-0.06</v>
      </c>
      <c r="F3426" s="0" t="n">
        <v>-0.45</v>
      </c>
      <c r="G3426" s="0" t="n">
        <v>-0.92</v>
      </c>
      <c r="H3426" s="0" t="n">
        <v>2.74</v>
      </c>
      <c r="I3426" s="0" t="n">
        <f aca="false">+G3426-H3426</f>
        <v>-3.66</v>
      </c>
      <c r="J3426" s="0" t="n">
        <f aca="false">D3426</f>
        <v>55.97</v>
      </c>
      <c r="K3426" s="0" t="n">
        <f aca="false">C3426</f>
        <v>51.92</v>
      </c>
    </row>
    <row r="3427" customFormat="false" ht="12.75" hidden="false" customHeight="false" outlineLevel="0" collapsed="false">
      <c r="A3427" s="0" t="s">
        <v>3439</v>
      </c>
      <c r="B3427" s="0" t="n">
        <v>2000</v>
      </c>
      <c r="C3427" s="0" t="n">
        <v>55.4</v>
      </c>
      <c r="D3427" s="0" t="n">
        <v>59.31</v>
      </c>
      <c r="E3427" s="0" t="n">
        <v>0</v>
      </c>
      <c r="F3427" s="0" t="n">
        <v>0</v>
      </c>
      <c r="G3427" s="0" t="n">
        <v>-0.9</v>
      </c>
      <c r="H3427" s="0" t="n">
        <v>3.01</v>
      </c>
      <c r="I3427" s="0" t="n">
        <f aca="false">+G3427-H3427</f>
        <v>-3.91</v>
      </c>
      <c r="J3427" s="0" t="n">
        <f aca="false">D3427</f>
        <v>59.31</v>
      </c>
      <c r="K3427" s="0" t="n">
        <f aca="false">C3427</f>
        <v>55.4</v>
      </c>
    </row>
    <row r="3428" customFormat="false" ht="12.75" hidden="false" customHeight="false" outlineLevel="0" collapsed="false">
      <c r="A3428" s="0" t="s">
        <v>3440</v>
      </c>
      <c r="B3428" s="0" t="n">
        <v>2000</v>
      </c>
      <c r="C3428" s="0" t="n">
        <v>56.82</v>
      </c>
      <c r="D3428" s="0" t="n">
        <v>60.95</v>
      </c>
      <c r="E3428" s="0" t="n">
        <v>0</v>
      </c>
      <c r="F3428" s="0" t="n">
        <v>0</v>
      </c>
      <c r="G3428" s="0" t="n">
        <v>-0.96</v>
      </c>
      <c r="H3428" s="0" t="n">
        <v>3.17</v>
      </c>
      <c r="I3428" s="0" t="n">
        <f aca="false">+G3428-H3428</f>
        <v>-4.13</v>
      </c>
      <c r="J3428" s="0" t="n">
        <f aca="false">D3428</f>
        <v>60.95</v>
      </c>
      <c r="K3428" s="0" t="n">
        <f aca="false">C3428</f>
        <v>56.82</v>
      </c>
    </row>
    <row r="3429" customFormat="false" ht="12.75" hidden="false" customHeight="false" outlineLevel="0" collapsed="false">
      <c r="A3429" s="0" t="s">
        <v>3441</v>
      </c>
      <c r="B3429" s="0" t="n">
        <v>2000</v>
      </c>
      <c r="C3429" s="0" t="n">
        <v>56.21</v>
      </c>
      <c r="D3429" s="0" t="n">
        <v>60.5</v>
      </c>
      <c r="E3429" s="0" t="n">
        <v>0</v>
      </c>
      <c r="F3429" s="0" t="n">
        <v>0</v>
      </c>
      <c r="G3429" s="0" t="n">
        <v>-1.04</v>
      </c>
      <c r="H3429" s="0" t="n">
        <v>3.25</v>
      </c>
      <c r="I3429" s="0" t="n">
        <f aca="false">+G3429-H3429</f>
        <v>-4.29</v>
      </c>
      <c r="J3429" s="0" t="n">
        <f aca="false">D3429</f>
        <v>60.5</v>
      </c>
      <c r="K3429" s="0" t="n">
        <f aca="false">C3429</f>
        <v>56.21</v>
      </c>
    </row>
    <row r="3430" customFormat="false" ht="12.75" hidden="false" customHeight="false" outlineLevel="0" collapsed="false">
      <c r="A3430" s="0" t="s">
        <v>3442</v>
      </c>
      <c r="B3430" s="0" t="n">
        <v>2000</v>
      </c>
      <c r="C3430" s="0" t="n">
        <v>54.99</v>
      </c>
      <c r="D3430" s="0" t="n">
        <v>59.42</v>
      </c>
      <c r="E3430" s="0" t="n">
        <v>0</v>
      </c>
      <c r="F3430" s="0" t="n">
        <v>0</v>
      </c>
      <c r="G3430" s="0" t="n">
        <v>-1.11</v>
      </c>
      <c r="H3430" s="0" t="n">
        <v>3.32</v>
      </c>
      <c r="I3430" s="0" t="n">
        <f aca="false">+G3430-H3430</f>
        <v>-4.43</v>
      </c>
      <c r="J3430" s="0" t="n">
        <f aca="false">D3430</f>
        <v>59.42</v>
      </c>
      <c r="K3430" s="0" t="n">
        <f aca="false">C3430</f>
        <v>54.99</v>
      </c>
    </row>
    <row r="3431" customFormat="false" ht="12.75" hidden="false" customHeight="false" outlineLevel="0" collapsed="false">
      <c r="A3431" s="0" t="s">
        <v>3443</v>
      </c>
      <c r="B3431" s="0" t="n">
        <v>2000</v>
      </c>
      <c r="C3431" s="0" t="n">
        <v>55.1</v>
      </c>
      <c r="D3431" s="0" t="n">
        <v>59.72</v>
      </c>
      <c r="E3431" s="0" t="n">
        <v>0</v>
      </c>
      <c r="F3431" s="0" t="n">
        <v>0</v>
      </c>
      <c r="G3431" s="0" t="n">
        <v>-1.27</v>
      </c>
      <c r="H3431" s="0" t="n">
        <v>3.35</v>
      </c>
      <c r="I3431" s="0" t="n">
        <f aca="false">+G3431-H3431</f>
        <v>-4.62</v>
      </c>
      <c r="J3431" s="0" t="n">
        <f aca="false">D3431</f>
        <v>59.72</v>
      </c>
      <c r="K3431" s="0" t="n">
        <f aca="false">C3431</f>
        <v>55.1</v>
      </c>
    </row>
    <row r="3432" customFormat="false" ht="12.75" hidden="false" customHeight="false" outlineLevel="0" collapsed="false">
      <c r="A3432" s="0" t="s">
        <v>3444</v>
      </c>
      <c r="B3432" s="0" t="n">
        <v>2000</v>
      </c>
      <c r="C3432" s="0" t="n">
        <v>54.48</v>
      </c>
      <c r="D3432" s="0" t="n">
        <v>59.09</v>
      </c>
      <c r="E3432" s="0" t="n">
        <v>0</v>
      </c>
      <c r="F3432" s="0" t="n">
        <v>0</v>
      </c>
      <c r="G3432" s="0" t="n">
        <v>-1.28</v>
      </c>
      <c r="H3432" s="0" t="n">
        <v>3.33</v>
      </c>
      <c r="I3432" s="0" t="n">
        <f aca="false">+G3432-H3432</f>
        <v>-4.61</v>
      </c>
      <c r="J3432" s="0" t="n">
        <f aca="false">D3432</f>
        <v>59.09</v>
      </c>
      <c r="K3432" s="0" t="n">
        <f aca="false">C3432</f>
        <v>54.48</v>
      </c>
    </row>
    <row r="3433" customFormat="false" ht="12.75" hidden="false" customHeight="false" outlineLevel="0" collapsed="false">
      <c r="A3433" s="0" t="s">
        <v>3445</v>
      </c>
      <c r="B3433" s="0" t="n">
        <v>2000</v>
      </c>
      <c r="C3433" s="0" t="n">
        <v>53.36</v>
      </c>
      <c r="D3433" s="0" t="n">
        <v>57.94</v>
      </c>
      <c r="E3433" s="0" t="n">
        <v>0</v>
      </c>
      <c r="F3433" s="0" t="n">
        <v>0</v>
      </c>
      <c r="G3433" s="0" t="n">
        <v>-1.31</v>
      </c>
      <c r="H3433" s="0" t="n">
        <v>3.27</v>
      </c>
      <c r="I3433" s="0" t="n">
        <f aca="false">+G3433-H3433</f>
        <v>-4.58</v>
      </c>
      <c r="J3433" s="0" t="n">
        <f aca="false">D3433</f>
        <v>57.94</v>
      </c>
      <c r="K3433" s="0" t="n">
        <f aca="false">C3433</f>
        <v>53.36</v>
      </c>
    </row>
    <row r="3434" customFormat="false" ht="12.75" hidden="false" customHeight="false" outlineLevel="0" collapsed="false">
      <c r="A3434" s="0" t="s">
        <v>3446</v>
      </c>
      <c r="B3434" s="0" t="n">
        <v>2000</v>
      </c>
      <c r="C3434" s="0" t="n">
        <v>53.13</v>
      </c>
      <c r="D3434" s="0" t="n">
        <v>57.56</v>
      </c>
      <c r="E3434" s="0" t="n">
        <v>0</v>
      </c>
      <c r="F3434" s="0" t="n">
        <v>0</v>
      </c>
      <c r="G3434" s="0" t="n">
        <v>-1.29</v>
      </c>
      <c r="H3434" s="0" t="n">
        <v>3.14</v>
      </c>
      <c r="I3434" s="0" t="n">
        <f aca="false">+G3434-H3434</f>
        <v>-4.43</v>
      </c>
      <c r="J3434" s="0" t="n">
        <f aca="false">D3434</f>
        <v>57.56</v>
      </c>
      <c r="K3434" s="0" t="n">
        <f aca="false">C3434</f>
        <v>53.13</v>
      </c>
    </row>
    <row r="3435" customFormat="false" ht="12.75" hidden="false" customHeight="false" outlineLevel="0" collapsed="false">
      <c r="A3435" s="0" t="s">
        <v>3447</v>
      </c>
      <c r="B3435" s="0" t="n">
        <v>2000</v>
      </c>
      <c r="C3435" s="0" t="n">
        <v>55.56</v>
      </c>
      <c r="D3435" s="0" t="n">
        <v>60.08</v>
      </c>
      <c r="E3435" s="0" t="n">
        <v>0</v>
      </c>
      <c r="F3435" s="0" t="n">
        <v>0</v>
      </c>
      <c r="G3435" s="0" t="n">
        <v>-1.16</v>
      </c>
      <c r="H3435" s="0" t="n">
        <v>3.36</v>
      </c>
      <c r="I3435" s="0" t="n">
        <f aca="false">+G3435-H3435</f>
        <v>-4.52</v>
      </c>
      <c r="J3435" s="0" t="n">
        <f aca="false">D3435</f>
        <v>60.08</v>
      </c>
      <c r="K3435" s="0" t="n">
        <f aca="false">C3435</f>
        <v>55.56</v>
      </c>
    </row>
    <row r="3436" customFormat="false" ht="12.75" hidden="false" customHeight="false" outlineLevel="0" collapsed="false">
      <c r="A3436" s="0" t="s">
        <v>3448</v>
      </c>
      <c r="B3436" s="0" t="n">
        <v>2000</v>
      </c>
      <c r="C3436" s="0" t="n">
        <v>61.89</v>
      </c>
      <c r="D3436" s="0" t="n">
        <v>67.26</v>
      </c>
      <c r="E3436" s="0" t="n">
        <v>0</v>
      </c>
      <c r="F3436" s="0" t="n">
        <v>0</v>
      </c>
      <c r="G3436" s="0" t="n">
        <v>-1.22</v>
      </c>
      <c r="H3436" s="0" t="n">
        <v>4.15</v>
      </c>
      <c r="I3436" s="0" t="n">
        <f aca="false">+G3436-H3436</f>
        <v>-5.37</v>
      </c>
      <c r="J3436" s="0" t="n">
        <f aca="false">D3436</f>
        <v>67.26</v>
      </c>
      <c r="K3436" s="0" t="n">
        <f aca="false">C3436</f>
        <v>61.89</v>
      </c>
    </row>
    <row r="3437" customFormat="false" ht="12.75" hidden="false" customHeight="false" outlineLevel="0" collapsed="false">
      <c r="A3437" s="0" t="s">
        <v>3449</v>
      </c>
      <c r="B3437" s="0" t="n">
        <v>2000</v>
      </c>
      <c r="C3437" s="0" t="n">
        <v>56.91</v>
      </c>
      <c r="D3437" s="0" t="n">
        <v>61.84</v>
      </c>
      <c r="E3437" s="0" t="n">
        <v>0</v>
      </c>
      <c r="F3437" s="0" t="n">
        <v>0</v>
      </c>
      <c r="G3437" s="0" t="n">
        <v>-1.19</v>
      </c>
      <c r="H3437" s="0" t="n">
        <v>3.74</v>
      </c>
      <c r="I3437" s="0" t="n">
        <f aca="false">+G3437-H3437</f>
        <v>-4.93</v>
      </c>
      <c r="J3437" s="0" t="n">
        <f aca="false">D3437</f>
        <v>61.84</v>
      </c>
      <c r="K3437" s="0" t="n">
        <f aca="false">C3437</f>
        <v>56.91</v>
      </c>
    </row>
    <row r="3438" customFormat="false" ht="12.75" hidden="false" customHeight="false" outlineLevel="0" collapsed="false">
      <c r="A3438" s="0" t="s">
        <v>3450</v>
      </c>
      <c r="B3438" s="0" t="n">
        <v>2000</v>
      </c>
      <c r="C3438" s="0" t="n">
        <v>53.26</v>
      </c>
      <c r="D3438" s="0" t="n">
        <v>57.79</v>
      </c>
      <c r="E3438" s="0" t="n">
        <v>0</v>
      </c>
      <c r="F3438" s="0" t="n">
        <v>0</v>
      </c>
      <c r="G3438" s="0" t="n">
        <v>-1.2</v>
      </c>
      <c r="H3438" s="0" t="n">
        <v>3.33</v>
      </c>
      <c r="I3438" s="0" t="n">
        <f aca="false">+G3438-H3438</f>
        <v>-4.53</v>
      </c>
      <c r="J3438" s="0" t="n">
        <f aca="false">D3438</f>
        <v>57.79</v>
      </c>
      <c r="K3438" s="0" t="n">
        <f aca="false">C3438</f>
        <v>53.26</v>
      </c>
    </row>
    <row r="3439" customFormat="false" ht="12.75" hidden="false" customHeight="false" outlineLevel="0" collapsed="false">
      <c r="A3439" s="0" t="s">
        <v>3451</v>
      </c>
      <c r="B3439" s="0" t="n">
        <v>2000</v>
      </c>
      <c r="C3439" s="0" t="n">
        <v>52.33</v>
      </c>
      <c r="D3439" s="0" t="n">
        <v>56.7</v>
      </c>
      <c r="E3439" s="0" t="n">
        <v>0</v>
      </c>
      <c r="F3439" s="0" t="n">
        <v>0</v>
      </c>
      <c r="G3439" s="0" t="n">
        <v>-1.25</v>
      </c>
      <c r="H3439" s="0" t="n">
        <v>3.12</v>
      </c>
      <c r="I3439" s="0" t="n">
        <f aca="false">+G3439-H3439</f>
        <v>-4.37</v>
      </c>
      <c r="J3439" s="0" t="n">
        <f aca="false">D3439</f>
        <v>56.7</v>
      </c>
      <c r="K3439" s="0" t="n">
        <f aca="false">C3439</f>
        <v>52.33</v>
      </c>
    </row>
    <row r="3440" customFormat="false" ht="12.75" hidden="false" customHeight="false" outlineLevel="0" collapsed="false">
      <c r="A3440" s="0" t="s">
        <v>3452</v>
      </c>
      <c r="B3440" s="0" t="n">
        <v>2000</v>
      </c>
      <c r="C3440" s="0" t="n">
        <v>50.83</v>
      </c>
      <c r="D3440" s="0" t="n">
        <v>54.95</v>
      </c>
      <c r="E3440" s="0" t="n">
        <v>0</v>
      </c>
      <c r="F3440" s="0" t="n">
        <v>0</v>
      </c>
      <c r="G3440" s="0" t="n">
        <v>-1.21</v>
      </c>
      <c r="H3440" s="0" t="n">
        <v>2.91</v>
      </c>
      <c r="I3440" s="0" t="n">
        <f aca="false">+G3440-H3440</f>
        <v>-4.12</v>
      </c>
      <c r="J3440" s="0" t="n">
        <f aca="false">D3440</f>
        <v>54.95</v>
      </c>
      <c r="K3440" s="0" t="n">
        <f aca="false">C3440</f>
        <v>50.83</v>
      </c>
    </row>
    <row r="3441" customFormat="false" ht="12.75" hidden="false" customHeight="false" outlineLevel="0" collapsed="false">
      <c r="A3441" s="0" t="s">
        <v>3453</v>
      </c>
      <c r="B3441" s="0" t="n">
        <v>2000</v>
      </c>
      <c r="C3441" s="0" t="n">
        <v>50.35</v>
      </c>
      <c r="D3441" s="0" t="n">
        <v>53.83</v>
      </c>
      <c r="E3441" s="0" t="n">
        <v>0</v>
      </c>
      <c r="F3441" s="0" t="n">
        <v>0</v>
      </c>
      <c r="G3441" s="0" t="n">
        <v>-0.93</v>
      </c>
      <c r="H3441" s="0" t="n">
        <v>2.55</v>
      </c>
      <c r="I3441" s="0" t="n">
        <f aca="false">+G3441-H3441</f>
        <v>-3.48</v>
      </c>
      <c r="J3441" s="0" t="n">
        <f aca="false">D3441</f>
        <v>53.83</v>
      </c>
      <c r="K3441" s="0" t="n">
        <f aca="false">C3441</f>
        <v>50.35</v>
      </c>
    </row>
    <row r="3442" customFormat="false" ht="12.75" hidden="false" customHeight="false" outlineLevel="0" collapsed="false">
      <c r="A3442" s="0" t="s">
        <v>3454</v>
      </c>
      <c r="B3442" s="0" t="n">
        <v>2000</v>
      </c>
      <c r="C3442" s="0" t="n">
        <v>52.92</v>
      </c>
      <c r="D3442" s="0" t="n">
        <v>56.24</v>
      </c>
      <c r="E3442" s="0" t="n">
        <v>0</v>
      </c>
      <c r="F3442" s="0" t="n">
        <v>0</v>
      </c>
      <c r="G3442" s="0" t="n">
        <v>-0.76</v>
      </c>
      <c r="H3442" s="0" t="n">
        <v>2.56</v>
      </c>
      <c r="I3442" s="0" t="n">
        <f aca="false">+G3442-H3442</f>
        <v>-3.32</v>
      </c>
      <c r="J3442" s="0" t="n">
        <f aca="false">D3442</f>
        <v>56.24</v>
      </c>
      <c r="K3442" s="0" t="n">
        <f aca="false">C3442</f>
        <v>52.92</v>
      </c>
    </row>
    <row r="3443" customFormat="false" ht="12.75" hidden="false" customHeight="false" outlineLevel="0" collapsed="false">
      <c r="A3443" s="0" t="s">
        <v>3455</v>
      </c>
      <c r="B3443" s="0" t="n">
        <v>2000</v>
      </c>
      <c r="C3443" s="0" t="n">
        <v>52.63</v>
      </c>
      <c r="D3443" s="0" t="n">
        <v>56.08</v>
      </c>
      <c r="E3443" s="0" t="n">
        <v>0</v>
      </c>
      <c r="F3443" s="0" t="n">
        <v>0</v>
      </c>
      <c r="G3443" s="0" t="n">
        <v>-0.51</v>
      </c>
      <c r="H3443" s="0" t="n">
        <v>2.94</v>
      </c>
      <c r="I3443" s="0" t="n">
        <f aca="false">+G3443-H3443</f>
        <v>-3.45</v>
      </c>
      <c r="J3443" s="0" t="n">
        <f aca="false">D3443</f>
        <v>56.08</v>
      </c>
      <c r="K3443" s="0" t="n">
        <f aca="false">C3443</f>
        <v>52.63</v>
      </c>
    </row>
    <row r="3444" customFormat="false" ht="12.75" hidden="false" customHeight="false" outlineLevel="0" collapsed="false">
      <c r="A3444" s="0" t="s">
        <v>3456</v>
      </c>
      <c r="B3444" s="0" t="n">
        <v>2000</v>
      </c>
      <c r="C3444" s="0" t="n">
        <v>47.46</v>
      </c>
      <c r="D3444" s="0" t="n">
        <v>54.77</v>
      </c>
      <c r="E3444" s="0" t="n">
        <v>-0.62</v>
      </c>
      <c r="F3444" s="0" t="n">
        <v>-4.84</v>
      </c>
      <c r="G3444" s="0" t="n">
        <v>-0.1</v>
      </c>
      <c r="H3444" s="0" t="n">
        <v>2.99</v>
      </c>
      <c r="I3444" s="0" t="n">
        <f aca="false">+G3444-H3444</f>
        <v>-3.09</v>
      </c>
      <c r="J3444" s="0" t="n">
        <f aca="false">D3444</f>
        <v>54.77</v>
      </c>
      <c r="K3444" s="0" t="n">
        <f aca="false">C3444</f>
        <v>47.46</v>
      </c>
    </row>
    <row r="3445" customFormat="false" ht="12.75" hidden="false" customHeight="false" outlineLevel="0" collapsed="false">
      <c r="A3445" s="0" t="s">
        <v>3457</v>
      </c>
      <c r="B3445" s="0" t="n">
        <v>2000</v>
      </c>
      <c r="C3445" s="0" t="n">
        <v>45.49</v>
      </c>
      <c r="D3445" s="0" t="n">
        <v>54.24</v>
      </c>
      <c r="E3445" s="0" t="n">
        <v>-0.87</v>
      </c>
      <c r="F3445" s="0" t="n">
        <v>-6.74</v>
      </c>
      <c r="G3445" s="0" t="n">
        <v>-0.01</v>
      </c>
      <c r="H3445" s="0" t="n">
        <v>2.87</v>
      </c>
      <c r="I3445" s="0" t="n">
        <f aca="false">+G3445-H3445</f>
        <v>-2.88</v>
      </c>
      <c r="J3445" s="0" t="n">
        <f aca="false">D3445</f>
        <v>54.24</v>
      </c>
      <c r="K3445" s="0" t="n">
        <f aca="false">C3445</f>
        <v>45.49</v>
      </c>
    </row>
    <row r="3446" customFormat="false" ht="12.75" hidden="false" customHeight="false" outlineLevel="0" collapsed="false">
      <c r="A3446" s="0" t="s">
        <v>3458</v>
      </c>
      <c r="B3446" s="0" t="n">
        <v>2000</v>
      </c>
      <c r="C3446" s="0" t="n">
        <v>45.46</v>
      </c>
      <c r="D3446" s="0" t="n">
        <v>53.85</v>
      </c>
      <c r="E3446" s="0" t="n">
        <v>-0.82</v>
      </c>
      <c r="F3446" s="0" t="n">
        <v>-6.37</v>
      </c>
      <c r="G3446" s="0" t="n">
        <v>0</v>
      </c>
      <c r="H3446" s="0" t="n">
        <v>2.84</v>
      </c>
      <c r="I3446" s="0" t="n">
        <f aca="false">+G3446-H3446</f>
        <v>-2.84</v>
      </c>
      <c r="J3446" s="0" t="n">
        <f aca="false">D3446</f>
        <v>53.85</v>
      </c>
      <c r="K3446" s="0" t="n">
        <f aca="false">C3446</f>
        <v>45.46</v>
      </c>
    </row>
    <row r="3447" customFormat="false" ht="12.75" hidden="false" customHeight="false" outlineLevel="0" collapsed="false">
      <c r="A3447" s="0" t="s">
        <v>3459</v>
      </c>
      <c r="B3447" s="0" t="n">
        <v>2000</v>
      </c>
      <c r="C3447" s="0" t="n">
        <v>44.41</v>
      </c>
      <c r="D3447" s="0" t="n">
        <v>53.21</v>
      </c>
      <c r="E3447" s="0" t="n">
        <v>-0.88</v>
      </c>
      <c r="F3447" s="0" t="n">
        <v>-6.86</v>
      </c>
      <c r="G3447" s="0" t="n">
        <v>-0.05</v>
      </c>
      <c r="H3447" s="0" t="n">
        <v>2.77</v>
      </c>
      <c r="I3447" s="0" t="n">
        <f aca="false">+G3447-H3447</f>
        <v>-2.82</v>
      </c>
      <c r="J3447" s="0" t="n">
        <f aca="false">D3447</f>
        <v>53.21</v>
      </c>
      <c r="K3447" s="0" t="n">
        <f aca="false">C3447</f>
        <v>44.41</v>
      </c>
    </row>
    <row r="3448" customFormat="false" ht="12.75" hidden="false" customHeight="false" outlineLevel="0" collapsed="false">
      <c r="A3448" s="0" t="s">
        <v>3460</v>
      </c>
      <c r="B3448" s="0" t="n">
        <v>2000</v>
      </c>
      <c r="C3448" s="0" t="n">
        <v>47.93</v>
      </c>
      <c r="D3448" s="0" t="n">
        <v>53.21</v>
      </c>
      <c r="E3448" s="0" t="n">
        <v>-0.34</v>
      </c>
      <c r="F3448" s="0" t="n">
        <v>-2.64</v>
      </c>
      <c r="G3448" s="0" t="n">
        <v>-0.04</v>
      </c>
      <c r="H3448" s="0" t="n">
        <v>2.94</v>
      </c>
      <c r="I3448" s="0" t="n">
        <f aca="false">+G3448-H3448</f>
        <v>-2.98</v>
      </c>
      <c r="J3448" s="0" t="n">
        <f aca="false">D3448</f>
        <v>53.21</v>
      </c>
      <c r="K3448" s="0" t="n">
        <f aca="false">C3448</f>
        <v>47.93</v>
      </c>
    </row>
    <row r="3449" customFormat="false" ht="12.75" hidden="false" customHeight="false" outlineLevel="0" collapsed="false">
      <c r="A3449" s="0" t="s">
        <v>3461</v>
      </c>
      <c r="B3449" s="0" t="n">
        <v>2000</v>
      </c>
      <c r="C3449" s="0" t="n">
        <v>48.01</v>
      </c>
      <c r="D3449" s="0" t="n">
        <v>53.19</v>
      </c>
      <c r="E3449" s="0" t="n">
        <v>-0.33</v>
      </c>
      <c r="F3449" s="0" t="n">
        <v>-2.57</v>
      </c>
      <c r="G3449" s="0" t="n">
        <v>-0.02</v>
      </c>
      <c r="H3449" s="0" t="n">
        <v>2.92</v>
      </c>
      <c r="I3449" s="0" t="n">
        <f aca="false">+G3449-H3449</f>
        <v>-2.94</v>
      </c>
      <c r="J3449" s="0" t="n">
        <f aca="false">D3449</f>
        <v>53.19</v>
      </c>
      <c r="K3449" s="0" t="n">
        <f aca="false">C3449</f>
        <v>48.01</v>
      </c>
    </row>
    <row r="3450" customFormat="false" ht="12.75" hidden="false" customHeight="false" outlineLevel="0" collapsed="false">
      <c r="A3450" s="0" t="s">
        <v>3462</v>
      </c>
      <c r="B3450" s="0" t="n">
        <v>2000</v>
      </c>
      <c r="C3450" s="0" t="n">
        <v>45.71</v>
      </c>
      <c r="D3450" s="0" t="n">
        <v>53.55</v>
      </c>
      <c r="E3450" s="0" t="n">
        <v>-0.68</v>
      </c>
      <c r="F3450" s="0" t="n">
        <v>-5.57</v>
      </c>
      <c r="G3450" s="0" t="n">
        <v>-0.09</v>
      </c>
      <c r="H3450" s="0" t="n">
        <v>2.86</v>
      </c>
      <c r="I3450" s="0" t="n">
        <f aca="false">+G3450-H3450</f>
        <v>-2.95</v>
      </c>
      <c r="J3450" s="0" t="n">
        <f aca="false">D3450</f>
        <v>53.55</v>
      </c>
      <c r="K3450" s="0" t="n">
        <f aca="false">C3450</f>
        <v>45.71</v>
      </c>
    </row>
    <row r="3451" customFormat="false" ht="12.75" hidden="false" customHeight="false" outlineLevel="0" collapsed="false">
      <c r="A3451" s="0" t="s">
        <v>3463</v>
      </c>
      <c r="B3451" s="0" t="n">
        <v>2000</v>
      </c>
      <c r="C3451" s="0" t="n">
        <v>47.4</v>
      </c>
      <c r="D3451" s="0" t="n">
        <v>58.44</v>
      </c>
      <c r="E3451" s="0" t="n">
        <v>-1.13</v>
      </c>
      <c r="F3451" s="0" t="n">
        <v>-9.15</v>
      </c>
      <c r="G3451" s="0" t="n">
        <v>-0.12</v>
      </c>
      <c r="H3451" s="0" t="n">
        <v>2.9</v>
      </c>
      <c r="I3451" s="0" t="n">
        <f aca="false">+G3451-H3451</f>
        <v>-3.02</v>
      </c>
      <c r="J3451" s="0" t="n">
        <f aca="false">D3451</f>
        <v>58.44</v>
      </c>
      <c r="K3451" s="0" t="n">
        <f aca="false">C3451</f>
        <v>47.4</v>
      </c>
    </row>
    <row r="3452" customFormat="false" ht="12.75" hidden="false" customHeight="false" outlineLevel="0" collapsed="false">
      <c r="A3452" s="0" t="s">
        <v>3464</v>
      </c>
      <c r="B3452" s="0" t="n">
        <v>2000</v>
      </c>
      <c r="C3452" s="0" t="n">
        <v>51.57</v>
      </c>
      <c r="D3452" s="0" t="n">
        <v>63.47</v>
      </c>
      <c r="E3452" s="0" t="n">
        <v>-1.19</v>
      </c>
      <c r="F3452" s="0" t="n">
        <v>-9.64</v>
      </c>
      <c r="G3452" s="0" t="n">
        <v>-0.11</v>
      </c>
      <c r="H3452" s="0" t="n">
        <v>3.34</v>
      </c>
      <c r="I3452" s="0" t="n">
        <f aca="false">+G3452-H3452</f>
        <v>-3.45</v>
      </c>
      <c r="J3452" s="0" t="n">
        <f aca="false">D3452</f>
        <v>63.47</v>
      </c>
      <c r="K3452" s="0" t="n">
        <f aca="false">C3452</f>
        <v>51.57</v>
      </c>
    </row>
    <row r="3453" customFormat="false" ht="12.75" hidden="false" customHeight="false" outlineLevel="0" collapsed="false">
      <c r="A3453" s="0" t="s">
        <v>3465</v>
      </c>
      <c r="B3453" s="0" t="n">
        <v>2000</v>
      </c>
      <c r="C3453" s="0" t="n">
        <v>51.43</v>
      </c>
      <c r="D3453" s="0" t="n">
        <v>61.04</v>
      </c>
      <c r="E3453" s="0" t="n">
        <v>-0.87</v>
      </c>
      <c r="F3453" s="0" t="n">
        <v>-7.07</v>
      </c>
      <c r="G3453" s="0" t="n">
        <v>-0.05</v>
      </c>
      <c r="H3453" s="0" t="n">
        <v>3.36</v>
      </c>
      <c r="I3453" s="0" t="n">
        <f aca="false">+G3453-H3453</f>
        <v>-3.41</v>
      </c>
      <c r="J3453" s="0" t="n">
        <f aca="false">D3453</f>
        <v>61.04</v>
      </c>
      <c r="K3453" s="0" t="n">
        <f aca="false">C3453</f>
        <v>51.43</v>
      </c>
    </row>
    <row r="3454" customFormat="false" ht="12.75" hidden="false" customHeight="false" outlineLevel="0" collapsed="false">
      <c r="A3454" s="0" t="s">
        <v>3466</v>
      </c>
      <c r="B3454" s="0" t="n">
        <v>2000</v>
      </c>
      <c r="C3454" s="0" t="n">
        <v>51.15</v>
      </c>
      <c r="D3454" s="0" t="n">
        <v>54.45</v>
      </c>
      <c r="E3454" s="0" t="n">
        <v>0</v>
      </c>
      <c r="F3454" s="0" t="n">
        <v>0</v>
      </c>
      <c r="G3454" s="0" t="n">
        <v>-0.21</v>
      </c>
      <c r="H3454" s="0" t="n">
        <v>3.09</v>
      </c>
      <c r="I3454" s="0" t="n">
        <f aca="false">+G3454-H3454</f>
        <v>-3.3</v>
      </c>
      <c r="J3454" s="0" t="n">
        <f aca="false">D3454</f>
        <v>54.45</v>
      </c>
      <c r="K3454" s="0" t="n">
        <f aca="false">C3454</f>
        <v>51.15</v>
      </c>
    </row>
    <row r="3455" customFormat="false" ht="12.75" hidden="false" customHeight="false" outlineLevel="0" collapsed="false">
      <c r="A3455" s="0" t="s">
        <v>3467</v>
      </c>
      <c r="B3455" s="0" t="n">
        <v>2000</v>
      </c>
      <c r="C3455" s="0" t="n">
        <v>50.36</v>
      </c>
      <c r="D3455" s="0" t="n">
        <v>53.73</v>
      </c>
      <c r="E3455" s="0" t="n">
        <v>0</v>
      </c>
      <c r="F3455" s="0" t="n">
        <v>0</v>
      </c>
      <c r="G3455" s="0" t="n">
        <v>-0.41</v>
      </c>
      <c r="H3455" s="0" t="n">
        <v>2.96</v>
      </c>
      <c r="I3455" s="0" t="n">
        <f aca="false">+G3455-H3455</f>
        <v>-3.37</v>
      </c>
      <c r="J3455" s="0" t="n">
        <f aca="false">D3455</f>
        <v>53.73</v>
      </c>
      <c r="K3455" s="0" t="n">
        <f aca="false">C3455</f>
        <v>50.36</v>
      </c>
    </row>
    <row r="3456" customFormat="false" ht="12.75" hidden="false" customHeight="false" outlineLevel="0" collapsed="false">
      <c r="A3456" s="0" t="s">
        <v>3468</v>
      </c>
      <c r="B3456" s="0" t="n">
        <v>2000</v>
      </c>
      <c r="C3456" s="0" t="n">
        <v>49.97</v>
      </c>
      <c r="D3456" s="0" t="n">
        <v>53.15</v>
      </c>
      <c r="E3456" s="0" t="n">
        <v>0</v>
      </c>
      <c r="F3456" s="0" t="n">
        <v>0</v>
      </c>
      <c r="G3456" s="0" t="n">
        <v>-0.64</v>
      </c>
      <c r="H3456" s="0" t="n">
        <v>2.54</v>
      </c>
      <c r="I3456" s="0" t="n">
        <f aca="false">+G3456-H3456</f>
        <v>-3.18</v>
      </c>
      <c r="J3456" s="0" t="n">
        <f aca="false">D3456</f>
        <v>53.15</v>
      </c>
      <c r="K3456" s="0" t="n">
        <f aca="false">C3456</f>
        <v>49.97</v>
      </c>
    </row>
    <row r="3457" customFormat="false" ht="12.75" hidden="false" customHeight="false" outlineLevel="0" collapsed="false">
      <c r="A3457" s="0" t="s">
        <v>3469</v>
      </c>
      <c r="B3457" s="0" t="n">
        <v>2000</v>
      </c>
      <c r="C3457" s="0" t="n">
        <v>48.78</v>
      </c>
      <c r="D3457" s="0" t="n">
        <v>51.58</v>
      </c>
      <c r="E3457" s="0" t="n">
        <v>0</v>
      </c>
      <c r="F3457" s="0" t="n">
        <v>0</v>
      </c>
      <c r="G3457" s="0" t="n">
        <v>-0.72</v>
      </c>
      <c r="H3457" s="0" t="n">
        <v>2.08</v>
      </c>
      <c r="I3457" s="0" t="n">
        <f aca="false">+G3457-H3457</f>
        <v>-2.8</v>
      </c>
      <c r="J3457" s="0" t="n">
        <f aca="false">D3457</f>
        <v>51.58</v>
      </c>
      <c r="K3457" s="0" t="n">
        <f aca="false">C3457</f>
        <v>48.78</v>
      </c>
    </row>
    <row r="3458" customFormat="false" ht="12.75" hidden="false" customHeight="false" outlineLevel="0" collapsed="false">
      <c r="A3458" s="0" t="s">
        <v>3470</v>
      </c>
      <c r="B3458" s="0" t="n">
        <v>2000</v>
      </c>
      <c r="C3458" s="0" t="n">
        <v>51.92</v>
      </c>
      <c r="D3458" s="0" t="n">
        <v>55.02</v>
      </c>
      <c r="E3458" s="0" t="n">
        <v>0</v>
      </c>
      <c r="F3458" s="0" t="n">
        <v>0</v>
      </c>
      <c r="G3458" s="0" t="n">
        <v>-0.77</v>
      </c>
      <c r="H3458" s="0" t="n">
        <v>2.33</v>
      </c>
      <c r="I3458" s="0" t="n">
        <f aca="false">+G3458-H3458</f>
        <v>-3.1</v>
      </c>
      <c r="J3458" s="0" t="n">
        <f aca="false">D3458</f>
        <v>55.02</v>
      </c>
      <c r="K3458" s="0" t="n">
        <f aca="false">C3458</f>
        <v>51.92</v>
      </c>
    </row>
    <row r="3459" customFormat="false" ht="12.75" hidden="false" customHeight="false" outlineLevel="0" collapsed="false">
      <c r="A3459" s="0" t="s">
        <v>3471</v>
      </c>
      <c r="B3459" s="0" t="n">
        <v>2000</v>
      </c>
      <c r="C3459" s="0" t="n">
        <v>51.72</v>
      </c>
      <c r="D3459" s="0" t="n">
        <v>55.1</v>
      </c>
      <c r="E3459" s="0" t="n">
        <v>0</v>
      </c>
      <c r="F3459" s="0" t="n">
        <v>0</v>
      </c>
      <c r="G3459" s="0" t="n">
        <v>-0.55</v>
      </c>
      <c r="H3459" s="0" t="n">
        <v>2.83</v>
      </c>
      <c r="I3459" s="0" t="n">
        <f aca="false">+G3459-H3459</f>
        <v>-3.38</v>
      </c>
      <c r="J3459" s="0" t="n">
        <f aca="false">D3459</f>
        <v>55.1</v>
      </c>
      <c r="K3459" s="0" t="n">
        <f aca="false">C3459</f>
        <v>51.72</v>
      </c>
    </row>
    <row r="3460" customFormat="false" ht="12.75" hidden="false" customHeight="false" outlineLevel="0" collapsed="false">
      <c r="A3460" s="0" t="s">
        <v>3472</v>
      </c>
      <c r="B3460" s="0" t="n">
        <v>2000</v>
      </c>
      <c r="C3460" s="0" t="n">
        <v>50.55</v>
      </c>
      <c r="D3460" s="0" t="n">
        <v>55.03</v>
      </c>
      <c r="E3460" s="0" t="n">
        <v>-0.18</v>
      </c>
      <c r="F3460" s="0" t="n">
        <v>-1.47</v>
      </c>
      <c r="G3460" s="0" t="n">
        <v>-0.2</v>
      </c>
      <c r="H3460" s="0" t="n">
        <v>2.99</v>
      </c>
      <c r="I3460" s="0" t="n">
        <f aca="false">+G3460-H3460</f>
        <v>-3.19</v>
      </c>
      <c r="J3460" s="0" t="n">
        <f aca="false">D3460</f>
        <v>55.03</v>
      </c>
      <c r="K3460" s="0" t="n">
        <f aca="false">C3460</f>
        <v>50.55</v>
      </c>
    </row>
    <row r="3461" customFormat="false" ht="12.75" hidden="false" customHeight="false" outlineLevel="0" collapsed="false">
      <c r="A3461" s="0" t="s">
        <v>3473</v>
      </c>
      <c r="B3461" s="0" t="n">
        <v>2000</v>
      </c>
      <c r="C3461" s="0" t="n">
        <v>44.63</v>
      </c>
      <c r="D3461" s="0" t="n">
        <v>52.99</v>
      </c>
      <c r="E3461" s="0" t="n">
        <v>-0.8</v>
      </c>
      <c r="F3461" s="0" t="n">
        <v>-6.29</v>
      </c>
      <c r="G3461" s="0" t="n">
        <v>-0.08</v>
      </c>
      <c r="H3461" s="0" t="n">
        <v>2.79</v>
      </c>
      <c r="I3461" s="0" t="n">
        <f aca="false">+G3461-H3461</f>
        <v>-2.87</v>
      </c>
      <c r="J3461" s="0" t="n">
        <f aca="false">D3461</f>
        <v>52.99</v>
      </c>
      <c r="K3461" s="0" t="n">
        <f aca="false">C3461</f>
        <v>44.63</v>
      </c>
    </row>
    <row r="3462" customFormat="false" ht="12.75" hidden="false" customHeight="false" outlineLevel="0" collapsed="false">
      <c r="A3462" s="0" t="s">
        <v>3474</v>
      </c>
      <c r="B3462" s="0" t="n">
        <v>2000</v>
      </c>
      <c r="C3462" s="0" t="n">
        <v>43.35</v>
      </c>
      <c r="D3462" s="0" t="n">
        <v>52.96</v>
      </c>
      <c r="E3462" s="0" t="n">
        <v>-1</v>
      </c>
      <c r="F3462" s="0" t="n">
        <v>-7.84</v>
      </c>
      <c r="G3462" s="0" t="n">
        <v>-0.08</v>
      </c>
      <c r="H3462" s="0" t="n">
        <v>2.69</v>
      </c>
      <c r="I3462" s="0" t="n">
        <f aca="false">+G3462-H3462</f>
        <v>-2.77</v>
      </c>
      <c r="J3462" s="0" t="n">
        <f aca="false">D3462</f>
        <v>52.96</v>
      </c>
      <c r="K3462" s="0" t="n">
        <f aca="false">C3462</f>
        <v>43.35</v>
      </c>
    </row>
    <row r="3463" customFormat="false" ht="12.75" hidden="false" customHeight="false" outlineLevel="0" collapsed="false">
      <c r="A3463" s="0" t="s">
        <v>3475</v>
      </c>
      <c r="B3463" s="0" t="n">
        <v>2000</v>
      </c>
      <c r="C3463" s="0" t="n">
        <v>43.45</v>
      </c>
      <c r="D3463" s="0" t="n">
        <v>52.1</v>
      </c>
      <c r="E3463" s="0" t="n">
        <v>-0.83</v>
      </c>
      <c r="F3463" s="0" t="n">
        <v>-6.78</v>
      </c>
      <c r="G3463" s="0" t="n">
        <v>-0.01</v>
      </c>
      <c r="H3463" s="0" t="n">
        <v>2.69</v>
      </c>
      <c r="I3463" s="0" t="n">
        <f aca="false">+G3463-H3463</f>
        <v>-2.7</v>
      </c>
      <c r="J3463" s="0" t="n">
        <f aca="false">D3463</f>
        <v>52.1</v>
      </c>
      <c r="K3463" s="0" t="n">
        <f aca="false">C3463</f>
        <v>43.45</v>
      </c>
    </row>
    <row r="3464" customFormat="false" ht="12.75" hidden="false" customHeight="false" outlineLevel="0" collapsed="false">
      <c r="A3464" s="0" t="s">
        <v>3476</v>
      </c>
      <c r="B3464" s="0" t="n">
        <v>2000</v>
      </c>
      <c r="C3464" s="0" t="n">
        <v>42.6</v>
      </c>
      <c r="D3464" s="0" t="n">
        <v>51.9</v>
      </c>
      <c r="E3464" s="0" t="n">
        <v>-0.92</v>
      </c>
      <c r="F3464" s="0" t="n">
        <v>-7.55</v>
      </c>
      <c r="G3464" s="0" t="n">
        <v>-0.04</v>
      </c>
      <c r="H3464" s="0" t="n">
        <v>2.63</v>
      </c>
      <c r="I3464" s="0" t="n">
        <f aca="false">+G3464-H3464</f>
        <v>-2.67</v>
      </c>
      <c r="J3464" s="0" t="n">
        <f aca="false">D3464</f>
        <v>51.9</v>
      </c>
      <c r="K3464" s="0" t="n">
        <f aca="false">C3464</f>
        <v>42.6</v>
      </c>
    </row>
    <row r="3465" customFormat="false" ht="12.75" hidden="false" customHeight="false" outlineLevel="0" collapsed="false">
      <c r="A3465" s="0" t="s">
        <v>3477</v>
      </c>
      <c r="B3465" s="0" t="n">
        <v>2000</v>
      </c>
      <c r="C3465" s="0" t="n">
        <v>41.28</v>
      </c>
      <c r="D3465" s="0" t="n">
        <v>51.93</v>
      </c>
      <c r="E3465" s="0" t="n">
        <v>-1.14</v>
      </c>
      <c r="F3465" s="0" t="n">
        <v>-9.31</v>
      </c>
      <c r="G3465" s="0" t="n">
        <v>0.01</v>
      </c>
      <c r="H3465" s="0" t="n">
        <v>2.49</v>
      </c>
      <c r="I3465" s="0" t="n">
        <f aca="false">+G3465-H3465</f>
        <v>-2.48</v>
      </c>
      <c r="J3465" s="0" t="n">
        <f aca="false">D3465</f>
        <v>51.93</v>
      </c>
      <c r="K3465" s="0" t="n">
        <f aca="false">C3465</f>
        <v>41.28</v>
      </c>
    </row>
    <row r="3466" customFormat="false" ht="12.75" hidden="false" customHeight="false" outlineLevel="0" collapsed="false">
      <c r="A3466" s="0" t="s">
        <v>3478</v>
      </c>
      <c r="B3466" s="0" t="n">
        <v>2000</v>
      </c>
      <c r="C3466" s="0" t="n">
        <v>41.18</v>
      </c>
      <c r="D3466" s="0" t="n">
        <v>52.2</v>
      </c>
      <c r="E3466" s="0" t="n">
        <v>-1.2</v>
      </c>
      <c r="F3466" s="0" t="n">
        <v>-9.79</v>
      </c>
      <c r="G3466" s="0" t="n">
        <v>0.07</v>
      </c>
      <c r="H3466" s="0" t="n">
        <v>2.5</v>
      </c>
      <c r="I3466" s="0" t="n">
        <f aca="false">+G3466-H3466</f>
        <v>-2.43</v>
      </c>
      <c r="J3466" s="0" t="n">
        <f aca="false">D3466</f>
        <v>52.2</v>
      </c>
      <c r="K3466" s="0" t="n">
        <f aca="false">C3466</f>
        <v>41.18</v>
      </c>
    </row>
    <row r="3467" customFormat="false" ht="12.75" hidden="false" customHeight="false" outlineLevel="0" collapsed="false">
      <c r="A3467" s="0" t="s">
        <v>3479</v>
      </c>
      <c r="B3467" s="0" t="n">
        <v>2000</v>
      </c>
      <c r="C3467" s="0" t="n">
        <v>41.79</v>
      </c>
      <c r="D3467" s="0" t="n">
        <v>54.83</v>
      </c>
      <c r="E3467" s="0" t="n">
        <v>-1.44</v>
      </c>
      <c r="F3467" s="0" t="n">
        <v>-11.81</v>
      </c>
      <c r="G3467" s="0" t="n">
        <v>-0.12</v>
      </c>
      <c r="H3467" s="0" t="n">
        <v>2.55</v>
      </c>
      <c r="I3467" s="0" t="n">
        <f aca="false">+G3467-H3467</f>
        <v>-2.67</v>
      </c>
      <c r="J3467" s="0" t="n">
        <f aca="false">D3467</f>
        <v>54.83</v>
      </c>
      <c r="K3467" s="0" t="n">
        <f aca="false">C3467</f>
        <v>41.79</v>
      </c>
    </row>
    <row r="3468" customFormat="false" ht="12.75" hidden="false" customHeight="false" outlineLevel="0" collapsed="false">
      <c r="A3468" s="0" t="s">
        <v>3480</v>
      </c>
      <c r="B3468" s="0" t="n">
        <v>2000</v>
      </c>
      <c r="C3468" s="0" t="n">
        <v>53.01</v>
      </c>
      <c r="D3468" s="0" t="n">
        <v>68.47</v>
      </c>
      <c r="E3468" s="0" t="n">
        <v>-1.54</v>
      </c>
      <c r="F3468" s="0" t="n">
        <v>-12.61</v>
      </c>
      <c r="G3468" s="0" t="n">
        <v>-0.43</v>
      </c>
      <c r="H3468" s="0" t="n">
        <v>3.96</v>
      </c>
      <c r="I3468" s="0" t="n">
        <f aca="false">+G3468-H3468</f>
        <v>-4.39</v>
      </c>
      <c r="J3468" s="0" t="n">
        <f aca="false">D3468</f>
        <v>68.47</v>
      </c>
      <c r="K3468" s="0" t="n">
        <f aca="false">C3468</f>
        <v>53.01</v>
      </c>
    </row>
    <row r="3469" customFormat="false" ht="12.75" hidden="false" customHeight="false" outlineLevel="0" collapsed="false">
      <c r="A3469" s="0" t="s">
        <v>3481</v>
      </c>
      <c r="B3469" s="0" t="n">
        <v>2000</v>
      </c>
      <c r="C3469" s="0" t="n">
        <v>52.31</v>
      </c>
      <c r="D3469" s="0" t="n">
        <v>67.49</v>
      </c>
      <c r="E3469" s="0" t="n">
        <v>-1.54</v>
      </c>
      <c r="F3469" s="0" t="n">
        <v>-12.61</v>
      </c>
      <c r="G3469" s="0" t="n">
        <v>-0.29</v>
      </c>
      <c r="H3469" s="0" t="n">
        <v>3.82</v>
      </c>
      <c r="I3469" s="0" t="n">
        <f aca="false">+G3469-H3469</f>
        <v>-4.11</v>
      </c>
      <c r="J3469" s="0" t="n">
        <f aca="false">D3469</f>
        <v>67.49</v>
      </c>
      <c r="K3469" s="0" t="n">
        <f aca="false">C3469</f>
        <v>52.31</v>
      </c>
    </row>
    <row r="3470" customFormat="false" ht="12.75" hidden="false" customHeight="false" outlineLevel="0" collapsed="false">
      <c r="A3470" s="0" t="s">
        <v>3482</v>
      </c>
      <c r="B3470" s="0" t="n">
        <v>2000</v>
      </c>
      <c r="C3470" s="0" t="n">
        <v>49.01</v>
      </c>
      <c r="D3470" s="0" t="n">
        <v>60.99</v>
      </c>
      <c r="E3470" s="0" t="n">
        <v>-1.13</v>
      </c>
      <c r="F3470" s="0" t="n">
        <v>-9.25</v>
      </c>
      <c r="G3470" s="0" t="n">
        <v>-0.24</v>
      </c>
      <c r="H3470" s="0" t="n">
        <v>3.62</v>
      </c>
      <c r="I3470" s="0" t="n">
        <f aca="false">+G3470-H3470</f>
        <v>-3.86</v>
      </c>
      <c r="J3470" s="0" t="n">
        <f aca="false">D3470</f>
        <v>60.99</v>
      </c>
      <c r="K3470" s="0" t="n">
        <f aca="false">C3470</f>
        <v>49.01</v>
      </c>
    </row>
    <row r="3471" customFormat="false" ht="12.75" hidden="false" customHeight="false" outlineLevel="0" collapsed="false">
      <c r="A3471" s="0" t="s">
        <v>3483</v>
      </c>
      <c r="B3471" s="0" t="n">
        <v>2000</v>
      </c>
      <c r="C3471" s="0" t="n">
        <v>47.99</v>
      </c>
      <c r="D3471" s="0" t="n">
        <v>57.77</v>
      </c>
      <c r="E3471" s="0" t="n">
        <v>-0.86</v>
      </c>
      <c r="F3471" s="0" t="n">
        <v>-7.02</v>
      </c>
      <c r="G3471" s="0" t="n">
        <v>-0.41</v>
      </c>
      <c r="H3471" s="0" t="n">
        <v>3.21</v>
      </c>
      <c r="I3471" s="0" t="n">
        <f aca="false">+G3471-H3471</f>
        <v>-3.62</v>
      </c>
      <c r="J3471" s="0" t="n">
        <f aca="false">D3471</f>
        <v>57.77</v>
      </c>
      <c r="K3471" s="0" t="n">
        <f aca="false">C3471</f>
        <v>47.99</v>
      </c>
    </row>
    <row r="3472" customFormat="false" ht="12.75" hidden="false" customHeight="false" outlineLevel="0" collapsed="false">
      <c r="A3472" s="0" t="s">
        <v>3484</v>
      </c>
      <c r="B3472" s="0" t="n">
        <v>2000</v>
      </c>
      <c r="C3472" s="0" t="n">
        <v>52.5</v>
      </c>
      <c r="D3472" s="0" t="n">
        <v>56.55</v>
      </c>
      <c r="E3472" s="0" t="n">
        <v>0</v>
      </c>
      <c r="F3472" s="0" t="n">
        <v>0</v>
      </c>
      <c r="G3472" s="0" t="n">
        <v>-0.86</v>
      </c>
      <c r="H3472" s="0" t="n">
        <v>3.19</v>
      </c>
      <c r="I3472" s="0" t="n">
        <f aca="false">+G3472-H3472</f>
        <v>-4.05</v>
      </c>
      <c r="J3472" s="0" t="n">
        <f aca="false">D3472</f>
        <v>56.55</v>
      </c>
      <c r="K3472" s="0" t="n">
        <f aca="false">C3472</f>
        <v>52.5</v>
      </c>
    </row>
    <row r="3473" customFormat="false" ht="12.75" hidden="false" customHeight="false" outlineLevel="0" collapsed="false">
      <c r="A3473" s="0" t="s">
        <v>3485</v>
      </c>
      <c r="B3473" s="0" t="n">
        <v>2000</v>
      </c>
      <c r="C3473" s="0" t="n">
        <v>46.88</v>
      </c>
      <c r="D3473" s="0" t="n">
        <v>49.81</v>
      </c>
      <c r="E3473" s="0" t="n">
        <v>0</v>
      </c>
      <c r="F3473" s="0" t="n">
        <v>0</v>
      </c>
      <c r="G3473" s="0" t="n">
        <v>-0.79</v>
      </c>
      <c r="H3473" s="0" t="n">
        <v>2.14</v>
      </c>
      <c r="I3473" s="0" t="n">
        <f aca="false">+G3473-H3473</f>
        <v>-2.93</v>
      </c>
      <c r="J3473" s="0" t="n">
        <f aca="false">D3473</f>
        <v>49.81</v>
      </c>
      <c r="K3473" s="0" t="n">
        <f aca="false">C3473</f>
        <v>46.88</v>
      </c>
    </row>
    <row r="3474" customFormat="false" ht="12.75" hidden="false" customHeight="false" outlineLevel="0" collapsed="false">
      <c r="A3474" s="0" t="s">
        <v>3486</v>
      </c>
      <c r="B3474" s="0" t="n">
        <v>2000</v>
      </c>
      <c r="C3474" s="0" t="n">
        <v>40.64</v>
      </c>
      <c r="D3474" s="0" t="n">
        <v>54.03</v>
      </c>
      <c r="E3474" s="0" t="n">
        <v>-1.54</v>
      </c>
      <c r="F3474" s="0" t="n">
        <v>-12.62</v>
      </c>
      <c r="G3474" s="0" t="n">
        <v>0.11</v>
      </c>
      <c r="H3474" s="0" t="n">
        <v>2.42</v>
      </c>
      <c r="I3474" s="0" t="n">
        <f aca="false">+G3474-H3474</f>
        <v>-2.31</v>
      </c>
      <c r="J3474" s="0" t="n">
        <f aca="false">D3474</f>
        <v>54.03</v>
      </c>
      <c r="K3474" s="0" t="n">
        <f aca="false">C3474</f>
        <v>40.64</v>
      </c>
    </row>
    <row r="3475" customFormat="false" ht="12.75" hidden="false" customHeight="false" outlineLevel="0" collapsed="false">
      <c r="A3475" s="0" t="s">
        <v>3487</v>
      </c>
      <c r="B3475" s="0" t="n">
        <v>2000</v>
      </c>
      <c r="C3475" s="0" t="n">
        <v>41.18</v>
      </c>
      <c r="D3475" s="0" t="n">
        <v>54.56</v>
      </c>
      <c r="E3475" s="0" t="n">
        <v>-1.53</v>
      </c>
      <c r="F3475" s="0" t="n">
        <v>-12.6</v>
      </c>
      <c r="G3475" s="0" t="n">
        <v>0.25</v>
      </c>
      <c r="H3475" s="0" t="n">
        <v>2.56</v>
      </c>
      <c r="I3475" s="0" t="n">
        <f aca="false">+G3475-H3475</f>
        <v>-2.31</v>
      </c>
      <c r="J3475" s="0" t="n">
        <f aca="false">D3475</f>
        <v>54.56</v>
      </c>
      <c r="K3475" s="0" t="n">
        <f aca="false">C3475</f>
        <v>41.18</v>
      </c>
    </row>
    <row r="3476" customFormat="false" ht="12.75" hidden="false" customHeight="false" outlineLevel="0" collapsed="false">
      <c r="A3476" s="0" t="s">
        <v>3488</v>
      </c>
      <c r="B3476" s="0" t="n">
        <v>2000</v>
      </c>
      <c r="C3476" s="0" t="n">
        <v>41.3</v>
      </c>
      <c r="D3476" s="0" t="n">
        <v>54.83</v>
      </c>
      <c r="E3476" s="0" t="n">
        <v>-1.53</v>
      </c>
      <c r="F3476" s="0" t="n">
        <v>-12.6</v>
      </c>
      <c r="G3476" s="0" t="n">
        <v>0.15</v>
      </c>
      <c r="H3476" s="0" t="n">
        <v>2.61</v>
      </c>
      <c r="I3476" s="0" t="n">
        <f aca="false">+G3476-H3476</f>
        <v>-2.46</v>
      </c>
      <c r="J3476" s="0" t="n">
        <f aca="false">D3476</f>
        <v>54.83</v>
      </c>
      <c r="K3476" s="0" t="n">
        <f aca="false">C3476</f>
        <v>41.3</v>
      </c>
    </row>
    <row r="3477" customFormat="false" ht="12.75" hidden="false" customHeight="false" outlineLevel="0" collapsed="false">
      <c r="A3477" s="0" t="s">
        <v>3489</v>
      </c>
      <c r="B3477" s="0" t="n">
        <v>2000</v>
      </c>
      <c r="C3477" s="0" t="n">
        <v>41.21</v>
      </c>
      <c r="D3477" s="0" t="n">
        <v>54.45</v>
      </c>
      <c r="E3477" s="0" t="n">
        <v>-1.47</v>
      </c>
      <c r="F3477" s="0" t="n">
        <v>-12.13</v>
      </c>
      <c r="G3477" s="0" t="n">
        <v>0.08</v>
      </c>
      <c r="H3477" s="0" t="n">
        <v>2.66</v>
      </c>
      <c r="I3477" s="0" t="n">
        <f aca="false">+G3477-H3477</f>
        <v>-2.58</v>
      </c>
      <c r="J3477" s="0" t="n">
        <f aca="false">D3477</f>
        <v>54.45</v>
      </c>
      <c r="K3477" s="0" t="n">
        <f aca="false">C3477</f>
        <v>41.21</v>
      </c>
    </row>
    <row r="3478" customFormat="false" ht="12.75" hidden="false" customHeight="false" outlineLevel="0" collapsed="false">
      <c r="A3478" s="0" t="s">
        <v>3490</v>
      </c>
      <c r="B3478" s="0" t="n">
        <v>2000</v>
      </c>
      <c r="C3478" s="0" t="n">
        <v>40.9</v>
      </c>
      <c r="D3478" s="0" t="n">
        <v>54.45</v>
      </c>
      <c r="E3478" s="0" t="n">
        <v>-1.53</v>
      </c>
      <c r="F3478" s="0" t="n">
        <v>-12.6</v>
      </c>
      <c r="G3478" s="0" t="n">
        <v>0.11</v>
      </c>
      <c r="H3478" s="0" t="n">
        <v>2.59</v>
      </c>
      <c r="I3478" s="0" t="n">
        <f aca="false">+G3478-H3478</f>
        <v>-2.48</v>
      </c>
      <c r="J3478" s="0" t="n">
        <f aca="false">D3478</f>
        <v>54.45</v>
      </c>
      <c r="K3478" s="0" t="n">
        <f aca="false">C3478</f>
        <v>40.9</v>
      </c>
    </row>
    <row r="3479" customFormat="false" ht="12.75" hidden="false" customHeight="false" outlineLevel="0" collapsed="false">
      <c r="A3479" s="0" t="s">
        <v>3491</v>
      </c>
      <c r="B3479" s="0" t="n">
        <v>2000</v>
      </c>
      <c r="C3479" s="0" t="n">
        <v>40.92</v>
      </c>
      <c r="D3479" s="0" t="n">
        <v>54.48</v>
      </c>
      <c r="E3479" s="0" t="n">
        <v>-1.53</v>
      </c>
      <c r="F3479" s="0" t="n">
        <v>-12.6</v>
      </c>
      <c r="G3479" s="0" t="n">
        <v>0.09</v>
      </c>
      <c r="H3479" s="0" t="n">
        <v>2.58</v>
      </c>
      <c r="I3479" s="0" t="n">
        <f aca="false">+G3479-H3479</f>
        <v>-2.49</v>
      </c>
      <c r="J3479" s="0" t="n">
        <f aca="false">D3479</f>
        <v>54.48</v>
      </c>
      <c r="K3479" s="0" t="n">
        <f aca="false">C3479</f>
        <v>40.92</v>
      </c>
    </row>
    <row r="3480" customFormat="false" ht="12.75" hidden="false" customHeight="false" outlineLevel="0" collapsed="false">
      <c r="A3480" s="0" t="s">
        <v>3492</v>
      </c>
      <c r="B3480" s="0" t="n">
        <v>2000</v>
      </c>
      <c r="C3480" s="0" t="n">
        <v>40.88</v>
      </c>
      <c r="D3480" s="0" t="n">
        <v>54.44</v>
      </c>
      <c r="E3480" s="0" t="n">
        <v>-1.53</v>
      </c>
      <c r="F3480" s="0" t="n">
        <v>-12.6</v>
      </c>
      <c r="G3480" s="0" t="n">
        <v>0.09</v>
      </c>
      <c r="H3480" s="0" t="n">
        <v>2.58</v>
      </c>
      <c r="I3480" s="0" t="n">
        <f aca="false">+G3480-H3480</f>
        <v>-2.49</v>
      </c>
      <c r="J3480" s="0" t="n">
        <f aca="false">D3480</f>
        <v>54.44</v>
      </c>
      <c r="K3480" s="0" t="n">
        <f aca="false">C3480</f>
        <v>40.88</v>
      </c>
    </row>
    <row r="3481" customFormat="false" ht="12.75" hidden="false" customHeight="false" outlineLevel="0" collapsed="false">
      <c r="A3481" s="0" t="s">
        <v>3493</v>
      </c>
      <c r="B3481" s="0" t="n">
        <v>2000</v>
      </c>
      <c r="C3481" s="0" t="n">
        <v>40.93</v>
      </c>
      <c r="D3481" s="0" t="n">
        <v>54.47</v>
      </c>
      <c r="E3481" s="0" t="n">
        <v>-1.53</v>
      </c>
      <c r="F3481" s="0" t="n">
        <v>-12.6</v>
      </c>
      <c r="G3481" s="0" t="n">
        <v>0.11</v>
      </c>
      <c r="H3481" s="0" t="n">
        <v>2.58</v>
      </c>
      <c r="I3481" s="0" t="n">
        <f aca="false">+G3481-H3481</f>
        <v>-2.47</v>
      </c>
      <c r="J3481" s="0" t="n">
        <f aca="false">D3481</f>
        <v>54.47</v>
      </c>
      <c r="K3481" s="0" t="n">
        <f aca="false">C3481</f>
        <v>40.93</v>
      </c>
    </row>
    <row r="3482" customFormat="false" ht="12.75" hidden="false" customHeight="false" outlineLevel="0" collapsed="false">
      <c r="A3482" s="0" t="s">
        <v>3494</v>
      </c>
      <c r="B3482" s="0" t="n">
        <v>2000</v>
      </c>
      <c r="C3482" s="0" t="n">
        <v>39.48</v>
      </c>
      <c r="D3482" s="0" t="n">
        <v>52.87</v>
      </c>
      <c r="E3482" s="0" t="n">
        <v>-1.53</v>
      </c>
      <c r="F3482" s="0" t="n">
        <v>-12.62</v>
      </c>
      <c r="G3482" s="0" t="n">
        <v>0.19</v>
      </c>
      <c r="H3482" s="0" t="n">
        <v>2.49</v>
      </c>
      <c r="I3482" s="0" t="n">
        <f aca="false">+G3482-H3482</f>
        <v>-2.3</v>
      </c>
      <c r="J3482" s="0" t="n">
        <f aca="false">D3482</f>
        <v>52.87</v>
      </c>
      <c r="K3482" s="0" t="n">
        <f aca="false">C3482</f>
        <v>39.48</v>
      </c>
    </row>
    <row r="3483" customFormat="false" ht="12.75" hidden="false" customHeight="false" outlineLevel="0" collapsed="false">
      <c r="A3483" s="0" t="s">
        <v>3495</v>
      </c>
      <c r="B3483" s="0" t="n">
        <v>2000</v>
      </c>
      <c r="C3483" s="0" t="n">
        <v>42.56</v>
      </c>
      <c r="D3483" s="0" t="n">
        <v>56.41</v>
      </c>
      <c r="E3483" s="0" t="n">
        <v>-1.51</v>
      </c>
      <c r="F3483" s="0" t="n">
        <v>-12.61</v>
      </c>
      <c r="G3483" s="0" t="n">
        <v>0.1</v>
      </c>
      <c r="H3483" s="0" t="n">
        <v>2.85</v>
      </c>
      <c r="I3483" s="0" t="n">
        <f aca="false">+G3483-H3483</f>
        <v>-2.75</v>
      </c>
      <c r="J3483" s="0" t="n">
        <f aca="false">D3483</f>
        <v>56.41</v>
      </c>
      <c r="K3483" s="0" t="n">
        <f aca="false">C3483</f>
        <v>42.56</v>
      </c>
    </row>
    <row r="3484" customFormat="false" ht="12.75" hidden="false" customHeight="false" outlineLevel="0" collapsed="false">
      <c r="A3484" s="0" t="s">
        <v>3496</v>
      </c>
      <c r="B3484" s="0" t="n">
        <v>2000</v>
      </c>
      <c r="C3484" s="0" t="n">
        <v>51.41</v>
      </c>
      <c r="D3484" s="0" t="n">
        <v>66.44</v>
      </c>
      <c r="E3484" s="0" t="n">
        <v>-1.51</v>
      </c>
      <c r="F3484" s="0" t="n">
        <v>-12.61</v>
      </c>
      <c r="G3484" s="0" t="n">
        <v>-0.05</v>
      </c>
      <c r="H3484" s="0" t="n">
        <v>3.88</v>
      </c>
      <c r="I3484" s="0" t="n">
        <f aca="false">+G3484-H3484</f>
        <v>-3.93</v>
      </c>
      <c r="J3484" s="0" t="n">
        <f aca="false">D3484</f>
        <v>66.44</v>
      </c>
      <c r="K3484" s="0" t="n">
        <f aca="false">C3484</f>
        <v>51.41</v>
      </c>
    </row>
    <row r="3485" customFormat="false" ht="12.75" hidden="false" customHeight="false" outlineLevel="0" collapsed="false">
      <c r="A3485" s="0" t="s">
        <v>3497</v>
      </c>
      <c r="B3485" s="0" t="n">
        <v>2000</v>
      </c>
      <c r="C3485" s="0" t="n">
        <v>50.47</v>
      </c>
      <c r="D3485" s="0" t="n">
        <v>65.12</v>
      </c>
      <c r="E3485" s="0" t="n">
        <v>-1.49</v>
      </c>
      <c r="F3485" s="0" t="n">
        <v>-12.47</v>
      </c>
      <c r="G3485" s="0" t="n">
        <v>0.09</v>
      </c>
      <c r="H3485" s="0" t="n">
        <v>3.76</v>
      </c>
      <c r="I3485" s="0" t="n">
        <f aca="false">+G3485-H3485</f>
        <v>-3.67</v>
      </c>
      <c r="J3485" s="0" t="n">
        <f aca="false">D3485</f>
        <v>65.12</v>
      </c>
      <c r="K3485" s="0" t="n">
        <f aca="false">C3485</f>
        <v>50.47</v>
      </c>
    </row>
    <row r="3486" customFormat="false" ht="12.75" hidden="false" customHeight="false" outlineLevel="0" collapsed="false">
      <c r="A3486" s="0" t="s">
        <v>3498</v>
      </c>
      <c r="B3486" s="0" t="n">
        <v>2000</v>
      </c>
      <c r="C3486" s="0" t="n">
        <v>50.47</v>
      </c>
      <c r="D3486" s="0" t="n">
        <v>61.39</v>
      </c>
      <c r="E3486" s="0" t="n">
        <v>-1.01</v>
      </c>
      <c r="F3486" s="0" t="n">
        <v>-8.45</v>
      </c>
      <c r="G3486" s="0" t="n">
        <v>0.07</v>
      </c>
      <c r="H3486" s="0" t="n">
        <v>3.55</v>
      </c>
      <c r="I3486" s="0" t="n">
        <f aca="false">+G3486-H3486</f>
        <v>-3.48</v>
      </c>
      <c r="J3486" s="0" t="n">
        <f aca="false">D3486</f>
        <v>61.39</v>
      </c>
      <c r="K3486" s="0" t="n">
        <f aca="false">C3486</f>
        <v>50.47</v>
      </c>
    </row>
    <row r="3487" customFormat="false" ht="12.75" hidden="false" customHeight="false" outlineLevel="0" collapsed="false">
      <c r="A3487" s="0" t="s">
        <v>3499</v>
      </c>
      <c r="B3487" s="0" t="n">
        <v>2000</v>
      </c>
      <c r="C3487" s="0" t="n">
        <v>44.74</v>
      </c>
      <c r="D3487" s="0" t="n">
        <v>58.84</v>
      </c>
      <c r="E3487" s="0" t="n">
        <v>-1.51</v>
      </c>
      <c r="F3487" s="0" t="n">
        <v>-12.61</v>
      </c>
      <c r="G3487" s="0" t="n">
        <v>-0.06</v>
      </c>
      <c r="H3487" s="0" t="n">
        <v>2.94</v>
      </c>
      <c r="I3487" s="0" t="n">
        <f aca="false">+G3487-H3487</f>
        <v>-3</v>
      </c>
      <c r="J3487" s="0" t="n">
        <f aca="false">D3487</f>
        <v>58.84</v>
      </c>
      <c r="K3487" s="0" t="n">
        <f aca="false">C3487</f>
        <v>44.74</v>
      </c>
    </row>
    <row r="3488" customFormat="false" ht="12.75" hidden="false" customHeight="false" outlineLevel="0" collapsed="false">
      <c r="A3488" s="0" t="s">
        <v>3500</v>
      </c>
      <c r="B3488" s="0" t="n">
        <v>2000</v>
      </c>
      <c r="C3488" s="0" t="n">
        <v>44.21</v>
      </c>
      <c r="D3488" s="0" t="n">
        <v>52.16</v>
      </c>
      <c r="E3488" s="0" t="n">
        <v>-0.68</v>
      </c>
      <c r="F3488" s="0" t="n">
        <v>-5.71</v>
      </c>
      <c r="G3488" s="0" t="n">
        <v>-0.17</v>
      </c>
      <c r="H3488" s="0" t="n">
        <v>2.75</v>
      </c>
      <c r="I3488" s="0" t="n">
        <f aca="false">+G3488-H3488</f>
        <v>-2.92</v>
      </c>
      <c r="J3488" s="0" t="n">
        <f aca="false">D3488</f>
        <v>52.16</v>
      </c>
      <c r="K3488" s="0" t="n">
        <f aca="false">C3488</f>
        <v>44.21</v>
      </c>
    </row>
    <row r="3489" customFormat="false" ht="12.75" hidden="false" customHeight="false" outlineLevel="0" collapsed="false">
      <c r="A3489" s="0" t="s">
        <v>3501</v>
      </c>
      <c r="B3489" s="0" t="n">
        <v>2000</v>
      </c>
      <c r="C3489" s="0" t="n">
        <v>39.64</v>
      </c>
      <c r="D3489" s="0" t="n">
        <v>46.89</v>
      </c>
      <c r="E3489" s="0" t="n">
        <v>-0.6</v>
      </c>
      <c r="F3489" s="0" t="n">
        <v>-5.04</v>
      </c>
      <c r="G3489" s="0" t="n">
        <v>-0.38</v>
      </c>
      <c r="H3489" s="0" t="n">
        <v>2.43</v>
      </c>
      <c r="I3489" s="0" t="n">
        <f aca="false">+G3489-H3489</f>
        <v>-2.81</v>
      </c>
      <c r="J3489" s="0" t="n">
        <f aca="false">D3489</f>
        <v>46.89</v>
      </c>
      <c r="K3489" s="0" t="n">
        <f aca="false">C3489</f>
        <v>39.64</v>
      </c>
    </row>
    <row r="3490" customFormat="false" ht="12.75" hidden="false" customHeight="false" outlineLevel="0" collapsed="false">
      <c r="A3490" s="0" t="s">
        <v>3502</v>
      </c>
      <c r="B3490" s="0" t="n">
        <v>2000</v>
      </c>
      <c r="C3490" s="0" t="n">
        <v>43.85</v>
      </c>
      <c r="D3490" s="0" t="n">
        <v>53.76</v>
      </c>
      <c r="E3490" s="0" t="n">
        <v>-1.03</v>
      </c>
      <c r="F3490" s="0" t="n">
        <v>-8.4</v>
      </c>
      <c r="G3490" s="0" t="n">
        <v>0.13</v>
      </c>
      <c r="H3490" s="0" t="n">
        <v>2.67</v>
      </c>
      <c r="I3490" s="0" t="n">
        <f aca="false">+G3490-H3490</f>
        <v>-2.54</v>
      </c>
      <c r="J3490" s="0" t="n">
        <f aca="false">D3490</f>
        <v>53.76</v>
      </c>
      <c r="K3490" s="0" t="n">
        <f aca="false">C3490</f>
        <v>43.85</v>
      </c>
    </row>
    <row r="3491" customFormat="false" ht="12.75" hidden="false" customHeight="false" outlineLevel="0" collapsed="false">
      <c r="A3491" s="0" t="s">
        <v>3503</v>
      </c>
      <c r="B3491" s="0" t="n">
        <v>2000</v>
      </c>
      <c r="C3491" s="0" t="n">
        <v>34.16</v>
      </c>
      <c r="D3491" s="0" t="n">
        <v>52.59</v>
      </c>
      <c r="E3491" s="0" t="n">
        <v>-2.31</v>
      </c>
      <c r="F3491" s="0" t="n">
        <v>-18.84</v>
      </c>
      <c r="G3491" s="0" t="n">
        <v>0.22</v>
      </c>
      <c r="H3491" s="0" t="n">
        <v>2.12</v>
      </c>
      <c r="I3491" s="0" t="n">
        <f aca="false">+G3491-H3491</f>
        <v>-1.9</v>
      </c>
      <c r="J3491" s="0" t="n">
        <f aca="false">D3491</f>
        <v>52.59</v>
      </c>
      <c r="K3491" s="0" t="n">
        <f aca="false">C3491</f>
        <v>34.16</v>
      </c>
    </row>
    <row r="3492" customFormat="false" ht="12.75" hidden="false" customHeight="false" outlineLevel="0" collapsed="false">
      <c r="A3492" s="0" t="s">
        <v>3504</v>
      </c>
      <c r="B3492" s="0" t="n">
        <v>2000</v>
      </c>
      <c r="C3492" s="0" t="n">
        <v>34.21</v>
      </c>
      <c r="D3492" s="0" t="n">
        <v>53.48</v>
      </c>
      <c r="E3492" s="0" t="n">
        <v>-2.44</v>
      </c>
      <c r="F3492" s="0" t="n">
        <v>-19.91</v>
      </c>
      <c r="G3492" s="0" t="n">
        <v>0.4</v>
      </c>
      <c r="H3492" s="0" t="n">
        <v>2.2</v>
      </c>
      <c r="I3492" s="0" t="n">
        <f aca="false">+G3492-H3492</f>
        <v>-1.8</v>
      </c>
      <c r="J3492" s="0" t="n">
        <f aca="false">D3492</f>
        <v>53.48</v>
      </c>
      <c r="K3492" s="0" t="n">
        <f aca="false">C3492</f>
        <v>34.21</v>
      </c>
    </row>
    <row r="3493" customFormat="false" ht="12.75" hidden="false" customHeight="false" outlineLevel="0" collapsed="false">
      <c r="A3493" s="0" t="s">
        <v>3505</v>
      </c>
      <c r="B3493" s="0" t="n">
        <v>2000</v>
      </c>
      <c r="C3493" s="0" t="n">
        <v>34.45</v>
      </c>
      <c r="D3493" s="0" t="n">
        <v>52.8</v>
      </c>
      <c r="E3493" s="0" t="n">
        <v>-2.29</v>
      </c>
      <c r="F3493" s="0" t="n">
        <v>-18.7</v>
      </c>
      <c r="G3493" s="0" t="n">
        <v>0.38</v>
      </c>
      <c r="H3493" s="0" t="n">
        <v>2.32</v>
      </c>
      <c r="I3493" s="0" t="n">
        <f aca="false">+G3493-H3493</f>
        <v>-1.94</v>
      </c>
      <c r="J3493" s="0" t="n">
        <f aca="false">D3493</f>
        <v>52.8</v>
      </c>
      <c r="K3493" s="0" t="n">
        <f aca="false">C3493</f>
        <v>34.45</v>
      </c>
    </row>
    <row r="3494" customFormat="false" ht="12.75" hidden="false" customHeight="false" outlineLevel="0" collapsed="false">
      <c r="A3494" s="0" t="s">
        <v>3506</v>
      </c>
      <c r="B3494" s="0" t="n">
        <v>2000</v>
      </c>
      <c r="C3494" s="0" t="n">
        <v>34.32</v>
      </c>
      <c r="D3494" s="0" t="n">
        <v>52.77</v>
      </c>
      <c r="E3494" s="0" t="n">
        <v>-2.31</v>
      </c>
      <c r="F3494" s="0" t="n">
        <v>-18.81</v>
      </c>
      <c r="G3494" s="0" t="n">
        <v>0.38</v>
      </c>
      <c r="H3494" s="0" t="n">
        <v>2.33</v>
      </c>
      <c r="I3494" s="0" t="n">
        <f aca="false">+G3494-H3494</f>
        <v>-1.95</v>
      </c>
      <c r="J3494" s="0" t="n">
        <f aca="false">D3494</f>
        <v>52.77</v>
      </c>
      <c r="K3494" s="0" t="n">
        <f aca="false">C3494</f>
        <v>34.32</v>
      </c>
    </row>
    <row r="3495" customFormat="false" ht="12.75" hidden="false" customHeight="false" outlineLevel="0" collapsed="false">
      <c r="A3495" s="0" t="s">
        <v>3507</v>
      </c>
      <c r="B3495" s="0" t="n">
        <v>2000</v>
      </c>
      <c r="C3495" s="0" t="n">
        <v>34.36</v>
      </c>
      <c r="D3495" s="0" t="n">
        <v>52.77</v>
      </c>
      <c r="E3495" s="0" t="n">
        <v>-2.29</v>
      </c>
      <c r="F3495" s="0" t="n">
        <v>-18.7</v>
      </c>
      <c r="G3495" s="0" t="n">
        <v>0.29</v>
      </c>
      <c r="H3495" s="0" t="n">
        <v>2.29</v>
      </c>
      <c r="I3495" s="0" t="n">
        <f aca="false">+G3495-H3495</f>
        <v>-2</v>
      </c>
      <c r="J3495" s="0" t="n">
        <f aca="false">D3495</f>
        <v>52.77</v>
      </c>
      <c r="K3495" s="0" t="n">
        <f aca="false">C3495</f>
        <v>34.36</v>
      </c>
    </row>
    <row r="3496" customFormat="false" ht="12.75" hidden="false" customHeight="false" outlineLevel="0" collapsed="false">
      <c r="A3496" s="0" t="s">
        <v>3508</v>
      </c>
      <c r="B3496" s="0" t="n">
        <v>2000</v>
      </c>
      <c r="C3496" s="0" t="n">
        <v>34.35</v>
      </c>
      <c r="D3496" s="0" t="n">
        <v>52.78</v>
      </c>
      <c r="E3496" s="0" t="n">
        <v>-2.29</v>
      </c>
      <c r="F3496" s="0" t="n">
        <v>-18.7</v>
      </c>
      <c r="G3496" s="0" t="n">
        <v>0.28</v>
      </c>
      <c r="H3496" s="0" t="n">
        <v>2.3</v>
      </c>
      <c r="I3496" s="0" t="n">
        <f aca="false">+G3496-H3496</f>
        <v>-2.02</v>
      </c>
      <c r="J3496" s="0" t="n">
        <f aca="false">D3496</f>
        <v>52.78</v>
      </c>
      <c r="K3496" s="0" t="n">
        <f aca="false">C3496</f>
        <v>34.35</v>
      </c>
    </row>
    <row r="3497" customFormat="false" ht="12.75" hidden="false" customHeight="false" outlineLevel="0" collapsed="false">
      <c r="A3497" s="0" t="s">
        <v>3509</v>
      </c>
      <c r="B3497" s="0" t="n">
        <v>2000</v>
      </c>
      <c r="C3497" s="0" t="n">
        <v>34.25</v>
      </c>
      <c r="D3497" s="0" t="n">
        <v>52.73</v>
      </c>
      <c r="E3497" s="0" t="n">
        <v>-2.3</v>
      </c>
      <c r="F3497" s="0" t="n">
        <v>-18.78</v>
      </c>
      <c r="G3497" s="0" t="n">
        <v>0.28</v>
      </c>
      <c r="H3497" s="0" t="n">
        <v>2.28</v>
      </c>
      <c r="I3497" s="0" t="n">
        <f aca="false">+G3497-H3497</f>
        <v>-2</v>
      </c>
      <c r="J3497" s="0" t="n">
        <f aca="false">D3497</f>
        <v>52.73</v>
      </c>
      <c r="K3497" s="0" t="n">
        <f aca="false">C3497</f>
        <v>34.25</v>
      </c>
    </row>
    <row r="3498" customFormat="false" ht="12.75" hidden="false" customHeight="false" outlineLevel="0" collapsed="false">
      <c r="A3498" s="0" t="s">
        <v>3510</v>
      </c>
      <c r="B3498" s="0" t="n">
        <v>2000</v>
      </c>
      <c r="C3498" s="0" t="n">
        <v>33.95</v>
      </c>
      <c r="D3498" s="0" t="n">
        <v>52.39</v>
      </c>
      <c r="E3498" s="0" t="n">
        <v>-2.31</v>
      </c>
      <c r="F3498" s="0" t="n">
        <v>-18.81</v>
      </c>
      <c r="G3498" s="0" t="n">
        <v>0.34</v>
      </c>
      <c r="H3498" s="0" t="n">
        <v>2.28</v>
      </c>
      <c r="I3498" s="0" t="n">
        <f aca="false">+G3498-H3498</f>
        <v>-1.94</v>
      </c>
      <c r="J3498" s="0" t="n">
        <f aca="false">D3498</f>
        <v>52.39</v>
      </c>
      <c r="K3498" s="0" t="n">
        <f aca="false">C3498</f>
        <v>33.95</v>
      </c>
    </row>
    <row r="3499" customFormat="false" ht="12.75" hidden="false" customHeight="false" outlineLevel="0" collapsed="false">
      <c r="A3499" s="0" t="s">
        <v>3511</v>
      </c>
      <c r="B3499" s="0" t="n">
        <v>2000</v>
      </c>
      <c r="C3499" s="0" t="n">
        <v>35.58</v>
      </c>
      <c r="D3499" s="0" t="n">
        <v>55.62</v>
      </c>
      <c r="E3499" s="0" t="n">
        <v>-2.43</v>
      </c>
      <c r="F3499" s="0" t="n">
        <v>-19.96</v>
      </c>
      <c r="G3499" s="0" t="n">
        <v>0.07</v>
      </c>
      <c r="H3499" s="0" t="n">
        <v>2.58</v>
      </c>
      <c r="I3499" s="0" t="n">
        <f aca="false">+G3499-H3499</f>
        <v>-2.51</v>
      </c>
      <c r="J3499" s="0" t="n">
        <f aca="false">D3499</f>
        <v>55.62</v>
      </c>
      <c r="K3499" s="0" t="n">
        <f aca="false">C3499</f>
        <v>35.58</v>
      </c>
    </row>
    <row r="3500" customFormat="false" ht="12.75" hidden="false" customHeight="false" outlineLevel="0" collapsed="false">
      <c r="A3500" s="0" t="s">
        <v>3512</v>
      </c>
      <c r="B3500" s="0" t="n">
        <v>2000</v>
      </c>
      <c r="C3500" s="0" t="n">
        <v>45.92</v>
      </c>
      <c r="D3500" s="0" t="n">
        <v>64.45</v>
      </c>
      <c r="E3500" s="0" t="n">
        <v>-2.04</v>
      </c>
      <c r="F3500" s="0" t="n">
        <v>-16.94</v>
      </c>
      <c r="G3500" s="0" t="n">
        <v>0.06</v>
      </c>
      <c r="H3500" s="0" t="n">
        <v>3.69</v>
      </c>
      <c r="I3500" s="0" t="n">
        <f aca="false">+G3500-H3500</f>
        <v>-3.63</v>
      </c>
      <c r="J3500" s="0" t="n">
        <f aca="false">D3500</f>
        <v>64.45</v>
      </c>
      <c r="K3500" s="0" t="n">
        <f aca="false">C3500</f>
        <v>45.92</v>
      </c>
    </row>
    <row r="3501" customFormat="false" ht="12.75" hidden="false" customHeight="false" outlineLevel="0" collapsed="false">
      <c r="A3501" s="0" t="s">
        <v>3513</v>
      </c>
      <c r="B3501" s="0" t="n">
        <v>2000</v>
      </c>
      <c r="C3501" s="0" t="n">
        <v>44.99</v>
      </c>
      <c r="D3501" s="0" t="n">
        <v>63.93</v>
      </c>
      <c r="E3501" s="0" t="n">
        <v>-2.12</v>
      </c>
      <c r="F3501" s="0" t="n">
        <v>-17.62</v>
      </c>
      <c r="G3501" s="0" t="n">
        <v>0.13</v>
      </c>
      <c r="H3501" s="0" t="n">
        <v>3.57</v>
      </c>
      <c r="I3501" s="0" t="n">
        <f aca="false">+G3501-H3501</f>
        <v>-3.44</v>
      </c>
      <c r="J3501" s="0" t="n">
        <f aca="false">D3501</f>
        <v>63.93</v>
      </c>
      <c r="K3501" s="0" t="n">
        <f aca="false">C3501</f>
        <v>44.99</v>
      </c>
    </row>
    <row r="3502" customFormat="false" ht="12.75" hidden="false" customHeight="false" outlineLevel="0" collapsed="false">
      <c r="A3502" s="0" t="s">
        <v>3514</v>
      </c>
      <c r="B3502" s="0" t="n">
        <v>2000</v>
      </c>
      <c r="C3502" s="0" t="n">
        <v>44.58</v>
      </c>
      <c r="D3502" s="0" t="n">
        <v>61.98</v>
      </c>
      <c r="E3502" s="0" t="n">
        <v>-1.93</v>
      </c>
      <c r="F3502" s="0" t="n">
        <v>-16.05</v>
      </c>
      <c r="G3502" s="0" t="n">
        <v>0.1</v>
      </c>
      <c r="H3502" s="0" t="n">
        <v>3.38</v>
      </c>
      <c r="I3502" s="0" t="n">
        <f aca="false">+G3502-H3502</f>
        <v>-3.28</v>
      </c>
      <c r="J3502" s="0" t="n">
        <f aca="false">D3502</f>
        <v>61.98</v>
      </c>
      <c r="K3502" s="0" t="n">
        <f aca="false">C3502</f>
        <v>44.58</v>
      </c>
    </row>
    <row r="3503" customFormat="false" ht="12.75" hidden="false" customHeight="false" outlineLevel="0" collapsed="false">
      <c r="A3503" s="0" t="s">
        <v>3515</v>
      </c>
      <c r="B3503" s="0" t="n">
        <v>2000</v>
      </c>
      <c r="C3503" s="0" t="n">
        <v>38.05</v>
      </c>
      <c r="D3503" s="0" t="n">
        <v>57.03</v>
      </c>
      <c r="E3503" s="0" t="n">
        <v>-2.22</v>
      </c>
      <c r="F3503" s="0" t="n">
        <v>-18.5</v>
      </c>
      <c r="G3503" s="0" t="n">
        <v>0.14</v>
      </c>
      <c r="H3503" s="0" t="n">
        <v>2.84</v>
      </c>
      <c r="I3503" s="0" t="n">
        <f aca="false">+G3503-H3503</f>
        <v>-2.7</v>
      </c>
      <c r="J3503" s="0" t="n">
        <f aca="false">D3503</f>
        <v>57.03</v>
      </c>
      <c r="K3503" s="0" t="n">
        <f aca="false">C3503</f>
        <v>38.05</v>
      </c>
    </row>
    <row r="3504" customFormat="false" ht="12.75" hidden="false" customHeight="false" outlineLevel="0" collapsed="false">
      <c r="A3504" s="0" t="s">
        <v>3516</v>
      </c>
      <c r="B3504" s="0" t="n">
        <v>2000</v>
      </c>
      <c r="C3504" s="0" t="n">
        <v>35.69</v>
      </c>
      <c r="D3504" s="0" t="n">
        <v>50.58</v>
      </c>
      <c r="E3504" s="0" t="n">
        <v>-1.68</v>
      </c>
      <c r="F3504" s="0" t="n">
        <v>-13.96</v>
      </c>
      <c r="G3504" s="0" t="n">
        <v>-0.13</v>
      </c>
      <c r="H3504" s="0" t="n">
        <v>2.48</v>
      </c>
      <c r="I3504" s="0" t="n">
        <f aca="false">+G3504-H3504</f>
        <v>-2.61</v>
      </c>
      <c r="J3504" s="0" t="n">
        <f aca="false">D3504</f>
        <v>50.58</v>
      </c>
      <c r="K3504" s="0" t="n">
        <f aca="false">C3504</f>
        <v>35.69</v>
      </c>
    </row>
    <row r="3505" customFormat="false" ht="12.75" hidden="false" customHeight="false" outlineLevel="0" collapsed="false">
      <c r="A3505" s="0" t="s">
        <v>3517</v>
      </c>
      <c r="B3505" s="0" t="n">
        <v>2000</v>
      </c>
      <c r="C3505" s="0" t="n">
        <v>42.4</v>
      </c>
      <c r="D3505" s="0" t="n">
        <v>45.95</v>
      </c>
      <c r="E3505" s="0" t="n">
        <v>0</v>
      </c>
      <c r="F3505" s="0" t="n">
        <v>0</v>
      </c>
      <c r="G3505" s="0" t="n">
        <v>-0.66</v>
      </c>
      <c r="H3505" s="0" t="n">
        <v>2.89</v>
      </c>
      <c r="I3505" s="0" t="n">
        <f aca="false">+G3505-H3505</f>
        <v>-3.55</v>
      </c>
      <c r="J3505" s="0" t="n">
        <f aca="false">D3505</f>
        <v>45.95</v>
      </c>
      <c r="K3505" s="0" t="n">
        <f aca="false">C3505</f>
        <v>42.4</v>
      </c>
    </row>
    <row r="3506" customFormat="false" ht="12.75" hidden="false" customHeight="false" outlineLevel="0" collapsed="false">
      <c r="A3506" s="0" t="s">
        <v>3518</v>
      </c>
      <c r="B3506" s="0" t="n">
        <v>2000</v>
      </c>
      <c r="C3506" s="0" t="n">
        <v>45.43</v>
      </c>
      <c r="D3506" s="0" t="n">
        <v>51.55</v>
      </c>
      <c r="E3506" s="0" t="n">
        <v>-0.44</v>
      </c>
      <c r="F3506" s="0" t="n">
        <v>-3.65</v>
      </c>
      <c r="G3506" s="0" t="n">
        <v>0.18</v>
      </c>
      <c r="H3506" s="0" t="n">
        <v>3.09</v>
      </c>
      <c r="I3506" s="0" t="n">
        <f aca="false">+G3506-H3506</f>
        <v>-2.91</v>
      </c>
      <c r="J3506" s="0" t="n">
        <f aca="false">D3506</f>
        <v>51.55</v>
      </c>
      <c r="K3506" s="0" t="n">
        <f aca="false">C3506</f>
        <v>45.43</v>
      </c>
    </row>
    <row r="3507" customFormat="false" ht="12.75" hidden="false" customHeight="false" outlineLevel="0" collapsed="false">
      <c r="A3507" s="0" t="s">
        <v>3519</v>
      </c>
      <c r="B3507" s="0" t="n">
        <v>2000</v>
      </c>
      <c r="C3507" s="0" t="n">
        <v>39.44</v>
      </c>
      <c r="D3507" s="0" t="n">
        <v>52.91</v>
      </c>
      <c r="E3507" s="0" t="n">
        <v>-1.49</v>
      </c>
      <c r="F3507" s="0" t="n">
        <v>-12.44</v>
      </c>
      <c r="G3507" s="0" t="n">
        <v>0.17</v>
      </c>
      <c r="H3507" s="0" t="n">
        <v>2.69</v>
      </c>
      <c r="I3507" s="0" t="n">
        <f aca="false">+G3507-H3507</f>
        <v>-2.52</v>
      </c>
      <c r="J3507" s="0" t="n">
        <f aca="false">D3507</f>
        <v>52.91</v>
      </c>
      <c r="K3507" s="0" t="n">
        <f aca="false">C3507</f>
        <v>39.44</v>
      </c>
    </row>
    <row r="3508" customFormat="false" ht="12.75" hidden="false" customHeight="false" outlineLevel="0" collapsed="false">
      <c r="A3508" s="0" t="s">
        <v>3520</v>
      </c>
      <c r="B3508" s="0" t="n">
        <v>2000</v>
      </c>
      <c r="C3508" s="0" t="n">
        <v>39.56</v>
      </c>
      <c r="D3508" s="0" t="n">
        <v>52.96</v>
      </c>
      <c r="E3508" s="0" t="n">
        <v>-1.49</v>
      </c>
      <c r="F3508" s="0" t="n">
        <v>-12.45</v>
      </c>
      <c r="G3508" s="0" t="n">
        <v>0.33</v>
      </c>
      <c r="H3508" s="0" t="n">
        <v>2.77</v>
      </c>
      <c r="I3508" s="0" t="n">
        <f aca="false">+G3508-H3508</f>
        <v>-2.44</v>
      </c>
      <c r="J3508" s="0" t="n">
        <f aca="false">D3508</f>
        <v>52.96</v>
      </c>
      <c r="K3508" s="0" t="n">
        <f aca="false">C3508</f>
        <v>39.56</v>
      </c>
    </row>
    <row r="3509" customFormat="false" ht="12.75" hidden="false" customHeight="false" outlineLevel="0" collapsed="false">
      <c r="A3509" s="0" t="s">
        <v>3521</v>
      </c>
      <c r="B3509" s="0" t="n">
        <v>2000</v>
      </c>
      <c r="C3509" s="0" t="n">
        <v>39.49</v>
      </c>
      <c r="D3509" s="0" t="n">
        <v>54.38</v>
      </c>
      <c r="E3509" s="0" t="n">
        <v>-1.7</v>
      </c>
      <c r="F3509" s="0" t="n">
        <v>-14.18</v>
      </c>
      <c r="G3509" s="0" t="n">
        <v>0.35</v>
      </c>
      <c r="H3509" s="0" t="n">
        <v>2.76</v>
      </c>
      <c r="I3509" s="0" t="n">
        <f aca="false">+G3509-H3509</f>
        <v>-2.41</v>
      </c>
      <c r="J3509" s="0" t="n">
        <f aca="false">D3509</f>
        <v>54.38</v>
      </c>
      <c r="K3509" s="0" t="n">
        <f aca="false">C3509</f>
        <v>39.49</v>
      </c>
    </row>
    <row r="3510" customFormat="false" ht="12.75" hidden="false" customHeight="false" outlineLevel="0" collapsed="false">
      <c r="A3510" s="0" t="s">
        <v>3522</v>
      </c>
      <c r="B3510" s="0" t="n">
        <v>2000</v>
      </c>
      <c r="C3510" s="0" t="n">
        <v>39.37</v>
      </c>
      <c r="D3510" s="0" t="n">
        <v>54.4</v>
      </c>
      <c r="E3510" s="0" t="n">
        <v>-1.71</v>
      </c>
      <c r="F3510" s="0" t="n">
        <v>-14.29</v>
      </c>
      <c r="G3510" s="0" t="n">
        <v>0.32</v>
      </c>
      <c r="H3510" s="0" t="n">
        <v>2.77</v>
      </c>
      <c r="I3510" s="0" t="n">
        <f aca="false">+G3510-H3510</f>
        <v>-2.45</v>
      </c>
      <c r="J3510" s="0" t="n">
        <f aca="false">D3510</f>
        <v>54.4</v>
      </c>
      <c r="K3510" s="0" t="n">
        <f aca="false">C3510</f>
        <v>39.37</v>
      </c>
    </row>
    <row r="3511" customFormat="false" ht="12.75" hidden="false" customHeight="false" outlineLevel="0" collapsed="false">
      <c r="A3511" s="0" t="s">
        <v>3523</v>
      </c>
      <c r="B3511" s="0" t="n">
        <v>2000</v>
      </c>
      <c r="C3511" s="0" t="n">
        <v>39.2</v>
      </c>
      <c r="D3511" s="0" t="n">
        <v>55.84</v>
      </c>
      <c r="E3511" s="0" t="n">
        <v>-1.93</v>
      </c>
      <c r="F3511" s="0" t="n">
        <v>-16.14</v>
      </c>
      <c r="G3511" s="0" t="n">
        <v>0.29</v>
      </c>
      <c r="H3511" s="0" t="n">
        <v>2.72</v>
      </c>
      <c r="I3511" s="0" t="n">
        <f aca="false">+G3511-H3511</f>
        <v>-2.43</v>
      </c>
      <c r="J3511" s="0" t="n">
        <f aca="false">D3511</f>
        <v>55.84</v>
      </c>
      <c r="K3511" s="0" t="n">
        <f aca="false">C3511</f>
        <v>39.2</v>
      </c>
    </row>
    <row r="3512" customFormat="false" ht="12.75" hidden="false" customHeight="false" outlineLevel="0" collapsed="false">
      <c r="A3512" s="0" t="s">
        <v>3524</v>
      </c>
      <c r="B3512" s="0" t="n">
        <v>2000</v>
      </c>
      <c r="C3512" s="0" t="n">
        <v>39.22</v>
      </c>
      <c r="D3512" s="0" t="n">
        <v>54.36</v>
      </c>
      <c r="E3512" s="0" t="n">
        <v>-1.73</v>
      </c>
      <c r="F3512" s="0" t="n">
        <v>-14.45</v>
      </c>
      <c r="G3512" s="0" t="n">
        <v>0.3</v>
      </c>
      <c r="H3512" s="0" t="n">
        <v>2.72</v>
      </c>
      <c r="I3512" s="0" t="n">
        <f aca="false">+G3512-H3512</f>
        <v>-2.42</v>
      </c>
      <c r="J3512" s="0" t="n">
        <f aca="false">D3512</f>
        <v>54.36</v>
      </c>
      <c r="K3512" s="0" t="n">
        <f aca="false">C3512</f>
        <v>39.22</v>
      </c>
    </row>
    <row r="3513" customFormat="false" ht="12.75" hidden="false" customHeight="false" outlineLevel="0" collapsed="false">
      <c r="A3513" s="0" t="s">
        <v>3525</v>
      </c>
      <c r="B3513" s="0" t="n">
        <v>2000</v>
      </c>
      <c r="C3513" s="0" t="n">
        <v>37.64</v>
      </c>
      <c r="D3513" s="0" t="n">
        <v>54.4</v>
      </c>
      <c r="E3513" s="0" t="n">
        <v>-1.96</v>
      </c>
      <c r="F3513" s="0" t="n">
        <v>-16.41</v>
      </c>
      <c r="G3513" s="0" t="n">
        <v>0.28</v>
      </c>
      <c r="H3513" s="0" t="n">
        <v>2.59</v>
      </c>
      <c r="I3513" s="0" t="n">
        <f aca="false">+G3513-H3513</f>
        <v>-2.31</v>
      </c>
      <c r="J3513" s="0" t="n">
        <f aca="false">D3513</f>
        <v>54.4</v>
      </c>
      <c r="K3513" s="0" t="n">
        <f aca="false">C3513</f>
        <v>37.64</v>
      </c>
    </row>
    <row r="3514" customFormat="false" ht="12.75" hidden="false" customHeight="false" outlineLevel="0" collapsed="false">
      <c r="A3514" s="0" t="s">
        <v>3526</v>
      </c>
      <c r="B3514" s="0" t="n">
        <v>2000</v>
      </c>
      <c r="C3514" s="0" t="n">
        <v>35.31</v>
      </c>
      <c r="D3514" s="0" t="n">
        <v>53.85</v>
      </c>
      <c r="E3514" s="0" t="n">
        <v>-2.22</v>
      </c>
      <c r="F3514" s="0" t="n">
        <v>-18.59</v>
      </c>
      <c r="G3514" s="0" t="n">
        <v>0.26</v>
      </c>
      <c r="H3514" s="0" t="n">
        <v>2.43</v>
      </c>
      <c r="I3514" s="0" t="n">
        <f aca="false">+G3514-H3514</f>
        <v>-2.17</v>
      </c>
      <c r="J3514" s="0" t="n">
        <f aca="false">D3514</f>
        <v>53.85</v>
      </c>
      <c r="K3514" s="0" t="n">
        <f aca="false">C3514</f>
        <v>35.31</v>
      </c>
    </row>
    <row r="3515" customFormat="false" ht="12.75" hidden="false" customHeight="false" outlineLevel="0" collapsed="false">
      <c r="A3515" s="0" t="s">
        <v>3527</v>
      </c>
      <c r="B3515" s="0" t="n">
        <v>2000</v>
      </c>
      <c r="C3515" s="0" t="n">
        <v>39.22</v>
      </c>
      <c r="D3515" s="0" t="n">
        <v>56.91</v>
      </c>
      <c r="E3515" s="0" t="n">
        <v>-2.05</v>
      </c>
      <c r="F3515" s="0" t="n">
        <v>-17.07</v>
      </c>
      <c r="G3515" s="0" t="n">
        <v>0.28</v>
      </c>
      <c r="H3515" s="0" t="n">
        <v>2.95</v>
      </c>
      <c r="I3515" s="0" t="n">
        <f aca="false">+G3515-H3515</f>
        <v>-2.67</v>
      </c>
      <c r="J3515" s="0" t="n">
        <f aca="false">D3515</f>
        <v>56.91</v>
      </c>
      <c r="K3515" s="0" t="n">
        <f aca="false">C3515</f>
        <v>39.22</v>
      </c>
    </row>
    <row r="3516" customFormat="false" ht="12.75" hidden="false" customHeight="false" outlineLevel="0" collapsed="false">
      <c r="A3516" s="0" t="s">
        <v>3528</v>
      </c>
      <c r="B3516" s="0" t="n">
        <v>2000</v>
      </c>
      <c r="C3516" s="0" t="n">
        <v>47.49</v>
      </c>
      <c r="D3516" s="0" t="n">
        <v>61.39</v>
      </c>
      <c r="E3516" s="0" t="n">
        <v>-1.44</v>
      </c>
      <c r="F3516" s="0" t="n">
        <v>-11.57</v>
      </c>
      <c r="G3516" s="0" t="n">
        <v>0.09</v>
      </c>
      <c r="H3516" s="0" t="n">
        <v>3.86</v>
      </c>
      <c r="I3516" s="0" t="n">
        <f aca="false">+G3516-H3516</f>
        <v>-3.77</v>
      </c>
      <c r="J3516" s="0" t="n">
        <f aca="false">D3516</f>
        <v>61.39</v>
      </c>
      <c r="K3516" s="0" t="n">
        <f aca="false">C3516</f>
        <v>47.49</v>
      </c>
    </row>
    <row r="3517" customFormat="false" ht="12.75" hidden="false" customHeight="false" outlineLevel="0" collapsed="false">
      <c r="A3517" s="0" t="s">
        <v>3529</v>
      </c>
      <c r="B3517" s="0" t="n">
        <v>2000</v>
      </c>
      <c r="C3517" s="0" t="n">
        <v>44.81</v>
      </c>
      <c r="D3517" s="0" t="n">
        <v>61.53</v>
      </c>
      <c r="E3517" s="0" t="n">
        <v>-1.89</v>
      </c>
      <c r="F3517" s="0" t="n">
        <v>-15.19</v>
      </c>
      <c r="G3517" s="0" t="n">
        <v>0.14</v>
      </c>
      <c r="H3517" s="0" t="n">
        <v>3.56</v>
      </c>
      <c r="I3517" s="0" t="n">
        <f aca="false">+G3517-H3517</f>
        <v>-3.42</v>
      </c>
      <c r="J3517" s="0" t="n">
        <f aca="false">D3517</f>
        <v>61.53</v>
      </c>
      <c r="K3517" s="0" t="n">
        <f aca="false">C3517</f>
        <v>44.81</v>
      </c>
    </row>
    <row r="3518" customFormat="false" ht="12.75" hidden="false" customHeight="false" outlineLevel="0" collapsed="false">
      <c r="A3518" s="0" t="s">
        <v>3530</v>
      </c>
      <c r="B3518" s="0" t="n">
        <v>2000</v>
      </c>
      <c r="C3518" s="0" t="n">
        <v>42.17</v>
      </c>
      <c r="D3518" s="0" t="n">
        <v>60.24</v>
      </c>
      <c r="E3518" s="0" t="n">
        <v>-2.14</v>
      </c>
      <c r="F3518" s="0" t="n">
        <v>-17.17</v>
      </c>
      <c r="G3518" s="0" t="n">
        <v>0.13</v>
      </c>
      <c r="H3518" s="0" t="n">
        <v>3.17</v>
      </c>
      <c r="I3518" s="0" t="n">
        <f aca="false">+G3518-H3518</f>
        <v>-3.04</v>
      </c>
      <c r="J3518" s="0" t="n">
        <f aca="false">D3518</f>
        <v>60.24</v>
      </c>
      <c r="K3518" s="0" t="n">
        <f aca="false">C3518</f>
        <v>42.17</v>
      </c>
    </row>
    <row r="3519" customFormat="false" ht="12.75" hidden="false" customHeight="false" outlineLevel="0" collapsed="false">
      <c r="A3519" s="0" t="s">
        <v>3531</v>
      </c>
      <c r="B3519" s="0" t="n">
        <v>2000</v>
      </c>
      <c r="C3519" s="0" t="n">
        <v>39.11</v>
      </c>
      <c r="D3519" s="0" t="n">
        <v>57.92</v>
      </c>
      <c r="E3519" s="0" t="n">
        <v>-2.3</v>
      </c>
      <c r="F3519" s="0" t="n">
        <v>-18.45</v>
      </c>
      <c r="G3519" s="0" t="n">
        <v>0.21</v>
      </c>
      <c r="H3519" s="0" t="n">
        <v>2.87</v>
      </c>
      <c r="I3519" s="0" t="n">
        <f aca="false">+G3519-H3519</f>
        <v>-2.66</v>
      </c>
      <c r="J3519" s="0" t="n">
        <f aca="false">D3519</f>
        <v>57.92</v>
      </c>
      <c r="K3519" s="0" t="n">
        <f aca="false">C3519</f>
        <v>39.11</v>
      </c>
    </row>
    <row r="3520" customFormat="false" ht="12.75" hidden="false" customHeight="false" outlineLevel="0" collapsed="false">
      <c r="A3520" s="0" t="s">
        <v>3532</v>
      </c>
      <c r="B3520" s="0" t="n">
        <v>2000</v>
      </c>
      <c r="C3520" s="0" t="n">
        <v>36.91</v>
      </c>
      <c r="D3520" s="0" t="n">
        <v>57.27</v>
      </c>
      <c r="E3520" s="0" t="n">
        <v>-2.52</v>
      </c>
      <c r="F3520" s="0" t="n">
        <v>-20.24</v>
      </c>
      <c r="G3520" s="0" t="n">
        <v>-0.19</v>
      </c>
      <c r="H3520" s="0" t="n">
        <v>2.45</v>
      </c>
      <c r="I3520" s="0" t="n">
        <f aca="false">+G3520-H3520</f>
        <v>-2.64</v>
      </c>
      <c r="J3520" s="0" t="n">
        <f aca="false">D3520</f>
        <v>57.27</v>
      </c>
      <c r="K3520" s="0" t="n">
        <f aca="false">C3520</f>
        <v>36.91</v>
      </c>
    </row>
    <row r="3521" customFormat="false" ht="12.75" hidden="false" customHeight="false" outlineLevel="0" collapsed="false">
      <c r="A3521" s="0" t="s">
        <v>3533</v>
      </c>
      <c r="B3521" s="0" t="n">
        <v>2000</v>
      </c>
      <c r="C3521" s="0" t="n">
        <v>41.72</v>
      </c>
      <c r="D3521" s="0" t="n">
        <v>45.15</v>
      </c>
      <c r="E3521" s="0" t="n">
        <v>0</v>
      </c>
      <c r="F3521" s="0" t="n">
        <v>0</v>
      </c>
      <c r="G3521" s="0" t="n">
        <v>-0.66</v>
      </c>
      <c r="H3521" s="0" t="n">
        <v>2.77</v>
      </c>
      <c r="I3521" s="0" t="n">
        <f aca="false">+G3521-H3521</f>
        <v>-3.43</v>
      </c>
      <c r="J3521" s="0" t="n">
        <f aca="false">D3521</f>
        <v>45.15</v>
      </c>
      <c r="K3521" s="0" t="n">
        <f aca="false">C3521</f>
        <v>41.72</v>
      </c>
    </row>
    <row r="3522" customFormat="false" ht="12.75" hidden="false" customHeight="false" outlineLevel="0" collapsed="false">
      <c r="A3522" s="0" t="s">
        <v>3534</v>
      </c>
      <c r="B3522" s="0" t="n">
        <v>2000</v>
      </c>
      <c r="C3522" s="0" t="n">
        <v>56.69</v>
      </c>
      <c r="D3522" s="0" t="n">
        <v>60.06</v>
      </c>
      <c r="E3522" s="0" t="n">
        <v>0</v>
      </c>
      <c r="F3522" s="0" t="n">
        <v>0</v>
      </c>
      <c r="G3522" s="0" t="n">
        <v>-0.51</v>
      </c>
      <c r="H3522" s="0" t="n">
        <v>2.86</v>
      </c>
      <c r="I3522" s="0" t="n">
        <f aca="false">+G3522-H3522</f>
        <v>-3.37</v>
      </c>
      <c r="J3522" s="0" t="n">
        <f aca="false">D3522</f>
        <v>60.06</v>
      </c>
      <c r="K3522" s="0" t="n">
        <f aca="false">C3522</f>
        <v>56.69</v>
      </c>
    </row>
    <row r="3523" customFormat="false" ht="12.75" hidden="false" customHeight="false" outlineLevel="0" collapsed="false">
      <c r="A3523" s="0" t="s">
        <v>3535</v>
      </c>
      <c r="B3523" s="0" t="n">
        <v>2000</v>
      </c>
      <c r="C3523" s="0" t="n">
        <v>56.54</v>
      </c>
      <c r="D3523" s="0" t="n">
        <v>60.05</v>
      </c>
      <c r="E3523" s="0" t="n">
        <v>0</v>
      </c>
      <c r="F3523" s="0" t="n">
        <v>0</v>
      </c>
      <c r="G3523" s="0" t="n">
        <v>-0.45</v>
      </c>
      <c r="H3523" s="0" t="n">
        <v>3.06</v>
      </c>
      <c r="I3523" s="0" t="n">
        <f aca="false">+G3523-H3523</f>
        <v>-3.51</v>
      </c>
      <c r="J3523" s="0" t="n">
        <f aca="false">D3523</f>
        <v>60.05</v>
      </c>
      <c r="K3523" s="0" t="n">
        <f aca="false">C3523</f>
        <v>56.54</v>
      </c>
    </row>
    <row r="3524" customFormat="false" ht="12.75" hidden="false" customHeight="false" outlineLevel="0" collapsed="false">
      <c r="A3524" s="0" t="s">
        <v>3536</v>
      </c>
      <c r="B3524" s="0" t="n">
        <v>2000</v>
      </c>
      <c r="C3524" s="0" t="n">
        <v>56.76</v>
      </c>
      <c r="D3524" s="0" t="n">
        <v>60.27</v>
      </c>
      <c r="E3524" s="0" t="n">
        <v>0</v>
      </c>
      <c r="F3524" s="0" t="n">
        <v>0</v>
      </c>
      <c r="G3524" s="0" t="n">
        <v>-0.45</v>
      </c>
      <c r="H3524" s="0" t="n">
        <v>3.06</v>
      </c>
      <c r="I3524" s="0" t="n">
        <f aca="false">+G3524-H3524</f>
        <v>-3.51</v>
      </c>
      <c r="J3524" s="0" t="n">
        <f aca="false">D3524</f>
        <v>60.27</v>
      </c>
      <c r="K3524" s="0" t="n">
        <f aca="false">C3524</f>
        <v>56.76</v>
      </c>
    </row>
    <row r="3525" customFormat="false" ht="12.75" hidden="false" customHeight="false" outlineLevel="0" collapsed="false">
      <c r="A3525" s="0" t="s">
        <v>3537</v>
      </c>
      <c r="B3525" s="0" t="n">
        <v>2000</v>
      </c>
      <c r="C3525" s="0" t="n">
        <v>57.16</v>
      </c>
      <c r="D3525" s="0" t="n">
        <v>60.66</v>
      </c>
      <c r="E3525" s="0" t="n">
        <v>0</v>
      </c>
      <c r="F3525" s="0" t="n">
        <v>0</v>
      </c>
      <c r="G3525" s="0" t="n">
        <v>-0.44</v>
      </c>
      <c r="H3525" s="0" t="n">
        <v>3.06</v>
      </c>
      <c r="I3525" s="0" t="n">
        <f aca="false">+G3525-H3525</f>
        <v>-3.5</v>
      </c>
      <c r="J3525" s="0" t="n">
        <f aca="false">D3525</f>
        <v>60.66</v>
      </c>
      <c r="K3525" s="0" t="n">
        <f aca="false">C3525</f>
        <v>57.16</v>
      </c>
    </row>
    <row r="3526" customFormat="false" ht="12.75" hidden="false" customHeight="false" outlineLevel="0" collapsed="false">
      <c r="A3526" s="0" t="s">
        <v>3538</v>
      </c>
      <c r="B3526" s="0" t="n">
        <v>2000</v>
      </c>
      <c r="C3526" s="0" t="n">
        <v>57.11</v>
      </c>
      <c r="D3526" s="0" t="n">
        <v>60.64</v>
      </c>
      <c r="E3526" s="0" t="n">
        <v>0</v>
      </c>
      <c r="F3526" s="0" t="n">
        <v>0</v>
      </c>
      <c r="G3526" s="0" t="n">
        <v>-0.44</v>
      </c>
      <c r="H3526" s="0" t="n">
        <v>3.09</v>
      </c>
      <c r="I3526" s="0" t="n">
        <f aca="false">+G3526-H3526</f>
        <v>-3.53</v>
      </c>
      <c r="J3526" s="0" t="n">
        <f aca="false">D3526</f>
        <v>60.64</v>
      </c>
      <c r="K3526" s="0" t="n">
        <f aca="false">C3526</f>
        <v>57.11</v>
      </c>
    </row>
    <row r="3527" customFormat="false" ht="12.75" hidden="false" customHeight="false" outlineLevel="0" collapsed="false">
      <c r="A3527" s="0" t="s">
        <v>3539</v>
      </c>
      <c r="B3527" s="0" t="n">
        <v>2000</v>
      </c>
      <c r="C3527" s="0" t="n">
        <v>56.68</v>
      </c>
      <c r="D3527" s="0" t="n">
        <v>60.33</v>
      </c>
      <c r="E3527" s="0" t="n">
        <v>0</v>
      </c>
      <c r="F3527" s="0" t="n">
        <v>0</v>
      </c>
      <c r="G3527" s="0" t="n">
        <v>-0.52</v>
      </c>
      <c r="H3527" s="0" t="n">
        <v>3.13</v>
      </c>
      <c r="I3527" s="0" t="n">
        <f aca="false">+G3527-H3527</f>
        <v>-3.65</v>
      </c>
      <c r="J3527" s="0" t="n">
        <f aca="false">D3527</f>
        <v>60.33</v>
      </c>
      <c r="K3527" s="0" t="n">
        <f aca="false">C3527</f>
        <v>56.68</v>
      </c>
    </row>
    <row r="3528" customFormat="false" ht="12.75" hidden="false" customHeight="false" outlineLevel="0" collapsed="false">
      <c r="A3528" s="0" t="s">
        <v>3540</v>
      </c>
      <c r="B3528" s="0" t="n">
        <v>2000</v>
      </c>
      <c r="C3528" s="0" t="n">
        <v>56.4</v>
      </c>
      <c r="D3528" s="0" t="n">
        <v>60.16</v>
      </c>
      <c r="E3528" s="0" t="n">
        <v>0</v>
      </c>
      <c r="F3528" s="0" t="n">
        <v>0</v>
      </c>
      <c r="G3528" s="0" t="n">
        <v>-0.6</v>
      </c>
      <c r="H3528" s="0" t="n">
        <v>3.16</v>
      </c>
      <c r="I3528" s="0" t="n">
        <f aca="false">+G3528-H3528</f>
        <v>-3.76</v>
      </c>
      <c r="J3528" s="0" t="n">
        <f aca="false">D3528</f>
        <v>60.16</v>
      </c>
      <c r="K3528" s="0" t="n">
        <f aca="false">C3528</f>
        <v>56.4</v>
      </c>
    </row>
    <row r="3529" customFormat="false" ht="12.75" hidden="false" customHeight="false" outlineLevel="0" collapsed="false">
      <c r="A3529" s="0" t="s">
        <v>3541</v>
      </c>
      <c r="B3529" s="0" t="n">
        <v>2000</v>
      </c>
      <c r="C3529" s="0" t="n">
        <v>56.26</v>
      </c>
      <c r="D3529" s="0" t="n">
        <v>60.17</v>
      </c>
      <c r="E3529" s="0" t="n">
        <v>0</v>
      </c>
      <c r="F3529" s="0" t="n">
        <v>0</v>
      </c>
      <c r="G3529" s="0" t="n">
        <v>-0.68</v>
      </c>
      <c r="H3529" s="0" t="n">
        <v>3.23</v>
      </c>
      <c r="I3529" s="0" t="n">
        <f aca="false">+G3529-H3529</f>
        <v>-3.91</v>
      </c>
      <c r="J3529" s="0" t="n">
        <f aca="false">D3529</f>
        <v>60.17</v>
      </c>
      <c r="K3529" s="0" t="n">
        <f aca="false">C3529</f>
        <v>56.26</v>
      </c>
    </row>
    <row r="3530" customFormat="false" ht="12.75" hidden="false" customHeight="false" outlineLevel="0" collapsed="false">
      <c r="A3530" s="0" t="s">
        <v>3542</v>
      </c>
      <c r="B3530" s="0" t="n">
        <v>2000</v>
      </c>
      <c r="C3530" s="0" t="n">
        <v>56.37</v>
      </c>
      <c r="D3530" s="0" t="n">
        <v>60.26</v>
      </c>
      <c r="E3530" s="0" t="n">
        <v>0</v>
      </c>
      <c r="F3530" s="0" t="n">
        <v>0</v>
      </c>
      <c r="G3530" s="0" t="n">
        <v>-0.67</v>
      </c>
      <c r="H3530" s="0" t="n">
        <v>3.22</v>
      </c>
      <c r="I3530" s="0" t="n">
        <f aca="false">+G3530-H3530</f>
        <v>-3.89</v>
      </c>
      <c r="J3530" s="0" t="n">
        <f aca="false">D3530</f>
        <v>60.26</v>
      </c>
      <c r="K3530" s="0" t="n">
        <f aca="false">C3530</f>
        <v>56.37</v>
      </c>
    </row>
    <row r="3531" customFormat="false" ht="12.75" hidden="false" customHeight="false" outlineLevel="0" collapsed="false">
      <c r="A3531" s="0" t="s">
        <v>3543</v>
      </c>
      <c r="B3531" s="0" t="n">
        <v>2000</v>
      </c>
      <c r="C3531" s="0" t="n">
        <v>56.93</v>
      </c>
      <c r="D3531" s="0" t="n">
        <v>60.49</v>
      </c>
      <c r="E3531" s="0" t="n">
        <v>0</v>
      </c>
      <c r="F3531" s="0" t="n">
        <v>0</v>
      </c>
      <c r="G3531" s="0" t="n">
        <v>-0.61</v>
      </c>
      <c r="H3531" s="0" t="n">
        <v>2.95</v>
      </c>
      <c r="I3531" s="0" t="n">
        <f aca="false">+G3531-H3531</f>
        <v>-3.56</v>
      </c>
      <c r="J3531" s="0" t="n">
        <f aca="false">D3531</f>
        <v>60.49</v>
      </c>
      <c r="K3531" s="0" t="n">
        <f aca="false">C3531</f>
        <v>56.93</v>
      </c>
    </row>
    <row r="3532" customFormat="false" ht="12.75" hidden="false" customHeight="false" outlineLevel="0" collapsed="false">
      <c r="A3532" s="0" t="s">
        <v>3544</v>
      </c>
      <c r="B3532" s="0" t="n">
        <v>2000</v>
      </c>
      <c r="C3532" s="0" t="n">
        <v>76.62</v>
      </c>
      <c r="D3532" s="0" t="n">
        <v>81.8</v>
      </c>
      <c r="E3532" s="0" t="n">
        <v>0</v>
      </c>
      <c r="F3532" s="0" t="n">
        <v>0</v>
      </c>
      <c r="G3532" s="0" t="n">
        <v>-0.28</v>
      </c>
      <c r="H3532" s="0" t="n">
        <v>4.9</v>
      </c>
      <c r="I3532" s="0" t="n">
        <f aca="false">+G3532-H3532</f>
        <v>-5.18</v>
      </c>
      <c r="J3532" s="0" t="n">
        <f aca="false">D3532</f>
        <v>81.8</v>
      </c>
      <c r="K3532" s="0" t="n">
        <f aca="false">C3532</f>
        <v>76.62</v>
      </c>
    </row>
    <row r="3533" customFormat="false" ht="12.75" hidden="false" customHeight="false" outlineLevel="0" collapsed="false">
      <c r="A3533" s="0" t="s">
        <v>3545</v>
      </c>
      <c r="B3533" s="0" t="n">
        <v>2000</v>
      </c>
      <c r="C3533" s="0" t="n">
        <v>71.77</v>
      </c>
      <c r="D3533" s="0" t="n">
        <v>76.37</v>
      </c>
      <c r="E3533" s="0" t="n">
        <v>0</v>
      </c>
      <c r="F3533" s="0" t="n">
        <v>0</v>
      </c>
      <c r="G3533" s="0" t="n">
        <v>-0.39</v>
      </c>
      <c r="H3533" s="0" t="n">
        <v>4.21</v>
      </c>
      <c r="I3533" s="0" t="n">
        <f aca="false">+G3533-H3533</f>
        <v>-4.6</v>
      </c>
      <c r="J3533" s="0" t="n">
        <f aca="false">D3533</f>
        <v>76.37</v>
      </c>
      <c r="K3533" s="0" t="n">
        <f aca="false">C3533</f>
        <v>71.77</v>
      </c>
    </row>
    <row r="3534" customFormat="false" ht="12.75" hidden="false" customHeight="false" outlineLevel="0" collapsed="false">
      <c r="A3534" s="0" t="s">
        <v>3546</v>
      </c>
      <c r="B3534" s="0" t="n">
        <v>2000</v>
      </c>
      <c r="C3534" s="0" t="n">
        <v>60.81</v>
      </c>
      <c r="D3534" s="0" t="n">
        <v>64.73</v>
      </c>
      <c r="E3534" s="0" t="n">
        <v>0</v>
      </c>
      <c r="F3534" s="0" t="n">
        <v>0</v>
      </c>
      <c r="G3534" s="0" t="n">
        <v>-0.44</v>
      </c>
      <c r="H3534" s="0" t="n">
        <v>3.48</v>
      </c>
      <c r="I3534" s="0" t="n">
        <f aca="false">+G3534-H3534</f>
        <v>-3.92</v>
      </c>
      <c r="J3534" s="0" t="n">
        <f aca="false">D3534</f>
        <v>64.73</v>
      </c>
      <c r="K3534" s="0" t="n">
        <f aca="false">C3534</f>
        <v>60.81</v>
      </c>
    </row>
    <row r="3535" customFormat="false" ht="12.75" hidden="false" customHeight="false" outlineLevel="0" collapsed="false">
      <c r="A3535" s="0" t="s">
        <v>3547</v>
      </c>
      <c r="B3535" s="0" t="n">
        <v>2000</v>
      </c>
      <c r="C3535" s="0" t="n">
        <v>56.89</v>
      </c>
      <c r="D3535" s="0" t="n">
        <v>60.65</v>
      </c>
      <c r="E3535" s="0" t="n">
        <v>0</v>
      </c>
      <c r="F3535" s="0" t="n">
        <v>0</v>
      </c>
      <c r="G3535" s="0" t="n">
        <v>-0.54</v>
      </c>
      <c r="H3535" s="0" t="n">
        <v>3.22</v>
      </c>
      <c r="I3535" s="0" t="n">
        <f aca="false">+G3535-H3535</f>
        <v>-3.76</v>
      </c>
      <c r="J3535" s="0" t="n">
        <f aca="false">D3535</f>
        <v>60.65</v>
      </c>
      <c r="K3535" s="0" t="n">
        <f aca="false">C3535</f>
        <v>56.89</v>
      </c>
    </row>
    <row r="3536" customFormat="false" ht="12.75" hidden="false" customHeight="false" outlineLevel="0" collapsed="false">
      <c r="A3536" s="0" t="s">
        <v>3548</v>
      </c>
      <c r="B3536" s="0" t="n">
        <v>2000</v>
      </c>
      <c r="C3536" s="0" t="n">
        <v>55.66</v>
      </c>
      <c r="D3536" s="0" t="n">
        <v>59.61</v>
      </c>
      <c r="E3536" s="0" t="n">
        <v>0</v>
      </c>
      <c r="F3536" s="0" t="n">
        <v>0</v>
      </c>
      <c r="G3536" s="0" t="n">
        <v>-0.92</v>
      </c>
      <c r="H3536" s="0" t="n">
        <v>3.03</v>
      </c>
      <c r="I3536" s="0" t="n">
        <f aca="false">+G3536-H3536</f>
        <v>-3.95</v>
      </c>
      <c r="J3536" s="0" t="n">
        <f aca="false">D3536</f>
        <v>59.61</v>
      </c>
      <c r="K3536" s="0" t="n">
        <f aca="false">C3536</f>
        <v>55.66</v>
      </c>
    </row>
    <row r="3537" customFormat="false" ht="12.75" hidden="false" customHeight="false" outlineLevel="0" collapsed="false">
      <c r="A3537" s="0" t="s">
        <v>3549</v>
      </c>
      <c r="B3537" s="0" t="n">
        <v>2000</v>
      </c>
      <c r="C3537" s="0" t="n">
        <v>43.2</v>
      </c>
      <c r="D3537" s="0" t="n">
        <v>46.08</v>
      </c>
      <c r="E3537" s="0" t="n">
        <v>0</v>
      </c>
      <c r="F3537" s="0" t="n">
        <v>0</v>
      </c>
      <c r="G3537" s="0" t="n">
        <v>-0.82</v>
      </c>
      <c r="H3537" s="0" t="n">
        <v>2.06</v>
      </c>
      <c r="I3537" s="0" t="n">
        <f aca="false">+G3537-H3537</f>
        <v>-2.88</v>
      </c>
      <c r="J3537" s="0" t="n">
        <f aca="false">D3537</f>
        <v>46.08</v>
      </c>
      <c r="K3537" s="0" t="n">
        <f aca="false">C3537</f>
        <v>43.2</v>
      </c>
    </row>
    <row r="3538" customFormat="false" ht="12.75" hidden="false" customHeight="false" outlineLevel="0" collapsed="false">
      <c r="A3538" s="0" t="s">
        <v>3550</v>
      </c>
      <c r="B3538" s="0" t="n">
        <v>2000</v>
      </c>
      <c r="C3538" s="0" t="n">
        <v>49.86</v>
      </c>
      <c r="D3538" s="0" t="n">
        <v>52.84</v>
      </c>
      <c r="E3538" s="0" t="n">
        <v>0</v>
      </c>
      <c r="F3538" s="0" t="n">
        <v>0</v>
      </c>
      <c r="G3538" s="0" t="n">
        <v>-0.58</v>
      </c>
      <c r="H3538" s="0" t="n">
        <v>2.4</v>
      </c>
      <c r="I3538" s="0" t="n">
        <f aca="false">+G3538-H3538</f>
        <v>-2.98</v>
      </c>
      <c r="J3538" s="0" t="n">
        <f aca="false">D3538</f>
        <v>52.84</v>
      </c>
      <c r="K3538" s="0" t="n">
        <f aca="false">C3538</f>
        <v>49.86</v>
      </c>
    </row>
    <row r="3539" customFormat="false" ht="12.75" hidden="false" customHeight="false" outlineLevel="0" collapsed="false">
      <c r="A3539" s="0" t="s">
        <v>3551</v>
      </c>
      <c r="B3539" s="0" t="n">
        <v>2000</v>
      </c>
      <c r="C3539" s="0" t="n">
        <v>49.33</v>
      </c>
      <c r="D3539" s="0" t="n">
        <v>53.24</v>
      </c>
      <c r="E3539" s="0" t="n">
        <v>0</v>
      </c>
      <c r="F3539" s="0" t="n">
        <v>0</v>
      </c>
      <c r="G3539" s="0" t="n">
        <v>-1.12</v>
      </c>
      <c r="H3539" s="0" t="n">
        <v>2.79</v>
      </c>
      <c r="I3539" s="0" t="n">
        <f aca="false">+G3539-H3539</f>
        <v>-3.91</v>
      </c>
      <c r="J3539" s="0" t="n">
        <f aca="false">D3539</f>
        <v>53.24</v>
      </c>
      <c r="K3539" s="0" t="n">
        <f aca="false">C3539</f>
        <v>49.33</v>
      </c>
    </row>
    <row r="3540" customFormat="false" ht="12.75" hidden="false" customHeight="false" outlineLevel="0" collapsed="false">
      <c r="A3540" s="0" t="s">
        <v>3552</v>
      </c>
      <c r="B3540" s="0" t="n">
        <v>2000</v>
      </c>
      <c r="C3540" s="0" t="n">
        <v>50.97</v>
      </c>
      <c r="D3540" s="0" t="n">
        <v>55.17</v>
      </c>
      <c r="E3540" s="0" t="n">
        <v>0</v>
      </c>
      <c r="F3540" s="0" t="n">
        <v>0</v>
      </c>
      <c r="G3540" s="0" t="n">
        <v>-1.16</v>
      </c>
      <c r="H3540" s="0" t="n">
        <v>3.04</v>
      </c>
      <c r="I3540" s="0" t="n">
        <f aca="false">+G3540-H3540</f>
        <v>-4.2</v>
      </c>
      <c r="J3540" s="0" t="n">
        <f aca="false">D3540</f>
        <v>55.17</v>
      </c>
      <c r="K3540" s="0" t="n">
        <f aca="false">C3540</f>
        <v>50.97</v>
      </c>
    </row>
    <row r="3541" customFormat="false" ht="12.75" hidden="false" customHeight="false" outlineLevel="0" collapsed="false">
      <c r="A3541" s="0" t="s">
        <v>3553</v>
      </c>
      <c r="B3541" s="0" t="n">
        <v>2000</v>
      </c>
      <c r="C3541" s="0" t="n">
        <v>50.96</v>
      </c>
      <c r="D3541" s="0" t="n">
        <v>55.26</v>
      </c>
      <c r="E3541" s="0" t="n">
        <v>0</v>
      </c>
      <c r="F3541" s="0" t="n">
        <v>0</v>
      </c>
      <c r="G3541" s="0" t="n">
        <v>-1.22</v>
      </c>
      <c r="H3541" s="0" t="n">
        <v>3.08</v>
      </c>
      <c r="I3541" s="0" t="n">
        <f aca="false">+G3541-H3541</f>
        <v>-4.3</v>
      </c>
      <c r="J3541" s="0" t="n">
        <f aca="false">D3541</f>
        <v>55.26</v>
      </c>
      <c r="K3541" s="0" t="n">
        <f aca="false">C3541</f>
        <v>50.96</v>
      </c>
    </row>
    <row r="3542" customFormat="false" ht="12.75" hidden="false" customHeight="false" outlineLevel="0" collapsed="false">
      <c r="A3542" s="0" t="s">
        <v>3554</v>
      </c>
      <c r="B3542" s="0" t="n">
        <v>2000</v>
      </c>
      <c r="C3542" s="0" t="n">
        <v>50.5</v>
      </c>
      <c r="D3542" s="0" t="n">
        <v>55.38</v>
      </c>
      <c r="E3542" s="0" t="n">
        <v>0</v>
      </c>
      <c r="F3542" s="0" t="n">
        <v>0</v>
      </c>
      <c r="G3542" s="0" t="n">
        <v>-1.53</v>
      </c>
      <c r="H3542" s="0" t="n">
        <v>3.35</v>
      </c>
      <c r="I3542" s="0" t="n">
        <f aca="false">+G3542-H3542</f>
        <v>-4.88</v>
      </c>
      <c r="J3542" s="0" t="n">
        <f aca="false">D3542</f>
        <v>55.38</v>
      </c>
      <c r="K3542" s="0" t="n">
        <f aca="false">C3542</f>
        <v>50.5</v>
      </c>
    </row>
    <row r="3543" customFormat="false" ht="12.75" hidden="false" customHeight="false" outlineLevel="0" collapsed="false">
      <c r="A3543" s="0" t="s">
        <v>3555</v>
      </c>
      <c r="B3543" s="0" t="n">
        <v>2000</v>
      </c>
      <c r="C3543" s="0" t="n">
        <v>49.87</v>
      </c>
      <c r="D3543" s="0" t="n">
        <v>54.76</v>
      </c>
      <c r="E3543" s="0" t="n">
        <v>0</v>
      </c>
      <c r="F3543" s="0" t="n">
        <v>0</v>
      </c>
      <c r="G3543" s="0" t="n">
        <v>-1.56</v>
      </c>
      <c r="H3543" s="0" t="n">
        <v>3.33</v>
      </c>
      <c r="I3543" s="0" t="n">
        <f aca="false">+G3543-H3543</f>
        <v>-4.89</v>
      </c>
      <c r="J3543" s="0" t="n">
        <f aca="false">D3543</f>
        <v>54.76</v>
      </c>
      <c r="K3543" s="0" t="n">
        <f aca="false">C3543</f>
        <v>49.87</v>
      </c>
    </row>
    <row r="3544" customFormat="false" ht="12.75" hidden="false" customHeight="false" outlineLevel="0" collapsed="false">
      <c r="A3544" s="0" t="s">
        <v>3556</v>
      </c>
      <c r="B3544" s="0" t="n">
        <v>2000</v>
      </c>
      <c r="C3544" s="0" t="n">
        <v>50.11</v>
      </c>
      <c r="D3544" s="0" t="n">
        <v>55.07</v>
      </c>
      <c r="E3544" s="0" t="n">
        <v>0</v>
      </c>
      <c r="F3544" s="0" t="n">
        <v>0</v>
      </c>
      <c r="G3544" s="0" t="n">
        <v>-1.59</v>
      </c>
      <c r="H3544" s="0" t="n">
        <v>3.37</v>
      </c>
      <c r="I3544" s="0" t="n">
        <f aca="false">+G3544-H3544</f>
        <v>-4.96</v>
      </c>
      <c r="J3544" s="0" t="n">
        <f aca="false">D3544</f>
        <v>55.07</v>
      </c>
      <c r="K3544" s="0" t="n">
        <f aca="false">C3544</f>
        <v>50.11</v>
      </c>
    </row>
    <row r="3545" customFormat="false" ht="12.75" hidden="false" customHeight="false" outlineLevel="0" collapsed="false">
      <c r="A3545" s="0" t="s">
        <v>3557</v>
      </c>
      <c r="B3545" s="0" t="n">
        <v>2000</v>
      </c>
      <c r="C3545" s="0" t="n">
        <v>49.65</v>
      </c>
      <c r="D3545" s="0" t="n">
        <v>54.43</v>
      </c>
      <c r="E3545" s="0" t="n">
        <v>0</v>
      </c>
      <c r="F3545" s="0" t="n">
        <v>0</v>
      </c>
      <c r="G3545" s="0" t="n">
        <v>-1.49</v>
      </c>
      <c r="H3545" s="0" t="n">
        <v>3.29</v>
      </c>
      <c r="I3545" s="0" t="n">
        <f aca="false">+G3545-H3545</f>
        <v>-4.78</v>
      </c>
      <c r="J3545" s="0" t="n">
        <f aca="false">D3545</f>
        <v>54.43</v>
      </c>
      <c r="K3545" s="0" t="n">
        <f aca="false">C3545</f>
        <v>49.65</v>
      </c>
    </row>
    <row r="3546" customFormat="false" ht="12.75" hidden="false" customHeight="false" outlineLevel="0" collapsed="false">
      <c r="A3546" s="0" t="s">
        <v>3558</v>
      </c>
      <c r="B3546" s="0" t="n">
        <v>2000</v>
      </c>
      <c r="C3546" s="0" t="n">
        <v>49.51</v>
      </c>
      <c r="D3546" s="0" t="n">
        <v>54.14</v>
      </c>
      <c r="E3546" s="0" t="n">
        <v>0</v>
      </c>
      <c r="F3546" s="0" t="n">
        <v>0</v>
      </c>
      <c r="G3546" s="0" t="n">
        <v>-1.39</v>
      </c>
      <c r="H3546" s="0" t="n">
        <v>3.24</v>
      </c>
      <c r="I3546" s="0" t="n">
        <f aca="false">+G3546-H3546</f>
        <v>-4.63</v>
      </c>
      <c r="J3546" s="0" t="n">
        <f aca="false">D3546</f>
        <v>54.14</v>
      </c>
      <c r="K3546" s="0" t="n">
        <f aca="false">C3546</f>
        <v>49.51</v>
      </c>
    </row>
    <row r="3547" customFormat="false" ht="12.75" hidden="false" customHeight="false" outlineLevel="0" collapsed="false">
      <c r="A3547" s="0" t="s">
        <v>3559</v>
      </c>
      <c r="B3547" s="0" t="n">
        <v>2000</v>
      </c>
      <c r="C3547" s="0" t="n">
        <v>54.37</v>
      </c>
      <c r="D3547" s="0" t="n">
        <v>58.99</v>
      </c>
      <c r="E3547" s="0" t="n">
        <v>0</v>
      </c>
      <c r="F3547" s="0" t="n">
        <v>0</v>
      </c>
      <c r="G3547" s="0" t="n">
        <v>-1.31</v>
      </c>
      <c r="H3547" s="0" t="n">
        <v>3.31</v>
      </c>
      <c r="I3547" s="0" t="n">
        <f aca="false">+G3547-H3547</f>
        <v>-4.62</v>
      </c>
      <c r="J3547" s="0" t="n">
        <f aca="false">D3547</f>
        <v>58.99</v>
      </c>
      <c r="K3547" s="0" t="n">
        <f aca="false">C3547</f>
        <v>54.37</v>
      </c>
    </row>
    <row r="3548" customFormat="false" ht="12.75" hidden="false" customHeight="false" outlineLevel="0" collapsed="false">
      <c r="A3548" s="0" t="s">
        <v>3560</v>
      </c>
      <c r="B3548" s="0" t="n">
        <v>2000</v>
      </c>
      <c r="C3548" s="0" t="n">
        <v>71.52</v>
      </c>
      <c r="D3548" s="0" t="n">
        <v>78.53</v>
      </c>
      <c r="E3548" s="0" t="n">
        <v>0</v>
      </c>
      <c r="F3548" s="0" t="n">
        <v>0</v>
      </c>
      <c r="G3548" s="0" t="n">
        <v>-1.76</v>
      </c>
      <c r="H3548" s="0" t="n">
        <v>5.25</v>
      </c>
      <c r="I3548" s="0" t="n">
        <f aca="false">+G3548-H3548</f>
        <v>-7.01</v>
      </c>
      <c r="J3548" s="0" t="n">
        <f aca="false">D3548</f>
        <v>78.53</v>
      </c>
      <c r="K3548" s="0" t="n">
        <f aca="false">C3548</f>
        <v>71.52</v>
      </c>
    </row>
    <row r="3549" customFormat="false" ht="12.75" hidden="false" customHeight="false" outlineLevel="0" collapsed="false">
      <c r="A3549" s="0" t="s">
        <v>3561</v>
      </c>
      <c r="B3549" s="0" t="n">
        <v>2000</v>
      </c>
      <c r="C3549" s="0" t="n">
        <v>66.22</v>
      </c>
      <c r="D3549" s="0" t="n">
        <v>71.42</v>
      </c>
      <c r="E3549" s="0" t="n">
        <v>0</v>
      </c>
      <c r="F3549" s="0" t="n">
        <v>0</v>
      </c>
      <c r="G3549" s="0" t="n">
        <v>-0.7</v>
      </c>
      <c r="H3549" s="0" t="n">
        <v>4.5</v>
      </c>
      <c r="I3549" s="0" t="n">
        <f aca="false">+G3549-H3549</f>
        <v>-5.2</v>
      </c>
      <c r="J3549" s="0" t="n">
        <f aca="false">D3549</f>
        <v>71.42</v>
      </c>
      <c r="K3549" s="0" t="n">
        <f aca="false">C3549</f>
        <v>66.22</v>
      </c>
    </row>
    <row r="3550" customFormat="false" ht="12.75" hidden="false" customHeight="false" outlineLevel="0" collapsed="false">
      <c r="A3550" s="0" t="s">
        <v>3562</v>
      </c>
      <c r="B3550" s="0" t="n">
        <v>2000</v>
      </c>
      <c r="C3550" s="0" t="n">
        <v>57.35</v>
      </c>
      <c r="D3550" s="0" t="n">
        <v>61.57</v>
      </c>
      <c r="E3550" s="0" t="n">
        <v>0</v>
      </c>
      <c r="F3550" s="0" t="n">
        <v>0</v>
      </c>
      <c r="G3550" s="0" t="n">
        <v>-0.6</v>
      </c>
      <c r="H3550" s="0" t="n">
        <v>3.62</v>
      </c>
      <c r="I3550" s="0" t="n">
        <f aca="false">+G3550-H3550</f>
        <v>-4.22</v>
      </c>
      <c r="J3550" s="0" t="n">
        <f aca="false">D3550</f>
        <v>61.57</v>
      </c>
      <c r="K3550" s="0" t="n">
        <f aca="false">C3550</f>
        <v>57.35</v>
      </c>
    </row>
    <row r="3551" customFormat="false" ht="12.75" hidden="false" customHeight="false" outlineLevel="0" collapsed="false">
      <c r="A3551" s="0" t="s">
        <v>3563</v>
      </c>
      <c r="B3551" s="0" t="n">
        <v>2000</v>
      </c>
      <c r="C3551" s="0" t="n">
        <v>56.52</v>
      </c>
      <c r="D3551" s="0" t="n">
        <v>60.85</v>
      </c>
      <c r="E3551" s="0" t="n">
        <v>0</v>
      </c>
      <c r="F3551" s="0" t="n">
        <v>0</v>
      </c>
      <c r="G3551" s="0" t="n">
        <v>-0.74</v>
      </c>
      <c r="H3551" s="0" t="n">
        <v>3.59</v>
      </c>
      <c r="I3551" s="0" t="n">
        <f aca="false">+G3551-H3551</f>
        <v>-4.33</v>
      </c>
      <c r="J3551" s="0" t="n">
        <f aca="false">D3551</f>
        <v>60.85</v>
      </c>
      <c r="K3551" s="0" t="n">
        <f aca="false">C3551</f>
        <v>56.52</v>
      </c>
    </row>
    <row r="3552" customFormat="false" ht="12.75" hidden="false" customHeight="false" outlineLevel="0" collapsed="false">
      <c r="A3552" s="0" t="s">
        <v>3564</v>
      </c>
      <c r="B3552" s="0" t="n">
        <v>2000</v>
      </c>
      <c r="C3552" s="0" t="n">
        <v>51.11</v>
      </c>
      <c r="D3552" s="0" t="n">
        <v>55.36</v>
      </c>
      <c r="E3552" s="0" t="n">
        <v>0</v>
      </c>
      <c r="F3552" s="0" t="n">
        <v>0</v>
      </c>
      <c r="G3552" s="0" t="n">
        <v>-1.07</v>
      </c>
      <c r="H3552" s="0" t="n">
        <v>3.18</v>
      </c>
      <c r="I3552" s="0" t="n">
        <f aca="false">+G3552-H3552</f>
        <v>-4.25</v>
      </c>
      <c r="J3552" s="0" t="n">
        <f aca="false">D3552</f>
        <v>55.36</v>
      </c>
      <c r="K3552" s="0" t="n">
        <f aca="false">C3552</f>
        <v>51.11</v>
      </c>
    </row>
    <row r="3553" customFormat="false" ht="12.75" hidden="false" customHeight="false" outlineLevel="0" collapsed="false">
      <c r="A3553" s="0" t="s">
        <v>3565</v>
      </c>
      <c r="B3553" s="0" t="n">
        <v>2000</v>
      </c>
      <c r="C3553" s="0" t="n">
        <v>49.23</v>
      </c>
      <c r="D3553" s="0" t="n">
        <v>52.89</v>
      </c>
      <c r="E3553" s="0" t="n">
        <v>0</v>
      </c>
      <c r="F3553" s="0" t="n">
        <v>0</v>
      </c>
      <c r="G3553" s="0" t="n">
        <v>-1.16</v>
      </c>
      <c r="H3553" s="0" t="n">
        <v>2.5</v>
      </c>
      <c r="I3553" s="0" t="n">
        <f aca="false">+G3553-H3553</f>
        <v>-3.66</v>
      </c>
      <c r="J3553" s="0" t="n">
        <f aca="false">D3553</f>
        <v>52.89</v>
      </c>
      <c r="K3553" s="0" t="n">
        <f aca="false">C3553</f>
        <v>49.23</v>
      </c>
    </row>
    <row r="3554" customFormat="false" ht="12.75" hidden="false" customHeight="false" outlineLevel="0" collapsed="false">
      <c r="A3554" s="0" t="s">
        <v>3566</v>
      </c>
      <c r="B3554" s="0" t="n">
        <v>2000</v>
      </c>
      <c r="C3554" s="0" t="n">
        <v>48.82</v>
      </c>
      <c r="D3554" s="0" t="n">
        <v>52.13</v>
      </c>
      <c r="E3554" s="0" t="n">
        <v>0</v>
      </c>
      <c r="F3554" s="0" t="n">
        <v>0</v>
      </c>
      <c r="G3554" s="0" t="n">
        <v>-0.62</v>
      </c>
      <c r="H3554" s="0" t="n">
        <v>2.69</v>
      </c>
      <c r="I3554" s="0" t="n">
        <f aca="false">+G3554-H3554</f>
        <v>-3.31</v>
      </c>
      <c r="J3554" s="0" t="n">
        <f aca="false">D3554</f>
        <v>52.13</v>
      </c>
      <c r="K3554" s="0" t="n">
        <f aca="false">C3554</f>
        <v>48.82</v>
      </c>
    </row>
    <row r="3555" customFormat="false" ht="12.75" hidden="false" customHeight="false" outlineLevel="0" collapsed="false">
      <c r="A3555" s="0" t="s">
        <v>3567</v>
      </c>
      <c r="B3555" s="0" t="n">
        <v>2000</v>
      </c>
      <c r="C3555" s="0" t="n">
        <v>48.15</v>
      </c>
      <c r="D3555" s="0" t="n">
        <v>52.92</v>
      </c>
      <c r="E3555" s="0" t="n">
        <v>0</v>
      </c>
      <c r="F3555" s="0" t="n">
        <v>0</v>
      </c>
      <c r="G3555" s="0" t="n">
        <v>-1.41</v>
      </c>
      <c r="H3555" s="0" t="n">
        <v>3.36</v>
      </c>
      <c r="I3555" s="0" t="n">
        <f aca="false">+G3555-H3555</f>
        <v>-4.77</v>
      </c>
      <c r="J3555" s="0" t="n">
        <f aca="false">D3555</f>
        <v>52.92</v>
      </c>
      <c r="K3555" s="0" t="n">
        <f aca="false">C3555</f>
        <v>48.15</v>
      </c>
    </row>
    <row r="3556" customFormat="false" ht="12.75" hidden="false" customHeight="false" outlineLevel="0" collapsed="false">
      <c r="A3556" s="0" t="s">
        <v>3568</v>
      </c>
      <c r="B3556" s="0" t="n">
        <v>2000</v>
      </c>
      <c r="C3556" s="0" t="n">
        <v>48.12</v>
      </c>
      <c r="D3556" s="0" t="n">
        <v>52.88</v>
      </c>
      <c r="E3556" s="0" t="n">
        <v>0</v>
      </c>
      <c r="F3556" s="0" t="n">
        <v>0</v>
      </c>
      <c r="G3556" s="0" t="n">
        <v>-1.39</v>
      </c>
      <c r="H3556" s="0" t="n">
        <v>3.37</v>
      </c>
      <c r="I3556" s="0" t="n">
        <f aca="false">+G3556-H3556</f>
        <v>-4.76</v>
      </c>
      <c r="J3556" s="0" t="n">
        <f aca="false">D3556</f>
        <v>52.88</v>
      </c>
      <c r="K3556" s="0" t="n">
        <f aca="false">C3556</f>
        <v>48.12</v>
      </c>
    </row>
    <row r="3557" customFormat="false" ht="12.75" hidden="false" customHeight="false" outlineLevel="0" collapsed="false">
      <c r="A3557" s="0" t="s">
        <v>3569</v>
      </c>
      <c r="B3557" s="0" t="n">
        <v>2000</v>
      </c>
      <c r="C3557" s="0" t="n">
        <v>48.11</v>
      </c>
      <c r="D3557" s="0" t="n">
        <v>52.89</v>
      </c>
      <c r="E3557" s="0" t="n">
        <v>0</v>
      </c>
      <c r="F3557" s="0" t="n">
        <v>0</v>
      </c>
      <c r="G3557" s="0" t="n">
        <v>-1.37</v>
      </c>
      <c r="H3557" s="0" t="n">
        <v>3.41</v>
      </c>
      <c r="I3557" s="0" t="n">
        <f aca="false">+G3557-H3557</f>
        <v>-4.78</v>
      </c>
      <c r="J3557" s="0" t="n">
        <f aca="false">D3557</f>
        <v>52.89</v>
      </c>
      <c r="K3557" s="0" t="n">
        <f aca="false">C3557</f>
        <v>48.11</v>
      </c>
    </row>
    <row r="3558" customFormat="false" ht="12.75" hidden="false" customHeight="false" outlineLevel="0" collapsed="false">
      <c r="A3558" s="0" t="s">
        <v>3570</v>
      </c>
      <c r="B3558" s="0" t="n">
        <v>2000</v>
      </c>
      <c r="C3558" s="0" t="n">
        <v>47.96</v>
      </c>
      <c r="D3558" s="0" t="n">
        <v>52.61</v>
      </c>
      <c r="E3558" s="0" t="n">
        <v>0</v>
      </c>
      <c r="F3558" s="0" t="n">
        <v>0</v>
      </c>
      <c r="G3558" s="0" t="n">
        <v>-1.38</v>
      </c>
      <c r="H3558" s="0" t="n">
        <v>3.27</v>
      </c>
      <c r="I3558" s="0" t="n">
        <f aca="false">+G3558-H3558</f>
        <v>-4.65</v>
      </c>
      <c r="J3558" s="0" t="n">
        <f aca="false">D3558</f>
        <v>52.61</v>
      </c>
      <c r="K3558" s="0" t="n">
        <f aca="false">C3558</f>
        <v>47.96</v>
      </c>
    </row>
    <row r="3559" customFormat="false" ht="12.75" hidden="false" customHeight="false" outlineLevel="0" collapsed="false">
      <c r="A3559" s="0" t="s">
        <v>3571</v>
      </c>
      <c r="B3559" s="0" t="n">
        <v>2000</v>
      </c>
      <c r="C3559" s="0" t="n">
        <v>47.79</v>
      </c>
      <c r="D3559" s="0" t="n">
        <v>52.43</v>
      </c>
      <c r="E3559" s="0" t="n">
        <v>0</v>
      </c>
      <c r="F3559" s="0" t="n">
        <v>0</v>
      </c>
      <c r="G3559" s="0" t="n">
        <v>-1.47</v>
      </c>
      <c r="H3559" s="0" t="n">
        <v>3.17</v>
      </c>
      <c r="I3559" s="0" t="n">
        <f aca="false">+G3559-H3559</f>
        <v>-4.64</v>
      </c>
      <c r="J3559" s="0" t="n">
        <f aca="false">D3559</f>
        <v>52.43</v>
      </c>
      <c r="K3559" s="0" t="n">
        <f aca="false">C3559</f>
        <v>47.79</v>
      </c>
    </row>
    <row r="3560" customFormat="false" ht="12.75" hidden="false" customHeight="false" outlineLevel="0" collapsed="false">
      <c r="A3560" s="0" t="s">
        <v>3572</v>
      </c>
      <c r="B3560" s="0" t="n">
        <v>2000</v>
      </c>
      <c r="C3560" s="0" t="n">
        <v>47.59</v>
      </c>
      <c r="D3560" s="0" t="n">
        <v>52.32</v>
      </c>
      <c r="E3560" s="0" t="n">
        <v>0</v>
      </c>
      <c r="F3560" s="0" t="n">
        <v>0</v>
      </c>
      <c r="G3560" s="0" t="n">
        <v>-1.5</v>
      </c>
      <c r="H3560" s="0" t="n">
        <v>3.23</v>
      </c>
      <c r="I3560" s="0" t="n">
        <f aca="false">+G3560-H3560</f>
        <v>-4.73</v>
      </c>
      <c r="J3560" s="0" t="n">
        <f aca="false">D3560</f>
        <v>52.32</v>
      </c>
      <c r="K3560" s="0" t="n">
        <f aca="false">C3560</f>
        <v>47.59</v>
      </c>
    </row>
    <row r="3561" customFormat="false" ht="12.75" hidden="false" customHeight="false" outlineLevel="0" collapsed="false">
      <c r="A3561" s="0" t="s">
        <v>3573</v>
      </c>
      <c r="B3561" s="0" t="n">
        <v>2000</v>
      </c>
      <c r="C3561" s="0" t="n">
        <v>47.54</v>
      </c>
      <c r="D3561" s="0" t="n">
        <v>52.26</v>
      </c>
      <c r="E3561" s="0" t="n">
        <v>0</v>
      </c>
      <c r="F3561" s="0" t="n">
        <v>0</v>
      </c>
      <c r="G3561" s="0" t="n">
        <v>-1.49</v>
      </c>
      <c r="H3561" s="0" t="n">
        <v>3.23</v>
      </c>
      <c r="I3561" s="0" t="n">
        <f aca="false">+G3561-H3561</f>
        <v>-4.72</v>
      </c>
      <c r="J3561" s="0" t="n">
        <f aca="false">D3561</f>
        <v>52.26</v>
      </c>
      <c r="K3561" s="0" t="n">
        <f aca="false">C3561</f>
        <v>47.54</v>
      </c>
    </row>
    <row r="3562" customFormat="false" ht="12.75" hidden="false" customHeight="false" outlineLevel="0" collapsed="false">
      <c r="A3562" s="0" t="s">
        <v>3574</v>
      </c>
      <c r="B3562" s="0" t="n">
        <v>2000</v>
      </c>
      <c r="C3562" s="0" t="n">
        <v>47.91</v>
      </c>
      <c r="D3562" s="0" t="n">
        <v>52.9</v>
      </c>
      <c r="E3562" s="0" t="n">
        <v>0</v>
      </c>
      <c r="F3562" s="0" t="n">
        <v>0</v>
      </c>
      <c r="G3562" s="0" t="n">
        <v>-1.43</v>
      </c>
      <c r="H3562" s="0" t="n">
        <v>3.56</v>
      </c>
      <c r="I3562" s="0" t="n">
        <f aca="false">+G3562-H3562</f>
        <v>-4.99</v>
      </c>
      <c r="J3562" s="0" t="n">
        <f aca="false">D3562</f>
        <v>52.9</v>
      </c>
      <c r="K3562" s="0" t="n">
        <f aca="false">C3562</f>
        <v>47.91</v>
      </c>
    </row>
    <row r="3563" customFormat="false" ht="12.75" hidden="false" customHeight="false" outlineLevel="0" collapsed="false">
      <c r="A3563" s="0" t="s">
        <v>3575</v>
      </c>
      <c r="B3563" s="0" t="n">
        <v>2000</v>
      </c>
      <c r="C3563" s="0" t="n">
        <v>50.5</v>
      </c>
      <c r="D3563" s="0" t="n">
        <v>56.1</v>
      </c>
      <c r="E3563" s="0" t="n">
        <v>0</v>
      </c>
      <c r="F3563" s="0" t="n">
        <v>0</v>
      </c>
      <c r="G3563" s="0" t="n">
        <v>-1.58</v>
      </c>
      <c r="H3563" s="0" t="n">
        <v>4.02</v>
      </c>
      <c r="I3563" s="0" t="n">
        <f aca="false">+G3563-H3563</f>
        <v>-5.6</v>
      </c>
      <c r="J3563" s="0" t="n">
        <f aca="false">D3563</f>
        <v>56.1</v>
      </c>
      <c r="K3563" s="0" t="n">
        <f aca="false">C3563</f>
        <v>50.5</v>
      </c>
    </row>
    <row r="3564" customFormat="false" ht="12.75" hidden="false" customHeight="false" outlineLevel="0" collapsed="false">
      <c r="A3564" s="0" t="s">
        <v>3576</v>
      </c>
      <c r="B3564" s="0" t="n">
        <v>2000</v>
      </c>
      <c r="C3564" s="0" t="n">
        <v>62.55</v>
      </c>
      <c r="D3564" s="0" t="n">
        <v>69.55</v>
      </c>
      <c r="E3564" s="0" t="n">
        <v>0</v>
      </c>
      <c r="F3564" s="0" t="n">
        <v>0</v>
      </c>
      <c r="G3564" s="0" t="n">
        <v>-1.7</v>
      </c>
      <c r="H3564" s="0" t="n">
        <v>5.3</v>
      </c>
      <c r="I3564" s="0" t="n">
        <f aca="false">+G3564-H3564</f>
        <v>-7</v>
      </c>
      <c r="J3564" s="0" t="n">
        <f aca="false">D3564</f>
        <v>69.55</v>
      </c>
      <c r="K3564" s="0" t="n">
        <f aca="false">C3564</f>
        <v>62.55</v>
      </c>
    </row>
    <row r="3565" customFormat="false" ht="12.75" hidden="false" customHeight="false" outlineLevel="0" collapsed="false">
      <c r="A3565" s="0" t="s">
        <v>3577</v>
      </c>
      <c r="B3565" s="0" t="n">
        <v>2000</v>
      </c>
      <c r="C3565" s="0" t="n">
        <v>62.54</v>
      </c>
      <c r="D3565" s="0" t="n">
        <v>68.18</v>
      </c>
      <c r="E3565" s="0" t="n">
        <v>0</v>
      </c>
      <c r="F3565" s="0" t="n">
        <v>0</v>
      </c>
      <c r="G3565" s="0" t="n">
        <v>-0.75</v>
      </c>
      <c r="H3565" s="0" t="n">
        <v>4.89</v>
      </c>
      <c r="I3565" s="0" t="n">
        <f aca="false">+G3565-H3565</f>
        <v>-5.64</v>
      </c>
      <c r="J3565" s="0" t="n">
        <f aca="false">D3565</f>
        <v>68.18</v>
      </c>
      <c r="K3565" s="0" t="n">
        <f aca="false">C3565</f>
        <v>62.54</v>
      </c>
    </row>
    <row r="3566" customFormat="false" ht="12.75" hidden="false" customHeight="false" outlineLevel="0" collapsed="false">
      <c r="A3566" s="0" t="s">
        <v>3578</v>
      </c>
      <c r="B3566" s="0" t="n">
        <v>2000</v>
      </c>
      <c r="C3566" s="0" t="n">
        <v>55.05</v>
      </c>
      <c r="D3566" s="0" t="n">
        <v>60.03</v>
      </c>
      <c r="E3566" s="0" t="n">
        <v>0</v>
      </c>
      <c r="F3566" s="0" t="n">
        <v>0</v>
      </c>
      <c r="G3566" s="0" t="n">
        <v>-0.82</v>
      </c>
      <c r="H3566" s="0" t="n">
        <v>4.16</v>
      </c>
      <c r="I3566" s="0" t="n">
        <f aca="false">+G3566-H3566</f>
        <v>-4.98</v>
      </c>
      <c r="J3566" s="0" t="n">
        <f aca="false">D3566</f>
        <v>60.03</v>
      </c>
      <c r="K3566" s="0" t="n">
        <f aca="false">C3566</f>
        <v>55.05</v>
      </c>
    </row>
    <row r="3567" customFormat="false" ht="12.75" hidden="false" customHeight="false" outlineLevel="0" collapsed="false">
      <c r="A3567" s="0" t="s">
        <v>3579</v>
      </c>
      <c r="B3567" s="0" t="n">
        <v>2000</v>
      </c>
      <c r="C3567" s="0" t="n">
        <v>53.6</v>
      </c>
      <c r="D3567" s="0" t="n">
        <v>57.94</v>
      </c>
      <c r="E3567" s="0" t="n">
        <v>0</v>
      </c>
      <c r="F3567" s="0" t="n">
        <v>0</v>
      </c>
      <c r="G3567" s="0" t="n">
        <v>-0.84</v>
      </c>
      <c r="H3567" s="0" t="n">
        <v>3.5</v>
      </c>
      <c r="I3567" s="0" t="n">
        <f aca="false">+G3567-H3567</f>
        <v>-4.34</v>
      </c>
      <c r="J3567" s="0" t="n">
        <f aca="false">D3567</f>
        <v>57.94</v>
      </c>
      <c r="K3567" s="0" t="n">
        <f aca="false">C3567</f>
        <v>53.6</v>
      </c>
    </row>
    <row r="3568" customFormat="false" ht="12.75" hidden="false" customHeight="false" outlineLevel="0" collapsed="false">
      <c r="A3568" s="0" t="s">
        <v>3580</v>
      </c>
      <c r="B3568" s="0" t="n">
        <v>2000</v>
      </c>
      <c r="C3568" s="0" t="n">
        <v>50.23</v>
      </c>
      <c r="D3568" s="0" t="n">
        <v>54.5</v>
      </c>
      <c r="E3568" s="0" t="n">
        <v>0</v>
      </c>
      <c r="F3568" s="0" t="n">
        <v>0</v>
      </c>
      <c r="G3568" s="0" t="n">
        <v>-0.95</v>
      </c>
      <c r="H3568" s="0" t="n">
        <v>3.32</v>
      </c>
      <c r="I3568" s="0" t="n">
        <f aca="false">+G3568-H3568</f>
        <v>-4.27</v>
      </c>
      <c r="J3568" s="0" t="n">
        <f aca="false">D3568</f>
        <v>54.5</v>
      </c>
      <c r="K3568" s="0" t="n">
        <f aca="false">C3568</f>
        <v>50.23</v>
      </c>
    </row>
    <row r="3569" customFormat="false" ht="12.75" hidden="false" customHeight="false" outlineLevel="0" collapsed="false">
      <c r="A3569" s="0" t="s">
        <v>3581</v>
      </c>
      <c r="B3569" s="0" t="n">
        <v>2000</v>
      </c>
      <c r="C3569" s="0" t="n">
        <v>43.2</v>
      </c>
      <c r="D3569" s="0" t="n">
        <v>46.52</v>
      </c>
      <c r="E3569" s="0" t="n">
        <v>0</v>
      </c>
      <c r="F3569" s="0" t="n">
        <v>0</v>
      </c>
      <c r="G3569" s="0" t="n">
        <v>-0.88</v>
      </c>
      <c r="H3569" s="0" t="n">
        <v>2.44</v>
      </c>
      <c r="I3569" s="0" t="n">
        <f aca="false">+G3569-H3569</f>
        <v>-3.32</v>
      </c>
      <c r="J3569" s="0" t="n">
        <f aca="false">D3569</f>
        <v>46.52</v>
      </c>
      <c r="K3569" s="0" t="n">
        <f aca="false">C3569</f>
        <v>43.2</v>
      </c>
    </row>
    <row r="3570" customFormat="false" ht="12.75" hidden="false" customHeight="false" outlineLevel="0" collapsed="false">
      <c r="A3570" s="0" t="s">
        <v>3582</v>
      </c>
      <c r="B3570" s="0" t="n">
        <v>2000</v>
      </c>
      <c r="C3570" s="0" t="n">
        <v>60.51</v>
      </c>
      <c r="D3570" s="0" t="n">
        <v>64.01</v>
      </c>
      <c r="E3570" s="0" t="n">
        <v>0</v>
      </c>
      <c r="F3570" s="0" t="n">
        <v>0</v>
      </c>
      <c r="G3570" s="0" t="n">
        <v>-0.45</v>
      </c>
      <c r="H3570" s="0" t="n">
        <v>3.05</v>
      </c>
      <c r="I3570" s="0" t="n">
        <f aca="false">+G3570-H3570</f>
        <v>-3.5</v>
      </c>
      <c r="J3570" s="0" t="n">
        <f aca="false">D3570</f>
        <v>64.01</v>
      </c>
      <c r="K3570" s="0" t="n">
        <f aca="false">C3570</f>
        <v>60.51</v>
      </c>
    </row>
    <row r="3571" customFormat="false" ht="12.75" hidden="false" customHeight="false" outlineLevel="0" collapsed="false">
      <c r="A3571" s="0" t="s">
        <v>3583</v>
      </c>
      <c r="B3571" s="0" t="n">
        <v>2000</v>
      </c>
      <c r="C3571" s="0" t="n">
        <v>59.83</v>
      </c>
      <c r="D3571" s="0" t="n">
        <v>63.81</v>
      </c>
      <c r="E3571" s="0" t="n">
        <v>0</v>
      </c>
      <c r="F3571" s="0" t="n">
        <v>0</v>
      </c>
      <c r="G3571" s="0" t="n">
        <v>-0.47</v>
      </c>
      <c r="H3571" s="0" t="n">
        <v>3.51</v>
      </c>
      <c r="I3571" s="0" t="n">
        <f aca="false">+G3571-H3571</f>
        <v>-3.98</v>
      </c>
      <c r="J3571" s="0" t="n">
        <f aca="false">D3571</f>
        <v>63.81</v>
      </c>
      <c r="K3571" s="0" t="n">
        <f aca="false">C3571</f>
        <v>59.83</v>
      </c>
    </row>
    <row r="3572" customFormat="false" ht="12.75" hidden="false" customHeight="false" outlineLevel="0" collapsed="false">
      <c r="A3572" s="0" t="s">
        <v>3584</v>
      </c>
      <c r="B3572" s="0" t="n">
        <v>2000</v>
      </c>
      <c r="C3572" s="0" t="n">
        <v>59.3</v>
      </c>
      <c r="D3572" s="0" t="n">
        <v>63.72</v>
      </c>
      <c r="E3572" s="0" t="n">
        <v>-0.05</v>
      </c>
      <c r="F3572" s="0" t="n">
        <v>-0.44</v>
      </c>
      <c r="G3572" s="0" t="n">
        <v>-0.47</v>
      </c>
      <c r="H3572" s="0" t="n">
        <v>3.56</v>
      </c>
      <c r="I3572" s="0" t="n">
        <f aca="false">+G3572-H3572</f>
        <v>-4.03</v>
      </c>
      <c r="J3572" s="0" t="n">
        <f aca="false">D3572</f>
        <v>63.72</v>
      </c>
      <c r="K3572" s="0" t="n">
        <f aca="false">C3572</f>
        <v>59.3</v>
      </c>
    </row>
    <row r="3573" customFormat="false" ht="12.75" hidden="false" customHeight="false" outlineLevel="0" collapsed="false">
      <c r="A3573" s="0" t="s">
        <v>3585</v>
      </c>
      <c r="B3573" s="0" t="n">
        <v>2000</v>
      </c>
      <c r="C3573" s="0" t="n">
        <v>56.87</v>
      </c>
      <c r="D3573" s="0" t="n">
        <v>66.58</v>
      </c>
      <c r="E3573" s="0" t="n">
        <v>-0.82</v>
      </c>
      <c r="F3573" s="0" t="n">
        <v>-6.65</v>
      </c>
      <c r="G3573" s="0" t="n">
        <v>-0.45</v>
      </c>
      <c r="H3573" s="0" t="n">
        <v>3.43</v>
      </c>
      <c r="I3573" s="0" t="n">
        <f aca="false">+G3573-H3573</f>
        <v>-3.88</v>
      </c>
      <c r="J3573" s="0" t="n">
        <f aca="false">D3573</f>
        <v>66.58</v>
      </c>
      <c r="K3573" s="0" t="n">
        <f aca="false">C3573</f>
        <v>56.87</v>
      </c>
    </row>
    <row r="3574" customFormat="false" ht="12.75" hidden="false" customHeight="false" outlineLevel="0" collapsed="false">
      <c r="A3574" s="0" t="s">
        <v>3586</v>
      </c>
      <c r="B3574" s="0" t="n">
        <v>2000</v>
      </c>
      <c r="C3574" s="0" t="n">
        <v>45.83</v>
      </c>
      <c r="D3574" s="0" t="n">
        <v>61.93</v>
      </c>
      <c r="E3574" s="0" t="n">
        <v>-1.82</v>
      </c>
      <c r="F3574" s="0" t="n">
        <v>-14.79</v>
      </c>
      <c r="G3574" s="0" t="n">
        <v>-0.55</v>
      </c>
      <c r="H3574" s="0" t="n">
        <v>2.58</v>
      </c>
      <c r="I3574" s="0" t="n">
        <f aca="false">+G3574-H3574</f>
        <v>-3.13</v>
      </c>
      <c r="J3574" s="0" t="n">
        <f aca="false">D3574</f>
        <v>61.93</v>
      </c>
      <c r="K3574" s="0" t="n">
        <f aca="false">C3574</f>
        <v>45.83</v>
      </c>
    </row>
    <row r="3575" customFormat="false" ht="12.75" hidden="false" customHeight="false" outlineLevel="0" collapsed="false">
      <c r="A3575" s="0" t="s">
        <v>3587</v>
      </c>
      <c r="B3575" s="0" t="n">
        <v>2000</v>
      </c>
      <c r="C3575" s="0" t="n">
        <v>38.69</v>
      </c>
      <c r="D3575" s="0" t="n">
        <v>59.41</v>
      </c>
      <c r="E3575" s="0" t="n">
        <v>-2.54</v>
      </c>
      <c r="F3575" s="0" t="n">
        <v>-20.64</v>
      </c>
      <c r="G3575" s="0" t="n">
        <v>-0.39</v>
      </c>
      <c r="H3575" s="0" t="n">
        <v>2.23</v>
      </c>
      <c r="I3575" s="0" t="n">
        <f aca="false">+G3575-H3575</f>
        <v>-2.62</v>
      </c>
      <c r="J3575" s="0" t="n">
        <f aca="false">D3575</f>
        <v>59.41</v>
      </c>
      <c r="K3575" s="0" t="n">
        <f aca="false">C3575</f>
        <v>38.69</v>
      </c>
    </row>
    <row r="3576" customFormat="false" ht="12.75" hidden="false" customHeight="false" outlineLevel="0" collapsed="false">
      <c r="A3576" s="0" t="s">
        <v>3588</v>
      </c>
      <c r="B3576" s="0" t="n">
        <v>2000</v>
      </c>
      <c r="C3576" s="0" t="n">
        <v>38.68</v>
      </c>
      <c r="D3576" s="0" t="n">
        <v>59.3</v>
      </c>
      <c r="E3576" s="0" t="n">
        <v>-2.51</v>
      </c>
      <c r="F3576" s="0" t="n">
        <v>-20.44</v>
      </c>
      <c r="G3576" s="0" t="n">
        <v>-0.4</v>
      </c>
      <c r="H3576" s="0" t="n">
        <v>2.29</v>
      </c>
      <c r="I3576" s="0" t="n">
        <f aca="false">+G3576-H3576</f>
        <v>-2.69</v>
      </c>
      <c r="J3576" s="0" t="n">
        <f aca="false">D3576</f>
        <v>59.3</v>
      </c>
      <c r="K3576" s="0" t="n">
        <f aca="false">C3576</f>
        <v>38.68</v>
      </c>
    </row>
    <row r="3577" customFormat="false" ht="12.75" hidden="false" customHeight="false" outlineLevel="0" collapsed="false">
      <c r="A3577" s="0" t="s">
        <v>3589</v>
      </c>
      <c r="B3577" s="0" t="n">
        <v>2000</v>
      </c>
      <c r="C3577" s="0" t="n">
        <v>38.69</v>
      </c>
      <c r="D3577" s="0" t="n">
        <v>59.07</v>
      </c>
      <c r="E3577" s="0" t="n">
        <v>-2.47</v>
      </c>
      <c r="F3577" s="0" t="n">
        <v>-20.09</v>
      </c>
      <c r="G3577" s="0" t="n">
        <v>-0.41</v>
      </c>
      <c r="H3577" s="0" t="n">
        <v>2.35</v>
      </c>
      <c r="I3577" s="0" t="n">
        <f aca="false">+G3577-H3577</f>
        <v>-2.76</v>
      </c>
      <c r="J3577" s="0" t="n">
        <f aca="false">D3577</f>
        <v>59.07</v>
      </c>
      <c r="K3577" s="0" t="n">
        <f aca="false">C3577</f>
        <v>38.69</v>
      </c>
    </row>
    <row r="3578" customFormat="false" ht="12.75" hidden="false" customHeight="false" outlineLevel="0" collapsed="false">
      <c r="A3578" s="0" t="s">
        <v>3590</v>
      </c>
      <c r="B3578" s="0" t="n">
        <v>2000</v>
      </c>
      <c r="C3578" s="0" t="n">
        <v>35.22</v>
      </c>
      <c r="D3578" s="0" t="n">
        <v>59.89</v>
      </c>
      <c r="E3578" s="0" t="n">
        <v>-3.11</v>
      </c>
      <c r="F3578" s="0" t="n">
        <v>-25.28</v>
      </c>
      <c r="G3578" s="0" t="n">
        <v>-0.37</v>
      </c>
      <c r="H3578" s="0" t="n">
        <v>2.13</v>
      </c>
      <c r="I3578" s="0" t="n">
        <f aca="false">+G3578-H3578</f>
        <v>-2.5</v>
      </c>
      <c r="J3578" s="0" t="n">
        <f aca="false">D3578</f>
        <v>59.89</v>
      </c>
      <c r="K3578" s="0" t="n">
        <f aca="false">C3578</f>
        <v>35.22</v>
      </c>
    </row>
    <row r="3579" customFormat="false" ht="12.75" hidden="false" customHeight="false" outlineLevel="0" collapsed="false">
      <c r="A3579" s="0" t="s">
        <v>3591</v>
      </c>
      <c r="B3579" s="0" t="n">
        <v>2000</v>
      </c>
      <c r="C3579" s="0" t="n">
        <v>45.85</v>
      </c>
      <c r="D3579" s="0" t="n">
        <v>63.9</v>
      </c>
      <c r="E3579" s="0" t="n">
        <v>-2.01</v>
      </c>
      <c r="F3579" s="0" t="n">
        <v>-16.38</v>
      </c>
      <c r="G3579" s="0" t="n">
        <v>-0.57</v>
      </c>
      <c r="H3579" s="0" t="n">
        <v>3.11</v>
      </c>
      <c r="I3579" s="0" t="n">
        <f aca="false">+G3579-H3579</f>
        <v>-3.68</v>
      </c>
      <c r="J3579" s="0" t="n">
        <f aca="false">D3579</f>
        <v>63.9</v>
      </c>
      <c r="K3579" s="0" t="n">
        <f aca="false">C3579</f>
        <v>45.85</v>
      </c>
    </row>
    <row r="3580" customFormat="false" ht="12.75" hidden="false" customHeight="false" outlineLevel="0" collapsed="false">
      <c r="A3580" s="0" t="s">
        <v>3592</v>
      </c>
      <c r="B3580" s="0" t="n">
        <v>2000</v>
      </c>
      <c r="C3580" s="0" t="n">
        <v>73.6</v>
      </c>
      <c r="D3580" s="0" t="n">
        <v>87.82</v>
      </c>
      <c r="E3580" s="0" t="n">
        <v>-1.16</v>
      </c>
      <c r="F3580" s="0" t="n">
        <v>-9.41</v>
      </c>
      <c r="G3580" s="0" t="n">
        <v>-0.58</v>
      </c>
      <c r="H3580" s="0" t="n">
        <v>5.39</v>
      </c>
      <c r="I3580" s="0" t="n">
        <f aca="false">+G3580-H3580</f>
        <v>-5.97</v>
      </c>
      <c r="J3580" s="0" t="n">
        <f aca="false">D3580</f>
        <v>87.82</v>
      </c>
      <c r="K3580" s="0" t="n">
        <f aca="false">C3580</f>
        <v>73.6</v>
      </c>
    </row>
    <row r="3581" customFormat="false" ht="12.75" hidden="false" customHeight="false" outlineLevel="0" collapsed="false">
      <c r="A3581" s="0" t="s">
        <v>3593</v>
      </c>
      <c r="B3581" s="0" t="n">
        <v>2000</v>
      </c>
      <c r="C3581" s="0" t="n">
        <v>85.78</v>
      </c>
      <c r="D3581" s="0" t="n">
        <v>92.89</v>
      </c>
      <c r="E3581" s="0" t="n">
        <v>-0.03</v>
      </c>
      <c r="F3581" s="0" t="n">
        <v>-0.27</v>
      </c>
      <c r="G3581" s="0" t="n">
        <v>-0.81</v>
      </c>
      <c r="H3581" s="0" t="n">
        <v>6.06</v>
      </c>
      <c r="I3581" s="0" t="n">
        <f aca="false">+G3581-H3581</f>
        <v>-6.87</v>
      </c>
      <c r="J3581" s="0" t="n">
        <f aca="false">D3581</f>
        <v>92.89</v>
      </c>
      <c r="K3581" s="0" t="n">
        <f aca="false">C3581</f>
        <v>85.78</v>
      </c>
    </row>
    <row r="3582" customFormat="false" ht="12.75" hidden="false" customHeight="false" outlineLevel="0" collapsed="false">
      <c r="A3582" s="0" t="s">
        <v>3594</v>
      </c>
      <c r="B3582" s="0" t="n">
        <v>2000</v>
      </c>
      <c r="C3582" s="0" t="n">
        <v>71.75</v>
      </c>
      <c r="D3582" s="0" t="n">
        <v>77.32</v>
      </c>
      <c r="E3582" s="0" t="n">
        <v>0</v>
      </c>
      <c r="F3582" s="0" t="n">
        <v>0</v>
      </c>
      <c r="G3582" s="0" t="n">
        <v>-0.54</v>
      </c>
      <c r="H3582" s="0" t="n">
        <v>5.03</v>
      </c>
      <c r="I3582" s="0" t="n">
        <f aca="false">+G3582-H3582</f>
        <v>-5.57</v>
      </c>
      <c r="J3582" s="0" t="n">
        <f aca="false">D3582</f>
        <v>77.32</v>
      </c>
      <c r="K3582" s="0" t="n">
        <f aca="false">C3582</f>
        <v>71.75</v>
      </c>
    </row>
    <row r="3583" customFormat="false" ht="12.75" hidden="false" customHeight="false" outlineLevel="0" collapsed="false">
      <c r="A3583" s="0" t="s">
        <v>3595</v>
      </c>
      <c r="B3583" s="0" t="n">
        <v>2000</v>
      </c>
      <c r="C3583" s="0" t="n">
        <v>56.71</v>
      </c>
      <c r="D3583" s="0" t="n">
        <v>68.42</v>
      </c>
      <c r="E3583" s="0" t="n">
        <v>-1.06</v>
      </c>
      <c r="F3583" s="0" t="n">
        <v>-8.61</v>
      </c>
      <c r="G3583" s="0" t="n">
        <v>-0.6</v>
      </c>
      <c r="H3583" s="0" t="n">
        <v>3.56</v>
      </c>
      <c r="I3583" s="0" t="n">
        <f aca="false">+G3583-H3583</f>
        <v>-4.16</v>
      </c>
      <c r="J3583" s="0" t="n">
        <f aca="false">D3583</f>
        <v>68.42</v>
      </c>
      <c r="K3583" s="0" t="n">
        <f aca="false">C3583</f>
        <v>56.71</v>
      </c>
    </row>
    <row r="3584" customFormat="false" ht="12.75" hidden="false" customHeight="false" outlineLevel="0" collapsed="false">
      <c r="A3584" s="0" t="s">
        <v>3596</v>
      </c>
      <c r="B3584" s="0" t="n">
        <v>2000</v>
      </c>
      <c r="C3584" s="0" t="n">
        <v>42.71</v>
      </c>
      <c r="D3584" s="0" t="n">
        <v>63.09</v>
      </c>
      <c r="E3584" s="0" t="n">
        <v>-2.4</v>
      </c>
      <c r="F3584" s="0" t="n">
        <v>-19.52</v>
      </c>
      <c r="G3584" s="0" t="n">
        <v>-0.73</v>
      </c>
      <c r="H3584" s="0" t="n">
        <v>2.53</v>
      </c>
      <c r="I3584" s="0" t="n">
        <f aca="false">+G3584-H3584</f>
        <v>-3.26</v>
      </c>
      <c r="J3584" s="0" t="n">
        <f aca="false">D3584</f>
        <v>63.09</v>
      </c>
      <c r="K3584" s="0" t="n">
        <f aca="false">C3584</f>
        <v>42.71</v>
      </c>
    </row>
    <row r="3585" customFormat="false" ht="12.75" hidden="false" customHeight="false" outlineLevel="0" collapsed="false">
      <c r="A3585" s="0" t="s">
        <v>3597</v>
      </c>
      <c r="B3585" s="0" t="n">
        <v>2000</v>
      </c>
      <c r="C3585" s="0" t="n">
        <v>39.06</v>
      </c>
      <c r="D3585" s="0" t="n">
        <v>58.99</v>
      </c>
      <c r="E3585" s="0" t="n">
        <v>-2.37</v>
      </c>
      <c r="F3585" s="0" t="n">
        <v>-19.29</v>
      </c>
      <c r="G3585" s="0" t="n">
        <v>-0.64</v>
      </c>
      <c r="H3585" s="0" t="n">
        <v>2.37</v>
      </c>
      <c r="I3585" s="0" t="n">
        <f aca="false">+G3585-H3585</f>
        <v>-3.01</v>
      </c>
      <c r="J3585" s="0" t="n">
        <f aca="false">D3585</f>
        <v>58.99</v>
      </c>
      <c r="K3585" s="0" t="n">
        <f aca="false">C3585</f>
        <v>39.06</v>
      </c>
    </row>
    <row r="3586" customFormat="false" ht="12.75" hidden="false" customHeight="false" outlineLevel="0" collapsed="false">
      <c r="A3586" s="0" t="s">
        <v>3598</v>
      </c>
      <c r="B3586" s="0" t="n">
        <v>2000</v>
      </c>
      <c r="C3586" s="0" t="n">
        <v>57.35</v>
      </c>
      <c r="D3586" s="0" t="n">
        <v>61.26</v>
      </c>
      <c r="E3586" s="0" t="n">
        <v>0</v>
      </c>
      <c r="F3586" s="0" t="n">
        <v>0</v>
      </c>
      <c r="G3586" s="0" t="n">
        <v>-0.52</v>
      </c>
      <c r="H3586" s="0" t="n">
        <v>3.39</v>
      </c>
      <c r="I3586" s="0" t="n">
        <f aca="false">+G3586-H3586</f>
        <v>-3.91</v>
      </c>
      <c r="J3586" s="0" t="n">
        <f aca="false">D3586</f>
        <v>61.26</v>
      </c>
      <c r="K3586" s="0" t="n">
        <f aca="false">C3586</f>
        <v>57.35</v>
      </c>
    </row>
    <row r="3587" customFormat="false" ht="12.75" hidden="false" customHeight="false" outlineLevel="0" collapsed="false">
      <c r="A3587" s="0" t="s">
        <v>3599</v>
      </c>
      <c r="B3587" s="0" t="n">
        <v>2000</v>
      </c>
      <c r="C3587" s="0" t="n">
        <v>58.99</v>
      </c>
      <c r="D3587" s="0" t="n">
        <v>63.1</v>
      </c>
      <c r="E3587" s="0" t="n">
        <v>0</v>
      </c>
      <c r="F3587" s="0" t="n">
        <v>0</v>
      </c>
      <c r="G3587" s="0" t="n">
        <v>-0.51</v>
      </c>
      <c r="H3587" s="0" t="n">
        <v>3.6</v>
      </c>
      <c r="I3587" s="0" t="n">
        <f aca="false">+G3587-H3587</f>
        <v>-4.11</v>
      </c>
      <c r="J3587" s="0" t="n">
        <f aca="false">D3587</f>
        <v>63.1</v>
      </c>
      <c r="K3587" s="0" t="n">
        <f aca="false">C3587</f>
        <v>58.99</v>
      </c>
    </row>
    <row r="3588" customFormat="false" ht="12.75" hidden="false" customHeight="false" outlineLevel="0" collapsed="false">
      <c r="A3588" s="0" t="s">
        <v>3600</v>
      </c>
      <c r="B3588" s="0" t="n">
        <v>2000</v>
      </c>
      <c r="C3588" s="0" t="n">
        <v>60.37</v>
      </c>
      <c r="D3588" s="0" t="n">
        <v>64.76</v>
      </c>
      <c r="E3588" s="0" t="n">
        <v>0</v>
      </c>
      <c r="F3588" s="0" t="n">
        <v>0</v>
      </c>
      <c r="G3588" s="0" t="n">
        <v>-0.56</v>
      </c>
      <c r="H3588" s="0" t="n">
        <v>3.83</v>
      </c>
      <c r="I3588" s="0" t="n">
        <f aca="false">+G3588-H3588</f>
        <v>-4.39</v>
      </c>
      <c r="J3588" s="0" t="n">
        <f aca="false">D3588</f>
        <v>64.76</v>
      </c>
      <c r="K3588" s="0" t="n">
        <f aca="false">C3588</f>
        <v>60.37</v>
      </c>
    </row>
    <row r="3589" customFormat="false" ht="12.75" hidden="false" customHeight="false" outlineLevel="0" collapsed="false">
      <c r="A3589" s="0" t="s">
        <v>3601</v>
      </c>
      <c r="B3589" s="0" t="n">
        <v>2000</v>
      </c>
      <c r="C3589" s="0" t="n">
        <v>61.01</v>
      </c>
      <c r="D3589" s="0" t="n">
        <v>65.46</v>
      </c>
      <c r="E3589" s="0" t="n">
        <v>0</v>
      </c>
      <c r="F3589" s="0" t="n">
        <v>0</v>
      </c>
      <c r="G3589" s="0" t="n">
        <v>-0.57</v>
      </c>
      <c r="H3589" s="0" t="n">
        <v>3.88</v>
      </c>
      <c r="I3589" s="0" t="n">
        <f aca="false">+G3589-H3589</f>
        <v>-4.45</v>
      </c>
      <c r="J3589" s="0" t="n">
        <f aca="false">D3589</f>
        <v>65.46</v>
      </c>
      <c r="K3589" s="0" t="n">
        <f aca="false">C3589</f>
        <v>61.01</v>
      </c>
    </row>
    <row r="3590" customFormat="false" ht="12.75" hidden="false" customHeight="false" outlineLevel="0" collapsed="false">
      <c r="A3590" s="0" t="s">
        <v>3602</v>
      </c>
      <c r="B3590" s="0" t="n">
        <v>2000</v>
      </c>
      <c r="C3590" s="0" t="n">
        <v>56.97</v>
      </c>
      <c r="D3590" s="0" t="n">
        <v>62.32</v>
      </c>
      <c r="E3590" s="0" t="n">
        <v>-0.19</v>
      </c>
      <c r="F3590" s="0" t="n">
        <v>-1.51</v>
      </c>
      <c r="G3590" s="0" t="n">
        <v>-0.51</v>
      </c>
      <c r="H3590" s="0" t="n">
        <v>3.52</v>
      </c>
      <c r="I3590" s="0" t="n">
        <f aca="false">+G3590-H3590</f>
        <v>-4.03</v>
      </c>
      <c r="J3590" s="0" t="n">
        <f aca="false">D3590</f>
        <v>62.32</v>
      </c>
      <c r="K3590" s="0" t="n">
        <f aca="false">C3590</f>
        <v>56.97</v>
      </c>
    </row>
    <row r="3591" customFormat="false" ht="12.75" hidden="false" customHeight="false" outlineLevel="0" collapsed="false">
      <c r="A3591" s="0" t="s">
        <v>3603</v>
      </c>
      <c r="B3591" s="0" t="n">
        <v>2000</v>
      </c>
      <c r="C3591" s="0" t="n">
        <v>51.17</v>
      </c>
      <c r="D3591" s="0" t="n">
        <v>61.05</v>
      </c>
      <c r="E3591" s="0" t="n">
        <v>-0.86</v>
      </c>
      <c r="F3591" s="0" t="n">
        <v>-7.02</v>
      </c>
      <c r="G3591" s="0" t="n">
        <v>-0.51</v>
      </c>
      <c r="H3591" s="0" t="n">
        <v>3.21</v>
      </c>
      <c r="I3591" s="0" t="n">
        <f aca="false">+G3591-H3591</f>
        <v>-3.72</v>
      </c>
      <c r="J3591" s="0" t="n">
        <f aca="false">D3591</f>
        <v>61.05</v>
      </c>
      <c r="K3591" s="0" t="n">
        <f aca="false">C3591</f>
        <v>51.17</v>
      </c>
    </row>
    <row r="3592" customFormat="false" ht="12.75" hidden="false" customHeight="false" outlineLevel="0" collapsed="false">
      <c r="A3592" s="0" t="s">
        <v>3604</v>
      </c>
      <c r="B3592" s="0" t="n">
        <v>2000</v>
      </c>
      <c r="C3592" s="0" t="n">
        <v>51.35</v>
      </c>
      <c r="D3592" s="0" t="n">
        <v>59.94</v>
      </c>
      <c r="E3592" s="0" t="n">
        <v>-0.67</v>
      </c>
      <c r="F3592" s="0" t="n">
        <v>-5.48</v>
      </c>
      <c r="G3592" s="0" t="n">
        <v>-0.52</v>
      </c>
      <c r="H3592" s="0" t="n">
        <v>3.26</v>
      </c>
      <c r="I3592" s="0" t="n">
        <f aca="false">+G3592-H3592</f>
        <v>-3.78</v>
      </c>
      <c r="J3592" s="0" t="n">
        <f aca="false">D3592</f>
        <v>59.94</v>
      </c>
      <c r="K3592" s="0" t="n">
        <f aca="false">C3592</f>
        <v>51.35</v>
      </c>
    </row>
    <row r="3593" customFormat="false" ht="12.75" hidden="false" customHeight="false" outlineLevel="0" collapsed="false">
      <c r="A3593" s="0" t="s">
        <v>3605</v>
      </c>
      <c r="B3593" s="0" t="n">
        <v>2000</v>
      </c>
      <c r="C3593" s="0" t="n">
        <v>49.71</v>
      </c>
      <c r="D3593" s="0" t="n">
        <v>59.99</v>
      </c>
      <c r="E3593" s="0" t="n">
        <v>-0.92</v>
      </c>
      <c r="F3593" s="0" t="n">
        <v>-7.46</v>
      </c>
      <c r="G3593" s="0" t="n">
        <v>-0.46</v>
      </c>
      <c r="H3593" s="0" t="n">
        <v>3.28</v>
      </c>
      <c r="I3593" s="0" t="n">
        <f aca="false">+G3593-H3593</f>
        <v>-3.74</v>
      </c>
      <c r="J3593" s="0" t="n">
        <f aca="false">D3593</f>
        <v>59.99</v>
      </c>
      <c r="K3593" s="0" t="n">
        <f aca="false">C3593</f>
        <v>49.71</v>
      </c>
    </row>
    <row r="3594" customFormat="false" ht="12.75" hidden="false" customHeight="false" outlineLevel="0" collapsed="false">
      <c r="A3594" s="0" t="s">
        <v>3606</v>
      </c>
      <c r="B3594" s="0" t="n">
        <v>2000</v>
      </c>
      <c r="C3594" s="0" t="n">
        <v>48.99</v>
      </c>
      <c r="D3594" s="0" t="n">
        <v>62.49</v>
      </c>
      <c r="E3594" s="0" t="n">
        <v>-1.37</v>
      </c>
      <c r="F3594" s="0" t="n">
        <v>-11.13</v>
      </c>
      <c r="G3594" s="0" t="n">
        <v>-0.5</v>
      </c>
      <c r="H3594" s="0" t="n">
        <v>3.24</v>
      </c>
      <c r="I3594" s="0" t="n">
        <f aca="false">+G3594-H3594</f>
        <v>-3.74</v>
      </c>
      <c r="J3594" s="0" t="n">
        <f aca="false">D3594</f>
        <v>62.49</v>
      </c>
      <c r="K3594" s="0" t="n">
        <f aca="false">C3594</f>
        <v>48.99</v>
      </c>
    </row>
    <row r="3595" customFormat="false" ht="12.75" hidden="false" customHeight="false" outlineLevel="0" collapsed="false">
      <c r="A3595" s="0" t="s">
        <v>3607</v>
      </c>
      <c r="B3595" s="0" t="n">
        <v>2000</v>
      </c>
      <c r="C3595" s="0" t="n">
        <v>58.18</v>
      </c>
      <c r="D3595" s="0" t="n">
        <v>67.82</v>
      </c>
      <c r="E3595" s="0" t="n">
        <v>-0.7</v>
      </c>
      <c r="F3595" s="0" t="n">
        <v>-5.68</v>
      </c>
      <c r="G3595" s="0" t="n">
        <v>-0.65</v>
      </c>
      <c r="H3595" s="0" t="n">
        <v>4.01</v>
      </c>
      <c r="I3595" s="0" t="n">
        <f aca="false">+G3595-H3595</f>
        <v>-4.66</v>
      </c>
      <c r="J3595" s="0" t="n">
        <f aca="false">D3595</f>
        <v>67.82</v>
      </c>
      <c r="K3595" s="0" t="n">
        <f aca="false">C3595</f>
        <v>58.18</v>
      </c>
    </row>
    <row r="3596" customFormat="false" ht="12.75" hidden="false" customHeight="false" outlineLevel="0" collapsed="false">
      <c r="A3596" s="0" t="s">
        <v>3608</v>
      </c>
      <c r="B3596" s="0" t="n">
        <v>2000</v>
      </c>
      <c r="C3596" s="0" t="n">
        <v>65.18</v>
      </c>
      <c r="D3596" s="0" t="n">
        <v>70.6</v>
      </c>
      <c r="E3596" s="0" t="n">
        <v>0</v>
      </c>
      <c r="F3596" s="0" t="n">
        <v>0</v>
      </c>
      <c r="G3596" s="0" t="n">
        <v>-0.61</v>
      </c>
      <c r="H3596" s="0" t="n">
        <v>4.81</v>
      </c>
      <c r="I3596" s="0" t="n">
        <f aca="false">+G3596-H3596</f>
        <v>-5.42</v>
      </c>
      <c r="J3596" s="0" t="n">
        <f aca="false">D3596</f>
        <v>70.6</v>
      </c>
      <c r="K3596" s="0" t="n">
        <f aca="false">C3596</f>
        <v>65.18</v>
      </c>
    </row>
    <row r="3597" customFormat="false" ht="12.75" hidden="false" customHeight="false" outlineLevel="0" collapsed="false">
      <c r="A3597" s="0" t="s">
        <v>3609</v>
      </c>
      <c r="B3597" s="0" t="n">
        <v>2000</v>
      </c>
      <c r="C3597" s="0" t="n">
        <v>61.26</v>
      </c>
      <c r="D3597" s="0" t="n">
        <v>70.3</v>
      </c>
      <c r="E3597" s="0" t="n">
        <v>-0.53</v>
      </c>
      <c r="F3597" s="0" t="n">
        <v>-4.29</v>
      </c>
      <c r="G3597" s="0" t="n">
        <v>-0.68</v>
      </c>
      <c r="H3597" s="0" t="n">
        <v>4.6</v>
      </c>
      <c r="I3597" s="0" t="n">
        <f aca="false">+G3597-H3597</f>
        <v>-5.28</v>
      </c>
      <c r="J3597" s="0" t="n">
        <f aca="false">D3597</f>
        <v>70.3</v>
      </c>
      <c r="K3597" s="0" t="n">
        <f aca="false">C3597</f>
        <v>61.26</v>
      </c>
    </row>
    <row r="3598" customFormat="false" ht="12.75" hidden="false" customHeight="false" outlineLevel="0" collapsed="false">
      <c r="A3598" s="0" t="s">
        <v>3610</v>
      </c>
      <c r="B3598" s="0" t="n">
        <v>2000</v>
      </c>
      <c r="C3598" s="0" t="n">
        <v>58.9</v>
      </c>
      <c r="D3598" s="0" t="n">
        <v>67.32</v>
      </c>
      <c r="E3598" s="0" t="n">
        <v>-0.54</v>
      </c>
      <c r="F3598" s="0" t="n">
        <v>-4.37</v>
      </c>
      <c r="G3598" s="0" t="n">
        <v>-0.62</v>
      </c>
      <c r="H3598" s="0" t="n">
        <v>3.97</v>
      </c>
      <c r="I3598" s="0" t="n">
        <f aca="false">+G3598-H3598</f>
        <v>-4.59</v>
      </c>
      <c r="J3598" s="0" t="n">
        <f aca="false">D3598</f>
        <v>67.32</v>
      </c>
      <c r="K3598" s="0" t="n">
        <f aca="false">C3598</f>
        <v>58.9</v>
      </c>
    </row>
    <row r="3599" customFormat="false" ht="12.75" hidden="false" customHeight="false" outlineLevel="0" collapsed="false">
      <c r="A3599" s="0" t="s">
        <v>3611</v>
      </c>
      <c r="B3599" s="0" t="n">
        <v>2000</v>
      </c>
      <c r="C3599" s="0" t="n">
        <v>56.16</v>
      </c>
      <c r="D3599" s="0" t="n">
        <v>62.64</v>
      </c>
      <c r="E3599" s="0" t="n">
        <v>-0.28</v>
      </c>
      <c r="F3599" s="0" t="n">
        <v>-2.3</v>
      </c>
      <c r="G3599" s="0" t="n">
        <v>-0.62</v>
      </c>
      <c r="H3599" s="0" t="n">
        <v>3.84</v>
      </c>
      <c r="I3599" s="0" t="n">
        <f aca="false">+G3599-H3599</f>
        <v>-4.46</v>
      </c>
      <c r="J3599" s="0" t="n">
        <f aca="false">D3599</f>
        <v>62.64</v>
      </c>
      <c r="K3599" s="0" t="n">
        <f aca="false">C3599</f>
        <v>56.16</v>
      </c>
    </row>
    <row r="3600" customFormat="false" ht="12.75" hidden="false" customHeight="false" outlineLevel="0" collapsed="false">
      <c r="A3600" s="0" t="s">
        <v>3612</v>
      </c>
      <c r="B3600" s="0" t="n">
        <v>2000</v>
      </c>
      <c r="C3600" s="0" t="n">
        <v>53.9</v>
      </c>
      <c r="D3600" s="0" t="n">
        <v>60.22</v>
      </c>
      <c r="E3600" s="0" t="n">
        <v>-0.26</v>
      </c>
      <c r="F3600" s="0" t="n">
        <v>-2.11</v>
      </c>
      <c r="G3600" s="0" t="n">
        <v>-0.93</v>
      </c>
      <c r="H3600" s="0" t="n">
        <v>3.54</v>
      </c>
      <c r="I3600" s="0" t="n">
        <f aca="false">+G3600-H3600</f>
        <v>-4.47</v>
      </c>
      <c r="J3600" s="0" t="n">
        <f aca="false">D3600</f>
        <v>60.22</v>
      </c>
      <c r="K3600" s="0" t="n">
        <f aca="false">C3600</f>
        <v>53.9</v>
      </c>
    </row>
    <row r="3601" customFormat="false" ht="12.75" hidden="false" customHeight="false" outlineLevel="0" collapsed="false">
      <c r="A3601" s="0" t="s">
        <v>3613</v>
      </c>
      <c r="B3601" s="0" t="n">
        <v>2000</v>
      </c>
      <c r="C3601" s="0" t="n">
        <v>42.4</v>
      </c>
      <c r="D3601" s="0" t="n">
        <v>46.84</v>
      </c>
      <c r="E3601" s="0" t="n">
        <v>-0.12</v>
      </c>
      <c r="F3601" s="0" t="n">
        <v>-1.01</v>
      </c>
      <c r="G3601" s="0" t="n">
        <v>-0.9</v>
      </c>
      <c r="H3601" s="0" t="n">
        <v>2.65</v>
      </c>
      <c r="I3601" s="0" t="n">
        <f aca="false">+G3601-H3601</f>
        <v>-3.55</v>
      </c>
      <c r="J3601" s="0" t="n">
        <f aca="false">D3601</f>
        <v>46.84</v>
      </c>
      <c r="K3601" s="0" t="n">
        <f aca="false">C3601</f>
        <v>42.4</v>
      </c>
    </row>
    <row r="3602" customFormat="false" ht="12.75" hidden="false" customHeight="false" outlineLevel="0" collapsed="false">
      <c r="A3602" s="0" t="s">
        <v>3614</v>
      </c>
      <c r="B3602" s="0" t="n">
        <v>2000</v>
      </c>
      <c r="C3602" s="0" t="n">
        <v>58.65</v>
      </c>
      <c r="D3602" s="0" t="n">
        <v>63.91</v>
      </c>
      <c r="E3602" s="0" t="n">
        <v>0</v>
      </c>
      <c r="F3602" s="0" t="n">
        <v>0</v>
      </c>
      <c r="G3602" s="0" t="n">
        <v>-1.15</v>
      </c>
      <c r="H3602" s="0" t="n">
        <v>4.11</v>
      </c>
      <c r="I3602" s="0" t="n">
        <f aca="false">+G3602-H3602</f>
        <v>-5.26</v>
      </c>
      <c r="J3602" s="0" t="n">
        <f aca="false">D3602</f>
        <v>63.91</v>
      </c>
      <c r="K3602" s="0" t="n">
        <f aca="false">C3602</f>
        <v>58.65</v>
      </c>
    </row>
    <row r="3603" customFormat="false" ht="12.75" hidden="false" customHeight="false" outlineLevel="0" collapsed="false">
      <c r="A3603" s="0" t="s">
        <v>3615</v>
      </c>
      <c r="B3603" s="0" t="n">
        <v>2000</v>
      </c>
      <c r="C3603" s="0" t="n">
        <v>57.77</v>
      </c>
      <c r="D3603" s="0" t="n">
        <v>63.62</v>
      </c>
      <c r="E3603" s="0" t="n">
        <v>0</v>
      </c>
      <c r="F3603" s="0" t="n">
        <v>0</v>
      </c>
      <c r="G3603" s="0" t="n">
        <v>-0.8</v>
      </c>
      <c r="H3603" s="0" t="n">
        <v>5.05</v>
      </c>
      <c r="I3603" s="0" t="n">
        <f aca="false">+G3603-H3603</f>
        <v>-5.85</v>
      </c>
      <c r="J3603" s="0" t="n">
        <f aca="false">D3603</f>
        <v>63.62</v>
      </c>
      <c r="K3603" s="0" t="n">
        <f aca="false">C3603</f>
        <v>57.77</v>
      </c>
    </row>
    <row r="3604" customFormat="false" ht="12.75" hidden="false" customHeight="false" outlineLevel="0" collapsed="false">
      <c r="A3604" s="0" t="s">
        <v>3616</v>
      </c>
      <c r="B3604" s="0" t="n">
        <v>2000</v>
      </c>
      <c r="C3604" s="0" t="n">
        <v>57.93</v>
      </c>
      <c r="D3604" s="0" t="n">
        <v>63.83</v>
      </c>
      <c r="E3604" s="0" t="n">
        <v>0</v>
      </c>
      <c r="F3604" s="0" t="n">
        <v>0</v>
      </c>
      <c r="G3604" s="0" t="n">
        <v>-0.79</v>
      </c>
      <c r="H3604" s="0" t="n">
        <v>5.11</v>
      </c>
      <c r="I3604" s="0" t="n">
        <f aca="false">+G3604-H3604</f>
        <v>-5.9</v>
      </c>
      <c r="J3604" s="0" t="n">
        <f aca="false">D3604</f>
        <v>63.83</v>
      </c>
      <c r="K3604" s="0" t="n">
        <f aca="false">C3604</f>
        <v>57.93</v>
      </c>
    </row>
    <row r="3605" customFormat="false" ht="12.75" hidden="false" customHeight="false" outlineLevel="0" collapsed="false">
      <c r="A3605" s="0" t="s">
        <v>3617</v>
      </c>
      <c r="B3605" s="0" t="n">
        <v>2000</v>
      </c>
      <c r="C3605" s="0" t="n">
        <v>57.87</v>
      </c>
      <c r="D3605" s="0" t="n">
        <v>63.68</v>
      </c>
      <c r="E3605" s="0" t="n">
        <v>0</v>
      </c>
      <c r="F3605" s="0" t="n">
        <v>0</v>
      </c>
      <c r="G3605" s="0" t="n">
        <v>-0.79</v>
      </c>
      <c r="H3605" s="0" t="n">
        <v>5.02</v>
      </c>
      <c r="I3605" s="0" t="n">
        <f aca="false">+G3605-H3605</f>
        <v>-5.81</v>
      </c>
      <c r="J3605" s="0" t="n">
        <f aca="false">D3605</f>
        <v>63.68</v>
      </c>
      <c r="K3605" s="0" t="n">
        <f aca="false">C3605</f>
        <v>57.87</v>
      </c>
    </row>
    <row r="3606" customFormat="false" ht="12.75" hidden="false" customHeight="false" outlineLevel="0" collapsed="false">
      <c r="A3606" s="0" t="s">
        <v>3618</v>
      </c>
      <c r="B3606" s="0" t="n">
        <v>2000</v>
      </c>
      <c r="C3606" s="0" t="n">
        <v>56.24</v>
      </c>
      <c r="D3606" s="0" t="n">
        <v>61.92</v>
      </c>
      <c r="E3606" s="0" t="n">
        <v>0</v>
      </c>
      <c r="F3606" s="0" t="n">
        <v>0</v>
      </c>
      <c r="G3606" s="0" t="n">
        <v>-0.81</v>
      </c>
      <c r="H3606" s="0" t="n">
        <v>4.87</v>
      </c>
      <c r="I3606" s="0" t="n">
        <f aca="false">+G3606-H3606</f>
        <v>-5.68</v>
      </c>
      <c r="J3606" s="0" t="n">
        <f aca="false">D3606</f>
        <v>61.92</v>
      </c>
      <c r="K3606" s="0" t="n">
        <f aca="false">C3606</f>
        <v>56.24</v>
      </c>
    </row>
    <row r="3607" customFormat="false" ht="12.75" hidden="false" customHeight="false" outlineLevel="0" collapsed="false">
      <c r="A3607" s="0" t="s">
        <v>3619</v>
      </c>
      <c r="B3607" s="0" t="n">
        <v>2000</v>
      </c>
      <c r="C3607" s="0" t="n">
        <v>53.62</v>
      </c>
      <c r="D3607" s="0" t="n">
        <v>60.8</v>
      </c>
      <c r="E3607" s="0" t="n">
        <v>-0.23</v>
      </c>
      <c r="F3607" s="0" t="n">
        <v>-1.85</v>
      </c>
      <c r="G3607" s="0" t="n">
        <v>-0.97</v>
      </c>
      <c r="H3607" s="0" t="n">
        <v>4.59</v>
      </c>
      <c r="I3607" s="0" t="n">
        <f aca="false">+G3607-H3607</f>
        <v>-5.56</v>
      </c>
      <c r="J3607" s="0" t="n">
        <f aca="false">D3607</f>
        <v>60.8</v>
      </c>
      <c r="K3607" s="0" t="n">
        <f aca="false">C3607</f>
        <v>53.62</v>
      </c>
    </row>
    <row r="3608" customFormat="false" ht="12.75" hidden="false" customHeight="false" outlineLevel="0" collapsed="false">
      <c r="A3608" s="0" t="s">
        <v>3620</v>
      </c>
      <c r="B3608" s="0" t="n">
        <v>2000</v>
      </c>
      <c r="C3608" s="0" t="n">
        <v>53.54</v>
      </c>
      <c r="D3608" s="0" t="n">
        <v>59.32</v>
      </c>
      <c r="E3608" s="0" t="n">
        <v>-0.03</v>
      </c>
      <c r="F3608" s="0" t="n">
        <v>-0.2</v>
      </c>
      <c r="G3608" s="0" t="n">
        <v>-0.98</v>
      </c>
      <c r="H3608" s="0" t="n">
        <v>4.63</v>
      </c>
      <c r="I3608" s="0" t="n">
        <f aca="false">+G3608-H3608</f>
        <v>-5.61</v>
      </c>
      <c r="J3608" s="0" t="n">
        <f aca="false">D3608</f>
        <v>59.32</v>
      </c>
      <c r="K3608" s="0" t="n">
        <f aca="false">C3608</f>
        <v>53.54</v>
      </c>
    </row>
    <row r="3609" customFormat="false" ht="12.75" hidden="false" customHeight="false" outlineLevel="0" collapsed="false">
      <c r="A3609" s="0" t="s">
        <v>3621</v>
      </c>
      <c r="B3609" s="0" t="n">
        <v>2000</v>
      </c>
      <c r="C3609" s="0" t="n">
        <v>52.62</v>
      </c>
      <c r="D3609" s="0" t="n">
        <v>58.71</v>
      </c>
      <c r="E3609" s="0" t="n">
        <v>-0.08</v>
      </c>
      <c r="F3609" s="0" t="n">
        <v>-0.63</v>
      </c>
      <c r="G3609" s="0" t="n">
        <v>-0.97</v>
      </c>
      <c r="H3609" s="0" t="n">
        <v>4.57</v>
      </c>
      <c r="I3609" s="0" t="n">
        <f aca="false">+G3609-H3609</f>
        <v>-5.54</v>
      </c>
      <c r="J3609" s="0" t="n">
        <f aca="false">D3609</f>
        <v>58.71</v>
      </c>
      <c r="K3609" s="0" t="n">
        <f aca="false">C3609</f>
        <v>52.62</v>
      </c>
    </row>
    <row r="3610" customFormat="false" ht="12.75" hidden="false" customHeight="false" outlineLevel="0" collapsed="false">
      <c r="A3610" s="0" t="s">
        <v>3622</v>
      </c>
      <c r="B3610" s="0" t="n">
        <v>2000</v>
      </c>
      <c r="C3610" s="0" t="n">
        <v>54.06</v>
      </c>
      <c r="D3610" s="0" t="n">
        <v>61.05</v>
      </c>
      <c r="E3610" s="0" t="n">
        <v>-0.16</v>
      </c>
      <c r="F3610" s="0" t="n">
        <v>-1.28</v>
      </c>
      <c r="G3610" s="0" t="n">
        <v>-0.91</v>
      </c>
      <c r="H3610" s="0" t="n">
        <v>4.96</v>
      </c>
      <c r="I3610" s="0" t="n">
        <f aca="false">+G3610-H3610</f>
        <v>-5.87</v>
      </c>
      <c r="J3610" s="0" t="n">
        <f aca="false">D3610</f>
        <v>61.05</v>
      </c>
      <c r="K3610" s="0" t="n">
        <f aca="false">C3610</f>
        <v>54.06</v>
      </c>
    </row>
    <row r="3611" customFormat="false" ht="12.75" hidden="false" customHeight="false" outlineLevel="0" collapsed="false">
      <c r="A3611" s="0" t="s">
        <v>3623</v>
      </c>
      <c r="B3611" s="0" t="n">
        <v>2000</v>
      </c>
      <c r="C3611" s="0" t="n">
        <v>63.03</v>
      </c>
      <c r="D3611" s="0" t="n">
        <v>70.37</v>
      </c>
      <c r="E3611" s="0" t="n">
        <v>-0.04</v>
      </c>
      <c r="F3611" s="0" t="n">
        <v>-0.35</v>
      </c>
      <c r="G3611" s="0" t="n">
        <v>-1.04</v>
      </c>
      <c r="H3611" s="0" t="n">
        <v>5.99</v>
      </c>
      <c r="I3611" s="0" t="n">
        <f aca="false">+G3611-H3611</f>
        <v>-7.03</v>
      </c>
      <c r="J3611" s="0" t="n">
        <f aca="false">D3611</f>
        <v>70.37</v>
      </c>
      <c r="K3611" s="0" t="n">
        <f aca="false">C3611</f>
        <v>63.03</v>
      </c>
    </row>
    <row r="3612" customFormat="false" ht="12.75" hidden="false" customHeight="false" outlineLevel="0" collapsed="false">
      <c r="A3612" s="0" t="s">
        <v>3624</v>
      </c>
      <c r="B3612" s="0" t="n">
        <v>2000</v>
      </c>
      <c r="C3612" s="0" t="n">
        <v>77.8</v>
      </c>
      <c r="D3612" s="0" t="n">
        <v>86.59</v>
      </c>
      <c r="E3612" s="0" t="n">
        <v>0</v>
      </c>
      <c r="F3612" s="0" t="n">
        <v>0</v>
      </c>
      <c r="G3612" s="0" t="n">
        <v>-0.82</v>
      </c>
      <c r="H3612" s="0" t="n">
        <v>7.97</v>
      </c>
      <c r="I3612" s="0" t="n">
        <f aca="false">+G3612-H3612</f>
        <v>-8.79</v>
      </c>
      <c r="J3612" s="0" t="n">
        <f aca="false">D3612</f>
        <v>86.59</v>
      </c>
      <c r="K3612" s="0" t="n">
        <f aca="false">C3612</f>
        <v>77.8</v>
      </c>
    </row>
    <row r="3613" customFormat="false" ht="12.75" hidden="false" customHeight="false" outlineLevel="0" collapsed="false">
      <c r="A3613" s="0" t="s">
        <v>3625</v>
      </c>
      <c r="B3613" s="0" t="n">
        <v>2000</v>
      </c>
      <c r="C3613" s="0" t="n">
        <v>69.73</v>
      </c>
      <c r="D3613" s="0" t="n">
        <v>77.2</v>
      </c>
      <c r="E3613" s="0" t="n">
        <v>0</v>
      </c>
      <c r="F3613" s="0" t="n">
        <v>0</v>
      </c>
      <c r="G3613" s="0" t="n">
        <v>-0.63</v>
      </c>
      <c r="H3613" s="0" t="n">
        <v>6.84</v>
      </c>
      <c r="I3613" s="0" t="n">
        <f aca="false">+G3613-H3613</f>
        <v>-7.47</v>
      </c>
      <c r="J3613" s="0" t="n">
        <f aca="false">D3613</f>
        <v>77.2</v>
      </c>
      <c r="K3613" s="0" t="n">
        <f aca="false">C3613</f>
        <v>69.73</v>
      </c>
    </row>
    <row r="3614" customFormat="false" ht="12.75" hidden="false" customHeight="false" outlineLevel="0" collapsed="false">
      <c r="A3614" s="0" t="s">
        <v>3626</v>
      </c>
      <c r="B3614" s="0" t="n">
        <v>2000</v>
      </c>
      <c r="C3614" s="0" t="n">
        <v>65.88</v>
      </c>
      <c r="D3614" s="0" t="n">
        <v>72.82</v>
      </c>
      <c r="E3614" s="0" t="n">
        <v>0</v>
      </c>
      <c r="F3614" s="0" t="n">
        <v>0</v>
      </c>
      <c r="G3614" s="0" t="n">
        <v>-0.66</v>
      </c>
      <c r="H3614" s="0" t="n">
        <v>6.28</v>
      </c>
      <c r="I3614" s="0" t="n">
        <f aca="false">+G3614-H3614</f>
        <v>-6.94</v>
      </c>
      <c r="J3614" s="0" t="n">
        <f aca="false">D3614</f>
        <v>72.82</v>
      </c>
      <c r="K3614" s="0" t="n">
        <f aca="false">C3614</f>
        <v>65.88</v>
      </c>
    </row>
    <row r="3615" customFormat="false" ht="12.75" hidden="false" customHeight="false" outlineLevel="0" collapsed="false">
      <c r="A3615" s="0" t="s">
        <v>3627</v>
      </c>
      <c r="B3615" s="0" t="n">
        <v>2000</v>
      </c>
      <c r="C3615" s="0" t="n">
        <v>59.05</v>
      </c>
      <c r="D3615" s="0" t="n">
        <v>65.35</v>
      </c>
      <c r="E3615" s="0" t="n">
        <v>0</v>
      </c>
      <c r="F3615" s="0" t="n">
        <v>0</v>
      </c>
      <c r="G3615" s="0" t="n">
        <v>-0.93</v>
      </c>
      <c r="H3615" s="0" t="n">
        <v>5.37</v>
      </c>
      <c r="I3615" s="0" t="n">
        <f aca="false">+G3615-H3615</f>
        <v>-6.3</v>
      </c>
      <c r="J3615" s="0" t="n">
        <f aca="false">D3615</f>
        <v>65.35</v>
      </c>
      <c r="K3615" s="0" t="n">
        <f aca="false">C3615</f>
        <v>59.05</v>
      </c>
    </row>
    <row r="3616" customFormat="false" ht="12.75" hidden="false" customHeight="false" outlineLevel="0" collapsed="false">
      <c r="A3616" s="0" t="s">
        <v>3628</v>
      </c>
      <c r="B3616" s="0" t="n">
        <v>2000</v>
      </c>
      <c r="C3616" s="0" t="n">
        <v>53.68</v>
      </c>
      <c r="D3616" s="0" t="n">
        <v>59.73</v>
      </c>
      <c r="E3616" s="0" t="n">
        <v>0</v>
      </c>
      <c r="F3616" s="0" t="n">
        <v>0</v>
      </c>
      <c r="G3616" s="0" t="n">
        <v>-1.1</v>
      </c>
      <c r="H3616" s="0" t="n">
        <v>4.95</v>
      </c>
      <c r="I3616" s="0" t="n">
        <f aca="false">+G3616-H3616</f>
        <v>-6.05</v>
      </c>
      <c r="J3616" s="0" t="n">
        <f aca="false">D3616</f>
        <v>59.73</v>
      </c>
      <c r="K3616" s="0" t="n">
        <f aca="false">C3616</f>
        <v>53.68</v>
      </c>
    </row>
    <row r="3617" customFormat="false" ht="12.75" hidden="false" customHeight="false" outlineLevel="0" collapsed="false">
      <c r="A3617" s="0" t="s">
        <v>3629</v>
      </c>
      <c r="B3617" s="0" t="n">
        <v>2000</v>
      </c>
      <c r="C3617" s="0" t="n">
        <v>50.3</v>
      </c>
      <c r="D3617" s="0" t="n">
        <v>55.35</v>
      </c>
      <c r="E3617" s="0" t="n">
        <v>0</v>
      </c>
      <c r="F3617" s="0" t="n">
        <v>0</v>
      </c>
      <c r="G3617" s="0" t="n">
        <v>-1.39</v>
      </c>
      <c r="H3617" s="0" t="n">
        <v>3.66</v>
      </c>
      <c r="I3617" s="0" t="n">
        <f aca="false">+G3617-H3617</f>
        <v>-5.05</v>
      </c>
      <c r="J3617" s="0" t="n">
        <f aca="false">D3617</f>
        <v>55.35</v>
      </c>
      <c r="K3617" s="0" t="n">
        <f aca="false">C3617</f>
        <v>50.3</v>
      </c>
    </row>
    <row r="3618" customFormat="false" ht="12.75" hidden="false" customHeight="false" outlineLevel="0" collapsed="false">
      <c r="A3618" s="0" t="s">
        <v>3630</v>
      </c>
      <c r="B3618" s="0" t="n">
        <v>2000</v>
      </c>
      <c r="C3618" s="0" t="n">
        <v>56.48</v>
      </c>
      <c r="D3618" s="0" t="n">
        <v>60.97</v>
      </c>
      <c r="E3618" s="0" t="n">
        <v>0</v>
      </c>
      <c r="F3618" s="0" t="n">
        <v>0</v>
      </c>
      <c r="G3618" s="0" t="n">
        <v>-0.83</v>
      </c>
      <c r="H3618" s="0" t="n">
        <v>3.66</v>
      </c>
      <c r="I3618" s="0" t="n">
        <f aca="false">+G3618-H3618</f>
        <v>-4.49</v>
      </c>
      <c r="J3618" s="0" t="n">
        <f aca="false">D3618</f>
        <v>60.97</v>
      </c>
      <c r="K3618" s="0" t="n">
        <f aca="false">C3618</f>
        <v>56.48</v>
      </c>
    </row>
    <row r="3619" customFormat="false" ht="12.75" hidden="false" customHeight="false" outlineLevel="0" collapsed="false">
      <c r="A3619" s="0" t="s">
        <v>3631</v>
      </c>
      <c r="B3619" s="0" t="n">
        <v>2000</v>
      </c>
      <c r="C3619" s="0" t="n">
        <v>53.55</v>
      </c>
      <c r="D3619" s="0" t="n">
        <v>58.23</v>
      </c>
      <c r="E3619" s="0" t="n">
        <v>0</v>
      </c>
      <c r="F3619" s="0" t="n">
        <v>0</v>
      </c>
      <c r="G3619" s="0" t="n">
        <v>-0.44</v>
      </c>
      <c r="H3619" s="0" t="n">
        <v>4.24</v>
      </c>
      <c r="I3619" s="0" t="n">
        <f aca="false">+G3619-H3619</f>
        <v>-4.68</v>
      </c>
      <c r="J3619" s="0" t="n">
        <f aca="false">D3619</f>
        <v>58.23</v>
      </c>
      <c r="K3619" s="0" t="n">
        <f aca="false">C3619</f>
        <v>53.55</v>
      </c>
    </row>
    <row r="3620" customFormat="false" ht="12.75" hidden="false" customHeight="false" outlineLevel="0" collapsed="false">
      <c r="A3620" s="0" t="s">
        <v>3632</v>
      </c>
      <c r="B3620" s="0" t="n">
        <v>2000</v>
      </c>
      <c r="C3620" s="0" t="n">
        <v>54.34</v>
      </c>
      <c r="D3620" s="0" t="n">
        <v>59.23</v>
      </c>
      <c r="E3620" s="0" t="n">
        <v>0</v>
      </c>
      <c r="F3620" s="0" t="n">
        <v>0</v>
      </c>
      <c r="G3620" s="0" t="n">
        <v>-0.48</v>
      </c>
      <c r="H3620" s="0" t="n">
        <v>4.41</v>
      </c>
      <c r="I3620" s="0" t="n">
        <f aca="false">+G3620-H3620</f>
        <v>-4.89</v>
      </c>
      <c r="J3620" s="0" t="n">
        <f aca="false">D3620</f>
        <v>59.23</v>
      </c>
      <c r="K3620" s="0" t="n">
        <f aca="false">C3620</f>
        <v>54.34</v>
      </c>
    </row>
    <row r="3621" customFormat="false" ht="12.75" hidden="false" customHeight="false" outlineLevel="0" collapsed="false">
      <c r="A3621" s="0" t="s">
        <v>3633</v>
      </c>
      <c r="B3621" s="0" t="n">
        <v>2000</v>
      </c>
      <c r="C3621" s="0" t="n">
        <v>51.6</v>
      </c>
      <c r="D3621" s="0" t="n">
        <v>55.99</v>
      </c>
      <c r="E3621" s="0" t="n">
        <v>0</v>
      </c>
      <c r="F3621" s="0" t="n">
        <v>0</v>
      </c>
      <c r="G3621" s="0" t="n">
        <v>-0.38</v>
      </c>
      <c r="H3621" s="0" t="n">
        <v>4.01</v>
      </c>
      <c r="I3621" s="0" t="n">
        <f aca="false">+G3621-H3621</f>
        <v>-4.39</v>
      </c>
      <c r="J3621" s="0" t="n">
        <f aca="false">D3621</f>
        <v>55.99</v>
      </c>
      <c r="K3621" s="0" t="n">
        <f aca="false">C3621</f>
        <v>51.6</v>
      </c>
    </row>
    <row r="3622" customFormat="false" ht="12.75" hidden="false" customHeight="false" outlineLevel="0" collapsed="false">
      <c r="A3622" s="0" t="s">
        <v>3634</v>
      </c>
      <c r="B3622" s="0" t="n">
        <v>2000</v>
      </c>
      <c r="C3622" s="0" t="n">
        <v>50.41</v>
      </c>
      <c r="D3622" s="0" t="n">
        <v>54.46</v>
      </c>
      <c r="E3622" s="0" t="n">
        <v>0</v>
      </c>
      <c r="F3622" s="0" t="n">
        <v>0</v>
      </c>
      <c r="G3622" s="0" t="n">
        <v>-0.35</v>
      </c>
      <c r="H3622" s="0" t="n">
        <v>3.7</v>
      </c>
      <c r="I3622" s="0" t="n">
        <f aca="false">+G3622-H3622</f>
        <v>-4.05</v>
      </c>
      <c r="J3622" s="0" t="n">
        <f aca="false">D3622</f>
        <v>54.46</v>
      </c>
      <c r="K3622" s="0" t="n">
        <f aca="false">C3622</f>
        <v>50.41</v>
      </c>
    </row>
    <row r="3623" customFormat="false" ht="12.75" hidden="false" customHeight="false" outlineLevel="0" collapsed="false">
      <c r="A3623" s="0" t="s">
        <v>3635</v>
      </c>
      <c r="B3623" s="0" t="n">
        <v>2000</v>
      </c>
      <c r="C3623" s="0" t="n">
        <v>49.07</v>
      </c>
      <c r="D3623" s="0" t="n">
        <v>53.04</v>
      </c>
      <c r="E3623" s="0" t="n">
        <v>0</v>
      </c>
      <c r="F3623" s="0" t="n">
        <v>0</v>
      </c>
      <c r="G3623" s="0" t="n">
        <v>-0.47</v>
      </c>
      <c r="H3623" s="0" t="n">
        <v>3.5</v>
      </c>
      <c r="I3623" s="0" t="n">
        <f aca="false">+G3623-H3623</f>
        <v>-3.97</v>
      </c>
      <c r="J3623" s="0" t="n">
        <f aca="false">D3623</f>
        <v>53.04</v>
      </c>
      <c r="K3623" s="0" t="n">
        <f aca="false">C3623</f>
        <v>49.07</v>
      </c>
    </row>
    <row r="3624" customFormat="false" ht="12.75" hidden="false" customHeight="false" outlineLevel="0" collapsed="false">
      <c r="A3624" s="0" t="s">
        <v>3636</v>
      </c>
      <c r="B3624" s="0" t="n">
        <v>2000</v>
      </c>
      <c r="C3624" s="0" t="n">
        <v>49.03</v>
      </c>
      <c r="D3624" s="0" t="n">
        <v>53.01</v>
      </c>
      <c r="E3624" s="0" t="n">
        <v>0</v>
      </c>
      <c r="F3624" s="0" t="n">
        <v>0</v>
      </c>
      <c r="G3624" s="0" t="n">
        <v>-0.46</v>
      </c>
      <c r="H3624" s="0" t="n">
        <v>3.52</v>
      </c>
      <c r="I3624" s="0" t="n">
        <f aca="false">+G3624-H3624</f>
        <v>-3.98</v>
      </c>
      <c r="J3624" s="0" t="n">
        <f aca="false">D3624</f>
        <v>53.01</v>
      </c>
      <c r="K3624" s="0" t="n">
        <f aca="false">C3624</f>
        <v>49.03</v>
      </c>
    </row>
    <row r="3625" customFormat="false" ht="12.75" hidden="false" customHeight="false" outlineLevel="0" collapsed="false">
      <c r="A3625" s="0" t="s">
        <v>3637</v>
      </c>
      <c r="B3625" s="0" t="n">
        <v>2000</v>
      </c>
      <c r="C3625" s="0" t="n">
        <v>48.86</v>
      </c>
      <c r="D3625" s="0" t="n">
        <v>53.03</v>
      </c>
      <c r="E3625" s="0" t="n">
        <v>0</v>
      </c>
      <c r="F3625" s="0" t="n">
        <v>0</v>
      </c>
      <c r="G3625" s="0" t="n">
        <v>-0.63</v>
      </c>
      <c r="H3625" s="0" t="n">
        <v>3.54</v>
      </c>
      <c r="I3625" s="0" t="n">
        <f aca="false">+G3625-H3625</f>
        <v>-4.17</v>
      </c>
      <c r="J3625" s="0" t="n">
        <f aca="false">D3625</f>
        <v>53.03</v>
      </c>
      <c r="K3625" s="0" t="n">
        <f aca="false">C3625</f>
        <v>48.86</v>
      </c>
    </row>
    <row r="3626" customFormat="false" ht="12.75" hidden="false" customHeight="false" outlineLevel="0" collapsed="false">
      <c r="A3626" s="0" t="s">
        <v>3638</v>
      </c>
      <c r="B3626" s="0" t="n">
        <v>2000</v>
      </c>
      <c r="C3626" s="0" t="n">
        <v>50.13</v>
      </c>
      <c r="D3626" s="0" t="n">
        <v>54.84</v>
      </c>
      <c r="E3626" s="0" t="n">
        <v>0</v>
      </c>
      <c r="F3626" s="0" t="n">
        <v>0</v>
      </c>
      <c r="G3626" s="0" t="n">
        <v>-0.72</v>
      </c>
      <c r="H3626" s="0" t="n">
        <v>3.99</v>
      </c>
      <c r="I3626" s="0" t="n">
        <f aca="false">+G3626-H3626</f>
        <v>-4.71</v>
      </c>
      <c r="J3626" s="0" t="n">
        <f aca="false">D3626</f>
        <v>54.84</v>
      </c>
      <c r="K3626" s="0" t="n">
        <f aca="false">C3626</f>
        <v>50.13</v>
      </c>
    </row>
    <row r="3627" customFormat="false" ht="12.75" hidden="false" customHeight="false" outlineLevel="0" collapsed="false">
      <c r="A3627" s="0" t="s">
        <v>3639</v>
      </c>
      <c r="B3627" s="0" t="n">
        <v>2000</v>
      </c>
      <c r="C3627" s="0" t="n">
        <v>58.4</v>
      </c>
      <c r="D3627" s="0" t="n">
        <v>64.63</v>
      </c>
      <c r="E3627" s="0" t="n">
        <v>0</v>
      </c>
      <c r="F3627" s="0" t="n">
        <v>0</v>
      </c>
      <c r="G3627" s="0" t="n">
        <v>-0.9</v>
      </c>
      <c r="H3627" s="0" t="n">
        <v>5.33</v>
      </c>
      <c r="I3627" s="0" t="n">
        <f aca="false">+G3627-H3627</f>
        <v>-6.23</v>
      </c>
      <c r="J3627" s="0" t="n">
        <f aca="false">D3627</f>
        <v>64.63</v>
      </c>
      <c r="K3627" s="0" t="n">
        <f aca="false">C3627</f>
        <v>58.4</v>
      </c>
    </row>
    <row r="3628" customFormat="false" ht="12.75" hidden="false" customHeight="false" outlineLevel="0" collapsed="false">
      <c r="A3628" s="0" t="s">
        <v>3640</v>
      </c>
      <c r="B3628" s="0" t="n">
        <v>2000</v>
      </c>
      <c r="C3628" s="0" t="n">
        <v>68.56</v>
      </c>
      <c r="D3628" s="0" t="n">
        <v>75.88</v>
      </c>
      <c r="E3628" s="0" t="n">
        <v>0</v>
      </c>
      <c r="F3628" s="0" t="n">
        <v>0</v>
      </c>
      <c r="G3628" s="0" t="n">
        <v>-0.75</v>
      </c>
      <c r="H3628" s="0" t="n">
        <v>6.57</v>
      </c>
      <c r="I3628" s="0" t="n">
        <f aca="false">+G3628-H3628</f>
        <v>-7.32</v>
      </c>
      <c r="J3628" s="0" t="n">
        <f aca="false">D3628</f>
        <v>75.88</v>
      </c>
      <c r="K3628" s="0" t="n">
        <f aca="false">C3628</f>
        <v>68.56</v>
      </c>
    </row>
    <row r="3629" customFormat="false" ht="12.75" hidden="false" customHeight="false" outlineLevel="0" collapsed="false">
      <c r="A3629" s="0" t="s">
        <v>3641</v>
      </c>
      <c r="B3629" s="0" t="n">
        <v>2000</v>
      </c>
      <c r="C3629" s="0" t="n">
        <v>66.25</v>
      </c>
      <c r="D3629" s="0" t="n">
        <v>73.13</v>
      </c>
      <c r="E3629" s="0" t="n">
        <v>0</v>
      </c>
      <c r="F3629" s="0" t="n">
        <v>0</v>
      </c>
      <c r="G3629" s="0" t="n">
        <v>-0.67</v>
      </c>
      <c r="H3629" s="0" t="n">
        <v>6.21</v>
      </c>
      <c r="I3629" s="0" t="n">
        <f aca="false">+G3629-H3629</f>
        <v>-6.88</v>
      </c>
      <c r="J3629" s="0" t="n">
        <f aca="false">D3629</f>
        <v>73.13</v>
      </c>
      <c r="K3629" s="0" t="n">
        <f aca="false">C3629</f>
        <v>66.25</v>
      </c>
    </row>
    <row r="3630" customFormat="false" ht="12.75" hidden="false" customHeight="false" outlineLevel="0" collapsed="false">
      <c r="A3630" s="0" t="s">
        <v>3642</v>
      </c>
      <c r="B3630" s="0" t="n">
        <v>2000</v>
      </c>
      <c r="C3630" s="0" t="n">
        <v>65.47</v>
      </c>
      <c r="D3630" s="0" t="n">
        <v>72.24</v>
      </c>
      <c r="E3630" s="0" t="n">
        <v>0</v>
      </c>
      <c r="F3630" s="0" t="n">
        <v>0</v>
      </c>
      <c r="G3630" s="0" t="n">
        <v>-0.87</v>
      </c>
      <c r="H3630" s="0" t="n">
        <v>5.9</v>
      </c>
      <c r="I3630" s="0" t="n">
        <f aca="false">+G3630-H3630</f>
        <v>-6.77</v>
      </c>
      <c r="J3630" s="0" t="n">
        <f aca="false">D3630</f>
        <v>72.24</v>
      </c>
      <c r="K3630" s="0" t="n">
        <f aca="false">C3630</f>
        <v>65.47</v>
      </c>
    </row>
    <row r="3631" customFormat="false" ht="12.75" hidden="false" customHeight="false" outlineLevel="0" collapsed="false">
      <c r="A3631" s="0" t="s">
        <v>3643</v>
      </c>
      <c r="B3631" s="0" t="n">
        <v>2000</v>
      </c>
      <c r="C3631" s="0" t="n">
        <v>59.06</v>
      </c>
      <c r="D3631" s="0" t="n">
        <v>64.67</v>
      </c>
      <c r="E3631" s="0" t="n">
        <v>0</v>
      </c>
      <c r="F3631" s="0" t="n">
        <v>0</v>
      </c>
      <c r="G3631" s="0" t="n">
        <v>-0.72</v>
      </c>
      <c r="H3631" s="0" t="n">
        <v>4.89</v>
      </c>
      <c r="I3631" s="0" t="n">
        <f aca="false">+G3631-H3631</f>
        <v>-5.61</v>
      </c>
      <c r="J3631" s="0" t="n">
        <f aca="false">D3631</f>
        <v>64.67</v>
      </c>
      <c r="K3631" s="0" t="n">
        <f aca="false">C3631</f>
        <v>59.06</v>
      </c>
    </row>
    <row r="3632" customFormat="false" ht="12.75" hidden="false" customHeight="false" outlineLevel="0" collapsed="false">
      <c r="A3632" s="0" t="s">
        <v>3644</v>
      </c>
      <c r="B3632" s="0" t="n">
        <v>2000</v>
      </c>
      <c r="C3632" s="0" t="n">
        <v>50.6</v>
      </c>
      <c r="D3632" s="0" t="n">
        <v>56.1</v>
      </c>
      <c r="E3632" s="0" t="n">
        <v>0</v>
      </c>
      <c r="F3632" s="0" t="n">
        <v>0</v>
      </c>
      <c r="G3632" s="0" t="n">
        <v>-0.95</v>
      </c>
      <c r="H3632" s="0" t="n">
        <v>4.55</v>
      </c>
      <c r="I3632" s="0" t="n">
        <f aca="false">+G3632-H3632</f>
        <v>-5.5</v>
      </c>
      <c r="J3632" s="0" t="n">
        <f aca="false">D3632</f>
        <v>56.1</v>
      </c>
      <c r="K3632" s="0" t="n">
        <f aca="false">C3632</f>
        <v>50.6</v>
      </c>
    </row>
    <row r="3633" customFormat="false" ht="12.75" hidden="false" customHeight="false" outlineLevel="0" collapsed="false">
      <c r="A3633" s="0" t="s">
        <v>3645</v>
      </c>
      <c r="B3633" s="0" t="n">
        <v>2000</v>
      </c>
      <c r="C3633" s="0" t="n">
        <v>48.15</v>
      </c>
      <c r="D3633" s="0" t="n">
        <v>52.83</v>
      </c>
      <c r="E3633" s="0" t="n">
        <v>0</v>
      </c>
      <c r="F3633" s="0" t="n">
        <v>0</v>
      </c>
      <c r="G3633" s="0" t="n">
        <v>-1.07</v>
      </c>
      <c r="H3633" s="0" t="n">
        <v>3.61</v>
      </c>
      <c r="I3633" s="0" t="n">
        <f aca="false">+G3633-H3633</f>
        <v>-4.68</v>
      </c>
      <c r="J3633" s="0" t="n">
        <f aca="false">D3633</f>
        <v>52.83</v>
      </c>
      <c r="K3633" s="0" t="n">
        <f aca="false">C3633</f>
        <v>48.15</v>
      </c>
    </row>
    <row r="3634" customFormat="false" ht="12.75" hidden="false" customHeight="false" outlineLevel="0" collapsed="false">
      <c r="A3634" s="0" t="s">
        <v>3646</v>
      </c>
      <c r="B3634" s="0" t="n">
        <v>2000</v>
      </c>
      <c r="C3634" s="0" t="n">
        <v>54.98</v>
      </c>
      <c r="D3634" s="0" t="n">
        <v>59.84</v>
      </c>
      <c r="E3634" s="0" t="n">
        <v>0</v>
      </c>
      <c r="F3634" s="0" t="n">
        <v>0</v>
      </c>
      <c r="G3634" s="0" t="n">
        <v>-0.24</v>
      </c>
      <c r="H3634" s="0" t="n">
        <v>4.62</v>
      </c>
      <c r="I3634" s="0" t="n">
        <f aca="false">+G3634-H3634</f>
        <v>-4.86</v>
      </c>
      <c r="J3634" s="0" t="n">
        <f aca="false">D3634</f>
        <v>59.84</v>
      </c>
      <c r="K3634" s="0" t="n">
        <f aca="false">C3634</f>
        <v>54.98</v>
      </c>
    </row>
    <row r="3635" customFormat="false" ht="12.75" hidden="false" customHeight="false" outlineLevel="0" collapsed="false">
      <c r="A3635" s="0" t="s">
        <v>3647</v>
      </c>
      <c r="B3635" s="0" t="n">
        <v>2000</v>
      </c>
      <c r="C3635" s="0" t="n">
        <v>54.75</v>
      </c>
      <c r="D3635" s="0" t="n">
        <v>59.69</v>
      </c>
      <c r="E3635" s="0" t="n">
        <v>0</v>
      </c>
      <c r="F3635" s="0" t="n">
        <v>0</v>
      </c>
      <c r="G3635" s="0" t="n">
        <v>-0.14</v>
      </c>
      <c r="H3635" s="0" t="n">
        <v>4.8</v>
      </c>
      <c r="I3635" s="0" t="n">
        <f aca="false">+G3635-H3635</f>
        <v>-4.94</v>
      </c>
      <c r="J3635" s="0" t="n">
        <f aca="false">D3635</f>
        <v>59.69</v>
      </c>
      <c r="K3635" s="0" t="n">
        <f aca="false">C3635</f>
        <v>54.75</v>
      </c>
    </row>
    <row r="3636" customFormat="false" ht="12.75" hidden="false" customHeight="false" outlineLevel="0" collapsed="false">
      <c r="A3636" s="0" t="s">
        <v>3648</v>
      </c>
      <c r="B3636" s="0" t="n">
        <v>2000</v>
      </c>
      <c r="C3636" s="0" t="n">
        <v>58.99</v>
      </c>
      <c r="D3636" s="0" t="n">
        <v>64.41</v>
      </c>
      <c r="E3636" s="0" t="n">
        <v>0</v>
      </c>
      <c r="F3636" s="0" t="n">
        <v>0</v>
      </c>
      <c r="G3636" s="0" t="n">
        <v>-0.11</v>
      </c>
      <c r="H3636" s="0" t="n">
        <v>5.31</v>
      </c>
      <c r="I3636" s="0" t="n">
        <f aca="false">+G3636-H3636</f>
        <v>-5.42</v>
      </c>
      <c r="J3636" s="0" t="n">
        <f aca="false">D3636</f>
        <v>64.41</v>
      </c>
      <c r="K3636" s="0" t="n">
        <f aca="false">C3636</f>
        <v>58.99</v>
      </c>
    </row>
    <row r="3637" customFormat="false" ht="12.75" hidden="false" customHeight="false" outlineLevel="0" collapsed="false">
      <c r="A3637" s="0" t="s">
        <v>3649</v>
      </c>
      <c r="B3637" s="0" t="n">
        <v>2000</v>
      </c>
      <c r="C3637" s="0" t="n">
        <v>52.21</v>
      </c>
      <c r="D3637" s="0" t="n">
        <v>56.78</v>
      </c>
      <c r="E3637" s="0" t="n">
        <v>0</v>
      </c>
      <c r="F3637" s="0" t="n">
        <v>0</v>
      </c>
      <c r="G3637" s="0" t="n">
        <v>-0.05</v>
      </c>
      <c r="H3637" s="0" t="n">
        <v>4.52</v>
      </c>
      <c r="I3637" s="0" t="n">
        <f aca="false">+G3637-H3637</f>
        <v>-4.57</v>
      </c>
      <c r="J3637" s="0" t="n">
        <f aca="false">D3637</f>
        <v>56.78</v>
      </c>
      <c r="K3637" s="0" t="n">
        <f aca="false">C3637</f>
        <v>52.21</v>
      </c>
    </row>
    <row r="3638" customFormat="false" ht="12.75" hidden="false" customHeight="false" outlineLevel="0" collapsed="false">
      <c r="A3638" s="0" t="s">
        <v>3650</v>
      </c>
      <c r="B3638" s="0" t="n">
        <v>2000</v>
      </c>
      <c r="C3638" s="0" t="n">
        <v>48.63</v>
      </c>
      <c r="D3638" s="0" t="n">
        <v>52.97</v>
      </c>
      <c r="E3638" s="0" t="n">
        <v>0</v>
      </c>
      <c r="F3638" s="0" t="n">
        <v>0</v>
      </c>
      <c r="G3638" s="0" t="n">
        <v>-0.15</v>
      </c>
      <c r="H3638" s="0" t="n">
        <v>4.19</v>
      </c>
      <c r="I3638" s="0" t="n">
        <f aca="false">+G3638-H3638</f>
        <v>-4.34</v>
      </c>
      <c r="J3638" s="0" t="n">
        <f aca="false">D3638</f>
        <v>52.97</v>
      </c>
      <c r="K3638" s="0" t="n">
        <f aca="false">C3638</f>
        <v>48.63</v>
      </c>
    </row>
    <row r="3639" customFormat="false" ht="12.75" hidden="false" customHeight="false" outlineLevel="0" collapsed="false">
      <c r="A3639" s="0" t="s">
        <v>3651</v>
      </c>
      <c r="B3639" s="0" t="n">
        <v>2000</v>
      </c>
      <c r="C3639" s="0" t="n">
        <v>48.36</v>
      </c>
      <c r="D3639" s="0" t="n">
        <v>52.85</v>
      </c>
      <c r="E3639" s="0" t="n">
        <v>0</v>
      </c>
      <c r="F3639" s="0" t="n">
        <v>0</v>
      </c>
      <c r="G3639" s="0" t="n">
        <v>-0.24</v>
      </c>
      <c r="H3639" s="0" t="n">
        <v>4.25</v>
      </c>
      <c r="I3639" s="0" t="n">
        <f aca="false">+G3639-H3639</f>
        <v>-4.49</v>
      </c>
      <c r="J3639" s="0" t="n">
        <f aca="false">D3639</f>
        <v>52.85</v>
      </c>
      <c r="K3639" s="0" t="n">
        <f aca="false">C3639</f>
        <v>48.36</v>
      </c>
    </row>
    <row r="3640" customFormat="false" ht="12.75" hidden="false" customHeight="false" outlineLevel="0" collapsed="false">
      <c r="A3640" s="0" t="s">
        <v>3652</v>
      </c>
      <c r="B3640" s="0" t="n">
        <v>2000</v>
      </c>
      <c r="C3640" s="0" t="n">
        <v>48.16</v>
      </c>
      <c r="D3640" s="0" t="n">
        <v>52.76</v>
      </c>
      <c r="E3640" s="0" t="n">
        <v>0</v>
      </c>
      <c r="F3640" s="0" t="n">
        <v>0</v>
      </c>
      <c r="G3640" s="0" t="n">
        <v>-0.27</v>
      </c>
      <c r="H3640" s="0" t="n">
        <v>4.33</v>
      </c>
      <c r="I3640" s="0" t="n">
        <f aca="false">+G3640-H3640</f>
        <v>-4.6</v>
      </c>
      <c r="J3640" s="0" t="n">
        <f aca="false">D3640</f>
        <v>52.76</v>
      </c>
      <c r="K3640" s="0" t="n">
        <f aca="false">C3640</f>
        <v>48.16</v>
      </c>
    </row>
    <row r="3641" customFormat="false" ht="12.75" hidden="false" customHeight="false" outlineLevel="0" collapsed="false">
      <c r="A3641" s="0" t="s">
        <v>3653</v>
      </c>
      <c r="B3641" s="0" t="n">
        <v>2000</v>
      </c>
      <c r="C3641" s="0" t="n">
        <v>45.71</v>
      </c>
      <c r="D3641" s="0" t="n">
        <v>50.26</v>
      </c>
      <c r="E3641" s="0" t="n">
        <v>0</v>
      </c>
      <c r="F3641" s="0" t="n">
        <v>0</v>
      </c>
      <c r="G3641" s="0" t="n">
        <v>-0.33</v>
      </c>
      <c r="H3641" s="0" t="n">
        <v>4.22</v>
      </c>
      <c r="I3641" s="0" t="n">
        <f aca="false">+G3641-H3641</f>
        <v>-4.55</v>
      </c>
      <c r="J3641" s="0" t="n">
        <f aca="false">D3641</f>
        <v>50.26</v>
      </c>
      <c r="K3641" s="0" t="n">
        <f aca="false">C3641</f>
        <v>45.71</v>
      </c>
    </row>
    <row r="3642" customFormat="false" ht="12.75" hidden="false" customHeight="false" outlineLevel="0" collapsed="false">
      <c r="A3642" s="0" t="s">
        <v>3654</v>
      </c>
      <c r="B3642" s="0" t="n">
        <v>2000</v>
      </c>
      <c r="C3642" s="0" t="n">
        <v>46.57</v>
      </c>
      <c r="D3642" s="0" t="n">
        <v>51.21</v>
      </c>
      <c r="E3642" s="0" t="n">
        <v>0</v>
      </c>
      <c r="F3642" s="0" t="n">
        <v>0</v>
      </c>
      <c r="G3642" s="0" t="n">
        <v>-0.3</v>
      </c>
      <c r="H3642" s="0" t="n">
        <v>4.34</v>
      </c>
      <c r="I3642" s="0" t="n">
        <f aca="false">+G3642-H3642</f>
        <v>-4.64</v>
      </c>
      <c r="J3642" s="0" t="n">
        <f aca="false">D3642</f>
        <v>51.21</v>
      </c>
      <c r="K3642" s="0" t="n">
        <f aca="false">C3642</f>
        <v>46.57</v>
      </c>
    </row>
    <row r="3643" customFormat="false" ht="12.75" hidden="false" customHeight="false" outlineLevel="0" collapsed="false">
      <c r="A3643" s="0" t="s">
        <v>3655</v>
      </c>
      <c r="B3643" s="0" t="n">
        <v>2000</v>
      </c>
      <c r="C3643" s="0" t="n">
        <v>54.78</v>
      </c>
      <c r="D3643" s="0" t="n">
        <v>60.52</v>
      </c>
      <c r="E3643" s="0" t="n">
        <v>0</v>
      </c>
      <c r="F3643" s="0" t="n">
        <v>0</v>
      </c>
      <c r="G3643" s="0" t="n">
        <v>-0.22</v>
      </c>
      <c r="H3643" s="0" t="n">
        <v>5.52</v>
      </c>
      <c r="I3643" s="0" t="n">
        <f aca="false">+G3643-H3643</f>
        <v>-5.74</v>
      </c>
      <c r="J3643" s="0" t="n">
        <f aca="false">D3643</f>
        <v>60.52</v>
      </c>
      <c r="K3643" s="0" t="n">
        <f aca="false">C3643</f>
        <v>54.78</v>
      </c>
    </row>
    <row r="3644" customFormat="false" ht="12.75" hidden="false" customHeight="false" outlineLevel="0" collapsed="false">
      <c r="A3644" s="0" t="s">
        <v>3656</v>
      </c>
      <c r="B3644" s="0" t="n">
        <v>2000</v>
      </c>
      <c r="C3644" s="0" t="n">
        <v>77.67</v>
      </c>
      <c r="D3644" s="0" t="n">
        <v>85.82</v>
      </c>
      <c r="E3644" s="0" t="n">
        <v>0</v>
      </c>
      <c r="F3644" s="0" t="n">
        <v>0</v>
      </c>
      <c r="G3644" s="0" t="n">
        <v>-0.03</v>
      </c>
      <c r="H3644" s="0" t="n">
        <v>8.12</v>
      </c>
      <c r="I3644" s="0" t="n">
        <f aca="false">+G3644-H3644</f>
        <v>-8.15</v>
      </c>
      <c r="J3644" s="0" t="n">
        <f aca="false">D3644</f>
        <v>85.82</v>
      </c>
      <c r="K3644" s="0" t="n">
        <f aca="false">C3644</f>
        <v>77.67</v>
      </c>
    </row>
    <row r="3645" customFormat="false" ht="12.75" hidden="false" customHeight="false" outlineLevel="0" collapsed="false">
      <c r="A3645" s="0" t="s">
        <v>3657</v>
      </c>
      <c r="B3645" s="0" t="n">
        <v>2000</v>
      </c>
      <c r="C3645" s="0" t="n">
        <v>69.34</v>
      </c>
      <c r="D3645" s="0" t="n">
        <v>76.55</v>
      </c>
      <c r="E3645" s="0" t="n">
        <v>0</v>
      </c>
      <c r="F3645" s="0" t="n">
        <v>0</v>
      </c>
      <c r="G3645" s="0" t="n">
        <v>-0.01</v>
      </c>
      <c r="H3645" s="0" t="n">
        <v>7.2</v>
      </c>
      <c r="I3645" s="0" t="n">
        <f aca="false">+G3645-H3645</f>
        <v>-7.21</v>
      </c>
      <c r="J3645" s="0" t="n">
        <f aca="false">D3645</f>
        <v>76.55</v>
      </c>
      <c r="K3645" s="0" t="n">
        <f aca="false">C3645</f>
        <v>69.34</v>
      </c>
    </row>
    <row r="3646" customFormat="false" ht="12.75" hidden="false" customHeight="false" outlineLevel="0" collapsed="false">
      <c r="A3646" s="0" t="s">
        <v>3658</v>
      </c>
      <c r="B3646" s="0" t="n">
        <v>2000</v>
      </c>
      <c r="C3646" s="0" t="n">
        <v>66.46</v>
      </c>
      <c r="D3646" s="0" t="n">
        <v>73.31</v>
      </c>
      <c r="E3646" s="0" t="n">
        <v>0</v>
      </c>
      <c r="F3646" s="0" t="n">
        <v>0</v>
      </c>
      <c r="G3646" s="0" t="n">
        <v>-0.14</v>
      </c>
      <c r="H3646" s="0" t="n">
        <v>6.71</v>
      </c>
      <c r="I3646" s="0" t="n">
        <f aca="false">+G3646-H3646</f>
        <v>-6.85</v>
      </c>
      <c r="J3646" s="0" t="n">
        <f aca="false">D3646</f>
        <v>73.31</v>
      </c>
      <c r="K3646" s="0" t="n">
        <f aca="false">C3646</f>
        <v>66.46</v>
      </c>
    </row>
    <row r="3647" customFormat="false" ht="12.75" hidden="false" customHeight="false" outlineLevel="0" collapsed="false">
      <c r="A3647" s="0" t="s">
        <v>3659</v>
      </c>
      <c r="B3647" s="0" t="n">
        <v>2000</v>
      </c>
      <c r="C3647" s="0" t="n">
        <v>54.88</v>
      </c>
      <c r="D3647" s="0" t="n">
        <v>60.15</v>
      </c>
      <c r="E3647" s="0" t="n">
        <v>0</v>
      </c>
      <c r="F3647" s="0" t="n">
        <v>0</v>
      </c>
      <c r="G3647" s="0" t="n">
        <v>-0.29</v>
      </c>
      <c r="H3647" s="0" t="n">
        <v>4.98</v>
      </c>
      <c r="I3647" s="0" t="n">
        <f aca="false">+G3647-H3647</f>
        <v>-5.27</v>
      </c>
      <c r="J3647" s="0" t="n">
        <f aca="false">D3647</f>
        <v>60.15</v>
      </c>
      <c r="K3647" s="0" t="n">
        <f aca="false">C3647</f>
        <v>54.88</v>
      </c>
    </row>
    <row r="3648" customFormat="false" ht="12.75" hidden="false" customHeight="false" outlineLevel="0" collapsed="false">
      <c r="A3648" s="0" t="s">
        <v>3660</v>
      </c>
      <c r="B3648" s="0" t="n">
        <v>2000</v>
      </c>
      <c r="C3648" s="0" t="n">
        <v>47.67</v>
      </c>
      <c r="D3648" s="0" t="n">
        <v>52.99</v>
      </c>
      <c r="E3648" s="0" t="n">
        <v>0</v>
      </c>
      <c r="F3648" s="0" t="n">
        <v>0</v>
      </c>
      <c r="G3648" s="0" t="n">
        <v>-0.8</v>
      </c>
      <c r="H3648" s="0" t="n">
        <v>4.52</v>
      </c>
      <c r="I3648" s="0" t="n">
        <f aca="false">+G3648-H3648</f>
        <v>-5.32</v>
      </c>
      <c r="J3648" s="0" t="n">
        <f aca="false">D3648</f>
        <v>52.99</v>
      </c>
      <c r="K3648" s="0" t="n">
        <f aca="false">C3648</f>
        <v>47.67</v>
      </c>
    </row>
    <row r="3649" customFormat="false" ht="12.75" hidden="false" customHeight="false" outlineLevel="0" collapsed="false">
      <c r="A3649" s="0" t="s">
        <v>3661</v>
      </c>
      <c r="B3649" s="0" t="n">
        <v>2000</v>
      </c>
      <c r="C3649" s="0" t="n">
        <v>39.46</v>
      </c>
      <c r="D3649" s="0" t="n">
        <v>44.24</v>
      </c>
      <c r="E3649" s="0" t="n">
        <v>0</v>
      </c>
      <c r="F3649" s="0" t="n">
        <v>0</v>
      </c>
      <c r="G3649" s="0" t="n">
        <v>-0.94</v>
      </c>
      <c r="H3649" s="0" t="n">
        <v>3.84</v>
      </c>
      <c r="I3649" s="0" t="n">
        <f aca="false">+G3649-H3649</f>
        <v>-4.78</v>
      </c>
      <c r="J3649" s="0" t="n">
        <f aca="false">D3649</f>
        <v>44.24</v>
      </c>
      <c r="K3649" s="0" t="n">
        <f aca="false">C3649</f>
        <v>39.46</v>
      </c>
    </row>
    <row r="3650" customFormat="false" ht="12.75" hidden="false" customHeight="false" outlineLevel="0" collapsed="false">
      <c r="A3650" s="0" t="s">
        <v>3662</v>
      </c>
      <c r="B3650" s="0" t="n">
        <v>2000</v>
      </c>
      <c r="C3650" s="0" t="n">
        <v>36.63</v>
      </c>
      <c r="D3650" s="0" t="n">
        <v>40.98</v>
      </c>
      <c r="E3650" s="0" t="n">
        <v>0</v>
      </c>
      <c r="F3650" s="0" t="n">
        <v>-0.09</v>
      </c>
      <c r="G3650" s="0" t="n">
        <v>-1.18</v>
      </c>
      <c r="H3650" s="0" t="n">
        <v>3.08</v>
      </c>
      <c r="I3650" s="0" t="n">
        <f aca="false">+G3650-H3650</f>
        <v>-4.26</v>
      </c>
      <c r="J3650" s="0" t="n">
        <f aca="false">D3650</f>
        <v>40.98</v>
      </c>
      <c r="K3650" s="0" t="n">
        <f aca="false">C3650</f>
        <v>36.63</v>
      </c>
    </row>
    <row r="3651" customFormat="false" ht="12.75" hidden="false" customHeight="false" outlineLevel="0" collapsed="false">
      <c r="A3651" s="0" t="s">
        <v>3663</v>
      </c>
      <c r="B3651" s="0" t="n">
        <v>2000</v>
      </c>
      <c r="C3651" s="0" t="n">
        <v>39.56</v>
      </c>
      <c r="D3651" s="0" t="n">
        <v>47.7</v>
      </c>
      <c r="E3651" s="0" t="n">
        <v>-0.5</v>
      </c>
      <c r="F3651" s="0" t="n">
        <v>-4</v>
      </c>
      <c r="G3651" s="0" t="n">
        <v>-1.3</v>
      </c>
      <c r="H3651" s="0" t="n">
        <v>3.34</v>
      </c>
      <c r="I3651" s="0" t="n">
        <f aca="false">+G3651-H3651</f>
        <v>-4.64</v>
      </c>
      <c r="J3651" s="0" t="n">
        <f aca="false">D3651</f>
        <v>47.7</v>
      </c>
      <c r="K3651" s="0" t="n">
        <f aca="false">C3651</f>
        <v>39.56</v>
      </c>
    </row>
    <row r="3652" customFormat="false" ht="12.75" hidden="false" customHeight="false" outlineLevel="0" collapsed="false">
      <c r="A3652" s="0" t="s">
        <v>3664</v>
      </c>
      <c r="B3652" s="0" t="n">
        <v>2000</v>
      </c>
      <c r="C3652" s="0" t="n">
        <v>40.03</v>
      </c>
      <c r="D3652" s="0" t="n">
        <v>48.99</v>
      </c>
      <c r="E3652" s="0" t="n">
        <v>-0.62</v>
      </c>
      <c r="F3652" s="0" t="n">
        <v>-4.95</v>
      </c>
      <c r="G3652" s="0" t="n">
        <v>-1.12</v>
      </c>
      <c r="H3652" s="0" t="n">
        <v>3.51</v>
      </c>
      <c r="I3652" s="0" t="n">
        <f aca="false">+G3652-H3652</f>
        <v>-4.63</v>
      </c>
      <c r="J3652" s="0" t="n">
        <f aca="false">D3652</f>
        <v>48.99</v>
      </c>
      <c r="K3652" s="0" t="n">
        <f aca="false">C3652</f>
        <v>40.03</v>
      </c>
    </row>
    <row r="3653" customFormat="false" ht="12.75" hidden="false" customHeight="false" outlineLevel="0" collapsed="false">
      <c r="A3653" s="0" t="s">
        <v>3665</v>
      </c>
      <c r="B3653" s="0" t="n">
        <v>2000</v>
      </c>
      <c r="C3653" s="0" t="n">
        <v>39.94</v>
      </c>
      <c r="D3653" s="0" t="n">
        <v>48.07</v>
      </c>
      <c r="E3653" s="0" t="n">
        <v>-0.51</v>
      </c>
      <c r="F3653" s="0" t="n">
        <v>-4.1</v>
      </c>
      <c r="G3653" s="0" t="n">
        <v>-1.1</v>
      </c>
      <c r="H3653" s="0" t="n">
        <v>3.44</v>
      </c>
      <c r="I3653" s="0" t="n">
        <f aca="false">+G3653-H3653</f>
        <v>-4.54</v>
      </c>
      <c r="J3653" s="0" t="n">
        <f aca="false">D3653</f>
        <v>48.07</v>
      </c>
      <c r="K3653" s="0" t="n">
        <f aca="false">C3653</f>
        <v>39.94</v>
      </c>
    </row>
    <row r="3654" customFormat="false" ht="12.75" hidden="false" customHeight="false" outlineLevel="0" collapsed="false">
      <c r="A3654" s="0" t="s">
        <v>3666</v>
      </c>
      <c r="B3654" s="0" t="n">
        <v>2000</v>
      </c>
      <c r="C3654" s="0" t="n">
        <v>39.87</v>
      </c>
      <c r="D3654" s="0" t="n">
        <v>48.48</v>
      </c>
      <c r="E3654" s="0" t="n">
        <v>-0.57</v>
      </c>
      <c r="F3654" s="0" t="n">
        <v>-4.58</v>
      </c>
      <c r="G3654" s="0" t="n">
        <v>-1.19</v>
      </c>
      <c r="H3654" s="0" t="n">
        <v>3.41</v>
      </c>
      <c r="I3654" s="0" t="n">
        <f aca="false">+G3654-H3654</f>
        <v>-4.6</v>
      </c>
      <c r="J3654" s="0" t="n">
        <f aca="false">D3654</f>
        <v>48.48</v>
      </c>
      <c r="K3654" s="0" t="n">
        <f aca="false">C3654</f>
        <v>39.87</v>
      </c>
    </row>
    <row r="3655" customFormat="false" ht="12.75" hidden="false" customHeight="false" outlineLevel="0" collapsed="false">
      <c r="A3655" s="0" t="s">
        <v>3667</v>
      </c>
      <c r="B3655" s="0" t="n">
        <v>2000</v>
      </c>
      <c r="C3655" s="0" t="n">
        <v>39.2</v>
      </c>
      <c r="D3655" s="0" t="n">
        <v>44.11</v>
      </c>
      <c r="E3655" s="0" t="n">
        <v>0</v>
      </c>
      <c r="F3655" s="0" t="n">
        <v>-0.17</v>
      </c>
      <c r="G3655" s="0" t="n">
        <v>-1.24</v>
      </c>
      <c r="H3655" s="0" t="n">
        <v>3.5</v>
      </c>
      <c r="I3655" s="0" t="n">
        <f aca="false">+G3655-H3655</f>
        <v>-4.74</v>
      </c>
      <c r="J3655" s="0" t="n">
        <f aca="false">D3655</f>
        <v>44.11</v>
      </c>
      <c r="K3655" s="0" t="n">
        <f aca="false">C3655</f>
        <v>39.2</v>
      </c>
    </row>
    <row r="3656" customFormat="false" ht="12.75" hidden="false" customHeight="false" outlineLevel="0" collapsed="false">
      <c r="A3656" s="0" t="s">
        <v>3668</v>
      </c>
      <c r="B3656" s="0" t="n">
        <v>2000</v>
      </c>
      <c r="C3656" s="0" t="n">
        <v>37.77</v>
      </c>
      <c r="D3656" s="0" t="n">
        <v>42.64</v>
      </c>
      <c r="E3656" s="0" t="n">
        <v>0</v>
      </c>
      <c r="F3656" s="0" t="n">
        <v>-0.23</v>
      </c>
      <c r="G3656" s="0" t="n">
        <v>-1.22</v>
      </c>
      <c r="H3656" s="0" t="n">
        <v>3.42</v>
      </c>
      <c r="I3656" s="0" t="n">
        <f aca="false">+G3656-H3656</f>
        <v>-4.64</v>
      </c>
      <c r="J3656" s="0" t="n">
        <f aca="false">D3656</f>
        <v>42.64</v>
      </c>
      <c r="K3656" s="0" t="n">
        <f aca="false">C3656</f>
        <v>37.77</v>
      </c>
    </row>
    <row r="3657" customFormat="false" ht="12.75" hidden="false" customHeight="false" outlineLevel="0" collapsed="false">
      <c r="A3657" s="0" t="s">
        <v>3669</v>
      </c>
      <c r="B3657" s="0" t="n">
        <v>2000</v>
      </c>
      <c r="C3657" s="0" t="n">
        <v>35.54</v>
      </c>
      <c r="D3657" s="0" t="n">
        <v>40.28</v>
      </c>
      <c r="E3657" s="0" t="n">
        <v>0</v>
      </c>
      <c r="F3657" s="0" t="n">
        <v>-0.34</v>
      </c>
      <c r="G3657" s="0" t="n">
        <v>-1.2</v>
      </c>
      <c r="H3657" s="0" t="n">
        <v>3.2</v>
      </c>
      <c r="I3657" s="0" t="n">
        <f aca="false">+G3657-H3657</f>
        <v>-4.4</v>
      </c>
      <c r="J3657" s="0" t="n">
        <f aca="false">D3657</f>
        <v>40.28</v>
      </c>
      <c r="K3657" s="0" t="n">
        <f aca="false">C3657</f>
        <v>35.54</v>
      </c>
    </row>
    <row r="3658" customFormat="false" ht="12.75" hidden="false" customHeight="false" outlineLevel="0" collapsed="false">
      <c r="A3658" s="0" t="s">
        <v>3670</v>
      </c>
      <c r="B3658" s="0" t="n">
        <v>2000</v>
      </c>
      <c r="C3658" s="0" t="n">
        <v>39.63</v>
      </c>
      <c r="D3658" s="0" t="n">
        <v>47.98</v>
      </c>
      <c r="E3658" s="0" t="n">
        <v>-0.48</v>
      </c>
      <c r="F3658" s="0" t="n">
        <v>-3.91</v>
      </c>
      <c r="G3658" s="0" t="n">
        <v>-1.29</v>
      </c>
      <c r="H3658" s="0" t="n">
        <v>3.63</v>
      </c>
      <c r="I3658" s="0" t="n">
        <f aca="false">+G3658-H3658</f>
        <v>-4.92</v>
      </c>
      <c r="J3658" s="0" t="n">
        <f aca="false">D3658</f>
        <v>47.98</v>
      </c>
      <c r="K3658" s="0" t="n">
        <f aca="false">C3658</f>
        <v>39.63</v>
      </c>
    </row>
    <row r="3659" customFormat="false" ht="12.75" hidden="false" customHeight="false" outlineLevel="0" collapsed="false">
      <c r="A3659" s="0" t="s">
        <v>3671</v>
      </c>
      <c r="B3659" s="0" t="n">
        <v>2000</v>
      </c>
      <c r="C3659" s="0" t="n">
        <v>40.95</v>
      </c>
      <c r="D3659" s="0" t="n">
        <v>54.22</v>
      </c>
      <c r="E3659" s="0" t="n">
        <v>-1.19</v>
      </c>
      <c r="F3659" s="0" t="n">
        <v>-9.53</v>
      </c>
      <c r="G3659" s="0" t="n">
        <v>-0.93</v>
      </c>
      <c r="H3659" s="0" t="n">
        <v>4</v>
      </c>
      <c r="I3659" s="0" t="n">
        <f aca="false">+G3659-H3659</f>
        <v>-4.93</v>
      </c>
      <c r="J3659" s="0" t="n">
        <f aca="false">D3659</f>
        <v>54.22</v>
      </c>
      <c r="K3659" s="0" t="n">
        <f aca="false">C3659</f>
        <v>40.95</v>
      </c>
    </row>
    <row r="3660" customFormat="false" ht="12.75" hidden="false" customHeight="false" outlineLevel="0" collapsed="false">
      <c r="A3660" s="0" t="s">
        <v>3672</v>
      </c>
      <c r="B3660" s="0" t="n">
        <v>2000</v>
      </c>
      <c r="C3660" s="0" t="n">
        <v>45.76</v>
      </c>
      <c r="D3660" s="0" t="n">
        <v>56.07</v>
      </c>
      <c r="E3660" s="0" t="n">
        <v>-0.65</v>
      </c>
      <c r="F3660" s="0" t="n">
        <v>-5.24</v>
      </c>
      <c r="G3660" s="0" t="n">
        <v>-0.79</v>
      </c>
      <c r="H3660" s="0" t="n">
        <v>4.93</v>
      </c>
      <c r="I3660" s="0" t="n">
        <f aca="false">+G3660-H3660</f>
        <v>-5.72</v>
      </c>
      <c r="J3660" s="0" t="n">
        <f aca="false">D3660</f>
        <v>56.07</v>
      </c>
      <c r="K3660" s="0" t="n">
        <f aca="false">C3660</f>
        <v>45.76</v>
      </c>
    </row>
    <row r="3661" customFormat="false" ht="12.75" hidden="false" customHeight="false" outlineLevel="0" collapsed="false">
      <c r="A3661" s="0" t="s">
        <v>3673</v>
      </c>
      <c r="B3661" s="0" t="n">
        <v>2000</v>
      </c>
      <c r="C3661" s="0" t="n">
        <v>46.06</v>
      </c>
      <c r="D3661" s="0" t="n">
        <v>56.07</v>
      </c>
      <c r="E3661" s="0" t="n">
        <v>-0.6</v>
      </c>
      <c r="F3661" s="0" t="n">
        <v>-4.84</v>
      </c>
      <c r="G3661" s="0" t="n">
        <v>-0.92</v>
      </c>
      <c r="H3661" s="0" t="n">
        <v>4.85</v>
      </c>
      <c r="I3661" s="0" t="n">
        <f aca="false">+G3661-H3661</f>
        <v>-5.77</v>
      </c>
      <c r="J3661" s="0" t="n">
        <f aca="false">D3661</f>
        <v>56.07</v>
      </c>
      <c r="K3661" s="0" t="n">
        <f aca="false">C3661</f>
        <v>46.06</v>
      </c>
    </row>
    <row r="3662" customFormat="false" ht="12.75" hidden="false" customHeight="false" outlineLevel="0" collapsed="false">
      <c r="A3662" s="0" t="s">
        <v>3674</v>
      </c>
      <c r="B3662" s="0" t="n">
        <v>2000</v>
      </c>
      <c r="C3662" s="0" t="n">
        <v>46.05</v>
      </c>
      <c r="D3662" s="0" t="n">
        <v>56.09</v>
      </c>
      <c r="E3662" s="0" t="n">
        <v>-0.62</v>
      </c>
      <c r="F3662" s="0" t="n">
        <v>-4.94</v>
      </c>
      <c r="G3662" s="0" t="n">
        <v>-0.98</v>
      </c>
      <c r="H3662" s="0" t="n">
        <v>4.74</v>
      </c>
      <c r="I3662" s="0" t="n">
        <f aca="false">+G3662-H3662</f>
        <v>-5.72</v>
      </c>
      <c r="J3662" s="0" t="n">
        <f aca="false">D3662</f>
        <v>56.09</v>
      </c>
      <c r="K3662" s="0" t="n">
        <f aca="false">C3662</f>
        <v>46.05</v>
      </c>
    </row>
    <row r="3663" customFormat="false" ht="12.75" hidden="false" customHeight="false" outlineLevel="0" collapsed="false">
      <c r="A3663" s="0" t="s">
        <v>3675</v>
      </c>
      <c r="B3663" s="0" t="n">
        <v>2000</v>
      </c>
      <c r="C3663" s="0" t="n">
        <v>40.69</v>
      </c>
      <c r="D3663" s="0" t="n">
        <v>50.26</v>
      </c>
      <c r="E3663" s="0" t="n">
        <v>-0.66</v>
      </c>
      <c r="F3663" s="0" t="n">
        <v>-5.3</v>
      </c>
      <c r="G3663" s="0" t="n">
        <v>-0.85</v>
      </c>
      <c r="H3663" s="0" t="n">
        <v>4.08</v>
      </c>
      <c r="I3663" s="0" t="n">
        <f aca="false">+G3663-H3663</f>
        <v>-4.93</v>
      </c>
      <c r="J3663" s="0" t="n">
        <f aca="false">D3663</f>
        <v>50.26</v>
      </c>
      <c r="K3663" s="0" t="n">
        <f aca="false">C3663</f>
        <v>40.69</v>
      </c>
    </row>
    <row r="3664" customFormat="false" ht="12.75" hidden="false" customHeight="false" outlineLevel="0" collapsed="false">
      <c r="A3664" s="0" t="s">
        <v>3676</v>
      </c>
      <c r="B3664" s="0" t="n">
        <v>2000</v>
      </c>
      <c r="C3664" s="0" t="n">
        <v>39.58</v>
      </c>
      <c r="D3664" s="0" t="n">
        <v>48.18</v>
      </c>
      <c r="E3664" s="0" t="n">
        <v>-0.54</v>
      </c>
      <c r="F3664" s="0" t="n">
        <v>-4.31</v>
      </c>
      <c r="G3664" s="0" t="n">
        <v>-1.32</v>
      </c>
      <c r="H3664" s="0" t="n">
        <v>3.51</v>
      </c>
      <c r="I3664" s="0" t="n">
        <f aca="false">+G3664-H3664</f>
        <v>-4.83</v>
      </c>
      <c r="J3664" s="0" t="n">
        <f aca="false">D3664</f>
        <v>48.18</v>
      </c>
      <c r="K3664" s="0" t="n">
        <f aca="false">C3664</f>
        <v>39.58</v>
      </c>
    </row>
    <row r="3665" customFormat="false" ht="12.75" hidden="false" customHeight="false" outlineLevel="0" collapsed="false">
      <c r="A3665" s="0" t="s">
        <v>3677</v>
      </c>
      <c r="B3665" s="0" t="n">
        <v>2000</v>
      </c>
      <c r="C3665" s="0" t="n">
        <v>36.95</v>
      </c>
      <c r="D3665" s="0" t="n">
        <v>41.52</v>
      </c>
      <c r="E3665" s="0" t="n">
        <v>0</v>
      </c>
      <c r="F3665" s="0" t="n">
        <v>-0.2</v>
      </c>
      <c r="G3665" s="0" t="n">
        <v>-1.35</v>
      </c>
      <c r="H3665" s="0" t="n">
        <v>3.02</v>
      </c>
      <c r="I3665" s="0" t="n">
        <f aca="false">+G3665-H3665</f>
        <v>-4.37</v>
      </c>
      <c r="J3665" s="0" t="n">
        <f aca="false">D3665</f>
        <v>41.52</v>
      </c>
      <c r="K3665" s="0" t="n">
        <f aca="false">C3665</f>
        <v>36.95</v>
      </c>
    </row>
    <row r="3666" customFormat="false" ht="12.75" hidden="false" customHeight="false" outlineLevel="0" collapsed="false">
      <c r="A3666" s="0" t="s">
        <v>3678</v>
      </c>
      <c r="B3666" s="0" t="n">
        <v>2000</v>
      </c>
      <c r="C3666" s="0" t="n">
        <v>48.16</v>
      </c>
      <c r="D3666" s="0" t="n">
        <v>53.58</v>
      </c>
      <c r="E3666" s="0" t="n">
        <v>0</v>
      </c>
      <c r="F3666" s="0" t="n">
        <v>0</v>
      </c>
      <c r="G3666" s="0" t="n">
        <v>-0.9</v>
      </c>
      <c r="H3666" s="0" t="n">
        <v>4.52</v>
      </c>
      <c r="I3666" s="0" t="n">
        <f aca="false">+G3666-H3666</f>
        <v>-5.42</v>
      </c>
      <c r="J3666" s="0" t="n">
        <f aca="false">D3666</f>
        <v>53.58</v>
      </c>
      <c r="K3666" s="0" t="n">
        <f aca="false">C3666</f>
        <v>48.16</v>
      </c>
    </row>
    <row r="3667" customFormat="false" ht="12.75" hidden="false" customHeight="false" outlineLevel="0" collapsed="false">
      <c r="A3667" s="0" t="s">
        <v>3679</v>
      </c>
      <c r="B3667" s="0" t="n">
        <v>2000</v>
      </c>
      <c r="C3667" s="0" t="n">
        <v>47.34</v>
      </c>
      <c r="D3667" s="0" t="n">
        <v>55.7</v>
      </c>
      <c r="E3667" s="0" t="n">
        <v>-0.4</v>
      </c>
      <c r="F3667" s="0" t="n">
        <v>-3.23</v>
      </c>
      <c r="G3667" s="0" t="n">
        <v>-1.01</v>
      </c>
      <c r="H3667" s="0" t="n">
        <v>4.52</v>
      </c>
      <c r="I3667" s="0" t="n">
        <f aca="false">+G3667-H3667</f>
        <v>-5.53</v>
      </c>
      <c r="J3667" s="0" t="n">
        <f aca="false">D3667</f>
        <v>55.7</v>
      </c>
      <c r="K3667" s="0" t="n">
        <f aca="false">C3667</f>
        <v>47.34</v>
      </c>
    </row>
    <row r="3668" customFormat="false" ht="12.75" hidden="false" customHeight="false" outlineLevel="0" collapsed="false">
      <c r="A3668" s="0" t="s">
        <v>3680</v>
      </c>
      <c r="B3668" s="0" t="n">
        <v>2000</v>
      </c>
      <c r="C3668" s="0" t="n">
        <v>46.86</v>
      </c>
      <c r="D3668" s="0" t="n">
        <v>55.61</v>
      </c>
      <c r="E3668" s="0" t="n">
        <v>-0.47</v>
      </c>
      <c r="F3668" s="0" t="n">
        <v>-3.77</v>
      </c>
      <c r="G3668" s="0" t="n">
        <v>-0.98</v>
      </c>
      <c r="H3668" s="0" t="n">
        <v>4.47</v>
      </c>
      <c r="I3668" s="0" t="n">
        <f aca="false">+G3668-H3668</f>
        <v>-5.45</v>
      </c>
      <c r="J3668" s="0" t="n">
        <f aca="false">D3668</f>
        <v>55.61</v>
      </c>
      <c r="K3668" s="0" t="n">
        <f aca="false">C3668</f>
        <v>46.86</v>
      </c>
    </row>
    <row r="3669" customFormat="false" ht="12.75" hidden="false" customHeight="false" outlineLevel="0" collapsed="false">
      <c r="A3669" s="0" t="s">
        <v>3681</v>
      </c>
      <c r="B3669" s="0" t="n">
        <v>2000</v>
      </c>
      <c r="C3669" s="0" t="n">
        <v>43.82</v>
      </c>
      <c r="D3669" s="0" t="n">
        <v>54.76</v>
      </c>
      <c r="E3669" s="0" t="n">
        <v>-0.77</v>
      </c>
      <c r="F3669" s="0" t="n">
        <v>-6.9</v>
      </c>
      <c r="G3669" s="0" t="n">
        <v>-0.78</v>
      </c>
      <c r="H3669" s="0" t="n">
        <v>4.03</v>
      </c>
      <c r="I3669" s="0" t="n">
        <f aca="false">+G3669-H3669</f>
        <v>-4.81</v>
      </c>
      <c r="J3669" s="0" t="n">
        <f aca="false">D3669</f>
        <v>54.76</v>
      </c>
      <c r="K3669" s="0" t="n">
        <f aca="false">C3669</f>
        <v>43.82</v>
      </c>
    </row>
    <row r="3670" customFormat="false" ht="12.75" hidden="false" customHeight="false" outlineLevel="0" collapsed="false">
      <c r="A3670" s="0" t="s">
        <v>3682</v>
      </c>
      <c r="B3670" s="0" t="n">
        <v>2000</v>
      </c>
      <c r="C3670" s="0" t="n">
        <v>43.84</v>
      </c>
      <c r="D3670" s="0" t="n">
        <v>54.76</v>
      </c>
      <c r="E3670" s="0" t="n">
        <v>-0.77</v>
      </c>
      <c r="F3670" s="0" t="n">
        <v>-6.9</v>
      </c>
      <c r="G3670" s="0" t="n">
        <v>-0.76</v>
      </c>
      <c r="H3670" s="0" t="n">
        <v>4.03</v>
      </c>
      <c r="I3670" s="0" t="n">
        <f aca="false">+G3670-H3670</f>
        <v>-4.79</v>
      </c>
      <c r="J3670" s="0" t="n">
        <f aca="false">D3670</f>
        <v>54.76</v>
      </c>
      <c r="K3670" s="0" t="n">
        <f aca="false">C3670</f>
        <v>43.84</v>
      </c>
    </row>
    <row r="3671" customFormat="false" ht="12.75" hidden="false" customHeight="false" outlineLevel="0" collapsed="false">
      <c r="A3671" s="0" t="s">
        <v>3683</v>
      </c>
      <c r="B3671" s="0" t="n">
        <v>2000</v>
      </c>
      <c r="C3671" s="0" t="n">
        <v>43.49</v>
      </c>
      <c r="D3671" s="0" t="n">
        <v>52.41</v>
      </c>
      <c r="E3671" s="0" t="n">
        <v>-0.52</v>
      </c>
      <c r="F3671" s="0" t="n">
        <v>-4.61</v>
      </c>
      <c r="G3671" s="0" t="n">
        <v>-0.82</v>
      </c>
      <c r="H3671" s="0" t="n">
        <v>4.01</v>
      </c>
      <c r="I3671" s="0" t="n">
        <f aca="false">+G3671-H3671</f>
        <v>-4.83</v>
      </c>
      <c r="J3671" s="0" t="n">
        <f aca="false">D3671</f>
        <v>52.41</v>
      </c>
      <c r="K3671" s="0" t="n">
        <f aca="false">C3671</f>
        <v>43.49</v>
      </c>
    </row>
    <row r="3672" customFormat="false" ht="12.75" hidden="false" customHeight="false" outlineLevel="0" collapsed="false">
      <c r="A3672" s="0" t="s">
        <v>3684</v>
      </c>
      <c r="B3672" s="0" t="n">
        <v>2000</v>
      </c>
      <c r="C3672" s="0" t="n">
        <v>43.47</v>
      </c>
      <c r="D3672" s="0" t="n">
        <v>52.43</v>
      </c>
      <c r="E3672" s="0" t="n">
        <v>-0.52</v>
      </c>
      <c r="F3672" s="0" t="n">
        <v>-4.61</v>
      </c>
      <c r="G3672" s="0" t="n">
        <v>-0.84</v>
      </c>
      <c r="H3672" s="0" t="n">
        <v>4.03</v>
      </c>
      <c r="I3672" s="0" t="n">
        <f aca="false">+G3672-H3672</f>
        <v>-4.87</v>
      </c>
      <c r="J3672" s="0" t="n">
        <f aca="false">D3672</f>
        <v>52.43</v>
      </c>
      <c r="K3672" s="0" t="n">
        <f aca="false">C3672</f>
        <v>43.47</v>
      </c>
    </row>
    <row r="3673" customFormat="false" ht="12.75" hidden="false" customHeight="false" outlineLevel="0" collapsed="false">
      <c r="A3673" s="0" t="s">
        <v>3685</v>
      </c>
      <c r="B3673" s="0" t="n">
        <v>2000</v>
      </c>
      <c r="C3673" s="0" t="n">
        <v>43.18</v>
      </c>
      <c r="D3673" s="0" t="n">
        <v>52.49</v>
      </c>
      <c r="E3673" s="0" t="n">
        <v>-0.53</v>
      </c>
      <c r="F3673" s="0" t="n">
        <v>-4.76</v>
      </c>
      <c r="G3673" s="0" t="n">
        <v>-1.09</v>
      </c>
      <c r="H3673" s="0" t="n">
        <v>3.99</v>
      </c>
      <c r="I3673" s="0" t="n">
        <f aca="false">+G3673-H3673</f>
        <v>-5.08</v>
      </c>
      <c r="J3673" s="0" t="n">
        <f aca="false">D3673</f>
        <v>52.49</v>
      </c>
      <c r="K3673" s="0" t="n">
        <f aca="false">C3673</f>
        <v>43.18</v>
      </c>
    </row>
    <row r="3674" customFormat="false" ht="12.75" hidden="false" customHeight="false" outlineLevel="0" collapsed="false">
      <c r="A3674" s="0" t="s">
        <v>3686</v>
      </c>
      <c r="B3674" s="0" t="n">
        <v>2000</v>
      </c>
      <c r="C3674" s="0" t="n">
        <v>44.52</v>
      </c>
      <c r="D3674" s="0" t="n">
        <v>55.29</v>
      </c>
      <c r="E3674" s="0" t="n">
        <v>-0.75</v>
      </c>
      <c r="F3674" s="0" t="n">
        <v>-6.08</v>
      </c>
      <c r="G3674" s="0" t="n">
        <v>-1.08</v>
      </c>
      <c r="H3674" s="0" t="n">
        <v>4.36</v>
      </c>
      <c r="I3674" s="0" t="n">
        <f aca="false">+G3674-H3674</f>
        <v>-5.44</v>
      </c>
      <c r="J3674" s="0" t="n">
        <f aca="false">D3674</f>
        <v>55.29</v>
      </c>
      <c r="K3674" s="0" t="n">
        <f aca="false">C3674</f>
        <v>44.52</v>
      </c>
    </row>
    <row r="3675" customFormat="false" ht="12.75" hidden="false" customHeight="false" outlineLevel="0" collapsed="false">
      <c r="A3675" s="0" t="s">
        <v>3687</v>
      </c>
      <c r="B3675" s="0" t="n">
        <v>2000</v>
      </c>
      <c r="C3675" s="0" t="n">
        <v>49.64</v>
      </c>
      <c r="D3675" s="0" t="n">
        <v>59.71</v>
      </c>
      <c r="E3675" s="0" t="n">
        <v>-0.6</v>
      </c>
      <c r="F3675" s="0" t="n">
        <v>-4.69</v>
      </c>
      <c r="G3675" s="0" t="n">
        <v>-0.99</v>
      </c>
      <c r="H3675" s="0" t="n">
        <v>4.99</v>
      </c>
      <c r="I3675" s="0" t="n">
        <f aca="false">+G3675-H3675</f>
        <v>-5.98</v>
      </c>
      <c r="J3675" s="0" t="n">
        <f aca="false">D3675</f>
        <v>59.71</v>
      </c>
      <c r="K3675" s="0" t="n">
        <f aca="false">C3675</f>
        <v>49.64</v>
      </c>
    </row>
    <row r="3676" customFormat="false" ht="12.75" hidden="false" customHeight="false" outlineLevel="0" collapsed="false">
      <c r="A3676" s="0" t="s">
        <v>3688</v>
      </c>
      <c r="B3676" s="0" t="n">
        <v>2000</v>
      </c>
      <c r="C3676" s="0" t="n">
        <v>56.12</v>
      </c>
      <c r="D3676" s="0" t="n">
        <v>69.05</v>
      </c>
      <c r="E3676" s="0" t="n">
        <v>-0.92</v>
      </c>
      <c r="F3676" s="0" t="n">
        <v>-7.26</v>
      </c>
      <c r="G3676" s="0" t="n">
        <v>-1</v>
      </c>
      <c r="H3676" s="0" t="n">
        <v>5.59</v>
      </c>
      <c r="I3676" s="0" t="n">
        <f aca="false">+G3676-H3676</f>
        <v>-6.59</v>
      </c>
      <c r="J3676" s="0" t="n">
        <f aca="false">D3676</f>
        <v>69.05</v>
      </c>
      <c r="K3676" s="0" t="n">
        <f aca="false">C3676</f>
        <v>56.12</v>
      </c>
    </row>
    <row r="3677" customFormat="false" ht="12.75" hidden="false" customHeight="false" outlineLevel="0" collapsed="false">
      <c r="A3677" s="0" t="s">
        <v>3689</v>
      </c>
      <c r="B3677" s="0" t="n">
        <v>2000</v>
      </c>
      <c r="C3677" s="0" t="n">
        <v>56.04</v>
      </c>
      <c r="D3677" s="0" t="n">
        <v>69.06</v>
      </c>
      <c r="E3677" s="0" t="n">
        <v>-0.92</v>
      </c>
      <c r="F3677" s="0" t="n">
        <v>-7.26</v>
      </c>
      <c r="G3677" s="0" t="n">
        <v>-0.78</v>
      </c>
      <c r="H3677" s="0" t="n">
        <v>5.9</v>
      </c>
      <c r="I3677" s="0" t="n">
        <f aca="false">+G3677-H3677</f>
        <v>-6.68</v>
      </c>
      <c r="J3677" s="0" t="n">
        <f aca="false">D3677</f>
        <v>69.06</v>
      </c>
      <c r="K3677" s="0" t="n">
        <f aca="false">C3677</f>
        <v>56.04</v>
      </c>
    </row>
    <row r="3678" customFormat="false" ht="12.75" hidden="false" customHeight="false" outlineLevel="0" collapsed="false">
      <c r="A3678" s="0" t="s">
        <v>3690</v>
      </c>
      <c r="B3678" s="0" t="n">
        <v>2000</v>
      </c>
      <c r="C3678" s="0" t="n">
        <v>51.99</v>
      </c>
      <c r="D3678" s="0" t="n">
        <v>62.12</v>
      </c>
      <c r="E3678" s="0" t="n">
        <v>-0.55</v>
      </c>
      <c r="F3678" s="0" t="n">
        <v>-4.31</v>
      </c>
      <c r="G3678" s="0" t="n">
        <v>-0.8</v>
      </c>
      <c r="H3678" s="0" t="n">
        <v>5.57</v>
      </c>
      <c r="I3678" s="0" t="n">
        <f aca="false">+G3678-H3678</f>
        <v>-6.37</v>
      </c>
      <c r="J3678" s="0" t="n">
        <f aca="false">D3678</f>
        <v>62.12</v>
      </c>
      <c r="K3678" s="0" t="n">
        <f aca="false">C3678</f>
        <v>51.99</v>
      </c>
    </row>
    <row r="3679" customFormat="false" ht="12.75" hidden="false" customHeight="false" outlineLevel="0" collapsed="false">
      <c r="A3679" s="0" t="s">
        <v>3691</v>
      </c>
      <c r="B3679" s="0" t="n">
        <v>2000</v>
      </c>
      <c r="C3679" s="0" t="n">
        <v>48.27</v>
      </c>
      <c r="D3679" s="0" t="n">
        <v>56.07</v>
      </c>
      <c r="E3679" s="0" t="n">
        <v>-0.3</v>
      </c>
      <c r="F3679" s="0" t="n">
        <v>-2.38</v>
      </c>
      <c r="G3679" s="0" t="n">
        <v>-0.82</v>
      </c>
      <c r="H3679" s="0" t="n">
        <v>4.9</v>
      </c>
      <c r="I3679" s="0" t="n">
        <f aca="false">+G3679-H3679</f>
        <v>-5.72</v>
      </c>
      <c r="J3679" s="0" t="n">
        <f aca="false">D3679</f>
        <v>56.07</v>
      </c>
      <c r="K3679" s="0" t="n">
        <f aca="false">C3679</f>
        <v>48.27</v>
      </c>
    </row>
    <row r="3680" customFormat="false" ht="12.75" hidden="false" customHeight="false" outlineLevel="0" collapsed="false">
      <c r="A3680" s="0" t="s">
        <v>3692</v>
      </c>
      <c r="B3680" s="0" t="n">
        <v>2000</v>
      </c>
      <c r="C3680" s="0" t="n">
        <v>42.97</v>
      </c>
      <c r="D3680" s="0" t="n">
        <v>51.27</v>
      </c>
      <c r="E3680" s="0" t="n">
        <v>-0.43</v>
      </c>
      <c r="F3680" s="0" t="n">
        <v>-3.37</v>
      </c>
      <c r="G3680" s="0" t="n">
        <v>-1.16</v>
      </c>
      <c r="H3680" s="0" t="n">
        <v>4.2</v>
      </c>
      <c r="I3680" s="0" t="n">
        <f aca="false">+G3680-H3680</f>
        <v>-5.36</v>
      </c>
      <c r="J3680" s="0" t="n">
        <f aca="false">D3680</f>
        <v>51.27</v>
      </c>
      <c r="K3680" s="0" t="n">
        <f aca="false">C3680</f>
        <v>42.97</v>
      </c>
    </row>
    <row r="3681" customFormat="false" ht="12.75" hidden="false" customHeight="false" outlineLevel="0" collapsed="false">
      <c r="A3681" s="0" t="s">
        <v>3693</v>
      </c>
      <c r="B3681" s="0" t="n">
        <v>2000</v>
      </c>
      <c r="C3681" s="0" t="n">
        <v>41.07</v>
      </c>
      <c r="D3681" s="0" t="n">
        <v>46.09</v>
      </c>
      <c r="E3681" s="0" t="n">
        <v>0</v>
      </c>
      <c r="F3681" s="0" t="n">
        <v>0</v>
      </c>
      <c r="G3681" s="0" t="n">
        <v>-1.36</v>
      </c>
      <c r="H3681" s="0" t="n">
        <v>3.66</v>
      </c>
      <c r="I3681" s="0" t="n">
        <f aca="false">+G3681-H3681</f>
        <v>-5.02</v>
      </c>
      <c r="J3681" s="0" t="n">
        <f aca="false">D3681</f>
        <v>46.09</v>
      </c>
      <c r="K3681" s="0" t="n">
        <f aca="false">C3681</f>
        <v>41.07</v>
      </c>
    </row>
    <row r="3682" customFormat="false" ht="12.75" hidden="false" customHeight="false" outlineLevel="0" collapsed="false">
      <c r="A3682" s="0" t="s">
        <v>3694</v>
      </c>
      <c r="B3682" s="0" t="n">
        <v>2000</v>
      </c>
      <c r="C3682" s="0" t="n">
        <v>48.55</v>
      </c>
      <c r="D3682" s="0" t="n">
        <v>54.09</v>
      </c>
      <c r="E3682" s="0" t="n">
        <v>0</v>
      </c>
      <c r="F3682" s="0" t="n">
        <v>0</v>
      </c>
      <c r="G3682" s="0" t="n">
        <v>-0.73</v>
      </c>
      <c r="H3682" s="0" t="n">
        <v>4.81</v>
      </c>
      <c r="I3682" s="0" t="n">
        <f aca="false">+G3682-H3682</f>
        <v>-5.54</v>
      </c>
      <c r="J3682" s="0" t="n">
        <f aca="false">D3682</f>
        <v>54.09</v>
      </c>
      <c r="K3682" s="0" t="n">
        <f aca="false">C3682</f>
        <v>48.55</v>
      </c>
    </row>
    <row r="3683" customFormat="false" ht="12.75" hidden="false" customHeight="false" outlineLevel="0" collapsed="false">
      <c r="A3683" s="0" t="s">
        <v>3695</v>
      </c>
      <c r="B3683" s="0" t="n">
        <v>2000</v>
      </c>
      <c r="C3683" s="0" t="n">
        <v>45.41</v>
      </c>
      <c r="D3683" s="0" t="n">
        <v>55.47</v>
      </c>
      <c r="E3683" s="0" t="n">
        <v>-0.66</v>
      </c>
      <c r="F3683" s="0" t="n">
        <v>-5.2</v>
      </c>
      <c r="G3683" s="0" t="n">
        <v>-0.88</v>
      </c>
      <c r="H3683" s="0" t="n">
        <v>4.64</v>
      </c>
      <c r="I3683" s="0" t="n">
        <f aca="false">+G3683-H3683</f>
        <v>-5.52</v>
      </c>
      <c r="J3683" s="0" t="n">
        <f aca="false">D3683</f>
        <v>55.47</v>
      </c>
      <c r="K3683" s="0" t="n">
        <f aca="false">C3683</f>
        <v>45.41</v>
      </c>
    </row>
    <row r="3684" customFormat="false" ht="12.75" hidden="false" customHeight="false" outlineLevel="0" collapsed="false">
      <c r="A3684" s="0" t="s">
        <v>3696</v>
      </c>
      <c r="B3684" s="0" t="n">
        <v>2000</v>
      </c>
      <c r="C3684" s="0" t="n">
        <v>45.37</v>
      </c>
      <c r="D3684" s="0" t="n">
        <v>56.44</v>
      </c>
      <c r="E3684" s="0" t="n">
        <v>-0.73</v>
      </c>
      <c r="F3684" s="0" t="n">
        <v>-6.13</v>
      </c>
      <c r="G3684" s="0" t="n">
        <v>-0.97</v>
      </c>
      <c r="H3684" s="0" t="n">
        <v>4.7</v>
      </c>
      <c r="I3684" s="0" t="n">
        <f aca="false">+G3684-H3684</f>
        <v>-5.67</v>
      </c>
      <c r="J3684" s="0" t="n">
        <f aca="false">D3684</f>
        <v>56.44</v>
      </c>
      <c r="K3684" s="0" t="n">
        <f aca="false">C3684</f>
        <v>45.37</v>
      </c>
    </row>
    <row r="3685" customFormat="false" ht="12.75" hidden="false" customHeight="false" outlineLevel="0" collapsed="false">
      <c r="A3685" s="0" t="s">
        <v>3697</v>
      </c>
      <c r="B3685" s="0" t="n">
        <v>2000</v>
      </c>
      <c r="C3685" s="0" t="n">
        <v>44.1</v>
      </c>
      <c r="D3685" s="0" t="n">
        <v>55.2</v>
      </c>
      <c r="E3685" s="0" t="n">
        <v>-0.75</v>
      </c>
      <c r="F3685" s="0" t="n">
        <v>-6.33</v>
      </c>
      <c r="G3685" s="0" t="n">
        <v>-1.02</v>
      </c>
      <c r="H3685" s="0" t="n">
        <v>4.5</v>
      </c>
      <c r="I3685" s="0" t="n">
        <f aca="false">+G3685-H3685</f>
        <v>-5.52</v>
      </c>
      <c r="J3685" s="0" t="n">
        <f aca="false">D3685</f>
        <v>55.2</v>
      </c>
      <c r="K3685" s="0" t="n">
        <f aca="false">C3685</f>
        <v>44.1</v>
      </c>
    </row>
    <row r="3686" customFormat="false" ht="12.75" hidden="false" customHeight="false" outlineLevel="0" collapsed="false">
      <c r="A3686" s="0" t="s">
        <v>3698</v>
      </c>
      <c r="B3686" s="0" t="n">
        <v>2000</v>
      </c>
      <c r="C3686" s="0" t="n">
        <v>42.06</v>
      </c>
      <c r="D3686" s="0" t="n">
        <v>51.82</v>
      </c>
      <c r="E3686" s="0" t="n">
        <v>-0.6</v>
      </c>
      <c r="F3686" s="0" t="n">
        <v>-5.09</v>
      </c>
      <c r="G3686" s="0" t="n">
        <v>-1.12</v>
      </c>
      <c r="H3686" s="0" t="n">
        <v>4.15</v>
      </c>
      <c r="I3686" s="0" t="n">
        <f aca="false">+G3686-H3686</f>
        <v>-5.27</v>
      </c>
      <c r="J3686" s="0" t="n">
        <f aca="false">D3686</f>
        <v>51.82</v>
      </c>
      <c r="K3686" s="0" t="n">
        <f aca="false">C3686</f>
        <v>42.06</v>
      </c>
    </row>
    <row r="3687" customFormat="false" ht="12.75" hidden="false" customHeight="false" outlineLevel="0" collapsed="false">
      <c r="A3687" s="0" t="s">
        <v>3699</v>
      </c>
      <c r="B3687" s="0" t="n">
        <v>2000</v>
      </c>
      <c r="C3687" s="0" t="n">
        <v>41.5</v>
      </c>
      <c r="D3687" s="0" t="n">
        <v>51.23</v>
      </c>
      <c r="E3687" s="0" t="n">
        <v>-0.61</v>
      </c>
      <c r="F3687" s="0" t="n">
        <v>-5.14</v>
      </c>
      <c r="G3687" s="0" t="n">
        <v>-1.15</v>
      </c>
      <c r="H3687" s="0" t="n">
        <v>4.05</v>
      </c>
      <c r="I3687" s="0" t="n">
        <f aca="false">+G3687-H3687</f>
        <v>-5.2</v>
      </c>
      <c r="J3687" s="0" t="n">
        <f aca="false">D3687</f>
        <v>51.23</v>
      </c>
      <c r="K3687" s="0" t="n">
        <f aca="false">C3687</f>
        <v>41.5</v>
      </c>
    </row>
    <row r="3688" customFormat="false" ht="12.75" hidden="false" customHeight="false" outlineLevel="0" collapsed="false">
      <c r="A3688" s="0" t="s">
        <v>3700</v>
      </c>
      <c r="B3688" s="0" t="n">
        <v>2000</v>
      </c>
      <c r="C3688" s="0" t="n">
        <v>41.43</v>
      </c>
      <c r="D3688" s="0" t="n">
        <v>50.77</v>
      </c>
      <c r="E3688" s="0" t="n">
        <v>-0.56</v>
      </c>
      <c r="F3688" s="0" t="n">
        <v>-4.7</v>
      </c>
      <c r="G3688" s="0" t="n">
        <v>-1.16</v>
      </c>
      <c r="H3688" s="0" t="n">
        <v>4.04</v>
      </c>
      <c r="I3688" s="0" t="n">
        <f aca="false">+G3688-H3688</f>
        <v>-5.2</v>
      </c>
      <c r="J3688" s="0" t="n">
        <f aca="false">D3688</f>
        <v>50.77</v>
      </c>
      <c r="K3688" s="0" t="n">
        <f aca="false">C3688</f>
        <v>41.43</v>
      </c>
    </row>
    <row r="3689" customFormat="false" ht="12.75" hidden="false" customHeight="false" outlineLevel="0" collapsed="false">
      <c r="A3689" s="0" t="s">
        <v>3701</v>
      </c>
      <c r="B3689" s="0" t="n">
        <v>2000</v>
      </c>
      <c r="C3689" s="0" t="n">
        <v>40.93</v>
      </c>
      <c r="D3689" s="0" t="n">
        <v>50.78</v>
      </c>
      <c r="E3689" s="0" t="n">
        <v>-0.63</v>
      </c>
      <c r="F3689" s="0" t="n">
        <v>-5.31</v>
      </c>
      <c r="G3689" s="0" t="n">
        <v>-1.23</v>
      </c>
      <c r="H3689" s="0" t="n">
        <v>3.94</v>
      </c>
      <c r="I3689" s="0" t="n">
        <f aca="false">+G3689-H3689</f>
        <v>-5.17</v>
      </c>
      <c r="J3689" s="0" t="n">
        <f aca="false">D3689</f>
        <v>50.78</v>
      </c>
      <c r="K3689" s="0" t="n">
        <f aca="false">C3689</f>
        <v>40.93</v>
      </c>
    </row>
    <row r="3690" customFormat="false" ht="12.75" hidden="false" customHeight="false" outlineLevel="0" collapsed="false">
      <c r="A3690" s="0" t="s">
        <v>3702</v>
      </c>
      <c r="B3690" s="0" t="n">
        <v>2000</v>
      </c>
      <c r="C3690" s="0" t="n">
        <v>43.26</v>
      </c>
      <c r="D3690" s="0" t="n">
        <v>55.08</v>
      </c>
      <c r="E3690" s="0" t="n">
        <v>-0.83</v>
      </c>
      <c r="F3690" s="0" t="n">
        <v>-7</v>
      </c>
      <c r="G3690" s="0" t="n">
        <v>-1.22</v>
      </c>
      <c r="H3690" s="0" t="n">
        <v>4.43</v>
      </c>
      <c r="I3690" s="0" t="n">
        <f aca="false">+G3690-H3690</f>
        <v>-5.65</v>
      </c>
      <c r="J3690" s="0" t="n">
        <f aca="false">D3690</f>
        <v>55.08</v>
      </c>
      <c r="K3690" s="0" t="n">
        <f aca="false">C3690</f>
        <v>43.26</v>
      </c>
    </row>
    <row r="3691" customFormat="false" ht="12.75" hidden="false" customHeight="false" outlineLevel="0" collapsed="false">
      <c r="A3691" s="0" t="s">
        <v>3703</v>
      </c>
      <c r="B3691" s="0" t="n">
        <v>2000</v>
      </c>
      <c r="C3691" s="0" t="n">
        <v>47.15</v>
      </c>
      <c r="D3691" s="0" t="n">
        <v>56.59</v>
      </c>
      <c r="E3691" s="0" t="n">
        <v>-0.53</v>
      </c>
      <c r="F3691" s="0" t="n">
        <v>-4.18</v>
      </c>
      <c r="G3691" s="0" t="n">
        <v>-0.79</v>
      </c>
      <c r="H3691" s="0" t="n">
        <v>5</v>
      </c>
      <c r="I3691" s="0" t="n">
        <f aca="false">+G3691-H3691</f>
        <v>-5.79</v>
      </c>
      <c r="J3691" s="0" t="n">
        <f aca="false">D3691</f>
        <v>56.59</v>
      </c>
      <c r="K3691" s="0" t="n">
        <f aca="false">C3691</f>
        <v>47.15</v>
      </c>
    </row>
    <row r="3692" customFormat="false" ht="12.75" hidden="false" customHeight="false" outlineLevel="0" collapsed="false">
      <c r="A3692" s="0" t="s">
        <v>3704</v>
      </c>
      <c r="B3692" s="0" t="n">
        <v>2000</v>
      </c>
      <c r="C3692" s="0" t="n">
        <v>63.38</v>
      </c>
      <c r="D3692" s="0" t="n">
        <v>71.07</v>
      </c>
      <c r="E3692" s="0" t="n">
        <v>0</v>
      </c>
      <c r="F3692" s="0" t="n">
        <v>0</v>
      </c>
      <c r="G3692" s="0" t="n">
        <v>-0.85</v>
      </c>
      <c r="H3692" s="0" t="n">
        <v>6.84</v>
      </c>
      <c r="I3692" s="0" t="n">
        <f aca="false">+G3692-H3692</f>
        <v>-7.69</v>
      </c>
      <c r="J3692" s="0" t="n">
        <f aca="false">D3692</f>
        <v>71.07</v>
      </c>
      <c r="K3692" s="0" t="n">
        <f aca="false">C3692</f>
        <v>63.38</v>
      </c>
    </row>
    <row r="3693" customFormat="false" ht="12.75" hidden="false" customHeight="false" outlineLevel="0" collapsed="false">
      <c r="A3693" s="0" t="s">
        <v>3705</v>
      </c>
      <c r="B3693" s="0" t="n">
        <v>2000</v>
      </c>
      <c r="C3693" s="0" t="n">
        <v>61.65</v>
      </c>
      <c r="D3693" s="0" t="n">
        <v>69.17</v>
      </c>
      <c r="E3693" s="0" t="n">
        <v>0</v>
      </c>
      <c r="F3693" s="0" t="n">
        <v>0</v>
      </c>
      <c r="G3693" s="0" t="n">
        <v>-0.92</v>
      </c>
      <c r="H3693" s="0" t="n">
        <v>6.6</v>
      </c>
      <c r="I3693" s="0" t="n">
        <f aca="false">+G3693-H3693</f>
        <v>-7.52</v>
      </c>
      <c r="J3693" s="0" t="n">
        <f aca="false">D3693</f>
        <v>69.17</v>
      </c>
      <c r="K3693" s="0" t="n">
        <f aca="false">C3693</f>
        <v>61.65</v>
      </c>
    </row>
    <row r="3694" customFormat="false" ht="12.75" hidden="false" customHeight="false" outlineLevel="0" collapsed="false">
      <c r="A3694" s="0" t="s">
        <v>3706</v>
      </c>
      <c r="B3694" s="0" t="n">
        <v>2000</v>
      </c>
      <c r="C3694" s="0" t="n">
        <v>56.26</v>
      </c>
      <c r="D3694" s="0" t="n">
        <v>63.13</v>
      </c>
      <c r="E3694" s="0" t="n">
        <v>0</v>
      </c>
      <c r="F3694" s="0" t="n">
        <v>0</v>
      </c>
      <c r="G3694" s="0" t="n">
        <v>-0.86</v>
      </c>
      <c r="H3694" s="0" t="n">
        <v>6.01</v>
      </c>
      <c r="I3694" s="0" t="n">
        <f aca="false">+G3694-H3694</f>
        <v>-6.87</v>
      </c>
      <c r="J3694" s="0" t="n">
        <f aca="false">D3694</f>
        <v>63.13</v>
      </c>
      <c r="K3694" s="0" t="n">
        <f aca="false">C3694</f>
        <v>56.26</v>
      </c>
    </row>
    <row r="3695" customFormat="false" ht="12.75" hidden="false" customHeight="false" outlineLevel="0" collapsed="false">
      <c r="A3695" s="0" t="s">
        <v>3707</v>
      </c>
      <c r="B3695" s="0" t="n">
        <v>2000</v>
      </c>
      <c r="C3695" s="0" t="n">
        <v>50.35</v>
      </c>
      <c r="D3695" s="0" t="n">
        <v>56.38</v>
      </c>
      <c r="E3695" s="0" t="n">
        <v>0</v>
      </c>
      <c r="F3695" s="0" t="n">
        <v>0</v>
      </c>
      <c r="G3695" s="0" t="n">
        <v>-0.85</v>
      </c>
      <c r="H3695" s="0" t="n">
        <v>5.18</v>
      </c>
      <c r="I3695" s="0" t="n">
        <f aca="false">+G3695-H3695</f>
        <v>-6.03</v>
      </c>
      <c r="J3695" s="0" t="n">
        <f aca="false">D3695</f>
        <v>56.38</v>
      </c>
      <c r="K3695" s="0" t="n">
        <f aca="false">C3695</f>
        <v>50.35</v>
      </c>
    </row>
    <row r="3696" customFormat="false" ht="12.75" hidden="false" customHeight="false" outlineLevel="0" collapsed="false">
      <c r="A3696" s="0" t="s">
        <v>3708</v>
      </c>
      <c r="B3696" s="0" t="n">
        <v>2000</v>
      </c>
      <c r="C3696" s="0" t="n">
        <v>42.81</v>
      </c>
      <c r="D3696" s="0" t="n">
        <v>50.84</v>
      </c>
      <c r="E3696" s="0" t="n">
        <v>-0.39</v>
      </c>
      <c r="F3696" s="0" t="n">
        <v>-3.03</v>
      </c>
      <c r="G3696" s="0" t="n">
        <v>-1.1</v>
      </c>
      <c r="H3696" s="0" t="n">
        <v>4.29</v>
      </c>
      <c r="I3696" s="0" t="n">
        <f aca="false">+G3696-H3696</f>
        <v>-5.39</v>
      </c>
      <c r="J3696" s="0" t="n">
        <f aca="false">D3696</f>
        <v>50.84</v>
      </c>
      <c r="K3696" s="0" t="n">
        <f aca="false">C3696</f>
        <v>42.81</v>
      </c>
    </row>
    <row r="3697" customFormat="false" ht="12.75" hidden="false" customHeight="false" outlineLevel="0" collapsed="false">
      <c r="A3697" s="0" t="s">
        <v>3709</v>
      </c>
      <c r="B3697" s="0" t="n">
        <v>2000</v>
      </c>
      <c r="C3697" s="0" t="n">
        <v>40.55</v>
      </c>
      <c r="D3697" s="0" t="n">
        <v>45.58</v>
      </c>
      <c r="E3697" s="0" t="n">
        <v>0</v>
      </c>
      <c r="F3697" s="0" t="n">
        <v>0</v>
      </c>
      <c r="G3697" s="0" t="n">
        <v>-1.28</v>
      </c>
      <c r="H3697" s="0" t="n">
        <v>3.75</v>
      </c>
      <c r="I3697" s="0" t="n">
        <f aca="false">+G3697-H3697</f>
        <v>-5.03</v>
      </c>
      <c r="J3697" s="0" t="n">
        <f aca="false">D3697</f>
        <v>45.58</v>
      </c>
      <c r="K3697" s="0" t="n">
        <f aca="false">C3697</f>
        <v>40.55</v>
      </c>
    </row>
    <row r="3698" customFormat="false" ht="12.75" hidden="false" customHeight="false" outlineLevel="0" collapsed="false">
      <c r="A3698" s="0" t="s">
        <v>3710</v>
      </c>
      <c r="B3698" s="0" t="n">
        <v>2000</v>
      </c>
      <c r="C3698" s="0" t="n">
        <v>51.55</v>
      </c>
      <c r="D3698" s="0" t="n">
        <v>56.37</v>
      </c>
      <c r="E3698" s="0" t="n">
        <v>0</v>
      </c>
      <c r="F3698" s="0" t="n">
        <v>0</v>
      </c>
      <c r="G3698" s="0" t="n">
        <v>-0.44</v>
      </c>
      <c r="H3698" s="0" t="n">
        <v>4.38</v>
      </c>
      <c r="I3698" s="0" t="n">
        <f aca="false">+G3698-H3698</f>
        <v>-4.82</v>
      </c>
      <c r="J3698" s="0" t="n">
        <f aca="false">D3698</f>
        <v>56.37</v>
      </c>
      <c r="K3698" s="0" t="n">
        <f aca="false">C3698</f>
        <v>51.55</v>
      </c>
    </row>
    <row r="3699" customFormat="false" ht="12.75" hidden="false" customHeight="false" outlineLevel="0" collapsed="false">
      <c r="A3699" s="0" t="s">
        <v>3711</v>
      </c>
      <c r="B3699" s="0" t="n">
        <v>2000</v>
      </c>
      <c r="C3699" s="0" t="n">
        <v>46.57</v>
      </c>
      <c r="D3699" s="0" t="n">
        <v>55.28</v>
      </c>
      <c r="E3699" s="0" t="n">
        <v>-0.53</v>
      </c>
      <c r="F3699" s="0" t="n">
        <v>-4.21</v>
      </c>
      <c r="G3699" s="0" t="n">
        <v>-0.65</v>
      </c>
      <c r="H3699" s="0" t="n">
        <v>4.38</v>
      </c>
      <c r="I3699" s="0" t="n">
        <f aca="false">+G3699-H3699</f>
        <v>-5.03</v>
      </c>
      <c r="J3699" s="0" t="n">
        <f aca="false">D3699</f>
        <v>55.28</v>
      </c>
      <c r="K3699" s="0" t="n">
        <f aca="false">C3699</f>
        <v>46.57</v>
      </c>
    </row>
    <row r="3700" customFormat="false" ht="12.75" hidden="false" customHeight="false" outlineLevel="0" collapsed="false">
      <c r="A3700" s="0" t="s">
        <v>3712</v>
      </c>
      <c r="B3700" s="0" t="n">
        <v>2000</v>
      </c>
      <c r="C3700" s="0" t="n">
        <v>46</v>
      </c>
      <c r="D3700" s="0" t="n">
        <v>55.3</v>
      </c>
      <c r="E3700" s="0" t="n">
        <v>-0.56</v>
      </c>
      <c r="F3700" s="0" t="n">
        <v>-4.71</v>
      </c>
      <c r="G3700" s="0" t="n">
        <v>-0.74</v>
      </c>
      <c r="H3700" s="0" t="n">
        <v>4.41</v>
      </c>
      <c r="I3700" s="0" t="n">
        <f aca="false">+G3700-H3700</f>
        <v>-5.15</v>
      </c>
      <c r="J3700" s="0" t="n">
        <f aca="false">D3700</f>
        <v>55.3</v>
      </c>
      <c r="K3700" s="0" t="n">
        <f aca="false">C3700</f>
        <v>46</v>
      </c>
    </row>
    <row r="3701" customFormat="false" ht="12.75" hidden="false" customHeight="false" outlineLevel="0" collapsed="false">
      <c r="A3701" s="0" t="s">
        <v>3713</v>
      </c>
      <c r="B3701" s="0" t="n">
        <v>2000</v>
      </c>
      <c r="C3701" s="0" t="n">
        <v>44.8</v>
      </c>
      <c r="D3701" s="0" t="n">
        <v>54.69</v>
      </c>
      <c r="E3701" s="0" t="n">
        <v>-0.67</v>
      </c>
      <c r="F3701" s="0" t="n">
        <v>-5.67</v>
      </c>
      <c r="G3701" s="0" t="n">
        <v>-0.66</v>
      </c>
      <c r="H3701" s="0" t="n">
        <v>4.23</v>
      </c>
      <c r="I3701" s="0" t="n">
        <f aca="false">+G3701-H3701</f>
        <v>-4.89</v>
      </c>
      <c r="J3701" s="0" t="n">
        <f aca="false">D3701</f>
        <v>54.69</v>
      </c>
      <c r="K3701" s="0" t="n">
        <f aca="false">C3701</f>
        <v>44.8</v>
      </c>
    </row>
    <row r="3702" customFormat="false" ht="12.75" hidden="false" customHeight="false" outlineLevel="0" collapsed="false">
      <c r="A3702" s="0" t="s">
        <v>3714</v>
      </c>
      <c r="B3702" s="0" t="n">
        <v>2000</v>
      </c>
      <c r="C3702" s="0" t="n">
        <v>43.27</v>
      </c>
      <c r="D3702" s="0" t="n">
        <v>53.99</v>
      </c>
      <c r="E3702" s="0" t="n">
        <v>-0.78</v>
      </c>
      <c r="F3702" s="0" t="n">
        <v>-6.56</v>
      </c>
      <c r="G3702" s="0" t="n">
        <v>-1</v>
      </c>
      <c r="H3702" s="0" t="n">
        <v>3.94</v>
      </c>
      <c r="I3702" s="0" t="n">
        <f aca="false">+G3702-H3702</f>
        <v>-4.94</v>
      </c>
      <c r="J3702" s="0" t="n">
        <f aca="false">D3702</f>
        <v>53.99</v>
      </c>
      <c r="K3702" s="0" t="n">
        <f aca="false">C3702</f>
        <v>43.27</v>
      </c>
    </row>
    <row r="3703" customFormat="false" ht="12.75" hidden="false" customHeight="false" outlineLevel="0" collapsed="false">
      <c r="A3703" s="0" t="s">
        <v>3715</v>
      </c>
      <c r="B3703" s="0" t="n">
        <v>2000</v>
      </c>
      <c r="C3703" s="0" t="n">
        <v>43.43</v>
      </c>
      <c r="D3703" s="0" t="n">
        <v>53.75</v>
      </c>
      <c r="E3703" s="0" t="n">
        <v>-0.74</v>
      </c>
      <c r="F3703" s="0" t="n">
        <v>-6.22</v>
      </c>
      <c r="G3703" s="0" t="n">
        <v>-0.85</v>
      </c>
      <c r="H3703" s="0" t="n">
        <v>3.99</v>
      </c>
      <c r="I3703" s="0" t="n">
        <f aca="false">+G3703-H3703</f>
        <v>-4.84</v>
      </c>
      <c r="J3703" s="0" t="n">
        <f aca="false">D3703</f>
        <v>53.75</v>
      </c>
      <c r="K3703" s="0" t="n">
        <f aca="false">C3703</f>
        <v>43.43</v>
      </c>
    </row>
    <row r="3704" customFormat="false" ht="12.75" hidden="false" customHeight="false" outlineLevel="0" collapsed="false">
      <c r="A3704" s="0" t="s">
        <v>3716</v>
      </c>
      <c r="B3704" s="0" t="n">
        <v>2000</v>
      </c>
      <c r="C3704" s="0" t="n">
        <v>43.39</v>
      </c>
      <c r="D3704" s="0" t="n">
        <v>53.73</v>
      </c>
      <c r="E3704" s="0" t="n">
        <v>-0.73</v>
      </c>
      <c r="F3704" s="0" t="n">
        <v>-6.21</v>
      </c>
      <c r="G3704" s="0" t="n">
        <v>-0.88</v>
      </c>
      <c r="H3704" s="0" t="n">
        <v>3.98</v>
      </c>
      <c r="I3704" s="0" t="n">
        <f aca="false">+G3704-H3704</f>
        <v>-4.86</v>
      </c>
      <c r="J3704" s="0" t="n">
        <f aca="false">D3704</f>
        <v>53.73</v>
      </c>
      <c r="K3704" s="0" t="n">
        <f aca="false">C3704</f>
        <v>43.39</v>
      </c>
    </row>
    <row r="3705" customFormat="false" ht="12.75" hidden="false" customHeight="false" outlineLevel="0" collapsed="false">
      <c r="A3705" s="0" t="s">
        <v>3717</v>
      </c>
      <c r="B3705" s="0" t="n">
        <v>2000</v>
      </c>
      <c r="C3705" s="0" t="n">
        <v>42.15</v>
      </c>
      <c r="D3705" s="0" t="n">
        <v>53.35</v>
      </c>
      <c r="E3705" s="0" t="n">
        <v>-0.85</v>
      </c>
      <c r="F3705" s="0" t="n">
        <v>-7.16</v>
      </c>
      <c r="G3705" s="0" t="n">
        <v>-1.09</v>
      </c>
      <c r="H3705" s="0" t="n">
        <v>3.8</v>
      </c>
      <c r="I3705" s="0" t="n">
        <f aca="false">+G3705-H3705</f>
        <v>-4.89</v>
      </c>
      <c r="J3705" s="0" t="n">
        <f aca="false">D3705</f>
        <v>53.35</v>
      </c>
      <c r="K3705" s="0" t="n">
        <f aca="false">C3705</f>
        <v>42.15</v>
      </c>
    </row>
    <row r="3706" customFormat="false" ht="12.75" hidden="false" customHeight="false" outlineLevel="0" collapsed="false">
      <c r="A3706" s="0" t="s">
        <v>3718</v>
      </c>
      <c r="B3706" s="0" t="n">
        <v>2000</v>
      </c>
      <c r="C3706" s="0" t="n">
        <v>43.18</v>
      </c>
      <c r="D3706" s="0" t="n">
        <v>54.46</v>
      </c>
      <c r="E3706" s="0" t="n">
        <v>-0.82</v>
      </c>
      <c r="F3706" s="0" t="n">
        <v>-6.96</v>
      </c>
      <c r="G3706" s="0" t="n">
        <v>-1.09</v>
      </c>
      <c r="H3706" s="0" t="n">
        <v>4.05</v>
      </c>
      <c r="I3706" s="0" t="n">
        <f aca="false">+G3706-H3706</f>
        <v>-5.14</v>
      </c>
      <c r="J3706" s="0" t="n">
        <f aca="false">D3706</f>
        <v>54.46</v>
      </c>
      <c r="K3706" s="0" t="n">
        <f aca="false">C3706</f>
        <v>43.18</v>
      </c>
    </row>
    <row r="3707" customFormat="false" ht="12.75" hidden="false" customHeight="false" outlineLevel="0" collapsed="false">
      <c r="A3707" s="0" t="s">
        <v>3719</v>
      </c>
      <c r="B3707" s="0" t="n">
        <v>2000</v>
      </c>
      <c r="C3707" s="0" t="n">
        <v>49.68</v>
      </c>
      <c r="D3707" s="0" t="n">
        <v>61.25</v>
      </c>
      <c r="E3707" s="0" t="n">
        <v>-0.84</v>
      </c>
      <c r="F3707" s="0" t="n">
        <v>-6.66</v>
      </c>
      <c r="G3707" s="0" t="n">
        <v>-0.72</v>
      </c>
      <c r="H3707" s="0" t="n">
        <v>5.03</v>
      </c>
      <c r="I3707" s="0" t="n">
        <f aca="false">+G3707-H3707</f>
        <v>-5.75</v>
      </c>
      <c r="J3707" s="0" t="n">
        <f aca="false">D3707</f>
        <v>61.25</v>
      </c>
      <c r="K3707" s="0" t="n">
        <f aca="false">C3707</f>
        <v>49.68</v>
      </c>
    </row>
    <row r="3708" customFormat="false" ht="12.75" hidden="false" customHeight="false" outlineLevel="0" collapsed="false">
      <c r="A3708" s="0" t="s">
        <v>3720</v>
      </c>
      <c r="B3708" s="0" t="n">
        <v>2000</v>
      </c>
      <c r="C3708" s="0" t="n">
        <v>64.34</v>
      </c>
      <c r="D3708" s="0" t="n">
        <v>72.08</v>
      </c>
      <c r="E3708" s="0" t="n">
        <v>0</v>
      </c>
      <c r="F3708" s="0" t="n">
        <v>0</v>
      </c>
      <c r="G3708" s="0" t="n">
        <v>-0.57</v>
      </c>
      <c r="H3708" s="0" t="n">
        <v>7.17</v>
      </c>
      <c r="I3708" s="0" t="n">
        <f aca="false">+G3708-H3708</f>
        <v>-7.74</v>
      </c>
      <c r="J3708" s="0" t="n">
        <f aca="false">D3708</f>
        <v>72.08</v>
      </c>
      <c r="K3708" s="0" t="n">
        <f aca="false">C3708</f>
        <v>64.34</v>
      </c>
    </row>
    <row r="3709" customFormat="false" ht="12.75" hidden="false" customHeight="false" outlineLevel="0" collapsed="false">
      <c r="A3709" s="0" t="s">
        <v>3721</v>
      </c>
      <c r="B3709" s="0" t="n">
        <v>2000</v>
      </c>
      <c r="C3709" s="0" t="n">
        <v>63.64</v>
      </c>
      <c r="D3709" s="0" t="n">
        <v>71.2</v>
      </c>
      <c r="E3709" s="0" t="n">
        <v>0</v>
      </c>
      <c r="F3709" s="0" t="n">
        <v>0</v>
      </c>
      <c r="G3709" s="0" t="n">
        <v>-0.6</v>
      </c>
      <c r="H3709" s="0" t="n">
        <v>6.96</v>
      </c>
      <c r="I3709" s="0" t="n">
        <f aca="false">+G3709-H3709</f>
        <v>-7.56</v>
      </c>
      <c r="J3709" s="0" t="n">
        <f aca="false">D3709</f>
        <v>71.2</v>
      </c>
      <c r="K3709" s="0" t="n">
        <f aca="false">C3709</f>
        <v>63.64</v>
      </c>
    </row>
    <row r="3710" customFormat="false" ht="12.75" hidden="false" customHeight="false" outlineLevel="0" collapsed="false">
      <c r="A3710" s="0" t="s">
        <v>3722</v>
      </c>
      <c r="B3710" s="0" t="n">
        <v>2000</v>
      </c>
      <c r="C3710" s="0" t="n">
        <v>61.12</v>
      </c>
      <c r="D3710" s="0" t="n">
        <v>68.9</v>
      </c>
      <c r="E3710" s="0" t="n">
        <v>-0.07</v>
      </c>
      <c r="F3710" s="0" t="n">
        <v>-0.58</v>
      </c>
      <c r="G3710" s="0" t="n">
        <v>-0.64</v>
      </c>
      <c r="H3710" s="0" t="n">
        <v>6.63</v>
      </c>
      <c r="I3710" s="0" t="n">
        <f aca="false">+G3710-H3710</f>
        <v>-7.27</v>
      </c>
      <c r="J3710" s="0" t="n">
        <f aca="false">D3710</f>
        <v>68.9</v>
      </c>
      <c r="K3710" s="0" t="n">
        <f aca="false">C3710</f>
        <v>61.12</v>
      </c>
    </row>
    <row r="3711" customFormat="false" ht="12.75" hidden="false" customHeight="false" outlineLevel="0" collapsed="false">
      <c r="A3711" s="0" t="s">
        <v>3723</v>
      </c>
      <c r="B3711" s="0" t="n">
        <v>2000</v>
      </c>
      <c r="C3711" s="0" t="n">
        <v>53.65</v>
      </c>
      <c r="D3711" s="0" t="n">
        <v>59.78</v>
      </c>
      <c r="E3711" s="0" t="n">
        <v>0</v>
      </c>
      <c r="F3711" s="0" t="n">
        <v>0</v>
      </c>
      <c r="G3711" s="0" t="n">
        <v>-0.61</v>
      </c>
      <c r="H3711" s="0" t="n">
        <v>5.52</v>
      </c>
      <c r="I3711" s="0" t="n">
        <f aca="false">+G3711-H3711</f>
        <v>-6.13</v>
      </c>
      <c r="J3711" s="0" t="n">
        <f aca="false">D3711</f>
        <v>59.78</v>
      </c>
      <c r="K3711" s="0" t="n">
        <f aca="false">C3711</f>
        <v>53.65</v>
      </c>
    </row>
    <row r="3712" customFormat="false" ht="12.75" hidden="false" customHeight="false" outlineLevel="0" collapsed="false">
      <c r="A3712" s="0" t="s">
        <v>3724</v>
      </c>
      <c r="B3712" s="0" t="n">
        <v>2000</v>
      </c>
      <c r="C3712" s="0" t="n">
        <v>43.05</v>
      </c>
      <c r="D3712" s="0" t="n">
        <v>54.07</v>
      </c>
      <c r="E3712" s="0" t="n">
        <v>-0.86</v>
      </c>
      <c r="F3712" s="0" t="n">
        <v>-6.74</v>
      </c>
      <c r="G3712" s="0" t="n">
        <v>-1.08</v>
      </c>
      <c r="H3712" s="0" t="n">
        <v>4.06</v>
      </c>
      <c r="I3712" s="0" t="n">
        <f aca="false">+G3712-H3712</f>
        <v>-5.14</v>
      </c>
      <c r="J3712" s="0" t="n">
        <f aca="false">D3712</f>
        <v>54.07</v>
      </c>
      <c r="K3712" s="0" t="n">
        <f aca="false">C3712</f>
        <v>43.05</v>
      </c>
    </row>
    <row r="3713" customFormat="false" ht="12.75" hidden="false" customHeight="false" outlineLevel="0" collapsed="false">
      <c r="A3713" s="0" t="s">
        <v>3725</v>
      </c>
      <c r="B3713" s="0" t="n">
        <v>2000</v>
      </c>
      <c r="C3713" s="0" t="n">
        <v>41.21</v>
      </c>
      <c r="D3713" s="0" t="n">
        <v>46.31</v>
      </c>
      <c r="E3713" s="0" t="n">
        <v>0</v>
      </c>
      <c r="F3713" s="0" t="n">
        <v>0</v>
      </c>
      <c r="G3713" s="0" t="n">
        <v>-1.32</v>
      </c>
      <c r="H3713" s="0" t="n">
        <v>3.78</v>
      </c>
      <c r="I3713" s="0" t="n">
        <f aca="false">+G3713-H3713</f>
        <v>-5.1</v>
      </c>
      <c r="J3713" s="0" t="n">
        <f aca="false">D3713</f>
        <v>46.31</v>
      </c>
      <c r="K3713" s="0" t="n">
        <f aca="false">C3713</f>
        <v>41.21</v>
      </c>
    </row>
    <row r="3714" customFormat="false" ht="12.75" hidden="false" customHeight="false" outlineLevel="0" collapsed="false">
      <c r="A3714" s="0" t="s">
        <v>3726</v>
      </c>
      <c r="B3714" s="0" t="n">
        <v>2000</v>
      </c>
      <c r="C3714" s="0" t="n">
        <v>50.79</v>
      </c>
      <c r="D3714" s="0" t="n">
        <v>56.13</v>
      </c>
      <c r="E3714" s="0" t="n">
        <v>0</v>
      </c>
      <c r="F3714" s="0" t="n">
        <v>-0.21</v>
      </c>
      <c r="G3714" s="0" t="n">
        <v>-0.34</v>
      </c>
      <c r="H3714" s="0" t="n">
        <v>4.79</v>
      </c>
      <c r="I3714" s="0" t="n">
        <f aca="false">+G3714-H3714</f>
        <v>-5.13</v>
      </c>
      <c r="J3714" s="0" t="n">
        <f aca="false">D3714</f>
        <v>56.13</v>
      </c>
      <c r="K3714" s="0" t="n">
        <f aca="false">C3714</f>
        <v>50.79</v>
      </c>
    </row>
    <row r="3715" customFormat="false" ht="12.75" hidden="false" customHeight="false" outlineLevel="0" collapsed="false">
      <c r="A3715" s="0" t="s">
        <v>3727</v>
      </c>
      <c r="B3715" s="0" t="n">
        <v>2000</v>
      </c>
      <c r="C3715" s="0" t="n">
        <v>48.35</v>
      </c>
      <c r="D3715" s="0" t="n">
        <v>56.15</v>
      </c>
      <c r="E3715" s="0" t="n">
        <v>-0.31</v>
      </c>
      <c r="F3715" s="0" t="n">
        <v>-2.7</v>
      </c>
      <c r="G3715" s="0" t="n">
        <v>-0.54</v>
      </c>
      <c r="H3715" s="0" t="n">
        <v>4.87</v>
      </c>
      <c r="I3715" s="0" t="n">
        <f aca="false">+G3715-H3715</f>
        <v>-5.41</v>
      </c>
      <c r="J3715" s="0" t="n">
        <f aca="false">D3715</f>
        <v>56.15</v>
      </c>
      <c r="K3715" s="0" t="n">
        <f aca="false">C3715</f>
        <v>48.35</v>
      </c>
    </row>
    <row r="3716" customFormat="false" ht="12.75" hidden="false" customHeight="false" outlineLevel="0" collapsed="false">
      <c r="A3716" s="0" t="s">
        <v>3728</v>
      </c>
      <c r="B3716" s="0" t="n">
        <v>2000</v>
      </c>
      <c r="C3716" s="0" t="n">
        <v>48.05</v>
      </c>
      <c r="D3716" s="0" t="n">
        <v>56.21</v>
      </c>
      <c r="E3716" s="0" t="n">
        <v>-0.33</v>
      </c>
      <c r="F3716" s="0" t="n">
        <v>-3.01</v>
      </c>
      <c r="G3716" s="0" t="n">
        <v>-0.62</v>
      </c>
      <c r="H3716" s="0" t="n">
        <v>4.86</v>
      </c>
      <c r="I3716" s="0" t="n">
        <f aca="false">+G3716-H3716</f>
        <v>-5.48</v>
      </c>
      <c r="J3716" s="0" t="n">
        <f aca="false">D3716</f>
        <v>56.21</v>
      </c>
      <c r="K3716" s="0" t="n">
        <f aca="false">C3716</f>
        <v>48.05</v>
      </c>
    </row>
    <row r="3717" customFormat="false" ht="12.75" hidden="false" customHeight="false" outlineLevel="0" collapsed="false">
      <c r="A3717" s="0" t="s">
        <v>3729</v>
      </c>
      <c r="B3717" s="0" t="n">
        <v>2000</v>
      </c>
      <c r="C3717" s="0" t="n">
        <v>47.33</v>
      </c>
      <c r="D3717" s="0" t="n">
        <v>55.98</v>
      </c>
      <c r="E3717" s="0" t="n">
        <v>-0.41</v>
      </c>
      <c r="F3717" s="0" t="n">
        <v>-3.69</v>
      </c>
      <c r="G3717" s="0" t="n">
        <v>-0.63</v>
      </c>
      <c r="H3717" s="0" t="n">
        <v>4.74</v>
      </c>
      <c r="I3717" s="0" t="n">
        <f aca="false">+G3717-H3717</f>
        <v>-5.37</v>
      </c>
      <c r="J3717" s="0" t="n">
        <f aca="false">D3717</f>
        <v>55.98</v>
      </c>
      <c r="K3717" s="0" t="n">
        <f aca="false">C3717</f>
        <v>47.33</v>
      </c>
    </row>
    <row r="3718" customFormat="false" ht="12.75" hidden="false" customHeight="false" outlineLevel="0" collapsed="false">
      <c r="A3718" s="0" t="s">
        <v>3730</v>
      </c>
      <c r="B3718" s="0" t="n">
        <v>2000</v>
      </c>
      <c r="C3718" s="0" t="n">
        <v>46.14</v>
      </c>
      <c r="D3718" s="0" t="n">
        <v>55.59</v>
      </c>
      <c r="E3718" s="0" t="n">
        <v>-0.55</v>
      </c>
      <c r="F3718" s="0" t="n">
        <v>-4.78</v>
      </c>
      <c r="G3718" s="0" t="n">
        <v>-0.64</v>
      </c>
      <c r="H3718" s="0" t="n">
        <v>4.58</v>
      </c>
      <c r="I3718" s="0" t="n">
        <f aca="false">+G3718-H3718</f>
        <v>-5.22</v>
      </c>
      <c r="J3718" s="0" t="n">
        <f aca="false">D3718</f>
        <v>55.59</v>
      </c>
      <c r="K3718" s="0" t="n">
        <f aca="false">C3718</f>
        <v>46.14</v>
      </c>
    </row>
    <row r="3719" customFormat="false" ht="12.75" hidden="false" customHeight="false" outlineLevel="0" collapsed="false">
      <c r="A3719" s="0" t="s">
        <v>3731</v>
      </c>
      <c r="B3719" s="0" t="n">
        <v>2000</v>
      </c>
      <c r="C3719" s="0" t="n">
        <v>46.2</v>
      </c>
      <c r="D3719" s="0" t="n">
        <v>55.62</v>
      </c>
      <c r="E3719" s="0" t="n">
        <v>-0.53</v>
      </c>
      <c r="F3719" s="0" t="n">
        <v>-4.7</v>
      </c>
      <c r="G3719" s="0" t="n">
        <v>-0.67</v>
      </c>
      <c r="H3719" s="0" t="n">
        <v>4.58</v>
      </c>
      <c r="I3719" s="0" t="n">
        <f aca="false">+G3719-H3719</f>
        <v>-5.25</v>
      </c>
      <c r="J3719" s="0" t="n">
        <f aca="false">D3719</f>
        <v>55.62</v>
      </c>
      <c r="K3719" s="0" t="n">
        <f aca="false">C3719</f>
        <v>46.2</v>
      </c>
    </row>
    <row r="3720" customFormat="false" ht="12.75" hidden="false" customHeight="false" outlineLevel="0" collapsed="false">
      <c r="A3720" s="0" t="s">
        <v>3732</v>
      </c>
      <c r="B3720" s="0" t="n">
        <v>2000</v>
      </c>
      <c r="C3720" s="0" t="n">
        <v>46.2</v>
      </c>
      <c r="D3720" s="0" t="n">
        <v>55.61</v>
      </c>
      <c r="E3720" s="0" t="n">
        <v>-0.53</v>
      </c>
      <c r="F3720" s="0" t="n">
        <v>-4.68</v>
      </c>
      <c r="G3720" s="0" t="n">
        <v>-0.67</v>
      </c>
      <c r="H3720" s="0" t="n">
        <v>4.59</v>
      </c>
      <c r="I3720" s="0" t="n">
        <f aca="false">+G3720-H3720</f>
        <v>-5.26</v>
      </c>
      <c r="J3720" s="0" t="n">
        <f aca="false">D3720</f>
        <v>55.61</v>
      </c>
      <c r="K3720" s="0" t="n">
        <f aca="false">C3720</f>
        <v>46.2</v>
      </c>
    </row>
    <row r="3721" customFormat="false" ht="12.75" hidden="false" customHeight="false" outlineLevel="0" collapsed="false">
      <c r="A3721" s="0" t="s">
        <v>3733</v>
      </c>
      <c r="B3721" s="0" t="n">
        <v>2000</v>
      </c>
      <c r="C3721" s="0" t="n">
        <v>44.74</v>
      </c>
      <c r="D3721" s="0" t="n">
        <v>54.58</v>
      </c>
      <c r="E3721" s="0" t="n">
        <v>-0.61</v>
      </c>
      <c r="F3721" s="0" t="n">
        <v>-5.24</v>
      </c>
      <c r="G3721" s="0" t="n">
        <v>-0.89</v>
      </c>
      <c r="H3721" s="0" t="n">
        <v>4.32</v>
      </c>
      <c r="I3721" s="0" t="n">
        <f aca="false">+G3721-H3721</f>
        <v>-5.21</v>
      </c>
      <c r="J3721" s="0" t="n">
        <f aca="false">D3721</f>
        <v>54.58</v>
      </c>
      <c r="K3721" s="0" t="n">
        <f aca="false">C3721</f>
        <v>44.74</v>
      </c>
    </row>
    <row r="3722" customFormat="false" ht="12.75" hidden="false" customHeight="false" outlineLevel="0" collapsed="false">
      <c r="A3722" s="0" t="s">
        <v>3734</v>
      </c>
      <c r="B3722" s="0" t="n">
        <v>2000</v>
      </c>
      <c r="C3722" s="0" t="n">
        <v>45.53</v>
      </c>
      <c r="D3722" s="0" t="n">
        <v>55.39</v>
      </c>
      <c r="E3722" s="0" t="n">
        <v>-0.6</v>
      </c>
      <c r="F3722" s="0" t="n">
        <v>-5.09</v>
      </c>
      <c r="G3722" s="0" t="n">
        <v>-0.83</v>
      </c>
      <c r="H3722" s="0" t="n">
        <v>4.54</v>
      </c>
      <c r="I3722" s="0" t="n">
        <f aca="false">+G3722-H3722</f>
        <v>-5.37</v>
      </c>
      <c r="J3722" s="0" t="n">
        <f aca="false">D3722</f>
        <v>55.39</v>
      </c>
      <c r="K3722" s="0" t="n">
        <f aca="false">C3722</f>
        <v>45.53</v>
      </c>
    </row>
    <row r="3723" customFormat="false" ht="12.75" hidden="false" customHeight="false" outlineLevel="0" collapsed="false">
      <c r="A3723" s="0" t="s">
        <v>3735</v>
      </c>
      <c r="B3723" s="0" t="n">
        <v>2000</v>
      </c>
      <c r="C3723" s="0" t="n">
        <v>52.99</v>
      </c>
      <c r="D3723" s="0" t="n">
        <v>63.6</v>
      </c>
      <c r="E3723" s="0" t="n">
        <v>-0.66</v>
      </c>
      <c r="F3723" s="0" t="n">
        <v>-5.2</v>
      </c>
      <c r="G3723" s="0" t="n">
        <v>-0.52</v>
      </c>
      <c r="H3723" s="0" t="n">
        <v>5.55</v>
      </c>
      <c r="I3723" s="0" t="n">
        <f aca="false">+G3723-H3723</f>
        <v>-6.07</v>
      </c>
      <c r="J3723" s="0" t="n">
        <f aca="false">D3723</f>
        <v>63.6</v>
      </c>
      <c r="K3723" s="0" t="n">
        <f aca="false">C3723</f>
        <v>52.99</v>
      </c>
    </row>
    <row r="3724" customFormat="false" ht="12.75" hidden="false" customHeight="false" outlineLevel="0" collapsed="false">
      <c r="A3724" s="0" t="s">
        <v>3736</v>
      </c>
      <c r="B3724" s="0" t="n">
        <v>2000</v>
      </c>
      <c r="C3724" s="0" t="n">
        <v>79.17</v>
      </c>
      <c r="D3724" s="0" t="n">
        <v>107.96</v>
      </c>
      <c r="E3724" s="0" t="n">
        <v>-2.87</v>
      </c>
      <c r="F3724" s="0" t="n">
        <v>-22.73</v>
      </c>
      <c r="G3724" s="0" t="n">
        <v>-0.52</v>
      </c>
      <c r="H3724" s="0" t="n">
        <v>8.41</v>
      </c>
      <c r="I3724" s="0" t="n">
        <f aca="false">+G3724-H3724</f>
        <v>-8.93</v>
      </c>
      <c r="J3724" s="0" t="n">
        <f aca="false">D3724</f>
        <v>107.96</v>
      </c>
      <c r="K3724" s="0" t="n">
        <f aca="false">C3724</f>
        <v>79.17</v>
      </c>
    </row>
    <row r="3725" customFormat="false" ht="12.75" hidden="false" customHeight="false" outlineLevel="0" collapsed="false">
      <c r="A3725" s="0" t="s">
        <v>3737</v>
      </c>
      <c r="B3725" s="0" t="n">
        <v>2000</v>
      </c>
      <c r="C3725" s="0" t="n">
        <v>75.22</v>
      </c>
      <c r="D3725" s="0" t="n">
        <v>108.08</v>
      </c>
      <c r="E3725" s="0" t="n">
        <v>-3.52</v>
      </c>
      <c r="F3725" s="0" t="n">
        <v>-27.81</v>
      </c>
      <c r="G3725" s="0" t="n">
        <v>-0.58</v>
      </c>
      <c r="H3725" s="0" t="n">
        <v>7.99</v>
      </c>
      <c r="I3725" s="0" t="n">
        <f aca="false">+G3725-H3725</f>
        <v>-8.57</v>
      </c>
      <c r="J3725" s="0" t="n">
        <f aca="false">D3725</f>
        <v>108.08</v>
      </c>
      <c r="K3725" s="0" t="n">
        <f aca="false">C3725</f>
        <v>75.22</v>
      </c>
    </row>
    <row r="3726" customFormat="false" ht="12.75" hidden="false" customHeight="false" outlineLevel="0" collapsed="false">
      <c r="A3726" s="0" t="s">
        <v>3738</v>
      </c>
      <c r="B3726" s="0" t="n">
        <v>2000</v>
      </c>
      <c r="C3726" s="0" t="n">
        <v>62.63</v>
      </c>
      <c r="D3726" s="0" t="n">
        <v>74.32</v>
      </c>
      <c r="E3726" s="0" t="n">
        <v>-0.64</v>
      </c>
      <c r="F3726" s="0" t="n">
        <v>-5.07</v>
      </c>
      <c r="G3726" s="0" t="n">
        <v>-0.45</v>
      </c>
      <c r="H3726" s="0" t="n">
        <v>6.81</v>
      </c>
      <c r="I3726" s="0" t="n">
        <f aca="false">+G3726-H3726</f>
        <v>-7.26</v>
      </c>
      <c r="J3726" s="0" t="n">
        <f aca="false">D3726</f>
        <v>74.32</v>
      </c>
      <c r="K3726" s="0" t="n">
        <f aca="false">C3726</f>
        <v>62.63</v>
      </c>
    </row>
    <row r="3727" customFormat="false" ht="12.75" hidden="false" customHeight="false" outlineLevel="0" collapsed="false">
      <c r="A3727" s="0" t="s">
        <v>3739</v>
      </c>
      <c r="B3727" s="0" t="n">
        <v>2000</v>
      </c>
      <c r="C3727" s="0" t="n">
        <v>53.47</v>
      </c>
      <c r="D3727" s="0" t="n">
        <v>59.77</v>
      </c>
      <c r="E3727" s="0" t="n">
        <v>0</v>
      </c>
      <c r="F3727" s="0" t="n">
        <v>0</v>
      </c>
      <c r="G3727" s="0" t="n">
        <v>-0.58</v>
      </c>
      <c r="H3727" s="0" t="n">
        <v>5.72</v>
      </c>
      <c r="I3727" s="0" t="n">
        <f aca="false">+G3727-H3727</f>
        <v>-6.3</v>
      </c>
      <c r="J3727" s="0" t="n">
        <f aca="false">D3727</f>
        <v>59.77</v>
      </c>
      <c r="K3727" s="0" t="n">
        <f aca="false">C3727</f>
        <v>53.47</v>
      </c>
    </row>
    <row r="3728" customFormat="false" ht="12.75" hidden="false" customHeight="false" outlineLevel="0" collapsed="false">
      <c r="A3728" s="0" t="s">
        <v>3740</v>
      </c>
      <c r="B3728" s="0" t="n">
        <v>2000</v>
      </c>
      <c r="C3728" s="0" t="n">
        <v>45.29</v>
      </c>
      <c r="D3728" s="0" t="n">
        <v>55.39</v>
      </c>
      <c r="E3728" s="0" t="n">
        <v>-0.66</v>
      </c>
      <c r="F3728" s="0" t="n">
        <v>-5.2</v>
      </c>
      <c r="G3728" s="0" t="n">
        <v>-1.09</v>
      </c>
      <c r="H3728" s="0" t="n">
        <v>4.47</v>
      </c>
      <c r="I3728" s="0" t="n">
        <f aca="false">+G3728-H3728</f>
        <v>-5.56</v>
      </c>
      <c r="J3728" s="0" t="n">
        <f aca="false">D3728</f>
        <v>55.39</v>
      </c>
      <c r="K3728" s="0" t="n">
        <f aca="false">C3728</f>
        <v>45.29</v>
      </c>
    </row>
    <row r="3729" customFormat="false" ht="12.75" hidden="false" customHeight="false" outlineLevel="0" collapsed="false">
      <c r="A3729" s="0" t="s">
        <v>3741</v>
      </c>
      <c r="B3729" s="0" t="n">
        <v>2000</v>
      </c>
      <c r="C3729" s="0" t="n">
        <v>41.07</v>
      </c>
      <c r="D3729" s="0" t="n">
        <v>46.01</v>
      </c>
      <c r="E3729" s="0" t="n">
        <v>0</v>
      </c>
      <c r="F3729" s="0" t="n">
        <v>0</v>
      </c>
      <c r="G3729" s="0" t="n">
        <v>-1.33</v>
      </c>
      <c r="H3729" s="0" t="n">
        <v>3.61</v>
      </c>
      <c r="I3729" s="0" t="n">
        <f aca="false">+G3729-H3729</f>
        <v>-4.94</v>
      </c>
      <c r="J3729" s="0" t="n">
        <f aca="false">D3729</f>
        <v>46.01</v>
      </c>
      <c r="K3729" s="0" t="n">
        <f aca="false">C3729</f>
        <v>41.07</v>
      </c>
    </row>
    <row r="3730" customFormat="false" ht="12.75" hidden="false" customHeight="false" outlineLevel="0" collapsed="false">
      <c r="A3730" s="0" t="s">
        <v>3742</v>
      </c>
      <c r="B3730" s="0" t="n">
        <v>2000</v>
      </c>
      <c r="C3730" s="0" t="n">
        <v>52.33</v>
      </c>
      <c r="D3730" s="0" t="n">
        <v>57.39</v>
      </c>
      <c r="E3730" s="0" t="n">
        <v>0</v>
      </c>
      <c r="F3730" s="0" t="n">
        <v>0</v>
      </c>
      <c r="G3730" s="0" t="n">
        <v>-0.31</v>
      </c>
      <c r="H3730" s="0" t="n">
        <v>4.75</v>
      </c>
      <c r="I3730" s="0" t="n">
        <f aca="false">+G3730-H3730</f>
        <v>-5.06</v>
      </c>
      <c r="J3730" s="0" t="n">
        <f aca="false">D3730</f>
        <v>57.39</v>
      </c>
      <c r="K3730" s="0" t="n">
        <f aca="false">C3730</f>
        <v>52.33</v>
      </c>
    </row>
    <row r="3731" customFormat="false" ht="12.75" hidden="false" customHeight="false" outlineLevel="0" collapsed="false">
      <c r="A3731" s="0" t="s">
        <v>3743</v>
      </c>
      <c r="B3731" s="0" t="n">
        <v>2000</v>
      </c>
      <c r="C3731" s="0" t="n">
        <v>52.7</v>
      </c>
      <c r="D3731" s="0" t="n">
        <v>58.07</v>
      </c>
      <c r="E3731" s="0" t="n">
        <v>0</v>
      </c>
      <c r="F3731" s="0" t="n">
        <v>0</v>
      </c>
      <c r="G3731" s="0" t="n">
        <v>-0.5</v>
      </c>
      <c r="H3731" s="0" t="n">
        <v>4.87</v>
      </c>
      <c r="I3731" s="0" t="n">
        <f aca="false">+G3731-H3731</f>
        <v>-5.37</v>
      </c>
      <c r="J3731" s="0" t="n">
        <f aca="false">D3731</f>
        <v>58.07</v>
      </c>
      <c r="K3731" s="0" t="n">
        <f aca="false">C3731</f>
        <v>52.7</v>
      </c>
    </row>
    <row r="3732" customFormat="false" ht="12.75" hidden="false" customHeight="false" outlineLevel="0" collapsed="false">
      <c r="A3732" s="0" t="s">
        <v>3744</v>
      </c>
      <c r="B3732" s="0" t="n">
        <v>2000</v>
      </c>
      <c r="C3732" s="0" t="n">
        <v>52.88</v>
      </c>
      <c r="D3732" s="0" t="n">
        <v>58.52</v>
      </c>
      <c r="E3732" s="0" t="n">
        <v>0</v>
      </c>
      <c r="F3732" s="0" t="n">
        <v>0</v>
      </c>
      <c r="G3732" s="0" t="n">
        <v>-0.61</v>
      </c>
      <c r="H3732" s="0" t="n">
        <v>5.03</v>
      </c>
      <c r="I3732" s="0" t="n">
        <f aca="false">+G3732-H3732</f>
        <v>-5.64</v>
      </c>
      <c r="J3732" s="0" t="n">
        <f aca="false">D3732</f>
        <v>58.52</v>
      </c>
      <c r="K3732" s="0" t="n">
        <f aca="false">C3732</f>
        <v>52.88</v>
      </c>
    </row>
    <row r="3733" customFormat="false" ht="12.75" hidden="false" customHeight="false" outlineLevel="0" collapsed="false">
      <c r="A3733" s="0" t="s">
        <v>3745</v>
      </c>
      <c r="B3733" s="0" t="n">
        <v>2000</v>
      </c>
      <c r="C3733" s="0" t="n">
        <v>51.81</v>
      </c>
      <c r="D3733" s="0" t="n">
        <v>57.23</v>
      </c>
      <c r="E3733" s="0" t="n">
        <v>0</v>
      </c>
      <c r="F3733" s="0" t="n">
        <v>0</v>
      </c>
      <c r="G3733" s="0" t="n">
        <v>-0.59</v>
      </c>
      <c r="H3733" s="0" t="n">
        <v>4.83</v>
      </c>
      <c r="I3733" s="0" t="n">
        <f aca="false">+G3733-H3733</f>
        <v>-5.42</v>
      </c>
      <c r="J3733" s="0" t="n">
        <f aca="false">D3733</f>
        <v>57.23</v>
      </c>
      <c r="K3733" s="0" t="n">
        <f aca="false">C3733</f>
        <v>51.81</v>
      </c>
    </row>
    <row r="3734" customFormat="false" ht="12.75" hidden="false" customHeight="false" outlineLevel="0" collapsed="false">
      <c r="A3734" s="0" t="s">
        <v>3746</v>
      </c>
      <c r="B3734" s="0" t="n">
        <v>2000</v>
      </c>
      <c r="C3734" s="0" t="n">
        <v>49.63</v>
      </c>
      <c r="D3734" s="0" t="n">
        <v>57.19</v>
      </c>
      <c r="E3734" s="0" t="n">
        <v>-0.26</v>
      </c>
      <c r="F3734" s="0" t="n">
        <v>-2.21</v>
      </c>
      <c r="G3734" s="0" t="n">
        <v>-0.77</v>
      </c>
      <c r="H3734" s="0" t="n">
        <v>4.84</v>
      </c>
      <c r="I3734" s="0" t="n">
        <f aca="false">+G3734-H3734</f>
        <v>-5.61</v>
      </c>
      <c r="J3734" s="0" t="n">
        <f aca="false">D3734</f>
        <v>57.19</v>
      </c>
      <c r="K3734" s="0" t="n">
        <f aca="false">C3734</f>
        <v>49.63</v>
      </c>
    </row>
    <row r="3735" customFormat="false" ht="12.75" hidden="false" customHeight="false" outlineLevel="0" collapsed="false">
      <c r="A3735" s="0" t="s">
        <v>3747</v>
      </c>
      <c r="B3735" s="0" t="n">
        <v>2000</v>
      </c>
      <c r="C3735" s="0" t="n">
        <v>50.93</v>
      </c>
      <c r="D3735" s="0" t="n">
        <v>57.17</v>
      </c>
      <c r="E3735" s="0" t="n">
        <v>-0.07</v>
      </c>
      <c r="F3735" s="0" t="n">
        <v>-0.57</v>
      </c>
      <c r="G3735" s="0" t="n">
        <v>-0.84</v>
      </c>
      <c r="H3735" s="0" t="n">
        <v>4.9</v>
      </c>
      <c r="I3735" s="0" t="n">
        <f aca="false">+G3735-H3735</f>
        <v>-5.74</v>
      </c>
      <c r="J3735" s="0" t="n">
        <f aca="false">D3735</f>
        <v>57.17</v>
      </c>
      <c r="K3735" s="0" t="n">
        <f aca="false">C3735</f>
        <v>50.93</v>
      </c>
    </row>
    <row r="3736" customFormat="false" ht="12.75" hidden="false" customHeight="false" outlineLevel="0" collapsed="false">
      <c r="A3736" s="0" t="s">
        <v>3748</v>
      </c>
      <c r="B3736" s="0" t="n">
        <v>2000</v>
      </c>
      <c r="C3736" s="0" t="n">
        <v>49.58</v>
      </c>
      <c r="D3736" s="0" t="n">
        <v>58.17</v>
      </c>
      <c r="E3736" s="0" t="n">
        <v>-0.36</v>
      </c>
      <c r="F3736" s="0" t="n">
        <v>-3.12</v>
      </c>
      <c r="G3736" s="0" t="n">
        <v>-0.87</v>
      </c>
      <c r="H3736" s="0" t="n">
        <v>4.96</v>
      </c>
      <c r="I3736" s="0" t="n">
        <f aca="false">+G3736-H3736</f>
        <v>-5.83</v>
      </c>
      <c r="J3736" s="0" t="n">
        <f aca="false">D3736</f>
        <v>58.17</v>
      </c>
      <c r="K3736" s="0" t="n">
        <f aca="false">C3736</f>
        <v>49.58</v>
      </c>
    </row>
    <row r="3737" customFormat="false" ht="12.75" hidden="false" customHeight="false" outlineLevel="0" collapsed="false">
      <c r="A3737" s="0" t="s">
        <v>3749</v>
      </c>
      <c r="B3737" s="0" t="n">
        <v>2000</v>
      </c>
      <c r="C3737" s="0" t="n">
        <v>46.97</v>
      </c>
      <c r="D3737" s="0" t="n">
        <v>57.14</v>
      </c>
      <c r="E3737" s="0" t="n">
        <v>-0.59</v>
      </c>
      <c r="F3737" s="0" t="n">
        <v>-5.15</v>
      </c>
      <c r="G3737" s="0" t="n">
        <v>-0.83</v>
      </c>
      <c r="H3737" s="0" t="n">
        <v>4.78</v>
      </c>
      <c r="I3737" s="0" t="n">
        <f aca="false">+G3737-H3737</f>
        <v>-5.61</v>
      </c>
      <c r="J3737" s="0" t="n">
        <f aca="false">D3737</f>
        <v>57.14</v>
      </c>
      <c r="K3737" s="0" t="n">
        <f aca="false">C3737</f>
        <v>46.97</v>
      </c>
    </row>
    <row r="3738" customFormat="false" ht="12.75" hidden="false" customHeight="false" outlineLevel="0" collapsed="false">
      <c r="A3738" s="0" t="s">
        <v>3750</v>
      </c>
      <c r="B3738" s="0" t="n">
        <v>2000</v>
      </c>
      <c r="C3738" s="0" t="n">
        <v>47.43</v>
      </c>
      <c r="D3738" s="0" t="n">
        <v>57.6</v>
      </c>
      <c r="E3738" s="0" t="n">
        <v>-0.56</v>
      </c>
      <c r="F3738" s="0" t="n">
        <v>-4.93</v>
      </c>
      <c r="G3738" s="0" t="n">
        <v>-0.97</v>
      </c>
      <c r="H3738" s="0" t="n">
        <v>4.83</v>
      </c>
      <c r="I3738" s="0" t="n">
        <f aca="false">+G3738-H3738</f>
        <v>-5.8</v>
      </c>
      <c r="J3738" s="0" t="n">
        <f aca="false">D3738</f>
        <v>57.6</v>
      </c>
      <c r="K3738" s="0" t="n">
        <f aca="false">C3738</f>
        <v>47.43</v>
      </c>
    </row>
    <row r="3739" customFormat="false" ht="12.75" hidden="false" customHeight="false" outlineLevel="0" collapsed="false">
      <c r="A3739" s="0" t="s">
        <v>3751</v>
      </c>
      <c r="B3739" s="0" t="n">
        <v>2000</v>
      </c>
      <c r="C3739" s="0" t="n">
        <v>48.71</v>
      </c>
      <c r="D3739" s="0" t="n">
        <v>60.95</v>
      </c>
      <c r="E3739" s="0" t="n">
        <v>-1</v>
      </c>
      <c r="F3739" s="0" t="n">
        <v>-7.9</v>
      </c>
      <c r="G3739" s="0" t="n">
        <v>-0.56</v>
      </c>
      <c r="H3739" s="0" t="n">
        <v>4.78</v>
      </c>
      <c r="I3739" s="0" t="n">
        <f aca="false">+G3739-H3739</f>
        <v>-5.34</v>
      </c>
      <c r="J3739" s="0" t="n">
        <f aca="false">D3739</f>
        <v>60.95</v>
      </c>
      <c r="K3739" s="0" t="n">
        <f aca="false">C3739</f>
        <v>48.71</v>
      </c>
    </row>
    <row r="3740" customFormat="false" ht="12.75" hidden="false" customHeight="false" outlineLevel="0" collapsed="false">
      <c r="A3740" s="0" t="s">
        <v>3752</v>
      </c>
      <c r="B3740" s="0" t="n">
        <v>2000</v>
      </c>
      <c r="C3740" s="0" t="n">
        <v>69.98</v>
      </c>
      <c r="D3740" s="0" t="n">
        <v>81.74</v>
      </c>
      <c r="E3740" s="0" t="n">
        <v>-0.5</v>
      </c>
      <c r="F3740" s="0" t="n">
        <v>-3.94</v>
      </c>
      <c r="G3740" s="0" t="n">
        <v>-0.74</v>
      </c>
      <c r="H3740" s="0" t="n">
        <v>7.58</v>
      </c>
      <c r="I3740" s="0" t="n">
        <f aca="false">+G3740-H3740</f>
        <v>-8.32</v>
      </c>
      <c r="J3740" s="0" t="n">
        <f aca="false">D3740</f>
        <v>81.74</v>
      </c>
      <c r="K3740" s="0" t="n">
        <f aca="false">C3740</f>
        <v>69.98</v>
      </c>
    </row>
    <row r="3741" customFormat="false" ht="12.75" hidden="false" customHeight="false" outlineLevel="0" collapsed="false">
      <c r="A3741" s="0" t="s">
        <v>3753</v>
      </c>
      <c r="B3741" s="0" t="n">
        <v>2000</v>
      </c>
      <c r="C3741" s="0" t="n">
        <v>67.16</v>
      </c>
      <c r="D3741" s="0" t="n">
        <v>74.81</v>
      </c>
      <c r="E3741" s="0" t="n">
        <v>0</v>
      </c>
      <c r="F3741" s="0" t="n">
        <v>0</v>
      </c>
      <c r="G3741" s="0" t="n">
        <v>-0.58</v>
      </c>
      <c r="H3741" s="0" t="n">
        <v>7.07</v>
      </c>
      <c r="I3741" s="0" t="n">
        <f aca="false">+G3741-H3741</f>
        <v>-7.65</v>
      </c>
      <c r="J3741" s="0" t="n">
        <f aca="false">D3741</f>
        <v>74.81</v>
      </c>
      <c r="K3741" s="0" t="n">
        <f aca="false">C3741</f>
        <v>67.16</v>
      </c>
    </row>
    <row r="3742" customFormat="false" ht="12.75" hidden="false" customHeight="false" outlineLevel="0" collapsed="false">
      <c r="A3742" s="0" t="s">
        <v>3754</v>
      </c>
      <c r="B3742" s="0" t="n">
        <v>2000</v>
      </c>
      <c r="C3742" s="0" t="n">
        <v>60.24</v>
      </c>
      <c r="D3742" s="0" t="n">
        <v>66.85</v>
      </c>
      <c r="E3742" s="0" t="n">
        <v>0</v>
      </c>
      <c r="F3742" s="0" t="n">
        <v>0</v>
      </c>
      <c r="G3742" s="0" t="n">
        <v>-0.56</v>
      </c>
      <c r="H3742" s="0" t="n">
        <v>6.05</v>
      </c>
      <c r="I3742" s="0" t="n">
        <f aca="false">+G3742-H3742</f>
        <v>-6.61</v>
      </c>
      <c r="J3742" s="0" t="n">
        <f aca="false">D3742</f>
        <v>66.85</v>
      </c>
      <c r="K3742" s="0" t="n">
        <f aca="false">C3742</f>
        <v>60.24</v>
      </c>
    </row>
    <row r="3743" customFormat="false" ht="12.75" hidden="false" customHeight="false" outlineLevel="0" collapsed="false">
      <c r="A3743" s="0" t="s">
        <v>3755</v>
      </c>
      <c r="B3743" s="0" t="n">
        <v>2000</v>
      </c>
      <c r="C3743" s="0" t="n">
        <v>52.74</v>
      </c>
      <c r="D3743" s="0" t="n">
        <v>57.95</v>
      </c>
      <c r="E3743" s="0" t="n">
        <v>0</v>
      </c>
      <c r="F3743" s="0" t="n">
        <v>0</v>
      </c>
      <c r="G3743" s="0" t="n">
        <v>-0.46</v>
      </c>
      <c r="H3743" s="0" t="n">
        <v>4.75</v>
      </c>
      <c r="I3743" s="0" t="n">
        <f aca="false">+G3743-H3743</f>
        <v>-5.21</v>
      </c>
      <c r="J3743" s="0" t="n">
        <f aca="false">D3743</f>
        <v>57.95</v>
      </c>
      <c r="K3743" s="0" t="n">
        <f aca="false">C3743</f>
        <v>52.74</v>
      </c>
    </row>
    <row r="3744" customFormat="false" ht="12.75" hidden="false" customHeight="false" outlineLevel="0" collapsed="false">
      <c r="A3744" s="0" t="s">
        <v>3756</v>
      </c>
      <c r="B3744" s="0" t="n">
        <v>2000</v>
      </c>
      <c r="C3744" s="0" t="n">
        <v>51.16</v>
      </c>
      <c r="D3744" s="0" t="n">
        <v>56.54</v>
      </c>
      <c r="E3744" s="0" t="n">
        <v>0</v>
      </c>
      <c r="F3744" s="0" t="n">
        <v>-0.04</v>
      </c>
      <c r="G3744" s="0" t="n">
        <v>-0.87</v>
      </c>
      <c r="H3744" s="0" t="n">
        <v>4.47</v>
      </c>
      <c r="I3744" s="0" t="n">
        <f aca="false">+G3744-H3744</f>
        <v>-5.34</v>
      </c>
      <c r="J3744" s="0" t="n">
        <f aca="false">D3744</f>
        <v>56.54</v>
      </c>
      <c r="K3744" s="0" t="n">
        <f aca="false">C3744</f>
        <v>51.16</v>
      </c>
    </row>
    <row r="3745" customFormat="false" ht="12.75" hidden="false" customHeight="false" outlineLevel="0" collapsed="false">
      <c r="A3745" s="0" t="s">
        <v>3757</v>
      </c>
      <c r="B3745" s="0" t="n">
        <v>2000</v>
      </c>
      <c r="C3745" s="0" t="n">
        <v>44.83</v>
      </c>
      <c r="D3745" s="0" t="n">
        <v>48.4</v>
      </c>
      <c r="E3745" s="0" t="n">
        <v>0</v>
      </c>
      <c r="F3745" s="0" t="n">
        <v>1.15</v>
      </c>
      <c r="G3745" s="0" t="n">
        <v>-0.88</v>
      </c>
      <c r="H3745" s="0" t="n">
        <v>3.84</v>
      </c>
      <c r="I3745" s="0" t="n">
        <f aca="false">+G3745-H3745</f>
        <v>-4.72</v>
      </c>
      <c r="J3745" s="0" t="n">
        <f aca="false">D3745</f>
        <v>48.4</v>
      </c>
      <c r="K3745" s="0" t="n">
        <f aca="false">C3745</f>
        <v>44.83</v>
      </c>
    </row>
    <row r="3746" customFormat="false" ht="12.75" hidden="false" customHeight="false" outlineLevel="0" collapsed="false">
      <c r="A3746" s="0" t="s">
        <v>3758</v>
      </c>
      <c r="B3746" s="0" t="n">
        <v>2000</v>
      </c>
      <c r="C3746" s="0" t="n">
        <v>52.78</v>
      </c>
      <c r="D3746" s="0" t="n">
        <v>57.42</v>
      </c>
      <c r="E3746" s="0" t="n">
        <v>0</v>
      </c>
      <c r="F3746" s="0" t="n">
        <v>0</v>
      </c>
      <c r="G3746" s="0" t="n">
        <v>-0.34</v>
      </c>
      <c r="H3746" s="0" t="n">
        <v>4.3</v>
      </c>
      <c r="I3746" s="0" t="n">
        <f aca="false">+G3746-H3746</f>
        <v>-4.64</v>
      </c>
      <c r="J3746" s="0" t="n">
        <f aca="false">D3746</f>
        <v>57.42</v>
      </c>
      <c r="K3746" s="0" t="n">
        <f aca="false">C3746</f>
        <v>52.78</v>
      </c>
    </row>
    <row r="3747" customFormat="false" ht="12.75" hidden="false" customHeight="false" outlineLevel="0" collapsed="false">
      <c r="A3747" s="0" t="s">
        <v>3759</v>
      </c>
      <c r="B3747" s="0" t="n">
        <v>2000</v>
      </c>
      <c r="C3747" s="0" t="n">
        <v>52.88</v>
      </c>
      <c r="D3747" s="0" t="n">
        <v>57.91</v>
      </c>
      <c r="E3747" s="0" t="n">
        <v>0</v>
      </c>
      <c r="F3747" s="0" t="n">
        <v>0</v>
      </c>
      <c r="G3747" s="0" t="n">
        <v>-0.34</v>
      </c>
      <c r="H3747" s="0" t="n">
        <v>4.69</v>
      </c>
      <c r="I3747" s="0" t="n">
        <f aca="false">+G3747-H3747</f>
        <v>-5.03</v>
      </c>
      <c r="J3747" s="0" t="n">
        <f aca="false">D3747</f>
        <v>57.91</v>
      </c>
      <c r="K3747" s="0" t="n">
        <f aca="false">C3747</f>
        <v>52.88</v>
      </c>
    </row>
    <row r="3748" customFormat="false" ht="12.75" hidden="false" customHeight="false" outlineLevel="0" collapsed="false">
      <c r="A3748" s="0" t="s">
        <v>3760</v>
      </c>
      <c r="B3748" s="0" t="n">
        <v>2000</v>
      </c>
      <c r="C3748" s="0" t="n">
        <v>52.35</v>
      </c>
      <c r="D3748" s="0" t="n">
        <v>57.3</v>
      </c>
      <c r="E3748" s="0" t="n">
        <v>0</v>
      </c>
      <c r="F3748" s="0" t="n">
        <v>0</v>
      </c>
      <c r="G3748" s="0" t="n">
        <v>-0.33</v>
      </c>
      <c r="H3748" s="0" t="n">
        <v>4.62</v>
      </c>
      <c r="I3748" s="0" t="n">
        <f aca="false">+G3748-H3748</f>
        <v>-4.95</v>
      </c>
      <c r="J3748" s="0" t="n">
        <f aca="false">D3748</f>
        <v>57.3</v>
      </c>
      <c r="K3748" s="0" t="n">
        <f aca="false">C3748</f>
        <v>52.35</v>
      </c>
    </row>
    <row r="3749" customFormat="false" ht="12.75" hidden="false" customHeight="false" outlineLevel="0" collapsed="false">
      <c r="A3749" s="0" t="s">
        <v>3761</v>
      </c>
      <c r="B3749" s="0" t="n">
        <v>2000</v>
      </c>
      <c r="C3749" s="0" t="n">
        <v>51.52</v>
      </c>
      <c r="D3749" s="0" t="n">
        <v>56.43</v>
      </c>
      <c r="E3749" s="0" t="n">
        <v>0</v>
      </c>
      <c r="F3749" s="0" t="n">
        <v>0</v>
      </c>
      <c r="G3749" s="0" t="n">
        <v>-0.36</v>
      </c>
      <c r="H3749" s="0" t="n">
        <v>4.55</v>
      </c>
      <c r="I3749" s="0" t="n">
        <f aca="false">+G3749-H3749</f>
        <v>-4.91</v>
      </c>
      <c r="J3749" s="0" t="n">
        <f aca="false">D3749</f>
        <v>56.43</v>
      </c>
      <c r="K3749" s="0" t="n">
        <f aca="false">C3749</f>
        <v>51.52</v>
      </c>
    </row>
    <row r="3750" customFormat="false" ht="12.75" hidden="false" customHeight="false" outlineLevel="0" collapsed="false">
      <c r="A3750" s="0" t="s">
        <v>3762</v>
      </c>
      <c r="B3750" s="0" t="n">
        <v>2000</v>
      </c>
      <c r="C3750" s="0" t="n">
        <v>51.49</v>
      </c>
      <c r="D3750" s="0" t="n">
        <v>56.52</v>
      </c>
      <c r="E3750" s="0" t="n">
        <v>0</v>
      </c>
      <c r="F3750" s="0" t="n">
        <v>0</v>
      </c>
      <c r="G3750" s="0" t="n">
        <v>-0.44</v>
      </c>
      <c r="H3750" s="0" t="n">
        <v>4.59</v>
      </c>
      <c r="I3750" s="0" t="n">
        <f aca="false">+G3750-H3750</f>
        <v>-5.03</v>
      </c>
      <c r="J3750" s="0" t="n">
        <f aca="false">D3750</f>
        <v>56.52</v>
      </c>
      <c r="K3750" s="0" t="n">
        <f aca="false">C3750</f>
        <v>51.49</v>
      </c>
    </row>
    <row r="3751" customFormat="false" ht="12.75" hidden="false" customHeight="false" outlineLevel="0" collapsed="false">
      <c r="A3751" s="0" t="s">
        <v>3763</v>
      </c>
      <c r="B3751" s="0" t="n">
        <v>2000</v>
      </c>
      <c r="C3751" s="0" t="n">
        <v>51.38</v>
      </c>
      <c r="D3751" s="0" t="n">
        <v>56.43</v>
      </c>
      <c r="E3751" s="0" t="n">
        <v>0</v>
      </c>
      <c r="F3751" s="0" t="n">
        <v>0</v>
      </c>
      <c r="G3751" s="0" t="n">
        <v>-0.54</v>
      </c>
      <c r="H3751" s="0" t="n">
        <v>4.51</v>
      </c>
      <c r="I3751" s="0" t="n">
        <f aca="false">+G3751-H3751</f>
        <v>-5.05</v>
      </c>
      <c r="J3751" s="0" t="n">
        <f aca="false">D3751</f>
        <v>56.43</v>
      </c>
      <c r="K3751" s="0" t="n">
        <f aca="false">C3751</f>
        <v>51.38</v>
      </c>
    </row>
    <row r="3752" customFormat="false" ht="12.75" hidden="false" customHeight="false" outlineLevel="0" collapsed="false">
      <c r="A3752" s="0" t="s">
        <v>3764</v>
      </c>
      <c r="B3752" s="0" t="n">
        <v>2000</v>
      </c>
      <c r="C3752" s="0" t="n">
        <v>51.79</v>
      </c>
      <c r="D3752" s="0" t="n">
        <v>57.06</v>
      </c>
      <c r="E3752" s="0" t="n">
        <v>0</v>
      </c>
      <c r="F3752" s="0" t="n">
        <v>0</v>
      </c>
      <c r="G3752" s="0" t="n">
        <v>-0.54</v>
      </c>
      <c r="H3752" s="0" t="n">
        <v>4.73</v>
      </c>
      <c r="I3752" s="0" t="n">
        <f aca="false">+G3752-H3752</f>
        <v>-5.27</v>
      </c>
      <c r="J3752" s="0" t="n">
        <f aca="false">D3752</f>
        <v>57.06</v>
      </c>
      <c r="K3752" s="0" t="n">
        <f aca="false">C3752</f>
        <v>51.79</v>
      </c>
    </row>
    <row r="3753" customFormat="false" ht="12.75" hidden="false" customHeight="false" outlineLevel="0" collapsed="false">
      <c r="A3753" s="0" t="s">
        <v>3765</v>
      </c>
      <c r="B3753" s="0" t="n">
        <v>2000</v>
      </c>
      <c r="C3753" s="0" t="n">
        <v>51.22</v>
      </c>
      <c r="D3753" s="0" t="n">
        <v>56.55</v>
      </c>
      <c r="E3753" s="0" t="n">
        <v>0</v>
      </c>
      <c r="F3753" s="0" t="n">
        <v>0</v>
      </c>
      <c r="G3753" s="0" t="n">
        <v>-0.61</v>
      </c>
      <c r="H3753" s="0" t="n">
        <v>4.72</v>
      </c>
      <c r="I3753" s="0" t="n">
        <f aca="false">+G3753-H3753</f>
        <v>-5.33</v>
      </c>
      <c r="J3753" s="0" t="n">
        <f aca="false">D3753</f>
        <v>56.55</v>
      </c>
      <c r="K3753" s="0" t="n">
        <f aca="false">C3753</f>
        <v>51.22</v>
      </c>
    </row>
    <row r="3754" customFormat="false" ht="12.75" hidden="false" customHeight="false" outlineLevel="0" collapsed="false">
      <c r="A3754" s="0" t="s">
        <v>3766</v>
      </c>
      <c r="B3754" s="0" t="n">
        <v>2000</v>
      </c>
      <c r="C3754" s="0" t="n">
        <v>51.47</v>
      </c>
      <c r="D3754" s="0" t="n">
        <v>56.77</v>
      </c>
      <c r="E3754" s="0" t="n">
        <v>0</v>
      </c>
      <c r="F3754" s="0" t="n">
        <v>0</v>
      </c>
      <c r="G3754" s="0" t="n">
        <v>-0.51</v>
      </c>
      <c r="H3754" s="0" t="n">
        <v>4.79</v>
      </c>
      <c r="I3754" s="0" t="n">
        <f aca="false">+G3754-H3754</f>
        <v>-5.3</v>
      </c>
      <c r="J3754" s="0" t="n">
        <f aca="false">D3754</f>
        <v>56.77</v>
      </c>
      <c r="K3754" s="0" t="n">
        <f aca="false">C3754</f>
        <v>51.47</v>
      </c>
    </row>
    <row r="3755" customFormat="false" ht="12.75" hidden="false" customHeight="false" outlineLevel="0" collapsed="false">
      <c r="A3755" s="0" t="s">
        <v>3767</v>
      </c>
      <c r="B3755" s="0" t="n">
        <v>2000</v>
      </c>
      <c r="C3755" s="0" t="n">
        <v>57.89</v>
      </c>
      <c r="D3755" s="0" t="n">
        <v>63.71</v>
      </c>
      <c r="E3755" s="0" t="n">
        <v>0</v>
      </c>
      <c r="F3755" s="0" t="n">
        <v>0</v>
      </c>
      <c r="G3755" s="0" t="n">
        <v>-0.34</v>
      </c>
      <c r="H3755" s="0" t="n">
        <v>5.48</v>
      </c>
      <c r="I3755" s="0" t="n">
        <f aca="false">+G3755-H3755</f>
        <v>-5.82</v>
      </c>
      <c r="J3755" s="0" t="n">
        <f aca="false">D3755</f>
        <v>63.71</v>
      </c>
      <c r="K3755" s="0" t="n">
        <f aca="false">C3755</f>
        <v>57.89</v>
      </c>
    </row>
    <row r="3756" customFormat="false" ht="12.75" hidden="false" customHeight="false" outlineLevel="0" collapsed="false">
      <c r="A3756" s="0" t="s">
        <v>3768</v>
      </c>
      <c r="B3756" s="0" t="n">
        <v>2000</v>
      </c>
      <c r="C3756" s="0" t="n">
        <v>81.63</v>
      </c>
      <c r="D3756" s="0" t="n">
        <v>89.64</v>
      </c>
      <c r="E3756" s="0" t="n">
        <v>0</v>
      </c>
      <c r="F3756" s="0" t="n">
        <v>0</v>
      </c>
      <c r="G3756" s="0" t="n">
        <v>-0.17</v>
      </c>
      <c r="H3756" s="0" t="n">
        <v>7.84</v>
      </c>
      <c r="I3756" s="0" t="n">
        <f aca="false">+G3756-H3756</f>
        <v>-8.01</v>
      </c>
      <c r="J3756" s="0" t="n">
        <f aca="false">D3756</f>
        <v>89.64</v>
      </c>
      <c r="K3756" s="0" t="n">
        <f aca="false">C3756</f>
        <v>81.63</v>
      </c>
    </row>
    <row r="3757" customFormat="false" ht="12.75" hidden="false" customHeight="false" outlineLevel="0" collapsed="false">
      <c r="A3757" s="0" t="s">
        <v>3769</v>
      </c>
      <c r="B3757" s="0" t="n">
        <v>2000</v>
      </c>
      <c r="C3757" s="0" t="n">
        <v>81.31</v>
      </c>
      <c r="D3757" s="0" t="n">
        <v>89.77</v>
      </c>
      <c r="E3757" s="0" t="n">
        <v>0</v>
      </c>
      <c r="F3757" s="0" t="n">
        <v>0</v>
      </c>
      <c r="G3757" s="0" t="n">
        <v>-0.57</v>
      </c>
      <c r="H3757" s="0" t="n">
        <v>7.89</v>
      </c>
      <c r="I3757" s="0" t="n">
        <f aca="false">+G3757-H3757</f>
        <v>-8.46</v>
      </c>
      <c r="J3757" s="0" t="n">
        <f aca="false">D3757</f>
        <v>89.77</v>
      </c>
      <c r="K3757" s="0" t="n">
        <f aca="false">C3757</f>
        <v>81.31</v>
      </c>
    </row>
    <row r="3758" customFormat="false" ht="12.75" hidden="false" customHeight="false" outlineLevel="0" collapsed="false">
      <c r="A3758" s="0" t="s">
        <v>3770</v>
      </c>
      <c r="B3758" s="0" t="n">
        <v>2000</v>
      </c>
      <c r="C3758" s="0" t="n">
        <v>70.15</v>
      </c>
      <c r="D3758" s="0" t="n">
        <v>77.27</v>
      </c>
      <c r="E3758" s="0" t="n">
        <v>0</v>
      </c>
      <c r="F3758" s="0" t="n">
        <v>0</v>
      </c>
      <c r="G3758" s="0" t="n">
        <v>-0.36</v>
      </c>
      <c r="H3758" s="0" t="n">
        <v>6.76</v>
      </c>
      <c r="I3758" s="0" t="n">
        <f aca="false">+G3758-H3758</f>
        <v>-7.12</v>
      </c>
      <c r="J3758" s="0" t="n">
        <f aca="false">D3758</f>
        <v>77.27</v>
      </c>
      <c r="K3758" s="0" t="n">
        <f aca="false">C3758</f>
        <v>70.15</v>
      </c>
    </row>
    <row r="3759" customFormat="false" ht="12.75" hidden="false" customHeight="false" outlineLevel="0" collapsed="false">
      <c r="A3759" s="0" t="s">
        <v>3771</v>
      </c>
      <c r="B3759" s="0" t="n">
        <v>2000</v>
      </c>
      <c r="C3759" s="0" t="n">
        <v>55.29</v>
      </c>
      <c r="D3759" s="0" t="n">
        <v>60.59</v>
      </c>
      <c r="E3759" s="0" t="n">
        <v>0</v>
      </c>
      <c r="F3759" s="0" t="n">
        <v>0</v>
      </c>
      <c r="G3759" s="0" t="n">
        <v>-0.27</v>
      </c>
      <c r="H3759" s="0" t="n">
        <v>5.03</v>
      </c>
      <c r="I3759" s="0" t="n">
        <f aca="false">+G3759-H3759</f>
        <v>-5.3</v>
      </c>
      <c r="J3759" s="0" t="n">
        <f aca="false">D3759</f>
        <v>60.59</v>
      </c>
      <c r="K3759" s="0" t="n">
        <f aca="false">C3759</f>
        <v>55.29</v>
      </c>
    </row>
    <row r="3760" customFormat="false" ht="12.75" hidden="false" customHeight="false" outlineLevel="0" collapsed="false">
      <c r="A3760" s="0" t="s">
        <v>3772</v>
      </c>
      <c r="B3760" s="0" t="n">
        <v>2000</v>
      </c>
      <c r="C3760" s="0" t="n">
        <v>51.02</v>
      </c>
      <c r="D3760" s="0" t="n">
        <v>56.54</v>
      </c>
      <c r="E3760" s="0" t="n">
        <v>0</v>
      </c>
      <c r="F3760" s="0" t="n">
        <v>0</v>
      </c>
      <c r="G3760" s="0" t="n">
        <v>-0.9</v>
      </c>
      <c r="H3760" s="0" t="n">
        <v>4.62</v>
      </c>
      <c r="I3760" s="0" t="n">
        <f aca="false">+G3760-H3760</f>
        <v>-5.52</v>
      </c>
      <c r="J3760" s="0" t="n">
        <f aca="false">D3760</f>
        <v>56.54</v>
      </c>
      <c r="K3760" s="0" t="n">
        <f aca="false">C3760</f>
        <v>51.02</v>
      </c>
    </row>
    <row r="3761" customFormat="false" ht="12.75" hidden="false" customHeight="false" outlineLevel="0" collapsed="false">
      <c r="A3761" s="0" t="s">
        <v>3773</v>
      </c>
      <c r="B3761" s="0" t="n">
        <v>2000</v>
      </c>
      <c r="C3761" s="0" t="n">
        <v>41.45</v>
      </c>
      <c r="D3761" s="0" t="n">
        <v>46.32</v>
      </c>
      <c r="E3761" s="0" t="n">
        <v>0</v>
      </c>
      <c r="F3761" s="0" t="n">
        <v>0</v>
      </c>
      <c r="G3761" s="0" t="n">
        <v>-0.96</v>
      </c>
      <c r="H3761" s="0" t="n">
        <v>3.91</v>
      </c>
      <c r="I3761" s="0" t="n">
        <f aca="false">+G3761-H3761</f>
        <v>-4.87</v>
      </c>
      <c r="J3761" s="0" t="n">
        <f aca="false">D3761</f>
        <v>46.32</v>
      </c>
      <c r="K3761" s="0" t="n">
        <f aca="false">C3761</f>
        <v>41.45</v>
      </c>
    </row>
    <row r="3762" customFormat="false" ht="12.75" hidden="false" customHeight="false" outlineLevel="0" collapsed="false">
      <c r="A3762" s="0" t="s">
        <v>3774</v>
      </c>
      <c r="B3762" s="0" t="n">
        <v>2000</v>
      </c>
      <c r="C3762" s="0" t="n">
        <v>51.48</v>
      </c>
      <c r="D3762" s="0" t="n">
        <v>56.56</v>
      </c>
      <c r="E3762" s="0" t="n">
        <v>0</v>
      </c>
      <c r="F3762" s="0" t="n">
        <v>0</v>
      </c>
      <c r="G3762" s="0" t="n">
        <v>-0.49</v>
      </c>
      <c r="H3762" s="0" t="n">
        <v>4.59</v>
      </c>
      <c r="I3762" s="0" t="n">
        <f aca="false">+G3762-H3762</f>
        <v>-5.08</v>
      </c>
      <c r="J3762" s="0" t="n">
        <f aca="false">D3762</f>
        <v>56.56</v>
      </c>
      <c r="K3762" s="0" t="n">
        <f aca="false">C3762</f>
        <v>51.48</v>
      </c>
    </row>
    <row r="3763" customFormat="false" ht="12.75" hidden="false" customHeight="false" outlineLevel="0" collapsed="false">
      <c r="A3763" s="0" t="s">
        <v>3775</v>
      </c>
      <c r="B3763" s="0" t="n">
        <v>2000</v>
      </c>
      <c r="C3763" s="0" t="n">
        <v>50.92</v>
      </c>
      <c r="D3763" s="0" t="n">
        <v>56.47</v>
      </c>
      <c r="E3763" s="0" t="n">
        <v>0</v>
      </c>
      <c r="F3763" s="0" t="n">
        <v>0</v>
      </c>
      <c r="G3763" s="0" t="n">
        <v>-0.64</v>
      </c>
      <c r="H3763" s="0" t="n">
        <v>4.91</v>
      </c>
      <c r="I3763" s="0" t="n">
        <f aca="false">+G3763-H3763</f>
        <v>-5.55</v>
      </c>
      <c r="J3763" s="0" t="n">
        <f aca="false">D3763</f>
        <v>56.47</v>
      </c>
      <c r="K3763" s="0" t="n">
        <f aca="false">C3763</f>
        <v>50.92</v>
      </c>
    </row>
    <row r="3764" customFormat="false" ht="12.75" hidden="false" customHeight="false" outlineLevel="0" collapsed="false">
      <c r="A3764" s="0" t="s">
        <v>3776</v>
      </c>
      <c r="B3764" s="0" t="n">
        <v>2000</v>
      </c>
      <c r="C3764" s="0" t="n">
        <v>51.53</v>
      </c>
      <c r="D3764" s="0" t="n">
        <v>57.39</v>
      </c>
      <c r="E3764" s="0" t="n">
        <v>0</v>
      </c>
      <c r="F3764" s="0" t="n">
        <v>0</v>
      </c>
      <c r="G3764" s="0" t="n">
        <v>-0.75</v>
      </c>
      <c r="H3764" s="0" t="n">
        <v>5.11</v>
      </c>
      <c r="I3764" s="0" t="n">
        <f aca="false">+G3764-H3764</f>
        <v>-5.86</v>
      </c>
      <c r="J3764" s="0" t="n">
        <f aca="false">D3764</f>
        <v>57.39</v>
      </c>
      <c r="K3764" s="0" t="n">
        <f aca="false">C3764</f>
        <v>51.53</v>
      </c>
    </row>
    <row r="3765" customFormat="false" ht="12.75" hidden="false" customHeight="false" outlineLevel="0" collapsed="false">
      <c r="A3765" s="0" t="s">
        <v>3777</v>
      </c>
      <c r="B3765" s="0" t="n">
        <v>2000</v>
      </c>
      <c r="C3765" s="0" t="n">
        <v>50.82</v>
      </c>
      <c r="D3765" s="0" t="n">
        <v>56.28</v>
      </c>
      <c r="E3765" s="0" t="n">
        <v>0</v>
      </c>
      <c r="F3765" s="0" t="n">
        <v>0</v>
      </c>
      <c r="G3765" s="0" t="n">
        <v>-0.69</v>
      </c>
      <c r="H3765" s="0" t="n">
        <v>4.77</v>
      </c>
      <c r="I3765" s="0" t="n">
        <f aca="false">+G3765-H3765</f>
        <v>-5.46</v>
      </c>
      <c r="J3765" s="0" t="n">
        <f aca="false">D3765</f>
        <v>56.28</v>
      </c>
      <c r="K3765" s="0" t="n">
        <f aca="false">C3765</f>
        <v>50.82</v>
      </c>
    </row>
    <row r="3766" customFormat="false" ht="12.75" hidden="false" customHeight="false" outlineLevel="0" collapsed="false">
      <c r="A3766" s="0" t="s">
        <v>3778</v>
      </c>
      <c r="B3766" s="0" t="n">
        <v>2000</v>
      </c>
      <c r="C3766" s="0" t="n">
        <v>50.73</v>
      </c>
      <c r="D3766" s="0" t="n">
        <v>56.26</v>
      </c>
      <c r="E3766" s="0" t="n">
        <v>0</v>
      </c>
      <c r="F3766" s="0" t="n">
        <v>0</v>
      </c>
      <c r="G3766" s="0" t="n">
        <v>-0.73</v>
      </c>
      <c r="H3766" s="0" t="n">
        <v>4.8</v>
      </c>
      <c r="I3766" s="0" t="n">
        <f aca="false">+G3766-H3766</f>
        <v>-5.53</v>
      </c>
      <c r="J3766" s="0" t="n">
        <f aca="false">D3766</f>
        <v>56.26</v>
      </c>
      <c r="K3766" s="0" t="n">
        <f aca="false">C3766</f>
        <v>50.73</v>
      </c>
    </row>
    <row r="3767" customFormat="false" ht="12.75" hidden="false" customHeight="false" outlineLevel="0" collapsed="false">
      <c r="A3767" s="0" t="s">
        <v>3779</v>
      </c>
      <c r="B3767" s="0" t="n">
        <v>2000</v>
      </c>
      <c r="C3767" s="0" t="n">
        <v>50.56</v>
      </c>
      <c r="D3767" s="0" t="n">
        <v>56.13</v>
      </c>
      <c r="E3767" s="0" t="n">
        <v>0</v>
      </c>
      <c r="F3767" s="0" t="n">
        <v>0</v>
      </c>
      <c r="G3767" s="0" t="n">
        <v>-0.89</v>
      </c>
      <c r="H3767" s="0" t="n">
        <v>4.68</v>
      </c>
      <c r="I3767" s="0" t="n">
        <f aca="false">+G3767-H3767</f>
        <v>-5.57</v>
      </c>
      <c r="J3767" s="0" t="n">
        <f aca="false">D3767</f>
        <v>56.13</v>
      </c>
      <c r="K3767" s="0" t="n">
        <f aca="false">C3767</f>
        <v>50.56</v>
      </c>
    </row>
    <row r="3768" customFormat="false" ht="12.75" hidden="false" customHeight="false" outlineLevel="0" collapsed="false">
      <c r="A3768" s="0" t="s">
        <v>3780</v>
      </c>
      <c r="B3768" s="0" t="n">
        <v>2000</v>
      </c>
      <c r="C3768" s="0" t="n">
        <v>51.09</v>
      </c>
      <c r="D3768" s="0" t="n">
        <v>57.24</v>
      </c>
      <c r="E3768" s="0" t="n">
        <v>0</v>
      </c>
      <c r="F3768" s="0" t="n">
        <v>0</v>
      </c>
      <c r="G3768" s="0" t="n">
        <v>-0.89</v>
      </c>
      <c r="H3768" s="0" t="n">
        <v>5.26</v>
      </c>
      <c r="I3768" s="0" t="n">
        <f aca="false">+G3768-H3768</f>
        <v>-6.15</v>
      </c>
      <c r="J3768" s="0" t="n">
        <f aca="false">D3768</f>
        <v>57.24</v>
      </c>
      <c r="K3768" s="0" t="n">
        <f aca="false">C3768</f>
        <v>51.09</v>
      </c>
    </row>
    <row r="3769" customFormat="false" ht="12.75" hidden="false" customHeight="false" outlineLevel="0" collapsed="false">
      <c r="A3769" s="0" t="s">
        <v>3781</v>
      </c>
      <c r="B3769" s="0" t="n">
        <v>2000</v>
      </c>
      <c r="C3769" s="0" t="n">
        <v>51.19</v>
      </c>
      <c r="D3769" s="0" t="n">
        <v>57.47</v>
      </c>
      <c r="E3769" s="0" t="n">
        <v>0</v>
      </c>
      <c r="F3769" s="0" t="n">
        <v>0</v>
      </c>
      <c r="G3769" s="0" t="n">
        <v>-0.94</v>
      </c>
      <c r="H3769" s="0" t="n">
        <v>5.34</v>
      </c>
      <c r="I3769" s="0" t="n">
        <f aca="false">+G3769-H3769</f>
        <v>-6.28</v>
      </c>
      <c r="J3769" s="0" t="n">
        <f aca="false">D3769</f>
        <v>57.47</v>
      </c>
      <c r="K3769" s="0" t="n">
        <f aca="false">C3769</f>
        <v>51.19</v>
      </c>
    </row>
    <row r="3770" customFormat="false" ht="12.75" hidden="false" customHeight="false" outlineLevel="0" collapsed="false">
      <c r="A3770" s="0" t="s">
        <v>3782</v>
      </c>
      <c r="B3770" s="0" t="n">
        <v>2000</v>
      </c>
      <c r="C3770" s="0" t="n">
        <v>51.23</v>
      </c>
      <c r="D3770" s="0" t="n">
        <v>57.73</v>
      </c>
      <c r="E3770" s="0" t="n">
        <v>0</v>
      </c>
      <c r="F3770" s="0" t="n">
        <v>0</v>
      </c>
      <c r="G3770" s="0" t="n">
        <v>-1</v>
      </c>
      <c r="H3770" s="0" t="n">
        <v>5.5</v>
      </c>
      <c r="I3770" s="0" t="n">
        <f aca="false">+G3770-H3770</f>
        <v>-6.5</v>
      </c>
      <c r="J3770" s="0" t="n">
        <f aca="false">D3770</f>
        <v>57.73</v>
      </c>
      <c r="K3770" s="0" t="n">
        <f aca="false">C3770</f>
        <v>51.23</v>
      </c>
    </row>
    <row r="3771" customFormat="false" ht="12.75" hidden="false" customHeight="false" outlineLevel="0" collapsed="false">
      <c r="A3771" s="0" t="s">
        <v>3783</v>
      </c>
      <c r="B3771" s="0" t="n">
        <v>2000</v>
      </c>
      <c r="C3771" s="0" t="n">
        <v>59.51</v>
      </c>
      <c r="D3771" s="0" t="n">
        <v>66.92</v>
      </c>
      <c r="E3771" s="0" t="n">
        <v>0</v>
      </c>
      <c r="F3771" s="0" t="n">
        <v>0</v>
      </c>
      <c r="G3771" s="0" t="n">
        <v>-0.86</v>
      </c>
      <c r="H3771" s="0" t="n">
        <v>6.55</v>
      </c>
      <c r="I3771" s="0" t="n">
        <f aca="false">+G3771-H3771</f>
        <v>-7.41</v>
      </c>
      <c r="J3771" s="0" t="n">
        <f aca="false">D3771</f>
        <v>66.92</v>
      </c>
      <c r="K3771" s="0" t="n">
        <f aca="false">C3771</f>
        <v>59.51</v>
      </c>
    </row>
    <row r="3772" customFormat="false" ht="12.75" hidden="false" customHeight="false" outlineLevel="0" collapsed="false">
      <c r="A3772" s="0" t="s">
        <v>3784</v>
      </c>
      <c r="B3772" s="0" t="n">
        <v>2000</v>
      </c>
      <c r="C3772" s="0" t="n">
        <v>82.83</v>
      </c>
      <c r="D3772" s="0" t="n">
        <v>92.82</v>
      </c>
      <c r="E3772" s="0" t="n">
        <v>0</v>
      </c>
      <c r="F3772" s="0" t="n">
        <v>0</v>
      </c>
      <c r="G3772" s="0" t="n">
        <v>-0.85</v>
      </c>
      <c r="H3772" s="0" t="n">
        <v>9.14</v>
      </c>
      <c r="I3772" s="0" t="n">
        <f aca="false">+G3772-H3772</f>
        <v>-9.99</v>
      </c>
      <c r="J3772" s="0" t="n">
        <f aca="false">D3772</f>
        <v>92.82</v>
      </c>
      <c r="K3772" s="0" t="n">
        <f aca="false">C3772</f>
        <v>82.83</v>
      </c>
    </row>
    <row r="3773" customFormat="false" ht="12.75" hidden="false" customHeight="false" outlineLevel="0" collapsed="false">
      <c r="A3773" s="0" t="s">
        <v>3785</v>
      </c>
      <c r="B3773" s="0" t="n">
        <v>2000</v>
      </c>
      <c r="C3773" s="0" t="n">
        <v>84.97</v>
      </c>
      <c r="D3773" s="0" t="n">
        <v>95.54</v>
      </c>
      <c r="E3773" s="0" t="n">
        <v>0</v>
      </c>
      <c r="F3773" s="0" t="n">
        <v>0</v>
      </c>
      <c r="G3773" s="0" t="n">
        <v>-1.22</v>
      </c>
      <c r="H3773" s="0" t="n">
        <v>9.35</v>
      </c>
      <c r="I3773" s="0" t="n">
        <f aca="false">+G3773-H3773</f>
        <v>-10.57</v>
      </c>
      <c r="J3773" s="0" t="n">
        <f aca="false">D3773</f>
        <v>95.54</v>
      </c>
      <c r="K3773" s="0" t="n">
        <f aca="false">C3773</f>
        <v>84.97</v>
      </c>
    </row>
    <row r="3774" customFormat="false" ht="12.75" hidden="false" customHeight="false" outlineLevel="0" collapsed="false">
      <c r="A3774" s="0" t="s">
        <v>3786</v>
      </c>
      <c r="B3774" s="0" t="n">
        <v>2000</v>
      </c>
      <c r="C3774" s="0" t="n">
        <v>73.39</v>
      </c>
      <c r="D3774" s="0" t="n">
        <v>82.4</v>
      </c>
      <c r="E3774" s="0" t="n">
        <v>0</v>
      </c>
      <c r="F3774" s="0" t="n">
        <v>0</v>
      </c>
      <c r="G3774" s="0" t="n">
        <v>-1.09</v>
      </c>
      <c r="H3774" s="0" t="n">
        <v>7.92</v>
      </c>
      <c r="I3774" s="0" t="n">
        <f aca="false">+G3774-H3774</f>
        <v>-9.01</v>
      </c>
      <c r="J3774" s="0" t="n">
        <f aca="false">D3774</f>
        <v>82.4</v>
      </c>
      <c r="K3774" s="0" t="n">
        <f aca="false">C3774</f>
        <v>73.39</v>
      </c>
    </row>
    <row r="3775" customFormat="false" ht="12.75" hidden="false" customHeight="false" outlineLevel="0" collapsed="false">
      <c r="A3775" s="0" t="s">
        <v>3787</v>
      </c>
      <c r="B3775" s="0" t="n">
        <v>2000</v>
      </c>
      <c r="C3775" s="0" t="n">
        <v>53.54</v>
      </c>
      <c r="D3775" s="0" t="n">
        <v>59.85</v>
      </c>
      <c r="E3775" s="0" t="n">
        <v>0</v>
      </c>
      <c r="F3775" s="0" t="n">
        <v>0</v>
      </c>
      <c r="G3775" s="0" t="n">
        <v>-0.89</v>
      </c>
      <c r="H3775" s="0" t="n">
        <v>5.42</v>
      </c>
      <c r="I3775" s="0" t="n">
        <f aca="false">+G3775-H3775</f>
        <v>-6.31</v>
      </c>
      <c r="J3775" s="0" t="n">
        <f aca="false">D3775</f>
        <v>59.85</v>
      </c>
      <c r="K3775" s="0" t="n">
        <f aca="false">C3775</f>
        <v>53.54</v>
      </c>
    </row>
    <row r="3776" customFormat="false" ht="12.75" hidden="false" customHeight="false" outlineLevel="0" collapsed="false">
      <c r="A3776" s="0" t="s">
        <v>3788</v>
      </c>
      <c r="B3776" s="0" t="n">
        <v>2000</v>
      </c>
      <c r="C3776" s="0" t="n">
        <v>50.87</v>
      </c>
      <c r="D3776" s="0" t="n">
        <v>57.16</v>
      </c>
      <c r="E3776" s="0" t="n">
        <v>0</v>
      </c>
      <c r="F3776" s="0" t="n">
        <v>0</v>
      </c>
      <c r="G3776" s="0" t="n">
        <v>-1.16</v>
      </c>
      <c r="H3776" s="0" t="n">
        <v>5.13</v>
      </c>
      <c r="I3776" s="0" t="n">
        <f aca="false">+G3776-H3776</f>
        <v>-6.29</v>
      </c>
      <c r="J3776" s="0" t="n">
        <f aca="false">D3776</f>
        <v>57.16</v>
      </c>
      <c r="K3776" s="0" t="n">
        <f aca="false">C3776</f>
        <v>50.87</v>
      </c>
    </row>
    <row r="3777" customFormat="false" ht="12.75" hidden="false" customHeight="false" outlineLevel="0" collapsed="false">
      <c r="A3777" s="0" t="s">
        <v>3789</v>
      </c>
      <c r="B3777" s="0" t="n">
        <v>2000</v>
      </c>
      <c r="C3777" s="0" t="n">
        <v>41.04</v>
      </c>
      <c r="D3777" s="0" t="n">
        <v>46.2</v>
      </c>
      <c r="E3777" s="0" t="n">
        <v>0</v>
      </c>
      <c r="F3777" s="0" t="n">
        <v>0</v>
      </c>
      <c r="G3777" s="0" t="n">
        <v>-1.15</v>
      </c>
      <c r="H3777" s="0" t="n">
        <v>4.01</v>
      </c>
      <c r="I3777" s="0" t="n">
        <f aca="false">+G3777-H3777</f>
        <v>-5.16</v>
      </c>
      <c r="J3777" s="0" t="n">
        <f aca="false">D3777</f>
        <v>46.2</v>
      </c>
      <c r="K3777" s="0" t="n">
        <f aca="false">C3777</f>
        <v>41.04</v>
      </c>
    </row>
    <row r="3778" customFormat="false" ht="12.75" hidden="false" customHeight="false" outlineLevel="0" collapsed="false">
      <c r="A3778" s="0" t="s">
        <v>3790</v>
      </c>
      <c r="B3778" s="0" t="n">
        <v>2000</v>
      </c>
      <c r="C3778" s="0" t="n">
        <v>59.83</v>
      </c>
      <c r="D3778" s="0" t="n">
        <v>64.78</v>
      </c>
      <c r="E3778" s="0" t="n">
        <v>0</v>
      </c>
      <c r="F3778" s="0" t="n">
        <v>0</v>
      </c>
      <c r="G3778" s="0" t="n">
        <v>0</v>
      </c>
      <c r="H3778" s="0" t="n">
        <v>4.95</v>
      </c>
      <c r="I3778" s="0" t="n">
        <f aca="false">+G3778-H3778</f>
        <v>-4.95</v>
      </c>
      <c r="J3778" s="0" t="n">
        <f aca="false">D3778</f>
        <v>64.78</v>
      </c>
      <c r="K3778" s="0" t="n">
        <f aca="false">C3778</f>
        <v>59.83</v>
      </c>
    </row>
    <row r="3779" customFormat="false" ht="12.75" hidden="false" customHeight="false" outlineLevel="0" collapsed="false">
      <c r="A3779" s="0" t="s">
        <v>3791</v>
      </c>
      <c r="B3779" s="0" t="n">
        <v>2000</v>
      </c>
      <c r="C3779" s="0" t="n">
        <v>54.94</v>
      </c>
      <c r="D3779" s="0" t="n">
        <v>60.01</v>
      </c>
      <c r="E3779" s="0" t="n">
        <v>0</v>
      </c>
      <c r="F3779" s="0" t="n">
        <v>0</v>
      </c>
      <c r="G3779" s="0" t="n">
        <v>-0.01</v>
      </c>
      <c r="H3779" s="0" t="n">
        <v>5.06</v>
      </c>
      <c r="I3779" s="0" t="n">
        <f aca="false">+G3779-H3779</f>
        <v>-5.07</v>
      </c>
      <c r="J3779" s="0" t="n">
        <f aca="false">D3779</f>
        <v>60.01</v>
      </c>
      <c r="K3779" s="0" t="n">
        <f aca="false">C3779</f>
        <v>54.94</v>
      </c>
    </row>
    <row r="3780" customFormat="false" ht="12.75" hidden="false" customHeight="false" outlineLevel="0" collapsed="false">
      <c r="A3780" s="0" t="s">
        <v>3792</v>
      </c>
      <c r="B3780" s="0" t="n">
        <v>2000</v>
      </c>
      <c r="C3780" s="0" t="n">
        <v>60.79</v>
      </c>
      <c r="D3780" s="0" t="n">
        <v>66.56</v>
      </c>
      <c r="E3780" s="0" t="n">
        <v>0</v>
      </c>
      <c r="F3780" s="0" t="n">
        <v>0</v>
      </c>
      <c r="G3780" s="0" t="n">
        <v>-0.07</v>
      </c>
      <c r="H3780" s="0" t="n">
        <v>5.7</v>
      </c>
      <c r="I3780" s="0" t="n">
        <f aca="false">+G3780-H3780</f>
        <v>-5.77</v>
      </c>
      <c r="J3780" s="0" t="n">
        <f aca="false">D3780</f>
        <v>66.56</v>
      </c>
      <c r="K3780" s="0" t="n">
        <f aca="false">C3780</f>
        <v>60.79</v>
      </c>
    </row>
    <row r="3781" customFormat="false" ht="12.75" hidden="false" customHeight="false" outlineLevel="0" collapsed="false">
      <c r="A3781" s="0" t="s">
        <v>3793</v>
      </c>
      <c r="B3781" s="0" t="n">
        <v>2000</v>
      </c>
      <c r="C3781" s="0" t="n">
        <v>60.68</v>
      </c>
      <c r="D3781" s="0" t="n">
        <v>66.5</v>
      </c>
      <c r="E3781" s="0" t="n">
        <v>0</v>
      </c>
      <c r="F3781" s="0" t="n">
        <v>0</v>
      </c>
      <c r="G3781" s="0" t="n">
        <v>-0.12</v>
      </c>
      <c r="H3781" s="0" t="n">
        <v>5.7</v>
      </c>
      <c r="I3781" s="0" t="n">
        <f aca="false">+G3781-H3781</f>
        <v>-5.82</v>
      </c>
      <c r="J3781" s="0" t="n">
        <f aca="false">D3781</f>
        <v>66.5</v>
      </c>
      <c r="K3781" s="0" t="n">
        <f aca="false">C3781</f>
        <v>60.68</v>
      </c>
    </row>
    <row r="3782" customFormat="false" ht="12.75" hidden="false" customHeight="false" outlineLevel="0" collapsed="false">
      <c r="A3782" s="0" t="s">
        <v>3794</v>
      </c>
      <c r="B3782" s="0" t="n">
        <v>2000</v>
      </c>
      <c r="C3782" s="0" t="n">
        <v>52.28</v>
      </c>
      <c r="D3782" s="0" t="n">
        <v>57.12</v>
      </c>
      <c r="E3782" s="0" t="n">
        <v>0</v>
      </c>
      <c r="F3782" s="0" t="n">
        <v>0</v>
      </c>
      <c r="G3782" s="0" t="n">
        <v>-0.1</v>
      </c>
      <c r="H3782" s="0" t="n">
        <v>4.74</v>
      </c>
      <c r="I3782" s="0" t="n">
        <f aca="false">+G3782-H3782</f>
        <v>-4.84</v>
      </c>
      <c r="J3782" s="0" t="n">
        <f aca="false">D3782</f>
        <v>57.12</v>
      </c>
      <c r="K3782" s="0" t="n">
        <f aca="false">C3782</f>
        <v>52.28</v>
      </c>
    </row>
    <row r="3783" customFormat="false" ht="12.75" hidden="false" customHeight="false" outlineLevel="0" collapsed="false">
      <c r="A3783" s="0" t="s">
        <v>3795</v>
      </c>
      <c r="B3783" s="0" t="n">
        <v>2000</v>
      </c>
      <c r="C3783" s="0" t="n">
        <v>51.73</v>
      </c>
      <c r="D3783" s="0" t="n">
        <v>56.57</v>
      </c>
      <c r="E3783" s="0" t="n">
        <v>0</v>
      </c>
      <c r="F3783" s="0" t="n">
        <v>0</v>
      </c>
      <c r="G3783" s="0" t="n">
        <v>-0.33</v>
      </c>
      <c r="H3783" s="0" t="n">
        <v>4.51</v>
      </c>
      <c r="I3783" s="0" t="n">
        <f aca="false">+G3783-H3783</f>
        <v>-4.84</v>
      </c>
      <c r="J3783" s="0" t="n">
        <f aca="false">D3783</f>
        <v>56.57</v>
      </c>
      <c r="K3783" s="0" t="n">
        <f aca="false">C3783</f>
        <v>51.73</v>
      </c>
    </row>
    <row r="3784" customFormat="false" ht="12.75" hidden="false" customHeight="false" outlineLevel="0" collapsed="false">
      <c r="A3784" s="0" t="s">
        <v>3796</v>
      </c>
      <c r="B3784" s="0" t="n">
        <v>2000</v>
      </c>
      <c r="C3784" s="0" t="n">
        <v>51.03</v>
      </c>
      <c r="D3784" s="0" t="n">
        <v>56.23</v>
      </c>
      <c r="E3784" s="0" t="n">
        <v>0</v>
      </c>
      <c r="F3784" s="0" t="n">
        <v>-0.05</v>
      </c>
      <c r="G3784" s="0" t="n">
        <v>-0.5</v>
      </c>
      <c r="H3784" s="0" t="n">
        <v>4.65</v>
      </c>
      <c r="I3784" s="0" t="n">
        <f aca="false">+G3784-H3784</f>
        <v>-5.15</v>
      </c>
      <c r="J3784" s="0" t="n">
        <f aca="false">D3784</f>
        <v>56.23</v>
      </c>
      <c r="K3784" s="0" t="n">
        <f aca="false">C3784</f>
        <v>51.03</v>
      </c>
    </row>
    <row r="3785" customFormat="false" ht="12.75" hidden="false" customHeight="false" outlineLevel="0" collapsed="false">
      <c r="A3785" s="0" t="s">
        <v>3797</v>
      </c>
      <c r="B3785" s="0" t="n">
        <v>2000</v>
      </c>
      <c r="C3785" s="0" t="n">
        <v>47.32</v>
      </c>
      <c r="D3785" s="0" t="n">
        <v>55.53</v>
      </c>
      <c r="E3785" s="0" t="n">
        <v>-0.53</v>
      </c>
      <c r="F3785" s="0" t="n">
        <v>-3.86</v>
      </c>
      <c r="G3785" s="0" t="n">
        <v>-0.52</v>
      </c>
      <c r="H3785" s="0" t="n">
        <v>4.36</v>
      </c>
      <c r="I3785" s="0" t="n">
        <f aca="false">+G3785-H3785</f>
        <v>-4.88</v>
      </c>
      <c r="J3785" s="0" t="n">
        <f aca="false">D3785</f>
        <v>55.53</v>
      </c>
      <c r="K3785" s="0" t="n">
        <f aca="false">C3785</f>
        <v>47.32</v>
      </c>
    </row>
    <row r="3786" customFormat="false" ht="12.75" hidden="false" customHeight="false" outlineLevel="0" collapsed="false">
      <c r="A3786" s="0" t="s">
        <v>3798</v>
      </c>
      <c r="B3786" s="0" t="n">
        <v>2000</v>
      </c>
      <c r="C3786" s="0" t="n">
        <v>46.88</v>
      </c>
      <c r="D3786" s="0" t="n">
        <v>55.14</v>
      </c>
      <c r="E3786" s="0" t="n">
        <v>-0.58</v>
      </c>
      <c r="F3786" s="0" t="n">
        <v>-4.06</v>
      </c>
      <c r="G3786" s="0" t="n">
        <v>-0.5</v>
      </c>
      <c r="H3786" s="0" t="n">
        <v>4.28</v>
      </c>
      <c r="I3786" s="0" t="n">
        <f aca="false">+G3786-H3786</f>
        <v>-4.78</v>
      </c>
      <c r="J3786" s="0" t="n">
        <f aca="false">D3786</f>
        <v>55.14</v>
      </c>
      <c r="K3786" s="0" t="n">
        <f aca="false">C3786</f>
        <v>46.88</v>
      </c>
    </row>
    <row r="3787" customFormat="false" ht="12.75" hidden="false" customHeight="false" outlineLevel="0" collapsed="false">
      <c r="A3787" s="0" t="s">
        <v>3799</v>
      </c>
      <c r="B3787" s="0" t="n">
        <v>2000</v>
      </c>
      <c r="C3787" s="0" t="n">
        <v>58.9</v>
      </c>
      <c r="D3787" s="0" t="n">
        <v>65.14</v>
      </c>
      <c r="E3787" s="0" t="n">
        <v>0</v>
      </c>
      <c r="F3787" s="0" t="n">
        <v>0</v>
      </c>
      <c r="G3787" s="0" t="n">
        <v>-0.41</v>
      </c>
      <c r="H3787" s="0" t="n">
        <v>5.83</v>
      </c>
      <c r="I3787" s="0" t="n">
        <f aca="false">+G3787-H3787</f>
        <v>-6.24</v>
      </c>
      <c r="J3787" s="0" t="n">
        <f aca="false">D3787</f>
        <v>65.14</v>
      </c>
      <c r="K3787" s="0" t="n">
        <f aca="false">C3787</f>
        <v>58.9</v>
      </c>
    </row>
    <row r="3788" customFormat="false" ht="12.75" hidden="false" customHeight="false" outlineLevel="0" collapsed="false">
      <c r="A3788" s="0" t="s">
        <v>3800</v>
      </c>
      <c r="B3788" s="0" t="n">
        <v>2000</v>
      </c>
      <c r="C3788" s="0" t="n">
        <v>84.07</v>
      </c>
      <c r="D3788" s="0" t="n">
        <v>93.53</v>
      </c>
      <c r="E3788" s="0" t="n">
        <v>0</v>
      </c>
      <c r="F3788" s="0" t="n">
        <v>0</v>
      </c>
      <c r="G3788" s="0" t="n">
        <v>-0.52</v>
      </c>
      <c r="H3788" s="0" t="n">
        <v>8.94</v>
      </c>
      <c r="I3788" s="0" t="n">
        <f aca="false">+G3788-H3788</f>
        <v>-9.46</v>
      </c>
      <c r="J3788" s="0" t="n">
        <f aca="false">D3788</f>
        <v>93.53</v>
      </c>
      <c r="K3788" s="0" t="n">
        <f aca="false">C3788</f>
        <v>84.07</v>
      </c>
    </row>
    <row r="3789" customFormat="false" ht="12.75" hidden="false" customHeight="false" outlineLevel="0" collapsed="false">
      <c r="A3789" s="0" t="s">
        <v>3801</v>
      </c>
      <c r="B3789" s="0" t="n">
        <v>2000</v>
      </c>
      <c r="C3789" s="0" t="n">
        <v>77.25</v>
      </c>
      <c r="D3789" s="0" t="n">
        <v>85.92</v>
      </c>
      <c r="E3789" s="0" t="n">
        <v>0</v>
      </c>
      <c r="F3789" s="0" t="n">
        <v>0</v>
      </c>
      <c r="G3789" s="0" t="n">
        <v>-0.47</v>
      </c>
      <c r="H3789" s="0" t="n">
        <v>8.2</v>
      </c>
      <c r="I3789" s="0" t="n">
        <f aca="false">+G3789-H3789</f>
        <v>-8.67</v>
      </c>
      <c r="J3789" s="0" t="n">
        <f aca="false">D3789</f>
        <v>85.92</v>
      </c>
      <c r="K3789" s="0" t="n">
        <f aca="false">C3789</f>
        <v>77.25</v>
      </c>
    </row>
    <row r="3790" customFormat="false" ht="12.75" hidden="false" customHeight="false" outlineLevel="0" collapsed="false">
      <c r="A3790" s="0" t="s">
        <v>3802</v>
      </c>
      <c r="B3790" s="0" t="n">
        <v>2000</v>
      </c>
      <c r="C3790" s="0" t="n">
        <v>72.48</v>
      </c>
      <c r="D3790" s="0" t="n">
        <v>80.47</v>
      </c>
      <c r="E3790" s="0" t="n">
        <v>0</v>
      </c>
      <c r="F3790" s="0" t="n">
        <v>0</v>
      </c>
      <c r="G3790" s="0" t="n">
        <v>-0.43</v>
      </c>
      <c r="H3790" s="0" t="n">
        <v>7.56</v>
      </c>
      <c r="I3790" s="0" t="n">
        <f aca="false">+G3790-H3790</f>
        <v>-7.99</v>
      </c>
      <c r="J3790" s="0" t="n">
        <f aca="false">D3790</f>
        <v>80.47</v>
      </c>
      <c r="K3790" s="0" t="n">
        <f aca="false">C3790</f>
        <v>72.48</v>
      </c>
    </row>
    <row r="3791" customFormat="false" ht="12.75" hidden="false" customHeight="false" outlineLevel="0" collapsed="false">
      <c r="A3791" s="0" t="s">
        <v>3803</v>
      </c>
      <c r="B3791" s="0" t="n">
        <v>2000</v>
      </c>
      <c r="C3791" s="0" t="n">
        <v>61.27</v>
      </c>
      <c r="D3791" s="0" t="n">
        <v>67.42</v>
      </c>
      <c r="E3791" s="0" t="n">
        <v>0</v>
      </c>
      <c r="F3791" s="0" t="n">
        <v>0</v>
      </c>
      <c r="G3791" s="0" t="n">
        <v>-0.26</v>
      </c>
      <c r="H3791" s="0" t="n">
        <v>5.89</v>
      </c>
      <c r="I3791" s="0" t="n">
        <f aca="false">+G3791-H3791</f>
        <v>-6.15</v>
      </c>
      <c r="J3791" s="0" t="n">
        <f aca="false">D3791</f>
        <v>67.42</v>
      </c>
      <c r="K3791" s="0" t="n">
        <f aca="false">C3791</f>
        <v>61.27</v>
      </c>
    </row>
    <row r="3792" customFormat="false" ht="12.75" hidden="false" customHeight="false" outlineLevel="0" collapsed="false">
      <c r="A3792" s="0" t="s">
        <v>3804</v>
      </c>
      <c r="B3792" s="0" t="n">
        <v>2000</v>
      </c>
      <c r="C3792" s="0" t="n">
        <v>55.94</v>
      </c>
      <c r="D3792" s="0" t="n">
        <v>62.42</v>
      </c>
      <c r="E3792" s="0" t="n">
        <v>0</v>
      </c>
      <c r="F3792" s="0" t="n">
        <v>0</v>
      </c>
      <c r="G3792" s="0" t="n">
        <v>-0.94</v>
      </c>
      <c r="H3792" s="0" t="n">
        <v>5.54</v>
      </c>
      <c r="I3792" s="0" t="n">
        <f aca="false">+G3792-H3792</f>
        <v>-6.48</v>
      </c>
      <c r="J3792" s="0" t="n">
        <f aca="false">D3792</f>
        <v>62.42</v>
      </c>
      <c r="K3792" s="0" t="n">
        <f aca="false">C3792</f>
        <v>55.94</v>
      </c>
    </row>
    <row r="3793" customFormat="false" ht="12.75" hidden="false" customHeight="false" outlineLevel="0" collapsed="false">
      <c r="A3793" s="0" t="s">
        <v>3805</v>
      </c>
      <c r="B3793" s="0" t="n">
        <v>2000</v>
      </c>
      <c r="C3793" s="0" t="n">
        <v>45.27</v>
      </c>
      <c r="D3793" s="0" t="n">
        <v>49.95</v>
      </c>
      <c r="E3793" s="0" t="n">
        <v>0</v>
      </c>
      <c r="F3793" s="0" t="n">
        <v>0</v>
      </c>
      <c r="G3793" s="0" t="n">
        <v>-0.76</v>
      </c>
      <c r="H3793" s="0" t="n">
        <v>3.92</v>
      </c>
      <c r="I3793" s="0" t="n">
        <f aca="false">+G3793-H3793</f>
        <v>-4.68</v>
      </c>
      <c r="J3793" s="0" t="n">
        <f aca="false">D3793</f>
        <v>49.95</v>
      </c>
      <c r="K3793" s="0" t="n">
        <f aca="false">C3793</f>
        <v>45.27</v>
      </c>
    </row>
    <row r="3794" customFormat="false" ht="12.75" hidden="false" customHeight="false" outlineLevel="0" collapsed="false">
      <c r="A3794" s="0" t="s">
        <v>3806</v>
      </c>
      <c r="B3794" s="0" t="n">
        <v>2000</v>
      </c>
      <c r="C3794" s="0" t="n">
        <v>71</v>
      </c>
      <c r="D3794" s="0" t="n">
        <v>77.49</v>
      </c>
      <c r="E3794" s="0" t="n">
        <v>0</v>
      </c>
      <c r="F3794" s="0" t="n">
        <v>0</v>
      </c>
      <c r="G3794" s="0" t="n">
        <v>0.03</v>
      </c>
      <c r="H3794" s="0" t="n">
        <v>6.52</v>
      </c>
      <c r="I3794" s="0" t="n">
        <f aca="false">+G3794-H3794</f>
        <v>-6.49</v>
      </c>
      <c r="J3794" s="0" t="n">
        <f aca="false">D3794</f>
        <v>77.49</v>
      </c>
      <c r="K3794" s="0" t="n">
        <f aca="false">C3794</f>
        <v>71</v>
      </c>
    </row>
    <row r="3795" customFormat="false" ht="12.75" hidden="false" customHeight="false" outlineLevel="0" collapsed="false">
      <c r="A3795" s="0" t="s">
        <v>3807</v>
      </c>
      <c r="B3795" s="0" t="n">
        <v>2000</v>
      </c>
      <c r="C3795" s="0" t="n">
        <v>74.47</v>
      </c>
      <c r="D3795" s="0" t="n">
        <v>81.68</v>
      </c>
      <c r="E3795" s="0" t="n">
        <v>0</v>
      </c>
      <c r="F3795" s="0" t="n">
        <v>0</v>
      </c>
      <c r="G3795" s="0" t="n">
        <v>0.26</v>
      </c>
      <c r="H3795" s="0" t="n">
        <v>7.47</v>
      </c>
      <c r="I3795" s="0" t="n">
        <f aca="false">+G3795-H3795</f>
        <v>-7.21</v>
      </c>
      <c r="J3795" s="0" t="n">
        <f aca="false">D3795</f>
        <v>81.68</v>
      </c>
      <c r="K3795" s="0" t="n">
        <f aca="false">C3795</f>
        <v>74.47</v>
      </c>
    </row>
    <row r="3796" customFormat="false" ht="12.75" hidden="false" customHeight="false" outlineLevel="0" collapsed="false">
      <c r="A3796" s="0" t="s">
        <v>3808</v>
      </c>
      <c r="B3796" s="0" t="n">
        <v>2000</v>
      </c>
      <c r="C3796" s="0" t="n">
        <v>71.87</v>
      </c>
      <c r="D3796" s="0" t="n">
        <v>79.14</v>
      </c>
      <c r="E3796" s="0" t="n">
        <v>0</v>
      </c>
      <c r="F3796" s="0" t="n">
        <v>0</v>
      </c>
      <c r="G3796" s="0" t="n">
        <v>0.06</v>
      </c>
      <c r="H3796" s="0" t="n">
        <v>7.33</v>
      </c>
      <c r="I3796" s="0" t="n">
        <f aca="false">+G3796-H3796</f>
        <v>-7.27</v>
      </c>
      <c r="J3796" s="0" t="n">
        <f aca="false">D3796</f>
        <v>79.14</v>
      </c>
      <c r="K3796" s="0" t="n">
        <f aca="false">C3796</f>
        <v>71.87</v>
      </c>
    </row>
    <row r="3797" customFormat="false" ht="12.75" hidden="false" customHeight="false" outlineLevel="0" collapsed="false">
      <c r="A3797" s="0" t="s">
        <v>3809</v>
      </c>
      <c r="B3797" s="0" t="n">
        <v>2000</v>
      </c>
      <c r="C3797" s="0" t="n">
        <v>71.79</v>
      </c>
      <c r="D3797" s="0" t="n">
        <v>79.05</v>
      </c>
      <c r="E3797" s="0" t="n">
        <v>0</v>
      </c>
      <c r="F3797" s="0" t="n">
        <v>0</v>
      </c>
      <c r="G3797" s="0" t="n">
        <v>0.06</v>
      </c>
      <c r="H3797" s="0" t="n">
        <v>7.32</v>
      </c>
      <c r="I3797" s="0" t="n">
        <f aca="false">+G3797-H3797</f>
        <v>-7.26</v>
      </c>
      <c r="J3797" s="0" t="n">
        <f aca="false">D3797</f>
        <v>79.05</v>
      </c>
      <c r="K3797" s="0" t="n">
        <f aca="false">C3797</f>
        <v>71.79</v>
      </c>
    </row>
    <row r="3798" customFormat="false" ht="12.75" hidden="false" customHeight="false" outlineLevel="0" collapsed="false">
      <c r="A3798" s="0" t="s">
        <v>3810</v>
      </c>
      <c r="B3798" s="0" t="n">
        <v>2000</v>
      </c>
      <c r="C3798" s="0" t="n">
        <v>57.18</v>
      </c>
      <c r="D3798" s="0" t="n">
        <v>62.2</v>
      </c>
      <c r="E3798" s="0" t="n">
        <v>0</v>
      </c>
      <c r="F3798" s="0" t="n">
        <v>0</v>
      </c>
      <c r="G3798" s="0" t="n">
        <v>0.28</v>
      </c>
      <c r="H3798" s="0" t="n">
        <v>5.3</v>
      </c>
      <c r="I3798" s="0" t="n">
        <f aca="false">+G3798-H3798</f>
        <v>-5.02</v>
      </c>
      <c r="J3798" s="0" t="n">
        <f aca="false">D3798</f>
        <v>62.2</v>
      </c>
      <c r="K3798" s="0" t="n">
        <f aca="false">C3798</f>
        <v>57.18</v>
      </c>
    </row>
    <row r="3799" customFormat="false" ht="12.75" hidden="false" customHeight="false" outlineLevel="0" collapsed="false">
      <c r="A3799" s="0" t="s">
        <v>3811</v>
      </c>
      <c r="B3799" s="0" t="n">
        <v>2000</v>
      </c>
      <c r="C3799" s="0" t="n">
        <v>57.11</v>
      </c>
      <c r="D3799" s="0" t="n">
        <v>62.05</v>
      </c>
      <c r="E3799" s="0" t="n">
        <v>0</v>
      </c>
      <c r="F3799" s="0" t="n">
        <v>0</v>
      </c>
      <c r="G3799" s="0" t="n">
        <v>0.26</v>
      </c>
      <c r="H3799" s="0" t="n">
        <v>5.2</v>
      </c>
      <c r="I3799" s="0" t="n">
        <f aca="false">+G3799-H3799</f>
        <v>-4.94</v>
      </c>
      <c r="J3799" s="0" t="n">
        <f aca="false">D3799</f>
        <v>62.05</v>
      </c>
      <c r="K3799" s="0" t="n">
        <f aca="false">C3799</f>
        <v>57.11</v>
      </c>
    </row>
    <row r="3800" customFormat="false" ht="12.75" hidden="false" customHeight="false" outlineLevel="0" collapsed="false">
      <c r="A3800" s="0" t="s">
        <v>3812</v>
      </c>
      <c r="B3800" s="0" t="n">
        <v>2000</v>
      </c>
      <c r="C3800" s="0" t="n">
        <v>57.08</v>
      </c>
      <c r="D3800" s="0" t="n">
        <v>62</v>
      </c>
      <c r="E3800" s="0" t="n">
        <v>0</v>
      </c>
      <c r="F3800" s="0" t="n">
        <v>0</v>
      </c>
      <c r="G3800" s="0" t="n">
        <v>0.28</v>
      </c>
      <c r="H3800" s="0" t="n">
        <v>5.2</v>
      </c>
      <c r="I3800" s="0" t="n">
        <f aca="false">+G3800-H3800</f>
        <v>-4.92</v>
      </c>
      <c r="J3800" s="0" t="n">
        <f aca="false">D3800</f>
        <v>62</v>
      </c>
      <c r="K3800" s="0" t="n">
        <f aca="false">C3800</f>
        <v>57.08</v>
      </c>
    </row>
    <row r="3801" customFormat="false" ht="12.75" hidden="false" customHeight="false" outlineLevel="0" collapsed="false">
      <c r="A3801" s="0" t="s">
        <v>3813</v>
      </c>
      <c r="B3801" s="0" t="n">
        <v>2000</v>
      </c>
      <c r="C3801" s="0" t="n">
        <v>56.39</v>
      </c>
      <c r="D3801" s="0" t="n">
        <v>61.46</v>
      </c>
      <c r="E3801" s="0" t="n">
        <v>0</v>
      </c>
      <c r="F3801" s="0" t="n">
        <v>0</v>
      </c>
      <c r="G3801" s="0" t="n">
        <v>0.14</v>
      </c>
      <c r="H3801" s="0" t="n">
        <v>5.21</v>
      </c>
      <c r="I3801" s="0" t="n">
        <f aca="false">+G3801-H3801</f>
        <v>-5.07</v>
      </c>
      <c r="J3801" s="0" t="n">
        <f aca="false">D3801</f>
        <v>61.46</v>
      </c>
      <c r="K3801" s="0" t="n">
        <f aca="false">C3801</f>
        <v>56.39</v>
      </c>
    </row>
    <row r="3802" customFormat="false" ht="12.75" hidden="false" customHeight="false" outlineLevel="0" collapsed="false">
      <c r="A3802" s="0" t="s">
        <v>3814</v>
      </c>
      <c r="B3802" s="0" t="n">
        <v>2000</v>
      </c>
      <c r="C3802" s="0" t="n">
        <v>56.48</v>
      </c>
      <c r="D3802" s="0" t="n">
        <v>61.54</v>
      </c>
      <c r="E3802" s="0" t="n">
        <v>0</v>
      </c>
      <c r="F3802" s="0" t="n">
        <v>0</v>
      </c>
      <c r="G3802" s="0" t="n">
        <v>0.18</v>
      </c>
      <c r="H3802" s="0" t="n">
        <v>5.24</v>
      </c>
      <c r="I3802" s="0" t="n">
        <f aca="false">+G3802-H3802</f>
        <v>-5.06</v>
      </c>
      <c r="J3802" s="0" t="n">
        <f aca="false">D3802</f>
        <v>61.54</v>
      </c>
      <c r="K3802" s="0" t="n">
        <f aca="false">C3802</f>
        <v>56.48</v>
      </c>
    </row>
    <row r="3803" customFormat="false" ht="12.75" hidden="false" customHeight="false" outlineLevel="0" collapsed="false">
      <c r="A3803" s="0" t="s">
        <v>3815</v>
      </c>
      <c r="B3803" s="0" t="n">
        <v>2000</v>
      </c>
      <c r="C3803" s="0" t="n">
        <v>59.43</v>
      </c>
      <c r="D3803" s="0" t="n">
        <v>80.84</v>
      </c>
      <c r="E3803" s="0" t="n">
        <v>-2.28</v>
      </c>
      <c r="F3803" s="0" t="n">
        <v>-17.29</v>
      </c>
      <c r="G3803" s="0" t="n">
        <v>-0.14</v>
      </c>
      <c r="H3803" s="0" t="n">
        <v>6.26</v>
      </c>
      <c r="I3803" s="0" t="n">
        <f aca="false">+G3803-H3803</f>
        <v>-6.4</v>
      </c>
      <c r="J3803" s="0" t="n">
        <f aca="false">D3803</f>
        <v>80.84</v>
      </c>
      <c r="K3803" s="0" t="n">
        <f aca="false">C3803</f>
        <v>59.43</v>
      </c>
    </row>
    <row r="3804" customFormat="false" ht="12.75" hidden="false" customHeight="false" outlineLevel="0" collapsed="false">
      <c r="A3804" s="0" t="s">
        <v>3816</v>
      </c>
      <c r="B3804" s="0" t="n">
        <v>2000</v>
      </c>
      <c r="C3804" s="0" t="n">
        <v>97.59</v>
      </c>
      <c r="D3804" s="0" t="n">
        <v>107.85</v>
      </c>
      <c r="E3804" s="0" t="n">
        <v>0</v>
      </c>
      <c r="F3804" s="0" t="n">
        <v>0</v>
      </c>
      <c r="G3804" s="0" t="n">
        <v>-0.1</v>
      </c>
      <c r="H3804" s="0" t="n">
        <v>10.16</v>
      </c>
      <c r="I3804" s="0" t="n">
        <f aca="false">+G3804-H3804</f>
        <v>-10.26</v>
      </c>
      <c r="J3804" s="0" t="n">
        <f aca="false">D3804</f>
        <v>107.85</v>
      </c>
      <c r="K3804" s="0" t="n">
        <f aca="false">C3804</f>
        <v>97.59</v>
      </c>
    </row>
    <row r="3805" customFormat="false" ht="12.75" hidden="false" customHeight="false" outlineLevel="0" collapsed="false">
      <c r="A3805" s="0" t="s">
        <v>3817</v>
      </c>
      <c r="B3805" s="0" t="n">
        <v>2000</v>
      </c>
      <c r="C3805" s="0" t="n">
        <v>96.76</v>
      </c>
      <c r="D3805" s="0" t="n">
        <v>107.54</v>
      </c>
      <c r="E3805" s="0" t="n">
        <v>0</v>
      </c>
      <c r="F3805" s="0" t="n">
        <v>0</v>
      </c>
      <c r="G3805" s="0" t="n">
        <v>-0.41</v>
      </c>
      <c r="H3805" s="0" t="n">
        <v>10.37</v>
      </c>
      <c r="I3805" s="0" t="n">
        <f aca="false">+G3805-H3805</f>
        <v>-10.78</v>
      </c>
      <c r="J3805" s="0" t="n">
        <f aca="false">D3805</f>
        <v>107.54</v>
      </c>
      <c r="K3805" s="0" t="n">
        <f aca="false">C3805</f>
        <v>96.76</v>
      </c>
    </row>
    <row r="3806" customFormat="false" ht="12.75" hidden="false" customHeight="false" outlineLevel="0" collapsed="false">
      <c r="A3806" s="0" t="s">
        <v>3818</v>
      </c>
      <c r="B3806" s="0" t="n">
        <v>2000</v>
      </c>
      <c r="C3806" s="0" t="n">
        <v>91.81</v>
      </c>
      <c r="D3806" s="0" t="n">
        <v>101.82</v>
      </c>
      <c r="E3806" s="0" t="n">
        <v>0</v>
      </c>
      <c r="F3806" s="0" t="n">
        <v>0</v>
      </c>
      <c r="G3806" s="0" t="n">
        <v>-0.41</v>
      </c>
      <c r="H3806" s="0" t="n">
        <v>9.6</v>
      </c>
      <c r="I3806" s="0" t="n">
        <f aca="false">+G3806-H3806</f>
        <v>-10.01</v>
      </c>
      <c r="J3806" s="0" t="n">
        <f aca="false">D3806</f>
        <v>101.82</v>
      </c>
      <c r="K3806" s="0" t="n">
        <f aca="false">C3806</f>
        <v>91.81</v>
      </c>
    </row>
    <row r="3807" customFormat="false" ht="12.75" hidden="false" customHeight="false" outlineLevel="0" collapsed="false">
      <c r="A3807" s="0" t="s">
        <v>3819</v>
      </c>
      <c r="B3807" s="0" t="n">
        <v>2000</v>
      </c>
      <c r="C3807" s="0" t="n">
        <v>63.61</v>
      </c>
      <c r="D3807" s="0" t="n">
        <v>69.7</v>
      </c>
      <c r="E3807" s="0" t="n">
        <v>0</v>
      </c>
      <c r="F3807" s="0" t="n">
        <v>0</v>
      </c>
      <c r="G3807" s="0" t="n">
        <v>-0.15</v>
      </c>
      <c r="H3807" s="0" t="n">
        <v>5.94</v>
      </c>
      <c r="I3807" s="0" t="n">
        <f aca="false">+G3807-H3807</f>
        <v>-6.09</v>
      </c>
      <c r="J3807" s="0" t="n">
        <f aca="false">D3807</f>
        <v>69.7</v>
      </c>
      <c r="K3807" s="0" t="n">
        <f aca="false">C3807</f>
        <v>63.61</v>
      </c>
    </row>
    <row r="3808" customFormat="false" ht="12.75" hidden="false" customHeight="false" outlineLevel="0" collapsed="false">
      <c r="A3808" s="0" t="s">
        <v>3820</v>
      </c>
      <c r="B3808" s="0" t="n">
        <v>2000</v>
      </c>
      <c r="C3808" s="0" t="n">
        <v>58.18</v>
      </c>
      <c r="D3808" s="0" t="n">
        <v>63.7</v>
      </c>
      <c r="E3808" s="0" t="n">
        <v>0</v>
      </c>
      <c r="F3808" s="0" t="n">
        <v>0</v>
      </c>
      <c r="G3808" s="0" t="n">
        <v>-0.45</v>
      </c>
      <c r="H3808" s="0" t="n">
        <v>5.07</v>
      </c>
      <c r="I3808" s="0" t="n">
        <f aca="false">+G3808-H3808</f>
        <v>-5.52</v>
      </c>
      <c r="J3808" s="0" t="n">
        <f aca="false">D3808</f>
        <v>63.7</v>
      </c>
      <c r="K3808" s="0" t="n">
        <f aca="false">C3808</f>
        <v>58.18</v>
      </c>
    </row>
    <row r="3809" customFormat="false" ht="12.75" hidden="false" customHeight="false" outlineLevel="0" collapsed="false">
      <c r="A3809" s="0" t="s">
        <v>3821</v>
      </c>
      <c r="B3809" s="0" t="n">
        <v>2000</v>
      </c>
      <c r="C3809" s="0" t="n">
        <v>55.85</v>
      </c>
      <c r="D3809" s="0" t="n">
        <v>61.54</v>
      </c>
      <c r="E3809" s="0" t="n">
        <v>0</v>
      </c>
      <c r="F3809" s="0" t="n">
        <v>0</v>
      </c>
      <c r="G3809" s="0" t="n">
        <v>-0.91</v>
      </c>
      <c r="H3809" s="0" t="n">
        <v>4.78</v>
      </c>
      <c r="I3809" s="0" t="n">
        <f aca="false">+G3809-H3809</f>
        <v>-5.69</v>
      </c>
      <c r="J3809" s="0" t="n">
        <f aca="false">D3809</f>
        <v>61.54</v>
      </c>
      <c r="K3809" s="0" t="n">
        <f aca="false">C3809</f>
        <v>55.85</v>
      </c>
    </row>
    <row r="3810" customFormat="false" ht="12.75" hidden="false" customHeight="false" outlineLevel="0" collapsed="false">
      <c r="A3810" s="0" t="s">
        <v>3822</v>
      </c>
      <c r="B3810" s="0" t="n">
        <v>2000</v>
      </c>
      <c r="C3810" s="0" t="n">
        <v>71.07</v>
      </c>
      <c r="D3810" s="0" t="n">
        <v>76.79</v>
      </c>
      <c r="E3810" s="0" t="n">
        <v>0</v>
      </c>
      <c r="F3810" s="0" t="n">
        <v>0</v>
      </c>
      <c r="G3810" s="0" t="n">
        <v>0.01</v>
      </c>
      <c r="H3810" s="0" t="n">
        <v>5.73</v>
      </c>
      <c r="I3810" s="0" t="n">
        <f aca="false">+G3810-H3810</f>
        <v>-5.72</v>
      </c>
      <c r="J3810" s="0" t="n">
        <f aca="false">D3810</f>
        <v>76.79</v>
      </c>
      <c r="K3810" s="0" t="n">
        <f aca="false">C3810</f>
        <v>71.07</v>
      </c>
    </row>
    <row r="3811" customFormat="false" ht="12.75" hidden="false" customHeight="false" outlineLevel="0" collapsed="false">
      <c r="A3811" s="0" t="s">
        <v>3823</v>
      </c>
      <c r="B3811" s="0" t="n">
        <v>2000</v>
      </c>
      <c r="C3811" s="0" t="n">
        <v>74.84</v>
      </c>
      <c r="D3811" s="0" t="n">
        <v>81.45</v>
      </c>
      <c r="E3811" s="0" t="n">
        <v>0</v>
      </c>
      <c r="F3811" s="0" t="n">
        <v>0</v>
      </c>
      <c r="G3811" s="0" t="n">
        <v>0</v>
      </c>
      <c r="H3811" s="0" t="n">
        <v>6.61</v>
      </c>
      <c r="I3811" s="0" t="n">
        <f aca="false">+G3811-H3811</f>
        <v>-6.61</v>
      </c>
      <c r="J3811" s="0" t="n">
        <f aca="false">D3811</f>
        <v>81.45</v>
      </c>
      <c r="K3811" s="0" t="n">
        <f aca="false">C3811</f>
        <v>74.84</v>
      </c>
    </row>
    <row r="3812" customFormat="false" ht="12.75" hidden="false" customHeight="false" outlineLevel="0" collapsed="false">
      <c r="A3812" s="0" t="s">
        <v>3824</v>
      </c>
      <c r="B3812" s="0" t="n">
        <v>2000</v>
      </c>
      <c r="C3812" s="0" t="n">
        <v>71.31</v>
      </c>
      <c r="D3812" s="0" t="n">
        <v>77.62</v>
      </c>
      <c r="E3812" s="0" t="n">
        <v>0</v>
      </c>
      <c r="F3812" s="0" t="n">
        <v>0</v>
      </c>
      <c r="G3812" s="0" t="n">
        <v>-0.04</v>
      </c>
      <c r="H3812" s="0" t="n">
        <v>6.27</v>
      </c>
      <c r="I3812" s="0" t="n">
        <f aca="false">+G3812-H3812</f>
        <v>-6.31</v>
      </c>
      <c r="J3812" s="0" t="n">
        <f aca="false">D3812</f>
        <v>77.62</v>
      </c>
      <c r="K3812" s="0" t="n">
        <f aca="false">C3812</f>
        <v>71.31</v>
      </c>
    </row>
    <row r="3813" customFormat="false" ht="12.75" hidden="false" customHeight="false" outlineLevel="0" collapsed="false">
      <c r="A3813" s="0" t="s">
        <v>3825</v>
      </c>
      <c r="B3813" s="0" t="n">
        <v>2000</v>
      </c>
      <c r="C3813" s="0" t="n">
        <v>65.7</v>
      </c>
      <c r="D3813" s="0" t="n">
        <v>71.39</v>
      </c>
      <c r="E3813" s="0" t="n">
        <v>0</v>
      </c>
      <c r="F3813" s="0" t="n">
        <v>0</v>
      </c>
      <c r="G3813" s="0" t="n">
        <v>-0.02</v>
      </c>
      <c r="H3813" s="0" t="n">
        <v>5.67</v>
      </c>
      <c r="I3813" s="0" t="n">
        <f aca="false">+G3813-H3813</f>
        <v>-5.69</v>
      </c>
      <c r="J3813" s="0" t="n">
        <f aca="false">D3813</f>
        <v>71.39</v>
      </c>
      <c r="K3813" s="0" t="n">
        <f aca="false">C3813</f>
        <v>65.7</v>
      </c>
    </row>
    <row r="3814" customFormat="false" ht="12.75" hidden="false" customHeight="false" outlineLevel="0" collapsed="false">
      <c r="A3814" s="0" t="s">
        <v>3826</v>
      </c>
      <c r="B3814" s="0" t="n">
        <v>2000</v>
      </c>
      <c r="C3814" s="0" t="n">
        <v>59.99</v>
      </c>
      <c r="D3814" s="0" t="n">
        <v>65.24</v>
      </c>
      <c r="E3814" s="0" t="n">
        <v>0</v>
      </c>
      <c r="F3814" s="0" t="n">
        <v>0</v>
      </c>
      <c r="G3814" s="0" t="n">
        <v>-0.03</v>
      </c>
      <c r="H3814" s="0" t="n">
        <v>5.22</v>
      </c>
      <c r="I3814" s="0" t="n">
        <f aca="false">+G3814-H3814</f>
        <v>-5.25</v>
      </c>
      <c r="J3814" s="0" t="n">
        <f aca="false">D3814</f>
        <v>65.24</v>
      </c>
      <c r="K3814" s="0" t="n">
        <f aca="false">C3814</f>
        <v>59.99</v>
      </c>
    </row>
    <row r="3815" customFormat="false" ht="12.75" hidden="false" customHeight="false" outlineLevel="0" collapsed="false">
      <c r="A3815" s="0" t="s">
        <v>3827</v>
      </c>
      <c r="B3815" s="0" t="n">
        <v>2000</v>
      </c>
      <c r="C3815" s="0" t="n">
        <v>68.05</v>
      </c>
      <c r="D3815" s="0" t="n">
        <v>74.74</v>
      </c>
      <c r="E3815" s="0" t="n">
        <v>0</v>
      </c>
      <c r="F3815" s="0" t="n">
        <v>0</v>
      </c>
      <c r="G3815" s="0" t="n">
        <v>-0.32</v>
      </c>
      <c r="H3815" s="0" t="n">
        <v>6.37</v>
      </c>
      <c r="I3815" s="0" t="n">
        <f aca="false">+G3815-H3815</f>
        <v>-6.69</v>
      </c>
      <c r="J3815" s="0" t="n">
        <f aca="false">D3815</f>
        <v>74.74</v>
      </c>
      <c r="K3815" s="0" t="n">
        <f aca="false">C3815</f>
        <v>68.05</v>
      </c>
    </row>
    <row r="3816" customFormat="false" ht="12.75" hidden="false" customHeight="false" outlineLevel="0" collapsed="false">
      <c r="A3816" s="0" t="s">
        <v>3828</v>
      </c>
      <c r="B3816" s="0" t="n">
        <v>2000</v>
      </c>
      <c r="C3816" s="0" t="n">
        <v>59.53</v>
      </c>
      <c r="D3816" s="0" t="n">
        <v>65.27</v>
      </c>
      <c r="E3816" s="0" t="n">
        <v>0</v>
      </c>
      <c r="F3816" s="0" t="n">
        <v>0</v>
      </c>
      <c r="G3816" s="0" t="n">
        <v>-0.21</v>
      </c>
      <c r="H3816" s="0" t="n">
        <v>5.53</v>
      </c>
      <c r="I3816" s="0" t="n">
        <f aca="false">+G3816-H3816</f>
        <v>-5.74</v>
      </c>
      <c r="J3816" s="0" t="n">
        <f aca="false">D3816</f>
        <v>65.27</v>
      </c>
      <c r="K3816" s="0" t="n">
        <f aca="false">C3816</f>
        <v>59.53</v>
      </c>
    </row>
    <row r="3817" customFormat="false" ht="12.75" hidden="false" customHeight="false" outlineLevel="0" collapsed="false">
      <c r="A3817" s="0" t="s">
        <v>3829</v>
      </c>
      <c r="B3817" s="0" t="n">
        <v>2000</v>
      </c>
      <c r="C3817" s="0" t="n">
        <v>58.26</v>
      </c>
      <c r="D3817" s="0" t="n">
        <v>63.99</v>
      </c>
      <c r="E3817" s="0" t="n">
        <v>0</v>
      </c>
      <c r="F3817" s="0" t="n">
        <v>0</v>
      </c>
      <c r="G3817" s="0" t="n">
        <v>-0.26</v>
      </c>
      <c r="H3817" s="0" t="n">
        <v>5.47</v>
      </c>
      <c r="I3817" s="0" t="n">
        <f aca="false">+G3817-H3817</f>
        <v>-5.73</v>
      </c>
      <c r="J3817" s="0" t="n">
        <f aca="false">D3817</f>
        <v>63.99</v>
      </c>
      <c r="K3817" s="0" t="n">
        <f aca="false">C3817</f>
        <v>58.26</v>
      </c>
    </row>
    <row r="3818" customFormat="false" ht="12.75" hidden="false" customHeight="false" outlineLevel="0" collapsed="false">
      <c r="A3818" s="0" t="s">
        <v>3830</v>
      </c>
      <c r="B3818" s="0" t="n">
        <v>2000</v>
      </c>
      <c r="C3818" s="0" t="n">
        <v>58.22</v>
      </c>
      <c r="D3818" s="0" t="n">
        <v>64.18</v>
      </c>
      <c r="E3818" s="0" t="n">
        <v>0</v>
      </c>
      <c r="F3818" s="0" t="n">
        <v>0</v>
      </c>
      <c r="G3818" s="0" t="n">
        <v>-0.36</v>
      </c>
      <c r="H3818" s="0" t="n">
        <v>5.6</v>
      </c>
      <c r="I3818" s="0" t="n">
        <f aca="false">+G3818-H3818</f>
        <v>-5.96</v>
      </c>
      <c r="J3818" s="0" t="n">
        <f aca="false">D3818</f>
        <v>64.18</v>
      </c>
      <c r="K3818" s="0" t="n">
        <f aca="false">C3818</f>
        <v>58.22</v>
      </c>
    </row>
    <row r="3819" customFormat="false" ht="12.75" hidden="false" customHeight="false" outlineLevel="0" collapsed="false">
      <c r="A3819" s="0" t="s">
        <v>3831</v>
      </c>
      <c r="B3819" s="0" t="n">
        <v>2000</v>
      </c>
      <c r="C3819" s="0" t="n">
        <v>93.97</v>
      </c>
      <c r="D3819" s="0" t="n">
        <v>103.12</v>
      </c>
      <c r="E3819" s="0" t="n">
        <v>0</v>
      </c>
      <c r="F3819" s="0" t="n">
        <v>0</v>
      </c>
      <c r="G3819" s="0" t="n">
        <v>-0.1</v>
      </c>
      <c r="H3819" s="0" t="n">
        <v>9.05</v>
      </c>
      <c r="I3819" s="0" t="n">
        <f aca="false">+G3819-H3819</f>
        <v>-9.15</v>
      </c>
      <c r="J3819" s="0" t="n">
        <f aca="false">D3819</f>
        <v>103.12</v>
      </c>
      <c r="K3819" s="0" t="n">
        <f aca="false">C3819</f>
        <v>93.97</v>
      </c>
    </row>
    <row r="3820" customFormat="false" ht="12.75" hidden="false" customHeight="false" outlineLevel="0" collapsed="false">
      <c r="A3820" s="0" t="s">
        <v>3832</v>
      </c>
      <c r="B3820" s="0" t="n">
        <v>2000</v>
      </c>
      <c r="C3820" s="0" t="n">
        <v>105.92</v>
      </c>
      <c r="D3820" s="0" t="n">
        <v>116.24</v>
      </c>
      <c r="E3820" s="0" t="n">
        <v>0</v>
      </c>
      <c r="F3820" s="0" t="n">
        <v>0</v>
      </c>
      <c r="G3820" s="0" t="n">
        <v>-0.36</v>
      </c>
      <c r="H3820" s="0" t="n">
        <v>9.96</v>
      </c>
      <c r="I3820" s="0" t="n">
        <f aca="false">+G3820-H3820</f>
        <v>-10.32</v>
      </c>
      <c r="J3820" s="0" t="n">
        <f aca="false">D3820</f>
        <v>116.24</v>
      </c>
      <c r="K3820" s="0" t="n">
        <f aca="false">C3820</f>
        <v>105.92</v>
      </c>
    </row>
    <row r="3821" customFormat="false" ht="12.75" hidden="false" customHeight="false" outlineLevel="0" collapsed="false">
      <c r="A3821" s="0" t="s">
        <v>3833</v>
      </c>
      <c r="B3821" s="0" t="n">
        <v>2000</v>
      </c>
      <c r="C3821" s="0" t="n">
        <v>97.4</v>
      </c>
      <c r="D3821" s="0" t="n">
        <v>107.64</v>
      </c>
      <c r="E3821" s="0" t="n">
        <v>0</v>
      </c>
      <c r="F3821" s="0" t="n">
        <v>0</v>
      </c>
      <c r="G3821" s="0" t="n">
        <v>-0.29</v>
      </c>
      <c r="H3821" s="0" t="n">
        <v>9.95</v>
      </c>
      <c r="I3821" s="0" t="n">
        <f aca="false">+G3821-H3821</f>
        <v>-10.24</v>
      </c>
      <c r="J3821" s="0" t="n">
        <f aca="false">D3821</f>
        <v>107.64</v>
      </c>
      <c r="K3821" s="0" t="n">
        <f aca="false">C3821</f>
        <v>97.4</v>
      </c>
    </row>
    <row r="3822" customFormat="false" ht="12.75" hidden="false" customHeight="false" outlineLevel="0" collapsed="false">
      <c r="A3822" s="0" t="s">
        <v>3834</v>
      </c>
      <c r="B3822" s="0" t="n">
        <v>2000</v>
      </c>
      <c r="C3822" s="0" t="n">
        <v>78.86</v>
      </c>
      <c r="D3822" s="0" t="n">
        <v>86.47</v>
      </c>
      <c r="E3822" s="0" t="n">
        <v>0</v>
      </c>
      <c r="F3822" s="0" t="n">
        <v>0</v>
      </c>
      <c r="G3822" s="0" t="n">
        <v>-0.02</v>
      </c>
      <c r="H3822" s="0" t="n">
        <v>7.59</v>
      </c>
      <c r="I3822" s="0" t="n">
        <f aca="false">+G3822-H3822</f>
        <v>-7.61</v>
      </c>
      <c r="J3822" s="0" t="n">
        <f aca="false">D3822</f>
        <v>86.47</v>
      </c>
      <c r="K3822" s="0" t="n">
        <f aca="false">C3822</f>
        <v>78.86</v>
      </c>
    </row>
    <row r="3823" customFormat="false" ht="12.75" hidden="false" customHeight="false" outlineLevel="0" collapsed="false">
      <c r="A3823" s="0" t="s">
        <v>3835</v>
      </c>
      <c r="B3823" s="0" t="n">
        <v>2000</v>
      </c>
      <c r="C3823" s="0" t="n">
        <v>74.43</v>
      </c>
      <c r="D3823" s="0" t="n">
        <v>81.78</v>
      </c>
      <c r="E3823" s="0" t="n">
        <v>0</v>
      </c>
      <c r="F3823" s="0" t="n">
        <v>0</v>
      </c>
      <c r="G3823" s="0" t="n">
        <v>-0.27</v>
      </c>
      <c r="H3823" s="0" t="n">
        <v>7.08</v>
      </c>
      <c r="I3823" s="0" t="n">
        <f aca="false">+G3823-H3823</f>
        <v>-7.35</v>
      </c>
      <c r="J3823" s="0" t="n">
        <f aca="false">D3823</f>
        <v>81.78</v>
      </c>
      <c r="K3823" s="0" t="n">
        <f aca="false">C3823</f>
        <v>74.43</v>
      </c>
    </row>
    <row r="3824" customFormat="false" ht="12.75" hidden="false" customHeight="false" outlineLevel="0" collapsed="false">
      <c r="A3824" s="0" t="s">
        <v>3836</v>
      </c>
      <c r="B3824" s="0" t="n">
        <v>2000</v>
      </c>
      <c r="C3824" s="0" t="n">
        <v>56.47</v>
      </c>
      <c r="D3824" s="0" t="n">
        <v>62.06</v>
      </c>
      <c r="E3824" s="0" t="n">
        <v>0</v>
      </c>
      <c r="F3824" s="0" t="n">
        <v>0</v>
      </c>
      <c r="G3824" s="0" t="n">
        <v>-0.58</v>
      </c>
      <c r="H3824" s="0" t="n">
        <v>5.01</v>
      </c>
      <c r="I3824" s="0" t="n">
        <f aca="false">+G3824-H3824</f>
        <v>-5.59</v>
      </c>
      <c r="J3824" s="0" t="n">
        <f aca="false">D3824</f>
        <v>62.06</v>
      </c>
      <c r="K3824" s="0" t="n">
        <f aca="false">C3824</f>
        <v>56.47</v>
      </c>
    </row>
    <row r="3825" customFormat="false" ht="12.75" hidden="false" customHeight="false" outlineLevel="0" collapsed="false">
      <c r="A3825" s="0" t="s">
        <v>3837</v>
      </c>
      <c r="B3825" s="0" t="n">
        <v>2000</v>
      </c>
      <c r="C3825" s="0" t="n">
        <v>46.83</v>
      </c>
      <c r="D3825" s="0" t="n">
        <v>51.05</v>
      </c>
      <c r="E3825" s="0" t="n">
        <v>0</v>
      </c>
      <c r="F3825" s="0" t="n">
        <v>0</v>
      </c>
      <c r="G3825" s="0" t="n">
        <v>-0.48</v>
      </c>
      <c r="H3825" s="0" t="n">
        <v>3.74</v>
      </c>
      <c r="I3825" s="0" t="n">
        <f aca="false">+G3825-H3825</f>
        <v>-4.22</v>
      </c>
      <c r="J3825" s="0" t="n">
        <f aca="false">D3825</f>
        <v>51.05</v>
      </c>
      <c r="K3825" s="0" t="n">
        <f aca="false">C3825</f>
        <v>46.83</v>
      </c>
    </row>
    <row r="3826" customFormat="false" ht="12.75" hidden="false" customHeight="false" outlineLevel="0" collapsed="false">
      <c r="A3826" s="0" t="s">
        <v>3838</v>
      </c>
      <c r="B3826" s="0" t="n">
        <v>2000</v>
      </c>
      <c r="C3826" s="0" t="n">
        <v>53.08</v>
      </c>
      <c r="D3826" s="0" t="n">
        <v>57.9</v>
      </c>
      <c r="E3826" s="0" t="n">
        <v>0</v>
      </c>
      <c r="F3826" s="0" t="n">
        <v>0</v>
      </c>
      <c r="G3826" s="0" t="n">
        <v>-0.25</v>
      </c>
      <c r="H3826" s="0" t="n">
        <v>4.57</v>
      </c>
      <c r="I3826" s="0" t="n">
        <f aca="false">+G3826-H3826</f>
        <v>-4.82</v>
      </c>
      <c r="J3826" s="0" t="n">
        <f aca="false">D3826</f>
        <v>57.9</v>
      </c>
      <c r="K3826" s="0" t="n">
        <f aca="false">C3826</f>
        <v>53.08</v>
      </c>
    </row>
    <row r="3827" customFormat="false" ht="12.75" hidden="false" customHeight="false" outlineLevel="0" collapsed="false">
      <c r="A3827" s="0" t="s">
        <v>3839</v>
      </c>
      <c r="B3827" s="0" t="n">
        <v>2000</v>
      </c>
      <c r="C3827" s="0" t="n">
        <v>55.79</v>
      </c>
      <c r="D3827" s="0" t="n">
        <v>58.52</v>
      </c>
      <c r="E3827" s="0" t="n">
        <v>-3.63</v>
      </c>
      <c r="F3827" s="0" t="n">
        <v>-1.26</v>
      </c>
      <c r="G3827" s="0" t="n">
        <v>-0.33</v>
      </c>
      <c r="H3827" s="0" t="n">
        <v>4.77</v>
      </c>
      <c r="I3827" s="0" t="n">
        <f aca="false">+G3827-H3827</f>
        <v>-5.1</v>
      </c>
      <c r="J3827" s="0" t="n">
        <f aca="false">D3827</f>
        <v>58.52</v>
      </c>
      <c r="K3827" s="0" t="n">
        <f aca="false">C3827</f>
        <v>55.79</v>
      </c>
    </row>
    <row r="3828" customFormat="false" ht="12.75" hidden="false" customHeight="false" outlineLevel="0" collapsed="false">
      <c r="A3828" s="0" t="s">
        <v>3840</v>
      </c>
      <c r="B3828" s="0" t="n">
        <v>2000</v>
      </c>
      <c r="C3828" s="0" t="n">
        <v>56.26</v>
      </c>
      <c r="D3828" s="0" t="n">
        <v>59.03</v>
      </c>
      <c r="E3828" s="0" t="n">
        <v>-3.69</v>
      </c>
      <c r="F3828" s="0" t="n">
        <v>-1.27</v>
      </c>
      <c r="G3828" s="0" t="n">
        <v>-0.35</v>
      </c>
      <c r="H3828" s="0" t="n">
        <v>4.84</v>
      </c>
      <c r="I3828" s="0" t="n">
        <f aca="false">+G3828-H3828</f>
        <v>-5.19</v>
      </c>
      <c r="J3828" s="0" t="n">
        <f aca="false">D3828</f>
        <v>59.03</v>
      </c>
      <c r="K3828" s="0" t="n">
        <f aca="false">C3828</f>
        <v>56.26</v>
      </c>
    </row>
    <row r="3829" customFormat="false" ht="12.75" hidden="false" customHeight="false" outlineLevel="0" collapsed="false">
      <c r="A3829" s="0" t="s">
        <v>3841</v>
      </c>
      <c r="B3829" s="0" t="n">
        <v>2000</v>
      </c>
      <c r="C3829" s="0" t="n">
        <v>55.15</v>
      </c>
      <c r="D3829" s="0" t="n">
        <v>57.92</v>
      </c>
      <c r="E3829" s="0" t="n">
        <v>-3.61</v>
      </c>
      <c r="F3829" s="0" t="n">
        <v>-1.24</v>
      </c>
      <c r="G3829" s="0" t="n">
        <v>-0.4</v>
      </c>
      <c r="H3829" s="0" t="n">
        <v>4.74</v>
      </c>
      <c r="I3829" s="0" t="n">
        <f aca="false">+G3829-H3829</f>
        <v>-5.14</v>
      </c>
      <c r="J3829" s="0" t="n">
        <f aca="false">D3829</f>
        <v>57.92</v>
      </c>
      <c r="K3829" s="0" t="n">
        <f aca="false">C3829</f>
        <v>55.15</v>
      </c>
    </row>
    <row r="3830" customFormat="false" ht="12.75" hidden="false" customHeight="false" outlineLevel="0" collapsed="false">
      <c r="A3830" s="0" t="s">
        <v>3842</v>
      </c>
      <c r="B3830" s="0" t="n">
        <v>2000</v>
      </c>
      <c r="C3830" s="0" t="n">
        <v>54.18</v>
      </c>
      <c r="D3830" s="0" t="n">
        <v>57.02</v>
      </c>
      <c r="E3830" s="0" t="n">
        <v>-3.56</v>
      </c>
      <c r="F3830" s="0" t="n">
        <v>-1.22</v>
      </c>
      <c r="G3830" s="0" t="n">
        <v>-0.5</v>
      </c>
      <c r="H3830" s="0" t="n">
        <v>4.68</v>
      </c>
      <c r="I3830" s="0" t="n">
        <f aca="false">+G3830-H3830</f>
        <v>-5.18</v>
      </c>
      <c r="J3830" s="0" t="n">
        <f aca="false">D3830</f>
        <v>57.02</v>
      </c>
      <c r="K3830" s="0" t="n">
        <f aca="false">C3830</f>
        <v>54.18</v>
      </c>
    </row>
    <row r="3831" customFormat="false" ht="12.75" hidden="false" customHeight="false" outlineLevel="0" collapsed="false">
      <c r="A3831" s="0" t="s">
        <v>3843</v>
      </c>
      <c r="B3831" s="0" t="n">
        <v>2000</v>
      </c>
      <c r="C3831" s="0" t="n">
        <v>54</v>
      </c>
      <c r="D3831" s="0" t="n">
        <v>57.11</v>
      </c>
      <c r="E3831" s="0" t="n">
        <v>-3.55</v>
      </c>
      <c r="F3831" s="0" t="n">
        <v>-1.22</v>
      </c>
      <c r="G3831" s="0" t="n">
        <v>-0.63</v>
      </c>
      <c r="H3831" s="0" t="n">
        <v>4.81</v>
      </c>
      <c r="I3831" s="0" t="n">
        <f aca="false">+G3831-H3831</f>
        <v>-5.44</v>
      </c>
      <c r="J3831" s="0" t="n">
        <f aca="false">D3831</f>
        <v>57.11</v>
      </c>
      <c r="K3831" s="0" t="n">
        <f aca="false">C3831</f>
        <v>54</v>
      </c>
    </row>
    <row r="3832" customFormat="false" ht="12.75" hidden="false" customHeight="false" outlineLevel="0" collapsed="false">
      <c r="A3832" s="0" t="s">
        <v>3844</v>
      </c>
      <c r="B3832" s="0" t="n">
        <v>2000</v>
      </c>
      <c r="C3832" s="0" t="n">
        <v>53.38</v>
      </c>
      <c r="D3832" s="0" t="n">
        <v>56.6</v>
      </c>
      <c r="E3832" s="0" t="n">
        <v>-3.51</v>
      </c>
      <c r="F3832" s="0" t="n">
        <v>-1.21</v>
      </c>
      <c r="G3832" s="0" t="n">
        <v>-0.72</v>
      </c>
      <c r="H3832" s="0" t="n">
        <v>4.8</v>
      </c>
      <c r="I3832" s="0" t="n">
        <f aca="false">+G3832-H3832</f>
        <v>-5.52</v>
      </c>
      <c r="J3832" s="0" t="n">
        <f aca="false">D3832</f>
        <v>56.6</v>
      </c>
      <c r="K3832" s="0" t="n">
        <f aca="false">C3832</f>
        <v>53.38</v>
      </c>
    </row>
    <row r="3833" customFormat="false" ht="12.75" hidden="false" customHeight="false" outlineLevel="0" collapsed="false">
      <c r="A3833" s="0" t="s">
        <v>3845</v>
      </c>
      <c r="B3833" s="0" t="n">
        <v>2000</v>
      </c>
      <c r="C3833" s="0" t="n">
        <v>52.28</v>
      </c>
      <c r="D3833" s="0" t="n">
        <v>55.58</v>
      </c>
      <c r="E3833" s="0" t="n">
        <v>-3.44</v>
      </c>
      <c r="F3833" s="0" t="n">
        <v>-1.19</v>
      </c>
      <c r="G3833" s="0" t="n">
        <v>-0.79</v>
      </c>
      <c r="H3833" s="0" t="n">
        <v>4.76</v>
      </c>
      <c r="I3833" s="0" t="n">
        <f aca="false">+G3833-H3833</f>
        <v>-5.55</v>
      </c>
      <c r="J3833" s="0" t="n">
        <f aca="false">D3833</f>
        <v>55.58</v>
      </c>
      <c r="K3833" s="0" t="n">
        <f aca="false">C3833</f>
        <v>52.28</v>
      </c>
    </row>
    <row r="3834" customFormat="false" ht="12.75" hidden="false" customHeight="false" outlineLevel="0" collapsed="false">
      <c r="A3834" s="0" t="s">
        <v>3846</v>
      </c>
      <c r="B3834" s="0" t="n">
        <v>2000</v>
      </c>
      <c r="C3834" s="0" t="n">
        <v>53.32</v>
      </c>
      <c r="D3834" s="0" t="n">
        <v>90.19</v>
      </c>
      <c r="E3834" s="0" t="n">
        <v>0</v>
      </c>
      <c r="F3834" s="0" t="n">
        <v>-30.15</v>
      </c>
      <c r="G3834" s="0" t="n">
        <v>-0.93</v>
      </c>
      <c r="H3834" s="0" t="n">
        <v>5.79</v>
      </c>
      <c r="I3834" s="0" t="n">
        <f aca="false">+G3834-H3834</f>
        <v>-6.72</v>
      </c>
      <c r="J3834" s="0" t="n">
        <f aca="false">D3834</f>
        <v>90.19</v>
      </c>
      <c r="K3834" s="0" t="n">
        <f aca="false">C3834</f>
        <v>53.32</v>
      </c>
    </row>
    <row r="3835" customFormat="false" ht="12.75" hidden="false" customHeight="false" outlineLevel="0" collapsed="false">
      <c r="A3835" s="0" t="s">
        <v>3847</v>
      </c>
      <c r="B3835" s="0" t="n">
        <v>2000</v>
      </c>
      <c r="C3835" s="0" t="n">
        <v>86.53</v>
      </c>
      <c r="D3835" s="0" t="n">
        <v>95.87</v>
      </c>
      <c r="E3835" s="0" t="n">
        <v>0</v>
      </c>
      <c r="F3835" s="0" t="n">
        <v>0</v>
      </c>
      <c r="G3835" s="0" t="n">
        <v>-1.01</v>
      </c>
      <c r="H3835" s="0" t="n">
        <v>8.33</v>
      </c>
      <c r="I3835" s="0" t="n">
        <f aca="false">+G3835-H3835</f>
        <v>-9.34</v>
      </c>
      <c r="J3835" s="0" t="n">
        <f aca="false">D3835</f>
        <v>95.87</v>
      </c>
      <c r="K3835" s="0" t="n">
        <f aca="false">C3835</f>
        <v>86.53</v>
      </c>
    </row>
    <row r="3836" customFormat="false" ht="12.75" hidden="false" customHeight="false" outlineLevel="0" collapsed="false">
      <c r="A3836" s="0" t="s">
        <v>3848</v>
      </c>
      <c r="B3836" s="0" t="n">
        <v>2000</v>
      </c>
      <c r="C3836" s="0" t="n">
        <v>105.17</v>
      </c>
      <c r="D3836" s="0" t="n">
        <v>116.2</v>
      </c>
      <c r="E3836" s="0" t="n">
        <v>0</v>
      </c>
      <c r="F3836" s="0" t="n">
        <v>0</v>
      </c>
      <c r="G3836" s="0" t="n">
        <v>-1.11</v>
      </c>
      <c r="H3836" s="0" t="n">
        <v>9.92</v>
      </c>
      <c r="I3836" s="0" t="n">
        <f aca="false">+G3836-H3836</f>
        <v>-11.03</v>
      </c>
      <c r="J3836" s="0" t="n">
        <f aca="false">D3836</f>
        <v>116.2</v>
      </c>
      <c r="K3836" s="0" t="n">
        <f aca="false">C3836</f>
        <v>105.17</v>
      </c>
    </row>
    <row r="3837" customFormat="false" ht="12.75" hidden="false" customHeight="false" outlineLevel="0" collapsed="false">
      <c r="A3837" s="0" t="s">
        <v>3849</v>
      </c>
      <c r="B3837" s="0" t="n">
        <v>2000</v>
      </c>
      <c r="C3837" s="0" t="n">
        <v>87.84</v>
      </c>
      <c r="D3837" s="0" t="n">
        <v>97.68</v>
      </c>
      <c r="E3837" s="0" t="n">
        <v>0</v>
      </c>
      <c r="F3837" s="0" t="n">
        <v>0</v>
      </c>
      <c r="G3837" s="0" t="n">
        <v>-0.89</v>
      </c>
      <c r="H3837" s="0" t="n">
        <v>8.95</v>
      </c>
      <c r="I3837" s="0" t="n">
        <f aca="false">+G3837-H3837</f>
        <v>-9.84</v>
      </c>
      <c r="J3837" s="0" t="n">
        <f aca="false">D3837</f>
        <v>97.68</v>
      </c>
      <c r="K3837" s="0" t="n">
        <f aca="false">C3837</f>
        <v>87.84</v>
      </c>
    </row>
    <row r="3838" customFormat="false" ht="12.75" hidden="false" customHeight="false" outlineLevel="0" collapsed="false">
      <c r="A3838" s="0" t="s">
        <v>3850</v>
      </c>
      <c r="B3838" s="0" t="n">
        <v>2000</v>
      </c>
      <c r="C3838" s="0" t="n">
        <v>70.05</v>
      </c>
      <c r="D3838" s="0" t="n">
        <v>77.75</v>
      </c>
      <c r="E3838" s="0" t="n">
        <v>0</v>
      </c>
      <c r="F3838" s="0" t="n">
        <v>0</v>
      </c>
      <c r="G3838" s="0" t="n">
        <v>-0.62</v>
      </c>
      <c r="H3838" s="0" t="n">
        <v>7.08</v>
      </c>
      <c r="I3838" s="0" t="n">
        <f aca="false">+G3838-H3838</f>
        <v>-7.7</v>
      </c>
      <c r="J3838" s="0" t="n">
        <f aca="false">D3838</f>
        <v>77.75</v>
      </c>
      <c r="K3838" s="0" t="n">
        <f aca="false">C3838</f>
        <v>70.05</v>
      </c>
    </row>
    <row r="3839" customFormat="false" ht="12.75" hidden="false" customHeight="false" outlineLevel="0" collapsed="false">
      <c r="A3839" s="0" t="s">
        <v>3851</v>
      </c>
      <c r="B3839" s="0" t="n">
        <v>2000</v>
      </c>
      <c r="C3839" s="0" t="n">
        <v>55.82</v>
      </c>
      <c r="D3839" s="0" t="n">
        <v>61.78</v>
      </c>
      <c r="E3839" s="0" t="n">
        <v>0</v>
      </c>
      <c r="F3839" s="0" t="n">
        <v>0</v>
      </c>
      <c r="G3839" s="0" t="n">
        <v>-0.46</v>
      </c>
      <c r="H3839" s="0" t="n">
        <v>5.5</v>
      </c>
      <c r="I3839" s="0" t="n">
        <f aca="false">+G3839-H3839</f>
        <v>-5.96</v>
      </c>
      <c r="J3839" s="0" t="n">
        <f aca="false">D3839</f>
        <v>61.78</v>
      </c>
      <c r="K3839" s="0" t="n">
        <f aca="false">C3839</f>
        <v>55.82</v>
      </c>
    </row>
    <row r="3840" customFormat="false" ht="12.75" hidden="false" customHeight="false" outlineLevel="0" collapsed="false">
      <c r="A3840" s="0" t="s">
        <v>3852</v>
      </c>
      <c r="B3840" s="0" t="n">
        <v>2000</v>
      </c>
      <c r="C3840" s="0" t="n">
        <v>51.41</v>
      </c>
      <c r="D3840" s="0" t="n">
        <v>56.64</v>
      </c>
      <c r="E3840" s="0" t="n">
        <v>0</v>
      </c>
      <c r="F3840" s="0" t="n">
        <v>0</v>
      </c>
      <c r="G3840" s="0" t="n">
        <v>-0.62</v>
      </c>
      <c r="H3840" s="0" t="n">
        <v>4.61</v>
      </c>
      <c r="I3840" s="0" t="n">
        <f aca="false">+G3840-H3840</f>
        <v>-5.23</v>
      </c>
      <c r="J3840" s="0" t="n">
        <f aca="false">D3840</f>
        <v>56.64</v>
      </c>
      <c r="K3840" s="0" t="n">
        <f aca="false">C3840</f>
        <v>51.41</v>
      </c>
    </row>
    <row r="3841" customFormat="false" ht="12.75" hidden="false" customHeight="false" outlineLevel="0" collapsed="false">
      <c r="A3841" s="0" t="s">
        <v>3853</v>
      </c>
      <c r="B3841" s="0" t="n">
        <v>2000</v>
      </c>
      <c r="C3841" s="0" t="n">
        <v>45.08</v>
      </c>
      <c r="D3841" s="0" t="n">
        <v>49.95</v>
      </c>
      <c r="E3841" s="0" t="n">
        <v>0</v>
      </c>
      <c r="F3841" s="0" t="n">
        <v>0</v>
      </c>
      <c r="G3841" s="0" t="n">
        <v>-0.89</v>
      </c>
      <c r="H3841" s="0" t="n">
        <v>3.98</v>
      </c>
      <c r="I3841" s="0" t="n">
        <f aca="false">+G3841-H3841</f>
        <v>-4.87</v>
      </c>
      <c r="J3841" s="0" t="n">
        <f aca="false">D3841</f>
        <v>49.95</v>
      </c>
      <c r="K3841" s="0" t="n">
        <f aca="false">C3841</f>
        <v>45.08</v>
      </c>
    </row>
    <row r="3842" customFormat="false" ht="12.75" hidden="false" customHeight="false" outlineLevel="0" collapsed="false">
      <c r="A3842" s="0" t="s">
        <v>3854</v>
      </c>
      <c r="B3842" s="0" t="n">
        <v>2000</v>
      </c>
      <c r="C3842" s="0" t="n">
        <v>51.7</v>
      </c>
      <c r="D3842" s="0" t="n">
        <v>56.85</v>
      </c>
      <c r="E3842" s="0" t="n">
        <v>0</v>
      </c>
      <c r="F3842" s="0" t="n">
        <v>0</v>
      </c>
      <c r="G3842" s="0" t="n">
        <v>-0.46</v>
      </c>
      <c r="H3842" s="0" t="n">
        <v>4.69</v>
      </c>
      <c r="I3842" s="0" t="n">
        <f aca="false">+G3842-H3842</f>
        <v>-5.15</v>
      </c>
      <c r="J3842" s="0" t="n">
        <f aca="false">D3842</f>
        <v>56.85</v>
      </c>
      <c r="K3842" s="0" t="n">
        <f aca="false">C3842</f>
        <v>51.7</v>
      </c>
    </row>
    <row r="3843" customFormat="false" ht="12.75" hidden="false" customHeight="false" outlineLevel="0" collapsed="false">
      <c r="A3843" s="0" t="s">
        <v>3855</v>
      </c>
      <c r="B3843" s="0" t="n">
        <v>2000</v>
      </c>
      <c r="C3843" s="0" t="n">
        <v>52.9</v>
      </c>
      <c r="D3843" s="0" t="n">
        <v>58.67</v>
      </c>
      <c r="E3843" s="0" t="n">
        <v>0</v>
      </c>
      <c r="F3843" s="0" t="n">
        <v>0</v>
      </c>
      <c r="G3843" s="0" t="n">
        <v>-0.54</v>
      </c>
      <c r="H3843" s="0" t="n">
        <v>5.23</v>
      </c>
      <c r="I3843" s="0" t="n">
        <f aca="false">+G3843-H3843</f>
        <v>-5.77</v>
      </c>
      <c r="J3843" s="0" t="n">
        <f aca="false">D3843</f>
        <v>58.67</v>
      </c>
      <c r="K3843" s="0" t="n">
        <f aca="false">C3843</f>
        <v>52.9</v>
      </c>
    </row>
    <row r="3844" customFormat="false" ht="12.75" hidden="false" customHeight="false" outlineLevel="0" collapsed="false">
      <c r="A3844" s="0" t="s">
        <v>3856</v>
      </c>
      <c r="B3844" s="0" t="n">
        <v>2000</v>
      </c>
      <c r="C3844" s="0" t="n">
        <v>52.84</v>
      </c>
      <c r="D3844" s="0" t="n">
        <v>58.75</v>
      </c>
      <c r="E3844" s="0" t="n">
        <v>0</v>
      </c>
      <c r="F3844" s="0" t="n">
        <v>0</v>
      </c>
      <c r="G3844" s="0" t="n">
        <v>-0.6</v>
      </c>
      <c r="H3844" s="0" t="n">
        <v>5.31</v>
      </c>
      <c r="I3844" s="0" t="n">
        <f aca="false">+G3844-H3844</f>
        <v>-5.91</v>
      </c>
      <c r="J3844" s="0" t="n">
        <f aca="false">D3844</f>
        <v>58.75</v>
      </c>
      <c r="K3844" s="0" t="n">
        <f aca="false">C3844</f>
        <v>52.84</v>
      </c>
    </row>
    <row r="3845" customFormat="false" ht="12.75" hidden="false" customHeight="false" outlineLevel="0" collapsed="false">
      <c r="A3845" s="0" t="s">
        <v>3857</v>
      </c>
      <c r="B3845" s="0" t="n">
        <v>2000</v>
      </c>
      <c r="C3845" s="0" t="n">
        <v>52.75</v>
      </c>
      <c r="D3845" s="0" t="n">
        <v>58.6</v>
      </c>
      <c r="E3845" s="0" t="n">
        <v>0</v>
      </c>
      <c r="F3845" s="0" t="n">
        <v>0</v>
      </c>
      <c r="G3845" s="0" t="n">
        <v>-0.64</v>
      </c>
      <c r="H3845" s="0" t="n">
        <v>5.21</v>
      </c>
      <c r="I3845" s="0" t="n">
        <f aca="false">+G3845-H3845</f>
        <v>-5.85</v>
      </c>
      <c r="J3845" s="0" t="n">
        <f aca="false">D3845</f>
        <v>58.6</v>
      </c>
      <c r="K3845" s="0" t="n">
        <f aca="false">C3845</f>
        <v>52.75</v>
      </c>
    </row>
    <row r="3846" customFormat="false" ht="12.75" hidden="false" customHeight="false" outlineLevel="0" collapsed="false">
      <c r="A3846" s="0" t="s">
        <v>3858</v>
      </c>
      <c r="B3846" s="0" t="n">
        <v>2000</v>
      </c>
      <c r="C3846" s="0" t="n">
        <v>50.74</v>
      </c>
      <c r="D3846" s="0" t="n">
        <v>56.51</v>
      </c>
      <c r="E3846" s="0" t="n">
        <v>0</v>
      </c>
      <c r="F3846" s="0" t="n">
        <v>0</v>
      </c>
      <c r="G3846" s="0" t="n">
        <v>-0.81</v>
      </c>
      <c r="H3846" s="0" t="n">
        <v>4.96</v>
      </c>
      <c r="I3846" s="0" t="n">
        <f aca="false">+G3846-H3846</f>
        <v>-5.77</v>
      </c>
      <c r="J3846" s="0" t="n">
        <f aca="false">D3846</f>
        <v>56.51</v>
      </c>
      <c r="K3846" s="0" t="n">
        <f aca="false">C3846</f>
        <v>50.74</v>
      </c>
    </row>
    <row r="3847" customFormat="false" ht="12.75" hidden="false" customHeight="false" outlineLevel="0" collapsed="false">
      <c r="A3847" s="0" t="s">
        <v>3859</v>
      </c>
      <c r="B3847" s="0" t="n">
        <v>2000</v>
      </c>
      <c r="C3847" s="0" t="n">
        <v>50.62</v>
      </c>
      <c r="D3847" s="0" t="n">
        <v>56.5</v>
      </c>
      <c r="E3847" s="0" t="n">
        <v>0</v>
      </c>
      <c r="F3847" s="0" t="n">
        <v>0</v>
      </c>
      <c r="G3847" s="0" t="n">
        <v>-0.88</v>
      </c>
      <c r="H3847" s="0" t="n">
        <v>5</v>
      </c>
      <c r="I3847" s="0" t="n">
        <f aca="false">+G3847-H3847</f>
        <v>-5.88</v>
      </c>
      <c r="J3847" s="0" t="n">
        <f aca="false">D3847</f>
        <v>56.5</v>
      </c>
      <c r="K3847" s="0" t="n">
        <f aca="false">C3847</f>
        <v>50.62</v>
      </c>
    </row>
    <row r="3848" customFormat="false" ht="12.75" hidden="false" customHeight="false" outlineLevel="0" collapsed="false">
      <c r="A3848" s="0" t="s">
        <v>3860</v>
      </c>
      <c r="B3848" s="0" t="n">
        <v>2000</v>
      </c>
      <c r="C3848" s="0" t="n">
        <v>50.52</v>
      </c>
      <c r="D3848" s="0" t="n">
        <v>56.39</v>
      </c>
      <c r="E3848" s="0" t="n">
        <v>0</v>
      </c>
      <c r="F3848" s="0" t="n">
        <v>0</v>
      </c>
      <c r="G3848" s="0" t="n">
        <v>-0.88</v>
      </c>
      <c r="H3848" s="0" t="n">
        <v>4.99</v>
      </c>
      <c r="I3848" s="0" t="n">
        <f aca="false">+G3848-H3848</f>
        <v>-5.87</v>
      </c>
      <c r="J3848" s="0" t="n">
        <f aca="false">D3848</f>
        <v>56.39</v>
      </c>
      <c r="K3848" s="0" t="n">
        <f aca="false">C3848</f>
        <v>50.52</v>
      </c>
    </row>
    <row r="3849" customFormat="false" ht="12.75" hidden="false" customHeight="false" outlineLevel="0" collapsed="false">
      <c r="A3849" s="0" t="s">
        <v>3861</v>
      </c>
      <c r="B3849" s="0" t="n">
        <v>2000</v>
      </c>
      <c r="C3849" s="0" t="n">
        <v>50.59</v>
      </c>
      <c r="D3849" s="0" t="n">
        <v>56.44</v>
      </c>
      <c r="E3849" s="0" t="n">
        <v>0</v>
      </c>
      <c r="F3849" s="0" t="n">
        <v>0</v>
      </c>
      <c r="G3849" s="0" t="n">
        <v>-0.86</v>
      </c>
      <c r="H3849" s="0" t="n">
        <v>4.99</v>
      </c>
      <c r="I3849" s="0" t="n">
        <f aca="false">+G3849-H3849</f>
        <v>-5.85</v>
      </c>
      <c r="J3849" s="0" t="n">
        <f aca="false">D3849</f>
        <v>56.44</v>
      </c>
      <c r="K3849" s="0" t="n">
        <f aca="false">C3849</f>
        <v>50.59</v>
      </c>
    </row>
    <row r="3850" customFormat="false" ht="12.75" hidden="false" customHeight="false" outlineLevel="0" collapsed="false">
      <c r="A3850" s="0" t="s">
        <v>3862</v>
      </c>
      <c r="B3850" s="0" t="n">
        <v>2000</v>
      </c>
      <c r="C3850" s="0" t="n">
        <v>50.71</v>
      </c>
      <c r="D3850" s="0" t="n">
        <v>56.54</v>
      </c>
      <c r="E3850" s="0" t="n">
        <v>0</v>
      </c>
      <c r="F3850" s="0" t="n">
        <v>0</v>
      </c>
      <c r="G3850" s="0" t="n">
        <v>-0.84</v>
      </c>
      <c r="H3850" s="0" t="n">
        <v>4.99</v>
      </c>
      <c r="I3850" s="0" t="n">
        <f aca="false">+G3850-H3850</f>
        <v>-5.83</v>
      </c>
      <c r="J3850" s="0" t="n">
        <f aca="false">D3850</f>
        <v>56.54</v>
      </c>
      <c r="K3850" s="0" t="n">
        <f aca="false">C3850</f>
        <v>50.71</v>
      </c>
    </row>
    <row r="3851" customFormat="false" ht="12.75" hidden="false" customHeight="false" outlineLevel="0" collapsed="false">
      <c r="A3851" s="0" t="s">
        <v>3863</v>
      </c>
      <c r="B3851" s="0" t="n">
        <v>2000</v>
      </c>
      <c r="C3851" s="0" t="n">
        <v>76.94</v>
      </c>
      <c r="D3851" s="0" t="n">
        <v>85.86</v>
      </c>
      <c r="E3851" s="0" t="n">
        <v>0</v>
      </c>
      <c r="F3851" s="0" t="n">
        <v>0</v>
      </c>
      <c r="G3851" s="0" t="n">
        <v>-1.25</v>
      </c>
      <c r="H3851" s="0" t="n">
        <v>7.67</v>
      </c>
      <c r="I3851" s="0" t="n">
        <f aca="false">+G3851-H3851</f>
        <v>-8.92</v>
      </c>
      <c r="J3851" s="0" t="n">
        <f aca="false">D3851</f>
        <v>85.86</v>
      </c>
      <c r="K3851" s="0" t="n">
        <f aca="false">C3851</f>
        <v>76.94</v>
      </c>
    </row>
    <row r="3852" customFormat="false" ht="12.75" hidden="false" customHeight="false" outlineLevel="0" collapsed="false">
      <c r="A3852" s="0" t="s">
        <v>3864</v>
      </c>
      <c r="B3852" s="0" t="n">
        <v>2000</v>
      </c>
      <c r="C3852" s="0" t="n">
        <v>97.27</v>
      </c>
      <c r="D3852" s="0" t="n">
        <v>107.99</v>
      </c>
      <c r="E3852" s="0" t="n">
        <v>0</v>
      </c>
      <c r="F3852" s="0" t="n">
        <v>0</v>
      </c>
      <c r="G3852" s="0" t="n">
        <v>-1.3</v>
      </c>
      <c r="H3852" s="0" t="n">
        <v>9.42</v>
      </c>
      <c r="I3852" s="0" t="n">
        <f aca="false">+G3852-H3852</f>
        <v>-10.72</v>
      </c>
      <c r="J3852" s="0" t="n">
        <f aca="false">D3852</f>
        <v>107.99</v>
      </c>
      <c r="K3852" s="0" t="n">
        <f aca="false">C3852</f>
        <v>97.27</v>
      </c>
    </row>
    <row r="3853" customFormat="false" ht="12.75" hidden="false" customHeight="false" outlineLevel="0" collapsed="false">
      <c r="A3853" s="0" t="s">
        <v>3865</v>
      </c>
      <c r="B3853" s="0" t="n">
        <v>2000</v>
      </c>
      <c r="C3853" s="0" t="n">
        <v>76.9</v>
      </c>
      <c r="D3853" s="0" t="n">
        <v>85.91</v>
      </c>
      <c r="E3853" s="0" t="n">
        <v>0</v>
      </c>
      <c r="F3853" s="0" t="n">
        <v>0</v>
      </c>
      <c r="G3853" s="0" t="n">
        <v>-0.99</v>
      </c>
      <c r="H3853" s="0" t="n">
        <v>8.02</v>
      </c>
      <c r="I3853" s="0" t="n">
        <f aca="false">+G3853-H3853</f>
        <v>-9.01</v>
      </c>
      <c r="J3853" s="0" t="n">
        <f aca="false">D3853</f>
        <v>85.91</v>
      </c>
      <c r="K3853" s="0" t="n">
        <f aca="false">C3853</f>
        <v>76.9</v>
      </c>
    </row>
    <row r="3854" customFormat="false" ht="12.75" hidden="false" customHeight="false" outlineLevel="0" collapsed="false">
      <c r="A3854" s="0" t="s">
        <v>3866</v>
      </c>
      <c r="B3854" s="0" t="n">
        <v>2000</v>
      </c>
      <c r="C3854" s="0" t="n">
        <v>66.58</v>
      </c>
      <c r="D3854" s="0" t="n">
        <v>74.21</v>
      </c>
      <c r="E3854" s="0" t="n">
        <v>0</v>
      </c>
      <c r="F3854" s="0" t="n">
        <v>0</v>
      </c>
      <c r="G3854" s="0" t="n">
        <v>-0.78</v>
      </c>
      <c r="H3854" s="0" t="n">
        <v>6.85</v>
      </c>
      <c r="I3854" s="0" t="n">
        <f aca="false">+G3854-H3854</f>
        <v>-7.63</v>
      </c>
      <c r="J3854" s="0" t="n">
        <f aca="false">D3854</f>
        <v>74.21</v>
      </c>
      <c r="K3854" s="0" t="n">
        <f aca="false">C3854</f>
        <v>66.58</v>
      </c>
    </row>
    <row r="3855" customFormat="false" ht="12.75" hidden="false" customHeight="false" outlineLevel="0" collapsed="false">
      <c r="A3855" s="0" t="s">
        <v>3867</v>
      </c>
      <c r="B3855" s="0" t="n">
        <v>2000</v>
      </c>
      <c r="C3855" s="0" t="n">
        <v>53.88</v>
      </c>
      <c r="D3855" s="0" t="n">
        <v>60.22</v>
      </c>
      <c r="E3855" s="0" t="n">
        <v>0</v>
      </c>
      <c r="F3855" s="0" t="n">
        <v>0</v>
      </c>
      <c r="G3855" s="0" t="n">
        <v>-0.84</v>
      </c>
      <c r="H3855" s="0" t="n">
        <v>5.5</v>
      </c>
      <c r="I3855" s="0" t="n">
        <f aca="false">+G3855-H3855</f>
        <v>-6.34</v>
      </c>
      <c r="J3855" s="0" t="n">
        <f aca="false">D3855</f>
        <v>60.22</v>
      </c>
      <c r="K3855" s="0" t="n">
        <f aca="false">C3855</f>
        <v>53.88</v>
      </c>
    </row>
    <row r="3856" customFormat="false" ht="12.75" hidden="false" customHeight="false" outlineLevel="0" collapsed="false">
      <c r="A3856" s="0" t="s">
        <v>3868</v>
      </c>
      <c r="B3856" s="0" t="n">
        <v>2000</v>
      </c>
      <c r="C3856" s="0" t="n">
        <v>49.64</v>
      </c>
      <c r="D3856" s="0" t="n">
        <v>55.3</v>
      </c>
      <c r="E3856" s="0" t="n">
        <v>0</v>
      </c>
      <c r="F3856" s="0" t="n">
        <v>0</v>
      </c>
      <c r="G3856" s="0" t="n">
        <v>-0.88</v>
      </c>
      <c r="H3856" s="0" t="n">
        <v>4.78</v>
      </c>
      <c r="I3856" s="0" t="n">
        <f aca="false">+G3856-H3856</f>
        <v>-5.66</v>
      </c>
      <c r="J3856" s="0" t="n">
        <f aca="false">D3856</f>
        <v>55.3</v>
      </c>
      <c r="K3856" s="0" t="n">
        <f aca="false">C3856</f>
        <v>49.64</v>
      </c>
    </row>
    <row r="3857" customFormat="false" ht="12.75" hidden="false" customHeight="false" outlineLevel="0" collapsed="false">
      <c r="A3857" s="0" t="s">
        <v>3869</v>
      </c>
      <c r="B3857" s="0" t="n">
        <v>2000</v>
      </c>
      <c r="C3857" s="0" t="n">
        <v>42.26</v>
      </c>
      <c r="D3857" s="0" t="n">
        <v>47</v>
      </c>
      <c r="E3857" s="0" t="n">
        <v>0</v>
      </c>
      <c r="F3857" s="0" t="n">
        <v>0</v>
      </c>
      <c r="G3857" s="0" t="n">
        <v>-0.88</v>
      </c>
      <c r="H3857" s="0" t="n">
        <v>3.86</v>
      </c>
      <c r="I3857" s="0" t="n">
        <f aca="false">+G3857-H3857</f>
        <v>-4.74</v>
      </c>
      <c r="J3857" s="0" t="n">
        <f aca="false">D3857</f>
        <v>47</v>
      </c>
      <c r="K3857" s="0" t="n">
        <f aca="false">C3857</f>
        <v>42.26</v>
      </c>
    </row>
    <row r="3858" customFormat="false" ht="12.75" hidden="false" customHeight="false" outlineLevel="0" collapsed="false">
      <c r="A3858" s="0" t="s">
        <v>3870</v>
      </c>
      <c r="B3858" s="0" t="n">
        <v>2000</v>
      </c>
      <c r="C3858" s="0" t="n">
        <v>73.62</v>
      </c>
      <c r="D3858" s="0" t="n">
        <v>80.06</v>
      </c>
      <c r="E3858" s="0" t="n">
        <v>0</v>
      </c>
      <c r="F3858" s="0" t="n">
        <v>0</v>
      </c>
      <c r="G3858" s="0" t="n">
        <v>-0.83</v>
      </c>
      <c r="H3858" s="0" t="n">
        <v>5.61</v>
      </c>
      <c r="I3858" s="0" t="n">
        <f aca="false">+G3858-H3858</f>
        <v>-6.44</v>
      </c>
      <c r="J3858" s="0" t="n">
        <f aca="false">D3858</f>
        <v>80.06</v>
      </c>
      <c r="K3858" s="0" t="n">
        <f aca="false">C3858</f>
        <v>73.62</v>
      </c>
    </row>
    <row r="3859" customFormat="false" ht="12.75" hidden="false" customHeight="false" outlineLevel="0" collapsed="false">
      <c r="A3859" s="0" t="s">
        <v>3871</v>
      </c>
      <c r="B3859" s="0" t="n">
        <v>2000</v>
      </c>
      <c r="C3859" s="0" t="n">
        <v>71.98</v>
      </c>
      <c r="D3859" s="0" t="n">
        <v>79.24</v>
      </c>
      <c r="E3859" s="0" t="n">
        <v>0</v>
      </c>
      <c r="F3859" s="0" t="n">
        <v>0</v>
      </c>
      <c r="G3859" s="0" t="n">
        <v>-1.15</v>
      </c>
      <c r="H3859" s="0" t="n">
        <v>6.11</v>
      </c>
      <c r="I3859" s="0" t="n">
        <f aca="false">+G3859-H3859</f>
        <v>-7.26</v>
      </c>
      <c r="J3859" s="0" t="n">
        <f aca="false">D3859</f>
        <v>79.24</v>
      </c>
      <c r="K3859" s="0" t="n">
        <f aca="false">C3859</f>
        <v>71.98</v>
      </c>
    </row>
    <row r="3860" customFormat="false" ht="12.75" hidden="false" customHeight="false" outlineLevel="0" collapsed="false">
      <c r="A3860" s="0" t="s">
        <v>3872</v>
      </c>
      <c r="B3860" s="0" t="n">
        <v>2000</v>
      </c>
      <c r="C3860" s="0" t="n">
        <v>74.54</v>
      </c>
      <c r="D3860" s="0" t="n">
        <v>81.86</v>
      </c>
      <c r="E3860" s="0" t="n">
        <v>0</v>
      </c>
      <c r="F3860" s="0" t="n">
        <v>0</v>
      </c>
      <c r="G3860" s="0" t="n">
        <v>-1</v>
      </c>
      <c r="H3860" s="0" t="n">
        <v>6.32</v>
      </c>
      <c r="I3860" s="0" t="n">
        <f aca="false">+G3860-H3860</f>
        <v>-7.32</v>
      </c>
      <c r="J3860" s="0" t="n">
        <f aca="false">D3860</f>
        <v>81.86</v>
      </c>
      <c r="K3860" s="0" t="n">
        <f aca="false">C3860</f>
        <v>74.54</v>
      </c>
    </row>
    <row r="3861" customFormat="false" ht="12.75" hidden="false" customHeight="false" outlineLevel="0" collapsed="false">
      <c r="A3861" s="0" t="s">
        <v>3873</v>
      </c>
      <c r="B3861" s="0" t="n">
        <v>2000</v>
      </c>
      <c r="C3861" s="0" t="n">
        <v>74.77</v>
      </c>
      <c r="D3861" s="0" t="n">
        <v>82.14</v>
      </c>
      <c r="E3861" s="0" t="n">
        <v>0</v>
      </c>
      <c r="F3861" s="0" t="n">
        <v>0</v>
      </c>
      <c r="G3861" s="0" t="n">
        <v>-0.96</v>
      </c>
      <c r="H3861" s="0" t="n">
        <v>6.41</v>
      </c>
      <c r="I3861" s="0" t="n">
        <f aca="false">+G3861-H3861</f>
        <v>-7.37</v>
      </c>
      <c r="J3861" s="0" t="n">
        <f aca="false">D3861</f>
        <v>82.14</v>
      </c>
      <c r="K3861" s="0" t="n">
        <f aca="false">C3861</f>
        <v>74.77</v>
      </c>
    </row>
    <row r="3862" customFormat="false" ht="12.75" hidden="false" customHeight="false" outlineLevel="0" collapsed="false">
      <c r="A3862" s="0" t="s">
        <v>3874</v>
      </c>
      <c r="B3862" s="0" t="n">
        <v>2000</v>
      </c>
      <c r="C3862" s="0" t="n">
        <v>73.47</v>
      </c>
      <c r="D3862" s="0" t="n">
        <v>80.95</v>
      </c>
      <c r="E3862" s="0" t="n">
        <v>0</v>
      </c>
      <c r="F3862" s="0" t="n">
        <v>0</v>
      </c>
      <c r="G3862" s="0" t="n">
        <v>-1.09</v>
      </c>
      <c r="H3862" s="0" t="n">
        <v>6.39</v>
      </c>
      <c r="I3862" s="0" t="n">
        <f aca="false">+G3862-H3862</f>
        <v>-7.48</v>
      </c>
      <c r="J3862" s="0" t="n">
        <f aca="false">D3862</f>
        <v>80.95</v>
      </c>
      <c r="K3862" s="0" t="n">
        <f aca="false">C3862</f>
        <v>73.47</v>
      </c>
    </row>
    <row r="3863" customFormat="false" ht="12.75" hidden="false" customHeight="false" outlineLevel="0" collapsed="false">
      <c r="A3863" s="0" t="s">
        <v>3875</v>
      </c>
      <c r="B3863" s="0" t="n">
        <v>2000</v>
      </c>
      <c r="C3863" s="0" t="n">
        <v>67.91</v>
      </c>
      <c r="D3863" s="0" t="n">
        <v>75.79</v>
      </c>
      <c r="E3863" s="0" t="n">
        <v>-0.01</v>
      </c>
      <c r="F3863" s="0" t="n">
        <v>-0.05</v>
      </c>
      <c r="G3863" s="0" t="n">
        <v>-1.41</v>
      </c>
      <c r="H3863" s="0" t="n">
        <v>6.43</v>
      </c>
      <c r="I3863" s="0" t="n">
        <f aca="false">+G3863-H3863</f>
        <v>-7.84</v>
      </c>
      <c r="J3863" s="0" t="n">
        <f aca="false">D3863</f>
        <v>75.79</v>
      </c>
      <c r="K3863" s="0" t="n">
        <f aca="false">C3863</f>
        <v>67.91</v>
      </c>
    </row>
    <row r="3864" customFormat="false" ht="12.75" hidden="false" customHeight="false" outlineLevel="0" collapsed="false">
      <c r="A3864" s="0" t="s">
        <v>3876</v>
      </c>
      <c r="B3864" s="0" t="n">
        <v>2000</v>
      </c>
      <c r="C3864" s="0" t="n">
        <v>67.94</v>
      </c>
      <c r="D3864" s="0" t="n">
        <v>75.81</v>
      </c>
      <c r="E3864" s="0" t="n">
        <v>0</v>
      </c>
      <c r="F3864" s="0" t="n">
        <v>0</v>
      </c>
      <c r="G3864" s="0" t="n">
        <v>-1.4</v>
      </c>
      <c r="H3864" s="0" t="n">
        <v>6.47</v>
      </c>
      <c r="I3864" s="0" t="n">
        <f aca="false">+G3864-H3864</f>
        <v>-7.87</v>
      </c>
      <c r="J3864" s="0" t="n">
        <f aca="false">D3864</f>
        <v>75.81</v>
      </c>
      <c r="K3864" s="0" t="n">
        <f aca="false">C3864</f>
        <v>67.94</v>
      </c>
    </row>
    <row r="3865" customFormat="false" ht="12.75" hidden="false" customHeight="false" outlineLevel="0" collapsed="false">
      <c r="A3865" s="0" t="s">
        <v>3877</v>
      </c>
      <c r="B3865" s="0" t="n">
        <v>2000</v>
      </c>
      <c r="C3865" s="0" t="n">
        <v>66.03</v>
      </c>
      <c r="D3865" s="0" t="n">
        <v>73.75</v>
      </c>
      <c r="E3865" s="0" t="n">
        <v>0</v>
      </c>
      <c r="F3865" s="0" t="n">
        <v>0</v>
      </c>
      <c r="G3865" s="0" t="n">
        <v>-1.38</v>
      </c>
      <c r="H3865" s="0" t="n">
        <v>6.34</v>
      </c>
      <c r="I3865" s="0" t="n">
        <f aca="false">+G3865-H3865</f>
        <v>-7.72</v>
      </c>
      <c r="J3865" s="0" t="n">
        <f aca="false">D3865</f>
        <v>73.75</v>
      </c>
      <c r="K3865" s="0" t="n">
        <f aca="false">C3865</f>
        <v>66.03</v>
      </c>
    </row>
    <row r="3866" customFormat="false" ht="12.75" hidden="false" customHeight="false" outlineLevel="0" collapsed="false">
      <c r="A3866" s="0" t="s">
        <v>3878</v>
      </c>
      <c r="B3866" s="0" t="n">
        <v>2000</v>
      </c>
      <c r="C3866" s="0" t="n">
        <v>63.04</v>
      </c>
      <c r="D3866" s="0" t="n">
        <v>70.36</v>
      </c>
      <c r="E3866" s="0" t="n">
        <v>0</v>
      </c>
      <c r="F3866" s="0" t="n">
        <v>0</v>
      </c>
      <c r="G3866" s="0" t="n">
        <v>-1.27</v>
      </c>
      <c r="H3866" s="0" t="n">
        <v>6.05</v>
      </c>
      <c r="I3866" s="0" t="n">
        <f aca="false">+G3866-H3866</f>
        <v>-7.32</v>
      </c>
      <c r="J3866" s="0" t="n">
        <f aca="false">D3866</f>
        <v>70.36</v>
      </c>
      <c r="K3866" s="0" t="n">
        <f aca="false">C3866</f>
        <v>63.04</v>
      </c>
    </row>
    <row r="3867" customFormat="false" ht="12.75" hidden="false" customHeight="false" outlineLevel="0" collapsed="false">
      <c r="A3867" s="0" t="s">
        <v>3879</v>
      </c>
      <c r="B3867" s="0" t="n">
        <v>2000</v>
      </c>
      <c r="C3867" s="0" t="n">
        <v>97.18</v>
      </c>
      <c r="D3867" s="0" t="n">
        <v>106.38</v>
      </c>
      <c r="E3867" s="0" t="n">
        <v>0</v>
      </c>
      <c r="F3867" s="0" t="n">
        <v>0</v>
      </c>
      <c r="G3867" s="0" t="n">
        <v>-1.4</v>
      </c>
      <c r="H3867" s="0" t="n">
        <v>7.8</v>
      </c>
      <c r="I3867" s="0" t="n">
        <f aca="false">+G3867-H3867</f>
        <v>-9.2</v>
      </c>
      <c r="J3867" s="0" t="n">
        <f aca="false">D3867</f>
        <v>106.38</v>
      </c>
      <c r="K3867" s="0" t="n">
        <f aca="false">C3867</f>
        <v>97.18</v>
      </c>
    </row>
    <row r="3868" customFormat="false" ht="12.75" hidden="false" customHeight="false" outlineLevel="0" collapsed="false">
      <c r="A3868" s="0" t="s">
        <v>3880</v>
      </c>
      <c r="B3868" s="0" t="n">
        <v>2000</v>
      </c>
      <c r="C3868" s="0" t="n">
        <v>121.9</v>
      </c>
      <c r="D3868" s="0" t="n">
        <v>132.32</v>
      </c>
      <c r="E3868" s="0" t="n">
        <v>0</v>
      </c>
      <c r="F3868" s="0" t="n">
        <v>0</v>
      </c>
      <c r="G3868" s="0" t="n">
        <v>-1.15</v>
      </c>
      <c r="H3868" s="0" t="n">
        <v>9.27</v>
      </c>
      <c r="I3868" s="0" t="n">
        <f aca="false">+G3868-H3868</f>
        <v>-10.42</v>
      </c>
      <c r="J3868" s="0" t="n">
        <f aca="false">D3868</f>
        <v>132.32</v>
      </c>
      <c r="K3868" s="0" t="n">
        <f aca="false">C3868</f>
        <v>121.9</v>
      </c>
    </row>
    <row r="3869" customFormat="false" ht="12.75" hidden="false" customHeight="false" outlineLevel="0" collapsed="false">
      <c r="A3869" s="0" t="s">
        <v>3881</v>
      </c>
      <c r="B3869" s="0" t="n">
        <v>2000</v>
      </c>
      <c r="C3869" s="0" t="n">
        <v>100.19</v>
      </c>
      <c r="D3869" s="0" t="n">
        <v>109.18</v>
      </c>
      <c r="E3869" s="0" t="n">
        <v>0</v>
      </c>
      <c r="F3869" s="0" t="n">
        <v>0</v>
      </c>
      <c r="G3869" s="0" t="n">
        <v>-0.82</v>
      </c>
      <c r="H3869" s="0" t="n">
        <v>8.17</v>
      </c>
      <c r="I3869" s="0" t="n">
        <f aca="false">+G3869-H3869</f>
        <v>-8.99</v>
      </c>
      <c r="J3869" s="0" t="n">
        <f aca="false">D3869</f>
        <v>109.18</v>
      </c>
      <c r="K3869" s="0" t="n">
        <f aca="false">C3869</f>
        <v>100.19</v>
      </c>
    </row>
    <row r="3870" customFormat="false" ht="12.75" hidden="false" customHeight="false" outlineLevel="0" collapsed="false">
      <c r="A3870" s="0" t="s">
        <v>3882</v>
      </c>
      <c r="B3870" s="0" t="n">
        <v>2000</v>
      </c>
      <c r="C3870" s="0" t="n">
        <v>98.75</v>
      </c>
      <c r="D3870" s="0" t="n">
        <v>108.08</v>
      </c>
      <c r="E3870" s="0" t="n">
        <v>0</v>
      </c>
      <c r="F3870" s="0" t="n">
        <v>0</v>
      </c>
      <c r="G3870" s="0" t="n">
        <v>-0.98</v>
      </c>
      <c r="H3870" s="0" t="n">
        <v>8.35</v>
      </c>
      <c r="I3870" s="0" t="n">
        <f aca="false">+G3870-H3870</f>
        <v>-9.33</v>
      </c>
      <c r="J3870" s="0" t="n">
        <f aca="false">D3870</f>
        <v>108.08</v>
      </c>
      <c r="K3870" s="0" t="n">
        <f aca="false">C3870</f>
        <v>98.75</v>
      </c>
    </row>
    <row r="3871" customFormat="false" ht="12.75" hidden="false" customHeight="false" outlineLevel="0" collapsed="false">
      <c r="A3871" s="0" t="s">
        <v>3883</v>
      </c>
      <c r="B3871" s="0" t="n">
        <v>2000</v>
      </c>
      <c r="C3871" s="0" t="n">
        <v>83.24</v>
      </c>
      <c r="D3871" s="0" t="n">
        <v>90.95</v>
      </c>
      <c r="E3871" s="0" t="n">
        <v>0</v>
      </c>
      <c r="F3871" s="0" t="n">
        <v>0</v>
      </c>
      <c r="G3871" s="0" t="n">
        <v>-0.79</v>
      </c>
      <c r="H3871" s="0" t="n">
        <v>6.92</v>
      </c>
      <c r="I3871" s="0" t="n">
        <f aca="false">+G3871-H3871</f>
        <v>-7.71</v>
      </c>
      <c r="J3871" s="0" t="n">
        <f aca="false">D3871</f>
        <v>90.95</v>
      </c>
      <c r="K3871" s="0" t="n">
        <f aca="false">C3871</f>
        <v>83.24</v>
      </c>
    </row>
    <row r="3872" customFormat="false" ht="12.75" hidden="false" customHeight="false" outlineLevel="0" collapsed="false">
      <c r="A3872" s="0" t="s">
        <v>3884</v>
      </c>
      <c r="B3872" s="0" t="n">
        <v>2000</v>
      </c>
      <c r="C3872" s="0" t="n">
        <v>69.08</v>
      </c>
      <c r="D3872" s="0" t="n">
        <v>75.74</v>
      </c>
      <c r="E3872" s="0" t="n">
        <v>0</v>
      </c>
      <c r="F3872" s="0" t="n">
        <v>0</v>
      </c>
      <c r="G3872" s="0" t="n">
        <v>-1.01</v>
      </c>
      <c r="H3872" s="0" t="n">
        <v>5.65</v>
      </c>
      <c r="I3872" s="0" t="n">
        <f aca="false">+G3872-H3872</f>
        <v>-6.66</v>
      </c>
      <c r="J3872" s="0" t="n">
        <f aca="false">D3872</f>
        <v>75.74</v>
      </c>
      <c r="K3872" s="0" t="n">
        <f aca="false">C3872</f>
        <v>69.08</v>
      </c>
    </row>
    <row r="3873" customFormat="false" ht="12.75" hidden="false" customHeight="false" outlineLevel="0" collapsed="false">
      <c r="A3873" s="0" t="s">
        <v>3885</v>
      </c>
      <c r="B3873" s="0" t="n">
        <v>2000</v>
      </c>
      <c r="C3873" s="0" t="n">
        <v>50.65</v>
      </c>
      <c r="D3873" s="0" t="n">
        <v>55.84</v>
      </c>
      <c r="E3873" s="0" t="n">
        <v>0</v>
      </c>
      <c r="F3873" s="0" t="n">
        <v>0</v>
      </c>
      <c r="G3873" s="0" t="n">
        <v>-1</v>
      </c>
      <c r="H3873" s="0" t="n">
        <v>4.19</v>
      </c>
      <c r="I3873" s="0" t="n">
        <f aca="false">+G3873-H3873</f>
        <v>-5.19</v>
      </c>
      <c r="J3873" s="0" t="n">
        <f aca="false">D3873</f>
        <v>55.84</v>
      </c>
      <c r="K3873" s="0" t="n">
        <f aca="false">C3873</f>
        <v>50.65</v>
      </c>
    </row>
    <row r="3874" customFormat="false" ht="12.75" hidden="false" customHeight="false" outlineLevel="0" collapsed="false">
      <c r="A3874" s="0" t="s">
        <v>3886</v>
      </c>
      <c r="B3874" s="0" t="n">
        <v>2000</v>
      </c>
      <c r="C3874" s="0" t="n">
        <v>75.56</v>
      </c>
      <c r="D3874" s="0" t="n">
        <v>82.52</v>
      </c>
      <c r="E3874" s="0" t="n">
        <v>0</v>
      </c>
      <c r="F3874" s="0" t="n">
        <v>0</v>
      </c>
      <c r="G3874" s="0" t="n">
        <v>-0.8</v>
      </c>
      <c r="H3874" s="0" t="n">
        <v>6.16</v>
      </c>
      <c r="I3874" s="0" t="n">
        <f aca="false">+G3874-H3874</f>
        <v>-6.96</v>
      </c>
      <c r="J3874" s="0" t="n">
        <f aca="false">D3874</f>
        <v>82.52</v>
      </c>
      <c r="K3874" s="0" t="n">
        <f aca="false">C3874</f>
        <v>75.56</v>
      </c>
    </row>
    <row r="3875" customFormat="false" ht="12.75" hidden="false" customHeight="false" outlineLevel="0" collapsed="false">
      <c r="A3875" s="0" t="s">
        <v>3887</v>
      </c>
      <c r="B3875" s="0" t="n">
        <v>2000</v>
      </c>
      <c r="C3875" s="0" t="n">
        <v>58.83</v>
      </c>
      <c r="D3875" s="0" t="n">
        <v>64.95</v>
      </c>
      <c r="E3875" s="0" t="n">
        <v>0</v>
      </c>
      <c r="F3875" s="0" t="n">
        <v>0</v>
      </c>
      <c r="G3875" s="0" t="n">
        <v>-0.87</v>
      </c>
      <c r="H3875" s="0" t="n">
        <v>5.25</v>
      </c>
      <c r="I3875" s="0" t="n">
        <f aca="false">+G3875-H3875</f>
        <v>-6.12</v>
      </c>
      <c r="J3875" s="0" t="n">
        <f aca="false">D3875</f>
        <v>64.95</v>
      </c>
      <c r="K3875" s="0" t="n">
        <f aca="false">C3875</f>
        <v>58.83</v>
      </c>
    </row>
    <row r="3876" customFormat="false" ht="12.75" hidden="false" customHeight="false" outlineLevel="0" collapsed="false">
      <c r="A3876" s="0" t="s">
        <v>3888</v>
      </c>
      <c r="B3876" s="0" t="n">
        <v>2000</v>
      </c>
      <c r="C3876" s="0" t="n">
        <v>63.47</v>
      </c>
      <c r="D3876" s="0" t="n">
        <v>70.33</v>
      </c>
      <c r="E3876" s="0" t="n">
        <v>0</v>
      </c>
      <c r="F3876" s="0" t="n">
        <v>0</v>
      </c>
      <c r="G3876" s="0" t="n">
        <v>-1.02</v>
      </c>
      <c r="H3876" s="0" t="n">
        <v>5.84</v>
      </c>
      <c r="I3876" s="0" t="n">
        <f aca="false">+G3876-H3876</f>
        <v>-6.86</v>
      </c>
      <c r="J3876" s="0" t="n">
        <f aca="false">D3876</f>
        <v>70.33</v>
      </c>
      <c r="K3876" s="0" t="n">
        <f aca="false">C3876</f>
        <v>63.47</v>
      </c>
    </row>
    <row r="3877" customFormat="false" ht="12.75" hidden="false" customHeight="false" outlineLevel="0" collapsed="false">
      <c r="A3877" s="0" t="s">
        <v>3889</v>
      </c>
      <c r="B3877" s="0" t="n">
        <v>2000</v>
      </c>
      <c r="C3877" s="0" t="n">
        <v>77.51</v>
      </c>
      <c r="D3877" s="0" t="n">
        <v>85.68</v>
      </c>
      <c r="E3877" s="0" t="n">
        <v>0</v>
      </c>
      <c r="F3877" s="0" t="n">
        <v>0</v>
      </c>
      <c r="G3877" s="0" t="n">
        <v>-1.08</v>
      </c>
      <c r="H3877" s="0" t="n">
        <v>7.09</v>
      </c>
      <c r="I3877" s="0" t="n">
        <f aca="false">+G3877-H3877</f>
        <v>-8.17</v>
      </c>
      <c r="J3877" s="0" t="n">
        <f aca="false">D3877</f>
        <v>85.68</v>
      </c>
      <c r="K3877" s="0" t="n">
        <f aca="false">C3877</f>
        <v>77.51</v>
      </c>
    </row>
    <row r="3878" customFormat="false" ht="12.75" hidden="false" customHeight="false" outlineLevel="0" collapsed="false">
      <c r="A3878" s="0" t="s">
        <v>3890</v>
      </c>
      <c r="B3878" s="0" t="n">
        <v>2000</v>
      </c>
      <c r="C3878" s="0" t="n">
        <v>60.34</v>
      </c>
      <c r="D3878" s="0" t="n">
        <v>67</v>
      </c>
      <c r="E3878" s="0" t="n">
        <v>0</v>
      </c>
      <c r="F3878" s="0" t="n">
        <v>0</v>
      </c>
      <c r="G3878" s="0" t="n">
        <v>-1.01</v>
      </c>
      <c r="H3878" s="0" t="n">
        <v>5.65</v>
      </c>
      <c r="I3878" s="0" t="n">
        <f aca="false">+G3878-H3878</f>
        <v>-6.66</v>
      </c>
      <c r="J3878" s="0" t="n">
        <f aca="false">D3878</f>
        <v>67</v>
      </c>
      <c r="K3878" s="0" t="n">
        <f aca="false">C3878</f>
        <v>60.34</v>
      </c>
    </row>
    <row r="3879" customFormat="false" ht="12.75" hidden="false" customHeight="false" outlineLevel="0" collapsed="false">
      <c r="A3879" s="0" t="s">
        <v>3891</v>
      </c>
      <c r="B3879" s="0" t="n">
        <v>2000</v>
      </c>
      <c r="C3879" s="0" t="n">
        <v>59.45</v>
      </c>
      <c r="D3879" s="0" t="n">
        <v>66.29</v>
      </c>
      <c r="E3879" s="0" t="n">
        <v>0</v>
      </c>
      <c r="F3879" s="0" t="n">
        <v>0</v>
      </c>
      <c r="G3879" s="0" t="n">
        <v>-1.13</v>
      </c>
      <c r="H3879" s="0" t="n">
        <v>5.71</v>
      </c>
      <c r="I3879" s="0" t="n">
        <f aca="false">+G3879-H3879</f>
        <v>-6.84</v>
      </c>
      <c r="J3879" s="0" t="n">
        <f aca="false">D3879</f>
        <v>66.29</v>
      </c>
      <c r="K3879" s="0" t="n">
        <f aca="false">C3879</f>
        <v>59.45</v>
      </c>
    </row>
    <row r="3880" customFormat="false" ht="12.75" hidden="false" customHeight="false" outlineLevel="0" collapsed="false">
      <c r="A3880" s="0" t="s">
        <v>3892</v>
      </c>
      <c r="B3880" s="0" t="n">
        <v>2000</v>
      </c>
      <c r="C3880" s="0" t="n">
        <v>56.86</v>
      </c>
      <c r="D3880" s="0" t="n">
        <v>64.05</v>
      </c>
      <c r="E3880" s="0" t="n">
        <v>0</v>
      </c>
      <c r="F3880" s="0" t="n">
        <v>-0.55</v>
      </c>
      <c r="G3880" s="0" t="n">
        <v>-1.11</v>
      </c>
      <c r="H3880" s="0" t="n">
        <v>5.53</v>
      </c>
      <c r="I3880" s="0" t="n">
        <f aca="false">+G3880-H3880</f>
        <v>-6.64</v>
      </c>
      <c r="J3880" s="0" t="n">
        <f aca="false">D3880</f>
        <v>64.05</v>
      </c>
      <c r="K3880" s="0" t="n">
        <f aca="false">C3880</f>
        <v>56.86</v>
      </c>
    </row>
    <row r="3881" customFormat="false" ht="12.75" hidden="false" customHeight="false" outlineLevel="0" collapsed="false">
      <c r="A3881" s="0" t="s">
        <v>3893</v>
      </c>
      <c r="B3881" s="0" t="n">
        <v>2000</v>
      </c>
      <c r="C3881" s="0" t="n">
        <v>54.96</v>
      </c>
      <c r="D3881" s="0" t="n">
        <v>61.77</v>
      </c>
      <c r="E3881" s="0" t="n">
        <v>0</v>
      </c>
      <c r="F3881" s="0" t="n">
        <v>-0.51</v>
      </c>
      <c r="G3881" s="0" t="n">
        <v>-1.01</v>
      </c>
      <c r="H3881" s="0" t="n">
        <v>5.29</v>
      </c>
      <c r="I3881" s="0" t="n">
        <f aca="false">+G3881-H3881</f>
        <v>-6.3</v>
      </c>
      <c r="J3881" s="0" t="n">
        <f aca="false">D3881</f>
        <v>61.77</v>
      </c>
      <c r="K3881" s="0" t="n">
        <f aca="false">C3881</f>
        <v>54.96</v>
      </c>
    </row>
    <row r="3882" customFormat="false" ht="12.75" hidden="false" customHeight="false" outlineLevel="0" collapsed="false">
      <c r="A3882" s="0" t="s">
        <v>3894</v>
      </c>
      <c r="B3882" s="0" t="n">
        <v>2000</v>
      </c>
      <c r="C3882" s="0" t="n">
        <v>55.3</v>
      </c>
      <c r="D3882" s="0" t="n">
        <v>62.68</v>
      </c>
      <c r="E3882" s="0" t="n">
        <v>0</v>
      </c>
      <c r="F3882" s="0" t="n">
        <v>-0.91</v>
      </c>
      <c r="G3882" s="0" t="n">
        <v>-1.1</v>
      </c>
      <c r="H3882" s="0" t="n">
        <v>5.37</v>
      </c>
      <c r="I3882" s="0" t="n">
        <f aca="false">+G3882-H3882</f>
        <v>-6.47</v>
      </c>
      <c r="J3882" s="0" t="n">
        <f aca="false">D3882</f>
        <v>62.68</v>
      </c>
      <c r="K3882" s="0" t="n">
        <f aca="false">C3882</f>
        <v>55.3</v>
      </c>
    </row>
    <row r="3883" customFormat="false" ht="12.75" hidden="false" customHeight="false" outlineLevel="0" collapsed="false">
      <c r="A3883" s="0" t="s">
        <v>3895</v>
      </c>
      <c r="B3883" s="0" t="n">
        <v>2000</v>
      </c>
      <c r="C3883" s="0" t="n">
        <v>96.49</v>
      </c>
      <c r="D3883" s="0" t="n">
        <v>106.58</v>
      </c>
      <c r="E3883" s="0" t="n">
        <v>0</v>
      </c>
      <c r="F3883" s="0" t="n">
        <v>0</v>
      </c>
      <c r="G3883" s="0" t="n">
        <v>-1.59</v>
      </c>
      <c r="H3883" s="0" t="n">
        <v>8.5</v>
      </c>
      <c r="I3883" s="0" t="n">
        <f aca="false">+G3883-H3883</f>
        <v>-10.09</v>
      </c>
      <c r="J3883" s="0" t="n">
        <f aca="false">D3883</f>
        <v>106.58</v>
      </c>
      <c r="K3883" s="0" t="n">
        <f aca="false">C3883</f>
        <v>96.49</v>
      </c>
    </row>
    <row r="3884" customFormat="false" ht="12.75" hidden="false" customHeight="false" outlineLevel="0" collapsed="false">
      <c r="A3884" s="0" t="s">
        <v>3896</v>
      </c>
      <c r="B3884" s="0" t="n">
        <v>2000</v>
      </c>
      <c r="C3884" s="0" t="n">
        <v>128.48</v>
      </c>
      <c r="D3884" s="0" t="n">
        <v>141.59</v>
      </c>
      <c r="E3884" s="0" t="n">
        <v>0</v>
      </c>
      <c r="F3884" s="0" t="n">
        <v>0</v>
      </c>
      <c r="G3884" s="0" t="n">
        <v>-1.86</v>
      </c>
      <c r="H3884" s="0" t="n">
        <v>11.25</v>
      </c>
      <c r="I3884" s="0" t="n">
        <f aca="false">+G3884-H3884</f>
        <v>-13.11</v>
      </c>
      <c r="J3884" s="0" t="n">
        <f aca="false">D3884</f>
        <v>141.59</v>
      </c>
      <c r="K3884" s="0" t="n">
        <f aca="false">C3884</f>
        <v>128.48</v>
      </c>
    </row>
    <row r="3885" customFormat="false" ht="12.75" hidden="false" customHeight="false" outlineLevel="0" collapsed="false">
      <c r="A3885" s="0" t="s">
        <v>3897</v>
      </c>
      <c r="B3885" s="0" t="n">
        <v>2000</v>
      </c>
      <c r="C3885" s="0" t="n">
        <v>99.44</v>
      </c>
      <c r="D3885" s="0" t="n">
        <v>109.46</v>
      </c>
      <c r="E3885" s="0" t="n">
        <v>0</v>
      </c>
      <c r="F3885" s="0" t="n">
        <v>0</v>
      </c>
      <c r="G3885" s="0" t="n">
        <v>-1.11</v>
      </c>
      <c r="H3885" s="0" t="n">
        <v>8.91</v>
      </c>
      <c r="I3885" s="0" t="n">
        <f aca="false">+G3885-H3885</f>
        <v>-10.02</v>
      </c>
      <c r="J3885" s="0" t="n">
        <f aca="false">D3885</f>
        <v>109.46</v>
      </c>
      <c r="K3885" s="0" t="n">
        <f aca="false">C3885</f>
        <v>99.44</v>
      </c>
    </row>
    <row r="3886" customFormat="false" ht="12.75" hidden="false" customHeight="false" outlineLevel="0" collapsed="false">
      <c r="A3886" s="0" t="s">
        <v>3898</v>
      </c>
      <c r="B3886" s="0" t="n">
        <v>2000</v>
      </c>
      <c r="C3886" s="0" t="n">
        <v>98.15</v>
      </c>
      <c r="D3886" s="0" t="n">
        <v>107.96</v>
      </c>
      <c r="E3886" s="0" t="n">
        <v>0</v>
      </c>
      <c r="F3886" s="0" t="n">
        <v>0</v>
      </c>
      <c r="G3886" s="0" t="n">
        <v>-1.01</v>
      </c>
      <c r="H3886" s="0" t="n">
        <v>8.8</v>
      </c>
      <c r="I3886" s="0" t="n">
        <f aca="false">+G3886-H3886</f>
        <v>-9.81</v>
      </c>
      <c r="J3886" s="0" t="n">
        <f aca="false">D3886</f>
        <v>107.96</v>
      </c>
      <c r="K3886" s="0" t="n">
        <f aca="false">C3886</f>
        <v>98.15</v>
      </c>
    </row>
    <row r="3887" customFormat="false" ht="12.75" hidden="false" customHeight="false" outlineLevel="0" collapsed="false">
      <c r="A3887" s="0" t="s">
        <v>3899</v>
      </c>
      <c r="B3887" s="0" t="n">
        <v>2000</v>
      </c>
      <c r="C3887" s="0" t="n">
        <v>79.12</v>
      </c>
      <c r="D3887" s="0" t="n">
        <v>87.32</v>
      </c>
      <c r="E3887" s="0" t="n">
        <v>0</v>
      </c>
      <c r="F3887" s="0" t="n">
        <v>0</v>
      </c>
      <c r="G3887" s="0" t="n">
        <v>-1.08</v>
      </c>
      <c r="H3887" s="0" t="n">
        <v>7.12</v>
      </c>
      <c r="I3887" s="0" t="n">
        <f aca="false">+G3887-H3887</f>
        <v>-8.2</v>
      </c>
      <c r="J3887" s="0" t="n">
        <f aca="false">D3887</f>
        <v>87.32</v>
      </c>
      <c r="K3887" s="0" t="n">
        <f aca="false">C3887</f>
        <v>79.12</v>
      </c>
    </row>
    <row r="3888" customFormat="false" ht="12.75" hidden="false" customHeight="false" outlineLevel="0" collapsed="false">
      <c r="A3888" s="0" t="s">
        <v>3900</v>
      </c>
      <c r="B3888" s="0" t="n">
        <v>2000</v>
      </c>
      <c r="C3888" s="0" t="n">
        <v>56.75</v>
      </c>
      <c r="D3888" s="0" t="n">
        <v>63.47</v>
      </c>
      <c r="E3888" s="0" t="n">
        <v>0</v>
      </c>
      <c r="F3888" s="0" t="n">
        <v>0</v>
      </c>
      <c r="G3888" s="0" t="n">
        <v>-1.35</v>
      </c>
      <c r="H3888" s="0" t="n">
        <v>5.37</v>
      </c>
      <c r="I3888" s="0" t="n">
        <f aca="false">+G3888-H3888</f>
        <v>-6.72</v>
      </c>
      <c r="J3888" s="0" t="n">
        <f aca="false">D3888</f>
        <v>63.47</v>
      </c>
      <c r="K3888" s="0" t="n">
        <f aca="false">C3888</f>
        <v>56.75</v>
      </c>
    </row>
    <row r="3889" customFormat="false" ht="12.75" hidden="false" customHeight="false" outlineLevel="0" collapsed="false">
      <c r="A3889" s="0" t="s">
        <v>3901</v>
      </c>
      <c r="B3889" s="0" t="n">
        <v>2000</v>
      </c>
      <c r="C3889" s="0" t="n">
        <v>49.52</v>
      </c>
      <c r="D3889" s="0" t="n">
        <v>55.2</v>
      </c>
      <c r="E3889" s="0" t="n">
        <v>0</v>
      </c>
      <c r="F3889" s="0" t="n">
        <v>0</v>
      </c>
      <c r="G3889" s="0" t="n">
        <v>-1.2</v>
      </c>
      <c r="H3889" s="0" t="n">
        <v>4.48</v>
      </c>
      <c r="I3889" s="0" t="n">
        <f aca="false">+G3889-H3889</f>
        <v>-5.68</v>
      </c>
      <c r="J3889" s="0" t="n">
        <f aca="false">D3889</f>
        <v>55.2</v>
      </c>
      <c r="K3889" s="0" t="n">
        <f aca="false">C3889</f>
        <v>49.52</v>
      </c>
    </row>
    <row r="3890" customFormat="false" ht="12.75" hidden="false" customHeight="false" outlineLevel="0" collapsed="false">
      <c r="A3890" s="0" t="s">
        <v>3902</v>
      </c>
      <c r="B3890" s="0" t="n">
        <v>2000</v>
      </c>
      <c r="C3890" s="0" t="n">
        <v>64.34</v>
      </c>
      <c r="D3890" s="0" t="n">
        <v>69.76</v>
      </c>
      <c r="E3890" s="0" t="n">
        <v>0</v>
      </c>
      <c r="F3890" s="0" t="n">
        <v>0</v>
      </c>
      <c r="G3890" s="0" t="n">
        <v>-0.3</v>
      </c>
      <c r="H3890" s="0" t="n">
        <v>5.12</v>
      </c>
      <c r="I3890" s="0" t="n">
        <f aca="false">+G3890-H3890</f>
        <v>-5.42</v>
      </c>
      <c r="J3890" s="0" t="n">
        <f aca="false">D3890</f>
        <v>69.76</v>
      </c>
      <c r="K3890" s="0" t="n">
        <f aca="false">C3890</f>
        <v>64.34</v>
      </c>
    </row>
    <row r="3891" customFormat="false" ht="12.75" hidden="false" customHeight="false" outlineLevel="0" collapsed="false">
      <c r="A3891" s="0" t="s">
        <v>3903</v>
      </c>
      <c r="B3891" s="0" t="n">
        <v>2000</v>
      </c>
      <c r="C3891" s="0" t="n">
        <v>55.34</v>
      </c>
      <c r="D3891" s="0" t="n">
        <v>60.02</v>
      </c>
      <c r="E3891" s="0" t="n">
        <v>0</v>
      </c>
      <c r="F3891" s="0" t="n">
        <v>0.04</v>
      </c>
      <c r="G3891" s="0" t="n">
        <v>-0.12</v>
      </c>
      <c r="H3891" s="0" t="n">
        <v>4.6</v>
      </c>
      <c r="I3891" s="0" t="n">
        <f aca="false">+G3891-H3891</f>
        <v>-4.72</v>
      </c>
      <c r="J3891" s="0" t="n">
        <f aca="false">D3891</f>
        <v>60.02</v>
      </c>
      <c r="K3891" s="0" t="n">
        <f aca="false">C3891</f>
        <v>55.34</v>
      </c>
    </row>
    <row r="3892" customFormat="false" ht="12.75" hidden="false" customHeight="false" outlineLevel="0" collapsed="false">
      <c r="A3892" s="0" t="s">
        <v>3904</v>
      </c>
      <c r="B3892" s="0" t="n">
        <v>2000</v>
      </c>
      <c r="C3892" s="0" t="n">
        <v>55.38</v>
      </c>
      <c r="D3892" s="0" t="n">
        <v>60.12</v>
      </c>
      <c r="E3892" s="0" t="n">
        <v>0</v>
      </c>
      <c r="F3892" s="0" t="n">
        <v>0.06</v>
      </c>
      <c r="G3892" s="0" t="n">
        <v>-0.12</v>
      </c>
      <c r="H3892" s="0" t="n">
        <v>4.68</v>
      </c>
      <c r="I3892" s="0" t="n">
        <f aca="false">+G3892-H3892</f>
        <v>-4.8</v>
      </c>
      <c r="J3892" s="0" t="n">
        <f aca="false">D3892</f>
        <v>60.12</v>
      </c>
      <c r="K3892" s="0" t="n">
        <f aca="false">C3892</f>
        <v>55.38</v>
      </c>
    </row>
    <row r="3893" customFormat="false" ht="12.75" hidden="false" customHeight="false" outlineLevel="0" collapsed="false">
      <c r="A3893" s="0" t="s">
        <v>3905</v>
      </c>
      <c r="B3893" s="0" t="n">
        <v>2000</v>
      </c>
      <c r="C3893" s="0" t="n">
        <v>53.2</v>
      </c>
      <c r="D3893" s="0" t="n">
        <v>57.87</v>
      </c>
      <c r="E3893" s="0" t="n">
        <v>0</v>
      </c>
      <c r="F3893" s="0" t="n">
        <v>0.06</v>
      </c>
      <c r="G3893" s="0" t="n">
        <v>-0.19</v>
      </c>
      <c r="H3893" s="0" t="n">
        <v>4.54</v>
      </c>
      <c r="I3893" s="0" t="n">
        <f aca="false">+G3893-H3893</f>
        <v>-4.73</v>
      </c>
      <c r="J3893" s="0" t="n">
        <f aca="false">D3893</f>
        <v>57.87</v>
      </c>
      <c r="K3893" s="0" t="n">
        <f aca="false">C3893</f>
        <v>53.2</v>
      </c>
    </row>
    <row r="3894" customFormat="false" ht="12.75" hidden="false" customHeight="false" outlineLevel="0" collapsed="false">
      <c r="A3894" s="0" t="s">
        <v>3906</v>
      </c>
      <c r="B3894" s="0" t="n">
        <v>2000</v>
      </c>
      <c r="C3894" s="0" t="n">
        <v>53.14</v>
      </c>
      <c r="D3894" s="0" t="n">
        <v>57.77</v>
      </c>
      <c r="E3894" s="0" t="n">
        <v>0</v>
      </c>
      <c r="F3894" s="0" t="n">
        <v>0.06</v>
      </c>
      <c r="G3894" s="0" t="n">
        <v>-0.19</v>
      </c>
      <c r="H3894" s="0" t="n">
        <v>4.5</v>
      </c>
      <c r="I3894" s="0" t="n">
        <f aca="false">+G3894-H3894</f>
        <v>-4.69</v>
      </c>
      <c r="J3894" s="0" t="n">
        <f aca="false">D3894</f>
        <v>57.77</v>
      </c>
      <c r="K3894" s="0" t="n">
        <f aca="false">C3894</f>
        <v>53.14</v>
      </c>
    </row>
    <row r="3895" customFormat="false" ht="12.75" hidden="false" customHeight="false" outlineLevel="0" collapsed="false">
      <c r="A3895" s="0" t="s">
        <v>3907</v>
      </c>
      <c r="B3895" s="0" t="n">
        <v>2000</v>
      </c>
      <c r="C3895" s="0" t="n">
        <v>53.07</v>
      </c>
      <c r="D3895" s="0" t="n">
        <v>57.64</v>
      </c>
      <c r="E3895" s="0" t="n">
        <v>0</v>
      </c>
      <c r="F3895" s="0" t="n">
        <v>0.06</v>
      </c>
      <c r="G3895" s="0" t="n">
        <v>-0.21</v>
      </c>
      <c r="H3895" s="0" t="n">
        <v>4.42</v>
      </c>
      <c r="I3895" s="0" t="n">
        <f aca="false">+G3895-H3895</f>
        <v>-4.63</v>
      </c>
      <c r="J3895" s="0" t="n">
        <f aca="false">D3895</f>
        <v>57.64</v>
      </c>
      <c r="K3895" s="0" t="n">
        <f aca="false">C3895</f>
        <v>53.07</v>
      </c>
    </row>
    <row r="3896" customFormat="false" ht="12.75" hidden="false" customHeight="false" outlineLevel="0" collapsed="false">
      <c r="A3896" s="0" t="s">
        <v>3908</v>
      </c>
      <c r="B3896" s="0" t="n">
        <v>2000</v>
      </c>
      <c r="C3896" s="0" t="n">
        <v>53.11</v>
      </c>
      <c r="D3896" s="0" t="n">
        <v>57.6</v>
      </c>
      <c r="E3896" s="0" t="n">
        <v>0</v>
      </c>
      <c r="F3896" s="0" t="n">
        <v>0.07</v>
      </c>
      <c r="G3896" s="0" t="n">
        <v>-0.17</v>
      </c>
      <c r="H3896" s="0" t="n">
        <v>4.39</v>
      </c>
      <c r="I3896" s="0" t="n">
        <f aca="false">+G3896-H3896</f>
        <v>-4.56</v>
      </c>
      <c r="J3896" s="0" t="n">
        <f aca="false">D3896</f>
        <v>57.6</v>
      </c>
      <c r="K3896" s="0" t="n">
        <f aca="false">C3896</f>
        <v>53.11</v>
      </c>
    </row>
    <row r="3897" customFormat="false" ht="12.75" hidden="false" customHeight="false" outlineLevel="0" collapsed="false">
      <c r="A3897" s="0" t="s">
        <v>3909</v>
      </c>
      <c r="B3897" s="0" t="n">
        <v>2000</v>
      </c>
      <c r="C3897" s="0" t="n">
        <v>51.74</v>
      </c>
      <c r="D3897" s="0" t="n">
        <v>56.32</v>
      </c>
      <c r="E3897" s="0" t="n">
        <v>0</v>
      </c>
      <c r="F3897" s="0" t="n">
        <v>0.07</v>
      </c>
      <c r="G3897" s="0" t="n">
        <v>-0.39</v>
      </c>
      <c r="H3897" s="0" t="n">
        <v>4.26</v>
      </c>
      <c r="I3897" s="0" t="n">
        <f aca="false">+G3897-H3897</f>
        <v>-4.65</v>
      </c>
      <c r="J3897" s="0" t="n">
        <f aca="false">D3897</f>
        <v>56.32</v>
      </c>
      <c r="K3897" s="0" t="n">
        <f aca="false">C3897</f>
        <v>51.74</v>
      </c>
    </row>
    <row r="3898" customFormat="false" ht="12.75" hidden="false" customHeight="false" outlineLevel="0" collapsed="false">
      <c r="A3898" s="0" t="s">
        <v>3910</v>
      </c>
      <c r="B3898" s="0" t="n">
        <v>2000</v>
      </c>
      <c r="C3898" s="0" t="n">
        <v>54.76</v>
      </c>
      <c r="D3898" s="0" t="n">
        <v>59.91</v>
      </c>
      <c r="E3898" s="0" t="n">
        <v>0</v>
      </c>
      <c r="F3898" s="0" t="n">
        <v>0.08</v>
      </c>
      <c r="G3898" s="0" t="n">
        <v>-0.8</v>
      </c>
      <c r="H3898" s="0" t="n">
        <v>4.43</v>
      </c>
      <c r="I3898" s="0" t="n">
        <f aca="false">+G3898-H3898</f>
        <v>-5.23</v>
      </c>
      <c r="J3898" s="0" t="n">
        <f aca="false">D3898</f>
        <v>59.91</v>
      </c>
      <c r="K3898" s="0" t="n">
        <f aca="false">C3898</f>
        <v>54.76</v>
      </c>
    </row>
    <row r="3899" customFormat="false" ht="12.75" hidden="false" customHeight="false" outlineLevel="0" collapsed="false">
      <c r="A3899" s="0" t="s">
        <v>3911</v>
      </c>
      <c r="B3899" s="0" t="n">
        <v>2000</v>
      </c>
      <c r="C3899" s="0" t="n">
        <v>103.32</v>
      </c>
      <c r="D3899" s="0" t="n">
        <v>112.79</v>
      </c>
      <c r="E3899" s="0" t="n">
        <v>0</v>
      </c>
      <c r="F3899" s="0" t="n">
        <v>0</v>
      </c>
      <c r="G3899" s="0" t="n">
        <v>-2.25</v>
      </c>
      <c r="H3899" s="0" t="n">
        <v>7.22</v>
      </c>
      <c r="I3899" s="0" t="n">
        <f aca="false">+G3899-H3899</f>
        <v>-9.47</v>
      </c>
      <c r="J3899" s="0" t="n">
        <f aca="false">D3899</f>
        <v>112.79</v>
      </c>
      <c r="K3899" s="0" t="n">
        <f aca="false">C3899</f>
        <v>103.32</v>
      </c>
    </row>
    <row r="3900" customFormat="false" ht="12.75" hidden="false" customHeight="false" outlineLevel="0" collapsed="false">
      <c r="A3900" s="0" t="s">
        <v>3912</v>
      </c>
      <c r="B3900" s="0" t="n">
        <v>2000</v>
      </c>
      <c r="C3900" s="0" t="n">
        <v>151.48</v>
      </c>
      <c r="D3900" s="0" t="n">
        <v>165.8</v>
      </c>
      <c r="E3900" s="0" t="n">
        <v>0</v>
      </c>
      <c r="F3900" s="0" t="n">
        <v>0</v>
      </c>
      <c r="G3900" s="0" t="n">
        <v>-3.16</v>
      </c>
      <c r="H3900" s="0" t="n">
        <v>11.16</v>
      </c>
      <c r="I3900" s="0" t="n">
        <f aca="false">+G3900-H3900</f>
        <v>-14.32</v>
      </c>
      <c r="J3900" s="0" t="n">
        <f aca="false">D3900</f>
        <v>165.8</v>
      </c>
      <c r="K3900" s="0" t="n">
        <f aca="false">C3900</f>
        <v>151.48</v>
      </c>
    </row>
    <row r="3901" customFormat="false" ht="12.75" hidden="false" customHeight="false" outlineLevel="0" collapsed="false">
      <c r="A3901" s="0" t="s">
        <v>3913</v>
      </c>
      <c r="B3901" s="0" t="n">
        <v>2000</v>
      </c>
      <c r="C3901" s="0" t="n">
        <v>98.54</v>
      </c>
      <c r="D3901" s="0" t="n">
        <v>107.99</v>
      </c>
      <c r="E3901" s="0" t="n">
        <v>0</v>
      </c>
      <c r="F3901" s="0" t="n">
        <v>0</v>
      </c>
      <c r="G3901" s="0" t="n">
        <v>-1.73</v>
      </c>
      <c r="H3901" s="0" t="n">
        <v>7.72</v>
      </c>
      <c r="I3901" s="0" t="n">
        <f aca="false">+G3901-H3901</f>
        <v>-9.45</v>
      </c>
      <c r="J3901" s="0" t="n">
        <f aca="false">D3901</f>
        <v>107.99</v>
      </c>
      <c r="K3901" s="0" t="n">
        <f aca="false">C3901</f>
        <v>98.54</v>
      </c>
    </row>
    <row r="3902" customFormat="false" ht="12.75" hidden="false" customHeight="false" outlineLevel="0" collapsed="false">
      <c r="A3902" s="0" t="s">
        <v>3914</v>
      </c>
      <c r="B3902" s="0" t="n">
        <v>2000</v>
      </c>
      <c r="C3902" s="0" t="n">
        <v>71.05</v>
      </c>
      <c r="D3902" s="0" t="n">
        <v>78.09</v>
      </c>
      <c r="E3902" s="0" t="n">
        <v>0</v>
      </c>
      <c r="F3902" s="0" t="n">
        <v>0.04</v>
      </c>
      <c r="G3902" s="0" t="n">
        <v>-0.99</v>
      </c>
      <c r="H3902" s="0" t="n">
        <v>6.09</v>
      </c>
      <c r="I3902" s="0" t="n">
        <f aca="false">+G3902-H3902</f>
        <v>-7.08</v>
      </c>
      <c r="J3902" s="0" t="n">
        <f aca="false">D3902</f>
        <v>78.09</v>
      </c>
      <c r="K3902" s="0" t="n">
        <f aca="false">C3902</f>
        <v>71.05</v>
      </c>
    </row>
    <row r="3903" customFormat="false" ht="12.75" hidden="false" customHeight="false" outlineLevel="0" collapsed="false">
      <c r="A3903" s="0" t="s">
        <v>3915</v>
      </c>
      <c r="B3903" s="0" t="n">
        <v>2000</v>
      </c>
      <c r="C3903" s="0" t="n">
        <v>55.27</v>
      </c>
      <c r="D3903" s="0" t="n">
        <v>60.81</v>
      </c>
      <c r="E3903" s="0" t="n">
        <v>0</v>
      </c>
      <c r="F3903" s="0" t="n">
        <v>0.04</v>
      </c>
      <c r="G3903" s="0" t="n">
        <v>-0.48</v>
      </c>
      <c r="H3903" s="0" t="n">
        <v>5.1</v>
      </c>
      <c r="I3903" s="0" t="n">
        <f aca="false">+G3903-H3903</f>
        <v>-5.58</v>
      </c>
      <c r="J3903" s="0" t="n">
        <f aca="false">D3903</f>
        <v>60.81</v>
      </c>
      <c r="K3903" s="0" t="n">
        <f aca="false">C3903</f>
        <v>55.27</v>
      </c>
    </row>
    <row r="3904" customFormat="false" ht="12.75" hidden="false" customHeight="false" outlineLevel="0" collapsed="false">
      <c r="A3904" s="0" t="s">
        <v>3916</v>
      </c>
      <c r="B3904" s="0" t="n">
        <v>2000</v>
      </c>
      <c r="C3904" s="0" t="n">
        <v>52.83</v>
      </c>
      <c r="D3904" s="0" t="n">
        <v>58.02</v>
      </c>
      <c r="E3904" s="0" t="n">
        <v>0</v>
      </c>
      <c r="F3904" s="0" t="n">
        <v>0</v>
      </c>
      <c r="G3904" s="0" t="n">
        <v>-0.78</v>
      </c>
      <c r="H3904" s="0" t="n">
        <v>4.41</v>
      </c>
      <c r="I3904" s="0" t="n">
        <f aca="false">+G3904-H3904</f>
        <v>-5.19</v>
      </c>
      <c r="J3904" s="0" t="n">
        <f aca="false">D3904</f>
        <v>58.02</v>
      </c>
      <c r="K3904" s="0" t="n">
        <f aca="false">C3904</f>
        <v>52.83</v>
      </c>
    </row>
    <row r="3905" customFormat="false" ht="12.75" hidden="false" customHeight="false" outlineLevel="0" collapsed="false">
      <c r="A3905" s="0" t="s">
        <v>3917</v>
      </c>
      <c r="B3905" s="0" t="n">
        <v>2000</v>
      </c>
      <c r="C3905" s="0" t="n">
        <v>46.67</v>
      </c>
      <c r="D3905" s="0" t="n">
        <v>51.4</v>
      </c>
      <c r="E3905" s="0" t="n">
        <v>0</v>
      </c>
      <c r="F3905" s="0" t="n">
        <v>0</v>
      </c>
      <c r="G3905" s="0" t="n">
        <v>-0.95</v>
      </c>
      <c r="H3905" s="0" t="n">
        <v>3.78</v>
      </c>
      <c r="I3905" s="0" t="n">
        <f aca="false">+G3905-H3905</f>
        <v>-4.73</v>
      </c>
      <c r="J3905" s="0" t="n">
        <f aca="false">D3905</f>
        <v>51.4</v>
      </c>
      <c r="K3905" s="0" t="n">
        <f aca="false">C3905</f>
        <v>46.67</v>
      </c>
    </row>
    <row r="3906" customFormat="false" ht="12.75" hidden="false" customHeight="false" outlineLevel="0" collapsed="false">
      <c r="A3906" s="0" t="s">
        <v>3918</v>
      </c>
      <c r="B3906" s="0" t="n">
        <v>2000</v>
      </c>
      <c r="C3906" s="0" t="n">
        <v>45.06</v>
      </c>
      <c r="D3906" s="0" t="n">
        <v>49.54</v>
      </c>
      <c r="E3906" s="0" t="n">
        <v>0</v>
      </c>
      <c r="F3906" s="0" t="n">
        <v>0</v>
      </c>
      <c r="G3906" s="0" t="n">
        <v>-0.52</v>
      </c>
      <c r="H3906" s="0" t="n">
        <v>3.96</v>
      </c>
      <c r="I3906" s="0" t="n">
        <f aca="false">+G3906-H3906</f>
        <v>-4.48</v>
      </c>
      <c r="J3906" s="0" t="n">
        <f aca="false">D3906</f>
        <v>49.54</v>
      </c>
      <c r="K3906" s="0" t="n">
        <f aca="false">C3906</f>
        <v>45.06</v>
      </c>
    </row>
    <row r="3907" customFormat="false" ht="12.75" hidden="false" customHeight="false" outlineLevel="0" collapsed="false">
      <c r="A3907" s="0" t="s">
        <v>3919</v>
      </c>
      <c r="B3907" s="0" t="n">
        <v>2000</v>
      </c>
      <c r="C3907" s="0" t="n">
        <v>46</v>
      </c>
      <c r="D3907" s="0" t="n">
        <v>50.65</v>
      </c>
      <c r="E3907" s="0" t="n">
        <v>0</v>
      </c>
      <c r="F3907" s="0" t="n">
        <v>0</v>
      </c>
      <c r="G3907" s="0" t="n">
        <v>-0.54</v>
      </c>
      <c r="H3907" s="0" t="n">
        <v>4.11</v>
      </c>
      <c r="I3907" s="0" t="n">
        <f aca="false">+G3907-H3907</f>
        <v>-4.65</v>
      </c>
      <c r="J3907" s="0" t="n">
        <f aca="false">D3907</f>
        <v>50.65</v>
      </c>
      <c r="K3907" s="0" t="n">
        <f aca="false">C3907</f>
        <v>46</v>
      </c>
    </row>
    <row r="3908" customFormat="false" ht="12.75" hidden="false" customHeight="false" outlineLevel="0" collapsed="false">
      <c r="A3908" s="0" t="s">
        <v>3920</v>
      </c>
      <c r="B3908" s="0" t="n">
        <v>2000</v>
      </c>
      <c r="C3908" s="0" t="n">
        <v>50.97</v>
      </c>
      <c r="D3908" s="0" t="n">
        <v>56.39</v>
      </c>
      <c r="E3908" s="0" t="n">
        <v>0</v>
      </c>
      <c r="F3908" s="0" t="n">
        <v>0</v>
      </c>
      <c r="G3908" s="0" t="n">
        <v>-0.62</v>
      </c>
      <c r="H3908" s="0" t="n">
        <v>4.8</v>
      </c>
      <c r="I3908" s="0" t="n">
        <f aca="false">+G3908-H3908</f>
        <v>-5.42</v>
      </c>
      <c r="J3908" s="0" t="n">
        <f aca="false">D3908</f>
        <v>56.39</v>
      </c>
      <c r="K3908" s="0" t="n">
        <f aca="false">C3908</f>
        <v>50.97</v>
      </c>
    </row>
    <row r="3909" customFormat="false" ht="12.75" hidden="false" customHeight="false" outlineLevel="0" collapsed="false">
      <c r="A3909" s="0" t="s">
        <v>3921</v>
      </c>
      <c r="B3909" s="0" t="n">
        <v>2000</v>
      </c>
      <c r="C3909" s="0" t="n">
        <v>45.75</v>
      </c>
      <c r="D3909" s="0" t="n">
        <v>50.76</v>
      </c>
      <c r="E3909" s="0" t="n">
        <v>0</v>
      </c>
      <c r="F3909" s="0" t="n">
        <v>0</v>
      </c>
      <c r="G3909" s="0" t="n">
        <v>-0.64</v>
      </c>
      <c r="H3909" s="0" t="n">
        <v>4.37</v>
      </c>
      <c r="I3909" s="0" t="n">
        <f aca="false">+G3909-H3909</f>
        <v>-5.01</v>
      </c>
      <c r="J3909" s="0" t="n">
        <f aca="false">D3909</f>
        <v>50.76</v>
      </c>
      <c r="K3909" s="0" t="n">
        <f aca="false">C3909</f>
        <v>45.75</v>
      </c>
    </row>
    <row r="3910" customFormat="false" ht="12.75" hidden="false" customHeight="false" outlineLevel="0" collapsed="false">
      <c r="A3910" s="0" t="s">
        <v>3922</v>
      </c>
      <c r="B3910" s="0" t="n">
        <v>2000</v>
      </c>
      <c r="C3910" s="0" t="n">
        <v>45.62</v>
      </c>
      <c r="D3910" s="0" t="n">
        <v>50.64</v>
      </c>
      <c r="E3910" s="0" t="n">
        <v>0</v>
      </c>
      <c r="F3910" s="0" t="n">
        <v>0</v>
      </c>
      <c r="G3910" s="0" t="n">
        <v>-0.63</v>
      </c>
      <c r="H3910" s="0" t="n">
        <v>4.39</v>
      </c>
      <c r="I3910" s="0" t="n">
        <f aca="false">+G3910-H3910</f>
        <v>-5.02</v>
      </c>
      <c r="J3910" s="0" t="n">
        <f aca="false">D3910</f>
        <v>50.64</v>
      </c>
      <c r="K3910" s="0" t="n">
        <f aca="false">C3910</f>
        <v>45.62</v>
      </c>
    </row>
    <row r="3911" customFormat="false" ht="12.75" hidden="false" customHeight="false" outlineLevel="0" collapsed="false">
      <c r="A3911" s="0" t="s">
        <v>3923</v>
      </c>
      <c r="B3911" s="0" t="n">
        <v>2000</v>
      </c>
      <c r="C3911" s="0" t="n">
        <v>44.77</v>
      </c>
      <c r="D3911" s="0" t="n">
        <v>49.67</v>
      </c>
      <c r="E3911" s="0" t="n">
        <v>0</v>
      </c>
      <c r="F3911" s="0" t="n">
        <v>0</v>
      </c>
      <c r="G3911" s="0" t="n">
        <v>-0.64</v>
      </c>
      <c r="H3911" s="0" t="n">
        <v>4.26</v>
      </c>
      <c r="I3911" s="0" t="n">
        <f aca="false">+G3911-H3911</f>
        <v>-4.9</v>
      </c>
      <c r="J3911" s="0" t="n">
        <f aca="false">D3911</f>
        <v>49.67</v>
      </c>
      <c r="K3911" s="0" t="n">
        <f aca="false">C3911</f>
        <v>44.77</v>
      </c>
    </row>
    <row r="3912" customFormat="false" ht="12.75" hidden="false" customHeight="false" outlineLevel="0" collapsed="false">
      <c r="A3912" s="0" t="s">
        <v>3924</v>
      </c>
      <c r="B3912" s="0" t="n">
        <v>2000</v>
      </c>
      <c r="C3912" s="0" t="n">
        <v>44.66</v>
      </c>
      <c r="D3912" s="0" t="n">
        <v>49.59</v>
      </c>
      <c r="E3912" s="0" t="n">
        <v>0</v>
      </c>
      <c r="F3912" s="0" t="n">
        <v>0</v>
      </c>
      <c r="G3912" s="0" t="n">
        <v>-0.67</v>
      </c>
      <c r="H3912" s="0" t="n">
        <v>4.26</v>
      </c>
      <c r="I3912" s="0" t="n">
        <f aca="false">+G3912-H3912</f>
        <v>-4.93</v>
      </c>
      <c r="J3912" s="0" t="n">
        <f aca="false">D3912</f>
        <v>49.59</v>
      </c>
      <c r="K3912" s="0" t="n">
        <f aca="false">C3912</f>
        <v>44.66</v>
      </c>
    </row>
    <row r="3913" customFormat="false" ht="12.75" hidden="false" customHeight="false" outlineLevel="0" collapsed="false">
      <c r="A3913" s="0" t="s">
        <v>3925</v>
      </c>
      <c r="B3913" s="0" t="n">
        <v>2000</v>
      </c>
      <c r="C3913" s="0" t="n">
        <v>40.84</v>
      </c>
      <c r="D3913" s="0" t="n">
        <v>49.65</v>
      </c>
      <c r="E3913" s="0" t="n">
        <v>-0.65</v>
      </c>
      <c r="F3913" s="0" t="n">
        <v>-4.92</v>
      </c>
      <c r="G3913" s="0" t="n">
        <v>-0.67</v>
      </c>
      <c r="H3913" s="0" t="n">
        <v>3.87</v>
      </c>
      <c r="I3913" s="0" t="n">
        <f aca="false">+G3913-H3913</f>
        <v>-4.54</v>
      </c>
      <c r="J3913" s="0" t="n">
        <f aca="false">D3913</f>
        <v>49.65</v>
      </c>
      <c r="K3913" s="0" t="n">
        <f aca="false">C3913</f>
        <v>40.84</v>
      </c>
    </row>
    <row r="3914" customFormat="false" ht="12.75" hidden="false" customHeight="false" outlineLevel="0" collapsed="false">
      <c r="A3914" s="0" t="s">
        <v>3926</v>
      </c>
      <c r="B3914" s="0" t="n">
        <v>2000</v>
      </c>
      <c r="C3914" s="0" t="n">
        <v>46.87</v>
      </c>
      <c r="D3914" s="0" t="n">
        <v>52.17</v>
      </c>
      <c r="E3914" s="0" t="n">
        <v>0</v>
      </c>
      <c r="F3914" s="0" t="n">
        <v>0</v>
      </c>
      <c r="G3914" s="0" t="n">
        <v>-0.97</v>
      </c>
      <c r="H3914" s="0" t="n">
        <v>4.33</v>
      </c>
      <c r="I3914" s="0" t="n">
        <f aca="false">+G3914-H3914</f>
        <v>-5.3</v>
      </c>
      <c r="J3914" s="0" t="n">
        <f aca="false">D3914</f>
        <v>52.17</v>
      </c>
      <c r="K3914" s="0" t="n">
        <f aca="false">C3914</f>
        <v>46.87</v>
      </c>
    </row>
    <row r="3915" customFormat="false" ht="12.75" hidden="false" customHeight="false" outlineLevel="0" collapsed="false">
      <c r="A3915" s="0" t="s">
        <v>3927</v>
      </c>
      <c r="B3915" s="0" t="n">
        <v>2000</v>
      </c>
      <c r="C3915" s="0" t="n">
        <v>74.09</v>
      </c>
      <c r="D3915" s="0" t="n">
        <v>82.41</v>
      </c>
      <c r="E3915" s="0" t="n">
        <v>0</v>
      </c>
      <c r="F3915" s="0" t="n">
        <v>0</v>
      </c>
      <c r="G3915" s="0" t="n">
        <v>-1.95</v>
      </c>
      <c r="H3915" s="0" t="n">
        <v>6.37</v>
      </c>
      <c r="I3915" s="0" t="n">
        <f aca="false">+G3915-H3915</f>
        <v>-8.32</v>
      </c>
      <c r="J3915" s="0" t="n">
        <f aca="false">D3915</f>
        <v>82.41</v>
      </c>
      <c r="K3915" s="0" t="n">
        <f aca="false">C3915</f>
        <v>74.09</v>
      </c>
    </row>
    <row r="3916" customFormat="false" ht="12.75" hidden="false" customHeight="false" outlineLevel="0" collapsed="false">
      <c r="A3916" s="0" t="s">
        <v>3928</v>
      </c>
      <c r="B3916" s="0" t="n">
        <v>2000</v>
      </c>
      <c r="C3916" s="0" t="n">
        <v>101.53</v>
      </c>
      <c r="D3916" s="0" t="n">
        <v>112.14</v>
      </c>
      <c r="E3916" s="0" t="n">
        <v>0</v>
      </c>
      <c r="F3916" s="0" t="n">
        <v>0</v>
      </c>
      <c r="G3916" s="0" t="n">
        <v>-2.07</v>
      </c>
      <c r="H3916" s="0" t="n">
        <v>8.54</v>
      </c>
      <c r="I3916" s="0" t="n">
        <f aca="false">+G3916-H3916</f>
        <v>-10.61</v>
      </c>
      <c r="J3916" s="0" t="n">
        <f aca="false">D3916</f>
        <v>112.14</v>
      </c>
      <c r="K3916" s="0" t="n">
        <f aca="false">C3916</f>
        <v>101.53</v>
      </c>
    </row>
    <row r="3917" customFormat="false" ht="12.75" hidden="false" customHeight="false" outlineLevel="0" collapsed="false">
      <c r="A3917" s="0" t="s">
        <v>3929</v>
      </c>
      <c r="B3917" s="0" t="n">
        <v>2000</v>
      </c>
      <c r="C3917" s="0" t="n">
        <v>73.51</v>
      </c>
      <c r="D3917" s="0" t="n">
        <v>82.24</v>
      </c>
      <c r="E3917" s="0" t="n">
        <v>0</v>
      </c>
      <c r="F3917" s="0" t="n">
        <v>0</v>
      </c>
      <c r="G3917" s="0" t="n">
        <v>-1.8</v>
      </c>
      <c r="H3917" s="0" t="n">
        <v>6.93</v>
      </c>
      <c r="I3917" s="0" t="n">
        <f aca="false">+G3917-H3917</f>
        <v>-8.73</v>
      </c>
      <c r="J3917" s="0" t="n">
        <f aca="false">D3917</f>
        <v>82.24</v>
      </c>
      <c r="K3917" s="0" t="n">
        <f aca="false">C3917</f>
        <v>73.51</v>
      </c>
    </row>
    <row r="3918" customFormat="false" ht="12.75" hidden="false" customHeight="false" outlineLevel="0" collapsed="false">
      <c r="A3918" s="0" t="s">
        <v>3930</v>
      </c>
      <c r="B3918" s="0" t="n">
        <v>2000</v>
      </c>
      <c r="C3918" s="0" t="n">
        <v>53.32</v>
      </c>
      <c r="D3918" s="0" t="n">
        <v>59.7</v>
      </c>
      <c r="E3918" s="0" t="n">
        <v>0</v>
      </c>
      <c r="F3918" s="0" t="n">
        <v>0</v>
      </c>
      <c r="G3918" s="0" t="n">
        <v>-1.09</v>
      </c>
      <c r="H3918" s="0" t="n">
        <v>5.29</v>
      </c>
      <c r="I3918" s="0" t="n">
        <f aca="false">+G3918-H3918</f>
        <v>-6.38</v>
      </c>
      <c r="J3918" s="0" t="n">
        <f aca="false">D3918</f>
        <v>59.7</v>
      </c>
      <c r="K3918" s="0" t="n">
        <f aca="false">C3918</f>
        <v>53.32</v>
      </c>
    </row>
    <row r="3919" customFormat="false" ht="12.75" hidden="false" customHeight="false" outlineLevel="0" collapsed="false">
      <c r="A3919" s="0" t="s">
        <v>3931</v>
      </c>
      <c r="B3919" s="0" t="n">
        <v>2000</v>
      </c>
      <c r="C3919" s="0" t="n">
        <v>47.42</v>
      </c>
      <c r="D3919" s="0" t="n">
        <v>55.6</v>
      </c>
      <c r="E3919" s="0" t="n">
        <v>-0.42</v>
      </c>
      <c r="F3919" s="0" t="n">
        <v>-3.35</v>
      </c>
      <c r="G3919" s="0" t="n">
        <v>-0.64</v>
      </c>
      <c r="H3919" s="0" t="n">
        <v>4.61</v>
      </c>
      <c r="I3919" s="0" t="n">
        <f aca="false">+G3919-H3919</f>
        <v>-5.25</v>
      </c>
      <c r="J3919" s="0" t="n">
        <f aca="false">D3919</f>
        <v>55.6</v>
      </c>
      <c r="K3919" s="0" t="n">
        <f aca="false">C3919</f>
        <v>47.42</v>
      </c>
    </row>
    <row r="3920" customFormat="false" ht="12.75" hidden="false" customHeight="false" outlineLevel="0" collapsed="false">
      <c r="A3920" s="0" t="s">
        <v>3932</v>
      </c>
      <c r="B3920" s="0" t="n">
        <v>2000</v>
      </c>
      <c r="C3920" s="0" t="n">
        <v>44.32</v>
      </c>
      <c r="D3920" s="0" t="n">
        <v>49.45</v>
      </c>
      <c r="E3920" s="0" t="n">
        <v>0</v>
      </c>
      <c r="F3920" s="0" t="n">
        <v>0</v>
      </c>
      <c r="G3920" s="0" t="n">
        <v>-1.05</v>
      </c>
      <c r="H3920" s="0" t="n">
        <v>4.08</v>
      </c>
      <c r="I3920" s="0" t="n">
        <f aca="false">+G3920-H3920</f>
        <v>-5.13</v>
      </c>
      <c r="J3920" s="0" t="n">
        <f aca="false">D3920</f>
        <v>49.45</v>
      </c>
      <c r="K3920" s="0" t="n">
        <f aca="false">C3920</f>
        <v>44.32</v>
      </c>
    </row>
    <row r="3921" customFormat="false" ht="12.75" hidden="false" customHeight="false" outlineLevel="0" collapsed="false">
      <c r="A3921" s="0" t="s">
        <v>3933</v>
      </c>
      <c r="B3921" s="0" t="n">
        <v>2000</v>
      </c>
      <c r="C3921" s="0" t="n">
        <v>40.46</v>
      </c>
      <c r="D3921" s="0" t="n">
        <v>45.37</v>
      </c>
      <c r="E3921" s="0" t="n">
        <v>0</v>
      </c>
      <c r="F3921" s="0" t="n">
        <v>0</v>
      </c>
      <c r="G3921" s="0" t="n">
        <v>-1.25</v>
      </c>
      <c r="H3921" s="0" t="n">
        <v>3.66</v>
      </c>
      <c r="I3921" s="0" t="n">
        <f aca="false">+G3921-H3921</f>
        <v>-4.91</v>
      </c>
      <c r="J3921" s="0" t="n">
        <f aca="false">D3921</f>
        <v>45.37</v>
      </c>
      <c r="K3921" s="0" t="n">
        <f aca="false">C3921</f>
        <v>40.46</v>
      </c>
    </row>
    <row r="3922" customFormat="false" ht="12.75" hidden="false" customHeight="false" outlineLevel="0" collapsed="false">
      <c r="A3922" s="0" t="s">
        <v>3934</v>
      </c>
      <c r="B3922" s="0" t="n">
        <v>2000</v>
      </c>
      <c r="C3922" s="0" t="n">
        <v>46.07</v>
      </c>
      <c r="D3922" s="0" t="n">
        <v>50.14</v>
      </c>
      <c r="E3922" s="0" t="n">
        <v>0</v>
      </c>
      <c r="F3922" s="0" t="n">
        <v>0</v>
      </c>
      <c r="G3922" s="0" t="n">
        <v>-0.27</v>
      </c>
      <c r="H3922" s="0" t="n">
        <v>3.8</v>
      </c>
      <c r="I3922" s="0" t="n">
        <f aca="false">+G3922-H3922</f>
        <v>-4.07</v>
      </c>
      <c r="J3922" s="0" t="n">
        <f aca="false">D3922</f>
        <v>50.14</v>
      </c>
      <c r="K3922" s="0" t="n">
        <f aca="false">C3922</f>
        <v>46.07</v>
      </c>
    </row>
    <row r="3923" customFormat="false" ht="12.75" hidden="false" customHeight="false" outlineLevel="0" collapsed="false">
      <c r="A3923" s="0" t="s">
        <v>3935</v>
      </c>
      <c r="B3923" s="0" t="n">
        <v>2000</v>
      </c>
      <c r="C3923" s="0" t="n">
        <v>42.03</v>
      </c>
      <c r="D3923" s="0" t="n">
        <v>54.43</v>
      </c>
      <c r="E3923" s="0" t="n">
        <v>-0.21</v>
      </c>
      <c r="F3923" s="0" t="n">
        <v>-8.32</v>
      </c>
      <c r="G3923" s="0" t="n">
        <v>-0.59</v>
      </c>
      <c r="H3923" s="0" t="n">
        <v>3.7</v>
      </c>
      <c r="I3923" s="0" t="n">
        <f aca="false">+G3923-H3923</f>
        <v>-4.29</v>
      </c>
      <c r="J3923" s="0" t="n">
        <f aca="false">D3923</f>
        <v>54.43</v>
      </c>
      <c r="K3923" s="0" t="n">
        <f aca="false">C3923</f>
        <v>42.03</v>
      </c>
    </row>
    <row r="3924" customFormat="false" ht="12.75" hidden="false" customHeight="false" outlineLevel="0" collapsed="false">
      <c r="A3924" s="0" t="s">
        <v>3936</v>
      </c>
      <c r="B3924" s="0" t="n">
        <v>2000</v>
      </c>
      <c r="C3924" s="0" t="n">
        <v>42.18</v>
      </c>
      <c r="D3924" s="0" t="n">
        <v>54.67</v>
      </c>
      <c r="E3924" s="0" t="n">
        <v>-0.29</v>
      </c>
      <c r="F3924" s="0" t="n">
        <v>-8.28</v>
      </c>
      <c r="G3924" s="0" t="n">
        <v>-0.7</v>
      </c>
      <c r="H3924" s="0" t="n">
        <v>3.8</v>
      </c>
      <c r="I3924" s="0" t="n">
        <f aca="false">+G3924-H3924</f>
        <v>-4.5</v>
      </c>
      <c r="J3924" s="0" t="n">
        <f aca="false">D3924</f>
        <v>54.67</v>
      </c>
      <c r="K3924" s="0" t="n">
        <f aca="false">C3924</f>
        <v>42.18</v>
      </c>
    </row>
    <row r="3925" customFormat="false" ht="12.75" hidden="false" customHeight="false" outlineLevel="0" collapsed="false">
      <c r="A3925" s="0" t="s">
        <v>3937</v>
      </c>
      <c r="B3925" s="0" t="n">
        <v>2000</v>
      </c>
      <c r="C3925" s="0" t="n">
        <v>42.1</v>
      </c>
      <c r="D3925" s="0" t="n">
        <v>54.61</v>
      </c>
      <c r="E3925" s="0" t="n">
        <v>-0.29</v>
      </c>
      <c r="F3925" s="0" t="n">
        <v>-8.28</v>
      </c>
      <c r="G3925" s="0" t="n">
        <v>-0.73</v>
      </c>
      <c r="H3925" s="0" t="n">
        <v>3.79</v>
      </c>
      <c r="I3925" s="0" t="n">
        <f aca="false">+G3925-H3925</f>
        <v>-4.52</v>
      </c>
      <c r="J3925" s="0" t="n">
        <f aca="false">D3925</f>
        <v>54.61</v>
      </c>
      <c r="K3925" s="0" t="n">
        <f aca="false">C3925</f>
        <v>42.1</v>
      </c>
    </row>
    <row r="3926" customFormat="false" ht="12.75" hidden="false" customHeight="false" outlineLevel="0" collapsed="false">
      <c r="A3926" s="0" t="s">
        <v>3938</v>
      </c>
      <c r="B3926" s="0" t="n">
        <v>2000</v>
      </c>
      <c r="C3926" s="0" t="n">
        <v>40.39</v>
      </c>
      <c r="D3926" s="0" t="n">
        <v>53.89</v>
      </c>
      <c r="E3926" s="0" t="n">
        <v>-0.33</v>
      </c>
      <c r="F3926" s="0" t="n">
        <v>-9.46</v>
      </c>
      <c r="G3926" s="0" t="n">
        <v>-0.76</v>
      </c>
      <c r="H3926" s="0" t="n">
        <v>3.61</v>
      </c>
      <c r="I3926" s="0" t="n">
        <f aca="false">+G3926-H3926</f>
        <v>-4.37</v>
      </c>
      <c r="J3926" s="0" t="n">
        <f aca="false">D3926</f>
        <v>53.89</v>
      </c>
      <c r="K3926" s="0" t="n">
        <f aca="false">C3926</f>
        <v>40.39</v>
      </c>
    </row>
    <row r="3927" customFormat="false" ht="12.75" hidden="false" customHeight="false" outlineLevel="0" collapsed="false">
      <c r="A3927" s="0" t="s">
        <v>3939</v>
      </c>
      <c r="B3927" s="0" t="n">
        <v>2000</v>
      </c>
      <c r="C3927" s="0" t="n">
        <v>40.26</v>
      </c>
      <c r="D3927" s="0" t="n">
        <v>53.67</v>
      </c>
      <c r="E3927" s="0" t="n">
        <v>-0.33</v>
      </c>
      <c r="F3927" s="0" t="n">
        <v>-9.46</v>
      </c>
      <c r="G3927" s="0" t="n">
        <v>-0.8</v>
      </c>
      <c r="H3927" s="0" t="n">
        <v>3.48</v>
      </c>
      <c r="I3927" s="0" t="n">
        <f aca="false">+G3927-H3927</f>
        <v>-4.28</v>
      </c>
      <c r="J3927" s="0" t="n">
        <f aca="false">D3927</f>
        <v>53.67</v>
      </c>
      <c r="K3927" s="0" t="n">
        <f aca="false">C3927</f>
        <v>40.26</v>
      </c>
    </row>
    <row r="3928" customFormat="false" ht="12.75" hidden="false" customHeight="false" outlineLevel="0" collapsed="false">
      <c r="A3928" s="0" t="s">
        <v>3940</v>
      </c>
      <c r="B3928" s="0" t="n">
        <v>2000</v>
      </c>
      <c r="C3928" s="0" t="n">
        <v>39.84</v>
      </c>
      <c r="D3928" s="0" t="n">
        <v>53.55</v>
      </c>
      <c r="E3928" s="0" t="n">
        <v>-0.34</v>
      </c>
      <c r="F3928" s="0" t="n">
        <v>-9.64</v>
      </c>
      <c r="G3928" s="0" t="n">
        <v>-1.07</v>
      </c>
      <c r="H3928" s="0" t="n">
        <v>3.34</v>
      </c>
      <c r="I3928" s="0" t="n">
        <f aca="false">+G3928-H3928</f>
        <v>-4.41</v>
      </c>
      <c r="J3928" s="0" t="n">
        <f aca="false">D3928</f>
        <v>53.55</v>
      </c>
      <c r="K3928" s="0" t="n">
        <f aca="false">C3928</f>
        <v>39.84</v>
      </c>
    </row>
    <row r="3929" customFormat="false" ht="12.75" hidden="false" customHeight="false" outlineLevel="0" collapsed="false">
      <c r="A3929" s="0" t="s">
        <v>3941</v>
      </c>
      <c r="B3929" s="0" t="n">
        <v>2000</v>
      </c>
      <c r="C3929" s="0" t="n">
        <v>39.72</v>
      </c>
      <c r="D3929" s="0" t="n">
        <v>53.54</v>
      </c>
      <c r="E3929" s="0" t="n">
        <v>-0.34</v>
      </c>
      <c r="F3929" s="0" t="n">
        <v>-9.68</v>
      </c>
      <c r="G3929" s="0" t="n">
        <v>-1.15</v>
      </c>
      <c r="H3929" s="0" t="n">
        <v>3.33</v>
      </c>
      <c r="I3929" s="0" t="n">
        <f aca="false">+G3929-H3929</f>
        <v>-4.48</v>
      </c>
      <c r="J3929" s="0" t="n">
        <f aca="false">D3929</f>
        <v>53.54</v>
      </c>
      <c r="K3929" s="0" t="n">
        <f aca="false">C3929</f>
        <v>39.72</v>
      </c>
    </row>
    <row r="3930" customFormat="false" ht="12.75" hidden="false" customHeight="false" outlineLevel="0" collapsed="false">
      <c r="A3930" s="0" t="s">
        <v>3942</v>
      </c>
      <c r="B3930" s="0" t="n">
        <v>2000</v>
      </c>
      <c r="C3930" s="0" t="n">
        <v>39.79</v>
      </c>
      <c r="D3930" s="0" t="n">
        <v>54</v>
      </c>
      <c r="E3930" s="0" t="n">
        <v>-0.35</v>
      </c>
      <c r="F3930" s="0" t="n">
        <v>-9.88</v>
      </c>
      <c r="G3930" s="0" t="n">
        <v>-1.13</v>
      </c>
      <c r="H3930" s="0" t="n">
        <v>3.55</v>
      </c>
      <c r="I3930" s="0" t="n">
        <f aca="false">+G3930-H3930</f>
        <v>-4.68</v>
      </c>
      <c r="J3930" s="0" t="n">
        <f aca="false">D3930</f>
        <v>54</v>
      </c>
      <c r="K3930" s="0" t="n">
        <f aca="false">C3930</f>
        <v>39.79</v>
      </c>
    </row>
    <row r="3931" customFormat="false" ht="12.75" hidden="false" customHeight="false" outlineLevel="0" collapsed="false">
      <c r="A3931" s="0" t="s">
        <v>3943</v>
      </c>
      <c r="B3931" s="0" t="n">
        <v>2000</v>
      </c>
      <c r="C3931" s="0" t="n">
        <v>72.67</v>
      </c>
      <c r="D3931" s="0" t="n">
        <v>81.79</v>
      </c>
      <c r="E3931" s="0" t="n">
        <v>0</v>
      </c>
      <c r="F3931" s="0" t="n">
        <v>0</v>
      </c>
      <c r="G3931" s="0" t="n">
        <v>-2.78</v>
      </c>
      <c r="H3931" s="0" t="n">
        <v>6.34</v>
      </c>
      <c r="I3931" s="0" t="n">
        <f aca="false">+G3931-H3931</f>
        <v>-9.12</v>
      </c>
      <c r="J3931" s="0" t="n">
        <f aca="false">D3931</f>
        <v>81.79</v>
      </c>
      <c r="K3931" s="0" t="n">
        <f aca="false">C3931</f>
        <v>72.67</v>
      </c>
    </row>
    <row r="3932" customFormat="false" ht="12.75" hidden="false" customHeight="false" outlineLevel="0" collapsed="false">
      <c r="A3932" s="0" t="s">
        <v>3944</v>
      </c>
      <c r="B3932" s="0" t="n">
        <v>2000</v>
      </c>
      <c r="C3932" s="0" t="n">
        <v>102.2</v>
      </c>
      <c r="D3932" s="0" t="n">
        <v>113</v>
      </c>
      <c r="E3932" s="0" t="n">
        <v>0</v>
      </c>
      <c r="F3932" s="0" t="n">
        <v>0</v>
      </c>
      <c r="G3932" s="0" t="n">
        <v>-2.62</v>
      </c>
      <c r="H3932" s="0" t="n">
        <v>8.18</v>
      </c>
      <c r="I3932" s="0" t="n">
        <f aca="false">+G3932-H3932</f>
        <v>-10.8</v>
      </c>
      <c r="J3932" s="0" t="n">
        <f aca="false">D3932</f>
        <v>113</v>
      </c>
      <c r="K3932" s="0" t="n">
        <f aca="false">C3932</f>
        <v>102.2</v>
      </c>
    </row>
    <row r="3933" customFormat="false" ht="12.75" hidden="false" customHeight="false" outlineLevel="0" collapsed="false">
      <c r="A3933" s="0" t="s">
        <v>3945</v>
      </c>
      <c r="B3933" s="0" t="n">
        <v>2000</v>
      </c>
      <c r="C3933" s="0" t="n">
        <v>74.65</v>
      </c>
      <c r="D3933" s="0" t="n">
        <v>82.81</v>
      </c>
      <c r="E3933" s="0" t="n">
        <v>0</v>
      </c>
      <c r="F3933" s="0" t="n">
        <v>0</v>
      </c>
      <c r="G3933" s="0" t="n">
        <v>-1.31</v>
      </c>
      <c r="H3933" s="0" t="n">
        <v>6.85</v>
      </c>
      <c r="I3933" s="0" t="n">
        <f aca="false">+G3933-H3933</f>
        <v>-8.16</v>
      </c>
      <c r="J3933" s="0" t="n">
        <f aca="false">D3933</f>
        <v>82.81</v>
      </c>
      <c r="K3933" s="0" t="n">
        <f aca="false">C3933</f>
        <v>74.65</v>
      </c>
    </row>
    <row r="3934" customFormat="false" ht="12.75" hidden="false" customHeight="false" outlineLevel="0" collapsed="false">
      <c r="A3934" s="0" t="s">
        <v>3946</v>
      </c>
      <c r="B3934" s="0" t="n">
        <v>2000</v>
      </c>
      <c r="C3934" s="0" t="n">
        <v>56.24</v>
      </c>
      <c r="D3934" s="0" t="n">
        <v>62.53</v>
      </c>
      <c r="E3934" s="0" t="n">
        <v>0</v>
      </c>
      <c r="F3934" s="0" t="n">
        <v>0</v>
      </c>
      <c r="G3934" s="0" t="n">
        <v>-0.71</v>
      </c>
      <c r="H3934" s="0" t="n">
        <v>5.58</v>
      </c>
      <c r="I3934" s="0" t="n">
        <f aca="false">+G3934-H3934</f>
        <v>-6.29</v>
      </c>
      <c r="J3934" s="0" t="n">
        <f aca="false">D3934</f>
        <v>62.53</v>
      </c>
      <c r="K3934" s="0" t="n">
        <f aca="false">C3934</f>
        <v>56.24</v>
      </c>
    </row>
    <row r="3935" customFormat="false" ht="12.75" hidden="false" customHeight="false" outlineLevel="0" collapsed="false">
      <c r="A3935" s="0" t="s">
        <v>3947</v>
      </c>
      <c r="B3935" s="0" t="n">
        <v>2000</v>
      </c>
      <c r="C3935" s="0" t="n">
        <v>53.07</v>
      </c>
      <c r="D3935" s="0" t="n">
        <v>58.55</v>
      </c>
      <c r="E3935" s="0" t="n">
        <v>0</v>
      </c>
      <c r="F3935" s="0" t="n">
        <v>0</v>
      </c>
      <c r="G3935" s="0" t="n">
        <v>-0.48</v>
      </c>
      <c r="H3935" s="0" t="n">
        <v>5</v>
      </c>
      <c r="I3935" s="0" t="n">
        <f aca="false">+G3935-H3935</f>
        <v>-5.48</v>
      </c>
      <c r="J3935" s="0" t="n">
        <f aca="false">D3935</f>
        <v>58.55</v>
      </c>
      <c r="K3935" s="0" t="n">
        <f aca="false">C3935</f>
        <v>53.07</v>
      </c>
    </row>
    <row r="3936" customFormat="false" ht="12.75" hidden="false" customHeight="false" outlineLevel="0" collapsed="false">
      <c r="A3936" s="0" t="s">
        <v>3948</v>
      </c>
      <c r="B3936" s="0" t="n">
        <v>2000</v>
      </c>
      <c r="C3936" s="0" t="n">
        <v>45.92</v>
      </c>
      <c r="D3936" s="0" t="n">
        <v>50.85</v>
      </c>
      <c r="E3936" s="0" t="n">
        <v>0</v>
      </c>
      <c r="F3936" s="0" t="n">
        <v>0</v>
      </c>
      <c r="G3936" s="0" t="n">
        <v>-0.81</v>
      </c>
      <c r="H3936" s="0" t="n">
        <v>4.12</v>
      </c>
      <c r="I3936" s="0" t="n">
        <f aca="false">+G3936-H3936</f>
        <v>-4.93</v>
      </c>
      <c r="J3936" s="0" t="n">
        <f aca="false">D3936</f>
        <v>50.85</v>
      </c>
      <c r="K3936" s="0" t="n">
        <f aca="false">C3936</f>
        <v>45.92</v>
      </c>
    </row>
    <row r="3937" customFormat="false" ht="12.75" hidden="false" customHeight="false" outlineLevel="0" collapsed="false">
      <c r="A3937" s="0" t="s">
        <v>3949</v>
      </c>
      <c r="B3937" s="0" t="n">
        <v>2000</v>
      </c>
      <c r="C3937" s="0" t="n">
        <v>42.14</v>
      </c>
      <c r="D3937" s="0" t="n">
        <v>46.96</v>
      </c>
      <c r="E3937" s="0" t="n">
        <v>0</v>
      </c>
      <c r="F3937" s="0" t="n">
        <v>0</v>
      </c>
      <c r="G3937" s="0" t="n">
        <v>-1.21</v>
      </c>
      <c r="H3937" s="0" t="n">
        <v>3.61</v>
      </c>
      <c r="I3937" s="0" t="n">
        <f aca="false">+G3937-H3937</f>
        <v>-4.82</v>
      </c>
      <c r="J3937" s="0" t="n">
        <f aca="false">D3937</f>
        <v>46.96</v>
      </c>
      <c r="K3937" s="0" t="n">
        <f aca="false">C3937</f>
        <v>42.14</v>
      </c>
    </row>
    <row r="3938" customFormat="false" ht="12.75" hidden="false" customHeight="false" outlineLevel="0" collapsed="false">
      <c r="A3938" s="0" t="s">
        <v>3950</v>
      </c>
      <c r="B3938" s="0" t="n">
        <v>2000</v>
      </c>
      <c r="C3938" s="0" t="n">
        <v>78.24</v>
      </c>
      <c r="D3938" s="0" t="n">
        <v>86.48</v>
      </c>
      <c r="E3938" s="0" t="n">
        <v>0</v>
      </c>
      <c r="F3938" s="0" t="n">
        <v>0</v>
      </c>
      <c r="G3938" s="0" t="n">
        <v>-1.27</v>
      </c>
      <c r="H3938" s="0" t="n">
        <v>6.97</v>
      </c>
      <c r="I3938" s="0" t="n">
        <f aca="false">+G3938-H3938</f>
        <v>-8.24</v>
      </c>
      <c r="J3938" s="0" t="n">
        <f aca="false">D3938</f>
        <v>86.48</v>
      </c>
      <c r="K3938" s="0" t="n">
        <f aca="false">C3938</f>
        <v>78.24</v>
      </c>
    </row>
    <row r="3939" customFormat="false" ht="12.75" hidden="false" customHeight="false" outlineLevel="0" collapsed="false">
      <c r="A3939" s="0" t="s">
        <v>3951</v>
      </c>
      <c r="B3939" s="0" t="n">
        <v>2000</v>
      </c>
      <c r="C3939" s="0" t="n">
        <v>73.34</v>
      </c>
      <c r="D3939" s="0" t="n">
        <v>88.01</v>
      </c>
      <c r="E3939" s="0" t="n">
        <v>-0.16</v>
      </c>
      <c r="F3939" s="0" t="n">
        <v>-6.02</v>
      </c>
      <c r="G3939" s="0" t="n">
        <v>-1.61</v>
      </c>
      <c r="H3939" s="0" t="n">
        <v>7.2</v>
      </c>
      <c r="I3939" s="0" t="n">
        <f aca="false">+G3939-H3939</f>
        <v>-8.81</v>
      </c>
      <c r="J3939" s="0" t="n">
        <f aca="false">D3939</f>
        <v>88.01</v>
      </c>
      <c r="K3939" s="0" t="n">
        <f aca="false">C3939</f>
        <v>73.34</v>
      </c>
    </row>
    <row r="3940" customFormat="false" ht="12.75" hidden="false" customHeight="false" outlineLevel="0" collapsed="false">
      <c r="A3940" s="0" t="s">
        <v>3952</v>
      </c>
      <c r="B3940" s="0" t="n">
        <v>2000</v>
      </c>
      <c r="C3940" s="0" t="n">
        <v>62.64</v>
      </c>
      <c r="D3940" s="0" t="n">
        <v>91.31</v>
      </c>
      <c r="E3940" s="0" t="n">
        <v>-0.84</v>
      </c>
      <c r="F3940" s="0" t="n">
        <v>-22.01</v>
      </c>
      <c r="G3940" s="0" t="n">
        <v>-1.4</v>
      </c>
      <c r="H3940" s="0" t="n">
        <v>6.1</v>
      </c>
      <c r="I3940" s="0" t="n">
        <f aca="false">+G3940-H3940</f>
        <v>-7.5</v>
      </c>
      <c r="J3940" s="0" t="n">
        <f aca="false">D3940</f>
        <v>91.31</v>
      </c>
      <c r="K3940" s="0" t="n">
        <f aca="false">C3940</f>
        <v>62.64</v>
      </c>
    </row>
    <row r="3941" customFormat="false" ht="12.75" hidden="false" customHeight="false" outlineLevel="0" collapsed="false">
      <c r="A3941" s="0" t="s">
        <v>3953</v>
      </c>
      <c r="B3941" s="0" t="n">
        <v>2000</v>
      </c>
      <c r="C3941" s="0" t="n">
        <v>62.41</v>
      </c>
      <c r="D3941" s="0" t="n">
        <v>93.44</v>
      </c>
      <c r="E3941" s="0" t="n">
        <v>-0.93</v>
      </c>
      <c r="F3941" s="0" t="n">
        <v>-24.49</v>
      </c>
      <c r="G3941" s="0" t="n">
        <v>-1.38</v>
      </c>
      <c r="H3941" s="0" t="n">
        <v>6.09</v>
      </c>
      <c r="I3941" s="0" t="n">
        <f aca="false">+G3941-H3941</f>
        <v>-7.47</v>
      </c>
      <c r="J3941" s="0" t="n">
        <f aca="false">D3941</f>
        <v>93.44</v>
      </c>
      <c r="K3941" s="0" t="n">
        <f aca="false">C3941</f>
        <v>62.41</v>
      </c>
    </row>
    <row r="3942" customFormat="false" ht="12.75" hidden="false" customHeight="false" outlineLevel="0" collapsed="false">
      <c r="A3942" s="0" t="s">
        <v>3954</v>
      </c>
      <c r="B3942" s="0" t="n">
        <v>2000</v>
      </c>
      <c r="C3942" s="0" t="n">
        <v>58.13</v>
      </c>
      <c r="D3942" s="0" t="n">
        <v>93.48</v>
      </c>
      <c r="E3942" s="0" t="n">
        <v>-1.12</v>
      </c>
      <c r="F3942" s="0" t="n">
        <v>-29.5</v>
      </c>
      <c r="G3942" s="0" t="n">
        <v>-1.29</v>
      </c>
      <c r="H3942" s="0" t="n">
        <v>5.68</v>
      </c>
      <c r="I3942" s="0" t="n">
        <f aca="false">+G3942-H3942</f>
        <v>-6.97</v>
      </c>
      <c r="J3942" s="0" t="n">
        <f aca="false">D3942</f>
        <v>93.48</v>
      </c>
      <c r="K3942" s="0" t="n">
        <f aca="false">C3942</f>
        <v>58.13</v>
      </c>
    </row>
    <row r="3943" customFormat="false" ht="12.75" hidden="false" customHeight="false" outlineLevel="0" collapsed="false">
      <c r="A3943" s="0" t="s">
        <v>3955</v>
      </c>
      <c r="B3943" s="0" t="n">
        <v>2000</v>
      </c>
      <c r="C3943" s="0" t="n">
        <v>53.39</v>
      </c>
      <c r="D3943" s="0" t="n">
        <v>86.71</v>
      </c>
      <c r="E3943" s="0" t="n">
        <v>-1.06</v>
      </c>
      <c r="F3943" s="0" t="n">
        <v>-27.82</v>
      </c>
      <c r="G3943" s="0" t="n">
        <v>-1.27</v>
      </c>
      <c r="H3943" s="0" t="n">
        <v>5.29</v>
      </c>
      <c r="I3943" s="0" t="n">
        <f aca="false">+G3943-H3943</f>
        <v>-6.56</v>
      </c>
      <c r="J3943" s="0" t="n">
        <f aca="false">D3943</f>
        <v>86.71</v>
      </c>
      <c r="K3943" s="0" t="n">
        <f aca="false">C3943</f>
        <v>53.39</v>
      </c>
    </row>
    <row r="3944" customFormat="false" ht="12.75" hidden="false" customHeight="false" outlineLevel="0" collapsed="false">
      <c r="A3944" s="0" t="s">
        <v>3956</v>
      </c>
      <c r="B3944" s="0" t="n">
        <v>2000</v>
      </c>
      <c r="C3944" s="0" t="n">
        <v>53.31</v>
      </c>
      <c r="D3944" s="0" t="n">
        <v>86.63</v>
      </c>
      <c r="E3944" s="0" t="n">
        <v>-1.06</v>
      </c>
      <c r="F3944" s="0" t="n">
        <v>-27.81</v>
      </c>
      <c r="G3944" s="0" t="n">
        <v>-1.3</v>
      </c>
      <c r="H3944" s="0" t="n">
        <v>5.27</v>
      </c>
      <c r="I3944" s="0" t="n">
        <f aca="false">+G3944-H3944</f>
        <v>-6.57</v>
      </c>
      <c r="J3944" s="0" t="n">
        <f aca="false">D3944</f>
        <v>86.63</v>
      </c>
      <c r="K3944" s="0" t="n">
        <f aca="false">C3944</f>
        <v>53.31</v>
      </c>
    </row>
    <row r="3945" customFormat="false" ht="12.75" hidden="false" customHeight="false" outlineLevel="0" collapsed="false">
      <c r="A3945" s="0" t="s">
        <v>3957</v>
      </c>
      <c r="B3945" s="0" t="n">
        <v>2000</v>
      </c>
      <c r="C3945" s="0" t="n">
        <v>53.23</v>
      </c>
      <c r="D3945" s="0" t="n">
        <v>85.73</v>
      </c>
      <c r="E3945" s="0" t="n">
        <v>-1.03</v>
      </c>
      <c r="F3945" s="0" t="n">
        <v>-27.03</v>
      </c>
      <c r="G3945" s="0" t="n">
        <v>-1.25</v>
      </c>
      <c r="H3945" s="0" t="n">
        <v>5.25</v>
      </c>
      <c r="I3945" s="0" t="n">
        <f aca="false">+G3945-H3945</f>
        <v>-6.5</v>
      </c>
      <c r="J3945" s="0" t="n">
        <f aca="false">D3945</f>
        <v>85.73</v>
      </c>
      <c r="K3945" s="0" t="n">
        <f aca="false">C3945</f>
        <v>53.23</v>
      </c>
    </row>
    <row r="3946" customFormat="false" ht="12.75" hidden="false" customHeight="false" outlineLevel="0" collapsed="false">
      <c r="A3946" s="0" t="s">
        <v>3958</v>
      </c>
      <c r="B3946" s="0" t="n">
        <v>2000</v>
      </c>
      <c r="C3946" s="0" t="n">
        <v>53.3</v>
      </c>
      <c r="D3946" s="0" t="n">
        <v>83.88</v>
      </c>
      <c r="E3946" s="0" t="n">
        <v>-0.95</v>
      </c>
      <c r="F3946" s="0" t="n">
        <v>-25.05</v>
      </c>
      <c r="G3946" s="0" t="n">
        <v>-1.14</v>
      </c>
      <c r="H3946" s="0" t="n">
        <v>5.34</v>
      </c>
      <c r="I3946" s="0" t="n">
        <f aca="false">+G3946-H3946</f>
        <v>-6.48</v>
      </c>
      <c r="J3946" s="0" t="n">
        <f aca="false">D3946</f>
        <v>83.88</v>
      </c>
      <c r="K3946" s="0" t="n">
        <f aca="false">C3946</f>
        <v>53.3</v>
      </c>
    </row>
    <row r="3947" customFormat="false" ht="12.75" hidden="false" customHeight="false" outlineLevel="0" collapsed="false">
      <c r="A3947" s="0" t="s">
        <v>3959</v>
      </c>
      <c r="B3947" s="0" t="n">
        <v>2000</v>
      </c>
      <c r="C3947" s="0" t="n">
        <v>82.92</v>
      </c>
      <c r="D3947" s="0" t="n">
        <v>105.36</v>
      </c>
      <c r="E3947" s="0" t="n">
        <v>-0.3</v>
      </c>
      <c r="F3947" s="0" t="n">
        <v>-11.96</v>
      </c>
      <c r="G3947" s="0" t="n">
        <v>-2.28</v>
      </c>
      <c r="H3947" s="0" t="n">
        <v>8.5</v>
      </c>
      <c r="I3947" s="0" t="n">
        <f aca="false">+G3947-H3947</f>
        <v>-10.78</v>
      </c>
      <c r="J3947" s="0" t="n">
        <f aca="false">D3947</f>
        <v>105.36</v>
      </c>
      <c r="K3947" s="0" t="n">
        <f aca="false">C3947</f>
        <v>82.92</v>
      </c>
    </row>
    <row r="3948" customFormat="false" ht="12.75" hidden="false" customHeight="false" outlineLevel="0" collapsed="false">
      <c r="A3948" s="0" t="s">
        <v>3960</v>
      </c>
      <c r="B3948" s="0" t="n">
        <v>2000</v>
      </c>
      <c r="C3948" s="0" t="n">
        <v>113.91</v>
      </c>
      <c r="D3948" s="0" t="n">
        <v>128.03</v>
      </c>
      <c r="E3948" s="0" t="n">
        <v>0</v>
      </c>
      <c r="F3948" s="0" t="n">
        <v>0</v>
      </c>
      <c r="G3948" s="0" t="n">
        <v>-2.68</v>
      </c>
      <c r="H3948" s="0" t="n">
        <v>11.44</v>
      </c>
      <c r="I3948" s="0" t="n">
        <f aca="false">+G3948-H3948</f>
        <v>-14.12</v>
      </c>
      <c r="J3948" s="0" t="n">
        <f aca="false">D3948</f>
        <v>128.03</v>
      </c>
      <c r="K3948" s="0" t="n">
        <f aca="false">C3948</f>
        <v>113.91</v>
      </c>
    </row>
    <row r="3949" customFormat="false" ht="12.75" hidden="false" customHeight="false" outlineLevel="0" collapsed="false">
      <c r="A3949" s="0" t="s">
        <v>3961</v>
      </c>
      <c r="B3949" s="0" t="n">
        <v>2000</v>
      </c>
      <c r="C3949" s="0" t="n">
        <v>104.41</v>
      </c>
      <c r="D3949" s="0" t="n">
        <v>117.03</v>
      </c>
      <c r="E3949" s="0" t="n">
        <v>0</v>
      </c>
      <c r="F3949" s="0" t="n">
        <v>0</v>
      </c>
      <c r="G3949" s="0" t="n">
        <v>-1.81</v>
      </c>
      <c r="H3949" s="0" t="n">
        <v>10.81</v>
      </c>
      <c r="I3949" s="0" t="n">
        <f aca="false">+G3949-H3949</f>
        <v>-12.62</v>
      </c>
      <c r="J3949" s="0" t="n">
        <f aca="false">D3949</f>
        <v>117.03</v>
      </c>
      <c r="K3949" s="0" t="n">
        <f aca="false">C3949</f>
        <v>104.41</v>
      </c>
    </row>
    <row r="3950" customFormat="false" ht="12.75" hidden="false" customHeight="false" outlineLevel="0" collapsed="false">
      <c r="A3950" s="0" t="s">
        <v>3962</v>
      </c>
      <c r="B3950" s="0" t="n">
        <v>2000</v>
      </c>
      <c r="C3950" s="0" t="n">
        <v>101.23</v>
      </c>
      <c r="D3950" s="0" t="n">
        <v>113.12</v>
      </c>
      <c r="E3950" s="0" t="n">
        <v>0</v>
      </c>
      <c r="F3950" s="0" t="n">
        <v>0</v>
      </c>
      <c r="G3950" s="0" t="n">
        <v>-1.58</v>
      </c>
      <c r="H3950" s="0" t="n">
        <v>10.31</v>
      </c>
      <c r="I3950" s="0" t="n">
        <f aca="false">+G3950-H3950</f>
        <v>-11.89</v>
      </c>
      <c r="J3950" s="0" t="n">
        <f aca="false">D3950</f>
        <v>113.12</v>
      </c>
      <c r="K3950" s="0" t="n">
        <f aca="false">C3950</f>
        <v>101.23</v>
      </c>
    </row>
    <row r="3951" customFormat="false" ht="12.75" hidden="false" customHeight="false" outlineLevel="0" collapsed="false">
      <c r="A3951" s="0" t="s">
        <v>3963</v>
      </c>
      <c r="B3951" s="0" t="n">
        <v>2000</v>
      </c>
      <c r="C3951" s="0" t="n">
        <v>85.69</v>
      </c>
      <c r="D3951" s="0" t="n">
        <v>95.93</v>
      </c>
      <c r="E3951" s="0" t="n">
        <v>0</v>
      </c>
      <c r="F3951" s="0" t="n">
        <v>0</v>
      </c>
      <c r="G3951" s="0" t="n">
        <v>-1.42</v>
      </c>
      <c r="H3951" s="0" t="n">
        <v>8.82</v>
      </c>
      <c r="I3951" s="0" t="n">
        <f aca="false">+G3951-H3951</f>
        <v>-10.24</v>
      </c>
      <c r="J3951" s="0" t="n">
        <f aca="false">D3951</f>
        <v>95.93</v>
      </c>
      <c r="K3951" s="0" t="n">
        <f aca="false">C3951</f>
        <v>85.69</v>
      </c>
    </row>
    <row r="3952" customFormat="false" ht="12.75" hidden="false" customHeight="false" outlineLevel="0" collapsed="false">
      <c r="A3952" s="0" t="s">
        <v>3964</v>
      </c>
      <c r="B3952" s="0" t="n">
        <v>2000</v>
      </c>
      <c r="C3952" s="0" t="n">
        <v>71.87</v>
      </c>
      <c r="D3952" s="0" t="n">
        <v>80.93</v>
      </c>
      <c r="E3952" s="0" t="n">
        <v>0</v>
      </c>
      <c r="F3952" s="0" t="n">
        <v>0</v>
      </c>
      <c r="G3952" s="0" t="n">
        <v>-1.84</v>
      </c>
      <c r="H3952" s="0" t="n">
        <v>7.22</v>
      </c>
      <c r="I3952" s="0" t="n">
        <f aca="false">+G3952-H3952</f>
        <v>-9.06</v>
      </c>
      <c r="J3952" s="0" t="n">
        <f aca="false">D3952</f>
        <v>80.93</v>
      </c>
      <c r="K3952" s="0" t="n">
        <f aca="false">C3952</f>
        <v>71.87</v>
      </c>
    </row>
    <row r="3953" customFormat="false" ht="12.75" hidden="false" customHeight="false" outlineLevel="0" collapsed="false">
      <c r="A3953" s="0" t="s">
        <v>3965</v>
      </c>
      <c r="B3953" s="0" t="n">
        <v>2000</v>
      </c>
      <c r="C3953" s="0" t="n">
        <v>52.82</v>
      </c>
      <c r="D3953" s="0" t="n">
        <v>59.48</v>
      </c>
      <c r="E3953" s="0" t="n">
        <v>0</v>
      </c>
      <c r="F3953" s="0" t="n">
        <v>0</v>
      </c>
      <c r="G3953" s="0" t="n">
        <v>-1.59</v>
      </c>
      <c r="H3953" s="0" t="n">
        <v>5.07</v>
      </c>
      <c r="I3953" s="0" t="n">
        <f aca="false">+G3953-H3953</f>
        <v>-6.66</v>
      </c>
      <c r="J3953" s="0" t="n">
        <f aca="false">D3953</f>
        <v>59.48</v>
      </c>
      <c r="K3953" s="0" t="n">
        <f aca="false">C3953</f>
        <v>52.82</v>
      </c>
    </row>
    <row r="3954" customFormat="false" ht="12.75" hidden="false" customHeight="false" outlineLevel="0" collapsed="false">
      <c r="A3954" s="0" t="s">
        <v>3966</v>
      </c>
      <c r="B3954" s="0" t="n">
        <v>2000</v>
      </c>
      <c r="C3954" s="0" t="n">
        <v>87.43</v>
      </c>
      <c r="D3954" s="0" t="n">
        <v>96.44</v>
      </c>
      <c r="E3954" s="0" t="n">
        <v>0</v>
      </c>
      <c r="F3954" s="0" t="n">
        <v>0</v>
      </c>
      <c r="G3954" s="0" t="n">
        <v>-1.48</v>
      </c>
      <c r="H3954" s="0" t="n">
        <v>7.53</v>
      </c>
      <c r="I3954" s="0" t="n">
        <f aca="false">+G3954-H3954</f>
        <v>-9.01</v>
      </c>
      <c r="J3954" s="0" t="n">
        <f aca="false">D3954</f>
        <v>96.44</v>
      </c>
      <c r="K3954" s="0" t="n">
        <f aca="false">C3954</f>
        <v>87.43</v>
      </c>
    </row>
    <row r="3955" customFormat="false" ht="12.75" hidden="false" customHeight="false" outlineLevel="0" collapsed="false">
      <c r="A3955" s="0" t="s">
        <v>3967</v>
      </c>
      <c r="B3955" s="0" t="n">
        <v>2000</v>
      </c>
      <c r="C3955" s="0" t="n">
        <v>82.39</v>
      </c>
      <c r="D3955" s="0" t="n">
        <v>91.13</v>
      </c>
      <c r="E3955" s="0" t="n">
        <v>0</v>
      </c>
      <c r="F3955" s="0" t="n">
        <v>0</v>
      </c>
      <c r="G3955" s="0" t="n">
        <v>-0.74</v>
      </c>
      <c r="H3955" s="0" t="n">
        <v>8</v>
      </c>
      <c r="I3955" s="0" t="n">
        <f aca="false">+G3955-H3955</f>
        <v>-8.74</v>
      </c>
      <c r="J3955" s="0" t="n">
        <f aca="false">D3955</f>
        <v>91.13</v>
      </c>
      <c r="K3955" s="0" t="n">
        <f aca="false">C3955</f>
        <v>82.39</v>
      </c>
    </row>
    <row r="3956" customFormat="false" ht="12.75" hidden="false" customHeight="false" outlineLevel="0" collapsed="false">
      <c r="A3956" s="0" t="s">
        <v>3968</v>
      </c>
      <c r="B3956" s="0" t="n">
        <v>2000</v>
      </c>
      <c r="C3956" s="0" t="n">
        <v>79.05</v>
      </c>
      <c r="D3956" s="0" t="n">
        <v>87.77</v>
      </c>
      <c r="E3956" s="0" t="n">
        <v>0</v>
      </c>
      <c r="F3956" s="0" t="n">
        <v>0</v>
      </c>
      <c r="G3956" s="0" t="n">
        <v>-0.88</v>
      </c>
      <c r="H3956" s="0" t="n">
        <v>7.84</v>
      </c>
      <c r="I3956" s="0" t="n">
        <f aca="false">+G3956-H3956</f>
        <v>-8.72</v>
      </c>
      <c r="J3956" s="0" t="n">
        <f aca="false">D3956</f>
        <v>87.77</v>
      </c>
      <c r="K3956" s="0" t="n">
        <f aca="false">C3956</f>
        <v>79.05</v>
      </c>
    </row>
    <row r="3957" customFormat="false" ht="12.75" hidden="false" customHeight="false" outlineLevel="0" collapsed="false">
      <c r="A3957" s="0" t="s">
        <v>3969</v>
      </c>
      <c r="B3957" s="0" t="n">
        <v>2000</v>
      </c>
      <c r="C3957" s="0" t="n">
        <v>78.23</v>
      </c>
      <c r="D3957" s="0" t="n">
        <v>87.13</v>
      </c>
      <c r="E3957" s="0" t="n">
        <v>0</v>
      </c>
      <c r="F3957" s="0" t="n">
        <v>0</v>
      </c>
      <c r="G3957" s="0" t="n">
        <v>-0.98</v>
      </c>
      <c r="H3957" s="0" t="n">
        <v>7.92</v>
      </c>
      <c r="I3957" s="0" t="n">
        <f aca="false">+G3957-H3957</f>
        <v>-8.9</v>
      </c>
      <c r="J3957" s="0" t="n">
        <f aca="false">D3957</f>
        <v>87.13</v>
      </c>
      <c r="K3957" s="0" t="n">
        <f aca="false">C3957</f>
        <v>78.23</v>
      </c>
    </row>
    <row r="3958" customFormat="false" ht="12.75" hidden="false" customHeight="false" outlineLevel="0" collapsed="false">
      <c r="A3958" s="0" t="s">
        <v>3970</v>
      </c>
      <c r="B3958" s="0" t="n">
        <v>2000</v>
      </c>
      <c r="C3958" s="0" t="n">
        <v>76.38</v>
      </c>
      <c r="D3958" s="0" t="n">
        <v>85.39</v>
      </c>
      <c r="E3958" s="0" t="n">
        <v>0</v>
      </c>
      <c r="F3958" s="0" t="n">
        <v>0</v>
      </c>
      <c r="G3958" s="0" t="n">
        <v>-1.1</v>
      </c>
      <c r="H3958" s="0" t="n">
        <v>7.91</v>
      </c>
      <c r="I3958" s="0" t="n">
        <f aca="false">+G3958-H3958</f>
        <v>-9.01</v>
      </c>
      <c r="J3958" s="0" t="n">
        <f aca="false">D3958</f>
        <v>85.39</v>
      </c>
      <c r="K3958" s="0" t="n">
        <f aca="false">C3958</f>
        <v>76.38</v>
      </c>
    </row>
    <row r="3959" customFormat="false" ht="12.75" hidden="false" customHeight="false" outlineLevel="0" collapsed="false">
      <c r="A3959" s="0" t="s">
        <v>3971</v>
      </c>
      <c r="B3959" s="0" t="n">
        <v>2000</v>
      </c>
      <c r="C3959" s="0" t="n">
        <v>73.14</v>
      </c>
      <c r="D3959" s="0" t="n">
        <v>82.07</v>
      </c>
      <c r="E3959" s="0" t="n">
        <v>0</v>
      </c>
      <c r="F3959" s="0" t="n">
        <v>0</v>
      </c>
      <c r="G3959" s="0" t="n">
        <v>-1.05</v>
      </c>
      <c r="H3959" s="0" t="n">
        <v>7.88</v>
      </c>
      <c r="I3959" s="0" t="n">
        <f aca="false">+G3959-H3959</f>
        <v>-8.93</v>
      </c>
      <c r="J3959" s="0" t="n">
        <f aca="false">D3959</f>
        <v>82.07</v>
      </c>
      <c r="K3959" s="0" t="n">
        <f aca="false">C3959</f>
        <v>73.14</v>
      </c>
    </row>
    <row r="3960" customFormat="false" ht="12.75" hidden="false" customHeight="false" outlineLevel="0" collapsed="false">
      <c r="A3960" s="0" t="s">
        <v>3972</v>
      </c>
      <c r="B3960" s="0" t="n">
        <v>2000</v>
      </c>
      <c r="C3960" s="0" t="n">
        <v>73.18</v>
      </c>
      <c r="D3960" s="0" t="n">
        <v>82.17</v>
      </c>
      <c r="E3960" s="0" t="n">
        <v>0</v>
      </c>
      <c r="F3960" s="0" t="n">
        <v>0</v>
      </c>
      <c r="G3960" s="0" t="n">
        <v>-1.09</v>
      </c>
      <c r="H3960" s="0" t="n">
        <v>7.9</v>
      </c>
      <c r="I3960" s="0" t="n">
        <f aca="false">+G3960-H3960</f>
        <v>-8.99</v>
      </c>
      <c r="J3960" s="0" t="n">
        <f aca="false">D3960</f>
        <v>82.17</v>
      </c>
      <c r="K3960" s="0" t="n">
        <f aca="false">C3960</f>
        <v>73.18</v>
      </c>
    </row>
    <row r="3961" customFormat="false" ht="12.75" hidden="false" customHeight="false" outlineLevel="0" collapsed="false">
      <c r="A3961" s="0" t="s">
        <v>3973</v>
      </c>
      <c r="B3961" s="0" t="n">
        <v>2000</v>
      </c>
      <c r="C3961" s="0" t="n">
        <v>72.69</v>
      </c>
      <c r="D3961" s="0" t="n">
        <v>81.78</v>
      </c>
      <c r="E3961" s="0" t="n">
        <v>-0.03</v>
      </c>
      <c r="F3961" s="0" t="n">
        <v>-0.24</v>
      </c>
      <c r="G3961" s="0" t="n">
        <v>-1.02</v>
      </c>
      <c r="H3961" s="0" t="n">
        <v>7.86</v>
      </c>
      <c r="I3961" s="0" t="n">
        <f aca="false">+G3961-H3961</f>
        <v>-8.88</v>
      </c>
      <c r="J3961" s="0" t="n">
        <f aca="false">D3961</f>
        <v>81.78</v>
      </c>
      <c r="K3961" s="0" t="n">
        <f aca="false">C3961</f>
        <v>72.69</v>
      </c>
    </row>
    <row r="3962" customFormat="false" ht="12.75" hidden="false" customHeight="false" outlineLevel="0" collapsed="false">
      <c r="A3962" s="0" t="s">
        <v>3974</v>
      </c>
      <c r="B3962" s="0" t="n">
        <v>2000</v>
      </c>
      <c r="C3962" s="0" t="n">
        <v>73.26</v>
      </c>
      <c r="D3962" s="0" t="n">
        <v>82.31</v>
      </c>
      <c r="E3962" s="0" t="n">
        <v>0</v>
      </c>
      <c r="F3962" s="0" t="n">
        <v>0</v>
      </c>
      <c r="G3962" s="0" t="n">
        <v>-1.58</v>
      </c>
      <c r="H3962" s="0" t="n">
        <v>7.47</v>
      </c>
      <c r="I3962" s="0" t="n">
        <f aca="false">+G3962-H3962</f>
        <v>-9.05</v>
      </c>
      <c r="J3962" s="0" t="n">
        <f aca="false">D3962</f>
        <v>82.31</v>
      </c>
      <c r="K3962" s="0" t="n">
        <f aca="false">C3962</f>
        <v>73.26</v>
      </c>
    </row>
    <row r="3963" customFormat="false" ht="12.75" hidden="false" customHeight="false" outlineLevel="0" collapsed="false">
      <c r="A3963" s="0" t="s">
        <v>3975</v>
      </c>
      <c r="B3963" s="0" t="n">
        <v>2000</v>
      </c>
      <c r="C3963" s="0" t="n">
        <v>103.75</v>
      </c>
      <c r="D3963" s="0" t="n">
        <v>116.06</v>
      </c>
      <c r="E3963" s="0" t="n">
        <v>0</v>
      </c>
      <c r="F3963" s="0" t="n">
        <v>0</v>
      </c>
      <c r="G3963" s="0" t="n">
        <v>-2.93</v>
      </c>
      <c r="H3963" s="0" t="n">
        <v>9.38</v>
      </c>
      <c r="I3963" s="0" t="n">
        <f aca="false">+G3963-H3963</f>
        <v>-12.31</v>
      </c>
      <c r="J3963" s="0" t="n">
        <f aca="false">D3963</f>
        <v>116.06</v>
      </c>
      <c r="K3963" s="0" t="n">
        <f aca="false">C3963</f>
        <v>103.75</v>
      </c>
    </row>
    <row r="3964" customFormat="false" ht="12.75" hidden="false" customHeight="false" outlineLevel="0" collapsed="false">
      <c r="A3964" s="0" t="s">
        <v>3976</v>
      </c>
      <c r="B3964" s="0" t="n">
        <v>2000</v>
      </c>
      <c r="C3964" s="0" t="n">
        <v>136.73</v>
      </c>
      <c r="D3964" s="0" t="n">
        <v>151.71</v>
      </c>
      <c r="E3964" s="0" t="n">
        <v>0</v>
      </c>
      <c r="F3964" s="0" t="n">
        <v>0</v>
      </c>
      <c r="G3964" s="0" t="n">
        <v>-3.06</v>
      </c>
      <c r="H3964" s="0" t="n">
        <v>11.92</v>
      </c>
      <c r="I3964" s="0" t="n">
        <f aca="false">+G3964-H3964</f>
        <v>-14.98</v>
      </c>
      <c r="J3964" s="0" t="n">
        <f aca="false">D3964</f>
        <v>151.71</v>
      </c>
      <c r="K3964" s="0" t="n">
        <f aca="false">C3964</f>
        <v>136.73</v>
      </c>
    </row>
    <row r="3965" customFormat="false" ht="12.75" hidden="false" customHeight="false" outlineLevel="0" collapsed="false">
      <c r="A3965" s="0" t="s">
        <v>3977</v>
      </c>
      <c r="B3965" s="0" t="n">
        <v>2000</v>
      </c>
      <c r="C3965" s="0" t="n">
        <v>123.83</v>
      </c>
      <c r="D3965" s="0" t="n">
        <v>137.51</v>
      </c>
      <c r="E3965" s="0" t="n">
        <v>0</v>
      </c>
      <c r="F3965" s="0" t="n">
        <v>0</v>
      </c>
      <c r="G3965" s="0" t="n">
        <v>-2.75</v>
      </c>
      <c r="H3965" s="0" t="n">
        <v>10.93</v>
      </c>
      <c r="I3965" s="0" t="n">
        <f aca="false">+G3965-H3965</f>
        <v>-13.68</v>
      </c>
      <c r="J3965" s="0" t="n">
        <f aca="false">D3965</f>
        <v>137.51</v>
      </c>
      <c r="K3965" s="0" t="n">
        <f aca="false">C3965</f>
        <v>123.83</v>
      </c>
    </row>
    <row r="3966" customFormat="false" ht="12.75" hidden="false" customHeight="false" outlineLevel="0" collapsed="false">
      <c r="A3966" s="0" t="s">
        <v>3978</v>
      </c>
      <c r="B3966" s="0" t="n">
        <v>2000</v>
      </c>
      <c r="C3966" s="0" t="n">
        <v>109.72</v>
      </c>
      <c r="D3966" s="0" t="n">
        <v>122.62</v>
      </c>
      <c r="E3966" s="0" t="n">
        <v>0</v>
      </c>
      <c r="F3966" s="0" t="n">
        <v>0</v>
      </c>
      <c r="G3966" s="0" t="n">
        <v>-2.03</v>
      </c>
      <c r="H3966" s="0" t="n">
        <v>10.87</v>
      </c>
      <c r="I3966" s="0" t="n">
        <f aca="false">+G3966-H3966</f>
        <v>-12.9</v>
      </c>
      <c r="J3966" s="0" t="n">
        <f aca="false">D3966</f>
        <v>122.62</v>
      </c>
      <c r="K3966" s="0" t="n">
        <f aca="false">C3966</f>
        <v>109.72</v>
      </c>
    </row>
    <row r="3967" customFormat="false" ht="12.75" hidden="false" customHeight="false" outlineLevel="0" collapsed="false">
      <c r="A3967" s="0" t="s">
        <v>3979</v>
      </c>
      <c r="B3967" s="0" t="n">
        <v>2000</v>
      </c>
      <c r="C3967" s="0" t="n">
        <v>81.74</v>
      </c>
      <c r="D3967" s="0" t="n">
        <v>91.32</v>
      </c>
      <c r="E3967" s="0" t="n">
        <v>0</v>
      </c>
      <c r="F3967" s="0" t="n">
        <v>0</v>
      </c>
      <c r="G3967" s="0" t="n">
        <v>-1.09</v>
      </c>
      <c r="H3967" s="0" t="n">
        <v>8.49</v>
      </c>
      <c r="I3967" s="0" t="n">
        <f aca="false">+G3967-H3967</f>
        <v>-9.58</v>
      </c>
      <c r="J3967" s="0" t="n">
        <f aca="false">D3967</f>
        <v>91.32</v>
      </c>
      <c r="K3967" s="0" t="n">
        <f aca="false">C3967</f>
        <v>81.74</v>
      </c>
    </row>
    <row r="3968" customFormat="false" ht="12.75" hidden="false" customHeight="false" outlineLevel="0" collapsed="false">
      <c r="A3968" s="0" t="s">
        <v>3980</v>
      </c>
      <c r="B3968" s="0" t="n">
        <v>2000</v>
      </c>
      <c r="C3968" s="0" t="n">
        <v>72.86</v>
      </c>
      <c r="D3968" s="0" t="n">
        <v>81.57</v>
      </c>
      <c r="E3968" s="0" t="n">
        <v>0</v>
      </c>
      <c r="F3968" s="0" t="n">
        <v>0</v>
      </c>
      <c r="G3968" s="0" t="n">
        <v>-1.56</v>
      </c>
      <c r="H3968" s="0" t="n">
        <v>7.15</v>
      </c>
      <c r="I3968" s="0" t="n">
        <f aca="false">+G3968-H3968</f>
        <v>-8.71</v>
      </c>
      <c r="J3968" s="0" t="n">
        <f aca="false">D3968</f>
        <v>81.57</v>
      </c>
      <c r="K3968" s="0" t="n">
        <f aca="false">C3968</f>
        <v>72.86</v>
      </c>
    </row>
    <row r="3969" customFormat="false" ht="12.75" hidden="false" customHeight="false" outlineLevel="0" collapsed="false">
      <c r="A3969" s="0" t="s">
        <v>3981</v>
      </c>
      <c r="B3969" s="0" t="n">
        <v>2000</v>
      </c>
      <c r="C3969" s="0" t="n">
        <v>57.58</v>
      </c>
      <c r="D3969" s="0" t="n">
        <v>64.87</v>
      </c>
      <c r="E3969" s="0" t="n">
        <v>0</v>
      </c>
      <c r="F3969" s="0" t="n">
        <v>0</v>
      </c>
      <c r="G3969" s="0" t="n">
        <v>-1.36</v>
      </c>
      <c r="H3969" s="0" t="n">
        <v>5.93</v>
      </c>
      <c r="I3969" s="0" t="n">
        <f aca="false">+G3969-H3969</f>
        <v>-7.29</v>
      </c>
      <c r="J3969" s="0" t="n">
        <f aca="false">D3969</f>
        <v>64.87</v>
      </c>
      <c r="K3969" s="0" t="n">
        <f aca="false">C3969</f>
        <v>57.58</v>
      </c>
    </row>
    <row r="3970" customFormat="false" ht="12.75" hidden="false" customHeight="false" outlineLevel="0" collapsed="false">
      <c r="A3970" s="0" t="s">
        <v>3982</v>
      </c>
      <c r="B3970" s="0" t="n">
        <v>2000</v>
      </c>
      <c r="C3970" s="0" t="n">
        <v>64.94</v>
      </c>
      <c r="D3970" s="0" t="n">
        <v>71.41</v>
      </c>
      <c r="E3970" s="0" t="n">
        <v>0</v>
      </c>
      <c r="F3970" s="0" t="n">
        <v>0</v>
      </c>
      <c r="G3970" s="0" t="n">
        <v>-0.46</v>
      </c>
      <c r="H3970" s="0" t="n">
        <v>6.01</v>
      </c>
      <c r="I3970" s="0" t="n">
        <f aca="false">+G3970-H3970</f>
        <v>-6.47</v>
      </c>
      <c r="J3970" s="0" t="n">
        <f aca="false">D3970</f>
        <v>71.41</v>
      </c>
      <c r="K3970" s="0" t="n">
        <f aca="false">C3970</f>
        <v>64.94</v>
      </c>
    </row>
    <row r="3971" customFormat="false" ht="12.75" hidden="false" customHeight="false" outlineLevel="0" collapsed="false">
      <c r="A3971" s="0" t="s">
        <v>3983</v>
      </c>
      <c r="B3971" s="0" t="n">
        <v>2000</v>
      </c>
      <c r="C3971" s="0" t="n">
        <v>65.6</v>
      </c>
      <c r="D3971" s="0" t="n">
        <v>72.32</v>
      </c>
      <c r="E3971" s="0" t="n">
        <v>0</v>
      </c>
      <c r="F3971" s="0" t="n">
        <v>0</v>
      </c>
      <c r="G3971" s="0" t="n">
        <v>-0.39</v>
      </c>
      <c r="H3971" s="0" t="n">
        <v>6.33</v>
      </c>
      <c r="I3971" s="0" t="n">
        <f aca="false">+G3971-H3971</f>
        <v>-6.72</v>
      </c>
      <c r="J3971" s="0" t="n">
        <f aca="false">D3971</f>
        <v>72.32</v>
      </c>
      <c r="K3971" s="0" t="n">
        <f aca="false">C3971</f>
        <v>65.6</v>
      </c>
    </row>
    <row r="3972" customFormat="false" ht="12.75" hidden="false" customHeight="false" outlineLevel="0" collapsed="false">
      <c r="A3972" s="0" t="s">
        <v>3984</v>
      </c>
      <c r="B3972" s="0" t="n">
        <v>2000</v>
      </c>
      <c r="C3972" s="0" t="n">
        <v>64.84</v>
      </c>
      <c r="D3972" s="0" t="n">
        <v>71.69</v>
      </c>
      <c r="E3972" s="0" t="n">
        <v>0</v>
      </c>
      <c r="F3972" s="0" t="n">
        <v>0</v>
      </c>
      <c r="G3972" s="0" t="n">
        <v>-0.49</v>
      </c>
      <c r="H3972" s="0" t="n">
        <v>6.36</v>
      </c>
      <c r="I3972" s="0" t="n">
        <f aca="false">+G3972-H3972</f>
        <v>-6.85</v>
      </c>
      <c r="J3972" s="0" t="n">
        <f aca="false">D3972</f>
        <v>71.69</v>
      </c>
      <c r="K3972" s="0" t="n">
        <f aca="false">C3972</f>
        <v>64.84</v>
      </c>
    </row>
    <row r="3973" customFormat="false" ht="12.75" hidden="false" customHeight="false" outlineLevel="0" collapsed="false">
      <c r="A3973" s="0" t="s">
        <v>3985</v>
      </c>
      <c r="B3973" s="0" t="n">
        <v>2000</v>
      </c>
      <c r="C3973" s="0" t="n">
        <v>63.48</v>
      </c>
      <c r="D3973" s="0" t="n">
        <v>70.22</v>
      </c>
      <c r="E3973" s="0" t="n">
        <v>0</v>
      </c>
      <c r="F3973" s="0" t="n">
        <v>0</v>
      </c>
      <c r="G3973" s="0" t="n">
        <v>-0.5</v>
      </c>
      <c r="H3973" s="0" t="n">
        <v>6.24</v>
      </c>
      <c r="I3973" s="0" t="n">
        <f aca="false">+G3973-H3973</f>
        <v>-6.74</v>
      </c>
      <c r="J3973" s="0" t="n">
        <f aca="false">D3973</f>
        <v>70.22</v>
      </c>
      <c r="K3973" s="0" t="n">
        <f aca="false">C3973</f>
        <v>63.48</v>
      </c>
    </row>
    <row r="3974" customFormat="false" ht="12.75" hidden="false" customHeight="false" outlineLevel="0" collapsed="false">
      <c r="A3974" s="0" t="s">
        <v>3986</v>
      </c>
      <c r="B3974" s="0" t="n">
        <v>2000</v>
      </c>
      <c r="C3974" s="0" t="n">
        <v>59.54</v>
      </c>
      <c r="D3974" s="0" t="n">
        <v>66.22</v>
      </c>
      <c r="E3974" s="0" t="n">
        <v>0</v>
      </c>
      <c r="F3974" s="0" t="n">
        <v>0</v>
      </c>
      <c r="G3974" s="0" t="n">
        <v>-0.63</v>
      </c>
      <c r="H3974" s="0" t="n">
        <v>6.05</v>
      </c>
      <c r="I3974" s="0" t="n">
        <f aca="false">+G3974-H3974</f>
        <v>-6.68</v>
      </c>
      <c r="J3974" s="0" t="n">
        <f aca="false">D3974</f>
        <v>66.22</v>
      </c>
      <c r="K3974" s="0" t="n">
        <f aca="false">C3974</f>
        <v>59.54</v>
      </c>
    </row>
    <row r="3975" customFormat="false" ht="12.75" hidden="false" customHeight="false" outlineLevel="0" collapsed="false">
      <c r="A3975" s="0" t="s">
        <v>3987</v>
      </c>
      <c r="B3975" s="0" t="n">
        <v>2000</v>
      </c>
      <c r="C3975" s="0" t="n">
        <v>58.11</v>
      </c>
      <c r="D3975" s="0" t="n">
        <v>64.82</v>
      </c>
      <c r="E3975" s="0" t="n">
        <v>0</v>
      </c>
      <c r="F3975" s="0" t="n">
        <v>0</v>
      </c>
      <c r="G3975" s="0" t="n">
        <v>-0.77</v>
      </c>
      <c r="H3975" s="0" t="n">
        <v>5.94</v>
      </c>
      <c r="I3975" s="0" t="n">
        <f aca="false">+G3975-H3975</f>
        <v>-6.71</v>
      </c>
      <c r="J3975" s="0" t="n">
        <f aca="false">D3975</f>
        <v>64.82</v>
      </c>
      <c r="K3975" s="0" t="n">
        <f aca="false">C3975</f>
        <v>58.11</v>
      </c>
    </row>
    <row r="3976" customFormat="false" ht="12.75" hidden="false" customHeight="false" outlineLevel="0" collapsed="false">
      <c r="A3976" s="0" t="s">
        <v>3988</v>
      </c>
      <c r="B3976" s="0" t="n">
        <v>2000</v>
      </c>
      <c r="C3976" s="0" t="n">
        <v>58.07</v>
      </c>
      <c r="D3976" s="0" t="n">
        <v>64.77</v>
      </c>
      <c r="E3976" s="0" t="n">
        <v>0</v>
      </c>
      <c r="F3976" s="0" t="n">
        <v>0</v>
      </c>
      <c r="G3976" s="0" t="n">
        <v>-0.75</v>
      </c>
      <c r="H3976" s="0" t="n">
        <v>5.95</v>
      </c>
      <c r="I3976" s="0" t="n">
        <f aca="false">+G3976-H3976</f>
        <v>-6.7</v>
      </c>
      <c r="J3976" s="0" t="n">
        <f aca="false">D3976</f>
        <v>64.77</v>
      </c>
      <c r="K3976" s="0" t="n">
        <f aca="false">C3976</f>
        <v>58.07</v>
      </c>
    </row>
    <row r="3977" customFormat="false" ht="12.75" hidden="false" customHeight="false" outlineLevel="0" collapsed="false">
      <c r="A3977" s="0" t="s">
        <v>3989</v>
      </c>
      <c r="B3977" s="0" t="n">
        <v>2000</v>
      </c>
      <c r="C3977" s="0" t="n">
        <v>55.7</v>
      </c>
      <c r="D3977" s="0" t="n">
        <v>62.77</v>
      </c>
      <c r="E3977" s="0" t="n">
        <v>0</v>
      </c>
      <c r="F3977" s="0" t="n">
        <v>-0.36</v>
      </c>
      <c r="G3977" s="0" t="n">
        <v>-0.82</v>
      </c>
      <c r="H3977" s="0" t="n">
        <v>5.89</v>
      </c>
      <c r="I3977" s="0" t="n">
        <f aca="false">+G3977-H3977</f>
        <v>-6.71</v>
      </c>
      <c r="J3977" s="0" t="n">
        <f aca="false">D3977</f>
        <v>62.77</v>
      </c>
      <c r="K3977" s="0" t="n">
        <f aca="false">C3977</f>
        <v>55.7</v>
      </c>
    </row>
    <row r="3978" customFormat="false" ht="12.75" hidden="false" customHeight="false" outlineLevel="0" collapsed="false">
      <c r="A3978" s="0" t="s">
        <v>3990</v>
      </c>
      <c r="B3978" s="0" t="n">
        <v>2000</v>
      </c>
      <c r="C3978" s="0" t="n">
        <v>57.87</v>
      </c>
      <c r="D3978" s="0" t="n">
        <v>64.77</v>
      </c>
      <c r="E3978" s="0" t="n">
        <v>0</v>
      </c>
      <c r="F3978" s="0" t="n">
        <v>0</v>
      </c>
      <c r="G3978" s="0" t="n">
        <v>-1.11</v>
      </c>
      <c r="H3978" s="0" t="n">
        <v>5.79</v>
      </c>
      <c r="I3978" s="0" t="n">
        <f aca="false">+G3978-H3978</f>
        <v>-6.9</v>
      </c>
      <c r="J3978" s="0" t="n">
        <f aca="false">D3978</f>
        <v>64.77</v>
      </c>
      <c r="K3978" s="0" t="n">
        <f aca="false">C3978</f>
        <v>57.87</v>
      </c>
    </row>
    <row r="3979" customFormat="false" ht="12.75" hidden="false" customHeight="false" outlineLevel="0" collapsed="false">
      <c r="A3979" s="0" t="s">
        <v>3991</v>
      </c>
      <c r="B3979" s="0" t="n">
        <v>2000</v>
      </c>
      <c r="C3979" s="0" t="n">
        <v>84.62</v>
      </c>
      <c r="D3979" s="0" t="n">
        <v>93.65</v>
      </c>
      <c r="E3979" s="0" t="n">
        <v>0</v>
      </c>
      <c r="F3979" s="0" t="n">
        <v>0</v>
      </c>
      <c r="G3979" s="0" t="n">
        <v>-1.51</v>
      </c>
      <c r="H3979" s="0" t="n">
        <v>7.52</v>
      </c>
      <c r="I3979" s="0" t="n">
        <f aca="false">+G3979-H3979</f>
        <v>-9.03</v>
      </c>
      <c r="J3979" s="0" t="n">
        <f aca="false">D3979</f>
        <v>93.65</v>
      </c>
      <c r="K3979" s="0" t="n">
        <f aca="false">C3979</f>
        <v>84.62</v>
      </c>
    </row>
    <row r="3980" customFormat="false" ht="12.75" hidden="false" customHeight="false" outlineLevel="0" collapsed="false">
      <c r="A3980" s="0" t="s">
        <v>3992</v>
      </c>
      <c r="B3980" s="0" t="n">
        <v>2000</v>
      </c>
      <c r="C3980" s="0" t="n">
        <v>109.03</v>
      </c>
      <c r="D3980" s="0" t="n">
        <v>120.16</v>
      </c>
      <c r="E3980" s="0" t="n">
        <v>0</v>
      </c>
      <c r="F3980" s="0" t="n">
        <v>0</v>
      </c>
      <c r="G3980" s="0" t="n">
        <v>-1.64</v>
      </c>
      <c r="H3980" s="0" t="n">
        <v>9.49</v>
      </c>
      <c r="I3980" s="0" t="n">
        <f aca="false">+G3980-H3980</f>
        <v>-11.13</v>
      </c>
      <c r="J3980" s="0" t="n">
        <f aca="false">D3980</f>
        <v>120.16</v>
      </c>
      <c r="K3980" s="0" t="n">
        <f aca="false">C3980</f>
        <v>109.03</v>
      </c>
    </row>
    <row r="3981" customFormat="false" ht="12.75" hidden="false" customHeight="false" outlineLevel="0" collapsed="false">
      <c r="A3981" s="0" t="s">
        <v>3993</v>
      </c>
      <c r="B3981" s="0" t="n">
        <v>2000</v>
      </c>
      <c r="C3981" s="0" t="n">
        <v>88.37</v>
      </c>
      <c r="D3981" s="0" t="n">
        <v>97.68</v>
      </c>
      <c r="E3981" s="0" t="n">
        <v>0</v>
      </c>
      <c r="F3981" s="0" t="n">
        <v>0</v>
      </c>
      <c r="G3981" s="0" t="n">
        <v>-0.92</v>
      </c>
      <c r="H3981" s="0" t="n">
        <v>8.39</v>
      </c>
      <c r="I3981" s="0" t="n">
        <f aca="false">+G3981-H3981</f>
        <v>-9.31</v>
      </c>
      <c r="J3981" s="0" t="n">
        <f aca="false">D3981</f>
        <v>97.68</v>
      </c>
      <c r="K3981" s="0" t="n">
        <f aca="false">C3981</f>
        <v>88.37</v>
      </c>
    </row>
    <row r="3982" customFormat="false" ht="12.75" hidden="false" customHeight="false" outlineLevel="0" collapsed="false">
      <c r="A3982" s="0" t="s">
        <v>3994</v>
      </c>
      <c r="B3982" s="0" t="n">
        <v>2000</v>
      </c>
      <c r="C3982" s="0" t="n">
        <v>79.14</v>
      </c>
      <c r="D3982" s="0" t="n">
        <v>87.73</v>
      </c>
      <c r="E3982" s="0" t="n">
        <v>0</v>
      </c>
      <c r="F3982" s="0" t="n">
        <v>0</v>
      </c>
      <c r="G3982" s="0" t="n">
        <v>-0.56</v>
      </c>
      <c r="H3982" s="0" t="n">
        <v>8.03</v>
      </c>
      <c r="I3982" s="0" t="n">
        <f aca="false">+G3982-H3982</f>
        <v>-8.59</v>
      </c>
      <c r="J3982" s="0" t="n">
        <f aca="false">D3982</f>
        <v>87.73</v>
      </c>
      <c r="K3982" s="0" t="n">
        <f aca="false">C3982</f>
        <v>79.14</v>
      </c>
    </row>
    <row r="3983" customFormat="false" ht="12.75" hidden="false" customHeight="false" outlineLevel="0" collapsed="false">
      <c r="A3983" s="0" t="s">
        <v>3995</v>
      </c>
      <c r="B3983" s="0" t="n">
        <v>2000</v>
      </c>
      <c r="C3983" s="0" t="n">
        <v>60.3</v>
      </c>
      <c r="D3983" s="0" t="n">
        <v>67.02</v>
      </c>
      <c r="E3983" s="0" t="n">
        <v>0</v>
      </c>
      <c r="F3983" s="0" t="n">
        <v>0</v>
      </c>
      <c r="G3983" s="0" t="n">
        <v>-0.58</v>
      </c>
      <c r="H3983" s="0" t="n">
        <v>6.14</v>
      </c>
      <c r="I3983" s="0" t="n">
        <f aca="false">+G3983-H3983</f>
        <v>-6.72</v>
      </c>
      <c r="J3983" s="0" t="n">
        <f aca="false">D3983</f>
        <v>67.02</v>
      </c>
      <c r="K3983" s="0" t="n">
        <f aca="false">C3983</f>
        <v>60.3</v>
      </c>
    </row>
    <row r="3984" customFormat="false" ht="12.75" hidden="false" customHeight="false" outlineLevel="0" collapsed="false">
      <c r="A3984" s="0" t="s">
        <v>3996</v>
      </c>
      <c r="B3984" s="0" t="n">
        <v>2000</v>
      </c>
      <c r="C3984" s="0" t="n">
        <v>57.95</v>
      </c>
      <c r="D3984" s="0" t="n">
        <v>64.72</v>
      </c>
      <c r="E3984" s="0" t="n">
        <v>0</v>
      </c>
      <c r="F3984" s="0" t="n">
        <v>0</v>
      </c>
      <c r="G3984" s="0" t="n">
        <v>-1.19</v>
      </c>
      <c r="H3984" s="0" t="n">
        <v>5.58</v>
      </c>
      <c r="I3984" s="0" t="n">
        <f aca="false">+G3984-H3984</f>
        <v>-6.77</v>
      </c>
      <c r="J3984" s="0" t="n">
        <f aca="false">D3984</f>
        <v>64.72</v>
      </c>
      <c r="K3984" s="0" t="n">
        <f aca="false">C3984</f>
        <v>57.95</v>
      </c>
    </row>
    <row r="3985" customFormat="false" ht="12.75" hidden="false" customHeight="false" outlineLevel="0" collapsed="false">
      <c r="A3985" s="0" t="s">
        <v>3997</v>
      </c>
      <c r="B3985" s="0" t="n">
        <v>2000</v>
      </c>
      <c r="C3985" s="0" t="n">
        <v>46.32</v>
      </c>
      <c r="D3985" s="0" t="n">
        <v>51.43</v>
      </c>
      <c r="E3985" s="0" t="n">
        <v>0</v>
      </c>
      <c r="F3985" s="0" t="n">
        <v>0</v>
      </c>
      <c r="G3985" s="0" t="n">
        <v>-1.01</v>
      </c>
      <c r="H3985" s="0" t="n">
        <v>4.1</v>
      </c>
      <c r="I3985" s="0" t="n">
        <f aca="false">+G3985-H3985</f>
        <v>-5.11</v>
      </c>
      <c r="J3985" s="0" t="n">
        <f aca="false">D3985</f>
        <v>51.43</v>
      </c>
      <c r="K3985" s="0" t="n">
        <f aca="false">C3985</f>
        <v>46.32</v>
      </c>
    </row>
    <row r="3986" customFormat="false" ht="12.75" hidden="false" customHeight="false" outlineLevel="0" collapsed="false">
      <c r="A3986" s="0" t="s">
        <v>3998</v>
      </c>
      <c r="B3986" s="0" t="n">
        <v>2000</v>
      </c>
      <c r="C3986" s="0" t="n">
        <v>58.16</v>
      </c>
      <c r="D3986" s="0" t="n">
        <v>64.72</v>
      </c>
      <c r="E3986" s="0" t="n">
        <v>0</v>
      </c>
      <c r="F3986" s="0" t="n">
        <v>0</v>
      </c>
      <c r="G3986" s="0" t="n">
        <v>-1.95</v>
      </c>
      <c r="H3986" s="0" t="n">
        <v>4.61</v>
      </c>
      <c r="I3986" s="0" t="n">
        <f aca="false">+G3986-H3986</f>
        <v>-6.56</v>
      </c>
      <c r="J3986" s="0" t="n">
        <f aca="false">D3986</f>
        <v>64.72</v>
      </c>
      <c r="K3986" s="0" t="n">
        <f aca="false">C3986</f>
        <v>58.16</v>
      </c>
    </row>
    <row r="3987" customFormat="false" ht="12.75" hidden="false" customHeight="false" outlineLevel="0" collapsed="false">
      <c r="A3987" s="0" t="s">
        <v>3999</v>
      </c>
      <c r="B3987" s="0" t="n">
        <v>2000</v>
      </c>
      <c r="C3987" s="0" t="n">
        <v>57.96</v>
      </c>
      <c r="D3987" s="0" t="n">
        <v>64.8</v>
      </c>
      <c r="E3987" s="0" t="n">
        <v>0</v>
      </c>
      <c r="F3987" s="0" t="n">
        <v>0</v>
      </c>
      <c r="G3987" s="0" t="n">
        <v>-1.99</v>
      </c>
      <c r="H3987" s="0" t="n">
        <v>4.85</v>
      </c>
      <c r="I3987" s="0" t="n">
        <f aca="false">+G3987-H3987</f>
        <v>-6.84</v>
      </c>
      <c r="J3987" s="0" t="n">
        <f aca="false">D3987</f>
        <v>64.8</v>
      </c>
      <c r="K3987" s="0" t="n">
        <f aca="false">C3987</f>
        <v>57.96</v>
      </c>
    </row>
    <row r="3988" customFormat="false" ht="12.75" hidden="false" customHeight="false" outlineLevel="0" collapsed="false">
      <c r="A3988" s="0" t="s">
        <v>4000</v>
      </c>
      <c r="B3988" s="0" t="n">
        <v>2000</v>
      </c>
      <c r="C3988" s="0" t="n">
        <v>62.28</v>
      </c>
      <c r="D3988" s="0" t="n">
        <v>69.35</v>
      </c>
      <c r="E3988" s="0" t="n">
        <v>0</v>
      </c>
      <c r="F3988" s="0" t="n">
        <v>0</v>
      </c>
      <c r="G3988" s="0" t="n">
        <v>-1.97</v>
      </c>
      <c r="H3988" s="0" t="n">
        <v>5.1</v>
      </c>
      <c r="I3988" s="0" t="n">
        <f aca="false">+G3988-H3988</f>
        <v>-7.07</v>
      </c>
      <c r="J3988" s="0" t="n">
        <f aca="false">D3988</f>
        <v>69.35</v>
      </c>
      <c r="K3988" s="0" t="n">
        <f aca="false">C3988</f>
        <v>62.28</v>
      </c>
    </row>
    <row r="3989" customFormat="false" ht="12.75" hidden="false" customHeight="false" outlineLevel="0" collapsed="false">
      <c r="A3989" s="0" t="s">
        <v>4001</v>
      </c>
      <c r="B3989" s="0" t="n">
        <v>2000</v>
      </c>
      <c r="C3989" s="0" t="n">
        <v>62.3</v>
      </c>
      <c r="D3989" s="0" t="n">
        <v>69.33</v>
      </c>
      <c r="E3989" s="0" t="n">
        <v>0</v>
      </c>
      <c r="F3989" s="0" t="n">
        <v>0</v>
      </c>
      <c r="G3989" s="0" t="n">
        <v>-1.94</v>
      </c>
      <c r="H3989" s="0" t="n">
        <v>5.09</v>
      </c>
      <c r="I3989" s="0" t="n">
        <f aca="false">+G3989-H3989</f>
        <v>-7.03</v>
      </c>
      <c r="J3989" s="0" t="n">
        <f aca="false">D3989</f>
        <v>69.33</v>
      </c>
      <c r="K3989" s="0" t="n">
        <f aca="false">C3989</f>
        <v>62.3</v>
      </c>
    </row>
    <row r="3990" customFormat="false" ht="12.75" hidden="false" customHeight="false" outlineLevel="0" collapsed="false">
      <c r="A3990" s="0" t="s">
        <v>4002</v>
      </c>
      <c r="B3990" s="0" t="n">
        <v>2000</v>
      </c>
      <c r="C3990" s="0" t="n">
        <v>62.26</v>
      </c>
      <c r="D3990" s="0" t="n">
        <v>69.33</v>
      </c>
      <c r="E3990" s="0" t="n">
        <v>0</v>
      </c>
      <c r="F3990" s="0" t="n">
        <v>0</v>
      </c>
      <c r="G3990" s="0" t="n">
        <v>-1.98</v>
      </c>
      <c r="H3990" s="0" t="n">
        <v>5.09</v>
      </c>
      <c r="I3990" s="0" t="n">
        <f aca="false">+G3990-H3990</f>
        <v>-7.07</v>
      </c>
      <c r="J3990" s="0" t="n">
        <f aca="false">D3990</f>
        <v>69.33</v>
      </c>
      <c r="K3990" s="0" t="n">
        <f aca="false">C3990</f>
        <v>62.26</v>
      </c>
    </row>
    <row r="3991" customFormat="false" ht="12.75" hidden="false" customHeight="false" outlineLevel="0" collapsed="false">
      <c r="A3991" s="0" t="s">
        <v>4003</v>
      </c>
      <c r="B3991" s="0" t="n">
        <v>2000</v>
      </c>
      <c r="C3991" s="0" t="n">
        <v>58.9</v>
      </c>
      <c r="D3991" s="0" t="n">
        <v>65.79</v>
      </c>
      <c r="E3991" s="0" t="n">
        <v>0</v>
      </c>
      <c r="F3991" s="0" t="n">
        <v>0</v>
      </c>
      <c r="G3991" s="0" t="n">
        <v>-1.95</v>
      </c>
      <c r="H3991" s="0" t="n">
        <v>4.94</v>
      </c>
      <c r="I3991" s="0" t="n">
        <f aca="false">+G3991-H3991</f>
        <v>-6.89</v>
      </c>
      <c r="J3991" s="0" t="n">
        <f aca="false">D3991</f>
        <v>65.79</v>
      </c>
      <c r="K3991" s="0" t="n">
        <f aca="false">C3991</f>
        <v>58.9</v>
      </c>
    </row>
    <row r="3992" customFormat="false" ht="12.75" hidden="false" customHeight="false" outlineLevel="0" collapsed="false">
      <c r="A3992" s="0" t="s">
        <v>4004</v>
      </c>
      <c r="B3992" s="0" t="n">
        <v>2000</v>
      </c>
      <c r="C3992" s="0" t="n">
        <v>57.68</v>
      </c>
      <c r="D3992" s="0" t="n">
        <v>64.66</v>
      </c>
      <c r="E3992" s="0" t="n">
        <v>0</v>
      </c>
      <c r="F3992" s="0" t="n">
        <v>0</v>
      </c>
      <c r="G3992" s="0" t="n">
        <v>-1.94</v>
      </c>
      <c r="H3992" s="0" t="n">
        <v>5.04</v>
      </c>
      <c r="I3992" s="0" t="n">
        <f aca="false">+G3992-H3992</f>
        <v>-6.98</v>
      </c>
      <c r="J3992" s="0" t="n">
        <f aca="false">D3992</f>
        <v>64.66</v>
      </c>
      <c r="K3992" s="0" t="n">
        <f aca="false">C3992</f>
        <v>57.68</v>
      </c>
    </row>
    <row r="3993" customFormat="false" ht="12.75" hidden="false" customHeight="false" outlineLevel="0" collapsed="false">
      <c r="A3993" s="0" t="s">
        <v>4005</v>
      </c>
      <c r="B3993" s="0" t="n">
        <v>2000</v>
      </c>
      <c r="C3993" s="0" t="n">
        <v>57.54</v>
      </c>
      <c r="D3993" s="0" t="n">
        <v>64.58</v>
      </c>
      <c r="E3993" s="0" t="n">
        <v>0</v>
      </c>
      <c r="F3993" s="0" t="n">
        <v>0</v>
      </c>
      <c r="G3993" s="0" t="n">
        <v>-1.97</v>
      </c>
      <c r="H3993" s="0" t="n">
        <v>5.07</v>
      </c>
      <c r="I3993" s="0" t="n">
        <f aca="false">+G3993-H3993</f>
        <v>-7.04</v>
      </c>
      <c r="J3993" s="0" t="n">
        <f aca="false">D3993</f>
        <v>64.58</v>
      </c>
      <c r="K3993" s="0" t="n">
        <f aca="false">C3993</f>
        <v>57.54</v>
      </c>
    </row>
    <row r="3994" customFormat="false" ht="12.75" hidden="false" customHeight="false" outlineLevel="0" collapsed="false">
      <c r="A3994" s="0" t="s">
        <v>4006</v>
      </c>
      <c r="B3994" s="0" t="n">
        <v>2000</v>
      </c>
      <c r="C3994" s="0" t="n">
        <v>61.05</v>
      </c>
      <c r="D3994" s="0" t="n">
        <v>68.15</v>
      </c>
      <c r="E3994" s="0" t="n">
        <v>0</v>
      </c>
      <c r="F3994" s="0" t="n">
        <v>0</v>
      </c>
      <c r="G3994" s="0" t="n">
        <v>-2.03</v>
      </c>
      <c r="H3994" s="0" t="n">
        <v>5.07</v>
      </c>
      <c r="I3994" s="0" t="n">
        <f aca="false">+G3994-H3994</f>
        <v>-7.1</v>
      </c>
      <c r="J3994" s="0" t="n">
        <f aca="false">D3994</f>
        <v>68.15</v>
      </c>
      <c r="K3994" s="0" t="n">
        <f aca="false">C3994</f>
        <v>61.05</v>
      </c>
    </row>
    <row r="3995" customFormat="false" ht="12.75" hidden="false" customHeight="false" outlineLevel="0" collapsed="false">
      <c r="A3995" s="0" t="s">
        <v>4007</v>
      </c>
      <c r="B3995" s="0" t="n">
        <v>2000</v>
      </c>
      <c r="C3995" s="0" t="n">
        <v>74.84</v>
      </c>
      <c r="D3995" s="0" t="n">
        <v>82.32</v>
      </c>
      <c r="E3995" s="0" t="n">
        <v>0</v>
      </c>
      <c r="F3995" s="0" t="n">
        <v>0</v>
      </c>
      <c r="G3995" s="0" t="n">
        <v>-1.93</v>
      </c>
      <c r="H3995" s="0" t="n">
        <v>5.55</v>
      </c>
      <c r="I3995" s="0" t="n">
        <f aca="false">+G3995-H3995</f>
        <v>-7.48</v>
      </c>
      <c r="J3995" s="0" t="n">
        <f aca="false">D3995</f>
        <v>82.32</v>
      </c>
      <c r="K3995" s="0" t="n">
        <f aca="false">C3995</f>
        <v>74.84</v>
      </c>
    </row>
    <row r="3996" customFormat="false" ht="12.75" hidden="false" customHeight="false" outlineLevel="0" collapsed="false">
      <c r="A3996" s="0" t="s">
        <v>4008</v>
      </c>
      <c r="B3996" s="0" t="n">
        <v>2000</v>
      </c>
      <c r="C3996" s="0" t="n">
        <v>85.29</v>
      </c>
      <c r="D3996" s="0" t="n">
        <v>93.63</v>
      </c>
      <c r="E3996" s="0" t="n">
        <v>0</v>
      </c>
      <c r="F3996" s="0" t="n">
        <v>0</v>
      </c>
      <c r="G3996" s="0" t="n">
        <v>-2.19</v>
      </c>
      <c r="H3996" s="0" t="n">
        <v>6.15</v>
      </c>
      <c r="I3996" s="0" t="n">
        <f aca="false">+G3996-H3996</f>
        <v>-8.34</v>
      </c>
      <c r="J3996" s="0" t="n">
        <f aca="false">D3996</f>
        <v>93.63</v>
      </c>
      <c r="K3996" s="0" t="n">
        <f aca="false">C3996</f>
        <v>85.29</v>
      </c>
    </row>
    <row r="3997" customFormat="false" ht="12.75" hidden="false" customHeight="false" outlineLevel="0" collapsed="false">
      <c r="A3997" s="0" t="s">
        <v>4009</v>
      </c>
      <c r="B3997" s="0" t="n">
        <v>2000</v>
      </c>
      <c r="C3997" s="0" t="n">
        <v>77.76</v>
      </c>
      <c r="D3997" s="0" t="n">
        <v>85.5</v>
      </c>
      <c r="E3997" s="0" t="n">
        <v>0</v>
      </c>
      <c r="F3997" s="0" t="n">
        <v>0</v>
      </c>
      <c r="G3997" s="0" t="n">
        <v>-1.93</v>
      </c>
      <c r="H3997" s="0" t="n">
        <v>5.81</v>
      </c>
      <c r="I3997" s="0" t="n">
        <f aca="false">+G3997-H3997</f>
        <v>-7.74</v>
      </c>
      <c r="J3997" s="0" t="n">
        <f aca="false">D3997</f>
        <v>85.5</v>
      </c>
      <c r="K3997" s="0" t="n">
        <f aca="false">C3997</f>
        <v>77.76</v>
      </c>
    </row>
    <row r="3998" customFormat="false" ht="12.75" hidden="false" customHeight="false" outlineLevel="0" collapsed="false">
      <c r="A3998" s="0" t="s">
        <v>4010</v>
      </c>
      <c r="B3998" s="0" t="n">
        <v>2000</v>
      </c>
      <c r="C3998" s="0" t="n">
        <v>77.21</v>
      </c>
      <c r="D3998" s="0" t="n">
        <v>84.6</v>
      </c>
      <c r="E3998" s="0" t="n">
        <v>0</v>
      </c>
      <c r="F3998" s="0" t="n">
        <v>0</v>
      </c>
      <c r="G3998" s="0" t="n">
        <v>-1.85</v>
      </c>
      <c r="H3998" s="0" t="n">
        <v>5.54</v>
      </c>
      <c r="I3998" s="0" t="n">
        <f aca="false">+G3998-H3998</f>
        <v>-7.39</v>
      </c>
      <c r="J3998" s="0" t="n">
        <f aca="false">D3998</f>
        <v>84.6</v>
      </c>
      <c r="K3998" s="0" t="n">
        <f aca="false">C3998</f>
        <v>77.21</v>
      </c>
    </row>
    <row r="3999" customFormat="false" ht="12.75" hidden="false" customHeight="false" outlineLevel="0" collapsed="false">
      <c r="A3999" s="0" t="s">
        <v>4011</v>
      </c>
      <c r="B3999" s="0" t="n">
        <v>2000</v>
      </c>
      <c r="C3999" s="0" t="n">
        <v>74.54</v>
      </c>
      <c r="D3999" s="0" t="n">
        <v>81.78</v>
      </c>
      <c r="E3999" s="0" t="n">
        <v>0</v>
      </c>
      <c r="F3999" s="0" t="n">
        <v>0</v>
      </c>
      <c r="G3999" s="0" t="n">
        <v>-1.89</v>
      </c>
      <c r="H3999" s="0" t="n">
        <v>5.35</v>
      </c>
      <c r="I3999" s="0" t="n">
        <f aca="false">+G3999-H3999</f>
        <v>-7.24</v>
      </c>
      <c r="J3999" s="0" t="n">
        <f aca="false">D3999</f>
        <v>81.78</v>
      </c>
      <c r="K3999" s="0" t="n">
        <f aca="false">C3999</f>
        <v>74.54</v>
      </c>
    </row>
    <row r="4000" customFormat="false" ht="12.75" hidden="false" customHeight="false" outlineLevel="0" collapsed="false">
      <c r="A4000" s="0" t="s">
        <v>4012</v>
      </c>
      <c r="B4000" s="0" t="n">
        <v>2000</v>
      </c>
      <c r="C4000" s="0" t="n">
        <v>63.01</v>
      </c>
      <c r="D4000" s="0" t="n">
        <v>69.53</v>
      </c>
      <c r="E4000" s="0" t="n">
        <v>0</v>
      </c>
      <c r="F4000" s="0" t="n">
        <v>0</v>
      </c>
      <c r="G4000" s="0" t="n">
        <v>-1.94</v>
      </c>
      <c r="H4000" s="0" t="n">
        <v>4.58</v>
      </c>
      <c r="I4000" s="0" t="n">
        <f aca="false">+G4000-H4000</f>
        <v>-6.52</v>
      </c>
      <c r="J4000" s="0" t="n">
        <f aca="false">D4000</f>
        <v>69.53</v>
      </c>
      <c r="K4000" s="0" t="n">
        <f aca="false">C4000</f>
        <v>63.01</v>
      </c>
    </row>
    <row r="4001" customFormat="false" ht="12.75" hidden="false" customHeight="false" outlineLevel="0" collapsed="false">
      <c r="A4001" s="0" t="s">
        <v>4013</v>
      </c>
      <c r="B4001" s="0" t="n">
        <v>2000</v>
      </c>
      <c r="C4001" s="0" t="n">
        <v>51.06</v>
      </c>
      <c r="D4001" s="0" t="n">
        <v>55.91</v>
      </c>
      <c r="E4001" s="0" t="n">
        <v>0</v>
      </c>
      <c r="F4001" s="0" t="n">
        <v>0</v>
      </c>
      <c r="G4001" s="0" t="n">
        <v>-1.52</v>
      </c>
      <c r="H4001" s="0" t="n">
        <v>3.33</v>
      </c>
      <c r="I4001" s="0" t="n">
        <f aca="false">+G4001-H4001</f>
        <v>-4.85</v>
      </c>
      <c r="J4001" s="0" t="n">
        <f aca="false">D4001</f>
        <v>55.91</v>
      </c>
      <c r="K4001" s="0" t="n">
        <f aca="false">C4001</f>
        <v>51.06</v>
      </c>
    </row>
    <row r="4002" customFormat="false" ht="12.75" hidden="false" customHeight="false" outlineLevel="0" collapsed="false">
      <c r="A4002" s="0" t="s">
        <v>4014</v>
      </c>
      <c r="B4002" s="0" t="n">
        <v>2000</v>
      </c>
      <c r="C4002" s="0" t="n">
        <v>59.14</v>
      </c>
      <c r="D4002" s="0" t="n">
        <v>64.9</v>
      </c>
      <c r="E4002" s="0" t="n">
        <v>0</v>
      </c>
      <c r="F4002" s="0" t="n">
        <v>0</v>
      </c>
      <c r="G4002" s="0" t="n">
        <v>-1.35</v>
      </c>
      <c r="H4002" s="0" t="n">
        <v>4.41</v>
      </c>
      <c r="I4002" s="0" t="n">
        <f aca="false">+G4002-H4002</f>
        <v>-5.76</v>
      </c>
      <c r="J4002" s="0" t="n">
        <f aca="false">D4002</f>
        <v>64.9</v>
      </c>
      <c r="K4002" s="0" t="n">
        <f aca="false">C4002</f>
        <v>59.14</v>
      </c>
    </row>
    <row r="4003" customFormat="false" ht="12.75" hidden="false" customHeight="false" outlineLevel="0" collapsed="false">
      <c r="A4003" s="0" t="s">
        <v>4015</v>
      </c>
      <c r="B4003" s="0" t="n">
        <v>2000</v>
      </c>
      <c r="C4003" s="0" t="n">
        <v>61.98</v>
      </c>
      <c r="D4003" s="0" t="n">
        <v>68.2</v>
      </c>
      <c r="E4003" s="0" t="n">
        <v>0</v>
      </c>
      <c r="F4003" s="0" t="n">
        <v>0</v>
      </c>
      <c r="G4003" s="0" t="n">
        <v>-1.34</v>
      </c>
      <c r="H4003" s="0" t="n">
        <v>4.88</v>
      </c>
      <c r="I4003" s="0" t="n">
        <f aca="false">+G4003-H4003</f>
        <v>-6.22</v>
      </c>
      <c r="J4003" s="0" t="n">
        <f aca="false">D4003</f>
        <v>68.2</v>
      </c>
      <c r="K4003" s="0" t="n">
        <f aca="false">C4003</f>
        <v>61.98</v>
      </c>
    </row>
    <row r="4004" customFormat="false" ht="12.75" hidden="false" customHeight="false" outlineLevel="0" collapsed="false">
      <c r="A4004" s="0" t="s">
        <v>4016</v>
      </c>
      <c r="B4004" s="0" t="n">
        <v>2000</v>
      </c>
      <c r="C4004" s="0" t="n">
        <v>66.05</v>
      </c>
      <c r="D4004" s="0" t="n">
        <v>72.82</v>
      </c>
      <c r="E4004" s="0" t="n">
        <v>0</v>
      </c>
      <c r="F4004" s="0" t="n">
        <v>0</v>
      </c>
      <c r="G4004" s="0" t="n">
        <v>-1.53</v>
      </c>
      <c r="H4004" s="0" t="n">
        <v>5.24</v>
      </c>
      <c r="I4004" s="0" t="n">
        <f aca="false">+G4004-H4004</f>
        <v>-6.77</v>
      </c>
      <c r="J4004" s="0" t="n">
        <f aca="false">D4004</f>
        <v>72.82</v>
      </c>
      <c r="K4004" s="0" t="n">
        <f aca="false">C4004</f>
        <v>66.05</v>
      </c>
    </row>
    <row r="4005" customFormat="false" ht="12.75" hidden="false" customHeight="false" outlineLevel="0" collapsed="false">
      <c r="A4005" s="0" t="s">
        <v>4017</v>
      </c>
      <c r="B4005" s="0" t="n">
        <v>2000</v>
      </c>
      <c r="C4005" s="0" t="n">
        <v>60.89</v>
      </c>
      <c r="D4005" s="0" t="n">
        <v>67.27</v>
      </c>
      <c r="E4005" s="0" t="n">
        <v>0</v>
      </c>
      <c r="F4005" s="0" t="n">
        <v>0</v>
      </c>
      <c r="G4005" s="0" t="n">
        <v>-1.47</v>
      </c>
      <c r="H4005" s="0" t="n">
        <v>4.91</v>
      </c>
      <c r="I4005" s="0" t="n">
        <f aca="false">+G4005-H4005</f>
        <v>-6.38</v>
      </c>
      <c r="J4005" s="0" t="n">
        <f aca="false">D4005</f>
        <v>67.27</v>
      </c>
      <c r="K4005" s="0" t="n">
        <f aca="false">C4005</f>
        <v>60.89</v>
      </c>
    </row>
    <row r="4006" customFormat="false" ht="12.75" hidden="false" customHeight="false" outlineLevel="0" collapsed="false">
      <c r="A4006" s="0" t="s">
        <v>4018</v>
      </c>
      <c r="B4006" s="0" t="n">
        <v>2000</v>
      </c>
      <c r="C4006" s="0" t="n">
        <v>60.9</v>
      </c>
      <c r="D4006" s="0" t="n">
        <v>67.26</v>
      </c>
      <c r="E4006" s="0" t="n">
        <v>0</v>
      </c>
      <c r="F4006" s="0" t="n">
        <v>0</v>
      </c>
      <c r="G4006" s="0" t="n">
        <v>-1.46</v>
      </c>
      <c r="H4006" s="0" t="n">
        <v>4.9</v>
      </c>
      <c r="I4006" s="0" t="n">
        <f aca="false">+G4006-H4006</f>
        <v>-6.36</v>
      </c>
      <c r="J4006" s="0" t="n">
        <f aca="false">D4006</f>
        <v>67.26</v>
      </c>
      <c r="K4006" s="0" t="n">
        <f aca="false">C4006</f>
        <v>60.9</v>
      </c>
    </row>
    <row r="4007" customFormat="false" ht="12.75" hidden="false" customHeight="false" outlineLevel="0" collapsed="false">
      <c r="A4007" s="0" t="s">
        <v>4019</v>
      </c>
      <c r="B4007" s="0" t="n">
        <v>2000</v>
      </c>
      <c r="C4007" s="0" t="n">
        <v>58.06</v>
      </c>
      <c r="D4007" s="0" t="n">
        <v>64.61</v>
      </c>
      <c r="E4007" s="0" t="n">
        <v>0</v>
      </c>
      <c r="F4007" s="0" t="n">
        <v>0</v>
      </c>
      <c r="G4007" s="0" t="n">
        <v>-1.61</v>
      </c>
      <c r="H4007" s="0" t="n">
        <v>4.94</v>
      </c>
      <c r="I4007" s="0" t="n">
        <f aca="false">+G4007-H4007</f>
        <v>-6.55</v>
      </c>
      <c r="J4007" s="0" t="n">
        <f aca="false">D4007</f>
        <v>64.61</v>
      </c>
      <c r="K4007" s="0" t="n">
        <f aca="false">C4007</f>
        <v>58.06</v>
      </c>
    </row>
    <row r="4008" customFormat="false" ht="12.75" hidden="false" customHeight="false" outlineLevel="0" collapsed="false">
      <c r="A4008" s="0" t="s">
        <v>4020</v>
      </c>
      <c r="B4008" s="0" t="n">
        <v>2000</v>
      </c>
      <c r="C4008" s="0" t="n">
        <v>53.76</v>
      </c>
      <c r="D4008" s="0" t="n">
        <v>60.26</v>
      </c>
      <c r="E4008" s="0" t="n">
        <v>0</v>
      </c>
      <c r="F4008" s="0" t="n">
        <v>0</v>
      </c>
      <c r="G4008" s="0" t="n">
        <v>-1.61</v>
      </c>
      <c r="H4008" s="0" t="n">
        <v>4.89</v>
      </c>
      <c r="I4008" s="0" t="n">
        <f aca="false">+G4008-H4008</f>
        <v>-6.5</v>
      </c>
      <c r="J4008" s="0" t="n">
        <f aca="false">D4008</f>
        <v>60.26</v>
      </c>
      <c r="K4008" s="0" t="n">
        <f aca="false">C4008</f>
        <v>53.76</v>
      </c>
    </row>
    <row r="4009" customFormat="false" ht="12.75" hidden="false" customHeight="false" outlineLevel="0" collapsed="false">
      <c r="A4009" s="0" t="s">
        <v>4021</v>
      </c>
      <c r="B4009" s="0" t="n">
        <v>2000</v>
      </c>
      <c r="C4009" s="0" t="n">
        <v>53.73</v>
      </c>
      <c r="D4009" s="0" t="n">
        <v>60.2</v>
      </c>
      <c r="E4009" s="0" t="n">
        <v>0</v>
      </c>
      <c r="F4009" s="0" t="n">
        <v>0</v>
      </c>
      <c r="G4009" s="0" t="n">
        <v>-1.58</v>
      </c>
      <c r="H4009" s="0" t="n">
        <v>4.89</v>
      </c>
      <c r="I4009" s="0" t="n">
        <f aca="false">+G4009-H4009</f>
        <v>-6.47</v>
      </c>
      <c r="J4009" s="0" t="n">
        <f aca="false">D4009</f>
        <v>60.2</v>
      </c>
      <c r="K4009" s="0" t="n">
        <f aca="false">C4009</f>
        <v>53.73</v>
      </c>
    </row>
    <row r="4010" customFormat="false" ht="12.75" hidden="false" customHeight="false" outlineLevel="0" collapsed="false">
      <c r="A4010" s="0" t="s">
        <v>4022</v>
      </c>
      <c r="B4010" s="0" t="n">
        <v>2000</v>
      </c>
      <c r="C4010" s="0" t="n">
        <v>53.55</v>
      </c>
      <c r="D4010" s="0" t="n">
        <v>60.07</v>
      </c>
      <c r="E4010" s="0" t="n">
        <v>0</v>
      </c>
      <c r="F4010" s="0" t="n">
        <v>0</v>
      </c>
      <c r="G4010" s="0" t="n">
        <v>-1.59</v>
      </c>
      <c r="H4010" s="0" t="n">
        <v>4.93</v>
      </c>
      <c r="I4010" s="0" t="n">
        <f aca="false">+G4010-H4010</f>
        <v>-6.52</v>
      </c>
      <c r="J4010" s="0" t="n">
        <f aca="false">D4010</f>
        <v>60.07</v>
      </c>
      <c r="K4010" s="0" t="n">
        <f aca="false">C4010</f>
        <v>53.55</v>
      </c>
    </row>
    <row r="4011" customFormat="false" ht="12.75" hidden="false" customHeight="false" outlineLevel="0" collapsed="false">
      <c r="A4011" s="0" t="s">
        <v>4023</v>
      </c>
      <c r="B4011" s="0" t="n">
        <v>2000</v>
      </c>
      <c r="C4011" s="0" t="n">
        <v>74.39</v>
      </c>
      <c r="D4011" s="0" t="n">
        <v>81.36</v>
      </c>
      <c r="E4011" s="0" t="n">
        <v>0</v>
      </c>
      <c r="F4011" s="0" t="n">
        <v>0</v>
      </c>
      <c r="G4011" s="0" t="n">
        <v>-1.14</v>
      </c>
      <c r="H4011" s="0" t="n">
        <v>5.83</v>
      </c>
      <c r="I4011" s="0" t="n">
        <f aca="false">+G4011-H4011</f>
        <v>-6.97</v>
      </c>
      <c r="J4011" s="0" t="n">
        <f aca="false">D4011</f>
        <v>81.36</v>
      </c>
      <c r="K4011" s="0" t="n">
        <f aca="false">C4011</f>
        <v>74.39</v>
      </c>
    </row>
    <row r="4012" customFormat="false" ht="12.75" hidden="false" customHeight="false" outlineLevel="0" collapsed="false">
      <c r="A4012" s="0" t="s">
        <v>4024</v>
      </c>
      <c r="B4012" s="0" t="n">
        <v>2000</v>
      </c>
      <c r="C4012" s="0" t="n">
        <v>102.1</v>
      </c>
      <c r="D4012" s="0" t="n">
        <v>111.61</v>
      </c>
      <c r="E4012" s="0" t="n">
        <v>0</v>
      </c>
      <c r="F4012" s="0" t="n">
        <v>0</v>
      </c>
      <c r="G4012" s="0" t="n">
        <v>-1.61</v>
      </c>
      <c r="H4012" s="0" t="n">
        <v>7.9</v>
      </c>
      <c r="I4012" s="0" t="n">
        <f aca="false">+G4012-H4012</f>
        <v>-9.51</v>
      </c>
      <c r="J4012" s="0" t="n">
        <f aca="false">D4012</f>
        <v>111.61</v>
      </c>
      <c r="K4012" s="0" t="n">
        <f aca="false">C4012</f>
        <v>102.1</v>
      </c>
    </row>
    <row r="4013" customFormat="false" ht="12.75" hidden="false" customHeight="false" outlineLevel="0" collapsed="false">
      <c r="A4013" s="0" t="s">
        <v>4025</v>
      </c>
      <c r="B4013" s="0" t="n">
        <v>2000</v>
      </c>
      <c r="C4013" s="0" t="n">
        <v>87.03</v>
      </c>
      <c r="D4013" s="0" t="n">
        <v>95.35</v>
      </c>
      <c r="E4013" s="0" t="n">
        <v>0</v>
      </c>
      <c r="F4013" s="0" t="n">
        <v>0</v>
      </c>
      <c r="G4013" s="0" t="n">
        <v>-1.34</v>
      </c>
      <c r="H4013" s="0" t="n">
        <v>6.98</v>
      </c>
      <c r="I4013" s="0" t="n">
        <f aca="false">+G4013-H4013</f>
        <v>-8.32</v>
      </c>
      <c r="J4013" s="0" t="n">
        <f aca="false">D4013</f>
        <v>95.35</v>
      </c>
      <c r="K4013" s="0" t="n">
        <f aca="false">C4013</f>
        <v>87.03</v>
      </c>
    </row>
    <row r="4014" customFormat="false" ht="12.75" hidden="false" customHeight="false" outlineLevel="0" collapsed="false">
      <c r="A4014" s="0" t="s">
        <v>4026</v>
      </c>
      <c r="B4014" s="0" t="n">
        <v>2000</v>
      </c>
      <c r="C4014" s="0" t="n">
        <v>76.75</v>
      </c>
      <c r="D4014" s="0" t="n">
        <v>84.16</v>
      </c>
      <c r="E4014" s="0" t="n">
        <v>0</v>
      </c>
      <c r="F4014" s="0" t="n">
        <v>0</v>
      </c>
      <c r="G4014" s="0" t="n">
        <v>-1.29</v>
      </c>
      <c r="H4014" s="0" t="n">
        <v>6.12</v>
      </c>
      <c r="I4014" s="0" t="n">
        <f aca="false">+G4014-H4014</f>
        <v>-7.41</v>
      </c>
      <c r="J4014" s="0" t="n">
        <f aca="false">D4014</f>
        <v>84.16</v>
      </c>
      <c r="K4014" s="0" t="n">
        <f aca="false">C4014</f>
        <v>76.75</v>
      </c>
    </row>
    <row r="4015" customFormat="false" ht="12.75" hidden="false" customHeight="false" outlineLevel="0" collapsed="false">
      <c r="A4015" s="0" t="s">
        <v>4027</v>
      </c>
      <c r="B4015" s="0" t="n">
        <v>2000</v>
      </c>
      <c r="C4015" s="0" t="n">
        <v>75.12</v>
      </c>
      <c r="D4015" s="0" t="n">
        <v>82.56</v>
      </c>
      <c r="E4015" s="0" t="n">
        <v>0</v>
      </c>
      <c r="F4015" s="0" t="n">
        <v>0</v>
      </c>
      <c r="G4015" s="0" t="n">
        <v>-1.47</v>
      </c>
      <c r="H4015" s="0" t="n">
        <v>5.97</v>
      </c>
      <c r="I4015" s="0" t="n">
        <f aca="false">+G4015-H4015</f>
        <v>-7.44</v>
      </c>
      <c r="J4015" s="0" t="n">
        <f aca="false">D4015</f>
        <v>82.56</v>
      </c>
      <c r="K4015" s="0" t="n">
        <f aca="false">C4015</f>
        <v>75.12</v>
      </c>
    </row>
    <row r="4016" customFormat="false" ht="12.75" hidden="false" customHeight="false" outlineLevel="0" collapsed="false">
      <c r="A4016" s="0" t="s">
        <v>4028</v>
      </c>
      <c r="B4016" s="0" t="n">
        <v>2000</v>
      </c>
      <c r="C4016" s="0" t="n">
        <v>59.06</v>
      </c>
      <c r="D4016" s="0" t="n">
        <v>65.63</v>
      </c>
      <c r="E4016" s="0" t="n">
        <v>0</v>
      </c>
      <c r="F4016" s="0" t="n">
        <v>0</v>
      </c>
      <c r="G4016" s="0" t="n">
        <v>-1.63</v>
      </c>
      <c r="H4016" s="0" t="n">
        <v>4.94</v>
      </c>
      <c r="I4016" s="0" t="n">
        <f aca="false">+G4016-H4016</f>
        <v>-6.57</v>
      </c>
      <c r="J4016" s="0" t="n">
        <f aca="false">D4016</f>
        <v>65.63</v>
      </c>
      <c r="K4016" s="0" t="n">
        <f aca="false">C4016</f>
        <v>59.06</v>
      </c>
    </row>
    <row r="4017" customFormat="false" ht="12.75" hidden="false" customHeight="false" outlineLevel="0" collapsed="false">
      <c r="A4017" s="0" t="s">
        <v>4029</v>
      </c>
      <c r="B4017" s="0" t="n">
        <v>2000</v>
      </c>
      <c r="C4017" s="0" t="n">
        <v>50.22</v>
      </c>
      <c r="D4017" s="0" t="n">
        <v>55.82</v>
      </c>
      <c r="E4017" s="0" t="n">
        <v>0</v>
      </c>
      <c r="F4017" s="0" t="n">
        <v>0</v>
      </c>
      <c r="G4017" s="0" t="n">
        <v>-1.5</v>
      </c>
      <c r="H4017" s="0" t="n">
        <v>4.1</v>
      </c>
      <c r="I4017" s="0" t="n">
        <f aca="false">+G4017-H4017</f>
        <v>-5.6</v>
      </c>
      <c r="J4017" s="0" t="n">
        <f aca="false">D4017</f>
        <v>55.82</v>
      </c>
      <c r="K4017" s="0" t="n">
        <f aca="false">C4017</f>
        <v>50.22</v>
      </c>
    </row>
    <row r="4018" customFormat="false" ht="12.75" hidden="false" customHeight="false" outlineLevel="0" collapsed="false">
      <c r="A4018" s="0" t="s">
        <v>4030</v>
      </c>
      <c r="B4018" s="0" t="n">
        <v>2000</v>
      </c>
      <c r="C4018" s="0" t="n">
        <v>58.97</v>
      </c>
      <c r="D4018" s="0" t="n">
        <v>65.01</v>
      </c>
      <c r="E4018" s="0" t="n">
        <v>0</v>
      </c>
      <c r="F4018" s="0" t="n">
        <v>0</v>
      </c>
      <c r="G4018" s="0" t="n">
        <v>-1.19</v>
      </c>
      <c r="H4018" s="0" t="n">
        <v>4.85</v>
      </c>
      <c r="I4018" s="0" t="n">
        <f aca="false">+G4018-H4018</f>
        <v>-6.04</v>
      </c>
      <c r="J4018" s="0" t="n">
        <f aca="false">D4018</f>
        <v>65.01</v>
      </c>
      <c r="K4018" s="0" t="n">
        <f aca="false">C4018</f>
        <v>58.97</v>
      </c>
    </row>
    <row r="4019" customFormat="false" ht="12.75" hidden="false" customHeight="false" outlineLevel="0" collapsed="false">
      <c r="A4019" s="0" t="s">
        <v>4031</v>
      </c>
      <c r="B4019" s="0" t="n">
        <v>2000</v>
      </c>
      <c r="C4019" s="0" t="n">
        <v>62.03</v>
      </c>
      <c r="D4019" s="0" t="n">
        <v>68.84</v>
      </c>
      <c r="E4019" s="0" t="n">
        <v>0</v>
      </c>
      <c r="F4019" s="0" t="n">
        <v>0</v>
      </c>
      <c r="G4019" s="0" t="n">
        <v>-1.09</v>
      </c>
      <c r="H4019" s="0" t="n">
        <v>5.72</v>
      </c>
      <c r="I4019" s="0" t="n">
        <f aca="false">+G4019-H4019</f>
        <v>-6.81</v>
      </c>
      <c r="J4019" s="0" t="n">
        <f aca="false">D4019</f>
        <v>68.84</v>
      </c>
      <c r="K4019" s="0" t="n">
        <f aca="false">C4019</f>
        <v>62.03</v>
      </c>
    </row>
    <row r="4020" customFormat="false" ht="12.75" hidden="false" customHeight="false" outlineLevel="0" collapsed="false">
      <c r="A4020" s="0" t="s">
        <v>4032</v>
      </c>
      <c r="B4020" s="0" t="n">
        <v>2000</v>
      </c>
      <c r="C4020" s="0" t="n">
        <v>63.27</v>
      </c>
      <c r="D4020" s="0" t="n">
        <v>70.34</v>
      </c>
      <c r="E4020" s="0" t="n">
        <v>0</v>
      </c>
      <c r="F4020" s="0" t="n">
        <v>0</v>
      </c>
      <c r="G4020" s="0" t="n">
        <v>-1.19</v>
      </c>
      <c r="H4020" s="0" t="n">
        <v>5.88</v>
      </c>
      <c r="I4020" s="0" t="n">
        <f aca="false">+G4020-H4020</f>
        <v>-7.07</v>
      </c>
      <c r="J4020" s="0" t="n">
        <f aca="false">D4020</f>
        <v>70.34</v>
      </c>
      <c r="K4020" s="0" t="n">
        <f aca="false">C4020</f>
        <v>63.27</v>
      </c>
    </row>
    <row r="4021" customFormat="false" ht="12.75" hidden="false" customHeight="false" outlineLevel="0" collapsed="false">
      <c r="A4021" s="0" t="s">
        <v>4033</v>
      </c>
      <c r="B4021" s="0" t="n">
        <v>2000</v>
      </c>
      <c r="C4021" s="0" t="n">
        <v>60.5</v>
      </c>
      <c r="D4021" s="0" t="n">
        <v>67.23</v>
      </c>
      <c r="E4021" s="0" t="n">
        <v>0</v>
      </c>
      <c r="F4021" s="0" t="n">
        <v>0</v>
      </c>
      <c r="G4021" s="0" t="n">
        <v>-1.1</v>
      </c>
      <c r="H4021" s="0" t="n">
        <v>5.63</v>
      </c>
      <c r="I4021" s="0" t="n">
        <f aca="false">+G4021-H4021</f>
        <v>-6.73</v>
      </c>
      <c r="J4021" s="0" t="n">
        <f aca="false">D4021</f>
        <v>67.23</v>
      </c>
      <c r="K4021" s="0" t="n">
        <f aca="false">C4021</f>
        <v>60.5</v>
      </c>
    </row>
    <row r="4022" customFormat="false" ht="12.75" hidden="false" customHeight="false" outlineLevel="0" collapsed="false">
      <c r="A4022" s="0" t="s">
        <v>4034</v>
      </c>
      <c r="B4022" s="0" t="n">
        <v>2000</v>
      </c>
      <c r="C4022" s="0" t="n">
        <v>59.82</v>
      </c>
      <c r="D4022" s="0" t="n">
        <v>66.79</v>
      </c>
      <c r="E4022" s="0" t="n">
        <v>0</v>
      </c>
      <c r="F4022" s="0" t="n">
        <v>0</v>
      </c>
      <c r="G4022" s="0" t="n">
        <v>-1.27</v>
      </c>
      <c r="H4022" s="0" t="n">
        <v>5.7</v>
      </c>
      <c r="I4022" s="0" t="n">
        <f aca="false">+G4022-H4022</f>
        <v>-6.97</v>
      </c>
      <c r="J4022" s="0" t="n">
        <f aca="false">D4022</f>
        <v>66.79</v>
      </c>
      <c r="K4022" s="0" t="n">
        <f aca="false">C4022</f>
        <v>59.82</v>
      </c>
    </row>
    <row r="4023" customFormat="false" ht="12.75" hidden="false" customHeight="false" outlineLevel="0" collapsed="false">
      <c r="A4023" s="0" t="s">
        <v>4035</v>
      </c>
      <c r="B4023" s="0" t="n">
        <v>2000</v>
      </c>
      <c r="C4023" s="0" t="n">
        <v>56.54</v>
      </c>
      <c r="D4023" s="0" t="n">
        <v>64.03</v>
      </c>
      <c r="E4023" s="0" t="n">
        <v>0</v>
      </c>
      <c r="F4023" s="0" t="n">
        <v>0</v>
      </c>
      <c r="G4023" s="0" t="n">
        <v>-1.6</v>
      </c>
      <c r="H4023" s="0" t="n">
        <v>5.89</v>
      </c>
      <c r="I4023" s="0" t="n">
        <f aca="false">+G4023-H4023</f>
        <v>-7.49</v>
      </c>
      <c r="J4023" s="0" t="n">
        <f aca="false">D4023</f>
        <v>64.03</v>
      </c>
      <c r="K4023" s="0" t="n">
        <f aca="false">C4023</f>
        <v>56.54</v>
      </c>
    </row>
    <row r="4024" customFormat="false" ht="12.75" hidden="false" customHeight="false" outlineLevel="0" collapsed="false">
      <c r="A4024" s="0" t="s">
        <v>4036</v>
      </c>
      <c r="B4024" s="0" t="n">
        <v>2000</v>
      </c>
      <c r="C4024" s="0" t="n">
        <v>55.19</v>
      </c>
      <c r="D4024" s="0" t="n">
        <v>62.46</v>
      </c>
      <c r="E4024" s="0" t="n">
        <v>0</v>
      </c>
      <c r="F4024" s="0" t="n">
        <v>0</v>
      </c>
      <c r="G4024" s="0" t="n">
        <v>-1.54</v>
      </c>
      <c r="H4024" s="0" t="n">
        <v>5.73</v>
      </c>
      <c r="I4024" s="0" t="n">
        <f aca="false">+G4024-H4024</f>
        <v>-7.27</v>
      </c>
      <c r="J4024" s="0" t="n">
        <f aca="false">D4024</f>
        <v>62.46</v>
      </c>
      <c r="K4024" s="0" t="n">
        <f aca="false">C4024</f>
        <v>55.19</v>
      </c>
    </row>
    <row r="4025" customFormat="false" ht="12.75" hidden="false" customHeight="false" outlineLevel="0" collapsed="false">
      <c r="A4025" s="0" t="s">
        <v>4037</v>
      </c>
      <c r="B4025" s="0" t="n">
        <v>2000</v>
      </c>
      <c r="C4025" s="0" t="n">
        <v>52.96</v>
      </c>
      <c r="D4025" s="0" t="n">
        <v>59.98</v>
      </c>
      <c r="E4025" s="0" t="n">
        <v>0</v>
      </c>
      <c r="F4025" s="0" t="n">
        <v>0</v>
      </c>
      <c r="G4025" s="0" t="n">
        <v>-1.51</v>
      </c>
      <c r="H4025" s="0" t="n">
        <v>5.51</v>
      </c>
      <c r="I4025" s="0" t="n">
        <f aca="false">+G4025-H4025</f>
        <v>-7.02</v>
      </c>
      <c r="J4025" s="0" t="n">
        <f aca="false">D4025</f>
        <v>59.98</v>
      </c>
      <c r="K4025" s="0" t="n">
        <f aca="false">C4025</f>
        <v>52.96</v>
      </c>
    </row>
    <row r="4026" customFormat="false" ht="12.75" hidden="false" customHeight="false" outlineLevel="0" collapsed="false">
      <c r="A4026" s="0" t="s">
        <v>4038</v>
      </c>
      <c r="B4026" s="0" t="n">
        <v>2000</v>
      </c>
      <c r="C4026" s="0" t="n">
        <v>52.61</v>
      </c>
      <c r="D4026" s="0" t="n">
        <v>59</v>
      </c>
      <c r="E4026" s="0" t="n">
        <v>0</v>
      </c>
      <c r="F4026" s="0" t="n">
        <v>0</v>
      </c>
      <c r="G4026" s="0" t="n">
        <v>-1.3</v>
      </c>
      <c r="H4026" s="0" t="n">
        <v>5.09</v>
      </c>
      <c r="I4026" s="0" t="n">
        <f aca="false">+G4026-H4026</f>
        <v>-6.39</v>
      </c>
      <c r="J4026" s="0" t="n">
        <f aca="false">D4026</f>
        <v>59</v>
      </c>
      <c r="K4026" s="0" t="n">
        <f aca="false">C4026</f>
        <v>52.61</v>
      </c>
    </row>
    <row r="4027" customFormat="false" ht="12.75" hidden="false" customHeight="false" outlineLevel="0" collapsed="false">
      <c r="A4027" s="0" t="s">
        <v>4039</v>
      </c>
      <c r="B4027" s="0" t="n">
        <v>2000</v>
      </c>
      <c r="C4027" s="0" t="n">
        <v>74.59</v>
      </c>
      <c r="D4027" s="0" t="n">
        <v>81.83</v>
      </c>
      <c r="E4027" s="0" t="n">
        <v>0</v>
      </c>
      <c r="F4027" s="0" t="n">
        <v>0</v>
      </c>
      <c r="G4027" s="0" t="n">
        <v>-0.81</v>
      </c>
      <c r="H4027" s="0" t="n">
        <v>6.43</v>
      </c>
      <c r="I4027" s="0" t="n">
        <f aca="false">+G4027-H4027</f>
        <v>-7.24</v>
      </c>
      <c r="J4027" s="0" t="n">
        <f aca="false">D4027</f>
        <v>81.83</v>
      </c>
      <c r="K4027" s="0" t="n">
        <f aca="false">C4027</f>
        <v>74.59</v>
      </c>
    </row>
    <row r="4028" customFormat="false" ht="12.75" hidden="false" customHeight="false" outlineLevel="0" collapsed="false">
      <c r="A4028" s="0" t="s">
        <v>4040</v>
      </c>
      <c r="B4028" s="0" t="n">
        <v>2000</v>
      </c>
      <c r="C4028" s="0" t="n">
        <v>103.65</v>
      </c>
      <c r="D4028" s="0" t="n">
        <v>113.67</v>
      </c>
      <c r="E4028" s="0" t="n">
        <v>0</v>
      </c>
      <c r="F4028" s="0" t="n">
        <v>0</v>
      </c>
      <c r="G4028" s="0" t="n">
        <v>-1.79</v>
      </c>
      <c r="H4028" s="0" t="n">
        <v>8.23</v>
      </c>
      <c r="I4028" s="0" t="n">
        <f aca="false">+G4028-H4028</f>
        <v>-10.02</v>
      </c>
      <c r="J4028" s="0" t="n">
        <f aca="false">D4028</f>
        <v>113.67</v>
      </c>
      <c r="K4028" s="0" t="n">
        <f aca="false">C4028</f>
        <v>103.65</v>
      </c>
    </row>
    <row r="4029" customFormat="false" ht="12.75" hidden="false" customHeight="false" outlineLevel="0" collapsed="false">
      <c r="A4029" s="0" t="s">
        <v>4041</v>
      </c>
      <c r="B4029" s="0" t="n">
        <v>2000</v>
      </c>
      <c r="C4029" s="0" t="n">
        <v>90.13</v>
      </c>
      <c r="D4029" s="0" t="n">
        <v>98.75</v>
      </c>
      <c r="E4029" s="0" t="n">
        <v>0</v>
      </c>
      <c r="F4029" s="0" t="n">
        <v>0</v>
      </c>
      <c r="G4029" s="0" t="n">
        <v>-1.45</v>
      </c>
      <c r="H4029" s="0" t="n">
        <v>7.17</v>
      </c>
      <c r="I4029" s="0" t="n">
        <f aca="false">+G4029-H4029</f>
        <v>-8.62</v>
      </c>
      <c r="J4029" s="0" t="n">
        <f aca="false">D4029</f>
        <v>98.75</v>
      </c>
      <c r="K4029" s="0" t="n">
        <f aca="false">C4029</f>
        <v>90.13</v>
      </c>
    </row>
    <row r="4030" customFormat="false" ht="12.75" hidden="false" customHeight="false" outlineLevel="0" collapsed="false">
      <c r="A4030" s="0" t="s">
        <v>4042</v>
      </c>
      <c r="B4030" s="0" t="n">
        <v>2000</v>
      </c>
      <c r="C4030" s="0" t="n">
        <v>76.46</v>
      </c>
      <c r="D4030" s="0" t="n">
        <v>84.13</v>
      </c>
      <c r="E4030" s="0" t="n">
        <v>0</v>
      </c>
      <c r="F4030" s="0" t="n">
        <v>0</v>
      </c>
      <c r="G4030" s="0" t="n">
        <v>-1.05</v>
      </c>
      <c r="H4030" s="0" t="n">
        <v>6.62</v>
      </c>
      <c r="I4030" s="0" t="n">
        <f aca="false">+G4030-H4030</f>
        <v>-7.67</v>
      </c>
      <c r="J4030" s="0" t="n">
        <f aca="false">D4030</f>
        <v>84.13</v>
      </c>
      <c r="K4030" s="0" t="n">
        <f aca="false">C4030</f>
        <v>76.46</v>
      </c>
    </row>
    <row r="4031" customFormat="false" ht="12.75" hidden="false" customHeight="false" outlineLevel="0" collapsed="false">
      <c r="A4031" s="0" t="s">
        <v>4043</v>
      </c>
      <c r="B4031" s="0" t="n">
        <v>2000</v>
      </c>
      <c r="C4031" s="0" t="n">
        <v>62.98</v>
      </c>
      <c r="D4031" s="0" t="n">
        <v>69.72</v>
      </c>
      <c r="E4031" s="0" t="n">
        <v>0</v>
      </c>
      <c r="F4031" s="0" t="n">
        <v>0</v>
      </c>
      <c r="G4031" s="0" t="n">
        <v>-1.05</v>
      </c>
      <c r="H4031" s="0" t="n">
        <v>5.69</v>
      </c>
      <c r="I4031" s="0" t="n">
        <f aca="false">+G4031-H4031</f>
        <v>-6.74</v>
      </c>
      <c r="J4031" s="0" t="n">
        <f aca="false">D4031</f>
        <v>69.72</v>
      </c>
      <c r="K4031" s="0" t="n">
        <f aca="false">C4031</f>
        <v>62.98</v>
      </c>
    </row>
    <row r="4032" customFormat="false" ht="12.75" hidden="false" customHeight="false" outlineLevel="0" collapsed="false">
      <c r="A4032" s="0" t="s">
        <v>4044</v>
      </c>
      <c r="B4032" s="0" t="n">
        <v>2000</v>
      </c>
      <c r="C4032" s="0" t="n">
        <v>58.21</v>
      </c>
      <c r="D4032" s="0" t="n">
        <v>64.81</v>
      </c>
      <c r="E4032" s="0" t="n">
        <v>0</v>
      </c>
      <c r="F4032" s="0" t="n">
        <v>0</v>
      </c>
      <c r="G4032" s="0" t="n">
        <v>-1.3</v>
      </c>
      <c r="H4032" s="0" t="n">
        <v>5.3</v>
      </c>
      <c r="I4032" s="0" t="n">
        <f aca="false">+G4032-H4032</f>
        <v>-6.6</v>
      </c>
      <c r="J4032" s="0" t="n">
        <f aca="false">D4032</f>
        <v>64.81</v>
      </c>
      <c r="K4032" s="0" t="n">
        <f aca="false">C4032</f>
        <v>58.21</v>
      </c>
    </row>
    <row r="4033" customFormat="false" ht="12.75" hidden="false" customHeight="false" outlineLevel="0" collapsed="false">
      <c r="A4033" s="0" t="s">
        <v>4045</v>
      </c>
      <c r="B4033" s="0" t="n">
        <v>2000</v>
      </c>
      <c r="C4033" s="0" t="n">
        <v>44.86</v>
      </c>
      <c r="D4033" s="0" t="n">
        <v>49.56</v>
      </c>
      <c r="E4033" s="0" t="n">
        <v>0</v>
      </c>
      <c r="F4033" s="0" t="n">
        <v>0</v>
      </c>
      <c r="G4033" s="0" t="n">
        <v>-1.03</v>
      </c>
      <c r="H4033" s="0" t="n">
        <v>3.67</v>
      </c>
      <c r="I4033" s="0" t="n">
        <f aca="false">+G4033-H4033</f>
        <v>-4.7</v>
      </c>
      <c r="J4033" s="0" t="n">
        <f aca="false">D4033</f>
        <v>49.56</v>
      </c>
      <c r="K4033" s="0" t="n">
        <f aca="false">C4033</f>
        <v>44.86</v>
      </c>
    </row>
    <row r="4034" customFormat="false" ht="12.75" hidden="false" customHeight="false" outlineLevel="0" collapsed="false">
      <c r="A4034" s="0" t="s">
        <v>4046</v>
      </c>
      <c r="B4034" s="0" t="n">
        <v>2000</v>
      </c>
      <c r="C4034" s="0" t="n">
        <v>44.15</v>
      </c>
      <c r="D4034" s="0" t="n">
        <v>49.32</v>
      </c>
      <c r="E4034" s="0" t="n">
        <v>0</v>
      </c>
      <c r="F4034" s="0" t="n">
        <v>0</v>
      </c>
      <c r="G4034" s="0" t="n">
        <v>-0.98</v>
      </c>
      <c r="H4034" s="0" t="n">
        <v>4.19</v>
      </c>
      <c r="I4034" s="0" t="n">
        <f aca="false">+G4034-H4034</f>
        <v>-5.17</v>
      </c>
      <c r="J4034" s="0" t="n">
        <f aca="false">D4034</f>
        <v>49.32</v>
      </c>
      <c r="K4034" s="0" t="n">
        <f aca="false">C4034</f>
        <v>44.15</v>
      </c>
    </row>
    <row r="4035" customFormat="false" ht="12.75" hidden="false" customHeight="false" outlineLevel="0" collapsed="false">
      <c r="A4035" s="0" t="s">
        <v>4047</v>
      </c>
      <c r="B4035" s="0" t="n">
        <v>2000</v>
      </c>
      <c r="C4035" s="0" t="n">
        <v>50.77</v>
      </c>
      <c r="D4035" s="0" t="n">
        <v>57.03</v>
      </c>
      <c r="E4035" s="0" t="n">
        <v>0</v>
      </c>
      <c r="F4035" s="0" t="n">
        <v>0</v>
      </c>
      <c r="G4035" s="0" t="n">
        <v>-1.17</v>
      </c>
      <c r="H4035" s="0" t="n">
        <v>5.09</v>
      </c>
      <c r="I4035" s="0" t="n">
        <f aca="false">+G4035-H4035</f>
        <v>-6.26</v>
      </c>
      <c r="J4035" s="0" t="n">
        <f aca="false">D4035</f>
        <v>57.03</v>
      </c>
      <c r="K4035" s="0" t="n">
        <f aca="false">C4035</f>
        <v>50.77</v>
      </c>
    </row>
    <row r="4036" customFormat="false" ht="12.75" hidden="false" customHeight="false" outlineLevel="0" collapsed="false">
      <c r="A4036" s="0" t="s">
        <v>4048</v>
      </c>
      <c r="B4036" s="0" t="n">
        <v>2000</v>
      </c>
      <c r="C4036" s="0" t="n">
        <v>52.96</v>
      </c>
      <c r="D4036" s="0" t="n">
        <v>59.42</v>
      </c>
      <c r="E4036" s="0" t="n">
        <v>0</v>
      </c>
      <c r="F4036" s="0" t="n">
        <v>0</v>
      </c>
      <c r="G4036" s="0" t="n">
        <v>-1.15</v>
      </c>
      <c r="H4036" s="0" t="n">
        <v>5.31</v>
      </c>
      <c r="I4036" s="0" t="n">
        <f aca="false">+G4036-H4036</f>
        <v>-6.46</v>
      </c>
      <c r="J4036" s="0" t="n">
        <f aca="false">D4036</f>
        <v>59.42</v>
      </c>
      <c r="K4036" s="0" t="n">
        <f aca="false">C4036</f>
        <v>52.96</v>
      </c>
    </row>
    <row r="4037" customFormat="false" ht="12.75" hidden="false" customHeight="false" outlineLevel="0" collapsed="false">
      <c r="A4037" s="0" t="s">
        <v>4049</v>
      </c>
      <c r="B4037" s="0" t="n">
        <v>2000</v>
      </c>
      <c r="C4037" s="0" t="n">
        <v>51.9</v>
      </c>
      <c r="D4037" s="0" t="n">
        <v>58.28</v>
      </c>
      <c r="E4037" s="0" t="n">
        <v>0</v>
      </c>
      <c r="F4037" s="0" t="n">
        <v>0</v>
      </c>
      <c r="G4037" s="0" t="n">
        <v>-1.23</v>
      </c>
      <c r="H4037" s="0" t="n">
        <v>5.15</v>
      </c>
      <c r="I4037" s="0" t="n">
        <f aca="false">+G4037-H4037</f>
        <v>-6.38</v>
      </c>
      <c r="J4037" s="0" t="n">
        <f aca="false">D4037</f>
        <v>58.28</v>
      </c>
      <c r="K4037" s="0" t="n">
        <f aca="false">C4037</f>
        <v>51.9</v>
      </c>
    </row>
    <row r="4038" customFormat="false" ht="12.75" hidden="false" customHeight="false" outlineLevel="0" collapsed="false">
      <c r="A4038" s="0" t="s">
        <v>4050</v>
      </c>
      <c r="B4038" s="0" t="n">
        <v>2000</v>
      </c>
      <c r="C4038" s="0" t="n">
        <v>51.78</v>
      </c>
      <c r="D4038" s="0" t="n">
        <v>58.07</v>
      </c>
      <c r="E4038" s="0" t="n">
        <v>0</v>
      </c>
      <c r="F4038" s="0" t="n">
        <v>0</v>
      </c>
      <c r="G4038" s="0" t="n">
        <v>-1.23</v>
      </c>
      <c r="H4038" s="0" t="n">
        <v>5.06</v>
      </c>
      <c r="I4038" s="0" t="n">
        <f aca="false">+G4038-H4038</f>
        <v>-6.29</v>
      </c>
      <c r="J4038" s="0" t="n">
        <f aca="false">D4038</f>
        <v>58.07</v>
      </c>
      <c r="K4038" s="0" t="n">
        <f aca="false">C4038</f>
        <v>51.78</v>
      </c>
    </row>
    <row r="4039" customFormat="false" ht="12.75" hidden="false" customHeight="false" outlineLevel="0" collapsed="false">
      <c r="A4039" s="0" t="s">
        <v>4051</v>
      </c>
      <c r="B4039" s="0" t="n">
        <v>2000</v>
      </c>
      <c r="C4039" s="0" t="n">
        <v>50.44</v>
      </c>
      <c r="D4039" s="0" t="n">
        <v>56.64</v>
      </c>
      <c r="E4039" s="0" t="n">
        <v>0</v>
      </c>
      <c r="F4039" s="0" t="n">
        <v>0</v>
      </c>
      <c r="G4039" s="0" t="n">
        <v>-1.3</v>
      </c>
      <c r="H4039" s="0" t="n">
        <v>4.9</v>
      </c>
      <c r="I4039" s="0" t="n">
        <f aca="false">+G4039-H4039</f>
        <v>-6.2</v>
      </c>
      <c r="J4039" s="0" t="n">
        <f aca="false">D4039</f>
        <v>56.64</v>
      </c>
      <c r="K4039" s="0" t="n">
        <f aca="false">C4039</f>
        <v>50.44</v>
      </c>
    </row>
    <row r="4040" customFormat="false" ht="12.75" hidden="false" customHeight="false" outlineLevel="0" collapsed="false">
      <c r="A4040" s="0" t="s">
        <v>4052</v>
      </c>
      <c r="B4040" s="0" t="n">
        <v>2000</v>
      </c>
      <c r="C4040" s="0" t="n">
        <v>50.51</v>
      </c>
      <c r="D4040" s="0" t="n">
        <v>56.64</v>
      </c>
      <c r="E4040" s="0" t="n">
        <v>0</v>
      </c>
      <c r="F4040" s="0" t="n">
        <v>0</v>
      </c>
      <c r="G4040" s="0" t="n">
        <v>-1.28</v>
      </c>
      <c r="H4040" s="0" t="n">
        <v>4.85</v>
      </c>
      <c r="I4040" s="0" t="n">
        <f aca="false">+G4040-H4040</f>
        <v>-6.13</v>
      </c>
      <c r="J4040" s="0" t="n">
        <f aca="false">D4040</f>
        <v>56.64</v>
      </c>
      <c r="K4040" s="0" t="n">
        <f aca="false">C4040</f>
        <v>50.51</v>
      </c>
    </row>
    <row r="4041" customFormat="false" ht="12.75" hidden="false" customHeight="false" outlineLevel="0" collapsed="false">
      <c r="A4041" s="0" t="s">
        <v>4053</v>
      </c>
      <c r="B4041" s="0" t="n">
        <v>2000</v>
      </c>
      <c r="C4041" s="0" t="n">
        <v>44.16</v>
      </c>
      <c r="D4041" s="0" t="n">
        <v>49.55</v>
      </c>
      <c r="E4041" s="0" t="n">
        <v>0</v>
      </c>
      <c r="F4041" s="0" t="n">
        <v>0</v>
      </c>
      <c r="G4041" s="0" t="n">
        <v>-1.17</v>
      </c>
      <c r="H4041" s="0" t="n">
        <v>4.22</v>
      </c>
      <c r="I4041" s="0" t="n">
        <f aca="false">+G4041-H4041</f>
        <v>-5.39</v>
      </c>
      <c r="J4041" s="0" t="n">
        <f aca="false">D4041</f>
        <v>49.55</v>
      </c>
      <c r="K4041" s="0" t="n">
        <f aca="false">C4041</f>
        <v>44.16</v>
      </c>
    </row>
    <row r="4042" customFormat="false" ht="12.75" hidden="false" customHeight="false" outlineLevel="0" collapsed="false">
      <c r="A4042" s="0" t="s">
        <v>4054</v>
      </c>
      <c r="B4042" s="0" t="n">
        <v>2000</v>
      </c>
      <c r="C4042" s="0" t="n">
        <v>44.88</v>
      </c>
      <c r="D4042" s="0" t="n">
        <v>50.46</v>
      </c>
      <c r="E4042" s="0" t="n">
        <v>0</v>
      </c>
      <c r="F4042" s="0" t="n">
        <v>0</v>
      </c>
      <c r="G4042" s="0" t="n">
        <v>-1.19</v>
      </c>
      <c r="H4042" s="0" t="n">
        <v>4.39</v>
      </c>
      <c r="I4042" s="0" t="n">
        <f aca="false">+G4042-H4042</f>
        <v>-5.58</v>
      </c>
      <c r="J4042" s="0" t="n">
        <f aca="false">D4042</f>
        <v>50.46</v>
      </c>
      <c r="K4042" s="0" t="n">
        <f aca="false">C4042</f>
        <v>44.88</v>
      </c>
    </row>
    <row r="4043" customFormat="false" ht="12.75" hidden="false" customHeight="false" outlineLevel="0" collapsed="false">
      <c r="A4043" s="0" t="s">
        <v>4055</v>
      </c>
      <c r="B4043" s="0" t="n">
        <v>2000</v>
      </c>
      <c r="C4043" s="0" t="n">
        <v>65.24</v>
      </c>
      <c r="D4043" s="0" t="n">
        <v>72.33</v>
      </c>
      <c r="E4043" s="0" t="n">
        <v>0</v>
      </c>
      <c r="F4043" s="0" t="n">
        <v>0</v>
      </c>
      <c r="G4043" s="0" t="n">
        <v>-0.95</v>
      </c>
      <c r="H4043" s="0" t="n">
        <v>6.14</v>
      </c>
      <c r="I4043" s="0" t="n">
        <f aca="false">+G4043-H4043</f>
        <v>-7.09</v>
      </c>
      <c r="J4043" s="0" t="n">
        <f aca="false">D4043</f>
        <v>72.33</v>
      </c>
      <c r="K4043" s="0" t="n">
        <f aca="false">C4043</f>
        <v>65.24</v>
      </c>
    </row>
    <row r="4044" customFormat="false" ht="12.75" hidden="false" customHeight="false" outlineLevel="0" collapsed="false">
      <c r="A4044" s="0" t="s">
        <v>4056</v>
      </c>
      <c r="B4044" s="0" t="n">
        <v>2000</v>
      </c>
      <c r="C4044" s="0" t="n">
        <v>79.15</v>
      </c>
      <c r="D4044" s="0" t="n">
        <v>88.15</v>
      </c>
      <c r="E4044" s="0" t="n">
        <v>0</v>
      </c>
      <c r="F4044" s="0" t="n">
        <v>0</v>
      </c>
      <c r="G4044" s="0" t="n">
        <v>-1.32</v>
      </c>
      <c r="H4044" s="0" t="n">
        <v>7.68</v>
      </c>
      <c r="I4044" s="0" t="n">
        <f aca="false">+G4044-H4044</f>
        <v>-9</v>
      </c>
      <c r="J4044" s="0" t="n">
        <f aca="false">D4044</f>
        <v>88.15</v>
      </c>
      <c r="K4044" s="0" t="n">
        <f aca="false">C4044</f>
        <v>79.15</v>
      </c>
    </row>
    <row r="4045" customFormat="false" ht="12.75" hidden="false" customHeight="false" outlineLevel="0" collapsed="false">
      <c r="A4045" s="0" t="s">
        <v>4057</v>
      </c>
      <c r="B4045" s="0" t="n">
        <v>2000</v>
      </c>
      <c r="C4045" s="0" t="n">
        <v>69.55</v>
      </c>
      <c r="D4045" s="0" t="n">
        <v>77.58</v>
      </c>
      <c r="E4045" s="0" t="n">
        <v>0</v>
      </c>
      <c r="F4045" s="0" t="n">
        <v>0</v>
      </c>
      <c r="G4045" s="0" t="n">
        <v>-1.12</v>
      </c>
      <c r="H4045" s="0" t="n">
        <v>6.91</v>
      </c>
      <c r="I4045" s="0" t="n">
        <f aca="false">+G4045-H4045</f>
        <v>-8.03</v>
      </c>
      <c r="J4045" s="0" t="n">
        <f aca="false">D4045</f>
        <v>77.58</v>
      </c>
      <c r="K4045" s="0" t="n">
        <f aca="false">C4045</f>
        <v>69.55</v>
      </c>
    </row>
    <row r="4046" customFormat="false" ht="12.75" hidden="false" customHeight="false" outlineLevel="0" collapsed="false">
      <c r="A4046" s="0" t="s">
        <v>4058</v>
      </c>
      <c r="B4046" s="0" t="n">
        <v>2000</v>
      </c>
      <c r="C4046" s="0" t="n">
        <v>61.52</v>
      </c>
      <c r="D4046" s="0" t="n">
        <v>68.8</v>
      </c>
      <c r="E4046" s="0" t="n">
        <v>0</v>
      </c>
      <c r="F4046" s="0" t="n">
        <v>0</v>
      </c>
      <c r="G4046" s="0" t="n">
        <v>-1.1</v>
      </c>
      <c r="H4046" s="0" t="n">
        <v>6.18</v>
      </c>
      <c r="I4046" s="0" t="n">
        <f aca="false">+G4046-H4046</f>
        <v>-7.28</v>
      </c>
      <c r="J4046" s="0" t="n">
        <f aca="false">D4046</f>
        <v>68.8</v>
      </c>
      <c r="K4046" s="0" t="n">
        <f aca="false">C4046</f>
        <v>61.52</v>
      </c>
    </row>
    <row r="4047" customFormat="false" ht="12.75" hidden="false" customHeight="false" outlineLevel="0" collapsed="false">
      <c r="A4047" s="0" t="s">
        <v>4059</v>
      </c>
      <c r="B4047" s="0" t="n">
        <v>2000</v>
      </c>
      <c r="C4047" s="0" t="n">
        <v>54.99</v>
      </c>
      <c r="D4047" s="0" t="n">
        <v>63.45</v>
      </c>
      <c r="E4047" s="0" t="n">
        <v>-0.22</v>
      </c>
      <c r="F4047" s="0" t="n">
        <v>-1.8</v>
      </c>
      <c r="G4047" s="0" t="n">
        <v>-1.18</v>
      </c>
      <c r="H4047" s="0" t="n">
        <v>5.7</v>
      </c>
      <c r="I4047" s="0" t="n">
        <f aca="false">+G4047-H4047</f>
        <v>-6.88</v>
      </c>
      <c r="J4047" s="0" t="n">
        <f aca="false">D4047</f>
        <v>63.45</v>
      </c>
      <c r="K4047" s="0" t="n">
        <f aca="false">C4047</f>
        <v>54.99</v>
      </c>
    </row>
    <row r="4048" customFormat="false" ht="12.75" hidden="false" customHeight="false" outlineLevel="0" collapsed="false">
      <c r="A4048" s="0" t="s">
        <v>4060</v>
      </c>
      <c r="B4048" s="0" t="n">
        <v>2000</v>
      </c>
      <c r="C4048" s="0" t="n">
        <v>50.39</v>
      </c>
      <c r="D4048" s="0" t="n">
        <v>57.06</v>
      </c>
      <c r="E4048" s="0" t="n">
        <v>0</v>
      </c>
      <c r="F4048" s="0" t="n">
        <v>0</v>
      </c>
      <c r="G4048" s="0" t="n">
        <v>-1.64</v>
      </c>
      <c r="H4048" s="0" t="n">
        <v>5.03</v>
      </c>
      <c r="I4048" s="0" t="n">
        <f aca="false">+G4048-H4048</f>
        <v>-6.67</v>
      </c>
      <c r="J4048" s="0" t="n">
        <f aca="false">D4048</f>
        <v>57.06</v>
      </c>
      <c r="K4048" s="0" t="n">
        <f aca="false">C4048</f>
        <v>50.39</v>
      </c>
    </row>
    <row r="4049" customFormat="false" ht="12.75" hidden="false" customHeight="false" outlineLevel="0" collapsed="false">
      <c r="A4049" s="0" t="s">
        <v>4061</v>
      </c>
      <c r="B4049" s="0" t="n">
        <v>2000</v>
      </c>
      <c r="C4049" s="0" t="n">
        <v>42.54</v>
      </c>
      <c r="D4049" s="0" t="n">
        <v>47.75</v>
      </c>
      <c r="E4049" s="0" t="n">
        <v>0</v>
      </c>
      <c r="F4049" s="0" t="n">
        <v>0</v>
      </c>
      <c r="G4049" s="0" t="n">
        <v>-1.29</v>
      </c>
      <c r="H4049" s="0" t="n">
        <v>3.92</v>
      </c>
      <c r="I4049" s="0" t="n">
        <f aca="false">+G4049-H4049</f>
        <v>-5.21</v>
      </c>
      <c r="J4049" s="0" t="n">
        <f aca="false">D4049</f>
        <v>47.75</v>
      </c>
      <c r="K4049" s="0" t="n">
        <f aca="false">C4049</f>
        <v>42.54</v>
      </c>
    </row>
    <row r="4050" customFormat="false" ht="12.75" hidden="false" customHeight="false" outlineLevel="0" collapsed="false">
      <c r="A4050" s="0" t="s">
        <v>4062</v>
      </c>
      <c r="B4050" s="0" t="n">
        <v>2001</v>
      </c>
      <c r="C4050" s="0" t="n">
        <v>75.07</v>
      </c>
      <c r="D4050" s="0" t="n">
        <v>81.95</v>
      </c>
      <c r="E4050" s="0" t="n">
        <v>0</v>
      </c>
      <c r="F4050" s="0" t="n">
        <v>0</v>
      </c>
      <c r="G4050" s="0" t="n">
        <v>-0.89</v>
      </c>
      <c r="H4050" s="0" t="n">
        <v>5.99</v>
      </c>
      <c r="I4050" s="0" t="n">
        <f aca="false">+G4050-H4050</f>
        <v>-6.88</v>
      </c>
      <c r="J4050" s="0" t="n">
        <f aca="false">D4050</f>
        <v>81.95</v>
      </c>
      <c r="K4050" s="0" t="n">
        <f aca="false">C4050</f>
        <v>75.07</v>
      </c>
    </row>
    <row r="4051" customFormat="false" ht="12.75" hidden="false" customHeight="false" outlineLevel="0" collapsed="false">
      <c r="A4051" s="0" t="s">
        <v>4063</v>
      </c>
      <c r="B4051" s="0" t="n">
        <v>2001</v>
      </c>
      <c r="C4051" s="0" t="n">
        <v>73.87</v>
      </c>
      <c r="D4051" s="0" t="n">
        <v>81.84</v>
      </c>
      <c r="E4051" s="0" t="n">
        <v>0</v>
      </c>
      <c r="F4051" s="0" t="n">
        <v>0</v>
      </c>
      <c r="G4051" s="0" t="n">
        <v>-1.19</v>
      </c>
      <c r="H4051" s="0" t="n">
        <v>6.78</v>
      </c>
      <c r="I4051" s="0" t="n">
        <f aca="false">+G4051-H4051</f>
        <v>-7.97</v>
      </c>
      <c r="J4051" s="0" t="n">
        <f aca="false">D4051</f>
        <v>81.84</v>
      </c>
      <c r="K4051" s="0" t="n">
        <f aca="false">C4051</f>
        <v>73.87</v>
      </c>
    </row>
    <row r="4052" customFormat="false" ht="12.75" hidden="false" customHeight="false" outlineLevel="0" collapsed="false">
      <c r="A4052" s="0" t="s">
        <v>4064</v>
      </c>
      <c r="B4052" s="0" t="n">
        <v>2001</v>
      </c>
      <c r="C4052" s="0" t="n">
        <v>71.81</v>
      </c>
      <c r="D4052" s="0" t="n">
        <v>80.3</v>
      </c>
      <c r="E4052" s="0" t="n">
        <v>0</v>
      </c>
      <c r="F4052" s="0" t="n">
        <v>0</v>
      </c>
      <c r="G4052" s="0" t="n">
        <v>-1.42</v>
      </c>
      <c r="H4052" s="0" t="n">
        <v>7.07</v>
      </c>
      <c r="I4052" s="0" t="n">
        <f aca="false">+G4052-H4052</f>
        <v>-8.49</v>
      </c>
      <c r="J4052" s="0" t="n">
        <f aca="false">D4052</f>
        <v>80.3</v>
      </c>
      <c r="K4052" s="0" t="n">
        <f aca="false">C4052</f>
        <v>71.81</v>
      </c>
    </row>
    <row r="4053" customFormat="false" ht="12.75" hidden="false" customHeight="false" outlineLevel="0" collapsed="false">
      <c r="A4053" s="0" t="s">
        <v>4065</v>
      </c>
      <c r="B4053" s="0" t="n">
        <v>2001</v>
      </c>
      <c r="C4053" s="0" t="n">
        <v>70.22</v>
      </c>
      <c r="D4053" s="0" t="n">
        <v>78.66</v>
      </c>
      <c r="E4053" s="0" t="n">
        <v>0</v>
      </c>
      <c r="F4053" s="0" t="n">
        <v>0</v>
      </c>
      <c r="G4053" s="0" t="n">
        <v>-1.44</v>
      </c>
      <c r="H4053" s="0" t="n">
        <v>7</v>
      </c>
      <c r="I4053" s="0" t="n">
        <f aca="false">+G4053-H4053</f>
        <v>-8.44</v>
      </c>
      <c r="J4053" s="0" t="n">
        <f aca="false">D4053</f>
        <v>78.66</v>
      </c>
      <c r="K4053" s="0" t="n">
        <f aca="false">C4053</f>
        <v>70.22</v>
      </c>
    </row>
    <row r="4054" customFormat="false" ht="12.75" hidden="false" customHeight="false" outlineLevel="0" collapsed="false">
      <c r="A4054" s="0" t="s">
        <v>4066</v>
      </c>
      <c r="B4054" s="0" t="n">
        <v>2001</v>
      </c>
      <c r="C4054" s="0" t="n">
        <v>62.29</v>
      </c>
      <c r="D4054" s="0" t="n">
        <v>69.93</v>
      </c>
      <c r="E4054" s="0" t="n">
        <v>0</v>
      </c>
      <c r="F4054" s="0" t="n">
        <v>0</v>
      </c>
      <c r="G4054" s="0" t="n">
        <v>-1.37</v>
      </c>
      <c r="H4054" s="0" t="n">
        <v>6.27</v>
      </c>
      <c r="I4054" s="0" t="n">
        <f aca="false">+G4054-H4054</f>
        <v>-7.64</v>
      </c>
      <c r="J4054" s="0" t="n">
        <f aca="false">D4054</f>
        <v>69.93</v>
      </c>
      <c r="K4054" s="0" t="n">
        <f aca="false">C4054</f>
        <v>62.29</v>
      </c>
    </row>
    <row r="4055" customFormat="false" ht="12.75" hidden="false" customHeight="false" outlineLevel="0" collapsed="false">
      <c r="A4055" s="0" t="s">
        <v>4067</v>
      </c>
      <c r="B4055" s="0" t="n">
        <v>2001</v>
      </c>
      <c r="C4055" s="0" t="n">
        <v>61.07</v>
      </c>
      <c r="D4055" s="0" t="n">
        <v>68.65</v>
      </c>
      <c r="E4055" s="0" t="n">
        <v>0</v>
      </c>
      <c r="F4055" s="0" t="n">
        <v>0</v>
      </c>
      <c r="G4055" s="0" t="n">
        <v>-1.5</v>
      </c>
      <c r="H4055" s="0" t="n">
        <v>6.08</v>
      </c>
      <c r="I4055" s="0" t="n">
        <f aca="false">+G4055-H4055</f>
        <v>-7.58</v>
      </c>
      <c r="J4055" s="0" t="n">
        <f aca="false">D4055</f>
        <v>68.65</v>
      </c>
      <c r="K4055" s="0" t="n">
        <f aca="false">C4055</f>
        <v>61.07</v>
      </c>
    </row>
    <row r="4056" customFormat="false" ht="12.75" hidden="false" customHeight="false" outlineLevel="0" collapsed="false">
      <c r="A4056" s="0" t="s">
        <v>4068</v>
      </c>
      <c r="B4056" s="0" t="n">
        <v>2001</v>
      </c>
      <c r="C4056" s="0" t="n">
        <v>57.88</v>
      </c>
      <c r="D4056" s="0" t="n">
        <v>64.93</v>
      </c>
      <c r="E4056" s="0" t="n">
        <v>0</v>
      </c>
      <c r="F4056" s="0" t="n">
        <v>0</v>
      </c>
      <c r="G4056" s="0" t="n">
        <v>-1.31</v>
      </c>
      <c r="H4056" s="0" t="n">
        <v>5.74</v>
      </c>
      <c r="I4056" s="0" t="n">
        <f aca="false">+G4056-H4056</f>
        <v>-7.05</v>
      </c>
      <c r="J4056" s="0" t="n">
        <f aca="false">D4056</f>
        <v>64.93</v>
      </c>
      <c r="K4056" s="0" t="n">
        <f aca="false">C4056</f>
        <v>57.88</v>
      </c>
    </row>
    <row r="4057" customFormat="false" ht="12.75" hidden="false" customHeight="false" outlineLevel="0" collapsed="false">
      <c r="A4057" s="0" t="s">
        <v>4069</v>
      </c>
      <c r="B4057" s="0" t="n">
        <v>2001</v>
      </c>
      <c r="C4057" s="0" t="n">
        <v>57.64</v>
      </c>
      <c r="D4057" s="0" t="n">
        <v>64.85</v>
      </c>
      <c r="E4057" s="0" t="n">
        <v>0</v>
      </c>
      <c r="F4057" s="0" t="n">
        <v>0</v>
      </c>
      <c r="G4057" s="0" t="n">
        <v>-1.39</v>
      </c>
      <c r="H4057" s="0" t="n">
        <v>5.82</v>
      </c>
      <c r="I4057" s="0" t="n">
        <f aca="false">+G4057-H4057</f>
        <v>-7.21</v>
      </c>
      <c r="J4057" s="0" t="n">
        <f aca="false">D4057</f>
        <v>64.85</v>
      </c>
      <c r="K4057" s="0" t="n">
        <f aca="false">C4057</f>
        <v>57.64</v>
      </c>
    </row>
    <row r="4058" customFormat="false" ht="12.75" hidden="false" customHeight="false" outlineLevel="0" collapsed="false">
      <c r="A4058" s="0" t="s">
        <v>4070</v>
      </c>
      <c r="B4058" s="0" t="n">
        <v>2001</v>
      </c>
      <c r="C4058" s="0" t="n">
        <v>57.63</v>
      </c>
      <c r="D4058" s="0" t="n">
        <v>64.96</v>
      </c>
      <c r="E4058" s="0" t="n">
        <v>0</v>
      </c>
      <c r="F4058" s="0" t="n">
        <v>0</v>
      </c>
      <c r="G4058" s="0" t="n">
        <v>-1.4</v>
      </c>
      <c r="H4058" s="0" t="n">
        <v>5.93</v>
      </c>
      <c r="I4058" s="0" t="n">
        <f aca="false">+G4058-H4058</f>
        <v>-7.33</v>
      </c>
      <c r="J4058" s="0" t="n">
        <f aca="false">D4058</f>
        <v>64.96</v>
      </c>
      <c r="K4058" s="0" t="n">
        <f aca="false">C4058</f>
        <v>57.63</v>
      </c>
    </row>
    <row r="4059" customFormat="false" ht="12.75" hidden="false" customHeight="false" outlineLevel="0" collapsed="false">
      <c r="A4059" s="0" t="s">
        <v>4071</v>
      </c>
      <c r="B4059" s="0" t="n">
        <v>2001</v>
      </c>
      <c r="C4059" s="0" t="n">
        <v>73.37</v>
      </c>
      <c r="D4059" s="0" t="n">
        <v>81.65</v>
      </c>
      <c r="E4059" s="0" t="n">
        <v>0</v>
      </c>
      <c r="F4059" s="0" t="n">
        <v>0</v>
      </c>
      <c r="G4059" s="0" t="n">
        <v>-1.15</v>
      </c>
      <c r="H4059" s="0" t="n">
        <v>7.13</v>
      </c>
      <c r="I4059" s="0" t="n">
        <f aca="false">+G4059-H4059</f>
        <v>-8.28</v>
      </c>
      <c r="J4059" s="0" t="n">
        <f aca="false">D4059</f>
        <v>81.65</v>
      </c>
      <c r="K4059" s="0" t="n">
        <f aca="false">C4059</f>
        <v>73.37</v>
      </c>
    </row>
    <row r="4060" customFormat="false" ht="12.75" hidden="false" customHeight="false" outlineLevel="0" collapsed="false">
      <c r="A4060" s="0" t="s">
        <v>4072</v>
      </c>
      <c r="B4060" s="0" t="n">
        <v>2001</v>
      </c>
      <c r="C4060" s="0" t="n">
        <v>87.21</v>
      </c>
      <c r="D4060" s="0" t="n">
        <v>97.41</v>
      </c>
      <c r="E4060" s="0" t="n">
        <v>0</v>
      </c>
      <c r="F4060" s="0" t="n">
        <v>0</v>
      </c>
      <c r="G4060" s="0" t="n">
        <v>-1.45</v>
      </c>
      <c r="H4060" s="0" t="n">
        <v>8.75</v>
      </c>
      <c r="I4060" s="0" t="n">
        <f aca="false">+G4060-H4060</f>
        <v>-10.2</v>
      </c>
      <c r="J4060" s="0" t="n">
        <f aca="false">D4060</f>
        <v>97.41</v>
      </c>
      <c r="K4060" s="0" t="n">
        <f aca="false">C4060</f>
        <v>87.21</v>
      </c>
    </row>
    <row r="4061" customFormat="false" ht="12.75" hidden="false" customHeight="false" outlineLevel="0" collapsed="false">
      <c r="A4061" s="0" t="s">
        <v>4073</v>
      </c>
      <c r="B4061" s="0" t="n">
        <v>2001</v>
      </c>
      <c r="C4061" s="0" t="n">
        <v>77.52</v>
      </c>
      <c r="D4061" s="0" t="n">
        <v>86.14</v>
      </c>
      <c r="E4061" s="0" t="n">
        <v>0</v>
      </c>
      <c r="F4061" s="0" t="n">
        <v>0</v>
      </c>
      <c r="G4061" s="0" t="n">
        <v>-1.02</v>
      </c>
      <c r="H4061" s="0" t="n">
        <v>7.6</v>
      </c>
      <c r="I4061" s="0" t="n">
        <f aca="false">+G4061-H4061</f>
        <v>-8.62</v>
      </c>
      <c r="J4061" s="0" t="n">
        <f aca="false">D4061</f>
        <v>86.14</v>
      </c>
      <c r="K4061" s="0" t="n">
        <f aca="false">C4061</f>
        <v>77.52</v>
      </c>
    </row>
    <row r="4062" customFormat="false" ht="12.75" hidden="false" customHeight="false" outlineLevel="0" collapsed="false">
      <c r="A4062" s="0" t="s">
        <v>4074</v>
      </c>
      <c r="B4062" s="0" t="n">
        <v>2001</v>
      </c>
      <c r="C4062" s="0" t="n">
        <v>72.99</v>
      </c>
      <c r="D4062" s="0" t="n">
        <v>81.02</v>
      </c>
      <c r="E4062" s="0" t="n">
        <v>0</v>
      </c>
      <c r="F4062" s="0" t="n">
        <v>0</v>
      </c>
      <c r="G4062" s="0" t="n">
        <v>-1.02</v>
      </c>
      <c r="H4062" s="0" t="n">
        <v>7.01</v>
      </c>
      <c r="I4062" s="0" t="n">
        <f aca="false">+G4062-H4062</f>
        <v>-8.03</v>
      </c>
      <c r="J4062" s="0" t="n">
        <f aca="false">D4062</f>
        <v>81.02</v>
      </c>
      <c r="K4062" s="0" t="n">
        <f aca="false">C4062</f>
        <v>72.99</v>
      </c>
    </row>
    <row r="4063" customFormat="false" ht="12.75" hidden="false" customHeight="false" outlineLevel="0" collapsed="false">
      <c r="A4063" s="0" t="s">
        <v>4075</v>
      </c>
      <c r="B4063" s="0" t="n">
        <v>2001</v>
      </c>
      <c r="C4063" s="0" t="n">
        <v>67.97</v>
      </c>
      <c r="D4063" s="0" t="n">
        <v>75.18</v>
      </c>
      <c r="E4063" s="0" t="n">
        <v>0</v>
      </c>
      <c r="F4063" s="0" t="n">
        <v>0</v>
      </c>
      <c r="G4063" s="0" t="n">
        <v>-0.92</v>
      </c>
      <c r="H4063" s="0" t="n">
        <v>6.29</v>
      </c>
      <c r="I4063" s="0" t="n">
        <f aca="false">+G4063-H4063</f>
        <v>-7.21</v>
      </c>
      <c r="J4063" s="0" t="n">
        <f aca="false">D4063</f>
        <v>75.18</v>
      </c>
      <c r="K4063" s="0" t="n">
        <f aca="false">C4063</f>
        <v>67.97</v>
      </c>
    </row>
    <row r="4064" customFormat="false" ht="12.75" hidden="false" customHeight="false" outlineLevel="0" collapsed="false">
      <c r="A4064" s="0" t="s">
        <v>4076</v>
      </c>
      <c r="B4064" s="0" t="n">
        <v>2001</v>
      </c>
      <c r="C4064" s="0" t="n">
        <v>59.92</v>
      </c>
      <c r="D4064" s="0" t="n">
        <v>66.35</v>
      </c>
      <c r="E4064" s="0" t="n">
        <v>0</v>
      </c>
      <c r="F4064" s="0" t="n">
        <v>0</v>
      </c>
      <c r="G4064" s="0" t="n">
        <v>-1.14</v>
      </c>
      <c r="H4064" s="0" t="n">
        <v>5.29</v>
      </c>
      <c r="I4064" s="0" t="n">
        <f aca="false">+G4064-H4064</f>
        <v>-6.43</v>
      </c>
      <c r="J4064" s="0" t="n">
        <f aca="false">D4064</f>
        <v>66.35</v>
      </c>
      <c r="K4064" s="0" t="n">
        <f aca="false">C4064</f>
        <v>59.92</v>
      </c>
    </row>
    <row r="4065" customFormat="false" ht="12.75" hidden="false" customHeight="false" outlineLevel="0" collapsed="false">
      <c r="A4065" s="0" t="s">
        <v>4077</v>
      </c>
      <c r="B4065" s="0" t="n">
        <v>2001</v>
      </c>
      <c r="C4065" s="0" t="n">
        <v>51.34</v>
      </c>
      <c r="D4065" s="0" t="n">
        <v>56.1</v>
      </c>
      <c r="E4065" s="0" t="n">
        <v>0</v>
      </c>
      <c r="F4065" s="0" t="n">
        <v>0</v>
      </c>
      <c r="G4065" s="0" t="n">
        <v>-0.78</v>
      </c>
      <c r="H4065" s="0" t="n">
        <v>3.98</v>
      </c>
      <c r="I4065" s="0" t="n">
        <f aca="false">+G4065-H4065</f>
        <v>-4.76</v>
      </c>
      <c r="J4065" s="0" t="n">
        <f aca="false">D4065</f>
        <v>56.1</v>
      </c>
      <c r="K4065" s="0" t="n">
        <f aca="false">C4065</f>
        <v>51.34</v>
      </c>
    </row>
    <row r="4066" customFormat="false" ht="12.75" hidden="false" customHeight="false" outlineLevel="0" collapsed="false">
      <c r="A4066" s="0" t="s">
        <v>4078</v>
      </c>
      <c r="B4066" s="0" t="n">
        <v>2001</v>
      </c>
      <c r="C4066" s="0" t="n">
        <v>53.84</v>
      </c>
      <c r="D4066" s="0" t="n">
        <v>63.49</v>
      </c>
      <c r="E4066" s="0" t="n">
        <v>-0.62</v>
      </c>
      <c r="F4066" s="0" t="n">
        <v>-4.99</v>
      </c>
      <c r="G4066" s="0" t="n">
        <v>-0.3</v>
      </c>
      <c r="H4066" s="0" t="n">
        <v>4.98</v>
      </c>
      <c r="I4066" s="0" t="n">
        <f aca="false">+G4066-H4066</f>
        <v>-5.28</v>
      </c>
      <c r="J4066" s="0" t="n">
        <f aca="false">D4066</f>
        <v>63.49</v>
      </c>
      <c r="K4066" s="0" t="n">
        <f aca="false">C4066</f>
        <v>53.84</v>
      </c>
    </row>
    <row r="4067" customFormat="false" ht="12.75" hidden="false" customHeight="false" outlineLevel="0" collapsed="false">
      <c r="A4067" s="0" t="s">
        <v>4079</v>
      </c>
      <c r="B4067" s="0" t="n">
        <v>2001</v>
      </c>
      <c r="C4067" s="0" t="n">
        <v>54.39</v>
      </c>
      <c r="D4067" s="0" t="n">
        <v>110.47</v>
      </c>
      <c r="E4067" s="0" t="n">
        <v>-10.21</v>
      </c>
      <c r="F4067" s="0" t="n">
        <v>-62.64</v>
      </c>
      <c r="G4067" s="0" t="n">
        <v>-0.04</v>
      </c>
      <c r="H4067" s="0" t="n">
        <v>3.61</v>
      </c>
      <c r="I4067" s="0" t="n">
        <f aca="false">+G4067-H4067</f>
        <v>-3.65</v>
      </c>
      <c r="J4067" s="0" t="n">
        <f aca="false">D4067</f>
        <v>110.47</v>
      </c>
      <c r="K4067" s="0" t="n">
        <f aca="false">C4067</f>
        <v>54.39</v>
      </c>
    </row>
    <row r="4068" customFormat="false" ht="12.75" hidden="false" customHeight="false" outlineLevel="0" collapsed="false">
      <c r="A4068" s="0" t="s">
        <v>4080</v>
      </c>
      <c r="B4068" s="0" t="n">
        <v>2001</v>
      </c>
      <c r="C4068" s="0" t="n">
        <v>55.11</v>
      </c>
      <c r="D4068" s="0" t="n">
        <v>115.65</v>
      </c>
      <c r="E4068" s="0" t="n">
        <v>-11.06</v>
      </c>
      <c r="F4068" s="0" t="n">
        <v>-67.86</v>
      </c>
      <c r="G4068" s="0" t="n">
        <v>-0.12</v>
      </c>
      <c r="H4068" s="0" t="n">
        <v>3.62</v>
      </c>
      <c r="I4068" s="0" t="n">
        <f aca="false">+G4068-H4068</f>
        <v>-3.74</v>
      </c>
      <c r="J4068" s="0" t="n">
        <f aca="false">D4068</f>
        <v>115.65</v>
      </c>
      <c r="K4068" s="0" t="n">
        <f aca="false">C4068</f>
        <v>55.11</v>
      </c>
    </row>
    <row r="4069" customFormat="false" ht="12.75" hidden="false" customHeight="false" outlineLevel="0" collapsed="false">
      <c r="A4069" s="0" t="s">
        <v>4081</v>
      </c>
      <c r="B4069" s="0" t="n">
        <v>2001</v>
      </c>
      <c r="C4069" s="0" t="n">
        <v>52.78</v>
      </c>
      <c r="D4069" s="0" t="n">
        <v>101.1</v>
      </c>
      <c r="E4069" s="0" t="n">
        <v>-8.69</v>
      </c>
      <c r="F4069" s="0" t="n">
        <v>-53.32</v>
      </c>
      <c r="G4069" s="0" t="n">
        <v>-0.08</v>
      </c>
      <c r="H4069" s="0" t="n">
        <v>3.61</v>
      </c>
      <c r="I4069" s="0" t="n">
        <f aca="false">+G4069-H4069</f>
        <v>-3.69</v>
      </c>
      <c r="J4069" s="0" t="n">
        <f aca="false">D4069</f>
        <v>101.1</v>
      </c>
      <c r="K4069" s="0" t="n">
        <f aca="false">C4069</f>
        <v>52.78</v>
      </c>
    </row>
    <row r="4070" customFormat="false" ht="12.75" hidden="false" customHeight="false" outlineLevel="0" collapsed="false">
      <c r="A4070" s="0" t="s">
        <v>4082</v>
      </c>
      <c r="B4070" s="0" t="n">
        <v>2001</v>
      </c>
      <c r="C4070" s="0" t="n">
        <v>40.51</v>
      </c>
      <c r="D4070" s="0" t="n">
        <v>100.92</v>
      </c>
      <c r="E4070" s="0" t="n">
        <v>-11.28</v>
      </c>
      <c r="F4070" s="0" t="n">
        <v>-69.23</v>
      </c>
      <c r="G4070" s="0" t="n">
        <v>-0.12</v>
      </c>
      <c r="H4070" s="0" t="n">
        <v>2.34</v>
      </c>
      <c r="I4070" s="0" t="n">
        <f aca="false">+G4070-H4070</f>
        <v>-2.46</v>
      </c>
      <c r="J4070" s="0" t="n">
        <f aca="false">D4070</f>
        <v>100.92</v>
      </c>
      <c r="K4070" s="0" t="n">
        <f aca="false">C4070</f>
        <v>40.51</v>
      </c>
    </row>
    <row r="4071" customFormat="false" ht="12.75" hidden="false" customHeight="false" outlineLevel="0" collapsed="false">
      <c r="A4071" s="0" t="s">
        <v>4083</v>
      </c>
      <c r="B4071" s="0" t="n">
        <v>2001</v>
      </c>
      <c r="C4071" s="0" t="n">
        <v>43.54</v>
      </c>
      <c r="D4071" s="0" t="n">
        <v>88.55</v>
      </c>
      <c r="E4071" s="0" t="n">
        <v>-8.19</v>
      </c>
      <c r="F4071" s="0" t="n">
        <v>-50.26</v>
      </c>
      <c r="G4071" s="0" t="n">
        <v>-0.21</v>
      </c>
      <c r="H4071" s="0" t="n">
        <v>2.73</v>
      </c>
      <c r="I4071" s="0" t="n">
        <f aca="false">+G4071-H4071</f>
        <v>-2.94</v>
      </c>
      <c r="J4071" s="0" t="n">
        <f aca="false">D4071</f>
        <v>88.55</v>
      </c>
      <c r="K4071" s="0" t="n">
        <f aca="false">C4071</f>
        <v>43.54</v>
      </c>
    </row>
    <row r="4072" customFormat="false" ht="12.75" hidden="false" customHeight="false" outlineLevel="0" collapsed="false">
      <c r="A4072" s="0" t="s">
        <v>4084</v>
      </c>
      <c r="B4072" s="0" t="n">
        <v>2001</v>
      </c>
      <c r="C4072" s="0" t="n">
        <v>43.58</v>
      </c>
      <c r="D4072" s="0" t="n">
        <v>88.04</v>
      </c>
      <c r="E4072" s="0" t="n">
        <v>-8.06</v>
      </c>
      <c r="F4072" s="0" t="n">
        <v>-49.45</v>
      </c>
      <c r="G4072" s="0" t="n">
        <v>-0.22</v>
      </c>
      <c r="H4072" s="0" t="n">
        <v>2.85</v>
      </c>
      <c r="I4072" s="0" t="n">
        <f aca="false">+G4072-H4072</f>
        <v>-3.07</v>
      </c>
      <c r="J4072" s="0" t="n">
        <f aca="false">D4072</f>
        <v>88.04</v>
      </c>
      <c r="K4072" s="0" t="n">
        <f aca="false">C4072</f>
        <v>43.58</v>
      </c>
    </row>
    <row r="4073" customFormat="false" ht="12.75" hidden="false" customHeight="false" outlineLevel="0" collapsed="false">
      <c r="A4073" s="0" t="s">
        <v>4085</v>
      </c>
      <c r="B4073" s="0" t="n">
        <v>2001</v>
      </c>
      <c r="C4073" s="0" t="n">
        <v>41.04</v>
      </c>
      <c r="D4073" s="0" t="n">
        <v>88.09</v>
      </c>
      <c r="E4073" s="0" t="n">
        <v>-8.61</v>
      </c>
      <c r="F4073" s="0" t="n">
        <v>-52.83</v>
      </c>
      <c r="G4073" s="0" t="n">
        <v>-0.21</v>
      </c>
      <c r="H4073" s="0" t="n">
        <v>2.62</v>
      </c>
      <c r="I4073" s="0" t="n">
        <f aca="false">+G4073-H4073</f>
        <v>-2.83</v>
      </c>
      <c r="J4073" s="0" t="n">
        <f aca="false">D4073</f>
        <v>88.09</v>
      </c>
      <c r="K4073" s="0" t="n">
        <f aca="false">C4073</f>
        <v>41.04</v>
      </c>
    </row>
    <row r="4074" customFormat="false" ht="12.75" hidden="false" customHeight="false" outlineLevel="0" collapsed="false">
      <c r="A4074" s="0" t="s">
        <v>4086</v>
      </c>
      <c r="B4074" s="0" t="n">
        <v>2001</v>
      </c>
      <c r="C4074" s="0" t="n">
        <v>43.55</v>
      </c>
      <c r="D4074" s="0" t="n">
        <v>87.75</v>
      </c>
      <c r="E4074" s="0" t="n">
        <v>-7.99</v>
      </c>
      <c r="F4074" s="0" t="n">
        <v>-49.02</v>
      </c>
      <c r="G4074" s="0" t="n">
        <v>-0.2</v>
      </c>
      <c r="H4074" s="0" t="n">
        <v>2.97</v>
      </c>
      <c r="I4074" s="0" t="n">
        <f aca="false">+G4074-H4074</f>
        <v>-3.17</v>
      </c>
      <c r="J4074" s="0" t="n">
        <f aca="false">D4074</f>
        <v>87.75</v>
      </c>
      <c r="K4074" s="0" t="n">
        <f aca="false">C4074</f>
        <v>43.55</v>
      </c>
    </row>
    <row r="4075" customFormat="false" ht="12.75" hidden="false" customHeight="false" outlineLevel="0" collapsed="false">
      <c r="A4075" s="0" t="s">
        <v>4087</v>
      </c>
      <c r="B4075" s="0" t="n">
        <v>2001</v>
      </c>
      <c r="C4075" s="0" t="n">
        <v>58.11</v>
      </c>
      <c r="D4075" s="0" t="n">
        <v>115.61</v>
      </c>
      <c r="E4075" s="0" t="n">
        <v>-10.41</v>
      </c>
      <c r="F4075" s="0" t="n">
        <v>-63.87</v>
      </c>
      <c r="G4075" s="0" t="n">
        <v>0</v>
      </c>
      <c r="H4075" s="0" t="n">
        <v>4.04</v>
      </c>
      <c r="I4075" s="0" t="n">
        <f aca="false">+G4075-H4075</f>
        <v>-4.04</v>
      </c>
      <c r="J4075" s="0" t="n">
        <f aca="false">D4075</f>
        <v>115.61</v>
      </c>
      <c r="K4075" s="0" t="n">
        <f aca="false">C4075</f>
        <v>58.11</v>
      </c>
    </row>
    <row r="4076" customFormat="false" ht="12.75" hidden="false" customHeight="false" outlineLevel="0" collapsed="false">
      <c r="A4076" s="0" t="s">
        <v>4088</v>
      </c>
      <c r="B4076" s="0" t="n">
        <v>2001</v>
      </c>
      <c r="C4076" s="0" t="n">
        <v>73.21</v>
      </c>
      <c r="D4076" s="0" t="n">
        <v>148.85</v>
      </c>
      <c r="E4076" s="0" t="n">
        <v>-13.74</v>
      </c>
      <c r="F4076" s="0" t="n">
        <v>-84.36</v>
      </c>
      <c r="G4076" s="0" t="n">
        <v>0.09</v>
      </c>
      <c r="H4076" s="0" t="n">
        <v>5.11</v>
      </c>
      <c r="I4076" s="0" t="n">
        <f aca="false">+G4076-H4076</f>
        <v>-5.02</v>
      </c>
      <c r="J4076" s="0" t="n">
        <f aca="false">D4076</f>
        <v>148.85</v>
      </c>
      <c r="K4076" s="0" t="n">
        <f aca="false">C4076</f>
        <v>73.21</v>
      </c>
    </row>
    <row r="4077" customFormat="false" ht="12.75" hidden="false" customHeight="false" outlineLevel="0" collapsed="false">
      <c r="A4077" s="0" t="s">
        <v>4089</v>
      </c>
      <c r="B4077" s="0" t="n">
        <v>2001</v>
      </c>
      <c r="C4077" s="0" t="n">
        <v>60.78</v>
      </c>
      <c r="D4077" s="0" t="n">
        <v>148.88</v>
      </c>
      <c r="E4077" s="0" t="n">
        <v>-16.37</v>
      </c>
      <c r="F4077" s="0" t="n">
        <v>-100.5</v>
      </c>
      <c r="G4077" s="0" t="n">
        <v>-0.04</v>
      </c>
      <c r="H4077" s="0" t="n">
        <v>3.93</v>
      </c>
      <c r="I4077" s="0" t="n">
        <f aca="false">+G4077-H4077</f>
        <v>-3.97</v>
      </c>
      <c r="J4077" s="0" t="n">
        <f aca="false">D4077</f>
        <v>148.88</v>
      </c>
      <c r="K4077" s="0" t="n">
        <f aca="false">C4077</f>
        <v>60.78</v>
      </c>
    </row>
    <row r="4078" customFormat="false" ht="12.75" hidden="false" customHeight="false" outlineLevel="0" collapsed="false">
      <c r="A4078" s="0" t="s">
        <v>4090</v>
      </c>
      <c r="B4078" s="0" t="n">
        <v>2001</v>
      </c>
      <c r="C4078" s="0" t="n">
        <v>72.69</v>
      </c>
      <c r="D4078" s="0" t="n">
        <v>80.46</v>
      </c>
      <c r="E4078" s="0" t="n">
        <v>0</v>
      </c>
      <c r="F4078" s="0" t="n">
        <v>0</v>
      </c>
      <c r="G4078" s="0" t="n">
        <v>-0.41</v>
      </c>
      <c r="H4078" s="0" t="n">
        <v>7.36</v>
      </c>
      <c r="I4078" s="0" t="n">
        <f aca="false">+G4078-H4078</f>
        <v>-7.77</v>
      </c>
      <c r="J4078" s="0" t="n">
        <f aca="false">D4078</f>
        <v>80.46</v>
      </c>
      <c r="K4078" s="0" t="n">
        <f aca="false">C4078</f>
        <v>72.69</v>
      </c>
    </row>
    <row r="4079" customFormat="false" ht="12.75" hidden="false" customHeight="false" outlineLevel="0" collapsed="false">
      <c r="A4079" s="0" t="s">
        <v>4091</v>
      </c>
      <c r="B4079" s="0" t="n">
        <v>2001</v>
      </c>
      <c r="C4079" s="0" t="n">
        <v>69.64</v>
      </c>
      <c r="D4079" s="0" t="n">
        <v>77.15</v>
      </c>
      <c r="E4079" s="0" t="n">
        <v>0</v>
      </c>
      <c r="F4079" s="0" t="n">
        <v>0</v>
      </c>
      <c r="G4079" s="0" t="n">
        <v>-0.48</v>
      </c>
      <c r="H4079" s="0" t="n">
        <v>7.03</v>
      </c>
      <c r="I4079" s="0" t="n">
        <f aca="false">+G4079-H4079</f>
        <v>-7.51</v>
      </c>
      <c r="J4079" s="0" t="n">
        <f aca="false">D4079</f>
        <v>77.15</v>
      </c>
      <c r="K4079" s="0" t="n">
        <f aca="false">C4079</f>
        <v>69.64</v>
      </c>
    </row>
    <row r="4080" customFormat="false" ht="12.75" hidden="false" customHeight="false" outlineLevel="0" collapsed="false">
      <c r="A4080" s="0" t="s">
        <v>4092</v>
      </c>
      <c r="B4080" s="0" t="n">
        <v>2001</v>
      </c>
      <c r="C4080" s="0" t="n">
        <v>55.03</v>
      </c>
      <c r="D4080" s="0" t="n">
        <v>61.3</v>
      </c>
      <c r="E4080" s="0" t="n">
        <v>0</v>
      </c>
      <c r="F4080" s="0" t="n">
        <v>0</v>
      </c>
      <c r="G4080" s="0" t="n">
        <v>-1.15</v>
      </c>
      <c r="H4080" s="0" t="n">
        <v>5.12</v>
      </c>
      <c r="I4080" s="0" t="n">
        <f aca="false">+G4080-H4080</f>
        <v>-6.27</v>
      </c>
      <c r="J4080" s="0" t="n">
        <f aca="false">D4080</f>
        <v>61.3</v>
      </c>
      <c r="K4080" s="0" t="n">
        <f aca="false">C4080</f>
        <v>55.03</v>
      </c>
    </row>
    <row r="4081" customFormat="false" ht="12.75" hidden="false" customHeight="false" outlineLevel="0" collapsed="false">
      <c r="A4081" s="0" t="s">
        <v>4093</v>
      </c>
      <c r="B4081" s="0" t="n">
        <v>2001</v>
      </c>
      <c r="C4081" s="0" t="n">
        <v>51.92</v>
      </c>
      <c r="D4081" s="0" t="n">
        <v>58.08</v>
      </c>
      <c r="E4081" s="0" t="n">
        <v>-0.05</v>
      </c>
      <c r="F4081" s="0" t="n">
        <v>-0.42</v>
      </c>
      <c r="G4081" s="0" t="n">
        <v>-1</v>
      </c>
      <c r="H4081" s="0" t="n">
        <v>4.79</v>
      </c>
      <c r="I4081" s="0" t="n">
        <f aca="false">+G4081-H4081</f>
        <v>-5.79</v>
      </c>
      <c r="J4081" s="0" t="n">
        <f aca="false">D4081</f>
        <v>58.08</v>
      </c>
      <c r="K4081" s="0" t="n">
        <f aca="false">C4081</f>
        <v>51.92</v>
      </c>
    </row>
    <row r="4082" customFormat="false" ht="12.75" hidden="false" customHeight="false" outlineLevel="0" collapsed="false">
      <c r="A4082" s="0" t="s">
        <v>4094</v>
      </c>
      <c r="B4082" s="0" t="n">
        <v>2001</v>
      </c>
      <c r="C4082" s="0" t="n">
        <v>55.32</v>
      </c>
      <c r="D4082" s="0" t="n">
        <v>61.39</v>
      </c>
      <c r="E4082" s="0" t="n">
        <v>0</v>
      </c>
      <c r="F4082" s="0" t="n">
        <v>0</v>
      </c>
      <c r="G4082" s="0" t="n">
        <v>-0.66</v>
      </c>
      <c r="H4082" s="0" t="n">
        <v>5.41</v>
      </c>
      <c r="I4082" s="0" t="n">
        <f aca="false">+G4082-H4082</f>
        <v>-6.07</v>
      </c>
      <c r="J4082" s="0" t="n">
        <f aca="false">D4082</f>
        <v>61.39</v>
      </c>
      <c r="K4082" s="0" t="n">
        <f aca="false">C4082</f>
        <v>55.32</v>
      </c>
    </row>
    <row r="4083" customFormat="false" ht="12.75" hidden="false" customHeight="false" outlineLevel="0" collapsed="false">
      <c r="A4083" s="0" t="s">
        <v>4095</v>
      </c>
      <c r="B4083" s="0" t="n">
        <v>2001</v>
      </c>
      <c r="C4083" s="0" t="n">
        <v>57.26</v>
      </c>
      <c r="D4083" s="0" t="n">
        <v>65.8</v>
      </c>
      <c r="E4083" s="0" t="n">
        <v>-0.27</v>
      </c>
      <c r="F4083" s="0" t="n">
        <v>-2.18</v>
      </c>
      <c r="G4083" s="0" t="n">
        <v>-0.89</v>
      </c>
      <c r="H4083" s="0" t="n">
        <v>5.74</v>
      </c>
      <c r="I4083" s="0" t="n">
        <f aca="false">+G4083-H4083</f>
        <v>-6.63</v>
      </c>
      <c r="J4083" s="0" t="n">
        <f aca="false">D4083</f>
        <v>65.8</v>
      </c>
      <c r="K4083" s="0" t="n">
        <f aca="false">C4083</f>
        <v>57.26</v>
      </c>
    </row>
    <row r="4084" customFormat="false" ht="12.75" hidden="false" customHeight="false" outlineLevel="0" collapsed="false">
      <c r="A4084" s="0" t="s">
        <v>4096</v>
      </c>
      <c r="B4084" s="0" t="n">
        <v>2001</v>
      </c>
      <c r="C4084" s="0" t="n">
        <v>57.35</v>
      </c>
      <c r="D4084" s="0" t="n">
        <v>76.49</v>
      </c>
      <c r="E4084" s="0" t="n">
        <v>-1.79</v>
      </c>
      <c r="F4084" s="0" t="n">
        <v>-14.36</v>
      </c>
      <c r="G4084" s="0" t="n">
        <v>-0.91</v>
      </c>
      <c r="H4084" s="0" t="n">
        <v>5.66</v>
      </c>
      <c r="I4084" s="0" t="n">
        <f aca="false">+G4084-H4084</f>
        <v>-6.57</v>
      </c>
      <c r="J4084" s="0" t="n">
        <f aca="false">D4084</f>
        <v>76.49</v>
      </c>
      <c r="K4084" s="0" t="n">
        <f aca="false">C4084</f>
        <v>57.35</v>
      </c>
    </row>
    <row r="4085" customFormat="false" ht="12.75" hidden="false" customHeight="false" outlineLevel="0" collapsed="false">
      <c r="A4085" s="0" t="s">
        <v>4097</v>
      </c>
      <c r="B4085" s="0" t="n">
        <v>2001</v>
      </c>
      <c r="C4085" s="0" t="n">
        <v>56.86</v>
      </c>
      <c r="D4085" s="0" t="n">
        <v>81.96</v>
      </c>
      <c r="E4085" s="0" t="n">
        <v>-2.66</v>
      </c>
      <c r="F4085" s="0" t="n">
        <v>-21.35</v>
      </c>
      <c r="G4085" s="0" t="n">
        <v>-0.9</v>
      </c>
      <c r="H4085" s="0" t="n">
        <v>5.51</v>
      </c>
      <c r="I4085" s="0" t="n">
        <f aca="false">+G4085-H4085</f>
        <v>-6.41</v>
      </c>
      <c r="J4085" s="0" t="n">
        <f aca="false">D4085</f>
        <v>81.96</v>
      </c>
      <c r="K4085" s="0" t="n">
        <f aca="false">C4085</f>
        <v>56.86</v>
      </c>
    </row>
    <row r="4086" customFormat="false" ht="12.75" hidden="false" customHeight="false" outlineLevel="0" collapsed="false">
      <c r="A4086" s="0" t="s">
        <v>4098</v>
      </c>
      <c r="B4086" s="0" t="n">
        <v>2001</v>
      </c>
      <c r="C4086" s="0" t="n">
        <v>56.66</v>
      </c>
      <c r="D4086" s="0" t="n">
        <v>80.49</v>
      </c>
      <c r="E4086" s="0" t="n">
        <v>-2.48</v>
      </c>
      <c r="F4086" s="0" t="n">
        <v>-19.91</v>
      </c>
      <c r="G4086" s="0" t="n">
        <v>-0.89</v>
      </c>
      <c r="H4086" s="0" t="n">
        <v>5.51</v>
      </c>
      <c r="I4086" s="0" t="n">
        <f aca="false">+G4086-H4086</f>
        <v>-6.4</v>
      </c>
      <c r="J4086" s="0" t="n">
        <f aca="false">D4086</f>
        <v>80.49</v>
      </c>
      <c r="K4086" s="0" t="n">
        <f aca="false">C4086</f>
        <v>56.66</v>
      </c>
    </row>
    <row r="4087" customFormat="false" ht="12.75" hidden="false" customHeight="false" outlineLevel="0" collapsed="false">
      <c r="A4087" s="0" t="s">
        <v>4099</v>
      </c>
      <c r="B4087" s="0" t="n">
        <v>2001</v>
      </c>
      <c r="C4087" s="0" t="n">
        <v>51.93</v>
      </c>
      <c r="D4087" s="0" t="n">
        <v>60.65</v>
      </c>
      <c r="E4087" s="0" t="n">
        <v>-0.37</v>
      </c>
      <c r="F4087" s="0" t="n">
        <v>-2.95</v>
      </c>
      <c r="G4087" s="0" t="n">
        <v>-1.07</v>
      </c>
      <c r="H4087" s="0" t="n">
        <v>5.07</v>
      </c>
      <c r="I4087" s="0" t="n">
        <f aca="false">+G4087-H4087</f>
        <v>-6.14</v>
      </c>
      <c r="J4087" s="0" t="n">
        <f aca="false">D4087</f>
        <v>60.65</v>
      </c>
      <c r="K4087" s="0" t="n">
        <f aca="false">C4087</f>
        <v>51.93</v>
      </c>
    </row>
    <row r="4088" customFormat="false" ht="12.75" hidden="false" customHeight="false" outlineLevel="0" collapsed="false">
      <c r="A4088" s="0" t="s">
        <v>4100</v>
      </c>
      <c r="B4088" s="0" t="n">
        <v>2001</v>
      </c>
      <c r="C4088" s="0" t="n">
        <v>52.91</v>
      </c>
      <c r="D4088" s="0" t="n">
        <v>60.58</v>
      </c>
      <c r="E4088" s="0" t="n">
        <v>-0.2</v>
      </c>
      <c r="F4088" s="0" t="n">
        <v>-1.63</v>
      </c>
      <c r="G4088" s="0" t="n">
        <v>-1.06</v>
      </c>
      <c r="H4088" s="0" t="n">
        <v>5.18</v>
      </c>
      <c r="I4088" s="0" t="n">
        <f aca="false">+G4088-H4088</f>
        <v>-6.24</v>
      </c>
      <c r="J4088" s="0" t="n">
        <f aca="false">D4088</f>
        <v>60.58</v>
      </c>
      <c r="K4088" s="0" t="n">
        <f aca="false">C4088</f>
        <v>52.91</v>
      </c>
    </row>
    <row r="4089" customFormat="false" ht="12.75" hidden="false" customHeight="false" outlineLevel="0" collapsed="false">
      <c r="A4089" s="0" t="s">
        <v>4101</v>
      </c>
      <c r="B4089" s="0" t="n">
        <v>2001</v>
      </c>
      <c r="C4089" s="0" t="n">
        <v>51.9</v>
      </c>
      <c r="D4089" s="0" t="n">
        <v>60.55</v>
      </c>
      <c r="E4089" s="0" t="n">
        <v>-0.35</v>
      </c>
      <c r="F4089" s="0" t="n">
        <v>-2.84</v>
      </c>
      <c r="G4089" s="0" t="n">
        <v>-1.09</v>
      </c>
      <c r="H4089" s="0" t="n">
        <v>5.07</v>
      </c>
      <c r="I4089" s="0" t="n">
        <f aca="false">+G4089-H4089</f>
        <v>-6.16</v>
      </c>
      <c r="J4089" s="0" t="n">
        <f aca="false">D4089</f>
        <v>60.55</v>
      </c>
      <c r="K4089" s="0" t="n">
        <f aca="false">C4089</f>
        <v>51.9</v>
      </c>
    </row>
    <row r="4090" customFormat="false" ht="12.75" hidden="false" customHeight="false" outlineLevel="0" collapsed="false">
      <c r="A4090" s="0" t="s">
        <v>4102</v>
      </c>
      <c r="B4090" s="0" t="n">
        <v>2001</v>
      </c>
      <c r="C4090" s="0" t="n">
        <v>51.96</v>
      </c>
      <c r="D4090" s="0" t="n">
        <v>60.62</v>
      </c>
      <c r="E4090" s="0" t="n">
        <v>-0.36</v>
      </c>
      <c r="F4090" s="0" t="n">
        <v>-2.9</v>
      </c>
      <c r="G4090" s="0" t="n">
        <v>-1.04</v>
      </c>
      <c r="H4090" s="0" t="n">
        <v>5.08</v>
      </c>
      <c r="I4090" s="0" t="n">
        <f aca="false">+G4090-H4090</f>
        <v>-6.12</v>
      </c>
      <c r="J4090" s="0" t="n">
        <f aca="false">D4090</f>
        <v>60.62</v>
      </c>
      <c r="K4090" s="0" t="n">
        <f aca="false">C4090</f>
        <v>51.96</v>
      </c>
    </row>
    <row r="4091" customFormat="false" ht="12.75" hidden="false" customHeight="false" outlineLevel="0" collapsed="false">
      <c r="A4091" s="0" t="s">
        <v>4103</v>
      </c>
      <c r="B4091" s="0" t="n">
        <v>2001</v>
      </c>
      <c r="C4091" s="0" t="n">
        <v>66.54</v>
      </c>
      <c r="D4091" s="0" t="n">
        <v>76.18</v>
      </c>
      <c r="E4091" s="0" t="n">
        <v>-0.28</v>
      </c>
      <c r="F4091" s="0" t="n">
        <v>-2.29</v>
      </c>
      <c r="G4091" s="0" t="n">
        <v>-0.99</v>
      </c>
      <c r="H4091" s="0" t="n">
        <v>6.64</v>
      </c>
      <c r="I4091" s="0" t="n">
        <f aca="false">+G4091-H4091</f>
        <v>-7.63</v>
      </c>
      <c r="J4091" s="0" t="n">
        <f aca="false">D4091</f>
        <v>76.18</v>
      </c>
      <c r="K4091" s="0" t="n">
        <f aca="false">C4091</f>
        <v>66.54</v>
      </c>
    </row>
    <row r="4092" customFormat="false" ht="12.75" hidden="false" customHeight="false" outlineLevel="0" collapsed="false">
      <c r="A4092" s="0" t="s">
        <v>4104</v>
      </c>
      <c r="B4092" s="0" t="n">
        <v>2001</v>
      </c>
      <c r="C4092" s="0" t="n">
        <v>88.85</v>
      </c>
      <c r="D4092" s="0" t="n">
        <v>100.04</v>
      </c>
      <c r="E4092" s="0" t="n">
        <v>-0.08</v>
      </c>
      <c r="F4092" s="0" t="n">
        <v>-0.62</v>
      </c>
      <c r="G4092" s="0" t="n">
        <v>-1.29</v>
      </c>
      <c r="H4092" s="0" t="n">
        <v>9.36</v>
      </c>
      <c r="I4092" s="0" t="n">
        <f aca="false">+G4092-H4092</f>
        <v>-10.65</v>
      </c>
      <c r="J4092" s="0" t="n">
        <f aca="false">D4092</f>
        <v>100.04</v>
      </c>
      <c r="K4092" s="0" t="n">
        <f aca="false">C4092</f>
        <v>88.85</v>
      </c>
    </row>
    <row r="4093" customFormat="false" ht="12.75" hidden="false" customHeight="false" outlineLevel="0" collapsed="false">
      <c r="A4093" s="0" t="s">
        <v>4105</v>
      </c>
      <c r="B4093" s="0" t="n">
        <v>2001</v>
      </c>
      <c r="C4093" s="0" t="n">
        <v>75.87</v>
      </c>
      <c r="D4093" s="0" t="n">
        <v>84.92</v>
      </c>
      <c r="E4093" s="0" t="n">
        <v>0</v>
      </c>
      <c r="F4093" s="0" t="n">
        <v>0</v>
      </c>
      <c r="G4093" s="0" t="n">
        <v>-0.97</v>
      </c>
      <c r="H4093" s="0" t="n">
        <v>8.08</v>
      </c>
      <c r="I4093" s="0" t="n">
        <f aca="false">+G4093-H4093</f>
        <v>-9.05</v>
      </c>
      <c r="J4093" s="0" t="n">
        <f aca="false">D4093</f>
        <v>84.92</v>
      </c>
      <c r="K4093" s="0" t="n">
        <f aca="false">C4093</f>
        <v>75.87</v>
      </c>
    </row>
    <row r="4094" customFormat="false" ht="12.75" hidden="false" customHeight="false" outlineLevel="0" collapsed="false">
      <c r="A4094" s="0" t="s">
        <v>4106</v>
      </c>
      <c r="B4094" s="0" t="n">
        <v>2001</v>
      </c>
      <c r="C4094" s="0" t="n">
        <v>70.82</v>
      </c>
      <c r="D4094" s="0" t="n">
        <v>78.98</v>
      </c>
      <c r="E4094" s="0" t="n">
        <v>0</v>
      </c>
      <c r="F4094" s="0" t="n">
        <v>0</v>
      </c>
      <c r="G4094" s="0" t="n">
        <v>-0.92</v>
      </c>
      <c r="H4094" s="0" t="n">
        <v>7.24</v>
      </c>
      <c r="I4094" s="0" t="n">
        <f aca="false">+G4094-H4094</f>
        <v>-8.16</v>
      </c>
      <c r="J4094" s="0" t="n">
        <f aca="false">D4094</f>
        <v>78.98</v>
      </c>
      <c r="K4094" s="0" t="n">
        <f aca="false">C4094</f>
        <v>70.82</v>
      </c>
    </row>
    <row r="4095" customFormat="false" ht="12.75" hidden="false" customHeight="false" outlineLevel="0" collapsed="false">
      <c r="A4095" s="0" t="s">
        <v>4107</v>
      </c>
      <c r="B4095" s="0" t="n">
        <v>2001</v>
      </c>
      <c r="C4095" s="0" t="n">
        <v>54.68</v>
      </c>
      <c r="D4095" s="0" t="n">
        <v>61.1</v>
      </c>
      <c r="E4095" s="0" t="n">
        <v>0</v>
      </c>
      <c r="F4095" s="0" t="n">
        <v>0</v>
      </c>
      <c r="G4095" s="0" t="n">
        <v>-0.8</v>
      </c>
      <c r="H4095" s="0" t="n">
        <v>5.62</v>
      </c>
      <c r="I4095" s="0" t="n">
        <f aca="false">+G4095-H4095</f>
        <v>-6.42</v>
      </c>
      <c r="J4095" s="0" t="n">
        <f aca="false">D4095</f>
        <v>61.1</v>
      </c>
      <c r="K4095" s="0" t="n">
        <f aca="false">C4095</f>
        <v>54.68</v>
      </c>
    </row>
    <row r="4096" customFormat="false" ht="12.75" hidden="false" customHeight="false" outlineLevel="0" collapsed="false">
      <c r="A4096" s="0" t="s">
        <v>4108</v>
      </c>
      <c r="B4096" s="0" t="n">
        <v>2001</v>
      </c>
      <c r="C4096" s="0" t="n">
        <v>54.01</v>
      </c>
      <c r="D4096" s="0" t="n">
        <v>60.52</v>
      </c>
      <c r="E4096" s="0" t="n">
        <v>0</v>
      </c>
      <c r="F4096" s="0" t="n">
        <v>0</v>
      </c>
      <c r="G4096" s="0" t="n">
        <v>-1.17</v>
      </c>
      <c r="H4096" s="0" t="n">
        <v>5.34</v>
      </c>
      <c r="I4096" s="0" t="n">
        <f aca="false">+G4096-H4096</f>
        <v>-6.51</v>
      </c>
      <c r="J4096" s="0" t="n">
        <f aca="false">D4096</f>
        <v>60.52</v>
      </c>
      <c r="K4096" s="0" t="n">
        <f aca="false">C4096</f>
        <v>54.01</v>
      </c>
    </row>
    <row r="4097" customFormat="false" ht="12.75" hidden="false" customHeight="false" outlineLevel="0" collapsed="false">
      <c r="A4097" s="0" t="s">
        <v>4109</v>
      </c>
      <c r="B4097" s="0" t="n">
        <v>2001</v>
      </c>
      <c r="C4097" s="0" t="n">
        <v>49.99</v>
      </c>
      <c r="D4097" s="0" t="n">
        <v>55.84</v>
      </c>
      <c r="E4097" s="0" t="n">
        <v>0</v>
      </c>
      <c r="F4097" s="0" t="n">
        <v>0</v>
      </c>
      <c r="G4097" s="0" t="n">
        <v>-0.99</v>
      </c>
      <c r="H4097" s="0" t="n">
        <v>4.86</v>
      </c>
      <c r="I4097" s="0" t="n">
        <f aca="false">+G4097-H4097</f>
        <v>-5.85</v>
      </c>
      <c r="J4097" s="0" t="n">
        <f aca="false">D4097</f>
        <v>55.84</v>
      </c>
      <c r="K4097" s="0" t="n">
        <f aca="false">C4097</f>
        <v>49.99</v>
      </c>
    </row>
    <row r="4098" customFormat="false" ht="12.75" hidden="false" customHeight="false" outlineLevel="0" collapsed="false">
      <c r="A4098" s="0" t="s">
        <v>4110</v>
      </c>
      <c r="B4098" s="0" t="n">
        <v>2001</v>
      </c>
      <c r="C4098" s="0" t="n">
        <v>55.53</v>
      </c>
      <c r="D4098" s="0" t="n">
        <v>60.79</v>
      </c>
      <c r="E4098" s="0" t="n">
        <v>0</v>
      </c>
      <c r="F4098" s="0" t="n">
        <v>0</v>
      </c>
      <c r="G4098" s="0" t="n">
        <v>-0.45</v>
      </c>
      <c r="H4098" s="0" t="n">
        <v>4.81</v>
      </c>
      <c r="I4098" s="0" t="n">
        <f aca="false">+G4098-H4098</f>
        <v>-5.26</v>
      </c>
      <c r="J4098" s="0" t="n">
        <f aca="false">D4098</f>
        <v>60.79</v>
      </c>
      <c r="K4098" s="0" t="n">
        <f aca="false">C4098</f>
        <v>55.53</v>
      </c>
    </row>
    <row r="4099" customFormat="false" ht="12.75" hidden="false" customHeight="false" outlineLevel="0" collapsed="false">
      <c r="A4099" s="0" t="s">
        <v>4111</v>
      </c>
      <c r="B4099" s="0" t="n">
        <v>2001</v>
      </c>
      <c r="C4099" s="0" t="n">
        <v>58.65</v>
      </c>
      <c r="D4099" s="0" t="n">
        <v>65</v>
      </c>
      <c r="E4099" s="0" t="n">
        <v>0</v>
      </c>
      <c r="F4099" s="0" t="n">
        <v>0</v>
      </c>
      <c r="G4099" s="0" t="n">
        <v>-0.72</v>
      </c>
      <c r="H4099" s="0" t="n">
        <v>5.63</v>
      </c>
      <c r="I4099" s="0" t="n">
        <f aca="false">+G4099-H4099</f>
        <v>-6.35</v>
      </c>
      <c r="J4099" s="0" t="n">
        <f aca="false">D4099</f>
        <v>65</v>
      </c>
      <c r="K4099" s="0" t="n">
        <f aca="false">C4099</f>
        <v>58.65</v>
      </c>
    </row>
    <row r="4100" customFormat="false" ht="12.75" hidden="false" customHeight="false" outlineLevel="0" collapsed="false">
      <c r="A4100" s="0" t="s">
        <v>4112</v>
      </c>
      <c r="B4100" s="0" t="n">
        <v>2001</v>
      </c>
      <c r="C4100" s="0" t="n">
        <v>57.1</v>
      </c>
      <c r="D4100" s="0" t="n">
        <v>63.34</v>
      </c>
      <c r="E4100" s="0" t="n">
        <v>0</v>
      </c>
      <c r="F4100" s="0" t="n">
        <v>0</v>
      </c>
      <c r="G4100" s="0" t="n">
        <v>-0.76</v>
      </c>
      <c r="H4100" s="0" t="n">
        <v>5.48</v>
      </c>
      <c r="I4100" s="0" t="n">
        <f aca="false">+G4100-H4100</f>
        <v>-6.24</v>
      </c>
      <c r="J4100" s="0" t="n">
        <f aca="false">D4100</f>
        <v>63.34</v>
      </c>
      <c r="K4100" s="0" t="n">
        <f aca="false">C4100</f>
        <v>57.1</v>
      </c>
    </row>
    <row r="4101" customFormat="false" ht="12.75" hidden="false" customHeight="false" outlineLevel="0" collapsed="false">
      <c r="A4101" s="0" t="s">
        <v>4113</v>
      </c>
      <c r="B4101" s="0" t="n">
        <v>2001</v>
      </c>
      <c r="C4101" s="0" t="n">
        <v>54.86</v>
      </c>
      <c r="D4101" s="0" t="n">
        <v>61.02</v>
      </c>
      <c r="E4101" s="0" t="n">
        <v>0</v>
      </c>
      <c r="F4101" s="0" t="n">
        <v>0</v>
      </c>
      <c r="G4101" s="0" t="n">
        <v>-0.82</v>
      </c>
      <c r="H4101" s="0" t="n">
        <v>5.34</v>
      </c>
      <c r="I4101" s="0" t="n">
        <f aca="false">+G4101-H4101</f>
        <v>-6.16</v>
      </c>
      <c r="J4101" s="0" t="n">
        <f aca="false">D4101</f>
        <v>61.02</v>
      </c>
      <c r="K4101" s="0" t="n">
        <f aca="false">C4101</f>
        <v>54.86</v>
      </c>
    </row>
    <row r="4102" customFormat="false" ht="12.75" hidden="false" customHeight="false" outlineLevel="0" collapsed="false">
      <c r="A4102" s="0" t="s">
        <v>4114</v>
      </c>
      <c r="B4102" s="0" t="n">
        <v>2001</v>
      </c>
      <c r="C4102" s="0" t="n">
        <v>53.13</v>
      </c>
      <c r="D4102" s="0" t="n">
        <v>60.64</v>
      </c>
      <c r="E4102" s="0" t="n">
        <v>-0.21</v>
      </c>
      <c r="F4102" s="0" t="n">
        <v>-1.69</v>
      </c>
      <c r="G4102" s="0" t="n">
        <v>-0.84</v>
      </c>
      <c r="H4102" s="0" t="n">
        <v>5.19</v>
      </c>
      <c r="I4102" s="0" t="n">
        <f aca="false">+G4102-H4102</f>
        <v>-6.03</v>
      </c>
      <c r="J4102" s="0" t="n">
        <f aca="false">D4102</f>
        <v>60.64</v>
      </c>
      <c r="K4102" s="0" t="n">
        <f aca="false">C4102</f>
        <v>53.13</v>
      </c>
    </row>
    <row r="4103" customFormat="false" ht="12.75" hidden="false" customHeight="false" outlineLevel="0" collapsed="false">
      <c r="A4103" s="0" t="s">
        <v>4115</v>
      </c>
      <c r="B4103" s="0" t="n">
        <v>2001</v>
      </c>
      <c r="C4103" s="0" t="n">
        <v>51.85</v>
      </c>
      <c r="D4103" s="0" t="n">
        <v>60.64</v>
      </c>
      <c r="E4103" s="0" t="n">
        <v>-0.38</v>
      </c>
      <c r="F4103" s="0" t="n">
        <v>-3.09</v>
      </c>
      <c r="G4103" s="0" t="n">
        <v>-1.04</v>
      </c>
      <c r="H4103" s="0" t="n">
        <v>5.04</v>
      </c>
      <c r="I4103" s="0" t="n">
        <f aca="false">+G4103-H4103</f>
        <v>-6.08</v>
      </c>
      <c r="J4103" s="0" t="n">
        <f aca="false">D4103</f>
        <v>60.64</v>
      </c>
      <c r="K4103" s="0" t="n">
        <f aca="false">C4103</f>
        <v>51.85</v>
      </c>
    </row>
    <row r="4104" customFormat="false" ht="12.75" hidden="false" customHeight="false" outlineLevel="0" collapsed="false">
      <c r="A4104" s="0" t="s">
        <v>4116</v>
      </c>
      <c r="B4104" s="0" t="n">
        <v>2001</v>
      </c>
      <c r="C4104" s="0" t="n">
        <v>51.79</v>
      </c>
      <c r="D4104" s="0" t="n">
        <v>60.52</v>
      </c>
      <c r="E4104" s="0" t="n">
        <v>-0.37</v>
      </c>
      <c r="F4104" s="0" t="n">
        <v>-3.01</v>
      </c>
      <c r="G4104" s="0" t="n">
        <v>-1.05</v>
      </c>
      <c r="H4104" s="0" t="n">
        <v>5.04</v>
      </c>
      <c r="I4104" s="0" t="n">
        <f aca="false">+G4104-H4104</f>
        <v>-6.09</v>
      </c>
      <c r="J4104" s="0" t="n">
        <f aca="false">D4104</f>
        <v>60.52</v>
      </c>
      <c r="K4104" s="0" t="n">
        <f aca="false">C4104</f>
        <v>51.79</v>
      </c>
    </row>
    <row r="4105" customFormat="false" ht="12.75" hidden="false" customHeight="false" outlineLevel="0" collapsed="false">
      <c r="A4105" s="0" t="s">
        <v>4117</v>
      </c>
      <c r="B4105" s="0" t="n">
        <v>2001</v>
      </c>
      <c r="C4105" s="0" t="n">
        <v>51.29</v>
      </c>
      <c r="D4105" s="0" t="n">
        <v>60.41</v>
      </c>
      <c r="E4105" s="0" t="n">
        <v>-0.44</v>
      </c>
      <c r="F4105" s="0" t="n">
        <v>-3.52</v>
      </c>
      <c r="G4105" s="0" t="n">
        <v>-1.06</v>
      </c>
      <c r="H4105" s="0" t="n">
        <v>4.98</v>
      </c>
      <c r="I4105" s="0" t="n">
        <f aca="false">+G4105-H4105</f>
        <v>-6.04</v>
      </c>
      <c r="J4105" s="0" t="n">
        <f aca="false">D4105</f>
        <v>60.41</v>
      </c>
      <c r="K4105" s="0" t="n">
        <f aca="false">C4105</f>
        <v>51.29</v>
      </c>
    </row>
    <row r="4106" customFormat="false" ht="12.75" hidden="false" customHeight="false" outlineLevel="0" collapsed="false">
      <c r="A4106" s="0" t="s">
        <v>4118</v>
      </c>
      <c r="B4106" s="0" t="n">
        <v>2001</v>
      </c>
      <c r="C4106" s="0" t="n">
        <v>51.25</v>
      </c>
      <c r="D4106" s="0" t="n">
        <v>60.45</v>
      </c>
      <c r="E4106" s="0" t="n">
        <v>-0.44</v>
      </c>
      <c r="F4106" s="0" t="n">
        <v>-3.57</v>
      </c>
      <c r="G4106" s="0" t="n">
        <v>-1.05</v>
      </c>
      <c r="H4106" s="0" t="n">
        <v>5.02</v>
      </c>
      <c r="I4106" s="0" t="n">
        <f aca="false">+G4106-H4106</f>
        <v>-6.07</v>
      </c>
      <c r="J4106" s="0" t="n">
        <f aca="false">D4106</f>
        <v>60.45</v>
      </c>
      <c r="K4106" s="0" t="n">
        <f aca="false">C4106</f>
        <v>51.25</v>
      </c>
    </row>
    <row r="4107" customFormat="false" ht="12.75" hidden="false" customHeight="false" outlineLevel="0" collapsed="false">
      <c r="A4107" s="0" t="s">
        <v>4119</v>
      </c>
      <c r="B4107" s="0" t="n">
        <v>2001</v>
      </c>
      <c r="C4107" s="0" t="n">
        <v>66.95</v>
      </c>
      <c r="D4107" s="0" t="n">
        <v>73.86</v>
      </c>
      <c r="E4107" s="0" t="n">
        <v>0</v>
      </c>
      <c r="F4107" s="0" t="n">
        <v>0</v>
      </c>
      <c r="G4107" s="0" t="n">
        <v>-0.62</v>
      </c>
      <c r="H4107" s="0" t="n">
        <v>6.29</v>
      </c>
      <c r="I4107" s="0" t="n">
        <f aca="false">+G4107-H4107</f>
        <v>-6.91</v>
      </c>
      <c r="J4107" s="0" t="n">
        <f aca="false">D4107</f>
        <v>73.86</v>
      </c>
      <c r="K4107" s="0" t="n">
        <f aca="false">C4107</f>
        <v>66.95</v>
      </c>
    </row>
    <row r="4108" customFormat="false" ht="12.75" hidden="false" customHeight="false" outlineLevel="0" collapsed="false">
      <c r="A4108" s="0" t="s">
        <v>4120</v>
      </c>
      <c r="B4108" s="0" t="n">
        <v>2001</v>
      </c>
      <c r="C4108" s="0" t="n">
        <v>81.19</v>
      </c>
      <c r="D4108" s="0" t="n">
        <v>90.09</v>
      </c>
      <c r="E4108" s="0" t="n">
        <v>0</v>
      </c>
      <c r="F4108" s="0" t="n">
        <v>0</v>
      </c>
      <c r="G4108" s="0" t="n">
        <v>-0.87</v>
      </c>
      <c r="H4108" s="0" t="n">
        <v>8.03</v>
      </c>
      <c r="I4108" s="0" t="n">
        <f aca="false">+G4108-H4108</f>
        <v>-8.9</v>
      </c>
      <c r="J4108" s="0" t="n">
        <f aca="false">D4108</f>
        <v>90.09</v>
      </c>
      <c r="K4108" s="0" t="n">
        <f aca="false">C4108</f>
        <v>81.19</v>
      </c>
    </row>
    <row r="4109" customFormat="false" ht="12.75" hidden="false" customHeight="false" outlineLevel="0" collapsed="false">
      <c r="A4109" s="0" t="s">
        <v>4121</v>
      </c>
      <c r="B4109" s="0" t="n">
        <v>2001</v>
      </c>
      <c r="C4109" s="0" t="n">
        <v>72.5</v>
      </c>
      <c r="D4109" s="0" t="n">
        <v>80.38</v>
      </c>
      <c r="E4109" s="0" t="n">
        <v>0</v>
      </c>
      <c r="F4109" s="0" t="n">
        <v>0</v>
      </c>
      <c r="G4109" s="0" t="n">
        <v>-0.66</v>
      </c>
      <c r="H4109" s="0" t="n">
        <v>7.22</v>
      </c>
      <c r="I4109" s="0" t="n">
        <f aca="false">+G4109-H4109</f>
        <v>-7.88</v>
      </c>
      <c r="J4109" s="0" t="n">
        <f aca="false">D4109</f>
        <v>80.38</v>
      </c>
      <c r="K4109" s="0" t="n">
        <f aca="false">C4109</f>
        <v>72.5</v>
      </c>
    </row>
    <row r="4110" customFormat="false" ht="12.75" hidden="false" customHeight="false" outlineLevel="0" collapsed="false">
      <c r="A4110" s="0" t="s">
        <v>4122</v>
      </c>
      <c r="B4110" s="0" t="n">
        <v>2001</v>
      </c>
      <c r="C4110" s="0" t="n">
        <v>71.2</v>
      </c>
      <c r="D4110" s="0" t="n">
        <v>78.86</v>
      </c>
      <c r="E4110" s="0" t="n">
        <v>0</v>
      </c>
      <c r="F4110" s="0" t="n">
        <v>0</v>
      </c>
      <c r="G4110" s="0" t="n">
        <v>-0.74</v>
      </c>
      <c r="H4110" s="0" t="n">
        <v>6.92</v>
      </c>
      <c r="I4110" s="0" t="n">
        <f aca="false">+G4110-H4110</f>
        <v>-7.66</v>
      </c>
      <c r="J4110" s="0" t="n">
        <f aca="false">D4110</f>
        <v>78.86</v>
      </c>
      <c r="K4110" s="0" t="n">
        <f aca="false">C4110</f>
        <v>71.2</v>
      </c>
    </row>
    <row r="4111" customFormat="false" ht="12.75" hidden="false" customHeight="false" outlineLevel="0" collapsed="false">
      <c r="A4111" s="0" t="s">
        <v>4123</v>
      </c>
      <c r="B4111" s="0" t="n">
        <v>2001</v>
      </c>
      <c r="C4111" s="0" t="n">
        <v>56.72</v>
      </c>
      <c r="D4111" s="0" t="n">
        <v>63.17</v>
      </c>
      <c r="E4111" s="0" t="n">
        <v>0</v>
      </c>
      <c r="F4111" s="0" t="n">
        <v>0</v>
      </c>
      <c r="G4111" s="0" t="n">
        <v>-0.73</v>
      </c>
      <c r="H4111" s="0" t="n">
        <v>5.72</v>
      </c>
      <c r="I4111" s="0" t="n">
        <f aca="false">+G4111-H4111</f>
        <v>-6.45</v>
      </c>
      <c r="J4111" s="0" t="n">
        <f aca="false">D4111</f>
        <v>63.17</v>
      </c>
      <c r="K4111" s="0" t="n">
        <f aca="false">C4111</f>
        <v>56.72</v>
      </c>
    </row>
    <row r="4112" customFormat="false" ht="12.75" hidden="false" customHeight="false" outlineLevel="0" collapsed="false">
      <c r="A4112" s="0" t="s">
        <v>4124</v>
      </c>
      <c r="B4112" s="0" t="n">
        <v>2001</v>
      </c>
      <c r="C4112" s="0" t="n">
        <v>54.07</v>
      </c>
      <c r="D4112" s="0" t="n">
        <v>60.45</v>
      </c>
      <c r="E4112" s="0" t="n">
        <v>0</v>
      </c>
      <c r="F4112" s="0" t="n">
        <v>0</v>
      </c>
      <c r="G4112" s="0" t="n">
        <v>-1.16</v>
      </c>
      <c r="H4112" s="0" t="n">
        <v>5.22</v>
      </c>
      <c r="I4112" s="0" t="n">
        <f aca="false">+G4112-H4112</f>
        <v>-6.38</v>
      </c>
      <c r="J4112" s="0" t="n">
        <f aca="false">D4112</f>
        <v>60.45</v>
      </c>
      <c r="K4112" s="0" t="n">
        <f aca="false">C4112</f>
        <v>54.07</v>
      </c>
    </row>
    <row r="4113" customFormat="false" ht="12.75" hidden="false" customHeight="false" outlineLevel="0" collapsed="false">
      <c r="A4113" s="0" t="s">
        <v>4125</v>
      </c>
      <c r="B4113" s="0" t="n">
        <v>2001</v>
      </c>
      <c r="C4113" s="0" t="n">
        <v>45.89</v>
      </c>
      <c r="D4113" s="0" t="n">
        <v>50.71</v>
      </c>
      <c r="E4113" s="0" t="n">
        <v>0</v>
      </c>
      <c r="F4113" s="0" t="n">
        <v>0</v>
      </c>
      <c r="G4113" s="0" t="n">
        <v>-0.88</v>
      </c>
      <c r="H4113" s="0" t="n">
        <v>3.94</v>
      </c>
      <c r="I4113" s="0" t="n">
        <f aca="false">+G4113-H4113</f>
        <v>-4.82</v>
      </c>
      <c r="J4113" s="0" t="n">
        <f aca="false">D4113</f>
        <v>50.71</v>
      </c>
      <c r="K4113" s="0" t="n">
        <f aca="false">C4113</f>
        <v>45.89</v>
      </c>
    </row>
    <row r="4114" customFormat="false" ht="12.75" hidden="false" customHeight="false" outlineLevel="0" collapsed="false">
      <c r="A4114" s="0" t="s">
        <v>4126</v>
      </c>
      <c r="B4114" s="0" t="n">
        <v>2001</v>
      </c>
      <c r="C4114" s="0" t="n">
        <v>55.1</v>
      </c>
      <c r="D4114" s="0" t="n">
        <v>94.02</v>
      </c>
      <c r="E4114" s="0" t="n">
        <v>-4.88</v>
      </c>
      <c r="F4114" s="0" t="n">
        <v>-39.23</v>
      </c>
      <c r="G4114" s="0" t="n">
        <v>-0.8</v>
      </c>
      <c r="H4114" s="0" t="n">
        <v>3.77</v>
      </c>
      <c r="I4114" s="0" t="n">
        <f aca="false">+G4114-H4114</f>
        <v>-4.57</v>
      </c>
      <c r="J4114" s="0" t="n">
        <f aca="false">D4114</f>
        <v>94.02</v>
      </c>
      <c r="K4114" s="0" t="n">
        <f aca="false">C4114</f>
        <v>55.1</v>
      </c>
    </row>
    <row r="4115" customFormat="false" ht="12.75" hidden="false" customHeight="false" outlineLevel="0" collapsed="false">
      <c r="A4115" s="0" t="s">
        <v>4127</v>
      </c>
      <c r="B4115" s="0" t="n">
        <v>2001</v>
      </c>
      <c r="C4115" s="0" t="n">
        <v>58.71</v>
      </c>
      <c r="D4115" s="0" t="n">
        <v>93.73</v>
      </c>
      <c r="E4115" s="0" t="n">
        <v>-4.26</v>
      </c>
      <c r="F4115" s="0" t="n">
        <v>-34.19</v>
      </c>
      <c r="G4115" s="0" t="n">
        <v>-1.15</v>
      </c>
      <c r="H4115" s="0" t="n">
        <v>3.94</v>
      </c>
      <c r="I4115" s="0" t="n">
        <f aca="false">+G4115-H4115</f>
        <v>-5.09</v>
      </c>
      <c r="J4115" s="0" t="n">
        <f aca="false">D4115</f>
        <v>93.73</v>
      </c>
      <c r="K4115" s="0" t="n">
        <f aca="false">C4115</f>
        <v>58.71</v>
      </c>
    </row>
    <row r="4116" customFormat="false" ht="12.75" hidden="false" customHeight="false" outlineLevel="0" collapsed="false">
      <c r="A4116" s="0" t="s">
        <v>4128</v>
      </c>
      <c r="B4116" s="0" t="n">
        <v>2001</v>
      </c>
      <c r="C4116" s="0" t="n">
        <v>59.85</v>
      </c>
      <c r="D4116" s="0" t="n">
        <v>96.14</v>
      </c>
      <c r="E4116" s="0" t="n">
        <v>-4.41</v>
      </c>
      <c r="F4116" s="0" t="n">
        <v>-35.36</v>
      </c>
      <c r="G4116" s="0" t="n">
        <v>-1.17</v>
      </c>
      <c r="H4116" s="0" t="n">
        <v>4.17</v>
      </c>
      <c r="I4116" s="0" t="n">
        <f aca="false">+G4116-H4116</f>
        <v>-5.34</v>
      </c>
      <c r="J4116" s="0" t="n">
        <f aca="false">D4116</f>
        <v>96.14</v>
      </c>
      <c r="K4116" s="0" t="n">
        <f aca="false">C4116</f>
        <v>59.85</v>
      </c>
    </row>
    <row r="4117" customFormat="false" ht="12.75" hidden="false" customHeight="false" outlineLevel="0" collapsed="false">
      <c r="A4117" s="0" t="s">
        <v>4129</v>
      </c>
      <c r="B4117" s="0" t="n">
        <v>2001</v>
      </c>
      <c r="C4117" s="0" t="n">
        <v>57.96</v>
      </c>
      <c r="D4117" s="0" t="n">
        <v>93.78</v>
      </c>
      <c r="E4117" s="0" t="n">
        <v>-4.36</v>
      </c>
      <c r="F4117" s="0" t="n">
        <v>-35</v>
      </c>
      <c r="G4117" s="0" t="n">
        <v>-1.05</v>
      </c>
      <c r="H4117" s="0" t="n">
        <v>4.13</v>
      </c>
      <c r="I4117" s="0" t="n">
        <f aca="false">+G4117-H4117</f>
        <v>-5.18</v>
      </c>
      <c r="J4117" s="0" t="n">
        <f aca="false">D4117</f>
        <v>93.78</v>
      </c>
      <c r="K4117" s="0" t="n">
        <f aca="false">C4117</f>
        <v>57.96</v>
      </c>
    </row>
    <row r="4118" customFormat="false" ht="12.75" hidden="false" customHeight="false" outlineLevel="0" collapsed="false">
      <c r="A4118" s="0" t="s">
        <v>4130</v>
      </c>
      <c r="B4118" s="0" t="n">
        <v>2001</v>
      </c>
      <c r="C4118" s="0" t="n">
        <v>53.96</v>
      </c>
      <c r="D4118" s="0" t="n">
        <v>88.69</v>
      </c>
      <c r="E4118" s="0" t="n">
        <v>-4.29</v>
      </c>
      <c r="F4118" s="0" t="n">
        <v>-34.42</v>
      </c>
      <c r="G4118" s="0" t="n">
        <v>-1</v>
      </c>
      <c r="H4118" s="0" t="n">
        <v>3.6</v>
      </c>
      <c r="I4118" s="0" t="n">
        <f aca="false">+G4118-H4118</f>
        <v>-4.6</v>
      </c>
      <c r="J4118" s="0" t="n">
        <f aca="false">D4118</f>
        <v>88.69</v>
      </c>
      <c r="K4118" s="0" t="n">
        <f aca="false">C4118</f>
        <v>53.96</v>
      </c>
    </row>
    <row r="4119" customFormat="false" ht="12.75" hidden="false" customHeight="false" outlineLevel="0" collapsed="false">
      <c r="A4119" s="0" t="s">
        <v>4131</v>
      </c>
      <c r="B4119" s="0" t="n">
        <v>2001</v>
      </c>
      <c r="C4119" s="0" t="n">
        <v>53.35</v>
      </c>
      <c r="D4119" s="0" t="n">
        <v>84.68</v>
      </c>
      <c r="E4119" s="0" t="n">
        <v>-3.79</v>
      </c>
      <c r="F4119" s="0" t="n">
        <v>-30.39</v>
      </c>
      <c r="G4119" s="0" t="n">
        <v>-1.11</v>
      </c>
      <c r="H4119" s="0" t="n">
        <v>3.62</v>
      </c>
      <c r="I4119" s="0" t="n">
        <f aca="false">+G4119-H4119</f>
        <v>-4.73</v>
      </c>
      <c r="J4119" s="0" t="n">
        <f aca="false">D4119</f>
        <v>84.68</v>
      </c>
      <c r="K4119" s="0" t="n">
        <f aca="false">C4119</f>
        <v>53.35</v>
      </c>
    </row>
    <row r="4120" customFormat="false" ht="12.75" hidden="false" customHeight="false" outlineLevel="0" collapsed="false">
      <c r="A4120" s="0" t="s">
        <v>4132</v>
      </c>
      <c r="B4120" s="0" t="n">
        <v>2001</v>
      </c>
      <c r="C4120" s="0" t="n">
        <v>52.9</v>
      </c>
      <c r="D4120" s="0" t="n">
        <v>81.46</v>
      </c>
      <c r="E4120" s="0" t="n">
        <v>-3.4</v>
      </c>
      <c r="F4120" s="0" t="n">
        <v>-27.28</v>
      </c>
      <c r="G4120" s="0" t="n">
        <v>-1.11</v>
      </c>
      <c r="H4120" s="0" t="n">
        <v>3.57</v>
      </c>
      <c r="I4120" s="0" t="n">
        <f aca="false">+G4120-H4120</f>
        <v>-4.68</v>
      </c>
      <c r="J4120" s="0" t="n">
        <f aca="false">D4120</f>
        <v>81.46</v>
      </c>
      <c r="K4120" s="0" t="n">
        <f aca="false">C4120</f>
        <v>52.9</v>
      </c>
    </row>
    <row r="4121" customFormat="false" ht="12.75" hidden="false" customHeight="false" outlineLevel="0" collapsed="false">
      <c r="A4121" s="0" t="s">
        <v>4133</v>
      </c>
      <c r="B4121" s="0" t="n">
        <v>2001</v>
      </c>
      <c r="C4121" s="0" t="n">
        <v>52.33</v>
      </c>
      <c r="D4121" s="0" t="n">
        <v>78.27</v>
      </c>
      <c r="E4121" s="0" t="n">
        <v>-3.02</v>
      </c>
      <c r="F4121" s="0" t="n">
        <v>-24.22</v>
      </c>
      <c r="G4121" s="0" t="n">
        <v>-1.13</v>
      </c>
      <c r="H4121" s="0" t="n">
        <v>3.61</v>
      </c>
      <c r="I4121" s="0" t="n">
        <f aca="false">+G4121-H4121</f>
        <v>-4.74</v>
      </c>
      <c r="J4121" s="0" t="n">
        <f aca="false">D4121</f>
        <v>78.27</v>
      </c>
      <c r="K4121" s="0" t="n">
        <f aca="false">C4121</f>
        <v>52.33</v>
      </c>
    </row>
    <row r="4122" customFormat="false" ht="12.75" hidden="false" customHeight="false" outlineLevel="0" collapsed="false">
      <c r="A4122" s="0" t="s">
        <v>4134</v>
      </c>
      <c r="B4122" s="0" t="n">
        <v>2001</v>
      </c>
      <c r="C4122" s="0" t="n">
        <v>53.19</v>
      </c>
      <c r="D4122" s="0" t="n">
        <v>83.38</v>
      </c>
      <c r="E4122" s="0" t="n">
        <v>-3.57</v>
      </c>
      <c r="F4122" s="0" t="n">
        <v>-28.67</v>
      </c>
      <c r="G4122" s="0" t="n">
        <v>-1.17</v>
      </c>
      <c r="H4122" s="0" t="n">
        <v>3.92</v>
      </c>
      <c r="I4122" s="0" t="n">
        <f aca="false">+G4122-H4122</f>
        <v>-5.09</v>
      </c>
      <c r="J4122" s="0" t="n">
        <f aca="false">D4122</f>
        <v>83.38</v>
      </c>
      <c r="K4122" s="0" t="n">
        <f aca="false">C4122</f>
        <v>53.19</v>
      </c>
    </row>
    <row r="4123" customFormat="false" ht="12.75" hidden="false" customHeight="false" outlineLevel="0" collapsed="false">
      <c r="A4123" s="0" t="s">
        <v>4135</v>
      </c>
      <c r="B4123" s="0" t="n">
        <v>2001</v>
      </c>
      <c r="C4123" s="0" t="n">
        <v>68.47</v>
      </c>
      <c r="D4123" s="0" t="n">
        <v>147.99</v>
      </c>
      <c r="E4123" s="0" t="n">
        <v>-10.56</v>
      </c>
      <c r="F4123" s="0" t="n">
        <v>-84.73</v>
      </c>
      <c r="G4123" s="0" t="n">
        <v>-0.89</v>
      </c>
      <c r="H4123" s="0" t="n">
        <v>4.46</v>
      </c>
      <c r="I4123" s="0" t="n">
        <f aca="false">+G4123-H4123</f>
        <v>-5.35</v>
      </c>
      <c r="J4123" s="0" t="n">
        <f aca="false">D4123</f>
        <v>147.99</v>
      </c>
      <c r="K4123" s="0" t="n">
        <f aca="false">C4123</f>
        <v>68.47</v>
      </c>
    </row>
    <row r="4124" customFormat="false" ht="12.75" hidden="false" customHeight="false" outlineLevel="0" collapsed="false">
      <c r="A4124" s="0" t="s">
        <v>4136</v>
      </c>
      <c r="B4124" s="0" t="n">
        <v>2001</v>
      </c>
      <c r="C4124" s="0" t="n">
        <v>120.5</v>
      </c>
      <c r="D4124" s="0" t="n">
        <v>146.98</v>
      </c>
      <c r="E4124" s="0" t="n">
        <v>-1.94</v>
      </c>
      <c r="F4124" s="0" t="n">
        <v>-15.54</v>
      </c>
      <c r="G4124" s="0" t="n">
        <v>-1.9</v>
      </c>
      <c r="H4124" s="0" t="n">
        <v>10.98</v>
      </c>
      <c r="I4124" s="0" t="n">
        <f aca="false">+G4124-H4124</f>
        <v>-12.88</v>
      </c>
      <c r="J4124" s="0" t="n">
        <f aca="false">D4124</f>
        <v>146.98</v>
      </c>
      <c r="K4124" s="0" t="n">
        <f aca="false">C4124</f>
        <v>120.5</v>
      </c>
    </row>
    <row r="4125" customFormat="false" ht="12.75" hidden="false" customHeight="false" outlineLevel="0" collapsed="false">
      <c r="A4125" s="0" t="s">
        <v>4137</v>
      </c>
      <c r="B4125" s="0" t="n">
        <v>2001</v>
      </c>
      <c r="C4125" s="0" t="n">
        <v>105.2</v>
      </c>
      <c r="D4125" s="0" t="n">
        <v>130.47</v>
      </c>
      <c r="E4125" s="0" t="n">
        <v>-1.94</v>
      </c>
      <c r="F4125" s="0" t="n">
        <v>-15.54</v>
      </c>
      <c r="G4125" s="0" t="n">
        <v>-1.62</v>
      </c>
      <c r="H4125" s="0" t="n">
        <v>10.05</v>
      </c>
      <c r="I4125" s="0" t="n">
        <f aca="false">+G4125-H4125</f>
        <v>-11.67</v>
      </c>
      <c r="J4125" s="0" t="n">
        <f aca="false">D4125</f>
        <v>130.47</v>
      </c>
      <c r="K4125" s="0" t="n">
        <f aca="false">C4125</f>
        <v>105.2</v>
      </c>
    </row>
    <row r="4126" customFormat="false" ht="12.75" hidden="false" customHeight="false" outlineLevel="0" collapsed="false">
      <c r="A4126" s="0" t="s">
        <v>4138</v>
      </c>
      <c r="B4126" s="0" t="n">
        <v>2001</v>
      </c>
      <c r="C4126" s="0" t="n">
        <v>77.64</v>
      </c>
      <c r="D4126" s="0" t="n">
        <v>97.94</v>
      </c>
      <c r="E4126" s="0" t="n">
        <v>-1.69</v>
      </c>
      <c r="F4126" s="0" t="n">
        <v>-13.54</v>
      </c>
      <c r="G4126" s="0" t="n">
        <v>-1.16</v>
      </c>
      <c r="H4126" s="0" t="n">
        <v>7.29</v>
      </c>
      <c r="I4126" s="0" t="n">
        <f aca="false">+G4126-H4126</f>
        <v>-8.45</v>
      </c>
      <c r="J4126" s="0" t="n">
        <f aca="false">D4126</f>
        <v>97.94</v>
      </c>
      <c r="K4126" s="0" t="n">
        <f aca="false">C4126</f>
        <v>77.64</v>
      </c>
    </row>
    <row r="4127" customFormat="false" ht="12.75" hidden="false" customHeight="false" outlineLevel="0" collapsed="false">
      <c r="A4127" s="0" t="s">
        <v>4139</v>
      </c>
      <c r="B4127" s="0" t="n">
        <v>2001</v>
      </c>
      <c r="C4127" s="0" t="n">
        <v>69.26</v>
      </c>
      <c r="D4127" s="0" t="n">
        <v>90.33</v>
      </c>
      <c r="E4127" s="0" t="n">
        <v>-1.94</v>
      </c>
      <c r="F4127" s="0" t="n">
        <v>-15.54</v>
      </c>
      <c r="G4127" s="0" t="n">
        <v>-1.12</v>
      </c>
      <c r="H4127" s="0" t="n">
        <v>6.35</v>
      </c>
      <c r="I4127" s="0" t="n">
        <f aca="false">+G4127-H4127</f>
        <v>-7.47</v>
      </c>
      <c r="J4127" s="0" t="n">
        <f aca="false">D4127</f>
        <v>90.33</v>
      </c>
      <c r="K4127" s="0" t="n">
        <f aca="false">C4127</f>
        <v>69.26</v>
      </c>
    </row>
    <row r="4128" customFormat="false" ht="12.75" hidden="false" customHeight="false" outlineLevel="0" collapsed="false">
      <c r="A4128" s="0" t="s">
        <v>4140</v>
      </c>
      <c r="B4128" s="0" t="n">
        <v>2001</v>
      </c>
      <c r="C4128" s="0" t="n">
        <v>61.4</v>
      </c>
      <c r="D4128" s="0" t="n">
        <v>81.73</v>
      </c>
      <c r="E4128" s="0" t="n">
        <v>-1.94</v>
      </c>
      <c r="F4128" s="0" t="n">
        <v>-15.54</v>
      </c>
      <c r="G4128" s="0" t="n">
        <v>-1.2</v>
      </c>
      <c r="H4128" s="0" t="n">
        <v>5.53</v>
      </c>
      <c r="I4128" s="0" t="n">
        <f aca="false">+G4128-H4128</f>
        <v>-6.73</v>
      </c>
      <c r="J4128" s="0" t="n">
        <f aca="false">D4128</f>
        <v>81.73</v>
      </c>
      <c r="K4128" s="0" t="n">
        <f aca="false">C4128</f>
        <v>61.4</v>
      </c>
    </row>
    <row r="4129" customFormat="false" ht="12.75" hidden="false" customHeight="false" outlineLevel="0" collapsed="false">
      <c r="A4129" s="0" t="s">
        <v>4141</v>
      </c>
      <c r="B4129" s="0" t="n">
        <v>2001</v>
      </c>
      <c r="C4129" s="0" t="n">
        <v>49.08</v>
      </c>
      <c r="D4129" s="0" t="n">
        <v>67.88</v>
      </c>
      <c r="E4129" s="0" t="n">
        <v>-1.94</v>
      </c>
      <c r="F4129" s="0" t="n">
        <v>-15.54</v>
      </c>
      <c r="G4129" s="0" t="n">
        <v>-1.14</v>
      </c>
      <c r="H4129" s="0" t="n">
        <v>4.06</v>
      </c>
      <c r="I4129" s="0" t="n">
        <f aca="false">+G4129-H4129</f>
        <v>-5.2</v>
      </c>
      <c r="J4129" s="0" t="n">
        <f aca="false">D4129</f>
        <v>67.88</v>
      </c>
      <c r="K4129" s="0" t="n">
        <f aca="false">C4129</f>
        <v>49.08</v>
      </c>
    </row>
    <row r="4130" customFormat="false" ht="12.75" hidden="false" customHeight="false" outlineLevel="0" collapsed="false">
      <c r="A4130" s="0" t="s">
        <v>4142</v>
      </c>
      <c r="B4130" s="0" t="n">
        <v>2001</v>
      </c>
      <c r="C4130" s="0" t="n">
        <v>56.7</v>
      </c>
      <c r="D4130" s="0" t="n">
        <v>62.19</v>
      </c>
      <c r="E4130" s="0" t="n">
        <v>0</v>
      </c>
      <c r="F4130" s="0" t="n">
        <v>0</v>
      </c>
      <c r="G4130" s="0" t="n">
        <v>-0.84</v>
      </c>
      <c r="H4130" s="0" t="n">
        <v>4.65</v>
      </c>
      <c r="I4130" s="0" t="n">
        <f aca="false">+G4130-H4130</f>
        <v>-5.49</v>
      </c>
      <c r="J4130" s="0" t="n">
        <f aca="false">D4130</f>
        <v>62.19</v>
      </c>
      <c r="K4130" s="0" t="n">
        <f aca="false">C4130</f>
        <v>56.7</v>
      </c>
    </row>
    <row r="4131" customFormat="false" ht="12.75" hidden="false" customHeight="false" outlineLevel="0" collapsed="false">
      <c r="A4131" s="0" t="s">
        <v>4143</v>
      </c>
      <c r="B4131" s="0" t="n">
        <v>2001</v>
      </c>
      <c r="C4131" s="0" t="n">
        <v>56.27</v>
      </c>
      <c r="D4131" s="0" t="n">
        <v>62.26</v>
      </c>
      <c r="E4131" s="0" t="n">
        <v>0</v>
      </c>
      <c r="F4131" s="0" t="n">
        <v>0</v>
      </c>
      <c r="G4131" s="0" t="n">
        <v>-0.87</v>
      </c>
      <c r="H4131" s="0" t="n">
        <v>5.12</v>
      </c>
      <c r="I4131" s="0" t="n">
        <f aca="false">+G4131-H4131</f>
        <v>-5.99</v>
      </c>
      <c r="J4131" s="0" t="n">
        <f aca="false">D4131</f>
        <v>62.26</v>
      </c>
      <c r="K4131" s="0" t="n">
        <f aca="false">C4131</f>
        <v>56.27</v>
      </c>
    </row>
    <row r="4132" customFormat="false" ht="12.75" hidden="false" customHeight="false" outlineLevel="0" collapsed="false">
      <c r="A4132" s="0" t="s">
        <v>4144</v>
      </c>
      <c r="B4132" s="0" t="n">
        <v>2001</v>
      </c>
      <c r="C4132" s="0" t="n">
        <v>62.54</v>
      </c>
      <c r="D4132" s="0" t="n">
        <v>69.51</v>
      </c>
      <c r="E4132" s="0" t="n">
        <v>0</v>
      </c>
      <c r="F4132" s="0" t="n">
        <v>0</v>
      </c>
      <c r="G4132" s="0" t="n">
        <v>-1.12</v>
      </c>
      <c r="H4132" s="0" t="n">
        <v>5.85</v>
      </c>
      <c r="I4132" s="0" t="n">
        <f aca="false">+G4132-H4132</f>
        <v>-6.97</v>
      </c>
      <c r="J4132" s="0" t="n">
        <f aca="false">D4132</f>
        <v>69.51</v>
      </c>
      <c r="K4132" s="0" t="n">
        <f aca="false">C4132</f>
        <v>62.54</v>
      </c>
    </row>
    <row r="4133" customFormat="false" ht="12.75" hidden="false" customHeight="false" outlineLevel="0" collapsed="false">
      <c r="A4133" s="0" t="s">
        <v>4145</v>
      </c>
      <c r="B4133" s="0" t="n">
        <v>2001</v>
      </c>
      <c r="C4133" s="0" t="n">
        <v>58.22</v>
      </c>
      <c r="D4133" s="0" t="n">
        <v>64.73</v>
      </c>
      <c r="E4133" s="0" t="n">
        <v>0</v>
      </c>
      <c r="F4133" s="0" t="n">
        <v>0</v>
      </c>
      <c r="G4133" s="0" t="n">
        <v>-1.09</v>
      </c>
      <c r="H4133" s="0" t="n">
        <v>5.42</v>
      </c>
      <c r="I4133" s="0" t="n">
        <f aca="false">+G4133-H4133</f>
        <v>-6.51</v>
      </c>
      <c r="J4133" s="0" t="n">
        <f aca="false">D4133</f>
        <v>64.73</v>
      </c>
      <c r="K4133" s="0" t="n">
        <f aca="false">C4133</f>
        <v>58.22</v>
      </c>
    </row>
    <row r="4134" customFormat="false" ht="12.75" hidden="false" customHeight="false" outlineLevel="0" collapsed="false">
      <c r="A4134" s="0" t="s">
        <v>4146</v>
      </c>
      <c r="B4134" s="0" t="n">
        <v>2001</v>
      </c>
      <c r="C4134" s="0" t="n">
        <v>55.11</v>
      </c>
      <c r="D4134" s="0" t="n">
        <v>61.14</v>
      </c>
      <c r="E4134" s="0" t="n">
        <v>0</v>
      </c>
      <c r="F4134" s="0" t="n">
        <v>0</v>
      </c>
      <c r="G4134" s="0" t="n">
        <v>-0.97</v>
      </c>
      <c r="H4134" s="0" t="n">
        <v>5.06</v>
      </c>
      <c r="I4134" s="0" t="n">
        <f aca="false">+G4134-H4134</f>
        <v>-6.03</v>
      </c>
      <c r="J4134" s="0" t="n">
        <f aca="false">D4134</f>
        <v>61.14</v>
      </c>
      <c r="K4134" s="0" t="n">
        <f aca="false">C4134</f>
        <v>55.11</v>
      </c>
    </row>
    <row r="4135" customFormat="false" ht="12.75" hidden="false" customHeight="false" outlineLevel="0" collapsed="false">
      <c r="A4135" s="0" t="s">
        <v>4147</v>
      </c>
      <c r="B4135" s="0" t="n">
        <v>2001</v>
      </c>
      <c r="C4135" s="0" t="n">
        <v>55</v>
      </c>
      <c r="D4135" s="0" t="n">
        <v>61.13</v>
      </c>
      <c r="E4135" s="0" t="n">
        <v>0</v>
      </c>
      <c r="F4135" s="0" t="n">
        <v>0</v>
      </c>
      <c r="G4135" s="0" t="n">
        <v>-1.08</v>
      </c>
      <c r="H4135" s="0" t="n">
        <v>5.05</v>
      </c>
      <c r="I4135" s="0" t="n">
        <f aca="false">+G4135-H4135</f>
        <v>-6.13</v>
      </c>
      <c r="J4135" s="0" t="n">
        <f aca="false">D4135</f>
        <v>61.13</v>
      </c>
      <c r="K4135" s="0" t="n">
        <f aca="false">C4135</f>
        <v>55</v>
      </c>
    </row>
    <row r="4136" customFormat="false" ht="12.75" hidden="false" customHeight="false" outlineLevel="0" collapsed="false">
      <c r="A4136" s="0" t="s">
        <v>4148</v>
      </c>
      <c r="B4136" s="0" t="n">
        <v>2001</v>
      </c>
      <c r="C4136" s="0" t="n">
        <v>53.76</v>
      </c>
      <c r="D4136" s="0" t="n">
        <v>60.07</v>
      </c>
      <c r="E4136" s="0" t="n">
        <v>0</v>
      </c>
      <c r="F4136" s="0" t="n">
        <v>-0.14</v>
      </c>
      <c r="G4136" s="0" t="n">
        <v>-1.23</v>
      </c>
      <c r="H4136" s="0" t="n">
        <v>4.94</v>
      </c>
      <c r="I4136" s="0" t="n">
        <f aca="false">+G4136-H4136</f>
        <v>-6.17</v>
      </c>
      <c r="J4136" s="0" t="n">
        <f aca="false">D4136</f>
        <v>60.07</v>
      </c>
      <c r="K4136" s="0" t="n">
        <f aca="false">C4136</f>
        <v>53.76</v>
      </c>
    </row>
    <row r="4137" customFormat="false" ht="12.75" hidden="false" customHeight="false" outlineLevel="0" collapsed="false">
      <c r="A4137" s="0" t="s">
        <v>4149</v>
      </c>
      <c r="B4137" s="0" t="n">
        <v>2001</v>
      </c>
      <c r="C4137" s="0" t="n">
        <v>52.68</v>
      </c>
      <c r="D4137" s="0" t="n">
        <v>58.55</v>
      </c>
      <c r="E4137" s="0" t="n">
        <v>0</v>
      </c>
      <c r="F4137" s="0" t="n">
        <v>0</v>
      </c>
      <c r="G4137" s="0" t="n">
        <v>-1.15</v>
      </c>
      <c r="H4137" s="0" t="n">
        <v>4.72</v>
      </c>
      <c r="I4137" s="0" t="n">
        <f aca="false">+G4137-H4137</f>
        <v>-5.87</v>
      </c>
      <c r="J4137" s="0" t="n">
        <f aca="false">D4137</f>
        <v>58.55</v>
      </c>
      <c r="K4137" s="0" t="n">
        <f aca="false">C4137</f>
        <v>52.68</v>
      </c>
    </row>
    <row r="4138" customFormat="false" ht="12.75" hidden="false" customHeight="false" outlineLevel="0" collapsed="false">
      <c r="A4138" s="0" t="s">
        <v>4150</v>
      </c>
      <c r="B4138" s="0" t="n">
        <v>2001</v>
      </c>
      <c r="C4138" s="0" t="n">
        <v>54.72</v>
      </c>
      <c r="D4138" s="0" t="n">
        <v>61.19</v>
      </c>
      <c r="E4138" s="0" t="n">
        <v>0</v>
      </c>
      <c r="F4138" s="0" t="n">
        <v>0</v>
      </c>
      <c r="G4138" s="0" t="n">
        <v>-1.31</v>
      </c>
      <c r="H4138" s="0" t="n">
        <v>5.16</v>
      </c>
      <c r="I4138" s="0" t="n">
        <f aca="false">+G4138-H4138</f>
        <v>-6.47</v>
      </c>
      <c r="J4138" s="0" t="n">
        <f aca="false">D4138</f>
        <v>61.19</v>
      </c>
      <c r="K4138" s="0" t="n">
        <f aca="false">C4138</f>
        <v>54.72</v>
      </c>
    </row>
    <row r="4139" customFormat="false" ht="12.75" hidden="false" customHeight="false" outlineLevel="0" collapsed="false">
      <c r="A4139" s="0" t="s">
        <v>4151</v>
      </c>
      <c r="B4139" s="0" t="n">
        <v>2001</v>
      </c>
      <c r="C4139" s="0" t="n">
        <v>76.1</v>
      </c>
      <c r="D4139" s="0" t="n">
        <v>85.21</v>
      </c>
      <c r="E4139" s="0" t="n">
        <v>0</v>
      </c>
      <c r="F4139" s="0" t="n">
        <v>0</v>
      </c>
      <c r="G4139" s="0" t="n">
        <v>-1.63</v>
      </c>
      <c r="H4139" s="0" t="n">
        <v>7.48</v>
      </c>
      <c r="I4139" s="0" t="n">
        <f aca="false">+G4139-H4139</f>
        <v>-9.11</v>
      </c>
      <c r="J4139" s="0" t="n">
        <f aca="false">D4139</f>
        <v>85.21</v>
      </c>
      <c r="K4139" s="0" t="n">
        <f aca="false">C4139</f>
        <v>76.1</v>
      </c>
    </row>
    <row r="4140" customFormat="false" ht="12.75" hidden="false" customHeight="false" outlineLevel="0" collapsed="false">
      <c r="A4140" s="0" t="s">
        <v>4152</v>
      </c>
      <c r="B4140" s="0" t="n">
        <v>2001</v>
      </c>
      <c r="C4140" s="0" t="n">
        <v>124.93</v>
      </c>
      <c r="D4140" s="0" t="n">
        <v>138.61</v>
      </c>
      <c r="E4140" s="0" t="n">
        <v>0</v>
      </c>
      <c r="F4140" s="0" t="n">
        <v>0</v>
      </c>
      <c r="G4140" s="0" t="n">
        <v>-2.01</v>
      </c>
      <c r="H4140" s="0" t="n">
        <v>11.67</v>
      </c>
      <c r="I4140" s="0" t="n">
        <f aca="false">+G4140-H4140</f>
        <v>-13.68</v>
      </c>
      <c r="J4140" s="0" t="n">
        <f aca="false">D4140</f>
        <v>138.61</v>
      </c>
      <c r="K4140" s="0" t="n">
        <f aca="false">C4140</f>
        <v>124.93</v>
      </c>
    </row>
    <row r="4141" customFormat="false" ht="12.75" hidden="false" customHeight="false" outlineLevel="0" collapsed="false">
      <c r="A4141" s="0" t="s">
        <v>4153</v>
      </c>
      <c r="B4141" s="0" t="n">
        <v>2001</v>
      </c>
      <c r="C4141" s="0" t="n">
        <v>105.47</v>
      </c>
      <c r="D4141" s="0" t="n">
        <v>117.47</v>
      </c>
      <c r="E4141" s="0" t="n">
        <v>0</v>
      </c>
      <c r="F4141" s="0" t="n">
        <v>0</v>
      </c>
      <c r="G4141" s="0" t="n">
        <v>-1.75</v>
      </c>
      <c r="H4141" s="0" t="n">
        <v>10.25</v>
      </c>
      <c r="I4141" s="0" t="n">
        <f aca="false">+G4141-H4141</f>
        <v>-12</v>
      </c>
      <c r="J4141" s="0" t="n">
        <f aca="false">D4141</f>
        <v>117.47</v>
      </c>
      <c r="K4141" s="0" t="n">
        <f aca="false">C4141</f>
        <v>105.47</v>
      </c>
    </row>
    <row r="4142" customFormat="false" ht="12.75" hidden="false" customHeight="false" outlineLevel="0" collapsed="false">
      <c r="A4142" s="0" t="s">
        <v>4154</v>
      </c>
      <c r="B4142" s="0" t="n">
        <v>2001</v>
      </c>
      <c r="C4142" s="0" t="n">
        <v>80.24</v>
      </c>
      <c r="D4142" s="0" t="n">
        <v>89</v>
      </c>
      <c r="E4142" s="0" t="n">
        <v>0</v>
      </c>
      <c r="F4142" s="0" t="n">
        <v>0</v>
      </c>
      <c r="G4142" s="0" t="n">
        <v>-1.17</v>
      </c>
      <c r="H4142" s="0" t="n">
        <v>7.59</v>
      </c>
      <c r="I4142" s="0" t="n">
        <f aca="false">+G4142-H4142</f>
        <v>-8.76</v>
      </c>
      <c r="J4142" s="0" t="n">
        <f aca="false">D4142</f>
        <v>89</v>
      </c>
      <c r="K4142" s="0" t="n">
        <f aca="false">C4142</f>
        <v>80.24</v>
      </c>
    </row>
    <row r="4143" customFormat="false" ht="12.75" hidden="false" customHeight="false" outlineLevel="0" collapsed="false">
      <c r="A4143" s="0" t="s">
        <v>4155</v>
      </c>
      <c r="B4143" s="0" t="n">
        <v>2001</v>
      </c>
      <c r="C4143" s="0" t="n">
        <v>70.91</v>
      </c>
      <c r="D4143" s="0" t="n">
        <v>78.19</v>
      </c>
      <c r="E4143" s="0" t="n">
        <v>0</v>
      </c>
      <c r="F4143" s="0" t="n">
        <v>0</v>
      </c>
      <c r="G4143" s="0" t="n">
        <v>-0.88</v>
      </c>
      <c r="H4143" s="0" t="n">
        <v>6.4</v>
      </c>
      <c r="I4143" s="0" t="n">
        <f aca="false">+G4143-H4143</f>
        <v>-7.28</v>
      </c>
      <c r="J4143" s="0" t="n">
        <f aca="false">D4143</f>
        <v>78.19</v>
      </c>
      <c r="K4143" s="0" t="n">
        <f aca="false">C4143</f>
        <v>70.91</v>
      </c>
    </row>
    <row r="4144" customFormat="false" ht="12.75" hidden="false" customHeight="false" outlineLevel="0" collapsed="false">
      <c r="A4144" s="0" t="s">
        <v>4156</v>
      </c>
      <c r="B4144" s="0" t="n">
        <v>2001</v>
      </c>
      <c r="C4144" s="0" t="n">
        <v>59.95</v>
      </c>
      <c r="D4144" s="0" t="n">
        <v>66.63</v>
      </c>
      <c r="E4144" s="0" t="n">
        <v>0</v>
      </c>
      <c r="F4144" s="0" t="n">
        <v>0</v>
      </c>
      <c r="G4144" s="0" t="n">
        <v>-1.32</v>
      </c>
      <c r="H4144" s="0" t="n">
        <v>5.36</v>
      </c>
      <c r="I4144" s="0" t="n">
        <f aca="false">+G4144-H4144</f>
        <v>-6.68</v>
      </c>
      <c r="J4144" s="0" t="n">
        <f aca="false">D4144</f>
        <v>66.63</v>
      </c>
      <c r="K4144" s="0" t="n">
        <f aca="false">C4144</f>
        <v>59.95</v>
      </c>
    </row>
    <row r="4145" customFormat="false" ht="12.75" hidden="false" customHeight="false" outlineLevel="0" collapsed="false">
      <c r="A4145" s="0" t="s">
        <v>4157</v>
      </c>
      <c r="B4145" s="0" t="n">
        <v>2001</v>
      </c>
      <c r="C4145" s="0" t="n">
        <v>49.74</v>
      </c>
      <c r="D4145" s="0" t="n">
        <v>54.79</v>
      </c>
      <c r="E4145" s="0" t="n">
        <v>0</v>
      </c>
      <c r="F4145" s="0" t="n">
        <v>0</v>
      </c>
      <c r="G4145" s="0" t="n">
        <v>-1.03</v>
      </c>
      <c r="H4145" s="0" t="n">
        <v>4.02</v>
      </c>
      <c r="I4145" s="0" t="n">
        <f aca="false">+G4145-H4145</f>
        <v>-5.05</v>
      </c>
      <c r="J4145" s="0" t="n">
        <f aca="false">D4145</f>
        <v>54.79</v>
      </c>
      <c r="K4145" s="0" t="n">
        <f aca="false">C4145</f>
        <v>49.74</v>
      </c>
    </row>
    <row r="4146" customFormat="false" ht="12.75" hidden="false" customHeight="false" outlineLevel="0" collapsed="false">
      <c r="A4146" s="0" t="s">
        <v>4158</v>
      </c>
      <c r="B4146" s="0" t="n">
        <v>2001</v>
      </c>
      <c r="C4146" s="0" t="n">
        <v>79.24</v>
      </c>
      <c r="D4146" s="0" t="n">
        <v>86.88</v>
      </c>
      <c r="E4146" s="0" t="n">
        <v>0</v>
      </c>
      <c r="F4146" s="0" t="n">
        <v>0</v>
      </c>
      <c r="G4146" s="0" t="n">
        <v>-1.35</v>
      </c>
      <c r="H4146" s="0" t="n">
        <v>6.29</v>
      </c>
      <c r="I4146" s="0" t="n">
        <f aca="false">+G4146-H4146</f>
        <v>-7.64</v>
      </c>
      <c r="J4146" s="0" t="n">
        <f aca="false">D4146</f>
        <v>86.88</v>
      </c>
      <c r="K4146" s="0" t="n">
        <f aca="false">C4146</f>
        <v>79.24</v>
      </c>
    </row>
    <row r="4147" customFormat="false" ht="12.75" hidden="false" customHeight="false" outlineLevel="0" collapsed="false">
      <c r="A4147" s="0" t="s">
        <v>4159</v>
      </c>
      <c r="B4147" s="0" t="n">
        <v>2001</v>
      </c>
      <c r="C4147" s="0" t="n">
        <v>79.6</v>
      </c>
      <c r="D4147" s="0" t="n">
        <v>87.86</v>
      </c>
      <c r="E4147" s="0" t="n">
        <v>0</v>
      </c>
      <c r="F4147" s="0" t="n">
        <v>0</v>
      </c>
      <c r="G4147" s="0" t="n">
        <v>-1.45</v>
      </c>
      <c r="H4147" s="0" t="n">
        <v>6.81</v>
      </c>
      <c r="I4147" s="0" t="n">
        <f aca="false">+G4147-H4147</f>
        <v>-8.26</v>
      </c>
      <c r="J4147" s="0" t="n">
        <f aca="false">D4147</f>
        <v>87.86</v>
      </c>
      <c r="K4147" s="0" t="n">
        <f aca="false">C4147</f>
        <v>79.6</v>
      </c>
    </row>
    <row r="4148" customFormat="false" ht="12.75" hidden="false" customHeight="false" outlineLevel="0" collapsed="false">
      <c r="A4148" s="0" t="s">
        <v>4160</v>
      </c>
      <c r="B4148" s="0" t="n">
        <v>2001</v>
      </c>
      <c r="C4148" s="0" t="n">
        <v>72.36</v>
      </c>
      <c r="D4148" s="0" t="n">
        <v>79.91</v>
      </c>
      <c r="E4148" s="0" t="n">
        <v>0</v>
      </c>
      <c r="F4148" s="0" t="n">
        <v>0</v>
      </c>
      <c r="G4148" s="0" t="n">
        <v>-1.37</v>
      </c>
      <c r="H4148" s="0" t="n">
        <v>6.18</v>
      </c>
      <c r="I4148" s="0" t="n">
        <f aca="false">+G4148-H4148</f>
        <v>-7.55</v>
      </c>
      <c r="J4148" s="0" t="n">
        <f aca="false">D4148</f>
        <v>79.91</v>
      </c>
      <c r="K4148" s="0" t="n">
        <f aca="false">C4148</f>
        <v>72.36</v>
      </c>
    </row>
    <row r="4149" customFormat="false" ht="12.75" hidden="false" customHeight="false" outlineLevel="0" collapsed="false">
      <c r="A4149" s="0" t="s">
        <v>4161</v>
      </c>
      <c r="B4149" s="0" t="n">
        <v>2001</v>
      </c>
      <c r="C4149" s="0" t="n">
        <v>79.51</v>
      </c>
      <c r="D4149" s="0" t="n">
        <v>87.62</v>
      </c>
      <c r="E4149" s="0" t="n">
        <v>0</v>
      </c>
      <c r="F4149" s="0" t="n">
        <v>0</v>
      </c>
      <c r="G4149" s="0" t="n">
        <v>-1.45</v>
      </c>
      <c r="H4149" s="0" t="n">
        <v>6.66</v>
      </c>
      <c r="I4149" s="0" t="n">
        <f aca="false">+G4149-H4149</f>
        <v>-8.11</v>
      </c>
      <c r="J4149" s="0" t="n">
        <f aca="false">D4149</f>
        <v>87.62</v>
      </c>
      <c r="K4149" s="0" t="n">
        <f aca="false">C4149</f>
        <v>79.51</v>
      </c>
    </row>
    <row r="4150" customFormat="false" ht="12.75" hidden="false" customHeight="false" outlineLevel="0" collapsed="false">
      <c r="A4150" s="0" t="s">
        <v>4162</v>
      </c>
      <c r="B4150" s="0" t="n">
        <v>2001</v>
      </c>
      <c r="C4150" s="0" t="n">
        <v>59.5</v>
      </c>
      <c r="D4150" s="0" t="n">
        <v>65.36</v>
      </c>
      <c r="E4150" s="0" t="n">
        <v>0</v>
      </c>
      <c r="F4150" s="0" t="n">
        <v>0</v>
      </c>
      <c r="G4150" s="0" t="n">
        <v>-1.02</v>
      </c>
      <c r="H4150" s="0" t="n">
        <v>4.84</v>
      </c>
      <c r="I4150" s="0" t="n">
        <f aca="false">+G4150-H4150</f>
        <v>-5.86</v>
      </c>
      <c r="J4150" s="0" t="n">
        <f aca="false">D4150</f>
        <v>65.36</v>
      </c>
      <c r="K4150" s="0" t="n">
        <f aca="false">C4150</f>
        <v>59.5</v>
      </c>
    </row>
    <row r="4151" customFormat="false" ht="12.75" hidden="false" customHeight="false" outlineLevel="0" collapsed="false">
      <c r="A4151" s="0" t="s">
        <v>4163</v>
      </c>
      <c r="B4151" s="0" t="n">
        <v>2001</v>
      </c>
      <c r="C4151" s="0" t="n">
        <v>52.1</v>
      </c>
      <c r="D4151" s="0" t="n">
        <v>62.85</v>
      </c>
      <c r="E4151" s="0" t="n">
        <v>-0.8</v>
      </c>
      <c r="F4151" s="0" t="n">
        <v>-6.15</v>
      </c>
      <c r="G4151" s="0" t="n">
        <v>-1</v>
      </c>
      <c r="H4151" s="0" t="n">
        <v>4.4</v>
      </c>
      <c r="I4151" s="0" t="n">
        <f aca="false">+G4151-H4151</f>
        <v>-5.4</v>
      </c>
      <c r="J4151" s="0" t="n">
        <f aca="false">D4151</f>
        <v>62.85</v>
      </c>
      <c r="K4151" s="0" t="n">
        <f aca="false">C4151</f>
        <v>52.1</v>
      </c>
    </row>
    <row r="4152" customFormat="false" ht="12.75" hidden="false" customHeight="false" outlineLevel="0" collapsed="false">
      <c r="A4152" s="0" t="s">
        <v>4164</v>
      </c>
      <c r="B4152" s="0" t="n">
        <v>2001</v>
      </c>
      <c r="C4152" s="0" t="n">
        <v>51.17</v>
      </c>
      <c r="D4152" s="0" t="n">
        <v>62.82</v>
      </c>
      <c r="E4152" s="0" t="n">
        <v>-0.96</v>
      </c>
      <c r="F4152" s="0" t="n">
        <v>-7.32</v>
      </c>
      <c r="G4152" s="0" t="n">
        <v>-1.02</v>
      </c>
      <c r="H4152" s="0" t="n">
        <v>4.27</v>
      </c>
      <c r="I4152" s="0" t="n">
        <f aca="false">+G4152-H4152</f>
        <v>-5.29</v>
      </c>
      <c r="J4152" s="0" t="n">
        <f aca="false">D4152</f>
        <v>62.82</v>
      </c>
      <c r="K4152" s="0" t="n">
        <f aca="false">C4152</f>
        <v>51.17</v>
      </c>
    </row>
    <row r="4153" customFormat="false" ht="12.75" hidden="false" customHeight="false" outlineLevel="0" collapsed="false">
      <c r="A4153" s="0" t="s">
        <v>4165</v>
      </c>
      <c r="B4153" s="0" t="n">
        <v>2001</v>
      </c>
      <c r="C4153" s="0" t="n">
        <v>50.87</v>
      </c>
      <c r="D4153" s="0" t="n">
        <v>61.39</v>
      </c>
      <c r="E4153" s="0" t="n">
        <v>-0.78</v>
      </c>
      <c r="F4153" s="0" t="n">
        <v>-5.97</v>
      </c>
      <c r="G4153" s="0" t="n">
        <v>-1.09</v>
      </c>
      <c r="H4153" s="0" t="n">
        <v>4.24</v>
      </c>
      <c r="I4153" s="0" t="n">
        <f aca="false">+G4153-H4153</f>
        <v>-5.33</v>
      </c>
      <c r="J4153" s="0" t="n">
        <f aca="false">D4153</f>
        <v>61.39</v>
      </c>
      <c r="K4153" s="0" t="n">
        <f aca="false">C4153</f>
        <v>50.87</v>
      </c>
    </row>
    <row r="4154" customFormat="false" ht="12.75" hidden="false" customHeight="false" outlineLevel="0" collapsed="false">
      <c r="A4154" s="0" t="s">
        <v>4166</v>
      </c>
      <c r="B4154" s="0" t="n">
        <v>2001</v>
      </c>
      <c r="C4154" s="0" t="n">
        <v>51.83</v>
      </c>
      <c r="D4154" s="0" t="n">
        <v>62.69</v>
      </c>
      <c r="E4154" s="0" t="n">
        <v>-0.78</v>
      </c>
      <c r="F4154" s="0" t="n">
        <v>-5.95</v>
      </c>
      <c r="G4154" s="0" t="n">
        <v>-1.15</v>
      </c>
      <c r="H4154" s="0" t="n">
        <v>4.54</v>
      </c>
      <c r="I4154" s="0" t="n">
        <f aca="false">+G4154-H4154</f>
        <v>-5.69</v>
      </c>
      <c r="J4154" s="0" t="n">
        <f aca="false">D4154</f>
        <v>62.69</v>
      </c>
      <c r="K4154" s="0" t="n">
        <f aca="false">C4154</f>
        <v>51.83</v>
      </c>
    </row>
    <row r="4155" customFormat="false" ht="12.75" hidden="false" customHeight="false" outlineLevel="0" collapsed="false">
      <c r="A4155" s="0" t="s">
        <v>4167</v>
      </c>
      <c r="B4155" s="0" t="n">
        <v>2001</v>
      </c>
      <c r="C4155" s="0" t="n">
        <v>74.57</v>
      </c>
      <c r="D4155" s="0" t="n">
        <v>89.91</v>
      </c>
      <c r="E4155" s="0" t="n">
        <v>-1.04</v>
      </c>
      <c r="F4155" s="0" t="n">
        <v>-8.36</v>
      </c>
      <c r="G4155" s="0" t="n">
        <v>-1.2</v>
      </c>
      <c r="H4155" s="0" t="n">
        <v>6.82</v>
      </c>
      <c r="I4155" s="0" t="n">
        <f aca="false">+G4155-H4155</f>
        <v>-8.02</v>
      </c>
      <c r="J4155" s="0" t="n">
        <f aca="false">D4155</f>
        <v>89.91</v>
      </c>
      <c r="K4155" s="0" t="n">
        <f aca="false">C4155</f>
        <v>74.57</v>
      </c>
    </row>
    <row r="4156" customFormat="false" ht="12.75" hidden="false" customHeight="false" outlineLevel="0" collapsed="false">
      <c r="A4156" s="0" t="s">
        <v>4168</v>
      </c>
      <c r="B4156" s="0" t="n">
        <v>2001</v>
      </c>
      <c r="C4156" s="0" t="n">
        <v>126.3</v>
      </c>
      <c r="D4156" s="0" t="n">
        <v>146.83</v>
      </c>
      <c r="E4156" s="0" t="n">
        <v>-1.04</v>
      </c>
      <c r="F4156" s="0" t="n">
        <v>-8.36</v>
      </c>
      <c r="G4156" s="0" t="n">
        <v>-1.88</v>
      </c>
      <c r="H4156" s="0" t="n">
        <v>11.33</v>
      </c>
      <c r="I4156" s="0" t="n">
        <f aca="false">+G4156-H4156</f>
        <v>-13.21</v>
      </c>
      <c r="J4156" s="0" t="n">
        <f aca="false">D4156</f>
        <v>146.83</v>
      </c>
      <c r="K4156" s="0" t="n">
        <f aca="false">C4156</f>
        <v>126.3</v>
      </c>
    </row>
    <row r="4157" customFormat="false" ht="12.75" hidden="false" customHeight="false" outlineLevel="0" collapsed="false">
      <c r="A4157" s="0" t="s">
        <v>4169</v>
      </c>
      <c r="B4157" s="0" t="n">
        <v>2001</v>
      </c>
      <c r="C4157" s="0" t="n">
        <v>101.25</v>
      </c>
      <c r="D4157" s="0" t="n">
        <v>119.25</v>
      </c>
      <c r="E4157" s="0" t="n">
        <v>-1.04</v>
      </c>
      <c r="F4157" s="0" t="n">
        <v>-8.36</v>
      </c>
      <c r="G4157" s="0" t="n">
        <v>-1.39</v>
      </c>
      <c r="H4157" s="0" t="n">
        <v>9.29</v>
      </c>
      <c r="I4157" s="0" t="n">
        <f aca="false">+G4157-H4157</f>
        <v>-10.68</v>
      </c>
      <c r="J4157" s="0" t="n">
        <f aca="false">D4157</f>
        <v>119.25</v>
      </c>
      <c r="K4157" s="0" t="n">
        <f aca="false">C4157</f>
        <v>101.25</v>
      </c>
    </row>
    <row r="4158" customFormat="false" ht="12.75" hidden="false" customHeight="false" outlineLevel="0" collapsed="false">
      <c r="A4158" s="0" t="s">
        <v>4170</v>
      </c>
      <c r="B4158" s="0" t="n">
        <v>2001</v>
      </c>
      <c r="C4158" s="0" t="n">
        <v>78.44</v>
      </c>
      <c r="D4158" s="0" t="n">
        <v>94.11</v>
      </c>
      <c r="E4158" s="0" t="n">
        <v>-1.04</v>
      </c>
      <c r="F4158" s="0" t="n">
        <v>-8.36</v>
      </c>
      <c r="G4158" s="0" t="n">
        <v>-1.07</v>
      </c>
      <c r="H4158" s="0" t="n">
        <v>7.28</v>
      </c>
      <c r="I4158" s="0" t="n">
        <f aca="false">+G4158-H4158</f>
        <v>-8.35</v>
      </c>
      <c r="J4158" s="0" t="n">
        <f aca="false">D4158</f>
        <v>94.11</v>
      </c>
      <c r="K4158" s="0" t="n">
        <f aca="false">C4158</f>
        <v>78.44</v>
      </c>
    </row>
    <row r="4159" customFormat="false" ht="12.75" hidden="false" customHeight="false" outlineLevel="0" collapsed="false">
      <c r="A4159" s="0" t="s">
        <v>4171</v>
      </c>
      <c r="B4159" s="0" t="n">
        <v>2001</v>
      </c>
      <c r="C4159" s="0" t="n">
        <v>69.75</v>
      </c>
      <c r="D4159" s="0" t="n">
        <v>84.45</v>
      </c>
      <c r="E4159" s="0" t="n">
        <v>-1.04</v>
      </c>
      <c r="F4159" s="0" t="n">
        <v>-8.36</v>
      </c>
      <c r="G4159" s="0" t="n">
        <v>-1.07</v>
      </c>
      <c r="H4159" s="0" t="n">
        <v>6.31</v>
      </c>
      <c r="I4159" s="0" t="n">
        <f aca="false">+G4159-H4159</f>
        <v>-7.38</v>
      </c>
      <c r="J4159" s="0" t="n">
        <f aca="false">D4159</f>
        <v>84.45</v>
      </c>
      <c r="K4159" s="0" t="n">
        <f aca="false">C4159</f>
        <v>69.75</v>
      </c>
    </row>
    <row r="4160" customFormat="false" ht="12.75" hidden="false" customHeight="false" outlineLevel="0" collapsed="false">
      <c r="A4160" s="0" t="s">
        <v>4172</v>
      </c>
      <c r="B4160" s="0" t="n">
        <v>2001</v>
      </c>
      <c r="C4160" s="0" t="n">
        <v>57.54</v>
      </c>
      <c r="D4160" s="0" t="n">
        <v>71.18</v>
      </c>
      <c r="E4160" s="0" t="n">
        <v>-1.02</v>
      </c>
      <c r="F4160" s="0" t="n">
        <v>-8.24</v>
      </c>
      <c r="G4160" s="0" t="n">
        <v>-1.27</v>
      </c>
      <c r="H4160" s="0" t="n">
        <v>5.15</v>
      </c>
      <c r="I4160" s="0" t="n">
        <f aca="false">+G4160-H4160</f>
        <v>-6.42</v>
      </c>
      <c r="J4160" s="0" t="n">
        <f aca="false">D4160</f>
        <v>71.18</v>
      </c>
      <c r="K4160" s="0" t="n">
        <f aca="false">C4160</f>
        <v>57.54</v>
      </c>
    </row>
    <row r="4161" customFormat="false" ht="12.75" hidden="false" customHeight="false" outlineLevel="0" collapsed="false">
      <c r="A4161" s="0" t="s">
        <v>4173</v>
      </c>
      <c r="B4161" s="0" t="n">
        <v>2001</v>
      </c>
      <c r="C4161" s="0" t="n">
        <v>47.82</v>
      </c>
      <c r="D4161" s="0" t="n">
        <v>60.28</v>
      </c>
      <c r="E4161" s="0" t="n">
        <v>-1.04</v>
      </c>
      <c r="F4161" s="0" t="n">
        <v>-8.36</v>
      </c>
      <c r="G4161" s="0" t="n">
        <v>-1.26</v>
      </c>
      <c r="H4161" s="0" t="n">
        <v>3.88</v>
      </c>
      <c r="I4161" s="0" t="n">
        <f aca="false">+G4161-H4161</f>
        <v>-5.14</v>
      </c>
      <c r="J4161" s="0" t="n">
        <f aca="false">D4161</f>
        <v>60.28</v>
      </c>
      <c r="K4161" s="0" t="n">
        <f aca="false">C4161</f>
        <v>47.82</v>
      </c>
    </row>
    <row r="4162" customFormat="false" ht="12.75" hidden="false" customHeight="false" outlineLevel="0" collapsed="false">
      <c r="A4162" s="0" t="s">
        <v>4174</v>
      </c>
      <c r="B4162" s="0" t="n">
        <v>2001</v>
      </c>
      <c r="C4162" s="0" t="n">
        <v>55.06</v>
      </c>
      <c r="D4162" s="0" t="n">
        <v>60.91</v>
      </c>
      <c r="E4162" s="0" t="n">
        <v>0</v>
      </c>
      <c r="F4162" s="0" t="n">
        <v>0</v>
      </c>
      <c r="G4162" s="0" t="n">
        <v>-0.81</v>
      </c>
      <c r="H4162" s="0" t="n">
        <v>5.04</v>
      </c>
      <c r="I4162" s="0" t="n">
        <f aca="false">+G4162-H4162</f>
        <v>-5.85</v>
      </c>
      <c r="J4162" s="0" t="n">
        <f aca="false">D4162</f>
        <v>60.91</v>
      </c>
      <c r="K4162" s="0" t="n">
        <f aca="false">C4162</f>
        <v>55.06</v>
      </c>
    </row>
    <row r="4163" customFormat="false" ht="12.75" hidden="false" customHeight="false" outlineLevel="0" collapsed="false">
      <c r="A4163" s="0" t="s">
        <v>4175</v>
      </c>
      <c r="B4163" s="0" t="n">
        <v>2001</v>
      </c>
      <c r="C4163" s="0" t="n">
        <v>54.79</v>
      </c>
      <c r="D4163" s="0" t="n">
        <v>60.76</v>
      </c>
      <c r="E4163" s="0" t="n">
        <v>0</v>
      </c>
      <c r="F4163" s="0" t="n">
        <v>0</v>
      </c>
      <c r="G4163" s="0" t="n">
        <v>-1.01</v>
      </c>
      <c r="H4163" s="0" t="n">
        <v>4.96</v>
      </c>
      <c r="I4163" s="0" t="n">
        <f aca="false">+G4163-H4163</f>
        <v>-5.97</v>
      </c>
      <c r="J4163" s="0" t="n">
        <f aca="false">D4163</f>
        <v>60.76</v>
      </c>
      <c r="K4163" s="0" t="n">
        <f aca="false">C4163</f>
        <v>54.79</v>
      </c>
    </row>
    <row r="4164" customFormat="false" ht="12.75" hidden="false" customHeight="false" outlineLevel="0" collapsed="false">
      <c r="A4164" s="0" t="s">
        <v>4176</v>
      </c>
      <c r="B4164" s="0" t="n">
        <v>2001</v>
      </c>
      <c r="C4164" s="0" t="n">
        <v>54.86</v>
      </c>
      <c r="D4164" s="0" t="n">
        <v>60.79</v>
      </c>
      <c r="E4164" s="0" t="n">
        <v>0</v>
      </c>
      <c r="F4164" s="0" t="n">
        <v>0</v>
      </c>
      <c r="G4164" s="0" t="n">
        <v>-0.95</v>
      </c>
      <c r="H4164" s="0" t="n">
        <v>4.98</v>
      </c>
      <c r="I4164" s="0" t="n">
        <f aca="false">+G4164-H4164</f>
        <v>-5.93</v>
      </c>
      <c r="J4164" s="0" t="n">
        <f aca="false">D4164</f>
        <v>60.79</v>
      </c>
      <c r="K4164" s="0" t="n">
        <f aca="false">C4164</f>
        <v>54.86</v>
      </c>
    </row>
    <row r="4165" customFormat="false" ht="12.75" hidden="false" customHeight="false" outlineLevel="0" collapsed="false">
      <c r="A4165" s="0" t="s">
        <v>4177</v>
      </c>
      <c r="B4165" s="0" t="n">
        <v>2001</v>
      </c>
      <c r="C4165" s="0" t="n">
        <v>55.32</v>
      </c>
      <c r="D4165" s="0" t="n">
        <v>61.34</v>
      </c>
      <c r="E4165" s="0" t="n">
        <v>0</v>
      </c>
      <c r="F4165" s="0" t="n">
        <v>0</v>
      </c>
      <c r="G4165" s="0" t="n">
        <v>-0.91</v>
      </c>
      <c r="H4165" s="0" t="n">
        <v>5.11</v>
      </c>
      <c r="I4165" s="0" t="n">
        <f aca="false">+G4165-H4165</f>
        <v>-6.02</v>
      </c>
      <c r="J4165" s="0" t="n">
        <f aca="false">D4165</f>
        <v>61.34</v>
      </c>
      <c r="K4165" s="0" t="n">
        <f aca="false">C4165</f>
        <v>55.32</v>
      </c>
    </row>
    <row r="4166" customFormat="false" ht="12.75" hidden="false" customHeight="false" outlineLevel="0" collapsed="false">
      <c r="A4166" s="0" t="s">
        <v>4178</v>
      </c>
      <c r="B4166" s="0" t="n">
        <v>2001</v>
      </c>
      <c r="C4166" s="0" t="n">
        <v>51.24</v>
      </c>
      <c r="D4166" s="0" t="n">
        <v>56.75</v>
      </c>
      <c r="E4166" s="0" t="n">
        <v>0</v>
      </c>
      <c r="F4166" s="0" t="n">
        <v>0</v>
      </c>
      <c r="G4166" s="0" t="n">
        <v>-0.87</v>
      </c>
      <c r="H4166" s="0" t="n">
        <v>4.64</v>
      </c>
      <c r="I4166" s="0" t="n">
        <f aca="false">+G4166-H4166</f>
        <v>-5.51</v>
      </c>
      <c r="J4166" s="0" t="n">
        <f aca="false">D4166</f>
        <v>56.75</v>
      </c>
      <c r="K4166" s="0" t="n">
        <f aca="false">C4166</f>
        <v>51.24</v>
      </c>
    </row>
    <row r="4167" customFormat="false" ht="12.75" hidden="false" customHeight="false" outlineLevel="0" collapsed="false">
      <c r="A4167" s="0" t="s">
        <v>4179</v>
      </c>
      <c r="B4167" s="0" t="n">
        <v>2001</v>
      </c>
      <c r="C4167" s="0" t="n">
        <v>50.12</v>
      </c>
      <c r="D4167" s="0" t="n">
        <v>55.94</v>
      </c>
      <c r="E4167" s="0" t="n">
        <v>-0.05</v>
      </c>
      <c r="F4167" s="0" t="n">
        <v>-0.44</v>
      </c>
      <c r="G4167" s="0" t="n">
        <v>-0.97</v>
      </c>
      <c r="H4167" s="0" t="n">
        <v>4.46</v>
      </c>
      <c r="I4167" s="0" t="n">
        <f aca="false">+G4167-H4167</f>
        <v>-5.43</v>
      </c>
      <c r="J4167" s="0" t="n">
        <f aca="false">D4167</f>
        <v>55.94</v>
      </c>
      <c r="K4167" s="0" t="n">
        <f aca="false">C4167</f>
        <v>50.12</v>
      </c>
    </row>
    <row r="4168" customFormat="false" ht="12.75" hidden="false" customHeight="false" outlineLevel="0" collapsed="false">
      <c r="A4168" s="0" t="s">
        <v>4180</v>
      </c>
      <c r="B4168" s="0" t="n">
        <v>2001</v>
      </c>
      <c r="C4168" s="0" t="n">
        <v>50.15</v>
      </c>
      <c r="D4168" s="0" t="n">
        <v>55.9</v>
      </c>
      <c r="E4168" s="0" t="n">
        <v>-0.05</v>
      </c>
      <c r="F4168" s="0" t="n">
        <v>-0.44</v>
      </c>
      <c r="G4168" s="0" t="n">
        <v>-0.94</v>
      </c>
      <c r="H4168" s="0" t="n">
        <v>4.42</v>
      </c>
      <c r="I4168" s="0" t="n">
        <f aca="false">+G4168-H4168</f>
        <v>-5.36</v>
      </c>
      <c r="J4168" s="0" t="n">
        <f aca="false">D4168</f>
        <v>55.9</v>
      </c>
      <c r="K4168" s="0" t="n">
        <f aca="false">C4168</f>
        <v>50.15</v>
      </c>
    </row>
    <row r="4169" customFormat="false" ht="12.75" hidden="false" customHeight="false" outlineLevel="0" collapsed="false">
      <c r="A4169" s="0" t="s">
        <v>4181</v>
      </c>
      <c r="B4169" s="0" t="n">
        <v>2001</v>
      </c>
      <c r="C4169" s="0" t="n">
        <v>48.68</v>
      </c>
      <c r="D4169" s="0" t="n">
        <v>54.75</v>
      </c>
      <c r="E4169" s="0" t="n">
        <v>-0.12</v>
      </c>
      <c r="F4169" s="0" t="n">
        <v>-1</v>
      </c>
      <c r="G4169" s="0" t="n">
        <v>-0.95</v>
      </c>
      <c r="H4169" s="0" t="n">
        <v>4.24</v>
      </c>
      <c r="I4169" s="0" t="n">
        <f aca="false">+G4169-H4169</f>
        <v>-5.19</v>
      </c>
      <c r="J4169" s="0" t="n">
        <f aca="false">D4169</f>
        <v>54.75</v>
      </c>
      <c r="K4169" s="0" t="n">
        <f aca="false">C4169</f>
        <v>48.68</v>
      </c>
    </row>
    <row r="4170" customFormat="false" ht="12.75" hidden="false" customHeight="false" outlineLevel="0" collapsed="false">
      <c r="A4170" s="0" t="s">
        <v>4182</v>
      </c>
      <c r="B4170" s="0" t="n">
        <v>2001</v>
      </c>
      <c r="C4170" s="0" t="n">
        <v>50.8</v>
      </c>
      <c r="D4170" s="0" t="n">
        <v>56.3</v>
      </c>
      <c r="E4170" s="0" t="n">
        <v>0</v>
      </c>
      <c r="F4170" s="0" t="n">
        <v>0</v>
      </c>
      <c r="G4170" s="0" t="n">
        <v>-1.15</v>
      </c>
      <c r="H4170" s="0" t="n">
        <v>4.35</v>
      </c>
      <c r="I4170" s="0" t="n">
        <f aca="false">+G4170-H4170</f>
        <v>-5.5</v>
      </c>
      <c r="J4170" s="0" t="n">
        <f aca="false">D4170</f>
        <v>56.3</v>
      </c>
      <c r="K4170" s="0" t="n">
        <f aca="false">C4170</f>
        <v>50.8</v>
      </c>
    </row>
    <row r="4171" customFormat="false" ht="12.75" hidden="false" customHeight="false" outlineLevel="0" collapsed="false">
      <c r="A4171" s="0" t="s">
        <v>4183</v>
      </c>
      <c r="B4171" s="0" t="n">
        <v>2001</v>
      </c>
      <c r="C4171" s="0" t="n">
        <v>65.35</v>
      </c>
      <c r="D4171" s="0" t="n">
        <v>72.29</v>
      </c>
      <c r="E4171" s="0" t="n">
        <v>0</v>
      </c>
      <c r="F4171" s="0" t="n">
        <v>0</v>
      </c>
      <c r="G4171" s="0" t="n">
        <v>-1.1</v>
      </c>
      <c r="H4171" s="0" t="n">
        <v>5.84</v>
      </c>
      <c r="I4171" s="0" t="n">
        <f aca="false">+G4171-H4171</f>
        <v>-6.94</v>
      </c>
      <c r="J4171" s="0" t="n">
        <f aca="false">D4171</f>
        <v>72.29</v>
      </c>
      <c r="K4171" s="0" t="n">
        <f aca="false">C4171</f>
        <v>65.35</v>
      </c>
    </row>
    <row r="4172" customFormat="false" ht="12.75" hidden="false" customHeight="false" outlineLevel="0" collapsed="false">
      <c r="A4172" s="0" t="s">
        <v>4184</v>
      </c>
      <c r="B4172" s="0" t="n">
        <v>2001</v>
      </c>
      <c r="C4172" s="0" t="n">
        <v>89.18</v>
      </c>
      <c r="D4172" s="0" t="n">
        <v>98.5</v>
      </c>
      <c r="E4172" s="0" t="n">
        <v>0</v>
      </c>
      <c r="F4172" s="0" t="n">
        <v>0</v>
      </c>
      <c r="G4172" s="0" t="n">
        <v>-1.63</v>
      </c>
      <c r="H4172" s="0" t="n">
        <v>7.69</v>
      </c>
      <c r="I4172" s="0" t="n">
        <f aca="false">+G4172-H4172</f>
        <v>-9.32</v>
      </c>
      <c r="J4172" s="0" t="n">
        <f aca="false">D4172</f>
        <v>98.5</v>
      </c>
      <c r="K4172" s="0" t="n">
        <f aca="false">C4172</f>
        <v>89.18</v>
      </c>
    </row>
    <row r="4173" customFormat="false" ht="12.75" hidden="false" customHeight="false" outlineLevel="0" collapsed="false">
      <c r="A4173" s="0" t="s">
        <v>4185</v>
      </c>
      <c r="B4173" s="0" t="n">
        <v>2001</v>
      </c>
      <c r="C4173" s="0" t="n">
        <v>79.14</v>
      </c>
      <c r="D4173" s="0" t="n">
        <v>87.64</v>
      </c>
      <c r="E4173" s="0" t="n">
        <v>0</v>
      </c>
      <c r="F4173" s="0" t="n">
        <v>0</v>
      </c>
      <c r="G4173" s="0" t="n">
        <v>-1.42</v>
      </c>
      <c r="H4173" s="0" t="n">
        <v>7.08</v>
      </c>
      <c r="I4173" s="0" t="n">
        <f aca="false">+G4173-H4173</f>
        <v>-8.5</v>
      </c>
      <c r="J4173" s="0" t="n">
        <f aca="false">D4173</f>
        <v>87.64</v>
      </c>
      <c r="K4173" s="0" t="n">
        <f aca="false">C4173</f>
        <v>79.14</v>
      </c>
    </row>
    <row r="4174" customFormat="false" ht="12.75" hidden="false" customHeight="false" outlineLevel="0" collapsed="false">
      <c r="A4174" s="0" t="s">
        <v>4186</v>
      </c>
      <c r="B4174" s="0" t="n">
        <v>2001</v>
      </c>
      <c r="C4174" s="0" t="n">
        <v>65.78</v>
      </c>
      <c r="D4174" s="0" t="n">
        <v>72.91</v>
      </c>
      <c r="E4174" s="0" t="n">
        <v>0</v>
      </c>
      <c r="F4174" s="0" t="n">
        <v>0</v>
      </c>
      <c r="G4174" s="0" t="n">
        <v>-1.17</v>
      </c>
      <c r="H4174" s="0" t="n">
        <v>5.96</v>
      </c>
      <c r="I4174" s="0" t="n">
        <f aca="false">+G4174-H4174</f>
        <v>-7.13</v>
      </c>
      <c r="J4174" s="0" t="n">
        <f aca="false">D4174</f>
        <v>72.91</v>
      </c>
      <c r="K4174" s="0" t="n">
        <f aca="false">C4174</f>
        <v>65.78</v>
      </c>
    </row>
    <row r="4175" customFormat="false" ht="12.75" hidden="false" customHeight="false" outlineLevel="0" collapsed="false">
      <c r="A4175" s="0" t="s">
        <v>4187</v>
      </c>
      <c r="B4175" s="0" t="n">
        <v>2001</v>
      </c>
      <c r="C4175" s="0" t="n">
        <v>56.84</v>
      </c>
      <c r="D4175" s="0" t="n">
        <v>63.03</v>
      </c>
      <c r="E4175" s="0" t="n">
        <v>0</v>
      </c>
      <c r="F4175" s="0" t="n">
        <v>0</v>
      </c>
      <c r="G4175" s="0" t="n">
        <v>-1.24</v>
      </c>
      <c r="H4175" s="0" t="n">
        <v>4.95</v>
      </c>
      <c r="I4175" s="0" t="n">
        <f aca="false">+G4175-H4175</f>
        <v>-6.19</v>
      </c>
      <c r="J4175" s="0" t="n">
        <f aca="false">D4175</f>
        <v>63.03</v>
      </c>
      <c r="K4175" s="0" t="n">
        <f aca="false">C4175</f>
        <v>56.84</v>
      </c>
    </row>
    <row r="4176" customFormat="false" ht="12.75" hidden="false" customHeight="false" outlineLevel="0" collapsed="false">
      <c r="A4176" s="0" t="s">
        <v>4188</v>
      </c>
      <c r="B4176" s="0" t="n">
        <v>2001</v>
      </c>
      <c r="C4176" s="0" t="n">
        <v>51.99</v>
      </c>
      <c r="D4176" s="0" t="n">
        <v>57.82</v>
      </c>
      <c r="E4176" s="0" t="n">
        <v>0</v>
      </c>
      <c r="F4176" s="0" t="n">
        <v>0</v>
      </c>
      <c r="G4176" s="0" t="n">
        <v>-1.32</v>
      </c>
      <c r="H4176" s="0" t="n">
        <v>4.51</v>
      </c>
      <c r="I4176" s="0" t="n">
        <f aca="false">+G4176-H4176</f>
        <v>-5.83</v>
      </c>
      <c r="J4176" s="0" t="n">
        <f aca="false">D4176</f>
        <v>57.82</v>
      </c>
      <c r="K4176" s="0" t="n">
        <f aca="false">C4176</f>
        <v>51.99</v>
      </c>
    </row>
    <row r="4177" customFormat="false" ht="12.75" hidden="false" customHeight="false" outlineLevel="0" collapsed="false">
      <c r="A4177" s="0" t="s">
        <v>4189</v>
      </c>
      <c r="B4177" s="0" t="n">
        <v>2001</v>
      </c>
      <c r="C4177" s="0" t="n">
        <v>42.7</v>
      </c>
      <c r="D4177" s="0" t="n">
        <v>47.25</v>
      </c>
      <c r="E4177" s="0" t="n">
        <v>0</v>
      </c>
      <c r="F4177" s="0" t="n">
        <v>0</v>
      </c>
      <c r="G4177" s="0" t="n">
        <v>-1.11</v>
      </c>
      <c r="H4177" s="0" t="n">
        <v>3.44</v>
      </c>
      <c r="I4177" s="0" t="n">
        <f aca="false">+G4177-H4177</f>
        <v>-4.55</v>
      </c>
      <c r="J4177" s="0" t="n">
        <f aca="false">D4177</f>
        <v>47.25</v>
      </c>
      <c r="K4177" s="0" t="n">
        <f aca="false">C4177</f>
        <v>42.7</v>
      </c>
    </row>
    <row r="4178" customFormat="false" ht="12.75" hidden="false" customHeight="false" outlineLevel="0" collapsed="false">
      <c r="A4178" s="0" t="s">
        <v>4190</v>
      </c>
      <c r="B4178" s="0" t="n">
        <v>2001</v>
      </c>
      <c r="C4178" s="0" t="n">
        <v>49.67</v>
      </c>
      <c r="D4178" s="0" t="n">
        <v>62.09</v>
      </c>
      <c r="E4178" s="0" t="n">
        <v>-1</v>
      </c>
      <c r="F4178" s="0" t="n">
        <v>-8.55</v>
      </c>
      <c r="G4178" s="0" t="n">
        <v>-0.8</v>
      </c>
      <c r="H4178" s="0" t="n">
        <v>4.07</v>
      </c>
      <c r="I4178" s="0" t="n">
        <f aca="false">+G4178-H4178</f>
        <v>-4.87</v>
      </c>
      <c r="J4178" s="0" t="n">
        <f aca="false">D4178</f>
        <v>62.09</v>
      </c>
      <c r="K4178" s="0" t="n">
        <f aca="false">C4178</f>
        <v>49.67</v>
      </c>
    </row>
    <row r="4179" customFormat="false" ht="12.75" hidden="false" customHeight="false" outlineLevel="0" collapsed="false">
      <c r="A4179" s="0" t="s">
        <v>4191</v>
      </c>
      <c r="B4179" s="0" t="n">
        <v>2001</v>
      </c>
      <c r="C4179" s="0" t="n">
        <v>54.22</v>
      </c>
      <c r="D4179" s="0" t="n">
        <v>67.24</v>
      </c>
      <c r="E4179" s="0" t="n">
        <v>-0.98</v>
      </c>
      <c r="F4179" s="0" t="n">
        <v>-8.42</v>
      </c>
      <c r="G4179" s="0" t="n">
        <v>-0.93</v>
      </c>
      <c r="H4179" s="0" t="n">
        <v>4.65</v>
      </c>
      <c r="I4179" s="0" t="n">
        <f aca="false">+G4179-H4179</f>
        <v>-5.58</v>
      </c>
      <c r="J4179" s="0" t="n">
        <f aca="false">D4179</f>
        <v>67.24</v>
      </c>
      <c r="K4179" s="0" t="n">
        <f aca="false">C4179</f>
        <v>54.22</v>
      </c>
    </row>
    <row r="4180" customFormat="false" ht="12.75" hidden="false" customHeight="false" outlineLevel="0" collapsed="false">
      <c r="A4180" s="0" t="s">
        <v>4192</v>
      </c>
      <c r="B4180" s="0" t="n">
        <v>2001</v>
      </c>
      <c r="C4180" s="0" t="n">
        <v>56.55</v>
      </c>
      <c r="D4180" s="0" t="n">
        <v>69.78</v>
      </c>
      <c r="E4180" s="0" t="n">
        <v>-1.03</v>
      </c>
      <c r="F4180" s="0" t="n">
        <v>-8.46</v>
      </c>
      <c r="G4180" s="0" t="n">
        <v>-0.97</v>
      </c>
      <c r="H4180" s="0" t="n">
        <v>4.83</v>
      </c>
      <c r="I4180" s="0" t="n">
        <f aca="false">+G4180-H4180</f>
        <v>-5.8</v>
      </c>
      <c r="J4180" s="0" t="n">
        <f aca="false">D4180</f>
        <v>69.78</v>
      </c>
      <c r="K4180" s="0" t="n">
        <f aca="false">C4180</f>
        <v>56.55</v>
      </c>
    </row>
    <row r="4181" customFormat="false" ht="12.75" hidden="false" customHeight="false" outlineLevel="0" collapsed="false">
      <c r="A4181" s="0" t="s">
        <v>4193</v>
      </c>
      <c r="B4181" s="0" t="n">
        <v>2001</v>
      </c>
      <c r="C4181" s="0" t="n">
        <v>57.22</v>
      </c>
      <c r="D4181" s="0" t="n">
        <v>70.52</v>
      </c>
      <c r="E4181" s="0" t="n">
        <v>-1.03</v>
      </c>
      <c r="F4181" s="0" t="n">
        <v>-8.46</v>
      </c>
      <c r="G4181" s="0" t="n">
        <v>-0.98</v>
      </c>
      <c r="H4181" s="0" t="n">
        <v>4.89</v>
      </c>
      <c r="I4181" s="0" t="n">
        <f aca="false">+G4181-H4181</f>
        <v>-5.87</v>
      </c>
      <c r="J4181" s="0" t="n">
        <f aca="false">D4181</f>
        <v>70.52</v>
      </c>
      <c r="K4181" s="0" t="n">
        <f aca="false">C4181</f>
        <v>57.22</v>
      </c>
    </row>
    <row r="4182" customFormat="false" ht="12.75" hidden="false" customHeight="false" outlineLevel="0" collapsed="false">
      <c r="A4182" s="0" t="s">
        <v>4194</v>
      </c>
      <c r="B4182" s="0" t="n">
        <v>2001</v>
      </c>
      <c r="C4182" s="0" t="n">
        <v>49.31</v>
      </c>
      <c r="D4182" s="0" t="n">
        <v>61.85</v>
      </c>
      <c r="E4182" s="0" t="n">
        <v>-1.03</v>
      </c>
      <c r="F4182" s="0" t="n">
        <v>-8.46</v>
      </c>
      <c r="G4182" s="0" t="n">
        <v>-0.91</v>
      </c>
      <c r="H4182" s="0" t="n">
        <v>4.2</v>
      </c>
      <c r="I4182" s="0" t="n">
        <f aca="false">+G4182-H4182</f>
        <v>-5.11</v>
      </c>
      <c r="J4182" s="0" t="n">
        <f aca="false">D4182</f>
        <v>61.85</v>
      </c>
      <c r="K4182" s="0" t="n">
        <f aca="false">C4182</f>
        <v>49.31</v>
      </c>
    </row>
    <row r="4183" customFormat="false" ht="12.75" hidden="false" customHeight="false" outlineLevel="0" collapsed="false">
      <c r="A4183" s="0" t="s">
        <v>4195</v>
      </c>
      <c r="B4183" s="0" t="n">
        <v>2001</v>
      </c>
      <c r="C4183" s="0" t="n">
        <v>47.73</v>
      </c>
      <c r="D4183" s="0" t="n">
        <v>60.29</v>
      </c>
      <c r="E4183" s="0" t="n">
        <v>-1.03</v>
      </c>
      <c r="F4183" s="0" t="n">
        <v>-8.46</v>
      </c>
      <c r="G4183" s="0" t="n">
        <v>-1.12</v>
      </c>
      <c r="H4183" s="0" t="n">
        <v>4.01</v>
      </c>
      <c r="I4183" s="0" t="n">
        <f aca="false">+G4183-H4183</f>
        <v>-5.13</v>
      </c>
      <c r="J4183" s="0" t="n">
        <f aca="false">D4183</f>
        <v>60.29</v>
      </c>
      <c r="K4183" s="0" t="n">
        <f aca="false">C4183</f>
        <v>47.73</v>
      </c>
    </row>
    <row r="4184" customFormat="false" ht="12.75" hidden="false" customHeight="false" outlineLevel="0" collapsed="false">
      <c r="A4184" s="0" t="s">
        <v>4196</v>
      </c>
      <c r="B4184" s="0" t="n">
        <v>2001</v>
      </c>
      <c r="C4184" s="0" t="n">
        <v>48.07</v>
      </c>
      <c r="D4184" s="0" t="n">
        <v>61.43</v>
      </c>
      <c r="E4184" s="0" t="n">
        <v>-1.15</v>
      </c>
      <c r="F4184" s="0" t="n">
        <v>-9.38</v>
      </c>
      <c r="G4184" s="0" t="n">
        <v>-1.08</v>
      </c>
      <c r="H4184" s="0" t="n">
        <v>4.05</v>
      </c>
      <c r="I4184" s="0" t="n">
        <f aca="false">+G4184-H4184</f>
        <v>-5.13</v>
      </c>
      <c r="J4184" s="0" t="n">
        <f aca="false">D4184</f>
        <v>61.43</v>
      </c>
      <c r="K4184" s="0" t="n">
        <f aca="false">C4184</f>
        <v>48.07</v>
      </c>
    </row>
    <row r="4185" customFormat="false" ht="12.75" hidden="false" customHeight="false" outlineLevel="0" collapsed="false">
      <c r="A4185" s="0" t="s">
        <v>4197</v>
      </c>
      <c r="B4185" s="0" t="n">
        <v>2001</v>
      </c>
      <c r="C4185" s="0" t="n">
        <v>47.51</v>
      </c>
      <c r="D4185" s="0" t="n">
        <v>60.08</v>
      </c>
      <c r="E4185" s="0" t="n">
        <v>-1.03</v>
      </c>
      <c r="F4185" s="0" t="n">
        <v>-8.46</v>
      </c>
      <c r="G4185" s="0" t="n">
        <v>-1.2</v>
      </c>
      <c r="H4185" s="0" t="n">
        <v>3.94</v>
      </c>
      <c r="I4185" s="0" t="n">
        <f aca="false">+G4185-H4185</f>
        <v>-5.14</v>
      </c>
      <c r="J4185" s="0" t="n">
        <f aca="false">D4185</f>
        <v>60.08</v>
      </c>
      <c r="K4185" s="0" t="n">
        <f aca="false">C4185</f>
        <v>47.51</v>
      </c>
    </row>
    <row r="4186" customFormat="false" ht="12.75" hidden="false" customHeight="false" outlineLevel="0" collapsed="false">
      <c r="A4186" s="0" t="s">
        <v>4198</v>
      </c>
      <c r="B4186" s="0" t="n">
        <v>2001</v>
      </c>
      <c r="C4186" s="0" t="n">
        <v>48.8</v>
      </c>
      <c r="D4186" s="0" t="n">
        <v>61.74</v>
      </c>
      <c r="E4186" s="0" t="n">
        <v>-1.05</v>
      </c>
      <c r="F4186" s="0" t="n">
        <v>-8.59</v>
      </c>
      <c r="G4186" s="0" t="n">
        <v>-1.27</v>
      </c>
      <c r="H4186" s="0" t="n">
        <v>4.13</v>
      </c>
      <c r="I4186" s="0" t="n">
        <f aca="false">+G4186-H4186</f>
        <v>-5.4</v>
      </c>
      <c r="J4186" s="0" t="n">
        <f aca="false">D4186</f>
        <v>61.74</v>
      </c>
      <c r="K4186" s="0" t="n">
        <f aca="false">C4186</f>
        <v>48.8</v>
      </c>
    </row>
    <row r="4187" customFormat="false" ht="12.75" hidden="false" customHeight="false" outlineLevel="0" collapsed="false">
      <c r="A4187" s="0" t="s">
        <v>4199</v>
      </c>
      <c r="B4187" s="0" t="n">
        <v>2001</v>
      </c>
      <c r="C4187" s="0" t="n">
        <v>61.18</v>
      </c>
      <c r="D4187" s="0" t="n">
        <v>75.08</v>
      </c>
      <c r="E4187" s="0" t="n">
        <v>-1</v>
      </c>
      <c r="F4187" s="0" t="n">
        <v>-8.54</v>
      </c>
      <c r="G4187" s="0" t="n">
        <v>-1.05</v>
      </c>
      <c r="H4187" s="0" t="n">
        <v>5.31</v>
      </c>
      <c r="I4187" s="0" t="n">
        <f aca="false">+G4187-H4187</f>
        <v>-6.36</v>
      </c>
      <c r="J4187" s="0" t="n">
        <f aca="false">D4187</f>
        <v>75.08</v>
      </c>
      <c r="K4187" s="0" t="n">
        <f aca="false">C4187</f>
        <v>61.18</v>
      </c>
    </row>
    <row r="4188" customFormat="false" ht="12.75" hidden="false" customHeight="false" outlineLevel="0" collapsed="false">
      <c r="A4188" s="0" t="s">
        <v>4200</v>
      </c>
      <c r="B4188" s="0" t="n">
        <v>2001</v>
      </c>
      <c r="C4188" s="0" t="n">
        <v>86.06</v>
      </c>
      <c r="D4188" s="0" t="n">
        <v>102.21</v>
      </c>
      <c r="E4188" s="0" t="n">
        <v>-1.04</v>
      </c>
      <c r="F4188" s="0" t="n">
        <v>-8.35</v>
      </c>
      <c r="G4188" s="0" t="n">
        <v>-1.53</v>
      </c>
      <c r="H4188" s="0" t="n">
        <v>7.31</v>
      </c>
      <c r="I4188" s="0" t="n">
        <f aca="false">+G4188-H4188</f>
        <v>-8.84</v>
      </c>
      <c r="J4188" s="0" t="n">
        <f aca="false">D4188</f>
        <v>102.21</v>
      </c>
      <c r="K4188" s="0" t="n">
        <f aca="false">C4188</f>
        <v>86.06</v>
      </c>
    </row>
    <row r="4189" customFormat="false" ht="12.75" hidden="false" customHeight="false" outlineLevel="0" collapsed="false">
      <c r="A4189" s="0" t="s">
        <v>4201</v>
      </c>
      <c r="B4189" s="0" t="n">
        <v>2001</v>
      </c>
      <c r="C4189" s="0" t="n">
        <v>67.39</v>
      </c>
      <c r="D4189" s="0" t="n">
        <v>81.81</v>
      </c>
      <c r="E4189" s="0" t="n">
        <v>-1.04</v>
      </c>
      <c r="F4189" s="0" t="n">
        <v>-8.35</v>
      </c>
      <c r="G4189" s="0" t="n">
        <v>-1.25</v>
      </c>
      <c r="H4189" s="0" t="n">
        <v>5.86</v>
      </c>
      <c r="I4189" s="0" t="n">
        <f aca="false">+G4189-H4189</f>
        <v>-7.11</v>
      </c>
      <c r="J4189" s="0" t="n">
        <f aca="false">D4189</f>
        <v>81.81</v>
      </c>
      <c r="K4189" s="0" t="n">
        <f aca="false">C4189</f>
        <v>67.39</v>
      </c>
    </row>
    <row r="4190" customFormat="false" ht="12.75" hidden="false" customHeight="false" outlineLevel="0" collapsed="false">
      <c r="A4190" s="0" t="s">
        <v>4202</v>
      </c>
      <c r="B4190" s="0" t="n">
        <v>2001</v>
      </c>
      <c r="C4190" s="0" t="n">
        <v>58.6</v>
      </c>
      <c r="D4190" s="0" t="n">
        <v>69.88</v>
      </c>
      <c r="E4190" s="0" t="n">
        <v>-0.71</v>
      </c>
      <c r="F4190" s="0" t="n">
        <v>-5.69</v>
      </c>
      <c r="G4190" s="0" t="n">
        <v>-1.25</v>
      </c>
      <c r="H4190" s="0" t="n">
        <v>5.05</v>
      </c>
      <c r="I4190" s="0" t="n">
        <f aca="false">+G4190-H4190</f>
        <v>-6.3</v>
      </c>
      <c r="J4190" s="0" t="n">
        <f aca="false">D4190</f>
        <v>69.88</v>
      </c>
      <c r="K4190" s="0" t="n">
        <f aca="false">C4190</f>
        <v>58.6</v>
      </c>
    </row>
    <row r="4191" customFormat="false" ht="12.75" hidden="false" customHeight="false" outlineLevel="0" collapsed="false">
      <c r="A4191" s="0" t="s">
        <v>4203</v>
      </c>
      <c r="B4191" s="0" t="n">
        <v>2001</v>
      </c>
      <c r="C4191" s="0" t="n">
        <v>53.14</v>
      </c>
      <c r="D4191" s="0" t="n">
        <v>62.56</v>
      </c>
      <c r="E4191" s="0" t="n">
        <v>-0.51</v>
      </c>
      <c r="F4191" s="0" t="n">
        <v>-4.13</v>
      </c>
      <c r="G4191" s="0" t="n">
        <v>-1.32</v>
      </c>
      <c r="H4191" s="0" t="n">
        <v>4.48</v>
      </c>
      <c r="I4191" s="0" t="n">
        <f aca="false">+G4191-H4191</f>
        <v>-5.8</v>
      </c>
      <c r="J4191" s="0" t="n">
        <f aca="false">D4191</f>
        <v>62.56</v>
      </c>
      <c r="K4191" s="0" t="n">
        <f aca="false">C4191</f>
        <v>53.14</v>
      </c>
    </row>
    <row r="4192" customFormat="false" ht="12.75" hidden="false" customHeight="false" outlineLevel="0" collapsed="false">
      <c r="A4192" s="0" t="s">
        <v>4204</v>
      </c>
      <c r="B4192" s="0" t="n">
        <v>2001</v>
      </c>
      <c r="C4192" s="0" t="n">
        <v>50.41</v>
      </c>
      <c r="D4192" s="0" t="n">
        <v>61.84</v>
      </c>
      <c r="E4192" s="0" t="n">
        <v>-0.83</v>
      </c>
      <c r="F4192" s="0" t="n">
        <v>-6.63</v>
      </c>
      <c r="G4192" s="0" t="n">
        <v>-1.33</v>
      </c>
      <c r="H4192" s="0" t="n">
        <v>4.3</v>
      </c>
      <c r="I4192" s="0" t="n">
        <f aca="false">+G4192-H4192</f>
        <v>-5.63</v>
      </c>
      <c r="J4192" s="0" t="n">
        <f aca="false">D4192</f>
        <v>61.84</v>
      </c>
      <c r="K4192" s="0" t="n">
        <f aca="false">C4192</f>
        <v>50.41</v>
      </c>
    </row>
    <row r="4193" customFormat="false" ht="12.75" hidden="false" customHeight="false" outlineLevel="0" collapsed="false">
      <c r="A4193" s="0" t="s">
        <v>4205</v>
      </c>
      <c r="B4193" s="0" t="n">
        <v>2001</v>
      </c>
      <c r="C4193" s="0" t="n">
        <v>43.3</v>
      </c>
      <c r="D4193" s="0" t="n">
        <v>52.99</v>
      </c>
      <c r="E4193" s="0" t="n">
        <v>-0.73</v>
      </c>
      <c r="F4193" s="0" t="n">
        <v>-5.9</v>
      </c>
      <c r="G4193" s="0" t="n">
        <v>-1.21</v>
      </c>
      <c r="H4193" s="0" t="n">
        <v>3.31</v>
      </c>
      <c r="I4193" s="0" t="n">
        <f aca="false">+G4193-H4193</f>
        <v>-4.52</v>
      </c>
      <c r="J4193" s="0" t="n">
        <f aca="false">D4193</f>
        <v>52.99</v>
      </c>
      <c r="K4193" s="0" t="n">
        <f aca="false">C4193</f>
        <v>43.3</v>
      </c>
    </row>
    <row r="4194" customFormat="false" ht="12.75" hidden="false" customHeight="false" outlineLevel="0" collapsed="false">
      <c r="A4194" s="0" t="s">
        <v>4206</v>
      </c>
      <c r="B4194" s="0" t="n">
        <v>2001</v>
      </c>
      <c r="C4194" s="0" t="n">
        <v>49.5</v>
      </c>
      <c r="D4194" s="0" t="n">
        <v>61.64</v>
      </c>
      <c r="E4194" s="0" t="n">
        <v>-1.06</v>
      </c>
      <c r="F4194" s="0" t="n">
        <v>-8.47</v>
      </c>
      <c r="G4194" s="0" t="n">
        <v>-0.78</v>
      </c>
      <c r="H4194" s="0" t="n">
        <v>3.95</v>
      </c>
      <c r="I4194" s="0" t="n">
        <f aca="false">+G4194-H4194</f>
        <v>-4.73</v>
      </c>
      <c r="J4194" s="0" t="n">
        <f aca="false">D4194</f>
        <v>61.64</v>
      </c>
      <c r="K4194" s="0" t="n">
        <f aca="false">C4194</f>
        <v>49.5</v>
      </c>
    </row>
    <row r="4195" customFormat="false" ht="12.75" hidden="false" customHeight="false" outlineLevel="0" collapsed="false">
      <c r="A4195" s="0" t="s">
        <v>4207</v>
      </c>
      <c r="B4195" s="0" t="n">
        <v>2001</v>
      </c>
      <c r="C4195" s="0" t="n">
        <v>48.4</v>
      </c>
      <c r="D4195" s="0" t="n">
        <v>61.72</v>
      </c>
      <c r="E4195" s="0" t="n">
        <v>-1.21</v>
      </c>
      <c r="F4195" s="0" t="n">
        <v>-9.75</v>
      </c>
      <c r="G4195" s="0" t="n">
        <v>-0.86</v>
      </c>
      <c r="H4195" s="0" t="n">
        <v>3.92</v>
      </c>
      <c r="I4195" s="0" t="n">
        <f aca="false">+G4195-H4195</f>
        <v>-4.78</v>
      </c>
      <c r="J4195" s="0" t="n">
        <f aca="false">D4195</f>
        <v>61.72</v>
      </c>
      <c r="K4195" s="0" t="n">
        <f aca="false">C4195</f>
        <v>48.4</v>
      </c>
    </row>
    <row r="4196" customFormat="false" ht="12.75" hidden="false" customHeight="false" outlineLevel="0" collapsed="false">
      <c r="A4196" s="0" t="s">
        <v>4208</v>
      </c>
      <c r="B4196" s="0" t="n">
        <v>2001</v>
      </c>
      <c r="C4196" s="0" t="n">
        <v>48.78</v>
      </c>
      <c r="D4196" s="0" t="n">
        <v>64.1</v>
      </c>
      <c r="E4196" s="0" t="n">
        <v>-1.5</v>
      </c>
      <c r="F4196" s="0" t="n">
        <v>-12.05</v>
      </c>
      <c r="G4196" s="0" t="n">
        <v>-0.82</v>
      </c>
      <c r="H4196" s="0" t="n">
        <v>3.95</v>
      </c>
      <c r="I4196" s="0" t="n">
        <f aca="false">+G4196-H4196</f>
        <v>-4.77</v>
      </c>
      <c r="J4196" s="0" t="n">
        <f aca="false">D4196</f>
        <v>64.1</v>
      </c>
      <c r="K4196" s="0" t="n">
        <f aca="false">C4196</f>
        <v>48.78</v>
      </c>
    </row>
    <row r="4197" customFormat="false" ht="12.75" hidden="false" customHeight="false" outlineLevel="0" collapsed="false">
      <c r="A4197" s="0" t="s">
        <v>4209</v>
      </c>
      <c r="B4197" s="0" t="n">
        <v>2001</v>
      </c>
      <c r="C4197" s="0" t="n">
        <v>49.17</v>
      </c>
      <c r="D4197" s="0" t="n">
        <v>66.54</v>
      </c>
      <c r="E4197" s="0" t="n">
        <v>-1.79</v>
      </c>
      <c r="F4197" s="0" t="n">
        <v>-14.38</v>
      </c>
      <c r="G4197" s="0" t="n">
        <v>-0.77</v>
      </c>
      <c r="H4197" s="0" t="n">
        <v>4.01</v>
      </c>
      <c r="I4197" s="0" t="n">
        <f aca="false">+G4197-H4197</f>
        <v>-4.78</v>
      </c>
      <c r="J4197" s="0" t="n">
        <f aca="false">D4197</f>
        <v>66.54</v>
      </c>
      <c r="K4197" s="0" t="n">
        <f aca="false">C4197</f>
        <v>49.17</v>
      </c>
    </row>
    <row r="4198" customFormat="false" ht="12.75" hidden="false" customHeight="false" outlineLevel="0" collapsed="false">
      <c r="A4198" s="0" t="s">
        <v>4210</v>
      </c>
      <c r="B4198" s="0" t="n">
        <v>2001</v>
      </c>
      <c r="C4198" s="0" t="n">
        <v>49.01</v>
      </c>
      <c r="D4198" s="0" t="n">
        <v>67.74</v>
      </c>
      <c r="E4198" s="0" t="n">
        <v>-1.95</v>
      </c>
      <c r="F4198" s="0" t="n">
        <v>-15.7</v>
      </c>
      <c r="G4198" s="0" t="n">
        <v>-0.9</v>
      </c>
      <c r="H4198" s="0" t="n">
        <v>4.08</v>
      </c>
      <c r="I4198" s="0" t="n">
        <f aca="false">+G4198-H4198</f>
        <v>-4.98</v>
      </c>
      <c r="J4198" s="0" t="n">
        <f aca="false">D4198</f>
        <v>67.74</v>
      </c>
      <c r="K4198" s="0" t="n">
        <f aca="false">C4198</f>
        <v>49.01</v>
      </c>
    </row>
    <row r="4199" customFormat="false" ht="12.75" hidden="false" customHeight="false" outlineLevel="0" collapsed="false">
      <c r="A4199" s="0" t="s">
        <v>4211</v>
      </c>
      <c r="B4199" s="0" t="n">
        <v>2001</v>
      </c>
      <c r="C4199" s="0" t="n">
        <v>47.61</v>
      </c>
      <c r="D4199" s="0" t="n">
        <v>66.15</v>
      </c>
      <c r="E4199" s="0" t="n">
        <v>-1.95</v>
      </c>
      <c r="F4199" s="0" t="n">
        <v>-15.7</v>
      </c>
      <c r="G4199" s="0" t="n">
        <v>-0.86</v>
      </c>
      <c r="H4199" s="0" t="n">
        <v>3.93</v>
      </c>
      <c r="I4199" s="0" t="n">
        <f aca="false">+G4199-H4199</f>
        <v>-4.79</v>
      </c>
      <c r="J4199" s="0" t="n">
        <f aca="false">D4199</f>
        <v>66.15</v>
      </c>
      <c r="K4199" s="0" t="n">
        <f aca="false">C4199</f>
        <v>47.61</v>
      </c>
    </row>
    <row r="4200" customFormat="false" ht="12.75" hidden="false" customHeight="false" outlineLevel="0" collapsed="false">
      <c r="A4200" s="0" t="s">
        <v>4212</v>
      </c>
      <c r="B4200" s="0" t="n">
        <v>2001</v>
      </c>
      <c r="C4200" s="0" t="n">
        <v>47.32</v>
      </c>
      <c r="D4200" s="0" t="n">
        <v>64.71</v>
      </c>
      <c r="E4200" s="0" t="n">
        <v>-1.79</v>
      </c>
      <c r="F4200" s="0" t="n">
        <v>-14.38</v>
      </c>
      <c r="G4200" s="0" t="n">
        <v>-0.95</v>
      </c>
      <c r="H4200" s="0" t="n">
        <v>3.85</v>
      </c>
      <c r="I4200" s="0" t="n">
        <f aca="false">+G4200-H4200</f>
        <v>-4.8</v>
      </c>
      <c r="J4200" s="0" t="n">
        <f aca="false">D4200</f>
        <v>64.71</v>
      </c>
      <c r="K4200" s="0" t="n">
        <f aca="false">C4200</f>
        <v>47.32</v>
      </c>
    </row>
    <row r="4201" customFormat="false" ht="12.75" hidden="false" customHeight="false" outlineLevel="0" collapsed="false">
      <c r="A4201" s="0" t="s">
        <v>4213</v>
      </c>
      <c r="B4201" s="0" t="n">
        <v>2001</v>
      </c>
      <c r="C4201" s="0" t="n">
        <v>47.04</v>
      </c>
      <c r="D4201" s="0" t="n">
        <v>63.63</v>
      </c>
      <c r="E4201" s="0" t="n">
        <v>-1.68</v>
      </c>
      <c r="F4201" s="0" t="n">
        <v>-13.49</v>
      </c>
      <c r="G4201" s="0" t="n">
        <v>-1.02</v>
      </c>
      <c r="H4201" s="0" t="n">
        <v>3.76</v>
      </c>
      <c r="I4201" s="0" t="n">
        <f aca="false">+G4201-H4201</f>
        <v>-4.78</v>
      </c>
      <c r="J4201" s="0" t="n">
        <f aca="false">D4201</f>
        <v>63.63</v>
      </c>
      <c r="K4201" s="0" t="n">
        <f aca="false">C4201</f>
        <v>47.04</v>
      </c>
    </row>
    <row r="4202" customFormat="false" ht="12.75" hidden="false" customHeight="false" outlineLevel="0" collapsed="false">
      <c r="A4202" s="0" t="s">
        <v>4214</v>
      </c>
      <c r="B4202" s="0" t="n">
        <v>2001</v>
      </c>
      <c r="C4202" s="0" t="n">
        <v>47.68</v>
      </c>
      <c r="D4202" s="0" t="n">
        <v>61.74</v>
      </c>
      <c r="E4202" s="0" t="n">
        <v>-1.32</v>
      </c>
      <c r="F4202" s="0" t="n">
        <v>-10.53</v>
      </c>
      <c r="G4202" s="0" t="n">
        <v>-1.04</v>
      </c>
      <c r="H4202" s="0" t="n">
        <v>3.81</v>
      </c>
      <c r="I4202" s="0" t="n">
        <f aca="false">+G4202-H4202</f>
        <v>-4.85</v>
      </c>
      <c r="J4202" s="0" t="n">
        <f aca="false">D4202</f>
        <v>61.74</v>
      </c>
      <c r="K4202" s="0" t="n">
        <f aca="false">C4202</f>
        <v>47.68</v>
      </c>
    </row>
    <row r="4203" customFormat="false" ht="12.75" hidden="false" customHeight="false" outlineLevel="0" collapsed="false">
      <c r="A4203" s="0" t="s">
        <v>4215</v>
      </c>
      <c r="B4203" s="0" t="n">
        <v>2001</v>
      </c>
      <c r="C4203" s="0" t="n">
        <v>52.82</v>
      </c>
      <c r="D4203" s="0" t="n">
        <v>65.99</v>
      </c>
      <c r="E4203" s="0" t="n">
        <v>-1.05</v>
      </c>
      <c r="F4203" s="0" t="n">
        <v>-8.36</v>
      </c>
      <c r="G4203" s="0" t="n">
        <v>-1.2</v>
      </c>
      <c r="H4203" s="0" t="n">
        <v>4.66</v>
      </c>
      <c r="I4203" s="0" t="n">
        <f aca="false">+G4203-H4203</f>
        <v>-5.86</v>
      </c>
      <c r="J4203" s="0" t="n">
        <f aca="false">D4203</f>
        <v>65.99</v>
      </c>
      <c r="K4203" s="0" t="n">
        <f aca="false">C4203</f>
        <v>52.82</v>
      </c>
    </row>
    <row r="4204" customFormat="false" ht="12.75" hidden="false" customHeight="false" outlineLevel="0" collapsed="false">
      <c r="A4204" s="0" t="s">
        <v>4216</v>
      </c>
      <c r="B4204" s="0" t="n">
        <v>2001</v>
      </c>
      <c r="C4204" s="0" t="n">
        <v>76.1</v>
      </c>
      <c r="D4204" s="0" t="n">
        <v>95.77</v>
      </c>
      <c r="E4204" s="0" t="n">
        <v>-1.67</v>
      </c>
      <c r="F4204" s="0" t="n">
        <v>-13.31</v>
      </c>
      <c r="G4204" s="0" t="n">
        <v>-1.26</v>
      </c>
      <c r="H4204" s="0" t="n">
        <v>6.77</v>
      </c>
      <c r="I4204" s="0" t="n">
        <f aca="false">+G4204-H4204</f>
        <v>-8.03</v>
      </c>
      <c r="J4204" s="0" t="n">
        <f aca="false">D4204</f>
        <v>95.77</v>
      </c>
      <c r="K4204" s="0" t="n">
        <f aca="false">C4204</f>
        <v>76.1</v>
      </c>
    </row>
    <row r="4205" customFormat="false" ht="12.75" hidden="false" customHeight="false" outlineLevel="0" collapsed="false">
      <c r="A4205" s="0" t="s">
        <v>4217</v>
      </c>
      <c r="B4205" s="0" t="n">
        <v>2001</v>
      </c>
      <c r="C4205" s="0" t="n">
        <v>77.7</v>
      </c>
      <c r="D4205" s="0" t="n">
        <v>87.63</v>
      </c>
      <c r="E4205" s="0" t="n">
        <v>-0.25</v>
      </c>
      <c r="F4205" s="0" t="n">
        <v>-1.97</v>
      </c>
      <c r="G4205" s="0" t="n">
        <v>-1.22</v>
      </c>
      <c r="H4205" s="0" t="n">
        <v>6.99</v>
      </c>
      <c r="I4205" s="0" t="n">
        <f aca="false">+G4205-H4205</f>
        <v>-8.21</v>
      </c>
      <c r="J4205" s="0" t="n">
        <f aca="false">D4205</f>
        <v>87.63</v>
      </c>
      <c r="K4205" s="0" t="n">
        <f aca="false">C4205</f>
        <v>77.7</v>
      </c>
    </row>
    <row r="4206" customFormat="false" ht="12.75" hidden="false" customHeight="false" outlineLevel="0" collapsed="false">
      <c r="A4206" s="0" t="s">
        <v>4218</v>
      </c>
      <c r="B4206" s="0" t="n">
        <v>2001</v>
      </c>
      <c r="C4206" s="0" t="n">
        <v>55.61</v>
      </c>
      <c r="D4206" s="0" t="n">
        <v>69.8</v>
      </c>
      <c r="E4206" s="0" t="n">
        <v>-1.19</v>
      </c>
      <c r="F4206" s="0" t="n">
        <v>-9.52</v>
      </c>
      <c r="G4206" s="0" t="n">
        <v>-0.85</v>
      </c>
      <c r="H4206" s="0" t="n">
        <v>5.01</v>
      </c>
      <c r="I4206" s="0" t="n">
        <f aca="false">+G4206-H4206</f>
        <v>-5.86</v>
      </c>
      <c r="J4206" s="0" t="n">
        <f aca="false">D4206</f>
        <v>69.8</v>
      </c>
      <c r="K4206" s="0" t="n">
        <f aca="false">C4206</f>
        <v>55.61</v>
      </c>
    </row>
    <row r="4207" customFormat="false" ht="12.75" hidden="false" customHeight="false" outlineLevel="0" collapsed="false">
      <c r="A4207" s="0" t="s">
        <v>4219</v>
      </c>
      <c r="B4207" s="0" t="n">
        <v>2001</v>
      </c>
      <c r="C4207" s="0" t="n">
        <v>52.48</v>
      </c>
      <c r="D4207" s="0" t="n">
        <v>61.61</v>
      </c>
      <c r="E4207" s="0" t="n">
        <v>-0.53</v>
      </c>
      <c r="F4207" s="0" t="n">
        <v>-4.2</v>
      </c>
      <c r="G4207" s="0" t="n">
        <v>-0.93</v>
      </c>
      <c r="H4207" s="0" t="n">
        <v>4.53</v>
      </c>
      <c r="I4207" s="0" t="n">
        <f aca="false">+G4207-H4207</f>
        <v>-5.46</v>
      </c>
      <c r="J4207" s="0" t="n">
        <f aca="false">D4207</f>
        <v>61.61</v>
      </c>
      <c r="K4207" s="0" t="n">
        <f aca="false">C4207</f>
        <v>52.48</v>
      </c>
    </row>
    <row r="4208" customFormat="false" ht="12.75" hidden="false" customHeight="false" outlineLevel="0" collapsed="false">
      <c r="A4208" s="0" t="s">
        <v>4220</v>
      </c>
      <c r="B4208" s="0" t="n">
        <v>2001</v>
      </c>
      <c r="C4208" s="0" t="n">
        <v>48.93</v>
      </c>
      <c r="D4208" s="0" t="n">
        <v>61.6</v>
      </c>
      <c r="E4208" s="0" t="n">
        <v>-1.08</v>
      </c>
      <c r="F4208" s="0" t="n">
        <v>-8.65</v>
      </c>
      <c r="G4208" s="0" t="n">
        <v>-1.07</v>
      </c>
      <c r="H4208" s="0" t="n">
        <v>4.03</v>
      </c>
      <c r="I4208" s="0" t="n">
        <f aca="false">+G4208-H4208</f>
        <v>-5.1</v>
      </c>
      <c r="J4208" s="0" t="n">
        <f aca="false">D4208</f>
        <v>61.6</v>
      </c>
      <c r="K4208" s="0" t="n">
        <f aca="false">C4208</f>
        <v>48.93</v>
      </c>
    </row>
    <row r="4209" customFormat="false" ht="12.75" hidden="false" customHeight="false" outlineLevel="0" collapsed="false">
      <c r="A4209" s="0" t="s">
        <v>4221</v>
      </c>
      <c r="B4209" s="0" t="n">
        <v>2001</v>
      </c>
      <c r="C4209" s="0" t="n">
        <v>41.37</v>
      </c>
      <c r="D4209" s="0" t="n">
        <v>49.59</v>
      </c>
      <c r="E4209" s="0" t="n">
        <v>-0.55</v>
      </c>
      <c r="F4209" s="0" t="n">
        <v>-4.43</v>
      </c>
      <c r="G4209" s="0" t="n">
        <v>-1.18</v>
      </c>
      <c r="H4209" s="0" t="n">
        <v>3.16</v>
      </c>
      <c r="I4209" s="0" t="n">
        <f aca="false">+G4209-H4209</f>
        <v>-4.34</v>
      </c>
      <c r="J4209" s="0" t="n">
        <f aca="false">D4209</f>
        <v>49.59</v>
      </c>
      <c r="K4209" s="0" t="n">
        <f aca="false">C4209</f>
        <v>41.37</v>
      </c>
    </row>
    <row r="4210" customFormat="false" ht="12.75" hidden="false" customHeight="false" outlineLevel="0" collapsed="false">
      <c r="A4210" s="0" t="s">
        <v>4222</v>
      </c>
      <c r="B4210" s="0" t="n">
        <v>2001</v>
      </c>
      <c r="C4210" s="0" t="n">
        <v>52.12</v>
      </c>
      <c r="D4210" s="0" t="n">
        <v>59.17</v>
      </c>
      <c r="E4210" s="0" t="n">
        <v>-0.25</v>
      </c>
      <c r="F4210" s="0" t="n">
        <v>-1.98</v>
      </c>
      <c r="G4210" s="0" t="n">
        <v>-0.92</v>
      </c>
      <c r="H4210" s="0" t="n">
        <v>4.4</v>
      </c>
      <c r="I4210" s="0" t="n">
        <f aca="false">+G4210-H4210</f>
        <v>-5.32</v>
      </c>
      <c r="J4210" s="0" t="n">
        <f aca="false">D4210</f>
        <v>59.17</v>
      </c>
      <c r="K4210" s="0" t="n">
        <f aca="false">C4210</f>
        <v>52.12</v>
      </c>
    </row>
    <row r="4211" customFormat="false" ht="12.75" hidden="false" customHeight="false" outlineLevel="0" collapsed="false">
      <c r="A4211" s="0" t="s">
        <v>4223</v>
      </c>
      <c r="B4211" s="0" t="n">
        <v>2001</v>
      </c>
      <c r="C4211" s="0" t="n">
        <v>51.97</v>
      </c>
      <c r="D4211" s="0" t="n">
        <v>63.81</v>
      </c>
      <c r="E4211" s="0" t="n">
        <v>-0.9</v>
      </c>
      <c r="F4211" s="0" t="n">
        <v>-7.21</v>
      </c>
      <c r="G4211" s="0" t="n">
        <v>-1.08</v>
      </c>
      <c r="H4211" s="0" t="n">
        <v>4.45</v>
      </c>
      <c r="I4211" s="0" t="n">
        <f aca="false">+G4211-H4211</f>
        <v>-5.53</v>
      </c>
      <c r="J4211" s="0" t="n">
        <f aca="false">D4211</f>
        <v>63.81</v>
      </c>
      <c r="K4211" s="0" t="n">
        <f aca="false">C4211</f>
        <v>51.97</v>
      </c>
    </row>
    <row r="4212" customFormat="false" ht="12.75" hidden="false" customHeight="false" outlineLevel="0" collapsed="false">
      <c r="A4212" s="0" t="s">
        <v>4224</v>
      </c>
      <c r="B4212" s="0" t="n">
        <v>2001</v>
      </c>
      <c r="C4212" s="0" t="n">
        <v>51.89</v>
      </c>
      <c r="D4212" s="0" t="n">
        <v>63.76</v>
      </c>
      <c r="E4212" s="0" t="n">
        <v>-0.91</v>
      </c>
      <c r="F4212" s="0" t="n">
        <v>-7.3</v>
      </c>
      <c r="G4212" s="0" t="n">
        <v>-1.11</v>
      </c>
      <c r="H4212" s="0" t="n">
        <v>4.37</v>
      </c>
      <c r="I4212" s="0" t="n">
        <f aca="false">+G4212-H4212</f>
        <v>-5.48</v>
      </c>
      <c r="J4212" s="0" t="n">
        <f aca="false">D4212</f>
        <v>63.76</v>
      </c>
      <c r="K4212" s="0" t="n">
        <f aca="false">C4212</f>
        <v>51.89</v>
      </c>
    </row>
    <row r="4213" customFormat="false" ht="12.75" hidden="false" customHeight="false" outlineLevel="0" collapsed="false">
      <c r="A4213" s="0" t="s">
        <v>4225</v>
      </c>
      <c r="B4213" s="0" t="n">
        <v>2001</v>
      </c>
      <c r="C4213" s="0" t="n">
        <v>51.88</v>
      </c>
      <c r="D4213" s="0" t="n">
        <v>63.68</v>
      </c>
      <c r="E4213" s="0" t="n">
        <v>-0.89</v>
      </c>
      <c r="F4213" s="0" t="n">
        <v>-7.13</v>
      </c>
      <c r="G4213" s="0" t="n">
        <v>-1.12</v>
      </c>
      <c r="H4213" s="0" t="n">
        <v>4.44</v>
      </c>
      <c r="I4213" s="0" t="n">
        <f aca="false">+G4213-H4213</f>
        <v>-5.56</v>
      </c>
      <c r="J4213" s="0" t="n">
        <f aca="false">D4213</f>
        <v>63.68</v>
      </c>
      <c r="K4213" s="0" t="n">
        <f aca="false">C4213</f>
        <v>51.88</v>
      </c>
    </row>
    <row r="4214" customFormat="false" ht="12.75" hidden="false" customHeight="false" outlineLevel="0" collapsed="false">
      <c r="A4214" s="0" t="s">
        <v>4226</v>
      </c>
      <c r="B4214" s="0" t="n">
        <v>2001</v>
      </c>
      <c r="C4214" s="0" t="n">
        <v>51.88</v>
      </c>
      <c r="D4214" s="0" t="n">
        <v>63.88</v>
      </c>
      <c r="E4214" s="0" t="n">
        <v>-0.91</v>
      </c>
      <c r="F4214" s="0" t="n">
        <v>-7.25</v>
      </c>
      <c r="G4214" s="0" t="n">
        <v>-1.18</v>
      </c>
      <c r="H4214" s="0" t="n">
        <v>4.48</v>
      </c>
      <c r="I4214" s="0" t="n">
        <f aca="false">+G4214-H4214</f>
        <v>-5.66</v>
      </c>
      <c r="J4214" s="0" t="n">
        <f aca="false">D4214</f>
        <v>63.88</v>
      </c>
      <c r="K4214" s="0" t="n">
        <f aca="false">C4214</f>
        <v>51.88</v>
      </c>
    </row>
    <row r="4215" customFormat="false" ht="12.75" hidden="false" customHeight="false" outlineLevel="0" collapsed="false">
      <c r="A4215" s="0" t="s">
        <v>4227</v>
      </c>
      <c r="B4215" s="0" t="n">
        <v>2001</v>
      </c>
      <c r="C4215" s="0" t="n">
        <v>50.56</v>
      </c>
      <c r="D4215" s="0" t="n">
        <v>57.79</v>
      </c>
      <c r="E4215" s="0" t="n">
        <v>-0.25</v>
      </c>
      <c r="F4215" s="0" t="n">
        <v>-1.98</v>
      </c>
      <c r="G4215" s="0" t="n">
        <v>-1.2</v>
      </c>
      <c r="H4215" s="0" t="n">
        <v>4.3</v>
      </c>
      <c r="I4215" s="0" t="n">
        <f aca="false">+G4215-H4215</f>
        <v>-5.5</v>
      </c>
      <c r="J4215" s="0" t="n">
        <f aca="false">D4215</f>
        <v>57.79</v>
      </c>
      <c r="K4215" s="0" t="n">
        <f aca="false">C4215</f>
        <v>50.56</v>
      </c>
    </row>
    <row r="4216" customFormat="false" ht="12.75" hidden="false" customHeight="false" outlineLevel="0" collapsed="false">
      <c r="A4216" s="0" t="s">
        <v>4228</v>
      </c>
      <c r="B4216" s="0" t="n">
        <v>2001</v>
      </c>
      <c r="C4216" s="0" t="n">
        <v>49.92</v>
      </c>
      <c r="D4216" s="0" t="n">
        <v>57.07</v>
      </c>
      <c r="E4216" s="0" t="n">
        <v>-0.25</v>
      </c>
      <c r="F4216" s="0" t="n">
        <v>-1.98</v>
      </c>
      <c r="G4216" s="0" t="n">
        <v>-1.22</v>
      </c>
      <c r="H4216" s="0" t="n">
        <v>4.2</v>
      </c>
      <c r="I4216" s="0" t="n">
        <f aca="false">+G4216-H4216</f>
        <v>-5.42</v>
      </c>
      <c r="J4216" s="0" t="n">
        <f aca="false">D4216</f>
        <v>57.07</v>
      </c>
      <c r="K4216" s="0" t="n">
        <f aca="false">C4216</f>
        <v>49.92</v>
      </c>
    </row>
    <row r="4217" customFormat="false" ht="12.75" hidden="false" customHeight="false" outlineLevel="0" collapsed="false">
      <c r="A4217" s="0" t="s">
        <v>4229</v>
      </c>
      <c r="B4217" s="0" t="n">
        <v>2001</v>
      </c>
      <c r="C4217" s="0" t="n">
        <v>49</v>
      </c>
      <c r="D4217" s="0" t="n">
        <v>56.09</v>
      </c>
      <c r="E4217" s="0" t="n">
        <v>-0.25</v>
      </c>
      <c r="F4217" s="0" t="n">
        <v>-1.98</v>
      </c>
      <c r="G4217" s="0" t="n">
        <v>-1.21</v>
      </c>
      <c r="H4217" s="0" t="n">
        <v>4.15</v>
      </c>
      <c r="I4217" s="0" t="n">
        <f aca="false">+G4217-H4217</f>
        <v>-5.36</v>
      </c>
      <c r="J4217" s="0" t="n">
        <f aca="false">D4217</f>
        <v>56.09</v>
      </c>
      <c r="K4217" s="0" t="n">
        <f aca="false">C4217</f>
        <v>49</v>
      </c>
    </row>
    <row r="4218" customFormat="false" ht="12.75" hidden="false" customHeight="false" outlineLevel="0" collapsed="false">
      <c r="A4218" s="0" t="s">
        <v>4230</v>
      </c>
      <c r="B4218" s="0" t="n">
        <v>2001</v>
      </c>
      <c r="C4218" s="0" t="n">
        <v>49</v>
      </c>
      <c r="D4218" s="0" t="n">
        <v>56.1</v>
      </c>
      <c r="E4218" s="0" t="n">
        <v>-0.25</v>
      </c>
      <c r="F4218" s="0" t="n">
        <v>-1.98</v>
      </c>
      <c r="G4218" s="0" t="n">
        <v>-1.21</v>
      </c>
      <c r="H4218" s="0" t="n">
        <v>4.16</v>
      </c>
      <c r="I4218" s="0" t="n">
        <f aca="false">+G4218-H4218</f>
        <v>-5.37</v>
      </c>
      <c r="J4218" s="0" t="n">
        <f aca="false">D4218</f>
        <v>56.1</v>
      </c>
      <c r="K4218" s="0" t="n">
        <f aca="false">C4218</f>
        <v>49</v>
      </c>
    </row>
    <row r="4219" customFormat="false" ht="12.75" hidden="false" customHeight="false" outlineLevel="0" collapsed="false">
      <c r="A4219" s="0" t="s">
        <v>4231</v>
      </c>
      <c r="B4219" s="0" t="n">
        <v>2001</v>
      </c>
      <c r="C4219" s="0" t="n">
        <v>52.91</v>
      </c>
      <c r="D4219" s="0" t="n">
        <v>64.35</v>
      </c>
      <c r="E4219" s="0" t="n">
        <v>-0.74</v>
      </c>
      <c r="F4219" s="0" t="n">
        <v>-5.94</v>
      </c>
      <c r="G4219" s="0" t="n">
        <v>-1.55</v>
      </c>
      <c r="H4219" s="0" t="n">
        <v>4.69</v>
      </c>
      <c r="I4219" s="0" t="n">
        <f aca="false">+G4219-H4219</f>
        <v>-6.24</v>
      </c>
      <c r="J4219" s="0" t="n">
        <f aca="false">D4219</f>
        <v>64.35</v>
      </c>
      <c r="K4219" s="0" t="n">
        <f aca="false">C4219</f>
        <v>52.91</v>
      </c>
    </row>
    <row r="4220" customFormat="false" ht="12.75" hidden="false" customHeight="false" outlineLevel="0" collapsed="false">
      <c r="A4220" s="0" t="s">
        <v>4232</v>
      </c>
      <c r="B4220" s="0" t="n">
        <v>2001</v>
      </c>
      <c r="C4220" s="0" t="n">
        <v>74.76</v>
      </c>
      <c r="D4220" s="0" t="n">
        <v>93.77</v>
      </c>
      <c r="E4220" s="0" t="n">
        <v>-1.56</v>
      </c>
      <c r="F4220" s="0" t="n">
        <v>-12.47</v>
      </c>
      <c r="G4220" s="0" t="n">
        <v>-1.36</v>
      </c>
      <c r="H4220" s="0" t="n">
        <v>6.74</v>
      </c>
      <c r="I4220" s="0" t="n">
        <f aca="false">+G4220-H4220</f>
        <v>-8.1</v>
      </c>
      <c r="J4220" s="0" t="n">
        <f aca="false">D4220</f>
        <v>93.77</v>
      </c>
      <c r="K4220" s="0" t="n">
        <f aca="false">C4220</f>
        <v>74.76</v>
      </c>
    </row>
    <row r="4221" customFormat="false" ht="12.75" hidden="false" customHeight="false" outlineLevel="0" collapsed="false">
      <c r="A4221" s="0" t="s">
        <v>4233</v>
      </c>
      <c r="B4221" s="0" t="n">
        <v>2001</v>
      </c>
      <c r="C4221" s="0" t="n">
        <v>75.45</v>
      </c>
      <c r="D4221" s="0" t="n">
        <v>85.3</v>
      </c>
      <c r="E4221" s="0" t="n">
        <v>-0.25</v>
      </c>
      <c r="F4221" s="0" t="n">
        <v>-1.98</v>
      </c>
      <c r="G4221" s="0" t="n">
        <v>-1.33</v>
      </c>
      <c r="H4221" s="0" t="n">
        <v>6.79</v>
      </c>
      <c r="I4221" s="0" t="n">
        <f aca="false">+G4221-H4221</f>
        <v>-8.12</v>
      </c>
      <c r="J4221" s="0" t="n">
        <f aca="false">D4221</f>
        <v>85.3</v>
      </c>
      <c r="K4221" s="0" t="n">
        <f aca="false">C4221</f>
        <v>75.45</v>
      </c>
    </row>
    <row r="4222" customFormat="false" ht="12.75" hidden="false" customHeight="false" outlineLevel="0" collapsed="false">
      <c r="A4222" s="0" t="s">
        <v>4234</v>
      </c>
      <c r="B4222" s="0" t="n">
        <v>2001</v>
      </c>
      <c r="C4222" s="0" t="n">
        <v>55.13</v>
      </c>
      <c r="D4222" s="0" t="n">
        <v>69.97</v>
      </c>
      <c r="E4222" s="0" t="n">
        <v>-1.25</v>
      </c>
      <c r="F4222" s="0" t="n">
        <v>-10.01</v>
      </c>
      <c r="G4222" s="0" t="n">
        <v>-1.25</v>
      </c>
      <c r="H4222" s="0" t="n">
        <v>4.83</v>
      </c>
      <c r="I4222" s="0" t="n">
        <f aca="false">+G4222-H4222</f>
        <v>-6.08</v>
      </c>
      <c r="J4222" s="0" t="n">
        <f aca="false">D4222</f>
        <v>69.97</v>
      </c>
      <c r="K4222" s="0" t="n">
        <f aca="false">C4222</f>
        <v>55.13</v>
      </c>
    </row>
    <row r="4223" customFormat="false" ht="12.75" hidden="false" customHeight="false" outlineLevel="0" collapsed="false">
      <c r="A4223" s="0" t="s">
        <v>4235</v>
      </c>
      <c r="B4223" s="0" t="n">
        <v>2001</v>
      </c>
      <c r="C4223" s="0" t="n">
        <v>52.7</v>
      </c>
      <c r="D4223" s="0" t="n">
        <v>60.33</v>
      </c>
      <c r="E4223" s="0" t="n">
        <v>-0.25</v>
      </c>
      <c r="F4223" s="0" t="n">
        <v>-1.98</v>
      </c>
      <c r="G4223" s="0" t="n">
        <v>-1.23</v>
      </c>
      <c r="H4223" s="0" t="n">
        <v>4.67</v>
      </c>
      <c r="I4223" s="0" t="n">
        <f aca="false">+G4223-H4223</f>
        <v>-5.9</v>
      </c>
      <c r="J4223" s="0" t="n">
        <f aca="false">D4223</f>
        <v>60.33</v>
      </c>
      <c r="K4223" s="0" t="n">
        <f aca="false">C4223</f>
        <v>52.7</v>
      </c>
    </row>
    <row r="4224" customFormat="false" ht="12.75" hidden="false" customHeight="false" outlineLevel="0" collapsed="false">
      <c r="A4224" s="0" t="s">
        <v>4236</v>
      </c>
      <c r="B4224" s="0" t="n">
        <v>2001</v>
      </c>
      <c r="C4224" s="0" t="n">
        <v>50.74</v>
      </c>
      <c r="D4224" s="0" t="n">
        <v>56.54</v>
      </c>
      <c r="E4224" s="0" t="n">
        <v>0</v>
      </c>
      <c r="F4224" s="0" t="n">
        <v>0</v>
      </c>
      <c r="G4224" s="0" t="n">
        <v>-1.29</v>
      </c>
      <c r="H4224" s="0" t="n">
        <v>4.51</v>
      </c>
      <c r="I4224" s="0" t="n">
        <f aca="false">+G4224-H4224</f>
        <v>-5.8</v>
      </c>
      <c r="J4224" s="0" t="n">
        <f aca="false">D4224</f>
        <v>56.54</v>
      </c>
      <c r="K4224" s="0" t="n">
        <f aca="false">C4224</f>
        <v>50.74</v>
      </c>
    </row>
    <row r="4225" customFormat="false" ht="12.75" hidden="false" customHeight="false" outlineLevel="0" collapsed="false">
      <c r="A4225" s="0" t="s">
        <v>4237</v>
      </c>
      <c r="B4225" s="0" t="n">
        <v>2001</v>
      </c>
      <c r="C4225" s="0" t="n">
        <v>45.63</v>
      </c>
      <c r="D4225" s="0" t="n">
        <v>52.29</v>
      </c>
      <c r="E4225" s="0" t="n">
        <v>-0.25</v>
      </c>
      <c r="F4225" s="0" t="n">
        <v>-1.98</v>
      </c>
      <c r="G4225" s="0" t="n">
        <v>-1.17</v>
      </c>
      <c r="H4225" s="0" t="n">
        <v>3.76</v>
      </c>
      <c r="I4225" s="0" t="n">
        <f aca="false">+G4225-H4225</f>
        <v>-4.93</v>
      </c>
      <c r="J4225" s="0" t="n">
        <f aca="false">D4225</f>
        <v>52.29</v>
      </c>
      <c r="K4225" s="0" t="n">
        <f aca="false">C4225</f>
        <v>45.63</v>
      </c>
    </row>
    <row r="4226" customFormat="false" ht="12.75" hidden="false" customHeight="false" outlineLevel="0" collapsed="false">
      <c r="A4226" s="0" t="s">
        <v>4238</v>
      </c>
      <c r="B4226" s="0" t="n">
        <v>2001</v>
      </c>
      <c r="C4226" s="0" t="n">
        <v>52.91</v>
      </c>
      <c r="D4226" s="0" t="n">
        <v>61.37</v>
      </c>
      <c r="E4226" s="0" t="n">
        <v>-0.41</v>
      </c>
      <c r="F4226" s="0" t="n">
        <v>-3.28</v>
      </c>
      <c r="G4226" s="0" t="n">
        <v>-1.14</v>
      </c>
      <c r="H4226" s="0" t="n">
        <v>4.45</v>
      </c>
      <c r="I4226" s="0" t="n">
        <f aca="false">+G4226-H4226</f>
        <v>-5.59</v>
      </c>
      <c r="J4226" s="0" t="n">
        <f aca="false">D4226</f>
        <v>61.37</v>
      </c>
      <c r="K4226" s="0" t="n">
        <f aca="false">C4226</f>
        <v>52.91</v>
      </c>
    </row>
    <row r="4227" customFormat="false" ht="12.75" hidden="false" customHeight="false" outlineLevel="0" collapsed="false">
      <c r="A4227" s="0" t="s">
        <v>4239</v>
      </c>
      <c r="B4227" s="0" t="n">
        <v>2001</v>
      </c>
      <c r="C4227" s="0" t="n">
        <v>51.88</v>
      </c>
      <c r="D4227" s="0" t="n">
        <v>63.99</v>
      </c>
      <c r="E4227" s="0" t="n">
        <v>-0.81</v>
      </c>
      <c r="F4227" s="0" t="n">
        <v>-6.9</v>
      </c>
      <c r="G4227" s="0" t="n">
        <v>-1.25</v>
      </c>
      <c r="H4227" s="0" t="n">
        <v>4.77</v>
      </c>
      <c r="I4227" s="0" t="n">
        <f aca="false">+G4227-H4227</f>
        <v>-6.02</v>
      </c>
      <c r="J4227" s="0" t="n">
        <f aca="false">D4227</f>
        <v>63.99</v>
      </c>
      <c r="K4227" s="0" t="n">
        <f aca="false">C4227</f>
        <v>51.88</v>
      </c>
    </row>
    <row r="4228" customFormat="false" ht="12.75" hidden="false" customHeight="false" outlineLevel="0" collapsed="false">
      <c r="A4228" s="0" t="s">
        <v>4240</v>
      </c>
      <c r="B4228" s="0" t="n">
        <v>2001</v>
      </c>
      <c r="C4228" s="0" t="n">
        <v>51.72</v>
      </c>
      <c r="D4228" s="0" t="n">
        <v>63.94</v>
      </c>
      <c r="E4228" s="0" t="n">
        <v>-0.83</v>
      </c>
      <c r="F4228" s="0" t="n">
        <v>-7.03</v>
      </c>
      <c r="G4228" s="0" t="n">
        <v>-1.31</v>
      </c>
      <c r="H4228" s="0" t="n">
        <v>4.71</v>
      </c>
      <c r="I4228" s="0" t="n">
        <f aca="false">+G4228-H4228</f>
        <v>-6.02</v>
      </c>
      <c r="J4228" s="0" t="n">
        <f aca="false">D4228</f>
        <v>63.94</v>
      </c>
      <c r="K4228" s="0" t="n">
        <f aca="false">C4228</f>
        <v>51.72</v>
      </c>
    </row>
    <row r="4229" customFormat="false" ht="12.75" hidden="false" customHeight="false" outlineLevel="0" collapsed="false">
      <c r="A4229" s="0" t="s">
        <v>4241</v>
      </c>
      <c r="B4229" s="0" t="n">
        <v>2001</v>
      </c>
      <c r="C4229" s="0" t="n">
        <v>51.79</v>
      </c>
      <c r="D4229" s="0" t="n">
        <v>64.04</v>
      </c>
      <c r="E4229" s="0" t="n">
        <v>-0.84</v>
      </c>
      <c r="F4229" s="0" t="n">
        <v>-7.1</v>
      </c>
      <c r="G4229" s="0" t="n">
        <v>-1.25</v>
      </c>
      <c r="H4229" s="0" t="n">
        <v>4.74</v>
      </c>
      <c r="I4229" s="0" t="n">
        <f aca="false">+G4229-H4229</f>
        <v>-5.99</v>
      </c>
      <c r="J4229" s="0" t="n">
        <f aca="false">D4229</f>
        <v>64.04</v>
      </c>
      <c r="K4229" s="0" t="n">
        <f aca="false">C4229</f>
        <v>51.79</v>
      </c>
    </row>
    <row r="4230" customFormat="false" ht="12.75" hidden="false" customHeight="false" outlineLevel="0" collapsed="false">
      <c r="A4230" s="0" t="s">
        <v>4242</v>
      </c>
      <c r="B4230" s="0" t="n">
        <v>2001</v>
      </c>
      <c r="C4230" s="0" t="n">
        <v>51.09</v>
      </c>
      <c r="D4230" s="0" t="n">
        <v>63.93</v>
      </c>
      <c r="E4230" s="0" t="n">
        <v>-0.91</v>
      </c>
      <c r="F4230" s="0" t="n">
        <v>-7.69</v>
      </c>
      <c r="G4230" s="0" t="n">
        <v>-1.29</v>
      </c>
      <c r="H4230" s="0" t="n">
        <v>4.77</v>
      </c>
      <c r="I4230" s="0" t="n">
        <f aca="false">+G4230-H4230</f>
        <v>-6.06</v>
      </c>
      <c r="J4230" s="0" t="n">
        <f aca="false">D4230</f>
        <v>63.93</v>
      </c>
      <c r="K4230" s="0" t="n">
        <f aca="false">C4230</f>
        <v>51.09</v>
      </c>
    </row>
    <row r="4231" customFormat="false" ht="12.75" hidden="false" customHeight="false" outlineLevel="0" collapsed="false">
      <c r="A4231" s="0" t="s">
        <v>4243</v>
      </c>
      <c r="B4231" s="0" t="n">
        <v>2001</v>
      </c>
      <c r="C4231" s="0" t="n">
        <v>49.91</v>
      </c>
      <c r="D4231" s="0" t="n">
        <v>61.59</v>
      </c>
      <c r="E4231" s="0" t="n">
        <v>-0.78</v>
      </c>
      <c r="F4231" s="0" t="n">
        <v>-6.55</v>
      </c>
      <c r="G4231" s="0" t="n">
        <v>-1.29</v>
      </c>
      <c r="H4231" s="0" t="n">
        <v>4.62</v>
      </c>
      <c r="I4231" s="0" t="n">
        <f aca="false">+G4231-H4231</f>
        <v>-5.91</v>
      </c>
      <c r="J4231" s="0" t="n">
        <f aca="false">D4231</f>
        <v>61.59</v>
      </c>
      <c r="K4231" s="0" t="n">
        <f aca="false">C4231</f>
        <v>49.91</v>
      </c>
    </row>
    <row r="4232" customFormat="false" ht="12.75" hidden="false" customHeight="false" outlineLevel="0" collapsed="false">
      <c r="A4232" s="0" t="s">
        <v>4244</v>
      </c>
      <c r="B4232" s="0" t="n">
        <v>2001</v>
      </c>
      <c r="C4232" s="0" t="n">
        <v>50.46</v>
      </c>
      <c r="D4232" s="0" t="n">
        <v>61.16</v>
      </c>
      <c r="E4232" s="0" t="n">
        <v>-0.63</v>
      </c>
      <c r="F4232" s="0" t="n">
        <v>-5.36</v>
      </c>
      <c r="G4232" s="0" t="n">
        <v>-1.32</v>
      </c>
      <c r="H4232" s="0" t="n">
        <v>4.65</v>
      </c>
      <c r="I4232" s="0" t="n">
        <f aca="false">+G4232-H4232</f>
        <v>-5.97</v>
      </c>
      <c r="J4232" s="0" t="n">
        <f aca="false">D4232</f>
        <v>61.16</v>
      </c>
      <c r="K4232" s="0" t="n">
        <f aca="false">C4232</f>
        <v>50.46</v>
      </c>
    </row>
    <row r="4233" customFormat="false" ht="12.75" hidden="false" customHeight="false" outlineLevel="0" collapsed="false">
      <c r="A4233" s="0" t="s">
        <v>4245</v>
      </c>
      <c r="B4233" s="0" t="n">
        <v>2001</v>
      </c>
      <c r="C4233" s="0" t="n">
        <v>50.97</v>
      </c>
      <c r="D4233" s="0" t="n">
        <v>60.66</v>
      </c>
      <c r="E4233" s="0" t="n">
        <v>-0.5</v>
      </c>
      <c r="F4233" s="0" t="n">
        <v>-4.2</v>
      </c>
      <c r="G4233" s="0" t="n">
        <v>-1.36</v>
      </c>
      <c r="H4233" s="0" t="n">
        <v>4.63</v>
      </c>
      <c r="I4233" s="0" t="n">
        <f aca="false">+G4233-H4233</f>
        <v>-5.99</v>
      </c>
      <c r="J4233" s="0" t="n">
        <f aca="false">D4233</f>
        <v>60.66</v>
      </c>
      <c r="K4233" s="0" t="n">
        <f aca="false">C4233</f>
        <v>50.97</v>
      </c>
    </row>
    <row r="4234" customFormat="false" ht="12.75" hidden="false" customHeight="false" outlineLevel="0" collapsed="false">
      <c r="A4234" s="0" t="s">
        <v>4246</v>
      </c>
      <c r="B4234" s="0" t="n">
        <v>2001</v>
      </c>
      <c r="C4234" s="0" t="n">
        <v>50.2</v>
      </c>
      <c r="D4234" s="0" t="n">
        <v>60.67</v>
      </c>
      <c r="E4234" s="0" t="n">
        <v>-0.6</v>
      </c>
      <c r="F4234" s="0" t="n">
        <v>-5.13</v>
      </c>
      <c r="G4234" s="0" t="n">
        <v>-1.44</v>
      </c>
      <c r="H4234" s="0" t="n">
        <v>4.5</v>
      </c>
      <c r="I4234" s="0" t="n">
        <f aca="false">+G4234-H4234</f>
        <v>-5.94</v>
      </c>
      <c r="J4234" s="0" t="n">
        <f aca="false">D4234</f>
        <v>60.67</v>
      </c>
      <c r="K4234" s="0" t="n">
        <f aca="false">C4234</f>
        <v>50.2</v>
      </c>
    </row>
    <row r="4235" customFormat="false" ht="12.75" hidden="false" customHeight="false" outlineLevel="0" collapsed="false">
      <c r="A4235" s="0" t="s">
        <v>4247</v>
      </c>
      <c r="B4235" s="0" t="n">
        <v>2001</v>
      </c>
      <c r="C4235" s="0" t="n">
        <v>54.34</v>
      </c>
      <c r="D4235" s="0" t="n">
        <v>61.03</v>
      </c>
      <c r="E4235" s="0" t="n">
        <v>0</v>
      </c>
      <c r="F4235" s="0" t="n">
        <v>0</v>
      </c>
      <c r="G4235" s="0" t="n">
        <v>-1.81</v>
      </c>
      <c r="H4235" s="0" t="n">
        <v>4.88</v>
      </c>
      <c r="I4235" s="0" t="n">
        <f aca="false">+G4235-H4235</f>
        <v>-6.69</v>
      </c>
      <c r="J4235" s="0" t="n">
        <f aca="false">D4235</f>
        <v>61.03</v>
      </c>
      <c r="K4235" s="0" t="n">
        <f aca="false">C4235</f>
        <v>54.34</v>
      </c>
    </row>
    <row r="4236" customFormat="false" ht="12.75" hidden="false" customHeight="false" outlineLevel="0" collapsed="false">
      <c r="A4236" s="0" t="s">
        <v>4248</v>
      </c>
      <c r="B4236" s="0" t="n">
        <v>2001</v>
      </c>
      <c r="C4236" s="0" t="n">
        <v>65.44</v>
      </c>
      <c r="D4236" s="0" t="n">
        <v>76</v>
      </c>
      <c r="E4236" s="0" t="n">
        <v>-0.43</v>
      </c>
      <c r="F4236" s="0" t="n">
        <v>-3.41</v>
      </c>
      <c r="G4236" s="0" t="n">
        <v>-1.56</v>
      </c>
      <c r="H4236" s="0" t="n">
        <v>6.02</v>
      </c>
      <c r="I4236" s="0" t="n">
        <f aca="false">+G4236-H4236</f>
        <v>-7.58</v>
      </c>
      <c r="J4236" s="0" t="n">
        <f aca="false">D4236</f>
        <v>76</v>
      </c>
      <c r="K4236" s="0" t="n">
        <f aca="false">C4236</f>
        <v>65.44</v>
      </c>
    </row>
    <row r="4237" customFormat="false" ht="12.75" hidden="false" customHeight="false" outlineLevel="0" collapsed="false">
      <c r="A4237" s="0" t="s">
        <v>4249</v>
      </c>
      <c r="B4237" s="0" t="n">
        <v>2001</v>
      </c>
      <c r="C4237" s="0" t="n">
        <v>63.98</v>
      </c>
      <c r="D4237" s="0" t="n">
        <v>73.95</v>
      </c>
      <c r="E4237" s="0" t="n">
        <v>-0.39</v>
      </c>
      <c r="F4237" s="0" t="n">
        <v>-3.1</v>
      </c>
      <c r="G4237" s="0" t="n">
        <v>-1.53</v>
      </c>
      <c r="H4237" s="0" t="n">
        <v>5.73</v>
      </c>
      <c r="I4237" s="0" t="n">
        <f aca="false">+G4237-H4237</f>
        <v>-7.26</v>
      </c>
      <c r="J4237" s="0" t="n">
        <f aca="false">D4237</f>
        <v>73.95</v>
      </c>
      <c r="K4237" s="0" t="n">
        <f aca="false">C4237</f>
        <v>63.98</v>
      </c>
    </row>
    <row r="4238" customFormat="false" ht="12.75" hidden="false" customHeight="false" outlineLevel="0" collapsed="false">
      <c r="A4238" s="0" t="s">
        <v>4250</v>
      </c>
      <c r="B4238" s="0" t="n">
        <v>2001</v>
      </c>
      <c r="C4238" s="0" t="n">
        <v>56.24</v>
      </c>
      <c r="D4238" s="0" t="n">
        <v>64.04</v>
      </c>
      <c r="E4238" s="0" t="n">
        <v>-0.2</v>
      </c>
      <c r="F4238" s="0" t="n">
        <v>-1.57</v>
      </c>
      <c r="G4238" s="0" t="n">
        <v>-1.32</v>
      </c>
      <c r="H4238" s="0" t="n">
        <v>5.11</v>
      </c>
      <c r="I4238" s="0" t="n">
        <f aca="false">+G4238-H4238</f>
        <v>-6.43</v>
      </c>
      <c r="J4238" s="0" t="n">
        <f aca="false">D4238</f>
        <v>64.04</v>
      </c>
      <c r="K4238" s="0" t="n">
        <f aca="false">C4238</f>
        <v>56.24</v>
      </c>
    </row>
    <row r="4239" customFormat="false" ht="12.75" hidden="false" customHeight="false" outlineLevel="0" collapsed="false">
      <c r="A4239" s="0" t="s">
        <v>4251</v>
      </c>
      <c r="B4239" s="0" t="n">
        <v>2001</v>
      </c>
      <c r="C4239" s="0" t="n">
        <v>54.21</v>
      </c>
      <c r="D4239" s="0" t="n">
        <v>61.17</v>
      </c>
      <c r="E4239" s="0" t="n">
        <v>-0.12</v>
      </c>
      <c r="F4239" s="0" t="n">
        <v>-0.96</v>
      </c>
      <c r="G4239" s="0" t="n">
        <v>-1.35</v>
      </c>
      <c r="H4239" s="0" t="n">
        <v>4.77</v>
      </c>
      <c r="I4239" s="0" t="n">
        <f aca="false">+G4239-H4239</f>
        <v>-6.12</v>
      </c>
      <c r="J4239" s="0" t="n">
        <f aca="false">D4239</f>
        <v>61.17</v>
      </c>
      <c r="K4239" s="0" t="n">
        <f aca="false">C4239</f>
        <v>54.21</v>
      </c>
    </row>
    <row r="4240" customFormat="false" ht="12.75" hidden="false" customHeight="false" outlineLevel="0" collapsed="false">
      <c r="A4240" s="0" t="s">
        <v>4252</v>
      </c>
      <c r="B4240" s="0" t="n">
        <v>2001</v>
      </c>
      <c r="C4240" s="0" t="n">
        <v>52.77</v>
      </c>
      <c r="D4240" s="0" t="n">
        <v>60.75</v>
      </c>
      <c r="E4240" s="0" t="n">
        <v>-0.26</v>
      </c>
      <c r="F4240" s="0" t="n">
        <v>-2.11</v>
      </c>
      <c r="G4240" s="0" t="n">
        <v>-1.5</v>
      </c>
      <c r="H4240" s="0" t="n">
        <v>4.63</v>
      </c>
      <c r="I4240" s="0" t="n">
        <f aca="false">+G4240-H4240</f>
        <v>-6.13</v>
      </c>
      <c r="J4240" s="0" t="n">
        <f aca="false">D4240</f>
        <v>60.75</v>
      </c>
      <c r="K4240" s="0" t="n">
        <f aca="false">C4240</f>
        <v>52.77</v>
      </c>
    </row>
    <row r="4241" customFormat="false" ht="12.75" hidden="false" customHeight="false" outlineLevel="0" collapsed="false">
      <c r="A4241" s="0" t="s">
        <v>4253</v>
      </c>
      <c r="B4241" s="0" t="n">
        <v>2001</v>
      </c>
      <c r="C4241" s="0" t="n">
        <v>43.71</v>
      </c>
      <c r="D4241" s="0" t="n">
        <v>48.37</v>
      </c>
      <c r="E4241" s="0" t="n">
        <v>0</v>
      </c>
      <c r="F4241" s="0" t="n">
        <v>0</v>
      </c>
      <c r="G4241" s="0" t="n">
        <v>-1.25</v>
      </c>
      <c r="H4241" s="0" t="n">
        <v>3.41</v>
      </c>
      <c r="I4241" s="0" t="n">
        <f aca="false">+G4241-H4241</f>
        <v>-4.66</v>
      </c>
      <c r="J4241" s="0" t="n">
        <f aca="false">D4241</f>
        <v>48.37</v>
      </c>
      <c r="K4241" s="0" t="n">
        <f aca="false">C4241</f>
        <v>43.71</v>
      </c>
    </row>
    <row r="4242" customFormat="false" ht="12.75" hidden="false" customHeight="false" outlineLevel="0" collapsed="false">
      <c r="A4242" s="0" t="s">
        <v>4254</v>
      </c>
      <c r="B4242" s="0" t="n">
        <v>2001</v>
      </c>
      <c r="C4242" s="0" t="n">
        <v>51.93</v>
      </c>
      <c r="D4242" s="0" t="n">
        <v>56.64</v>
      </c>
      <c r="E4242" s="0" t="n">
        <v>0</v>
      </c>
      <c r="F4242" s="0" t="n">
        <v>0</v>
      </c>
      <c r="G4242" s="0" t="n">
        <v>-1.07</v>
      </c>
      <c r="H4242" s="0" t="n">
        <v>3.64</v>
      </c>
      <c r="I4242" s="0" t="n">
        <f aca="false">+G4242-H4242</f>
        <v>-4.71</v>
      </c>
      <c r="J4242" s="0" t="n">
        <f aca="false">D4242</f>
        <v>56.64</v>
      </c>
      <c r="K4242" s="0" t="n">
        <f aca="false">C4242</f>
        <v>51.93</v>
      </c>
    </row>
    <row r="4243" customFormat="false" ht="12.75" hidden="false" customHeight="false" outlineLevel="0" collapsed="false">
      <c r="A4243" s="0" t="s">
        <v>4255</v>
      </c>
      <c r="B4243" s="0" t="n">
        <v>2001</v>
      </c>
      <c r="C4243" s="0" t="n">
        <v>50.43</v>
      </c>
      <c r="D4243" s="0" t="n">
        <v>57.9</v>
      </c>
      <c r="E4243" s="0" t="n">
        <v>-0.3</v>
      </c>
      <c r="F4243" s="0" t="n">
        <v>-2.53</v>
      </c>
      <c r="G4243" s="0" t="n">
        <v>-1.11</v>
      </c>
      <c r="H4243" s="0" t="n">
        <v>4.13</v>
      </c>
      <c r="I4243" s="0" t="n">
        <f aca="false">+G4243-H4243</f>
        <v>-5.24</v>
      </c>
      <c r="J4243" s="0" t="n">
        <f aca="false">D4243</f>
        <v>57.9</v>
      </c>
      <c r="K4243" s="0" t="n">
        <f aca="false">C4243</f>
        <v>50.43</v>
      </c>
    </row>
    <row r="4244" customFormat="false" ht="12.75" hidden="false" customHeight="false" outlineLevel="0" collapsed="false">
      <c r="A4244" s="0" t="s">
        <v>4256</v>
      </c>
      <c r="B4244" s="0" t="n">
        <v>2001</v>
      </c>
      <c r="C4244" s="0" t="n">
        <v>51.93</v>
      </c>
      <c r="D4244" s="0" t="n">
        <v>57.85</v>
      </c>
      <c r="E4244" s="0" t="n">
        <v>-0.07</v>
      </c>
      <c r="F4244" s="0" t="n">
        <v>-0.59</v>
      </c>
      <c r="G4244" s="0" t="n">
        <v>-1.15</v>
      </c>
      <c r="H4244" s="0" t="n">
        <v>4.25</v>
      </c>
      <c r="I4244" s="0" t="n">
        <f aca="false">+G4244-H4244</f>
        <v>-5.4</v>
      </c>
      <c r="J4244" s="0" t="n">
        <f aca="false">D4244</f>
        <v>57.85</v>
      </c>
      <c r="K4244" s="0" t="n">
        <f aca="false">C4244</f>
        <v>51.93</v>
      </c>
    </row>
    <row r="4245" customFormat="false" ht="12.75" hidden="false" customHeight="false" outlineLevel="0" collapsed="false">
      <c r="A4245" s="0" t="s">
        <v>4257</v>
      </c>
      <c r="B4245" s="0" t="n">
        <v>2001</v>
      </c>
      <c r="C4245" s="0" t="n">
        <v>51.93</v>
      </c>
      <c r="D4245" s="0" t="n">
        <v>60.45</v>
      </c>
      <c r="E4245" s="0" t="n">
        <v>-0.4</v>
      </c>
      <c r="F4245" s="0" t="n">
        <v>-3.57</v>
      </c>
      <c r="G4245" s="0" t="n">
        <v>-1.12</v>
      </c>
      <c r="H4245" s="0" t="n">
        <v>4.23</v>
      </c>
      <c r="I4245" s="0" t="n">
        <f aca="false">+G4245-H4245</f>
        <v>-5.35</v>
      </c>
      <c r="J4245" s="0" t="n">
        <f aca="false">D4245</f>
        <v>60.45</v>
      </c>
      <c r="K4245" s="0" t="n">
        <f aca="false">C4245</f>
        <v>51.93</v>
      </c>
    </row>
    <row r="4246" customFormat="false" ht="12.75" hidden="false" customHeight="false" outlineLevel="0" collapsed="false">
      <c r="A4246" s="0" t="s">
        <v>4258</v>
      </c>
      <c r="B4246" s="0" t="n">
        <v>2001</v>
      </c>
      <c r="C4246" s="0" t="n">
        <v>51.98</v>
      </c>
      <c r="D4246" s="0" t="n">
        <v>61.94</v>
      </c>
      <c r="E4246" s="0" t="n">
        <v>-0.56</v>
      </c>
      <c r="F4246" s="0" t="n">
        <v>-5.02</v>
      </c>
      <c r="G4246" s="0" t="n">
        <v>-1.2</v>
      </c>
      <c r="H4246" s="0" t="n">
        <v>4.3</v>
      </c>
      <c r="I4246" s="0" t="n">
        <f aca="false">+G4246-H4246</f>
        <v>-5.5</v>
      </c>
      <c r="J4246" s="0" t="n">
        <f aca="false">D4246</f>
        <v>61.94</v>
      </c>
      <c r="K4246" s="0" t="n">
        <f aca="false">C4246</f>
        <v>51.98</v>
      </c>
    </row>
    <row r="4247" customFormat="false" ht="12.75" hidden="false" customHeight="false" outlineLevel="0" collapsed="false">
      <c r="A4247" s="0" t="s">
        <v>4259</v>
      </c>
      <c r="B4247" s="0" t="n">
        <v>2001</v>
      </c>
      <c r="C4247" s="0" t="n">
        <v>49.2</v>
      </c>
      <c r="D4247" s="0" t="n">
        <v>55.29</v>
      </c>
      <c r="E4247" s="0" t="n">
        <v>-0.1</v>
      </c>
      <c r="F4247" s="0" t="n">
        <v>-0.94</v>
      </c>
      <c r="G4247" s="0" t="n">
        <v>-1.26</v>
      </c>
      <c r="H4247" s="0" t="n">
        <v>3.99</v>
      </c>
      <c r="I4247" s="0" t="n">
        <f aca="false">+G4247-H4247</f>
        <v>-5.25</v>
      </c>
      <c r="J4247" s="0" t="n">
        <f aca="false">D4247</f>
        <v>55.29</v>
      </c>
      <c r="K4247" s="0" t="n">
        <f aca="false">C4247</f>
        <v>49.2</v>
      </c>
    </row>
    <row r="4248" customFormat="false" ht="12.75" hidden="false" customHeight="false" outlineLevel="0" collapsed="false">
      <c r="A4248" s="0" t="s">
        <v>4260</v>
      </c>
      <c r="B4248" s="0" t="n">
        <v>2001</v>
      </c>
      <c r="C4248" s="0" t="n">
        <v>48.32</v>
      </c>
      <c r="D4248" s="0" t="n">
        <v>55.3</v>
      </c>
      <c r="E4248" s="0" t="n">
        <v>-0.22</v>
      </c>
      <c r="F4248" s="0" t="n">
        <v>-2.02</v>
      </c>
      <c r="G4248" s="0" t="n">
        <v>-1.28</v>
      </c>
      <c r="H4248" s="0" t="n">
        <v>3.9</v>
      </c>
      <c r="I4248" s="0" t="n">
        <f aca="false">+G4248-H4248</f>
        <v>-5.18</v>
      </c>
      <c r="J4248" s="0" t="n">
        <f aca="false">D4248</f>
        <v>55.3</v>
      </c>
      <c r="K4248" s="0" t="n">
        <f aca="false">C4248</f>
        <v>48.32</v>
      </c>
    </row>
    <row r="4249" customFormat="false" ht="12.75" hidden="false" customHeight="false" outlineLevel="0" collapsed="false">
      <c r="A4249" s="0" t="s">
        <v>4261</v>
      </c>
      <c r="B4249" s="0" t="n">
        <v>2001</v>
      </c>
      <c r="C4249" s="0" t="n">
        <v>47.5</v>
      </c>
      <c r="D4249" s="0" t="n">
        <v>54.82</v>
      </c>
      <c r="E4249" s="0" t="n">
        <v>-0.28</v>
      </c>
      <c r="F4249" s="0" t="n">
        <v>-2.53</v>
      </c>
      <c r="G4249" s="0" t="n">
        <v>-1.2</v>
      </c>
      <c r="H4249" s="0" t="n">
        <v>3.87</v>
      </c>
      <c r="I4249" s="0" t="n">
        <f aca="false">+G4249-H4249</f>
        <v>-5.07</v>
      </c>
      <c r="J4249" s="0" t="n">
        <f aca="false">D4249</f>
        <v>54.82</v>
      </c>
      <c r="K4249" s="0" t="n">
        <f aca="false">C4249</f>
        <v>47.5</v>
      </c>
    </row>
    <row r="4250" customFormat="false" ht="12.75" hidden="false" customHeight="false" outlineLevel="0" collapsed="false">
      <c r="A4250" s="0" t="s">
        <v>4262</v>
      </c>
      <c r="B4250" s="0" t="n">
        <v>2001</v>
      </c>
      <c r="C4250" s="0" t="n">
        <v>48.19</v>
      </c>
      <c r="D4250" s="0" t="n">
        <v>54.93</v>
      </c>
      <c r="E4250" s="0" t="n">
        <v>-0.19</v>
      </c>
      <c r="F4250" s="0" t="n">
        <v>-1.7</v>
      </c>
      <c r="G4250" s="0" t="n">
        <v>-1.38</v>
      </c>
      <c r="H4250" s="0" t="n">
        <v>3.85</v>
      </c>
      <c r="I4250" s="0" t="n">
        <f aca="false">+G4250-H4250</f>
        <v>-5.23</v>
      </c>
      <c r="J4250" s="0" t="n">
        <f aca="false">D4250</f>
        <v>54.93</v>
      </c>
      <c r="K4250" s="0" t="n">
        <f aca="false">C4250</f>
        <v>48.19</v>
      </c>
    </row>
    <row r="4251" customFormat="false" ht="12.75" hidden="false" customHeight="false" outlineLevel="0" collapsed="false">
      <c r="A4251" s="0" t="s">
        <v>4263</v>
      </c>
      <c r="B4251" s="0" t="n">
        <v>2001</v>
      </c>
      <c r="C4251" s="0" t="n">
        <v>52.82</v>
      </c>
      <c r="D4251" s="0" t="n">
        <v>58.64</v>
      </c>
      <c r="E4251" s="0" t="n">
        <v>0</v>
      </c>
      <c r="F4251" s="0" t="n">
        <v>0</v>
      </c>
      <c r="G4251" s="0" t="n">
        <v>-1.48</v>
      </c>
      <c r="H4251" s="0" t="n">
        <v>4.34</v>
      </c>
      <c r="I4251" s="0" t="n">
        <f aca="false">+G4251-H4251</f>
        <v>-5.82</v>
      </c>
      <c r="J4251" s="0" t="n">
        <f aca="false">D4251</f>
        <v>58.64</v>
      </c>
      <c r="K4251" s="0" t="n">
        <f aca="false">C4251</f>
        <v>52.82</v>
      </c>
    </row>
    <row r="4252" customFormat="false" ht="12.75" hidden="false" customHeight="false" outlineLevel="0" collapsed="false">
      <c r="A4252" s="0" t="s">
        <v>4264</v>
      </c>
      <c r="B4252" s="0" t="n">
        <v>2001</v>
      </c>
      <c r="C4252" s="0" t="n">
        <v>79.55</v>
      </c>
      <c r="D4252" s="0" t="n">
        <v>87.56</v>
      </c>
      <c r="E4252" s="0" t="n">
        <v>0</v>
      </c>
      <c r="F4252" s="0" t="n">
        <v>0</v>
      </c>
      <c r="G4252" s="0" t="n">
        <v>-1.31</v>
      </c>
      <c r="H4252" s="0" t="n">
        <v>6.7</v>
      </c>
      <c r="I4252" s="0" t="n">
        <f aca="false">+G4252-H4252</f>
        <v>-8.01</v>
      </c>
      <c r="J4252" s="0" t="n">
        <f aca="false">D4252</f>
        <v>87.56</v>
      </c>
      <c r="K4252" s="0" t="n">
        <f aca="false">C4252</f>
        <v>79.55</v>
      </c>
    </row>
    <row r="4253" customFormat="false" ht="12.75" hidden="false" customHeight="false" outlineLevel="0" collapsed="false">
      <c r="A4253" s="0" t="s">
        <v>4265</v>
      </c>
      <c r="B4253" s="0" t="n">
        <v>2001</v>
      </c>
      <c r="C4253" s="0" t="n">
        <v>78.41</v>
      </c>
      <c r="D4253" s="0" t="n">
        <v>85.79</v>
      </c>
      <c r="E4253" s="0" t="n">
        <v>0</v>
      </c>
      <c r="F4253" s="0" t="n">
        <v>0</v>
      </c>
      <c r="G4253" s="0" t="n">
        <v>-1.04</v>
      </c>
      <c r="H4253" s="0" t="n">
        <v>6.34</v>
      </c>
      <c r="I4253" s="0" t="n">
        <f aca="false">+G4253-H4253</f>
        <v>-7.38</v>
      </c>
      <c r="J4253" s="0" t="n">
        <f aca="false">D4253</f>
        <v>85.79</v>
      </c>
      <c r="K4253" s="0" t="n">
        <f aca="false">C4253</f>
        <v>78.41</v>
      </c>
    </row>
    <row r="4254" customFormat="false" ht="12.75" hidden="false" customHeight="false" outlineLevel="0" collapsed="false">
      <c r="A4254" s="0" t="s">
        <v>4266</v>
      </c>
      <c r="B4254" s="0" t="n">
        <v>2001</v>
      </c>
      <c r="C4254" s="0" t="n">
        <v>55.52</v>
      </c>
      <c r="D4254" s="0" t="n">
        <v>61.36</v>
      </c>
      <c r="E4254" s="0" t="n">
        <v>0</v>
      </c>
      <c r="F4254" s="0" t="n">
        <v>0</v>
      </c>
      <c r="G4254" s="0" t="n">
        <v>-1.27</v>
      </c>
      <c r="H4254" s="0" t="n">
        <v>4.57</v>
      </c>
      <c r="I4254" s="0" t="n">
        <f aca="false">+G4254-H4254</f>
        <v>-5.84</v>
      </c>
      <c r="J4254" s="0" t="n">
        <f aca="false">D4254</f>
        <v>61.36</v>
      </c>
      <c r="K4254" s="0" t="n">
        <f aca="false">C4254</f>
        <v>55.52</v>
      </c>
    </row>
    <row r="4255" customFormat="false" ht="12.75" hidden="false" customHeight="false" outlineLevel="0" collapsed="false">
      <c r="A4255" s="0" t="s">
        <v>4267</v>
      </c>
      <c r="B4255" s="0" t="n">
        <v>2001</v>
      </c>
      <c r="C4255" s="0" t="n">
        <v>52.84</v>
      </c>
      <c r="D4255" s="0" t="n">
        <v>58.31</v>
      </c>
      <c r="E4255" s="0" t="n">
        <v>0</v>
      </c>
      <c r="F4255" s="0" t="n">
        <v>0</v>
      </c>
      <c r="G4255" s="0" t="n">
        <v>-1.18</v>
      </c>
      <c r="H4255" s="0" t="n">
        <v>4.29</v>
      </c>
      <c r="I4255" s="0" t="n">
        <f aca="false">+G4255-H4255</f>
        <v>-5.47</v>
      </c>
      <c r="J4255" s="0" t="n">
        <f aca="false">D4255</f>
        <v>58.31</v>
      </c>
      <c r="K4255" s="0" t="n">
        <f aca="false">C4255</f>
        <v>52.84</v>
      </c>
    </row>
    <row r="4256" customFormat="false" ht="12.75" hidden="false" customHeight="false" outlineLevel="0" collapsed="false">
      <c r="A4256" s="0" t="s">
        <v>4268</v>
      </c>
      <c r="B4256" s="0" t="n">
        <v>2001</v>
      </c>
      <c r="C4256" s="0" t="n">
        <v>50.28</v>
      </c>
      <c r="D4256" s="0" t="n">
        <v>55.75</v>
      </c>
      <c r="E4256" s="0" t="n">
        <v>0</v>
      </c>
      <c r="F4256" s="0" t="n">
        <v>0</v>
      </c>
      <c r="G4256" s="0" t="n">
        <v>-1.41</v>
      </c>
      <c r="H4256" s="0" t="n">
        <v>4.06</v>
      </c>
      <c r="I4256" s="0" t="n">
        <f aca="false">+G4256-H4256</f>
        <v>-5.47</v>
      </c>
      <c r="J4256" s="0" t="n">
        <f aca="false">D4256</f>
        <v>55.75</v>
      </c>
      <c r="K4256" s="0" t="n">
        <f aca="false">C4256</f>
        <v>50.28</v>
      </c>
    </row>
    <row r="4257" customFormat="false" ht="12.75" hidden="false" customHeight="false" outlineLevel="0" collapsed="false">
      <c r="A4257" s="0" t="s">
        <v>4269</v>
      </c>
      <c r="B4257" s="0" t="n">
        <v>2001</v>
      </c>
      <c r="C4257" s="0" t="n">
        <v>42.56</v>
      </c>
      <c r="D4257" s="0" t="n">
        <v>47.09</v>
      </c>
      <c r="E4257" s="0" t="n">
        <v>0</v>
      </c>
      <c r="F4257" s="0" t="n">
        <v>0</v>
      </c>
      <c r="G4257" s="0" t="n">
        <v>-1.29</v>
      </c>
      <c r="H4257" s="0" t="n">
        <v>3.24</v>
      </c>
      <c r="I4257" s="0" t="n">
        <f aca="false">+G4257-H4257</f>
        <v>-4.53</v>
      </c>
      <c r="J4257" s="0" t="n">
        <f aca="false">D4257</f>
        <v>47.09</v>
      </c>
      <c r="K4257" s="0" t="n">
        <f aca="false">C4257</f>
        <v>42.56</v>
      </c>
    </row>
    <row r="4258" customFormat="false" ht="12.75" hidden="false" customHeight="false" outlineLevel="0" collapsed="false">
      <c r="A4258" s="0" t="s">
        <v>4270</v>
      </c>
      <c r="B4258" s="0" t="n">
        <v>2001</v>
      </c>
      <c r="C4258" s="0" t="n">
        <v>45.21</v>
      </c>
      <c r="D4258" s="0" t="n">
        <v>49.43</v>
      </c>
      <c r="E4258" s="0" t="n">
        <v>0</v>
      </c>
      <c r="F4258" s="0" t="n">
        <v>0</v>
      </c>
      <c r="G4258" s="0" t="n">
        <v>2.8</v>
      </c>
      <c r="H4258" s="0" t="n">
        <v>7.02</v>
      </c>
      <c r="I4258" s="0" t="n">
        <f aca="false">+G4258-H4258</f>
        <v>-4.22</v>
      </c>
      <c r="J4258" s="0" t="n">
        <f aca="false">D4258</f>
        <v>49.43</v>
      </c>
      <c r="K4258" s="0" t="n">
        <f aca="false">C4258</f>
        <v>45.21</v>
      </c>
    </row>
    <row r="4259" customFormat="false" ht="12.75" hidden="false" customHeight="false" outlineLevel="0" collapsed="false">
      <c r="A4259" s="0" t="s">
        <v>4271</v>
      </c>
      <c r="B4259" s="0" t="n">
        <v>2001</v>
      </c>
      <c r="C4259" s="0" t="n">
        <v>46.15</v>
      </c>
      <c r="D4259" s="0" t="n">
        <v>50.58</v>
      </c>
      <c r="E4259" s="0" t="n">
        <v>0</v>
      </c>
      <c r="F4259" s="0" t="n">
        <v>0</v>
      </c>
      <c r="G4259" s="0" t="n">
        <v>3.28</v>
      </c>
      <c r="H4259" s="0" t="n">
        <v>7.71</v>
      </c>
      <c r="I4259" s="0" t="n">
        <f aca="false">+G4259-H4259</f>
        <v>-4.43</v>
      </c>
      <c r="J4259" s="0" t="n">
        <f aca="false">D4259</f>
        <v>50.58</v>
      </c>
      <c r="K4259" s="0" t="n">
        <f aca="false">C4259</f>
        <v>46.15</v>
      </c>
    </row>
    <row r="4260" customFormat="false" ht="12.75" hidden="false" customHeight="false" outlineLevel="0" collapsed="false">
      <c r="A4260" s="0" t="s">
        <v>4272</v>
      </c>
      <c r="B4260" s="0" t="n">
        <v>2001</v>
      </c>
      <c r="C4260" s="0" t="n">
        <v>45.61</v>
      </c>
      <c r="D4260" s="0" t="n">
        <v>50.05</v>
      </c>
      <c r="E4260" s="0" t="n">
        <v>0</v>
      </c>
      <c r="F4260" s="0" t="n">
        <v>0</v>
      </c>
      <c r="G4260" s="0" t="n">
        <v>3.2</v>
      </c>
      <c r="H4260" s="0" t="n">
        <v>7.64</v>
      </c>
      <c r="I4260" s="0" t="n">
        <f aca="false">+G4260-H4260</f>
        <v>-4.44</v>
      </c>
      <c r="J4260" s="0" t="n">
        <f aca="false">D4260</f>
        <v>50.05</v>
      </c>
      <c r="K4260" s="0" t="n">
        <f aca="false">C4260</f>
        <v>45.61</v>
      </c>
    </row>
    <row r="4261" customFormat="false" ht="12.75" hidden="false" customHeight="false" outlineLevel="0" collapsed="false">
      <c r="A4261" s="0" t="s">
        <v>4273</v>
      </c>
      <c r="B4261" s="0" t="n">
        <v>2001</v>
      </c>
      <c r="C4261" s="0" t="n">
        <v>45.61</v>
      </c>
      <c r="D4261" s="0" t="n">
        <v>50.05</v>
      </c>
      <c r="E4261" s="0" t="n">
        <v>0</v>
      </c>
      <c r="F4261" s="0" t="n">
        <v>0</v>
      </c>
      <c r="G4261" s="0" t="n">
        <v>3.2</v>
      </c>
      <c r="H4261" s="0" t="n">
        <v>7.64</v>
      </c>
      <c r="I4261" s="0" t="n">
        <f aca="false">+G4261-H4261</f>
        <v>-4.44</v>
      </c>
      <c r="J4261" s="0" t="n">
        <f aca="false">D4261</f>
        <v>50.05</v>
      </c>
      <c r="K4261" s="0" t="n">
        <f aca="false">C4261</f>
        <v>45.61</v>
      </c>
    </row>
    <row r="4262" customFormat="false" ht="12.75" hidden="false" customHeight="false" outlineLevel="0" collapsed="false">
      <c r="A4262" s="0" t="s">
        <v>4274</v>
      </c>
      <c r="B4262" s="0" t="n">
        <v>2001</v>
      </c>
      <c r="C4262" s="0" t="n">
        <v>44.86</v>
      </c>
      <c r="D4262" s="0" t="n">
        <v>49.43</v>
      </c>
      <c r="E4262" s="0" t="n">
        <v>0</v>
      </c>
      <c r="F4262" s="0" t="n">
        <v>0</v>
      </c>
      <c r="G4262" s="0" t="n">
        <v>-0.91</v>
      </c>
      <c r="H4262" s="0" t="n">
        <v>3.66</v>
      </c>
      <c r="I4262" s="0" t="n">
        <f aca="false">+G4262-H4262</f>
        <v>-4.57</v>
      </c>
      <c r="J4262" s="0" t="n">
        <f aca="false">D4262</f>
        <v>49.43</v>
      </c>
      <c r="K4262" s="0" t="n">
        <f aca="false">C4262</f>
        <v>44.86</v>
      </c>
    </row>
    <row r="4263" customFormat="false" ht="12.75" hidden="false" customHeight="false" outlineLevel="0" collapsed="false">
      <c r="A4263" s="0" t="s">
        <v>4275</v>
      </c>
      <c r="B4263" s="0" t="n">
        <v>2001</v>
      </c>
      <c r="C4263" s="0" t="n">
        <v>43.42</v>
      </c>
      <c r="D4263" s="0" t="n">
        <v>49.37</v>
      </c>
      <c r="E4263" s="0" t="n">
        <v>-0.2</v>
      </c>
      <c r="F4263" s="0" t="n">
        <v>-1.6</v>
      </c>
      <c r="G4263" s="0" t="n">
        <v>-0.97</v>
      </c>
      <c r="H4263" s="0" t="n">
        <v>3.58</v>
      </c>
      <c r="I4263" s="0" t="n">
        <f aca="false">+G4263-H4263</f>
        <v>-4.55</v>
      </c>
      <c r="J4263" s="0" t="n">
        <f aca="false">D4263</f>
        <v>49.37</v>
      </c>
      <c r="K4263" s="0" t="n">
        <f aca="false">C4263</f>
        <v>43.42</v>
      </c>
    </row>
    <row r="4264" customFormat="false" ht="12.75" hidden="false" customHeight="false" outlineLevel="0" collapsed="false">
      <c r="A4264" s="0" t="s">
        <v>4276</v>
      </c>
      <c r="B4264" s="0" t="n">
        <v>2001</v>
      </c>
      <c r="C4264" s="0" t="n">
        <v>43.39</v>
      </c>
      <c r="D4264" s="0" t="n">
        <v>49.36</v>
      </c>
      <c r="E4264" s="0" t="n">
        <v>-0.2</v>
      </c>
      <c r="F4264" s="0" t="n">
        <v>-1.6</v>
      </c>
      <c r="G4264" s="0" t="n">
        <v>-1</v>
      </c>
      <c r="H4264" s="0" t="n">
        <v>3.57</v>
      </c>
      <c r="I4264" s="0" t="n">
        <f aca="false">+G4264-H4264</f>
        <v>-4.57</v>
      </c>
      <c r="J4264" s="0" t="n">
        <f aca="false">D4264</f>
        <v>49.36</v>
      </c>
      <c r="K4264" s="0" t="n">
        <f aca="false">C4264</f>
        <v>43.39</v>
      </c>
    </row>
    <row r="4265" customFormat="false" ht="12.75" hidden="false" customHeight="false" outlineLevel="0" collapsed="false">
      <c r="A4265" s="0" t="s">
        <v>4277</v>
      </c>
      <c r="B4265" s="0" t="n">
        <v>2001</v>
      </c>
      <c r="C4265" s="0" t="n">
        <v>42.29</v>
      </c>
      <c r="D4265" s="0" t="n">
        <v>49.33</v>
      </c>
      <c r="E4265" s="0" t="n">
        <v>-0.36</v>
      </c>
      <c r="F4265" s="0" t="n">
        <v>-2.87</v>
      </c>
      <c r="G4265" s="0" t="n">
        <v>-1.04</v>
      </c>
      <c r="H4265" s="0" t="n">
        <v>3.49</v>
      </c>
      <c r="I4265" s="0" t="n">
        <f aca="false">+G4265-H4265</f>
        <v>-4.53</v>
      </c>
      <c r="J4265" s="0" t="n">
        <f aca="false">D4265</f>
        <v>49.33</v>
      </c>
      <c r="K4265" s="0" t="n">
        <f aca="false">C4265</f>
        <v>42.29</v>
      </c>
    </row>
    <row r="4266" customFormat="false" ht="12.75" hidden="false" customHeight="false" outlineLevel="0" collapsed="false">
      <c r="A4266" s="0" t="s">
        <v>4278</v>
      </c>
      <c r="B4266" s="0" t="n">
        <v>2001</v>
      </c>
      <c r="C4266" s="0" t="n">
        <v>43.22</v>
      </c>
      <c r="D4266" s="0" t="n">
        <v>49.27</v>
      </c>
      <c r="E4266" s="0" t="n">
        <v>-0.2</v>
      </c>
      <c r="F4266" s="0" t="n">
        <v>-1.6</v>
      </c>
      <c r="G4266" s="0" t="n">
        <v>-1.09</v>
      </c>
      <c r="H4266" s="0" t="n">
        <v>3.56</v>
      </c>
      <c r="I4266" s="0" t="n">
        <f aca="false">+G4266-H4266</f>
        <v>-4.65</v>
      </c>
      <c r="J4266" s="0" t="n">
        <f aca="false">D4266</f>
        <v>49.27</v>
      </c>
      <c r="K4266" s="0" t="n">
        <f aca="false">C4266</f>
        <v>43.22</v>
      </c>
    </row>
    <row r="4267" customFormat="false" ht="12.75" hidden="false" customHeight="false" outlineLevel="0" collapsed="false">
      <c r="A4267" s="0" t="s">
        <v>4279</v>
      </c>
      <c r="B4267" s="0" t="n">
        <v>2001</v>
      </c>
      <c r="C4267" s="0" t="n">
        <v>50.76</v>
      </c>
      <c r="D4267" s="0" t="n">
        <v>55.79</v>
      </c>
      <c r="E4267" s="0" t="n">
        <v>0</v>
      </c>
      <c r="F4267" s="0" t="n">
        <v>0</v>
      </c>
      <c r="G4267" s="0" t="n">
        <v>-0.93</v>
      </c>
      <c r="H4267" s="0" t="n">
        <v>4.1</v>
      </c>
      <c r="I4267" s="0" t="n">
        <f aca="false">+G4267-H4267</f>
        <v>-5.03</v>
      </c>
      <c r="J4267" s="0" t="n">
        <f aca="false">D4267</f>
        <v>55.79</v>
      </c>
      <c r="K4267" s="0" t="n">
        <f aca="false">C4267</f>
        <v>50.76</v>
      </c>
    </row>
    <row r="4268" customFormat="false" ht="12.75" hidden="false" customHeight="false" outlineLevel="0" collapsed="false">
      <c r="A4268" s="0" t="s">
        <v>4280</v>
      </c>
      <c r="B4268" s="0" t="n">
        <v>2001</v>
      </c>
      <c r="C4268" s="0" t="n">
        <v>73.79</v>
      </c>
      <c r="D4268" s="0" t="n">
        <v>80.57</v>
      </c>
      <c r="E4268" s="0" t="n">
        <v>0</v>
      </c>
      <c r="F4268" s="0" t="n">
        <v>0</v>
      </c>
      <c r="G4268" s="0" t="n">
        <v>-0.76</v>
      </c>
      <c r="H4268" s="0" t="n">
        <v>6.02</v>
      </c>
      <c r="I4268" s="0" t="n">
        <f aca="false">+G4268-H4268</f>
        <v>-6.78</v>
      </c>
      <c r="J4268" s="0" t="n">
        <f aca="false">D4268</f>
        <v>80.57</v>
      </c>
      <c r="K4268" s="0" t="n">
        <f aca="false">C4268</f>
        <v>73.79</v>
      </c>
    </row>
    <row r="4269" customFormat="false" ht="12.75" hidden="false" customHeight="false" outlineLevel="0" collapsed="false">
      <c r="A4269" s="0" t="s">
        <v>4281</v>
      </c>
      <c r="B4269" s="0" t="n">
        <v>2001</v>
      </c>
      <c r="C4269" s="0" t="n">
        <v>69.6</v>
      </c>
      <c r="D4269" s="0" t="n">
        <v>76.02</v>
      </c>
      <c r="E4269" s="0" t="n">
        <v>0</v>
      </c>
      <c r="F4269" s="0" t="n">
        <v>0</v>
      </c>
      <c r="G4269" s="0" t="n">
        <v>-0.76</v>
      </c>
      <c r="H4269" s="0" t="n">
        <v>5.66</v>
      </c>
      <c r="I4269" s="0" t="n">
        <f aca="false">+G4269-H4269</f>
        <v>-6.42</v>
      </c>
      <c r="J4269" s="0" t="n">
        <f aca="false">D4269</f>
        <v>76.02</v>
      </c>
      <c r="K4269" s="0" t="n">
        <f aca="false">C4269</f>
        <v>69.6</v>
      </c>
    </row>
    <row r="4270" customFormat="false" ht="12.75" hidden="false" customHeight="false" outlineLevel="0" collapsed="false">
      <c r="A4270" s="0" t="s">
        <v>4282</v>
      </c>
      <c r="B4270" s="0" t="n">
        <v>2001</v>
      </c>
      <c r="C4270" s="0" t="n">
        <v>50.85</v>
      </c>
      <c r="D4270" s="0" t="n">
        <v>56.02</v>
      </c>
      <c r="E4270" s="0" t="n">
        <v>0</v>
      </c>
      <c r="F4270" s="0" t="n">
        <v>0</v>
      </c>
      <c r="G4270" s="0" t="n">
        <v>-0.79</v>
      </c>
      <c r="H4270" s="0" t="n">
        <v>4.38</v>
      </c>
      <c r="I4270" s="0" t="n">
        <f aca="false">+G4270-H4270</f>
        <v>-5.17</v>
      </c>
      <c r="J4270" s="0" t="n">
        <f aca="false">D4270</f>
        <v>56.02</v>
      </c>
      <c r="K4270" s="0" t="n">
        <f aca="false">C4270</f>
        <v>50.85</v>
      </c>
    </row>
    <row r="4271" customFormat="false" ht="12.75" hidden="false" customHeight="false" outlineLevel="0" collapsed="false">
      <c r="A4271" s="0" t="s">
        <v>4283</v>
      </c>
      <c r="B4271" s="0" t="n">
        <v>2001</v>
      </c>
      <c r="C4271" s="0" t="n">
        <v>46.68</v>
      </c>
      <c r="D4271" s="0" t="n">
        <v>51.76</v>
      </c>
      <c r="E4271" s="0" t="n">
        <v>0</v>
      </c>
      <c r="F4271" s="0" t="n">
        <v>0</v>
      </c>
      <c r="G4271" s="0" t="n">
        <v>-0.99</v>
      </c>
      <c r="H4271" s="0" t="n">
        <v>4.09</v>
      </c>
      <c r="I4271" s="0" t="n">
        <f aca="false">+G4271-H4271</f>
        <v>-5.08</v>
      </c>
      <c r="J4271" s="0" t="n">
        <f aca="false">D4271</f>
        <v>51.76</v>
      </c>
      <c r="K4271" s="0" t="n">
        <f aca="false">C4271</f>
        <v>46.68</v>
      </c>
    </row>
    <row r="4272" customFormat="false" ht="12.75" hidden="false" customHeight="false" outlineLevel="0" collapsed="false">
      <c r="A4272" s="0" t="s">
        <v>4284</v>
      </c>
      <c r="B4272" s="0" t="n">
        <v>2001</v>
      </c>
      <c r="C4272" s="0" t="n">
        <v>44.83</v>
      </c>
      <c r="D4272" s="0" t="n">
        <v>49.83</v>
      </c>
      <c r="E4272" s="0" t="n">
        <v>0</v>
      </c>
      <c r="F4272" s="0" t="n">
        <v>0</v>
      </c>
      <c r="G4272" s="0" t="n">
        <v>-1.16</v>
      </c>
      <c r="H4272" s="0" t="n">
        <v>3.84</v>
      </c>
      <c r="I4272" s="0" t="n">
        <f aca="false">+G4272-H4272</f>
        <v>-5</v>
      </c>
      <c r="J4272" s="0" t="n">
        <f aca="false">D4272</f>
        <v>49.83</v>
      </c>
      <c r="K4272" s="0" t="n">
        <f aca="false">C4272</f>
        <v>44.83</v>
      </c>
    </row>
    <row r="4273" customFormat="false" ht="12.75" hidden="false" customHeight="false" outlineLevel="0" collapsed="false">
      <c r="A4273" s="0" t="s">
        <v>4285</v>
      </c>
      <c r="B4273" s="0" t="n">
        <v>2001</v>
      </c>
      <c r="C4273" s="0" t="n">
        <v>40.8</v>
      </c>
      <c r="D4273" s="0" t="n">
        <v>45.12</v>
      </c>
      <c r="E4273" s="0" t="n">
        <v>0</v>
      </c>
      <c r="F4273" s="0" t="n">
        <v>0</v>
      </c>
      <c r="G4273" s="0" t="n">
        <v>-1.2</v>
      </c>
      <c r="H4273" s="0" t="n">
        <v>3.12</v>
      </c>
      <c r="I4273" s="0" t="n">
        <f aca="false">+G4273-H4273</f>
        <v>-4.32</v>
      </c>
      <c r="J4273" s="0" t="n">
        <f aca="false">D4273</f>
        <v>45.12</v>
      </c>
      <c r="K4273" s="0" t="n">
        <f aca="false">C4273</f>
        <v>40.8</v>
      </c>
    </row>
    <row r="4274" customFormat="false" ht="12.75" hidden="false" customHeight="false" outlineLevel="0" collapsed="false">
      <c r="A4274" s="0" t="s">
        <v>4286</v>
      </c>
      <c r="B4274" s="0" t="n">
        <v>2001</v>
      </c>
      <c r="C4274" s="0" t="n">
        <v>60.04</v>
      </c>
      <c r="D4274" s="0" t="n">
        <v>65.47</v>
      </c>
      <c r="E4274" s="0" t="n">
        <v>0</v>
      </c>
      <c r="F4274" s="0" t="n">
        <v>0</v>
      </c>
      <c r="G4274" s="0" t="n">
        <v>-0.88</v>
      </c>
      <c r="H4274" s="0" t="n">
        <v>4.55</v>
      </c>
      <c r="I4274" s="0" t="n">
        <f aca="false">+G4274-H4274</f>
        <v>-5.43</v>
      </c>
      <c r="J4274" s="0" t="n">
        <f aca="false">D4274</f>
        <v>65.47</v>
      </c>
      <c r="K4274" s="0" t="n">
        <f aca="false">C4274</f>
        <v>60.04</v>
      </c>
    </row>
    <row r="4275" customFormat="false" ht="12.75" hidden="false" customHeight="false" outlineLevel="0" collapsed="false">
      <c r="A4275" s="0" t="s">
        <v>4287</v>
      </c>
      <c r="B4275" s="0" t="n">
        <v>2001</v>
      </c>
      <c r="C4275" s="0" t="n">
        <v>64.63</v>
      </c>
      <c r="D4275" s="0" t="n">
        <v>70.88</v>
      </c>
      <c r="E4275" s="0" t="n">
        <v>0</v>
      </c>
      <c r="F4275" s="0" t="n">
        <v>0</v>
      </c>
      <c r="G4275" s="0" t="n">
        <v>-1.05</v>
      </c>
      <c r="H4275" s="0" t="n">
        <v>5.2</v>
      </c>
      <c r="I4275" s="0" t="n">
        <f aca="false">+G4275-H4275</f>
        <v>-6.25</v>
      </c>
      <c r="J4275" s="0" t="n">
        <f aca="false">D4275</f>
        <v>70.88</v>
      </c>
      <c r="K4275" s="0" t="n">
        <f aca="false">C4275</f>
        <v>64.63</v>
      </c>
    </row>
    <row r="4276" customFormat="false" ht="12.75" hidden="false" customHeight="false" outlineLevel="0" collapsed="false">
      <c r="A4276" s="0" t="s">
        <v>4288</v>
      </c>
      <c r="B4276" s="0" t="n">
        <v>2001</v>
      </c>
      <c r="C4276" s="0" t="n">
        <v>69.92</v>
      </c>
      <c r="D4276" s="0" t="n">
        <v>76.64</v>
      </c>
      <c r="E4276" s="0" t="n">
        <v>0</v>
      </c>
      <c r="F4276" s="0" t="n">
        <v>0</v>
      </c>
      <c r="G4276" s="0" t="n">
        <v>-1.12</v>
      </c>
      <c r="H4276" s="0" t="n">
        <v>5.6</v>
      </c>
      <c r="I4276" s="0" t="n">
        <f aca="false">+G4276-H4276</f>
        <v>-6.72</v>
      </c>
      <c r="J4276" s="0" t="n">
        <f aca="false">D4276</f>
        <v>76.64</v>
      </c>
      <c r="K4276" s="0" t="n">
        <f aca="false">C4276</f>
        <v>69.92</v>
      </c>
    </row>
    <row r="4277" customFormat="false" ht="12.75" hidden="false" customHeight="false" outlineLevel="0" collapsed="false">
      <c r="A4277" s="0" t="s">
        <v>4289</v>
      </c>
      <c r="B4277" s="0" t="n">
        <v>2001</v>
      </c>
      <c r="C4277" s="0" t="n">
        <v>66.02</v>
      </c>
      <c r="D4277" s="0" t="n">
        <v>72.63</v>
      </c>
      <c r="E4277" s="0" t="n">
        <v>0</v>
      </c>
      <c r="F4277" s="0" t="n">
        <v>0</v>
      </c>
      <c r="G4277" s="0" t="n">
        <v>-1.13</v>
      </c>
      <c r="H4277" s="0" t="n">
        <v>5.48</v>
      </c>
      <c r="I4277" s="0" t="n">
        <f aca="false">+G4277-H4277</f>
        <v>-6.61</v>
      </c>
      <c r="J4277" s="0" t="n">
        <f aca="false">D4277</f>
        <v>72.63</v>
      </c>
      <c r="K4277" s="0" t="n">
        <f aca="false">C4277</f>
        <v>66.02</v>
      </c>
    </row>
    <row r="4278" customFormat="false" ht="12.75" hidden="false" customHeight="false" outlineLevel="0" collapsed="false">
      <c r="A4278" s="0" t="s">
        <v>4290</v>
      </c>
      <c r="B4278" s="0" t="n">
        <v>2001</v>
      </c>
      <c r="C4278" s="0" t="n">
        <v>61.74</v>
      </c>
      <c r="D4278" s="0" t="n">
        <v>68.3</v>
      </c>
      <c r="E4278" s="0" t="n">
        <v>0</v>
      </c>
      <c r="F4278" s="0" t="n">
        <v>0</v>
      </c>
      <c r="G4278" s="0" t="n">
        <v>-1.23</v>
      </c>
      <c r="H4278" s="0" t="n">
        <v>5.33</v>
      </c>
      <c r="I4278" s="0" t="n">
        <f aca="false">+G4278-H4278</f>
        <v>-6.56</v>
      </c>
      <c r="J4278" s="0" t="n">
        <f aca="false">D4278</f>
        <v>68.3</v>
      </c>
      <c r="K4278" s="0" t="n">
        <f aca="false">C4278</f>
        <v>61.74</v>
      </c>
    </row>
    <row r="4279" customFormat="false" ht="12.75" hidden="false" customHeight="false" outlineLevel="0" collapsed="false">
      <c r="A4279" s="0" t="s">
        <v>4291</v>
      </c>
      <c r="B4279" s="0" t="n">
        <v>2001</v>
      </c>
      <c r="C4279" s="0" t="n">
        <v>49.21</v>
      </c>
      <c r="D4279" s="0" t="n">
        <v>61.22</v>
      </c>
      <c r="E4279" s="0" t="n">
        <v>-1.04</v>
      </c>
      <c r="F4279" s="0" t="n">
        <v>-7.9</v>
      </c>
      <c r="G4279" s="0" t="n">
        <v>-1</v>
      </c>
      <c r="H4279" s="0" t="n">
        <v>4.15</v>
      </c>
      <c r="I4279" s="0" t="n">
        <f aca="false">+G4279-H4279</f>
        <v>-5.15</v>
      </c>
      <c r="J4279" s="0" t="n">
        <f aca="false">D4279</f>
        <v>61.22</v>
      </c>
      <c r="K4279" s="0" t="n">
        <f aca="false">C4279</f>
        <v>49.21</v>
      </c>
    </row>
    <row r="4280" customFormat="false" ht="12.75" hidden="false" customHeight="false" outlineLevel="0" collapsed="false">
      <c r="A4280" s="0" t="s">
        <v>4292</v>
      </c>
      <c r="B4280" s="0" t="n">
        <v>2001</v>
      </c>
      <c r="C4280" s="0" t="n">
        <v>46.44</v>
      </c>
      <c r="D4280" s="0" t="n">
        <v>58.37</v>
      </c>
      <c r="E4280" s="0" t="n">
        <v>-1.06</v>
      </c>
      <c r="F4280" s="0" t="n">
        <v>-8.07</v>
      </c>
      <c r="G4280" s="0" t="n">
        <v>-1.02</v>
      </c>
      <c r="H4280" s="0" t="n">
        <v>3.9</v>
      </c>
      <c r="I4280" s="0" t="n">
        <f aca="false">+G4280-H4280</f>
        <v>-4.92</v>
      </c>
      <c r="J4280" s="0" t="n">
        <f aca="false">D4280</f>
        <v>58.37</v>
      </c>
      <c r="K4280" s="0" t="n">
        <f aca="false">C4280</f>
        <v>46.44</v>
      </c>
    </row>
    <row r="4281" customFormat="false" ht="12.75" hidden="false" customHeight="false" outlineLevel="0" collapsed="false">
      <c r="A4281" s="0" t="s">
        <v>4293</v>
      </c>
      <c r="B4281" s="0" t="n">
        <v>2001</v>
      </c>
      <c r="C4281" s="0" t="n">
        <v>46.29</v>
      </c>
      <c r="D4281" s="0" t="n">
        <v>57.85</v>
      </c>
      <c r="E4281" s="0" t="n">
        <v>-1</v>
      </c>
      <c r="F4281" s="0" t="n">
        <v>-7.59</v>
      </c>
      <c r="G4281" s="0" t="n">
        <v>-1.07</v>
      </c>
      <c r="H4281" s="0" t="n">
        <v>3.9</v>
      </c>
      <c r="I4281" s="0" t="n">
        <f aca="false">+G4281-H4281</f>
        <v>-4.97</v>
      </c>
      <c r="J4281" s="0" t="n">
        <f aca="false">D4281</f>
        <v>57.85</v>
      </c>
      <c r="K4281" s="0" t="n">
        <f aca="false">C4281</f>
        <v>46.29</v>
      </c>
    </row>
    <row r="4282" customFormat="false" ht="12.75" hidden="false" customHeight="false" outlineLevel="0" collapsed="false">
      <c r="A4282" s="0" t="s">
        <v>4294</v>
      </c>
      <c r="B4282" s="0" t="n">
        <v>2001</v>
      </c>
      <c r="C4282" s="0" t="n">
        <v>47.8</v>
      </c>
      <c r="D4282" s="0" t="n">
        <v>55.44</v>
      </c>
      <c r="E4282" s="0" t="n">
        <v>-0.36</v>
      </c>
      <c r="F4282" s="0" t="n">
        <v>-2.76</v>
      </c>
      <c r="G4282" s="0" t="n">
        <v>-1.11</v>
      </c>
      <c r="H4282" s="0" t="n">
        <v>4.13</v>
      </c>
      <c r="I4282" s="0" t="n">
        <f aca="false">+G4282-H4282</f>
        <v>-5.24</v>
      </c>
      <c r="J4282" s="0" t="n">
        <f aca="false">D4282</f>
        <v>55.44</v>
      </c>
      <c r="K4282" s="0" t="n">
        <f aca="false">C4282</f>
        <v>47.8</v>
      </c>
    </row>
    <row r="4283" customFormat="false" ht="12.75" hidden="false" customHeight="false" outlineLevel="0" collapsed="false">
      <c r="A4283" s="0" t="s">
        <v>4295</v>
      </c>
      <c r="B4283" s="0" t="n">
        <v>2001</v>
      </c>
      <c r="C4283" s="0" t="n">
        <v>57.48</v>
      </c>
      <c r="D4283" s="0" t="n">
        <v>69.69</v>
      </c>
      <c r="E4283" s="0" t="n">
        <v>-0.82</v>
      </c>
      <c r="F4283" s="0" t="n">
        <v>-6.57</v>
      </c>
      <c r="G4283" s="0" t="n">
        <v>-1.21</v>
      </c>
      <c r="H4283" s="0" t="n">
        <v>5.25</v>
      </c>
      <c r="I4283" s="0" t="n">
        <f aca="false">+G4283-H4283</f>
        <v>-6.46</v>
      </c>
      <c r="J4283" s="0" t="n">
        <f aca="false">D4283</f>
        <v>69.69</v>
      </c>
      <c r="K4283" s="0" t="n">
        <f aca="false">C4283</f>
        <v>57.48</v>
      </c>
    </row>
    <row r="4284" customFormat="false" ht="12.75" hidden="false" customHeight="false" outlineLevel="0" collapsed="false">
      <c r="A4284" s="0" t="s">
        <v>4296</v>
      </c>
      <c r="B4284" s="0" t="n">
        <v>2001</v>
      </c>
      <c r="C4284" s="0" t="n">
        <v>86.67</v>
      </c>
      <c r="D4284" s="0" t="n">
        <v>95.92</v>
      </c>
      <c r="E4284" s="0" t="n">
        <v>0</v>
      </c>
      <c r="F4284" s="0" t="n">
        <v>0</v>
      </c>
      <c r="G4284" s="0" t="n">
        <v>-1.44</v>
      </c>
      <c r="H4284" s="0" t="n">
        <v>7.81</v>
      </c>
      <c r="I4284" s="0" t="n">
        <f aca="false">+G4284-H4284</f>
        <v>-9.25</v>
      </c>
      <c r="J4284" s="0" t="n">
        <f aca="false">D4284</f>
        <v>95.92</v>
      </c>
      <c r="K4284" s="0" t="n">
        <f aca="false">C4284</f>
        <v>86.67</v>
      </c>
    </row>
    <row r="4285" customFormat="false" ht="12.75" hidden="false" customHeight="false" outlineLevel="0" collapsed="false">
      <c r="A4285" s="0" t="s">
        <v>4297</v>
      </c>
      <c r="B4285" s="0" t="n">
        <v>2001</v>
      </c>
      <c r="C4285" s="0" t="n">
        <v>81.29</v>
      </c>
      <c r="D4285" s="0" t="n">
        <v>89.83</v>
      </c>
      <c r="E4285" s="0" t="n">
        <v>0</v>
      </c>
      <c r="F4285" s="0" t="n">
        <v>0</v>
      </c>
      <c r="G4285" s="0" t="n">
        <v>-1.31</v>
      </c>
      <c r="H4285" s="0" t="n">
        <v>7.23</v>
      </c>
      <c r="I4285" s="0" t="n">
        <f aca="false">+G4285-H4285</f>
        <v>-8.54</v>
      </c>
      <c r="J4285" s="0" t="n">
        <f aca="false">D4285</f>
        <v>89.83</v>
      </c>
      <c r="K4285" s="0" t="n">
        <f aca="false">C4285</f>
        <v>81.29</v>
      </c>
    </row>
    <row r="4286" customFormat="false" ht="12.75" hidden="false" customHeight="false" outlineLevel="0" collapsed="false">
      <c r="A4286" s="0" t="s">
        <v>4298</v>
      </c>
      <c r="B4286" s="0" t="n">
        <v>2001</v>
      </c>
      <c r="C4286" s="0" t="n">
        <v>69.01</v>
      </c>
      <c r="D4286" s="0" t="n">
        <v>76.32</v>
      </c>
      <c r="E4286" s="0" t="n">
        <v>0</v>
      </c>
      <c r="F4286" s="0" t="n">
        <v>0</v>
      </c>
      <c r="G4286" s="0" t="n">
        <v>-1.09</v>
      </c>
      <c r="H4286" s="0" t="n">
        <v>6.22</v>
      </c>
      <c r="I4286" s="0" t="n">
        <f aca="false">+G4286-H4286</f>
        <v>-7.31</v>
      </c>
      <c r="J4286" s="0" t="n">
        <f aca="false">D4286</f>
        <v>76.32</v>
      </c>
      <c r="K4286" s="0" t="n">
        <f aca="false">C4286</f>
        <v>69.01</v>
      </c>
    </row>
    <row r="4287" customFormat="false" ht="12.75" hidden="false" customHeight="false" outlineLevel="0" collapsed="false">
      <c r="A4287" s="0" t="s">
        <v>4299</v>
      </c>
      <c r="B4287" s="0" t="n">
        <v>2001</v>
      </c>
      <c r="C4287" s="0" t="n">
        <v>54.63</v>
      </c>
      <c r="D4287" s="0" t="n">
        <v>60.3</v>
      </c>
      <c r="E4287" s="0" t="n">
        <v>0</v>
      </c>
      <c r="F4287" s="0" t="n">
        <v>0</v>
      </c>
      <c r="G4287" s="0" t="n">
        <v>-0.94</v>
      </c>
      <c r="H4287" s="0" t="n">
        <v>4.73</v>
      </c>
      <c r="I4287" s="0" t="n">
        <f aca="false">+G4287-H4287</f>
        <v>-5.67</v>
      </c>
      <c r="J4287" s="0" t="n">
        <f aca="false">D4287</f>
        <v>60.3</v>
      </c>
      <c r="K4287" s="0" t="n">
        <f aca="false">C4287</f>
        <v>54.63</v>
      </c>
    </row>
    <row r="4288" customFormat="false" ht="12.75" hidden="false" customHeight="false" outlineLevel="0" collapsed="false">
      <c r="A4288" s="0" t="s">
        <v>4300</v>
      </c>
      <c r="B4288" s="0" t="n">
        <v>2001</v>
      </c>
      <c r="C4288" s="0" t="n">
        <v>49.12</v>
      </c>
      <c r="D4288" s="0" t="n">
        <v>55.72</v>
      </c>
      <c r="E4288" s="0" t="n">
        <v>-0.16</v>
      </c>
      <c r="F4288" s="0" t="n">
        <v>-1.25</v>
      </c>
      <c r="G4288" s="0" t="n">
        <v>-1.22</v>
      </c>
      <c r="H4288" s="0" t="n">
        <v>4.29</v>
      </c>
      <c r="I4288" s="0" t="n">
        <f aca="false">+G4288-H4288</f>
        <v>-5.51</v>
      </c>
      <c r="J4288" s="0" t="n">
        <f aca="false">D4288</f>
        <v>55.72</v>
      </c>
      <c r="K4288" s="0" t="n">
        <f aca="false">C4288</f>
        <v>49.12</v>
      </c>
    </row>
    <row r="4289" customFormat="false" ht="12.75" hidden="false" customHeight="false" outlineLevel="0" collapsed="false">
      <c r="A4289" s="0" t="s">
        <v>4301</v>
      </c>
      <c r="B4289" s="0" t="n">
        <v>2001</v>
      </c>
      <c r="C4289" s="0" t="n">
        <v>43.23</v>
      </c>
      <c r="D4289" s="0" t="n">
        <v>47.76</v>
      </c>
      <c r="E4289" s="0" t="n">
        <v>0</v>
      </c>
      <c r="F4289" s="0" t="n">
        <v>0</v>
      </c>
      <c r="G4289" s="0" t="n">
        <v>-1.13</v>
      </c>
      <c r="H4289" s="0" t="n">
        <v>3.4</v>
      </c>
      <c r="I4289" s="0" t="n">
        <f aca="false">+G4289-H4289</f>
        <v>-4.53</v>
      </c>
      <c r="J4289" s="0" t="n">
        <f aca="false">D4289</f>
        <v>47.76</v>
      </c>
      <c r="K4289" s="0" t="n">
        <f aca="false">C4289</f>
        <v>43.23</v>
      </c>
    </row>
    <row r="4290" customFormat="false" ht="12.75" hidden="false" customHeight="false" outlineLevel="0" collapsed="false">
      <c r="A4290" s="0" t="s">
        <v>4302</v>
      </c>
      <c r="B4290" s="0" t="n">
        <v>2001</v>
      </c>
      <c r="C4290" s="0" t="n">
        <v>49.39</v>
      </c>
      <c r="D4290" s="0" t="n">
        <v>53.32</v>
      </c>
      <c r="E4290" s="0" t="n">
        <v>0</v>
      </c>
      <c r="F4290" s="0" t="n">
        <v>0</v>
      </c>
      <c r="G4290" s="0" t="n">
        <v>-0.46</v>
      </c>
      <c r="H4290" s="0" t="n">
        <v>3.47</v>
      </c>
      <c r="I4290" s="0" t="n">
        <f aca="false">+G4290-H4290</f>
        <v>-3.93</v>
      </c>
      <c r="J4290" s="0" t="n">
        <f aca="false">D4290</f>
        <v>53.32</v>
      </c>
      <c r="K4290" s="0" t="n">
        <f aca="false">C4290</f>
        <v>49.39</v>
      </c>
    </row>
    <row r="4291" customFormat="false" ht="12.75" hidden="false" customHeight="false" outlineLevel="0" collapsed="false">
      <c r="A4291" s="0" t="s">
        <v>4303</v>
      </c>
      <c r="B4291" s="0" t="n">
        <v>2001</v>
      </c>
      <c r="C4291" s="0" t="n">
        <v>50.58</v>
      </c>
      <c r="D4291" s="0" t="n">
        <v>55.25</v>
      </c>
      <c r="E4291" s="0" t="n">
        <v>0</v>
      </c>
      <c r="F4291" s="0" t="n">
        <v>0</v>
      </c>
      <c r="G4291" s="0" t="n">
        <v>-0.73</v>
      </c>
      <c r="H4291" s="0" t="n">
        <v>3.94</v>
      </c>
      <c r="I4291" s="0" t="n">
        <f aca="false">+G4291-H4291</f>
        <v>-4.67</v>
      </c>
      <c r="J4291" s="0" t="n">
        <f aca="false">D4291</f>
        <v>55.25</v>
      </c>
      <c r="K4291" s="0" t="n">
        <f aca="false">C4291</f>
        <v>50.58</v>
      </c>
    </row>
    <row r="4292" customFormat="false" ht="12.75" hidden="false" customHeight="false" outlineLevel="0" collapsed="false">
      <c r="A4292" s="0" t="s">
        <v>4304</v>
      </c>
      <c r="B4292" s="0" t="n">
        <v>2001</v>
      </c>
      <c r="C4292" s="0" t="n">
        <v>52.91</v>
      </c>
      <c r="D4292" s="0" t="n">
        <v>57.86</v>
      </c>
      <c r="E4292" s="0" t="n">
        <v>0</v>
      </c>
      <c r="F4292" s="0" t="n">
        <v>0</v>
      </c>
      <c r="G4292" s="0" t="n">
        <v>-0.74</v>
      </c>
      <c r="H4292" s="0" t="n">
        <v>4.21</v>
      </c>
      <c r="I4292" s="0" t="n">
        <f aca="false">+G4292-H4292</f>
        <v>-4.95</v>
      </c>
      <c r="J4292" s="0" t="n">
        <f aca="false">D4292</f>
        <v>57.86</v>
      </c>
      <c r="K4292" s="0" t="n">
        <f aca="false">C4292</f>
        <v>52.91</v>
      </c>
    </row>
    <row r="4293" customFormat="false" ht="12.75" hidden="false" customHeight="false" outlineLevel="0" collapsed="false">
      <c r="A4293" s="0" t="s">
        <v>4305</v>
      </c>
      <c r="B4293" s="0" t="n">
        <v>2001</v>
      </c>
      <c r="C4293" s="0" t="n">
        <v>51.4</v>
      </c>
      <c r="D4293" s="0" t="n">
        <v>56.33</v>
      </c>
      <c r="E4293" s="0" t="n">
        <v>0</v>
      </c>
      <c r="F4293" s="0" t="n">
        <v>0</v>
      </c>
      <c r="G4293" s="0" t="n">
        <v>-0.72</v>
      </c>
      <c r="H4293" s="0" t="n">
        <v>4.21</v>
      </c>
      <c r="I4293" s="0" t="n">
        <f aca="false">+G4293-H4293</f>
        <v>-4.93</v>
      </c>
      <c r="J4293" s="0" t="n">
        <f aca="false">D4293</f>
        <v>56.33</v>
      </c>
      <c r="K4293" s="0" t="n">
        <f aca="false">C4293</f>
        <v>51.4</v>
      </c>
    </row>
    <row r="4294" customFormat="false" ht="12.75" hidden="false" customHeight="false" outlineLevel="0" collapsed="false">
      <c r="A4294" s="0" t="s">
        <v>4306</v>
      </c>
      <c r="B4294" s="0" t="n">
        <v>2001</v>
      </c>
      <c r="C4294" s="0" t="n">
        <v>50.29</v>
      </c>
      <c r="D4294" s="0" t="n">
        <v>55.44</v>
      </c>
      <c r="E4294" s="0" t="n">
        <v>0</v>
      </c>
      <c r="F4294" s="0" t="n">
        <v>0</v>
      </c>
      <c r="G4294" s="0" t="n">
        <v>-0.92</v>
      </c>
      <c r="H4294" s="0" t="n">
        <v>4.23</v>
      </c>
      <c r="I4294" s="0" t="n">
        <f aca="false">+G4294-H4294</f>
        <v>-5.15</v>
      </c>
      <c r="J4294" s="0" t="n">
        <f aca="false">D4294</f>
        <v>55.44</v>
      </c>
      <c r="K4294" s="0" t="n">
        <f aca="false">C4294</f>
        <v>50.29</v>
      </c>
    </row>
    <row r="4295" customFormat="false" ht="12.75" hidden="false" customHeight="false" outlineLevel="0" collapsed="false">
      <c r="A4295" s="0" t="s">
        <v>4307</v>
      </c>
      <c r="B4295" s="0" t="n">
        <v>2001</v>
      </c>
      <c r="C4295" s="0" t="n">
        <v>45.11</v>
      </c>
      <c r="D4295" s="0" t="n">
        <v>53.62</v>
      </c>
      <c r="E4295" s="0" t="n">
        <v>-0.58</v>
      </c>
      <c r="F4295" s="0" t="n">
        <v>-4.43</v>
      </c>
      <c r="G4295" s="0" t="n">
        <v>-1.02</v>
      </c>
      <c r="H4295" s="0" t="n">
        <v>3.64</v>
      </c>
      <c r="I4295" s="0" t="n">
        <f aca="false">+G4295-H4295</f>
        <v>-4.66</v>
      </c>
      <c r="J4295" s="0" t="n">
        <f aca="false">D4295</f>
        <v>53.62</v>
      </c>
      <c r="K4295" s="0" t="n">
        <f aca="false">C4295</f>
        <v>45.11</v>
      </c>
    </row>
    <row r="4296" customFormat="false" ht="12.75" hidden="false" customHeight="false" outlineLevel="0" collapsed="false">
      <c r="A4296" s="0" t="s">
        <v>4308</v>
      </c>
      <c r="B4296" s="0" t="n">
        <v>2001</v>
      </c>
      <c r="C4296" s="0" t="n">
        <v>45.1</v>
      </c>
      <c r="D4296" s="0" t="n">
        <v>53.63</v>
      </c>
      <c r="E4296" s="0" t="n">
        <v>-0.58</v>
      </c>
      <c r="F4296" s="0" t="n">
        <v>-4.46</v>
      </c>
      <c r="G4296" s="0" t="n">
        <v>-1.03</v>
      </c>
      <c r="H4296" s="0" t="n">
        <v>3.62</v>
      </c>
      <c r="I4296" s="0" t="n">
        <f aca="false">+G4296-H4296</f>
        <v>-4.65</v>
      </c>
      <c r="J4296" s="0" t="n">
        <f aca="false">D4296</f>
        <v>53.63</v>
      </c>
      <c r="K4296" s="0" t="n">
        <f aca="false">C4296</f>
        <v>45.1</v>
      </c>
    </row>
    <row r="4297" customFormat="false" ht="12.75" hidden="false" customHeight="false" outlineLevel="0" collapsed="false">
      <c r="A4297" s="0" t="s">
        <v>4309</v>
      </c>
      <c r="B4297" s="0" t="n">
        <v>2001</v>
      </c>
      <c r="C4297" s="0" t="n">
        <v>45</v>
      </c>
      <c r="D4297" s="0" t="n">
        <v>53.48</v>
      </c>
      <c r="E4297" s="0" t="n">
        <v>-0.58</v>
      </c>
      <c r="F4297" s="0" t="n">
        <v>-4.43</v>
      </c>
      <c r="G4297" s="0" t="n">
        <v>-1.09</v>
      </c>
      <c r="H4297" s="0" t="n">
        <v>3.54</v>
      </c>
      <c r="I4297" s="0" t="n">
        <f aca="false">+G4297-H4297</f>
        <v>-4.63</v>
      </c>
      <c r="J4297" s="0" t="n">
        <f aca="false">D4297</f>
        <v>53.48</v>
      </c>
      <c r="K4297" s="0" t="n">
        <f aca="false">C4297</f>
        <v>45</v>
      </c>
    </row>
    <row r="4298" customFormat="false" ht="12.75" hidden="false" customHeight="false" outlineLevel="0" collapsed="false">
      <c r="A4298" s="0" t="s">
        <v>4310</v>
      </c>
      <c r="B4298" s="0" t="n">
        <v>2001</v>
      </c>
      <c r="C4298" s="0" t="n">
        <v>45.82</v>
      </c>
      <c r="D4298" s="0" t="n">
        <v>52.8</v>
      </c>
      <c r="E4298" s="0" t="n">
        <v>-0.34</v>
      </c>
      <c r="F4298" s="0" t="n">
        <v>-2.56</v>
      </c>
      <c r="G4298" s="0" t="n">
        <v>-1.13</v>
      </c>
      <c r="H4298" s="0" t="n">
        <v>3.63</v>
      </c>
      <c r="I4298" s="0" t="n">
        <f aca="false">+G4298-H4298</f>
        <v>-4.76</v>
      </c>
      <c r="J4298" s="0" t="n">
        <f aca="false">D4298</f>
        <v>52.8</v>
      </c>
      <c r="K4298" s="0" t="n">
        <f aca="false">C4298</f>
        <v>45.82</v>
      </c>
    </row>
    <row r="4299" customFormat="false" ht="12.75" hidden="false" customHeight="false" outlineLevel="0" collapsed="false">
      <c r="A4299" s="0" t="s">
        <v>4311</v>
      </c>
      <c r="B4299" s="0" t="n">
        <v>2001</v>
      </c>
      <c r="C4299" s="0" t="n">
        <v>52.54</v>
      </c>
      <c r="D4299" s="0" t="n">
        <v>58.23</v>
      </c>
      <c r="E4299" s="0" t="n">
        <v>0</v>
      </c>
      <c r="F4299" s="0" t="n">
        <v>0</v>
      </c>
      <c r="G4299" s="0" t="n">
        <v>-1.19</v>
      </c>
      <c r="H4299" s="0" t="n">
        <v>4.5</v>
      </c>
      <c r="I4299" s="0" t="n">
        <f aca="false">+G4299-H4299</f>
        <v>-5.69</v>
      </c>
      <c r="J4299" s="0" t="n">
        <f aca="false">D4299</f>
        <v>58.23</v>
      </c>
      <c r="K4299" s="0" t="n">
        <f aca="false">C4299</f>
        <v>52.54</v>
      </c>
    </row>
    <row r="4300" customFormat="false" ht="12.75" hidden="false" customHeight="false" outlineLevel="0" collapsed="false">
      <c r="A4300" s="0" t="s">
        <v>4312</v>
      </c>
      <c r="B4300" s="0" t="n">
        <v>2001</v>
      </c>
      <c r="C4300" s="0" t="n">
        <v>79.08</v>
      </c>
      <c r="D4300" s="0" t="n">
        <v>85.9</v>
      </c>
      <c r="E4300" s="0" t="n">
        <v>0</v>
      </c>
      <c r="F4300" s="0" t="n">
        <v>0</v>
      </c>
      <c r="G4300" s="0" t="n">
        <v>-0.55</v>
      </c>
      <c r="H4300" s="0" t="n">
        <v>6.27</v>
      </c>
      <c r="I4300" s="0" t="n">
        <f aca="false">+G4300-H4300</f>
        <v>-6.82</v>
      </c>
      <c r="J4300" s="0" t="n">
        <f aca="false">D4300</f>
        <v>85.9</v>
      </c>
      <c r="K4300" s="0" t="n">
        <f aca="false">C4300</f>
        <v>79.08</v>
      </c>
    </row>
    <row r="4301" customFormat="false" ht="12.75" hidden="false" customHeight="false" outlineLevel="0" collapsed="false">
      <c r="A4301" s="0" t="s">
        <v>4313</v>
      </c>
      <c r="B4301" s="0" t="n">
        <v>2001</v>
      </c>
      <c r="C4301" s="0" t="n">
        <v>75.04</v>
      </c>
      <c r="D4301" s="0" t="n">
        <v>80.92</v>
      </c>
      <c r="E4301" s="0" t="n">
        <v>0</v>
      </c>
      <c r="F4301" s="0" t="n">
        <v>0</v>
      </c>
      <c r="G4301" s="0" t="n">
        <v>-0.29</v>
      </c>
      <c r="H4301" s="0" t="n">
        <v>5.59</v>
      </c>
      <c r="I4301" s="0" t="n">
        <f aca="false">+G4301-H4301</f>
        <v>-5.88</v>
      </c>
      <c r="J4301" s="0" t="n">
        <f aca="false">D4301</f>
        <v>80.92</v>
      </c>
      <c r="K4301" s="0" t="n">
        <f aca="false">C4301</f>
        <v>75.04</v>
      </c>
    </row>
    <row r="4302" customFormat="false" ht="12.75" hidden="false" customHeight="false" outlineLevel="0" collapsed="false">
      <c r="A4302" s="0" t="s">
        <v>4314</v>
      </c>
      <c r="B4302" s="0" t="n">
        <v>2001</v>
      </c>
      <c r="C4302" s="0" t="n">
        <v>60.7</v>
      </c>
      <c r="D4302" s="0" t="n">
        <v>65.99</v>
      </c>
      <c r="E4302" s="0" t="n">
        <v>0</v>
      </c>
      <c r="F4302" s="0" t="n">
        <v>0</v>
      </c>
      <c r="G4302" s="0" t="n">
        <v>-0.55</v>
      </c>
      <c r="H4302" s="0" t="n">
        <v>4.74</v>
      </c>
      <c r="I4302" s="0" t="n">
        <f aca="false">+G4302-H4302</f>
        <v>-5.29</v>
      </c>
      <c r="J4302" s="0" t="n">
        <f aca="false">D4302</f>
        <v>65.99</v>
      </c>
      <c r="K4302" s="0" t="n">
        <f aca="false">C4302</f>
        <v>60.7</v>
      </c>
    </row>
    <row r="4303" customFormat="false" ht="12.75" hidden="false" customHeight="false" outlineLevel="0" collapsed="false">
      <c r="A4303" s="0" t="s">
        <v>4315</v>
      </c>
      <c r="B4303" s="0" t="n">
        <v>2001</v>
      </c>
      <c r="C4303" s="0" t="n">
        <v>52.33</v>
      </c>
      <c r="D4303" s="0" t="n">
        <v>57.1</v>
      </c>
      <c r="E4303" s="0" t="n">
        <v>0</v>
      </c>
      <c r="F4303" s="0" t="n">
        <v>0</v>
      </c>
      <c r="G4303" s="0" t="n">
        <v>-0.77</v>
      </c>
      <c r="H4303" s="0" t="n">
        <v>4</v>
      </c>
      <c r="I4303" s="0" t="n">
        <f aca="false">+G4303-H4303</f>
        <v>-4.77</v>
      </c>
      <c r="J4303" s="0" t="n">
        <f aca="false">D4303</f>
        <v>57.1</v>
      </c>
      <c r="K4303" s="0" t="n">
        <f aca="false">C4303</f>
        <v>52.33</v>
      </c>
    </row>
    <row r="4304" customFormat="false" ht="12.75" hidden="false" customHeight="false" outlineLevel="0" collapsed="false">
      <c r="A4304" s="0" t="s">
        <v>4316</v>
      </c>
      <c r="B4304" s="0" t="n">
        <v>2001</v>
      </c>
      <c r="C4304" s="0" t="n">
        <v>47.35</v>
      </c>
      <c r="D4304" s="0" t="n">
        <v>52.49</v>
      </c>
      <c r="E4304" s="0" t="n">
        <v>0</v>
      </c>
      <c r="F4304" s="0" t="n">
        <v>0</v>
      </c>
      <c r="G4304" s="0" t="n">
        <v>-1.2</v>
      </c>
      <c r="H4304" s="0" t="n">
        <v>3.94</v>
      </c>
      <c r="I4304" s="0" t="n">
        <f aca="false">+G4304-H4304</f>
        <v>-5.14</v>
      </c>
      <c r="J4304" s="0" t="n">
        <f aca="false">D4304</f>
        <v>52.49</v>
      </c>
      <c r="K4304" s="0" t="n">
        <f aca="false">C4304</f>
        <v>47.35</v>
      </c>
    </row>
    <row r="4305" customFormat="false" ht="12.75" hidden="false" customHeight="false" outlineLevel="0" collapsed="false">
      <c r="A4305" s="0" t="s">
        <v>4317</v>
      </c>
      <c r="B4305" s="0" t="n">
        <v>2001</v>
      </c>
      <c r="C4305" s="0" t="n">
        <v>40.42</v>
      </c>
      <c r="D4305" s="0" t="n">
        <v>44.65</v>
      </c>
      <c r="E4305" s="0" t="n">
        <v>0</v>
      </c>
      <c r="F4305" s="0" t="n">
        <v>0</v>
      </c>
      <c r="G4305" s="0" t="n">
        <v>-1.25</v>
      </c>
      <c r="H4305" s="0" t="n">
        <v>2.98</v>
      </c>
      <c r="I4305" s="0" t="n">
        <f aca="false">+G4305-H4305</f>
        <v>-4.23</v>
      </c>
      <c r="J4305" s="0" t="n">
        <f aca="false">D4305</f>
        <v>44.65</v>
      </c>
      <c r="K4305" s="0" t="n">
        <f aca="false">C4305</f>
        <v>40.42</v>
      </c>
    </row>
    <row r="4306" customFormat="false" ht="12.75" hidden="false" customHeight="false" outlineLevel="0" collapsed="false">
      <c r="A4306" s="0" t="s">
        <v>4318</v>
      </c>
      <c r="B4306" s="0" t="n">
        <v>2001</v>
      </c>
      <c r="C4306" s="0" t="n">
        <v>49.86</v>
      </c>
      <c r="D4306" s="0" t="n">
        <v>53.84</v>
      </c>
      <c r="E4306" s="0" t="n">
        <v>0</v>
      </c>
      <c r="F4306" s="0" t="n">
        <v>0</v>
      </c>
      <c r="G4306" s="0" t="n">
        <v>-0.3</v>
      </c>
      <c r="H4306" s="0" t="n">
        <v>3.68</v>
      </c>
      <c r="I4306" s="0" t="n">
        <f aca="false">+G4306-H4306</f>
        <v>-3.98</v>
      </c>
      <c r="J4306" s="0" t="n">
        <f aca="false">D4306</f>
        <v>53.84</v>
      </c>
      <c r="K4306" s="0" t="n">
        <f aca="false">C4306</f>
        <v>49.86</v>
      </c>
    </row>
    <row r="4307" customFormat="false" ht="12.75" hidden="false" customHeight="false" outlineLevel="0" collapsed="false">
      <c r="A4307" s="0" t="s">
        <v>4319</v>
      </c>
      <c r="B4307" s="0" t="n">
        <v>2001</v>
      </c>
      <c r="C4307" s="0" t="n">
        <v>53.16</v>
      </c>
      <c r="D4307" s="0" t="n">
        <v>57.99</v>
      </c>
      <c r="E4307" s="0" t="n">
        <v>0</v>
      </c>
      <c r="F4307" s="0" t="n">
        <v>0</v>
      </c>
      <c r="G4307" s="0" t="n">
        <v>-0.46</v>
      </c>
      <c r="H4307" s="0" t="n">
        <v>4.37</v>
      </c>
      <c r="I4307" s="0" t="n">
        <f aca="false">+G4307-H4307</f>
        <v>-4.83</v>
      </c>
      <c r="J4307" s="0" t="n">
        <f aca="false">D4307</f>
        <v>57.99</v>
      </c>
      <c r="K4307" s="0" t="n">
        <f aca="false">C4307</f>
        <v>53.16</v>
      </c>
    </row>
    <row r="4308" customFormat="false" ht="12.75" hidden="false" customHeight="false" outlineLevel="0" collapsed="false">
      <c r="A4308" s="0" t="s">
        <v>4320</v>
      </c>
      <c r="B4308" s="0" t="n">
        <v>2001</v>
      </c>
      <c r="C4308" s="0" t="n">
        <v>52.95</v>
      </c>
      <c r="D4308" s="0" t="n">
        <v>57.79</v>
      </c>
      <c r="E4308" s="0" t="n">
        <v>0</v>
      </c>
      <c r="F4308" s="0" t="n">
        <v>0</v>
      </c>
      <c r="G4308" s="0" t="n">
        <v>-0.48</v>
      </c>
      <c r="H4308" s="0" t="n">
        <v>4.36</v>
      </c>
      <c r="I4308" s="0" t="n">
        <f aca="false">+G4308-H4308</f>
        <v>-4.84</v>
      </c>
      <c r="J4308" s="0" t="n">
        <f aca="false">D4308</f>
        <v>57.79</v>
      </c>
      <c r="K4308" s="0" t="n">
        <f aca="false">C4308</f>
        <v>52.95</v>
      </c>
    </row>
    <row r="4309" customFormat="false" ht="12.75" hidden="false" customHeight="false" outlineLevel="0" collapsed="false">
      <c r="A4309" s="0" t="s">
        <v>4321</v>
      </c>
      <c r="B4309" s="0" t="n">
        <v>2001</v>
      </c>
      <c r="C4309" s="0" t="n">
        <v>52.71</v>
      </c>
      <c r="D4309" s="0" t="n">
        <v>57.48</v>
      </c>
      <c r="E4309" s="0" t="n">
        <v>0</v>
      </c>
      <c r="F4309" s="0" t="n">
        <v>0</v>
      </c>
      <c r="G4309" s="0" t="n">
        <v>-0.48</v>
      </c>
      <c r="H4309" s="0" t="n">
        <v>4.29</v>
      </c>
      <c r="I4309" s="0" t="n">
        <f aca="false">+G4309-H4309</f>
        <v>-4.77</v>
      </c>
      <c r="J4309" s="0" t="n">
        <f aca="false">D4309</f>
        <v>57.48</v>
      </c>
      <c r="K4309" s="0" t="n">
        <f aca="false">C4309</f>
        <v>52.71</v>
      </c>
    </row>
    <row r="4310" customFormat="false" ht="12.75" hidden="false" customHeight="false" outlineLevel="0" collapsed="false">
      <c r="A4310" s="0" t="s">
        <v>4322</v>
      </c>
      <c r="B4310" s="0" t="n">
        <v>2001</v>
      </c>
      <c r="C4310" s="0" t="n">
        <v>51.09</v>
      </c>
      <c r="D4310" s="0" t="n">
        <v>55.93</v>
      </c>
      <c r="E4310" s="0" t="n">
        <v>0</v>
      </c>
      <c r="F4310" s="0" t="n">
        <v>0</v>
      </c>
      <c r="G4310" s="0" t="n">
        <v>-0.55</v>
      </c>
      <c r="H4310" s="0" t="n">
        <v>4.29</v>
      </c>
      <c r="I4310" s="0" t="n">
        <f aca="false">+G4310-H4310</f>
        <v>-4.84</v>
      </c>
      <c r="J4310" s="0" t="n">
        <f aca="false">D4310</f>
        <v>55.93</v>
      </c>
      <c r="K4310" s="0" t="n">
        <f aca="false">C4310</f>
        <v>51.09</v>
      </c>
    </row>
    <row r="4311" customFormat="false" ht="12.75" hidden="false" customHeight="false" outlineLevel="0" collapsed="false">
      <c r="A4311" s="0" t="s">
        <v>4323</v>
      </c>
      <c r="B4311" s="0" t="n">
        <v>2001</v>
      </c>
      <c r="C4311" s="0" t="n">
        <v>45.67</v>
      </c>
      <c r="D4311" s="0" t="n">
        <v>53.87</v>
      </c>
      <c r="E4311" s="0" t="n">
        <v>-0.54</v>
      </c>
      <c r="F4311" s="0" t="n">
        <v>-4.11</v>
      </c>
      <c r="G4311" s="0" t="n">
        <v>-0.86</v>
      </c>
      <c r="H4311" s="0" t="n">
        <v>3.77</v>
      </c>
      <c r="I4311" s="0" t="n">
        <f aca="false">+G4311-H4311</f>
        <v>-4.63</v>
      </c>
      <c r="J4311" s="0" t="n">
        <f aca="false">D4311</f>
        <v>53.87</v>
      </c>
      <c r="K4311" s="0" t="n">
        <f aca="false">C4311</f>
        <v>45.67</v>
      </c>
    </row>
    <row r="4312" customFormat="false" ht="12.75" hidden="false" customHeight="false" outlineLevel="0" collapsed="false">
      <c r="A4312" s="0" t="s">
        <v>4324</v>
      </c>
      <c r="B4312" s="0" t="n">
        <v>2001</v>
      </c>
      <c r="C4312" s="0" t="n">
        <v>44.67</v>
      </c>
      <c r="D4312" s="0" t="n">
        <v>52.5</v>
      </c>
      <c r="E4312" s="0" t="n">
        <v>-0.51</v>
      </c>
      <c r="F4312" s="0" t="n">
        <v>-3.86</v>
      </c>
      <c r="G4312" s="0" t="n">
        <v>-0.81</v>
      </c>
      <c r="H4312" s="0" t="n">
        <v>3.67</v>
      </c>
      <c r="I4312" s="0" t="n">
        <f aca="false">+G4312-H4312</f>
        <v>-4.48</v>
      </c>
      <c r="J4312" s="0" t="n">
        <f aca="false">D4312</f>
        <v>52.5</v>
      </c>
      <c r="K4312" s="0" t="n">
        <f aca="false">C4312</f>
        <v>44.67</v>
      </c>
    </row>
    <row r="4313" customFormat="false" ht="12.75" hidden="false" customHeight="false" outlineLevel="0" collapsed="false">
      <c r="A4313" s="0" t="s">
        <v>4325</v>
      </c>
      <c r="B4313" s="0" t="n">
        <v>2001</v>
      </c>
      <c r="C4313" s="0" t="n">
        <v>43.04</v>
      </c>
      <c r="D4313" s="0" t="n">
        <v>48.14</v>
      </c>
      <c r="E4313" s="0" t="n">
        <v>-0.1</v>
      </c>
      <c r="F4313" s="0" t="n">
        <v>-0.77</v>
      </c>
      <c r="G4313" s="0" t="n">
        <v>-0.93</v>
      </c>
      <c r="H4313" s="0" t="n">
        <v>3.5</v>
      </c>
      <c r="I4313" s="0" t="n">
        <f aca="false">+G4313-H4313</f>
        <v>-4.43</v>
      </c>
      <c r="J4313" s="0" t="n">
        <f aca="false">D4313</f>
        <v>48.14</v>
      </c>
      <c r="K4313" s="0" t="n">
        <f aca="false">C4313</f>
        <v>43.04</v>
      </c>
    </row>
    <row r="4314" customFormat="false" ht="12.75" hidden="false" customHeight="false" outlineLevel="0" collapsed="false">
      <c r="A4314" s="0" t="s">
        <v>4326</v>
      </c>
      <c r="B4314" s="0" t="n">
        <v>2001</v>
      </c>
      <c r="C4314" s="0" t="n">
        <v>43.98</v>
      </c>
      <c r="D4314" s="0" t="n">
        <v>48.46</v>
      </c>
      <c r="E4314" s="0" t="n">
        <v>0</v>
      </c>
      <c r="F4314" s="0" t="n">
        <v>0</v>
      </c>
      <c r="G4314" s="0" t="n">
        <v>-0.9</v>
      </c>
      <c r="H4314" s="0" t="n">
        <v>3.58</v>
      </c>
      <c r="I4314" s="0" t="n">
        <f aca="false">+G4314-H4314</f>
        <v>-4.48</v>
      </c>
      <c r="J4314" s="0" t="n">
        <f aca="false">D4314</f>
        <v>48.46</v>
      </c>
      <c r="K4314" s="0" t="n">
        <f aca="false">C4314</f>
        <v>43.98</v>
      </c>
    </row>
    <row r="4315" customFormat="false" ht="12.75" hidden="false" customHeight="false" outlineLevel="0" collapsed="false">
      <c r="A4315" s="0" t="s">
        <v>4327</v>
      </c>
      <c r="B4315" s="0" t="n">
        <v>2001</v>
      </c>
      <c r="C4315" s="0" t="n">
        <v>49.38</v>
      </c>
      <c r="D4315" s="0" t="n">
        <v>55.54</v>
      </c>
      <c r="E4315" s="0" t="n">
        <v>-0.13</v>
      </c>
      <c r="F4315" s="0" t="n">
        <v>-1.03</v>
      </c>
      <c r="G4315" s="0" t="n">
        <v>-0.86</v>
      </c>
      <c r="H4315" s="0" t="n">
        <v>4.4</v>
      </c>
      <c r="I4315" s="0" t="n">
        <f aca="false">+G4315-H4315</f>
        <v>-5.26</v>
      </c>
      <c r="J4315" s="0" t="n">
        <f aca="false">D4315</f>
        <v>55.54</v>
      </c>
      <c r="K4315" s="0" t="n">
        <f aca="false">C4315</f>
        <v>49.38</v>
      </c>
    </row>
    <row r="4316" customFormat="false" ht="12.75" hidden="false" customHeight="false" outlineLevel="0" collapsed="false">
      <c r="A4316" s="0" t="s">
        <v>4328</v>
      </c>
      <c r="B4316" s="0" t="n">
        <v>2001</v>
      </c>
      <c r="C4316" s="0" t="n">
        <v>79.13</v>
      </c>
      <c r="D4316" s="0" t="n">
        <v>86.35</v>
      </c>
      <c r="E4316" s="0" t="n">
        <v>0</v>
      </c>
      <c r="F4316" s="0" t="n">
        <v>0</v>
      </c>
      <c r="G4316" s="0" t="n">
        <v>-0.61</v>
      </c>
      <c r="H4316" s="0" t="n">
        <v>6.61</v>
      </c>
      <c r="I4316" s="0" t="n">
        <f aca="false">+G4316-H4316</f>
        <v>-7.22</v>
      </c>
      <c r="J4316" s="0" t="n">
        <f aca="false">D4316</f>
        <v>86.35</v>
      </c>
      <c r="K4316" s="0" t="n">
        <f aca="false">C4316</f>
        <v>79.13</v>
      </c>
    </row>
    <row r="4317" customFormat="false" ht="12.75" hidden="false" customHeight="false" outlineLevel="0" collapsed="false">
      <c r="A4317" s="0" t="s">
        <v>4329</v>
      </c>
      <c r="B4317" s="0" t="n">
        <v>2001</v>
      </c>
      <c r="C4317" s="0" t="n">
        <v>73.51</v>
      </c>
      <c r="D4317" s="0" t="n">
        <v>80.11</v>
      </c>
      <c r="E4317" s="0" t="n">
        <v>0</v>
      </c>
      <c r="F4317" s="0" t="n">
        <v>0</v>
      </c>
      <c r="G4317" s="0" t="n">
        <v>-0.49</v>
      </c>
      <c r="H4317" s="0" t="n">
        <v>6.11</v>
      </c>
      <c r="I4317" s="0" t="n">
        <f aca="false">+G4317-H4317</f>
        <v>-6.6</v>
      </c>
      <c r="J4317" s="0" t="n">
        <f aca="false">D4317</f>
        <v>80.11</v>
      </c>
      <c r="K4317" s="0" t="n">
        <f aca="false">C4317</f>
        <v>73.51</v>
      </c>
    </row>
    <row r="4318" customFormat="false" ht="12.75" hidden="false" customHeight="false" outlineLevel="0" collapsed="false">
      <c r="A4318" s="0" t="s">
        <v>4330</v>
      </c>
      <c r="B4318" s="0" t="n">
        <v>2001</v>
      </c>
      <c r="C4318" s="0" t="n">
        <v>55.61</v>
      </c>
      <c r="D4318" s="0" t="n">
        <v>61.3</v>
      </c>
      <c r="E4318" s="0" t="n">
        <v>0</v>
      </c>
      <c r="F4318" s="0" t="n">
        <v>0</v>
      </c>
      <c r="G4318" s="0" t="n">
        <v>-0.72</v>
      </c>
      <c r="H4318" s="0" t="n">
        <v>4.97</v>
      </c>
      <c r="I4318" s="0" t="n">
        <f aca="false">+G4318-H4318</f>
        <v>-5.69</v>
      </c>
      <c r="J4318" s="0" t="n">
        <f aca="false">D4318</f>
        <v>61.3</v>
      </c>
      <c r="K4318" s="0" t="n">
        <f aca="false">C4318</f>
        <v>55.61</v>
      </c>
    </row>
    <row r="4319" customFormat="false" ht="12.75" hidden="false" customHeight="false" outlineLevel="0" collapsed="false">
      <c r="A4319" s="0" t="s">
        <v>4331</v>
      </c>
      <c r="B4319" s="0" t="n">
        <v>2001</v>
      </c>
      <c r="C4319" s="0" t="n">
        <v>51.24</v>
      </c>
      <c r="D4319" s="0" t="n">
        <v>56.5</v>
      </c>
      <c r="E4319" s="0" t="n">
        <v>0</v>
      </c>
      <c r="F4319" s="0" t="n">
        <v>0</v>
      </c>
      <c r="G4319" s="0" t="n">
        <v>-0.86</v>
      </c>
      <c r="H4319" s="0" t="n">
        <v>4.4</v>
      </c>
      <c r="I4319" s="0" t="n">
        <f aca="false">+G4319-H4319</f>
        <v>-5.26</v>
      </c>
      <c r="J4319" s="0" t="n">
        <f aca="false">D4319</f>
        <v>56.5</v>
      </c>
      <c r="K4319" s="0" t="n">
        <f aca="false">C4319</f>
        <v>51.24</v>
      </c>
    </row>
    <row r="4320" customFormat="false" ht="12.75" hidden="false" customHeight="false" outlineLevel="0" collapsed="false">
      <c r="A4320" s="0" t="s">
        <v>4332</v>
      </c>
      <c r="B4320" s="0" t="n">
        <v>2001</v>
      </c>
      <c r="C4320" s="0" t="n">
        <v>46.36</v>
      </c>
      <c r="D4320" s="0" t="n">
        <v>51.34</v>
      </c>
      <c r="E4320" s="0" t="n">
        <v>0</v>
      </c>
      <c r="F4320" s="0" t="n">
        <v>0</v>
      </c>
      <c r="G4320" s="0" t="n">
        <v>-1.05</v>
      </c>
      <c r="H4320" s="0" t="n">
        <v>3.93</v>
      </c>
      <c r="I4320" s="0" t="n">
        <f aca="false">+G4320-H4320</f>
        <v>-4.98</v>
      </c>
      <c r="J4320" s="0" t="n">
        <f aca="false">D4320</f>
        <v>51.34</v>
      </c>
      <c r="K4320" s="0" t="n">
        <f aca="false">C4320</f>
        <v>46.36</v>
      </c>
    </row>
    <row r="4321" customFormat="false" ht="12.75" hidden="false" customHeight="false" outlineLevel="0" collapsed="false">
      <c r="A4321" s="0" t="s">
        <v>4333</v>
      </c>
      <c r="B4321" s="0" t="n">
        <v>2001</v>
      </c>
      <c r="C4321" s="0" t="n">
        <v>41.88</v>
      </c>
      <c r="D4321" s="0" t="n">
        <v>47.39</v>
      </c>
      <c r="E4321" s="0" t="n">
        <v>-0.16</v>
      </c>
      <c r="F4321" s="0" t="n">
        <v>-1.25</v>
      </c>
      <c r="G4321" s="0" t="n">
        <v>-1.09</v>
      </c>
      <c r="H4321" s="0" t="n">
        <v>3.33</v>
      </c>
      <c r="I4321" s="0" t="n">
        <f aca="false">+G4321-H4321</f>
        <v>-4.42</v>
      </c>
      <c r="J4321" s="0" t="n">
        <f aca="false">D4321</f>
        <v>47.39</v>
      </c>
      <c r="K4321" s="0" t="n">
        <f aca="false">C4321</f>
        <v>41.88</v>
      </c>
    </row>
    <row r="4322" customFormat="false" ht="12.75" hidden="false" customHeight="false" outlineLevel="0" collapsed="false">
      <c r="A4322" s="0" t="s">
        <v>4334</v>
      </c>
      <c r="B4322" s="0" t="n">
        <v>2001</v>
      </c>
      <c r="C4322" s="0" t="n">
        <v>57.98</v>
      </c>
      <c r="D4322" s="0" t="n">
        <v>62.73</v>
      </c>
      <c r="E4322" s="0" t="n">
        <v>0</v>
      </c>
      <c r="F4322" s="0" t="n">
        <v>0</v>
      </c>
      <c r="G4322" s="0" t="n">
        <v>-0.52</v>
      </c>
      <c r="H4322" s="0" t="n">
        <v>4.23</v>
      </c>
      <c r="I4322" s="0" t="n">
        <f aca="false">+G4322-H4322</f>
        <v>-4.75</v>
      </c>
      <c r="J4322" s="0" t="n">
        <f aca="false">D4322</f>
        <v>62.73</v>
      </c>
      <c r="K4322" s="0" t="n">
        <f aca="false">C4322</f>
        <v>57.98</v>
      </c>
    </row>
    <row r="4323" customFormat="false" ht="12.75" hidden="false" customHeight="false" outlineLevel="0" collapsed="false">
      <c r="A4323" s="0" t="s">
        <v>4335</v>
      </c>
      <c r="B4323" s="0" t="n">
        <v>2001</v>
      </c>
      <c r="C4323" s="0" t="n">
        <v>59.46</v>
      </c>
      <c r="D4323" s="0" t="n">
        <v>65.32</v>
      </c>
      <c r="E4323" s="0" t="n">
        <v>0</v>
      </c>
      <c r="F4323" s="0" t="n">
        <v>0</v>
      </c>
      <c r="G4323" s="0" t="n">
        <v>-0.67</v>
      </c>
      <c r="H4323" s="0" t="n">
        <v>5.19</v>
      </c>
      <c r="I4323" s="0" t="n">
        <f aca="false">+G4323-H4323</f>
        <v>-5.86</v>
      </c>
      <c r="J4323" s="0" t="n">
        <f aca="false">D4323</f>
        <v>65.32</v>
      </c>
      <c r="K4323" s="0" t="n">
        <f aca="false">C4323</f>
        <v>59.46</v>
      </c>
    </row>
    <row r="4324" customFormat="false" ht="12.75" hidden="false" customHeight="false" outlineLevel="0" collapsed="false">
      <c r="A4324" s="0" t="s">
        <v>4336</v>
      </c>
      <c r="B4324" s="0" t="n">
        <v>2001</v>
      </c>
      <c r="C4324" s="0" t="n">
        <v>55.62</v>
      </c>
      <c r="D4324" s="0" t="n">
        <v>61.4</v>
      </c>
      <c r="E4324" s="0" t="n">
        <v>0</v>
      </c>
      <c r="F4324" s="0" t="n">
        <v>0</v>
      </c>
      <c r="G4324" s="0" t="n">
        <v>-0.76</v>
      </c>
      <c r="H4324" s="0" t="n">
        <v>5.02</v>
      </c>
      <c r="I4324" s="0" t="n">
        <f aca="false">+G4324-H4324</f>
        <v>-5.78</v>
      </c>
      <c r="J4324" s="0" t="n">
        <f aca="false">D4324</f>
        <v>61.4</v>
      </c>
      <c r="K4324" s="0" t="n">
        <f aca="false">C4324</f>
        <v>55.62</v>
      </c>
    </row>
    <row r="4325" customFormat="false" ht="12.75" hidden="false" customHeight="false" outlineLevel="0" collapsed="false">
      <c r="A4325" s="0" t="s">
        <v>4337</v>
      </c>
      <c r="B4325" s="0" t="n">
        <v>2001</v>
      </c>
      <c r="C4325" s="0" t="n">
        <v>55.81</v>
      </c>
      <c r="D4325" s="0" t="n">
        <v>61.6</v>
      </c>
      <c r="E4325" s="0" t="n">
        <v>0</v>
      </c>
      <c r="F4325" s="0" t="n">
        <v>0</v>
      </c>
      <c r="G4325" s="0" t="n">
        <v>-0.76</v>
      </c>
      <c r="H4325" s="0" t="n">
        <v>5.03</v>
      </c>
      <c r="I4325" s="0" t="n">
        <f aca="false">+G4325-H4325</f>
        <v>-5.79</v>
      </c>
      <c r="J4325" s="0" t="n">
        <f aca="false">D4325</f>
        <v>61.6</v>
      </c>
      <c r="K4325" s="0" t="n">
        <f aca="false">C4325</f>
        <v>55.81</v>
      </c>
    </row>
    <row r="4326" customFormat="false" ht="12.75" hidden="false" customHeight="false" outlineLevel="0" collapsed="false">
      <c r="A4326" s="0" t="s">
        <v>4338</v>
      </c>
      <c r="B4326" s="0" t="n">
        <v>2001</v>
      </c>
      <c r="C4326" s="0" t="n">
        <v>50.75</v>
      </c>
      <c r="D4326" s="0" t="n">
        <v>55.91</v>
      </c>
      <c r="E4326" s="0" t="n">
        <v>0</v>
      </c>
      <c r="F4326" s="0" t="n">
        <v>0</v>
      </c>
      <c r="G4326" s="0" t="n">
        <v>-0.75</v>
      </c>
      <c r="H4326" s="0" t="n">
        <v>4.41</v>
      </c>
      <c r="I4326" s="0" t="n">
        <f aca="false">+G4326-H4326</f>
        <v>-5.16</v>
      </c>
      <c r="J4326" s="0" t="n">
        <f aca="false">D4326</f>
        <v>55.91</v>
      </c>
      <c r="K4326" s="0" t="n">
        <f aca="false">C4326</f>
        <v>50.75</v>
      </c>
    </row>
    <row r="4327" customFormat="false" ht="12.75" hidden="false" customHeight="false" outlineLevel="0" collapsed="false">
      <c r="A4327" s="0" t="s">
        <v>4339</v>
      </c>
      <c r="B4327" s="0" t="n">
        <v>2001</v>
      </c>
      <c r="C4327" s="0" t="n">
        <v>47.86</v>
      </c>
      <c r="D4327" s="0" t="n">
        <v>52.84</v>
      </c>
      <c r="E4327" s="0" t="n">
        <v>0</v>
      </c>
      <c r="F4327" s="0" t="n">
        <v>0</v>
      </c>
      <c r="G4327" s="0" t="n">
        <v>-0.91</v>
      </c>
      <c r="H4327" s="0" t="n">
        <v>4.07</v>
      </c>
      <c r="I4327" s="0" t="n">
        <f aca="false">+G4327-H4327</f>
        <v>-4.98</v>
      </c>
      <c r="J4327" s="0" t="n">
        <f aca="false">D4327</f>
        <v>52.84</v>
      </c>
      <c r="K4327" s="0" t="n">
        <f aca="false">C4327</f>
        <v>47.86</v>
      </c>
    </row>
    <row r="4328" customFormat="false" ht="12.75" hidden="false" customHeight="false" outlineLevel="0" collapsed="false">
      <c r="A4328" s="0" t="s">
        <v>4340</v>
      </c>
      <c r="B4328" s="0" t="n">
        <v>2001</v>
      </c>
      <c r="C4328" s="0" t="n">
        <v>46.11</v>
      </c>
      <c r="D4328" s="0" t="n">
        <v>50.94</v>
      </c>
      <c r="E4328" s="0" t="n">
        <v>0</v>
      </c>
      <c r="F4328" s="0" t="n">
        <v>0</v>
      </c>
      <c r="G4328" s="0" t="n">
        <v>-0.91</v>
      </c>
      <c r="H4328" s="0" t="n">
        <v>3.92</v>
      </c>
      <c r="I4328" s="0" t="n">
        <f aca="false">+G4328-H4328</f>
        <v>-4.83</v>
      </c>
      <c r="J4328" s="0" t="n">
        <f aca="false">D4328</f>
        <v>50.94</v>
      </c>
      <c r="K4328" s="0" t="n">
        <f aca="false">C4328</f>
        <v>46.11</v>
      </c>
    </row>
    <row r="4329" customFormat="false" ht="12.75" hidden="false" customHeight="false" outlineLevel="0" collapsed="false">
      <c r="A4329" s="0" t="s">
        <v>4341</v>
      </c>
      <c r="B4329" s="0" t="n">
        <v>2001</v>
      </c>
      <c r="C4329" s="0" t="n">
        <v>44.59</v>
      </c>
      <c r="D4329" s="0" t="n">
        <v>49.14</v>
      </c>
      <c r="E4329" s="0" t="n">
        <v>0</v>
      </c>
      <c r="F4329" s="0" t="n">
        <v>0</v>
      </c>
      <c r="G4329" s="0" t="n">
        <v>-0.91</v>
      </c>
      <c r="H4329" s="0" t="n">
        <v>3.64</v>
      </c>
      <c r="I4329" s="0" t="n">
        <f aca="false">+G4329-H4329</f>
        <v>-4.55</v>
      </c>
      <c r="J4329" s="0" t="n">
        <f aca="false">D4329</f>
        <v>49.14</v>
      </c>
      <c r="K4329" s="0" t="n">
        <f aca="false">C4329</f>
        <v>44.59</v>
      </c>
    </row>
    <row r="4330" customFormat="false" ht="12.75" hidden="false" customHeight="false" outlineLevel="0" collapsed="false">
      <c r="A4330" s="0" t="s">
        <v>4342</v>
      </c>
      <c r="B4330" s="0" t="n">
        <v>2001</v>
      </c>
      <c r="C4330" s="0" t="n">
        <v>44.73</v>
      </c>
      <c r="D4330" s="0" t="n">
        <v>49.36</v>
      </c>
      <c r="E4330" s="0" t="n">
        <v>0</v>
      </c>
      <c r="F4330" s="0" t="n">
        <v>0</v>
      </c>
      <c r="G4330" s="0" t="n">
        <v>-0.98</v>
      </c>
      <c r="H4330" s="0" t="n">
        <v>3.65</v>
      </c>
      <c r="I4330" s="0" t="n">
        <f aca="false">+G4330-H4330</f>
        <v>-4.63</v>
      </c>
      <c r="J4330" s="0" t="n">
        <f aca="false">D4330</f>
        <v>49.36</v>
      </c>
      <c r="K4330" s="0" t="n">
        <f aca="false">C4330</f>
        <v>44.73</v>
      </c>
    </row>
    <row r="4331" customFormat="false" ht="12.75" hidden="false" customHeight="false" outlineLevel="0" collapsed="false">
      <c r="A4331" s="0" t="s">
        <v>4343</v>
      </c>
      <c r="B4331" s="0" t="n">
        <v>2001</v>
      </c>
      <c r="C4331" s="0" t="n">
        <v>49.65</v>
      </c>
      <c r="D4331" s="0" t="n">
        <v>55.93</v>
      </c>
      <c r="E4331" s="0" t="n">
        <v>-0.12</v>
      </c>
      <c r="F4331" s="0" t="n">
        <v>-0.94</v>
      </c>
      <c r="G4331" s="0" t="n">
        <v>-0.93</v>
      </c>
      <c r="H4331" s="0" t="n">
        <v>4.53</v>
      </c>
      <c r="I4331" s="0" t="n">
        <f aca="false">+G4331-H4331</f>
        <v>-5.46</v>
      </c>
      <c r="J4331" s="0" t="n">
        <f aca="false">D4331</f>
        <v>55.93</v>
      </c>
      <c r="K4331" s="0" t="n">
        <f aca="false">C4331</f>
        <v>49.65</v>
      </c>
    </row>
    <row r="4332" customFormat="false" ht="12.75" hidden="false" customHeight="false" outlineLevel="0" collapsed="false">
      <c r="A4332" s="0" t="s">
        <v>4344</v>
      </c>
      <c r="B4332" s="0" t="n">
        <v>2001</v>
      </c>
      <c r="C4332" s="0" t="n">
        <v>75.68</v>
      </c>
      <c r="D4332" s="0" t="n">
        <v>83.58</v>
      </c>
      <c r="E4332" s="0" t="n">
        <v>0</v>
      </c>
      <c r="F4332" s="0" t="n">
        <v>0</v>
      </c>
      <c r="G4332" s="0" t="n">
        <v>-0.89</v>
      </c>
      <c r="H4332" s="0" t="n">
        <v>7.01</v>
      </c>
      <c r="I4332" s="0" t="n">
        <f aca="false">+G4332-H4332</f>
        <v>-7.9</v>
      </c>
      <c r="J4332" s="0" t="n">
        <f aca="false">D4332</f>
        <v>83.58</v>
      </c>
      <c r="K4332" s="0" t="n">
        <f aca="false">C4332</f>
        <v>75.68</v>
      </c>
    </row>
    <row r="4333" customFormat="false" ht="12.75" hidden="false" customHeight="false" outlineLevel="0" collapsed="false">
      <c r="A4333" s="0" t="s">
        <v>4345</v>
      </c>
      <c r="B4333" s="0" t="n">
        <v>2001</v>
      </c>
      <c r="C4333" s="0" t="n">
        <v>78.75</v>
      </c>
      <c r="D4333" s="0" t="n">
        <v>86.8</v>
      </c>
      <c r="E4333" s="0" t="n">
        <v>0</v>
      </c>
      <c r="F4333" s="0" t="n">
        <v>0</v>
      </c>
      <c r="G4333" s="0" t="n">
        <v>-0.87</v>
      </c>
      <c r="H4333" s="0" t="n">
        <v>7.18</v>
      </c>
      <c r="I4333" s="0" t="n">
        <f aca="false">+G4333-H4333</f>
        <v>-8.05</v>
      </c>
      <c r="J4333" s="0" t="n">
        <f aca="false">D4333</f>
        <v>86.8</v>
      </c>
      <c r="K4333" s="0" t="n">
        <f aca="false">C4333</f>
        <v>78.75</v>
      </c>
    </row>
    <row r="4334" customFormat="false" ht="12.75" hidden="false" customHeight="false" outlineLevel="0" collapsed="false">
      <c r="A4334" s="0" t="s">
        <v>4346</v>
      </c>
      <c r="B4334" s="0" t="n">
        <v>2001</v>
      </c>
      <c r="C4334" s="0" t="n">
        <v>57.25</v>
      </c>
      <c r="D4334" s="0" t="n">
        <v>63.46</v>
      </c>
      <c r="E4334" s="0" t="n">
        <v>0</v>
      </c>
      <c r="F4334" s="0" t="n">
        <v>0</v>
      </c>
      <c r="G4334" s="0" t="n">
        <v>-0.74</v>
      </c>
      <c r="H4334" s="0" t="n">
        <v>5.47</v>
      </c>
      <c r="I4334" s="0" t="n">
        <f aca="false">+G4334-H4334</f>
        <v>-6.21</v>
      </c>
      <c r="J4334" s="0" t="n">
        <f aca="false">D4334</f>
        <v>63.46</v>
      </c>
      <c r="K4334" s="0" t="n">
        <f aca="false">C4334</f>
        <v>57.25</v>
      </c>
    </row>
    <row r="4335" customFormat="false" ht="12.75" hidden="false" customHeight="false" outlineLevel="0" collapsed="false">
      <c r="A4335" s="0" t="s">
        <v>4347</v>
      </c>
      <c r="B4335" s="0" t="n">
        <v>2001</v>
      </c>
      <c r="C4335" s="0" t="n">
        <v>54.04</v>
      </c>
      <c r="D4335" s="0" t="n">
        <v>59.89</v>
      </c>
      <c r="E4335" s="0" t="n">
        <v>0</v>
      </c>
      <c r="F4335" s="0" t="n">
        <v>0</v>
      </c>
      <c r="G4335" s="0" t="n">
        <v>-0.78</v>
      </c>
      <c r="H4335" s="0" t="n">
        <v>5.07</v>
      </c>
      <c r="I4335" s="0" t="n">
        <f aca="false">+G4335-H4335</f>
        <v>-5.85</v>
      </c>
      <c r="J4335" s="0" t="n">
        <f aca="false">D4335</f>
        <v>59.89</v>
      </c>
      <c r="K4335" s="0" t="n">
        <f aca="false">C4335</f>
        <v>54.04</v>
      </c>
    </row>
    <row r="4336" customFormat="false" ht="12.75" hidden="false" customHeight="false" outlineLevel="0" collapsed="false">
      <c r="A4336" s="0" t="s">
        <v>4348</v>
      </c>
      <c r="B4336" s="0" t="n">
        <v>2001</v>
      </c>
      <c r="C4336" s="0" t="n">
        <v>49.2</v>
      </c>
      <c r="D4336" s="0" t="n">
        <v>54.7</v>
      </c>
      <c r="E4336" s="0" t="n">
        <v>0</v>
      </c>
      <c r="F4336" s="0" t="n">
        <v>0</v>
      </c>
      <c r="G4336" s="0" t="n">
        <v>-0.92</v>
      </c>
      <c r="H4336" s="0" t="n">
        <v>4.58</v>
      </c>
      <c r="I4336" s="0" t="n">
        <f aca="false">+G4336-H4336</f>
        <v>-5.5</v>
      </c>
      <c r="J4336" s="0" t="n">
        <f aca="false">D4336</f>
        <v>54.7</v>
      </c>
      <c r="K4336" s="0" t="n">
        <f aca="false">C4336</f>
        <v>49.2</v>
      </c>
    </row>
    <row r="4337" customFormat="false" ht="12.75" hidden="false" customHeight="false" outlineLevel="0" collapsed="false">
      <c r="A4337" s="0" t="s">
        <v>4349</v>
      </c>
      <c r="B4337" s="0" t="n">
        <v>2001</v>
      </c>
      <c r="C4337" s="0" t="n">
        <v>42.05</v>
      </c>
      <c r="D4337" s="0" t="n">
        <v>48.19</v>
      </c>
      <c r="E4337" s="0" t="n">
        <v>-0.23</v>
      </c>
      <c r="F4337" s="0" t="n">
        <v>-1.84</v>
      </c>
      <c r="G4337" s="0" t="n">
        <v>-1.04</v>
      </c>
      <c r="H4337" s="0" t="n">
        <v>3.49</v>
      </c>
      <c r="I4337" s="0" t="n">
        <f aca="false">+G4337-H4337</f>
        <v>-4.53</v>
      </c>
      <c r="J4337" s="0" t="n">
        <f aca="false">D4337</f>
        <v>48.19</v>
      </c>
      <c r="K4337" s="0" t="n">
        <f aca="false">C4337</f>
        <v>42.05</v>
      </c>
    </row>
    <row r="4338" customFormat="false" ht="12.75" hidden="false" customHeight="false" outlineLevel="0" collapsed="false">
      <c r="A4338" s="0" t="s">
        <v>4350</v>
      </c>
      <c r="B4338" s="0" t="n">
        <v>2001</v>
      </c>
      <c r="C4338" s="0" t="n">
        <v>52.08</v>
      </c>
      <c r="D4338" s="0" t="n">
        <v>56.31</v>
      </c>
      <c r="E4338" s="0" t="n">
        <v>0</v>
      </c>
      <c r="F4338" s="0" t="n">
        <v>0</v>
      </c>
      <c r="G4338" s="0" t="n">
        <v>-0.29</v>
      </c>
      <c r="H4338" s="0" t="n">
        <v>3.94</v>
      </c>
      <c r="I4338" s="0" t="n">
        <f aca="false">+G4338-H4338</f>
        <v>-4.23</v>
      </c>
      <c r="J4338" s="0" t="n">
        <f aca="false">D4338</f>
        <v>56.31</v>
      </c>
      <c r="K4338" s="0" t="n">
        <f aca="false">C4338</f>
        <v>52.08</v>
      </c>
    </row>
    <row r="4339" customFormat="false" ht="12.75" hidden="false" customHeight="false" outlineLevel="0" collapsed="false">
      <c r="A4339" s="0" t="s">
        <v>4351</v>
      </c>
      <c r="B4339" s="0" t="n">
        <v>2001</v>
      </c>
      <c r="C4339" s="0" t="n">
        <v>51.85</v>
      </c>
      <c r="D4339" s="0" t="n">
        <v>56.56</v>
      </c>
      <c r="E4339" s="0" t="n">
        <v>0</v>
      </c>
      <c r="F4339" s="0" t="n">
        <v>0</v>
      </c>
      <c r="G4339" s="0" t="n">
        <v>-0.4</v>
      </c>
      <c r="H4339" s="0" t="n">
        <v>4.31</v>
      </c>
      <c r="I4339" s="0" t="n">
        <f aca="false">+G4339-H4339</f>
        <v>-4.71</v>
      </c>
      <c r="J4339" s="0" t="n">
        <f aca="false">D4339</f>
        <v>56.56</v>
      </c>
      <c r="K4339" s="0" t="n">
        <f aca="false">C4339</f>
        <v>51.85</v>
      </c>
    </row>
    <row r="4340" customFormat="false" ht="12.75" hidden="false" customHeight="false" outlineLevel="0" collapsed="false">
      <c r="A4340" s="0" t="s">
        <v>4352</v>
      </c>
      <c r="B4340" s="0" t="n">
        <v>2001</v>
      </c>
      <c r="C4340" s="0" t="n">
        <v>51.52</v>
      </c>
      <c r="D4340" s="0" t="n">
        <v>56.54</v>
      </c>
      <c r="E4340" s="0" t="n">
        <v>0</v>
      </c>
      <c r="F4340" s="0" t="n">
        <v>0</v>
      </c>
      <c r="G4340" s="0" t="n">
        <v>-0.59</v>
      </c>
      <c r="H4340" s="0" t="n">
        <v>4.43</v>
      </c>
      <c r="I4340" s="0" t="n">
        <f aca="false">+G4340-H4340</f>
        <v>-5.02</v>
      </c>
      <c r="J4340" s="0" t="n">
        <f aca="false">D4340</f>
        <v>56.54</v>
      </c>
      <c r="K4340" s="0" t="n">
        <f aca="false">C4340</f>
        <v>51.52</v>
      </c>
    </row>
    <row r="4341" customFormat="false" ht="12.75" hidden="false" customHeight="false" outlineLevel="0" collapsed="false">
      <c r="A4341" s="0" t="s">
        <v>4353</v>
      </c>
      <c r="B4341" s="0" t="n">
        <v>2001</v>
      </c>
      <c r="C4341" s="0" t="n">
        <v>51.01</v>
      </c>
      <c r="D4341" s="0" t="n">
        <v>56.35</v>
      </c>
      <c r="E4341" s="0" t="n">
        <v>0</v>
      </c>
      <c r="F4341" s="0" t="n">
        <v>0</v>
      </c>
      <c r="G4341" s="0" t="n">
        <v>-0.82</v>
      </c>
      <c r="H4341" s="0" t="n">
        <v>4.52</v>
      </c>
      <c r="I4341" s="0" t="n">
        <f aca="false">+G4341-H4341</f>
        <v>-5.34</v>
      </c>
      <c r="J4341" s="0" t="n">
        <f aca="false">D4341</f>
        <v>56.35</v>
      </c>
      <c r="K4341" s="0" t="n">
        <f aca="false">C4341</f>
        <v>51.01</v>
      </c>
    </row>
    <row r="4342" customFormat="false" ht="12.75" hidden="false" customHeight="false" outlineLevel="0" collapsed="false">
      <c r="A4342" s="0" t="s">
        <v>4354</v>
      </c>
      <c r="B4342" s="0" t="n">
        <v>2001</v>
      </c>
      <c r="C4342" s="0" t="n">
        <v>46.48</v>
      </c>
      <c r="D4342" s="0" t="n">
        <v>51.31</v>
      </c>
      <c r="E4342" s="0" t="n">
        <v>0</v>
      </c>
      <c r="F4342" s="0" t="n">
        <v>0</v>
      </c>
      <c r="G4342" s="0" t="n">
        <v>-0.79</v>
      </c>
      <c r="H4342" s="0" t="n">
        <v>4.04</v>
      </c>
      <c r="I4342" s="0" t="n">
        <f aca="false">+G4342-H4342</f>
        <v>-4.83</v>
      </c>
      <c r="J4342" s="0" t="n">
        <f aca="false">D4342</f>
        <v>51.31</v>
      </c>
      <c r="K4342" s="0" t="n">
        <f aca="false">C4342</f>
        <v>46.48</v>
      </c>
    </row>
    <row r="4343" customFormat="false" ht="12.75" hidden="false" customHeight="false" outlineLevel="0" collapsed="false">
      <c r="A4343" s="0" t="s">
        <v>4355</v>
      </c>
      <c r="B4343" s="0" t="n">
        <v>2001</v>
      </c>
      <c r="C4343" s="0" t="n">
        <v>42.64</v>
      </c>
      <c r="D4343" s="0" t="n">
        <v>47.27</v>
      </c>
      <c r="E4343" s="0" t="n">
        <v>0</v>
      </c>
      <c r="F4343" s="0" t="n">
        <v>0</v>
      </c>
      <c r="G4343" s="0" t="n">
        <v>-1.13</v>
      </c>
      <c r="H4343" s="0" t="n">
        <v>3.5</v>
      </c>
      <c r="I4343" s="0" t="n">
        <f aca="false">+G4343-H4343</f>
        <v>-4.63</v>
      </c>
      <c r="J4343" s="0" t="n">
        <f aca="false">D4343</f>
        <v>47.27</v>
      </c>
      <c r="K4343" s="0" t="n">
        <f aca="false">C4343</f>
        <v>42.64</v>
      </c>
    </row>
    <row r="4344" customFormat="false" ht="12.75" hidden="false" customHeight="false" outlineLevel="0" collapsed="false">
      <c r="A4344" s="0" t="s">
        <v>4356</v>
      </c>
      <c r="B4344" s="0" t="n">
        <v>2001</v>
      </c>
      <c r="C4344" s="0" t="n">
        <v>42.64</v>
      </c>
      <c r="D4344" s="0" t="n">
        <v>47.3</v>
      </c>
      <c r="E4344" s="0" t="n">
        <v>0</v>
      </c>
      <c r="F4344" s="0" t="n">
        <v>0</v>
      </c>
      <c r="G4344" s="0" t="n">
        <v>-1.13</v>
      </c>
      <c r="H4344" s="0" t="n">
        <v>3.53</v>
      </c>
      <c r="I4344" s="0" t="n">
        <f aca="false">+G4344-H4344</f>
        <v>-4.66</v>
      </c>
      <c r="J4344" s="0" t="n">
        <f aca="false">D4344</f>
        <v>47.3</v>
      </c>
      <c r="K4344" s="0" t="n">
        <f aca="false">C4344</f>
        <v>42.64</v>
      </c>
    </row>
    <row r="4345" customFormat="false" ht="12.75" hidden="false" customHeight="false" outlineLevel="0" collapsed="false">
      <c r="A4345" s="0" t="s">
        <v>4357</v>
      </c>
      <c r="B4345" s="0" t="n">
        <v>2001</v>
      </c>
      <c r="C4345" s="0" t="n">
        <v>41.09</v>
      </c>
      <c r="D4345" s="0" t="n">
        <v>45.56</v>
      </c>
      <c r="E4345" s="0" t="n">
        <v>0</v>
      </c>
      <c r="F4345" s="0" t="n">
        <v>0</v>
      </c>
      <c r="G4345" s="0" t="n">
        <v>-1.12</v>
      </c>
      <c r="H4345" s="0" t="n">
        <v>3.35</v>
      </c>
      <c r="I4345" s="0" t="n">
        <f aca="false">+G4345-H4345</f>
        <v>-4.47</v>
      </c>
      <c r="J4345" s="0" t="n">
        <f aca="false">D4345</f>
        <v>45.56</v>
      </c>
      <c r="K4345" s="0" t="n">
        <f aca="false">C4345</f>
        <v>41.09</v>
      </c>
    </row>
    <row r="4346" customFormat="false" ht="12.75" hidden="false" customHeight="false" outlineLevel="0" collapsed="false">
      <c r="A4346" s="0" t="s">
        <v>4358</v>
      </c>
      <c r="B4346" s="0" t="n">
        <v>2001</v>
      </c>
      <c r="C4346" s="0" t="n">
        <v>41.59</v>
      </c>
      <c r="D4346" s="0" t="n">
        <v>46.07</v>
      </c>
      <c r="E4346" s="0" t="n">
        <v>0</v>
      </c>
      <c r="F4346" s="0" t="n">
        <v>0</v>
      </c>
      <c r="G4346" s="0" t="n">
        <v>-1.25</v>
      </c>
      <c r="H4346" s="0" t="n">
        <v>3.23</v>
      </c>
      <c r="I4346" s="0" t="n">
        <f aca="false">+G4346-H4346</f>
        <v>-4.48</v>
      </c>
      <c r="J4346" s="0" t="n">
        <f aca="false">D4346</f>
        <v>46.07</v>
      </c>
      <c r="K4346" s="0" t="n">
        <f aca="false">C4346</f>
        <v>41.59</v>
      </c>
    </row>
    <row r="4347" customFormat="false" ht="12.75" hidden="false" customHeight="false" outlineLevel="0" collapsed="false">
      <c r="A4347" s="0" t="s">
        <v>4359</v>
      </c>
      <c r="B4347" s="0" t="n">
        <v>2001</v>
      </c>
      <c r="C4347" s="0" t="n">
        <v>46.16</v>
      </c>
      <c r="D4347" s="0" t="n">
        <v>54.5</v>
      </c>
      <c r="E4347" s="0" t="n">
        <v>-0.46</v>
      </c>
      <c r="F4347" s="0" t="n">
        <v>-3.66</v>
      </c>
      <c r="G4347" s="0" t="n">
        <v>-1.16</v>
      </c>
      <c r="H4347" s="0" t="n">
        <v>3.98</v>
      </c>
      <c r="I4347" s="0" t="n">
        <f aca="false">+G4347-H4347</f>
        <v>-5.14</v>
      </c>
      <c r="J4347" s="0" t="n">
        <f aca="false">D4347</f>
        <v>54.5</v>
      </c>
      <c r="K4347" s="0" t="n">
        <f aca="false">C4347</f>
        <v>46.16</v>
      </c>
    </row>
    <row r="4348" customFormat="false" ht="12.75" hidden="false" customHeight="false" outlineLevel="0" collapsed="false">
      <c r="A4348" s="0" t="s">
        <v>4360</v>
      </c>
      <c r="B4348" s="0" t="n">
        <v>2001</v>
      </c>
      <c r="C4348" s="0" t="n">
        <v>75.65</v>
      </c>
      <c r="D4348" s="0" t="n">
        <v>83.17</v>
      </c>
      <c r="E4348" s="0" t="n">
        <v>0</v>
      </c>
      <c r="F4348" s="0" t="n">
        <v>0</v>
      </c>
      <c r="G4348" s="0" t="n">
        <v>-0.65</v>
      </c>
      <c r="H4348" s="0" t="n">
        <v>6.87</v>
      </c>
      <c r="I4348" s="0" t="n">
        <f aca="false">+G4348-H4348</f>
        <v>-7.52</v>
      </c>
      <c r="J4348" s="0" t="n">
        <f aca="false">D4348</f>
        <v>83.17</v>
      </c>
      <c r="K4348" s="0" t="n">
        <f aca="false">C4348</f>
        <v>75.65</v>
      </c>
    </row>
    <row r="4349" customFormat="false" ht="12.75" hidden="false" customHeight="false" outlineLevel="0" collapsed="false">
      <c r="A4349" s="0" t="s">
        <v>4361</v>
      </c>
      <c r="B4349" s="0" t="n">
        <v>2001</v>
      </c>
      <c r="C4349" s="0" t="n">
        <v>74.04</v>
      </c>
      <c r="D4349" s="0" t="n">
        <v>81.49</v>
      </c>
      <c r="E4349" s="0" t="n">
        <v>0</v>
      </c>
      <c r="F4349" s="0" t="n">
        <v>0</v>
      </c>
      <c r="G4349" s="0" t="n">
        <v>-0.66</v>
      </c>
      <c r="H4349" s="0" t="n">
        <v>6.79</v>
      </c>
      <c r="I4349" s="0" t="n">
        <f aca="false">+G4349-H4349</f>
        <v>-7.45</v>
      </c>
      <c r="J4349" s="0" t="n">
        <f aca="false">D4349</f>
        <v>81.49</v>
      </c>
      <c r="K4349" s="0" t="n">
        <f aca="false">C4349</f>
        <v>74.04</v>
      </c>
    </row>
    <row r="4350" customFormat="false" ht="12.75" hidden="false" customHeight="false" outlineLevel="0" collapsed="false">
      <c r="A4350" s="0" t="s">
        <v>4362</v>
      </c>
      <c r="B4350" s="0" t="n">
        <v>2001</v>
      </c>
      <c r="C4350" s="0" t="n">
        <v>52.13</v>
      </c>
      <c r="D4350" s="0" t="n">
        <v>57.77</v>
      </c>
      <c r="E4350" s="0" t="n">
        <v>0</v>
      </c>
      <c r="F4350" s="0" t="n">
        <v>0</v>
      </c>
      <c r="G4350" s="0" t="n">
        <v>-0.67</v>
      </c>
      <c r="H4350" s="0" t="n">
        <v>4.97</v>
      </c>
      <c r="I4350" s="0" t="n">
        <f aca="false">+G4350-H4350</f>
        <v>-5.64</v>
      </c>
      <c r="J4350" s="0" t="n">
        <f aca="false">D4350</f>
        <v>57.77</v>
      </c>
      <c r="K4350" s="0" t="n">
        <f aca="false">C4350</f>
        <v>52.13</v>
      </c>
    </row>
    <row r="4351" customFormat="false" ht="12.75" hidden="false" customHeight="false" outlineLevel="0" collapsed="false">
      <c r="A4351" s="0" t="s">
        <v>4363</v>
      </c>
      <c r="B4351" s="0" t="n">
        <v>2001</v>
      </c>
      <c r="C4351" s="0" t="n">
        <v>48.92</v>
      </c>
      <c r="D4351" s="0" t="n">
        <v>55.26</v>
      </c>
      <c r="E4351" s="0" t="n">
        <v>-0.14</v>
      </c>
      <c r="F4351" s="0" t="n">
        <v>-1.14</v>
      </c>
      <c r="G4351" s="0" t="n">
        <v>-0.92</v>
      </c>
      <c r="H4351" s="0" t="n">
        <v>4.42</v>
      </c>
      <c r="I4351" s="0" t="n">
        <f aca="false">+G4351-H4351</f>
        <v>-5.34</v>
      </c>
      <c r="J4351" s="0" t="n">
        <f aca="false">D4351</f>
        <v>55.26</v>
      </c>
      <c r="K4351" s="0" t="n">
        <f aca="false">C4351</f>
        <v>48.92</v>
      </c>
    </row>
    <row r="4352" customFormat="false" ht="12.75" hidden="false" customHeight="false" outlineLevel="0" collapsed="false">
      <c r="A4352" s="0" t="s">
        <v>4364</v>
      </c>
      <c r="B4352" s="0" t="n">
        <v>2001</v>
      </c>
      <c r="C4352" s="0" t="n">
        <v>45.61</v>
      </c>
      <c r="D4352" s="0" t="n">
        <v>51.36</v>
      </c>
      <c r="E4352" s="0" t="n">
        <v>-0.09</v>
      </c>
      <c r="F4352" s="0" t="n">
        <v>-0.72</v>
      </c>
      <c r="G4352" s="0" t="n">
        <v>-1.25</v>
      </c>
      <c r="H4352" s="0" t="n">
        <v>3.87</v>
      </c>
      <c r="I4352" s="0" t="n">
        <f aca="false">+G4352-H4352</f>
        <v>-5.12</v>
      </c>
      <c r="J4352" s="0" t="n">
        <f aca="false">D4352</f>
        <v>51.36</v>
      </c>
      <c r="K4352" s="0" t="n">
        <f aca="false">C4352</f>
        <v>45.61</v>
      </c>
    </row>
    <row r="4353" customFormat="false" ht="12.75" hidden="false" customHeight="false" outlineLevel="0" collapsed="false">
      <c r="A4353" s="0" t="s">
        <v>4365</v>
      </c>
      <c r="B4353" s="0" t="n">
        <v>2001</v>
      </c>
      <c r="C4353" s="0" t="n">
        <v>41.1</v>
      </c>
      <c r="D4353" s="0" t="n">
        <v>46.59</v>
      </c>
      <c r="E4353" s="0" t="n">
        <v>-0.17</v>
      </c>
      <c r="F4353" s="0" t="n">
        <v>-1.02</v>
      </c>
      <c r="G4353" s="0" t="n">
        <v>-1.42</v>
      </c>
      <c r="H4353" s="0" t="n">
        <v>3.22</v>
      </c>
      <c r="I4353" s="0" t="n">
        <f aca="false">+G4353-H4353</f>
        <v>-4.64</v>
      </c>
      <c r="J4353" s="0" t="n">
        <f aca="false">D4353</f>
        <v>46.59</v>
      </c>
      <c r="K4353" s="0" t="n">
        <f aca="false">C4353</f>
        <v>41.1</v>
      </c>
    </row>
    <row r="4354" customFormat="false" ht="12.75" hidden="false" customHeight="false" outlineLevel="0" collapsed="false">
      <c r="A4354" s="0" t="s">
        <v>4366</v>
      </c>
      <c r="B4354" s="0" t="n">
        <v>2001</v>
      </c>
      <c r="C4354" s="0" t="n">
        <v>61.12</v>
      </c>
      <c r="D4354" s="0" t="n">
        <v>67.6</v>
      </c>
      <c r="E4354" s="0" t="n">
        <v>0</v>
      </c>
      <c r="F4354" s="0" t="n">
        <v>0</v>
      </c>
      <c r="G4354" s="0" t="n">
        <v>-0.91</v>
      </c>
      <c r="H4354" s="0" t="n">
        <v>5.57</v>
      </c>
      <c r="I4354" s="0" t="n">
        <f aca="false">+G4354-H4354</f>
        <v>-6.48</v>
      </c>
      <c r="J4354" s="0" t="n">
        <f aca="false">D4354</f>
        <v>67.6</v>
      </c>
      <c r="K4354" s="0" t="n">
        <f aca="false">C4354</f>
        <v>61.12</v>
      </c>
    </row>
    <row r="4355" customFormat="false" ht="12.75" hidden="false" customHeight="false" outlineLevel="0" collapsed="false">
      <c r="A4355" s="0" t="s">
        <v>4367</v>
      </c>
      <c r="B4355" s="0" t="n">
        <v>2001</v>
      </c>
      <c r="C4355" s="0" t="n">
        <v>54.07</v>
      </c>
      <c r="D4355" s="0" t="n">
        <v>67.37</v>
      </c>
      <c r="E4355" s="0" t="n">
        <v>-0.92</v>
      </c>
      <c r="F4355" s="0" t="n">
        <v>-8.02</v>
      </c>
      <c r="G4355" s="0" t="n">
        <v>-1.12</v>
      </c>
      <c r="H4355" s="0" t="n">
        <v>5.08</v>
      </c>
      <c r="I4355" s="0" t="n">
        <f aca="false">+G4355-H4355</f>
        <v>-6.2</v>
      </c>
      <c r="J4355" s="0" t="n">
        <f aca="false">D4355</f>
        <v>67.37</v>
      </c>
      <c r="K4355" s="0" t="n">
        <f aca="false">C4355</f>
        <v>54.07</v>
      </c>
    </row>
    <row r="4356" customFormat="false" ht="12.75" hidden="false" customHeight="false" outlineLevel="0" collapsed="false">
      <c r="A4356" s="0" t="s">
        <v>4368</v>
      </c>
      <c r="B4356" s="0" t="n">
        <v>2001</v>
      </c>
      <c r="C4356" s="0" t="n">
        <v>51.04</v>
      </c>
      <c r="D4356" s="0" t="n">
        <v>56.7</v>
      </c>
      <c r="E4356" s="0" t="n">
        <v>0</v>
      </c>
      <c r="F4356" s="0" t="n">
        <v>0</v>
      </c>
      <c r="G4356" s="0" t="n">
        <v>-1.04</v>
      </c>
      <c r="H4356" s="0" t="n">
        <v>4.62</v>
      </c>
      <c r="I4356" s="0" t="n">
        <f aca="false">+G4356-H4356</f>
        <v>-5.66</v>
      </c>
      <c r="J4356" s="0" t="n">
        <f aca="false">D4356</f>
        <v>56.7</v>
      </c>
      <c r="K4356" s="0" t="n">
        <f aca="false">C4356</f>
        <v>51.04</v>
      </c>
    </row>
    <row r="4357" customFormat="false" ht="12.75" hidden="false" customHeight="false" outlineLevel="0" collapsed="false">
      <c r="A4357" s="0" t="s">
        <v>4369</v>
      </c>
      <c r="B4357" s="0" t="n">
        <v>2001</v>
      </c>
      <c r="C4357" s="0" t="n">
        <v>49.69</v>
      </c>
      <c r="D4357" s="0" t="n">
        <v>55.83</v>
      </c>
      <c r="E4357" s="0" t="n">
        <v>-0.1</v>
      </c>
      <c r="F4357" s="0" t="n">
        <v>-0.72</v>
      </c>
      <c r="G4357" s="0" t="n">
        <v>-1.09</v>
      </c>
      <c r="H4357" s="0" t="n">
        <v>4.43</v>
      </c>
      <c r="I4357" s="0" t="n">
        <f aca="false">+G4357-H4357</f>
        <v>-5.52</v>
      </c>
      <c r="J4357" s="0" t="n">
        <f aca="false">D4357</f>
        <v>55.83</v>
      </c>
      <c r="K4357" s="0" t="n">
        <f aca="false">C4357</f>
        <v>49.69</v>
      </c>
    </row>
    <row r="4358" customFormat="false" ht="12.75" hidden="false" customHeight="false" outlineLevel="0" collapsed="false">
      <c r="A4358" s="0" t="s">
        <v>4370</v>
      </c>
      <c r="B4358" s="0" t="n">
        <v>2001</v>
      </c>
      <c r="C4358" s="0" t="n">
        <v>45.37</v>
      </c>
      <c r="D4358" s="0" t="n">
        <v>50.64</v>
      </c>
      <c r="E4358" s="0" t="n">
        <v>0</v>
      </c>
      <c r="F4358" s="0" t="n">
        <v>-0.33</v>
      </c>
      <c r="G4358" s="0" t="n">
        <v>-1.15</v>
      </c>
      <c r="H4358" s="0" t="n">
        <v>3.79</v>
      </c>
      <c r="I4358" s="0" t="n">
        <f aca="false">+G4358-H4358</f>
        <v>-4.94</v>
      </c>
      <c r="J4358" s="0" t="n">
        <f aca="false">D4358</f>
        <v>50.64</v>
      </c>
      <c r="K4358" s="0" t="n">
        <f aca="false">C4358</f>
        <v>45.37</v>
      </c>
    </row>
    <row r="4359" customFormat="false" ht="12.75" hidden="false" customHeight="false" outlineLevel="0" collapsed="false">
      <c r="A4359" s="0" t="s">
        <v>4371</v>
      </c>
      <c r="B4359" s="0" t="n">
        <v>2001</v>
      </c>
      <c r="C4359" s="0" t="n">
        <v>44.97</v>
      </c>
      <c r="D4359" s="0" t="n">
        <v>50.11</v>
      </c>
      <c r="E4359" s="0" t="n">
        <v>0</v>
      </c>
      <c r="F4359" s="0" t="n">
        <v>-0.33</v>
      </c>
      <c r="G4359" s="0" t="n">
        <v>-1.18</v>
      </c>
      <c r="H4359" s="0" t="n">
        <v>3.63</v>
      </c>
      <c r="I4359" s="0" t="n">
        <f aca="false">+G4359-H4359</f>
        <v>-4.81</v>
      </c>
      <c r="J4359" s="0" t="n">
        <f aca="false">D4359</f>
        <v>50.11</v>
      </c>
      <c r="K4359" s="0" t="n">
        <f aca="false">C4359</f>
        <v>44.97</v>
      </c>
    </row>
    <row r="4360" customFormat="false" ht="12.75" hidden="false" customHeight="false" outlineLevel="0" collapsed="false">
      <c r="A4360" s="0" t="s">
        <v>4372</v>
      </c>
      <c r="B4360" s="0" t="n">
        <v>2001</v>
      </c>
      <c r="C4360" s="0" t="n">
        <v>44.15</v>
      </c>
      <c r="D4360" s="0" t="n">
        <v>49.24</v>
      </c>
      <c r="E4360" s="0" t="n">
        <v>0</v>
      </c>
      <c r="F4360" s="0" t="n">
        <v>-0.33</v>
      </c>
      <c r="G4360" s="0" t="n">
        <v>-1.22</v>
      </c>
      <c r="H4360" s="0" t="n">
        <v>3.54</v>
      </c>
      <c r="I4360" s="0" t="n">
        <f aca="false">+G4360-H4360</f>
        <v>-4.76</v>
      </c>
      <c r="J4360" s="0" t="n">
        <f aca="false">D4360</f>
        <v>49.24</v>
      </c>
      <c r="K4360" s="0" t="n">
        <f aca="false">C4360</f>
        <v>44.15</v>
      </c>
    </row>
    <row r="4361" customFormat="false" ht="12.75" hidden="false" customHeight="false" outlineLevel="0" collapsed="false">
      <c r="A4361" s="0" t="s">
        <v>4373</v>
      </c>
      <c r="B4361" s="0" t="n">
        <v>2001</v>
      </c>
      <c r="C4361" s="0" t="n">
        <v>43</v>
      </c>
      <c r="D4361" s="0" t="n">
        <v>47.76</v>
      </c>
      <c r="E4361" s="0" t="n">
        <v>0</v>
      </c>
      <c r="F4361" s="0" t="n">
        <v>-0.17</v>
      </c>
      <c r="G4361" s="0" t="n">
        <v>-1.27</v>
      </c>
      <c r="H4361" s="0" t="n">
        <v>3.32</v>
      </c>
      <c r="I4361" s="0" t="n">
        <f aca="false">+G4361-H4361</f>
        <v>-4.59</v>
      </c>
      <c r="J4361" s="0" t="n">
        <f aca="false">D4361</f>
        <v>47.76</v>
      </c>
      <c r="K4361" s="0" t="n">
        <f aca="false">C4361</f>
        <v>43</v>
      </c>
    </row>
    <row r="4362" customFormat="false" ht="12.75" hidden="false" customHeight="false" outlineLevel="0" collapsed="false">
      <c r="A4362" s="0" t="s">
        <v>4374</v>
      </c>
      <c r="B4362" s="0" t="n">
        <v>2001</v>
      </c>
      <c r="C4362" s="0" t="n">
        <v>44.81</v>
      </c>
      <c r="D4362" s="0" t="n">
        <v>49.75</v>
      </c>
      <c r="E4362" s="0" t="n">
        <v>0</v>
      </c>
      <c r="F4362" s="0" t="n">
        <v>-0.17</v>
      </c>
      <c r="G4362" s="0" t="n">
        <v>-1.33</v>
      </c>
      <c r="H4362" s="0" t="n">
        <v>3.44</v>
      </c>
      <c r="I4362" s="0" t="n">
        <f aca="false">+G4362-H4362</f>
        <v>-4.77</v>
      </c>
      <c r="J4362" s="0" t="n">
        <f aca="false">D4362</f>
        <v>49.75</v>
      </c>
      <c r="K4362" s="0" t="n">
        <f aca="false">C4362</f>
        <v>44.81</v>
      </c>
    </row>
    <row r="4363" customFormat="false" ht="12.75" hidden="false" customHeight="false" outlineLevel="0" collapsed="false">
      <c r="A4363" s="0" t="s">
        <v>4375</v>
      </c>
      <c r="B4363" s="0" t="n">
        <v>2001</v>
      </c>
      <c r="C4363" s="0" t="n">
        <v>51.02</v>
      </c>
      <c r="D4363" s="0" t="n">
        <v>57.33</v>
      </c>
      <c r="E4363" s="0" t="n">
        <v>0</v>
      </c>
      <c r="F4363" s="0" t="n">
        <v>-0.34</v>
      </c>
      <c r="G4363" s="0" t="n">
        <v>-1.48</v>
      </c>
      <c r="H4363" s="0" t="n">
        <v>4.49</v>
      </c>
      <c r="I4363" s="0" t="n">
        <f aca="false">+G4363-H4363</f>
        <v>-5.97</v>
      </c>
      <c r="J4363" s="0" t="n">
        <f aca="false">D4363</f>
        <v>57.33</v>
      </c>
      <c r="K4363" s="0" t="n">
        <f aca="false">C4363</f>
        <v>51.02</v>
      </c>
    </row>
    <row r="4364" customFormat="false" ht="12.75" hidden="false" customHeight="false" outlineLevel="0" collapsed="false">
      <c r="A4364" s="0" t="s">
        <v>4376</v>
      </c>
      <c r="B4364" s="0" t="n">
        <v>2001</v>
      </c>
      <c r="C4364" s="0" t="n">
        <v>76.96</v>
      </c>
      <c r="D4364" s="0" t="n">
        <v>85.78</v>
      </c>
      <c r="E4364" s="0" t="n">
        <v>0</v>
      </c>
      <c r="F4364" s="0" t="n">
        <v>-0.42</v>
      </c>
      <c r="G4364" s="0" t="n">
        <v>-1.25</v>
      </c>
      <c r="H4364" s="0" t="n">
        <v>7.15</v>
      </c>
      <c r="I4364" s="0" t="n">
        <f aca="false">+G4364-H4364</f>
        <v>-8.4</v>
      </c>
      <c r="J4364" s="0" t="n">
        <f aca="false">D4364</f>
        <v>85.78</v>
      </c>
      <c r="K4364" s="0" t="n">
        <f aca="false">C4364</f>
        <v>76.96</v>
      </c>
    </row>
    <row r="4365" customFormat="false" ht="12.75" hidden="false" customHeight="false" outlineLevel="0" collapsed="false">
      <c r="A4365" s="0" t="s">
        <v>4377</v>
      </c>
      <c r="B4365" s="0" t="n">
        <v>2001</v>
      </c>
      <c r="C4365" s="0" t="n">
        <v>78.5</v>
      </c>
      <c r="D4365" s="0" t="n">
        <v>87.63</v>
      </c>
      <c r="E4365" s="0" t="n">
        <v>0</v>
      </c>
      <c r="F4365" s="0" t="n">
        <v>-0.39</v>
      </c>
      <c r="G4365" s="0" t="n">
        <v>-1.15</v>
      </c>
      <c r="H4365" s="0" t="n">
        <v>7.59</v>
      </c>
      <c r="I4365" s="0" t="n">
        <f aca="false">+G4365-H4365</f>
        <v>-8.74</v>
      </c>
      <c r="J4365" s="0" t="n">
        <f aca="false">D4365</f>
        <v>87.63</v>
      </c>
      <c r="K4365" s="0" t="n">
        <f aca="false">C4365</f>
        <v>78.5</v>
      </c>
    </row>
    <row r="4366" customFormat="false" ht="12.75" hidden="false" customHeight="false" outlineLevel="0" collapsed="false">
      <c r="A4366" s="0" t="s">
        <v>4378</v>
      </c>
      <c r="B4366" s="0" t="n">
        <v>2001</v>
      </c>
      <c r="C4366" s="0" t="n">
        <v>63.48</v>
      </c>
      <c r="D4366" s="0" t="n">
        <v>70.97</v>
      </c>
      <c r="E4366" s="0" t="n">
        <v>0</v>
      </c>
      <c r="F4366" s="0" t="n">
        <v>-0.36</v>
      </c>
      <c r="G4366" s="0" t="n">
        <v>-1.18</v>
      </c>
      <c r="H4366" s="0" t="n">
        <v>5.95</v>
      </c>
      <c r="I4366" s="0" t="n">
        <f aca="false">+G4366-H4366</f>
        <v>-7.13</v>
      </c>
      <c r="J4366" s="0" t="n">
        <f aca="false">D4366</f>
        <v>70.97</v>
      </c>
      <c r="K4366" s="0" t="n">
        <f aca="false">C4366</f>
        <v>63.48</v>
      </c>
    </row>
    <row r="4367" customFormat="false" ht="12.75" hidden="false" customHeight="false" outlineLevel="0" collapsed="false">
      <c r="A4367" s="0" t="s">
        <v>4379</v>
      </c>
      <c r="B4367" s="0" t="n">
        <v>2001</v>
      </c>
      <c r="C4367" s="0" t="n">
        <v>56.14</v>
      </c>
      <c r="D4367" s="0" t="n">
        <v>62.72</v>
      </c>
      <c r="E4367" s="0" t="n">
        <v>0</v>
      </c>
      <c r="F4367" s="0" t="n">
        <v>-0.14</v>
      </c>
      <c r="G4367" s="0" t="n">
        <v>-1.13</v>
      </c>
      <c r="H4367" s="0" t="n">
        <v>5.31</v>
      </c>
      <c r="I4367" s="0" t="n">
        <f aca="false">+G4367-H4367</f>
        <v>-6.44</v>
      </c>
      <c r="J4367" s="0" t="n">
        <f aca="false">D4367</f>
        <v>62.72</v>
      </c>
      <c r="K4367" s="0" t="n">
        <f aca="false">C4367</f>
        <v>56.14</v>
      </c>
    </row>
    <row r="4368" customFormat="false" ht="12.75" hidden="false" customHeight="false" outlineLevel="0" collapsed="false">
      <c r="A4368" s="0" t="s">
        <v>4380</v>
      </c>
      <c r="B4368" s="0" t="n">
        <v>2001</v>
      </c>
      <c r="C4368" s="0" t="n">
        <v>47.14</v>
      </c>
      <c r="D4368" s="0" t="n">
        <v>52.4</v>
      </c>
      <c r="E4368" s="0" t="n">
        <v>0</v>
      </c>
      <c r="F4368" s="0" t="n">
        <v>0</v>
      </c>
      <c r="G4368" s="0" t="n">
        <v>-1.31</v>
      </c>
      <c r="H4368" s="0" t="n">
        <v>3.95</v>
      </c>
      <c r="I4368" s="0" t="n">
        <f aca="false">+G4368-H4368</f>
        <v>-5.26</v>
      </c>
      <c r="J4368" s="0" t="n">
        <f aca="false">D4368</f>
        <v>52.4</v>
      </c>
      <c r="K4368" s="0" t="n">
        <f aca="false">C4368</f>
        <v>47.14</v>
      </c>
    </row>
    <row r="4369" customFormat="false" ht="12.75" hidden="false" customHeight="false" outlineLevel="0" collapsed="false">
      <c r="A4369" s="0" t="s">
        <v>4381</v>
      </c>
      <c r="B4369" s="0" t="n">
        <v>2001</v>
      </c>
      <c r="C4369" s="0" t="n">
        <v>40.53</v>
      </c>
      <c r="D4369" s="0" t="n">
        <v>44.85</v>
      </c>
      <c r="E4369" s="0" t="n">
        <v>0</v>
      </c>
      <c r="F4369" s="0" t="n">
        <v>0</v>
      </c>
      <c r="G4369" s="0" t="n">
        <v>-1.23</v>
      </c>
      <c r="H4369" s="0" t="n">
        <v>3.09</v>
      </c>
      <c r="I4369" s="0" t="n">
        <f aca="false">+G4369-H4369</f>
        <v>-4.32</v>
      </c>
      <c r="J4369" s="0" t="n">
        <f aca="false">D4369</f>
        <v>44.85</v>
      </c>
      <c r="K4369" s="0" t="n">
        <f aca="false">C4369</f>
        <v>40.53</v>
      </c>
    </row>
    <row r="4370" customFormat="false" ht="12.75" hidden="false" customHeight="false" outlineLevel="0" collapsed="false">
      <c r="A4370" s="0" t="s">
        <v>4382</v>
      </c>
      <c r="B4370" s="0" t="n">
        <v>2001</v>
      </c>
      <c r="C4370" s="0" t="n">
        <v>50.9</v>
      </c>
      <c r="D4370" s="0" t="n">
        <v>55.24</v>
      </c>
      <c r="E4370" s="0" t="n">
        <v>0</v>
      </c>
      <c r="F4370" s="0" t="n">
        <v>0</v>
      </c>
      <c r="G4370" s="0" t="n">
        <v>-0.38</v>
      </c>
      <c r="H4370" s="0" t="n">
        <v>3.96</v>
      </c>
      <c r="I4370" s="0" t="n">
        <f aca="false">+G4370-H4370</f>
        <v>-4.34</v>
      </c>
      <c r="J4370" s="0" t="n">
        <f aca="false">D4370</f>
        <v>55.24</v>
      </c>
      <c r="K4370" s="0" t="n">
        <f aca="false">C4370</f>
        <v>50.9</v>
      </c>
    </row>
    <row r="4371" customFormat="false" ht="12.75" hidden="false" customHeight="false" outlineLevel="0" collapsed="false">
      <c r="A4371" s="0" t="s">
        <v>4383</v>
      </c>
      <c r="B4371" s="0" t="n">
        <v>2001</v>
      </c>
      <c r="C4371" s="0" t="n">
        <v>50.42</v>
      </c>
      <c r="D4371" s="0" t="n">
        <v>55.47</v>
      </c>
      <c r="E4371" s="0" t="n">
        <v>0</v>
      </c>
      <c r="F4371" s="0" t="n">
        <v>0</v>
      </c>
      <c r="G4371" s="0" t="n">
        <v>-0.61</v>
      </c>
      <c r="H4371" s="0" t="n">
        <v>4.44</v>
      </c>
      <c r="I4371" s="0" t="n">
        <f aca="false">+G4371-H4371</f>
        <v>-5.05</v>
      </c>
      <c r="J4371" s="0" t="n">
        <f aca="false">D4371</f>
        <v>55.47</v>
      </c>
      <c r="K4371" s="0" t="n">
        <f aca="false">C4371</f>
        <v>50.42</v>
      </c>
    </row>
    <row r="4372" customFormat="false" ht="12.75" hidden="false" customHeight="false" outlineLevel="0" collapsed="false">
      <c r="A4372" s="0" t="s">
        <v>4384</v>
      </c>
      <c r="B4372" s="0" t="n">
        <v>2001</v>
      </c>
      <c r="C4372" s="0" t="n">
        <v>47.24</v>
      </c>
      <c r="D4372" s="0" t="n">
        <v>54.73</v>
      </c>
      <c r="E4372" s="0" t="n">
        <v>-0.34</v>
      </c>
      <c r="F4372" s="0" t="n">
        <v>-2.65</v>
      </c>
      <c r="G4372" s="0" t="n">
        <v>-1.05</v>
      </c>
      <c r="H4372" s="0" t="n">
        <v>4.13</v>
      </c>
      <c r="I4372" s="0" t="n">
        <f aca="false">+G4372-H4372</f>
        <v>-5.18</v>
      </c>
      <c r="J4372" s="0" t="n">
        <f aca="false">D4372</f>
        <v>54.73</v>
      </c>
      <c r="K4372" s="0" t="n">
        <f aca="false">C4372</f>
        <v>47.24</v>
      </c>
    </row>
    <row r="4373" customFormat="false" ht="12.75" hidden="false" customHeight="false" outlineLevel="0" collapsed="false">
      <c r="A4373" s="0" t="s">
        <v>4385</v>
      </c>
      <c r="B4373" s="0" t="n">
        <v>2001</v>
      </c>
      <c r="C4373" s="0" t="n">
        <v>47.97</v>
      </c>
      <c r="D4373" s="0" t="n">
        <v>54.92</v>
      </c>
      <c r="E4373" s="0" t="n">
        <v>-0.24</v>
      </c>
      <c r="F4373" s="0" t="n">
        <v>-1.9</v>
      </c>
      <c r="G4373" s="0" t="n">
        <v>-1.09</v>
      </c>
      <c r="H4373" s="0" t="n">
        <v>4.2</v>
      </c>
      <c r="I4373" s="0" t="n">
        <f aca="false">+G4373-H4373</f>
        <v>-5.29</v>
      </c>
      <c r="J4373" s="0" t="n">
        <f aca="false">D4373</f>
        <v>54.92</v>
      </c>
      <c r="K4373" s="0" t="n">
        <f aca="false">C4373</f>
        <v>47.97</v>
      </c>
    </row>
    <row r="4374" customFormat="false" ht="12.75" hidden="false" customHeight="false" outlineLevel="0" collapsed="false">
      <c r="A4374" s="0" t="s">
        <v>4386</v>
      </c>
      <c r="B4374" s="0" t="n">
        <v>2001</v>
      </c>
      <c r="C4374" s="0" t="n">
        <v>42.71</v>
      </c>
      <c r="D4374" s="0" t="n">
        <v>47.34</v>
      </c>
      <c r="E4374" s="0" t="n">
        <v>0</v>
      </c>
      <c r="F4374" s="0" t="n">
        <v>0</v>
      </c>
      <c r="G4374" s="0" t="n">
        <v>-1.06</v>
      </c>
      <c r="H4374" s="0" t="n">
        <v>3.57</v>
      </c>
      <c r="I4374" s="0" t="n">
        <f aca="false">+G4374-H4374</f>
        <v>-4.63</v>
      </c>
      <c r="J4374" s="0" t="n">
        <f aca="false">D4374</f>
        <v>47.34</v>
      </c>
      <c r="K4374" s="0" t="n">
        <f aca="false">C4374</f>
        <v>42.71</v>
      </c>
    </row>
    <row r="4375" customFormat="false" ht="12.75" hidden="false" customHeight="false" outlineLevel="0" collapsed="false">
      <c r="A4375" s="0" t="s">
        <v>4387</v>
      </c>
      <c r="B4375" s="0" t="n">
        <v>2001</v>
      </c>
      <c r="C4375" s="0" t="n">
        <v>41.99</v>
      </c>
      <c r="D4375" s="0" t="n">
        <v>46.46</v>
      </c>
      <c r="E4375" s="0" t="n">
        <v>0</v>
      </c>
      <c r="F4375" s="0" t="n">
        <v>0</v>
      </c>
      <c r="G4375" s="0" t="n">
        <v>-1.15</v>
      </c>
      <c r="H4375" s="0" t="n">
        <v>3.32</v>
      </c>
      <c r="I4375" s="0" t="n">
        <f aca="false">+G4375-H4375</f>
        <v>-4.47</v>
      </c>
      <c r="J4375" s="0" t="n">
        <f aca="false">D4375</f>
        <v>46.46</v>
      </c>
      <c r="K4375" s="0" t="n">
        <f aca="false">C4375</f>
        <v>41.99</v>
      </c>
    </row>
    <row r="4376" customFormat="false" ht="12.75" hidden="false" customHeight="false" outlineLevel="0" collapsed="false">
      <c r="A4376" s="0" t="s">
        <v>4388</v>
      </c>
      <c r="B4376" s="0" t="n">
        <v>2001</v>
      </c>
      <c r="C4376" s="0" t="n">
        <v>41.72</v>
      </c>
      <c r="D4376" s="0" t="n">
        <v>46.02</v>
      </c>
      <c r="E4376" s="0" t="n">
        <v>0</v>
      </c>
      <c r="F4376" s="0" t="n">
        <v>0</v>
      </c>
      <c r="G4376" s="0" t="n">
        <v>-1.12</v>
      </c>
      <c r="H4376" s="0" t="n">
        <v>3.18</v>
      </c>
      <c r="I4376" s="0" t="n">
        <f aca="false">+G4376-H4376</f>
        <v>-4.3</v>
      </c>
      <c r="J4376" s="0" t="n">
        <f aca="false">D4376</f>
        <v>46.02</v>
      </c>
      <c r="K4376" s="0" t="n">
        <f aca="false">C4376</f>
        <v>41.72</v>
      </c>
    </row>
    <row r="4377" customFormat="false" ht="12.75" hidden="false" customHeight="false" outlineLevel="0" collapsed="false">
      <c r="A4377" s="0" t="s">
        <v>4389</v>
      </c>
      <c r="B4377" s="0" t="n">
        <v>2001</v>
      </c>
      <c r="C4377" s="0" t="n">
        <v>41.64</v>
      </c>
      <c r="D4377" s="0" t="n">
        <v>46.16</v>
      </c>
      <c r="E4377" s="0" t="n">
        <v>0</v>
      </c>
      <c r="F4377" s="0" t="n">
        <v>0</v>
      </c>
      <c r="G4377" s="0" t="n">
        <v>-1.2</v>
      </c>
      <c r="H4377" s="0" t="n">
        <v>3.32</v>
      </c>
      <c r="I4377" s="0" t="n">
        <f aca="false">+G4377-H4377</f>
        <v>-4.52</v>
      </c>
      <c r="J4377" s="0" t="n">
        <f aca="false">D4377</f>
        <v>46.16</v>
      </c>
      <c r="K4377" s="0" t="n">
        <f aca="false">C4377</f>
        <v>41.64</v>
      </c>
    </row>
    <row r="4378" customFormat="false" ht="12.75" hidden="false" customHeight="false" outlineLevel="0" collapsed="false">
      <c r="A4378" s="0" t="s">
        <v>4390</v>
      </c>
      <c r="B4378" s="0" t="n">
        <v>2001</v>
      </c>
      <c r="C4378" s="0" t="n">
        <v>41.52</v>
      </c>
      <c r="D4378" s="0" t="n">
        <v>45.69</v>
      </c>
      <c r="E4378" s="0" t="n">
        <v>0</v>
      </c>
      <c r="F4378" s="0" t="n">
        <v>0</v>
      </c>
      <c r="G4378" s="0" t="n">
        <v>-1.19</v>
      </c>
      <c r="H4378" s="0" t="n">
        <v>2.98</v>
      </c>
      <c r="I4378" s="0" t="n">
        <f aca="false">+G4378-H4378</f>
        <v>-4.17</v>
      </c>
      <c r="J4378" s="0" t="n">
        <f aca="false">D4378</f>
        <v>45.69</v>
      </c>
      <c r="K4378" s="0" t="n">
        <f aca="false">C4378</f>
        <v>41.52</v>
      </c>
    </row>
    <row r="4379" customFormat="false" ht="12.75" hidden="false" customHeight="false" outlineLevel="0" collapsed="false">
      <c r="A4379" s="0" t="s">
        <v>4391</v>
      </c>
      <c r="B4379" s="0" t="n">
        <v>2001</v>
      </c>
      <c r="C4379" s="0" t="n">
        <v>44.91</v>
      </c>
      <c r="D4379" s="0" t="n">
        <v>49.81</v>
      </c>
      <c r="E4379" s="0" t="n">
        <v>0</v>
      </c>
      <c r="F4379" s="0" t="n">
        <v>0</v>
      </c>
      <c r="G4379" s="0" t="n">
        <v>-1.19</v>
      </c>
      <c r="H4379" s="0" t="n">
        <v>3.71</v>
      </c>
      <c r="I4379" s="0" t="n">
        <f aca="false">+G4379-H4379</f>
        <v>-4.9</v>
      </c>
      <c r="J4379" s="0" t="n">
        <f aca="false">D4379</f>
        <v>49.81</v>
      </c>
      <c r="K4379" s="0" t="n">
        <f aca="false">C4379</f>
        <v>44.91</v>
      </c>
    </row>
    <row r="4380" customFormat="false" ht="12.75" hidden="false" customHeight="false" outlineLevel="0" collapsed="false">
      <c r="A4380" s="0" t="s">
        <v>4392</v>
      </c>
      <c r="B4380" s="0" t="n">
        <v>2001</v>
      </c>
      <c r="C4380" s="0" t="n">
        <v>70.09</v>
      </c>
      <c r="D4380" s="0" t="n">
        <v>77.29</v>
      </c>
      <c r="E4380" s="0" t="n">
        <v>0</v>
      </c>
      <c r="F4380" s="0" t="n">
        <v>0</v>
      </c>
      <c r="G4380" s="0" t="n">
        <v>-0.93</v>
      </c>
      <c r="H4380" s="0" t="n">
        <v>6.27</v>
      </c>
      <c r="I4380" s="0" t="n">
        <f aca="false">+G4380-H4380</f>
        <v>-7.2</v>
      </c>
      <c r="J4380" s="0" t="n">
        <f aca="false">D4380</f>
        <v>77.29</v>
      </c>
      <c r="K4380" s="0" t="n">
        <f aca="false">C4380</f>
        <v>70.09</v>
      </c>
    </row>
    <row r="4381" customFormat="false" ht="12.75" hidden="false" customHeight="false" outlineLevel="0" collapsed="false">
      <c r="A4381" s="0" t="s">
        <v>4393</v>
      </c>
      <c r="B4381" s="0" t="n">
        <v>2001</v>
      </c>
      <c r="C4381" s="0" t="n">
        <v>69.62</v>
      </c>
      <c r="D4381" s="0" t="n">
        <v>76.7</v>
      </c>
      <c r="E4381" s="0" t="n">
        <v>0</v>
      </c>
      <c r="F4381" s="0" t="n">
        <v>0</v>
      </c>
      <c r="G4381" s="0" t="n">
        <v>-0.87</v>
      </c>
      <c r="H4381" s="0" t="n">
        <v>6.21</v>
      </c>
      <c r="I4381" s="0" t="n">
        <f aca="false">+G4381-H4381</f>
        <v>-7.08</v>
      </c>
      <c r="J4381" s="0" t="n">
        <f aca="false">D4381</f>
        <v>76.7</v>
      </c>
      <c r="K4381" s="0" t="n">
        <f aca="false">C4381</f>
        <v>69.62</v>
      </c>
    </row>
    <row r="4382" customFormat="false" ht="12.75" hidden="false" customHeight="false" outlineLevel="0" collapsed="false">
      <c r="A4382" s="0" t="s">
        <v>4394</v>
      </c>
      <c r="B4382" s="0" t="n">
        <v>2001</v>
      </c>
      <c r="C4382" s="0" t="n">
        <v>51.17</v>
      </c>
      <c r="D4382" s="0" t="n">
        <v>56.67</v>
      </c>
      <c r="E4382" s="0" t="n">
        <v>0</v>
      </c>
      <c r="F4382" s="0" t="n">
        <v>0</v>
      </c>
      <c r="G4382" s="0" t="n">
        <v>-0.77</v>
      </c>
      <c r="H4382" s="0" t="n">
        <v>4.73</v>
      </c>
      <c r="I4382" s="0" t="n">
        <f aca="false">+G4382-H4382</f>
        <v>-5.5</v>
      </c>
      <c r="J4382" s="0" t="n">
        <f aca="false">D4382</f>
        <v>56.67</v>
      </c>
      <c r="K4382" s="0" t="n">
        <f aca="false">C4382</f>
        <v>51.17</v>
      </c>
    </row>
    <row r="4383" customFormat="false" ht="12.75" hidden="false" customHeight="false" outlineLevel="0" collapsed="false">
      <c r="A4383" s="0" t="s">
        <v>4395</v>
      </c>
      <c r="B4383" s="0" t="n">
        <v>2001</v>
      </c>
      <c r="C4383" s="0" t="n">
        <v>47.88</v>
      </c>
      <c r="D4383" s="0" t="n">
        <v>55.42</v>
      </c>
      <c r="E4383" s="0" t="n">
        <v>-0.34</v>
      </c>
      <c r="F4383" s="0" t="n">
        <v>-2.74</v>
      </c>
      <c r="G4383" s="0" t="n">
        <v>-0.94</v>
      </c>
      <c r="H4383" s="0" t="n">
        <v>4.2</v>
      </c>
      <c r="I4383" s="0" t="n">
        <f aca="false">+G4383-H4383</f>
        <v>-5.14</v>
      </c>
      <c r="J4383" s="0" t="n">
        <f aca="false">D4383</f>
        <v>55.42</v>
      </c>
      <c r="K4383" s="0" t="n">
        <f aca="false">C4383</f>
        <v>47.88</v>
      </c>
    </row>
    <row r="4384" customFormat="false" ht="12.75" hidden="false" customHeight="false" outlineLevel="0" collapsed="false">
      <c r="A4384" s="0" t="s">
        <v>4396</v>
      </c>
      <c r="B4384" s="0" t="n">
        <v>2001</v>
      </c>
      <c r="C4384" s="0" t="n">
        <v>44.81</v>
      </c>
      <c r="D4384" s="0" t="n">
        <v>49.8</v>
      </c>
      <c r="E4384" s="0" t="n">
        <v>-0.02</v>
      </c>
      <c r="F4384" s="0" t="n">
        <v>-0.14</v>
      </c>
      <c r="G4384" s="0" t="n">
        <v>-1.17</v>
      </c>
      <c r="H4384" s="0" t="n">
        <v>3.7</v>
      </c>
      <c r="I4384" s="0" t="n">
        <f aca="false">+G4384-H4384</f>
        <v>-4.87</v>
      </c>
      <c r="J4384" s="0" t="n">
        <f aca="false">D4384</f>
        <v>49.8</v>
      </c>
      <c r="K4384" s="0" t="n">
        <f aca="false">C4384</f>
        <v>44.81</v>
      </c>
    </row>
    <row r="4385" customFormat="false" ht="12.75" hidden="false" customHeight="false" outlineLevel="0" collapsed="false">
      <c r="A4385" s="0" t="s">
        <v>4397</v>
      </c>
      <c r="B4385" s="0" t="n">
        <v>2001</v>
      </c>
      <c r="C4385" s="0" t="n">
        <v>40.36</v>
      </c>
      <c r="D4385" s="0" t="n">
        <v>44.75</v>
      </c>
      <c r="E4385" s="0" t="n">
        <v>0</v>
      </c>
      <c r="F4385" s="0" t="n">
        <v>0</v>
      </c>
      <c r="G4385" s="0" t="n">
        <v>-1.32</v>
      </c>
      <c r="H4385" s="0" t="n">
        <v>3.07</v>
      </c>
      <c r="I4385" s="0" t="n">
        <f aca="false">+G4385-H4385</f>
        <v>-4.39</v>
      </c>
      <c r="J4385" s="0" t="n">
        <f aca="false">D4385</f>
        <v>44.75</v>
      </c>
      <c r="K4385" s="0" t="n">
        <f aca="false">C4385</f>
        <v>40.36</v>
      </c>
    </row>
    <row r="4386" customFormat="false" ht="12.75" hidden="false" customHeight="false" outlineLevel="0" collapsed="false">
      <c r="A4386" s="0" t="s">
        <v>4398</v>
      </c>
      <c r="B4386" s="0" t="n">
        <v>2001</v>
      </c>
      <c r="C4386" s="0" t="n">
        <v>41.85</v>
      </c>
      <c r="D4386" s="0" t="n">
        <v>46.2</v>
      </c>
      <c r="E4386" s="0" t="n">
        <v>0</v>
      </c>
      <c r="F4386" s="0" t="n">
        <v>0</v>
      </c>
      <c r="G4386" s="0" t="n">
        <v>-0.83</v>
      </c>
      <c r="H4386" s="0" t="n">
        <v>3.52</v>
      </c>
      <c r="I4386" s="0" t="n">
        <f aca="false">+G4386-H4386</f>
        <v>-4.35</v>
      </c>
      <c r="J4386" s="0" t="n">
        <f aca="false">D4386</f>
        <v>46.2</v>
      </c>
      <c r="K4386" s="0" t="n">
        <f aca="false">C4386</f>
        <v>41.85</v>
      </c>
    </row>
    <row r="4387" customFormat="false" ht="12.75" hidden="false" customHeight="false" outlineLevel="0" collapsed="false">
      <c r="A4387" s="0" t="s">
        <v>4399</v>
      </c>
      <c r="B4387" s="0" t="n">
        <v>2001</v>
      </c>
      <c r="C4387" s="0" t="n">
        <v>44.78</v>
      </c>
      <c r="D4387" s="0" t="n">
        <v>50.29</v>
      </c>
      <c r="E4387" s="0" t="n">
        <v>-0.08</v>
      </c>
      <c r="F4387" s="0" t="n">
        <v>-0.67</v>
      </c>
      <c r="G4387" s="0" t="n">
        <v>-1.13</v>
      </c>
      <c r="H4387" s="0" t="n">
        <v>3.79</v>
      </c>
      <c r="I4387" s="0" t="n">
        <f aca="false">+G4387-H4387</f>
        <v>-4.92</v>
      </c>
      <c r="J4387" s="0" t="n">
        <f aca="false">D4387</f>
        <v>50.29</v>
      </c>
      <c r="K4387" s="0" t="n">
        <f aca="false">C4387</f>
        <v>44.78</v>
      </c>
    </row>
    <row r="4388" customFormat="false" ht="12.75" hidden="false" customHeight="false" outlineLevel="0" collapsed="false">
      <c r="A4388" s="0" t="s">
        <v>4400</v>
      </c>
      <c r="B4388" s="0" t="n">
        <v>2001</v>
      </c>
      <c r="C4388" s="0" t="n">
        <v>43.6</v>
      </c>
      <c r="D4388" s="0" t="n">
        <v>49.05</v>
      </c>
      <c r="E4388" s="0" t="n">
        <v>-0.09</v>
      </c>
      <c r="F4388" s="0" t="n">
        <v>-0.74</v>
      </c>
      <c r="G4388" s="0" t="n">
        <v>-1.22</v>
      </c>
      <c r="H4388" s="0" t="n">
        <v>3.58</v>
      </c>
      <c r="I4388" s="0" t="n">
        <f aca="false">+G4388-H4388</f>
        <v>-4.8</v>
      </c>
      <c r="J4388" s="0" t="n">
        <f aca="false">D4388</f>
        <v>49.05</v>
      </c>
      <c r="K4388" s="0" t="n">
        <f aca="false">C4388</f>
        <v>43.6</v>
      </c>
    </row>
    <row r="4389" customFormat="false" ht="12.75" hidden="false" customHeight="false" outlineLevel="0" collapsed="false">
      <c r="A4389" s="0" t="s">
        <v>4401</v>
      </c>
      <c r="B4389" s="0" t="n">
        <v>2001</v>
      </c>
      <c r="C4389" s="0" t="n">
        <v>44.27</v>
      </c>
      <c r="D4389" s="0" t="n">
        <v>53.08</v>
      </c>
      <c r="E4389" s="0" t="n">
        <v>-0.59</v>
      </c>
      <c r="F4389" s="0" t="n">
        <v>-4.59</v>
      </c>
      <c r="G4389" s="0" t="n">
        <v>-1.14</v>
      </c>
      <c r="H4389" s="0" t="n">
        <v>3.67</v>
      </c>
      <c r="I4389" s="0" t="n">
        <f aca="false">+G4389-H4389</f>
        <v>-4.81</v>
      </c>
      <c r="J4389" s="0" t="n">
        <f aca="false">D4389</f>
        <v>53.08</v>
      </c>
      <c r="K4389" s="0" t="n">
        <f aca="false">C4389</f>
        <v>44.27</v>
      </c>
    </row>
    <row r="4390" customFormat="false" ht="12.75" hidden="false" customHeight="false" outlineLevel="0" collapsed="false">
      <c r="A4390" s="0" t="s">
        <v>4402</v>
      </c>
      <c r="B4390" s="0" t="n">
        <v>2001</v>
      </c>
      <c r="C4390" s="0" t="n">
        <v>41.62</v>
      </c>
      <c r="D4390" s="0" t="n">
        <v>46.05</v>
      </c>
      <c r="E4390" s="0" t="n">
        <v>0</v>
      </c>
      <c r="F4390" s="0" t="n">
        <v>0</v>
      </c>
      <c r="G4390" s="0" t="n">
        <v>-1.25</v>
      </c>
      <c r="H4390" s="0" t="n">
        <v>3.18</v>
      </c>
      <c r="I4390" s="0" t="n">
        <f aca="false">+G4390-H4390</f>
        <v>-4.43</v>
      </c>
      <c r="J4390" s="0" t="n">
        <f aca="false">D4390</f>
        <v>46.05</v>
      </c>
      <c r="K4390" s="0" t="n">
        <f aca="false">C4390</f>
        <v>41.62</v>
      </c>
    </row>
    <row r="4391" customFormat="false" ht="12.75" hidden="false" customHeight="false" outlineLevel="0" collapsed="false">
      <c r="A4391" s="0" t="s">
        <v>4403</v>
      </c>
      <c r="B4391" s="0" t="n">
        <v>2001</v>
      </c>
      <c r="C4391" s="0" t="n">
        <v>41.46</v>
      </c>
      <c r="D4391" s="0" t="n">
        <v>46.05</v>
      </c>
      <c r="E4391" s="0" t="n">
        <v>-0.02</v>
      </c>
      <c r="F4391" s="0" t="n">
        <v>-0.19</v>
      </c>
      <c r="G4391" s="0" t="n">
        <v>-1.33</v>
      </c>
      <c r="H4391" s="0" t="n">
        <v>3.09</v>
      </c>
      <c r="I4391" s="0" t="n">
        <f aca="false">+G4391-H4391</f>
        <v>-4.42</v>
      </c>
      <c r="J4391" s="0" t="n">
        <f aca="false">D4391</f>
        <v>46.05</v>
      </c>
      <c r="K4391" s="0" t="n">
        <f aca="false">C4391</f>
        <v>41.46</v>
      </c>
    </row>
    <row r="4392" customFormat="false" ht="12.75" hidden="false" customHeight="false" outlineLevel="0" collapsed="false">
      <c r="A4392" s="0" t="s">
        <v>4404</v>
      </c>
      <c r="B4392" s="0" t="n">
        <v>2001</v>
      </c>
      <c r="C4392" s="0" t="n">
        <v>41.54</v>
      </c>
      <c r="D4392" s="0" t="n">
        <v>45.9</v>
      </c>
      <c r="E4392" s="0" t="n">
        <v>0</v>
      </c>
      <c r="F4392" s="0" t="n">
        <v>0.06</v>
      </c>
      <c r="G4392" s="0" t="n">
        <v>-1.28</v>
      </c>
      <c r="H4392" s="0" t="n">
        <v>3.14</v>
      </c>
      <c r="I4392" s="0" t="n">
        <f aca="false">+G4392-H4392</f>
        <v>-4.42</v>
      </c>
      <c r="J4392" s="0" t="n">
        <f aca="false">D4392</f>
        <v>45.9</v>
      </c>
      <c r="K4392" s="0" t="n">
        <f aca="false">C4392</f>
        <v>41.54</v>
      </c>
    </row>
    <row r="4393" customFormat="false" ht="12.75" hidden="false" customHeight="false" outlineLevel="0" collapsed="false">
      <c r="A4393" s="0" t="s">
        <v>4405</v>
      </c>
      <c r="B4393" s="0" t="n">
        <v>2001</v>
      </c>
      <c r="C4393" s="0" t="n">
        <v>41</v>
      </c>
      <c r="D4393" s="0" t="n">
        <v>45.87</v>
      </c>
      <c r="E4393" s="0" t="n">
        <v>-0.09</v>
      </c>
      <c r="F4393" s="0" t="n">
        <v>-0.61</v>
      </c>
      <c r="G4393" s="0" t="n">
        <v>-1.24</v>
      </c>
      <c r="H4393" s="0" t="n">
        <v>3.11</v>
      </c>
      <c r="I4393" s="0" t="n">
        <f aca="false">+G4393-H4393</f>
        <v>-4.35</v>
      </c>
      <c r="J4393" s="0" t="n">
        <f aca="false">D4393</f>
        <v>45.87</v>
      </c>
      <c r="K4393" s="0" t="n">
        <f aca="false">C4393</f>
        <v>41</v>
      </c>
    </row>
    <row r="4394" customFormat="false" ht="12.75" hidden="false" customHeight="false" outlineLevel="0" collapsed="false">
      <c r="A4394" s="0" t="s">
        <v>4406</v>
      </c>
      <c r="B4394" s="0" t="n">
        <v>2001</v>
      </c>
      <c r="C4394" s="0" t="n">
        <v>41.45</v>
      </c>
      <c r="D4394" s="0" t="n">
        <v>45.85</v>
      </c>
      <c r="E4394" s="0" t="n">
        <v>0</v>
      </c>
      <c r="F4394" s="0" t="n">
        <v>0.06</v>
      </c>
      <c r="G4394" s="0" t="n">
        <v>-1.32</v>
      </c>
      <c r="H4394" s="0" t="n">
        <v>3.14</v>
      </c>
      <c r="I4394" s="0" t="n">
        <f aca="false">+G4394-H4394</f>
        <v>-4.46</v>
      </c>
      <c r="J4394" s="0" t="n">
        <f aca="false">D4394</f>
        <v>45.85</v>
      </c>
      <c r="K4394" s="0" t="n">
        <f aca="false">C4394</f>
        <v>41.45</v>
      </c>
    </row>
    <row r="4395" customFormat="false" ht="12.75" hidden="false" customHeight="false" outlineLevel="0" collapsed="false">
      <c r="A4395" s="0" t="s">
        <v>4407</v>
      </c>
      <c r="B4395" s="0" t="n">
        <v>2001</v>
      </c>
      <c r="C4395" s="0" t="n">
        <v>40.87</v>
      </c>
      <c r="D4395" s="0" t="n">
        <v>46.11</v>
      </c>
      <c r="E4395" s="0" t="n">
        <v>-0.11</v>
      </c>
      <c r="F4395" s="0" t="n">
        <v>-0.92</v>
      </c>
      <c r="G4395" s="0" t="n">
        <v>-1.31</v>
      </c>
      <c r="H4395" s="0" t="n">
        <v>3.12</v>
      </c>
      <c r="I4395" s="0" t="n">
        <f aca="false">+G4395-H4395</f>
        <v>-4.43</v>
      </c>
      <c r="J4395" s="0" t="n">
        <f aca="false">D4395</f>
        <v>46.11</v>
      </c>
      <c r="K4395" s="0" t="n">
        <f aca="false">C4395</f>
        <v>40.87</v>
      </c>
    </row>
    <row r="4396" customFormat="false" ht="12.75" hidden="false" customHeight="false" outlineLevel="0" collapsed="false">
      <c r="A4396" s="0" t="s">
        <v>4408</v>
      </c>
      <c r="B4396" s="0" t="n">
        <v>2001</v>
      </c>
      <c r="C4396" s="0" t="n">
        <v>54.67</v>
      </c>
      <c r="D4396" s="0" t="n">
        <v>60.16</v>
      </c>
      <c r="E4396" s="0" t="n">
        <v>0</v>
      </c>
      <c r="F4396" s="0" t="n">
        <v>0</v>
      </c>
      <c r="G4396" s="0" t="n">
        <v>-0.68</v>
      </c>
      <c r="H4396" s="0" t="n">
        <v>4.81</v>
      </c>
      <c r="I4396" s="0" t="n">
        <f aca="false">+G4396-H4396</f>
        <v>-5.49</v>
      </c>
      <c r="J4396" s="0" t="n">
        <f aca="false">D4396</f>
        <v>60.16</v>
      </c>
      <c r="K4396" s="0" t="n">
        <f aca="false">C4396</f>
        <v>54.67</v>
      </c>
    </row>
    <row r="4397" customFormat="false" ht="12.75" hidden="false" customHeight="false" outlineLevel="0" collapsed="false">
      <c r="A4397" s="0" t="s">
        <v>4409</v>
      </c>
      <c r="B4397" s="0" t="n">
        <v>2001</v>
      </c>
      <c r="C4397" s="0" t="n">
        <v>54.14</v>
      </c>
      <c r="D4397" s="0" t="n">
        <v>59.41</v>
      </c>
      <c r="E4397" s="0" t="n">
        <v>0</v>
      </c>
      <c r="F4397" s="0" t="n">
        <v>0</v>
      </c>
      <c r="G4397" s="0" t="n">
        <v>-0.54</v>
      </c>
      <c r="H4397" s="0" t="n">
        <v>4.73</v>
      </c>
      <c r="I4397" s="0" t="n">
        <f aca="false">+G4397-H4397</f>
        <v>-5.27</v>
      </c>
      <c r="J4397" s="0" t="n">
        <f aca="false">D4397</f>
        <v>59.41</v>
      </c>
      <c r="K4397" s="0" t="n">
        <f aca="false">C4397</f>
        <v>54.14</v>
      </c>
    </row>
    <row r="4398" customFormat="false" ht="12.75" hidden="false" customHeight="false" outlineLevel="0" collapsed="false">
      <c r="A4398" s="0" t="s">
        <v>4410</v>
      </c>
      <c r="B4398" s="0" t="n">
        <v>2001</v>
      </c>
      <c r="C4398" s="0" t="n">
        <v>46.99</v>
      </c>
      <c r="D4398" s="0" t="n">
        <v>51.98</v>
      </c>
      <c r="E4398" s="0" t="n">
        <v>0</v>
      </c>
      <c r="F4398" s="0" t="n">
        <v>0</v>
      </c>
      <c r="G4398" s="0" t="n">
        <v>-0.97</v>
      </c>
      <c r="H4398" s="0" t="n">
        <v>4.02</v>
      </c>
      <c r="I4398" s="0" t="n">
        <f aca="false">+G4398-H4398</f>
        <v>-4.99</v>
      </c>
      <c r="J4398" s="0" t="n">
        <f aca="false">D4398</f>
        <v>51.98</v>
      </c>
      <c r="K4398" s="0" t="n">
        <f aca="false">C4398</f>
        <v>46.99</v>
      </c>
    </row>
    <row r="4399" customFormat="false" ht="12.75" hidden="false" customHeight="false" outlineLevel="0" collapsed="false">
      <c r="A4399" s="0" t="s">
        <v>4411</v>
      </c>
      <c r="B4399" s="0" t="n">
        <v>2001</v>
      </c>
      <c r="C4399" s="0" t="n">
        <v>45.54</v>
      </c>
      <c r="D4399" s="0" t="n">
        <v>50.43</v>
      </c>
      <c r="E4399" s="0" t="n">
        <v>0</v>
      </c>
      <c r="F4399" s="0" t="n">
        <v>0</v>
      </c>
      <c r="G4399" s="0" t="n">
        <v>-1.21</v>
      </c>
      <c r="H4399" s="0" t="n">
        <v>3.68</v>
      </c>
      <c r="I4399" s="0" t="n">
        <f aca="false">+G4399-H4399</f>
        <v>-4.89</v>
      </c>
      <c r="J4399" s="0" t="n">
        <f aca="false">D4399</f>
        <v>50.43</v>
      </c>
      <c r="K4399" s="0" t="n">
        <f aca="false">C4399</f>
        <v>45.54</v>
      </c>
    </row>
    <row r="4400" customFormat="false" ht="12.75" hidden="false" customHeight="false" outlineLevel="0" collapsed="false">
      <c r="A4400" s="0" t="s">
        <v>4412</v>
      </c>
      <c r="B4400" s="0" t="n">
        <v>2001</v>
      </c>
      <c r="C4400" s="0" t="n">
        <v>41.7</v>
      </c>
      <c r="D4400" s="0" t="n">
        <v>46.16</v>
      </c>
      <c r="E4400" s="0" t="n">
        <v>0</v>
      </c>
      <c r="F4400" s="0" t="n">
        <v>0</v>
      </c>
      <c r="G4400" s="0" t="n">
        <v>-1.4</v>
      </c>
      <c r="H4400" s="0" t="n">
        <v>3.06</v>
      </c>
      <c r="I4400" s="0" t="n">
        <f aca="false">+G4400-H4400</f>
        <v>-4.46</v>
      </c>
      <c r="J4400" s="0" t="n">
        <f aca="false">D4400</f>
        <v>46.16</v>
      </c>
      <c r="K4400" s="0" t="n">
        <f aca="false">C4400</f>
        <v>41.7</v>
      </c>
    </row>
    <row r="4401" customFormat="false" ht="12.75" hidden="false" customHeight="false" outlineLevel="0" collapsed="false">
      <c r="A4401" s="0" t="s">
        <v>4413</v>
      </c>
      <c r="B4401" s="0" t="n">
        <v>2001</v>
      </c>
      <c r="C4401" s="0" t="n">
        <v>36.7</v>
      </c>
      <c r="D4401" s="0" t="n">
        <v>40.48</v>
      </c>
      <c r="E4401" s="0" t="n">
        <v>0</v>
      </c>
      <c r="F4401" s="0" t="n">
        <v>0</v>
      </c>
      <c r="G4401" s="0" t="n">
        <v>-1.34</v>
      </c>
      <c r="H4401" s="0" t="n">
        <v>2.44</v>
      </c>
      <c r="I4401" s="0" t="n">
        <f aca="false">+G4401-H4401</f>
        <v>-3.78</v>
      </c>
      <c r="J4401" s="0" t="n">
        <f aca="false">D4401</f>
        <v>40.48</v>
      </c>
      <c r="K4401" s="0" t="n">
        <f aca="false">C4401</f>
        <v>36.7</v>
      </c>
    </row>
    <row r="4402" customFormat="false" ht="12.75" hidden="false" customHeight="false" outlineLevel="0" collapsed="false">
      <c r="A4402" s="0" t="s">
        <v>4414</v>
      </c>
      <c r="B4402" s="0" t="n">
        <v>2001</v>
      </c>
      <c r="C4402" s="0" t="n">
        <v>42.34</v>
      </c>
      <c r="D4402" s="0" t="n">
        <v>46.32</v>
      </c>
      <c r="E4402" s="0" t="n">
        <v>0</v>
      </c>
      <c r="F4402" s="0" t="n">
        <v>0</v>
      </c>
      <c r="G4402" s="0" t="n">
        <v>-1.16</v>
      </c>
      <c r="H4402" s="0" t="n">
        <v>2.82</v>
      </c>
      <c r="I4402" s="0" t="n">
        <f aca="false">+G4402-H4402</f>
        <v>-3.98</v>
      </c>
      <c r="J4402" s="0" t="n">
        <f aca="false">D4402</f>
        <v>46.32</v>
      </c>
      <c r="K4402" s="0" t="n">
        <f aca="false">C4402</f>
        <v>42.34</v>
      </c>
    </row>
    <row r="4403" customFormat="false" ht="12.75" hidden="false" customHeight="false" outlineLevel="0" collapsed="false">
      <c r="A4403" s="0" t="s">
        <v>4415</v>
      </c>
      <c r="B4403" s="0" t="n">
        <v>2001</v>
      </c>
      <c r="C4403" s="0" t="n">
        <v>43.89</v>
      </c>
      <c r="D4403" s="0" t="n">
        <v>49.81</v>
      </c>
      <c r="E4403" s="0" t="n">
        <v>-0.2</v>
      </c>
      <c r="F4403" s="0" t="n">
        <v>-1.6</v>
      </c>
      <c r="G4403" s="0" t="n">
        <v>-1.21</v>
      </c>
      <c r="H4403" s="0" t="n">
        <v>3.31</v>
      </c>
      <c r="I4403" s="0" t="n">
        <f aca="false">+G4403-H4403</f>
        <v>-4.52</v>
      </c>
      <c r="J4403" s="0" t="n">
        <f aca="false">D4403</f>
        <v>49.81</v>
      </c>
      <c r="K4403" s="0" t="n">
        <f aca="false">C4403</f>
        <v>43.89</v>
      </c>
    </row>
    <row r="4404" customFormat="false" ht="12.75" hidden="false" customHeight="false" outlineLevel="0" collapsed="false">
      <c r="A4404" s="0" t="s">
        <v>4416</v>
      </c>
      <c r="B4404" s="0" t="n">
        <v>2001</v>
      </c>
      <c r="C4404" s="0" t="n">
        <v>42.99</v>
      </c>
      <c r="D4404" s="0" t="n">
        <v>53.39</v>
      </c>
      <c r="E4404" s="0" t="n">
        <v>-0.86</v>
      </c>
      <c r="F4404" s="0" t="n">
        <v>-6.87</v>
      </c>
      <c r="G4404" s="0" t="n">
        <v>-1.12</v>
      </c>
      <c r="H4404" s="0" t="n">
        <v>3.27</v>
      </c>
      <c r="I4404" s="0" t="n">
        <f aca="false">+G4404-H4404</f>
        <v>-4.39</v>
      </c>
      <c r="J4404" s="0" t="n">
        <f aca="false">D4404</f>
        <v>53.39</v>
      </c>
      <c r="K4404" s="0" t="n">
        <f aca="false">C4404</f>
        <v>42.99</v>
      </c>
    </row>
    <row r="4405" customFormat="false" ht="12.75" hidden="false" customHeight="false" outlineLevel="0" collapsed="false">
      <c r="A4405" s="0" t="s">
        <v>4417</v>
      </c>
      <c r="B4405" s="0" t="n">
        <v>2001</v>
      </c>
      <c r="C4405" s="0" t="n">
        <v>44.29</v>
      </c>
      <c r="D4405" s="0" t="n">
        <v>49.88</v>
      </c>
      <c r="E4405" s="0" t="n">
        <v>-0.15</v>
      </c>
      <c r="F4405" s="0" t="n">
        <v>-1.17</v>
      </c>
      <c r="G4405" s="0" t="n">
        <v>-1.23</v>
      </c>
      <c r="H4405" s="0" t="n">
        <v>3.34</v>
      </c>
      <c r="I4405" s="0" t="n">
        <f aca="false">+G4405-H4405</f>
        <v>-4.57</v>
      </c>
      <c r="J4405" s="0" t="n">
        <f aca="false">D4405</f>
        <v>49.88</v>
      </c>
      <c r="K4405" s="0" t="n">
        <f aca="false">C4405</f>
        <v>44.29</v>
      </c>
    </row>
    <row r="4406" customFormat="false" ht="12.75" hidden="false" customHeight="false" outlineLevel="0" collapsed="false">
      <c r="A4406" s="0" t="s">
        <v>4418</v>
      </c>
      <c r="B4406" s="0" t="n">
        <v>2001</v>
      </c>
      <c r="C4406" s="0" t="n">
        <v>40.1</v>
      </c>
      <c r="D4406" s="0" t="n">
        <v>46.06</v>
      </c>
      <c r="E4406" s="0" t="n">
        <v>-0.27</v>
      </c>
      <c r="F4406" s="0" t="n">
        <v>-2.18</v>
      </c>
      <c r="G4406" s="0" t="n">
        <v>-1.2</v>
      </c>
      <c r="H4406" s="0" t="n">
        <v>2.85</v>
      </c>
      <c r="I4406" s="0" t="n">
        <f aca="false">+G4406-H4406</f>
        <v>-4.05</v>
      </c>
      <c r="J4406" s="0" t="n">
        <f aca="false">D4406</f>
        <v>46.06</v>
      </c>
      <c r="K4406" s="0" t="n">
        <f aca="false">C4406</f>
        <v>40.1</v>
      </c>
    </row>
    <row r="4407" customFormat="false" ht="12.75" hidden="false" customHeight="false" outlineLevel="0" collapsed="false">
      <c r="A4407" s="0" t="s">
        <v>4419</v>
      </c>
      <c r="B4407" s="0" t="n">
        <v>2001</v>
      </c>
      <c r="C4407" s="0" t="n">
        <v>39.99</v>
      </c>
      <c r="D4407" s="0" t="n">
        <v>46.08</v>
      </c>
      <c r="E4407" s="0" t="n">
        <v>-0.32</v>
      </c>
      <c r="F4407" s="0" t="n">
        <v>-2.56</v>
      </c>
      <c r="G4407" s="0" t="n">
        <v>-1.24</v>
      </c>
      <c r="H4407" s="0" t="n">
        <v>2.61</v>
      </c>
      <c r="I4407" s="0" t="n">
        <f aca="false">+G4407-H4407</f>
        <v>-3.85</v>
      </c>
      <c r="J4407" s="0" t="n">
        <f aca="false">D4407</f>
        <v>46.08</v>
      </c>
      <c r="K4407" s="0" t="n">
        <f aca="false">C4407</f>
        <v>39.99</v>
      </c>
    </row>
    <row r="4408" customFormat="false" ht="12.75" hidden="false" customHeight="false" outlineLevel="0" collapsed="false">
      <c r="A4408" s="0" t="s">
        <v>4420</v>
      </c>
      <c r="B4408" s="0" t="n">
        <v>2001</v>
      </c>
      <c r="C4408" s="0" t="n">
        <v>39.62</v>
      </c>
      <c r="D4408" s="0" t="n">
        <v>46.08</v>
      </c>
      <c r="E4408" s="0" t="n">
        <v>-0.38</v>
      </c>
      <c r="F4408" s="0" t="n">
        <v>-3.03</v>
      </c>
      <c r="G4408" s="0" t="n">
        <v>-1.27</v>
      </c>
      <c r="H4408" s="0" t="n">
        <v>2.54</v>
      </c>
      <c r="I4408" s="0" t="n">
        <f aca="false">+G4408-H4408</f>
        <v>-3.81</v>
      </c>
      <c r="J4408" s="0" t="n">
        <f aca="false">D4408</f>
        <v>46.08</v>
      </c>
      <c r="K4408" s="0" t="n">
        <f aca="false">C4408</f>
        <v>39.62</v>
      </c>
    </row>
    <row r="4409" customFormat="false" ht="12.75" hidden="false" customHeight="false" outlineLevel="0" collapsed="false">
      <c r="A4409" s="0" t="s">
        <v>4421</v>
      </c>
      <c r="B4409" s="0" t="n">
        <v>2001</v>
      </c>
      <c r="C4409" s="0" t="n">
        <v>39.2</v>
      </c>
      <c r="D4409" s="0" t="n">
        <v>44.44</v>
      </c>
      <c r="E4409" s="0" t="n">
        <v>-0.21</v>
      </c>
      <c r="F4409" s="0" t="n">
        <v>-1.64</v>
      </c>
      <c r="G4409" s="0" t="n">
        <v>-1.28</v>
      </c>
      <c r="H4409" s="0" t="n">
        <v>2.53</v>
      </c>
      <c r="I4409" s="0" t="n">
        <f aca="false">+G4409-H4409</f>
        <v>-3.81</v>
      </c>
      <c r="J4409" s="0" t="n">
        <f aca="false">D4409</f>
        <v>44.44</v>
      </c>
      <c r="K4409" s="0" t="n">
        <f aca="false">C4409</f>
        <v>39.2</v>
      </c>
    </row>
    <row r="4410" customFormat="false" ht="12.75" hidden="false" customHeight="false" outlineLevel="0" collapsed="false">
      <c r="A4410" s="0" t="s">
        <v>4422</v>
      </c>
      <c r="B4410" s="0" t="n">
        <v>2001</v>
      </c>
      <c r="C4410" s="0" t="n">
        <v>38.79</v>
      </c>
      <c r="D4410" s="0" t="n">
        <v>44.13</v>
      </c>
      <c r="E4410" s="0" t="n">
        <v>-0.22</v>
      </c>
      <c r="F4410" s="0" t="n">
        <v>-1.72</v>
      </c>
      <c r="G4410" s="0" t="n">
        <v>-1.3</v>
      </c>
      <c r="H4410" s="0" t="n">
        <v>2.54</v>
      </c>
      <c r="I4410" s="0" t="n">
        <f aca="false">+G4410-H4410</f>
        <v>-3.84</v>
      </c>
      <c r="J4410" s="0" t="n">
        <f aca="false">D4410</f>
        <v>44.13</v>
      </c>
      <c r="K4410" s="0" t="n">
        <f aca="false">C4410</f>
        <v>38.79</v>
      </c>
    </row>
    <row r="4411" customFormat="false" ht="12.75" hidden="false" customHeight="false" outlineLevel="0" collapsed="false">
      <c r="A4411" s="0" t="s">
        <v>4423</v>
      </c>
      <c r="B4411" s="0" t="n">
        <v>2001</v>
      </c>
      <c r="C4411" s="0" t="n">
        <v>39.2</v>
      </c>
      <c r="D4411" s="0" t="n">
        <v>46.12</v>
      </c>
      <c r="E4411" s="0" t="n">
        <v>-0.43</v>
      </c>
      <c r="F4411" s="0" t="n">
        <v>-3.4</v>
      </c>
      <c r="G4411" s="0" t="n">
        <v>-1.22</v>
      </c>
      <c r="H4411" s="0" t="n">
        <v>2.73</v>
      </c>
      <c r="I4411" s="0" t="n">
        <f aca="false">+G4411-H4411</f>
        <v>-3.95</v>
      </c>
      <c r="J4411" s="0" t="n">
        <f aca="false">D4411</f>
        <v>46.12</v>
      </c>
      <c r="K4411" s="0" t="n">
        <f aca="false">C4411</f>
        <v>39.2</v>
      </c>
    </row>
    <row r="4412" customFormat="false" ht="12.75" hidden="false" customHeight="false" outlineLevel="0" collapsed="false">
      <c r="A4412" s="0" t="s">
        <v>4424</v>
      </c>
      <c r="B4412" s="0" t="n">
        <v>2001</v>
      </c>
      <c r="C4412" s="0" t="n">
        <v>59.79</v>
      </c>
      <c r="D4412" s="0" t="n">
        <v>65.77</v>
      </c>
      <c r="E4412" s="0" t="n">
        <v>0</v>
      </c>
      <c r="F4412" s="0" t="n">
        <v>0</v>
      </c>
      <c r="G4412" s="0" t="n">
        <v>-1.19</v>
      </c>
      <c r="H4412" s="0" t="n">
        <v>4.79</v>
      </c>
      <c r="I4412" s="0" t="n">
        <f aca="false">+G4412-H4412</f>
        <v>-5.98</v>
      </c>
      <c r="J4412" s="0" t="n">
        <f aca="false">D4412</f>
        <v>65.77</v>
      </c>
      <c r="K4412" s="0" t="n">
        <f aca="false">C4412</f>
        <v>59.79</v>
      </c>
    </row>
    <row r="4413" customFormat="false" ht="12.75" hidden="false" customHeight="false" outlineLevel="0" collapsed="false">
      <c r="A4413" s="0" t="s">
        <v>4425</v>
      </c>
      <c r="B4413" s="0" t="n">
        <v>2001</v>
      </c>
      <c r="C4413" s="0" t="n">
        <v>59.77</v>
      </c>
      <c r="D4413" s="0" t="n">
        <v>65.74</v>
      </c>
      <c r="E4413" s="0" t="n">
        <v>0</v>
      </c>
      <c r="F4413" s="0" t="n">
        <v>0</v>
      </c>
      <c r="G4413" s="0" t="n">
        <v>-1.21</v>
      </c>
      <c r="H4413" s="0" t="n">
        <v>4.76</v>
      </c>
      <c r="I4413" s="0" t="n">
        <f aca="false">+G4413-H4413</f>
        <v>-5.97</v>
      </c>
      <c r="J4413" s="0" t="n">
        <f aca="false">D4413</f>
        <v>65.74</v>
      </c>
      <c r="K4413" s="0" t="n">
        <f aca="false">C4413</f>
        <v>59.77</v>
      </c>
    </row>
    <row r="4414" customFormat="false" ht="12.75" hidden="false" customHeight="false" outlineLevel="0" collapsed="false">
      <c r="A4414" s="0" t="s">
        <v>4426</v>
      </c>
      <c r="B4414" s="0" t="n">
        <v>2001</v>
      </c>
      <c r="C4414" s="0" t="n">
        <v>44.77</v>
      </c>
      <c r="D4414" s="0" t="n">
        <v>54.11</v>
      </c>
      <c r="E4414" s="0" t="n">
        <v>-0.67</v>
      </c>
      <c r="F4414" s="0" t="n">
        <v>-5.38</v>
      </c>
      <c r="G4414" s="0" t="n">
        <v>-0.99</v>
      </c>
      <c r="H4414" s="0" t="n">
        <v>3.64</v>
      </c>
      <c r="I4414" s="0" t="n">
        <f aca="false">+G4414-H4414</f>
        <v>-4.63</v>
      </c>
      <c r="J4414" s="0" t="n">
        <f aca="false">D4414</f>
        <v>54.11</v>
      </c>
      <c r="K4414" s="0" t="n">
        <f aca="false">C4414</f>
        <v>44.77</v>
      </c>
    </row>
    <row r="4415" customFormat="false" ht="12.75" hidden="false" customHeight="false" outlineLevel="0" collapsed="false">
      <c r="A4415" s="0" t="s">
        <v>4427</v>
      </c>
      <c r="B4415" s="0" t="n">
        <v>2001</v>
      </c>
      <c r="C4415" s="0" t="n">
        <v>44.93</v>
      </c>
      <c r="D4415" s="0" t="n">
        <v>49.89</v>
      </c>
      <c r="E4415" s="0" t="n">
        <v>-0.04</v>
      </c>
      <c r="F4415" s="0" t="n">
        <v>-0.35</v>
      </c>
      <c r="G4415" s="0" t="n">
        <v>-1.14</v>
      </c>
      <c r="H4415" s="0" t="n">
        <v>3.51</v>
      </c>
      <c r="I4415" s="0" t="n">
        <f aca="false">+G4415-H4415</f>
        <v>-4.65</v>
      </c>
      <c r="J4415" s="0" t="n">
        <f aca="false">D4415</f>
        <v>49.89</v>
      </c>
      <c r="K4415" s="0" t="n">
        <f aca="false">C4415</f>
        <v>44.93</v>
      </c>
    </row>
    <row r="4416" customFormat="false" ht="12.75" hidden="false" customHeight="false" outlineLevel="0" collapsed="false">
      <c r="A4416" s="0" t="s">
        <v>4428</v>
      </c>
      <c r="B4416" s="0" t="n">
        <v>2001</v>
      </c>
      <c r="C4416" s="0" t="n">
        <v>40.02</v>
      </c>
      <c r="D4416" s="0" t="n">
        <v>46.19</v>
      </c>
      <c r="E4416" s="0" t="n">
        <v>-0.31</v>
      </c>
      <c r="F4416" s="0" t="n">
        <v>-2.48</v>
      </c>
      <c r="G4416" s="0" t="n">
        <v>-1.24</v>
      </c>
      <c r="H4416" s="0" t="n">
        <v>2.76</v>
      </c>
      <c r="I4416" s="0" t="n">
        <f aca="false">+G4416-H4416</f>
        <v>-4</v>
      </c>
      <c r="J4416" s="0" t="n">
        <f aca="false">D4416</f>
        <v>46.19</v>
      </c>
      <c r="K4416" s="0" t="n">
        <f aca="false">C4416</f>
        <v>40.02</v>
      </c>
    </row>
    <row r="4417" customFormat="false" ht="12.75" hidden="false" customHeight="false" outlineLevel="0" collapsed="false">
      <c r="A4417" s="0" t="s">
        <v>4429</v>
      </c>
      <c r="B4417" s="0" t="n">
        <v>2001</v>
      </c>
      <c r="C4417" s="0" t="n">
        <v>37.08</v>
      </c>
      <c r="D4417" s="0" t="n">
        <v>40.92</v>
      </c>
      <c r="E4417" s="0" t="n">
        <v>0</v>
      </c>
      <c r="F4417" s="0" t="n">
        <v>0</v>
      </c>
      <c r="G4417" s="0" t="n">
        <v>-1.34</v>
      </c>
      <c r="H4417" s="0" t="n">
        <v>2.5</v>
      </c>
      <c r="I4417" s="0" t="n">
        <f aca="false">+G4417-H4417</f>
        <v>-3.84</v>
      </c>
      <c r="J4417" s="0" t="n">
        <f aca="false">D4417</f>
        <v>40.92</v>
      </c>
      <c r="K4417" s="0" t="n">
        <f aca="false">C4417</f>
        <v>37.08</v>
      </c>
    </row>
    <row r="4418" customFormat="false" ht="12.75" hidden="false" customHeight="false" outlineLevel="0" collapsed="false">
      <c r="A4418" s="0" t="s">
        <v>4430</v>
      </c>
      <c r="B4418" s="0" t="n">
        <v>2001</v>
      </c>
      <c r="C4418" s="0" t="n">
        <v>46.85</v>
      </c>
      <c r="D4418" s="0" t="n">
        <v>50.95</v>
      </c>
      <c r="E4418" s="0" t="n">
        <v>0</v>
      </c>
      <c r="F4418" s="0" t="n">
        <v>0</v>
      </c>
      <c r="G4418" s="0" t="n">
        <v>-0.94</v>
      </c>
      <c r="H4418" s="0" t="n">
        <v>3.16</v>
      </c>
      <c r="I4418" s="0" t="n">
        <f aca="false">+G4418-H4418</f>
        <v>-4.1</v>
      </c>
      <c r="J4418" s="0" t="n">
        <f aca="false">D4418</f>
        <v>50.95</v>
      </c>
      <c r="K4418" s="0" t="n">
        <f aca="false">C4418</f>
        <v>46.85</v>
      </c>
    </row>
    <row r="4419" customFormat="false" ht="12.75" hidden="false" customHeight="false" outlineLevel="0" collapsed="false">
      <c r="A4419" s="0" t="s">
        <v>4431</v>
      </c>
      <c r="B4419" s="0" t="n">
        <v>2001</v>
      </c>
      <c r="C4419" s="0" t="n">
        <v>48.17</v>
      </c>
      <c r="D4419" s="0" t="n">
        <v>52.98</v>
      </c>
      <c r="E4419" s="0" t="n">
        <v>0</v>
      </c>
      <c r="F4419" s="0" t="n">
        <v>0</v>
      </c>
      <c r="G4419" s="0" t="n">
        <v>-1.06</v>
      </c>
      <c r="H4419" s="0" t="n">
        <v>3.75</v>
      </c>
      <c r="I4419" s="0" t="n">
        <f aca="false">+G4419-H4419</f>
        <v>-4.81</v>
      </c>
      <c r="J4419" s="0" t="n">
        <f aca="false">D4419</f>
        <v>52.98</v>
      </c>
      <c r="K4419" s="0" t="n">
        <f aca="false">C4419</f>
        <v>48.17</v>
      </c>
    </row>
    <row r="4420" customFormat="false" ht="12.75" hidden="false" customHeight="false" outlineLevel="0" collapsed="false">
      <c r="A4420" s="0" t="s">
        <v>4432</v>
      </c>
      <c r="B4420" s="0" t="n">
        <v>2001</v>
      </c>
      <c r="C4420" s="0" t="n">
        <v>42.67</v>
      </c>
      <c r="D4420" s="0" t="n">
        <v>53.48</v>
      </c>
      <c r="E4420" s="0" t="n">
        <v>-0.98</v>
      </c>
      <c r="F4420" s="0" t="n">
        <v>-7.42</v>
      </c>
      <c r="G4420" s="0" t="n">
        <v>-1</v>
      </c>
      <c r="H4420" s="0" t="n">
        <v>3.37</v>
      </c>
      <c r="I4420" s="0" t="n">
        <f aca="false">+G4420-H4420</f>
        <v>-4.37</v>
      </c>
      <c r="J4420" s="0" t="n">
        <f aca="false">D4420</f>
        <v>53.48</v>
      </c>
      <c r="K4420" s="0" t="n">
        <f aca="false">C4420</f>
        <v>42.67</v>
      </c>
    </row>
    <row r="4421" customFormat="false" ht="12.75" hidden="false" customHeight="false" outlineLevel="0" collapsed="false">
      <c r="A4421" s="0" t="s">
        <v>4433</v>
      </c>
      <c r="B4421" s="0" t="n">
        <v>2001</v>
      </c>
      <c r="C4421" s="0" t="n">
        <v>42.89</v>
      </c>
      <c r="D4421" s="0" t="n">
        <v>53.36</v>
      </c>
      <c r="E4421" s="0" t="n">
        <v>-0.9</v>
      </c>
      <c r="F4421" s="0" t="n">
        <v>-6.86</v>
      </c>
      <c r="G4421" s="0" t="n">
        <v>-1.03</v>
      </c>
      <c r="H4421" s="0" t="n">
        <v>3.48</v>
      </c>
      <c r="I4421" s="0" t="n">
        <f aca="false">+G4421-H4421</f>
        <v>-4.51</v>
      </c>
      <c r="J4421" s="0" t="n">
        <f aca="false">D4421</f>
        <v>53.36</v>
      </c>
      <c r="K4421" s="0" t="n">
        <f aca="false">C4421</f>
        <v>42.89</v>
      </c>
    </row>
    <row r="4422" customFormat="false" ht="12.75" hidden="false" customHeight="false" outlineLevel="0" collapsed="false">
      <c r="A4422" s="0" t="s">
        <v>4434</v>
      </c>
      <c r="B4422" s="0" t="n">
        <v>2001</v>
      </c>
      <c r="C4422" s="0" t="n">
        <v>41.08</v>
      </c>
      <c r="D4422" s="0" t="n">
        <v>51.04</v>
      </c>
      <c r="E4422" s="0" t="n">
        <v>-0.89</v>
      </c>
      <c r="F4422" s="0" t="n">
        <v>-6.77</v>
      </c>
      <c r="G4422" s="0" t="n">
        <v>-0.97</v>
      </c>
      <c r="H4422" s="0" t="n">
        <v>3.11</v>
      </c>
      <c r="I4422" s="0" t="n">
        <f aca="false">+G4422-H4422</f>
        <v>-4.08</v>
      </c>
      <c r="J4422" s="0" t="n">
        <f aca="false">D4422</f>
        <v>51.04</v>
      </c>
      <c r="K4422" s="0" t="n">
        <f aca="false">C4422</f>
        <v>41.08</v>
      </c>
    </row>
    <row r="4423" customFormat="false" ht="12.75" hidden="false" customHeight="false" outlineLevel="0" collapsed="false">
      <c r="A4423" s="0" t="s">
        <v>4435</v>
      </c>
      <c r="B4423" s="0" t="n">
        <v>2001</v>
      </c>
      <c r="C4423" s="0" t="n">
        <v>39.97</v>
      </c>
      <c r="D4423" s="0" t="n">
        <v>49.08</v>
      </c>
      <c r="E4423" s="0" t="n">
        <v>-0.78</v>
      </c>
      <c r="F4423" s="0" t="n">
        <v>-5.89</v>
      </c>
      <c r="G4423" s="0" t="n">
        <v>-1.2</v>
      </c>
      <c r="H4423" s="0" t="n">
        <v>2.8</v>
      </c>
      <c r="I4423" s="0" t="n">
        <f aca="false">+G4423-H4423</f>
        <v>-4</v>
      </c>
      <c r="J4423" s="0" t="n">
        <f aca="false">D4423</f>
        <v>49.08</v>
      </c>
      <c r="K4423" s="0" t="n">
        <f aca="false">C4423</f>
        <v>39.97</v>
      </c>
    </row>
    <row r="4424" customFormat="false" ht="12.75" hidden="false" customHeight="false" outlineLevel="0" collapsed="false">
      <c r="A4424" s="0" t="s">
        <v>4436</v>
      </c>
      <c r="B4424" s="0" t="n">
        <v>2001</v>
      </c>
      <c r="C4424" s="0" t="n">
        <v>39.7</v>
      </c>
      <c r="D4424" s="0" t="n">
        <v>46.27</v>
      </c>
      <c r="E4424" s="0" t="n">
        <v>-0.39</v>
      </c>
      <c r="F4424" s="0" t="n">
        <v>-2.93</v>
      </c>
      <c r="G4424" s="0" t="n">
        <v>-1.23</v>
      </c>
      <c r="H4424" s="0" t="n">
        <v>2.8</v>
      </c>
      <c r="I4424" s="0" t="n">
        <f aca="false">+G4424-H4424</f>
        <v>-4.03</v>
      </c>
      <c r="J4424" s="0" t="n">
        <f aca="false">D4424</f>
        <v>46.27</v>
      </c>
      <c r="K4424" s="0" t="n">
        <f aca="false">C4424</f>
        <v>39.7</v>
      </c>
    </row>
    <row r="4425" customFormat="false" ht="12.75" hidden="false" customHeight="false" outlineLevel="0" collapsed="false">
      <c r="A4425" s="0" t="s">
        <v>4437</v>
      </c>
      <c r="B4425" s="0" t="n">
        <v>2001</v>
      </c>
      <c r="C4425" s="0" t="n">
        <v>38.34</v>
      </c>
      <c r="D4425" s="0" t="n">
        <v>46.12</v>
      </c>
      <c r="E4425" s="0" t="n">
        <v>-0.58</v>
      </c>
      <c r="F4425" s="0" t="n">
        <v>-4.43</v>
      </c>
      <c r="G4425" s="0" t="n">
        <v>-1.18</v>
      </c>
      <c r="H4425" s="0" t="n">
        <v>2.75</v>
      </c>
      <c r="I4425" s="0" t="n">
        <f aca="false">+G4425-H4425</f>
        <v>-3.93</v>
      </c>
      <c r="J4425" s="0" t="n">
        <f aca="false">D4425</f>
        <v>46.12</v>
      </c>
      <c r="K4425" s="0" t="n">
        <f aca="false">C4425</f>
        <v>38.34</v>
      </c>
    </row>
    <row r="4426" customFormat="false" ht="12.75" hidden="false" customHeight="false" outlineLevel="0" collapsed="false">
      <c r="A4426" s="0" t="s">
        <v>4438</v>
      </c>
      <c r="B4426" s="0" t="n">
        <v>2001</v>
      </c>
      <c r="C4426" s="0" t="n">
        <v>38.47</v>
      </c>
      <c r="D4426" s="0" t="n">
        <v>46.1</v>
      </c>
      <c r="E4426" s="0" t="n">
        <v>-0.55</v>
      </c>
      <c r="F4426" s="0" t="n">
        <v>-4.19</v>
      </c>
      <c r="G4426" s="0" t="n">
        <v>-1.2</v>
      </c>
      <c r="H4426" s="0" t="n">
        <v>2.79</v>
      </c>
      <c r="I4426" s="0" t="n">
        <f aca="false">+G4426-H4426</f>
        <v>-3.99</v>
      </c>
      <c r="J4426" s="0" t="n">
        <f aca="false">D4426</f>
        <v>46.1</v>
      </c>
      <c r="K4426" s="0" t="n">
        <f aca="false">C4426</f>
        <v>38.47</v>
      </c>
    </row>
    <row r="4427" customFormat="false" ht="12.75" hidden="false" customHeight="false" outlineLevel="0" collapsed="false">
      <c r="A4427" s="0" t="s">
        <v>4439</v>
      </c>
      <c r="B4427" s="0" t="n">
        <v>2001</v>
      </c>
      <c r="C4427" s="0" t="n">
        <v>38.36</v>
      </c>
      <c r="D4427" s="0" t="n">
        <v>51.12</v>
      </c>
      <c r="E4427" s="0" t="n">
        <v>-1.24</v>
      </c>
      <c r="F4427" s="0" t="n">
        <v>-9.87</v>
      </c>
      <c r="G4427" s="0" t="n">
        <v>-1.19</v>
      </c>
      <c r="H4427" s="0" t="n">
        <v>2.94</v>
      </c>
      <c r="I4427" s="0" t="n">
        <f aca="false">+G4427-H4427</f>
        <v>-4.13</v>
      </c>
      <c r="J4427" s="0" t="n">
        <f aca="false">D4427</f>
        <v>51.12</v>
      </c>
      <c r="K4427" s="0" t="n">
        <f aca="false">C4427</f>
        <v>38.36</v>
      </c>
    </row>
    <row r="4428" customFormat="false" ht="12.75" hidden="false" customHeight="false" outlineLevel="0" collapsed="false">
      <c r="A4428" s="0" t="s">
        <v>4440</v>
      </c>
      <c r="B4428" s="0" t="n">
        <v>2001</v>
      </c>
      <c r="C4428" s="0" t="n">
        <v>50.32</v>
      </c>
      <c r="D4428" s="0" t="n">
        <v>55.09</v>
      </c>
      <c r="E4428" s="0" t="n">
        <v>0</v>
      </c>
      <c r="F4428" s="0" t="n">
        <v>0</v>
      </c>
      <c r="G4428" s="0" t="n">
        <v>-0.65</v>
      </c>
      <c r="H4428" s="0" t="n">
        <v>4.12</v>
      </c>
      <c r="I4428" s="0" t="n">
        <f aca="false">+G4428-H4428</f>
        <v>-4.77</v>
      </c>
      <c r="J4428" s="0" t="n">
        <f aca="false">D4428</f>
        <v>55.09</v>
      </c>
      <c r="K4428" s="0" t="n">
        <f aca="false">C4428</f>
        <v>50.32</v>
      </c>
    </row>
    <row r="4429" customFormat="false" ht="12.75" hidden="false" customHeight="false" outlineLevel="0" collapsed="false">
      <c r="A4429" s="0" t="s">
        <v>4441</v>
      </c>
      <c r="B4429" s="0" t="n">
        <v>2001</v>
      </c>
      <c r="C4429" s="0" t="n">
        <v>50.51</v>
      </c>
      <c r="D4429" s="0" t="n">
        <v>55.26</v>
      </c>
      <c r="E4429" s="0" t="n">
        <v>0</v>
      </c>
      <c r="F4429" s="0" t="n">
        <v>0</v>
      </c>
      <c r="G4429" s="0" t="n">
        <v>-0.61</v>
      </c>
      <c r="H4429" s="0" t="n">
        <v>4.14</v>
      </c>
      <c r="I4429" s="0" t="n">
        <f aca="false">+G4429-H4429</f>
        <v>-4.75</v>
      </c>
      <c r="J4429" s="0" t="n">
        <f aca="false">D4429</f>
        <v>55.26</v>
      </c>
      <c r="K4429" s="0" t="n">
        <f aca="false">C4429</f>
        <v>50.51</v>
      </c>
    </row>
    <row r="4430" customFormat="false" ht="12.75" hidden="false" customHeight="false" outlineLevel="0" collapsed="false">
      <c r="A4430" s="0" t="s">
        <v>4442</v>
      </c>
      <c r="B4430" s="0" t="n">
        <v>2001</v>
      </c>
      <c r="C4430" s="0" t="n">
        <v>42.86</v>
      </c>
      <c r="D4430" s="0" t="n">
        <v>53.06</v>
      </c>
      <c r="E4430" s="0" t="n">
        <v>-0.81</v>
      </c>
      <c r="F4430" s="0" t="n">
        <v>-6.45</v>
      </c>
      <c r="G4430" s="0" t="n">
        <v>-0.95</v>
      </c>
      <c r="H4430" s="0" t="n">
        <v>3.61</v>
      </c>
      <c r="I4430" s="0" t="n">
        <f aca="false">+G4430-H4430</f>
        <v>-4.56</v>
      </c>
      <c r="J4430" s="0" t="n">
        <f aca="false">D4430</f>
        <v>53.06</v>
      </c>
      <c r="K4430" s="0" t="n">
        <f aca="false">C4430</f>
        <v>42.86</v>
      </c>
    </row>
    <row r="4431" customFormat="false" ht="12.75" hidden="false" customHeight="false" outlineLevel="0" collapsed="false">
      <c r="A4431" s="0" t="s">
        <v>4443</v>
      </c>
      <c r="B4431" s="0" t="n">
        <v>2001</v>
      </c>
      <c r="C4431" s="0" t="n">
        <v>41.74</v>
      </c>
      <c r="D4431" s="0" t="n">
        <v>52.07</v>
      </c>
      <c r="E4431" s="0" t="n">
        <v>-0.85</v>
      </c>
      <c r="F4431" s="0" t="n">
        <v>-6.82</v>
      </c>
      <c r="G4431" s="0" t="n">
        <v>-1.03</v>
      </c>
      <c r="H4431" s="0" t="n">
        <v>3.33</v>
      </c>
      <c r="I4431" s="0" t="n">
        <f aca="false">+G4431-H4431</f>
        <v>-4.36</v>
      </c>
      <c r="J4431" s="0" t="n">
        <f aca="false">D4431</f>
        <v>52.07</v>
      </c>
      <c r="K4431" s="0" t="n">
        <f aca="false">C4431</f>
        <v>41.74</v>
      </c>
    </row>
    <row r="4432" customFormat="false" ht="12.75" hidden="false" customHeight="false" outlineLevel="0" collapsed="false">
      <c r="A4432" s="0" t="s">
        <v>4444</v>
      </c>
      <c r="B4432" s="0" t="n">
        <v>2001</v>
      </c>
      <c r="C4432" s="0" t="n">
        <v>39.94</v>
      </c>
      <c r="D4432" s="0" t="n">
        <v>49.79</v>
      </c>
      <c r="E4432" s="0" t="n">
        <v>-0.83</v>
      </c>
      <c r="F4432" s="0" t="n">
        <v>-6.62</v>
      </c>
      <c r="G4432" s="0" t="n">
        <v>-1.24</v>
      </c>
      <c r="H4432" s="0" t="n">
        <v>2.82</v>
      </c>
      <c r="I4432" s="0" t="n">
        <f aca="false">+G4432-H4432</f>
        <v>-4.06</v>
      </c>
      <c r="J4432" s="0" t="n">
        <f aca="false">D4432</f>
        <v>49.79</v>
      </c>
      <c r="K4432" s="0" t="n">
        <f aca="false">C4432</f>
        <v>39.94</v>
      </c>
    </row>
    <row r="4433" customFormat="false" ht="12.75" hidden="false" customHeight="false" outlineLevel="0" collapsed="false">
      <c r="A4433" s="0" t="s">
        <v>4445</v>
      </c>
      <c r="B4433" s="0" t="n">
        <v>2001</v>
      </c>
      <c r="C4433" s="0" t="n">
        <v>36</v>
      </c>
      <c r="D4433" s="0" t="n">
        <v>44.27</v>
      </c>
      <c r="E4433" s="0" t="n">
        <v>-0.66</v>
      </c>
      <c r="F4433" s="0" t="n">
        <v>-5.27</v>
      </c>
      <c r="G4433" s="0" t="n">
        <v>-1.22</v>
      </c>
      <c r="H4433" s="0" t="n">
        <v>2.44</v>
      </c>
      <c r="I4433" s="0" t="n">
        <f aca="false">+G4433-H4433</f>
        <v>-3.66</v>
      </c>
      <c r="J4433" s="0" t="n">
        <f aca="false">D4433</f>
        <v>44.27</v>
      </c>
      <c r="K4433" s="0" t="n">
        <f aca="false">C4433</f>
        <v>36</v>
      </c>
    </row>
    <row r="4434" customFormat="false" ht="12.75" hidden="false" customHeight="false" outlineLevel="0" collapsed="false">
      <c r="A4434" s="0" t="s">
        <v>4446</v>
      </c>
      <c r="B4434" s="0" t="n">
        <v>2001</v>
      </c>
      <c r="C4434" s="0" t="n">
        <v>44.91</v>
      </c>
      <c r="D4434" s="0" t="n">
        <v>52.81</v>
      </c>
      <c r="E4434" s="0" t="n">
        <v>-0.49</v>
      </c>
      <c r="F4434" s="0" t="n">
        <v>-3.91</v>
      </c>
      <c r="G4434" s="0" t="n">
        <v>-0.79</v>
      </c>
      <c r="H4434" s="0" t="n">
        <v>3.69</v>
      </c>
      <c r="I4434" s="0" t="n">
        <f aca="false">+G4434-H4434</f>
        <v>-4.48</v>
      </c>
      <c r="J4434" s="0" t="n">
        <f aca="false">D4434</f>
        <v>52.81</v>
      </c>
      <c r="K4434" s="0" t="n">
        <f aca="false">C4434</f>
        <v>44.91</v>
      </c>
    </row>
    <row r="4435" customFormat="false" ht="12.75" hidden="false" customHeight="false" outlineLevel="0" collapsed="false">
      <c r="A4435" s="0" t="s">
        <v>4447</v>
      </c>
      <c r="B4435" s="0" t="n">
        <v>2001</v>
      </c>
      <c r="C4435" s="0" t="n">
        <v>44.16</v>
      </c>
      <c r="D4435" s="0" t="n">
        <v>54.45</v>
      </c>
      <c r="E4435" s="0" t="n">
        <v>-0.76</v>
      </c>
      <c r="F4435" s="0" t="n">
        <v>-6.38</v>
      </c>
      <c r="G4435" s="0" t="n">
        <v>-0.82</v>
      </c>
      <c r="H4435" s="0" t="n">
        <v>3.85</v>
      </c>
      <c r="I4435" s="0" t="n">
        <f aca="false">+G4435-H4435</f>
        <v>-4.67</v>
      </c>
      <c r="J4435" s="0" t="n">
        <f aca="false">D4435</f>
        <v>54.45</v>
      </c>
      <c r="K4435" s="0" t="n">
        <f aca="false">C4435</f>
        <v>44.16</v>
      </c>
    </row>
    <row r="4436" customFormat="false" ht="12.75" hidden="false" customHeight="false" outlineLevel="0" collapsed="false">
      <c r="A4436" s="0" t="s">
        <v>4448</v>
      </c>
      <c r="B4436" s="0" t="n">
        <v>2001</v>
      </c>
      <c r="C4436" s="0" t="n">
        <v>44.73</v>
      </c>
      <c r="D4436" s="0" t="n">
        <v>55.33</v>
      </c>
      <c r="E4436" s="0" t="n">
        <v>-0.79</v>
      </c>
      <c r="F4436" s="0" t="n">
        <v>-6.55</v>
      </c>
      <c r="G4436" s="0" t="n">
        <v>-0.81</v>
      </c>
      <c r="H4436" s="0" t="n">
        <v>4.03</v>
      </c>
      <c r="I4436" s="0" t="n">
        <f aca="false">+G4436-H4436</f>
        <v>-4.84</v>
      </c>
      <c r="J4436" s="0" t="n">
        <f aca="false">D4436</f>
        <v>55.33</v>
      </c>
      <c r="K4436" s="0" t="n">
        <f aca="false">C4436</f>
        <v>44.73</v>
      </c>
    </row>
    <row r="4437" customFormat="false" ht="12.75" hidden="false" customHeight="false" outlineLevel="0" collapsed="false">
      <c r="A4437" s="0" t="s">
        <v>4449</v>
      </c>
      <c r="B4437" s="0" t="n">
        <v>2001</v>
      </c>
      <c r="C4437" s="0" t="n">
        <v>43.96</v>
      </c>
      <c r="D4437" s="0" t="n">
        <v>54.76</v>
      </c>
      <c r="E4437" s="0" t="n">
        <v>-0.81</v>
      </c>
      <c r="F4437" s="0" t="n">
        <v>-6.71</v>
      </c>
      <c r="G4437" s="0" t="n">
        <v>-0.93</v>
      </c>
      <c r="H4437" s="0" t="n">
        <v>3.97</v>
      </c>
      <c r="I4437" s="0" t="n">
        <f aca="false">+G4437-H4437</f>
        <v>-4.9</v>
      </c>
      <c r="J4437" s="0" t="n">
        <f aca="false">D4437</f>
        <v>54.76</v>
      </c>
      <c r="K4437" s="0" t="n">
        <f aca="false">C4437</f>
        <v>43.96</v>
      </c>
    </row>
    <row r="4438" customFormat="false" ht="12.75" hidden="false" customHeight="false" outlineLevel="0" collapsed="false">
      <c r="A4438" s="0" t="s">
        <v>4450</v>
      </c>
      <c r="B4438" s="0" t="n">
        <v>2001</v>
      </c>
      <c r="C4438" s="0" t="n">
        <v>42.53</v>
      </c>
      <c r="D4438" s="0" t="n">
        <v>53.23</v>
      </c>
      <c r="E4438" s="0" t="n">
        <v>-0.83</v>
      </c>
      <c r="F4438" s="0" t="n">
        <v>-6.88</v>
      </c>
      <c r="G4438" s="0" t="n">
        <v>-1.09</v>
      </c>
      <c r="H4438" s="0" t="n">
        <v>3.56</v>
      </c>
      <c r="I4438" s="0" t="n">
        <f aca="false">+G4438-H4438</f>
        <v>-4.65</v>
      </c>
      <c r="J4438" s="0" t="n">
        <f aca="false">D4438</f>
        <v>53.23</v>
      </c>
      <c r="K4438" s="0" t="n">
        <f aca="false">C4438</f>
        <v>42.53</v>
      </c>
    </row>
    <row r="4439" customFormat="false" ht="12.75" hidden="false" customHeight="false" outlineLevel="0" collapsed="false">
      <c r="A4439" s="0" t="s">
        <v>4451</v>
      </c>
      <c r="B4439" s="0" t="n">
        <v>2001</v>
      </c>
      <c r="C4439" s="0" t="n">
        <v>41.53</v>
      </c>
      <c r="D4439" s="0" t="n">
        <v>52.02</v>
      </c>
      <c r="E4439" s="0" t="n">
        <v>-0.81</v>
      </c>
      <c r="F4439" s="0" t="n">
        <v>-6.78</v>
      </c>
      <c r="G4439" s="0" t="n">
        <v>-1.16</v>
      </c>
      <c r="H4439" s="0" t="n">
        <v>3.36</v>
      </c>
      <c r="I4439" s="0" t="n">
        <f aca="false">+G4439-H4439</f>
        <v>-4.52</v>
      </c>
      <c r="J4439" s="0" t="n">
        <f aca="false">D4439</f>
        <v>52.02</v>
      </c>
      <c r="K4439" s="0" t="n">
        <f aca="false">C4439</f>
        <v>41.53</v>
      </c>
    </row>
    <row r="4440" customFormat="false" ht="12.75" hidden="false" customHeight="false" outlineLevel="0" collapsed="false">
      <c r="A4440" s="0" t="s">
        <v>4452</v>
      </c>
      <c r="B4440" s="0" t="n">
        <v>2001</v>
      </c>
      <c r="C4440" s="0" t="n">
        <v>40.83</v>
      </c>
      <c r="D4440" s="0" t="n">
        <v>51.18</v>
      </c>
      <c r="E4440" s="0" t="n">
        <v>-0.79</v>
      </c>
      <c r="F4440" s="0" t="n">
        <v>-6.61</v>
      </c>
      <c r="G4440" s="0" t="n">
        <v>-1.22</v>
      </c>
      <c r="H4440" s="0" t="n">
        <v>3.31</v>
      </c>
      <c r="I4440" s="0" t="n">
        <f aca="false">+G4440-H4440</f>
        <v>-4.53</v>
      </c>
      <c r="J4440" s="0" t="n">
        <f aca="false">D4440</f>
        <v>51.18</v>
      </c>
      <c r="K4440" s="0" t="n">
        <f aca="false">C4440</f>
        <v>40.83</v>
      </c>
    </row>
    <row r="4441" customFormat="false" ht="12.75" hidden="false" customHeight="false" outlineLevel="0" collapsed="false">
      <c r="A4441" s="0" t="s">
        <v>4453</v>
      </c>
      <c r="B4441" s="0" t="n">
        <v>2001</v>
      </c>
      <c r="C4441" s="0" t="n">
        <v>38.92</v>
      </c>
      <c r="D4441" s="0" t="n">
        <v>49.13</v>
      </c>
      <c r="E4441" s="0" t="n">
        <v>-0.79</v>
      </c>
      <c r="F4441" s="0" t="n">
        <v>-6.61</v>
      </c>
      <c r="G4441" s="0" t="n">
        <v>-1.31</v>
      </c>
      <c r="H4441" s="0" t="n">
        <v>3.08</v>
      </c>
      <c r="I4441" s="0" t="n">
        <f aca="false">+G4441-H4441</f>
        <v>-4.39</v>
      </c>
      <c r="J4441" s="0" t="n">
        <f aca="false">D4441</f>
        <v>49.13</v>
      </c>
      <c r="K4441" s="0" t="n">
        <f aca="false">C4441</f>
        <v>38.92</v>
      </c>
    </row>
    <row r="4442" customFormat="false" ht="12.75" hidden="false" customHeight="false" outlineLevel="0" collapsed="false">
      <c r="A4442" s="0" t="s">
        <v>4454</v>
      </c>
      <c r="B4442" s="0" t="n">
        <v>2001</v>
      </c>
      <c r="C4442" s="0" t="n">
        <v>39.04</v>
      </c>
      <c r="D4442" s="0" t="n">
        <v>49.2</v>
      </c>
      <c r="E4442" s="0" t="n">
        <v>-0.78</v>
      </c>
      <c r="F4442" s="0" t="n">
        <v>-6.52</v>
      </c>
      <c r="G4442" s="0" t="n">
        <v>-1.28</v>
      </c>
      <c r="H4442" s="0" t="n">
        <v>3.14</v>
      </c>
      <c r="I4442" s="0" t="n">
        <f aca="false">+G4442-H4442</f>
        <v>-4.42</v>
      </c>
      <c r="J4442" s="0" t="n">
        <f aca="false">D4442</f>
        <v>49.2</v>
      </c>
      <c r="K4442" s="0" t="n">
        <f aca="false">C4442</f>
        <v>39.04</v>
      </c>
    </row>
    <row r="4443" customFormat="false" ht="12.75" hidden="false" customHeight="false" outlineLevel="0" collapsed="false">
      <c r="A4443" s="0" t="s">
        <v>4455</v>
      </c>
      <c r="B4443" s="0" t="n">
        <v>2001</v>
      </c>
      <c r="C4443" s="0" t="n">
        <v>41.07</v>
      </c>
      <c r="D4443" s="0" t="n">
        <v>51.98</v>
      </c>
      <c r="E4443" s="0" t="n">
        <v>-0.85</v>
      </c>
      <c r="F4443" s="0" t="n">
        <v>-7.02</v>
      </c>
      <c r="G4443" s="0" t="n">
        <v>-1.18</v>
      </c>
      <c r="H4443" s="0" t="n">
        <v>3.56</v>
      </c>
      <c r="I4443" s="0" t="n">
        <f aca="false">+G4443-H4443</f>
        <v>-4.74</v>
      </c>
      <c r="J4443" s="0" t="n">
        <f aca="false">D4443</f>
        <v>51.98</v>
      </c>
      <c r="K4443" s="0" t="n">
        <f aca="false">C4443</f>
        <v>41.07</v>
      </c>
    </row>
    <row r="4444" customFormat="false" ht="12.75" hidden="false" customHeight="false" outlineLevel="0" collapsed="false">
      <c r="A4444" s="0" t="s">
        <v>4456</v>
      </c>
      <c r="B4444" s="0" t="n">
        <v>2001</v>
      </c>
      <c r="C4444" s="0" t="n">
        <v>65.6</v>
      </c>
      <c r="D4444" s="0" t="n">
        <v>78.15</v>
      </c>
      <c r="E4444" s="0" t="n">
        <v>-0.78</v>
      </c>
      <c r="F4444" s="0" t="n">
        <v>-6.27</v>
      </c>
      <c r="G4444" s="0" t="n">
        <v>-0.87</v>
      </c>
      <c r="H4444" s="0" t="n">
        <v>6.19</v>
      </c>
      <c r="I4444" s="0" t="n">
        <f aca="false">+G4444-H4444</f>
        <v>-7.06</v>
      </c>
      <c r="J4444" s="0" t="n">
        <f aca="false">D4444</f>
        <v>78.15</v>
      </c>
      <c r="K4444" s="0" t="n">
        <f aca="false">C4444</f>
        <v>65.6</v>
      </c>
    </row>
    <row r="4445" customFormat="false" ht="12.75" hidden="false" customHeight="false" outlineLevel="0" collapsed="false">
      <c r="A4445" s="0" t="s">
        <v>4457</v>
      </c>
      <c r="B4445" s="0" t="n">
        <v>2001</v>
      </c>
      <c r="C4445" s="0" t="n">
        <v>65.73</v>
      </c>
      <c r="D4445" s="0" t="n">
        <v>78.2</v>
      </c>
      <c r="E4445" s="0" t="n">
        <v>-0.78</v>
      </c>
      <c r="F4445" s="0" t="n">
        <v>-6.27</v>
      </c>
      <c r="G4445" s="0" t="n">
        <v>-0.81</v>
      </c>
      <c r="H4445" s="0" t="n">
        <v>6.17</v>
      </c>
      <c r="I4445" s="0" t="n">
        <f aca="false">+G4445-H4445</f>
        <v>-6.98</v>
      </c>
      <c r="J4445" s="0" t="n">
        <f aca="false">D4445</f>
        <v>78.2</v>
      </c>
      <c r="K4445" s="0" t="n">
        <f aca="false">C4445</f>
        <v>65.73</v>
      </c>
    </row>
    <row r="4446" customFormat="false" ht="12.75" hidden="false" customHeight="false" outlineLevel="0" collapsed="false">
      <c r="A4446" s="0" t="s">
        <v>4458</v>
      </c>
      <c r="B4446" s="0" t="n">
        <v>2001</v>
      </c>
      <c r="C4446" s="0" t="n">
        <v>44.85</v>
      </c>
      <c r="D4446" s="0" t="n">
        <v>55.37</v>
      </c>
      <c r="E4446" s="0" t="n">
        <v>-0.81</v>
      </c>
      <c r="F4446" s="0" t="n">
        <v>-6.52</v>
      </c>
      <c r="G4446" s="0" t="n">
        <v>-0.61</v>
      </c>
      <c r="H4446" s="0" t="n">
        <v>4.2</v>
      </c>
      <c r="I4446" s="0" t="n">
        <f aca="false">+G4446-H4446</f>
        <v>-4.81</v>
      </c>
      <c r="J4446" s="0" t="n">
        <f aca="false">D4446</f>
        <v>55.37</v>
      </c>
      <c r="K4446" s="0" t="n">
        <f aca="false">C4446</f>
        <v>44.85</v>
      </c>
    </row>
    <row r="4447" customFormat="false" ht="12.75" hidden="false" customHeight="false" outlineLevel="0" collapsed="false">
      <c r="A4447" s="0" t="s">
        <v>4459</v>
      </c>
      <c r="B4447" s="0" t="n">
        <v>2001</v>
      </c>
      <c r="C4447" s="0" t="n">
        <v>43.92</v>
      </c>
      <c r="D4447" s="0" t="n">
        <v>54.79</v>
      </c>
      <c r="E4447" s="0" t="n">
        <v>-0.81</v>
      </c>
      <c r="F4447" s="0" t="n">
        <v>-6.52</v>
      </c>
      <c r="G4447" s="0" t="n">
        <v>-0.95</v>
      </c>
      <c r="H4447" s="0" t="n">
        <v>4.21</v>
      </c>
      <c r="I4447" s="0" t="n">
        <f aca="false">+G4447-H4447</f>
        <v>-5.16</v>
      </c>
      <c r="J4447" s="0" t="n">
        <f aca="false">D4447</f>
        <v>54.79</v>
      </c>
      <c r="K4447" s="0" t="n">
        <f aca="false">C4447</f>
        <v>43.92</v>
      </c>
    </row>
    <row r="4448" customFormat="false" ht="12.75" hidden="false" customHeight="false" outlineLevel="0" collapsed="false">
      <c r="A4448" s="0" t="s">
        <v>4460</v>
      </c>
      <c r="B4448" s="0" t="n">
        <v>2001</v>
      </c>
      <c r="C4448" s="0" t="n">
        <v>41.61</v>
      </c>
      <c r="D4448" s="0" t="n">
        <v>52.49</v>
      </c>
      <c r="E4448" s="0" t="n">
        <v>-0.84</v>
      </c>
      <c r="F4448" s="0" t="n">
        <v>-6.78</v>
      </c>
      <c r="G4448" s="0" t="n">
        <v>-1.27</v>
      </c>
      <c r="H4448" s="0" t="n">
        <v>3.67</v>
      </c>
      <c r="I4448" s="0" t="n">
        <f aca="false">+G4448-H4448</f>
        <v>-4.94</v>
      </c>
      <c r="J4448" s="0" t="n">
        <f aca="false">D4448</f>
        <v>52.49</v>
      </c>
      <c r="K4448" s="0" t="n">
        <f aca="false">C4448</f>
        <v>41.61</v>
      </c>
    </row>
    <row r="4449" customFormat="false" ht="12.75" hidden="false" customHeight="false" outlineLevel="0" collapsed="false">
      <c r="A4449" s="0" t="s">
        <v>4461</v>
      </c>
      <c r="B4449" s="0" t="n">
        <v>2001</v>
      </c>
      <c r="C4449" s="0" t="n">
        <v>37.12</v>
      </c>
      <c r="D4449" s="0" t="n">
        <v>47.02</v>
      </c>
      <c r="E4449" s="0" t="n">
        <v>-0.79</v>
      </c>
      <c r="F4449" s="0" t="n">
        <v>-6.36</v>
      </c>
      <c r="G4449" s="0" t="n">
        <v>-1.32</v>
      </c>
      <c r="H4449" s="0" t="n">
        <v>3.01</v>
      </c>
      <c r="I4449" s="0" t="n">
        <f aca="false">+G4449-H4449</f>
        <v>-4.33</v>
      </c>
      <c r="J4449" s="0" t="n">
        <f aca="false">D4449</f>
        <v>47.02</v>
      </c>
      <c r="K4449" s="0" t="n">
        <f aca="false">C4449</f>
        <v>37.12</v>
      </c>
    </row>
    <row r="4450" customFormat="false" ht="12.75" hidden="false" customHeight="false" outlineLevel="0" collapsed="false">
      <c r="A4450" s="0" t="s">
        <v>4462</v>
      </c>
      <c r="B4450" s="0" t="n">
        <v>2001</v>
      </c>
      <c r="C4450" s="0" t="n">
        <v>44.04</v>
      </c>
      <c r="D4450" s="0" t="n">
        <v>47.95</v>
      </c>
      <c r="E4450" s="0" t="n">
        <v>0</v>
      </c>
      <c r="F4450" s="0" t="n">
        <v>0</v>
      </c>
      <c r="G4450" s="0" t="n">
        <v>-0.46</v>
      </c>
      <c r="H4450" s="0" t="n">
        <v>3.45</v>
      </c>
      <c r="I4450" s="0" t="n">
        <f aca="false">+G4450-H4450</f>
        <v>-3.91</v>
      </c>
      <c r="J4450" s="0" t="n">
        <f aca="false">D4450</f>
        <v>47.95</v>
      </c>
      <c r="K4450" s="0" t="n">
        <f aca="false">C4450</f>
        <v>44.04</v>
      </c>
    </row>
    <row r="4451" customFormat="false" ht="12.75" hidden="false" customHeight="false" outlineLevel="0" collapsed="false">
      <c r="A4451" s="0" t="s">
        <v>4463</v>
      </c>
      <c r="B4451" s="0" t="n">
        <v>2001</v>
      </c>
      <c r="C4451" s="0" t="n">
        <v>43.51</v>
      </c>
      <c r="D4451" s="0" t="n">
        <v>53.75</v>
      </c>
      <c r="E4451" s="0" t="n">
        <v>-0.83</v>
      </c>
      <c r="F4451" s="0" t="n">
        <v>-6.91</v>
      </c>
      <c r="G4451" s="0" t="n">
        <v>-0.62</v>
      </c>
      <c r="H4451" s="0" t="n">
        <v>3.54</v>
      </c>
      <c r="I4451" s="0" t="n">
        <f aca="false">+G4451-H4451</f>
        <v>-4.16</v>
      </c>
      <c r="J4451" s="0" t="n">
        <f aca="false">D4451</f>
        <v>53.75</v>
      </c>
      <c r="K4451" s="0" t="n">
        <f aca="false">C4451</f>
        <v>43.51</v>
      </c>
    </row>
    <row r="4452" customFormat="false" ht="12.75" hidden="false" customHeight="false" outlineLevel="0" collapsed="false">
      <c r="A4452" s="0" t="s">
        <v>4464</v>
      </c>
      <c r="B4452" s="0" t="n">
        <v>2001</v>
      </c>
      <c r="C4452" s="0" t="n">
        <v>43.54</v>
      </c>
      <c r="D4452" s="0" t="n">
        <v>53.82</v>
      </c>
      <c r="E4452" s="0" t="n">
        <v>-0.83</v>
      </c>
      <c r="F4452" s="0" t="n">
        <v>-6.91</v>
      </c>
      <c r="G4452" s="0" t="n">
        <v>-0.59</v>
      </c>
      <c r="H4452" s="0" t="n">
        <v>3.61</v>
      </c>
      <c r="I4452" s="0" t="n">
        <f aca="false">+G4452-H4452</f>
        <v>-4.2</v>
      </c>
      <c r="J4452" s="0" t="n">
        <f aca="false">D4452</f>
        <v>53.82</v>
      </c>
      <c r="K4452" s="0" t="n">
        <f aca="false">C4452</f>
        <v>43.54</v>
      </c>
    </row>
    <row r="4453" customFormat="false" ht="12.75" hidden="false" customHeight="false" outlineLevel="0" collapsed="false">
      <c r="A4453" s="0" t="s">
        <v>4465</v>
      </c>
      <c r="B4453" s="0" t="n">
        <v>2001</v>
      </c>
      <c r="C4453" s="0" t="n">
        <v>42.47</v>
      </c>
      <c r="D4453" s="0" t="n">
        <v>53.56</v>
      </c>
      <c r="E4453" s="0" t="n">
        <v>-0.95</v>
      </c>
      <c r="F4453" s="0" t="n">
        <v>-7.86</v>
      </c>
      <c r="G4453" s="0" t="n">
        <v>-0.64</v>
      </c>
      <c r="H4453" s="0" t="n">
        <v>3.54</v>
      </c>
      <c r="I4453" s="0" t="n">
        <f aca="false">+G4453-H4453</f>
        <v>-4.18</v>
      </c>
      <c r="J4453" s="0" t="n">
        <f aca="false">D4453</f>
        <v>53.56</v>
      </c>
      <c r="K4453" s="0" t="n">
        <f aca="false">C4453</f>
        <v>42.47</v>
      </c>
    </row>
    <row r="4454" customFormat="false" ht="12.75" hidden="false" customHeight="false" outlineLevel="0" collapsed="false">
      <c r="A4454" s="0" t="s">
        <v>4466</v>
      </c>
      <c r="B4454" s="0" t="n">
        <v>2001</v>
      </c>
      <c r="C4454" s="0" t="n">
        <v>43.66</v>
      </c>
      <c r="D4454" s="0" t="n">
        <v>47.58</v>
      </c>
      <c r="E4454" s="0" t="n">
        <v>-3.23</v>
      </c>
      <c r="F4454" s="0" t="n">
        <v>-3.27</v>
      </c>
      <c r="G4454" s="0" t="n">
        <v>-0.82</v>
      </c>
      <c r="H4454" s="0" t="n">
        <v>3.06</v>
      </c>
      <c r="I4454" s="0" t="n">
        <f aca="false">+G4454-H4454</f>
        <v>-3.88</v>
      </c>
      <c r="J4454" s="0" t="n">
        <f aca="false">D4454</f>
        <v>47.58</v>
      </c>
      <c r="K4454" s="0" t="n">
        <f aca="false">C4454</f>
        <v>43.66</v>
      </c>
    </row>
    <row r="4455" customFormat="false" ht="12.75" hidden="false" customHeight="false" outlineLevel="0" collapsed="false">
      <c r="A4455" s="0" t="s">
        <v>4467</v>
      </c>
      <c r="B4455" s="0" t="n">
        <v>2001</v>
      </c>
      <c r="C4455" s="0" t="n">
        <v>38.71</v>
      </c>
      <c r="D4455" s="0" t="n">
        <v>47.64</v>
      </c>
      <c r="E4455" s="0" t="n">
        <v>-0.69</v>
      </c>
      <c r="F4455" s="0" t="n">
        <v>-5.77</v>
      </c>
      <c r="G4455" s="0" t="n">
        <v>-1.1</v>
      </c>
      <c r="H4455" s="0" t="n">
        <v>2.75</v>
      </c>
      <c r="I4455" s="0" t="n">
        <f aca="false">+G4455-H4455</f>
        <v>-3.85</v>
      </c>
      <c r="J4455" s="0" t="n">
        <f aca="false">D4455</f>
        <v>47.64</v>
      </c>
      <c r="K4455" s="0" t="n">
        <f aca="false">C4455</f>
        <v>38.71</v>
      </c>
    </row>
    <row r="4456" customFormat="false" ht="12.75" hidden="false" customHeight="false" outlineLevel="0" collapsed="false">
      <c r="A4456" s="0" t="s">
        <v>4468</v>
      </c>
      <c r="B4456" s="0" t="n">
        <v>2001</v>
      </c>
      <c r="C4456" s="0" t="n">
        <v>38.18</v>
      </c>
      <c r="D4456" s="0" t="n">
        <v>47.64</v>
      </c>
      <c r="E4456" s="0" t="n">
        <v>-0.77</v>
      </c>
      <c r="F4456" s="0" t="n">
        <v>-6.39</v>
      </c>
      <c r="G4456" s="0" t="n">
        <v>-1.04</v>
      </c>
      <c r="H4456" s="0" t="n">
        <v>2.8</v>
      </c>
      <c r="I4456" s="0" t="n">
        <f aca="false">+G4456-H4456</f>
        <v>-3.84</v>
      </c>
      <c r="J4456" s="0" t="n">
        <f aca="false">D4456</f>
        <v>47.64</v>
      </c>
      <c r="K4456" s="0" t="n">
        <f aca="false">C4456</f>
        <v>38.18</v>
      </c>
    </row>
    <row r="4457" customFormat="false" ht="12.75" hidden="false" customHeight="false" outlineLevel="0" collapsed="false">
      <c r="A4457" s="0" t="s">
        <v>4469</v>
      </c>
      <c r="B4457" s="0" t="n">
        <v>2001</v>
      </c>
      <c r="C4457" s="0" t="n">
        <v>36.81</v>
      </c>
      <c r="D4457" s="0" t="n">
        <v>46.05</v>
      </c>
      <c r="E4457" s="0" t="n">
        <v>-0.76</v>
      </c>
      <c r="F4457" s="0" t="n">
        <v>-6.31</v>
      </c>
      <c r="G4457" s="0" t="n">
        <v>-0.99</v>
      </c>
      <c r="H4457" s="0" t="n">
        <v>2.7</v>
      </c>
      <c r="I4457" s="0" t="n">
        <f aca="false">+G4457-H4457</f>
        <v>-3.69</v>
      </c>
      <c r="J4457" s="0" t="n">
        <f aca="false">D4457</f>
        <v>46.05</v>
      </c>
      <c r="K4457" s="0" t="n">
        <f aca="false">C4457</f>
        <v>36.81</v>
      </c>
    </row>
    <row r="4458" customFormat="false" ht="12.75" hidden="false" customHeight="false" outlineLevel="0" collapsed="false">
      <c r="A4458" s="0" t="s">
        <v>4470</v>
      </c>
      <c r="B4458" s="0" t="n">
        <v>2001</v>
      </c>
      <c r="C4458" s="0" t="n">
        <v>36.76</v>
      </c>
      <c r="D4458" s="0" t="n">
        <v>45.89</v>
      </c>
      <c r="E4458" s="0" t="n">
        <v>-0.74</v>
      </c>
      <c r="F4458" s="0" t="n">
        <v>-6.18</v>
      </c>
      <c r="G4458" s="0" t="n">
        <v>-0.97</v>
      </c>
      <c r="H4458" s="0" t="n">
        <v>2.72</v>
      </c>
      <c r="I4458" s="0" t="n">
        <f aca="false">+G4458-H4458</f>
        <v>-3.69</v>
      </c>
      <c r="J4458" s="0" t="n">
        <f aca="false">D4458</f>
        <v>45.89</v>
      </c>
      <c r="K4458" s="0" t="n">
        <f aca="false">C4458</f>
        <v>36.76</v>
      </c>
    </row>
    <row r="4459" customFormat="false" ht="12.75" hidden="false" customHeight="false" outlineLevel="0" collapsed="false">
      <c r="A4459" s="0" t="s">
        <v>4471</v>
      </c>
      <c r="B4459" s="0" t="n">
        <v>2001</v>
      </c>
      <c r="C4459" s="0" t="n">
        <v>37.89</v>
      </c>
      <c r="D4459" s="0" t="n">
        <v>49.32</v>
      </c>
      <c r="E4459" s="0" t="n">
        <v>-1.02</v>
      </c>
      <c r="F4459" s="0" t="n">
        <v>-8.5</v>
      </c>
      <c r="G4459" s="0" t="n">
        <v>-0.96</v>
      </c>
      <c r="H4459" s="0" t="n">
        <v>2.99</v>
      </c>
      <c r="I4459" s="0" t="n">
        <f aca="false">+G4459-H4459</f>
        <v>-3.95</v>
      </c>
      <c r="J4459" s="0" t="n">
        <f aca="false">D4459</f>
        <v>49.32</v>
      </c>
      <c r="K4459" s="0" t="n">
        <f aca="false">C4459</f>
        <v>37.89</v>
      </c>
    </row>
    <row r="4460" customFormat="false" ht="12.75" hidden="false" customHeight="false" outlineLevel="0" collapsed="false">
      <c r="A4460" s="0" t="s">
        <v>4472</v>
      </c>
      <c r="B4460" s="0" t="n">
        <v>2001</v>
      </c>
      <c r="C4460" s="0" t="n">
        <v>60.28</v>
      </c>
      <c r="D4460" s="0" t="n">
        <v>66.61</v>
      </c>
      <c r="E4460" s="0" t="n">
        <v>0</v>
      </c>
      <c r="F4460" s="0" t="n">
        <v>0</v>
      </c>
      <c r="G4460" s="0" t="n">
        <v>-0.87</v>
      </c>
      <c r="H4460" s="0" t="n">
        <v>5.46</v>
      </c>
      <c r="I4460" s="0" t="n">
        <f aca="false">+G4460-H4460</f>
        <v>-6.33</v>
      </c>
      <c r="J4460" s="0" t="n">
        <f aca="false">D4460</f>
        <v>66.61</v>
      </c>
      <c r="K4460" s="0" t="n">
        <f aca="false">C4460</f>
        <v>60.28</v>
      </c>
    </row>
    <row r="4461" customFormat="false" ht="12.75" hidden="false" customHeight="false" outlineLevel="0" collapsed="false">
      <c r="A4461" s="0" t="s">
        <v>4473</v>
      </c>
      <c r="B4461" s="0" t="n">
        <v>2001</v>
      </c>
      <c r="C4461" s="0" t="n">
        <v>60.38</v>
      </c>
      <c r="D4461" s="0" t="n">
        <v>66.6</v>
      </c>
      <c r="E4461" s="0" t="n">
        <v>0</v>
      </c>
      <c r="F4461" s="0" t="n">
        <v>0</v>
      </c>
      <c r="G4461" s="0" t="n">
        <v>-0.83</v>
      </c>
      <c r="H4461" s="0" t="n">
        <v>5.39</v>
      </c>
      <c r="I4461" s="0" t="n">
        <f aca="false">+G4461-H4461</f>
        <v>-6.22</v>
      </c>
      <c r="J4461" s="0" t="n">
        <f aca="false">D4461</f>
        <v>66.6</v>
      </c>
      <c r="K4461" s="0" t="n">
        <f aca="false">C4461</f>
        <v>60.38</v>
      </c>
    </row>
    <row r="4462" customFormat="false" ht="12.75" hidden="false" customHeight="false" outlineLevel="0" collapsed="false">
      <c r="A4462" s="0" t="s">
        <v>4474</v>
      </c>
      <c r="B4462" s="0" t="n">
        <v>2001</v>
      </c>
      <c r="C4462" s="0" t="n">
        <v>43.2</v>
      </c>
      <c r="D4462" s="0" t="n">
        <v>53.87</v>
      </c>
      <c r="E4462" s="0" t="n">
        <v>-0.9</v>
      </c>
      <c r="F4462" s="0" t="n">
        <v>-7.22</v>
      </c>
      <c r="G4462" s="0" t="n">
        <v>-0.51</v>
      </c>
      <c r="H4462" s="0" t="n">
        <v>3.84</v>
      </c>
      <c r="I4462" s="0" t="n">
        <f aca="false">+G4462-H4462</f>
        <v>-4.35</v>
      </c>
      <c r="J4462" s="0" t="n">
        <f aca="false">D4462</f>
        <v>53.87</v>
      </c>
      <c r="K4462" s="0" t="n">
        <f aca="false">C4462</f>
        <v>43.2</v>
      </c>
    </row>
    <row r="4463" customFormat="false" ht="12.75" hidden="false" customHeight="false" outlineLevel="0" collapsed="false">
      <c r="A4463" s="0" t="s">
        <v>4475</v>
      </c>
      <c r="B4463" s="0" t="n">
        <v>2001</v>
      </c>
      <c r="C4463" s="0" t="n">
        <v>42.15</v>
      </c>
      <c r="D4463" s="0" t="n">
        <v>53.17</v>
      </c>
      <c r="E4463" s="0" t="n">
        <v>-0.97</v>
      </c>
      <c r="F4463" s="0" t="n">
        <v>-7.77</v>
      </c>
      <c r="G4463" s="0" t="n">
        <v>-0.63</v>
      </c>
      <c r="H4463" s="0" t="n">
        <v>3.59</v>
      </c>
      <c r="I4463" s="0" t="n">
        <f aca="false">+G4463-H4463</f>
        <v>-4.22</v>
      </c>
      <c r="J4463" s="0" t="n">
        <f aca="false">D4463</f>
        <v>53.17</v>
      </c>
      <c r="K4463" s="0" t="n">
        <f aca="false">C4463</f>
        <v>42.15</v>
      </c>
    </row>
    <row r="4464" customFormat="false" ht="12.75" hidden="false" customHeight="false" outlineLevel="0" collapsed="false">
      <c r="A4464" s="0" t="s">
        <v>4476</v>
      </c>
      <c r="B4464" s="0" t="n">
        <v>2001</v>
      </c>
      <c r="C4464" s="0" t="n">
        <v>38.3</v>
      </c>
      <c r="D4464" s="0" t="n">
        <v>47.73</v>
      </c>
      <c r="E4464" s="0" t="n">
        <v>-0.76</v>
      </c>
      <c r="F4464" s="0" t="n">
        <v>-6.06</v>
      </c>
      <c r="G4464" s="0" t="n">
        <v>-1.2</v>
      </c>
      <c r="H4464" s="0" t="n">
        <v>2.93</v>
      </c>
      <c r="I4464" s="0" t="n">
        <f aca="false">+G4464-H4464</f>
        <v>-4.13</v>
      </c>
      <c r="J4464" s="0" t="n">
        <f aca="false">D4464</f>
        <v>47.73</v>
      </c>
      <c r="K4464" s="0" t="n">
        <f aca="false">C4464</f>
        <v>38.3</v>
      </c>
    </row>
    <row r="4465" customFormat="false" ht="12.75" hidden="false" customHeight="false" outlineLevel="0" collapsed="false">
      <c r="A4465" s="0" t="s">
        <v>4477</v>
      </c>
      <c r="B4465" s="0" t="n">
        <v>2001</v>
      </c>
      <c r="C4465" s="0" t="n">
        <v>35.4</v>
      </c>
      <c r="D4465" s="0" t="n">
        <v>44.03</v>
      </c>
      <c r="E4465" s="0" t="n">
        <v>-0.69</v>
      </c>
      <c r="F4465" s="0" t="n">
        <v>-5.55</v>
      </c>
      <c r="G4465" s="0" t="n">
        <v>-1.15</v>
      </c>
      <c r="H4465" s="0" t="n">
        <v>2.62</v>
      </c>
      <c r="I4465" s="0" t="n">
        <f aca="false">+G4465-H4465</f>
        <v>-3.77</v>
      </c>
      <c r="J4465" s="0" t="n">
        <f aca="false">D4465</f>
        <v>44.03</v>
      </c>
      <c r="K4465" s="0" t="n">
        <f aca="false">C4465</f>
        <v>35.4</v>
      </c>
    </row>
    <row r="4466" customFormat="false" ht="12.75" hidden="false" customHeight="false" outlineLevel="0" collapsed="false">
      <c r="A4466" s="0" t="s">
        <v>4478</v>
      </c>
      <c r="B4466" s="0" t="n">
        <v>2001</v>
      </c>
      <c r="C4466" s="0" t="n">
        <v>50.65</v>
      </c>
      <c r="D4466" s="0" t="n">
        <v>55.23</v>
      </c>
      <c r="E4466" s="0" t="n">
        <v>0</v>
      </c>
      <c r="F4466" s="0" t="n">
        <v>0</v>
      </c>
      <c r="G4466" s="0" t="n">
        <v>-0.75</v>
      </c>
      <c r="H4466" s="0" t="n">
        <v>3.83</v>
      </c>
      <c r="I4466" s="0" t="n">
        <f aca="false">+G4466-H4466</f>
        <v>-4.58</v>
      </c>
      <c r="J4466" s="0" t="n">
        <f aca="false">D4466</f>
        <v>55.23</v>
      </c>
      <c r="K4466" s="0" t="n">
        <f aca="false">C4466</f>
        <v>50.65</v>
      </c>
    </row>
    <row r="4467" customFormat="false" ht="12.75" hidden="false" customHeight="false" outlineLevel="0" collapsed="false">
      <c r="A4467" s="0" t="s">
        <v>4479</v>
      </c>
      <c r="B4467" s="0" t="n">
        <v>2001</v>
      </c>
      <c r="C4467" s="0" t="n">
        <v>50.83</v>
      </c>
      <c r="D4467" s="0" t="n">
        <v>56.06</v>
      </c>
      <c r="E4467" s="0" t="n">
        <v>0</v>
      </c>
      <c r="F4467" s="0" t="n">
        <v>0</v>
      </c>
      <c r="G4467" s="0" t="n">
        <v>-0.91</v>
      </c>
      <c r="H4467" s="0" t="n">
        <v>4.32</v>
      </c>
      <c r="I4467" s="0" t="n">
        <f aca="false">+G4467-H4467</f>
        <v>-5.23</v>
      </c>
      <c r="J4467" s="0" t="n">
        <f aca="false">D4467</f>
        <v>56.06</v>
      </c>
      <c r="K4467" s="0" t="n">
        <f aca="false">C4467</f>
        <v>50.83</v>
      </c>
    </row>
    <row r="4468" customFormat="false" ht="12.75" hidden="false" customHeight="false" outlineLevel="0" collapsed="false">
      <c r="A4468" s="0" t="s">
        <v>4480</v>
      </c>
      <c r="B4468" s="0" t="n">
        <v>2001</v>
      </c>
      <c r="C4468" s="0" t="n">
        <v>43.95</v>
      </c>
      <c r="D4468" s="0" t="n">
        <v>54.22</v>
      </c>
      <c r="E4468" s="0" t="n">
        <v>-0.79</v>
      </c>
      <c r="F4468" s="0" t="n">
        <v>-6.33</v>
      </c>
      <c r="G4468" s="0" t="n">
        <v>-0.96</v>
      </c>
      <c r="H4468" s="0" t="n">
        <v>3.77</v>
      </c>
      <c r="I4468" s="0" t="n">
        <f aca="false">+G4468-H4468</f>
        <v>-4.73</v>
      </c>
      <c r="J4468" s="0" t="n">
        <f aca="false">D4468</f>
        <v>54.22</v>
      </c>
      <c r="K4468" s="0" t="n">
        <f aca="false">C4468</f>
        <v>43.95</v>
      </c>
    </row>
    <row r="4469" customFormat="false" ht="12.75" hidden="false" customHeight="false" outlineLevel="0" collapsed="false">
      <c r="A4469" s="0" t="s">
        <v>4481</v>
      </c>
      <c r="B4469" s="0" t="n">
        <v>2001</v>
      </c>
      <c r="C4469" s="0" t="n">
        <v>42.02</v>
      </c>
      <c r="D4469" s="0" t="n">
        <v>53.38</v>
      </c>
      <c r="E4469" s="0" t="n">
        <v>-0.98</v>
      </c>
      <c r="F4469" s="0" t="n">
        <v>-7.85</v>
      </c>
      <c r="G4469" s="0" t="n">
        <v>-0.98</v>
      </c>
      <c r="H4469" s="0" t="n">
        <v>3.51</v>
      </c>
      <c r="I4469" s="0" t="n">
        <f aca="false">+G4469-H4469</f>
        <v>-4.49</v>
      </c>
      <c r="J4469" s="0" t="n">
        <f aca="false">D4469</f>
        <v>53.38</v>
      </c>
      <c r="K4469" s="0" t="n">
        <f aca="false">C4469</f>
        <v>42.02</v>
      </c>
    </row>
    <row r="4470" customFormat="false" ht="12.75" hidden="false" customHeight="false" outlineLevel="0" collapsed="false">
      <c r="A4470" s="0" t="s">
        <v>4482</v>
      </c>
      <c r="B4470" s="0" t="n">
        <v>2001</v>
      </c>
      <c r="C4470" s="0" t="n">
        <v>40.75</v>
      </c>
      <c r="D4470" s="0" t="n">
        <v>47.94</v>
      </c>
      <c r="E4470" s="0" t="n">
        <v>-0.39</v>
      </c>
      <c r="F4470" s="0" t="n">
        <v>-3.15</v>
      </c>
      <c r="G4470" s="0" t="n">
        <v>-1.15</v>
      </c>
      <c r="H4470" s="0" t="n">
        <v>3.28</v>
      </c>
      <c r="I4470" s="0" t="n">
        <f aca="false">+G4470-H4470</f>
        <v>-4.43</v>
      </c>
      <c r="J4470" s="0" t="n">
        <f aca="false">D4470</f>
        <v>47.94</v>
      </c>
      <c r="K4470" s="0" t="n">
        <f aca="false">C4470</f>
        <v>40.75</v>
      </c>
    </row>
    <row r="4471" customFormat="false" ht="12.75" hidden="false" customHeight="false" outlineLevel="0" collapsed="false">
      <c r="A4471" s="0" t="s">
        <v>4483</v>
      </c>
      <c r="B4471" s="0" t="n">
        <v>2001</v>
      </c>
      <c r="C4471" s="0" t="n">
        <v>39.59</v>
      </c>
      <c r="D4471" s="0" t="n">
        <v>46.94</v>
      </c>
      <c r="E4471" s="0" t="n">
        <v>-0.42</v>
      </c>
      <c r="F4471" s="0" t="n">
        <v>-3.41</v>
      </c>
      <c r="G4471" s="0" t="n">
        <v>-1.28</v>
      </c>
      <c r="H4471" s="0" t="n">
        <v>3.08</v>
      </c>
      <c r="I4471" s="0" t="n">
        <f aca="false">+G4471-H4471</f>
        <v>-4.36</v>
      </c>
      <c r="J4471" s="0" t="n">
        <f aca="false">D4471</f>
        <v>46.94</v>
      </c>
      <c r="K4471" s="0" t="n">
        <f aca="false">C4471</f>
        <v>39.59</v>
      </c>
    </row>
    <row r="4472" customFormat="false" ht="12.75" hidden="false" customHeight="false" outlineLevel="0" collapsed="false">
      <c r="A4472" s="0" t="s">
        <v>4484</v>
      </c>
      <c r="B4472" s="0" t="n">
        <v>2001</v>
      </c>
      <c r="C4472" s="0" t="n">
        <v>39.6</v>
      </c>
      <c r="D4472" s="0" t="n">
        <v>46.48</v>
      </c>
      <c r="E4472" s="0" t="n">
        <v>-0.36</v>
      </c>
      <c r="F4472" s="0" t="n">
        <v>-2.87</v>
      </c>
      <c r="G4472" s="0" t="n">
        <v>-1.35</v>
      </c>
      <c r="H4472" s="0" t="n">
        <v>3.02</v>
      </c>
      <c r="I4472" s="0" t="n">
        <f aca="false">+G4472-H4472</f>
        <v>-4.37</v>
      </c>
      <c r="J4472" s="0" t="n">
        <f aca="false">D4472</f>
        <v>46.48</v>
      </c>
      <c r="K4472" s="0" t="n">
        <f aca="false">C4472</f>
        <v>39.6</v>
      </c>
    </row>
    <row r="4473" customFormat="false" ht="12.75" hidden="false" customHeight="false" outlineLevel="0" collapsed="false">
      <c r="A4473" s="0" t="s">
        <v>4485</v>
      </c>
      <c r="B4473" s="0" t="n">
        <v>2001</v>
      </c>
      <c r="C4473" s="0" t="n">
        <v>39.04</v>
      </c>
      <c r="D4473" s="0" t="n">
        <v>44.72</v>
      </c>
      <c r="E4473" s="0" t="n">
        <v>-0.2</v>
      </c>
      <c r="F4473" s="0" t="n">
        <v>-1.58</v>
      </c>
      <c r="G4473" s="0" t="n">
        <v>-1.45</v>
      </c>
      <c r="H4473" s="0" t="n">
        <v>2.85</v>
      </c>
      <c r="I4473" s="0" t="n">
        <f aca="false">+G4473-H4473</f>
        <v>-4.3</v>
      </c>
      <c r="J4473" s="0" t="n">
        <f aca="false">D4473</f>
        <v>44.72</v>
      </c>
      <c r="K4473" s="0" t="n">
        <f aca="false">C4473</f>
        <v>39.04</v>
      </c>
    </row>
    <row r="4474" customFormat="false" ht="12.75" hidden="false" customHeight="false" outlineLevel="0" collapsed="false">
      <c r="A4474" s="0" t="s">
        <v>4486</v>
      </c>
      <c r="B4474" s="0" t="n">
        <v>2001</v>
      </c>
      <c r="C4474" s="0" t="n">
        <v>39.01</v>
      </c>
      <c r="D4474" s="0" t="n">
        <v>44.11</v>
      </c>
      <c r="E4474" s="0" t="n">
        <v>-0.11</v>
      </c>
      <c r="F4474" s="0" t="n">
        <v>-0.89</v>
      </c>
      <c r="G4474" s="0" t="n">
        <v>-1.43</v>
      </c>
      <c r="H4474" s="0" t="n">
        <v>2.89</v>
      </c>
      <c r="I4474" s="0" t="n">
        <f aca="false">+G4474-H4474</f>
        <v>-4.32</v>
      </c>
      <c r="J4474" s="0" t="n">
        <f aca="false">D4474</f>
        <v>44.11</v>
      </c>
      <c r="K4474" s="0" t="n">
        <f aca="false">C4474</f>
        <v>39.01</v>
      </c>
    </row>
    <row r="4475" customFormat="false" ht="12.75" hidden="false" customHeight="false" outlineLevel="0" collapsed="false">
      <c r="A4475" s="0" t="s">
        <v>4487</v>
      </c>
      <c r="B4475" s="0" t="n">
        <v>2001</v>
      </c>
      <c r="C4475" s="0" t="n">
        <v>38.7</v>
      </c>
      <c r="D4475" s="0" t="n">
        <v>47.96</v>
      </c>
      <c r="E4475" s="0" t="n">
        <v>-0.7</v>
      </c>
      <c r="F4475" s="0" t="n">
        <v>-5.63</v>
      </c>
      <c r="G4475" s="0" t="n">
        <v>-1.13</v>
      </c>
      <c r="H4475" s="0" t="n">
        <v>3.2</v>
      </c>
      <c r="I4475" s="0" t="n">
        <f aca="false">+G4475-H4475</f>
        <v>-4.33</v>
      </c>
      <c r="J4475" s="0" t="n">
        <f aca="false">D4475</f>
        <v>47.96</v>
      </c>
      <c r="K4475" s="0" t="n">
        <f aca="false">C4475</f>
        <v>38.7</v>
      </c>
    </row>
    <row r="4476" customFormat="false" ht="12.75" hidden="false" customHeight="false" outlineLevel="0" collapsed="false">
      <c r="A4476" s="0" t="s">
        <v>4488</v>
      </c>
      <c r="B4476" s="0" t="n">
        <v>2001</v>
      </c>
      <c r="C4476" s="0" t="n">
        <v>60.63</v>
      </c>
      <c r="D4476" s="0" t="n">
        <v>66.5</v>
      </c>
      <c r="E4476" s="0" t="n">
        <v>0</v>
      </c>
      <c r="F4476" s="0" t="n">
        <v>0</v>
      </c>
      <c r="G4476" s="0" t="n">
        <v>-0.58</v>
      </c>
      <c r="H4476" s="0" t="n">
        <v>5.29</v>
      </c>
      <c r="I4476" s="0" t="n">
        <f aca="false">+G4476-H4476</f>
        <v>-5.87</v>
      </c>
      <c r="J4476" s="0" t="n">
        <f aca="false">D4476</f>
        <v>66.5</v>
      </c>
      <c r="K4476" s="0" t="n">
        <f aca="false">C4476</f>
        <v>60.63</v>
      </c>
    </row>
    <row r="4477" customFormat="false" ht="12.75" hidden="false" customHeight="false" outlineLevel="0" collapsed="false">
      <c r="A4477" s="0" t="s">
        <v>4489</v>
      </c>
      <c r="B4477" s="0" t="n">
        <v>2001</v>
      </c>
      <c r="C4477" s="0" t="n">
        <v>63.83</v>
      </c>
      <c r="D4477" s="0" t="n">
        <v>69.79</v>
      </c>
      <c r="E4477" s="0" t="n">
        <v>0</v>
      </c>
      <c r="F4477" s="0" t="n">
        <v>0</v>
      </c>
      <c r="G4477" s="0" t="n">
        <v>-0.53</v>
      </c>
      <c r="H4477" s="0" t="n">
        <v>5.43</v>
      </c>
      <c r="I4477" s="0" t="n">
        <f aca="false">+G4477-H4477</f>
        <v>-5.96</v>
      </c>
      <c r="J4477" s="0" t="n">
        <f aca="false">D4477</f>
        <v>69.79</v>
      </c>
      <c r="K4477" s="0" t="n">
        <f aca="false">C4477</f>
        <v>63.83</v>
      </c>
    </row>
    <row r="4478" customFormat="false" ht="12.75" hidden="false" customHeight="false" outlineLevel="0" collapsed="false">
      <c r="A4478" s="0" t="s">
        <v>4490</v>
      </c>
      <c r="B4478" s="0" t="n">
        <v>2001</v>
      </c>
      <c r="C4478" s="0" t="n">
        <v>42.95</v>
      </c>
      <c r="D4478" s="0" t="n">
        <v>53.79</v>
      </c>
      <c r="E4478" s="0" t="n">
        <v>-0.91</v>
      </c>
      <c r="F4478" s="0" t="n">
        <v>-7.33</v>
      </c>
      <c r="G4478" s="0" t="n">
        <v>-0.64</v>
      </c>
      <c r="H4478" s="0" t="n">
        <v>3.78</v>
      </c>
      <c r="I4478" s="0" t="n">
        <f aca="false">+G4478-H4478</f>
        <v>-4.42</v>
      </c>
      <c r="J4478" s="0" t="n">
        <f aca="false">D4478</f>
        <v>53.79</v>
      </c>
      <c r="K4478" s="0" t="n">
        <f aca="false">C4478</f>
        <v>42.95</v>
      </c>
    </row>
    <row r="4479" customFormat="false" ht="12.75" hidden="false" customHeight="false" outlineLevel="0" collapsed="false">
      <c r="A4479" s="0" t="s">
        <v>4491</v>
      </c>
      <c r="B4479" s="0" t="n">
        <v>2001</v>
      </c>
      <c r="C4479" s="0" t="n">
        <v>41.15</v>
      </c>
      <c r="D4479" s="0" t="n">
        <v>51.5</v>
      </c>
      <c r="E4479" s="0" t="n">
        <v>-0.85</v>
      </c>
      <c r="F4479" s="0" t="n">
        <v>-6.82</v>
      </c>
      <c r="G4479" s="0" t="n">
        <v>-0.93</v>
      </c>
      <c r="H4479" s="0" t="n">
        <v>3.45</v>
      </c>
      <c r="I4479" s="0" t="n">
        <f aca="false">+G4479-H4479</f>
        <v>-4.38</v>
      </c>
      <c r="J4479" s="0" t="n">
        <f aca="false">D4479</f>
        <v>51.5</v>
      </c>
      <c r="K4479" s="0" t="n">
        <f aca="false">C4479</f>
        <v>41.15</v>
      </c>
    </row>
    <row r="4480" customFormat="false" ht="12.75" hidden="false" customHeight="false" outlineLevel="0" collapsed="false">
      <c r="A4480" s="0" t="s">
        <v>4492</v>
      </c>
      <c r="B4480" s="0" t="n">
        <v>2001</v>
      </c>
      <c r="C4480" s="0" t="n">
        <v>39.99</v>
      </c>
      <c r="D4480" s="0" t="n">
        <v>47.64</v>
      </c>
      <c r="E4480" s="0" t="n">
        <v>-0.44</v>
      </c>
      <c r="F4480" s="0" t="n">
        <v>-3.51</v>
      </c>
      <c r="G4480" s="0" t="n">
        <v>-1.39</v>
      </c>
      <c r="H4480" s="0" t="n">
        <v>3.19</v>
      </c>
      <c r="I4480" s="0" t="n">
        <f aca="false">+G4480-H4480</f>
        <v>-4.58</v>
      </c>
      <c r="J4480" s="0" t="n">
        <f aca="false">D4480</f>
        <v>47.64</v>
      </c>
      <c r="K4480" s="0" t="n">
        <f aca="false">C4480</f>
        <v>39.99</v>
      </c>
    </row>
    <row r="4481" customFormat="false" ht="12.75" hidden="false" customHeight="false" outlineLevel="0" collapsed="false">
      <c r="A4481" s="0" t="s">
        <v>4493</v>
      </c>
      <c r="B4481" s="0" t="n">
        <v>2001</v>
      </c>
      <c r="C4481" s="0" t="n">
        <v>36.77</v>
      </c>
      <c r="D4481" s="0" t="n">
        <v>40.9</v>
      </c>
      <c r="E4481" s="0" t="n">
        <v>0</v>
      </c>
      <c r="F4481" s="0" t="n">
        <v>0</v>
      </c>
      <c r="G4481" s="0" t="n">
        <v>-1.47</v>
      </c>
      <c r="H4481" s="0" t="n">
        <v>2.66</v>
      </c>
      <c r="I4481" s="0" t="n">
        <f aca="false">+G4481-H4481</f>
        <v>-4.13</v>
      </c>
      <c r="J4481" s="0" t="n">
        <f aca="false">D4481</f>
        <v>40.9</v>
      </c>
      <c r="K4481" s="0" t="n">
        <f aca="false">C4481</f>
        <v>36.77</v>
      </c>
    </row>
    <row r="4482" customFormat="false" ht="12.75" hidden="false" customHeight="false" outlineLevel="0" collapsed="false">
      <c r="A4482" s="0" t="s">
        <v>4494</v>
      </c>
      <c r="B4482" s="0" t="n">
        <v>2001</v>
      </c>
      <c r="C4482" s="0" t="n">
        <v>41.6</v>
      </c>
      <c r="D4482" s="0" t="n">
        <v>45.25</v>
      </c>
      <c r="E4482" s="0" t="n">
        <v>0</v>
      </c>
      <c r="F4482" s="0" t="n">
        <v>0</v>
      </c>
      <c r="G4482" s="0" t="n">
        <v>-0.64</v>
      </c>
      <c r="H4482" s="0" t="n">
        <v>3.01</v>
      </c>
      <c r="I4482" s="0" t="n">
        <f aca="false">+G4482-H4482</f>
        <v>-3.65</v>
      </c>
      <c r="J4482" s="0" t="n">
        <f aca="false">D4482</f>
        <v>45.25</v>
      </c>
      <c r="K4482" s="0" t="n">
        <f aca="false">C4482</f>
        <v>41.6</v>
      </c>
    </row>
    <row r="4483" customFormat="false" ht="12.75" hidden="false" customHeight="false" outlineLevel="0" collapsed="false">
      <c r="A4483" s="0" t="s">
        <v>4495</v>
      </c>
      <c r="B4483" s="0" t="n">
        <v>2001</v>
      </c>
      <c r="C4483" s="0" t="n">
        <v>41.46</v>
      </c>
      <c r="D4483" s="0" t="n">
        <v>49.52</v>
      </c>
      <c r="E4483" s="0" t="n">
        <v>-0.55</v>
      </c>
      <c r="F4483" s="0" t="n">
        <v>-4.45</v>
      </c>
      <c r="G4483" s="0" t="n">
        <v>-0.83</v>
      </c>
      <c r="H4483" s="0" t="n">
        <v>3.33</v>
      </c>
      <c r="I4483" s="0" t="n">
        <f aca="false">+G4483-H4483</f>
        <v>-4.16</v>
      </c>
      <c r="J4483" s="0" t="n">
        <f aca="false">D4483</f>
        <v>49.52</v>
      </c>
      <c r="K4483" s="0" t="n">
        <f aca="false">C4483</f>
        <v>41.46</v>
      </c>
    </row>
    <row r="4484" customFormat="false" ht="12.75" hidden="false" customHeight="false" outlineLevel="0" collapsed="false">
      <c r="A4484" s="0" t="s">
        <v>4496</v>
      </c>
      <c r="B4484" s="0" t="n">
        <v>2001</v>
      </c>
      <c r="C4484" s="0" t="n">
        <v>40.76</v>
      </c>
      <c r="D4484" s="0" t="n">
        <v>47.52</v>
      </c>
      <c r="E4484" s="0" t="n">
        <v>-0.31</v>
      </c>
      <c r="F4484" s="0" t="n">
        <v>-2.61</v>
      </c>
      <c r="G4484" s="0" t="n">
        <v>-1.12</v>
      </c>
      <c r="H4484" s="0" t="n">
        <v>3.34</v>
      </c>
      <c r="I4484" s="0" t="n">
        <f aca="false">+G4484-H4484</f>
        <v>-4.46</v>
      </c>
      <c r="J4484" s="0" t="n">
        <f aca="false">D4484</f>
        <v>47.52</v>
      </c>
      <c r="K4484" s="0" t="n">
        <f aca="false">C4484</f>
        <v>40.76</v>
      </c>
    </row>
    <row r="4485" customFormat="false" ht="12.75" hidden="false" customHeight="false" outlineLevel="0" collapsed="false">
      <c r="A4485" s="0" t="s">
        <v>4497</v>
      </c>
      <c r="B4485" s="0" t="n">
        <v>2001</v>
      </c>
      <c r="C4485" s="0" t="n">
        <v>40.32</v>
      </c>
      <c r="D4485" s="0" t="n">
        <v>46.84</v>
      </c>
      <c r="E4485" s="0" t="n">
        <v>-0.28</v>
      </c>
      <c r="F4485" s="0" t="n">
        <v>-2.41</v>
      </c>
      <c r="G4485" s="0" t="n">
        <v>-1.12</v>
      </c>
      <c r="H4485" s="0" t="n">
        <v>3.27</v>
      </c>
      <c r="I4485" s="0" t="n">
        <f aca="false">+G4485-H4485</f>
        <v>-4.39</v>
      </c>
      <c r="J4485" s="0" t="n">
        <f aca="false">D4485</f>
        <v>46.84</v>
      </c>
      <c r="K4485" s="0" t="n">
        <f aca="false">C4485</f>
        <v>40.32</v>
      </c>
    </row>
    <row r="4486" customFormat="false" ht="12.75" hidden="false" customHeight="false" outlineLevel="0" collapsed="false">
      <c r="A4486" s="0" t="s">
        <v>4498</v>
      </c>
      <c r="B4486" s="0" t="n">
        <v>2001</v>
      </c>
      <c r="C4486" s="0" t="n">
        <v>38.65</v>
      </c>
      <c r="D4486" s="0" t="n">
        <v>42.75</v>
      </c>
      <c r="E4486" s="0" t="n">
        <v>0</v>
      </c>
      <c r="F4486" s="0" t="n">
        <v>0</v>
      </c>
      <c r="G4486" s="0" t="n">
        <v>-1.26</v>
      </c>
      <c r="H4486" s="0" t="n">
        <v>2.84</v>
      </c>
      <c r="I4486" s="0" t="n">
        <f aca="false">+G4486-H4486</f>
        <v>-4.1</v>
      </c>
      <c r="J4486" s="0" t="n">
        <f aca="false">D4486</f>
        <v>42.75</v>
      </c>
      <c r="K4486" s="0" t="n">
        <f aca="false">C4486</f>
        <v>38.65</v>
      </c>
    </row>
    <row r="4487" customFormat="false" ht="12.75" hidden="false" customHeight="false" outlineLevel="0" collapsed="false">
      <c r="A4487" s="0" t="s">
        <v>4499</v>
      </c>
      <c r="B4487" s="0" t="n">
        <v>2001</v>
      </c>
      <c r="C4487" s="0" t="n">
        <v>38.56</v>
      </c>
      <c r="D4487" s="0" t="n">
        <v>42.65</v>
      </c>
      <c r="E4487" s="0" t="n">
        <v>0</v>
      </c>
      <c r="F4487" s="0" t="n">
        <v>0</v>
      </c>
      <c r="G4487" s="0" t="n">
        <v>-1.39</v>
      </c>
      <c r="H4487" s="0" t="n">
        <v>2.7</v>
      </c>
      <c r="I4487" s="0" t="n">
        <f aca="false">+G4487-H4487</f>
        <v>-4.09</v>
      </c>
      <c r="J4487" s="0" t="n">
        <f aca="false">D4487</f>
        <v>42.65</v>
      </c>
      <c r="K4487" s="0" t="n">
        <f aca="false">C4487</f>
        <v>38.56</v>
      </c>
    </row>
    <row r="4488" customFormat="false" ht="12.75" hidden="false" customHeight="false" outlineLevel="0" collapsed="false">
      <c r="A4488" s="0" t="s">
        <v>4500</v>
      </c>
      <c r="B4488" s="0" t="n">
        <v>2001</v>
      </c>
      <c r="C4488" s="0" t="n">
        <v>38.4</v>
      </c>
      <c r="D4488" s="0" t="n">
        <v>42.41</v>
      </c>
      <c r="E4488" s="0" t="n">
        <v>0</v>
      </c>
      <c r="F4488" s="0" t="n">
        <v>0</v>
      </c>
      <c r="G4488" s="0" t="n">
        <v>-1.37</v>
      </c>
      <c r="H4488" s="0" t="n">
        <v>2.64</v>
      </c>
      <c r="I4488" s="0" t="n">
        <f aca="false">+G4488-H4488</f>
        <v>-4.01</v>
      </c>
      <c r="J4488" s="0" t="n">
        <f aca="false">D4488</f>
        <v>42.41</v>
      </c>
      <c r="K4488" s="0" t="n">
        <f aca="false">C4488</f>
        <v>38.4</v>
      </c>
    </row>
    <row r="4489" customFormat="false" ht="12.75" hidden="false" customHeight="false" outlineLevel="0" collapsed="false">
      <c r="A4489" s="0" t="s">
        <v>4501</v>
      </c>
      <c r="B4489" s="0" t="n">
        <v>2001</v>
      </c>
      <c r="C4489" s="0" t="n">
        <v>37.89</v>
      </c>
      <c r="D4489" s="0" t="n">
        <v>42.17</v>
      </c>
      <c r="E4489" s="0" t="n">
        <v>-0.05</v>
      </c>
      <c r="F4489" s="0" t="n">
        <v>-0.42</v>
      </c>
      <c r="G4489" s="0" t="n">
        <v>-1.28</v>
      </c>
      <c r="H4489" s="0" t="n">
        <v>2.63</v>
      </c>
      <c r="I4489" s="0" t="n">
        <f aca="false">+G4489-H4489</f>
        <v>-3.91</v>
      </c>
      <c r="J4489" s="0" t="n">
        <f aca="false">D4489</f>
        <v>42.17</v>
      </c>
      <c r="K4489" s="0" t="n">
        <f aca="false">C4489</f>
        <v>37.89</v>
      </c>
    </row>
    <row r="4490" customFormat="false" ht="12.75" hidden="false" customHeight="false" outlineLevel="0" collapsed="false">
      <c r="A4490" s="0" t="s">
        <v>4502</v>
      </c>
      <c r="B4490" s="0" t="n">
        <v>2001</v>
      </c>
      <c r="C4490" s="0" t="n">
        <v>38.03</v>
      </c>
      <c r="D4490" s="0" t="n">
        <v>42.06</v>
      </c>
      <c r="E4490" s="0" t="n">
        <v>0</v>
      </c>
      <c r="F4490" s="0" t="n">
        <v>0</v>
      </c>
      <c r="G4490" s="0" t="n">
        <v>-1.3</v>
      </c>
      <c r="H4490" s="0" t="n">
        <v>2.73</v>
      </c>
      <c r="I4490" s="0" t="n">
        <f aca="false">+G4490-H4490</f>
        <v>-4.03</v>
      </c>
      <c r="J4490" s="0" t="n">
        <f aca="false">D4490</f>
        <v>42.06</v>
      </c>
      <c r="K4490" s="0" t="n">
        <f aca="false">C4490</f>
        <v>38.03</v>
      </c>
    </row>
    <row r="4491" customFormat="false" ht="12.75" hidden="false" customHeight="false" outlineLevel="0" collapsed="false">
      <c r="A4491" s="0" t="s">
        <v>4503</v>
      </c>
      <c r="B4491" s="0" t="n">
        <v>2001</v>
      </c>
      <c r="C4491" s="0" t="n">
        <v>37.66</v>
      </c>
      <c r="D4491" s="0" t="n">
        <v>45.41</v>
      </c>
      <c r="E4491" s="0" t="n">
        <v>-0.52</v>
      </c>
      <c r="F4491" s="0" t="n">
        <v>-4.13</v>
      </c>
      <c r="G4491" s="0" t="n">
        <v>-1.06</v>
      </c>
      <c r="H4491" s="0" t="n">
        <v>3.08</v>
      </c>
      <c r="I4491" s="0" t="n">
        <f aca="false">+G4491-H4491</f>
        <v>-4.14</v>
      </c>
      <c r="J4491" s="0" t="n">
        <f aca="false">D4491</f>
        <v>45.41</v>
      </c>
      <c r="K4491" s="0" t="n">
        <f aca="false">C4491</f>
        <v>37.66</v>
      </c>
    </row>
    <row r="4492" customFormat="false" ht="12.75" hidden="false" customHeight="false" outlineLevel="0" collapsed="false">
      <c r="A4492" s="0" t="s">
        <v>4504</v>
      </c>
      <c r="B4492" s="0" t="n">
        <v>2001</v>
      </c>
      <c r="C4492" s="0" t="n">
        <v>45.69</v>
      </c>
      <c r="D4492" s="0" t="n">
        <v>50.18</v>
      </c>
      <c r="E4492" s="0" t="n">
        <v>0</v>
      </c>
      <c r="F4492" s="0" t="n">
        <v>0</v>
      </c>
      <c r="G4492" s="0" t="n">
        <v>-0.44</v>
      </c>
      <c r="H4492" s="0" t="n">
        <v>4.05</v>
      </c>
      <c r="I4492" s="0" t="n">
        <f aca="false">+G4492-H4492</f>
        <v>-4.49</v>
      </c>
      <c r="J4492" s="0" t="n">
        <f aca="false">D4492</f>
        <v>50.18</v>
      </c>
      <c r="K4492" s="0" t="n">
        <f aca="false">C4492</f>
        <v>45.69</v>
      </c>
    </row>
    <row r="4493" customFormat="false" ht="12.75" hidden="false" customHeight="false" outlineLevel="0" collapsed="false">
      <c r="A4493" s="0" t="s">
        <v>4505</v>
      </c>
      <c r="B4493" s="0" t="n">
        <v>2001</v>
      </c>
      <c r="C4493" s="0" t="n">
        <v>45.89</v>
      </c>
      <c r="D4493" s="0" t="n">
        <v>50.41</v>
      </c>
      <c r="E4493" s="0" t="n">
        <v>0</v>
      </c>
      <c r="F4493" s="0" t="n">
        <v>0</v>
      </c>
      <c r="G4493" s="0" t="n">
        <v>-0.38</v>
      </c>
      <c r="H4493" s="0" t="n">
        <v>4.14</v>
      </c>
      <c r="I4493" s="0" t="n">
        <f aca="false">+G4493-H4493</f>
        <v>-4.52</v>
      </c>
      <c r="J4493" s="0" t="n">
        <f aca="false">D4493</f>
        <v>50.41</v>
      </c>
      <c r="K4493" s="0" t="n">
        <f aca="false">C4493</f>
        <v>45.89</v>
      </c>
    </row>
    <row r="4494" customFormat="false" ht="12.75" hidden="false" customHeight="false" outlineLevel="0" collapsed="false">
      <c r="A4494" s="0" t="s">
        <v>4506</v>
      </c>
      <c r="B4494" s="0" t="n">
        <v>2001</v>
      </c>
      <c r="C4494" s="0" t="n">
        <v>39.61</v>
      </c>
      <c r="D4494" s="0" t="n">
        <v>49.61</v>
      </c>
      <c r="E4494" s="0" t="n">
        <v>-0.8</v>
      </c>
      <c r="F4494" s="0" t="n">
        <v>-6.45</v>
      </c>
      <c r="G4494" s="0" t="n">
        <v>-0.9</v>
      </c>
      <c r="H4494" s="0" t="n">
        <v>3.45</v>
      </c>
      <c r="I4494" s="0" t="n">
        <f aca="false">+G4494-H4494</f>
        <v>-4.35</v>
      </c>
      <c r="J4494" s="0" t="n">
        <f aca="false">D4494</f>
        <v>49.61</v>
      </c>
      <c r="K4494" s="0" t="n">
        <f aca="false">C4494</f>
        <v>39.61</v>
      </c>
    </row>
    <row r="4495" customFormat="false" ht="12.75" hidden="false" customHeight="false" outlineLevel="0" collapsed="false">
      <c r="A4495" s="0" t="s">
        <v>4507</v>
      </c>
      <c r="B4495" s="0" t="n">
        <v>2001</v>
      </c>
      <c r="C4495" s="0" t="n">
        <v>40.56</v>
      </c>
      <c r="D4495" s="0" t="n">
        <v>49.61</v>
      </c>
      <c r="E4495" s="0" t="n">
        <v>-0.65</v>
      </c>
      <c r="F4495" s="0" t="n">
        <v>-5.22</v>
      </c>
      <c r="G4495" s="0" t="n">
        <v>-1.2</v>
      </c>
      <c r="H4495" s="0" t="n">
        <v>3.28</v>
      </c>
      <c r="I4495" s="0" t="n">
        <f aca="false">+G4495-H4495</f>
        <v>-4.48</v>
      </c>
      <c r="J4495" s="0" t="n">
        <f aca="false">D4495</f>
        <v>49.61</v>
      </c>
      <c r="K4495" s="0" t="n">
        <f aca="false">C4495</f>
        <v>40.56</v>
      </c>
    </row>
    <row r="4496" customFormat="false" ht="12.75" hidden="false" customHeight="false" outlineLevel="0" collapsed="false">
      <c r="A4496" s="0" t="s">
        <v>4508</v>
      </c>
      <c r="B4496" s="0" t="n">
        <v>2001</v>
      </c>
      <c r="C4496" s="0" t="n">
        <v>39.06</v>
      </c>
      <c r="D4496" s="0" t="n">
        <v>44.85</v>
      </c>
      <c r="E4496" s="0" t="n">
        <v>-0.2</v>
      </c>
      <c r="F4496" s="0" t="n">
        <v>-1.56</v>
      </c>
      <c r="G4496" s="0" t="n">
        <v>-1.45</v>
      </c>
      <c r="H4496" s="0" t="n">
        <v>2.98</v>
      </c>
      <c r="I4496" s="0" t="n">
        <f aca="false">+G4496-H4496</f>
        <v>-4.43</v>
      </c>
      <c r="J4496" s="0" t="n">
        <f aca="false">D4496</f>
        <v>44.85</v>
      </c>
      <c r="K4496" s="0" t="n">
        <f aca="false">C4496</f>
        <v>39.06</v>
      </c>
    </row>
    <row r="4497" customFormat="false" ht="12.75" hidden="false" customHeight="false" outlineLevel="0" collapsed="false">
      <c r="A4497" s="0" t="s">
        <v>4509</v>
      </c>
      <c r="B4497" s="0" t="n">
        <v>2001</v>
      </c>
      <c r="C4497" s="0" t="n">
        <v>34.28</v>
      </c>
      <c r="D4497" s="0" t="n">
        <v>37.97</v>
      </c>
      <c r="E4497" s="0" t="n">
        <v>0</v>
      </c>
      <c r="F4497" s="0" t="n">
        <v>0</v>
      </c>
      <c r="G4497" s="0" t="n">
        <v>-1.31</v>
      </c>
      <c r="H4497" s="0" t="n">
        <v>2.38</v>
      </c>
      <c r="I4497" s="0" t="n">
        <f aca="false">+G4497-H4497</f>
        <v>-3.69</v>
      </c>
      <c r="J4497" s="0" t="n">
        <f aca="false">D4497</f>
        <v>37.97</v>
      </c>
      <c r="K4497" s="0" t="n">
        <f aca="false">C4497</f>
        <v>34.28</v>
      </c>
    </row>
    <row r="4498" customFormat="false" ht="12.75" hidden="false" customHeight="false" outlineLevel="0" collapsed="false">
      <c r="A4498" s="0" t="s">
        <v>4510</v>
      </c>
      <c r="B4498" s="0" t="n">
        <v>2001</v>
      </c>
      <c r="C4498" s="0" t="n">
        <v>42.39</v>
      </c>
      <c r="D4498" s="0" t="n">
        <v>46.25</v>
      </c>
      <c r="E4498" s="0" t="n">
        <v>0</v>
      </c>
      <c r="F4498" s="0" t="n">
        <v>0</v>
      </c>
      <c r="G4498" s="0" t="n">
        <v>-0.89</v>
      </c>
      <c r="H4498" s="0" t="n">
        <v>2.97</v>
      </c>
      <c r="I4498" s="0" t="n">
        <f aca="false">+G4498-H4498</f>
        <v>-3.86</v>
      </c>
      <c r="J4498" s="0" t="n">
        <f aca="false">D4498</f>
        <v>46.25</v>
      </c>
      <c r="K4498" s="0" t="n">
        <f aca="false">C4498</f>
        <v>42.39</v>
      </c>
    </row>
    <row r="4499" customFormat="false" ht="12.75" hidden="false" customHeight="false" outlineLevel="0" collapsed="false">
      <c r="A4499" s="0" t="s">
        <v>4511</v>
      </c>
      <c r="B4499" s="0" t="n">
        <v>2001</v>
      </c>
      <c r="C4499" s="0" t="n">
        <v>42.27</v>
      </c>
      <c r="D4499" s="0" t="n">
        <v>46.56</v>
      </c>
      <c r="E4499" s="0" t="n">
        <v>0</v>
      </c>
      <c r="F4499" s="0" t="n">
        <v>0</v>
      </c>
      <c r="G4499" s="0" t="n">
        <v>-1.1</v>
      </c>
      <c r="H4499" s="0" t="n">
        <v>3.19</v>
      </c>
      <c r="I4499" s="0" t="n">
        <f aca="false">+G4499-H4499</f>
        <v>-4.29</v>
      </c>
      <c r="J4499" s="0" t="n">
        <f aca="false">D4499</f>
        <v>46.56</v>
      </c>
      <c r="K4499" s="0" t="n">
        <f aca="false">C4499</f>
        <v>42.27</v>
      </c>
    </row>
    <row r="4500" customFormat="false" ht="12.75" hidden="false" customHeight="false" outlineLevel="0" collapsed="false">
      <c r="A4500" s="0" t="s">
        <v>4512</v>
      </c>
      <c r="B4500" s="0" t="n">
        <v>2001</v>
      </c>
      <c r="C4500" s="0" t="n">
        <v>40.06</v>
      </c>
      <c r="D4500" s="0" t="n">
        <v>44.22</v>
      </c>
      <c r="E4500" s="0" t="n">
        <v>0</v>
      </c>
      <c r="F4500" s="0" t="n">
        <v>-0.01</v>
      </c>
      <c r="G4500" s="0" t="n">
        <v>-1.16</v>
      </c>
      <c r="H4500" s="0" t="n">
        <v>2.99</v>
      </c>
      <c r="I4500" s="0" t="n">
        <f aca="false">+G4500-H4500</f>
        <v>-4.15</v>
      </c>
      <c r="J4500" s="0" t="n">
        <f aca="false">D4500</f>
        <v>44.22</v>
      </c>
      <c r="K4500" s="0" t="n">
        <f aca="false">C4500</f>
        <v>40.06</v>
      </c>
    </row>
    <row r="4501" customFormat="false" ht="12.75" hidden="false" customHeight="false" outlineLevel="0" collapsed="false">
      <c r="A4501" s="0" t="s">
        <v>4513</v>
      </c>
      <c r="B4501" s="0" t="n">
        <v>2001</v>
      </c>
      <c r="C4501" s="0" t="n">
        <v>40.09</v>
      </c>
      <c r="D4501" s="0" t="n">
        <v>44.22</v>
      </c>
      <c r="E4501" s="0" t="n">
        <v>0</v>
      </c>
      <c r="F4501" s="0" t="n">
        <v>-0.01</v>
      </c>
      <c r="G4501" s="0" t="n">
        <v>-1.17</v>
      </c>
      <c r="H4501" s="0" t="n">
        <v>2.95</v>
      </c>
      <c r="I4501" s="0" t="n">
        <f aca="false">+G4501-H4501</f>
        <v>-4.12</v>
      </c>
      <c r="J4501" s="0" t="n">
        <f aca="false">D4501</f>
        <v>44.22</v>
      </c>
      <c r="K4501" s="0" t="n">
        <f aca="false">C4501</f>
        <v>40.09</v>
      </c>
    </row>
    <row r="4502" customFormat="false" ht="12.75" hidden="false" customHeight="false" outlineLevel="0" collapsed="false">
      <c r="A4502" s="0" t="s">
        <v>4514</v>
      </c>
      <c r="B4502" s="0" t="n">
        <v>2001</v>
      </c>
      <c r="C4502" s="0" t="n">
        <v>39.95</v>
      </c>
      <c r="D4502" s="0" t="n">
        <v>44.02</v>
      </c>
      <c r="E4502" s="0" t="n">
        <v>0</v>
      </c>
      <c r="F4502" s="0" t="n">
        <v>-0.01</v>
      </c>
      <c r="G4502" s="0" t="n">
        <v>-1.2</v>
      </c>
      <c r="H4502" s="0" t="n">
        <v>2.86</v>
      </c>
      <c r="I4502" s="0" t="n">
        <f aca="false">+G4502-H4502</f>
        <v>-4.06</v>
      </c>
      <c r="J4502" s="0" t="n">
        <f aca="false">D4502</f>
        <v>44.02</v>
      </c>
      <c r="K4502" s="0" t="n">
        <f aca="false">C4502</f>
        <v>39.95</v>
      </c>
    </row>
    <row r="4503" customFormat="false" ht="12.75" hidden="false" customHeight="false" outlineLevel="0" collapsed="false">
      <c r="A4503" s="0" t="s">
        <v>4515</v>
      </c>
      <c r="B4503" s="0" t="n">
        <v>2001</v>
      </c>
      <c r="C4503" s="0" t="n">
        <v>39.39</v>
      </c>
      <c r="D4503" s="0" t="n">
        <v>43.41</v>
      </c>
      <c r="E4503" s="0" t="n">
        <v>0</v>
      </c>
      <c r="F4503" s="0" t="n">
        <v>-0.01</v>
      </c>
      <c r="G4503" s="0" t="n">
        <v>-1.26</v>
      </c>
      <c r="H4503" s="0" t="n">
        <v>2.75</v>
      </c>
      <c r="I4503" s="0" t="n">
        <f aca="false">+G4503-H4503</f>
        <v>-4.01</v>
      </c>
      <c r="J4503" s="0" t="n">
        <f aca="false">D4503</f>
        <v>43.41</v>
      </c>
      <c r="K4503" s="0" t="n">
        <f aca="false">C4503</f>
        <v>39.39</v>
      </c>
    </row>
    <row r="4504" customFormat="false" ht="12.75" hidden="false" customHeight="false" outlineLevel="0" collapsed="false">
      <c r="A4504" s="0" t="s">
        <v>4516</v>
      </c>
      <c r="B4504" s="0" t="n">
        <v>2001</v>
      </c>
      <c r="C4504" s="0" t="n">
        <v>39.69</v>
      </c>
      <c r="D4504" s="0" t="n">
        <v>43.73</v>
      </c>
      <c r="E4504" s="0" t="n">
        <v>0</v>
      </c>
      <c r="F4504" s="0" t="n">
        <v>-0.01</v>
      </c>
      <c r="G4504" s="0" t="n">
        <v>-1.3</v>
      </c>
      <c r="H4504" s="0" t="n">
        <v>2.73</v>
      </c>
      <c r="I4504" s="0" t="n">
        <f aca="false">+G4504-H4504</f>
        <v>-4.03</v>
      </c>
      <c r="J4504" s="0" t="n">
        <f aca="false">D4504</f>
        <v>43.73</v>
      </c>
      <c r="K4504" s="0" t="n">
        <f aca="false">C4504</f>
        <v>39.69</v>
      </c>
    </row>
    <row r="4505" customFormat="false" ht="12.75" hidden="false" customHeight="false" outlineLevel="0" collapsed="false">
      <c r="A4505" s="0" t="s">
        <v>4517</v>
      </c>
      <c r="B4505" s="0" t="n">
        <v>2001</v>
      </c>
      <c r="C4505" s="0" t="n">
        <v>38.25</v>
      </c>
      <c r="D4505" s="0" t="n">
        <v>42.21</v>
      </c>
      <c r="E4505" s="0" t="n">
        <v>0</v>
      </c>
      <c r="F4505" s="0" t="n">
        <v>-0.01</v>
      </c>
      <c r="G4505" s="0" t="n">
        <v>-1.25</v>
      </c>
      <c r="H4505" s="0" t="n">
        <v>2.7</v>
      </c>
      <c r="I4505" s="0" t="n">
        <f aca="false">+G4505-H4505</f>
        <v>-3.95</v>
      </c>
      <c r="J4505" s="0" t="n">
        <f aca="false">D4505</f>
        <v>42.21</v>
      </c>
      <c r="K4505" s="0" t="n">
        <f aca="false">C4505</f>
        <v>38.25</v>
      </c>
    </row>
    <row r="4506" customFormat="false" ht="12.75" hidden="false" customHeight="false" outlineLevel="0" collapsed="false">
      <c r="A4506" s="0" t="s">
        <v>4518</v>
      </c>
      <c r="B4506" s="0" t="n">
        <v>2001</v>
      </c>
      <c r="C4506" s="0" t="n">
        <v>38.08</v>
      </c>
      <c r="D4506" s="0" t="n">
        <v>42.21</v>
      </c>
      <c r="E4506" s="0" t="n">
        <v>0</v>
      </c>
      <c r="F4506" s="0" t="n">
        <v>-0.01</v>
      </c>
      <c r="G4506" s="0" t="n">
        <v>-1.29</v>
      </c>
      <c r="H4506" s="0" t="n">
        <v>2.83</v>
      </c>
      <c r="I4506" s="0" t="n">
        <f aca="false">+G4506-H4506</f>
        <v>-4.12</v>
      </c>
      <c r="J4506" s="0" t="n">
        <f aca="false">D4506</f>
        <v>42.21</v>
      </c>
      <c r="K4506" s="0" t="n">
        <f aca="false">C4506</f>
        <v>38.08</v>
      </c>
    </row>
    <row r="4507" customFormat="false" ht="12.75" hidden="false" customHeight="false" outlineLevel="0" collapsed="false">
      <c r="A4507" s="0" t="s">
        <v>4519</v>
      </c>
      <c r="B4507" s="0" t="n">
        <v>2001</v>
      </c>
      <c r="C4507" s="0" t="n">
        <v>38.21</v>
      </c>
      <c r="D4507" s="0" t="n">
        <v>43.56</v>
      </c>
      <c r="E4507" s="0" t="n">
        <v>-0.15</v>
      </c>
      <c r="F4507" s="0" t="n">
        <v>-1.22</v>
      </c>
      <c r="G4507" s="0" t="n">
        <v>-1.27</v>
      </c>
      <c r="H4507" s="0" t="n">
        <v>3.01</v>
      </c>
      <c r="I4507" s="0" t="n">
        <f aca="false">+G4507-H4507</f>
        <v>-4.28</v>
      </c>
      <c r="J4507" s="0" t="n">
        <f aca="false">D4507</f>
        <v>43.56</v>
      </c>
      <c r="K4507" s="0" t="n">
        <f aca="false">C4507</f>
        <v>38.21</v>
      </c>
    </row>
    <row r="4508" customFormat="false" ht="12.75" hidden="false" customHeight="false" outlineLevel="0" collapsed="false">
      <c r="A4508" s="0" t="s">
        <v>4520</v>
      </c>
      <c r="B4508" s="0" t="n">
        <v>2001</v>
      </c>
      <c r="C4508" s="0" t="n">
        <v>48.04</v>
      </c>
      <c r="D4508" s="0" t="n">
        <v>52.79</v>
      </c>
      <c r="E4508" s="0" t="n">
        <v>0</v>
      </c>
      <c r="F4508" s="0" t="n">
        <v>0</v>
      </c>
      <c r="G4508" s="0" t="n">
        <v>-1.09</v>
      </c>
      <c r="H4508" s="0" t="n">
        <v>3.66</v>
      </c>
      <c r="I4508" s="0" t="n">
        <f aca="false">+G4508-H4508</f>
        <v>-4.75</v>
      </c>
      <c r="J4508" s="0" t="n">
        <f aca="false">D4508</f>
        <v>52.79</v>
      </c>
      <c r="K4508" s="0" t="n">
        <f aca="false">C4508</f>
        <v>48.04</v>
      </c>
    </row>
    <row r="4509" customFormat="false" ht="12.75" hidden="false" customHeight="false" outlineLevel="0" collapsed="false">
      <c r="A4509" s="0" t="s">
        <v>4521</v>
      </c>
      <c r="B4509" s="0" t="n">
        <v>2001</v>
      </c>
      <c r="C4509" s="0" t="n">
        <v>49.3</v>
      </c>
      <c r="D4509" s="0" t="n">
        <v>54.16</v>
      </c>
      <c r="E4509" s="0" t="n">
        <v>0</v>
      </c>
      <c r="F4509" s="0" t="n">
        <v>0</v>
      </c>
      <c r="G4509" s="0" t="n">
        <v>-1.07</v>
      </c>
      <c r="H4509" s="0" t="n">
        <v>3.79</v>
      </c>
      <c r="I4509" s="0" t="n">
        <f aca="false">+G4509-H4509</f>
        <v>-4.86</v>
      </c>
      <c r="J4509" s="0" t="n">
        <f aca="false">D4509</f>
        <v>54.16</v>
      </c>
      <c r="K4509" s="0" t="n">
        <f aca="false">C4509</f>
        <v>49.3</v>
      </c>
    </row>
    <row r="4510" customFormat="false" ht="12.75" hidden="false" customHeight="false" outlineLevel="0" collapsed="false">
      <c r="A4510" s="0" t="s">
        <v>4522</v>
      </c>
      <c r="B4510" s="0" t="n">
        <v>2001</v>
      </c>
      <c r="C4510" s="0" t="n">
        <v>42.88</v>
      </c>
      <c r="D4510" s="0" t="n">
        <v>47.54</v>
      </c>
      <c r="E4510" s="0" t="n">
        <v>0</v>
      </c>
      <c r="F4510" s="0" t="n">
        <v>0</v>
      </c>
      <c r="G4510" s="0" t="n">
        <v>-1.37</v>
      </c>
      <c r="H4510" s="0" t="n">
        <v>3.29</v>
      </c>
      <c r="I4510" s="0" t="n">
        <f aca="false">+G4510-H4510</f>
        <v>-4.66</v>
      </c>
      <c r="J4510" s="0" t="n">
        <f aca="false">D4510</f>
        <v>47.54</v>
      </c>
      <c r="K4510" s="0" t="n">
        <f aca="false">C4510</f>
        <v>42.88</v>
      </c>
    </row>
    <row r="4511" customFormat="false" ht="12.75" hidden="false" customHeight="false" outlineLevel="0" collapsed="false">
      <c r="A4511" s="0" t="s">
        <v>4523</v>
      </c>
      <c r="B4511" s="0" t="n">
        <v>2001</v>
      </c>
      <c r="C4511" s="0" t="n">
        <v>39.13</v>
      </c>
      <c r="D4511" s="0" t="n">
        <v>44.13</v>
      </c>
      <c r="E4511" s="0" t="n">
        <v>-0.09</v>
      </c>
      <c r="F4511" s="0" t="n">
        <v>-0.72</v>
      </c>
      <c r="G4511" s="0" t="n">
        <v>-1.36</v>
      </c>
      <c r="H4511" s="0" t="n">
        <v>3.01</v>
      </c>
      <c r="I4511" s="0" t="n">
        <f aca="false">+G4511-H4511</f>
        <v>-4.37</v>
      </c>
      <c r="J4511" s="0" t="n">
        <f aca="false">D4511</f>
        <v>44.13</v>
      </c>
      <c r="K4511" s="0" t="n">
        <f aca="false">C4511</f>
        <v>39.13</v>
      </c>
    </row>
    <row r="4512" customFormat="false" ht="12.75" hidden="false" customHeight="false" outlineLevel="0" collapsed="false">
      <c r="A4512" s="0" t="s">
        <v>4524</v>
      </c>
      <c r="B4512" s="0" t="n">
        <v>2001</v>
      </c>
      <c r="C4512" s="0" t="n">
        <v>38.48</v>
      </c>
      <c r="D4512" s="0" t="n">
        <v>44.1</v>
      </c>
      <c r="E4512" s="0" t="n">
        <v>-0.17</v>
      </c>
      <c r="F4512" s="0" t="n">
        <v>-1.38</v>
      </c>
      <c r="G4512" s="0" t="n">
        <v>-1.53</v>
      </c>
      <c r="H4512" s="0" t="n">
        <v>2.88</v>
      </c>
      <c r="I4512" s="0" t="n">
        <f aca="false">+G4512-H4512</f>
        <v>-4.41</v>
      </c>
      <c r="J4512" s="0" t="n">
        <f aca="false">D4512</f>
        <v>44.1</v>
      </c>
      <c r="K4512" s="0" t="n">
        <f aca="false">C4512</f>
        <v>38.48</v>
      </c>
    </row>
    <row r="4513" customFormat="false" ht="12.75" hidden="false" customHeight="false" outlineLevel="0" collapsed="false">
      <c r="A4513" s="0" t="s">
        <v>4525</v>
      </c>
      <c r="B4513" s="0" t="n">
        <v>2001</v>
      </c>
      <c r="C4513" s="0" t="n">
        <v>30.99</v>
      </c>
      <c r="D4513" s="0" t="n">
        <v>34.51</v>
      </c>
      <c r="E4513" s="0" t="n">
        <v>0</v>
      </c>
      <c r="F4513" s="0" t="n">
        <v>0</v>
      </c>
      <c r="G4513" s="0" t="n">
        <v>-1.23</v>
      </c>
      <c r="H4513" s="0" t="n">
        <v>2.29</v>
      </c>
      <c r="I4513" s="0" t="n">
        <f aca="false">+G4513-H4513</f>
        <v>-3.52</v>
      </c>
      <c r="J4513" s="0" t="n">
        <f aca="false">D4513</f>
        <v>34.51</v>
      </c>
      <c r="K4513" s="0" t="n">
        <f aca="false">C4513</f>
        <v>30.99</v>
      </c>
    </row>
    <row r="4514" customFormat="false" ht="12.75" hidden="false" customHeight="false" outlineLevel="0" collapsed="false">
      <c r="A4514" s="0" t="s">
        <v>4526</v>
      </c>
      <c r="B4514" s="0" t="n">
        <v>2001</v>
      </c>
      <c r="C4514" s="0" t="n">
        <v>47.71</v>
      </c>
      <c r="D4514" s="0" t="n">
        <v>51.63</v>
      </c>
      <c r="E4514" s="0" t="n">
        <v>0</v>
      </c>
      <c r="F4514" s="0" t="n">
        <v>0</v>
      </c>
      <c r="G4514" s="0" t="n">
        <v>-0.47</v>
      </c>
      <c r="H4514" s="0" t="n">
        <v>3.45</v>
      </c>
      <c r="I4514" s="0" t="n">
        <f aca="false">+G4514-H4514</f>
        <v>-3.92</v>
      </c>
      <c r="J4514" s="0" t="n">
        <f aca="false">D4514</f>
        <v>51.63</v>
      </c>
      <c r="K4514" s="0" t="n">
        <f aca="false">C4514</f>
        <v>47.71</v>
      </c>
    </row>
    <row r="4515" customFormat="false" ht="12.75" hidden="false" customHeight="false" outlineLevel="0" collapsed="false">
      <c r="A4515" s="0" t="s">
        <v>4527</v>
      </c>
      <c r="B4515" s="0" t="n">
        <v>2001</v>
      </c>
      <c r="C4515" s="0" t="n">
        <v>44.34</v>
      </c>
      <c r="D4515" s="0" t="n">
        <v>53.47</v>
      </c>
      <c r="E4515" s="0" t="n">
        <v>-0.71</v>
      </c>
      <c r="F4515" s="0" t="n">
        <v>-5.95</v>
      </c>
      <c r="G4515" s="0" t="n">
        <v>-0.54</v>
      </c>
      <c r="H4515" s="0" t="n">
        <v>3.35</v>
      </c>
      <c r="I4515" s="0" t="n">
        <f aca="false">+G4515-H4515</f>
        <v>-3.89</v>
      </c>
      <c r="J4515" s="0" t="n">
        <f aca="false">D4515</f>
        <v>53.47</v>
      </c>
      <c r="K4515" s="0" t="n">
        <f aca="false">C4515</f>
        <v>44.34</v>
      </c>
    </row>
    <row r="4516" customFormat="false" ht="12.75" hidden="false" customHeight="false" outlineLevel="0" collapsed="false">
      <c r="A4516" s="0" t="s">
        <v>4528</v>
      </c>
      <c r="B4516" s="0" t="n">
        <v>2001</v>
      </c>
      <c r="C4516" s="0" t="n">
        <v>43.59</v>
      </c>
      <c r="D4516" s="0" t="n">
        <v>53.39</v>
      </c>
      <c r="E4516" s="0" t="n">
        <v>-0.8</v>
      </c>
      <c r="F4516" s="0" t="n">
        <v>-6.66</v>
      </c>
      <c r="G4516" s="0" t="n">
        <v>-0.52</v>
      </c>
      <c r="H4516" s="0" t="n">
        <v>3.42</v>
      </c>
      <c r="I4516" s="0" t="n">
        <f aca="false">+G4516-H4516</f>
        <v>-3.94</v>
      </c>
      <c r="J4516" s="0" t="n">
        <f aca="false">D4516</f>
        <v>53.39</v>
      </c>
      <c r="K4516" s="0" t="n">
        <f aca="false">C4516</f>
        <v>43.59</v>
      </c>
    </row>
    <row r="4517" customFormat="false" ht="12.75" hidden="false" customHeight="false" outlineLevel="0" collapsed="false">
      <c r="A4517" s="0" t="s">
        <v>4529</v>
      </c>
      <c r="B4517" s="0" t="n">
        <v>2001</v>
      </c>
      <c r="C4517" s="0" t="n">
        <v>43.53</v>
      </c>
      <c r="D4517" s="0" t="n">
        <v>53.42</v>
      </c>
      <c r="E4517" s="0" t="n">
        <v>-0.8</v>
      </c>
      <c r="F4517" s="0" t="n">
        <v>-6.63</v>
      </c>
      <c r="G4517" s="0" t="n">
        <v>-0.58</v>
      </c>
      <c r="H4517" s="0" t="n">
        <v>3.48</v>
      </c>
      <c r="I4517" s="0" t="n">
        <f aca="false">+G4517-H4517</f>
        <v>-4.06</v>
      </c>
      <c r="J4517" s="0" t="n">
        <f aca="false">D4517</f>
        <v>53.42</v>
      </c>
      <c r="K4517" s="0" t="n">
        <f aca="false">C4517</f>
        <v>43.53</v>
      </c>
    </row>
    <row r="4518" customFormat="false" ht="12.75" hidden="false" customHeight="false" outlineLevel="0" collapsed="false">
      <c r="A4518" s="0" t="s">
        <v>4530</v>
      </c>
      <c r="B4518" s="0" t="n">
        <v>2001</v>
      </c>
      <c r="C4518" s="0" t="n">
        <v>45.16</v>
      </c>
      <c r="D4518" s="0" t="n">
        <v>48</v>
      </c>
      <c r="E4518" s="0" t="n">
        <v>0</v>
      </c>
      <c r="F4518" s="0" t="n">
        <v>1.45</v>
      </c>
      <c r="G4518" s="0" t="n">
        <v>-0.93</v>
      </c>
      <c r="H4518" s="0" t="n">
        <v>3.36</v>
      </c>
      <c r="I4518" s="0" t="n">
        <f aca="false">+G4518-H4518</f>
        <v>-4.29</v>
      </c>
      <c r="J4518" s="0" t="n">
        <f aca="false">D4518</f>
        <v>48</v>
      </c>
      <c r="K4518" s="0" t="n">
        <f aca="false">C4518</f>
        <v>45.16</v>
      </c>
    </row>
    <row r="4519" customFormat="false" ht="12.75" hidden="false" customHeight="false" outlineLevel="0" collapsed="false">
      <c r="A4519" s="0" t="s">
        <v>4531</v>
      </c>
      <c r="B4519" s="0" t="n">
        <v>2001</v>
      </c>
      <c r="C4519" s="0" t="n">
        <v>42.96</v>
      </c>
      <c r="D4519" s="0" t="n">
        <v>50.58</v>
      </c>
      <c r="E4519" s="0" t="n">
        <v>-0.52</v>
      </c>
      <c r="F4519" s="0" t="n">
        <v>-4.34</v>
      </c>
      <c r="G4519" s="0" t="n">
        <v>-0.74</v>
      </c>
      <c r="H4519" s="0" t="n">
        <v>3.06</v>
      </c>
      <c r="I4519" s="0" t="n">
        <f aca="false">+G4519-H4519</f>
        <v>-3.8</v>
      </c>
      <c r="J4519" s="0" t="n">
        <f aca="false">D4519</f>
        <v>50.58</v>
      </c>
      <c r="K4519" s="0" t="n">
        <f aca="false">C4519</f>
        <v>42.96</v>
      </c>
    </row>
    <row r="4520" customFormat="false" ht="12.75" hidden="false" customHeight="false" outlineLevel="0" collapsed="false">
      <c r="A4520" s="0" t="s">
        <v>4532</v>
      </c>
      <c r="B4520" s="0" t="n">
        <v>2001</v>
      </c>
      <c r="C4520" s="0" t="n">
        <v>41.42</v>
      </c>
      <c r="D4520" s="0" t="n">
        <v>50.61</v>
      </c>
      <c r="E4520" s="0" t="n">
        <v>-0.75</v>
      </c>
      <c r="F4520" s="0" t="n">
        <v>-6.23</v>
      </c>
      <c r="G4520" s="0" t="n">
        <v>-0.82</v>
      </c>
      <c r="H4520" s="0" t="n">
        <v>2.89</v>
      </c>
      <c r="I4520" s="0" t="n">
        <f aca="false">+G4520-H4520</f>
        <v>-3.71</v>
      </c>
      <c r="J4520" s="0" t="n">
        <f aca="false">D4520</f>
        <v>50.61</v>
      </c>
      <c r="K4520" s="0" t="n">
        <f aca="false">C4520</f>
        <v>41.42</v>
      </c>
    </row>
    <row r="4521" customFormat="false" ht="12.75" hidden="false" customHeight="false" outlineLevel="0" collapsed="false">
      <c r="A4521" s="0" t="s">
        <v>4533</v>
      </c>
      <c r="B4521" s="0" t="n">
        <v>2001</v>
      </c>
      <c r="C4521" s="0" t="n">
        <v>40.44</v>
      </c>
      <c r="D4521" s="0" t="n">
        <v>50.65</v>
      </c>
      <c r="E4521" s="0" t="n">
        <v>-0.89</v>
      </c>
      <c r="F4521" s="0" t="n">
        <v>-7.39</v>
      </c>
      <c r="G4521" s="0" t="n">
        <v>-1.02</v>
      </c>
      <c r="H4521" s="0" t="n">
        <v>2.69</v>
      </c>
      <c r="I4521" s="0" t="n">
        <f aca="false">+G4521-H4521</f>
        <v>-3.71</v>
      </c>
      <c r="J4521" s="0" t="n">
        <f aca="false">D4521</f>
        <v>50.65</v>
      </c>
      <c r="K4521" s="0" t="n">
        <f aca="false">C4521</f>
        <v>40.44</v>
      </c>
    </row>
    <row r="4522" customFormat="false" ht="12.75" hidden="false" customHeight="false" outlineLevel="0" collapsed="false">
      <c r="A4522" s="0" t="s">
        <v>4534</v>
      </c>
      <c r="B4522" s="0" t="n">
        <v>2001</v>
      </c>
      <c r="C4522" s="0" t="n">
        <v>40.22</v>
      </c>
      <c r="D4522" s="0" t="n">
        <v>50.66</v>
      </c>
      <c r="E4522" s="0" t="n">
        <v>-0.92</v>
      </c>
      <c r="F4522" s="0" t="n">
        <v>-7.65</v>
      </c>
      <c r="G4522" s="0" t="n">
        <v>-1.03</v>
      </c>
      <c r="H4522" s="0" t="n">
        <v>2.68</v>
      </c>
      <c r="I4522" s="0" t="n">
        <f aca="false">+G4522-H4522</f>
        <v>-3.71</v>
      </c>
      <c r="J4522" s="0" t="n">
        <f aca="false">D4522</f>
        <v>50.66</v>
      </c>
      <c r="K4522" s="0" t="n">
        <f aca="false">C4522</f>
        <v>40.22</v>
      </c>
    </row>
    <row r="4523" customFormat="false" ht="12.75" hidden="false" customHeight="false" outlineLevel="0" collapsed="false">
      <c r="A4523" s="0" t="s">
        <v>4535</v>
      </c>
      <c r="B4523" s="0" t="n">
        <v>2001</v>
      </c>
      <c r="C4523" s="0" t="n">
        <v>41.69</v>
      </c>
      <c r="D4523" s="0" t="n">
        <v>51.62</v>
      </c>
      <c r="E4523" s="0" t="n">
        <v>-0.83</v>
      </c>
      <c r="F4523" s="0" t="n">
        <v>-6.85</v>
      </c>
      <c r="G4523" s="0" t="n">
        <v>-0.55</v>
      </c>
      <c r="H4523" s="0" t="n">
        <v>3.36</v>
      </c>
      <c r="I4523" s="0" t="n">
        <f aca="false">+G4523-H4523</f>
        <v>-3.91</v>
      </c>
      <c r="J4523" s="0" t="n">
        <f aca="false">D4523</f>
        <v>51.62</v>
      </c>
      <c r="K4523" s="0" t="n">
        <f aca="false">C4523</f>
        <v>41.69</v>
      </c>
    </row>
    <row r="4524" customFormat="false" ht="12.75" hidden="false" customHeight="false" outlineLevel="0" collapsed="false">
      <c r="A4524" s="0" t="s">
        <v>4536</v>
      </c>
      <c r="B4524" s="0" t="n">
        <v>2001</v>
      </c>
      <c r="C4524" s="0" t="n">
        <v>64.36</v>
      </c>
      <c r="D4524" s="0" t="n">
        <v>70.34</v>
      </c>
      <c r="E4524" s="0" t="n">
        <v>0</v>
      </c>
      <c r="F4524" s="0" t="n">
        <v>0</v>
      </c>
      <c r="G4524" s="0" t="n">
        <v>-0.86</v>
      </c>
      <c r="H4524" s="0" t="n">
        <v>5.12</v>
      </c>
      <c r="I4524" s="0" t="n">
        <f aca="false">+G4524-H4524</f>
        <v>-5.98</v>
      </c>
      <c r="J4524" s="0" t="n">
        <f aca="false">D4524</f>
        <v>70.34</v>
      </c>
      <c r="K4524" s="0" t="n">
        <f aca="false">C4524</f>
        <v>64.36</v>
      </c>
    </row>
    <row r="4525" customFormat="false" ht="12.75" hidden="false" customHeight="false" outlineLevel="0" collapsed="false">
      <c r="A4525" s="0" t="s">
        <v>4537</v>
      </c>
      <c r="B4525" s="0" t="n">
        <v>2001</v>
      </c>
      <c r="C4525" s="0" t="n">
        <v>64.31</v>
      </c>
      <c r="D4525" s="0" t="n">
        <v>70.42</v>
      </c>
      <c r="E4525" s="0" t="n">
        <v>0</v>
      </c>
      <c r="F4525" s="0" t="n">
        <v>0</v>
      </c>
      <c r="G4525" s="0" t="n">
        <v>-0.89</v>
      </c>
      <c r="H4525" s="0" t="n">
        <v>5.22</v>
      </c>
      <c r="I4525" s="0" t="n">
        <f aca="false">+G4525-H4525</f>
        <v>-6.11</v>
      </c>
      <c r="J4525" s="0" t="n">
        <f aca="false">D4525</f>
        <v>70.42</v>
      </c>
      <c r="K4525" s="0" t="n">
        <f aca="false">C4525</f>
        <v>64.31</v>
      </c>
    </row>
    <row r="4526" customFormat="false" ht="12.75" hidden="false" customHeight="false" outlineLevel="0" collapsed="false">
      <c r="A4526" s="0" t="s">
        <v>4538</v>
      </c>
      <c r="B4526" s="0" t="n">
        <v>2001</v>
      </c>
      <c r="C4526" s="0" t="n">
        <v>49.63</v>
      </c>
      <c r="D4526" s="0" t="n">
        <v>55.42</v>
      </c>
      <c r="E4526" s="0" t="n">
        <v>-0.15</v>
      </c>
      <c r="F4526" s="0" t="n">
        <v>-1.19</v>
      </c>
      <c r="G4526" s="0" t="n">
        <v>-0.6</v>
      </c>
      <c r="H4526" s="0" t="n">
        <v>4.15</v>
      </c>
      <c r="I4526" s="0" t="n">
        <f aca="false">+G4526-H4526</f>
        <v>-4.75</v>
      </c>
      <c r="J4526" s="0" t="n">
        <f aca="false">D4526</f>
        <v>55.42</v>
      </c>
      <c r="K4526" s="0" t="n">
        <f aca="false">C4526</f>
        <v>49.63</v>
      </c>
    </row>
    <row r="4527" customFormat="false" ht="12.75" hidden="false" customHeight="false" outlineLevel="0" collapsed="false">
      <c r="A4527" s="0" t="s">
        <v>4539</v>
      </c>
      <c r="B4527" s="0" t="n">
        <v>2001</v>
      </c>
      <c r="C4527" s="0" t="n">
        <v>41.77</v>
      </c>
      <c r="D4527" s="0" t="n">
        <v>53.39</v>
      </c>
      <c r="E4527" s="0" t="n">
        <v>-1.04</v>
      </c>
      <c r="F4527" s="0" t="n">
        <v>-8.35</v>
      </c>
      <c r="G4527" s="0" t="n">
        <v>-0.92</v>
      </c>
      <c r="H4527" s="0" t="n">
        <v>3.39</v>
      </c>
      <c r="I4527" s="0" t="n">
        <f aca="false">+G4527-H4527</f>
        <v>-4.31</v>
      </c>
      <c r="J4527" s="0" t="n">
        <f aca="false">D4527</f>
        <v>53.39</v>
      </c>
      <c r="K4527" s="0" t="n">
        <f aca="false">C4527</f>
        <v>41.77</v>
      </c>
    </row>
    <row r="4528" customFormat="false" ht="12.75" hidden="false" customHeight="false" outlineLevel="0" collapsed="false">
      <c r="A4528" s="0" t="s">
        <v>4540</v>
      </c>
      <c r="B4528" s="0" t="n">
        <v>2001</v>
      </c>
      <c r="C4528" s="0" t="n">
        <v>39.14</v>
      </c>
      <c r="D4528" s="0" t="n">
        <v>50.54</v>
      </c>
      <c r="E4528" s="0" t="n">
        <v>-1.04</v>
      </c>
      <c r="F4528" s="0" t="n">
        <v>-8.35</v>
      </c>
      <c r="G4528" s="0" t="n">
        <v>-1.03</v>
      </c>
      <c r="H4528" s="0" t="n">
        <v>3.06</v>
      </c>
      <c r="I4528" s="0" t="n">
        <f aca="false">+G4528-H4528</f>
        <v>-4.09</v>
      </c>
      <c r="J4528" s="0" t="n">
        <f aca="false">D4528</f>
        <v>50.54</v>
      </c>
      <c r="K4528" s="0" t="n">
        <f aca="false">C4528</f>
        <v>39.14</v>
      </c>
    </row>
    <row r="4529" customFormat="false" ht="12.75" hidden="false" customHeight="false" outlineLevel="0" collapsed="false">
      <c r="A4529" s="0" t="s">
        <v>4541</v>
      </c>
      <c r="B4529" s="0" t="n">
        <v>2001</v>
      </c>
      <c r="C4529" s="0" t="n">
        <v>34.01</v>
      </c>
      <c r="D4529" s="0" t="n">
        <v>44.99</v>
      </c>
      <c r="E4529" s="0" t="n">
        <v>-1.07</v>
      </c>
      <c r="F4529" s="0" t="n">
        <v>-8.56</v>
      </c>
      <c r="G4529" s="0" t="n">
        <v>-1.1</v>
      </c>
      <c r="H4529" s="0" t="n">
        <v>2.39</v>
      </c>
      <c r="I4529" s="0" t="n">
        <f aca="false">+G4529-H4529</f>
        <v>-3.49</v>
      </c>
      <c r="J4529" s="0" t="n">
        <f aca="false">D4529</f>
        <v>44.99</v>
      </c>
      <c r="K4529" s="0" t="n">
        <f aca="false">C4529</f>
        <v>34.01</v>
      </c>
    </row>
    <row r="4530" customFormat="false" ht="12.75" hidden="false" customHeight="false" outlineLevel="0" collapsed="false">
      <c r="A4530" s="0" t="s">
        <v>4542</v>
      </c>
      <c r="B4530" s="0" t="n">
        <v>2001</v>
      </c>
      <c r="C4530" s="0" t="n">
        <v>42.7</v>
      </c>
      <c r="D4530" s="0" t="n">
        <v>50.17</v>
      </c>
      <c r="E4530" s="0" t="n">
        <v>-0.53</v>
      </c>
      <c r="F4530" s="0" t="n">
        <v>-4.21</v>
      </c>
      <c r="G4530" s="0" t="n">
        <v>-0.61</v>
      </c>
      <c r="H4530" s="0" t="n">
        <v>3.18</v>
      </c>
      <c r="I4530" s="0" t="n">
        <f aca="false">+G4530-H4530</f>
        <v>-3.79</v>
      </c>
      <c r="J4530" s="0" t="n">
        <f aca="false">D4530</f>
        <v>50.17</v>
      </c>
      <c r="K4530" s="0" t="n">
        <f aca="false">C4530</f>
        <v>42.7</v>
      </c>
    </row>
    <row r="4531" customFormat="false" ht="12.75" hidden="false" customHeight="false" outlineLevel="0" collapsed="false">
      <c r="A4531" s="0" t="s">
        <v>4543</v>
      </c>
      <c r="B4531" s="0" t="n">
        <v>2001</v>
      </c>
      <c r="C4531" s="0" t="n">
        <v>43.05</v>
      </c>
      <c r="D4531" s="0" t="n">
        <v>53.5</v>
      </c>
      <c r="E4531" s="0" t="n">
        <v>-0.89</v>
      </c>
      <c r="F4531" s="0" t="n">
        <v>-7.38</v>
      </c>
      <c r="G4531" s="0" t="n">
        <v>-0.58</v>
      </c>
      <c r="H4531" s="0" t="n">
        <v>3.38</v>
      </c>
      <c r="I4531" s="0" t="n">
        <f aca="false">+G4531-H4531</f>
        <v>-3.96</v>
      </c>
      <c r="J4531" s="0" t="n">
        <f aca="false">D4531</f>
        <v>53.5</v>
      </c>
      <c r="K4531" s="0" t="n">
        <f aca="false">C4531</f>
        <v>43.05</v>
      </c>
    </row>
    <row r="4532" customFormat="false" ht="12.75" hidden="false" customHeight="false" outlineLevel="0" collapsed="false">
      <c r="A4532" s="0" t="s">
        <v>4544</v>
      </c>
      <c r="B4532" s="0" t="n">
        <v>2001</v>
      </c>
      <c r="C4532" s="0" t="n">
        <v>43.16</v>
      </c>
      <c r="D4532" s="0" t="n">
        <v>53.59</v>
      </c>
      <c r="E4532" s="0" t="n">
        <v>-0.9</v>
      </c>
      <c r="F4532" s="0" t="n">
        <v>-7.37</v>
      </c>
      <c r="G4532" s="0" t="n">
        <v>-0.52</v>
      </c>
      <c r="H4532" s="0" t="n">
        <v>3.44</v>
      </c>
      <c r="I4532" s="0" t="n">
        <f aca="false">+G4532-H4532</f>
        <v>-3.96</v>
      </c>
      <c r="J4532" s="0" t="n">
        <f aca="false">D4532</f>
        <v>53.59</v>
      </c>
      <c r="K4532" s="0" t="n">
        <f aca="false">C4532</f>
        <v>43.16</v>
      </c>
    </row>
    <row r="4533" customFormat="false" ht="12.75" hidden="false" customHeight="false" outlineLevel="0" collapsed="false">
      <c r="A4533" s="0" t="s">
        <v>4545</v>
      </c>
      <c r="B4533" s="0" t="n">
        <v>2001</v>
      </c>
      <c r="C4533" s="0" t="n">
        <v>41.15</v>
      </c>
      <c r="D4533" s="0" t="n">
        <v>52.58</v>
      </c>
      <c r="E4533" s="0" t="n">
        <v>-1.02</v>
      </c>
      <c r="F4533" s="0" t="n">
        <v>-8.36</v>
      </c>
      <c r="G4533" s="0" t="n">
        <v>-0.95</v>
      </c>
      <c r="H4533" s="0" t="n">
        <v>3.14</v>
      </c>
      <c r="I4533" s="0" t="n">
        <f aca="false">+G4533-H4533</f>
        <v>-4.09</v>
      </c>
      <c r="J4533" s="0" t="n">
        <f aca="false">D4533</f>
        <v>52.58</v>
      </c>
      <c r="K4533" s="0" t="n">
        <f aca="false">C4533</f>
        <v>41.15</v>
      </c>
    </row>
    <row r="4534" customFormat="false" ht="12.75" hidden="false" customHeight="false" outlineLevel="0" collapsed="false">
      <c r="A4534" s="0" t="s">
        <v>4546</v>
      </c>
      <c r="B4534" s="0" t="n">
        <v>2001</v>
      </c>
      <c r="C4534" s="0" t="n">
        <v>40.99</v>
      </c>
      <c r="D4534" s="0" t="n">
        <v>52.18</v>
      </c>
      <c r="E4534" s="0" t="n">
        <v>-1.02</v>
      </c>
      <c r="F4534" s="0" t="n">
        <v>-8.36</v>
      </c>
      <c r="G4534" s="0" t="n">
        <v>-0.85</v>
      </c>
      <c r="H4534" s="0" t="n">
        <v>3</v>
      </c>
      <c r="I4534" s="0" t="n">
        <f aca="false">+G4534-H4534</f>
        <v>-3.85</v>
      </c>
      <c r="J4534" s="0" t="n">
        <f aca="false">D4534</f>
        <v>52.18</v>
      </c>
      <c r="K4534" s="0" t="n">
        <f aca="false">C4534</f>
        <v>40.99</v>
      </c>
    </row>
    <row r="4535" customFormat="false" ht="12.75" hidden="false" customHeight="false" outlineLevel="0" collapsed="false">
      <c r="A4535" s="0" t="s">
        <v>4547</v>
      </c>
      <c r="B4535" s="0" t="n">
        <v>2001</v>
      </c>
      <c r="C4535" s="0" t="n">
        <v>41.73</v>
      </c>
      <c r="D4535" s="0" t="n">
        <v>52.73</v>
      </c>
      <c r="E4535" s="0" t="n">
        <v>-1</v>
      </c>
      <c r="F4535" s="0" t="n">
        <v>-8.18</v>
      </c>
      <c r="G4535" s="0" t="n">
        <v>-0.81</v>
      </c>
      <c r="H4535" s="0" t="n">
        <v>3.01</v>
      </c>
      <c r="I4535" s="0" t="n">
        <f aca="false">+G4535-H4535</f>
        <v>-3.82</v>
      </c>
      <c r="J4535" s="0" t="n">
        <f aca="false">D4535</f>
        <v>52.73</v>
      </c>
      <c r="K4535" s="0" t="n">
        <f aca="false">C4535</f>
        <v>41.73</v>
      </c>
    </row>
    <row r="4536" customFormat="false" ht="12.75" hidden="false" customHeight="false" outlineLevel="0" collapsed="false">
      <c r="A4536" s="0" t="s">
        <v>4548</v>
      </c>
      <c r="B4536" s="0" t="n">
        <v>2001</v>
      </c>
      <c r="C4536" s="0" t="n">
        <v>40.96</v>
      </c>
      <c r="D4536" s="0" t="n">
        <v>50.42</v>
      </c>
      <c r="E4536" s="0" t="n">
        <v>-0.79</v>
      </c>
      <c r="F4536" s="0" t="n">
        <v>-6.42</v>
      </c>
      <c r="G4536" s="0" t="n">
        <v>-0.91</v>
      </c>
      <c r="H4536" s="0" t="n">
        <v>2.92</v>
      </c>
      <c r="I4536" s="0" t="n">
        <f aca="false">+G4536-H4536</f>
        <v>-3.83</v>
      </c>
      <c r="J4536" s="0" t="n">
        <f aca="false">D4536</f>
        <v>50.42</v>
      </c>
      <c r="K4536" s="0" t="n">
        <f aca="false">C4536</f>
        <v>40.96</v>
      </c>
    </row>
    <row r="4537" customFormat="false" ht="12.75" hidden="false" customHeight="false" outlineLevel="0" collapsed="false">
      <c r="A4537" s="0" t="s">
        <v>4549</v>
      </c>
      <c r="B4537" s="0" t="n">
        <v>2001</v>
      </c>
      <c r="C4537" s="0" t="n">
        <v>38.77</v>
      </c>
      <c r="D4537" s="0" t="n">
        <v>50.36</v>
      </c>
      <c r="E4537" s="0" t="n">
        <v>-1.13</v>
      </c>
      <c r="F4537" s="0" t="n">
        <v>-9.22</v>
      </c>
      <c r="G4537" s="0" t="n">
        <v>-0.82</v>
      </c>
      <c r="H4537" s="0" t="n">
        <v>2.68</v>
      </c>
      <c r="I4537" s="0" t="n">
        <f aca="false">+G4537-H4537</f>
        <v>-3.5</v>
      </c>
      <c r="J4537" s="0" t="n">
        <f aca="false">D4537</f>
        <v>50.36</v>
      </c>
      <c r="K4537" s="0" t="n">
        <f aca="false">C4537</f>
        <v>38.77</v>
      </c>
    </row>
    <row r="4538" customFormat="false" ht="12.75" hidden="false" customHeight="false" outlineLevel="0" collapsed="false">
      <c r="A4538" s="0" t="s">
        <v>4550</v>
      </c>
      <c r="B4538" s="0" t="n">
        <v>2001</v>
      </c>
      <c r="C4538" s="0" t="n">
        <v>38.88</v>
      </c>
      <c r="D4538" s="0" t="n">
        <v>50.34</v>
      </c>
      <c r="E4538" s="0" t="n">
        <v>-1.09</v>
      </c>
      <c r="F4538" s="0" t="n">
        <v>-9.06</v>
      </c>
      <c r="G4538" s="0" t="n">
        <v>-0.75</v>
      </c>
      <c r="H4538" s="0" t="n">
        <v>2.74</v>
      </c>
      <c r="I4538" s="0" t="n">
        <f aca="false">+G4538-H4538</f>
        <v>-3.49</v>
      </c>
      <c r="J4538" s="0" t="n">
        <f aca="false">D4538</f>
        <v>50.34</v>
      </c>
      <c r="K4538" s="0" t="n">
        <f aca="false">C4538</f>
        <v>38.88</v>
      </c>
    </row>
    <row r="4539" customFormat="false" ht="12.75" hidden="false" customHeight="false" outlineLevel="0" collapsed="false">
      <c r="A4539" s="0" t="s">
        <v>4551</v>
      </c>
      <c r="B4539" s="0" t="n">
        <v>2001</v>
      </c>
      <c r="C4539" s="0" t="n">
        <v>41.48</v>
      </c>
      <c r="D4539" s="0" t="n">
        <v>52.85</v>
      </c>
      <c r="E4539" s="0" t="n">
        <v>-1.01</v>
      </c>
      <c r="F4539" s="0" t="n">
        <v>-8.36</v>
      </c>
      <c r="G4539" s="0" t="n">
        <v>-0.78</v>
      </c>
      <c r="H4539" s="0" t="n">
        <v>3.24</v>
      </c>
      <c r="I4539" s="0" t="n">
        <f aca="false">+G4539-H4539</f>
        <v>-4.02</v>
      </c>
      <c r="J4539" s="0" t="n">
        <f aca="false">D4539</f>
        <v>52.85</v>
      </c>
      <c r="K4539" s="0" t="n">
        <f aca="false">C4539</f>
        <v>41.48</v>
      </c>
    </row>
    <row r="4540" customFormat="false" ht="12.75" hidden="false" customHeight="false" outlineLevel="0" collapsed="false">
      <c r="A4540" s="0" t="s">
        <v>4552</v>
      </c>
      <c r="B4540" s="0" t="n">
        <v>2001</v>
      </c>
      <c r="C4540" s="0" t="n">
        <v>53.97</v>
      </c>
      <c r="D4540" s="0" t="n">
        <v>64.49</v>
      </c>
      <c r="E4540" s="0" t="n">
        <v>-0.77</v>
      </c>
      <c r="F4540" s="0" t="n">
        <v>-6.15</v>
      </c>
      <c r="G4540" s="0" t="n">
        <v>-0.83</v>
      </c>
      <c r="H4540" s="0" t="n">
        <v>4.31</v>
      </c>
      <c r="I4540" s="0" t="n">
        <f aca="false">+G4540-H4540</f>
        <v>-5.14</v>
      </c>
      <c r="J4540" s="0" t="n">
        <f aca="false">D4540</f>
        <v>64.49</v>
      </c>
      <c r="K4540" s="0" t="n">
        <f aca="false">C4540</f>
        <v>53.97</v>
      </c>
    </row>
    <row r="4541" customFormat="false" ht="12.75" hidden="false" customHeight="false" outlineLevel="0" collapsed="false">
      <c r="A4541" s="0" t="s">
        <v>4553</v>
      </c>
      <c r="B4541" s="0" t="n">
        <v>2001</v>
      </c>
      <c r="C4541" s="0" t="n">
        <v>61.01</v>
      </c>
      <c r="D4541" s="0" t="n">
        <v>66.88</v>
      </c>
      <c r="E4541" s="0" t="n">
        <v>0</v>
      </c>
      <c r="F4541" s="0" t="n">
        <v>0</v>
      </c>
      <c r="G4541" s="0" t="n">
        <v>-0.89</v>
      </c>
      <c r="H4541" s="0" t="n">
        <v>4.98</v>
      </c>
      <c r="I4541" s="0" t="n">
        <f aca="false">+G4541-H4541</f>
        <v>-5.87</v>
      </c>
      <c r="J4541" s="0" t="n">
        <f aca="false">D4541</f>
        <v>66.88</v>
      </c>
      <c r="K4541" s="0" t="n">
        <f aca="false">C4541</f>
        <v>61.01</v>
      </c>
    </row>
    <row r="4542" customFormat="false" ht="12.75" hidden="false" customHeight="false" outlineLevel="0" collapsed="false">
      <c r="A4542" s="0" t="s">
        <v>4554</v>
      </c>
      <c r="B4542" s="0" t="n">
        <v>2001</v>
      </c>
      <c r="C4542" s="0" t="n">
        <v>43.91</v>
      </c>
      <c r="D4542" s="0" t="n">
        <v>54.23</v>
      </c>
      <c r="E4542" s="0" t="n">
        <v>-0.88</v>
      </c>
      <c r="F4542" s="0" t="n">
        <v>-7.02</v>
      </c>
      <c r="G4542" s="0" t="n">
        <v>-0.47</v>
      </c>
      <c r="H4542" s="0" t="n">
        <v>3.71</v>
      </c>
      <c r="I4542" s="0" t="n">
        <f aca="false">+G4542-H4542</f>
        <v>-4.18</v>
      </c>
      <c r="J4542" s="0" t="n">
        <f aca="false">D4542</f>
        <v>54.23</v>
      </c>
      <c r="K4542" s="0" t="n">
        <f aca="false">C4542</f>
        <v>43.91</v>
      </c>
    </row>
    <row r="4543" customFormat="false" ht="12.75" hidden="false" customHeight="false" outlineLevel="0" collapsed="false">
      <c r="A4543" s="0" t="s">
        <v>4555</v>
      </c>
      <c r="B4543" s="0" t="n">
        <v>2001</v>
      </c>
      <c r="C4543" s="0" t="n">
        <v>42.98</v>
      </c>
      <c r="D4543" s="0" t="n">
        <v>53.88</v>
      </c>
      <c r="E4543" s="0" t="n">
        <v>-0.97</v>
      </c>
      <c r="F4543" s="0" t="n">
        <v>-7.79</v>
      </c>
      <c r="G4543" s="0" t="n">
        <v>-0.69</v>
      </c>
      <c r="H4543" s="0" t="n">
        <v>3.39</v>
      </c>
      <c r="I4543" s="0" t="n">
        <f aca="false">+G4543-H4543</f>
        <v>-4.08</v>
      </c>
      <c r="J4543" s="0" t="n">
        <f aca="false">D4543</f>
        <v>53.88</v>
      </c>
      <c r="K4543" s="0" t="n">
        <f aca="false">C4543</f>
        <v>42.98</v>
      </c>
    </row>
    <row r="4544" customFormat="false" ht="12.75" hidden="false" customHeight="false" outlineLevel="0" collapsed="false">
      <c r="A4544" s="0" t="s">
        <v>4556</v>
      </c>
      <c r="B4544" s="0" t="n">
        <v>2001</v>
      </c>
      <c r="C4544" s="0" t="n">
        <v>38.72</v>
      </c>
      <c r="D4544" s="0" t="n">
        <v>50.41</v>
      </c>
      <c r="E4544" s="0" t="n">
        <v>-1.11</v>
      </c>
      <c r="F4544" s="0" t="n">
        <v>-8.89</v>
      </c>
      <c r="G4544" s="0" t="n">
        <v>-1.14</v>
      </c>
      <c r="H4544" s="0" t="n">
        <v>2.77</v>
      </c>
      <c r="I4544" s="0" t="n">
        <f aca="false">+G4544-H4544</f>
        <v>-3.91</v>
      </c>
      <c r="J4544" s="0" t="n">
        <f aca="false">D4544</f>
        <v>50.41</v>
      </c>
      <c r="K4544" s="0" t="n">
        <f aca="false">C4544</f>
        <v>38.72</v>
      </c>
    </row>
    <row r="4545" customFormat="false" ht="12.75" hidden="false" customHeight="false" outlineLevel="0" collapsed="false">
      <c r="A4545" s="0" t="s">
        <v>4557</v>
      </c>
      <c r="B4545" s="0" t="n">
        <v>2001</v>
      </c>
      <c r="C4545" s="0" t="n">
        <v>32.87</v>
      </c>
      <c r="D4545" s="0" t="n">
        <v>44.86</v>
      </c>
      <c r="E4545" s="0" t="n">
        <v>-1.22</v>
      </c>
      <c r="F4545" s="0" t="n">
        <v>-9.81</v>
      </c>
      <c r="G4545" s="0" t="n">
        <v>-1.1</v>
      </c>
      <c r="H4545" s="0" t="n">
        <v>2.3</v>
      </c>
      <c r="I4545" s="0" t="n">
        <f aca="false">+G4545-H4545</f>
        <v>-3.4</v>
      </c>
      <c r="J4545" s="0" t="n">
        <f aca="false">D4545</f>
        <v>44.86</v>
      </c>
      <c r="K4545" s="0" t="n">
        <f aca="false">C4545</f>
        <v>32.87</v>
      </c>
    </row>
    <row r="4546" customFormat="false" ht="12.75" hidden="false" customHeight="false" outlineLevel="0" collapsed="false">
      <c r="A4546" s="0" t="s">
        <v>4558</v>
      </c>
      <c r="B4546" s="0" t="n">
        <v>2001</v>
      </c>
      <c r="C4546" s="0" t="n">
        <v>42.46</v>
      </c>
      <c r="D4546" s="0" t="n">
        <v>46.53</v>
      </c>
      <c r="E4546" s="0" t="n">
        <v>0</v>
      </c>
      <c r="F4546" s="0" t="n">
        <v>0</v>
      </c>
      <c r="G4546" s="0" t="n">
        <v>-0.86</v>
      </c>
      <c r="H4546" s="0" t="n">
        <v>3.21</v>
      </c>
      <c r="I4546" s="0" t="n">
        <f aca="false">+G4546-H4546</f>
        <v>-4.07</v>
      </c>
      <c r="J4546" s="0" t="n">
        <f aca="false">D4546</f>
        <v>46.53</v>
      </c>
      <c r="K4546" s="0" t="n">
        <f aca="false">C4546</f>
        <v>42.46</v>
      </c>
    </row>
    <row r="4547" customFormat="false" ht="12.75" hidden="false" customHeight="false" outlineLevel="0" collapsed="false">
      <c r="A4547" s="0" t="s">
        <v>4559</v>
      </c>
      <c r="B4547" s="0" t="n">
        <v>2001</v>
      </c>
      <c r="C4547" s="0" t="n">
        <v>41.26</v>
      </c>
      <c r="D4547" s="0" t="n">
        <v>49.17</v>
      </c>
      <c r="E4547" s="0" t="n">
        <v>-0.54</v>
      </c>
      <c r="F4547" s="0" t="n">
        <v>-4.26</v>
      </c>
      <c r="G4547" s="0" t="n">
        <v>-1.01</v>
      </c>
      <c r="H4547" s="0" t="n">
        <v>3.18</v>
      </c>
      <c r="I4547" s="0" t="n">
        <f aca="false">+G4547-H4547</f>
        <v>-4.19</v>
      </c>
      <c r="J4547" s="0" t="n">
        <f aca="false">D4547</f>
        <v>49.17</v>
      </c>
      <c r="K4547" s="0" t="n">
        <f aca="false">C4547</f>
        <v>41.26</v>
      </c>
    </row>
    <row r="4548" customFormat="false" ht="12.75" hidden="false" customHeight="false" outlineLevel="0" collapsed="false">
      <c r="A4548" s="0" t="s">
        <v>4560</v>
      </c>
      <c r="B4548" s="0" t="n">
        <v>2001</v>
      </c>
      <c r="C4548" s="0" t="n">
        <v>41.02</v>
      </c>
      <c r="D4548" s="0" t="n">
        <v>48.75</v>
      </c>
      <c r="E4548" s="0" t="n">
        <v>-0.5</v>
      </c>
      <c r="F4548" s="0" t="n">
        <v>-4.06</v>
      </c>
      <c r="G4548" s="0" t="n">
        <v>-1</v>
      </c>
      <c r="H4548" s="0" t="n">
        <v>3.17</v>
      </c>
      <c r="I4548" s="0" t="n">
        <f aca="false">+G4548-H4548</f>
        <v>-4.17</v>
      </c>
      <c r="J4548" s="0" t="n">
        <f aca="false">D4548</f>
        <v>48.75</v>
      </c>
      <c r="K4548" s="0" t="n">
        <f aca="false">C4548</f>
        <v>41.02</v>
      </c>
    </row>
    <row r="4549" customFormat="false" ht="12.75" hidden="false" customHeight="false" outlineLevel="0" collapsed="false">
      <c r="A4549" s="0" t="s">
        <v>4561</v>
      </c>
      <c r="B4549" s="0" t="n">
        <v>2001</v>
      </c>
      <c r="C4549" s="0" t="n">
        <v>40.01</v>
      </c>
      <c r="D4549" s="0" t="n">
        <v>47.81</v>
      </c>
      <c r="E4549" s="0" t="n">
        <v>-0.52</v>
      </c>
      <c r="F4549" s="0" t="n">
        <v>-4.26</v>
      </c>
      <c r="G4549" s="0" t="n">
        <v>-0.95</v>
      </c>
      <c r="H4549" s="0" t="n">
        <v>3.11</v>
      </c>
      <c r="I4549" s="0" t="n">
        <f aca="false">+G4549-H4549</f>
        <v>-4.06</v>
      </c>
      <c r="J4549" s="0" t="n">
        <f aca="false">D4549</f>
        <v>47.81</v>
      </c>
      <c r="K4549" s="0" t="n">
        <f aca="false">C4549</f>
        <v>40.01</v>
      </c>
    </row>
    <row r="4550" customFormat="false" ht="12.75" hidden="false" customHeight="false" outlineLevel="0" collapsed="false">
      <c r="A4550" s="0" t="s">
        <v>4562</v>
      </c>
      <c r="B4550" s="0" t="n">
        <v>2001</v>
      </c>
      <c r="C4550" s="0" t="n">
        <v>39.16</v>
      </c>
      <c r="D4550" s="0" t="n">
        <v>43.76</v>
      </c>
      <c r="E4550" s="0" t="n">
        <v>-0.09</v>
      </c>
      <c r="F4550" s="0" t="n">
        <v>-0.77</v>
      </c>
      <c r="G4550" s="0" t="n">
        <v>-1.09</v>
      </c>
      <c r="H4550" s="0" t="n">
        <v>2.83</v>
      </c>
      <c r="I4550" s="0" t="n">
        <f aca="false">+G4550-H4550</f>
        <v>-3.92</v>
      </c>
      <c r="J4550" s="0" t="n">
        <f aca="false">D4550</f>
        <v>43.76</v>
      </c>
      <c r="K4550" s="0" t="n">
        <f aca="false">C4550</f>
        <v>39.16</v>
      </c>
    </row>
    <row r="4551" customFormat="false" ht="12.75" hidden="false" customHeight="false" outlineLevel="0" collapsed="false">
      <c r="A4551" s="0" t="s">
        <v>4563</v>
      </c>
      <c r="B4551" s="0" t="n">
        <v>2001</v>
      </c>
      <c r="C4551" s="0" t="n">
        <v>39.21</v>
      </c>
      <c r="D4551" s="0" t="n">
        <v>44.06</v>
      </c>
      <c r="E4551" s="0" t="n">
        <v>-0.13</v>
      </c>
      <c r="F4551" s="0" t="n">
        <v>-1.05</v>
      </c>
      <c r="G4551" s="0" t="n">
        <v>-1.12</v>
      </c>
      <c r="H4551" s="0" t="n">
        <v>2.81</v>
      </c>
      <c r="I4551" s="0" t="n">
        <f aca="false">+G4551-H4551</f>
        <v>-3.93</v>
      </c>
      <c r="J4551" s="0" t="n">
        <f aca="false">D4551</f>
        <v>44.06</v>
      </c>
      <c r="K4551" s="0" t="n">
        <f aca="false">C4551</f>
        <v>39.21</v>
      </c>
    </row>
    <row r="4552" customFormat="false" ht="12.75" hidden="false" customHeight="false" outlineLevel="0" collapsed="false">
      <c r="A4552" s="0" t="s">
        <v>4564</v>
      </c>
      <c r="B4552" s="0" t="n">
        <v>2001</v>
      </c>
      <c r="C4552" s="0" t="n">
        <v>39.21</v>
      </c>
      <c r="D4552" s="0" t="n">
        <v>43.56</v>
      </c>
      <c r="E4552" s="0" t="n">
        <v>-0.05</v>
      </c>
      <c r="F4552" s="0" t="n">
        <v>-0.43</v>
      </c>
      <c r="G4552" s="0" t="n">
        <v>-1.14</v>
      </c>
      <c r="H4552" s="0" t="n">
        <v>2.83</v>
      </c>
      <c r="I4552" s="0" t="n">
        <f aca="false">+G4552-H4552</f>
        <v>-3.97</v>
      </c>
      <c r="J4552" s="0" t="n">
        <f aca="false">D4552</f>
        <v>43.56</v>
      </c>
      <c r="K4552" s="0" t="n">
        <f aca="false">C4552</f>
        <v>39.21</v>
      </c>
    </row>
    <row r="4553" customFormat="false" ht="12.75" hidden="false" customHeight="false" outlineLevel="0" collapsed="false">
      <c r="A4553" s="0" t="s">
        <v>4565</v>
      </c>
      <c r="B4553" s="0" t="n">
        <v>2001</v>
      </c>
      <c r="C4553" s="0" t="n">
        <v>38.82</v>
      </c>
      <c r="D4553" s="0" t="n">
        <v>43.59</v>
      </c>
      <c r="E4553" s="0" t="n">
        <v>-0.12</v>
      </c>
      <c r="F4553" s="0" t="n">
        <v>-0.98</v>
      </c>
      <c r="G4553" s="0" t="n">
        <v>-1.13</v>
      </c>
      <c r="H4553" s="0" t="n">
        <v>2.78</v>
      </c>
      <c r="I4553" s="0" t="n">
        <f aca="false">+G4553-H4553</f>
        <v>-3.91</v>
      </c>
      <c r="J4553" s="0" t="n">
        <f aca="false">D4553</f>
        <v>43.59</v>
      </c>
      <c r="K4553" s="0" t="n">
        <f aca="false">C4553</f>
        <v>38.82</v>
      </c>
    </row>
    <row r="4554" customFormat="false" ht="12.75" hidden="false" customHeight="false" outlineLevel="0" collapsed="false">
      <c r="A4554" s="0" t="s">
        <v>4566</v>
      </c>
      <c r="B4554" s="0" t="n">
        <v>2001</v>
      </c>
      <c r="C4554" s="0" t="n">
        <v>38.29</v>
      </c>
      <c r="D4554" s="0" t="n">
        <v>43.44</v>
      </c>
      <c r="E4554" s="0" t="n">
        <v>-0.18</v>
      </c>
      <c r="F4554" s="0" t="n">
        <v>-1.44</v>
      </c>
      <c r="G4554" s="0" t="n">
        <v>-1.18</v>
      </c>
      <c r="H4554" s="0" t="n">
        <v>2.71</v>
      </c>
      <c r="I4554" s="0" t="n">
        <f aca="false">+G4554-H4554</f>
        <v>-3.89</v>
      </c>
      <c r="J4554" s="0" t="n">
        <f aca="false">D4554</f>
        <v>43.44</v>
      </c>
      <c r="K4554" s="0" t="n">
        <f aca="false">C4554</f>
        <v>38.29</v>
      </c>
    </row>
    <row r="4555" customFormat="false" ht="12.75" hidden="false" customHeight="false" outlineLevel="0" collapsed="false">
      <c r="A4555" s="0" t="s">
        <v>4567</v>
      </c>
      <c r="B4555" s="0" t="n">
        <v>2001</v>
      </c>
      <c r="C4555" s="0" t="n">
        <v>38.12</v>
      </c>
      <c r="D4555" s="0" t="n">
        <v>45.76</v>
      </c>
      <c r="E4555" s="0" t="n">
        <v>-0.55</v>
      </c>
      <c r="F4555" s="0" t="n">
        <v>-4.36</v>
      </c>
      <c r="G4555" s="0" t="n">
        <v>-0.9</v>
      </c>
      <c r="H4555" s="0" t="n">
        <v>2.93</v>
      </c>
      <c r="I4555" s="0" t="n">
        <f aca="false">+G4555-H4555</f>
        <v>-3.83</v>
      </c>
      <c r="J4555" s="0" t="n">
        <f aca="false">D4555</f>
        <v>45.76</v>
      </c>
      <c r="K4555" s="0" t="n">
        <f aca="false">C4555</f>
        <v>38.12</v>
      </c>
    </row>
    <row r="4556" customFormat="false" ht="12.75" hidden="false" customHeight="false" outlineLevel="0" collapsed="false">
      <c r="A4556" s="0" t="s">
        <v>4568</v>
      </c>
      <c r="B4556" s="0" t="n">
        <v>2001</v>
      </c>
      <c r="C4556" s="0" t="n">
        <v>46.1</v>
      </c>
      <c r="D4556" s="0" t="n">
        <v>50.46</v>
      </c>
      <c r="E4556" s="0" t="n">
        <v>0</v>
      </c>
      <c r="F4556" s="0" t="n">
        <v>0</v>
      </c>
      <c r="G4556" s="0" t="n">
        <v>-0.58</v>
      </c>
      <c r="H4556" s="0" t="n">
        <v>3.78</v>
      </c>
      <c r="I4556" s="0" t="n">
        <f aca="false">+G4556-H4556</f>
        <v>-4.36</v>
      </c>
      <c r="J4556" s="0" t="n">
        <f aca="false">D4556</f>
        <v>50.46</v>
      </c>
      <c r="K4556" s="0" t="n">
        <f aca="false">C4556</f>
        <v>46.1</v>
      </c>
    </row>
    <row r="4557" customFormat="false" ht="12.75" hidden="false" customHeight="false" outlineLevel="0" collapsed="false">
      <c r="A4557" s="0" t="s">
        <v>4569</v>
      </c>
      <c r="B4557" s="0" t="n">
        <v>2001</v>
      </c>
      <c r="C4557" s="0" t="n">
        <v>47.13</v>
      </c>
      <c r="D4557" s="0" t="n">
        <v>52.55</v>
      </c>
      <c r="E4557" s="0" t="n">
        <v>-0.13</v>
      </c>
      <c r="F4557" s="0" t="n">
        <v>-1.04</v>
      </c>
      <c r="G4557" s="0" t="n">
        <v>-0.65</v>
      </c>
      <c r="H4557" s="0" t="n">
        <v>3.86</v>
      </c>
      <c r="I4557" s="0" t="n">
        <f aca="false">+G4557-H4557</f>
        <v>-4.51</v>
      </c>
      <c r="J4557" s="0" t="n">
        <f aca="false">D4557</f>
        <v>52.55</v>
      </c>
      <c r="K4557" s="0" t="n">
        <f aca="false">C4557</f>
        <v>47.13</v>
      </c>
    </row>
    <row r="4558" customFormat="false" ht="12.75" hidden="false" customHeight="false" outlineLevel="0" collapsed="false">
      <c r="A4558" s="0" t="s">
        <v>4570</v>
      </c>
      <c r="B4558" s="0" t="n">
        <v>2001</v>
      </c>
      <c r="C4558" s="0" t="n">
        <v>42.5</v>
      </c>
      <c r="D4558" s="0" t="n">
        <v>50.37</v>
      </c>
      <c r="E4558" s="0" t="n">
        <v>-0.52</v>
      </c>
      <c r="F4558" s="0" t="n">
        <v>-4.17</v>
      </c>
      <c r="G4558" s="0" t="n">
        <v>-0.63</v>
      </c>
      <c r="H4558" s="0" t="n">
        <v>3.59</v>
      </c>
      <c r="I4558" s="0" t="n">
        <f aca="false">+G4558-H4558</f>
        <v>-4.22</v>
      </c>
      <c r="J4558" s="0" t="n">
        <f aca="false">D4558</f>
        <v>50.37</v>
      </c>
      <c r="K4558" s="0" t="n">
        <f aca="false">C4558</f>
        <v>42.5</v>
      </c>
    </row>
    <row r="4559" customFormat="false" ht="12.75" hidden="false" customHeight="false" outlineLevel="0" collapsed="false">
      <c r="A4559" s="0" t="s">
        <v>4571</v>
      </c>
      <c r="B4559" s="0" t="n">
        <v>2001</v>
      </c>
      <c r="C4559" s="0" t="n">
        <v>41.13</v>
      </c>
      <c r="D4559" s="0" t="n">
        <v>50.04</v>
      </c>
      <c r="E4559" s="0" t="n">
        <v>-0.67</v>
      </c>
      <c r="F4559" s="0" t="n">
        <v>-5.36</v>
      </c>
      <c r="G4559" s="0" t="n">
        <v>-1.06</v>
      </c>
      <c r="H4559" s="0" t="n">
        <v>3.16</v>
      </c>
      <c r="I4559" s="0" t="n">
        <f aca="false">+G4559-H4559</f>
        <v>-4.22</v>
      </c>
      <c r="J4559" s="0" t="n">
        <f aca="false">D4559</f>
        <v>50.04</v>
      </c>
      <c r="K4559" s="0" t="n">
        <f aca="false">C4559</f>
        <v>41.13</v>
      </c>
    </row>
    <row r="4560" customFormat="false" ht="12.75" hidden="false" customHeight="false" outlineLevel="0" collapsed="false">
      <c r="A4560" s="0" t="s">
        <v>4572</v>
      </c>
      <c r="B4560" s="0" t="n">
        <v>2001</v>
      </c>
      <c r="C4560" s="0" t="n">
        <v>38.86</v>
      </c>
      <c r="D4560" s="0" t="n">
        <v>45.4</v>
      </c>
      <c r="E4560" s="0" t="n">
        <v>-0.35</v>
      </c>
      <c r="F4560" s="0" t="n">
        <v>-2.79</v>
      </c>
      <c r="G4560" s="0" t="n">
        <v>-1.3</v>
      </c>
      <c r="H4560" s="0" t="n">
        <v>2.8</v>
      </c>
      <c r="I4560" s="0" t="n">
        <f aca="false">+G4560-H4560</f>
        <v>-4.1</v>
      </c>
      <c r="J4560" s="0" t="n">
        <f aca="false">D4560</f>
        <v>45.4</v>
      </c>
      <c r="K4560" s="0" t="n">
        <f aca="false">C4560</f>
        <v>38.86</v>
      </c>
    </row>
    <row r="4561" customFormat="false" ht="12.75" hidden="false" customHeight="false" outlineLevel="0" collapsed="false">
      <c r="A4561" s="0" t="s">
        <v>4573</v>
      </c>
      <c r="B4561" s="0" t="n">
        <v>2001</v>
      </c>
      <c r="C4561" s="0" t="n">
        <v>35.19</v>
      </c>
      <c r="D4561" s="0" t="n">
        <v>39.03</v>
      </c>
      <c r="E4561" s="0" t="n">
        <v>0</v>
      </c>
      <c r="F4561" s="0" t="n">
        <v>0</v>
      </c>
      <c r="G4561" s="0" t="n">
        <v>-1.21</v>
      </c>
      <c r="H4561" s="0" t="n">
        <v>2.63</v>
      </c>
      <c r="I4561" s="0" t="n">
        <f aca="false">+G4561-H4561</f>
        <v>-3.84</v>
      </c>
      <c r="J4561" s="0" t="n">
        <f aca="false">D4561</f>
        <v>39.03</v>
      </c>
      <c r="K4561" s="0" t="n">
        <f aca="false">C4561</f>
        <v>35.19</v>
      </c>
    </row>
    <row r="4562" customFormat="false" ht="12.75" hidden="false" customHeight="false" outlineLevel="0" collapsed="false">
      <c r="A4562" s="0" t="s">
        <v>4574</v>
      </c>
      <c r="B4562" s="0" t="n">
        <v>2001</v>
      </c>
      <c r="C4562" s="0" t="n">
        <v>38.84</v>
      </c>
      <c r="D4562" s="0" t="n">
        <v>42.58</v>
      </c>
      <c r="E4562" s="0" t="n">
        <v>0</v>
      </c>
      <c r="F4562" s="0" t="n">
        <v>-0.01</v>
      </c>
      <c r="G4562" s="0" t="n">
        <v>-0.94</v>
      </c>
      <c r="H4562" s="0" t="n">
        <v>2.79</v>
      </c>
      <c r="I4562" s="0" t="n">
        <f aca="false">+G4562-H4562</f>
        <v>-3.73</v>
      </c>
      <c r="J4562" s="0" t="n">
        <f aca="false">D4562</f>
        <v>42.58</v>
      </c>
      <c r="K4562" s="0" t="n">
        <f aca="false">C4562</f>
        <v>38.84</v>
      </c>
    </row>
    <row r="4563" customFormat="false" ht="12.75" hidden="false" customHeight="false" outlineLevel="0" collapsed="false">
      <c r="A4563" s="0" t="s">
        <v>4575</v>
      </c>
      <c r="B4563" s="0" t="n">
        <v>2001</v>
      </c>
      <c r="C4563" s="0" t="n">
        <v>38.35</v>
      </c>
      <c r="D4563" s="0" t="n">
        <v>43.3</v>
      </c>
      <c r="E4563" s="0" t="n">
        <v>-0.1</v>
      </c>
      <c r="F4563" s="0" t="n">
        <v>-0.84</v>
      </c>
      <c r="G4563" s="0" t="n">
        <v>-1.11</v>
      </c>
      <c r="H4563" s="0" t="n">
        <v>3.1</v>
      </c>
      <c r="I4563" s="0" t="n">
        <f aca="false">+G4563-H4563</f>
        <v>-4.21</v>
      </c>
      <c r="J4563" s="0" t="n">
        <f aca="false">D4563</f>
        <v>43.3</v>
      </c>
      <c r="K4563" s="0" t="n">
        <f aca="false">C4563</f>
        <v>38.35</v>
      </c>
    </row>
    <row r="4564" customFormat="false" ht="12.75" hidden="false" customHeight="false" outlineLevel="0" collapsed="false">
      <c r="A4564" s="0" t="s">
        <v>4576</v>
      </c>
      <c r="B4564" s="0" t="n">
        <v>2001</v>
      </c>
      <c r="C4564" s="0" t="n">
        <v>39.16</v>
      </c>
      <c r="D4564" s="0" t="n">
        <v>43.44</v>
      </c>
      <c r="E4564" s="0" t="n">
        <v>0</v>
      </c>
      <c r="F4564" s="0" t="n">
        <v>-0.01</v>
      </c>
      <c r="G4564" s="0" t="n">
        <v>-1.26</v>
      </c>
      <c r="H4564" s="0" t="n">
        <v>3.01</v>
      </c>
      <c r="I4564" s="0" t="n">
        <f aca="false">+G4564-H4564</f>
        <v>-4.27</v>
      </c>
      <c r="J4564" s="0" t="n">
        <f aca="false">D4564</f>
        <v>43.44</v>
      </c>
      <c r="K4564" s="0" t="n">
        <f aca="false">C4564</f>
        <v>39.16</v>
      </c>
    </row>
    <row r="4565" customFormat="false" ht="12.75" hidden="false" customHeight="false" outlineLevel="0" collapsed="false">
      <c r="A4565" s="0" t="s">
        <v>4577</v>
      </c>
      <c r="B4565" s="0" t="n">
        <v>2001</v>
      </c>
      <c r="C4565" s="0" t="n">
        <v>38.03</v>
      </c>
      <c r="D4565" s="0" t="n">
        <v>42.21</v>
      </c>
      <c r="E4565" s="0" t="n">
        <v>0</v>
      </c>
      <c r="F4565" s="0" t="n">
        <v>-0.01</v>
      </c>
      <c r="G4565" s="0" t="n">
        <v>-1.25</v>
      </c>
      <c r="H4565" s="0" t="n">
        <v>2.92</v>
      </c>
      <c r="I4565" s="0" t="n">
        <f aca="false">+G4565-H4565</f>
        <v>-4.17</v>
      </c>
      <c r="J4565" s="0" t="n">
        <f aca="false">D4565</f>
        <v>42.21</v>
      </c>
      <c r="K4565" s="0" t="n">
        <f aca="false">C4565</f>
        <v>38.03</v>
      </c>
    </row>
    <row r="4566" customFormat="false" ht="12.75" hidden="false" customHeight="false" outlineLevel="0" collapsed="false">
      <c r="A4566" s="0" t="s">
        <v>4578</v>
      </c>
      <c r="B4566" s="0" t="n">
        <v>2001</v>
      </c>
      <c r="C4566" s="0" t="n">
        <v>37.69</v>
      </c>
      <c r="D4566" s="0" t="n">
        <v>41.72</v>
      </c>
      <c r="E4566" s="0" t="n">
        <v>0</v>
      </c>
      <c r="F4566" s="0" t="n">
        <v>-0.01</v>
      </c>
      <c r="G4566" s="0" t="n">
        <v>-1.25</v>
      </c>
      <c r="H4566" s="0" t="n">
        <v>2.77</v>
      </c>
      <c r="I4566" s="0" t="n">
        <f aca="false">+G4566-H4566</f>
        <v>-4.02</v>
      </c>
      <c r="J4566" s="0" t="n">
        <f aca="false">D4566</f>
        <v>41.72</v>
      </c>
      <c r="K4566" s="0" t="n">
        <f aca="false">C4566</f>
        <v>37.69</v>
      </c>
    </row>
    <row r="4567" customFormat="false" ht="12.75" hidden="false" customHeight="false" outlineLevel="0" collapsed="false">
      <c r="A4567" s="0" t="s">
        <v>4579</v>
      </c>
      <c r="B4567" s="0" t="n">
        <v>2001</v>
      </c>
      <c r="C4567" s="0" t="n">
        <v>37.27</v>
      </c>
      <c r="D4567" s="0" t="n">
        <v>41.23</v>
      </c>
      <c r="E4567" s="0" t="n">
        <v>0</v>
      </c>
      <c r="F4567" s="0" t="n">
        <v>-0.01</v>
      </c>
      <c r="G4567" s="0" t="n">
        <v>-1.27</v>
      </c>
      <c r="H4567" s="0" t="n">
        <v>2.68</v>
      </c>
      <c r="I4567" s="0" t="n">
        <f aca="false">+G4567-H4567</f>
        <v>-3.95</v>
      </c>
      <c r="J4567" s="0" t="n">
        <f aca="false">D4567</f>
        <v>41.23</v>
      </c>
      <c r="K4567" s="0" t="n">
        <f aca="false">C4567</f>
        <v>37.27</v>
      </c>
    </row>
    <row r="4568" customFormat="false" ht="12.75" hidden="false" customHeight="false" outlineLevel="0" collapsed="false">
      <c r="A4568" s="0" t="s">
        <v>4580</v>
      </c>
      <c r="B4568" s="0" t="n">
        <v>2001</v>
      </c>
      <c r="C4568" s="0" t="n">
        <v>37.17</v>
      </c>
      <c r="D4568" s="0" t="n">
        <v>41.06</v>
      </c>
      <c r="E4568" s="0" t="n">
        <v>0</v>
      </c>
      <c r="F4568" s="0" t="n">
        <v>-0.01</v>
      </c>
      <c r="G4568" s="0" t="n">
        <v>-1.24</v>
      </c>
      <c r="H4568" s="0" t="n">
        <v>2.64</v>
      </c>
      <c r="I4568" s="0" t="n">
        <f aca="false">+G4568-H4568</f>
        <v>-3.88</v>
      </c>
      <c r="J4568" s="0" t="n">
        <f aca="false">D4568</f>
        <v>41.06</v>
      </c>
      <c r="K4568" s="0" t="n">
        <f aca="false">C4568</f>
        <v>37.17</v>
      </c>
    </row>
    <row r="4569" customFormat="false" ht="12.75" hidden="false" customHeight="false" outlineLevel="0" collapsed="false">
      <c r="A4569" s="0" t="s">
        <v>4581</v>
      </c>
      <c r="B4569" s="0" t="n">
        <v>2001</v>
      </c>
      <c r="C4569" s="0" t="n">
        <v>36.37</v>
      </c>
      <c r="D4569" s="0" t="n">
        <v>40.19</v>
      </c>
      <c r="E4569" s="0" t="n">
        <v>0</v>
      </c>
      <c r="F4569" s="0" t="n">
        <v>-0.01</v>
      </c>
      <c r="G4569" s="0" t="n">
        <v>-1.22</v>
      </c>
      <c r="H4569" s="0" t="n">
        <v>2.59</v>
      </c>
      <c r="I4569" s="0" t="n">
        <f aca="false">+G4569-H4569</f>
        <v>-3.81</v>
      </c>
      <c r="J4569" s="0" t="n">
        <f aca="false">D4569</f>
        <v>40.19</v>
      </c>
      <c r="K4569" s="0" t="n">
        <f aca="false">C4569</f>
        <v>36.37</v>
      </c>
    </row>
    <row r="4570" customFormat="false" ht="12.75" hidden="false" customHeight="false" outlineLevel="0" collapsed="false">
      <c r="A4570" s="0" t="s">
        <v>4582</v>
      </c>
      <c r="B4570" s="0" t="n">
        <v>2001</v>
      </c>
      <c r="C4570" s="0" t="n">
        <v>35.57</v>
      </c>
      <c r="D4570" s="0" t="n">
        <v>39.35</v>
      </c>
      <c r="E4570" s="0" t="n">
        <v>0</v>
      </c>
      <c r="F4570" s="0" t="n">
        <v>-0.01</v>
      </c>
      <c r="G4570" s="0" t="n">
        <v>-1.22</v>
      </c>
      <c r="H4570" s="0" t="n">
        <v>2.55</v>
      </c>
      <c r="I4570" s="0" t="n">
        <f aca="false">+G4570-H4570</f>
        <v>-3.77</v>
      </c>
      <c r="J4570" s="0" t="n">
        <f aca="false">D4570</f>
        <v>39.35</v>
      </c>
      <c r="K4570" s="0" t="n">
        <f aca="false">C4570</f>
        <v>35.57</v>
      </c>
    </row>
    <row r="4571" customFormat="false" ht="12.75" hidden="false" customHeight="false" outlineLevel="0" collapsed="false">
      <c r="A4571" s="0" t="s">
        <v>4583</v>
      </c>
      <c r="B4571" s="0" t="n">
        <v>2001</v>
      </c>
      <c r="C4571" s="0" t="n">
        <v>36.77</v>
      </c>
      <c r="D4571" s="0" t="n">
        <v>41.03</v>
      </c>
      <c r="E4571" s="0" t="n">
        <v>0</v>
      </c>
      <c r="F4571" s="0" t="n">
        <v>-0.01</v>
      </c>
      <c r="G4571" s="0" t="n">
        <v>-1.29</v>
      </c>
      <c r="H4571" s="0" t="n">
        <v>2.96</v>
      </c>
      <c r="I4571" s="0" t="n">
        <f aca="false">+G4571-H4571</f>
        <v>-4.25</v>
      </c>
      <c r="J4571" s="0" t="n">
        <f aca="false">D4571</f>
        <v>41.03</v>
      </c>
      <c r="K4571" s="0" t="n">
        <f aca="false">C4571</f>
        <v>36.77</v>
      </c>
    </row>
    <row r="4572" customFormat="false" ht="12.75" hidden="false" customHeight="false" outlineLevel="0" collapsed="false">
      <c r="A4572" s="0" t="s">
        <v>4584</v>
      </c>
      <c r="B4572" s="0" t="n">
        <v>2001</v>
      </c>
      <c r="C4572" s="0" t="n">
        <v>44.72</v>
      </c>
      <c r="D4572" s="0" t="n">
        <v>51.3</v>
      </c>
      <c r="E4572" s="0" t="n">
        <v>-0.26</v>
      </c>
      <c r="F4572" s="0" t="n">
        <v>-2.06</v>
      </c>
      <c r="G4572" s="0" t="n">
        <v>-0.98</v>
      </c>
      <c r="H4572" s="0" t="n">
        <v>3.8</v>
      </c>
      <c r="I4572" s="0" t="n">
        <f aca="false">+G4572-H4572</f>
        <v>-4.78</v>
      </c>
      <c r="J4572" s="0" t="n">
        <f aca="false">D4572</f>
        <v>51.3</v>
      </c>
      <c r="K4572" s="0" t="n">
        <f aca="false">C4572</f>
        <v>44.72</v>
      </c>
    </row>
    <row r="4573" customFormat="false" ht="12.75" hidden="false" customHeight="false" outlineLevel="0" collapsed="false">
      <c r="A4573" s="0" t="s">
        <v>4585</v>
      </c>
      <c r="B4573" s="0" t="n">
        <v>2001</v>
      </c>
      <c r="C4573" s="0" t="n">
        <v>46.76</v>
      </c>
      <c r="D4573" s="0" t="n">
        <v>53.76</v>
      </c>
      <c r="E4573" s="0" t="n">
        <v>-0.34</v>
      </c>
      <c r="F4573" s="0" t="n">
        <v>-2.69</v>
      </c>
      <c r="G4573" s="0" t="n">
        <v>-0.41</v>
      </c>
      <c r="H4573" s="0" t="n">
        <v>4.24</v>
      </c>
      <c r="I4573" s="0" t="n">
        <f aca="false">+G4573-H4573</f>
        <v>-4.65</v>
      </c>
      <c r="J4573" s="0" t="n">
        <f aca="false">D4573</f>
        <v>53.76</v>
      </c>
      <c r="K4573" s="0" t="n">
        <f aca="false">C4573</f>
        <v>46.76</v>
      </c>
    </row>
    <row r="4574" customFormat="false" ht="12.75" hidden="false" customHeight="false" outlineLevel="0" collapsed="false">
      <c r="A4574" s="0" t="s">
        <v>4586</v>
      </c>
      <c r="B4574" s="0" t="n">
        <v>2001</v>
      </c>
      <c r="C4574" s="0" t="n">
        <v>40.96</v>
      </c>
      <c r="D4574" s="0" t="n">
        <v>49.96</v>
      </c>
      <c r="E4574" s="0" t="n">
        <v>-0.67</v>
      </c>
      <c r="F4574" s="0" t="n">
        <v>-5.34</v>
      </c>
      <c r="G4574" s="0" t="n">
        <v>-0.96</v>
      </c>
      <c r="H4574" s="0" t="n">
        <v>3.37</v>
      </c>
      <c r="I4574" s="0" t="n">
        <f aca="false">+G4574-H4574</f>
        <v>-4.33</v>
      </c>
      <c r="J4574" s="0" t="n">
        <f aca="false">D4574</f>
        <v>49.96</v>
      </c>
      <c r="K4574" s="0" t="n">
        <f aca="false">C4574</f>
        <v>40.96</v>
      </c>
    </row>
    <row r="4575" customFormat="false" ht="12.75" hidden="false" customHeight="false" outlineLevel="0" collapsed="false">
      <c r="A4575" s="0" t="s">
        <v>4587</v>
      </c>
      <c r="B4575" s="0" t="n">
        <v>2001</v>
      </c>
      <c r="C4575" s="0" t="n">
        <v>39.22</v>
      </c>
      <c r="D4575" s="0" t="n">
        <v>43.55</v>
      </c>
      <c r="E4575" s="0" t="n">
        <v>0</v>
      </c>
      <c r="F4575" s="0" t="n">
        <v>-0.01</v>
      </c>
      <c r="G4575" s="0" t="n">
        <v>-1.34</v>
      </c>
      <c r="H4575" s="0" t="n">
        <v>2.98</v>
      </c>
      <c r="I4575" s="0" t="n">
        <f aca="false">+G4575-H4575</f>
        <v>-4.32</v>
      </c>
      <c r="J4575" s="0" t="n">
        <f aca="false">D4575</f>
        <v>43.55</v>
      </c>
      <c r="K4575" s="0" t="n">
        <f aca="false">C4575</f>
        <v>39.22</v>
      </c>
    </row>
    <row r="4576" customFormat="false" ht="12.75" hidden="false" customHeight="false" outlineLevel="0" collapsed="false">
      <c r="A4576" s="0" t="s">
        <v>4588</v>
      </c>
      <c r="B4576" s="0" t="n">
        <v>2001</v>
      </c>
      <c r="C4576" s="0" t="n">
        <v>38.89</v>
      </c>
      <c r="D4576" s="0" t="n">
        <v>43.47</v>
      </c>
      <c r="E4576" s="0" t="n">
        <v>-0.03</v>
      </c>
      <c r="F4576" s="0" t="n">
        <v>-0.23</v>
      </c>
      <c r="G4576" s="0" t="n">
        <v>-1.52</v>
      </c>
      <c r="H4576" s="0" t="n">
        <v>2.86</v>
      </c>
      <c r="I4576" s="0" t="n">
        <f aca="false">+G4576-H4576</f>
        <v>-4.38</v>
      </c>
      <c r="J4576" s="0" t="n">
        <f aca="false">D4576</f>
        <v>43.47</v>
      </c>
      <c r="K4576" s="0" t="n">
        <f aca="false">C4576</f>
        <v>38.89</v>
      </c>
    </row>
    <row r="4577" customFormat="false" ht="12.75" hidden="false" customHeight="false" outlineLevel="0" collapsed="false">
      <c r="A4577" s="0" t="s">
        <v>4589</v>
      </c>
      <c r="B4577" s="0" t="n">
        <v>2001</v>
      </c>
      <c r="C4577" s="0" t="n">
        <v>32.81</v>
      </c>
      <c r="D4577" s="0" t="n">
        <v>36.33</v>
      </c>
      <c r="E4577" s="0" t="n">
        <v>0</v>
      </c>
      <c r="F4577" s="0" t="n">
        <v>-0.01</v>
      </c>
      <c r="G4577" s="0" t="n">
        <v>-1.28</v>
      </c>
      <c r="H4577" s="0" t="n">
        <v>2.23</v>
      </c>
      <c r="I4577" s="0" t="n">
        <f aca="false">+G4577-H4577</f>
        <v>-3.51</v>
      </c>
      <c r="J4577" s="0" t="n">
        <f aca="false">D4577</f>
        <v>36.33</v>
      </c>
      <c r="K4577" s="0" t="n">
        <f aca="false">C4577</f>
        <v>32.81</v>
      </c>
    </row>
    <row r="4578" customFormat="false" ht="12.75" hidden="false" customHeight="false" outlineLevel="0" collapsed="false">
      <c r="A4578" s="0" t="s">
        <v>4590</v>
      </c>
      <c r="B4578" s="0" t="n">
        <v>2001</v>
      </c>
      <c r="C4578" s="0" t="n">
        <v>36.66</v>
      </c>
      <c r="D4578" s="0" t="n">
        <v>40.29</v>
      </c>
      <c r="E4578" s="0" t="n">
        <v>0</v>
      </c>
      <c r="F4578" s="0" t="n">
        <v>-0.01</v>
      </c>
      <c r="G4578" s="0" t="n">
        <v>-1.06</v>
      </c>
      <c r="H4578" s="0" t="n">
        <v>2.56</v>
      </c>
      <c r="I4578" s="0" t="n">
        <f aca="false">+G4578-H4578</f>
        <v>-3.62</v>
      </c>
      <c r="J4578" s="0" t="n">
        <f aca="false">D4578</f>
        <v>40.29</v>
      </c>
      <c r="K4578" s="0" t="n">
        <f aca="false">C4578</f>
        <v>36.66</v>
      </c>
    </row>
    <row r="4579" customFormat="false" ht="12.75" hidden="false" customHeight="false" outlineLevel="0" collapsed="false">
      <c r="A4579" s="0" t="s">
        <v>4591</v>
      </c>
      <c r="B4579" s="0" t="n">
        <v>2001</v>
      </c>
      <c r="C4579" s="0" t="n">
        <v>36.55</v>
      </c>
      <c r="D4579" s="0" t="n">
        <v>40.3</v>
      </c>
      <c r="E4579" s="0" t="n">
        <v>0</v>
      </c>
      <c r="F4579" s="0" t="n">
        <v>-0.01</v>
      </c>
      <c r="G4579" s="0" t="n">
        <v>-1.11</v>
      </c>
      <c r="H4579" s="0" t="n">
        <v>2.63</v>
      </c>
      <c r="I4579" s="0" t="n">
        <f aca="false">+G4579-H4579</f>
        <v>-3.74</v>
      </c>
      <c r="J4579" s="0" t="n">
        <f aca="false">D4579</f>
        <v>40.3</v>
      </c>
      <c r="K4579" s="0" t="n">
        <f aca="false">C4579</f>
        <v>36.55</v>
      </c>
    </row>
    <row r="4580" customFormat="false" ht="12.75" hidden="false" customHeight="false" outlineLevel="0" collapsed="false">
      <c r="A4580" s="0" t="s">
        <v>4592</v>
      </c>
      <c r="B4580" s="0" t="n">
        <v>2001</v>
      </c>
      <c r="C4580" s="0" t="n">
        <v>37.32</v>
      </c>
      <c r="D4580" s="0" t="n">
        <v>41.05</v>
      </c>
      <c r="E4580" s="0" t="n">
        <v>0</v>
      </c>
      <c r="F4580" s="0" t="n">
        <v>-0.01</v>
      </c>
      <c r="G4580" s="0" t="n">
        <v>-1.17</v>
      </c>
      <c r="H4580" s="0" t="n">
        <v>2.55</v>
      </c>
      <c r="I4580" s="0" t="n">
        <f aca="false">+G4580-H4580</f>
        <v>-3.72</v>
      </c>
      <c r="J4580" s="0" t="n">
        <f aca="false">D4580</f>
        <v>41.05</v>
      </c>
      <c r="K4580" s="0" t="n">
        <f aca="false">C4580</f>
        <v>37.32</v>
      </c>
    </row>
    <row r="4581" customFormat="false" ht="12.75" hidden="false" customHeight="false" outlineLevel="0" collapsed="false">
      <c r="A4581" s="0" t="s">
        <v>4593</v>
      </c>
      <c r="B4581" s="0" t="n">
        <v>2001</v>
      </c>
      <c r="C4581" s="0" t="n">
        <v>37.29</v>
      </c>
      <c r="D4581" s="0" t="n">
        <v>41.05</v>
      </c>
      <c r="E4581" s="0" t="n">
        <v>0</v>
      </c>
      <c r="F4581" s="0" t="n">
        <v>-0.01</v>
      </c>
      <c r="G4581" s="0" t="n">
        <v>-1.2</v>
      </c>
      <c r="H4581" s="0" t="n">
        <v>2.55</v>
      </c>
      <c r="I4581" s="0" t="n">
        <f aca="false">+G4581-H4581</f>
        <v>-3.75</v>
      </c>
      <c r="J4581" s="0" t="n">
        <f aca="false">D4581</f>
        <v>41.05</v>
      </c>
      <c r="K4581" s="0" t="n">
        <f aca="false">C4581</f>
        <v>37.29</v>
      </c>
    </row>
    <row r="4582" customFormat="false" ht="12.75" hidden="false" customHeight="false" outlineLevel="0" collapsed="false">
      <c r="A4582" s="0" t="s">
        <v>4594</v>
      </c>
      <c r="B4582" s="0" t="n">
        <v>2001</v>
      </c>
      <c r="C4582" s="0" t="n">
        <v>36.72</v>
      </c>
      <c r="D4582" s="0" t="n">
        <v>40.27</v>
      </c>
      <c r="E4582" s="0" t="n">
        <v>0</v>
      </c>
      <c r="F4582" s="0" t="n">
        <v>-0.01</v>
      </c>
      <c r="G4582" s="0" t="n">
        <v>-1.16</v>
      </c>
      <c r="H4582" s="0" t="n">
        <v>2.38</v>
      </c>
      <c r="I4582" s="0" t="n">
        <f aca="false">+G4582-H4582</f>
        <v>-3.54</v>
      </c>
      <c r="J4582" s="0" t="n">
        <f aca="false">D4582</f>
        <v>40.27</v>
      </c>
      <c r="K4582" s="0" t="n">
        <f aca="false">C4582</f>
        <v>36.72</v>
      </c>
    </row>
    <row r="4583" customFormat="false" ht="12.75" hidden="false" customHeight="false" outlineLevel="0" collapsed="false">
      <c r="A4583" s="0" t="s">
        <v>4595</v>
      </c>
      <c r="B4583" s="0" t="n">
        <v>2001</v>
      </c>
      <c r="C4583" s="0" t="n">
        <v>35.17</v>
      </c>
      <c r="D4583" s="0" t="n">
        <v>38.66</v>
      </c>
      <c r="E4583" s="0" t="n">
        <v>0</v>
      </c>
      <c r="F4583" s="0" t="n">
        <v>-0.02</v>
      </c>
      <c r="G4583" s="0" t="n">
        <v>-1.16</v>
      </c>
      <c r="H4583" s="0" t="n">
        <v>2.31</v>
      </c>
      <c r="I4583" s="0" t="n">
        <f aca="false">+G4583-H4583</f>
        <v>-3.47</v>
      </c>
      <c r="J4583" s="0" t="n">
        <f aca="false">D4583</f>
        <v>38.66</v>
      </c>
      <c r="K4583" s="0" t="n">
        <f aca="false">C4583</f>
        <v>35.17</v>
      </c>
    </row>
    <row r="4584" customFormat="false" ht="12.75" hidden="false" customHeight="false" outlineLevel="0" collapsed="false">
      <c r="A4584" s="0" t="s">
        <v>4596</v>
      </c>
      <c r="B4584" s="0" t="n">
        <v>2001</v>
      </c>
      <c r="C4584" s="0" t="n">
        <v>35.14</v>
      </c>
      <c r="D4584" s="0" t="n">
        <v>38.61</v>
      </c>
      <c r="E4584" s="0" t="n">
        <v>0</v>
      </c>
      <c r="F4584" s="0" t="n">
        <v>-0.02</v>
      </c>
      <c r="G4584" s="0" t="n">
        <v>-1.15</v>
      </c>
      <c r="H4584" s="0" t="n">
        <v>2.3</v>
      </c>
      <c r="I4584" s="0" t="n">
        <f aca="false">+G4584-H4584</f>
        <v>-3.45</v>
      </c>
      <c r="J4584" s="0" t="n">
        <f aca="false">D4584</f>
        <v>38.61</v>
      </c>
      <c r="K4584" s="0" t="n">
        <f aca="false">C4584</f>
        <v>35.14</v>
      </c>
    </row>
    <row r="4585" customFormat="false" ht="12.75" hidden="false" customHeight="false" outlineLevel="0" collapsed="false">
      <c r="A4585" s="0" t="s">
        <v>4597</v>
      </c>
      <c r="B4585" s="0" t="n">
        <v>2001</v>
      </c>
      <c r="C4585" s="0" t="n">
        <v>34.98</v>
      </c>
      <c r="D4585" s="0" t="n">
        <v>38.35</v>
      </c>
      <c r="E4585" s="0" t="n">
        <v>0</v>
      </c>
      <c r="F4585" s="0" t="n">
        <v>-0.02</v>
      </c>
      <c r="G4585" s="0" t="n">
        <v>-1.1</v>
      </c>
      <c r="H4585" s="0" t="n">
        <v>2.25</v>
      </c>
      <c r="I4585" s="0" t="n">
        <f aca="false">+G4585-H4585</f>
        <v>-3.35</v>
      </c>
      <c r="J4585" s="0" t="n">
        <f aca="false">D4585</f>
        <v>38.35</v>
      </c>
      <c r="K4585" s="0" t="n">
        <f aca="false">C4585</f>
        <v>34.98</v>
      </c>
    </row>
    <row r="4586" customFormat="false" ht="12.75" hidden="false" customHeight="false" outlineLevel="0" collapsed="false">
      <c r="A4586" s="0" t="s">
        <v>4598</v>
      </c>
      <c r="B4586" s="0" t="n">
        <v>2001</v>
      </c>
      <c r="C4586" s="0" t="n">
        <v>34.8</v>
      </c>
      <c r="D4586" s="0" t="n">
        <v>38.22</v>
      </c>
      <c r="E4586" s="0" t="n">
        <v>0</v>
      </c>
      <c r="F4586" s="0" t="n">
        <v>-0.02</v>
      </c>
      <c r="G4586" s="0" t="n">
        <v>-1.11</v>
      </c>
      <c r="H4586" s="0" t="n">
        <v>2.29</v>
      </c>
      <c r="I4586" s="0" t="n">
        <f aca="false">+G4586-H4586</f>
        <v>-3.4</v>
      </c>
      <c r="J4586" s="0" t="n">
        <f aca="false">D4586</f>
        <v>38.22</v>
      </c>
      <c r="K4586" s="0" t="n">
        <f aca="false">C4586</f>
        <v>34.8</v>
      </c>
    </row>
    <row r="4587" customFormat="false" ht="12.75" hidden="false" customHeight="false" outlineLevel="0" collapsed="false">
      <c r="A4587" s="0" t="s">
        <v>4599</v>
      </c>
      <c r="B4587" s="0" t="n">
        <v>2001</v>
      </c>
      <c r="C4587" s="0" t="n">
        <v>35.05</v>
      </c>
      <c r="D4587" s="0" t="n">
        <v>38.72</v>
      </c>
      <c r="E4587" s="0" t="n">
        <v>0</v>
      </c>
      <c r="F4587" s="0" t="n">
        <v>-0.02</v>
      </c>
      <c r="G4587" s="0" t="n">
        <v>-1.15</v>
      </c>
      <c r="H4587" s="0" t="n">
        <v>2.5</v>
      </c>
      <c r="I4587" s="0" t="n">
        <f aca="false">+G4587-H4587</f>
        <v>-3.65</v>
      </c>
      <c r="J4587" s="0" t="n">
        <f aca="false">D4587</f>
        <v>38.72</v>
      </c>
      <c r="K4587" s="0" t="n">
        <f aca="false">C4587</f>
        <v>35.05</v>
      </c>
    </row>
    <row r="4588" customFormat="false" ht="12.75" hidden="false" customHeight="false" outlineLevel="0" collapsed="false">
      <c r="A4588" s="0" t="s">
        <v>4600</v>
      </c>
      <c r="B4588" s="0" t="n">
        <v>2001</v>
      </c>
      <c r="C4588" s="0" t="n">
        <v>38.07</v>
      </c>
      <c r="D4588" s="0" t="n">
        <v>42.03</v>
      </c>
      <c r="E4588" s="0" t="n">
        <v>0</v>
      </c>
      <c r="F4588" s="0" t="n">
        <v>-0.01</v>
      </c>
      <c r="G4588" s="0" t="n">
        <v>-1.18</v>
      </c>
      <c r="H4588" s="0" t="n">
        <v>2.77</v>
      </c>
      <c r="I4588" s="0" t="n">
        <f aca="false">+G4588-H4588</f>
        <v>-3.95</v>
      </c>
      <c r="J4588" s="0" t="n">
        <f aca="false">D4588</f>
        <v>42.03</v>
      </c>
      <c r="K4588" s="0" t="n">
        <f aca="false">C4588</f>
        <v>38.07</v>
      </c>
    </row>
    <row r="4589" customFormat="false" ht="12.75" hidden="false" customHeight="false" outlineLevel="0" collapsed="false">
      <c r="A4589" s="0" t="s">
        <v>4601</v>
      </c>
      <c r="B4589" s="0" t="n">
        <v>2001</v>
      </c>
      <c r="C4589" s="0" t="n">
        <v>41.64</v>
      </c>
      <c r="D4589" s="0" t="n">
        <v>45.59</v>
      </c>
      <c r="E4589" s="0" t="n">
        <v>0</v>
      </c>
      <c r="F4589" s="0" t="n">
        <v>-0.01</v>
      </c>
      <c r="G4589" s="0" t="n">
        <v>-0.77</v>
      </c>
      <c r="H4589" s="0" t="n">
        <v>3.17</v>
      </c>
      <c r="I4589" s="0" t="n">
        <f aca="false">+G4589-H4589</f>
        <v>-3.94</v>
      </c>
      <c r="J4589" s="0" t="n">
        <f aca="false">D4589</f>
        <v>45.59</v>
      </c>
      <c r="K4589" s="0" t="n">
        <f aca="false">C4589</f>
        <v>41.64</v>
      </c>
    </row>
    <row r="4590" customFormat="false" ht="12.75" hidden="false" customHeight="false" outlineLevel="0" collapsed="false">
      <c r="A4590" s="0" t="s">
        <v>4602</v>
      </c>
      <c r="B4590" s="0" t="n">
        <v>2001</v>
      </c>
      <c r="C4590" s="0" t="n">
        <v>38.18</v>
      </c>
      <c r="D4590" s="0" t="n">
        <v>42.16</v>
      </c>
      <c r="E4590" s="0" t="n">
        <v>0</v>
      </c>
      <c r="F4590" s="0" t="n">
        <v>-0.01</v>
      </c>
      <c r="G4590" s="0" t="n">
        <v>-1.19</v>
      </c>
      <c r="H4590" s="0" t="n">
        <v>2.78</v>
      </c>
      <c r="I4590" s="0" t="n">
        <f aca="false">+G4590-H4590</f>
        <v>-3.97</v>
      </c>
      <c r="J4590" s="0" t="n">
        <f aca="false">D4590</f>
        <v>42.16</v>
      </c>
      <c r="K4590" s="0" t="n">
        <f aca="false">C4590</f>
        <v>38.18</v>
      </c>
    </row>
    <row r="4591" customFormat="false" ht="12.75" hidden="false" customHeight="false" outlineLevel="0" collapsed="false">
      <c r="A4591" s="0" t="s">
        <v>4603</v>
      </c>
      <c r="B4591" s="0" t="n">
        <v>2001</v>
      </c>
      <c r="C4591" s="0" t="n">
        <v>37.88</v>
      </c>
      <c r="D4591" s="0" t="n">
        <v>41.74</v>
      </c>
      <c r="E4591" s="0" t="n">
        <v>0</v>
      </c>
      <c r="F4591" s="0" t="n">
        <v>-0.01</v>
      </c>
      <c r="G4591" s="0" t="n">
        <v>-1.23</v>
      </c>
      <c r="H4591" s="0" t="n">
        <v>2.62</v>
      </c>
      <c r="I4591" s="0" t="n">
        <f aca="false">+G4591-H4591</f>
        <v>-3.85</v>
      </c>
      <c r="J4591" s="0" t="n">
        <f aca="false">D4591</f>
        <v>41.74</v>
      </c>
      <c r="K4591" s="0" t="n">
        <f aca="false">C4591</f>
        <v>37.88</v>
      </c>
    </row>
    <row r="4592" customFormat="false" ht="12.75" hidden="false" customHeight="false" outlineLevel="0" collapsed="false">
      <c r="A4592" s="0" t="s">
        <v>4604</v>
      </c>
      <c r="B4592" s="0" t="n">
        <v>2001</v>
      </c>
      <c r="C4592" s="0" t="n">
        <v>37.6</v>
      </c>
      <c r="D4592" s="0" t="n">
        <v>41.52</v>
      </c>
      <c r="E4592" s="0" t="n">
        <v>0</v>
      </c>
      <c r="F4592" s="0" t="n">
        <v>-0.01</v>
      </c>
      <c r="G4592" s="0" t="n">
        <v>-1.42</v>
      </c>
      <c r="H4592" s="0" t="n">
        <v>2.49</v>
      </c>
      <c r="I4592" s="0" t="n">
        <f aca="false">+G4592-H4592</f>
        <v>-3.91</v>
      </c>
      <c r="J4592" s="0" t="n">
        <f aca="false">D4592</f>
        <v>41.52</v>
      </c>
      <c r="K4592" s="0" t="n">
        <f aca="false">C4592</f>
        <v>37.6</v>
      </c>
    </row>
    <row r="4593" customFormat="false" ht="12.75" hidden="false" customHeight="false" outlineLevel="0" collapsed="false">
      <c r="A4593" s="0" t="s">
        <v>4605</v>
      </c>
      <c r="B4593" s="0" t="n">
        <v>2001</v>
      </c>
      <c r="C4593" s="0" t="n">
        <v>29.07</v>
      </c>
      <c r="D4593" s="0" t="n">
        <v>32.07</v>
      </c>
      <c r="E4593" s="0" t="n">
        <v>0</v>
      </c>
      <c r="F4593" s="0" t="n">
        <v>0</v>
      </c>
      <c r="G4593" s="0" t="n">
        <v>-1.13</v>
      </c>
      <c r="H4593" s="0" t="n">
        <v>1.87</v>
      </c>
      <c r="I4593" s="0" t="n">
        <f aca="false">+G4593-H4593</f>
        <v>-3</v>
      </c>
      <c r="J4593" s="0" t="n">
        <f aca="false">D4593</f>
        <v>32.07</v>
      </c>
      <c r="K4593" s="0" t="n">
        <f aca="false">C4593</f>
        <v>29.07</v>
      </c>
    </row>
    <row r="4594" customFormat="false" ht="12.75" hidden="false" customHeight="false" outlineLevel="0" collapsed="false">
      <c r="A4594" s="0" t="s">
        <v>4606</v>
      </c>
      <c r="B4594" s="0" t="n">
        <v>2001</v>
      </c>
      <c r="C4594" s="0" t="n">
        <v>43.58</v>
      </c>
      <c r="D4594" s="0" t="n">
        <v>50.82</v>
      </c>
      <c r="E4594" s="0" t="n">
        <v>-0.45</v>
      </c>
      <c r="F4594" s="0" t="n">
        <v>-3.64</v>
      </c>
      <c r="G4594" s="0" t="n">
        <v>-0.63</v>
      </c>
      <c r="H4594" s="0" t="n">
        <v>3.42</v>
      </c>
      <c r="I4594" s="0" t="n">
        <f aca="false">+G4594-H4594</f>
        <v>-4.05</v>
      </c>
      <c r="J4594" s="0" t="n">
        <f aca="false">D4594</f>
        <v>50.82</v>
      </c>
      <c r="K4594" s="0" t="n">
        <f aca="false">C4594</f>
        <v>43.58</v>
      </c>
    </row>
    <row r="4595" customFormat="false" ht="12.75" hidden="false" customHeight="false" outlineLevel="0" collapsed="false">
      <c r="A4595" s="0" t="s">
        <v>4607</v>
      </c>
      <c r="B4595" s="0" t="n">
        <v>2001</v>
      </c>
      <c r="C4595" s="0" t="n">
        <v>42.61</v>
      </c>
      <c r="D4595" s="0" t="n">
        <v>50.87</v>
      </c>
      <c r="E4595" s="0" t="n">
        <v>-0.59</v>
      </c>
      <c r="F4595" s="0" t="n">
        <v>-4.72</v>
      </c>
      <c r="G4595" s="0" t="n">
        <v>-0.67</v>
      </c>
      <c r="H4595" s="0" t="n">
        <v>3.46</v>
      </c>
      <c r="I4595" s="0" t="n">
        <f aca="false">+G4595-H4595</f>
        <v>-4.13</v>
      </c>
      <c r="J4595" s="0" t="n">
        <f aca="false">D4595</f>
        <v>50.87</v>
      </c>
      <c r="K4595" s="0" t="n">
        <f aca="false">C4595</f>
        <v>42.61</v>
      </c>
    </row>
    <row r="4596" customFormat="false" ht="12.75" hidden="false" customHeight="false" outlineLevel="0" collapsed="false">
      <c r="A4596" s="0" t="s">
        <v>4608</v>
      </c>
      <c r="B4596" s="0" t="n">
        <v>2001</v>
      </c>
      <c r="C4596" s="0" t="n">
        <v>46.25</v>
      </c>
      <c r="D4596" s="0" t="n">
        <v>50.78</v>
      </c>
      <c r="E4596" s="0" t="n">
        <v>0</v>
      </c>
      <c r="F4596" s="0" t="n">
        <v>0</v>
      </c>
      <c r="G4596" s="0" t="n">
        <v>-0.69</v>
      </c>
      <c r="H4596" s="0" t="n">
        <v>3.84</v>
      </c>
      <c r="I4596" s="0" t="n">
        <f aca="false">+G4596-H4596</f>
        <v>-4.53</v>
      </c>
      <c r="J4596" s="0" t="n">
        <f aca="false">D4596</f>
        <v>50.78</v>
      </c>
      <c r="K4596" s="0" t="n">
        <f aca="false">C4596</f>
        <v>46.25</v>
      </c>
    </row>
    <row r="4597" customFormat="false" ht="12.75" hidden="false" customHeight="false" outlineLevel="0" collapsed="false">
      <c r="A4597" s="0" t="s">
        <v>4609</v>
      </c>
      <c r="B4597" s="0" t="n">
        <v>2001</v>
      </c>
      <c r="C4597" s="0" t="n">
        <v>46.54</v>
      </c>
      <c r="D4597" s="0" t="n">
        <v>50.77</v>
      </c>
      <c r="E4597" s="0" t="n">
        <v>0</v>
      </c>
      <c r="F4597" s="0" t="n">
        <v>0</v>
      </c>
      <c r="G4597" s="0" t="n">
        <v>-0.83</v>
      </c>
      <c r="H4597" s="0" t="n">
        <v>3.4</v>
      </c>
      <c r="I4597" s="0" t="n">
        <f aca="false">+G4597-H4597</f>
        <v>-4.23</v>
      </c>
      <c r="J4597" s="0" t="n">
        <f aca="false">D4597</f>
        <v>50.77</v>
      </c>
      <c r="K4597" s="0" t="n">
        <f aca="false">C4597</f>
        <v>46.54</v>
      </c>
    </row>
    <row r="4598" customFormat="false" ht="12.75" hidden="false" customHeight="false" outlineLevel="0" collapsed="false">
      <c r="A4598" s="0" t="s">
        <v>4610</v>
      </c>
      <c r="B4598" s="0" t="n">
        <v>2001</v>
      </c>
      <c r="C4598" s="0" t="n">
        <v>41.54</v>
      </c>
      <c r="D4598" s="0" t="n">
        <v>45.44</v>
      </c>
      <c r="E4598" s="0" t="n">
        <v>0</v>
      </c>
      <c r="F4598" s="0" t="n">
        <v>-0.01</v>
      </c>
      <c r="G4598" s="0" t="n">
        <v>-0.95</v>
      </c>
      <c r="H4598" s="0" t="n">
        <v>2.94</v>
      </c>
      <c r="I4598" s="0" t="n">
        <f aca="false">+G4598-H4598</f>
        <v>-3.89</v>
      </c>
      <c r="J4598" s="0" t="n">
        <f aca="false">D4598</f>
        <v>45.44</v>
      </c>
      <c r="K4598" s="0" t="n">
        <f aca="false">C4598</f>
        <v>41.54</v>
      </c>
    </row>
    <row r="4599" customFormat="false" ht="12.75" hidden="false" customHeight="false" outlineLevel="0" collapsed="false">
      <c r="A4599" s="0" t="s">
        <v>4611</v>
      </c>
      <c r="B4599" s="0" t="n">
        <v>2001</v>
      </c>
      <c r="C4599" s="0" t="n">
        <v>41.58</v>
      </c>
      <c r="D4599" s="0" t="n">
        <v>45.46</v>
      </c>
      <c r="E4599" s="0" t="n">
        <v>0</v>
      </c>
      <c r="F4599" s="0" t="n">
        <v>-0.01</v>
      </c>
      <c r="G4599" s="0" t="n">
        <v>-0.95</v>
      </c>
      <c r="H4599" s="0" t="n">
        <v>2.92</v>
      </c>
      <c r="I4599" s="0" t="n">
        <f aca="false">+G4599-H4599</f>
        <v>-3.87</v>
      </c>
      <c r="J4599" s="0" t="n">
        <f aca="false">D4599</f>
        <v>45.46</v>
      </c>
      <c r="K4599" s="0" t="n">
        <f aca="false">C4599</f>
        <v>41.58</v>
      </c>
    </row>
    <row r="4600" customFormat="false" ht="12.75" hidden="false" customHeight="false" outlineLevel="0" collapsed="false">
      <c r="A4600" s="0" t="s">
        <v>4612</v>
      </c>
      <c r="B4600" s="0" t="n">
        <v>2001</v>
      </c>
      <c r="C4600" s="0" t="n">
        <v>40.38</v>
      </c>
      <c r="D4600" s="0" t="n">
        <v>44.25</v>
      </c>
      <c r="E4600" s="0" t="n">
        <v>0</v>
      </c>
      <c r="F4600" s="0" t="n">
        <v>-0.01</v>
      </c>
      <c r="G4600" s="0" t="n">
        <v>-1.05</v>
      </c>
      <c r="H4600" s="0" t="n">
        <v>2.81</v>
      </c>
      <c r="I4600" s="0" t="n">
        <f aca="false">+G4600-H4600</f>
        <v>-3.86</v>
      </c>
      <c r="J4600" s="0" t="n">
        <f aca="false">D4600</f>
        <v>44.25</v>
      </c>
      <c r="K4600" s="0" t="n">
        <f aca="false">C4600</f>
        <v>40.38</v>
      </c>
    </row>
    <row r="4601" customFormat="false" ht="12.75" hidden="false" customHeight="false" outlineLevel="0" collapsed="false">
      <c r="A4601" s="0" t="s">
        <v>4613</v>
      </c>
      <c r="B4601" s="0" t="n">
        <v>2001</v>
      </c>
      <c r="C4601" s="0" t="n">
        <v>39.35</v>
      </c>
      <c r="D4601" s="0" t="n">
        <v>43.22</v>
      </c>
      <c r="E4601" s="0" t="n">
        <v>0</v>
      </c>
      <c r="F4601" s="0" t="n">
        <v>-0.01</v>
      </c>
      <c r="G4601" s="0" t="n">
        <v>-1.17</v>
      </c>
      <c r="H4601" s="0" t="n">
        <v>2.69</v>
      </c>
      <c r="I4601" s="0" t="n">
        <f aca="false">+G4601-H4601</f>
        <v>-3.86</v>
      </c>
      <c r="J4601" s="0" t="n">
        <f aca="false">D4601</f>
        <v>43.22</v>
      </c>
      <c r="K4601" s="0" t="n">
        <f aca="false">C4601</f>
        <v>39.35</v>
      </c>
    </row>
    <row r="4602" customFormat="false" ht="12.75" hidden="false" customHeight="false" outlineLevel="0" collapsed="false">
      <c r="A4602" s="0" t="s">
        <v>4614</v>
      </c>
      <c r="B4602" s="0" t="n">
        <v>2001</v>
      </c>
      <c r="C4602" s="0" t="n">
        <v>39.12</v>
      </c>
      <c r="D4602" s="0" t="n">
        <v>43.07</v>
      </c>
      <c r="E4602" s="0" t="n">
        <v>0</v>
      </c>
      <c r="F4602" s="0" t="n">
        <v>-0.01</v>
      </c>
      <c r="G4602" s="0" t="n">
        <v>-1.2</v>
      </c>
      <c r="H4602" s="0" t="n">
        <v>2.74</v>
      </c>
      <c r="I4602" s="0" t="n">
        <f aca="false">+G4602-H4602</f>
        <v>-3.94</v>
      </c>
      <c r="J4602" s="0" t="n">
        <f aca="false">D4602</f>
        <v>43.07</v>
      </c>
      <c r="K4602" s="0" t="n">
        <f aca="false">C4602</f>
        <v>39.12</v>
      </c>
    </row>
    <row r="4603" customFormat="false" ht="12.75" hidden="false" customHeight="false" outlineLevel="0" collapsed="false">
      <c r="A4603" s="0" t="s">
        <v>4615</v>
      </c>
      <c r="B4603" s="0" t="n">
        <v>2001</v>
      </c>
      <c r="C4603" s="0" t="n">
        <v>39.2</v>
      </c>
      <c r="D4603" s="0" t="n">
        <v>43.37</v>
      </c>
      <c r="E4603" s="0" t="n">
        <v>0</v>
      </c>
      <c r="F4603" s="0" t="n">
        <v>-0.01</v>
      </c>
      <c r="G4603" s="0" t="n">
        <v>-1.2</v>
      </c>
      <c r="H4603" s="0" t="n">
        <v>2.96</v>
      </c>
      <c r="I4603" s="0" t="n">
        <f aca="false">+G4603-H4603</f>
        <v>-4.16</v>
      </c>
      <c r="J4603" s="0" t="n">
        <f aca="false">D4603</f>
        <v>43.37</v>
      </c>
      <c r="K4603" s="0" t="n">
        <f aca="false">C4603</f>
        <v>39.2</v>
      </c>
    </row>
    <row r="4604" customFormat="false" ht="12.75" hidden="false" customHeight="false" outlineLevel="0" collapsed="false">
      <c r="A4604" s="0" t="s">
        <v>4616</v>
      </c>
      <c r="B4604" s="0" t="n">
        <v>2001</v>
      </c>
      <c r="C4604" s="0" t="n">
        <v>45.78</v>
      </c>
      <c r="D4604" s="0" t="n">
        <v>50.3</v>
      </c>
      <c r="E4604" s="0" t="n">
        <v>0</v>
      </c>
      <c r="F4604" s="0" t="n">
        <v>0</v>
      </c>
      <c r="G4604" s="0" t="n">
        <v>-0.76</v>
      </c>
      <c r="H4604" s="0" t="n">
        <v>3.76</v>
      </c>
      <c r="I4604" s="0" t="n">
        <f aca="false">+G4604-H4604</f>
        <v>-4.52</v>
      </c>
      <c r="J4604" s="0" t="n">
        <f aca="false">D4604</f>
        <v>50.3</v>
      </c>
      <c r="K4604" s="0" t="n">
        <f aca="false">C4604</f>
        <v>45.78</v>
      </c>
    </row>
    <row r="4605" customFormat="false" ht="12.75" hidden="false" customHeight="false" outlineLevel="0" collapsed="false">
      <c r="A4605" s="0" t="s">
        <v>4617</v>
      </c>
      <c r="B4605" s="0" t="n">
        <v>2001</v>
      </c>
      <c r="C4605" s="0" t="n">
        <v>46.22</v>
      </c>
      <c r="D4605" s="0" t="n">
        <v>50.76</v>
      </c>
      <c r="E4605" s="0" t="n">
        <v>0</v>
      </c>
      <c r="F4605" s="0" t="n">
        <v>0</v>
      </c>
      <c r="G4605" s="0" t="n">
        <v>-0.76</v>
      </c>
      <c r="H4605" s="0" t="n">
        <v>3.78</v>
      </c>
      <c r="I4605" s="0" t="n">
        <f aca="false">+G4605-H4605</f>
        <v>-4.54</v>
      </c>
      <c r="J4605" s="0" t="n">
        <f aca="false">D4605</f>
        <v>50.76</v>
      </c>
      <c r="K4605" s="0" t="n">
        <f aca="false">C4605</f>
        <v>46.22</v>
      </c>
    </row>
    <row r="4606" customFormat="false" ht="12.75" hidden="false" customHeight="false" outlineLevel="0" collapsed="false">
      <c r="A4606" s="0" t="s">
        <v>4618</v>
      </c>
      <c r="B4606" s="0" t="n">
        <v>2001</v>
      </c>
      <c r="C4606" s="0" t="n">
        <v>41.94</v>
      </c>
      <c r="D4606" s="0" t="n">
        <v>46.29</v>
      </c>
      <c r="E4606" s="0" t="n">
        <v>0</v>
      </c>
      <c r="F4606" s="0" t="n">
        <v>-0.01</v>
      </c>
      <c r="G4606" s="0" t="n">
        <v>-0.75</v>
      </c>
      <c r="H4606" s="0" t="n">
        <v>3.59</v>
      </c>
      <c r="I4606" s="0" t="n">
        <f aca="false">+G4606-H4606</f>
        <v>-4.34</v>
      </c>
      <c r="J4606" s="0" t="n">
        <f aca="false">D4606</f>
        <v>46.29</v>
      </c>
      <c r="K4606" s="0" t="n">
        <f aca="false">C4606</f>
        <v>41.94</v>
      </c>
    </row>
    <row r="4607" customFormat="false" ht="12.75" hidden="false" customHeight="false" outlineLevel="0" collapsed="false">
      <c r="A4607" s="0" t="s">
        <v>4619</v>
      </c>
      <c r="B4607" s="0" t="n">
        <v>2001</v>
      </c>
      <c r="C4607" s="0" t="n">
        <v>41.72</v>
      </c>
      <c r="D4607" s="0" t="n">
        <v>46.07</v>
      </c>
      <c r="E4607" s="0" t="n">
        <v>0</v>
      </c>
      <c r="F4607" s="0" t="n">
        <v>-0.01</v>
      </c>
      <c r="G4607" s="0" t="n">
        <v>-1.1</v>
      </c>
      <c r="H4607" s="0" t="n">
        <v>3.24</v>
      </c>
      <c r="I4607" s="0" t="n">
        <f aca="false">+G4607-H4607</f>
        <v>-4.34</v>
      </c>
      <c r="J4607" s="0" t="n">
        <f aca="false">D4607</f>
        <v>46.07</v>
      </c>
      <c r="K4607" s="0" t="n">
        <f aca="false">C4607</f>
        <v>41.72</v>
      </c>
    </row>
    <row r="4608" customFormat="false" ht="12.75" hidden="false" customHeight="false" outlineLevel="0" collapsed="false">
      <c r="A4608" s="0" t="s">
        <v>4620</v>
      </c>
      <c r="B4608" s="0" t="n">
        <v>2001</v>
      </c>
      <c r="C4608" s="0" t="n">
        <v>40.26</v>
      </c>
      <c r="D4608" s="0" t="n">
        <v>44.66</v>
      </c>
      <c r="E4608" s="0" t="n">
        <v>0</v>
      </c>
      <c r="F4608" s="0" t="n">
        <v>-0.01</v>
      </c>
      <c r="G4608" s="0" t="n">
        <v>-1.25</v>
      </c>
      <c r="H4608" s="0" t="n">
        <v>3.14</v>
      </c>
      <c r="I4608" s="0" t="n">
        <f aca="false">+G4608-H4608</f>
        <v>-4.39</v>
      </c>
      <c r="J4608" s="0" t="n">
        <f aca="false">D4608</f>
        <v>44.66</v>
      </c>
      <c r="K4608" s="0" t="n">
        <f aca="false">C4608</f>
        <v>40.26</v>
      </c>
    </row>
    <row r="4609" customFormat="false" ht="12.75" hidden="false" customHeight="false" outlineLevel="0" collapsed="false">
      <c r="A4609" s="0" t="s">
        <v>4621</v>
      </c>
      <c r="B4609" s="0" t="n">
        <v>2001</v>
      </c>
      <c r="C4609" s="0" t="n">
        <v>36.93</v>
      </c>
      <c r="D4609" s="0" t="n">
        <v>40.97</v>
      </c>
      <c r="E4609" s="0" t="n">
        <v>0</v>
      </c>
      <c r="F4609" s="0" t="n">
        <v>0</v>
      </c>
      <c r="G4609" s="0" t="n">
        <v>-1.41</v>
      </c>
      <c r="H4609" s="0" t="n">
        <v>2.63</v>
      </c>
      <c r="I4609" s="0" t="n">
        <f aca="false">+G4609-H4609</f>
        <v>-4.04</v>
      </c>
      <c r="J4609" s="0" t="n">
        <f aca="false">D4609</f>
        <v>40.97</v>
      </c>
      <c r="K4609" s="0" t="n">
        <f aca="false">C4609</f>
        <v>36.93</v>
      </c>
    </row>
    <row r="4610" customFormat="false" ht="12.75" hidden="false" customHeight="false" outlineLevel="0" collapsed="false">
      <c r="A4610" s="0" t="s">
        <v>4622</v>
      </c>
      <c r="B4610" s="0" t="n">
        <v>2001</v>
      </c>
      <c r="C4610" s="0" t="n">
        <v>43.62</v>
      </c>
      <c r="D4610" s="0" t="n">
        <v>47.49</v>
      </c>
      <c r="E4610" s="0" t="n">
        <v>0</v>
      </c>
      <c r="F4610" s="0" t="n">
        <v>0</v>
      </c>
      <c r="G4610" s="0" t="n">
        <v>-0.88</v>
      </c>
      <c r="H4610" s="0" t="n">
        <v>2.99</v>
      </c>
      <c r="I4610" s="0" t="n">
        <f aca="false">+G4610-H4610</f>
        <v>-3.87</v>
      </c>
      <c r="J4610" s="0" t="n">
        <f aca="false">D4610</f>
        <v>47.49</v>
      </c>
      <c r="K4610" s="0" t="n">
        <f aca="false">C4610</f>
        <v>43.62</v>
      </c>
    </row>
    <row r="4611" customFormat="false" ht="12.75" hidden="false" customHeight="false" outlineLevel="0" collapsed="false">
      <c r="A4611" s="0" t="s">
        <v>4623</v>
      </c>
      <c r="B4611" s="0" t="n">
        <v>2001</v>
      </c>
      <c r="C4611" s="0" t="n">
        <v>42.17</v>
      </c>
      <c r="D4611" s="0" t="n">
        <v>46.26</v>
      </c>
      <c r="E4611" s="0" t="n">
        <v>0</v>
      </c>
      <c r="F4611" s="0" t="n">
        <v>0</v>
      </c>
      <c r="G4611" s="0" t="n">
        <v>-0.86</v>
      </c>
      <c r="H4611" s="0" t="n">
        <v>3.23</v>
      </c>
      <c r="I4611" s="0" t="n">
        <f aca="false">+G4611-H4611</f>
        <v>-4.09</v>
      </c>
      <c r="J4611" s="0" t="n">
        <f aca="false">D4611</f>
        <v>46.26</v>
      </c>
      <c r="K4611" s="0" t="n">
        <f aca="false">C4611</f>
        <v>42.17</v>
      </c>
    </row>
    <row r="4612" customFormat="false" ht="12.75" hidden="false" customHeight="false" outlineLevel="0" collapsed="false">
      <c r="A4612" s="0" t="s">
        <v>4624</v>
      </c>
      <c r="B4612" s="0" t="n">
        <v>2001</v>
      </c>
      <c r="C4612" s="0" t="n">
        <v>41.9</v>
      </c>
      <c r="D4612" s="0" t="n">
        <v>45.9</v>
      </c>
      <c r="E4612" s="0" t="n">
        <v>0</v>
      </c>
      <c r="F4612" s="0" t="n">
        <v>-0.01</v>
      </c>
      <c r="G4612" s="0" t="n">
        <v>-0.96</v>
      </c>
      <c r="H4612" s="0" t="n">
        <v>3.03</v>
      </c>
      <c r="I4612" s="0" t="n">
        <f aca="false">+G4612-H4612</f>
        <v>-3.99</v>
      </c>
      <c r="J4612" s="0" t="n">
        <f aca="false">D4612</f>
        <v>45.9</v>
      </c>
      <c r="K4612" s="0" t="n">
        <f aca="false">C4612</f>
        <v>41.9</v>
      </c>
    </row>
    <row r="4613" customFormat="false" ht="12.75" hidden="false" customHeight="false" outlineLevel="0" collapsed="false">
      <c r="A4613" s="0" t="s">
        <v>4625</v>
      </c>
      <c r="B4613" s="0" t="n">
        <v>2001</v>
      </c>
      <c r="C4613" s="0" t="n">
        <v>41.26</v>
      </c>
      <c r="D4613" s="0" t="n">
        <v>45.28</v>
      </c>
      <c r="E4613" s="0" t="n">
        <v>0</v>
      </c>
      <c r="F4613" s="0" t="n">
        <v>-0.01</v>
      </c>
      <c r="G4613" s="0" t="n">
        <v>-1.05</v>
      </c>
      <c r="H4613" s="0" t="n">
        <v>2.96</v>
      </c>
      <c r="I4613" s="0" t="n">
        <f aca="false">+G4613-H4613</f>
        <v>-4.01</v>
      </c>
      <c r="J4613" s="0" t="n">
        <f aca="false">D4613</f>
        <v>45.28</v>
      </c>
      <c r="K4613" s="0" t="n">
        <f aca="false">C4613</f>
        <v>41.26</v>
      </c>
    </row>
    <row r="4614" customFormat="false" ht="12.75" hidden="false" customHeight="false" outlineLevel="0" collapsed="false">
      <c r="A4614" s="0" t="s">
        <v>4626</v>
      </c>
      <c r="B4614" s="0" t="n">
        <v>2001</v>
      </c>
      <c r="C4614" s="0" t="n">
        <v>40.04</v>
      </c>
      <c r="D4614" s="0" t="n">
        <v>44.13</v>
      </c>
      <c r="E4614" s="0" t="n">
        <v>0</v>
      </c>
      <c r="F4614" s="0" t="n">
        <v>-0.04</v>
      </c>
      <c r="G4614" s="0" t="n">
        <v>-1.24</v>
      </c>
      <c r="H4614" s="0" t="n">
        <v>2.81</v>
      </c>
      <c r="I4614" s="0" t="n">
        <f aca="false">+G4614-H4614</f>
        <v>-4.05</v>
      </c>
      <c r="J4614" s="0" t="n">
        <f aca="false">D4614</f>
        <v>44.13</v>
      </c>
      <c r="K4614" s="0" t="n">
        <f aca="false">C4614</f>
        <v>40.04</v>
      </c>
    </row>
    <row r="4615" customFormat="false" ht="12.75" hidden="false" customHeight="false" outlineLevel="0" collapsed="false">
      <c r="A4615" s="0" t="s">
        <v>4627</v>
      </c>
      <c r="B4615" s="0" t="n">
        <v>2001</v>
      </c>
      <c r="C4615" s="0" t="n">
        <v>39.73</v>
      </c>
      <c r="D4615" s="0" t="n">
        <v>43.6</v>
      </c>
      <c r="E4615" s="0" t="n">
        <v>0</v>
      </c>
      <c r="F4615" s="0" t="n">
        <v>0</v>
      </c>
      <c r="G4615" s="0" t="n">
        <v>-1.27</v>
      </c>
      <c r="H4615" s="0" t="n">
        <v>2.6</v>
      </c>
      <c r="I4615" s="0" t="n">
        <f aca="false">+G4615-H4615</f>
        <v>-3.87</v>
      </c>
      <c r="J4615" s="0" t="n">
        <f aca="false">D4615</f>
        <v>43.6</v>
      </c>
      <c r="K4615" s="0" t="n">
        <f aca="false">C4615</f>
        <v>39.73</v>
      </c>
    </row>
    <row r="4616" customFormat="false" ht="12.75" hidden="false" customHeight="false" outlineLevel="0" collapsed="false">
      <c r="A4616" s="0" t="s">
        <v>4628</v>
      </c>
      <c r="B4616" s="0" t="n">
        <v>2001</v>
      </c>
      <c r="C4616" s="0" t="n">
        <v>39.09</v>
      </c>
      <c r="D4616" s="0" t="n">
        <v>42.72</v>
      </c>
      <c r="E4616" s="0" t="n">
        <v>0</v>
      </c>
      <c r="F4616" s="0" t="n">
        <v>0</v>
      </c>
      <c r="G4616" s="0" t="n">
        <v>-1.18</v>
      </c>
      <c r="H4616" s="0" t="n">
        <v>2.45</v>
      </c>
      <c r="I4616" s="0" t="n">
        <f aca="false">+G4616-H4616</f>
        <v>-3.63</v>
      </c>
      <c r="J4616" s="0" t="n">
        <f aca="false">D4616</f>
        <v>42.72</v>
      </c>
      <c r="K4616" s="0" t="n">
        <f aca="false">C4616</f>
        <v>39.09</v>
      </c>
    </row>
    <row r="4617" customFormat="false" ht="12.75" hidden="false" customHeight="false" outlineLevel="0" collapsed="false">
      <c r="A4617" s="0" t="s">
        <v>4629</v>
      </c>
      <c r="B4617" s="0" t="n">
        <v>2001</v>
      </c>
      <c r="C4617" s="0" t="n">
        <v>38.65</v>
      </c>
      <c r="D4617" s="0" t="n">
        <v>42.33</v>
      </c>
      <c r="E4617" s="0" t="n">
        <v>0</v>
      </c>
      <c r="F4617" s="0" t="n">
        <v>0</v>
      </c>
      <c r="G4617" s="0" t="n">
        <v>-1.2</v>
      </c>
      <c r="H4617" s="0" t="n">
        <v>2.48</v>
      </c>
      <c r="I4617" s="0" t="n">
        <f aca="false">+G4617-H4617</f>
        <v>-3.68</v>
      </c>
      <c r="J4617" s="0" t="n">
        <f aca="false">D4617</f>
        <v>42.33</v>
      </c>
      <c r="K4617" s="0" t="n">
        <f aca="false">C4617</f>
        <v>38.65</v>
      </c>
    </row>
    <row r="4618" customFormat="false" ht="12.75" hidden="false" customHeight="false" outlineLevel="0" collapsed="false">
      <c r="A4618" s="0" t="s">
        <v>4630</v>
      </c>
      <c r="B4618" s="0" t="n">
        <v>2001</v>
      </c>
      <c r="C4618" s="0" t="n">
        <v>38.39</v>
      </c>
      <c r="D4618" s="0" t="n">
        <v>42.06</v>
      </c>
      <c r="E4618" s="0" t="n">
        <v>0</v>
      </c>
      <c r="F4618" s="0" t="n">
        <v>0</v>
      </c>
      <c r="G4618" s="0" t="n">
        <v>-1.2</v>
      </c>
      <c r="H4618" s="0" t="n">
        <v>2.47</v>
      </c>
      <c r="I4618" s="0" t="n">
        <f aca="false">+G4618-H4618</f>
        <v>-3.67</v>
      </c>
      <c r="J4618" s="0" t="n">
        <f aca="false">D4618</f>
        <v>42.06</v>
      </c>
      <c r="K4618" s="0" t="n">
        <f aca="false">C4618</f>
        <v>38.39</v>
      </c>
    </row>
    <row r="4619" customFormat="false" ht="12.75" hidden="false" customHeight="false" outlineLevel="0" collapsed="false">
      <c r="A4619" s="0" t="s">
        <v>4631</v>
      </c>
      <c r="B4619" s="0" t="n">
        <v>2001</v>
      </c>
      <c r="C4619" s="0" t="n">
        <v>37.8</v>
      </c>
      <c r="D4619" s="0" t="n">
        <v>42.36</v>
      </c>
      <c r="E4619" s="0" t="n">
        <v>-0.13</v>
      </c>
      <c r="F4619" s="0" t="n">
        <v>-1.03</v>
      </c>
      <c r="G4619" s="0" t="n">
        <v>-0.93</v>
      </c>
      <c r="H4619" s="0" t="n">
        <v>2.73</v>
      </c>
      <c r="I4619" s="0" t="n">
        <f aca="false">+G4619-H4619</f>
        <v>-3.66</v>
      </c>
      <c r="J4619" s="0" t="n">
        <f aca="false">D4619</f>
        <v>42.36</v>
      </c>
      <c r="K4619" s="0" t="n">
        <f aca="false">C4619</f>
        <v>37.8</v>
      </c>
    </row>
    <row r="4620" customFormat="false" ht="12.75" hidden="false" customHeight="false" outlineLevel="0" collapsed="false">
      <c r="A4620" s="0" t="s">
        <v>4632</v>
      </c>
      <c r="B4620" s="0" t="n">
        <v>2001</v>
      </c>
      <c r="C4620" s="0" t="n">
        <v>45.07</v>
      </c>
      <c r="D4620" s="0" t="n">
        <v>49.27</v>
      </c>
      <c r="E4620" s="0" t="n">
        <v>0</v>
      </c>
      <c r="F4620" s="0" t="n">
        <v>0</v>
      </c>
      <c r="G4620" s="0" t="n">
        <v>-0.63</v>
      </c>
      <c r="H4620" s="0" t="n">
        <v>3.57</v>
      </c>
      <c r="I4620" s="0" t="n">
        <f aca="false">+G4620-H4620</f>
        <v>-4.2</v>
      </c>
      <c r="J4620" s="0" t="n">
        <f aca="false">D4620</f>
        <v>49.27</v>
      </c>
      <c r="K4620" s="0" t="n">
        <f aca="false">C4620</f>
        <v>45.07</v>
      </c>
    </row>
    <row r="4621" customFormat="false" ht="12.75" hidden="false" customHeight="false" outlineLevel="0" collapsed="false">
      <c r="A4621" s="0" t="s">
        <v>4633</v>
      </c>
      <c r="B4621" s="0" t="n">
        <v>2001</v>
      </c>
      <c r="C4621" s="0" t="n">
        <v>45.4</v>
      </c>
      <c r="D4621" s="0" t="n">
        <v>50.62</v>
      </c>
      <c r="E4621" s="0" t="n">
        <v>-0.1</v>
      </c>
      <c r="F4621" s="0" t="n">
        <v>-0.77</v>
      </c>
      <c r="G4621" s="0" t="n">
        <v>-0.65</v>
      </c>
      <c r="H4621" s="0" t="n">
        <v>3.9</v>
      </c>
      <c r="I4621" s="0" t="n">
        <f aca="false">+G4621-H4621</f>
        <v>-4.55</v>
      </c>
      <c r="J4621" s="0" t="n">
        <f aca="false">D4621</f>
        <v>50.62</v>
      </c>
      <c r="K4621" s="0" t="n">
        <f aca="false">C4621</f>
        <v>45.4</v>
      </c>
    </row>
    <row r="4622" customFormat="false" ht="12.75" hidden="false" customHeight="false" outlineLevel="0" collapsed="false">
      <c r="A4622" s="0" t="s">
        <v>4634</v>
      </c>
      <c r="B4622" s="0" t="n">
        <v>2001</v>
      </c>
      <c r="C4622" s="0" t="n">
        <v>41.69</v>
      </c>
      <c r="D4622" s="0" t="n">
        <v>46.02</v>
      </c>
      <c r="E4622" s="0" t="n">
        <v>0</v>
      </c>
      <c r="F4622" s="0" t="n">
        <v>0</v>
      </c>
      <c r="G4622" s="0" t="n">
        <v>-0.88</v>
      </c>
      <c r="H4622" s="0" t="n">
        <v>3.45</v>
      </c>
      <c r="I4622" s="0" t="n">
        <f aca="false">+G4622-H4622</f>
        <v>-4.33</v>
      </c>
      <c r="J4622" s="0" t="n">
        <f aca="false">D4622</f>
        <v>46.02</v>
      </c>
      <c r="K4622" s="0" t="n">
        <f aca="false">C4622</f>
        <v>41.69</v>
      </c>
    </row>
    <row r="4623" customFormat="false" ht="12.75" hidden="false" customHeight="false" outlineLevel="0" collapsed="false">
      <c r="A4623" s="0" t="s">
        <v>4635</v>
      </c>
      <c r="B4623" s="0" t="n">
        <v>2001</v>
      </c>
      <c r="C4623" s="0" t="n">
        <v>40.3</v>
      </c>
      <c r="D4623" s="0" t="n">
        <v>44.93</v>
      </c>
      <c r="E4623" s="0" t="n">
        <v>-0.06</v>
      </c>
      <c r="F4623" s="0" t="n">
        <v>-0.45</v>
      </c>
      <c r="G4623" s="0" t="n">
        <v>-1.16</v>
      </c>
      <c r="H4623" s="0" t="n">
        <v>3.08</v>
      </c>
      <c r="I4623" s="0" t="n">
        <f aca="false">+G4623-H4623</f>
        <v>-4.24</v>
      </c>
      <c r="J4623" s="0" t="n">
        <f aca="false">D4623</f>
        <v>44.93</v>
      </c>
      <c r="K4623" s="0" t="n">
        <f aca="false">C4623</f>
        <v>40.3</v>
      </c>
    </row>
    <row r="4624" customFormat="false" ht="12.75" hidden="false" customHeight="false" outlineLevel="0" collapsed="false">
      <c r="A4624" s="0" t="s">
        <v>4636</v>
      </c>
      <c r="B4624" s="0" t="n">
        <v>2001</v>
      </c>
      <c r="C4624" s="0" t="n">
        <v>38.76</v>
      </c>
      <c r="D4624" s="0" t="n">
        <v>42.76</v>
      </c>
      <c r="E4624" s="0" t="n">
        <v>0</v>
      </c>
      <c r="F4624" s="0" t="n">
        <v>0</v>
      </c>
      <c r="G4624" s="0" t="n">
        <v>-1.39</v>
      </c>
      <c r="H4624" s="0" t="n">
        <v>2.61</v>
      </c>
      <c r="I4624" s="0" t="n">
        <f aca="false">+G4624-H4624</f>
        <v>-4</v>
      </c>
      <c r="J4624" s="0" t="n">
        <f aca="false">D4624</f>
        <v>42.76</v>
      </c>
      <c r="K4624" s="0" t="n">
        <f aca="false">C4624</f>
        <v>38.76</v>
      </c>
    </row>
    <row r="4625" customFormat="false" ht="12.75" hidden="false" customHeight="false" outlineLevel="0" collapsed="false">
      <c r="A4625" s="0" t="s">
        <v>4637</v>
      </c>
      <c r="B4625" s="0" t="n">
        <v>2001</v>
      </c>
      <c r="C4625" s="0" t="n">
        <v>33.2</v>
      </c>
      <c r="D4625" s="0" t="n">
        <v>36.6</v>
      </c>
      <c r="E4625" s="0" t="n">
        <v>0</v>
      </c>
      <c r="F4625" s="0" t="n">
        <v>0</v>
      </c>
      <c r="G4625" s="0" t="n">
        <v>-1.24</v>
      </c>
      <c r="H4625" s="0" t="n">
        <v>2.16</v>
      </c>
      <c r="I4625" s="0" t="n">
        <f aca="false">+G4625-H4625</f>
        <v>-3.4</v>
      </c>
      <c r="J4625" s="0" t="n">
        <f aca="false">D4625</f>
        <v>36.6</v>
      </c>
      <c r="K4625" s="0" t="n">
        <f aca="false">C4625</f>
        <v>33.2</v>
      </c>
    </row>
    <row r="4626" customFormat="false" ht="12.75" hidden="false" customHeight="false" outlineLevel="0" collapsed="false">
      <c r="A4626" s="0" t="s">
        <v>4638</v>
      </c>
      <c r="B4626" s="0" t="n">
        <v>2001</v>
      </c>
      <c r="C4626" s="0" t="n">
        <v>44.55</v>
      </c>
      <c r="D4626" s="0" t="n">
        <v>50.87</v>
      </c>
      <c r="E4626" s="0" t="n">
        <v>-0.33</v>
      </c>
      <c r="F4626" s="0" t="n">
        <v>-2.61</v>
      </c>
      <c r="G4626" s="0" t="n">
        <v>-0.59</v>
      </c>
      <c r="H4626" s="0" t="n">
        <v>3.45</v>
      </c>
      <c r="I4626" s="0" t="n">
        <f aca="false">+G4626-H4626</f>
        <v>-4.04</v>
      </c>
      <c r="J4626" s="0" t="n">
        <f aca="false">D4626</f>
        <v>50.87</v>
      </c>
      <c r="K4626" s="0" t="n">
        <f aca="false">C4626</f>
        <v>44.55</v>
      </c>
    </row>
    <row r="4627" customFormat="false" ht="12.75" hidden="false" customHeight="false" outlineLevel="0" collapsed="false">
      <c r="A4627" s="0" t="s">
        <v>4639</v>
      </c>
      <c r="B4627" s="0" t="n">
        <v>2001</v>
      </c>
      <c r="C4627" s="0" t="n">
        <v>43.36</v>
      </c>
      <c r="D4627" s="0" t="n">
        <v>50.76</v>
      </c>
      <c r="E4627" s="0" t="n">
        <v>-0.46</v>
      </c>
      <c r="F4627" s="0" t="n">
        <v>-3.66</v>
      </c>
      <c r="G4627" s="0" t="n">
        <v>-0.75</v>
      </c>
      <c r="H4627" s="0" t="n">
        <v>3.45</v>
      </c>
      <c r="I4627" s="0" t="n">
        <f aca="false">+G4627-H4627</f>
        <v>-4.2</v>
      </c>
      <c r="J4627" s="0" t="n">
        <f aca="false">D4627</f>
        <v>50.76</v>
      </c>
      <c r="K4627" s="0" t="n">
        <f aca="false">C4627</f>
        <v>43.36</v>
      </c>
    </row>
    <row r="4628" customFormat="false" ht="12.75" hidden="false" customHeight="false" outlineLevel="0" collapsed="false">
      <c r="A4628" s="0" t="s">
        <v>4640</v>
      </c>
      <c r="B4628" s="0" t="n">
        <v>2001</v>
      </c>
      <c r="C4628" s="0" t="n">
        <v>41.99</v>
      </c>
      <c r="D4628" s="0" t="n">
        <v>48.3</v>
      </c>
      <c r="E4628" s="0" t="n">
        <v>-0.22</v>
      </c>
      <c r="F4628" s="0" t="n">
        <v>-2.22</v>
      </c>
      <c r="G4628" s="0" t="n">
        <v>-0.84</v>
      </c>
      <c r="H4628" s="0" t="n">
        <v>3.47</v>
      </c>
      <c r="I4628" s="0" t="n">
        <f aca="false">+G4628-H4628</f>
        <v>-4.31</v>
      </c>
      <c r="J4628" s="0" t="n">
        <f aca="false">D4628</f>
        <v>48.3</v>
      </c>
      <c r="K4628" s="0" t="n">
        <f aca="false">C4628</f>
        <v>41.99</v>
      </c>
    </row>
    <row r="4629" customFormat="false" ht="12.75" hidden="false" customHeight="false" outlineLevel="0" collapsed="false">
      <c r="A4629" s="0" t="s">
        <v>4641</v>
      </c>
      <c r="B4629" s="0" t="n">
        <v>2001</v>
      </c>
      <c r="C4629" s="0" t="n">
        <v>41.25</v>
      </c>
      <c r="D4629" s="0" t="n">
        <v>46.32</v>
      </c>
      <c r="E4629" s="0" t="n">
        <v>0</v>
      </c>
      <c r="F4629" s="0" t="n">
        <v>-0.75</v>
      </c>
      <c r="G4629" s="0" t="n">
        <v>-0.96</v>
      </c>
      <c r="H4629" s="0" t="n">
        <v>3.36</v>
      </c>
      <c r="I4629" s="0" t="n">
        <f aca="false">+G4629-H4629</f>
        <v>-4.32</v>
      </c>
      <c r="J4629" s="0" t="n">
        <f aca="false">D4629</f>
        <v>46.32</v>
      </c>
      <c r="K4629" s="0" t="n">
        <f aca="false">C4629</f>
        <v>41.25</v>
      </c>
    </row>
    <row r="4630" customFormat="false" ht="12.75" hidden="false" customHeight="false" outlineLevel="0" collapsed="false">
      <c r="A4630" s="0" t="s">
        <v>4642</v>
      </c>
      <c r="B4630" s="0" t="n">
        <v>2001</v>
      </c>
      <c r="C4630" s="0" t="n">
        <v>40.41</v>
      </c>
      <c r="D4630" s="0" t="n">
        <v>45.68</v>
      </c>
      <c r="E4630" s="0" t="n">
        <v>-0.01</v>
      </c>
      <c r="F4630" s="0" t="n">
        <v>-0.96</v>
      </c>
      <c r="G4630" s="0" t="n">
        <v>-1.13</v>
      </c>
      <c r="H4630" s="0" t="n">
        <v>3.19</v>
      </c>
      <c r="I4630" s="0" t="n">
        <f aca="false">+G4630-H4630</f>
        <v>-4.32</v>
      </c>
      <c r="J4630" s="0" t="n">
        <f aca="false">D4630</f>
        <v>45.68</v>
      </c>
      <c r="K4630" s="0" t="n">
        <f aca="false">C4630</f>
        <v>40.41</v>
      </c>
    </row>
    <row r="4631" customFormat="false" ht="12.75" hidden="false" customHeight="false" outlineLevel="0" collapsed="false">
      <c r="A4631" s="0" t="s">
        <v>4643</v>
      </c>
      <c r="B4631" s="0" t="n">
        <v>2001</v>
      </c>
      <c r="C4631" s="0" t="n">
        <v>38.44</v>
      </c>
      <c r="D4631" s="0" t="n">
        <v>43.88</v>
      </c>
      <c r="E4631" s="0" t="n">
        <v>0</v>
      </c>
      <c r="F4631" s="0" t="n">
        <v>-1.15</v>
      </c>
      <c r="G4631" s="0" t="n">
        <v>-1.34</v>
      </c>
      <c r="H4631" s="0" t="n">
        <v>2.95</v>
      </c>
      <c r="I4631" s="0" t="n">
        <f aca="false">+G4631-H4631</f>
        <v>-4.29</v>
      </c>
      <c r="J4631" s="0" t="n">
        <f aca="false">D4631</f>
        <v>43.88</v>
      </c>
      <c r="K4631" s="0" t="n">
        <f aca="false">C4631</f>
        <v>38.44</v>
      </c>
    </row>
    <row r="4632" customFormat="false" ht="12.75" hidden="false" customHeight="false" outlineLevel="0" collapsed="false">
      <c r="A4632" s="0" t="s">
        <v>4644</v>
      </c>
      <c r="B4632" s="0" t="n">
        <v>2001</v>
      </c>
      <c r="C4632" s="0" t="n">
        <v>37.91</v>
      </c>
      <c r="D4632" s="0" t="n">
        <v>43.27</v>
      </c>
      <c r="E4632" s="0" t="n">
        <v>0</v>
      </c>
      <c r="F4632" s="0" t="n">
        <v>-1.22</v>
      </c>
      <c r="G4632" s="0" t="n">
        <v>-1.28</v>
      </c>
      <c r="H4632" s="0" t="n">
        <v>2.86</v>
      </c>
      <c r="I4632" s="0" t="n">
        <f aca="false">+G4632-H4632</f>
        <v>-4.14</v>
      </c>
      <c r="J4632" s="0" t="n">
        <f aca="false">D4632</f>
        <v>43.27</v>
      </c>
      <c r="K4632" s="0" t="n">
        <f aca="false">C4632</f>
        <v>37.91</v>
      </c>
    </row>
    <row r="4633" customFormat="false" ht="12.75" hidden="false" customHeight="false" outlineLevel="0" collapsed="false">
      <c r="A4633" s="0" t="s">
        <v>4645</v>
      </c>
      <c r="B4633" s="0" t="n">
        <v>2001</v>
      </c>
      <c r="C4633" s="0" t="n">
        <v>37.66</v>
      </c>
      <c r="D4633" s="0" t="n">
        <v>42.98</v>
      </c>
      <c r="E4633" s="0" t="n">
        <v>0</v>
      </c>
      <c r="F4633" s="0" t="n">
        <v>-1.26</v>
      </c>
      <c r="G4633" s="0" t="n">
        <v>-1.23</v>
      </c>
      <c r="H4633" s="0" t="n">
        <v>2.83</v>
      </c>
      <c r="I4633" s="0" t="n">
        <f aca="false">+G4633-H4633</f>
        <v>-4.06</v>
      </c>
      <c r="J4633" s="0" t="n">
        <f aca="false">D4633</f>
        <v>42.98</v>
      </c>
      <c r="K4633" s="0" t="n">
        <f aca="false">C4633</f>
        <v>37.66</v>
      </c>
    </row>
    <row r="4634" customFormat="false" ht="12.75" hidden="false" customHeight="false" outlineLevel="0" collapsed="false">
      <c r="A4634" s="0" t="s">
        <v>4646</v>
      </c>
      <c r="B4634" s="0" t="n">
        <v>2001</v>
      </c>
      <c r="C4634" s="0" t="n">
        <v>37.57</v>
      </c>
      <c r="D4634" s="0" t="n">
        <v>42.84</v>
      </c>
      <c r="E4634" s="0" t="n">
        <v>0</v>
      </c>
      <c r="F4634" s="0" t="n">
        <v>-1.28</v>
      </c>
      <c r="G4634" s="0" t="n">
        <v>-1.19</v>
      </c>
      <c r="H4634" s="0" t="n">
        <v>2.8</v>
      </c>
      <c r="I4634" s="0" t="n">
        <f aca="false">+G4634-H4634</f>
        <v>-3.99</v>
      </c>
      <c r="J4634" s="0" t="n">
        <f aca="false">D4634</f>
        <v>42.84</v>
      </c>
      <c r="K4634" s="0" t="n">
        <f aca="false">C4634</f>
        <v>37.57</v>
      </c>
    </row>
    <row r="4635" customFormat="false" ht="12.75" hidden="false" customHeight="false" outlineLevel="0" collapsed="false">
      <c r="A4635" s="0" t="s">
        <v>4647</v>
      </c>
      <c r="B4635" s="0" t="n">
        <v>2001</v>
      </c>
      <c r="C4635" s="0" t="n">
        <v>37.93</v>
      </c>
      <c r="D4635" s="0" t="n">
        <v>45.15</v>
      </c>
      <c r="E4635" s="0" t="n">
        <v>-0.29</v>
      </c>
      <c r="F4635" s="0" t="n">
        <v>-3.29</v>
      </c>
      <c r="G4635" s="0" t="n">
        <v>-1.14</v>
      </c>
      <c r="H4635" s="0" t="n">
        <v>3.08</v>
      </c>
      <c r="I4635" s="0" t="n">
        <f aca="false">+G4635-H4635</f>
        <v>-4.22</v>
      </c>
      <c r="J4635" s="0" t="n">
        <f aca="false">D4635</f>
        <v>45.15</v>
      </c>
      <c r="K4635" s="0" t="n">
        <f aca="false">C4635</f>
        <v>37.93</v>
      </c>
    </row>
    <row r="4636" customFormat="false" ht="12.75" hidden="false" customHeight="false" outlineLevel="0" collapsed="false">
      <c r="A4636" s="0" t="s">
        <v>4648</v>
      </c>
      <c r="B4636" s="0" t="n">
        <v>2001</v>
      </c>
      <c r="C4636" s="0" t="n">
        <v>45.39</v>
      </c>
      <c r="D4636" s="0" t="n">
        <v>50.13</v>
      </c>
      <c r="E4636" s="0" t="n">
        <v>0</v>
      </c>
      <c r="F4636" s="0" t="n">
        <v>-0.12</v>
      </c>
      <c r="G4636" s="0" t="n">
        <v>-0.57</v>
      </c>
      <c r="H4636" s="0" t="n">
        <v>4.05</v>
      </c>
      <c r="I4636" s="0" t="n">
        <f aca="false">+G4636-H4636</f>
        <v>-4.62</v>
      </c>
      <c r="J4636" s="0" t="n">
        <f aca="false">D4636</f>
        <v>50.13</v>
      </c>
      <c r="K4636" s="0" t="n">
        <f aca="false">C4636</f>
        <v>45.39</v>
      </c>
    </row>
    <row r="4637" customFormat="false" ht="12.75" hidden="false" customHeight="false" outlineLevel="0" collapsed="false">
      <c r="A4637" s="0" t="s">
        <v>4649</v>
      </c>
      <c r="B4637" s="0" t="n">
        <v>2001</v>
      </c>
      <c r="C4637" s="0" t="n">
        <v>45.74</v>
      </c>
      <c r="D4637" s="0" t="n">
        <v>51.83</v>
      </c>
      <c r="E4637" s="0" t="n">
        <v>-0.21</v>
      </c>
      <c r="F4637" s="0" t="n">
        <v>-1.67</v>
      </c>
      <c r="G4637" s="0" t="n">
        <v>-0.41</v>
      </c>
      <c r="H4637" s="0" t="n">
        <v>4.22</v>
      </c>
      <c r="I4637" s="0" t="n">
        <f aca="false">+G4637-H4637</f>
        <v>-4.63</v>
      </c>
      <c r="J4637" s="0" t="n">
        <f aca="false">D4637</f>
        <v>51.83</v>
      </c>
      <c r="K4637" s="0" t="n">
        <f aca="false">C4637</f>
        <v>45.74</v>
      </c>
    </row>
    <row r="4638" customFormat="false" ht="12.75" hidden="false" customHeight="false" outlineLevel="0" collapsed="false">
      <c r="A4638" s="0" t="s">
        <v>4650</v>
      </c>
      <c r="B4638" s="0" t="n">
        <v>2001</v>
      </c>
      <c r="C4638" s="0" t="n">
        <v>42.57</v>
      </c>
      <c r="D4638" s="0" t="n">
        <v>50</v>
      </c>
      <c r="E4638" s="0" t="n">
        <v>-0.42</v>
      </c>
      <c r="F4638" s="0" t="n">
        <v>-3.48</v>
      </c>
      <c r="G4638" s="0" t="n">
        <v>-0.64</v>
      </c>
      <c r="H4638" s="0" t="n">
        <v>3.73</v>
      </c>
      <c r="I4638" s="0" t="n">
        <f aca="false">+G4638-H4638</f>
        <v>-4.37</v>
      </c>
      <c r="J4638" s="0" t="n">
        <f aca="false">D4638</f>
        <v>50</v>
      </c>
      <c r="K4638" s="0" t="n">
        <f aca="false">C4638</f>
        <v>42.57</v>
      </c>
    </row>
    <row r="4639" customFormat="false" ht="12.75" hidden="false" customHeight="false" outlineLevel="0" collapsed="false">
      <c r="A4639" s="0" t="s">
        <v>4651</v>
      </c>
      <c r="B4639" s="0" t="n">
        <v>2001</v>
      </c>
      <c r="C4639" s="0" t="n">
        <v>40.17</v>
      </c>
      <c r="D4639" s="0" t="n">
        <v>46.08</v>
      </c>
      <c r="E4639" s="0" t="n">
        <v>-0.1</v>
      </c>
      <c r="F4639" s="0" t="n">
        <v>-1.58</v>
      </c>
      <c r="G4639" s="0" t="n">
        <v>-1.05</v>
      </c>
      <c r="H4639" s="0" t="n">
        <v>3.38</v>
      </c>
      <c r="I4639" s="0" t="n">
        <f aca="false">+G4639-H4639</f>
        <v>-4.43</v>
      </c>
      <c r="J4639" s="0" t="n">
        <f aca="false">D4639</f>
        <v>46.08</v>
      </c>
      <c r="K4639" s="0" t="n">
        <f aca="false">C4639</f>
        <v>40.17</v>
      </c>
    </row>
    <row r="4640" customFormat="false" ht="12.75" hidden="false" customHeight="false" outlineLevel="0" collapsed="false">
      <c r="A4640" s="0" t="s">
        <v>4652</v>
      </c>
      <c r="B4640" s="0" t="n">
        <v>2001</v>
      </c>
      <c r="C4640" s="0" t="n">
        <v>39.84</v>
      </c>
      <c r="D4640" s="0" t="n">
        <v>45.8</v>
      </c>
      <c r="E4640" s="0" t="n">
        <v>-0.09</v>
      </c>
      <c r="F4640" s="0" t="n">
        <v>-1.52</v>
      </c>
      <c r="G4640" s="0" t="n">
        <v>-1.25</v>
      </c>
      <c r="H4640" s="0" t="n">
        <v>3.28</v>
      </c>
      <c r="I4640" s="0" t="n">
        <f aca="false">+G4640-H4640</f>
        <v>-4.53</v>
      </c>
      <c r="J4640" s="0" t="n">
        <f aca="false">D4640</f>
        <v>45.8</v>
      </c>
      <c r="K4640" s="0" t="n">
        <f aca="false">C4640</f>
        <v>39.84</v>
      </c>
    </row>
    <row r="4641" customFormat="false" ht="12.75" hidden="false" customHeight="false" outlineLevel="0" collapsed="false">
      <c r="A4641" s="0" t="s">
        <v>4653</v>
      </c>
      <c r="B4641" s="0" t="n">
        <v>2001</v>
      </c>
      <c r="C4641" s="0" t="n">
        <v>36.84</v>
      </c>
      <c r="D4641" s="0" t="n">
        <v>41.12</v>
      </c>
      <c r="E4641" s="0" t="n">
        <v>0</v>
      </c>
      <c r="F4641" s="0" t="n">
        <v>0</v>
      </c>
      <c r="G4641" s="0" t="n">
        <v>-1.41</v>
      </c>
      <c r="H4641" s="0" t="n">
        <v>2.87</v>
      </c>
      <c r="I4641" s="0" t="n">
        <f aca="false">+G4641-H4641</f>
        <v>-4.28</v>
      </c>
      <c r="J4641" s="0" t="n">
        <f aca="false">D4641</f>
        <v>41.12</v>
      </c>
      <c r="K4641" s="0" t="n">
        <f aca="false">C4641</f>
        <v>36.84</v>
      </c>
    </row>
    <row r="4642" customFormat="false" ht="12.75" hidden="false" customHeight="false" outlineLevel="0" collapsed="false">
      <c r="A4642" s="0" t="s">
        <v>4654</v>
      </c>
      <c r="B4642" s="0" t="n">
        <v>2001</v>
      </c>
      <c r="C4642" s="0" t="n">
        <v>45.89</v>
      </c>
      <c r="D4642" s="0" t="n">
        <v>50.93</v>
      </c>
      <c r="E4642" s="0" t="n">
        <v>0</v>
      </c>
      <c r="F4642" s="0" t="n">
        <v>0</v>
      </c>
      <c r="G4642" s="0" t="n">
        <v>-0.84</v>
      </c>
      <c r="H4642" s="0" t="n">
        <v>4.2</v>
      </c>
      <c r="I4642" s="0" t="n">
        <f aca="false">+G4642-H4642</f>
        <v>-5.04</v>
      </c>
      <c r="J4642" s="0" t="n">
        <f aca="false">D4642</f>
        <v>50.93</v>
      </c>
      <c r="K4642" s="0" t="n">
        <f aca="false">C4642</f>
        <v>45.89</v>
      </c>
    </row>
    <row r="4643" customFormat="false" ht="12.75" hidden="false" customHeight="false" outlineLevel="0" collapsed="false">
      <c r="A4643" s="0" t="s">
        <v>4655</v>
      </c>
      <c r="B4643" s="0" t="n">
        <v>2001</v>
      </c>
      <c r="C4643" s="0" t="n">
        <v>43.08</v>
      </c>
      <c r="D4643" s="0" t="n">
        <v>50.9</v>
      </c>
      <c r="E4643" s="0" t="n">
        <v>-0.4</v>
      </c>
      <c r="F4643" s="0" t="n">
        <v>-3.22</v>
      </c>
      <c r="G4643" s="0" t="n">
        <v>-0.9</v>
      </c>
      <c r="H4643" s="0" t="n">
        <v>4.1</v>
      </c>
      <c r="I4643" s="0" t="n">
        <f aca="false">+G4643-H4643</f>
        <v>-5</v>
      </c>
      <c r="J4643" s="0" t="n">
        <f aca="false">D4643</f>
        <v>50.9</v>
      </c>
      <c r="K4643" s="0" t="n">
        <f aca="false">C4643</f>
        <v>43.08</v>
      </c>
    </row>
    <row r="4644" customFormat="false" ht="12.75" hidden="false" customHeight="false" outlineLevel="0" collapsed="false">
      <c r="A4644" s="0" t="s">
        <v>4656</v>
      </c>
      <c r="B4644" s="0" t="n">
        <v>2001</v>
      </c>
      <c r="C4644" s="0" t="n">
        <v>42.28</v>
      </c>
      <c r="D4644" s="0" t="n">
        <v>50.83</v>
      </c>
      <c r="E4644" s="0" t="n">
        <v>-0.52</v>
      </c>
      <c r="F4644" s="0" t="n">
        <v>-3.95</v>
      </c>
      <c r="G4644" s="0" t="n">
        <v>-1.12</v>
      </c>
      <c r="H4644" s="0" t="n">
        <v>4</v>
      </c>
      <c r="I4644" s="0" t="n">
        <f aca="false">+G4644-H4644</f>
        <v>-5.12</v>
      </c>
      <c r="J4644" s="0" t="n">
        <f aca="false">D4644</f>
        <v>50.83</v>
      </c>
      <c r="K4644" s="0" t="n">
        <f aca="false">C4644</f>
        <v>42.28</v>
      </c>
    </row>
    <row r="4645" customFormat="false" ht="12.75" hidden="false" customHeight="false" outlineLevel="0" collapsed="false">
      <c r="A4645" s="0" t="s">
        <v>4657</v>
      </c>
      <c r="B4645" s="0" t="n">
        <v>2001</v>
      </c>
      <c r="C4645" s="0" t="n">
        <v>41.68</v>
      </c>
      <c r="D4645" s="0" t="n">
        <v>50.89</v>
      </c>
      <c r="E4645" s="0" t="n">
        <v>-0.61</v>
      </c>
      <c r="F4645" s="0" t="n">
        <v>-4.62</v>
      </c>
      <c r="G4645" s="0" t="n">
        <v>-1.25</v>
      </c>
      <c r="H4645" s="0" t="n">
        <v>3.95</v>
      </c>
      <c r="I4645" s="0" t="n">
        <f aca="false">+G4645-H4645</f>
        <v>-5.2</v>
      </c>
      <c r="J4645" s="0" t="n">
        <f aca="false">D4645</f>
        <v>50.89</v>
      </c>
      <c r="K4645" s="0" t="n">
        <f aca="false">C4645</f>
        <v>41.68</v>
      </c>
    </row>
    <row r="4646" customFormat="false" ht="12.75" hidden="false" customHeight="false" outlineLevel="0" collapsed="false">
      <c r="A4646" s="0" t="s">
        <v>4658</v>
      </c>
      <c r="B4646" s="0" t="n">
        <v>2001</v>
      </c>
      <c r="C4646" s="0" t="n">
        <v>41.39</v>
      </c>
      <c r="D4646" s="0" t="n">
        <v>50.92</v>
      </c>
      <c r="E4646" s="0" t="n">
        <v>-0.7</v>
      </c>
      <c r="F4646" s="0" t="n">
        <v>-5.32</v>
      </c>
      <c r="G4646" s="0" t="n">
        <v>-1</v>
      </c>
      <c r="H4646" s="0" t="n">
        <v>3.91</v>
      </c>
      <c r="I4646" s="0" t="n">
        <f aca="false">+G4646-H4646</f>
        <v>-4.91</v>
      </c>
      <c r="J4646" s="0" t="n">
        <f aca="false">D4646</f>
        <v>50.92</v>
      </c>
      <c r="K4646" s="0" t="n">
        <f aca="false">C4646</f>
        <v>41.39</v>
      </c>
    </row>
    <row r="4647" customFormat="false" ht="12.75" hidden="false" customHeight="false" outlineLevel="0" collapsed="false">
      <c r="A4647" s="0" t="s">
        <v>4659</v>
      </c>
      <c r="B4647" s="0" t="n">
        <v>2001</v>
      </c>
      <c r="C4647" s="0" t="n">
        <v>40.56</v>
      </c>
      <c r="D4647" s="0" t="n">
        <v>48.39</v>
      </c>
      <c r="E4647" s="0" t="n">
        <v>-0.41</v>
      </c>
      <c r="F4647" s="0" t="n">
        <v>-3.31</v>
      </c>
      <c r="G4647" s="0" t="n">
        <v>-1.06</v>
      </c>
      <c r="H4647" s="0" t="n">
        <v>3.87</v>
      </c>
      <c r="I4647" s="0" t="n">
        <f aca="false">+G4647-H4647</f>
        <v>-4.93</v>
      </c>
      <c r="J4647" s="0" t="n">
        <f aca="false">D4647</f>
        <v>48.39</v>
      </c>
      <c r="K4647" s="0" t="n">
        <f aca="false">C4647</f>
        <v>40.56</v>
      </c>
    </row>
    <row r="4648" customFormat="false" ht="12.75" hidden="false" customHeight="false" outlineLevel="0" collapsed="false">
      <c r="A4648" s="0" t="s">
        <v>4660</v>
      </c>
      <c r="B4648" s="0" t="n">
        <v>2001</v>
      </c>
      <c r="C4648" s="0" t="n">
        <v>40.38</v>
      </c>
      <c r="D4648" s="0" t="n">
        <v>45.98</v>
      </c>
      <c r="E4648" s="0" t="n">
        <v>-0.06</v>
      </c>
      <c r="F4648" s="0" t="n">
        <v>-0.48</v>
      </c>
      <c r="G4648" s="0" t="n">
        <v>-1.25</v>
      </c>
      <c r="H4648" s="0" t="n">
        <v>3.93</v>
      </c>
      <c r="I4648" s="0" t="n">
        <f aca="false">+G4648-H4648</f>
        <v>-5.18</v>
      </c>
      <c r="J4648" s="0" t="n">
        <f aca="false">D4648</f>
        <v>45.98</v>
      </c>
      <c r="K4648" s="0" t="n">
        <f aca="false">C4648</f>
        <v>40.38</v>
      </c>
    </row>
    <row r="4649" customFormat="false" ht="12.75" hidden="false" customHeight="false" outlineLevel="0" collapsed="false">
      <c r="A4649" s="0" t="s">
        <v>4661</v>
      </c>
      <c r="B4649" s="0" t="n">
        <v>2001</v>
      </c>
      <c r="C4649" s="0" t="n">
        <v>39.74</v>
      </c>
      <c r="D4649" s="0" t="n">
        <v>45.78</v>
      </c>
      <c r="E4649" s="0" t="n">
        <v>-0.13</v>
      </c>
      <c r="F4649" s="0" t="n">
        <v>-1.04</v>
      </c>
      <c r="G4649" s="0" t="n">
        <v>-1.29</v>
      </c>
      <c r="H4649" s="0" t="n">
        <v>3.84</v>
      </c>
      <c r="I4649" s="0" t="n">
        <f aca="false">+G4649-H4649</f>
        <v>-5.13</v>
      </c>
      <c r="J4649" s="0" t="n">
        <f aca="false">D4649</f>
        <v>45.78</v>
      </c>
      <c r="K4649" s="0" t="n">
        <f aca="false">C4649</f>
        <v>39.74</v>
      </c>
    </row>
    <row r="4650" customFormat="false" ht="12.75" hidden="false" customHeight="false" outlineLevel="0" collapsed="false">
      <c r="A4650" s="0" t="s">
        <v>4662</v>
      </c>
      <c r="B4650" s="0" t="n">
        <v>2001</v>
      </c>
      <c r="C4650" s="0" t="n">
        <v>39.84</v>
      </c>
      <c r="D4650" s="0" t="n">
        <v>46.01</v>
      </c>
      <c r="E4650" s="0" t="n">
        <v>-0.17</v>
      </c>
      <c r="F4650" s="0" t="n">
        <v>-1.33</v>
      </c>
      <c r="G4650" s="0" t="n">
        <v>-1.27</v>
      </c>
      <c r="H4650" s="0" t="n">
        <v>3.74</v>
      </c>
      <c r="I4650" s="0" t="n">
        <f aca="false">+G4650-H4650</f>
        <v>-5.01</v>
      </c>
      <c r="J4650" s="0" t="n">
        <f aca="false">D4650</f>
        <v>46.01</v>
      </c>
      <c r="K4650" s="0" t="n">
        <f aca="false">C4650</f>
        <v>39.84</v>
      </c>
    </row>
    <row r="4651" customFormat="false" ht="12.75" hidden="false" customHeight="false" outlineLevel="0" collapsed="false">
      <c r="A4651" s="0" t="s">
        <v>4663</v>
      </c>
      <c r="B4651" s="0" t="n">
        <v>2001</v>
      </c>
      <c r="C4651" s="0" t="n">
        <v>36.95</v>
      </c>
      <c r="D4651" s="0" t="n">
        <v>45.26</v>
      </c>
      <c r="E4651" s="0" t="n">
        <v>-0.51</v>
      </c>
      <c r="F4651" s="0" t="n">
        <v>-4.05</v>
      </c>
      <c r="G4651" s="0" t="n">
        <v>-1.27</v>
      </c>
      <c r="H4651" s="0" t="n">
        <v>3.5</v>
      </c>
      <c r="I4651" s="0" t="n">
        <f aca="false">+G4651-H4651</f>
        <v>-4.77</v>
      </c>
      <c r="J4651" s="0" t="n">
        <f aca="false">D4651</f>
        <v>45.26</v>
      </c>
      <c r="K4651" s="0" t="n">
        <f aca="false">C4651</f>
        <v>36.95</v>
      </c>
    </row>
    <row r="4652" customFormat="false" ht="12.75" hidden="false" customHeight="false" outlineLevel="0" collapsed="false">
      <c r="A4652" s="0" t="s">
        <v>4664</v>
      </c>
      <c r="B4652" s="0" t="n">
        <v>2001</v>
      </c>
      <c r="C4652" s="0" t="n">
        <v>44.45</v>
      </c>
      <c r="D4652" s="0" t="n">
        <v>50.82</v>
      </c>
      <c r="E4652" s="0" t="n">
        <v>-0.21</v>
      </c>
      <c r="F4652" s="0" t="n">
        <v>-1.67</v>
      </c>
      <c r="G4652" s="0" t="n">
        <v>-0.69</v>
      </c>
      <c r="H4652" s="0" t="n">
        <v>4.22</v>
      </c>
      <c r="I4652" s="0" t="n">
        <f aca="false">+G4652-H4652</f>
        <v>-4.91</v>
      </c>
      <c r="J4652" s="0" t="n">
        <f aca="false">D4652</f>
        <v>50.82</v>
      </c>
      <c r="K4652" s="0" t="n">
        <f aca="false">C4652</f>
        <v>44.45</v>
      </c>
    </row>
    <row r="4653" customFormat="false" ht="12.75" hidden="false" customHeight="false" outlineLevel="0" collapsed="false">
      <c r="A4653" s="0" t="s">
        <v>4665</v>
      </c>
      <c r="B4653" s="0" t="n">
        <v>2001</v>
      </c>
      <c r="C4653" s="0" t="n">
        <v>46.42</v>
      </c>
      <c r="D4653" s="0" t="n">
        <v>52.56</v>
      </c>
      <c r="E4653" s="0" t="n">
        <v>-0.14</v>
      </c>
      <c r="F4653" s="0" t="n">
        <v>-1.15</v>
      </c>
      <c r="G4653" s="0" t="n">
        <v>-0.55</v>
      </c>
      <c r="H4653" s="0" t="n">
        <v>4.58</v>
      </c>
      <c r="I4653" s="0" t="n">
        <f aca="false">+G4653-H4653</f>
        <v>-5.13</v>
      </c>
      <c r="J4653" s="0" t="n">
        <f aca="false">D4653</f>
        <v>52.56</v>
      </c>
      <c r="K4653" s="0" t="n">
        <f aca="false">C4653</f>
        <v>46.42</v>
      </c>
    </row>
    <row r="4654" customFormat="false" ht="12.75" hidden="false" customHeight="false" outlineLevel="0" collapsed="false">
      <c r="A4654" s="0" t="s">
        <v>4666</v>
      </c>
      <c r="B4654" s="0" t="n">
        <v>2001</v>
      </c>
      <c r="C4654" s="0" t="n">
        <v>43.22</v>
      </c>
      <c r="D4654" s="0" t="n">
        <v>50.93</v>
      </c>
      <c r="E4654" s="0" t="n">
        <v>-0.4</v>
      </c>
      <c r="F4654" s="0" t="n">
        <v>-3.24</v>
      </c>
      <c r="G4654" s="0" t="n">
        <v>-0.55</v>
      </c>
      <c r="H4654" s="0" t="n">
        <v>4.32</v>
      </c>
      <c r="I4654" s="0" t="n">
        <f aca="false">+G4654-H4654</f>
        <v>-4.87</v>
      </c>
      <c r="J4654" s="0" t="n">
        <f aca="false">D4654</f>
        <v>50.93</v>
      </c>
      <c r="K4654" s="0" t="n">
        <f aca="false">C4654</f>
        <v>43.22</v>
      </c>
    </row>
    <row r="4655" customFormat="false" ht="12.75" hidden="false" customHeight="false" outlineLevel="0" collapsed="false">
      <c r="A4655" s="0" t="s">
        <v>4667</v>
      </c>
      <c r="B4655" s="0" t="n">
        <v>2001</v>
      </c>
      <c r="C4655" s="0" t="n">
        <v>42.83</v>
      </c>
      <c r="D4655" s="0" t="n">
        <v>50.83</v>
      </c>
      <c r="E4655" s="0" t="n">
        <v>-0.45</v>
      </c>
      <c r="F4655" s="0" t="n">
        <v>-3.61</v>
      </c>
      <c r="G4655" s="0" t="n">
        <v>-0.81</v>
      </c>
      <c r="H4655" s="0" t="n">
        <v>4.03</v>
      </c>
      <c r="I4655" s="0" t="n">
        <f aca="false">+G4655-H4655</f>
        <v>-4.84</v>
      </c>
      <c r="J4655" s="0" t="n">
        <f aca="false">D4655</f>
        <v>50.83</v>
      </c>
      <c r="K4655" s="0" t="n">
        <f aca="false">C4655</f>
        <v>42.83</v>
      </c>
    </row>
    <row r="4656" customFormat="false" ht="12.75" hidden="false" customHeight="false" outlineLevel="0" collapsed="false">
      <c r="A4656" s="0" t="s">
        <v>4668</v>
      </c>
      <c r="B4656" s="0" t="n">
        <v>2001</v>
      </c>
      <c r="C4656" s="0" t="n">
        <v>42.05</v>
      </c>
      <c r="D4656" s="0" t="n">
        <v>47.23</v>
      </c>
      <c r="E4656" s="0" t="n">
        <v>0</v>
      </c>
      <c r="F4656" s="0" t="n">
        <v>0</v>
      </c>
      <c r="G4656" s="0" t="n">
        <v>-1.33</v>
      </c>
      <c r="H4656" s="0" t="n">
        <v>3.85</v>
      </c>
      <c r="I4656" s="0" t="n">
        <f aca="false">+G4656-H4656</f>
        <v>-5.18</v>
      </c>
      <c r="J4656" s="0" t="n">
        <f aca="false">D4656</f>
        <v>47.23</v>
      </c>
      <c r="K4656" s="0" t="n">
        <f aca="false">C4656</f>
        <v>42.05</v>
      </c>
    </row>
    <row r="4657" customFormat="false" ht="12.75" hidden="false" customHeight="false" outlineLevel="0" collapsed="false">
      <c r="A4657" s="0" t="s">
        <v>4669</v>
      </c>
      <c r="B4657" s="0" t="n">
        <v>2001</v>
      </c>
      <c r="C4657" s="0" t="n">
        <v>39.59</v>
      </c>
      <c r="D4657" s="0" t="n">
        <v>44.25</v>
      </c>
      <c r="E4657" s="0" t="n">
        <v>0</v>
      </c>
      <c r="F4657" s="0" t="n">
        <v>0</v>
      </c>
      <c r="G4657" s="0" t="n">
        <v>-1.46</v>
      </c>
      <c r="H4657" s="0" t="n">
        <v>3.2</v>
      </c>
      <c r="I4657" s="0" t="n">
        <f aca="false">+G4657-H4657</f>
        <v>-4.66</v>
      </c>
      <c r="J4657" s="0" t="n">
        <f aca="false">D4657</f>
        <v>44.25</v>
      </c>
      <c r="K4657" s="0" t="n">
        <f aca="false">C4657</f>
        <v>39.59</v>
      </c>
    </row>
    <row r="4658" customFormat="false" ht="12.75" hidden="false" customHeight="false" outlineLevel="0" collapsed="false">
      <c r="A4658" s="0" t="s">
        <v>4670</v>
      </c>
      <c r="B4658" s="0" t="n">
        <v>2001</v>
      </c>
      <c r="C4658" s="0" t="n">
        <v>44.6</v>
      </c>
      <c r="D4658" s="0" t="n">
        <v>50.57</v>
      </c>
      <c r="E4658" s="0" t="n">
        <v>-0.27</v>
      </c>
      <c r="F4658" s="0" t="n">
        <v>-2.18</v>
      </c>
      <c r="G4658" s="0" t="n">
        <v>-0.48</v>
      </c>
      <c r="H4658" s="0" t="n">
        <v>3.58</v>
      </c>
      <c r="I4658" s="0" t="n">
        <f aca="false">+G4658-H4658</f>
        <v>-4.06</v>
      </c>
      <c r="J4658" s="0" t="n">
        <f aca="false">D4658</f>
        <v>50.57</v>
      </c>
      <c r="K4658" s="0" t="n">
        <f aca="false">C4658</f>
        <v>44.6</v>
      </c>
    </row>
    <row r="4659" customFormat="false" ht="12.75" hidden="false" customHeight="false" outlineLevel="0" collapsed="false">
      <c r="A4659" s="0" t="s">
        <v>4671</v>
      </c>
      <c r="B4659" s="0" t="n">
        <v>2001</v>
      </c>
      <c r="C4659" s="0" t="n">
        <v>43.78</v>
      </c>
      <c r="D4659" s="0" t="n">
        <v>50.6</v>
      </c>
      <c r="E4659" s="0" t="n">
        <v>-0.37</v>
      </c>
      <c r="F4659" s="0" t="n">
        <v>-2.92</v>
      </c>
      <c r="G4659" s="0" t="n">
        <v>-0.49</v>
      </c>
      <c r="H4659" s="0" t="n">
        <v>3.78</v>
      </c>
      <c r="I4659" s="0" t="n">
        <f aca="false">+G4659-H4659</f>
        <v>-4.27</v>
      </c>
      <c r="J4659" s="0" t="n">
        <f aca="false">D4659</f>
        <v>50.6</v>
      </c>
      <c r="K4659" s="0" t="n">
        <f aca="false">C4659</f>
        <v>43.78</v>
      </c>
    </row>
    <row r="4660" customFormat="false" ht="12.75" hidden="false" customHeight="false" outlineLevel="0" collapsed="false">
      <c r="A4660" s="0" t="s">
        <v>4672</v>
      </c>
      <c r="B4660" s="0" t="n">
        <v>2001</v>
      </c>
      <c r="C4660" s="0" t="n">
        <v>43.22</v>
      </c>
      <c r="D4660" s="0" t="n">
        <v>47.9</v>
      </c>
      <c r="E4660" s="0" t="n">
        <v>0</v>
      </c>
      <c r="F4660" s="0" t="n">
        <v>-0.45</v>
      </c>
      <c r="G4660" s="0" t="n">
        <v>-0.54</v>
      </c>
      <c r="H4660" s="0" t="n">
        <v>3.69</v>
      </c>
      <c r="I4660" s="0" t="n">
        <f aca="false">+G4660-H4660</f>
        <v>-4.23</v>
      </c>
      <c r="J4660" s="0" t="n">
        <f aca="false">D4660</f>
        <v>47.9</v>
      </c>
      <c r="K4660" s="0" t="n">
        <f aca="false">C4660</f>
        <v>43.22</v>
      </c>
    </row>
    <row r="4661" customFormat="false" ht="12.75" hidden="false" customHeight="false" outlineLevel="0" collapsed="false">
      <c r="A4661" s="0" t="s">
        <v>4673</v>
      </c>
      <c r="B4661" s="0" t="n">
        <v>2001</v>
      </c>
      <c r="C4661" s="0" t="n">
        <v>42.42</v>
      </c>
      <c r="D4661" s="0" t="n">
        <v>47.14</v>
      </c>
      <c r="E4661" s="0" t="n">
        <v>0</v>
      </c>
      <c r="F4661" s="0" t="n">
        <v>-0.58</v>
      </c>
      <c r="G4661" s="0" t="n">
        <v>-0.64</v>
      </c>
      <c r="H4661" s="0" t="n">
        <v>3.5</v>
      </c>
      <c r="I4661" s="0" t="n">
        <f aca="false">+G4661-H4661</f>
        <v>-4.14</v>
      </c>
      <c r="J4661" s="0" t="n">
        <f aca="false">D4661</f>
        <v>47.14</v>
      </c>
      <c r="K4661" s="0" t="n">
        <f aca="false">C4661</f>
        <v>42.42</v>
      </c>
    </row>
    <row r="4662" customFormat="false" ht="12.75" hidden="false" customHeight="false" outlineLevel="0" collapsed="false">
      <c r="A4662" s="0" t="s">
        <v>4674</v>
      </c>
      <c r="B4662" s="0" t="n">
        <v>2001</v>
      </c>
      <c r="C4662" s="0" t="n">
        <v>41.43</v>
      </c>
      <c r="D4662" s="0" t="n">
        <v>46.23</v>
      </c>
      <c r="E4662" s="0" t="n">
        <v>0</v>
      </c>
      <c r="F4662" s="0" t="n">
        <v>-0.72</v>
      </c>
      <c r="G4662" s="0" t="n">
        <v>-0.86</v>
      </c>
      <c r="H4662" s="0" t="n">
        <v>3.22</v>
      </c>
      <c r="I4662" s="0" t="n">
        <f aca="false">+G4662-H4662</f>
        <v>-4.08</v>
      </c>
      <c r="J4662" s="0" t="n">
        <f aca="false">D4662</f>
        <v>46.23</v>
      </c>
      <c r="K4662" s="0" t="n">
        <f aca="false">C4662</f>
        <v>41.43</v>
      </c>
    </row>
    <row r="4663" customFormat="false" ht="12.75" hidden="false" customHeight="false" outlineLevel="0" collapsed="false">
      <c r="A4663" s="0" t="s">
        <v>4675</v>
      </c>
      <c r="B4663" s="0" t="n">
        <v>2001</v>
      </c>
      <c r="C4663" s="0" t="n">
        <v>40.08</v>
      </c>
      <c r="D4663" s="0" t="n">
        <v>45.21</v>
      </c>
      <c r="E4663" s="0" t="n">
        <v>0</v>
      </c>
      <c r="F4663" s="0" t="n">
        <v>-0.9</v>
      </c>
      <c r="G4663" s="0" t="n">
        <v>-1.28</v>
      </c>
      <c r="H4663" s="0" t="n">
        <v>2.95</v>
      </c>
      <c r="I4663" s="0" t="n">
        <f aca="false">+G4663-H4663</f>
        <v>-4.23</v>
      </c>
      <c r="J4663" s="0" t="n">
        <f aca="false">D4663</f>
        <v>45.21</v>
      </c>
      <c r="K4663" s="0" t="n">
        <f aca="false">C4663</f>
        <v>40.08</v>
      </c>
    </row>
    <row r="4664" customFormat="false" ht="12.75" hidden="false" customHeight="false" outlineLevel="0" collapsed="false">
      <c r="A4664" s="0" t="s">
        <v>4676</v>
      </c>
      <c r="B4664" s="0" t="n">
        <v>2001</v>
      </c>
      <c r="C4664" s="0" t="n">
        <v>38.91</v>
      </c>
      <c r="D4664" s="0" t="n">
        <v>43.07</v>
      </c>
      <c r="E4664" s="0" t="n">
        <v>0</v>
      </c>
      <c r="F4664" s="0" t="n">
        <v>0</v>
      </c>
      <c r="G4664" s="0" t="n">
        <v>-1.37</v>
      </c>
      <c r="H4664" s="0" t="n">
        <v>2.79</v>
      </c>
      <c r="I4664" s="0" t="n">
        <f aca="false">+G4664-H4664</f>
        <v>-4.16</v>
      </c>
      <c r="J4664" s="0" t="n">
        <f aca="false">D4664</f>
        <v>43.07</v>
      </c>
      <c r="K4664" s="0" t="n">
        <f aca="false">C4664</f>
        <v>38.91</v>
      </c>
    </row>
    <row r="4665" customFormat="false" ht="12.75" hidden="false" customHeight="false" outlineLevel="0" collapsed="false">
      <c r="A4665" s="0" t="s">
        <v>4677</v>
      </c>
      <c r="B4665" s="0" t="n">
        <v>2001</v>
      </c>
      <c r="C4665" s="0" t="n">
        <v>38.63</v>
      </c>
      <c r="D4665" s="0" t="n">
        <v>43.79</v>
      </c>
      <c r="E4665" s="0" t="n">
        <v>0</v>
      </c>
      <c r="F4665" s="0" t="n">
        <v>-1.03</v>
      </c>
      <c r="G4665" s="0" t="n">
        <v>-1.37</v>
      </c>
      <c r="H4665" s="0" t="n">
        <v>2.76</v>
      </c>
      <c r="I4665" s="0" t="n">
        <f aca="false">+G4665-H4665</f>
        <v>-4.13</v>
      </c>
      <c r="J4665" s="0" t="n">
        <f aca="false">D4665</f>
        <v>43.79</v>
      </c>
      <c r="K4665" s="0" t="n">
        <f aca="false">C4665</f>
        <v>38.63</v>
      </c>
    </row>
    <row r="4666" customFormat="false" ht="12.75" hidden="false" customHeight="false" outlineLevel="0" collapsed="false">
      <c r="A4666" s="0" t="s">
        <v>4678</v>
      </c>
      <c r="B4666" s="0" t="n">
        <v>2001</v>
      </c>
      <c r="C4666" s="0" t="n">
        <v>38.13</v>
      </c>
      <c r="D4666" s="0" t="n">
        <v>43.35</v>
      </c>
      <c r="E4666" s="0" t="n">
        <v>0</v>
      </c>
      <c r="F4666" s="0" t="n">
        <v>-1.21</v>
      </c>
      <c r="G4666" s="0" t="n">
        <v>-1.28</v>
      </c>
      <c r="H4666" s="0" t="n">
        <v>2.73</v>
      </c>
      <c r="I4666" s="0" t="n">
        <f aca="false">+G4666-H4666</f>
        <v>-4.01</v>
      </c>
      <c r="J4666" s="0" t="n">
        <f aca="false">D4666</f>
        <v>43.35</v>
      </c>
      <c r="K4666" s="0" t="n">
        <f aca="false">C4666</f>
        <v>38.13</v>
      </c>
    </row>
    <row r="4667" customFormat="false" ht="12.75" hidden="false" customHeight="false" outlineLevel="0" collapsed="false">
      <c r="A4667" s="0" t="s">
        <v>4679</v>
      </c>
      <c r="B4667" s="0" t="n">
        <v>2001</v>
      </c>
      <c r="C4667" s="0" t="n">
        <v>37.42</v>
      </c>
      <c r="D4667" s="0" t="n">
        <v>44.58</v>
      </c>
      <c r="E4667" s="0" t="n">
        <v>-0.28</v>
      </c>
      <c r="F4667" s="0" t="n">
        <v>-3.25</v>
      </c>
      <c r="G4667" s="0" t="n">
        <v>-1.26</v>
      </c>
      <c r="H4667" s="0" t="n">
        <v>2.93</v>
      </c>
      <c r="I4667" s="0" t="n">
        <f aca="false">+G4667-H4667</f>
        <v>-4.19</v>
      </c>
      <c r="J4667" s="0" t="n">
        <f aca="false">D4667</f>
        <v>44.58</v>
      </c>
      <c r="K4667" s="0" t="n">
        <f aca="false">C4667</f>
        <v>37.42</v>
      </c>
    </row>
    <row r="4668" customFormat="false" ht="12.75" hidden="false" customHeight="false" outlineLevel="0" collapsed="false">
      <c r="A4668" s="0" t="s">
        <v>4680</v>
      </c>
      <c r="B4668" s="0" t="n">
        <v>2001</v>
      </c>
      <c r="C4668" s="0" t="n">
        <v>44.44</v>
      </c>
      <c r="D4668" s="0" t="n">
        <v>49.15</v>
      </c>
      <c r="E4668" s="0" t="n">
        <v>0</v>
      </c>
      <c r="F4668" s="0" t="n">
        <v>-0.25</v>
      </c>
      <c r="G4668" s="0" t="n">
        <v>-0.61</v>
      </c>
      <c r="H4668" s="0" t="n">
        <v>3.85</v>
      </c>
      <c r="I4668" s="0" t="n">
        <f aca="false">+G4668-H4668</f>
        <v>-4.46</v>
      </c>
      <c r="J4668" s="0" t="n">
        <f aca="false">D4668</f>
        <v>49.15</v>
      </c>
      <c r="K4668" s="0" t="n">
        <f aca="false">C4668</f>
        <v>44.44</v>
      </c>
    </row>
    <row r="4669" customFormat="false" ht="12.75" hidden="false" customHeight="false" outlineLevel="0" collapsed="false">
      <c r="A4669" s="0" t="s">
        <v>4681</v>
      </c>
      <c r="B4669" s="0" t="n">
        <v>2001</v>
      </c>
      <c r="C4669" s="0" t="n">
        <v>44.76</v>
      </c>
      <c r="D4669" s="0" t="n">
        <v>50.73</v>
      </c>
      <c r="E4669" s="0" t="n">
        <v>-0.22</v>
      </c>
      <c r="F4669" s="0" t="n">
        <v>-1.78</v>
      </c>
      <c r="G4669" s="0" t="n">
        <v>-0.43</v>
      </c>
      <c r="H4669" s="0" t="n">
        <v>3.98</v>
      </c>
      <c r="I4669" s="0" t="n">
        <f aca="false">+G4669-H4669</f>
        <v>-4.41</v>
      </c>
      <c r="J4669" s="0" t="n">
        <f aca="false">D4669</f>
        <v>50.73</v>
      </c>
      <c r="K4669" s="0" t="n">
        <f aca="false">C4669</f>
        <v>44.76</v>
      </c>
    </row>
    <row r="4670" customFormat="false" ht="12.75" hidden="false" customHeight="false" outlineLevel="0" collapsed="false">
      <c r="A4670" s="0" t="s">
        <v>4682</v>
      </c>
      <c r="B4670" s="0" t="n">
        <v>2001</v>
      </c>
      <c r="C4670" s="0" t="n">
        <v>41.88</v>
      </c>
      <c r="D4670" s="0" t="n">
        <v>46.88</v>
      </c>
      <c r="E4670" s="0" t="n">
        <v>0</v>
      </c>
      <c r="F4670" s="0" t="n">
        <v>-0.63</v>
      </c>
      <c r="G4670" s="0" t="n">
        <v>-0.74</v>
      </c>
      <c r="H4670" s="0" t="n">
        <v>3.63</v>
      </c>
      <c r="I4670" s="0" t="n">
        <f aca="false">+G4670-H4670</f>
        <v>-4.37</v>
      </c>
      <c r="J4670" s="0" t="n">
        <f aca="false">D4670</f>
        <v>46.88</v>
      </c>
      <c r="K4670" s="0" t="n">
        <f aca="false">C4670</f>
        <v>41.88</v>
      </c>
    </row>
    <row r="4671" customFormat="false" ht="12.75" hidden="false" customHeight="false" outlineLevel="0" collapsed="false">
      <c r="A4671" s="0" t="s">
        <v>4683</v>
      </c>
      <c r="B4671" s="0" t="n">
        <v>2001</v>
      </c>
      <c r="C4671" s="0" t="n">
        <v>40.79</v>
      </c>
      <c r="D4671" s="0" t="n">
        <v>45.9</v>
      </c>
      <c r="E4671" s="0" t="n">
        <v>0</v>
      </c>
      <c r="F4671" s="0" t="n">
        <v>-0.78</v>
      </c>
      <c r="G4671" s="0" t="n">
        <v>-0.95</v>
      </c>
      <c r="H4671" s="0" t="n">
        <v>3.38</v>
      </c>
      <c r="I4671" s="0" t="n">
        <f aca="false">+G4671-H4671</f>
        <v>-4.33</v>
      </c>
      <c r="J4671" s="0" t="n">
        <f aca="false">D4671</f>
        <v>45.9</v>
      </c>
      <c r="K4671" s="0" t="n">
        <f aca="false">C4671</f>
        <v>40.79</v>
      </c>
    </row>
    <row r="4672" customFormat="false" ht="12.75" hidden="false" customHeight="false" outlineLevel="0" collapsed="false">
      <c r="A4672" s="0" t="s">
        <v>4684</v>
      </c>
      <c r="B4672" s="0" t="n">
        <v>2001</v>
      </c>
      <c r="C4672" s="0" t="n">
        <v>39.18</v>
      </c>
      <c r="D4672" s="0" t="n">
        <v>43.38</v>
      </c>
      <c r="E4672" s="0" t="n">
        <v>0</v>
      </c>
      <c r="F4672" s="0" t="n">
        <v>0</v>
      </c>
      <c r="G4672" s="0" t="n">
        <v>-1.29</v>
      </c>
      <c r="H4672" s="0" t="n">
        <v>2.91</v>
      </c>
      <c r="I4672" s="0" t="n">
        <f aca="false">+G4672-H4672</f>
        <v>-4.2</v>
      </c>
      <c r="J4672" s="0" t="n">
        <f aca="false">D4672</f>
        <v>43.38</v>
      </c>
      <c r="K4672" s="0" t="n">
        <f aca="false">C4672</f>
        <v>39.18</v>
      </c>
    </row>
    <row r="4673" customFormat="false" ht="12.75" hidden="false" customHeight="false" outlineLevel="0" collapsed="false">
      <c r="A4673" s="0" t="s">
        <v>4685</v>
      </c>
      <c r="B4673" s="0" t="n">
        <v>2001</v>
      </c>
      <c r="C4673" s="0" t="n">
        <v>38.93</v>
      </c>
      <c r="D4673" s="0" t="n">
        <v>43.3</v>
      </c>
      <c r="E4673" s="0" t="n">
        <v>0</v>
      </c>
      <c r="F4673" s="0" t="n">
        <v>0</v>
      </c>
      <c r="G4673" s="0" t="n">
        <v>-1.46</v>
      </c>
      <c r="H4673" s="0" t="n">
        <v>2.91</v>
      </c>
      <c r="I4673" s="0" t="n">
        <f aca="false">+G4673-H4673</f>
        <v>-4.37</v>
      </c>
      <c r="J4673" s="0" t="n">
        <f aca="false">D4673</f>
        <v>43.3</v>
      </c>
      <c r="K4673" s="0" t="n">
        <f aca="false">C4673</f>
        <v>38.93</v>
      </c>
    </row>
    <row r="4674" customFormat="false" ht="12.75" hidden="false" customHeight="false" outlineLevel="0" collapsed="false">
      <c r="A4674" s="0" t="s">
        <v>4686</v>
      </c>
      <c r="B4674" s="0" t="n">
        <v>2001</v>
      </c>
      <c r="C4674" s="0" t="n">
        <v>52.15</v>
      </c>
      <c r="D4674" s="0" t="n">
        <v>56.55</v>
      </c>
      <c r="E4674" s="0" t="n">
        <v>0</v>
      </c>
      <c r="F4674" s="0" t="n">
        <v>0</v>
      </c>
      <c r="G4674" s="0" t="n">
        <v>-1.1</v>
      </c>
      <c r="H4674" s="0" t="n">
        <v>3.3</v>
      </c>
      <c r="I4674" s="0" t="n">
        <f aca="false">+G4674-H4674</f>
        <v>-4.4</v>
      </c>
      <c r="J4674" s="0" t="n">
        <f aca="false">D4674</f>
        <v>56.55</v>
      </c>
      <c r="K4674" s="0" t="n">
        <f aca="false">C4674</f>
        <v>52.15</v>
      </c>
    </row>
    <row r="4675" customFormat="false" ht="12.75" hidden="false" customHeight="false" outlineLevel="0" collapsed="false">
      <c r="A4675" s="0" t="s">
        <v>4687</v>
      </c>
      <c r="B4675" s="0" t="n">
        <v>2001</v>
      </c>
      <c r="C4675" s="0" t="n">
        <v>50.72</v>
      </c>
      <c r="D4675" s="0" t="n">
        <v>55.49</v>
      </c>
      <c r="E4675" s="0" t="n">
        <v>0</v>
      </c>
      <c r="F4675" s="0" t="n">
        <v>0</v>
      </c>
      <c r="G4675" s="0" t="n">
        <v>-1.12</v>
      </c>
      <c r="H4675" s="0" t="n">
        <v>3.65</v>
      </c>
      <c r="I4675" s="0" t="n">
        <f aca="false">+G4675-H4675</f>
        <v>-4.77</v>
      </c>
      <c r="J4675" s="0" t="n">
        <f aca="false">D4675</f>
        <v>55.49</v>
      </c>
      <c r="K4675" s="0" t="n">
        <f aca="false">C4675</f>
        <v>50.72</v>
      </c>
    </row>
    <row r="4676" customFormat="false" ht="12.75" hidden="false" customHeight="false" outlineLevel="0" collapsed="false">
      <c r="A4676" s="0" t="s">
        <v>4688</v>
      </c>
      <c r="B4676" s="0" t="n">
        <v>2001</v>
      </c>
      <c r="C4676" s="0" t="n">
        <v>52.97</v>
      </c>
      <c r="D4676" s="0" t="n">
        <v>58.27</v>
      </c>
      <c r="E4676" s="0" t="n">
        <v>0</v>
      </c>
      <c r="F4676" s="0" t="n">
        <v>0</v>
      </c>
      <c r="G4676" s="0" t="n">
        <v>-1.35</v>
      </c>
      <c r="H4676" s="0" t="n">
        <v>3.95</v>
      </c>
      <c r="I4676" s="0" t="n">
        <f aca="false">+G4676-H4676</f>
        <v>-5.3</v>
      </c>
      <c r="J4676" s="0" t="n">
        <f aca="false">D4676</f>
        <v>58.27</v>
      </c>
      <c r="K4676" s="0" t="n">
        <f aca="false">C4676</f>
        <v>52.97</v>
      </c>
    </row>
    <row r="4677" customFormat="false" ht="12.75" hidden="false" customHeight="false" outlineLevel="0" collapsed="false">
      <c r="A4677" s="0" t="s">
        <v>4689</v>
      </c>
      <c r="B4677" s="0" t="n">
        <v>2001</v>
      </c>
      <c r="C4677" s="0" t="n">
        <v>51.25</v>
      </c>
      <c r="D4677" s="0" t="n">
        <v>56.34</v>
      </c>
      <c r="E4677" s="0" t="n">
        <v>0</v>
      </c>
      <c r="F4677" s="0" t="n">
        <v>0</v>
      </c>
      <c r="G4677" s="0" t="n">
        <v>-1.27</v>
      </c>
      <c r="H4677" s="0" t="n">
        <v>3.82</v>
      </c>
      <c r="I4677" s="0" t="n">
        <f aca="false">+G4677-H4677</f>
        <v>-5.09</v>
      </c>
      <c r="J4677" s="0" t="n">
        <f aca="false">D4677</f>
        <v>56.34</v>
      </c>
      <c r="K4677" s="0" t="n">
        <f aca="false">C4677</f>
        <v>51.25</v>
      </c>
    </row>
    <row r="4678" customFormat="false" ht="12.75" hidden="false" customHeight="false" outlineLevel="0" collapsed="false">
      <c r="A4678" s="0" t="s">
        <v>4690</v>
      </c>
      <c r="B4678" s="0" t="n">
        <v>2001</v>
      </c>
      <c r="C4678" s="0" t="n">
        <v>50.13</v>
      </c>
      <c r="D4678" s="0" t="n">
        <v>55.32</v>
      </c>
      <c r="E4678" s="0" t="n">
        <v>0</v>
      </c>
      <c r="F4678" s="0" t="n">
        <v>0</v>
      </c>
      <c r="G4678" s="0" t="n">
        <v>-1.42</v>
      </c>
      <c r="H4678" s="0" t="n">
        <v>3.77</v>
      </c>
      <c r="I4678" s="0" t="n">
        <f aca="false">+G4678-H4678</f>
        <v>-5.19</v>
      </c>
      <c r="J4678" s="0" t="n">
        <f aca="false">D4678</f>
        <v>55.32</v>
      </c>
      <c r="K4678" s="0" t="n">
        <f aca="false">C4678</f>
        <v>50.13</v>
      </c>
    </row>
    <row r="4679" customFormat="false" ht="12.75" hidden="false" customHeight="false" outlineLevel="0" collapsed="false">
      <c r="A4679" s="0" t="s">
        <v>4691</v>
      </c>
      <c r="B4679" s="0" t="n">
        <v>2001</v>
      </c>
      <c r="C4679" s="0" t="n">
        <v>49.97</v>
      </c>
      <c r="D4679" s="0" t="n">
        <v>55.25</v>
      </c>
      <c r="E4679" s="0" t="n">
        <v>0</v>
      </c>
      <c r="F4679" s="0" t="n">
        <v>0</v>
      </c>
      <c r="G4679" s="0" t="n">
        <v>-1.48</v>
      </c>
      <c r="H4679" s="0" t="n">
        <v>3.8</v>
      </c>
      <c r="I4679" s="0" t="n">
        <f aca="false">+G4679-H4679</f>
        <v>-5.28</v>
      </c>
      <c r="J4679" s="0" t="n">
        <f aca="false">D4679</f>
        <v>55.25</v>
      </c>
      <c r="K4679" s="0" t="n">
        <f aca="false">C4679</f>
        <v>49.97</v>
      </c>
    </row>
    <row r="4680" customFormat="false" ht="12.75" hidden="false" customHeight="false" outlineLevel="0" collapsed="false">
      <c r="A4680" s="0" t="s">
        <v>4692</v>
      </c>
      <c r="B4680" s="0" t="n">
        <v>2001</v>
      </c>
      <c r="C4680" s="0" t="n">
        <v>48.23</v>
      </c>
      <c r="D4680" s="0" t="n">
        <v>53.47</v>
      </c>
      <c r="E4680" s="0" t="n">
        <v>0</v>
      </c>
      <c r="F4680" s="0" t="n">
        <v>0</v>
      </c>
      <c r="G4680" s="0" t="n">
        <v>-1.5</v>
      </c>
      <c r="H4680" s="0" t="n">
        <v>3.74</v>
      </c>
      <c r="I4680" s="0" t="n">
        <f aca="false">+G4680-H4680</f>
        <v>-5.24</v>
      </c>
      <c r="J4680" s="0" t="n">
        <f aca="false">D4680</f>
        <v>53.47</v>
      </c>
      <c r="K4680" s="0" t="n">
        <f aca="false">C4680</f>
        <v>48.23</v>
      </c>
    </row>
    <row r="4681" customFormat="false" ht="12.75" hidden="false" customHeight="false" outlineLevel="0" collapsed="false">
      <c r="A4681" s="0" t="s">
        <v>4693</v>
      </c>
      <c r="B4681" s="0" t="n">
        <v>2001</v>
      </c>
      <c r="C4681" s="0" t="n">
        <v>45.63</v>
      </c>
      <c r="D4681" s="0" t="n">
        <v>50.66</v>
      </c>
      <c r="E4681" s="0" t="n">
        <v>0</v>
      </c>
      <c r="F4681" s="0" t="n">
        <v>0</v>
      </c>
      <c r="G4681" s="0" t="n">
        <v>-1.48</v>
      </c>
      <c r="H4681" s="0" t="n">
        <v>3.55</v>
      </c>
      <c r="I4681" s="0" t="n">
        <f aca="false">+G4681-H4681</f>
        <v>-5.03</v>
      </c>
      <c r="J4681" s="0" t="n">
        <f aca="false">D4681</f>
        <v>50.66</v>
      </c>
      <c r="K4681" s="0" t="n">
        <f aca="false">C4681</f>
        <v>45.63</v>
      </c>
    </row>
    <row r="4682" customFormat="false" ht="12.75" hidden="false" customHeight="false" outlineLevel="0" collapsed="false">
      <c r="A4682" s="0" t="s">
        <v>4694</v>
      </c>
      <c r="B4682" s="0" t="n">
        <v>2001</v>
      </c>
      <c r="C4682" s="0" t="n">
        <v>44.87</v>
      </c>
      <c r="D4682" s="0" t="n">
        <v>49.82</v>
      </c>
      <c r="E4682" s="0" t="n">
        <v>0</v>
      </c>
      <c r="F4682" s="0" t="n">
        <v>0</v>
      </c>
      <c r="G4682" s="0" t="n">
        <v>-1.48</v>
      </c>
      <c r="H4682" s="0" t="n">
        <v>3.47</v>
      </c>
      <c r="I4682" s="0" t="n">
        <f aca="false">+G4682-H4682</f>
        <v>-4.95</v>
      </c>
      <c r="J4682" s="0" t="n">
        <f aca="false">D4682</f>
        <v>49.82</v>
      </c>
      <c r="K4682" s="0" t="n">
        <f aca="false">C4682</f>
        <v>44.87</v>
      </c>
    </row>
    <row r="4683" customFormat="false" ht="12.75" hidden="false" customHeight="false" outlineLevel="0" collapsed="false">
      <c r="A4683" s="0" t="s">
        <v>4695</v>
      </c>
      <c r="B4683" s="0" t="n">
        <v>2001</v>
      </c>
      <c r="C4683" s="0" t="n">
        <v>45.94</v>
      </c>
      <c r="D4683" s="0" t="n">
        <v>51.17</v>
      </c>
      <c r="E4683" s="0" t="n">
        <v>0</v>
      </c>
      <c r="F4683" s="0" t="n">
        <v>0</v>
      </c>
      <c r="G4683" s="0" t="n">
        <v>-1.35</v>
      </c>
      <c r="H4683" s="0" t="n">
        <v>3.88</v>
      </c>
      <c r="I4683" s="0" t="n">
        <f aca="false">+G4683-H4683</f>
        <v>-5.23</v>
      </c>
      <c r="J4683" s="0" t="n">
        <f aca="false">D4683</f>
        <v>51.17</v>
      </c>
      <c r="K4683" s="0" t="n">
        <f aca="false">C4683</f>
        <v>45.94</v>
      </c>
    </row>
    <row r="4684" customFormat="false" ht="12.75" hidden="false" customHeight="false" outlineLevel="0" collapsed="false">
      <c r="A4684" s="0" t="s">
        <v>4696</v>
      </c>
      <c r="B4684" s="0" t="n">
        <v>2001</v>
      </c>
      <c r="C4684" s="0" t="n">
        <v>51.73</v>
      </c>
      <c r="D4684" s="0" t="n">
        <v>56.85</v>
      </c>
      <c r="E4684" s="0" t="n">
        <v>0</v>
      </c>
      <c r="F4684" s="0" t="n">
        <v>0</v>
      </c>
      <c r="G4684" s="0" t="n">
        <v>-1.14</v>
      </c>
      <c r="H4684" s="0" t="n">
        <v>3.98</v>
      </c>
      <c r="I4684" s="0" t="n">
        <f aca="false">+G4684-H4684</f>
        <v>-5.12</v>
      </c>
      <c r="J4684" s="0" t="n">
        <f aca="false">D4684</f>
        <v>56.85</v>
      </c>
      <c r="K4684" s="0" t="n">
        <f aca="false">C4684</f>
        <v>51.73</v>
      </c>
    </row>
    <row r="4685" customFormat="false" ht="12.75" hidden="false" customHeight="false" outlineLevel="0" collapsed="false">
      <c r="A4685" s="0" t="s">
        <v>4697</v>
      </c>
      <c r="B4685" s="0" t="n">
        <v>2001</v>
      </c>
      <c r="C4685" s="0" t="n">
        <v>53.13</v>
      </c>
      <c r="D4685" s="0" t="n">
        <v>58.56</v>
      </c>
      <c r="E4685" s="0" t="n">
        <v>0</v>
      </c>
      <c r="F4685" s="0" t="n">
        <v>0</v>
      </c>
      <c r="G4685" s="0" t="n">
        <v>-1.29</v>
      </c>
      <c r="H4685" s="0" t="n">
        <v>4.14</v>
      </c>
      <c r="I4685" s="0" t="n">
        <f aca="false">+G4685-H4685</f>
        <v>-5.43</v>
      </c>
      <c r="J4685" s="0" t="n">
        <f aca="false">D4685</f>
        <v>58.56</v>
      </c>
      <c r="K4685" s="0" t="n">
        <f aca="false">C4685</f>
        <v>53.13</v>
      </c>
    </row>
    <row r="4686" customFormat="false" ht="12.75" hidden="false" customHeight="false" outlineLevel="0" collapsed="false">
      <c r="A4686" s="0" t="s">
        <v>4698</v>
      </c>
      <c r="B4686" s="0" t="n">
        <v>2001</v>
      </c>
      <c r="C4686" s="0" t="n">
        <v>50.03</v>
      </c>
      <c r="D4686" s="0" t="n">
        <v>55.45</v>
      </c>
      <c r="E4686" s="0" t="n">
        <v>0</v>
      </c>
      <c r="F4686" s="0" t="n">
        <v>0</v>
      </c>
      <c r="G4686" s="0" t="n">
        <v>-1.28</v>
      </c>
      <c r="H4686" s="0" t="n">
        <v>4.14</v>
      </c>
      <c r="I4686" s="0" t="n">
        <f aca="false">+G4686-H4686</f>
        <v>-5.42</v>
      </c>
      <c r="J4686" s="0" t="n">
        <f aca="false">D4686</f>
        <v>55.45</v>
      </c>
      <c r="K4686" s="0" t="n">
        <f aca="false">C4686</f>
        <v>50.03</v>
      </c>
    </row>
    <row r="4687" customFormat="false" ht="12.75" hidden="false" customHeight="false" outlineLevel="0" collapsed="false">
      <c r="A4687" s="0" t="s">
        <v>4699</v>
      </c>
      <c r="B4687" s="0" t="n">
        <v>2001</v>
      </c>
      <c r="C4687" s="0" t="n">
        <v>49.85</v>
      </c>
      <c r="D4687" s="0" t="n">
        <v>55.12</v>
      </c>
      <c r="E4687" s="0" t="n">
        <v>0</v>
      </c>
      <c r="F4687" s="0" t="n">
        <v>0</v>
      </c>
      <c r="G4687" s="0" t="n">
        <v>-1.32</v>
      </c>
      <c r="H4687" s="0" t="n">
        <v>3.95</v>
      </c>
      <c r="I4687" s="0" t="n">
        <f aca="false">+G4687-H4687</f>
        <v>-5.27</v>
      </c>
      <c r="J4687" s="0" t="n">
        <f aca="false">D4687</f>
        <v>55.12</v>
      </c>
      <c r="K4687" s="0" t="n">
        <f aca="false">C4687</f>
        <v>49.85</v>
      </c>
    </row>
    <row r="4688" customFormat="false" ht="12.75" hidden="false" customHeight="false" outlineLevel="0" collapsed="false">
      <c r="A4688" s="0" t="s">
        <v>4700</v>
      </c>
      <c r="B4688" s="0" t="n">
        <v>2001</v>
      </c>
      <c r="C4688" s="0" t="n">
        <v>46.89</v>
      </c>
      <c r="D4688" s="0" t="n">
        <v>51.64</v>
      </c>
      <c r="E4688" s="0" t="n">
        <v>0</v>
      </c>
      <c r="F4688" s="0" t="n">
        <v>0</v>
      </c>
      <c r="G4688" s="0" t="n">
        <v>-1.28</v>
      </c>
      <c r="H4688" s="0" t="n">
        <v>3.47</v>
      </c>
      <c r="I4688" s="0" t="n">
        <f aca="false">+G4688-H4688</f>
        <v>-4.75</v>
      </c>
      <c r="J4688" s="0" t="n">
        <f aca="false">D4688</f>
        <v>51.64</v>
      </c>
      <c r="K4688" s="0" t="n">
        <f aca="false">C4688</f>
        <v>46.89</v>
      </c>
    </row>
    <row r="4689" customFormat="false" ht="12.75" hidden="false" customHeight="false" outlineLevel="0" collapsed="false">
      <c r="A4689" s="0" t="s">
        <v>4701</v>
      </c>
      <c r="B4689" s="0" t="n">
        <v>2001</v>
      </c>
      <c r="C4689" s="0" t="n">
        <v>42.83</v>
      </c>
      <c r="D4689" s="0" t="n">
        <v>47.09</v>
      </c>
      <c r="E4689" s="0" t="n">
        <v>0</v>
      </c>
      <c r="F4689" s="0" t="n">
        <v>0</v>
      </c>
      <c r="G4689" s="0" t="n">
        <v>-1.34</v>
      </c>
      <c r="H4689" s="0" t="n">
        <v>2.92</v>
      </c>
      <c r="I4689" s="0" t="n">
        <f aca="false">+G4689-H4689</f>
        <v>-4.26</v>
      </c>
      <c r="J4689" s="0" t="n">
        <f aca="false">D4689</f>
        <v>47.09</v>
      </c>
      <c r="K4689" s="0" t="n">
        <f aca="false">C4689</f>
        <v>42.83</v>
      </c>
    </row>
    <row r="4690" customFormat="false" ht="12.75" hidden="false" customHeight="false" outlineLevel="0" collapsed="false">
      <c r="A4690" s="0" t="s">
        <v>4702</v>
      </c>
      <c r="B4690" s="0" t="n">
        <v>2001</v>
      </c>
      <c r="C4690" s="0" t="n">
        <v>52.64</v>
      </c>
      <c r="D4690" s="0" t="n">
        <v>56.58</v>
      </c>
      <c r="E4690" s="0" t="n">
        <v>0</v>
      </c>
      <c r="F4690" s="0" t="n">
        <v>0</v>
      </c>
      <c r="G4690" s="0" t="n">
        <v>-0.81</v>
      </c>
      <c r="H4690" s="0" t="n">
        <v>3.13</v>
      </c>
      <c r="I4690" s="0" t="n">
        <f aca="false">+G4690-H4690</f>
        <v>-3.94</v>
      </c>
      <c r="J4690" s="0" t="n">
        <f aca="false">D4690</f>
        <v>56.58</v>
      </c>
      <c r="K4690" s="0" t="n">
        <f aca="false">C4690</f>
        <v>52.64</v>
      </c>
    </row>
    <row r="4691" customFormat="false" ht="12.75" hidden="false" customHeight="false" outlineLevel="0" collapsed="false">
      <c r="A4691" s="0" t="s">
        <v>4703</v>
      </c>
      <c r="B4691" s="0" t="n">
        <v>2001</v>
      </c>
      <c r="C4691" s="0" t="n">
        <v>50.92</v>
      </c>
      <c r="D4691" s="0" t="n">
        <v>55.13</v>
      </c>
      <c r="E4691" s="0" t="n">
        <v>0</v>
      </c>
      <c r="F4691" s="0" t="n">
        <v>0</v>
      </c>
      <c r="G4691" s="0" t="n">
        <v>-0.82</v>
      </c>
      <c r="H4691" s="0" t="n">
        <v>3.39</v>
      </c>
      <c r="I4691" s="0" t="n">
        <f aca="false">+G4691-H4691</f>
        <v>-4.21</v>
      </c>
      <c r="J4691" s="0" t="n">
        <f aca="false">D4691</f>
        <v>55.13</v>
      </c>
      <c r="K4691" s="0" t="n">
        <f aca="false">C4691</f>
        <v>50.92</v>
      </c>
    </row>
    <row r="4692" customFormat="false" ht="12.75" hidden="false" customHeight="false" outlineLevel="0" collapsed="false">
      <c r="A4692" s="0" t="s">
        <v>4704</v>
      </c>
      <c r="B4692" s="0" t="n">
        <v>2001</v>
      </c>
      <c r="C4692" s="0" t="n">
        <v>47.75</v>
      </c>
      <c r="D4692" s="0" t="n">
        <v>55.15</v>
      </c>
      <c r="E4692" s="0" t="n">
        <v>-0.49</v>
      </c>
      <c r="F4692" s="0" t="n">
        <v>-3.83</v>
      </c>
      <c r="G4692" s="0" t="n">
        <v>-0.86</v>
      </c>
      <c r="H4692" s="0" t="n">
        <v>3.2</v>
      </c>
      <c r="I4692" s="0" t="n">
        <f aca="false">+G4692-H4692</f>
        <v>-4.06</v>
      </c>
      <c r="J4692" s="0" t="n">
        <f aca="false">D4692</f>
        <v>55.15</v>
      </c>
      <c r="K4692" s="0" t="n">
        <f aca="false">C4692</f>
        <v>47.75</v>
      </c>
    </row>
    <row r="4693" customFormat="false" ht="12.75" hidden="false" customHeight="false" outlineLevel="0" collapsed="false">
      <c r="A4693" s="0" t="s">
        <v>4705</v>
      </c>
      <c r="B4693" s="0" t="n">
        <v>2001</v>
      </c>
      <c r="C4693" s="0" t="n">
        <v>47.16</v>
      </c>
      <c r="D4693" s="0" t="n">
        <v>54.77</v>
      </c>
      <c r="E4693" s="0" t="n">
        <v>-0.49</v>
      </c>
      <c r="F4693" s="0" t="n">
        <v>-3.83</v>
      </c>
      <c r="G4693" s="0" t="n">
        <v>-0.99</v>
      </c>
      <c r="H4693" s="0" t="n">
        <v>3.28</v>
      </c>
      <c r="I4693" s="0" t="n">
        <f aca="false">+G4693-H4693</f>
        <v>-4.27</v>
      </c>
      <c r="J4693" s="0" t="n">
        <f aca="false">D4693</f>
        <v>54.77</v>
      </c>
      <c r="K4693" s="0" t="n">
        <f aca="false">C4693</f>
        <v>47.16</v>
      </c>
    </row>
    <row r="4694" customFormat="false" ht="12.75" hidden="false" customHeight="false" outlineLevel="0" collapsed="false">
      <c r="A4694" s="0" t="s">
        <v>4706</v>
      </c>
      <c r="B4694" s="0" t="n">
        <v>2001</v>
      </c>
      <c r="C4694" s="0" t="n">
        <v>46.67</v>
      </c>
      <c r="D4694" s="0" t="n">
        <v>54.41</v>
      </c>
      <c r="E4694" s="0" t="n">
        <v>-0.49</v>
      </c>
      <c r="F4694" s="0" t="n">
        <v>-3.83</v>
      </c>
      <c r="G4694" s="0" t="n">
        <v>-1.15</v>
      </c>
      <c r="H4694" s="0" t="n">
        <v>3.25</v>
      </c>
      <c r="I4694" s="0" t="n">
        <f aca="false">+G4694-H4694</f>
        <v>-4.4</v>
      </c>
      <c r="J4694" s="0" t="n">
        <f aca="false">D4694</f>
        <v>54.41</v>
      </c>
      <c r="K4694" s="0" t="n">
        <f aca="false">C4694</f>
        <v>46.67</v>
      </c>
    </row>
    <row r="4695" customFormat="false" ht="12.75" hidden="false" customHeight="false" outlineLevel="0" collapsed="false">
      <c r="A4695" s="0" t="s">
        <v>4707</v>
      </c>
      <c r="B4695" s="0" t="n">
        <v>2001</v>
      </c>
      <c r="C4695" s="0" t="n">
        <v>44.16</v>
      </c>
      <c r="D4695" s="0" t="n">
        <v>51.72</v>
      </c>
      <c r="E4695" s="0" t="n">
        <v>-0.49</v>
      </c>
      <c r="F4695" s="0" t="n">
        <v>-3.83</v>
      </c>
      <c r="G4695" s="0" t="n">
        <v>-1.12</v>
      </c>
      <c r="H4695" s="0" t="n">
        <v>3.1</v>
      </c>
      <c r="I4695" s="0" t="n">
        <f aca="false">+G4695-H4695</f>
        <v>-4.22</v>
      </c>
      <c r="J4695" s="0" t="n">
        <f aca="false">D4695</f>
        <v>51.72</v>
      </c>
      <c r="K4695" s="0" t="n">
        <f aca="false">C4695</f>
        <v>44.16</v>
      </c>
    </row>
    <row r="4696" customFormat="false" ht="12.75" hidden="false" customHeight="false" outlineLevel="0" collapsed="false">
      <c r="A4696" s="0" t="s">
        <v>4708</v>
      </c>
      <c r="B4696" s="0" t="n">
        <v>2001</v>
      </c>
      <c r="C4696" s="0" t="n">
        <v>42.63</v>
      </c>
      <c r="D4696" s="0" t="n">
        <v>50.06</v>
      </c>
      <c r="E4696" s="0" t="n">
        <v>-0.49</v>
      </c>
      <c r="F4696" s="0" t="n">
        <v>-3.83</v>
      </c>
      <c r="G4696" s="0" t="n">
        <v>-1.18</v>
      </c>
      <c r="H4696" s="0" t="n">
        <v>2.91</v>
      </c>
      <c r="I4696" s="0" t="n">
        <f aca="false">+G4696-H4696</f>
        <v>-4.09</v>
      </c>
      <c r="J4696" s="0" t="n">
        <f aca="false">D4696</f>
        <v>50.06</v>
      </c>
      <c r="K4696" s="0" t="n">
        <f aca="false">C4696</f>
        <v>42.63</v>
      </c>
    </row>
    <row r="4697" customFormat="false" ht="12.75" hidden="false" customHeight="false" outlineLevel="0" collapsed="false">
      <c r="A4697" s="0" t="s">
        <v>4709</v>
      </c>
      <c r="B4697" s="0" t="n">
        <v>2001</v>
      </c>
      <c r="C4697" s="0" t="n">
        <v>42.52</v>
      </c>
      <c r="D4697" s="0" t="n">
        <v>49.92</v>
      </c>
      <c r="E4697" s="0" t="n">
        <v>-0.46</v>
      </c>
      <c r="F4697" s="0" t="n">
        <v>-3.63</v>
      </c>
      <c r="G4697" s="0" t="n">
        <v>-1.26</v>
      </c>
      <c r="H4697" s="0" t="n">
        <v>2.97</v>
      </c>
      <c r="I4697" s="0" t="n">
        <f aca="false">+G4697-H4697</f>
        <v>-4.23</v>
      </c>
      <c r="J4697" s="0" t="n">
        <f aca="false">D4697</f>
        <v>49.92</v>
      </c>
      <c r="K4697" s="0" t="n">
        <f aca="false">C4697</f>
        <v>42.52</v>
      </c>
    </row>
    <row r="4698" customFormat="false" ht="12.75" hidden="false" customHeight="false" outlineLevel="0" collapsed="false">
      <c r="A4698" s="0" t="s">
        <v>4710</v>
      </c>
      <c r="B4698" s="0" t="n">
        <v>2001</v>
      </c>
      <c r="C4698" s="0" t="n">
        <v>42.49</v>
      </c>
      <c r="D4698" s="0" t="n">
        <v>49.86</v>
      </c>
      <c r="E4698" s="0" t="n">
        <v>-0.44</v>
      </c>
      <c r="F4698" s="0" t="n">
        <v>-3.5</v>
      </c>
      <c r="G4698" s="0" t="n">
        <v>-1.27</v>
      </c>
      <c r="H4698" s="0" t="n">
        <v>3.04</v>
      </c>
      <c r="I4698" s="0" t="n">
        <f aca="false">+G4698-H4698</f>
        <v>-4.31</v>
      </c>
      <c r="J4698" s="0" t="n">
        <f aca="false">D4698</f>
        <v>49.86</v>
      </c>
      <c r="K4698" s="0" t="n">
        <f aca="false">C4698</f>
        <v>42.49</v>
      </c>
    </row>
    <row r="4699" customFormat="false" ht="12.75" hidden="false" customHeight="false" outlineLevel="0" collapsed="false">
      <c r="A4699" s="0" t="s">
        <v>4711</v>
      </c>
      <c r="B4699" s="0" t="n">
        <v>2001</v>
      </c>
      <c r="C4699" s="0" t="n">
        <v>41.39</v>
      </c>
      <c r="D4699" s="0" t="n">
        <v>49.91</v>
      </c>
      <c r="E4699" s="0" t="n">
        <v>-0.6</v>
      </c>
      <c r="F4699" s="0" t="n">
        <v>-4.75</v>
      </c>
      <c r="G4699" s="0" t="n">
        <v>-1.2</v>
      </c>
      <c r="H4699" s="0" t="n">
        <v>3.17</v>
      </c>
      <c r="I4699" s="0" t="n">
        <f aca="false">+G4699-H4699</f>
        <v>-4.37</v>
      </c>
      <c r="J4699" s="0" t="n">
        <f aca="false">D4699</f>
        <v>49.91</v>
      </c>
      <c r="K4699" s="0" t="n">
        <f aca="false">C4699</f>
        <v>41.39</v>
      </c>
    </row>
    <row r="4700" customFormat="false" ht="12.75" hidden="false" customHeight="false" outlineLevel="0" collapsed="false">
      <c r="A4700" s="0" t="s">
        <v>4712</v>
      </c>
      <c r="B4700" s="0" t="n">
        <v>2001</v>
      </c>
      <c r="C4700" s="0" t="n">
        <v>53.2</v>
      </c>
      <c r="D4700" s="0" t="n">
        <v>58.04</v>
      </c>
      <c r="E4700" s="0" t="n">
        <v>0</v>
      </c>
      <c r="F4700" s="0" t="n">
        <v>0</v>
      </c>
      <c r="G4700" s="0" t="n">
        <v>-0.89</v>
      </c>
      <c r="H4700" s="0" t="n">
        <v>3.95</v>
      </c>
      <c r="I4700" s="0" t="n">
        <f aca="false">+G4700-H4700</f>
        <v>-4.84</v>
      </c>
      <c r="J4700" s="0" t="n">
        <f aca="false">D4700</f>
        <v>58.04</v>
      </c>
      <c r="K4700" s="0" t="n">
        <f aca="false">C4700</f>
        <v>53.2</v>
      </c>
    </row>
    <row r="4701" customFormat="false" ht="12.75" hidden="false" customHeight="false" outlineLevel="0" collapsed="false">
      <c r="A4701" s="0" t="s">
        <v>4713</v>
      </c>
      <c r="B4701" s="0" t="n">
        <v>2001</v>
      </c>
      <c r="C4701" s="0" t="n">
        <v>60.29</v>
      </c>
      <c r="D4701" s="0" t="n">
        <v>65.97</v>
      </c>
      <c r="E4701" s="0" t="n">
        <v>0</v>
      </c>
      <c r="F4701" s="0" t="n">
        <v>0</v>
      </c>
      <c r="G4701" s="0" t="n">
        <v>-1.18</v>
      </c>
      <c r="H4701" s="0" t="n">
        <v>4.5</v>
      </c>
      <c r="I4701" s="0" t="n">
        <f aca="false">+G4701-H4701</f>
        <v>-5.68</v>
      </c>
      <c r="J4701" s="0" t="n">
        <f aca="false">D4701</f>
        <v>65.97</v>
      </c>
      <c r="K4701" s="0" t="n">
        <f aca="false">C4701</f>
        <v>60.29</v>
      </c>
    </row>
    <row r="4702" customFormat="false" ht="12.75" hidden="false" customHeight="false" outlineLevel="0" collapsed="false">
      <c r="A4702" s="0" t="s">
        <v>4714</v>
      </c>
      <c r="B4702" s="0" t="n">
        <v>2001</v>
      </c>
      <c r="C4702" s="0" t="n">
        <v>51.25</v>
      </c>
      <c r="D4702" s="0" t="n">
        <v>56.32</v>
      </c>
      <c r="E4702" s="0" t="n">
        <v>0</v>
      </c>
      <c r="F4702" s="0" t="n">
        <v>0</v>
      </c>
      <c r="G4702" s="0" t="n">
        <v>-0.84</v>
      </c>
      <c r="H4702" s="0" t="n">
        <v>4.23</v>
      </c>
      <c r="I4702" s="0" t="n">
        <f aca="false">+G4702-H4702</f>
        <v>-5.07</v>
      </c>
      <c r="J4702" s="0" t="n">
        <f aca="false">D4702</f>
        <v>56.32</v>
      </c>
      <c r="K4702" s="0" t="n">
        <f aca="false">C4702</f>
        <v>51.25</v>
      </c>
    </row>
    <row r="4703" customFormat="false" ht="12.75" hidden="false" customHeight="false" outlineLevel="0" collapsed="false">
      <c r="A4703" s="0" t="s">
        <v>4715</v>
      </c>
      <c r="B4703" s="0" t="n">
        <v>2001</v>
      </c>
      <c r="C4703" s="0" t="n">
        <v>47.13</v>
      </c>
      <c r="D4703" s="0" t="n">
        <v>54.35</v>
      </c>
      <c r="E4703" s="0" t="n">
        <v>-0.52</v>
      </c>
      <c r="F4703" s="0" t="n">
        <v>-3.12</v>
      </c>
      <c r="G4703" s="0" t="n">
        <v>-0.62</v>
      </c>
      <c r="H4703" s="0" t="n">
        <v>4</v>
      </c>
      <c r="I4703" s="0" t="n">
        <f aca="false">+G4703-H4703</f>
        <v>-4.62</v>
      </c>
      <c r="J4703" s="0" t="n">
        <f aca="false">D4703</f>
        <v>54.35</v>
      </c>
      <c r="K4703" s="0" t="n">
        <f aca="false">C4703</f>
        <v>47.13</v>
      </c>
    </row>
    <row r="4704" customFormat="false" ht="12.75" hidden="false" customHeight="false" outlineLevel="0" collapsed="false">
      <c r="A4704" s="0" t="s">
        <v>4716</v>
      </c>
      <c r="B4704" s="0" t="n">
        <v>2001</v>
      </c>
      <c r="C4704" s="0" t="n">
        <v>44.69</v>
      </c>
      <c r="D4704" s="0" t="n">
        <v>49.99</v>
      </c>
      <c r="E4704" s="0" t="n">
        <v>-0.12</v>
      </c>
      <c r="F4704" s="0" t="n">
        <v>-0.69</v>
      </c>
      <c r="G4704" s="0" t="n">
        <v>-1.11</v>
      </c>
      <c r="H4704" s="0" t="n">
        <v>3.62</v>
      </c>
      <c r="I4704" s="0" t="n">
        <f aca="false">+G4704-H4704</f>
        <v>-4.73</v>
      </c>
      <c r="J4704" s="0" t="n">
        <f aca="false">D4704</f>
        <v>49.99</v>
      </c>
      <c r="K4704" s="0" t="n">
        <f aca="false">C4704</f>
        <v>44.69</v>
      </c>
    </row>
    <row r="4705" customFormat="false" ht="12.75" hidden="false" customHeight="false" outlineLevel="0" collapsed="false">
      <c r="A4705" s="0" t="s">
        <v>4717</v>
      </c>
      <c r="B4705" s="0" t="n">
        <v>2001</v>
      </c>
      <c r="C4705" s="0" t="n">
        <v>40.62</v>
      </c>
      <c r="D4705" s="0" t="n">
        <v>44.68</v>
      </c>
      <c r="E4705" s="0" t="n">
        <v>0</v>
      </c>
      <c r="F4705" s="0" t="n">
        <v>0</v>
      </c>
      <c r="G4705" s="0" t="n">
        <v>-1.34</v>
      </c>
      <c r="H4705" s="0" t="n">
        <v>2.72</v>
      </c>
      <c r="I4705" s="0" t="n">
        <f aca="false">+G4705-H4705</f>
        <v>-4.06</v>
      </c>
      <c r="J4705" s="0" t="n">
        <f aca="false">D4705</f>
        <v>44.68</v>
      </c>
      <c r="K4705" s="0" t="n">
        <f aca="false">C4705</f>
        <v>40.62</v>
      </c>
    </row>
    <row r="4706" customFormat="false" ht="12.75" hidden="false" customHeight="false" outlineLevel="0" collapsed="false">
      <c r="A4706" s="0" t="s">
        <v>4718</v>
      </c>
      <c r="B4706" s="0" t="n">
        <v>2001</v>
      </c>
      <c r="C4706" s="0" t="n">
        <v>58.15</v>
      </c>
      <c r="D4706" s="0" t="n">
        <v>63.17</v>
      </c>
      <c r="E4706" s="0" t="n">
        <v>0</v>
      </c>
      <c r="F4706" s="0" t="n">
        <v>-0.01</v>
      </c>
      <c r="G4706" s="0" t="n">
        <v>-0.94</v>
      </c>
      <c r="H4706" s="0" t="n">
        <v>4.07</v>
      </c>
      <c r="I4706" s="0" t="n">
        <f aca="false">+G4706-H4706</f>
        <v>-5.01</v>
      </c>
      <c r="J4706" s="0" t="n">
        <f aca="false">D4706</f>
        <v>63.17</v>
      </c>
      <c r="K4706" s="0" t="n">
        <f aca="false">C4706</f>
        <v>58.15</v>
      </c>
    </row>
    <row r="4707" customFormat="false" ht="12.75" hidden="false" customHeight="false" outlineLevel="0" collapsed="false">
      <c r="A4707" s="0" t="s">
        <v>4719</v>
      </c>
      <c r="B4707" s="0" t="n">
        <v>2001</v>
      </c>
      <c r="C4707" s="0" t="n">
        <v>55.6</v>
      </c>
      <c r="D4707" s="0" t="n">
        <v>67.57</v>
      </c>
      <c r="E4707" s="0" t="n">
        <v>-1.01</v>
      </c>
      <c r="F4707" s="0" t="n">
        <v>-7.93</v>
      </c>
      <c r="G4707" s="0" t="n">
        <v>-1.11</v>
      </c>
      <c r="H4707" s="0" t="n">
        <v>3.94</v>
      </c>
      <c r="I4707" s="0" t="n">
        <f aca="false">+G4707-H4707</f>
        <v>-5.05</v>
      </c>
      <c r="J4707" s="0" t="n">
        <f aca="false">D4707</f>
        <v>67.57</v>
      </c>
      <c r="K4707" s="0" t="n">
        <f aca="false">C4707</f>
        <v>55.6</v>
      </c>
    </row>
    <row r="4708" customFormat="false" ht="12.75" hidden="false" customHeight="false" outlineLevel="0" collapsed="false">
      <c r="A4708" s="0" t="s">
        <v>4720</v>
      </c>
      <c r="B4708" s="0" t="n">
        <v>2001</v>
      </c>
      <c r="C4708" s="0" t="n">
        <v>53.46</v>
      </c>
      <c r="D4708" s="0" t="n">
        <v>63.93</v>
      </c>
      <c r="E4708" s="0" t="n">
        <v>-0.78</v>
      </c>
      <c r="F4708" s="0" t="n">
        <v>-6.09</v>
      </c>
      <c r="G4708" s="0" t="n">
        <v>-1.06</v>
      </c>
      <c r="H4708" s="0" t="n">
        <v>4.1</v>
      </c>
      <c r="I4708" s="0" t="n">
        <f aca="false">+G4708-H4708</f>
        <v>-5.16</v>
      </c>
      <c r="J4708" s="0" t="n">
        <f aca="false">D4708</f>
        <v>63.93</v>
      </c>
      <c r="K4708" s="0" t="n">
        <f aca="false">C4708</f>
        <v>53.46</v>
      </c>
    </row>
    <row r="4709" customFormat="false" ht="12.75" hidden="false" customHeight="false" outlineLevel="0" collapsed="false">
      <c r="A4709" s="0" t="s">
        <v>4721</v>
      </c>
      <c r="B4709" s="0" t="n">
        <v>2001</v>
      </c>
      <c r="C4709" s="0" t="n">
        <v>53.02</v>
      </c>
      <c r="D4709" s="0" t="n">
        <v>58.31</v>
      </c>
      <c r="E4709" s="0" t="n">
        <v>0</v>
      </c>
      <c r="F4709" s="0" t="n">
        <v>-0.01</v>
      </c>
      <c r="G4709" s="0" t="n">
        <v>-0.94</v>
      </c>
      <c r="H4709" s="0" t="n">
        <v>4.34</v>
      </c>
      <c r="I4709" s="0" t="n">
        <f aca="false">+G4709-H4709</f>
        <v>-5.28</v>
      </c>
      <c r="J4709" s="0" t="n">
        <f aca="false">D4709</f>
        <v>58.31</v>
      </c>
      <c r="K4709" s="0" t="n">
        <f aca="false">C4709</f>
        <v>53.02</v>
      </c>
    </row>
    <row r="4710" customFormat="false" ht="12.75" hidden="false" customHeight="false" outlineLevel="0" collapsed="false">
      <c r="A4710" s="0" t="s">
        <v>4722</v>
      </c>
      <c r="B4710" s="0" t="n">
        <v>2001</v>
      </c>
      <c r="C4710" s="0" t="n">
        <v>53.7</v>
      </c>
      <c r="D4710" s="0" t="n">
        <v>60.69</v>
      </c>
      <c r="E4710" s="0" t="n">
        <v>-0.26</v>
      </c>
      <c r="F4710" s="0" t="n">
        <v>-2.07</v>
      </c>
      <c r="G4710" s="0" t="n">
        <v>-0.96</v>
      </c>
      <c r="H4710" s="0" t="n">
        <v>4.22</v>
      </c>
      <c r="I4710" s="0" t="n">
        <f aca="false">+G4710-H4710</f>
        <v>-5.18</v>
      </c>
      <c r="J4710" s="0" t="n">
        <f aca="false">D4710</f>
        <v>60.69</v>
      </c>
      <c r="K4710" s="0" t="n">
        <f aca="false">C4710</f>
        <v>53.7</v>
      </c>
    </row>
    <row r="4711" customFormat="false" ht="12.75" hidden="false" customHeight="false" outlineLevel="0" collapsed="false">
      <c r="A4711" s="0" t="s">
        <v>4723</v>
      </c>
      <c r="B4711" s="0" t="n">
        <v>2001</v>
      </c>
      <c r="C4711" s="0" t="n">
        <v>50.83</v>
      </c>
      <c r="D4711" s="0" t="n">
        <v>58.34</v>
      </c>
      <c r="E4711" s="0" t="n">
        <v>-0.38</v>
      </c>
      <c r="F4711" s="0" t="n">
        <v>-3</v>
      </c>
      <c r="G4711" s="0" t="n">
        <v>-1.01</v>
      </c>
      <c r="H4711" s="0" t="n">
        <v>3.88</v>
      </c>
      <c r="I4711" s="0" t="n">
        <f aca="false">+G4711-H4711</f>
        <v>-4.89</v>
      </c>
      <c r="J4711" s="0" t="n">
        <f aca="false">D4711</f>
        <v>58.34</v>
      </c>
      <c r="K4711" s="0" t="n">
        <f aca="false">C4711</f>
        <v>50.83</v>
      </c>
    </row>
    <row r="4712" customFormat="false" ht="12.75" hidden="false" customHeight="false" outlineLevel="0" collapsed="false">
      <c r="A4712" s="0" t="s">
        <v>4724</v>
      </c>
      <c r="B4712" s="0" t="n">
        <v>2001</v>
      </c>
      <c r="C4712" s="0" t="n">
        <v>48.02</v>
      </c>
      <c r="D4712" s="0" t="n">
        <v>57.67</v>
      </c>
      <c r="E4712" s="0" t="n">
        <v>-0.73</v>
      </c>
      <c r="F4712" s="0" t="n">
        <v>-5.68</v>
      </c>
      <c r="G4712" s="0" t="n">
        <v>-1.06</v>
      </c>
      <c r="H4712" s="0" t="n">
        <v>3.64</v>
      </c>
      <c r="I4712" s="0" t="n">
        <f aca="false">+G4712-H4712</f>
        <v>-4.7</v>
      </c>
      <c r="J4712" s="0" t="n">
        <f aca="false">D4712</f>
        <v>57.67</v>
      </c>
      <c r="K4712" s="0" t="n">
        <f aca="false">C4712</f>
        <v>48.02</v>
      </c>
    </row>
    <row r="4713" customFormat="false" ht="12.75" hidden="false" customHeight="false" outlineLevel="0" collapsed="false">
      <c r="A4713" s="0" t="s">
        <v>4725</v>
      </c>
      <c r="B4713" s="0" t="n">
        <v>2001</v>
      </c>
      <c r="C4713" s="0" t="n">
        <v>47.94</v>
      </c>
      <c r="D4713" s="0" t="n">
        <v>56.78</v>
      </c>
      <c r="E4713" s="0" t="n">
        <v>-0.62</v>
      </c>
      <c r="F4713" s="0" t="n">
        <v>-4.81</v>
      </c>
      <c r="G4713" s="0" t="n">
        <v>-1.03</v>
      </c>
      <c r="H4713" s="0" t="n">
        <v>3.62</v>
      </c>
      <c r="I4713" s="0" t="n">
        <f aca="false">+G4713-H4713</f>
        <v>-4.65</v>
      </c>
      <c r="J4713" s="0" t="n">
        <f aca="false">D4713</f>
        <v>56.78</v>
      </c>
      <c r="K4713" s="0" t="n">
        <f aca="false">C4713</f>
        <v>47.94</v>
      </c>
    </row>
    <row r="4714" customFormat="false" ht="12.75" hidden="false" customHeight="false" outlineLevel="0" collapsed="false">
      <c r="A4714" s="0" t="s">
        <v>4726</v>
      </c>
      <c r="B4714" s="0" t="n">
        <v>2001</v>
      </c>
      <c r="C4714" s="0" t="n">
        <v>47.85</v>
      </c>
      <c r="D4714" s="0" t="n">
        <v>56.87</v>
      </c>
      <c r="E4714" s="0" t="n">
        <v>-0.64</v>
      </c>
      <c r="F4714" s="0" t="n">
        <v>-4.99</v>
      </c>
      <c r="G4714" s="0" t="n">
        <v>-1.09</v>
      </c>
      <c r="H4714" s="0" t="n">
        <v>3.58</v>
      </c>
      <c r="I4714" s="0" t="n">
        <f aca="false">+G4714-H4714</f>
        <v>-4.67</v>
      </c>
      <c r="J4714" s="0" t="n">
        <f aca="false">D4714</f>
        <v>56.87</v>
      </c>
      <c r="K4714" s="0" t="n">
        <f aca="false">C4714</f>
        <v>47.85</v>
      </c>
    </row>
    <row r="4715" customFormat="false" ht="12.75" hidden="false" customHeight="false" outlineLevel="0" collapsed="false">
      <c r="A4715" s="0" t="s">
        <v>4727</v>
      </c>
      <c r="B4715" s="0" t="n">
        <v>2001</v>
      </c>
      <c r="C4715" s="0" t="n">
        <v>45.83</v>
      </c>
      <c r="D4715" s="0" t="n">
        <v>56.38</v>
      </c>
      <c r="E4715" s="0" t="n">
        <v>-0.84</v>
      </c>
      <c r="F4715" s="0" t="n">
        <v>-6.65</v>
      </c>
      <c r="G4715" s="0" t="n">
        <v>-1.1</v>
      </c>
      <c r="H4715" s="0" t="n">
        <v>3.64</v>
      </c>
      <c r="I4715" s="0" t="n">
        <f aca="false">+G4715-H4715</f>
        <v>-4.74</v>
      </c>
      <c r="J4715" s="0" t="n">
        <f aca="false">D4715</f>
        <v>56.38</v>
      </c>
      <c r="K4715" s="0" t="n">
        <f aca="false">C4715</f>
        <v>45.83</v>
      </c>
    </row>
    <row r="4716" customFormat="false" ht="12.75" hidden="false" customHeight="false" outlineLevel="0" collapsed="false">
      <c r="A4716" s="0" t="s">
        <v>4728</v>
      </c>
      <c r="B4716" s="0" t="n">
        <v>2001</v>
      </c>
      <c r="C4716" s="0" t="n">
        <v>58.48</v>
      </c>
      <c r="D4716" s="0" t="n">
        <v>71.9</v>
      </c>
      <c r="E4716" s="0" t="n">
        <v>-1.08</v>
      </c>
      <c r="F4716" s="0" t="n">
        <v>-8.56</v>
      </c>
      <c r="G4716" s="0" t="n">
        <v>-1.24</v>
      </c>
      <c r="H4716" s="0" t="n">
        <v>4.7</v>
      </c>
      <c r="I4716" s="0" t="n">
        <f aca="false">+G4716-H4716</f>
        <v>-5.94</v>
      </c>
      <c r="J4716" s="0" t="n">
        <f aca="false">D4716</f>
        <v>71.9</v>
      </c>
      <c r="K4716" s="0" t="n">
        <f aca="false">C4716</f>
        <v>58.48</v>
      </c>
    </row>
    <row r="4717" customFormat="false" ht="12.75" hidden="false" customHeight="false" outlineLevel="0" collapsed="false">
      <c r="A4717" s="0" t="s">
        <v>4729</v>
      </c>
      <c r="B4717" s="0" t="n">
        <v>2001</v>
      </c>
      <c r="C4717" s="0" t="n">
        <v>81.56</v>
      </c>
      <c r="D4717" s="0" t="n">
        <v>93.81</v>
      </c>
      <c r="E4717" s="0" t="n">
        <v>-0.63</v>
      </c>
      <c r="F4717" s="0" t="n">
        <v>-4.95</v>
      </c>
      <c r="G4717" s="0" t="n">
        <v>-1.1</v>
      </c>
      <c r="H4717" s="0" t="n">
        <v>6.83</v>
      </c>
      <c r="I4717" s="0" t="n">
        <f aca="false">+G4717-H4717</f>
        <v>-7.93</v>
      </c>
      <c r="J4717" s="0" t="n">
        <f aca="false">D4717</f>
        <v>93.81</v>
      </c>
      <c r="K4717" s="0" t="n">
        <f aca="false">C4717</f>
        <v>81.56</v>
      </c>
    </row>
    <row r="4718" customFormat="false" ht="12.75" hidden="false" customHeight="false" outlineLevel="0" collapsed="false">
      <c r="A4718" s="0" t="s">
        <v>4730</v>
      </c>
      <c r="B4718" s="0" t="n">
        <v>2001</v>
      </c>
      <c r="C4718" s="0" t="n">
        <v>59.98</v>
      </c>
      <c r="D4718" s="0" t="n">
        <v>66.12</v>
      </c>
      <c r="E4718" s="0" t="n">
        <v>0</v>
      </c>
      <c r="F4718" s="0" t="n">
        <v>0</v>
      </c>
      <c r="G4718" s="0" t="n">
        <v>-0.76</v>
      </c>
      <c r="H4718" s="0" t="n">
        <v>5.38</v>
      </c>
      <c r="I4718" s="0" t="n">
        <f aca="false">+G4718-H4718</f>
        <v>-6.14</v>
      </c>
      <c r="J4718" s="0" t="n">
        <f aca="false">D4718</f>
        <v>66.12</v>
      </c>
      <c r="K4718" s="0" t="n">
        <f aca="false">C4718</f>
        <v>59.98</v>
      </c>
    </row>
    <row r="4719" customFormat="false" ht="12.75" hidden="false" customHeight="false" outlineLevel="0" collapsed="false">
      <c r="A4719" s="0" t="s">
        <v>4731</v>
      </c>
      <c r="B4719" s="0" t="n">
        <v>2001</v>
      </c>
      <c r="C4719" s="0" t="n">
        <v>53.04</v>
      </c>
      <c r="D4719" s="0" t="n">
        <v>58.65</v>
      </c>
      <c r="E4719" s="0" t="n">
        <v>0</v>
      </c>
      <c r="F4719" s="0" t="n">
        <v>-0.01</v>
      </c>
      <c r="G4719" s="0" t="n">
        <v>-0.92</v>
      </c>
      <c r="H4719" s="0" t="n">
        <v>4.68</v>
      </c>
      <c r="I4719" s="0" t="n">
        <f aca="false">+G4719-H4719</f>
        <v>-5.6</v>
      </c>
      <c r="J4719" s="0" t="n">
        <f aca="false">D4719</f>
        <v>58.65</v>
      </c>
      <c r="K4719" s="0" t="n">
        <f aca="false">C4719</f>
        <v>53.04</v>
      </c>
    </row>
    <row r="4720" customFormat="false" ht="12.75" hidden="false" customHeight="false" outlineLevel="0" collapsed="false">
      <c r="A4720" s="0" t="s">
        <v>4732</v>
      </c>
      <c r="B4720" s="0" t="n">
        <v>2001</v>
      </c>
      <c r="C4720" s="0" t="n">
        <v>51.41</v>
      </c>
      <c r="D4720" s="0" t="n">
        <v>56.5</v>
      </c>
      <c r="E4720" s="0" t="n">
        <v>0</v>
      </c>
      <c r="F4720" s="0" t="n">
        <v>0</v>
      </c>
      <c r="G4720" s="0" t="n">
        <v>-0.98</v>
      </c>
      <c r="H4720" s="0" t="n">
        <v>4.11</v>
      </c>
      <c r="I4720" s="0" t="n">
        <f aca="false">+G4720-H4720</f>
        <v>-5.09</v>
      </c>
      <c r="J4720" s="0" t="n">
        <f aca="false">D4720</f>
        <v>56.5</v>
      </c>
      <c r="K4720" s="0" t="n">
        <f aca="false">C4720</f>
        <v>51.41</v>
      </c>
    </row>
    <row r="4721" customFormat="false" ht="12.75" hidden="false" customHeight="false" outlineLevel="0" collapsed="false">
      <c r="A4721" s="0" t="s">
        <v>4733</v>
      </c>
      <c r="B4721" s="0" t="n">
        <v>2001</v>
      </c>
      <c r="C4721" s="0" t="n">
        <v>44.45</v>
      </c>
      <c r="D4721" s="0" t="n">
        <v>49.06</v>
      </c>
      <c r="E4721" s="0" t="n">
        <v>0</v>
      </c>
      <c r="F4721" s="0" t="n">
        <v>-0.01</v>
      </c>
      <c r="G4721" s="0" t="n">
        <v>-1.2</v>
      </c>
      <c r="H4721" s="0" t="n">
        <v>3.4</v>
      </c>
      <c r="I4721" s="0" t="n">
        <f aca="false">+G4721-H4721</f>
        <v>-4.6</v>
      </c>
      <c r="J4721" s="0" t="n">
        <f aca="false">D4721</f>
        <v>49.06</v>
      </c>
      <c r="K4721" s="0" t="n">
        <f aca="false">C4721</f>
        <v>44.45</v>
      </c>
    </row>
    <row r="4722" customFormat="false" ht="12.75" hidden="false" customHeight="false" outlineLevel="0" collapsed="false">
      <c r="A4722" s="0" t="s">
        <v>4734</v>
      </c>
      <c r="B4722" s="0" t="n">
        <v>2001</v>
      </c>
      <c r="C4722" s="0" t="n">
        <v>53.99</v>
      </c>
      <c r="D4722" s="0" t="n">
        <v>57.05</v>
      </c>
      <c r="E4722" s="0" t="n">
        <v>0</v>
      </c>
      <c r="F4722" s="0" t="n">
        <v>0</v>
      </c>
      <c r="G4722" s="0" t="n">
        <v>-0.24</v>
      </c>
      <c r="H4722" s="0" t="n">
        <v>2.82</v>
      </c>
      <c r="I4722" s="0" t="n">
        <f aca="false">+G4722-H4722</f>
        <v>-3.06</v>
      </c>
      <c r="J4722" s="0" t="n">
        <f aca="false">D4722</f>
        <v>57.05</v>
      </c>
      <c r="K4722" s="0" t="n">
        <f aca="false">C4722</f>
        <v>53.99</v>
      </c>
    </row>
    <row r="4723" customFormat="false" ht="12.75" hidden="false" customHeight="false" outlineLevel="0" collapsed="false">
      <c r="A4723" s="0" t="s">
        <v>4735</v>
      </c>
      <c r="B4723" s="0" t="n">
        <v>2001</v>
      </c>
      <c r="C4723" s="0" t="n">
        <v>51.57</v>
      </c>
      <c r="D4723" s="0" t="n">
        <v>54.89</v>
      </c>
      <c r="E4723" s="0" t="n">
        <v>0</v>
      </c>
      <c r="F4723" s="0" t="n">
        <v>0</v>
      </c>
      <c r="G4723" s="0" t="n">
        <v>-0.31</v>
      </c>
      <c r="H4723" s="0" t="n">
        <v>3.01</v>
      </c>
      <c r="I4723" s="0" t="n">
        <f aca="false">+G4723-H4723</f>
        <v>-3.32</v>
      </c>
      <c r="J4723" s="0" t="n">
        <f aca="false">D4723</f>
        <v>54.89</v>
      </c>
      <c r="K4723" s="0" t="n">
        <f aca="false">C4723</f>
        <v>51.57</v>
      </c>
    </row>
    <row r="4724" customFormat="false" ht="12.75" hidden="false" customHeight="false" outlineLevel="0" collapsed="false">
      <c r="A4724" s="0" t="s">
        <v>4736</v>
      </c>
      <c r="B4724" s="0" t="n">
        <v>2001</v>
      </c>
      <c r="C4724" s="0" t="n">
        <v>51.34</v>
      </c>
      <c r="D4724" s="0" t="n">
        <v>54.77</v>
      </c>
      <c r="E4724" s="0" t="n">
        <v>0</v>
      </c>
      <c r="F4724" s="0" t="n">
        <v>0</v>
      </c>
      <c r="G4724" s="0" t="n">
        <v>-0.25</v>
      </c>
      <c r="H4724" s="0" t="n">
        <v>3.18</v>
      </c>
      <c r="I4724" s="0" t="n">
        <f aca="false">+G4724-H4724</f>
        <v>-3.43</v>
      </c>
      <c r="J4724" s="0" t="n">
        <f aca="false">D4724</f>
        <v>54.77</v>
      </c>
      <c r="K4724" s="0" t="n">
        <f aca="false">C4724</f>
        <v>51.34</v>
      </c>
    </row>
    <row r="4725" customFormat="false" ht="12.75" hidden="false" customHeight="false" outlineLevel="0" collapsed="false">
      <c r="A4725" s="0" t="s">
        <v>4737</v>
      </c>
      <c r="B4725" s="0" t="n">
        <v>2001</v>
      </c>
      <c r="C4725" s="0" t="n">
        <v>51.03</v>
      </c>
      <c r="D4725" s="0" t="n">
        <v>54.31</v>
      </c>
      <c r="E4725" s="0" t="n">
        <v>0</v>
      </c>
      <c r="F4725" s="0" t="n">
        <v>0</v>
      </c>
      <c r="G4725" s="0" t="n">
        <v>-0.17</v>
      </c>
      <c r="H4725" s="0" t="n">
        <v>3.11</v>
      </c>
      <c r="I4725" s="0" t="n">
        <f aca="false">+G4725-H4725</f>
        <v>-3.28</v>
      </c>
      <c r="J4725" s="0" t="n">
        <f aca="false">D4725</f>
        <v>54.31</v>
      </c>
      <c r="K4725" s="0" t="n">
        <f aca="false">C4725</f>
        <v>51.03</v>
      </c>
    </row>
    <row r="4726" customFormat="false" ht="12.75" hidden="false" customHeight="false" outlineLevel="0" collapsed="false">
      <c r="A4726" s="0" t="s">
        <v>4738</v>
      </c>
      <c r="B4726" s="0" t="n">
        <v>2001</v>
      </c>
      <c r="C4726" s="0" t="n">
        <v>48.96</v>
      </c>
      <c r="D4726" s="0" t="n">
        <v>52.11</v>
      </c>
      <c r="E4726" s="0" t="n">
        <v>0</v>
      </c>
      <c r="F4726" s="0" t="n">
        <v>0</v>
      </c>
      <c r="G4726" s="0" t="n">
        <v>-0.35</v>
      </c>
      <c r="H4726" s="0" t="n">
        <v>2.8</v>
      </c>
      <c r="I4726" s="0" t="n">
        <f aca="false">+G4726-H4726</f>
        <v>-3.15</v>
      </c>
      <c r="J4726" s="0" t="n">
        <f aca="false">D4726</f>
        <v>52.11</v>
      </c>
      <c r="K4726" s="0" t="n">
        <f aca="false">C4726</f>
        <v>48.96</v>
      </c>
    </row>
    <row r="4727" customFormat="false" ht="12.75" hidden="false" customHeight="false" outlineLevel="0" collapsed="false">
      <c r="A4727" s="0" t="s">
        <v>4739</v>
      </c>
      <c r="B4727" s="0" t="n">
        <v>2001</v>
      </c>
      <c r="C4727" s="0" t="n">
        <v>47.32</v>
      </c>
      <c r="D4727" s="0" t="n">
        <v>50.57</v>
      </c>
      <c r="E4727" s="0" t="n">
        <v>0</v>
      </c>
      <c r="F4727" s="0" t="n">
        <v>0</v>
      </c>
      <c r="G4727" s="0" t="n">
        <v>-0.61</v>
      </c>
      <c r="H4727" s="0" t="n">
        <v>2.64</v>
      </c>
      <c r="I4727" s="0" t="n">
        <f aca="false">+G4727-H4727</f>
        <v>-3.25</v>
      </c>
      <c r="J4727" s="0" t="n">
        <f aca="false">D4727</f>
        <v>50.57</v>
      </c>
      <c r="K4727" s="0" t="n">
        <f aca="false">C4727</f>
        <v>47.32</v>
      </c>
    </row>
    <row r="4728" customFormat="false" ht="12.75" hidden="false" customHeight="false" outlineLevel="0" collapsed="false">
      <c r="A4728" s="0" t="s">
        <v>4740</v>
      </c>
      <c r="B4728" s="0" t="n">
        <v>2001</v>
      </c>
      <c r="C4728" s="0" t="n">
        <v>46.27</v>
      </c>
      <c r="D4728" s="0" t="n">
        <v>49.5</v>
      </c>
      <c r="E4728" s="0" t="n">
        <v>0</v>
      </c>
      <c r="F4728" s="0" t="n">
        <v>0</v>
      </c>
      <c r="G4728" s="0" t="n">
        <v>-0.6</v>
      </c>
      <c r="H4728" s="0" t="n">
        <v>2.63</v>
      </c>
      <c r="I4728" s="0" t="n">
        <f aca="false">+G4728-H4728</f>
        <v>-3.23</v>
      </c>
      <c r="J4728" s="0" t="n">
        <f aca="false">D4728</f>
        <v>49.5</v>
      </c>
      <c r="K4728" s="0" t="n">
        <f aca="false">C4728</f>
        <v>46.27</v>
      </c>
    </row>
    <row r="4729" customFormat="false" ht="12.75" hidden="false" customHeight="false" outlineLevel="0" collapsed="false">
      <c r="A4729" s="0" t="s">
        <v>4741</v>
      </c>
      <c r="B4729" s="0" t="n">
        <v>2001</v>
      </c>
      <c r="C4729" s="0" t="n">
        <v>46.19</v>
      </c>
      <c r="D4729" s="0" t="n">
        <v>49.54</v>
      </c>
      <c r="E4729" s="0" t="n">
        <v>0</v>
      </c>
      <c r="F4729" s="0" t="n">
        <v>0</v>
      </c>
      <c r="G4729" s="0" t="n">
        <v>-0.63</v>
      </c>
      <c r="H4729" s="0" t="n">
        <v>2.72</v>
      </c>
      <c r="I4729" s="0" t="n">
        <f aca="false">+G4729-H4729</f>
        <v>-3.35</v>
      </c>
      <c r="J4729" s="0" t="n">
        <f aca="false">D4729</f>
        <v>49.54</v>
      </c>
      <c r="K4729" s="0" t="n">
        <f aca="false">C4729</f>
        <v>46.19</v>
      </c>
    </row>
    <row r="4730" customFormat="false" ht="12.75" hidden="false" customHeight="false" outlineLevel="0" collapsed="false">
      <c r="A4730" s="0" t="s">
        <v>4742</v>
      </c>
      <c r="B4730" s="0" t="n">
        <v>2001</v>
      </c>
      <c r="C4730" s="0" t="n">
        <v>45.71</v>
      </c>
      <c r="D4730" s="0" t="n">
        <v>49.02</v>
      </c>
      <c r="E4730" s="0" t="n">
        <v>0</v>
      </c>
      <c r="F4730" s="0" t="n">
        <v>0</v>
      </c>
      <c r="G4730" s="0" t="n">
        <v>-0.65</v>
      </c>
      <c r="H4730" s="0" t="n">
        <v>2.66</v>
      </c>
      <c r="I4730" s="0" t="n">
        <f aca="false">+G4730-H4730</f>
        <v>-3.31</v>
      </c>
      <c r="J4730" s="0" t="n">
        <f aca="false">D4730</f>
        <v>49.02</v>
      </c>
      <c r="K4730" s="0" t="n">
        <f aca="false">C4730</f>
        <v>45.71</v>
      </c>
    </row>
    <row r="4731" customFormat="false" ht="12.75" hidden="false" customHeight="false" outlineLevel="0" collapsed="false">
      <c r="A4731" s="0" t="s">
        <v>4743</v>
      </c>
      <c r="B4731" s="0" t="n">
        <v>2001</v>
      </c>
      <c r="C4731" s="0" t="n">
        <v>45.6</v>
      </c>
      <c r="D4731" s="0" t="n">
        <v>49.3</v>
      </c>
      <c r="E4731" s="0" t="n">
        <v>0</v>
      </c>
      <c r="F4731" s="0" t="n">
        <v>0</v>
      </c>
      <c r="G4731" s="0" t="n">
        <v>-0.61</v>
      </c>
      <c r="H4731" s="0" t="n">
        <v>3.09</v>
      </c>
      <c r="I4731" s="0" t="n">
        <f aca="false">+G4731-H4731</f>
        <v>-3.7</v>
      </c>
      <c r="J4731" s="0" t="n">
        <f aca="false">D4731</f>
        <v>49.3</v>
      </c>
      <c r="K4731" s="0" t="n">
        <f aca="false">C4731</f>
        <v>45.6</v>
      </c>
    </row>
    <row r="4732" customFormat="false" ht="12.75" hidden="false" customHeight="false" outlineLevel="0" collapsed="false">
      <c r="A4732" s="0" t="s">
        <v>4744</v>
      </c>
      <c r="B4732" s="0" t="n">
        <v>2001</v>
      </c>
      <c r="C4732" s="0" t="n">
        <v>55.83</v>
      </c>
      <c r="D4732" s="0" t="n">
        <v>59.6</v>
      </c>
      <c r="E4732" s="0" t="n">
        <v>0</v>
      </c>
      <c r="F4732" s="0" t="n">
        <v>0</v>
      </c>
      <c r="G4732" s="0" t="n">
        <v>-0.13</v>
      </c>
      <c r="H4732" s="0" t="n">
        <v>3.64</v>
      </c>
      <c r="I4732" s="0" t="n">
        <f aca="false">+G4732-H4732</f>
        <v>-3.77</v>
      </c>
      <c r="J4732" s="0" t="n">
        <f aca="false">D4732</f>
        <v>59.6</v>
      </c>
      <c r="K4732" s="0" t="n">
        <f aca="false">C4732</f>
        <v>55.83</v>
      </c>
    </row>
    <row r="4733" customFormat="false" ht="12.75" hidden="false" customHeight="false" outlineLevel="0" collapsed="false">
      <c r="A4733" s="0" t="s">
        <v>4745</v>
      </c>
      <c r="B4733" s="0" t="n">
        <v>2001</v>
      </c>
      <c r="C4733" s="0" t="n">
        <v>60.7</v>
      </c>
      <c r="D4733" s="0" t="n">
        <v>64.41</v>
      </c>
      <c r="E4733" s="0" t="n">
        <v>0</v>
      </c>
      <c r="F4733" s="0" t="n">
        <v>0</v>
      </c>
      <c r="G4733" s="0" t="n">
        <v>-0.03</v>
      </c>
      <c r="H4733" s="0" t="n">
        <v>3.68</v>
      </c>
      <c r="I4733" s="0" t="n">
        <f aca="false">+G4733-H4733</f>
        <v>-3.71</v>
      </c>
      <c r="J4733" s="0" t="n">
        <f aca="false">D4733</f>
        <v>64.41</v>
      </c>
      <c r="K4733" s="0" t="n">
        <f aca="false">C4733</f>
        <v>60.7</v>
      </c>
    </row>
    <row r="4734" customFormat="false" ht="12.75" hidden="false" customHeight="false" outlineLevel="0" collapsed="false">
      <c r="A4734" s="0" t="s">
        <v>4746</v>
      </c>
      <c r="B4734" s="0" t="n">
        <v>2001</v>
      </c>
      <c r="C4734" s="0" t="n">
        <v>55.41</v>
      </c>
      <c r="D4734" s="0" t="n">
        <v>59.14</v>
      </c>
      <c r="E4734" s="0" t="n">
        <v>0</v>
      </c>
      <c r="F4734" s="0" t="n">
        <v>0</v>
      </c>
      <c r="G4734" s="0" t="n">
        <v>0.11</v>
      </c>
      <c r="H4734" s="0" t="n">
        <v>3.84</v>
      </c>
      <c r="I4734" s="0" t="n">
        <f aca="false">+G4734-H4734</f>
        <v>-3.73</v>
      </c>
      <c r="J4734" s="0" t="n">
        <f aca="false">D4734</f>
        <v>59.14</v>
      </c>
      <c r="K4734" s="0" t="n">
        <f aca="false">C4734</f>
        <v>55.41</v>
      </c>
    </row>
    <row r="4735" customFormat="false" ht="12.75" hidden="false" customHeight="false" outlineLevel="0" collapsed="false">
      <c r="A4735" s="0" t="s">
        <v>4747</v>
      </c>
      <c r="B4735" s="0" t="n">
        <v>2001</v>
      </c>
      <c r="C4735" s="0" t="n">
        <v>47.72</v>
      </c>
      <c r="D4735" s="0" t="n">
        <v>51.33</v>
      </c>
      <c r="E4735" s="0" t="n">
        <v>0</v>
      </c>
      <c r="F4735" s="0" t="n">
        <v>0</v>
      </c>
      <c r="G4735" s="0" t="n">
        <v>-0.34</v>
      </c>
      <c r="H4735" s="0" t="n">
        <v>3.27</v>
      </c>
      <c r="I4735" s="0" t="n">
        <f aca="false">+G4735-H4735</f>
        <v>-3.61</v>
      </c>
      <c r="J4735" s="0" t="n">
        <f aca="false">D4735</f>
        <v>51.33</v>
      </c>
      <c r="K4735" s="0" t="n">
        <f aca="false">C4735</f>
        <v>47.72</v>
      </c>
    </row>
    <row r="4736" customFormat="false" ht="12.75" hidden="false" customHeight="false" outlineLevel="0" collapsed="false">
      <c r="A4736" s="0" t="s">
        <v>4748</v>
      </c>
      <c r="B4736" s="0" t="n">
        <v>2001</v>
      </c>
      <c r="C4736" s="0" t="n">
        <v>45.52</v>
      </c>
      <c r="D4736" s="0" t="n">
        <v>48.91</v>
      </c>
      <c r="E4736" s="0" t="n">
        <v>0</v>
      </c>
      <c r="F4736" s="0" t="n">
        <v>0</v>
      </c>
      <c r="G4736" s="0" t="n">
        <v>-0.4</v>
      </c>
      <c r="H4736" s="0" t="n">
        <v>2.99</v>
      </c>
      <c r="I4736" s="0" t="n">
        <f aca="false">+G4736-H4736</f>
        <v>-3.39</v>
      </c>
      <c r="J4736" s="0" t="n">
        <f aca="false">D4736</f>
        <v>48.91</v>
      </c>
      <c r="K4736" s="0" t="n">
        <f aca="false">C4736</f>
        <v>45.52</v>
      </c>
    </row>
    <row r="4737" customFormat="false" ht="12.75" hidden="false" customHeight="false" outlineLevel="0" collapsed="false">
      <c r="A4737" s="0" t="s">
        <v>4749</v>
      </c>
      <c r="B4737" s="0" t="n">
        <v>2001</v>
      </c>
      <c r="C4737" s="0" t="n">
        <v>43.45</v>
      </c>
      <c r="D4737" s="0" t="n">
        <v>46.87</v>
      </c>
      <c r="E4737" s="0" t="n">
        <v>0</v>
      </c>
      <c r="F4737" s="0" t="n">
        <v>0</v>
      </c>
      <c r="G4737" s="0" t="n">
        <v>-0.76</v>
      </c>
      <c r="H4737" s="0" t="n">
        <v>2.66</v>
      </c>
      <c r="I4737" s="0" t="n">
        <f aca="false">+G4737-H4737</f>
        <v>-3.42</v>
      </c>
      <c r="J4737" s="0" t="n">
        <f aca="false">D4737</f>
        <v>46.87</v>
      </c>
      <c r="K4737" s="0" t="n">
        <f aca="false">C4737</f>
        <v>43.45</v>
      </c>
    </row>
    <row r="4738" customFormat="false" ht="12.75" hidden="false" customHeight="false" outlineLevel="0" collapsed="false">
      <c r="A4738" s="0" t="s">
        <v>4750</v>
      </c>
      <c r="B4738" s="0" t="n">
        <v>2001</v>
      </c>
      <c r="C4738" s="0" t="n">
        <v>49.84</v>
      </c>
      <c r="D4738" s="0" t="n">
        <v>53.25</v>
      </c>
      <c r="E4738" s="0" t="n">
        <v>0</v>
      </c>
      <c r="F4738" s="0" t="n">
        <v>-0.01</v>
      </c>
      <c r="G4738" s="0" t="n">
        <v>-0.2</v>
      </c>
      <c r="H4738" s="0" t="n">
        <v>3.2</v>
      </c>
      <c r="I4738" s="0" t="n">
        <f aca="false">+G4738-H4738</f>
        <v>-3.4</v>
      </c>
      <c r="J4738" s="0" t="n">
        <f aca="false">D4738</f>
        <v>53.25</v>
      </c>
      <c r="K4738" s="0" t="n">
        <f aca="false">C4738</f>
        <v>49.84</v>
      </c>
    </row>
    <row r="4739" customFormat="false" ht="12.75" hidden="false" customHeight="false" outlineLevel="0" collapsed="false">
      <c r="A4739" s="0" t="s">
        <v>4751</v>
      </c>
      <c r="B4739" s="0" t="n">
        <v>2001</v>
      </c>
      <c r="C4739" s="0" t="n">
        <v>46.35</v>
      </c>
      <c r="D4739" s="0" t="n">
        <v>53.48</v>
      </c>
      <c r="E4739" s="0" t="n">
        <v>-0.26</v>
      </c>
      <c r="F4739" s="0" t="n">
        <v>-4.17</v>
      </c>
      <c r="G4739" s="0" t="n">
        <v>0.03</v>
      </c>
      <c r="H4739" s="0" t="n">
        <v>3.25</v>
      </c>
      <c r="I4739" s="0" t="n">
        <f aca="false">+G4739-H4739</f>
        <v>-3.22</v>
      </c>
      <c r="J4739" s="0" t="n">
        <f aca="false">D4739</f>
        <v>53.48</v>
      </c>
      <c r="K4739" s="0" t="n">
        <f aca="false">C4739</f>
        <v>46.35</v>
      </c>
    </row>
    <row r="4740" customFormat="false" ht="12.75" hidden="false" customHeight="false" outlineLevel="0" collapsed="false">
      <c r="A4740" s="0" t="s">
        <v>4752</v>
      </c>
      <c r="B4740" s="0" t="n">
        <v>2001</v>
      </c>
      <c r="C4740" s="0" t="n">
        <v>45.49</v>
      </c>
      <c r="D4740" s="0" t="n">
        <v>53.22</v>
      </c>
      <c r="E4740" s="0" t="n">
        <v>-0.33</v>
      </c>
      <c r="F4740" s="0" t="n">
        <v>-4.91</v>
      </c>
      <c r="G4740" s="0" t="n">
        <v>0.06</v>
      </c>
      <c r="H4740" s="0" t="n">
        <v>3.21</v>
      </c>
      <c r="I4740" s="0" t="n">
        <f aca="false">+G4740-H4740</f>
        <v>-3.15</v>
      </c>
      <c r="J4740" s="0" t="n">
        <f aca="false">D4740</f>
        <v>53.22</v>
      </c>
      <c r="K4740" s="0" t="n">
        <f aca="false">C4740</f>
        <v>45.49</v>
      </c>
    </row>
    <row r="4741" customFormat="false" ht="12.75" hidden="false" customHeight="false" outlineLevel="0" collapsed="false">
      <c r="A4741" s="0" t="s">
        <v>4753</v>
      </c>
      <c r="B4741" s="0" t="n">
        <v>2001</v>
      </c>
      <c r="C4741" s="0" t="n">
        <v>45.24</v>
      </c>
      <c r="D4741" s="0" t="n">
        <v>52.3</v>
      </c>
      <c r="E4741" s="0" t="n">
        <v>-0.3</v>
      </c>
      <c r="F4741" s="0" t="n">
        <v>-4.11</v>
      </c>
      <c r="G4741" s="0" t="n">
        <v>-0.07</v>
      </c>
      <c r="H4741" s="0" t="n">
        <v>3.18</v>
      </c>
      <c r="I4741" s="0" t="n">
        <f aca="false">+G4741-H4741</f>
        <v>-3.25</v>
      </c>
      <c r="J4741" s="0" t="n">
        <f aca="false">D4741</f>
        <v>52.3</v>
      </c>
      <c r="K4741" s="0" t="n">
        <f aca="false">C4741</f>
        <v>45.24</v>
      </c>
    </row>
    <row r="4742" customFormat="false" ht="12.75" hidden="false" customHeight="false" outlineLevel="0" collapsed="false">
      <c r="A4742" s="0" t="s">
        <v>4754</v>
      </c>
      <c r="B4742" s="0" t="n">
        <v>2001</v>
      </c>
      <c r="C4742" s="0" t="n">
        <v>45.23</v>
      </c>
      <c r="D4742" s="0" t="n">
        <v>52.98</v>
      </c>
      <c r="E4742" s="0" t="n">
        <v>-0.34</v>
      </c>
      <c r="F4742" s="0" t="n">
        <v>-4.85</v>
      </c>
      <c r="G4742" s="0" t="n">
        <v>-0.1</v>
      </c>
      <c r="H4742" s="0" t="n">
        <v>3.14</v>
      </c>
      <c r="I4742" s="0" t="n">
        <f aca="false">+G4742-H4742</f>
        <v>-3.24</v>
      </c>
      <c r="J4742" s="0" t="n">
        <f aca="false">D4742</f>
        <v>52.98</v>
      </c>
      <c r="K4742" s="0" t="n">
        <f aca="false">C4742</f>
        <v>45.23</v>
      </c>
    </row>
    <row r="4743" customFormat="false" ht="12.75" hidden="false" customHeight="false" outlineLevel="0" collapsed="false">
      <c r="A4743" s="0" t="s">
        <v>4755</v>
      </c>
      <c r="B4743" s="0" t="n">
        <v>2001</v>
      </c>
      <c r="C4743" s="0" t="n">
        <v>42.58</v>
      </c>
      <c r="D4743" s="0" t="n">
        <v>47.5</v>
      </c>
      <c r="E4743" s="0" t="n">
        <v>-0.2</v>
      </c>
      <c r="F4743" s="0" t="n">
        <v>-1.97</v>
      </c>
      <c r="G4743" s="0" t="n">
        <v>-0.28</v>
      </c>
      <c r="H4743" s="0" t="n">
        <v>2.87</v>
      </c>
      <c r="I4743" s="0" t="n">
        <f aca="false">+G4743-H4743</f>
        <v>-3.15</v>
      </c>
      <c r="J4743" s="0" t="n">
        <f aca="false">D4743</f>
        <v>47.5</v>
      </c>
      <c r="K4743" s="0" t="n">
        <f aca="false">C4743</f>
        <v>42.58</v>
      </c>
    </row>
    <row r="4744" customFormat="false" ht="12.75" hidden="false" customHeight="false" outlineLevel="0" collapsed="false">
      <c r="A4744" s="0" t="s">
        <v>4756</v>
      </c>
      <c r="B4744" s="0" t="n">
        <v>2001</v>
      </c>
      <c r="C4744" s="0" t="n">
        <v>41.1</v>
      </c>
      <c r="D4744" s="0" t="n">
        <v>47.03</v>
      </c>
      <c r="E4744" s="0" t="n">
        <v>-0.27</v>
      </c>
      <c r="F4744" s="0" t="n">
        <v>-3.01</v>
      </c>
      <c r="G4744" s="0" t="n">
        <v>-0.58</v>
      </c>
      <c r="H4744" s="0" t="n">
        <v>2.61</v>
      </c>
      <c r="I4744" s="0" t="n">
        <f aca="false">+G4744-H4744</f>
        <v>-3.19</v>
      </c>
      <c r="J4744" s="0" t="n">
        <f aca="false">D4744</f>
        <v>47.03</v>
      </c>
      <c r="K4744" s="0" t="n">
        <f aca="false">C4744</f>
        <v>41.1</v>
      </c>
    </row>
    <row r="4745" customFormat="false" ht="12.75" hidden="false" customHeight="false" outlineLevel="0" collapsed="false">
      <c r="A4745" s="0" t="s">
        <v>4757</v>
      </c>
      <c r="B4745" s="0" t="n">
        <v>2001</v>
      </c>
      <c r="C4745" s="0" t="n">
        <v>40.57</v>
      </c>
      <c r="D4745" s="0" t="n">
        <v>46.13</v>
      </c>
      <c r="E4745" s="0" t="n">
        <v>-0.25</v>
      </c>
      <c r="F4745" s="0" t="n">
        <v>-2.56</v>
      </c>
      <c r="G4745" s="0" t="n">
        <v>-0.73</v>
      </c>
      <c r="H4745" s="0" t="n">
        <v>2.52</v>
      </c>
      <c r="I4745" s="0" t="n">
        <f aca="false">+G4745-H4745</f>
        <v>-3.25</v>
      </c>
      <c r="J4745" s="0" t="n">
        <f aca="false">D4745</f>
        <v>46.13</v>
      </c>
      <c r="K4745" s="0" t="n">
        <f aca="false">C4745</f>
        <v>40.57</v>
      </c>
    </row>
    <row r="4746" customFormat="false" ht="12.75" hidden="false" customHeight="false" outlineLevel="0" collapsed="false">
      <c r="A4746" s="0" t="s">
        <v>4758</v>
      </c>
      <c r="B4746" s="0" t="n">
        <v>2001</v>
      </c>
      <c r="C4746" s="0" t="n">
        <v>40.48</v>
      </c>
      <c r="D4746" s="0" t="n">
        <v>45.99</v>
      </c>
      <c r="E4746" s="0" t="n">
        <v>-0.24</v>
      </c>
      <c r="F4746" s="0" t="n">
        <v>-2.5</v>
      </c>
      <c r="G4746" s="0" t="n">
        <v>-0.74</v>
      </c>
      <c r="H4746" s="0" t="n">
        <v>2.51</v>
      </c>
      <c r="I4746" s="0" t="n">
        <f aca="false">+G4746-H4746</f>
        <v>-3.25</v>
      </c>
      <c r="J4746" s="0" t="n">
        <f aca="false">D4746</f>
        <v>45.99</v>
      </c>
      <c r="K4746" s="0" t="n">
        <f aca="false">C4746</f>
        <v>40.48</v>
      </c>
    </row>
    <row r="4747" customFormat="false" ht="12.75" hidden="false" customHeight="false" outlineLevel="0" collapsed="false">
      <c r="A4747" s="0" t="s">
        <v>4759</v>
      </c>
      <c r="B4747" s="0" t="n">
        <v>2001</v>
      </c>
      <c r="C4747" s="0" t="n">
        <v>38.52</v>
      </c>
      <c r="D4747" s="0" t="n">
        <v>46.53</v>
      </c>
      <c r="E4747" s="0" t="n">
        <v>-0.37</v>
      </c>
      <c r="F4747" s="0" t="n">
        <v>-5.09</v>
      </c>
      <c r="G4747" s="0" t="n">
        <v>-0.79</v>
      </c>
      <c r="H4747" s="0" t="n">
        <v>2.5</v>
      </c>
      <c r="I4747" s="0" t="n">
        <f aca="false">+G4747-H4747</f>
        <v>-3.29</v>
      </c>
      <c r="J4747" s="0" t="n">
        <f aca="false">D4747</f>
        <v>46.53</v>
      </c>
      <c r="K4747" s="0" t="n">
        <f aca="false">C4747</f>
        <v>38.52</v>
      </c>
    </row>
    <row r="4748" customFormat="false" ht="12.75" hidden="false" customHeight="false" outlineLevel="0" collapsed="false">
      <c r="A4748" s="0" t="s">
        <v>4760</v>
      </c>
      <c r="B4748" s="0" t="n">
        <v>2001</v>
      </c>
      <c r="C4748" s="0" t="n">
        <v>51.55</v>
      </c>
      <c r="D4748" s="0" t="n">
        <v>55.68</v>
      </c>
      <c r="E4748" s="0" t="n">
        <v>0</v>
      </c>
      <c r="F4748" s="0" t="n">
        <v>0</v>
      </c>
      <c r="G4748" s="0" t="n">
        <v>-0.16</v>
      </c>
      <c r="H4748" s="0" t="n">
        <v>3.97</v>
      </c>
      <c r="I4748" s="0" t="n">
        <f aca="false">+G4748-H4748</f>
        <v>-4.13</v>
      </c>
      <c r="J4748" s="0" t="n">
        <f aca="false">D4748</f>
        <v>55.68</v>
      </c>
      <c r="K4748" s="0" t="n">
        <f aca="false">C4748</f>
        <v>51.55</v>
      </c>
    </row>
    <row r="4749" customFormat="false" ht="12.75" hidden="false" customHeight="false" outlineLevel="0" collapsed="false">
      <c r="A4749" s="0" t="s">
        <v>4761</v>
      </c>
      <c r="B4749" s="0" t="n">
        <v>2001</v>
      </c>
      <c r="C4749" s="0" t="n">
        <v>54.11</v>
      </c>
      <c r="D4749" s="0" t="n">
        <v>58.06</v>
      </c>
      <c r="E4749" s="0" t="n">
        <v>0</v>
      </c>
      <c r="F4749" s="0" t="n">
        <v>0</v>
      </c>
      <c r="G4749" s="0" t="n">
        <v>-0.03</v>
      </c>
      <c r="H4749" s="0" t="n">
        <v>3.92</v>
      </c>
      <c r="I4749" s="0" t="n">
        <f aca="false">+G4749-H4749</f>
        <v>-3.95</v>
      </c>
      <c r="J4749" s="0" t="n">
        <f aca="false">D4749</f>
        <v>58.06</v>
      </c>
      <c r="K4749" s="0" t="n">
        <f aca="false">C4749</f>
        <v>54.11</v>
      </c>
    </row>
    <row r="4750" customFormat="false" ht="12.75" hidden="false" customHeight="false" outlineLevel="0" collapsed="false">
      <c r="A4750" s="0" t="s">
        <v>4762</v>
      </c>
      <c r="B4750" s="0" t="n">
        <v>2001</v>
      </c>
      <c r="C4750" s="0" t="n">
        <v>51.64</v>
      </c>
      <c r="D4750" s="0" t="n">
        <v>55.81</v>
      </c>
      <c r="E4750" s="0" t="n">
        <v>0</v>
      </c>
      <c r="F4750" s="0" t="n">
        <v>0</v>
      </c>
      <c r="G4750" s="0" t="n">
        <v>-0.18</v>
      </c>
      <c r="H4750" s="0" t="n">
        <v>3.99</v>
      </c>
      <c r="I4750" s="0" t="n">
        <f aca="false">+G4750-H4750</f>
        <v>-4.17</v>
      </c>
      <c r="J4750" s="0" t="n">
        <f aca="false">D4750</f>
        <v>55.81</v>
      </c>
      <c r="K4750" s="0" t="n">
        <f aca="false">C4750</f>
        <v>51.64</v>
      </c>
    </row>
    <row r="4751" customFormat="false" ht="12.75" hidden="false" customHeight="false" outlineLevel="0" collapsed="false">
      <c r="A4751" s="0" t="s">
        <v>4763</v>
      </c>
      <c r="B4751" s="0" t="n">
        <v>2001</v>
      </c>
      <c r="C4751" s="0" t="n">
        <v>45.64</v>
      </c>
      <c r="D4751" s="0" t="n">
        <v>49.65</v>
      </c>
      <c r="E4751" s="0" t="n">
        <v>0</v>
      </c>
      <c r="F4751" s="0" t="n">
        <v>0</v>
      </c>
      <c r="G4751" s="0" t="n">
        <v>-0.42</v>
      </c>
      <c r="H4751" s="0" t="n">
        <v>3.59</v>
      </c>
      <c r="I4751" s="0" t="n">
        <f aca="false">+G4751-H4751</f>
        <v>-4.01</v>
      </c>
      <c r="J4751" s="0" t="n">
        <f aca="false">D4751</f>
        <v>49.65</v>
      </c>
      <c r="K4751" s="0" t="n">
        <f aca="false">C4751</f>
        <v>45.64</v>
      </c>
    </row>
    <row r="4752" customFormat="false" ht="12.75" hidden="false" customHeight="false" outlineLevel="0" collapsed="false">
      <c r="A4752" s="0" t="s">
        <v>4764</v>
      </c>
      <c r="B4752" s="0" t="n">
        <v>2001</v>
      </c>
      <c r="C4752" s="0" t="n">
        <v>42.17</v>
      </c>
      <c r="D4752" s="0" t="n">
        <v>45.78</v>
      </c>
      <c r="E4752" s="0" t="n">
        <v>0</v>
      </c>
      <c r="F4752" s="0" t="n">
        <v>0</v>
      </c>
      <c r="G4752" s="0" t="n">
        <v>-0.73</v>
      </c>
      <c r="H4752" s="0" t="n">
        <v>2.88</v>
      </c>
      <c r="I4752" s="0" t="n">
        <f aca="false">+G4752-H4752</f>
        <v>-3.61</v>
      </c>
      <c r="J4752" s="0" t="n">
        <f aca="false">D4752</f>
        <v>45.78</v>
      </c>
      <c r="K4752" s="0" t="n">
        <f aca="false">C4752</f>
        <v>42.17</v>
      </c>
    </row>
    <row r="4753" customFormat="false" ht="12.75" hidden="false" customHeight="false" outlineLevel="0" collapsed="false">
      <c r="A4753" s="0" t="s">
        <v>4765</v>
      </c>
      <c r="B4753" s="0" t="n">
        <v>2001</v>
      </c>
      <c r="C4753" s="0" t="n">
        <v>40.57</v>
      </c>
      <c r="D4753" s="0" t="n">
        <v>44.17</v>
      </c>
      <c r="E4753" s="0" t="n">
        <v>0</v>
      </c>
      <c r="F4753" s="0" t="n">
        <v>0.08</v>
      </c>
      <c r="G4753" s="0" t="n">
        <v>-0.96</v>
      </c>
      <c r="H4753" s="0" t="n">
        <v>2.72</v>
      </c>
      <c r="I4753" s="0" t="n">
        <f aca="false">+G4753-H4753</f>
        <v>-3.68</v>
      </c>
      <c r="J4753" s="0" t="n">
        <f aca="false">D4753</f>
        <v>44.17</v>
      </c>
      <c r="K4753" s="0" t="n">
        <f aca="false">C4753</f>
        <v>40.57</v>
      </c>
    </row>
    <row r="4754" customFormat="false" ht="12.75" hidden="false" customHeight="false" outlineLevel="0" collapsed="false">
      <c r="A4754" s="0" t="s">
        <v>4766</v>
      </c>
      <c r="B4754" s="0" t="n">
        <v>2001</v>
      </c>
      <c r="C4754" s="0" t="n">
        <v>50.13</v>
      </c>
      <c r="D4754" s="0" t="n">
        <v>55.2</v>
      </c>
      <c r="E4754" s="0" t="n">
        <v>0</v>
      </c>
      <c r="F4754" s="0" t="n">
        <v>0</v>
      </c>
      <c r="G4754" s="0" t="n">
        <v>-0.6</v>
      </c>
      <c r="H4754" s="0" t="n">
        <v>4.47</v>
      </c>
      <c r="I4754" s="0" t="n">
        <f aca="false">+G4754-H4754</f>
        <v>-5.07</v>
      </c>
      <c r="J4754" s="0" t="n">
        <f aca="false">D4754</f>
        <v>55.2</v>
      </c>
      <c r="K4754" s="0" t="n">
        <f aca="false">C4754</f>
        <v>50.13</v>
      </c>
    </row>
    <row r="4755" customFormat="false" ht="12.75" hidden="false" customHeight="false" outlineLevel="0" collapsed="false">
      <c r="A4755" s="0" t="s">
        <v>4767</v>
      </c>
      <c r="B4755" s="0" t="n">
        <v>2001</v>
      </c>
      <c r="C4755" s="0" t="n">
        <v>51.28</v>
      </c>
      <c r="D4755" s="0" t="n">
        <v>56.96</v>
      </c>
      <c r="E4755" s="0" t="n">
        <v>0</v>
      </c>
      <c r="F4755" s="0" t="n">
        <v>0</v>
      </c>
      <c r="G4755" s="0" t="n">
        <v>-0.36</v>
      </c>
      <c r="H4755" s="0" t="n">
        <v>5.32</v>
      </c>
      <c r="I4755" s="0" t="n">
        <f aca="false">+G4755-H4755</f>
        <v>-5.68</v>
      </c>
      <c r="J4755" s="0" t="n">
        <f aca="false">D4755</f>
        <v>56.96</v>
      </c>
      <c r="K4755" s="0" t="n">
        <f aca="false">C4755</f>
        <v>51.28</v>
      </c>
    </row>
    <row r="4756" customFormat="false" ht="12.75" hidden="false" customHeight="false" outlineLevel="0" collapsed="false">
      <c r="A4756" s="0" t="s">
        <v>4768</v>
      </c>
      <c r="B4756" s="0" t="n">
        <v>2001</v>
      </c>
      <c r="C4756" s="0" t="n">
        <v>55.32</v>
      </c>
      <c r="D4756" s="0" t="n">
        <v>61.53</v>
      </c>
      <c r="E4756" s="0" t="n">
        <v>0</v>
      </c>
      <c r="F4756" s="0" t="n">
        <v>0</v>
      </c>
      <c r="G4756" s="0" t="n">
        <v>-0.39</v>
      </c>
      <c r="H4756" s="0" t="n">
        <v>5.82</v>
      </c>
      <c r="I4756" s="0" t="n">
        <f aca="false">+G4756-H4756</f>
        <v>-6.21</v>
      </c>
      <c r="J4756" s="0" t="n">
        <f aca="false">D4756</f>
        <v>61.53</v>
      </c>
      <c r="K4756" s="0" t="n">
        <f aca="false">C4756</f>
        <v>55.32</v>
      </c>
    </row>
    <row r="4757" customFormat="false" ht="12.75" hidden="false" customHeight="false" outlineLevel="0" collapsed="false">
      <c r="A4757" s="0" t="s">
        <v>4769</v>
      </c>
      <c r="B4757" s="0" t="n">
        <v>2001</v>
      </c>
      <c r="C4757" s="0" t="n">
        <v>51.27</v>
      </c>
      <c r="D4757" s="0" t="n">
        <v>57.12</v>
      </c>
      <c r="E4757" s="0" t="n">
        <v>0</v>
      </c>
      <c r="F4757" s="0" t="n">
        <v>0</v>
      </c>
      <c r="G4757" s="0" t="n">
        <v>-0.44</v>
      </c>
      <c r="H4757" s="0" t="n">
        <v>5.41</v>
      </c>
      <c r="I4757" s="0" t="n">
        <f aca="false">+G4757-H4757</f>
        <v>-5.85</v>
      </c>
      <c r="J4757" s="0" t="n">
        <f aca="false">D4757</f>
        <v>57.12</v>
      </c>
      <c r="K4757" s="0" t="n">
        <f aca="false">C4757</f>
        <v>51.27</v>
      </c>
    </row>
    <row r="4758" customFormat="false" ht="12.75" hidden="false" customHeight="false" outlineLevel="0" collapsed="false">
      <c r="A4758" s="0" t="s">
        <v>4770</v>
      </c>
      <c r="B4758" s="0" t="n">
        <v>2001</v>
      </c>
      <c r="C4758" s="0" t="n">
        <v>48.27</v>
      </c>
      <c r="D4758" s="0" t="n">
        <v>57.19</v>
      </c>
      <c r="E4758" s="0" t="n">
        <v>-0.51</v>
      </c>
      <c r="F4758" s="0" t="n">
        <v>-3.86</v>
      </c>
      <c r="G4758" s="0" t="n">
        <v>-0.62</v>
      </c>
      <c r="H4758" s="0" t="n">
        <v>4.95</v>
      </c>
      <c r="I4758" s="0" t="n">
        <f aca="false">+G4758-H4758</f>
        <v>-5.57</v>
      </c>
      <c r="J4758" s="0" t="n">
        <f aca="false">D4758</f>
        <v>57.19</v>
      </c>
      <c r="K4758" s="0" t="n">
        <f aca="false">C4758</f>
        <v>48.27</v>
      </c>
    </row>
    <row r="4759" customFormat="false" ht="12.75" hidden="false" customHeight="false" outlineLevel="0" collapsed="false">
      <c r="A4759" s="0" t="s">
        <v>4771</v>
      </c>
      <c r="B4759" s="0" t="n">
        <v>2001</v>
      </c>
      <c r="C4759" s="0" t="n">
        <v>47.56</v>
      </c>
      <c r="D4759" s="0" t="n">
        <v>53.2</v>
      </c>
      <c r="E4759" s="0" t="n">
        <v>0</v>
      </c>
      <c r="F4759" s="0" t="n">
        <v>0</v>
      </c>
      <c r="G4759" s="0" t="n">
        <v>-0.72</v>
      </c>
      <c r="H4759" s="0" t="n">
        <v>4.92</v>
      </c>
      <c r="I4759" s="0" t="n">
        <f aca="false">+G4759-H4759</f>
        <v>-5.64</v>
      </c>
      <c r="J4759" s="0" t="n">
        <f aca="false">D4759</f>
        <v>53.2</v>
      </c>
      <c r="K4759" s="0" t="n">
        <f aca="false">C4759</f>
        <v>47.56</v>
      </c>
    </row>
    <row r="4760" customFormat="false" ht="12.75" hidden="false" customHeight="false" outlineLevel="0" collapsed="false">
      <c r="A4760" s="0" t="s">
        <v>4772</v>
      </c>
      <c r="B4760" s="0" t="n">
        <v>2001</v>
      </c>
      <c r="C4760" s="0" t="n">
        <v>45.64</v>
      </c>
      <c r="D4760" s="0" t="n">
        <v>50.88</v>
      </c>
      <c r="E4760" s="0" t="n">
        <v>0</v>
      </c>
      <c r="F4760" s="0" t="n">
        <v>0</v>
      </c>
      <c r="G4760" s="0" t="n">
        <v>-0.72</v>
      </c>
      <c r="H4760" s="0" t="n">
        <v>4.52</v>
      </c>
      <c r="I4760" s="0" t="n">
        <f aca="false">+G4760-H4760</f>
        <v>-5.24</v>
      </c>
      <c r="J4760" s="0" t="n">
        <f aca="false">D4760</f>
        <v>50.88</v>
      </c>
      <c r="K4760" s="0" t="n">
        <f aca="false">C4760</f>
        <v>45.64</v>
      </c>
    </row>
    <row r="4761" customFormat="false" ht="12.75" hidden="false" customHeight="false" outlineLevel="0" collapsed="false">
      <c r="A4761" s="0" t="s">
        <v>4773</v>
      </c>
      <c r="B4761" s="0" t="n">
        <v>2001</v>
      </c>
      <c r="C4761" s="0" t="n">
        <v>44.62</v>
      </c>
      <c r="D4761" s="0" t="n">
        <v>50.09</v>
      </c>
      <c r="E4761" s="0" t="n">
        <v>0</v>
      </c>
      <c r="F4761" s="0" t="n">
        <v>0</v>
      </c>
      <c r="G4761" s="0" t="n">
        <v>-0.86</v>
      </c>
      <c r="H4761" s="0" t="n">
        <v>4.61</v>
      </c>
      <c r="I4761" s="0" t="n">
        <f aca="false">+G4761-H4761</f>
        <v>-5.47</v>
      </c>
      <c r="J4761" s="0" t="n">
        <f aca="false">D4761</f>
        <v>50.09</v>
      </c>
      <c r="K4761" s="0" t="n">
        <f aca="false">C4761</f>
        <v>44.62</v>
      </c>
    </row>
    <row r="4762" customFormat="false" ht="12.75" hidden="false" customHeight="false" outlineLevel="0" collapsed="false">
      <c r="A4762" s="0" t="s">
        <v>4774</v>
      </c>
      <c r="B4762" s="0" t="n">
        <v>2001</v>
      </c>
      <c r="C4762" s="0" t="n">
        <v>44.31</v>
      </c>
      <c r="D4762" s="0" t="n">
        <v>50.08</v>
      </c>
      <c r="E4762" s="0" t="n">
        <v>0</v>
      </c>
      <c r="F4762" s="0" t="n">
        <v>0</v>
      </c>
      <c r="G4762" s="0" t="n">
        <v>-1.05</v>
      </c>
      <c r="H4762" s="0" t="n">
        <v>4.72</v>
      </c>
      <c r="I4762" s="0" t="n">
        <f aca="false">+G4762-H4762</f>
        <v>-5.77</v>
      </c>
      <c r="J4762" s="0" t="n">
        <f aca="false">D4762</f>
        <v>50.08</v>
      </c>
      <c r="K4762" s="0" t="n">
        <f aca="false">C4762</f>
        <v>44.31</v>
      </c>
    </row>
    <row r="4763" customFormat="false" ht="12.75" hidden="false" customHeight="false" outlineLevel="0" collapsed="false">
      <c r="A4763" s="0" t="s">
        <v>4775</v>
      </c>
      <c r="B4763" s="0" t="n">
        <v>2001</v>
      </c>
      <c r="C4763" s="0" t="n">
        <v>45.27</v>
      </c>
      <c r="D4763" s="0" t="n">
        <v>52.94</v>
      </c>
      <c r="E4763" s="0" t="n">
        <v>-0.27</v>
      </c>
      <c r="F4763" s="0" t="n">
        <v>-2.17</v>
      </c>
      <c r="G4763" s="0" t="n">
        <v>-0.78</v>
      </c>
      <c r="H4763" s="0" t="n">
        <v>4.99</v>
      </c>
      <c r="I4763" s="0" t="n">
        <f aca="false">+G4763-H4763</f>
        <v>-5.77</v>
      </c>
      <c r="J4763" s="0" t="n">
        <f aca="false">D4763</f>
        <v>52.94</v>
      </c>
      <c r="K4763" s="0" t="n">
        <f aca="false">C4763</f>
        <v>45.27</v>
      </c>
    </row>
    <row r="4764" customFormat="false" ht="12.75" hidden="false" customHeight="false" outlineLevel="0" collapsed="false">
      <c r="A4764" s="0" t="s">
        <v>4776</v>
      </c>
      <c r="B4764" s="0" t="n">
        <v>2001</v>
      </c>
      <c r="C4764" s="0" t="n">
        <v>50.15</v>
      </c>
      <c r="D4764" s="0" t="n">
        <v>57.26</v>
      </c>
      <c r="E4764" s="0" t="n">
        <v>-0.07</v>
      </c>
      <c r="F4764" s="0" t="n">
        <v>-0.57</v>
      </c>
      <c r="G4764" s="0" t="n">
        <v>-0.66</v>
      </c>
      <c r="H4764" s="0" t="n">
        <v>5.95</v>
      </c>
      <c r="I4764" s="0" t="n">
        <f aca="false">+G4764-H4764</f>
        <v>-6.61</v>
      </c>
      <c r="J4764" s="0" t="n">
        <f aca="false">D4764</f>
        <v>57.26</v>
      </c>
      <c r="K4764" s="0" t="n">
        <f aca="false">C4764</f>
        <v>50.15</v>
      </c>
    </row>
    <row r="4765" customFormat="false" ht="12.75" hidden="false" customHeight="false" outlineLevel="0" collapsed="false">
      <c r="A4765" s="0" t="s">
        <v>4777</v>
      </c>
      <c r="B4765" s="0" t="n">
        <v>2001</v>
      </c>
      <c r="C4765" s="0" t="n">
        <v>64.04</v>
      </c>
      <c r="D4765" s="0" t="n">
        <v>71.62</v>
      </c>
      <c r="E4765" s="0" t="n">
        <v>0</v>
      </c>
      <c r="F4765" s="0" t="n">
        <v>0</v>
      </c>
      <c r="G4765" s="0" t="n">
        <v>-0.44</v>
      </c>
      <c r="H4765" s="0" t="n">
        <v>7.14</v>
      </c>
      <c r="I4765" s="0" t="n">
        <f aca="false">+G4765-H4765</f>
        <v>-7.58</v>
      </c>
      <c r="J4765" s="0" t="n">
        <f aca="false">D4765</f>
        <v>71.62</v>
      </c>
      <c r="K4765" s="0" t="n">
        <f aca="false">C4765</f>
        <v>64.04</v>
      </c>
    </row>
    <row r="4766" customFormat="false" ht="12.75" hidden="false" customHeight="false" outlineLevel="0" collapsed="false">
      <c r="A4766" s="0" t="s">
        <v>4778</v>
      </c>
      <c r="B4766" s="0" t="n">
        <v>2001</v>
      </c>
      <c r="C4766" s="0" t="n">
        <v>54.19</v>
      </c>
      <c r="D4766" s="0" t="n">
        <v>61.05</v>
      </c>
      <c r="E4766" s="0" t="n">
        <v>0</v>
      </c>
      <c r="F4766" s="0" t="n">
        <v>0</v>
      </c>
      <c r="G4766" s="0" t="n">
        <v>-0.48</v>
      </c>
      <c r="H4766" s="0" t="n">
        <v>6.38</v>
      </c>
      <c r="I4766" s="0" t="n">
        <f aca="false">+G4766-H4766</f>
        <v>-6.86</v>
      </c>
      <c r="J4766" s="0" t="n">
        <f aca="false">D4766</f>
        <v>61.05</v>
      </c>
      <c r="K4766" s="0" t="n">
        <f aca="false">C4766</f>
        <v>54.19</v>
      </c>
    </row>
    <row r="4767" customFormat="false" ht="12.75" hidden="false" customHeight="false" outlineLevel="0" collapsed="false">
      <c r="A4767" s="0" t="s">
        <v>4779</v>
      </c>
      <c r="B4767" s="0" t="n">
        <v>2001</v>
      </c>
      <c r="C4767" s="0" t="n">
        <v>48.11</v>
      </c>
      <c r="D4767" s="0" t="n">
        <v>60.06</v>
      </c>
      <c r="E4767" s="0" t="n">
        <v>-0.88</v>
      </c>
      <c r="F4767" s="0" t="n">
        <v>-7.06</v>
      </c>
      <c r="G4767" s="0" t="n">
        <v>-0.59</v>
      </c>
      <c r="H4767" s="0" t="n">
        <v>5.18</v>
      </c>
      <c r="I4767" s="0" t="n">
        <f aca="false">+G4767-H4767</f>
        <v>-5.77</v>
      </c>
      <c r="J4767" s="0" t="n">
        <f aca="false">D4767</f>
        <v>60.06</v>
      </c>
      <c r="K4767" s="0" t="n">
        <f aca="false">C4767</f>
        <v>48.11</v>
      </c>
    </row>
    <row r="4768" customFormat="false" ht="12.75" hidden="false" customHeight="false" outlineLevel="0" collapsed="false">
      <c r="A4768" s="0" t="s">
        <v>4780</v>
      </c>
      <c r="B4768" s="0" t="n">
        <v>2001</v>
      </c>
      <c r="C4768" s="0" t="n">
        <v>44.57</v>
      </c>
      <c r="D4768" s="0" t="n">
        <v>50.22</v>
      </c>
      <c r="E4768" s="0" t="n">
        <v>0</v>
      </c>
      <c r="F4768" s="0" t="n">
        <v>0</v>
      </c>
      <c r="G4768" s="0" t="n">
        <v>-0.87</v>
      </c>
      <c r="H4768" s="0" t="n">
        <v>4.78</v>
      </c>
      <c r="I4768" s="0" t="n">
        <f aca="false">+G4768-H4768</f>
        <v>-5.65</v>
      </c>
      <c r="J4768" s="0" t="n">
        <f aca="false">D4768</f>
        <v>50.22</v>
      </c>
      <c r="K4768" s="0" t="n">
        <f aca="false">C4768</f>
        <v>44.57</v>
      </c>
    </row>
    <row r="4769" customFormat="false" ht="12.75" hidden="false" customHeight="false" outlineLevel="0" collapsed="false">
      <c r="A4769" s="0" t="s">
        <v>4781</v>
      </c>
      <c r="B4769" s="0" t="n">
        <v>2001</v>
      </c>
      <c r="C4769" s="0" t="n">
        <v>40.96</v>
      </c>
      <c r="D4769" s="0" t="n">
        <v>46.2</v>
      </c>
      <c r="E4769" s="0" t="n">
        <v>0</v>
      </c>
      <c r="F4769" s="0" t="n">
        <v>0</v>
      </c>
      <c r="G4769" s="0" t="n">
        <v>-1.29</v>
      </c>
      <c r="H4769" s="0" t="n">
        <v>3.95</v>
      </c>
      <c r="I4769" s="0" t="n">
        <f aca="false">+G4769-H4769</f>
        <v>-5.24</v>
      </c>
      <c r="J4769" s="0" t="n">
        <f aca="false">D4769</f>
        <v>46.2</v>
      </c>
      <c r="K4769" s="0" t="n">
        <f aca="false">C4769</f>
        <v>40.96</v>
      </c>
    </row>
    <row r="4770" customFormat="false" ht="12.75" hidden="false" customHeight="false" outlineLevel="0" collapsed="false">
      <c r="A4770" s="0" t="s">
        <v>4782</v>
      </c>
      <c r="B4770" s="0" t="n">
        <v>2001</v>
      </c>
      <c r="C4770" s="0" t="n">
        <v>46.89</v>
      </c>
      <c r="D4770" s="0" t="n">
        <v>59.11</v>
      </c>
      <c r="E4770" s="0" t="n">
        <v>-0.48</v>
      </c>
      <c r="F4770" s="0" t="n">
        <v>-8.29</v>
      </c>
      <c r="G4770" s="0" t="n">
        <v>-0.77</v>
      </c>
      <c r="H4770" s="0" t="n">
        <v>3.64</v>
      </c>
      <c r="I4770" s="0" t="n">
        <f aca="false">+G4770-H4770</f>
        <v>-4.41</v>
      </c>
      <c r="J4770" s="0" t="n">
        <f aca="false">D4770</f>
        <v>59.11</v>
      </c>
      <c r="K4770" s="0" t="n">
        <f aca="false">C4770</f>
        <v>46.89</v>
      </c>
    </row>
    <row r="4771" customFormat="false" ht="12.75" hidden="false" customHeight="false" outlineLevel="0" collapsed="false">
      <c r="A4771" s="0" t="s">
        <v>4783</v>
      </c>
      <c r="B4771" s="0" t="n">
        <v>2001</v>
      </c>
      <c r="C4771" s="0" t="n">
        <v>46.77</v>
      </c>
      <c r="D4771" s="0" t="n">
        <v>59.47</v>
      </c>
      <c r="E4771" s="0" t="n">
        <v>-0.49</v>
      </c>
      <c r="F4771" s="0" t="n">
        <v>-8.53</v>
      </c>
      <c r="G4771" s="0" t="n">
        <v>-0.75</v>
      </c>
      <c r="H4771" s="0" t="n">
        <v>3.91</v>
      </c>
      <c r="I4771" s="0" t="n">
        <f aca="false">+G4771-H4771</f>
        <v>-4.66</v>
      </c>
      <c r="J4771" s="0" t="n">
        <f aca="false">D4771</f>
        <v>59.47</v>
      </c>
      <c r="K4771" s="0" t="n">
        <f aca="false">C4771</f>
        <v>46.77</v>
      </c>
    </row>
    <row r="4772" customFormat="false" ht="12.75" hidden="false" customHeight="false" outlineLevel="0" collapsed="false">
      <c r="A4772" s="0" t="s">
        <v>4784</v>
      </c>
      <c r="B4772" s="0" t="n">
        <v>2001</v>
      </c>
      <c r="C4772" s="0" t="n">
        <v>46.69</v>
      </c>
      <c r="D4772" s="0" t="n">
        <v>59.59</v>
      </c>
      <c r="E4772" s="0" t="n">
        <v>-0.54</v>
      </c>
      <c r="F4772" s="0" t="n">
        <v>-8.73</v>
      </c>
      <c r="G4772" s="0" t="n">
        <v>-0.88</v>
      </c>
      <c r="H4772" s="0" t="n">
        <v>3.83</v>
      </c>
      <c r="I4772" s="0" t="n">
        <f aca="false">+G4772-H4772</f>
        <v>-4.71</v>
      </c>
      <c r="J4772" s="0" t="n">
        <f aca="false">D4772</f>
        <v>59.59</v>
      </c>
      <c r="K4772" s="0" t="n">
        <f aca="false">C4772</f>
        <v>46.69</v>
      </c>
    </row>
    <row r="4773" customFormat="false" ht="12.75" hidden="false" customHeight="false" outlineLevel="0" collapsed="false">
      <c r="A4773" s="0" t="s">
        <v>4785</v>
      </c>
      <c r="B4773" s="0" t="n">
        <v>2001</v>
      </c>
      <c r="C4773" s="0" t="n">
        <v>45.38</v>
      </c>
      <c r="D4773" s="0" t="n">
        <v>59.35</v>
      </c>
      <c r="E4773" s="0" t="n">
        <v>-0.61</v>
      </c>
      <c r="F4773" s="0" t="n">
        <v>-9.92</v>
      </c>
      <c r="G4773" s="0" t="n">
        <v>-0.95</v>
      </c>
      <c r="H4773" s="0" t="n">
        <v>3.71</v>
      </c>
      <c r="I4773" s="0" t="n">
        <f aca="false">+G4773-H4773</f>
        <v>-4.66</v>
      </c>
      <c r="J4773" s="0" t="n">
        <f aca="false">D4773</f>
        <v>59.35</v>
      </c>
      <c r="K4773" s="0" t="n">
        <f aca="false">C4773</f>
        <v>45.38</v>
      </c>
    </row>
    <row r="4774" customFormat="false" ht="12.75" hidden="false" customHeight="false" outlineLevel="0" collapsed="false">
      <c r="A4774" s="0" t="s">
        <v>4786</v>
      </c>
      <c r="B4774" s="0" t="n">
        <v>2001</v>
      </c>
      <c r="C4774" s="0" t="n">
        <v>41.61</v>
      </c>
      <c r="D4774" s="0" t="n">
        <v>62.39</v>
      </c>
      <c r="E4774" s="0" t="n">
        <v>-1.08</v>
      </c>
      <c r="F4774" s="0" t="n">
        <v>-17.46</v>
      </c>
      <c r="G4774" s="0" t="n">
        <v>-1.05</v>
      </c>
      <c r="H4774" s="0" t="n">
        <v>3.35</v>
      </c>
      <c r="I4774" s="0" t="n">
        <f aca="false">+G4774-H4774</f>
        <v>-4.4</v>
      </c>
      <c r="J4774" s="0" t="n">
        <f aca="false">D4774</f>
        <v>62.39</v>
      </c>
      <c r="K4774" s="0" t="n">
        <f aca="false">C4774</f>
        <v>41.61</v>
      </c>
    </row>
    <row r="4775" customFormat="false" ht="12.75" hidden="false" customHeight="false" outlineLevel="0" collapsed="false">
      <c r="A4775" s="0" t="s">
        <v>4787</v>
      </c>
      <c r="B4775" s="0" t="n">
        <v>2001</v>
      </c>
      <c r="C4775" s="0" t="n">
        <v>36.58</v>
      </c>
      <c r="D4775" s="0" t="n">
        <v>59.12</v>
      </c>
      <c r="E4775" s="0" t="n">
        <v>-1.23</v>
      </c>
      <c r="F4775" s="0" t="n">
        <v>-19.88</v>
      </c>
      <c r="G4775" s="0" t="n">
        <v>-1.01</v>
      </c>
      <c r="H4775" s="0" t="n">
        <v>2.88</v>
      </c>
      <c r="I4775" s="0" t="n">
        <f aca="false">+G4775-H4775</f>
        <v>-3.89</v>
      </c>
      <c r="J4775" s="0" t="n">
        <f aca="false">D4775</f>
        <v>59.12</v>
      </c>
      <c r="K4775" s="0" t="n">
        <f aca="false">C4775</f>
        <v>36.58</v>
      </c>
    </row>
    <row r="4776" customFormat="false" ht="12.75" hidden="false" customHeight="false" outlineLevel="0" collapsed="false">
      <c r="A4776" s="0" t="s">
        <v>4788</v>
      </c>
      <c r="B4776" s="0" t="n">
        <v>2001</v>
      </c>
      <c r="C4776" s="0" t="n">
        <v>36.45</v>
      </c>
      <c r="D4776" s="0" t="n">
        <v>69.61</v>
      </c>
      <c r="E4776" s="0" t="n">
        <v>-1.92</v>
      </c>
      <c r="F4776" s="0" t="n">
        <v>-31.08</v>
      </c>
      <c r="G4776" s="0" t="n">
        <v>-1.04</v>
      </c>
      <c r="H4776" s="0" t="n">
        <v>2.96</v>
      </c>
      <c r="I4776" s="0" t="n">
        <f aca="false">+G4776-H4776</f>
        <v>-4</v>
      </c>
      <c r="J4776" s="0" t="n">
        <f aca="false">D4776</f>
        <v>69.61</v>
      </c>
      <c r="K4776" s="0" t="n">
        <f aca="false">C4776</f>
        <v>36.45</v>
      </c>
    </row>
    <row r="4777" customFormat="false" ht="12.75" hidden="false" customHeight="false" outlineLevel="0" collapsed="false">
      <c r="A4777" s="0" t="s">
        <v>4789</v>
      </c>
      <c r="B4777" s="0" t="n">
        <v>2001</v>
      </c>
      <c r="C4777" s="0" t="n">
        <v>35.8</v>
      </c>
      <c r="D4777" s="0" t="n">
        <v>57.36</v>
      </c>
      <c r="E4777" s="0" t="n">
        <v>-1.17</v>
      </c>
      <c r="F4777" s="0" t="n">
        <v>-18.93</v>
      </c>
      <c r="G4777" s="0" t="n">
        <v>-0.97</v>
      </c>
      <c r="H4777" s="0" t="n">
        <v>2.83</v>
      </c>
      <c r="I4777" s="0" t="n">
        <f aca="false">+G4777-H4777</f>
        <v>-3.8</v>
      </c>
      <c r="J4777" s="0" t="n">
        <f aca="false">D4777</f>
        <v>57.36</v>
      </c>
      <c r="K4777" s="0" t="n">
        <f aca="false">C4777</f>
        <v>35.8</v>
      </c>
    </row>
    <row r="4778" customFormat="false" ht="12.75" hidden="false" customHeight="false" outlineLevel="0" collapsed="false">
      <c r="A4778" s="0" t="s">
        <v>4790</v>
      </c>
      <c r="B4778" s="0" t="n">
        <v>2001</v>
      </c>
      <c r="C4778" s="0" t="n">
        <v>35.88</v>
      </c>
      <c r="D4778" s="0" t="n">
        <v>58.33</v>
      </c>
      <c r="E4778" s="0" t="n">
        <v>-1.23</v>
      </c>
      <c r="F4778" s="0" t="n">
        <v>-19.85</v>
      </c>
      <c r="G4778" s="0" t="n">
        <v>-0.99</v>
      </c>
      <c r="H4778" s="0" t="n">
        <v>2.84</v>
      </c>
      <c r="I4778" s="0" t="n">
        <f aca="false">+G4778-H4778</f>
        <v>-3.83</v>
      </c>
      <c r="J4778" s="0" t="n">
        <f aca="false">D4778</f>
        <v>58.33</v>
      </c>
      <c r="K4778" s="0" t="n">
        <f aca="false">C4778</f>
        <v>35.88</v>
      </c>
    </row>
    <row r="4779" customFormat="false" ht="12.75" hidden="false" customHeight="false" outlineLevel="0" collapsed="false">
      <c r="A4779" s="0" t="s">
        <v>4791</v>
      </c>
      <c r="B4779" s="0" t="n">
        <v>2001</v>
      </c>
      <c r="C4779" s="0" t="n">
        <v>36.12</v>
      </c>
      <c r="D4779" s="0" t="n">
        <v>57.17</v>
      </c>
      <c r="E4779" s="0" t="n">
        <v>-1.04</v>
      </c>
      <c r="F4779" s="0" t="n">
        <v>-18.08</v>
      </c>
      <c r="G4779" s="0" t="n">
        <v>-0.96</v>
      </c>
      <c r="H4779" s="0" t="n">
        <v>3.05</v>
      </c>
      <c r="I4779" s="0" t="n">
        <f aca="false">+G4779-H4779</f>
        <v>-4.01</v>
      </c>
      <c r="J4779" s="0" t="n">
        <f aca="false">D4779</f>
        <v>57.17</v>
      </c>
      <c r="K4779" s="0" t="n">
        <f aca="false">C4779</f>
        <v>36.12</v>
      </c>
    </row>
    <row r="4780" customFormat="false" ht="12.75" hidden="false" customHeight="false" outlineLevel="0" collapsed="false">
      <c r="A4780" s="0" t="s">
        <v>4792</v>
      </c>
      <c r="B4780" s="0" t="n">
        <v>2001</v>
      </c>
      <c r="C4780" s="0" t="n">
        <v>47.01</v>
      </c>
      <c r="D4780" s="0" t="n">
        <v>56.4</v>
      </c>
      <c r="E4780" s="0" t="n">
        <v>-0.52</v>
      </c>
      <c r="F4780" s="0" t="n">
        <v>-4.18</v>
      </c>
      <c r="G4780" s="0" t="n">
        <v>-0.88</v>
      </c>
      <c r="H4780" s="0" t="n">
        <v>4.85</v>
      </c>
      <c r="I4780" s="0" t="n">
        <f aca="false">+G4780-H4780</f>
        <v>-5.73</v>
      </c>
      <c r="J4780" s="0" t="n">
        <f aca="false">D4780</f>
        <v>56.4</v>
      </c>
      <c r="K4780" s="0" t="n">
        <f aca="false">C4780</f>
        <v>47.01</v>
      </c>
    </row>
    <row r="4781" customFormat="false" ht="12.75" hidden="false" customHeight="false" outlineLevel="0" collapsed="false">
      <c r="A4781" s="0" t="s">
        <v>4793</v>
      </c>
      <c r="B4781" s="0" t="n">
        <v>2001</v>
      </c>
      <c r="C4781" s="0" t="n">
        <v>53.82</v>
      </c>
      <c r="D4781" s="0" t="n">
        <v>63.81</v>
      </c>
      <c r="E4781" s="0" t="n">
        <v>-0.53</v>
      </c>
      <c r="F4781" s="0" t="n">
        <v>-4.26</v>
      </c>
      <c r="G4781" s="0" t="n">
        <v>-0.43</v>
      </c>
      <c r="H4781" s="0" t="n">
        <v>5.83</v>
      </c>
      <c r="I4781" s="0" t="n">
        <f aca="false">+G4781-H4781</f>
        <v>-6.26</v>
      </c>
      <c r="J4781" s="0" t="n">
        <f aca="false">D4781</f>
        <v>63.81</v>
      </c>
      <c r="K4781" s="0" t="n">
        <f aca="false">C4781</f>
        <v>53.82</v>
      </c>
    </row>
    <row r="4782" customFormat="false" ht="12.75" hidden="false" customHeight="false" outlineLevel="0" collapsed="false">
      <c r="A4782" s="0" t="s">
        <v>4794</v>
      </c>
      <c r="B4782" s="0" t="n">
        <v>2001</v>
      </c>
      <c r="C4782" s="0" t="n">
        <v>47.27</v>
      </c>
      <c r="D4782" s="0" t="n">
        <v>53.84</v>
      </c>
      <c r="E4782" s="0" t="n">
        <v>-0.14</v>
      </c>
      <c r="F4782" s="0" t="n">
        <v>-1.09</v>
      </c>
      <c r="G4782" s="0" t="n">
        <v>-0.53</v>
      </c>
      <c r="H4782" s="0" t="n">
        <v>5.09</v>
      </c>
      <c r="I4782" s="0" t="n">
        <f aca="false">+G4782-H4782</f>
        <v>-5.62</v>
      </c>
      <c r="J4782" s="0" t="n">
        <f aca="false">D4782</f>
        <v>53.84</v>
      </c>
      <c r="K4782" s="0" t="n">
        <f aca="false">C4782</f>
        <v>47.27</v>
      </c>
    </row>
    <row r="4783" customFormat="false" ht="12.75" hidden="false" customHeight="false" outlineLevel="0" collapsed="false">
      <c r="A4783" s="0" t="s">
        <v>4795</v>
      </c>
      <c r="B4783" s="0" t="n">
        <v>2001</v>
      </c>
      <c r="C4783" s="0" t="n">
        <v>45.02</v>
      </c>
      <c r="D4783" s="0" t="n">
        <v>52.12</v>
      </c>
      <c r="E4783" s="0" t="n">
        <v>-0.23</v>
      </c>
      <c r="F4783" s="0" t="n">
        <v>-1.86</v>
      </c>
      <c r="G4783" s="0" t="n">
        <v>-0.83</v>
      </c>
      <c r="H4783" s="0" t="n">
        <v>4.64</v>
      </c>
      <c r="I4783" s="0" t="n">
        <f aca="false">+G4783-H4783</f>
        <v>-5.47</v>
      </c>
      <c r="J4783" s="0" t="n">
        <f aca="false">D4783</f>
        <v>52.12</v>
      </c>
      <c r="K4783" s="0" t="n">
        <f aca="false">C4783</f>
        <v>45.02</v>
      </c>
    </row>
    <row r="4784" customFormat="false" ht="12.75" hidden="false" customHeight="false" outlineLevel="0" collapsed="false">
      <c r="A4784" s="0" t="s">
        <v>4796</v>
      </c>
      <c r="B4784" s="0" t="n">
        <v>2001</v>
      </c>
      <c r="C4784" s="0" t="n">
        <v>42.11</v>
      </c>
      <c r="D4784" s="0" t="n">
        <v>47.38</v>
      </c>
      <c r="E4784" s="0" t="n">
        <v>0</v>
      </c>
      <c r="F4784" s="0" t="n">
        <v>0</v>
      </c>
      <c r="G4784" s="0" t="n">
        <v>-1.24</v>
      </c>
      <c r="H4784" s="0" t="n">
        <v>4.03</v>
      </c>
      <c r="I4784" s="0" t="n">
        <f aca="false">+G4784-H4784</f>
        <v>-5.27</v>
      </c>
      <c r="J4784" s="0" t="n">
        <f aca="false">D4784</f>
        <v>47.38</v>
      </c>
      <c r="K4784" s="0" t="n">
        <f aca="false">C4784</f>
        <v>42.11</v>
      </c>
    </row>
    <row r="4785" customFormat="false" ht="12.75" hidden="false" customHeight="false" outlineLevel="0" collapsed="false">
      <c r="A4785" s="0" t="s">
        <v>4797</v>
      </c>
      <c r="B4785" s="0" t="n">
        <v>2001</v>
      </c>
      <c r="C4785" s="0" t="n">
        <v>38.68</v>
      </c>
      <c r="D4785" s="0" t="n">
        <v>43.84</v>
      </c>
      <c r="E4785" s="0" t="n">
        <v>0</v>
      </c>
      <c r="F4785" s="0" t="n">
        <v>0</v>
      </c>
      <c r="G4785" s="0" t="n">
        <v>-1.46</v>
      </c>
      <c r="H4785" s="0" t="n">
        <v>3.7</v>
      </c>
      <c r="I4785" s="0" t="n">
        <f aca="false">+G4785-H4785</f>
        <v>-5.16</v>
      </c>
      <c r="J4785" s="0" t="n">
        <f aca="false">D4785</f>
        <v>43.84</v>
      </c>
      <c r="K4785" s="0" t="n">
        <f aca="false">C4785</f>
        <v>38.68</v>
      </c>
    </row>
    <row r="4786" customFormat="false" ht="12.75" hidden="false" customHeight="false" outlineLevel="0" collapsed="false">
      <c r="A4786" s="0" t="s">
        <v>4798</v>
      </c>
      <c r="B4786" s="0" t="n">
        <v>2001</v>
      </c>
      <c r="C4786" s="0" t="n">
        <v>43.78</v>
      </c>
      <c r="D4786" s="0" t="n">
        <v>47.55</v>
      </c>
      <c r="E4786" s="0" t="n">
        <v>0</v>
      </c>
      <c r="F4786" s="0" t="n">
        <v>0</v>
      </c>
      <c r="G4786" s="0" t="n">
        <v>-0.57</v>
      </c>
      <c r="H4786" s="0" t="n">
        <v>3.2</v>
      </c>
      <c r="I4786" s="0" t="n">
        <f aca="false">+G4786-H4786</f>
        <v>-3.77</v>
      </c>
      <c r="J4786" s="0" t="n">
        <f aca="false">D4786</f>
        <v>47.55</v>
      </c>
      <c r="K4786" s="0" t="n">
        <f aca="false">C4786</f>
        <v>43.78</v>
      </c>
    </row>
    <row r="4787" customFormat="false" ht="12.75" hidden="false" customHeight="false" outlineLevel="0" collapsed="false">
      <c r="A4787" s="0" t="s">
        <v>4799</v>
      </c>
      <c r="B4787" s="0" t="n">
        <v>2001</v>
      </c>
      <c r="C4787" s="0" t="n">
        <v>43.52</v>
      </c>
      <c r="D4787" s="0" t="n">
        <v>47.7</v>
      </c>
      <c r="E4787" s="0" t="n">
        <v>0</v>
      </c>
      <c r="F4787" s="0" t="n">
        <v>0</v>
      </c>
      <c r="G4787" s="0" t="n">
        <v>-0.46</v>
      </c>
      <c r="H4787" s="0" t="n">
        <v>3.72</v>
      </c>
      <c r="I4787" s="0" t="n">
        <f aca="false">+G4787-H4787</f>
        <v>-4.18</v>
      </c>
      <c r="J4787" s="0" t="n">
        <f aca="false">D4787</f>
        <v>47.7</v>
      </c>
      <c r="K4787" s="0" t="n">
        <f aca="false">C4787</f>
        <v>43.52</v>
      </c>
    </row>
    <row r="4788" customFormat="false" ht="12.75" hidden="false" customHeight="false" outlineLevel="0" collapsed="false">
      <c r="A4788" s="0" t="s">
        <v>4800</v>
      </c>
      <c r="B4788" s="0" t="n">
        <v>2001</v>
      </c>
      <c r="C4788" s="0" t="n">
        <v>43.38</v>
      </c>
      <c r="D4788" s="0" t="n">
        <v>47.61</v>
      </c>
      <c r="E4788" s="0" t="n">
        <v>0</v>
      </c>
      <c r="F4788" s="0" t="n">
        <v>0</v>
      </c>
      <c r="G4788" s="0" t="n">
        <v>-0.48</v>
      </c>
      <c r="H4788" s="0" t="n">
        <v>3.75</v>
      </c>
      <c r="I4788" s="0" t="n">
        <f aca="false">+G4788-H4788</f>
        <v>-4.23</v>
      </c>
      <c r="J4788" s="0" t="n">
        <f aca="false">D4788</f>
        <v>47.61</v>
      </c>
      <c r="K4788" s="0" t="n">
        <f aca="false">C4788</f>
        <v>43.38</v>
      </c>
    </row>
    <row r="4789" customFormat="false" ht="12.75" hidden="false" customHeight="false" outlineLevel="0" collapsed="false">
      <c r="A4789" s="0" t="s">
        <v>4801</v>
      </c>
      <c r="B4789" s="0" t="n">
        <v>2001</v>
      </c>
      <c r="C4789" s="0" t="n">
        <v>42.99</v>
      </c>
      <c r="D4789" s="0" t="n">
        <v>47.26</v>
      </c>
      <c r="E4789" s="0" t="n">
        <v>0</v>
      </c>
      <c r="F4789" s="0" t="n">
        <v>0</v>
      </c>
      <c r="G4789" s="0" t="n">
        <v>-0.55</v>
      </c>
      <c r="H4789" s="0" t="n">
        <v>3.72</v>
      </c>
      <c r="I4789" s="0" t="n">
        <f aca="false">+G4789-H4789</f>
        <v>-4.27</v>
      </c>
      <c r="J4789" s="0" t="n">
        <f aca="false">D4789</f>
        <v>47.26</v>
      </c>
      <c r="K4789" s="0" t="n">
        <f aca="false">C4789</f>
        <v>42.99</v>
      </c>
    </row>
    <row r="4790" customFormat="false" ht="12.75" hidden="false" customHeight="false" outlineLevel="0" collapsed="false">
      <c r="A4790" s="0" t="s">
        <v>4802</v>
      </c>
      <c r="B4790" s="0" t="n">
        <v>2001</v>
      </c>
      <c r="C4790" s="0" t="n">
        <v>41.45</v>
      </c>
      <c r="D4790" s="0" t="n">
        <v>45.81</v>
      </c>
      <c r="E4790" s="0" t="n">
        <v>0</v>
      </c>
      <c r="F4790" s="0" t="n">
        <v>0</v>
      </c>
      <c r="G4790" s="0" t="n">
        <v>-0.68</v>
      </c>
      <c r="H4790" s="0" t="n">
        <v>3.68</v>
      </c>
      <c r="I4790" s="0" t="n">
        <f aca="false">+G4790-H4790</f>
        <v>-4.36</v>
      </c>
      <c r="J4790" s="0" t="n">
        <f aca="false">D4790</f>
        <v>45.81</v>
      </c>
      <c r="K4790" s="0" t="n">
        <f aca="false">C4790</f>
        <v>41.45</v>
      </c>
    </row>
    <row r="4791" customFormat="false" ht="12.75" hidden="false" customHeight="false" outlineLevel="0" collapsed="false">
      <c r="A4791" s="0" t="s">
        <v>4803</v>
      </c>
      <c r="B4791" s="0" t="n">
        <v>2001</v>
      </c>
      <c r="C4791" s="0" t="n">
        <v>41.75</v>
      </c>
      <c r="D4791" s="0" t="n">
        <v>46.18</v>
      </c>
      <c r="E4791" s="0" t="n">
        <v>0</v>
      </c>
      <c r="F4791" s="0" t="n">
        <v>0</v>
      </c>
      <c r="G4791" s="0" t="n">
        <v>-0.74</v>
      </c>
      <c r="H4791" s="0" t="n">
        <v>3.69</v>
      </c>
      <c r="I4791" s="0" t="n">
        <f aca="false">+G4791-H4791</f>
        <v>-4.43</v>
      </c>
      <c r="J4791" s="0" t="n">
        <f aca="false">D4791</f>
        <v>46.18</v>
      </c>
      <c r="K4791" s="0" t="n">
        <f aca="false">C4791</f>
        <v>41.75</v>
      </c>
    </row>
    <row r="4792" customFormat="false" ht="12.75" hidden="false" customHeight="false" outlineLevel="0" collapsed="false">
      <c r="A4792" s="0" t="s">
        <v>4804</v>
      </c>
      <c r="B4792" s="0" t="n">
        <v>2001</v>
      </c>
      <c r="C4792" s="0" t="n">
        <v>40.12</v>
      </c>
      <c r="D4792" s="0" t="n">
        <v>44.44</v>
      </c>
      <c r="E4792" s="0" t="n">
        <v>0</v>
      </c>
      <c r="F4792" s="0" t="n">
        <v>0</v>
      </c>
      <c r="G4792" s="0" t="n">
        <v>-0.86</v>
      </c>
      <c r="H4792" s="0" t="n">
        <v>3.46</v>
      </c>
      <c r="I4792" s="0" t="n">
        <f aca="false">+G4792-H4792</f>
        <v>-4.32</v>
      </c>
      <c r="J4792" s="0" t="n">
        <f aca="false">D4792</f>
        <v>44.44</v>
      </c>
      <c r="K4792" s="0" t="n">
        <f aca="false">C4792</f>
        <v>40.12</v>
      </c>
    </row>
    <row r="4793" customFormat="false" ht="12.75" hidden="false" customHeight="false" outlineLevel="0" collapsed="false">
      <c r="A4793" s="0" t="s">
        <v>4805</v>
      </c>
      <c r="B4793" s="0" t="n">
        <v>2001</v>
      </c>
      <c r="C4793" s="0" t="n">
        <v>39.98</v>
      </c>
      <c r="D4793" s="0" t="n">
        <v>44.37</v>
      </c>
      <c r="E4793" s="0" t="n">
        <v>0</v>
      </c>
      <c r="F4793" s="0" t="n">
        <v>0</v>
      </c>
      <c r="G4793" s="0" t="n">
        <v>-0.89</v>
      </c>
      <c r="H4793" s="0" t="n">
        <v>3.5</v>
      </c>
      <c r="I4793" s="0" t="n">
        <f aca="false">+G4793-H4793</f>
        <v>-4.39</v>
      </c>
      <c r="J4793" s="0" t="n">
        <f aca="false">D4793</f>
        <v>44.37</v>
      </c>
      <c r="K4793" s="0" t="n">
        <f aca="false">C4793</f>
        <v>39.98</v>
      </c>
    </row>
    <row r="4794" customFormat="false" ht="12.75" hidden="false" customHeight="false" outlineLevel="0" collapsed="false">
      <c r="A4794" s="0" t="s">
        <v>4806</v>
      </c>
      <c r="B4794" s="0" t="n">
        <v>2001</v>
      </c>
      <c r="C4794" s="0" t="n">
        <v>39.34</v>
      </c>
      <c r="D4794" s="0" t="n">
        <v>43.69</v>
      </c>
      <c r="E4794" s="0" t="n">
        <v>0</v>
      </c>
      <c r="F4794" s="0" t="n">
        <v>0</v>
      </c>
      <c r="G4794" s="0" t="n">
        <v>-0.91</v>
      </c>
      <c r="H4794" s="0" t="n">
        <v>3.44</v>
      </c>
      <c r="I4794" s="0" t="n">
        <f aca="false">+G4794-H4794</f>
        <v>-4.35</v>
      </c>
      <c r="J4794" s="0" t="n">
        <f aca="false">D4794</f>
        <v>43.69</v>
      </c>
      <c r="K4794" s="0" t="n">
        <f aca="false">C4794</f>
        <v>39.34</v>
      </c>
    </row>
    <row r="4795" customFormat="false" ht="12.75" hidden="false" customHeight="false" outlineLevel="0" collapsed="false">
      <c r="A4795" s="0" t="s">
        <v>4807</v>
      </c>
      <c r="B4795" s="0" t="n">
        <v>2001</v>
      </c>
      <c r="C4795" s="0" t="n">
        <v>40.24</v>
      </c>
      <c r="D4795" s="0" t="n">
        <v>44.92</v>
      </c>
      <c r="E4795" s="0" t="n">
        <v>-0.01</v>
      </c>
      <c r="F4795" s="0" t="n">
        <v>-0.11</v>
      </c>
      <c r="G4795" s="0" t="n">
        <v>-0.76</v>
      </c>
      <c r="H4795" s="0" t="n">
        <v>3.82</v>
      </c>
      <c r="I4795" s="0" t="n">
        <f aca="false">+G4795-H4795</f>
        <v>-4.58</v>
      </c>
      <c r="J4795" s="0" t="n">
        <f aca="false">D4795</f>
        <v>44.92</v>
      </c>
      <c r="K4795" s="0" t="n">
        <f aca="false">C4795</f>
        <v>40.24</v>
      </c>
    </row>
    <row r="4796" customFormat="false" ht="12.75" hidden="false" customHeight="false" outlineLevel="0" collapsed="false">
      <c r="A4796" s="0" t="s">
        <v>4808</v>
      </c>
      <c r="B4796" s="0" t="n">
        <v>2001</v>
      </c>
      <c r="C4796" s="0" t="n">
        <v>41.99</v>
      </c>
      <c r="D4796" s="0" t="n">
        <v>46.6</v>
      </c>
      <c r="E4796" s="0" t="n">
        <v>0</v>
      </c>
      <c r="F4796" s="0" t="n">
        <v>0</v>
      </c>
      <c r="G4796" s="0" t="n">
        <v>-0.62</v>
      </c>
      <c r="H4796" s="0" t="n">
        <v>3.99</v>
      </c>
      <c r="I4796" s="0" t="n">
        <f aca="false">+G4796-H4796</f>
        <v>-4.61</v>
      </c>
      <c r="J4796" s="0" t="n">
        <f aca="false">D4796</f>
        <v>46.6</v>
      </c>
      <c r="K4796" s="0" t="n">
        <f aca="false">C4796</f>
        <v>41.99</v>
      </c>
    </row>
    <row r="4797" customFormat="false" ht="12.75" hidden="false" customHeight="false" outlineLevel="0" collapsed="false">
      <c r="A4797" s="0" t="s">
        <v>4809</v>
      </c>
      <c r="B4797" s="0" t="n">
        <v>2001</v>
      </c>
      <c r="C4797" s="0" t="n">
        <v>51.24</v>
      </c>
      <c r="D4797" s="0" t="n">
        <v>56.58</v>
      </c>
      <c r="E4797" s="0" t="n">
        <v>0</v>
      </c>
      <c r="F4797" s="0" t="n">
        <v>0</v>
      </c>
      <c r="G4797" s="0" t="n">
        <v>-0.26</v>
      </c>
      <c r="H4797" s="0" t="n">
        <v>5.08</v>
      </c>
      <c r="I4797" s="0" t="n">
        <f aca="false">+G4797-H4797</f>
        <v>-5.34</v>
      </c>
      <c r="J4797" s="0" t="n">
        <f aca="false">D4797</f>
        <v>56.58</v>
      </c>
      <c r="K4797" s="0" t="n">
        <f aca="false">C4797</f>
        <v>51.24</v>
      </c>
    </row>
    <row r="4798" customFormat="false" ht="12.75" hidden="false" customHeight="false" outlineLevel="0" collapsed="false">
      <c r="A4798" s="0" t="s">
        <v>4810</v>
      </c>
      <c r="B4798" s="0" t="n">
        <v>2001</v>
      </c>
      <c r="C4798" s="0" t="n">
        <v>46</v>
      </c>
      <c r="D4798" s="0" t="n">
        <v>51.03</v>
      </c>
      <c r="E4798" s="0" t="n">
        <v>0</v>
      </c>
      <c r="F4798" s="0" t="n">
        <v>0</v>
      </c>
      <c r="G4798" s="0" t="n">
        <v>-0.33</v>
      </c>
      <c r="H4798" s="0" t="n">
        <v>4.7</v>
      </c>
      <c r="I4798" s="0" t="n">
        <f aca="false">+G4798-H4798</f>
        <v>-5.03</v>
      </c>
      <c r="J4798" s="0" t="n">
        <f aca="false">D4798</f>
        <v>51.03</v>
      </c>
      <c r="K4798" s="0" t="n">
        <f aca="false">C4798</f>
        <v>46</v>
      </c>
    </row>
    <row r="4799" customFormat="false" ht="12.75" hidden="false" customHeight="false" outlineLevel="0" collapsed="false">
      <c r="A4799" s="0" t="s">
        <v>4811</v>
      </c>
      <c r="B4799" s="0" t="n">
        <v>2001</v>
      </c>
      <c r="C4799" s="0" t="n">
        <v>41.68</v>
      </c>
      <c r="D4799" s="0" t="n">
        <v>46.6</v>
      </c>
      <c r="E4799" s="0" t="n">
        <v>0</v>
      </c>
      <c r="F4799" s="0" t="n">
        <v>0</v>
      </c>
      <c r="G4799" s="0" t="n">
        <v>-0.59</v>
      </c>
      <c r="H4799" s="0" t="n">
        <v>4.33</v>
      </c>
      <c r="I4799" s="0" t="n">
        <f aca="false">+G4799-H4799</f>
        <v>-4.92</v>
      </c>
      <c r="J4799" s="0" t="n">
        <f aca="false">D4799</f>
        <v>46.6</v>
      </c>
      <c r="K4799" s="0" t="n">
        <f aca="false">C4799</f>
        <v>41.68</v>
      </c>
    </row>
    <row r="4800" customFormat="false" ht="12.75" hidden="false" customHeight="false" outlineLevel="0" collapsed="false">
      <c r="A4800" s="0" t="s">
        <v>4812</v>
      </c>
      <c r="B4800" s="0" t="n">
        <v>2001</v>
      </c>
      <c r="C4800" s="0" t="n">
        <v>39.74</v>
      </c>
      <c r="D4800" s="0" t="n">
        <v>44.51</v>
      </c>
      <c r="E4800" s="0" t="n">
        <v>0</v>
      </c>
      <c r="F4800" s="0" t="n">
        <v>0</v>
      </c>
      <c r="G4800" s="0" t="n">
        <v>-0.93</v>
      </c>
      <c r="H4800" s="0" t="n">
        <v>3.84</v>
      </c>
      <c r="I4800" s="0" t="n">
        <f aca="false">+G4800-H4800</f>
        <v>-4.77</v>
      </c>
      <c r="J4800" s="0" t="n">
        <f aca="false">D4800</f>
        <v>44.51</v>
      </c>
      <c r="K4800" s="0" t="n">
        <f aca="false">C4800</f>
        <v>39.74</v>
      </c>
    </row>
    <row r="4801" customFormat="false" ht="12.75" hidden="false" customHeight="false" outlineLevel="0" collapsed="false">
      <c r="A4801" s="0" t="s">
        <v>4813</v>
      </c>
      <c r="B4801" s="0" t="n">
        <v>2001</v>
      </c>
      <c r="C4801" s="0" t="n">
        <v>38.3</v>
      </c>
      <c r="D4801" s="0" t="n">
        <v>42.92</v>
      </c>
      <c r="E4801" s="0" t="n">
        <v>0</v>
      </c>
      <c r="F4801" s="0" t="n">
        <v>0</v>
      </c>
      <c r="G4801" s="0" t="n">
        <v>-1.28</v>
      </c>
      <c r="H4801" s="0" t="n">
        <v>3.34</v>
      </c>
      <c r="I4801" s="0" t="n">
        <f aca="false">+G4801-H4801</f>
        <v>-4.62</v>
      </c>
      <c r="J4801" s="0" t="n">
        <f aca="false">D4801</f>
        <v>42.92</v>
      </c>
      <c r="K4801" s="0" t="n">
        <f aca="false">C4801</f>
        <v>38.3</v>
      </c>
    </row>
    <row r="4802" customFormat="false" ht="12.75" hidden="false" customHeight="false" outlineLevel="0" collapsed="false">
      <c r="A4802" s="0" t="s">
        <v>4814</v>
      </c>
      <c r="B4802" s="0" t="n">
        <v>2001</v>
      </c>
      <c r="C4802" s="0" t="n">
        <v>49.46</v>
      </c>
      <c r="D4802" s="0" t="n">
        <v>54.29</v>
      </c>
      <c r="E4802" s="0" t="n">
        <v>0</v>
      </c>
      <c r="F4802" s="0" t="n">
        <v>0</v>
      </c>
      <c r="G4802" s="0" t="n">
        <v>-0.51</v>
      </c>
      <c r="H4802" s="0" t="n">
        <v>4.32</v>
      </c>
      <c r="I4802" s="0" t="n">
        <f aca="false">+G4802-H4802</f>
        <v>-4.83</v>
      </c>
      <c r="J4802" s="0" t="n">
        <f aca="false">D4802</f>
        <v>54.29</v>
      </c>
      <c r="K4802" s="0" t="n">
        <f aca="false">C4802</f>
        <v>49.46</v>
      </c>
    </row>
    <row r="4803" customFormat="false" ht="12.75" hidden="false" customHeight="false" outlineLevel="0" collapsed="false">
      <c r="A4803" s="0" t="s">
        <v>4815</v>
      </c>
      <c r="B4803" s="0" t="n">
        <v>2001</v>
      </c>
      <c r="C4803" s="0" t="n">
        <v>53.15</v>
      </c>
      <c r="D4803" s="0" t="n">
        <v>58.62</v>
      </c>
      <c r="E4803" s="0" t="n">
        <v>0</v>
      </c>
      <c r="F4803" s="0" t="n">
        <v>0</v>
      </c>
      <c r="G4803" s="0" t="n">
        <v>-0.25</v>
      </c>
      <c r="H4803" s="0" t="n">
        <v>5.22</v>
      </c>
      <c r="I4803" s="0" t="n">
        <f aca="false">+G4803-H4803</f>
        <v>-5.47</v>
      </c>
      <c r="J4803" s="0" t="n">
        <f aca="false">D4803</f>
        <v>58.62</v>
      </c>
      <c r="K4803" s="0" t="n">
        <f aca="false">C4803</f>
        <v>53.15</v>
      </c>
    </row>
    <row r="4804" customFormat="false" ht="12.75" hidden="false" customHeight="false" outlineLevel="0" collapsed="false">
      <c r="A4804" s="0" t="s">
        <v>4816</v>
      </c>
      <c r="B4804" s="0" t="n">
        <v>2001</v>
      </c>
      <c r="C4804" s="0" t="n">
        <v>53.36</v>
      </c>
      <c r="D4804" s="0" t="n">
        <v>58.93</v>
      </c>
      <c r="E4804" s="0" t="n">
        <v>0</v>
      </c>
      <c r="F4804" s="0" t="n">
        <v>0</v>
      </c>
      <c r="G4804" s="0" t="n">
        <v>-0.3</v>
      </c>
      <c r="H4804" s="0" t="n">
        <v>5.27</v>
      </c>
      <c r="I4804" s="0" t="n">
        <f aca="false">+G4804-H4804</f>
        <v>-5.57</v>
      </c>
      <c r="J4804" s="0" t="n">
        <f aca="false">D4804</f>
        <v>58.93</v>
      </c>
      <c r="K4804" s="0" t="n">
        <f aca="false">C4804</f>
        <v>53.36</v>
      </c>
    </row>
    <row r="4805" customFormat="false" ht="12.75" hidden="false" customHeight="false" outlineLevel="0" collapsed="false">
      <c r="A4805" s="0" t="s">
        <v>4817</v>
      </c>
      <c r="B4805" s="0" t="n">
        <v>2001</v>
      </c>
      <c r="C4805" s="0" t="n">
        <v>51.77</v>
      </c>
      <c r="D4805" s="0" t="n">
        <v>57.09</v>
      </c>
      <c r="E4805" s="0" t="n">
        <v>0</v>
      </c>
      <c r="F4805" s="0" t="n">
        <v>0</v>
      </c>
      <c r="G4805" s="0" t="n">
        <v>-0.22</v>
      </c>
      <c r="H4805" s="0" t="n">
        <v>5.1</v>
      </c>
      <c r="I4805" s="0" t="n">
        <f aca="false">+G4805-H4805</f>
        <v>-5.32</v>
      </c>
      <c r="J4805" s="0" t="n">
        <f aca="false">D4805</f>
        <v>57.09</v>
      </c>
      <c r="K4805" s="0" t="n">
        <f aca="false">C4805</f>
        <v>51.77</v>
      </c>
    </row>
    <row r="4806" customFormat="false" ht="12.75" hidden="false" customHeight="false" outlineLevel="0" collapsed="false">
      <c r="A4806" s="0" t="s">
        <v>4818</v>
      </c>
      <c r="B4806" s="0" t="n">
        <v>2001</v>
      </c>
      <c r="C4806" s="0" t="n">
        <v>50.78</v>
      </c>
      <c r="D4806" s="0" t="n">
        <v>56.03</v>
      </c>
      <c r="E4806" s="0" t="n">
        <v>0</v>
      </c>
      <c r="F4806" s="0" t="n">
        <v>0</v>
      </c>
      <c r="G4806" s="0" t="n">
        <v>-0.29</v>
      </c>
      <c r="H4806" s="0" t="n">
        <v>4.96</v>
      </c>
      <c r="I4806" s="0" t="n">
        <f aca="false">+G4806-H4806</f>
        <v>-5.25</v>
      </c>
      <c r="J4806" s="0" t="n">
        <f aca="false">D4806</f>
        <v>56.03</v>
      </c>
      <c r="K4806" s="0" t="n">
        <f aca="false">C4806</f>
        <v>50.78</v>
      </c>
    </row>
    <row r="4807" customFormat="false" ht="12.75" hidden="false" customHeight="false" outlineLevel="0" collapsed="false">
      <c r="A4807" s="0" t="s">
        <v>4819</v>
      </c>
      <c r="B4807" s="0" t="n">
        <v>2001</v>
      </c>
      <c r="C4807" s="0" t="n">
        <v>46.05</v>
      </c>
      <c r="D4807" s="0" t="n">
        <v>51.06</v>
      </c>
      <c r="E4807" s="0" t="n">
        <v>0</v>
      </c>
      <c r="F4807" s="0" t="n">
        <v>0</v>
      </c>
      <c r="G4807" s="0" t="n">
        <v>-0.41</v>
      </c>
      <c r="H4807" s="0" t="n">
        <v>4.6</v>
      </c>
      <c r="I4807" s="0" t="n">
        <f aca="false">+G4807-H4807</f>
        <v>-5.01</v>
      </c>
      <c r="J4807" s="0" t="n">
        <f aca="false">D4807</f>
        <v>51.06</v>
      </c>
      <c r="K4807" s="0" t="n">
        <f aca="false">C4807</f>
        <v>46.05</v>
      </c>
    </row>
    <row r="4808" customFormat="false" ht="12.75" hidden="false" customHeight="false" outlineLevel="0" collapsed="false">
      <c r="A4808" s="0" t="s">
        <v>4820</v>
      </c>
      <c r="B4808" s="0" t="n">
        <v>2001</v>
      </c>
      <c r="C4808" s="0" t="n">
        <v>48.82</v>
      </c>
      <c r="D4808" s="0" t="n">
        <v>54.25</v>
      </c>
      <c r="E4808" s="0" t="n">
        <v>0</v>
      </c>
      <c r="F4808" s="0" t="n">
        <v>0</v>
      </c>
      <c r="G4808" s="0" t="n">
        <v>-0.51</v>
      </c>
      <c r="H4808" s="0" t="n">
        <v>4.92</v>
      </c>
      <c r="I4808" s="0" t="n">
        <f aca="false">+G4808-H4808</f>
        <v>-5.43</v>
      </c>
      <c r="J4808" s="0" t="n">
        <f aca="false">D4808</f>
        <v>54.25</v>
      </c>
      <c r="K4808" s="0" t="n">
        <f aca="false">C4808</f>
        <v>48.82</v>
      </c>
    </row>
    <row r="4809" customFormat="false" ht="12.75" hidden="false" customHeight="false" outlineLevel="0" collapsed="false">
      <c r="A4809" s="0" t="s">
        <v>4821</v>
      </c>
      <c r="B4809" s="0" t="n">
        <v>2001</v>
      </c>
      <c r="C4809" s="0" t="n">
        <v>46.67</v>
      </c>
      <c r="D4809" s="0" t="n">
        <v>52.69</v>
      </c>
      <c r="E4809" s="0" t="n">
        <v>-0.11</v>
      </c>
      <c r="F4809" s="0" t="n">
        <v>-0.82</v>
      </c>
      <c r="G4809" s="0" t="n">
        <v>-0.53</v>
      </c>
      <c r="H4809" s="0" t="n">
        <v>4.78</v>
      </c>
      <c r="I4809" s="0" t="n">
        <f aca="false">+G4809-H4809</f>
        <v>-5.31</v>
      </c>
      <c r="J4809" s="0" t="n">
        <f aca="false">D4809</f>
        <v>52.69</v>
      </c>
      <c r="K4809" s="0" t="n">
        <f aca="false">C4809</f>
        <v>46.67</v>
      </c>
    </row>
    <row r="4810" customFormat="false" ht="12.75" hidden="false" customHeight="false" outlineLevel="0" collapsed="false">
      <c r="A4810" s="0" t="s">
        <v>4822</v>
      </c>
      <c r="B4810" s="0" t="n">
        <v>2001</v>
      </c>
      <c r="C4810" s="0" t="n">
        <v>45.47</v>
      </c>
      <c r="D4810" s="0" t="n">
        <v>52.7</v>
      </c>
      <c r="E4810" s="0" t="n">
        <v>-0.32</v>
      </c>
      <c r="F4810" s="0" t="n">
        <v>-2.39</v>
      </c>
      <c r="G4810" s="0" t="n">
        <v>-0.52</v>
      </c>
      <c r="H4810" s="0" t="n">
        <v>4.64</v>
      </c>
      <c r="I4810" s="0" t="n">
        <f aca="false">+G4810-H4810</f>
        <v>-5.16</v>
      </c>
      <c r="J4810" s="0" t="n">
        <f aca="false">D4810</f>
        <v>52.7</v>
      </c>
      <c r="K4810" s="0" t="n">
        <f aca="false">C4810</f>
        <v>45.47</v>
      </c>
    </row>
    <row r="4811" customFormat="false" ht="12.75" hidden="false" customHeight="false" outlineLevel="0" collapsed="false">
      <c r="A4811" s="0" t="s">
        <v>4823</v>
      </c>
      <c r="B4811" s="0" t="n">
        <v>2001</v>
      </c>
      <c r="C4811" s="0" t="n">
        <v>45.49</v>
      </c>
      <c r="D4811" s="0" t="n">
        <v>54.16</v>
      </c>
      <c r="E4811" s="0" t="n">
        <v>-0.46</v>
      </c>
      <c r="F4811" s="0" t="n">
        <v>-3.65</v>
      </c>
      <c r="G4811" s="0" t="n">
        <v>-0.6</v>
      </c>
      <c r="H4811" s="0" t="n">
        <v>4.88</v>
      </c>
      <c r="I4811" s="0" t="n">
        <f aca="false">+G4811-H4811</f>
        <v>-5.48</v>
      </c>
      <c r="J4811" s="0" t="n">
        <f aca="false">D4811</f>
        <v>54.16</v>
      </c>
      <c r="K4811" s="0" t="n">
        <f aca="false">C4811</f>
        <v>45.49</v>
      </c>
    </row>
    <row r="4812" customFormat="false" ht="12.75" hidden="false" customHeight="false" outlineLevel="0" collapsed="false">
      <c r="A4812" s="0" t="s">
        <v>4824</v>
      </c>
      <c r="B4812" s="0" t="n">
        <v>2001</v>
      </c>
      <c r="C4812" s="0" t="n">
        <v>52.9</v>
      </c>
      <c r="D4812" s="0" t="n">
        <v>60</v>
      </c>
      <c r="E4812" s="0" t="n">
        <v>-0.09</v>
      </c>
      <c r="F4812" s="0" t="n">
        <v>-0.73</v>
      </c>
      <c r="G4812" s="0" t="n">
        <v>-0.51</v>
      </c>
      <c r="H4812" s="0" t="n">
        <v>5.95</v>
      </c>
      <c r="I4812" s="0" t="n">
        <f aca="false">+G4812-H4812</f>
        <v>-6.46</v>
      </c>
      <c r="J4812" s="0" t="n">
        <f aca="false">D4812</f>
        <v>60</v>
      </c>
      <c r="K4812" s="0" t="n">
        <f aca="false">C4812</f>
        <v>52.9</v>
      </c>
    </row>
    <row r="4813" customFormat="false" ht="12.75" hidden="false" customHeight="false" outlineLevel="0" collapsed="false">
      <c r="A4813" s="0" t="s">
        <v>4825</v>
      </c>
      <c r="B4813" s="0" t="n">
        <v>2001</v>
      </c>
      <c r="C4813" s="0" t="n">
        <v>73.05</v>
      </c>
      <c r="D4813" s="0" t="n">
        <v>81.56</v>
      </c>
      <c r="E4813" s="0" t="n">
        <v>0</v>
      </c>
      <c r="F4813" s="0" t="n">
        <v>0</v>
      </c>
      <c r="G4813" s="0" t="n">
        <v>-0.48</v>
      </c>
      <c r="H4813" s="0" t="n">
        <v>8.03</v>
      </c>
      <c r="I4813" s="0" t="n">
        <f aca="false">+G4813-H4813</f>
        <v>-8.51</v>
      </c>
      <c r="J4813" s="0" t="n">
        <f aca="false">D4813</f>
        <v>81.56</v>
      </c>
      <c r="K4813" s="0" t="n">
        <f aca="false">C4813</f>
        <v>73.05</v>
      </c>
    </row>
    <row r="4814" customFormat="false" ht="12.75" hidden="false" customHeight="false" outlineLevel="0" collapsed="false">
      <c r="A4814" s="0" t="s">
        <v>4826</v>
      </c>
      <c r="B4814" s="0" t="n">
        <v>2001</v>
      </c>
      <c r="C4814" s="0" t="n">
        <v>62.23</v>
      </c>
      <c r="D4814" s="0" t="n">
        <v>69.25</v>
      </c>
      <c r="E4814" s="0" t="n">
        <v>0</v>
      </c>
      <c r="F4814" s="0" t="n">
        <v>0</v>
      </c>
      <c r="G4814" s="0" t="n">
        <v>-0.38</v>
      </c>
      <c r="H4814" s="0" t="n">
        <v>6.64</v>
      </c>
      <c r="I4814" s="0" t="n">
        <f aca="false">+G4814-H4814</f>
        <v>-7.02</v>
      </c>
      <c r="J4814" s="0" t="n">
        <f aca="false">D4814</f>
        <v>69.25</v>
      </c>
      <c r="K4814" s="0" t="n">
        <f aca="false">C4814</f>
        <v>62.23</v>
      </c>
    </row>
    <row r="4815" customFormat="false" ht="12.75" hidden="false" customHeight="false" outlineLevel="0" collapsed="false">
      <c r="A4815" s="0" t="s">
        <v>4827</v>
      </c>
      <c r="B4815" s="0" t="n">
        <v>2001</v>
      </c>
      <c r="C4815" s="0" t="n">
        <v>51.48</v>
      </c>
      <c r="D4815" s="0" t="n">
        <v>57.2</v>
      </c>
      <c r="E4815" s="0" t="n">
        <v>0</v>
      </c>
      <c r="F4815" s="0" t="n">
        <v>0</v>
      </c>
      <c r="G4815" s="0" t="n">
        <v>-0.41</v>
      </c>
      <c r="H4815" s="0" t="n">
        <v>5.31</v>
      </c>
      <c r="I4815" s="0" t="n">
        <f aca="false">+G4815-H4815</f>
        <v>-5.72</v>
      </c>
      <c r="J4815" s="0" t="n">
        <f aca="false">D4815</f>
        <v>57.2</v>
      </c>
      <c r="K4815" s="0" t="n">
        <f aca="false">C4815</f>
        <v>51.48</v>
      </c>
    </row>
    <row r="4816" customFormat="false" ht="12.75" hidden="false" customHeight="false" outlineLevel="0" collapsed="false">
      <c r="A4816" s="0" t="s">
        <v>4828</v>
      </c>
      <c r="B4816" s="0" t="n">
        <v>2001</v>
      </c>
      <c r="C4816" s="0" t="n">
        <v>47.43</v>
      </c>
      <c r="D4816" s="0" t="n">
        <v>52.75</v>
      </c>
      <c r="E4816" s="0" t="n">
        <v>0</v>
      </c>
      <c r="F4816" s="0" t="n">
        <v>0</v>
      </c>
      <c r="G4816" s="0" t="n">
        <v>-0.96</v>
      </c>
      <c r="H4816" s="0" t="n">
        <v>4.36</v>
      </c>
      <c r="I4816" s="0" t="n">
        <f aca="false">+G4816-H4816</f>
        <v>-5.32</v>
      </c>
      <c r="J4816" s="0" t="n">
        <f aca="false">D4816</f>
        <v>52.75</v>
      </c>
      <c r="K4816" s="0" t="n">
        <f aca="false">C4816</f>
        <v>47.43</v>
      </c>
    </row>
    <row r="4817" customFormat="false" ht="12.75" hidden="false" customHeight="false" outlineLevel="0" collapsed="false">
      <c r="A4817" s="0" t="s">
        <v>4829</v>
      </c>
      <c r="B4817" s="0" t="n">
        <v>2001</v>
      </c>
      <c r="C4817" s="0" t="n">
        <v>40.41</v>
      </c>
      <c r="D4817" s="0" t="n">
        <v>45.06</v>
      </c>
      <c r="E4817" s="0" t="n">
        <v>0</v>
      </c>
      <c r="F4817" s="0" t="n">
        <v>0</v>
      </c>
      <c r="G4817" s="0" t="n">
        <v>-1.07</v>
      </c>
      <c r="H4817" s="0" t="n">
        <v>3.58</v>
      </c>
      <c r="I4817" s="0" t="n">
        <f aca="false">+G4817-H4817</f>
        <v>-4.65</v>
      </c>
      <c r="J4817" s="0" t="n">
        <f aca="false">D4817</f>
        <v>45.06</v>
      </c>
      <c r="K4817" s="0" t="n">
        <f aca="false">C4817</f>
        <v>40.41</v>
      </c>
    </row>
    <row r="4818" customFormat="false" ht="12.75" hidden="false" customHeight="false" outlineLevel="0" collapsed="false">
      <c r="A4818" s="0" t="s">
        <v>4830</v>
      </c>
      <c r="B4818" s="0" t="n">
        <v>2001</v>
      </c>
      <c r="C4818" s="0" t="n">
        <v>42.14</v>
      </c>
      <c r="D4818" s="0" t="n">
        <v>52.29</v>
      </c>
      <c r="E4818" s="0" t="n">
        <v>-0.82</v>
      </c>
      <c r="F4818" s="0" t="n">
        <v>-6.6</v>
      </c>
      <c r="G4818" s="0" t="n">
        <v>-0.68</v>
      </c>
      <c r="H4818" s="0" t="n">
        <v>3.69</v>
      </c>
      <c r="I4818" s="0" t="n">
        <f aca="false">+G4818-H4818</f>
        <v>-4.37</v>
      </c>
      <c r="J4818" s="0" t="n">
        <f aca="false">D4818</f>
        <v>52.29</v>
      </c>
      <c r="K4818" s="0" t="n">
        <f aca="false">C4818</f>
        <v>42.14</v>
      </c>
    </row>
    <row r="4819" customFormat="false" ht="12.75" hidden="false" customHeight="false" outlineLevel="0" collapsed="false">
      <c r="A4819" s="0" t="s">
        <v>4831</v>
      </c>
      <c r="B4819" s="0" t="n">
        <v>2001</v>
      </c>
      <c r="C4819" s="0" t="n">
        <v>42.42</v>
      </c>
      <c r="D4819" s="0" t="n">
        <v>54.4</v>
      </c>
      <c r="E4819" s="0" t="n">
        <v>-1.05</v>
      </c>
      <c r="F4819" s="0" t="n">
        <v>-8.43</v>
      </c>
      <c r="G4819" s="0" t="n">
        <v>-0.63</v>
      </c>
      <c r="H4819" s="0" t="n">
        <v>3.97</v>
      </c>
      <c r="I4819" s="0" t="n">
        <f aca="false">+G4819-H4819</f>
        <v>-4.6</v>
      </c>
      <c r="J4819" s="0" t="n">
        <f aca="false">D4819</f>
        <v>54.4</v>
      </c>
      <c r="K4819" s="0" t="n">
        <f aca="false">C4819</f>
        <v>42.42</v>
      </c>
    </row>
    <row r="4820" customFormat="false" ht="12.75" hidden="false" customHeight="false" outlineLevel="0" collapsed="false">
      <c r="A4820" s="0" t="s">
        <v>4832</v>
      </c>
      <c r="B4820" s="0" t="n">
        <v>2001</v>
      </c>
      <c r="C4820" s="0" t="n">
        <v>42.75</v>
      </c>
      <c r="D4820" s="0" t="n">
        <v>54.13</v>
      </c>
      <c r="E4820" s="0" t="n">
        <v>-1.1</v>
      </c>
      <c r="F4820" s="0" t="n">
        <v>-7.79</v>
      </c>
      <c r="G4820" s="0" t="n">
        <v>-0.64</v>
      </c>
      <c r="H4820" s="0" t="n">
        <v>4.05</v>
      </c>
      <c r="I4820" s="0" t="n">
        <f aca="false">+G4820-H4820</f>
        <v>-4.69</v>
      </c>
      <c r="J4820" s="0" t="n">
        <f aca="false">D4820</f>
        <v>54.13</v>
      </c>
      <c r="K4820" s="0" t="n">
        <f aca="false">C4820</f>
        <v>42.75</v>
      </c>
    </row>
    <row r="4821" customFormat="false" ht="12.75" hidden="false" customHeight="false" outlineLevel="0" collapsed="false">
      <c r="A4821" s="0" t="s">
        <v>4833</v>
      </c>
      <c r="B4821" s="0" t="n">
        <v>2001</v>
      </c>
      <c r="C4821" s="0" t="n">
        <v>41.72</v>
      </c>
      <c r="D4821" s="0" t="n">
        <v>48.96</v>
      </c>
      <c r="E4821" s="0" t="n">
        <v>-1.03</v>
      </c>
      <c r="F4821" s="0" t="n">
        <v>-3.56</v>
      </c>
      <c r="G4821" s="0" t="n">
        <v>-0.81</v>
      </c>
      <c r="H4821" s="0" t="n">
        <v>3.9</v>
      </c>
      <c r="I4821" s="0" t="n">
        <f aca="false">+G4821-H4821</f>
        <v>-4.71</v>
      </c>
      <c r="J4821" s="0" t="n">
        <f aca="false">D4821</f>
        <v>48.96</v>
      </c>
      <c r="K4821" s="0" t="n">
        <f aca="false">C4821</f>
        <v>41.72</v>
      </c>
    </row>
    <row r="4822" customFormat="false" ht="12.75" hidden="false" customHeight="false" outlineLevel="0" collapsed="false">
      <c r="A4822" s="0" t="s">
        <v>4834</v>
      </c>
      <c r="B4822" s="0" t="n">
        <v>2001</v>
      </c>
      <c r="C4822" s="0" t="n">
        <v>40.88</v>
      </c>
      <c r="D4822" s="0" t="n">
        <v>48.01</v>
      </c>
      <c r="E4822" s="0" t="n">
        <v>-1.01</v>
      </c>
      <c r="F4822" s="0" t="n">
        <v>-3.34</v>
      </c>
      <c r="G4822" s="0" t="n">
        <v>-1.12</v>
      </c>
      <c r="H4822" s="0" t="n">
        <v>3.68</v>
      </c>
      <c r="I4822" s="0" t="n">
        <f aca="false">+G4822-H4822</f>
        <v>-4.8</v>
      </c>
      <c r="J4822" s="0" t="n">
        <f aca="false">D4822</f>
        <v>48.01</v>
      </c>
      <c r="K4822" s="0" t="n">
        <f aca="false">C4822</f>
        <v>40.88</v>
      </c>
    </row>
    <row r="4823" customFormat="false" ht="12.75" hidden="false" customHeight="false" outlineLevel="0" collapsed="false">
      <c r="A4823" s="0" t="s">
        <v>4835</v>
      </c>
      <c r="B4823" s="0" t="n">
        <v>2001</v>
      </c>
      <c r="C4823" s="0" t="n">
        <v>39.22</v>
      </c>
      <c r="D4823" s="0" t="n">
        <v>44.36</v>
      </c>
      <c r="E4823" s="0" t="n">
        <v>-0.47</v>
      </c>
      <c r="F4823" s="0" t="n">
        <v>-0.86</v>
      </c>
      <c r="G4823" s="0" t="n">
        <v>-1.23</v>
      </c>
      <c r="H4823" s="0" t="n">
        <v>3.52</v>
      </c>
      <c r="I4823" s="0" t="n">
        <f aca="false">+G4823-H4823</f>
        <v>-4.75</v>
      </c>
      <c r="J4823" s="0" t="n">
        <f aca="false">D4823</f>
        <v>44.36</v>
      </c>
      <c r="K4823" s="0" t="n">
        <f aca="false">C4823</f>
        <v>39.22</v>
      </c>
    </row>
    <row r="4824" customFormat="false" ht="12.75" hidden="false" customHeight="false" outlineLevel="0" collapsed="false">
      <c r="A4824" s="0" t="s">
        <v>4836</v>
      </c>
      <c r="B4824" s="0" t="n">
        <v>2001</v>
      </c>
      <c r="C4824" s="0" t="n">
        <v>38.85</v>
      </c>
      <c r="D4824" s="0" t="n">
        <v>43.55</v>
      </c>
      <c r="E4824" s="0" t="n">
        <v>-0.82</v>
      </c>
      <c r="F4824" s="0" t="n">
        <v>-0.82</v>
      </c>
      <c r="G4824" s="0" t="n">
        <v>-1.24</v>
      </c>
      <c r="H4824" s="0" t="n">
        <v>3.46</v>
      </c>
      <c r="I4824" s="0" t="n">
        <f aca="false">+G4824-H4824</f>
        <v>-4.7</v>
      </c>
      <c r="J4824" s="0" t="n">
        <f aca="false">D4824</f>
        <v>43.55</v>
      </c>
      <c r="K4824" s="0" t="n">
        <f aca="false">C4824</f>
        <v>38.85</v>
      </c>
    </row>
    <row r="4825" customFormat="false" ht="12.75" hidden="false" customHeight="false" outlineLevel="0" collapsed="false">
      <c r="A4825" s="0" t="s">
        <v>4837</v>
      </c>
      <c r="B4825" s="0" t="n">
        <v>2001</v>
      </c>
      <c r="C4825" s="0" t="n">
        <v>37.28</v>
      </c>
      <c r="D4825" s="0" t="n">
        <v>41.64</v>
      </c>
      <c r="E4825" s="0" t="n">
        <v>-0.51</v>
      </c>
      <c r="F4825" s="0" t="n">
        <v>-0.24</v>
      </c>
      <c r="G4825" s="0" t="n">
        <v>-1.23</v>
      </c>
      <c r="H4825" s="0" t="n">
        <v>3.4</v>
      </c>
      <c r="I4825" s="0" t="n">
        <f aca="false">+G4825-H4825</f>
        <v>-4.63</v>
      </c>
      <c r="J4825" s="0" t="n">
        <f aca="false">D4825</f>
        <v>41.64</v>
      </c>
      <c r="K4825" s="0" t="n">
        <f aca="false">C4825</f>
        <v>37.28</v>
      </c>
    </row>
    <row r="4826" customFormat="false" ht="12.75" hidden="false" customHeight="false" outlineLevel="0" collapsed="false">
      <c r="A4826" s="0" t="s">
        <v>4838</v>
      </c>
      <c r="B4826" s="0" t="n">
        <v>2001</v>
      </c>
      <c r="C4826" s="0" t="n">
        <v>37.05</v>
      </c>
      <c r="D4826" s="0" t="n">
        <v>42.74</v>
      </c>
      <c r="E4826" s="0" t="n">
        <v>-0.71</v>
      </c>
      <c r="F4826" s="0" t="n">
        <v>-1.87</v>
      </c>
      <c r="G4826" s="0" t="n">
        <v>-1.21</v>
      </c>
      <c r="H4826" s="0" t="n">
        <v>3.32</v>
      </c>
      <c r="I4826" s="0" t="n">
        <f aca="false">+G4826-H4826</f>
        <v>-4.53</v>
      </c>
      <c r="J4826" s="0" t="n">
        <f aca="false">D4826</f>
        <v>42.74</v>
      </c>
      <c r="K4826" s="0" t="n">
        <f aca="false">C4826</f>
        <v>37.05</v>
      </c>
    </row>
    <row r="4827" customFormat="false" ht="12.75" hidden="false" customHeight="false" outlineLevel="0" collapsed="false">
      <c r="A4827" s="0" t="s">
        <v>4839</v>
      </c>
      <c r="B4827" s="0" t="n">
        <v>2001</v>
      </c>
      <c r="C4827" s="0" t="n">
        <v>38.57</v>
      </c>
      <c r="D4827" s="0" t="n">
        <v>39.64</v>
      </c>
      <c r="E4827" s="0" t="n">
        <v>-0.85</v>
      </c>
      <c r="F4827" s="0" t="n">
        <v>3</v>
      </c>
      <c r="G4827" s="0" t="n">
        <v>-1.29</v>
      </c>
      <c r="H4827" s="0" t="n">
        <v>3.63</v>
      </c>
      <c r="I4827" s="0" t="n">
        <f aca="false">+G4827-H4827</f>
        <v>-4.92</v>
      </c>
      <c r="J4827" s="0" t="n">
        <f aca="false">D4827</f>
        <v>39.64</v>
      </c>
      <c r="K4827" s="0" t="n">
        <f aca="false">C4827</f>
        <v>38.57</v>
      </c>
    </row>
    <row r="4828" customFormat="false" ht="12.75" hidden="false" customHeight="false" outlineLevel="0" collapsed="false">
      <c r="A4828" s="0" t="s">
        <v>4840</v>
      </c>
      <c r="B4828" s="0" t="n">
        <v>2001</v>
      </c>
      <c r="C4828" s="0" t="n">
        <v>41.28</v>
      </c>
      <c r="D4828" s="0" t="n">
        <v>46.94</v>
      </c>
      <c r="E4828" s="0" t="n">
        <v>-0.95</v>
      </c>
      <c r="F4828" s="0" t="n">
        <v>-1.35</v>
      </c>
      <c r="G4828" s="0" t="n">
        <v>-0.97</v>
      </c>
      <c r="H4828" s="0" t="n">
        <v>4.29</v>
      </c>
      <c r="I4828" s="0" t="n">
        <f aca="false">+G4828-H4828</f>
        <v>-5.26</v>
      </c>
      <c r="J4828" s="0" t="n">
        <f aca="false">D4828</f>
        <v>46.94</v>
      </c>
      <c r="K4828" s="0" t="n">
        <f aca="false">C4828</f>
        <v>41.28</v>
      </c>
    </row>
    <row r="4829" customFormat="false" ht="12.75" hidden="false" customHeight="false" outlineLevel="0" collapsed="false">
      <c r="A4829" s="0" t="s">
        <v>4841</v>
      </c>
      <c r="B4829" s="0" t="n">
        <v>2001</v>
      </c>
      <c r="C4829" s="0" t="n">
        <v>49.59</v>
      </c>
      <c r="D4829" s="0" t="n">
        <v>57.17</v>
      </c>
      <c r="E4829" s="0" t="n">
        <v>-0.97</v>
      </c>
      <c r="F4829" s="0" t="n">
        <v>-2.69</v>
      </c>
      <c r="G4829" s="0" t="n">
        <v>-0.73</v>
      </c>
      <c r="H4829" s="0" t="n">
        <v>5.13</v>
      </c>
      <c r="I4829" s="0" t="n">
        <f aca="false">+G4829-H4829</f>
        <v>-5.86</v>
      </c>
      <c r="J4829" s="0" t="n">
        <f aca="false">D4829</f>
        <v>57.17</v>
      </c>
      <c r="K4829" s="0" t="n">
        <f aca="false">C4829</f>
        <v>49.59</v>
      </c>
    </row>
    <row r="4830" customFormat="false" ht="12.75" hidden="false" customHeight="false" outlineLevel="0" collapsed="false">
      <c r="A4830" s="0" t="s">
        <v>4842</v>
      </c>
      <c r="B4830" s="0" t="n">
        <v>2001</v>
      </c>
      <c r="C4830" s="0" t="n">
        <v>42.6</v>
      </c>
      <c r="D4830" s="0" t="n">
        <v>54.87</v>
      </c>
      <c r="E4830" s="0" t="n">
        <v>-1.08</v>
      </c>
      <c r="F4830" s="0" t="n">
        <v>-8.18</v>
      </c>
      <c r="G4830" s="0" t="n">
        <v>-0.73</v>
      </c>
      <c r="H4830" s="0" t="n">
        <v>4.44</v>
      </c>
      <c r="I4830" s="0" t="n">
        <f aca="false">+G4830-H4830</f>
        <v>-5.17</v>
      </c>
      <c r="J4830" s="0" t="n">
        <f aca="false">D4830</f>
        <v>54.87</v>
      </c>
      <c r="K4830" s="0" t="n">
        <f aca="false">C4830</f>
        <v>42.6</v>
      </c>
    </row>
    <row r="4831" customFormat="false" ht="12.75" hidden="false" customHeight="false" outlineLevel="0" collapsed="false">
      <c r="A4831" s="0" t="s">
        <v>4843</v>
      </c>
      <c r="B4831" s="0" t="n">
        <v>2001</v>
      </c>
      <c r="C4831" s="0" t="n">
        <v>41.04</v>
      </c>
      <c r="D4831" s="0" t="n">
        <v>52.43</v>
      </c>
      <c r="E4831" s="0" t="n">
        <v>-0.9</v>
      </c>
      <c r="F4831" s="0" t="n">
        <v>-7.22</v>
      </c>
      <c r="G4831" s="0" t="n">
        <v>-1.02</v>
      </c>
      <c r="H4831" s="0" t="n">
        <v>4.05</v>
      </c>
      <c r="I4831" s="0" t="n">
        <f aca="false">+G4831-H4831</f>
        <v>-5.07</v>
      </c>
      <c r="J4831" s="0" t="n">
        <f aca="false">D4831</f>
        <v>52.43</v>
      </c>
      <c r="K4831" s="0" t="n">
        <f aca="false">C4831</f>
        <v>41.04</v>
      </c>
    </row>
    <row r="4832" customFormat="false" ht="12.75" hidden="false" customHeight="false" outlineLevel="0" collapsed="false">
      <c r="A4832" s="0" t="s">
        <v>4844</v>
      </c>
      <c r="B4832" s="0" t="n">
        <v>2001</v>
      </c>
      <c r="C4832" s="0" t="n">
        <v>39.6</v>
      </c>
      <c r="D4832" s="0" t="n">
        <v>46.92</v>
      </c>
      <c r="E4832" s="0" t="n">
        <v>-0.32</v>
      </c>
      <c r="F4832" s="0" t="n">
        <v>-2.56</v>
      </c>
      <c r="G4832" s="0" t="n">
        <v>-1.32</v>
      </c>
      <c r="H4832" s="0" t="n">
        <v>3.76</v>
      </c>
      <c r="I4832" s="0" t="n">
        <f aca="false">+G4832-H4832</f>
        <v>-5.08</v>
      </c>
      <c r="J4832" s="0" t="n">
        <f aca="false">D4832</f>
        <v>46.92</v>
      </c>
      <c r="K4832" s="0" t="n">
        <f aca="false">C4832</f>
        <v>39.6</v>
      </c>
    </row>
    <row r="4833" customFormat="false" ht="12.75" hidden="false" customHeight="false" outlineLevel="0" collapsed="false">
      <c r="A4833" s="0" t="s">
        <v>4845</v>
      </c>
      <c r="B4833" s="0" t="n">
        <v>2001</v>
      </c>
      <c r="C4833" s="0" t="n">
        <v>36.43</v>
      </c>
      <c r="D4833" s="0" t="n">
        <v>44.86</v>
      </c>
      <c r="E4833" s="0" t="n">
        <v>-0.53</v>
      </c>
      <c r="F4833" s="0" t="n">
        <v>-4.25</v>
      </c>
      <c r="G4833" s="0" t="n">
        <v>-1.38</v>
      </c>
      <c r="H4833" s="0" t="n">
        <v>3.33</v>
      </c>
      <c r="I4833" s="0" t="n">
        <f aca="false">+G4833-H4833</f>
        <v>-4.71</v>
      </c>
      <c r="J4833" s="0" t="n">
        <f aca="false">D4833</f>
        <v>44.86</v>
      </c>
      <c r="K4833" s="0" t="n">
        <f aca="false">C4833</f>
        <v>36.43</v>
      </c>
    </row>
    <row r="4834" customFormat="false" ht="12.75" hidden="false" customHeight="false" outlineLevel="0" collapsed="false">
      <c r="A4834" s="0" t="s">
        <v>4846</v>
      </c>
      <c r="B4834" s="0" t="n">
        <v>2001</v>
      </c>
      <c r="C4834" s="0" t="n">
        <v>49.66</v>
      </c>
      <c r="D4834" s="0" t="n">
        <v>62.51</v>
      </c>
      <c r="E4834" s="0" t="n">
        <v>-1.04</v>
      </c>
      <c r="F4834" s="0" t="n">
        <v>-8.36</v>
      </c>
      <c r="G4834" s="0" t="n">
        <v>-1.12</v>
      </c>
      <c r="H4834" s="0" t="n">
        <v>4.41</v>
      </c>
      <c r="I4834" s="0" t="n">
        <f aca="false">+G4834-H4834</f>
        <v>-5.53</v>
      </c>
      <c r="J4834" s="0" t="n">
        <f aca="false">D4834</f>
        <v>62.51</v>
      </c>
      <c r="K4834" s="0" t="n">
        <f aca="false">C4834</f>
        <v>49.66</v>
      </c>
    </row>
    <row r="4835" customFormat="false" ht="12.75" hidden="false" customHeight="false" outlineLevel="0" collapsed="false">
      <c r="A4835" s="0" t="s">
        <v>4847</v>
      </c>
      <c r="B4835" s="0" t="n">
        <v>2001</v>
      </c>
      <c r="C4835" s="0" t="n">
        <v>48.53</v>
      </c>
      <c r="D4835" s="0" t="n">
        <v>61.3</v>
      </c>
      <c r="E4835" s="0" t="n">
        <v>-1.02</v>
      </c>
      <c r="F4835" s="0" t="n">
        <v>-8.15</v>
      </c>
      <c r="G4835" s="0" t="n">
        <v>-0.81</v>
      </c>
      <c r="H4835" s="0" t="n">
        <v>4.83</v>
      </c>
      <c r="I4835" s="0" t="n">
        <f aca="false">+G4835-H4835</f>
        <v>-5.64</v>
      </c>
      <c r="J4835" s="0" t="n">
        <f aca="false">D4835</f>
        <v>61.3</v>
      </c>
      <c r="K4835" s="0" t="n">
        <f aca="false">C4835</f>
        <v>48.53</v>
      </c>
    </row>
    <row r="4836" customFormat="false" ht="12.75" hidden="false" customHeight="false" outlineLevel="0" collapsed="false">
      <c r="A4836" s="0" t="s">
        <v>4848</v>
      </c>
      <c r="B4836" s="0" t="n">
        <v>2001</v>
      </c>
      <c r="C4836" s="0" t="n">
        <v>49.14</v>
      </c>
      <c r="D4836" s="0" t="n">
        <v>62.3</v>
      </c>
      <c r="E4836" s="0" t="n">
        <v>-1.1</v>
      </c>
      <c r="F4836" s="0" t="n">
        <v>-8.27</v>
      </c>
      <c r="G4836" s="0" t="n">
        <v>-1.08</v>
      </c>
      <c r="H4836" s="0" t="n">
        <v>4.91</v>
      </c>
      <c r="I4836" s="0" t="n">
        <f aca="false">+G4836-H4836</f>
        <v>-5.99</v>
      </c>
      <c r="J4836" s="0" t="n">
        <f aca="false">D4836</f>
        <v>62.3</v>
      </c>
      <c r="K4836" s="0" t="n">
        <f aca="false">C4836</f>
        <v>49.14</v>
      </c>
    </row>
    <row r="4837" customFormat="false" ht="12.75" hidden="false" customHeight="false" outlineLevel="0" collapsed="false">
      <c r="A4837" s="0" t="s">
        <v>4849</v>
      </c>
      <c r="B4837" s="0" t="n">
        <v>2001</v>
      </c>
      <c r="C4837" s="0" t="n">
        <v>48.02</v>
      </c>
      <c r="D4837" s="0" t="n">
        <v>60.96</v>
      </c>
      <c r="E4837" s="0" t="n">
        <v>-1.09</v>
      </c>
      <c r="F4837" s="0" t="n">
        <v>-8.19</v>
      </c>
      <c r="G4837" s="0" t="n">
        <v>-1.1</v>
      </c>
      <c r="H4837" s="0" t="n">
        <v>4.74</v>
      </c>
      <c r="I4837" s="0" t="n">
        <f aca="false">+G4837-H4837</f>
        <v>-5.84</v>
      </c>
      <c r="J4837" s="0" t="n">
        <f aca="false">D4837</f>
        <v>60.96</v>
      </c>
      <c r="K4837" s="0" t="n">
        <f aca="false">C4837</f>
        <v>48.02</v>
      </c>
    </row>
    <row r="4838" customFormat="false" ht="12.75" hidden="false" customHeight="false" outlineLevel="0" collapsed="false">
      <c r="A4838" s="0" t="s">
        <v>4850</v>
      </c>
      <c r="B4838" s="0" t="n">
        <v>2001</v>
      </c>
      <c r="C4838" s="0" t="n">
        <v>46.45</v>
      </c>
      <c r="D4838" s="0" t="n">
        <v>59.42</v>
      </c>
      <c r="E4838" s="0" t="n">
        <v>-1.11</v>
      </c>
      <c r="F4838" s="0" t="n">
        <v>-8.35</v>
      </c>
      <c r="G4838" s="0" t="n">
        <v>-1.24</v>
      </c>
      <c r="H4838" s="0" t="n">
        <v>4.49</v>
      </c>
      <c r="I4838" s="0" t="n">
        <f aca="false">+G4838-H4838</f>
        <v>-5.73</v>
      </c>
      <c r="J4838" s="0" t="n">
        <f aca="false">D4838</f>
        <v>59.42</v>
      </c>
      <c r="K4838" s="0" t="n">
        <f aca="false">C4838</f>
        <v>46.45</v>
      </c>
    </row>
    <row r="4839" customFormat="false" ht="12.75" hidden="false" customHeight="false" outlineLevel="0" collapsed="false">
      <c r="A4839" s="0" t="s">
        <v>4851</v>
      </c>
      <c r="B4839" s="0" t="n">
        <v>2001</v>
      </c>
      <c r="C4839" s="0" t="n">
        <v>45.18</v>
      </c>
      <c r="D4839" s="0" t="n">
        <v>57.89</v>
      </c>
      <c r="E4839" s="0" t="n">
        <v>-1.1</v>
      </c>
      <c r="F4839" s="0" t="n">
        <v>-8.25</v>
      </c>
      <c r="G4839" s="0" t="n">
        <v>-1.33</v>
      </c>
      <c r="H4839" s="0" t="n">
        <v>4.23</v>
      </c>
      <c r="I4839" s="0" t="n">
        <f aca="false">+G4839-H4839</f>
        <v>-5.56</v>
      </c>
      <c r="J4839" s="0" t="n">
        <f aca="false">D4839</f>
        <v>57.89</v>
      </c>
      <c r="K4839" s="0" t="n">
        <f aca="false">C4839</f>
        <v>45.18</v>
      </c>
    </row>
    <row r="4840" customFormat="false" ht="12.75" hidden="false" customHeight="false" outlineLevel="0" collapsed="false">
      <c r="A4840" s="0" t="s">
        <v>4852</v>
      </c>
      <c r="B4840" s="0" t="n">
        <v>2001</v>
      </c>
      <c r="C4840" s="0" t="n">
        <v>45.8</v>
      </c>
      <c r="D4840" s="0" t="n">
        <v>59.26</v>
      </c>
      <c r="E4840" s="0" t="n">
        <v>-1.13</v>
      </c>
      <c r="F4840" s="0" t="n">
        <v>-8.62</v>
      </c>
      <c r="G4840" s="0" t="n">
        <v>-1.36</v>
      </c>
      <c r="H4840" s="0" t="n">
        <v>4.61</v>
      </c>
      <c r="I4840" s="0" t="n">
        <f aca="false">+G4840-H4840</f>
        <v>-5.97</v>
      </c>
      <c r="J4840" s="0" t="n">
        <f aca="false">D4840</f>
        <v>59.26</v>
      </c>
      <c r="K4840" s="0" t="n">
        <f aca="false">C4840</f>
        <v>45.8</v>
      </c>
    </row>
    <row r="4841" customFormat="false" ht="12.75" hidden="false" customHeight="false" outlineLevel="0" collapsed="false">
      <c r="A4841" s="0" t="s">
        <v>4853</v>
      </c>
      <c r="B4841" s="0" t="n">
        <v>2001</v>
      </c>
      <c r="C4841" s="0" t="n">
        <v>43.39</v>
      </c>
      <c r="D4841" s="0" t="n">
        <v>56.11</v>
      </c>
      <c r="E4841" s="0" t="n">
        <v>-1.11</v>
      </c>
      <c r="F4841" s="0" t="n">
        <v>-8.34</v>
      </c>
      <c r="G4841" s="0" t="n">
        <v>-1.37</v>
      </c>
      <c r="H4841" s="0" t="n">
        <v>4.12</v>
      </c>
      <c r="I4841" s="0" t="n">
        <f aca="false">+G4841-H4841</f>
        <v>-5.49</v>
      </c>
      <c r="J4841" s="0" t="n">
        <f aca="false">D4841</f>
        <v>56.11</v>
      </c>
      <c r="K4841" s="0" t="n">
        <f aca="false">C4841</f>
        <v>43.39</v>
      </c>
    </row>
    <row r="4842" customFormat="false" ht="12.75" hidden="false" customHeight="false" outlineLevel="0" collapsed="false">
      <c r="A4842" s="0" t="s">
        <v>4854</v>
      </c>
      <c r="B4842" s="0" t="n">
        <v>2001</v>
      </c>
      <c r="C4842" s="0" t="n">
        <v>38.44</v>
      </c>
      <c r="D4842" s="0" t="n">
        <v>54.91</v>
      </c>
      <c r="E4842" s="0" t="n">
        <v>-1.01</v>
      </c>
      <c r="F4842" s="0" t="n">
        <v>-12.39</v>
      </c>
      <c r="G4842" s="0" t="n">
        <v>-1.25</v>
      </c>
      <c r="H4842" s="0" t="n">
        <v>3.84</v>
      </c>
      <c r="I4842" s="0" t="n">
        <f aca="false">+G4842-H4842</f>
        <v>-5.09</v>
      </c>
      <c r="J4842" s="0" t="n">
        <f aca="false">D4842</f>
        <v>54.91</v>
      </c>
      <c r="K4842" s="0" t="n">
        <f aca="false">C4842</f>
        <v>38.44</v>
      </c>
    </row>
    <row r="4843" customFormat="false" ht="12.75" hidden="false" customHeight="false" outlineLevel="0" collapsed="false">
      <c r="A4843" s="0" t="s">
        <v>4855</v>
      </c>
      <c r="B4843" s="0" t="n">
        <v>2001</v>
      </c>
      <c r="C4843" s="0" t="n">
        <v>39.43</v>
      </c>
      <c r="D4843" s="0" t="n">
        <v>71.08</v>
      </c>
      <c r="E4843" s="0" t="n">
        <v>-0.66</v>
      </c>
      <c r="F4843" s="0" t="n">
        <v>-27.25</v>
      </c>
      <c r="G4843" s="0" t="n">
        <v>-1.3</v>
      </c>
      <c r="H4843" s="0" t="n">
        <v>3.76</v>
      </c>
      <c r="I4843" s="0" t="n">
        <f aca="false">+G4843-H4843</f>
        <v>-5.06</v>
      </c>
      <c r="J4843" s="0" t="n">
        <f aca="false">D4843</f>
        <v>71.08</v>
      </c>
      <c r="K4843" s="0" t="n">
        <f aca="false">C4843</f>
        <v>39.43</v>
      </c>
    </row>
    <row r="4844" customFormat="false" ht="12.75" hidden="false" customHeight="false" outlineLevel="0" collapsed="false">
      <c r="A4844" s="0" t="s">
        <v>4856</v>
      </c>
      <c r="B4844" s="0" t="n">
        <v>2001</v>
      </c>
      <c r="C4844" s="0" t="n">
        <v>46.46</v>
      </c>
      <c r="D4844" s="0" t="n">
        <v>83.77</v>
      </c>
      <c r="E4844" s="0" t="n">
        <v>-0.58</v>
      </c>
      <c r="F4844" s="0" t="n">
        <v>-32.18</v>
      </c>
      <c r="G4844" s="0" t="n">
        <v>-1.22</v>
      </c>
      <c r="H4844" s="0" t="n">
        <v>4.49</v>
      </c>
      <c r="I4844" s="0" t="n">
        <f aca="false">+G4844-H4844</f>
        <v>-5.71</v>
      </c>
      <c r="J4844" s="0" t="n">
        <f aca="false">D4844</f>
        <v>83.77</v>
      </c>
      <c r="K4844" s="0" t="n">
        <f aca="false">C4844</f>
        <v>46.46</v>
      </c>
    </row>
    <row r="4845" customFormat="false" ht="12.75" hidden="false" customHeight="false" outlineLevel="0" collapsed="false">
      <c r="A4845" s="0" t="s">
        <v>4857</v>
      </c>
      <c r="B4845" s="0" t="n">
        <v>2001</v>
      </c>
      <c r="C4845" s="0" t="n">
        <v>55.48</v>
      </c>
      <c r="D4845" s="0" t="n">
        <v>93.43</v>
      </c>
      <c r="E4845" s="0" t="n">
        <v>-0.58</v>
      </c>
      <c r="F4845" s="0" t="n">
        <v>-31.95</v>
      </c>
      <c r="G4845" s="0" t="n">
        <v>-1.08</v>
      </c>
      <c r="H4845" s="0" t="n">
        <v>5.5</v>
      </c>
      <c r="I4845" s="0" t="n">
        <f aca="false">+G4845-H4845</f>
        <v>-6.58</v>
      </c>
      <c r="J4845" s="0" t="n">
        <f aca="false">D4845</f>
        <v>93.43</v>
      </c>
      <c r="K4845" s="0" t="n">
        <f aca="false">C4845</f>
        <v>55.48</v>
      </c>
    </row>
    <row r="4846" customFormat="false" ht="12.75" hidden="false" customHeight="false" outlineLevel="0" collapsed="false">
      <c r="A4846" s="0" t="s">
        <v>4858</v>
      </c>
      <c r="B4846" s="0" t="n">
        <v>2001</v>
      </c>
      <c r="C4846" s="0" t="n">
        <v>48.77</v>
      </c>
      <c r="D4846" s="0" t="n">
        <v>92.76</v>
      </c>
      <c r="E4846" s="0" t="n">
        <v>-0.71</v>
      </c>
      <c r="F4846" s="0" t="n">
        <v>-38.92</v>
      </c>
      <c r="G4846" s="0" t="n">
        <v>-0.98</v>
      </c>
      <c r="H4846" s="0" t="n">
        <v>4.8</v>
      </c>
      <c r="I4846" s="0" t="n">
        <f aca="false">+G4846-H4846</f>
        <v>-5.78</v>
      </c>
      <c r="J4846" s="0" t="n">
        <f aca="false">D4846</f>
        <v>92.76</v>
      </c>
      <c r="K4846" s="0" t="n">
        <f aca="false">C4846</f>
        <v>48.77</v>
      </c>
    </row>
    <row r="4847" customFormat="false" ht="12.75" hidden="false" customHeight="false" outlineLevel="0" collapsed="false">
      <c r="A4847" s="0" t="s">
        <v>4859</v>
      </c>
      <c r="B4847" s="0" t="n">
        <v>2001</v>
      </c>
      <c r="C4847" s="0" t="n">
        <v>46.58</v>
      </c>
      <c r="D4847" s="0" t="n">
        <v>59.83</v>
      </c>
      <c r="E4847" s="0" t="n">
        <v>-1.05</v>
      </c>
      <c r="F4847" s="0" t="n">
        <v>-8.39</v>
      </c>
      <c r="G4847" s="0" t="n">
        <v>-1.19</v>
      </c>
      <c r="H4847" s="0" t="n">
        <v>4.72</v>
      </c>
      <c r="I4847" s="0" t="n">
        <f aca="false">+G4847-H4847</f>
        <v>-5.91</v>
      </c>
      <c r="J4847" s="0" t="n">
        <f aca="false">D4847</f>
        <v>59.83</v>
      </c>
      <c r="K4847" s="0" t="n">
        <f aca="false">C4847</f>
        <v>46.58</v>
      </c>
    </row>
    <row r="4848" customFormat="false" ht="12.75" hidden="false" customHeight="false" outlineLevel="0" collapsed="false">
      <c r="A4848" s="0" t="s">
        <v>4860</v>
      </c>
      <c r="B4848" s="0" t="n">
        <v>2001</v>
      </c>
      <c r="C4848" s="0" t="n">
        <v>43.45</v>
      </c>
      <c r="D4848" s="0" t="n">
        <v>56.23</v>
      </c>
      <c r="E4848" s="0" t="n">
        <v>-1.04</v>
      </c>
      <c r="F4848" s="0" t="n">
        <v>-8.31</v>
      </c>
      <c r="G4848" s="0" t="n">
        <v>-1.34</v>
      </c>
      <c r="H4848" s="0" t="n">
        <v>4.17</v>
      </c>
      <c r="I4848" s="0" t="n">
        <f aca="false">+G4848-H4848</f>
        <v>-5.51</v>
      </c>
      <c r="J4848" s="0" t="n">
        <f aca="false">D4848</f>
        <v>56.23</v>
      </c>
      <c r="K4848" s="0" t="n">
        <f aca="false">C4848</f>
        <v>43.45</v>
      </c>
    </row>
    <row r="4849" customFormat="false" ht="12.75" hidden="false" customHeight="false" outlineLevel="0" collapsed="false">
      <c r="A4849" s="0" t="s">
        <v>4861</v>
      </c>
      <c r="B4849" s="0" t="n">
        <v>2001</v>
      </c>
      <c r="C4849" s="0" t="n">
        <v>39.12</v>
      </c>
      <c r="D4849" s="0" t="n">
        <v>48</v>
      </c>
      <c r="E4849" s="0" t="n">
        <v>-0.52</v>
      </c>
      <c r="F4849" s="0" t="n">
        <v>-4.16</v>
      </c>
      <c r="G4849" s="0" t="n">
        <v>-1.47</v>
      </c>
      <c r="H4849" s="0" t="n">
        <v>3.77</v>
      </c>
      <c r="I4849" s="0" t="n">
        <f aca="false">+G4849-H4849</f>
        <v>-5.24</v>
      </c>
      <c r="J4849" s="0" t="n">
        <f aca="false">D4849</f>
        <v>48</v>
      </c>
      <c r="K4849" s="0" t="n">
        <f aca="false">C4849</f>
        <v>39.12</v>
      </c>
    </row>
    <row r="4850" customFormat="false" ht="12.75" hidden="false" customHeight="false" outlineLevel="0" collapsed="false">
      <c r="A4850" s="0" t="s">
        <v>4862</v>
      </c>
      <c r="B4850" s="0" t="n">
        <v>2001</v>
      </c>
      <c r="C4850" s="0" t="n">
        <v>49.67</v>
      </c>
      <c r="D4850" s="0" t="n">
        <v>61.31</v>
      </c>
      <c r="E4850" s="0" t="n">
        <v>-0.94</v>
      </c>
      <c r="F4850" s="0" t="n">
        <v>-7.37</v>
      </c>
      <c r="G4850" s="0" t="n">
        <v>-0.94</v>
      </c>
      <c r="H4850" s="0" t="n">
        <v>4.27</v>
      </c>
      <c r="I4850" s="0" t="n">
        <f aca="false">+G4850-H4850</f>
        <v>-5.21</v>
      </c>
      <c r="J4850" s="0" t="n">
        <f aca="false">D4850</f>
        <v>61.31</v>
      </c>
      <c r="K4850" s="0" t="n">
        <f aca="false">C4850</f>
        <v>49.67</v>
      </c>
    </row>
    <row r="4851" customFormat="false" ht="12.75" hidden="false" customHeight="false" outlineLevel="0" collapsed="false">
      <c r="A4851" s="0" t="s">
        <v>4863</v>
      </c>
      <c r="B4851" s="0" t="n">
        <v>2001</v>
      </c>
      <c r="C4851" s="0" t="n">
        <v>49.08</v>
      </c>
      <c r="D4851" s="0" t="n">
        <v>61.23</v>
      </c>
      <c r="E4851" s="0" t="n">
        <v>-0.95</v>
      </c>
      <c r="F4851" s="0" t="n">
        <v>-7.44</v>
      </c>
      <c r="G4851" s="0" t="n">
        <v>-0.91</v>
      </c>
      <c r="H4851" s="0" t="n">
        <v>4.75</v>
      </c>
      <c r="I4851" s="0" t="n">
        <f aca="false">+G4851-H4851</f>
        <v>-5.66</v>
      </c>
      <c r="J4851" s="0" t="n">
        <f aca="false">D4851</f>
        <v>61.23</v>
      </c>
      <c r="K4851" s="0" t="n">
        <f aca="false">C4851</f>
        <v>49.08</v>
      </c>
    </row>
    <row r="4852" customFormat="false" ht="12.75" hidden="false" customHeight="false" outlineLevel="0" collapsed="false">
      <c r="A4852" s="0" t="s">
        <v>4864</v>
      </c>
      <c r="B4852" s="0" t="n">
        <v>2001</v>
      </c>
      <c r="C4852" s="0" t="n">
        <v>48.95</v>
      </c>
      <c r="D4852" s="0" t="n">
        <v>61.34</v>
      </c>
      <c r="E4852" s="0" t="n">
        <v>-1.02</v>
      </c>
      <c r="F4852" s="0" t="n">
        <v>-7.57</v>
      </c>
      <c r="G4852" s="0" t="n">
        <v>-0.94</v>
      </c>
      <c r="H4852" s="0" t="n">
        <v>4.9</v>
      </c>
      <c r="I4852" s="0" t="n">
        <f aca="false">+G4852-H4852</f>
        <v>-5.84</v>
      </c>
      <c r="J4852" s="0" t="n">
        <f aca="false">D4852</f>
        <v>61.34</v>
      </c>
      <c r="K4852" s="0" t="n">
        <f aca="false">C4852</f>
        <v>48.95</v>
      </c>
    </row>
    <row r="4853" customFormat="false" ht="12.75" hidden="false" customHeight="false" outlineLevel="0" collapsed="false">
      <c r="A4853" s="0" t="s">
        <v>4865</v>
      </c>
      <c r="B4853" s="0" t="n">
        <v>2001</v>
      </c>
      <c r="C4853" s="0" t="n">
        <v>47.99</v>
      </c>
      <c r="D4853" s="0" t="n">
        <v>60.17</v>
      </c>
      <c r="E4853" s="0" t="n">
        <v>-1</v>
      </c>
      <c r="F4853" s="0" t="n">
        <v>-7.42</v>
      </c>
      <c r="G4853" s="0" t="n">
        <v>-1.09</v>
      </c>
      <c r="H4853" s="0" t="n">
        <v>4.67</v>
      </c>
      <c r="I4853" s="0" t="n">
        <f aca="false">+G4853-H4853</f>
        <v>-5.76</v>
      </c>
      <c r="J4853" s="0" t="n">
        <f aca="false">D4853</f>
        <v>60.17</v>
      </c>
      <c r="K4853" s="0" t="n">
        <f aca="false">C4853</f>
        <v>47.99</v>
      </c>
    </row>
    <row r="4854" customFormat="false" ht="12.75" hidden="false" customHeight="false" outlineLevel="0" collapsed="false">
      <c r="A4854" s="0" t="s">
        <v>4866</v>
      </c>
      <c r="B4854" s="0" t="n">
        <v>2001</v>
      </c>
      <c r="C4854" s="0" t="n">
        <v>45.97</v>
      </c>
      <c r="D4854" s="0" t="n">
        <v>58.36</v>
      </c>
      <c r="E4854" s="0" t="n">
        <v>-1.04</v>
      </c>
      <c r="F4854" s="0" t="n">
        <v>-7.71</v>
      </c>
      <c r="G4854" s="0" t="n">
        <v>-1.28</v>
      </c>
      <c r="H4854" s="0" t="n">
        <v>4.44</v>
      </c>
      <c r="I4854" s="0" t="n">
        <f aca="false">+G4854-H4854</f>
        <v>-5.72</v>
      </c>
      <c r="J4854" s="0" t="n">
        <f aca="false">D4854</f>
        <v>58.36</v>
      </c>
      <c r="K4854" s="0" t="n">
        <f aca="false">C4854</f>
        <v>45.97</v>
      </c>
    </row>
    <row r="4855" customFormat="false" ht="12.75" hidden="false" customHeight="false" outlineLevel="0" collapsed="false">
      <c r="A4855" s="0" t="s">
        <v>4867</v>
      </c>
      <c r="B4855" s="0" t="n">
        <v>2001</v>
      </c>
      <c r="C4855" s="0" t="n">
        <v>43.85</v>
      </c>
      <c r="D4855" s="0" t="n">
        <v>55.87</v>
      </c>
      <c r="E4855" s="0" t="n">
        <v>-1.03</v>
      </c>
      <c r="F4855" s="0" t="n">
        <v>-7.62</v>
      </c>
      <c r="G4855" s="0" t="n">
        <v>-1.41</v>
      </c>
      <c r="H4855" s="0" t="n">
        <v>4.02</v>
      </c>
      <c r="I4855" s="0" t="n">
        <f aca="false">+G4855-H4855</f>
        <v>-5.43</v>
      </c>
      <c r="J4855" s="0" t="n">
        <f aca="false">D4855</f>
        <v>55.87</v>
      </c>
      <c r="K4855" s="0" t="n">
        <f aca="false">C4855</f>
        <v>43.85</v>
      </c>
    </row>
    <row r="4856" customFormat="false" ht="12.75" hidden="false" customHeight="false" outlineLevel="0" collapsed="false">
      <c r="A4856" s="0" t="s">
        <v>4868</v>
      </c>
      <c r="B4856" s="0" t="n">
        <v>2001</v>
      </c>
      <c r="C4856" s="0" t="n">
        <v>43.93</v>
      </c>
      <c r="D4856" s="0" t="n">
        <v>56.25</v>
      </c>
      <c r="E4856" s="0" t="n">
        <v>-1.05</v>
      </c>
      <c r="F4856" s="0" t="n">
        <v>-7.77</v>
      </c>
      <c r="G4856" s="0" t="n">
        <v>-1.39</v>
      </c>
      <c r="H4856" s="0" t="n">
        <v>4.21</v>
      </c>
      <c r="I4856" s="0" t="n">
        <f aca="false">+G4856-H4856</f>
        <v>-5.6</v>
      </c>
      <c r="J4856" s="0" t="n">
        <f aca="false">D4856</f>
        <v>56.25</v>
      </c>
      <c r="K4856" s="0" t="n">
        <f aca="false">C4856</f>
        <v>43.93</v>
      </c>
    </row>
    <row r="4857" customFormat="false" ht="12.75" hidden="false" customHeight="false" outlineLevel="0" collapsed="false">
      <c r="A4857" s="0" t="s">
        <v>4869</v>
      </c>
      <c r="B4857" s="0" t="n">
        <v>2001</v>
      </c>
      <c r="C4857" s="0" t="n">
        <v>42.82</v>
      </c>
      <c r="D4857" s="0" t="n">
        <v>55.07</v>
      </c>
      <c r="E4857" s="0" t="n">
        <v>-0.97</v>
      </c>
      <c r="F4857" s="0" t="n">
        <v>-7.78</v>
      </c>
      <c r="G4857" s="0" t="n">
        <v>-1.35</v>
      </c>
      <c r="H4857" s="0" t="n">
        <v>4.09</v>
      </c>
      <c r="I4857" s="0" t="n">
        <f aca="false">+G4857-H4857</f>
        <v>-5.44</v>
      </c>
      <c r="J4857" s="0" t="n">
        <f aca="false">D4857</f>
        <v>55.07</v>
      </c>
      <c r="K4857" s="0" t="n">
        <f aca="false">C4857</f>
        <v>42.82</v>
      </c>
    </row>
    <row r="4858" customFormat="false" ht="12.75" hidden="false" customHeight="false" outlineLevel="0" collapsed="false">
      <c r="A4858" s="0" t="s">
        <v>4870</v>
      </c>
      <c r="B4858" s="0" t="n">
        <v>2001</v>
      </c>
      <c r="C4858" s="0" t="n">
        <v>41.6</v>
      </c>
      <c r="D4858" s="0" t="n">
        <v>53.75</v>
      </c>
      <c r="E4858" s="0" t="n">
        <v>-0.96</v>
      </c>
      <c r="F4858" s="0" t="n">
        <v>-7.78</v>
      </c>
      <c r="G4858" s="0" t="n">
        <v>-1.37</v>
      </c>
      <c r="H4858" s="0" t="n">
        <v>3.96</v>
      </c>
      <c r="I4858" s="0" t="n">
        <f aca="false">+G4858-H4858</f>
        <v>-5.33</v>
      </c>
      <c r="J4858" s="0" t="n">
        <f aca="false">D4858</f>
        <v>53.75</v>
      </c>
      <c r="K4858" s="0" t="n">
        <f aca="false">C4858</f>
        <v>41.6</v>
      </c>
    </row>
    <row r="4859" customFormat="false" ht="12.75" hidden="false" customHeight="false" outlineLevel="0" collapsed="false">
      <c r="A4859" s="0" t="s">
        <v>4871</v>
      </c>
      <c r="B4859" s="0" t="n">
        <v>2001</v>
      </c>
      <c r="C4859" s="0" t="n">
        <v>41.64</v>
      </c>
      <c r="D4859" s="0" t="n">
        <v>54.14</v>
      </c>
      <c r="E4859" s="0" t="n">
        <v>-1</v>
      </c>
      <c r="F4859" s="0" t="n">
        <v>-7.9</v>
      </c>
      <c r="G4859" s="0" t="n">
        <v>-1.41</v>
      </c>
      <c r="H4859" s="0" t="n">
        <v>4.19</v>
      </c>
      <c r="I4859" s="0" t="n">
        <f aca="false">+G4859-H4859</f>
        <v>-5.6</v>
      </c>
      <c r="J4859" s="0" t="n">
        <f aca="false">D4859</f>
        <v>54.14</v>
      </c>
      <c r="K4859" s="0" t="n">
        <f aca="false">C4859</f>
        <v>41.64</v>
      </c>
    </row>
    <row r="4860" customFormat="false" ht="12.75" hidden="false" customHeight="false" outlineLevel="0" collapsed="false">
      <c r="A4860" s="0" t="s">
        <v>4872</v>
      </c>
      <c r="B4860" s="0" t="n">
        <v>2001</v>
      </c>
      <c r="C4860" s="0" t="n">
        <v>48.07</v>
      </c>
      <c r="D4860" s="0" t="n">
        <v>62.9</v>
      </c>
      <c r="E4860" s="0" t="n">
        <v>-1.02</v>
      </c>
      <c r="F4860" s="0" t="n">
        <v>-9.86</v>
      </c>
      <c r="G4860" s="0" t="n">
        <v>-1.07</v>
      </c>
      <c r="H4860" s="0" t="n">
        <v>4.92</v>
      </c>
      <c r="I4860" s="0" t="n">
        <f aca="false">+G4860-H4860</f>
        <v>-5.99</v>
      </c>
      <c r="J4860" s="0" t="n">
        <f aca="false">D4860</f>
        <v>62.9</v>
      </c>
      <c r="K4860" s="0" t="n">
        <f aca="false">C4860</f>
        <v>48.07</v>
      </c>
    </row>
    <row r="4861" customFormat="false" ht="12.75" hidden="false" customHeight="false" outlineLevel="0" collapsed="false">
      <c r="A4861" s="0" t="s">
        <v>4873</v>
      </c>
      <c r="B4861" s="0" t="n">
        <v>2001</v>
      </c>
      <c r="C4861" s="0" t="n">
        <v>58.23</v>
      </c>
      <c r="D4861" s="0" t="n">
        <v>95.2</v>
      </c>
      <c r="E4861" s="0" t="n">
        <v>-0.56</v>
      </c>
      <c r="F4861" s="0" t="n">
        <v>-30.65</v>
      </c>
      <c r="G4861" s="0" t="n">
        <v>-1.03</v>
      </c>
      <c r="H4861" s="0" t="n">
        <v>5.85</v>
      </c>
      <c r="I4861" s="0" t="n">
        <f aca="false">+G4861-H4861</f>
        <v>-6.88</v>
      </c>
      <c r="J4861" s="0" t="n">
        <f aca="false">D4861</f>
        <v>95.2</v>
      </c>
      <c r="K4861" s="0" t="n">
        <f aca="false">C4861</f>
        <v>58.23</v>
      </c>
    </row>
    <row r="4862" customFormat="false" ht="12.75" hidden="false" customHeight="false" outlineLevel="0" collapsed="false">
      <c r="A4862" s="0" t="s">
        <v>4874</v>
      </c>
      <c r="B4862" s="0" t="n">
        <v>2001</v>
      </c>
      <c r="C4862" s="0" t="n">
        <v>49.88</v>
      </c>
      <c r="D4862" s="0" t="n">
        <v>92.7</v>
      </c>
      <c r="E4862" s="0" t="n">
        <v>-0.69</v>
      </c>
      <c r="F4862" s="0" t="n">
        <v>-37.77</v>
      </c>
      <c r="G4862" s="0" t="n">
        <v>-0.9</v>
      </c>
      <c r="H4862" s="0" t="n">
        <v>4.84</v>
      </c>
      <c r="I4862" s="0" t="n">
        <f aca="false">+G4862-H4862</f>
        <v>-5.74</v>
      </c>
      <c r="J4862" s="0" t="n">
        <f aca="false">D4862</f>
        <v>92.7</v>
      </c>
      <c r="K4862" s="0" t="n">
        <f aca="false">C4862</f>
        <v>49.88</v>
      </c>
    </row>
    <row r="4863" customFormat="false" ht="12.75" hidden="false" customHeight="false" outlineLevel="0" collapsed="false">
      <c r="A4863" s="0" t="s">
        <v>4875</v>
      </c>
      <c r="B4863" s="0" t="n">
        <v>2001</v>
      </c>
      <c r="C4863" s="0" t="n">
        <v>46.35</v>
      </c>
      <c r="D4863" s="0" t="n">
        <v>59.75</v>
      </c>
      <c r="E4863" s="0" t="n">
        <v>-1.06</v>
      </c>
      <c r="F4863" s="0" t="n">
        <v>-8.63</v>
      </c>
      <c r="G4863" s="0" t="n">
        <v>-1.02</v>
      </c>
      <c r="H4863" s="0" t="n">
        <v>4.81</v>
      </c>
      <c r="I4863" s="0" t="n">
        <f aca="false">+G4863-H4863</f>
        <v>-5.83</v>
      </c>
      <c r="J4863" s="0" t="n">
        <f aca="false">D4863</f>
        <v>59.75</v>
      </c>
      <c r="K4863" s="0" t="n">
        <f aca="false">C4863</f>
        <v>46.35</v>
      </c>
    </row>
    <row r="4864" customFormat="false" ht="12.75" hidden="false" customHeight="false" outlineLevel="0" collapsed="false">
      <c r="A4864" s="0" t="s">
        <v>4876</v>
      </c>
      <c r="B4864" s="0" t="n">
        <v>2001</v>
      </c>
      <c r="C4864" s="0" t="n">
        <v>43.08</v>
      </c>
      <c r="D4864" s="0" t="n">
        <v>55.88</v>
      </c>
      <c r="E4864" s="0" t="n">
        <v>-1.07</v>
      </c>
      <c r="F4864" s="0" t="n">
        <v>-8.46</v>
      </c>
      <c r="G4864" s="0" t="n">
        <v>-1.28</v>
      </c>
      <c r="H4864" s="0" t="n">
        <v>4.13</v>
      </c>
      <c r="I4864" s="0" t="n">
        <f aca="false">+G4864-H4864</f>
        <v>-5.41</v>
      </c>
      <c r="J4864" s="0" t="n">
        <f aca="false">D4864</f>
        <v>55.88</v>
      </c>
      <c r="K4864" s="0" t="n">
        <f aca="false">C4864</f>
        <v>43.08</v>
      </c>
    </row>
    <row r="4865" customFormat="false" ht="12.75" hidden="false" customHeight="false" outlineLevel="0" collapsed="false">
      <c r="A4865" s="0" t="s">
        <v>4877</v>
      </c>
      <c r="B4865" s="0" t="n">
        <v>2001</v>
      </c>
      <c r="C4865" s="0" t="n">
        <v>38.7</v>
      </c>
      <c r="D4865" s="0" t="n">
        <v>49</v>
      </c>
      <c r="E4865" s="0" t="n">
        <v>-0.75</v>
      </c>
      <c r="F4865" s="0" t="n">
        <v>-5.96</v>
      </c>
      <c r="G4865" s="0" t="n">
        <v>-1.35</v>
      </c>
      <c r="H4865" s="0" t="n">
        <v>3.74</v>
      </c>
      <c r="I4865" s="0" t="n">
        <f aca="false">+G4865-H4865</f>
        <v>-5.09</v>
      </c>
      <c r="J4865" s="0" t="n">
        <f aca="false">D4865</f>
        <v>49</v>
      </c>
      <c r="K4865" s="0" t="n">
        <f aca="false">C4865</f>
        <v>38.7</v>
      </c>
    </row>
    <row r="4866" customFormat="false" ht="12.75" hidden="false" customHeight="false" outlineLevel="0" collapsed="false">
      <c r="A4866" s="0" t="s">
        <v>4878</v>
      </c>
      <c r="B4866" s="0" t="n">
        <v>2001</v>
      </c>
      <c r="C4866" s="0" t="n">
        <v>49.8</v>
      </c>
      <c r="D4866" s="0" t="n">
        <v>55.29</v>
      </c>
      <c r="E4866" s="0" t="n">
        <v>0</v>
      </c>
      <c r="F4866" s="0" t="n">
        <v>0</v>
      </c>
      <c r="G4866" s="0" t="n">
        <v>-0.57</v>
      </c>
      <c r="H4866" s="0" t="n">
        <v>4.92</v>
      </c>
      <c r="I4866" s="0" t="n">
        <f aca="false">+G4866-H4866</f>
        <v>-5.49</v>
      </c>
      <c r="J4866" s="0" t="n">
        <f aca="false">D4866</f>
        <v>55.29</v>
      </c>
      <c r="K4866" s="0" t="n">
        <f aca="false">C4866</f>
        <v>49.8</v>
      </c>
    </row>
    <row r="4867" customFormat="false" ht="12.75" hidden="false" customHeight="false" outlineLevel="0" collapsed="false">
      <c r="A4867" s="0" t="s">
        <v>4879</v>
      </c>
      <c r="B4867" s="0" t="n">
        <v>2001</v>
      </c>
      <c r="C4867" s="0" t="n">
        <v>49.01</v>
      </c>
      <c r="D4867" s="0" t="n">
        <v>55.31</v>
      </c>
      <c r="E4867" s="0" t="n">
        <v>-0.13</v>
      </c>
      <c r="F4867" s="0" t="n">
        <v>-1</v>
      </c>
      <c r="G4867" s="0" t="n">
        <v>-0.51</v>
      </c>
      <c r="H4867" s="0" t="n">
        <v>4.92</v>
      </c>
      <c r="I4867" s="0" t="n">
        <f aca="false">+G4867-H4867</f>
        <v>-5.43</v>
      </c>
      <c r="J4867" s="0" t="n">
        <f aca="false">D4867</f>
        <v>55.31</v>
      </c>
      <c r="K4867" s="0" t="n">
        <f aca="false">C4867</f>
        <v>49.01</v>
      </c>
    </row>
    <row r="4868" customFormat="false" ht="12.75" hidden="false" customHeight="false" outlineLevel="0" collapsed="false">
      <c r="A4868" s="0" t="s">
        <v>4880</v>
      </c>
      <c r="B4868" s="0" t="n">
        <v>2001</v>
      </c>
      <c r="C4868" s="0" t="n">
        <v>42.29</v>
      </c>
      <c r="D4868" s="0" t="n">
        <v>55.22</v>
      </c>
      <c r="E4868" s="0" t="n">
        <v>-1.03</v>
      </c>
      <c r="F4868" s="0" t="n">
        <v>-9.26</v>
      </c>
      <c r="G4868" s="0" t="n">
        <v>-0.41</v>
      </c>
      <c r="H4868" s="0" t="n">
        <v>4.29</v>
      </c>
      <c r="I4868" s="0" t="n">
        <f aca="false">+G4868-H4868</f>
        <v>-4.7</v>
      </c>
      <c r="J4868" s="0" t="n">
        <f aca="false">D4868</f>
        <v>55.22</v>
      </c>
      <c r="K4868" s="0" t="n">
        <f aca="false">C4868</f>
        <v>42.29</v>
      </c>
    </row>
    <row r="4869" customFormat="false" ht="12.75" hidden="false" customHeight="false" outlineLevel="0" collapsed="false">
      <c r="A4869" s="0" t="s">
        <v>4881</v>
      </c>
      <c r="B4869" s="0" t="n">
        <v>2001</v>
      </c>
      <c r="C4869" s="0" t="n">
        <v>41.4</v>
      </c>
      <c r="D4869" s="0" t="n">
        <v>53.29</v>
      </c>
      <c r="E4869" s="0" t="n">
        <v>-0.55</v>
      </c>
      <c r="F4869" s="0" t="n">
        <v>-7.73</v>
      </c>
      <c r="G4869" s="0" t="n">
        <v>-0.45</v>
      </c>
      <c r="H4869" s="0" t="n">
        <v>4.26</v>
      </c>
      <c r="I4869" s="0" t="n">
        <f aca="false">+G4869-H4869</f>
        <v>-4.71</v>
      </c>
      <c r="J4869" s="0" t="n">
        <f aca="false">D4869</f>
        <v>53.29</v>
      </c>
      <c r="K4869" s="0" t="n">
        <f aca="false">C4869</f>
        <v>41.4</v>
      </c>
    </row>
    <row r="4870" customFormat="false" ht="12.75" hidden="false" customHeight="false" outlineLevel="0" collapsed="false">
      <c r="A4870" s="0" t="s">
        <v>4882</v>
      </c>
      <c r="B4870" s="0" t="n">
        <v>2001</v>
      </c>
      <c r="C4870" s="0" t="n">
        <v>41.09</v>
      </c>
      <c r="D4870" s="0" t="n">
        <v>54.56</v>
      </c>
      <c r="E4870" s="0" t="n">
        <v>-0.57</v>
      </c>
      <c r="F4870" s="0" t="n">
        <v>-9.19</v>
      </c>
      <c r="G4870" s="0" t="n">
        <v>-0.66</v>
      </c>
      <c r="H4870" s="0" t="n">
        <v>4.19</v>
      </c>
      <c r="I4870" s="0" t="n">
        <f aca="false">+G4870-H4870</f>
        <v>-4.85</v>
      </c>
      <c r="J4870" s="0" t="n">
        <f aca="false">D4870</f>
        <v>54.56</v>
      </c>
      <c r="K4870" s="0" t="n">
        <f aca="false">C4870</f>
        <v>41.09</v>
      </c>
    </row>
    <row r="4871" customFormat="false" ht="12.75" hidden="false" customHeight="false" outlineLevel="0" collapsed="false">
      <c r="A4871" s="0" t="s">
        <v>4883</v>
      </c>
      <c r="B4871" s="0" t="n">
        <v>2001</v>
      </c>
      <c r="C4871" s="0" t="n">
        <v>39.95</v>
      </c>
      <c r="D4871" s="0" t="n">
        <v>53.19</v>
      </c>
      <c r="E4871" s="0" t="n">
        <v>-0.34</v>
      </c>
      <c r="F4871" s="0" t="n">
        <v>-8.54</v>
      </c>
      <c r="G4871" s="0" t="n">
        <v>-1.13</v>
      </c>
      <c r="H4871" s="0" t="n">
        <v>3.91</v>
      </c>
      <c r="I4871" s="0" t="n">
        <f aca="false">+G4871-H4871</f>
        <v>-5.04</v>
      </c>
      <c r="J4871" s="0" t="n">
        <f aca="false">D4871</f>
        <v>53.19</v>
      </c>
      <c r="K4871" s="0" t="n">
        <f aca="false">C4871</f>
        <v>39.95</v>
      </c>
    </row>
    <row r="4872" customFormat="false" ht="12.75" hidden="false" customHeight="false" outlineLevel="0" collapsed="false">
      <c r="A4872" s="0" t="s">
        <v>4884</v>
      </c>
      <c r="B4872" s="0" t="n">
        <v>2001</v>
      </c>
      <c r="C4872" s="0" t="n">
        <v>40.34</v>
      </c>
      <c r="D4872" s="0" t="n">
        <v>54.24</v>
      </c>
      <c r="E4872" s="0" t="n">
        <v>-0.56</v>
      </c>
      <c r="F4872" s="0" t="n">
        <v>-9.4</v>
      </c>
      <c r="G4872" s="0" t="n">
        <v>-1.04</v>
      </c>
      <c r="H4872" s="0" t="n">
        <v>4.02</v>
      </c>
      <c r="I4872" s="0" t="n">
        <f aca="false">+G4872-H4872</f>
        <v>-5.06</v>
      </c>
      <c r="J4872" s="0" t="n">
        <f aca="false">D4872</f>
        <v>54.24</v>
      </c>
      <c r="K4872" s="0" t="n">
        <f aca="false">C4872</f>
        <v>40.34</v>
      </c>
    </row>
    <row r="4873" customFormat="false" ht="12.75" hidden="false" customHeight="false" outlineLevel="0" collapsed="false">
      <c r="A4873" s="0" t="s">
        <v>4885</v>
      </c>
      <c r="B4873" s="0" t="n">
        <v>2001</v>
      </c>
      <c r="C4873" s="0" t="n">
        <v>39.75</v>
      </c>
      <c r="D4873" s="0" t="n">
        <v>52.67</v>
      </c>
      <c r="E4873" s="0" t="n">
        <v>-0.33</v>
      </c>
      <c r="F4873" s="0" t="n">
        <v>-8.12</v>
      </c>
      <c r="G4873" s="0" t="n">
        <v>-1.24</v>
      </c>
      <c r="H4873" s="0" t="n">
        <v>3.89</v>
      </c>
      <c r="I4873" s="0" t="n">
        <f aca="false">+G4873-H4873</f>
        <v>-5.13</v>
      </c>
      <c r="J4873" s="0" t="n">
        <f aca="false">D4873</f>
        <v>52.67</v>
      </c>
      <c r="K4873" s="0" t="n">
        <f aca="false">C4873</f>
        <v>39.75</v>
      </c>
    </row>
    <row r="4874" customFormat="false" ht="12.75" hidden="false" customHeight="false" outlineLevel="0" collapsed="false">
      <c r="A4874" s="0" t="s">
        <v>4886</v>
      </c>
      <c r="B4874" s="0" t="n">
        <v>2001</v>
      </c>
      <c r="C4874" s="0" t="n">
        <v>38.04</v>
      </c>
      <c r="D4874" s="0" t="n">
        <v>56.46</v>
      </c>
      <c r="E4874" s="0" t="n">
        <v>-0.66</v>
      </c>
      <c r="F4874" s="0" t="n">
        <v>-14.19</v>
      </c>
      <c r="G4874" s="0" t="n">
        <v>-1.16</v>
      </c>
      <c r="H4874" s="0" t="n">
        <v>3.73</v>
      </c>
      <c r="I4874" s="0" t="n">
        <f aca="false">+G4874-H4874</f>
        <v>-4.89</v>
      </c>
      <c r="J4874" s="0" t="n">
        <f aca="false">D4874</f>
        <v>56.46</v>
      </c>
      <c r="K4874" s="0" t="n">
        <f aca="false">C4874</f>
        <v>38.04</v>
      </c>
    </row>
    <row r="4875" customFormat="false" ht="12.75" hidden="false" customHeight="false" outlineLevel="0" collapsed="false">
      <c r="A4875" s="0" t="s">
        <v>4887</v>
      </c>
      <c r="B4875" s="0" t="n">
        <v>2001</v>
      </c>
      <c r="C4875" s="0" t="n">
        <v>37.53</v>
      </c>
      <c r="D4875" s="0" t="n">
        <v>57.78</v>
      </c>
      <c r="E4875" s="0" t="n">
        <v>-0.68</v>
      </c>
      <c r="F4875" s="0" t="n">
        <v>-16.13</v>
      </c>
      <c r="G4875" s="0" t="n">
        <v>-1.18</v>
      </c>
      <c r="H4875" s="0" t="n">
        <v>3.62</v>
      </c>
      <c r="I4875" s="0" t="n">
        <f aca="false">+G4875-H4875</f>
        <v>-4.8</v>
      </c>
      <c r="J4875" s="0" t="n">
        <f aca="false">D4875</f>
        <v>57.78</v>
      </c>
      <c r="K4875" s="0" t="n">
        <f aca="false">C4875</f>
        <v>37.53</v>
      </c>
    </row>
    <row r="4876" customFormat="false" ht="12.75" hidden="false" customHeight="false" outlineLevel="0" collapsed="false">
      <c r="A4876" s="0" t="s">
        <v>4888</v>
      </c>
      <c r="B4876" s="0" t="n">
        <v>2001</v>
      </c>
      <c r="C4876" s="0" t="n">
        <v>41.78</v>
      </c>
      <c r="D4876" s="0" t="n">
        <v>84.49</v>
      </c>
      <c r="E4876" s="0" t="n">
        <v>-0.88</v>
      </c>
      <c r="F4876" s="0" t="n">
        <v>-38.75</v>
      </c>
      <c r="G4876" s="0" t="n">
        <v>-0.57</v>
      </c>
      <c r="H4876" s="0" t="n">
        <v>4.27</v>
      </c>
      <c r="I4876" s="0" t="n">
        <f aca="false">+G4876-H4876</f>
        <v>-4.84</v>
      </c>
      <c r="J4876" s="0" t="n">
        <f aca="false">D4876</f>
        <v>84.49</v>
      </c>
      <c r="K4876" s="0" t="n">
        <f aca="false">C4876</f>
        <v>41.78</v>
      </c>
    </row>
    <row r="4877" customFormat="false" ht="12.75" hidden="false" customHeight="false" outlineLevel="0" collapsed="false">
      <c r="A4877" s="0" t="s">
        <v>4889</v>
      </c>
      <c r="B4877" s="0" t="n">
        <v>2001</v>
      </c>
      <c r="C4877" s="0" t="n">
        <v>54.97</v>
      </c>
      <c r="D4877" s="0" t="n">
        <v>94.54</v>
      </c>
      <c r="E4877" s="0" t="n">
        <v>-0.62</v>
      </c>
      <c r="F4877" s="0" t="n">
        <v>-34.13</v>
      </c>
      <c r="G4877" s="0" t="n">
        <v>-0.47</v>
      </c>
      <c r="H4877" s="0" t="n">
        <v>5.59</v>
      </c>
      <c r="I4877" s="0" t="n">
        <f aca="false">+G4877-H4877</f>
        <v>-6.06</v>
      </c>
      <c r="J4877" s="0" t="n">
        <f aca="false">D4877</f>
        <v>94.54</v>
      </c>
      <c r="K4877" s="0" t="n">
        <f aca="false">C4877</f>
        <v>54.97</v>
      </c>
    </row>
    <row r="4878" customFormat="false" ht="12.75" hidden="false" customHeight="false" outlineLevel="0" collapsed="false">
      <c r="A4878" s="0" t="s">
        <v>4890</v>
      </c>
      <c r="B4878" s="0" t="n">
        <v>2001</v>
      </c>
      <c r="C4878" s="0" t="n">
        <v>50.85</v>
      </c>
      <c r="D4878" s="0" t="n">
        <v>90.12</v>
      </c>
      <c r="E4878" s="0" t="n">
        <v>-0.63</v>
      </c>
      <c r="F4878" s="0" t="n">
        <v>-34.34</v>
      </c>
      <c r="G4878" s="0" t="n">
        <v>-0.33</v>
      </c>
      <c r="H4878" s="0" t="n">
        <v>5.23</v>
      </c>
      <c r="I4878" s="0" t="n">
        <f aca="false">+G4878-H4878</f>
        <v>-5.56</v>
      </c>
      <c r="J4878" s="0" t="n">
        <f aca="false">D4878</f>
        <v>90.12</v>
      </c>
      <c r="K4878" s="0" t="n">
        <f aca="false">C4878</f>
        <v>50.85</v>
      </c>
    </row>
    <row r="4879" customFormat="false" ht="12.75" hidden="false" customHeight="false" outlineLevel="0" collapsed="false">
      <c r="A4879" s="0" t="s">
        <v>4891</v>
      </c>
      <c r="B4879" s="0" t="n">
        <v>2001</v>
      </c>
      <c r="C4879" s="0" t="n">
        <v>44.52</v>
      </c>
      <c r="D4879" s="0" t="n">
        <v>56.8</v>
      </c>
      <c r="E4879" s="0" t="n">
        <v>-1.05</v>
      </c>
      <c r="F4879" s="0" t="n">
        <v>-8.3</v>
      </c>
      <c r="G4879" s="0" t="n">
        <v>-0.53</v>
      </c>
      <c r="H4879" s="0" t="n">
        <v>4.5</v>
      </c>
      <c r="I4879" s="0" t="n">
        <f aca="false">+G4879-H4879</f>
        <v>-5.03</v>
      </c>
      <c r="J4879" s="0" t="n">
        <f aca="false">D4879</f>
        <v>56.8</v>
      </c>
      <c r="K4879" s="0" t="n">
        <f aca="false">C4879</f>
        <v>44.52</v>
      </c>
    </row>
    <row r="4880" customFormat="false" ht="12.75" hidden="false" customHeight="false" outlineLevel="0" collapsed="false">
      <c r="A4880" s="0" t="s">
        <v>4892</v>
      </c>
      <c r="B4880" s="0" t="n">
        <v>2001</v>
      </c>
      <c r="C4880" s="0" t="n">
        <v>40.61</v>
      </c>
      <c r="D4880" s="0" t="n">
        <v>48.38</v>
      </c>
      <c r="E4880" s="0" t="n">
        <v>-0.42</v>
      </c>
      <c r="F4880" s="0" t="n">
        <v>-3.3</v>
      </c>
      <c r="G4880" s="0" t="n">
        <v>-0.82</v>
      </c>
      <c r="H4880" s="0" t="n">
        <v>4.07</v>
      </c>
      <c r="I4880" s="0" t="n">
        <f aca="false">+G4880-H4880</f>
        <v>-4.89</v>
      </c>
      <c r="J4880" s="0" t="n">
        <f aca="false">D4880</f>
        <v>48.38</v>
      </c>
      <c r="K4880" s="0" t="n">
        <f aca="false">C4880</f>
        <v>40.61</v>
      </c>
    </row>
    <row r="4881" customFormat="false" ht="12.75" hidden="false" customHeight="false" outlineLevel="0" collapsed="false">
      <c r="A4881" s="0" t="s">
        <v>4893</v>
      </c>
      <c r="B4881" s="0" t="n">
        <v>2001</v>
      </c>
      <c r="C4881" s="0" t="n">
        <v>39.52</v>
      </c>
      <c r="D4881" s="0" t="n">
        <v>44.45</v>
      </c>
      <c r="E4881" s="0" t="n">
        <v>0</v>
      </c>
      <c r="F4881" s="0" t="n">
        <v>0</v>
      </c>
      <c r="G4881" s="0" t="n">
        <v>-1.18</v>
      </c>
      <c r="H4881" s="0" t="n">
        <v>3.75</v>
      </c>
      <c r="I4881" s="0" t="n">
        <f aca="false">+G4881-H4881</f>
        <v>-4.93</v>
      </c>
      <c r="J4881" s="0" t="n">
        <f aca="false">D4881</f>
        <v>44.45</v>
      </c>
      <c r="K4881" s="0" t="n">
        <f aca="false">C4881</f>
        <v>39.52</v>
      </c>
    </row>
    <row r="4882" customFormat="false" ht="12.75" hidden="false" customHeight="false" outlineLevel="0" collapsed="false">
      <c r="A4882" s="0" t="s">
        <v>4894</v>
      </c>
      <c r="B4882" s="0" t="n">
        <v>2001</v>
      </c>
      <c r="C4882" s="0" t="n">
        <v>44.46</v>
      </c>
      <c r="D4882" s="0" t="n">
        <v>55.97</v>
      </c>
      <c r="E4882" s="0" t="n">
        <v>-1.01</v>
      </c>
      <c r="F4882" s="0" t="n">
        <v>-7.96</v>
      </c>
      <c r="G4882" s="0" t="n">
        <v>-0.34</v>
      </c>
      <c r="H4882" s="0" t="n">
        <v>4.22</v>
      </c>
      <c r="I4882" s="0" t="n">
        <f aca="false">+G4882-H4882</f>
        <v>-4.56</v>
      </c>
      <c r="J4882" s="0" t="n">
        <f aca="false">D4882</f>
        <v>55.97</v>
      </c>
      <c r="K4882" s="0" t="n">
        <f aca="false">C4882</f>
        <v>44.46</v>
      </c>
    </row>
    <row r="4883" customFormat="false" ht="12.75" hidden="false" customHeight="false" outlineLevel="0" collapsed="false">
      <c r="A4883" s="0" t="s">
        <v>4895</v>
      </c>
      <c r="B4883" s="0" t="n">
        <v>2001</v>
      </c>
      <c r="C4883" s="0" t="n">
        <v>43.51</v>
      </c>
      <c r="D4883" s="0" t="n">
        <v>55.66</v>
      </c>
      <c r="E4883" s="0" t="n">
        <v>-1.02</v>
      </c>
      <c r="F4883" s="0" t="n">
        <v>-8.12</v>
      </c>
      <c r="G4883" s="0" t="n">
        <v>-0.28</v>
      </c>
      <c r="H4883" s="0" t="n">
        <v>4.77</v>
      </c>
      <c r="I4883" s="0" t="n">
        <f aca="false">+G4883-H4883</f>
        <v>-5.05</v>
      </c>
      <c r="J4883" s="0" t="n">
        <f aca="false">D4883</f>
        <v>55.66</v>
      </c>
      <c r="K4883" s="0" t="n">
        <f aca="false">C4883</f>
        <v>43.51</v>
      </c>
    </row>
    <row r="4884" customFormat="false" ht="12.75" hidden="false" customHeight="false" outlineLevel="0" collapsed="false">
      <c r="A4884" s="0" t="s">
        <v>4896</v>
      </c>
      <c r="B4884" s="0" t="n">
        <v>2001</v>
      </c>
      <c r="C4884" s="0" t="n">
        <v>41.64</v>
      </c>
      <c r="D4884" s="0" t="n">
        <v>53.52</v>
      </c>
      <c r="E4884" s="0" t="n">
        <v>-1.14</v>
      </c>
      <c r="F4884" s="0" t="n">
        <v>-8.26</v>
      </c>
      <c r="G4884" s="0" t="n">
        <v>-0.43</v>
      </c>
      <c r="H4884" s="0" t="n">
        <v>4.33</v>
      </c>
      <c r="I4884" s="0" t="n">
        <f aca="false">+G4884-H4884</f>
        <v>-4.76</v>
      </c>
      <c r="J4884" s="0" t="n">
        <f aca="false">D4884</f>
        <v>53.52</v>
      </c>
      <c r="K4884" s="0" t="n">
        <f aca="false">C4884</f>
        <v>41.64</v>
      </c>
    </row>
    <row r="4885" customFormat="false" ht="12.75" hidden="false" customHeight="false" outlineLevel="0" collapsed="false">
      <c r="A4885" s="0" t="s">
        <v>4897</v>
      </c>
      <c r="B4885" s="0" t="n">
        <v>2001</v>
      </c>
      <c r="C4885" s="0" t="n">
        <v>39.49</v>
      </c>
      <c r="D4885" s="0" t="n">
        <v>52.68</v>
      </c>
      <c r="E4885" s="0" t="n">
        <v>-1.35</v>
      </c>
      <c r="F4885" s="0" t="n">
        <v>-9.83</v>
      </c>
      <c r="G4885" s="0" t="n">
        <v>-0.68</v>
      </c>
      <c r="H4885" s="0" t="n">
        <v>4.03</v>
      </c>
      <c r="I4885" s="0" t="n">
        <f aca="false">+G4885-H4885</f>
        <v>-4.71</v>
      </c>
      <c r="J4885" s="0" t="n">
        <f aca="false">D4885</f>
        <v>52.68</v>
      </c>
      <c r="K4885" s="0" t="n">
        <f aca="false">C4885</f>
        <v>39.49</v>
      </c>
    </row>
    <row r="4886" customFormat="false" ht="12.75" hidden="false" customHeight="false" outlineLevel="0" collapsed="false">
      <c r="A4886" s="0" t="s">
        <v>4898</v>
      </c>
      <c r="B4886" s="0" t="n">
        <v>2001</v>
      </c>
      <c r="C4886" s="0" t="n">
        <v>36.61</v>
      </c>
      <c r="D4886" s="0" t="n">
        <v>51.56</v>
      </c>
      <c r="E4886" s="0" t="n">
        <v>-1.17</v>
      </c>
      <c r="F4886" s="0" t="n">
        <v>-11.68</v>
      </c>
      <c r="G4886" s="0" t="n">
        <v>-0.62</v>
      </c>
      <c r="H4886" s="0" t="n">
        <v>3.82</v>
      </c>
      <c r="I4886" s="0" t="n">
        <f aca="false">+G4886-H4886</f>
        <v>-4.44</v>
      </c>
      <c r="J4886" s="0" t="n">
        <f aca="false">D4886</f>
        <v>51.56</v>
      </c>
      <c r="K4886" s="0" t="n">
        <f aca="false">C4886</f>
        <v>36.61</v>
      </c>
    </row>
    <row r="4887" customFormat="false" ht="12.75" hidden="false" customHeight="false" outlineLevel="0" collapsed="false">
      <c r="A4887" s="0" t="s">
        <v>4899</v>
      </c>
      <c r="B4887" s="0" t="n">
        <v>2001</v>
      </c>
      <c r="C4887" s="0" t="n">
        <v>35.63</v>
      </c>
      <c r="D4887" s="0" t="n">
        <v>46.95</v>
      </c>
      <c r="E4887" s="0" t="n">
        <v>-1.09</v>
      </c>
      <c r="F4887" s="0" t="n">
        <v>-8.15</v>
      </c>
      <c r="G4887" s="0" t="n">
        <v>-0.55</v>
      </c>
      <c r="H4887" s="0" t="n">
        <v>3.71</v>
      </c>
      <c r="I4887" s="0" t="n">
        <f aca="false">+G4887-H4887</f>
        <v>-4.26</v>
      </c>
      <c r="J4887" s="0" t="n">
        <f aca="false">D4887</f>
        <v>46.95</v>
      </c>
      <c r="K4887" s="0" t="n">
        <f aca="false">C4887</f>
        <v>35.63</v>
      </c>
    </row>
    <row r="4888" customFormat="false" ht="12.75" hidden="false" customHeight="false" outlineLevel="0" collapsed="false">
      <c r="A4888" s="0" t="s">
        <v>4900</v>
      </c>
      <c r="B4888" s="0" t="n">
        <v>2001</v>
      </c>
      <c r="C4888" s="0" t="n">
        <v>34.88</v>
      </c>
      <c r="D4888" s="0" t="n">
        <v>46.05</v>
      </c>
      <c r="E4888" s="0" t="n">
        <v>-1.09</v>
      </c>
      <c r="F4888" s="0" t="n">
        <v>-8.15</v>
      </c>
      <c r="G4888" s="0" t="n">
        <v>-0.53</v>
      </c>
      <c r="H4888" s="0" t="n">
        <v>3.58</v>
      </c>
      <c r="I4888" s="0" t="n">
        <f aca="false">+G4888-H4888</f>
        <v>-4.11</v>
      </c>
      <c r="J4888" s="0" t="n">
        <f aca="false">D4888</f>
        <v>46.05</v>
      </c>
      <c r="K4888" s="0" t="n">
        <f aca="false">C4888</f>
        <v>34.88</v>
      </c>
    </row>
    <row r="4889" customFormat="false" ht="12.75" hidden="false" customHeight="false" outlineLevel="0" collapsed="false">
      <c r="A4889" s="0" t="s">
        <v>4901</v>
      </c>
      <c r="B4889" s="0" t="n">
        <v>2001</v>
      </c>
      <c r="C4889" s="0" t="n">
        <v>34.62</v>
      </c>
      <c r="D4889" s="0" t="n">
        <v>48.25</v>
      </c>
      <c r="E4889" s="0" t="n">
        <v>-1.1</v>
      </c>
      <c r="F4889" s="0" t="n">
        <v>-10.79</v>
      </c>
      <c r="G4889" s="0" t="n">
        <v>-0.4</v>
      </c>
      <c r="H4889" s="0" t="n">
        <v>3.54</v>
      </c>
      <c r="I4889" s="0" t="n">
        <f aca="false">+G4889-H4889</f>
        <v>-3.94</v>
      </c>
      <c r="J4889" s="0" t="n">
        <f aca="false">D4889</f>
        <v>48.25</v>
      </c>
      <c r="K4889" s="0" t="n">
        <f aca="false">C4889</f>
        <v>34.62</v>
      </c>
    </row>
    <row r="4890" customFormat="false" ht="12.75" hidden="false" customHeight="false" outlineLevel="0" collapsed="false">
      <c r="A4890" s="0" t="s">
        <v>4902</v>
      </c>
      <c r="B4890" s="0" t="n">
        <v>2001</v>
      </c>
      <c r="C4890" s="0" t="n">
        <v>34.58</v>
      </c>
      <c r="D4890" s="0" t="n">
        <v>53.13</v>
      </c>
      <c r="E4890" s="0" t="n">
        <v>-1.14</v>
      </c>
      <c r="F4890" s="0" t="n">
        <v>-15.8</v>
      </c>
      <c r="G4890" s="0" t="n">
        <v>-0.45</v>
      </c>
      <c r="H4890" s="0" t="n">
        <v>3.44</v>
      </c>
      <c r="I4890" s="0" t="n">
        <f aca="false">+G4890-H4890</f>
        <v>-3.89</v>
      </c>
      <c r="J4890" s="0" t="n">
        <f aca="false">D4890</f>
        <v>53.13</v>
      </c>
      <c r="K4890" s="0" t="n">
        <f aca="false">C4890</f>
        <v>34.58</v>
      </c>
    </row>
    <row r="4891" customFormat="false" ht="12.75" hidden="false" customHeight="false" outlineLevel="0" collapsed="false">
      <c r="A4891" s="0" t="s">
        <v>4903</v>
      </c>
      <c r="B4891" s="0" t="n">
        <v>2001</v>
      </c>
      <c r="C4891" s="0" t="n">
        <v>34.26</v>
      </c>
      <c r="D4891" s="0" t="n">
        <v>58.34</v>
      </c>
      <c r="E4891" s="0" t="n">
        <v>-1.18</v>
      </c>
      <c r="F4891" s="0" t="n">
        <v>-21.11</v>
      </c>
      <c r="G4891" s="0" t="n">
        <v>-0.56</v>
      </c>
      <c r="H4891" s="0" t="n">
        <v>3.59</v>
      </c>
      <c r="I4891" s="0" t="n">
        <f aca="false">+G4891-H4891</f>
        <v>-4.15</v>
      </c>
      <c r="J4891" s="0" t="n">
        <f aca="false">D4891</f>
        <v>58.34</v>
      </c>
      <c r="K4891" s="0" t="n">
        <f aca="false">C4891</f>
        <v>34.26</v>
      </c>
    </row>
    <row r="4892" customFormat="false" ht="12.75" hidden="false" customHeight="false" outlineLevel="0" collapsed="false">
      <c r="A4892" s="0" t="s">
        <v>4904</v>
      </c>
      <c r="B4892" s="0" t="n">
        <v>2001</v>
      </c>
      <c r="C4892" s="0" t="n">
        <v>36.23</v>
      </c>
      <c r="D4892" s="0" t="n">
        <v>89.46</v>
      </c>
      <c r="E4892" s="0" t="n">
        <v>-1.7</v>
      </c>
      <c r="F4892" s="0" t="n">
        <v>-50.56</v>
      </c>
      <c r="G4892" s="0" t="n">
        <v>-0.64</v>
      </c>
      <c r="H4892" s="0" t="n">
        <v>3.73</v>
      </c>
      <c r="I4892" s="0" t="n">
        <f aca="false">+G4892-H4892</f>
        <v>-4.37</v>
      </c>
      <c r="J4892" s="0" t="n">
        <f aca="false">D4892</f>
        <v>89.46</v>
      </c>
      <c r="K4892" s="0" t="n">
        <f aca="false">C4892</f>
        <v>36.23</v>
      </c>
    </row>
    <row r="4893" customFormat="false" ht="12.75" hidden="false" customHeight="false" outlineLevel="0" collapsed="false">
      <c r="A4893" s="0" t="s">
        <v>4905</v>
      </c>
      <c r="B4893" s="0" t="n">
        <v>2001</v>
      </c>
      <c r="C4893" s="0" t="n">
        <v>58.01</v>
      </c>
      <c r="D4893" s="0" t="n">
        <v>93.56</v>
      </c>
      <c r="E4893" s="0" t="n">
        <v>-1.2</v>
      </c>
      <c r="F4893" s="0" t="n">
        <v>-29.83</v>
      </c>
      <c r="G4893" s="0" t="n">
        <v>-0.82</v>
      </c>
      <c r="H4893" s="0" t="n">
        <v>6.1</v>
      </c>
      <c r="I4893" s="0" t="n">
        <f aca="false">+G4893-H4893</f>
        <v>-6.92</v>
      </c>
      <c r="J4893" s="0" t="n">
        <f aca="false">D4893</f>
        <v>93.56</v>
      </c>
      <c r="K4893" s="0" t="n">
        <f aca="false">C4893</f>
        <v>58.01</v>
      </c>
    </row>
    <row r="4894" customFormat="false" ht="12.75" hidden="false" customHeight="false" outlineLevel="0" collapsed="false">
      <c r="A4894" s="0" t="s">
        <v>4906</v>
      </c>
      <c r="B4894" s="0" t="n">
        <v>2001</v>
      </c>
      <c r="C4894" s="0" t="n">
        <v>43.62</v>
      </c>
      <c r="D4894" s="0" t="n">
        <v>88.42</v>
      </c>
      <c r="E4894" s="0" t="n">
        <v>-1.26</v>
      </c>
      <c r="F4894" s="0" t="n">
        <v>-40.85</v>
      </c>
      <c r="G4894" s="0" t="n">
        <v>-0.61</v>
      </c>
      <c r="H4894" s="0" t="n">
        <v>4.6</v>
      </c>
      <c r="I4894" s="0" t="n">
        <f aca="false">+G4894-H4894</f>
        <v>-5.21</v>
      </c>
      <c r="J4894" s="0" t="n">
        <f aca="false">D4894</f>
        <v>88.42</v>
      </c>
      <c r="K4894" s="0" t="n">
        <f aca="false">C4894</f>
        <v>43.62</v>
      </c>
    </row>
    <row r="4895" customFormat="false" ht="12.75" hidden="false" customHeight="false" outlineLevel="0" collapsed="false">
      <c r="A4895" s="0" t="s">
        <v>4907</v>
      </c>
      <c r="B4895" s="0" t="n">
        <v>2001</v>
      </c>
      <c r="C4895" s="0" t="n">
        <v>41.5</v>
      </c>
      <c r="D4895" s="0" t="n">
        <v>57.97</v>
      </c>
      <c r="E4895" s="0" t="n">
        <v>-1.69</v>
      </c>
      <c r="F4895" s="0" t="n">
        <v>-13.58</v>
      </c>
      <c r="G4895" s="0" t="n">
        <v>-0.68</v>
      </c>
      <c r="H4895" s="0" t="n">
        <v>3.9</v>
      </c>
      <c r="I4895" s="0" t="n">
        <f aca="false">+G4895-H4895</f>
        <v>-4.58</v>
      </c>
      <c r="J4895" s="0" t="n">
        <f aca="false">D4895</f>
        <v>57.97</v>
      </c>
      <c r="K4895" s="0" t="n">
        <f aca="false">C4895</f>
        <v>41.5</v>
      </c>
    </row>
    <row r="4896" customFormat="false" ht="12.75" hidden="false" customHeight="false" outlineLevel="0" collapsed="false">
      <c r="A4896" s="0" t="s">
        <v>4908</v>
      </c>
      <c r="B4896" s="0" t="n">
        <v>2001</v>
      </c>
      <c r="C4896" s="0" t="n">
        <v>36.99</v>
      </c>
      <c r="D4896" s="0" t="n">
        <v>49.14</v>
      </c>
      <c r="E4896" s="0" t="n">
        <v>-1.11</v>
      </c>
      <c r="F4896" s="0" t="n">
        <v>-8.94</v>
      </c>
      <c r="G4896" s="0" t="n">
        <v>-0.89</v>
      </c>
      <c r="H4896" s="0" t="n">
        <v>3.43</v>
      </c>
      <c r="I4896" s="0" t="n">
        <f aca="false">+G4896-H4896</f>
        <v>-4.32</v>
      </c>
      <c r="J4896" s="0" t="n">
        <f aca="false">D4896</f>
        <v>49.14</v>
      </c>
      <c r="K4896" s="0" t="n">
        <f aca="false">C4896</f>
        <v>36.99</v>
      </c>
    </row>
    <row r="4897" customFormat="false" ht="12.75" hidden="false" customHeight="false" outlineLevel="0" collapsed="false">
      <c r="A4897" s="0" t="s">
        <v>4909</v>
      </c>
      <c r="B4897" s="0" t="n">
        <v>2001</v>
      </c>
      <c r="C4897" s="0" t="n">
        <v>31.5</v>
      </c>
      <c r="D4897" s="0" t="n">
        <v>43.44</v>
      </c>
      <c r="E4897" s="0" t="n">
        <v>-1.17</v>
      </c>
      <c r="F4897" s="0" t="n">
        <v>-9.42</v>
      </c>
      <c r="G4897" s="0" t="n">
        <v>-0.83</v>
      </c>
      <c r="H4897" s="0" t="n">
        <v>2.86</v>
      </c>
      <c r="I4897" s="0" t="n">
        <f aca="false">+G4897-H4897</f>
        <v>-3.69</v>
      </c>
      <c r="J4897" s="0" t="n">
        <f aca="false">D4897</f>
        <v>43.44</v>
      </c>
      <c r="K4897" s="0" t="n">
        <f aca="false">C4897</f>
        <v>31.5</v>
      </c>
    </row>
    <row r="4898" customFormat="false" ht="12.75" hidden="false" customHeight="false" outlineLevel="0" collapsed="false">
      <c r="A4898" s="0" t="s">
        <v>4910</v>
      </c>
      <c r="B4898" s="0" t="n">
        <v>2001</v>
      </c>
      <c r="C4898" s="0" t="n">
        <v>39.51</v>
      </c>
      <c r="D4898" s="0" t="n">
        <v>57.79</v>
      </c>
      <c r="E4898" s="0" t="n">
        <v>-0.9</v>
      </c>
      <c r="F4898" s="0" t="n">
        <v>-15.75</v>
      </c>
      <c r="G4898" s="0" t="n">
        <v>-0.73</v>
      </c>
      <c r="H4898" s="0" t="n">
        <v>2.7</v>
      </c>
      <c r="I4898" s="0" t="n">
        <f aca="false">+G4898-H4898</f>
        <v>-3.43</v>
      </c>
      <c r="J4898" s="0" t="n">
        <f aca="false">D4898</f>
        <v>57.79</v>
      </c>
      <c r="K4898" s="0" t="n">
        <f aca="false">C4898</f>
        <v>39.51</v>
      </c>
    </row>
    <row r="4899" customFormat="false" ht="12.75" hidden="false" customHeight="false" outlineLevel="0" collapsed="false">
      <c r="A4899" s="0" t="s">
        <v>4911</v>
      </c>
      <c r="B4899" s="0" t="n">
        <v>2001</v>
      </c>
      <c r="C4899" s="0" t="n">
        <v>38.64</v>
      </c>
      <c r="D4899" s="0" t="n">
        <v>57.95</v>
      </c>
      <c r="E4899" s="0" t="n">
        <v>-0.96</v>
      </c>
      <c r="F4899" s="0" t="n">
        <v>-16.73</v>
      </c>
      <c r="G4899" s="0" t="n">
        <v>-0.71</v>
      </c>
      <c r="H4899" s="0" t="n">
        <v>2.83</v>
      </c>
      <c r="I4899" s="0" t="n">
        <f aca="false">+G4899-H4899</f>
        <v>-3.54</v>
      </c>
      <c r="J4899" s="0" t="n">
        <f aca="false">D4899</f>
        <v>57.95</v>
      </c>
      <c r="K4899" s="0" t="n">
        <f aca="false">C4899</f>
        <v>38.64</v>
      </c>
    </row>
    <row r="4900" customFormat="false" ht="12.75" hidden="false" customHeight="false" outlineLevel="0" collapsed="false">
      <c r="A4900" s="0" t="s">
        <v>4912</v>
      </c>
      <c r="B4900" s="0" t="n">
        <v>2001</v>
      </c>
      <c r="C4900" s="0" t="n">
        <v>39.58</v>
      </c>
      <c r="D4900" s="0" t="n">
        <v>59.16</v>
      </c>
      <c r="E4900" s="0" t="n">
        <v>-1.05</v>
      </c>
      <c r="F4900" s="0" t="n">
        <v>-16.98</v>
      </c>
      <c r="G4900" s="0" t="n">
        <v>-0.86</v>
      </c>
      <c r="H4900" s="0" t="n">
        <v>2.79</v>
      </c>
      <c r="I4900" s="0" t="n">
        <f aca="false">+G4900-H4900</f>
        <v>-3.65</v>
      </c>
      <c r="J4900" s="0" t="n">
        <f aca="false">D4900</f>
        <v>59.16</v>
      </c>
      <c r="K4900" s="0" t="n">
        <f aca="false">C4900</f>
        <v>39.58</v>
      </c>
    </row>
    <row r="4901" customFormat="false" ht="12.75" hidden="false" customHeight="false" outlineLevel="0" collapsed="false">
      <c r="A4901" s="0" t="s">
        <v>4913</v>
      </c>
      <c r="B4901" s="0" t="n">
        <v>2001</v>
      </c>
      <c r="C4901" s="0" t="n">
        <v>39.22</v>
      </c>
      <c r="D4901" s="0" t="n">
        <v>60.06</v>
      </c>
      <c r="E4901" s="0" t="n">
        <v>-1.14</v>
      </c>
      <c r="F4901" s="0" t="n">
        <v>-18.45</v>
      </c>
      <c r="G4901" s="0" t="n">
        <v>-0.83</v>
      </c>
      <c r="H4901" s="0" t="n">
        <v>2.7</v>
      </c>
      <c r="I4901" s="0" t="n">
        <f aca="false">+G4901-H4901</f>
        <v>-3.53</v>
      </c>
      <c r="J4901" s="0" t="n">
        <f aca="false">D4901</f>
        <v>60.06</v>
      </c>
      <c r="K4901" s="0" t="n">
        <f aca="false">C4901</f>
        <v>39.22</v>
      </c>
    </row>
    <row r="4902" customFormat="false" ht="12.75" hidden="false" customHeight="false" outlineLevel="0" collapsed="false">
      <c r="A4902" s="0" t="s">
        <v>4914</v>
      </c>
      <c r="B4902" s="0" t="n">
        <v>2001</v>
      </c>
      <c r="C4902" s="0" t="n">
        <v>35.7</v>
      </c>
      <c r="D4902" s="0" t="n">
        <v>65.16</v>
      </c>
      <c r="E4902" s="0" t="n">
        <v>-1.73</v>
      </c>
      <c r="F4902" s="0" t="n">
        <v>-28.06</v>
      </c>
      <c r="G4902" s="0" t="n">
        <v>-0.75</v>
      </c>
      <c r="H4902" s="0" t="n">
        <v>2.38</v>
      </c>
      <c r="I4902" s="0" t="n">
        <f aca="false">+G4902-H4902</f>
        <v>-3.13</v>
      </c>
      <c r="J4902" s="0" t="n">
        <f aca="false">D4902</f>
        <v>65.16</v>
      </c>
      <c r="K4902" s="0" t="n">
        <f aca="false">C4902</f>
        <v>35.7</v>
      </c>
    </row>
    <row r="4903" customFormat="false" ht="12.75" hidden="false" customHeight="false" outlineLevel="0" collapsed="false">
      <c r="A4903" s="0" t="s">
        <v>4915</v>
      </c>
      <c r="B4903" s="0" t="n">
        <v>2001</v>
      </c>
      <c r="C4903" s="0" t="n">
        <v>35.43</v>
      </c>
      <c r="D4903" s="0" t="n">
        <v>58.6</v>
      </c>
      <c r="E4903" s="0" t="n">
        <v>-1.31</v>
      </c>
      <c r="F4903" s="0" t="n">
        <v>-21.24</v>
      </c>
      <c r="G4903" s="0" t="n">
        <v>-0.79</v>
      </c>
      <c r="H4903" s="0" t="n">
        <v>2.45</v>
      </c>
      <c r="I4903" s="0" t="n">
        <f aca="false">+G4903-H4903</f>
        <v>-3.24</v>
      </c>
      <c r="J4903" s="0" t="n">
        <f aca="false">D4903</f>
        <v>58.6</v>
      </c>
      <c r="K4903" s="0" t="n">
        <f aca="false">C4903</f>
        <v>35.43</v>
      </c>
    </row>
    <row r="4904" customFormat="false" ht="12.75" hidden="false" customHeight="false" outlineLevel="0" collapsed="false">
      <c r="A4904" s="0" t="s">
        <v>4916</v>
      </c>
      <c r="B4904" s="0" t="n">
        <v>2001</v>
      </c>
      <c r="C4904" s="0" t="n">
        <v>33.99</v>
      </c>
      <c r="D4904" s="0" t="n">
        <v>58.63</v>
      </c>
      <c r="E4904" s="0" t="n">
        <v>-1.42</v>
      </c>
      <c r="F4904" s="0" t="n">
        <v>-23.04</v>
      </c>
      <c r="G4904" s="0" t="n">
        <v>-0.68</v>
      </c>
      <c r="H4904" s="0" t="n">
        <v>2.34</v>
      </c>
      <c r="I4904" s="0" t="n">
        <f aca="false">+G4904-H4904</f>
        <v>-3.02</v>
      </c>
      <c r="J4904" s="0" t="n">
        <f aca="false">D4904</f>
        <v>58.63</v>
      </c>
      <c r="K4904" s="0" t="n">
        <f aca="false">C4904</f>
        <v>33.99</v>
      </c>
    </row>
    <row r="4905" customFormat="false" ht="12.75" hidden="false" customHeight="false" outlineLevel="0" collapsed="false">
      <c r="A4905" s="0" t="s">
        <v>4917</v>
      </c>
      <c r="B4905" s="0" t="n">
        <v>2001</v>
      </c>
      <c r="C4905" s="0" t="n">
        <v>30.94</v>
      </c>
      <c r="D4905" s="0" t="n">
        <v>58.06</v>
      </c>
      <c r="E4905" s="0" t="n">
        <v>-1.6</v>
      </c>
      <c r="F4905" s="0" t="n">
        <v>-25.99</v>
      </c>
      <c r="G4905" s="0" t="n">
        <v>-0.63</v>
      </c>
      <c r="H4905" s="0" t="n">
        <v>2.1</v>
      </c>
      <c r="I4905" s="0" t="n">
        <f aca="false">+G4905-H4905</f>
        <v>-2.73</v>
      </c>
      <c r="J4905" s="0" t="n">
        <f aca="false">D4905</f>
        <v>58.06</v>
      </c>
      <c r="K4905" s="0" t="n">
        <f aca="false">C4905</f>
        <v>30.94</v>
      </c>
    </row>
    <row r="4906" customFormat="false" ht="12.75" hidden="false" customHeight="false" outlineLevel="0" collapsed="false">
      <c r="A4906" s="0" t="s">
        <v>4918</v>
      </c>
      <c r="B4906" s="0" t="n">
        <v>2001</v>
      </c>
      <c r="C4906" s="0" t="n">
        <v>29.97</v>
      </c>
      <c r="D4906" s="0" t="n">
        <v>72.52</v>
      </c>
      <c r="E4906" s="0" t="n">
        <v>-2.56</v>
      </c>
      <c r="F4906" s="0" t="n">
        <v>-42.35</v>
      </c>
      <c r="G4906" s="0" t="n">
        <v>-0.56</v>
      </c>
      <c r="H4906" s="0" t="n">
        <v>2.2</v>
      </c>
      <c r="I4906" s="0" t="n">
        <f aca="false">+G4906-H4906</f>
        <v>-2.76</v>
      </c>
      <c r="J4906" s="0" t="n">
        <f aca="false">D4906</f>
        <v>72.52</v>
      </c>
      <c r="K4906" s="0" t="n">
        <f aca="false">C4906</f>
        <v>29.97</v>
      </c>
    </row>
    <row r="4907" customFormat="false" ht="12.75" hidden="false" customHeight="false" outlineLevel="0" collapsed="false">
      <c r="A4907" s="0" t="s">
        <v>4919</v>
      </c>
      <c r="B4907" s="0" t="n">
        <v>2001</v>
      </c>
      <c r="C4907" s="0" t="n">
        <v>30.26</v>
      </c>
      <c r="D4907" s="0" t="n">
        <v>68.6</v>
      </c>
      <c r="E4907" s="0" t="n">
        <v>-2.17</v>
      </c>
      <c r="F4907" s="0" t="n">
        <v>-37.81</v>
      </c>
      <c r="G4907" s="0" t="n">
        <v>-0.57</v>
      </c>
      <c r="H4907" s="0" t="n">
        <v>2.13</v>
      </c>
      <c r="I4907" s="0" t="n">
        <f aca="false">+G4907-H4907</f>
        <v>-2.7</v>
      </c>
      <c r="J4907" s="0" t="n">
        <f aca="false">D4907</f>
        <v>68.6</v>
      </c>
      <c r="K4907" s="0" t="n">
        <f aca="false">C4907</f>
        <v>30.26</v>
      </c>
    </row>
    <row r="4908" customFormat="false" ht="12.75" hidden="false" customHeight="false" outlineLevel="0" collapsed="false">
      <c r="A4908" s="0" t="s">
        <v>4920</v>
      </c>
      <c r="B4908" s="0" t="n">
        <v>2001</v>
      </c>
      <c r="C4908" s="0" t="n">
        <v>41.07</v>
      </c>
      <c r="D4908" s="0" t="n">
        <v>53.76</v>
      </c>
      <c r="E4908" s="0" t="n">
        <v>-1.08</v>
      </c>
      <c r="F4908" s="0" t="n">
        <v>-8.69</v>
      </c>
      <c r="G4908" s="0" t="n">
        <v>-1.27</v>
      </c>
      <c r="H4908" s="0" t="n">
        <v>3.81</v>
      </c>
      <c r="I4908" s="0" t="n">
        <f aca="false">+G4908-H4908</f>
        <v>-5.08</v>
      </c>
      <c r="J4908" s="0" t="n">
        <f aca="false">D4908</f>
        <v>53.76</v>
      </c>
      <c r="K4908" s="0" t="n">
        <f aca="false">C4908</f>
        <v>41.07</v>
      </c>
    </row>
    <row r="4909" customFormat="false" ht="12.75" hidden="false" customHeight="false" outlineLevel="0" collapsed="false">
      <c r="A4909" s="0" t="s">
        <v>4921</v>
      </c>
      <c r="B4909" s="0" t="n">
        <v>2001</v>
      </c>
      <c r="C4909" s="0" t="n">
        <v>53.13</v>
      </c>
      <c r="D4909" s="0" t="n">
        <v>70.61</v>
      </c>
      <c r="E4909" s="0" t="n">
        <v>-1.65</v>
      </c>
      <c r="F4909" s="0" t="n">
        <v>-13.23</v>
      </c>
      <c r="G4909" s="0" t="n">
        <v>-0.92</v>
      </c>
      <c r="H4909" s="0" t="n">
        <v>4.98</v>
      </c>
      <c r="I4909" s="0" t="n">
        <f aca="false">+G4909-H4909</f>
        <v>-5.9</v>
      </c>
      <c r="J4909" s="0" t="n">
        <f aca="false">D4909</f>
        <v>70.61</v>
      </c>
      <c r="K4909" s="0" t="n">
        <f aca="false">C4909</f>
        <v>53.13</v>
      </c>
    </row>
    <row r="4910" customFormat="false" ht="12.75" hidden="false" customHeight="false" outlineLevel="0" collapsed="false">
      <c r="A4910" s="0" t="s">
        <v>4922</v>
      </c>
      <c r="B4910" s="0" t="n">
        <v>2001</v>
      </c>
      <c r="C4910" s="0" t="n">
        <v>48.42</v>
      </c>
      <c r="D4910" s="0" t="n">
        <v>61.59</v>
      </c>
      <c r="E4910" s="0" t="n">
        <v>-1.07</v>
      </c>
      <c r="F4910" s="0" t="n">
        <v>-8.6</v>
      </c>
      <c r="G4910" s="0" t="n">
        <v>-0.87</v>
      </c>
      <c r="H4910" s="0" t="n">
        <v>4.77</v>
      </c>
      <c r="I4910" s="0" t="n">
        <f aca="false">+G4910-H4910</f>
        <v>-5.64</v>
      </c>
      <c r="J4910" s="0" t="n">
        <f aca="false">D4910</f>
        <v>61.59</v>
      </c>
      <c r="K4910" s="0" t="n">
        <f aca="false">C4910</f>
        <v>48.42</v>
      </c>
    </row>
    <row r="4911" customFormat="false" ht="12.75" hidden="false" customHeight="false" outlineLevel="0" collapsed="false">
      <c r="A4911" s="0" t="s">
        <v>4923</v>
      </c>
      <c r="B4911" s="0" t="n">
        <v>2001</v>
      </c>
      <c r="C4911" s="0" t="n">
        <v>41.72</v>
      </c>
      <c r="D4911" s="0" t="n">
        <v>53.61</v>
      </c>
      <c r="E4911" s="0" t="n">
        <v>-1</v>
      </c>
      <c r="F4911" s="0" t="n">
        <v>-8.02</v>
      </c>
      <c r="G4911" s="0" t="n">
        <v>-1.21</v>
      </c>
      <c r="H4911" s="0" t="n">
        <v>3.66</v>
      </c>
      <c r="I4911" s="0" t="n">
        <f aca="false">+G4911-H4911</f>
        <v>-4.87</v>
      </c>
      <c r="J4911" s="0" t="n">
        <f aca="false">D4911</f>
        <v>53.61</v>
      </c>
      <c r="K4911" s="0" t="n">
        <f aca="false">C4911</f>
        <v>41.72</v>
      </c>
    </row>
    <row r="4912" customFormat="false" ht="12.75" hidden="false" customHeight="false" outlineLevel="0" collapsed="false">
      <c r="A4912" s="0" t="s">
        <v>4924</v>
      </c>
      <c r="B4912" s="0" t="n">
        <v>2001</v>
      </c>
      <c r="C4912" s="0" t="n">
        <v>39.47</v>
      </c>
      <c r="D4912" s="0" t="n">
        <v>47.92</v>
      </c>
      <c r="E4912" s="0" t="n">
        <v>-0.53</v>
      </c>
      <c r="F4912" s="0" t="n">
        <v>-4.26</v>
      </c>
      <c r="G4912" s="0" t="n">
        <v>-1.41</v>
      </c>
      <c r="H4912" s="0" t="n">
        <v>3.31</v>
      </c>
      <c r="I4912" s="0" t="n">
        <f aca="false">+G4912-H4912</f>
        <v>-4.72</v>
      </c>
      <c r="J4912" s="0" t="n">
        <f aca="false">D4912</f>
        <v>47.92</v>
      </c>
      <c r="K4912" s="0" t="n">
        <f aca="false">C4912</f>
        <v>39.47</v>
      </c>
    </row>
    <row r="4913" customFormat="false" ht="12.75" hidden="false" customHeight="false" outlineLevel="0" collapsed="false">
      <c r="A4913" s="0" t="s">
        <v>4925</v>
      </c>
      <c r="B4913" s="0" t="n">
        <v>2001</v>
      </c>
      <c r="C4913" s="0" t="n">
        <v>32.77</v>
      </c>
      <c r="D4913" s="0" t="n">
        <v>43.48</v>
      </c>
      <c r="E4913" s="0" t="n">
        <v>-0.95</v>
      </c>
      <c r="F4913" s="0" t="n">
        <v>-7.61</v>
      </c>
      <c r="G4913" s="0" t="n">
        <v>-1.25</v>
      </c>
      <c r="H4913" s="0" t="n">
        <v>2.8</v>
      </c>
      <c r="I4913" s="0" t="n">
        <f aca="false">+G4913-H4913</f>
        <v>-4.05</v>
      </c>
      <c r="J4913" s="0" t="n">
        <f aca="false">D4913</f>
        <v>43.48</v>
      </c>
      <c r="K4913" s="0" t="n">
        <f aca="false">C4913</f>
        <v>32.77</v>
      </c>
    </row>
    <row r="4914" customFormat="false" ht="12.75" hidden="false" customHeight="false" outlineLevel="0" collapsed="false">
      <c r="A4914" s="0" t="s">
        <v>4926</v>
      </c>
      <c r="B4914" s="0" t="n">
        <v>2001</v>
      </c>
      <c r="C4914" s="0" t="n">
        <v>58.09</v>
      </c>
      <c r="D4914" s="0" t="n">
        <v>63.24</v>
      </c>
      <c r="E4914" s="0" t="n">
        <v>0</v>
      </c>
      <c r="F4914" s="0" t="n">
        <v>0</v>
      </c>
      <c r="G4914" s="0" t="n">
        <v>-0.86</v>
      </c>
      <c r="H4914" s="0" t="n">
        <v>4.29</v>
      </c>
      <c r="I4914" s="0" t="n">
        <f aca="false">+G4914-H4914</f>
        <v>-5.15</v>
      </c>
      <c r="J4914" s="0" t="n">
        <f aca="false">D4914</f>
        <v>63.24</v>
      </c>
      <c r="K4914" s="0" t="n">
        <f aca="false">C4914</f>
        <v>58.09</v>
      </c>
    </row>
    <row r="4915" customFormat="false" ht="12.75" hidden="false" customHeight="false" outlineLevel="0" collapsed="false">
      <c r="A4915" s="0" t="s">
        <v>4927</v>
      </c>
      <c r="B4915" s="0" t="n">
        <v>2001</v>
      </c>
      <c r="C4915" s="0" t="n">
        <v>56.63</v>
      </c>
      <c r="D4915" s="0" t="n">
        <v>62.08</v>
      </c>
      <c r="E4915" s="0" t="n">
        <v>0</v>
      </c>
      <c r="F4915" s="0" t="n">
        <v>0</v>
      </c>
      <c r="G4915" s="0" t="n">
        <v>-0.83</v>
      </c>
      <c r="H4915" s="0" t="n">
        <v>4.62</v>
      </c>
      <c r="I4915" s="0" t="n">
        <f aca="false">+G4915-H4915</f>
        <v>-5.45</v>
      </c>
      <c r="J4915" s="0" t="n">
        <f aca="false">D4915</f>
        <v>62.08</v>
      </c>
      <c r="K4915" s="0" t="n">
        <f aca="false">C4915</f>
        <v>56.63</v>
      </c>
    </row>
    <row r="4916" customFormat="false" ht="12.75" hidden="false" customHeight="false" outlineLevel="0" collapsed="false">
      <c r="A4916" s="0" t="s">
        <v>4928</v>
      </c>
      <c r="B4916" s="0" t="n">
        <v>2001</v>
      </c>
      <c r="C4916" s="0" t="n">
        <v>54.87</v>
      </c>
      <c r="D4916" s="0" t="n">
        <v>60.73</v>
      </c>
      <c r="E4916" s="0" t="n">
        <v>0</v>
      </c>
      <c r="F4916" s="0" t="n">
        <v>0</v>
      </c>
      <c r="G4916" s="0" t="n">
        <v>-1.09</v>
      </c>
      <c r="H4916" s="0" t="n">
        <v>4.77</v>
      </c>
      <c r="I4916" s="0" t="n">
        <f aca="false">+G4916-H4916</f>
        <v>-5.86</v>
      </c>
      <c r="J4916" s="0" t="n">
        <f aca="false">D4916</f>
        <v>60.73</v>
      </c>
      <c r="K4916" s="0" t="n">
        <f aca="false">C4916</f>
        <v>54.87</v>
      </c>
    </row>
    <row r="4917" customFormat="false" ht="12.75" hidden="false" customHeight="false" outlineLevel="0" collapsed="false">
      <c r="A4917" s="0" t="s">
        <v>4929</v>
      </c>
      <c r="B4917" s="0" t="n">
        <v>2001</v>
      </c>
      <c r="C4917" s="0" t="n">
        <v>53.23</v>
      </c>
      <c r="D4917" s="0" t="n">
        <v>59.1</v>
      </c>
      <c r="E4917" s="0" t="n">
        <v>0</v>
      </c>
      <c r="F4917" s="0" t="n">
        <v>0</v>
      </c>
      <c r="G4917" s="0" t="n">
        <v>-0.99</v>
      </c>
      <c r="H4917" s="0" t="n">
        <v>4.88</v>
      </c>
      <c r="I4917" s="0" t="n">
        <f aca="false">+G4917-H4917</f>
        <v>-5.87</v>
      </c>
      <c r="J4917" s="0" t="n">
        <f aca="false">D4917</f>
        <v>59.1</v>
      </c>
      <c r="K4917" s="0" t="n">
        <f aca="false">C4917</f>
        <v>53.23</v>
      </c>
    </row>
    <row r="4918" customFormat="false" ht="12.75" hidden="false" customHeight="false" outlineLevel="0" collapsed="false">
      <c r="A4918" s="0" t="s">
        <v>4930</v>
      </c>
      <c r="B4918" s="0" t="n">
        <v>2001</v>
      </c>
      <c r="C4918" s="0" t="n">
        <v>54.39</v>
      </c>
      <c r="D4918" s="0" t="n">
        <v>60.22</v>
      </c>
      <c r="E4918" s="0" t="n">
        <v>0</v>
      </c>
      <c r="F4918" s="0" t="n">
        <v>0</v>
      </c>
      <c r="G4918" s="0" t="n">
        <v>-1.07</v>
      </c>
      <c r="H4918" s="0" t="n">
        <v>4.76</v>
      </c>
      <c r="I4918" s="0" t="n">
        <f aca="false">+G4918-H4918</f>
        <v>-5.83</v>
      </c>
      <c r="J4918" s="0" t="n">
        <f aca="false">D4918</f>
        <v>60.22</v>
      </c>
      <c r="K4918" s="0" t="n">
        <f aca="false">C4918</f>
        <v>54.39</v>
      </c>
    </row>
    <row r="4919" customFormat="false" ht="12.75" hidden="false" customHeight="false" outlineLevel="0" collapsed="false">
      <c r="A4919" s="0" t="s">
        <v>4931</v>
      </c>
      <c r="B4919" s="0" t="n">
        <v>2001</v>
      </c>
      <c r="C4919" s="0" t="n">
        <v>51.18</v>
      </c>
      <c r="D4919" s="0" t="n">
        <v>56.6</v>
      </c>
      <c r="E4919" s="0" t="n">
        <v>0</v>
      </c>
      <c r="F4919" s="0" t="n">
        <v>0</v>
      </c>
      <c r="G4919" s="0" t="n">
        <v>-1</v>
      </c>
      <c r="H4919" s="0" t="n">
        <v>4.42</v>
      </c>
      <c r="I4919" s="0" t="n">
        <f aca="false">+G4919-H4919</f>
        <v>-5.42</v>
      </c>
      <c r="J4919" s="0" t="n">
        <f aca="false">D4919</f>
        <v>56.6</v>
      </c>
      <c r="K4919" s="0" t="n">
        <f aca="false">C4919</f>
        <v>51.18</v>
      </c>
    </row>
    <row r="4920" customFormat="false" ht="12.75" hidden="false" customHeight="false" outlineLevel="0" collapsed="false">
      <c r="A4920" s="0" t="s">
        <v>4932</v>
      </c>
      <c r="B4920" s="0" t="n">
        <v>2001</v>
      </c>
      <c r="C4920" s="0" t="n">
        <v>50.58</v>
      </c>
      <c r="D4920" s="0" t="n">
        <v>56.3</v>
      </c>
      <c r="E4920" s="0" t="n">
        <v>0</v>
      </c>
      <c r="F4920" s="0" t="n">
        <v>0</v>
      </c>
      <c r="G4920" s="0" t="n">
        <v>-1.11</v>
      </c>
      <c r="H4920" s="0" t="n">
        <v>4.61</v>
      </c>
      <c r="I4920" s="0" t="n">
        <f aca="false">+G4920-H4920</f>
        <v>-5.72</v>
      </c>
      <c r="J4920" s="0" t="n">
        <f aca="false">D4920</f>
        <v>56.3</v>
      </c>
      <c r="K4920" s="0" t="n">
        <f aca="false">C4920</f>
        <v>50.58</v>
      </c>
    </row>
    <row r="4921" customFormat="false" ht="12.75" hidden="false" customHeight="false" outlineLevel="0" collapsed="false">
      <c r="A4921" s="0" t="s">
        <v>4933</v>
      </c>
      <c r="B4921" s="0" t="n">
        <v>2001</v>
      </c>
      <c r="C4921" s="0" t="n">
        <v>49.97</v>
      </c>
      <c r="D4921" s="0" t="n">
        <v>56.01</v>
      </c>
      <c r="E4921" s="0" t="n">
        <v>0</v>
      </c>
      <c r="F4921" s="0" t="n">
        <v>0</v>
      </c>
      <c r="G4921" s="0" t="n">
        <v>-1.24</v>
      </c>
      <c r="H4921" s="0" t="n">
        <v>4.8</v>
      </c>
      <c r="I4921" s="0" t="n">
        <f aca="false">+G4921-H4921</f>
        <v>-6.04</v>
      </c>
      <c r="J4921" s="0" t="n">
        <f aca="false">D4921</f>
        <v>56.01</v>
      </c>
      <c r="K4921" s="0" t="n">
        <f aca="false">C4921</f>
        <v>49.97</v>
      </c>
    </row>
    <row r="4922" customFormat="false" ht="12.75" hidden="false" customHeight="false" outlineLevel="0" collapsed="false">
      <c r="A4922" s="0" t="s">
        <v>4934</v>
      </c>
      <c r="B4922" s="0" t="n">
        <v>2001</v>
      </c>
      <c r="C4922" s="0" t="n">
        <v>49.25</v>
      </c>
      <c r="D4922" s="0" t="n">
        <v>55.98</v>
      </c>
      <c r="E4922" s="0" t="n">
        <v>-0.07</v>
      </c>
      <c r="F4922" s="0" t="n">
        <v>-0.51</v>
      </c>
      <c r="G4922" s="0" t="n">
        <v>-1.35</v>
      </c>
      <c r="H4922" s="0" t="n">
        <v>4.94</v>
      </c>
      <c r="I4922" s="0" t="n">
        <f aca="false">+G4922-H4922</f>
        <v>-6.29</v>
      </c>
      <c r="J4922" s="0" t="n">
        <f aca="false">D4922</f>
        <v>55.98</v>
      </c>
      <c r="K4922" s="0" t="n">
        <f aca="false">C4922</f>
        <v>49.25</v>
      </c>
    </row>
    <row r="4923" customFormat="false" ht="12.75" hidden="false" customHeight="false" outlineLevel="0" collapsed="false">
      <c r="A4923" s="0" t="s">
        <v>4935</v>
      </c>
      <c r="B4923" s="0" t="n">
        <v>2001</v>
      </c>
      <c r="C4923" s="0" t="n">
        <v>48.38</v>
      </c>
      <c r="D4923" s="0" t="n">
        <v>56.11</v>
      </c>
      <c r="E4923" s="0" t="n">
        <v>-0.23</v>
      </c>
      <c r="F4923" s="0" t="n">
        <v>-1.83</v>
      </c>
      <c r="G4923" s="0" t="n">
        <v>-1.17</v>
      </c>
      <c r="H4923" s="0" t="n">
        <v>4.96</v>
      </c>
      <c r="I4923" s="0" t="n">
        <f aca="false">+G4923-H4923</f>
        <v>-6.13</v>
      </c>
      <c r="J4923" s="0" t="n">
        <f aca="false">D4923</f>
        <v>56.11</v>
      </c>
      <c r="K4923" s="0" t="n">
        <f aca="false">C4923</f>
        <v>48.38</v>
      </c>
    </row>
    <row r="4924" customFormat="false" ht="12.75" hidden="false" customHeight="false" outlineLevel="0" collapsed="false">
      <c r="A4924" s="0" t="s">
        <v>4936</v>
      </c>
      <c r="B4924" s="0" t="n">
        <v>2001</v>
      </c>
      <c r="C4924" s="0" t="n">
        <v>52.44</v>
      </c>
      <c r="D4924" s="0" t="n">
        <v>59.22</v>
      </c>
      <c r="E4924" s="0" t="n">
        <v>0</v>
      </c>
      <c r="F4924" s="0" t="n">
        <v>0</v>
      </c>
      <c r="G4924" s="0" t="n">
        <v>-1.16</v>
      </c>
      <c r="H4924" s="0" t="n">
        <v>5.62</v>
      </c>
      <c r="I4924" s="0" t="n">
        <f aca="false">+G4924-H4924</f>
        <v>-6.78</v>
      </c>
      <c r="J4924" s="0" t="n">
        <f aca="false">D4924</f>
        <v>59.22</v>
      </c>
      <c r="K4924" s="0" t="n">
        <f aca="false">C4924</f>
        <v>52.44</v>
      </c>
    </row>
    <row r="4925" customFormat="false" ht="12.75" hidden="false" customHeight="false" outlineLevel="0" collapsed="false">
      <c r="A4925" s="0" t="s">
        <v>4937</v>
      </c>
      <c r="B4925" s="0" t="n">
        <v>2001</v>
      </c>
      <c r="C4925" s="0" t="n">
        <v>81.16</v>
      </c>
      <c r="D4925" s="0" t="n">
        <v>89.8</v>
      </c>
      <c r="E4925" s="0" t="n">
        <v>0</v>
      </c>
      <c r="F4925" s="0" t="n">
        <v>0</v>
      </c>
      <c r="G4925" s="0" t="n">
        <v>-1.1</v>
      </c>
      <c r="H4925" s="0" t="n">
        <v>7.54</v>
      </c>
      <c r="I4925" s="0" t="n">
        <f aca="false">+G4925-H4925</f>
        <v>-8.64</v>
      </c>
      <c r="J4925" s="0" t="n">
        <f aca="false">D4925</f>
        <v>89.8</v>
      </c>
      <c r="K4925" s="0" t="n">
        <f aca="false">C4925</f>
        <v>81.16</v>
      </c>
    </row>
    <row r="4926" customFormat="false" ht="12.75" hidden="false" customHeight="false" outlineLevel="0" collapsed="false">
      <c r="A4926" s="0" t="s">
        <v>4938</v>
      </c>
      <c r="B4926" s="0" t="n">
        <v>2001</v>
      </c>
      <c r="C4926" s="0" t="n">
        <v>67.06</v>
      </c>
      <c r="D4926" s="0" t="n">
        <v>74.62</v>
      </c>
      <c r="E4926" s="0" t="n">
        <v>0</v>
      </c>
      <c r="F4926" s="0" t="n">
        <v>0</v>
      </c>
      <c r="G4926" s="0" t="n">
        <v>-1.02</v>
      </c>
      <c r="H4926" s="0" t="n">
        <v>6.54</v>
      </c>
      <c r="I4926" s="0" t="n">
        <f aca="false">+G4926-H4926</f>
        <v>-7.56</v>
      </c>
      <c r="J4926" s="0" t="n">
        <f aca="false">D4926</f>
        <v>74.62</v>
      </c>
      <c r="K4926" s="0" t="n">
        <f aca="false">C4926</f>
        <v>67.06</v>
      </c>
    </row>
    <row r="4927" customFormat="false" ht="12.75" hidden="false" customHeight="false" outlineLevel="0" collapsed="false">
      <c r="A4927" s="0" t="s">
        <v>4939</v>
      </c>
      <c r="B4927" s="0" t="n">
        <v>2001</v>
      </c>
      <c r="C4927" s="0" t="n">
        <v>53.64</v>
      </c>
      <c r="D4927" s="0" t="n">
        <v>59.66</v>
      </c>
      <c r="E4927" s="0" t="n">
        <v>0</v>
      </c>
      <c r="F4927" s="0" t="n">
        <v>0</v>
      </c>
      <c r="G4927" s="0" t="n">
        <v>-0.97</v>
      </c>
      <c r="H4927" s="0" t="n">
        <v>5.05</v>
      </c>
      <c r="I4927" s="0" t="n">
        <f aca="false">+G4927-H4927</f>
        <v>-6.02</v>
      </c>
      <c r="J4927" s="0" t="n">
        <f aca="false">D4927</f>
        <v>59.66</v>
      </c>
      <c r="K4927" s="0" t="n">
        <f aca="false">C4927</f>
        <v>53.64</v>
      </c>
    </row>
    <row r="4928" customFormat="false" ht="12.75" hidden="false" customHeight="false" outlineLevel="0" collapsed="false">
      <c r="A4928" s="0" t="s">
        <v>4940</v>
      </c>
      <c r="B4928" s="0" t="n">
        <v>2001</v>
      </c>
      <c r="C4928" s="0" t="n">
        <v>49.44</v>
      </c>
      <c r="D4928" s="0" t="n">
        <v>55.62</v>
      </c>
      <c r="E4928" s="0" t="n">
        <v>0</v>
      </c>
      <c r="F4928" s="0" t="n">
        <v>0</v>
      </c>
      <c r="G4928" s="0" t="n">
        <v>-1.34</v>
      </c>
      <c r="H4928" s="0" t="n">
        <v>4.84</v>
      </c>
      <c r="I4928" s="0" t="n">
        <f aca="false">+G4928-H4928</f>
        <v>-6.18</v>
      </c>
      <c r="J4928" s="0" t="n">
        <f aca="false">D4928</f>
        <v>55.62</v>
      </c>
      <c r="K4928" s="0" t="n">
        <f aca="false">C4928</f>
        <v>49.44</v>
      </c>
    </row>
    <row r="4929" customFormat="false" ht="12.75" hidden="false" customHeight="false" outlineLevel="0" collapsed="false">
      <c r="A4929" s="0" t="s">
        <v>4941</v>
      </c>
      <c r="B4929" s="0" t="n">
        <v>2001</v>
      </c>
      <c r="C4929" s="0" t="n">
        <v>46.36</v>
      </c>
      <c r="D4929" s="0" t="n">
        <v>51.6</v>
      </c>
      <c r="E4929" s="0" t="n">
        <v>0</v>
      </c>
      <c r="F4929" s="0" t="n">
        <v>0</v>
      </c>
      <c r="G4929" s="0" t="n">
        <v>-1.11</v>
      </c>
      <c r="H4929" s="0" t="n">
        <v>4.13</v>
      </c>
      <c r="I4929" s="0" t="n">
        <f aca="false">+G4929-H4929</f>
        <v>-5.24</v>
      </c>
      <c r="J4929" s="0" t="n">
        <f aca="false">D4929</f>
        <v>51.6</v>
      </c>
      <c r="K4929" s="0" t="n">
        <f aca="false">C4929</f>
        <v>46.36</v>
      </c>
    </row>
    <row r="4930" customFormat="false" ht="12.75" hidden="false" customHeight="false" outlineLevel="0" collapsed="false">
      <c r="A4930" s="0" t="s">
        <v>4942</v>
      </c>
      <c r="B4930" s="0" t="n">
        <v>2001</v>
      </c>
      <c r="C4930" s="0" t="n">
        <v>52.15</v>
      </c>
      <c r="D4930" s="0" t="n">
        <v>57.36</v>
      </c>
      <c r="E4930" s="0" t="n">
        <v>0</v>
      </c>
      <c r="F4930" s="0" t="n">
        <v>0</v>
      </c>
      <c r="G4930" s="0" t="n">
        <v>-0.95</v>
      </c>
      <c r="H4930" s="0" t="n">
        <v>4.26</v>
      </c>
      <c r="I4930" s="0" t="n">
        <f aca="false">+G4930-H4930</f>
        <v>-5.21</v>
      </c>
      <c r="J4930" s="0" t="n">
        <f aca="false">D4930</f>
        <v>57.36</v>
      </c>
      <c r="K4930" s="0" t="n">
        <f aca="false">C4930</f>
        <v>52.15</v>
      </c>
    </row>
    <row r="4931" customFormat="false" ht="12.75" hidden="false" customHeight="false" outlineLevel="0" collapsed="false">
      <c r="A4931" s="0" t="s">
        <v>4943</v>
      </c>
      <c r="B4931" s="0" t="n">
        <v>2001</v>
      </c>
      <c r="C4931" s="0" t="n">
        <v>52.44</v>
      </c>
      <c r="D4931" s="0" t="n">
        <v>58.05</v>
      </c>
      <c r="E4931" s="0" t="n">
        <v>0</v>
      </c>
      <c r="F4931" s="0" t="n">
        <v>0</v>
      </c>
      <c r="G4931" s="0" t="n">
        <v>-0.91</v>
      </c>
      <c r="H4931" s="0" t="n">
        <v>4.7</v>
      </c>
      <c r="I4931" s="0" t="n">
        <f aca="false">+G4931-H4931</f>
        <v>-5.61</v>
      </c>
      <c r="J4931" s="0" t="n">
        <f aca="false">D4931</f>
        <v>58.05</v>
      </c>
      <c r="K4931" s="0" t="n">
        <f aca="false">C4931</f>
        <v>52.44</v>
      </c>
    </row>
    <row r="4932" customFormat="false" ht="12.75" hidden="false" customHeight="false" outlineLevel="0" collapsed="false">
      <c r="A4932" s="0" t="s">
        <v>4944</v>
      </c>
      <c r="B4932" s="0" t="n">
        <v>2001</v>
      </c>
      <c r="C4932" s="0" t="n">
        <v>51.95</v>
      </c>
      <c r="D4932" s="0" t="n">
        <v>57.58</v>
      </c>
      <c r="E4932" s="0" t="n">
        <v>0</v>
      </c>
      <c r="F4932" s="0" t="n">
        <v>0</v>
      </c>
      <c r="G4932" s="0" t="n">
        <v>-0.8</v>
      </c>
      <c r="H4932" s="0" t="n">
        <v>4.83</v>
      </c>
      <c r="I4932" s="0" t="n">
        <f aca="false">+G4932-H4932</f>
        <v>-5.63</v>
      </c>
      <c r="J4932" s="0" t="n">
        <f aca="false">D4932</f>
        <v>57.58</v>
      </c>
      <c r="K4932" s="0" t="n">
        <f aca="false">C4932</f>
        <v>51.95</v>
      </c>
    </row>
    <row r="4933" customFormat="false" ht="12.75" hidden="false" customHeight="false" outlineLevel="0" collapsed="false">
      <c r="A4933" s="0" t="s">
        <v>4945</v>
      </c>
      <c r="B4933" s="0" t="n">
        <v>2001</v>
      </c>
      <c r="C4933" s="0" t="n">
        <v>50.5</v>
      </c>
      <c r="D4933" s="0" t="n">
        <v>55.82</v>
      </c>
      <c r="E4933" s="0" t="n">
        <v>0</v>
      </c>
      <c r="F4933" s="0" t="n">
        <v>0</v>
      </c>
      <c r="G4933" s="0" t="n">
        <v>-0.79</v>
      </c>
      <c r="H4933" s="0" t="n">
        <v>4.53</v>
      </c>
      <c r="I4933" s="0" t="n">
        <f aca="false">+G4933-H4933</f>
        <v>-5.32</v>
      </c>
      <c r="J4933" s="0" t="n">
        <f aca="false">D4933</f>
        <v>55.82</v>
      </c>
      <c r="K4933" s="0" t="n">
        <f aca="false">C4933</f>
        <v>50.5</v>
      </c>
    </row>
    <row r="4934" customFormat="false" ht="12.75" hidden="false" customHeight="false" outlineLevel="0" collapsed="false">
      <c r="A4934" s="0" t="s">
        <v>4946</v>
      </c>
      <c r="B4934" s="0" t="n">
        <v>2001</v>
      </c>
      <c r="C4934" s="0" t="n">
        <v>50.33</v>
      </c>
      <c r="D4934" s="0" t="n">
        <v>55.78</v>
      </c>
      <c r="E4934" s="0" t="n">
        <v>0</v>
      </c>
      <c r="F4934" s="0" t="n">
        <v>0</v>
      </c>
      <c r="G4934" s="0" t="n">
        <v>-1.01</v>
      </c>
      <c r="H4934" s="0" t="n">
        <v>4.44</v>
      </c>
      <c r="I4934" s="0" t="n">
        <f aca="false">+G4934-H4934</f>
        <v>-5.45</v>
      </c>
      <c r="J4934" s="0" t="n">
        <f aca="false">D4934</f>
        <v>55.78</v>
      </c>
      <c r="K4934" s="0" t="n">
        <f aca="false">C4934</f>
        <v>50.33</v>
      </c>
    </row>
    <row r="4935" customFormat="false" ht="12.75" hidden="false" customHeight="false" outlineLevel="0" collapsed="false">
      <c r="A4935" s="0" t="s">
        <v>4947</v>
      </c>
      <c r="B4935" s="0" t="n">
        <v>2001</v>
      </c>
      <c r="C4935" s="0" t="n">
        <v>49.26</v>
      </c>
      <c r="D4935" s="0" t="n">
        <v>54.66</v>
      </c>
      <c r="E4935" s="0" t="n">
        <v>0</v>
      </c>
      <c r="F4935" s="0" t="n">
        <v>0</v>
      </c>
      <c r="G4935" s="0" t="n">
        <v>-1.21</v>
      </c>
      <c r="H4935" s="0" t="n">
        <v>4.19</v>
      </c>
      <c r="I4935" s="0" t="n">
        <f aca="false">+G4935-H4935</f>
        <v>-5.4</v>
      </c>
      <c r="J4935" s="0" t="n">
        <f aca="false">D4935</f>
        <v>54.66</v>
      </c>
      <c r="K4935" s="0" t="n">
        <f aca="false">C4935</f>
        <v>49.26</v>
      </c>
    </row>
    <row r="4936" customFormat="false" ht="12.75" hidden="false" customHeight="false" outlineLevel="0" collapsed="false">
      <c r="A4936" s="0" t="s">
        <v>4948</v>
      </c>
      <c r="B4936" s="0" t="n">
        <v>2001</v>
      </c>
      <c r="C4936" s="0" t="n">
        <v>48.5</v>
      </c>
      <c r="D4936" s="0" t="n">
        <v>54.63</v>
      </c>
      <c r="E4936" s="0" t="n">
        <v>-0.17</v>
      </c>
      <c r="F4936" s="0" t="n">
        <v>-0.99</v>
      </c>
      <c r="G4936" s="0" t="n">
        <v>-1.01</v>
      </c>
      <c r="H4936" s="0" t="n">
        <v>4.3</v>
      </c>
      <c r="I4936" s="0" t="n">
        <f aca="false">+G4936-H4936</f>
        <v>-5.31</v>
      </c>
      <c r="J4936" s="0" t="n">
        <f aca="false">D4936</f>
        <v>54.63</v>
      </c>
      <c r="K4936" s="0" t="n">
        <f aca="false">C4936</f>
        <v>48.5</v>
      </c>
    </row>
    <row r="4937" customFormat="false" ht="12.75" hidden="false" customHeight="false" outlineLevel="0" collapsed="false">
      <c r="A4937" s="0" t="s">
        <v>4949</v>
      </c>
      <c r="B4937" s="0" t="n">
        <v>2001</v>
      </c>
      <c r="C4937" s="0" t="n">
        <v>48.03</v>
      </c>
      <c r="D4937" s="0" t="n">
        <v>54.59</v>
      </c>
      <c r="E4937" s="0" t="n">
        <v>-0.24</v>
      </c>
      <c r="F4937" s="0" t="n">
        <v>-1.45</v>
      </c>
      <c r="G4937" s="0" t="n">
        <v>-1.35</v>
      </c>
      <c r="H4937" s="0" t="n">
        <v>4</v>
      </c>
      <c r="I4937" s="0" t="n">
        <f aca="false">+G4937-H4937</f>
        <v>-5.35</v>
      </c>
      <c r="J4937" s="0" t="n">
        <f aca="false">D4937</f>
        <v>54.59</v>
      </c>
      <c r="K4937" s="0" t="n">
        <f aca="false">C4937</f>
        <v>48.03</v>
      </c>
    </row>
    <row r="4938" customFormat="false" ht="12.75" hidden="false" customHeight="false" outlineLevel="0" collapsed="false">
      <c r="A4938" s="0" t="s">
        <v>4950</v>
      </c>
      <c r="B4938" s="0" t="n">
        <v>2001</v>
      </c>
      <c r="C4938" s="0" t="n">
        <v>47.12</v>
      </c>
      <c r="D4938" s="0" t="n">
        <v>54.35</v>
      </c>
      <c r="E4938" s="0" t="n">
        <v>-0.39</v>
      </c>
      <c r="F4938" s="0" t="n">
        <v>-2.33</v>
      </c>
      <c r="G4938" s="0" t="n">
        <v>-1.2</v>
      </c>
      <c r="H4938" s="0" t="n">
        <v>4.09</v>
      </c>
      <c r="I4938" s="0" t="n">
        <f aca="false">+G4938-H4938</f>
        <v>-5.29</v>
      </c>
      <c r="J4938" s="0" t="n">
        <f aca="false">D4938</f>
        <v>54.35</v>
      </c>
      <c r="K4938" s="0" t="n">
        <f aca="false">C4938</f>
        <v>47.12</v>
      </c>
    </row>
    <row r="4939" customFormat="false" ht="12.75" hidden="false" customHeight="false" outlineLevel="0" collapsed="false">
      <c r="A4939" s="0" t="s">
        <v>4951</v>
      </c>
      <c r="B4939" s="0" t="n">
        <v>2001</v>
      </c>
      <c r="C4939" s="0" t="n">
        <v>46.11</v>
      </c>
      <c r="D4939" s="0" t="n">
        <v>54.29</v>
      </c>
      <c r="E4939" s="0" t="n">
        <v>-0.39</v>
      </c>
      <c r="F4939" s="0" t="n">
        <v>-3.12</v>
      </c>
      <c r="G4939" s="0" t="n">
        <v>-1.24</v>
      </c>
      <c r="H4939" s="0" t="n">
        <v>4.21</v>
      </c>
      <c r="I4939" s="0" t="n">
        <f aca="false">+G4939-H4939</f>
        <v>-5.45</v>
      </c>
      <c r="J4939" s="0" t="n">
        <f aca="false">D4939</f>
        <v>54.29</v>
      </c>
      <c r="K4939" s="0" t="n">
        <f aca="false">C4939</f>
        <v>46.11</v>
      </c>
    </row>
    <row r="4940" customFormat="false" ht="12.75" hidden="false" customHeight="false" outlineLevel="0" collapsed="false">
      <c r="A4940" s="0" t="s">
        <v>4952</v>
      </c>
      <c r="B4940" s="0" t="n">
        <v>2001</v>
      </c>
      <c r="C4940" s="0" t="n">
        <v>49.93</v>
      </c>
      <c r="D4940" s="0" t="n">
        <v>59.41</v>
      </c>
      <c r="E4940" s="0" t="n">
        <v>-0.52</v>
      </c>
      <c r="F4940" s="0" t="n">
        <v>-4.18</v>
      </c>
      <c r="G4940" s="0" t="n">
        <v>-1.16</v>
      </c>
      <c r="H4940" s="0" t="n">
        <v>4.66</v>
      </c>
      <c r="I4940" s="0" t="n">
        <f aca="false">+G4940-H4940</f>
        <v>-5.82</v>
      </c>
      <c r="J4940" s="0" t="n">
        <f aca="false">D4940</f>
        <v>59.41</v>
      </c>
      <c r="K4940" s="0" t="n">
        <f aca="false">C4940</f>
        <v>49.93</v>
      </c>
    </row>
    <row r="4941" customFormat="false" ht="12.75" hidden="false" customHeight="false" outlineLevel="0" collapsed="false">
      <c r="A4941" s="0" t="s">
        <v>4953</v>
      </c>
      <c r="B4941" s="0" t="n">
        <v>2001</v>
      </c>
      <c r="C4941" s="0" t="n">
        <v>76.98</v>
      </c>
      <c r="D4941" s="0" t="n">
        <v>88.84</v>
      </c>
      <c r="E4941" s="0" t="n">
        <v>-0.52</v>
      </c>
      <c r="F4941" s="0" t="n">
        <v>-4.18</v>
      </c>
      <c r="G4941" s="0" t="n">
        <v>-1.26</v>
      </c>
      <c r="H4941" s="0" t="n">
        <v>6.94</v>
      </c>
      <c r="I4941" s="0" t="n">
        <f aca="false">+G4941-H4941</f>
        <v>-8.2</v>
      </c>
      <c r="J4941" s="0" t="n">
        <f aca="false">D4941</f>
        <v>88.84</v>
      </c>
      <c r="K4941" s="0" t="n">
        <f aca="false">C4941</f>
        <v>76.98</v>
      </c>
    </row>
    <row r="4942" customFormat="false" ht="12.75" hidden="false" customHeight="false" outlineLevel="0" collapsed="false">
      <c r="A4942" s="0" t="s">
        <v>4954</v>
      </c>
      <c r="B4942" s="0" t="n">
        <v>2001</v>
      </c>
      <c r="C4942" s="0" t="n">
        <v>59.18</v>
      </c>
      <c r="D4942" s="0" t="n">
        <v>65.62</v>
      </c>
      <c r="E4942" s="0" t="n">
        <v>0</v>
      </c>
      <c r="F4942" s="0" t="n">
        <v>0</v>
      </c>
      <c r="G4942" s="0" t="n">
        <v>-0.89</v>
      </c>
      <c r="H4942" s="0" t="n">
        <v>5.55</v>
      </c>
      <c r="I4942" s="0" t="n">
        <f aca="false">+G4942-H4942</f>
        <v>-6.44</v>
      </c>
      <c r="J4942" s="0" t="n">
        <f aca="false">D4942</f>
        <v>65.62</v>
      </c>
      <c r="K4942" s="0" t="n">
        <f aca="false">C4942</f>
        <v>59.18</v>
      </c>
    </row>
    <row r="4943" customFormat="false" ht="12.75" hidden="false" customHeight="false" outlineLevel="0" collapsed="false">
      <c r="A4943" s="0" t="s">
        <v>4955</v>
      </c>
      <c r="B4943" s="0" t="n">
        <v>2001</v>
      </c>
      <c r="C4943" s="0" t="n">
        <v>50.33</v>
      </c>
      <c r="D4943" s="0" t="n">
        <v>57.16</v>
      </c>
      <c r="E4943" s="0" t="n">
        <v>-0.2</v>
      </c>
      <c r="F4943" s="0" t="n">
        <v>-1.58</v>
      </c>
      <c r="G4943" s="0" t="n">
        <v>-1.1</v>
      </c>
      <c r="H4943" s="0" t="n">
        <v>4.35</v>
      </c>
      <c r="I4943" s="0" t="n">
        <f aca="false">+G4943-H4943</f>
        <v>-5.45</v>
      </c>
      <c r="J4943" s="0" t="n">
        <f aca="false">D4943</f>
        <v>57.16</v>
      </c>
      <c r="K4943" s="0" t="n">
        <f aca="false">C4943</f>
        <v>50.33</v>
      </c>
    </row>
    <row r="4944" customFormat="false" ht="12.75" hidden="false" customHeight="false" outlineLevel="0" collapsed="false">
      <c r="A4944" s="0" t="s">
        <v>4956</v>
      </c>
      <c r="B4944" s="0" t="n">
        <v>2001</v>
      </c>
      <c r="C4944" s="0" t="n">
        <v>47.19</v>
      </c>
      <c r="D4944" s="0" t="n">
        <v>52.46</v>
      </c>
      <c r="E4944" s="0" t="n">
        <v>0</v>
      </c>
      <c r="F4944" s="0" t="n">
        <v>0</v>
      </c>
      <c r="G4944" s="0" t="n">
        <v>-1.18</v>
      </c>
      <c r="H4944" s="0" t="n">
        <v>4.09</v>
      </c>
      <c r="I4944" s="0" t="n">
        <f aca="false">+G4944-H4944</f>
        <v>-5.27</v>
      </c>
      <c r="J4944" s="0" t="n">
        <f aca="false">D4944</f>
        <v>52.46</v>
      </c>
      <c r="K4944" s="0" t="n">
        <f aca="false">C4944</f>
        <v>47.19</v>
      </c>
    </row>
    <row r="4945" customFormat="false" ht="12.75" hidden="false" customHeight="false" outlineLevel="0" collapsed="false">
      <c r="A4945" s="0" t="s">
        <v>4957</v>
      </c>
      <c r="B4945" s="0" t="n">
        <v>2001</v>
      </c>
      <c r="C4945" s="0" t="n">
        <v>44.21</v>
      </c>
      <c r="D4945" s="0" t="n">
        <v>49.05</v>
      </c>
      <c r="E4945" s="0" t="n">
        <v>0</v>
      </c>
      <c r="F4945" s="0" t="n">
        <v>0</v>
      </c>
      <c r="G4945" s="0" t="n">
        <v>-1.16</v>
      </c>
      <c r="H4945" s="0" t="n">
        <v>3.68</v>
      </c>
      <c r="I4945" s="0" t="n">
        <f aca="false">+G4945-H4945</f>
        <v>-4.84</v>
      </c>
      <c r="J4945" s="0" t="n">
        <f aca="false">D4945</f>
        <v>49.05</v>
      </c>
      <c r="K4945" s="0" t="n">
        <f aca="false">C4945</f>
        <v>44.21</v>
      </c>
    </row>
    <row r="4946" customFormat="false" ht="12.75" hidden="false" customHeight="false" outlineLevel="0" collapsed="false">
      <c r="A4946" s="0" t="s">
        <v>4958</v>
      </c>
      <c r="B4946" s="0" t="n">
        <v>2001</v>
      </c>
      <c r="C4946" s="0" t="n">
        <v>58.51</v>
      </c>
      <c r="D4946" s="0" t="n">
        <v>64.14</v>
      </c>
      <c r="E4946" s="0" t="n">
        <v>0</v>
      </c>
      <c r="F4946" s="0" t="n">
        <v>0</v>
      </c>
      <c r="G4946" s="0" t="n">
        <v>-0.83</v>
      </c>
      <c r="H4946" s="0" t="n">
        <v>4.8</v>
      </c>
      <c r="I4946" s="0" t="n">
        <f aca="false">+G4946-H4946</f>
        <v>-5.63</v>
      </c>
      <c r="J4946" s="0" t="n">
        <f aca="false">D4946</f>
        <v>64.14</v>
      </c>
      <c r="K4946" s="0" t="n">
        <f aca="false">C4946</f>
        <v>58.51</v>
      </c>
    </row>
    <row r="4947" customFormat="false" ht="12.75" hidden="false" customHeight="false" outlineLevel="0" collapsed="false">
      <c r="A4947" s="0" t="s">
        <v>4959</v>
      </c>
      <c r="B4947" s="0" t="n">
        <v>2001</v>
      </c>
      <c r="C4947" s="0" t="n">
        <v>54.33</v>
      </c>
      <c r="D4947" s="0" t="n">
        <v>59.89</v>
      </c>
      <c r="E4947" s="0" t="n">
        <v>0</v>
      </c>
      <c r="F4947" s="0" t="n">
        <v>0</v>
      </c>
      <c r="G4947" s="0" t="n">
        <v>-0.67</v>
      </c>
      <c r="H4947" s="0" t="n">
        <v>4.89</v>
      </c>
      <c r="I4947" s="0" t="n">
        <f aca="false">+G4947-H4947</f>
        <v>-5.56</v>
      </c>
      <c r="J4947" s="0" t="n">
        <f aca="false">D4947</f>
        <v>59.89</v>
      </c>
      <c r="K4947" s="0" t="n">
        <f aca="false">C4947</f>
        <v>54.33</v>
      </c>
    </row>
    <row r="4948" customFormat="false" ht="12.75" hidden="false" customHeight="false" outlineLevel="0" collapsed="false">
      <c r="A4948" s="0" t="s">
        <v>4960</v>
      </c>
      <c r="B4948" s="0" t="n">
        <v>2001</v>
      </c>
      <c r="C4948" s="0" t="n">
        <v>54.73</v>
      </c>
      <c r="D4948" s="0" t="n">
        <v>60.64</v>
      </c>
      <c r="E4948" s="0" t="n">
        <v>0</v>
      </c>
      <c r="F4948" s="0" t="n">
        <v>0</v>
      </c>
      <c r="G4948" s="0" t="n">
        <v>-0.88</v>
      </c>
      <c r="H4948" s="0" t="n">
        <v>5.03</v>
      </c>
      <c r="I4948" s="0" t="n">
        <f aca="false">+G4948-H4948</f>
        <v>-5.91</v>
      </c>
      <c r="J4948" s="0" t="n">
        <f aca="false">D4948</f>
        <v>60.64</v>
      </c>
      <c r="K4948" s="0" t="n">
        <f aca="false">C4948</f>
        <v>54.73</v>
      </c>
    </row>
    <row r="4949" customFormat="false" ht="12.75" hidden="false" customHeight="false" outlineLevel="0" collapsed="false">
      <c r="A4949" s="0" t="s">
        <v>4961</v>
      </c>
      <c r="B4949" s="0" t="n">
        <v>2001</v>
      </c>
      <c r="C4949" s="0" t="n">
        <v>51.29</v>
      </c>
      <c r="D4949" s="0" t="n">
        <v>57.18</v>
      </c>
      <c r="E4949" s="0" t="n">
        <v>0</v>
      </c>
      <c r="F4949" s="0" t="n">
        <v>0</v>
      </c>
      <c r="G4949" s="0" t="n">
        <v>-1.1</v>
      </c>
      <c r="H4949" s="0" t="n">
        <v>4.79</v>
      </c>
      <c r="I4949" s="0" t="n">
        <f aca="false">+G4949-H4949</f>
        <v>-5.89</v>
      </c>
      <c r="J4949" s="0" t="n">
        <f aca="false">D4949</f>
        <v>57.18</v>
      </c>
      <c r="K4949" s="0" t="n">
        <f aca="false">C4949</f>
        <v>51.29</v>
      </c>
    </row>
    <row r="4950" customFormat="false" ht="12.75" hidden="false" customHeight="false" outlineLevel="0" collapsed="false">
      <c r="A4950" s="0" t="s">
        <v>4962</v>
      </c>
      <c r="B4950" s="0" t="n">
        <v>2001</v>
      </c>
      <c r="C4950" s="0" t="n">
        <v>51.06</v>
      </c>
      <c r="D4950" s="0" t="n">
        <v>60.64</v>
      </c>
      <c r="E4950" s="0" t="n">
        <v>-0.48</v>
      </c>
      <c r="F4950" s="0" t="n">
        <v>-4.18</v>
      </c>
      <c r="G4950" s="0" t="n">
        <v>-1.24</v>
      </c>
      <c r="H4950" s="0" t="n">
        <v>4.64</v>
      </c>
      <c r="I4950" s="0" t="n">
        <f aca="false">+G4950-H4950</f>
        <v>-5.88</v>
      </c>
      <c r="J4950" s="0" t="n">
        <f aca="false">D4950</f>
        <v>60.64</v>
      </c>
      <c r="K4950" s="0" t="n">
        <f aca="false">C4950</f>
        <v>51.06</v>
      </c>
    </row>
    <row r="4951" customFormat="false" ht="12.75" hidden="false" customHeight="false" outlineLevel="0" collapsed="false">
      <c r="A4951" s="0" t="s">
        <v>4963</v>
      </c>
      <c r="B4951" s="0" t="n">
        <v>2001</v>
      </c>
      <c r="C4951" s="0" t="n">
        <v>47.39</v>
      </c>
      <c r="D4951" s="0" t="n">
        <v>56.94</v>
      </c>
      <c r="E4951" s="0" t="n">
        <v>-0.51</v>
      </c>
      <c r="F4951" s="0" t="n">
        <v>-4.42</v>
      </c>
      <c r="G4951" s="0" t="n">
        <v>-1.34</v>
      </c>
      <c r="H4951" s="0" t="n">
        <v>4.3</v>
      </c>
      <c r="I4951" s="0" t="n">
        <f aca="false">+G4951-H4951</f>
        <v>-5.64</v>
      </c>
      <c r="J4951" s="0" t="n">
        <f aca="false">D4951</f>
        <v>56.94</v>
      </c>
      <c r="K4951" s="0" t="n">
        <f aca="false">C4951</f>
        <v>47.39</v>
      </c>
    </row>
    <row r="4952" customFormat="false" ht="12.75" hidden="false" customHeight="false" outlineLevel="0" collapsed="false">
      <c r="A4952" s="0" t="s">
        <v>4964</v>
      </c>
      <c r="B4952" s="0" t="n">
        <v>2001</v>
      </c>
      <c r="C4952" s="0" t="n">
        <v>46.79</v>
      </c>
      <c r="D4952" s="0" t="n">
        <v>56.4</v>
      </c>
      <c r="E4952" s="0" t="n">
        <v>-0.52</v>
      </c>
      <c r="F4952" s="0" t="n">
        <v>-4.5</v>
      </c>
      <c r="G4952" s="0" t="n">
        <v>-1.36</v>
      </c>
      <c r="H4952" s="0" t="n">
        <v>4.27</v>
      </c>
      <c r="I4952" s="0" t="n">
        <f aca="false">+G4952-H4952</f>
        <v>-5.63</v>
      </c>
      <c r="J4952" s="0" t="n">
        <f aca="false">D4952</f>
        <v>56.4</v>
      </c>
      <c r="K4952" s="0" t="n">
        <f aca="false">C4952</f>
        <v>46.79</v>
      </c>
    </row>
    <row r="4953" customFormat="false" ht="12.75" hidden="false" customHeight="false" outlineLevel="0" collapsed="false">
      <c r="A4953" s="0" t="s">
        <v>4965</v>
      </c>
      <c r="B4953" s="0" t="n">
        <v>2001</v>
      </c>
      <c r="C4953" s="0" t="n">
        <v>46.3</v>
      </c>
      <c r="D4953" s="0" t="n">
        <v>55.92</v>
      </c>
      <c r="E4953" s="0" t="n">
        <v>-0.52</v>
      </c>
      <c r="F4953" s="0" t="n">
        <v>-4.5</v>
      </c>
      <c r="G4953" s="0" t="n">
        <v>-1.32</v>
      </c>
      <c r="H4953" s="0" t="n">
        <v>4.32</v>
      </c>
      <c r="I4953" s="0" t="n">
        <f aca="false">+G4953-H4953</f>
        <v>-5.64</v>
      </c>
      <c r="J4953" s="0" t="n">
        <f aca="false">D4953</f>
        <v>55.92</v>
      </c>
      <c r="K4953" s="0" t="n">
        <f aca="false">C4953</f>
        <v>46.3</v>
      </c>
    </row>
    <row r="4954" customFormat="false" ht="12.75" hidden="false" customHeight="false" outlineLevel="0" collapsed="false">
      <c r="A4954" s="0" t="s">
        <v>4966</v>
      </c>
      <c r="B4954" s="0" t="n">
        <v>2001</v>
      </c>
      <c r="C4954" s="0" t="n">
        <v>46.56</v>
      </c>
      <c r="D4954" s="0" t="n">
        <v>56.47</v>
      </c>
      <c r="E4954" s="0" t="n">
        <v>-0.52</v>
      </c>
      <c r="F4954" s="0" t="n">
        <v>-4.5</v>
      </c>
      <c r="G4954" s="0" t="n">
        <v>-1.42</v>
      </c>
      <c r="H4954" s="0" t="n">
        <v>4.51</v>
      </c>
      <c r="I4954" s="0" t="n">
        <f aca="false">+G4954-H4954</f>
        <v>-5.93</v>
      </c>
      <c r="J4954" s="0" t="n">
        <f aca="false">D4954</f>
        <v>56.47</v>
      </c>
      <c r="K4954" s="0" t="n">
        <f aca="false">C4954</f>
        <v>46.56</v>
      </c>
    </row>
    <row r="4955" customFormat="false" ht="12.75" hidden="false" customHeight="false" outlineLevel="0" collapsed="false">
      <c r="A4955" s="0" t="s">
        <v>4967</v>
      </c>
      <c r="B4955" s="0" t="n">
        <v>2001</v>
      </c>
      <c r="C4955" s="0" t="n">
        <v>41.68</v>
      </c>
      <c r="D4955" s="0" t="n">
        <v>52.82</v>
      </c>
      <c r="E4955" s="0" t="n">
        <v>-0.83</v>
      </c>
      <c r="F4955" s="0" t="n">
        <v>-6.7</v>
      </c>
      <c r="G4955" s="0" t="n">
        <v>-1.07</v>
      </c>
      <c r="H4955" s="0" t="n">
        <v>4.2</v>
      </c>
      <c r="I4955" s="0" t="n">
        <f aca="false">+G4955-H4955</f>
        <v>-5.27</v>
      </c>
      <c r="J4955" s="0" t="n">
        <f aca="false">D4955</f>
        <v>52.82</v>
      </c>
      <c r="K4955" s="0" t="n">
        <f aca="false">C4955</f>
        <v>41.68</v>
      </c>
    </row>
    <row r="4956" customFormat="false" ht="12.75" hidden="false" customHeight="false" outlineLevel="0" collapsed="false">
      <c r="A4956" s="0" t="s">
        <v>4968</v>
      </c>
      <c r="B4956" s="0" t="n">
        <v>2001</v>
      </c>
      <c r="C4956" s="0" t="n">
        <v>51.01</v>
      </c>
      <c r="D4956" s="0" t="n">
        <v>61.18</v>
      </c>
      <c r="E4956" s="0" t="n">
        <v>-0.55</v>
      </c>
      <c r="F4956" s="0" t="n">
        <v>-4.43</v>
      </c>
      <c r="G4956" s="0" t="n">
        <v>-1.2</v>
      </c>
      <c r="H4956" s="0" t="n">
        <v>5.09</v>
      </c>
      <c r="I4956" s="0" t="n">
        <f aca="false">+G4956-H4956</f>
        <v>-6.29</v>
      </c>
      <c r="J4956" s="0" t="n">
        <f aca="false">D4956</f>
        <v>61.18</v>
      </c>
      <c r="K4956" s="0" t="n">
        <f aca="false">C4956</f>
        <v>51.01</v>
      </c>
    </row>
    <row r="4957" customFormat="false" ht="12.75" hidden="false" customHeight="false" outlineLevel="0" collapsed="false">
      <c r="A4957" s="0" t="s">
        <v>4969</v>
      </c>
      <c r="B4957" s="0" t="n">
        <v>2001</v>
      </c>
      <c r="C4957" s="0" t="n">
        <v>77.78</v>
      </c>
      <c r="D4957" s="0" t="n">
        <v>90.78</v>
      </c>
      <c r="E4957" s="0" t="n">
        <v>-0.54</v>
      </c>
      <c r="F4957" s="0" t="n">
        <v>-4.35</v>
      </c>
      <c r="G4957" s="0" t="n">
        <v>-1.79</v>
      </c>
      <c r="H4957" s="0" t="n">
        <v>7.4</v>
      </c>
      <c r="I4957" s="0" t="n">
        <f aca="false">+G4957-H4957</f>
        <v>-9.19</v>
      </c>
      <c r="J4957" s="0" t="n">
        <f aca="false">D4957</f>
        <v>90.78</v>
      </c>
      <c r="K4957" s="0" t="n">
        <f aca="false">C4957</f>
        <v>77.78</v>
      </c>
    </row>
    <row r="4958" customFormat="false" ht="12.75" hidden="false" customHeight="false" outlineLevel="0" collapsed="false">
      <c r="A4958" s="0" t="s">
        <v>4970</v>
      </c>
      <c r="B4958" s="0" t="n">
        <v>2001</v>
      </c>
      <c r="C4958" s="0" t="n">
        <v>62.38</v>
      </c>
      <c r="D4958" s="0" t="n">
        <v>73.1</v>
      </c>
      <c r="E4958" s="0" t="n">
        <v>-0.52</v>
      </c>
      <c r="F4958" s="0" t="n">
        <v>-4.18</v>
      </c>
      <c r="G4958" s="0" t="n">
        <v>-1.1</v>
      </c>
      <c r="H4958" s="0" t="n">
        <v>5.96</v>
      </c>
      <c r="I4958" s="0" t="n">
        <f aca="false">+G4958-H4958</f>
        <v>-7.06</v>
      </c>
      <c r="J4958" s="0" t="n">
        <f aca="false">D4958</f>
        <v>73.1</v>
      </c>
      <c r="K4958" s="0" t="n">
        <f aca="false">C4958</f>
        <v>62.38</v>
      </c>
    </row>
    <row r="4959" customFormat="false" ht="12.75" hidden="false" customHeight="false" outlineLevel="0" collapsed="false">
      <c r="A4959" s="0" t="s">
        <v>4971</v>
      </c>
      <c r="B4959" s="0" t="n">
        <v>2001</v>
      </c>
      <c r="C4959" s="0" t="n">
        <v>58.61</v>
      </c>
      <c r="D4959" s="0" t="n">
        <v>68.31</v>
      </c>
      <c r="E4959" s="0" t="n">
        <v>-0.47</v>
      </c>
      <c r="F4959" s="0" t="n">
        <v>-3.78</v>
      </c>
      <c r="G4959" s="0" t="n">
        <v>-1.12</v>
      </c>
      <c r="H4959" s="0" t="n">
        <v>5.27</v>
      </c>
      <c r="I4959" s="0" t="n">
        <f aca="false">+G4959-H4959</f>
        <v>-6.39</v>
      </c>
      <c r="J4959" s="0" t="n">
        <f aca="false">D4959</f>
        <v>68.31</v>
      </c>
      <c r="K4959" s="0" t="n">
        <f aca="false">C4959</f>
        <v>58.61</v>
      </c>
    </row>
    <row r="4960" customFormat="false" ht="12.75" hidden="false" customHeight="false" outlineLevel="0" collapsed="false">
      <c r="A4960" s="0" t="s">
        <v>4972</v>
      </c>
      <c r="B4960" s="0" t="n">
        <v>2001</v>
      </c>
      <c r="C4960" s="0" t="n">
        <v>46.29</v>
      </c>
      <c r="D4960" s="0" t="n">
        <v>51.5</v>
      </c>
      <c r="E4960" s="0" t="n">
        <v>0</v>
      </c>
      <c r="F4960" s="0" t="n">
        <v>0</v>
      </c>
      <c r="G4960" s="0" t="n">
        <v>-0.98</v>
      </c>
      <c r="H4960" s="0" t="n">
        <v>4.23</v>
      </c>
      <c r="I4960" s="0" t="n">
        <f aca="false">+G4960-H4960</f>
        <v>-5.21</v>
      </c>
      <c r="J4960" s="0" t="n">
        <f aca="false">D4960</f>
        <v>51.5</v>
      </c>
      <c r="K4960" s="0" t="n">
        <f aca="false">C4960</f>
        <v>46.29</v>
      </c>
    </row>
    <row r="4961" customFormat="false" ht="12.75" hidden="false" customHeight="false" outlineLevel="0" collapsed="false">
      <c r="A4961" s="0" t="s">
        <v>4973</v>
      </c>
      <c r="B4961" s="0" t="n">
        <v>2001</v>
      </c>
      <c r="C4961" s="0" t="n">
        <v>40.3</v>
      </c>
      <c r="D4961" s="0" t="n">
        <v>44.53</v>
      </c>
      <c r="E4961" s="0" t="n">
        <v>0</v>
      </c>
      <c r="F4961" s="0" t="n">
        <v>0</v>
      </c>
      <c r="G4961" s="0" t="n">
        <v>-0.9</v>
      </c>
      <c r="H4961" s="0" t="n">
        <v>3.33</v>
      </c>
      <c r="I4961" s="0" t="n">
        <f aca="false">+G4961-H4961</f>
        <v>-4.23</v>
      </c>
      <c r="J4961" s="0" t="n">
        <f aca="false">D4961</f>
        <v>44.53</v>
      </c>
      <c r="K4961" s="0" t="n">
        <f aca="false">C4961</f>
        <v>40.3</v>
      </c>
    </row>
    <row r="4962" customFormat="false" ht="12.75" hidden="false" customHeight="false" outlineLevel="0" collapsed="false">
      <c r="A4962" s="0" t="s">
        <v>4974</v>
      </c>
      <c r="B4962" s="0" t="n">
        <v>2001</v>
      </c>
      <c r="C4962" s="0" t="n">
        <v>52.73</v>
      </c>
      <c r="D4962" s="0" t="n">
        <v>57.64</v>
      </c>
      <c r="E4962" s="0" t="n">
        <v>0</v>
      </c>
      <c r="F4962" s="0" t="n">
        <v>0</v>
      </c>
      <c r="G4962" s="0" t="n">
        <v>-0.47</v>
      </c>
      <c r="H4962" s="0" t="n">
        <v>4.44</v>
      </c>
      <c r="I4962" s="0" t="n">
        <f aca="false">+G4962-H4962</f>
        <v>-4.91</v>
      </c>
      <c r="J4962" s="0" t="n">
        <f aca="false">D4962</f>
        <v>57.64</v>
      </c>
      <c r="K4962" s="0" t="n">
        <f aca="false">C4962</f>
        <v>52.73</v>
      </c>
    </row>
    <row r="4963" customFormat="false" ht="12.75" hidden="false" customHeight="false" outlineLevel="0" collapsed="false">
      <c r="A4963" s="0" t="s">
        <v>4975</v>
      </c>
      <c r="B4963" s="0" t="n">
        <v>2001</v>
      </c>
      <c r="C4963" s="0" t="n">
        <v>52.21</v>
      </c>
      <c r="D4963" s="0" t="n">
        <v>57.49</v>
      </c>
      <c r="E4963" s="0" t="n">
        <v>0</v>
      </c>
      <c r="F4963" s="0" t="n">
        <v>0</v>
      </c>
      <c r="G4963" s="0" t="n">
        <v>-0.51</v>
      </c>
      <c r="H4963" s="0" t="n">
        <v>4.77</v>
      </c>
      <c r="I4963" s="0" t="n">
        <f aca="false">+G4963-H4963</f>
        <v>-5.28</v>
      </c>
      <c r="J4963" s="0" t="n">
        <f aca="false">D4963</f>
        <v>57.49</v>
      </c>
      <c r="K4963" s="0" t="n">
        <f aca="false">C4963</f>
        <v>52.21</v>
      </c>
    </row>
    <row r="4964" customFormat="false" ht="12.75" hidden="false" customHeight="false" outlineLevel="0" collapsed="false">
      <c r="A4964" s="0" t="s">
        <v>4976</v>
      </c>
      <c r="B4964" s="0" t="n">
        <v>2001</v>
      </c>
      <c r="C4964" s="0" t="n">
        <v>50.4</v>
      </c>
      <c r="D4964" s="0" t="n">
        <v>60.47</v>
      </c>
      <c r="E4964" s="0" t="n">
        <v>-0.61</v>
      </c>
      <c r="F4964" s="0" t="n">
        <v>-5.47</v>
      </c>
      <c r="G4964" s="0" t="n">
        <v>-0.67</v>
      </c>
      <c r="H4964" s="0" t="n">
        <v>4.54</v>
      </c>
      <c r="I4964" s="0" t="n">
        <f aca="false">+G4964-H4964</f>
        <v>-5.21</v>
      </c>
      <c r="J4964" s="0" t="n">
        <f aca="false">D4964</f>
        <v>60.47</v>
      </c>
      <c r="K4964" s="0" t="n">
        <f aca="false">C4964</f>
        <v>50.4</v>
      </c>
    </row>
    <row r="4965" customFormat="false" ht="12.75" hidden="false" customHeight="false" outlineLevel="0" collapsed="false">
      <c r="A4965" s="0" t="s">
        <v>4977</v>
      </c>
      <c r="B4965" s="0" t="n">
        <v>2001</v>
      </c>
      <c r="C4965" s="0" t="n">
        <v>48.88</v>
      </c>
      <c r="D4965" s="0" t="n">
        <v>60.41</v>
      </c>
      <c r="E4965" s="0" t="n">
        <v>-0.85</v>
      </c>
      <c r="F4965" s="0" t="n">
        <v>-7.27</v>
      </c>
      <c r="G4965" s="0" t="n">
        <v>-0.77</v>
      </c>
      <c r="H4965" s="0" t="n">
        <v>4.34</v>
      </c>
      <c r="I4965" s="0" t="n">
        <f aca="false">+G4965-H4965</f>
        <v>-5.11</v>
      </c>
      <c r="J4965" s="0" t="n">
        <f aca="false">D4965</f>
        <v>60.41</v>
      </c>
      <c r="K4965" s="0" t="n">
        <f aca="false">C4965</f>
        <v>48.88</v>
      </c>
    </row>
    <row r="4966" customFormat="false" ht="12.75" hidden="false" customHeight="false" outlineLevel="0" collapsed="false">
      <c r="A4966" s="0" t="s">
        <v>4978</v>
      </c>
      <c r="B4966" s="0" t="n">
        <v>2001</v>
      </c>
      <c r="C4966" s="0" t="n">
        <v>42.65</v>
      </c>
      <c r="D4966" s="0" t="n">
        <v>57.73</v>
      </c>
      <c r="E4966" s="0" t="n">
        <v>-1.4</v>
      </c>
      <c r="F4966" s="0" t="n">
        <v>-11.94</v>
      </c>
      <c r="G4966" s="0" t="n">
        <v>-0.81</v>
      </c>
      <c r="H4966" s="0" t="n">
        <v>3.73</v>
      </c>
      <c r="I4966" s="0" t="n">
        <f aca="false">+G4966-H4966</f>
        <v>-4.54</v>
      </c>
      <c r="J4966" s="0" t="n">
        <f aca="false">D4966</f>
        <v>57.73</v>
      </c>
      <c r="K4966" s="0" t="n">
        <f aca="false">C4966</f>
        <v>42.65</v>
      </c>
    </row>
    <row r="4967" customFormat="false" ht="12.75" hidden="false" customHeight="false" outlineLevel="0" collapsed="false">
      <c r="A4967" s="0" t="s">
        <v>4979</v>
      </c>
      <c r="B4967" s="0" t="n">
        <v>2001</v>
      </c>
      <c r="C4967" s="0" t="n">
        <v>42.37</v>
      </c>
      <c r="D4967" s="0" t="n">
        <v>57.79</v>
      </c>
      <c r="E4967" s="0" t="n">
        <v>-1.45</v>
      </c>
      <c r="F4967" s="0" t="n">
        <v>-12.43</v>
      </c>
      <c r="G4967" s="0" t="n">
        <v>-0.89</v>
      </c>
      <c r="H4967" s="0" t="n">
        <v>3.55</v>
      </c>
      <c r="I4967" s="0" t="n">
        <f aca="false">+G4967-H4967</f>
        <v>-4.44</v>
      </c>
      <c r="J4967" s="0" t="n">
        <f aca="false">D4967</f>
        <v>57.79</v>
      </c>
      <c r="K4967" s="0" t="n">
        <f aca="false">C4967</f>
        <v>42.37</v>
      </c>
    </row>
    <row r="4968" customFormat="false" ht="12.75" hidden="false" customHeight="false" outlineLevel="0" collapsed="false">
      <c r="A4968" s="0" t="s">
        <v>4980</v>
      </c>
      <c r="B4968" s="0" t="n">
        <v>2001</v>
      </c>
      <c r="C4968" s="0" t="n">
        <v>42.13</v>
      </c>
      <c r="D4968" s="0" t="n">
        <v>54.85</v>
      </c>
      <c r="E4968" s="0" t="n">
        <v>-1.1</v>
      </c>
      <c r="F4968" s="0" t="n">
        <v>-9.42</v>
      </c>
      <c r="G4968" s="0" t="n">
        <v>-0.81</v>
      </c>
      <c r="H4968" s="0" t="n">
        <v>3.59</v>
      </c>
      <c r="I4968" s="0" t="n">
        <f aca="false">+G4968-H4968</f>
        <v>-4.4</v>
      </c>
      <c r="J4968" s="0" t="n">
        <f aca="false">D4968</f>
        <v>54.85</v>
      </c>
      <c r="K4968" s="0" t="n">
        <f aca="false">C4968</f>
        <v>42.13</v>
      </c>
    </row>
    <row r="4969" customFormat="false" ht="12.75" hidden="false" customHeight="false" outlineLevel="0" collapsed="false">
      <c r="A4969" s="0" t="s">
        <v>4981</v>
      </c>
      <c r="B4969" s="0" t="n">
        <v>2001</v>
      </c>
      <c r="C4969" s="0" t="n">
        <v>40.49</v>
      </c>
      <c r="D4969" s="0" t="n">
        <v>53.34</v>
      </c>
      <c r="E4969" s="0" t="n">
        <v>-1.12</v>
      </c>
      <c r="F4969" s="0" t="n">
        <v>-9.61</v>
      </c>
      <c r="G4969" s="0" t="n">
        <v>-0.85</v>
      </c>
      <c r="H4969" s="0" t="n">
        <v>3.51</v>
      </c>
      <c r="I4969" s="0" t="n">
        <f aca="false">+G4969-H4969</f>
        <v>-4.36</v>
      </c>
      <c r="J4969" s="0" t="n">
        <f aca="false">D4969</f>
        <v>53.34</v>
      </c>
      <c r="K4969" s="0" t="n">
        <f aca="false">C4969</f>
        <v>40.49</v>
      </c>
    </row>
    <row r="4970" customFormat="false" ht="12.75" hidden="false" customHeight="false" outlineLevel="0" collapsed="false">
      <c r="A4970" s="0" t="s">
        <v>4982</v>
      </c>
      <c r="B4970" s="0" t="n">
        <v>2001</v>
      </c>
      <c r="C4970" s="0" t="n">
        <v>40.78</v>
      </c>
      <c r="D4970" s="0" t="n">
        <v>50.9</v>
      </c>
      <c r="E4970" s="0" t="n">
        <v>-0.7</v>
      </c>
      <c r="F4970" s="0" t="n">
        <v>-6.08</v>
      </c>
      <c r="G4970" s="0" t="n">
        <v>-0.94</v>
      </c>
      <c r="H4970" s="0" t="n">
        <v>3.8</v>
      </c>
      <c r="I4970" s="0" t="n">
        <f aca="false">+G4970-H4970</f>
        <v>-4.74</v>
      </c>
      <c r="J4970" s="0" t="n">
        <f aca="false">D4970</f>
        <v>50.9</v>
      </c>
      <c r="K4970" s="0" t="n">
        <f aca="false">C4970</f>
        <v>40.78</v>
      </c>
    </row>
    <row r="4971" customFormat="false" ht="12.75" hidden="false" customHeight="false" outlineLevel="0" collapsed="false">
      <c r="A4971" s="0" t="s">
        <v>4983</v>
      </c>
      <c r="B4971" s="0" t="n">
        <v>2001</v>
      </c>
      <c r="C4971" s="0" t="n">
        <v>39.58</v>
      </c>
      <c r="D4971" s="0" t="n">
        <v>52.16</v>
      </c>
      <c r="E4971" s="0" t="n">
        <v>-1.14</v>
      </c>
      <c r="F4971" s="0" t="n">
        <v>-9.14</v>
      </c>
      <c r="G4971" s="0" t="n">
        <v>-0.78</v>
      </c>
      <c r="H4971" s="0" t="n">
        <v>3.8</v>
      </c>
      <c r="I4971" s="0" t="n">
        <f aca="false">+G4971-H4971</f>
        <v>-4.58</v>
      </c>
      <c r="J4971" s="0" t="n">
        <f aca="false">D4971</f>
        <v>52.16</v>
      </c>
      <c r="K4971" s="0" t="n">
        <f aca="false">C4971</f>
        <v>39.58</v>
      </c>
    </row>
    <row r="4972" customFormat="false" ht="12.75" hidden="false" customHeight="false" outlineLevel="0" collapsed="false">
      <c r="A4972" s="0" t="s">
        <v>4984</v>
      </c>
      <c r="B4972" s="0" t="n">
        <v>2001</v>
      </c>
      <c r="C4972" s="0" t="n">
        <v>45.39</v>
      </c>
      <c r="D4972" s="0" t="n">
        <v>56.4</v>
      </c>
      <c r="E4972" s="0" t="n">
        <v>-0.82</v>
      </c>
      <c r="F4972" s="0" t="n">
        <v>-6.58</v>
      </c>
      <c r="G4972" s="0" t="n">
        <v>-0.8</v>
      </c>
      <c r="H4972" s="0" t="n">
        <v>4.45</v>
      </c>
      <c r="I4972" s="0" t="n">
        <f aca="false">+G4972-H4972</f>
        <v>-5.25</v>
      </c>
      <c r="J4972" s="0" t="n">
        <f aca="false">D4972</f>
        <v>56.4</v>
      </c>
      <c r="K4972" s="0" t="n">
        <f aca="false">C4972</f>
        <v>45.39</v>
      </c>
    </row>
    <row r="4973" customFormat="false" ht="12.75" hidden="false" customHeight="false" outlineLevel="0" collapsed="false">
      <c r="A4973" s="0" t="s">
        <v>4985</v>
      </c>
      <c r="B4973" s="0" t="n">
        <v>2001</v>
      </c>
      <c r="C4973" s="0" t="n">
        <v>65.67</v>
      </c>
      <c r="D4973" s="0" t="n">
        <v>78</v>
      </c>
      <c r="E4973" s="0" t="n">
        <v>-0.73</v>
      </c>
      <c r="F4973" s="0" t="n">
        <v>-5.85</v>
      </c>
      <c r="G4973" s="0" t="n">
        <v>-1</v>
      </c>
      <c r="H4973" s="0" t="n">
        <v>6.21</v>
      </c>
      <c r="I4973" s="0" t="n">
        <f aca="false">+G4973-H4973</f>
        <v>-7.21</v>
      </c>
      <c r="J4973" s="0" t="n">
        <f aca="false">D4973</f>
        <v>78</v>
      </c>
      <c r="K4973" s="0" t="n">
        <f aca="false">C4973</f>
        <v>65.67</v>
      </c>
    </row>
    <row r="4974" customFormat="false" ht="12.75" hidden="false" customHeight="false" outlineLevel="0" collapsed="false">
      <c r="A4974" s="0" t="s">
        <v>4986</v>
      </c>
      <c r="B4974" s="0" t="n">
        <v>2001</v>
      </c>
      <c r="C4974" s="0" t="n">
        <v>58.94</v>
      </c>
      <c r="D4974" s="0" t="n">
        <v>67.53</v>
      </c>
      <c r="E4974" s="0" t="n">
        <v>-0.29</v>
      </c>
      <c r="F4974" s="0" t="n">
        <v>-2.34</v>
      </c>
      <c r="G4974" s="0" t="n">
        <v>-0.84</v>
      </c>
      <c r="H4974" s="0" t="n">
        <v>5.7</v>
      </c>
      <c r="I4974" s="0" t="n">
        <f aca="false">+G4974-H4974</f>
        <v>-6.54</v>
      </c>
      <c r="J4974" s="0" t="n">
        <f aca="false">D4974</f>
        <v>67.53</v>
      </c>
      <c r="K4974" s="0" t="n">
        <f aca="false">C4974</f>
        <v>58.94</v>
      </c>
    </row>
    <row r="4975" customFormat="false" ht="12.75" hidden="false" customHeight="false" outlineLevel="0" collapsed="false">
      <c r="A4975" s="0" t="s">
        <v>4987</v>
      </c>
      <c r="B4975" s="0" t="n">
        <v>2001</v>
      </c>
      <c r="C4975" s="0" t="n">
        <v>51.17</v>
      </c>
      <c r="D4975" s="0" t="n">
        <v>57.54</v>
      </c>
      <c r="E4975" s="0" t="n">
        <v>-0.09</v>
      </c>
      <c r="F4975" s="0" t="n">
        <v>-0.69</v>
      </c>
      <c r="G4975" s="0" t="n">
        <v>-0.92</v>
      </c>
      <c r="H4975" s="0" t="n">
        <v>4.85</v>
      </c>
      <c r="I4975" s="0" t="n">
        <f aca="false">+G4975-H4975</f>
        <v>-5.77</v>
      </c>
      <c r="J4975" s="0" t="n">
        <f aca="false">D4975</f>
        <v>57.54</v>
      </c>
      <c r="K4975" s="0" t="n">
        <f aca="false">C4975</f>
        <v>51.17</v>
      </c>
    </row>
    <row r="4976" customFormat="false" ht="12.75" hidden="false" customHeight="false" outlineLevel="0" collapsed="false">
      <c r="A4976" s="0" t="s">
        <v>4988</v>
      </c>
      <c r="B4976" s="0" t="n">
        <v>2001</v>
      </c>
      <c r="C4976" s="0" t="n">
        <v>42.12</v>
      </c>
      <c r="D4976" s="0" t="n">
        <v>51.59</v>
      </c>
      <c r="E4976" s="0" t="n">
        <v>-0.68</v>
      </c>
      <c r="F4976" s="0" t="n">
        <v>-5.43</v>
      </c>
      <c r="G4976" s="0" t="n">
        <v>-0.91</v>
      </c>
      <c r="H4976" s="0" t="n">
        <v>3.81</v>
      </c>
      <c r="I4976" s="0" t="n">
        <f aca="false">+G4976-H4976</f>
        <v>-4.72</v>
      </c>
      <c r="J4976" s="0" t="n">
        <f aca="false">D4976</f>
        <v>51.59</v>
      </c>
      <c r="K4976" s="0" t="n">
        <f aca="false">C4976</f>
        <v>42.12</v>
      </c>
    </row>
    <row r="4977" customFormat="false" ht="12.75" hidden="false" customHeight="false" outlineLevel="0" collapsed="false">
      <c r="A4977" s="0" t="s">
        <v>4989</v>
      </c>
      <c r="B4977" s="0" t="n">
        <v>2001</v>
      </c>
      <c r="C4977" s="0" t="n">
        <v>35.65</v>
      </c>
      <c r="D4977" s="0" t="n">
        <v>43.28</v>
      </c>
      <c r="E4977" s="0" t="n">
        <v>-0.53</v>
      </c>
      <c r="F4977" s="0" t="n">
        <v>-4.24</v>
      </c>
      <c r="G4977" s="0" t="n">
        <v>-0.88</v>
      </c>
      <c r="H4977" s="0" t="n">
        <v>3.04</v>
      </c>
      <c r="I4977" s="0" t="n">
        <f aca="false">+G4977-H4977</f>
        <v>-3.92</v>
      </c>
      <c r="J4977" s="0" t="n">
        <f aca="false">D4977</f>
        <v>43.28</v>
      </c>
      <c r="K4977" s="0" t="n">
        <f aca="false">C4977</f>
        <v>35.65</v>
      </c>
    </row>
    <row r="4978" customFormat="false" ht="12.75" hidden="false" customHeight="false" outlineLevel="0" collapsed="false">
      <c r="A4978" s="0" t="s">
        <v>4990</v>
      </c>
      <c r="B4978" s="0" t="n">
        <v>2001</v>
      </c>
      <c r="C4978" s="0" t="n">
        <v>50.12</v>
      </c>
      <c r="D4978" s="0" t="n">
        <v>54.97</v>
      </c>
      <c r="E4978" s="0" t="n">
        <v>0</v>
      </c>
      <c r="F4978" s="0" t="n">
        <v>0</v>
      </c>
      <c r="G4978" s="0" t="n">
        <v>-0.67</v>
      </c>
      <c r="H4978" s="0" t="n">
        <v>4.18</v>
      </c>
      <c r="I4978" s="0" t="n">
        <f aca="false">+G4978-H4978</f>
        <v>-4.85</v>
      </c>
      <c r="J4978" s="0" t="n">
        <f aca="false">D4978</f>
        <v>54.97</v>
      </c>
      <c r="K4978" s="0" t="n">
        <f aca="false">C4978</f>
        <v>50.12</v>
      </c>
    </row>
    <row r="4979" customFormat="false" ht="12.75" hidden="false" customHeight="false" outlineLevel="0" collapsed="false">
      <c r="A4979" s="0" t="s">
        <v>4991</v>
      </c>
      <c r="B4979" s="0" t="n">
        <v>2001</v>
      </c>
      <c r="C4979" s="0" t="n">
        <v>49.42</v>
      </c>
      <c r="D4979" s="0" t="n">
        <v>54.76</v>
      </c>
      <c r="E4979" s="0" t="n">
        <v>0</v>
      </c>
      <c r="F4979" s="0" t="n">
        <v>0</v>
      </c>
      <c r="G4979" s="0" t="n">
        <v>-0.76</v>
      </c>
      <c r="H4979" s="0" t="n">
        <v>4.58</v>
      </c>
      <c r="I4979" s="0" t="n">
        <f aca="false">+G4979-H4979</f>
        <v>-5.34</v>
      </c>
      <c r="J4979" s="0" t="n">
        <f aca="false">D4979</f>
        <v>54.76</v>
      </c>
      <c r="K4979" s="0" t="n">
        <f aca="false">C4979</f>
        <v>49.42</v>
      </c>
    </row>
    <row r="4980" customFormat="false" ht="12.75" hidden="false" customHeight="false" outlineLevel="0" collapsed="false">
      <c r="A4980" s="0" t="s">
        <v>4992</v>
      </c>
      <c r="B4980" s="0" t="n">
        <v>2001</v>
      </c>
      <c r="C4980" s="0" t="n">
        <v>46.41</v>
      </c>
      <c r="D4980" s="0" t="n">
        <v>54.87</v>
      </c>
      <c r="E4980" s="0" t="n">
        <v>-0.45</v>
      </c>
      <c r="F4980" s="0" t="n">
        <v>-3.91</v>
      </c>
      <c r="G4980" s="0" t="n">
        <v>-0.86</v>
      </c>
      <c r="H4980" s="0" t="n">
        <v>4.14</v>
      </c>
      <c r="I4980" s="0" t="n">
        <f aca="false">+G4980-H4980</f>
        <v>-5</v>
      </c>
      <c r="J4980" s="0" t="n">
        <f aca="false">D4980</f>
        <v>54.87</v>
      </c>
      <c r="K4980" s="0" t="n">
        <f aca="false">C4980</f>
        <v>46.41</v>
      </c>
    </row>
    <row r="4981" customFormat="false" ht="12.75" hidden="false" customHeight="false" outlineLevel="0" collapsed="false">
      <c r="A4981" s="0" t="s">
        <v>4993</v>
      </c>
      <c r="B4981" s="0" t="n">
        <v>2001</v>
      </c>
      <c r="C4981" s="0" t="n">
        <v>47.81</v>
      </c>
      <c r="D4981" s="0" t="n">
        <v>53.38</v>
      </c>
      <c r="E4981" s="0" t="n">
        <v>0</v>
      </c>
      <c r="F4981" s="0" t="n">
        <v>0</v>
      </c>
      <c r="G4981" s="0" t="n">
        <v>-1</v>
      </c>
      <c r="H4981" s="0" t="n">
        <v>4.57</v>
      </c>
      <c r="I4981" s="0" t="n">
        <f aca="false">+G4981-H4981</f>
        <v>-5.57</v>
      </c>
      <c r="J4981" s="0" t="n">
        <f aca="false">D4981</f>
        <v>53.38</v>
      </c>
      <c r="K4981" s="0" t="n">
        <f aca="false">C4981</f>
        <v>47.81</v>
      </c>
    </row>
    <row r="4982" customFormat="false" ht="12.75" hidden="false" customHeight="false" outlineLevel="0" collapsed="false">
      <c r="A4982" s="0" t="s">
        <v>4994</v>
      </c>
      <c r="B4982" s="0" t="n">
        <v>2001</v>
      </c>
      <c r="C4982" s="0" t="n">
        <v>42.38</v>
      </c>
      <c r="D4982" s="0" t="n">
        <v>50.24</v>
      </c>
      <c r="E4982" s="0" t="n">
        <v>-0.37</v>
      </c>
      <c r="F4982" s="0" t="n">
        <v>-3.21</v>
      </c>
      <c r="G4982" s="0" t="n">
        <v>-0.97</v>
      </c>
      <c r="H4982" s="0" t="n">
        <v>4.05</v>
      </c>
      <c r="I4982" s="0" t="n">
        <f aca="false">+G4982-H4982</f>
        <v>-5.02</v>
      </c>
      <c r="J4982" s="0" t="n">
        <f aca="false">D4982</f>
        <v>50.24</v>
      </c>
      <c r="K4982" s="0" t="n">
        <f aca="false">C4982</f>
        <v>42.38</v>
      </c>
    </row>
    <row r="4983" customFormat="false" ht="12.75" hidden="false" customHeight="false" outlineLevel="0" collapsed="false">
      <c r="A4983" s="0" t="s">
        <v>4995</v>
      </c>
      <c r="B4983" s="0" t="n">
        <v>2001</v>
      </c>
      <c r="C4983" s="0" t="n">
        <v>42.21</v>
      </c>
      <c r="D4983" s="0" t="n">
        <v>49.8</v>
      </c>
      <c r="E4983" s="0" t="n">
        <v>-0.34</v>
      </c>
      <c r="F4983" s="0" t="n">
        <v>-2.94</v>
      </c>
      <c r="G4983" s="0" t="n">
        <v>-1.04</v>
      </c>
      <c r="H4983" s="0" t="n">
        <v>3.95</v>
      </c>
      <c r="I4983" s="0" t="n">
        <f aca="false">+G4983-H4983</f>
        <v>-4.99</v>
      </c>
      <c r="J4983" s="0" t="n">
        <f aca="false">D4983</f>
        <v>49.8</v>
      </c>
      <c r="K4983" s="0" t="n">
        <f aca="false">C4983</f>
        <v>42.21</v>
      </c>
    </row>
    <row r="4984" customFormat="false" ht="12.75" hidden="false" customHeight="false" outlineLevel="0" collapsed="false">
      <c r="A4984" s="0" t="s">
        <v>4996</v>
      </c>
      <c r="B4984" s="0" t="n">
        <v>2001</v>
      </c>
      <c r="C4984" s="0" t="n">
        <v>42.04</v>
      </c>
      <c r="D4984" s="0" t="n">
        <v>49.21</v>
      </c>
      <c r="E4984" s="0" t="n">
        <v>-0.27</v>
      </c>
      <c r="F4984" s="0" t="n">
        <v>-2.37</v>
      </c>
      <c r="G4984" s="0" t="n">
        <v>-1.09</v>
      </c>
      <c r="H4984" s="0" t="n">
        <v>3.98</v>
      </c>
      <c r="I4984" s="0" t="n">
        <f aca="false">+G4984-H4984</f>
        <v>-5.07</v>
      </c>
      <c r="J4984" s="0" t="n">
        <f aca="false">D4984</f>
        <v>49.21</v>
      </c>
      <c r="K4984" s="0" t="n">
        <f aca="false">C4984</f>
        <v>42.04</v>
      </c>
    </row>
    <row r="4985" customFormat="false" ht="12.75" hidden="false" customHeight="false" outlineLevel="0" collapsed="false">
      <c r="A4985" s="0" t="s">
        <v>4997</v>
      </c>
      <c r="B4985" s="0" t="n">
        <v>2001</v>
      </c>
      <c r="C4985" s="0" t="n">
        <v>40.85</v>
      </c>
      <c r="D4985" s="0" t="n">
        <v>46.49</v>
      </c>
      <c r="E4985" s="0" t="n">
        <v>-0.07</v>
      </c>
      <c r="F4985" s="0" t="n">
        <v>-0.65</v>
      </c>
      <c r="G4985" s="0" t="n">
        <v>-1.14</v>
      </c>
      <c r="H4985" s="0" t="n">
        <v>3.92</v>
      </c>
      <c r="I4985" s="0" t="n">
        <f aca="false">+G4985-H4985</f>
        <v>-5.06</v>
      </c>
      <c r="J4985" s="0" t="n">
        <f aca="false">D4985</f>
        <v>46.49</v>
      </c>
      <c r="K4985" s="0" t="n">
        <f aca="false">C4985</f>
        <v>40.85</v>
      </c>
    </row>
    <row r="4986" customFormat="false" ht="12.75" hidden="false" customHeight="false" outlineLevel="0" collapsed="false">
      <c r="A4986" s="0" t="s">
        <v>4998</v>
      </c>
      <c r="B4986" s="0" t="n">
        <v>2001</v>
      </c>
      <c r="C4986" s="0" t="n">
        <v>40.91</v>
      </c>
      <c r="D4986" s="0" t="n">
        <v>46.85</v>
      </c>
      <c r="E4986" s="0" t="n">
        <v>-0.11</v>
      </c>
      <c r="F4986" s="0" t="n">
        <v>-0.97</v>
      </c>
      <c r="G4986" s="0" t="n">
        <v>-1.12</v>
      </c>
      <c r="H4986" s="0" t="n">
        <v>3.96</v>
      </c>
      <c r="I4986" s="0" t="n">
        <f aca="false">+G4986-H4986</f>
        <v>-5.08</v>
      </c>
      <c r="J4986" s="0" t="n">
        <f aca="false">D4986</f>
        <v>46.85</v>
      </c>
      <c r="K4986" s="0" t="n">
        <f aca="false">C4986</f>
        <v>40.91</v>
      </c>
    </row>
    <row r="4987" customFormat="false" ht="12.75" hidden="false" customHeight="false" outlineLevel="0" collapsed="false">
      <c r="A4987" s="0" t="s">
        <v>4999</v>
      </c>
      <c r="B4987" s="0" t="n">
        <v>2001</v>
      </c>
      <c r="C4987" s="0" t="n">
        <v>41.28</v>
      </c>
      <c r="D4987" s="0" t="n">
        <v>48.5</v>
      </c>
      <c r="E4987" s="0" t="n">
        <v>-0.3</v>
      </c>
      <c r="F4987" s="0" t="n">
        <v>-2.4</v>
      </c>
      <c r="G4987" s="0" t="n">
        <v>-0.99</v>
      </c>
      <c r="H4987" s="0" t="n">
        <v>4.13</v>
      </c>
      <c r="I4987" s="0" t="n">
        <f aca="false">+G4987-H4987</f>
        <v>-5.12</v>
      </c>
      <c r="J4987" s="0" t="n">
        <f aca="false">D4987</f>
        <v>48.5</v>
      </c>
      <c r="K4987" s="0" t="n">
        <f aca="false">C4987</f>
        <v>41.28</v>
      </c>
    </row>
    <row r="4988" customFormat="false" ht="12.75" hidden="false" customHeight="false" outlineLevel="0" collapsed="false">
      <c r="A4988" s="0" t="s">
        <v>5000</v>
      </c>
      <c r="B4988" s="0" t="n">
        <v>2001</v>
      </c>
      <c r="C4988" s="0" t="n">
        <v>42.89</v>
      </c>
      <c r="D4988" s="0" t="n">
        <v>54.46</v>
      </c>
      <c r="E4988" s="0" t="n">
        <v>-0.91</v>
      </c>
      <c r="F4988" s="0" t="n">
        <v>-7.29</v>
      </c>
      <c r="G4988" s="0" t="n">
        <v>-0.93</v>
      </c>
      <c r="H4988" s="0" t="n">
        <v>4.26</v>
      </c>
      <c r="I4988" s="0" t="n">
        <f aca="false">+G4988-H4988</f>
        <v>-5.19</v>
      </c>
      <c r="J4988" s="0" t="n">
        <f aca="false">D4988</f>
        <v>54.46</v>
      </c>
      <c r="K4988" s="0" t="n">
        <f aca="false">C4988</f>
        <v>42.89</v>
      </c>
    </row>
    <row r="4989" customFormat="false" ht="12.75" hidden="false" customHeight="false" outlineLevel="0" collapsed="false">
      <c r="A4989" s="0" t="s">
        <v>5001</v>
      </c>
      <c r="B4989" s="0" t="n">
        <v>2001</v>
      </c>
      <c r="C4989" s="0" t="n">
        <v>51.11</v>
      </c>
      <c r="D4989" s="0" t="n">
        <v>60.74</v>
      </c>
      <c r="E4989" s="0" t="n">
        <v>-0.53</v>
      </c>
      <c r="F4989" s="0" t="n">
        <v>-4.26</v>
      </c>
      <c r="G4989" s="0" t="n">
        <v>-0.84</v>
      </c>
      <c r="H4989" s="0" t="n">
        <v>5.06</v>
      </c>
      <c r="I4989" s="0" t="n">
        <f aca="false">+G4989-H4989</f>
        <v>-5.9</v>
      </c>
      <c r="J4989" s="0" t="n">
        <f aca="false">D4989</f>
        <v>60.74</v>
      </c>
      <c r="K4989" s="0" t="n">
        <f aca="false">C4989</f>
        <v>51.11</v>
      </c>
    </row>
    <row r="4990" customFormat="false" ht="12.75" hidden="false" customHeight="false" outlineLevel="0" collapsed="false">
      <c r="A4990" s="0" t="s">
        <v>5002</v>
      </c>
      <c r="B4990" s="0" t="n">
        <v>2001</v>
      </c>
      <c r="C4990" s="0" t="n">
        <v>49.2</v>
      </c>
      <c r="D4990" s="0" t="n">
        <v>58.36</v>
      </c>
      <c r="E4990" s="0" t="n">
        <v>-0.53</v>
      </c>
      <c r="F4990" s="0" t="n">
        <v>-4.26</v>
      </c>
      <c r="G4990" s="0" t="n">
        <v>-0.56</v>
      </c>
      <c r="H4990" s="0" t="n">
        <v>4.87</v>
      </c>
      <c r="I4990" s="0" t="n">
        <f aca="false">+G4990-H4990</f>
        <v>-5.43</v>
      </c>
      <c r="J4990" s="0" t="n">
        <f aca="false">D4990</f>
        <v>58.36</v>
      </c>
      <c r="K4990" s="0" t="n">
        <f aca="false">C4990</f>
        <v>49.2</v>
      </c>
    </row>
    <row r="4991" customFormat="false" ht="12.75" hidden="false" customHeight="false" outlineLevel="0" collapsed="false">
      <c r="A4991" s="0" t="s">
        <v>5003</v>
      </c>
      <c r="B4991" s="0" t="n">
        <v>2001</v>
      </c>
      <c r="C4991" s="0" t="n">
        <v>44.13</v>
      </c>
      <c r="D4991" s="0" t="n">
        <v>52.76</v>
      </c>
      <c r="E4991" s="0" t="n">
        <v>-0.54</v>
      </c>
      <c r="F4991" s="0" t="n">
        <v>-4.34</v>
      </c>
      <c r="G4991" s="0" t="n">
        <v>-0.61</v>
      </c>
      <c r="H4991" s="0" t="n">
        <v>4.22</v>
      </c>
      <c r="I4991" s="0" t="n">
        <f aca="false">+G4991-H4991</f>
        <v>-4.83</v>
      </c>
      <c r="J4991" s="0" t="n">
        <f aca="false">D4991</f>
        <v>52.76</v>
      </c>
      <c r="K4991" s="0" t="n">
        <f aca="false">C4991</f>
        <v>44.13</v>
      </c>
    </row>
    <row r="4992" customFormat="false" ht="12.75" hidden="false" customHeight="false" outlineLevel="0" collapsed="false">
      <c r="A4992" s="0" t="s">
        <v>5004</v>
      </c>
      <c r="B4992" s="0" t="n">
        <v>2001</v>
      </c>
      <c r="C4992" s="0" t="n">
        <v>41.59</v>
      </c>
      <c r="D4992" s="0" t="n">
        <v>50.21</v>
      </c>
      <c r="E4992" s="0" t="n">
        <v>-0.53</v>
      </c>
      <c r="F4992" s="0" t="n">
        <v>-4.3</v>
      </c>
      <c r="G4992" s="0" t="n">
        <v>-0.95</v>
      </c>
      <c r="H4992" s="0" t="n">
        <v>3.9</v>
      </c>
      <c r="I4992" s="0" t="n">
        <f aca="false">+G4992-H4992</f>
        <v>-4.85</v>
      </c>
      <c r="J4992" s="0" t="n">
        <f aca="false">D4992</f>
        <v>50.21</v>
      </c>
      <c r="K4992" s="0" t="n">
        <f aca="false">C4992</f>
        <v>41.59</v>
      </c>
    </row>
    <row r="4993" customFormat="false" ht="12.75" hidden="false" customHeight="false" outlineLevel="0" collapsed="false">
      <c r="A4993" s="0" t="s">
        <v>5005</v>
      </c>
      <c r="B4993" s="0" t="n">
        <v>2001</v>
      </c>
      <c r="C4993" s="0" t="n">
        <v>38.64</v>
      </c>
      <c r="D4993" s="0" t="n">
        <v>43.26</v>
      </c>
      <c r="E4993" s="0" t="n">
        <v>0</v>
      </c>
      <c r="F4993" s="0" t="n">
        <v>0</v>
      </c>
      <c r="G4993" s="0" t="n">
        <v>-1.09</v>
      </c>
      <c r="H4993" s="0" t="n">
        <v>3.53</v>
      </c>
      <c r="I4993" s="0" t="n">
        <f aca="false">+G4993-H4993</f>
        <v>-4.62</v>
      </c>
      <c r="J4993" s="0" t="n">
        <f aca="false">D4993</f>
        <v>43.26</v>
      </c>
      <c r="K4993" s="0" t="n">
        <f aca="false">C4993</f>
        <v>38.64</v>
      </c>
    </row>
    <row r="4994" customFormat="false" ht="12.75" hidden="false" customHeight="false" outlineLevel="0" collapsed="false">
      <c r="A4994" s="0" t="s">
        <v>5006</v>
      </c>
      <c r="B4994" s="0" t="n">
        <v>2001</v>
      </c>
      <c r="C4994" s="0" t="n">
        <v>63.91</v>
      </c>
      <c r="D4994" s="0" t="n">
        <v>70.16</v>
      </c>
      <c r="E4994" s="0" t="n">
        <v>0</v>
      </c>
      <c r="F4994" s="0" t="n">
        <v>0</v>
      </c>
      <c r="G4994" s="0" t="n">
        <v>-1.03</v>
      </c>
      <c r="H4994" s="0" t="n">
        <v>5.22</v>
      </c>
      <c r="I4994" s="0" t="n">
        <f aca="false">+G4994-H4994</f>
        <v>-6.25</v>
      </c>
      <c r="J4994" s="0" t="n">
        <f aca="false">D4994</f>
        <v>70.16</v>
      </c>
      <c r="K4994" s="0" t="n">
        <f aca="false">C4994</f>
        <v>63.91</v>
      </c>
    </row>
    <row r="4995" customFormat="false" ht="12.75" hidden="false" customHeight="false" outlineLevel="0" collapsed="false">
      <c r="A4995" s="0" t="s">
        <v>5007</v>
      </c>
      <c r="B4995" s="0" t="n">
        <v>2001</v>
      </c>
      <c r="C4995" s="0" t="n">
        <v>65.13</v>
      </c>
      <c r="D4995" s="0" t="n">
        <v>71.93</v>
      </c>
      <c r="E4995" s="0" t="n">
        <v>0</v>
      </c>
      <c r="F4995" s="0" t="n">
        <v>0</v>
      </c>
      <c r="G4995" s="0" t="n">
        <v>-0.86</v>
      </c>
      <c r="H4995" s="0" t="n">
        <v>5.94</v>
      </c>
      <c r="I4995" s="0" t="n">
        <f aca="false">+G4995-H4995</f>
        <v>-6.8</v>
      </c>
      <c r="J4995" s="0" t="n">
        <f aca="false">D4995</f>
        <v>71.93</v>
      </c>
      <c r="K4995" s="0" t="n">
        <f aca="false">C4995</f>
        <v>65.13</v>
      </c>
    </row>
    <row r="4996" customFormat="false" ht="12.75" hidden="false" customHeight="false" outlineLevel="0" collapsed="false">
      <c r="A4996" s="0" t="s">
        <v>5008</v>
      </c>
      <c r="B4996" s="0" t="n">
        <v>2001</v>
      </c>
      <c r="C4996" s="0" t="n">
        <v>68.14</v>
      </c>
      <c r="D4996" s="0" t="n">
        <v>74.86</v>
      </c>
      <c r="E4996" s="0" t="n">
        <v>0</v>
      </c>
      <c r="F4996" s="0" t="n">
        <v>0</v>
      </c>
      <c r="G4996" s="0" t="n">
        <v>-0.8</v>
      </c>
      <c r="H4996" s="0" t="n">
        <v>5.92</v>
      </c>
      <c r="I4996" s="0" t="n">
        <f aca="false">+G4996-H4996</f>
        <v>-6.72</v>
      </c>
      <c r="J4996" s="0" t="n">
        <f aca="false">D4996</f>
        <v>74.86</v>
      </c>
      <c r="K4996" s="0" t="n">
        <f aca="false">C4996</f>
        <v>68.14</v>
      </c>
    </row>
    <row r="4997" customFormat="false" ht="12.75" hidden="false" customHeight="false" outlineLevel="0" collapsed="false">
      <c r="A4997" s="0" t="s">
        <v>5009</v>
      </c>
      <c r="B4997" s="0" t="n">
        <v>2001</v>
      </c>
      <c r="C4997" s="0" t="n">
        <v>64.69</v>
      </c>
      <c r="D4997" s="0" t="n">
        <v>71.2</v>
      </c>
      <c r="E4997" s="0" t="n">
        <v>0</v>
      </c>
      <c r="F4997" s="0" t="n">
        <v>0</v>
      </c>
      <c r="G4997" s="0" t="n">
        <v>-0.83</v>
      </c>
      <c r="H4997" s="0" t="n">
        <v>5.68</v>
      </c>
      <c r="I4997" s="0" t="n">
        <f aca="false">+G4997-H4997</f>
        <v>-6.51</v>
      </c>
      <c r="J4997" s="0" t="n">
        <f aca="false">D4997</f>
        <v>71.2</v>
      </c>
      <c r="K4997" s="0" t="n">
        <f aca="false">C4997</f>
        <v>64.69</v>
      </c>
    </row>
    <row r="4998" customFormat="false" ht="12.75" hidden="false" customHeight="false" outlineLevel="0" collapsed="false">
      <c r="A4998" s="0" t="s">
        <v>5010</v>
      </c>
      <c r="B4998" s="0" t="n">
        <v>2001</v>
      </c>
      <c r="C4998" s="0" t="n">
        <v>64.9</v>
      </c>
      <c r="D4998" s="0" t="n">
        <v>72.1</v>
      </c>
      <c r="E4998" s="0" t="n">
        <v>-0.11</v>
      </c>
      <c r="F4998" s="0" t="n">
        <v>-0.88</v>
      </c>
      <c r="G4998" s="0" t="n">
        <v>-0.82</v>
      </c>
      <c r="H4998" s="0" t="n">
        <v>5.61</v>
      </c>
      <c r="I4998" s="0" t="n">
        <f aca="false">+G4998-H4998</f>
        <v>-6.43</v>
      </c>
      <c r="J4998" s="0" t="n">
        <f aca="false">D4998</f>
        <v>72.1</v>
      </c>
      <c r="K4998" s="0" t="n">
        <f aca="false">C4998</f>
        <v>64.9</v>
      </c>
    </row>
    <row r="4999" customFormat="false" ht="12.75" hidden="false" customHeight="false" outlineLevel="0" collapsed="false">
      <c r="A4999" s="0" t="s">
        <v>5011</v>
      </c>
      <c r="B4999" s="0" t="n">
        <v>2001</v>
      </c>
      <c r="C4999" s="0" t="n">
        <v>64.79</v>
      </c>
      <c r="D4999" s="0" t="n">
        <v>71.21</v>
      </c>
      <c r="E4999" s="0" t="n">
        <v>0</v>
      </c>
      <c r="F4999" s="0" t="n">
        <v>0</v>
      </c>
      <c r="G4999" s="0" t="n">
        <v>-0.85</v>
      </c>
      <c r="H4999" s="0" t="n">
        <v>5.57</v>
      </c>
      <c r="I4999" s="0" t="n">
        <f aca="false">+G4999-H4999</f>
        <v>-6.42</v>
      </c>
      <c r="J4999" s="0" t="n">
        <f aca="false">D4999</f>
        <v>71.21</v>
      </c>
      <c r="K4999" s="0" t="n">
        <f aca="false">C4999</f>
        <v>64.79</v>
      </c>
    </row>
    <row r="5000" customFormat="false" ht="12.75" hidden="false" customHeight="false" outlineLevel="0" collapsed="false">
      <c r="A5000" s="0" t="s">
        <v>5012</v>
      </c>
      <c r="B5000" s="0" t="n">
        <v>2001</v>
      </c>
      <c r="C5000" s="0" t="n">
        <v>65.11</v>
      </c>
      <c r="D5000" s="0" t="n">
        <v>74.77</v>
      </c>
      <c r="E5000" s="0" t="n">
        <v>-0.41</v>
      </c>
      <c r="F5000" s="0" t="n">
        <v>-3.33</v>
      </c>
      <c r="G5000" s="0" t="n">
        <v>-0.96</v>
      </c>
      <c r="H5000" s="0" t="n">
        <v>5.78</v>
      </c>
      <c r="I5000" s="0" t="n">
        <f aca="false">+G5000-H5000</f>
        <v>-6.74</v>
      </c>
      <c r="J5000" s="0" t="n">
        <f aca="false">D5000</f>
        <v>74.77</v>
      </c>
      <c r="K5000" s="0" t="n">
        <f aca="false">C5000</f>
        <v>65.11</v>
      </c>
    </row>
    <row r="5001" customFormat="false" ht="12.75" hidden="false" customHeight="false" outlineLevel="0" collapsed="false">
      <c r="A5001" s="0" t="s">
        <v>5013</v>
      </c>
      <c r="B5001" s="0" t="n">
        <v>2001</v>
      </c>
      <c r="C5001" s="0" t="n">
        <v>58.56</v>
      </c>
      <c r="D5001" s="0" t="n">
        <v>71.98</v>
      </c>
      <c r="E5001" s="0" t="n">
        <v>-1.05</v>
      </c>
      <c r="F5001" s="0" t="n">
        <v>-8.44</v>
      </c>
      <c r="G5001" s="0" t="n">
        <v>-0.96</v>
      </c>
      <c r="H5001" s="0" t="n">
        <v>5.07</v>
      </c>
      <c r="I5001" s="0" t="n">
        <f aca="false">+G5001-H5001</f>
        <v>-6.03</v>
      </c>
      <c r="J5001" s="0" t="n">
        <f aca="false">D5001</f>
        <v>71.98</v>
      </c>
      <c r="K5001" s="0" t="n">
        <f aca="false">C5001</f>
        <v>58.56</v>
      </c>
    </row>
    <row r="5002" customFormat="false" ht="12.75" hidden="false" customHeight="false" outlineLevel="0" collapsed="false">
      <c r="A5002" s="0" t="s">
        <v>5014</v>
      </c>
      <c r="B5002" s="0" t="n">
        <v>2001</v>
      </c>
      <c r="C5002" s="0" t="n">
        <v>56.6</v>
      </c>
      <c r="D5002" s="0" t="n">
        <v>70.13</v>
      </c>
      <c r="E5002" s="0" t="n">
        <v>-1.05</v>
      </c>
      <c r="F5002" s="0" t="n">
        <v>-8.44</v>
      </c>
      <c r="G5002" s="0" t="n">
        <v>-1.04</v>
      </c>
      <c r="H5002" s="0" t="n">
        <v>5.1</v>
      </c>
      <c r="I5002" s="0" t="n">
        <f aca="false">+G5002-H5002</f>
        <v>-6.14</v>
      </c>
      <c r="J5002" s="0" t="n">
        <f aca="false">D5002</f>
        <v>70.13</v>
      </c>
      <c r="K5002" s="0" t="n">
        <f aca="false">C5002</f>
        <v>56.6</v>
      </c>
    </row>
    <row r="5003" customFormat="false" ht="12.75" hidden="false" customHeight="false" outlineLevel="0" collapsed="false">
      <c r="A5003" s="0" t="s">
        <v>5015</v>
      </c>
      <c r="B5003" s="0" t="n">
        <v>2001</v>
      </c>
      <c r="C5003" s="0" t="n">
        <v>55.29</v>
      </c>
      <c r="D5003" s="0" t="n">
        <v>68.82</v>
      </c>
      <c r="E5003" s="0" t="n">
        <v>-1.06</v>
      </c>
      <c r="F5003" s="0" t="n">
        <v>-8.52</v>
      </c>
      <c r="G5003" s="0" t="n">
        <v>-0.91</v>
      </c>
      <c r="H5003" s="0" t="n">
        <v>5.16</v>
      </c>
      <c r="I5003" s="0" t="n">
        <f aca="false">+G5003-H5003</f>
        <v>-6.07</v>
      </c>
      <c r="J5003" s="0" t="n">
        <f aca="false">D5003</f>
        <v>68.82</v>
      </c>
      <c r="K5003" s="0" t="n">
        <f aca="false">C5003</f>
        <v>55.29</v>
      </c>
    </row>
    <row r="5004" customFormat="false" ht="12.75" hidden="false" customHeight="false" outlineLevel="0" collapsed="false">
      <c r="A5004" s="0" t="s">
        <v>5016</v>
      </c>
      <c r="B5004" s="0" t="n">
        <v>2001</v>
      </c>
      <c r="C5004" s="0" t="n">
        <v>56.28</v>
      </c>
      <c r="D5004" s="0" t="n">
        <v>68.99</v>
      </c>
      <c r="E5004" s="0" t="n">
        <v>-0.94</v>
      </c>
      <c r="F5004" s="0" t="n">
        <v>-7.52</v>
      </c>
      <c r="G5004" s="0" t="n">
        <v>-0.74</v>
      </c>
      <c r="H5004" s="0" t="n">
        <v>5.39</v>
      </c>
      <c r="I5004" s="0" t="n">
        <f aca="false">+G5004-H5004</f>
        <v>-6.13</v>
      </c>
      <c r="J5004" s="0" t="n">
        <f aca="false">D5004</f>
        <v>68.99</v>
      </c>
      <c r="K5004" s="0" t="n">
        <f aca="false">C5004</f>
        <v>56.28</v>
      </c>
    </row>
    <row r="5005" customFormat="false" ht="12.75" hidden="false" customHeight="false" outlineLevel="0" collapsed="false">
      <c r="A5005" s="0" t="s">
        <v>5017</v>
      </c>
      <c r="B5005" s="0" t="n">
        <v>2001</v>
      </c>
      <c r="C5005" s="0" t="n">
        <v>87.41</v>
      </c>
      <c r="D5005" s="0" t="n">
        <v>96.55</v>
      </c>
      <c r="E5005" s="0" t="n">
        <v>0</v>
      </c>
      <c r="F5005" s="0" t="n">
        <v>0</v>
      </c>
      <c r="G5005" s="0" t="n">
        <v>-0.96</v>
      </c>
      <c r="H5005" s="0" t="n">
        <v>8.18</v>
      </c>
      <c r="I5005" s="0" t="n">
        <f aca="false">+G5005-H5005</f>
        <v>-9.14</v>
      </c>
      <c r="J5005" s="0" t="n">
        <f aca="false">D5005</f>
        <v>96.55</v>
      </c>
      <c r="K5005" s="0" t="n">
        <f aca="false">C5005</f>
        <v>87.41</v>
      </c>
    </row>
    <row r="5006" customFormat="false" ht="12.75" hidden="false" customHeight="false" outlineLevel="0" collapsed="false">
      <c r="A5006" s="0" t="s">
        <v>5018</v>
      </c>
      <c r="B5006" s="0" t="n">
        <v>2001</v>
      </c>
      <c r="C5006" s="0" t="n">
        <v>80.25</v>
      </c>
      <c r="D5006" s="0" t="n">
        <v>88.78</v>
      </c>
      <c r="E5006" s="0" t="n">
        <v>0</v>
      </c>
      <c r="F5006" s="0" t="n">
        <v>0</v>
      </c>
      <c r="G5006" s="0" t="n">
        <v>-0.8</v>
      </c>
      <c r="H5006" s="0" t="n">
        <v>7.73</v>
      </c>
      <c r="I5006" s="0" t="n">
        <f aca="false">+G5006-H5006</f>
        <v>-8.53</v>
      </c>
      <c r="J5006" s="0" t="n">
        <f aca="false">D5006</f>
        <v>88.78</v>
      </c>
      <c r="K5006" s="0" t="n">
        <f aca="false">C5006</f>
        <v>80.25</v>
      </c>
    </row>
    <row r="5007" customFormat="false" ht="12.75" hidden="false" customHeight="false" outlineLevel="0" collapsed="false">
      <c r="A5007" s="0" t="s">
        <v>5019</v>
      </c>
      <c r="B5007" s="0" t="n">
        <v>2001</v>
      </c>
      <c r="C5007" s="0" t="n">
        <v>73.78</v>
      </c>
      <c r="D5007" s="0" t="n">
        <v>81.61</v>
      </c>
      <c r="E5007" s="0" t="n">
        <v>0</v>
      </c>
      <c r="F5007" s="0" t="n">
        <v>0</v>
      </c>
      <c r="G5007" s="0" t="n">
        <v>-0.93</v>
      </c>
      <c r="H5007" s="0" t="n">
        <v>6.9</v>
      </c>
      <c r="I5007" s="0" t="n">
        <f aca="false">+G5007-H5007</f>
        <v>-7.83</v>
      </c>
      <c r="J5007" s="0" t="n">
        <f aca="false">D5007</f>
        <v>81.61</v>
      </c>
      <c r="K5007" s="0" t="n">
        <f aca="false">C5007</f>
        <v>73.78</v>
      </c>
    </row>
    <row r="5008" customFormat="false" ht="12.75" hidden="false" customHeight="false" outlineLevel="0" collapsed="false">
      <c r="A5008" s="0" t="s">
        <v>5020</v>
      </c>
      <c r="B5008" s="0" t="n">
        <v>2001</v>
      </c>
      <c r="C5008" s="0" t="n">
        <v>59.82</v>
      </c>
      <c r="D5008" s="0" t="n">
        <v>65.84</v>
      </c>
      <c r="E5008" s="0" t="n">
        <v>0</v>
      </c>
      <c r="F5008" s="0" t="n">
        <v>0</v>
      </c>
      <c r="G5008" s="0" t="n">
        <v>-0.85</v>
      </c>
      <c r="H5008" s="0" t="n">
        <v>5.17</v>
      </c>
      <c r="I5008" s="0" t="n">
        <f aca="false">+G5008-H5008</f>
        <v>-6.02</v>
      </c>
      <c r="J5008" s="0" t="n">
        <f aca="false">D5008</f>
        <v>65.84</v>
      </c>
      <c r="K5008" s="0" t="n">
        <f aca="false">C5008</f>
        <v>59.82</v>
      </c>
    </row>
    <row r="5009" customFormat="false" ht="12.75" hidden="false" customHeight="false" outlineLevel="0" collapsed="false">
      <c r="A5009" s="0" t="s">
        <v>5021</v>
      </c>
      <c r="B5009" s="0" t="n">
        <v>2001</v>
      </c>
      <c r="C5009" s="0" t="n">
        <v>53.06</v>
      </c>
      <c r="D5009" s="0" t="n">
        <v>58.1</v>
      </c>
      <c r="E5009" s="0" t="n">
        <v>0</v>
      </c>
      <c r="F5009" s="0" t="n">
        <v>0</v>
      </c>
      <c r="G5009" s="0" t="n">
        <v>-0.87</v>
      </c>
      <c r="H5009" s="0" t="n">
        <v>4.17</v>
      </c>
      <c r="I5009" s="0" t="n">
        <f aca="false">+G5009-H5009</f>
        <v>-5.04</v>
      </c>
      <c r="J5009" s="0" t="n">
        <f aca="false">D5009</f>
        <v>58.1</v>
      </c>
      <c r="K5009" s="0" t="n">
        <f aca="false">C5009</f>
        <v>53.06</v>
      </c>
    </row>
    <row r="5010" customFormat="false" ht="12.75" hidden="false" customHeight="false" outlineLevel="0" collapsed="false">
      <c r="A5010" s="0" t="s">
        <v>5022</v>
      </c>
      <c r="B5010" s="0" t="n">
        <v>2001</v>
      </c>
      <c r="C5010" s="0" t="n">
        <v>61.51</v>
      </c>
      <c r="D5010" s="0" t="n">
        <v>67.05</v>
      </c>
      <c r="E5010" s="0" t="n">
        <v>0</v>
      </c>
      <c r="F5010" s="0" t="n">
        <v>0</v>
      </c>
      <c r="G5010" s="0" t="n">
        <v>-0.54</v>
      </c>
      <c r="H5010" s="0" t="n">
        <v>5</v>
      </c>
      <c r="I5010" s="0" t="n">
        <f aca="false">+G5010-H5010</f>
        <v>-5.54</v>
      </c>
      <c r="J5010" s="0" t="n">
        <f aca="false">D5010</f>
        <v>67.05</v>
      </c>
      <c r="K5010" s="0" t="n">
        <f aca="false">C5010</f>
        <v>61.51</v>
      </c>
    </row>
    <row r="5011" customFormat="false" ht="12.75" hidden="false" customHeight="false" outlineLevel="0" collapsed="false">
      <c r="A5011" s="0" t="s">
        <v>5023</v>
      </c>
      <c r="B5011" s="0" t="n">
        <v>2001</v>
      </c>
      <c r="C5011" s="0" t="n">
        <v>69.72</v>
      </c>
      <c r="D5011" s="0" t="n">
        <v>76.84</v>
      </c>
      <c r="E5011" s="0" t="n">
        <v>0</v>
      </c>
      <c r="F5011" s="0" t="n">
        <v>0</v>
      </c>
      <c r="G5011" s="0" t="n">
        <v>-0.77</v>
      </c>
      <c r="H5011" s="0" t="n">
        <v>6.35</v>
      </c>
      <c r="I5011" s="0" t="n">
        <f aca="false">+G5011-H5011</f>
        <v>-7.12</v>
      </c>
      <c r="J5011" s="0" t="n">
        <f aca="false">D5011</f>
        <v>76.84</v>
      </c>
      <c r="K5011" s="0" t="n">
        <f aca="false">C5011</f>
        <v>69.72</v>
      </c>
    </row>
    <row r="5012" customFormat="false" ht="12.75" hidden="false" customHeight="false" outlineLevel="0" collapsed="false">
      <c r="A5012" s="0" t="s">
        <v>5024</v>
      </c>
      <c r="B5012" s="0" t="n">
        <v>2001</v>
      </c>
      <c r="C5012" s="0" t="n">
        <v>61.46</v>
      </c>
      <c r="D5012" s="0" t="n">
        <v>74.89</v>
      </c>
      <c r="E5012" s="0" t="n">
        <v>-1.07</v>
      </c>
      <c r="F5012" s="0" t="n">
        <v>-8.51</v>
      </c>
      <c r="G5012" s="0" t="n">
        <v>-0.58</v>
      </c>
      <c r="H5012" s="0" t="n">
        <v>5.41</v>
      </c>
      <c r="I5012" s="0" t="n">
        <f aca="false">+G5012-H5012</f>
        <v>-5.99</v>
      </c>
      <c r="J5012" s="0" t="n">
        <f aca="false">D5012</f>
        <v>74.89</v>
      </c>
      <c r="K5012" s="0" t="n">
        <f aca="false">C5012</f>
        <v>61.46</v>
      </c>
    </row>
    <row r="5013" customFormat="false" ht="12.75" hidden="false" customHeight="false" outlineLevel="0" collapsed="false">
      <c r="A5013" s="0" t="s">
        <v>5025</v>
      </c>
      <c r="B5013" s="0" t="n">
        <v>2001</v>
      </c>
      <c r="C5013" s="0" t="n">
        <v>59.27</v>
      </c>
      <c r="D5013" s="0" t="n">
        <v>65.14</v>
      </c>
      <c r="E5013" s="0" t="n">
        <v>0</v>
      </c>
      <c r="F5013" s="0" t="n">
        <v>0</v>
      </c>
      <c r="G5013" s="0" t="n">
        <v>-0.58</v>
      </c>
      <c r="H5013" s="0" t="n">
        <v>5.29</v>
      </c>
      <c r="I5013" s="0" t="n">
        <f aca="false">+G5013-H5013</f>
        <v>-5.87</v>
      </c>
      <c r="J5013" s="0" t="n">
        <f aca="false">D5013</f>
        <v>65.14</v>
      </c>
      <c r="K5013" s="0" t="n">
        <f aca="false">C5013</f>
        <v>59.27</v>
      </c>
    </row>
    <row r="5014" customFormat="false" ht="12.75" hidden="false" customHeight="false" outlineLevel="0" collapsed="false">
      <c r="A5014" s="0" t="s">
        <v>5026</v>
      </c>
      <c r="B5014" s="0" t="n">
        <v>2001</v>
      </c>
      <c r="C5014" s="0" t="n">
        <v>60.54</v>
      </c>
      <c r="D5014" s="0" t="n">
        <v>66.61</v>
      </c>
      <c r="E5014" s="0" t="n">
        <v>0</v>
      </c>
      <c r="F5014" s="0" t="n">
        <v>0</v>
      </c>
      <c r="G5014" s="0" t="n">
        <v>-0.73</v>
      </c>
      <c r="H5014" s="0" t="n">
        <v>5.34</v>
      </c>
      <c r="I5014" s="0" t="n">
        <f aca="false">+G5014-H5014</f>
        <v>-6.07</v>
      </c>
      <c r="J5014" s="0" t="n">
        <f aca="false">D5014</f>
        <v>66.61</v>
      </c>
      <c r="K5014" s="0" t="n">
        <f aca="false">C5014</f>
        <v>60.54</v>
      </c>
    </row>
    <row r="5015" customFormat="false" ht="12.75" hidden="false" customHeight="false" outlineLevel="0" collapsed="false">
      <c r="A5015" s="0" t="s">
        <v>5027</v>
      </c>
      <c r="B5015" s="0" t="n">
        <v>2001</v>
      </c>
      <c r="C5015" s="0" t="n">
        <v>56.46</v>
      </c>
      <c r="D5015" s="0" t="n">
        <v>62.3</v>
      </c>
      <c r="E5015" s="0" t="n">
        <v>0</v>
      </c>
      <c r="F5015" s="0" t="n">
        <v>0</v>
      </c>
      <c r="G5015" s="0" t="n">
        <v>-0.77</v>
      </c>
      <c r="H5015" s="0" t="n">
        <v>5.07</v>
      </c>
      <c r="I5015" s="0" t="n">
        <f aca="false">+G5015-H5015</f>
        <v>-5.84</v>
      </c>
      <c r="J5015" s="0" t="n">
        <f aca="false">D5015</f>
        <v>62.3</v>
      </c>
      <c r="K5015" s="0" t="n">
        <f aca="false">C5015</f>
        <v>56.46</v>
      </c>
    </row>
    <row r="5016" customFormat="false" ht="12.75" hidden="false" customHeight="false" outlineLevel="0" collapsed="false">
      <c r="A5016" s="0" t="s">
        <v>5028</v>
      </c>
      <c r="B5016" s="0" t="n">
        <v>2001</v>
      </c>
      <c r="C5016" s="0" t="n">
        <v>58.21</v>
      </c>
      <c r="D5016" s="0" t="n">
        <v>64.42</v>
      </c>
      <c r="E5016" s="0" t="n">
        <v>0</v>
      </c>
      <c r="F5016" s="0" t="n">
        <v>-0.01</v>
      </c>
      <c r="G5016" s="0" t="n">
        <v>-0.9</v>
      </c>
      <c r="H5016" s="0" t="n">
        <v>5.3</v>
      </c>
      <c r="I5016" s="0" t="n">
        <f aca="false">+G5016-H5016</f>
        <v>-6.2</v>
      </c>
      <c r="J5016" s="0" t="n">
        <f aca="false">D5016</f>
        <v>64.42</v>
      </c>
      <c r="K5016" s="0" t="n">
        <f aca="false">C5016</f>
        <v>58.21</v>
      </c>
    </row>
    <row r="5017" customFormat="false" ht="12.75" hidden="false" customHeight="false" outlineLevel="0" collapsed="false">
      <c r="A5017" s="0" t="s">
        <v>5029</v>
      </c>
      <c r="B5017" s="0" t="n">
        <v>2001</v>
      </c>
      <c r="C5017" s="0" t="n">
        <v>51.71</v>
      </c>
      <c r="D5017" s="0" t="n">
        <v>64.49</v>
      </c>
      <c r="E5017" s="0" t="n">
        <v>-1.05</v>
      </c>
      <c r="F5017" s="0" t="n">
        <v>-8.37</v>
      </c>
      <c r="G5017" s="0" t="n">
        <v>-0.86</v>
      </c>
      <c r="H5017" s="0" t="n">
        <v>4.6</v>
      </c>
      <c r="I5017" s="0" t="n">
        <f aca="false">+G5017-H5017</f>
        <v>-5.46</v>
      </c>
      <c r="J5017" s="0" t="n">
        <f aca="false">D5017</f>
        <v>64.49</v>
      </c>
      <c r="K5017" s="0" t="n">
        <f aca="false">C5017</f>
        <v>51.71</v>
      </c>
    </row>
    <row r="5018" customFormat="false" ht="12.75" hidden="false" customHeight="false" outlineLevel="0" collapsed="false">
      <c r="A5018" s="0" t="s">
        <v>5030</v>
      </c>
      <c r="B5018" s="0" t="n">
        <v>2001</v>
      </c>
      <c r="C5018" s="0" t="n">
        <v>48.86</v>
      </c>
      <c r="D5018" s="0" t="n">
        <v>72.26</v>
      </c>
      <c r="E5018" s="0" t="n">
        <v>-2.62</v>
      </c>
      <c r="F5018" s="0" t="n">
        <v>-20.89</v>
      </c>
      <c r="G5018" s="0" t="n">
        <v>-0.89</v>
      </c>
      <c r="H5018" s="0" t="n">
        <v>4.24</v>
      </c>
      <c r="I5018" s="0" t="n">
        <f aca="false">+G5018-H5018</f>
        <v>-5.13</v>
      </c>
      <c r="J5018" s="0" t="n">
        <f aca="false">D5018</f>
        <v>72.26</v>
      </c>
      <c r="K5018" s="0" t="n">
        <f aca="false">C5018</f>
        <v>48.86</v>
      </c>
    </row>
    <row r="5019" customFormat="false" ht="12.75" hidden="false" customHeight="false" outlineLevel="0" collapsed="false">
      <c r="A5019" s="0" t="s">
        <v>5031</v>
      </c>
      <c r="B5019" s="0" t="n">
        <v>2001</v>
      </c>
      <c r="C5019" s="0" t="n">
        <v>46.34</v>
      </c>
      <c r="D5019" s="0" t="n">
        <v>61.4</v>
      </c>
      <c r="E5019" s="0" t="n">
        <v>-1.42</v>
      </c>
      <c r="F5019" s="0" t="n">
        <v>-11.37</v>
      </c>
      <c r="G5019" s="0" t="n">
        <v>-0.71</v>
      </c>
      <c r="H5019" s="0" t="n">
        <v>4.4</v>
      </c>
      <c r="I5019" s="0" t="n">
        <f aca="false">+G5019-H5019</f>
        <v>-5.11</v>
      </c>
      <c r="J5019" s="0" t="n">
        <f aca="false">D5019</f>
        <v>61.4</v>
      </c>
      <c r="K5019" s="0" t="n">
        <f aca="false">C5019</f>
        <v>46.34</v>
      </c>
    </row>
    <row r="5020" customFormat="false" ht="12.75" hidden="false" customHeight="false" outlineLevel="0" collapsed="false">
      <c r="A5020" s="0" t="s">
        <v>5032</v>
      </c>
      <c r="B5020" s="0" t="n">
        <v>2001</v>
      </c>
      <c r="C5020" s="0" t="n">
        <v>48.72</v>
      </c>
      <c r="D5020" s="0" t="n">
        <v>60</v>
      </c>
      <c r="E5020" s="0" t="n">
        <v>-0.84</v>
      </c>
      <c r="F5020" s="0" t="n">
        <v>-6.68</v>
      </c>
      <c r="G5020" s="0" t="n">
        <v>-0.7</v>
      </c>
      <c r="H5020" s="0" t="n">
        <v>4.74</v>
      </c>
      <c r="I5020" s="0" t="n">
        <f aca="false">+G5020-H5020</f>
        <v>-5.44</v>
      </c>
      <c r="J5020" s="0" t="n">
        <f aca="false">D5020</f>
        <v>60</v>
      </c>
      <c r="K5020" s="0" t="n">
        <f aca="false">C5020</f>
        <v>48.72</v>
      </c>
    </row>
    <row r="5021" customFormat="false" ht="12.75" hidden="false" customHeight="false" outlineLevel="0" collapsed="false">
      <c r="A5021" s="0" t="s">
        <v>5033</v>
      </c>
      <c r="B5021" s="0" t="n">
        <v>2001</v>
      </c>
      <c r="C5021" s="0" t="n">
        <v>86.36</v>
      </c>
      <c r="D5021" s="0" t="n">
        <v>94.98</v>
      </c>
      <c r="E5021" s="0" t="n">
        <v>0</v>
      </c>
      <c r="F5021" s="0" t="n">
        <v>0</v>
      </c>
      <c r="G5021" s="0" t="n">
        <v>-0.84</v>
      </c>
      <c r="H5021" s="0" t="n">
        <v>7.78</v>
      </c>
      <c r="I5021" s="0" t="n">
        <f aca="false">+G5021-H5021</f>
        <v>-8.62</v>
      </c>
      <c r="J5021" s="0" t="n">
        <f aca="false">D5021</f>
        <v>94.98</v>
      </c>
      <c r="K5021" s="0" t="n">
        <f aca="false">C5021</f>
        <v>86.36</v>
      </c>
    </row>
    <row r="5022" customFormat="false" ht="12.75" hidden="false" customHeight="false" outlineLevel="0" collapsed="false">
      <c r="A5022" s="0" t="s">
        <v>5034</v>
      </c>
      <c r="B5022" s="0" t="n">
        <v>2001</v>
      </c>
      <c r="C5022" s="0" t="n">
        <v>77.47</v>
      </c>
      <c r="D5022" s="0" t="n">
        <v>85.42</v>
      </c>
      <c r="E5022" s="0" t="n">
        <v>0</v>
      </c>
      <c r="F5022" s="0" t="n">
        <v>0</v>
      </c>
      <c r="G5022" s="0" t="n">
        <v>-0.7</v>
      </c>
      <c r="H5022" s="0" t="n">
        <v>7.25</v>
      </c>
      <c r="I5022" s="0" t="n">
        <f aca="false">+G5022-H5022</f>
        <v>-7.95</v>
      </c>
      <c r="J5022" s="0" t="n">
        <f aca="false">D5022</f>
        <v>85.42</v>
      </c>
      <c r="K5022" s="0" t="n">
        <f aca="false">C5022</f>
        <v>77.47</v>
      </c>
    </row>
    <row r="5023" customFormat="false" ht="12.75" hidden="false" customHeight="false" outlineLevel="0" collapsed="false">
      <c r="A5023" s="0" t="s">
        <v>5035</v>
      </c>
      <c r="B5023" s="0" t="n">
        <v>2001</v>
      </c>
      <c r="C5023" s="0" t="n">
        <v>76.4</v>
      </c>
      <c r="D5023" s="0" t="n">
        <v>84.12</v>
      </c>
      <c r="E5023" s="0" t="n">
        <v>0</v>
      </c>
      <c r="F5023" s="0" t="n">
        <v>0</v>
      </c>
      <c r="G5023" s="0" t="n">
        <v>-0.78</v>
      </c>
      <c r="H5023" s="0" t="n">
        <v>6.94</v>
      </c>
      <c r="I5023" s="0" t="n">
        <f aca="false">+G5023-H5023</f>
        <v>-7.72</v>
      </c>
      <c r="J5023" s="0" t="n">
        <f aca="false">D5023</f>
        <v>84.12</v>
      </c>
      <c r="K5023" s="0" t="n">
        <f aca="false">C5023</f>
        <v>76.4</v>
      </c>
    </row>
    <row r="5024" customFormat="false" ht="12.75" hidden="false" customHeight="false" outlineLevel="0" collapsed="false">
      <c r="A5024" s="0" t="s">
        <v>5036</v>
      </c>
      <c r="B5024" s="0" t="n">
        <v>2001</v>
      </c>
      <c r="C5024" s="0" t="n">
        <v>51.36</v>
      </c>
      <c r="D5024" s="0" t="n">
        <v>56.48</v>
      </c>
      <c r="E5024" s="0" t="n">
        <v>0</v>
      </c>
      <c r="F5024" s="0" t="n">
        <v>0</v>
      </c>
      <c r="G5024" s="0" t="n">
        <v>-0.79</v>
      </c>
      <c r="H5024" s="0" t="n">
        <v>4.33</v>
      </c>
      <c r="I5024" s="0" t="n">
        <f aca="false">+G5024-H5024</f>
        <v>-5.12</v>
      </c>
      <c r="J5024" s="0" t="n">
        <f aca="false">D5024</f>
        <v>56.48</v>
      </c>
      <c r="K5024" s="0" t="n">
        <f aca="false">C5024</f>
        <v>51.36</v>
      </c>
    </row>
    <row r="5025" customFormat="false" ht="12.75" hidden="false" customHeight="false" outlineLevel="0" collapsed="false">
      <c r="A5025" s="0" t="s">
        <v>5037</v>
      </c>
      <c r="B5025" s="0" t="n">
        <v>2001</v>
      </c>
      <c r="C5025" s="0" t="n">
        <v>45.72</v>
      </c>
      <c r="D5025" s="0" t="n">
        <v>49.81</v>
      </c>
      <c r="E5025" s="0" t="n">
        <v>0</v>
      </c>
      <c r="F5025" s="0" t="n">
        <v>0</v>
      </c>
      <c r="G5025" s="0" t="n">
        <v>-0.6</v>
      </c>
      <c r="H5025" s="0" t="n">
        <v>3.49</v>
      </c>
      <c r="I5025" s="0" t="n">
        <f aca="false">+G5025-H5025</f>
        <v>-4.09</v>
      </c>
      <c r="J5025" s="0" t="n">
        <f aca="false">D5025</f>
        <v>49.81</v>
      </c>
      <c r="K5025" s="0" t="n">
        <f aca="false">C5025</f>
        <v>45.72</v>
      </c>
    </row>
    <row r="5026" customFormat="false" ht="12.75" hidden="false" customHeight="false" outlineLevel="0" collapsed="false">
      <c r="A5026" s="0" t="s">
        <v>5038</v>
      </c>
      <c r="B5026" s="0" t="n">
        <v>2001</v>
      </c>
      <c r="C5026" s="0" t="n">
        <v>57.1</v>
      </c>
      <c r="D5026" s="0" t="n">
        <v>62.6</v>
      </c>
      <c r="E5026" s="0" t="n">
        <v>0</v>
      </c>
      <c r="F5026" s="0" t="n">
        <v>0</v>
      </c>
      <c r="G5026" s="0" t="n">
        <v>-0.64</v>
      </c>
      <c r="H5026" s="0" t="n">
        <v>4.86</v>
      </c>
      <c r="I5026" s="0" t="n">
        <f aca="false">+G5026-H5026</f>
        <v>-5.5</v>
      </c>
      <c r="J5026" s="0" t="n">
        <f aca="false">D5026</f>
        <v>62.6</v>
      </c>
      <c r="K5026" s="0" t="n">
        <f aca="false">C5026</f>
        <v>57.1</v>
      </c>
    </row>
    <row r="5027" customFormat="false" ht="12.75" hidden="false" customHeight="false" outlineLevel="0" collapsed="false">
      <c r="A5027" s="0" t="s">
        <v>5039</v>
      </c>
      <c r="B5027" s="0" t="n">
        <v>2001</v>
      </c>
      <c r="C5027" s="0" t="n">
        <v>56.94</v>
      </c>
      <c r="D5027" s="0" t="n">
        <v>63.16</v>
      </c>
      <c r="E5027" s="0" t="n">
        <v>0</v>
      </c>
      <c r="F5027" s="0" t="n">
        <v>0</v>
      </c>
      <c r="G5027" s="0" t="n">
        <v>-0.8</v>
      </c>
      <c r="H5027" s="0" t="n">
        <v>5.42</v>
      </c>
      <c r="I5027" s="0" t="n">
        <f aca="false">+G5027-H5027</f>
        <v>-6.22</v>
      </c>
      <c r="J5027" s="0" t="n">
        <f aca="false">D5027</f>
        <v>63.16</v>
      </c>
      <c r="K5027" s="0" t="n">
        <f aca="false">C5027</f>
        <v>56.94</v>
      </c>
    </row>
    <row r="5028" customFormat="false" ht="12.75" hidden="false" customHeight="false" outlineLevel="0" collapsed="false">
      <c r="A5028" s="0" t="s">
        <v>5040</v>
      </c>
      <c r="B5028" s="0" t="n">
        <v>2001</v>
      </c>
      <c r="C5028" s="0" t="n">
        <v>55.44</v>
      </c>
      <c r="D5028" s="0" t="n">
        <v>68.96</v>
      </c>
      <c r="E5028" s="0" t="n">
        <v>-1.52</v>
      </c>
      <c r="F5028" s="0" t="n">
        <v>-9.23</v>
      </c>
      <c r="G5028" s="0" t="n">
        <v>-0.91</v>
      </c>
      <c r="H5028" s="0" t="n">
        <v>4.9</v>
      </c>
      <c r="I5028" s="0" t="n">
        <f aca="false">+G5028-H5028</f>
        <v>-5.81</v>
      </c>
      <c r="J5028" s="0" t="n">
        <f aca="false">D5028</f>
        <v>68.96</v>
      </c>
      <c r="K5028" s="0" t="n">
        <f aca="false">C5028</f>
        <v>55.44</v>
      </c>
    </row>
    <row r="5029" customFormat="false" ht="12.75" hidden="false" customHeight="false" outlineLevel="0" collapsed="false">
      <c r="A5029" s="0" t="s">
        <v>5041</v>
      </c>
      <c r="B5029" s="0" t="n">
        <v>2001</v>
      </c>
      <c r="C5029" s="0" t="n">
        <v>54.88</v>
      </c>
      <c r="D5029" s="0" t="n">
        <v>72.28</v>
      </c>
      <c r="E5029" s="0" t="n">
        <v>-2.29</v>
      </c>
      <c r="F5029" s="0" t="n">
        <v>-13.95</v>
      </c>
      <c r="G5029" s="0" t="n">
        <v>-1</v>
      </c>
      <c r="H5029" s="0" t="n">
        <v>4.74</v>
      </c>
      <c r="I5029" s="0" t="n">
        <f aca="false">+G5029-H5029</f>
        <v>-5.74</v>
      </c>
      <c r="J5029" s="0" t="n">
        <f aca="false">D5029</f>
        <v>72.28</v>
      </c>
      <c r="K5029" s="0" t="n">
        <f aca="false">C5029</f>
        <v>54.88</v>
      </c>
    </row>
    <row r="5030" customFormat="false" ht="12.75" hidden="false" customHeight="false" outlineLevel="0" collapsed="false">
      <c r="A5030" s="0" t="s">
        <v>5042</v>
      </c>
      <c r="B5030" s="0" t="n">
        <v>2001</v>
      </c>
      <c r="C5030" s="0" t="n">
        <v>55.29</v>
      </c>
      <c r="D5030" s="0" t="n">
        <v>77.19</v>
      </c>
      <c r="E5030" s="0" t="n">
        <v>-3.15</v>
      </c>
      <c r="F5030" s="0" t="n">
        <v>-19.18</v>
      </c>
      <c r="G5030" s="0" t="n">
        <v>-1.25</v>
      </c>
      <c r="H5030" s="0" t="n">
        <v>4.62</v>
      </c>
      <c r="I5030" s="0" t="n">
        <f aca="false">+G5030-H5030</f>
        <v>-5.87</v>
      </c>
      <c r="J5030" s="0" t="n">
        <f aca="false">D5030</f>
        <v>77.19</v>
      </c>
      <c r="K5030" s="0" t="n">
        <f aca="false">C5030</f>
        <v>55.29</v>
      </c>
    </row>
    <row r="5031" customFormat="false" ht="12.75" hidden="false" customHeight="false" outlineLevel="0" collapsed="false">
      <c r="A5031" s="0" t="s">
        <v>5043</v>
      </c>
      <c r="B5031" s="0" t="n">
        <v>2001</v>
      </c>
      <c r="C5031" s="0" t="n">
        <v>49.99</v>
      </c>
      <c r="D5031" s="0" t="n">
        <v>59.52</v>
      </c>
      <c r="E5031" s="0" t="n">
        <v>-0.52</v>
      </c>
      <c r="F5031" s="0" t="n">
        <v>-4.16</v>
      </c>
      <c r="G5031" s="0" t="n">
        <v>-1.23</v>
      </c>
      <c r="H5031" s="0" t="n">
        <v>4.66</v>
      </c>
      <c r="I5031" s="0" t="n">
        <f aca="false">+G5031-H5031</f>
        <v>-5.89</v>
      </c>
      <c r="J5031" s="0" t="n">
        <f aca="false">D5031</f>
        <v>59.52</v>
      </c>
      <c r="K5031" s="0" t="n">
        <f aca="false">C5031</f>
        <v>49.99</v>
      </c>
    </row>
    <row r="5032" customFormat="false" ht="12.75" hidden="false" customHeight="false" outlineLevel="0" collapsed="false">
      <c r="A5032" s="0" t="s">
        <v>5044</v>
      </c>
      <c r="B5032" s="0" t="n">
        <v>2001</v>
      </c>
      <c r="C5032" s="0" t="n">
        <v>49.44</v>
      </c>
      <c r="D5032" s="0" t="n">
        <v>55.3</v>
      </c>
      <c r="E5032" s="0" t="n">
        <v>0</v>
      </c>
      <c r="F5032" s="0" t="n">
        <v>0</v>
      </c>
      <c r="G5032" s="0" t="n">
        <v>-1.22</v>
      </c>
      <c r="H5032" s="0" t="n">
        <v>4.64</v>
      </c>
      <c r="I5032" s="0" t="n">
        <f aca="false">+G5032-H5032</f>
        <v>-5.86</v>
      </c>
      <c r="J5032" s="0" t="n">
        <f aca="false">D5032</f>
        <v>55.3</v>
      </c>
      <c r="K5032" s="0" t="n">
        <f aca="false">C5032</f>
        <v>49.44</v>
      </c>
    </row>
    <row r="5033" customFormat="false" ht="12.75" hidden="false" customHeight="false" outlineLevel="0" collapsed="false">
      <c r="A5033" s="0" t="s">
        <v>5045</v>
      </c>
      <c r="B5033" s="0" t="n">
        <v>2001</v>
      </c>
      <c r="C5033" s="0" t="n">
        <v>48.3</v>
      </c>
      <c r="D5033" s="0" t="n">
        <v>53.97</v>
      </c>
      <c r="E5033" s="0" t="n">
        <v>0</v>
      </c>
      <c r="F5033" s="0" t="n">
        <v>0</v>
      </c>
      <c r="G5033" s="0" t="n">
        <v>-1.26</v>
      </c>
      <c r="H5033" s="0" t="n">
        <v>4.41</v>
      </c>
      <c r="I5033" s="0" t="n">
        <f aca="false">+G5033-H5033</f>
        <v>-5.67</v>
      </c>
      <c r="J5033" s="0" t="n">
        <f aca="false">D5033</f>
        <v>53.97</v>
      </c>
      <c r="K5033" s="0" t="n">
        <f aca="false">C5033</f>
        <v>48.3</v>
      </c>
    </row>
    <row r="5034" customFormat="false" ht="12.75" hidden="false" customHeight="false" outlineLevel="0" collapsed="false">
      <c r="A5034" s="0" t="s">
        <v>5046</v>
      </c>
      <c r="B5034" s="0" t="n">
        <v>2001</v>
      </c>
      <c r="C5034" s="0" t="n">
        <v>48</v>
      </c>
      <c r="D5034" s="0" t="n">
        <v>53.79</v>
      </c>
      <c r="E5034" s="0" t="n">
        <v>0</v>
      </c>
      <c r="F5034" s="0" t="n">
        <v>0</v>
      </c>
      <c r="G5034" s="0" t="n">
        <v>-1.41</v>
      </c>
      <c r="H5034" s="0" t="n">
        <v>4.38</v>
      </c>
      <c r="I5034" s="0" t="n">
        <f aca="false">+G5034-H5034</f>
        <v>-5.79</v>
      </c>
      <c r="J5034" s="0" t="n">
        <f aca="false">D5034</f>
        <v>53.79</v>
      </c>
      <c r="K5034" s="0" t="n">
        <f aca="false">C5034</f>
        <v>48</v>
      </c>
    </row>
    <row r="5035" customFormat="false" ht="12.75" hidden="false" customHeight="false" outlineLevel="0" collapsed="false">
      <c r="A5035" s="0" t="s">
        <v>5047</v>
      </c>
      <c r="B5035" s="0" t="n">
        <v>2001</v>
      </c>
      <c r="C5035" s="0" t="n">
        <v>48.1</v>
      </c>
      <c r="D5035" s="0" t="n">
        <v>54.07</v>
      </c>
      <c r="E5035" s="0" t="n">
        <v>0</v>
      </c>
      <c r="F5035" s="0" t="n">
        <v>-0.01</v>
      </c>
      <c r="G5035" s="0" t="n">
        <v>-1.36</v>
      </c>
      <c r="H5035" s="0" t="n">
        <v>4.6</v>
      </c>
      <c r="I5035" s="0" t="n">
        <f aca="false">+G5035-H5035</f>
        <v>-5.96</v>
      </c>
      <c r="J5035" s="0" t="n">
        <f aca="false">D5035</f>
        <v>54.07</v>
      </c>
      <c r="K5035" s="0" t="n">
        <f aca="false">C5035</f>
        <v>48.1</v>
      </c>
    </row>
    <row r="5036" customFormat="false" ht="12.75" hidden="false" customHeight="false" outlineLevel="0" collapsed="false">
      <c r="A5036" s="0" t="s">
        <v>5048</v>
      </c>
      <c r="B5036" s="0" t="n">
        <v>2001</v>
      </c>
      <c r="C5036" s="0" t="n">
        <v>49.23</v>
      </c>
      <c r="D5036" s="0" t="n">
        <v>58.84</v>
      </c>
      <c r="E5036" s="0" t="n">
        <v>-0.54</v>
      </c>
      <c r="F5036" s="0" t="n">
        <v>-4.26</v>
      </c>
      <c r="G5036" s="0" t="n">
        <v>-1.02</v>
      </c>
      <c r="H5036" s="0" t="n">
        <v>4.87</v>
      </c>
      <c r="I5036" s="0" t="n">
        <f aca="false">+G5036-H5036</f>
        <v>-5.89</v>
      </c>
      <c r="J5036" s="0" t="n">
        <f aca="false">D5036</f>
        <v>58.84</v>
      </c>
      <c r="K5036" s="0" t="n">
        <f aca="false">C5036</f>
        <v>49.23</v>
      </c>
    </row>
    <row r="5037" customFormat="false" ht="12.75" hidden="false" customHeight="false" outlineLevel="0" collapsed="false">
      <c r="A5037" s="0" t="s">
        <v>5049</v>
      </c>
      <c r="B5037" s="0" t="n">
        <v>2001</v>
      </c>
      <c r="C5037" s="0" t="n">
        <v>69.18</v>
      </c>
      <c r="D5037" s="0" t="n">
        <v>76.94</v>
      </c>
      <c r="E5037" s="0" t="n">
        <v>0</v>
      </c>
      <c r="F5037" s="0" t="n">
        <v>0</v>
      </c>
      <c r="G5037" s="0" t="n">
        <v>-0.9</v>
      </c>
      <c r="H5037" s="0" t="n">
        <v>6.86</v>
      </c>
      <c r="I5037" s="0" t="n">
        <f aca="false">+G5037-H5037</f>
        <v>-7.76</v>
      </c>
      <c r="J5037" s="0" t="n">
        <f aca="false">D5037</f>
        <v>76.94</v>
      </c>
      <c r="K5037" s="0" t="n">
        <f aca="false">C5037</f>
        <v>69.18</v>
      </c>
    </row>
    <row r="5038" customFormat="false" ht="12.75" hidden="false" customHeight="false" outlineLevel="0" collapsed="false">
      <c r="A5038" s="0" t="s">
        <v>5050</v>
      </c>
      <c r="B5038" s="0" t="n">
        <v>2001</v>
      </c>
      <c r="C5038" s="0" t="n">
        <v>63.5</v>
      </c>
      <c r="D5038" s="0" t="n">
        <v>70.39</v>
      </c>
      <c r="E5038" s="0" t="n">
        <v>0</v>
      </c>
      <c r="F5038" s="0" t="n">
        <v>0</v>
      </c>
      <c r="G5038" s="0" t="n">
        <v>-0.87</v>
      </c>
      <c r="H5038" s="0" t="n">
        <v>6.02</v>
      </c>
      <c r="I5038" s="0" t="n">
        <f aca="false">+G5038-H5038</f>
        <v>-6.89</v>
      </c>
      <c r="J5038" s="0" t="n">
        <f aca="false">D5038</f>
        <v>70.39</v>
      </c>
      <c r="K5038" s="0" t="n">
        <f aca="false">C5038</f>
        <v>63.5</v>
      </c>
    </row>
    <row r="5039" customFormat="false" ht="12.75" hidden="false" customHeight="false" outlineLevel="0" collapsed="false">
      <c r="A5039" s="0" t="s">
        <v>5051</v>
      </c>
      <c r="B5039" s="0" t="n">
        <v>2001</v>
      </c>
      <c r="C5039" s="0" t="n">
        <v>60.51</v>
      </c>
      <c r="D5039" s="0" t="n">
        <v>67.09</v>
      </c>
      <c r="E5039" s="0" t="n">
        <v>0</v>
      </c>
      <c r="F5039" s="0" t="n">
        <v>0</v>
      </c>
      <c r="G5039" s="0" t="n">
        <v>-0.97</v>
      </c>
      <c r="H5039" s="0" t="n">
        <v>5.61</v>
      </c>
      <c r="I5039" s="0" t="n">
        <f aca="false">+G5039-H5039</f>
        <v>-6.58</v>
      </c>
      <c r="J5039" s="0" t="n">
        <f aca="false">D5039</f>
        <v>67.09</v>
      </c>
      <c r="K5039" s="0" t="n">
        <f aca="false">C5039</f>
        <v>60.51</v>
      </c>
    </row>
    <row r="5040" customFormat="false" ht="12.75" hidden="false" customHeight="false" outlineLevel="0" collapsed="false">
      <c r="A5040" s="0" t="s">
        <v>5052</v>
      </c>
      <c r="B5040" s="0" t="n">
        <v>2001</v>
      </c>
      <c r="C5040" s="0" t="n">
        <v>48.77</v>
      </c>
      <c r="D5040" s="0" t="n">
        <v>54.18</v>
      </c>
      <c r="E5040" s="0" t="n">
        <v>0</v>
      </c>
      <c r="F5040" s="0" t="n">
        <v>0</v>
      </c>
      <c r="G5040" s="0" t="n">
        <v>-0.91</v>
      </c>
      <c r="H5040" s="0" t="n">
        <v>4.5</v>
      </c>
      <c r="I5040" s="0" t="n">
        <f aca="false">+G5040-H5040</f>
        <v>-5.41</v>
      </c>
      <c r="J5040" s="0" t="n">
        <f aca="false">D5040</f>
        <v>54.18</v>
      </c>
      <c r="K5040" s="0" t="n">
        <f aca="false">C5040</f>
        <v>48.77</v>
      </c>
    </row>
    <row r="5041" customFormat="false" ht="12.75" hidden="false" customHeight="false" outlineLevel="0" collapsed="false">
      <c r="A5041" s="0" t="s">
        <v>5053</v>
      </c>
      <c r="B5041" s="0" t="n">
        <v>2001</v>
      </c>
      <c r="C5041" s="0" t="n">
        <v>44.12</v>
      </c>
      <c r="D5041" s="0" t="n">
        <v>48.68</v>
      </c>
      <c r="E5041" s="0" t="n">
        <v>0</v>
      </c>
      <c r="F5041" s="0" t="n">
        <v>0</v>
      </c>
      <c r="G5041" s="0" t="n">
        <v>-0.91</v>
      </c>
      <c r="H5041" s="0" t="n">
        <v>3.65</v>
      </c>
      <c r="I5041" s="0" t="n">
        <f aca="false">+G5041-H5041</f>
        <v>-4.56</v>
      </c>
      <c r="J5041" s="0" t="n">
        <f aca="false">D5041</f>
        <v>48.68</v>
      </c>
      <c r="K5041" s="0" t="n">
        <f aca="false">C5041</f>
        <v>44.12</v>
      </c>
    </row>
    <row r="5042" customFormat="false" ht="12.75" hidden="false" customHeight="false" outlineLevel="0" collapsed="false">
      <c r="A5042" s="0" t="s">
        <v>5054</v>
      </c>
      <c r="B5042" s="0" t="n">
        <v>2001</v>
      </c>
      <c r="C5042" s="0" t="n">
        <v>51.75</v>
      </c>
      <c r="D5042" s="0" t="n">
        <v>56.2</v>
      </c>
      <c r="E5042" s="0" t="n">
        <v>0</v>
      </c>
      <c r="F5042" s="0" t="n">
        <v>0</v>
      </c>
      <c r="G5042" s="0" t="n">
        <v>-0.14</v>
      </c>
      <c r="H5042" s="0" t="n">
        <v>4.31</v>
      </c>
      <c r="I5042" s="0" t="n">
        <f aca="false">+G5042-H5042</f>
        <v>-4.45</v>
      </c>
      <c r="J5042" s="0" t="n">
        <f aca="false">D5042</f>
        <v>56.2</v>
      </c>
      <c r="K5042" s="0" t="n">
        <f aca="false">C5042</f>
        <v>51.75</v>
      </c>
    </row>
    <row r="5043" customFormat="false" ht="12.75" hidden="false" customHeight="false" outlineLevel="0" collapsed="false">
      <c r="A5043" s="0" t="s">
        <v>5055</v>
      </c>
      <c r="B5043" s="0" t="n">
        <v>2001</v>
      </c>
      <c r="C5043" s="0" t="n">
        <v>54.8</v>
      </c>
      <c r="D5043" s="0" t="n">
        <v>60.34</v>
      </c>
      <c r="E5043" s="0" t="n">
        <v>0</v>
      </c>
      <c r="F5043" s="0" t="n">
        <v>0</v>
      </c>
      <c r="G5043" s="0" t="n">
        <v>-0.39</v>
      </c>
      <c r="H5043" s="0" t="n">
        <v>5.15</v>
      </c>
      <c r="I5043" s="0" t="n">
        <f aca="false">+G5043-H5043</f>
        <v>-5.54</v>
      </c>
      <c r="J5043" s="0" t="n">
        <f aca="false">D5043</f>
        <v>60.34</v>
      </c>
      <c r="K5043" s="0" t="n">
        <f aca="false">C5043</f>
        <v>54.8</v>
      </c>
    </row>
    <row r="5044" customFormat="false" ht="12.75" hidden="false" customHeight="false" outlineLevel="0" collapsed="false">
      <c r="A5044" s="0" t="s">
        <v>5056</v>
      </c>
      <c r="B5044" s="0" t="n">
        <v>2001</v>
      </c>
      <c r="C5044" s="0" t="n">
        <v>54.32</v>
      </c>
      <c r="D5044" s="0" t="n">
        <v>59.95</v>
      </c>
      <c r="E5044" s="0" t="n">
        <v>0</v>
      </c>
      <c r="F5044" s="0" t="n">
        <v>0</v>
      </c>
      <c r="G5044" s="0" t="n">
        <v>-0.49</v>
      </c>
      <c r="H5044" s="0" t="n">
        <v>5.14</v>
      </c>
      <c r="I5044" s="0" t="n">
        <f aca="false">+G5044-H5044</f>
        <v>-5.63</v>
      </c>
      <c r="J5044" s="0" t="n">
        <f aca="false">D5044</f>
        <v>59.95</v>
      </c>
      <c r="K5044" s="0" t="n">
        <f aca="false">C5044</f>
        <v>54.32</v>
      </c>
    </row>
    <row r="5045" customFormat="false" ht="12.75" hidden="false" customHeight="false" outlineLevel="0" collapsed="false">
      <c r="A5045" s="0" t="s">
        <v>5057</v>
      </c>
      <c r="B5045" s="0" t="n">
        <v>2001</v>
      </c>
      <c r="C5045" s="0" t="n">
        <v>51.83</v>
      </c>
      <c r="D5045" s="0" t="n">
        <v>57.16</v>
      </c>
      <c r="E5045" s="0" t="n">
        <v>0</v>
      </c>
      <c r="F5045" s="0" t="n">
        <v>0</v>
      </c>
      <c r="G5045" s="0" t="n">
        <v>-0.47</v>
      </c>
      <c r="H5045" s="0" t="n">
        <v>4.86</v>
      </c>
      <c r="I5045" s="0" t="n">
        <f aca="false">+G5045-H5045</f>
        <v>-5.33</v>
      </c>
      <c r="J5045" s="0" t="n">
        <f aca="false">D5045</f>
        <v>57.16</v>
      </c>
      <c r="K5045" s="0" t="n">
        <f aca="false">C5045</f>
        <v>51.83</v>
      </c>
    </row>
    <row r="5046" customFormat="false" ht="12.75" hidden="false" customHeight="false" outlineLevel="0" collapsed="false">
      <c r="A5046" s="0" t="s">
        <v>5058</v>
      </c>
      <c r="B5046" s="0" t="n">
        <v>2001</v>
      </c>
      <c r="C5046" s="0" t="n">
        <v>48.1</v>
      </c>
      <c r="D5046" s="0" t="n">
        <v>56.36</v>
      </c>
      <c r="E5046" s="0" t="n">
        <v>-0.47</v>
      </c>
      <c r="F5046" s="0" t="n">
        <v>-3.76</v>
      </c>
      <c r="G5046" s="0" t="n">
        <v>-0.46</v>
      </c>
      <c r="H5046" s="0" t="n">
        <v>4.51</v>
      </c>
      <c r="I5046" s="0" t="n">
        <f aca="false">+G5046-H5046</f>
        <v>-4.97</v>
      </c>
      <c r="J5046" s="0" t="n">
        <f aca="false">D5046</f>
        <v>56.36</v>
      </c>
      <c r="K5046" s="0" t="n">
        <f aca="false">C5046</f>
        <v>48.1</v>
      </c>
    </row>
    <row r="5047" customFormat="false" ht="12.75" hidden="false" customHeight="false" outlineLevel="0" collapsed="false">
      <c r="A5047" s="0" t="s">
        <v>5059</v>
      </c>
      <c r="B5047" s="0" t="n">
        <v>2001</v>
      </c>
      <c r="C5047" s="0" t="n">
        <v>44.58</v>
      </c>
      <c r="D5047" s="0" t="n">
        <v>55.24</v>
      </c>
      <c r="E5047" s="0" t="n">
        <v>-0.86</v>
      </c>
      <c r="F5047" s="0" t="n">
        <v>-6.91</v>
      </c>
      <c r="G5047" s="0" t="n">
        <v>-0.5</v>
      </c>
      <c r="H5047" s="0" t="n">
        <v>4.11</v>
      </c>
      <c r="I5047" s="0" t="n">
        <f aca="false">+G5047-H5047</f>
        <v>-4.61</v>
      </c>
      <c r="J5047" s="0" t="n">
        <f aca="false">D5047</f>
        <v>55.24</v>
      </c>
      <c r="K5047" s="0" t="n">
        <f aca="false">C5047</f>
        <v>44.58</v>
      </c>
    </row>
    <row r="5048" customFormat="false" ht="12.75" hidden="false" customHeight="false" outlineLevel="0" collapsed="false">
      <c r="A5048" s="0" t="s">
        <v>5060</v>
      </c>
      <c r="B5048" s="0" t="n">
        <v>2001</v>
      </c>
      <c r="C5048" s="0" t="n">
        <v>45.09</v>
      </c>
      <c r="D5048" s="0" t="n">
        <v>53.03</v>
      </c>
      <c r="E5048" s="0" t="n">
        <v>-0.46</v>
      </c>
      <c r="F5048" s="0" t="n">
        <v>-3.69</v>
      </c>
      <c r="G5048" s="0" t="n">
        <v>-0.56</v>
      </c>
      <c r="H5048" s="0" t="n">
        <v>4.15</v>
      </c>
      <c r="I5048" s="0" t="n">
        <f aca="false">+G5048-H5048</f>
        <v>-4.71</v>
      </c>
      <c r="J5048" s="0" t="n">
        <f aca="false">D5048</f>
        <v>53.03</v>
      </c>
      <c r="K5048" s="0" t="n">
        <f aca="false">C5048</f>
        <v>45.09</v>
      </c>
    </row>
    <row r="5049" customFormat="false" ht="12.75" hidden="false" customHeight="false" outlineLevel="0" collapsed="false">
      <c r="A5049" s="0" t="s">
        <v>5061</v>
      </c>
      <c r="B5049" s="0" t="n">
        <v>2001</v>
      </c>
      <c r="C5049" s="0" t="n">
        <v>42.51</v>
      </c>
      <c r="D5049" s="0" t="n">
        <v>48.75</v>
      </c>
      <c r="E5049" s="0" t="n">
        <v>-0.23</v>
      </c>
      <c r="F5049" s="0" t="n">
        <v>-1.88</v>
      </c>
      <c r="G5049" s="0" t="n">
        <v>-0.77</v>
      </c>
      <c r="H5049" s="0" t="n">
        <v>3.82</v>
      </c>
      <c r="I5049" s="0" t="n">
        <f aca="false">+G5049-H5049</f>
        <v>-4.59</v>
      </c>
      <c r="J5049" s="0" t="n">
        <f aca="false">D5049</f>
        <v>48.75</v>
      </c>
      <c r="K5049" s="0" t="n">
        <f aca="false">C5049</f>
        <v>42.51</v>
      </c>
    </row>
    <row r="5050" customFormat="false" ht="12.75" hidden="false" customHeight="false" outlineLevel="0" collapsed="false">
      <c r="A5050" s="0" t="s">
        <v>5062</v>
      </c>
      <c r="B5050" s="0" t="n">
        <v>2001</v>
      </c>
      <c r="C5050" s="0" t="n">
        <v>42.17</v>
      </c>
      <c r="D5050" s="0" t="n">
        <v>52.07</v>
      </c>
      <c r="E5050" s="0" t="n">
        <v>-0.76</v>
      </c>
      <c r="F5050" s="0" t="n">
        <v>-6.08</v>
      </c>
      <c r="G5050" s="0" t="n">
        <v>-0.76</v>
      </c>
      <c r="H5050" s="0" t="n">
        <v>3.82</v>
      </c>
      <c r="I5050" s="0" t="n">
        <f aca="false">+G5050-H5050</f>
        <v>-4.58</v>
      </c>
      <c r="J5050" s="0" t="n">
        <f aca="false">D5050</f>
        <v>52.07</v>
      </c>
      <c r="K5050" s="0" t="n">
        <f aca="false">C5050</f>
        <v>42.17</v>
      </c>
    </row>
    <row r="5051" customFormat="false" ht="12.75" hidden="false" customHeight="false" outlineLevel="0" collapsed="false">
      <c r="A5051" s="0" t="s">
        <v>5063</v>
      </c>
      <c r="B5051" s="0" t="n">
        <v>2001</v>
      </c>
      <c r="C5051" s="0" t="n">
        <v>42.33</v>
      </c>
      <c r="D5051" s="0" t="n">
        <v>55.17</v>
      </c>
      <c r="E5051" s="0" t="n">
        <v>-1.18</v>
      </c>
      <c r="F5051" s="0" t="n">
        <v>-9.45</v>
      </c>
      <c r="G5051" s="0" t="n">
        <v>-0.75</v>
      </c>
      <c r="H5051" s="0" t="n">
        <v>3.82</v>
      </c>
      <c r="I5051" s="0" t="n">
        <f aca="false">+G5051-H5051</f>
        <v>-4.57</v>
      </c>
      <c r="J5051" s="0" t="n">
        <f aca="false">D5051</f>
        <v>55.17</v>
      </c>
      <c r="K5051" s="0" t="n">
        <f aca="false">C5051</f>
        <v>42.33</v>
      </c>
    </row>
    <row r="5052" customFormat="false" ht="12.75" hidden="false" customHeight="false" outlineLevel="0" collapsed="false">
      <c r="A5052" s="0" t="s">
        <v>5064</v>
      </c>
      <c r="B5052" s="0" t="n">
        <v>2001</v>
      </c>
      <c r="C5052" s="0" t="n">
        <v>43.71</v>
      </c>
      <c r="D5052" s="0" t="n">
        <v>55.49</v>
      </c>
      <c r="E5052" s="0" t="n">
        <v>-1.01</v>
      </c>
      <c r="F5052" s="0" t="n">
        <v>-8.11</v>
      </c>
      <c r="G5052" s="0" t="n">
        <v>-0.56</v>
      </c>
      <c r="H5052" s="0" t="n">
        <v>4.12</v>
      </c>
      <c r="I5052" s="0" t="n">
        <f aca="false">+G5052-H5052</f>
        <v>-4.68</v>
      </c>
      <c r="J5052" s="0" t="n">
        <f aca="false">D5052</f>
        <v>55.49</v>
      </c>
      <c r="K5052" s="0" t="n">
        <f aca="false">C5052</f>
        <v>43.71</v>
      </c>
    </row>
    <row r="5053" customFormat="false" ht="12.75" hidden="false" customHeight="false" outlineLevel="0" collapsed="false">
      <c r="A5053" s="0" t="s">
        <v>5065</v>
      </c>
      <c r="B5053" s="0" t="n">
        <v>2001</v>
      </c>
      <c r="C5053" s="0" t="n">
        <v>67.27</v>
      </c>
      <c r="D5053" s="0" t="n">
        <v>74.17</v>
      </c>
      <c r="E5053" s="0" t="n">
        <v>0</v>
      </c>
      <c r="F5053" s="0" t="n">
        <v>0</v>
      </c>
      <c r="G5053" s="0" t="n">
        <v>-0.57</v>
      </c>
      <c r="H5053" s="0" t="n">
        <v>6.33</v>
      </c>
      <c r="I5053" s="0" t="n">
        <f aca="false">+G5053-H5053</f>
        <v>-6.9</v>
      </c>
      <c r="J5053" s="0" t="n">
        <f aca="false">D5053</f>
        <v>74.17</v>
      </c>
      <c r="K5053" s="0" t="n">
        <f aca="false">C5053</f>
        <v>67.27</v>
      </c>
    </row>
    <row r="5054" customFormat="false" ht="12.75" hidden="false" customHeight="false" outlineLevel="0" collapsed="false">
      <c r="A5054" s="0" t="s">
        <v>5066</v>
      </c>
      <c r="B5054" s="0" t="n">
        <v>2001</v>
      </c>
      <c r="C5054" s="0" t="n">
        <v>65.06</v>
      </c>
      <c r="D5054" s="0" t="n">
        <v>71.56</v>
      </c>
      <c r="E5054" s="0" t="n">
        <v>0</v>
      </c>
      <c r="F5054" s="0" t="n">
        <v>0</v>
      </c>
      <c r="G5054" s="0" t="n">
        <v>-0.33</v>
      </c>
      <c r="H5054" s="0" t="n">
        <v>6.17</v>
      </c>
      <c r="I5054" s="0" t="n">
        <f aca="false">+G5054-H5054</f>
        <v>-6.5</v>
      </c>
      <c r="J5054" s="0" t="n">
        <f aca="false">D5054</f>
        <v>71.56</v>
      </c>
      <c r="K5054" s="0" t="n">
        <f aca="false">C5054</f>
        <v>65.06</v>
      </c>
    </row>
    <row r="5055" customFormat="false" ht="12.75" hidden="false" customHeight="false" outlineLevel="0" collapsed="false">
      <c r="A5055" s="0" t="s">
        <v>5067</v>
      </c>
      <c r="B5055" s="0" t="n">
        <v>2001</v>
      </c>
      <c r="C5055" s="0" t="n">
        <v>55.29</v>
      </c>
      <c r="D5055" s="0" t="n">
        <v>60.85</v>
      </c>
      <c r="E5055" s="0" t="n">
        <v>0</v>
      </c>
      <c r="F5055" s="0" t="n">
        <v>0</v>
      </c>
      <c r="G5055" s="0" t="n">
        <v>-0.37</v>
      </c>
      <c r="H5055" s="0" t="n">
        <v>5.19</v>
      </c>
      <c r="I5055" s="0" t="n">
        <f aca="false">+G5055-H5055</f>
        <v>-5.56</v>
      </c>
      <c r="J5055" s="0" t="n">
        <f aca="false">D5055</f>
        <v>60.85</v>
      </c>
      <c r="K5055" s="0" t="n">
        <f aca="false">C5055</f>
        <v>55.29</v>
      </c>
    </row>
    <row r="5056" customFormat="false" ht="12.75" hidden="false" customHeight="false" outlineLevel="0" collapsed="false">
      <c r="A5056" s="0" t="s">
        <v>5068</v>
      </c>
      <c r="B5056" s="0" t="n">
        <v>2001</v>
      </c>
      <c r="C5056" s="0" t="n">
        <v>44</v>
      </c>
      <c r="D5056" s="0" t="n">
        <v>48.6</v>
      </c>
      <c r="E5056" s="0" t="n">
        <v>0</v>
      </c>
      <c r="F5056" s="0" t="n">
        <v>0</v>
      </c>
      <c r="G5056" s="0" t="n">
        <v>-0.64</v>
      </c>
      <c r="H5056" s="0" t="n">
        <v>3.96</v>
      </c>
      <c r="I5056" s="0" t="n">
        <f aca="false">+G5056-H5056</f>
        <v>-4.6</v>
      </c>
      <c r="J5056" s="0" t="n">
        <f aca="false">D5056</f>
        <v>48.6</v>
      </c>
      <c r="K5056" s="0" t="n">
        <f aca="false">C5056</f>
        <v>44</v>
      </c>
    </row>
    <row r="5057" customFormat="false" ht="12.75" hidden="false" customHeight="false" outlineLevel="0" collapsed="false">
      <c r="A5057" s="0" t="s">
        <v>5069</v>
      </c>
      <c r="B5057" s="0" t="n">
        <v>2001</v>
      </c>
      <c r="C5057" s="0" t="n">
        <v>40.62</v>
      </c>
      <c r="D5057" s="0" t="n">
        <v>44.51</v>
      </c>
      <c r="E5057" s="0" t="n">
        <v>0</v>
      </c>
      <c r="F5057" s="0" t="n">
        <v>0</v>
      </c>
      <c r="G5057" s="0" t="n">
        <v>-0.77</v>
      </c>
      <c r="H5057" s="0" t="n">
        <v>3.12</v>
      </c>
      <c r="I5057" s="0" t="n">
        <f aca="false">+G5057-H5057</f>
        <v>-3.89</v>
      </c>
      <c r="J5057" s="0" t="n">
        <f aca="false">D5057</f>
        <v>44.51</v>
      </c>
      <c r="K5057" s="0" t="n">
        <f aca="false">C5057</f>
        <v>40.62</v>
      </c>
    </row>
    <row r="5058" customFormat="false" ht="12.75" hidden="false" customHeight="false" outlineLevel="0" collapsed="false">
      <c r="A5058" s="0" t="s">
        <v>5070</v>
      </c>
      <c r="B5058" s="0" t="n">
        <v>2001</v>
      </c>
      <c r="C5058" s="0" t="n">
        <v>51.92</v>
      </c>
      <c r="D5058" s="0" t="n">
        <v>55.87</v>
      </c>
      <c r="E5058" s="0" t="n">
        <v>0</v>
      </c>
      <c r="F5058" s="0" t="n">
        <v>0</v>
      </c>
      <c r="G5058" s="0" t="n">
        <v>-0.4</v>
      </c>
      <c r="H5058" s="0" t="n">
        <v>3.55</v>
      </c>
      <c r="I5058" s="0" t="n">
        <f aca="false">+G5058-H5058</f>
        <v>-3.95</v>
      </c>
      <c r="J5058" s="0" t="n">
        <f aca="false">D5058</f>
        <v>55.87</v>
      </c>
      <c r="K5058" s="0" t="n">
        <f aca="false">C5058</f>
        <v>51.92</v>
      </c>
    </row>
    <row r="5059" customFormat="false" ht="12.75" hidden="false" customHeight="false" outlineLevel="0" collapsed="false">
      <c r="A5059" s="0" t="s">
        <v>5071</v>
      </c>
      <c r="B5059" s="0" t="n">
        <v>2001</v>
      </c>
      <c r="C5059" s="0" t="n">
        <v>51.2</v>
      </c>
      <c r="D5059" s="0" t="n">
        <v>56.11</v>
      </c>
      <c r="E5059" s="0" t="n">
        <v>0</v>
      </c>
      <c r="F5059" s="0" t="n">
        <v>0</v>
      </c>
      <c r="G5059" s="0" t="n">
        <v>-0.29</v>
      </c>
      <c r="H5059" s="0" t="n">
        <v>4.62</v>
      </c>
      <c r="I5059" s="0" t="n">
        <f aca="false">+G5059-H5059</f>
        <v>-4.91</v>
      </c>
      <c r="J5059" s="0" t="n">
        <f aca="false">D5059</f>
        <v>56.11</v>
      </c>
      <c r="K5059" s="0" t="n">
        <f aca="false">C5059</f>
        <v>51.2</v>
      </c>
    </row>
    <row r="5060" customFormat="false" ht="12.75" hidden="false" customHeight="false" outlineLevel="0" collapsed="false">
      <c r="A5060" s="0" t="s">
        <v>5072</v>
      </c>
      <c r="B5060" s="0" t="n">
        <v>2001</v>
      </c>
      <c r="C5060" s="0" t="n">
        <v>49.63</v>
      </c>
      <c r="D5060" s="0" t="n">
        <v>54.63</v>
      </c>
      <c r="E5060" s="0" t="n">
        <v>0</v>
      </c>
      <c r="F5060" s="0" t="n">
        <v>0.12</v>
      </c>
      <c r="G5060" s="0" t="n">
        <v>-0.44</v>
      </c>
      <c r="H5060" s="0" t="n">
        <v>4.68</v>
      </c>
      <c r="I5060" s="0" t="n">
        <f aca="false">+G5060-H5060</f>
        <v>-5.12</v>
      </c>
      <c r="J5060" s="0" t="n">
        <f aca="false">D5060</f>
        <v>54.63</v>
      </c>
      <c r="K5060" s="0" t="n">
        <f aca="false">C5060</f>
        <v>49.63</v>
      </c>
    </row>
    <row r="5061" customFormat="false" ht="12.75" hidden="false" customHeight="false" outlineLevel="0" collapsed="false">
      <c r="A5061" s="0" t="s">
        <v>5073</v>
      </c>
      <c r="B5061" s="0" t="n">
        <v>2001</v>
      </c>
      <c r="C5061" s="0" t="n">
        <v>47.08</v>
      </c>
      <c r="D5061" s="0" t="n">
        <v>51.13</v>
      </c>
      <c r="E5061" s="0" t="n">
        <v>0</v>
      </c>
      <c r="F5061" s="0" t="n">
        <v>1.02</v>
      </c>
      <c r="G5061" s="0" t="n">
        <v>-0.74</v>
      </c>
      <c r="H5061" s="0" t="n">
        <v>4.33</v>
      </c>
      <c r="I5061" s="0" t="n">
        <f aca="false">+G5061-H5061</f>
        <v>-5.07</v>
      </c>
      <c r="J5061" s="0" t="n">
        <f aca="false">D5061</f>
        <v>51.13</v>
      </c>
      <c r="K5061" s="0" t="n">
        <f aca="false">C5061</f>
        <v>47.08</v>
      </c>
    </row>
    <row r="5062" customFormat="false" ht="12.75" hidden="false" customHeight="false" outlineLevel="0" collapsed="false">
      <c r="A5062" s="0" t="s">
        <v>5074</v>
      </c>
      <c r="B5062" s="0" t="n">
        <v>2001</v>
      </c>
      <c r="C5062" s="0" t="n">
        <v>45.63</v>
      </c>
      <c r="D5062" s="0" t="n">
        <v>49.51</v>
      </c>
      <c r="E5062" s="0" t="n">
        <v>0</v>
      </c>
      <c r="F5062" s="0" t="n">
        <v>1.22</v>
      </c>
      <c r="G5062" s="0" t="n">
        <v>-0.81</v>
      </c>
      <c r="H5062" s="0" t="n">
        <v>4.29</v>
      </c>
      <c r="I5062" s="0" t="n">
        <f aca="false">+G5062-H5062</f>
        <v>-5.1</v>
      </c>
      <c r="J5062" s="0" t="n">
        <f aca="false">D5062</f>
        <v>49.51</v>
      </c>
      <c r="K5062" s="0" t="n">
        <f aca="false">C5062</f>
        <v>45.63</v>
      </c>
    </row>
    <row r="5063" customFormat="false" ht="12.75" hidden="false" customHeight="false" outlineLevel="0" collapsed="false">
      <c r="A5063" s="0" t="s">
        <v>5075</v>
      </c>
      <c r="B5063" s="0" t="n">
        <v>2001</v>
      </c>
      <c r="C5063" s="0" t="n">
        <v>42.56</v>
      </c>
      <c r="D5063" s="0" t="n">
        <v>45.74</v>
      </c>
      <c r="E5063" s="0" t="n">
        <v>0</v>
      </c>
      <c r="F5063" s="0" t="n">
        <v>1.67</v>
      </c>
      <c r="G5063" s="0" t="n">
        <v>-0.78</v>
      </c>
      <c r="H5063" s="0" t="n">
        <v>4.07</v>
      </c>
      <c r="I5063" s="0" t="n">
        <f aca="false">+G5063-H5063</f>
        <v>-4.85</v>
      </c>
      <c r="J5063" s="0" t="n">
        <f aca="false">D5063</f>
        <v>45.74</v>
      </c>
      <c r="K5063" s="0" t="n">
        <f aca="false">C5063</f>
        <v>42.56</v>
      </c>
    </row>
    <row r="5064" customFormat="false" ht="12.75" hidden="false" customHeight="false" outlineLevel="0" collapsed="false">
      <c r="A5064" s="0" t="s">
        <v>5076</v>
      </c>
      <c r="B5064" s="0" t="n">
        <v>2001</v>
      </c>
      <c r="C5064" s="0" t="n">
        <v>42.46</v>
      </c>
      <c r="D5064" s="0" t="n">
        <v>45.83</v>
      </c>
      <c r="E5064" s="0" t="n">
        <v>0</v>
      </c>
      <c r="F5064" s="0" t="n">
        <v>1.47</v>
      </c>
      <c r="G5064" s="0" t="n">
        <v>-0.78</v>
      </c>
      <c r="H5064" s="0" t="n">
        <v>4.06</v>
      </c>
      <c r="I5064" s="0" t="n">
        <f aca="false">+G5064-H5064</f>
        <v>-4.84</v>
      </c>
      <c r="J5064" s="0" t="n">
        <f aca="false">D5064</f>
        <v>45.83</v>
      </c>
      <c r="K5064" s="0" t="n">
        <f aca="false">C5064</f>
        <v>42.46</v>
      </c>
    </row>
    <row r="5065" customFormat="false" ht="12.75" hidden="false" customHeight="false" outlineLevel="0" collapsed="false">
      <c r="A5065" s="0" t="s">
        <v>5077</v>
      </c>
      <c r="B5065" s="0" t="n">
        <v>2001</v>
      </c>
      <c r="C5065" s="0" t="n">
        <v>41.69</v>
      </c>
      <c r="D5065" s="0" t="n">
        <v>45.16</v>
      </c>
      <c r="E5065" s="0" t="n">
        <v>0</v>
      </c>
      <c r="F5065" s="0" t="n">
        <v>1.37</v>
      </c>
      <c r="G5065" s="0" t="n">
        <v>-0.88</v>
      </c>
      <c r="H5065" s="0" t="n">
        <v>3.96</v>
      </c>
      <c r="I5065" s="0" t="n">
        <f aca="false">+G5065-H5065</f>
        <v>-4.84</v>
      </c>
      <c r="J5065" s="0" t="n">
        <f aca="false">D5065</f>
        <v>45.16</v>
      </c>
      <c r="K5065" s="0" t="n">
        <f aca="false">C5065</f>
        <v>41.69</v>
      </c>
    </row>
    <row r="5066" customFormat="false" ht="12.75" hidden="false" customHeight="false" outlineLevel="0" collapsed="false">
      <c r="A5066" s="0" t="s">
        <v>5078</v>
      </c>
      <c r="B5066" s="0" t="n">
        <v>2001</v>
      </c>
      <c r="C5066" s="0" t="n">
        <v>41.11</v>
      </c>
      <c r="D5066" s="0" t="n">
        <v>44.64</v>
      </c>
      <c r="E5066" s="0" t="n">
        <v>0</v>
      </c>
      <c r="F5066" s="0" t="n">
        <v>1.63</v>
      </c>
      <c r="G5066" s="0" t="n">
        <v>-1.06</v>
      </c>
      <c r="H5066" s="0" t="n">
        <v>4.1</v>
      </c>
      <c r="I5066" s="0" t="n">
        <f aca="false">+G5066-H5066</f>
        <v>-5.16</v>
      </c>
      <c r="J5066" s="0" t="n">
        <f aca="false">D5066</f>
        <v>44.64</v>
      </c>
      <c r="K5066" s="0" t="n">
        <f aca="false">C5066</f>
        <v>41.11</v>
      </c>
    </row>
    <row r="5067" customFormat="false" ht="12.75" hidden="false" customHeight="false" outlineLevel="0" collapsed="false">
      <c r="A5067" s="0" t="s">
        <v>5079</v>
      </c>
      <c r="B5067" s="0" t="n">
        <v>2001</v>
      </c>
      <c r="C5067" s="0" t="n">
        <v>41</v>
      </c>
      <c r="D5067" s="0" t="n">
        <v>44.57</v>
      </c>
      <c r="E5067" s="0" t="n">
        <v>0</v>
      </c>
      <c r="F5067" s="0" t="n">
        <v>1.8</v>
      </c>
      <c r="G5067" s="0" t="n">
        <v>-1.06</v>
      </c>
      <c r="H5067" s="0" t="n">
        <v>4.31</v>
      </c>
      <c r="I5067" s="0" t="n">
        <f aca="false">+G5067-H5067</f>
        <v>-5.37</v>
      </c>
      <c r="J5067" s="0" t="n">
        <f aca="false">D5067</f>
        <v>44.57</v>
      </c>
      <c r="K5067" s="0" t="n">
        <f aca="false">C5067</f>
        <v>41</v>
      </c>
    </row>
    <row r="5068" customFormat="false" ht="12.75" hidden="false" customHeight="false" outlineLevel="0" collapsed="false">
      <c r="A5068" s="0" t="s">
        <v>5080</v>
      </c>
      <c r="B5068" s="0" t="n">
        <v>2001</v>
      </c>
      <c r="C5068" s="0" t="n">
        <v>41.22</v>
      </c>
      <c r="D5068" s="0" t="n">
        <v>45.26</v>
      </c>
      <c r="E5068" s="0" t="n">
        <v>0</v>
      </c>
      <c r="F5068" s="0" t="n">
        <v>1.4</v>
      </c>
      <c r="G5068" s="0" t="n">
        <v>-0.98</v>
      </c>
      <c r="H5068" s="0" t="n">
        <v>4.46</v>
      </c>
      <c r="I5068" s="0" t="n">
        <f aca="false">+G5068-H5068</f>
        <v>-5.44</v>
      </c>
      <c r="J5068" s="0" t="n">
        <f aca="false">D5068</f>
        <v>45.26</v>
      </c>
      <c r="K5068" s="0" t="n">
        <f aca="false">C5068</f>
        <v>41.22</v>
      </c>
    </row>
    <row r="5069" customFormat="false" ht="12.75" hidden="false" customHeight="false" outlineLevel="0" collapsed="false">
      <c r="A5069" s="0" t="s">
        <v>5081</v>
      </c>
      <c r="B5069" s="0" t="n">
        <v>2001</v>
      </c>
      <c r="C5069" s="0" t="n">
        <v>57.11</v>
      </c>
      <c r="D5069" s="0" t="n">
        <v>63.56</v>
      </c>
      <c r="E5069" s="0" t="n">
        <v>0</v>
      </c>
      <c r="F5069" s="0" t="n">
        <v>0</v>
      </c>
      <c r="G5069" s="0" t="n">
        <v>-0.43</v>
      </c>
      <c r="H5069" s="0" t="n">
        <v>6.02</v>
      </c>
      <c r="I5069" s="0" t="n">
        <f aca="false">+G5069-H5069</f>
        <v>-6.45</v>
      </c>
      <c r="J5069" s="0" t="n">
        <f aca="false">D5069</f>
        <v>63.56</v>
      </c>
      <c r="K5069" s="0" t="n">
        <f aca="false">C5069</f>
        <v>57.11</v>
      </c>
    </row>
    <row r="5070" customFormat="false" ht="12.75" hidden="false" customHeight="false" outlineLevel="0" collapsed="false">
      <c r="A5070" s="0" t="s">
        <v>5082</v>
      </c>
      <c r="B5070" s="0" t="n">
        <v>2001</v>
      </c>
      <c r="C5070" s="0" t="n">
        <v>55.01</v>
      </c>
      <c r="D5070" s="0" t="n">
        <v>61.16</v>
      </c>
      <c r="E5070" s="0" t="n">
        <v>0</v>
      </c>
      <c r="F5070" s="0" t="n">
        <v>0</v>
      </c>
      <c r="G5070" s="0" t="n">
        <v>-0.34</v>
      </c>
      <c r="H5070" s="0" t="n">
        <v>5.81</v>
      </c>
      <c r="I5070" s="0" t="n">
        <f aca="false">+G5070-H5070</f>
        <v>-6.15</v>
      </c>
      <c r="J5070" s="0" t="n">
        <f aca="false">D5070</f>
        <v>61.16</v>
      </c>
      <c r="K5070" s="0" t="n">
        <f aca="false">C5070</f>
        <v>55.01</v>
      </c>
    </row>
    <row r="5071" customFormat="false" ht="12.75" hidden="false" customHeight="false" outlineLevel="0" collapsed="false">
      <c r="A5071" s="0" t="s">
        <v>5083</v>
      </c>
      <c r="B5071" s="0" t="n">
        <v>2001</v>
      </c>
      <c r="C5071" s="0" t="n">
        <v>52.1</v>
      </c>
      <c r="D5071" s="0" t="n">
        <v>58.01</v>
      </c>
      <c r="E5071" s="0" t="n">
        <v>0</v>
      </c>
      <c r="F5071" s="0" t="n">
        <v>0</v>
      </c>
      <c r="G5071" s="0" t="n">
        <v>-0.8</v>
      </c>
      <c r="H5071" s="0" t="n">
        <v>5.11</v>
      </c>
      <c r="I5071" s="0" t="n">
        <f aca="false">+G5071-H5071</f>
        <v>-5.91</v>
      </c>
      <c r="J5071" s="0" t="n">
        <f aca="false">D5071</f>
        <v>58.01</v>
      </c>
      <c r="K5071" s="0" t="n">
        <f aca="false">C5071</f>
        <v>52.1</v>
      </c>
    </row>
    <row r="5072" customFormat="false" ht="12.75" hidden="false" customHeight="false" outlineLevel="0" collapsed="false">
      <c r="A5072" s="0" t="s">
        <v>5084</v>
      </c>
      <c r="B5072" s="0" t="n">
        <v>2001</v>
      </c>
      <c r="C5072" s="0" t="n">
        <v>43</v>
      </c>
      <c r="D5072" s="0" t="n">
        <v>47.97</v>
      </c>
      <c r="E5072" s="0" t="n">
        <v>0</v>
      </c>
      <c r="F5072" s="0" t="n">
        <v>0</v>
      </c>
      <c r="G5072" s="0" t="n">
        <v>-0.83</v>
      </c>
      <c r="H5072" s="0" t="n">
        <v>4.14</v>
      </c>
      <c r="I5072" s="0" t="n">
        <f aca="false">+G5072-H5072</f>
        <v>-4.97</v>
      </c>
      <c r="J5072" s="0" t="n">
        <f aca="false">D5072</f>
        <v>47.97</v>
      </c>
      <c r="K5072" s="0" t="n">
        <f aca="false">C5072</f>
        <v>43</v>
      </c>
    </row>
    <row r="5073" customFormat="false" ht="12.75" hidden="false" customHeight="false" outlineLevel="0" collapsed="false">
      <c r="A5073" s="0" t="s">
        <v>5085</v>
      </c>
      <c r="B5073" s="0" t="n">
        <v>2001</v>
      </c>
      <c r="C5073" s="0" t="n">
        <v>40.8</v>
      </c>
      <c r="D5073" s="0" t="n">
        <v>45.36</v>
      </c>
      <c r="E5073" s="0" t="n">
        <v>0</v>
      </c>
      <c r="F5073" s="0" t="n">
        <v>0</v>
      </c>
      <c r="G5073" s="0" t="n">
        <v>-1.01</v>
      </c>
      <c r="H5073" s="0" t="n">
        <v>3.55</v>
      </c>
      <c r="I5073" s="0" t="n">
        <f aca="false">+G5073-H5073</f>
        <v>-4.56</v>
      </c>
      <c r="J5073" s="0" t="n">
        <f aca="false">D5073</f>
        <v>45.36</v>
      </c>
      <c r="K5073" s="0" t="n">
        <f aca="false">C5073</f>
        <v>40.8</v>
      </c>
    </row>
    <row r="5074" customFormat="false" ht="12.75" hidden="false" customHeight="false" outlineLevel="0" collapsed="false">
      <c r="A5074" s="0" t="s">
        <v>5086</v>
      </c>
      <c r="B5074" s="0" t="n">
        <v>2001</v>
      </c>
      <c r="C5074" s="0" t="n">
        <v>72.34</v>
      </c>
      <c r="D5074" s="0" t="n">
        <v>78.82</v>
      </c>
      <c r="E5074" s="0" t="n">
        <v>0</v>
      </c>
      <c r="F5074" s="0" t="n">
        <v>0</v>
      </c>
      <c r="G5074" s="0" t="n">
        <v>-0.05</v>
      </c>
      <c r="H5074" s="0" t="n">
        <v>6.43</v>
      </c>
      <c r="I5074" s="0" t="n">
        <f aca="false">+G5074-H5074</f>
        <v>-6.48</v>
      </c>
      <c r="J5074" s="0" t="n">
        <f aca="false">D5074</f>
        <v>78.82</v>
      </c>
      <c r="K5074" s="0" t="n">
        <f aca="false">C5074</f>
        <v>72.34</v>
      </c>
    </row>
    <row r="5075" customFormat="false" ht="12.75" hidden="false" customHeight="false" outlineLevel="0" collapsed="false">
      <c r="A5075" s="0" t="s">
        <v>5087</v>
      </c>
      <c r="B5075" s="0" t="n">
        <v>2001</v>
      </c>
      <c r="C5075" s="0" t="n">
        <v>85.59</v>
      </c>
      <c r="D5075" s="0" t="n">
        <v>98.99</v>
      </c>
      <c r="E5075" s="0" t="n">
        <v>-0.77</v>
      </c>
      <c r="F5075" s="0" t="n">
        <v>-6.43</v>
      </c>
      <c r="G5075" s="0" t="n">
        <v>-0.08</v>
      </c>
      <c r="H5075" s="0" t="n">
        <v>7.66</v>
      </c>
      <c r="I5075" s="0" t="n">
        <f aca="false">+G5075-H5075</f>
        <v>-7.74</v>
      </c>
      <c r="J5075" s="0" t="n">
        <f aca="false">D5075</f>
        <v>98.99</v>
      </c>
      <c r="K5075" s="0" t="n">
        <f aca="false">C5075</f>
        <v>85.59</v>
      </c>
    </row>
    <row r="5076" customFormat="false" ht="12.75" hidden="false" customHeight="false" outlineLevel="0" collapsed="false">
      <c r="A5076" s="0" t="s">
        <v>5088</v>
      </c>
      <c r="B5076" s="0" t="n">
        <v>2001</v>
      </c>
      <c r="C5076" s="0" t="n">
        <v>74.16</v>
      </c>
      <c r="D5076" s="0" t="n">
        <v>87.8</v>
      </c>
      <c r="E5076" s="0" t="n">
        <v>-0.85</v>
      </c>
      <c r="F5076" s="0" t="n">
        <v>-7.12</v>
      </c>
      <c r="G5076" s="0" t="n">
        <v>-0.64</v>
      </c>
      <c r="H5076" s="0" t="n">
        <v>6.73</v>
      </c>
      <c r="I5076" s="0" t="n">
        <f aca="false">+G5076-H5076</f>
        <v>-7.37</v>
      </c>
      <c r="J5076" s="0" t="n">
        <f aca="false">D5076</f>
        <v>87.8</v>
      </c>
      <c r="K5076" s="0" t="n">
        <f aca="false">C5076</f>
        <v>74.16</v>
      </c>
    </row>
    <row r="5077" customFormat="false" ht="12.75" hidden="false" customHeight="false" outlineLevel="0" collapsed="false">
      <c r="A5077" s="0" t="s">
        <v>5089</v>
      </c>
      <c r="B5077" s="0" t="n">
        <v>2001</v>
      </c>
      <c r="C5077" s="0" t="n">
        <v>73.45</v>
      </c>
      <c r="D5077" s="0" t="n">
        <v>89.05</v>
      </c>
      <c r="E5077" s="0" t="n">
        <v>-1.13</v>
      </c>
      <c r="F5077" s="0" t="n">
        <v>-9.43</v>
      </c>
      <c r="G5077" s="0" t="n">
        <v>-0.66</v>
      </c>
      <c r="H5077" s="0" t="n">
        <v>6.64</v>
      </c>
      <c r="I5077" s="0" t="n">
        <f aca="false">+G5077-H5077</f>
        <v>-7.3</v>
      </c>
      <c r="J5077" s="0" t="n">
        <f aca="false">D5077</f>
        <v>89.05</v>
      </c>
      <c r="K5077" s="0" t="n">
        <f aca="false">C5077</f>
        <v>73.45</v>
      </c>
    </row>
    <row r="5078" customFormat="false" ht="12.75" hidden="false" customHeight="false" outlineLevel="0" collapsed="false">
      <c r="A5078" s="0" t="s">
        <v>5090</v>
      </c>
      <c r="B5078" s="0" t="n">
        <v>2001</v>
      </c>
      <c r="C5078" s="0" t="n">
        <v>78.99</v>
      </c>
      <c r="D5078" s="0" t="n">
        <v>98.51</v>
      </c>
      <c r="E5078" s="0" t="n">
        <v>-1.59</v>
      </c>
      <c r="F5078" s="0" t="n">
        <v>-13.22</v>
      </c>
      <c r="G5078" s="0" t="n">
        <v>-0.9</v>
      </c>
      <c r="H5078" s="0" t="n">
        <v>6.99</v>
      </c>
      <c r="I5078" s="0" t="n">
        <f aca="false">+G5078-H5078</f>
        <v>-7.89</v>
      </c>
      <c r="J5078" s="0" t="n">
        <f aca="false">D5078</f>
        <v>98.51</v>
      </c>
      <c r="K5078" s="0" t="n">
        <f aca="false">C5078</f>
        <v>78.99</v>
      </c>
    </row>
    <row r="5079" customFormat="false" ht="12.75" hidden="false" customHeight="false" outlineLevel="0" collapsed="false">
      <c r="A5079" s="0" t="s">
        <v>5091</v>
      </c>
      <c r="B5079" s="0" t="n">
        <v>2001</v>
      </c>
      <c r="C5079" s="0" t="n">
        <v>73.25</v>
      </c>
      <c r="D5079" s="0" t="n">
        <v>86.82</v>
      </c>
      <c r="E5079" s="0" t="n">
        <v>-0.85</v>
      </c>
      <c r="F5079" s="0" t="n">
        <v>-7.12</v>
      </c>
      <c r="G5079" s="0" t="n">
        <v>-0.81</v>
      </c>
      <c r="H5079" s="0" t="n">
        <v>6.49</v>
      </c>
      <c r="I5079" s="0" t="n">
        <f aca="false">+G5079-H5079</f>
        <v>-7.3</v>
      </c>
      <c r="J5079" s="0" t="n">
        <f aca="false">D5079</f>
        <v>86.82</v>
      </c>
      <c r="K5079" s="0" t="n">
        <f aca="false">C5079</f>
        <v>73.25</v>
      </c>
    </row>
    <row r="5080" customFormat="false" ht="12.75" hidden="false" customHeight="false" outlineLevel="0" collapsed="false">
      <c r="A5080" s="0" t="s">
        <v>5092</v>
      </c>
      <c r="B5080" s="0" t="n">
        <v>2001</v>
      </c>
      <c r="C5080" s="0" t="n">
        <v>66.95</v>
      </c>
      <c r="D5080" s="0" t="n">
        <v>79.48</v>
      </c>
      <c r="E5080" s="0" t="n">
        <v>-0.83</v>
      </c>
      <c r="F5080" s="0" t="n">
        <v>-6.94</v>
      </c>
      <c r="G5080" s="0" t="n">
        <v>-0.58</v>
      </c>
      <c r="H5080" s="0" t="n">
        <v>5.84</v>
      </c>
      <c r="I5080" s="0" t="n">
        <f aca="false">+G5080-H5080</f>
        <v>-6.42</v>
      </c>
      <c r="J5080" s="0" t="n">
        <f aca="false">D5080</f>
        <v>79.48</v>
      </c>
      <c r="K5080" s="0" t="n">
        <f aca="false">C5080</f>
        <v>66.95</v>
      </c>
    </row>
    <row r="5081" customFormat="false" ht="12.75" hidden="false" customHeight="false" outlineLevel="0" collapsed="false">
      <c r="A5081" s="0" t="s">
        <v>5093</v>
      </c>
      <c r="B5081" s="0" t="n">
        <v>2001</v>
      </c>
      <c r="C5081" s="0" t="n">
        <v>59.4</v>
      </c>
      <c r="D5081" s="0" t="n">
        <v>73.74</v>
      </c>
      <c r="E5081" s="0" t="n">
        <v>-1.13</v>
      </c>
      <c r="F5081" s="0" t="n">
        <v>-9.43</v>
      </c>
      <c r="G5081" s="0" t="n">
        <v>-0.86</v>
      </c>
      <c r="H5081" s="0" t="n">
        <v>5.18</v>
      </c>
      <c r="I5081" s="0" t="n">
        <f aca="false">+G5081-H5081</f>
        <v>-6.04</v>
      </c>
      <c r="J5081" s="0" t="n">
        <f aca="false">D5081</f>
        <v>73.74</v>
      </c>
      <c r="K5081" s="0" t="n">
        <f aca="false">C5081</f>
        <v>59.4</v>
      </c>
    </row>
    <row r="5082" customFormat="false" ht="12.75" hidden="false" customHeight="false" outlineLevel="0" collapsed="false">
      <c r="A5082" s="0" t="s">
        <v>5094</v>
      </c>
      <c r="B5082" s="0" t="n">
        <v>2001</v>
      </c>
      <c r="C5082" s="0" t="n">
        <v>62.86</v>
      </c>
      <c r="D5082" s="0" t="n">
        <v>77.58</v>
      </c>
      <c r="E5082" s="0" t="n">
        <v>-1.13</v>
      </c>
      <c r="F5082" s="0" t="n">
        <v>-9.43</v>
      </c>
      <c r="G5082" s="0" t="n">
        <v>-0.88</v>
      </c>
      <c r="H5082" s="0" t="n">
        <v>5.54</v>
      </c>
      <c r="I5082" s="0" t="n">
        <f aca="false">+G5082-H5082</f>
        <v>-6.42</v>
      </c>
      <c r="J5082" s="0" t="n">
        <f aca="false">D5082</f>
        <v>77.58</v>
      </c>
      <c r="K5082" s="0" t="n">
        <f aca="false">C5082</f>
        <v>62.86</v>
      </c>
    </row>
    <row r="5083" customFormat="false" ht="12.75" hidden="false" customHeight="false" outlineLevel="0" collapsed="false">
      <c r="A5083" s="0" t="s">
        <v>5095</v>
      </c>
      <c r="B5083" s="0" t="n">
        <v>2001</v>
      </c>
      <c r="C5083" s="0" t="n">
        <v>57.34</v>
      </c>
      <c r="D5083" s="0" t="n">
        <v>71.72</v>
      </c>
      <c r="E5083" s="0" t="n">
        <v>-1.15</v>
      </c>
      <c r="F5083" s="0" t="n">
        <v>-9.56</v>
      </c>
      <c r="G5083" s="0" t="n">
        <v>-0.86</v>
      </c>
      <c r="H5083" s="0" t="n">
        <v>5.11</v>
      </c>
      <c r="I5083" s="0" t="n">
        <f aca="false">+G5083-H5083</f>
        <v>-5.97</v>
      </c>
      <c r="J5083" s="0" t="n">
        <f aca="false">D5083</f>
        <v>71.72</v>
      </c>
      <c r="K5083" s="0" t="n">
        <f aca="false">C5083</f>
        <v>57.34</v>
      </c>
    </row>
    <row r="5084" customFormat="false" ht="12.75" hidden="false" customHeight="false" outlineLevel="0" collapsed="false">
      <c r="A5084" s="0" t="s">
        <v>5096</v>
      </c>
      <c r="B5084" s="0" t="n">
        <v>2001</v>
      </c>
      <c r="C5084" s="0" t="n">
        <v>56.29</v>
      </c>
      <c r="D5084" s="0" t="n">
        <v>70.51</v>
      </c>
      <c r="E5084" s="0" t="n">
        <v>-1.13</v>
      </c>
      <c r="F5084" s="0" t="n">
        <v>-9.42</v>
      </c>
      <c r="G5084" s="0" t="n">
        <v>-0.85</v>
      </c>
      <c r="H5084" s="0" t="n">
        <v>5.08</v>
      </c>
      <c r="I5084" s="0" t="n">
        <f aca="false">+G5084-H5084</f>
        <v>-5.93</v>
      </c>
      <c r="J5084" s="0" t="n">
        <f aca="false">D5084</f>
        <v>70.51</v>
      </c>
      <c r="K5084" s="0" t="n">
        <f aca="false">C5084</f>
        <v>56.29</v>
      </c>
    </row>
    <row r="5085" customFormat="false" ht="12.75" hidden="false" customHeight="false" outlineLevel="0" collapsed="false">
      <c r="A5085" s="0" t="s">
        <v>5097</v>
      </c>
      <c r="B5085" s="0" t="n">
        <v>2001</v>
      </c>
      <c r="C5085" s="0" t="n">
        <v>66.12</v>
      </c>
      <c r="D5085" s="0" t="n">
        <v>78.39</v>
      </c>
      <c r="E5085" s="0" t="n">
        <v>-0.78</v>
      </c>
      <c r="F5085" s="0" t="n">
        <v>-6.28</v>
      </c>
      <c r="G5085" s="0" t="n">
        <v>-0.59</v>
      </c>
      <c r="H5085" s="0" t="n">
        <v>6.18</v>
      </c>
      <c r="I5085" s="0" t="n">
        <f aca="false">+G5085-H5085</f>
        <v>-6.77</v>
      </c>
      <c r="J5085" s="0" t="n">
        <f aca="false">D5085</f>
        <v>78.39</v>
      </c>
      <c r="K5085" s="0" t="n">
        <f aca="false">C5085</f>
        <v>66.12</v>
      </c>
    </row>
    <row r="5086" customFormat="false" ht="12.75" hidden="false" customHeight="false" outlineLevel="0" collapsed="false">
      <c r="A5086" s="0" t="s">
        <v>5098</v>
      </c>
      <c r="B5086" s="0" t="n">
        <v>2001</v>
      </c>
      <c r="C5086" s="0" t="n">
        <v>65.13</v>
      </c>
      <c r="D5086" s="0" t="n">
        <v>77.35</v>
      </c>
      <c r="E5086" s="0" t="n">
        <v>-0.77</v>
      </c>
      <c r="F5086" s="0" t="n">
        <v>-6.19</v>
      </c>
      <c r="G5086" s="0" t="n">
        <v>-0.72</v>
      </c>
      <c r="H5086" s="0" t="n">
        <v>6.08</v>
      </c>
      <c r="I5086" s="0" t="n">
        <f aca="false">+G5086-H5086</f>
        <v>-6.8</v>
      </c>
      <c r="J5086" s="0" t="n">
        <f aca="false">D5086</f>
        <v>77.35</v>
      </c>
      <c r="K5086" s="0" t="n">
        <f aca="false">C5086</f>
        <v>65.13</v>
      </c>
    </row>
    <row r="5087" customFormat="false" ht="12.75" hidden="false" customHeight="false" outlineLevel="0" collapsed="false">
      <c r="A5087" s="0" t="s">
        <v>5099</v>
      </c>
      <c r="B5087" s="0" t="n">
        <v>2001</v>
      </c>
      <c r="C5087" s="0" t="n">
        <v>83.16</v>
      </c>
      <c r="D5087" s="0" t="n">
        <v>97.02</v>
      </c>
      <c r="E5087" s="0" t="n">
        <v>-0.77</v>
      </c>
      <c r="F5087" s="0" t="n">
        <v>-6.19</v>
      </c>
      <c r="G5087" s="0" t="n">
        <v>-0.74</v>
      </c>
      <c r="H5087" s="0" t="n">
        <v>7.7</v>
      </c>
      <c r="I5087" s="0" t="n">
        <f aca="false">+G5087-H5087</f>
        <v>-8.44</v>
      </c>
      <c r="J5087" s="0" t="n">
        <f aca="false">D5087</f>
        <v>97.02</v>
      </c>
      <c r="K5087" s="0" t="n">
        <f aca="false">C5087</f>
        <v>83.16</v>
      </c>
    </row>
    <row r="5088" customFormat="false" ht="12.75" hidden="false" customHeight="false" outlineLevel="0" collapsed="false">
      <c r="A5088" s="0" t="s">
        <v>5100</v>
      </c>
      <c r="B5088" s="0" t="n">
        <v>2001</v>
      </c>
      <c r="C5088" s="0" t="n">
        <v>56.51</v>
      </c>
      <c r="D5088" s="0" t="n">
        <v>64.55</v>
      </c>
      <c r="E5088" s="0" t="n">
        <v>-0.32</v>
      </c>
      <c r="F5088" s="0" t="n">
        <v>-2.54</v>
      </c>
      <c r="G5088" s="0" t="n">
        <v>-0.85</v>
      </c>
      <c r="H5088" s="0" t="n">
        <v>4.97</v>
      </c>
      <c r="I5088" s="0" t="n">
        <f aca="false">+G5088-H5088</f>
        <v>-5.82</v>
      </c>
      <c r="J5088" s="0" t="n">
        <f aca="false">D5088</f>
        <v>64.55</v>
      </c>
      <c r="K5088" s="0" t="n">
        <f aca="false">C5088</f>
        <v>56.51</v>
      </c>
    </row>
    <row r="5089" customFormat="false" ht="12.75" hidden="false" customHeight="false" outlineLevel="0" collapsed="false">
      <c r="A5089" s="0" t="s">
        <v>5101</v>
      </c>
      <c r="B5089" s="0" t="n">
        <v>2001</v>
      </c>
      <c r="C5089" s="0" t="n">
        <v>55.24</v>
      </c>
      <c r="D5089" s="0" t="n">
        <v>60.79</v>
      </c>
      <c r="E5089" s="0" t="n">
        <v>0</v>
      </c>
      <c r="F5089" s="0" t="n">
        <v>0.22</v>
      </c>
      <c r="G5089" s="0" t="n">
        <v>-0.95</v>
      </c>
      <c r="H5089" s="0" t="n">
        <v>4.82</v>
      </c>
      <c r="I5089" s="0" t="n">
        <f aca="false">+G5089-H5089</f>
        <v>-5.77</v>
      </c>
      <c r="J5089" s="0" t="n">
        <f aca="false">D5089</f>
        <v>60.79</v>
      </c>
      <c r="K5089" s="0" t="n">
        <f aca="false">C5089</f>
        <v>55.24</v>
      </c>
    </row>
    <row r="5090" customFormat="false" ht="12.75" hidden="false" customHeight="false" outlineLevel="0" collapsed="false">
      <c r="A5090" s="0" t="s">
        <v>5102</v>
      </c>
      <c r="B5090" s="0" t="n">
        <v>2001</v>
      </c>
      <c r="C5090" s="0" t="n">
        <v>74.68</v>
      </c>
      <c r="D5090" s="0" t="n">
        <v>80.74</v>
      </c>
      <c r="E5090" s="0" t="n">
        <v>0</v>
      </c>
      <c r="F5090" s="0" t="n">
        <v>0</v>
      </c>
      <c r="G5090" s="0" t="n">
        <v>0.19</v>
      </c>
      <c r="H5090" s="0" t="n">
        <v>6.25</v>
      </c>
      <c r="I5090" s="0" t="n">
        <f aca="false">+G5090-H5090</f>
        <v>-6.06</v>
      </c>
      <c r="J5090" s="0" t="n">
        <f aca="false">D5090</f>
        <v>80.74</v>
      </c>
      <c r="K5090" s="0" t="n">
        <f aca="false">C5090</f>
        <v>74.68</v>
      </c>
    </row>
    <row r="5091" customFormat="false" ht="12.75" hidden="false" customHeight="false" outlineLevel="0" collapsed="false">
      <c r="A5091" s="0" t="s">
        <v>5103</v>
      </c>
      <c r="B5091" s="0" t="n">
        <v>2001</v>
      </c>
      <c r="C5091" s="0" t="n">
        <v>75.16</v>
      </c>
      <c r="D5091" s="0" t="n">
        <v>91.89</v>
      </c>
      <c r="E5091" s="0" t="n">
        <v>-0.24</v>
      </c>
      <c r="F5091" s="0" t="n">
        <v>-9.51</v>
      </c>
      <c r="G5091" s="0" t="n">
        <v>-0.52</v>
      </c>
      <c r="H5091" s="0" t="n">
        <v>6.94</v>
      </c>
      <c r="I5091" s="0" t="n">
        <f aca="false">+G5091-H5091</f>
        <v>-7.46</v>
      </c>
      <c r="J5091" s="0" t="n">
        <f aca="false">D5091</f>
        <v>91.89</v>
      </c>
      <c r="K5091" s="0" t="n">
        <f aca="false">C5091</f>
        <v>75.16</v>
      </c>
    </row>
    <row r="5092" customFormat="false" ht="12.75" hidden="false" customHeight="false" outlineLevel="0" collapsed="false">
      <c r="A5092" s="0" t="s">
        <v>5104</v>
      </c>
      <c r="B5092" s="0" t="n">
        <v>2001</v>
      </c>
      <c r="C5092" s="0" t="n">
        <v>59.36</v>
      </c>
      <c r="D5092" s="0" t="n">
        <v>99.25</v>
      </c>
      <c r="E5092" s="0" t="n">
        <v>-0.87</v>
      </c>
      <c r="F5092" s="0" t="n">
        <v>-34.33</v>
      </c>
      <c r="G5092" s="0" t="n">
        <v>-0.97</v>
      </c>
      <c r="H5092" s="0" t="n">
        <v>5.46</v>
      </c>
      <c r="I5092" s="0" t="n">
        <f aca="false">+G5092-H5092</f>
        <v>-6.43</v>
      </c>
      <c r="J5092" s="0" t="n">
        <f aca="false">D5092</f>
        <v>99.25</v>
      </c>
      <c r="K5092" s="0" t="n">
        <f aca="false">C5092</f>
        <v>59.36</v>
      </c>
    </row>
    <row r="5093" customFormat="false" ht="12.75" hidden="false" customHeight="false" outlineLevel="0" collapsed="false">
      <c r="A5093" s="0" t="s">
        <v>5105</v>
      </c>
      <c r="B5093" s="0" t="n">
        <v>2001</v>
      </c>
      <c r="C5093" s="0" t="n">
        <v>56.47</v>
      </c>
      <c r="D5093" s="0" t="n">
        <v>99.4</v>
      </c>
      <c r="E5093" s="0" t="n">
        <v>-0.96</v>
      </c>
      <c r="F5093" s="0" t="n">
        <v>-37.8</v>
      </c>
      <c r="G5093" s="0" t="n">
        <v>-0.9</v>
      </c>
      <c r="H5093" s="0" t="n">
        <v>5.19</v>
      </c>
      <c r="I5093" s="0" t="n">
        <f aca="false">+G5093-H5093</f>
        <v>-6.09</v>
      </c>
      <c r="J5093" s="0" t="n">
        <f aca="false">D5093</f>
        <v>99.4</v>
      </c>
      <c r="K5093" s="0" t="n">
        <f aca="false">C5093</f>
        <v>56.47</v>
      </c>
    </row>
    <row r="5094" customFormat="false" ht="12.75" hidden="false" customHeight="false" outlineLevel="0" collapsed="false">
      <c r="A5094" s="0" t="s">
        <v>5106</v>
      </c>
      <c r="B5094" s="0" t="n">
        <v>2001</v>
      </c>
      <c r="C5094" s="0" t="n">
        <v>56.19</v>
      </c>
      <c r="D5094" s="0" t="n">
        <v>99.51</v>
      </c>
      <c r="E5094" s="0" t="n">
        <v>-0.96</v>
      </c>
      <c r="F5094" s="0" t="n">
        <v>-38.09</v>
      </c>
      <c r="G5094" s="0" t="n">
        <v>-1.07</v>
      </c>
      <c r="H5094" s="0" t="n">
        <v>5.12</v>
      </c>
      <c r="I5094" s="0" t="n">
        <f aca="false">+G5094-H5094</f>
        <v>-6.19</v>
      </c>
      <c r="J5094" s="0" t="n">
        <f aca="false">D5094</f>
        <v>99.51</v>
      </c>
      <c r="K5094" s="0" t="n">
        <f aca="false">C5094</f>
        <v>56.19</v>
      </c>
    </row>
    <row r="5095" customFormat="false" ht="12.75" hidden="false" customHeight="false" outlineLevel="0" collapsed="false">
      <c r="A5095" s="0" t="s">
        <v>5107</v>
      </c>
      <c r="B5095" s="0" t="n">
        <v>2001</v>
      </c>
      <c r="C5095" s="0" t="n">
        <v>53.77</v>
      </c>
      <c r="D5095" s="0" t="n">
        <v>71.98</v>
      </c>
      <c r="E5095" s="0" t="n">
        <v>-0.31</v>
      </c>
      <c r="F5095" s="0" t="n">
        <v>-12.3</v>
      </c>
      <c r="G5095" s="0" t="n">
        <v>-1.21</v>
      </c>
      <c r="H5095" s="0" t="n">
        <v>5.01</v>
      </c>
      <c r="I5095" s="0" t="n">
        <f aca="false">+G5095-H5095</f>
        <v>-6.22</v>
      </c>
      <c r="J5095" s="0" t="n">
        <f aca="false">D5095</f>
        <v>71.98</v>
      </c>
      <c r="K5095" s="0" t="n">
        <f aca="false">C5095</f>
        <v>53.77</v>
      </c>
    </row>
    <row r="5096" customFormat="false" ht="12.75" hidden="false" customHeight="false" outlineLevel="0" collapsed="false">
      <c r="A5096" s="0" t="s">
        <v>5108</v>
      </c>
      <c r="B5096" s="0" t="n">
        <v>2001</v>
      </c>
      <c r="C5096" s="0" t="n">
        <v>51.44</v>
      </c>
      <c r="D5096" s="0" t="n">
        <v>66.79</v>
      </c>
      <c r="E5096" s="0" t="n">
        <v>-0.24</v>
      </c>
      <c r="F5096" s="0" t="n">
        <v>-9.51</v>
      </c>
      <c r="G5096" s="0" t="n">
        <v>-1.39</v>
      </c>
      <c r="H5096" s="0" t="n">
        <v>4.69</v>
      </c>
      <c r="I5096" s="0" t="n">
        <f aca="false">+G5096-H5096</f>
        <v>-6.08</v>
      </c>
      <c r="J5096" s="0" t="n">
        <f aca="false">D5096</f>
        <v>66.79</v>
      </c>
      <c r="K5096" s="0" t="n">
        <f aca="false">C5096</f>
        <v>51.44</v>
      </c>
    </row>
    <row r="5097" customFormat="false" ht="12.75" hidden="false" customHeight="false" outlineLevel="0" collapsed="false">
      <c r="A5097" s="0" t="s">
        <v>5109</v>
      </c>
      <c r="B5097" s="0" t="n">
        <v>2001</v>
      </c>
      <c r="C5097" s="0" t="n">
        <v>50.42</v>
      </c>
      <c r="D5097" s="0" t="n">
        <v>69.47</v>
      </c>
      <c r="E5097" s="0" t="n">
        <v>-0.34</v>
      </c>
      <c r="F5097" s="0" t="n">
        <v>-13.63</v>
      </c>
      <c r="G5097" s="0" t="n">
        <v>-1.08</v>
      </c>
      <c r="H5097" s="0" t="n">
        <v>4.68</v>
      </c>
      <c r="I5097" s="0" t="n">
        <f aca="false">+G5097-H5097</f>
        <v>-5.76</v>
      </c>
      <c r="J5097" s="0" t="n">
        <f aca="false">D5097</f>
        <v>69.47</v>
      </c>
      <c r="K5097" s="0" t="n">
        <f aca="false">C5097</f>
        <v>50.42</v>
      </c>
    </row>
    <row r="5098" customFormat="false" ht="12.75" hidden="false" customHeight="false" outlineLevel="0" collapsed="false">
      <c r="A5098" s="0" t="s">
        <v>5110</v>
      </c>
      <c r="B5098" s="0" t="n">
        <v>2001</v>
      </c>
      <c r="C5098" s="0" t="n">
        <v>48.73</v>
      </c>
      <c r="D5098" s="0" t="n">
        <v>71.8</v>
      </c>
      <c r="E5098" s="0" t="n">
        <v>-0.45</v>
      </c>
      <c r="F5098" s="0" t="n">
        <v>-17.94</v>
      </c>
      <c r="G5098" s="0" t="n">
        <v>-1.15</v>
      </c>
      <c r="H5098" s="0" t="n">
        <v>4.43</v>
      </c>
      <c r="I5098" s="0" t="n">
        <f aca="false">+G5098-H5098</f>
        <v>-5.58</v>
      </c>
      <c r="J5098" s="0" t="n">
        <f aca="false">D5098</f>
        <v>71.8</v>
      </c>
      <c r="K5098" s="0" t="n">
        <f aca="false">C5098</f>
        <v>48.73</v>
      </c>
    </row>
    <row r="5099" customFormat="false" ht="12.75" hidden="false" customHeight="false" outlineLevel="0" collapsed="false">
      <c r="A5099" s="0" t="s">
        <v>5111</v>
      </c>
      <c r="B5099" s="0" t="n">
        <v>2001</v>
      </c>
      <c r="C5099" s="0" t="n">
        <v>50.79</v>
      </c>
      <c r="D5099" s="0" t="n">
        <v>64.16</v>
      </c>
      <c r="E5099" s="0" t="n">
        <v>-1.08</v>
      </c>
      <c r="F5099" s="0" t="n">
        <v>-8.65</v>
      </c>
      <c r="G5099" s="0" t="n">
        <v>-0.55</v>
      </c>
      <c r="H5099" s="0" t="n">
        <v>5.25</v>
      </c>
      <c r="I5099" s="0" t="n">
        <f aca="false">+G5099-H5099</f>
        <v>-5.8</v>
      </c>
      <c r="J5099" s="0" t="n">
        <f aca="false">D5099</f>
        <v>64.16</v>
      </c>
      <c r="K5099" s="0" t="n">
        <f aca="false">C5099</f>
        <v>50.79</v>
      </c>
    </row>
    <row r="5100" customFormat="false" ht="12.75" hidden="false" customHeight="false" outlineLevel="0" collapsed="false">
      <c r="A5100" s="0" t="s">
        <v>5112</v>
      </c>
      <c r="B5100" s="0" t="n">
        <v>2001</v>
      </c>
      <c r="C5100" s="0" t="n">
        <v>53.96</v>
      </c>
      <c r="D5100" s="0" t="n">
        <v>67.55</v>
      </c>
      <c r="E5100" s="0" t="n">
        <v>-1.07</v>
      </c>
      <c r="F5100" s="0" t="n">
        <v>-8.57</v>
      </c>
      <c r="G5100" s="0" t="n">
        <v>-0.48</v>
      </c>
      <c r="H5100" s="0" t="n">
        <v>5.61</v>
      </c>
      <c r="I5100" s="0" t="n">
        <f aca="false">+G5100-H5100</f>
        <v>-6.09</v>
      </c>
      <c r="J5100" s="0" t="n">
        <f aca="false">D5100</f>
        <v>67.55</v>
      </c>
      <c r="K5100" s="0" t="n">
        <f aca="false">C5100</f>
        <v>53.96</v>
      </c>
    </row>
    <row r="5101" customFormat="false" ht="12.75" hidden="false" customHeight="false" outlineLevel="0" collapsed="false">
      <c r="A5101" s="0" t="s">
        <v>5113</v>
      </c>
      <c r="B5101" s="0" t="n">
        <v>2001</v>
      </c>
      <c r="C5101" s="0" t="n">
        <v>57.05</v>
      </c>
      <c r="D5101" s="0" t="n">
        <v>70.75</v>
      </c>
      <c r="E5101" s="0" t="n">
        <v>-1.07</v>
      </c>
      <c r="F5101" s="0" t="n">
        <v>-8.57</v>
      </c>
      <c r="G5101" s="0" t="n">
        <v>-0.56</v>
      </c>
      <c r="H5101" s="0" t="n">
        <v>5.64</v>
      </c>
      <c r="I5101" s="0" t="n">
        <f aca="false">+G5101-H5101</f>
        <v>-6.2</v>
      </c>
      <c r="J5101" s="0" t="n">
        <f aca="false">D5101</f>
        <v>70.75</v>
      </c>
      <c r="K5101" s="0" t="n">
        <f aca="false">C5101</f>
        <v>57.05</v>
      </c>
    </row>
    <row r="5102" customFormat="false" ht="12.75" hidden="false" customHeight="false" outlineLevel="0" collapsed="false">
      <c r="A5102" s="0" t="s">
        <v>5114</v>
      </c>
      <c r="B5102" s="0" t="n">
        <v>2001</v>
      </c>
      <c r="C5102" s="0" t="n">
        <v>56.51</v>
      </c>
      <c r="D5102" s="0" t="n">
        <v>70.24</v>
      </c>
      <c r="E5102" s="0" t="n">
        <v>-1.07</v>
      </c>
      <c r="F5102" s="0" t="n">
        <v>-8.57</v>
      </c>
      <c r="G5102" s="0" t="n">
        <v>-0.59</v>
      </c>
      <c r="H5102" s="0" t="n">
        <v>5.64</v>
      </c>
      <c r="I5102" s="0" t="n">
        <f aca="false">+G5102-H5102</f>
        <v>-6.23</v>
      </c>
      <c r="J5102" s="0" t="n">
        <f aca="false">D5102</f>
        <v>70.24</v>
      </c>
      <c r="K5102" s="0" t="n">
        <f aca="false">C5102</f>
        <v>56.51</v>
      </c>
    </row>
    <row r="5103" customFormat="false" ht="12.75" hidden="false" customHeight="false" outlineLevel="0" collapsed="false">
      <c r="A5103" s="0" t="s">
        <v>5115</v>
      </c>
      <c r="B5103" s="0" t="n">
        <v>2001</v>
      </c>
      <c r="C5103" s="0" t="n">
        <v>56.53</v>
      </c>
      <c r="D5103" s="0" t="n">
        <v>70.34</v>
      </c>
      <c r="E5103" s="0" t="n">
        <v>-1.08</v>
      </c>
      <c r="F5103" s="0" t="n">
        <v>-8.65</v>
      </c>
      <c r="G5103" s="0" t="n">
        <v>-0.5</v>
      </c>
      <c r="H5103" s="0" t="n">
        <v>5.74</v>
      </c>
      <c r="I5103" s="0" t="n">
        <f aca="false">+G5103-H5103</f>
        <v>-6.24</v>
      </c>
      <c r="J5103" s="0" t="n">
        <f aca="false">D5103</f>
        <v>70.34</v>
      </c>
      <c r="K5103" s="0" t="n">
        <f aca="false">C5103</f>
        <v>56.53</v>
      </c>
    </row>
    <row r="5104" customFormat="false" ht="12.75" hidden="false" customHeight="false" outlineLevel="0" collapsed="false">
      <c r="A5104" s="0" t="s">
        <v>5116</v>
      </c>
      <c r="B5104" s="0" t="n">
        <v>2001</v>
      </c>
      <c r="C5104" s="0" t="n">
        <v>51.54</v>
      </c>
      <c r="D5104" s="0" t="n">
        <v>63.11</v>
      </c>
      <c r="E5104" s="0" t="n">
        <v>-0.83</v>
      </c>
      <c r="F5104" s="0" t="n">
        <v>-6.63</v>
      </c>
      <c r="G5104" s="0" t="n">
        <v>-0.66</v>
      </c>
      <c r="H5104" s="0" t="n">
        <v>5.11</v>
      </c>
      <c r="I5104" s="0" t="n">
        <f aca="false">+G5104-H5104</f>
        <v>-5.77</v>
      </c>
      <c r="J5104" s="0" t="n">
        <f aca="false">D5104</f>
        <v>63.11</v>
      </c>
      <c r="K5104" s="0" t="n">
        <f aca="false">C5104</f>
        <v>51.54</v>
      </c>
    </row>
    <row r="5105" customFormat="false" ht="12.75" hidden="false" customHeight="false" outlineLevel="0" collapsed="false">
      <c r="A5105" s="0" t="s">
        <v>5117</v>
      </c>
      <c r="B5105" s="0" t="n">
        <v>2001</v>
      </c>
      <c r="C5105" s="0" t="n">
        <v>56.21</v>
      </c>
      <c r="D5105" s="0" t="n">
        <v>62.68</v>
      </c>
      <c r="E5105" s="0" t="n">
        <v>0</v>
      </c>
      <c r="F5105" s="0" t="n">
        <v>0</v>
      </c>
      <c r="G5105" s="0" t="n">
        <v>-0.79</v>
      </c>
      <c r="H5105" s="0" t="n">
        <v>5.68</v>
      </c>
      <c r="I5105" s="0" t="n">
        <f aca="false">+G5105-H5105</f>
        <v>-6.47</v>
      </c>
      <c r="J5105" s="0" t="n">
        <f aca="false">D5105</f>
        <v>62.68</v>
      </c>
      <c r="K5105" s="0" t="n">
        <f aca="false">C5105</f>
        <v>56.21</v>
      </c>
    </row>
    <row r="5106" customFormat="false" ht="12.75" hidden="false" customHeight="false" outlineLevel="0" collapsed="false">
      <c r="A5106" s="0" t="s">
        <v>5118</v>
      </c>
      <c r="B5106" s="0" t="n">
        <v>2001</v>
      </c>
      <c r="C5106" s="0" t="n">
        <v>53.37</v>
      </c>
      <c r="D5106" s="0" t="n">
        <v>57.31</v>
      </c>
      <c r="E5106" s="0" t="n">
        <v>0</v>
      </c>
      <c r="F5106" s="0" t="n">
        <v>0</v>
      </c>
      <c r="G5106" s="0" t="n">
        <v>0.25</v>
      </c>
      <c r="H5106" s="0" t="n">
        <v>4.19</v>
      </c>
      <c r="I5106" s="0" t="n">
        <f aca="false">+G5106-H5106</f>
        <v>-3.94</v>
      </c>
      <c r="J5106" s="0" t="n">
        <f aca="false">D5106</f>
        <v>57.31</v>
      </c>
      <c r="K5106" s="0" t="n">
        <f aca="false">C5106</f>
        <v>53.37</v>
      </c>
    </row>
    <row r="5107" customFormat="false" ht="12.75" hidden="false" customHeight="false" outlineLevel="0" collapsed="false">
      <c r="A5107" s="0" t="s">
        <v>5119</v>
      </c>
      <c r="B5107" s="0" t="n">
        <v>2001</v>
      </c>
      <c r="C5107" s="0" t="n">
        <v>54.02</v>
      </c>
      <c r="D5107" s="0" t="n">
        <v>58.94</v>
      </c>
      <c r="E5107" s="0" t="n">
        <v>0</v>
      </c>
      <c r="F5107" s="0" t="n">
        <v>0</v>
      </c>
      <c r="G5107" s="0" t="n">
        <v>-0.31</v>
      </c>
      <c r="H5107" s="0" t="n">
        <v>4.61</v>
      </c>
      <c r="I5107" s="0" t="n">
        <f aca="false">+G5107-H5107</f>
        <v>-4.92</v>
      </c>
      <c r="J5107" s="0" t="n">
        <f aca="false">D5107</f>
        <v>58.94</v>
      </c>
      <c r="K5107" s="0" t="n">
        <f aca="false">C5107</f>
        <v>54.02</v>
      </c>
    </row>
    <row r="5108" customFormat="false" ht="12.75" hidden="false" customHeight="false" outlineLevel="0" collapsed="false">
      <c r="A5108" s="0" t="s">
        <v>5120</v>
      </c>
      <c r="B5108" s="0" t="n">
        <v>2001</v>
      </c>
      <c r="C5108" s="0" t="n">
        <v>51.42</v>
      </c>
      <c r="D5108" s="0" t="n">
        <v>56.45</v>
      </c>
      <c r="E5108" s="0" t="n">
        <v>0</v>
      </c>
      <c r="F5108" s="0" t="n">
        <v>0</v>
      </c>
      <c r="G5108" s="0" t="n">
        <v>-0.02</v>
      </c>
      <c r="H5108" s="0" t="n">
        <v>5.01</v>
      </c>
      <c r="I5108" s="0" t="n">
        <f aca="false">+G5108-H5108</f>
        <v>-5.03</v>
      </c>
      <c r="J5108" s="0" t="n">
        <f aca="false">D5108</f>
        <v>56.45</v>
      </c>
      <c r="K5108" s="0" t="n">
        <f aca="false">C5108</f>
        <v>51.42</v>
      </c>
    </row>
    <row r="5109" customFormat="false" ht="12.75" hidden="false" customHeight="false" outlineLevel="0" collapsed="false">
      <c r="A5109" s="0" t="s">
        <v>5121</v>
      </c>
      <c r="B5109" s="0" t="n">
        <v>2001</v>
      </c>
      <c r="C5109" s="0" t="n">
        <v>48.42</v>
      </c>
      <c r="D5109" s="0" t="n">
        <v>53.37</v>
      </c>
      <c r="E5109" s="0" t="n">
        <v>0</v>
      </c>
      <c r="F5109" s="0" t="n">
        <v>0</v>
      </c>
      <c r="G5109" s="0" t="n">
        <v>-0.15</v>
      </c>
      <c r="H5109" s="0" t="n">
        <v>4.8</v>
      </c>
      <c r="I5109" s="0" t="n">
        <f aca="false">+G5109-H5109</f>
        <v>-4.95</v>
      </c>
      <c r="J5109" s="0" t="n">
        <f aca="false">D5109</f>
        <v>53.37</v>
      </c>
      <c r="K5109" s="0" t="n">
        <f aca="false">C5109</f>
        <v>48.42</v>
      </c>
    </row>
    <row r="5110" customFormat="false" ht="12.75" hidden="false" customHeight="false" outlineLevel="0" collapsed="false">
      <c r="A5110" s="0" t="s">
        <v>5122</v>
      </c>
      <c r="B5110" s="0" t="n">
        <v>2001</v>
      </c>
      <c r="C5110" s="0" t="n">
        <v>47.42</v>
      </c>
      <c r="D5110" s="0" t="n">
        <v>52.36</v>
      </c>
      <c r="E5110" s="0" t="n">
        <v>0</v>
      </c>
      <c r="F5110" s="0" t="n">
        <v>0</v>
      </c>
      <c r="G5110" s="0" t="n">
        <v>-0.25</v>
      </c>
      <c r="H5110" s="0" t="n">
        <v>4.69</v>
      </c>
      <c r="I5110" s="0" t="n">
        <f aca="false">+G5110-H5110</f>
        <v>-4.94</v>
      </c>
      <c r="J5110" s="0" t="n">
        <f aca="false">D5110</f>
        <v>52.36</v>
      </c>
      <c r="K5110" s="0" t="n">
        <f aca="false">C5110</f>
        <v>47.42</v>
      </c>
    </row>
    <row r="5111" customFormat="false" ht="12.75" hidden="false" customHeight="false" outlineLevel="0" collapsed="false">
      <c r="A5111" s="0" t="s">
        <v>5123</v>
      </c>
      <c r="B5111" s="0" t="n">
        <v>2001</v>
      </c>
      <c r="C5111" s="0" t="n">
        <v>46.59</v>
      </c>
      <c r="D5111" s="0" t="n">
        <v>51.42</v>
      </c>
      <c r="E5111" s="0" t="n">
        <v>0</v>
      </c>
      <c r="F5111" s="0" t="n">
        <v>0</v>
      </c>
      <c r="G5111" s="0" t="n">
        <v>-0.25</v>
      </c>
      <c r="H5111" s="0" t="n">
        <v>4.58</v>
      </c>
      <c r="I5111" s="0" t="n">
        <f aca="false">+G5111-H5111</f>
        <v>-4.83</v>
      </c>
      <c r="J5111" s="0" t="n">
        <f aca="false">D5111</f>
        <v>51.42</v>
      </c>
      <c r="K5111" s="0" t="n">
        <f aca="false">C5111</f>
        <v>46.59</v>
      </c>
    </row>
    <row r="5112" customFormat="false" ht="12.75" hidden="false" customHeight="false" outlineLevel="0" collapsed="false">
      <c r="A5112" s="0" t="s">
        <v>5124</v>
      </c>
      <c r="B5112" s="0" t="n">
        <v>2001</v>
      </c>
      <c r="C5112" s="0" t="n">
        <v>44.91</v>
      </c>
      <c r="D5112" s="0" t="n">
        <v>49.6</v>
      </c>
      <c r="E5112" s="0" t="n">
        <v>0</v>
      </c>
      <c r="F5112" s="0" t="n">
        <v>-0.01</v>
      </c>
      <c r="G5112" s="0" t="n">
        <v>-0.26</v>
      </c>
      <c r="H5112" s="0" t="n">
        <v>4.42</v>
      </c>
      <c r="I5112" s="0" t="n">
        <f aca="false">+G5112-H5112</f>
        <v>-4.68</v>
      </c>
      <c r="J5112" s="0" t="n">
        <f aca="false">D5112</f>
        <v>49.6</v>
      </c>
      <c r="K5112" s="0" t="n">
        <f aca="false">C5112</f>
        <v>44.91</v>
      </c>
    </row>
    <row r="5113" customFormat="false" ht="12.75" hidden="false" customHeight="false" outlineLevel="0" collapsed="false">
      <c r="A5113" s="0" t="s">
        <v>5125</v>
      </c>
      <c r="B5113" s="0" t="n">
        <v>2001</v>
      </c>
      <c r="C5113" s="0" t="n">
        <v>43.81</v>
      </c>
      <c r="D5113" s="0" t="n">
        <v>48.51</v>
      </c>
      <c r="E5113" s="0" t="n">
        <v>0</v>
      </c>
      <c r="F5113" s="0" t="n">
        <v>0</v>
      </c>
      <c r="G5113" s="0" t="n">
        <v>-0.42</v>
      </c>
      <c r="H5113" s="0" t="n">
        <v>4.28</v>
      </c>
      <c r="I5113" s="0" t="n">
        <f aca="false">+G5113-H5113</f>
        <v>-4.7</v>
      </c>
      <c r="J5113" s="0" t="n">
        <f aca="false">D5113</f>
        <v>48.51</v>
      </c>
      <c r="K5113" s="0" t="n">
        <f aca="false">C5113</f>
        <v>43.81</v>
      </c>
    </row>
    <row r="5114" customFormat="false" ht="12.75" hidden="false" customHeight="false" outlineLevel="0" collapsed="false">
      <c r="A5114" s="0" t="s">
        <v>5126</v>
      </c>
      <c r="B5114" s="0" t="n">
        <v>2001</v>
      </c>
      <c r="C5114" s="0" t="n">
        <v>42.63</v>
      </c>
      <c r="D5114" s="0" t="n">
        <v>47.23</v>
      </c>
      <c r="E5114" s="0" t="n">
        <v>0</v>
      </c>
      <c r="F5114" s="0" t="n">
        <v>0</v>
      </c>
      <c r="G5114" s="0" t="n">
        <v>-0.45</v>
      </c>
      <c r="H5114" s="0" t="n">
        <v>4.15</v>
      </c>
      <c r="I5114" s="0" t="n">
        <f aca="false">+G5114-H5114</f>
        <v>-4.6</v>
      </c>
      <c r="J5114" s="0" t="n">
        <f aca="false">D5114</f>
        <v>47.23</v>
      </c>
      <c r="K5114" s="0" t="n">
        <f aca="false">C5114</f>
        <v>42.63</v>
      </c>
    </row>
    <row r="5115" customFormat="false" ht="12.75" hidden="false" customHeight="false" outlineLevel="0" collapsed="false">
      <c r="A5115" s="0" t="s">
        <v>5127</v>
      </c>
      <c r="B5115" s="0" t="n">
        <v>2001</v>
      </c>
      <c r="C5115" s="0" t="n">
        <v>43.77</v>
      </c>
      <c r="D5115" s="0" t="n">
        <v>48.66</v>
      </c>
      <c r="E5115" s="0" t="n">
        <v>0</v>
      </c>
      <c r="F5115" s="0" t="n">
        <v>-0.01</v>
      </c>
      <c r="G5115" s="0" t="n">
        <v>-0.46</v>
      </c>
      <c r="H5115" s="0" t="n">
        <v>4.42</v>
      </c>
      <c r="I5115" s="0" t="n">
        <f aca="false">+G5115-H5115</f>
        <v>-4.88</v>
      </c>
      <c r="J5115" s="0" t="n">
        <f aca="false">D5115</f>
        <v>48.66</v>
      </c>
      <c r="K5115" s="0" t="n">
        <f aca="false">C5115</f>
        <v>43.77</v>
      </c>
    </row>
    <row r="5116" customFormat="false" ht="12.75" hidden="false" customHeight="false" outlineLevel="0" collapsed="false">
      <c r="A5116" s="0" t="s">
        <v>5128</v>
      </c>
      <c r="B5116" s="0" t="n">
        <v>2001</v>
      </c>
      <c r="C5116" s="0" t="n">
        <v>47.27</v>
      </c>
      <c r="D5116" s="0" t="n">
        <v>52.38</v>
      </c>
      <c r="E5116" s="0" t="n">
        <v>0</v>
      </c>
      <c r="F5116" s="0" t="n">
        <v>-0.01</v>
      </c>
      <c r="G5116" s="0" t="n">
        <v>-0.35</v>
      </c>
      <c r="H5116" s="0" t="n">
        <v>4.75</v>
      </c>
      <c r="I5116" s="0" t="n">
        <f aca="false">+G5116-H5116</f>
        <v>-5.1</v>
      </c>
      <c r="J5116" s="0" t="n">
        <f aca="false">D5116</f>
        <v>52.38</v>
      </c>
      <c r="K5116" s="0" t="n">
        <f aca="false">C5116</f>
        <v>47.27</v>
      </c>
    </row>
    <row r="5117" customFormat="false" ht="12.75" hidden="false" customHeight="false" outlineLevel="0" collapsed="false">
      <c r="A5117" s="0" t="s">
        <v>5129</v>
      </c>
      <c r="B5117" s="0" t="n">
        <v>2001</v>
      </c>
      <c r="C5117" s="0" t="n">
        <v>48.06</v>
      </c>
      <c r="D5117" s="0" t="n">
        <v>53.04</v>
      </c>
      <c r="E5117" s="0" t="n">
        <v>0</v>
      </c>
      <c r="F5117" s="0" t="n">
        <v>0</v>
      </c>
      <c r="G5117" s="0" t="n">
        <v>-0.23</v>
      </c>
      <c r="H5117" s="0" t="n">
        <v>4.75</v>
      </c>
      <c r="I5117" s="0" t="n">
        <f aca="false">+G5117-H5117</f>
        <v>-4.98</v>
      </c>
      <c r="J5117" s="0" t="n">
        <f aca="false">D5117</f>
        <v>53.04</v>
      </c>
      <c r="K5117" s="0" t="n">
        <f aca="false">C5117</f>
        <v>48.06</v>
      </c>
    </row>
    <row r="5118" customFormat="false" ht="12.75" hidden="false" customHeight="false" outlineLevel="0" collapsed="false">
      <c r="A5118" s="0" t="s">
        <v>5130</v>
      </c>
      <c r="B5118" s="0" t="n">
        <v>2001</v>
      </c>
      <c r="C5118" s="0" t="n">
        <v>49.78</v>
      </c>
      <c r="D5118" s="0" t="n">
        <v>55.06</v>
      </c>
      <c r="E5118" s="0" t="n">
        <v>0</v>
      </c>
      <c r="F5118" s="0" t="n">
        <v>0</v>
      </c>
      <c r="G5118" s="0" t="n">
        <v>-0.26</v>
      </c>
      <c r="H5118" s="0" t="n">
        <v>5.02</v>
      </c>
      <c r="I5118" s="0" t="n">
        <f aca="false">+G5118-H5118</f>
        <v>-5.28</v>
      </c>
      <c r="J5118" s="0" t="n">
        <f aca="false">D5118</f>
        <v>55.06</v>
      </c>
      <c r="K5118" s="0" t="n">
        <f aca="false">C5118</f>
        <v>49.78</v>
      </c>
    </row>
    <row r="5119" customFormat="false" ht="12.75" hidden="false" customHeight="false" outlineLevel="0" collapsed="false">
      <c r="A5119" s="0" t="s">
        <v>5131</v>
      </c>
      <c r="B5119" s="0" t="n">
        <v>2001</v>
      </c>
      <c r="C5119" s="0" t="n">
        <v>51.53</v>
      </c>
      <c r="D5119" s="0" t="n">
        <v>56.88</v>
      </c>
      <c r="E5119" s="0" t="n">
        <v>0</v>
      </c>
      <c r="F5119" s="0" t="n">
        <v>0</v>
      </c>
      <c r="G5119" s="0" t="n">
        <v>-0.18</v>
      </c>
      <c r="H5119" s="0" t="n">
        <v>5.17</v>
      </c>
      <c r="I5119" s="0" t="n">
        <f aca="false">+G5119-H5119</f>
        <v>-5.35</v>
      </c>
      <c r="J5119" s="0" t="n">
        <f aca="false">D5119</f>
        <v>56.88</v>
      </c>
      <c r="K5119" s="0" t="n">
        <f aca="false">C5119</f>
        <v>51.53</v>
      </c>
    </row>
    <row r="5120" customFormat="false" ht="12.75" hidden="false" customHeight="false" outlineLevel="0" collapsed="false">
      <c r="A5120" s="0" t="s">
        <v>5132</v>
      </c>
      <c r="B5120" s="0" t="n">
        <v>2001</v>
      </c>
      <c r="C5120" s="0" t="n">
        <v>42.65</v>
      </c>
      <c r="D5120" s="0" t="n">
        <v>47.27</v>
      </c>
      <c r="E5120" s="0" t="n">
        <v>0</v>
      </c>
      <c r="F5120" s="0" t="n">
        <v>0</v>
      </c>
      <c r="G5120" s="0" t="n">
        <v>-0.58</v>
      </c>
      <c r="H5120" s="0" t="n">
        <v>4.04</v>
      </c>
      <c r="I5120" s="0" t="n">
        <f aca="false">+G5120-H5120</f>
        <v>-4.62</v>
      </c>
      <c r="J5120" s="0" t="n">
        <f aca="false">D5120</f>
        <v>47.27</v>
      </c>
      <c r="K5120" s="0" t="n">
        <f aca="false">C5120</f>
        <v>42.65</v>
      </c>
    </row>
    <row r="5121" customFormat="false" ht="12.75" hidden="false" customHeight="false" outlineLevel="0" collapsed="false">
      <c r="A5121" s="0" t="s">
        <v>5133</v>
      </c>
      <c r="B5121" s="0" t="n">
        <v>2001</v>
      </c>
      <c r="C5121" s="0" t="n">
        <v>42.15</v>
      </c>
      <c r="D5121" s="0" t="n">
        <v>46.74</v>
      </c>
      <c r="E5121" s="0" t="n">
        <v>0</v>
      </c>
      <c r="F5121" s="0" t="n">
        <v>0</v>
      </c>
      <c r="G5121" s="0" t="n">
        <v>-0.64</v>
      </c>
      <c r="H5121" s="0" t="n">
        <v>3.95</v>
      </c>
      <c r="I5121" s="0" t="n">
        <f aca="false">+G5121-H5121</f>
        <v>-4.59</v>
      </c>
      <c r="J5121" s="0" t="n">
        <f aca="false">D5121</f>
        <v>46.74</v>
      </c>
      <c r="K5121" s="0" t="n">
        <f aca="false">C5121</f>
        <v>42.15</v>
      </c>
    </row>
    <row r="5122" customFormat="false" ht="12.75" hidden="false" customHeight="false" outlineLevel="0" collapsed="false">
      <c r="A5122" s="0" t="s">
        <v>5134</v>
      </c>
      <c r="B5122" s="0" t="n">
        <v>2001</v>
      </c>
      <c r="C5122" s="0" t="n">
        <v>59.89</v>
      </c>
      <c r="D5122" s="0" t="n">
        <v>64.53</v>
      </c>
      <c r="E5122" s="0" t="n">
        <v>0</v>
      </c>
      <c r="F5122" s="0" t="n">
        <v>0</v>
      </c>
      <c r="G5122" s="0" t="n">
        <v>0.22</v>
      </c>
      <c r="H5122" s="0" t="n">
        <v>4.86</v>
      </c>
      <c r="I5122" s="0" t="n">
        <f aca="false">+G5122-H5122</f>
        <v>-4.64</v>
      </c>
      <c r="J5122" s="0" t="n">
        <f aca="false">D5122</f>
        <v>64.53</v>
      </c>
      <c r="K5122" s="0" t="n">
        <f aca="false">C5122</f>
        <v>59.89</v>
      </c>
    </row>
    <row r="5123" customFormat="false" ht="12.75" hidden="false" customHeight="false" outlineLevel="0" collapsed="false">
      <c r="A5123" s="0" t="s">
        <v>5135</v>
      </c>
      <c r="B5123" s="0" t="n">
        <v>2001</v>
      </c>
      <c r="C5123" s="0" t="n">
        <v>58.48</v>
      </c>
      <c r="D5123" s="0" t="n">
        <v>63.54</v>
      </c>
      <c r="E5123" s="0" t="n">
        <v>0</v>
      </c>
      <c r="F5123" s="0" t="n">
        <v>0</v>
      </c>
      <c r="G5123" s="0" t="n">
        <v>0.24</v>
      </c>
      <c r="H5123" s="0" t="n">
        <v>5.3</v>
      </c>
      <c r="I5123" s="0" t="n">
        <f aca="false">+G5123-H5123</f>
        <v>-5.06</v>
      </c>
      <c r="J5123" s="0" t="n">
        <f aca="false">D5123</f>
        <v>63.54</v>
      </c>
      <c r="K5123" s="0" t="n">
        <f aca="false">C5123</f>
        <v>58.48</v>
      </c>
    </row>
    <row r="5124" customFormat="false" ht="12.75" hidden="false" customHeight="false" outlineLevel="0" collapsed="false">
      <c r="A5124" s="0" t="s">
        <v>5136</v>
      </c>
      <c r="B5124" s="0" t="n">
        <v>2001</v>
      </c>
      <c r="C5124" s="0" t="n">
        <v>54.6</v>
      </c>
      <c r="D5124" s="0" t="n">
        <v>60.6</v>
      </c>
      <c r="E5124" s="0" t="n">
        <v>0</v>
      </c>
      <c r="F5124" s="0" t="n">
        <v>0</v>
      </c>
      <c r="G5124" s="0" t="n">
        <v>-0.19</v>
      </c>
      <c r="H5124" s="0" t="n">
        <v>5.81</v>
      </c>
      <c r="I5124" s="0" t="n">
        <f aca="false">+G5124-H5124</f>
        <v>-6</v>
      </c>
      <c r="J5124" s="0" t="n">
        <f aca="false">D5124</f>
        <v>60.6</v>
      </c>
      <c r="K5124" s="0" t="n">
        <f aca="false">C5124</f>
        <v>54.6</v>
      </c>
    </row>
    <row r="5125" customFormat="false" ht="12.75" hidden="false" customHeight="false" outlineLevel="0" collapsed="false">
      <c r="A5125" s="0" t="s">
        <v>5137</v>
      </c>
      <c r="B5125" s="0" t="n">
        <v>2001</v>
      </c>
      <c r="C5125" s="0" t="n">
        <v>52.72</v>
      </c>
      <c r="D5125" s="0" t="n">
        <v>58.53</v>
      </c>
      <c r="E5125" s="0" t="n">
        <v>0</v>
      </c>
      <c r="F5125" s="0" t="n">
        <v>0</v>
      </c>
      <c r="G5125" s="0" t="n">
        <v>-0.18</v>
      </c>
      <c r="H5125" s="0" t="n">
        <v>5.63</v>
      </c>
      <c r="I5125" s="0" t="n">
        <f aca="false">+G5125-H5125</f>
        <v>-5.81</v>
      </c>
      <c r="J5125" s="0" t="n">
        <f aca="false">D5125</f>
        <v>58.53</v>
      </c>
      <c r="K5125" s="0" t="n">
        <f aca="false">C5125</f>
        <v>52.72</v>
      </c>
    </row>
    <row r="5126" customFormat="false" ht="12.75" hidden="false" customHeight="false" outlineLevel="0" collapsed="false">
      <c r="A5126" s="0" t="s">
        <v>5138</v>
      </c>
      <c r="B5126" s="0" t="n">
        <v>2001</v>
      </c>
      <c r="C5126" s="0" t="n">
        <v>53.37</v>
      </c>
      <c r="D5126" s="0" t="n">
        <v>59.32</v>
      </c>
      <c r="E5126" s="0" t="n">
        <v>0</v>
      </c>
      <c r="F5126" s="0" t="n">
        <v>0</v>
      </c>
      <c r="G5126" s="0" t="n">
        <v>-0.29</v>
      </c>
      <c r="H5126" s="0" t="n">
        <v>5.66</v>
      </c>
      <c r="I5126" s="0" t="n">
        <f aca="false">+G5126-H5126</f>
        <v>-5.95</v>
      </c>
      <c r="J5126" s="0" t="n">
        <f aca="false">D5126</f>
        <v>59.32</v>
      </c>
      <c r="K5126" s="0" t="n">
        <f aca="false">C5126</f>
        <v>53.37</v>
      </c>
    </row>
    <row r="5127" customFormat="false" ht="12.75" hidden="false" customHeight="false" outlineLevel="0" collapsed="false">
      <c r="A5127" s="0" t="s">
        <v>5139</v>
      </c>
      <c r="B5127" s="0" t="n">
        <v>2001</v>
      </c>
      <c r="C5127" s="0" t="n">
        <v>52.83</v>
      </c>
      <c r="D5127" s="0" t="n">
        <v>58.82</v>
      </c>
      <c r="E5127" s="0" t="n">
        <v>0</v>
      </c>
      <c r="F5127" s="0" t="n">
        <v>0</v>
      </c>
      <c r="G5127" s="0" t="n">
        <v>-0.48</v>
      </c>
      <c r="H5127" s="0" t="n">
        <v>5.51</v>
      </c>
      <c r="I5127" s="0" t="n">
        <f aca="false">+G5127-H5127</f>
        <v>-5.99</v>
      </c>
      <c r="J5127" s="0" t="n">
        <f aca="false">D5127</f>
        <v>58.82</v>
      </c>
      <c r="K5127" s="0" t="n">
        <f aca="false">C5127</f>
        <v>52.83</v>
      </c>
    </row>
    <row r="5128" customFormat="false" ht="12.75" hidden="false" customHeight="false" outlineLevel="0" collapsed="false">
      <c r="A5128" s="0" t="s">
        <v>5140</v>
      </c>
      <c r="B5128" s="0" t="n">
        <v>2001</v>
      </c>
      <c r="C5128" s="0" t="n">
        <v>52.32</v>
      </c>
      <c r="D5128" s="0" t="n">
        <v>58.09</v>
      </c>
      <c r="E5128" s="0" t="n">
        <v>0</v>
      </c>
      <c r="F5128" s="0" t="n">
        <v>0</v>
      </c>
      <c r="G5128" s="0" t="n">
        <v>-0.44</v>
      </c>
      <c r="H5128" s="0" t="n">
        <v>5.33</v>
      </c>
      <c r="I5128" s="0" t="n">
        <f aca="false">+G5128-H5128</f>
        <v>-5.77</v>
      </c>
      <c r="J5128" s="0" t="n">
        <f aca="false">D5128</f>
        <v>58.09</v>
      </c>
      <c r="K5128" s="0" t="n">
        <f aca="false">C5128</f>
        <v>52.32</v>
      </c>
    </row>
    <row r="5129" customFormat="false" ht="12.75" hidden="false" customHeight="false" outlineLevel="0" collapsed="false">
      <c r="A5129" s="0" t="s">
        <v>5141</v>
      </c>
      <c r="B5129" s="0" t="n">
        <v>2001</v>
      </c>
      <c r="C5129" s="0" t="n">
        <v>49.43</v>
      </c>
      <c r="D5129" s="0" t="n">
        <v>58.13</v>
      </c>
      <c r="E5129" s="0" t="n">
        <v>-0.41</v>
      </c>
      <c r="F5129" s="0" t="n">
        <v>-3.42</v>
      </c>
      <c r="G5129" s="0" t="n">
        <v>-0.6</v>
      </c>
      <c r="H5129" s="0" t="n">
        <v>5.09</v>
      </c>
      <c r="I5129" s="0" t="n">
        <f aca="false">+G5129-H5129</f>
        <v>-5.69</v>
      </c>
      <c r="J5129" s="0" t="n">
        <f aca="false">D5129</f>
        <v>58.13</v>
      </c>
      <c r="K5129" s="0" t="n">
        <f aca="false">C5129</f>
        <v>49.43</v>
      </c>
    </row>
    <row r="5130" customFormat="false" ht="12.75" hidden="false" customHeight="false" outlineLevel="0" collapsed="false">
      <c r="A5130" s="0" t="s">
        <v>5142</v>
      </c>
      <c r="B5130" s="0" t="n">
        <v>2001</v>
      </c>
      <c r="C5130" s="0" t="n">
        <v>47.51</v>
      </c>
      <c r="D5130" s="0" t="n">
        <v>56.39</v>
      </c>
      <c r="E5130" s="0" t="n">
        <v>-0.46</v>
      </c>
      <c r="F5130" s="0" t="n">
        <v>-3.82</v>
      </c>
      <c r="G5130" s="0" t="n">
        <v>-0.59</v>
      </c>
      <c r="H5130" s="0" t="n">
        <v>4.93</v>
      </c>
      <c r="I5130" s="0" t="n">
        <f aca="false">+G5130-H5130</f>
        <v>-5.52</v>
      </c>
      <c r="J5130" s="0" t="n">
        <f aca="false">D5130</f>
        <v>56.39</v>
      </c>
      <c r="K5130" s="0" t="n">
        <f aca="false">C5130</f>
        <v>47.51</v>
      </c>
    </row>
    <row r="5131" customFormat="false" ht="12.75" hidden="false" customHeight="false" outlineLevel="0" collapsed="false">
      <c r="A5131" s="0" t="s">
        <v>5143</v>
      </c>
      <c r="B5131" s="0" t="n">
        <v>2001</v>
      </c>
      <c r="C5131" s="0" t="n">
        <v>47.68</v>
      </c>
      <c r="D5131" s="0" t="n">
        <v>56.64</v>
      </c>
      <c r="E5131" s="0" t="n">
        <v>-0.46</v>
      </c>
      <c r="F5131" s="0" t="n">
        <v>-3.82</v>
      </c>
      <c r="G5131" s="0" t="n">
        <v>-0.42</v>
      </c>
      <c r="H5131" s="0" t="n">
        <v>5.18</v>
      </c>
      <c r="I5131" s="0" t="n">
        <f aca="false">+G5131-H5131</f>
        <v>-5.6</v>
      </c>
      <c r="J5131" s="0" t="n">
        <f aca="false">D5131</f>
        <v>56.64</v>
      </c>
      <c r="K5131" s="0" t="n">
        <f aca="false">C5131</f>
        <v>47.68</v>
      </c>
    </row>
    <row r="5132" customFormat="false" ht="12.75" hidden="false" customHeight="false" outlineLevel="0" collapsed="false">
      <c r="A5132" s="0" t="s">
        <v>5144</v>
      </c>
      <c r="B5132" s="0" t="n">
        <v>2001</v>
      </c>
      <c r="C5132" s="0" t="n">
        <v>47.33</v>
      </c>
      <c r="D5132" s="0" t="n">
        <v>56.29</v>
      </c>
      <c r="E5132" s="0" t="n">
        <v>-0.45</v>
      </c>
      <c r="F5132" s="0" t="n">
        <v>-3.64</v>
      </c>
      <c r="G5132" s="0" t="n">
        <v>-0.65</v>
      </c>
      <c r="H5132" s="0" t="n">
        <v>5.12</v>
      </c>
      <c r="I5132" s="0" t="n">
        <f aca="false">+G5132-H5132</f>
        <v>-5.77</v>
      </c>
      <c r="J5132" s="0" t="n">
        <f aca="false">D5132</f>
        <v>56.29</v>
      </c>
      <c r="K5132" s="0" t="n">
        <f aca="false">C5132</f>
        <v>47.33</v>
      </c>
    </row>
    <row r="5133" customFormat="false" ht="12.75" hidden="false" customHeight="false" outlineLevel="0" collapsed="false">
      <c r="A5133" s="0" t="s">
        <v>5145</v>
      </c>
      <c r="B5133" s="0" t="n">
        <v>2001</v>
      </c>
      <c r="C5133" s="0" t="n">
        <v>47.91</v>
      </c>
      <c r="D5133" s="0" t="n">
        <v>56.69</v>
      </c>
      <c r="E5133" s="0" t="n">
        <v>-0.44</v>
      </c>
      <c r="F5133" s="0" t="n">
        <v>-3.56</v>
      </c>
      <c r="G5133" s="0" t="n">
        <v>-0.49</v>
      </c>
      <c r="H5133" s="0" t="n">
        <v>5.17</v>
      </c>
      <c r="I5133" s="0" t="n">
        <f aca="false">+G5133-H5133</f>
        <v>-5.66</v>
      </c>
      <c r="J5133" s="0" t="n">
        <f aca="false">D5133</f>
        <v>56.69</v>
      </c>
      <c r="K5133" s="0" t="n">
        <f aca="false">C5133</f>
        <v>47.91</v>
      </c>
    </row>
    <row r="5134" customFormat="false" ht="12.75" hidden="false" customHeight="false" outlineLevel="0" collapsed="false">
      <c r="A5134" s="0" t="s">
        <v>5146</v>
      </c>
      <c r="B5134" s="0" t="n">
        <v>2001</v>
      </c>
      <c r="C5134" s="0" t="n">
        <v>51.95</v>
      </c>
      <c r="D5134" s="0" t="n">
        <v>60.85</v>
      </c>
      <c r="E5134" s="0" t="n">
        <v>-0.43</v>
      </c>
      <c r="F5134" s="0" t="n">
        <v>-3.47</v>
      </c>
      <c r="G5134" s="0" t="n">
        <v>-0.25</v>
      </c>
      <c r="H5134" s="0" t="n">
        <v>5.61</v>
      </c>
      <c r="I5134" s="0" t="n">
        <f aca="false">+G5134-H5134</f>
        <v>-5.86</v>
      </c>
      <c r="J5134" s="0" t="n">
        <f aca="false">D5134</f>
        <v>60.85</v>
      </c>
      <c r="K5134" s="0" t="n">
        <f aca="false">C5134</f>
        <v>51.95</v>
      </c>
    </row>
    <row r="5135" customFormat="false" ht="12.75" hidden="false" customHeight="false" outlineLevel="0" collapsed="false">
      <c r="A5135" s="0" t="s">
        <v>5147</v>
      </c>
      <c r="B5135" s="0" t="n">
        <v>2001</v>
      </c>
      <c r="C5135" s="0" t="n">
        <v>56.59</v>
      </c>
      <c r="D5135" s="0" t="n">
        <v>62.54</v>
      </c>
      <c r="E5135" s="0" t="n">
        <v>0</v>
      </c>
      <c r="F5135" s="0" t="n">
        <v>0</v>
      </c>
      <c r="G5135" s="0" t="n">
        <v>-0.32</v>
      </c>
      <c r="H5135" s="0" t="n">
        <v>5.63</v>
      </c>
      <c r="I5135" s="0" t="n">
        <f aca="false">+G5135-H5135</f>
        <v>-5.95</v>
      </c>
      <c r="J5135" s="0" t="n">
        <f aca="false">D5135</f>
        <v>62.54</v>
      </c>
      <c r="K5135" s="0" t="n">
        <f aca="false">C5135</f>
        <v>56.59</v>
      </c>
    </row>
    <row r="5136" customFormat="false" ht="12.75" hidden="false" customHeight="false" outlineLevel="0" collapsed="false">
      <c r="A5136" s="0" t="s">
        <v>5148</v>
      </c>
      <c r="B5136" s="0" t="n">
        <v>2001</v>
      </c>
      <c r="C5136" s="0" t="n">
        <v>50.51</v>
      </c>
      <c r="D5136" s="0" t="n">
        <v>56.03</v>
      </c>
      <c r="E5136" s="0" t="n">
        <v>0</v>
      </c>
      <c r="F5136" s="0" t="n">
        <v>0</v>
      </c>
      <c r="G5136" s="0" t="n">
        <v>-0.65</v>
      </c>
      <c r="H5136" s="0" t="n">
        <v>4.87</v>
      </c>
      <c r="I5136" s="0" t="n">
        <f aca="false">+G5136-H5136</f>
        <v>-5.52</v>
      </c>
      <c r="J5136" s="0" t="n">
        <f aca="false">D5136</f>
        <v>56.03</v>
      </c>
      <c r="K5136" s="0" t="n">
        <f aca="false">C5136</f>
        <v>50.51</v>
      </c>
    </row>
    <row r="5137" customFormat="false" ht="12.75" hidden="false" customHeight="false" outlineLevel="0" collapsed="false">
      <c r="A5137" s="0" t="s">
        <v>5149</v>
      </c>
      <c r="B5137" s="0" t="n">
        <v>2001</v>
      </c>
      <c r="C5137" s="0" t="n">
        <v>44.65</v>
      </c>
      <c r="D5137" s="0" t="n">
        <v>49.43</v>
      </c>
      <c r="E5137" s="0" t="n">
        <v>0</v>
      </c>
      <c r="F5137" s="0" t="n">
        <v>0</v>
      </c>
      <c r="G5137" s="0" t="n">
        <v>-0.65</v>
      </c>
      <c r="H5137" s="0" t="n">
        <v>4.13</v>
      </c>
      <c r="I5137" s="0" t="n">
        <f aca="false">+G5137-H5137</f>
        <v>-4.78</v>
      </c>
      <c r="J5137" s="0" t="n">
        <f aca="false">D5137</f>
        <v>49.43</v>
      </c>
      <c r="K5137" s="0" t="n">
        <f aca="false">C5137</f>
        <v>44.65</v>
      </c>
    </row>
    <row r="5138" customFormat="false" ht="12.75" hidden="false" customHeight="false" outlineLevel="0" collapsed="false">
      <c r="A5138" s="0" t="s">
        <v>5150</v>
      </c>
      <c r="B5138" s="0" t="n">
        <v>2001</v>
      </c>
      <c r="C5138" s="0" t="n">
        <v>56.56</v>
      </c>
      <c r="D5138" s="0" t="n">
        <v>60.69</v>
      </c>
      <c r="E5138" s="0" t="n">
        <v>0</v>
      </c>
      <c r="F5138" s="0" t="n">
        <v>0</v>
      </c>
      <c r="G5138" s="0" t="n">
        <v>0.15</v>
      </c>
      <c r="H5138" s="0" t="n">
        <v>4.28</v>
      </c>
      <c r="I5138" s="0" t="n">
        <f aca="false">+G5138-H5138</f>
        <v>-4.13</v>
      </c>
      <c r="J5138" s="0" t="n">
        <f aca="false">D5138</f>
        <v>60.69</v>
      </c>
      <c r="K5138" s="0" t="n">
        <f aca="false">C5138</f>
        <v>56.56</v>
      </c>
    </row>
    <row r="5139" customFormat="false" ht="12.75" hidden="false" customHeight="false" outlineLevel="0" collapsed="false">
      <c r="A5139" s="0" t="s">
        <v>5151</v>
      </c>
      <c r="B5139" s="0" t="n">
        <v>2001</v>
      </c>
      <c r="C5139" s="0" t="n">
        <v>53.45</v>
      </c>
      <c r="D5139" s="0" t="n">
        <v>57.76</v>
      </c>
      <c r="E5139" s="0" t="n">
        <v>0</v>
      </c>
      <c r="F5139" s="0" t="n">
        <v>0</v>
      </c>
      <c r="G5139" s="0" t="n">
        <v>0.34</v>
      </c>
      <c r="H5139" s="0" t="n">
        <v>4.65</v>
      </c>
      <c r="I5139" s="0" t="n">
        <f aca="false">+G5139-H5139</f>
        <v>-4.31</v>
      </c>
      <c r="J5139" s="0" t="n">
        <f aca="false">D5139</f>
        <v>57.76</v>
      </c>
      <c r="K5139" s="0" t="n">
        <f aca="false">C5139</f>
        <v>53.45</v>
      </c>
    </row>
    <row r="5140" customFormat="false" ht="12.75" hidden="false" customHeight="false" outlineLevel="0" collapsed="false">
      <c r="A5140" s="0" t="s">
        <v>5152</v>
      </c>
      <c r="B5140" s="0" t="n">
        <v>2001</v>
      </c>
      <c r="C5140" s="0" t="n">
        <v>50.9</v>
      </c>
      <c r="D5140" s="0" t="n">
        <v>55.75</v>
      </c>
      <c r="E5140" s="0" t="n">
        <v>0</v>
      </c>
      <c r="F5140" s="0" t="n">
        <v>0</v>
      </c>
      <c r="G5140" s="0" t="n">
        <v>0.06</v>
      </c>
      <c r="H5140" s="0" t="n">
        <v>4.91</v>
      </c>
      <c r="I5140" s="0" t="n">
        <f aca="false">+G5140-H5140</f>
        <v>-4.85</v>
      </c>
      <c r="J5140" s="0" t="n">
        <f aca="false">D5140</f>
        <v>55.75</v>
      </c>
      <c r="K5140" s="0" t="n">
        <f aca="false">C5140</f>
        <v>50.9</v>
      </c>
    </row>
    <row r="5141" customFormat="false" ht="12.75" hidden="false" customHeight="false" outlineLevel="0" collapsed="false">
      <c r="A5141" s="0" t="s">
        <v>5153</v>
      </c>
      <c r="B5141" s="0" t="n">
        <v>2001</v>
      </c>
      <c r="C5141" s="0" t="n">
        <v>50.52</v>
      </c>
      <c r="D5141" s="0" t="n">
        <v>55.43</v>
      </c>
      <c r="E5141" s="0" t="n">
        <v>0</v>
      </c>
      <c r="F5141" s="0" t="n">
        <v>0</v>
      </c>
      <c r="G5141" s="0" t="n">
        <v>0.01</v>
      </c>
      <c r="H5141" s="0" t="n">
        <v>4.92</v>
      </c>
      <c r="I5141" s="0" t="n">
        <f aca="false">+G5141-H5141</f>
        <v>-4.91</v>
      </c>
      <c r="J5141" s="0" t="n">
        <f aca="false">D5141</f>
        <v>55.43</v>
      </c>
      <c r="K5141" s="0" t="n">
        <f aca="false">C5141</f>
        <v>50.52</v>
      </c>
    </row>
    <row r="5142" customFormat="false" ht="12.75" hidden="false" customHeight="false" outlineLevel="0" collapsed="false">
      <c r="A5142" s="0" t="s">
        <v>5154</v>
      </c>
      <c r="B5142" s="0" t="n">
        <v>2001</v>
      </c>
      <c r="C5142" s="0" t="n">
        <v>47.02</v>
      </c>
      <c r="D5142" s="0" t="n">
        <v>51.56</v>
      </c>
      <c r="E5142" s="0" t="n">
        <v>0</v>
      </c>
      <c r="F5142" s="0" t="n">
        <v>0</v>
      </c>
      <c r="G5142" s="0" t="n">
        <v>0.04</v>
      </c>
      <c r="H5142" s="0" t="n">
        <v>4.58</v>
      </c>
      <c r="I5142" s="0" t="n">
        <f aca="false">+G5142-H5142</f>
        <v>-4.54</v>
      </c>
      <c r="J5142" s="0" t="n">
        <f aca="false">D5142</f>
        <v>51.56</v>
      </c>
      <c r="K5142" s="0" t="n">
        <f aca="false">C5142</f>
        <v>47.02</v>
      </c>
    </row>
    <row r="5143" customFormat="false" ht="12.75" hidden="false" customHeight="false" outlineLevel="0" collapsed="false">
      <c r="A5143" s="0" t="s">
        <v>5155</v>
      </c>
      <c r="B5143" s="0" t="n">
        <v>2001</v>
      </c>
      <c r="C5143" s="0" t="n">
        <v>46.13</v>
      </c>
      <c r="D5143" s="0" t="n">
        <v>50.74</v>
      </c>
      <c r="E5143" s="0" t="n">
        <v>0</v>
      </c>
      <c r="F5143" s="0" t="n">
        <v>-0.01</v>
      </c>
      <c r="G5143" s="0" t="n">
        <v>-0.1</v>
      </c>
      <c r="H5143" s="0" t="n">
        <v>4.5</v>
      </c>
      <c r="I5143" s="0" t="n">
        <f aca="false">+G5143-H5143</f>
        <v>-4.6</v>
      </c>
      <c r="J5143" s="0" t="n">
        <f aca="false">D5143</f>
        <v>50.74</v>
      </c>
      <c r="K5143" s="0" t="n">
        <f aca="false">C5143</f>
        <v>46.13</v>
      </c>
    </row>
    <row r="5144" customFormat="false" ht="12.75" hidden="false" customHeight="false" outlineLevel="0" collapsed="false">
      <c r="A5144" s="0" t="s">
        <v>5156</v>
      </c>
      <c r="B5144" s="0" t="n">
        <v>2001</v>
      </c>
      <c r="C5144" s="0" t="n">
        <v>46.25</v>
      </c>
      <c r="D5144" s="0" t="n">
        <v>50.65</v>
      </c>
      <c r="E5144" s="0" t="n">
        <v>0</v>
      </c>
      <c r="F5144" s="0" t="n">
        <v>0</v>
      </c>
      <c r="G5144" s="0" t="n">
        <v>-0.03</v>
      </c>
      <c r="H5144" s="0" t="n">
        <v>4.37</v>
      </c>
      <c r="I5144" s="0" t="n">
        <f aca="false">+G5144-H5144</f>
        <v>-4.4</v>
      </c>
      <c r="J5144" s="0" t="n">
        <f aca="false">D5144</f>
        <v>50.65</v>
      </c>
      <c r="K5144" s="0" t="n">
        <f aca="false">C5144</f>
        <v>46.25</v>
      </c>
    </row>
    <row r="5145" customFormat="false" ht="12.75" hidden="false" customHeight="false" outlineLevel="0" collapsed="false">
      <c r="A5145" s="0" t="s">
        <v>5157</v>
      </c>
      <c r="B5145" s="0" t="n">
        <v>2001</v>
      </c>
      <c r="C5145" s="0" t="n">
        <v>44.56</v>
      </c>
      <c r="D5145" s="0" t="n">
        <v>49.12</v>
      </c>
      <c r="E5145" s="0" t="n">
        <v>0</v>
      </c>
      <c r="F5145" s="0" t="n">
        <v>-0.01</v>
      </c>
      <c r="G5145" s="0" t="n">
        <v>-0.2</v>
      </c>
      <c r="H5145" s="0" t="n">
        <v>4.35</v>
      </c>
      <c r="I5145" s="0" t="n">
        <f aca="false">+G5145-H5145</f>
        <v>-4.55</v>
      </c>
      <c r="J5145" s="0" t="n">
        <f aca="false">D5145</f>
        <v>49.12</v>
      </c>
      <c r="K5145" s="0" t="n">
        <f aca="false">C5145</f>
        <v>44.56</v>
      </c>
    </row>
    <row r="5146" customFormat="false" ht="12.75" hidden="false" customHeight="false" outlineLevel="0" collapsed="false">
      <c r="A5146" s="0" t="s">
        <v>5158</v>
      </c>
      <c r="B5146" s="0" t="n">
        <v>2001</v>
      </c>
      <c r="C5146" s="0" t="n">
        <v>44.39</v>
      </c>
      <c r="D5146" s="0" t="n">
        <v>50.04</v>
      </c>
      <c r="E5146" s="0" t="n">
        <v>-0.17</v>
      </c>
      <c r="F5146" s="0" t="n">
        <v>-1.34</v>
      </c>
      <c r="G5146" s="0" t="n">
        <v>-0.16</v>
      </c>
      <c r="H5146" s="0" t="n">
        <v>4.32</v>
      </c>
      <c r="I5146" s="0" t="n">
        <f aca="false">+G5146-H5146</f>
        <v>-4.48</v>
      </c>
      <c r="J5146" s="0" t="n">
        <f aca="false">D5146</f>
        <v>50.04</v>
      </c>
      <c r="K5146" s="0" t="n">
        <f aca="false">C5146</f>
        <v>44.39</v>
      </c>
    </row>
    <row r="5147" customFormat="false" ht="12.75" hidden="false" customHeight="false" outlineLevel="0" collapsed="false">
      <c r="A5147" s="0" t="s">
        <v>5159</v>
      </c>
      <c r="B5147" s="0" t="n">
        <v>2001</v>
      </c>
      <c r="C5147" s="0" t="n">
        <v>44.32</v>
      </c>
      <c r="D5147" s="0" t="n">
        <v>49.47</v>
      </c>
      <c r="E5147" s="0" t="n">
        <v>-0.06</v>
      </c>
      <c r="F5147" s="0" t="n">
        <v>-0.52</v>
      </c>
      <c r="G5147" s="0" t="n">
        <v>-0.15</v>
      </c>
      <c r="H5147" s="0" t="n">
        <v>4.54</v>
      </c>
      <c r="I5147" s="0" t="n">
        <f aca="false">+G5147-H5147</f>
        <v>-4.69</v>
      </c>
      <c r="J5147" s="0" t="n">
        <f aca="false">D5147</f>
        <v>49.47</v>
      </c>
      <c r="K5147" s="0" t="n">
        <f aca="false">C5147</f>
        <v>44.32</v>
      </c>
    </row>
    <row r="5148" customFormat="false" ht="12.75" hidden="false" customHeight="false" outlineLevel="0" collapsed="false">
      <c r="A5148" s="0" t="s">
        <v>5160</v>
      </c>
      <c r="B5148" s="0" t="n">
        <v>2001</v>
      </c>
      <c r="C5148" s="0" t="n">
        <v>44.16</v>
      </c>
      <c r="D5148" s="0" t="n">
        <v>48.91</v>
      </c>
      <c r="E5148" s="0" t="n">
        <v>0</v>
      </c>
      <c r="F5148" s="0" t="n">
        <v>-0.01</v>
      </c>
      <c r="G5148" s="0" t="n">
        <v>-0.25</v>
      </c>
      <c r="H5148" s="0" t="n">
        <v>4.49</v>
      </c>
      <c r="I5148" s="0" t="n">
        <f aca="false">+G5148-H5148</f>
        <v>-4.74</v>
      </c>
      <c r="J5148" s="0" t="n">
        <f aca="false">D5148</f>
        <v>48.91</v>
      </c>
      <c r="K5148" s="0" t="n">
        <f aca="false">C5148</f>
        <v>44.16</v>
      </c>
    </row>
    <row r="5149" customFormat="false" ht="12.75" hidden="false" customHeight="false" outlineLevel="0" collapsed="false">
      <c r="A5149" s="0" t="s">
        <v>5161</v>
      </c>
      <c r="B5149" s="0" t="n">
        <v>2001</v>
      </c>
      <c r="C5149" s="0" t="n">
        <v>44.23</v>
      </c>
      <c r="D5149" s="0" t="n">
        <v>48.99</v>
      </c>
      <c r="E5149" s="0" t="n">
        <v>0</v>
      </c>
      <c r="F5149" s="0" t="n">
        <v>-0.01</v>
      </c>
      <c r="G5149" s="0" t="n">
        <v>-0.23</v>
      </c>
      <c r="H5149" s="0" t="n">
        <v>4.52</v>
      </c>
      <c r="I5149" s="0" t="n">
        <f aca="false">+G5149-H5149</f>
        <v>-4.75</v>
      </c>
      <c r="J5149" s="0" t="n">
        <f aca="false">D5149</f>
        <v>48.99</v>
      </c>
      <c r="K5149" s="0" t="n">
        <f aca="false">C5149</f>
        <v>44.23</v>
      </c>
    </row>
    <row r="5150" customFormat="false" ht="12.75" hidden="false" customHeight="false" outlineLevel="0" collapsed="false">
      <c r="A5150" s="0" t="s">
        <v>5162</v>
      </c>
      <c r="B5150" s="0" t="n">
        <v>2001</v>
      </c>
      <c r="C5150" s="0" t="n">
        <v>49.48</v>
      </c>
      <c r="D5150" s="0" t="n">
        <v>54.63</v>
      </c>
      <c r="E5150" s="0" t="n">
        <v>0</v>
      </c>
      <c r="F5150" s="0" t="n">
        <v>0</v>
      </c>
      <c r="G5150" s="0" t="n">
        <v>-0.05</v>
      </c>
      <c r="H5150" s="0" t="n">
        <v>5.1</v>
      </c>
      <c r="I5150" s="0" t="n">
        <f aca="false">+G5150-H5150</f>
        <v>-5.15</v>
      </c>
      <c r="J5150" s="0" t="n">
        <f aca="false">D5150</f>
        <v>54.63</v>
      </c>
      <c r="K5150" s="0" t="n">
        <f aca="false">C5150</f>
        <v>49.48</v>
      </c>
    </row>
    <row r="5151" customFormat="false" ht="12.75" hidden="false" customHeight="false" outlineLevel="0" collapsed="false">
      <c r="A5151" s="0" t="s">
        <v>5163</v>
      </c>
      <c r="B5151" s="0" t="n">
        <v>2001</v>
      </c>
      <c r="C5151" s="0" t="n">
        <v>52.53</v>
      </c>
      <c r="D5151" s="0" t="n">
        <v>57.46</v>
      </c>
      <c r="E5151" s="0" t="n">
        <v>0</v>
      </c>
      <c r="F5151" s="0" t="n">
        <v>0</v>
      </c>
      <c r="G5151" s="0" t="n">
        <v>0.09</v>
      </c>
      <c r="H5151" s="0" t="n">
        <v>5.02</v>
      </c>
      <c r="I5151" s="0" t="n">
        <f aca="false">+G5151-H5151</f>
        <v>-4.93</v>
      </c>
      <c r="J5151" s="0" t="n">
        <f aca="false">D5151</f>
        <v>57.46</v>
      </c>
      <c r="K5151" s="0" t="n">
        <f aca="false">C5151</f>
        <v>52.53</v>
      </c>
    </row>
    <row r="5152" customFormat="false" ht="12.75" hidden="false" customHeight="false" outlineLevel="0" collapsed="false">
      <c r="A5152" s="0" t="s">
        <v>5164</v>
      </c>
      <c r="B5152" s="0" t="n">
        <v>2001</v>
      </c>
      <c r="C5152" s="0" t="n">
        <v>46.41</v>
      </c>
      <c r="D5152" s="0" t="n">
        <v>51.04</v>
      </c>
      <c r="E5152" s="0" t="n">
        <v>0</v>
      </c>
      <c r="F5152" s="0" t="n">
        <v>0</v>
      </c>
      <c r="G5152" s="0" t="n">
        <v>-0.43</v>
      </c>
      <c r="H5152" s="0" t="n">
        <v>4.2</v>
      </c>
      <c r="I5152" s="0" t="n">
        <f aca="false">+G5152-H5152</f>
        <v>-4.63</v>
      </c>
      <c r="J5152" s="0" t="n">
        <f aca="false">D5152</f>
        <v>51.04</v>
      </c>
      <c r="K5152" s="0" t="n">
        <f aca="false">C5152</f>
        <v>46.41</v>
      </c>
    </row>
    <row r="5153" customFormat="false" ht="12.75" hidden="false" customHeight="false" outlineLevel="0" collapsed="false">
      <c r="A5153" s="0" t="s">
        <v>5165</v>
      </c>
      <c r="B5153" s="0" t="n">
        <v>2001</v>
      </c>
      <c r="C5153" s="0" t="n">
        <v>44.56</v>
      </c>
      <c r="D5153" s="0" t="n">
        <v>49.03</v>
      </c>
      <c r="E5153" s="0" t="n">
        <v>0</v>
      </c>
      <c r="F5153" s="0" t="n">
        <v>0</v>
      </c>
      <c r="G5153" s="0" t="n">
        <v>-0.64</v>
      </c>
      <c r="H5153" s="0" t="n">
        <v>3.83</v>
      </c>
      <c r="I5153" s="0" t="n">
        <f aca="false">+G5153-H5153</f>
        <v>-4.47</v>
      </c>
      <c r="J5153" s="0" t="n">
        <f aca="false">D5153</f>
        <v>49.03</v>
      </c>
      <c r="K5153" s="0" t="n">
        <f aca="false">C5153</f>
        <v>44.56</v>
      </c>
    </row>
    <row r="5154" customFormat="false" ht="12.75" hidden="false" customHeight="false" outlineLevel="0" collapsed="false">
      <c r="A5154" s="0" t="s">
        <v>5166</v>
      </c>
      <c r="B5154" s="0" t="n">
        <v>2001</v>
      </c>
      <c r="C5154" s="0" t="n">
        <v>54.3</v>
      </c>
      <c r="D5154" s="0" t="n">
        <v>59.08</v>
      </c>
      <c r="E5154" s="0" t="n">
        <v>0</v>
      </c>
      <c r="F5154" s="0" t="n">
        <v>0</v>
      </c>
      <c r="G5154" s="0" t="n">
        <v>0.33</v>
      </c>
      <c r="H5154" s="0" t="n">
        <v>5.11</v>
      </c>
      <c r="I5154" s="0" t="n">
        <f aca="false">+G5154-H5154</f>
        <v>-4.78</v>
      </c>
      <c r="J5154" s="0" t="n">
        <f aca="false">D5154</f>
        <v>59.08</v>
      </c>
      <c r="K5154" s="0" t="n">
        <f aca="false">C5154</f>
        <v>54.3</v>
      </c>
    </row>
    <row r="5155" customFormat="false" ht="12.75" hidden="false" customHeight="false" outlineLevel="0" collapsed="false">
      <c r="A5155" s="0" t="s">
        <v>5167</v>
      </c>
      <c r="B5155" s="0" t="n">
        <v>2001</v>
      </c>
      <c r="C5155" s="0" t="n">
        <v>55.02</v>
      </c>
      <c r="D5155" s="0" t="n">
        <v>60.34</v>
      </c>
      <c r="E5155" s="0" t="n">
        <v>0</v>
      </c>
      <c r="F5155" s="0" t="n">
        <v>0</v>
      </c>
      <c r="G5155" s="0" t="n">
        <v>0.35</v>
      </c>
      <c r="H5155" s="0" t="n">
        <v>5.67</v>
      </c>
      <c r="I5155" s="0" t="n">
        <f aca="false">+G5155-H5155</f>
        <v>-5.32</v>
      </c>
      <c r="J5155" s="0" t="n">
        <f aca="false">D5155</f>
        <v>60.34</v>
      </c>
      <c r="K5155" s="0" t="n">
        <f aca="false">C5155</f>
        <v>55.02</v>
      </c>
    </row>
    <row r="5156" customFormat="false" ht="12.75" hidden="false" customHeight="false" outlineLevel="0" collapsed="false">
      <c r="A5156" s="0" t="s">
        <v>5168</v>
      </c>
      <c r="B5156" s="0" t="n">
        <v>2001</v>
      </c>
      <c r="C5156" s="0" t="n">
        <v>54.27</v>
      </c>
      <c r="D5156" s="0" t="n">
        <v>60.04</v>
      </c>
      <c r="E5156" s="0" t="n">
        <v>0</v>
      </c>
      <c r="F5156" s="0" t="n">
        <v>0</v>
      </c>
      <c r="G5156" s="0" t="n">
        <v>0.25</v>
      </c>
      <c r="H5156" s="0" t="n">
        <v>6.02</v>
      </c>
      <c r="I5156" s="0" t="n">
        <f aca="false">+G5156-H5156</f>
        <v>-5.77</v>
      </c>
      <c r="J5156" s="0" t="n">
        <f aca="false">D5156</f>
        <v>60.04</v>
      </c>
      <c r="K5156" s="0" t="n">
        <f aca="false">C5156</f>
        <v>54.27</v>
      </c>
    </row>
    <row r="5157" customFormat="false" ht="12.75" hidden="false" customHeight="false" outlineLevel="0" collapsed="false">
      <c r="A5157" s="0" t="s">
        <v>5169</v>
      </c>
      <c r="B5157" s="0" t="n">
        <v>2001</v>
      </c>
      <c r="C5157" s="0" t="n">
        <v>52.06</v>
      </c>
      <c r="D5157" s="0" t="n">
        <v>57.62</v>
      </c>
      <c r="E5157" s="0" t="n">
        <v>0</v>
      </c>
      <c r="F5157" s="0" t="n">
        <v>0</v>
      </c>
      <c r="G5157" s="0" t="n">
        <v>0.27</v>
      </c>
      <c r="H5157" s="0" t="n">
        <v>5.83</v>
      </c>
      <c r="I5157" s="0" t="n">
        <f aca="false">+G5157-H5157</f>
        <v>-5.56</v>
      </c>
      <c r="J5157" s="0" t="n">
        <f aca="false">D5157</f>
        <v>57.62</v>
      </c>
      <c r="K5157" s="0" t="n">
        <f aca="false">C5157</f>
        <v>52.06</v>
      </c>
    </row>
    <row r="5158" customFormat="false" ht="12.75" hidden="false" customHeight="false" outlineLevel="0" collapsed="false">
      <c r="A5158" s="0" t="s">
        <v>5170</v>
      </c>
      <c r="B5158" s="0" t="n">
        <v>2001</v>
      </c>
      <c r="C5158" s="0" t="n">
        <v>51.87</v>
      </c>
      <c r="D5158" s="0" t="n">
        <v>57.29</v>
      </c>
      <c r="E5158" s="0" t="n">
        <v>0</v>
      </c>
      <c r="F5158" s="0" t="n">
        <v>0</v>
      </c>
      <c r="G5158" s="0" t="n">
        <v>0.18</v>
      </c>
      <c r="H5158" s="0" t="n">
        <v>5.6</v>
      </c>
      <c r="I5158" s="0" t="n">
        <f aca="false">+G5158-H5158</f>
        <v>-5.42</v>
      </c>
      <c r="J5158" s="0" t="n">
        <f aca="false">D5158</f>
        <v>57.29</v>
      </c>
      <c r="K5158" s="0" t="n">
        <f aca="false">C5158</f>
        <v>51.87</v>
      </c>
    </row>
    <row r="5159" customFormat="false" ht="12.75" hidden="false" customHeight="false" outlineLevel="0" collapsed="false">
      <c r="A5159" s="0" t="s">
        <v>5171</v>
      </c>
      <c r="B5159" s="0" t="n">
        <v>2001</v>
      </c>
      <c r="C5159" s="0" t="n">
        <v>50.42</v>
      </c>
      <c r="D5159" s="0" t="n">
        <v>55.61</v>
      </c>
      <c r="E5159" s="0" t="n">
        <v>0</v>
      </c>
      <c r="F5159" s="0" t="n">
        <v>0</v>
      </c>
      <c r="G5159" s="0" t="n">
        <v>0.09</v>
      </c>
      <c r="H5159" s="0" t="n">
        <v>5.28</v>
      </c>
      <c r="I5159" s="0" t="n">
        <f aca="false">+G5159-H5159</f>
        <v>-5.19</v>
      </c>
      <c r="J5159" s="0" t="n">
        <f aca="false">D5159</f>
        <v>55.61</v>
      </c>
      <c r="K5159" s="0" t="n">
        <f aca="false">C5159</f>
        <v>50.42</v>
      </c>
    </row>
    <row r="5160" customFormat="false" ht="12.75" hidden="false" customHeight="false" outlineLevel="0" collapsed="false">
      <c r="A5160" s="0" t="s">
        <v>5172</v>
      </c>
      <c r="B5160" s="0" t="n">
        <v>2001</v>
      </c>
      <c r="C5160" s="0" t="n">
        <v>50.61</v>
      </c>
      <c r="D5160" s="0" t="n">
        <v>55.87</v>
      </c>
      <c r="E5160" s="0" t="n">
        <v>0</v>
      </c>
      <c r="F5160" s="0" t="n">
        <v>0</v>
      </c>
      <c r="G5160" s="0" t="n">
        <v>0.13</v>
      </c>
      <c r="H5160" s="0" t="n">
        <v>5.39</v>
      </c>
      <c r="I5160" s="0" t="n">
        <f aca="false">+G5160-H5160</f>
        <v>-5.26</v>
      </c>
      <c r="J5160" s="0" t="n">
        <f aca="false">D5160</f>
        <v>55.87</v>
      </c>
      <c r="K5160" s="0" t="n">
        <f aca="false">C5160</f>
        <v>50.61</v>
      </c>
    </row>
    <row r="5161" customFormat="false" ht="12.75" hidden="false" customHeight="false" outlineLevel="0" collapsed="false">
      <c r="A5161" s="0" t="s">
        <v>5173</v>
      </c>
      <c r="B5161" s="0" t="n">
        <v>2001</v>
      </c>
      <c r="C5161" s="0" t="n">
        <v>50.03</v>
      </c>
      <c r="D5161" s="0" t="n">
        <v>55.28</v>
      </c>
      <c r="E5161" s="0" t="n">
        <v>0</v>
      </c>
      <c r="F5161" s="0" t="n">
        <v>0</v>
      </c>
      <c r="G5161" s="0" t="n">
        <v>0.03</v>
      </c>
      <c r="H5161" s="0" t="n">
        <v>5.28</v>
      </c>
      <c r="I5161" s="0" t="n">
        <f aca="false">+G5161-H5161</f>
        <v>-5.25</v>
      </c>
      <c r="J5161" s="0" t="n">
        <f aca="false">D5161</f>
        <v>55.28</v>
      </c>
      <c r="K5161" s="0" t="n">
        <f aca="false">C5161</f>
        <v>50.03</v>
      </c>
    </row>
    <row r="5162" customFormat="false" ht="12.75" hidden="false" customHeight="false" outlineLevel="0" collapsed="false">
      <c r="A5162" s="0" t="s">
        <v>5174</v>
      </c>
      <c r="B5162" s="0" t="n">
        <v>2001</v>
      </c>
      <c r="C5162" s="0" t="n">
        <v>50.49</v>
      </c>
      <c r="D5162" s="0" t="n">
        <v>55.78</v>
      </c>
      <c r="E5162" s="0" t="n">
        <v>0</v>
      </c>
      <c r="F5162" s="0" t="n">
        <v>0</v>
      </c>
      <c r="G5162" s="0" t="n">
        <v>0.13</v>
      </c>
      <c r="H5162" s="0" t="n">
        <v>5.42</v>
      </c>
      <c r="I5162" s="0" t="n">
        <f aca="false">+G5162-H5162</f>
        <v>-5.29</v>
      </c>
      <c r="J5162" s="0" t="n">
        <f aca="false">D5162</f>
        <v>55.78</v>
      </c>
      <c r="K5162" s="0" t="n">
        <f aca="false">C5162</f>
        <v>50.49</v>
      </c>
    </row>
    <row r="5163" customFormat="false" ht="12.75" hidden="false" customHeight="false" outlineLevel="0" collapsed="false">
      <c r="A5163" s="0" t="s">
        <v>5175</v>
      </c>
      <c r="B5163" s="0" t="n">
        <v>2001</v>
      </c>
      <c r="C5163" s="0" t="n">
        <v>49.52</v>
      </c>
      <c r="D5163" s="0" t="n">
        <v>54.68</v>
      </c>
      <c r="E5163" s="0" t="n">
        <v>0</v>
      </c>
      <c r="F5163" s="0" t="n">
        <v>0</v>
      </c>
      <c r="G5163" s="0" t="n">
        <v>0.18</v>
      </c>
      <c r="H5163" s="0" t="n">
        <v>5.34</v>
      </c>
      <c r="I5163" s="0" t="n">
        <f aca="false">+G5163-H5163</f>
        <v>-5.16</v>
      </c>
      <c r="J5163" s="0" t="n">
        <f aca="false">D5163</f>
        <v>54.68</v>
      </c>
      <c r="K5163" s="0" t="n">
        <f aca="false">C5163</f>
        <v>49.52</v>
      </c>
    </row>
    <row r="5164" customFormat="false" ht="12.75" hidden="false" customHeight="false" outlineLevel="0" collapsed="false">
      <c r="A5164" s="0" t="s">
        <v>5176</v>
      </c>
      <c r="B5164" s="0" t="n">
        <v>2001</v>
      </c>
      <c r="C5164" s="0" t="n">
        <v>49.22</v>
      </c>
      <c r="D5164" s="0" t="n">
        <v>54.13</v>
      </c>
      <c r="E5164" s="0" t="n">
        <v>0</v>
      </c>
      <c r="F5164" s="0" t="n">
        <v>0</v>
      </c>
      <c r="G5164" s="0" t="n">
        <v>0.04</v>
      </c>
      <c r="H5164" s="0" t="n">
        <v>4.95</v>
      </c>
      <c r="I5164" s="0" t="n">
        <f aca="false">+G5164-H5164</f>
        <v>-4.91</v>
      </c>
      <c r="J5164" s="0" t="n">
        <f aca="false">D5164</f>
        <v>54.13</v>
      </c>
      <c r="K5164" s="0" t="n">
        <f aca="false">C5164</f>
        <v>49.22</v>
      </c>
    </row>
    <row r="5165" customFormat="false" ht="12.75" hidden="false" customHeight="false" outlineLevel="0" collapsed="false">
      <c r="A5165" s="0" t="s">
        <v>5177</v>
      </c>
      <c r="B5165" s="0" t="n">
        <v>2001</v>
      </c>
      <c r="C5165" s="0" t="n">
        <v>50.48</v>
      </c>
      <c r="D5165" s="0" t="n">
        <v>55.4</v>
      </c>
      <c r="E5165" s="0" t="n">
        <v>0</v>
      </c>
      <c r="F5165" s="0" t="n">
        <v>0</v>
      </c>
      <c r="G5165" s="0" t="n">
        <v>0.02</v>
      </c>
      <c r="H5165" s="0" t="n">
        <v>4.94</v>
      </c>
      <c r="I5165" s="0" t="n">
        <f aca="false">+G5165-H5165</f>
        <v>-4.92</v>
      </c>
      <c r="J5165" s="0" t="n">
        <f aca="false">D5165</f>
        <v>55.4</v>
      </c>
      <c r="K5165" s="0" t="n">
        <f aca="false">C5165</f>
        <v>50.48</v>
      </c>
    </row>
    <row r="5166" customFormat="false" ht="12.75" hidden="false" customHeight="false" outlineLevel="0" collapsed="false">
      <c r="A5166" s="0" t="s">
        <v>5178</v>
      </c>
      <c r="B5166" s="0" t="n">
        <v>2001</v>
      </c>
      <c r="C5166" s="0" t="n">
        <v>51.32</v>
      </c>
      <c r="D5166" s="0" t="n">
        <v>56.46</v>
      </c>
      <c r="E5166" s="0" t="n">
        <v>0</v>
      </c>
      <c r="F5166" s="0" t="n">
        <v>0</v>
      </c>
      <c r="G5166" s="0" t="n">
        <v>0.06</v>
      </c>
      <c r="H5166" s="0" t="n">
        <v>5.2</v>
      </c>
      <c r="I5166" s="0" t="n">
        <f aca="false">+G5166-H5166</f>
        <v>-5.14</v>
      </c>
      <c r="J5166" s="0" t="n">
        <f aca="false">D5166</f>
        <v>56.46</v>
      </c>
      <c r="K5166" s="0" t="n">
        <f aca="false">C5166</f>
        <v>51.32</v>
      </c>
    </row>
    <row r="5167" customFormat="false" ht="12.75" hidden="false" customHeight="false" outlineLevel="0" collapsed="false">
      <c r="A5167" s="0" t="s">
        <v>5179</v>
      </c>
      <c r="B5167" s="0" t="n">
        <v>2001</v>
      </c>
      <c r="C5167" s="0" t="n">
        <v>51.17</v>
      </c>
      <c r="D5167" s="0" t="n">
        <v>56.39</v>
      </c>
      <c r="E5167" s="0" t="n">
        <v>0</v>
      </c>
      <c r="F5167" s="0" t="n">
        <v>0</v>
      </c>
      <c r="G5167" s="0" t="n">
        <v>0.28</v>
      </c>
      <c r="H5167" s="0" t="n">
        <v>5.5</v>
      </c>
      <c r="I5167" s="0" t="n">
        <f aca="false">+G5167-H5167</f>
        <v>-5.22</v>
      </c>
      <c r="J5167" s="0" t="n">
        <f aca="false">D5167</f>
        <v>56.39</v>
      </c>
      <c r="K5167" s="0" t="n">
        <f aca="false">C5167</f>
        <v>51.17</v>
      </c>
    </row>
    <row r="5168" customFormat="false" ht="12.75" hidden="false" customHeight="false" outlineLevel="0" collapsed="false">
      <c r="A5168" s="0" t="s">
        <v>5180</v>
      </c>
      <c r="B5168" s="0" t="n">
        <v>2001</v>
      </c>
      <c r="C5168" s="0" t="n">
        <v>50.09</v>
      </c>
      <c r="D5168" s="0" t="n">
        <v>54.9</v>
      </c>
      <c r="E5168" s="0" t="n">
        <v>0</v>
      </c>
      <c r="F5168" s="0" t="n">
        <v>0</v>
      </c>
      <c r="G5168" s="0" t="n">
        <v>-0.11</v>
      </c>
      <c r="H5168" s="0" t="n">
        <v>4.7</v>
      </c>
      <c r="I5168" s="0" t="n">
        <f aca="false">+G5168-H5168</f>
        <v>-4.81</v>
      </c>
      <c r="J5168" s="0" t="n">
        <f aca="false">D5168</f>
        <v>54.9</v>
      </c>
      <c r="K5168" s="0" t="n">
        <f aca="false">C5168</f>
        <v>50.09</v>
      </c>
    </row>
    <row r="5169" customFormat="false" ht="12.75" hidden="false" customHeight="false" outlineLevel="0" collapsed="false">
      <c r="A5169" s="0" t="s">
        <v>5181</v>
      </c>
      <c r="B5169" s="0" t="n">
        <v>2001</v>
      </c>
      <c r="C5169" s="0" t="n">
        <v>48.19</v>
      </c>
      <c r="D5169" s="0" t="n">
        <v>52.85</v>
      </c>
      <c r="E5169" s="0" t="n">
        <v>0</v>
      </c>
      <c r="F5169" s="0" t="n">
        <v>0</v>
      </c>
      <c r="G5169" s="0" t="n">
        <v>-0.48</v>
      </c>
      <c r="H5169" s="0" t="n">
        <v>4.18</v>
      </c>
      <c r="I5169" s="0" t="n">
        <f aca="false">+G5169-H5169</f>
        <v>-4.66</v>
      </c>
      <c r="J5169" s="0" t="n">
        <f aca="false">D5169</f>
        <v>52.85</v>
      </c>
      <c r="K5169" s="0" t="n">
        <f aca="false">C5169</f>
        <v>48.19</v>
      </c>
    </row>
    <row r="5170" customFormat="false" ht="12.75" hidden="false" customHeight="false" outlineLevel="0" collapsed="false">
      <c r="A5170" s="0" t="s">
        <v>5182</v>
      </c>
      <c r="B5170" s="0" t="n">
        <v>2001</v>
      </c>
      <c r="C5170" s="0" t="n">
        <v>59.72</v>
      </c>
      <c r="D5170" s="0" t="n">
        <v>64.65</v>
      </c>
      <c r="E5170" s="0" t="n">
        <v>0</v>
      </c>
      <c r="F5170" s="0" t="n">
        <v>0</v>
      </c>
      <c r="G5170" s="0" t="n">
        <v>0.26</v>
      </c>
      <c r="H5170" s="0" t="n">
        <v>5.19</v>
      </c>
      <c r="I5170" s="0" t="n">
        <f aca="false">+G5170-H5170</f>
        <v>-4.93</v>
      </c>
      <c r="J5170" s="0" t="n">
        <f aca="false">D5170</f>
        <v>64.65</v>
      </c>
      <c r="K5170" s="0" t="n">
        <f aca="false">C5170</f>
        <v>59.72</v>
      </c>
    </row>
    <row r="5171" customFormat="false" ht="12.75" hidden="false" customHeight="false" outlineLevel="0" collapsed="false">
      <c r="A5171" s="0" t="s">
        <v>5183</v>
      </c>
      <c r="B5171" s="0" t="n">
        <v>2001</v>
      </c>
      <c r="C5171" s="0" t="n">
        <v>68.25</v>
      </c>
      <c r="D5171" s="0" t="n">
        <v>74.62</v>
      </c>
      <c r="E5171" s="0" t="n">
        <v>0</v>
      </c>
      <c r="F5171" s="0" t="n">
        <v>0</v>
      </c>
      <c r="G5171" s="0" t="n">
        <v>0.14</v>
      </c>
      <c r="H5171" s="0" t="n">
        <v>6.51</v>
      </c>
      <c r="I5171" s="0" t="n">
        <f aca="false">+G5171-H5171</f>
        <v>-6.37</v>
      </c>
      <c r="J5171" s="0" t="n">
        <f aca="false">D5171</f>
        <v>74.62</v>
      </c>
      <c r="K5171" s="0" t="n">
        <f aca="false">C5171</f>
        <v>68.25</v>
      </c>
    </row>
    <row r="5172" customFormat="false" ht="12.75" hidden="false" customHeight="false" outlineLevel="0" collapsed="false">
      <c r="A5172" s="0" t="s">
        <v>5184</v>
      </c>
      <c r="B5172" s="0" t="n">
        <v>2001</v>
      </c>
      <c r="C5172" s="0" t="n">
        <v>59.59</v>
      </c>
      <c r="D5172" s="0" t="n">
        <v>65.66</v>
      </c>
      <c r="E5172" s="0" t="n">
        <v>0.01</v>
      </c>
      <c r="F5172" s="0" t="n">
        <v>0</v>
      </c>
      <c r="G5172" s="0" t="n">
        <v>0.08</v>
      </c>
      <c r="H5172" s="0" t="n">
        <v>6.14</v>
      </c>
      <c r="I5172" s="0" t="n">
        <f aca="false">+G5172-H5172</f>
        <v>-6.06</v>
      </c>
      <c r="J5172" s="0" t="n">
        <f aca="false">D5172</f>
        <v>65.66</v>
      </c>
      <c r="K5172" s="0" t="n">
        <f aca="false">C5172</f>
        <v>59.59</v>
      </c>
    </row>
    <row r="5173" customFormat="false" ht="12.75" hidden="false" customHeight="false" outlineLevel="0" collapsed="false">
      <c r="A5173" s="0" t="s">
        <v>5185</v>
      </c>
      <c r="B5173" s="0" t="n">
        <v>2001</v>
      </c>
      <c r="C5173" s="0" t="n">
        <v>53.35</v>
      </c>
      <c r="D5173" s="0" t="n">
        <v>58.88</v>
      </c>
      <c r="E5173" s="0" t="n">
        <v>0.01</v>
      </c>
      <c r="F5173" s="0" t="n">
        <v>0</v>
      </c>
      <c r="G5173" s="0" t="n">
        <v>0.16</v>
      </c>
      <c r="H5173" s="0" t="n">
        <v>5.68</v>
      </c>
      <c r="I5173" s="0" t="n">
        <f aca="false">+G5173-H5173</f>
        <v>-5.52</v>
      </c>
      <c r="J5173" s="0" t="n">
        <f aca="false">D5173</f>
        <v>58.88</v>
      </c>
      <c r="K5173" s="0" t="n">
        <f aca="false">C5173</f>
        <v>53.35</v>
      </c>
    </row>
    <row r="5174" customFormat="false" ht="12.75" hidden="false" customHeight="false" outlineLevel="0" collapsed="false">
      <c r="A5174" s="0" t="s">
        <v>5186</v>
      </c>
      <c r="B5174" s="0" t="n">
        <v>2001</v>
      </c>
      <c r="C5174" s="0" t="n">
        <v>53.35</v>
      </c>
      <c r="D5174" s="0" t="n">
        <v>58.93</v>
      </c>
      <c r="E5174" s="0" t="n">
        <v>0.01</v>
      </c>
      <c r="F5174" s="0" t="n">
        <v>0</v>
      </c>
      <c r="G5174" s="0" t="n">
        <v>0.16</v>
      </c>
      <c r="H5174" s="0" t="n">
        <v>5.73</v>
      </c>
      <c r="I5174" s="0" t="n">
        <f aca="false">+G5174-H5174</f>
        <v>-5.57</v>
      </c>
      <c r="J5174" s="0" t="n">
        <f aca="false">D5174</f>
        <v>58.93</v>
      </c>
      <c r="K5174" s="0" t="n">
        <f aca="false">C5174</f>
        <v>53.35</v>
      </c>
    </row>
    <row r="5175" customFormat="false" ht="12.75" hidden="false" customHeight="false" outlineLevel="0" collapsed="false">
      <c r="A5175" s="0" t="s">
        <v>5187</v>
      </c>
      <c r="B5175" s="0" t="n">
        <v>2001</v>
      </c>
      <c r="C5175" s="0" t="n">
        <v>51.4</v>
      </c>
      <c r="D5175" s="0" t="n">
        <v>56.91</v>
      </c>
      <c r="E5175" s="0" t="n">
        <v>0</v>
      </c>
      <c r="F5175" s="0" t="n">
        <v>0</v>
      </c>
      <c r="G5175" s="0" t="n">
        <v>0.12</v>
      </c>
      <c r="H5175" s="0" t="n">
        <v>5.63</v>
      </c>
      <c r="I5175" s="0" t="n">
        <f aca="false">+G5175-H5175</f>
        <v>-5.51</v>
      </c>
      <c r="J5175" s="0" t="n">
        <f aca="false">D5175</f>
        <v>56.91</v>
      </c>
      <c r="K5175" s="0" t="n">
        <f aca="false">C5175</f>
        <v>51.4</v>
      </c>
    </row>
    <row r="5176" customFormat="false" ht="12.75" hidden="false" customHeight="false" outlineLevel="0" collapsed="false">
      <c r="A5176" s="0" t="s">
        <v>5188</v>
      </c>
      <c r="B5176" s="0" t="n">
        <v>2001</v>
      </c>
      <c r="C5176" s="0" t="n">
        <v>52.42</v>
      </c>
      <c r="D5176" s="0" t="n">
        <v>58.62</v>
      </c>
      <c r="E5176" s="0" t="n">
        <v>-0.09</v>
      </c>
      <c r="F5176" s="0" t="n">
        <v>-0.77</v>
      </c>
      <c r="G5176" s="0" t="n">
        <v>0.03</v>
      </c>
      <c r="H5176" s="0" t="n">
        <v>5.55</v>
      </c>
      <c r="I5176" s="0" t="n">
        <f aca="false">+G5176-H5176</f>
        <v>-5.52</v>
      </c>
      <c r="J5176" s="0" t="n">
        <f aca="false">D5176</f>
        <v>58.62</v>
      </c>
      <c r="K5176" s="0" t="n">
        <f aca="false">C5176</f>
        <v>52.42</v>
      </c>
    </row>
    <row r="5177" customFormat="false" ht="12.75" hidden="false" customHeight="false" outlineLevel="0" collapsed="false">
      <c r="A5177" s="0" t="s">
        <v>5189</v>
      </c>
      <c r="B5177" s="0" t="n">
        <v>2001</v>
      </c>
      <c r="C5177" s="0" t="n">
        <v>51.12</v>
      </c>
      <c r="D5177" s="0" t="n">
        <v>60.62</v>
      </c>
      <c r="E5177" s="0" t="n">
        <v>-0.59</v>
      </c>
      <c r="F5177" s="0" t="n">
        <v>-4.97</v>
      </c>
      <c r="G5177" s="0" t="n">
        <v>0.08</v>
      </c>
      <c r="H5177" s="0" t="n">
        <v>5.2</v>
      </c>
      <c r="I5177" s="0" t="n">
        <f aca="false">+G5177-H5177</f>
        <v>-5.12</v>
      </c>
      <c r="J5177" s="0" t="n">
        <f aca="false">D5177</f>
        <v>60.62</v>
      </c>
      <c r="K5177" s="0" t="n">
        <f aca="false">C5177</f>
        <v>51.12</v>
      </c>
    </row>
    <row r="5178" customFormat="false" ht="12.75" hidden="false" customHeight="false" outlineLevel="0" collapsed="false">
      <c r="A5178" s="0" t="s">
        <v>5190</v>
      </c>
      <c r="B5178" s="0" t="n">
        <v>2001</v>
      </c>
      <c r="C5178" s="0" t="n">
        <v>53.82</v>
      </c>
      <c r="D5178" s="0" t="n">
        <v>59.6</v>
      </c>
      <c r="E5178" s="0" t="n">
        <v>-0.04</v>
      </c>
      <c r="F5178" s="0" t="n">
        <v>-0.38</v>
      </c>
      <c r="G5178" s="0" t="n">
        <v>0.09</v>
      </c>
      <c r="H5178" s="0" t="n">
        <v>5.53</v>
      </c>
      <c r="I5178" s="0" t="n">
        <f aca="false">+G5178-H5178</f>
        <v>-5.44</v>
      </c>
      <c r="J5178" s="0" t="n">
        <f aca="false">D5178</f>
        <v>59.6</v>
      </c>
      <c r="K5178" s="0" t="n">
        <f aca="false">C5178</f>
        <v>53.82</v>
      </c>
    </row>
    <row r="5179" customFormat="false" ht="12.75" hidden="false" customHeight="false" outlineLevel="0" collapsed="false">
      <c r="A5179" s="0" t="s">
        <v>5191</v>
      </c>
      <c r="B5179" s="0" t="n">
        <v>2001</v>
      </c>
      <c r="C5179" s="0" t="n">
        <v>52.01</v>
      </c>
      <c r="D5179" s="0" t="n">
        <v>57.58</v>
      </c>
      <c r="E5179" s="0" t="n">
        <v>0.02</v>
      </c>
      <c r="F5179" s="0" t="n">
        <v>0</v>
      </c>
      <c r="G5179" s="0" t="n">
        <v>0.03</v>
      </c>
      <c r="H5179" s="0" t="n">
        <v>5.58</v>
      </c>
      <c r="I5179" s="0" t="n">
        <f aca="false">+G5179-H5179</f>
        <v>-5.55</v>
      </c>
      <c r="J5179" s="0" t="n">
        <f aca="false">D5179</f>
        <v>57.58</v>
      </c>
      <c r="K5179" s="0" t="n">
        <f aca="false">C5179</f>
        <v>52.01</v>
      </c>
    </row>
    <row r="5180" customFormat="false" ht="12.75" hidden="false" customHeight="false" outlineLevel="0" collapsed="false">
      <c r="A5180" s="0" t="s">
        <v>5192</v>
      </c>
      <c r="B5180" s="0" t="n">
        <v>2001</v>
      </c>
      <c r="C5180" s="0" t="n">
        <v>50.73</v>
      </c>
      <c r="D5180" s="0" t="n">
        <v>56.19</v>
      </c>
      <c r="E5180" s="0" t="n">
        <v>0.01</v>
      </c>
      <c r="F5180" s="0" t="n">
        <v>0</v>
      </c>
      <c r="G5180" s="0" t="n">
        <v>0.01</v>
      </c>
      <c r="H5180" s="0" t="n">
        <v>5.46</v>
      </c>
      <c r="I5180" s="0" t="n">
        <f aca="false">+G5180-H5180</f>
        <v>-5.45</v>
      </c>
      <c r="J5180" s="0" t="n">
        <f aca="false">D5180</f>
        <v>56.19</v>
      </c>
      <c r="K5180" s="0" t="n">
        <f aca="false">C5180</f>
        <v>50.73</v>
      </c>
    </row>
    <row r="5181" customFormat="false" ht="12.75" hidden="false" customHeight="false" outlineLevel="0" collapsed="false">
      <c r="A5181" s="0" t="s">
        <v>5193</v>
      </c>
      <c r="B5181" s="0" t="n">
        <v>2001</v>
      </c>
      <c r="C5181" s="0" t="n">
        <v>50.78</v>
      </c>
      <c r="D5181" s="0" t="n">
        <v>56.32</v>
      </c>
      <c r="E5181" s="0" t="n">
        <v>0.01</v>
      </c>
      <c r="F5181" s="0" t="n">
        <v>0</v>
      </c>
      <c r="G5181" s="0" t="n">
        <v>0.04</v>
      </c>
      <c r="H5181" s="0" t="n">
        <v>5.57</v>
      </c>
      <c r="I5181" s="0" t="n">
        <f aca="false">+G5181-H5181</f>
        <v>-5.53</v>
      </c>
      <c r="J5181" s="0" t="n">
        <f aca="false">D5181</f>
        <v>56.32</v>
      </c>
      <c r="K5181" s="0" t="n">
        <f aca="false">C5181</f>
        <v>50.78</v>
      </c>
    </row>
    <row r="5182" customFormat="false" ht="12.75" hidden="false" customHeight="false" outlineLevel="0" collapsed="false">
      <c r="A5182" s="0" t="s">
        <v>5194</v>
      </c>
      <c r="B5182" s="0" t="n">
        <v>2001</v>
      </c>
      <c r="C5182" s="0" t="n">
        <v>52.89</v>
      </c>
      <c r="D5182" s="0" t="n">
        <v>58.64</v>
      </c>
      <c r="E5182" s="0" t="n">
        <v>0.01</v>
      </c>
      <c r="F5182" s="0" t="n">
        <v>0</v>
      </c>
      <c r="G5182" s="0" t="n">
        <v>0.03</v>
      </c>
      <c r="H5182" s="0" t="n">
        <v>5.77</v>
      </c>
      <c r="I5182" s="0" t="n">
        <f aca="false">+G5182-H5182</f>
        <v>-5.74</v>
      </c>
      <c r="J5182" s="0" t="n">
        <f aca="false">D5182</f>
        <v>58.64</v>
      </c>
      <c r="K5182" s="0" t="n">
        <f aca="false">C5182</f>
        <v>52.89</v>
      </c>
    </row>
    <row r="5183" customFormat="false" ht="12.75" hidden="false" customHeight="false" outlineLevel="0" collapsed="false">
      <c r="A5183" s="0" t="s">
        <v>5195</v>
      </c>
      <c r="B5183" s="0" t="n">
        <v>2001</v>
      </c>
      <c r="C5183" s="0" t="n">
        <v>54.24</v>
      </c>
      <c r="D5183" s="0" t="n">
        <v>59.97</v>
      </c>
      <c r="E5183" s="0" t="n">
        <v>0.01</v>
      </c>
      <c r="F5183" s="0" t="n">
        <v>0</v>
      </c>
      <c r="G5183" s="0" t="n">
        <v>0.13</v>
      </c>
      <c r="H5183" s="0" t="n">
        <v>5.85</v>
      </c>
      <c r="I5183" s="0" t="n">
        <f aca="false">+G5183-H5183</f>
        <v>-5.72</v>
      </c>
      <c r="J5183" s="0" t="n">
        <f aca="false">D5183</f>
        <v>59.97</v>
      </c>
      <c r="K5183" s="0" t="n">
        <f aca="false">C5183</f>
        <v>54.24</v>
      </c>
    </row>
    <row r="5184" customFormat="false" ht="12.75" hidden="false" customHeight="false" outlineLevel="0" collapsed="false">
      <c r="A5184" s="0" t="s">
        <v>5196</v>
      </c>
      <c r="B5184" s="0" t="n">
        <v>2001</v>
      </c>
      <c r="C5184" s="0" t="n">
        <v>50.62</v>
      </c>
      <c r="D5184" s="0" t="n">
        <v>56.27</v>
      </c>
      <c r="E5184" s="0" t="n">
        <v>0</v>
      </c>
      <c r="F5184" s="0" t="n">
        <v>0</v>
      </c>
      <c r="G5184" s="0" t="n">
        <v>-0.5</v>
      </c>
      <c r="H5184" s="0" t="n">
        <v>5.15</v>
      </c>
      <c r="I5184" s="0" t="n">
        <f aca="false">+G5184-H5184</f>
        <v>-5.65</v>
      </c>
      <c r="J5184" s="0" t="n">
        <f aca="false">D5184</f>
        <v>56.27</v>
      </c>
      <c r="K5184" s="0" t="n">
        <f aca="false">C5184</f>
        <v>50.62</v>
      </c>
    </row>
    <row r="5185" customFormat="false" ht="12.75" hidden="false" customHeight="false" outlineLevel="0" collapsed="false">
      <c r="A5185" s="0" t="s">
        <v>5197</v>
      </c>
      <c r="B5185" s="0" t="n">
        <v>2001</v>
      </c>
      <c r="C5185" s="0" t="n">
        <v>47.92</v>
      </c>
      <c r="D5185" s="0" t="n">
        <v>53.18</v>
      </c>
      <c r="E5185" s="0" t="n">
        <v>0</v>
      </c>
      <c r="F5185" s="0" t="n">
        <v>0</v>
      </c>
      <c r="G5185" s="0" t="n">
        <v>-0.57</v>
      </c>
      <c r="H5185" s="0" t="n">
        <v>4.69</v>
      </c>
      <c r="I5185" s="0" t="n">
        <f aca="false">+G5185-H5185</f>
        <v>-5.26</v>
      </c>
      <c r="J5185" s="0" t="n">
        <f aca="false">D5185</f>
        <v>53.18</v>
      </c>
      <c r="K5185" s="0" t="n">
        <f aca="false">C5185</f>
        <v>47.92</v>
      </c>
    </row>
    <row r="5186" customFormat="false" ht="12.75" hidden="false" customHeight="false" outlineLevel="0" collapsed="false">
      <c r="A5186" s="0" t="s">
        <v>5198</v>
      </c>
      <c r="B5186" s="0" t="n">
        <v>2001</v>
      </c>
      <c r="C5186" s="0" t="n">
        <v>50.51</v>
      </c>
      <c r="D5186" s="0" t="n">
        <v>55.45</v>
      </c>
      <c r="E5186" s="0" t="n">
        <v>0</v>
      </c>
      <c r="F5186" s="0" t="n">
        <v>0</v>
      </c>
      <c r="G5186" s="0" t="n">
        <v>-0.21</v>
      </c>
      <c r="H5186" s="0" t="n">
        <v>4.73</v>
      </c>
      <c r="I5186" s="0" t="n">
        <f aca="false">+G5186-H5186</f>
        <v>-4.94</v>
      </c>
      <c r="J5186" s="0" t="n">
        <f aca="false">D5186</f>
        <v>55.45</v>
      </c>
      <c r="K5186" s="0" t="n">
        <f aca="false">C5186</f>
        <v>50.51</v>
      </c>
    </row>
    <row r="5187" customFormat="false" ht="12.75" hidden="false" customHeight="false" outlineLevel="0" collapsed="false">
      <c r="A5187" s="0" t="s">
        <v>5199</v>
      </c>
      <c r="B5187" s="0" t="n">
        <v>2001</v>
      </c>
      <c r="C5187" s="0" t="n">
        <v>53.16</v>
      </c>
      <c r="D5187" s="0" t="n">
        <v>58.64</v>
      </c>
      <c r="E5187" s="0" t="n">
        <v>0</v>
      </c>
      <c r="F5187" s="0" t="n">
        <v>0</v>
      </c>
      <c r="G5187" s="0" t="n">
        <v>0.16</v>
      </c>
      <c r="H5187" s="0" t="n">
        <v>5.64</v>
      </c>
      <c r="I5187" s="0" t="n">
        <f aca="false">+G5187-H5187</f>
        <v>-5.48</v>
      </c>
      <c r="J5187" s="0" t="n">
        <f aca="false">D5187</f>
        <v>58.64</v>
      </c>
      <c r="K5187" s="0" t="n">
        <f aca="false">C5187</f>
        <v>53.16</v>
      </c>
    </row>
    <row r="5188" customFormat="false" ht="12.75" hidden="false" customHeight="false" outlineLevel="0" collapsed="false">
      <c r="A5188" s="0" t="s">
        <v>5200</v>
      </c>
      <c r="B5188" s="0" t="n">
        <v>2001</v>
      </c>
      <c r="C5188" s="0" t="n">
        <v>51.96</v>
      </c>
      <c r="D5188" s="0" t="n">
        <v>58.21</v>
      </c>
      <c r="E5188" s="0" t="n">
        <v>0</v>
      </c>
      <c r="F5188" s="0" t="n">
        <v>0</v>
      </c>
      <c r="G5188" s="0" t="n">
        <v>-0.13</v>
      </c>
      <c r="H5188" s="0" t="n">
        <v>6.12</v>
      </c>
      <c r="I5188" s="0" t="n">
        <f aca="false">+G5188-H5188</f>
        <v>-6.25</v>
      </c>
      <c r="J5188" s="0" t="n">
        <f aca="false">D5188</f>
        <v>58.21</v>
      </c>
      <c r="K5188" s="0" t="n">
        <f aca="false">C5188</f>
        <v>51.96</v>
      </c>
    </row>
    <row r="5189" customFormat="false" ht="12.75" hidden="false" customHeight="false" outlineLevel="0" collapsed="false">
      <c r="A5189" s="0" t="s">
        <v>5201</v>
      </c>
      <c r="B5189" s="0" t="n">
        <v>2001</v>
      </c>
      <c r="C5189" s="0" t="n">
        <v>50.08</v>
      </c>
      <c r="D5189" s="0" t="n">
        <v>56.24</v>
      </c>
      <c r="E5189" s="0" t="n">
        <v>0</v>
      </c>
      <c r="F5189" s="0" t="n">
        <v>0</v>
      </c>
      <c r="G5189" s="0" t="n">
        <v>-0.27</v>
      </c>
      <c r="H5189" s="0" t="n">
        <v>5.89</v>
      </c>
      <c r="I5189" s="0" t="n">
        <f aca="false">+G5189-H5189</f>
        <v>-6.16</v>
      </c>
      <c r="J5189" s="0" t="n">
        <f aca="false">D5189</f>
        <v>56.24</v>
      </c>
      <c r="K5189" s="0" t="n">
        <f aca="false">C5189</f>
        <v>50.08</v>
      </c>
    </row>
    <row r="5190" customFormat="false" ht="12.75" hidden="false" customHeight="false" outlineLevel="0" collapsed="false">
      <c r="A5190" s="0" t="s">
        <v>5202</v>
      </c>
      <c r="B5190" s="0" t="n">
        <v>2001</v>
      </c>
      <c r="C5190" s="0" t="n">
        <v>50.23</v>
      </c>
      <c r="D5190" s="0" t="n">
        <v>56.39</v>
      </c>
      <c r="E5190" s="0" t="n">
        <v>0</v>
      </c>
      <c r="F5190" s="0" t="n">
        <v>0</v>
      </c>
      <c r="G5190" s="0" t="n">
        <v>-0.33</v>
      </c>
      <c r="H5190" s="0" t="n">
        <v>5.83</v>
      </c>
      <c r="I5190" s="0" t="n">
        <f aca="false">+G5190-H5190</f>
        <v>-6.16</v>
      </c>
      <c r="J5190" s="0" t="n">
        <f aca="false">D5190</f>
        <v>56.39</v>
      </c>
      <c r="K5190" s="0" t="n">
        <f aca="false">C5190</f>
        <v>50.23</v>
      </c>
    </row>
    <row r="5191" customFormat="false" ht="12.75" hidden="false" customHeight="false" outlineLevel="0" collapsed="false">
      <c r="A5191" s="0" t="s">
        <v>5203</v>
      </c>
      <c r="B5191" s="0" t="n">
        <v>2001</v>
      </c>
      <c r="C5191" s="0" t="n">
        <v>48.31</v>
      </c>
      <c r="D5191" s="0" t="n">
        <v>54.41</v>
      </c>
      <c r="E5191" s="0" t="n">
        <v>0</v>
      </c>
      <c r="F5191" s="0" t="n">
        <v>0</v>
      </c>
      <c r="G5191" s="0" t="n">
        <v>-0.52</v>
      </c>
      <c r="H5191" s="0" t="n">
        <v>5.58</v>
      </c>
      <c r="I5191" s="0" t="n">
        <f aca="false">+G5191-H5191</f>
        <v>-6.1</v>
      </c>
      <c r="J5191" s="0" t="n">
        <f aca="false">D5191</f>
        <v>54.41</v>
      </c>
      <c r="K5191" s="0" t="n">
        <f aca="false">C5191</f>
        <v>48.31</v>
      </c>
    </row>
    <row r="5192" customFormat="false" ht="12.75" hidden="false" customHeight="false" outlineLevel="0" collapsed="false">
      <c r="A5192" s="0" t="s">
        <v>5204</v>
      </c>
      <c r="B5192" s="0" t="n">
        <v>2001</v>
      </c>
      <c r="C5192" s="0" t="n">
        <v>47.69</v>
      </c>
      <c r="D5192" s="0" t="n">
        <v>53.79</v>
      </c>
      <c r="E5192" s="0" t="n">
        <v>0</v>
      </c>
      <c r="F5192" s="0" t="n">
        <v>0</v>
      </c>
      <c r="G5192" s="0" t="n">
        <v>-0.49</v>
      </c>
      <c r="H5192" s="0" t="n">
        <v>5.61</v>
      </c>
      <c r="I5192" s="0" t="n">
        <f aca="false">+G5192-H5192</f>
        <v>-6.1</v>
      </c>
      <c r="J5192" s="0" t="n">
        <f aca="false">D5192</f>
        <v>53.79</v>
      </c>
      <c r="K5192" s="0" t="n">
        <f aca="false">C5192</f>
        <v>47.69</v>
      </c>
    </row>
    <row r="5193" customFormat="false" ht="12.75" hidden="false" customHeight="false" outlineLevel="0" collapsed="false">
      <c r="A5193" s="0" t="s">
        <v>5205</v>
      </c>
      <c r="B5193" s="0" t="n">
        <v>2001</v>
      </c>
      <c r="C5193" s="0" t="n">
        <v>47.46</v>
      </c>
      <c r="D5193" s="0" t="n">
        <v>53.52</v>
      </c>
      <c r="E5193" s="0" t="n">
        <v>0</v>
      </c>
      <c r="F5193" s="0" t="n">
        <v>0</v>
      </c>
      <c r="G5193" s="0" t="n">
        <v>-0.55</v>
      </c>
      <c r="H5193" s="0" t="n">
        <v>5.51</v>
      </c>
      <c r="I5193" s="0" t="n">
        <f aca="false">+G5193-H5193</f>
        <v>-6.06</v>
      </c>
      <c r="J5193" s="0" t="n">
        <f aca="false">D5193</f>
        <v>53.52</v>
      </c>
      <c r="K5193" s="0" t="n">
        <f aca="false">C5193</f>
        <v>47.46</v>
      </c>
    </row>
    <row r="5194" customFormat="false" ht="12.75" hidden="false" customHeight="false" outlineLevel="0" collapsed="false">
      <c r="A5194" s="0" t="s">
        <v>5206</v>
      </c>
      <c r="B5194" s="0" t="n">
        <v>2001</v>
      </c>
      <c r="C5194" s="0" t="n">
        <v>47.68</v>
      </c>
      <c r="D5194" s="0" t="n">
        <v>53.68</v>
      </c>
      <c r="E5194" s="0" t="n">
        <v>0</v>
      </c>
      <c r="F5194" s="0" t="n">
        <v>0</v>
      </c>
      <c r="G5194" s="0" t="n">
        <v>-0.42</v>
      </c>
      <c r="H5194" s="0" t="n">
        <v>5.58</v>
      </c>
      <c r="I5194" s="0" t="n">
        <f aca="false">+G5194-H5194</f>
        <v>-6</v>
      </c>
      <c r="J5194" s="0" t="n">
        <f aca="false">D5194</f>
        <v>53.68</v>
      </c>
      <c r="K5194" s="0" t="n">
        <f aca="false">C5194</f>
        <v>47.68</v>
      </c>
    </row>
    <row r="5195" customFormat="false" ht="12.75" hidden="false" customHeight="false" outlineLevel="0" collapsed="false">
      <c r="A5195" s="0" t="s">
        <v>5207</v>
      </c>
      <c r="B5195" s="0" t="n">
        <v>2001</v>
      </c>
      <c r="C5195" s="0" t="n">
        <v>47.03</v>
      </c>
      <c r="D5195" s="0" t="n">
        <v>53.14</v>
      </c>
      <c r="E5195" s="0" t="n">
        <v>0</v>
      </c>
      <c r="F5195" s="0" t="n">
        <v>0</v>
      </c>
      <c r="G5195" s="0" t="n">
        <v>-0.33</v>
      </c>
      <c r="H5195" s="0" t="n">
        <v>5.78</v>
      </c>
      <c r="I5195" s="0" t="n">
        <f aca="false">+G5195-H5195</f>
        <v>-6.11</v>
      </c>
      <c r="J5195" s="0" t="n">
        <f aca="false">D5195</f>
        <v>53.14</v>
      </c>
      <c r="K5195" s="0" t="n">
        <f aca="false">C5195</f>
        <v>47.03</v>
      </c>
    </row>
    <row r="5196" customFormat="false" ht="12.75" hidden="false" customHeight="false" outlineLevel="0" collapsed="false">
      <c r="A5196" s="0" t="s">
        <v>5208</v>
      </c>
      <c r="B5196" s="0" t="n">
        <v>2001</v>
      </c>
      <c r="C5196" s="0" t="n">
        <v>47.73</v>
      </c>
      <c r="D5196" s="0" t="n">
        <v>53.75</v>
      </c>
      <c r="E5196" s="0" t="n">
        <v>0</v>
      </c>
      <c r="F5196" s="0" t="n">
        <v>0</v>
      </c>
      <c r="G5196" s="0" t="n">
        <v>-0.24</v>
      </c>
      <c r="H5196" s="0" t="n">
        <v>5.78</v>
      </c>
      <c r="I5196" s="0" t="n">
        <f aca="false">+G5196-H5196</f>
        <v>-6.02</v>
      </c>
      <c r="J5196" s="0" t="n">
        <f aca="false">D5196</f>
        <v>53.75</v>
      </c>
      <c r="K5196" s="0" t="n">
        <f aca="false">C5196</f>
        <v>47.73</v>
      </c>
    </row>
    <row r="5197" customFormat="false" ht="12.75" hidden="false" customHeight="false" outlineLevel="0" collapsed="false">
      <c r="A5197" s="0" t="s">
        <v>5209</v>
      </c>
      <c r="B5197" s="0" t="n">
        <v>2001</v>
      </c>
      <c r="C5197" s="0" t="n">
        <v>47.25</v>
      </c>
      <c r="D5197" s="0" t="n">
        <v>53.09</v>
      </c>
      <c r="E5197" s="0" t="n">
        <v>0</v>
      </c>
      <c r="F5197" s="0" t="n">
        <v>0</v>
      </c>
      <c r="G5197" s="0" t="n">
        <v>-0.19</v>
      </c>
      <c r="H5197" s="0" t="n">
        <v>5.65</v>
      </c>
      <c r="I5197" s="0" t="n">
        <f aca="false">+G5197-H5197</f>
        <v>-5.84</v>
      </c>
      <c r="J5197" s="0" t="n">
        <f aca="false">D5197</f>
        <v>53.09</v>
      </c>
      <c r="K5197" s="0" t="n">
        <f aca="false">C5197</f>
        <v>47.25</v>
      </c>
    </row>
    <row r="5198" customFormat="false" ht="12.75" hidden="false" customHeight="false" outlineLevel="0" collapsed="false">
      <c r="A5198" s="0" t="s">
        <v>5210</v>
      </c>
      <c r="B5198" s="0" t="n">
        <v>2001</v>
      </c>
      <c r="C5198" s="0" t="n">
        <v>47.99</v>
      </c>
      <c r="D5198" s="0" t="n">
        <v>53.96</v>
      </c>
      <c r="E5198" s="0" t="n">
        <v>0</v>
      </c>
      <c r="F5198" s="0" t="n">
        <v>0</v>
      </c>
      <c r="G5198" s="0" t="n">
        <v>-0.16</v>
      </c>
      <c r="H5198" s="0" t="n">
        <v>5.81</v>
      </c>
      <c r="I5198" s="0" t="n">
        <f aca="false">+G5198-H5198</f>
        <v>-5.97</v>
      </c>
      <c r="J5198" s="0" t="n">
        <f aca="false">D5198</f>
        <v>53.96</v>
      </c>
      <c r="K5198" s="0" t="n">
        <f aca="false">C5198</f>
        <v>47.99</v>
      </c>
    </row>
    <row r="5199" customFormat="false" ht="12.75" hidden="false" customHeight="false" outlineLevel="0" collapsed="false">
      <c r="A5199" s="0" t="s">
        <v>5211</v>
      </c>
      <c r="B5199" s="0" t="n">
        <v>2001</v>
      </c>
      <c r="C5199" s="0" t="n">
        <v>49.39</v>
      </c>
      <c r="D5199" s="0" t="n">
        <v>55.35</v>
      </c>
      <c r="E5199" s="0" t="n">
        <v>0</v>
      </c>
      <c r="F5199" s="0" t="n">
        <v>0</v>
      </c>
      <c r="G5199" s="0" t="n">
        <v>0.11</v>
      </c>
      <c r="H5199" s="0" t="n">
        <v>6.07</v>
      </c>
      <c r="I5199" s="0" t="n">
        <f aca="false">+G5199-H5199</f>
        <v>-5.96</v>
      </c>
      <c r="J5199" s="0" t="n">
        <f aca="false">D5199</f>
        <v>55.35</v>
      </c>
      <c r="K5199" s="0" t="n">
        <f aca="false">C5199</f>
        <v>49.39</v>
      </c>
    </row>
    <row r="5200" customFormat="false" ht="12.75" hidden="false" customHeight="false" outlineLevel="0" collapsed="false">
      <c r="A5200" s="0" t="s">
        <v>5212</v>
      </c>
      <c r="B5200" s="0" t="n">
        <v>2001</v>
      </c>
      <c r="C5200" s="0" t="n">
        <v>47.05</v>
      </c>
      <c r="D5200" s="0" t="n">
        <v>52.6</v>
      </c>
      <c r="E5200" s="0" t="n">
        <v>0</v>
      </c>
      <c r="F5200" s="0" t="n">
        <v>0</v>
      </c>
      <c r="G5200" s="0" t="n">
        <v>-0.61</v>
      </c>
      <c r="H5200" s="0" t="n">
        <v>4.94</v>
      </c>
      <c r="I5200" s="0" t="n">
        <f aca="false">+G5200-H5200</f>
        <v>-5.55</v>
      </c>
      <c r="J5200" s="0" t="n">
        <f aca="false">D5200</f>
        <v>52.6</v>
      </c>
      <c r="K5200" s="0" t="n">
        <f aca="false">C5200</f>
        <v>47.05</v>
      </c>
    </row>
    <row r="5201" customFormat="false" ht="12.75" hidden="false" customHeight="false" outlineLevel="0" collapsed="false">
      <c r="A5201" s="0" t="s">
        <v>5213</v>
      </c>
      <c r="B5201" s="0" t="n">
        <v>2001</v>
      </c>
      <c r="C5201" s="0" t="n">
        <v>44.8</v>
      </c>
      <c r="D5201" s="0" t="n">
        <v>50.1</v>
      </c>
      <c r="E5201" s="0" t="n">
        <v>0</v>
      </c>
      <c r="F5201" s="0" t="n">
        <v>0</v>
      </c>
      <c r="G5201" s="0" t="n">
        <v>-0.96</v>
      </c>
      <c r="H5201" s="0" t="n">
        <v>4.34</v>
      </c>
      <c r="I5201" s="0" t="n">
        <f aca="false">+G5201-H5201</f>
        <v>-5.3</v>
      </c>
      <c r="J5201" s="0" t="n">
        <f aca="false">D5201</f>
        <v>50.1</v>
      </c>
      <c r="K5201" s="0" t="n">
        <f aca="false">C5201</f>
        <v>44.8</v>
      </c>
    </row>
    <row r="5202" customFormat="false" ht="12.75" hidden="false" customHeight="false" outlineLevel="0" collapsed="false">
      <c r="A5202" s="0" t="s">
        <v>5214</v>
      </c>
      <c r="B5202" s="0" t="n">
        <v>2001</v>
      </c>
      <c r="C5202" s="0" t="n">
        <v>52.75</v>
      </c>
      <c r="D5202" s="0" t="n">
        <v>57.52</v>
      </c>
      <c r="E5202" s="0" t="n">
        <v>0</v>
      </c>
      <c r="F5202" s="0" t="n">
        <v>0</v>
      </c>
      <c r="G5202" s="0" t="n">
        <v>0.02</v>
      </c>
      <c r="H5202" s="0" t="n">
        <v>4.79</v>
      </c>
      <c r="I5202" s="0" t="n">
        <f aca="false">+G5202-H5202</f>
        <v>-4.77</v>
      </c>
      <c r="J5202" s="0" t="n">
        <f aca="false">D5202</f>
        <v>57.52</v>
      </c>
      <c r="K5202" s="0" t="n">
        <f aca="false">C5202</f>
        <v>52.75</v>
      </c>
    </row>
    <row r="5203" customFormat="false" ht="12.75" hidden="false" customHeight="false" outlineLevel="0" collapsed="false">
      <c r="A5203" s="0" t="s">
        <v>5215</v>
      </c>
      <c r="B5203" s="0" t="n">
        <v>2001</v>
      </c>
      <c r="C5203" s="0" t="n">
        <v>55.95</v>
      </c>
      <c r="D5203" s="0" t="n">
        <v>61.48</v>
      </c>
      <c r="E5203" s="0" t="n">
        <v>0</v>
      </c>
      <c r="F5203" s="0" t="n">
        <v>0</v>
      </c>
      <c r="G5203" s="0" t="n">
        <v>0.29</v>
      </c>
      <c r="H5203" s="0" t="n">
        <v>5.82</v>
      </c>
      <c r="I5203" s="0" t="n">
        <f aca="false">+G5203-H5203</f>
        <v>-5.53</v>
      </c>
      <c r="J5203" s="0" t="n">
        <f aca="false">D5203</f>
        <v>61.48</v>
      </c>
      <c r="K5203" s="0" t="n">
        <f aca="false">C5203</f>
        <v>55.95</v>
      </c>
    </row>
    <row r="5204" customFormat="false" ht="12.75" hidden="false" customHeight="false" outlineLevel="0" collapsed="false">
      <c r="A5204" s="0" t="s">
        <v>5216</v>
      </c>
      <c r="B5204" s="0" t="n">
        <v>2001</v>
      </c>
      <c r="C5204" s="0" t="n">
        <v>53.71</v>
      </c>
      <c r="D5204" s="0" t="n">
        <v>60.07</v>
      </c>
      <c r="E5204" s="0" t="n">
        <v>0</v>
      </c>
      <c r="F5204" s="0" t="n">
        <v>0</v>
      </c>
      <c r="G5204" s="0" t="n">
        <v>0</v>
      </c>
      <c r="H5204" s="0" t="n">
        <v>6.36</v>
      </c>
      <c r="I5204" s="0" t="n">
        <f aca="false">+G5204-H5204</f>
        <v>-6.36</v>
      </c>
      <c r="J5204" s="0" t="n">
        <f aca="false">D5204</f>
        <v>60.07</v>
      </c>
      <c r="K5204" s="0" t="n">
        <f aca="false">C5204</f>
        <v>53.71</v>
      </c>
    </row>
    <row r="5205" customFormat="false" ht="12.75" hidden="false" customHeight="false" outlineLevel="0" collapsed="false">
      <c r="A5205" s="0" t="s">
        <v>5217</v>
      </c>
      <c r="B5205" s="0" t="n">
        <v>2001</v>
      </c>
      <c r="C5205" s="0" t="n">
        <v>54.11</v>
      </c>
      <c r="D5205" s="0" t="n">
        <v>60.5</v>
      </c>
      <c r="E5205" s="0" t="n">
        <v>0</v>
      </c>
      <c r="F5205" s="0" t="n">
        <v>0</v>
      </c>
      <c r="G5205" s="0" t="n">
        <v>0.01</v>
      </c>
      <c r="H5205" s="0" t="n">
        <v>6.4</v>
      </c>
      <c r="I5205" s="0" t="n">
        <f aca="false">+G5205-H5205</f>
        <v>-6.39</v>
      </c>
      <c r="J5205" s="0" t="n">
        <f aca="false">D5205</f>
        <v>60.5</v>
      </c>
      <c r="K5205" s="0" t="n">
        <f aca="false">C5205</f>
        <v>54.11</v>
      </c>
    </row>
    <row r="5206" customFormat="false" ht="12.75" hidden="false" customHeight="false" outlineLevel="0" collapsed="false">
      <c r="A5206" s="0" t="s">
        <v>5218</v>
      </c>
      <c r="B5206" s="0" t="n">
        <v>2001</v>
      </c>
      <c r="C5206" s="0" t="n">
        <v>54.13</v>
      </c>
      <c r="D5206" s="0" t="n">
        <v>60.51</v>
      </c>
      <c r="E5206" s="0" t="n">
        <v>0</v>
      </c>
      <c r="F5206" s="0" t="n">
        <v>0</v>
      </c>
      <c r="G5206" s="0" t="n">
        <v>0.03</v>
      </c>
      <c r="H5206" s="0" t="n">
        <v>6.41</v>
      </c>
      <c r="I5206" s="0" t="n">
        <f aca="false">+G5206-H5206</f>
        <v>-6.38</v>
      </c>
      <c r="J5206" s="0" t="n">
        <f aca="false">D5206</f>
        <v>60.51</v>
      </c>
      <c r="K5206" s="0" t="n">
        <f aca="false">C5206</f>
        <v>54.13</v>
      </c>
    </row>
    <row r="5207" customFormat="false" ht="12.75" hidden="false" customHeight="false" outlineLevel="0" collapsed="false">
      <c r="A5207" s="0" t="s">
        <v>5219</v>
      </c>
      <c r="B5207" s="0" t="n">
        <v>2001</v>
      </c>
      <c r="C5207" s="0" t="n">
        <v>54.68</v>
      </c>
      <c r="D5207" s="0" t="n">
        <v>60.98</v>
      </c>
      <c r="E5207" s="0" t="n">
        <v>0</v>
      </c>
      <c r="F5207" s="0" t="n">
        <v>0</v>
      </c>
      <c r="G5207" s="0" t="n">
        <v>-0.02</v>
      </c>
      <c r="H5207" s="0" t="n">
        <v>6.28</v>
      </c>
      <c r="I5207" s="0" t="n">
        <f aca="false">+G5207-H5207</f>
        <v>-6.3</v>
      </c>
      <c r="J5207" s="0" t="n">
        <f aca="false">D5207</f>
        <v>60.98</v>
      </c>
      <c r="K5207" s="0" t="n">
        <f aca="false">C5207</f>
        <v>54.68</v>
      </c>
    </row>
    <row r="5208" customFormat="false" ht="12.75" hidden="false" customHeight="false" outlineLevel="0" collapsed="false">
      <c r="A5208" s="0" t="s">
        <v>5220</v>
      </c>
      <c r="B5208" s="0" t="n">
        <v>2001</v>
      </c>
      <c r="C5208" s="0" t="n">
        <v>54.59</v>
      </c>
      <c r="D5208" s="0" t="n">
        <v>60.86</v>
      </c>
      <c r="E5208" s="0" t="n">
        <v>0</v>
      </c>
      <c r="F5208" s="0" t="n">
        <v>0</v>
      </c>
      <c r="G5208" s="0" t="n">
        <v>0</v>
      </c>
      <c r="H5208" s="0" t="n">
        <v>6.27</v>
      </c>
      <c r="I5208" s="0" t="n">
        <f aca="false">+G5208-H5208</f>
        <v>-6.27</v>
      </c>
      <c r="J5208" s="0" t="n">
        <f aca="false">D5208</f>
        <v>60.86</v>
      </c>
      <c r="K5208" s="0" t="n">
        <f aca="false">C5208</f>
        <v>54.59</v>
      </c>
    </row>
    <row r="5209" customFormat="false" ht="12.75" hidden="false" customHeight="false" outlineLevel="0" collapsed="false">
      <c r="A5209" s="0" t="s">
        <v>5221</v>
      </c>
      <c r="B5209" s="0" t="n">
        <v>2001</v>
      </c>
      <c r="C5209" s="0" t="n">
        <v>51.28</v>
      </c>
      <c r="D5209" s="0" t="n">
        <v>57.33</v>
      </c>
      <c r="E5209" s="0" t="n">
        <v>0</v>
      </c>
      <c r="F5209" s="0" t="n">
        <v>0</v>
      </c>
      <c r="G5209" s="0" t="n">
        <v>-0.06</v>
      </c>
      <c r="H5209" s="0" t="n">
        <v>5.99</v>
      </c>
      <c r="I5209" s="0" t="n">
        <f aca="false">+G5209-H5209</f>
        <v>-6.05</v>
      </c>
      <c r="J5209" s="0" t="n">
        <f aca="false">D5209</f>
        <v>57.33</v>
      </c>
      <c r="K5209" s="0" t="n">
        <f aca="false">C5209</f>
        <v>51.28</v>
      </c>
    </row>
    <row r="5210" customFormat="false" ht="12.75" hidden="false" customHeight="false" outlineLevel="0" collapsed="false">
      <c r="A5210" s="0" t="s">
        <v>5222</v>
      </c>
      <c r="B5210" s="0" t="n">
        <v>2001</v>
      </c>
      <c r="C5210" s="0" t="n">
        <v>48.72</v>
      </c>
      <c r="D5210" s="0" t="n">
        <v>54.74</v>
      </c>
      <c r="E5210" s="0" t="n">
        <v>0</v>
      </c>
      <c r="F5210" s="0" t="n">
        <v>0</v>
      </c>
      <c r="G5210" s="0" t="n">
        <v>-0.35</v>
      </c>
      <c r="H5210" s="0" t="n">
        <v>5.67</v>
      </c>
      <c r="I5210" s="0" t="n">
        <f aca="false">+G5210-H5210</f>
        <v>-6.02</v>
      </c>
      <c r="J5210" s="0" t="n">
        <f aca="false">D5210</f>
        <v>54.74</v>
      </c>
      <c r="K5210" s="0" t="n">
        <f aca="false">C5210</f>
        <v>48.72</v>
      </c>
    </row>
    <row r="5211" customFormat="false" ht="12.75" hidden="false" customHeight="false" outlineLevel="0" collapsed="false">
      <c r="A5211" s="0" t="s">
        <v>5223</v>
      </c>
      <c r="B5211" s="0" t="n">
        <v>2001</v>
      </c>
      <c r="C5211" s="0" t="n">
        <v>48.65</v>
      </c>
      <c r="D5211" s="0" t="n">
        <v>54.86</v>
      </c>
      <c r="E5211" s="0" t="n">
        <v>-0.01</v>
      </c>
      <c r="F5211" s="0" t="n">
        <v>0</v>
      </c>
      <c r="G5211" s="0" t="n">
        <v>-0.43</v>
      </c>
      <c r="H5211" s="0" t="n">
        <v>5.79</v>
      </c>
      <c r="I5211" s="0" t="n">
        <f aca="false">+G5211-H5211</f>
        <v>-6.22</v>
      </c>
      <c r="J5211" s="0" t="n">
        <f aca="false">D5211</f>
        <v>54.86</v>
      </c>
      <c r="K5211" s="0" t="n">
        <f aca="false">C5211</f>
        <v>48.65</v>
      </c>
    </row>
    <row r="5212" customFormat="false" ht="12.75" hidden="false" customHeight="false" outlineLevel="0" collapsed="false">
      <c r="A5212" s="0" t="s">
        <v>5224</v>
      </c>
      <c r="B5212" s="0" t="n">
        <v>2001</v>
      </c>
      <c r="C5212" s="0" t="n">
        <v>49.59</v>
      </c>
      <c r="D5212" s="0" t="n">
        <v>55.05</v>
      </c>
      <c r="E5212" s="0" t="n">
        <v>0</v>
      </c>
      <c r="F5212" s="0" t="n">
        <v>0.42</v>
      </c>
      <c r="G5212" s="0" t="n">
        <v>-0.27</v>
      </c>
      <c r="H5212" s="0" t="n">
        <v>5.61</v>
      </c>
      <c r="I5212" s="0" t="n">
        <f aca="false">+G5212-H5212</f>
        <v>-5.88</v>
      </c>
      <c r="J5212" s="0" t="n">
        <f aca="false">D5212</f>
        <v>55.05</v>
      </c>
      <c r="K5212" s="0" t="n">
        <f aca="false">C5212</f>
        <v>49.59</v>
      </c>
    </row>
    <row r="5213" customFormat="false" ht="12.75" hidden="false" customHeight="false" outlineLevel="0" collapsed="false">
      <c r="A5213" s="0" t="s">
        <v>5225</v>
      </c>
      <c r="B5213" s="0" t="n">
        <v>2001</v>
      </c>
      <c r="C5213" s="0" t="n">
        <v>49.43</v>
      </c>
      <c r="D5213" s="0" t="n">
        <v>55.29</v>
      </c>
      <c r="E5213" s="0" t="n">
        <v>0</v>
      </c>
      <c r="F5213" s="0" t="n">
        <v>0</v>
      </c>
      <c r="G5213" s="0" t="n">
        <v>-0.27</v>
      </c>
      <c r="H5213" s="0" t="n">
        <v>5.59</v>
      </c>
      <c r="I5213" s="0" t="n">
        <f aca="false">+G5213-H5213</f>
        <v>-5.86</v>
      </c>
      <c r="J5213" s="0" t="n">
        <f aca="false">D5213</f>
        <v>55.29</v>
      </c>
      <c r="K5213" s="0" t="n">
        <f aca="false">C5213</f>
        <v>49.43</v>
      </c>
    </row>
    <row r="5214" customFormat="false" ht="12.75" hidden="false" customHeight="false" outlineLevel="0" collapsed="false">
      <c r="A5214" s="0" t="s">
        <v>5226</v>
      </c>
      <c r="B5214" s="0" t="n">
        <v>2001</v>
      </c>
      <c r="C5214" s="0" t="n">
        <v>51.93</v>
      </c>
      <c r="D5214" s="0" t="n">
        <v>58.02</v>
      </c>
      <c r="E5214" s="0" t="n">
        <v>0</v>
      </c>
      <c r="F5214" s="0" t="n">
        <v>0</v>
      </c>
      <c r="G5214" s="0" t="n">
        <v>-0.17</v>
      </c>
      <c r="H5214" s="0" t="n">
        <v>5.92</v>
      </c>
      <c r="I5214" s="0" t="n">
        <f aca="false">+G5214-H5214</f>
        <v>-6.09</v>
      </c>
      <c r="J5214" s="0" t="n">
        <f aca="false">D5214</f>
        <v>58.02</v>
      </c>
      <c r="K5214" s="0" t="n">
        <f aca="false">C5214</f>
        <v>51.93</v>
      </c>
    </row>
    <row r="5215" customFormat="false" ht="12.75" hidden="false" customHeight="false" outlineLevel="0" collapsed="false">
      <c r="A5215" s="0" t="s">
        <v>5227</v>
      </c>
      <c r="B5215" s="0" t="n">
        <v>2001</v>
      </c>
      <c r="C5215" s="0" t="n">
        <v>54.71</v>
      </c>
      <c r="D5215" s="0" t="n">
        <v>61.13</v>
      </c>
      <c r="E5215" s="0" t="n">
        <v>0</v>
      </c>
      <c r="F5215" s="0" t="n">
        <v>0</v>
      </c>
      <c r="G5215" s="0" t="n">
        <v>-0.21</v>
      </c>
      <c r="H5215" s="0" t="n">
        <v>6.21</v>
      </c>
      <c r="I5215" s="0" t="n">
        <f aca="false">+G5215-H5215</f>
        <v>-6.42</v>
      </c>
      <c r="J5215" s="0" t="n">
        <f aca="false">D5215</f>
        <v>61.13</v>
      </c>
      <c r="K5215" s="0" t="n">
        <f aca="false">C5215</f>
        <v>54.71</v>
      </c>
    </row>
    <row r="5216" customFormat="false" ht="12.75" hidden="false" customHeight="false" outlineLevel="0" collapsed="false">
      <c r="A5216" s="0" t="s">
        <v>5228</v>
      </c>
      <c r="B5216" s="0" t="n">
        <v>2001</v>
      </c>
      <c r="C5216" s="0" t="n">
        <v>49.16</v>
      </c>
      <c r="D5216" s="0" t="n">
        <v>54.82</v>
      </c>
      <c r="E5216" s="0" t="n">
        <v>0</v>
      </c>
      <c r="F5216" s="0" t="n">
        <v>0</v>
      </c>
      <c r="G5216" s="0" t="n">
        <v>-0.64</v>
      </c>
      <c r="H5216" s="0" t="n">
        <v>5.02</v>
      </c>
      <c r="I5216" s="0" t="n">
        <f aca="false">+G5216-H5216</f>
        <v>-5.66</v>
      </c>
      <c r="J5216" s="0" t="n">
        <f aca="false">D5216</f>
        <v>54.82</v>
      </c>
      <c r="K5216" s="0" t="n">
        <f aca="false">C5216</f>
        <v>49.16</v>
      </c>
    </row>
    <row r="5217" customFormat="false" ht="12.75" hidden="false" customHeight="false" outlineLevel="0" collapsed="false">
      <c r="A5217" s="0" t="s">
        <v>5229</v>
      </c>
      <c r="B5217" s="0" t="n">
        <v>2001</v>
      </c>
      <c r="C5217" s="0" t="n">
        <v>45.45</v>
      </c>
      <c r="D5217" s="0" t="n">
        <v>50</v>
      </c>
      <c r="E5217" s="0" t="n">
        <v>0</v>
      </c>
      <c r="F5217" s="0" t="n">
        <v>0</v>
      </c>
      <c r="G5217" s="0" t="n">
        <v>-1.01</v>
      </c>
      <c r="H5217" s="0" t="n">
        <v>3.54</v>
      </c>
      <c r="I5217" s="0" t="n">
        <f aca="false">+G5217-H5217</f>
        <v>-4.55</v>
      </c>
      <c r="J5217" s="0" t="n">
        <f aca="false">D5217</f>
        <v>50</v>
      </c>
      <c r="K5217" s="0" t="n">
        <f aca="false">C5217</f>
        <v>45.45</v>
      </c>
    </row>
    <row r="5218" customFormat="false" ht="12.75" hidden="false" customHeight="false" outlineLevel="0" collapsed="false">
      <c r="A5218" s="0" t="s">
        <v>5230</v>
      </c>
      <c r="B5218" s="0" t="n">
        <v>2001</v>
      </c>
      <c r="C5218" s="0" t="n">
        <v>44.23</v>
      </c>
      <c r="D5218" s="0" t="n">
        <v>47.8</v>
      </c>
      <c r="E5218" s="0" t="n">
        <v>0</v>
      </c>
      <c r="F5218" s="0" t="n">
        <v>0</v>
      </c>
      <c r="G5218" s="0" t="n">
        <v>-0.4</v>
      </c>
      <c r="H5218" s="0" t="n">
        <v>3.17</v>
      </c>
      <c r="I5218" s="0" t="n">
        <f aca="false">+G5218-H5218</f>
        <v>-3.57</v>
      </c>
      <c r="J5218" s="0" t="n">
        <f aca="false">D5218</f>
        <v>47.8</v>
      </c>
      <c r="K5218" s="0" t="n">
        <f aca="false">C5218</f>
        <v>44.23</v>
      </c>
    </row>
    <row r="5219" customFormat="false" ht="12.75" hidden="false" customHeight="false" outlineLevel="0" collapsed="false">
      <c r="A5219" s="0" t="s">
        <v>5231</v>
      </c>
      <c r="B5219" s="0" t="n">
        <v>2001</v>
      </c>
      <c r="C5219" s="0" t="n">
        <v>47.48</v>
      </c>
      <c r="D5219" s="0" t="n">
        <v>51.78</v>
      </c>
      <c r="E5219" s="0" t="n">
        <v>0</v>
      </c>
      <c r="F5219" s="0" t="n">
        <v>0</v>
      </c>
      <c r="G5219" s="0" t="n">
        <v>-0.25</v>
      </c>
      <c r="H5219" s="0" t="n">
        <v>4.05</v>
      </c>
      <c r="I5219" s="0" t="n">
        <f aca="false">+G5219-H5219</f>
        <v>-4.3</v>
      </c>
      <c r="J5219" s="0" t="n">
        <f aca="false">D5219</f>
        <v>51.78</v>
      </c>
      <c r="K5219" s="0" t="n">
        <f aca="false">C5219</f>
        <v>47.48</v>
      </c>
    </row>
    <row r="5220" customFormat="false" ht="12.75" hidden="false" customHeight="false" outlineLevel="0" collapsed="false">
      <c r="A5220" s="0" t="s">
        <v>5232</v>
      </c>
      <c r="B5220" s="0" t="n">
        <v>2001</v>
      </c>
      <c r="C5220" s="0" t="n">
        <v>48.08</v>
      </c>
      <c r="D5220" s="0" t="n">
        <v>53.07</v>
      </c>
      <c r="E5220" s="0" t="n">
        <v>0</v>
      </c>
      <c r="F5220" s="0" t="n">
        <v>0</v>
      </c>
      <c r="G5220" s="0" t="n">
        <v>-0.22</v>
      </c>
      <c r="H5220" s="0" t="n">
        <v>4.77</v>
      </c>
      <c r="I5220" s="0" t="n">
        <f aca="false">+G5220-H5220</f>
        <v>-4.99</v>
      </c>
      <c r="J5220" s="0" t="n">
        <f aca="false">D5220</f>
        <v>53.07</v>
      </c>
      <c r="K5220" s="0" t="n">
        <f aca="false">C5220</f>
        <v>48.08</v>
      </c>
    </row>
    <row r="5221" customFormat="false" ht="12.75" hidden="false" customHeight="false" outlineLevel="0" collapsed="false">
      <c r="A5221" s="0" t="s">
        <v>5233</v>
      </c>
      <c r="B5221" s="0" t="n">
        <v>2001</v>
      </c>
      <c r="C5221" s="0" t="n">
        <v>48.31</v>
      </c>
      <c r="D5221" s="0" t="n">
        <v>53.47</v>
      </c>
      <c r="E5221" s="0" t="n">
        <v>0</v>
      </c>
      <c r="F5221" s="0" t="n">
        <v>0</v>
      </c>
      <c r="G5221" s="0" t="n">
        <v>-0.18</v>
      </c>
      <c r="H5221" s="0" t="n">
        <v>4.98</v>
      </c>
      <c r="I5221" s="0" t="n">
        <f aca="false">+G5221-H5221</f>
        <v>-5.16</v>
      </c>
      <c r="J5221" s="0" t="n">
        <f aca="false">D5221</f>
        <v>53.47</v>
      </c>
      <c r="K5221" s="0" t="n">
        <f aca="false">C5221</f>
        <v>48.31</v>
      </c>
    </row>
    <row r="5222" customFormat="false" ht="12.75" hidden="false" customHeight="false" outlineLevel="0" collapsed="false">
      <c r="A5222" s="0" t="s">
        <v>5234</v>
      </c>
      <c r="B5222" s="0" t="n">
        <v>2001</v>
      </c>
      <c r="C5222" s="0" t="n">
        <v>48.32</v>
      </c>
      <c r="D5222" s="0" t="n">
        <v>53.83</v>
      </c>
      <c r="E5222" s="0" t="n">
        <v>0</v>
      </c>
      <c r="F5222" s="0" t="n">
        <v>0</v>
      </c>
      <c r="G5222" s="0" t="n">
        <v>-0.55</v>
      </c>
      <c r="H5222" s="0" t="n">
        <v>4.96</v>
      </c>
      <c r="I5222" s="0" t="n">
        <f aca="false">+G5222-H5222</f>
        <v>-5.51</v>
      </c>
      <c r="J5222" s="0" t="n">
        <f aca="false">D5222</f>
        <v>53.83</v>
      </c>
      <c r="K5222" s="0" t="n">
        <f aca="false">C5222</f>
        <v>48.32</v>
      </c>
    </row>
    <row r="5223" customFormat="false" ht="12.75" hidden="false" customHeight="false" outlineLevel="0" collapsed="false">
      <c r="A5223" s="0" t="s">
        <v>5235</v>
      </c>
      <c r="B5223" s="0" t="n">
        <v>2001</v>
      </c>
      <c r="C5223" s="0" t="n">
        <v>45.55</v>
      </c>
      <c r="D5223" s="0" t="n">
        <v>50.52</v>
      </c>
      <c r="E5223" s="0" t="n">
        <v>0</v>
      </c>
      <c r="F5223" s="0" t="n">
        <v>0</v>
      </c>
      <c r="G5223" s="0" t="n">
        <v>-0.62</v>
      </c>
      <c r="H5223" s="0" t="n">
        <v>4.35</v>
      </c>
      <c r="I5223" s="0" t="n">
        <f aca="false">+G5223-H5223</f>
        <v>-4.97</v>
      </c>
      <c r="J5223" s="0" t="n">
        <f aca="false">D5223</f>
        <v>50.52</v>
      </c>
      <c r="K5223" s="0" t="n">
        <f aca="false">C5223</f>
        <v>45.55</v>
      </c>
    </row>
    <row r="5224" customFormat="false" ht="12.75" hidden="false" customHeight="false" outlineLevel="0" collapsed="false">
      <c r="A5224" s="0" t="s">
        <v>5236</v>
      </c>
      <c r="B5224" s="0" t="n">
        <v>2001</v>
      </c>
      <c r="C5224" s="0" t="n">
        <v>45.13</v>
      </c>
      <c r="D5224" s="0" t="n">
        <v>49.84</v>
      </c>
      <c r="E5224" s="0" t="n">
        <v>0</v>
      </c>
      <c r="F5224" s="0" t="n">
        <v>0</v>
      </c>
      <c r="G5224" s="0" t="n">
        <v>-0.68</v>
      </c>
      <c r="H5224" s="0" t="n">
        <v>4.03</v>
      </c>
      <c r="I5224" s="0" t="n">
        <f aca="false">+G5224-H5224</f>
        <v>-4.71</v>
      </c>
      <c r="J5224" s="0" t="n">
        <f aca="false">D5224</f>
        <v>49.84</v>
      </c>
      <c r="K5224" s="0" t="n">
        <f aca="false">C5224</f>
        <v>45.13</v>
      </c>
    </row>
    <row r="5225" customFormat="false" ht="12.75" hidden="false" customHeight="false" outlineLevel="0" collapsed="false">
      <c r="A5225" s="0" t="s">
        <v>5237</v>
      </c>
      <c r="B5225" s="0" t="n">
        <v>2001</v>
      </c>
      <c r="C5225" s="0" t="n">
        <v>43.31</v>
      </c>
      <c r="D5225" s="0" t="n">
        <v>47.91</v>
      </c>
      <c r="E5225" s="0" t="n">
        <v>0</v>
      </c>
      <c r="F5225" s="0" t="n">
        <v>0</v>
      </c>
      <c r="G5225" s="0" t="n">
        <v>-0.75</v>
      </c>
      <c r="H5225" s="0" t="n">
        <v>3.85</v>
      </c>
      <c r="I5225" s="0" t="n">
        <f aca="false">+G5225-H5225</f>
        <v>-4.6</v>
      </c>
      <c r="J5225" s="0" t="n">
        <f aca="false">D5225</f>
        <v>47.91</v>
      </c>
      <c r="K5225" s="0" t="n">
        <f aca="false">C5225</f>
        <v>43.31</v>
      </c>
    </row>
    <row r="5226" customFormat="false" ht="12.75" hidden="false" customHeight="false" outlineLevel="0" collapsed="false">
      <c r="A5226" s="0" t="s">
        <v>5238</v>
      </c>
      <c r="B5226" s="0" t="n">
        <v>2001</v>
      </c>
      <c r="C5226" s="0" t="n">
        <v>42.57</v>
      </c>
      <c r="D5226" s="0" t="n">
        <v>47.13</v>
      </c>
      <c r="E5226" s="0" t="n">
        <v>0</v>
      </c>
      <c r="F5226" s="0" t="n">
        <v>0</v>
      </c>
      <c r="G5226" s="0" t="n">
        <v>-0.83</v>
      </c>
      <c r="H5226" s="0" t="n">
        <v>3.73</v>
      </c>
      <c r="I5226" s="0" t="n">
        <f aca="false">+G5226-H5226</f>
        <v>-4.56</v>
      </c>
      <c r="J5226" s="0" t="n">
        <f aca="false">D5226</f>
        <v>47.13</v>
      </c>
      <c r="K5226" s="0" t="n">
        <f aca="false">C5226</f>
        <v>42.57</v>
      </c>
    </row>
    <row r="5227" customFormat="false" ht="12.75" hidden="false" customHeight="false" outlineLevel="0" collapsed="false">
      <c r="A5227" s="0" t="s">
        <v>5239</v>
      </c>
      <c r="B5227" s="0" t="n">
        <v>2001</v>
      </c>
      <c r="C5227" s="0" t="n">
        <v>42.51</v>
      </c>
      <c r="D5227" s="0" t="n">
        <v>47.15</v>
      </c>
      <c r="E5227" s="0" t="n">
        <v>0</v>
      </c>
      <c r="F5227" s="0" t="n">
        <v>0</v>
      </c>
      <c r="G5227" s="0" t="n">
        <v>-0.81</v>
      </c>
      <c r="H5227" s="0" t="n">
        <v>3.83</v>
      </c>
      <c r="I5227" s="0" t="n">
        <f aca="false">+G5227-H5227</f>
        <v>-4.64</v>
      </c>
      <c r="J5227" s="0" t="n">
        <f aca="false">D5227</f>
        <v>47.15</v>
      </c>
      <c r="K5227" s="0" t="n">
        <f aca="false">C5227</f>
        <v>42.51</v>
      </c>
    </row>
    <row r="5228" customFormat="false" ht="12.75" hidden="false" customHeight="false" outlineLevel="0" collapsed="false">
      <c r="A5228" s="0" t="s">
        <v>5240</v>
      </c>
      <c r="B5228" s="0" t="n">
        <v>2001</v>
      </c>
      <c r="C5228" s="0" t="n">
        <v>43.23</v>
      </c>
      <c r="D5228" s="0" t="n">
        <v>47.92</v>
      </c>
      <c r="E5228" s="0" t="n">
        <v>0</v>
      </c>
      <c r="F5228" s="0" t="n">
        <v>0</v>
      </c>
      <c r="G5228" s="0" t="n">
        <v>-0.71</v>
      </c>
      <c r="H5228" s="0" t="n">
        <v>3.98</v>
      </c>
      <c r="I5228" s="0" t="n">
        <f aca="false">+G5228-H5228</f>
        <v>-4.69</v>
      </c>
      <c r="J5228" s="0" t="n">
        <f aca="false">D5228</f>
        <v>47.92</v>
      </c>
      <c r="K5228" s="0" t="n">
        <f aca="false">C5228</f>
        <v>43.23</v>
      </c>
    </row>
    <row r="5229" customFormat="false" ht="12.75" hidden="false" customHeight="false" outlineLevel="0" collapsed="false">
      <c r="A5229" s="0" t="s">
        <v>5241</v>
      </c>
      <c r="B5229" s="0" t="n">
        <v>2001</v>
      </c>
      <c r="C5229" s="0" t="n">
        <v>45.18</v>
      </c>
      <c r="D5229" s="0" t="n">
        <v>49.77</v>
      </c>
      <c r="E5229" s="0" t="n">
        <v>0</v>
      </c>
      <c r="F5229" s="0" t="n">
        <v>0</v>
      </c>
      <c r="G5229" s="0" t="n">
        <v>-0.63</v>
      </c>
      <c r="H5229" s="0" t="n">
        <v>3.96</v>
      </c>
      <c r="I5229" s="0" t="n">
        <f aca="false">+G5229-H5229</f>
        <v>-4.59</v>
      </c>
      <c r="J5229" s="0" t="n">
        <f aca="false">D5229</f>
        <v>49.77</v>
      </c>
      <c r="K5229" s="0" t="n">
        <f aca="false">C5229</f>
        <v>45.18</v>
      </c>
    </row>
    <row r="5230" customFormat="false" ht="12.75" hidden="false" customHeight="false" outlineLevel="0" collapsed="false">
      <c r="A5230" s="0" t="s">
        <v>5242</v>
      </c>
      <c r="B5230" s="0" t="n">
        <v>2001</v>
      </c>
      <c r="C5230" s="0" t="n">
        <v>45.98</v>
      </c>
      <c r="D5230" s="0" t="n">
        <v>50.32</v>
      </c>
      <c r="E5230" s="0" t="n">
        <v>0</v>
      </c>
      <c r="F5230" s="0" t="n">
        <v>0</v>
      </c>
      <c r="G5230" s="0" t="n">
        <v>-0.26</v>
      </c>
      <c r="H5230" s="0" t="n">
        <v>4.08</v>
      </c>
      <c r="I5230" s="0" t="n">
        <f aca="false">+G5230-H5230</f>
        <v>-4.34</v>
      </c>
      <c r="J5230" s="0" t="n">
        <f aca="false">D5230</f>
        <v>50.32</v>
      </c>
      <c r="K5230" s="0" t="n">
        <f aca="false">C5230</f>
        <v>45.98</v>
      </c>
    </row>
    <row r="5231" customFormat="false" ht="12.75" hidden="false" customHeight="false" outlineLevel="0" collapsed="false">
      <c r="A5231" s="0" t="s">
        <v>5243</v>
      </c>
      <c r="B5231" s="0" t="n">
        <v>2001</v>
      </c>
      <c r="C5231" s="0" t="n">
        <v>48</v>
      </c>
      <c r="D5231" s="0" t="n">
        <v>52.47</v>
      </c>
      <c r="E5231" s="0" t="n">
        <v>0</v>
      </c>
      <c r="F5231" s="0" t="n">
        <v>0</v>
      </c>
      <c r="G5231" s="0" t="n">
        <v>-0.02</v>
      </c>
      <c r="H5231" s="0" t="n">
        <v>4.45</v>
      </c>
      <c r="I5231" s="0" t="n">
        <f aca="false">+G5231-H5231</f>
        <v>-4.47</v>
      </c>
      <c r="J5231" s="0" t="n">
        <f aca="false">D5231</f>
        <v>52.47</v>
      </c>
      <c r="K5231" s="0" t="n">
        <f aca="false">C5231</f>
        <v>48</v>
      </c>
    </row>
    <row r="5232" customFormat="false" ht="12.75" hidden="false" customHeight="false" outlineLevel="0" collapsed="false">
      <c r="A5232" s="0" t="s">
        <v>5244</v>
      </c>
      <c r="B5232" s="0" t="n">
        <v>2001</v>
      </c>
      <c r="C5232" s="0" t="n">
        <v>43.26</v>
      </c>
      <c r="D5232" s="0" t="n">
        <v>47.22</v>
      </c>
      <c r="E5232" s="0" t="n">
        <v>0</v>
      </c>
      <c r="F5232" s="0" t="n">
        <v>0</v>
      </c>
      <c r="G5232" s="0" t="n">
        <v>-0.71</v>
      </c>
      <c r="H5232" s="0" t="n">
        <v>3.25</v>
      </c>
      <c r="I5232" s="0" t="n">
        <f aca="false">+G5232-H5232</f>
        <v>-3.96</v>
      </c>
      <c r="J5232" s="0" t="n">
        <f aca="false">D5232</f>
        <v>47.22</v>
      </c>
      <c r="K5232" s="0" t="n">
        <f aca="false">C5232</f>
        <v>43.26</v>
      </c>
    </row>
    <row r="5233" customFormat="false" ht="12.75" hidden="false" customHeight="false" outlineLevel="0" collapsed="false">
      <c r="A5233" s="0" t="s">
        <v>5245</v>
      </c>
      <c r="B5233" s="0" t="n">
        <v>2001</v>
      </c>
      <c r="C5233" s="0" t="n">
        <v>38.86</v>
      </c>
      <c r="D5233" s="0" t="n">
        <v>42.62</v>
      </c>
      <c r="E5233" s="0" t="n">
        <v>0</v>
      </c>
      <c r="F5233" s="0" t="n">
        <v>0</v>
      </c>
      <c r="G5233" s="0" t="n">
        <v>-0.96</v>
      </c>
      <c r="H5233" s="0" t="n">
        <v>2.8</v>
      </c>
      <c r="I5233" s="0" t="n">
        <f aca="false">+G5233-H5233</f>
        <v>-3.76</v>
      </c>
      <c r="J5233" s="0" t="n">
        <f aca="false">D5233</f>
        <v>42.62</v>
      </c>
      <c r="K5233" s="0" t="n">
        <f aca="false">C5233</f>
        <v>38.86</v>
      </c>
    </row>
    <row r="5234" customFormat="false" ht="12.75" hidden="false" customHeight="false" outlineLevel="0" collapsed="false">
      <c r="A5234" s="0" t="s">
        <v>5246</v>
      </c>
      <c r="B5234" s="0" t="n">
        <v>2001</v>
      </c>
      <c r="C5234" s="0" t="n">
        <v>48.94</v>
      </c>
      <c r="D5234" s="0" t="n">
        <v>53.03</v>
      </c>
      <c r="E5234" s="0" t="n">
        <v>0</v>
      </c>
      <c r="F5234" s="0" t="n">
        <v>0</v>
      </c>
      <c r="G5234" s="0" t="n">
        <v>0.49</v>
      </c>
      <c r="H5234" s="0" t="n">
        <v>4.58</v>
      </c>
      <c r="I5234" s="0" t="n">
        <f aca="false">+G5234-H5234</f>
        <v>-4.09</v>
      </c>
      <c r="J5234" s="0" t="n">
        <f aca="false">D5234</f>
        <v>53.03</v>
      </c>
      <c r="K5234" s="0" t="n">
        <f aca="false">C5234</f>
        <v>48.94</v>
      </c>
    </row>
    <row r="5235" customFormat="false" ht="12.75" hidden="false" customHeight="false" outlineLevel="0" collapsed="false">
      <c r="A5235" s="0" t="s">
        <v>5247</v>
      </c>
      <c r="B5235" s="0" t="n">
        <v>2001</v>
      </c>
      <c r="C5235" s="0" t="n">
        <v>49.04</v>
      </c>
      <c r="D5235" s="0" t="n">
        <v>53.4</v>
      </c>
      <c r="E5235" s="0" t="n">
        <v>0</v>
      </c>
      <c r="F5235" s="0" t="n">
        <v>0</v>
      </c>
      <c r="G5235" s="0" t="n">
        <v>0.57</v>
      </c>
      <c r="H5235" s="0" t="n">
        <v>4.93</v>
      </c>
      <c r="I5235" s="0" t="n">
        <f aca="false">+G5235-H5235</f>
        <v>-4.36</v>
      </c>
      <c r="J5235" s="0" t="n">
        <f aca="false">D5235</f>
        <v>53.4</v>
      </c>
      <c r="K5235" s="0" t="n">
        <f aca="false">C5235</f>
        <v>49.04</v>
      </c>
    </row>
    <row r="5236" customFormat="false" ht="12.75" hidden="false" customHeight="false" outlineLevel="0" collapsed="false">
      <c r="A5236" s="0" t="s">
        <v>5248</v>
      </c>
      <c r="B5236" s="0" t="n">
        <v>2001</v>
      </c>
      <c r="C5236" s="0" t="n">
        <v>49.61</v>
      </c>
      <c r="D5236" s="0" t="n">
        <v>53.97</v>
      </c>
      <c r="E5236" s="0" t="n">
        <v>0</v>
      </c>
      <c r="F5236" s="0" t="n">
        <v>0</v>
      </c>
      <c r="G5236" s="0" t="n">
        <v>0.6</v>
      </c>
      <c r="H5236" s="0" t="n">
        <v>4.96</v>
      </c>
      <c r="I5236" s="0" t="n">
        <f aca="false">+G5236-H5236</f>
        <v>-4.36</v>
      </c>
      <c r="J5236" s="0" t="n">
        <f aca="false">D5236</f>
        <v>53.97</v>
      </c>
      <c r="K5236" s="0" t="n">
        <f aca="false">C5236</f>
        <v>49.61</v>
      </c>
    </row>
    <row r="5237" customFormat="false" ht="12.75" hidden="false" customHeight="false" outlineLevel="0" collapsed="false">
      <c r="A5237" s="0" t="s">
        <v>5249</v>
      </c>
      <c r="B5237" s="0" t="n">
        <v>2001</v>
      </c>
      <c r="C5237" s="0" t="n">
        <v>49.35</v>
      </c>
      <c r="D5237" s="0" t="n">
        <v>53.62</v>
      </c>
      <c r="E5237" s="0" t="n">
        <v>0</v>
      </c>
      <c r="F5237" s="0" t="n">
        <v>0</v>
      </c>
      <c r="G5237" s="0" t="n">
        <v>0.66</v>
      </c>
      <c r="H5237" s="0" t="n">
        <v>4.93</v>
      </c>
      <c r="I5237" s="0" t="n">
        <f aca="false">+G5237-H5237</f>
        <v>-4.27</v>
      </c>
      <c r="J5237" s="0" t="n">
        <f aca="false">D5237</f>
        <v>53.62</v>
      </c>
      <c r="K5237" s="0" t="n">
        <f aca="false">C5237</f>
        <v>49.35</v>
      </c>
    </row>
    <row r="5238" customFormat="false" ht="12.75" hidden="false" customHeight="false" outlineLevel="0" collapsed="false">
      <c r="A5238" s="0" t="s">
        <v>5250</v>
      </c>
      <c r="B5238" s="0" t="n">
        <v>2001</v>
      </c>
      <c r="C5238" s="0" t="n">
        <v>49.36</v>
      </c>
      <c r="D5238" s="0" t="n">
        <v>53.54</v>
      </c>
      <c r="E5238" s="0" t="n">
        <v>0</v>
      </c>
      <c r="F5238" s="0" t="n">
        <v>0</v>
      </c>
      <c r="G5238" s="0" t="n">
        <v>0.63</v>
      </c>
      <c r="H5238" s="0" t="n">
        <v>4.81</v>
      </c>
      <c r="I5238" s="0" t="n">
        <f aca="false">+G5238-H5238</f>
        <v>-4.18</v>
      </c>
      <c r="J5238" s="0" t="n">
        <f aca="false">D5238</f>
        <v>53.54</v>
      </c>
      <c r="K5238" s="0" t="n">
        <f aca="false">C5238</f>
        <v>49.36</v>
      </c>
    </row>
    <row r="5239" customFormat="false" ht="12.75" hidden="false" customHeight="false" outlineLevel="0" collapsed="false">
      <c r="A5239" s="0" t="s">
        <v>5251</v>
      </c>
      <c r="B5239" s="0" t="n">
        <v>2001</v>
      </c>
      <c r="C5239" s="0" t="n">
        <v>49.49</v>
      </c>
      <c r="D5239" s="0" t="n">
        <v>53.74</v>
      </c>
      <c r="E5239" s="0" t="n">
        <v>0</v>
      </c>
      <c r="F5239" s="0" t="n">
        <v>0</v>
      </c>
      <c r="G5239" s="0" t="n">
        <v>0.57</v>
      </c>
      <c r="H5239" s="0" t="n">
        <v>4.82</v>
      </c>
      <c r="I5239" s="0" t="n">
        <f aca="false">+G5239-H5239</f>
        <v>-4.25</v>
      </c>
      <c r="J5239" s="0" t="n">
        <f aca="false">D5239</f>
        <v>53.74</v>
      </c>
      <c r="K5239" s="0" t="n">
        <f aca="false">C5239</f>
        <v>49.49</v>
      </c>
    </row>
    <row r="5240" customFormat="false" ht="12.75" hidden="false" customHeight="false" outlineLevel="0" collapsed="false">
      <c r="A5240" s="0" t="s">
        <v>5252</v>
      </c>
      <c r="B5240" s="0" t="n">
        <v>2001</v>
      </c>
      <c r="C5240" s="0" t="n">
        <v>47.95</v>
      </c>
      <c r="D5240" s="0" t="n">
        <v>52.11</v>
      </c>
      <c r="E5240" s="0" t="n">
        <v>0</v>
      </c>
      <c r="F5240" s="0" t="n">
        <v>0</v>
      </c>
      <c r="G5240" s="0" t="n">
        <v>0.44</v>
      </c>
      <c r="H5240" s="0" t="n">
        <v>4.6</v>
      </c>
      <c r="I5240" s="0" t="n">
        <f aca="false">+G5240-H5240</f>
        <v>-4.16</v>
      </c>
      <c r="J5240" s="0" t="n">
        <f aca="false">D5240</f>
        <v>52.11</v>
      </c>
      <c r="K5240" s="0" t="n">
        <f aca="false">C5240</f>
        <v>47.95</v>
      </c>
    </row>
    <row r="5241" customFormat="false" ht="12.75" hidden="false" customHeight="false" outlineLevel="0" collapsed="false">
      <c r="A5241" s="0" t="s">
        <v>5253</v>
      </c>
      <c r="B5241" s="0" t="n">
        <v>2001</v>
      </c>
      <c r="C5241" s="0" t="n">
        <v>47.92</v>
      </c>
      <c r="D5241" s="0" t="n">
        <v>52.2</v>
      </c>
      <c r="E5241" s="0" t="n">
        <v>0</v>
      </c>
      <c r="F5241" s="0" t="n">
        <v>0</v>
      </c>
      <c r="G5241" s="0" t="n">
        <v>0.41</v>
      </c>
      <c r="H5241" s="0" t="n">
        <v>4.69</v>
      </c>
      <c r="I5241" s="0" t="n">
        <f aca="false">+G5241-H5241</f>
        <v>-4.28</v>
      </c>
      <c r="J5241" s="0" t="n">
        <f aca="false">D5241</f>
        <v>52.2</v>
      </c>
      <c r="K5241" s="0" t="n">
        <f aca="false">C5241</f>
        <v>47.92</v>
      </c>
    </row>
    <row r="5242" customFormat="false" ht="12.75" hidden="false" customHeight="false" outlineLevel="0" collapsed="false">
      <c r="A5242" s="0" t="s">
        <v>5254</v>
      </c>
      <c r="B5242" s="0" t="n">
        <v>2001</v>
      </c>
      <c r="C5242" s="0" t="n">
        <v>46.74</v>
      </c>
      <c r="D5242" s="0" t="n">
        <v>50.95</v>
      </c>
      <c r="E5242" s="0" t="n">
        <v>0</v>
      </c>
      <c r="F5242" s="0" t="n">
        <v>0</v>
      </c>
      <c r="G5242" s="0" t="n">
        <v>0.28</v>
      </c>
      <c r="H5242" s="0" t="n">
        <v>4.49</v>
      </c>
      <c r="I5242" s="0" t="n">
        <f aca="false">+G5242-H5242</f>
        <v>-4.21</v>
      </c>
      <c r="J5242" s="0" t="n">
        <f aca="false">D5242</f>
        <v>50.95</v>
      </c>
      <c r="K5242" s="0" t="n">
        <f aca="false">C5242</f>
        <v>46.74</v>
      </c>
    </row>
    <row r="5243" customFormat="false" ht="12.75" hidden="false" customHeight="false" outlineLevel="0" collapsed="false">
      <c r="A5243" s="0" t="s">
        <v>5255</v>
      </c>
      <c r="B5243" s="0" t="n">
        <v>2001</v>
      </c>
      <c r="C5243" s="0" t="n">
        <v>47.98</v>
      </c>
      <c r="D5243" s="0" t="n">
        <v>52.92</v>
      </c>
      <c r="E5243" s="0" t="n">
        <v>0</v>
      </c>
      <c r="F5243" s="0" t="n">
        <v>0</v>
      </c>
      <c r="G5243" s="0" t="n">
        <v>0.33</v>
      </c>
      <c r="H5243" s="0" t="n">
        <v>5.27</v>
      </c>
      <c r="I5243" s="0" t="n">
        <f aca="false">+G5243-H5243</f>
        <v>-4.94</v>
      </c>
      <c r="J5243" s="0" t="n">
        <f aca="false">D5243</f>
        <v>52.92</v>
      </c>
      <c r="K5243" s="0" t="n">
        <f aca="false">C5243</f>
        <v>47.98</v>
      </c>
    </row>
    <row r="5244" customFormat="false" ht="12.75" hidden="false" customHeight="false" outlineLevel="0" collapsed="false">
      <c r="A5244" s="0" t="s">
        <v>5256</v>
      </c>
      <c r="B5244" s="0" t="n">
        <v>2001</v>
      </c>
      <c r="C5244" s="0" t="n">
        <v>48</v>
      </c>
      <c r="D5244" s="0" t="n">
        <v>53.28</v>
      </c>
      <c r="E5244" s="0" t="n">
        <v>0</v>
      </c>
      <c r="F5244" s="0" t="n">
        <v>0</v>
      </c>
      <c r="G5244" s="0" t="n">
        <v>0.14</v>
      </c>
      <c r="H5244" s="0" t="n">
        <v>5.42</v>
      </c>
      <c r="I5244" s="0" t="n">
        <f aca="false">+G5244-H5244</f>
        <v>-5.28</v>
      </c>
      <c r="J5244" s="0" t="n">
        <f aca="false">D5244</f>
        <v>53.28</v>
      </c>
      <c r="K5244" s="0" t="n">
        <f aca="false">C5244</f>
        <v>48</v>
      </c>
    </row>
    <row r="5245" customFormat="false" ht="12.75" hidden="false" customHeight="false" outlineLevel="0" collapsed="false">
      <c r="A5245" s="0" t="s">
        <v>5257</v>
      </c>
      <c r="B5245" s="0" t="n">
        <v>2001</v>
      </c>
      <c r="C5245" s="0" t="n">
        <v>47.3</v>
      </c>
      <c r="D5245" s="0" t="n">
        <v>52.34</v>
      </c>
      <c r="E5245" s="0" t="n">
        <v>0</v>
      </c>
      <c r="F5245" s="0" t="n">
        <v>0</v>
      </c>
      <c r="G5245" s="0" t="n">
        <v>0.19</v>
      </c>
      <c r="H5245" s="0" t="n">
        <v>5.23</v>
      </c>
      <c r="I5245" s="0" t="n">
        <f aca="false">+G5245-H5245</f>
        <v>-5.04</v>
      </c>
      <c r="J5245" s="0" t="n">
        <f aca="false">D5245</f>
        <v>52.34</v>
      </c>
      <c r="K5245" s="0" t="n">
        <f aca="false">C5245</f>
        <v>47.3</v>
      </c>
    </row>
    <row r="5246" customFormat="false" ht="12.75" hidden="false" customHeight="false" outlineLevel="0" collapsed="false">
      <c r="A5246" s="0" t="s">
        <v>5258</v>
      </c>
      <c r="B5246" s="0" t="n">
        <v>2001</v>
      </c>
      <c r="C5246" s="0" t="n">
        <v>47.29</v>
      </c>
      <c r="D5246" s="0" t="n">
        <v>52.34</v>
      </c>
      <c r="E5246" s="0" t="n">
        <v>0</v>
      </c>
      <c r="F5246" s="0" t="n">
        <v>0</v>
      </c>
      <c r="G5246" s="0" t="n">
        <v>0.28</v>
      </c>
      <c r="H5246" s="0" t="n">
        <v>5.33</v>
      </c>
      <c r="I5246" s="0" t="n">
        <f aca="false">+G5246-H5246</f>
        <v>-5.05</v>
      </c>
      <c r="J5246" s="0" t="n">
        <f aca="false">D5246</f>
        <v>52.34</v>
      </c>
      <c r="K5246" s="0" t="n">
        <f aca="false">C5246</f>
        <v>47.29</v>
      </c>
    </row>
    <row r="5247" customFormat="false" ht="12.75" hidden="false" customHeight="false" outlineLevel="0" collapsed="false">
      <c r="A5247" s="0" t="s">
        <v>5259</v>
      </c>
      <c r="B5247" s="0" t="n">
        <v>2001</v>
      </c>
      <c r="C5247" s="0" t="n">
        <v>48.71</v>
      </c>
      <c r="D5247" s="0" t="n">
        <v>53.34</v>
      </c>
      <c r="E5247" s="0" t="n">
        <v>0</v>
      </c>
      <c r="F5247" s="0" t="n">
        <v>0</v>
      </c>
      <c r="G5247" s="0" t="n">
        <v>0.46</v>
      </c>
      <c r="H5247" s="0" t="n">
        <v>5.09</v>
      </c>
      <c r="I5247" s="0" t="n">
        <f aca="false">+G5247-H5247</f>
        <v>-4.63</v>
      </c>
      <c r="J5247" s="0" t="n">
        <f aca="false">D5247</f>
        <v>53.34</v>
      </c>
      <c r="K5247" s="0" t="n">
        <f aca="false">C5247</f>
        <v>48.71</v>
      </c>
    </row>
    <row r="5248" customFormat="false" ht="12.75" hidden="false" customHeight="false" outlineLevel="0" collapsed="false">
      <c r="A5248" s="0" t="s">
        <v>5260</v>
      </c>
      <c r="B5248" s="0" t="n">
        <v>2001</v>
      </c>
      <c r="C5248" s="0" t="n">
        <v>47.79</v>
      </c>
      <c r="D5248" s="0" t="n">
        <v>52.26</v>
      </c>
      <c r="E5248" s="0" t="n">
        <v>0</v>
      </c>
      <c r="F5248" s="0" t="n">
        <v>0</v>
      </c>
      <c r="G5248" s="0" t="n">
        <v>-0.04</v>
      </c>
      <c r="H5248" s="0" t="n">
        <v>4.43</v>
      </c>
      <c r="I5248" s="0" t="n">
        <f aca="false">+G5248-H5248</f>
        <v>-4.47</v>
      </c>
      <c r="J5248" s="0" t="n">
        <f aca="false">D5248</f>
        <v>52.26</v>
      </c>
      <c r="K5248" s="0" t="n">
        <f aca="false">C5248</f>
        <v>47.79</v>
      </c>
    </row>
    <row r="5249" customFormat="false" ht="12.75" hidden="false" customHeight="false" outlineLevel="0" collapsed="false">
      <c r="A5249" s="0" t="s">
        <v>5261</v>
      </c>
      <c r="B5249" s="0" t="n">
        <v>2001</v>
      </c>
      <c r="C5249" s="0" t="n">
        <v>45.36</v>
      </c>
      <c r="D5249" s="0" t="n">
        <v>49.21</v>
      </c>
      <c r="E5249" s="0" t="n">
        <v>0</v>
      </c>
      <c r="F5249" s="0" t="n">
        <v>0</v>
      </c>
      <c r="G5249" s="0" t="n">
        <v>-0.4</v>
      </c>
      <c r="H5249" s="0" t="n">
        <v>3.45</v>
      </c>
      <c r="I5249" s="0" t="n">
        <f aca="false">+G5249-H5249</f>
        <v>-3.85</v>
      </c>
      <c r="J5249" s="0" t="n">
        <f aca="false">D5249</f>
        <v>49.21</v>
      </c>
      <c r="K5249" s="0" t="n">
        <f aca="false">C5249</f>
        <v>45.36</v>
      </c>
    </row>
    <row r="5250" customFormat="false" ht="12.75" hidden="false" customHeight="false" outlineLevel="0" collapsed="false">
      <c r="A5250" s="0" t="s">
        <v>5262</v>
      </c>
      <c r="B5250" s="0" t="n">
        <v>2001</v>
      </c>
      <c r="C5250" s="0" t="n">
        <v>51.9</v>
      </c>
      <c r="D5250" s="0" t="n">
        <v>56.26</v>
      </c>
      <c r="E5250" s="0" t="n">
        <v>0</v>
      </c>
      <c r="F5250" s="0" t="n">
        <v>0</v>
      </c>
      <c r="G5250" s="0" t="n">
        <v>0.33</v>
      </c>
      <c r="H5250" s="0" t="n">
        <v>4.69</v>
      </c>
      <c r="I5250" s="0" t="n">
        <f aca="false">+G5250-H5250</f>
        <v>-4.36</v>
      </c>
      <c r="J5250" s="0" t="n">
        <f aca="false">D5250</f>
        <v>56.26</v>
      </c>
      <c r="K5250" s="0" t="n">
        <f aca="false">C5250</f>
        <v>51.9</v>
      </c>
    </row>
    <row r="5251" customFormat="false" ht="12.75" hidden="false" customHeight="false" outlineLevel="0" collapsed="false">
      <c r="A5251" s="0" t="s">
        <v>5263</v>
      </c>
      <c r="B5251" s="0" t="n">
        <v>2001</v>
      </c>
      <c r="C5251" s="0" t="n">
        <v>54.43</v>
      </c>
      <c r="D5251" s="0" t="n">
        <v>59.22</v>
      </c>
      <c r="E5251" s="0" t="n">
        <v>0</v>
      </c>
      <c r="F5251" s="0" t="n">
        <v>0</v>
      </c>
      <c r="G5251" s="0" t="n">
        <v>0.58</v>
      </c>
      <c r="H5251" s="0" t="n">
        <v>5.37</v>
      </c>
      <c r="I5251" s="0" t="n">
        <f aca="false">+G5251-H5251</f>
        <v>-4.79</v>
      </c>
      <c r="J5251" s="0" t="n">
        <f aca="false">D5251</f>
        <v>59.22</v>
      </c>
      <c r="K5251" s="0" t="n">
        <f aca="false">C5251</f>
        <v>54.43</v>
      </c>
    </row>
    <row r="5252" customFormat="false" ht="12.75" hidden="false" customHeight="false" outlineLevel="0" collapsed="false">
      <c r="A5252" s="0" t="s">
        <v>5264</v>
      </c>
      <c r="B5252" s="0" t="n">
        <v>2001</v>
      </c>
      <c r="C5252" s="0" t="n">
        <v>54.64</v>
      </c>
      <c r="D5252" s="0" t="n">
        <v>59.83</v>
      </c>
      <c r="E5252" s="0" t="n">
        <v>0</v>
      </c>
      <c r="F5252" s="0" t="n">
        <v>0</v>
      </c>
      <c r="G5252" s="0" t="n">
        <v>0.63</v>
      </c>
      <c r="H5252" s="0" t="n">
        <v>5.82</v>
      </c>
      <c r="I5252" s="0" t="n">
        <f aca="false">+G5252-H5252</f>
        <v>-5.19</v>
      </c>
      <c r="J5252" s="0" t="n">
        <f aca="false">D5252</f>
        <v>59.83</v>
      </c>
      <c r="K5252" s="0" t="n">
        <f aca="false">C5252</f>
        <v>54.64</v>
      </c>
    </row>
    <row r="5253" customFormat="false" ht="12.75" hidden="false" customHeight="false" outlineLevel="0" collapsed="false">
      <c r="A5253" s="0" t="s">
        <v>5265</v>
      </c>
      <c r="B5253" s="0" t="n">
        <v>2001</v>
      </c>
      <c r="C5253" s="0" t="n">
        <v>54.74</v>
      </c>
      <c r="D5253" s="0" t="n">
        <v>59.94</v>
      </c>
      <c r="E5253" s="0" t="n">
        <v>0</v>
      </c>
      <c r="F5253" s="0" t="n">
        <v>0</v>
      </c>
      <c r="G5253" s="0" t="n">
        <v>0.6</v>
      </c>
      <c r="H5253" s="0" t="n">
        <v>5.8</v>
      </c>
      <c r="I5253" s="0" t="n">
        <f aca="false">+G5253-H5253</f>
        <v>-5.2</v>
      </c>
      <c r="J5253" s="0" t="n">
        <f aca="false">D5253</f>
        <v>59.94</v>
      </c>
      <c r="K5253" s="0" t="n">
        <f aca="false">C5253</f>
        <v>54.74</v>
      </c>
    </row>
    <row r="5254" customFormat="false" ht="12.75" hidden="false" customHeight="false" outlineLevel="0" collapsed="false">
      <c r="A5254" s="0" t="s">
        <v>5266</v>
      </c>
      <c r="B5254" s="0" t="n">
        <v>2001</v>
      </c>
      <c r="C5254" s="0" t="n">
        <v>59.53</v>
      </c>
      <c r="D5254" s="0" t="n">
        <v>65.38</v>
      </c>
      <c r="E5254" s="0" t="n">
        <v>0</v>
      </c>
      <c r="F5254" s="0" t="n">
        <v>0</v>
      </c>
      <c r="G5254" s="0" t="n">
        <v>0.52</v>
      </c>
      <c r="H5254" s="0" t="n">
        <v>6.37</v>
      </c>
      <c r="I5254" s="0" t="n">
        <f aca="false">+G5254-H5254</f>
        <v>-5.85</v>
      </c>
      <c r="J5254" s="0" t="n">
        <f aca="false">D5254</f>
        <v>65.38</v>
      </c>
      <c r="K5254" s="0" t="n">
        <f aca="false">C5254</f>
        <v>59.53</v>
      </c>
    </row>
    <row r="5255" customFormat="false" ht="12.75" hidden="false" customHeight="false" outlineLevel="0" collapsed="false">
      <c r="A5255" s="0" t="s">
        <v>5267</v>
      </c>
      <c r="B5255" s="0" t="n">
        <v>2001</v>
      </c>
      <c r="C5255" s="0" t="n">
        <v>58.16</v>
      </c>
      <c r="D5255" s="0" t="n">
        <v>63.78</v>
      </c>
      <c r="E5255" s="0" t="n">
        <v>0</v>
      </c>
      <c r="F5255" s="0" t="n">
        <v>0</v>
      </c>
      <c r="G5255" s="0" t="n">
        <v>0.41</v>
      </c>
      <c r="H5255" s="0" t="n">
        <v>6.03</v>
      </c>
      <c r="I5255" s="0" t="n">
        <f aca="false">+G5255-H5255</f>
        <v>-5.62</v>
      </c>
      <c r="J5255" s="0" t="n">
        <f aca="false">D5255</f>
        <v>63.78</v>
      </c>
      <c r="K5255" s="0" t="n">
        <f aca="false">C5255</f>
        <v>58.16</v>
      </c>
    </row>
    <row r="5256" customFormat="false" ht="12.75" hidden="false" customHeight="false" outlineLevel="0" collapsed="false">
      <c r="A5256" s="0" t="s">
        <v>5268</v>
      </c>
      <c r="B5256" s="0" t="n">
        <v>2001</v>
      </c>
      <c r="C5256" s="0" t="n">
        <v>54.66</v>
      </c>
      <c r="D5256" s="0" t="n">
        <v>59.96</v>
      </c>
      <c r="E5256" s="0" t="n">
        <v>0</v>
      </c>
      <c r="F5256" s="0" t="n">
        <v>0</v>
      </c>
      <c r="G5256" s="0" t="n">
        <v>0.37</v>
      </c>
      <c r="H5256" s="0" t="n">
        <v>5.67</v>
      </c>
      <c r="I5256" s="0" t="n">
        <f aca="false">+G5256-H5256</f>
        <v>-5.3</v>
      </c>
      <c r="J5256" s="0" t="n">
        <f aca="false">D5256</f>
        <v>59.96</v>
      </c>
      <c r="K5256" s="0" t="n">
        <f aca="false">C5256</f>
        <v>54.66</v>
      </c>
    </row>
    <row r="5257" customFormat="false" ht="12.75" hidden="false" customHeight="false" outlineLevel="0" collapsed="false">
      <c r="A5257" s="0" t="s">
        <v>5269</v>
      </c>
      <c r="B5257" s="0" t="n">
        <v>2001</v>
      </c>
      <c r="C5257" s="0" t="n">
        <v>54.53</v>
      </c>
      <c r="D5257" s="0" t="n">
        <v>60</v>
      </c>
      <c r="E5257" s="0" t="n">
        <v>0</v>
      </c>
      <c r="F5257" s="0" t="n">
        <v>0</v>
      </c>
      <c r="G5257" s="0" t="n">
        <v>0.34</v>
      </c>
      <c r="H5257" s="0" t="n">
        <v>5.81</v>
      </c>
      <c r="I5257" s="0" t="n">
        <f aca="false">+G5257-H5257</f>
        <v>-5.47</v>
      </c>
      <c r="J5257" s="0" t="n">
        <f aca="false">D5257</f>
        <v>60</v>
      </c>
      <c r="K5257" s="0" t="n">
        <f aca="false">C5257</f>
        <v>54.53</v>
      </c>
    </row>
    <row r="5258" customFormat="false" ht="12.75" hidden="false" customHeight="false" outlineLevel="0" collapsed="false">
      <c r="A5258" s="0" t="s">
        <v>5270</v>
      </c>
      <c r="B5258" s="0" t="n">
        <v>2001</v>
      </c>
      <c r="C5258" s="0" t="n">
        <v>52.71</v>
      </c>
      <c r="D5258" s="0" t="n">
        <v>58.38</v>
      </c>
      <c r="E5258" s="0" t="n">
        <v>0</v>
      </c>
      <c r="F5258" s="0" t="n">
        <v>0</v>
      </c>
      <c r="G5258" s="0" t="n">
        <v>0.22</v>
      </c>
      <c r="H5258" s="0" t="n">
        <v>5.89</v>
      </c>
      <c r="I5258" s="0" t="n">
        <f aca="false">+G5258-H5258</f>
        <v>-5.67</v>
      </c>
      <c r="J5258" s="0" t="n">
        <f aca="false">D5258</f>
        <v>58.38</v>
      </c>
      <c r="K5258" s="0" t="n">
        <f aca="false">C5258</f>
        <v>52.71</v>
      </c>
    </row>
    <row r="5259" customFormat="false" ht="12.75" hidden="false" customHeight="false" outlineLevel="0" collapsed="false">
      <c r="A5259" s="0" t="s">
        <v>5271</v>
      </c>
      <c r="B5259" s="0" t="n">
        <v>2001</v>
      </c>
      <c r="C5259" s="0" t="n">
        <v>51.33</v>
      </c>
      <c r="D5259" s="0" t="n">
        <v>56.92</v>
      </c>
      <c r="E5259" s="0" t="n">
        <v>0</v>
      </c>
      <c r="F5259" s="0" t="n">
        <v>0.02</v>
      </c>
      <c r="G5259" s="0" t="n">
        <v>0.26</v>
      </c>
      <c r="H5259" s="0" t="n">
        <v>5.87</v>
      </c>
      <c r="I5259" s="0" t="n">
        <f aca="false">+G5259-H5259</f>
        <v>-5.61</v>
      </c>
      <c r="J5259" s="0" t="n">
        <f aca="false">D5259</f>
        <v>56.92</v>
      </c>
      <c r="K5259" s="0" t="n">
        <f aca="false">C5259</f>
        <v>51.33</v>
      </c>
    </row>
    <row r="5260" customFormat="false" ht="12.75" hidden="false" customHeight="false" outlineLevel="0" collapsed="false">
      <c r="A5260" s="0" t="s">
        <v>5272</v>
      </c>
      <c r="B5260" s="0" t="n">
        <v>2001</v>
      </c>
      <c r="C5260" s="0" t="n">
        <v>52.18</v>
      </c>
      <c r="D5260" s="0" t="n">
        <v>57.9</v>
      </c>
      <c r="E5260" s="0" t="n">
        <v>0</v>
      </c>
      <c r="F5260" s="0" t="n">
        <v>0</v>
      </c>
      <c r="G5260" s="0" t="n">
        <v>0.24</v>
      </c>
      <c r="H5260" s="0" t="n">
        <v>5.96</v>
      </c>
      <c r="I5260" s="0" t="n">
        <f aca="false">+G5260-H5260</f>
        <v>-5.72</v>
      </c>
      <c r="J5260" s="0" t="n">
        <f aca="false">D5260</f>
        <v>57.9</v>
      </c>
      <c r="K5260" s="0" t="n">
        <f aca="false">C5260</f>
        <v>52.18</v>
      </c>
    </row>
    <row r="5261" customFormat="false" ht="12.75" hidden="false" customHeight="false" outlineLevel="0" collapsed="false">
      <c r="A5261" s="0" t="s">
        <v>5273</v>
      </c>
      <c r="B5261" s="0" t="n">
        <v>2001</v>
      </c>
      <c r="C5261" s="0" t="n">
        <v>47.81</v>
      </c>
      <c r="D5261" s="0" t="n">
        <v>53.12</v>
      </c>
      <c r="E5261" s="0" t="n">
        <v>0</v>
      </c>
      <c r="F5261" s="0" t="n">
        <v>0</v>
      </c>
      <c r="G5261" s="0" t="n">
        <v>0.21</v>
      </c>
      <c r="H5261" s="0" t="n">
        <v>5.52</v>
      </c>
      <c r="I5261" s="0" t="n">
        <f aca="false">+G5261-H5261</f>
        <v>-5.31</v>
      </c>
      <c r="J5261" s="0" t="n">
        <f aca="false">D5261</f>
        <v>53.12</v>
      </c>
      <c r="K5261" s="0" t="n">
        <f aca="false">C5261</f>
        <v>47.81</v>
      </c>
    </row>
    <row r="5262" customFormat="false" ht="12.75" hidden="false" customHeight="false" outlineLevel="0" collapsed="false">
      <c r="A5262" s="0" t="s">
        <v>5274</v>
      </c>
      <c r="B5262" s="0" t="n">
        <v>2001</v>
      </c>
      <c r="C5262" s="0" t="n">
        <v>49.34</v>
      </c>
      <c r="D5262" s="0" t="n">
        <v>54.28</v>
      </c>
      <c r="E5262" s="0" t="n">
        <v>0</v>
      </c>
      <c r="F5262" s="0" t="n">
        <v>0</v>
      </c>
      <c r="G5262" s="0" t="n">
        <v>0.52</v>
      </c>
      <c r="H5262" s="0" t="n">
        <v>5.46</v>
      </c>
      <c r="I5262" s="0" t="n">
        <f aca="false">+G5262-H5262</f>
        <v>-4.94</v>
      </c>
      <c r="J5262" s="0" t="n">
        <f aca="false">D5262</f>
        <v>54.28</v>
      </c>
      <c r="K5262" s="0" t="n">
        <f aca="false">C5262</f>
        <v>49.34</v>
      </c>
    </row>
    <row r="5263" customFormat="false" ht="12.75" hidden="false" customHeight="false" outlineLevel="0" collapsed="false">
      <c r="A5263" s="0" t="s">
        <v>5275</v>
      </c>
      <c r="B5263" s="0" t="n">
        <v>2001</v>
      </c>
      <c r="C5263" s="0" t="n">
        <v>55.34</v>
      </c>
      <c r="D5263" s="0" t="n">
        <v>60.48</v>
      </c>
      <c r="E5263" s="0" t="n">
        <v>0</v>
      </c>
      <c r="F5263" s="0" t="n">
        <v>0</v>
      </c>
      <c r="G5263" s="0" t="n">
        <v>0.5</v>
      </c>
      <c r="H5263" s="0" t="n">
        <v>5.64</v>
      </c>
      <c r="I5263" s="0" t="n">
        <f aca="false">+G5263-H5263</f>
        <v>-5.14</v>
      </c>
      <c r="J5263" s="0" t="n">
        <f aca="false">D5263</f>
        <v>60.48</v>
      </c>
      <c r="K5263" s="0" t="n">
        <f aca="false">C5263</f>
        <v>55.34</v>
      </c>
    </row>
    <row r="5264" customFormat="false" ht="12.75" hidden="false" customHeight="false" outlineLevel="0" collapsed="false">
      <c r="A5264" s="0" t="s">
        <v>5276</v>
      </c>
      <c r="B5264" s="0" t="n">
        <v>2001</v>
      </c>
      <c r="C5264" s="0" t="n">
        <v>47.72</v>
      </c>
      <c r="D5264" s="0" t="n">
        <v>52.72</v>
      </c>
      <c r="E5264" s="0" t="n">
        <v>0</v>
      </c>
      <c r="F5264" s="0" t="n">
        <v>0</v>
      </c>
      <c r="G5264" s="0" t="n">
        <v>-0.18</v>
      </c>
      <c r="H5264" s="0" t="n">
        <v>4.82</v>
      </c>
      <c r="I5264" s="0" t="n">
        <f aca="false">+G5264-H5264</f>
        <v>-5</v>
      </c>
      <c r="J5264" s="0" t="n">
        <f aca="false">D5264</f>
        <v>52.72</v>
      </c>
      <c r="K5264" s="0" t="n">
        <f aca="false">C5264</f>
        <v>47.72</v>
      </c>
    </row>
    <row r="5265" customFormat="false" ht="12.75" hidden="false" customHeight="false" outlineLevel="0" collapsed="false">
      <c r="A5265" s="0" t="s">
        <v>5277</v>
      </c>
      <c r="B5265" s="0" t="n">
        <v>2001</v>
      </c>
      <c r="C5265" s="0" t="n">
        <v>46.08</v>
      </c>
      <c r="D5265" s="0" t="n">
        <v>51.02</v>
      </c>
      <c r="E5265" s="0" t="n">
        <v>0</v>
      </c>
      <c r="F5265" s="0" t="n">
        <v>0</v>
      </c>
      <c r="G5265" s="0" t="n">
        <v>-0.43</v>
      </c>
      <c r="H5265" s="0" t="n">
        <v>4.51</v>
      </c>
      <c r="I5265" s="0" t="n">
        <f aca="false">+G5265-H5265</f>
        <v>-4.94</v>
      </c>
      <c r="J5265" s="0" t="n">
        <f aca="false">D5265</f>
        <v>51.02</v>
      </c>
      <c r="K5265" s="0" t="n">
        <f aca="false">C5265</f>
        <v>46.08</v>
      </c>
    </row>
    <row r="5266" customFormat="false" ht="12.75" hidden="false" customHeight="false" outlineLevel="0" collapsed="false">
      <c r="A5266" s="0" t="s">
        <v>5278</v>
      </c>
      <c r="B5266" s="0" t="n">
        <v>2001</v>
      </c>
      <c r="C5266" s="0" t="n">
        <v>49.28</v>
      </c>
      <c r="D5266" s="0" t="n">
        <v>52.96</v>
      </c>
      <c r="E5266" s="0" t="n">
        <v>0</v>
      </c>
      <c r="F5266" s="0" t="n">
        <v>0</v>
      </c>
      <c r="G5266" s="0" t="n">
        <v>0.42</v>
      </c>
      <c r="H5266" s="0" t="n">
        <v>4.1</v>
      </c>
      <c r="I5266" s="0" t="n">
        <f aca="false">+G5266-H5266</f>
        <v>-3.68</v>
      </c>
      <c r="J5266" s="0" t="n">
        <f aca="false">D5266</f>
        <v>52.96</v>
      </c>
      <c r="K5266" s="0" t="n">
        <f aca="false">C5266</f>
        <v>49.28</v>
      </c>
    </row>
    <row r="5267" customFormat="false" ht="12.75" hidden="false" customHeight="false" outlineLevel="0" collapsed="false">
      <c r="A5267" s="0" t="s">
        <v>5279</v>
      </c>
      <c r="B5267" s="0" t="n">
        <v>2001</v>
      </c>
      <c r="C5267" s="0" t="n">
        <v>49.73</v>
      </c>
      <c r="D5267" s="0" t="n">
        <v>54.05</v>
      </c>
      <c r="E5267" s="0" t="n">
        <v>0</v>
      </c>
      <c r="F5267" s="0" t="n">
        <v>0</v>
      </c>
      <c r="G5267" s="0" t="n">
        <v>0.52</v>
      </c>
      <c r="H5267" s="0" t="n">
        <v>4.84</v>
      </c>
      <c r="I5267" s="0" t="n">
        <f aca="false">+G5267-H5267</f>
        <v>-4.32</v>
      </c>
      <c r="J5267" s="0" t="n">
        <f aca="false">D5267</f>
        <v>54.05</v>
      </c>
      <c r="K5267" s="0" t="n">
        <f aca="false">C5267</f>
        <v>49.73</v>
      </c>
    </row>
    <row r="5268" customFormat="false" ht="12.75" hidden="false" customHeight="false" outlineLevel="0" collapsed="false">
      <c r="A5268" s="0" t="s">
        <v>5280</v>
      </c>
      <c r="B5268" s="0" t="n">
        <v>2001</v>
      </c>
      <c r="C5268" s="0" t="n">
        <v>50.47</v>
      </c>
      <c r="D5268" s="0" t="n">
        <v>55.34</v>
      </c>
      <c r="E5268" s="0" t="n">
        <v>0</v>
      </c>
      <c r="F5268" s="0" t="n">
        <v>0</v>
      </c>
      <c r="G5268" s="0" t="n">
        <v>0.52</v>
      </c>
      <c r="H5268" s="0" t="n">
        <v>5.39</v>
      </c>
      <c r="I5268" s="0" t="n">
        <f aca="false">+G5268-H5268</f>
        <v>-4.87</v>
      </c>
      <c r="J5268" s="0" t="n">
        <f aca="false">D5268</f>
        <v>55.34</v>
      </c>
      <c r="K5268" s="0" t="n">
        <f aca="false">C5268</f>
        <v>50.47</v>
      </c>
    </row>
    <row r="5269" customFormat="false" ht="12.75" hidden="false" customHeight="false" outlineLevel="0" collapsed="false">
      <c r="A5269" s="0" t="s">
        <v>5281</v>
      </c>
      <c r="B5269" s="0" t="n">
        <v>2001</v>
      </c>
      <c r="C5269" s="0" t="n">
        <v>50.9</v>
      </c>
      <c r="D5269" s="0" t="n">
        <v>55.83</v>
      </c>
      <c r="E5269" s="0" t="n">
        <v>0</v>
      </c>
      <c r="F5269" s="0" t="n">
        <v>0</v>
      </c>
      <c r="G5269" s="0" t="n">
        <v>0.63</v>
      </c>
      <c r="H5269" s="0" t="n">
        <v>5.56</v>
      </c>
      <c r="I5269" s="0" t="n">
        <f aca="false">+G5269-H5269</f>
        <v>-4.93</v>
      </c>
      <c r="J5269" s="0" t="n">
        <f aca="false">D5269</f>
        <v>55.83</v>
      </c>
      <c r="K5269" s="0" t="n">
        <f aca="false">C5269</f>
        <v>50.9</v>
      </c>
    </row>
    <row r="5270" customFormat="false" ht="12.75" hidden="false" customHeight="false" outlineLevel="0" collapsed="false">
      <c r="A5270" s="0" t="s">
        <v>5282</v>
      </c>
      <c r="B5270" s="0" t="n">
        <v>2001</v>
      </c>
      <c r="C5270" s="0" t="n">
        <v>51.6</v>
      </c>
      <c r="D5270" s="0" t="n">
        <v>56.46</v>
      </c>
      <c r="E5270" s="0" t="n">
        <v>0</v>
      </c>
      <c r="F5270" s="0" t="n">
        <v>0</v>
      </c>
      <c r="G5270" s="0" t="n">
        <v>0.79</v>
      </c>
      <c r="H5270" s="0" t="n">
        <v>5.65</v>
      </c>
      <c r="I5270" s="0" t="n">
        <f aca="false">+G5270-H5270</f>
        <v>-4.86</v>
      </c>
      <c r="J5270" s="0" t="n">
        <f aca="false">D5270</f>
        <v>56.46</v>
      </c>
      <c r="K5270" s="0" t="n">
        <f aca="false">C5270</f>
        <v>51.6</v>
      </c>
    </row>
    <row r="5271" customFormat="false" ht="12.75" hidden="false" customHeight="false" outlineLevel="0" collapsed="false">
      <c r="A5271" s="0" t="s">
        <v>5283</v>
      </c>
      <c r="B5271" s="0" t="n">
        <v>2001</v>
      </c>
      <c r="C5271" s="0" t="n">
        <v>48.89</v>
      </c>
      <c r="D5271" s="0" t="n">
        <v>53.85</v>
      </c>
      <c r="E5271" s="0" t="n">
        <v>0</v>
      </c>
      <c r="F5271" s="0" t="n">
        <v>0</v>
      </c>
      <c r="G5271" s="0" t="n">
        <v>0.19</v>
      </c>
      <c r="H5271" s="0" t="n">
        <v>5.15</v>
      </c>
      <c r="I5271" s="0" t="n">
        <f aca="false">+G5271-H5271</f>
        <v>-4.96</v>
      </c>
      <c r="J5271" s="0" t="n">
        <f aca="false">D5271</f>
        <v>53.85</v>
      </c>
      <c r="K5271" s="0" t="n">
        <f aca="false">C5271</f>
        <v>48.89</v>
      </c>
    </row>
    <row r="5272" customFormat="false" ht="12.75" hidden="false" customHeight="false" outlineLevel="0" collapsed="false">
      <c r="A5272" s="0" t="s">
        <v>5284</v>
      </c>
      <c r="B5272" s="0" t="n">
        <v>2001</v>
      </c>
      <c r="C5272" s="0" t="n">
        <v>48.1</v>
      </c>
      <c r="D5272" s="0" t="n">
        <v>53.05</v>
      </c>
      <c r="E5272" s="0" t="n">
        <v>0</v>
      </c>
      <c r="F5272" s="0" t="n">
        <v>0</v>
      </c>
      <c r="G5272" s="0" t="n">
        <v>-0.04</v>
      </c>
      <c r="H5272" s="0" t="n">
        <v>4.91</v>
      </c>
      <c r="I5272" s="0" t="n">
        <f aca="false">+G5272-H5272</f>
        <v>-4.95</v>
      </c>
      <c r="J5272" s="0" t="n">
        <f aca="false">D5272</f>
        <v>53.05</v>
      </c>
      <c r="K5272" s="0" t="n">
        <f aca="false">C5272</f>
        <v>48.1</v>
      </c>
    </row>
    <row r="5273" customFormat="false" ht="12.75" hidden="false" customHeight="false" outlineLevel="0" collapsed="false">
      <c r="A5273" s="0" t="s">
        <v>5285</v>
      </c>
      <c r="B5273" s="0" t="n">
        <v>2001</v>
      </c>
      <c r="C5273" s="0" t="n">
        <v>48.34</v>
      </c>
      <c r="D5273" s="0" t="n">
        <v>53.36</v>
      </c>
      <c r="E5273" s="0" t="n">
        <v>0</v>
      </c>
      <c r="F5273" s="0" t="n">
        <v>0</v>
      </c>
      <c r="G5273" s="0" t="n">
        <v>0.1</v>
      </c>
      <c r="H5273" s="0" t="n">
        <v>5.12</v>
      </c>
      <c r="I5273" s="0" t="n">
        <f aca="false">+G5273-H5273</f>
        <v>-5.02</v>
      </c>
      <c r="J5273" s="0" t="n">
        <f aca="false">D5273</f>
        <v>53.36</v>
      </c>
      <c r="K5273" s="0" t="n">
        <f aca="false">C5273</f>
        <v>48.34</v>
      </c>
    </row>
    <row r="5274" customFormat="false" ht="12.75" hidden="false" customHeight="false" outlineLevel="0" collapsed="false">
      <c r="A5274" s="0" t="s">
        <v>5286</v>
      </c>
      <c r="B5274" s="0" t="n">
        <v>2001</v>
      </c>
      <c r="C5274" s="0" t="n">
        <v>47.22</v>
      </c>
      <c r="D5274" s="0" t="n">
        <v>52.18</v>
      </c>
      <c r="E5274" s="0" t="n">
        <v>0</v>
      </c>
      <c r="F5274" s="0" t="n">
        <v>0</v>
      </c>
      <c r="G5274" s="0" t="n">
        <v>-0.08</v>
      </c>
      <c r="H5274" s="0" t="n">
        <v>4.88</v>
      </c>
      <c r="I5274" s="0" t="n">
        <f aca="false">+G5274-H5274</f>
        <v>-4.96</v>
      </c>
      <c r="J5274" s="0" t="n">
        <f aca="false">D5274</f>
        <v>52.18</v>
      </c>
      <c r="K5274" s="0" t="n">
        <f aca="false">C5274</f>
        <v>47.22</v>
      </c>
    </row>
    <row r="5275" customFormat="false" ht="12.75" hidden="false" customHeight="false" outlineLevel="0" collapsed="false">
      <c r="A5275" s="0" t="s">
        <v>5287</v>
      </c>
      <c r="B5275" s="0" t="n">
        <v>2001</v>
      </c>
      <c r="C5275" s="0" t="n">
        <v>45.85</v>
      </c>
      <c r="D5275" s="0" t="n">
        <v>50.85</v>
      </c>
      <c r="E5275" s="0" t="n">
        <v>0</v>
      </c>
      <c r="F5275" s="0" t="n">
        <v>0</v>
      </c>
      <c r="G5275" s="0" t="n">
        <v>-0.45</v>
      </c>
      <c r="H5275" s="0" t="n">
        <v>4.55</v>
      </c>
      <c r="I5275" s="0" t="n">
        <f aca="false">+G5275-H5275</f>
        <v>-5</v>
      </c>
      <c r="J5275" s="0" t="n">
        <f aca="false">D5275</f>
        <v>50.85</v>
      </c>
      <c r="K5275" s="0" t="n">
        <f aca="false">C5275</f>
        <v>45.85</v>
      </c>
    </row>
    <row r="5276" customFormat="false" ht="12.75" hidden="false" customHeight="false" outlineLevel="0" collapsed="false">
      <c r="A5276" s="0" t="s">
        <v>5288</v>
      </c>
      <c r="B5276" s="0" t="n">
        <v>2001</v>
      </c>
      <c r="C5276" s="0" t="n">
        <v>45.69</v>
      </c>
      <c r="D5276" s="0" t="n">
        <v>50.66</v>
      </c>
      <c r="E5276" s="0" t="n">
        <v>0</v>
      </c>
      <c r="F5276" s="0" t="n">
        <v>0</v>
      </c>
      <c r="G5276" s="0" t="n">
        <v>-0.46</v>
      </c>
      <c r="H5276" s="0" t="n">
        <v>4.51</v>
      </c>
      <c r="I5276" s="0" t="n">
        <f aca="false">+G5276-H5276</f>
        <v>-4.97</v>
      </c>
      <c r="J5276" s="0" t="n">
        <f aca="false">D5276</f>
        <v>50.66</v>
      </c>
      <c r="K5276" s="0" t="n">
        <f aca="false">C5276</f>
        <v>45.69</v>
      </c>
    </row>
    <row r="5277" customFormat="false" ht="12.75" hidden="false" customHeight="false" outlineLevel="0" collapsed="false">
      <c r="A5277" s="0" t="s">
        <v>5289</v>
      </c>
      <c r="B5277" s="0" t="n">
        <v>2001</v>
      </c>
      <c r="C5277" s="0" t="n">
        <v>45.88</v>
      </c>
      <c r="D5277" s="0" t="n">
        <v>50.37</v>
      </c>
      <c r="E5277" s="0" t="n">
        <v>0</v>
      </c>
      <c r="F5277" s="0" t="n">
        <v>0</v>
      </c>
      <c r="G5277" s="0" t="n">
        <v>-0.32</v>
      </c>
      <c r="H5277" s="0" t="n">
        <v>4.17</v>
      </c>
      <c r="I5277" s="0" t="n">
        <f aca="false">+G5277-H5277</f>
        <v>-4.49</v>
      </c>
      <c r="J5277" s="0" t="n">
        <f aca="false">D5277</f>
        <v>50.37</v>
      </c>
      <c r="K5277" s="0" t="n">
        <f aca="false">C5277</f>
        <v>45.88</v>
      </c>
    </row>
    <row r="5278" customFormat="false" ht="12.75" hidden="false" customHeight="false" outlineLevel="0" collapsed="false">
      <c r="A5278" s="0" t="s">
        <v>5290</v>
      </c>
      <c r="B5278" s="0" t="n">
        <v>2001</v>
      </c>
      <c r="C5278" s="0" t="n">
        <v>46.87</v>
      </c>
      <c r="D5278" s="0" t="n">
        <v>50.93</v>
      </c>
      <c r="E5278" s="0" t="n">
        <v>0</v>
      </c>
      <c r="F5278" s="0" t="n">
        <v>0</v>
      </c>
      <c r="G5278" s="0" t="n">
        <v>0.15</v>
      </c>
      <c r="H5278" s="0" t="n">
        <v>4.21</v>
      </c>
      <c r="I5278" s="0" t="n">
        <f aca="false">+G5278-H5278</f>
        <v>-4.06</v>
      </c>
      <c r="J5278" s="0" t="n">
        <f aca="false">D5278</f>
        <v>50.93</v>
      </c>
      <c r="K5278" s="0" t="n">
        <f aca="false">C5278</f>
        <v>46.87</v>
      </c>
    </row>
    <row r="5279" customFormat="false" ht="12.75" hidden="false" customHeight="false" outlineLevel="0" collapsed="false">
      <c r="A5279" s="0" t="s">
        <v>5291</v>
      </c>
      <c r="B5279" s="0" t="n">
        <v>2001</v>
      </c>
      <c r="C5279" s="0" t="n">
        <v>47.52</v>
      </c>
      <c r="D5279" s="0" t="n">
        <v>51.54</v>
      </c>
      <c r="E5279" s="0" t="n">
        <v>0</v>
      </c>
      <c r="F5279" s="0" t="n">
        <v>0</v>
      </c>
      <c r="G5279" s="0" t="n">
        <v>0.22</v>
      </c>
      <c r="H5279" s="0" t="n">
        <v>4.24</v>
      </c>
      <c r="I5279" s="0" t="n">
        <f aca="false">+G5279-H5279</f>
        <v>-4.02</v>
      </c>
      <c r="J5279" s="0" t="n">
        <f aca="false">D5279</f>
        <v>51.54</v>
      </c>
      <c r="K5279" s="0" t="n">
        <f aca="false">C5279</f>
        <v>47.52</v>
      </c>
    </row>
    <row r="5280" customFormat="false" ht="12.75" hidden="false" customHeight="false" outlineLevel="0" collapsed="false">
      <c r="A5280" s="0" t="s">
        <v>5292</v>
      </c>
      <c r="B5280" s="0" t="n">
        <v>2001</v>
      </c>
      <c r="C5280" s="0" t="n">
        <v>45.21</v>
      </c>
      <c r="D5280" s="0" t="n">
        <v>49.11</v>
      </c>
      <c r="E5280" s="0" t="n">
        <v>0</v>
      </c>
      <c r="F5280" s="0" t="n">
        <v>0</v>
      </c>
      <c r="G5280" s="0" t="n">
        <v>-0.47</v>
      </c>
      <c r="H5280" s="0" t="n">
        <v>3.43</v>
      </c>
      <c r="I5280" s="0" t="n">
        <f aca="false">+G5280-H5280</f>
        <v>-3.9</v>
      </c>
      <c r="J5280" s="0" t="n">
        <f aca="false">D5280</f>
        <v>49.11</v>
      </c>
      <c r="K5280" s="0" t="n">
        <f aca="false">C5280</f>
        <v>45.21</v>
      </c>
    </row>
    <row r="5281" customFormat="false" ht="12.75" hidden="false" customHeight="false" outlineLevel="0" collapsed="false">
      <c r="A5281" s="0" t="s">
        <v>5293</v>
      </c>
      <c r="B5281" s="0" t="n">
        <v>2001</v>
      </c>
      <c r="C5281" s="0" t="n">
        <v>44.67</v>
      </c>
      <c r="D5281" s="0" t="n">
        <v>48.72</v>
      </c>
      <c r="E5281" s="0" t="n">
        <v>0</v>
      </c>
      <c r="F5281" s="0" t="n">
        <v>0</v>
      </c>
      <c r="G5281" s="0" t="n">
        <v>-0.83</v>
      </c>
      <c r="H5281" s="0" t="n">
        <v>3.22</v>
      </c>
      <c r="I5281" s="0" t="n">
        <f aca="false">+G5281-H5281</f>
        <v>-4.05</v>
      </c>
      <c r="J5281" s="0" t="n">
        <f aca="false">D5281</f>
        <v>48.72</v>
      </c>
      <c r="K5281" s="0" t="n">
        <f aca="false">C5281</f>
        <v>44.67</v>
      </c>
    </row>
    <row r="5282" customFormat="false" ht="12.75" hidden="false" customHeight="false" outlineLevel="0" collapsed="false">
      <c r="A5282" s="0" t="s">
        <v>5294</v>
      </c>
      <c r="B5282" s="0" t="n">
        <v>2001</v>
      </c>
      <c r="C5282" s="0" t="n">
        <v>54.14</v>
      </c>
      <c r="D5282" s="0" t="n">
        <v>58.71</v>
      </c>
      <c r="E5282" s="0" t="n">
        <v>0</v>
      </c>
      <c r="F5282" s="0" t="n">
        <v>0</v>
      </c>
      <c r="G5282" s="0" t="n">
        <v>0.32</v>
      </c>
      <c r="H5282" s="0" t="n">
        <v>4.89</v>
      </c>
      <c r="I5282" s="0" t="n">
        <f aca="false">+G5282-H5282</f>
        <v>-4.57</v>
      </c>
      <c r="J5282" s="0" t="n">
        <f aca="false">D5282</f>
        <v>58.71</v>
      </c>
      <c r="K5282" s="0" t="n">
        <f aca="false">C5282</f>
        <v>54.14</v>
      </c>
    </row>
    <row r="5283" customFormat="false" ht="12.75" hidden="false" customHeight="false" outlineLevel="0" collapsed="false">
      <c r="A5283" s="0" t="s">
        <v>5295</v>
      </c>
      <c r="B5283" s="0" t="n">
        <v>2001</v>
      </c>
      <c r="C5283" s="0" t="n">
        <v>48.83</v>
      </c>
      <c r="D5283" s="0" t="n">
        <v>59.52</v>
      </c>
      <c r="E5283" s="0" t="n">
        <v>-0.15</v>
      </c>
      <c r="F5283" s="0" t="n">
        <v>-6.31</v>
      </c>
      <c r="G5283" s="0" t="n">
        <v>0.34</v>
      </c>
      <c r="H5283" s="0" t="n">
        <v>4.87</v>
      </c>
      <c r="I5283" s="0" t="n">
        <f aca="false">+G5283-H5283</f>
        <v>-4.53</v>
      </c>
      <c r="J5283" s="0" t="n">
        <f aca="false">D5283</f>
        <v>59.52</v>
      </c>
      <c r="K5283" s="0" t="n">
        <f aca="false">C5283</f>
        <v>48.83</v>
      </c>
    </row>
    <row r="5284" customFormat="false" ht="12.75" hidden="false" customHeight="false" outlineLevel="0" collapsed="false">
      <c r="A5284" s="0" t="s">
        <v>5296</v>
      </c>
      <c r="B5284" s="0" t="n">
        <v>2001</v>
      </c>
      <c r="C5284" s="0" t="n">
        <v>49.37</v>
      </c>
      <c r="D5284" s="0" t="n">
        <v>63.64</v>
      </c>
      <c r="E5284" s="0" t="n">
        <v>-0.24</v>
      </c>
      <c r="F5284" s="0" t="n">
        <v>-9.93</v>
      </c>
      <c r="G5284" s="0" t="n">
        <v>0.27</v>
      </c>
      <c r="H5284" s="0" t="n">
        <v>4.85</v>
      </c>
      <c r="I5284" s="0" t="n">
        <f aca="false">+G5284-H5284</f>
        <v>-4.58</v>
      </c>
      <c r="J5284" s="0" t="n">
        <f aca="false">D5284</f>
        <v>63.64</v>
      </c>
      <c r="K5284" s="0" t="n">
        <f aca="false">C5284</f>
        <v>49.37</v>
      </c>
    </row>
    <row r="5285" customFormat="false" ht="12.75" hidden="false" customHeight="false" outlineLevel="0" collapsed="false">
      <c r="A5285" s="0" t="s">
        <v>5297</v>
      </c>
      <c r="B5285" s="0" t="n">
        <v>2001</v>
      </c>
      <c r="C5285" s="0" t="n">
        <v>50.64</v>
      </c>
      <c r="D5285" s="0" t="n">
        <v>121.26</v>
      </c>
      <c r="E5285" s="0" t="n">
        <v>-1.62</v>
      </c>
      <c r="F5285" s="0" t="n">
        <v>-67.86</v>
      </c>
      <c r="G5285" s="0" t="n">
        <v>0.58</v>
      </c>
      <c r="H5285" s="0" t="n">
        <v>4.96</v>
      </c>
      <c r="I5285" s="0" t="n">
        <f aca="false">+G5285-H5285</f>
        <v>-4.38</v>
      </c>
      <c r="J5285" s="0" t="n">
        <f aca="false">D5285</f>
        <v>121.26</v>
      </c>
      <c r="K5285" s="0" t="n">
        <f aca="false">C5285</f>
        <v>50.64</v>
      </c>
    </row>
    <row r="5286" customFormat="false" ht="12.75" hidden="false" customHeight="false" outlineLevel="0" collapsed="false">
      <c r="A5286" s="0" t="s">
        <v>5298</v>
      </c>
      <c r="B5286" s="0" t="n">
        <v>2001</v>
      </c>
      <c r="C5286" s="0" t="n">
        <v>50.01</v>
      </c>
      <c r="D5286" s="0" t="n">
        <v>94.69</v>
      </c>
      <c r="E5286" s="0" t="n">
        <v>-0.98</v>
      </c>
      <c r="F5286" s="0" t="n">
        <v>-41.11</v>
      </c>
      <c r="G5286" s="0" t="n">
        <v>0.59</v>
      </c>
      <c r="H5286" s="0" t="n">
        <v>5.14</v>
      </c>
      <c r="I5286" s="0" t="n">
        <f aca="false">+G5286-H5286</f>
        <v>-4.55</v>
      </c>
      <c r="J5286" s="0" t="n">
        <f aca="false">D5286</f>
        <v>94.69</v>
      </c>
      <c r="K5286" s="0" t="n">
        <f aca="false">C5286</f>
        <v>50.01</v>
      </c>
    </row>
    <row r="5287" customFormat="false" ht="12.75" hidden="false" customHeight="false" outlineLevel="0" collapsed="false">
      <c r="A5287" s="0" t="s">
        <v>5299</v>
      </c>
      <c r="B5287" s="0" t="n">
        <v>2001</v>
      </c>
      <c r="C5287" s="0" t="n">
        <v>49.15</v>
      </c>
      <c r="D5287" s="0" t="n">
        <v>63.17</v>
      </c>
      <c r="E5287" s="0" t="n">
        <v>-0.23</v>
      </c>
      <c r="F5287" s="0" t="n">
        <v>-9.66</v>
      </c>
      <c r="G5287" s="0" t="n">
        <v>0.53</v>
      </c>
      <c r="H5287" s="0" t="n">
        <v>5.12</v>
      </c>
      <c r="I5287" s="0" t="n">
        <f aca="false">+G5287-H5287</f>
        <v>-4.59</v>
      </c>
      <c r="J5287" s="0" t="n">
        <f aca="false">D5287</f>
        <v>63.17</v>
      </c>
      <c r="K5287" s="0" t="n">
        <f aca="false">C5287</f>
        <v>49.15</v>
      </c>
    </row>
    <row r="5288" customFormat="false" ht="12.75" hidden="false" customHeight="false" outlineLevel="0" collapsed="false">
      <c r="A5288" s="0" t="s">
        <v>5300</v>
      </c>
      <c r="B5288" s="0" t="n">
        <v>2001</v>
      </c>
      <c r="C5288" s="0" t="n">
        <v>51.41</v>
      </c>
      <c r="D5288" s="0" t="n">
        <v>56.64</v>
      </c>
      <c r="E5288" s="0" t="n">
        <v>0</v>
      </c>
      <c r="F5288" s="0" t="n">
        <v>0</v>
      </c>
      <c r="G5288" s="0" t="n">
        <v>0.02</v>
      </c>
      <c r="H5288" s="0" t="n">
        <v>5.25</v>
      </c>
      <c r="I5288" s="0" t="n">
        <f aca="false">+G5288-H5288</f>
        <v>-5.23</v>
      </c>
      <c r="J5288" s="0" t="n">
        <f aca="false">D5288</f>
        <v>56.64</v>
      </c>
      <c r="K5288" s="0" t="n">
        <f aca="false">C5288</f>
        <v>51.41</v>
      </c>
    </row>
    <row r="5289" customFormat="false" ht="12.75" hidden="false" customHeight="false" outlineLevel="0" collapsed="false">
      <c r="A5289" s="0" t="s">
        <v>5301</v>
      </c>
      <c r="B5289" s="0" t="n">
        <v>2001</v>
      </c>
      <c r="C5289" s="0" t="n">
        <v>48.35</v>
      </c>
      <c r="D5289" s="0" t="n">
        <v>53.54</v>
      </c>
      <c r="E5289" s="0" t="n">
        <v>0</v>
      </c>
      <c r="F5289" s="0" t="n">
        <v>0</v>
      </c>
      <c r="G5289" s="0" t="n">
        <v>-0.15</v>
      </c>
      <c r="H5289" s="0" t="n">
        <v>5.04</v>
      </c>
      <c r="I5289" s="0" t="n">
        <f aca="false">+G5289-H5289</f>
        <v>-5.19</v>
      </c>
      <c r="J5289" s="0" t="n">
        <f aca="false">D5289</f>
        <v>53.54</v>
      </c>
      <c r="K5289" s="0" t="n">
        <f aca="false">C5289</f>
        <v>48.35</v>
      </c>
    </row>
    <row r="5290" customFormat="false" ht="12.75" hidden="false" customHeight="false" outlineLevel="0" collapsed="false">
      <c r="A5290" s="0" t="s">
        <v>5302</v>
      </c>
      <c r="B5290" s="0" t="n">
        <v>2001</v>
      </c>
      <c r="C5290" s="0" t="n">
        <v>47.19</v>
      </c>
      <c r="D5290" s="0" t="n">
        <v>52.26</v>
      </c>
      <c r="E5290" s="0" t="n">
        <v>0</v>
      </c>
      <c r="F5290" s="0" t="n">
        <v>0</v>
      </c>
      <c r="G5290" s="0" t="n">
        <v>-0.35</v>
      </c>
      <c r="H5290" s="0" t="n">
        <v>4.72</v>
      </c>
      <c r="I5290" s="0" t="n">
        <f aca="false">+G5290-H5290</f>
        <v>-5.07</v>
      </c>
      <c r="J5290" s="0" t="n">
        <f aca="false">D5290</f>
        <v>52.26</v>
      </c>
      <c r="K5290" s="0" t="n">
        <f aca="false">C5290</f>
        <v>47.19</v>
      </c>
    </row>
    <row r="5291" customFormat="false" ht="12.75" hidden="false" customHeight="false" outlineLevel="0" collapsed="false">
      <c r="A5291" s="0" t="s">
        <v>5303</v>
      </c>
      <c r="B5291" s="0" t="n">
        <v>2001</v>
      </c>
      <c r="C5291" s="0" t="n">
        <v>45.56</v>
      </c>
      <c r="D5291" s="0" t="n">
        <v>50.34</v>
      </c>
      <c r="E5291" s="0" t="n">
        <v>0</v>
      </c>
      <c r="F5291" s="0" t="n">
        <v>0</v>
      </c>
      <c r="G5291" s="0" t="n">
        <v>-0.5</v>
      </c>
      <c r="H5291" s="0" t="n">
        <v>4.28</v>
      </c>
      <c r="I5291" s="0" t="n">
        <f aca="false">+G5291-H5291</f>
        <v>-4.78</v>
      </c>
      <c r="J5291" s="0" t="n">
        <f aca="false">D5291</f>
        <v>50.34</v>
      </c>
      <c r="K5291" s="0" t="n">
        <f aca="false">C5291</f>
        <v>45.56</v>
      </c>
    </row>
    <row r="5292" customFormat="false" ht="12.75" hidden="false" customHeight="false" outlineLevel="0" collapsed="false">
      <c r="A5292" s="0" t="s">
        <v>5304</v>
      </c>
      <c r="B5292" s="0" t="n">
        <v>2001</v>
      </c>
      <c r="C5292" s="0" t="n">
        <v>45.42</v>
      </c>
      <c r="D5292" s="0" t="n">
        <v>50.21</v>
      </c>
      <c r="E5292" s="0" t="n">
        <v>0</v>
      </c>
      <c r="F5292" s="0" t="n">
        <v>0</v>
      </c>
      <c r="G5292" s="0" t="n">
        <v>-0.59</v>
      </c>
      <c r="H5292" s="0" t="n">
        <v>4.2</v>
      </c>
      <c r="I5292" s="0" t="n">
        <f aca="false">+G5292-H5292</f>
        <v>-4.79</v>
      </c>
      <c r="J5292" s="0" t="n">
        <f aca="false">D5292</f>
        <v>50.21</v>
      </c>
      <c r="K5292" s="0" t="n">
        <f aca="false">C5292</f>
        <v>45.42</v>
      </c>
    </row>
    <row r="5293" customFormat="false" ht="12.75" hidden="false" customHeight="false" outlineLevel="0" collapsed="false">
      <c r="A5293" s="0" t="s">
        <v>5305</v>
      </c>
      <c r="B5293" s="0" t="n">
        <v>2001</v>
      </c>
      <c r="C5293" s="0" t="n">
        <v>45.63</v>
      </c>
      <c r="D5293" s="0" t="n">
        <v>50.25</v>
      </c>
      <c r="E5293" s="0" t="n">
        <v>0</v>
      </c>
      <c r="F5293" s="0" t="n">
        <v>0</v>
      </c>
      <c r="G5293" s="0" t="n">
        <v>-0.54</v>
      </c>
      <c r="H5293" s="0" t="n">
        <v>4.08</v>
      </c>
      <c r="I5293" s="0" t="n">
        <f aca="false">+G5293-H5293</f>
        <v>-4.62</v>
      </c>
      <c r="J5293" s="0" t="n">
        <f aca="false">D5293</f>
        <v>50.25</v>
      </c>
      <c r="K5293" s="0" t="n">
        <f aca="false">C5293</f>
        <v>45.63</v>
      </c>
    </row>
    <row r="5294" customFormat="false" ht="12.75" hidden="false" customHeight="false" outlineLevel="0" collapsed="false">
      <c r="A5294" s="0" t="s">
        <v>5306</v>
      </c>
      <c r="B5294" s="0" t="n">
        <v>2001</v>
      </c>
      <c r="C5294" s="0" t="n">
        <v>45.88</v>
      </c>
      <c r="D5294" s="0" t="n">
        <v>50.19</v>
      </c>
      <c r="E5294" s="0" t="n">
        <v>0</v>
      </c>
      <c r="F5294" s="0" t="n">
        <v>0</v>
      </c>
      <c r="G5294" s="0" t="n">
        <v>-0.18</v>
      </c>
      <c r="H5294" s="0" t="n">
        <v>4.13</v>
      </c>
      <c r="I5294" s="0" t="n">
        <f aca="false">+G5294-H5294</f>
        <v>-4.31</v>
      </c>
      <c r="J5294" s="0" t="n">
        <f aca="false">D5294</f>
        <v>50.19</v>
      </c>
      <c r="K5294" s="0" t="n">
        <f aca="false">C5294</f>
        <v>45.88</v>
      </c>
    </row>
    <row r="5295" customFormat="false" ht="12.75" hidden="false" customHeight="false" outlineLevel="0" collapsed="false">
      <c r="A5295" s="0" t="s">
        <v>5307</v>
      </c>
      <c r="B5295" s="0" t="n">
        <v>2001</v>
      </c>
      <c r="C5295" s="0" t="n">
        <v>46.86</v>
      </c>
      <c r="D5295" s="0" t="n">
        <v>51.2</v>
      </c>
      <c r="E5295" s="0" t="n">
        <v>0</v>
      </c>
      <c r="F5295" s="0" t="n">
        <v>0</v>
      </c>
      <c r="G5295" s="0" t="n">
        <v>0.06</v>
      </c>
      <c r="H5295" s="0" t="n">
        <v>4.4</v>
      </c>
      <c r="I5295" s="0" t="n">
        <f aca="false">+G5295-H5295</f>
        <v>-4.34</v>
      </c>
      <c r="J5295" s="0" t="n">
        <f aca="false">D5295</f>
        <v>51.2</v>
      </c>
      <c r="K5295" s="0" t="n">
        <f aca="false">C5295</f>
        <v>46.86</v>
      </c>
    </row>
    <row r="5296" customFormat="false" ht="12.75" hidden="false" customHeight="false" outlineLevel="0" collapsed="false">
      <c r="A5296" s="0" t="s">
        <v>5308</v>
      </c>
      <c r="B5296" s="0" t="n">
        <v>2001</v>
      </c>
      <c r="C5296" s="0" t="n">
        <v>45.37</v>
      </c>
      <c r="D5296" s="0" t="n">
        <v>49.55</v>
      </c>
      <c r="E5296" s="0" t="n">
        <v>0</v>
      </c>
      <c r="F5296" s="0" t="n">
        <v>0</v>
      </c>
      <c r="G5296" s="0" t="n">
        <v>-0.44</v>
      </c>
      <c r="H5296" s="0" t="n">
        <v>3.74</v>
      </c>
      <c r="I5296" s="0" t="n">
        <f aca="false">+G5296-H5296</f>
        <v>-4.18</v>
      </c>
      <c r="J5296" s="0" t="n">
        <f aca="false">D5296</f>
        <v>49.55</v>
      </c>
      <c r="K5296" s="0" t="n">
        <f aca="false">C5296</f>
        <v>45.37</v>
      </c>
    </row>
    <row r="5297" customFormat="false" ht="12.75" hidden="false" customHeight="false" outlineLevel="0" collapsed="false">
      <c r="A5297" s="0" t="s">
        <v>5309</v>
      </c>
      <c r="B5297" s="0" t="n">
        <v>2001</v>
      </c>
      <c r="C5297" s="0" t="n">
        <v>43</v>
      </c>
      <c r="D5297" s="0" t="n">
        <v>47.02</v>
      </c>
      <c r="E5297" s="0" t="n">
        <v>0</v>
      </c>
      <c r="F5297" s="0" t="n">
        <v>0</v>
      </c>
      <c r="G5297" s="0" t="n">
        <v>-0.97</v>
      </c>
      <c r="H5297" s="0" t="n">
        <v>3.05</v>
      </c>
      <c r="I5297" s="0" t="n">
        <f aca="false">+G5297-H5297</f>
        <v>-4.02</v>
      </c>
      <c r="J5297" s="0" t="n">
        <f aca="false">D5297</f>
        <v>47.02</v>
      </c>
      <c r="K5297" s="0" t="n">
        <f aca="false">C5297</f>
        <v>43</v>
      </c>
    </row>
    <row r="5298" customFormat="false" ht="12.75" hidden="false" customHeight="false" outlineLevel="0" collapsed="false">
      <c r="A5298" s="0" t="s">
        <v>5310</v>
      </c>
      <c r="B5298" s="0" t="n">
        <v>2001</v>
      </c>
      <c r="C5298" s="0" t="n">
        <v>46.68</v>
      </c>
      <c r="D5298" s="0" t="n">
        <v>50.88</v>
      </c>
      <c r="E5298" s="0" t="n">
        <v>0</v>
      </c>
      <c r="F5298" s="0" t="n">
        <v>0</v>
      </c>
      <c r="G5298" s="0" t="n">
        <v>0.15</v>
      </c>
      <c r="H5298" s="0" t="n">
        <v>4.35</v>
      </c>
      <c r="I5298" s="0" t="n">
        <f aca="false">+G5298-H5298</f>
        <v>-4.2</v>
      </c>
      <c r="J5298" s="0" t="n">
        <f aca="false">D5298</f>
        <v>50.88</v>
      </c>
      <c r="K5298" s="0" t="n">
        <f aca="false">C5298</f>
        <v>46.68</v>
      </c>
    </row>
    <row r="5299" customFormat="false" ht="12.75" hidden="false" customHeight="false" outlineLevel="0" collapsed="false">
      <c r="A5299" s="0" t="s">
        <v>5311</v>
      </c>
      <c r="B5299" s="0" t="n">
        <v>2001</v>
      </c>
      <c r="C5299" s="0" t="n">
        <v>47.24</v>
      </c>
      <c r="D5299" s="0" t="n">
        <v>51.58</v>
      </c>
      <c r="E5299" s="0" t="n">
        <v>0</v>
      </c>
      <c r="F5299" s="0" t="n">
        <v>0</v>
      </c>
      <c r="G5299" s="0" t="n">
        <v>0.04</v>
      </c>
      <c r="H5299" s="0" t="n">
        <v>4.38</v>
      </c>
      <c r="I5299" s="0" t="n">
        <f aca="false">+G5299-H5299</f>
        <v>-4.34</v>
      </c>
      <c r="J5299" s="0" t="n">
        <f aca="false">D5299</f>
        <v>51.58</v>
      </c>
      <c r="K5299" s="0" t="n">
        <f aca="false">C5299</f>
        <v>47.24</v>
      </c>
    </row>
    <row r="5300" customFormat="false" ht="12.75" hidden="false" customHeight="false" outlineLevel="0" collapsed="false">
      <c r="A5300" s="0" t="s">
        <v>5312</v>
      </c>
      <c r="B5300" s="0" t="n">
        <v>2001</v>
      </c>
      <c r="C5300" s="0" t="n">
        <v>45.77</v>
      </c>
      <c r="D5300" s="0" t="n">
        <v>50.32</v>
      </c>
      <c r="E5300" s="0" t="n">
        <v>0</v>
      </c>
      <c r="F5300" s="0" t="n">
        <v>0</v>
      </c>
      <c r="G5300" s="0" t="n">
        <v>-0.38</v>
      </c>
      <c r="H5300" s="0" t="n">
        <v>4.17</v>
      </c>
      <c r="I5300" s="0" t="n">
        <f aca="false">+G5300-H5300</f>
        <v>-4.55</v>
      </c>
      <c r="J5300" s="0" t="n">
        <f aca="false">D5300</f>
        <v>50.32</v>
      </c>
      <c r="K5300" s="0" t="n">
        <f aca="false">C5300</f>
        <v>45.77</v>
      </c>
    </row>
    <row r="5301" customFormat="false" ht="12.75" hidden="false" customHeight="false" outlineLevel="0" collapsed="false">
      <c r="A5301" s="0" t="s">
        <v>5313</v>
      </c>
      <c r="B5301" s="0" t="n">
        <v>2001</v>
      </c>
      <c r="C5301" s="0" t="n">
        <v>45.34</v>
      </c>
      <c r="D5301" s="0" t="n">
        <v>50.01</v>
      </c>
      <c r="E5301" s="0" t="n">
        <v>0</v>
      </c>
      <c r="F5301" s="0" t="n">
        <v>0</v>
      </c>
      <c r="G5301" s="0" t="n">
        <v>-0.62</v>
      </c>
      <c r="H5301" s="0" t="n">
        <v>4.05</v>
      </c>
      <c r="I5301" s="0" t="n">
        <f aca="false">+G5301-H5301</f>
        <v>-4.67</v>
      </c>
      <c r="J5301" s="0" t="n">
        <f aca="false">D5301</f>
        <v>50.01</v>
      </c>
      <c r="K5301" s="0" t="n">
        <f aca="false">C5301</f>
        <v>45.34</v>
      </c>
    </row>
    <row r="5302" customFormat="false" ht="12.75" hidden="false" customHeight="false" outlineLevel="0" collapsed="false">
      <c r="A5302" s="0" t="s">
        <v>5314</v>
      </c>
      <c r="B5302" s="0" t="n">
        <v>2001</v>
      </c>
      <c r="C5302" s="0" t="n">
        <v>45.45</v>
      </c>
      <c r="D5302" s="0" t="n">
        <v>50.22</v>
      </c>
      <c r="E5302" s="0" t="n">
        <v>0</v>
      </c>
      <c r="F5302" s="0" t="n">
        <v>0</v>
      </c>
      <c r="G5302" s="0" t="n">
        <v>-0.61</v>
      </c>
      <c r="H5302" s="0" t="n">
        <v>4.16</v>
      </c>
      <c r="I5302" s="0" t="n">
        <f aca="false">+G5302-H5302</f>
        <v>-4.77</v>
      </c>
      <c r="J5302" s="0" t="n">
        <f aca="false">D5302</f>
        <v>50.22</v>
      </c>
      <c r="K5302" s="0" t="n">
        <f aca="false">C5302</f>
        <v>45.45</v>
      </c>
    </row>
    <row r="5303" customFormat="false" ht="12.75" hidden="false" customHeight="false" outlineLevel="0" collapsed="false">
      <c r="A5303" s="0" t="s">
        <v>5315</v>
      </c>
      <c r="B5303" s="0" t="n">
        <v>2001</v>
      </c>
      <c r="C5303" s="0" t="n">
        <v>45.23</v>
      </c>
      <c r="D5303" s="0" t="n">
        <v>49.88</v>
      </c>
      <c r="E5303" s="0" t="n">
        <v>0</v>
      </c>
      <c r="F5303" s="0" t="n">
        <v>0</v>
      </c>
      <c r="G5303" s="0" t="n">
        <v>-0.68</v>
      </c>
      <c r="H5303" s="0" t="n">
        <v>3.97</v>
      </c>
      <c r="I5303" s="0" t="n">
        <f aca="false">+G5303-H5303</f>
        <v>-4.65</v>
      </c>
      <c r="J5303" s="0" t="n">
        <f aca="false">D5303</f>
        <v>49.88</v>
      </c>
      <c r="K5303" s="0" t="n">
        <f aca="false">C5303</f>
        <v>45.23</v>
      </c>
    </row>
    <row r="5304" customFormat="false" ht="12.75" hidden="false" customHeight="false" outlineLevel="0" collapsed="false">
      <c r="A5304" s="0" t="s">
        <v>5316</v>
      </c>
      <c r="B5304" s="0" t="n">
        <v>2001</v>
      </c>
      <c r="C5304" s="0" t="n">
        <v>45.18</v>
      </c>
      <c r="D5304" s="0" t="n">
        <v>49.81</v>
      </c>
      <c r="E5304" s="0" t="n">
        <v>0</v>
      </c>
      <c r="F5304" s="0" t="n">
        <v>0</v>
      </c>
      <c r="G5304" s="0" t="n">
        <v>-0.69</v>
      </c>
      <c r="H5304" s="0" t="n">
        <v>3.94</v>
      </c>
      <c r="I5304" s="0" t="n">
        <f aca="false">+G5304-H5304</f>
        <v>-4.63</v>
      </c>
      <c r="J5304" s="0" t="n">
        <f aca="false">D5304</f>
        <v>49.81</v>
      </c>
      <c r="K5304" s="0" t="n">
        <f aca="false">C5304</f>
        <v>45.18</v>
      </c>
    </row>
    <row r="5305" customFormat="false" ht="12.75" hidden="false" customHeight="false" outlineLevel="0" collapsed="false">
      <c r="A5305" s="0" t="s">
        <v>5317</v>
      </c>
      <c r="B5305" s="0" t="n">
        <v>2001</v>
      </c>
      <c r="C5305" s="0" t="n">
        <v>44.19</v>
      </c>
      <c r="D5305" s="0" t="n">
        <v>48.9</v>
      </c>
      <c r="E5305" s="0" t="n">
        <v>0</v>
      </c>
      <c r="F5305" s="0" t="n">
        <v>0</v>
      </c>
      <c r="G5305" s="0" t="n">
        <v>-0.96</v>
      </c>
      <c r="H5305" s="0" t="n">
        <v>3.75</v>
      </c>
      <c r="I5305" s="0" t="n">
        <f aca="false">+G5305-H5305</f>
        <v>-4.71</v>
      </c>
      <c r="J5305" s="0" t="n">
        <f aca="false">D5305</f>
        <v>48.9</v>
      </c>
      <c r="K5305" s="0" t="n">
        <f aca="false">C5305</f>
        <v>44.19</v>
      </c>
    </row>
    <row r="5306" customFormat="false" ht="12.75" hidden="false" customHeight="false" outlineLevel="0" collapsed="false">
      <c r="A5306" s="0" t="s">
        <v>5318</v>
      </c>
      <c r="B5306" s="0" t="n">
        <v>2001</v>
      </c>
      <c r="C5306" s="0" t="n">
        <v>42.53</v>
      </c>
      <c r="D5306" s="0" t="n">
        <v>46.92</v>
      </c>
      <c r="E5306" s="0" t="n">
        <v>0</v>
      </c>
      <c r="F5306" s="0" t="n">
        <v>0</v>
      </c>
      <c r="G5306" s="0" t="n">
        <v>-0.9</v>
      </c>
      <c r="H5306" s="0" t="n">
        <v>3.49</v>
      </c>
      <c r="I5306" s="0" t="n">
        <f aca="false">+G5306-H5306</f>
        <v>-4.39</v>
      </c>
      <c r="J5306" s="0" t="n">
        <f aca="false">D5306</f>
        <v>46.92</v>
      </c>
      <c r="K5306" s="0" t="n">
        <f aca="false">C5306</f>
        <v>42.53</v>
      </c>
    </row>
    <row r="5307" customFormat="false" ht="12.75" hidden="false" customHeight="false" outlineLevel="0" collapsed="false">
      <c r="A5307" s="0" t="s">
        <v>5319</v>
      </c>
      <c r="B5307" s="0" t="n">
        <v>2001</v>
      </c>
      <c r="C5307" s="0" t="n">
        <v>41.1</v>
      </c>
      <c r="D5307" s="0" t="n">
        <v>49.04</v>
      </c>
      <c r="E5307" s="0" t="n">
        <v>0</v>
      </c>
      <c r="F5307" s="0" t="n">
        <v>-3.75</v>
      </c>
      <c r="G5307" s="0" t="n">
        <v>-0.93</v>
      </c>
      <c r="H5307" s="0" t="n">
        <v>3.26</v>
      </c>
      <c r="I5307" s="0" t="n">
        <f aca="false">+G5307-H5307</f>
        <v>-4.19</v>
      </c>
      <c r="J5307" s="0" t="n">
        <f aca="false">D5307</f>
        <v>49.04</v>
      </c>
      <c r="K5307" s="0" t="n">
        <f aca="false">C5307</f>
        <v>41.1</v>
      </c>
    </row>
    <row r="5308" customFormat="false" ht="12.75" hidden="false" customHeight="false" outlineLevel="0" collapsed="false">
      <c r="A5308" s="0" t="s">
        <v>5320</v>
      </c>
      <c r="B5308" s="0" t="n">
        <v>2001</v>
      </c>
      <c r="C5308" s="0" t="n">
        <v>41.17</v>
      </c>
      <c r="D5308" s="0" t="n">
        <v>49.24</v>
      </c>
      <c r="E5308" s="0" t="n">
        <v>0</v>
      </c>
      <c r="F5308" s="0" t="n">
        <v>-3.76</v>
      </c>
      <c r="G5308" s="0" t="n">
        <v>-0.93</v>
      </c>
      <c r="H5308" s="0" t="n">
        <v>3.38</v>
      </c>
      <c r="I5308" s="0" t="n">
        <f aca="false">+G5308-H5308</f>
        <v>-4.31</v>
      </c>
      <c r="J5308" s="0" t="n">
        <f aca="false">D5308</f>
        <v>49.24</v>
      </c>
      <c r="K5308" s="0" t="n">
        <f aca="false">C5308</f>
        <v>41.17</v>
      </c>
    </row>
    <row r="5309" customFormat="false" ht="12.75" hidden="false" customHeight="false" outlineLevel="0" collapsed="false">
      <c r="A5309" s="0" t="s">
        <v>5321</v>
      </c>
      <c r="B5309" s="0" t="n">
        <v>2001</v>
      </c>
      <c r="C5309" s="0" t="n">
        <v>41.37</v>
      </c>
      <c r="D5309" s="0" t="n">
        <v>49.67</v>
      </c>
      <c r="E5309" s="0" t="n">
        <v>0</v>
      </c>
      <c r="F5309" s="0" t="n">
        <v>-3.99</v>
      </c>
      <c r="G5309" s="0" t="n">
        <v>-0.88</v>
      </c>
      <c r="H5309" s="0" t="n">
        <v>3.43</v>
      </c>
      <c r="I5309" s="0" t="n">
        <f aca="false">+G5309-H5309</f>
        <v>-4.31</v>
      </c>
      <c r="J5309" s="0" t="n">
        <f aca="false">D5309</f>
        <v>49.67</v>
      </c>
      <c r="K5309" s="0" t="n">
        <f aca="false">C5309</f>
        <v>41.37</v>
      </c>
    </row>
    <row r="5310" customFormat="false" ht="12.75" hidden="false" customHeight="false" outlineLevel="0" collapsed="false">
      <c r="A5310" s="0" t="s">
        <v>5322</v>
      </c>
      <c r="B5310" s="0" t="n">
        <v>2001</v>
      </c>
      <c r="C5310" s="0" t="n">
        <v>41.69</v>
      </c>
      <c r="D5310" s="0" t="n">
        <v>48.8</v>
      </c>
      <c r="E5310" s="0" t="n">
        <v>0</v>
      </c>
      <c r="F5310" s="0" t="n">
        <v>-2.84</v>
      </c>
      <c r="G5310" s="0" t="n">
        <v>-0.66</v>
      </c>
      <c r="H5310" s="0" t="n">
        <v>3.61</v>
      </c>
      <c r="I5310" s="0" t="n">
        <f aca="false">+G5310-H5310</f>
        <v>-4.27</v>
      </c>
      <c r="J5310" s="0" t="n">
        <f aca="false">D5310</f>
        <v>48.8</v>
      </c>
      <c r="K5310" s="0" t="n">
        <f aca="false">C5310</f>
        <v>41.69</v>
      </c>
    </row>
    <row r="5311" customFormat="false" ht="12.75" hidden="false" customHeight="false" outlineLevel="0" collapsed="false">
      <c r="A5311" s="0" t="s">
        <v>5323</v>
      </c>
      <c r="B5311" s="0" t="n">
        <v>2001</v>
      </c>
      <c r="C5311" s="0" t="n">
        <v>43.47</v>
      </c>
      <c r="D5311" s="0" t="n">
        <v>50.36</v>
      </c>
      <c r="E5311" s="0" t="n">
        <v>0</v>
      </c>
      <c r="F5311" s="0" t="n">
        <v>-2.52</v>
      </c>
      <c r="G5311" s="0" t="n">
        <v>-0.58</v>
      </c>
      <c r="H5311" s="0" t="n">
        <v>3.79</v>
      </c>
      <c r="I5311" s="0" t="n">
        <f aca="false">+G5311-H5311</f>
        <v>-4.37</v>
      </c>
      <c r="J5311" s="0" t="n">
        <f aca="false">D5311</f>
        <v>50.36</v>
      </c>
      <c r="K5311" s="0" t="n">
        <f aca="false">C5311</f>
        <v>43.47</v>
      </c>
    </row>
    <row r="5312" customFormat="false" ht="12.75" hidden="false" customHeight="false" outlineLevel="0" collapsed="false">
      <c r="A5312" s="0" t="s">
        <v>5324</v>
      </c>
      <c r="B5312" s="0" t="n">
        <v>2001</v>
      </c>
      <c r="C5312" s="0" t="n">
        <v>41.44</v>
      </c>
      <c r="D5312" s="0" t="n">
        <v>46.56</v>
      </c>
      <c r="E5312" s="0" t="n">
        <v>0</v>
      </c>
      <c r="F5312" s="0" t="n">
        <v>-1.19</v>
      </c>
      <c r="G5312" s="0" t="n">
        <v>-0.81</v>
      </c>
      <c r="H5312" s="0" t="n">
        <v>3.12</v>
      </c>
      <c r="I5312" s="0" t="n">
        <f aca="false">+G5312-H5312</f>
        <v>-3.93</v>
      </c>
      <c r="J5312" s="0" t="n">
        <f aca="false">D5312</f>
        <v>46.56</v>
      </c>
      <c r="K5312" s="0" t="n">
        <f aca="false">C5312</f>
        <v>41.44</v>
      </c>
    </row>
    <row r="5313" customFormat="false" ht="12.75" hidden="false" customHeight="false" outlineLevel="0" collapsed="false">
      <c r="A5313" s="0" t="s">
        <v>5325</v>
      </c>
      <c r="B5313" s="0" t="n">
        <v>2001</v>
      </c>
      <c r="C5313" s="0" t="n">
        <v>38.76</v>
      </c>
      <c r="D5313" s="0" t="n">
        <v>42.58</v>
      </c>
      <c r="E5313" s="0" t="n">
        <v>0</v>
      </c>
      <c r="F5313" s="0" t="n">
        <v>-0.01</v>
      </c>
      <c r="G5313" s="0" t="n">
        <v>-0.93</v>
      </c>
      <c r="H5313" s="0" t="n">
        <v>2.88</v>
      </c>
      <c r="I5313" s="0" t="n">
        <f aca="false">+G5313-H5313</f>
        <v>-3.81</v>
      </c>
      <c r="J5313" s="0" t="n">
        <f aca="false">D5313</f>
        <v>42.58</v>
      </c>
      <c r="K5313" s="0" t="n">
        <f aca="false">C5313</f>
        <v>38.76</v>
      </c>
    </row>
    <row r="5314" customFormat="false" ht="12.75" hidden="false" customHeight="false" outlineLevel="0" collapsed="false">
      <c r="A5314" s="0" t="s">
        <v>5326</v>
      </c>
      <c r="B5314" s="0" t="n">
        <v>2001</v>
      </c>
      <c r="C5314" s="0" t="n">
        <v>48.85</v>
      </c>
      <c r="D5314" s="0" t="n">
        <v>52.97</v>
      </c>
      <c r="E5314" s="0" t="n">
        <v>0</v>
      </c>
      <c r="F5314" s="0" t="n">
        <v>0</v>
      </c>
      <c r="G5314" s="0" t="n">
        <v>0.14</v>
      </c>
      <c r="H5314" s="0" t="n">
        <v>4.26</v>
      </c>
      <c r="I5314" s="0" t="n">
        <f aca="false">+G5314-H5314</f>
        <v>-4.12</v>
      </c>
      <c r="J5314" s="0" t="n">
        <f aca="false">D5314</f>
        <v>52.97</v>
      </c>
      <c r="K5314" s="0" t="n">
        <f aca="false">C5314</f>
        <v>48.85</v>
      </c>
    </row>
    <row r="5315" customFormat="false" ht="12.75" hidden="false" customHeight="false" outlineLevel="0" collapsed="false">
      <c r="A5315" s="0" t="s">
        <v>5327</v>
      </c>
      <c r="B5315" s="0" t="n">
        <v>2001</v>
      </c>
      <c r="C5315" s="0" t="n">
        <v>46.87</v>
      </c>
      <c r="D5315" s="0" t="n">
        <v>50.44</v>
      </c>
      <c r="E5315" s="0" t="n">
        <v>0</v>
      </c>
      <c r="F5315" s="0" t="n">
        <v>0</v>
      </c>
      <c r="G5315" s="0" t="n">
        <v>0.42</v>
      </c>
      <c r="H5315" s="0" t="n">
        <v>3.99</v>
      </c>
      <c r="I5315" s="0" t="n">
        <f aca="false">+G5315-H5315</f>
        <v>-3.57</v>
      </c>
      <c r="J5315" s="0" t="n">
        <f aca="false">D5315</f>
        <v>50.44</v>
      </c>
      <c r="K5315" s="0" t="n">
        <f aca="false">C5315</f>
        <v>46.87</v>
      </c>
    </row>
    <row r="5316" customFormat="false" ht="12.75" hidden="false" customHeight="false" outlineLevel="0" collapsed="false">
      <c r="A5316" s="0" t="s">
        <v>5328</v>
      </c>
      <c r="B5316" s="0" t="n">
        <v>2001</v>
      </c>
      <c r="C5316" s="0" t="n">
        <v>45.51</v>
      </c>
      <c r="D5316" s="0" t="n">
        <v>48.95</v>
      </c>
      <c r="E5316" s="0" t="n">
        <v>0</v>
      </c>
      <c r="F5316" s="0" t="n">
        <v>0</v>
      </c>
      <c r="G5316" s="0" t="n">
        <v>0.34</v>
      </c>
      <c r="H5316" s="0" t="n">
        <v>3.78</v>
      </c>
      <c r="I5316" s="0" t="n">
        <f aca="false">+G5316-H5316</f>
        <v>-3.44</v>
      </c>
      <c r="J5316" s="0" t="n">
        <f aca="false">D5316</f>
        <v>48.95</v>
      </c>
      <c r="K5316" s="0" t="n">
        <f aca="false">C5316</f>
        <v>45.51</v>
      </c>
    </row>
    <row r="5317" customFormat="false" ht="12.75" hidden="false" customHeight="false" outlineLevel="0" collapsed="false">
      <c r="A5317" s="0" t="s">
        <v>5329</v>
      </c>
      <c r="B5317" s="0" t="n">
        <v>2001</v>
      </c>
      <c r="C5317" s="0" t="n">
        <v>45.77</v>
      </c>
      <c r="D5317" s="0" t="n">
        <v>49.24</v>
      </c>
      <c r="E5317" s="0" t="n">
        <v>0</v>
      </c>
      <c r="F5317" s="0" t="n">
        <v>0</v>
      </c>
      <c r="G5317" s="0" t="n">
        <v>0.32</v>
      </c>
      <c r="H5317" s="0" t="n">
        <v>3.79</v>
      </c>
      <c r="I5317" s="0" t="n">
        <f aca="false">+G5317-H5317</f>
        <v>-3.47</v>
      </c>
      <c r="J5317" s="0" t="n">
        <f aca="false">D5317</f>
        <v>49.24</v>
      </c>
      <c r="K5317" s="0" t="n">
        <f aca="false">C5317</f>
        <v>45.77</v>
      </c>
    </row>
    <row r="5318" customFormat="false" ht="12.75" hidden="false" customHeight="false" outlineLevel="0" collapsed="false">
      <c r="A5318" s="0" t="s">
        <v>5330</v>
      </c>
      <c r="B5318" s="0" t="n">
        <v>2001</v>
      </c>
      <c r="C5318" s="0" t="n">
        <v>46.03</v>
      </c>
      <c r="D5318" s="0" t="n">
        <v>49.65</v>
      </c>
      <c r="E5318" s="0" t="n">
        <v>0</v>
      </c>
      <c r="F5318" s="0" t="n">
        <v>0</v>
      </c>
      <c r="G5318" s="0" t="n">
        <v>0.48</v>
      </c>
      <c r="H5318" s="0" t="n">
        <v>4.1</v>
      </c>
      <c r="I5318" s="0" t="n">
        <f aca="false">+G5318-H5318</f>
        <v>-3.62</v>
      </c>
      <c r="J5318" s="0" t="n">
        <f aca="false">D5318</f>
        <v>49.65</v>
      </c>
      <c r="K5318" s="0" t="n">
        <f aca="false">C5318</f>
        <v>46.03</v>
      </c>
    </row>
    <row r="5319" customFormat="false" ht="12.75" hidden="false" customHeight="false" outlineLevel="0" collapsed="false">
      <c r="A5319" s="0" t="s">
        <v>5331</v>
      </c>
      <c r="B5319" s="0" t="n">
        <v>2001</v>
      </c>
      <c r="C5319" s="0" t="n">
        <v>45.69</v>
      </c>
      <c r="D5319" s="0" t="n">
        <v>49.1</v>
      </c>
      <c r="E5319" s="0" t="n">
        <v>0</v>
      </c>
      <c r="F5319" s="0" t="n">
        <v>0</v>
      </c>
      <c r="G5319" s="0" t="n">
        <v>0.33</v>
      </c>
      <c r="H5319" s="0" t="n">
        <v>3.74</v>
      </c>
      <c r="I5319" s="0" t="n">
        <f aca="false">+G5319-H5319</f>
        <v>-3.41</v>
      </c>
      <c r="J5319" s="0" t="n">
        <f aca="false">D5319</f>
        <v>49.1</v>
      </c>
      <c r="K5319" s="0" t="n">
        <f aca="false">C5319</f>
        <v>45.69</v>
      </c>
    </row>
    <row r="5320" customFormat="false" ht="12.75" hidden="false" customHeight="false" outlineLevel="0" collapsed="false">
      <c r="A5320" s="0" t="s">
        <v>5332</v>
      </c>
      <c r="B5320" s="0" t="n">
        <v>2001</v>
      </c>
      <c r="C5320" s="0" t="n">
        <v>42.41</v>
      </c>
      <c r="D5320" s="0" t="n">
        <v>45.69</v>
      </c>
      <c r="E5320" s="0" t="n">
        <v>0</v>
      </c>
      <c r="F5320" s="0" t="n">
        <v>0</v>
      </c>
      <c r="G5320" s="0" t="n">
        <v>0.28</v>
      </c>
      <c r="H5320" s="0" t="n">
        <v>3.56</v>
      </c>
      <c r="I5320" s="0" t="n">
        <f aca="false">+G5320-H5320</f>
        <v>-3.28</v>
      </c>
      <c r="J5320" s="0" t="n">
        <f aca="false">D5320</f>
        <v>45.69</v>
      </c>
      <c r="K5320" s="0" t="n">
        <f aca="false">C5320</f>
        <v>42.41</v>
      </c>
    </row>
    <row r="5321" customFormat="false" ht="12.75" hidden="false" customHeight="false" outlineLevel="0" collapsed="false">
      <c r="A5321" s="0" t="s">
        <v>5333</v>
      </c>
      <c r="B5321" s="0" t="n">
        <v>2001</v>
      </c>
      <c r="C5321" s="0" t="n">
        <v>42.25</v>
      </c>
      <c r="D5321" s="0" t="n">
        <v>45.5</v>
      </c>
      <c r="E5321" s="0" t="n">
        <v>0</v>
      </c>
      <c r="F5321" s="0" t="n">
        <v>0</v>
      </c>
      <c r="G5321" s="0" t="n">
        <v>0.12</v>
      </c>
      <c r="H5321" s="0" t="n">
        <v>3.37</v>
      </c>
      <c r="I5321" s="0" t="n">
        <f aca="false">+G5321-H5321</f>
        <v>-3.25</v>
      </c>
      <c r="J5321" s="0" t="n">
        <f aca="false">D5321</f>
        <v>45.5</v>
      </c>
      <c r="K5321" s="0" t="n">
        <f aca="false">C5321</f>
        <v>42.25</v>
      </c>
    </row>
    <row r="5322" customFormat="false" ht="12.75" hidden="false" customHeight="false" outlineLevel="0" collapsed="false">
      <c r="A5322" s="0" t="s">
        <v>5334</v>
      </c>
      <c r="B5322" s="0" t="n">
        <v>2001</v>
      </c>
      <c r="C5322" s="0" t="n">
        <v>41.09</v>
      </c>
      <c r="D5322" s="0" t="n">
        <v>44.38</v>
      </c>
      <c r="E5322" s="0" t="n">
        <v>0</v>
      </c>
      <c r="F5322" s="0" t="n">
        <v>0</v>
      </c>
      <c r="G5322" s="0" t="n">
        <v>0.07</v>
      </c>
      <c r="H5322" s="0" t="n">
        <v>3.36</v>
      </c>
      <c r="I5322" s="0" t="n">
        <f aca="false">+G5322-H5322</f>
        <v>-3.29</v>
      </c>
      <c r="J5322" s="0" t="n">
        <f aca="false">D5322</f>
        <v>44.38</v>
      </c>
      <c r="K5322" s="0" t="n">
        <f aca="false">C5322</f>
        <v>41.09</v>
      </c>
    </row>
    <row r="5323" customFormat="false" ht="12.75" hidden="false" customHeight="false" outlineLevel="0" collapsed="false">
      <c r="A5323" s="0" t="s">
        <v>5335</v>
      </c>
      <c r="B5323" s="0" t="n">
        <v>2001</v>
      </c>
      <c r="C5323" s="0" t="n">
        <v>39.74</v>
      </c>
      <c r="D5323" s="0" t="n">
        <v>42.89</v>
      </c>
      <c r="E5323" s="0" t="n">
        <v>0</v>
      </c>
      <c r="F5323" s="0" t="n">
        <v>0</v>
      </c>
      <c r="G5323" s="0" t="n">
        <v>0.15</v>
      </c>
      <c r="H5323" s="0" t="n">
        <v>3.3</v>
      </c>
      <c r="I5323" s="0" t="n">
        <f aca="false">+G5323-H5323</f>
        <v>-3.15</v>
      </c>
      <c r="J5323" s="0" t="n">
        <f aca="false">D5323</f>
        <v>42.89</v>
      </c>
      <c r="K5323" s="0" t="n">
        <f aca="false">C5323</f>
        <v>39.74</v>
      </c>
    </row>
    <row r="5324" customFormat="false" ht="12.75" hidden="false" customHeight="false" outlineLevel="0" collapsed="false">
      <c r="A5324" s="0" t="s">
        <v>5336</v>
      </c>
      <c r="B5324" s="0" t="n">
        <v>2001</v>
      </c>
      <c r="C5324" s="0" t="n">
        <v>41.22</v>
      </c>
      <c r="D5324" s="0" t="n">
        <v>44.41</v>
      </c>
      <c r="E5324" s="0" t="n">
        <v>0</v>
      </c>
      <c r="F5324" s="0" t="n">
        <v>0</v>
      </c>
      <c r="G5324" s="0" t="n">
        <v>0.2</v>
      </c>
      <c r="H5324" s="0" t="n">
        <v>3.39</v>
      </c>
      <c r="I5324" s="0" t="n">
        <f aca="false">+G5324-H5324</f>
        <v>-3.19</v>
      </c>
      <c r="J5324" s="0" t="n">
        <f aca="false">D5324</f>
        <v>44.41</v>
      </c>
      <c r="K5324" s="0" t="n">
        <f aca="false">C5324</f>
        <v>41.22</v>
      </c>
    </row>
    <row r="5325" customFormat="false" ht="12.75" hidden="false" customHeight="false" outlineLevel="0" collapsed="false">
      <c r="A5325" s="0" t="s">
        <v>5337</v>
      </c>
      <c r="B5325" s="0" t="n">
        <v>2001</v>
      </c>
      <c r="C5325" s="0" t="n">
        <v>42.14</v>
      </c>
      <c r="D5325" s="0" t="n">
        <v>44.95</v>
      </c>
      <c r="E5325" s="0" t="n">
        <v>0</v>
      </c>
      <c r="F5325" s="0" t="n">
        <v>0</v>
      </c>
      <c r="G5325" s="0" t="n">
        <v>0.31</v>
      </c>
      <c r="H5325" s="0" t="n">
        <v>3.12</v>
      </c>
      <c r="I5325" s="0" t="n">
        <f aca="false">+G5325-H5325</f>
        <v>-2.81</v>
      </c>
      <c r="J5325" s="0" t="n">
        <f aca="false">D5325</f>
        <v>44.95</v>
      </c>
      <c r="K5325" s="0" t="n">
        <f aca="false">C5325</f>
        <v>42.14</v>
      </c>
    </row>
    <row r="5326" customFormat="false" ht="12.75" hidden="false" customHeight="false" outlineLevel="0" collapsed="false">
      <c r="A5326" s="0" t="s">
        <v>5338</v>
      </c>
      <c r="B5326" s="0" t="n">
        <v>2001</v>
      </c>
      <c r="C5326" s="0" t="n">
        <v>42.16</v>
      </c>
      <c r="D5326" s="0" t="n">
        <v>45.04</v>
      </c>
      <c r="E5326" s="0" t="n">
        <v>0</v>
      </c>
      <c r="F5326" s="0" t="n">
        <v>0</v>
      </c>
      <c r="G5326" s="0" t="n">
        <v>0.29</v>
      </c>
      <c r="H5326" s="0" t="n">
        <v>3.17</v>
      </c>
      <c r="I5326" s="0" t="n">
        <f aca="false">+G5326-H5326</f>
        <v>-2.88</v>
      </c>
      <c r="J5326" s="0" t="n">
        <f aca="false">D5326</f>
        <v>45.04</v>
      </c>
      <c r="K5326" s="0" t="n">
        <f aca="false">C5326</f>
        <v>42.16</v>
      </c>
    </row>
    <row r="5327" customFormat="false" ht="12.75" hidden="false" customHeight="false" outlineLevel="0" collapsed="false">
      <c r="A5327" s="0" t="s">
        <v>5339</v>
      </c>
      <c r="B5327" s="0" t="n">
        <v>2001</v>
      </c>
      <c r="C5327" s="0" t="n">
        <v>45.29</v>
      </c>
      <c r="D5327" s="0" t="n">
        <v>48.29</v>
      </c>
      <c r="E5327" s="0" t="n">
        <v>0</v>
      </c>
      <c r="F5327" s="0" t="n">
        <v>0</v>
      </c>
      <c r="G5327" s="0" t="n">
        <v>0.57</v>
      </c>
      <c r="H5327" s="0" t="n">
        <v>3.57</v>
      </c>
      <c r="I5327" s="0" t="n">
        <f aca="false">+G5327-H5327</f>
        <v>-3</v>
      </c>
      <c r="J5327" s="0" t="n">
        <f aca="false">D5327</f>
        <v>48.29</v>
      </c>
      <c r="K5327" s="0" t="n">
        <f aca="false">C5327</f>
        <v>45.29</v>
      </c>
    </row>
    <row r="5328" customFormat="false" ht="12.75" hidden="false" customHeight="false" outlineLevel="0" collapsed="false">
      <c r="A5328" s="0" t="s">
        <v>5340</v>
      </c>
      <c r="B5328" s="0" t="n">
        <v>2001</v>
      </c>
      <c r="C5328" s="0" t="n">
        <v>43.54</v>
      </c>
      <c r="D5328" s="0" t="n">
        <v>46.5</v>
      </c>
      <c r="E5328" s="0" t="n">
        <v>0</v>
      </c>
      <c r="F5328" s="0" t="n">
        <v>0</v>
      </c>
      <c r="G5328" s="0" t="n">
        <v>-0.14</v>
      </c>
      <c r="H5328" s="0" t="n">
        <v>2.82</v>
      </c>
      <c r="I5328" s="0" t="n">
        <f aca="false">+G5328-H5328</f>
        <v>-2.96</v>
      </c>
      <c r="J5328" s="0" t="n">
        <f aca="false">D5328</f>
        <v>46.5</v>
      </c>
      <c r="K5328" s="0" t="n">
        <f aca="false">C5328</f>
        <v>43.54</v>
      </c>
    </row>
    <row r="5329" customFormat="false" ht="12.75" hidden="false" customHeight="false" outlineLevel="0" collapsed="false">
      <c r="A5329" s="0" t="s">
        <v>5341</v>
      </c>
      <c r="B5329" s="0" t="n">
        <v>2001</v>
      </c>
      <c r="C5329" s="0" t="n">
        <v>41.46</v>
      </c>
      <c r="D5329" s="0" t="n">
        <v>44.33</v>
      </c>
      <c r="E5329" s="0" t="n">
        <v>0</v>
      </c>
      <c r="F5329" s="0" t="n">
        <v>0</v>
      </c>
      <c r="G5329" s="0" t="n">
        <v>-0.48</v>
      </c>
      <c r="H5329" s="0" t="n">
        <v>2.39</v>
      </c>
      <c r="I5329" s="0" t="n">
        <f aca="false">+G5329-H5329</f>
        <v>-2.87</v>
      </c>
      <c r="J5329" s="0" t="n">
        <f aca="false">D5329</f>
        <v>44.33</v>
      </c>
      <c r="K5329" s="0" t="n">
        <f aca="false">C5329</f>
        <v>41.46</v>
      </c>
    </row>
    <row r="5330" customFormat="false" ht="12.75" hidden="false" customHeight="false" outlineLevel="0" collapsed="false">
      <c r="A5330" s="0" t="s">
        <v>5342</v>
      </c>
      <c r="B5330" s="0" t="n">
        <v>2001</v>
      </c>
      <c r="C5330" s="0" t="n">
        <v>49.36</v>
      </c>
      <c r="D5330" s="0" t="n">
        <v>52.93</v>
      </c>
      <c r="E5330" s="0" t="n">
        <v>0</v>
      </c>
      <c r="F5330" s="0" t="n">
        <v>0</v>
      </c>
      <c r="G5330" s="0" t="n">
        <v>0.56</v>
      </c>
      <c r="H5330" s="0" t="n">
        <v>4.13</v>
      </c>
      <c r="I5330" s="0" t="n">
        <f aca="false">+G5330-H5330</f>
        <v>-3.57</v>
      </c>
      <c r="J5330" s="0" t="n">
        <f aca="false">D5330</f>
        <v>52.93</v>
      </c>
      <c r="K5330" s="0" t="n">
        <f aca="false">C5330</f>
        <v>49.36</v>
      </c>
    </row>
    <row r="5331" customFormat="false" ht="12.75" hidden="false" customHeight="false" outlineLevel="0" collapsed="false">
      <c r="A5331" s="0" t="s">
        <v>5343</v>
      </c>
      <c r="B5331" s="0" t="n">
        <v>2001</v>
      </c>
      <c r="C5331" s="0" t="n">
        <v>46.29</v>
      </c>
      <c r="D5331" s="0" t="n">
        <v>50.38</v>
      </c>
      <c r="E5331" s="0" t="n">
        <v>0</v>
      </c>
      <c r="F5331" s="0" t="n">
        <v>0</v>
      </c>
      <c r="G5331" s="0" t="n">
        <v>0.67</v>
      </c>
      <c r="H5331" s="0" t="n">
        <v>4.76</v>
      </c>
      <c r="I5331" s="0" t="n">
        <f aca="false">+G5331-H5331</f>
        <v>-4.09</v>
      </c>
      <c r="J5331" s="0" t="n">
        <f aca="false">D5331</f>
        <v>50.38</v>
      </c>
      <c r="K5331" s="0" t="n">
        <f aca="false">C5331</f>
        <v>46.29</v>
      </c>
    </row>
    <row r="5332" customFormat="false" ht="12.75" hidden="false" customHeight="false" outlineLevel="0" collapsed="false">
      <c r="A5332" s="0" t="s">
        <v>5344</v>
      </c>
      <c r="B5332" s="0" t="n">
        <v>2001</v>
      </c>
      <c r="C5332" s="0" t="n">
        <v>45.85</v>
      </c>
      <c r="D5332" s="0" t="n">
        <v>49.75</v>
      </c>
      <c r="E5332" s="0" t="n">
        <v>0</v>
      </c>
      <c r="F5332" s="0" t="n">
        <v>0</v>
      </c>
      <c r="G5332" s="0" t="n">
        <v>0.68</v>
      </c>
      <c r="H5332" s="0" t="n">
        <v>4.58</v>
      </c>
      <c r="I5332" s="0" t="n">
        <f aca="false">+G5332-H5332</f>
        <v>-3.9</v>
      </c>
      <c r="J5332" s="0" t="n">
        <f aca="false">D5332</f>
        <v>49.75</v>
      </c>
      <c r="K5332" s="0" t="n">
        <f aca="false">C5332</f>
        <v>45.85</v>
      </c>
    </row>
    <row r="5333" customFormat="false" ht="12.75" hidden="false" customHeight="false" outlineLevel="0" collapsed="false">
      <c r="A5333" s="0" t="s">
        <v>5345</v>
      </c>
      <c r="B5333" s="0" t="n">
        <v>2001</v>
      </c>
      <c r="C5333" s="0" t="n">
        <v>46.67</v>
      </c>
      <c r="D5333" s="0" t="n">
        <v>50.61</v>
      </c>
      <c r="E5333" s="0" t="n">
        <v>0</v>
      </c>
      <c r="F5333" s="0" t="n">
        <v>0</v>
      </c>
      <c r="G5333" s="0" t="n">
        <v>0.8</v>
      </c>
      <c r="H5333" s="0" t="n">
        <v>4.74</v>
      </c>
      <c r="I5333" s="0" t="n">
        <f aca="false">+G5333-H5333</f>
        <v>-3.94</v>
      </c>
      <c r="J5333" s="0" t="n">
        <f aca="false">D5333</f>
        <v>50.61</v>
      </c>
      <c r="K5333" s="0" t="n">
        <f aca="false">C5333</f>
        <v>46.67</v>
      </c>
    </row>
    <row r="5334" customFormat="false" ht="12.75" hidden="false" customHeight="false" outlineLevel="0" collapsed="false">
      <c r="A5334" s="0" t="s">
        <v>5346</v>
      </c>
      <c r="B5334" s="0" t="n">
        <v>2001</v>
      </c>
      <c r="C5334" s="0" t="n">
        <v>46.72</v>
      </c>
      <c r="D5334" s="0" t="n">
        <v>50.65</v>
      </c>
      <c r="E5334" s="0" t="n">
        <v>0</v>
      </c>
      <c r="F5334" s="0" t="n">
        <v>0</v>
      </c>
      <c r="G5334" s="0" t="n">
        <v>0.81</v>
      </c>
      <c r="H5334" s="0" t="n">
        <v>4.74</v>
      </c>
      <c r="I5334" s="0" t="n">
        <f aca="false">+G5334-H5334</f>
        <v>-3.93</v>
      </c>
      <c r="J5334" s="0" t="n">
        <f aca="false">D5334</f>
        <v>50.65</v>
      </c>
      <c r="K5334" s="0" t="n">
        <f aca="false">C5334</f>
        <v>46.72</v>
      </c>
    </row>
    <row r="5335" customFormat="false" ht="12.75" hidden="false" customHeight="false" outlineLevel="0" collapsed="false">
      <c r="A5335" s="0" t="s">
        <v>5347</v>
      </c>
      <c r="B5335" s="0" t="n">
        <v>2001</v>
      </c>
      <c r="C5335" s="0" t="n">
        <v>46.68</v>
      </c>
      <c r="D5335" s="0" t="n">
        <v>50.65</v>
      </c>
      <c r="E5335" s="0" t="n">
        <v>0</v>
      </c>
      <c r="F5335" s="0" t="n">
        <v>0</v>
      </c>
      <c r="G5335" s="0" t="n">
        <v>0.77</v>
      </c>
      <c r="H5335" s="0" t="n">
        <v>4.74</v>
      </c>
      <c r="I5335" s="0" t="n">
        <f aca="false">+G5335-H5335</f>
        <v>-3.97</v>
      </c>
      <c r="J5335" s="0" t="n">
        <f aca="false">D5335</f>
        <v>50.65</v>
      </c>
      <c r="K5335" s="0" t="n">
        <f aca="false">C5335</f>
        <v>46.68</v>
      </c>
    </row>
    <row r="5336" customFormat="false" ht="12.75" hidden="false" customHeight="false" outlineLevel="0" collapsed="false">
      <c r="A5336" s="0" t="s">
        <v>5348</v>
      </c>
      <c r="B5336" s="0" t="n">
        <v>2001</v>
      </c>
      <c r="C5336" s="0" t="n">
        <v>46.42</v>
      </c>
      <c r="D5336" s="0" t="n">
        <v>50.38</v>
      </c>
      <c r="E5336" s="0" t="n">
        <v>0</v>
      </c>
      <c r="F5336" s="0" t="n">
        <v>0</v>
      </c>
      <c r="G5336" s="0" t="n">
        <v>0.73</v>
      </c>
      <c r="H5336" s="0" t="n">
        <v>4.69</v>
      </c>
      <c r="I5336" s="0" t="n">
        <f aca="false">+G5336-H5336</f>
        <v>-3.96</v>
      </c>
      <c r="J5336" s="0" t="n">
        <f aca="false">D5336</f>
        <v>50.38</v>
      </c>
      <c r="K5336" s="0" t="n">
        <f aca="false">C5336</f>
        <v>46.42</v>
      </c>
    </row>
    <row r="5337" customFormat="false" ht="12.75" hidden="false" customHeight="false" outlineLevel="0" collapsed="false">
      <c r="A5337" s="0" t="s">
        <v>5349</v>
      </c>
      <c r="B5337" s="0" t="n">
        <v>2001</v>
      </c>
      <c r="C5337" s="0" t="n">
        <v>46.16</v>
      </c>
      <c r="D5337" s="0" t="n">
        <v>46.72</v>
      </c>
      <c r="E5337" s="0" t="n">
        <v>0</v>
      </c>
      <c r="F5337" s="0" t="n">
        <v>3.45</v>
      </c>
      <c r="G5337" s="0" t="n">
        <v>0.7</v>
      </c>
      <c r="H5337" s="0" t="n">
        <v>4.71</v>
      </c>
      <c r="I5337" s="0" t="n">
        <f aca="false">+G5337-H5337</f>
        <v>-4.01</v>
      </c>
      <c r="J5337" s="0" t="n">
        <f aca="false">D5337</f>
        <v>46.72</v>
      </c>
      <c r="K5337" s="0" t="n">
        <f aca="false">C5337</f>
        <v>46.16</v>
      </c>
    </row>
    <row r="5338" customFormat="false" ht="12.75" hidden="false" customHeight="false" outlineLevel="0" collapsed="false">
      <c r="A5338" s="0" t="s">
        <v>5350</v>
      </c>
      <c r="B5338" s="0" t="n">
        <v>2001</v>
      </c>
      <c r="C5338" s="0" t="n">
        <v>45.23</v>
      </c>
      <c r="D5338" s="0" t="n">
        <v>49.2</v>
      </c>
      <c r="E5338" s="0" t="n">
        <v>0</v>
      </c>
      <c r="F5338" s="0" t="n">
        <v>0</v>
      </c>
      <c r="G5338" s="0" t="n">
        <v>0.61</v>
      </c>
      <c r="H5338" s="0" t="n">
        <v>4.58</v>
      </c>
      <c r="I5338" s="0" t="n">
        <f aca="false">+G5338-H5338</f>
        <v>-3.97</v>
      </c>
      <c r="J5338" s="0" t="n">
        <f aca="false">D5338</f>
        <v>49.2</v>
      </c>
      <c r="K5338" s="0" t="n">
        <f aca="false">C5338</f>
        <v>45.23</v>
      </c>
    </row>
    <row r="5339" customFormat="false" ht="12.75" hidden="false" customHeight="false" outlineLevel="0" collapsed="false">
      <c r="A5339" s="0" t="s">
        <v>5351</v>
      </c>
      <c r="B5339" s="0" t="n">
        <v>2001</v>
      </c>
      <c r="C5339" s="0" t="n">
        <v>42.31</v>
      </c>
      <c r="D5339" s="0" t="n">
        <v>46.04</v>
      </c>
      <c r="E5339" s="0" t="n">
        <v>0</v>
      </c>
      <c r="F5339" s="0" t="n">
        <v>0</v>
      </c>
      <c r="G5339" s="0" t="n">
        <v>0.41</v>
      </c>
      <c r="H5339" s="0" t="n">
        <v>4.14</v>
      </c>
      <c r="I5339" s="0" t="n">
        <f aca="false">+G5339-H5339</f>
        <v>-3.73</v>
      </c>
      <c r="J5339" s="0" t="n">
        <f aca="false">D5339</f>
        <v>46.04</v>
      </c>
      <c r="K5339" s="0" t="n">
        <f aca="false">C5339</f>
        <v>42.31</v>
      </c>
    </row>
    <row r="5340" customFormat="false" ht="12.75" hidden="false" customHeight="false" outlineLevel="0" collapsed="false">
      <c r="A5340" s="0" t="s">
        <v>5352</v>
      </c>
      <c r="B5340" s="0" t="n">
        <v>2001</v>
      </c>
      <c r="C5340" s="0" t="n">
        <v>42.27</v>
      </c>
      <c r="D5340" s="0" t="n">
        <v>46</v>
      </c>
      <c r="E5340" s="0" t="n">
        <v>0</v>
      </c>
      <c r="F5340" s="0" t="n">
        <v>0</v>
      </c>
      <c r="G5340" s="0" t="n">
        <v>0.41</v>
      </c>
      <c r="H5340" s="0" t="n">
        <v>4.14</v>
      </c>
      <c r="I5340" s="0" t="n">
        <f aca="false">+G5340-H5340</f>
        <v>-3.73</v>
      </c>
      <c r="J5340" s="0" t="n">
        <f aca="false">D5340</f>
        <v>46</v>
      </c>
      <c r="K5340" s="0" t="n">
        <f aca="false">C5340</f>
        <v>42.27</v>
      </c>
    </row>
    <row r="5341" customFormat="false" ht="12.75" hidden="false" customHeight="false" outlineLevel="0" collapsed="false">
      <c r="A5341" s="0" t="s">
        <v>5353</v>
      </c>
      <c r="B5341" s="0" t="n">
        <v>2001</v>
      </c>
      <c r="C5341" s="0" t="n">
        <v>46.21</v>
      </c>
      <c r="D5341" s="0" t="n">
        <v>50.25</v>
      </c>
      <c r="E5341" s="0" t="n">
        <v>0</v>
      </c>
      <c r="F5341" s="0" t="n">
        <v>0</v>
      </c>
      <c r="G5341" s="0" t="n">
        <v>0.48</v>
      </c>
      <c r="H5341" s="0" t="n">
        <v>4.52</v>
      </c>
      <c r="I5341" s="0" t="n">
        <f aca="false">+G5341-H5341</f>
        <v>-4.04</v>
      </c>
      <c r="J5341" s="0" t="n">
        <f aca="false">D5341</f>
        <v>50.25</v>
      </c>
      <c r="K5341" s="0" t="n">
        <f aca="false">C5341</f>
        <v>46.21</v>
      </c>
    </row>
    <row r="5342" customFormat="false" ht="12.75" hidden="false" customHeight="false" outlineLevel="0" collapsed="false">
      <c r="A5342" s="0" t="s">
        <v>5354</v>
      </c>
      <c r="B5342" s="0" t="n">
        <v>2001</v>
      </c>
      <c r="C5342" s="0" t="n">
        <v>47.05</v>
      </c>
      <c r="D5342" s="0" t="n">
        <v>51.16</v>
      </c>
      <c r="E5342" s="0" t="n">
        <v>0</v>
      </c>
      <c r="F5342" s="0" t="n">
        <v>0</v>
      </c>
      <c r="G5342" s="0" t="n">
        <v>0.58</v>
      </c>
      <c r="H5342" s="0" t="n">
        <v>4.69</v>
      </c>
      <c r="I5342" s="0" t="n">
        <f aca="false">+G5342-H5342</f>
        <v>-4.11</v>
      </c>
      <c r="J5342" s="0" t="n">
        <f aca="false">D5342</f>
        <v>51.16</v>
      </c>
      <c r="K5342" s="0" t="n">
        <f aca="false">C5342</f>
        <v>47.05</v>
      </c>
    </row>
    <row r="5343" customFormat="false" ht="12.75" hidden="false" customHeight="false" outlineLevel="0" collapsed="false">
      <c r="A5343" s="0" t="s">
        <v>5355</v>
      </c>
      <c r="B5343" s="0" t="n">
        <v>2001</v>
      </c>
      <c r="C5343" s="0" t="n">
        <v>47.39</v>
      </c>
      <c r="D5343" s="0" t="n">
        <v>50.78</v>
      </c>
      <c r="E5343" s="0" t="n">
        <v>0</v>
      </c>
      <c r="F5343" s="0" t="n">
        <v>0</v>
      </c>
      <c r="G5343" s="0" t="n">
        <v>0.83</v>
      </c>
      <c r="H5343" s="0" t="n">
        <v>4.22</v>
      </c>
      <c r="I5343" s="0" t="n">
        <f aca="false">+G5343-H5343</f>
        <v>-3.39</v>
      </c>
      <c r="J5343" s="0" t="n">
        <f aca="false">D5343</f>
        <v>50.78</v>
      </c>
      <c r="K5343" s="0" t="n">
        <f aca="false">C5343</f>
        <v>47.39</v>
      </c>
    </row>
    <row r="5344" customFormat="false" ht="12.75" hidden="false" customHeight="false" outlineLevel="0" collapsed="false">
      <c r="A5344" s="0" t="s">
        <v>5356</v>
      </c>
      <c r="B5344" s="0" t="n">
        <v>2001</v>
      </c>
      <c r="C5344" s="0" t="n">
        <v>46.37</v>
      </c>
      <c r="D5344" s="0" t="n">
        <v>50</v>
      </c>
      <c r="E5344" s="0" t="n">
        <v>0</v>
      </c>
      <c r="F5344" s="0" t="n">
        <v>0</v>
      </c>
      <c r="G5344" s="0" t="n">
        <v>0.24</v>
      </c>
      <c r="H5344" s="0" t="n">
        <v>3.87</v>
      </c>
      <c r="I5344" s="0" t="n">
        <f aca="false">+G5344-H5344</f>
        <v>-3.63</v>
      </c>
      <c r="J5344" s="0" t="n">
        <f aca="false">D5344</f>
        <v>50</v>
      </c>
      <c r="K5344" s="0" t="n">
        <f aca="false">C5344</f>
        <v>46.37</v>
      </c>
    </row>
    <row r="5345" customFormat="false" ht="12.75" hidden="false" customHeight="false" outlineLevel="0" collapsed="false">
      <c r="A5345" s="0" t="s">
        <v>5357</v>
      </c>
      <c r="B5345" s="0" t="n">
        <v>2001</v>
      </c>
      <c r="C5345" s="0" t="n">
        <v>45.27</v>
      </c>
      <c r="D5345" s="0" t="n">
        <v>48.77</v>
      </c>
      <c r="E5345" s="0" t="n">
        <v>0</v>
      </c>
      <c r="F5345" s="0" t="n">
        <v>0</v>
      </c>
      <c r="G5345" s="0" t="n">
        <v>-0.35</v>
      </c>
      <c r="H5345" s="0" t="n">
        <v>3.15</v>
      </c>
      <c r="I5345" s="0" t="n">
        <f aca="false">+G5345-H5345</f>
        <v>-3.5</v>
      </c>
      <c r="J5345" s="0" t="n">
        <f aca="false">D5345</f>
        <v>48.77</v>
      </c>
      <c r="K5345" s="0" t="n">
        <f aca="false">C5345</f>
        <v>45.27</v>
      </c>
    </row>
    <row r="5346" customFormat="false" ht="12.75" hidden="false" customHeight="false" outlineLevel="0" collapsed="false">
      <c r="A5346" s="0" t="s">
        <v>5358</v>
      </c>
      <c r="B5346" s="0" t="n">
        <v>2001</v>
      </c>
      <c r="C5346" s="0" t="n">
        <v>52.77</v>
      </c>
      <c r="D5346" s="0" t="n">
        <v>56.56</v>
      </c>
      <c r="E5346" s="0" t="n">
        <v>0</v>
      </c>
      <c r="F5346" s="0" t="n">
        <v>0</v>
      </c>
      <c r="G5346" s="0" t="n">
        <v>0.14</v>
      </c>
      <c r="H5346" s="0" t="n">
        <v>3.93</v>
      </c>
      <c r="I5346" s="0" t="n">
        <f aca="false">+G5346-H5346</f>
        <v>-3.79</v>
      </c>
      <c r="J5346" s="0" t="n">
        <f aca="false">D5346</f>
        <v>56.56</v>
      </c>
      <c r="K5346" s="0" t="n">
        <f aca="false">C5346</f>
        <v>52.77</v>
      </c>
    </row>
    <row r="5347" customFormat="false" ht="12.75" hidden="false" customHeight="false" outlineLevel="0" collapsed="false">
      <c r="A5347" s="0" t="s">
        <v>5359</v>
      </c>
      <c r="B5347" s="0" t="n">
        <v>2001</v>
      </c>
      <c r="C5347" s="0" t="n">
        <v>49.23</v>
      </c>
      <c r="D5347" s="0" t="n">
        <v>53.51</v>
      </c>
      <c r="E5347" s="0" t="n">
        <v>0</v>
      </c>
      <c r="F5347" s="0" t="n">
        <v>0</v>
      </c>
      <c r="G5347" s="0" t="n">
        <v>-0.04</v>
      </c>
      <c r="H5347" s="0" t="n">
        <v>4.24</v>
      </c>
      <c r="I5347" s="0" t="n">
        <f aca="false">+G5347-H5347</f>
        <v>-4.28</v>
      </c>
      <c r="J5347" s="0" t="n">
        <f aca="false">D5347</f>
        <v>53.51</v>
      </c>
      <c r="K5347" s="0" t="n">
        <f aca="false">C5347</f>
        <v>49.23</v>
      </c>
    </row>
    <row r="5348" customFormat="false" ht="12.75" hidden="false" customHeight="false" outlineLevel="0" collapsed="false">
      <c r="A5348" s="0" t="s">
        <v>5360</v>
      </c>
      <c r="B5348" s="0" t="n">
        <v>2001</v>
      </c>
      <c r="C5348" s="0" t="n">
        <v>47.93</v>
      </c>
      <c r="D5348" s="0" t="n">
        <v>52.54</v>
      </c>
      <c r="E5348" s="0" t="n">
        <v>0</v>
      </c>
      <c r="F5348" s="0" t="n">
        <v>0</v>
      </c>
      <c r="G5348" s="0" t="n">
        <v>-0.26</v>
      </c>
      <c r="H5348" s="0" t="n">
        <v>4.35</v>
      </c>
      <c r="I5348" s="0" t="n">
        <f aca="false">+G5348-H5348</f>
        <v>-4.61</v>
      </c>
      <c r="J5348" s="0" t="n">
        <f aca="false">D5348</f>
        <v>52.54</v>
      </c>
      <c r="K5348" s="0" t="n">
        <f aca="false">C5348</f>
        <v>47.93</v>
      </c>
    </row>
    <row r="5349" customFormat="false" ht="12.75" hidden="false" customHeight="false" outlineLevel="0" collapsed="false">
      <c r="A5349" s="0" t="s">
        <v>5361</v>
      </c>
      <c r="B5349" s="0" t="n">
        <v>2001</v>
      </c>
      <c r="C5349" s="0" t="n">
        <v>48.36</v>
      </c>
      <c r="D5349" s="0" t="n">
        <v>52.91</v>
      </c>
      <c r="E5349" s="0" t="n">
        <v>0</v>
      </c>
      <c r="F5349" s="0" t="n">
        <v>0</v>
      </c>
      <c r="G5349" s="0" t="n">
        <v>0.02</v>
      </c>
      <c r="H5349" s="0" t="n">
        <v>4.57</v>
      </c>
      <c r="I5349" s="0" t="n">
        <f aca="false">+G5349-H5349</f>
        <v>-4.55</v>
      </c>
      <c r="J5349" s="0" t="n">
        <f aca="false">D5349</f>
        <v>52.91</v>
      </c>
      <c r="K5349" s="0" t="n">
        <f aca="false">C5349</f>
        <v>48.36</v>
      </c>
    </row>
    <row r="5350" customFormat="false" ht="12.75" hidden="false" customHeight="false" outlineLevel="0" collapsed="false">
      <c r="A5350" s="0" t="s">
        <v>5362</v>
      </c>
      <c r="B5350" s="0" t="n">
        <v>2001</v>
      </c>
      <c r="C5350" s="0" t="n">
        <v>48.03</v>
      </c>
      <c r="D5350" s="0" t="n">
        <v>52.63</v>
      </c>
      <c r="E5350" s="0" t="n">
        <v>0</v>
      </c>
      <c r="F5350" s="0" t="n">
        <v>0</v>
      </c>
      <c r="G5350" s="0" t="n">
        <v>-0.16</v>
      </c>
      <c r="H5350" s="0" t="n">
        <v>4.44</v>
      </c>
      <c r="I5350" s="0" t="n">
        <f aca="false">+G5350-H5350</f>
        <v>-4.6</v>
      </c>
      <c r="J5350" s="0" t="n">
        <f aca="false">D5350</f>
        <v>52.63</v>
      </c>
      <c r="K5350" s="0" t="n">
        <f aca="false">C5350</f>
        <v>48.03</v>
      </c>
    </row>
    <row r="5351" customFormat="false" ht="12.75" hidden="false" customHeight="false" outlineLevel="0" collapsed="false">
      <c r="A5351" s="0" t="s">
        <v>5363</v>
      </c>
      <c r="B5351" s="0" t="n">
        <v>2001</v>
      </c>
      <c r="C5351" s="0" t="n">
        <v>46.83</v>
      </c>
      <c r="D5351" s="0" t="n">
        <v>51.39</v>
      </c>
      <c r="E5351" s="0" t="n">
        <v>0</v>
      </c>
      <c r="F5351" s="0" t="n">
        <v>0</v>
      </c>
      <c r="G5351" s="0" t="n">
        <v>-0.34</v>
      </c>
      <c r="H5351" s="0" t="n">
        <v>4.22</v>
      </c>
      <c r="I5351" s="0" t="n">
        <f aca="false">+G5351-H5351</f>
        <v>-4.56</v>
      </c>
      <c r="J5351" s="0" t="n">
        <f aca="false">D5351</f>
        <v>51.39</v>
      </c>
      <c r="K5351" s="0" t="n">
        <f aca="false">C5351</f>
        <v>46.83</v>
      </c>
    </row>
    <row r="5352" customFormat="false" ht="12.75" hidden="false" customHeight="false" outlineLevel="0" collapsed="false">
      <c r="A5352" s="0" t="s">
        <v>5364</v>
      </c>
      <c r="B5352" s="0" t="n">
        <v>2001</v>
      </c>
      <c r="C5352" s="0" t="n">
        <v>46.21</v>
      </c>
      <c r="D5352" s="0" t="n">
        <v>50.55</v>
      </c>
      <c r="E5352" s="0" t="n">
        <v>0</v>
      </c>
      <c r="F5352" s="0" t="n">
        <v>0</v>
      </c>
      <c r="G5352" s="0" t="n">
        <v>-0.08</v>
      </c>
      <c r="H5352" s="0" t="n">
        <v>4.26</v>
      </c>
      <c r="I5352" s="0" t="n">
        <f aca="false">+G5352-H5352</f>
        <v>-4.34</v>
      </c>
      <c r="J5352" s="0" t="n">
        <f aca="false">D5352</f>
        <v>50.55</v>
      </c>
      <c r="K5352" s="0" t="n">
        <f aca="false">C5352</f>
        <v>46.21</v>
      </c>
    </row>
    <row r="5353" customFormat="false" ht="12.75" hidden="false" customHeight="false" outlineLevel="0" collapsed="false">
      <c r="A5353" s="0" t="s">
        <v>5365</v>
      </c>
      <c r="B5353" s="0" t="n">
        <v>2001</v>
      </c>
      <c r="C5353" s="0" t="n">
        <v>44.48</v>
      </c>
      <c r="D5353" s="0" t="n">
        <v>48.84</v>
      </c>
      <c r="E5353" s="0" t="n">
        <v>0</v>
      </c>
      <c r="F5353" s="0" t="n">
        <v>0</v>
      </c>
      <c r="G5353" s="0" t="n">
        <v>-0.6</v>
      </c>
      <c r="H5353" s="0" t="n">
        <v>3.76</v>
      </c>
      <c r="I5353" s="0" t="n">
        <f aca="false">+G5353-H5353</f>
        <v>-4.36</v>
      </c>
      <c r="J5353" s="0" t="n">
        <f aca="false">D5353</f>
        <v>48.84</v>
      </c>
      <c r="K5353" s="0" t="n">
        <f aca="false">C5353</f>
        <v>44.48</v>
      </c>
    </row>
    <row r="5354" customFormat="false" ht="12.75" hidden="false" customHeight="false" outlineLevel="0" collapsed="false">
      <c r="A5354" s="0" t="s">
        <v>5366</v>
      </c>
      <c r="B5354" s="0" t="n">
        <v>2001</v>
      </c>
      <c r="C5354" s="0" t="n">
        <v>43.94</v>
      </c>
      <c r="D5354" s="0" t="n">
        <v>48.18</v>
      </c>
      <c r="E5354" s="0" t="n">
        <v>0</v>
      </c>
      <c r="F5354" s="0" t="n">
        <v>0</v>
      </c>
      <c r="G5354" s="0" t="n">
        <v>-0.68</v>
      </c>
      <c r="H5354" s="0" t="n">
        <v>3.56</v>
      </c>
      <c r="I5354" s="0" t="n">
        <f aca="false">+G5354-H5354</f>
        <v>-4.24</v>
      </c>
      <c r="J5354" s="0" t="n">
        <f aca="false">D5354</f>
        <v>48.18</v>
      </c>
      <c r="K5354" s="0" t="n">
        <f aca="false">C5354</f>
        <v>43.94</v>
      </c>
    </row>
    <row r="5355" customFormat="false" ht="12.75" hidden="false" customHeight="false" outlineLevel="0" collapsed="false">
      <c r="A5355" s="0" t="s">
        <v>5367</v>
      </c>
      <c r="B5355" s="0" t="n">
        <v>2001</v>
      </c>
      <c r="C5355" s="0" t="n">
        <v>42.42</v>
      </c>
      <c r="D5355" s="0" t="n">
        <v>46.61</v>
      </c>
      <c r="E5355" s="0" t="n">
        <v>0</v>
      </c>
      <c r="F5355" s="0" t="n">
        <v>0</v>
      </c>
      <c r="G5355" s="0" t="n">
        <v>-0.69</v>
      </c>
      <c r="H5355" s="0" t="n">
        <v>3.5</v>
      </c>
      <c r="I5355" s="0" t="n">
        <f aca="false">+G5355-H5355</f>
        <v>-4.19</v>
      </c>
      <c r="J5355" s="0" t="n">
        <f aca="false">D5355</f>
        <v>46.61</v>
      </c>
      <c r="K5355" s="0" t="n">
        <f aca="false">C5355</f>
        <v>42.42</v>
      </c>
    </row>
    <row r="5356" customFormat="false" ht="12.75" hidden="false" customHeight="false" outlineLevel="0" collapsed="false">
      <c r="A5356" s="0" t="s">
        <v>5368</v>
      </c>
      <c r="B5356" s="0" t="n">
        <v>2001</v>
      </c>
      <c r="C5356" s="0" t="n">
        <v>42.88</v>
      </c>
      <c r="D5356" s="0" t="n">
        <v>46.86</v>
      </c>
      <c r="E5356" s="0" t="n">
        <v>0</v>
      </c>
      <c r="F5356" s="0" t="n">
        <v>0</v>
      </c>
      <c r="G5356" s="0" t="n">
        <v>-0.71</v>
      </c>
      <c r="H5356" s="0" t="n">
        <v>3.27</v>
      </c>
      <c r="I5356" s="0" t="n">
        <f aca="false">+G5356-H5356</f>
        <v>-3.98</v>
      </c>
      <c r="J5356" s="0" t="n">
        <f aca="false">D5356</f>
        <v>46.86</v>
      </c>
      <c r="K5356" s="0" t="n">
        <f aca="false">C5356</f>
        <v>42.88</v>
      </c>
    </row>
    <row r="5357" customFormat="false" ht="12.75" hidden="false" customHeight="false" outlineLevel="0" collapsed="false">
      <c r="A5357" s="0" t="s">
        <v>5369</v>
      </c>
      <c r="B5357" s="0" t="n">
        <v>2001</v>
      </c>
      <c r="C5357" s="0" t="n">
        <v>42.41</v>
      </c>
      <c r="D5357" s="0" t="n">
        <v>46.42</v>
      </c>
      <c r="E5357" s="0" t="n">
        <v>0</v>
      </c>
      <c r="F5357" s="0" t="n">
        <v>0</v>
      </c>
      <c r="G5357" s="0" t="n">
        <v>-0.72</v>
      </c>
      <c r="H5357" s="0" t="n">
        <v>3.29</v>
      </c>
      <c r="I5357" s="0" t="n">
        <f aca="false">+G5357-H5357</f>
        <v>-4.01</v>
      </c>
      <c r="J5357" s="0" t="n">
        <f aca="false">D5357</f>
        <v>46.42</v>
      </c>
      <c r="K5357" s="0" t="n">
        <f aca="false">C5357</f>
        <v>42.41</v>
      </c>
    </row>
    <row r="5358" customFormat="false" ht="12.75" hidden="false" customHeight="false" outlineLevel="0" collapsed="false">
      <c r="A5358" s="0" t="s">
        <v>5370</v>
      </c>
      <c r="B5358" s="0" t="n">
        <v>2001</v>
      </c>
      <c r="C5358" s="0" t="n">
        <v>48.86</v>
      </c>
      <c r="D5358" s="0" t="n">
        <v>53.18</v>
      </c>
      <c r="E5358" s="0" t="n">
        <v>0</v>
      </c>
      <c r="F5358" s="0" t="n">
        <v>0</v>
      </c>
      <c r="G5358" s="0" t="n">
        <v>-0.19</v>
      </c>
      <c r="H5358" s="0" t="n">
        <v>4.13</v>
      </c>
      <c r="I5358" s="0" t="n">
        <f aca="false">+G5358-H5358</f>
        <v>-4.32</v>
      </c>
      <c r="J5358" s="0" t="n">
        <f aca="false">D5358</f>
        <v>53.18</v>
      </c>
      <c r="K5358" s="0" t="n">
        <f aca="false">C5358</f>
        <v>48.86</v>
      </c>
    </row>
    <row r="5359" customFormat="false" ht="12.75" hidden="false" customHeight="false" outlineLevel="0" collapsed="false">
      <c r="A5359" s="0" t="s">
        <v>5371</v>
      </c>
      <c r="B5359" s="0" t="n">
        <v>2001</v>
      </c>
      <c r="C5359" s="0" t="n">
        <v>49.42</v>
      </c>
      <c r="D5359" s="0" t="n">
        <v>53.98</v>
      </c>
      <c r="E5359" s="0" t="n">
        <v>0</v>
      </c>
      <c r="F5359" s="0" t="n">
        <v>0</v>
      </c>
      <c r="G5359" s="0" t="n">
        <v>-0.08</v>
      </c>
      <c r="H5359" s="0" t="n">
        <v>4.48</v>
      </c>
      <c r="I5359" s="0" t="n">
        <f aca="false">+G5359-H5359</f>
        <v>-4.56</v>
      </c>
      <c r="J5359" s="0" t="n">
        <f aca="false">D5359</f>
        <v>53.98</v>
      </c>
      <c r="K5359" s="0" t="n">
        <f aca="false">C5359</f>
        <v>49.42</v>
      </c>
    </row>
    <row r="5360" customFormat="false" ht="12.75" hidden="false" customHeight="false" outlineLevel="0" collapsed="false">
      <c r="A5360" s="0" t="s">
        <v>5372</v>
      </c>
      <c r="B5360" s="0" t="n">
        <v>2001</v>
      </c>
      <c r="C5360" s="0" t="n">
        <v>45.7</v>
      </c>
      <c r="D5360" s="0" t="n">
        <v>49.91</v>
      </c>
      <c r="E5360" s="0" t="n">
        <v>0</v>
      </c>
      <c r="F5360" s="0" t="n">
        <v>0</v>
      </c>
      <c r="G5360" s="0" t="n">
        <v>-0.86</v>
      </c>
      <c r="H5360" s="0" t="n">
        <v>3.35</v>
      </c>
      <c r="I5360" s="0" t="n">
        <f aca="false">+G5360-H5360</f>
        <v>-4.21</v>
      </c>
      <c r="J5360" s="0" t="n">
        <f aca="false">D5360</f>
        <v>49.91</v>
      </c>
      <c r="K5360" s="0" t="n">
        <f aca="false">C5360</f>
        <v>45.7</v>
      </c>
    </row>
    <row r="5361" customFormat="false" ht="12.75" hidden="false" customHeight="false" outlineLevel="0" collapsed="false">
      <c r="A5361" s="0" t="s">
        <v>5373</v>
      </c>
      <c r="B5361" s="0" t="n">
        <v>2001</v>
      </c>
      <c r="C5361" s="0" t="n">
        <v>44.45</v>
      </c>
      <c r="D5361" s="0" t="n">
        <v>48.56</v>
      </c>
      <c r="E5361" s="0" t="n">
        <v>0</v>
      </c>
      <c r="F5361" s="0" t="n">
        <v>0</v>
      </c>
      <c r="G5361" s="0" t="n">
        <v>-0.96</v>
      </c>
      <c r="H5361" s="0" t="n">
        <v>3.15</v>
      </c>
      <c r="I5361" s="0" t="n">
        <f aca="false">+G5361-H5361</f>
        <v>-4.11</v>
      </c>
      <c r="J5361" s="0" t="n">
        <f aca="false">D5361</f>
        <v>48.56</v>
      </c>
      <c r="K5361" s="0" t="n">
        <f aca="false">C5361</f>
        <v>44.45</v>
      </c>
    </row>
    <row r="5362" customFormat="false" ht="12.75" hidden="false" customHeight="false" outlineLevel="0" collapsed="false">
      <c r="A5362" s="0" t="s">
        <v>5374</v>
      </c>
      <c r="B5362" s="0" t="n">
        <v>2001</v>
      </c>
      <c r="C5362" s="0" t="n">
        <v>46.38</v>
      </c>
      <c r="D5362" s="0" t="n">
        <v>49.79</v>
      </c>
      <c r="E5362" s="0" t="n">
        <v>0</v>
      </c>
      <c r="F5362" s="0" t="n">
        <v>0</v>
      </c>
      <c r="G5362" s="0" t="n">
        <v>0.5</v>
      </c>
      <c r="H5362" s="0" t="n">
        <v>3.91</v>
      </c>
      <c r="I5362" s="0" t="n">
        <f aca="false">+G5362-H5362</f>
        <v>-3.41</v>
      </c>
      <c r="J5362" s="0" t="n">
        <f aca="false">D5362</f>
        <v>49.79</v>
      </c>
      <c r="K5362" s="0" t="n">
        <f aca="false">C5362</f>
        <v>46.38</v>
      </c>
    </row>
    <row r="5363" customFormat="false" ht="12.75" hidden="false" customHeight="false" outlineLevel="0" collapsed="false">
      <c r="A5363" s="0" t="s">
        <v>5375</v>
      </c>
      <c r="B5363" s="0" t="n">
        <v>2001</v>
      </c>
      <c r="C5363" s="0" t="n">
        <v>42.6</v>
      </c>
      <c r="D5363" s="0" t="n">
        <v>45.94</v>
      </c>
      <c r="E5363" s="0" t="n">
        <v>0</v>
      </c>
      <c r="F5363" s="0" t="n">
        <v>0</v>
      </c>
      <c r="G5363" s="0" t="n">
        <v>0.23</v>
      </c>
      <c r="H5363" s="0" t="n">
        <v>3.57</v>
      </c>
      <c r="I5363" s="0" t="n">
        <f aca="false">+G5363-H5363</f>
        <v>-3.34</v>
      </c>
      <c r="J5363" s="0" t="n">
        <f aca="false">D5363</f>
        <v>45.94</v>
      </c>
      <c r="K5363" s="0" t="n">
        <f aca="false">C5363</f>
        <v>42.6</v>
      </c>
    </row>
    <row r="5364" customFormat="false" ht="12.75" hidden="false" customHeight="false" outlineLevel="0" collapsed="false">
      <c r="A5364" s="0" t="s">
        <v>5376</v>
      </c>
      <c r="B5364" s="0" t="n">
        <v>2001</v>
      </c>
      <c r="C5364" s="0" t="n">
        <v>44.99</v>
      </c>
      <c r="D5364" s="0" t="n">
        <v>48.43</v>
      </c>
      <c r="E5364" s="0" t="n">
        <v>0</v>
      </c>
      <c r="F5364" s="0" t="n">
        <v>0</v>
      </c>
      <c r="G5364" s="0" t="n">
        <v>0.24</v>
      </c>
      <c r="H5364" s="0" t="n">
        <v>3.68</v>
      </c>
      <c r="I5364" s="0" t="n">
        <f aca="false">+G5364-H5364</f>
        <v>-3.44</v>
      </c>
      <c r="J5364" s="0" t="n">
        <f aca="false">D5364</f>
        <v>48.43</v>
      </c>
      <c r="K5364" s="0" t="n">
        <f aca="false">C5364</f>
        <v>44.99</v>
      </c>
    </row>
    <row r="5365" customFormat="false" ht="12.75" hidden="false" customHeight="false" outlineLevel="0" collapsed="false">
      <c r="A5365" s="0" t="s">
        <v>5377</v>
      </c>
      <c r="B5365" s="0" t="n">
        <v>2001</v>
      </c>
      <c r="C5365" s="0" t="n">
        <v>46.09</v>
      </c>
      <c r="D5365" s="0" t="n">
        <v>49.56</v>
      </c>
      <c r="E5365" s="0" t="n">
        <v>0</v>
      </c>
      <c r="F5365" s="0" t="n">
        <v>0</v>
      </c>
      <c r="G5365" s="0" t="n">
        <v>0.26</v>
      </c>
      <c r="H5365" s="0" t="n">
        <v>3.73</v>
      </c>
      <c r="I5365" s="0" t="n">
        <f aca="false">+G5365-H5365</f>
        <v>-3.47</v>
      </c>
      <c r="J5365" s="0" t="n">
        <f aca="false">D5365</f>
        <v>49.56</v>
      </c>
      <c r="K5365" s="0" t="n">
        <f aca="false">C5365</f>
        <v>46.09</v>
      </c>
    </row>
    <row r="5366" customFormat="false" ht="12.75" hidden="false" customHeight="false" outlineLevel="0" collapsed="false">
      <c r="A5366" s="0" t="s">
        <v>5378</v>
      </c>
      <c r="B5366" s="0" t="n">
        <v>2001</v>
      </c>
      <c r="C5366" s="0" t="n">
        <v>46.77</v>
      </c>
      <c r="D5366" s="0" t="n">
        <v>50.35</v>
      </c>
      <c r="E5366" s="0" t="n">
        <v>0</v>
      </c>
      <c r="F5366" s="0" t="n">
        <v>0</v>
      </c>
      <c r="G5366" s="0" t="n">
        <v>0.2</v>
      </c>
      <c r="H5366" s="0" t="n">
        <v>3.78</v>
      </c>
      <c r="I5366" s="0" t="n">
        <f aca="false">+G5366-H5366</f>
        <v>-3.58</v>
      </c>
      <c r="J5366" s="0" t="n">
        <f aca="false">D5366</f>
        <v>50.35</v>
      </c>
      <c r="K5366" s="0" t="n">
        <f aca="false">C5366</f>
        <v>46.77</v>
      </c>
    </row>
    <row r="5367" customFormat="false" ht="12.75" hidden="false" customHeight="false" outlineLevel="0" collapsed="false">
      <c r="A5367" s="0" t="s">
        <v>5379</v>
      </c>
      <c r="B5367" s="0" t="n">
        <v>2001</v>
      </c>
      <c r="C5367" s="0" t="n">
        <v>46.06</v>
      </c>
      <c r="D5367" s="0" t="n">
        <v>49.54</v>
      </c>
      <c r="E5367" s="0" t="n">
        <v>0</v>
      </c>
      <c r="F5367" s="0" t="n">
        <v>0</v>
      </c>
      <c r="G5367" s="0" t="n">
        <v>0.18</v>
      </c>
      <c r="H5367" s="0" t="n">
        <v>3.66</v>
      </c>
      <c r="I5367" s="0" t="n">
        <f aca="false">+G5367-H5367</f>
        <v>-3.48</v>
      </c>
      <c r="J5367" s="0" t="n">
        <f aca="false">D5367</f>
        <v>49.54</v>
      </c>
      <c r="K5367" s="0" t="n">
        <f aca="false">C5367</f>
        <v>46.06</v>
      </c>
    </row>
    <row r="5368" customFormat="false" ht="12.75" hidden="false" customHeight="false" outlineLevel="0" collapsed="false">
      <c r="A5368" s="0" t="s">
        <v>5380</v>
      </c>
      <c r="B5368" s="0" t="n">
        <v>2001</v>
      </c>
      <c r="C5368" s="0" t="n">
        <v>45.89</v>
      </c>
      <c r="D5368" s="0" t="n">
        <v>49.36</v>
      </c>
      <c r="E5368" s="0" t="n">
        <v>0</v>
      </c>
      <c r="F5368" s="0" t="n">
        <v>0</v>
      </c>
      <c r="G5368" s="0" t="n">
        <v>0.18</v>
      </c>
      <c r="H5368" s="0" t="n">
        <v>3.65</v>
      </c>
      <c r="I5368" s="0" t="n">
        <f aca="false">+G5368-H5368</f>
        <v>-3.47</v>
      </c>
      <c r="J5368" s="0" t="n">
        <f aca="false">D5368</f>
        <v>49.36</v>
      </c>
      <c r="K5368" s="0" t="n">
        <f aca="false">C5368</f>
        <v>45.89</v>
      </c>
    </row>
    <row r="5369" customFormat="false" ht="12.75" hidden="false" customHeight="false" outlineLevel="0" collapsed="false">
      <c r="A5369" s="0" t="s">
        <v>5381</v>
      </c>
      <c r="B5369" s="0" t="n">
        <v>2001</v>
      </c>
      <c r="C5369" s="0" t="n">
        <v>44.79</v>
      </c>
      <c r="D5369" s="0" t="n">
        <v>48.16</v>
      </c>
      <c r="E5369" s="0" t="n">
        <v>0</v>
      </c>
      <c r="F5369" s="0" t="n">
        <v>0</v>
      </c>
      <c r="G5369" s="0" t="n">
        <v>-0.06</v>
      </c>
      <c r="H5369" s="0" t="n">
        <v>3.31</v>
      </c>
      <c r="I5369" s="0" t="n">
        <f aca="false">+G5369-H5369</f>
        <v>-3.37</v>
      </c>
      <c r="J5369" s="0" t="n">
        <f aca="false">D5369</f>
        <v>48.16</v>
      </c>
      <c r="K5369" s="0" t="n">
        <f aca="false">C5369</f>
        <v>44.79</v>
      </c>
    </row>
    <row r="5370" customFormat="false" ht="12.75" hidden="false" customHeight="false" outlineLevel="0" collapsed="false">
      <c r="A5370" s="0" t="s">
        <v>5382</v>
      </c>
      <c r="B5370" s="0" t="n">
        <v>2001</v>
      </c>
      <c r="C5370" s="0" t="n">
        <v>43.58</v>
      </c>
      <c r="D5370" s="0" t="n">
        <v>46.87</v>
      </c>
      <c r="E5370" s="0" t="n">
        <v>0</v>
      </c>
      <c r="F5370" s="0" t="n">
        <v>0</v>
      </c>
      <c r="G5370" s="0" t="n">
        <v>-0.06</v>
      </c>
      <c r="H5370" s="0" t="n">
        <v>3.23</v>
      </c>
      <c r="I5370" s="0" t="n">
        <f aca="false">+G5370-H5370</f>
        <v>-3.29</v>
      </c>
      <c r="J5370" s="0" t="n">
        <f aca="false">D5370</f>
        <v>46.87</v>
      </c>
      <c r="K5370" s="0" t="n">
        <f aca="false">C5370</f>
        <v>43.58</v>
      </c>
    </row>
    <row r="5371" customFormat="false" ht="12.75" hidden="false" customHeight="false" outlineLevel="0" collapsed="false">
      <c r="A5371" s="0" t="s">
        <v>5383</v>
      </c>
      <c r="B5371" s="0" t="n">
        <v>2001</v>
      </c>
      <c r="C5371" s="0" t="n">
        <v>41.86</v>
      </c>
      <c r="D5371" s="0" t="n">
        <v>45.38</v>
      </c>
      <c r="E5371" s="0" t="n">
        <v>0</v>
      </c>
      <c r="F5371" s="0" t="n">
        <v>0</v>
      </c>
      <c r="G5371" s="0" t="n">
        <v>-0.3</v>
      </c>
      <c r="H5371" s="0" t="n">
        <v>3.22</v>
      </c>
      <c r="I5371" s="0" t="n">
        <f aca="false">+G5371-H5371</f>
        <v>-3.52</v>
      </c>
      <c r="J5371" s="0" t="n">
        <f aca="false">D5371</f>
        <v>45.38</v>
      </c>
      <c r="K5371" s="0" t="n">
        <f aca="false">C5371</f>
        <v>41.86</v>
      </c>
    </row>
    <row r="5372" customFormat="false" ht="12.75" hidden="false" customHeight="false" outlineLevel="0" collapsed="false">
      <c r="A5372" s="0" t="s">
        <v>5384</v>
      </c>
      <c r="B5372" s="0" t="n">
        <v>2001</v>
      </c>
      <c r="C5372" s="0" t="n">
        <v>40.87</v>
      </c>
      <c r="D5372" s="0" t="n">
        <v>45.04</v>
      </c>
      <c r="E5372" s="0" t="n">
        <v>0</v>
      </c>
      <c r="F5372" s="0" t="n">
        <v>0</v>
      </c>
      <c r="G5372" s="0" t="n">
        <v>-0.99</v>
      </c>
      <c r="H5372" s="0" t="n">
        <v>3.18</v>
      </c>
      <c r="I5372" s="0" t="n">
        <f aca="false">+G5372-H5372</f>
        <v>-4.17</v>
      </c>
      <c r="J5372" s="0" t="n">
        <f aca="false">D5372</f>
        <v>45.04</v>
      </c>
      <c r="K5372" s="0" t="n">
        <f aca="false">C5372</f>
        <v>40.87</v>
      </c>
    </row>
    <row r="5373" customFormat="false" ht="12.75" hidden="false" customHeight="false" outlineLevel="0" collapsed="false">
      <c r="A5373" s="0" t="s">
        <v>5385</v>
      </c>
      <c r="B5373" s="0" t="n">
        <v>2001</v>
      </c>
      <c r="C5373" s="0" t="n">
        <v>40.55</v>
      </c>
      <c r="D5373" s="0" t="n">
        <v>44.78</v>
      </c>
      <c r="E5373" s="0" t="n">
        <v>0</v>
      </c>
      <c r="F5373" s="0" t="n">
        <v>0</v>
      </c>
      <c r="G5373" s="0" t="n">
        <v>-1.08</v>
      </c>
      <c r="H5373" s="0" t="n">
        <v>3.15</v>
      </c>
      <c r="I5373" s="0" t="n">
        <f aca="false">+G5373-H5373</f>
        <v>-4.23</v>
      </c>
      <c r="J5373" s="0" t="n">
        <f aca="false">D5373</f>
        <v>44.78</v>
      </c>
      <c r="K5373" s="0" t="n">
        <f aca="false">C5373</f>
        <v>40.55</v>
      </c>
    </row>
    <row r="5374" customFormat="false" ht="12.75" hidden="false" customHeight="false" outlineLevel="0" collapsed="false">
      <c r="A5374" s="0" t="s">
        <v>5386</v>
      </c>
      <c r="B5374" s="0" t="n">
        <v>2001</v>
      </c>
      <c r="C5374" s="0" t="n">
        <v>41.45</v>
      </c>
      <c r="D5374" s="0" t="n">
        <v>45.78</v>
      </c>
      <c r="E5374" s="0" t="n">
        <v>0</v>
      </c>
      <c r="F5374" s="0" t="n">
        <v>0</v>
      </c>
      <c r="G5374" s="0" t="n">
        <v>-0.84</v>
      </c>
      <c r="H5374" s="0" t="n">
        <v>3.49</v>
      </c>
      <c r="I5374" s="0" t="n">
        <f aca="false">+G5374-H5374</f>
        <v>-4.33</v>
      </c>
      <c r="J5374" s="0" t="n">
        <f aca="false">D5374</f>
        <v>45.78</v>
      </c>
      <c r="K5374" s="0" t="n">
        <f aca="false">C5374</f>
        <v>41.45</v>
      </c>
    </row>
    <row r="5375" customFormat="false" ht="12.75" hidden="false" customHeight="false" outlineLevel="0" collapsed="false">
      <c r="A5375" s="0" t="s">
        <v>5387</v>
      </c>
      <c r="B5375" s="0" t="n">
        <v>2001</v>
      </c>
      <c r="C5375" s="0" t="n">
        <v>45.79</v>
      </c>
      <c r="D5375" s="0" t="n">
        <v>50.48</v>
      </c>
      <c r="E5375" s="0" t="n">
        <v>0</v>
      </c>
      <c r="F5375" s="0" t="n">
        <v>0</v>
      </c>
      <c r="G5375" s="0" t="n">
        <v>-0.81</v>
      </c>
      <c r="H5375" s="0" t="n">
        <v>3.88</v>
      </c>
      <c r="I5375" s="0" t="n">
        <f aca="false">+G5375-H5375</f>
        <v>-4.69</v>
      </c>
      <c r="J5375" s="0" t="n">
        <f aca="false">D5375</f>
        <v>50.48</v>
      </c>
      <c r="K5375" s="0" t="n">
        <f aca="false">C5375</f>
        <v>45.79</v>
      </c>
    </row>
    <row r="5376" customFormat="false" ht="12.75" hidden="false" customHeight="false" outlineLevel="0" collapsed="false">
      <c r="A5376" s="0" t="s">
        <v>5388</v>
      </c>
      <c r="B5376" s="0" t="n">
        <v>2001</v>
      </c>
      <c r="C5376" s="0" t="n">
        <v>43.89</v>
      </c>
      <c r="D5376" s="0" t="n">
        <v>48.27</v>
      </c>
      <c r="E5376" s="0" t="n">
        <v>0</v>
      </c>
      <c r="F5376" s="0" t="n">
        <v>0</v>
      </c>
      <c r="G5376" s="0" t="n">
        <v>-1.19</v>
      </c>
      <c r="H5376" s="0" t="n">
        <v>3.19</v>
      </c>
      <c r="I5376" s="0" t="n">
        <f aca="false">+G5376-H5376</f>
        <v>-4.38</v>
      </c>
      <c r="J5376" s="0" t="n">
        <f aca="false">D5376</f>
        <v>48.27</v>
      </c>
      <c r="K5376" s="0" t="n">
        <f aca="false">C5376</f>
        <v>43.89</v>
      </c>
    </row>
    <row r="5377" customFormat="false" ht="12.75" hidden="false" customHeight="false" outlineLevel="0" collapsed="false">
      <c r="A5377" s="0" t="s">
        <v>5389</v>
      </c>
      <c r="B5377" s="0" t="n">
        <v>2001</v>
      </c>
      <c r="C5377" s="0" t="n">
        <v>39.1</v>
      </c>
      <c r="D5377" s="0" t="n">
        <v>42.96</v>
      </c>
      <c r="E5377" s="0" t="n">
        <v>0</v>
      </c>
      <c r="F5377" s="0" t="n">
        <v>0</v>
      </c>
      <c r="G5377" s="0" t="n">
        <v>-1.15</v>
      </c>
      <c r="H5377" s="0" t="n">
        <v>2.71</v>
      </c>
      <c r="I5377" s="0" t="n">
        <f aca="false">+G5377-H5377</f>
        <v>-3.86</v>
      </c>
      <c r="J5377" s="0" t="n">
        <f aca="false">D5377</f>
        <v>42.96</v>
      </c>
      <c r="K5377" s="0" t="n">
        <f aca="false">C5377</f>
        <v>39.1</v>
      </c>
    </row>
    <row r="5378" customFormat="false" ht="12.75" hidden="false" customHeight="false" outlineLevel="0" collapsed="false">
      <c r="A5378" s="0" t="s">
        <v>5390</v>
      </c>
      <c r="B5378" s="0" t="n">
        <v>2001</v>
      </c>
      <c r="C5378" s="0" t="n">
        <v>44.16</v>
      </c>
      <c r="D5378" s="0" t="n">
        <v>47.41</v>
      </c>
      <c r="E5378" s="0" t="n">
        <v>0</v>
      </c>
      <c r="F5378" s="0" t="n">
        <v>0</v>
      </c>
      <c r="G5378" s="0" t="n">
        <v>-0.32</v>
      </c>
      <c r="H5378" s="0" t="n">
        <v>2.93</v>
      </c>
      <c r="I5378" s="0" t="n">
        <f aca="false">+G5378-H5378</f>
        <v>-3.25</v>
      </c>
      <c r="J5378" s="0" t="n">
        <f aca="false">D5378</f>
        <v>47.41</v>
      </c>
      <c r="K5378" s="0" t="n">
        <f aca="false">C5378</f>
        <v>44.16</v>
      </c>
    </row>
    <row r="5379" customFormat="false" ht="12.75" hidden="false" customHeight="false" outlineLevel="0" collapsed="false">
      <c r="A5379" s="0" t="s">
        <v>5391</v>
      </c>
      <c r="B5379" s="0" t="n">
        <v>2001</v>
      </c>
      <c r="C5379" s="0" t="n">
        <v>44.67</v>
      </c>
      <c r="D5379" s="0" t="n">
        <v>48.18</v>
      </c>
      <c r="E5379" s="0" t="n">
        <v>0</v>
      </c>
      <c r="F5379" s="0" t="n">
        <v>0</v>
      </c>
      <c r="G5379" s="0" t="n">
        <v>-0.32</v>
      </c>
      <c r="H5379" s="0" t="n">
        <v>3.19</v>
      </c>
      <c r="I5379" s="0" t="n">
        <f aca="false">+G5379-H5379</f>
        <v>-3.51</v>
      </c>
      <c r="J5379" s="0" t="n">
        <f aca="false">D5379</f>
        <v>48.18</v>
      </c>
      <c r="K5379" s="0" t="n">
        <f aca="false">C5379</f>
        <v>44.67</v>
      </c>
    </row>
    <row r="5380" customFormat="false" ht="12.75" hidden="false" customHeight="false" outlineLevel="0" collapsed="false">
      <c r="A5380" s="0" t="s">
        <v>5392</v>
      </c>
      <c r="B5380" s="0" t="n">
        <v>2001</v>
      </c>
      <c r="C5380" s="0" t="n">
        <v>42.13</v>
      </c>
      <c r="D5380" s="0" t="n">
        <v>45.72</v>
      </c>
      <c r="E5380" s="0" t="n">
        <v>0</v>
      </c>
      <c r="F5380" s="0" t="n">
        <v>0</v>
      </c>
      <c r="G5380" s="0" t="n">
        <v>-0.48</v>
      </c>
      <c r="H5380" s="0" t="n">
        <v>3.11</v>
      </c>
      <c r="I5380" s="0" t="n">
        <f aca="false">+G5380-H5380</f>
        <v>-3.59</v>
      </c>
      <c r="J5380" s="0" t="n">
        <f aca="false">D5380</f>
        <v>45.72</v>
      </c>
      <c r="K5380" s="0" t="n">
        <f aca="false">C5380</f>
        <v>42.13</v>
      </c>
    </row>
    <row r="5381" customFormat="false" ht="12.75" hidden="false" customHeight="false" outlineLevel="0" collapsed="false">
      <c r="A5381" s="0" t="s">
        <v>5393</v>
      </c>
      <c r="B5381" s="0" t="n">
        <v>2001</v>
      </c>
      <c r="C5381" s="0" t="n">
        <v>44.15</v>
      </c>
      <c r="D5381" s="0" t="n">
        <v>47.72</v>
      </c>
      <c r="E5381" s="0" t="n">
        <v>0</v>
      </c>
      <c r="F5381" s="0" t="n">
        <v>0</v>
      </c>
      <c r="G5381" s="0" t="n">
        <v>-0.42</v>
      </c>
      <c r="H5381" s="0" t="n">
        <v>3.15</v>
      </c>
      <c r="I5381" s="0" t="n">
        <f aca="false">+G5381-H5381</f>
        <v>-3.57</v>
      </c>
      <c r="J5381" s="0" t="n">
        <f aca="false">D5381</f>
        <v>47.72</v>
      </c>
      <c r="K5381" s="0" t="n">
        <f aca="false">C5381</f>
        <v>44.15</v>
      </c>
    </row>
    <row r="5382" customFormat="false" ht="12.75" hidden="false" customHeight="false" outlineLevel="0" collapsed="false">
      <c r="A5382" s="0" t="s">
        <v>5394</v>
      </c>
      <c r="B5382" s="0" t="n">
        <v>2001</v>
      </c>
      <c r="C5382" s="0" t="n">
        <v>45.21</v>
      </c>
      <c r="D5382" s="0" t="n">
        <v>49</v>
      </c>
      <c r="E5382" s="0" t="n">
        <v>0</v>
      </c>
      <c r="F5382" s="0" t="n">
        <v>0</v>
      </c>
      <c r="G5382" s="0" t="n">
        <v>-0.34</v>
      </c>
      <c r="H5382" s="0" t="n">
        <v>3.45</v>
      </c>
      <c r="I5382" s="0" t="n">
        <f aca="false">+G5382-H5382</f>
        <v>-3.79</v>
      </c>
      <c r="J5382" s="0" t="n">
        <f aca="false">D5382</f>
        <v>49</v>
      </c>
      <c r="K5382" s="0" t="n">
        <f aca="false">C5382</f>
        <v>45.21</v>
      </c>
    </row>
    <row r="5383" customFormat="false" ht="12.75" hidden="false" customHeight="false" outlineLevel="0" collapsed="false">
      <c r="A5383" s="0" t="s">
        <v>5395</v>
      </c>
      <c r="B5383" s="0" t="n">
        <v>2001</v>
      </c>
      <c r="C5383" s="0" t="n">
        <v>44.1</v>
      </c>
      <c r="D5383" s="0" t="n">
        <v>47.94</v>
      </c>
      <c r="E5383" s="0" t="n">
        <v>0</v>
      </c>
      <c r="F5383" s="0" t="n">
        <v>0</v>
      </c>
      <c r="G5383" s="0" t="n">
        <v>-0.56</v>
      </c>
      <c r="H5383" s="0" t="n">
        <v>3.28</v>
      </c>
      <c r="I5383" s="0" t="n">
        <f aca="false">+G5383-H5383</f>
        <v>-3.84</v>
      </c>
      <c r="J5383" s="0" t="n">
        <f aca="false">D5383</f>
        <v>47.94</v>
      </c>
      <c r="K5383" s="0" t="n">
        <f aca="false">C5383</f>
        <v>44.1</v>
      </c>
    </row>
    <row r="5384" customFormat="false" ht="12.75" hidden="false" customHeight="false" outlineLevel="0" collapsed="false">
      <c r="A5384" s="0" t="s">
        <v>5396</v>
      </c>
      <c r="B5384" s="0" t="n">
        <v>2001</v>
      </c>
      <c r="C5384" s="0" t="n">
        <v>44.1</v>
      </c>
      <c r="D5384" s="0" t="n">
        <v>47.9</v>
      </c>
      <c r="E5384" s="0" t="n">
        <v>0</v>
      </c>
      <c r="F5384" s="0" t="n">
        <v>0</v>
      </c>
      <c r="G5384" s="0" t="n">
        <v>-0.56</v>
      </c>
      <c r="H5384" s="0" t="n">
        <v>3.24</v>
      </c>
      <c r="I5384" s="0" t="n">
        <f aca="false">+G5384-H5384</f>
        <v>-3.8</v>
      </c>
      <c r="J5384" s="0" t="n">
        <f aca="false">D5384</f>
        <v>47.9</v>
      </c>
      <c r="K5384" s="0" t="n">
        <f aca="false">C5384</f>
        <v>44.1</v>
      </c>
    </row>
    <row r="5385" customFormat="false" ht="12.75" hidden="false" customHeight="false" outlineLevel="0" collapsed="false">
      <c r="A5385" s="0" t="s">
        <v>5397</v>
      </c>
      <c r="B5385" s="0" t="n">
        <v>2001</v>
      </c>
      <c r="C5385" s="0" t="n">
        <v>40.94</v>
      </c>
      <c r="D5385" s="0" t="n">
        <v>44.46</v>
      </c>
      <c r="E5385" s="0" t="n">
        <v>0</v>
      </c>
      <c r="F5385" s="0" t="n">
        <v>0.48</v>
      </c>
      <c r="G5385" s="0" t="n">
        <v>-0.77</v>
      </c>
      <c r="H5385" s="0" t="n">
        <v>3.23</v>
      </c>
      <c r="I5385" s="0" t="n">
        <f aca="false">+G5385-H5385</f>
        <v>-4</v>
      </c>
      <c r="J5385" s="0" t="n">
        <f aca="false">D5385</f>
        <v>44.46</v>
      </c>
      <c r="K5385" s="0" t="n">
        <f aca="false">C5385</f>
        <v>40.94</v>
      </c>
    </row>
    <row r="5386" customFormat="false" ht="12.75" hidden="false" customHeight="false" outlineLevel="0" collapsed="false">
      <c r="A5386" s="0" t="s">
        <v>5398</v>
      </c>
      <c r="B5386" s="0" t="n">
        <v>2001</v>
      </c>
      <c r="C5386" s="0" t="n">
        <v>40.97</v>
      </c>
      <c r="D5386" s="0" t="n">
        <v>44.95</v>
      </c>
      <c r="E5386" s="0" t="n">
        <v>0</v>
      </c>
      <c r="F5386" s="0" t="n">
        <v>0.04</v>
      </c>
      <c r="G5386" s="0" t="n">
        <v>-0.74</v>
      </c>
      <c r="H5386" s="0" t="n">
        <v>3.28</v>
      </c>
      <c r="I5386" s="0" t="n">
        <f aca="false">+G5386-H5386</f>
        <v>-4.02</v>
      </c>
      <c r="J5386" s="0" t="n">
        <f aca="false">D5386</f>
        <v>44.95</v>
      </c>
      <c r="K5386" s="0" t="n">
        <f aca="false">C5386</f>
        <v>40.97</v>
      </c>
    </row>
    <row r="5387" customFormat="false" ht="12.75" hidden="false" customHeight="false" outlineLevel="0" collapsed="false">
      <c r="A5387" s="0" t="s">
        <v>5399</v>
      </c>
      <c r="B5387" s="0" t="n">
        <v>2001</v>
      </c>
      <c r="C5387" s="0" t="n">
        <v>39.12</v>
      </c>
      <c r="D5387" s="0" t="n">
        <v>43.19</v>
      </c>
      <c r="E5387" s="0" t="n">
        <v>0</v>
      </c>
      <c r="F5387" s="0" t="n">
        <v>0</v>
      </c>
      <c r="G5387" s="0" t="n">
        <v>-0.82</v>
      </c>
      <c r="H5387" s="0" t="n">
        <v>3.25</v>
      </c>
      <c r="I5387" s="0" t="n">
        <f aca="false">+G5387-H5387</f>
        <v>-4.07</v>
      </c>
      <c r="J5387" s="0" t="n">
        <f aca="false">D5387</f>
        <v>43.19</v>
      </c>
      <c r="K5387" s="0" t="n">
        <f aca="false">C5387</f>
        <v>39.12</v>
      </c>
    </row>
    <row r="5388" customFormat="false" ht="12.75" hidden="false" customHeight="false" outlineLevel="0" collapsed="false">
      <c r="A5388" s="0" t="s">
        <v>5400</v>
      </c>
      <c r="B5388" s="0" t="n">
        <v>2001</v>
      </c>
      <c r="C5388" s="0" t="n">
        <v>38.96</v>
      </c>
      <c r="D5388" s="0" t="n">
        <v>43.23</v>
      </c>
      <c r="E5388" s="0" t="n">
        <v>0</v>
      </c>
      <c r="F5388" s="0" t="n">
        <v>0</v>
      </c>
      <c r="G5388" s="0" t="n">
        <v>-0.98</v>
      </c>
      <c r="H5388" s="0" t="n">
        <v>3.29</v>
      </c>
      <c r="I5388" s="0" t="n">
        <f aca="false">+G5388-H5388</f>
        <v>-4.27</v>
      </c>
      <c r="J5388" s="0" t="n">
        <f aca="false">D5388</f>
        <v>43.23</v>
      </c>
      <c r="K5388" s="0" t="n">
        <f aca="false">C5388</f>
        <v>38.96</v>
      </c>
    </row>
    <row r="5389" customFormat="false" ht="12.75" hidden="false" customHeight="false" outlineLevel="0" collapsed="false">
      <c r="A5389" s="0" t="s">
        <v>5401</v>
      </c>
      <c r="B5389" s="0" t="n">
        <v>2001</v>
      </c>
      <c r="C5389" s="0" t="n">
        <v>38.02</v>
      </c>
      <c r="D5389" s="0" t="n">
        <v>42.1</v>
      </c>
      <c r="E5389" s="0" t="n">
        <v>0</v>
      </c>
      <c r="F5389" s="0" t="n">
        <v>-0.03</v>
      </c>
      <c r="G5389" s="0" t="n">
        <v>-1</v>
      </c>
      <c r="H5389" s="0" t="n">
        <v>3.05</v>
      </c>
      <c r="I5389" s="0" t="n">
        <f aca="false">+G5389-H5389</f>
        <v>-4.05</v>
      </c>
      <c r="J5389" s="0" t="n">
        <f aca="false">D5389</f>
        <v>42.1</v>
      </c>
      <c r="K5389" s="0" t="n">
        <f aca="false">C5389</f>
        <v>38.02</v>
      </c>
    </row>
    <row r="5390" customFormat="false" ht="12.75" hidden="false" customHeight="false" outlineLevel="0" collapsed="false">
      <c r="A5390" s="0" t="s">
        <v>5402</v>
      </c>
      <c r="B5390" s="0" t="n">
        <v>2001</v>
      </c>
      <c r="C5390" s="0" t="n">
        <v>39.12</v>
      </c>
      <c r="D5390" s="0" t="n">
        <v>43.07</v>
      </c>
      <c r="E5390" s="0" t="n">
        <v>0</v>
      </c>
      <c r="F5390" s="0" t="n">
        <v>-0.03</v>
      </c>
      <c r="G5390" s="0" t="n">
        <v>-0.9</v>
      </c>
      <c r="H5390" s="0" t="n">
        <v>3.02</v>
      </c>
      <c r="I5390" s="0" t="n">
        <f aca="false">+G5390-H5390</f>
        <v>-3.92</v>
      </c>
      <c r="J5390" s="0" t="n">
        <f aca="false">D5390</f>
        <v>43.07</v>
      </c>
      <c r="K5390" s="0" t="n">
        <f aca="false">C5390</f>
        <v>39.12</v>
      </c>
    </row>
    <row r="5391" customFormat="false" ht="12.75" hidden="false" customHeight="false" outlineLevel="0" collapsed="false">
      <c r="A5391" s="0" t="s">
        <v>5403</v>
      </c>
      <c r="B5391" s="0" t="n">
        <v>2001</v>
      </c>
      <c r="C5391" s="0" t="n">
        <v>43.8</v>
      </c>
      <c r="D5391" s="0" t="n">
        <v>48.07</v>
      </c>
      <c r="E5391" s="0" t="n">
        <v>0</v>
      </c>
      <c r="F5391" s="0" t="n">
        <v>-0.01</v>
      </c>
      <c r="G5391" s="0" t="n">
        <v>-0.82</v>
      </c>
      <c r="H5391" s="0" t="n">
        <v>3.44</v>
      </c>
      <c r="I5391" s="0" t="n">
        <f aca="false">+G5391-H5391</f>
        <v>-4.26</v>
      </c>
      <c r="J5391" s="0" t="n">
        <f aca="false">D5391</f>
        <v>48.07</v>
      </c>
      <c r="K5391" s="0" t="n">
        <f aca="false">C5391</f>
        <v>43.8</v>
      </c>
    </row>
    <row r="5392" customFormat="false" ht="12.75" hidden="false" customHeight="false" outlineLevel="0" collapsed="false">
      <c r="A5392" s="0" t="s">
        <v>5404</v>
      </c>
      <c r="B5392" s="0" t="n">
        <v>2001</v>
      </c>
      <c r="C5392" s="0" t="n">
        <v>49.85</v>
      </c>
      <c r="D5392" s="0" t="n">
        <v>55.15</v>
      </c>
      <c r="E5392" s="0" t="n">
        <v>0</v>
      </c>
      <c r="F5392" s="0" t="n">
        <v>-0.32</v>
      </c>
      <c r="G5392" s="0" t="n">
        <v>-0.9</v>
      </c>
      <c r="H5392" s="0" t="n">
        <v>4.08</v>
      </c>
      <c r="I5392" s="0" t="n">
        <f aca="false">+G5392-H5392</f>
        <v>-4.98</v>
      </c>
      <c r="J5392" s="0" t="n">
        <f aca="false">D5392</f>
        <v>55.15</v>
      </c>
      <c r="K5392" s="0" t="n">
        <f aca="false">C5392</f>
        <v>49.85</v>
      </c>
    </row>
    <row r="5393" customFormat="false" ht="12.75" hidden="false" customHeight="false" outlineLevel="0" collapsed="false">
      <c r="A5393" s="0" t="s">
        <v>5405</v>
      </c>
      <c r="B5393" s="0" t="n">
        <v>2001</v>
      </c>
      <c r="C5393" s="0" t="n">
        <v>56.63</v>
      </c>
      <c r="D5393" s="0" t="n">
        <v>61.93</v>
      </c>
      <c r="E5393" s="0" t="n">
        <v>0</v>
      </c>
      <c r="F5393" s="0" t="n">
        <v>0</v>
      </c>
      <c r="G5393" s="0" t="n">
        <v>-1.01</v>
      </c>
      <c r="H5393" s="0" t="n">
        <v>4.29</v>
      </c>
      <c r="I5393" s="0" t="n">
        <f aca="false">+G5393-H5393</f>
        <v>-5.3</v>
      </c>
      <c r="J5393" s="0" t="n">
        <f aca="false">D5393</f>
        <v>61.93</v>
      </c>
      <c r="K5393" s="0" t="n">
        <f aca="false">C5393</f>
        <v>56.63</v>
      </c>
    </row>
    <row r="5394" customFormat="false" ht="12.75" hidden="false" customHeight="false" outlineLevel="0" collapsed="false">
      <c r="A5394" s="0" t="s">
        <v>5406</v>
      </c>
      <c r="B5394" s="0" t="n">
        <v>2001</v>
      </c>
      <c r="C5394" s="0" t="n">
        <v>47.94</v>
      </c>
      <c r="D5394" s="0" t="n">
        <v>51.55</v>
      </c>
      <c r="E5394" s="0" t="n">
        <v>0</v>
      </c>
      <c r="F5394" s="0" t="n">
        <v>0</v>
      </c>
      <c r="G5394" s="0" t="n">
        <v>0.73</v>
      </c>
      <c r="H5394" s="0" t="n">
        <v>4.34</v>
      </c>
      <c r="I5394" s="0" t="n">
        <f aca="false">+G5394-H5394</f>
        <v>-3.61</v>
      </c>
      <c r="J5394" s="0" t="n">
        <f aca="false">D5394</f>
        <v>51.55</v>
      </c>
      <c r="K5394" s="0" t="n">
        <f aca="false">C5394</f>
        <v>47.94</v>
      </c>
    </row>
    <row r="5395" customFormat="false" ht="12.75" hidden="false" customHeight="false" outlineLevel="0" collapsed="false">
      <c r="A5395" s="0" t="s">
        <v>5407</v>
      </c>
      <c r="B5395" s="0" t="n">
        <v>2001</v>
      </c>
      <c r="C5395" s="0" t="n">
        <v>51.54</v>
      </c>
      <c r="D5395" s="0" t="n">
        <v>55.79</v>
      </c>
      <c r="E5395" s="0" t="n">
        <v>0</v>
      </c>
      <c r="F5395" s="0" t="n">
        <v>0</v>
      </c>
      <c r="G5395" s="0" t="n">
        <v>0.85</v>
      </c>
      <c r="H5395" s="0" t="n">
        <v>5.1</v>
      </c>
      <c r="I5395" s="0" t="n">
        <f aca="false">+G5395-H5395</f>
        <v>-4.25</v>
      </c>
      <c r="J5395" s="0" t="n">
        <f aca="false">D5395</f>
        <v>55.79</v>
      </c>
      <c r="K5395" s="0" t="n">
        <f aca="false">C5395</f>
        <v>51.54</v>
      </c>
    </row>
    <row r="5396" customFormat="false" ht="12.75" hidden="false" customHeight="false" outlineLevel="0" collapsed="false">
      <c r="A5396" s="0" t="s">
        <v>5408</v>
      </c>
      <c r="B5396" s="0" t="n">
        <v>2001</v>
      </c>
      <c r="C5396" s="0" t="n">
        <v>49.51</v>
      </c>
      <c r="D5396" s="0" t="n">
        <v>54.31</v>
      </c>
      <c r="E5396" s="0" t="n">
        <v>0</v>
      </c>
      <c r="F5396" s="0" t="n">
        <v>0</v>
      </c>
      <c r="G5396" s="0" t="n">
        <v>0.86</v>
      </c>
      <c r="H5396" s="0" t="n">
        <v>5.66</v>
      </c>
      <c r="I5396" s="0" t="n">
        <f aca="false">+G5396-H5396</f>
        <v>-4.8</v>
      </c>
      <c r="J5396" s="0" t="n">
        <f aca="false">D5396</f>
        <v>54.31</v>
      </c>
      <c r="K5396" s="0" t="n">
        <f aca="false">C5396</f>
        <v>49.51</v>
      </c>
    </row>
    <row r="5397" customFormat="false" ht="12.75" hidden="false" customHeight="false" outlineLevel="0" collapsed="false">
      <c r="A5397" s="0" t="s">
        <v>5409</v>
      </c>
      <c r="B5397" s="0" t="n">
        <v>2001</v>
      </c>
      <c r="C5397" s="0" t="n">
        <v>49.6</v>
      </c>
      <c r="D5397" s="0" t="n">
        <v>54.86</v>
      </c>
      <c r="E5397" s="0" t="n">
        <v>0</v>
      </c>
      <c r="F5397" s="0" t="n">
        <v>0</v>
      </c>
      <c r="G5397" s="0" t="n">
        <v>0.97</v>
      </c>
      <c r="H5397" s="0" t="n">
        <v>6.23</v>
      </c>
      <c r="I5397" s="0" t="n">
        <f aca="false">+G5397-H5397</f>
        <v>-5.26</v>
      </c>
      <c r="J5397" s="0" t="n">
        <f aca="false">D5397</f>
        <v>54.86</v>
      </c>
      <c r="K5397" s="0" t="n">
        <f aca="false">C5397</f>
        <v>49.6</v>
      </c>
    </row>
    <row r="5398" customFormat="false" ht="12.75" hidden="false" customHeight="false" outlineLevel="0" collapsed="false">
      <c r="A5398" s="0" t="s">
        <v>5410</v>
      </c>
      <c r="B5398" s="0" t="n">
        <v>2001</v>
      </c>
      <c r="C5398" s="0" t="n">
        <v>52.42</v>
      </c>
      <c r="D5398" s="0" t="n">
        <v>57.81</v>
      </c>
      <c r="E5398" s="0" t="n">
        <v>0</v>
      </c>
      <c r="F5398" s="0" t="n">
        <v>0</v>
      </c>
      <c r="G5398" s="0" t="n">
        <v>0.89</v>
      </c>
      <c r="H5398" s="0" t="n">
        <v>6.28</v>
      </c>
      <c r="I5398" s="0" t="n">
        <f aca="false">+G5398-H5398</f>
        <v>-5.39</v>
      </c>
      <c r="J5398" s="0" t="n">
        <f aca="false">D5398</f>
        <v>57.81</v>
      </c>
      <c r="K5398" s="0" t="n">
        <f aca="false">C5398</f>
        <v>52.42</v>
      </c>
    </row>
    <row r="5399" customFormat="false" ht="12.75" hidden="false" customHeight="false" outlineLevel="0" collapsed="false">
      <c r="A5399" s="0" t="s">
        <v>5411</v>
      </c>
      <c r="B5399" s="0" t="n">
        <v>2001</v>
      </c>
      <c r="C5399" s="0" t="n">
        <v>53.46</v>
      </c>
      <c r="D5399" s="0" t="n">
        <v>59.1</v>
      </c>
      <c r="E5399" s="0" t="n">
        <v>0</v>
      </c>
      <c r="F5399" s="0" t="n">
        <v>0</v>
      </c>
      <c r="G5399" s="0" t="n">
        <v>0.77</v>
      </c>
      <c r="H5399" s="0" t="n">
        <v>6.41</v>
      </c>
      <c r="I5399" s="0" t="n">
        <f aca="false">+G5399-H5399</f>
        <v>-5.64</v>
      </c>
      <c r="J5399" s="0" t="n">
        <f aca="false">D5399</f>
        <v>59.1</v>
      </c>
      <c r="K5399" s="0" t="n">
        <f aca="false">C5399</f>
        <v>53.46</v>
      </c>
    </row>
    <row r="5400" customFormat="false" ht="12.75" hidden="false" customHeight="false" outlineLevel="0" collapsed="false">
      <c r="A5400" s="0" t="s">
        <v>5412</v>
      </c>
      <c r="B5400" s="0" t="n">
        <v>2001</v>
      </c>
      <c r="C5400" s="0" t="n">
        <v>53.67</v>
      </c>
      <c r="D5400" s="0" t="n">
        <v>59.43</v>
      </c>
      <c r="E5400" s="0" t="n">
        <v>0</v>
      </c>
      <c r="F5400" s="0" t="n">
        <v>0</v>
      </c>
      <c r="G5400" s="0" t="n">
        <v>0.85</v>
      </c>
      <c r="H5400" s="0" t="n">
        <v>6.61</v>
      </c>
      <c r="I5400" s="0" t="n">
        <f aca="false">+G5400-H5400</f>
        <v>-5.76</v>
      </c>
      <c r="J5400" s="0" t="n">
        <f aca="false">D5400</f>
        <v>59.43</v>
      </c>
      <c r="K5400" s="0" t="n">
        <f aca="false">C5400</f>
        <v>53.67</v>
      </c>
    </row>
    <row r="5401" customFormat="false" ht="12.75" hidden="false" customHeight="false" outlineLevel="0" collapsed="false">
      <c r="A5401" s="0" t="s">
        <v>5413</v>
      </c>
      <c r="B5401" s="0" t="n">
        <v>2001</v>
      </c>
      <c r="C5401" s="0" t="n">
        <v>53.15</v>
      </c>
      <c r="D5401" s="0" t="n">
        <v>59.09</v>
      </c>
      <c r="E5401" s="0" t="n">
        <v>0</v>
      </c>
      <c r="F5401" s="0" t="n">
        <v>0</v>
      </c>
      <c r="G5401" s="0" t="n">
        <v>0.77</v>
      </c>
      <c r="H5401" s="0" t="n">
        <v>6.71</v>
      </c>
      <c r="I5401" s="0" t="n">
        <f aca="false">+G5401-H5401</f>
        <v>-5.94</v>
      </c>
      <c r="J5401" s="0" t="n">
        <f aca="false">D5401</f>
        <v>59.09</v>
      </c>
      <c r="K5401" s="0" t="n">
        <f aca="false">C5401</f>
        <v>53.15</v>
      </c>
    </row>
    <row r="5402" customFormat="false" ht="12.75" hidden="false" customHeight="false" outlineLevel="0" collapsed="false">
      <c r="A5402" s="0" t="s">
        <v>5414</v>
      </c>
      <c r="B5402" s="0" t="n">
        <v>2001</v>
      </c>
      <c r="C5402" s="0" t="n">
        <v>47.82</v>
      </c>
      <c r="D5402" s="0" t="n">
        <v>53.23</v>
      </c>
      <c r="E5402" s="0" t="n">
        <v>0</v>
      </c>
      <c r="F5402" s="0" t="n">
        <v>0</v>
      </c>
      <c r="G5402" s="0" t="n">
        <v>0.65</v>
      </c>
      <c r="H5402" s="0" t="n">
        <v>6.06</v>
      </c>
      <c r="I5402" s="0" t="n">
        <f aca="false">+G5402-H5402</f>
        <v>-5.41</v>
      </c>
      <c r="J5402" s="0" t="n">
        <f aca="false">D5402</f>
        <v>53.23</v>
      </c>
      <c r="K5402" s="0" t="n">
        <f aca="false">C5402</f>
        <v>47.82</v>
      </c>
    </row>
    <row r="5403" customFormat="false" ht="12.75" hidden="false" customHeight="false" outlineLevel="0" collapsed="false">
      <c r="A5403" s="0" t="s">
        <v>5415</v>
      </c>
      <c r="B5403" s="0" t="n">
        <v>2001</v>
      </c>
      <c r="C5403" s="0" t="n">
        <v>47.29</v>
      </c>
      <c r="D5403" s="0" t="n">
        <v>52.5</v>
      </c>
      <c r="E5403" s="0" t="n">
        <v>0</v>
      </c>
      <c r="F5403" s="0" t="n">
        <v>0</v>
      </c>
      <c r="G5403" s="0" t="n">
        <v>0.74</v>
      </c>
      <c r="H5403" s="0" t="n">
        <v>5.95</v>
      </c>
      <c r="I5403" s="0" t="n">
        <f aca="false">+G5403-H5403</f>
        <v>-5.21</v>
      </c>
      <c r="J5403" s="0" t="n">
        <f aca="false">D5403</f>
        <v>52.5</v>
      </c>
      <c r="K5403" s="0" t="n">
        <f aca="false">C5403</f>
        <v>47.29</v>
      </c>
    </row>
    <row r="5404" customFormat="false" ht="12.75" hidden="false" customHeight="false" outlineLevel="0" collapsed="false">
      <c r="A5404" s="0" t="s">
        <v>5416</v>
      </c>
      <c r="B5404" s="0" t="n">
        <v>2001</v>
      </c>
      <c r="C5404" s="0" t="n">
        <v>46.87</v>
      </c>
      <c r="D5404" s="0" t="n">
        <v>51.92</v>
      </c>
      <c r="E5404" s="0" t="n">
        <v>0</v>
      </c>
      <c r="F5404" s="0" t="n">
        <v>0</v>
      </c>
      <c r="G5404" s="0" t="n">
        <v>0.43</v>
      </c>
      <c r="H5404" s="0" t="n">
        <v>5.48</v>
      </c>
      <c r="I5404" s="0" t="n">
        <f aca="false">+G5404-H5404</f>
        <v>-5.05</v>
      </c>
      <c r="J5404" s="0" t="n">
        <f aca="false">D5404</f>
        <v>51.92</v>
      </c>
      <c r="K5404" s="0" t="n">
        <f aca="false">C5404</f>
        <v>46.87</v>
      </c>
    </row>
    <row r="5405" customFormat="false" ht="12.75" hidden="false" customHeight="false" outlineLevel="0" collapsed="false">
      <c r="A5405" s="0" t="s">
        <v>5417</v>
      </c>
      <c r="B5405" s="0" t="n">
        <v>2001</v>
      </c>
      <c r="C5405" s="0" t="n">
        <v>46.57</v>
      </c>
      <c r="D5405" s="0" t="n">
        <v>51.48</v>
      </c>
      <c r="E5405" s="0" t="n">
        <v>0</v>
      </c>
      <c r="F5405" s="0" t="n">
        <v>0</v>
      </c>
      <c r="G5405" s="0" t="n">
        <v>0.46</v>
      </c>
      <c r="H5405" s="0" t="n">
        <v>5.37</v>
      </c>
      <c r="I5405" s="0" t="n">
        <f aca="false">+G5405-H5405</f>
        <v>-4.91</v>
      </c>
      <c r="J5405" s="0" t="n">
        <f aca="false">D5405</f>
        <v>51.48</v>
      </c>
      <c r="K5405" s="0" t="n">
        <f aca="false">C5405</f>
        <v>46.57</v>
      </c>
    </row>
    <row r="5406" customFormat="false" ht="12.75" hidden="false" customHeight="false" outlineLevel="0" collapsed="false">
      <c r="A5406" s="0" t="s">
        <v>5418</v>
      </c>
      <c r="B5406" s="0" t="n">
        <v>2001</v>
      </c>
      <c r="C5406" s="0" t="n">
        <v>45.7</v>
      </c>
      <c r="D5406" s="0" t="n">
        <v>50.24</v>
      </c>
      <c r="E5406" s="0" t="n">
        <v>0</v>
      </c>
      <c r="F5406" s="0" t="n">
        <v>0</v>
      </c>
      <c r="G5406" s="0" t="n">
        <v>0.38</v>
      </c>
      <c r="H5406" s="0" t="n">
        <v>4.92</v>
      </c>
      <c r="I5406" s="0" t="n">
        <f aca="false">+G5406-H5406</f>
        <v>-4.54</v>
      </c>
      <c r="J5406" s="0" t="n">
        <f aca="false">D5406</f>
        <v>50.24</v>
      </c>
      <c r="K5406" s="0" t="n">
        <f aca="false">C5406</f>
        <v>45.7</v>
      </c>
    </row>
    <row r="5407" customFormat="false" ht="12.75" hidden="false" customHeight="false" outlineLevel="0" collapsed="false">
      <c r="A5407" s="0" t="s">
        <v>5419</v>
      </c>
      <c r="B5407" s="0" t="n">
        <v>2001</v>
      </c>
      <c r="C5407" s="0" t="n">
        <v>47.55</v>
      </c>
      <c r="D5407" s="0" t="n">
        <v>52.43</v>
      </c>
      <c r="E5407" s="0" t="n">
        <v>0</v>
      </c>
      <c r="F5407" s="0" t="n">
        <v>0</v>
      </c>
      <c r="G5407" s="0" t="n">
        <v>0.58</v>
      </c>
      <c r="H5407" s="0" t="n">
        <v>5.46</v>
      </c>
      <c r="I5407" s="0" t="n">
        <f aca="false">+G5407-H5407</f>
        <v>-4.88</v>
      </c>
      <c r="J5407" s="0" t="n">
        <f aca="false">D5407</f>
        <v>52.43</v>
      </c>
      <c r="K5407" s="0" t="n">
        <f aca="false">C5407</f>
        <v>47.55</v>
      </c>
    </row>
    <row r="5408" customFormat="false" ht="12.75" hidden="false" customHeight="false" outlineLevel="0" collapsed="false">
      <c r="A5408" s="0" t="s">
        <v>5420</v>
      </c>
      <c r="B5408" s="0" t="n">
        <v>2001</v>
      </c>
      <c r="C5408" s="0" t="n">
        <v>45.73</v>
      </c>
      <c r="D5408" s="0" t="n">
        <v>50.49</v>
      </c>
      <c r="E5408" s="0" t="n">
        <v>0</v>
      </c>
      <c r="F5408" s="0" t="n">
        <v>0</v>
      </c>
      <c r="G5408" s="0" t="n">
        <v>0.06</v>
      </c>
      <c r="H5408" s="0" t="n">
        <v>4.82</v>
      </c>
      <c r="I5408" s="0" t="n">
        <f aca="false">+G5408-H5408</f>
        <v>-4.76</v>
      </c>
      <c r="J5408" s="0" t="n">
        <f aca="false">D5408</f>
        <v>50.49</v>
      </c>
      <c r="K5408" s="0" t="n">
        <f aca="false">C5408</f>
        <v>45.73</v>
      </c>
    </row>
    <row r="5409" customFormat="false" ht="12.75" hidden="false" customHeight="false" outlineLevel="0" collapsed="false">
      <c r="A5409" s="0" t="s">
        <v>5421</v>
      </c>
      <c r="B5409" s="0" t="n">
        <v>2001</v>
      </c>
      <c r="C5409" s="0" t="n">
        <v>44.6</v>
      </c>
      <c r="D5409" s="0" t="n">
        <v>49.24</v>
      </c>
      <c r="E5409" s="0" t="n">
        <v>0</v>
      </c>
      <c r="F5409" s="0" t="n">
        <v>0</v>
      </c>
      <c r="G5409" s="0" t="n">
        <v>-0.06</v>
      </c>
      <c r="H5409" s="0" t="n">
        <v>4.58</v>
      </c>
      <c r="I5409" s="0" t="n">
        <f aca="false">+G5409-H5409</f>
        <v>-4.64</v>
      </c>
      <c r="J5409" s="0" t="n">
        <f aca="false">D5409</f>
        <v>49.24</v>
      </c>
      <c r="K5409" s="0" t="n">
        <f aca="false">C5409</f>
        <v>44.6</v>
      </c>
    </row>
    <row r="5410" customFormat="false" ht="12.75" hidden="false" customHeight="false" outlineLevel="0" collapsed="false">
      <c r="A5410" s="0" t="s">
        <v>5422</v>
      </c>
      <c r="B5410" s="0" t="n">
        <v>2001</v>
      </c>
      <c r="C5410" s="0" t="n">
        <v>56.41</v>
      </c>
      <c r="D5410" s="0" t="n">
        <v>62.17</v>
      </c>
      <c r="E5410" s="0" t="n">
        <v>0</v>
      </c>
      <c r="F5410" s="0" t="n">
        <v>0</v>
      </c>
      <c r="G5410" s="0" t="n">
        <v>0.28</v>
      </c>
      <c r="H5410" s="0" t="n">
        <v>6.04</v>
      </c>
      <c r="I5410" s="0" t="n">
        <f aca="false">+G5410-H5410</f>
        <v>-5.76</v>
      </c>
      <c r="J5410" s="0" t="n">
        <f aca="false">D5410</f>
        <v>62.17</v>
      </c>
      <c r="K5410" s="0" t="n">
        <f aca="false">C5410</f>
        <v>56.41</v>
      </c>
    </row>
    <row r="5411" customFormat="false" ht="12.75" hidden="false" customHeight="false" outlineLevel="0" collapsed="false">
      <c r="A5411" s="0" t="s">
        <v>5423</v>
      </c>
      <c r="B5411" s="0" t="n">
        <v>2001</v>
      </c>
      <c r="C5411" s="0" t="n">
        <v>54.79</v>
      </c>
      <c r="D5411" s="0" t="n">
        <v>61.13</v>
      </c>
      <c r="E5411" s="0" t="n">
        <v>0</v>
      </c>
      <c r="F5411" s="0" t="n">
        <v>0</v>
      </c>
      <c r="G5411" s="0" t="n">
        <v>0</v>
      </c>
      <c r="H5411" s="0" t="n">
        <v>6.34</v>
      </c>
      <c r="I5411" s="0" t="n">
        <f aca="false">+G5411-H5411</f>
        <v>-6.34</v>
      </c>
      <c r="J5411" s="0" t="n">
        <f aca="false">D5411</f>
        <v>61.13</v>
      </c>
      <c r="K5411" s="0" t="n">
        <f aca="false">C5411</f>
        <v>54.79</v>
      </c>
    </row>
    <row r="5412" customFormat="false" ht="12.75" hidden="false" customHeight="false" outlineLevel="0" collapsed="false">
      <c r="A5412" s="0" t="s">
        <v>5424</v>
      </c>
      <c r="B5412" s="0" t="n">
        <v>2001</v>
      </c>
      <c r="C5412" s="0" t="n">
        <v>55.5</v>
      </c>
      <c r="D5412" s="0" t="n">
        <v>67.05</v>
      </c>
      <c r="E5412" s="0" t="n">
        <v>-0.02</v>
      </c>
      <c r="F5412" s="0" t="n">
        <v>-4.37</v>
      </c>
      <c r="G5412" s="0" t="n">
        <v>-0.17</v>
      </c>
      <c r="H5412" s="0" t="n">
        <v>7.03</v>
      </c>
      <c r="I5412" s="0" t="n">
        <f aca="false">+G5412-H5412</f>
        <v>-7.2</v>
      </c>
      <c r="J5412" s="0" t="n">
        <f aca="false">D5412</f>
        <v>67.05</v>
      </c>
      <c r="K5412" s="0" t="n">
        <f aca="false">C5412</f>
        <v>55.5</v>
      </c>
    </row>
    <row r="5413" customFormat="false" ht="12.75" hidden="false" customHeight="false" outlineLevel="0" collapsed="false">
      <c r="A5413" s="0" t="s">
        <v>5425</v>
      </c>
      <c r="B5413" s="0" t="n">
        <v>2001</v>
      </c>
      <c r="C5413" s="0" t="n">
        <v>60.3</v>
      </c>
      <c r="D5413" s="0" t="n">
        <v>111.56</v>
      </c>
      <c r="E5413" s="0" t="n">
        <v>-0.16</v>
      </c>
      <c r="F5413" s="0" t="n">
        <v>-43.15</v>
      </c>
      <c r="G5413" s="0" t="n">
        <v>-0.19</v>
      </c>
      <c r="H5413" s="0" t="n">
        <v>8.08</v>
      </c>
      <c r="I5413" s="0" t="n">
        <f aca="false">+G5413-H5413</f>
        <v>-8.27</v>
      </c>
      <c r="J5413" s="0" t="n">
        <f aca="false">D5413</f>
        <v>111.56</v>
      </c>
      <c r="K5413" s="0" t="n">
        <f aca="false">C5413</f>
        <v>60.3</v>
      </c>
    </row>
    <row r="5414" customFormat="false" ht="12.75" hidden="false" customHeight="false" outlineLevel="0" collapsed="false">
      <c r="A5414" s="0" t="s">
        <v>5426</v>
      </c>
      <c r="B5414" s="0" t="n">
        <v>2001</v>
      </c>
      <c r="C5414" s="0" t="n">
        <v>64.44</v>
      </c>
      <c r="D5414" s="0" t="n">
        <v>73.51</v>
      </c>
      <c r="E5414" s="0" t="n">
        <v>0</v>
      </c>
      <c r="F5414" s="0" t="n">
        <v>0</v>
      </c>
      <c r="G5414" s="0" t="n">
        <v>-0.56</v>
      </c>
      <c r="H5414" s="0" t="n">
        <v>8.51</v>
      </c>
      <c r="I5414" s="0" t="n">
        <f aca="false">+G5414-H5414</f>
        <v>-9.07</v>
      </c>
      <c r="J5414" s="0" t="n">
        <f aca="false">D5414</f>
        <v>73.51</v>
      </c>
      <c r="K5414" s="0" t="n">
        <f aca="false">C5414</f>
        <v>64.44</v>
      </c>
    </row>
    <row r="5415" customFormat="false" ht="12.75" hidden="false" customHeight="false" outlineLevel="0" collapsed="false">
      <c r="A5415" s="0" t="s">
        <v>5427</v>
      </c>
      <c r="B5415" s="0" t="n">
        <v>2001</v>
      </c>
      <c r="C5415" s="0" t="n">
        <v>60.44</v>
      </c>
      <c r="D5415" s="0" t="n">
        <v>68.17</v>
      </c>
      <c r="E5415" s="0" t="n">
        <v>-0.8</v>
      </c>
      <c r="F5415" s="0" t="n">
        <v>0</v>
      </c>
      <c r="G5415" s="0" t="n">
        <v>-0.68</v>
      </c>
      <c r="H5415" s="0" t="n">
        <v>7.85</v>
      </c>
      <c r="I5415" s="0" t="n">
        <f aca="false">+G5415-H5415</f>
        <v>-8.53</v>
      </c>
      <c r="J5415" s="0" t="n">
        <f aca="false">D5415</f>
        <v>68.17</v>
      </c>
      <c r="K5415" s="0" t="n">
        <f aca="false">C5415</f>
        <v>60.44</v>
      </c>
    </row>
    <row r="5416" customFormat="false" ht="12.75" hidden="false" customHeight="false" outlineLevel="0" collapsed="false">
      <c r="A5416" s="0" t="s">
        <v>5428</v>
      </c>
      <c r="B5416" s="0" t="n">
        <v>2001</v>
      </c>
      <c r="C5416" s="0" t="n">
        <v>60.27</v>
      </c>
      <c r="D5416" s="0" t="n">
        <v>68.22</v>
      </c>
      <c r="E5416" s="0" t="n">
        <v>-0.65</v>
      </c>
      <c r="F5416" s="0" t="n">
        <v>0</v>
      </c>
      <c r="G5416" s="0" t="n">
        <v>-0.64</v>
      </c>
      <c r="H5416" s="0" t="n">
        <v>7.96</v>
      </c>
      <c r="I5416" s="0" t="n">
        <f aca="false">+G5416-H5416</f>
        <v>-8.6</v>
      </c>
      <c r="J5416" s="0" t="n">
        <f aca="false">D5416</f>
        <v>68.22</v>
      </c>
      <c r="K5416" s="0" t="n">
        <f aca="false">C5416</f>
        <v>60.27</v>
      </c>
    </row>
    <row r="5417" customFormat="false" ht="12.75" hidden="false" customHeight="false" outlineLevel="0" collapsed="false">
      <c r="A5417" s="0" t="s">
        <v>5429</v>
      </c>
      <c r="B5417" s="0" t="n">
        <v>2001</v>
      </c>
      <c r="C5417" s="0" t="n">
        <v>60.01</v>
      </c>
      <c r="D5417" s="0" t="n">
        <v>67.84</v>
      </c>
      <c r="E5417" s="0" t="n">
        <v>-0.8</v>
      </c>
      <c r="F5417" s="0" t="n">
        <v>-0.07</v>
      </c>
      <c r="G5417" s="0" t="n">
        <v>-0.63</v>
      </c>
      <c r="H5417" s="0" t="n">
        <v>7.93</v>
      </c>
      <c r="I5417" s="0" t="n">
        <f aca="false">+G5417-H5417</f>
        <v>-8.56</v>
      </c>
      <c r="J5417" s="0" t="n">
        <f aca="false">D5417</f>
        <v>67.84</v>
      </c>
      <c r="K5417" s="0" t="n">
        <f aca="false">C5417</f>
        <v>60.01</v>
      </c>
    </row>
    <row r="5418" customFormat="false" ht="12.75" hidden="false" customHeight="false" outlineLevel="0" collapsed="false">
      <c r="A5418" s="0" t="s">
        <v>5430</v>
      </c>
      <c r="B5418" s="0" t="n">
        <v>2001</v>
      </c>
      <c r="C5418" s="0" t="n">
        <v>57.85</v>
      </c>
      <c r="D5418" s="0" t="n">
        <v>65.67</v>
      </c>
      <c r="E5418" s="0" t="n">
        <v>-0.8</v>
      </c>
      <c r="F5418" s="0" t="n">
        <v>-0.47</v>
      </c>
      <c r="G5418" s="0" t="n">
        <v>-0.52</v>
      </c>
      <c r="H5418" s="0" t="n">
        <v>7.63</v>
      </c>
      <c r="I5418" s="0" t="n">
        <f aca="false">+G5418-H5418</f>
        <v>-8.15</v>
      </c>
      <c r="J5418" s="0" t="n">
        <f aca="false">D5418</f>
        <v>65.67</v>
      </c>
      <c r="K5418" s="0" t="n">
        <f aca="false">C5418</f>
        <v>57.85</v>
      </c>
    </row>
    <row r="5419" customFormat="false" ht="12.75" hidden="false" customHeight="false" outlineLevel="0" collapsed="false">
      <c r="A5419" s="0" t="s">
        <v>5431</v>
      </c>
      <c r="B5419" s="0" t="n">
        <v>2001</v>
      </c>
      <c r="C5419" s="0" t="n">
        <v>54.79</v>
      </c>
      <c r="D5419" s="0" t="n">
        <v>64.08</v>
      </c>
      <c r="E5419" s="0" t="n">
        <v>-0.82</v>
      </c>
      <c r="F5419" s="0" t="n">
        <v>-3.23</v>
      </c>
      <c r="G5419" s="0" t="n">
        <v>0.65</v>
      </c>
      <c r="H5419" s="0" t="n">
        <v>7.53</v>
      </c>
      <c r="I5419" s="0" t="n">
        <f aca="false">+G5419-H5419</f>
        <v>-6.88</v>
      </c>
      <c r="J5419" s="0" t="n">
        <f aca="false">D5419</f>
        <v>64.08</v>
      </c>
      <c r="K5419" s="0" t="n">
        <f aca="false">C5419</f>
        <v>54.79</v>
      </c>
    </row>
    <row r="5420" customFormat="false" ht="12.75" hidden="false" customHeight="false" outlineLevel="0" collapsed="false">
      <c r="A5420" s="0" t="s">
        <v>5432</v>
      </c>
      <c r="B5420" s="0" t="n">
        <v>2001</v>
      </c>
      <c r="C5420" s="0" t="n">
        <v>52.34</v>
      </c>
      <c r="D5420" s="0" t="n">
        <v>62.96</v>
      </c>
      <c r="E5420" s="0" t="n">
        <v>-0.73</v>
      </c>
      <c r="F5420" s="0" t="n">
        <v>-4.96</v>
      </c>
      <c r="G5420" s="0" t="n">
        <v>0.66</v>
      </c>
      <c r="H5420" s="0" t="n">
        <v>7.05</v>
      </c>
      <c r="I5420" s="0" t="n">
        <f aca="false">+G5420-H5420</f>
        <v>-6.39</v>
      </c>
      <c r="J5420" s="0" t="n">
        <f aca="false">D5420</f>
        <v>62.96</v>
      </c>
      <c r="K5420" s="0" t="n">
        <f aca="false">C5420</f>
        <v>52.34</v>
      </c>
    </row>
    <row r="5421" customFormat="false" ht="12.75" hidden="false" customHeight="false" outlineLevel="0" collapsed="false">
      <c r="A5421" s="0" t="s">
        <v>5433</v>
      </c>
      <c r="B5421" s="0" t="n">
        <v>2001</v>
      </c>
      <c r="C5421" s="0" t="n">
        <v>50.42</v>
      </c>
      <c r="D5421" s="0" t="n">
        <v>55.64</v>
      </c>
      <c r="E5421" s="0" t="n">
        <v>-0.74</v>
      </c>
      <c r="F5421" s="0" t="n">
        <v>0</v>
      </c>
      <c r="G5421" s="0" t="n">
        <v>0.65</v>
      </c>
      <c r="H5421" s="0" t="n">
        <v>6.61</v>
      </c>
      <c r="I5421" s="0" t="n">
        <f aca="false">+G5421-H5421</f>
        <v>-5.96</v>
      </c>
      <c r="J5421" s="0" t="n">
        <f aca="false">D5421</f>
        <v>55.64</v>
      </c>
      <c r="K5421" s="0" t="n">
        <f aca="false">C5421</f>
        <v>50.42</v>
      </c>
    </row>
    <row r="5422" customFormat="false" ht="12.75" hidden="false" customHeight="false" outlineLevel="0" collapsed="false">
      <c r="A5422" s="0" t="s">
        <v>5434</v>
      </c>
      <c r="B5422" s="0" t="n">
        <v>2001</v>
      </c>
      <c r="C5422" s="0" t="n">
        <v>50.46</v>
      </c>
      <c r="D5422" s="0" t="n">
        <v>55.5</v>
      </c>
      <c r="E5422" s="0" t="n">
        <v>-0.75</v>
      </c>
      <c r="F5422" s="0" t="n">
        <v>0</v>
      </c>
      <c r="G5422" s="0" t="n">
        <v>0.68</v>
      </c>
      <c r="H5422" s="0" t="n">
        <v>6.47</v>
      </c>
      <c r="I5422" s="0" t="n">
        <f aca="false">+G5422-H5422</f>
        <v>-5.79</v>
      </c>
      <c r="J5422" s="0" t="n">
        <f aca="false">D5422</f>
        <v>55.5</v>
      </c>
      <c r="K5422" s="0" t="n">
        <f aca="false">C5422</f>
        <v>50.46</v>
      </c>
    </row>
    <row r="5423" customFormat="false" ht="12.75" hidden="false" customHeight="false" outlineLevel="0" collapsed="false">
      <c r="A5423" s="0" t="s">
        <v>5435</v>
      </c>
      <c r="B5423" s="0" t="n">
        <v>2001</v>
      </c>
      <c r="C5423" s="0" t="n">
        <v>51.83</v>
      </c>
      <c r="D5423" s="0" t="n">
        <v>57.41</v>
      </c>
      <c r="E5423" s="0" t="n">
        <v>-0.75</v>
      </c>
      <c r="F5423" s="0" t="n">
        <v>0</v>
      </c>
      <c r="G5423" s="0" t="n">
        <v>0.51</v>
      </c>
      <c r="H5423" s="0" t="n">
        <v>6.84</v>
      </c>
      <c r="I5423" s="0" t="n">
        <f aca="false">+G5423-H5423</f>
        <v>-6.33</v>
      </c>
      <c r="J5423" s="0" t="n">
        <f aca="false">D5423</f>
        <v>57.41</v>
      </c>
      <c r="K5423" s="0" t="n">
        <f aca="false">C5423</f>
        <v>51.83</v>
      </c>
    </row>
    <row r="5424" customFormat="false" ht="12.75" hidden="false" customHeight="false" outlineLevel="0" collapsed="false">
      <c r="A5424" s="0" t="s">
        <v>5436</v>
      </c>
      <c r="B5424" s="0" t="n">
        <v>2001</v>
      </c>
      <c r="C5424" s="0" t="n">
        <v>50.87</v>
      </c>
      <c r="D5424" s="0" t="n">
        <v>57.19</v>
      </c>
      <c r="E5424" s="0" t="n">
        <v>0</v>
      </c>
      <c r="F5424" s="0" t="n">
        <v>0</v>
      </c>
      <c r="G5424" s="0" t="n">
        <v>0.07</v>
      </c>
      <c r="H5424" s="0" t="n">
        <v>6.39</v>
      </c>
      <c r="I5424" s="0" t="n">
        <f aca="false">+G5424-H5424</f>
        <v>-6.32</v>
      </c>
      <c r="J5424" s="0" t="n">
        <f aca="false">D5424</f>
        <v>57.19</v>
      </c>
      <c r="K5424" s="0" t="n">
        <f aca="false">C5424</f>
        <v>50.87</v>
      </c>
    </row>
    <row r="5425" customFormat="false" ht="12.75" hidden="false" customHeight="false" outlineLevel="0" collapsed="false">
      <c r="A5425" s="0" t="s">
        <v>5437</v>
      </c>
      <c r="B5425" s="0" t="n">
        <v>2001</v>
      </c>
      <c r="C5425" s="0" t="n">
        <v>50.59</v>
      </c>
      <c r="D5425" s="0" t="n">
        <v>56.47</v>
      </c>
      <c r="E5425" s="0" t="n">
        <v>0</v>
      </c>
      <c r="F5425" s="0" t="n">
        <v>0</v>
      </c>
      <c r="G5425" s="0" t="n">
        <v>-0.08</v>
      </c>
      <c r="H5425" s="0" t="n">
        <v>5.8</v>
      </c>
      <c r="I5425" s="0" t="n">
        <f aca="false">+G5425-H5425</f>
        <v>-5.88</v>
      </c>
      <c r="J5425" s="0" t="n">
        <f aca="false">D5425</f>
        <v>56.47</v>
      </c>
      <c r="K5425" s="0" t="n">
        <f aca="false">C5425</f>
        <v>50.59</v>
      </c>
    </row>
    <row r="5426" customFormat="false" ht="12.75" hidden="false" customHeight="false" outlineLevel="0" collapsed="false">
      <c r="A5426" s="0" t="s">
        <v>5438</v>
      </c>
      <c r="B5426" s="0" t="n">
        <v>2001</v>
      </c>
      <c r="C5426" s="0" t="n">
        <v>48.3</v>
      </c>
      <c r="D5426" s="0" t="n">
        <v>53.18</v>
      </c>
      <c r="E5426" s="0" t="n">
        <v>0</v>
      </c>
      <c r="F5426" s="0" t="n">
        <v>0</v>
      </c>
      <c r="G5426" s="0" t="n">
        <v>0.36</v>
      </c>
      <c r="H5426" s="0" t="n">
        <v>5.24</v>
      </c>
      <c r="I5426" s="0" t="n">
        <f aca="false">+G5426-H5426</f>
        <v>-4.88</v>
      </c>
      <c r="J5426" s="0" t="n">
        <f aca="false">D5426</f>
        <v>53.18</v>
      </c>
      <c r="K5426" s="0" t="n">
        <f aca="false">C5426</f>
        <v>48.3</v>
      </c>
    </row>
    <row r="5427" customFormat="false" ht="12.75" hidden="false" customHeight="false" outlineLevel="0" collapsed="false">
      <c r="A5427" s="0" t="s">
        <v>5439</v>
      </c>
      <c r="B5427" s="0" t="n">
        <v>2001</v>
      </c>
      <c r="C5427" s="0" t="n">
        <v>49.96</v>
      </c>
      <c r="D5427" s="0" t="n">
        <v>59.54</v>
      </c>
      <c r="E5427" s="0" t="n">
        <v>-0.01</v>
      </c>
      <c r="F5427" s="0" t="n">
        <v>-4.14</v>
      </c>
      <c r="G5427" s="0" t="n">
        <v>0.26</v>
      </c>
      <c r="H5427" s="0" t="n">
        <v>5.71</v>
      </c>
      <c r="I5427" s="0" t="n">
        <f aca="false">+G5427-H5427</f>
        <v>-5.45</v>
      </c>
      <c r="J5427" s="0" t="n">
        <f aca="false">D5427</f>
        <v>59.54</v>
      </c>
      <c r="K5427" s="0" t="n">
        <f aca="false">C5427</f>
        <v>49.96</v>
      </c>
    </row>
    <row r="5428" customFormat="false" ht="12.75" hidden="false" customHeight="false" outlineLevel="0" collapsed="false">
      <c r="A5428" s="0" t="s">
        <v>5440</v>
      </c>
      <c r="B5428" s="0" t="n">
        <v>2001</v>
      </c>
      <c r="C5428" s="0" t="n">
        <v>47.47</v>
      </c>
      <c r="D5428" s="0" t="n">
        <v>76.54</v>
      </c>
      <c r="E5428" s="0" t="n">
        <v>-0.08</v>
      </c>
      <c r="F5428" s="0" t="n">
        <v>-23.96</v>
      </c>
      <c r="G5428" s="0" t="n">
        <v>0.17</v>
      </c>
      <c r="H5428" s="0" t="n">
        <v>5.36</v>
      </c>
      <c r="I5428" s="0" t="n">
        <f aca="false">+G5428-H5428</f>
        <v>-5.19</v>
      </c>
      <c r="J5428" s="0" t="n">
        <f aca="false">D5428</f>
        <v>76.54</v>
      </c>
      <c r="K5428" s="0" t="n">
        <f aca="false">C5428</f>
        <v>47.47</v>
      </c>
    </row>
    <row r="5429" customFormat="false" ht="12.75" hidden="false" customHeight="false" outlineLevel="0" collapsed="false">
      <c r="A5429" s="0" t="s">
        <v>5441</v>
      </c>
      <c r="B5429" s="0" t="n">
        <v>2001</v>
      </c>
      <c r="C5429" s="0" t="n">
        <v>46.88</v>
      </c>
      <c r="D5429" s="0" t="n">
        <v>79.01</v>
      </c>
      <c r="E5429" s="0" t="n">
        <v>-0.1</v>
      </c>
      <c r="F5429" s="0" t="n">
        <v>-27.44</v>
      </c>
      <c r="G5429" s="0" t="n">
        <v>0.31</v>
      </c>
      <c r="H5429" s="0" t="n">
        <v>5.1</v>
      </c>
      <c r="I5429" s="0" t="n">
        <f aca="false">+G5429-H5429</f>
        <v>-4.79</v>
      </c>
      <c r="J5429" s="0" t="n">
        <f aca="false">D5429</f>
        <v>79.01</v>
      </c>
      <c r="K5429" s="0" t="n">
        <f aca="false">C5429</f>
        <v>46.88</v>
      </c>
    </row>
    <row r="5430" customFormat="false" ht="12.75" hidden="false" customHeight="false" outlineLevel="0" collapsed="false">
      <c r="A5430" s="0" t="s">
        <v>5442</v>
      </c>
      <c r="B5430" s="0" t="n">
        <v>2001</v>
      </c>
      <c r="C5430" s="0" t="n">
        <v>52.99</v>
      </c>
      <c r="D5430" s="0" t="n">
        <v>81.87</v>
      </c>
      <c r="E5430" s="0" t="n">
        <v>-0.08</v>
      </c>
      <c r="F5430" s="0" t="n">
        <v>-23.45</v>
      </c>
      <c r="G5430" s="0" t="n">
        <v>0.35</v>
      </c>
      <c r="H5430" s="0" t="n">
        <v>5.86</v>
      </c>
      <c r="I5430" s="0" t="n">
        <f aca="false">+G5430-H5430</f>
        <v>-5.51</v>
      </c>
      <c r="J5430" s="0" t="n">
        <f aca="false">D5430</f>
        <v>81.87</v>
      </c>
      <c r="K5430" s="0" t="n">
        <f aca="false">C5430</f>
        <v>52.99</v>
      </c>
    </row>
    <row r="5431" customFormat="false" ht="12.75" hidden="false" customHeight="false" outlineLevel="0" collapsed="false">
      <c r="A5431" s="0" t="s">
        <v>5443</v>
      </c>
      <c r="B5431" s="0" t="n">
        <v>2001</v>
      </c>
      <c r="C5431" s="0" t="n">
        <v>52.84</v>
      </c>
      <c r="D5431" s="0" t="n">
        <v>81.65</v>
      </c>
      <c r="E5431" s="0" t="n">
        <v>-0.1</v>
      </c>
      <c r="F5431" s="0" t="n">
        <v>-22.99</v>
      </c>
      <c r="G5431" s="0" t="n">
        <v>0.12</v>
      </c>
      <c r="H5431" s="0" t="n">
        <v>6.04</v>
      </c>
      <c r="I5431" s="0" t="n">
        <f aca="false">+G5431-H5431</f>
        <v>-5.92</v>
      </c>
      <c r="J5431" s="0" t="n">
        <f aca="false">D5431</f>
        <v>81.65</v>
      </c>
      <c r="K5431" s="0" t="n">
        <f aca="false">C5431</f>
        <v>52.84</v>
      </c>
    </row>
    <row r="5432" customFormat="false" ht="12.75" hidden="false" customHeight="false" outlineLevel="0" collapsed="false">
      <c r="A5432" s="0" t="s">
        <v>5444</v>
      </c>
      <c r="B5432" s="0" t="n">
        <v>2001</v>
      </c>
      <c r="C5432" s="0" t="n">
        <v>57.13</v>
      </c>
      <c r="D5432" s="0" t="n">
        <v>83.69</v>
      </c>
      <c r="E5432" s="0" t="n">
        <v>-0.31</v>
      </c>
      <c r="F5432" s="0" t="n">
        <v>-20.55</v>
      </c>
      <c r="G5432" s="0" t="n">
        <v>0.16</v>
      </c>
      <c r="H5432" s="0" t="n">
        <v>6.48</v>
      </c>
      <c r="I5432" s="0" t="n">
        <f aca="false">+G5432-H5432</f>
        <v>-6.32</v>
      </c>
      <c r="J5432" s="0" t="n">
        <f aca="false">D5432</f>
        <v>83.69</v>
      </c>
      <c r="K5432" s="0" t="n">
        <f aca="false">C5432</f>
        <v>57.13</v>
      </c>
    </row>
    <row r="5433" customFormat="false" ht="12.75" hidden="false" customHeight="false" outlineLevel="0" collapsed="false">
      <c r="A5433" s="0" t="s">
        <v>5445</v>
      </c>
      <c r="B5433" s="0" t="n">
        <v>2001</v>
      </c>
      <c r="C5433" s="0" t="n">
        <v>55.99</v>
      </c>
      <c r="D5433" s="0" t="n">
        <v>83.08</v>
      </c>
      <c r="E5433" s="0" t="n">
        <v>-0.3</v>
      </c>
      <c r="F5433" s="0" t="n">
        <v>-21.15</v>
      </c>
      <c r="G5433" s="0" t="n">
        <v>0.13</v>
      </c>
      <c r="H5433" s="0" t="n">
        <v>6.37</v>
      </c>
      <c r="I5433" s="0" t="n">
        <f aca="false">+G5433-H5433</f>
        <v>-6.24</v>
      </c>
      <c r="J5433" s="0" t="n">
        <f aca="false">D5433</f>
        <v>83.08</v>
      </c>
      <c r="K5433" s="0" t="n">
        <f aca="false">C5433</f>
        <v>55.99</v>
      </c>
    </row>
    <row r="5434" customFormat="false" ht="12.75" hidden="false" customHeight="false" outlineLevel="0" collapsed="false">
      <c r="A5434" s="0" t="s">
        <v>5446</v>
      </c>
      <c r="B5434" s="0" t="n">
        <v>2001</v>
      </c>
      <c r="C5434" s="0" t="n">
        <v>52.7</v>
      </c>
      <c r="D5434" s="0" t="n">
        <v>82.41</v>
      </c>
      <c r="E5434" s="0" t="n">
        <v>-0.11</v>
      </c>
      <c r="F5434" s="0" t="n">
        <v>-23.91</v>
      </c>
      <c r="G5434" s="0" t="n">
        <v>0.14</v>
      </c>
      <c r="H5434" s="0" t="n">
        <v>6.05</v>
      </c>
      <c r="I5434" s="0" t="n">
        <f aca="false">+G5434-H5434</f>
        <v>-5.91</v>
      </c>
      <c r="J5434" s="0" t="n">
        <f aca="false">D5434</f>
        <v>82.41</v>
      </c>
      <c r="K5434" s="0" t="n">
        <f aca="false">C5434</f>
        <v>52.7</v>
      </c>
    </row>
    <row r="5435" customFormat="false" ht="12.75" hidden="false" customHeight="false" outlineLevel="0" collapsed="false">
      <c r="A5435" s="0" t="s">
        <v>5447</v>
      </c>
      <c r="B5435" s="0" t="n">
        <v>2001</v>
      </c>
      <c r="C5435" s="0" t="n">
        <v>53.35</v>
      </c>
      <c r="D5435" s="0" t="n">
        <v>83.38</v>
      </c>
      <c r="E5435" s="0" t="n">
        <v>-0.09</v>
      </c>
      <c r="F5435" s="0" t="n">
        <v>-24.35</v>
      </c>
      <c r="G5435" s="0" t="n">
        <v>0.33</v>
      </c>
      <c r="H5435" s="0" t="n">
        <v>6.1</v>
      </c>
      <c r="I5435" s="0" t="n">
        <f aca="false">+G5435-H5435</f>
        <v>-5.77</v>
      </c>
      <c r="J5435" s="0" t="n">
        <f aca="false">D5435</f>
        <v>83.38</v>
      </c>
      <c r="K5435" s="0" t="n">
        <f aca="false">C5435</f>
        <v>53.35</v>
      </c>
    </row>
    <row r="5436" customFormat="false" ht="12.75" hidden="false" customHeight="false" outlineLevel="0" collapsed="false">
      <c r="A5436" s="0" t="s">
        <v>5448</v>
      </c>
      <c r="B5436" s="0" t="n">
        <v>2001</v>
      </c>
      <c r="C5436" s="0" t="n">
        <v>48.24</v>
      </c>
      <c r="D5436" s="0" t="n">
        <v>81.36</v>
      </c>
      <c r="E5436" s="0" t="n">
        <v>-0.1</v>
      </c>
      <c r="F5436" s="0" t="n">
        <v>-28.01</v>
      </c>
      <c r="G5436" s="0" t="n">
        <v>0.2</v>
      </c>
      <c r="H5436" s="0" t="n">
        <v>5.41</v>
      </c>
      <c r="I5436" s="0" t="n">
        <f aca="false">+G5436-H5436</f>
        <v>-5.21</v>
      </c>
      <c r="J5436" s="0" t="n">
        <f aca="false">D5436</f>
        <v>81.36</v>
      </c>
      <c r="K5436" s="0" t="n">
        <f aca="false">C5436</f>
        <v>48.24</v>
      </c>
    </row>
    <row r="5437" customFormat="false" ht="12.75" hidden="false" customHeight="false" outlineLevel="0" collapsed="false">
      <c r="A5437" s="0" t="s">
        <v>5449</v>
      </c>
      <c r="B5437" s="0" t="n">
        <v>2001</v>
      </c>
      <c r="C5437" s="0" t="n">
        <v>47.8</v>
      </c>
      <c r="D5437" s="0" t="n">
        <v>64.65</v>
      </c>
      <c r="E5437" s="0" t="n">
        <v>-0.04</v>
      </c>
      <c r="F5437" s="0" t="n">
        <v>-11.49</v>
      </c>
      <c r="G5437" s="0" t="n">
        <v>0.16</v>
      </c>
      <c r="H5437" s="0" t="n">
        <v>5.56</v>
      </c>
      <c r="I5437" s="0" t="n">
        <f aca="false">+G5437-H5437</f>
        <v>-5.4</v>
      </c>
      <c r="J5437" s="0" t="n">
        <f aca="false">D5437</f>
        <v>64.65</v>
      </c>
      <c r="K5437" s="0" t="n">
        <f aca="false">C5437</f>
        <v>47.8</v>
      </c>
    </row>
    <row r="5438" customFormat="false" ht="12.75" hidden="false" customHeight="false" outlineLevel="0" collapsed="false">
      <c r="A5438" s="0" t="s">
        <v>5450</v>
      </c>
      <c r="B5438" s="0" t="n">
        <v>2001</v>
      </c>
      <c r="C5438" s="0" t="n">
        <v>46.9</v>
      </c>
      <c r="D5438" s="0" t="n">
        <v>62.83</v>
      </c>
      <c r="E5438" s="0" t="n">
        <v>-0.04</v>
      </c>
      <c r="F5438" s="0" t="n">
        <v>-10.94</v>
      </c>
      <c r="G5438" s="0" t="n">
        <v>0.2</v>
      </c>
      <c r="H5438" s="0" t="n">
        <v>5.23</v>
      </c>
      <c r="I5438" s="0" t="n">
        <f aca="false">+G5438-H5438</f>
        <v>-5.03</v>
      </c>
      <c r="J5438" s="0" t="n">
        <f aca="false">D5438</f>
        <v>62.83</v>
      </c>
      <c r="K5438" s="0" t="n">
        <f aca="false">C5438</f>
        <v>46.9</v>
      </c>
    </row>
    <row r="5439" customFormat="false" ht="12.75" hidden="false" customHeight="false" outlineLevel="0" collapsed="false">
      <c r="A5439" s="0" t="s">
        <v>5451</v>
      </c>
      <c r="B5439" s="0" t="n">
        <v>2001</v>
      </c>
      <c r="C5439" s="0" t="n">
        <v>56.83</v>
      </c>
      <c r="D5439" s="0" t="n">
        <v>68.59</v>
      </c>
      <c r="E5439" s="0" t="n">
        <v>-0.01</v>
      </c>
      <c r="F5439" s="0" t="n">
        <v>-5.19</v>
      </c>
      <c r="G5439" s="0" t="n">
        <v>0.21</v>
      </c>
      <c r="H5439" s="0" t="n">
        <v>6.79</v>
      </c>
      <c r="I5439" s="0" t="n">
        <f aca="false">+G5439-H5439</f>
        <v>-6.58</v>
      </c>
      <c r="J5439" s="0" t="n">
        <f aca="false">D5439</f>
        <v>68.59</v>
      </c>
      <c r="K5439" s="0" t="n">
        <f aca="false">C5439</f>
        <v>56.83</v>
      </c>
    </row>
    <row r="5440" customFormat="false" ht="12.75" hidden="false" customHeight="false" outlineLevel="0" collapsed="false">
      <c r="A5440" s="0" t="s">
        <v>5452</v>
      </c>
      <c r="B5440" s="0" t="n">
        <v>2001</v>
      </c>
      <c r="C5440" s="0" t="n">
        <v>55.47</v>
      </c>
      <c r="D5440" s="0" t="n">
        <v>61.54</v>
      </c>
      <c r="E5440" s="0" t="n">
        <v>0</v>
      </c>
      <c r="F5440" s="0" t="n">
        <v>0</v>
      </c>
      <c r="G5440" s="0" t="n">
        <v>-0.09</v>
      </c>
      <c r="H5440" s="0" t="n">
        <v>5.98</v>
      </c>
      <c r="I5440" s="0" t="n">
        <f aca="false">+G5440-H5440</f>
        <v>-6.07</v>
      </c>
      <c r="J5440" s="0" t="n">
        <f aca="false">D5440</f>
        <v>61.54</v>
      </c>
      <c r="K5440" s="0" t="n">
        <f aca="false">C5440</f>
        <v>55.47</v>
      </c>
    </row>
    <row r="5441" customFormat="false" ht="12.75" hidden="false" customHeight="false" outlineLevel="0" collapsed="false">
      <c r="A5441" s="0" t="s">
        <v>5453</v>
      </c>
      <c r="B5441" s="0" t="n">
        <v>2001</v>
      </c>
      <c r="C5441" s="0" t="n">
        <v>50.73</v>
      </c>
      <c r="D5441" s="0" t="n">
        <v>58.18</v>
      </c>
      <c r="E5441" s="0" t="n">
        <v>0</v>
      </c>
      <c r="F5441" s="0" t="n">
        <v>-1.97</v>
      </c>
      <c r="G5441" s="0" t="n">
        <v>-0.04</v>
      </c>
      <c r="H5441" s="0" t="n">
        <v>5.44</v>
      </c>
      <c r="I5441" s="0" t="n">
        <f aca="false">+G5441-H5441</f>
        <v>-5.48</v>
      </c>
      <c r="J5441" s="0" t="n">
        <f aca="false">D5441</f>
        <v>58.18</v>
      </c>
      <c r="K5441" s="0" t="n">
        <f aca="false">C5441</f>
        <v>50.73</v>
      </c>
    </row>
    <row r="5442" customFormat="false" ht="12.75" hidden="false" customHeight="false" outlineLevel="0" collapsed="false">
      <c r="A5442" s="0" t="s">
        <v>5454</v>
      </c>
      <c r="B5442" s="0" t="n">
        <v>2001</v>
      </c>
      <c r="C5442" s="0" t="n">
        <v>52.21</v>
      </c>
      <c r="D5442" s="0" t="n">
        <v>57.18</v>
      </c>
      <c r="E5442" s="0" t="n">
        <v>0</v>
      </c>
      <c r="F5442" s="0" t="n">
        <v>0</v>
      </c>
      <c r="G5442" s="0" t="n">
        <v>0.05</v>
      </c>
      <c r="H5442" s="0" t="n">
        <v>5.02</v>
      </c>
      <c r="I5442" s="0" t="n">
        <f aca="false">+G5442-H5442</f>
        <v>-4.97</v>
      </c>
      <c r="J5442" s="0" t="n">
        <f aca="false">D5442</f>
        <v>57.18</v>
      </c>
      <c r="K5442" s="0" t="n">
        <f aca="false">C5442</f>
        <v>52.21</v>
      </c>
    </row>
    <row r="5443" customFormat="false" ht="12.75" hidden="false" customHeight="false" outlineLevel="0" collapsed="false">
      <c r="A5443" s="0" t="s">
        <v>5455</v>
      </c>
      <c r="B5443" s="0" t="n">
        <v>2001</v>
      </c>
      <c r="C5443" s="0" t="n">
        <v>59.28</v>
      </c>
      <c r="D5443" s="0" t="n">
        <v>81.3</v>
      </c>
      <c r="E5443" s="0" t="n">
        <v>-0.06</v>
      </c>
      <c r="F5443" s="0" t="n">
        <v>-16.1</v>
      </c>
      <c r="G5443" s="0" t="n">
        <v>0.08</v>
      </c>
      <c r="H5443" s="0" t="n">
        <v>6.06</v>
      </c>
      <c r="I5443" s="0" t="n">
        <f aca="false">+G5443-H5443</f>
        <v>-5.98</v>
      </c>
      <c r="J5443" s="0" t="n">
        <f aca="false">D5443</f>
        <v>81.3</v>
      </c>
      <c r="K5443" s="0" t="n">
        <f aca="false">C5443</f>
        <v>59.28</v>
      </c>
    </row>
    <row r="5444" customFormat="false" ht="12.75" hidden="false" customHeight="false" outlineLevel="0" collapsed="false">
      <c r="A5444" s="0" t="s">
        <v>5456</v>
      </c>
      <c r="B5444" s="0" t="n">
        <v>2001</v>
      </c>
      <c r="C5444" s="0" t="n">
        <v>60.65</v>
      </c>
      <c r="D5444" s="0" t="n">
        <v>92.85</v>
      </c>
      <c r="E5444" s="0" t="n">
        <v>-0.09</v>
      </c>
      <c r="F5444" s="0" t="n">
        <v>-26.2</v>
      </c>
      <c r="G5444" s="0" t="n">
        <v>0.18</v>
      </c>
      <c r="H5444" s="0" t="n">
        <v>6.27</v>
      </c>
      <c r="I5444" s="0" t="n">
        <f aca="false">+G5444-H5444</f>
        <v>-6.09</v>
      </c>
      <c r="J5444" s="0" t="n">
        <f aca="false">D5444</f>
        <v>92.85</v>
      </c>
      <c r="K5444" s="0" t="n">
        <f aca="false">C5444</f>
        <v>60.65</v>
      </c>
    </row>
    <row r="5445" customFormat="false" ht="12.75" hidden="false" customHeight="false" outlineLevel="0" collapsed="false">
      <c r="A5445" s="0" t="s">
        <v>5457</v>
      </c>
      <c r="B5445" s="0" t="n">
        <v>2001</v>
      </c>
      <c r="C5445" s="0" t="n">
        <v>63.52</v>
      </c>
      <c r="D5445" s="0" t="n">
        <v>111.48</v>
      </c>
      <c r="E5445" s="0" t="n">
        <v>-0.15</v>
      </c>
      <c r="F5445" s="0" t="n">
        <v>-41.75</v>
      </c>
      <c r="G5445" s="0" t="n">
        <v>0.26</v>
      </c>
      <c r="H5445" s="0" t="n">
        <v>6.62</v>
      </c>
      <c r="I5445" s="0" t="n">
        <f aca="false">+G5445-H5445</f>
        <v>-6.36</v>
      </c>
      <c r="J5445" s="0" t="n">
        <f aca="false">D5445</f>
        <v>111.48</v>
      </c>
      <c r="K5445" s="0" t="n">
        <f aca="false">C5445</f>
        <v>63.52</v>
      </c>
    </row>
    <row r="5446" customFormat="false" ht="12.75" hidden="false" customHeight="false" outlineLevel="0" collapsed="false">
      <c r="A5446" s="0" t="s">
        <v>5458</v>
      </c>
      <c r="B5446" s="0" t="n">
        <v>2001</v>
      </c>
      <c r="C5446" s="0" t="n">
        <v>62.36</v>
      </c>
      <c r="D5446" s="0" t="n">
        <v>112</v>
      </c>
      <c r="E5446" s="0" t="n">
        <v>-0.15</v>
      </c>
      <c r="F5446" s="0" t="n">
        <v>-43.16</v>
      </c>
      <c r="G5446" s="0" t="n">
        <v>0.25</v>
      </c>
      <c r="H5446" s="0" t="n">
        <v>6.88</v>
      </c>
      <c r="I5446" s="0" t="n">
        <f aca="false">+G5446-H5446</f>
        <v>-6.63</v>
      </c>
      <c r="J5446" s="0" t="n">
        <f aca="false">D5446</f>
        <v>112</v>
      </c>
      <c r="K5446" s="0" t="n">
        <f aca="false">C5446</f>
        <v>62.36</v>
      </c>
    </row>
    <row r="5447" customFormat="false" ht="12.75" hidden="false" customHeight="false" outlineLevel="0" collapsed="false">
      <c r="A5447" s="0" t="s">
        <v>5459</v>
      </c>
      <c r="B5447" s="0" t="n">
        <v>2001</v>
      </c>
      <c r="C5447" s="0" t="n">
        <v>67.88</v>
      </c>
      <c r="D5447" s="0" t="n">
        <v>113.26</v>
      </c>
      <c r="E5447" s="0" t="n">
        <v>-0.13</v>
      </c>
      <c r="F5447" s="0" t="n">
        <v>-38.07</v>
      </c>
      <c r="G5447" s="0" t="n">
        <v>0.05</v>
      </c>
      <c r="H5447" s="0" t="n">
        <v>7.49</v>
      </c>
      <c r="I5447" s="0" t="n">
        <f aca="false">+G5447-H5447</f>
        <v>-7.44</v>
      </c>
      <c r="J5447" s="0" t="n">
        <f aca="false">D5447</f>
        <v>113.26</v>
      </c>
      <c r="K5447" s="0" t="n">
        <f aca="false">C5447</f>
        <v>67.88</v>
      </c>
    </row>
    <row r="5448" customFormat="false" ht="12.75" hidden="false" customHeight="false" outlineLevel="0" collapsed="false">
      <c r="A5448" s="0" t="s">
        <v>5460</v>
      </c>
      <c r="B5448" s="0" t="n">
        <v>2001</v>
      </c>
      <c r="C5448" s="0" t="n">
        <v>67.71</v>
      </c>
      <c r="D5448" s="0" t="n">
        <v>113.3</v>
      </c>
      <c r="E5448" s="0" t="n">
        <v>-0.13</v>
      </c>
      <c r="F5448" s="0" t="n">
        <v>-38.41</v>
      </c>
      <c r="G5448" s="0" t="n">
        <v>0.14</v>
      </c>
      <c r="H5448" s="0" t="n">
        <v>7.45</v>
      </c>
      <c r="I5448" s="0" t="n">
        <f aca="false">+G5448-H5448</f>
        <v>-7.31</v>
      </c>
      <c r="J5448" s="0" t="n">
        <f aca="false">D5448</f>
        <v>113.3</v>
      </c>
      <c r="K5448" s="0" t="n">
        <f aca="false">C5448</f>
        <v>67.71</v>
      </c>
    </row>
    <row r="5449" customFormat="false" ht="12.75" hidden="false" customHeight="false" outlineLevel="0" collapsed="false">
      <c r="A5449" s="0" t="s">
        <v>5461</v>
      </c>
      <c r="B5449" s="0" t="n">
        <v>2001</v>
      </c>
      <c r="C5449" s="0" t="n">
        <v>67.92</v>
      </c>
      <c r="D5449" s="0" t="n">
        <v>113.27</v>
      </c>
      <c r="E5449" s="0" t="n">
        <v>-0.13</v>
      </c>
      <c r="F5449" s="0" t="n">
        <v>-38.13</v>
      </c>
      <c r="G5449" s="0" t="n">
        <v>0.09</v>
      </c>
      <c r="H5449" s="0" t="n">
        <v>7.44</v>
      </c>
      <c r="I5449" s="0" t="n">
        <f aca="false">+G5449-H5449</f>
        <v>-7.35</v>
      </c>
      <c r="J5449" s="0" t="n">
        <f aca="false">D5449</f>
        <v>113.27</v>
      </c>
      <c r="K5449" s="0" t="n">
        <f aca="false">C5449</f>
        <v>67.92</v>
      </c>
    </row>
    <row r="5450" customFormat="false" ht="12.75" hidden="false" customHeight="false" outlineLevel="0" collapsed="false">
      <c r="A5450" s="0" t="s">
        <v>5462</v>
      </c>
      <c r="B5450" s="0" t="n">
        <v>2001</v>
      </c>
      <c r="C5450" s="0" t="n">
        <v>67.65</v>
      </c>
      <c r="D5450" s="0" t="n">
        <v>113.25</v>
      </c>
      <c r="E5450" s="0" t="n">
        <v>-0.13</v>
      </c>
      <c r="F5450" s="0" t="n">
        <v>-38.41</v>
      </c>
      <c r="G5450" s="0" t="n">
        <v>0.15</v>
      </c>
      <c r="H5450" s="0" t="n">
        <v>7.47</v>
      </c>
      <c r="I5450" s="0" t="n">
        <f aca="false">+G5450-H5450</f>
        <v>-7.32</v>
      </c>
      <c r="J5450" s="0" t="n">
        <f aca="false">D5450</f>
        <v>113.25</v>
      </c>
      <c r="K5450" s="0" t="n">
        <f aca="false">C5450</f>
        <v>67.65</v>
      </c>
    </row>
    <row r="5451" customFormat="false" ht="12.75" hidden="false" customHeight="false" outlineLevel="0" collapsed="false">
      <c r="A5451" s="0" t="s">
        <v>5463</v>
      </c>
      <c r="B5451" s="0" t="n">
        <v>2001</v>
      </c>
      <c r="C5451" s="0" t="n">
        <v>67.05</v>
      </c>
      <c r="D5451" s="0" t="n">
        <v>113.74</v>
      </c>
      <c r="E5451" s="0" t="n">
        <v>-0.14</v>
      </c>
      <c r="F5451" s="0" t="n">
        <v>-39.67</v>
      </c>
      <c r="G5451" s="0" t="n">
        <v>0.37</v>
      </c>
      <c r="H5451" s="0" t="n">
        <v>7.53</v>
      </c>
      <c r="I5451" s="0" t="n">
        <f aca="false">+G5451-H5451</f>
        <v>-7.16</v>
      </c>
      <c r="J5451" s="0" t="n">
        <f aca="false">D5451</f>
        <v>113.74</v>
      </c>
      <c r="K5451" s="0" t="n">
        <f aca="false">C5451</f>
        <v>67.05</v>
      </c>
    </row>
    <row r="5452" customFormat="false" ht="12.75" hidden="false" customHeight="false" outlineLevel="0" collapsed="false">
      <c r="A5452" s="0" t="s">
        <v>5464</v>
      </c>
      <c r="B5452" s="0" t="n">
        <v>2001</v>
      </c>
      <c r="C5452" s="0" t="n">
        <v>57.93</v>
      </c>
      <c r="D5452" s="0" t="n">
        <v>111</v>
      </c>
      <c r="E5452" s="0" t="n">
        <v>-0.16</v>
      </c>
      <c r="F5452" s="0" t="n">
        <v>-47.09</v>
      </c>
      <c r="G5452" s="0" t="n">
        <v>0.19</v>
      </c>
      <c r="H5452" s="0" t="n">
        <v>6.33</v>
      </c>
      <c r="I5452" s="0" t="n">
        <f aca="false">+G5452-H5452</f>
        <v>-6.14</v>
      </c>
      <c r="J5452" s="0" t="n">
        <f aca="false">D5452</f>
        <v>111</v>
      </c>
      <c r="K5452" s="0" t="n">
        <f aca="false">C5452</f>
        <v>57.93</v>
      </c>
    </row>
    <row r="5453" customFormat="false" ht="12.75" hidden="false" customHeight="false" outlineLevel="0" collapsed="false">
      <c r="A5453" s="0" t="s">
        <v>5465</v>
      </c>
      <c r="B5453" s="0" t="n">
        <v>2001</v>
      </c>
      <c r="C5453" s="0" t="n">
        <v>60.9</v>
      </c>
      <c r="D5453" s="0" t="n">
        <v>86.97</v>
      </c>
      <c r="E5453" s="0" t="n">
        <v>-2.73</v>
      </c>
      <c r="F5453" s="0" t="n">
        <v>-21.55</v>
      </c>
      <c r="G5453" s="0" t="n">
        <v>-0.22</v>
      </c>
      <c r="H5453" s="0" t="n">
        <v>7.03</v>
      </c>
      <c r="I5453" s="0" t="n">
        <f aca="false">+G5453-H5453</f>
        <v>-7.25</v>
      </c>
      <c r="J5453" s="0" t="n">
        <f aca="false">D5453</f>
        <v>86.97</v>
      </c>
      <c r="K5453" s="0" t="n">
        <f aca="false">C5453</f>
        <v>60.9</v>
      </c>
    </row>
    <row r="5454" customFormat="false" ht="12.75" hidden="false" customHeight="false" outlineLevel="0" collapsed="false">
      <c r="A5454" s="0" t="s">
        <v>5466</v>
      </c>
      <c r="B5454" s="0" t="n">
        <v>2001</v>
      </c>
      <c r="C5454" s="0" t="n">
        <v>60.17</v>
      </c>
      <c r="D5454" s="0" t="n">
        <v>86.13</v>
      </c>
      <c r="E5454" s="0" t="n">
        <v>-2.73</v>
      </c>
      <c r="F5454" s="0" t="n">
        <v>-21.58</v>
      </c>
      <c r="G5454" s="0" t="n">
        <v>-0.02</v>
      </c>
      <c r="H5454" s="0" t="n">
        <v>7.09</v>
      </c>
      <c r="I5454" s="0" t="n">
        <f aca="false">+G5454-H5454</f>
        <v>-7.11</v>
      </c>
      <c r="J5454" s="0" t="n">
        <f aca="false">D5454</f>
        <v>86.13</v>
      </c>
      <c r="K5454" s="0" t="n">
        <f aca="false">C5454</f>
        <v>60.17</v>
      </c>
    </row>
    <row r="5455" customFormat="false" ht="12.75" hidden="false" customHeight="false" outlineLevel="0" collapsed="false">
      <c r="A5455" s="0" t="s">
        <v>5467</v>
      </c>
      <c r="B5455" s="0" t="n">
        <v>2001</v>
      </c>
      <c r="C5455" s="0" t="n">
        <v>60.23</v>
      </c>
      <c r="D5455" s="0" t="n">
        <v>96.6</v>
      </c>
      <c r="E5455" s="0" t="n">
        <v>-4.27</v>
      </c>
      <c r="F5455" s="0" t="n">
        <v>-33.83</v>
      </c>
      <c r="G5455" s="0" t="n">
        <v>-0.58</v>
      </c>
      <c r="H5455" s="0" t="n">
        <v>6.23</v>
      </c>
      <c r="I5455" s="0" t="n">
        <f aca="false">+G5455-H5455</f>
        <v>-6.81</v>
      </c>
      <c r="J5455" s="0" t="n">
        <f aca="false">D5455</f>
        <v>96.6</v>
      </c>
      <c r="K5455" s="0" t="n">
        <f aca="false">C5455</f>
        <v>60.23</v>
      </c>
    </row>
    <row r="5456" customFormat="false" ht="12.75" hidden="false" customHeight="false" outlineLevel="0" collapsed="false">
      <c r="A5456" s="0" t="s">
        <v>5468</v>
      </c>
      <c r="B5456" s="0" t="n">
        <v>2001</v>
      </c>
      <c r="C5456" s="0" t="n">
        <v>56.43</v>
      </c>
      <c r="D5456" s="0" t="n">
        <v>90.85</v>
      </c>
      <c r="E5456" s="0" t="n">
        <v>-4.05</v>
      </c>
      <c r="F5456" s="0" t="n">
        <v>-32.02</v>
      </c>
      <c r="G5456" s="0" t="n">
        <v>-1.01</v>
      </c>
      <c r="H5456" s="0" t="n">
        <v>5.44</v>
      </c>
      <c r="I5456" s="0" t="n">
        <f aca="false">+G5456-H5456</f>
        <v>-6.45</v>
      </c>
      <c r="J5456" s="0" t="n">
        <f aca="false">D5456</f>
        <v>90.85</v>
      </c>
      <c r="K5456" s="0" t="n">
        <f aca="false">C5456</f>
        <v>56.43</v>
      </c>
    </row>
    <row r="5457" customFormat="false" ht="12.75" hidden="false" customHeight="false" outlineLevel="0" collapsed="false">
      <c r="A5457" s="0" t="s">
        <v>5469</v>
      </c>
      <c r="B5457" s="0" t="n">
        <v>2001</v>
      </c>
      <c r="C5457" s="0" t="n">
        <v>47.57</v>
      </c>
      <c r="D5457" s="0" t="n">
        <v>59.55</v>
      </c>
      <c r="E5457" s="0" t="n">
        <v>-0.93</v>
      </c>
      <c r="F5457" s="0" t="n">
        <v>-7.34</v>
      </c>
      <c r="G5457" s="0" t="n">
        <v>-0.64</v>
      </c>
      <c r="H5457" s="0" t="n">
        <v>4.93</v>
      </c>
      <c r="I5457" s="0" t="n">
        <f aca="false">+G5457-H5457</f>
        <v>-5.57</v>
      </c>
      <c r="J5457" s="0" t="n">
        <f aca="false">D5457</f>
        <v>59.55</v>
      </c>
      <c r="K5457" s="0" t="n">
        <f aca="false">C5457</f>
        <v>47.57</v>
      </c>
    </row>
    <row r="5458" customFormat="false" ht="12.75" hidden="false" customHeight="false" outlineLevel="0" collapsed="false">
      <c r="A5458" s="0" t="s">
        <v>5470</v>
      </c>
      <c r="B5458" s="0" t="n">
        <v>2001</v>
      </c>
      <c r="C5458" s="0" t="n">
        <v>50.19</v>
      </c>
      <c r="D5458" s="0" t="n">
        <v>55.96</v>
      </c>
      <c r="E5458" s="0" t="n">
        <v>0</v>
      </c>
      <c r="F5458" s="0" t="n">
        <v>-0.77</v>
      </c>
      <c r="G5458" s="0" t="n">
        <v>0.19</v>
      </c>
      <c r="H5458" s="0" t="n">
        <v>5.19</v>
      </c>
      <c r="I5458" s="0" t="n">
        <f aca="false">+G5458-H5458</f>
        <v>-5</v>
      </c>
      <c r="J5458" s="0" t="n">
        <f aca="false">D5458</f>
        <v>55.96</v>
      </c>
      <c r="K5458" s="0" t="n">
        <f aca="false">C5458</f>
        <v>50.19</v>
      </c>
    </row>
    <row r="5459" customFormat="false" ht="12.75" hidden="false" customHeight="false" outlineLevel="0" collapsed="false">
      <c r="A5459" s="0" t="s">
        <v>5471</v>
      </c>
      <c r="B5459" s="0" t="n">
        <v>2001</v>
      </c>
      <c r="C5459" s="0" t="n">
        <v>53.14</v>
      </c>
      <c r="D5459" s="0" t="n">
        <v>61.7</v>
      </c>
      <c r="E5459" s="0" t="n">
        <v>-0.01</v>
      </c>
      <c r="F5459" s="0" t="n">
        <v>-3.48</v>
      </c>
      <c r="G5459" s="0" t="n">
        <v>0.81</v>
      </c>
      <c r="H5459" s="0" t="n">
        <v>5.9</v>
      </c>
      <c r="I5459" s="0" t="n">
        <f aca="false">+G5459-H5459</f>
        <v>-5.09</v>
      </c>
      <c r="J5459" s="0" t="n">
        <f aca="false">D5459</f>
        <v>61.7</v>
      </c>
      <c r="K5459" s="0" t="n">
        <f aca="false">C5459</f>
        <v>53.14</v>
      </c>
    </row>
    <row r="5460" customFormat="false" ht="12.75" hidden="false" customHeight="false" outlineLevel="0" collapsed="false">
      <c r="A5460" s="0" t="s">
        <v>5472</v>
      </c>
      <c r="B5460" s="0" t="n">
        <v>2001</v>
      </c>
      <c r="C5460" s="0" t="n">
        <v>53.51</v>
      </c>
      <c r="D5460" s="0" t="n">
        <v>83.99</v>
      </c>
      <c r="E5460" s="0" t="n">
        <v>-0.09</v>
      </c>
      <c r="F5460" s="0" t="n">
        <v>-25.61</v>
      </c>
      <c r="G5460" s="0" t="n">
        <v>0.84</v>
      </c>
      <c r="H5460" s="0" t="n">
        <v>5.8</v>
      </c>
      <c r="I5460" s="0" t="n">
        <f aca="false">+G5460-H5460</f>
        <v>-4.96</v>
      </c>
      <c r="J5460" s="0" t="n">
        <f aca="false">D5460</f>
        <v>83.99</v>
      </c>
      <c r="K5460" s="0" t="n">
        <f aca="false">C5460</f>
        <v>53.51</v>
      </c>
    </row>
    <row r="5461" customFormat="false" ht="12.75" hidden="false" customHeight="false" outlineLevel="0" collapsed="false">
      <c r="A5461" s="0" t="s">
        <v>5473</v>
      </c>
      <c r="B5461" s="0" t="n">
        <v>2001</v>
      </c>
      <c r="C5461" s="0" t="n">
        <v>53.57</v>
      </c>
      <c r="D5461" s="0" t="n">
        <v>88.52</v>
      </c>
      <c r="E5461" s="0" t="n">
        <v>-0.11</v>
      </c>
      <c r="F5461" s="0" t="n">
        <v>-30.15</v>
      </c>
      <c r="G5461" s="0" t="n">
        <v>0.83</v>
      </c>
      <c r="H5461" s="0" t="n">
        <v>5.74</v>
      </c>
      <c r="I5461" s="0" t="n">
        <f aca="false">+G5461-H5461</f>
        <v>-4.91</v>
      </c>
      <c r="J5461" s="0" t="n">
        <f aca="false">D5461</f>
        <v>88.52</v>
      </c>
      <c r="K5461" s="0" t="n">
        <f aca="false">C5461</f>
        <v>53.57</v>
      </c>
    </row>
    <row r="5462" customFormat="false" ht="12.75" hidden="false" customHeight="false" outlineLevel="0" collapsed="false">
      <c r="A5462" s="0" t="s">
        <v>5474</v>
      </c>
      <c r="B5462" s="0" t="n">
        <v>2001</v>
      </c>
      <c r="C5462" s="0" t="n">
        <v>58.32</v>
      </c>
      <c r="D5462" s="0" t="n">
        <v>99.66</v>
      </c>
      <c r="E5462" s="0" t="n">
        <v>-0.13</v>
      </c>
      <c r="F5462" s="0" t="n">
        <v>-36.16</v>
      </c>
      <c r="G5462" s="0" t="n">
        <v>0.99</v>
      </c>
      <c r="H5462" s="0" t="n">
        <v>6.3</v>
      </c>
      <c r="I5462" s="0" t="n">
        <f aca="false">+G5462-H5462</f>
        <v>-5.31</v>
      </c>
      <c r="J5462" s="0" t="n">
        <f aca="false">D5462</f>
        <v>99.66</v>
      </c>
      <c r="K5462" s="0" t="n">
        <f aca="false">C5462</f>
        <v>58.32</v>
      </c>
    </row>
    <row r="5463" customFormat="false" ht="12.75" hidden="false" customHeight="false" outlineLevel="0" collapsed="false">
      <c r="A5463" s="0" t="s">
        <v>5475</v>
      </c>
      <c r="B5463" s="0" t="n">
        <v>2001</v>
      </c>
      <c r="C5463" s="0" t="n">
        <v>68.24</v>
      </c>
      <c r="D5463" s="0" t="n">
        <v>110.36</v>
      </c>
      <c r="E5463" s="0" t="n">
        <v>-0.13</v>
      </c>
      <c r="F5463" s="0" t="n">
        <v>-35.67</v>
      </c>
      <c r="G5463" s="0" t="n">
        <v>0.93</v>
      </c>
      <c r="H5463" s="0" t="n">
        <v>7.51</v>
      </c>
      <c r="I5463" s="0" t="n">
        <f aca="false">+G5463-H5463</f>
        <v>-6.58</v>
      </c>
      <c r="J5463" s="0" t="n">
        <f aca="false">D5463</f>
        <v>110.36</v>
      </c>
      <c r="K5463" s="0" t="n">
        <f aca="false">C5463</f>
        <v>68.24</v>
      </c>
    </row>
    <row r="5464" customFormat="false" ht="12.75" hidden="false" customHeight="false" outlineLevel="0" collapsed="false">
      <c r="A5464" s="0" t="s">
        <v>5476</v>
      </c>
      <c r="B5464" s="0" t="n">
        <v>2001</v>
      </c>
      <c r="C5464" s="0" t="n">
        <v>63.19</v>
      </c>
      <c r="D5464" s="0" t="n">
        <v>111.03</v>
      </c>
      <c r="E5464" s="0" t="n">
        <v>-0.15</v>
      </c>
      <c r="F5464" s="0" t="n">
        <v>-41.87</v>
      </c>
      <c r="G5464" s="0" t="n">
        <v>0.9</v>
      </c>
      <c r="H5464" s="0" t="n">
        <v>7.02</v>
      </c>
      <c r="I5464" s="0" t="n">
        <f aca="false">+G5464-H5464</f>
        <v>-6.12</v>
      </c>
      <c r="J5464" s="0" t="n">
        <f aca="false">D5464</f>
        <v>111.03</v>
      </c>
      <c r="K5464" s="0" t="n">
        <f aca="false">C5464</f>
        <v>63.19</v>
      </c>
    </row>
    <row r="5465" customFormat="false" ht="12.75" hidden="false" customHeight="false" outlineLevel="0" collapsed="false">
      <c r="A5465" s="0" t="s">
        <v>5477</v>
      </c>
      <c r="B5465" s="0" t="n">
        <v>2001</v>
      </c>
      <c r="C5465" s="0" t="n">
        <v>59.07</v>
      </c>
      <c r="D5465" s="0" t="n">
        <v>109.96</v>
      </c>
      <c r="E5465" s="0" t="n">
        <v>-0.16</v>
      </c>
      <c r="F5465" s="0" t="n">
        <v>-45.31</v>
      </c>
      <c r="G5465" s="0" t="n">
        <v>0.82</v>
      </c>
      <c r="H5465" s="0" t="n">
        <v>6.56</v>
      </c>
      <c r="I5465" s="0" t="n">
        <f aca="false">+G5465-H5465</f>
        <v>-5.74</v>
      </c>
      <c r="J5465" s="0" t="n">
        <f aca="false">D5465</f>
        <v>109.96</v>
      </c>
      <c r="K5465" s="0" t="n">
        <f aca="false">C5465</f>
        <v>59.07</v>
      </c>
    </row>
    <row r="5466" customFormat="false" ht="12.75" hidden="false" customHeight="false" outlineLevel="0" collapsed="false">
      <c r="A5466" s="0" t="s">
        <v>5478</v>
      </c>
      <c r="B5466" s="0" t="n">
        <v>2001</v>
      </c>
      <c r="C5466" s="0" t="n">
        <v>51.69</v>
      </c>
      <c r="D5466" s="0" t="n">
        <v>108.43</v>
      </c>
      <c r="E5466" s="0" t="n">
        <v>-0.18</v>
      </c>
      <c r="F5466" s="0" t="n">
        <v>-51.81</v>
      </c>
      <c r="G5466" s="0" t="n">
        <v>0.6</v>
      </c>
      <c r="H5466" s="0" t="n">
        <v>5.71</v>
      </c>
      <c r="I5466" s="0" t="n">
        <f aca="false">+G5466-H5466</f>
        <v>-5.11</v>
      </c>
      <c r="J5466" s="0" t="n">
        <f aca="false">D5466</f>
        <v>108.43</v>
      </c>
      <c r="K5466" s="0" t="n">
        <f aca="false">C5466</f>
        <v>51.69</v>
      </c>
    </row>
    <row r="5467" customFormat="false" ht="12.75" hidden="false" customHeight="false" outlineLevel="0" collapsed="false">
      <c r="A5467" s="0" t="s">
        <v>5479</v>
      </c>
      <c r="B5467" s="0" t="n">
        <v>2001</v>
      </c>
      <c r="C5467" s="0" t="n">
        <v>50.42</v>
      </c>
      <c r="D5467" s="0" t="n">
        <v>108.01</v>
      </c>
      <c r="E5467" s="0" t="n">
        <v>-0.2</v>
      </c>
      <c r="F5467" s="0" t="n">
        <v>-52.92</v>
      </c>
      <c r="G5467" s="0" t="n">
        <v>0.47</v>
      </c>
      <c r="H5467" s="0" t="n">
        <v>5.34</v>
      </c>
      <c r="I5467" s="0" t="n">
        <f aca="false">+G5467-H5467</f>
        <v>-4.87</v>
      </c>
      <c r="J5467" s="0" t="n">
        <f aca="false">D5467</f>
        <v>108.01</v>
      </c>
      <c r="K5467" s="0" t="n">
        <f aca="false">C5467</f>
        <v>50.42</v>
      </c>
    </row>
    <row r="5468" customFormat="false" ht="12.75" hidden="false" customHeight="false" outlineLevel="0" collapsed="false">
      <c r="A5468" s="0" t="s">
        <v>5480</v>
      </c>
      <c r="B5468" s="0" t="n">
        <v>2001</v>
      </c>
      <c r="C5468" s="0" t="n">
        <v>50</v>
      </c>
      <c r="D5468" s="0" t="n">
        <v>100.3</v>
      </c>
      <c r="E5468" s="0" t="n">
        <v>-0.16</v>
      </c>
      <c r="F5468" s="0" t="n">
        <v>-45.33</v>
      </c>
      <c r="G5468" s="0" t="n">
        <v>0.09</v>
      </c>
      <c r="H5468" s="0" t="n">
        <v>5.22</v>
      </c>
      <c r="I5468" s="0" t="n">
        <f aca="false">+G5468-H5468</f>
        <v>-5.13</v>
      </c>
      <c r="J5468" s="0" t="n">
        <f aca="false">D5468</f>
        <v>100.3</v>
      </c>
      <c r="K5468" s="0" t="n">
        <f aca="false">C5468</f>
        <v>50</v>
      </c>
    </row>
    <row r="5469" customFormat="false" ht="12.75" hidden="false" customHeight="false" outlineLevel="0" collapsed="false">
      <c r="A5469" s="0" t="s">
        <v>5481</v>
      </c>
      <c r="B5469" s="0" t="n">
        <v>2001</v>
      </c>
      <c r="C5469" s="0" t="n">
        <v>48.58</v>
      </c>
      <c r="D5469" s="0" t="n">
        <v>84.01</v>
      </c>
      <c r="E5469" s="0" t="n">
        <v>-0.11</v>
      </c>
      <c r="F5469" s="0" t="n">
        <v>-30.43</v>
      </c>
      <c r="G5469" s="0" t="n">
        <v>-0.07</v>
      </c>
      <c r="H5469" s="0" t="n">
        <v>5.04</v>
      </c>
      <c r="I5469" s="0" t="n">
        <f aca="false">+G5469-H5469</f>
        <v>-5.11</v>
      </c>
      <c r="J5469" s="0" t="n">
        <f aca="false">D5469</f>
        <v>84.01</v>
      </c>
      <c r="K5469" s="0" t="n">
        <f aca="false">C5469</f>
        <v>48.58</v>
      </c>
    </row>
    <row r="5470" customFormat="false" ht="12.75" hidden="false" customHeight="false" outlineLevel="0" collapsed="false">
      <c r="A5470" s="0" t="s">
        <v>5482</v>
      </c>
      <c r="B5470" s="0" t="n">
        <v>2001</v>
      </c>
      <c r="C5470" s="0" t="n">
        <v>49.64</v>
      </c>
      <c r="D5470" s="0" t="n">
        <v>82.84</v>
      </c>
      <c r="E5470" s="0" t="n">
        <v>-0.1</v>
      </c>
      <c r="F5470" s="0" t="n">
        <v>-28.06</v>
      </c>
      <c r="G5470" s="0" t="n">
        <v>-0.11</v>
      </c>
      <c r="H5470" s="0" t="n">
        <v>5.13</v>
      </c>
      <c r="I5470" s="0" t="n">
        <f aca="false">+G5470-H5470</f>
        <v>-5.24</v>
      </c>
      <c r="J5470" s="0" t="n">
        <f aca="false">D5470</f>
        <v>82.84</v>
      </c>
      <c r="K5470" s="0" t="n">
        <f aca="false">C5470</f>
        <v>49.64</v>
      </c>
    </row>
    <row r="5471" customFormat="false" ht="12.75" hidden="false" customHeight="false" outlineLevel="0" collapsed="false">
      <c r="A5471" s="0" t="s">
        <v>5483</v>
      </c>
      <c r="B5471" s="0" t="n">
        <v>2001</v>
      </c>
      <c r="C5471" s="0" t="n">
        <v>51.97</v>
      </c>
      <c r="D5471" s="0" t="n">
        <v>83.38</v>
      </c>
      <c r="E5471" s="0" t="n">
        <v>-0.09</v>
      </c>
      <c r="F5471" s="0" t="n">
        <v>-26.03</v>
      </c>
      <c r="G5471" s="0" t="n">
        <v>0.07</v>
      </c>
      <c r="H5471" s="0" t="n">
        <v>5.54</v>
      </c>
      <c r="I5471" s="0" t="n">
        <f aca="false">+G5471-H5471</f>
        <v>-5.47</v>
      </c>
      <c r="J5471" s="0" t="n">
        <f aca="false">D5471</f>
        <v>83.38</v>
      </c>
      <c r="K5471" s="0" t="n">
        <f aca="false">C5471</f>
        <v>51.97</v>
      </c>
    </row>
    <row r="5472" customFormat="false" ht="12.75" hidden="false" customHeight="false" outlineLevel="0" collapsed="false">
      <c r="A5472" s="0" t="s">
        <v>5484</v>
      </c>
      <c r="B5472" s="0" t="n">
        <v>2001</v>
      </c>
      <c r="C5472" s="0" t="n">
        <v>53.6</v>
      </c>
      <c r="D5472" s="0" t="n">
        <v>64.12</v>
      </c>
      <c r="E5472" s="0" t="n">
        <v>-0.02</v>
      </c>
      <c r="F5472" s="0" t="n">
        <v>-4.51</v>
      </c>
      <c r="G5472" s="0" t="n">
        <v>-0.23</v>
      </c>
      <c r="H5472" s="0" t="n">
        <v>5.8</v>
      </c>
      <c r="I5472" s="0" t="n">
        <f aca="false">+G5472-H5472</f>
        <v>-6.03</v>
      </c>
      <c r="J5472" s="0" t="n">
        <f aca="false">D5472</f>
        <v>64.12</v>
      </c>
      <c r="K5472" s="0" t="n">
        <f aca="false">C5472</f>
        <v>53.6</v>
      </c>
    </row>
    <row r="5473" customFormat="false" ht="12.75" hidden="false" customHeight="false" outlineLevel="0" collapsed="false">
      <c r="A5473" s="0" t="s">
        <v>5485</v>
      </c>
      <c r="B5473" s="0" t="n">
        <v>2001</v>
      </c>
      <c r="C5473" s="0" t="n">
        <v>57.05</v>
      </c>
      <c r="D5473" s="0" t="n">
        <v>63.26</v>
      </c>
      <c r="E5473" s="0" t="n">
        <v>0</v>
      </c>
      <c r="F5473" s="0" t="n">
        <v>0</v>
      </c>
      <c r="G5473" s="0" t="n">
        <v>-0.25</v>
      </c>
      <c r="H5473" s="0" t="n">
        <v>5.96</v>
      </c>
      <c r="I5473" s="0" t="n">
        <f aca="false">+G5473-H5473</f>
        <v>-6.21</v>
      </c>
      <c r="J5473" s="0" t="n">
        <f aca="false">D5473</f>
        <v>63.26</v>
      </c>
      <c r="K5473" s="0" t="n">
        <f aca="false">C5473</f>
        <v>57.05</v>
      </c>
    </row>
    <row r="5474" customFormat="false" ht="12.75" hidden="false" customHeight="false" outlineLevel="0" collapsed="false">
      <c r="A5474" s="0" t="s">
        <v>5486</v>
      </c>
      <c r="B5474" s="0" t="n">
        <v>2001</v>
      </c>
      <c r="C5474" s="0" t="n">
        <v>48.58</v>
      </c>
      <c r="D5474" s="0" t="n">
        <v>51.79</v>
      </c>
      <c r="E5474" s="0" t="n">
        <v>0</v>
      </c>
      <c r="F5474" s="0" t="n">
        <v>0</v>
      </c>
      <c r="G5474" s="0" t="n">
        <v>0.7</v>
      </c>
      <c r="H5474" s="0" t="n">
        <v>3.91</v>
      </c>
      <c r="I5474" s="0" t="n">
        <f aca="false">+G5474-H5474</f>
        <v>-3.21</v>
      </c>
      <c r="J5474" s="0" t="n">
        <f aca="false">D5474</f>
        <v>51.79</v>
      </c>
      <c r="K5474" s="0" t="n">
        <f aca="false">C5474</f>
        <v>48.58</v>
      </c>
    </row>
    <row r="5475" customFormat="false" ht="12.75" hidden="false" customHeight="false" outlineLevel="0" collapsed="false">
      <c r="A5475" s="0" t="s">
        <v>5487</v>
      </c>
      <c r="B5475" s="0" t="n">
        <v>2001</v>
      </c>
      <c r="C5475" s="0" t="n">
        <v>47.86</v>
      </c>
      <c r="D5475" s="0" t="n">
        <v>52.43</v>
      </c>
      <c r="E5475" s="0" t="n">
        <v>-0.19</v>
      </c>
      <c r="F5475" s="0" t="n">
        <v>-1.09</v>
      </c>
      <c r="G5475" s="0" t="n">
        <v>0.43</v>
      </c>
      <c r="H5475" s="0" t="n">
        <v>4.1</v>
      </c>
      <c r="I5475" s="0" t="n">
        <f aca="false">+G5475-H5475</f>
        <v>-3.67</v>
      </c>
      <c r="J5475" s="0" t="n">
        <f aca="false">D5475</f>
        <v>52.43</v>
      </c>
      <c r="K5475" s="0" t="n">
        <f aca="false">C5475</f>
        <v>47.86</v>
      </c>
    </row>
    <row r="5476" customFormat="false" ht="12.75" hidden="false" customHeight="false" outlineLevel="0" collapsed="false">
      <c r="A5476" s="0" t="s">
        <v>5488</v>
      </c>
      <c r="B5476" s="0" t="n">
        <v>2001</v>
      </c>
      <c r="C5476" s="0" t="n">
        <v>46.5</v>
      </c>
      <c r="D5476" s="0" t="n">
        <v>42.49</v>
      </c>
      <c r="E5476" s="0" t="n">
        <v>0</v>
      </c>
      <c r="F5476" s="0" t="n">
        <v>7.75</v>
      </c>
      <c r="G5476" s="0" t="n">
        <v>0.28</v>
      </c>
      <c r="H5476" s="0" t="n">
        <v>4.02</v>
      </c>
      <c r="I5476" s="0" t="n">
        <f aca="false">+G5476-H5476</f>
        <v>-3.74</v>
      </c>
      <c r="J5476" s="0" t="n">
        <f aca="false">D5476</f>
        <v>42.49</v>
      </c>
      <c r="K5476" s="0" t="n">
        <f aca="false">C5476</f>
        <v>46.5</v>
      </c>
    </row>
    <row r="5477" customFormat="false" ht="12.75" hidden="false" customHeight="false" outlineLevel="0" collapsed="false">
      <c r="A5477" s="0" t="s">
        <v>5489</v>
      </c>
      <c r="B5477" s="0" t="n">
        <v>2001</v>
      </c>
      <c r="C5477" s="0" t="n">
        <v>50.04</v>
      </c>
      <c r="D5477" s="0" t="n">
        <v>51.67</v>
      </c>
      <c r="E5477" s="0" t="n">
        <v>0</v>
      </c>
      <c r="F5477" s="0" t="n">
        <v>2.53</v>
      </c>
      <c r="G5477" s="0" t="n">
        <v>0.31</v>
      </c>
      <c r="H5477" s="0" t="n">
        <v>4.47</v>
      </c>
      <c r="I5477" s="0" t="n">
        <f aca="false">+G5477-H5477</f>
        <v>-4.16</v>
      </c>
      <c r="J5477" s="0" t="n">
        <f aca="false">D5477</f>
        <v>51.67</v>
      </c>
      <c r="K5477" s="0" t="n">
        <f aca="false">C5477</f>
        <v>50.04</v>
      </c>
    </row>
    <row r="5478" customFormat="false" ht="12.75" hidden="false" customHeight="false" outlineLevel="0" collapsed="false">
      <c r="A5478" s="0" t="s">
        <v>5490</v>
      </c>
      <c r="B5478" s="0" t="n">
        <v>2001</v>
      </c>
      <c r="C5478" s="0" t="n">
        <v>50.27</v>
      </c>
      <c r="D5478" s="0" t="n">
        <v>51.85</v>
      </c>
      <c r="E5478" s="0" t="n">
        <v>0</v>
      </c>
      <c r="F5478" s="0" t="n">
        <v>2.67</v>
      </c>
      <c r="G5478" s="0" t="n">
        <v>0.22</v>
      </c>
      <c r="H5478" s="0" t="n">
        <v>4.47</v>
      </c>
      <c r="I5478" s="0" t="n">
        <f aca="false">+G5478-H5478</f>
        <v>-4.25</v>
      </c>
      <c r="J5478" s="0" t="n">
        <f aca="false">D5478</f>
        <v>51.85</v>
      </c>
      <c r="K5478" s="0" t="n">
        <f aca="false">C5478</f>
        <v>50.27</v>
      </c>
    </row>
    <row r="5479" customFormat="false" ht="12.75" hidden="false" customHeight="false" outlineLevel="0" collapsed="false">
      <c r="A5479" s="0" t="s">
        <v>5491</v>
      </c>
      <c r="B5479" s="0" t="n">
        <v>2001</v>
      </c>
      <c r="C5479" s="0" t="n">
        <v>60.66</v>
      </c>
      <c r="D5479" s="0" t="n">
        <v>58.77</v>
      </c>
      <c r="E5479" s="0" t="n">
        <v>0</v>
      </c>
      <c r="F5479" s="0" t="n">
        <v>6.91</v>
      </c>
      <c r="G5479" s="0" t="n">
        <v>0.11</v>
      </c>
      <c r="H5479" s="0" t="n">
        <v>5.13</v>
      </c>
      <c r="I5479" s="0" t="n">
        <f aca="false">+G5479-H5479</f>
        <v>-5.02</v>
      </c>
      <c r="J5479" s="0" t="n">
        <f aca="false">D5479</f>
        <v>58.77</v>
      </c>
      <c r="K5479" s="0" t="n">
        <f aca="false">C5479</f>
        <v>60.66</v>
      </c>
    </row>
    <row r="5480" customFormat="false" ht="12.75" hidden="false" customHeight="false" outlineLevel="0" collapsed="false">
      <c r="A5480" s="0" t="s">
        <v>5492</v>
      </c>
      <c r="B5480" s="0" t="n">
        <v>2001</v>
      </c>
      <c r="C5480" s="0" t="n">
        <v>52.46</v>
      </c>
      <c r="D5480" s="0" t="n">
        <v>53.33</v>
      </c>
      <c r="E5480" s="0" t="n">
        <v>0</v>
      </c>
      <c r="F5480" s="0" t="n">
        <v>3.69</v>
      </c>
      <c r="G5480" s="0" t="n">
        <v>0.02</v>
      </c>
      <c r="H5480" s="0" t="n">
        <v>4.58</v>
      </c>
      <c r="I5480" s="0" t="n">
        <f aca="false">+G5480-H5480</f>
        <v>-4.56</v>
      </c>
      <c r="J5480" s="0" t="n">
        <f aca="false">D5480</f>
        <v>53.33</v>
      </c>
      <c r="K5480" s="0" t="n">
        <f aca="false">C5480</f>
        <v>52.46</v>
      </c>
    </row>
    <row r="5481" customFormat="false" ht="12.75" hidden="false" customHeight="false" outlineLevel="0" collapsed="false">
      <c r="A5481" s="0" t="s">
        <v>5493</v>
      </c>
      <c r="B5481" s="0" t="n">
        <v>2001</v>
      </c>
      <c r="C5481" s="0" t="n">
        <v>51.33</v>
      </c>
      <c r="D5481" s="0" t="n">
        <v>51.82</v>
      </c>
      <c r="E5481" s="0" t="n">
        <v>0</v>
      </c>
      <c r="F5481" s="0" t="n">
        <v>4.15</v>
      </c>
      <c r="G5481" s="0" t="n">
        <v>0</v>
      </c>
      <c r="H5481" s="0" t="n">
        <v>4.64</v>
      </c>
      <c r="I5481" s="0" t="n">
        <f aca="false">+G5481-H5481</f>
        <v>-4.64</v>
      </c>
      <c r="J5481" s="0" t="n">
        <f aca="false">D5481</f>
        <v>51.82</v>
      </c>
      <c r="K5481" s="0" t="n">
        <f aca="false">C5481</f>
        <v>51.33</v>
      </c>
    </row>
    <row r="5482" customFormat="false" ht="12.75" hidden="false" customHeight="false" outlineLevel="0" collapsed="false">
      <c r="A5482" s="0" t="s">
        <v>5494</v>
      </c>
      <c r="B5482" s="0" t="n">
        <v>2001</v>
      </c>
      <c r="C5482" s="0" t="n">
        <v>48.53</v>
      </c>
      <c r="D5482" s="0" t="n">
        <v>46.93</v>
      </c>
      <c r="E5482" s="0" t="n">
        <v>0</v>
      </c>
      <c r="F5482" s="0" t="n">
        <v>5.86</v>
      </c>
      <c r="G5482" s="0" t="n">
        <v>0.02</v>
      </c>
      <c r="H5482" s="0" t="n">
        <v>4.28</v>
      </c>
      <c r="I5482" s="0" t="n">
        <f aca="false">+G5482-H5482</f>
        <v>-4.26</v>
      </c>
      <c r="J5482" s="0" t="n">
        <f aca="false">D5482</f>
        <v>46.93</v>
      </c>
      <c r="K5482" s="0" t="n">
        <f aca="false">C5482</f>
        <v>48.53</v>
      </c>
    </row>
    <row r="5483" customFormat="false" ht="12.75" hidden="false" customHeight="false" outlineLevel="0" collapsed="false">
      <c r="A5483" s="0" t="s">
        <v>5495</v>
      </c>
      <c r="B5483" s="0" t="n">
        <v>2001</v>
      </c>
      <c r="C5483" s="0" t="n">
        <v>46.84</v>
      </c>
      <c r="D5483" s="0" t="n">
        <v>44.4</v>
      </c>
      <c r="E5483" s="0" t="n">
        <v>0</v>
      </c>
      <c r="F5483" s="0" t="n">
        <v>6.51</v>
      </c>
      <c r="G5483" s="0" t="n">
        <v>0.09</v>
      </c>
      <c r="H5483" s="0" t="n">
        <v>4.16</v>
      </c>
      <c r="I5483" s="0" t="n">
        <f aca="false">+G5483-H5483</f>
        <v>-4.07</v>
      </c>
      <c r="J5483" s="0" t="n">
        <f aca="false">D5483</f>
        <v>44.4</v>
      </c>
      <c r="K5483" s="0" t="n">
        <f aca="false">C5483</f>
        <v>46.84</v>
      </c>
    </row>
    <row r="5484" customFormat="false" ht="12.75" hidden="false" customHeight="false" outlineLevel="0" collapsed="false">
      <c r="A5484" s="0" t="s">
        <v>5496</v>
      </c>
      <c r="B5484" s="0" t="n">
        <v>2001</v>
      </c>
      <c r="C5484" s="0" t="n">
        <v>45.46</v>
      </c>
      <c r="D5484" s="0" t="n">
        <v>42.55</v>
      </c>
      <c r="E5484" s="0" t="n">
        <v>0</v>
      </c>
      <c r="F5484" s="0" t="n">
        <v>6.82</v>
      </c>
      <c r="G5484" s="0" t="n">
        <v>-0.02</v>
      </c>
      <c r="H5484" s="0" t="n">
        <v>3.89</v>
      </c>
      <c r="I5484" s="0" t="n">
        <f aca="false">+G5484-H5484</f>
        <v>-3.91</v>
      </c>
      <c r="J5484" s="0" t="n">
        <f aca="false">D5484</f>
        <v>42.55</v>
      </c>
      <c r="K5484" s="0" t="n">
        <f aca="false">C5484</f>
        <v>45.46</v>
      </c>
    </row>
    <row r="5485" customFormat="false" ht="12.75" hidden="false" customHeight="false" outlineLevel="0" collapsed="false">
      <c r="A5485" s="0" t="s">
        <v>5497</v>
      </c>
      <c r="B5485" s="0" t="n">
        <v>2001</v>
      </c>
      <c r="C5485" s="0" t="n">
        <v>44.94</v>
      </c>
      <c r="D5485" s="0" t="n">
        <v>49.89</v>
      </c>
      <c r="E5485" s="0" t="n">
        <v>0</v>
      </c>
      <c r="F5485" s="0" t="n">
        <v>-0.81</v>
      </c>
      <c r="G5485" s="0" t="n">
        <v>-0.11</v>
      </c>
      <c r="H5485" s="0" t="n">
        <v>4.03</v>
      </c>
      <c r="I5485" s="0" t="n">
        <f aca="false">+G5485-H5485</f>
        <v>-4.14</v>
      </c>
      <c r="J5485" s="0" t="n">
        <f aca="false">D5485</f>
        <v>49.89</v>
      </c>
      <c r="K5485" s="0" t="n">
        <f aca="false">C5485</f>
        <v>44.94</v>
      </c>
    </row>
    <row r="5486" customFormat="false" ht="12.75" hidden="false" customHeight="false" outlineLevel="0" collapsed="false">
      <c r="A5486" s="0" t="s">
        <v>5498</v>
      </c>
      <c r="B5486" s="0" t="n">
        <v>2001</v>
      </c>
      <c r="C5486" s="0" t="n">
        <v>45.47</v>
      </c>
      <c r="D5486" s="0" t="n">
        <v>50.51</v>
      </c>
      <c r="E5486" s="0" t="n">
        <v>0</v>
      </c>
      <c r="F5486" s="0" t="n">
        <v>-0.72</v>
      </c>
      <c r="G5486" s="0" t="n">
        <v>-0.1</v>
      </c>
      <c r="H5486" s="0" t="n">
        <v>4.22</v>
      </c>
      <c r="I5486" s="0" t="n">
        <f aca="false">+G5486-H5486</f>
        <v>-4.32</v>
      </c>
      <c r="J5486" s="0" t="n">
        <f aca="false">D5486</f>
        <v>50.51</v>
      </c>
      <c r="K5486" s="0" t="n">
        <f aca="false">C5486</f>
        <v>45.47</v>
      </c>
    </row>
    <row r="5487" customFormat="false" ht="12.75" hidden="false" customHeight="false" outlineLevel="0" collapsed="false">
      <c r="A5487" s="0" t="s">
        <v>5499</v>
      </c>
      <c r="B5487" s="0" t="n">
        <v>2001</v>
      </c>
      <c r="C5487" s="0" t="n">
        <v>51.26</v>
      </c>
      <c r="D5487" s="0" t="n">
        <v>55.95</v>
      </c>
      <c r="E5487" s="0" t="n">
        <v>0</v>
      </c>
      <c r="F5487" s="0" t="n">
        <v>0</v>
      </c>
      <c r="G5487" s="0" t="n">
        <v>0.05</v>
      </c>
      <c r="H5487" s="0" t="n">
        <v>4.74</v>
      </c>
      <c r="I5487" s="0" t="n">
        <f aca="false">+G5487-H5487</f>
        <v>-4.69</v>
      </c>
      <c r="J5487" s="0" t="n">
        <f aca="false">D5487</f>
        <v>55.95</v>
      </c>
      <c r="K5487" s="0" t="n">
        <f aca="false">C5487</f>
        <v>51.26</v>
      </c>
    </row>
    <row r="5488" customFormat="false" ht="12.75" hidden="false" customHeight="false" outlineLevel="0" collapsed="false">
      <c r="A5488" s="0" t="s">
        <v>5500</v>
      </c>
      <c r="B5488" s="0" t="n">
        <v>2001</v>
      </c>
      <c r="C5488" s="0" t="n">
        <v>50.24</v>
      </c>
      <c r="D5488" s="0" t="n">
        <v>54.4</v>
      </c>
      <c r="E5488" s="0" t="n">
        <v>0</v>
      </c>
      <c r="F5488" s="0" t="n">
        <v>0</v>
      </c>
      <c r="G5488" s="0" t="n">
        <v>-0.21</v>
      </c>
      <c r="H5488" s="0" t="n">
        <v>3.95</v>
      </c>
      <c r="I5488" s="0" t="n">
        <f aca="false">+G5488-H5488</f>
        <v>-4.16</v>
      </c>
      <c r="J5488" s="0" t="n">
        <f aca="false">D5488</f>
        <v>54.4</v>
      </c>
      <c r="K5488" s="0" t="n">
        <f aca="false">C5488</f>
        <v>50.24</v>
      </c>
    </row>
    <row r="5489" customFormat="false" ht="12.75" hidden="false" customHeight="false" outlineLevel="0" collapsed="false">
      <c r="A5489" s="0" t="s">
        <v>5501</v>
      </c>
      <c r="B5489" s="0" t="n">
        <v>2001</v>
      </c>
      <c r="C5489" s="0" t="n">
        <v>49.27</v>
      </c>
      <c r="D5489" s="0" t="n">
        <v>53.47</v>
      </c>
      <c r="E5489" s="0" t="n">
        <v>0</v>
      </c>
      <c r="F5489" s="0" t="n">
        <v>0</v>
      </c>
      <c r="G5489" s="0" t="n">
        <v>-0.18</v>
      </c>
      <c r="H5489" s="0" t="n">
        <v>4.02</v>
      </c>
      <c r="I5489" s="0" t="n">
        <f aca="false">+G5489-H5489</f>
        <v>-4.2</v>
      </c>
      <c r="J5489" s="0" t="n">
        <f aca="false">D5489</f>
        <v>53.47</v>
      </c>
      <c r="K5489" s="0" t="n">
        <f aca="false">C5489</f>
        <v>49.27</v>
      </c>
    </row>
    <row r="5490" customFormat="false" ht="12.75" hidden="false" customHeight="false" outlineLevel="0" collapsed="false">
      <c r="A5490" s="0" t="s">
        <v>5502</v>
      </c>
      <c r="B5490" s="0" t="n">
        <v>2001</v>
      </c>
      <c r="C5490" s="0" t="n">
        <v>53.79</v>
      </c>
      <c r="D5490" s="0" t="n">
        <v>57.65</v>
      </c>
      <c r="E5490" s="0" t="n">
        <v>0</v>
      </c>
      <c r="F5490" s="0" t="n">
        <v>0</v>
      </c>
      <c r="G5490" s="0" t="n">
        <v>0.49</v>
      </c>
      <c r="H5490" s="0" t="n">
        <v>4.35</v>
      </c>
      <c r="I5490" s="0" t="n">
        <f aca="false">+G5490-H5490</f>
        <v>-3.86</v>
      </c>
      <c r="J5490" s="0" t="n">
        <f aca="false">D5490</f>
        <v>57.65</v>
      </c>
      <c r="K5490" s="0" t="n">
        <f aca="false">C5490</f>
        <v>53.79</v>
      </c>
    </row>
    <row r="5491" customFormat="false" ht="12.75" hidden="false" customHeight="false" outlineLevel="0" collapsed="false">
      <c r="A5491" s="0" t="s">
        <v>5503</v>
      </c>
      <c r="B5491" s="0" t="n">
        <v>2001</v>
      </c>
      <c r="C5491" s="0" t="n">
        <v>52.18</v>
      </c>
      <c r="D5491" s="0" t="n">
        <v>56.5</v>
      </c>
      <c r="E5491" s="0" t="n">
        <v>0</v>
      </c>
      <c r="F5491" s="0" t="n">
        <v>0</v>
      </c>
      <c r="G5491" s="0" t="n">
        <v>0.34</v>
      </c>
      <c r="H5491" s="0" t="n">
        <v>4.66</v>
      </c>
      <c r="I5491" s="0" t="n">
        <f aca="false">+G5491-H5491</f>
        <v>-4.32</v>
      </c>
      <c r="J5491" s="0" t="n">
        <f aca="false">D5491</f>
        <v>56.5</v>
      </c>
      <c r="K5491" s="0" t="n">
        <f aca="false">C5491</f>
        <v>52.18</v>
      </c>
    </row>
    <row r="5492" customFormat="false" ht="12.75" hidden="false" customHeight="false" outlineLevel="0" collapsed="false">
      <c r="A5492" s="0" t="s">
        <v>5504</v>
      </c>
      <c r="B5492" s="0" t="n">
        <v>2001</v>
      </c>
      <c r="C5492" s="0" t="n">
        <v>48.11</v>
      </c>
      <c r="D5492" s="0" t="n">
        <v>60.6</v>
      </c>
      <c r="E5492" s="0" t="n">
        <v>-1.57</v>
      </c>
      <c r="F5492" s="0" t="n">
        <v>-9.99</v>
      </c>
      <c r="G5492" s="0" t="n">
        <v>0.27</v>
      </c>
      <c r="H5492" s="0" t="n">
        <v>4.34</v>
      </c>
      <c r="I5492" s="0" t="n">
        <f aca="false">+G5492-H5492</f>
        <v>-4.07</v>
      </c>
      <c r="J5492" s="0" t="n">
        <f aca="false">D5492</f>
        <v>60.6</v>
      </c>
      <c r="K5492" s="0" t="n">
        <f aca="false">C5492</f>
        <v>48.11</v>
      </c>
    </row>
    <row r="5493" customFormat="false" ht="12.75" hidden="false" customHeight="false" outlineLevel="0" collapsed="false">
      <c r="A5493" s="0" t="s">
        <v>5505</v>
      </c>
      <c r="B5493" s="0" t="n">
        <v>2001</v>
      </c>
      <c r="C5493" s="0" t="n">
        <v>51.38</v>
      </c>
      <c r="D5493" s="0" t="n">
        <v>80.66</v>
      </c>
      <c r="E5493" s="0" t="n">
        <v>-4.87</v>
      </c>
      <c r="F5493" s="0" t="n">
        <v>-30.12</v>
      </c>
      <c r="G5493" s="0" t="n">
        <v>0.28</v>
      </c>
      <c r="H5493" s="0" t="n">
        <v>4.31</v>
      </c>
      <c r="I5493" s="0" t="n">
        <f aca="false">+G5493-H5493</f>
        <v>-4.03</v>
      </c>
      <c r="J5493" s="0" t="n">
        <f aca="false">D5493</f>
        <v>80.66</v>
      </c>
      <c r="K5493" s="0" t="n">
        <f aca="false">C5493</f>
        <v>51.38</v>
      </c>
    </row>
    <row r="5494" customFormat="false" ht="12.75" hidden="false" customHeight="false" outlineLevel="0" collapsed="false">
      <c r="A5494" s="0" t="s">
        <v>5506</v>
      </c>
      <c r="B5494" s="0" t="n">
        <v>2001</v>
      </c>
      <c r="C5494" s="0" t="n">
        <v>54.95</v>
      </c>
      <c r="D5494" s="0" t="n">
        <v>65.03</v>
      </c>
      <c r="E5494" s="0" t="n">
        <v>-0.34</v>
      </c>
      <c r="F5494" s="0" t="n">
        <v>-5.51</v>
      </c>
      <c r="G5494" s="0" t="n">
        <v>0.47</v>
      </c>
      <c r="H5494" s="0" t="n">
        <v>5.38</v>
      </c>
      <c r="I5494" s="0" t="n">
        <f aca="false">+G5494-H5494</f>
        <v>-4.91</v>
      </c>
      <c r="J5494" s="0" t="n">
        <f aca="false">D5494</f>
        <v>65.03</v>
      </c>
      <c r="K5494" s="0" t="n">
        <f aca="false">C5494</f>
        <v>54.95</v>
      </c>
    </row>
    <row r="5495" customFormat="false" ht="12.75" hidden="false" customHeight="false" outlineLevel="0" collapsed="false">
      <c r="A5495" s="0" t="s">
        <v>5507</v>
      </c>
      <c r="B5495" s="0" t="n">
        <v>2001</v>
      </c>
      <c r="C5495" s="0" t="n">
        <v>70.21</v>
      </c>
      <c r="D5495" s="0" t="n">
        <v>90.1</v>
      </c>
      <c r="E5495" s="0" t="n">
        <v>-2.7</v>
      </c>
      <c r="F5495" s="0" t="n">
        <v>-16.72</v>
      </c>
      <c r="G5495" s="0" t="n">
        <v>0.43</v>
      </c>
      <c r="H5495" s="0" t="n">
        <v>6.3</v>
      </c>
      <c r="I5495" s="0" t="n">
        <f aca="false">+G5495-H5495</f>
        <v>-5.87</v>
      </c>
      <c r="J5495" s="0" t="n">
        <f aca="false">D5495</f>
        <v>90.1</v>
      </c>
      <c r="K5495" s="0" t="n">
        <f aca="false">C5495</f>
        <v>70.21</v>
      </c>
    </row>
    <row r="5496" customFormat="false" ht="12.75" hidden="false" customHeight="false" outlineLevel="0" collapsed="false">
      <c r="A5496" s="0" t="s">
        <v>5508</v>
      </c>
      <c r="B5496" s="0" t="n">
        <v>2001</v>
      </c>
      <c r="C5496" s="0" t="n">
        <v>70.5</v>
      </c>
      <c r="D5496" s="0" t="n">
        <v>88.6</v>
      </c>
      <c r="E5496" s="0" t="n">
        <v>-2.31</v>
      </c>
      <c r="F5496" s="0" t="n">
        <v>-14.28</v>
      </c>
      <c r="G5496" s="0" t="n">
        <v>0.41</v>
      </c>
      <c r="H5496" s="0" t="n">
        <v>6.54</v>
      </c>
      <c r="I5496" s="0" t="n">
        <f aca="false">+G5496-H5496</f>
        <v>-6.13</v>
      </c>
      <c r="J5496" s="0" t="n">
        <f aca="false">D5496</f>
        <v>88.6</v>
      </c>
      <c r="K5496" s="0" t="n">
        <f aca="false">C5496</f>
        <v>70.5</v>
      </c>
    </row>
    <row r="5497" customFormat="false" ht="12.75" hidden="false" customHeight="false" outlineLevel="0" collapsed="false">
      <c r="A5497" s="0" t="s">
        <v>5509</v>
      </c>
      <c r="B5497" s="0" t="n">
        <v>2001</v>
      </c>
      <c r="C5497" s="0" t="n">
        <v>71.58</v>
      </c>
      <c r="D5497" s="0" t="n">
        <v>92.11</v>
      </c>
      <c r="E5497" s="0" t="n">
        <v>-2.45</v>
      </c>
      <c r="F5497" s="0" t="n">
        <v>-16.75</v>
      </c>
      <c r="G5497" s="0" t="n">
        <v>0.42</v>
      </c>
      <c r="H5497" s="0" t="n">
        <v>6.65</v>
      </c>
      <c r="I5497" s="0" t="n">
        <f aca="false">+G5497-H5497</f>
        <v>-6.23</v>
      </c>
      <c r="J5497" s="0" t="n">
        <f aca="false">D5497</f>
        <v>92.11</v>
      </c>
      <c r="K5497" s="0" t="n">
        <f aca="false">C5497</f>
        <v>71.58</v>
      </c>
    </row>
    <row r="5498" customFormat="false" ht="12.75" hidden="false" customHeight="false" outlineLevel="0" collapsed="false">
      <c r="A5498" s="0" t="s">
        <v>5510</v>
      </c>
      <c r="B5498" s="0" t="n">
        <v>2001</v>
      </c>
      <c r="C5498" s="0" t="n">
        <v>70.22</v>
      </c>
      <c r="D5498" s="0" t="n">
        <v>90.68</v>
      </c>
      <c r="E5498" s="0" t="n">
        <v>-2.67</v>
      </c>
      <c r="F5498" s="0" t="n">
        <v>-16.9</v>
      </c>
      <c r="G5498" s="0" t="n">
        <v>0.33</v>
      </c>
      <c r="H5498" s="0" t="n">
        <v>6.56</v>
      </c>
      <c r="I5498" s="0" t="n">
        <f aca="false">+G5498-H5498</f>
        <v>-6.23</v>
      </c>
      <c r="J5498" s="0" t="n">
        <f aca="false">D5498</f>
        <v>90.68</v>
      </c>
      <c r="K5498" s="0" t="n">
        <f aca="false">C5498</f>
        <v>70.22</v>
      </c>
    </row>
    <row r="5499" customFormat="false" ht="12.75" hidden="false" customHeight="false" outlineLevel="0" collapsed="false">
      <c r="A5499" s="0" t="s">
        <v>5511</v>
      </c>
      <c r="B5499" s="0" t="n">
        <v>2001</v>
      </c>
      <c r="C5499" s="0" t="n">
        <v>54.75</v>
      </c>
      <c r="D5499" s="0" t="n">
        <v>67.53</v>
      </c>
      <c r="E5499" s="0" t="n">
        <v>-0.33</v>
      </c>
      <c r="F5499" s="0" t="n">
        <v>-7.98</v>
      </c>
      <c r="G5499" s="0" t="n">
        <v>0.28</v>
      </c>
      <c r="H5499" s="0" t="n">
        <v>5.41</v>
      </c>
      <c r="I5499" s="0" t="n">
        <f aca="false">+G5499-H5499</f>
        <v>-5.13</v>
      </c>
      <c r="J5499" s="0" t="n">
        <f aca="false">D5499</f>
        <v>67.53</v>
      </c>
      <c r="K5499" s="0" t="n">
        <f aca="false">C5499</f>
        <v>54.75</v>
      </c>
    </row>
    <row r="5500" customFormat="false" ht="12.75" hidden="false" customHeight="false" outlineLevel="0" collapsed="false">
      <c r="A5500" s="0" t="s">
        <v>5512</v>
      </c>
      <c r="B5500" s="0" t="n">
        <v>2001</v>
      </c>
      <c r="C5500" s="0" t="n">
        <v>47.37</v>
      </c>
      <c r="D5500" s="0" t="n">
        <v>63.06</v>
      </c>
      <c r="E5500" s="0" t="n">
        <v>-0.8</v>
      </c>
      <c r="F5500" s="0" t="n">
        <v>-12.03</v>
      </c>
      <c r="G5500" s="0" t="n">
        <v>0.16</v>
      </c>
      <c r="H5500" s="0" t="n">
        <v>4.62</v>
      </c>
      <c r="I5500" s="0" t="n">
        <f aca="false">+G5500-H5500</f>
        <v>-4.46</v>
      </c>
      <c r="J5500" s="0" t="n">
        <f aca="false">D5500</f>
        <v>63.06</v>
      </c>
      <c r="K5500" s="0" t="n">
        <f aca="false">C5500</f>
        <v>47.37</v>
      </c>
    </row>
    <row r="5501" customFormat="false" ht="12.75" hidden="false" customHeight="false" outlineLevel="0" collapsed="false">
      <c r="A5501" s="0" t="s">
        <v>5513</v>
      </c>
      <c r="B5501" s="0" t="n">
        <v>2001</v>
      </c>
      <c r="C5501" s="0" t="n">
        <v>47.22</v>
      </c>
      <c r="D5501" s="0" t="n">
        <v>56.35</v>
      </c>
      <c r="E5501" s="0" t="n">
        <v>-0.76</v>
      </c>
      <c r="F5501" s="0" t="n">
        <v>-5.48</v>
      </c>
      <c r="G5501" s="0" t="n">
        <v>0.1</v>
      </c>
      <c r="H5501" s="0" t="n">
        <v>4.51</v>
      </c>
      <c r="I5501" s="0" t="n">
        <f aca="false">+G5501-H5501</f>
        <v>-4.41</v>
      </c>
      <c r="J5501" s="0" t="n">
        <f aca="false">D5501</f>
        <v>56.35</v>
      </c>
      <c r="K5501" s="0" t="n">
        <f aca="false">C5501</f>
        <v>47.22</v>
      </c>
    </row>
    <row r="5502" customFormat="false" ht="12.75" hidden="false" customHeight="false" outlineLevel="0" collapsed="false">
      <c r="A5502" s="0" t="s">
        <v>5514</v>
      </c>
      <c r="B5502" s="0" t="n">
        <v>2001</v>
      </c>
      <c r="C5502" s="0" t="n">
        <v>47.3</v>
      </c>
      <c r="D5502" s="0" t="n">
        <v>55.96</v>
      </c>
      <c r="E5502" s="0" t="n">
        <v>-0.75</v>
      </c>
      <c r="F5502" s="0" t="n">
        <v>-4.95</v>
      </c>
      <c r="G5502" s="0" t="n">
        <v>0.14</v>
      </c>
      <c r="H5502" s="0" t="n">
        <v>4.6</v>
      </c>
      <c r="I5502" s="0" t="n">
        <f aca="false">+G5502-H5502</f>
        <v>-4.46</v>
      </c>
      <c r="J5502" s="0" t="n">
        <f aca="false">D5502</f>
        <v>55.96</v>
      </c>
      <c r="K5502" s="0" t="n">
        <f aca="false">C5502</f>
        <v>47.3</v>
      </c>
    </row>
    <row r="5503" customFormat="false" ht="12.75" hidden="false" customHeight="false" outlineLevel="0" collapsed="false">
      <c r="A5503" s="0" t="s">
        <v>5515</v>
      </c>
      <c r="B5503" s="0" t="n">
        <v>2001</v>
      </c>
      <c r="C5503" s="0" t="n">
        <v>53.68</v>
      </c>
      <c r="D5503" s="0" t="n">
        <v>60.52</v>
      </c>
      <c r="E5503" s="0" t="n">
        <v>-0.33</v>
      </c>
      <c r="F5503" s="0" t="n">
        <v>-2.2</v>
      </c>
      <c r="G5503" s="0" t="n">
        <v>0.25</v>
      </c>
      <c r="H5503" s="0" t="n">
        <v>5.22</v>
      </c>
      <c r="I5503" s="0" t="n">
        <f aca="false">+G5503-H5503</f>
        <v>-4.97</v>
      </c>
      <c r="J5503" s="0" t="n">
        <f aca="false">D5503</f>
        <v>60.52</v>
      </c>
      <c r="K5503" s="0" t="n">
        <f aca="false">C5503</f>
        <v>53.68</v>
      </c>
    </row>
    <row r="5504" customFormat="false" ht="12.75" hidden="false" customHeight="false" outlineLevel="0" collapsed="false">
      <c r="A5504" s="0" t="s">
        <v>5516</v>
      </c>
      <c r="B5504" s="0" t="n">
        <v>2001</v>
      </c>
      <c r="C5504" s="0" t="n">
        <v>61.94</v>
      </c>
      <c r="D5504" s="0" t="n">
        <v>67.55</v>
      </c>
      <c r="E5504" s="0" t="n">
        <v>0</v>
      </c>
      <c r="F5504" s="0" t="n">
        <v>0</v>
      </c>
      <c r="G5504" s="0" t="n">
        <v>-0.09</v>
      </c>
      <c r="H5504" s="0" t="n">
        <v>5.52</v>
      </c>
      <c r="I5504" s="0" t="n">
        <f aca="false">+G5504-H5504</f>
        <v>-5.61</v>
      </c>
      <c r="J5504" s="0" t="n">
        <f aca="false">D5504</f>
        <v>67.55</v>
      </c>
      <c r="K5504" s="0" t="n">
        <f aca="false">C5504</f>
        <v>61.94</v>
      </c>
    </row>
    <row r="5505" customFormat="false" ht="12.75" hidden="false" customHeight="false" outlineLevel="0" collapsed="false">
      <c r="A5505" s="0" t="s">
        <v>5517</v>
      </c>
      <c r="B5505" s="0" t="n">
        <v>2001</v>
      </c>
      <c r="C5505" s="0" t="n">
        <v>61.51</v>
      </c>
      <c r="D5505" s="0" t="n">
        <v>67.09</v>
      </c>
      <c r="E5505" s="0" t="n">
        <v>0</v>
      </c>
      <c r="F5505" s="0" t="n">
        <v>0</v>
      </c>
      <c r="G5505" s="0" t="n">
        <v>-0.04</v>
      </c>
      <c r="H5505" s="0" t="n">
        <v>5.54</v>
      </c>
      <c r="I5505" s="0" t="n">
        <f aca="false">+G5505-H5505</f>
        <v>-5.58</v>
      </c>
      <c r="J5505" s="0" t="n">
        <f aca="false">D5505</f>
        <v>67.09</v>
      </c>
      <c r="K5505" s="0" t="n">
        <f aca="false">C5505</f>
        <v>61.51</v>
      </c>
    </row>
    <row r="5506" customFormat="false" ht="12.75" hidden="false" customHeight="false" outlineLevel="0" collapsed="false">
      <c r="A5506" s="0" t="s">
        <v>5518</v>
      </c>
      <c r="B5506" s="0" t="n">
        <v>2001</v>
      </c>
      <c r="C5506" s="0" t="n">
        <v>52.91</v>
      </c>
      <c r="D5506" s="0" t="n">
        <v>56.11</v>
      </c>
      <c r="E5506" s="0" t="n">
        <v>0</v>
      </c>
      <c r="F5506" s="0" t="n">
        <v>0</v>
      </c>
      <c r="G5506" s="0" t="n">
        <v>0.12</v>
      </c>
      <c r="H5506" s="0" t="n">
        <v>3.32</v>
      </c>
      <c r="I5506" s="0" t="n">
        <f aca="false">+G5506-H5506</f>
        <v>-3.2</v>
      </c>
      <c r="J5506" s="0" t="n">
        <f aca="false">D5506</f>
        <v>56.11</v>
      </c>
      <c r="K5506" s="0" t="n">
        <f aca="false">C5506</f>
        <v>52.91</v>
      </c>
    </row>
    <row r="5507" customFormat="false" ht="12.75" hidden="false" customHeight="false" outlineLevel="0" collapsed="false">
      <c r="A5507" s="0" t="s">
        <v>5519</v>
      </c>
      <c r="B5507" s="0" t="n">
        <v>2001</v>
      </c>
      <c r="C5507" s="0" t="n">
        <v>54.66</v>
      </c>
      <c r="D5507" s="0" t="n">
        <v>58.54</v>
      </c>
      <c r="E5507" s="0" t="n">
        <v>0</v>
      </c>
      <c r="F5507" s="0" t="n">
        <v>0</v>
      </c>
      <c r="G5507" s="0" t="n">
        <v>0.01</v>
      </c>
      <c r="H5507" s="0" t="n">
        <v>3.89</v>
      </c>
      <c r="I5507" s="0" t="n">
        <f aca="false">+G5507-H5507</f>
        <v>-3.88</v>
      </c>
      <c r="J5507" s="0" t="n">
        <f aca="false">D5507</f>
        <v>58.54</v>
      </c>
      <c r="K5507" s="0" t="n">
        <f aca="false">C5507</f>
        <v>54.66</v>
      </c>
    </row>
    <row r="5508" customFormat="false" ht="12.75" hidden="false" customHeight="false" outlineLevel="0" collapsed="false">
      <c r="A5508" s="0" t="s">
        <v>5520</v>
      </c>
      <c r="B5508" s="0" t="n">
        <v>2001</v>
      </c>
      <c r="C5508" s="0" t="n">
        <v>53.94</v>
      </c>
      <c r="D5508" s="0" t="n">
        <v>58.6</v>
      </c>
      <c r="E5508" s="0" t="n">
        <v>0</v>
      </c>
      <c r="F5508" s="0" t="n">
        <v>0</v>
      </c>
      <c r="G5508" s="0" t="n">
        <v>-0.4</v>
      </c>
      <c r="H5508" s="0" t="n">
        <v>4.26</v>
      </c>
      <c r="I5508" s="0" t="n">
        <f aca="false">+G5508-H5508</f>
        <v>-4.66</v>
      </c>
      <c r="J5508" s="0" t="n">
        <f aca="false">D5508</f>
        <v>58.6</v>
      </c>
      <c r="K5508" s="0" t="n">
        <f aca="false">C5508</f>
        <v>53.94</v>
      </c>
    </row>
    <row r="5509" customFormat="false" ht="12.75" hidden="false" customHeight="false" outlineLevel="0" collapsed="false">
      <c r="A5509" s="0" t="s">
        <v>5521</v>
      </c>
      <c r="B5509" s="0" t="n">
        <v>2001</v>
      </c>
      <c r="C5509" s="0" t="n">
        <v>55.08</v>
      </c>
      <c r="D5509" s="0" t="n">
        <v>61.03</v>
      </c>
      <c r="E5509" s="0" t="n">
        <v>0</v>
      </c>
      <c r="F5509" s="0" t="n">
        <v>-0.86</v>
      </c>
      <c r="G5509" s="0" t="n">
        <v>-0.43</v>
      </c>
      <c r="H5509" s="0" t="n">
        <v>4.66</v>
      </c>
      <c r="I5509" s="0" t="n">
        <f aca="false">+G5509-H5509</f>
        <v>-5.09</v>
      </c>
      <c r="J5509" s="0" t="n">
        <f aca="false">D5509</f>
        <v>61.03</v>
      </c>
      <c r="K5509" s="0" t="n">
        <f aca="false">C5509</f>
        <v>55.08</v>
      </c>
    </row>
    <row r="5510" customFormat="false" ht="12.75" hidden="false" customHeight="false" outlineLevel="0" collapsed="false">
      <c r="A5510" s="0" t="s">
        <v>5522</v>
      </c>
      <c r="B5510" s="0" t="n">
        <v>2001</v>
      </c>
      <c r="C5510" s="0" t="n">
        <v>56.47</v>
      </c>
      <c r="D5510" s="0" t="n">
        <v>61.16</v>
      </c>
      <c r="E5510" s="0" t="n">
        <v>0</v>
      </c>
      <c r="F5510" s="0" t="n">
        <v>0</v>
      </c>
      <c r="G5510" s="0" t="n">
        <v>-0.52</v>
      </c>
      <c r="H5510" s="0" t="n">
        <v>4.17</v>
      </c>
      <c r="I5510" s="0" t="n">
        <f aca="false">+G5510-H5510</f>
        <v>-4.69</v>
      </c>
      <c r="J5510" s="0" t="n">
        <f aca="false">D5510</f>
        <v>61.16</v>
      </c>
      <c r="K5510" s="0" t="n">
        <f aca="false">C5510</f>
        <v>56.47</v>
      </c>
    </row>
    <row r="5511" customFormat="false" ht="12.75" hidden="false" customHeight="false" outlineLevel="0" collapsed="false">
      <c r="A5511" s="0" t="s">
        <v>5523</v>
      </c>
      <c r="B5511" s="0" t="n">
        <v>2001</v>
      </c>
      <c r="C5511" s="0" t="n">
        <v>67.36</v>
      </c>
      <c r="D5511" s="0" t="n">
        <v>72.98</v>
      </c>
      <c r="E5511" s="0" t="n">
        <v>0</v>
      </c>
      <c r="F5511" s="0" t="n">
        <v>0</v>
      </c>
      <c r="G5511" s="0" t="n">
        <v>-0.66</v>
      </c>
      <c r="H5511" s="0" t="n">
        <v>4.96</v>
      </c>
      <c r="I5511" s="0" t="n">
        <f aca="false">+G5511-H5511</f>
        <v>-5.62</v>
      </c>
      <c r="J5511" s="0" t="n">
        <f aca="false">D5511</f>
        <v>72.98</v>
      </c>
      <c r="K5511" s="0" t="n">
        <f aca="false">C5511</f>
        <v>67.36</v>
      </c>
    </row>
    <row r="5512" customFormat="false" ht="12.75" hidden="false" customHeight="false" outlineLevel="0" collapsed="false">
      <c r="A5512" s="0" t="s">
        <v>5524</v>
      </c>
      <c r="B5512" s="0" t="n">
        <v>2001</v>
      </c>
      <c r="C5512" s="0" t="n">
        <v>69.33</v>
      </c>
      <c r="D5512" s="0" t="n">
        <v>75.16</v>
      </c>
      <c r="E5512" s="0" t="n">
        <v>0</v>
      </c>
      <c r="F5512" s="0" t="n">
        <v>0</v>
      </c>
      <c r="G5512" s="0" t="n">
        <v>-0.79</v>
      </c>
      <c r="H5512" s="0" t="n">
        <v>5.04</v>
      </c>
      <c r="I5512" s="0" t="n">
        <f aca="false">+G5512-H5512</f>
        <v>-5.83</v>
      </c>
      <c r="J5512" s="0" t="n">
        <f aca="false">D5512</f>
        <v>75.16</v>
      </c>
      <c r="K5512" s="0" t="n">
        <f aca="false">C5512</f>
        <v>69.33</v>
      </c>
    </row>
    <row r="5513" customFormat="false" ht="12.75" hidden="false" customHeight="false" outlineLevel="0" collapsed="false">
      <c r="A5513" s="0" t="s">
        <v>5525</v>
      </c>
      <c r="B5513" s="0" t="n">
        <v>2001</v>
      </c>
      <c r="C5513" s="0" t="n">
        <v>67.25</v>
      </c>
      <c r="D5513" s="0" t="n">
        <v>72.91</v>
      </c>
      <c r="E5513" s="0" t="n">
        <v>0</v>
      </c>
      <c r="F5513" s="0" t="n">
        <v>0</v>
      </c>
      <c r="G5513" s="0" t="n">
        <v>-0.77</v>
      </c>
      <c r="H5513" s="0" t="n">
        <v>4.89</v>
      </c>
      <c r="I5513" s="0" t="n">
        <f aca="false">+G5513-H5513</f>
        <v>-5.66</v>
      </c>
      <c r="J5513" s="0" t="n">
        <f aca="false">D5513</f>
        <v>72.91</v>
      </c>
      <c r="K5513" s="0" t="n">
        <f aca="false">C5513</f>
        <v>67.25</v>
      </c>
    </row>
    <row r="5514" customFormat="false" ht="12.75" hidden="false" customHeight="false" outlineLevel="0" collapsed="false">
      <c r="A5514" s="0" t="s">
        <v>5526</v>
      </c>
      <c r="B5514" s="0" t="n">
        <v>2001</v>
      </c>
      <c r="C5514" s="0" t="n">
        <v>66.06</v>
      </c>
      <c r="D5514" s="0" t="n">
        <v>71.72</v>
      </c>
      <c r="E5514" s="0" t="n">
        <v>0</v>
      </c>
      <c r="F5514" s="0" t="n">
        <v>0</v>
      </c>
      <c r="G5514" s="0" t="n">
        <v>-0.8</v>
      </c>
      <c r="H5514" s="0" t="n">
        <v>4.86</v>
      </c>
      <c r="I5514" s="0" t="n">
        <f aca="false">+G5514-H5514</f>
        <v>-5.66</v>
      </c>
      <c r="J5514" s="0" t="n">
        <f aca="false">D5514</f>
        <v>71.72</v>
      </c>
      <c r="K5514" s="0" t="n">
        <f aca="false">C5514</f>
        <v>66.06</v>
      </c>
    </row>
    <row r="5515" customFormat="false" ht="12.75" hidden="false" customHeight="false" outlineLevel="0" collapsed="false">
      <c r="A5515" s="0" t="s">
        <v>5527</v>
      </c>
      <c r="B5515" s="0" t="n">
        <v>2001</v>
      </c>
      <c r="C5515" s="0" t="n">
        <v>54.55</v>
      </c>
      <c r="D5515" s="0" t="n">
        <v>59.39</v>
      </c>
      <c r="E5515" s="0" t="n">
        <v>0</v>
      </c>
      <c r="F5515" s="0" t="n">
        <v>0</v>
      </c>
      <c r="G5515" s="0" t="n">
        <v>-0.79</v>
      </c>
      <c r="H5515" s="0" t="n">
        <v>4.05</v>
      </c>
      <c r="I5515" s="0" t="n">
        <f aca="false">+G5515-H5515</f>
        <v>-4.84</v>
      </c>
      <c r="J5515" s="0" t="n">
        <f aca="false">D5515</f>
        <v>59.39</v>
      </c>
      <c r="K5515" s="0" t="n">
        <f aca="false">C5515</f>
        <v>54.55</v>
      </c>
    </row>
    <row r="5516" customFormat="false" ht="12.75" hidden="false" customHeight="false" outlineLevel="0" collapsed="false">
      <c r="A5516" s="0" t="s">
        <v>5528</v>
      </c>
      <c r="B5516" s="0" t="n">
        <v>2001</v>
      </c>
      <c r="C5516" s="0" t="n">
        <v>53.68</v>
      </c>
      <c r="D5516" s="0" t="n">
        <v>58.61</v>
      </c>
      <c r="E5516" s="0" t="n">
        <v>0</v>
      </c>
      <c r="F5516" s="0" t="n">
        <v>-0.14</v>
      </c>
      <c r="G5516" s="0" t="n">
        <v>-0.71</v>
      </c>
      <c r="H5516" s="0" t="n">
        <v>4.08</v>
      </c>
      <c r="I5516" s="0" t="n">
        <f aca="false">+G5516-H5516</f>
        <v>-4.79</v>
      </c>
      <c r="J5516" s="0" t="n">
        <f aca="false">D5516</f>
        <v>58.61</v>
      </c>
      <c r="K5516" s="0" t="n">
        <f aca="false">C5516</f>
        <v>53.68</v>
      </c>
    </row>
    <row r="5517" customFormat="false" ht="12.75" hidden="false" customHeight="false" outlineLevel="0" collapsed="false">
      <c r="A5517" s="0" t="s">
        <v>5529</v>
      </c>
      <c r="B5517" s="0" t="n">
        <v>2001</v>
      </c>
      <c r="C5517" s="0" t="n">
        <v>51.16</v>
      </c>
      <c r="D5517" s="0" t="n">
        <v>55.8</v>
      </c>
      <c r="E5517" s="0" t="n">
        <v>0</v>
      </c>
      <c r="F5517" s="0" t="n">
        <v>0</v>
      </c>
      <c r="G5517" s="0" t="n">
        <v>-0.84</v>
      </c>
      <c r="H5517" s="0" t="n">
        <v>3.8</v>
      </c>
      <c r="I5517" s="0" t="n">
        <f aca="false">+G5517-H5517</f>
        <v>-4.64</v>
      </c>
      <c r="J5517" s="0" t="n">
        <f aca="false">D5517</f>
        <v>55.8</v>
      </c>
      <c r="K5517" s="0" t="n">
        <f aca="false">C5517</f>
        <v>51.16</v>
      </c>
    </row>
    <row r="5518" customFormat="false" ht="12.75" hidden="false" customHeight="false" outlineLevel="0" collapsed="false">
      <c r="A5518" s="0" t="s">
        <v>5530</v>
      </c>
      <c r="B5518" s="0" t="n">
        <v>2001</v>
      </c>
      <c r="C5518" s="0" t="n">
        <v>51.19</v>
      </c>
      <c r="D5518" s="0" t="n">
        <v>55.71</v>
      </c>
      <c r="E5518" s="0" t="n">
        <v>0</v>
      </c>
      <c r="F5518" s="0" t="n">
        <v>0</v>
      </c>
      <c r="G5518" s="0" t="n">
        <v>-0.81</v>
      </c>
      <c r="H5518" s="0" t="n">
        <v>3.71</v>
      </c>
      <c r="I5518" s="0" t="n">
        <f aca="false">+G5518-H5518</f>
        <v>-4.52</v>
      </c>
      <c r="J5518" s="0" t="n">
        <f aca="false">D5518</f>
        <v>55.71</v>
      </c>
      <c r="K5518" s="0" t="n">
        <f aca="false">C5518</f>
        <v>51.19</v>
      </c>
    </row>
    <row r="5519" customFormat="false" ht="12.75" hidden="false" customHeight="false" outlineLevel="0" collapsed="false">
      <c r="A5519" s="0" t="s">
        <v>5531</v>
      </c>
      <c r="B5519" s="0" t="n">
        <v>2001</v>
      </c>
      <c r="C5519" s="0" t="n">
        <v>53.87</v>
      </c>
      <c r="D5519" s="0" t="n">
        <v>58.42</v>
      </c>
      <c r="E5519" s="0" t="n">
        <v>0</v>
      </c>
      <c r="F5519" s="0" t="n">
        <v>0</v>
      </c>
      <c r="G5519" s="0" t="n">
        <v>-0.62</v>
      </c>
      <c r="H5519" s="0" t="n">
        <v>3.93</v>
      </c>
      <c r="I5519" s="0" t="n">
        <f aca="false">+G5519-H5519</f>
        <v>-4.55</v>
      </c>
      <c r="J5519" s="0" t="n">
        <f aca="false">D5519</f>
        <v>58.42</v>
      </c>
      <c r="K5519" s="0" t="n">
        <f aca="false">C5519</f>
        <v>53.87</v>
      </c>
    </row>
    <row r="5520" customFormat="false" ht="12.75" hidden="false" customHeight="false" outlineLevel="0" collapsed="false">
      <c r="A5520" s="0" t="s">
        <v>5532</v>
      </c>
      <c r="B5520" s="0" t="n">
        <v>2001</v>
      </c>
      <c r="C5520" s="0" t="n">
        <v>54.59</v>
      </c>
      <c r="D5520" s="0" t="n">
        <v>59.09</v>
      </c>
      <c r="E5520" s="0" t="n">
        <v>0</v>
      </c>
      <c r="F5520" s="0" t="n">
        <v>0</v>
      </c>
      <c r="G5520" s="0" t="n">
        <v>-0.91</v>
      </c>
      <c r="H5520" s="0" t="n">
        <v>3.59</v>
      </c>
      <c r="I5520" s="0" t="n">
        <f aca="false">+G5520-H5520</f>
        <v>-4.5</v>
      </c>
      <c r="J5520" s="0" t="n">
        <f aca="false">D5520</f>
        <v>59.09</v>
      </c>
      <c r="K5520" s="0" t="n">
        <f aca="false">C5520</f>
        <v>54.59</v>
      </c>
    </row>
    <row r="5521" customFormat="false" ht="12.75" hidden="false" customHeight="false" outlineLevel="0" collapsed="false">
      <c r="A5521" s="0" t="s">
        <v>5533</v>
      </c>
      <c r="B5521" s="0" t="n">
        <v>2001</v>
      </c>
      <c r="C5521" s="0" t="n">
        <v>52.88</v>
      </c>
      <c r="D5521" s="0" t="n">
        <v>57.59</v>
      </c>
      <c r="E5521" s="0" t="n">
        <v>0</v>
      </c>
      <c r="F5521" s="0" t="n">
        <v>0</v>
      </c>
      <c r="G5521" s="0" t="n">
        <v>-1.02</v>
      </c>
      <c r="H5521" s="0" t="n">
        <v>3.69</v>
      </c>
      <c r="I5521" s="0" t="n">
        <f aca="false">+G5521-H5521</f>
        <v>-4.71</v>
      </c>
      <c r="J5521" s="0" t="n">
        <f aca="false">D5521</f>
        <v>57.59</v>
      </c>
      <c r="K5521" s="0" t="n">
        <f aca="false">C5521</f>
        <v>52.88</v>
      </c>
    </row>
    <row r="5522" customFormat="false" ht="12.75" hidden="false" customHeight="false" outlineLevel="0" collapsed="false">
      <c r="A5522" s="0" t="s">
        <v>5534</v>
      </c>
      <c r="B5522" s="0" t="n">
        <v>2001</v>
      </c>
      <c r="C5522" s="0" t="n">
        <v>53.69</v>
      </c>
      <c r="D5522" s="0" t="n">
        <v>59.48</v>
      </c>
      <c r="E5522" s="0" t="n">
        <v>-0.2</v>
      </c>
      <c r="F5522" s="0" t="n">
        <v>-1.75</v>
      </c>
      <c r="G5522" s="0" t="n">
        <v>0.51</v>
      </c>
      <c r="H5522" s="0" t="n">
        <v>4.75</v>
      </c>
      <c r="I5522" s="0" t="n">
        <f aca="false">+G5522-H5522</f>
        <v>-4.24</v>
      </c>
      <c r="J5522" s="0" t="n">
        <f aca="false">D5522</f>
        <v>59.48</v>
      </c>
      <c r="K5522" s="0" t="n">
        <f aca="false">C5522</f>
        <v>53.69</v>
      </c>
    </row>
    <row r="5523" customFormat="false" ht="12.75" hidden="false" customHeight="false" outlineLevel="0" collapsed="false">
      <c r="A5523" s="0" t="s">
        <v>5535</v>
      </c>
      <c r="B5523" s="0" t="n">
        <v>2001</v>
      </c>
      <c r="C5523" s="0" t="n">
        <v>63.06</v>
      </c>
      <c r="D5523" s="0" t="n">
        <v>69.28</v>
      </c>
      <c r="E5523" s="0" t="n">
        <v>0</v>
      </c>
      <c r="F5523" s="0" t="n">
        <v>0</v>
      </c>
      <c r="G5523" s="0" t="n">
        <v>0.21</v>
      </c>
      <c r="H5523" s="0" t="n">
        <v>6.43</v>
      </c>
      <c r="I5523" s="0" t="n">
        <f aca="false">+G5523-H5523</f>
        <v>-6.22</v>
      </c>
      <c r="J5523" s="0" t="n">
        <f aca="false">D5523</f>
        <v>69.28</v>
      </c>
      <c r="K5523" s="0" t="n">
        <f aca="false">C5523</f>
        <v>63.06</v>
      </c>
    </row>
    <row r="5524" customFormat="false" ht="12.75" hidden="false" customHeight="false" outlineLevel="0" collapsed="false">
      <c r="A5524" s="0" t="s">
        <v>5536</v>
      </c>
      <c r="B5524" s="0" t="n">
        <v>2001</v>
      </c>
      <c r="C5524" s="0" t="n">
        <v>52.68</v>
      </c>
      <c r="D5524" s="0" t="n">
        <v>62.82</v>
      </c>
      <c r="E5524" s="0" t="n">
        <v>-0.57</v>
      </c>
      <c r="F5524" s="0" t="n">
        <v>-5.21</v>
      </c>
      <c r="G5524" s="0" t="n">
        <v>0.01</v>
      </c>
      <c r="H5524" s="0" t="n">
        <v>5.51</v>
      </c>
      <c r="I5524" s="0" t="n">
        <f aca="false">+G5524-H5524</f>
        <v>-5.5</v>
      </c>
      <c r="J5524" s="0" t="n">
        <f aca="false">D5524</f>
        <v>62.82</v>
      </c>
      <c r="K5524" s="0" t="n">
        <f aca="false">C5524</f>
        <v>52.68</v>
      </c>
    </row>
    <row r="5525" customFormat="false" ht="12.75" hidden="false" customHeight="false" outlineLevel="0" collapsed="false">
      <c r="A5525" s="0" t="s">
        <v>5537</v>
      </c>
      <c r="B5525" s="0" t="n">
        <v>2001</v>
      </c>
      <c r="C5525" s="0" t="n">
        <v>51.75</v>
      </c>
      <c r="D5525" s="0" t="n">
        <v>76.15</v>
      </c>
      <c r="E5525" s="0" t="n">
        <v>-2.33</v>
      </c>
      <c r="F5525" s="0" t="n">
        <v>-21.19</v>
      </c>
      <c r="G5525" s="0" t="n">
        <v>-0.01</v>
      </c>
      <c r="H5525" s="0" t="n">
        <v>5.53</v>
      </c>
      <c r="I5525" s="0" t="n">
        <f aca="false">+G5525-H5525</f>
        <v>-5.54</v>
      </c>
      <c r="J5525" s="0" t="n">
        <f aca="false">D5525</f>
        <v>76.15</v>
      </c>
      <c r="K5525" s="0" t="n">
        <f aca="false">C5525</f>
        <v>51.75</v>
      </c>
    </row>
    <row r="5526" customFormat="false" ht="12.75" hidden="false" customHeight="false" outlineLevel="0" collapsed="false">
      <c r="A5526" s="0" t="s">
        <v>5538</v>
      </c>
      <c r="B5526" s="0" t="n">
        <v>2001</v>
      </c>
      <c r="C5526" s="0" t="n">
        <v>52.82</v>
      </c>
      <c r="D5526" s="0" t="n">
        <v>78.15</v>
      </c>
      <c r="E5526" s="0" t="n">
        <v>-1.38</v>
      </c>
      <c r="F5526" s="0" t="n">
        <v>-20.91</v>
      </c>
      <c r="G5526" s="0" t="n">
        <v>0.01</v>
      </c>
      <c r="H5526" s="0" t="n">
        <v>5.81</v>
      </c>
      <c r="I5526" s="0" t="n">
        <f aca="false">+G5526-H5526</f>
        <v>-5.8</v>
      </c>
      <c r="J5526" s="0" t="n">
        <f aca="false">D5526</f>
        <v>78.15</v>
      </c>
      <c r="K5526" s="0" t="n">
        <f aca="false">C5526</f>
        <v>52.82</v>
      </c>
    </row>
    <row r="5527" customFormat="false" ht="12.75" hidden="false" customHeight="false" outlineLevel="0" collapsed="false">
      <c r="A5527" s="0" t="s">
        <v>5539</v>
      </c>
      <c r="B5527" s="0" t="n">
        <v>2001</v>
      </c>
      <c r="C5527" s="0" t="n">
        <v>59.45</v>
      </c>
      <c r="D5527" s="0" t="n">
        <v>79.6</v>
      </c>
      <c r="E5527" s="0" t="n">
        <v>-1.04</v>
      </c>
      <c r="F5527" s="0" t="n">
        <v>-14.56</v>
      </c>
      <c r="G5527" s="0" t="n">
        <v>-0.16</v>
      </c>
      <c r="H5527" s="0" t="n">
        <v>6.47</v>
      </c>
      <c r="I5527" s="0" t="n">
        <f aca="false">+G5527-H5527</f>
        <v>-6.63</v>
      </c>
      <c r="J5527" s="0" t="n">
        <f aca="false">D5527</f>
        <v>79.6</v>
      </c>
      <c r="K5527" s="0" t="n">
        <f aca="false">C5527</f>
        <v>59.45</v>
      </c>
    </row>
    <row r="5528" customFormat="false" ht="12.75" hidden="false" customHeight="false" outlineLevel="0" collapsed="false">
      <c r="A5528" s="0" t="s">
        <v>5540</v>
      </c>
      <c r="B5528" s="0" t="n">
        <v>2001</v>
      </c>
      <c r="C5528" s="0" t="n">
        <v>65.31</v>
      </c>
      <c r="D5528" s="0" t="n">
        <v>76.65</v>
      </c>
      <c r="E5528" s="0" t="n">
        <v>-0.56</v>
      </c>
      <c r="F5528" s="0" t="n">
        <v>-4.71</v>
      </c>
      <c r="G5528" s="0" t="n">
        <v>0.02</v>
      </c>
      <c r="H5528" s="0" t="n">
        <v>7.21</v>
      </c>
      <c r="I5528" s="0" t="n">
        <f aca="false">+G5528-H5528</f>
        <v>-7.19</v>
      </c>
      <c r="J5528" s="0" t="n">
        <f aca="false">D5528</f>
        <v>76.65</v>
      </c>
      <c r="K5528" s="0" t="n">
        <f aca="false">C5528</f>
        <v>65.31</v>
      </c>
    </row>
    <row r="5529" customFormat="false" ht="12.75" hidden="false" customHeight="false" outlineLevel="0" collapsed="false">
      <c r="A5529" s="0" t="s">
        <v>5541</v>
      </c>
      <c r="B5529" s="0" t="n">
        <v>2001</v>
      </c>
      <c r="C5529" s="0" t="n">
        <v>61.89</v>
      </c>
      <c r="D5529" s="0" t="n">
        <v>75.64</v>
      </c>
      <c r="E5529" s="0" t="n">
        <v>-0.72</v>
      </c>
      <c r="F5529" s="0" t="n">
        <v>-7.7</v>
      </c>
      <c r="G5529" s="0" t="n">
        <v>0.05</v>
      </c>
      <c r="H5529" s="0" t="n">
        <v>6.82</v>
      </c>
      <c r="I5529" s="0" t="n">
        <f aca="false">+G5529-H5529</f>
        <v>-6.77</v>
      </c>
      <c r="J5529" s="0" t="n">
        <f aca="false">D5529</f>
        <v>75.64</v>
      </c>
      <c r="K5529" s="0" t="n">
        <f aca="false">C5529</f>
        <v>61.89</v>
      </c>
    </row>
    <row r="5530" customFormat="false" ht="12.75" hidden="false" customHeight="false" outlineLevel="0" collapsed="false">
      <c r="A5530" s="0" t="s">
        <v>5542</v>
      </c>
      <c r="B5530" s="0" t="n">
        <v>2001</v>
      </c>
      <c r="C5530" s="0" t="n">
        <v>58.4</v>
      </c>
      <c r="D5530" s="0" t="n">
        <v>75.27</v>
      </c>
      <c r="E5530" s="0" t="n">
        <v>-0.95</v>
      </c>
      <c r="F5530" s="0" t="n">
        <v>-11.41</v>
      </c>
      <c r="G5530" s="0" t="n">
        <v>0</v>
      </c>
      <c r="H5530" s="0" t="n">
        <v>6.41</v>
      </c>
      <c r="I5530" s="0" t="n">
        <f aca="false">+G5530-H5530</f>
        <v>-6.41</v>
      </c>
      <c r="J5530" s="0" t="n">
        <f aca="false">D5530</f>
        <v>75.27</v>
      </c>
      <c r="K5530" s="0" t="n">
        <f aca="false">C5530</f>
        <v>58.4</v>
      </c>
    </row>
    <row r="5531" customFormat="false" ht="12.75" hidden="false" customHeight="false" outlineLevel="0" collapsed="false">
      <c r="A5531" s="0" t="s">
        <v>5543</v>
      </c>
      <c r="B5531" s="0" t="n">
        <v>2001</v>
      </c>
      <c r="C5531" s="0" t="n">
        <v>51.58</v>
      </c>
      <c r="D5531" s="0" t="n">
        <v>69.41</v>
      </c>
      <c r="E5531" s="0" t="n">
        <v>-0.88</v>
      </c>
      <c r="F5531" s="0" t="n">
        <v>-12.88</v>
      </c>
      <c r="G5531" s="0" t="n">
        <v>0.06</v>
      </c>
      <c r="H5531" s="0" t="n">
        <v>5.89</v>
      </c>
      <c r="I5531" s="0" t="n">
        <f aca="false">+G5531-H5531</f>
        <v>-5.83</v>
      </c>
      <c r="J5531" s="0" t="n">
        <f aca="false">D5531</f>
        <v>69.41</v>
      </c>
      <c r="K5531" s="0" t="n">
        <f aca="false">C5531</f>
        <v>51.58</v>
      </c>
    </row>
    <row r="5532" customFormat="false" ht="12.75" hidden="false" customHeight="false" outlineLevel="0" collapsed="false">
      <c r="A5532" s="0" t="s">
        <v>5544</v>
      </c>
      <c r="B5532" s="0" t="n">
        <v>2001</v>
      </c>
      <c r="C5532" s="0" t="n">
        <v>50.46</v>
      </c>
      <c r="D5532" s="0" t="n">
        <v>62.45</v>
      </c>
      <c r="E5532" s="0" t="n">
        <v>-0.56</v>
      </c>
      <c r="F5532" s="0" t="n">
        <v>-6.49</v>
      </c>
      <c r="G5532" s="0" t="n">
        <v>-0.24</v>
      </c>
      <c r="H5532" s="0" t="n">
        <v>5.82</v>
      </c>
      <c r="I5532" s="0" t="n">
        <f aca="false">+G5532-H5532</f>
        <v>-6.06</v>
      </c>
      <c r="J5532" s="0" t="n">
        <f aca="false">D5532</f>
        <v>62.45</v>
      </c>
      <c r="K5532" s="0" t="n">
        <f aca="false">C5532</f>
        <v>50.46</v>
      </c>
    </row>
    <row r="5533" customFormat="false" ht="12.75" hidden="false" customHeight="false" outlineLevel="0" collapsed="false">
      <c r="A5533" s="0" t="s">
        <v>5545</v>
      </c>
      <c r="B5533" s="0" t="n">
        <v>2001</v>
      </c>
      <c r="C5533" s="0" t="n">
        <v>49.43</v>
      </c>
      <c r="D5533" s="0" t="n">
        <v>58.52</v>
      </c>
      <c r="E5533" s="0" t="n">
        <v>-0.43</v>
      </c>
      <c r="F5533" s="0" t="n">
        <v>-3.64</v>
      </c>
      <c r="G5533" s="0" t="n">
        <v>-0.3</v>
      </c>
      <c r="H5533" s="0" t="n">
        <v>5.58</v>
      </c>
      <c r="I5533" s="0" t="n">
        <f aca="false">+G5533-H5533</f>
        <v>-5.88</v>
      </c>
      <c r="J5533" s="0" t="n">
        <f aca="false">D5533</f>
        <v>58.52</v>
      </c>
      <c r="K5533" s="0" t="n">
        <f aca="false">C5533</f>
        <v>49.43</v>
      </c>
    </row>
    <row r="5534" customFormat="false" ht="12.75" hidden="false" customHeight="false" outlineLevel="0" collapsed="false">
      <c r="A5534" s="0" t="s">
        <v>5546</v>
      </c>
      <c r="B5534" s="0" t="n">
        <v>2001</v>
      </c>
      <c r="C5534" s="0" t="n">
        <v>49.41</v>
      </c>
      <c r="D5534" s="0" t="n">
        <v>58.51</v>
      </c>
      <c r="E5534" s="0" t="n">
        <v>-0.43</v>
      </c>
      <c r="F5534" s="0" t="n">
        <v>-3.63</v>
      </c>
      <c r="G5534" s="0" t="n">
        <v>-0.32</v>
      </c>
      <c r="H5534" s="0" t="n">
        <v>5.58</v>
      </c>
      <c r="I5534" s="0" t="n">
        <f aca="false">+G5534-H5534</f>
        <v>-5.9</v>
      </c>
      <c r="J5534" s="0" t="n">
        <f aca="false">D5534</f>
        <v>58.51</v>
      </c>
      <c r="K5534" s="0" t="n">
        <f aca="false">C5534</f>
        <v>49.41</v>
      </c>
    </row>
    <row r="5535" customFormat="false" ht="12.75" hidden="false" customHeight="false" outlineLevel="0" collapsed="false">
      <c r="A5535" s="0" t="s">
        <v>5547</v>
      </c>
      <c r="B5535" s="0" t="n">
        <v>2001</v>
      </c>
      <c r="C5535" s="0" t="n">
        <v>53.17</v>
      </c>
      <c r="D5535" s="0" t="n">
        <v>74.76</v>
      </c>
      <c r="E5535" s="0" t="n">
        <v>-1.18</v>
      </c>
      <c r="F5535" s="0" t="n">
        <v>-16.44</v>
      </c>
      <c r="G5535" s="0" t="n">
        <v>-0.35</v>
      </c>
      <c r="H5535" s="0" t="n">
        <v>5.98</v>
      </c>
      <c r="I5535" s="0" t="n">
        <f aca="false">+G5535-H5535</f>
        <v>-6.33</v>
      </c>
      <c r="J5535" s="0" t="n">
        <f aca="false">D5535</f>
        <v>74.76</v>
      </c>
      <c r="K5535" s="0" t="n">
        <f aca="false">C5535</f>
        <v>53.17</v>
      </c>
    </row>
    <row r="5536" customFormat="false" ht="12.75" hidden="false" customHeight="false" outlineLevel="0" collapsed="false">
      <c r="A5536" s="0" t="s">
        <v>5548</v>
      </c>
      <c r="B5536" s="0" t="n">
        <v>2001</v>
      </c>
      <c r="C5536" s="0" t="n">
        <v>52.83</v>
      </c>
      <c r="D5536" s="0" t="n">
        <v>59.2</v>
      </c>
      <c r="E5536" s="0" t="n">
        <v>0</v>
      </c>
      <c r="F5536" s="0" t="n">
        <v>-0.01</v>
      </c>
      <c r="G5536" s="0" t="n">
        <v>-0.49</v>
      </c>
      <c r="H5536" s="0" t="n">
        <v>5.87</v>
      </c>
      <c r="I5536" s="0" t="n">
        <f aca="false">+G5536-H5536</f>
        <v>-6.36</v>
      </c>
      <c r="J5536" s="0" t="n">
        <f aca="false">D5536</f>
        <v>59.2</v>
      </c>
      <c r="K5536" s="0" t="n">
        <f aca="false">C5536</f>
        <v>52.83</v>
      </c>
    </row>
    <row r="5537" customFormat="false" ht="12.75" hidden="false" customHeight="false" outlineLevel="0" collapsed="false">
      <c r="A5537" s="0" t="s">
        <v>5549</v>
      </c>
      <c r="B5537" s="0" t="n">
        <v>2001</v>
      </c>
      <c r="C5537" s="0" t="n">
        <v>49.48</v>
      </c>
      <c r="D5537" s="0" t="n">
        <v>54.8</v>
      </c>
      <c r="E5537" s="0" t="n">
        <v>0</v>
      </c>
      <c r="F5537" s="0" t="n">
        <v>0</v>
      </c>
      <c r="G5537" s="0" t="n">
        <v>-0.46</v>
      </c>
      <c r="H5537" s="0" t="n">
        <v>4.86</v>
      </c>
      <c r="I5537" s="0" t="n">
        <f aca="false">+G5537-H5537</f>
        <v>-5.32</v>
      </c>
      <c r="J5537" s="0" t="n">
        <f aca="false">D5537</f>
        <v>54.8</v>
      </c>
      <c r="K5537" s="0" t="n">
        <f aca="false">C5537</f>
        <v>49.48</v>
      </c>
    </row>
    <row r="5538" customFormat="false" ht="12.75" hidden="false" customHeight="false" outlineLevel="0" collapsed="false">
      <c r="A5538" s="0" t="s">
        <v>5550</v>
      </c>
      <c r="B5538" s="0" t="n">
        <v>2001</v>
      </c>
      <c r="C5538" s="0" t="n">
        <v>52.81</v>
      </c>
      <c r="D5538" s="0" t="n">
        <v>57.78</v>
      </c>
      <c r="E5538" s="0" t="n">
        <v>0</v>
      </c>
      <c r="F5538" s="0" t="n">
        <v>0</v>
      </c>
      <c r="G5538" s="0" t="n">
        <v>0.16</v>
      </c>
      <c r="H5538" s="0" t="n">
        <v>5.13</v>
      </c>
      <c r="I5538" s="0" t="n">
        <f aca="false">+G5538-H5538</f>
        <v>-4.97</v>
      </c>
      <c r="J5538" s="0" t="n">
        <f aca="false">D5538</f>
        <v>57.78</v>
      </c>
      <c r="K5538" s="0" t="n">
        <f aca="false">C5538</f>
        <v>52.81</v>
      </c>
    </row>
    <row r="5539" customFormat="false" ht="12.75" hidden="false" customHeight="false" outlineLevel="0" collapsed="false">
      <c r="A5539" s="0" t="s">
        <v>5551</v>
      </c>
      <c r="B5539" s="0" t="n">
        <v>2001</v>
      </c>
      <c r="C5539" s="0" t="n">
        <v>58.3</v>
      </c>
      <c r="D5539" s="0" t="n">
        <v>64.01</v>
      </c>
      <c r="E5539" s="0" t="n">
        <v>0</v>
      </c>
      <c r="F5539" s="0" t="n">
        <v>0</v>
      </c>
      <c r="G5539" s="0" t="n">
        <v>0.52</v>
      </c>
      <c r="H5539" s="0" t="n">
        <v>6.23</v>
      </c>
      <c r="I5539" s="0" t="n">
        <f aca="false">+G5539-H5539</f>
        <v>-5.71</v>
      </c>
      <c r="J5539" s="0" t="n">
        <f aca="false">D5539</f>
        <v>64.01</v>
      </c>
      <c r="K5539" s="0" t="n">
        <f aca="false">C5539</f>
        <v>58.3</v>
      </c>
    </row>
    <row r="5540" customFormat="false" ht="12.75" hidden="false" customHeight="false" outlineLevel="0" collapsed="false">
      <c r="A5540" s="0" t="s">
        <v>5552</v>
      </c>
      <c r="B5540" s="0" t="n">
        <v>2001</v>
      </c>
      <c r="C5540" s="0" t="n">
        <v>55.09</v>
      </c>
      <c r="D5540" s="0" t="n">
        <v>67.51</v>
      </c>
      <c r="E5540" s="0" t="n">
        <v>-0.64</v>
      </c>
      <c r="F5540" s="0" t="n">
        <v>-7.46</v>
      </c>
      <c r="G5540" s="0" t="n">
        <v>0.36</v>
      </c>
      <c r="H5540" s="0" t="n">
        <v>5.96</v>
      </c>
      <c r="I5540" s="0" t="n">
        <f aca="false">+G5540-H5540</f>
        <v>-5.6</v>
      </c>
      <c r="J5540" s="0" t="n">
        <f aca="false">D5540</f>
        <v>67.51</v>
      </c>
      <c r="K5540" s="0" t="n">
        <f aca="false">C5540</f>
        <v>55.09</v>
      </c>
    </row>
    <row r="5541" customFormat="false" ht="12.75" hidden="false" customHeight="false" outlineLevel="0" collapsed="false">
      <c r="A5541" s="0" t="s">
        <v>5553</v>
      </c>
      <c r="B5541" s="0" t="n">
        <v>2001</v>
      </c>
      <c r="C5541" s="0" t="n">
        <v>55.34</v>
      </c>
      <c r="D5541" s="0" t="n">
        <v>70.92</v>
      </c>
      <c r="E5541" s="0" t="n">
        <v>-0.65</v>
      </c>
      <c r="F5541" s="0" t="n">
        <v>-10.8</v>
      </c>
      <c r="G5541" s="0" t="n">
        <v>0.45</v>
      </c>
      <c r="H5541" s="0" t="n">
        <v>5.88</v>
      </c>
      <c r="I5541" s="0" t="n">
        <f aca="false">+G5541-H5541</f>
        <v>-5.43</v>
      </c>
      <c r="J5541" s="0" t="n">
        <f aca="false">D5541</f>
        <v>70.92</v>
      </c>
      <c r="K5541" s="0" t="n">
        <f aca="false">C5541</f>
        <v>55.34</v>
      </c>
    </row>
    <row r="5542" customFormat="false" ht="12.75" hidden="false" customHeight="false" outlineLevel="0" collapsed="false">
      <c r="A5542" s="0" t="s">
        <v>5554</v>
      </c>
      <c r="B5542" s="0" t="n">
        <v>2001</v>
      </c>
      <c r="C5542" s="0" t="n">
        <v>58.19</v>
      </c>
      <c r="D5542" s="0" t="n">
        <v>70.4</v>
      </c>
      <c r="E5542" s="0" t="n">
        <v>0</v>
      </c>
      <c r="F5542" s="0" t="n">
        <v>-6.3</v>
      </c>
      <c r="G5542" s="0" t="n">
        <v>0.62</v>
      </c>
      <c r="H5542" s="0" t="n">
        <v>6.53</v>
      </c>
      <c r="I5542" s="0" t="n">
        <f aca="false">+G5542-H5542</f>
        <v>-5.91</v>
      </c>
      <c r="J5542" s="0" t="n">
        <f aca="false">D5542</f>
        <v>70.4</v>
      </c>
      <c r="K5542" s="0" t="n">
        <f aca="false">C5542</f>
        <v>58.19</v>
      </c>
    </row>
    <row r="5543" customFormat="false" ht="12.75" hidden="false" customHeight="false" outlineLevel="0" collapsed="false">
      <c r="A5543" s="0" t="s">
        <v>5555</v>
      </c>
      <c r="B5543" s="0" t="n">
        <v>2001</v>
      </c>
      <c r="C5543" s="0" t="n">
        <v>61.08</v>
      </c>
      <c r="D5543" s="0" t="n">
        <v>72.98</v>
      </c>
      <c r="E5543" s="0" t="n">
        <v>0</v>
      </c>
      <c r="F5543" s="0" t="n">
        <v>-5.75</v>
      </c>
      <c r="G5543" s="0" t="n">
        <v>0.67</v>
      </c>
      <c r="H5543" s="0" t="n">
        <v>6.82</v>
      </c>
      <c r="I5543" s="0" t="n">
        <f aca="false">+G5543-H5543</f>
        <v>-6.15</v>
      </c>
      <c r="J5543" s="0" t="n">
        <f aca="false">D5543</f>
        <v>72.98</v>
      </c>
      <c r="K5543" s="0" t="n">
        <f aca="false">C5543</f>
        <v>61.08</v>
      </c>
    </row>
    <row r="5544" customFormat="false" ht="12.75" hidden="false" customHeight="false" outlineLevel="0" collapsed="false">
      <c r="A5544" s="0" t="s">
        <v>5556</v>
      </c>
      <c r="B5544" s="0" t="n">
        <v>2001</v>
      </c>
      <c r="C5544" s="0" t="n">
        <v>66.55</v>
      </c>
      <c r="D5544" s="0" t="n">
        <v>75.07</v>
      </c>
      <c r="E5544" s="0" t="n">
        <v>0</v>
      </c>
      <c r="F5544" s="0" t="n">
        <v>-2.02</v>
      </c>
      <c r="G5544" s="0" t="n">
        <v>0.75</v>
      </c>
      <c r="H5544" s="0" t="n">
        <v>7.25</v>
      </c>
      <c r="I5544" s="0" t="n">
        <f aca="false">+G5544-H5544</f>
        <v>-6.5</v>
      </c>
      <c r="J5544" s="0" t="n">
        <f aca="false">D5544</f>
        <v>75.07</v>
      </c>
      <c r="K5544" s="0" t="n">
        <f aca="false">C5544</f>
        <v>66.55</v>
      </c>
    </row>
    <row r="5545" customFormat="false" ht="12.75" hidden="false" customHeight="false" outlineLevel="0" collapsed="false">
      <c r="A5545" s="0" t="s">
        <v>5557</v>
      </c>
      <c r="B5545" s="0" t="n">
        <v>2001</v>
      </c>
      <c r="C5545" s="0" t="n">
        <v>64.88</v>
      </c>
      <c r="D5545" s="0" t="n">
        <v>76.28</v>
      </c>
      <c r="E5545" s="0" t="n">
        <v>0</v>
      </c>
      <c r="F5545" s="0" t="n">
        <v>-5.04</v>
      </c>
      <c r="G5545" s="0" t="n">
        <v>0.65</v>
      </c>
      <c r="H5545" s="0" t="n">
        <v>7.01</v>
      </c>
      <c r="I5545" s="0" t="n">
        <f aca="false">+G5545-H5545</f>
        <v>-6.36</v>
      </c>
      <c r="J5545" s="0" t="n">
        <f aca="false">D5545</f>
        <v>76.28</v>
      </c>
      <c r="K5545" s="0" t="n">
        <f aca="false">C5545</f>
        <v>64.88</v>
      </c>
    </row>
    <row r="5546" customFormat="false" ht="12.75" hidden="false" customHeight="false" outlineLevel="0" collapsed="false">
      <c r="A5546" s="0" t="s">
        <v>5558</v>
      </c>
      <c r="B5546" s="0" t="n">
        <v>2001</v>
      </c>
      <c r="C5546" s="0" t="n">
        <v>66.99</v>
      </c>
      <c r="D5546" s="0" t="n">
        <v>75.9</v>
      </c>
      <c r="E5546" s="0" t="n">
        <v>0</v>
      </c>
      <c r="F5546" s="0" t="n">
        <v>-2.12</v>
      </c>
      <c r="G5546" s="0" t="n">
        <v>0.66</v>
      </c>
      <c r="H5546" s="0" t="n">
        <v>7.45</v>
      </c>
      <c r="I5546" s="0" t="n">
        <f aca="false">+G5546-H5546</f>
        <v>-6.79</v>
      </c>
      <c r="J5546" s="0" t="n">
        <f aca="false">D5546</f>
        <v>75.9</v>
      </c>
      <c r="K5546" s="0" t="n">
        <f aca="false">C5546</f>
        <v>66.99</v>
      </c>
    </row>
    <row r="5547" customFormat="false" ht="12.75" hidden="false" customHeight="false" outlineLevel="0" collapsed="false">
      <c r="A5547" s="0" t="s">
        <v>5559</v>
      </c>
      <c r="B5547" s="0" t="n">
        <v>2001</v>
      </c>
      <c r="C5547" s="0" t="n">
        <v>60.2</v>
      </c>
      <c r="D5547" s="0" t="n">
        <v>69.89</v>
      </c>
      <c r="E5547" s="0" t="n">
        <v>0</v>
      </c>
      <c r="F5547" s="0" t="n">
        <v>-2.62</v>
      </c>
      <c r="G5547" s="0" t="n">
        <v>-0.1</v>
      </c>
      <c r="H5547" s="0" t="n">
        <v>6.97</v>
      </c>
      <c r="I5547" s="0" t="n">
        <f aca="false">+G5547-H5547</f>
        <v>-7.07</v>
      </c>
      <c r="J5547" s="0" t="n">
        <f aca="false">D5547</f>
        <v>69.89</v>
      </c>
      <c r="K5547" s="0" t="n">
        <f aca="false">C5547</f>
        <v>60.2</v>
      </c>
    </row>
    <row r="5548" customFormat="false" ht="12.75" hidden="false" customHeight="false" outlineLevel="0" collapsed="false">
      <c r="A5548" s="0" t="s">
        <v>5560</v>
      </c>
      <c r="B5548" s="0" t="n">
        <v>2001</v>
      </c>
      <c r="C5548" s="0" t="n">
        <v>55.27</v>
      </c>
      <c r="D5548" s="0" t="n">
        <v>64.96</v>
      </c>
      <c r="E5548" s="0" t="n">
        <v>0</v>
      </c>
      <c r="F5548" s="0" t="n">
        <v>-3.15</v>
      </c>
      <c r="G5548" s="0" t="n">
        <v>-0.29</v>
      </c>
      <c r="H5548" s="0" t="n">
        <v>6.25</v>
      </c>
      <c r="I5548" s="0" t="n">
        <f aca="false">+G5548-H5548</f>
        <v>-6.54</v>
      </c>
      <c r="J5548" s="0" t="n">
        <f aca="false">D5548</f>
        <v>64.96</v>
      </c>
      <c r="K5548" s="0" t="n">
        <f aca="false">C5548</f>
        <v>55.27</v>
      </c>
    </row>
    <row r="5549" customFormat="false" ht="12.75" hidden="false" customHeight="false" outlineLevel="0" collapsed="false">
      <c r="A5549" s="0" t="s">
        <v>5561</v>
      </c>
      <c r="B5549" s="0" t="n">
        <v>2001</v>
      </c>
      <c r="C5549" s="0" t="n">
        <v>52.02</v>
      </c>
      <c r="D5549" s="0" t="n">
        <v>58.15</v>
      </c>
      <c r="E5549" s="0" t="n">
        <v>0</v>
      </c>
      <c r="F5549" s="0" t="n">
        <v>0.05</v>
      </c>
      <c r="G5549" s="0" t="n">
        <v>-0.38</v>
      </c>
      <c r="H5549" s="0" t="n">
        <v>5.8</v>
      </c>
      <c r="I5549" s="0" t="n">
        <f aca="false">+G5549-H5549</f>
        <v>-6.18</v>
      </c>
      <c r="J5549" s="0" t="n">
        <f aca="false">D5549</f>
        <v>58.15</v>
      </c>
      <c r="K5549" s="0" t="n">
        <f aca="false">C5549</f>
        <v>52.02</v>
      </c>
    </row>
    <row r="5550" customFormat="false" ht="12.75" hidden="false" customHeight="false" outlineLevel="0" collapsed="false">
      <c r="A5550" s="0" t="s">
        <v>5562</v>
      </c>
      <c r="B5550" s="0" t="n">
        <v>2001</v>
      </c>
      <c r="C5550" s="0" t="n">
        <v>51.81</v>
      </c>
      <c r="D5550" s="0" t="n">
        <v>57.94</v>
      </c>
      <c r="E5550" s="0" t="n">
        <v>0</v>
      </c>
      <c r="F5550" s="0" t="n">
        <v>-0.15</v>
      </c>
      <c r="G5550" s="0" t="n">
        <v>-0.31</v>
      </c>
      <c r="H5550" s="0" t="n">
        <v>5.67</v>
      </c>
      <c r="I5550" s="0" t="n">
        <f aca="false">+G5550-H5550</f>
        <v>-5.98</v>
      </c>
      <c r="J5550" s="0" t="n">
        <f aca="false">D5550</f>
        <v>57.94</v>
      </c>
      <c r="K5550" s="0" t="n">
        <f aca="false">C5550</f>
        <v>51.81</v>
      </c>
    </row>
    <row r="5551" customFormat="false" ht="12.75" hidden="false" customHeight="false" outlineLevel="0" collapsed="false">
      <c r="A5551" s="0" t="s">
        <v>5563</v>
      </c>
      <c r="B5551" s="0" t="n">
        <v>2001</v>
      </c>
      <c r="C5551" s="0" t="n">
        <v>55.33</v>
      </c>
      <c r="D5551" s="0" t="n">
        <v>60.37</v>
      </c>
      <c r="E5551" s="0" t="n">
        <v>0</v>
      </c>
      <c r="F5551" s="0" t="n">
        <v>1.64</v>
      </c>
      <c r="G5551" s="0" t="n">
        <v>-0.45</v>
      </c>
      <c r="H5551" s="0" t="n">
        <v>6.23</v>
      </c>
      <c r="I5551" s="0" t="n">
        <f aca="false">+G5551-H5551</f>
        <v>-6.68</v>
      </c>
      <c r="J5551" s="0" t="n">
        <f aca="false">D5551</f>
        <v>60.37</v>
      </c>
      <c r="K5551" s="0" t="n">
        <f aca="false">C5551</f>
        <v>55.33</v>
      </c>
    </row>
    <row r="5552" customFormat="false" ht="12.75" hidden="false" customHeight="false" outlineLevel="0" collapsed="false">
      <c r="A5552" s="0" t="s">
        <v>5564</v>
      </c>
      <c r="B5552" s="0" t="n">
        <v>2001</v>
      </c>
      <c r="C5552" s="0" t="n">
        <v>56.25</v>
      </c>
      <c r="D5552" s="0" t="n">
        <v>60.57</v>
      </c>
      <c r="E5552" s="0" t="n">
        <v>0</v>
      </c>
      <c r="F5552" s="0" t="n">
        <v>1.74</v>
      </c>
      <c r="G5552" s="0" t="n">
        <v>-0.55</v>
      </c>
      <c r="H5552" s="0" t="n">
        <v>5.51</v>
      </c>
      <c r="I5552" s="0" t="n">
        <f aca="false">+G5552-H5552</f>
        <v>-6.06</v>
      </c>
      <c r="J5552" s="0" t="n">
        <f aca="false">D5552</f>
        <v>60.57</v>
      </c>
      <c r="K5552" s="0" t="n">
        <f aca="false">C5552</f>
        <v>56.25</v>
      </c>
    </row>
    <row r="5553" customFormat="false" ht="12.75" hidden="false" customHeight="false" outlineLevel="0" collapsed="false">
      <c r="A5553" s="0" t="s">
        <v>5565</v>
      </c>
      <c r="B5553" s="0" t="n">
        <v>2001</v>
      </c>
      <c r="C5553" s="0" t="n">
        <v>57.35</v>
      </c>
      <c r="D5553" s="0" t="n">
        <v>63.17</v>
      </c>
      <c r="E5553" s="0" t="n">
        <v>0</v>
      </c>
      <c r="F5553" s="0" t="n">
        <v>0.47</v>
      </c>
      <c r="G5553" s="0" t="n">
        <v>-0.7</v>
      </c>
      <c r="H5553" s="0" t="n">
        <v>5.59</v>
      </c>
      <c r="I5553" s="0" t="n">
        <f aca="false">+G5553-H5553</f>
        <v>-6.29</v>
      </c>
      <c r="J5553" s="0" t="n">
        <f aca="false">D5553</f>
        <v>63.17</v>
      </c>
      <c r="K5553" s="0" t="n">
        <f aca="false">C5553</f>
        <v>57.35</v>
      </c>
    </row>
    <row r="5554" customFormat="false" ht="12.75" hidden="false" customHeight="false" outlineLevel="0" collapsed="false">
      <c r="A5554" s="0" t="s">
        <v>5566</v>
      </c>
      <c r="B5554" s="0" t="n">
        <v>2001</v>
      </c>
      <c r="C5554" s="0" t="n">
        <v>42.67</v>
      </c>
      <c r="D5554" s="0" t="n">
        <v>48.37</v>
      </c>
      <c r="E5554" s="0" t="n">
        <v>-0.12</v>
      </c>
      <c r="F5554" s="0" t="n">
        <v>-0.98</v>
      </c>
      <c r="G5554" s="0" t="n">
        <v>-0.71</v>
      </c>
      <c r="H5554" s="0" t="n">
        <v>4.13</v>
      </c>
      <c r="I5554" s="0" t="n">
        <f aca="false">+G5554-H5554</f>
        <v>-4.84</v>
      </c>
      <c r="J5554" s="0" t="n">
        <f aca="false">D5554</f>
        <v>48.37</v>
      </c>
      <c r="K5554" s="0" t="n">
        <f aca="false">C5554</f>
        <v>42.67</v>
      </c>
    </row>
    <row r="5555" customFormat="false" ht="12.75" hidden="false" customHeight="false" outlineLevel="0" collapsed="false">
      <c r="A5555" s="0" t="s">
        <v>5567</v>
      </c>
      <c r="B5555" s="0" t="n">
        <v>2001</v>
      </c>
      <c r="C5555" s="0" t="n">
        <v>42.66</v>
      </c>
      <c r="D5555" s="0" t="n">
        <v>47.83</v>
      </c>
      <c r="E5555" s="0" t="n">
        <v>-0.03</v>
      </c>
      <c r="F5555" s="0" t="n">
        <v>-0.29</v>
      </c>
      <c r="G5555" s="0" t="n">
        <v>-0.58</v>
      </c>
      <c r="H5555" s="0" t="n">
        <v>4.33</v>
      </c>
      <c r="I5555" s="0" t="n">
        <f aca="false">+G5555-H5555</f>
        <v>-4.91</v>
      </c>
      <c r="J5555" s="0" t="n">
        <f aca="false">D5555</f>
        <v>47.83</v>
      </c>
      <c r="K5555" s="0" t="n">
        <f aca="false">C5555</f>
        <v>42.66</v>
      </c>
    </row>
    <row r="5556" customFormat="false" ht="12.75" hidden="false" customHeight="false" outlineLevel="0" collapsed="false">
      <c r="A5556" s="0" t="s">
        <v>5568</v>
      </c>
      <c r="B5556" s="0" t="n">
        <v>2001</v>
      </c>
      <c r="C5556" s="0" t="n">
        <v>43.12</v>
      </c>
      <c r="D5556" s="0" t="n">
        <v>49.74</v>
      </c>
      <c r="E5556" s="0" t="n">
        <v>-0.21</v>
      </c>
      <c r="F5556" s="0" t="n">
        <v>-1.73</v>
      </c>
      <c r="G5556" s="0" t="n">
        <v>-0.71</v>
      </c>
      <c r="H5556" s="0" t="n">
        <v>4.39</v>
      </c>
      <c r="I5556" s="0" t="n">
        <f aca="false">+G5556-H5556</f>
        <v>-5.1</v>
      </c>
      <c r="J5556" s="0" t="n">
        <f aca="false">D5556</f>
        <v>49.74</v>
      </c>
      <c r="K5556" s="0" t="n">
        <f aca="false">C5556</f>
        <v>43.12</v>
      </c>
    </row>
    <row r="5557" customFormat="false" ht="12.75" hidden="false" customHeight="false" outlineLevel="0" collapsed="false">
      <c r="A5557" s="0" t="s">
        <v>5569</v>
      </c>
      <c r="B5557" s="0" t="n">
        <v>2001</v>
      </c>
      <c r="C5557" s="0" t="n">
        <v>43.8</v>
      </c>
      <c r="D5557" s="0" t="n">
        <v>50.68</v>
      </c>
      <c r="E5557" s="0" t="n">
        <v>-0.21</v>
      </c>
      <c r="F5557" s="0" t="n">
        <v>-1.73</v>
      </c>
      <c r="G5557" s="0" t="n">
        <v>-0.76</v>
      </c>
      <c r="H5557" s="0" t="n">
        <v>4.6</v>
      </c>
      <c r="I5557" s="0" t="n">
        <f aca="false">+G5557-H5557</f>
        <v>-5.36</v>
      </c>
      <c r="J5557" s="0" t="n">
        <f aca="false">D5557</f>
        <v>50.68</v>
      </c>
      <c r="K5557" s="0" t="n">
        <f aca="false">C5557</f>
        <v>43.8</v>
      </c>
    </row>
    <row r="5558" customFormat="false" ht="12.75" hidden="false" customHeight="false" outlineLevel="0" collapsed="false">
      <c r="A5558" s="0" t="s">
        <v>5570</v>
      </c>
      <c r="B5558" s="0" t="n">
        <v>2001</v>
      </c>
      <c r="C5558" s="0" t="n">
        <v>43.97</v>
      </c>
      <c r="D5558" s="0" t="n">
        <v>51.53</v>
      </c>
      <c r="E5558" s="0" t="n">
        <v>-0.29</v>
      </c>
      <c r="F5558" s="0" t="n">
        <v>-2.45</v>
      </c>
      <c r="G5558" s="0" t="n">
        <v>-0.79</v>
      </c>
      <c r="H5558" s="0" t="n">
        <v>4.61</v>
      </c>
      <c r="I5558" s="0" t="n">
        <f aca="false">+G5558-H5558</f>
        <v>-5.4</v>
      </c>
      <c r="J5558" s="0" t="n">
        <f aca="false">D5558</f>
        <v>51.53</v>
      </c>
      <c r="K5558" s="0" t="n">
        <f aca="false">C5558</f>
        <v>43.97</v>
      </c>
    </row>
    <row r="5559" customFormat="false" ht="12.75" hidden="false" customHeight="false" outlineLevel="0" collapsed="false">
      <c r="A5559" s="0" t="s">
        <v>5571</v>
      </c>
      <c r="B5559" s="0" t="n">
        <v>2001</v>
      </c>
      <c r="C5559" s="0" t="n">
        <v>44</v>
      </c>
      <c r="D5559" s="0" t="n">
        <v>51.59</v>
      </c>
      <c r="E5559" s="0" t="n">
        <v>-0.29</v>
      </c>
      <c r="F5559" s="0" t="n">
        <v>-2.47</v>
      </c>
      <c r="G5559" s="0" t="n">
        <v>-0.78</v>
      </c>
      <c r="H5559" s="0" t="n">
        <v>4.63</v>
      </c>
      <c r="I5559" s="0" t="n">
        <f aca="false">+G5559-H5559</f>
        <v>-5.41</v>
      </c>
      <c r="J5559" s="0" t="n">
        <f aca="false">D5559</f>
        <v>51.59</v>
      </c>
      <c r="K5559" s="0" t="n">
        <f aca="false">C5559</f>
        <v>44</v>
      </c>
    </row>
    <row r="5560" customFormat="false" ht="12.75" hidden="false" customHeight="false" outlineLevel="0" collapsed="false">
      <c r="A5560" s="0" t="s">
        <v>5572</v>
      </c>
      <c r="B5560" s="0" t="n">
        <v>2001</v>
      </c>
      <c r="C5560" s="0" t="n">
        <v>44.25</v>
      </c>
      <c r="D5560" s="0" t="n">
        <v>51.62</v>
      </c>
      <c r="E5560" s="0" t="n">
        <v>-0.26</v>
      </c>
      <c r="F5560" s="0" t="n">
        <v>-2.16</v>
      </c>
      <c r="G5560" s="0" t="n">
        <v>-0.74</v>
      </c>
      <c r="H5560" s="0" t="n">
        <v>4.73</v>
      </c>
      <c r="I5560" s="0" t="n">
        <f aca="false">+G5560-H5560</f>
        <v>-5.47</v>
      </c>
      <c r="J5560" s="0" t="n">
        <f aca="false">D5560</f>
        <v>51.62</v>
      </c>
      <c r="K5560" s="0" t="n">
        <f aca="false">C5560</f>
        <v>44.25</v>
      </c>
    </row>
    <row r="5561" customFormat="false" ht="12.75" hidden="false" customHeight="false" outlineLevel="0" collapsed="false">
      <c r="A5561" s="0" t="s">
        <v>5573</v>
      </c>
      <c r="B5561" s="0" t="n">
        <v>2001</v>
      </c>
      <c r="C5561" s="0" t="n">
        <v>43.77</v>
      </c>
      <c r="D5561" s="0" t="n">
        <v>50.71</v>
      </c>
      <c r="E5561" s="0" t="n">
        <v>-0.21</v>
      </c>
      <c r="F5561" s="0" t="n">
        <v>-1.73</v>
      </c>
      <c r="G5561" s="0" t="n">
        <v>-0.77</v>
      </c>
      <c r="H5561" s="0" t="n">
        <v>4.65</v>
      </c>
      <c r="I5561" s="0" t="n">
        <f aca="false">+G5561-H5561</f>
        <v>-5.42</v>
      </c>
      <c r="J5561" s="0" t="n">
        <f aca="false">D5561</f>
        <v>50.71</v>
      </c>
      <c r="K5561" s="0" t="n">
        <f aca="false">C5561</f>
        <v>43.77</v>
      </c>
    </row>
    <row r="5562" customFormat="false" ht="12.75" hidden="false" customHeight="false" outlineLevel="0" collapsed="false">
      <c r="A5562" s="0" t="s">
        <v>5574</v>
      </c>
      <c r="B5562" s="0" t="n">
        <v>2001</v>
      </c>
      <c r="C5562" s="0" t="n">
        <v>42.33</v>
      </c>
      <c r="D5562" s="0" t="n">
        <v>49.12</v>
      </c>
      <c r="E5562" s="0" t="n">
        <v>-0.21</v>
      </c>
      <c r="F5562" s="0" t="n">
        <v>-1.73</v>
      </c>
      <c r="G5562" s="0" t="n">
        <v>-0.81</v>
      </c>
      <c r="H5562" s="0" t="n">
        <v>4.46</v>
      </c>
      <c r="I5562" s="0" t="n">
        <f aca="false">+G5562-H5562</f>
        <v>-5.27</v>
      </c>
      <c r="J5562" s="0" t="n">
        <f aca="false">D5562</f>
        <v>49.12</v>
      </c>
      <c r="K5562" s="0" t="n">
        <f aca="false">C5562</f>
        <v>42.33</v>
      </c>
    </row>
    <row r="5563" customFormat="false" ht="12.75" hidden="false" customHeight="false" outlineLevel="0" collapsed="false">
      <c r="A5563" s="0" t="s">
        <v>5575</v>
      </c>
      <c r="B5563" s="0" t="n">
        <v>2001</v>
      </c>
      <c r="C5563" s="0" t="n">
        <v>42.2</v>
      </c>
      <c r="D5563" s="0" t="n">
        <v>48.99</v>
      </c>
      <c r="E5563" s="0" t="n">
        <v>-0.2</v>
      </c>
      <c r="F5563" s="0" t="n">
        <v>-1.72</v>
      </c>
      <c r="G5563" s="0" t="n">
        <v>-0.79</v>
      </c>
      <c r="H5563" s="0" t="n">
        <v>4.48</v>
      </c>
      <c r="I5563" s="0" t="n">
        <f aca="false">+G5563-H5563</f>
        <v>-5.27</v>
      </c>
      <c r="J5563" s="0" t="n">
        <f aca="false">D5563</f>
        <v>48.99</v>
      </c>
      <c r="K5563" s="0" t="n">
        <f aca="false">C5563</f>
        <v>42.2</v>
      </c>
    </row>
    <row r="5564" customFormat="false" ht="12.75" hidden="false" customHeight="false" outlineLevel="0" collapsed="false">
      <c r="A5564" s="0" t="s">
        <v>5576</v>
      </c>
      <c r="B5564" s="0" t="n">
        <v>2001</v>
      </c>
      <c r="C5564" s="0" t="n">
        <v>41.86</v>
      </c>
      <c r="D5564" s="0" t="n">
        <v>48.61</v>
      </c>
      <c r="E5564" s="0" t="n">
        <v>-0.2</v>
      </c>
      <c r="F5564" s="0" t="n">
        <v>-1.72</v>
      </c>
      <c r="G5564" s="0" t="n">
        <v>-0.79</v>
      </c>
      <c r="H5564" s="0" t="n">
        <v>4.44</v>
      </c>
      <c r="I5564" s="0" t="n">
        <f aca="false">+G5564-H5564</f>
        <v>-5.23</v>
      </c>
      <c r="J5564" s="0" t="n">
        <f aca="false">D5564</f>
        <v>48.61</v>
      </c>
      <c r="K5564" s="0" t="n">
        <f aca="false">C5564</f>
        <v>41.86</v>
      </c>
    </row>
    <row r="5565" customFormat="false" ht="12.75" hidden="false" customHeight="false" outlineLevel="0" collapsed="false">
      <c r="A5565" s="0" t="s">
        <v>5577</v>
      </c>
      <c r="B5565" s="0" t="n">
        <v>2001</v>
      </c>
      <c r="C5565" s="0" t="n">
        <v>39.92</v>
      </c>
      <c r="D5565" s="0" t="n">
        <v>46.33</v>
      </c>
      <c r="E5565" s="0" t="n">
        <v>-0.2</v>
      </c>
      <c r="F5565" s="0" t="n">
        <v>-1.72</v>
      </c>
      <c r="G5565" s="0" t="n">
        <v>-0.94</v>
      </c>
      <c r="H5565" s="0" t="n">
        <v>3.95</v>
      </c>
      <c r="I5565" s="0" t="n">
        <f aca="false">+G5565-H5565</f>
        <v>-4.89</v>
      </c>
      <c r="J5565" s="0" t="n">
        <f aca="false">D5565</f>
        <v>46.33</v>
      </c>
      <c r="K5565" s="0" t="n">
        <f aca="false">C5565</f>
        <v>39.92</v>
      </c>
    </row>
    <row r="5566" customFormat="false" ht="12.75" hidden="false" customHeight="false" outlineLevel="0" collapsed="false">
      <c r="A5566" s="0" t="s">
        <v>5578</v>
      </c>
      <c r="B5566" s="0" t="n">
        <v>2001</v>
      </c>
      <c r="C5566" s="0" t="n">
        <v>39.32</v>
      </c>
      <c r="D5566" s="0" t="n">
        <v>45.71</v>
      </c>
      <c r="E5566" s="0" t="n">
        <v>-0.2</v>
      </c>
      <c r="F5566" s="0" t="n">
        <v>-1.72</v>
      </c>
      <c r="G5566" s="0" t="n">
        <v>-0.97</v>
      </c>
      <c r="H5566" s="0" t="n">
        <v>3.9</v>
      </c>
      <c r="I5566" s="0" t="n">
        <f aca="false">+G5566-H5566</f>
        <v>-4.87</v>
      </c>
      <c r="J5566" s="0" t="n">
        <f aca="false">D5566</f>
        <v>45.71</v>
      </c>
      <c r="K5566" s="0" t="n">
        <f aca="false">C5566</f>
        <v>39.32</v>
      </c>
    </row>
    <row r="5567" customFormat="false" ht="12.75" hidden="false" customHeight="false" outlineLevel="0" collapsed="false">
      <c r="A5567" s="0" t="s">
        <v>5579</v>
      </c>
      <c r="B5567" s="0" t="n">
        <v>2001</v>
      </c>
      <c r="C5567" s="0" t="n">
        <v>41.17</v>
      </c>
      <c r="D5567" s="0" t="n">
        <v>47.59</v>
      </c>
      <c r="E5567" s="0" t="n">
        <v>-0.2</v>
      </c>
      <c r="F5567" s="0" t="n">
        <v>-1.72</v>
      </c>
      <c r="G5567" s="0" t="n">
        <v>-0.83</v>
      </c>
      <c r="H5567" s="0" t="n">
        <v>4.07</v>
      </c>
      <c r="I5567" s="0" t="n">
        <f aca="false">+G5567-H5567</f>
        <v>-4.9</v>
      </c>
      <c r="J5567" s="0" t="n">
        <f aca="false">D5567</f>
        <v>47.59</v>
      </c>
      <c r="K5567" s="0" t="n">
        <f aca="false">C5567</f>
        <v>41.17</v>
      </c>
    </row>
    <row r="5568" customFormat="false" ht="12.75" hidden="false" customHeight="false" outlineLevel="0" collapsed="false">
      <c r="A5568" s="0" t="s">
        <v>5580</v>
      </c>
      <c r="B5568" s="0" t="n">
        <v>2001</v>
      </c>
      <c r="C5568" s="0" t="n">
        <v>40.94</v>
      </c>
      <c r="D5568" s="0" t="n">
        <v>45.89</v>
      </c>
      <c r="E5568" s="0" t="n">
        <v>-0.02</v>
      </c>
      <c r="F5568" s="0" t="n">
        <v>-0.15</v>
      </c>
      <c r="G5568" s="0" t="n">
        <v>-0.84</v>
      </c>
      <c r="H5568" s="0" t="n">
        <v>3.98</v>
      </c>
      <c r="I5568" s="0" t="n">
        <f aca="false">+G5568-H5568</f>
        <v>-4.82</v>
      </c>
      <c r="J5568" s="0" t="n">
        <f aca="false">D5568</f>
        <v>45.89</v>
      </c>
      <c r="K5568" s="0" t="n">
        <f aca="false">C5568</f>
        <v>40.94</v>
      </c>
    </row>
    <row r="5569" customFormat="false" ht="12.75" hidden="false" customHeight="false" outlineLevel="0" collapsed="false">
      <c r="A5569" s="0" t="s">
        <v>5581</v>
      </c>
      <c r="B5569" s="0" t="n">
        <v>2001</v>
      </c>
      <c r="C5569" s="0" t="n">
        <v>40.61</v>
      </c>
      <c r="D5569" s="0" t="n">
        <v>45.55</v>
      </c>
      <c r="E5569" s="0" t="n">
        <v>-0.01</v>
      </c>
      <c r="F5569" s="0" t="n">
        <v>-0.06</v>
      </c>
      <c r="G5569" s="0" t="n">
        <v>-1.03</v>
      </c>
      <c r="H5569" s="0" t="n">
        <v>3.86</v>
      </c>
      <c r="I5569" s="0" t="n">
        <f aca="false">+G5569-H5569</f>
        <v>-4.89</v>
      </c>
      <c r="J5569" s="0" t="n">
        <f aca="false">D5569</f>
        <v>45.55</v>
      </c>
      <c r="K5569" s="0" t="n">
        <f aca="false">C5569</f>
        <v>40.61</v>
      </c>
    </row>
    <row r="5570" customFormat="false" ht="12.75" hidden="false" customHeight="false" outlineLevel="0" collapsed="false">
      <c r="A5570" s="0" t="s">
        <v>5582</v>
      </c>
      <c r="B5570" s="0" t="n">
        <v>2001</v>
      </c>
      <c r="C5570" s="0" t="n">
        <v>42.23</v>
      </c>
      <c r="D5570" s="0" t="n">
        <v>49.93</v>
      </c>
      <c r="E5570" s="0" t="n">
        <v>-0.42</v>
      </c>
      <c r="F5570" s="0" t="n">
        <v>-3.57</v>
      </c>
      <c r="G5570" s="0" t="n">
        <v>-0.49</v>
      </c>
      <c r="H5570" s="0" t="n">
        <v>4.06</v>
      </c>
      <c r="I5570" s="0" t="n">
        <f aca="false">+G5570-H5570</f>
        <v>-4.55</v>
      </c>
      <c r="J5570" s="0" t="n">
        <f aca="false">D5570</f>
        <v>49.93</v>
      </c>
      <c r="K5570" s="0" t="n">
        <f aca="false">C5570</f>
        <v>42.23</v>
      </c>
    </row>
    <row r="5571" customFormat="false" ht="12.75" hidden="false" customHeight="false" outlineLevel="0" collapsed="false">
      <c r="A5571" s="0" t="s">
        <v>5583</v>
      </c>
      <c r="B5571" s="0" t="n">
        <v>2001</v>
      </c>
      <c r="C5571" s="0" t="n">
        <v>43.07</v>
      </c>
      <c r="D5571" s="0" t="n">
        <v>50.95</v>
      </c>
      <c r="E5571" s="0" t="n">
        <v>-0.36</v>
      </c>
      <c r="F5571" s="0" t="n">
        <v>-3.2</v>
      </c>
      <c r="G5571" s="0" t="n">
        <v>-0.51</v>
      </c>
      <c r="H5571" s="0" t="n">
        <v>4.53</v>
      </c>
      <c r="I5571" s="0" t="n">
        <f aca="false">+G5571-H5571</f>
        <v>-5.04</v>
      </c>
      <c r="J5571" s="0" t="n">
        <f aca="false">D5571</f>
        <v>50.95</v>
      </c>
      <c r="K5571" s="0" t="n">
        <f aca="false">C5571</f>
        <v>43.07</v>
      </c>
    </row>
    <row r="5572" customFormat="false" ht="12.75" hidden="false" customHeight="false" outlineLevel="0" collapsed="false">
      <c r="A5572" s="0" t="s">
        <v>5584</v>
      </c>
      <c r="B5572" s="0" t="n">
        <v>2001</v>
      </c>
      <c r="C5572" s="0" t="n">
        <v>42.7</v>
      </c>
      <c r="D5572" s="0" t="n">
        <v>53.98</v>
      </c>
      <c r="E5572" s="0" t="n">
        <v>-0.81</v>
      </c>
      <c r="F5572" s="0" t="n">
        <v>-6.73</v>
      </c>
      <c r="G5572" s="0" t="n">
        <v>-0.41</v>
      </c>
      <c r="H5572" s="0" t="n">
        <v>4.95</v>
      </c>
      <c r="I5572" s="0" t="n">
        <f aca="false">+G5572-H5572</f>
        <v>-5.36</v>
      </c>
      <c r="J5572" s="0" t="n">
        <f aca="false">D5572</f>
        <v>53.98</v>
      </c>
      <c r="K5572" s="0" t="n">
        <f aca="false">C5572</f>
        <v>42.7</v>
      </c>
    </row>
    <row r="5573" customFormat="false" ht="12.75" hidden="false" customHeight="false" outlineLevel="0" collapsed="false">
      <c r="A5573" s="0" t="s">
        <v>5585</v>
      </c>
      <c r="B5573" s="0" t="n">
        <v>2001</v>
      </c>
      <c r="C5573" s="0" t="n">
        <v>42.63</v>
      </c>
      <c r="D5573" s="0" t="n">
        <v>53.41</v>
      </c>
      <c r="E5573" s="0" t="n">
        <v>-0.75</v>
      </c>
      <c r="F5573" s="0" t="n">
        <v>-6.22</v>
      </c>
      <c r="G5573" s="0" t="n">
        <v>-0.42</v>
      </c>
      <c r="H5573" s="0" t="n">
        <v>4.89</v>
      </c>
      <c r="I5573" s="0" t="n">
        <f aca="false">+G5573-H5573</f>
        <v>-5.31</v>
      </c>
      <c r="J5573" s="0" t="n">
        <f aca="false">D5573</f>
        <v>53.41</v>
      </c>
      <c r="K5573" s="0" t="n">
        <f aca="false">C5573</f>
        <v>42.63</v>
      </c>
    </row>
    <row r="5574" customFormat="false" ht="12.75" hidden="false" customHeight="false" outlineLevel="0" collapsed="false">
      <c r="A5574" s="0" t="s">
        <v>5586</v>
      </c>
      <c r="B5574" s="0" t="n">
        <v>2001</v>
      </c>
      <c r="C5574" s="0" t="n">
        <v>42.53</v>
      </c>
      <c r="D5574" s="0" t="n">
        <v>53.3</v>
      </c>
      <c r="E5574" s="0" t="n">
        <v>-0.74</v>
      </c>
      <c r="F5574" s="0" t="n">
        <v>-6.19</v>
      </c>
      <c r="G5574" s="0" t="n">
        <v>-0.46</v>
      </c>
      <c r="H5574" s="0" t="n">
        <v>4.86</v>
      </c>
      <c r="I5574" s="0" t="n">
        <f aca="false">+G5574-H5574</f>
        <v>-5.32</v>
      </c>
      <c r="J5574" s="0" t="n">
        <f aca="false">D5574</f>
        <v>53.3</v>
      </c>
      <c r="K5574" s="0" t="n">
        <f aca="false">C5574</f>
        <v>42.53</v>
      </c>
    </row>
    <row r="5575" customFormat="false" ht="12.75" hidden="false" customHeight="false" outlineLevel="0" collapsed="false">
      <c r="A5575" s="0" t="s">
        <v>5587</v>
      </c>
      <c r="B5575" s="0" t="n">
        <v>2001</v>
      </c>
      <c r="C5575" s="0" t="n">
        <v>42.57</v>
      </c>
      <c r="D5575" s="0" t="n">
        <v>53.1</v>
      </c>
      <c r="E5575" s="0" t="n">
        <v>-0.71</v>
      </c>
      <c r="F5575" s="0" t="n">
        <v>-5.94</v>
      </c>
      <c r="G5575" s="0" t="n">
        <v>-0.44</v>
      </c>
      <c r="H5575" s="0" t="n">
        <v>4.86</v>
      </c>
      <c r="I5575" s="0" t="n">
        <f aca="false">+G5575-H5575</f>
        <v>-5.3</v>
      </c>
      <c r="J5575" s="0" t="n">
        <f aca="false">D5575</f>
        <v>53.1</v>
      </c>
      <c r="K5575" s="0" t="n">
        <f aca="false">C5575</f>
        <v>42.57</v>
      </c>
    </row>
    <row r="5576" customFormat="false" ht="12.75" hidden="false" customHeight="false" outlineLevel="0" collapsed="false">
      <c r="A5576" s="0" t="s">
        <v>5588</v>
      </c>
      <c r="B5576" s="0" t="n">
        <v>2001</v>
      </c>
      <c r="C5576" s="0" t="n">
        <v>42.5</v>
      </c>
      <c r="D5576" s="0" t="n">
        <v>53.31</v>
      </c>
      <c r="E5576" s="0" t="n">
        <v>-0.74</v>
      </c>
      <c r="F5576" s="0" t="n">
        <v>-6.19</v>
      </c>
      <c r="G5576" s="0" t="n">
        <v>-0.49</v>
      </c>
      <c r="H5576" s="0" t="n">
        <v>4.87</v>
      </c>
      <c r="I5576" s="0" t="n">
        <f aca="false">+G5576-H5576</f>
        <v>-5.36</v>
      </c>
      <c r="J5576" s="0" t="n">
        <f aca="false">D5576</f>
        <v>53.31</v>
      </c>
      <c r="K5576" s="0" t="n">
        <f aca="false">C5576</f>
        <v>42.5</v>
      </c>
    </row>
    <row r="5577" customFormat="false" ht="12.75" hidden="false" customHeight="false" outlineLevel="0" collapsed="false">
      <c r="A5577" s="0" t="s">
        <v>5589</v>
      </c>
      <c r="B5577" s="0" t="n">
        <v>2001</v>
      </c>
      <c r="C5577" s="0" t="n">
        <v>42.33</v>
      </c>
      <c r="D5577" s="0" t="n">
        <v>52.1</v>
      </c>
      <c r="E5577" s="0" t="n">
        <v>-0.6</v>
      </c>
      <c r="F5577" s="0" t="n">
        <v>-5.03</v>
      </c>
      <c r="G5577" s="0" t="n">
        <v>-0.52</v>
      </c>
      <c r="H5577" s="0" t="n">
        <v>4.82</v>
      </c>
      <c r="I5577" s="0" t="n">
        <f aca="false">+G5577-H5577</f>
        <v>-5.34</v>
      </c>
      <c r="J5577" s="0" t="n">
        <f aca="false">D5577</f>
        <v>52.1</v>
      </c>
      <c r="K5577" s="0" t="n">
        <f aca="false">C5577</f>
        <v>42.33</v>
      </c>
    </row>
    <row r="5578" customFormat="false" ht="12.75" hidden="false" customHeight="false" outlineLevel="0" collapsed="false">
      <c r="A5578" s="0" t="s">
        <v>5590</v>
      </c>
      <c r="B5578" s="0" t="n">
        <v>2001</v>
      </c>
      <c r="C5578" s="0" t="n">
        <v>41.13</v>
      </c>
      <c r="D5578" s="0" t="n">
        <v>51.56</v>
      </c>
      <c r="E5578" s="0" t="n">
        <v>-0.72</v>
      </c>
      <c r="F5578" s="0" t="n">
        <v>-6.01</v>
      </c>
      <c r="G5578" s="0" t="n">
        <v>-0.56</v>
      </c>
      <c r="H5578" s="0" t="n">
        <v>4.58</v>
      </c>
      <c r="I5578" s="0" t="n">
        <f aca="false">+G5578-H5578</f>
        <v>-5.14</v>
      </c>
      <c r="J5578" s="0" t="n">
        <f aca="false">D5578</f>
        <v>51.56</v>
      </c>
      <c r="K5578" s="0" t="n">
        <f aca="false">C5578</f>
        <v>41.13</v>
      </c>
    </row>
    <row r="5579" customFormat="false" ht="12.75" hidden="false" customHeight="false" outlineLevel="0" collapsed="false">
      <c r="A5579" s="0" t="s">
        <v>5591</v>
      </c>
      <c r="B5579" s="0" t="n">
        <v>2001</v>
      </c>
      <c r="C5579" s="0" t="n">
        <v>40.57</v>
      </c>
      <c r="D5579" s="0" t="n">
        <v>50.85</v>
      </c>
      <c r="E5579" s="0" t="n">
        <v>-0.63</v>
      </c>
      <c r="F5579" s="0" t="n">
        <v>-5.76</v>
      </c>
      <c r="G5579" s="0" t="n">
        <v>-0.71</v>
      </c>
      <c r="H5579" s="0" t="n">
        <v>4.44</v>
      </c>
      <c r="I5579" s="0" t="n">
        <f aca="false">+G5579-H5579</f>
        <v>-5.15</v>
      </c>
      <c r="J5579" s="0" t="n">
        <f aca="false">D5579</f>
        <v>50.85</v>
      </c>
      <c r="K5579" s="0" t="n">
        <f aca="false">C5579</f>
        <v>40.57</v>
      </c>
    </row>
    <row r="5580" customFormat="false" ht="12.75" hidden="false" customHeight="false" outlineLevel="0" collapsed="false">
      <c r="A5580" s="0" t="s">
        <v>5592</v>
      </c>
      <c r="B5580" s="0" t="n">
        <v>2001</v>
      </c>
      <c r="C5580" s="0" t="n">
        <v>40.46</v>
      </c>
      <c r="D5580" s="0" t="n">
        <v>50.13</v>
      </c>
      <c r="E5580" s="0" t="n">
        <v>-0.56</v>
      </c>
      <c r="F5580" s="0" t="n">
        <v>-5.05</v>
      </c>
      <c r="G5580" s="0" t="n">
        <v>-0.75</v>
      </c>
      <c r="H5580" s="0" t="n">
        <v>4.43</v>
      </c>
      <c r="I5580" s="0" t="n">
        <f aca="false">+G5580-H5580</f>
        <v>-5.18</v>
      </c>
      <c r="J5580" s="0" t="n">
        <f aca="false">D5580</f>
        <v>50.13</v>
      </c>
      <c r="K5580" s="0" t="n">
        <f aca="false">C5580</f>
        <v>40.46</v>
      </c>
    </row>
    <row r="5581" customFormat="false" ht="12.75" hidden="false" customHeight="false" outlineLevel="0" collapsed="false">
      <c r="A5581" s="0" t="s">
        <v>5593</v>
      </c>
      <c r="B5581" s="0" t="n">
        <v>2001</v>
      </c>
      <c r="C5581" s="0" t="n">
        <v>38.58</v>
      </c>
      <c r="D5581" s="0" t="n">
        <v>47.03</v>
      </c>
      <c r="E5581" s="0" t="n">
        <v>-0.45</v>
      </c>
      <c r="F5581" s="0" t="n">
        <v>-3.89</v>
      </c>
      <c r="G5581" s="0" t="n">
        <v>-0.74</v>
      </c>
      <c r="H5581" s="0" t="n">
        <v>4.27</v>
      </c>
      <c r="I5581" s="0" t="n">
        <f aca="false">+G5581-H5581</f>
        <v>-5.01</v>
      </c>
      <c r="J5581" s="0" t="n">
        <f aca="false">D5581</f>
        <v>47.03</v>
      </c>
      <c r="K5581" s="0" t="n">
        <f aca="false">C5581</f>
        <v>38.58</v>
      </c>
    </row>
    <row r="5582" customFormat="false" ht="12.75" hidden="false" customHeight="false" outlineLevel="0" collapsed="false">
      <c r="A5582" s="0" t="s">
        <v>5594</v>
      </c>
      <c r="B5582" s="0" t="n">
        <v>2001</v>
      </c>
      <c r="C5582" s="0" t="n">
        <v>38.47</v>
      </c>
      <c r="D5582" s="0" t="n">
        <v>46.34</v>
      </c>
      <c r="E5582" s="0" t="n">
        <v>-0.38</v>
      </c>
      <c r="F5582" s="0" t="n">
        <v>-3.29</v>
      </c>
      <c r="G5582" s="0" t="n">
        <v>-0.8</v>
      </c>
      <c r="H5582" s="0" t="n">
        <v>4.16</v>
      </c>
      <c r="I5582" s="0" t="n">
        <f aca="false">+G5582-H5582</f>
        <v>-4.96</v>
      </c>
      <c r="J5582" s="0" t="n">
        <f aca="false">D5582</f>
        <v>46.34</v>
      </c>
      <c r="K5582" s="0" t="n">
        <f aca="false">C5582</f>
        <v>38.47</v>
      </c>
    </row>
    <row r="5583" customFormat="false" ht="12.75" hidden="false" customHeight="false" outlineLevel="0" collapsed="false">
      <c r="A5583" s="0" t="s">
        <v>5595</v>
      </c>
      <c r="B5583" s="0" t="n">
        <v>2001</v>
      </c>
      <c r="C5583" s="0" t="n">
        <v>40.21</v>
      </c>
      <c r="D5583" s="0" t="n">
        <v>47.68</v>
      </c>
      <c r="E5583" s="0" t="n">
        <v>-0.32</v>
      </c>
      <c r="F5583" s="0" t="n">
        <v>-2.72</v>
      </c>
      <c r="G5583" s="0" t="n">
        <v>-0.76</v>
      </c>
      <c r="H5583" s="0" t="n">
        <v>4.31</v>
      </c>
      <c r="I5583" s="0" t="n">
        <f aca="false">+G5583-H5583</f>
        <v>-5.07</v>
      </c>
      <c r="J5583" s="0" t="n">
        <f aca="false">D5583</f>
        <v>47.68</v>
      </c>
      <c r="K5583" s="0" t="n">
        <f aca="false">C5583</f>
        <v>40.21</v>
      </c>
    </row>
    <row r="5584" customFormat="false" ht="12.75" hidden="false" customHeight="false" outlineLevel="0" collapsed="false">
      <c r="A5584" s="0" t="s">
        <v>5596</v>
      </c>
      <c r="B5584" s="0" t="n">
        <v>2001</v>
      </c>
      <c r="C5584" s="0" t="n">
        <v>41.25</v>
      </c>
      <c r="D5584" s="0" t="n">
        <v>46.52</v>
      </c>
      <c r="E5584" s="0" t="n">
        <v>-0.02</v>
      </c>
      <c r="F5584" s="0" t="n">
        <v>-0.18</v>
      </c>
      <c r="G5584" s="0" t="n">
        <v>-0.85</v>
      </c>
      <c r="H5584" s="0" t="n">
        <v>4.26</v>
      </c>
      <c r="I5584" s="0" t="n">
        <f aca="false">+G5584-H5584</f>
        <v>-5.11</v>
      </c>
      <c r="J5584" s="0" t="n">
        <f aca="false">D5584</f>
        <v>46.52</v>
      </c>
      <c r="K5584" s="0" t="n">
        <f aca="false">C5584</f>
        <v>41.25</v>
      </c>
    </row>
    <row r="5585" customFormat="false" ht="12.75" hidden="false" customHeight="false" outlineLevel="0" collapsed="false">
      <c r="A5585" s="0" t="s">
        <v>5597</v>
      </c>
      <c r="B5585" s="0" t="n">
        <v>2001</v>
      </c>
      <c r="C5585" s="0" t="n">
        <v>40.49</v>
      </c>
      <c r="D5585" s="0" t="n">
        <v>45.59</v>
      </c>
      <c r="E5585" s="0" t="n">
        <v>0</v>
      </c>
      <c r="F5585" s="0" t="n">
        <v>0</v>
      </c>
      <c r="G5585" s="0" t="n">
        <v>-0.9</v>
      </c>
      <c r="H5585" s="0" t="n">
        <v>4.2</v>
      </c>
      <c r="I5585" s="0" t="n">
        <f aca="false">+G5585-H5585</f>
        <v>-5.1</v>
      </c>
      <c r="J5585" s="0" t="n">
        <f aca="false">D5585</f>
        <v>45.59</v>
      </c>
      <c r="K5585" s="0" t="n">
        <f aca="false">C5585</f>
        <v>40.49</v>
      </c>
    </row>
    <row r="5586" customFormat="false" ht="12.75" hidden="false" customHeight="false" outlineLevel="0" collapsed="false">
      <c r="A5586" s="0" t="s">
        <v>5598</v>
      </c>
      <c r="B5586" s="0" t="n">
        <v>2001</v>
      </c>
      <c r="C5586" s="0" t="n">
        <v>39.66</v>
      </c>
      <c r="D5586" s="0" t="n">
        <v>45.47</v>
      </c>
      <c r="E5586" s="0" t="n">
        <v>-0.2</v>
      </c>
      <c r="F5586" s="0" t="n">
        <v>-1.74</v>
      </c>
      <c r="G5586" s="0" t="n">
        <v>-0.67</v>
      </c>
      <c r="H5586" s="0" t="n">
        <v>3.6</v>
      </c>
      <c r="I5586" s="0" t="n">
        <f aca="false">+G5586-H5586</f>
        <v>-4.27</v>
      </c>
      <c r="J5586" s="0" t="n">
        <f aca="false">D5586</f>
        <v>45.47</v>
      </c>
      <c r="K5586" s="0" t="n">
        <f aca="false">C5586</f>
        <v>39.66</v>
      </c>
    </row>
    <row r="5587" customFormat="false" ht="12.75" hidden="false" customHeight="false" outlineLevel="0" collapsed="false">
      <c r="A5587" s="0" t="s">
        <v>5599</v>
      </c>
      <c r="B5587" s="0" t="n">
        <v>2001</v>
      </c>
      <c r="C5587" s="0" t="n">
        <v>42.47</v>
      </c>
      <c r="D5587" s="0" t="n">
        <v>48.99</v>
      </c>
      <c r="E5587" s="0" t="n">
        <v>-0.2</v>
      </c>
      <c r="F5587" s="0" t="n">
        <v>-1.74</v>
      </c>
      <c r="G5587" s="0" t="n">
        <v>-0.72</v>
      </c>
      <c r="H5587" s="0" t="n">
        <v>4.26</v>
      </c>
      <c r="I5587" s="0" t="n">
        <f aca="false">+G5587-H5587</f>
        <v>-4.98</v>
      </c>
      <c r="J5587" s="0" t="n">
        <f aca="false">D5587</f>
        <v>48.99</v>
      </c>
      <c r="K5587" s="0" t="n">
        <f aca="false">C5587</f>
        <v>42.47</v>
      </c>
    </row>
    <row r="5588" customFormat="false" ht="12.75" hidden="false" customHeight="false" outlineLevel="0" collapsed="false">
      <c r="A5588" s="0" t="s">
        <v>5600</v>
      </c>
      <c r="B5588" s="0" t="n">
        <v>2001</v>
      </c>
      <c r="C5588" s="0" t="n">
        <v>44.26</v>
      </c>
      <c r="D5588" s="0" t="n">
        <v>50.92</v>
      </c>
      <c r="E5588" s="0" t="n">
        <v>0</v>
      </c>
      <c r="F5588" s="0" t="n">
        <v>-1.31</v>
      </c>
      <c r="G5588" s="0" t="n">
        <v>-0.81</v>
      </c>
      <c r="H5588" s="0" t="n">
        <v>4.54</v>
      </c>
      <c r="I5588" s="0" t="n">
        <f aca="false">+G5588-H5588</f>
        <v>-5.35</v>
      </c>
      <c r="J5588" s="0" t="n">
        <f aca="false">D5588</f>
        <v>50.92</v>
      </c>
      <c r="K5588" s="0" t="n">
        <f aca="false">C5588</f>
        <v>44.26</v>
      </c>
    </row>
    <row r="5589" customFormat="false" ht="12.75" hidden="false" customHeight="false" outlineLevel="0" collapsed="false">
      <c r="A5589" s="0" t="s">
        <v>5601</v>
      </c>
      <c r="B5589" s="0" t="n">
        <v>2001</v>
      </c>
      <c r="C5589" s="0" t="n">
        <v>42.03</v>
      </c>
      <c r="D5589" s="0" t="n">
        <v>51.07</v>
      </c>
      <c r="E5589" s="0" t="n">
        <v>0</v>
      </c>
      <c r="F5589" s="0" t="n">
        <v>-3.79</v>
      </c>
      <c r="G5589" s="0" t="n">
        <v>-0.77</v>
      </c>
      <c r="H5589" s="0" t="n">
        <v>4.48</v>
      </c>
      <c r="I5589" s="0" t="n">
        <f aca="false">+G5589-H5589</f>
        <v>-5.25</v>
      </c>
      <c r="J5589" s="0" t="n">
        <f aca="false">D5589</f>
        <v>51.07</v>
      </c>
      <c r="K5589" s="0" t="n">
        <f aca="false">C5589</f>
        <v>42.03</v>
      </c>
    </row>
    <row r="5590" customFormat="false" ht="12.75" hidden="false" customHeight="false" outlineLevel="0" collapsed="false">
      <c r="A5590" s="0" t="s">
        <v>5602</v>
      </c>
      <c r="B5590" s="0" t="n">
        <v>2001</v>
      </c>
      <c r="C5590" s="0" t="n">
        <v>42.37</v>
      </c>
      <c r="D5590" s="0" t="n">
        <v>52.22</v>
      </c>
      <c r="E5590" s="0" t="n">
        <v>0</v>
      </c>
      <c r="F5590" s="0" t="n">
        <v>-4.55</v>
      </c>
      <c r="G5590" s="0" t="n">
        <v>-0.74</v>
      </c>
      <c r="H5590" s="0" t="n">
        <v>4.56</v>
      </c>
      <c r="I5590" s="0" t="n">
        <f aca="false">+G5590-H5590</f>
        <v>-5.3</v>
      </c>
      <c r="J5590" s="0" t="n">
        <f aca="false">D5590</f>
        <v>52.22</v>
      </c>
      <c r="K5590" s="0" t="n">
        <f aca="false">C5590</f>
        <v>42.37</v>
      </c>
    </row>
    <row r="5591" customFormat="false" ht="12.75" hidden="false" customHeight="false" outlineLevel="0" collapsed="false">
      <c r="A5591" s="0" t="s">
        <v>5603</v>
      </c>
      <c r="B5591" s="0" t="n">
        <v>2001</v>
      </c>
      <c r="C5591" s="0" t="n">
        <v>41.8</v>
      </c>
      <c r="D5591" s="0" t="n">
        <v>50.39</v>
      </c>
      <c r="E5591" s="0" t="n">
        <v>0</v>
      </c>
      <c r="F5591" s="0" t="n">
        <v>-3.36</v>
      </c>
      <c r="G5591" s="0" t="n">
        <v>-0.76</v>
      </c>
      <c r="H5591" s="0" t="n">
        <v>4.47</v>
      </c>
      <c r="I5591" s="0" t="n">
        <f aca="false">+G5591-H5591</f>
        <v>-5.23</v>
      </c>
      <c r="J5591" s="0" t="n">
        <f aca="false">D5591</f>
        <v>50.39</v>
      </c>
      <c r="K5591" s="0" t="n">
        <f aca="false">C5591</f>
        <v>41.8</v>
      </c>
    </row>
    <row r="5592" customFormat="false" ht="12.75" hidden="false" customHeight="false" outlineLevel="0" collapsed="false">
      <c r="A5592" s="0" t="s">
        <v>5604</v>
      </c>
      <c r="B5592" s="0" t="n">
        <v>2001</v>
      </c>
      <c r="C5592" s="0" t="n">
        <v>42.42</v>
      </c>
      <c r="D5592" s="0" t="n">
        <v>52.23</v>
      </c>
      <c r="E5592" s="0" t="n">
        <v>0</v>
      </c>
      <c r="F5592" s="0" t="n">
        <v>-4.55</v>
      </c>
      <c r="G5592" s="0" t="n">
        <v>-0.69</v>
      </c>
      <c r="H5592" s="0" t="n">
        <v>4.57</v>
      </c>
      <c r="I5592" s="0" t="n">
        <f aca="false">+G5592-H5592</f>
        <v>-5.26</v>
      </c>
      <c r="J5592" s="0" t="n">
        <f aca="false">D5592</f>
        <v>52.23</v>
      </c>
      <c r="K5592" s="0" t="n">
        <f aca="false">C5592</f>
        <v>42.42</v>
      </c>
    </row>
    <row r="5593" customFormat="false" ht="12.75" hidden="false" customHeight="false" outlineLevel="0" collapsed="false">
      <c r="A5593" s="0" t="s">
        <v>5605</v>
      </c>
      <c r="B5593" s="0" t="n">
        <v>2001</v>
      </c>
      <c r="C5593" s="0" t="n">
        <v>42.29</v>
      </c>
      <c r="D5593" s="0" t="n">
        <v>52.19</v>
      </c>
      <c r="E5593" s="0" t="n">
        <v>0</v>
      </c>
      <c r="F5593" s="0" t="n">
        <v>-4.76</v>
      </c>
      <c r="G5593" s="0" t="n">
        <v>-0.7</v>
      </c>
      <c r="H5593" s="0" t="n">
        <v>4.44</v>
      </c>
      <c r="I5593" s="0" t="n">
        <f aca="false">+G5593-H5593</f>
        <v>-5.14</v>
      </c>
      <c r="J5593" s="0" t="n">
        <f aca="false">D5593</f>
        <v>52.19</v>
      </c>
      <c r="K5593" s="0" t="n">
        <f aca="false">C5593</f>
        <v>42.29</v>
      </c>
    </row>
    <row r="5594" customFormat="false" ht="12.75" hidden="false" customHeight="false" outlineLevel="0" collapsed="false">
      <c r="A5594" s="0" t="s">
        <v>5606</v>
      </c>
      <c r="B5594" s="0" t="n">
        <v>2001</v>
      </c>
      <c r="C5594" s="0" t="n">
        <v>43.51</v>
      </c>
      <c r="D5594" s="0" t="n">
        <v>56.33</v>
      </c>
      <c r="E5594" s="0" t="n">
        <v>0</v>
      </c>
      <c r="F5594" s="0" t="n">
        <v>-7.42</v>
      </c>
      <c r="G5594" s="0" t="n">
        <v>-0.8</v>
      </c>
      <c r="H5594" s="0" t="n">
        <v>4.6</v>
      </c>
      <c r="I5594" s="0" t="n">
        <f aca="false">+G5594-H5594</f>
        <v>-5.4</v>
      </c>
      <c r="J5594" s="0" t="n">
        <f aca="false">D5594</f>
        <v>56.33</v>
      </c>
      <c r="K5594" s="0" t="n">
        <f aca="false">C5594</f>
        <v>43.51</v>
      </c>
    </row>
    <row r="5595" customFormat="false" ht="12.75" hidden="false" customHeight="false" outlineLevel="0" collapsed="false">
      <c r="A5595" s="0" t="s">
        <v>5607</v>
      </c>
      <c r="B5595" s="0" t="n">
        <v>2001</v>
      </c>
      <c r="C5595" s="0" t="n">
        <v>42.3</v>
      </c>
      <c r="D5595" s="0" t="n">
        <v>53.51</v>
      </c>
      <c r="E5595" s="0" t="n">
        <v>0</v>
      </c>
      <c r="F5595" s="0" t="n">
        <v>-5.86</v>
      </c>
      <c r="G5595" s="0" t="n">
        <v>-0.78</v>
      </c>
      <c r="H5595" s="0" t="n">
        <v>4.57</v>
      </c>
      <c r="I5595" s="0" t="n">
        <f aca="false">+G5595-H5595</f>
        <v>-5.35</v>
      </c>
      <c r="J5595" s="0" t="n">
        <f aca="false">D5595</f>
        <v>53.51</v>
      </c>
      <c r="K5595" s="0" t="n">
        <f aca="false">C5595</f>
        <v>42.3</v>
      </c>
    </row>
    <row r="5596" customFormat="false" ht="12.75" hidden="false" customHeight="false" outlineLevel="0" collapsed="false">
      <c r="A5596" s="0" t="s">
        <v>5608</v>
      </c>
      <c r="B5596" s="0" t="n">
        <v>2001</v>
      </c>
      <c r="C5596" s="0" t="n">
        <v>41.32</v>
      </c>
      <c r="D5596" s="0" t="n">
        <v>50.25</v>
      </c>
      <c r="E5596" s="0" t="n">
        <v>0</v>
      </c>
      <c r="F5596" s="0" t="n">
        <v>-3.6</v>
      </c>
      <c r="G5596" s="0" t="n">
        <v>-0.85</v>
      </c>
      <c r="H5596" s="0" t="n">
        <v>4.48</v>
      </c>
      <c r="I5596" s="0" t="n">
        <f aca="false">+G5596-H5596</f>
        <v>-5.33</v>
      </c>
      <c r="J5596" s="0" t="n">
        <f aca="false">D5596</f>
        <v>50.25</v>
      </c>
      <c r="K5596" s="0" t="n">
        <f aca="false">C5596</f>
        <v>41.32</v>
      </c>
    </row>
    <row r="5597" customFormat="false" ht="12.75" hidden="false" customHeight="false" outlineLevel="0" collapsed="false">
      <c r="A5597" s="0" t="s">
        <v>5609</v>
      </c>
      <c r="B5597" s="0" t="n">
        <v>2001</v>
      </c>
      <c r="C5597" s="0" t="n">
        <v>37.92</v>
      </c>
      <c r="D5597" s="0" t="n">
        <v>44.9</v>
      </c>
      <c r="E5597" s="0" t="n">
        <v>-0.25</v>
      </c>
      <c r="F5597" s="0" t="n">
        <v>-2.28</v>
      </c>
      <c r="G5597" s="0" t="n">
        <v>-0.93</v>
      </c>
      <c r="H5597" s="0" t="n">
        <v>4.02</v>
      </c>
      <c r="I5597" s="0" t="n">
        <f aca="false">+G5597-H5597</f>
        <v>-4.95</v>
      </c>
      <c r="J5597" s="0" t="n">
        <f aca="false">D5597</f>
        <v>44.9</v>
      </c>
      <c r="K5597" s="0" t="n">
        <f aca="false">C5597</f>
        <v>37.92</v>
      </c>
    </row>
    <row r="5598" customFormat="false" ht="12.75" hidden="false" customHeight="false" outlineLevel="0" collapsed="false">
      <c r="A5598" s="0" t="s">
        <v>5610</v>
      </c>
      <c r="B5598" s="0" t="n">
        <v>2001</v>
      </c>
      <c r="C5598" s="0" t="n">
        <v>38.16</v>
      </c>
      <c r="D5598" s="0" t="n">
        <v>45.15</v>
      </c>
      <c r="E5598" s="0" t="n">
        <v>-0.24</v>
      </c>
      <c r="F5598" s="0" t="n">
        <v>-2.15</v>
      </c>
      <c r="G5598" s="0" t="n">
        <v>-0.95</v>
      </c>
      <c r="H5598" s="0" t="n">
        <v>4.13</v>
      </c>
      <c r="I5598" s="0" t="n">
        <f aca="false">+G5598-H5598</f>
        <v>-5.08</v>
      </c>
      <c r="J5598" s="0" t="n">
        <f aca="false">D5598</f>
        <v>45.15</v>
      </c>
      <c r="K5598" s="0" t="n">
        <f aca="false">C5598</f>
        <v>38.16</v>
      </c>
    </row>
    <row r="5599" customFormat="false" ht="12.75" hidden="false" customHeight="false" outlineLevel="0" collapsed="false">
      <c r="A5599" s="0" t="s">
        <v>5611</v>
      </c>
      <c r="B5599" s="0" t="n">
        <v>2001</v>
      </c>
      <c r="C5599" s="0" t="n">
        <v>38.93</v>
      </c>
      <c r="D5599" s="0" t="n">
        <v>45.66</v>
      </c>
      <c r="E5599" s="0" t="n">
        <v>-0.22</v>
      </c>
      <c r="F5599" s="0" t="n">
        <v>-1.91</v>
      </c>
      <c r="G5599" s="0" t="n">
        <v>-0.9</v>
      </c>
      <c r="H5599" s="0" t="n">
        <v>4.14</v>
      </c>
      <c r="I5599" s="0" t="n">
        <f aca="false">+G5599-H5599</f>
        <v>-5.04</v>
      </c>
      <c r="J5599" s="0" t="n">
        <f aca="false">D5599</f>
        <v>45.66</v>
      </c>
      <c r="K5599" s="0" t="n">
        <f aca="false">C5599</f>
        <v>38.93</v>
      </c>
    </row>
    <row r="5600" customFormat="false" ht="12.75" hidden="false" customHeight="false" outlineLevel="0" collapsed="false">
      <c r="A5600" s="0" t="s">
        <v>5612</v>
      </c>
      <c r="B5600" s="0" t="n">
        <v>2001</v>
      </c>
      <c r="C5600" s="0" t="n">
        <v>39.31</v>
      </c>
      <c r="D5600" s="0" t="n">
        <v>45.82</v>
      </c>
      <c r="E5600" s="0" t="n">
        <v>-0.2</v>
      </c>
      <c r="F5600" s="0" t="n">
        <v>-1.74</v>
      </c>
      <c r="G5600" s="0" t="n">
        <v>-0.84</v>
      </c>
      <c r="H5600" s="0" t="n">
        <v>4.13</v>
      </c>
      <c r="I5600" s="0" t="n">
        <f aca="false">+G5600-H5600</f>
        <v>-4.97</v>
      </c>
      <c r="J5600" s="0" t="n">
        <f aca="false">D5600</f>
        <v>45.82</v>
      </c>
      <c r="K5600" s="0" t="n">
        <f aca="false">C5600</f>
        <v>39.31</v>
      </c>
    </row>
    <row r="5601" customFormat="false" ht="12.75" hidden="false" customHeight="false" outlineLevel="0" collapsed="false">
      <c r="A5601" s="0" t="s">
        <v>5613</v>
      </c>
      <c r="B5601" s="0" t="n">
        <v>2001</v>
      </c>
      <c r="C5601" s="0" t="n">
        <v>37.07</v>
      </c>
      <c r="D5601" s="0" t="n">
        <v>45.54</v>
      </c>
      <c r="E5601" s="0" t="n">
        <v>-0.51</v>
      </c>
      <c r="F5601" s="0" t="n">
        <v>-4.35</v>
      </c>
      <c r="G5601" s="0" t="n">
        <v>-0.75</v>
      </c>
      <c r="H5601" s="0" t="n">
        <v>3.88</v>
      </c>
      <c r="I5601" s="0" t="n">
        <f aca="false">+G5601-H5601</f>
        <v>-4.63</v>
      </c>
      <c r="J5601" s="0" t="n">
        <f aca="false">D5601</f>
        <v>45.54</v>
      </c>
      <c r="K5601" s="0" t="n">
        <f aca="false">C5601</f>
        <v>37.07</v>
      </c>
    </row>
    <row r="5602" customFormat="false" ht="12.75" hidden="false" customHeight="false" outlineLevel="0" collapsed="false">
      <c r="A5602" s="0" t="s">
        <v>5614</v>
      </c>
      <c r="B5602" s="0" t="n">
        <v>2001</v>
      </c>
      <c r="C5602" s="0" t="n">
        <v>44.17</v>
      </c>
      <c r="D5602" s="0" t="n">
        <v>48.67</v>
      </c>
      <c r="E5602" s="0" t="n">
        <v>0</v>
      </c>
      <c r="F5602" s="0" t="n">
        <v>0</v>
      </c>
      <c r="G5602" s="0" t="n">
        <v>-0.49</v>
      </c>
      <c r="H5602" s="0" t="n">
        <v>4.01</v>
      </c>
      <c r="I5602" s="0" t="n">
        <f aca="false">+G5602-H5602</f>
        <v>-4.5</v>
      </c>
      <c r="J5602" s="0" t="n">
        <f aca="false">D5602</f>
        <v>48.67</v>
      </c>
      <c r="K5602" s="0" t="n">
        <f aca="false">C5602</f>
        <v>44.17</v>
      </c>
    </row>
    <row r="5603" customFormat="false" ht="12.75" hidden="false" customHeight="false" outlineLevel="0" collapsed="false">
      <c r="A5603" s="0" t="s">
        <v>5615</v>
      </c>
      <c r="B5603" s="0" t="n">
        <v>2001</v>
      </c>
      <c r="C5603" s="0" t="n">
        <v>43.73</v>
      </c>
      <c r="D5603" s="0" t="n">
        <v>48.63</v>
      </c>
      <c r="E5603" s="0" t="n">
        <v>0</v>
      </c>
      <c r="F5603" s="0" t="n">
        <v>0</v>
      </c>
      <c r="G5603" s="0" t="n">
        <v>-0.68</v>
      </c>
      <c r="H5603" s="0" t="n">
        <v>4.22</v>
      </c>
      <c r="I5603" s="0" t="n">
        <f aca="false">+G5603-H5603</f>
        <v>-4.9</v>
      </c>
      <c r="J5603" s="0" t="n">
        <f aca="false">D5603</f>
        <v>48.63</v>
      </c>
      <c r="K5603" s="0" t="n">
        <f aca="false">C5603</f>
        <v>43.73</v>
      </c>
    </row>
    <row r="5604" customFormat="false" ht="12.75" hidden="false" customHeight="false" outlineLevel="0" collapsed="false">
      <c r="A5604" s="0" t="s">
        <v>5616</v>
      </c>
      <c r="B5604" s="0" t="n">
        <v>2001</v>
      </c>
      <c r="C5604" s="0" t="n">
        <v>45.96</v>
      </c>
      <c r="D5604" s="0" t="n">
        <v>51.22</v>
      </c>
      <c r="E5604" s="0" t="n">
        <v>0</v>
      </c>
      <c r="F5604" s="0" t="n">
        <v>0</v>
      </c>
      <c r="G5604" s="0" t="n">
        <v>-0.9</v>
      </c>
      <c r="H5604" s="0" t="n">
        <v>4.36</v>
      </c>
      <c r="I5604" s="0" t="n">
        <f aca="false">+G5604-H5604</f>
        <v>-5.26</v>
      </c>
      <c r="J5604" s="0" t="n">
        <f aca="false">D5604</f>
        <v>51.22</v>
      </c>
      <c r="K5604" s="0" t="n">
        <f aca="false">C5604</f>
        <v>45.96</v>
      </c>
    </row>
    <row r="5605" customFormat="false" ht="12.75" hidden="false" customHeight="false" outlineLevel="0" collapsed="false">
      <c r="A5605" s="0" t="s">
        <v>5617</v>
      </c>
      <c r="B5605" s="0" t="n">
        <v>2001</v>
      </c>
      <c r="C5605" s="0" t="n">
        <v>46.11</v>
      </c>
      <c r="D5605" s="0" t="n">
        <v>51.5</v>
      </c>
      <c r="E5605" s="0" t="n">
        <v>0</v>
      </c>
      <c r="F5605" s="0" t="n">
        <v>-0.18</v>
      </c>
      <c r="G5605" s="0" t="n">
        <v>-0.75</v>
      </c>
      <c r="H5605" s="0" t="n">
        <v>4.46</v>
      </c>
      <c r="I5605" s="0" t="n">
        <f aca="false">+G5605-H5605</f>
        <v>-5.21</v>
      </c>
      <c r="J5605" s="0" t="n">
        <f aca="false">D5605</f>
        <v>51.5</v>
      </c>
      <c r="K5605" s="0" t="n">
        <f aca="false">C5605</f>
        <v>46.11</v>
      </c>
    </row>
    <row r="5606" customFormat="false" ht="12.75" hidden="false" customHeight="false" outlineLevel="0" collapsed="false">
      <c r="A5606" s="0" t="s">
        <v>5618</v>
      </c>
      <c r="B5606" s="0" t="n">
        <v>2001</v>
      </c>
      <c r="C5606" s="0" t="n">
        <v>46.09</v>
      </c>
      <c r="D5606" s="0" t="n">
        <v>51.97</v>
      </c>
      <c r="E5606" s="0" t="n">
        <v>0</v>
      </c>
      <c r="F5606" s="0" t="n">
        <v>-0.63</v>
      </c>
      <c r="G5606" s="0" t="n">
        <v>-0.77</v>
      </c>
      <c r="H5606" s="0" t="n">
        <v>4.48</v>
      </c>
      <c r="I5606" s="0" t="n">
        <f aca="false">+G5606-H5606</f>
        <v>-5.25</v>
      </c>
      <c r="J5606" s="0" t="n">
        <f aca="false">D5606</f>
        <v>51.97</v>
      </c>
      <c r="K5606" s="0" t="n">
        <f aca="false">C5606</f>
        <v>46.09</v>
      </c>
    </row>
    <row r="5607" customFormat="false" ht="12.75" hidden="false" customHeight="false" outlineLevel="0" collapsed="false">
      <c r="A5607" s="0" t="s">
        <v>5619</v>
      </c>
      <c r="B5607" s="0" t="n">
        <v>2001</v>
      </c>
      <c r="C5607" s="0" t="n">
        <v>45.98</v>
      </c>
      <c r="D5607" s="0" t="n">
        <v>51.6</v>
      </c>
      <c r="E5607" s="0" t="n">
        <v>0</v>
      </c>
      <c r="F5607" s="0" t="n">
        <v>-0.33</v>
      </c>
      <c r="G5607" s="0" t="n">
        <v>-0.83</v>
      </c>
      <c r="H5607" s="0" t="n">
        <v>4.46</v>
      </c>
      <c r="I5607" s="0" t="n">
        <f aca="false">+G5607-H5607</f>
        <v>-5.29</v>
      </c>
      <c r="J5607" s="0" t="n">
        <f aca="false">D5607</f>
        <v>51.6</v>
      </c>
      <c r="K5607" s="0" t="n">
        <f aca="false">C5607</f>
        <v>45.98</v>
      </c>
    </row>
    <row r="5608" customFormat="false" ht="12.75" hidden="false" customHeight="false" outlineLevel="0" collapsed="false">
      <c r="A5608" s="0" t="s">
        <v>5620</v>
      </c>
      <c r="B5608" s="0" t="n">
        <v>2001</v>
      </c>
      <c r="C5608" s="0" t="n">
        <v>46.15</v>
      </c>
      <c r="D5608" s="0" t="n">
        <v>52.04</v>
      </c>
      <c r="E5608" s="0" t="n">
        <v>0</v>
      </c>
      <c r="F5608" s="0" t="n">
        <v>-0.74</v>
      </c>
      <c r="G5608" s="0" t="n">
        <v>-0.66</v>
      </c>
      <c r="H5608" s="0" t="n">
        <v>4.49</v>
      </c>
      <c r="I5608" s="0" t="n">
        <f aca="false">+G5608-H5608</f>
        <v>-5.15</v>
      </c>
      <c r="J5608" s="0" t="n">
        <f aca="false">D5608</f>
        <v>52.04</v>
      </c>
      <c r="K5608" s="0" t="n">
        <f aca="false">C5608</f>
        <v>46.15</v>
      </c>
    </row>
    <row r="5609" customFormat="false" ht="12.75" hidden="false" customHeight="false" outlineLevel="0" collapsed="false">
      <c r="A5609" s="0" t="s">
        <v>5621</v>
      </c>
      <c r="B5609" s="0" t="n">
        <v>2001</v>
      </c>
      <c r="C5609" s="0" t="n">
        <v>46.02</v>
      </c>
      <c r="D5609" s="0" t="n">
        <v>51.96</v>
      </c>
      <c r="E5609" s="0" t="n">
        <v>0</v>
      </c>
      <c r="F5609" s="0" t="n">
        <v>-0.75</v>
      </c>
      <c r="G5609" s="0" t="n">
        <v>-0.71</v>
      </c>
      <c r="H5609" s="0" t="n">
        <v>4.48</v>
      </c>
      <c r="I5609" s="0" t="n">
        <f aca="false">+G5609-H5609</f>
        <v>-5.19</v>
      </c>
      <c r="J5609" s="0" t="n">
        <f aca="false">D5609</f>
        <v>51.96</v>
      </c>
      <c r="K5609" s="0" t="n">
        <f aca="false">C5609</f>
        <v>46.02</v>
      </c>
    </row>
    <row r="5610" customFormat="false" ht="12.75" hidden="false" customHeight="false" outlineLevel="0" collapsed="false">
      <c r="A5610" s="0" t="s">
        <v>5622</v>
      </c>
      <c r="B5610" s="0" t="n">
        <v>2001</v>
      </c>
      <c r="C5610" s="0" t="n">
        <v>46.01</v>
      </c>
      <c r="D5610" s="0" t="n">
        <v>54.08</v>
      </c>
      <c r="E5610" s="0" t="n">
        <v>0</v>
      </c>
      <c r="F5610" s="0" t="n">
        <v>-2.76</v>
      </c>
      <c r="G5610" s="0" t="n">
        <v>-0.8</v>
      </c>
      <c r="H5610" s="0" t="n">
        <v>4.51</v>
      </c>
      <c r="I5610" s="0" t="n">
        <f aca="false">+G5610-H5610</f>
        <v>-5.31</v>
      </c>
      <c r="J5610" s="0" t="n">
        <f aca="false">D5610</f>
        <v>54.08</v>
      </c>
      <c r="K5610" s="0" t="n">
        <f aca="false">C5610</f>
        <v>46.01</v>
      </c>
    </row>
    <row r="5611" customFormat="false" ht="12.75" hidden="false" customHeight="false" outlineLevel="0" collapsed="false">
      <c r="A5611" s="0" t="s">
        <v>5623</v>
      </c>
      <c r="B5611" s="0" t="n">
        <v>2001</v>
      </c>
      <c r="C5611" s="0" t="n">
        <v>43.03</v>
      </c>
      <c r="D5611" s="0" t="n">
        <v>49.42</v>
      </c>
      <c r="E5611" s="0" t="n">
        <v>0</v>
      </c>
      <c r="F5611" s="0" t="n">
        <v>-1.31</v>
      </c>
      <c r="G5611" s="0" t="n">
        <v>-0.77</v>
      </c>
      <c r="H5611" s="0" t="n">
        <v>4.31</v>
      </c>
      <c r="I5611" s="0" t="n">
        <f aca="false">+G5611-H5611</f>
        <v>-5.08</v>
      </c>
      <c r="J5611" s="0" t="n">
        <f aca="false">D5611</f>
        <v>49.42</v>
      </c>
      <c r="K5611" s="0" t="n">
        <f aca="false">C5611</f>
        <v>43.03</v>
      </c>
    </row>
    <row r="5612" customFormat="false" ht="12.75" hidden="false" customHeight="false" outlineLevel="0" collapsed="false">
      <c r="A5612" s="0" t="s">
        <v>5624</v>
      </c>
      <c r="B5612" s="0" t="n">
        <v>2001</v>
      </c>
      <c r="C5612" s="0" t="n">
        <v>41.41</v>
      </c>
      <c r="D5612" s="0" t="n">
        <v>47.49</v>
      </c>
      <c r="E5612" s="0" t="n">
        <v>0</v>
      </c>
      <c r="F5612" s="0" t="n">
        <v>-0.98</v>
      </c>
      <c r="G5612" s="0" t="n">
        <v>-0.83</v>
      </c>
      <c r="H5612" s="0" t="n">
        <v>4.27</v>
      </c>
      <c r="I5612" s="0" t="n">
        <f aca="false">+G5612-H5612</f>
        <v>-5.1</v>
      </c>
      <c r="J5612" s="0" t="n">
        <f aca="false">D5612</f>
        <v>47.49</v>
      </c>
      <c r="K5612" s="0" t="n">
        <f aca="false">C5612</f>
        <v>41.41</v>
      </c>
    </row>
    <row r="5613" customFormat="false" ht="12.75" hidden="false" customHeight="false" outlineLevel="0" collapsed="false">
      <c r="A5613" s="0" t="s">
        <v>5625</v>
      </c>
      <c r="B5613" s="0" t="n">
        <v>2001</v>
      </c>
      <c r="C5613" s="0" t="n">
        <v>40.59</v>
      </c>
      <c r="D5613" s="0" t="n">
        <v>45.73</v>
      </c>
      <c r="E5613" s="0" t="n">
        <v>0</v>
      </c>
      <c r="F5613" s="0" t="n">
        <v>0</v>
      </c>
      <c r="G5613" s="0" t="n">
        <v>-0.92</v>
      </c>
      <c r="H5613" s="0" t="n">
        <v>4.22</v>
      </c>
      <c r="I5613" s="0" t="n">
        <f aca="false">+G5613-H5613</f>
        <v>-5.14</v>
      </c>
      <c r="J5613" s="0" t="n">
        <f aca="false">D5613</f>
        <v>45.73</v>
      </c>
      <c r="K5613" s="0" t="n">
        <f aca="false">C5613</f>
        <v>40.59</v>
      </c>
    </row>
    <row r="5614" customFormat="false" ht="12.75" hidden="false" customHeight="false" outlineLevel="0" collapsed="false">
      <c r="A5614" s="0" t="s">
        <v>5626</v>
      </c>
      <c r="B5614" s="0" t="n">
        <v>2001</v>
      </c>
      <c r="C5614" s="0" t="n">
        <v>39.43</v>
      </c>
      <c r="D5614" s="0" t="n">
        <v>45.41</v>
      </c>
      <c r="E5614" s="0" t="n">
        <v>-0.13</v>
      </c>
      <c r="F5614" s="0" t="n">
        <v>-1.1</v>
      </c>
      <c r="G5614" s="0" t="n">
        <v>-0.9</v>
      </c>
      <c r="H5614" s="0" t="n">
        <v>4.11</v>
      </c>
      <c r="I5614" s="0" t="n">
        <f aca="false">+G5614-H5614</f>
        <v>-5.01</v>
      </c>
      <c r="J5614" s="0" t="n">
        <f aca="false">D5614</f>
        <v>45.41</v>
      </c>
      <c r="K5614" s="0" t="n">
        <f aca="false">C5614</f>
        <v>39.43</v>
      </c>
    </row>
    <row r="5615" customFormat="false" ht="12.75" hidden="false" customHeight="false" outlineLevel="0" collapsed="false">
      <c r="A5615" s="0" t="s">
        <v>5627</v>
      </c>
      <c r="B5615" s="0" t="n">
        <v>2001</v>
      </c>
      <c r="C5615" s="0" t="n">
        <v>41.24</v>
      </c>
      <c r="D5615" s="0" t="n">
        <v>46.26</v>
      </c>
      <c r="E5615" s="0" t="n">
        <v>0</v>
      </c>
      <c r="F5615" s="0" t="n">
        <v>0</v>
      </c>
      <c r="G5615" s="0" t="n">
        <v>-0.88</v>
      </c>
      <c r="H5615" s="0" t="n">
        <v>4.14</v>
      </c>
      <c r="I5615" s="0" t="n">
        <f aca="false">+G5615-H5615</f>
        <v>-5.02</v>
      </c>
      <c r="J5615" s="0" t="n">
        <f aca="false">D5615</f>
        <v>46.26</v>
      </c>
      <c r="K5615" s="0" t="n">
        <f aca="false">C5615</f>
        <v>41.24</v>
      </c>
    </row>
    <row r="5616" customFormat="false" ht="12.75" hidden="false" customHeight="false" outlineLevel="0" collapsed="false">
      <c r="A5616" s="0" t="s">
        <v>5628</v>
      </c>
      <c r="B5616" s="0" t="n">
        <v>2001</v>
      </c>
      <c r="C5616" s="0" t="n">
        <v>41.98</v>
      </c>
      <c r="D5616" s="0" t="n">
        <v>46.93</v>
      </c>
      <c r="E5616" s="0" t="n">
        <v>0</v>
      </c>
      <c r="F5616" s="0" t="n">
        <v>0</v>
      </c>
      <c r="G5616" s="0" t="n">
        <v>-0.82</v>
      </c>
      <c r="H5616" s="0" t="n">
        <v>4.13</v>
      </c>
      <c r="I5616" s="0" t="n">
        <f aca="false">+G5616-H5616</f>
        <v>-4.95</v>
      </c>
      <c r="J5616" s="0" t="n">
        <f aca="false">D5616</f>
        <v>46.93</v>
      </c>
      <c r="K5616" s="0" t="n">
        <f aca="false">C5616</f>
        <v>41.98</v>
      </c>
    </row>
    <row r="5617" customFormat="false" ht="12.75" hidden="false" customHeight="false" outlineLevel="0" collapsed="false">
      <c r="A5617" s="0" t="s">
        <v>5629</v>
      </c>
      <c r="B5617" s="0" t="n">
        <v>2001</v>
      </c>
      <c r="C5617" s="0" t="n">
        <v>36.83</v>
      </c>
      <c r="D5617" s="0" t="n">
        <v>45.18</v>
      </c>
      <c r="E5617" s="0" t="n">
        <v>-0.51</v>
      </c>
      <c r="F5617" s="0" t="n">
        <v>-4.35</v>
      </c>
      <c r="G5617" s="0" t="n">
        <v>-0.69</v>
      </c>
      <c r="H5617" s="0" t="n">
        <v>3.82</v>
      </c>
      <c r="I5617" s="0" t="n">
        <f aca="false">+G5617-H5617</f>
        <v>-4.51</v>
      </c>
      <c r="J5617" s="0" t="n">
        <f aca="false">D5617</f>
        <v>45.18</v>
      </c>
      <c r="K5617" s="0" t="n">
        <f aca="false">C5617</f>
        <v>36.83</v>
      </c>
    </row>
    <row r="5618" customFormat="false" ht="12.75" hidden="false" customHeight="false" outlineLevel="0" collapsed="false">
      <c r="A5618" s="0" t="s">
        <v>5630</v>
      </c>
      <c r="B5618" s="0" t="n">
        <v>2001</v>
      </c>
      <c r="C5618" s="0" t="n">
        <v>44.13</v>
      </c>
      <c r="D5618" s="0" t="n">
        <v>50.01</v>
      </c>
      <c r="E5618" s="0" t="n">
        <v>-0.2</v>
      </c>
      <c r="F5618" s="0" t="n">
        <v>-1.72</v>
      </c>
      <c r="G5618" s="0" t="n">
        <v>-0.33</v>
      </c>
      <c r="H5618" s="0" t="n">
        <v>4.03</v>
      </c>
      <c r="I5618" s="0" t="n">
        <f aca="false">+G5618-H5618</f>
        <v>-4.36</v>
      </c>
      <c r="J5618" s="0" t="n">
        <f aca="false">D5618</f>
        <v>50.01</v>
      </c>
      <c r="K5618" s="0" t="n">
        <f aca="false">C5618</f>
        <v>44.13</v>
      </c>
    </row>
    <row r="5619" customFormat="false" ht="12.75" hidden="false" customHeight="false" outlineLevel="0" collapsed="false">
      <c r="A5619" s="0" t="s">
        <v>5631</v>
      </c>
      <c r="B5619" s="0" t="n">
        <v>2001</v>
      </c>
      <c r="C5619" s="0" t="n">
        <v>44.64</v>
      </c>
      <c r="D5619" s="0" t="n">
        <v>50.98</v>
      </c>
      <c r="E5619" s="0" t="n">
        <v>-0.19</v>
      </c>
      <c r="F5619" s="0" t="n">
        <v>-1.72</v>
      </c>
      <c r="G5619" s="0" t="n">
        <v>-0.37</v>
      </c>
      <c r="H5619" s="0" t="n">
        <v>4.44</v>
      </c>
      <c r="I5619" s="0" t="n">
        <f aca="false">+G5619-H5619</f>
        <v>-4.81</v>
      </c>
      <c r="J5619" s="0" t="n">
        <f aca="false">D5619</f>
        <v>50.98</v>
      </c>
      <c r="K5619" s="0" t="n">
        <f aca="false">C5619</f>
        <v>44.64</v>
      </c>
    </row>
    <row r="5620" customFormat="false" ht="12.75" hidden="false" customHeight="false" outlineLevel="0" collapsed="false">
      <c r="A5620" s="0" t="s">
        <v>5632</v>
      </c>
      <c r="B5620" s="0" t="n">
        <v>2001</v>
      </c>
      <c r="C5620" s="0" t="n">
        <v>45.83</v>
      </c>
      <c r="D5620" s="0" t="n">
        <v>51.92</v>
      </c>
      <c r="E5620" s="0" t="n">
        <v>-0.05</v>
      </c>
      <c r="F5620" s="0" t="n">
        <v>-1.02</v>
      </c>
      <c r="G5620" s="0" t="n">
        <v>-0.47</v>
      </c>
      <c r="H5620" s="0" t="n">
        <v>4.65</v>
      </c>
      <c r="I5620" s="0" t="n">
        <f aca="false">+G5620-H5620</f>
        <v>-5.12</v>
      </c>
      <c r="J5620" s="0" t="n">
        <f aca="false">D5620</f>
        <v>51.92</v>
      </c>
      <c r="K5620" s="0" t="n">
        <f aca="false">C5620</f>
        <v>45.83</v>
      </c>
    </row>
    <row r="5621" customFormat="false" ht="12.75" hidden="false" customHeight="false" outlineLevel="0" collapsed="false">
      <c r="A5621" s="0" t="s">
        <v>5633</v>
      </c>
      <c r="B5621" s="0" t="n">
        <v>2001</v>
      </c>
      <c r="C5621" s="0" t="n">
        <v>45.73</v>
      </c>
      <c r="D5621" s="0" t="n">
        <v>51.64</v>
      </c>
      <c r="E5621" s="0" t="n">
        <v>0</v>
      </c>
      <c r="F5621" s="0" t="n">
        <v>-0.82</v>
      </c>
      <c r="G5621" s="0" t="n">
        <v>-0.46</v>
      </c>
      <c r="H5621" s="0" t="n">
        <v>4.63</v>
      </c>
      <c r="I5621" s="0" t="n">
        <f aca="false">+G5621-H5621</f>
        <v>-5.09</v>
      </c>
      <c r="J5621" s="0" t="n">
        <f aca="false">D5621</f>
        <v>51.64</v>
      </c>
      <c r="K5621" s="0" t="n">
        <f aca="false">C5621</f>
        <v>45.73</v>
      </c>
    </row>
    <row r="5622" customFormat="false" ht="12.75" hidden="false" customHeight="false" outlineLevel="0" collapsed="false">
      <c r="A5622" s="0" t="s">
        <v>5634</v>
      </c>
      <c r="B5622" s="0" t="n">
        <v>2001</v>
      </c>
      <c r="C5622" s="0" t="n">
        <v>45.87</v>
      </c>
      <c r="D5622" s="0" t="n">
        <v>53.9</v>
      </c>
      <c r="E5622" s="0" t="n">
        <v>0</v>
      </c>
      <c r="F5622" s="0" t="n">
        <v>-2.93</v>
      </c>
      <c r="G5622" s="0" t="n">
        <v>-0.4</v>
      </c>
      <c r="H5622" s="0" t="n">
        <v>4.7</v>
      </c>
      <c r="I5622" s="0" t="n">
        <f aca="false">+G5622-H5622</f>
        <v>-5.1</v>
      </c>
      <c r="J5622" s="0" t="n">
        <f aca="false">D5622</f>
        <v>53.9</v>
      </c>
      <c r="K5622" s="0" t="n">
        <f aca="false">C5622</f>
        <v>45.87</v>
      </c>
    </row>
    <row r="5623" customFormat="false" ht="12.75" hidden="false" customHeight="false" outlineLevel="0" collapsed="false">
      <c r="A5623" s="0" t="s">
        <v>5635</v>
      </c>
      <c r="B5623" s="0" t="n">
        <v>2001</v>
      </c>
      <c r="C5623" s="0" t="n">
        <v>45.83</v>
      </c>
      <c r="D5623" s="0" t="n">
        <v>53.87</v>
      </c>
      <c r="E5623" s="0" t="n">
        <v>0</v>
      </c>
      <c r="F5623" s="0" t="n">
        <v>-2.93</v>
      </c>
      <c r="G5623" s="0" t="n">
        <v>-0.42</v>
      </c>
      <c r="H5623" s="0" t="n">
        <v>4.69</v>
      </c>
      <c r="I5623" s="0" t="n">
        <f aca="false">+G5623-H5623</f>
        <v>-5.11</v>
      </c>
      <c r="J5623" s="0" t="n">
        <f aca="false">D5623</f>
        <v>53.87</v>
      </c>
      <c r="K5623" s="0" t="n">
        <f aca="false">C5623</f>
        <v>45.83</v>
      </c>
    </row>
    <row r="5624" customFormat="false" ht="12.75" hidden="false" customHeight="false" outlineLevel="0" collapsed="false">
      <c r="A5624" s="0" t="s">
        <v>5636</v>
      </c>
      <c r="B5624" s="0" t="n">
        <v>2001</v>
      </c>
      <c r="C5624" s="0" t="n">
        <v>47.92</v>
      </c>
      <c r="D5624" s="0" t="n">
        <v>37.45</v>
      </c>
      <c r="E5624" s="0" t="n">
        <v>-0.96</v>
      </c>
      <c r="F5624" s="0" t="n">
        <v>14.83</v>
      </c>
      <c r="G5624" s="0" t="n">
        <v>-0.37</v>
      </c>
      <c r="H5624" s="0" t="n">
        <v>4.95</v>
      </c>
      <c r="I5624" s="0" t="n">
        <f aca="false">+G5624-H5624</f>
        <v>-5.32</v>
      </c>
      <c r="J5624" s="0" t="n">
        <f aca="false">D5624</f>
        <v>37.45</v>
      </c>
      <c r="K5624" s="0" t="n">
        <f aca="false">C5624</f>
        <v>47.92</v>
      </c>
    </row>
    <row r="5625" customFormat="false" ht="12.75" hidden="false" customHeight="false" outlineLevel="0" collapsed="false">
      <c r="A5625" s="0" t="s">
        <v>5637</v>
      </c>
      <c r="B5625" s="0" t="n">
        <v>2001</v>
      </c>
      <c r="C5625" s="0" t="n">
        <v>45.85</v>
      </c>
      <c r="D5625" s="0" t="n">
        <v>54.01</v>
      </c>
      <c r="E5625" s="0" t="n">
        <v>0</v>
      </c>
      <c r="F5625" s="0" t="n">
        <v>-3.03</v>
      </c>
      <c r="G5625" s="0" t="n">
        <v>-0.4</v>
      </c>
      <c r="H5625" s="0" t="n">
        <v>4.73</v>
      </c>
      <c r="I5625" s="0" t="n">
        <f aca="false">+G5625-H5625</f>
        <v>-5.13</v>
      </c>
      <c r="J5625" s="0" t="n">
        <f aca="false">D5625</f>
        <v>54.01</v>
      </c>
      <c r="K5625" s="0" t="n">
        <f aca="false">C5625</f>
        <v>45.85</v>
      </c>
    </row>
    <row r="5626" customFormat="false" ht="12.75" hidden="false" customHeight="false" outlineLevel="0" collapsed="false">
      <c r="A5626" s="0" t="s">
        <v>5638</v>
      </c>
      <c r="B5626" s="0" t="n">
        <v>2001</v>
      </c>
      <c r="C5626" s="0" t="n">
        <v>44.73</v>
      </c>
      <c r="D5626" s="0" t="n">
        <v>52.84</v>
      </c>
      <c r="E5626" s="0" t="n">
        <v>-0.03</v>
      </c>
      <c r="F5626" s="0" t="n">
        <v>-2.95</v>
      </c>
      <c r="G5626" s="0" t="n">
        <v>-0.64</v>
      </c>
      <c r="H5626" s="0" t="n">
        <v>4.55</v>
      </c>
      <c r="I5626" s="0" t="n">
        <f aca="false">+G5626-H5626</f>
        <v>-5.19</v>
      </c>
      <c r="J5626" s="0" t="n">
        <f aca="false">D5626</f>
        <v>52.84</v>
      </c>
      <c r="K5626" s="0" t="n">
        <f aca="false">C5626</f>
        <v>44.73</v>
      </c>
    </row>
    <row r="5627" customFormat="false" ht="12.75" hidden="false" customHeight="false" outlineLevel="0" collapsed="false">
      <c r="A5627" s="0" t="s">
        <v>5639</v>
      </c>
      <c r="B5627" s="0" t="n">
        <v>2001</v>
      </c>
      <c r="C5627" s="0" t="n">
        <v>44.39</v>
      </c>
      <c r="D5627" s="0" t="n">
        <v>52.51</v>
      </c>
      <c r="E5627" s="0" t="n">
        <v>-0.11</v>
      </c>
      <c r="F5627" s="0" t="n">
        <v>-3.06</v>
      </c>
      <c r="G5627" s="0" t="n">
        <v>-0.65</v>
      </c>
      <c r="H5627" s="0" t="n">
        <v>4.52</v>
      </c>
      <c r="I5627" s="0" t="n">
        <f aca="false">+G5627-H5627</f>
        <v>-5.17</v>
      </c>
      <c r="J5627" s="0" t="n">
        <f aca="false">D5627</f>
        <v>52.51</v>
      </c>
      <c r="K5627" s="0" t="n">
        <f aca="false">C5627</f>
        <v>44.39</v>
      </c>
    </row>
    <row r="5628" customFormat="false" ht="12.75" hidden="false" customHeight="false" outlineLevel="0" collapsed="false">
      <c r="A5628" s="0" t="s">
        <v>5640</v>
      </c>
      <c r="B5628" s="0" t="n">
        <v>2001</v>
      </c>
      <c r="C5628" s="0" t="n">
        <v>43.59</v>
      </c>
      <c r="D5628" s="0" t="n">
        <v>46.21</v>
      </c>
      <c r="E5628" s="0" t="n">
        <v>-0.04</v>
      </c>
      <c r="F5628" s="0" t="n">
        <v>2.46</v>
      </c>
      <c r="G5628" s="0" t="n">
        <v>-0.84</v>
      </c>
      <c r="H5628" s="0" t="n">
        <v>4.28</v>
      </c>
      <c r="I5628" s="0" t="n">
        <f aca="false">+G5628-H5628</f>
        <v>-5.12</v>
      </c>
      <c r="J5628" s="0" t="n">
        <f aca="false">D5628</f>
        <v>46.21</v>
      </c>
      <c r="K5628" s="0" t="n">
        <f aca="false">C5628</f>
        <v>43.59</v>
      </c>
    </row>
    <row r="5629" customFormat="false" ht="12.75" hidden="false" customHeight="false" outlineLevel="0" collapsed="false">
      <c r="A5629" s="0" t="s">
        <v>5641</v>
      </c>
      <c r="B5629" s="0" t="n">
        <v>2001</v>
      </c>
      <c r="C5629" s="0" t="n">
        <v>40.28</v>
      </c>
      <c r="D5629" s="0" t="n">
        <v>43.05</v>
      </c>
      <c r="E5629" s="0" t="n">
        <v>-0.24</v>
      </c>
      <c r="F5629" s="0" t="n">
        <v>1.76</v>
      </c>
      <c r="G5629" s="0" t="n">
        <v>-0.82</v>
      </c>
      <c r="H5629" s="0" t="n">
        <v>3.95</v>
      </c>
      <c r="I5629" s="0" t="n">
        <f aca="false">+G5629-H5629</f>
        <v>-4.77</v>
      </c>
      <c r="J5629" s="0" t="n">
        <f aca="false">D5629</f>
        <v>43.05</v>
      </c>
      <c r="K5629" s="0" t="n">
        <f aca="false">C5629</f>
        <v>40.28</v>
      </c>
    </row>
    <row r="5630" customFormat="false" ht="12.75" hidden="false" customHeight="false" outlineLevel="0" collapsed="false">
      <c r="A5630" s="0" t="s">
        <v>5642</v>
      </c>
      <c r="B5630" s="0" t="n">
        <v>2001</v>
      </c>
      <c r="C5630" s="0" t="n">
        <v>41.59</v>
      </c>
      <c r="D5630" s="0" t="n">
        <v>43.49</v>
      </c>
      <c r="E5630" s="0" t="n">
        <v>0</v>
      </c>
      <c r="F5630" s="0" t="n">
        <v>3.08</v>
      </c>
      <c r="G5630" s="0" t="n">
        <v>-0.85</v>
      </c>
      <c r="H5630" s="0" t="n">
        <v>4.13</v>
      </c>
      <c r="I5630" s="0" t="n">
        <f aca="false">+G5630-H5630</f>
        <v>-4.98</v>
      </c>
      <c r="J5630" s="0" t="n">
        <f aca="false">D5630</f>
        <v>43.49</v>
      </c>
      <c r="K5630" s="0" t="n">
        <f aca="false">C5630</f>
        <v>41.59</v>
      </c>
    </row>
    <row r="5631" customFormat="false" ht="12.75" hidden="false" customHeight="false" outlineLevel="0" collapsed="false">
      <c r="A5631" s="0" t="s">
        <v>5643</v>
      </c>
      <c r="B5631" s="0" t="n">
        <v>2001</v>
      </c>
      <c r="C5631" s="0" t="n">
        <v>45.31</v>
      </c>
      <c r="D5631" s="0" t="n">
        <v>50.48</v>
      </c>
      <c r="E5631" s="0" t="n">
        <v>0</v>
      </c>
      <c r="F5631" s="0" t="n">
        <v>0</v>
      </c>
      <c r="G5631" s="0" t="n">
        <v>-0.8</v>
      </c>
      <c r="H5631" s="0" t="n">
        <v>4.37</v>
      </c>
      <c r="I5631" s="0" t="n">
        <f aca="false">+G5631-H5631</f>
        <v>-5.17</v>
      </c>
      <c r="J5631" s="0" t="n">
        <f aca="false">D5631</f>
        <v>50.48</v>
      </c>
      <c r="K5631" s="0" t="n">
        <f aca="false">C5631</f>
        <v>45.31</v>
      </c>
    </row>
    <row r="5632" customFormat="false" ht="12.75" hidden="false" customHeight="false" outlineLevel="0" collapsed="false">
      <c r="A5632" s="0" t="s">
        <v>5644</v>
      </c>
      <c r="B5632" s="0" t="n">
        <v>2001</v>
      </c>
      <c r="C5632" s="0" t="n">
        <v>43.41</v>
      </c>
      <c r="D5632" s="0" t="n">
        <v>49.81</v>
      </c>
      <c r="E5632" s="0" t="n">
        <v>-0.21</v>
      </c>
      <c r="F5632" s="0" t="n">
        <v>-1.67</v>
      </c>
      <c r="G5632" s="0" t="n">
        <v>-0.77</v>
      </c>
      <c r="H5632" s="0" t="n">
        <v>4.17</v>
      </c>
      <c r="I5632" s="0" t="n">
        <f aca="false">+G5632-H5632</f>
        <v>-4.94</v>
      </c>
      <c r="J5632" s="0" t="n">
        <f aca="false">D5632</f>
        <v>49.81</v>
      </c>
      <c r="K5632" s="0" t="n">
        <f aca="false">C5632</f>
        <v>43.41</v>
      </c>
    </row>
    <row r="5633" customFormat="false" ht="12.75" hidden="false" customHeight="false" outlineLevel="0" collapsed="false">
      <c r="A5633" s="0" t="s">
        <v>5645</v>
      </c>
      <c r="B5633" s="0" t="n">
        <v>2001</v>
      </c>
      <c r="C5633" s="0" t="n">
        <v>40.5</v>
      </c>
      <c r="D5633" s="0" t="n">
        <v>48.7</v>
      </c>
      <c r="E5633" s="0" t="n">
        <v>-0.52</v>
      </c>
      <c r="F5633" s="0" t="n">
        <v>-4.19</v>
      </c>
      <c r="G5633" s="0" t="n">
        <v>-0.83</v>
      </c>
      <c r="H5633" s="0" t="n">
        <v>3.7</v>
      </c>
      <c r="I5633" s="0" t="n">
        <f aca="false">+G5633-H5633</f>
        <v>-4.53</v>
      </c>
      <c r="J5633" s="0" t="n">
        <f aca="false">D5633</f>
        <v>48.7</v>
      </c>
      <c r="K5633" s="0" t="n">
        <f aca="false">C5633</f>
        <v>40.5</v>
      </c>
    </row>
    <row r="5634" customFormat="false" ht="12.75" hidden="false" customHeight="false" outlineLevel="0" collapsed="false">
      <c r="A5634" s="0" t="s">
        <v>5646</v>
      </c>
      <c r="B5634" s="0" t="n">
        <v>2001</v>
      </c>
      <c r="C5634" s="0" t="n">
        <v>45.26</v>
      </c>
      <c r="D5634" s="0" t="n">
        <v>51.67</v>
      </c>
      <c r="E5634" s="0" t="n">
        <v>-0.2</v>
      </c>
      <c r="F5634" s="0" t="n">
        <v>-1.7</v>
      </c>
      <c r="G5634" s="0" t="n">
        <v>-0.89</v>
      </c>
      <c r="H5634" s="0" t="n">
        <v>4.02</v>
      </c>
      <c r="I5634" s="0" t="n">
        <f aca="false">+G5634-H5634</f>
        <v>-4.91</v>
      </c>
      <c r="J5634" s="0" t="n">
        <f aca="false">D5634</f>
        <v>51.67</v>
      </c>
      <c r="K5634" s="0" t="n">
        <f aca="false">C5634</f>
        <v>45.26</v>
      </c>
    </row>
    <row r="5635" customFormat="false" ht="12.75" hidden="false" customHeight="false" outlineLevel="0" collapsed="false">
      <c r="A5635" s="0" t="s">
        <v>5647</v>
      </c>
      <c r="B5635" s="0" t="n">
        <v>2001</v>
      </c>
      <c r="C5635" s="0" t="n">
        <v>46.31</v>
      </c>
      <c r="D5635" s="0" t="n">
        <v>53.54</v>
      </c>
      <c r="E5635" s="0" t="n">
        <v>-0.19</v>
      </c>
      <c r="F5635" s="0" t="n">
        <v>-1.72</v>
      </c>
      <c r="G5635" s="0" t="n">
        <v>-1.03</v>
      </c>
      <c r="H5635" s="0" t="n">
        <v>4.67</v>
      </c>
      <c r="I5635" s="0" t="n">
        <f aca="false">+G5635-H5635</f>
        <v>-5.7</v>
      </c>
      <c r="J5635" s="0" t="n">
        <f aca="false">D5635</f>
        <v>53.54</v>
      </c>
      <c r="K5635" s="0" t="n">
        <f aca="false">C5635</f>
        <v>46.31</v>
      </c>
    </row>
    <row r="5636" customFormat="false" ht="12.75" hidden="false" customHeight="false" outlineLevel="0" collapsed="false">
      <c r="A5636" s="0" t="s">
        <v>5648</v>
      </c>
      <c r="B5636" s="0" t="n">
        <v>2001</v>
      </c>
      <c r="C5636" s="0" t="n">
        <v>47.4</v>
      </c>
      <c r="D5636" s="0" t="n">
        <v>53.95</v>
      </c>
      <c r="E5636" s="0" t="n">
        <v>-0.08</v>
      </c>
      <c r="F5636" s="0" t="n">
        <v>-0.75</v>
      </c>
      <c r="G5636" s="0" t="n">
        <v>-1.02</v>
      </c>
      <c r="H5636" s="0" t="n">
        <v>4.86</v>
      </c>
      <c r="I5636" s="0" t="n">
        <f aca="false">+G5636-H5636</f>
        <v>-5.88</v>
      </c>
      <c r="J5636" s="0" t="n">
        <f aca="false">D5636</f>
        <v>53.95</v>
      </c>
      <c r="K5636" s="0" t="n">
        <f aca="false">C5636</f>
        <v>47.4</v>
      </c>
    </row>
    <row r="5637" customFormat="false" ht="12.75" hidden="false" customHeight="false" outlineLevel="0" collapsed="false">
      <c r="A5637" s="0" t="s">
        <v>5649</v>
      </c>
      <c r="B5637" s="0" t="n">
        <v>2001</v>
      </c>
      <c r="C5637" s="0" t="n">
        <v>47.38</v>
      </c>
      <c r="D5637" s="0" t="n">
        <v>53.15</v>
      </c>
      <c r="E5637" s="0" t="n">
        <v>0</v>
      </c>
      <c r="F5637" s="0" t="n">
        <v>0</v>
      </c>
      <c r="G5637" s="0" t="n">
        <v>-0.96</v>
      </c>
      <c r="H5637" s="0" t="n">
        <v>4.81</v>
      </c>
      <c r="I5637" s="0" t="n">
        <f aca="false">+G5637-H5637</f>
        <v>-5.77</v>
      </c>
      <c r="J5637" s="0" t="n">
        <f aca="false">D5637</f>
        <v>53.15</v>
      </c>
      <c r="K5637" s="0" t="n">
        <f aca="false">C5637</f>
        <v>47.38</v>
      </c>
    </row>
    <row r="5638" customFormat="false" ht="12.75" hidden="false" customHeight="false" outlineLevel="0" collapsed="false">
      <c r="A5638" s="0" t="s">
        <v>5650</v>
      </c>
      <c r="B5638" s="0" t="n">
        <v>2001</v>
      </c>
      <c r="C5638" s="0" t="n">
        <v>48.35</v>
      </c>
      <c r="D5638" s="0" t="n">
        <v>54.29</v>
      </c>
      <c r="E5638" s="0" t="n">
        <v>0</v>
      </c>
      <c r="F5638" s="0" t="n">
        <v>0</v>
      </c>
      <c r="G5638" s="0" t="n">
        <v>-0.94</v>
      </c>
      <c r="H5638" s="0" t="n">
        <v>5</v>
      </c>
      <c r="I5638" s="0" t="n">
        <f aca="false">+G5638-H5638</f>
        <v>-5.94</v>
      </c>
      <c r="J5638" s="0" t="n">
        <f aca="false">D5638</f>
        <v>54.29</v>
      </c>
      <c r="K5638" s="0" t="n">
        <f aca="false">C5638</f>
        <v>48.35</v>
      </c>
    </row>
    <row r="5639" customFormat="false" ht="12.75" hidden="false" customHeight="false" outlineLevel="0" collapsed="false">
      <c r="A5639" s="0" t="s">
        <v>5651</v>
      </c>
      <c r="B5639" s="0" t="n">
        <v>2001</v>
      </c>
      <c r="C5639" s="0" t="n">
        <v>48.37</v>
      </c>
      <c r="D5639" s="0" t="n">
        <v>54.3</v>
      </c>
      <c r="E5639" s="0" t="n">
        <v>0</v>
      </c>
      <c r="F5639" s="0" t="n">
        <v>0</v>
      </c>
      <c r="G5639" s="0" t="n">
        <v>-0.92</v>
      </c>
      <c r="H5639" s="0" t="n">
        <v>5.01</v>
      </c>
      <c r="I5639" s="0" t="n">
        <f aca="false">+G5639-H5639</f>
        <v>-5.93</v>
      </c>
      <c r="J5639" s="0" t="n">
        <f aca="false">D5639</f>
        <v>54.3</v>
      </c>
      <c r="K5639" s="0" t="n">
        <f aca="false">C5639</f>
        <v>48.37</v>
      </c>
    </row>
    <row r="5640" customFormat="false" ht="12.75" hidden="false" customHeight="false" outlineLevel="0" collapsed="false">
      <c r="A5640" s="0" t="s">
        <v>5652</v>
      </c>
      <c r="B5640" s="0" t="n">
        <v>2001</v>
      </c>
      <c r="C5640" s="0" t="n">
        <v>48.64</v>
      </c>
      <c r="D5640" s="0" t="n">
        <v>55.04</v>
      </c>
      <c r="E5640" s="0" t="n">
        <v>-0.08</v>
      </c>
      <c r="F5640" s="0" t="n">
        <v>-0.65</v>
      </c>
      <c r="G5640" s="0" t="n">
        <v>-0.78</v>
      </c>
      <c r="H5640" s="0" t="n">
        <v>5.05</v>
      </c>
      <c r="I5640" s="0" t="n">
        <f aca="false">+G5640-H5640</f>
        <v>-5.83</v>
      </c>
      <c r="J5640" s="0" t="n">
        <f aca="false">D5640</f>
        <v>55.04</v>
      </c>
      <c r="K5640" s="0" t="n">
        <f aca="false">C5640</f>
        <v>48.64</v>
      </c>
    </row>
    <row r="5641" customFormat="false" ht="12.75" hidden="false" customHeight="false" outlineLevel="0" collapsed="false">
      <c r="A5641" s="0" t="s">
        <v>5653</v>
      </c>
      <c r="B5641" s="0" t="n">
        <v>2001</v>
      </c>
      <c r="C5641" s="0" t="n">
        <v>47.58</v>
      </c>
      <c r="D5641" s="0" t="n">
        <v>53.27</v>
      </c>
      <c r="E5641" s="0" t="n">
        <v>0</v>
      </c>
      <c r="F5641" s="0" t="n">
        <v>0</v>
      </c>
      <c r="G5641" s="0" t="n">
        <v>-0.8</v>
      </c>
      <c r="H5641" s="0" t="n">
        <v>4.89</v>
      </c>
      <c r="I5641" s="0" t="n">
        <f aca="false">+G5641-H5641</f>
        <v>-5.69</v>
      </c>
      <c r="J5641" s="0" t="n">
        <f aca="false">D5641</f>
        <v>53.27</v>
      </c>
      <c r="K5641" s="0" t="n">
        <f aca="false">C5641</f>
        <v>47.58</v>
      </c>
    </row>
    <row r="5642" customFormat="false" ht="12.75" hidden="false" customHeight="false" outlineLevel="0" collapsed="false">
      <c r="A5642" s="0" t="s">
        <v>5654</v>
      </c>
      <c r="B5642" s="0" t="n">
        <v>2001</v>
      </c>
      <c r="C5642" s="0" t="n">
        <v>47.48</v>
      </c>
      <c r="D5642" s="0" t="n">
        <v>53.19</v>
      </c>
      <c r="E5642" s="0" t="n">
        <v>0</v>
      </c>
      <c r="F5642" s="0" t="n">
        <v>0</v>
      </c>
      <c r="G5642" s="0" t="n">
        <v>-0.86</v>
      </c>
      <c r="H5642" s="0" t="n">
        <v>4.85</v>
      </c>
      <c r="I5642" s="0" t="n">
        <f aca="false">+G5642-H5642</f>
        <v>-5.71</v>
      </c>
      <c r="J5642" s="0" t="n">
        <f aca="false">D5642</f>
        <v>53.19</v>
      </c>
      <c r="K5642" s="0" t="n">
        <f aca="false">C5642</f>
        <v>47.48</v>
      </c>
    </row>
    <row r="5643" customFormat="false" ht="12.75" hidden="false" customHeight="false" outlineLevel="0" collapsed="false">
      <c r="A5643" s="0" t="s">
        <v>5655</v>
      </c>
      <c r="B5643" s="0" t="n">
        <v>2001</v>
      </c>
      <c r="C5643" s="0" t="n">
        <v>47.43</v>
      </c>
      <c r="D5643" s="0" t="n">
        <v>53.2</v>
      </c>
      <c r="E5643" s="0" t="n">
        <v>0</v>
      </c>
      <c r="F5643" s="0" t="n">
        <v>0</v>
      </c>
      <c r="G5643" s="0" t="n">
        <v>-0.91</v>
      </c>
      <c r="H5643" s="0" t="n">
        <v>4.86</v>
      </c>
      <c r="I5643" s="0" t="n">
        <f aca="false">+G5643-H5643</f>
        <v>-5.77</v>
      </c>
      <c r="J5643" s="0" t="n">
        <f aca="false">D5643</f>
        <v>53.2</v>
      </c>
      <c r="K5643" s="0" t="n">
        <f aca="false">C5643</f>
        <v>47.43</v>
      </c>
    </row>
    <row r="5644" customFormat="false" ht="12.75" hidden="false" customHeight="false" outlineLevel="0" collapsed="false">
      <c r="A5644" s="0" t="s">
        <v>5656</v>
      </c>
      <c r="B5644" s="0" t="n">
        <v>2001</v>
      </c>
      <c r="C5644" s="0" t="n">
        <v>46.15</v>
      </c>
      <c r="D5644" s="0" t="n">
        <v>52.86</v>
      </c>
      <c r="E5644" s="0" t="n">
        <v>-0.15</v>
      </c>
      <c r="F5644" s="0" t="n">
        <v>-1.21</v>
      </c>
      <c r="G5644" s="0" t="n">
        <v>-1.06</v>
      </c>
      <c r="H5644" s="0" t="n">
        <v>4.59</v>
      </c>
      <c r="I5644" s="0" t="n">
        <f aca="false">+G5644-H5644</f>
        <v>-5.65</v>
      </c>
      <c r="J5644" s="0" t="n">
        <f aca="false">D5644</f>
        <v>52.86</v>
      </c>
      <c r="K5644" s="0" t="n">
        <f aca="false">C5644</f>
        <v>46.15</v>
      </c>
    </row>
    <row r="5645" customFormat="false" ht="12.75" hidden="false" customHeight="false" outlineLevel="0" collapsed="false">
      <c r="A5645" s="0" t="s">
        <v>5657</v>
      </c>
      <c r="B5645" s="0" t="n">
        <v>2001</v>
      </c>
      <c r="C5645" s="0" t="n">
        <v>45.91</v>
      </c>
      <c r="D5645" s="0" t="n">
        <v>51.86</v>
      </c>
      <c r="E5645" s="0" t="n">
        <v>-0.04</v>
      </c>
      <c r="F5645" s="0" t="n">
        <v>-0.32</v>
      </c>
      <c r="G5645" s="0" t="n">
        <v>-1.14</v>
      </c>
      <c r="H5645" s="0" t="n">
        <v>4.53</v>
      </c>
      <c r="I5645" s="0" t="n">
        <f aca="false">+G5645-H5645</f>
        <v>-5.67</v>
      </c>
      <c r="J5645" s="0" t="n">
        <f aca="false">D5645</f>
        <v>51.86</v>
      </c>
      <c r="K5645" s="0" t="n">
        <f aca="false">C5645</f>
        <v>45.91</v>
      </c>
    </row>
    <row r="5646" customFormat="false" ht="12.75" hidden="false" customHeight="false" outlineLevel="0" collapsed="false">
      <c r="A5646" s="0" t="s">
        <v>5658</v>
      </c>
      <c r="B5646" s="0" t="n">
        <v>2001</v>
      </c>
      <c r="C5646" s="0" t="n">
        <v>45.75</v>
      </c>
      <c r="D5646" s="0" t="n">
        <v>52.16</v>
      </c>
      <c r="E5646" s="0" t="n">
        <v>-0.1</v>
      </c>
      <c r="F5646" s="0" t="n">
        <v>-0.86</v>
      </c>
      <c r="G5646" s="0" t="n">
        <v>-1.26</v>
      </c>
      <c r="H5646" s="0" t="n">
        <v>4.39</v>
      </c>
      <c r="I5646" s="0" t="n">
        <f aca="false">+G5646-H5646</f>
        <v>-5.65</v>
      </c>
      <c r="J5646" s="0" t="n">
        <f aca="false">D5646</f>
        <v>52.16</v>
      </c>
      <c r="K5646" s="0" t="n">
        <f aca="false">C5646</f>
        <v>45.75</v>
      </c>
    </row>
    <row r="5647" customFormat="false" ht="12.75" hidden="false" customHeight="false" outlineLevel="0" collapsed="false">
      <c r="A5647" s="0" t="s">
        <v>5659</v>
      </c>
      <c r="B5647" s="0" t="n">
        <v>2001</v>
      </c>
      <c r="C5647" s="0" t="n">
        <v>47.26</v>
      </c>
      <c r="D5647" s="0" t="n">
        <v>53.04</v>
      </c>
      <c r="E5647" s="0" t="n">
        <v>-0.03</v>
      </c>
      <c r="F5647" s="0" t="n">
        <v>-0.26</v>
      </c>
      <c r="G5647" s="0" t="n">
        <v>-0.96</v>
      </c>
      <c r="H5647" s="0" t="n">
        <v>4.59</v>
      </c>
      <c r="I5647" s="0" t="n">
        <f aca="false">+G5647-H5647</f>
        <v>-5.55</v>
      </c>
      <c r="J5647" s="0" t="n">
        <f aca="false">D5647</f>
        <v>53.04</v>
      </c>
      <c r="K5647" s="0" t="n">
        <f aca="false">C5647</f>
        <v>47.26</v>
      </c>
    </row>
    <row r="5648" customFormat="false" ht="12.75" hidden="false" customHeight="false" outlineLevel="0" collapsed="false">
      <c r="A5648" s="0" t="s">
        <v>5660</v>
      </c>
      <c r="B5648" s="0" t="n">
        <v>2001</v>
      </c>
      <c r="C5648" s="0" t="n">
        <v>46.27</v>
      </c>
      <c r="D5648" s="0" t="n">
        <v>53.08</v>
      </c>
      <c r="E5648" s="0" t="n">
        <v>-0.21</v>
      </c>
      <c r="F5648" s="0" t="n">
        <v>-1.72</v>
      </c>
      <c r="G5648" s="0" t="n">
        <v>-0.95</v>
      </c>
      <c r="H5648" s="0" t="n">
        <v>4.35</v>
      </c>
      <c r="I5648" s="0" t="n">
        <f aca="false">+G5648-H5648</f>
        <v>-5.3</v>
      </c>
      <c r="J5648" s="0" t="n">
        <f aca="false">D5648</f>
        <v>53.08</v>
      </c>
      <c r="K5648" s="0" t="n">
        <f aca="false">C5648</f>
        <v>46.27</v>
      </c>
    </row>
    <row r="5649" customFormat="false" ht="12.75" hidden="false" customHeight="false" outlineLevel="0" collapsed="false">
      <c r="A5649" s="0" t="s">
        <v>5661</v>
      </c>
      <c r="B5649" s="0" t="n">
        <v>2001</v>
      </c>
      <c r="C5649" s="0" t="n">
        <v>42.21</v>
      </c>
      <c r="D5649" s="0" t="n">
        <v>49.12</v>
      </c>
      <c r="E5649" s="0" t="n">
        <v>-0.28</v>
      </c>
      <c r="F5649" s="0" t="n">
        <v>-2.36</v>
      </c>
      <c r="G5649" s="0" t="n">
        <v>-1.11</v>
      </c>
      <c r="H5649" s="0" t="n">
        <v>3.72</v>
      </c>
      <c r="I5649" s="0" t="n">
        <f aca="false">+G5649-H5649</f>
        <v>-4.83</v>
      </c>
      <c r="J5649" s="0" t="n">
        <f aca="false">D5649</f>
        <v>49.12</v>
      </c>
      <c r="K5649" s="0" t="n">
        <f aca="false">C5649</f>
        <v>42.21</v>
      </c>
    </row>
    <row r="5650" customFormat="false" ht="12.75" hidden="false" customHeight="false" outlineLevel="0" collapsed="false">
      <c r="A5650" s="0" t="s">
        <v>5662</v>
      </c>
      <c r="B5650" s="0" t="n">
        <v>2001</v>
      </c>
      <c r="C5650" s="0" t="n">
        <v>46.08</v>
      </c>
      <c r="D5650" s="0" t="n">
        <v>52.31</v>
      </c>
      <c r="E5650" s="0" t="n">
        <v>-0.06</v>
      </c>
      <c r="F5650" s="0" t="n">
        <v>-1.24</v>
      </c>
      <c r="G5650" s="0" t="n">
        <v>-0.49</v>
      </c>
      <c r="H5650" s="0" t="n">
        <v>4.56</v>
      </c>
      <c r="I5650" s="0" t="n">
        <f aca="false">+G5650-H5650</f>
        <v>-5.05</v>
      </c>
      <c r="J5650" s="0" t="n">
        <f aca="false">D5650</f>
        <v>52.31</v>
      </c>
      <c r="K5650" s="0" t="n">
        <f aca="false">C5650</f>
        <v>46.08</v>
      </c>
    </row>
    <row r="5651" customFormat="false" ht="12.75" hidden="false" customHeight="false" outlineLevel="0" collapsed="false">
      <c r="A5651" s="0" t="s">
        <v>5663</v>
      </c>
      <c r="B5651" s="0" t="n">
        <v>2001</v>
      </c>
      <c r="C5651" s="0" t="n">
        <v>46.83</v>
      </c>
      <c r="D5651" s="0" t="n">
        <v>54.04</v>
      </c>
      <c r="E5651" s="0" t="n">
        <v>-0.2</v>
      </c>
      <c r="F5651" s="0" t="n">
        <v>-1.76</v>
      </c>
      <c r="G5651" s="0" t="n">
        <v>-0.67</v>
      </c>
      <c r="H5651" s="0" t="n">
        <v>4.98</v>
      </c>
      <c r="I5651" s="0" t="n">
        <f aca="false">+G5651-H5651</f>
        <v>-5.65</v>
      </c>
      <c r="J5651" s="0" t="n">
        <f aca="false">D5651</f>
        <v>54.04</v>
      </c>
      <c r="K5651" s="0" t="n">
        <f aca="false">C5651</f>
        <v>46.83</v>
      </c>
    </row>
    <row r="5652" customFormat="false" ht="12.75" hidden="false" customHeight="false" outlineLevel="0" collapsed="false">
      <c r="A5652" s="0" t="s">
        <v>5664</v>
      </c>
      <c r="B5652" s="0" t="n">
        <v>2001</v>
      </c>
      <c r="C5652" s="0" t="n">
        <v>46.57</v>
      </c>
      <c r="D5652" s="0" t="n">
        <v>53</v>
      </c>
      <c r="E5652" s="0" t="n">
        <v>-0.07</v>
      </c>
      <c r="F5652" s="0" t="n">
        <v>-0.64</v>
      </c>
      <c r="G5652" s="0" t="n">
        <v>-0.76</v>
      </c>
      <c r="H5652" s="0" t="n">
        <v>5.1</v>
      </c>
      <c r="I5652" s="0" t="n">
        <f aca="false">+G5652-H5652</f>
        <v>-5.86</v>
      </c>
      <c r="J5652" s="0" t="n">
        <f aca="false">D5652</f>
        <v>53</v>
      </c>
      <c r="K5652" s="0" t="n">
        <f aca="false">C5652</f>
        <v>46.57</v>
      </c>
    </row>
    <row r="5653" customFormat="false" ht="12.75" hidden="false" customHeight="false" outlineLevel="0" collapsed="false">
      <c r="A5653" s="0" t="s">
        <v>5665</v>
      </c>
      <c r="B5653" s="0" t="n">
        <v>2001</v>
      </c>
      <c r="C5653" s="0" t="n">
        <v>47.74</v>
      </c>
      <c r="D5653" s="0" t="n">
        <v>54.46</v>
      </c>
      <c r="E5653" s="0" t="n">
        <v>-0.09</v>
      </c>
      <c r="F5653" s="0" t="n">
        <v>-0.78</v>
      </c>
      <c r="G5653" s="0" t="n">
        <v>-0.63</v>
      </c>
      <c r="H5653" s="0" t="n">
        <v>5.4</v>
      </c>
      <c r="I5653" s="0" t="n">
        <f aca="false">+G5653-H5653</f>
        <v>-6.03</v>
      </c>
      <c r="J5653" s="0" t="n">
        <f aca="false">D5653</f>
        <v>54.46</v>
      </c>
      <c r="K5653" s="0" t="n">
        <f aca="false">C5653</f>
        <v>47.74</v>
      </c>
    </row>
    <row r="5654" customFormat="false" ht="12.75" hidden="false" customHeight="false" outlineLevel="0" collapsed="false">
      <c r="A5654" s="0" t="s">
        <v>5666</v>
      </c>
      <c r="B5654" s="0" t="n">
        <v>2001</v>
      </c>
      <c r="C5654" s="0" t="n">
        <v>47.38</v>
      </c>
      <c r="D5654" s="0" t="n">
        <v>58.47</v>
      </c>
      <c r="E5654" s="0" t="n">
        <v>-0.66</v>
      </c>
      <c r="F5654" s="0" t="n">
        <v>-5.81</v>
      </c>
      <c r="G5654" s="0" t="n">
        <v>-0.63</v>
      </c>
      <c r="H5654" s="0" t="n">
        <v>5.31</v>
      </c>
      <c r="I5654" s="0" t="n">
        <f aca="false">+G5654-H5654</f>
        <v>-5.94</v>
      </c>
      <c r="J5654" s="0" t="n">
        <f aca="false">D5654</f>
        <v>58.47</v>
      </c>
      <c r="K5654" s="0" t="n">
        <f aca="false">C5654</f>
        <v>47.38</v>
      </c>
    </row>
    <row r="5655" customFormat="false" ht="12.75" hidden="false" customHeight="false" outlineLevel="0" collapsed="false">
      <c r="A5655" s="0" t="s">
        <v>5667</v>
      </c>
      <c r="B5655" s="0" t="n">
        <v>2001</v>
      </c>
      <c r="C5655" s="0" t="n">
        <v>48.23</v>
      </c>
      <c r="D5655" s="0" t="n">
        <v>58.46</v>
      </c>
      <c r="E5655" s="0" t="n">
        <v>-0.54</v>
      </c>
      <c r="F5655" s="0" t="n">
        <v>-4.76</v>
      </c>
      <c r="G5655" s="0" t="n">
        <v>-0.59</v>
      </c>
      <c r="H5655" s="0" t="n">
        <v>5.42</v>
      </c>
      <c r="I5655" s="0" t="n">
        <f aca="false">+G5655-H5655</f>
        <v>-6.01</v>
      </c>
      <c r="J5655" s="0" t="n">
        <f aca="false">D5655</f>
        <v>58.46</v>
      </c>
      <c r="K5655" s="0" t="n">
        <f aca="false">C5655</f>
        <v>48.23</v>
      </c>
    </row>
    <row r="5656" customFormat="false" ht="12.75" hidden="false" customHeight="false" outlineLevel="0" collapsed="false">
      <c r="A5656" s="0" t="s">
        <v>5668</v>
      </c>
      <c r="B5656" s="0" t="n">
        <v>2001</v>
      </c>
      <c r="C5656" s="0" t="n">
        <v>47.32</v>
      </c>
      <c r="D5656" s="0" t="n">
        <v>58.47</v>
      </c>
      <c r="E5656" s="0" t="n">
        <v>-0.66</v>
      </c>
      <c r="F5656" s="0" t="n">
        <v>-5.87</v>
      </c>
      <c r="G5656" s="0" t="n">
        <v>-0.64</v>
      </c>
      <c r="H5656" s="0" t="n">
        <v>5.3</v>
      </c>
      <c r="I5656" s="0" t="n">
        <f aca="false">+G5656-H5656</f>
        <v>-5.94</v>
      </c>
      <c r="J5656" s="0" t="n">
        <f aca="false">D5656</f>
        <v>58.47</v>
      </c>
      <c r="K5656" s="0" t="n">
        <f aca="false">C5656</f>
        <v>47.32</v>
      </c>
    </row>
    <row r="5657" customFormat="false" ht="12.75" hidden="false" customHeight="false" outlineLevel="0" collapsed="false">
      <c r="A5657" s="0" t="s">
        <v>5669</v>
      </c>
      <c r="B5657" s="0" t="n">
        <v>2001</v>
      </c>
      <c r="C5657" s="0" t="n">
        <v>47.16</v>
      </c>
      <c r="D5657" s="0" t="n">
        <v>56.7</v>
      </c>
      <c r="E5657" s="0" t="n">
        <v>-0.45</v>
      </c>
      <c r="F5657" s="0" t="n">
        <v>-3.99</v>
      </c>
      <c r="G5657" s="0" t="n">
        <v>-0.64</v>
      </c>
      <c r="H5657" s="0" t="n">
        <v>5.36</v>
      </c>
      <c r="I5657" s="0" t="n">
        <f aca="false">+G5657-H5657</f>
        <v>-6</v>
      </c>
      <c r="J5657" s="0" t="n">
        <f aca="false">D5657</f>
        <v>56.7</v>
      </c>
      <c r="K5657" s="0" t="n">
        <f aca="false">C5657</f>
        <v>47.16</v>
      </c>
    </row>
    <row r="5658" customFormat="false" ht="12.75" hidden="false" customHeight="false" outlineLevel="0" collapsed="false">
      <c r="A5658" s="0" t="s">
        <v>5670</v>
      </c>
      <c r="B5658" s="0" t="n">
        <v>2001</v>
      </c>
      <c r="C5658" s="0" t="n">
        <v>47.04</v>
      </c>
      <c r="D5658" s="0" t="n">
        <v>56.72</v>
      </c>
      <c r="E5658" s="0" t="n">
        <v>-0.46</v>
      </c>
      <c r="F5658" s="0" t="n">
        <v>-4.1</v>
      </c>
      <c r="G5658" s="0" t="n">
        <v>-0.72</v>
      </c>
      <c r="H5658" s="0" t="n">
        <v>5.32</v>
      </c>
      <c r="I5658" s="0" t="n">
        <f aca="false">+G5658-H5658</f>
        <v>-6.04</v>
      </c>
      <c r="J5658" s="0" t="n">
        <f aca="false">D5658</f>
        <v>56.72</v>
      </c>
      <c r="K5658" s="0" t="n">
        <f aca="false">C5658</f>
        <v>47.04</v>
      </c>
    </row>
    <row r="5659" customFormat="false" ht="12.75" hidden="false" customHeight="false" outlineLevel="0" collapsed="false">
      <c r="A5659" s="0" t="s">
        <v>5671</v>
      </c>
      <c r="B5659" s="0" t="n">
        <v>2001</v>
      </c>
      <c r="C5659" s="0" t="n">
        <v>47.05</v>
      </c>
      <c r="D5659" s="0" t="n">
        <v>56.72</v>
      </c>
      <c r="E5659" s="0" t="n">
        <v>-0.47</v>
      </c>
      <c r="F5659" s="0" t="n">
        <v>-4.14</v>
      </c>
      <c r="G5659" s="0" t="n">
        <v>-0.72</v>
      </c>
      <c r="H5659" s="0" t="n">
        <v>5.28</v>
      </c>
      <c r="I5659" s="0" t="n">
        <f aca="false">+G5659-H5659</f>
        <v>-6</v>
      </c>
      <c r="J5659" s="0" t="n">
        <f aca="false">D5659</f>
        <v>56.72</v>
      </c>
      <c r="K5659" s="0" t="n">
        <f aca="false">C5659</f>
        <v>47.05</v>
      </c>
    </row>
    <row r="5660" customFormat="false" ht="12.75" hidden="false" customHeight="false" outlineLevel="0" collapsed="false">
      <c r="A5660" s="0" t="s">
        <v>5672</v>
      </c>
      <c r="B5660" s="0" t="n">
        <v>2001</v>
      </c>
      <c r="C5660" s="0" t="n">
        <v>46.89</v>
      </c>
      <c r="D5660" s="0" t="n">
        <v>52.9</v>
      </c>
      <c r="E5660" s="0" t="n">
        <v>0</v>
      </c>
      <c r="F5660" s="0" t="n">
        <v>0</v>
      </c>
      <c r="G5660" s="0" t="n">
        <v>-0.98</v>
      </c>
      <c r="H5660" s="0" t="n">
        <v>5.03</v>
      </c>
      <c r="I5660" s="0" t="n">
        <f aca="false">+G5660-H5660</f>
        <v>-6.01</v>
      </c>
      <c r="J5660" s="0" t="n">
        <f aca="false">D5660</f>
        <v>52.9</v>
      </c>
      <c r="K5660" s="0" t="n">
        <f aca="false">C5660</f>
        <v>46.89</v>
      </c>
    </row>
    <row r="5661" customFormat="false" ht="12.75" hidden="false" customHeight="false" outlineLevel="0" collapsed="false">
      <c r="A5661" s="0" t="s">
        <v>5673</v>
      </c>
      <c r="B5661" s="0" t="n">
        <v>2001</v>
      </c>
      <c r="C5661" s="0" t="n">
        <v>46.16</v>
      </c>
      <c r="D5661" s="0" t="n">
        <v>52.7</v>
      </c>
      <c r="E5661" s="0" t="n">
        <v>-0.11</v>
      </c>
      <c r="F5661" s="0" t="n">
        <v>-0.85</v>
      </c>
      <c r="G5661" s="0" t="n">
        <v>-1.06</v>
      </c>
      <c r="H5661" s="0" t="n">
        <v>4.74</v>
      </c>
      <c r="I5661" s="0" t="n">
        <f aca="false">+G5661-H5661</f>
        <v>-5.8</v>
      </c>
      <c r="J5661" s="0" t="n">
        <f aca="false">D5661</f>
        <v>52.7</v>
      </c>
      <c r="K5661" s="0" t="n">
        <f aca="false">C5661</f>
        <v>46.16</v>
      </c>
    </row>
    <row r="5662" customFormat="false" ht="12.75" hidden="false" customHeight="false" outlineLevel="0" collapsed="false">
      <c r="A5662" s="0" t="s">
        <v>5674</v>
      </c>
      <c r="B5662" s="0" t="n">
        <v>2001</v>
      </c>
      <c r="C5662" s="0" t="n">
        <v>46.85</v>
      </c>
      <c r="D5662" s="0" t="n">
        <v>58.5</v>
      </c>
      <c r="E5662" s="0" t="n">
        <v>-0.83</v>
      </c>
      <c r="F5662" s="0" t="n">
        <v>-6.7</v>
      </c>
      <c r="G5662" s="0" t="n">
        <v>-1.09</v>
      </c>
      <c r="H5662" s="0" t="n">
        <v>4.69</v>
      </c>
      <c r="I5662" s="0" t="n">
        <f aca="false">+G5662-H5662</f>
        <v>-5.78</v>
      </c>
      <c r="J5662" s="0" t="n">
        <f aca="false">D5662</f>
        <v>58.5</v>
      </c>
      <c r="K5662" s="0" t="n">
        <f aca="false">C5662</f>
        <v>46.85</v>
      </c>
    </row>
    <row r="5663" customFormat="false" ht="12.75" hidden="false" customHeight="false" outlineLevel="0" collapsed="false">
      <c r="A5663" s="0" t="s">
        <v>5675</v>
      </c>
      <c r="B5663" s="0" t="n">
        <v>2001</v>
      </c>
      <c r="C5663" s="0" t="n">
        <v>49.65</v>
      </c>
      <c r="D5663" s="0" t="n">
        <v>63.2</v>
      </c>
      <c r="E5663" s="0" t="n">
        <v>-1.07</v>
      </c>
      <c r="F5663" s="0" t="n">
        <v>-8.62</v>
      </c>
      <c r="G5663" s="0" t="n">
        <v>-0.94</v>
      </c>
      <c r="H5663" s="0" t="n">
        <v>5.06</v>
      </c>
      <c r="I5663" s="0" t="n">
        <f aca="false">+G5663-H5663</f>
        <v>-6</v>
      </c>
      <c r="J5663" s="0" t="n">
        <f aca="false">D5663</f>
        <v>63.2</v>
      </c>
      <c r="K5663" s="0" t="n">
        <f aca="false">C5663</f>
        <v>49.65</v>
      </c>
    </row>
    <row r="5664" customFormat="false" ht="12.75" hidden="false" customHeight="false" outlineLevel="0" collapsed="false">
      <c r="A5664" s="0" t="s">
        <v>5676</v>
      </c>
      <c r="B5664" s="0" t="n">
        <v>2001</v>
      </c>
      <c r="C5664" s="0" t="n">
        <v>48.71</v>
      </c>
      <c r="D5664" s="0" t="n">
        <v>56.09</v>
      </c>
      <c r="E5664" s="0" t="n">
        <v>-0.22</v>
      </c>
      <c r="F5664" s="0" t="n">
        <v>-1.73</v>
      </c>
      <c r="G5664" s="0" t="n">
        <v>-0.93</v>
      </c>
      <c r="H5664" s="0" t="n">
        <v>4.94</v>
      </c>
      <c r="I5664" s="0" t="n">
        <f aca="false">+G5664-H5664</f>
        <v>-5.87</v>
      </c>
      <c r="J5664" s="0" t="n">
        <f aca="false">D5664</f>
        <v>56.09</v>
      </c>
      <c r="K5664" s="0" t="n">
        <f aca="false">C5664</f>
        <v>48.71</v>
      </c>
    </row>
    <row r="5665" customFormat="false" ht="12.75" hidden="false" customHeight="false" outlineLevel="0" collapsed="false">
      <c r="A5665" s="0" t="s">
        <v>5677</v>
      </c>
      <c r="B5665" s="0" t="n">
        <v>2001</v>
      </c>
      <c r="C5665" s="0" t="n">
        <v>43.97</v>
      </c>
      <c r="D5665" s="0" t="n">
        <v>52.98</v>
      </c>
      <c r="E5665" s="0" t="n">
        <v>-0.54</v>
      </c>
      <c r="F5665" s="0" t="n">
        <v>-4.32</v>
      </c>
      <c r="G5665" s="0" t="n">
        <v>-1.14</v>
      </c>
      <c r="H5665" s="0" t="n">
        <v>4.09</v>
      </c>
      <c r="I5665" s="0" t="n">
        <f aca="false">+G5665-H5665</f>
        <v>-5.23</v>
      </c>
      <c r="J5665" s="0" t="n">
        <f aca="false">D5665</f>
        <v>52.98</v>
      </c>
      <c r="K5665" s="0" t="n">
        <f aca="false">C5665</f>
        <v>43.97</v>
      </c>
    </row>
    <row r="5666" customFormat="false" ht="12.75" hidden="false" customHeight="false" outlineLevel="0" collapsed="false">
      <c r="A5666" s="0" t="s">
        <v>5678</v>
      </c>
      <c r="B5666" s="0" t="n">
        <v>2001</v>
      </c>
      <c r="C5666" s="0" t="n">
        <v>43.07</v>
      </c>
      <c r="D5666" s="0" t="n">
        <v>51.27</v>
      </c>
      <c r="E5666" s="0" t="n">
        <v>-0.17</v>
      </c>
      <c r="F5666" s="0" t="n">
        <v>-3</v>
      </c>
      <c r="G5666" s="0" t="n">
        <v>-1.01</v>
      </c>
      <c r="H5666" s="0" t="n">
        <v>4.36</v>
      </c>
      <c r="I5666" s="0" t="n">
        <f aca="false">+G5666-H5666</f>
        <v>-5.37</v>
      </c>
      <c r="J5666" s="0" t="n">
        <f aca="false">D5666</f>
        <v>51.27</v>
      </c>
      <c r="K5666" s="0" t="n">
        <f aca="false">C5666</f>
        <v>43.07</v>
      </c>
    </row>
    <row r="5667" customFormat="false" ht="12.75" hidden="false" customHeight="false" outlineLevel="0" collapsed="false">
      <c r="A5667" s="0" t="s">
        <v>5679</v>
      </c>
      <c r="B5667" s="0" t="n">
        <v>2001</v>
      </c>
      <c r="C5667" s="0" t="n">
        <v>44.4</v>
      </c>
      <c r="D5667" s="0" t="n">
        <v>50.89</v>
      </c>
      <c r="E5667" s="0" t="n">
        <v>-0.07</v>
      </c>
      <c r="F5667" s="0" t="n">
        <v>-0.61</v>
      </c>
      <c r="G5667" s="0" t="n">
        <v>-1.25</v>
      </c>
      <c r="H5667" s="0" t="n">
        <v>4.7</v>
      </c>
      <c r="I5667" s="0" t="n">
        <f aca="false">+G5667-H5667</f>
        <v>-5.95</v>
      </c>
      <c r="J5667" s="0" t="n">
        <f aca="false">D5667</f>
        <v>50.89</v>
      </c>
      <c r="K5667" s="0" t="n">
        <f aca="false">C5667</f>
        <v>44.4</v>
      </c>
    </row>
    <row r="5668" customFormat="false" ht="12.75" hidden="false" customHeight="false" outlineLevel="0" collapsed="false">
      <c r="A5668" s="0" t="s">
        <v>5680</v>
      </c>
      <c r="B5668" s="0" t="n">
        <v>2001</v>
      </c>
      <c r="C5668" s="0" t="n">
        <v>40.67</v>
      </c>
      <c r="D5668" s="0" t="n">
        <v>50.06</v>
      </c>
      <c r="E5668" s="0" t="n">
        <v>-0.53</v>
      </c>
      <c r="F5668" s="0" t="n">
        <v>-4.44</v>
      </c>
      <c r="G5668" s="0" t="n">
        <v>-1.23</v>
      </c>
      <c r="H5668" s="0" t="n">
        <v>4.25</v>
      </c>
      <c r="I5668" s="0" t="n">
        <f aca="false">+G5668-H5668</f>
        <v>-5.48</v>
      </c>
      <c r="J5668" s="0" t="n">
        <f aca="false">D5668</f>
        <v>50.06</v>
      </c>
      <c r="K5668" s="0" t="n">
        <f aca="false">C5668</f>
        <v>40.67</v>
      </c>
    </row>
    <row r="5669" customFormat="false" ht="12.75" hidden="false" customHeight="false" outlineLevel="0" collapsed="false">
      <c r="A5669" s="0" t="s">
        <v>5681</v>
      </c>
      <c r="B5669" s="0" t="n">
        <v>2001</v>
      </c>
      <c r="C5669" s="0" t="n">
        <v>42.56</v>
      </c>
      <c r="D5669" s="0" t="n">
        <v>51.06</v>
      </c>
      <c r="E5669" s="0" t="n">
        <v>-0.37</v>
      </c>
      <c r="F5669" s="0" t="n">
        <v>-3.06</v>
      </c>
      <c r="G5669" s="0" t="n">
        <v>-1.28</v>
      </c>
      <c r="H5669" s="0" t="n">
        <v>4.53</v>
      </c>
      <c r="I5669" s="0" t="n">
        <f aca="false">+G5669-H5669</f>
        <v>-5.81</v>
      </c>
      <c r="J5669" s="0" t="n">
        <f aca="false">D5669</f>
        <v>51.06</v>
      </c>
      <c r="K5669" s="0" t="n">
        <f aca="false">C5669</f>
        <v>42.56</v>
      </c>
    </row>
    <row r="5670" customFormat="false" ht="12.75" hidden="false" customHeight="false" outlineLevel="0" collapsed="false">
      <c r="A5670" s="0" t="s">
        <v>5682</v>
      </c>
      <c r="B5670" s="0" t="n">
        <v>2001</v>
      </c>
      <c r="C5670" s="0" t="n">
        <v>40.99</v>
      </c>
      <c r="D5670" s="0" t="n">
        <v>52.65</v>
      </c>
      <c r="E5670" s="0" t="n">
        <v>-0.83</v>
      </c>
      <c r="F5670" s="0" t="n">
        <v>-6.96</v>
      </c>
      <c r="G5670" s="0" t="n">
        <v>-1.21</v>
      </c>
      <c r="H5670" s="0" t="n">
        <v>4.32</v>
      </c>
      <c r="I5670" s="0" t="n">
        <f aca="false">+G5670-H5670</f>
        <v>-5.53</v>
      </c>
      <c r="J5670" s="0" t="n">
        <f aca="false">D5670</f>
        <v>52.65</v>
      </c>
      <c r="K5670" s="0" t="n">
        <f aca="false">C5670</f>
        <v>40.99</v>
      </c>
    </row>
    <row r="5671" customFormat="false" ht="12.75" hidden="false" customHeight="false" outlineLevel="0" collapsed="false">
      <c r="A5671" s="0" t="s">
        <v>5683</v>
      </c>
      <c r="B5671" s="0" t="n">
        <v>2001</v>
      </c>
      <c r="C5671" s="0" t="n">
        <v>41.62</v>
      </c>
      <c r="D5671" s="0" t="n">
        <v>50.8</v>
      </c>
      <c r="E5671" s="0" t="n">
        <v>-0.48</v>
      </c>
      <c r="F5671" s="0" t="n">
        <v>-3.99</v>
      </c>
      <c r="G5671" s="0" t="n">
        <v>-1.24</v>
      </c>
      <c r="H5671" s="0" t="n">
        <v>4.43</v>
      </c>
      <c r="I5671" s="0" t="n">
        <f aca="false">+G5671-H5671</f>
        <v>-5.67</v>
      </c>
      <c r="J5671" s="0" t="n">
        <f aca="false">D5671</f>
        <v>50.8</v>
      </c>
      <c r="K5671" s="0" t="n">
        <f aca="false">C5671</f>
        <v>41.62</v>
      </c>
    </row>
    <row r="5672" customFormat="false" ht="12.75" hidden="false" customHeight="false" outlineLevel="0" collapsed="false">
      <c r="A5672" s="0" t="s">
        <v>5684</v>
      </c>
      <c r="B5672" s="0" t="n">
        <v>2001</v>
      </c>
      <c r="C5672" s="0" t="n">
        <v>44.32</v>
      </c>
      <c r="D5672" s="0" t="n">
        <v>52.25</v>
      </c>
      <c r="E5672" s="0" t="n">
        <v>-0.26</v>
      </c>
      <c r="F5672" s="0" t="n">
        <v>-2.17</v>
      </c>
      <c r="G5672" s="0" t="n">
        <v>-1.26</v>
      </c>
      <c r="H5672" s="0" t="n">
        <v>4.76</v>
      </c>
      <c r="I5672" s="0" t="n">
        <f aca="false">+G5672-H5672</f>
        <v>-6.02</v>
      </c>
      <c r="J5672" s="0" t="n">
        <f aca="false">D5672</f>
        <v>52.25</v>
      </c>
      <c r="K5672" s="0" t="n">
        <f aca="false">C5672</f>
        <v>44.32</v>
      </c>
    </row>
    <row r="5673" customFormat="false" ht="12.75" hidden="false" customHeight="false" outlineLevel="0" collapsed="false">
      <c r="A5673" s="0" t="s">
        <v>5685</v>
      </c>
      <c r="B5673" s="0" t="n">
        <v>2001</v>
      </c>
      <c r="C5673" s="0" t="n">
        <v>44.02</v>
      </c>
      <c r="D5673" s="0" t="n">
        <v>50.13</v>
      </c>
      <c r="E5673" s="0" t="n">
        <v>-0.01</v>
      </c>
      <c r="F5673" s="0" t="n">
        <v>-0.09</v>
      </c>
      <c r="G5673" s="0" t="n">
        <v>-1.27</v>
      </c>
      <c r="H5673" s="0" t="n">
        <v>4.76</v>
      </c>
      <c r="I5673" s="0" t="n">
        <f aca="false">+G5673-H5673</f>
        <v>-6.03</v>
      </c>
      <c r="J5673" s="0" t="n">
        <f aca="false">D5673</f>
        <v>50.13</v>
      </c>
      <c r="K5673" s="0" t="n">
        <f aca="false">C5673</f>
        <v>44.02</v>
      </c>
    </row>
    <row r="5674" customFormat="false" ht="12.75" hidden="false" customHeight="false" outlineLevel="0" collapsed="false">
      <c r="A5674" s="0" t="s">
        <v>5686</v>
      </c>
      <c r="B5674" s="0" t="n">
        <v>2001</v>
      </c>
      <c r="C5674" s="0" t="n">
        <v>43.28</v>
      </c>
      <c r="D5674" s="0" t="n">
        <v>50.81</v>
      </c>
      <c r="E5674" s="0" t="n">
        <v>-0.21</v>
      </c>
      <c r="F5674" s="0" t="n">
        <v>-1.79</v>
      </c>
      <c r="G5674" s="0" t="n">
        <v>-1.33</v>
      </c>
      <c r="H5674" s="0" t="n">
        <v>4.62</v>
      </c>
      <c r="I5674" s="0" t="n">
        <f aca="false">+G5674-H5674</f>
        <v>-5.95</v>
      </c>
      <c r="J5674" s="0" t="n">
        <f aca="false">D5674</f>
        <v>50.81</v>
      </c>
      <c r="K5674" s="0" t="n">
        <f aca="false">C5674</f>
        <v>43.28</v>
      </c>
    </row>
    <row r="5675" customFormat="false" ht="12.75" hidden="false" customHeight="false" outlineLevel="0" collapsed="false">
      <c r="A5675" s="0" t="s">
        <v>5687</v>
      </c>
      <c r="B5675" s="0" t="n">
        <v>2001</v>
      </c>
      <c r="C5675" s="0" t="n">
        <v>40.01</v>
      </c>
      <c r="D5675" s="0" t="n">
        <v>50.42</v>
      </c>
      <c r="E5675" s="0" t="n">
        <v>-0.68</v>
      </c>
      <c r="F5675" s="0" t="n">
        <v>-5.68</v>
      </c>
      <c r="G5675" s="0" t="n">
        <v>-1.18</v>
      </c>
      <c r="H5675" s="0" t="n">
        <v>4.23</v>
      </c>
      <c r="I5675" s="0" t="n">
        <f aca="false">+G5675-H5675</f>
        <v>-5.41</v>
      </c>
      <c r="J5675" s="0" t="n">
        <f aca="false">D5675</f>
        <v>50.42</v>
      </c>
      <c r="K5675" s="0" t="n">
        <f aca="false">C5675</f>
        <v>40.01</v>
      </c>
    </row>
    <row r="5676" customFormat="false" ht="12.75" hidden="false" customHeight="false" outlineLevel="0" collapsed="false">
      <c r="A5676" s="0" t="s">
        <v>5688</v>
      </c>
      <c r="B5676" s="0" t="n">
        <v>2001</v>
      </c>
      <c r="C5676" s="0" t="n">
        <v>39.41</v>
      </c>
      <c r="D5676" s="0" t="n">
        <v>52.63</v>
      </c>
      <c r="E5676" s="0" t="n">
        <v>-1.14</v>
      </c>
      <c r="F5676" s="0" t="n">
        <v>-9.12</v>
      </c>
      <c r="G5676" s="0" t="n">
        <v>-1.17</v>
      </c>
      <c r="H5676" s="0" t="n">
        <v>4.07</v>
      </c>
      <c r="I5676" s="0" t="n">
        <f aca="false">+G5676-H5676</f>
        <v>-5.24</v>
      </c>
      <c r="J5676" s="0" t="n">
        <f aca="false">D5676</f>
        <v>52.63</v>
      </c>
      <c r="K5676" s="0" t="n">
        <f aca="false">C5676</f>
        <v>39.41</v>
      </c>
    </row>
    <row r="5677" customFormat="false" ht="12.75" hidden="false" customHeight="false" outlineLevel="0" collapsed="false">
      <c r="A5677" s="0" t="s">
        <v>5689</v>
      </c>
      <c r="B5677" s="0" t="n">
        <v>2001</v>
      </c>
      <c r="C5677" s="0" t="n">
        <v>39.57</v>
      </c>
      <c r="D5677" s="0" t="n">
        <v>46.94</v>
      </c>
      <c r="E5677" s="0" t="n">
        <v>-0.27</v>
      </c>
      <c r="F5677" s="0" t="n">
        <v>-2.13</v>
      </c>
      <c r="G5677" s="0" t="n">
        <v>-1.24</v>
      </c>
      <c r="H5677" s="0" t="n">
        <v>4.27</v>
      </c>
      <c r="I5677" s="0" t="n">
        <f aca="false">+G5677-H5677</f>
        <v>-5.51</v>
      </c>
      <c r="J5677" s="0" t="n">
        <f aca="false">D5677</f>
        <v>46.94</v>
      </c>
      <c r="K5677" s="0" t="n">
        <f aca="false">C5677</f>
        <v>39.57</v>
      </c>
    </row>
    <row r="5678" customFormat="false" ht="12.75" hidden="false" customHeight="false" outlineLevel="0" collapsed="false">
      <c r="A5678" s="0" t="s">
        <v>5690</v>
      </c>
      <c r="B5678" s="0" t="n">
        <v>2001</v>
      </c>
      <c r="C5678" s="0" t="n">
        <v>39.32</v>
      </c>
      <c r="D5678" s="0" t="n">
        <v>49.18</v>
      </c>
      <c r="E5678" s="0" t="n">
        <v>-0.65</v>
      </c>
      <c r="F5678" s="0" t="n">
        <v>-5.26</v>
      </c>
      <c r="G5678" s="0" t="n">
        <v>-1.22</v>
      </c>
      <c r="H5678" s="0" t="n">
        <v>4.03</v>
      </c>
      <c r="I5678" s="0" t="n">
        <f aca="false">+G5678-H5678</f>
        <v>-5.25</v>
      </c>
      <c r="J5678" s="0" t="n">
        <f aca="false">D5678</f>
        <v>49.18</v>
      </c>
      <c r="K5678" s="0" t="n">
        <f aca="false">C5678</f>
        <v>39.32</v>
      </c>
    </row>
    <row r="5679" customFormat="false" ht="12.75" hidden="false" customHeight="false" outlineLevel="0" collapsed="false">
      <c r="A5679" s="0" t="s">
        <v>5691</v>
      </c>
      <c r="B5679" s="0" t="n">
        <v>2001</v>
      </c>
      <c r="C5679" s="0" t="n">
        <v>44.19</v>
      </c>
      <c r="D5679" s="0" t="n">
        <v>50.59</v>
      </c>
      <c r="E5679" s="0" t="n">
        <v>-0.05</v>
      </c>
      <c r="F5679" s="0" t="n">
        <v>-0.44</v>
      </c>
      <c r="G5679" s="0" t="n">
        <v>-1.35</v>
      </c>
      <c r="H5679" s="0" t="n">
        <v>4.66</v>
      </c>
      <c r="I5679" s="0" t="n">
        <f aca="false">+G5679-H5679</f>
        <v>-6.01</v>
      </c>
      <c r="J5679" s="0" t="n">
        <f aca="false">D5679</f>
        <v>50.59</v>
      </c>
      <c r="K5679" s="0" t="n">
        <f aca="false">C5679</f>
        <v>44.19</v>
      </c>
    </row>
    <row r="5680" customFormat="false" ht="12.75" hidden="false" customHeight="false" outlineLevel="0" collapsed="false">
      <c r="A5680" s="0" t="s">
        <v>5692</v>
      </c>
      <c r="B5680" s="0" t="n">
        <v>2001</v>
      </c>
      <c r="C5680" s="0" t="n">
        <v>40.02</v>
      </c>
      <c r="D5680" s="0" t="n">
        <v>45.4</v>
      </c>
      <c r="E5680" s="0" t="n">
        <v>0</v>
      </c>
      <c r="F5680" s="0" t="n">
        <v>-0.03</v>
      </c>
      <c r="G5680" s="0" t="n">
        <v>-1.27</v>
      </c>
      <c r="H5680" s="0" t="n">
        <v>4.08</v>
      </c>
      <c r="I5680" s="0" t="n">
        <f aca="false">+G5680-H5680</f>
        <v>-5.35</v>
      </c>
      <c r="J5680" s="0" t="n">
        <f aca="false">D5680</f>
        <v>45.4</v>
      </c>
      <c r="K5680" s="0" t="n">
        <f aca="false">C5680</f>
        <v>40.02</v>
      </c>
    </row>
    <row r="5681" customFormat="false" ht="12.75" hidden="false" customHeight="false" outlineLevel="0" collapsed="false">
      <c r="A5681" s="0" t="s">
        <v>5693</v>
      </c>
      <c r="B5681" s="0" t="n">
        <v>2001</v>
      </c>
      <c r="C5681" s="0" t="n">
        <v>36.35</v>
      </c>
      <c r="D5681" s="0" t="n">
        <v>44.94</v>
      </c>
      <c r="E5681" s="0" t="n">
        <v>-0.54</v>
      </c>
      <c r="F5681" s="0" t="n">
        <v>-4.33</v>
      </c>
      <c r="G5681" s="0" t="n">
        <v>-1.11</v>
      </c>
      <c r="H5681" s="0" t="n">
        <v>3.69</v>
      </c>
      <c r="I5681" s="0" t="n">
        <f aca="false">+G5681-H5681</f>
        <v>-4.8</v>
      </c>
      <c r="J5681" s="0" t="n">
        <f aca="false">D5681</f>
        <v>44.94</v>
      </c>
      <c r="K5681" s="0" t="n">
        <f aca="false">C5681</f>
        <v>36.35</v>
      </c>
    </row>
    <row r="5682" customFormat="false" ht="12.75" hidden="false" customHeight="false" outlineLevel="0" collapsed="false">
      <c r="A5682" s="0" t="s">
        <v>5694</v>
      </c>
      <c r="B5682" s="0" t="n">
        <v>2001</v>
      </c>
      <c r="C5682" s="0" t="n">
        <v>41.63</v>
      </c>
      <c r="D5682" s="0" t="n">
        <v>49.01</v>
      </c>
      <c r="E5682" s="0" t="n">
        <v>-0.16</v>
      </c>
      <c r="F5682" s="0" t="n">
        <v>-3.1</v>
      </c>
      <c r="G5682" s="0" t="n">
        <v>-0.65</v>
      </c>
      <c r="H5682" s="0" t="n">
        <v>3.79</v>
      </c>
      <c r="I5682" s="0" t="n">
        <f aca="false">+G5682-H5682</f>
        <v>-4.44</v>
      </c>
      <c r="J5682" s="0" t="n">
        <f aca="false">D5682</f>
        <v>49.01</v>
      </c>
      <c r="K5682" s="0" t="n">
        <f aca="false">C5682</f>
        <v>41.63</v>
      </c>
    </row>
    <row r="5683" customFormat="false" ht="12.75" hidden="false" customHeight="false" outlineLevel="0" collapsed="false">
      <c r="A5683" s="0" t="s">
        <v>5695</v>
      </c>
      <c r="B5683" s="0" t="n">
        <v>2001</v>
      </c>
      <c r="C5683" s="0" t="n">
        <v>44.74</v>
      </c>
      <c r="D5683" s="0" t="n">
        <v>50.15</v>
      </c>
      <c r="E5683" s="0" t="n">
        <v>0</v>
      </c>
      <c r="F5683" s="0" t="n">
        <v>0</v>
      </c>
      <c r="G5683" s="0" t="n">
        <v>-0.78</v>
      </c>
      <c r="H5683" s="0" t="n">
        <v>4.63</v>
      </c>
      <c r="I5683" s="0" t="n">
        <f aca="false">+G5683-H5683</f>
        <v>-5.41</v>
      </c>
      <c r="J5683" s="0" t="n">
        <f aca="false">D5683</f>
        <v>50.15</v>
      </c>
      <c r="K5683" s="0" t="n">
        <f aca="false">C5683</f>
        <v>44.74</v>
      </c>
    </row>
    <row r="5684" customFormat="false" ht="12.75" hidden="false" customHeight="false" outlineLevel="0" collapsed="false">
      <c r="A5684" s="0" t="s">
        <v>5696</v>
      </c>
      <c r="B5684" s="0" t="n">
        <v>2001</v>
      </c>
      <c r="C5684" s="0" t="n">
        <v>44.82</v>
      </c>
      <c r="D5684" s="0" t="n">
        <v>51.58</v>
      </c>
      <c r="E5684" s="0" t="n">
        <v>-0.12</v>
      </c>
      <c r="F5684" s="0" t="n">
        <v>-1.06</v>
      </c>
      <c r="G5684" s="0" t="n">
        <v>-0.86</v>
      </c>
      <c r="H5684" s="0" t="n">
        <v>4.96</v>
      </c>
      <c r="I5684" s="0" t="n">
        <f aca="false">+G5684-H5684</f>
        <v>-5.82</v>
      </c>
      <c r="J5684" s="0" t="n">
        <f aca="false">D5684</f>
        <v>51.58</v>
      </c>
      <c r="K5684" s="0" t="n">
        <f aca="false">C5684</f>
        <v>44.82</v>
      </c>
    </row>
    <row r="5685" customFormat="false" ht="12.75" hidden="false" customHeight="false" outlineLevel="0" collapsed="false">
      <c r="A5685" s="0" t="s">
        <v>5697</v>
      </c>
      <c r="B5685" s="0" t="n">
        <v>2001</v>
      </c>
      <c r="C5685" s="0" t="n">
        <v>44.87</v>
      </c>
      <c r="D5685" s="0" t="n">
        <v>51.64</v>
      </c>
      <c r="E5685" s="0" t="n">
        <v>-0.12</v>
      </c>
      <c r="F5685" s="0" t="n">
        <v>-1.02</v>
      </c>
      <c r="G5685" s="0" t="n">
        <v>-0.81</v>
      </c>
      <c r="H5685" s="0" t="n">
        <v>5.06</v>
      </c>
      <c r="I5685" s="0" t="n">
        <f aca="false">+G5685-H5685</f>
        <v>-5.87</v>
      </c>
      <c r="J5685" s="0" t="n">
        <f aca="false">D5685</f>
        <v>51.64</v>
      </c>
      <c r="K5685" s="0" t="n">
        <f aca="false">C5685</f>
        <v>44.87</v>
      </c>
    </row>
    <row r="5686" customFormat="false" ht="12.75" hidden="false" customHeight="false" outlineLevel="0" collapsed="false">
      <c r="A5686" s="0" t="s">
        <v>5698</v>
      </c>
      <c r="B5686" s="0" t="n">
        <v>2001</v>
      </c>
      <c r="C5686" s="0" t="n">
        <v>45.19</v>
      </c>
      <c r="D5686" s="0" t="n">
        <v>54.54</v>
      </c>
      <c r="E5686" s="0" t="n">
        <v>-0.46</v>
      </c>
      <c r="F5686" s="0" t="n">
        <v>-3.91</v>
      </c>
      <c r="G5686" s="0" t="n">
        <v>-0.83</v>
      </c>
      <c r="H5686" s="0" t="n">
        <v>5.07</v>
      </c>
      <c r="I5686" s="0" t="n">
        <f aca="false">+G5686-H5686</f>
        <v>-5.9</v>
      </c>
      <c r="J5686" s="0" t="n">
        <f aca="false">D5686</f>
        <v>54.54</v>
      </c>
      <c r="K5686" s="0" t="n">
        <f aca="false">C5686</f>
        <v>45.19</v>
      </c>
    </row>
    <row r="5687" customFormat="false" ht="12.75" hidden="false" customHeight="false" outlineLevel="0" collapsed="false">
      <c r="A5687" s="0" t="s">
        <v>5699</v>
      </c>
      <c r="B5687" s="0" t="n">
        <v>2001</v>
      </c>
      <c r="C5687" s="0" t="n">
        <v>45.03</v>
      </c>
      <c r="D5687" s="0" t="n">
        <v>53.23</v>
      </c>
      <c r="E5687" s="0" t="n">
        <v>-0.3</v>
      </c>
      <c r="F5687" s="0" t="n">
        <v>-2.6</v>
      </c>
      <c r="G5687" s="0" t="n">
        <v>-0.83</v>
      </c>
      <c r="H5687" s="0" t="n">
        <v>5.07</v>
      </c>
      <c r="I5687" s="0" t="n">
        <f aca="false">+G5687-H5687</f>
        <v>-5.9</v>
      </c>
      <c r="J5687" s="0" t="n">
        <f aca="false">D5687</f>
        <v>53.23</v>
      </c>
      <c r="K5687" s="0" t="n">
        <f aca="false">C5687</f>
        <v>45.03</v>
      </c>
    </row>
    <row r="5688" customFormat="false" ht="12.75" hidden="false" customHeight="false" outlineLevel="0" collapsed="false">
      <c r="A5688" s="0" t="s">
        <v>5700</v>
      </c>
      <c r="B5688" s="0" t="n">
        <v>2001</v>
      </c>
      <c r="C5688" s="0" t="n">
        <v>45.27</v>
      </c>
      <c r="D5688" s="0" t="n">
        <v>54.53</v>
      </c>
      <c r="E5688" s="0" t="n">
        <v>-0.44</v>
      </c>
      <c r="F5688" s="0" t="n">
        <v>-3.81</v>
      </c>
      <c r="G5688" s="0" t="n">
        <v>-0.78</v>
      </c>
      <c r="H5688" s="0" t="n">
        <v>5.11</v>
      </c>
      <c r="I5688" s="0" t="n">
        <f aca="false">+G5688-H5688</f>
        <v>-5.89</v>
      </c>
      <c r="J5688" s="0" t="n">
        <f aca="false">D5688</f>
        <v>54.53</v>
      </c>
      <c r="K5688" s="0" t="n">
        <f aca="false">C5688</f>
        <v>45.27</v>
      </c>
    </row>
    <row r="5689" customFormat="false" ht="12.75" hidden="false" customHeight="false" outlineLevel="0" collapsed="false">
      <c r="A5689" s="0" t="s">
        <v>5701</v>
      </c>
      <c r="B5689" s="0" t="n">
        <v>2001</v>
      </c>
      <c r="C5689" s="0" t="n">
        <v>45.12</v>
      </c>
      <c r="D5689" s="0" t="n">
        <v>53.23</v>
      </c>
      <c r="E5689" s="0" t="n">
        <v>-0.29</v>
      </c>
      <c r="F5689" s="0" t="n">
        <v>-2.51</v>
      </c>
      <c r="G5689" s="0" t="n">
        <v>-0.78</v>
      </c>
      <c r="H5689" s="0" t="n">
        <v>5.11</v>
      </c>
      <c r="I5689" s="0" t="n">
        <f aca="false">+G5689-H5689</f>
        <v>-5.89</v>
      </c>
      <c r="J5689" s="0" t="n">
        <f aca="false">D5689</f>
        <v>53.23</v>
      </c>
      <c r="K5689" s="0" t="n">
        <f aca="false">C5689</f>
        <v>45.12</v>
      </c>
    </row>
    <row r="5690" customFormat="false" ht="12.75" hidden="false" customHeight="false" outlineLevel="0" collapsed="false">
      <c r="A5690" s="0" t="s">
        <v>5702</v>
      </c>
      <c r="B5690" s="0" t="n">
        <v>2001</v>
      </c>
      <c r="C5690" s="0" t="n">
        <v>45.03</v>
      </c>
      <c r="D5690" s="0" t="n">
        <v>53.65</v>
      </c>
      <c r="E5690" s="0" t="n">
        <v>-0.34</v>
      </c>
      <c r="F5690" s="0" t="n">
        <v>-2.94</v>
      </c>
      <c r="G5690" s="0" t="n">
        <v>-0.87</v>
      </c>
      <c r="H5690" s="0" t="n">
        <v>5.15</v>
      </c>
      <c r="I5690" s="0" t="n">
        <f aca="false">+G5690-H5690</f>
        <v>-6.02</v>
      </c>
      <c r="J5690" s="0" t="n">
        <f aca="false">D5690</f>
        <v>53.65</v>
      </c>
      <c r="K5690" s="0" t="n">
        <f aca="false">C5690</f>
        <v>45.03</v>
      </c>
    </row>
    <row r="5691" customFormat="false" ht="12.75" hidden="false" customHeight="false" outlineLevel="0" collapsed="false">
      <c r="A5691" s="0" t="s">
        <v>5703</v>
      </c>
      <c r="B5691" s="0" t="n">
        <v>2001</v>
      </c>
      <c r="C5691" s="0" t="n">
        <v>45.02</v>
      </c>
      <c r="D5691" s="0" t="n">
        <v>52.98</v>
      </c>
      <c r="E5691" s="0" t="n">
        <v>-0.27</v>
      </c>
      <c r="F5691" s="0" t="n">
        <v>-2.32</v>
      </c>
      <c r="G5691" s="0" t="n">
        <v>-0.86</v>
      </c>
      <c r="H5691" s="0" t="n">
        <v>5.05</v>
      </c>
      <c r="I5691" s="0" t="n">
        <f aca="false">+G5691-H5691</f>
        <v>-5.91</v>
      </c>
      <c r="J5691" s="0" t="n">
        <f aca="false">D5691</f>
        <v>52.98</v>
      </c>
      <c r="K5691" s="0" t="n">
        <f aca="false">C5691</f>
        <v>45.02</v>
      </c>
    </row>
    <row r="5692" customFormat="false" ht="12.75" hidden="false" customHeight="false" outlineLevel="0" collapsed="false">
      <c r="A5692" s="0" t="s">
        <v>5704</v>
      </c>
      <c r="B5692" s="0" t="n">
        <v>2001</v>
      </c>
      <c r="C5692" s="0" t="n">
        <v>45.02</v>
      </c>
      <c r="D5692" s="0" t="n">
        <v>53.3</v>
      </c>
      <c r="E5692" s="0" t="n">
        <v>-0.33</v>
      </c>
      <c r="F5692" s="0" t="n">
        <v>-2.83</v>
      </c>
      <c r="G5692" s="0" t="n">
        <v>-0.87</v>
      </c>
      <c r="H5692" s="0" t="n">
        <v>4.91</v>
      </c>
      <c r="I5692" s="0" t="n">
        <f aca="false">+G5692-H5692</f>
        <v>-5.78</v>
      </c>
      <c r="J5692" s="0" t="n">
        <f aca="false">D5692</f>
        <v>53.3</v>
      </c>
      <c r="K5692" s="0" t="n">
        <f aca="false">C5692</f>
        <v>45.02</v>
      </c>
    </row>
    <row r="5693" customFormat="false" ht="12.75" hidden="false" customHeight="false" outlineLevel="0" collapsed="false">
      <c r="A5693" s="0" t="s">
        <v>5705</v>
      </c>
      <c r="B5693" s="0" t="n">
        <v>2001</v>
      </c>
      <c r="C5693" s="0" t="n">
        <v>44.65</v>
      </c>
      <c r="D5693" s="0" t="n">
        <v>52.15</v>
      </c>
      <c r="E5693" s="0" t="n">
        <v>-0.21</v>
      </c>
      <c r="F5693" s="0" t="n">
        <v>-1.84</v>
      </c>
      <c r="G5693" s="0" t="n">
        <v>-1.03</v>
      </c>
      <c r="H5693" s="0" t="n">
        <v>4.84</v>
      </c>
      <c r="I5693" s="0" t="n">
        <f aca="false">+G5693-H5693</f>
        <v>-5.87</v>
      </c>
      <c r="J5693" s="0" t="n">
        <f aca="false">D5693</f>
        <v>52.15</v>
      </c>
      <c r="K5693" s="0" t="n">
        <f aca="false">C5693</f>
        <v>44.65</v>
      </c>
    </row>
    <row r="5694" customFormat="false" ht="12.75" hidden="false" customHeight="false" outlineLevel="0" collapsed="false">
      <c r="A5694" s="0" t="s">
        <v>5706</v>
      </c>
      <c r="B5694" s="0" t="n">
        <v>2001</v>
      </c>
      <c r="C5694" s="0" t="n">
        <v>44.5</v>
      </c>
      <c r="D5694" s="0" t="n">
        <v>49.99</v>
      </c>
      <c r="E5694" s="0" t="n">
        <v>0</v>
      </c>
      <c r="F5694" s="0" t="n">
        <v>0</v>
      </c>
      <c r="G5694" s="0" t="n">
        <v>-1.02</v>
      </c>
      <c r="H5694" s="0" t="n">
        <v>4.47</v>
      </c>
      <c r="I5694" s="0" t="n">
        <f aca="false">+G5694-H5694</f>
        <v>-5.49</v>
      </c>
      <c r="J5694" s="0" t="n">
        <f aca="false">D5694</f>
        <v>49.99</v>
      </c>
      <c r="K5694" s="0" t="n">
        <f aca="false">C5694</f>
        <v>44.5</v>
      </c>
    </row>
    <row r="5695" customFormat="false" ht="12.75" hidden="false" customHeight="false" outlineLevel="0" collapsed="false">
      <c r="A5695" s="0" t="s">
        <v>5707</v>
      </c>
      <c r="B5695" s="0" t="n">
        <v>2001</v>
      </c>
      <c r="C5695" s="0" t="n">
        <v>44.98</v>
      </c>
      <c r="D5695" s="0" t="n">
        <v>51.86</v>
      </c>
      <c r="E5695" s="0" t="n">
        <v>-0.22</v>
      </c>
      <c r="F5695" s="0" t="n">
        <v>-1.74</v>
      </c>
      <c r="G5695" s="0" t="n">
        <v>-0.85</v>
      </c>
      <c r="H5695" s="0" t="n">
        <v>4.51</v>
      </c>
      <c r="I5695" s="0" t="n">
        <f aca="false">+G5695-H5695</f>
        <v>-5.36</v>
      </c>
      <c r="J5695" s="0" t="n">
        <f aca="false">D5695</f>
        <v>51.86</v>
      </c>
      <c r="K5695" s="0" t="n">
        <f aca="false">C5695</f>
        <v>44.98</v>
      </c>
    </row>
    <row r="5696" customFormat="false" ht="12.75" hidden="false" customHeight="false" outlineLevel="0" collapsed="false">
      <c r="A5696" s="0" t="s">
        <v>5708</v>
      </c>
      <c r="B5696" s="0" t="n">
        <v>2001</v>
      </c>
      <c r="C5696" s="0" t="n">
        <v>44.38</v>
      </c>
      <c r="D5696" s="0" t="n">
        <v>49.59</v>
      </c>
      <c r="E5696" s="0" t="n">
        <v>0</v>
      </c>
      <c r="F5696" s="0" t="n">
        <v>0</v>
      </c>
      <c r="G5696" s="0" t="n">
        <v>-1.04</v>
      </c>
      <c r="H5696" s="0" t="n">
        <v>4.17</v>
      </c>
      <c r="I5696" s="0" t="n">
        <f aca="false">+G5696-H5696</f>
        <v>-5.21</v>
      </c>
      <c r="J5696" s="0" t="n">
        <f aca="false">D5696</f>
        <v>49.59</v>
      </c>
      <c r="K5696" s="0" t="n">
        <f aca="false">C5696</f>
        <v>44.38</v>
      </c>
    </row>
    <row r="5697" customFormat="false" ht="12.75" hidden="false" customHeight="false" outlineLevel="0" collapsed="false">
      <c r="A5697" s="0" t="s">
        <v>5709</v>
      </c>
      <c r="B5697" s="0" t="n">
        <v>2001</v>
      </c>
      <c r="C5697" s="0" t="n">
        <v>37.21</v>
      </c>
      <c r="D5697" s="0" t="n">
        <v>44.75</v>
      </c>
      <c r="E5697" s="0" t="n">
        <v>-0.47</v>
      </c>
      <c r="F5697" s="0" t="n">
        <v>-3.78</v>
      </c>
      <c r="G5697" s="0" t="n">
        <v>-0.88</v>
      </c>
      <c r="H5697" s="0" t="n">
        <v>3.35</v>
      </c>
      <c r="I5697" s="0" t="n">
        <f aca="false">+G5697-H5697</f>
        <v>-4.23</v>
      </c>
      <c r="J5697" s="0" t="n">
        <f aca="false">D5697</f>
        <v>44.75</v>
      </c>
      <c r="K5697" s="0" t="n">
        <f aca="false">C5697</f>
        <v>37.21</v>
      </c>
    </row>
    <row r="5698" customFormat="false" ht="12.75" hidden="false" customHeight="false" outlineLevel="0" collapsed="false">
      <c r="A5698" s="0" t="s">
        <v>5710</v>
      </c>
      <c r="B5698" s="0" t="n">
        <v>2001</v>
      </c>
      <c r="C5698" s="0" t="n">
        <v>41.19</v>
      </c>
      <c r="D5698" s="0" t="n">
        <v>45.85</v>
      </c>
      <c r="E5698" s="0" t="n">
        <v>0</v>
      </c>
      <c r="F5698" s="0" t="n">
        <v>0</v>
      </c>
      <c r="G5698" s="0" t="n">
        <v>-0.85</v>
      </c>
      <c r="H5698" s="0" t="n">
        <v>3.81</v>
      </c>
      <c r="I5698" s="0" t="n">
        <f aca="false">+G5698-H5698</f>
        <v>-4.66</v>
      </c>
      <c r="J5698" s="0" t="n">
        <f aca="false">D5698</f>
        <v>45.85</v>
      </c>
      <c r="K5698" s="0" t="n">
        <f aca="false">C5698</f>
        <v>41.19</v>
      </c>
    </row>
    <row r="5699" customFormat="false" ht="12.75" hidden="false" customHeight="false" outlineLevel="0" collapsed="false">
      <c r="A5699" s="0" t="s">
        <v>5711</v>
      </c>
      <c r="B5699" s="0" t="n">
        <v>2001</v>
      </c>
      <c r="C5699" s="0" t="n">
        <v>41.47</v>
      </c>
      <c r="D5699" s="0" t="n">
        <v>46.45</v>
      </c>
      <c r="E5699" s="0" t="n">
        <v>0</v>
      </c>
      <c r="F5699" s="0" t="n">
        <v>0</v>
      </c>
      <c r="G5699" s="0" t="n">
        <v>-1.06</v>
      </c>
      <c r="H5699" s="0" t="n">
        <v>3.92</v>
      </c>
      <c r="I5699" s="0" t="n">
        <f aca="false">+G5699-H5699</f>
        <v>-4.98</v>
      </c>
      <c r="J5699" s="0" t="n">
        <f aca="false">D5699</f>
        <v>46.45</v>
      </c>
      <c r="K5699" s="0" t="n">
        <f aca="false">C5699</f>
        <v>41.47</v>
      </c>
    </row>
    <row r="5700" customFormat="false" ht="12.75" hidden="false" customHeight="false" outlineLevel="0" collapsed="false">
      <c r="A5700" s="0" t="s">
        <v>5712</v>
      </c>
      <c r="B5700" s="0" t="n">
        <v>2001</v>
      </c>
      <c r="C5700" s="0" t="n">
        <v>43.62</v>
      </c>
      <c r="D5700" s="0" t="n">
        <v>48.9</v>
      </c>
      <c r="E5700" s="0" t="n">
        <v>0</v>
      </c>
      <c r="F5700" s="0" t="n">
        <v>0</v>
      </c>
      <c r="G5700" s="0" t="n">
        <v>-1.11</v>
      </c>
      <c r="H5700" s="0" t="n">
        <v>4.17</v>
      </c>
      <c r="I5700" s="0" t="n">
        <f aca="false">+G5700-H5700</f>
        <v>-5.28</v>
      </c>
      <c r="J5700" s="0" t="n">
        <f aca="false">D5700</f>
        <v>48.9</v>
      </c>
      <c r="K5700" s="0" t="n">
        <f aca="false">C5700</f>
        <v>43.62</v>
      </c>
    </row>
    <row r="5701" customFormat="false" ht="12.75" hidden="false" customHeight="false" outlineLevel="0" collapsed="false">
      <c r="A5701" s="0" t="s">
        <v>5713</v>
      </c>
      <c r="B5701" s="0" t="n">
        <v>2001</v>
      </c>
      <c r="C5701" s="0" t="n">
        <v>44.12</v>
      </c>
      <c r="D5701" s="0" t="n">
        <v>49.45</v>
      </c>
      <c r="E5701" s="0" t="n">
        <v>0</v>
      </c>
      <c r="F5701" s="0" t="n">
        <v>0</v>
      </c>
      <c r="G5701" s="0" t="n">
        <v>-1.03</v>
      </c>
      <c r="H5701" s="0" t="n">
        <v>4.3</v>
      </c>
      <c r="I5701" s="0" t="n">
        <f aca="false">+G5701-H5701</f>
        <v>-5.33</v>
      </c>
      <c r="J5701" s="0" t="n">
        <f aca="false">D5701</f>
        <v>49.45</v>
      </c>
      <c r="K5701" s="0" t="n">
        <f aca="false">C5701</f>
        <v>44.12</v>
      </c>
    </row>
    <row r="5702" customFormat="false" ht="12.75" hidden="false" customHeight="false" outlineLevel="0" collapsed="false">
      <c r="A5702" s="0" t="s">
        <v>5714</v>
      </c>
      <c r="B5702" s="0" t="n">
        <v>2001</v>
      </c>
      <c r="C5702" s="0" t="n">
        <v>44.2</v>
      </c>
      <c r="D5702" s="0" t="n">
        <v>49.53</v>
      </c>
      <c r="E5702" s="0" t="n">
        <v>0</v>
      </c>
      <c r="F5702" s="0" t="n">
        <v>0</v>
      </c>
      <c r="G5702" s="0" t="n">
        <v>-0.99</v>
      </c>
      <c r="H5702" s="0" t="n">
        <v>4.34</v>
      </c>
      <c r="I5702" s="0" t="n">
        <f aca="false">+G5702-H5702</f>
        <v>-5.33</v>
      </c>
      <c r="J5702" s="0" t="n">
        <f aca="false">D5702</f>
        <v>49.53</v>
      </c>
      <c r="K5702" s="0" t="n">
        <f aca="false">C5702</f>
        <v>44.2</v>
      </c>
    </row>
    <row r="5703" customFormat="false" ht="12.75" hidden="false" customHeight="false" outlineLevel="0" collapsed="false">
      <c r="A5703" s="0" t="s">
        <v>5715</v>
      </c>
      <c r="B5703" s="0" t="n">
        <v>2001</v>
      </c>
      <c r="C5703" s="0" t="n">
        <v>43.72</v>
      </c>
      <c r="D5703" s="0" t="n">
        <v>48.91</v>
      </c>
      <c r="E5703" s="0" t="n">
        <v>0</v>
      </c>
      <c r="F5703" s="0" t="n">
        <v>0</v>
      </c>
      <c r="G5703" s="0" t="n">
        <v>-1.01</v>
      </c>
      <c r="H5703" s="0" t="n">
        <v>4.18</v>
      </c>
      <c r="I5703" s="0" t="n">
        <f aca="false">+G5703-H5703</f>
        <v>-5.19</v>
      </c>
      <c r="J5703" s="0" t="n">
        <f aca="false">D5703</f>
        <v>48.91</v>
      </c>
      <c r="K5703" s="0" t="n">
        <f aca="false">C5703</f>
        <v>43.72</v>
      </c>
    </row>
    <row r="5704" customFormat="false" ht="12.75" hidden="false" customHeight="false" outlineLevel="0" collapsed="false">
      <c r="A5704" s="0" t="s">
        <v>5716</v>
      </c>
      <c r="B5704" s="0" t="n">
        <v>2001</v>
      </c>
      <c r="C5704" s="0" t="n">
        <v>43.72</v>
      </c>
      <c r="D5704" s="0" t="n">
        <v>48.93</v>
      </c>
      <c r="E5704" s="0" t="n">
        <v>0</v>
      </c>
      <c r="F5704" s="0" t="n">
        <v>0</v>
      </c>
      <c r="G5704" s="0" t="n">
        <v>-1.01</v>
      </c>
      <c r="H5704" s="0" t="n">
        <v>4.2</v>
      </c>
      <c r="I5704" s="0" t="n">
        <f aca="false">+G5704-H5704</f>
        <v>-5.21</v>
      </c>
      <c r="J5704" s="0" t="n">
        <f aca="false">D5704</f>
        <v>48.93</v>
      </c>
      <c r="K5704" s="0" t="n">
        <f aca="false">C5704</f>
        <v>43.72</v>
      </c>
    </row>
    <row r="5705" customFormat="false" ht="12.75" hidden="false" customHeight="false" outlineLevel="0" collapsed="false">
      <c r="A5705" s="0" t="s">
        <v>5717</v>
      </c>
      <c r="B5705" s="0" t="n">
        <v>2001</v>
      </c>
      <c r="C5705" s="0" t="n">
        <v>43.32</v>
      </c>
      <c r="D5705" s="0" t="n">
        <v>48.58</v>
      </c>
      <c r="E5705" s="0" t="n">
        <v>0</v>
      </c>
      <c r="F5705" s="0" t="n">
        <v>0</v>
      </c>
      <c r="G5705" s="0" t="n">
        <v>-1.06</v>
      </c>
      <c r="H5705" s="0" t="n">
        <v>4.2</v>
      </c>
      <c r="I5705" s="0" t="n">
        <f aca="false">+G5705-H5705</f>
        <v>-5.26</v>
      </c>
      <c r="J5705" s="0" t="n">
        <f aca="false">D5705</f>
        <v>48.58</v>
      </c>
      <c r="K5705" s="0" t="n">
        <f aca="false">C5705</f>
        <v>43.32</v>
      </c>
    </row>
    <row r="5706" customFormat="false" ht="12.75" hidden="false" customHeight="false" outlineLevel="0" collapsed="false">
      <c r="A5706" s="0" t="s">
        <v>5718</v>
      </c>
      <c r="B5706" s="0" t="n">
        <v>2001</v>
      </c>
      <c r="C5706" s="0" t="n">
        <v>43.06</v>
      </c>
      <c r="D5706" s="0" t="n">
        <v>48.28</v>
      </c>
      <c r="E5706" s="0" t="n">
        <v>0</v>
      </c>
      <c r="F5706" s="0" t="n">
        <v>0</v>
      </c>
      <c r="G5706" s="0" t="n">
        <v>-1.06</v>
      </c>
      <c r="H5706" s="0" t="n">
        <v>4.16</v>
      </c>
      <c r="I5706" s="0" t="n">
        <f aca="false">+G5706-H5706</f>
        <v>-5.22</v>
      </c>
      <c r="J5706" s="0" t="n">
        <f aca="false">D5706</f>
        <v>48.28</v>
      </c>
      <c r="K5706" s="0" t="n">
        <f aca="false">C5706</f>
        <v>43.06</v>
      </c>
    </row>
    <row r="5707" customFormat="false" ht="12.75" hidden="false" customHeight="false" outlineLevel="0" collapsed="false">
      <c r="A5707" s="0" t="s">
        <v>5719</v>
      </c>
      <c r="B5707" s="0" t="n">
        <v>2001</v>
      </c>
      <c r="C5707" s="0" t="n">
        <v>42.62</v>
      </c>
      <c r="D5707" s="0" t="n">
        <v>47.79</v>
      </c>
      <c r="E5707" s="0" t="n">
        <v>0</v>
      </c>
      <c r="F5707" s="0" t="n">
        <v>0</v>
      </c>
      <c r="G5707" s="0" t="n">
        <v>-1.09</v>
      </c>
      <c r="H5707" s="0" t="n">
        <v>4.08</v>
      </c>
      <c r="I5707" s="0" t="n">
        <f aca="false">+G5707-H5707</f>
        <v>-5.17</v>
      </c>
      <c r="J5707" s="0" t="n">
        <f aca="false">D5707</f>
        <v>47.79</v>
      </c>
      <c r="K5707" s="0" t="n">
        <f aca="false">C5707</f>
        <v>42.62</v>
      </c>
    </row>
    <row r="5708" customFormat="false" ht="12.75" hidden="false" customHeight="false" outlineLevel="0" collapsed="false">
      <c r="A5708" s="0" t="s">
        <v>5720</v>
      </c>
      <c r="B5708" s="0" t="n">
        <v>2001</v>
      </c>
      <c r="C5708" s="0" t="n">
        <v>41.24</v>
      </c>
      <c r="D5708" s="0" t="n">
        <v>46.47</v>
      </c>
      <c r="E5708" s="0" t="n">
        <v>0</v>
      </c>
      <c r="F5708" s="0" t="n">
        <v>0</v>
      </c>
      <c r="G5708" s="0" t="n">
        <v>-1.14</v>
      </c>
      <c r="H5708" s="0" t="n">
        <v>4.09</v>
      </c>
      <c r="I5708" s="0" t="n">
        <f aca="false">+G5708-H5708</f>
        <v>-5.23</v>
      </c>
      <c r="J5708" s="0" t="n">
        <f aca="false">D5708</f>
        <v>46.47</v>
      </c>
      <c r="K5708" s="0" t="n">
        <f aca="false">C5708</f>
        <v>41.24</v>
      </c>
    </row>
    <row r="5709" customFormat="false" ht="12.75" hidden="false" customHeight="false" outlineLevel="0" collapsed="false">
      <c r="A5709" s="0" t="s">
        <v>5721</v>
      </c>
      <c r="B5709" s="0" t="n">
        <v>2001</v>
      </c>
      <c r="C5709" s="0" t="n">
        <v>40.94</v>
      </c>
      <c r="D5709" s="0" t="n">
        <v>46.32</v>
      </c>
      <c r="E5709" s="0" t="n">
        <v>0</v>
      </c>
      <c r="F5709" s="0" t="n">
        <v>0</v>
      </c>
      <c r="G5709" s="0" t="n">
        <v>-1.25</v>
      </c>
      <c r="H5709" s="0" t="n">
        <v>4.13</v>
      </c>
      <c r="I5709" s="0" t="n">
        <f aca="false">+G5709-H5709</f>
        <v>-5.38</v>
      </c>
      <c r="J5709" s="0" t="n">
        <f aca="false">D5709</f>
        <v>46.32</v>
      </c>
      <c r="K5709" s="0" t="n">
        <f aca="false">C5709</f>
        <v>40.94</v>
      </c>
    </row>
    <row r="5710" customFormat="false" ht="12.75" hidden="false" customHeight="false" outlineLevel="0" collapsed="false">
      <c r="A5710" s="0" t="s">
        <v>5722</v>
      </c>
      <c r="B5710" s="0" t="n">
        <v>2001</v>
      </c>
      <c r="C5710" s="0" t="n">
        <v>40.8</v>
      </c>
      <c r="D5710" s="0" t="n">
        <v>46.18</v>
      </c>
      <c r="E5710" s="0" t="n">
        <v>0</v>
      </c>
      <c r="F5710" s="0" t="n">
        <v>0</v>
      </c>
      <c r="G5710" s="0" t="n">
        <v>-1.3</v>
      </c>
      <c r="H5710" s="0" t="n">
        <v>4.08</v>
      </c>
      <c r="I5710" s="0" t="n">
        <f aca="false">+G5710-H5710</f>
        <v>-5.38</v>
      </c>
      <c r="J5710" s="0" t="n">
        <f aca="false">D5710</f>
        <v>46.18</v>
      </c>
      <c r="K5710" s="0" t="n">
        <f aca="false">C5710</f>
        <v>40.8</v>
      </c>
    </row>
    <row r="5711" customFormat="false" ht="12.75" hidden="false" customHeight="false" outlineLevel="0" collapsed="false">
      <c r="A5711" s="0" t="s">
        <v>5723</v>
      </c>
      <c r="B5711" s="0" t="n">
        <v>2001</v>
      </c>
      <c r="C5711" s="0" t="n">
        <v>41</v>
      </c>
      <c r="D5711" s="0" t="n">
        <v>46.39</v>
      </c>
      <c r="E5711" s="0" t="n">
        <v>0</v>
      </c>
      <c r="F5711" s="0" t="n">
        <v>0</v>
      </c>
      <c r="G5711" s="0" t="n">
        <v>-1.3</v>
      </c>
      <c r="H5711" s="0" t="n">
        <v>4.09</v>
      </c>
      <c r="I5711" s="0" t="n">
        <f aca="false">+G5711-H5711</f>
        <v>-5.39</v>
      </c>
      <c r="J5711" s="0" t="n">
        <f aca="false">D5711</f>
        <v>46.39</v>
      </c>
      <c r="K5711" s="0" t="n">
        <f aca="false">C5711</f>
        <v>41</v>
      </c>
    </row>
    <row r="5712" customFormat="false" ht="12.75" hidden="false" customHeight="false" outlineLevel="0" collapsed="false">
      <c r="A5712" s="0" t="s">
        <v>5724</v>
      </c>
      <c r="B5712" s="0" t="n">
        <v>2001</v>
      </c>
      <c r="C5712" s="0" t="n">
        <v>41.16</v>
      </c>
      <c r="D5712" s="0" t="n">
        <v>46.35</v>
      </c>
      <c r="E5712" s="0" t="n">
        <v>0</v>
      </c>
      <c r="F5712" s="0" t="n">
        <v>0</v>
      </c>
      <c r="G5712" s="0" t="n">
        <v>-1.21</v>
      </c>
      <c r="H5712" s="0" t="n">
        <v>3.98</v>
      </c>
      <c r="I5712" s="0" t="n">
        <f aca="false">+G5712-H5712</f>
        <v>-5.19</v>
      </c>
      <c r="J5712" s="0" t="n">
        <f aca="false">D5712</f>
        <v>46.35</v>
      </c>
      <c r="K5712" s="0" t="n">
        <f aca="false">C5712</f>
        <v>41.16</v>
      </c>
    </row>
    <row r="5713" customFormat="false" ht="12.75" hidden="false" customHeight="false" outlineLevel="0" collapsed="false">
      <c r="A5713" s="0" t="s">
        <v>5725</v>
      </c>
      <c r="B5713" s="0" t="n">
        <v>2001</v>
      </c>
      <c r="C5713" s="0" t="n">
        <v>34.06</v>
      </c>
      <c r="D5713" s="0" t="n">
        <v>42.05</v>
      </c>
      <c r="E5713" s="0" t="n">
        <v>-0.53</v>
      </c>
      <c r="F5713" s="0" t="n">
        <v>-4.21</v>
      </c>
      <c r="G5713" s="0" t="n">
        <v>-1.04</v>
      </c>
      <c r="H5713" s="0" t="n">
        <v>3.27</v>
      </c>
      <c r="I5713" s="0" t="n">
        <f aca="false">+G5713-H5713</f>
        <v>-4.31</v>
      </c>
      <c r="J5713" s="0" t="n">
        <f aca="false">D5713</f>
        <v>42.05</v>
      </c>
      <c r="K5713" s="0" t="n">
        <f aca="false">C5713</f>
        <v>34.06</v>
      </c>
    </row>
    <row r="5714" customFormat="false" ht="12.75" hidden="false" customHeight="false" outlineLevel="0" collapsed="false">
      <c r="A5714" s="0" t="s">
        <v>5726</v>
      </c>
      <c r="B5714" s="0" t="n">
        <v>2001</v>
      </c>
      <c r="C5714" s="0" t="n">
        <v>41.37</v>
      </c>
      <c r="D5714" s="0" t="n">
        <v>45.64</v>
      </c>
      <c r="E5714" s="0" t="n">
        <v>0</v>
      </c>
      <c r="F5714" s="0" t="n">
        <v>0</v>
      </c>
      <c r="G5714" s="0" t="n">
        <v>-1.04</v>
      </c>
      <c r="H5714" s="0" t="n">
        <v>3.23</v>
      </c>
      <c r="I5714" s="0" t="n">
        <f aca="false">+G5714-H5714</f>
        <v>-4.27</v>
      </c>
      <c r="J5714" s="0" t="n">
        <f aca="false">D5714</f>
        <v>45.64</v>
      </c>
      <c r="K5714" s="0" t="n">
        <f aca="false">C5714</f>
        <v>41.37</v>
      </c>
    </row>
    <row r="5715" customFormat="false" ht="12.75" hidden="false" customHeight="false" outlineLevel="0" collapsed="false">
      <c r="A5715" s="0" t="s">
        <v>5727</v>
      </c>
      <c r="B5715" s="0" t="n">
        <v>2001</v>
      </c>
      <c r="C5715" s="0" t="n">
        <v>44.7</v>
      </c>
      <c r="D5715" s="0" t="n">
        <v>49.81</v>
      </c>
      <c r="E5715" s="0" t="n">
        <v>0</v>
      </c>
      <c r="F5715" s="0" t="n">
        <v>0</v>
      </c>
      <c r="G5715" s="0" t="n">
        <v>-1.1</v>
      </c>
      <c r="H5715" s="0" t="n">
        <v>4.01</v>
      </c>
      <c r="I5715" s="0" t="n">
        <f aca="false">+G5715-H5715</f>
        <v>-5.11</v>
      </c>
      <c r="J5715" s="0" t="n">
        <f aca="false">D5715</f>
        <v>49.81</v>
      </c>
      <c r="K5715" s="0" t="n">
        <f aca="false">C5715</f>
        <v>44.7</v>
      </c>
    </row>
    <row r="5716" customFormat="false" ht="12.75" hidden="false" customHeight="false" outlineLevel="0" collapsed="false">
      <c r="A5716" s="0" t="s">
        <v>5728</v>
      </c>
      <c r="B5716" s="0" t="n">
        <v>2001</v>
      </c>
      <c r="C5716" s="0" t="n">
        <v>45.83</v>
      </c>
      <c r="D5716" s="0" t="n">
        <v>51</v>
      </c>
      <c r="E5716" s="0" t="n">
        <v>0</v>
      </c>
      <c r="F5716" s="0" t="n">
        <v>0</v>
      </c>
      <c r="G5716" s="0" t="n">
        <v>-0.98</v>
      </c>
      <c r="H5716" s="0" t="n">
        <v>4.19</v>
      </c>
      <c r="I5716" s="0" t="n">
        <f aca="false">+G5716-H5716</f>
        <v>-5.17</v>
      </c>
      <c r="J5716" s="0" t="n">
        <f aca="false">D5716</f>
        <v>51</v>
      </c>
      <c r="K5716" s="0" t="n">
        <f aca="false">C5716</f>
        <v>45.83</v>
      </c>
    </row>
    <row r="5717" customFormat="false" ht="12.75" hidden="false" customHeight="false" outlineLevel="0" collapsed="false">
      <c r="A5717" s="0" t="s">
        <v>5729</v>
      </c>
      <c r="B5717" s="0" t="n">
        <v>2001</v>
      </c>
      <c r="C5717" s="0" t="n">
        <v>45.79</v>
      </c>
      <c r="D5717" s="0" t="n">
        <v>50.99</v>
      </c>
      <c r="E5717" s="0" t="n">
        <v>0</v>
      </c>
      <c r="F5717" s="0" t="n">
        <v>0</v>
      </c>
      <c r="G5717" s="0" t="n">
        <v>-0.94</v>
      </c>
      <c r="H5717" s="0" t="n">
        <v>4.26</v>
      </c>
      <c r="I5717" s="0" t="n">
        <f aca="false">+G5717-H5717</f>
        <v>-5.2</v>
      </c>
      <c r="J5717" s="0" t="n">
        <f aca="false">D5717</f>
        <v>50.99</v>
      </c>
      <c r="K5717" s="0" t="n">
        <f aca="false">C5717</f>
        <v>45.79</v>
      </c>
    </row>
    <row r="5718" customFormat="false" ht="12.75" hidden="false" customHeight="false" outlineLevel="0" collapsed="false">
      <c r="A5718" s="0" t="s">
        <v>5730</v>
      </c>
      <c r="B5718" s="0" t="n">
        <v>2001</v>
      </c>
      <c r="C5718" s="0" t="n">
        <v>46.08</v>
      </c>
      <c r="D5718" s="0" t="n">
        <v>51.45</v>
      </c>
      <c r="E5718" s="0" t="n">
        <v>0</v>
      </c>
      <c r="F5718" s="0" t="n">
        <v>0</v>
      </c>
      <c r="G5718" s="0" t="n">
        <v>-0.89</v>
      </c>
      <c r="H5718" s="0" t="n">
        <v>4.48</v>
      </c>
      <c r="I5718" s="0" t="n">
        <f aca="false">+G5718-H5718</f>
        <v>-5.37</v>
      </c>
      <c r="J5718" s="0" t="n">
        <f aca="false">D5718</f>
        <v>51.45</v>
      </c>
      <c r="K5718" s="0" t="n">
        <f aca="false">C5718</f>
        <v>46.08</v>
      </c>
    </row>
    <row r="5719" customFormat="false" ht="12.75" hidden="false" customHeight="false" outlineLevel="0" collapsed="false">
      <c r="A5719" s="0" t="s">
        <v>5731</v>
      </c>
      <c r="B5719" s="0" t="n">
        <v>2001</v>
      </c>
      <c r="C5719" s="0" t="n">
        <v>45.71</v>
      </c>
      <c r="D5719" s="0" t="n">
        <v>50.96</v>
      </c>
      <c r="E5719" s="0" t="n">
        <v>0</v>
      </c>
      <c r="F5719" s="0" t="n">
        <v>0</v>
      </c>
      <c r="G5719" s="0" t="n">
        <v>-0.93</v>
      </c>
      <c r="H5719" s="0" t="n">
        <v>4.32</v>
      </c>
      <c r="I5719" s="0" t="n">
        <f aca="false">+G5719-H5719</f>
        <v>-5.25</v>
      </c>
      <c r="J5719" s="0" t="n">
        <f aca="false">D5719</f>
        <v>50.96</v>
      </c>
      <c r="K5719" s="0" t="n">
        <f aca="false">C5719</f>
        <v>45.71</v>
      </c>
    </row>
    <row r="5720" customFormat="false" ht="12.75" hidden="false" customHeight="false" outlineLevel="0" collapsed="false">
      <c r="A5720" s="0" t="s">
        <v>5732</v>
      </c>
      <c r="B5720" s="0" t="n">
        <v>2001</v>
      </c>
      <c r="C5720" s="0" t="n">
        <v>46.12</v>
      </c>
      <c r="D5720" s="0" t="n">
        <v>51.46</v>
      </c>
      <c r="E5720" s="0" t="n">
        <v>0</v>
      </c>
      <c r="F5720" s="0" t="n">
        <v>0</v>
      </c>
      <c r="G5720" s="0" t="n">
        <v>-0.85</v>
      </c>
      <c r="H5720" s="0" t="n">
        <v>4.49</v>
      </c>
      <c r="I5720" s="0" t="n">
        <f aca="false">+G5720-H5720</f>
        <v>-5.34</v>
      </c>
      <c r="J5720" s="0" t="n">
        <f aca="false">D5720</f>
        <v>51.46</v>
      </c>
      <c r="K5720" s="0" t="n">
        <f aca="false">C5720</f>
        <v>46.12</v>
      </c>
    </row>
    <row r="5721" customFormat="false" ht="12.75" hidden="false" customHeight="false" outlineLevel="0" collapsed="false">
      <c r="A5721" s="0" t="s">
        <v>5733</v>
      </c>
      <c r="B5721" s="0" t="n">
        <v>2001</v>
      </c>
      <c r="C5721" s="0" t="n">
        <v>46.12</v>
      </c>
      <c r="D5721" s="0" t="n">
        <v>51.49</v>
      </c>
      <c r="E5721" s="0" t="n">
        <v>0</v>
      </c>
      <c r="F5721" s="0" t="n">
        <v>0</v>
      </c>
      <c r="G5721" s="0" t="n">
        <v>-0.85</v>
      </c>
      <c r="H5721" s="0" t="n">
        <v>4.52</v>
      </c>
      <c r="I5721" s="0" t="n">
        <f aca="false">+G5721-H5721</f>
        <v>-5.37</v>
      </c>
      <c r="J5721" s="0" t="n">
        <f aca="false">D5721</f>
        <v>51.49</v>
      </c>
      <c r="K5721" s="0" t="n">
        <f aca="false">C5721</f>
        <v>46.12</v>
      </c>
    </row>
    <row r="5722" customFormat="false" ht="12.75" hidden="false" customHeight="false" outlineLevel="0" collapsed="false">
      <c r="A5722" s="0" t="s">
        <v>5734</v>
      </c>
      <c r="B5722" s="0" t="n">
        <v>2001</v>
      </c>
      <c r="C5722" s="0" t="n">
        <v>45.58</v>
      </c>
      <c r="D5722" s="0" t="n">
        <v>50.82</v>
      </c>
      <c r="E5722" s="0" t="n">
        <v>0</v>
      </c>
      <c r="F5722" s="0" t="n">
        <v>0</v>
      </c>
      <c r="G5722" s="0" t="n">
        <v>-0.93</v>
      </c>
      <c r="H5722" s="0" t="n">
        <v>4.31</v>
      </c>
      <c r="I5722" s="0" t="n">
        <f aca="false">+G5722-H5722</f>
        <v>-5.24</v>
      </c>
      <c r="J5722" s="0" t="n">
        <f aca="false">D5722</f>
        <v>50.82</v>
      </c>
      <c r="K5722" s="0" t="n">
        <f aca="false">C5722</f>
        <v>45.58</v>
      </c>
    </row>
    <row r="5723" customFormat="false" ht="12.75" hidden="false" customHeight="false" outlineLevel="0" collapsed="false">
      <c r="A5723" s="0" t="s">
        <v>5735</v>
      </c>
      <c r="B5723" s="0" t="n">
        <v>2001</v>
      </c>
      <c r="C5723" s="0" t="n">
        <v>45.8</v>
      </c>
      <c r="D5723" s="0" t="n">
        <v>50.97</v>
      </c>
      <c r="E5723" s="0" t="n">
        <v>0</v>
      </c>
      <c r="F5723" s="0" t="n">
        <v>0</v>
      </c>
      <c r="G5723" s="0" t="n">
        <v>-0.88</v>
      </c>
      <c r="H5723" s="0" t="n">
        <v>4.29</v>
      </c>
      <c r="I5723" s="0" t="n">
        <f aca="false">+G5723-H5723</f>
        <v>-5.17</v>
      </c>
      <c r="J5723" s="0" t="n">
        <f aca="false">D5723</f>
        <v>50.97</v>
      </c>
      <c r="K5723" s="0" t="n">
        <f aca="false">C5723</f>
        <v>45.8</v>
      </c>
    </row>
    <row r="5724" customFormat="false" ht="12.75" hidden="false" customHeight="false" outlineLevel="0" collapsed="false">
      <c r="A5724" s="0" t="s">
        <v>5736</v>
      </c>
      <c r="B5724" s="0" t="n">
        <v>2001</v>
      </c>
      <c r="C5724" s="0" t="n">
        <v>46.01</v>
      </c>
      <c r="D5724" s="0" t="n">
        <v>51.25</v>
      </c>
      <c r="E5724" s="0" t="n">
        <v>0</v>
      </c>
      <c r="F5724" s="0" t="n">
        <v>0</v>
      </c>
      <c r="G5724" s="0" t="n">
        <v>-1.1</v>
      </c>
      <c r="H5724" s="0" t="n">
        <v>4.14</v>
      </c>
      <c r="I5724" s="0" t="n">
        <f aca="false">+G5724-H5724</f>
        <v>-5.24</v>
      </c>
      <c r="J5724" s="0" t="n">
        <f aca="false">D5724</f>
        <v>51.25</v>
      </c>
      <c r="K5724" s="0" t="n">
        <f aca="false">C5724</f>
        <v>46.01</v>
      </c>
    </row>
    <row r="5725" customFormat="false" ht="12.75" hidden="false" customHeight="false" outlineLevel="0" collapsed="false">
      <c r="A5725" s="0" t="s">
        <v>5737</v>
      </c>
      <c r="B5725" s="0" t="n">
        <v>2001</v>
      </c>
      <c r="C5725" s="0" t="n">
        <v>43.99</v>
      </c>
      <c r="D5725" s="0" t="n">
        <v>48.97</v>
      </c>
      <c r="E5725" s="0" t="n">
        <v>0</v>
      </c>
      <c r="F5725" s="0" t="n">
        <v>0</v>
      </c>
      <c r="G5725" s="0" t="n">
        <v>-1.14</v>
      </c>
      <c r="H5725" s="0" t="n">
        <v>3.84</v>
      </c>
      <c r="I5725" s="0" t="n">
        <f aca="false">+G5725-H5725</f>
        <v>-4.98</v>
      </c>
      <c r="J5725" s="0" t="n">
        <f aca="false">D5725</f>
        <v>48.97</v>
      </c>
      <c r="K5725" s="0" t="n">
        <f aca="false">C5725</f>
        <v>43.99</v>
      </c>
    </row>
    <row r="5726" customFormat="false" ht="12.75" hidden="false" customHeight="false" outlineLevel="0" collapsed="false">
      <c r="A5726" s="0" t="s">
        <v>5738</v>
      </c>
      <c r="B5726" s="0" t="n">
        <v>2001</v>
      </c>
      <c r="C5726" s="0" t="n">
        <v>41.49</v>
      </c>
      <c r="D5726" s="0" t="n">
        <v>46.12</v>
      </c>
      <c r="E5726" s="0" t="n">
        <v>0</v>
      </c>
      <c r="F5726" s="0" t="n">
        <v>0</v>
      </c>
      <c r="G5726" s="0" t="n">
        <v>-1.09</v>
      </c>
      <c r="H5726" s="0" t="n">
        <v>3.54</v>
      </c>
      <c r="I5726" s="0" t="n">
        <f aca="false">+G5726-H5726</f>
        <v>-4.63</v>
      </c>
      <c r="J5726" s="0" t="n">
        <f aca="false">D5726</f>
        <v>46.12</v>
      </c>
      <c r="K5726" s="0" t="n">
        <f aca="false">C5726</f>
        <v>41.49</v>
      </c>
    </row>
    <row r="5727" customFormat="false" ht="12.75" hidden="false" customHeight="false" outlineLevel="0" collapsed="false">
      <c r="A5727" s="0" t="s">
        <v>5739</v>
      </c>
      <c r="B5727" s="0" t="n">
        <v>2001</v>
      </c>
      <c r="C5727" s="0" t="n">
        <v>45.27</v>
      </c>
      <c r="D5727" s="0" t="n">
        <v>50.36</v>
      </c>
      <c r="E5727" s="0" t="n">
        <v>0</v>
      </c>
      <c r="F5727" s="0" t="n">
        <v>0</v>
      </c>
      <c r="G5727" s="0" t="n">
        <v>-1.07</v>
      </c>
      <c r="H5727" s="0" t="n">
        <v>4.02</v>
      </c>
      <c r="I5727" s="0" t="n">
        <f aca="false">+G5727-H5727</f>
        <v>-5.09</v>
      </c>
      <c r="J5727" s="0" t="n">
        <f aca="false">D5727</f>
        <v>50.36</v>
      </c>
      <c r="K5727" s="0" t="n">
        <f aca="false">C5727</f>
        <v>45.27</v>
      </c>
    </row>
    <row r="5728" customFormat="false" ht="12.75" hidden="false" customHeight="false" outlineLevel="0" collapsed="false">
      <c r="A5728" s="0" t="s">
        <v>5740</v>
      </c>
      <c r="B5728" s="0" t="n">
        <v>2001</v>
      </c>
      <c r="C5728" s="0" t="n">
        <v>41.38</v>
      </c>
      <c r="D5728" s="0" t="n">
        <v>46.04</v>
      </c>
      <c r="E5728" s="0" t="n">
        <v>0</v>
      </c>
      <c r="F5728" s="0" t="n">
        <v>0</v>
      </c>
      <c r="G5728" s="0" t="n">
        <v>-1.07</v>
      </c>
      <c r="H5728" s="0" t="n">
        <v>3.59</v>
      </c>
      <c r="I5728" s="0" t="n">
        <f aca="false">+G5728-H5728</f>
        <v>-4.66</v>
      </c>
      <c r="J5728" s="0" t="n">
        <f aca="false">D5728</f>
        <v>46.04</v>
      </c>
      <c r="K5728" s="0" t="n">
        <f aca="false">C5728</f>
        <v>41.38</v>
      </c>
    </row>
    <row r="5729" customFormat="false" ht="12.75" hidden="false" customHeight="false" outlineLevel="0" collapsed="false">
      <c r="A5729" s="0" t="s">
        <v>5741</v>
      </c>
      <c r="B5729" s="0" t="n">
        <v>2001</v>
      </c>
      <c r="C5729" s="0" t="n">
        <v>37.57</v>
      </c>
      <c r="D5729" s="0" t="n">
        <v>41.71</v>
      </c>
      <c r="E5729" s="0" t="n">
        <v>0</v>
      </c>
      <c r="F5729" s="0" t="n">
        <v>0</v>
      </c>
      <c r="G5729" s="0" t="n">
        <v>-1.07</v>
      </c>
      <c r="H5729" s="0" t="n">
        <v>3.07</v>
      </c>
      <c r="I5729" s="0" t="n">
        <f aca="false">+G5729-H5729</f>
        <v>-4.14</v>
      </c>
      <c r="J5729" s="0" t="n">
        <f aca="false">D5729</f>
        <v>41.71</v>
      </c>
      <c r="K5729" s="0" t="n">
        <f aca="false">C5729</f>
        <v>37.57</v>
      </c>
    </row>
    <row r="5730" customFormat="false" ht="12.75" hidden="false" customHeight="false" outlineLevel="0" collapsed="false">
      <c r="A5730" s="0" t="s">
        <v>5742</v>
      </c>
      <c r="B5730" s="0" t="n">
        <v>2001</v>
      </c>
      <c r="C5730" s="0" t="n">
        <v>40.47</v>
      </c>
      <c r="D5730" s="0" t="n">
        <v>44.76</v>
      </c>
      <c r="E5730" s="0" t="n">
        <v>0</v>
      </c>
      <c r="F5730" s="0" t="n">
        <v>0</v>
      </c>
      <c r="G5730" s="0" t="n">
        <v>-1.02</v>
      </c>
      <c r="H5730" s="0" t="n">
        <v>3.27</v>
      </c>
      <c r="I5730" s="0" t="n">
        <f aca="false">+G5730-H5730</f>
        <v>-4.29</v>
      </c>
      <c r="J5730" s="0" t="n">
        <f aca="false">D5730</f>
        <v>44.76</v>
      </c>
      <c r="K5730" s="0" t="n">
        <f aca="false">C5730</f>
        <v>40.47</v>
      </c>
    </row>
    <row r="5731" customFormat="false" ht="12.75" hidden="false" customHeight="false" outlineLevel="0" collapsed="false">
      <c r="A5731" s="0" t="s">
        <v>5743</v>
      </c>
      <c r="B5731" s="0" t="n">
        <v>2001</v>
      </c>
      <c r="C5731" s="0" t="n">
        <v>41.71</v>
      </c>
      <c r="D5731" s="0" t="n">
        <v>46.31</v>
      </c>
      <c r="E5731" s="0" t="n">
        <v>0</v>
      </c>
      <c r="F5731" s="0" t="n">
        <v>0</v>
      </c>
      <c r="G5731" s="0" t="n">
        <v>-0.89</v>
      </c>
      <c r="H5731" s="0" t="n">
        <v>3.71</v>
      </c>
      <c r="I5731" s="0" t="n">
        <f aca="false">+G5731-H5731</f>
        <v>-4.6</v>
      </c>
      <c r="J5731" s="0" t="n">
        <f aca="false">D5731</f>
        <v>46.31</v>
      </c>
      <c r="K5731" s="0" t="n">
        <f aca="false">C5731</f>
        <v>41.71</v>
      </c>
    </row>
    <row r="5732" customFormat="false" ht="12.75" hidden="false" customHeight="false" outlineLevel="0" collapsed="false">
      <c r="A5732" s="0" t="s">
        <v>5744</v>
      </c>
      <c r="B5732" s="0" t="n">
        <v>2001</v>
      </c>
      <c r="C5732" s="0" t="n">
        <v>41.51</v>
      </c>
      <c r="D5732" s="0" t="n">
        <v>46.5</v>
      </c>
      <c r="E5732" s="0" t="n">
        <v>0</v>
      </c>
      <c r="F5732" s="0" t="n">
        <v>0</v>
      </c>
      <c r="G5732" s="0" t="n">
        <v>-1.04</v>
      </c>
      <c r="H5732" s="0" t="n">
        <v>3.95</v>
      </c>
      <c r="I5732" s="0" t="n">
        <f aca="false">+G5732-H5732</f>
        <v>-4.99</v>
      </c>
      <c r="J5732" s="0" t="n">
        <f aca="false">D5732</f>
        <v>46.5</v>
      </c>
      <c r="K5732" s="0" t="n">
        <f aca="false">C5732</f>
        <v>41.51</v>
      </c>
    </row>
    <row r="5733" customFormat="false" ht="12.75" hidden="false" customHeight="false" outlineLevel="0" collapsed="false">
      <c r="A5733" s="0" t="s">
        <v>5745</v>
      </c>
      <c r="B5733" s="0" t="n">
        <v>2001</v>
      </c>
      <c r="C5733" s="0" t="n">
        <v>41.78</v>
      </c>
      <c r="D5733" s="0" t="n">
        <v>47.01</v>
      </c>
      <c r="E5733" s="0" t="n">
        <v>0</v>
      </c>
      <c r="F5733" s="0" t="n">
        <v>0</v>
      </c>
      <c r="G5733" s="0" t="n">
        <v>-1.05</v>
      </c>
      <c r="H5733" s="0" t="n">
        <v>4.18</v>
      </c>
      <c r="I5733" s="0" t="n">
        <f aca="false">+G5733-H5733</f>
        <v>-5.23</v>
      </c>
      <c r="J5733" s="0" t="n">
        <f aca="false">D5733</f>
        <v>47.01</v>
      </c>
      <c r="K5733" s="0" t="n">
        <f aca="false">C5733</f>
        <v>41.78</v>
      </c>
    </row>
    <row r="5734" customFormat="false" ht="12.75" hidden="false" customHeight="false" outlineLevel="0" collapsed="false">
      <c r="A5734" s="0" t="s">
        <v>5746</v>
      </c>
      <c r="B5734" s="0" t="n">
        <v>2001</v>
      </c>
      <c r="C5734" s="0" t="n">
        <v>41.87</v>
      </c>
      <c r="D5734" s="0" t="n">
        <v>47.12</v>
      </c>
      <c r="E5734" s="0" t="n">
        <v>0</v>
      </c>
      <c r="F5734" s="0" t="n">
        <v>0</v>
      </c>
      <c r="G5734" s="0" t="n">
        <v>-1.05</v>
      </c>
      <c r="H5734" s="0" t="n">
        <v>4.2</v>
      </c>
      <c r="I5734" s="0" t="n">
        <f aca="false">+G5734-H5734</f>
        <v>-5.25</v>
      </c>
      <c r="J5734" s="0" t="n">
        <f aca="false">D5734</f>
        <v>47.12</v>
      </c>
      <c r="K5734" s="0" t="n">
        <f aca="false">C5734</f>
        <v>41.87</v>
      </c>
    </row>
    <row r="5735" customFormat="false" ht="12.75" hidden="false" customHeight="false" outlineLevel="0" collapsed="false">
      <c r="A5735" s="0" t="s">
        <v>5747</v>
      </c>
      <c r="B5735" s="0" t="n">
        <v>2001</v>
      </c>
      <c r="C5735" s="0" t="n">
        <v>41.78</v>
      </c>
      <c r="D5735" s="0" t="n">
        <v>47.05</v>
      </c>
      <c r="E5735" s="0" t="n">
        <v>0</v>
      </c>
      <c r="F5735" s="0" t="n">
        <v>0</v>
      </c>
      <c r="G5735" s="0" t="n">
        <v>-1.05</v>
      </c>
      <c r="H5735" s="0" t="n">
        <v>4.22</v>
      </c>
      <c r="I5735" s="0" t="n">
        <f aca="false">+G5735-H5735</f>
        <v>-5.27</v>
      </c>
      <c r="J5735" s="0" t="n">
        <f aca="false">D5735</f>
        <v>47.05</v>
      </c>
      <c r="K5735" s="0" t="n">
        <f aca="false">C5735</f>
        <v>41.78</v>
      </c>
    </row>
    <row r="5736" customFormat="false" ht="12.75" hidden="false" customHeight="false" outlineLevel="0" collapsed="false">
      <c r="A5736" s="0" t="s">
        <v>5748</v>
      </c>
      <c r="B5736" s="0" t="n">
        <v>2001</v>
      </c>
      <c r="C5736" s="0" t="n">
        <v>41.65</v>
      </c>
      <c r="D5736" s="0" t="n">
        <v>46.98</v>
      </c>
      <c r="E5736" s="0" t="n">
        <v>0</v>
      </c>
      <c r="F5736" s="0" t="n">
        <v>0</v>
      </c>
      <c r="G5736" s="0" t="n">
        <v>-1.04</v>
      </c>
      <c r="H5736" s="0" t="n">
        <v>4.29</v>
      </c>
      <c r="I5736" s="0" t="n">
        <f aca="false">+G5736-H5736</f>
        <v>-5.33</v>
      </c>
      <c r="J5736" s="0" t="n">
        <f aca="false">D5736</f>
        <v>46.98</v>
      </c>
      <c r="K5736" s="0" t="n">
        <f aca="false">C5736</f>
        <v>41.65</v>
      </c>
    </row>
    <row r="5737" customFormat="false" ht="12.75" hidden="false" customHeight="false" outlineLevel="0" collapsed="false">
      <c r="A5737" s="0" t="s">
        <v>5749</v>
      </c>
      <c r="B5737" s="0" t="n">
        <v>2001</v>
      </c>
      <c r="C5737" s="0" t="n">
        <v>38.8</v>
      </c>
      <c r="D5737" s="0" t="n">
        <v>46.4</v>
      </c>
      <c r="E5737" s="0" t="n">
        <v>-0.34</v>
      </c>
      <c r="F5737" s="0" t="n">
        <v>-2.92</v>
      </c>
      <c r="G5737" s="0" t="n">
        <v>-0.97</v>
      </c>
      <c r="H5737" s="0" t="n">
        <v>4.05</v>
      </c>
      <c r="I5737" s="0" t="n">
        <f aca="false">+G5737-H5737</f>
        <v>-5.02</v>
      </c>
      <c r="J5737" s="0" t="n">
        <f aca="false">D5737</f>
        <v>46.4</v>
      </c>
      <c r="K5737" s="0" t="n">
        <f aca="false">C5737</f>
        <v>38.8</v>
      </c>
    </row>
    <row r="5738" customFormat="false" ht="12.75" hidden="false" customHeight="false" outlineLevel="0" collapsed="false">
      <c r="A5738" s="0" t="s">
        <v>5750</v>
      </c>
      <c r="B5738" s="0" t="n">
        <v>2001</v>
      </c>
      <c r="C5738" s="0" t="n">
        <v>40.98</v>
      </c>
      <c r="D5738" s="0" t="n">
        <v>46.19</v>
      </c>
      <c r="E5738" s="0" t="n">
        <v>0</v>
      </c>
      <c r="F5738" s="0" t="n">
        <v>0</v>
      </c>
      <c r="G5738" s="0" t="n">
        <v>-1.14</v>
      </c>
      <c r="H5738" s="0" t="n">
        <v>4.07</v>
      </c>
      <c r="I5738" s="0" t="n">
        <f aca="false">+G5738-H5738</f>
        <v>-5.21</v>
      </c>
      <c r="J5738" s="0" t="n">
        <f aca="false">D5738</f>
        <v>46.19</v>
      </c>
      <c r="K5738" s="0" t="n">
        <f aca="false">C5738</f>
        <v>40.98</v>
      </c>
    </row>
    <row r="5739" customFormat="false" ht="12.75" hidden="false" customHeight="false" outlineLevel="0" collapsed="false">
      <c r="A5739" s="0" t="s">
        <v>5751</v>
      </c>
      <c r="B5739" s="0" t="n">
        <v>2001</v>
      </c>
      <c r="C5739" s="0" t="n">
        <v>38.52</v>
      </c>
      <c r="D5739" s="0" t="n">
        <v>46.2</v>
      </c>
      <c r="E5739" s="0" t="n">
        <v>-0.39</v>
      </c>
      <c r="F5739" s="0" t="n">
        <v>-3.25</v>
      </c>
      <c r="G5739" s="0" t="n">
        <v>-1.06</v>
      </c>
      <c r="H5739" s="0" t="n">
        <v>3.76</v>
      </c>
      <c r="I5739" s="0" t="n">
        <f aca="false">+G5739-H5739</f>
        <v>-4.82</v>
      </c>
      <c r="J5739" s="0" t="n">
        <f aca="false">D5739</f>
        <v>46.2</v>
      </c>
      <c r="K5739" s="0" t="n">
        <f aca="false">C5739</f>
        <v>38.52</v>
      </c>
    </row>
    <row r="5740" customFormat="false" ht="12.75" hidden="false" customHeight="false" outlineLevel="0" collapsed="false">
      <c r="A5740" s="0" t="s">
        <v>5752</v>
      </c>
      <c r="B5740" s="0" t="n">
        <v>2001</v>
      </c>
      <c r="C5740" s="0" t="n">
        <v>38.73</v>
      </c>
      <c r="D5740" s="0" t="n">
        <v>45.58</v>
      </c>
      <c r="E5740" s="0" t="n">
        <v>-0.28</v>
      </c>
      <c r="F5740" s="0" t="n">
        <v>-2.23</v>
      </c>
      <c r="G5740" s="0" t="n">
        <v>-1.08</v>
      </c>
      <c r="H5740" s="0" t="n">
        <v>3.82</v>
      </c>
      <c r="I5740" s="0" t="n">
        <f aca="false">+G5740-H5740</f>
        <v>-4.9</v>
      </c>
      <c r="J5740" s="0" t="n">
        <f aca="false">D5740</f>
        <v>45.58</v>
      </c>
      <c r="K5740" s="0" t="n">
        <f aca="false">C5740</f>
        <v>38.73</v>
      </c>
    </row>
    <row r="5741" customFormat="false" ht="12.75" hidden="false" customHeight="false" outlineLevel="0" collapsed="false">
      <c r="A5741" s="0" t="s">
        <v>5753</v>
      </c>
      <c r="B5741" s="0" t="n">
        <v>2001</v>
      </c>
      <c r="C5741" s="0" t="n">
        <v>37.58</v>
      </c>
      <c r="D5741" s="0" t="n">
        <v>44.63</v>
      </c>
      <c r="E5741" s="0" t="n">
        <v>-0.35</v>
      </c>
      <c r="F5741" s="0" t="n">
        <v>-2.76</v>
      </c>
      <c r="G5741" s="0" t="n">
        <v>-1.08</v>
      </c>
      <c r="H5741" s="0" t="n">
        <v>3.56</v>
      </c>
      <c r="I5741" s="0" t="n">
        <f aca="false">+G5741-H5741</f>
        <v>-4.64</v>
      </c>
      <c r="J5741" s="0" t="n">
        <f aca="false">D5741</f>
        <v>44.63</v>
      </c>
      <c r="K5741" s="0" t="n">
        <f aca="false">C5741</f>
        <v>37.58</v>
      </c>
    </row>
    <row r="5742" customFormat="false" ht="12.75" hidden="false" customHeight="false" outlineLevel="0" collapsed="false">
      <c r="A5742" s="0" t="s">
        <v>5754</v>
      </c>
      <c r="B5742" s="0" t="n">
        <v>2001</v>
      </c>
      <c r="C5742" s="0" t="n">
        <v>37.5</v>
      </c>
      <c r="D5742" s="0" t="n">
        <v>44.36</v>
      </c>
      <c r="E5742" s="0" t="n">
        <v>-0.32</v>
      </c>
      <c r="F5742" s="0" t="n">
        <v>-2.55</v>
      </c>
      <c r="G5742" s="0" t="n">
        <v>-1.12</v>
      </c>
      <c r="H5742" s="0" t="n">
        <v>3.51</v>
      </c>
      <c r="I5742" s="0" t="n">
        <f aca="false">+G5742-H5742</f>
        <v>-4.63</v>
      </c>
      <c r="J5742" s="0" t="n">
        <f aca="false">D5742</f>
        <v>44.36</v>
      </c>
      <c r="K5742" s="0" t="n">
        <f aca="false">C5742</f>
        <v>37.5</v>
      </c>
    </row>
    <row r="5743" customFormat="false" ht="12.75" hidden="false" customHeight="false" outlineLevel="0" collapsed="false">
      <c r="A5743" s="0" t="s">
        <v>5755</v>
      </c>
      <c r="B5743" s="0" t="n">
        <v>2001</v>
      </c>
      <c r="C5743" s="0" t="n">
        <v>40.57</v>
      </c>
      <c r="D5743" s="0" t="n">
        <v>45.66</v>
      </c>
      <c r="E5743" s="0" t="n">
        <v>0</v>
      </c>
      <c r="F5743" s="0" t="n">
        <v>0</v>
      </c>
      <c r="G5743" s="0" t="n">
        <v>-1.25</v>
      </c>
      <c r="H5743" s="0" t="n">
        <v>3.84</v>
      </c>
      <c r="I5743" s="0" t="n">
        <f aca="false">+G5743-H5743</f>
        <v>-5.09</v>
      </c>
      <c r="J5743" s="0" t="n">
        <f aca="false">D5743</f>
        <v>45.66</v>
      </c>
      <c r="K5743" s="0" t="n">
        <f aca="false">C5743</f>
        <v>40.57</v>
      </c>
    </row>
    <row r="5744" customFormat="false" ht="12.75" hidden="false" customHeight="false" outlineLevel="0" collapsed="false">
      <c r="A5744" s="0" t="s">
        <v>5756</v>
      </c>
      <c r="B5744" s="0" t="n">
        <v>2001</v>
      </c>
      <c r="C5744" s="0" t="n">
        <v>37.78</v>
      </c>
      <c r="D5744" s="0" t="n">
        <v>42.3</v>
      </c>
      <c r="E5744" s="0" t="n">
        <v>0</v>
      </c>
      <c r="F5744" s="0" t="n">
        <v>0</v>
      </c>
      <c r="G5744" s="0" t="n">
        <v>-1.2</v>
      </c>
      <c r="H5744" s="0" t="n">
        <v>3.32</v>
      </c>
      <c r="I5744" s="0" t="n">
        <f aca="false">+G5744-H5744</f>
        <v>-4.52</v>
      </c>
      <c r="J5744" s="0" t="n">
        <f aca="false">D5744</f>
        <v>42.3</v>
      </c>
      <c r="K5744" s="0" t="n">
        <f aca="false">C5744</f>
        <v>37.78</v>
      </c>
    </row>
    <row r="5745" customFormat="false" ht="12.75" hidden="false" customHeight="false" outlineLevel="0" collapsed="false">
      <c r="A5745" s="0" t="s">
        <v>5757</v>
      </c>
      <c r="B5745" s="0" t="n">
        <v>2001</v>
      </c>
      <c r="C5745" s="0" t="n">
        <v>27.26</v>
      </c>
      <c r="D5745" s="0" t="n">
        <v>30.41</v>
      </c>
      <c r="E5745" s="0" t="n">
        <v>0</v>
      </c>
      <c r="F5745" s="0" t="n">
        <v>0</v>
      </c>
      <c r="G5745" s="0" t="n">
        <v>-0.82</v>
      </c>
      <c r="H5745" s="0" t="n">
        <v>2.33</v>
      </c>
      <c r="I5745" s="0" t="n">
        <f aca="false">+G5745-H5745</f>
        <v>-3.15</v>
      </c>
      <c r="J5745" s="0" t="n">
        <f aca="false">D5745</f>
        <v>30.41</v>
      </c>
      <c r="K5745" s="0" t="n">
        <f aca="false">C5745</f>
        <v>27.26</v>
      </c>
    </row>
    <row r="5746" customFormat="false" ht="12.75" hidden="false" customHeight="false" outlineLevel="0" collapsed="false">
      <c r="A5746" s="0" t="s">
        <v>5758</v>
      </c>
      <c r="B5746" s="0" t="n">
        <v>2001</v>
      </c>
      <c r="C5746" s="0" t="n">
        <v>36.63</v>
      </c>
      <c r="D5746" s="0" t="n">
        <v>44.95</v>
      </c>
      <c r="E5746" s="0" t="n">
        <v>-0.52</v>
      </c>
      <c r="F5746" s="0" t="n">
        <v>-4.45</v>
      </c>
      <c r="G5746" s="0" t="n">
        <v>-0.67</v>
      </c>
      <c r="H5746" s="0" t="n">
        <v>3.72</v>
      </c>
      <c r="I5746" s="0" t="n">
        <f aca="false">+G5746-H5746</f>
        <v>-4.39</v>
      </c>
      <c r="J5746" s="0" t="n">
        <f aca="false">D5746</f>
        <v>44.95</v>
      </c>
      <c r="K5746" s="0" t="n">
        <f aca="false">C5746</f>
        <v>36.63</v>
      </c>
    </row>
    <row r="5747" customFormat="false" ht="12.75" hidden="false" customHeight="false" outlineLevel="0" collapsed="false">
      <c r="A5747" s="0" t="s">
        <v>5759</v>
      </c>
      <c r="B5747" s="0" t="n">
        <v>2001</v>
      </c>
      <c r="C5747" s="0" t="n">
        <v>37.77</v>
      </c>
      <c r="D5747" s="0" t="n">
        <v>46.84</v>
      </c>
      <c r="E5747" s="0" t="n">
        <v>-0.6</v>
      </c>
      <c r="F5747" s="0" t="n">
        <v>-4.86</v>
      </c>
      <c r="G5747" s="0" t="n">
        <v>-0.66</v>
      </c>
      <c r="H5747" s="0" t="n">
        <v>4.15</v>
      </c>
      <c r="I5747" s="0" t="n">
        <f aca="false">+G5747-H5747</f>
        <v>-4.81</v>
      </c>
      <c r="J5747" s="0" t="n">
        <f aca="false">D5747</f>
        <v>46.84</v>
      </c>
      <c r="K5747" s="0" t="n">
        <f aca="false">C5747</f>
        <v>37.77</v>
      </c>
    </row>
    <row r="5748" customFormat="false" ht="12.75" hidden="false" customHeight="false" outlineLevel="0" collapsed="false">
      <c r="A5748" s="0" t="s">
        <v>5760</v>
      </c>
      <c r="B5748" s="0" t="n">
        <v>2001</v>
      </c>
      <c r="C5748" s="0" t="n">
        <v>36</v>
      </c>
      <c r="D5748" s="0" t="n">
        <v>47.04</v>
      </c>
      <c r="E5748" s="0" t="n">
        <v>-0.83</v>
      </c>
      <c r="F5748" s="0" t="n">
        <v>-7.22</v>
      </c>
      <c r="G5748" s="0" t="n">
        <v>-0.67</v>
      </c>
      <c r="H5748" s="0" t="n">
        <v>3.98</v>
      </c>
      <c r="I5748" s="0" t="n">
        <f aca="false">+G5748-H5748</f>
        <v>-4.65</v>
      </c>
      <c r="J5748" s="0" t="n">
        <f aca="false">D5748</f>
        <v>47.04</v>
      </c>
      <c r="K5748" s="0" t="n">
        <f aca="false">C5748</f>
        <v>36</v>
      </c>
    </row>
    <row r="5749" customFormat="false" ht="12.75" hidden="false" customHeight="false" outlineLevel="0" collapsed="false">
      <c r="A5749" s="0" t="s">
        <v>5761</v>
      </c>
      <c r="B5749" s="0" t="n">
        <v>2001</v>
      </c>
      <c r="C5749" s="0" t="n">
        <v>35.92</v>
      </c>
      <c r="D5749" s="0" t="n">
        <v>45.19</v>
      </c>
      <c r="E5749" s="0" t="n">
        <v>-0.68</v>
      </c>
      <c r="F5749" s="0" t="n">
        <v>-5.48</v>
      </c>
      <c r="G5749" s="0" t="n">
        <v>-0.64</v>
      </c>
      <c r="H5749" s="0" t="n">
        <v>3.83</v>
      </c>
      <c r="I5749" s="0" t="n">
        <f aca="false">+G5749-H5749</f>
        <v>-4.47</v>
      </c>
      <c r="J5749" s="0" t="n">
        <f aca="false">D5749</f>
        <v>45.19</v>
      </c>
      <c r="K5749" s="0" t="n">
        <f aca="false">C5749</f>
        <v>35.92</v>
      </c>
    </row>
    <row r="5750" customFormat="false" ht="12.75" hidden="false" customHeight="false" outlineLevel="0" collapsed="false">
      <c r="A5750" s="0" t="s">
        <v>5762</v>
      </c>
      <c r="B5750" s="0" t="n">
        <v>2001</v>
      </c>
      <c r="C5750" s="0" t="n">
        <v>35.91</v>
      </c>
      <c r="D5750" s="0" t="n">
        <v>45.28</v>
      </c>
      <c r="E5750" s="0" t="n">
        <v>-0.69</v>
      </c>
      <c r="F5750" s="0" t="n">
        <v>-5.55</v>
      </c>
      <c r="G5750" s="0" t="n">
        <v>-0.65</v>
      </c>
      <c r="H5750" s="0" t="n">
        <v>3.86</v>
      </c>
      <c r="I5750" s="0" t="n">
        <f aca="false">+G5750-H5750</f>
        <v>-4.51</v>
      </c>
      <c r="J5750" s="0" t="n">
        <f aca="false">D5750</f>
        <v>45.28</v>
      </c>
      <c r="K5750" s="0" t="n">
        <f aca="false">C5750</f>
        <v>35.91</v>
      </c>
    </row>
    <row r="5751" customFormat="false" ht="12.75" hidden="false" customHeight="false" outlineLevel="0" collapsed="false">
      <c r="A5751" s="0" t="s">
        <v>5763</v>
      </c>
      <c r="B5751" s="0" t="n">
        <v>2001</v>
      </c>
      <c r="C5751" s="0" t="n">
        <v>36.17</v>
      </c>
      <c r="D5751" s="0" t="n">
        <v>45.3</v>
      </c>
      <c r="E5751" s="0" t="n">
        <v>-0.66</v>
      </c>
      <c r="F5751" s="0" t="n">
        <v>-5.33</v>
      </c>
      <c r="G5751" s="0" t="n">
        <v>-0.6</v>
      </c>
      <c r="H5751" s="0" t="n">
        <v>3.86</v>
      </c>
      <c r="I5751" s="0" t="n">
        <f aca="false">+G5751-H5751</f>
        <v>-4.46</v>
      </c>
      <c r="J5751" s="0" t="n">
        <f aca="false">D5751</f>
        <v>45.3</v>
      </c>
      <c r="K5751" s="0" t="n">
        <f aca="false">C5751</f>
        <v>36.17</v>
      </c>
    </row>
    <row r="5752" customFormat="false" ht="12.75" hidden="false" customHeight="false" outlineLevel="0" collapsed="false">
      <c r="A5752" s="0" t="s">
        <v>5764</v>
      </c>
      <c r="B5752" s="0" t="n">
        <v>2001</v>
      </c>
      <c r="C5752" s="0" t="n">
        <v>36.17</v>
      </c>
      <c r="D5752" s="0" t="n">
        <v>45.36</v>
      </c>
      <c r="E5752" s="0" t="n">
        <v>-0.67</v>
      </c>
      <c r="F5752" s="0" t="n">
        <v>-5.4</v>
      </c>
      <c r="G5752" s="0" t="n">
        <v>-0.6</v>
      </c>
      <c r="H5752" s="0" t="n">
        <v>3.86</v>
      </c>
      <c r="I5752" s="0" t="n">
        <f aca="false">+G5752-H5752</f>
        <v>-4.46</v>
      </c>
      <c r="J5752" s="0" t="n">
        <f aca="false">D5752</f>
        <v>45.36</v>
      </c>
      <c r="K5752" s="0" t="n">
        <f aca="false">C5752</f>
        <v>36.17</v>
      </c>
    </row>
    <row r="5753" customFormat="false" ht="12.75" hidden="false" customHeight="false" outlineLevel="0" collapsed="false">
      <c r="A5753" s="0" t="s">
        <v>5765</v>
      </c>
      <c r="B5753" s="0" t="n">
        <v>2001</v>
      </c>
      <c r="C5753" s="0" t="n">
        <v>35.34</v>
      </c>
      <c r="D5753" s="0" t="n">
        <v>45.24</v>
      </c>
      <c r="E5753" s="0" t="n">
        <v>-0.78</v>
      </c>
      <c r="F5753" s="0" t="n">
        <v>-6.28</v>
      </c>
      <c r="G5753" s="0" t="n">
        <v>-0.58</v>
      </c>
      <c r="H5753" s="0" t="n">
        <v>3.82</v>
      </c>
      <c r="I5753" s="0" t="n">
        <f aca="false">+G5753-H5753</f>
        <v>-4.4</v>
      </c>
      <c r="J5753" s="0" t="n">
        <f aca="false">D5753</f>
        <v>45.24</v>
      </c>
      <c r="K5753" s="0" t="n">
        <f aca="false">C5753</f>
        <v>35.34</v>
      </c>
    </row>
    <row r="5754" customFormat="false" ht="12.75" hidden="false" customHeight="false" outlineLevel="0" collapsed="false">
      <c r="A5754" s="0" t="s">
        <v>5766</v>
      </c>
      <c r="B5754" s="0" t="n">
        <v>2001</v>
      </c>
      <c r="C5754" s="0" t="n">
        <v>35.26</v>
      </c>
      <c r="D5754" s="0" t="n">
        <v>45.05</v>
      </c>
      <c r="E5754" s="0" t="n">
        <v>-0.76</v>
      </c>
      <c r="F5754" s="0" t="n">
        <v>-6.15</v>
      </c>
      <c r="G5754" s="0" t="n">
        <v>-0.59</v>
      </c>
      <c r="H5754" s="0" t="n">
        <v>3.81</v>
      </c>
      <c r="I5754" s="0" t="n">
        <f aca="false">+G5754-H5754</f>
        <v>-4.4</v>
      </c>
      <c r="J5754" s="0" t="n">
        <f aca="false">D5754</f>
        <v>45.05</v>
      </c>
      <c r="K5754" s="0" t="n">
        <f aca="false">C5754</f>
        <v>35.26</v>
      </c>
    </row>
    <row r="5755" customFormat="false" ht="12.75" hidden="false" customHeight="false" outlineLevel="0" collapsed="false">
      <c r="A5755" s="0" t="s">
        <v>5767</v>
      </c>
      <c r="B5755" s="0" t="n">
        <v>2001</v>
      </c>
      <c r="C5755" s="0" t="n">
        <v>34.87</v>
      </c>
      <c r="D5755" s="0" t="n">
        <v>45.12</v>
      </c>
      <c r="E5755" s="0" t="n">
        <v>-0.73</v>
      </c>
      <c r="F5755" s="0" t="n">
        <v>-6.25</v>
      </c>
      <c r="G5755" s="0" t="n">
        <v>-0.89</v>
      </c>
      <c r="H5755" s="0" t="n">
        <v>3.84</v>
      </c>
      <c r="I5755" s="0" t="n">
        <f aca="false">+G5755-H5755</f>
        <v>-4.73</v>
      </c>
      <c r="J5755" s="0" t="n">
        <f aca="false">D5755</f>
        <v>45.12</v>
      </c>
      <c r="K5755" s="0" t="n">
        <f aca="false">C5755</f>
        <v>34.87</v>
      </c>
    </row>
    <row r="5756" customFormat="false" ht="12.75" hidden="false" customHeight="false" outlineLevel="0" collapsed="false">
      <c r="A5756" s="0" t="s">
        <v>5768</v>
      </c>
      <c r="B5756" s="0" t="n">
        <v>2001</v>
      </c>
      <c r="C5756" s="0" t="n">
        <v>34.84</v>
      </c>
      <c r="D5756" s="0" t="n">
        <v>45.1</v>
      </c>
      <c r="E5756" s="0" t="n">
        <v>-0.74</v>
      </c>
      <c r="F5756" s="0" t="n">
        <v>-6.29</v>
      </c>
      <c r="G5756" s="0" t="n">
        <v>-0.89</v>
      </c>
      <c r="H5756" s="0" t="n">
        <v>3.82</v>
      </c>
      <c r="I5756" s="0" t="n">
        <f aca="false">+G5756-H5756</f>
        <v>-4.71</v>
      </c>
      <c r="J5756" s="0" t="n">
        <f aca="false">D5756</f>
        <v>45.1</v>
      </c>
      <c r="K5756" s="0" t="n">
        <f aca="false">C5756</f>
        <v>34.84</v>
      </c>
    </row>
    <row r="5757" customFormat="false" ht="12.75" hidden="false" customHeight="false" outlineLevel="0" collapsed="false">
      <c r="A5757" s="0" t="s">
        <v>5769</v>
      </c>
      <c r="B5757" s="0" t="n">
        <v>2001</v>
      </c>
      <c r="C5757" s="0" t="n">
        <v>34.66</v>
      </c>
      <c r="D5757" s="0" t="n">
        <v>44.49</v>
      </c>
      <c r="E5757" s="0" t="n">
        <v>-0.69</v>
      </c>
      <c r="F5757" s="0" t="n">
        <v>-5.93</v>
      </c>
      <c r="G5757" s="0" t="n">
        <v>-0.91</v>
      </c>
      <c r="H5757" s="0" t="n">
        <v>3.68</v>
      </c>
      <c r="I5757" s="0" t="n">
        <f aca="false">+G5757-H5757</f>
        <v>-4.59</v>
      </c>
      <c r="J5757" s="0" t="n">
        <f aca="false">D5757</f>
        <v>44.49</v>
      </c>
      <c r="K5757" s="0" t="n">
        <f aca="false">C5757</f>
        <v>34.66</v>
      </c>
    </row>
    <row r="5758" customFormat="false" ht="12.75" hidden="false" customHeight="false" outlineLevel="0" collapsed="false">
      <c r="A5758" s="0" t="s">
        <v>5770</v>
      </c>
      <c r="B5758" s="0" t="n">
        <v>2001</v>
      </c>
      <c r="C5758" s="0" t="n">
        <v>35.39</v>
      </c>
      <c r="D5758" s="0" t="n">
        <v>44.59</v>
      </c>
      <c r="E5758" s="0" t="n">
        <v>-0.61</v>
      </c>
      <c r="F5758" s="0" t="n">
        <v>-5.2</v>
      </c>
      <c r="G5758" s="0" t="n">
        <v>-0.97</v>
      </c>
      <c r="H5758" s="0" t="n">
        <v>3.64</v>
      </c>
      <c r="I5758" s="0" t="n">
        <f aca="false">+G5758-H5758</f>
        <v>-4.61</v>
      </c>
      <c r="J5758" s="0" t="n">
        <f aca="false">D5758</f>
        <v>44.59</v>
      </c>
      <c r="K5758" s="0" t="n">
        <f aca="false">C5758</f>
        <v>35.39</v>
      </c>
    </row>
    <row r="5759" customFormat="false" ht="12.75" hidden="false" customHeight="false" outlineLevel="0" collapsed="false">
      <c r="A5759" s="0" t="s">
        <v>5771</v>
      </c>
      <c r="B5759" s="0" t="n">
        <v>2001</v>
      </c>
      <c r="C5759" s="0" t="n">
        <v>35.41</v>
      </c>
      <c r="D5759" s="0" t="n">
        <v>44.79</v>
      </c>
      <c r="E5759" s="0" t="n">
        <v>-0.62</v>
      </c>
      <c r="F5759" s="0" t="n">
        <v>-5.25</v>
      </c>
      <c r="G5759" s="0" t="n">
        <v>-1</v>
      </c>
      <c r="H5759" s="0" t="n">
        <v>3.75</v>
      </c>
      <c r="I5759" s="0" t="n">
        <f aca="false">+G5759-H5759</f>
        <v>-4.75</v>
      </c>
      <c r="J5759" s="0" t="n">
        <f aca="false">D5759</f>
        <v>44.79</v>
      </c>
      <c r="K5759" s="0" t="n">
        <f aca="false">C5759</f>
        <v>35.41</v>
      </c>
    </row>
    <row r="5760" customFormat="false" ht="12.75" hidden="false" customHeight="false" outlineLevel="0" collapsed="false">
      <c r="A5760" s="0" t="s">
        <v>5772</v>
      </c>
      <c r="B5760" s="0" t="n">
        <v>2001</v>
      </c>
      <c r="C5760" s="0" t="n">
        <v>35.42</v>
      </c>
      <c r="D5760" s="0" t="n">
        <v>43.82</v>
      </c>
      <c r="E5760" s="0" t="n">
        <v>-0.52</v>
      </c>
      <c r="F5760" s="0" t="n">
        <v>-4.41</v>
      </c>
      <c r="G5760" s="0" t="n">
        <v>-0.97</v>
      </c>
      <c r="H5760" s="0" t="n">
        <v>3.54</v>
      </c>
      <c r="I5760" s="0" t="n">
        <f aca="false">+G5760-H5760</f>
        <v>-4.51</v>
      </c>
      <c r="J5760" s="0" t="n">
        <f aca="false">D5760</f>
        <v>43.82</v>
      </c>
      <c r="K5760" s="0" t="n">
        <f aca="false">C5760</f>
        <v>35.42</v>
      </c>
    </row>
    <row r="5761" customFormat="false" ht="12.75" hidden="false" customHeight="false" outlineLevel="0" collapsed="false">
      <c r="A5761" s="0" t="s">
        <v>5773</v>
      </c>
      <c r="B5761" s="0" t="n">
        <v>2001</v>
      </c>
      <c r="C5761" s="0" t="n">
        <v>27.48</v>
      </c>
      <c r="D5761" s="0" t="n">
        <v>34.97</v>
      </c>
      <c r="E5761" s="0" t="n">
        <v>-0.52</v>
      </c>
      <c r="F5761" s="0" t="n">
        <v>-4.45</v>
      </c>
      <c r="G5761" s="0" t="n">
        <v>-0.77</v>
      </c>
      <c r="H5761" s="0" t="n">
        <v>2.79</v>
      </c>
      <c r="I5761" s="0" t="n">
        <f aca="false">+G5761-H5761</f>
        <v>-3.56</v>
      </c>
      <c r="J5761" s="0" t="n">
        <f aca="false">D5761</f>
        <v>34.97</v>
      </c>
      <c r="K5761" s="0" t="n">
        <f aca="false">C5761</f>
        <v>27.48</v>
      </c>
    </row>
    <row r="5762" customFormat="false" ht="12.75" hidden="false" customHeight="false" outlineLevel="0" collapsed="false">
      <c r="A5762" s="0" t="s">
        <v>5774</v>
      </c>
      <c r="B5762" s="0" t="n">
        <v>2001</v>
      </c>
      <c r="C5762" s="0" t="n">
        <v>28.5</v>
      </c>
      <c r="D5762" s="0" t="n">
        <v>36.16</v>
      </c>
      <c r="E5762" s="0" t="n">
        <v>-0.51</v>
      </c>
      <c r="F5762" s="0" t="n">
        <v>-4.37</v>
      </c>
      <c r="G5762" s="0" t="n">
        <v>-0.58</v>
      </c>
      <c r="H5762" s="0" t="n">
        <v>3.22</v>
      </c>
      <c r="I5762" s="0" t="n">
        <f aca="false">+G5762-H5762</f>
        <v>-3.8</v>
      </c>
      <c r="J5762" s="0" t="n">
        <f aca="false">D5762</f>
        <v>36.16</v>
      </c>
      <c r="K5762" s="0" t="n">
        <f aca="false">C5762</f>
        <v>28.5</v>
      </c>
    </row>
    <row r="5763" customFormat="false" ht="12.75" hidden="false" customHeight="false" outlineLevel="0" collapsed="false">
      <c r="A5763" s="0" t="s">
        <v>5775</v>
      </c>
      <c r="B5763" s="0" t="n">
        <v>2001</v>
      </c>
      <c r="C5763" s="0" t="n">
        <v>32.26</v>
      </c>
      <c r="D5763" s="0" t="n">
        <v>40.89</v>
      </c>
      <c r="E5763" s="0" t="n">
        <v>-0.09</v>
      </c>
      <c r="F5763" s="0" t="n">
        <v>-4.3</v>
      </c>
      <c r="G5763" s="0" t="n">
        <v>-0.92</v>
      </c>
      <c r="H5763" s="0" t="n">
        <v>3.5</v>
      </c>
      <c r="I5763" s="0" t="n">
        <f aca="false">+G5763-H5763</f>
        <v>-4.42</v>
      </c>
      <c r="J5763" s="0" t="n">
        <f aca="false">D5763</f>
        <v>40.89</v>
      </c>
      <c r="K5763" s="0" t="n">
        <f aca="false">C5763</f>
        <v>32.26</v>
      </c>
    </row>
    <row r="5764" customFormat="false" ht="12.75" hidden="false" customHeight="false" outlineLevel="0" collapsed="false">
      <c r="A5764" s="0" t="s">
        <v>5776</v>
      </c>
      <c r="B5764" s="0" t="n">
        <v>2001</v>
      </c>
      <c r="C5764" s="0" t="n">
        <v>30.87</v>
      </c>
      <c r="D5764" s="0" t="n">
        <v>40.74</v>
      </c>
      <c r="E5764" s="0" t="n">
        <v>-0.1</v>
      </c>
      <c r="F5764" s="0" t="n">
        <v>-5.95</v>
      </c>
      <c r="G5764" s="0" t="n">
        <v>-0.85</v>
      </c>
      <c r="H5764" s="0" t="n">
        <v>3.17</v>
      </c>
      <c r="I5764" s="0" t="n">
        <f aca="false">+G5764-H5764</f>
        <v>-4.02</v>
      </c>
      <c r="J5764" s="0" t="n">
        <f aca="false">D5764</f>
        <v>40.74</v>
      </c>
      <c r="K5764" s="0" t="n">
        <f aca="false">C5764</f>
        <v>30.87</v>
      </c>
    </row>
    <row r="5765" customFormat="false" ht="12.75" hidden="false" customHeight="false" outlineLevel="0" collapsed="false">
      <c r="A5765" s="0" t="s">
        <v>5777</v>
      </c>
      <c r="B5765" s="0" t="n">
        <v>2001</v>
      </c>
      <c r="C5765" s="0" t="n">
        <v>30.65</v>
      </c>
      <c r="D5765" s="0" t="n">
        <v>41.04</v>
      </c>
      <c r="E5765" s="0" t="n">
        <v>-0.1</v>
      </c>
      <c r="F5765" s="0" t="n">
        <v>-6.25</v>
      </c>
      <c r="G5765" s="0" t="n">
        <v>-0.83</v>
      </c>
      <c r="H5765" s="0" t="n">
        <v>3.41</v>
      </c>
      <c r="I5765" s="0" t="n">
        <f aca="false">+G5765-H5765</f>
        <v>-4.24</v>
      </c>
      <c r="J5765" s="0" t="n">
        <f aca="false">D5765</f>
        <v>41.04</v>
      </c>
      <c r="K5765" s="0" t="n">
        <f aca="false">C5765</f>
        <v>30.65</v>
      </c>
    </row>
    <row r="5766" customFormat="false" ht="12.75" hidden="false" customHeight="false" outlineLevel="0" collapsed="false">
      <c r="A5766" s="0" t="s">
        <v>5778</v>
      </c>
      <c r="B5766" s="0" t="n">
        <v>2001</v>
      </c>
      <c r="C5766" s="0" t="n">
        <v>30.65</v>
      </c>
      <c r="D5766" s="0" t="n">
        <v>41.04</v>
      </c>
      <c r="E5766" s="0" t="n">
        <v>-0.1</v>
      </c>
      <c r="F5766" s="0" t="n">
        <v>-6.24</v>
      </c>
      <c r="G5766" s="0" t="n">
        <v>-0.83</v>
      </c>
      <c r="H5766" s="0" t="n">
        <v>3.42</v>
      </c>
      <c r="I5766" s="0" t="n">
        <f aca="false">+G5766-H5766</f>
        <v>-4.25</v>
      </c>
      <c r="J5766" s="0" t="n">
        <f aca="false">D5766</f>
        <v>41.04</v>
      </c>
      <c r="K5766" s="0" t="n">
        <f aca="false">C5766</f>
        <v>30.65</v>
      </c>
    </row>
    <row r="5767" customFormat="false" ht="12.75" hidden="false" customHeight="false" outlineLevel="0" collapsed="false">
      <c r="A5767" s="0" t="s">
        <v>5779</v>
      </c>
      <c r="B5767" s="0" t="n">
        <v>2001</v>
      </c>
      <c r="C5767" s="0" t="n">
        <v>30.51</v>
      </c>
      <c r="D5767" s="0" t="n">
        <v>41.42</v>
      </c>
      <c r="E5767" s="0" t="n">
        <v>-0.11</v>
      </c>
      <c r="F5767" s="0" t="n">
        <v>-6.78</v>
      </c>
      <c r="G5767" s="0" t="n">
        <v>-0.82</v>
      </c>
      <c r="H5767" s="0" t="n">
        <v>3.42</v>
      </c>
      <c r="I5767" s="0" t="n">
        <f aca="false">+G5767-H5767</f>
        <v>-4.24</v>
      </c>
      <c r="J5767" s="0" t="n">
        <f aca="false">D5767</f>
        <v>41.42</v>
      </c>
      <c r="K5767" s="0" t="n">
        <f aca="false">C5767</f>
        <v>30.51</v>
      </c>
    </row>
    <row r="5768" customFormat="false" ht="12.75" hidden="false" customHeight="false" outlineLevel="0" collapsed="false">
      <c r="A5768" s="0" t="s">
        <v>5780</v>
      </c>
      <c r="B5768" s="0" t="n">
        <v>2001</v>
      </c>
      <c r="C5768" s="0" t="n">
        <v>30.43</v>
      </c>
      <c r="D5768" s="0" t="n">
        <v>41.72</v>
      </c>
      <c r="E5768" s="0" t="n">
        <v>-0.12</v>
      </c>
      <c r="F5768" s="0" t="n">
        <v>-7.19</v>
      </c>
      <c r="G5768" s="0" t="n">
        <v>-0.81</v>
      </c>
      <c r="H5768" s="0" t="n">
        <v>3.41</v>
      </c>
      <c r="I5768" s="0" t="n">
        <f aca="false">+G5768-H5768</f>
        <v>-4.22</v>
      </c>
      <c r="J5768" s="0" t="n">
        <f aca="false">D5768</f>
        <v>41.72</v>
      </c>
      <c r="K5768" s="0" t="n">
        <f aca="false">C5768</f>
        <v>30.43</v>
      </c>
    </row>
    <row r="5769" customFormat="false" ht="12.75" hidden="false" customHeight="false" outlineLevel="0" collapsed="false">
      <c r="A5769" s="0" t="s">
        <v>5781</v>
      </c>
      <c r="B5769" s="0" t="n">
        <v>2001</v>
      </c>
      <c r="C5769" s="0" t="n">
        <v>31.09</v>
      </c>
      <c r="D5769" s="0" t="n">
        <v>41.95</v>
      </c>
      <c r="E5769" s="0" t="n">
        <v>-0.11</v>
      </c>
      <c r="F5769" s="0" t="n">
        <v>-6.9</v>
      </c>
      <c r="G5769" s="0" t="n">
        <v>-0.82</v>
      </c>
      <c r="H5769" s="0" t="n">
        <v>3.25</v>
      </c>
      <c r="I5769" s="0" t="n">
        <f aca="false">+G5769-H5769</f>
        <v>-4.07</v>
      </c>
      <c r="J5769" s="0" t="n">
        <f aca="false">D5769</f>
        <v>41.95</v>
      </c>
      <c r="K5769" s="0" t="n">
        <f aca="false">C5769</f>
        <v>31.09</v>
      </c>
    </row>
    <row r="5770" customFormat="false" ht="12.75" hidden="false" customHeight="false" outlineLevel="0" collapsed="false">
      <c r="A5770" s="0" t="s">
        <v>5782</v>
      </c>
      <c r="B5770" s="0" t="n">
        <v>2001</v>
      </c>
      <c r="C5770" s="0" t="n">
        <v>30.94</v>
      </c>
      <c r="D5770" s="0" t="n">
        <v>42.13</v>
      </c>
      <c r="E5770" s="0" t="n">
        <v>-0.12</v>
      </c>
      <c r="F5770" s="0" t="n">
        <v>-7.2</v>
      </c>
      <c r="G5770" s="0" t="n">
        <v>-0.84</v>
      </c>
      <c r="H5770" s="0" t="n">
        <v>3.27</v>
      </c>
      <c r="I5770" s="0" t="n">
        <f aca="false">+G5770-H5770</f>
        <v>-4.11</v>
      </c>
      <c r="J5770" s="0" t="n">
        <f aca="false">D5770</f>
        <v>42.13</v>
      </c>
      <c r="K5770" s="0" t="n">
        <f aca="false">C5770</f>
        <v>30.94</v>
      </c>
    </row>
    <row r="5771" customFormat="false" ht="12.75" hidden="false" customHeight="false" outlineLevel="0" collapsed="false">
      <c r="A5771" s="0" t="s">
        <v>5783</v>
      </c>
      <c r="B5771" s="0" t="n">
        <v>2001</v>
      </c>
      <c r="C5771" s="0" t="n">
        <v>30.73</v>
      </c>
      <c r="D5771" s="0" t="n">
        <v>41.64</v>
      </c>
      <c r="E5771" s="0" t="n">
        <v>-0.71</v>
      </c>
      <c r="F5771" s="0" t="n">
        <v>-7.35</v>
      </c>
      <c r="G5771" s="0" t="n">
        <v>-0.88</v>
      </c>
      <c r="H5771" s="0" t="n">
        <v>3.39</v>
      </c>
      <c r="I5771" s="0" t="n">
        <f aca="false">+G5771-H5771</f>
        <v>-4.27</v>
      </c>
      <c r="J5771" s="0" t="n">
        <f aca="false">D5771</f>
        <v>41.64</v>
      </c>
      <c r="K5771" s="0" t="n">
        <f aca="false">C5771</f>
        <v>30.73</v>
      </c>
    </row>
    <row r="5772" customFormat="false" ht="12.75" hidden="false" customHeight="false" outlineLevel="0" collapsed="false">
      <c r="A5772" s="0" t="s">
        <v>5784</v>
      </c>
      <c r="B5772" s="0" t="n">
        <v>2001</v>
      </c>
      <c r="C5772" s="0" t="n">
        <v>30.78</v>
      </c>
      <c r="D5772" s="0" t="n">
        <v>41.5</v>
      </c>
      <c r="E5772" s="0" t="n">
        <v>-0.7</v>
      </c>
      <c r="F5772" s="0" t="n">
        <v>-7.16</v>
      </c>
      <c r="G5772" s="0" t="n">
        <v>-0.89</v>
      </c>
      <c r="H5772" s="0" t="n">
        <v>3.37</v>
      </c>
      <c r="I5772" s="0" t="n">
        <f aca="false">+G5772-H5772</f>
        <v>-4.26</v>
      </c>
      <c r="J5772" s="0" t="n">
        <f aca="false">D5772</f>
        <v>41.5</v>
      </c>
      <c r="K5772" s="0" t="n">
        <f aca="false">C5772</f>
        <v>30.78</v>
      </c>
    </row>
    <row r="5773" customFormat="false" ht="12.75" hidden="false" customHeight="false" outlineLevel="0" collapsed="false">
      <c r="A5773" s="0" t="s">
        <v>5785</v>
      </c>
      <c r="B5773" s="0" t="n">
        <v>2001</v>
      </c>
      <c r="C5773" s="0" t="n">
        <v>30.36</v>
      </c>
      <c r="D5773" s="0" t="n">
        <v>39.94</v>
      </c>
      <c r="E5773" s="0" t="n">
        <v>-0.71</v>
      </c>
      <c r="F5773" s="0" t="n">
        <v>-6.09</v>
      </c>
      <c r="G5773" s="0" t="n">
        <v>-0.93</v>
      </c>
      <c r="H5773" s="0" t="n">
        <v>3.27</v>
      </c>
      <c r="I5773" s="0" t="n">
        <f aca="false">+G5773-H5773</f>
        <v>-4.2</v>
      </c>
      <c r="J5773" s="0" t="n">
        <f aca="false">D5773</f>
        <v>39.94</v>
      </c>
      <c r="K5773" s="0" t="n">
        <f aca="false">C5773</f>
        <v>30.36</v>
      </c>
    </row>
    <row r="5774" customFormat="false" ht="12.75" hidden="false" customHeight="false" outlineLevel="0" collapsed="false">
      <c r="A5774" s="0" t="s">
        <v>5786</v>
      </c>
      <c r="B5774" s="0" t="n">
        <v>2001</v>
      </c>
      <c r="C5774" s="0" t="n">
        <v>29.46</v>
      </c>
      <c r="D5774" s="0" t="n">
        <v>33.56</v>
      </c>
      <c r="E5774" s="0" t="n">
        <v>0</v>
      </c>
      <c r="F5774" s="0" t="n">
        <v>0</v>
      </c>
      <c r="G5774" s="0" t="n">
        <v>-0.97</v>
      </c>
      <c r="H5774" s="0" t="n">
        <v>3.13</v>
      </c>
      <c r="I5774" s="0" t="n">
        <f aca="false">+G5774-H5774</f>
        <v>-4.1</v>
      </c>
      <c r="J5774" s="0" t="n">
        <f aca="false">D5774</f>
        <v>33.56</v>
      </c>
      <c r="K5774" s="0" t="n">
        <f aca="false">C5774</f>
        <v>29.46</v>
      </c>
    </row>
    <row r="5775" customFormat="false" ht="12.75" hidden="false" customHeight="false" outlineLevel="0" collapsed="false">
      <c r="A5775" s="0" t="s">
        <v>5787</v>
      </c>
      <c r="B5775" s="0" t="n">
        <v>2001</v>
      </c>
      <c r="C5775" s="0" t="n">
        <v>31.54</v>
      </c>
      <c r="D5775" s="0" t="n">
        <v>35.94</v>
      </c>
      <c r="E5775" s="0" t="n">
        <v>0</v>
      </c>
      <c r="F5775" s="0" t="n">
        <v>0</v>
      </c>
      <c r="G5775" s="0" t="n">
        <v>-1.07</v>
      </c>
      <c r="H5775" s="0" t="n">
        <v>3.33</v>
      </c>
      <c r="I5775" s="0" t="n">
        <f aca="false">+G5775-H5775</f>
        <v>-4.4</v>
      </c>
      <c r="J5775" s="0" t="n">
        <f aca="false">D5775</f>
        <v>35.94</v>
      </c>
      <c r="K5775" s="0" t="n">
        <f aca="false">C5775</f>
        <v>31.54</v>
      </c>
    </row>
    <row r="5776" customFormat="false" ht="12.75" hidden="false" customHeight="false" outlineLevel="0" collapsed="false">
      <c r="A5776" s="0" t="s">
        <v>5788</v>
      </c>
      <c r="B5776" s="0" t="n">
        <v>2001</v>
      </c>
      <c r="C5776" s="0" t="n">
        <v>30.93</v>
      </c>
      <c r="D5776" s="0" t="n">
        <v>35.06</v>
      </c>
      <c r="E5776" s="0" t="n">
        <v>0</v>
      </c>
      <c r="F5776" s="0" t="n">
        <v>0</v>
      </c>
      <c r="G5776" s="0" t="n">
        <v>-0.98</v>
      </c>
      <c r="H5776" s="0" t="n">
        <v>3.15</v>
      </c>
      <c r="I5776" s="0" t="n">
        <f aca="false">+G5776-H5776</f>
        <v>-4.13</v>
      </c>
      <c r="J5776" s="0" t="n">
        <f aca="false">D5776</f>
        <v>35.06</v>
      </c>
      <c r="K5776" s="0" t="n">
        <f aca="false">C5776</f>
        <v>30.93</v>
      </c>
    </row>
    <row r="5777" customFormat="false" ht="12.75" hidden="false" customHeight="false" outlineLevel="0" collapsed="false">
      <c r="A5777" s="0" t="s">
        <v>5789</v>
      </c>
      <c r="B5777" s="0" t="n">
        <v>2001</v>
      </c>
      <c r="C5777" s="0" t="n">
        <v>23.74</v>
      </c>
      <c r="D5777" s="0" t="n">
        <v>29.88</v>
      </c>
      <c r="E5777" s="0" t="n">
        <v>-0.45</v>
      </c>
      <c r="F5777" s="0" t="n">
        <v>-3.61</v>
      </c>
      <c r="G5777" s="0" t="n">
        <v>-0.61</v>
      </c>
      <c r="H5777" s="0" t="n">
        <v>2.37</v>
      </c>
      <c r="I5777" s="0" t="n">
        <f aca="false">+G5777-H5777</f>
        <v>-2.98</v>
      </c>
      <c r="J5777" s="0" t="n">
        <f aca="false">D5777</f>
        <v>29.88</v>
      </c>
      <c r="K5777" s="0" t="n">
        <f aca="false">C5777</f>
        <v>23.74</v>
      </c>
    </row>
    <row r="5778" customFormat="false" ht="12.75" hidden="false" customHeight="false" outlineLevel="0" collapsed="false">
      <c r="A5778" s="0" t="s">
        <v>5790</v>
      </c>
      <c r="B5778" s="0" t="n">
        <v>2001</v>
      </c>
      <c r="C5778" s="0" t="n">
        <v>30.49</v>
      </c>
      <c r="D5778" s="0" t="n">
        <v>35.31</v>
      </c>
      <c r="E5778" s="0" t="n">
        <v>-0.1</v>
      </c>
      <c r="F5778" s="0" t="n">
        <v>-0.88</v>
      </c>
      <c r="G5778" s="0" t="n">
        <v>-0.69</v>
      </c>
      <c r="H5778" s="0" t="n">
        <v>3.35</v>
      </c>
      <c r="I5778" s="0" t="n">
        <f aca="false">+G5778-H5778</f>
        <v>-4.04</v>
      </c>
      <c r="J5778" s="0" t="n">
        <f aca="false">D5778</f>
        <v>35.31</v>
      </c>
      <c r="K5778" s="0" t="n">
        <f aca="false">C5778</f>
        <v>30.49</v>
      </c>
    </row>
    <row r="5779" customFormat="false" ht="12.75" hidden="false" customHeight="false" outlineLevel="0" collapsed="false">
      <c r="A5779" s="0" t="s">
        <v>5791</v>
      </c>
      <c r="B5779" s="0" t="n">
        <v>2001</v>
      </c>
      <c r="C5779" s="0" t="n">
        <v>32.88</v>
      </c>
      <c r="D5779" s="0" t="n">
        <v>37.49</v>
      </c>
      <c r="E5779" s="0" t="n">
        <v>-0.11</v>
      </c>
      <c r="F5779" s="0" t="n">
        <v>-1.12</v>
      </c>
      <c r="G5779" s="0" t="n">
        <v>-0.51</v>
      </c>
      <c r="H5779" s="0" t="n">
        <v>3.09</v>
      </c>
      <c r="I5779" s="0" t="n">
        <f aca="false">+G5779-H5779</f>
        <v>-3.6</v>
      </c>
      <c r="J5779" s="0" t="n">
        <f aca="false">D5779</f>
        <v>37.49</v>
      </c>
      <c r="K5779" s="0" t="n">
        <f aca="false">C5779</f>
        <v>32.88</v>
      </c>
    </row>
    <row r="5780" customFormat="false" ht="12.75" hidden="false" customHeight="false" outlineLevel="0" collapsed="false">
      <c r="A5780" s="0" t="s">
        <v>5792</v>
      </c>
      <c r="B5780" s="0" t="n">
        <v>2001</v>
      </c>
      <c r="C5780" s="0" t="n">
        <v>31</v>
      </c>
      <c r="D5780" s="0" t="n">
        <v>39.68</v>
      </c>
      <c r="E5780" s="0" t="n">
        <v>-0.6</v>
      </c>
      <c r="F5780" s="0" t="n">
        <v>-5.9</v>
      </c>
      <c r="G5780" s="0" t="n">
        <v>-0.46</v>
      </c>
      <c r="H5780" s="0" t="n">
        <v>2.92</v>
      </c>
      <c r="I5780" s="0" t="n">
        <f aca="false">+G5780-H5780</f>
        <v>-3.38</v>
      </c>
      <c r="J5780" s="0" t="n">
        <f aca="false">D5780</f>
        <v>39.68</v>
      </c>
      <c r="K5780" s="0" t="n">
        <f aca="false">C5780</f>
        <v>31</v>
      </c>
    </row>
    <row r="5781" customFormat="false" ht="12.75" hidden="false" customHeight="false" outlineLevel="0" collapsed="false">
      <c r="A5781" s="0" t="s">
        <v>5793</v>
      </c>
      <c r="B5781" s="0" t="n">
        <v>2001</v>
      </c>
      <c r="C5781" s="0" t="n">
        <v>32.51</v>
      </c>
      <c r="D5781" s="0" t="n">
        <v>39.63</v>
      </c>
      <c r="E5781" s="0" t="n">
        <v>-0.41</v>
      </c>
      <c r="F5781" s="0" t="n">
        <v>-4.04</v>
      </c>
      <c r="G5781" s="0" t="n">
        <v>-0.47</v>
      </c>
      <c r="H5781" s="0" t="n">
        <v>3.02</v>
      </c>
      <c r="I5781" s="0" t="n">
        <f aca="false">+G5781-H5781</f>
        <v>-3.49</v>
      </c>
      <c r="J5781" s="0" t="n">
        <f aca="false">D5781</f>
        <v>39.63</v>
      </c>
      <c r="K5781" s="0" t="n">
        <f aca="false">C5781</f>
        <v>32.51</v>
      </c>
    </row>
    <row r="5782" customFormat="false" ht="12.75" hidden="false" customHeight="false" outlineLevel="0" collapsed="false">
      <c r="A5782" s="0" t="s">
        <v>5794</v>
      </c>
      <c r="B5782" s="0" t="n">
        <v>2001</v>
      </c>
      <c r="C5782" s="0" t="n">
        <v>32.52</v>
      </c>
      <c r="D5782" s="0" t="n">
        <v>38.16</v>
      </c>
      <c r="E5782" s="0" t="n">
        <v>-0.22</v>
      </c>
      <c r="F5782" s="0" t="n">
        <v>-2.12</v>
      </c>
      <c r="G5782" s="0" t="n">
        <v>-0.55</v>
      </c>
      <c r="H5782" s="0" t="n">
        <v>3.19</v>
      </c>
      <c r="I5782" s="0" t="n">
        <f aca="false">+G5782-H5782</f>
        <v>-3.74</v>
      </c>
      <c r="J5782" s="0" t="n">
        <f aca="false">D5782</f>
        <v>38.16</v>
      </c>
      <c r="K5782" s="0" t="n">
        <f aca="false">C5782</f>
        <v>32.52</v>
      </c>
    </row>
    <row r="5783" customFormat="false" ht="12.75" hidden="false" customHeight="false" outlineLevel="0" collapsed="false">
      <c r="A5783" s="0" t="s">
        <v>5795</v>
      </c>
      <c r="B5783" s="0" t="n">
        <v>2001</v>
      </c>
      <c r="C5783" s="0" t="n">
        <v>30.88</v>
      </c>
      <c r="D5783" s="0" t="n">
        <v>40.02</v>
      </c>
      <c r="E5783" s="0" t="n">
        <v>-0.65</v>
      </c>
      <c r="F5783" s="0" t="n">
        <v>-6.35</v>
      </c>
      <c r="G5783" s="0" t="n">
        <v>-0.48</v>
      </c>
      <c r="H5783" s="0" t="n">
        <v>2.96</v>
      </c>
      <c r="I5783" s="0" t="n">
        <f aca="false">+G5783-H5783</f>
        <v>-3.44</v>
      </c>
      <c r="J5783" s="0" t="n">
        <f aca="false">D5783</f>
        <v>40.02</v>
      </c>
      <c r="K5783" s="0" t="n">
        <f aca="false">C5783</f>
        <v>30.88</v>
      </c>
    </row>
    <row r="5784" customFormat="false" ht="12.75" hidden="false" customHeight="false" outlineLevel="0" collapsed="false">
      <c r="A5784" s="0" t="s">
        <v>5796</v>
      </c>
      <c r="B5784" s="0" t="n">
        <v>2001</v>
      </c>
      <c r="C5784" s="0" t="n">
        <v>30.84</v>
      </c>
      <c r="D5784" s="0" t="n">
        <v>40.03</v>
      </c>
      <c r="E5784" s="0" t="n">
        <v>-0.65</v>
      </c>
      <c r="F5784" s="0" t="n">
        <v>-6.39</v>
      </c>
      <c r="G5784" s="0" t="n">
        <v>-0.48</v>
      </c>
      <c r="H5784" s="0" t="n">
        <v>2.97</v>
      </c>
      <c r="I5784" s="0" t="n">
        <f aca="false">+G5784-H5784</f>
        <v>-3.45</v>
      </c>
      <c r="J5784" s="0" t="n">
        <f aca="false">D5784</f>
        <v>40.03</v>
      </c>
      <c r="K5784" s="0" t="n">
        <f aca="false">C5784</f>
        <v>30.84</v>
      </c>
    </row>
    <row r="5785" customFormat="false" ht="12.75" hidden="false" customHeight="false" outlineLevel="0" collapsed="false">
      <c r="A5785" s="0" t="s">
        <v>5797</v>
      </c>
      <c r="B5785" s="0" t="n">
        <v>2001</v>
      </c>
      <c r="C5785" s="0" t="n">
        <v>31.34</v>
      </c>
      <c r="D5785" s="0" t="n">
        <v>40.3</v>
      </c>
      <c r="E5785" s="0" t="n">
        <v>-0.57</v>
      </c>
      <c r="F5785" s="0" t="n">
        <v>-5.63</v>
      </c>
      <c r="G5785" s="0" t="n">
        <v>-0.6</v>
      </c>
      <c r="H5785" s="0" t="n">
        <v>3.3</v>
      </c>
      <c r="I5785" s="0" t="n">
        <f aca="false">+G5785-H5785</f>
        <v>-3.9</v>
      </c>
      <c r="J5785" s="0" t="n">
        <f aca="false">D5785</f>
        <v>40.3</v>
      </c>
      <c r="K5785" s="0" t="n">
        <f aca="false">C5785</f>
        <v>31.34</v>
      </c>
    </row>
    <row r="5786" customFormat="false" ht="12.75" hidden="false" customHeight="false" outlineLevel="0" collapsed="false">
      <c r="A5786" s="0" t="s">
        <v>5798</v>
      </c>
      <c r="B5786" s="0" t="n">
        <v>2001</v>
      </c>
      <c r="C5786" s="0" t="n">
        <v>31.4</v>
      </c>
      <c r="D5786" s="0" t="n">
        <v>40.26</v>
      </c>
      <c r="E5786" s="0" t="n">
        <v>-0.57</v>
      </c>
      <c r="F5786" s="0" t="n">
        <v>-5.55</v>
      </c>
      <c r="G5786" s="0" t="n">
        <v>-0.63</v>
      </c>
      <c r="H5786" s="0" t="n">
        <v>3.25</v>
      </c>
      <c r="I5786" s="0" t="n">
        <f aca="false">+G5786-H5786</f>
        <v>-3.88</v>
      </c>
      <c r="J5786" s="0" t="n">
        <f aca="false">D5786</f>
        <v>40.26</v>
      </c>
      <c r="K5786" s="0" t="n">
        <f aca="false">C5786</f>
        <v>31.4</v>
      </c>
    </row>
    <row r="5787" customFormat="false" ht="12.75" hidden="false" customHeight="false" outlineLevel="0" collapsed="false">
      <c r="A5787" s="0" t="s">
        <v>5799</v>
      </c>
      <c r="B5787" s="0" t="n">
        <v>2001</v>
      </c>
      <c r="C5787" s="0" t="n">
        <v>31.19</v>
      </c>
      <c r="D5787" s="0" t="n">
        <v>39.87</v>
      </c>
      <c r="E5787" s="0" t="n">
        <v>-0.54</v>
      </c>
      <c r="F5787" s="0" t="n">
        <v>-5.03</v>
      </c>
      <c r="G5787" s="0" t="n">
        <v>-0.89</v>
      </c>
      <c r="H5787" s="0" t="n">
        <v>3.3</v>
      </c>
      <c r="I5787" s="0" t="n">
        <f aca="false">+G5787-H5787</f>
        <v>-4.19</v>
      </c>
      <c r="J5787" s="0" t="n">
        <f aca="false">D5787</f>
        <v>39.87</v>
      </c>
      <c r="K5787" s="0" t="n">
        <f aca="false">C5787</f>
        <v>31.19</v>
      </c>
    </row>
    <row r="5788" customFormat="false" ht="12.75" hidden="false" customHeight="false" outlineLevel="0" collapsed="false">
      <c r="A5788" s="0" t="s">
        <v>5800</v>
      </c>
      <c r="B5788" s="0" t="n">
        <v>2001</v>
      </c>
      <c r="C5788" s="0" t="n">
        <v>30.85</v>
      </c>
      <c r="D5788" s="0" t="n">
        <v>40.05</v>
      </c>
      <c r="E5788" s="0" t="n">
        <v>-0.66</v>
      </c>
      <c r="F5788" s="0" t="n">
        <v>-6.03</v>
      </c>
      <c r="G5788" s="0" t="n">
        <v>-0.82</v>
      </c>
      <c r="H5788" s="0" t="n">
        <v>3.01</v>
      </c>
      <c r="I5788" s="0" t="n">
        <f aca="false">+G5788-H5788</f>
        <v>-3.83</v>
      </c>
      <c r="J5788" s="0" t="n">
        <f aca="false">D5788</f>
        <v>40.05</v>
      </c>
      <c r="K5788" s="0" t="n">
        <f aca="false">C5788</f>
        <v>30.85</v>
      </c>
    </row>
    <row r="5789" customFormat="false" ht="12.75" hidden="false" customHeight="false" outlineLevel="0" collapsed="false">
      <c r="A5789" s="0" t="s">
        <v>5801</v>
      </c>
      <c r="B5789" s="0" t="n">
        <v>2001</v>
      </c>
      <c r="C5789" s="0" t="n">
        <v>31.32</v>
      </c>
      <c r="D5789" s="0" t="n">
        <v>39.68</v>
      </c>
      <c r="E5789" s="0" t="n">
        <v>-0.53</v>
      </c>
      <c r="F5789" s="0" t="n">
        <v>-4.84</v>
      </c>
      <c r="G5789" s="0" t="n">
        <v>-0.89</v>
      </c>
      <c r="H5789" s="0" t="n">
        <v>3.16</v>
      </c>
      <c r="I5789" s="0" t="n">
        <f aca="false">+G5789-H5789</f>
        <v>-4.05</v>
      </c>
      <c r="J5789" s="0" t="n">
        <f aca="false">D5789</f>
        <v>39.68</v>
      </c>
      <c r="K5789" s="0" t="n">
        <f aca="false">C5789</f>
        <v>31.32</v>
      </c>
    </row>
    <row r="5790" customFormat="false" ht="12.75" hidden="false" customHeight="false" outlineLevel="0" collapsed="false">
      <c r="A5790" s="0" t="s">
        <v>5802</v>
      </c>
      <c r="B5790" s="0" t="n">
        <v>2001</v>
      </c>
      <c r="C5790" s="0" t="n">
        <v>30.96</v>
      </c>
      <c r="D5790" s="0" t="n">
        <v>39.1</v>
      </c>
      <c r="E5790" s="0" t="n">
        <v>-0.49</v>
      </c>
      <c r="F5790" s="0" t="n">
        <v>-4.6</v>
      </c>
      <c r="G5790" s="0" t="n">
        <v>-0.9</v>
      </c>
      <c r="H5790" s="0" t="n">
        <v>3.13</v>
      </c>
      <c r="I5790" s="0" t="n">
        <f aca="false">+G5790-H5790</f>
        <v>-4.03</v>
      </c>
      <c r="J5790" s="0" t="n">
        <f aca="false">D5790</f>
        <v>39.1</v>
      </c>
      <c r="K5790" s="0" t="n">
        <f aca="false">C5790</f>
        <v>30.96</v>
      </c>
    </row>
    <row r="5791" customFormat="false" ht="12.75" hidden="false" customHeight="false" outlineLevel="0" collapsed="false">
      <c r="A5791" s="0" t="s">
        <v>5803</v>
      </c>
      <c r="B5791" s="0" t="n">
        <v>2001</v>
      </c>
      <c r="C5791" s="0" t="n">
        <v>30.76</v>
      </c>
      <c r="D5791" s="0" t="n">
        <v>39.64</v>
      </c>
      <c r="E5791" s="0" t="n">
        <v>-0.62</v>
      </c>
      <c r="F5791" s="0" t="n">
        <v>-5.65</v>
      </c>
      <c r="G5791" s="0" t="n">
        <v>-0.87</v>
      </c>
      <c r="H5791" s="0" t="n">
        <v>2.98</v>
      </c>
      <c r="I5791" s="0" t="n">
        <f aca="false">+G5791-H5791</f>
        <v>-3.85</v>
      </c>
      <c r="J5791" s="0" t="n">
        <f aca="false">D5791</f>
        <v>39.64</v>
      </c>
      <c r="K5791" s="0" t="n">
        <f aca="false">C5791</f>
        <v>30.76</v>
      </c>
    </row>
    <row r="5792" customFormat="false" ht="12.75" hidden="false" customHeight="false" outlineLevel="0" collapsed="false">
      <c r="A5792" s="0" t="s">
        <v>5804</v>
      </c>
      <c r="B5792" s="0" t="n">
        <v>2001</v>
      </c>
      <c r="C5792" s="0" t="n">
        <v>31.19</v>
      </c>
      <c r="D5792" s="0" t="n">
        <v>36.7</v>
      </c>
      <c r="E5792" s="0" t="n">
        <v>-0.1</v>
      </c>
      <c r="F5792" s="0" t="n">
        <v>-1.44</v>
      </c>
      <c r="G5792" s="0" t="n">
        <v>-0.97</v>
      </c>
      <c r="H5792" s="0" t="n">
        <v>3.2</v>
      </c>
      <c r="I5792" s="0" t="n">
        <f aca="false">+G5792-H5792</f>
        <v>-4.17</v>
      </c>
      <c r="J5792" s="0" t="n">
        <f aca="false">D5792</f>
        <v>36.7</v>
      </c>
      <c r="K5792" s="0" t="n">
        <f aca="false">C5792</f>
        <v>31.19</v>
      </c>
    </row>
    <row r="5793" customFormat="false" ht="12.75" hidden="false" customHeight="false" outlineLevel="0" collapsed="false">
      <c r="A5793" s="0" t="s">
        <v>5805</v>
      </c>
      <c r="B5793" s="0" t="n">
        <v>2001</v>
      </c>
      <c r="C5793" s="0" t="n">
        <v>26.29</v>
      </c>
      <c r="D5793" s="0" t="n">
        <v>29.87</v>
      </c>
      <c r="E5793" s="0" t="n">
        <v>-0.01</v>
      </c>
      <c r="F5793" s="0" t="n">
        <v>-0.11</v>
      </c>
      <c r="G5793" s="0" t="n">
        <v>-0.67</v>
      </c>
      <c r="H5793" s="0" t="n">
        <v>2.81</v>
      </c>
      <c r="I5793" s="0" t="n">
        <f aca="false">+G5793-H5793</f>
        <v>-3.48</v>
      </c>
      <c r="J5793" s="0" t="n">
        <f aca="false">D5793</f>
        <v>29.87</v>
      </c>
      <c r="K5793" s="0" t="n">
        <f aca="false">C5793</f>
        <v>26.29</v>
      </c>
    </row>
    <row r="5794" customFormat="false" ht="12.75" hidden="false" customHeight="false" outlineLevel="0" collapsed="false">
      <c r="A5794" s="0" t="s">
        <v>5806</v>
      </c>
      <c r="B5794" s="0" t="n">
        <v>2001</v>
      </c>
      <c r="C5794" s="0" t="n">
        <v>33.3</v>
      </c>
      <c r="D5794" s="0" t="n">
        <v>37.93</v>
      </c>
      <c r="E5794" s="0" t="n">
        <v>0</v>
      </c>
      <c r="F5794" s="0" t="n">
        <v>0</v>
      </c>
      <c r="G5794" s="0" t="n">
        <v>-0.98</v>
      </c>
      <c r="H5794" s="0" t="n">
        <v>3.65</v>
      </c>
      <c r="I5794" s="0" t="n">
        <f aca="false">+G5794-H5794</f>
        <v>-4.63</v>
      </c>
      <c r="J5794" s="0" t="n">
        <f aca="false">D5794</f>
        <v>37.93</v>
      </c>
      <c r="K5794" s="0" t="n">
        <f aca="false">C5794</f>
        <v>33.3</v>
      </c>
    </row>
    <row r="5795" customFormat="false" ht="12.75" hidden="false" customHeight="false" outlineLevel="0" collapsed="false">
      <c r="A5795" s="0" t="s">
        <v>5807</v>
      </c>
      <c r="B5795" s="0" t="n">
        <v>2001</v>
      </c>
      <c r="C5795" s="0" t="n">
        <v>32.81</v>
      </c>
      <c r="D5795" s="0" t="n">
        <v>38.29</v>
      </c>
      <c r="E5795" s="0" t="n">
        <v>-0.1</v>
      </c>
      <c r="F5795" s="0" t="n">
        <v>-0.92</v>
      </c>
      <c r="G5795" s="0" t="n">
        <v>-1.22</v>
      </c>
      <c r="H5795" s="0" t="n">
        <v>3.44</v>
      </c>
      <c r="I5795" s="0" t="n">
        <f aca="false">+G5795-H5795</f>
        <v>-4.66</v>
      </c>
      <c r="J5795" s="0" t="n">
        <f aca="false">D5795</f>
        <v>38.29</v>
      </c>
      <c r="K5795" s="0" t="n">
        <f aca="false">C5795</f>
        <v>32.81</v>
      </c>
    </row>
    <row r="5796" customFormat="false" ht="12.75" hidden="false" customHeight="false" outlineLevel="0" collapsed="false">
      <c r="A5796" s="0" t="s">
        <v>5808</v>
      </c>
      <c r="B5796" s="0" t="n">
        <v>2001</v>
      </c>
      <c r="C5796" s="0" t="n">
        <v>32.37</v>
      </c>
      <c r="D5796" s="0" t="n">
        <v>39.53</v>
      </c>
      <c r="E5796" s="0" t="n">
        <v>-0.3</v>
      </c>
      <c r="F5796" s="0" t="n">
        <v>-2.77</v>
      </c>
      <c r="G5796" s="0" t="n">
        <v>-1.22</v>
      </c>
      <c r="H5796" s="0" t="n">
        <v>3.47</v>
      </c>
      <c r="I5796" s="0" t="n">
        <f aca="false">+G5796-H5796</f>
        <v>-4.69</v>
      </c>
      <c r="J5796" s="0" t="n">
        <f aca="false">D5796</f>
        <v>39.53</v>
      </c>
      <c r="K5796" s="0" t="n">
        <f aca="false">C5796</f>
        <v>32.37</v>
      </c>
    </row>
    <row r="5797" customFormat="false" ht="12.75" hidden="false" customHeight="false" outlineLevel="0" collapsed="false">
      <c r="A5797" s="0" t="s">
        <v>5809</v>
      </c>
      <c r="B5797" s="0" t="n">
        <v>2001</v>
      </c>
      <c r="C5797" s="0" t="n">
        <v>32.53</v>
      </c>
      <c r="D5797" s="0" t="n">
        <v>39</v>
      </c>
      <c r="E5797" s="0" t="n">
        <v>-0.21</v>
      </c>
      <c r="F5797" s="0" t="n">
        <v>-1.93</v>
      </c>
      <c r="G5797" s="0" t="n">
        <v>-1.21</v>
      </c>
      <c r="H5797" s="0" t="n">
        <v>3.54</v>
      </c>
      <c r="I5797" s="0" t="n">
        <f aca="false">+G5797-H5797</f>
        <v>-4.75</v>
      </c>
      <c r="J5797" s="0" t="n">
        <f aca="false">D5797</f>
        <v>39</v>
      </c>
      <c r="K5797" s="0" t="n">
        <f aca="false">C5797</f>
        <v>32.53</v>
      </c>
    </row>
    <row r="5798" customFormat="false" ht="12.75" hidden="false" customHeight="false" outlineLevel="0" collapsed="false">
      <c r="A5798" s="0" t="s">
        <v>5810</v>
      </c>
      <c r="B5798" s="0" t="n">
        <v>2001</v>
      </c>
      <c r="C5798" s="0" t="n">
        <v>32.57</v>
      </c>
      <c r="D5798" s="0" t="n">
        <v>38.7</v>
      </c>
      <c r="E5798" s="0" t="n">
        <v>-0.15</v>
      </c>
      <c r="F5798" s="0" t="n">
        <v>-1.4</v>
      </c>
      <c r="G5798" s="0" t="n">
        <v>-1.2</v>
      </c>
      <c r="H5798" s="0" t="n">
        <v>3.68</v>
      </c>
      <c r="I5798" s="0" t="n">
        <f aca="false">+G5798-H5798</f>
        <v>-4.88</v>
      </c>
      <c r="J5798" s="0" t="n">
        <f aca="false">D5798</f>
        <v>38.7</v>
      </c>
      <c r="K5798" s="0" t="n">
        <f aca="false">C5798</f>
        <v>32.57</v>
      </c>
    </row>
    <row r="5799" customFormat="false" ht="12.75" hidden="false" customHeight="false" outlineLevel="0" collapsed="false">
      <c r="A5799" s="0" t="s">
        <v>5811</v>
      </c>
      <c r="B5799" s="0" t="n">
        <v>2001</v>
      </c>
      <c r="C5799" s="0" t="n">
        <v>32.57</v>
      </c>
      <c r="D5799" s="0" t="n">
        <v>38.68</v>
      </c>
      <c r="E5799" s="0" t="n">
        <v>-0.15</v>
      </c>
      <c r="F5799" s="0" t="n">
        <v>-1.36</v>
      </c>
      <c r="G5799" s="0" t="n">
        <v>-1.21</v>
      </c>
      <c r="H5799" s="0" t="n">
        <v>3.69</v>
      </c>
      <c r="I5799" s="0" t="n">
        <f aca="false">+G5799-H5799</f>
        <v>-4.9</v>
      </c>
      <c r="J5799" s="0" t="n">
        <f aca="false">D5799</f>
        <v>38.68</v>
      </c>
      <c r="K5799" s="0" t="n">
        <f aca="false">C5799</f>
        <v>32.57</v>
      </c>
    </row>
    <row r="5800" customFormat="false" ht="12.75" hidden="false" customHeight="false" outlineLevel="0" collapsed="false">
      <c r="A5800" s="0" t="s">
        <v>5812</v>
      </c>
      <c r="B5800" s="0" t="n">
        <v>2001</v>
      </c>
      <c r="C5800" s="0" t="n">
        <v>32.52</v>
      </c>
      <c r="D5800" s="0" t="n">
        <v>39.05</v>
      </c>
      <c r="E5800" s="0" t="n">
        <v>-0.21</v>
      </c>
      <c r="F5800" s="0" t="n">
        <v>-1.88</v>
      </c>
      <c r="G5800" s="0" t="n">
        <v>-1.19</v>
      </c>
      <c r="H5800" s="0" t="n">
        <v>3.67</v>
      </c>
      <c r="I5800" s="0" t="n">
        <f aca="false">+G5800-H5800</f>
        <v>-4.86</v>
      </c>
      <c r="J5800" s="0" t="n">
        <f aca="false">D5800</f>
        <v>39.05</v>
      </c>
      <c r="K5800" s="0" t="n">
        <f aca="false">C5800</f>
        <v>32.52</v>
      </c>
    </row>
    <row r="5801" customFormat="false" ht="12.75" hidden="false" customHeight="false" outlineLevel="0" collapsed="false">
      <c r="A5801" s="0" t="s">
        <v>5813</v>
      </c>
      <c r="B5801" s="0" t="n">
        <v>2001</v>
      </c>
      <c r="C5801" s="0" t="n">
        <v>32.47</v>
      </c>
      <c r="D5801" s="0" t="n">
        <v>39.03</v>
      </c>
      <c r="E5801" s="0" t="n">
        <v>-0.21</v>
      </c>
      <c r="F5801" s="0" t="n">
        <v>-1.89</v>
      </c>
      <c r="G5801" s="0" t="n">
        <v>-1.2</v>
      </c>
      <c r="H5801" s="0" t="n">
        <v>3.68</v>
      </c>
      <c r="I5801" s="0" t="n">
        <f aca="false">+G5801-H5801</f>
        <v>-4.88</v>
      </c>
      <c r="J5801" s="0" t="n">
        <f aca="false">D5801</f>
        <v>39.03</v>
      </c>
      <c r="K5801" s="0" t="n">
        <f aca="false">C5801</f>
        <v>32.47</v>
      </c>
    </row>
    <row r="5802" customFormat="false" ht="12.75" hidden="false" customHeight="false" outlineLevel="0" collapsed="false">
      <c r="A5802" s="0" t="s">
        <v>5814</v>
      </c>
      <c r="B5802" s="0" t="n">
        <v>2001</v>
      </c>
      <c r="C5802" s="0" t="n">
        <v>32.47</v>
      </c>
      <c r="D5802" s="0" t="n">
        <v>39.04</v>
      </c>
      <c r="E5802" s="0" t="n">
        <v>-0.21</v>
      </c>
      <c r="F5802" s="0" t="n">
        <v>-1.87</v>
      </c>
      <c r="G5802" s="0" t="n">
        <v>-1.21</v>
      </c>
      <c r="H5802" s="0" t="n">
        <v>3.7</v>
      </c>
      <c r="I5802" s="0" t="n">
        <f aca="false">+G5802-H5802</f>
        <v>-4.91</v>
      </c>
      <c r="J5802" s="0" t="n">
        <f aca="false">D5802</f>
        <v>39.04</v>
      </c>
      <c r="K5802" s="0" t="n">
        <f aca="false">C5802</f>
        <v>32.47</v>
      </c>
    </row>
    <row r="5803" customFormat="false" ht="12.75" hidden="false" customHeight="false" outlineLevel="0" collapsed="false">
      <c r="A5803" s="0" t="s">
        <v>5815</v>
      </c>
      <c r="B5803" s="0" t="n">
        <v>2001</v>
      </c>
      <c r="C5803" s="0" t="n">
        <v>32.35</v>
      </c>
      <c r="D5803" s="0" t="n">
        <v>39.63</v>
      </c>
      <c r="E5803" s="0" t="n">
        <v>-0.3</v>
      </c>
      <c r="F5803" s="0" t="n">
        <v>-2.67</v>
      </c>
      <c r="G5803" s="0" t="n">
        <v>-1.21</v>
      </c>
      <c r="H5803" s="0" t="n">
        <v>3.7</v>
      </c>
      <c r="I5803" s="0" t="n">
        <f aca="false">+G5803-H5803</f>
        <v>-4.91</v>
      </c>
      <c r="J5803" s="0" t="n">
        <f aca="false">D5803</f>
        <v>39.63</v>
      </c>
      <c r="K5803" s="0" t="n">
        <f aca="false">C5803</f>
        <v>32.35</v>
      </c>
    </row>
    <row r="5804" customFormat="false" ht="12.75" hidden="false" customHeight="false" outlineLevel="0" collapsed="false">
      <c r="A5804" s="0" t="s">
        <v>5816</v>
      </c>
      <c r="B5804" s="0" t="n">
        <v>2001</v>
      </c>
      <c r="C5804" s="0" t="n">
        <v>33.04</v>
      </c>
      <c r="D5804" s="0" t="n">
        <v>39.48</v>
      </c>
      <c r="E5804" s="0" t="n">
        <v>-0.25</v>
      </c>
      <c r="F5804" s="0" t="n">
        <v>-2.05</v>
      </c>
      <c r="G5804" s="0" t="n">
        <v>-1.28</v>
      </c>
      <c r="H5804" s="0" t="n">
        <v>3.36</v>
      </c>
      <c r="I5804" s="0" t="n">
        <f aca="false">+G5804-H5804</f>
        <v>-4.64</v>
      </c>
      <c r="J5804" s="0" t="n">
        <f aca="false">D5804</f>
        <v>39.48</v>
      </c>
      <c r="K5804" s="0" t="n">
        <f aca="false">C5804</f>
        <v>33.04</v>
      </c>
    </row>
    <row r="5805" customFormat="false" ht="12.75" hidden="false" customHeight="false" outlineLevel="0" collapsed="false">
      <c r="A5805" s="0" t="s">
        <v>5817</v>
      </c>
      <c r="B5805" s="0" t="n">
        <v>2001</v>
      </c>
      <c r="C5805" s="0" t="n">
        <v>32.64</v>
      </c>
      <c r="D5805" s="0" t="n">
        <v>38.31</v>
      </c>
      <c r="E5805" s="0" t="n">
        <v>-0.16</v>
      </c>
      <c r="F5805" s="0" t="n">
        <v>-1.32</v>
      </c>
      <c r="G5805" s="0" t="n">
        <v>-1.28</v>
      </c>
      <c r="H5805" s="0" t="n">
        <v>3.23</v>
      </c>
      <c r="I5805" s="0" t="n">
        <f aca="false">+G5805-H5805</f>
        <v>-4.51</v>
      </c>
      <c r="J5805" s="0" t="n">
        <f aca="false">D5805</f>
        <v>38.31</v>
      </c>
      <c r="K5805" s="0" t="n">
        <f aca="false">C5805</f>
        <v>32.64</v>
      </c>
    </row>
    <row r="5806" customFormat="false" ht="12.75" hidden="false" customHeight="false" outlineLevel="0" collapsed="false">
      <c r="A5806" s="0" t="s">
        <v>5818</v>
      </c>
      <c r="B5806" s="0" t="n">
        <v>2001</v>
      </c>
      <c r="C5806" s="0" t="n">
        <v>32.33</v>
      </c>
      <c r="D5806" s="0" t="n">
        <v>38.09</v>
      </c>
      <c r="E5806" s="0" t="n">
        <v>-0.17</v>
      </c>
      <c r="F5806" s="0" t="n">
        <v>-1.4</v>
      </c>
      <c r="G5806" s="0" t="n">
        <v>-1.3</v>
      </c>
      <c r="H5806" s="0" t="n">
        <v>3.23</v>
      </c>
      <c r="I5806" s="0" t="n">
        <f aca="false">+G5806-H5806</f>
        <v>-4.53</v>
      </c>
      <c r="J5806" s="0" t="n">
        <f aca="false">D5806</f>
        <v>38.09</v>
      </c>
      <c r="K5806" s="0" t="n">
        <f aca="false">C5806</f>
        <v>32.33</v>
      </c>
    </row>
    <row r="5807" customFormat="false" ht="12.75" hidden="false" customHeight="false" outlineLevel="0" collapsed="false">
      <c r="A5807" s="0" t="s">
        <v>5819</v>
      </c>
      <c r="B5807" s="0" t="n">
        <v>2001</v>
      </c>
      <c r="C5807" s="0" t="n">
        <v>32.98</v>
      </c>
      <c r="D5807" s="0" t="n">
        <v>38.82</v>
      </c>
      <c r="E5807" s="0" t="n">
        <v>-0.18</v>
      </c>
      <c r="F5807" s="0" t="n">
        <v>-1.51</v>
      </c>
      <c r="G5807" s="0" t="n">
        <v>-1.32</v>
      </c>
      <c r="H5807" s="0" t="n">
        <v>3.19</v>
      </c>
      <c r="I5807" s="0" t="n">
        <f aca="false">+G5807-H5807</f>
        <v>-4.51</v>
      </c>
      <c r="J5807" s="0" t="n">
        <f aca="false">D5807</f>
        <v>38.82</v>
      </c>
      <c r="K5807" s="0" t="n">
        <f aca="false">C5807</f>
        <v>32.98</v>
      </c>
    </row>
    <row r="5808" customFormat="false" ht="12.75" hidden="false" customHeight="false" outlineLevel="0" collapsed="false">
      <c r="A5808" s="0" t="s">
        <v>5820</v>
      </c>
      <c r="B5808" s="0" t="n">
        <v>2001</v>
      </c>
      <c r="C5808" s="0" t="n">
        <v>32.69</v>
      </c>
      <c r="D5808" s="0" t="n">
        <v>37.96</v>
      </c>
      <c r="E5808" s="0" t="n">
        <v>-0.1</v>
      </c>
      <c r="F5808" s="0" t="n">
        <v>-0.87</v>
      </c>
      <c r="G5808" s="0" t="n">
        <v>-1.33</v>
      </c>
      <c r="H5808" s="0" t="n">
        <v>3.17</v>
      </c>
      <c r="I5808" s="0" t="n">
        <f aca="false">+G5808-H5808</f>
        <v>-4.5</v>
      </c>
      <c r="J5808" s="0" t="n">
        <f aca="false">D5808</f>
        <v>37.96</v>
      </c>
      <c r="K5808" s="0" t="n">
        <f aca="false">C5808</f>
        <v>32.69</v>
      </c>
    </row>
    <row r="5809" customFormat="false" ht="12.75" hidden="false" customHeight="false" outlineLevel="0" collapsed="false">
      <c r="A5809" s="0" t="s">
        <v>5821</v>
      </c>
      <c r="B5809" s="0" t="n">
        <v>2001</v>
      </c>
      <c r="C5809" s="0" t="n">
        <v>27.33</v>
      </c>
      <c r="D5809" s="0" t="n">
        <v>31.16</v>
      </c>
      <c r="E5809" s="0" t="n">
        <v>0</v>
      </c>
      <c r="F5809" s="0" t="n">
        <v>0</v>
      </c>
      <c r="G5809" s="0" t="n">
        <v>-1.05</v>
      </c>
      <c r="H5809" s="0" t="n">
        <v>2.78</v>
      </c>
      <c r="I5809" s="0" t="n">
        <f aca="false">+G5809-H5809</f>
        <v>-3.83</v>
      </c>
      <c r="J5809" s="0" t="n">
        <f aca="false">D5809</f>
        <v>31.16</v>
      </c>
      <c r="K5809" s="0" t="n">
        <f aca="false">C5809</f>
        <v>27.33</v>
      </c>
    </row>
    <row r="5811" customFormat="false" ht="12.75" hidden="false" customHeight="false" outlineLevel="0" collapsed="false">
      <c r="I5811" s="2" t="s">
        <v>5822</v>
      </c>
      <c r="J5811" s="3" t="n">
        <f aca="false">CORREL(I2:I5809,J2:J5809)</f>
        <v>-0.271726047458745</v>
      </c>
      <c r="K5811" s="3" t="n">
        <f aca="false">CORREL(J2:J5809,K2:K5809)</f>
        <v>0.515284190626689</v>
      </c>
    </row>
    <row r="5812" customFormat="false" ht="12.75" hidden="false" customHeight="false" outlineLevel="0" collapsed="false">
      <c r="I5812" s="2" t="s">
        <v>5823</v>
      </c>
      <c r="J5812" s="3" t="n">
        <f aca="false">CORREL(I1682:I5761,J1682:J5761)</f>
        <v>-0.115042659318645</v>
      </c>
      <c r="K5812" s="3" t="n">
        <f aca="false">CORREL(J1682:J5761,K1682:K5761)</f>
        <v>0.43849512477559</v>
      </c>
    </row>
    <row r="5814" customFormat="false" ht="12.75" hidden="false" customHeight="false" outlineLevel="0" collapsed="false">
      <c r="D5814" s="4" t="s">
        <v>5824</v>
      </c>
      <c r="E5814" s="4" t="s">
        <v>5825</v>
      </c>
      <c r="I5814" s="4" t="s">
        <v>5824</v>
      </c>
      <c r="J5814" s="4" t="s">
        <v>5825</v>
      </c>
      <c r="K5814" s="4" t="s">
        <v>5826</v>
      </c>
      <c r="L5814" s="4" t="s">
        <v>5827</v>
      </c>
      <c r="M5814" s="4" t="s">
        <v>5828</v>
      </c>
    </row>
    <row r="5815" customFormat="false" ht="12.75" hidden="false" customHeight="false" outlineLevel="0" collapsed="false">
      <c r="C5815" s="1" t="n">
        <f aca="false">AVERAGE($C$2:$C$337)</f>
        <v>36.669880952381</v>
      </c>
      <c r="D5815" s="3" t="n">
        <f aca="false">I5815/C5815</f>
        <v>-0.0818166913939363</v>
      </c>
      <c r="E5815" s="3" t="n">
        <f aca="false">J5815/C5815</f>
        <v>0.0402970678475198</v>
      </c>
      <c r="G5815" s="5" t="n">
        <v>36526</v>
      </c>
      <c r="I5815" s="1" t="n">
        <f aca="false">AVERAGE($I$2:$I$337)</f>
        <v>-3.00020833333333</v>
      </c>
      <c r="J5815" s="1" t="n">
        <f aca="false">STDEV($I$2:$I$337)</f>
        <v>1.47768868069857</v>
      </c>
      <c r="K5815" s="6" t="n">
        <f aca="false">J5815/I5815</f>
        <v>-0.492528690184927</v>
      </c>
      <c r="L5815" s="1" t="n">
        <f aca="false">I5815-J5815</f>
        <v>-4.4778970140319</v>
      </c>
      <c r="M5815" s="1" t="n">
        <f aca="false">L5815-J5815</f>
        <v>-5.95558569473047</v>
      </c>
    </row>
    <row r="5816" customFormat="false" ht="12.75" hidden="false" customHeight="false" outlineLevel="0" collapsed="false">
      <c r="C5816" s="1" t="n">
        <f aca="false">AVERAGE($C$338:$C$673)</f>
        <v>34.4870535714286</v>
      </c>
      <c r="D5816" s="3" t="n">
        <f aca="false">I5816/C5816</f>
        <v>-0.0837072227759727</v>
      </c>
      <c r="E5816" s="3" t="n">
        <f aca="false">J5816/C5816</f>
        <v>0.0277929993933224</v>
      </c>
      <c r="G5816" s="5" t="n">
        <v>36557</v>
      </c>
      <c r="I5816" s="1" t="n">
        <f aca="false">AVERAGE($I$338:$I$673)</f>
        <v>-2.88681547619048</v>
      </c>
      <c r="J5816" s="1" t="n">
        <f aca="false">STDEV($I$338:$I$673)</f>
        <v>0.958498658988191</v>
      </c>
      <c r="K5816" s="6" t="n">
        <f aca="false">J5816/I5816</f>
        <v>-0.332026299184544</v>
      </c>
      <c r="L5816" s="1" t="n">
        <f aca="false">I5816-J5816</f>
        <v>-3.84531413517867</v>
      </c>
      <c r="M5816" s="1" t="n">
        <f aca="false">L5816-J5816</f>
        <v>-4.80381279416686</v>
      </c>
    </row>
    <row r="5817" customFormat="false" ht="12.75" hidden="false" customHeight="false" outlineLevel="0" collapsed="false">
      <c r="C5817" s="1" t="n">
        <f aca="false">AVERAGE($C$674:$C$1041)</f>
        <v>30.9073913043478</v>
      </c>
      <c r="D5817" s="3" t="n">
        <f aca="false">I5817/C5817</f>
        <v>-0.0759702899264282</v>
      </c>
      <c r="E5817" s="3" t="n">
        <f aca="false">J5817/C5817</f>
        <v>0.0113657992854969</v>
      </c>
      <c r="G5817" s="5" t="n">
        <v>36586</v>
      </c>
      <c r="I5817" s="1" t="n">
        <f aca="false">AVERAGE($I$674:$I$1041)</f>
        <v>-2.34804347826087</v>
      </c>
      <c r="J5817" s="1" t="n">
        <f aca="false">STDEV($I$674:$I$1041)</f>
        <v>0.351287206003528</v>
      </c>
      <c r="K5817" s="6" t="n">
        <f aca="false">J5817/I5817</f>
        <v>-0.149608475846332</v>
      </c>
      <c r="L5817" s="1" t="n">
        <f aca="false">I5817-J5817</f>
        <v>-2.6993306842644</v>
      </c>
      <c r="M5817" s="1" t="n">
        <f aca="false">L5817-J5817</f>
        <v>-3.05061789026793</v>
      </c>
    </row>
    <row r="5818" customFormat="false" ht="12.75" hidden="false" customHeight="false" outlineLevel="0" collapsed="false">
      <c r="C5818" s="1" t="n">
        <f aca="false">AVERAGE($C$1042:$C$1329)</f>
        <v>35.3362847222222</v>
      </c>
      <c r="D5818" s="3" t="n">
        <f aca="false">I5818/C5818</f>
        <v>-0.0729587249492721</v>
      </c>
      <c r="E5818" s="3" t="n">
        <f aca="false">J5818/C5818</f>
        <v>0.013380631290253</v>
      </c>
      <c r="G5818" s="5" t="n">
        <v>36617</v>
      </c>
      <c r="I5818" s="1" t="n">
        <f aca="false">AVERAGE($I$1042:$I$1329)</f>
        <v>-2.57809027777778</v>
      </c>
      <c r="J5818" s="1" t="n">
        <f aca="false">STDEV($I$1042:$I$1329)</f>
        <v>0.472821797035457</v>
      </c>
      <c r="K5818" s="6" t="n">
        <f aca="false">J5818/I5818</f>
        <v>-0.183400015550663</v>
      </c>
      <c r="L5818" s="1" t="n">
        <f aca="false">I5818-J5818</f>
        <v>-3.05091207481323</v>
      </c>
      <c r="M5818" s="1" t="n">
        <f aca="false">L5818-J5818</f>
        <v>-3.52373387184869</v>
      </c>
    </row>
    <row r="5819" customFormat="false" ht="12.75" hidden="false" customHeight="false" outlineLevel="0" collapsed="false">
      <c r="C5819" s="1" t="n">
        <f aca="false">AVERAGE($C$1330:$C$1681)</f>
        <v>39.1267045454545</v>
      </c>
      <c r="D5819" s="3" t="n">
        <f aca="false">I5819/C5819</f>
        <v>-0.0868354559052031</v>
      </c>
      <c r="E5819" s="3" t="n">
        <f aca="false">J5819/C5819</f>
        <v>0.0368207333614111</v>
      </c>
      <c r="G5819" s="5" t="n">
        <v>36647</v>
      </c>
      <c r="I5819" s="1" t="n">
        <f aca="false">AVERAGE($I$1330:$I$1681)</f>
        <v>-3.39758522727273</v>
      </c>
      <c r="J5819" s="1" t="n">
        <f aca="false">STDEV($I$1330:$I$1681)</f>
        <v>1.44067395537889</v>
      </c>
      <c r="K5819" s="6" t="n">
        <f aca="false">J5819/I5819</f>
        <v>-0.424028790746579</v>
      </c>
      <c r="L5819" s="1" t="n">
        <f aca="false">I5819-J5819</f>
        <v>-4.83825918265162</v>
      </c>
      <c r="M5819" s="1" t="n">
        <f aca="false">L5819-J5819</f>
        <v>-6.27893313803052</v>
      </c>
    </row>
    <row r="5820" customFormat="false" ht="12.75" hidden="false" customHeight="false" outlineLevel="0" collapsed="false">
      <c r="C5820" s="1" t="n">
        <f aca="false">AVERAGE($C$1682:$C$2033)</f>
        <v>47.1582954545455</v>
      </c>
      <c r="D5820" s="3" t="n">
        <f aca="false">I5820/C5820</f>
        <v>-0.0879334109250036</v>
      </c>
      <c r="E5820" s="3" t="n">
        <f aca="false">J5820/C5820</f>
        <v>0.054427610280553</v>
      </c>
      <c r="G5820" s="5" t="n">
        <v>36678</v>
      </c>
      <c r="I5820" s="1" t="n">
        <f aca="false">AVERAGE($I$1682:$I$2033)</f>
        <v>-4.14678977272727</v>
      </c>
      <c r="J5820" s="1" t="n">
        <f aca="false">STDEV($I$1682:$I$2033)</f>
        <v>2.56671332649518</v>
      </c>
      <c r="K5820" s="6" t="n">
        <f aca="false">J5820/I5820</f>
        <v>-0.618963937688862</v>
      </c>
      <c r="L5820" s="1" t="n">
        <f aca="false">I5820-J5820</f>
        <v>-6.71350309922245</v>
      </c>
      <c r="M5820" s="1" t="n">
        <f aca="false">L5820-J5820</f>
        <v>-9.28021642571762</v>
      </c>
    </row>
    <row r="5821" customFormat="false" ht="12.75" hidden="false" customHeight="false" outlineLevel="0" collapsed="false">
      <c r="C5821" s="1" t="n">
        <f aca="false">AVERAGE($C$2034:$C$2353)</f>
        <v>37.2825</v>
      </c>
      <c r="D5821" s="3" t="n">
        <f aca="false">I5821/C5821</f>
        <v>-0.0836023938845303</v>
      </c>
      <c r="E5821" s="3" t="n">
        <f aca="false">J5821/C5821</f>
        <v>0.0252424398696283</v>
      </c>
      <c r="G5821" s="5" t="n">
        <v>36708</v>
      </c>
      <c r="I5821" s="1" t="n">
        <f aca="false">AVERAGE($I$2034:$I$2353)</f>
        <v>-3.11690625</v>
      </c>
      <c r="J5821" s="1" t="n">
        <f aca="false">STDEV($I$2034:$I$2353)</f>
        <v>0.941101264439416</v>
      </c>
      <c r="K5821" s="6" t="n">
        <f aca="false">J5821/I5821</f>
        <v>-0.301934414754828</v>
      </c>
      <c r="L5821" s="1" t="n">
        <f aca="false">I5821-J5821</f>
        <v>-4.05800751443942</v>
      </c>
      <c r="M5821" s="1" t="n">
        <f aca="false">L5821-J5821</f>
        <v>-4.99910877887883</v>
      </c>
    </row>
    <row r="5822" customFormat="false" ht="12.75" hidden="false" customHeight="false" outlineLevel="0" collapsed="false">
      <c r="C5822" s="1" t="n">
        <f aca="false">AVERAGE($C$2354:$C$2721)</f>
        <v>46.6285054347826</v>
      </c>
      <c r="D5822" s="3" t="n">
        <f aca="false">I5822/C5822</f>
        <v>-0.0872367096773818</v>
      </c>
      <c r="E5822" s="3" t="n">
        <f aca="false">J5822/C5822</f>
        <v>0.0366271446941115</v>
      </c>
      <c r="G5822" s="5" t="n">
        <v>36739</v>
      </c>
      <c r="I5822" s="1" t="n">
        <f aca="false">AVERAGE($I$2354:$I$2721)</f>
        <v>-4.06771739130435</v>
      </c>
      <c r="J5822" s="1" t="n">
        <f aca="false">STDEV($I$2354:$I$2721)</f>
        <v>1.70786901542995</v>
      </c>
      <c r="K5822" s="6" t="n">
        <f aca="false">J5822/I5822</f>
        <v>-0.419859309567793</v>
      </c>
      <c r="L5822" s="1" t="n">
        <f aca="false">I5822-J5822</f>
        <v>-5.77558640673429</v>
      </c>
      <c r="M5822" s="1" t="n">
        <f aca="false">L5822-J5822</f>
        <v>-7.48345542216424</v>
      </c>
    </row>
    <row r="5823" customFormat="false" ht="12.75" hidden="false" customHeight="false" outlineLevel="0" collapsed="false">
      <c r="C5823" s="1" t="n">
        <f aca="false">AVERAGE($C$2722:$C$3041)</f>
        <v>48.41121875</v>
      </c>
      <c r="D5823" s="3" t="n">
        <f aca="false">I5823/C5823</f>
        <v>-0.0795631694358036</v>
      </c>
      <c r="E5823" s="3" t="n">
        <f aca="false">J5823/C5823</f>
        <v>0.0175174883793983</v>
      </c>
      <c r="G5823" s="5" t="n">
        <v>36770</v>
      </c>
      <c r="I5823" s="1" t="n">
        <f aca="false">AVERAGE($I$2722:$I$3041)</f>
        <v>-3.85175</v>
      </c>
      <c r="J5823" s="1" t="n">
        <f aca="false">STDEV($I$2722:$I$3041)</f>
        <v>0.848042961885636</v>
      </c>
      <c r="K5823" s="6" t="n">
        <f aca="false">J5823/I5823</f>
        <v>-0.220170821544918</v>
      </c>
      <c r="L5823" s="1" t="n">
        <f aca="false">I5823-J5823</f>
        <v>-4.69979296188564</v>
      </c>
      <c r="M5823" s="1" t="n">
        <f aca="false">L5823-J5823</f>
        <v>-5.54783592377127</v>
      </c>
    </row>
    <row r="5824" customFormat="false" ht="12.75" hidden="false" customHeight="false" outlineLevel="0" collapsed="false">
      <c r="C5824" s="1" t="n">
        <f aca="false">AVERAGE($C$3042:$C$3393)</f>
        <v>56.3632102272727</v>
      </c>
      <c r="D5824" s="3" t="n">
        <f aca="false">I5824/C5824</f>
        <v>-0.0860823040496778</v>
      </c>
      <c r="E5824" s="3" t="n">
        <f aca="false">J5824/C5824</f>
        <v>0.0216750478861209</v>
      </c>
      <c r="G5824" s="5" t="n">
        <v>36800</v>
      </c>
      <c r="I5824" s="1" t="n">
        <f aca="false">AVERAGE($I$3042:$I$3393)</f>
        <v>-4.851875</v>
      </c>
      <c r="J5824" s="1" t="n">
        <f aca="false">STDEV($I$3042:$I$3393)</f>
        <v>1.22167528069164</v>
      </c>
      <c r="K5824" s="6" t="n">
        <f aca="false">J5824/I5824</f>
        <v>-0.251794467230017</v>
      </c>
      <c r="L5824" s="1" t="n">
        <f aca="false">I5824-J5824</f>
        <v>-6.07355028069164</v>
      </c>
      <c r="M5824" s="1" t="n">
        <f aca="false">L5824-J5824</f>
        <v>-7.29522556138328</v>
      </c>
    </row>
    <row r="5825" customFormat="false" ht="12.75" hidden="false" customHeight="false" outlineLevel="0" collapsed="false">
      <c r="C5825" s="1" t="n">
        <f aca="false">AVERAGE($C$3394:$C$3729)</f>
        <v>50.504880952381</v>
      </c>
      <c r="D5825" s="3" t="n">
        <f aca="false">I5825/C5825</f>
        <v>-0.0873778111969376</v>
      </c>
      <c r="E5825" s="3" t="n">
        <f aca="false">J5825/C5825</f>
        <v>0.0264207754742725</v>
      </c>
      <c r="G5825" s="5" t="n">
        <v>36831</v>
      </c>
      <c r="I5825" s="1" t="n">
        <f aca="false">AVERAGE($I$3394:$I$3729)</f>
        <v>-4.41300595238095</v>
      </c>
      <c r="J5825" s="1" t="n">
        <f aca="false">STDEV($I$3394:$I$3729)</f>
        <v>1.33437811999772</v>
      </c>
      <c r="K5825" s="6" t="n">
        <f aca="false">J5825/I5825</f>
        <v>-0.302373967856939</v>
      </c>
      <c r="L5825" s="1" t="n">
        <f aca="false">I5825-J5825</f>
        <v>-5.74738407237867</v>
      </c>
      <c r="M5825" s="1" t="n">
        <f aca="false">L5825-J5825</f>
        <v>-7.08176219237639</v>
      </c>
    </row>
    <row r="5826" customFormat="false" ht="12.75" hidden="false" customHeight="false" outlineLevel="0" collapsed="false">
      <c r="C5826" s="1" t="n">
        <f aca="false">AVERAGE($C$3730:$C$4049)</f>
        <v>64.1433125</v>
      </c>
      <c r="D5826" s="3" t="n">
        <f aca="false">I5826/C5826</f>
        <v>-0.107038146026525</v>
      </c>
      <c r="E5826" s="3" t="n">
        <f aca="false">J5826/C5826</f>
        <v>0.0305323449594954</v>
      </c>
      <c r="G5826" s="5" t="n">
        <v>36861</v>
      </c>
      <c r="I5826" s="1" t="n">
        <f aca="false">AVERAGE($I$3730:$I$4049)</f>
        <v>-6.86578125</v>
      </c>
      <c r="J5826" s="1" t="n">
        <f aca="false">STDEV($I$3730:$I$4049)</f>
        <v>1.95844574409471</v>
      </c>
      <c r="K5826" s="6" t="n">
        <f aca="false">J5826/I5826</f>
        <v>-0.285247326237595</v>
      </c>
      <c r="L5826" s="1" t="n">
        <f aca="false">I5826-J5826</f>
        <v>-8.82422699409471</v>
      </c>
      <c r="M5826" s="1" t="n">
        <f aca="false">L5826-J5826</f>
        <v>-10.7826727381894</v>
      </c>
    </row>
    <row r="5827" customFormat="false" ht="12.75" hidden="false" customHeight="false" outlineLevel="0" collapsed="false">
      <c r="C5827" s="1" t="n">
        <f aca="false">AVERAGE($C$4050:$C$4401)</f>
        <v>56.0220738636364</v>
      </c>
      <c r="D5827" s="3" t="n">
        <f aca="false">I5827/C5827</f>
        <v>-0.104796861220998</v>
      </c>
      <c r="E5827" s="3" t="n">
        <f aca="false">J5827/C5827</f>
        <v>0.0277118656874788</v>
      </c>
      <c r="G5827" s="5" t="n">
        <v>36892</v>
      </c>
      <c r="I5827" s="1" t="n">
        <f aca="false">AVERAGE($I$4050:$I$4401)</f>
        <v>-5.8709375</v>
      </c>
      <c r="J5827" s="1" t="n">
        <f aca="false">STDEV($I$4050:$I$4401)</f>
        <v>1.55247618644311</v>
      </c>
      <c r="K5827" s="6" t="n">
        <f aca="false">J5827/I5827</f>
        <v>-0.264434119157819</v>
      </c>
      <c r="L5827" s="1" t="n">
        <f aca="false">I5827-J5827</f>
        <v>-7.42341368644311</v>
      </c>
      <c r="M5827" s="1" t="n">
        <f aca="false">L5827-J5827</f>
        <v>-8.97588987288622</v>
      </c>
    </row>
    <row r="5828" customFormat="false" ht="12.75" hidden="false" customHeight="false" outlineLevel="0" collapsed="false">
      <c r="C5828" s="1" t="n">
        <f aca="false">AVERAGE($C$4402:$C$4721)</f>
        <v>42.940875</v>
      </c>
      <c r="D5828" s="3" t="n">
        <f aca="false">I5828/C5828</f>
        <v>-0.101834062533658</v>
      </c>
      <c r="E5828" s="3" t="n">
        <f aca="false">J5828/C5828</f>
        <v>0.0146105955016216</v>
      </c>
      <c r="G5828" s="5" t="n">
        <v>36923</v>
      </c>
      <c r="I5828" s="1" t="n">
        <f aca="false">AVERAGE($I$4402:$I$4721)</f>
        <v>-4.37284375</v>
      </c>
      <c r="J5828" s="1" t="n">
        <f aca="false">STDEV($I$4402:$I$4721)</f>
        <v>0.627391755110695</v>
      </c>
      <c r="K5828" s="6" t="n">
        <f aca="false">J5828/I5828</f>
        <v>-0.143474542192525</v>
      </c>
      <c r="L5828" s="1" t="n">
        <f aca="false">I5828-J5828</f>
        <v>-5.0002355051107</v>
      </c>
      <c r="M5828" s="1" t="n">
        <f aca="false">L5828-J5828</f>
        <v>-5.62762726022139</v>
      </c>
    </row>
    <row r="5829" customFormat="false" ht="12.75" hidden="false" customHeight="false" outlineLevel="0" collapsed="false">
      <c r="C5829" s="1" t="n">
        <f aca="false">AVERAGE($C$4722:$C$5073)</f>
        <v>48.0824431818182</v>
      </c>
      <c r="D5829" s="3" t="n">
        <f aca="false">I5829/C5829</f>
        <v>-0.108023506028353</v>
      </c>
      <c r="E5829" s="3" t="n">
        <f aca="false">J5829/C5829</f>
        <v>0.0228049402071746</v>
      </c>
      <c r="G5829" s="5" t="n">
        <v>36951</v>
      </c>
      <c r="I5829" s="1" t="n">
        <f aca="false">AVERAGE($I$4722:$I$5073)</f>
        <v>-5.19403409090909</v>
      </c>
      <c r="J5829" s="1" t="n">
        <f aca="false">STDEV($I$4722:$I$5073)</f>
        <v>1.09651724177623</v>
      </c>
      <c r="K5829" s="6" t="n">
        <f aca="false">J5829/I5829</f>
        <v>-0.211110905817007</v>
      </c>
      <c r="L5829" s="1" t="n">
        <f aca="false">I5829-J5829</f>
        <v>-6.29055133268533</v>
      </c>
      <c r="M5829" s="1" t="n">
        <f aca="false">L5829-J5829</f>
        <v>-7.38706857446156</v>
      </c>
    </row>
    <row r="5830" customFormat="false" ht="12.75" hidden="false" customHeight="false" outlineLevel="0" collapsed="false">
      <c r="C5830" s="1" t="n">
        <f aca="false">AVERAGE($C$5074:$C$5409)</f>
        <v>49.2881845238095</v>
      </c>
      <c r="D5830" s="3" t="n">
        <f aca="false">I5830/C5830</f>
        <v>-0.0990638754217029</v>
      </c>
      <c r="E5830" s="3" t="n">
        <f aca="false">J5830/C5830</f>
        <v>0.0193297322778613</v>
      </c>
      <c r="G5830" s="5" t="n">
        <v>36982</v>
      </c>
      <c r="I5830" s="1" t="n">
        <f aca="false">AVERAGE($I$5074:$I$5409)</f>
        <v>-4.88267857142857</v>
      </c>
      <c r="J5830" s="1" t="n">
        <f aca="false">STDEV($I$5074:$I$5409)</f>
        <v>0.952727411307066</v>
      </c>
      <c r="K5830" s="6" t="n">
        <f aca="false">J5830/I5830</f>
        <v>-0.195123925806224</v>
      </c>
      <c r="L5830" s="1" t="n">
        <f aca="false">I5830-J5830</f>
        <v>-5.83540598273564</v>
      </c>
      <c r="M5830" s="1" t="n">
        <f aca="false">L5830-J5830</f>
        <v>-6.7881333940427</v>
      </c>
    </row>
    <row r="5831" customFormat="false" ht="12.75" hidden="false" customHeight="false" outlineLevel="0" collapsed="false">
      <c r="C5831" s="1" t="n">
        <f aca="false">AVERAGE($C$5410:$C$5761)</f>
        <v>47.8200568181818</v>
      </c>
      <c r="D5831" s="3" t="n">
        <f aca="false">I5831/C5831</f>
        <v>-0.112556185415733</v>
      </c>
      <c r="E5831" s="3" t="n">
        <f aca="false">J5831/C5831</f>
        <v>0.0174818765184587</v>
      </c>
      <c r="G5831" s="5" t="n">
        <v>37012</v>
      </c>
      <c r="I5831" s="1" t="n">
        <f aca="false">AVERAGE($I$5410:$I$5761)</f>
        <v>-5.38244318181818</v>
      </c>
      <c r="J5831" s="1" t="n">
        <f aca="false">STDEV($I$5410:$I$5761)</f>
        <v>0.835984328401136</v>
      </c>
      <c r="K5831" s="6" t="n">
        <f aca="false">J5831/I5831</f>
        <v>-0.155316888662212</v>
      </c>
      <c r="L5831" s="1" t="n">
        <f aca="false">I5831-J5831</f>
        <v>-6.21842751021932</v>
      </c>
      <c r="M5831" s="1" t="n">
        <f aca="false">L5831-J5831</f>
        <v>-7.05441183862045</v>
      </c>
    </row>
    <row r="5833" customFormat="false" ht="12.75" hidden="false" customHeight="false" outlineLevel="0" collapsed="false">
      <c r="G5833" s="0" t="s">
        <v>5824</v>
      </c>
      <c r="I5833" s="1" t="n">
        <f aca="false">AVERAGE(I1682:I5809)</f>
        <v>-4.74913759689922</v>
      </c>
      <c r="L5833" s="1" t="n">
        <f aca="false">AVERAGE(L5815:L5831)</f>
        <v>-5.38657637868122</v>
      </c>
      <c r="M5833" s="1" t="n">
        <f aca="false">AVERAGE(M5815:M5831)</f>
        <v>-6.58329949245634</v>
      </c>
    </row>
    <row r="5834" customFormat="false" ht="12.75" hidden="false" customHeight="false" outlineLevel="0" collapsed="false">
      <c r="G5834" s="0" t="s">
        <v>5825</v>
      </c>
      <c r="I5834" s="1" t="n">
        <f aca="false">STDEV(I1682:I5809)</f>
        <v>1.69067406834969</v>
      </c>
    </row>
    <row r="5835" customFormat="false" ht="12.75" hidden="false" customHeight="false" outlineLevel="0" collapsed="false">
      <c r="G5835" s="0" t="s">
        <v>5829</v>
      </c>
      <c r="I5835" s="7" t="n">
        <f aca="false">I5834/I5833</f>
        <v>-0.355996016930223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64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7"/>
  </cols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  <c r="I1" s="0" t="s">
        <v>5833</v>
      </c>
      <c r="J1" s="0" t="s">
        <v>9</v>
      </c>
      <c r="K1" s="0" t="s">
        <v>10</v>
      </c>
      <c r="N1" s="0" t="s">
        <v>11</v>
      </c>
      <c r="O1" s="0" t="s">
        <v>12</v>
      </c>
      <c r="P1" s="0" t="s">
        <v>13</v>
      </c>
    </row>
    <row r="2" customFormat="false" ht="12.75" hidden="false" customHeight="false" outlineLevel="0" collapsed="false">
      <c r="A2" s="0" t="s">
        <v>5834</v>
      </c>
      <c r="B2" s="0" t="n">
        <v>2000</v>
      </c>
      <c r="C2" s="0" t="n">
        <v>39.49</v>
      </c>
      <c r="D2" s="0" t="n">
        <v>37.49</v>
      </c>
      <c r="E2" s="0" t="n">
        <v>0</v>
      </c>
      <c r="F2" s="0" t="n">
        <v>0</v>
      </c>
      <c r="G2" s="0" t="n">
        <v>-1.02</v>
      </c>
      <c r="H2" s="0" t="n">
        <v>-3.02</v>
      </c>
      <c r="I2" s="0" t="n">
        <f aca="false">+G2-H2</f>
        <v>2</v>
      </c>
      <c r="J2" s="0" t="n">
        <f aca="false">D2</f>
        <v>37.49</v>
      </c>
      <c r="K2" s="0" t="n">
        <f aca="false">C2</f>
        <v>39.49</v>
      </c>
      <c r="N2" s="0" t="n">
        <f aca="false">'Central-Hudson Off Peak'!I2</f>
        <v>-3.43</v>
      </c>
      <c r="O2" s="0" t="n">
        <f aca="false">'Central-Hudson Off Peak'!D2</f>
        <v>42.92</v>
      </c>
      <c r="P2" s="1" t="n">
        <f aca="false">(O2+N2)-K2</f>
        <v>0</v>
      </c>
    </row>
    <row r="3" customFormat="false" ht="12.75" hidden="false" customHeight="false" outlineLevel="0" collapsed="false">
      <c r="A3" s="0" t="s">
        <v>5835</v>
      </c>
      <c r="B3" s="0" t="n">
        <v>2000</v>
      </c>
      <c r="C3" s="0" t="n">
        <v>38.26</v>
      </c>
      <c r="D3" s="0" t="n">
        <v>36.32</v>
      </c>
      <c r="E3" s="0" t="n">
        <v>0</v>
      </c>
      <c r="F3" s="0" t="n">
        <v>0</v>
      </c>
      <c r="G3" s="0" t="n">
        <v>-0.99</v>
      </c>
      <c r="H3" s="0" t="n">
        <v>-2.93</v>
      </c>
      <c r="I3" s="0" t="n">
        <f aca="false">+G3-H3</f>
        <v>1.94</v>
      </c>
      <c r="J3" s="0" t="n">
        <f aca="false">D3</f>
        <v>36.32</v>
      </c>
      <c r="K3" s="0" t="n">
        <f aca="false">C3</f>
        <v>38.26</v>
      </c>
      <c r="N3" s="0" t="n">
        <f aca="false">'Central-Hudson Off Peak'!I3</f>
        <v>-3.32</v>
      </c>
      <c r="O3" s="0" t="n">
        <f aca="false">'Central-Hudson Off Peak'!D3</f>
        <v>41.58</v>
      </c>
      <c r="P3" s="1" t="n">
        <f aca="false">(O3+N3)-K3</f>
        <v>0</v>
      </c>
    </row>
    <row r="4" customFormat="false" ht="12.75" hidden="false" customHeight="false" outlineLevel="0" collapsed="false">
      <c r="A4" s="0" t="s">
        <v>5836</v>
      </c>
      <c r="B4" s="0" t="n">
        <v>2000</v>
      </c>
      <c r="C4" s="0" t="n">
        <v>37.74</v>
      </c>
      <c r="D4" s="0" t="n">
        <v>35.82</v>
      </c>
      <c r="E4" s="0" t="n">
        <v>0</v>
      </c>
      <c r="F4" s="0" t="n">
        <v>0</v>
      </c>
      <c r="G4" s="0" t="n">
        <v>-0.97</v>
      </c>
      <c r="H4" s="0" t="n">
        <v>-2.89</v>
      </c>
      <c r="I4" s="0" t="n">
        <f aca="false">+G4-H4</f>
        <v>1.92</v>
      </c>
      <c r="J4" s="0" t="n">
        <f aca="false">D4</f>
        <v>35.82</v>
      </c>
      <c r="K4" s="0" t="n">
        <f aca="false">C4</f>
        <v>37.74</v>
      </c>
      <c r="N4" s="0" t="n">
        <f aca="false">'Central-Hudson Off Peak'!I4</f>
        <v>-3.27</v>
      </c>
      <c r="O4" s="0" t="n">
        <f aca="false">'Central-Hudson Off Peak'!D4</f>
        <v>41.01</v>
      </c>
      <c r="P4" s="1" t="n">
        <f aca="false">(O4+N4)-K4</f>
        <v>0</v>
      </c>
    </row>
    <row r="5" customFormat="false" ht="12.75" hidden="false" customHeight="false" outlineLevel="0" collapsed="false">
      <c r="A5" s="0" t="s">
        <v>5837</v>
      </c>
      <c r="B5" s="0" t="n">
        <v>2000</v>
      </c>
      <c r="C5" s="0" t="n">
        <v>33.69</v>
      </c>
      <c r="D5" s="0" t="n">
        <v>31.98</v>
      </c>
      <c r="E5" s="0" t="n">
        <v>0</v>
      </c>
      <c r="F5" s="0" t="n">
        <v>0</v>
      </c>
      <c r="G5" s="0" t="n">
        <v>-0.87</v>
      </c>
      <c r="H5" s="0" t="n">
        <v>-2.58</v>
      </c>
      <c r="I5" s="0" t="n">
        <f aca="false">+G5-H5</f>
        <v>1.71</v>
      </c>
      <c r="J5" s="0" t="n">
        <f aca="false">D5</f>
        <v>31.98</v>
      </c>
      <c r="K5" s="0" t="n">
        <f aca="false">C5</f>
        <v>33.69</v>
      </c>
      <c r="N5" s="0" t="n">
        <f aca="false">'Central-Hudson Off Peak'!I5</f>
        <v>-2.93</v>
      </c>
      <c r="O5" s="0" t="n">
        <f aca="false">'Central-Hudson Off Peak'!D5</f>
        <v>36.62</v>
      </c>
      <c r="P5" s="1" t="n">
        <f aca="false">(O5+N5)-K5</f>
        <v>0</v>
      </c>
    </row>
    <row r="6" customFormat="false" ht="12.75" hidden="false" customHeight="false" outlineLevel="0" collapsed="false">
      <c r="A6" s="0" t="s">
        <v>5838</v>
      </c>
      <c r="B6" s="0" t="n">
        <v>2000</v>
      </c>
      <c r="C6" s="0" t="n">
        <v>39.49</v>
      </c>
      <c r="D6" s="0" t="n">
        <v>37.49</v>
      </c>
      <c r="E6" s="0" t="n">
        <v>0</v>
      </c>
      <c r="F6" s="0" t="n">
        <v>0</v>
      </c>
      <c r="G6" s="0" t="n">
        <v>-1.02</v>
      </c>
      <c r="H6" s="0" t="n">
        <v>-3.02</v>
      </c>
      <c r="I6" s="0" t="n">
        <f aca="false">+G6-H6</f>
        <v>2</v>
      </c>
      <c r="J6" s="0" t="n">
        <f aca="false">D6</f>
        <v>37.49</v>
      </c>
      <c r="K6" s="0" t="n">
        <f aca="false">C6</f>
        <v>39.49</v>
      </c>
      <c r="N6" s="0" t="n">
        <f aca="false">'Central-Hudson Off Peak'!I6</f>
        <v>-3.43</v>
      </c>
      <c r="O6" s="0" t="n">
        <f aca="false">'Central-Hudson Off Peak'!D6</f>
        <v>42.92</v>
      </c>
      <c r="P6" s="1" t="n">
        <f aca="false">(O6+N6)-K6</f>
        <v>0</v>
      </c>
    </row>
    <row r="7" customFormat="false" ht="12.75" hidden="false" customHeight="false" outlineLevel="0" collapsed="false">
      <c r="A7" s="0" t="s">
        <v>5839</v>
      </c>
      <c r="B7" s="0" t="n">
        <v>2000</v>
      </c>
      <c r="C7" s="0" t="n">
        <v>36.72</v>
      </c>
      <c r="D7" s="0" t="n">
        <v>34.85</v>
      </c>
      <c r="E7" s="0" t="n">
        <v>0</v>
      </c>
      <c r="F7" s="0" t="n">
        <v>0</v>
      </c>
      <c r="G7" s="0" t="n">
        <v>-0.94</v>
      </c>
      <c r="H7" s="0" t="n">
        <v>-2.81</v>
      </c>
      <c r="I7" s="0" t="n">
        <f aca="false">+G7-H7</f>
        <v>1.87</v>
      </c>
      <c r="J7" s="0" t="n">
        <f aca="false">D7</f>
        <v>34.85</v>
      </c>
      <c r="K7" s="0" t="n">
        <f aca="false">C7</f>
        <v>36.72</v>
      </c>
      <c r="N7" s="0" t="n">
        <f aca="false">'Central-Hudson Off Peak'!I7</f>
        <v>-3.18</v>
      </c>
      <c r="O7" s="0" t="n">
        <f aca="false">'Central-Hudson Off Peak'!D7</f>
        <v>39.9</v>
      </c>
      <c r="P7" s="1" t="n">
        <f aca="false">(O7+N7)-K7</f>
        <v>0</v>
      </c>
    </row>
    <row r="8" customFormat="false" ht="12.75" hidden="false" customHeight="false" outlineLevel="0" collapsed="false">
      <c r="A8" s="0" t="s">
        <v>5840</v>
      </c>
      <c r="B8" s="0" t="n">
        <v>2000</v>
      </c>
      <c r="C8" s="0" t="n">
        <v>34.83</v>
      </c>
      <c r="D8" s="0" t="n">
        <v>33.06</v>
      </c>
      <c r="E8" s="0" t="n">
        <v>0</v>
      </c>
      <c r="F8" s="0" t="n">
        <v>0</v>
      </c>
      <c r="G8" s="0" t="n">
        <v>-0.9</v>
      </c>
      <c r="H8" s="0" t="n">
        <v>-2.67</v>
      </c>
      <c r="I8" s="0" t="n">
        <f aca="false">+G8-H8</f>
        <v>1.77</v>
      </c>
      <c r="J8" s="0" t="n">
        <f aca="false">D8</f>
        <v>33.06</v>
      </c>
      <c r="K8" s="0" t="n">
        <f aca="false">C8</f>
        <v>34.83</v>
      </c>
      <c r="N8" s="0" t="n">
        <f aca="false">'Central-Hudson Off Peak'!I8</f>
        <v>-3.03</v>
      </c>
      <c r="O8" s="0" t="n">
        <f aca="false">'Central-Hudson Off Peak'!D8</f>
        <v>37.86</v>
      </c>
      <c r="P8" s="1" t="n">
        <f aca="false">(O8+N8)-K8</f>
        <v>0</v>
      </c>
    </row>
    <row r="9" customFormat="false" ht="12.75" hidden="false" customHeight="false" outlineLevel="0" collapsed="false">
      <c r="A9" s="0" t="s">
        <v>5841</v>
      </c>
      <c r="B9" s="0" t="n">
        <v>2000</v>
      </c>
      <c r="C9" s="0" t="n">
        <v>30.7</v>
      </c>
      <c r="D9" s="0" t="n">
        <v>29.14</v>
      </c>
      <c r="E9" s="0" t="n">
        <v>0</v>
      </c>
      <c r="F9" s="0" t="n">
        <v>0</v>
      </c>
      <c r="G9" s="0" t="n">
        <v>-0.79</v>
      </c>
      <c r="H9" s="0" t="n">
        <v>-2.35</v>
      </c>
      <c r="I9" s="0" t="n">
        <f aca="false">+G9-H9</f>
        <v>1.56</v>
      </c>
      <c r="J9" s="0" t="n">
        <f aca="false">D9</f>
        <v>29.14</v>
      </c>
      <c r="K9" s="0" t="n">
        <f aca="false">C9</f>
        <v>30.7</v>
      </c>
      <c r="N9" s="0" t="n">
        <f aca="false">'Central-Hudson Off Peak'!I9</f>
        <v>-2.66</v>
      </c>
      <c r="O9" s="0" t="n">
        <f aca="false">'Central-Hudson Off Peak'!D9</f>
        <v>33.36</v>
      </c>
      <c r="P9" s="1" t="n">
        <f aca="false">(O9+N9)-K9</f>
        <v>0</v>
      </c>
    </row>
    <row r="10" customFormat="false" ht="12.75" hidden="false" customHeight="false" outlineLevel="0" collapsed="false">
      <c r="A10" s="0" t="s">
        <v>5842</v>
      </c>
      <c r="B10" s="0" t="n">
        <v>2000</v>
      </c>
      <c r="C10" s="0" t="n">
        <v>19.94</v>
      </c>
      <c r="D10" s="0" t="n">
        <v>18.92</v>
      </c>
      <c r="E10" s="0" t="n">
        <v>0</v>
      </c>
      <c r="F10" s="0" t="n">
        <v>0</v>
      </c>
      <c r="G10" s="0" t="n">
        <v>-0.5</v>
      </c>
      <c r="H10" s="0" t="n">
        <v>-1.52</v>
      </c>
      <c r="I10" s="0" t="n">
        <f aca="false">+G10-H10</f>
        <v>1.02</v>
      </c>
      <c r="J10" s="0" t="n">
        <f aca="false">D10</f>
        <v>18.92</v>
      </c>
      <c r="K10" s="0" t="n">
        <f aca="false">C10</f>
        <v>19.94</v>
      </c>
      <c r="N10" s="0" t="n">
        <f aca="false">'Central-Hudson Off Peak'!I10</f>
        <v>-1.71</v>
      </c>
      <c r="O10" s="0" t="n">
        <f aca="false">'Central-Hudson Off Peak'!D10</f>
        <v>19.98</v>
      </c>
      <c r="P10" s="1" t="n">
        <f aca="false">(O10+N10)-K10</f>
        <v>-1.67</v>
      </c>
    </row>
    <row r="11" customFormat="false" ht="12.75" hidden="false" customHeight="false" outlineLevel="0" collapsed="false">
      <c r="A11" s="0" t="s">
        <v>5843</v>
      </c>
      <c r="B11" s="0" t="n">
        <v>2000</v>
      </c>
      <c r="C11" s="0" t="n">
        <v>24.84</v>
      </c>
      <c r="D11" s="0" t="n">
        <v>23.57</v>
      </c>
      <c r="E11" s="0" t="n">
        <v>0</v>
      </c>
      <c r="F11" s="0" t="n">
        <v>0</v>
      </c>
      <c r="G11" s="0" t="n">
        <v>-0.63</v>
      </c>
      <c r="H11" s="0" t="n">
        <v>-1.9</v>
      </c>
      <c r="I11" s="0" t="n">
        <f aca="false">+G11-H11</f>
        <v>1.27</v>
      </c>
      <c r="J11" s="0" t="n">
        <f aca="false">D11</f>
        <v>23.57</v>
      </c>
      <c r="K11" s="0" t="n">
        <f aca="false">C11</f>
        <v>24.84</v>
      </c>
      <c r="N11" s="0" t="n">
        <f aca="false">'Central-Hudson Off Peak'!I11</f>
        <v>-2.15</v>
      </c>
      <c r="O11" s="0" t="n">
        <f aca="false">'Central-Hudson Off Peak'!D11</f>
        <v>25.91</v>
      </c>
      <c r="P11" s="1" t="n">
        <f aca="false">(O11+N11)-K11</f>
        <v>-1.08</v>
      </c>
    </row>
    <row r="12" customFormat="false" ht="12.75" hidden="false" customHeight="false" outlineLevel="0" collapsed="false">
      <c r="A12" s="0" t="s">
        <v>5844</v>
      </c>
      <c r="B12" s="0" t="n">
        <v>2000</v>
      </c>
      <c r="C12" s="0" t="n">
        <v>28.57</v>
      </c>
      <c r="D12" s="0" t="n">
        <v>27.12</v>
      </c>
      <c r="E12" s="0" t="n">
        <v>0</v>
      </c>
      <c r="F12" s="0" t="n">
        <v>0</v>
      </c>
      <c r="G12" s="0" t="n">
        <v>-0.73</v>
      </c>
      <c r="H12" s="0" t="n">
        <v>-2.18</v>
      </c>
      <c r="I12" s="0" t="n">
        <f aca="false">+G12-H12</f>
        <v>1.45</v>
      </c>
      <c r="J12" s="0" t="n">
        <f aca="false">D12</f>
        <v>27.12</v>
      </c>
      <c r="K12" s="0" t="n">
        <f aca="false">C12</f>
        <v>28.57</v>
      </c>
      <c r="N12" s="0" t="n">
        <f aca="false">'Central-Hudson Off Peak'!I12</f>
        <v>-2.47</v>
      </c>
      <c r="O12" s="0" t="n">
        <f aca="false">'Central-Hudson Off Peak'!D12</f>
        <v>30.42</v>
      </c>
      <c r="P12" s="1" t="n">
        <f aca="false">(O12+N12)-K12</f>
        <v>-0.619999999999997</v>
      </c>
    </row>
    <row r="13" customFormat="false" ht="12.75" hidden="false" customHeight="false" outlineLevel="0" collapsed="false">
      <c r="A13" s="0" t="s">
        <v>5845</v>
      </c>
      <c r="B13" s="0" t="n">
        <v>2000</v>
      </c>
      <c r="C13" s="0" t="n">
        <v>28.57</v>
      </c>
      <c r="D13" s="0" t="n">
        <v>27.12</v>
      </c>
      <c r="E13" s="0" t="n">
        <v>0</v>
      </c>
      <c r="F13" s="0" t="n">
        <v>0</v>
      </c>
      <c r="G13" s="0" t="n">
        <v>-0.73</v>
      </c>
      <c r="H13" s="0" t="n">
        <v>-2.18</v>
      </c>
      <c r="I13" s="0" t="n">
        <f aca="false">+G13-H13</f>
        <v>1.45</v>
      </c>
      <c r="J13" s="0" t="n">
        <f aca="false">D13</f>
        <v>27.12</v>
      </c>
      <c r="K13" s="0" t="n">
        <f aca="false">C13</f>
        <v>28.57</v>
      </c>
      <c r="N13" s="0" t="n">
        <f aca="false">'Central-Hudson Off Peak'!I13</f>
        <v>-2.47</v>
      </c>
      <c r="O13" s="0" t="n">
        <f aca="false">'Central-Hudson Off Peak'!D13</f>
        <v>30.42</v>
      </c>
      <c r="P13" s="1" t="n">
        <f aca="false">(O13+N13)-K13</f>
        <v>-0.619999999999997</v>
      </c>
    </row>
    <row r="14" customFormat="false" ht="12.75" hidden="false" customHeight="false" outlineLevel="0" collapsed="false">
      <c r="A14" s="0" t="s">
        <v>5846</v>
      </c>
      <c r="B14" s="0" t="n">
        <v>2000</v>
      </c>
      <c r="C14" s="0" t="n">
        <v>28.57</v>
      </c>
      <c r="D14" s="0" t="n">
        <v>27.12</v>
      </c>
      <c r="E14" s="0" t="n">
        <v>0</v>
      </c>
      <c r="F14" s="0" t="n">
        <v>0</v>
      </c>
      <c r="G14" s="0" t="n">
        <v>-0.73</v>
      </c>
      <c r="H14" s="0" t="n">
        <v>-2.18</v>
      </c>
      <c r="I14" s="0" t="n">
        <f aca="false">+G14-H14</f>
        <v>1.45</v>
      </c>
      <c r="J14" s="0" t="n">
        <f aca="false">D14</f>
        <v>27.12</v>
      </c>
      <c r="K14" s="0" t="n">
        <f aca="false">C14</f>
        <v>28.57</v>
      </c>
      <c r="N14" s="0" t="n">
        <f aca="false">'Central-Hudson Off Peak'!I14</f>
        <v>-2.47</v>
      </c>
      <c r="O14" s="0" t="n">
        <f aca="false">'Central-Hudson Off Peak'!D14</f>
        <v>30.42</v>
      </c>
      <c r="P14" s="1" t="n">
        <f aca="false">(O14+N14)-K14</f>
        <v>-0.619999999999997</v>
      </c>
    </row>
    <row r="15" customFormat="false" ht="12.75" hidden="false" customHeight="false" outlineLevel="0" collapsed="false">
      <c r="A15" s="0" t="s">
        <v>5847</v>
      </c>
      <c r="B15" s="0" t="n">
        <v>2000</v>
      </c>
      <c r="C15" s="0" t="n">
        <v>26.71</v>
      </c>
      <c r="D15" s="0" t="n">
        <v>25.35</v>
      </c>
      <c r="E15" s="0" t="n">
        <v>0</v>
      </c>
      <c r="F15" s="0" t="n">
        <v>0</v>
      </c>
      <c r="G15" s="0" t="n">
        <v>-0.68</v>
      </c>
      <c r="H15" s="0" t="n">
        <v>-2.04</v>
      </c>
      <c r="I15" s="0" t="n">
        <f aca="false">+G15-H15</f>
        <v>1.36</v>
      </c>
      <c r="J15" s="0" t="n">
        <f aca="false">D15</f>
        <v>25.35</v>
      </c>
      <c r="K15" s="0" t="n">
        <f aca="false">C15</f>
        <v>26.71</v>
      </c>
      <c r="N15" s="0" t="n">
        <f aca="false">'Central-Hudson Off Peak'!I15</f>
        <v>-2.31</v>
      </c>
      <c r="O15" s="0" t="n">
        <f aca="false">'Central-Hudson Off Peak'!D15</f>
        <v>28.17</v>
      </c>
      <c r="P15" s="1" t="n">
        <f aca="false">(O15+N15)-K15</f>
        <v>-0.849999999999998</v>
      </c>
    </row>
    <row r="16" customFormat="false" ht="12.75" hidden="false" customHeight="false" outlineLevel="0" collapsed="false">
      <c r="A16" s="0" t="s">
        <v>5848</v>
      </c>
      <c r="B16" s="0" t="n">
        <v>2000</v>
      </c>
      <c r="C16" s="0" t="n">
        <v>25.45</v>
      </c>
      <c r="D16" s="0" t="n">
        <v>24.16</v>
      </c>
      <c r="E16" s="0" t="n">
        <v>0</v>
      </c>
      <c r="F16" s="0" t="n">
        <v>0</v>
      </c>
      <c r="G16" s="0" t="n">
        <v>-0.65</v>
      </c>
      <c r="H16" s="0" t="n">
        <v>-1.94</v>
      </c>
      <c r="I16" s="0" t="n">
        <f aca="false">+G16-H16</f>
        <v>1.29</v>
      </c>
      <c r="J16" s="0" t="n">
        <f aca="false">D16</f>
        <v>24.16</v>
      </c>
      <c r="K16" s="0" t="n">
        <f aca="false">C16</f>
        <v>25.45</v>
      </c>
      <c r="N16" s="0" t="n">
        <f aca="false">'Central-Hudson Off Peak'!I16</f>
        <v>-2.2</v>
      </c>
      <c r="O16" s="0" t="n">
        <f aca="false">'Central-Hudson Off Peak'!D16</f>
        <v>26.59</v>
      </c>
      <c r="P16" s="1" t="n">
        <f aca="false">(O16+N16)-K16</f>
        <v>-1.06</v>
      </c>
    </row>
    <row r="17" customFormat="false" ht="12.75" hidden="false" customHeight="false" outlineLevel="0" collapsed="false">
      <c r="A17" s="0" t="s">
        <v>5849</v>
      </c>
      <c r="B17" s="0" t="n">
        <v>2000</v>
      </c>
      <c r="C17" s="0" t="n">
        <v>26.1</v>
      </c>
      <c r="D17" s="0" t="n">
        <v>24.77</v>
      </c>
      <c r="E17" s="0" t="n">
        <v>0</v>
      </c>
      <c r="F17" s="0" t="n">
        <v>0</v>
      </c>
      <c r="G17" s="0" t="n">
        <v>-0.66</v>
      </c>
      <c r="H17" s="0" t="n">
        <v>-1.99</v>
      </c>
      <c r="I17" s="0" t="n">
        <f aca="false">+G17-H17</f>
        <v>1.33</v>
      </c>
      <c r="J17" s="0" t="n">
        <f aca="false">D17</f>
        <v>24.77</v>
      </c>
      <c r="K17" s="0" t="n">
        <f aca="false">C17</f>
        <v>26.1</v>
      </c>
      <c r="N17" s="0" t="n">
        <f aca="false">'Central-Hudson Off Peak'!I17</f>
        <v>-2.25</v>
      </c>
      <c r="O17" s="0" t="n">
        <f aca="false">'Central-Hudson Off Peak'!D17</f>
        <v>27.4</v>
      </c>
      <c r="P17" s="1" t="n">
        <f aca="false">(O17+N17)-K17</f>
        <v>-0.950000000000003</v>
      </c>
    </row>
    <row r="18" customFormat="false" ht="12.75" hidden="false" customHeight="false" outlineLevel="0" collapsed="false">
      <c r="A18" s="0" t="s">
        <v>5850</v>
      </c>
      <c r="B18" s="0" t="n">
        <v>2000</v>
      </c>
      <c r="C18" s="0" t="n">
        <v>35.21</v>
      </c>
      <c r="D18" s="0" t="n">
        <v>33.42</v>
      </c>
      <c r="E18" s="0" t="n">
        <v>0</v>
      </c>
      <c r="F18" s="0" t="n">
        <v>0</v>
      </c>
      <c r="G18" s="0" t="n">
        <v>-0.91</v>
      </c>
      <c r="H18" s="0" t="n">
        <v>-2.7</v>
      </c>
      <c r="I18" s="0" t="n">
        <f aca="false">+G18-H18</f>
        <v>1.79</v>
      </c>
      <c r="J18" s="0" t="n">
        <f aca="false">D18</f>
        <v>33.42</v>
      </c>
      <c r="K18" s="0" t="n">
        <f aca="false">C18</f>
        <v>35.21</v>
      </c>
      <c r="N18" s="0" t="n">
        <f aca="false">'Central-Hudson Off Peak'!I18</f>
        <v>-3.06</v>
      </c>
      <c r="O18" s="0" t="n">
        <f aca="false">'Central-Hudson Off Peak'!D18</f>
        <v>38.27</v>
      </c>
      <c r="P18" s="1" t="n">
        <f aca="false">(O18+N18)-K18</f>
        <v>0</v>
      </c>
    </row>
    <row r="19" customFormat="false" ht="12.75" hidden="false" customHeight="false" outlineLevel="0" collapsed="false">
      <c r="A19" s="0" t="s">
        <v>5851</v>
      </c>
      <c r="B19" s="0" t="n">
        <v>2000</v>
      </c>
      <c r="C19" s="0" t="n">
        <v>40.39</v>
      </c>
      <c r="D19" s="0" t="n">
        <v>38.34</v>
      </c>
      <c r="E19" s="0" t="n">
        <v>0</v>
      </c>
      <c r="F19" s="0" t="n">
        <v>0</v>
      </c>
      <c r="G19" s="0" t="n">
        <v>-1.04</v>
      </c>
      <c r="H19" s="0" t="n">
        <v>-3.09</v>
      </c>
      <c r="I19" s="0" t="n">
        <f aca="false">+G19-H19</f>
        <v>2.05</v>
      </c>
      <c r="J19" s="0" t="n">
        <f aca="false">D19</f>
        <v>38.34</v>
      </c>
      <c r="K19" s="0" t="n">
        <f aca="false">C19</f>
        <v>40.39</v>
      </c>
      <c r="N19" s="0" t="n">
        <f aca="false">'Central-Hudson Off Peak'!I19</f>
        <v>-3.5</v>
      </c>
      <c r="O19" s="0" t="n">
        <f aca="false">'Central-Hudson Off Peak'!D19</f>
        <v>43.89</v>
      </c>
      <c r="P19" s="1" t="n">
        <f aca="false">(O19+N19)-K19</f>
        <v>0</v>
      </c>
    </row>
    <row r="20" customFormat="false" ht="12.75" hidden="false" customHeight="false" outlineLevel="0" collapsed="false">
      <c r="A20" s="0" t="s">
        <v>5852</v>
      </c>
      <c r="B20" s="0" t="n">
        <v>2000</v>
      </c>
      <c r="C20" s="0" t="n">
        <v>41.27</v>
      </c>
      <c r="D20" s="0" t="n">
        <v>39.18</v>
      </c>
      <c r="E20" s="0" t="n">
        <v>0</v>
      </c>
      <c r="F20" s="0" t="n">
        <v>0</v>
      </c>
      <c r="G20" s="0" t="n">
        <v>-1.07</v>
      </c>
      <c r="H20" s="0" t="n">
        <v>-3.16</v>
      </c>
      <c r="I20" s="0" t="n">
        <f aca="false">+G20-H20</f>
        <v>2.09</v>
      </c>
      <c r="J20" s="0" t="n">
        <f aca="false">D20</f>
        <v>39.18</v>
      </c>
      <c r="K20" s="0" t="n">
        <f aca="false">C20</f>
        <v>41.27</v>
      </c>
      <c r="N20" s="0" t="n">
        <f aca="false">'Central-Hudson Off Peak'!I20</f>
        <v>-3.59</v>
      </c>
      <c r="O20" s="0" t="n">
        <f aca="false">'Central-Hudson Off Peak'!D20</f>
        <v>44.86</v>
      </c>
      <c r="P20" s="1" t="n">
        <f aca="false">(O20+N20)-K20</f>
        <v>0</v>
      </c>
    </row>
    <row r="21" customFormat="false" ht="12.75" hidden="false" customHeight="false" outlineLevel="0" collapsed="false">
      <c r="A21" s="0" t="s">
        <v>5853</v>
      </c>
      <c r="B21" s="0" t="n">
        <v>2000</v>
      </c>
      <c r="C21" s="0" t="n">
        <v>39.96</v>
      </c>
      <c r="D21" s="0" t="n">
        <v>37.93</v>
      </c>
      <c r="E21" s="0" t="n">
        <v>0</v>
      </c>
      <c r="F21" s="0" t="n">
        <v>0</v>
      </c>
      <c r="G21" s="0" t="n">
        <v>-1.03</v>
      </c>
      <c r="H21" s="0" t="n">
        <v>-3.06</v>
      </c>
      <c r="I21" s="0" t="n">
        <f aca="false">+G21-H21</f>
        <v>2.03</v>
      </c>
      <c r="J21" s="0" t="n">
        <f aca="false">D21</f>
        <v>37.93</v>
      </c>
      <c r="K21" s="0" t="n">
        <f aca="false">C21</f>
        <v>39.96</v>
      </c>
      <c r="N21" s="0" t="n">
        <f aca="false">'Central-Hudson Off Peak'!I21</f>
        <v>-3.47</v>
      </c>
      <c r="O21" s="0" t="n">
        <f aca="false">'Central-Hudson Off Peak'!D21</f>
        <v>43.43</v>
      </c>
      <c r="P21" s="1" t="n">
        <f aca="false">(O21+N21)-K21</f>
        <v>0</v>
      </c>
    </row>
    <row r="22" customFormat="false" ht="12.75" hidden="false" customHeight="false" outlineLevel="0" collapsed="false">
      <c r="A22" s="0" t="s">
        <v>5854</v>
      </c>
      <c r="B22" s="0" t="n">
        <v>2000</v>
      </c>
      <c r="C22" s="0" t="n">
        <v>39.49</v>
      </c>
      <c r="D22" s="0" t="n">
        <v>37.49</v>
      </c>
      <c r="E22" s="0" t="n">
        <v>0</v>
      </c>
      <c r="F22" s="0" t="n">
        <v>0</v>
      </c>
      <c r="G22" s="0" t="n">
        <v>-1.02</v>
      </c>
      <c r="H22" s="0" t="n">
        <v>-3.02</v>
      </c>
      <c r="I22" s="0" t="n">
        <f aca="false">+G22-H22</f>
        <v>2</v>
      </c>
      <c r="J22" s="0" t="n">
        <f aca="false">D22</f>
        <v>37.49</v>
      </c>
      <c r="K22" s="0" t="n">
        <f aca="false">C22</f>
        <v>39.49</v>
      </c>
      <c r="N22" s="0" t="n">
        <f aca="false">'Central-Hudson Off Peak'!I22</f>
        <v>-3.43</v>
      </c>
      <c r="O22" s="0" t="n">
        <f aca="false">'Central-Hudson Off Peak'!D22</f>
        <v>42.92</v>
      </c>
      <c r="P22" s="1" t="n">
        <f aca="false">(O22+N22)-K22</f>
        <v>0</v>
      </c>
    </row>
    <row r="23" customFormat="false" ht="12.75" hidden="false" customHeight="false" outlineLevel="0" collapsed="false">
      <c r="A23" s="0" t="s">
        <v>5855</v>
      </c>
      <c r="B23" s="0" t="n">
        <v>2000</v>
      </c>
      <c r="C23" s="0" t="n">
        <v>35.21</v>
      </c>
      <c r="D23" s="0" t="n">
        <v>33.42</v>
      </c>
      <c r="E23" s="0" t="n">
        <v>0</v>
      </c>
      <c r="F23" s="0" t="n">
        <v>0</v>
      </c>
      <c r="G23" s="0" t="n">
        <v>-0.91</v>
      </c>
      <c r="H23" s="0" t="n">
        <v>-2.7</v>
      </c>
      <c r="I23" s="0" t="n">
        <f aca="false">+G23-H23</f>
        <v>1.79</v>
      </c>
      <c r="J23" s="0" t="n">
        <f aca="false">D23</f>
        <v>33.42</v>
      </c>
      <c r="K23" s="0" t="n">
        <f aca="false">C23</f>
        <v>35.21</v>
      </c>
      <c r="N23" s="0" t="n">
        <f aca="false">'Central-Hudson Off Peak'!I23</f>
        <v>-3.06</v>
      </c>
      <c r="O23" s="0" t="n">
        <f aca="false">'Central-Hudson Off Peak'!D23</f>
        <v>38.27</v>
      </c>
      <c r="P23" s="1" t="n">
        <f aca="false">(O23+N23)-K23</f>
        <v>0</v>
      </c>
    </row>
    <row r="24" customFormat="false" ht="12.75" hidden="false" customHeight="false" outlineLevel="0" collapsed="false">
      <c r="A24" s="0" t="s">
        <v>5856</v>
      </c>
      <c r="B24" s="0" t="n">
        <v>2000</v>
      </c>
      <c r="C24" s="0" t="n">
        <v>35.21</v>
      </c>
      <c r="D24" s="0" t="n">
        <v>33.42</v>
      </c>
      <c r="E24" s="0" t="n">
        <v>0</v>
      </c>
      <c r="F24" s="0" t="n">
        <v>0</v>
      </c>
      <c r="G24" s="0" t="n">
        <v>-0.91</v>
      </c>
      <c r="H24" s="0" t="n">
        <v>-2.7</v>
      </c>
      <c r="I24" s="0" t="n">
        <f aca="false">+G24-H24</f>
        <v>1.79</v>
      </c>
      <c r="J24" s="0" t="n">
        <f aca="false">D24</f>
        <v>33.42</v>
      </c>
      <c r="K24" s="0" t="n">
        <f aca="false">C24</f>
        <v>35.21</v>
      </c>
      <c r="N24" s="0" t="n">
        <f aca="false">'Central-Hudson Off Peak'!I24</f>
        <v>-3.06</v>
      </c>
      <c r="O24" s="0" t="n">
        <f aca="false">'Central-Hudson Off Peak'!D24</f>
        <v>38.27</v>
      </c>
      <c r="P24" s="1" t="n">
        <f aca="false">(O24+N24)-K24</f>
        <v>0</v>
      </c>
    </row>
    <row r="25" customFormat="false" ht="12.75" hidden="false" customHeight="false" outlineLevel="0" collapsed="false">
      <c r="A25" s="0" t="s">
        <v>5857</v>
      </c>
      <c r="B25" s="0" t="n">
        <v>2000</v>
      </c>
      <c r="C25" s="0" t="n">
        <v>37.74</v>
      </c>
      <c r="D25" s="0" t="n">
        <v>35.82</v>
      </c>
      <c r="E25" s="0" t="n">
        <v>0</v>
      </c>
      <c r="F25" s="0" t="n">
        <v>0</v>
      </c>
      <c r="G25" s="0" t="n">
        <v>-0.97</v>
      </c>
      <c r="H25" s="0" t="n">
        <v>-2.89</v>
      </c>
      <c r="I25" s="0" t="n">
        <f aca="false">+G25-H25</f>
        <v>1.92</v>
      </c>
      <c r="J25" s="0" t="n">
        <f aca="false">D25</f>
        <v>35.82</v>
      </c>
      <c r="K25" s="0" t="n">
        <f aca="false">C25</f>
        <v>37.74</v>
      </c>
      <c r="N25" s="0" t="n">
        <f aca="false">'Central-Hudson Off Peak'!I25</f>
        <v>-3.27</v>
      </c>
      <c r="O25" s="0" t="n">
        <f aca="false">'Central-Hudson Off Peak'!D25</f>
        <v>41.01</v>
      </c>
      <c r="P25" s="1" t="n">
        <f aca="false">(O25+N25)-K25</f>
        <v>0</v>
      </c>
    </row>
    <row r="26" customFormat="false" ht="12.75" hidden="false" customHeight="false" outlineLevel="0" collapsed="false">
      <c r="A26" s="0" t="s">
        <v>5858</v>
      </c>
      <c r="B26" s="0" t="n">
        <v>2000</v>
      </c>
      <c r="C26" s="0" t="n">
        <v>30.69</v>
      </c>
      <c r="D26" s="0" t="n">
        <v>29.37</v>
      </c>
      <c r="E26" s="0" t="n">
        <v>0</v>
      </c>
      <c r="F26" s="0" t="n">
        <v>0</v>
      </c>
      <c r="G26" s="0" t="n">
        <v>-0.79</v>
      </c>
      <c r="H26" s="0" t="n">
        <v>-2.11</v>
      </c>
      <c r="I26" s="0" t="n">
        <f aca="false">+G26-H26</f>
        <v>1.32</v>
      </c>
      <c r="J26" s="0" t="n">
        <f aca="false">D26</f>
        <v>29.37</v>
      </c>
      <c r="K26" s="0" t="n">
        <f aca="false">C26</f>
        <v>30.69</v>
      </c>
      <c r="N26" s="0" t="n">
        <f aca="false">'Central-Hudson Off Peak'!I26</f>
        <v>-2.4</v>
      </c>
      <c r="O26" s="0" t="n">
        <f aca="false">'Central-Hudson Off Peak'!D26</f>
        <v>33.09</v>
      </c>
      <c r="P26" s="1" t="n">
        <f aca="false">(O26+N26)-K26</f>
        <v>0</v>
      </c>
    </row>
    <row r="27" customFormat="false" ht="12.75" hidden="false" customHeight="false" outlineLevel="0" collapsed="false">
      <c r="A27" s="0" t="s">
        <v>5859</v>
      </c>
      <c r="B27" s="0" t="n">
        <v>2000</v>
      </c>
      <c r="C27" s="0" t="n">
        <v>21.8</v>
      </c>
      <c r="D27" s="0" t="n">
        <v>20.87</v>
      </c>
      <c r="E27" s="0" t="n">
        <v>0</v>
      </c>
      <c r="F27" s="0" t="n">
        <v>0</v>
      </c>
      <c r="G27" s="0" t="n">
        <v>-0.56</v>
      </c>
      <c r="H27" s="0" t="n">
        <v>-1.49</v>
      </c>
      <c r="I27" s="0" t="n">
        <f aca="false">+G27-H27</f>
        <v>0.93</v>
      </c>
      <c r="J27" s="0" t="n">
        <f aca="false">D27</f>
        <v>20.87</v>
      </c>
      <c r="K27" s="0" t="n">
        <f aca="false">C27</f>
        <v>21.8</v>
      </c>
      <c r="N27" s="0" t="n">
        <f aca="false">'Central-Hudson Off Peak'!I27</f>
        <v>-1.7</v>
      </c>
      <c r="O27" s="0" t="n">
        <f aca="false">'Central-Hudson Off Peak'!D27</f>
        <v>22.67</v>
      </c>
      <c r="P27" s="1" t="n">
        <f aca="false">(O27+N27)-K27</f>
        <v>-0.829999999999998</v>
      </c>
    </row>
    <row r="28" customFormat="false" ht="12.75" hidden="false" customHeight="false" outlineLevel="0" collapsed="false">
      <c r="A28" s="0" t="s">
        <v>5860</v>
      </c>
      <c r="B28" s="0" t="n">
        <v>2000</v>
      </c>
      <c r="C28" s="0" t="n">
        <v>19.22</v>
      </c>
      <c r="D28" s="0" t="n">
        <v>18.4</v>
      </c>
      <c r="E28" s="0" t="n">
        <v>0</v>
      </c>
      <c r="F28" s="0" t="n">
        <v>0</v>
      </c>
      <c r="G28" s="0" t="n">
        <v>-0.49</v>
      </c>
      <c r="H28" s="0" t="n">
        <v>-1.31</v>
      </c>
      <c r="I28" s="0" t="n">
        <f aca="false">+G28-H28</f>
        <v>0.82</v>
      </c>
      <c r="J28" s="0" t="n">
        <f aca="false">D28</f>
        <v>18.4</v>
      </c>
      <c r="K28" s="0" t="n">
        <f aca="false">C28</f>
        <v>19.22</v>
      </c>
      <c r="N28" s="0" t="n">
        <f aca="false">'Central-Hudson Off Peak'!I28</f>
        <v>-1.5</v>
      </c>
      <c r="O28" s="0" t="n">
        <f aca="false">'Central-Hudson Off Peak'!D28</f>
        <v>20.72</v>
      </c>
      <c r="P28" s="1" t="n">
        <f aca="false">(O28+N28)-K28</f>
        <v>0</v>
      </c>
    </row>
    <row r="29" customFormat="false" ht="12.75" hidden="false" customHeight="false" outlineLevel="0" collapsed="false">
      <c r="A29" s="0" t="s">
        <v>5861</v>
      </c>
      <c r="B29" s="0" t="n">
        <v>2000</v>
      </c>
      <c r="C29" s="0" t="n">
        <v>17.78</v>
      </c>
      <c r="D29" s="0" t="n">
        <v>17.02</v>
      </c>
      <c r="E29" s="0" t="n">
        <v>0</v>
      </c>
      <c r="F29" s="0" t="n">
        <v>0</v>
      </c>
      <c r="G29" s="0" t="n">
        <v>-0.45</v>
      </c>
      <c r="H29" s="0" t="n">
        <v>-1.21</v>
      </c>
      <c r="I29" s="0" t="n">
        <f aca="false">+G29-H29</f>
        <v>0.76</v>
      </c>
      <c r="J29" s="0" t="n">
        <f aca="false">D29</f>
        <v>17.02</v>
      </c>
      <c r="K29" s="0" t="n">
        <f aca="false">C29</f>
        <v>17.78</v>
      </c>
      <c r="N29" s="0" t="n">
        <f aca="false">'Central-Hudson Off Peak'!I29</f>
        <v>-1.38</v>
      </c>
      <c r="O29" s="0" t="n">
        <f aca="false">'Central-Hudson Off Peak'!D29</f>
        <v>19.16</v>
      </c>
      <c r="P29" s="1" t="n">
        <f aca="false">(O29+N29)-K29</f>
        <v>0</v>
      </c>
    </row>
    <row r="30" customFormat="false" ht="12.75" hidden="false" customHeight="false" outlineLevel="0" collapsed="false">
      <c r="A30" s="0" t="s">
        <v>5862</v>
      </c>
      <c r="B30" s="0" t="n">
        <v>2000</v>
      </c>
      <c r="C30" s="0" t="n">
        <v>17.78</v>
      </c>
      <c r="D30" s="0" t="n">
        <v>17.02</v>
      </c>
      <c r="E30" s="0" t="n">
        <v>0</v>
      </c>
      <c r="F30" s="0" t="n">
        <v>0</v>
      </c>
      <c r="G30" s="0" t="n">
        <v>-0.45</v>
      </c>
      <c r="H30" s="0" t="n">
        <v>-1.21</v>
      </c>
      <c r="I30" s="0" t="n">
        <f aca="false">+G30-H30</f>
        <v>0.76</v>
      </c>
      <c r="J30" s="0" t="n">
        <f aca="false">D30</f>
        <v>17.02</v>
      </c>
      <c r="K30" s="0" t="n">
        <f aca="false">C30</f>
        <v>17.78</v>
      </c>
      <c r="N30" s="0" t="n">
        <f aca="false">'Central-Hudson Off Peak'!I30</f>
        <v>-1.38</v>
      </c>
      <c r="O30" s="0" t="n">
        <f aca="false">'Central-Hudson Off Peak'!D30</f>
        <v>19.16</v>
      </c>
      <c r="P30" s="1" t="n">
        <f aca="false">(O30+N30)-K30</f>
        <v>0</v>
      </c>
    </row>
    <row r="31" customFormat="false" ht="12.75" hidden="false" customHeight="false" outlineLevel="0" collapsed="false">
      <c r="A31" s="0" t="s">
        <v>5863</v>
      </c>
      <c r="B31" s="0" t="n">
        <v>2000</v>
      </c>
      <c r="C31" s="0" t="n">
        <v>17.27</v>
      </c>
      <c r="D31" s="0" t="n">
        <v>16.53</v>
      </c>
      <c r="E31" s="0" t="n">
        <v>0</v>
      </c>
      <c r="F31" s="0" t="n">
        <v>0</v>
      </c>
      <c r="G31" s="0" t="n">
        <v>-0.44</v>
      </c>
      <c r="H31" s="0" t="n">
        <v>-1.18</v>
      </c>
      <c r="I31" s="0" t="n">
        <f aca="false">+G31-H31</f>
        <v>0.74</v>
      </c>
      <c r="J31" s="0" t="n">
        <f aca="false">D31</f>
        <v>16.53</v>
      </c>
      <c r="K31" s="0" t="n">
        <f aca="false">C31</f>
        <v>17.27</v>
      </c>
      <c r="N31" s="0" t="n">
        <f aca="false">'Central-Hudson Off Peak'!I31</f>
        <v>-1.34</v>
      </c>
      <c r="O31" s="0" t="n">
        <f aca="false">'Central-Hudson Off Peak'!D31</f>
        <v>18.61</v>
      </c>
      <c r="P31" s="1" t="n">
        <f aca="false">(O31+N31)-K31</f>
        <v>0</v>
      </c>
    </row>
    <row r="32" customFormat="false" ht="12.75" hidden="false" customHeight="false" outlineLevel="0" collapsed="false">
      <c r="A32" s="0" t="s">
        <v>5864</v>
      </c>
      <c r="B32" s="0" t="n">
        <v>2000</v>
      </c>
      <c r="C32" s="0" t="n">
        <v>17.78</v>
      </c>
      <c r="D32" s="0" t="n">
        <v>17.02</v>
      </c>
      <c r="E32" s="0" t="n">
        <v>0</v>
      </c>
      <c r="F32" s="0" t="n">
        <v>0</v>
      </c>
      <c r="G32" s="0" t="n">
        <v>-0.45</v>
      </c>
      <c r="H32" s="0" t="n">
        <v>-1.21</v>
      </c>
      <c r="I32" s="0" t="n">
        <f aca="false">+G32-H32</f>
        <v>0.76</v>
      </c>
      <c r="J32" s="0" t="n">
        <f aca="false">D32</f>
        <v>17.02</v>
      </c>
      <c r="K32" s="0" t="n">
        <f aca="false">C32</f>
        <v>17.78</v>
      </c>
      <c r="N32" s="0" t="n">
        <f aca="false">'Central-Hudson Off Peak'!I32</f>
        <v>-1.38</v>
      </c>
      <c r="O32" s="0" t="n">
        <f aca="false">'Central-Hudson Off Peak'!D32</f>
        <v>19.16</v>
      </c>
      <c r="P32" s="1" t="n">
        <f aca="false">(O32+N32)-K32</f>
        <v>0</v>
      </c>
    </row>
    <row r="33" customFormat="false" ht="12.75" hidden="false" customHeight="false" outlineLevel="0" collapsed="false">
      <c r="A33" s="0" t="s">
        <v>5865</v>
      </c>
      <c r="B33" s="0" t="n">
        <v>2000</v>
      </c>
      <c r="C33" s="0" t="n">
        <v>17.78</v>
      </c>
      <c r="D33" s="0" t="n">
        <v>17.02</v>
      </c>
      <c r="E33" s="0" t="n">
        <v>0</v>
      </c>
      <c r="F33" s="0" t="n">
        <v>0</v>
      </c>
      <c r="G33" s="0" t="n">
        <v>-0.45</v>
      </c>
      <c r="H33" s="0" t="n">
        <v>-1.21</v>
      </c>
      <c r="I33" s="0" t="n">
        <f aca="false">+G33-H33</f>
        <v>0.76</v>
      </c>
      <c r="J33" s="0" t="n">
        <f aca="false">D33</f>
        <v>17.02</v>
      </c>
      <c r="K33" s="0" t="n">
        <f aca="false">C33</f>
        <v>17.78</v>
      </c>
      <c r="N33" s="0" t="n">
        <f aca="false">'Central-Hudson Off Peak'!I33</f>
        <v>-1.38</v>
      </c>
      <c r="O33" s="0" t="n">
        <f aca="false">'Central-Hudson Off Peak'!D33</f>
        <v>19.16</v>
      </c>
      <c r="P33" s="1" t="n">
        <f aca="false">(O33+N33)-K33</f>
        <v>0</v>
      </c>
    </row>
    <row r="34" customFormat="false" ht="12.75" hidden="false" customHeight="false" outlineLevel="0" collapsed="false">
      <c r="A34" s="0" t="s">
        <v>5866</v>
      </c>
      <c r="B34" s="0" t="n">
        <v>2000</v>
      </c>
      <c r="C34" s="0" t="n">
        <v>17.44</v>
      </c>
      <c r="D34" s="0" t="n">
        <v>16.69</v>
      </c>
      <c r="E34" s="0" t="n">
        <v>0</v>
      </c>
      <c r="F34" s="0" t="n">
        <v>0</v>
      </c>
      <c r="G34" s="0" t="n">
        <v>-0.44</v>
      </c>
      <c r="H34" s="0" t="n">
        <v>-1.19</v>
      </c>
      <c r="I34" s="0" t="n">
        <f aca="false">+G34-H34</f>
        <v>0.75</v>
      </c>
      <c r="J34" s="0" t="n">
        <f aca="false">D34</f>
        <v>16.69</v>
      </c>
      <c r="K34" s="0" t="n">
        <f aca="false">C34</f>
        <v>17.44</v>
      </c>
      <c r="N34" s="0" t="n">
        <f aca="false">'Central-Hudson Off Peak'!I34</f>
        <v>-1.35</v>
      </c>
      <c r="O34" s="0" t="n">
        <f aca="false">'Central-Hudson Off Peak'!D34</f>
        <v>17.07</v>
      </c>
      <c r="P34" s="1" t="n">
        <f aca="false">(O34+N34)-K34</f>
        <v>-1.72</v>
      </c>
    </row>
    <row r="35" customFormat="false" ht="12.75" hidden="false" customHeight="false" outlineLevel="0" collapsed="false">
      <c r="A35" s="0" t="s">
        <v>5867</v>
      </c>
      <c r="B35" s="0" t="n">
        <v>2000</v>
      </c>
      <c r="C35" s="0" t="n">
        <v>19.92</v>
      </c>
      <c r="D35" s="0" t="n">
        <v>19.07</v>
      </c>
      <c r="E35" s="0" t="n">
        <v>0</v>
      </c>
      <c r="F35" s="0" t="n">
        <v>0</v>
      </c>
      <c r="G35" s="0" t="n">
        <v>-0.51</v>
      </c>
      <c r="H35" s="0" t="n">
        <v>-1.36</v>
      </c>
      <c r="I35" s="0" t="n">
        <f aca="false">+G35-H35</f>
        <v>0.85</v>
      </c>
      <c r="J35" s="0" t="n">
        <f aca="false">D35</f>
        <v>19.07</v>
      </c>
      <c r="K35" s="0" t="n">
        <f aca="false">C35</f>
        <v>19.92</v>
      </c>
      <c r="N35" s="0" t="n">
        <f aca="false">'Central-Hudson Off Peak'!I35</f>
        <v>-1.56</v>
      </c>
      <c r="O35" s="0" t="n">
        <f aca="false">'Central-Hudson Off Peak'!D35</f>
        <v>19.87</v>
      </c>
      <c r="P35" s="1" t="n">
        <f aca="false">(O35+N35)-K35</f>
        <v>-1.61</v>
      </c>
    </row>
    <row r="36" customFormat="false" ht="12.75" hidden="false" customHeight="false" outlineLevel="0" collapsed="false">
      <c r="A36" s="0" t="s">
        <v>5868</v>
      </c>
      <c r="B36" s="0" t="n">
        <v>2000</v>
      </c>
      <c r="C36" s="0" t="n">
        <v>20.45</v>
      </c>
      <c r="D36" s="0" t="n">
        <v>19.57</v>
      </c>
      <c r="E36" s="0" t="n">
        <v>0</v>
      </c>
      <c r="F36" s="0" t="n">
        <v>0</v>
      </c>
      <c r="G36" s="0" t="n">
        <v>-0.52</v>
      </c>
      <c r="H36" s="0" t="n">
        <v>-1.4</v>
      </c>
      <c r="I36" s="0" t="n">
        <f aca="false">+G36-H36</f>
        <v>0.88</v>
      </c>
      <c r="J36" s="0" t="n">
        <f aca="false">D36</f>
        <v>19.57</v>
      </c>
      <c r="K36" s="0" t="n">
        <f aca="false">C36</f>
        <v>20.45</v>
      </c>
      <c r="N36" s="0" t="n">
        <f aca="false">'Central-Hudson Off Peak'!I36</f>
        <v>-1.59</v>
      </c>
      <c r="O36" s="0" t="n">
        <f aca="false">'Central-Hudson Off Peak'!D36</f>
        <v>20.4</v>
      </c>
      <c r="P36" s="1" t="n">
        <f aca="false">(O36+N36)-K36</f>
        <v>-1.64</v>
      </c>
    </row>
    <row r="37" customFormat="false" ht="12.75" hidden="false" customHeight="false" outlineLevel="0" collapsed="false">
      <c r="A37" s="0" t="s">
        <v>5869</v>
      </c>
      <c r="B37" s="0" t="n">
        <v>2000</v>
      </c>
      <c r="C37" s="0" t="n">
        <v>20.45</v>
      </c>
      <c r="D37" s="0" t="n">
        <v>19.57</v>
      </c>
      <c r="E37" s="0" t="n">
        <v>0</v>
      </c>
      <c r="F37" s="0" t="n">
        <v>0</v>
      </c>
      <c r="G37" s="0" t="n">
        <v>-0.52</v>
      </c>
      <c r="H37" s="0" t="n">
        <v>-1.4</v>
      </c>
      <c r="I37" s="0" t="n">
        <f aca="false">+G37-H37</f>
        <v>0.88</v>
      </c>
      <c r="J37" s="0" t="n">
        <f aca="false">D37</f>
        <v>19.57</v>
      </c>
      <c r="K37" s="0" t="n">
        <f aca="false">C37</f>
        <v>20.45</v>
      </c>
      <c r="N37" s="0" t="n">
        <f aca="false">'Central-Hudson Off Peak'!I37</f>
        <v>-1.59</v>
      </c>
      <c r="O37" s="0" t="n">
        <f aca="false">'Central-Hudson Off Peak'!D37</f>
        <v>20.4</v>
      </c>
      <c r="P37" s="1" t="n">
        <f aca="false">(O37+N37)-K37</f>
        <v>-1.64</v>
      </c>
    </row>
    <row r="38" customFormat="false" ht="12.75" hidden="false" customHeight="false" outlineLevel="0" collapsed="false">
      <c r="A38" s="0" t="s">
        <v>5870</v>
      </c>
      <c r="B38" s="0" t="n">
        <v>2000</v>
      </c>
      <c r="C38" s="0" t="n">
        <v>19.92</v>
      </c>
      <c r="D38" s="0" t="n">
        <v>19.07</v>
      </c>
      <c r="E38" s="0" t="n">
        <v>0</v>
      </c>
      <c r="F38" s="0" t="n">
        <v>0</v>
      </c>
      <c r="G38" s="0" t="n">
        <v>-0.51</v>
      </c>
      <c r="H38" s="0" t="n">
        <v>-1.36</v>
      </c>
      <c r="I38" s="0" t="n">
        <f aca="false">+G38-H38</f>
        <v>0.85</v>
      </c>
      <c r="J38" s="0" t="n">
        <f aca="false">D38</f>
        <v>19.07</v>
      </c>
      <c r="K38" s="0" t="n">
        <f aca="false">C38</f>
        <v>19.92</v>
      </c>
      <c r="N38" s="0" t="n">
        <f aca="false">'Central-Hudson Off Peak'!I38</f>
        <v>-1.56</v>
      </c>
      <c r="O38" s="0" t="n">
        <f aca="false">'Central-Hudson Off Peak'!D38</f>
        <v>19.78</v>
      </c>
      <c r="P38" s="1" t="n">
        <f aca="false">(O38+N38)-K38</f>
        <v>-1.7</v>
      </c>
    </row>
    <row r="39" customFormat="false" ht="12.75" hidden="false" customHeight="false" outlineLevel="0" collapsed="false">
      <c r="A39" s="0" t="s">
        <v>5871</v>
      </c>
      <c r="B39" s="0" t="n">
        <v>2000</v>
      </c>
      <c r="C39" s="0" t="n">
        <v>19.92</v>
      </c>
      <c r="D39" s="0" t="n">
        <v>19.07</v>
      </c>
      <c r="E39" s="0" t="n">
        <v>0</v>
      </c>
      <c r="F39" s="0" t="n">
        <v>0</v>
      </c>
      <c r="G39" s="0" t="n">
        <v>-0.51</v>
      </c>
      <c r="H39" s="0" t="n">
        <v>-1.36</v>
      </c>
      <c r="I39" s="0" t="n">
        <f aca="false">+G39-H39</f>
        <v>0.85</v>
      </c>
      <c r="J39" s="0" t="n">
        <f aca="false">D39</f>
        <v>19.07</v>
      </c>
      <c r="K39" s="0" t="n">
        <f aca="false">C39</f>
        <v>19.92</v>
      </c>
      <c r="N39" s="0" t="n">
        <f aca="false">'Central-Hudson Off Peak'!I39</f>
        <v>-1.56</v>
      </c>
      <c r="O39" s="0" t="n">
        <f aca="false">'Central-Hudson Off Peak'!D39</f>
        <v>19.78</v>
      </c>
      <c r="P39" s="1" t="n">
        <f aca="false">(O39+N39)-K39</f>
        <v>-1.7</v>
      </c>
    </row>
    <row r="40" customFormat="false" ht="12.75" hidden="false" customHeight="false" outlineLevel="0" collapsed="false">
      <c r="A40" s="0" t="s">
        <v>5872</v>
      </c>
      <c r="B40" s="0" t="n">
        <v>2000</v>
      </c>
      <c r="C40" s="0" t="n">
        <v>19.92</v>
      </c>
      <c r="D40" s="0" t="n">
        <v>19.07</v>
      </c>
      <c r="E40" s="0" t="n">
        <v>0</v>
      </c>
      <c r="F40" s="0" t="n">
        <v>0</v>
      </c>
      <c r="G40" s="0" t="n">
        <v>-0.51</v>
      </c>
      <c r="H40" s="0" t="n">
        <v>-1.36</v>
      </c>
      <c r="I40" s="0" t="n">
        <f aca="false">+G40-H40</f>
        <v>0.85</v>
      </c>
      <c r="J40" s="0" t="n">
        <f aca="false">D40</f>
        <v>19.07</v>
      </c>
      <c r="K40" s="0" t="n">
        <f aca="false">C40</f>
        <v>19.92</v>
      </c>
      <c r="N40" s="0" t="n">
        <f aca="false">'Central-Hudson Off Peak'!I40</f>
        <v>-1.56</v>
      </c>
      <c r="O40" s="0" t="n">
        <f aca="false">'Central-Hudson Off Peak'!D40</f>
        <v>19.78</v>
      </c>
      <c r="P40" s="1" t="n">
        <f aca="false">(O40+N40)-K40</f>
        <v>-1.7</v>
      </c>
    </row>
    <row r="41" customFormat="false" ht="12.75" hidden="false" customHeight="false" outlineLevel="0" collapsed="false">
      <c r="A41" s="0" t="s">
        <v>5873</v>
      </c>
      <c r="B41" s="0" t="n">
        <v>2000</v>
      </c>
      <c r="C41" s="0" t="n">
        <v>19.92</v>
      </c>
      <c r="D41" s="0" t="n">
        <v>19.07</v>
      </c>
      <c r="E41" s="0" t="n">
        <v>0</v>
      </c>
      <c r="F41" s="0" t="n">
        <v>0</v>
      </c>
      <c r="G41" s="0" t="n">
        <v>-0.51</v>
      </c>
      <c r="H41" s="0" t="n">
        <v>-1.36</v>
      </c>
      <c r="I41" s="0" t="n">
        <f aca="false">+G41-H41</f>
        <v>0.85</v>
      </c>
      <c r="J41" s="0" t="n">
        <f aca="false">D41</f>
        <v>19.07</v>
      </c>
      <c r="K41" s="0" t="n">
        <f aca="false">C41</f>
        <v>19.92</v>
      </c>
      <c r="N41" s="0" t="n">
        <f aca="false">'Central-Hudson Off Peak'!I41</f>
        <v>-1.56</v>
      </c>
      <c r="O41" s="0" t="n">
        <f aca="false">'Central-Hudson Off Peak'!D41</f>
        <v>19.78</v>
      </c>
      <c r="P41" s="1" t="n">
        <f aca="false">(O41+N41)-K41</f>
        <v>-1.7</v>
      </c>
    </row>
    <row r="42" customFormat="false" ht="12.75" hidden="false" customHeight="false" outlineLevel="0" collapsed="false">
      <c r="A42" s="0" t="s">
        <v>5874</v>
      </c>
      <c r="B42" s="0" t="n">
        <v>2000</v>
      </c>
      <c r="C42" s="0" t="n">
        <v>34.04</v>
      </c>
      <c r="D42" s="0" t="n">
        <v>32.58</v>
      </c>
      <c r="E42" s="0" t="n">
        <v>0</v>
      </c>
      <c r="F42" s="0" t="n">
        <v>0</v>
      </c>
      <c r="G42" s="0" t="n">
        <v>-0.88</v>
      </c>
      <c r="H42" s="0" t="n">
        <v>-2.34</v>
      </c>
      <c r="I42" s="0" t="n">
        <f aca="false">+G42-H42</f>
        <v>1.46</v>
      </c>
      <c r="J42" s="0" t="n">
        <f aca="false">D42</f>
        <v>32.58</v>
      </c>
      <c r="K42" s="0" t="n">
        <f aca="false">C42</f>
        <v>34.04</v>
      </c>
      <c r="N42" s="0" t="n">
        <f aca="false">'Central-Hudson Off Peak'!I42</f>
        <v>-2.67</v>
      </c>
      <c r="O42" s="0" t="n">
        <f aca="false">'Central-Hudson Off Peak'!D42</f>
        <v>36.71</v>
      </c>
      <c r="P42" s="1" t="n">
        <f aca="false">(O42+N42)-K42</f>
        <v>0</v>
      </c>
    </row>
    <row r="43" customFormat="false" ht="12.75" hidden="false" customHeight="false" outlineLevel="0" collapsed="false">
      <c r="A43" s="0" t="s">
        <v>5875</v>
      </c>
      <c r="B43" s="0" t="n">
        <v>2000</v>
      </c>
      <c r="C43" s="0" t="n">
        <v>40.43</v>
      </c>
      <c r="D43" s="0" t="n">
        <v>38.69</v>
      </c>
      <c r="E43" s="0" t="n">
        <v>0</v>
      </c>
      <c r="F43" s="0" t="n">
        <v>0</v>
      </c>
      <c r="G43" s="0" t="n">
        <v>-1.05</v>
      </c>
      <c r="H43" s="0" t="n">
        <v>-2.79</v>
      </c>
      <c r="I43" s="0" t="n">
        <f aca="false">+G43-H43</f>
        <v>1.74</v>
      </c>
      <c r="J43" s="0" t="n">
        <f aca="false">D43</f>
        <v>38.69</v>
      </c>
      <c r="K43" s="0" t="n">
        <f aca="false">C43</f>
        <v>40.43</v>
      </c>
      <c r="N43" s="0" t="n">
        <f aca="false">'Central-Hudson Off Peak'!I43</f>
        <v>-3.17</v>
      </c>
      <c r="O43" s="0" t="n">
        <f aca="false">'Central-Hudson Off Peak'!D43</f>
        <v>43.6</v>
      </c>
      <c r="P43" s="1" t="n">
        <f aca="false">(O43+N43)-K43</f>
        <v>0</v>
      </c>
    </row>
    <row r="44" customFormat="false" ht="12.75" hidden="false" customHeight="false" outlineLevel="0" collapsed="false">
      <c r="A44" s="0" t="s">
        <v>5876</v>
      </c>
      <c r="B44" s="0" t="n">
        <v>2000</v>
      </c>
      <c r="C44" s="0" t="n">
        <v>40.43</v>
      </c>
      <c r="D44" s="0" t="n">
        <v>38.69</v>
      </c>
      <c r="E44" s="0" t="n">
        <v>0</v>
      </c>
      <c r="F44" s="0" t="n">
        <v>0</v>
      </c>
      <c r="G44" s="0" t="n">
        <v>-1.05</v>
      </c>
      <c r="H44" s="0" t="n">
        <v>-2.79</v>
      </c>
      <c r="I44" s="0" t="n">
        <f aca="false">+G44-H44</f>
        <v>1.74</v>
      </c>
      <c r="J44" s="0" t="n">
        <f aca="false">D44</f>
        <v>38.69</v>
      </c>
      <c r="K44" s="0" t="n">
        <f aca="false">C44</f>
        <v>40.43</v>
      </c>
      <c r="N44" s="0" t="n">
        <f aca="false">'Central-Hudson Off Peak'!I44</f>
        <v>-3.17</v>
      </c>
      <c r="O44" s="0" t="n">
        <f aca="false">'Central-Hudson Off Peak'!D44</f>
        <v>43.6</v>
      </c>
      <c r="P44" s="1" t="n">
        <f aca="false">(O44+N44)-K44</f>
        <v>0</v>
      </c>
    </row>
    <row r="45" customFormat="false" ht="12.75" hidden="false" customHeight="false" outlineLevel="0" collapsed="false">
      <c r="A45" s="0" t="s">
        <v>5877</v>
      </c>
      <c r="B45" s="0" t="n">
        <v>2000</v>
      </c>
      <c r="C45" s="0" t="n">
        <v>38.91</v>
      </c>
      <c r="D45" s="0" t="n">
        <v>37.24</v>
      </c>
      <c r="E45" s="0" t="n">
        <v>0</v>
      </c>
      <c r="F45" s="0" t="n">
        <v>0</v>
      </c>
      <c r="G45" s="0" t="n">
        <v>-1.01</v>
      </c>
      <c r="H45" s="0" t="n">
        <v>-2.68</v>
      </c>
      <c r="I45" s="0" t="n">
        <f aca="false">+G45-H45</f>
        <v>1.67</v>
      </c>
      <c r="J45" s="0" t="n">
        <f aca="false">D45</f>
        <v>37.24</v>
      </c>
      <c r="K45" s="0" t="n">
        <f aca="false">C45</f>
        <v>38.91</v>
      </c>
      <c r="N45" s="0" t="n">
        <f aca="false">'Central-Hudson Off Peak'!I45</f>
        <v>-3.05</v>
      </c>
      <c r="O45" s="0" t="n">
        <f aca="false">'Central-Hudson Off Peak'!D45</f>
        <v>41.96</v>
      </c>
      <c r="P45" s="1" t="n">
        <f aca="false">(O45+N45)-K45</f>
        <v>0</v>
      </c>
    </row>
    <row r="46" customFormat="false" ht="12.75" hidden="false" customHeight="false" outlineLevel="0" collapsed="false">
      <c r="A46" s="0" t="s">
        <v>5878</v>
      </c>
      <c r="B46" s="0" t="n">
        <v>2000</v>
      </c>
      <c r="C46" s="0" t="n">
        <v>38.09</v>
      </c>
      <c r="D46" s="0" t="n">
        <v>36.45</v>
      </c>
      <c r="E46" s="0" t="n">
        <v>0</v>
      </c>
      <c r="F46" s="0" t="n">
        <v>0</v>
      </c>
      <c r="G46" s="0" t="n">
        <v>-0.99</v>
      </c>
      <c r="H46" s="0" t="n">
        <v>-2.63</v>
      </c>
      <c r="I46" s="0" t="n">
        <f aca="false">+G46-H46</f>
        <v>1.64</v>
      </c>
      <c r="J46" s="0" t="n">
        <f aca="false">D46</f>
        <v>36.45</v>
      </c>
      <c r="K46" s="0" t="n">
        <f aca="false">C46</f>
        <v>38.09</v>
      </c>
      <c r="N46" s="0" t="n">
        <f aca="false">'Central-Hudson Off Peak'!I46</f>
        <v>-2.99</v>
      </c>
      <c r="O46" s="0" t="n">
        <f aca="false">'Central-Hudson Off Peak'!D46</f>
        <v>41.08</v>
      </c>
      <c r="P46" s="1" t="n">
        <f aca="false">(O46+N46)-K46</f>
        <v>0</v>
      </c>
    </row>
    <row r="47" customFormat="false" ht="12.75" hidden="false" customHeight="false" outlineLevel="0" collapsed="false">
      <c r="A47" s="0" t="s">
        <v>5879</v>
      </c>
      <c r="B47" s="0" t="n">
        <v>2000</v>
      </c>
      <c r="C47" s="0" t="n">
        <v>34.04</v>
      </c>
      <c r="D47" s="0" t="n">
        <v>32.58</v>
      </c>
      <c r="E47" s="0" t="n">
        <v>0</v>
      </c>
      <c r="F47" s="0" t="n">
        <v>0</v>
      </c>
      <c r="G47" s="0" t="n">
        <v>-0.88</v>
      </c>
      <c r="H47" s="0" t="n">
        <v>-2.34</v>
      </c>
      <c r="I47" s="0" t="n">
        <f aca="false">+G47-H47</f>
        <v>1.46</v>
      </c>
      <c r="J47" s="0" t="n">
        <f aca="false">D47</f>
        <v>32.58</v>
      </c>
      <c r="K47" s="0" t="n">
        <f aca="false">C47</f>
        <v>34.04</v>
      </c>
      <c r="N47" s="0" t="n">
        <f aca="false">'Central-Hudson Off Peak'!I47</f>
        <v>-2.67</v>
      </c>
      <c r="O47" s="0" t="n">
        <f aca="false">'Central-Hudson Off Peak'!D47</f>
        <v>36.71</v>
      </c>
      <c r="P47" s="1" t="n">
        <f aca="false">(O47+N47)-K47</f>
        <v>0</v>
      </c>
    </row>
    <row r="48" customFormat="false" ht="12.75" hidden="false" customHeight="false" outlineLevel="0" collapsed="false">
      <c r="A48" s="0" t="s">
        <v>5880</v>
      </c>
      <c r="B48" s="0" t="n">
        <v>2000</v>
      </c>
      <c r="C48" s="0" t="n">
        <v>28.73</v>
      </c>
      <c r="D48" s="0" t="n">
        <v>27.5</v>
      </c>
      <c r="E48" s="0" t="n">
        <v>0</v>
      </c>
      <c r="F48" s="0" t="n">
        <v>0</v>
      </c>
      <c r="G48" s="0" t="n">
        <v>-0.74</v>
      </c>
      <c r="H48" s="0" t="n">
        <v>-1.97</v>
      </c>
      <c r="I48" s="0" t="n">
        <f aca="false">+G48-H48</f>
        <v>1.23</v>
      </c>
      <c r="J48" s="0" t="n">
        <f aca="false">D48</f>
        <v>27.5</v>
      </c>
      <c r="K48" s="0" t="n">
        <f aca="false">C48</f>
        <v>28.73</v>
      </c>
      <c r="N48" s="0" t="n">
        <f aca="false">'Central-Hudson Off Peak'!I48</f>
        <v>-2.25</v>
      </c>
      <c r="O48" s="0" t="n">
        <f aca="false">'Central-Hudson Off Peak'!D48</f>
        <v>30.53</v>
      </c>
      <c r="P48" s="1" t="n">
        <f aca="false">(O48+N48)-K48</f>
        <v>-0.449999999999999</v>
      </c>
    </row>
    <row r="49" customFormat="false" ht="12.75" hidden="false" customHeight="false" outlineLevel="0" collapsed="false">
      <c r="A49" s="0" t="s">
        <v>5881</v>
      </c>
      <c r="B49" s="0" t="n">
        <v>2000</v>
      </c>
      <c r="C49" s="0" t="n">
        <v>31.29</v>
      </c>
      <c r="D49" s="0" t="n">
        <v>29.95</v>
      </c>
      <c r="E49" s="0" t="n">
        <v>0</v>
      </c>
      <c r="F49" s="0" t="n">
        <v>0</v>
      </c>
      <c r="G49" s="0" t="n">
        <v>-0.81</v>
      </c>
      <c r="H49" s="0" t="n">
        <v>-2.15</v>
      </c>
      <c r="I49" s="0" t="n">
        <f aca="false">+G49-H49</f>
        <v>1.34</v>
      </c>
      <c r="J49" s="0" t="n">
        <f aca="false">D49</f>
        <v>29.95</v>
      </c>
      <c r="K49" s="0" t="n">
        <f aca="false">C49</f>
        <v>31.29</v>
      </c>
      <c r="N49" s="0" t="n">
        <f aca="false">'Central-Hudson Off Peak'!I49</f>
        <v>-2.45</v>
      </c>
      <c r="O49" s="0" t="n">
        <f aca="false">'Central-Hudson Off Peak'!D49</f>
        <v>33.74</v>
      </c>
      <c r="P49" s="1" t="n">
        <f aca="false">(O49+N49)-K49</f>
        <v>0</v>
      </c>
    </row>
    <row r="50" customFormat="false" ht="12.75" hidden="false" customHeight="false" outlineLevel="0" collapsed="false">
      <c r="A50" s="0" t="s">
        <v>5882</v>
      </c>
      <c r="B50" s="0" t="n">
        <v>2000</v>
      </c>
      <c r="C50" s="0" t="n">
        <v>23.11</v>
      </c>
      <c r="D50" s="0" t="n">
        <v>21.9</v>
      </c>
      <c r="E50" s="0" t="n">
        <v>0</v>
      </c>
      <c r="F50" s="0" t="n">
        <v>0</v>
      </c>
      <c r="G50" s="0" t="n">
        <v>-0.69</v>
      </c>
      <c r="H50" s="0" t="n">
        <v>-1.9</v>
      </c>
      <c r="I50" s="0" t="n">
        <f aca="false">+G50-H50</f>
        <v>1.21</v>
      </c>
      <c r="J50" s="0" t="n">
        <f aca="false">D50</f>
        <v>21.9</v>
      </c>
      <c r="K50" s="0" t="n">
        <f aca="false">C50</f>
        <v>23.11</v>
      </c>
      <c r="N50" s="0" t="n">
        <f aca="false">'Central-Hudson Off Peak'!I50</f>
        <v>-1.62</v>
      </c>
      <c r="O50" s="0" t="n">
        <f aca="false">'Central-Hudson Off Peak'!D50</f>
        <v>23.82</v>
      </c>
      <c r="P50" s="1" t="n">
        <f aca="false">(O50+N50)-K50</f>
        <v>-0.91</v>
      </c>
    </row>
    <row r="51" customFormat="false" ht="12.75" hidden="false" customHeight="false" outlineLevel="0" collapsed="false">
      <c r="A51" s="0" t="s">
        <v>5883</v>
      </c>
      <c r="B51" s="0" t="n">
        <v>2000</v>
      </c>
      <c r="C51" s="0" t="n">
        <v>23.45</v>
      </c>
      <c r="D51" s="0" t="n">
        <v>22.23</v>
      </c>
      <c r="E51" s="0" t="n">
        <v>0</v>
      </c>
      <c r="F51" s="0" t="n">
        <v>0</v>
      </c>
      <c r="G51" s="0" t="n">
        <v>-0.7</v>
      </c>
      <c r="H51" s="0" t="n">
        <v>-1.92</v>
      </c>
      <c r="I51" s="0" t="n">
        <f aca="false">+G51-H51</f>
        <v>1.22</v>
      </c>
      <c r="J51" s="0" t="n">
        <f aca="false">D51</f>
        <v>22.23</v>
      </c>
      <c r="K51" s="0" t="n">
        <f aca="false">C51</f>
        <v>23.45</v>
      </c>
      <c r="N51" s="0" t="n">
        <f aca="false">'Central-Hudson Off Peak'!I51</f>
        <v>-1.65</v>
      </c>
      <c r="O51" s="0" t="n">
        <f aca="false">'Central-Hudson Off Peak'!D51</f>
        <v>25.1</v>
      </c>
      <c r="P51" s="1" t="n">
        <f aca="false">(O51+N51)-K51</f>
        <v>0</v>
      </c>
    </row>
    <row r="52" customFormat="false" ht="12.75" hidden="false" customHeight="false" outlineLevel="0" collapsed="false">
      <c r="A52" s="0" t="s">
        <v>5884</v>
      </c>
      <c r="B52" s="0" t="n">
        <v>2000</v>
      </c>
      <c r="C52" s="0" t="n">
        <v>23.11</v>
      </c>
      <c r="D52" s="0" t="n">
        <v>21.9</v>
      </c>
      <c r="E52" s="0" t="n">
        <v>0</v>
      </c>
      <c r="F52" s="0" t="n">
        <v>0</v>
      </c>
      <c r="G52" s="0" t="n">
        <v>-0.69</v>
      </c>
      <c r="H52" s="0" t="n">
        <v>-1.9</v>
      </c>
      <c r="I52" s="0" t="n">
        <f aca="false">+G52-H52</f>
        <v>1.21</v>
      </c>
      <c r="J52" s="0" t="n">
        <f aca="false">D52</f>
        <v>21.9</v>
      </c>
      <c r="K52" s="0" t="n">
        <f aca="false">C52</f>
        <v>23.11</v>
      </c>
      <c r="N52" s="0" t="n">
        <f aca="false">'Central-Hudson Off Peak'!I52</f>
        <v>-1.62</v>
      </c>
      <c r="O52" s="0" t="n">
        <f aca="false">'Central-Hudson Off Peak'!D52</f>
        <v>24.73</v>
      </c>
      <c r="P52" s="1" t="n">
        <f aca="false">(O52+N52)-K52</f>
        <v>0</v>
      </c>
    </row>
    <row r="53" customFormat="false" ht="12.75" hidden="false" customHeight="false" outlineLevel="0" collapsed="false">
      <c r="A53" s="0" t="s">
        <v>5885</v>
      </c>
      <c r="B53" s="0" t="n">
        <v>2000</v>
      </c>
      <c r="C53" s="0" t="n">
        <v>18.74</v>
      </c>
      <c r="D53" s="0" t="n">
        <v>17.77</v>
      </c>
      <c r="E53" s="0" t="n">
        <v>0</v>
      </c>
      <c r="F53" s="0" t="n">
        <v>0</v>
      </c>
      <c r="G53" s="0" t="n">
        <v>-0.56</v>
      </c>
      <c r="H53" s="0" t="n">
        <v>-1.53</v>
      </c>
      <c r="I53" s="0" t="n">
        <f aca="false">+G53-H53</f>
        <v>0.97</v>
      </c>
      <c r="J53" s="0" t="n">
        <f aca="false">D53</f>
        <v>17.77</v>
      </c>
      <c r="K53" s="0" t="n">
        <f aca="false">C53</f>
        <v>18.74</v>
      </c>
      <c r="N53" s="0" t="n">
        <f aca="false">'Central-Hudson Off Peak'!I53</f>
        <v>-1.32</v>
      </c>
      <c r="O53" s="0" t="n">
        <f aca="false">'Central-Hudson Off Peak'!D53</f>
        <v>20.06</v>
      </c>
      <c r="P53" s="1" t="n">
        <f aca="false">(O53+N53)-K53</f>
        <v>0</v>
      </c>
    </row>
    <row r="54" customFormat="false" ht="12.75" hidden="false" customHeight="false" outlineLevel="0" collapsed="false">
      <c r="A54" s="0" t="s">
        <v>5886</v>
      </c>
      <c r="B54" s="0" t="n">
        <v>2000</v>
      </c>
      <c r="C54" s="0" t="n">
        <v>23.11</v>
      </c>
      <c r="D54" s="0" t="n">
        <v>21.9</v>
      </c>
      <c r="E54" s="0" t="n">
        <v>0</v>
      </c>
      <c r="F54" s="0" t="n">
        <v>0</v>
      </c>
      <c r="G54" s="0" t="n">
        <v>-0.69</v>
      </c>
      <c r="H54" s="0" t="n">
        <v>-1.9</v>
      </c>
      <c r="I54" s="0" t="n">
        <f aca="false">+G54-H54</f>
        <v>1.21</v>
      </c>
      <c r="J54" s="0" t="n">
        <f aca="false">D54</f>
        <v>21.9</v>
      </c>
      <c r="K54" s="0" t="n">
        <f aca="false">C54</f>
        <v>23.11</v>
      </c>
      <c r="N54" s="0" t="n">
        <f aca="false">'Central-Hudson Off Peak'!I54</f>
        <v>-1.62</v>
      </c>
      <c r="O54" s="0" t="n">
        <f aca="false">'Central-Hudson Off Peak'!D54</f>
        <v>24.73</v>
      </c>
      <c r="P54" s="1" t="n">
        <f aca="false">(O54+N54)-K54</f>
        <v>0</v>
      </c>
    </row>
    <row r="55" customFormat="false" ht="12.75" hidden="false" customHeight="false" outlineLevel="0" collapsed="false">
      <c r="A55" s="0" t="s">
        <v>5887</v>
      </c>
      <c r="B55" s="0" t="n">
        <v>2000</v>
      </c>
      <c r="C55" s="0" t="n">
        <v>24.27</v>
      </c>
      <c r="D55" s="0" t="n">
        <v>23.01</v>
      </c>
      <c r="E55" s="0" t="n">
        <v>0</v>
      </c>
      <c r="F55" s="0" t="n">
        <v>0</v>
      </c>
      <c r="G55" s="0" t="n">
        <v>-0.73</v>
      </c>
      <c r="H55" s="0" t="n">
        <v>-1.99</v>
      </c>
      <c r="I55" s="0" t="n">
        <f aca="false">+G55-H55</f>
        <v>1.26</v>
      </c>
      <c r="J55" s="0" t="n">
        <f aca="false">D55</f>
        <v>23.01</v>
      </c>
      <c r="K55" s="0" t="n">
        <f aca="false">C55</f>
        <v>24.27</v>
      </c>
      <c r="N55" s="0" t="n">
        <f aca="false">'Central-Hudson Off Peak'!I55</f>
        <v>-1.71</v>
      </c>
      <c r="O55" s="0" t="n">
        <f aca="false">'Central-Hudson Off Peak'!D55</f>
        <v>25.38</v>
      </c>
      <c r="P55" s="1" t="n">
        <f aca="false">(O55+N55)-K55</f>
        <v>-0.600000000000001</v>
      </c>
    </row>
    <row r="56" customFormat="false" ht="12.75" hidden="false" customHeight="false" outlineLevel="0" collapsed="false">
      <c r="A56" s="0" t="s">
        <v>5888</v>
      </c>
      <c r="B56" s="0" t="n">
        <v>2000</v>
      </c>
      <c r="C56" s="0" t="n">
        <v>33.25</v>
      </c>
      <c r="D56" s="0" t="n">
        <v>31.51</v>
      </c>
      <c r="E56" s="0" t="n">
        <v>0</v>
      </c>
      <c r="F56" s="0" t="n">
        <v>0</v>
      </c>
      <c r="G56" s="0" t="n">
        <v>-1</v>
      </c>
      <c r="H56" s="0" t="n">
        <v>-2.74</v>
      </c>
      <c r="I56" s="0" t="n">
        <f aca="false">+G56-H56</f>
        <v>1.74</v>
      </c>
      <c r="J56" s="0" t="n">
        <f aca="false">D56</f>
        <v>31.51</v>
      </c>
      <c r="K56" s="0" t="n">
        <f aca="false">C56</f>
        <v>33.25</v>
      </c>
      <c r="N56" s="0" t="n">
        <f aca="false">'Central-Hudson Off Peak'!I56</f>
        <v>-2.34</v>
      </c>
      <c r="O56" s="0" t="n">
        <f aca="false">'Central-Hudson Off Peak'!D56</f>
        <v>35.59</v>
      </c>
      <c r="P56" s="1" t="n">
        <f aca="false">(O56+N56)-K56</f>
        <v>0</v>
      </c>
    </row>
    <row r="57" customFormat="false" ht="12.75" hidden="false" customHeight="false" outlineLevel="0" collapsed="false">
      <c r="A57" s="0" t="s">
        <v>5889</v>
      </c>
      <c r="B57" s="0" t="n">
        <v>2000</v>
      </c>
      <c r="C57" s="0" t="n">
        <v>22.03</v>
      </c>
      <c r="D57" s="0" t="n">
        <v>20.87</v>
      </c>
      <c r="E57" s="0" t="n">
        <v>0</v>
      </c>
      <c r="F57" s="0" t="n">
        <v>0</v>
      </c>
      <c r="G57" s="0" t="n">
        <v>-0.65</v>
      </c>
      <c r="H57" s="0" t="n">
        <v>-1.81</v>
      </c>
      <c r="I57" s="0" t="n">
        <f aca="false">+G57-H57</f>
        <v>1.16</v>
      </c>
      <c r="J57" s="0" t="n">
        <f aca="false">D57</f>
        <v>20.87</v>
      </c>
      <c r="K57" s="0" t="n">
        <f aca="false">C57</f>
        <v>22.03</v>
      </c>
      <c r="N57" s="0" t="n">
        <f aca="false">'Central-Hudson Off Peak'!I57</f>
        <v>-1.54</v>
      </c>
      <c r="O57" s="0" t="n">
        <f aca="false">'Central-Hudson Off Peak'!D57</f>
        <v>22.46</v>
      </c>
      <c r="P57" s="1" t="n">
        <f aca="false">(O57+N57)-K57</f>
        <v>-1.11</v>
      </c>
    </row>
    <row r="58" customFormat="false" ht="12.75" hidden="false" customHeight="false" outlineLevel="0" collapsed="false">
      <c r="A58" s="0" t="s">
        <v>5890</v>
      </c>
      <c r="B58" s="0" t="n">
        <v>2000</v>
      </c>
      <c r="C58" s="0" t="n">
        <v>18.32</v>
      </c>
      <c r="D58" s="0" t="n">
        <v>17.43</v>
      </c>
      <c r="E58" s="0" t="n">
        <v>0</v>
      </c>
      <c r="F58" s="0" t="n">
        <v>0</v>
      </c>
      <c r="G58" s="0" t="n">
        <v>-0.6</v>
      </c>
      <c r="H58" s="0" t="n">
        <v>-1.49</v>
      </c>
      <c r="I58" s="0" t="n">
        <f aca="false">+G58-H58</f>
        <v>0.89</v>
      </c>
      <c r="J58" s="0" t="n">
        <f aca="false">D58</f>
        <v>17.43</v>
      </c>
      <c r="K58" s="0" t="n">
        <f aca="false">C58</f>
        <v>18.32</v>
      </c>
      <c r="N58" s="0" t="n">
        <f aca="false">'Central-Hudson Off Peak'!I58</f>
        <v>-1.38</v>
      </c>
      <c r="O58" s="0" t="n">
        <f aca="false">'Central-Hudson Off Peak'!D58</f>
        <v>18.14</v>
      </c>
      <c r="P58" s="1" t="n">
        <f aca="false">(O58+N58)-K58</f>
        <v>-1.56</v>
      </c>
    </row>
    <row r="59" customFormat="false" ht="12.75" hidden="false" customHeight="false" outlineLevel="0" collapsed="false">
      <c r="A59" s="0" t="s">
        <v>5891</v>
      </c>
      <c r="B59" s="0" t="n">
        <v>2000</v>
      </c>
      <c r="C59" s="0" t="n">
        <v>18.33</v>
      </c>
      <c r="D59" s="0" t="n">
        <v>17.44</v>
      </c>
      <c r="E59" s="0" t="n">
        <v>0</v>
      </c>
      <c r="F59" s="0" t="n">
        <v>0</v>
      </c>
      <c r="G59" s="0" t="n">
        <v>-0.6</v>
      </c>
      <c r="H59" s="0" t="n">
        <v>-1.49</v>
      </c>
      <c r="I59" s="0" t="n">
        <f aca="false">+G59-H59</f>
        <v>0.89</v>
      </c>
      <c r="J59" s="0" t="n">
        <f aca="false">D59</f>
        <v>17.44</v>
      </c>
      <c r="K59" s="0" t="n">
        <f aca="false">C59</f>
        <v>18.33</v>
      </c>
      <c r="N59" s="0" t="n">
        <f aca="false">'Central-Hudson Off Peak'!I59</f>
        <v>-1.38</v>
      </c>
      <c r="O59" s="0" t="n">
        <f aca="false">'Central-Hudson Off Peak'!D59</f>
        <v>18.21</v>
      </c>
      <c r="P59" s="1" t="n">
        <f aca="false">(O59+N59)-K59</f>
        <v>-1.5</v>
      </c>
    </row>
    <row r="60" customFormat="false" ht="12.75" hidden="false" customHeight="false" outlineLevel="0" collapsed="false">
      <c r="A60" s="0" t="s">
        <v>5892</v>
      </c>
      <c r="B60" s="0" t="n">
        <v>2000</v>
      </c>
      <c r="C60" s="0" t="n">
        <v>18.33</v>
      </c>
      <c r="D60" s="0" t="n">
        <v>17.44</v>
      </c>
      <c r="E60" s="0" t="n">
        <v>0</v>
      </c>
      <c r="F60" s="0" t="n">
        <v>0</v>
      </c>
      <c r="G60" s="0" t="n">
        <v>-0.6</v>
      </c>
      <c r="H60" s="0" t="n">
        <v>-1.49</v>
      </c>
      <c r="I60" s="0" t="n">
        <f aca="false">+G60-H60</f>
        <v>0.89</v>
      </c>
      <c r="J60" s="0" t="n">
        <f aca="false">D60</f>
        <v>17.44</v>
      </c>
      <c r="K60" s="0" t="n">
        <f aca="false">C60</f>
        <v>18.33</v>
      </c>
      <c r="N60" s="0" t="n">
        <f aca="false">'Central-Hudson Off Peak'!I60</f>
        <v>-1.38</v>
      </c>
      <c r="O60" s="0" t="n">
        <f aca="false">'Central-Hudson Off Peak'!D60</f>
        <v>18.21</v>
      </c>
      <c r="P60" s="1" t="n">
        <f aca="false">(O60+N60)-K60</f>
        <v>-1.5</v>
      </c>
    </row>
    <row r="61" customFormat="false" ht="12.75" hidden="false" customHeight="false" outlineLevel="0" collapsed="false">
      <c r="A61" s="0" t="s">
        <v>5893</v>
      </c>
      <c r="B61" s="0" t="n">
        <v>2000</v>
      </c>
      <c r="C61" s="0" t="n">
        <v>18.63</v>
      </c>
      <c r="D61" s="0" t="n">
        <v>17.73</v>
      </c>
      <c r="E61" s="0" t="n">
        <v>0</v>
      </c>
      <c r="F61" s="0" t="n">
        <v>0</v>
      </c>
      <c r="G61" s="0" t="n">
        <v>-0.61</v>
      </c>
      <c r="H61" s="0" t="n">
        <v>-1.51</v>
      </c>
      <c r="I61" s="0" t="n">
        <f aca="false">+G61-H61</f>
        <v>0.9</v>
      </c>
      <c r="J61" s="0" t="n">
        <f aca="false">D61</f>
        <v>17.73</v>
      </c>
      <c r="K61" s="0" t="n">
        <f aca="false">C61</f>
        <v>18.63</v>
      </c>
      <c r="N61" s="0" t="n">
        <f aca="false">'Central-Hudson Off Peak'!I61</f>
        <v>-1.4</v>
      </c>
      <c r="O61" s="0" t="n">
        <f aca="false">'Central-Hudson Off Peak'!D61</f>
        <v>20.03</v>
      </c>
      <c r="P61" s="1" t="n">
        <f aca="false">(O61+N61)-K61</f>
        <v>0</v>
      </c>
    </row>
    <row r="62" customFormat="false" ht="12.75" hidden="false" customHeight="false" outlineLevel="0" collapsed="false">
      <c r="A62" s="0" t="s">
        <v>5894</v>
      </c>
      <c r="B62" s="0" t="n">
        <v>2000</v>
      </c>
      <c r="C62" s="0" t="n">
        <v>18.63</v>
      </c>
      <c r="D62" s="0" t="n">
        <v>17.73</v>
      </c>
      <c r="E62" s="0" t="n">
        <v>0</v>
      </c>
      <c r="F62" s="0" t="n">
        <v>0</v>
      </c>
      <c r="G62" s="0" t="n">
        <v>-0.61</v>
      </c>
      <c r="H62" s="0" t="n">
        <v>-1.51</v>
      </c>
      <c r="I62" s="0" t="n">
        <f aca="false">+G62-H62</f>
        <v>0.9</v>
      </c>
      <c r="J62" s="0" t="n">
        <f aca="false">D62</f>
        <v>17.73</v>
      </c>
      <c r="K62" s="0" t="n">
        <f aca="false">C62</f>
        <v>18.63</v>
      </c>
      <c r="N62" s="0" t="n">
        <f aca="false">'Central-Hudson Off Peak'!I62</f>
        <v>-1.4</v>
      </c>
      <c r="O62" s="0" t="n">
        <f aca="false">'Central-Hudson Off Peak'!D62</f>
        <v>20.03</v>
      </c>
      <c r="P62" s="1" t="n">
        <f aca="false">(O62+N62)-K62</f>
        <v>0</v>
      </c>
    </row>
    <row r="63" customFormat="false" ht="12.75" hidden="false" customHeight="false" outlineLevel="0" collapsed="false">
      <c r="A63" s="0" t="s">
        <v>5895</v>
      </c>
      <c r="B63" s="0" t="n">
        <v>2000</v>
      </c>
      <c r="C63" s="0" t="n">
        <v>18.63</v>
      </c>
      <c r="D63" s="0" t="n">
        <v>17.73</v>
      </c>
      <c r="E63" s="0" t="n">
        <v>0</v>
      </c>
      <c r="F63" s="0" t="n">
        <v>0</v>
      </c>
      <c r="G63" s="0" t="n">
        <v>-0.61</v>
      </c>
      <c r="H63" s="0" t="n">
        <v>-1.51</v>
      </c>
      <c r="I63" s="0" t="n">
        <f aca="false">+G63-H63</f>
        <v>0.9</v>
      </c>
      <c r="J63" s="0" t="n">
        <f aca="false">D63</f>
        <v>17.73</v>
      </c>
      <c r="K63" s="0" t="n">
        <f aca="false">C63</f>
        <v>18.63</v>
      </c>
      <c r="N63" s="0" t="n">
        <f aca="false">'Central-Hudson Off Peak'!I63</f>
        <v>-1.4</v>
      </c>
      <c r="O63" s="0" t="n">
        <f aca="false">'Central-Hudson Off Peak'!D63</f>
        <v>20.03</v>
      </c>
      <c r="P63" s="1" t="n">
        <f aca="false">(O63+N63)-K63</f>
        <v>0</v>
      </c>
    </row>
    <row r="64" customFormat="false" ht="12.75" hidden="false" customHeight="false" outlineLevel="0" collapsed="false">
      <c r="A64" s="0" t="s">
        <v>5896</v>
      </c>
      <c r="B64" s="0" t="n">
        <v>2000</v>
      </c>
      <c r="C64" s="0" t="n">
        <v>34.19</v>
      </c>
      <c r="D64" s="0" t="n">
        <v>32.53</v>
      </c>
      <c r="E64" s="0" t="n">
        <v>0</v>
      </c>
      <c r="F64" s="0" t="n">
        <v>0</v>
      </c>
      <c r="G64" s="0" t="n">
        <v>-1.13</v>
      </c>
      <c r="H64" s="0" t="n">
        <v>-2.79</v>
      </c>
      <c r="I64" s="0" t="n">
        <f aca="false">+G64-H64</f>
        <v>1.66</v>
      </c>
      <c r="J64" s="0" t="n">
        <f aca="false">D64</f>
        <v>32.53</v>
      </c>
      <c r="K64" s="0" t="n">
        <f aca="false">C64</f>
        <v>34.19</v>
      </c>
      <c r="N64" s="0" t="n">
        <f aca="false">'Central-Hudson Off Peak'!I64</f>
        <v>-2.58</v>
      </c>
      <c r="O64" s="0" t="n">
        <f aca="false">'Central-Hudson Off Peak'!D64</f>
        <v>36.77</v>
      </c>
      <c r="P64" s="1" t="n">
        <f aca="false">(O64+N64)-K64</f>
        <v>0</v>
      </c>
    </row>
    <row r="65" customFormat="false" ht="12.75" hidden="false" customHeight="false" outlineLevel="0" collapsed="false">
      <c r="A65" s="0" t="s">
        <v>5897</v>
      </c>
      <c r="B65" s="0" t="n">
        <v>2000</v>
      </c>
      <c r="C65" s="0" t="n">
        <v>30.47</v>
      </c>
      <c r="D65" s="0" t="n">
        <v>28.99</v>
      </c>
      <c r="E65" s="0" t="n">
        <v>0</v>
      </c>
      <c r="F65" s="0" t="n">
        <v>0</v>
      </c>
      <c r="G65" s="0" t="n">
        <v>-1.01</v>
      </c>
      <c r="H65" s="0" t="n">
        <v>-2.49</v>
      </c>
      <c r="I65" s="0" t="n">
        <f aca="false">+G65-H65</f>
        <v>1.48</v>
      </c>
      <c r="J65" s="0" t="n">
        <f aca="false">D65</f>
        <v>28.99</v>
      </c>
      <c r="K65" s="0" t="n">
        <f aca="false">C65</f>
        <v>30.47</v>
      </c>
      <c r="N65" s="0" t="n">
        <f aca="false">'Central-Hudson Off Peak'!I65</f>
        <v>-2.3</v>
      </c>
      <c r="O65" s="0" t="n">
        <f aca="false">'Central-Hudson Off Peak'!D65</f>
        <v>32.77</v>
      </c>
      <c r="P65" s="1" t="n">
        <f aca="false">(O65+N65)-K65</f>
        <v>0</v>
      </c>
    </row>
    <row r="66" customFormat="false" ht="12.75" hidden="false" customHeight="false" outlineLevel="0" collapsed="false">
      <c r="A66" s="0" t="s">
        <v>5898</v>
      </c>
      <c r="B66" s="0" t="n">
        <v>2000</v>
      </c>
      <c r="C66" s="0" t="n">
        <v>13.86</v>
      </c>
      <c r="D66" s="0" t="n">
        <v>13.38</v>
      </c>
      <c r="E66" s="0" t="n">
        <v>0</v>
      </c>
      <c r="F66" s="0" t="n">
        <v>0</v>
      </c>
      <c r="G66" s="0" t="n">
        <v>-0.36</v>
      </c>
      <c r="H66" s="0" t="n">
        <v>-0.84</v>
      </c>
      <c r="I66" s="0" t="n">
        <f aca="false">+G66-H66</f>
        <v>0.48</v>
      </c>
      <c r="J66" s="0" t="n">
        <f aca="false">D66</f>
        <v>13.38</v>
      </c>
      <c r="K66" s="0" t="n">
        <f aca="false">C66</f>
        <v>13.86</v>
      </c>
      <c r="N66" s="0" t="n">
        <f aca="false">'Central-Hudson Off Peak'!I66</f>
        <v>-1.16</v>
      </c>
      <c r="O66" s="0" t="n">
        <f aca="false">'Central-Hudson Off Peak'!D66</f>
        <v>15.02</v>
      </c>
      <c r="P66" s="1" t="n">
        <f aca="false">(O66+N66)-K66</f>
        <v>0</v>
      </c>
    </row>
    <row r="67" customFormat="false" ht="12.75" hidden="false" customHeight="false" outlineLevel="0" collapsed="false">
      <c r="A67" s="0" t="s">
        <v>5899</v>
      </c>
      <c r="B67" s="0" t="n">
        <v>2000</v>
      </c>
      <c r="C67" s="0" t="n">
        <v>15.28</v>
      </c>
      <c r="D67" s="0" t="n">
        <v>14.75</v>
      </c>
      <c r="E67" s="0" t="n">
        <v>0</v>
      </c>
      <c r="F67" s="0" t="n">
        <v>0</v>
      </c>
      <c r="G67" s="0" t="n">
        <v>-0.4</v>
      </c>
      <c r="H67" s="0" t="n">
        <v>-0.93</v>
      </c>
      <c r="I67" s="0" t="n">
        <f aca="false">+G67-H67</f>
        <v>0.53</v>
      </c>
      <c r="J67" s="0" t="n">
        <f aca="false">D67</f>
        <v>14.75</v>
      </c>
      <c r="K67" s="0" t="n">
        <f aca="false">C67</f>
        <v>15.28</v>
      </c>
      <c r="N67" s="0" t="n">
        <f aca="false">'Central-Hudson Off Peak'!I67</f>
        <v>-1.28</v>
      </c>
      <c r="O67" s="0" t="n">
        <f aca="false">'Central-Hudson Off Peak'!D67</f>
        <v>16.56</v>
      </c>
      <c r="P67" s="1" t="n">
        <f aca="false">(O67+N67)-K67</f>
        <v>0</v>
      </c>
    </row>
    <row r="68" customFormat="false" ht="12.75" hidden="false" customHeight="false" outlineLevel="0" collapsed="false">
      <c r="A68" s="0" t="s">
        <v>5900</v>
      </c>
      <c r="B68" s="0" t="n">
        <v>2000</v>
      </c>
      <c r="C68" s="0" t="n">
        <v>15.06</v>
      </c>
      <c r="D68" s="0" t="n">
        <v>14.53</v>
      </c>
      <c r="E68" s="0" t="n">
        <v>0</v>
      </c>
      <c r="F68" s="0" t="n">
        <v>0</v>
      </c>
      <c r="G68" s="0" t="n">
        <v>-0.39</v>
      </c>
      <c r="H68" s="0" t="n">
        <v>-0.92</v>
      </c>
      <c r="I68" s="0" t="n">
        <f aca="false">+G68-H68</f>
        <v>0.53</v>
      </c>
      <c r="J68" s="0" t="n">
        <f aca="false">D68</f>
        <v>14.53</v>
      </c>
      <c r="K68" s="0" t="n">
        <f aca="false">C68</f>
        <v>15.06</v>
      </c>
      <c r="N68" s="0" t="n">
        <f aca="false">'Central-Hudson Off Peak'!I68</f>
        <v>-1.26</v>
      </c>
      <c r="O68" s="0" t="n">
        <f aca="false">'Central-Hudson Off Peak'!D68</f>
        <v>16.32</v>
      </c>
      <c r="P68" s="1" t="n">
        <f aca="false">(O68+N68)-K68</f>
        <v>0</v>
      </c>
    </row>
    <row r="69" customFormat="false" ht="12.75" hidden="false" customHeight="false" outlineLevel="0" collapsed="false">
      <c r="A69" s="0" t="s">
        <v>5901</v>
      </c>
      <c r="B69" s="0" t="n">
        <v>2000</v>
      </c>
      <c r="C69" s="0" t="n">
        <v>14.79</v>
      </c>
      <c r="D69" s="0" t="n">
        <v>14.27</v>
      </c>
      <c r="E69" s="0" t="n">
        <v>0</v>
      </c>
      <c r="F69" s="0" t="n">
        <v>0</v>
      </c>
      <c r="G69" s="0" t="n">
        <v>-0.38</v>
      </c>
      <c r="H69" s="0" t="n">
        <v>-0.9</v>
      </c>
      <c r="I69" s="0" t="n">
        <f aca="false">+G69-H69</f>
        <v>0.52</v>
      </c>
      <c r="J69" s="0" t="n">
        <f aca="false">D69</f>
        <v>14.27</v>
      </c>
      <c r="K69" s="0" t="n">
        <f aca="false">C69</f>
        <v>14.79</v>
      </c>
      <c r="N69" s="0" t="n">
        <f aca="false">'Central-Hudson Off Peak'!I69</f>
        <v>-1.23</v>
      </c>
      <c r="O69" s="0" t="n">
        <f aca="false">'Central-Hudson Off Peak'!D69</f>
        <v>16.02</v>
      </c>
      <c r="P69" s="1" t="n">
        <f aca="false">(O69+N69)-K69</f>
        <v>0</v>
      </c>
    </row>
    <row r="70" customFormat="false" ht="12.75" hidden="false" customHeight="false" outlineLevel="0" collapsed="false">
      <c r="A70" s="0" t="s">
        <v>5902</v>
      </c>
      <c r="B70" s="0" t="n">
        <v>2000</v>
      </c>
      <c r="C70" s="0" t="n">
        <v>15.28</v>
      </c>
      <c r="D70" s="0" t="n">
        <v>14.75</v>
      </c>
      <c r="E70" s="0" t="n">
        <v>0</v>
      </c>
      <c r="F70" s="0" t="n">
        <v>0</v>
      </c>
      <c r="G70" s="0" t="n">
        <v>-0.4</v>
      </c>
      <c r="H70" s="0" t="n">
        <v>-0.93</v>
      </c>
      <c r="I70" s="0" t="n">
        <f aca="false">+G70-H70</f>
        <v>0.53</v>
      </c>
      <c r="J70" s="0" t="n">
        <f aca="false">D70</f>
        <v>14.75</v>
      </c>
      <c r="K70" s="0" t="n">
        <f aca="false">C70</f>
        <v>15.28</v>
      </c>
      <c r="N70" s="0" t="n">
        <f aca="false">'Central-Hudson Off Peak'!I70</f>
        <v>-1.28</v>
      </c>
      <c r="O70" s="0" t="n">
        <f aca="false">'Central-Hudson Off Peak'!D70</f>
        <v>16.56</v>
      </c>
      <c r="P70" s="1" t="n">
        <f aca="false">(O70+N70)-K70</f>
        <v>0</v>
      </c>
    </row>
    <row r="71" customFormat="false" ht="12.75" hidden="false" customHeight="false" outlineLevel="0" collapsed="false">
      <c r="A71" s="0" t="s">
        <v>5903</v>
      </c>
      <c r="B71" s="0" t="n">
        <v>2000</v>
      </c>
      <c r="C71" s="0" t="n">
        <v>15.71</v>
      </c>
      <c r="D71" s="0" t="n">
        <v>15.16</v>
      </c>
      <c r="E71" s="0" t="n">
        <v>0</v>
      </c>
      <c r="F71" s="0" t="n">
        <v>0</v>
      </c>
      <c r="G71" s="0" t="n">
        <v>-0.41</v>
      </c>
      <c r="H71" s="0" t="n">
        <v>-0.96</v>
      </c>
      <c r="I71" s="0" t="n">
        <f aca="false">+G71-H71</f>
        <v>0.55</v>
      </c>
      <c r="J71" s="0" t="n">
        <f aca="false">D71</f>
        <v>15.16</v>
      </c>
      <c r="K71" s="0" t="n">
        <f aca="false">C71</f>
        <v>15.71</v>
      </c>
      <c r="N71" s="0" t="n">
        <f aca="false">'Central-Hudson Off Peak'!I71</f>
        <v>-1.31</v>
      </c>
      <c r="O71" s="0" t="n">
        <f aca="false">'Central-Hudson Off Peak'!D71</f>
        <v>17.02</v>
      </c>
      <c r="P71" s="1" t="n">
        <f aca="false">(O71+N71)-K71</f>
        <v>0</v>
      </c>
    </row>
    <row r="72" customFormat="false" ht="12.75" hidden="false" customHeight="false" outlineLevel="0" collapsed="false">
      <c r="A72" s="0" t="s">
        <v>5904</v>
      </c>
      <c r="B72" s="0" t="n">
        <v>2000</v>
      </c>
      <c r="C72" s="0" t="n">
        <v>28.37</v>
      </c>
      <c r="D72" s="0" t="n">
        <v>27.38</v>
      </c>
      <c r="E72" s="0" t="n">
        <v>0</v>
      </c>
      <c r="F72" s="0" t="n">
        <v>0</v>
      </c>
      <c r="G72" s="0" t="n">
        <v>-0.76</v>
      </c>
      <c r="H72" s="0" t="n">
        <v>-1.75</v>
      </c>
      <c r="I72" s="0" t="n">
        <f aca="false">+G72-H72</f>
        <v>0.99</v>
      </c>
      <c r="J72" s="0" t="n">
        <f aca="false">D72</f>
        <v>27.38</v>
      </c>
      <c r="K72" s="0" t="n">
        <f aca="false">C72</f>
        <v>28.37</v>
      </c>
      <c r="N72" s="0" t="n">
        <f aca="false">'Central-Hudson Off Peak'!I72</f>
        <v>-2.39</v>
      </c>
      <c r="O72" s="0" t="n">
        <f aca="false">'Central-Hudson Off Peak'!D72</f>
        <v>30.76</v>
      </c>
      <c r="P72" s="1" t="n">
        <f aca="false">(O72+N72)-K72</f>
        <v>0</v>
      </c>
    </row>
    <row r="73" customFormat="false" ht="12.75" hidden="false" customHeight="false" outlineLevel="0" collapsed="false">
      <c r="A73" s="0" t="s">
        <v>5905</v>
      </c>
      <c r="B73" s="0" t="n">
        <v>2000</v>
      </c>
      <c r="C73" s="0" t="n">
        <v>26.04</v>
      </c>
      <c r="D73" s="0" t="n">
        <v>25.12</v>
      </c>
      <c r="E73" s="0" t="n">
        <v>0</v>
      </c>
      <c r="F73" s="0" t="n">
        <v>0</v>
      </c>
      <c r="G73" s="0" t="n">
        <v>-0.69</v>
      </c>
      <c r="H73" s="0" t="n">
        <v>-1.61</v>
      </c>
      <c r="I73" s="0" t="n">
        <f aca="false">+G73-H73</f>
        <v>0.92</v>
      </c>
      <c r="J73" s="0" t="n">
        <f aca="false">D73</f>
        <v>25.12</v>
      </c>
      <c r="K73" s="0" t="n">
        <f aca="false">C73</f>
        <v>26.04</v>
      </c>
      <c r="N73" s="0" t="n">
        <f aca="false">'Central-Hudson Off Peak'!I73</f>
        <v>-2.19</v>
      </c>
      <c r="O73" s="0" t="n">
        <f aca="false">'Central-Hudson Off Peak'!D73</f>
        <v>28.23</v>
      </c>
      <c r="P73" s="1" t="n">
        <f aca="false">(O73+N73)-K73</f>
        <v>0</v>
      </c>
    </row>
    <row r="74" customFormat="false" ht="12.75" hidden="false" customHeight="false" outlineLevel="0" collapsed="false">
      <c r="A74" s="0" t="s">
        <v>5906</v>
      </c>
      <c r="B74" s="0" t="n">
        <v>2000</v>
      </c>
      <c r="C74" s="0" t="n">
        <v>19.26</v>
      </c>
      <c r="D74" s="0" t="n">
        <v>18.79</v>
      </c>
      <c r="E74" s="0" t="n">
        <v>0</v>
      </c>
      <c r="F74" s="0" t="n">
        <v>0</v>
      </c>
      <c r="G74" s="0" t="n">
        <v>-0.41</v>
      </c>
      <c r="H74" s="0" t="n">
        <v>-0.88</v>
      </c>
      <c r="I74" s="0" t="n">
        <f aca="false">+G74-H74</f>
        <v>0.47</v>
      </c>
      <c r="J74" s="0" t="n">
        <f aca="false">D74</f>
        <v>18.79</v>
      </c>
      <c r="K74" s="0" t="n">
        <f aca="false">C74</f>
        <v>19.26</v>
      </c>
      <c r="N74" s="0" t="n">
        <f aca="false">'Central-Hudson Off Peak'!I74</f>
        <v>-1.53</v>
      </c>
      <c r="O74" s="0" t="n">
        <f aca="false">'Central-Hudson Off Peak'!D74</f>
        <v>20.79</v>
      </c>
      <c r="P74" s="1" t="n">
        <f aca="false">(O74+N74)-K74</f>
        <v>0</v>
      </c>
    </row>
    <row r="75" customFormat="false" ht="12.75" hidden="false" customHeight="false" outlineLevel="0" collapsed="false">
      <c r="A75" s="0" t="s">
        <v>5907</v>
      </c>
      <c r="B75" s="0" t="n">
        <v>2000</v>
      </c>
      <c r="C75" s="0" t="n">
        <v>17.58</v>
      </c>
      <c r="D75" s="0" t="n">
        <v>17.15</v>
      </c>
      <c r="E75" s="0" t="n">
        <v>0</v>
      </c>
      <c r="F75" s="0" t="n">
        <v>0</v>
      </c>
      <c r="G75" s="0" t="n">
        <v>-0.37</v>
      </c>
      <c r="H75" s="0" t="n">
        <v>-0.8</v>
      </c>
      <c r="I75" s="0" t="n">
        <f aca="false">+G75-H75</f>
        <v>0.43</v>
      </c>
      <c r="J75" s="0" t="n">
        <f aca="false">D75</f>
        <v>17.15</v>
      </c>
      <c r="K75" s="0" t="n">
        <f aca="false">C75</f>
        <v>17.58</v>
      </c>
      <c r="N75" s="0" t="n">
        <f aca="false">'Central-Hudson Off Peak'!I75</f>
        <v>-1.4</v>
      </c>
      <c r="O75" s="0" t="n">
        <f aca="false">'Central-Hudson Off Peak'!D75</f>
        <v>18.98</v>
      </c>
      <c r="P75" s="1" t="n">
        <f aca="false">(O75+N75)-K75</f>
        <v>0</v>
      </c>
    </row>
    <row r="76" customFormat="false" ht="12.75" hidden="false" customHeight="false" outlineLevel="0" collapsed="false">
      <c r="A76" s="0" t="s">
        <v>5908</v>
      </c>
      <c r="B76" s="0" t="n">
        <v>2000</v>
      </c>
      <c r="C76" s="0" t="n">
        <v>15.67</v>
      </c>
      <c r="D76" s="0" t="n">
        <v>15.29</v>
      </c>
      <c r="E76" s="0" t="n">
        <v>0</v>
      </c>
      <c r="F76" s="0" t="n">
        <v>0</v>
      </c>
      <c r="G76" s="0" t="n">
        <v>-0.33</v>
      </c>
      <c r="H76" s="0" t="n">
        <v>-0.71</v>
      </c>
      <c r="I76" s="0" t="n">
        <f aca="false">+G76-H76</f>
        <v>0.38</v>
      </c>
      <c r="J76" s="0" t="n">
        <f aca="false">D76</f>
        <v>15.29</v>
      </c>
      <c r="K76" s="0" t="n">
        <f aca="false">C76</f>
        <v>15.67</v>
      </c>
      <c r="N76" s="0" t="n">
        <f aca="false">'Central-Hudson Off Peak'!I76</f>
        <v>-1.25</v>
      </c>
      <c r="O76" s="0" t="n">
        <f aca="false">'Central-Hudson Off Peak'!D76</f>
        <v>16.92</v>
      </c>
      <c r="P76" s="1" t="n">
        <f aca="false">(O76+N76)-K76</f>
        <v>0</v>
      </c>
    </row>
    <row r="77" customFormat="false" ht="12.75" hidden="false" customHeight="false" outlineLevel="0" collapsed="false">
      <c r="A77" s="0" t="s">
        <v>5909</v>
      </c>
      <c r="B77" s="0" t="n">
        <v>2000</v>
      </c>
      <c r="C77" s="0" t="n">
        <v>15.67</v>
      </c>
      <c r="D77" s="0" t="n">
        <v>15.29</v>
      </c>
      <c r="E77" s="0" t="n">
        <v>0</v>
      </c>
      <c r="F77" s="0" t="n">
        <v>0</v>
      </c>
      <c r="G77" s="0" t="n">
        <v>-0.33</v>
      </c>
      <c r="H77" s="0" t="n">
        <v>-0.71</v>
      </c>
      <c r="I77" s="0" t="n">
        <f aca="false">+G77-H77</f>
        <v>0.38</v>
      </c>
      <c r="J77" s="0" t="n">
        <f aca="false">D77</f>
        <v>15.29</v>
      </c>
      <c r="K77" s="0" t="n">
        <f aca="false">C77</f>
        <v>15.67</v>
      </c>
      <c r="N77" s="0" t="n">
        <f aca="false">'Central-Hudson Off Peak'!I77</f>
        <v>-1.25</v>
      </c>
      <c r="O77" s="0" t="n">
        <f aca="false">'Central-Hudson Off Peak'!D77</f>
        <v>16.92</v>
      </c>
      <c r="P77" s="1" t="n">
        <f aca="false">(O77+N77)-K77</f>
        <v>0</v>
      </c>
    </row>
    <row r="78" customFormat="false" ht="12.75" hidden="false" customHeight="false" outlineLevel="0" collapsed="false">
      <c r="A78" s="0" t="s">
        <v>5910</v>
      </c>
      <c r="B78" s="0" t="n">
        <v>2000</v>
      </c>
      <c r="C78" s="0" t="n">
        <v>16.4</v>
      </c>
      <c r="D78" s="0" t="n">
        <v>16</v>
      </c>
      <c r="E78" s="0" t="n">
        <v>0</v>
      </c>
      <c r="F78" s="0" t="n">
        <v>0</v>
      </c>
      <c r="G78" s="0" t="n">
        <v>-0.34</v>
      </c>
      <c r="H78" s="0" t="n">
        <v>-0.74</v>
      </c>
      <c r="I78" s="0" t="n">
        <f aca="false">+G78-H78</f>
        <v>0.4</v>
      </c>
      <c r="J78" s="0" t="n">
        <f aca="false">D78</f>
        <v>16</v>
      </c>
      <c r="K78" s="0" t="n">
        <f aca="false">C78</f>
        <v>16.4</v>
      </c>
      <c r="N78" s="0" t="n">
        <f aca="false">'Central-Hudson Off Peak'!I78</f>
        <v>-1.3</v>
      </c>
      <c r="O78" s="0" t="n">
        <f aca="false">'Central-Hudson Off Peak'!D78</f>
        <v>17.7</v>
      </c>
      <c r="P78" s="1" t="n">
        <f aca="false">(O78+N78)-K78</f>
        <v>0</v>
      </c>
    </row>
    <row r="79" customFormat="false" ht="12.75" hidden="false" customHeight="false" outlineLevel="0" collapsed="false">
      <c r="A79" s="0" t="s">
        <v>5911</v>
      </c>
      <c r="B79" s="0" t="n">
        <v>2000</v>
      </c>
      <c r="C79" s="0" t="n">
        <v>23.53</v>
      </c>
      <c r="D79" s="0" t="n">
        <v>22.96</v>
      </c>
      <c r="E79" s="0" t="n">
        <v>0</v>
      </c>
      <c r="F79" s="0" t="n">
        <v>0</v>
      </c>
      <c r="G79" s="0" t="n">
        <v>-0.5</v>
      </c>
      <c r="H79" s="0" t="n">
        <v>-1.07</v>
      </c>
      <c r="I79" s="0" t="n">
        <f aca="false">+G79-H79</f>
        <v>0.57</v>
      </c>
      <c r="J79" s="0" t="n">
        <f aca="false">D79</f>
        <v>22.96</v>
      </c>
      <c r="K79" s="0" t="n">
        <f aca="false">C79</f>
        <v>23.53</v>
      </c>
      <c r="N79" s="0" t="n">
        <f aca="false">'Central-Hudson Off Peak'!I79</f>
        <v>-1.88</v>
      </c>
      <c r="O79" s="0" t="n">
        <f aca="false">'Central-Hudson Off Peak'!D79</f>
        <v>25.41</v>
      </c>
      <c r="P79" s="1" t="n">
        <f aca="false">(O79+N79)-K79</f>
        <v>0</v>
      </c>
    </row>
    <row r="80" customFormat="false" ht="12.75" hidden="false" customHeight="false" outlineLevel="0" collapsed="false">
      <c r="A80" s="0" t="s">
        <v>5912</v>
      </c>
      <c r="B80" s="0" t="n">
        <v>2000</v>
      </c>
      <c r="C80" s="0" t="n">
        <v>33.8</v>
      </c>
      <c r="D80" s="0" t="n">
        <v>32.98</v>
      </c>
      <c r="E80" s="0" t="n">
        <v>0</v>
      </c>
      <c r="F80" s="0" t="n">
        <v>0</v>
      </c>
      <c r="G80" s="0" t="n">
        <v>-0.73</v>
      </c>
      <c r="H80" s="0" t="n">
        <v>-1.55</v>
      </c>
      <c r="I80" s="0" t="n">
        <f aca="false">+G80-H80</f>
        <v>0.82</v>
      </c>
      <c r="J80" s="0" t="n">
        <f aca="false">D80</f>
        <v>32.98</v>
      </c>
      <c r="K80" s="0" t="n">
        <f aca="false">C80</f>
        <v>33.8</v>
      </c>
      <c r="N80" s="0" t="n">
        <f aca="false">'Central-Hudson Off Peak'!I80</f>
        <v>-2.71</v>
      </c>
      <c r="O80" s="0" t="n">
        <f aca="false">'Central-Hudson Off Peak'!D80</f>
        <v>36.51</v>
      </c>
      <c r="P80" s="1" t="n">
        <f aca="false">(O80+N80)-K80</f>
        <v>0</v>
      </c>
    </row>
    <row r="81" customFormat="false" ht="12.75" hidden="false" customHeight="false" outlineLevel="0" collapsed="false">
      <c r="A81" s="0" t="s">
        <v>5913</v>
      </c>
      <c r="B81" s="0" t="n">
        <v>2000</v>
      </c>
      <c r="C81" s="0" t="n">
        <v>23.53</v>
      </c>
      <c r="D81" s="0" t="n">
        <v>22.96</v>
      </c>
      <c r="E81" s="0" t="n">
        <v>0</v>
      </c>
      <c r="F81" s="0" t="n">
        <v>0</v>
      </c>
      <c r="G81" s="0" t="n">
        <v>-0.5</v>
      </c>
      <c r="H81" s="0" t="n">
        <v>-1.07</v>
      </c>
      <c r="I81" s="0" t="n">
        <f aca="false">+G81-H81</f>
        <v>0.57</v>
      </c>
      <c r="J81" s="0" t="n">
        <f aca="false">D81</f>
        <v>22.96</v>
      </c>
      <c r="K81" s="0" t="n">
        <f aca="false">C81</f>
        <v>23.53</v>
      </c>
      <c r="N81" s="0" t="n">
        <f aca="false">'Central-Hudson Off Peak'!I81</f>
        <v>-1.88</v>
      </c>
      <c r="O81" s="0" t="n">
        <f aca="false">'Central-Hudson Off Peak'!D81</f>
        <v>25.41</v>
      </c>
      <c r="P81" s="1" t="n">
        <f aca="false">(O81+N81)-K81</f>
        <v>0</v>
      </c>
    </row>
    <row r="82" customFormat="false" ht="12.75" hidden="false" customHeight="false" outlineLevel="0" collapsed="false">
      <c r="A82" s="0" t="s">
        <v>5914</v>
      </c>
      <c r="B82" s="0" t="n">
        <v>2000</v>
      </c>
      <c r="C82" s="0" t="n">
        <v>16.54</v>
      </c>
      <c r="D82" s="0" t="n">
        <v>16.16</v>
      </c>
      <c r="E82" s="0" t="n">
        <v>0</v>
      </c>
      <c r="F82" s="0" t="n">
        <v>0</v>
      </c>
      <c r="G82" s="0" t="n">
        <v>-0.39</v>
      </c>
      <c r="H82" s="0" t="n">
        <v>-0.77</v>
      </c>
      <c r="I82" s="0" t="n">
        <f aca="false">+G82-H82</f>
        <v>0.38</v>
      </c>
      <c r="J82" s="0" t="n">
        <f aca="false">D82</f>
        <v>16.16</v>
      </c>
      <c r="K82" s="0" t="n">
        <f aca="false">C82</f>
        <v>16.54</v>
      </c>
      <c r="N82" s="0" t="n">
        <f aca="false">'Central-Hudson Off Peak'!I82</f>
        <v>-1.26</v>
      </c>
      <c r="O82" s="0" t="n">
        <f aca="false">'Central-Hudson Off Peak'!D82</f>
        <v>17.8</v>
      </c>
      <c r="P82" s="1" t="n">
        <f aca="false">(O82+N82)-K82</f>
        <v>0</v>
      </c>
    </row>
    <row r="83" customFormat="false" ht="12.75" hidden="false" customHeight="false" outlineLevel="0" collapsed="false">
      <c r="A83" s="0" t="s">
        <v>5915</v>
      </c>
      <c r="B83" s="0" t="n">
        <v>2000</v>
      </c>
      <c r="C83" s="0" t="n">
        <v>15.6</v>
      </c>
      <c r="D83" s="0" t="n">
        <v>15.24</v>
      </c>
      <c r="E83" s="0" t="n">
        <v>0</v>
      </c>
      <c r="F83" s="0" t="n">
        <v>0</v>
      </c>
      <c r="G83" s="0" t="n">
        <v>-0.36</v>
      </c>
      <c r="H83" s="0" t="n">
        <v>-0.72</v>
      </c>
      <c r="I83" s="0" t="n">
        <f aca="false">+G83-H83</f>
        <v>0.36</v>
      </c>
      <c r="J83" s="0" t="n">
        <f aca="false">D83</f>
        <v>15.24</v>
      </c>
      <c r="K83" s="0" t="n">
        <f aca="false">C83</f>
        <v>15.6</v>
      </c>
      <c r="N83" s="0" t="n">
        <f aca="false">'Central-Hudson Off Peak'!I83</f>
        <v>-1.18</v>
      </c>
      <c r="O83" s="0" t="n">
        <f aca="false">'Central-Hudson Off Peak'!D83</f>
        <v>16.78</v>
      </c>
      <c r="P83" s="1" t="n">
        <f aca="false">(O83+N83)-K83</f>
        <v>0</v>
      </c>
    </row>
    <row r="84" customFormat="false" ht="12.75" hidden="false" customHeight="false" outlineLevel="0" collapsed="false">
      <c r="A84" s="0" t="s">
        <v>5916</v>
      </c>
      <c r="B84" s="0" t="n">
        <v>2000</v>
      </c>
      <c r="C84" s="0" t="n">
        <v>15.57</v>
      </c>
      <c r="D84" s="0" t="n">
        <v>15.21</v>
      </c>
      <c r="E84" s="0" t="n">
        <v>0</v>
      </c>
      <c r="F84" s="0" t="n">
        <v>0</v>
      </c>
      <c r="G84" s="0" t="n">
        <v>-0.36</v>
      </c>
      <c r="H84" s="0" t="n">
        <v>-0.72</v>
      </c>
      <c r="I84" s="0" t="n">
        <f aca="false">+G84-H84</f>
        <v>0.36</v>
      </c>
      <c r="J84" s="0" t="n">
        <f aca="false">D84</f>
        <v>15.21</v>
      </c>
      <c r="K84" s="0" t="n">
        <f aca="false">C84</f>
        <v>15.57</v>
      </c>
      <c r="N84" s="0" t="n">
        <f aca="false">'Central-Hudson Off Peak'!I84</f>
        <v>-1.18</v>
      </c>
      <c r="O84" s="0" t="n">
        <f aca="false">'Central-Hudson Off Peak'!D84</f>
        <v>16.75</v>
      </c>
      <c r="P84" s="1" t="n">
        <f aca="false">(O84+N84)-K84</f>
        <v>0</v>
      </c>
    </row>
    <row r="85" customFormat="false" ht="12.75" hidden="false" customHeight="false" outlineLevel="0" collapsed="false">
      <c r="A85" s="0" t="s">
        <v>5917</v>
      </c>
      <c r="B85" s="0" t="n">
        <v>2000</v>
      </c>
      <c r="C85" s="0" t="n">
        <v>14.92</v>
      </c>
      <c r="D85" s="0" t="n">
        <v>14.57</v>
      </c>
      <c r="E85" s="0" t="n">
        <v>0</v>
      </c>
      <c r="F85" s="0" t="n">
        <v>0</v>
      </c>
      <c r="G85" s="0" t="n">
        <v>-0.34</v>
      </c>
      <c r="H85" s="0" t="n">
        <v>-0.69</v>
      </c>
      <c r="I85" s="0" t="n">
        <f aca="false">+G85-H85</f>
        <v>0.35</v>
      </c>
      <c r="J85" s="0" t="n">
        <f aca="false">D85</f>
        <v>14.57</v>
      </c>
      <c r="K85" s="0" t="n">
        <f aca="false">C85</f>
        <v>14.92</v>
      </c>
      <c r="N85" s="0" t="n">
        <f aca="false">'Central-Hudson Off Peak'!I85</f>
        <v>-1.13</v>
      </c>
      <c r="O85" s="0" t="n">
        <f aca="false">'Central-Hudson Off Peak'!D85</f>
        <v>16.05</v>
      </c>
      <c r="P85" s="1" t="n">
        <f aca="false">(O85+N85)-K85</f>
        <v>0</v>
      </c>
    </row>
    <row r="86" customFormat="false" ht="12.75" hidden="false" customHeight="false" outlineLevel="0" collapsed="false">
      <c r="A86" s="0" t="s">
        <v>5918</v>
      </c>
      <c r="B86" s="0" t="n">
        <v>2000</v>
      </c>
      <c r="C86" s="0" t="n">
        <v>14.21</v>
      </c>
      <c r="D86" s="0" t="n">
        <v>13.89</v>
      </c>
      <c r="E86" s="0" t="n">
        <v>0</v>
      </c>
      <c r="F86" s="0" t="n">
        <v>0</v>
      </c>
      <c r="G86" s="0" t="n">
        <v>-0.33</v>
      </c>
      <c r="H86" s="0" t="n">
        <v>-0.65</v>
      </c>
      <c r="I86" s="0" t="n">
        <f aca="false">+G86-H86</f>
        <v>0.32</v>
      </c>
      <c r="J86" s="0" t="n">
        <f aca="false">D86</f>
        <v>13.89</v>
      </c>
      <c r="K86" s="0" t="n">
        <f aca="false">C86</f>
        <v>14.21</v>
      </c>
      <c r="N86" s="0" t="n">
        <f aca="false">'Central-Hudson Off Peak'!I86</f>
        <v>-1.08</v>
      </c>
      <c r="O86" s="0" t="n">
        <f aca="false">'Central-Hudson Off Peak'!D86</f>
        <v>15.29</v>
      </c>
      <c r="P86" s="1" t="n">
        <f aca="false">(O86+N86)-K86</f>
        <v>0</v>
      </c>
    </row>
    <row r="87" customFormat="false" ht="12.75" hidden="false" customHeight="false" outlineLevel="0" collapsed="false">
      <c r="A87" s="0" t="s">
        <v>5919</v>
      </c>
      <c r="B87" s="0" t="n">
        <v>2000</v>
      </c>
      <c r="C87" s="0" t="n">
        <v>17.03</v>
      </c>
      <c r="D87" s="0" t="n">
        <v>16.64</v>
      </c>
      <c r="E87" s="0" t="n">
        <v>0</v>
      </c>
      <c r="F87" s="0" t="n">
        <v>0</v>
      </c>
      <c r="G87" s="0" t="n">
        <v>-0.4</v>
      </c>
      <c r="H87" s="0" t="n">
        <v>-0.79</v>
      </c>
      <c r="I87" s="0" t="n">
        <f aca="false">+G87-H87</f>
        <v>0.39</v>
      </c>
      <c r="J87" s="0" t="n">
        <f aca="false">D87</f>
        <v>16.64</v>
      </c>
      <c r="K87" s="0" t="n">
        <f aca="false">C87</f>
        <v>17.03</v>
      </c>
      <c r="N87" s="0" t="n">
        <f aca="false">'Central-Hudson Off Peak'!I87</f>
        <v>-1.3</v>
      </c>
      <c r="O87" s="0" t="n">
        <f aca="false">'Central-Hudson Off Peak'!D87</f>
        <v>18.33</v>
      </c>
      <c r="P87" s="1" t="n">
        <f aca="false">(O87+N87)-K87</f>
        <v>0</v>
      </c>
    </row>
    <row r="88" customFormat="false" ht="12.75" hidden="false" customHeight="false" outlineLevel="0" collapsed="false">
      <c r="A88" s="0" t="s">
        <v>5920</v>
      </c>
      <c r="B88" s="0" t="n">
        <v>2000</v>
      </c>
      <c r="C88" s="0" t="n">
        <v>27.01</v>
      </c>
      <c r="D88" s="0" t="n">
        <v>26.39</v>
      </c>
      <c r="E88" s="0" t="n">
        <v>0</v>
      </c>
      <c r="F88" s="0" t="n">
        <v>0</v>
      </c>
      <c r="G88" s="0" t="n">
        <v>-0.64</v>
      </c>
      <c r="H88" s="0" t="n">
        <v>-1.26</v>
      </c>
      <c r="I88" s="0" t="n">
        <f aca="false">+G88-H88</f>
        <v>0.62</v>
      </c>
      <c r="J88" s="0" t="n">
        <f aca="false">D88</f>
        <v>26.39</v>
      </c>
      <c r="K88" s="0" t="n">
        <f aca="false">C88</f>
        <v>27.01</v>
      </c>
      <c r="N88" s="0" t="n">
        <f aca="false">'Central-Hudson Off Peak'!I88</f>
        <v>-2.06</v>
      </c>
      <c r="O88" s="0" t="n">
        <f aca="false">'Central-Hudson Off Peak'!D88</f>
        <v>29.07</v>
      </c>
      <c r="P88" s="1" t="n">
        <f aca="false">(O88+N88)-K88</f>
        <v>0</v>
      </c>
    </row>
    <row r="89" customFormat="false" ht="12.75" hidden="false" customHeight="false" outlineLevel="0" collapsed="false">
      <c r="A89" s="0" t="s">
        <v>5921</v>
      </c>
      <c r="B89" s="0" t="n">
        <v>2000</v>
      </c>
      <c r="C89" s="0" t="n">
        <v>21.53</v>
      </c>
      <c r="D89" s="0" t="n">
        <v>21.04</v>
      </c>
      <c r="E89" s="0" t="n">
        <v>0</v>
      </c>
      <c r="F89" s="0" t="n">
        <v>0</v>
      </c>
      <c r="G89" s="0" t="n">
        <v>-0.51</v>
      </c>
      <c r="H89" s="0" t="n">
        <v>-1</v>
      </c>
      <c r="I89" s="0" t="n">
        <f aca="false">+G89-H89</f>
        <v>0.49</v>
      </c>
      <c r="J89" s="0" t="n">
        <f aca="false">D89</f>
        <v>21.04</v>
      </c>
      <c r="K89" s="0" t="n">
        <f aca="false">C89</f>
        <v>21.53</v>
      </c>
      <c r="N89" s="0" t="n">
        <f aca="false">'Central-Hudson Off Peak'!I89</f>
        <v>-1.65</v>
      </c>
      <c r="O89" s="0" t="n">
        <f aca="false">'Central-Hudson Off Peak'!D89</f>
        <v>23.18</v>
      </c>
      <c r="P89" s="1" t="n">
        <f aca="false">(O89+N89)-K89</f>
        <v>0</v>
      </c>
    </row>
    <row r="90" customFormat="false" ht="12.75" hidden="false" customHeight="false" outlineLevel="0" collapsed="false">
      <c r="A90" s="0" t="s">
        <v>5922</v>
      </c>
      <c r="B90" s="0" t="n">
        <v>2000</v>
      </c>
      <c r="C90" s="0" t="n">
        <v>17.65</v>
      </c>
      <c r="D90" s="0" t="n">
        <v>17.11</v>
      </c>
      <c r="E90" s="0" t="n">
        <v>0</v>
      </c>
      <c r="F90" s="0" t="n">
        <v>0</v>
      </c>
      <c r="G90" s="0" t="n">
        <v>-0.54</v>
      </c>
      <c r="H90" s="0" t="n">
        <v>-1.08</v>
      </c>
      <c r="I90" s="0" t="n">
        <f aca="false">+G90-H90</f>
        <v>0.54</v>
      </c>
      <c r="J90" s="0" t="n">
        <f aca="false">D90</f>
        <v>17.11</v>
      </c>
      <c r="K90" s="0" t="n">
        <f aca="false">C90</f>
        <v>17.65</v>
      </c>
      <c r="N90" s="0" t="n">
        <f aca="false">'Central-Hudson Off Peak'!I90</f>
        <v>-1.42</v>
      </c>
      <c r="O90" s="0" t="n">
        <f aca="false">'Central-Hudson Off Peak'!D90</f>
        <v>19.07</v>
      </c>
      <c r="P90" s="1" t="n">
        <f aca="false">(O90+N90)-K90</f>
        <v>0</v>
      </c>
    </row>
    <row r="91" customFormat="false" ht="12.75" hidden="false" customHeight="false" outlineLevel="0" collapsed="false">
      <c r="A91" s="0" t="s">
        <v>5923</v>
      </c>
      <c r="B91" s="0" t="n">
        <v>2000</v>
      </c>
      <c r="C91" s="0" t="n">
        <v>16.5</v>
      </c>
      <c r="D91" s="0" t="n">
        <v>15.99</v>
      </c>
      <c r="E91" s="0" t="n">
        <v>0</v>
      </c>
      <c r="F91" s="0" t="n">
        <v>0</v>
      </c>
      <c r="G91" s="0" t="n">
        <v>-0.5</v>
      </c>
      <c r="H91" s="0" t="n">
        <v>-1.01</v>
      </c>
      <c r="I91" s="0" t="n">
        <f aca="false">+G91-H91</f>
        <v>0.51</v>
      </c>
      <c r="J91" s="0" t="n">
        <f aca="false">D91</f>
        <v>15.99</v>
      </c>
      <c r="K91" s="0" t="n">
        <f aca="false">C91</f>
        <v>16.5</v>
      </c>
      <c r="N91" s="0" t="n">
        <f aca="false">'Central-Hudson Off Peak'!I91</f>
        <v>-1.32</v>
      </c>
      <c r="O91" s="0" t="n">
        <f aca="false">'Central-Hudson Off Peak'!D91</f>
        <v>17.82</v>
      </c>
      <c r="P91" s="1" t="n">
        <f aca="false">(O91+N91)-K91</f>
        <v>0</v>
      </c>
    </row>
    <row r="92" customFormat="false" ht="12.75" hidden="false" customHeight="false" outlineLevel="0" collapsed="false">
      <c r="A92" s="0" t="s">
        <v>5924</v>
      </c>
      <c r="B92" s="0" t="n">
        <v>2000</v>
      </c>
      <c r="C92" s="0" t="n">
        <v>15.89</v>
      </c>
      <c r="D92" s="0" t="n">
        <v>15.4</v>
      </c>
      <c r="E92" s="0" t="n">
        <v>0</v>
      </c>
      <c r="F92" s="0" t="n">
        <v>0</v>
      </c>
      <c r="G92" s="0" t="n">
        <v>-0.48</v>
      </c>
      <c r="H92" s="0" t="n">
        <v>-0.97</v>
      </c>
      <c r="I92" s="0" t="n">
        <f aca="false">+G92-H92</f>
        <v>0.49</v>
      </c>
      <c r="J92" s="0" t="n">
        <f aca="false">D92</f>
        <v>15.4</v>
      </c>
      <c r="K92" s="0" t="n">
        <f aca="false">C92</f>
        <v>15.89</v>
      </c>
      <c r="N92" s="0" t="n">
        <f aca="false">'Central-Hudson Off Peak'!I92</f>
        <v>-1.27</v>
      </c>
      <c r="O92" s="0" t="n">
        <f aca="false">'Central-Hudson Off Peak'!D92</f>
        <v>17.16</v>
      </c>
      <c r="P92" s="1" t="n">
        <f aca="false">(O92+N92)-K92</f>
        <v>0</v>
      </c>
    </row>
    <row r="93" customFormat="false" ht="12.75" hidden="false" customHeight="false" outlineLevel="0" collapsed="false">
      <c r="A93" s="0" t="s">
        <v>5925</v>
      </c>
      <c r="B93" s="0" t="n">
        <v>2000</v>
      </c>
      <c r="C93" s="0" t="n">
        <v>15.89</v>
      </c>
      <c r="D93" s="0" t="n">
        <v>15.4</v>
      </c>
      <c r="E93" s="0" t="n">
        <v>0</v>
      </c>
      <c r="F93" s="0" t="n">
        <v>0</v>
      </c>
      <c r="G93" s="0" t="n">
        <v>-0.48</v>
      </c>
      <c r="H93" s="0" t="n">
        <v>-0.97</v>
      </c>
      <c r="I93" s="0" t="n">
        <f aca="false">+G93-H93</f>
        <v>0.49</v>
      </c>
      <c r="J93" s="0" t="n">
        <f aca="false">D93</f>
        <v>15.4</v>
      </c>
      <c r="K93" s="0" t="n">
        <f aca="false">C93</f>
        <v>15.89</v>
      </c>
      <c r="N93" s="0" t="n">
        <f aca="false">'Central-Hudson Off Peak'!I93</f>
        <v>-1.27</v>
      </c>
      <c r="O93" s="0" t="n">
        <f aca="false">'Central-Hudson Off Peak'!D93</f>
        <v>17.16</v>
      </c>
      <c r="P93" s="1" t="n">
        <f aca="false">(O93+N93)-K93</f>
        <v>0</v>
      </c>
    </row>
    <row r="94" customFormat="false" ht="12.75" hidden="false" customHeight="false" outlineLevel="0" collapsed="false">
      <c r="A94" s="0" t="s">
        <v>5926</v>
      </c>
      <c r="B94" s="0" t="n">
        <v>2000</v>
      </c>
      <c r="C94" s="0" t="n">
        <v>15.89</v>
      </c>
      <c r="D94" s="0" t="n">
        <v>15.4</v>
      </c>
      <c r="E94" s="0" t="n">
        <v>0</v>
      </c>
      <c r="F94" s="0" t="n">
        <v>0</v>
      </c>
      <c r="G94" s="0" t="n">
        <v>-0.48</v>
      </c>
      <c r="H94" s="0" t="n">
        <v>-0.97</v>
      </c>
      <c r="I94" s="0" t="n">
        <f aca="false">+G94-H94</f>
        <v>0.49</v>
      </c>
      <c r="J94" s="0" t="n">
        <f aca="false">D94</f>
        <v>15.4</v>
      </c>
      <c r="K94" s="0" t="n">
        <f aca="false">C94</f>
        <v>15.89</v>
      </c>
      <c r="N94" s="0" t="n">
        <f aca="false">'Central-Hudson Off Peak'!I94</f>
        <v>-1.27</v>
      </c>
      <c r="O94" s="0" t="n">
        <f aca="false">'Central-Hudson Off Peak'!D94</f>
        <v>17.16</v>
      </c>
      <c r="P94" s="1" t="n">
        <f aca="false">(O94+N94)-K94</f>
        <v>0</v>
      </c>
    </row>
    <row r="95" customFormat="false" ht="12.75" hidden="false" customHeight="false" outlineLevel="0" collapsed="false">
      <c r="A95" s="0" t="s">
        <v>5927</v>
      </c>
      <c r="B95" s="0" t="n">
        <v>2000</v>
      </c>
      <c r="C95" s="0" t="n">
        <v>16.5</v>
      </c>
      <c r="D95" s="0" t="n">
        <v>15.99</v>
      </c>
      <c r="E95" s="0" t="n">
        <v>0</v>
      </c>
      <c r="F95" s="0" t="n">
        <v>0</v>
      </c>
      <c r="G95" s="0" t="n">
        <v>-0.5</v>
      </c>
      <c r="H95" s="0" t="n">
        <v>-1.01</v>
      </c>
      <c r="I95" s="0" t="n">
        <f aca="false">+G95-H95</f>
        <v>0.51</v>
      </c>
      <c r="J95" s="0" t="n">
        <f aca="false">D95</f>
        <v>15.99</v>
      </c>
      <c r="K95" s="0" t="n">
        <f aca="false">C95</f>
        <v>16.5</v>
      </c>
      <c r="N95" s="0" t="n">
        <f aca="false">'Central-Hudson Off Peak'!I95</f>
        <v>-1.32</v>
      </c>
      <c r="O95" s="0" t="n">
        <f aca="false">'Central-Hudson Off Peak'!D95</f>
        <v>17.82</v>
      </c>
      <c r="P95" s="1" t="n">
        <f aca="false">(O95+N95)-K95</f>
        <v>0</v>
      </c>
    </row>
    <row r="96" customFormat="false" ht="12.75" hidden="false" customHeight="false" outlineLevel="0" collapsed="false">
      <c r="A96" s="0" t="s">
        <v>5928</v>
      </c>
      <c r="B96" s="0" t="n">
        <v>2000</v>
      </c>
      <c r="C96" s="0" t="n">
        <v>21.93</v>
      </c>
      <c r="D96" s="0" t="n">
        <v>21.25</v>
      </c>
      <c r="E96" s="0" t="n">
        <v>0</v>
      </c>
      <c r="F96" s="0" t="n">
        <v>0</v>
      </c>
      <c r="G96" s="0" t="n">
        <v>-0.67</v>
      </c>
      <c r="H96" s="0" t="n">
        <v>-1.35</v>
      </c>
      <c r="I96" s="0" t="n">
        <f aca="false">+G96-H96</f>
        <v>0.68</v>
      </c>
      <c r="J96" s="0" t="n">
        <f aca="false">D96</f>
        <v>21.25</v>
      </c>
      <c r="K96" s="0" t="n">
        <f aca="false">C96</f>
        <v>21.93</v>
      </c>
      <c r="N96" s="0" t="n">
        <f aca="false">'Central-Hudson Off Peak'!I96</f>
        <v>-1.77</v>
      </c>
      <c r="O96" s="0" t="n">
        <f aca="false">'Central-Hudson Off Peak'!D96</f>
        <v>23.7</v>
      </c>
      <c r="P96" s="1" t="n">
        <f aca="false">(O96+N96)-K96</f>
        <v>0</v>
      </c>
    </row>
    <row r="97" customFormat="false" ht="12.75" hidden="false" customHeight="false" outlineLevel="0" collapsed="false">
      <c r="A97" s="0" t="s">
        <v>5929</v>
      </c>
      <c r="B97" s="0" t="n">
        <v>2000</v>
      </c>
      <c r="C97" s="0" t="n">
        <v>20.77</v>
      </c>
      <c r="D97" s="0" t="n">
        <v>20.12</v>
      </c>
      <c r="E97" s="0" t="n">
        <v>0</v>
      </c>
      <c r="F97" s="0" t="n">
        <v>0</v>
      </c>
      <c r="G97" s="0" t="n">
        <v>-0.63</v>
      </c>
      <c r="H97" s="0" t="n">
        <v>-1.28</v>
      </c>
      <c r="I97" s="0" t="n">
        <f aca="false">+G97-H97</f>
        <v>0.65</v>
      </c>
      <c r="J97" s="0" t="n">
        <f aca="false">D97</f>
        <v>20.12</v>
      </c>
      <c r="K97" s="0" t="n">
        <f aca="false">C97</f>
        <v>20.77</v>
      </c>
      <c r="N97" s="0" t="n">
        <f aca="false">'Central-Hudson Off Peak'!I97</f>
        <v>-1.67</v>
      </c>
      <c r="O97" s="0" t="n">
        <f aca="false">'Central-Hudson Off Peak'!D97</f>
        <v>22.44</v>
      </c>
      <c r="P97" s="1" t="n">
        <f aca="false">(O97+N97)-K97</f>
        <v>0</v>
      </c>
    </row>
    <row r="98" customFormat="false" ht="12.75" hidden="false" customHeight="false" outlineLevel="0" collapsed="false">
      <c r="A98" s="0" t="s">
        <v>5930</v>
      </c>
      <c r="B98" s="0" t="n">
        <v>2000</v>
      </c>
      <c r="C98" s="0" t="n">
        <v>15.87</v>
      </c>
      <c r="D98" s="0" t="n">
        <v>15.38</v>
      </c>
      <c r="E98" s="0" t="n">
        <v>0</v>
      </c>
      <c r="F98" s="0" t="n">
        <v>0</v>
      </c>
      <c r="G98" s="0" t="n">
        <v>-0.48</v>
      </c>
      <c r="H98" s="0" t="n">
        <v>-0.97</v>
      </c>
      <c r="I98" s="0" t="n">
        <f aca="false">+G98-H98</f>
        <v>0.49</v>
      </c>
      <c r="J98" s="0" t="n">
        <f aca="false">D98</f>
        <v>15.38</v>
      </c>
      <c r="K98" s="0" t="n">
        <f aca="false">C98</f>
        <v>15.87</v>
      </c>
      <c r="N98" s="0" t="n">
        <f aca="false">'Central-Hudson Off Peak'!I98</f>
        <v>-1.27</v>
      </c>
      <c r="O98" s="0" t="n">
        <f aca="false">'Central-Hudson Off Peak'!D98</f>
        <v>17.14</v>
      </c>
      <c r="P98" s="1" t="n">
        <f aca="false">(O98+N98)-K98</f>
        <v>0</v>
      </c>
    </row>
    <row r="99" customFormat="false" ht="12.75" hidden="false" customHeight="false" outlineLevel="0" collapsed="false">
      <c r="A99" s="0" t="s">
        <v>5931</v>
      </c>
      <c r="B99" s="0" t="n">
        <v>2000</v>
      </c>
      <c r="C99" s="0" t="n">
        <v>19.64</v>
      </c>
      <c r="D99" s="0" t="n">
        <v>19.04</v>
      </c>
      <c r="E99" s="0" t="n">
        <v>0</v>
      </c>
      <c r="F99" s="0" t="n">
        <v>0</v>
      </c>
      <c r="G99" s="0" t="n">
        <v>-0.6</v>
      </c>
      <c r="H99" s="0" t="n">
        <v>-1.2</v>
      </c>
      <c r="I99" s="0" t="n">
        <f aca="false">+G99-H99</f>
        <v>0.6</v>
      </c>
      <c r="J99" s="0" t="n">
        <f aca="false">D99</f>
        <v>19.04</v>
      </c>
      <c r="K99" s="0" t="n">
        <f aca="false">C99</f>
        <v>19.64</v>
      </c>
      <c r="N99" s="0" t="n">
        <f aca="false">'Central-Hudson Off Peak'!I99</f>
        <v>-1.58</v>
      </c>
      <c r="O99" s="0" t="n">
        <f aca="false">'Central-Hudson Off Peak'!D99</f>
        <v>21.22</v>
      </c>
      <c r="P99" s="1" t="n">
        <f aca="false">(O99+N99)-K99</f>
        <v>0</v>
      </c>
    </row>
    <row r="100" customFormat="false" ht="12.75" hidden="false" customHeight="false" outlineLevel="0" collapsed="false">
      <c r="A100" s="0" t="s">
        <v>5932</v>
      </c>
      <c r="B100" s="0" t="n">
        <v>2000</v>
      </c>
      <c r="C100" s="0" t="n">
        <v>19.64</v>
      </c>
      <c r="D100" s="0" t="n">
        <v>19.04</v>
      </c>
      <c r="E100" s="0" t="n">
        <v>0</v>
      </c>
      <c r="F100" s="0" t="n">
        <v>0</v>
      </c>
      <c r="G100" s="0" t="n">
        <v>-0.6</v>
      </c>
      <c r="H100" s="0" t="n">
        <v>-1.2</v>
      </c>
      <c r="I100" s="0" t="n">
        <f aca="false">+G100-H100</f>
        <v>0.6</v>
      </c>
      <c r="J100" s="0" t="n">
        <f aca="false">D100</f>
        <v>19.04</v>
      </c>
      <c r="K100" s="0" t="n">
        <f aca="false">C100</f>
        <v>19.64</v>
      </c>
      <c r="N100" s="0" t="n">
        <f aca="false">'Central-Hudson Off Peak'!I100</f>
        <v>-1.58</v>
      </c>
      <c r="O100" s="0" t="n">
        <f aca="false">'Central-Hudson Off Peak'!D100</f>
        <v>21.22</v>
      </c>
      <c r="P100" s="1" t="n">
        <f aca="false">(O100+N100)-K100</f>
        <v>0</v>
      </c>
    </row>
    <row r="101" customFormat="false" ht="12.75" hidden="false" customHeight="false" outlineLevel="0" collapsed="false">
      <c r="A101" s="0" t="s">
        <v>5933</v>
      </c>
      <c r="B101" s="0" t="n">
        <v>2000</v>
      </c>
      <c r="C101" s="0" t="n">
        <v>19.64</v>
      </c>
      <c r="D101" s="0" t="n">
        <v>19.04</v>
      </c>
      <c r="E101" s="0" t="n">
        <v>0</v>
      </c>
      <c r="F101" s="0" t="n">
        <v>0</v>
      </c>
      <c r="G101" s="0" t="n">
        <v>-0.6</v>
      </c>
      <c r="H101" s="0" t="n">
        <v>-1.2</v>
      </c>
      <c r="I101" s="0" t="n">
        <f aca="false">+G101-H101</f>
        <v>0.6</v>
      </c>
      <c r="J101" s="0" t="n">
        <f aca="false">D101</f>
        <v>19.04</v>
      </c>
      <c r="K101" s="0" t="n">
        <f aca="false">C101</f>
        <v>19.64</v>
      </c>
      <c r="N101" s="0" t="n">
        <f aca="false">'Central-Hudson Off Peak'!I101</f>
        <v>-1.58</v>
      </c>
      <c r="O101" s="0" t="n">
        <f aca="false">'Central-Hudson Off Peak'!D101</f>
        <v>21.22</v>
      </c>
      <c r="P101" s="1" t="n">
        <f aca="false">(O101+N101)-K101</f>
        <v>0</v>
      </c>
    </row>
    <row r="102" customFormat="false" ht="12.75" hidden="false" customHeight="false" outlineLevel="0" collapsed="false">
      <c r="A102" s="0" t="s">
        <v>5934</v>
      </c>
      <c r="B102" s="0" t="n">
        <v>2000</v>
      </c>
      <c r="C102" s="0" t="n">
        <v>19.64</v>
      </c>
      <c r="D102" s="0" t="n">
        <v>19.04</v>
      </c>
      <c r="E102" s="0" t="n">
        <v>0</v>
      </c>
      <c r="F102" s="0" t="n">
        <v>0</v>
      </c>
      <c r="G102" s="0" t="n">
        <v>-0.6</v>
      </c>
      <c r="H102" s="0" t="n">
        <v>-1.2</v>
      </c>
      <c r="I102" s="0" t="n">
        <f aca="false">+G102-H102</f>
        <v>0.6</v>
      </c>
      <c r="J102" s="0" t="n">
        <f aca="false">D102</f>
        <v>19.04</v>
      </c>
      <c r="K102" s="0" t="n">
        <f aca="false">C102</f>
        <v>19.64</v>
      </c>
      <c r="N102" s="0" t="n">
        <f aca="false">'Central-Hudson Off Peak'!I102</f>
        <v>-1.58</v>
      </c>
      <c r="O102" s="0" t="n">
        <f aca="false">'Central-Hudson Off Peak'!D102</f>
        <v>21.22</v>
      </c>
      <c r="P102" s="1" t="n">
        <f aca="false">(O102+N102)-K102</f>
        <v>0</v>
      </c>
    </row>
    <row r="103" customFormat="false" ht="12.75" hidden="false" customHeight="false" outlineLevel="0" collapsed="false">
      <c r="A103" s="0" t="s">
        <v>5935</v>
      </c>
      <c r="B103" s="0" t="n">
        <v>2000</v>
      </c>
      <c r="C103" s="0" t="n">
        <v>18.09</v>
      </c>
      <c r="D103" s="0" t="n">
        <v>17.53</v>
      </c>
      <c r="E103" s="0" t="n">
        <v>0</v>
      </c>
      <c r="F103" s="0" t="n">
        <v>0</v>
      </c>
      <c r="G103" s="0" t="n">
        <v>-0.55</v>
      </c>
      <c r="H103" s="0" t="n">
        <v>-1.11</v>
      </c>
      <c r="I103" s="0" t="n">
        <f aca="false">+G103-H103</f>
        <v>0.56</v>
      </c>
      <c r="J103" s="0" t="n">
        <f aca="false">D103</f>
        <v>17.53</v>
      </c>
      <c r="K103" s="0" t="n">
        <f aca="false">C103</f>
        <v>18.09</v>
      </c>
      <c r="N103" s="0" t="n">
        <f aca="false">'Central-Hudson Off Peak'!I103</f>
        <v>-1.45</v>
      </c>
      <c r="O103" s="0" t="n">
        <f aca="false">'Central-Hudson Off Peak'!D103</f>
        <v>19.54</v>
      </c>
      <c r="P103" s="1" t="n">
        <f aca="false">(O103+N103)-K103</f>
        <v>0</v>
      </c>
    </row>
    <row r="104" customFormat="false" ht="12.75" hidden="false" customHeight="false" outlineLevel="0" collapsed="false">
      <c r="A104" s="0" t="s">
        <v>5936</v>
      </c>
      <c r="B104" s="0" t="n">
        <v>2000</v>
      </c>
      <c r="C104" s="0" t="n">
        <v>17.02</v>
      </c>
      <c r="D104" s="0" t="n">
        <v>16.49</v>
      </c>
      <c r="E104" s="0" t="n">
        <v>0</v>
      </c>
      <c r="F104" s="0" t="n">
        <v>0</v>
      </c>
      <c r="G104" s="0" t="n">
        <v>-0.51</v>
      </c>
      <c r="H104" s="0" t="n">
        <v>-1.04</v>
      </c>
      <c r="I104" s="0" t="n">
        <f aca="false">+G104-H104</f>
        <v>0.53</v>
      </c>
      <c r="J104" s="0" t="n">
        <f aca="false">D104</f>
        <v>16.49</v>
      </c>
      <c r="K104" s="0" t="n">
        <f aca="false">C104</f>
        <v>17.02</v>
      </c>
      <c r="N104" s="0" t="n">
        <f aca="false">'Central-Hudson Off Peak'!I104</f>
        <v>-1.36</v>
      </c>
      <c r="O104" s="0" t="n">
        <f aca="false">'Central-Hudson Off Peak'!D104</f>
        <v>18.38</v>
      </c>
      <c r="P104" s="1" t="n">
        <f aca="false">(O104+N104)-K104</f>
        <v>0</v>
      </c>
    </row>
    <row r="105" customFormat="false" ht="12.75" hidden="false" customHeight="false" outlineLevel="0" collapsed="false">
      <c r="A105" s="0" t="s">
        <v>5937</v>
      </c>
      <c r="B105" s="0" t="n">
        <v>2000</v>
      </c>
      <c r="C105" s="0" t="n">
        <v>17.93</v>
      </c>
      <c r="D105" s="0" t="n">
        <v>17.37</v>
      </c>
      <c r="E105" s="0" t="n">
        <v>0</v>
      </c>
      <c r="F105" s="0" t="n">
        <v>0</v>
      </c>
      <c r="G105" s="0" t="n">
        <v>-0.54</v>
      </c>
      <c r="H105" s="0" t="n">
        <v>-1.1</v>
      </c>
      <c r="I105" s="0" t="n">
        <f aca="false">+G105-H105</f>
        <v>0.56</v>
      </c>
      <c r="J105" s="0" t="n">
        <f aca="false">D105</f>
        <v>17.37</v>
      </c>
      <c r="K105" s="0" t="n">
        <f aca="false">C105</f>
        <v>17.93</v>
      </c>
      <c r="N105" s="0" t="n">
        <f aca="false">'Central-Hudson Off Peak'!I105</f>
        <v>-1.44</v>
      </c>
      <c r="O105" s="0" t="n">
        <f aca="false">'Central-Hudson Off Peak'!D105</f>
        <v>19.37</v>
      </c>
      <c r="P105" s="1" t="n">
        <f aca="false">(O105+N105)-K105</f>
        <v>0</v>
      </c>
    </row>
    <row r="106" customFormat="false" ht="12.75" hidden="false" customHeight="false" outlineLevel="0" collapsed="false">
      <c r="A106" s="0" t="s">
        <v>5938</v>
      </c>
      <c r="B106" s="0" t="n">
        <v>2000</v>
      </c>
      <c r="C106" s="0" t="n">
        <v>19.64</v>
      </c>
      <c r="D106" s="0" t="n">
        <v>19.04</v>
      </c>
      <c r="E106" s="0" t="n">
        <v>0</v>
      </c>
      <c r="F106" s="0" t="n">
        <v>0</v>
      </c>
      <c r="G106" s="0" t="n">
        <v>-0.6</v>
      </c>
      <c r="H106" s="0" t="n">
        <v>-1.2</v>
      </c>
      <c r="I106" s="0" t="n">
        <f aca="false">+G106-H106</f>
        <v>0.6</v>
      </c>
      <c r="J106" s="0" t="n">
        <f aca="false">D106</f>
        <v>19.04</v>
      </c>
      <c r="K106" s="0" t="n">
        <f aca="false">C106</f>
        <v>19.64</v>
      </c>
      <c r="N106" s="0" t="n">
        <f aca="false">'Central-Hudson Off Peak'!I106</f>
        <v>-1.58</v>
      </c>
      <c r="O106" s="0" t="n">
        <f aca="false">'Central-Hudson Off Peak'!D106</f>
        <v>21.22</v>
      </c>
      <c r="P106" s="1" t="n">
        <f aca="false">(O106+N106)-K106</f>
        <v>0</v>
      </c>
    </row>
    <row r="107" customFormat="false" ht="12.75" hidden="false" customHeight="false" outlineLevel="0" collapsed="false">
      <c r="A107" s="0" t="s">
        <v>5939</v>
      </c>
      <c r="B107" s="0" t="n">
        <v>2000</v>
      </c>
      <c r="C107" s="0" t="n">
        <v>24.99</v>
      </c>
      <c r="D107" s="0" t="n">
        <v>24.21</v>
      </c>
      <c r="E107" s="0" t="n">
        <v>0</v>
      </c>
      <c r="F107" s="0" t="n">
        <v>0</v>
      </c>
      <c r="G107" s="0" t="n">
        <v>-0.76</v>
      </c>
      <c r="H107" s="0" t="n">
        <v>-1.54</v>
      </c>
      <c r="I107" s="0" t="n">
        <f aca="false">+G107-H107</f>
        <v>0.78</v>
      </c>
      <c r="J107" s="0" t="n">
        <f aca="false">D107</f>
        <v>24.21</v>
      </c>
      <c r="K107" s="0" t="n">
        <f aca="false">C107</f>
        <v>24.99</v>
      </c>
      <c r="N107" s="0" t="n">
        <f aca="false">'Central-Hudson Off Peak'!I107</f>
        <v>-2.01</v>
      </c>
      <c r="O107" s="0" t="n">
        <f aca="false">'Central-Hudson Off Peak'!D107</f>
        <v>27</v>
      </c>
      <c r="P107" s="1" t="n">
        <f aca="false">(O107+N107)-K107</f>
        <v>0</v>
      </c>
    </row>
    <row r="108" customFormat="false" ht="12.75" hidden="false" customHeight="false" outlineLevel="0" collapsed="false">
      <c r="A108" s="0" t="s">
        <v>5940</v>
      </c>
      <c r="B108" s="0" t="n">
        <v>2000</v>
      </c>
      <c r="C108" s="0" t="n">
        <v>25.06</v>
      </c>
      <c r="D108" s="0" t="n">
        <v>24.29</v>
      </c>
      <c r="E108" s="0" t="n">
        <v>0</v>
      </c>
      <c r="F108" s="0" t="n">
        <v>0</v>
      </c>
      <c r="G108" s="0" t="n">
        <v>-0.77</v>
      </c>
      <c r="H108" s="0" t="n">
        <v>-1.54</v>
      </c>
      <c r="I108" s="0" t="n">
        <f aca="false">+G108-H108</f>
        <v>0.77</v>
      </c>
      <c r="J108" s="0" t="n">
        <f aca="false">D108</f>
        <v>24.29</v>
      </c>
      <c r="K108" s="0" t="n">
        <f aca="false">C108</f>
        <v>25.06</v>
      </c>
      <c r="N108" s="0" t="n">
        <f aca="false">'Central-Hudson Off Peak'!I108</f>
        <v>-2.02</v>
      </c>
      <c r="O108" s="0" t="n">
        <f aca="false">'Central-Hudson Off Peak'!D108</f>
        <v>27.08</v>
      </c>
      <c r="P108" s="1" t="n">
        <f aca="false">(O108+N108)-K108</f>
        <v>0</v>
      </c>
    </row>
    <row r="109" customFormat="false" ht="12.75" hidden="false" customHeight="false" outlineLevel="0" collapsed="false">
      <c r="A109" s="0" t="s">
        <v>5941</v>
      </c>
      <c r="B109" s="0" t="n">
        <v>2000</v>
      </c>
      <c r="C109" s="0" t="n">
        <v>24.4</v>
      </c>
      <c r="D109" s="0" t="n">
        <v>23.65</v>
      </c>
      <c r="E109" s="0" t="n">
        <v>0</v>
      </c>
      <c r="F109" s="0" t="n">
        <v>0</v>
      </c>
      <c r="G109" s="0" t="n">
        <v>-0.75</v>
      </c>
      <c r="H109" s="0" t="n">
        <v>-1.5</v>
      </c>
      <c r="I109" s="0" t="n">
        <f aca="false">+G109-H109</f>
        <v>0.75</v>
      </c>
      <c r="J109" s="0" t="n">
        <f aca="false">D109</f>
        <v>23.65</v>
      </c>
      <c r="K109" s="0" t="n">
        <f aca="false">C109</f>
        <v>24.4</v>
      </c>
      <c r="N109" s="0" t="n">
        <f aca="false">'Central-Hudson Off Peak'!I109</f>
        <v>-1.97</v>
      </c>
      <c r="O109" s="0" t="n">
        <f aca="false">'Central-Hudson Off Peak'!D109</f>
        <v>26.37</v>
      </c>
      <c r="P109" s="1" t="n">
        <f aca="false">(O109+N109)-K109</f>
        <v>0</v>
      </c>
    </row>
    <row r="110" customFormat="false" ht="12.75" hidden="false" customHeight="false" outlineLevel="0" collapsed="false">
      <c r="A110" s="0" t="s">
        <v>5942</v>
      </c>
      <c r="B110" s="0" t="n">
        <v>2000</v>
      </c>
      <c r="C110" s="0" t="n">
        <v>20.68</v>
      </c>
      <c r="D110" s="0" t="n">
        <v>20.04</v>
      </c>
      <c r="E110" s="0" t="n">
        <v>0</v>
      </c>
      <c r="F110" s="0" t="n">
        <v>0</v>
      </c>
      <c r="G110" s="0" t="n">
        <v>-0.63</v>
      </c>
      <c r="H110" s="0" t="n">
        <v>-1.27</v>
      </c>
      <c r="I110" s="0" t="n">
        <f aca="false">+G110-H110</f>
        <v>0.64</v>
      </c>
      <c r="J110" s="0" t="n">
        <f aca="false">D110</f>
        <v>20.04</v>
      </c>
      <c r="K110" s="0" t="n">
        <f aca="false">C110</f>
        <v>20.68</v>
      </c>
      <c r="N110" s="0" t="n">
        <f aca="false">'Central-Hudson Off Peak'!I110</f>
        <v>-1.66</v>
      </c>
      <c r="O110" s="0" t="n">
        <f aca="false">'Central-Hudson Off Peak'!D110</f>
        <v>22.34</v>
      </c>
      <c r="P110" s="1" t="n">
        <f aca="false">(O110+N110)-K110</f>
        <v>0</v>
      </c>
    </row>
    <row r="111" customFormat="false" ht="12.75" hidden="false" customHeight="false" outlineLevel="0" collapsed="false">
      <c r="A111" s="0" t="s">
        <v>5943</v>
      </c>
      <c r="B111" s="0" t="n">
        <v>2000</v>
      </c>
      <c r="C111" s="0" t="n">
        <v>17.65</v>
      </c>
      <c r="D111" s="0" t="n">
        <v>17.11</v>
      </c>
      <c r="E111" s="0" t="n">
        <v>0</v>
      </c>
      <c r="F111" s="0" t="n">
        <v>0</v>
      </c>
      <c r="G111" s="0" t="n">
        <v>-0.54</v>
      </c>
      <c r="H111" s="0" t="n">
        <v>-1.08</v>
      </c>
      <c r="I111" s="0" t="n">
        <f aca="false">+G111-H111</f>
        <v>0.54</v>
      </c>
      <c r="J111" s="0" t="n">
        <f aca="false">D111</f>
        <v>17.11</v>
      </c>
      <c r="K111" s="0" t="n">
        <f aca="false">C111</f>
        <v>17.65</v>
      </c>
      <c r="N111" s="0" t="n">
        <f aca="false">'Central-Hudson Off Peak'!I111</f>
        <v>-1.42</v>
      </c>
      <c r="O111" s="0" t="n">
        <f aca="false">'Central-Hudson Off Peak'!D111</f>
        <v>19.07</v>
      </c>
      <c r="P111" s="1" t="n">
        <f aca="false">(O111+N111)-K111</f>
        <v>0</v>
      </c>
    </row>
    <row r="112" customFormat="false" ht="12.75" hidden="false" customHeight="false" outlineLevel="0" collapsed="false">
      <c r="A112" s="0" t="s">
        <v>5944</v>
      </c>
      <c r="B112" s="0" t="n">
        <v>2000</v>
      </c>
      <c r="C112" s="0" t="n">
        <v>17.65</v>
      </c>
      <c r="D112" s="0" t="n">
        <v>17.11</v>
      </c>
      <c r="E112" s="0" t="n">
        <v>0</v>
      </c>
      <c r="F112" s="0" t="n">
        <v>0</v>
      </c>
      <c r="G112" s="0" t="n">
        <v>-0.54</v>
      </c>
      <c r="H112" s="0" t="n">
        <v>-1.08</v>
      </c>
      <c r="I112" s="0" t="n">
        <f aca="false">+G112-H112</f>
        <v>0.54</v>
      </c>
      <c r="J112" s="0" t="n">
        <f aca="false">D112</f>
        <v>17.11</v>
      </c>
      <c r="K112" s="0" t="n">
        <f aca="false">C112</f>
        <v>17.65</v>
      </c>
      <c r="N112" s="0" t="n">
        <f aca="false">'Central-Hudson Off Peak'!I112</f>
        <v>-1.42</v>
      </c>
      <c r="O112" s="0" t="n">
        <f aca="false">'Central-Hudson Off Peak'!D112</f>
        <v>19.07</v>
      </c>
      <c r="P112" s="1" t="n">
        <f aca="false">(O112+N112)-K112</f>
        <v>0</v>
      </c>
    </row>
    <row r="113" customFormat="false" ht="12.75" hidden="false" customHeight="false" outlineLevel="0" collapsed="false">
      <c r="A113" s="0" t="s">
        <v>5945</v>
      </c>
      <c r="B113" s="0" t="n">
        <v>2000</v>
      </c>
      <c r="C113" s="0" t="n">
        <v>17.65</v>
      </c>
      <c r="D113" s="0" t="n">
        <v>17.11</v>
      </c>
      <c r="E113" s="0" t="n">
        <v>0</v>
      </c>
      <c r="F113" s="0" t="n">
        <v>0</v>
      </c>
      <c r="G113" s="0" t="n">
        <v>-0.54</v>
      </c>
      <c r="H113" s="0" t="n">
        <v>-1.08</v>
      </c>
      <c r="I113" s="0" t="n">
        <f aca="false">+G113-H113</f>
        <v>0.54</v>
      </c>
      <c r="J113" s="0" t="n">
        <f aca="false">D113</f>
        <v>17.11</v>
      </c>
      <c r="K113" s="0" t="n">
        <f aca="false">C113</f>
        <v>17.65</v>
      </c>
      <c r="N113" s="0" t="n">
        <f aca="false">'Central-Hudson Off Peak'!I113</f>
        <v>-1.42</v>
      </c>
      <c r="O113" s="0" t="n">
        <f aca="false">'Central-Hudson Off Peak'!D113</f>
        <v>19.07</v>
      </c>
      <c r="P113" s="1" t="n">
        <f aca="false">(O113+N113)-K113</f>
        <v>0</v>
      </c>
    </row>
    <row r="114" customFormat="false" ht="12.75" hidden="false" customHeight="false" outlineLevel="0" collapsed="false">
      <c r="A114" s="0" t="s">
        <v>5946</v>
      </c>
      <c r="B114" s="0" t="n">
        <v>2000</v>
      </c>
      <c r="C114" s="0" t="n">
        <v>17.48</v>
      </c>
      <c r="D114" s="0" t="n">
        <v>16.98</v>
      </c>
      <c r="E114" s="0" t="n">
        <v>0</v>
      </c>
      <c r="F114" s="0" t="n">
        <v>0</v>
      </c>
      <c r="G114" s="0" t="n">
        <v>-0.52</v>
      </c>
      <c r="H114" s="0" t="n">
        <v>-1.02</v>
      </c>
      <c r="I114" s="0" t="n">
        <f aca="false">+G114-H114</f>
        <v>0.5</v>
      </c>
      <c r="J114" s="0" t="n">
        <f aca="false">D114</f>
        <v>16.98</v>
      </c>
      <c r="K114" s="0" t="n">
        <f aca="false">C114</f>
        <v>17.48</v>
      </c>
      <c r="N114" s="0" t="n">
        <f aca="false">'Central-Hudson Off Peak'!I114</f>
        <v>-1.44</v>
      </c>
      <c r="O114" s="0" t="n">
        <f aca="false">'Central-Hudson Off Peak'!D114</f>
        <v>18.92</v>
      </c>
      <c r="P114" s="1" t="n">
        <f aca="false">(O114+N114)-K114</f>
        <v>0</v>
      </c>
    </row>
    <row r="115" customFormat="false" ht="12.75" hidden="false" customHeight="false" outlineLevel="0" collapsed="false">
      <c r="A115" s="0" t="s">
        <v>5947</v>
      </c>
      <c r="B115" s="0" t="n">
        <v>2000</v>
      </c>
      <c r="C115" s="0" t="n">
        <v>15.99</v>
      </c>
      <c r="D115" s="0" t="n">
        <v>15.54</v>
      </c>
      <c r="E115" s="0" t="n">
        <v>0</v>
      </c>
      <c r="F115" s="0" t="n">
        <v>0</v>
      </c>
      <c r="G115" s="0" t="n">
        <v>-0.48</v>
      </c>
      <c r="H115" s="0" t="n">
        <v>-0.93</v>
      </c>
      <c r="I115" s="0" t="n">
        <f aca="false">+G115-H115</f>
        <v>0.45</v>
      </c>
      <c r="J115" s="0" t="n">
        <f aca="false">D115</f>
        <v>15.54</v>
      </c>
      <c r="K115" s="0" t="n">
        <f aca="false">C115</f>
        <v>15.99</v>
      </c>
      <c r="N115" s="0" t="n">
        <f aca="false">'Central-Hudson Off Peak'!I115</f>
        <v>-1.32</v>
      </c>
      <c r="O115" s="0" t="n">
        <f aca="false">'Central-Hudson Off Peak'!D115</f>
        <v>17.31</v>
      </c>
      <c r="P115" s="1" t="n">
        <f aca="false">(O115+N115)-K115</f>
        <v>0</v>
      </c>
    </row>
    <row r="116" customFormat="false" ht="12.75" hidden="false" customHeight="false" outlineLevel="0" collapsed="false">
      <c r="A116" s="0" t="s">
        <v>5948</v>
      </c>
      <c r="B116" s="0" t="n">
        <v>2000</v>
      </c>
      <c r="C116" s="0" t="n">
        <v>15.54</v>
      </c>
      <c r="D116" s="0" t="n">
        <v>15.1</v>
      </c>
      <c r="E116" s="0" t="n">
        <v>0</v>
      </c>
      <c r="F116" s="0" t="n">
        <v>0</v>
      </c>
      <c r="G116" s="0" t="n">
        <v>-0.46</v>
      </c>
      <c r="H116" s="0" t="n">
        <v>-0.9</v>
      </c>
      <c r="I116" s="0" t="n">
        <f aca="false">+G116-H116</f>
        <v>0.44</v>
      </c>
      <c r="J116" s="0" t="n">
        <f aca="false">D116</f>
        <v>15.1</v>
      </c>
      <c r="K116" s="0" t="n">
        <f aca="false">C116</f>
        <v>15.54</v>
      </c>
      <c r="N116" s="0" t="n">
        <f aca="false">'Central-Hudson Off Peak'!I116</f>
        <v>-1.28</v>
      </c>
      <c r="O116" s="0" t="n">
        <f aca="false">'Central-Hudson Off Peak'!D116</f>
        <v>16.82</v>
      </c>
      <c r="P116" s="1" t="n">
        <f aca="false">(O116+N116)-K116</f>
        <v>0</v>
      </c>
    </row>
    <row r="117" customFormat="false" ht="12.75" hidden="false" customHeight="false" outlineLevel="0" collapsed="false">
      <c r="A117" s="0" t="s">
        <v>5949</v>
      </c>
      <c r="B117" s="0" t="n">
        <v>2000</v>
      </c>
      <c r="C117" s="0" t="n">
        <v>15.54</v>
      </c>
      <c r="D117" s="0" t="n">
        <v>15.1</v>
      </c>
      <c r="E117" s="0" t="n">
        <v>0</v>
      </c>
      <c r="F117" s="0" t="n">
        <v>0</v>
      </c>
      <c r="G117" s="0" t="n">
        <v>-0.46</v>
      </c>
      <c r="H117" s="0" t="n">
        <v>-0.9</v>
      </c>
      <c r="I117" s="0" t="n">
        <f aca="false">+G117-H117</f>
        <v>0.44</v>
      </c>
      <c r="J117" s="0" t="n">
        <f aca="false">D117</f>
        <v>15.1</v>
      </c>
      <c r="K117" s="0" t="n">
        <f aca="false">C117</f>
        <v>15.54</v>
      </c>
      <c r="N117" s="0" t="n">
        <f aca="false">'Central-Hudson Off Peak'!I117</f>
        <v>-1.28</v>
      </c>
      <c r="O117" s="0" t="n">
        <f aca="false">'Central-Hudson Off Peak'!D117</f>
        <v>16.82</v>
      </c>
      <c r="P117" s="1" t="n">
        <f aca="false">(O117+N117)-K117</f>
        <v>0</v>
      </c>
    </row>
    <row r="118" customFormat="false" ht="12.75" hidden="false" customHeight="false" outlineLevel="0" collapsed="false">
      <c r="A118" s="0" t="s">
        <v>5950</v>
      </c>
      <c r="B118" s="0" t="n">
        <v>2000</v>
      </c>
      <c r="C118" s="0" t="n">
        <v>15.54</v>
      </c>
      <c r="D118" s="0" t="n">
        <v>15.1</v>
      </c>
      <c r="E118" s="0" t="n">
        <v>0</v>
      </c>
      <c r="F118" s="0" t="n">
        <v>0</v>
      </c>
      <c r="G118" s="0" t="n">
        <v>-0.46</v>
      </c>
      <c r="H118" s="0" t="n">
        <v>-0.9</v>
      </c>
      <c r="I118" s="0" t="n">
        <f aca="false">+G118-H118</f>
        <v>0.44</v>
      </c>
      <c r="J118" s="0" t="n">
        <f aca="false">D118</f>
        <v>15.1</v>
      </c>
      <c r="K118" s="0" t="n">
        <f aca="false">C118</f>
        <v>15.54</v>
      </c>
      <c r="N118" s="0" t="n">
        <f aca="false">'Central-Hudson Off Peak'!I118</f>
        <v>-1.28</v>
      </c>
      <c r="O118" s="0" t="n">
        <f aca="false">'Central-Hudson Off Peak'!D118</f>
        <v>16.82</v>
      </c>
      <c r="P118" s="1" t="n">
        <f aca="false">(O118+N118)-K118</f>
        <v>0</v>
      </c>
    </row>
    <row r="119" customFormat="false" ht="12.75" hidden="false" customHeight="false" outlineLevel="0" collapsed="false">
      <c r="A119" s="0" t="s">
        <v>5951</v>
      </c>
      <c r="B119" s="0" t="n">
        <v>2000</v>
      </c>
      <c r="C119" s="0" t="n">
        <v>15.54</v>
      </c>
      <c r="D119" s="0" t="n">
        <v>15.1</v>
      </c>
      <c r="E119" s="0" t="n">
        <v>0</v>
      </c>
      <c r="F119" s="0" t="n">
        <v>0</v>
      </c>
      <c r="G119" s="0" t="n">
        <v>-0.46</v>
      </c>
      <c r="H119" s="0" t="n">
        <v>-0.9</v>
      </c>
      <c r="I119" s="0" t="n">
        <f aca="false">+G119-H119</f>
        <v>0.44</v>
      </c>
      <c r="J119" s="0" t="n">
        <f aca="false">D119</f>
        <v>15.1</v>
      </c>
      <c r="K119" s="0" t="n">
        <f aca="false">C119</f>
        <v>15.54</v>
      </c>
      <c r="N119" s="0" t="n">
        <f aca="false">'Central-Hudson Off Peak'!I119</f>
        <v>-1.28</v>
      </c>
      <c r="O119" s="0" t="n">
        <f aca="false">'Central-Hudson Off Peak'!D119</f>
        <v>16.82</v>
      </c>
      <c r="P119" s="1" t="n">
        <f aca="false">(O119+N119)-K119</f>
        <v>0</v>
      </c>
    </row>
    <row r="120" customFormat="false" ht="12.75" hidden="false" customHeight="false" outlineLevel="0" collapsed="false">
      <c r="A120" s="0" t="s">
        <v>5952</v>
      </c>
      <c r="B120" s="0" t="n">
        <v>2000</v>
      </c>
      <c r="C120" s="0" t="n">
        <v>17.13</v>
      </c>
      <c r="D120" s="0" t="n">
        <v>16.64</v>
      </c>
      <c r="E120" s="0" t="n">
        <v>0</v>
      </c>
      <c r="F120" s="0" t="n">
        <v>0</v>
      </c>
      <c r="G120" s="0" t="n">
        <v>-0.51</v>
      </c>
      <c r="H120" s="0" t="n">
        <v>-1</v>
      </c>
      <c r="I120" s="0" t="n">
        <f aca="false">+G120-H120</f>
        <v>0.49</v>
      </c>
      <c r="J120" s="0" t="n">
        <f aca="false">D120</f>
        <v>16.64</v>
      </c>
      <c r="K120" s="0" t="n">
        <f aca="false">C120</f>
        <v>17.13</v>
      </c>
      <c r="N120" s="0" t="n">
        <f aca="false">'Central-Hudson Off Peak'!I120</f>
        <v>-1.41</v>
      </c>
      <c r="O120" s="0" t="n">
        <f aca="false">'Central-Hudson Off Peak'!D120</f>
        <v>18.54</v>
      </c>
      <c r="P120" s="1" t="n">
        <f aca="false">(O120+N120)-K120</f>
        <v>0</v>
      </c>
    </row>
    <row r="121" customFormat="false" ht="12.75" hidden="false" customHeight="false" outlineLevel="0" collapsed="false">
      <c r="A121" s="0" t="s">
        <v>5953</v>
      </c>
      <c r="B121" s="0" t="n">
        <v>2000</v>
      </c>
      <c r="C121" s="0" t="n">
        <v>19.51</v>
      </c>
      <c r="D121" s="0" t="n">
        <v>18.95</v>
      </c>
      <c r="E121" s="0" t="n">
        <v>0</v>
      </c>
      <c r="F121" s="0" t="n">
        <v>0</v>
      </c>
      <c r="G121" s="0" t="n">
        <v>-0.58</v>
      </c>
      <c r="H121" s="0" t="n">
        <v>-1.14</v>
      </c>
      <c r="I121" s="0" t="n">
        <f aca="false">+G121-H121</f>
        <v>0.56</v>
      </c>
      <c r="J121" s="0" t="n">
        <f aca="false">D121</f>
        <v>18.95</v>
      </c>
      <c r="K121" s="0" t="n">
        <f aca="false">C121</f>
        <v>19.51</v>
      </c>
      <c r="N121" s="0" t="n">
        <f aca="false">'Central-Hudson Off Peak'!I121</f>
        <v>-1.61</v>
      </c>
      <c r="O121" s="0" t="n">
        <f aca="false">'Central-Hudson Off Peak'!D121</f>
        <v>21.12</v>
      </c>
      <c r="P121" s="1" t="n">
        <f aca="false">(O121+N121)-K121</f>
        <v>0</v>
      </c>
    </row>
    <row r="122" customFormat="false" ht="12.75" hidden="false" customHeight="false" outlineLevel="0" collapsed="false">
      <c r="A122" s="0" t="s">
        <v>5954</v>
      </c>
      <c r="B122" s="0" t="n">
        <v>2000</v>
      </c>
      <c r="C122" s="0" t="n">
        <v>14.76</v>
      </c>
      <c r="D122" s="0" t="n">
        <v>14.34</v>
      </c>
      <c r="E122" s="0" t="n">
        <v>0</v>
      </c>
      <c r="F122" s="0" t="n">
        <v>0</v>
      </c>
      <c r="G122" s="0" t="n">
        <v>-0.44</v>
      </c>
      <c r="H122" s="0" t="n">
        <v>-0.86</v>
      </c>
      <c r="I122" s="0" t="n">
        <f aca="false">+G122-H122</f>
        <v>0.42</v>
      </c>
      <c r="J122" s="0" t="n">
        <f aca="false">D122</f>
        <v>14.34</v>
      </c>
      <c r="K122" s="0" t="n">
        <f aca="false">C122</f>
        <v>14.76</v>
      </c>
      <c r="N122" s="0" t="n">
        <f aca="false">'Central-Hudson Off Peak'!I122</f>
        <v>-1.22</v>
      </c>
      <c r="O122" s="0" t="n">
        <f aca="false">'Central-Hudson Off Peak'!D122</f>
        <v>15.98</v>
      </c>
      <c r="P122" s="1" t="n">
        <f aca="false">(O122+N122)-K122</f>
        <v>0</v>
      </c>
    </row>
    <row r="123" customFormat="false" ht="12.75" hidden="false" customHeight="false" outlineLevel="0" collapsed="false">
      <c r="A123" s="0" t="s">
        <v>5955</v>
      </c>
      <c r="B123" s="0" t="n">
        <v>2000</v>
      </c>
      <c r="C123" s="0" t="n">
        <v>19.59</v>
      </c>
      <c r="D123" s="0" t="n">
        <v>19.04</v>
      </c>
      <c r="E123" s="0" t="n">
        <v>0</v>
      </c>
      <c r="F123" s="0" t="n">
        <v>0</v>
      </c>
      <c r="G123" s="0" t="n">
        <v>-0.59</v>
      </c>
      <c r="H123" s="0" t="n">
        <v>-1.14</v>
      </c>
      <c r="I123" s="0" t="n">
        <f aca="false">+G123-H123</f>
        <v>0.55</v>
      </c>
      <c r="J123" s="0" t="n">
        <f aca="false">D123</f>
        <v>19.04</v>
      </c>
      <c r="K123" s="0" t="n">
        <f aca="false">C123</f>
        <v>19.59</v>
      </c>
      <c r="N123" s="0" t="n">
        <f aca="false">'Central-Hudson Off Peak'!I123</f>
        <v>-1.62</v>
      </c>
      <c r="O123" s="0" t="n">
        <f aca="false">'Central-Hudson Off Peak'!D123</f>
        <v>21.21</v>
      </c>
      <c r="P123" s="1" t="n">
        <f aca="false">(O123+N123)-K123</f>
        <v>0</v>
      </c>
    </row>
    <row r="124" customFormat="false" ht="12.75" hidden="false" customHeight="false" outlineLevel="0" collapsed="false">
      <c r="A124" s="0" t="s">
        <v>5956</v>
      </c>
      <c r="B124" s="0" t="n">
        <v>2000</v>
      </c>
      <c r="C124" s="0" t="n">
        <v>19.59</v>
      </c>
      <c r="D124" s="0" t="n">
        <v>19.04</v>
      </c>
      <c r="E124" s="0" t="n">
        <v>0</v>
      </c>
      <c r="F124" s="0" t="n">
        <v>0</v>
      </c>
      <c r="G124" s="0" t="n">
        <v>-0.59</v>
      </c>
      <c r="H124" s="0" t="n">
        <v>-1.14</v>
      </c>
      <c r="I124" s="0" t="n">
        <f aca="false">+G124-H124</f>
        <v>0.55</v>
      </c>
      <c r="J124" s="0" t="n">
        <f aca="false">D124</f>
        <v>19.04</v>
      </c>
      <c r="K124" s="0" t="n">
        <f aca="false">C124</f>
        <v>19.59</v>
      </c>
      <c r="N124" s="0" t="n">
        <f aca="false">'Central-Hudson Off Peak'!I124</f>
        <v>-1.62</v>
      </c>
      <c r="O124" s="0" t="n">
        <f aca="false">'Central-Hudson Off Peak'!D124</f>
        <v>21.21</v>
      </c>
      <c r="P124" s="1" t="n">
        <f aca="false">(O124+N124)-K124</f>
        <v>0</v>
      </c>
    </row>
    <row r="125" customFormat="false" ht="12.75" hidden="false" customHeight="false" outlineLevel="0" collapsed="false">
      <c r="A125" s="0" t="s">
        <v>5957</v>
      </c>
      <c r="B125" s="0" t="n">
        <v>2000</v>
      </c>
      <c r="C125" s="0" t="n">
        <v>19.59</v>
      </c>
      <c r="D125" s="0" t="n">
        <v>19.04</v>
      </c>
      <c r="E125" s="0" t="n">
        <v>0</v>
      </c>
      <c r="F125" s="0" t="n">
        <v>0</v>
      </c>
      <c r="G125" s="0" t="n">
        <v>-0.59</v>
      </c>
      <c r="H125" s="0" t="n">
        <v>-1.14</v>
      </c>
      <c r="I125" s="0" t="n">
        <f aca="false">+G125-H125</f>
        <v>0.55</v>
      </c>
      <c r="J125" s="0" t="n">
        <f aca="false">D125</f>
        <v>19.04</v>
      </c>
      <c r="K125" s="0" t="n">
        <f aca="false">C125</f>
        <v>19.59</v>
      </c>
      <c r="N125" s="0" t="n">
        <f aca="false">'Central-Hudson Off Peak'!I125</f>
        <v>-1.62</v>
      </c>
      <c r="O125" s="0" t="n">
        <f aca="false">'Central-Hudson Off Peak'!D125</f>
        <v>21.21</v>
      </c>
      <c r="P125" s="1" t="n">
        <f aca="false">(O125+N125)-K125</f>
        <v>0</v>
      </c>
    </row>
    <row r="126" customFormat="false" ht="12.75" hidden="false" customHeight="false" outlineLevel="0" collapsed="false">
      <c r="A126" s="0" t="s">
        <v>5958</v>
      </c>
      <c r="B126" s="0" t="n">
        <v>2000</v>
      </c>
      <c r="C126" s="0" t="n">
        <v>19.59</v>
      </c>
      <c r="D126" s="0" t="n">
        <v>19.04</v>
      </c>
      <c r="E126" s="0" t="n">
        <v>0</v>
      </c>
      <c r="F126" s="0" t="n">
        <v>0</v>
      </c>
      <c r="G126" s="0" t="n">
        <v>-0.59</v>
      </c>
      <c r="H126" s="0" t="n">
        <v>-1.14</v>
      </c>
      <c r="I126" s="0" t="n">
        <f aca="false">+G126-H126</f>
        <v>0.55</v>
      </c>
      <c r="J126" s="0" t="n">
        <f aca="false">D126</f>
        <v>19.04</v>
      </c>
      <c r="K126" s="0" t="n">
        <f aca="false">C126</f>
        <v>19.59</v>
      </c>
      <c r="N126" s="0" t="n">
        <f aca="false">'Central-Hudson Off Peak'!I126</f>
        <v>-1.62</v>
      </c>
      <c r="O126" s="0" t="n">
        <f aca="false">'Central-Hudson Off Peak'!D126</f>
        <v>21.21</v>
      </c>
      <c r="P126" s="1" t="n">
        <f aca="false">(O126+N126)-K126</f>
        <v>0</v>
      </c>
    </row>
    <row r="127" customFormat="false" ht="12.75" hidden="false" customHeight="false" outlineLevel="0" collapsed="false">
      <c r="A127" s="0" t="s">
        <v>5959</v>
      </c>
      <c r="B127" s="0" t="n">
        <v>2000</v>
      </c>
      <c r="C127" s="0" t="n">
        <v>19.59</v>
      </c>
      <c r="D127" s="0" t="n">
        <v>19.04</v>
      </c>
      <c r="E127" s="0" t="n">
        <v>0</v>
      </c>
      <c r="F127" s="0" t="n">
        <v>0</v>
      </c>
      <c r="G127" s="0" t="n">
        <v>-0.59</v>
      </c>
      <c r="H127" s="0" t="n">
        <v>-1.14</v>
      </c>
      <c r="I127" s="0" t="n">
        <f aca="false">+G127-H127</f>
        <v>0.55</v>
      </c>
      <c r="J127" s="0" t="n">
        <f aca="false">D127</f>
        <v>19.04</v>
      </c>
      <c r="K127" s="0" t="n">
        <f aca="false">C127</f>
        <v>19.59</v>
      </c>
      <c r="N127" s="0" t="n">
        <f aca="false">'Central-Hudson Off Peak'!I127</f>
        <v>-1.62</v>
      </c>
      <c r="O127" s="0" t="n">
        <f aca="false">'Central-Hudson Off Peak'!D127</f>
        <v>21.21</v>
      </c>
      <c r="P127" s="1" t="n">
        <f aca="false">(O127+N127)-K127</f>
        <v>0</v>
      </c>
    </row>
    <row r="128" customFormat="false" ht="12.75" hidden="false" customHeight="false" outlineLevel="0" collapsed="false">
      <c r="A128" s="0" t="s">
        <v>5960</v>
      </c>
      <c r="B128" s="0" t="n">
        <v>2000</v>
      </c>
      <c r="C128" s="0" t="n">
        <v>19.59</v>
      </c>
      <c r="D128" s="0" t="n">
        <v>19.04</v>
      </c>
      <c r="E128" s="0" t="n">
        <v>0</v>
      </c>
      <c r="F128" s="0" t="n">
        <v>0</v>
      </c>
      <c r="G128" s="0" t="n">
        <v>-0.59</v>
      </c>
      <c r="H128" s="0" t="n">
        <v>-1.14</v>
      </c>
      <c r="I128" s="0" t="n">
        <f aca="false">+G128-H128</f>
        <v>0.55</v>
      </c>
      <c r="J128" s="0" t="n">
        <f aca="false">D128</f>
        <v>19.04</v>
      </c>
      <c r="K128" s="0" t="n">
        <f aca="false">C128</f>
        <v>19.59</v>
      </c>
      <c r="N128" s="0" t="n">
        <f aca="false">'Central-Hudson Off Peak'!I128</f>
        <v>-1.62</v>
      </c>
      <c r="O128" s="0" t="n">
        <f aca="false">'Central-Hudson Off Peak'!D128</f>
        <v>21.21</v>
      </c>
      <c r="P128" s="1" t="n">
        <f aca="false">(O128+N128)-K128</f>
        <v>0</v>
      </c>
    </row>
    <row r="129" customFormat="false" ht="12.75" hidden="false" customHeight="false" outlineLevel="0" collapsed="false">
      <c r="A129" s="0" t="s">
        <v>5961</v>
      </c>
      <c r="B129" s="0" t="n">
        <v>2000</v>
      </c>
      <c r="C129" s="0" t="n">
        <v>19.59</v>
      </c>
      <c r="D129" s="0" t="n">
        <v>19.04</v>
      </c>
      <c r="E129" s="0" t="n">
        <v>0</v>
      </c>
      <c r="F129" s="0" t="n">
        <v>0</v>
      </c>
      <c r="G129" s="0" t="n">
        <v>-0.59</v>
      </c>
      <c r="H129" s="0" t="n">
        <v>-1.14</v>
      </c>
      <c r="I129" s="0" t="n">
        <f aca="false">+G129-H129</f>
        <v>0.55</v>
      </c>
      <c r="J129" s="0" t="n">
        <f aca="false">D129</f>
        <v>19.04</v>
      </c>
      <c r="K129" s="0" t="n">
        <f aca="false">C129</f>
        <v>19.59</v>
      </c>
      <c r="N129" s="0" t="n">
        <f aca="false">'Central-Hudson Off Peak'!I129</f>
        <v>-1.62</v>
      </c>
      <c r="O129" s="0" t="n">
        <f aca="false">'Central-Hudson Off Peak'!D129</f>
        <v>21.21</v>
      </c>
      <c r="P129" s="1" t="n">
        <f aca="false">(O129+N129)-K129</f>
        <v>0</v>
      </c>
    </row>
    <row r="130" customFormat="false" ht="12.75" hidden="false" customHeight="false" outlineLevel="0" collapsed="false">
      <c r="A130" s="0" t="s">
        <v>5962</v>
      </c>
      <c r="B130" s="0" t="n">
        <v>2000</v>
      </c>
      <c r="C130" s="0" t="n">
        <v>20.11</v>
      </c>
      <c r="D130" s="0" t="n">
        <v>19.55</v>
      </c>
      <c r="E130" s="0" t="n">
        <v>0</v>
      </c>
      <c r="F130" s="0" t="n">
        <v>0</v>
      </c>
      <c r="G130" s="0" t="n">
        <v>-0.61</v>
      </c>
      <c r="H130" s="0" t="n">
        <v>-1.17</v>
      </c>
      <c r="I130" s="0" t="n">
        <f aca="false">+G130-H130</f>
        <v>0.56</v>
      </c>
      <c r="J130" s="0" t="n">
        <f aca="false">D130</f>
        <v>19.55</v>
      </c>
      <c r="K130" s="0" t="n">
        <f aca="false">C130</f>
        <v>20.11</v>
      </c>
      <c r="N130" s="0" t="n">
        <f aca="false">'Central-Hudson Off Peak'!I130</f>
        <v>-1.67</v>
      </c>
      <c r="O130" s="0" t="n">
        <f aca="false">'Central-Hudson Off Peak'!D130</f>
        <v>21.78</v>
      </c>
      <c r="P130" s="1" t="n">
        <f aca="false">(O130+N130)-K130</f>
        <v>0</v>
      </c>
    </row>
    <row r="131" customFormat="false" ht="12.75" hidden="false" customHeight="false" outlineLevel="0" collapsed="false">
      <c r="A131" s="0" t="s">
        <v>5963</v>
      </c>
      <c r="B131" s="0" t="n">
        <v>2000</v>
      </c>
      <c r="C131" s="0" t="n">
        <v>25.79</v>
      </c>
      <c r="D131" s="0" t="n">
        <v>25.06</v>
      </c>
      <c r="E131" s="0" t="n">
        <v>0</v>
      </c>
      <c r="F131" s="0" t="n">
        <v>0</v>
      </c>
      <c r="G131" s="0" t="n">
        <v>-0.78</v>
      </c>
      <c r="H131" s="0" t="n">
        <v>-1.51</v>
      </c>
      <c r="I131" s="0" t="n">
        <f aca="false">+G131-H131</f>
        <v>0.73</v>
      </c>
      <c r="J131" s="0" t="n">
        <f aca="false">D131</f>
        <v>25.06</v>
      </c>
      <c r="K131" s="0" t="n">
        <f aca="false">C131</f>
        <v>25.79</v>
      </c>
      <c r="N131" s="0" t="n">
        <f aca="false">'Central-Hudson Off Peak'!I131</f>
        <v>-2.14</v>
      </c>
      <c r="O131" s="0" t="n">
        <f aca="false">'Central-Hudson Off Peak'!D131</f>
        <v>27.93</v>
      </c>
      <c r="P131" s="1" t="n">
        <f aca="false">(O131+N131)-K131</f>
        <v>0</v>
      </c>
    </row>
    <row r="132" customFormat="false" ht="12.75" hidden="false" customHeight="false" outlineLevel="0" collapsed="false">
      <c r="A132" s="0" t="s">
        <v>5964</v>
      </c>
      <c r="B132" s="0" t="n">
        <v>2000</v>
      </c>
      <c r="C132" s="0" t="n">
        <v>25.79</v>
      </c>
      <c r="D132" s="0" t="n">
        <v>25.06</v>
      </c>
      <c r="E132" s="0" t="n">
        <v>0</v>
      </c>
      <c r="F132" s="0" t="n">
        <v>0</v>
      </c>
      <c r="G132" s="0" t="n">
        <v>-0.78</v>
      </c>
      <c r="H132" s="0" t="n">
        <v>-1.51</v>
      </c>
      <c r="I132" s="0" t="n">
        <f aca="false">+G132-H132</f>
        <v>0.73</v>
      </c>
      <c r="J132" s="0" t="n">
        <f aca="false">D132</f>
        <v>25.06</v>
      </c>
      <c r="K132" s="0" t="n">
        <f aca="false">C132</f>
        <v>25.79</v>
      </c>
      <c r="N132" s="0" t="n">
        <f aca="false">'Central-Hudson Off Peak'!I132</f>
        <v>-2.14</v>
      </c>
      <c r="O132" s="0" t="n">
        <f aca="false">'Central-Hudson Off Peak'!D132</f>
        <v>27.93</v>
      </c>
      <c r="P132" s="1" t="n">
        <f aca="false">(O132+N132)-K132</f>
        <v>0</v>
      </c>
    </row>
    <row r="133" customFormat="false" ht="12.75" hidden="false" customHeight="false" outlineLevel="0" collapsed="false">
      <c r="A133" s="0" t="s">
        <v>5965</v>
      </c>
      <c r="B133" s="0" t="n">
        <v>2000</v>
      </c>
      <c r="C133" s="0" t="n">
        <v>24.77</v>
      </c>
      <c r="D133" s="0" t="n">
        <v>24.07</v>
      </c>
      <c r="E133" s="0" t="n">
        <v>0</v>
      </c>
      <c r="F133" s="0" t="n">
        <v>0</v>
      </c>
      <c r="G133" s="0" t="n">
        <v>-0.75</v>
      </c>
      <c r="H133" s="0" t="n">
        <v>-1.45</v>
      </c>
      <c r="I133" s="0" t="n">
        <f aca="false">+G133-H133</f>
        <v>0.7</v>
      </c>
      <c r="J133" s="0" t="n">
        <f aca="false">D133</f>
        <v>24.07</v>
      </c>
      <c r="K133" s="0" t="n">
        <f aca="false">C133</f>
        <v>24.77</v>
      </c>
      <c r="N133" s="0" t="n">
        <f aca="false">'Central-Hudson Off Peak'!I133</f>
        <v>-2.05</v>
      </c>
      <c r="O133" s="0" t="n">
        <f aca="false">'Central-Hudson Off Peak'!D133</f>
        <v>26.82</v>
      </c>
      <c r="P133" s="1" t="n">
        <f aca="false">(O133+N133)-K133</f>
        <v>0</v>
      </c>
    </row>
    <row r="134" customFormat="false" ht="12.75" hidden="false" customHeight="false" outlineLevel="0" collapsed="false">
      <c r="A134" s="0" t="s">
        <v>5966</v>
      </c>
      <c r="B134" s="0" t="n">
        <v>2000</v>
      </c>
      <c r="C134" s="0" t="n">
        <v>23.4</v>
      </c>
      <c r="D134" s="0" t="n">
        <v>22.74</v>
      </c>
      <c r="E134" s="0" t="n">
        <v>0</v>
      </c>
      <c r="F134" s="0" t="n">
        <v>0</v>
      </c>
      <c r="G134" s="0" t="n">
        <v>-0.71</v>
      </c>
      <c r="H134" s="0" t="n">
        <v>-1.37</v>
      </c>
      <c r="I134" s="0" t="n">
        <f aca="false">+G134-H134</f>
        <v>0.66</v>
      </c>
      <c r="J134" s="0" t="n">
        <f aca="false">D134</f>
        <v>22.74</v>
      </c>
      <c r="K134" s="0" t="n">
        <f aca="false">C134</f>
        <v>23.4</v>
      </c>
      <c r="N134" s="0" t="n">
        <f aca="false">'Central-Hudson Off Peak'!I134</f>
        <v>-1.94</v>
      </c>
      <c r="O134" s="0" t="n">
        <f aca="false">'Central-Hudson Off Peak'!D134</f>
        <v>25.34</v>
      </c>
      <c r="P134" s="1" t="n">
        <f aca="false">(O134+N134)-K134</f>
        <v>0</v>
      </c>
    </row>
    <row r="135" customFormat="false" ht="12.75" hidden="false" customHeight="false" outlineLevel="0" collapsed="false">
      <c r="A135" s="0" t="s">
        <v>5967</v>
      </c>
      <c r="B135" s="0" t="n">
        <v>2000</v>
      </c>
      <c r="C135" s="0" t="n">
        <v>18.56</v>
      </c>
      <c r="D135" s="0" t="n">
        <v>18.04</v>
      </c>
      <c r="E135" s="0" t="n">
        <v>0</v>
      </c>
      <c r="F135" s="0" t="n">
        <v>0</v>
      </c>
      <c r="G135" s="0" t="n">
        <v>-0.56</v>
      </c>
      <c r="H135" s="0" t="n">
        <v>-1.08</v>
      </c>
      <c r="I135" s="0" t="n">
        <f aca="false">+G135-H135</f>
        <v>0.52</v>
      </c>
      <c r="J135" s="0" t="n">
        <f aca="false">D135</f>
        <v>18.04</v>
      </c>
      <c r="K135" s="0" t="n">
        <f aca="false">C135</f>
        <v>18.56</v>
      </c>
      <c r="N135" s="0" t="n">
        <f aca="false">'Central-Hudson Off Peak'!I135</f>
        <v>-1.54</v>
      </c>
      <c r="O135" s="0" t="n">
        <f aca="false">'Central-Hudson Off Peak'!D135</f>
        <v>20.1</v>
      </c>
      <c r="P135" s="1" t="n">
        <f aca="false">(O135+N135)-K135</f>
        <v>0</v>
      </c>
    </row>
    <row r="136" customFormat="false" ht="12.75" hidden="false" customHeight="false" outlineLevel="0" collapsed="false">
      <c r="A136" s="0" t="s">
        <v>5968</v>
      </c>
      <c r="B136" s="0" t="n">
        <v>2000</v>
      </c>
      <c r="C136" s="0" t="n">
        <v>18.56</v>
      </c>
      <c r="D136" s="0" t="n">
        <v>18.04</v>
      </c>
      <c r="E136" s="0" t="n">
        <v>0</v>
      </c>
      <c r="F136" s="0" t="n">
        <v>0</v>
      </c>
      <c r="G136" s="0" t="n">
        <v>-0.56</v>
      </c>
      <c r="H136" s="0" t="n">
        <v>-1.08</v>
      </c>
      <c r="I136" s="0" t="n">
        <f aca="false">+G136-H136</f>
        <v>0.52</v>
      </c>
      <c r="J136" s="0" t="n">
        <f aca="false">D136</f>
        <v>18.04</v>
      </c>
      <c r="K136" s="0" t="n">
        <f aca="false">C136</f>
        <v>18.56</v>
      </c>
      <c r="N136" s="0" t="n">
        <f aca="false">'Central-Hudson Off Peak'!I136</f>
        <v>-1.54</v>
      </c>
      <c r="O136" s="0" t="n">
        <f aca="false">'Central-Hudson Off Peak'!D136</f>
        <v>20.1</v>
      </c>
      <c r="P136" s="1" t="n">
        <f aca="false">(O136+N136)-K136</f>
        <v>0</v>
      </c>
    </row>
    <row r="137" customFormat="false" ht="12.75" hidden="false" customHeight="false" outlineLevel="0" collapsed="false">
      <c r="A137" s="0" t="s">
        <v>5969</v>
      </c>
      <c r="B137" s="0" t="n">
        <v>2000</v>
      </c>
      <c r="C137" s="0" t="n">
        <v>17.49</v>
      </c>
      <c r="D137" s="0" t="n">
        <v>16.99</v>
      </c>
      <c r="E137" s="0" t="n">
        <v>0</v>
      </c>
      <c r="F137" s="0" t="n">
        <v>0</v>
      </c>
      <c r="G137" s="0" t="n">
        <v>-0.52</v>
      </c>
      <c r="H137" s="0" t="n">
        <v>-1.02</v>
      </c>
      <c r="I137" s="0" t="n">
        <f aca="false">+G137-H137</f>
        <v>0.5</v>
      </c>
      <c r="J137" s="0" t="n">
        <f aca="false">D137</f>
        <v>16.99</v>
      </c>
      <c r="K137" s="0" t="n">
        <f aca="false">C137</f>
        <v>17.49</v>
      </c>
      <c r="N137" s="0" t="n">
        <f aca="false">'Central-Hudson Off Peak'!I137</f>
        <v>-1.44</v>
      </c>
      <c r="O137" s="0" t="n">
        <f aca="false">'Central-Hudson Off Peak'!D137</f>
        <v>18.93</v>
      </c>
      <c r="P137" s="1" t="n">
        <f aca="false">(O137+N137)-K137</f>
        <v>0</v>
      </c>
    </row>
    <row r="138" customFormat="false" ht="12.75" hidden="false" customHeight="false" outlineLevel="0" collapsed="false">
      <c r="A138" s="0" t="s">
        <v>5970</v>
      </c>
      <c r="B138" s="0" t="n">
        <v>2000</v>
      </c>
      <c r="C138" s="0" t="n">
        <v>12.3</v>
      </c>
      <c r="D138" s="0" t="n">
        <v>11.84</v>
      </c>
      <c r="E138" s="0" t="n">
        <v>0</v>
      </c>
      <c r="F138" s="0" t="n">
        <v>0</v>
      </c>
      <c r="G138" s="0" t="n">
        <v>-0.36</v>
      </c>
      <c r="H138" s="0" t="n">
        <v>-0.82</v>
      </c>
      <c r="I138" s="0" t="n">
        <f aca="false">+G138-H138</f>
        <v>0.46</v>
      </c>
      <c r="J138" s="0" t="n">
        <f aca="false">D138</f>
        <v>11.84</v>
      </c>
      <c r="K138" s="0" t="n">
        <f aca="false">C138</f>
        <v>12.3</v>
      </c>
      <c r="N138" s="0" t="n">
        <f aca="false">'Central-Hudson Off Peak'!I138</f>
        <v>-0.92</v>
      </c>
      <c r="O138" s="0" t="n">
        <f aca="false">'Central-Hudson Off Peak'!D138</f>
        <v>13.22</v>
      </c>
      <c r="P138" s="1" t="n">
        <f aca="false">(O138+N138)-K138</f>
        <v>0</v>
      </c>
    </row>
    <row r="139" customFormat="false" ht="12.75" hidden="false" customHeight="false" outlineLevel="0" collapsed="false">
      <c r="A139" s="0" t="s">
        <v>5971</v>
      </c>
      <c r="B139" s="0" t="n">
        <v>2000</v>
      </c>
      <c r="C139" s="0" t="n">
        <v>13.51</v>
      </c>
      <c r="D139" s="0" t="n">
        <v>13.01</v>
      </c>
      <c r="E139" s="0" t="n">
        <v>0</v>
      </c>
      <c r="F139" s="0" t="n">
        <v>0</v>
      </c>
      <c r="G139" s="0" t="n">
        <v>-0.4</v>
      </c>
      <c r="H139" s="0" t="n">
        <v>-0.9</v>
      </c>
      <c r="I139" s="0" t="n">
        <f aca="false">+G139-H139</f>
        <v>0.5</v>
      </c>
      <c r="J139" s="0" t="n">
        <f aca="false">D139</f>
        <v>13.01</v>
      </c>
      <c r="K139" s="0" t="n">
        <f aca="false">C139</f>
        <v>13.51</v>
      </c>
      <c r="N139" s="0" t="n">
        <f aca="false">'Central-Hudson Off Peak'!I139</f>
        <v>-1.02</v>
      </c>
      <c r="O139" s="0" t="n">
        <f aca="false">'Central-Hudson Off Peak'!D139</f>
        <v>14.53</v>
      </c>
      <c r="P139" s="1" t="n">
        <f aca="false">(O139+N139)-K139</f>
        <v>0</v>
      </c>
    </row>
    <row r="140" customFormat="false" ht="12.75" hidden="false" customHeight="false" outlineLevel="0" collapsed="false">
      <c r="A140" s="0" t="s">
        <v>5972</v>
      </c>
      <c r="B140" s="0" t="n">
        <v>2000</v>
      </c>
      <c r="C140" s="0" t="n">
        <v>13.51</v>
      </c>
      <c r="D140" s="0" t="n">
        <v>13.01</v>
      </c>
      <c r="E140" s="0" t="n">
        <v>0</v>
      </c>
      <c r="F140" s="0" t="n">
        <v>0</v>
      </c>
      <c r="G140" s="0" t="n">
        <v>-0.4</v>
      </c>
      <c r="H140" s="0" t="n">
        <v>-0.9</v>
      </c>
      <c r="I140" s="0" t="n">
        <f aca="false">+G140-H140</f>
        <v>0.5</v>
      </c>
      <c r="J140" s="0" t="n">
        <f aca="false">D140</f>
        <v>13.01</v>
      </c>
      <c r="K140" s="0" t="n">
        <f aca="false">C140</f>
        <v>13.51</v>
      </c>
      <c r="N140" s="0" t="n">
        <f aca="false">'Central-Hudson Off Peak'!I140</f>
        <v>-1.02</v>
      </c>
      <c r="O140" s="0" t="n">
        <f aca="false">'Central-Hudson Off Peak'!D140</f>
        <v>14.53</v>
      </c>
      <c r="P140" s="1" t="n">
        <f aca="false">(O140+N140)-K140</f>
        <v>0</v>
      </c>
    </row>
    <row r="141" customFormat="false" ht="12.75" hidden="false" customHeight="false" outlineLevel="0" collapsed="false">
      <c r="A141" s="0" t="s">
        <v>5973</v>
      </c>
      <c r="B141" s="0" t="n">
        <v>2000</v>
      </c>
      <c r="C141" s="0" t="n">
        <v>13.51</v>
      </c>
      <c r="D141" s="0" t="n">
        <v>13.01</v>
      </c>
      <c r="E141" s="0" t="n">
        <v>0</v>
      </c>
      <c r="F141" s="0" t="n">
        <v>0</v>
      </c>
      <c r="G141" s="0" t="n">
        <v>-0.4</v>
      </c>
      <c r="H141" s="0" t="n">
        <v>-0.9</v>
      </c>
      <c r="I141" s="0" t="n">
        <f aca="false">+G141-H141</f>
        <v>0.5</v>
      </c>
      <c r="J141" s="0" t="n">
        <f aca="false">D141</f>
        <v>13.01</v>
      </c>
      <c r="K141" s="0" t="n">
        <f aca="false">C141</f>
        <v>13.51</v>
      </c>
      <c r="N141" s="0" t="n">
        <f aca="false">'Central-Hudson Off Peak'!I141</f>
        <v>-1.02</v>
      </c>
      <c r="O141" s="0" t="n">
        <f aca="false">'Central-Hudson Off Peak'!D141</f>
        <v>14.53</v>
      </c>
      <c r="P141" s="1" t="n">
        <f aca="false">(O141+N141)-K141</f>
        <v>0</v>
      </c>
    </row>
    <row r="142" customFormat="false" ht="12.75" hidden="false" customHeight="false" outlineLevel="0" collapsed="false">
      <c r="A142" s="0" t="s">
        <v>5974</v>
      </c>
      <c r="B142" s="0" t="n">
        <v>2000</v>
      </c>
      <c r="C142" s="0" t="n">
        <v>13.85</v>
      </c>
      <c r="D142" s="0" t="n">
        <v>13.34</v>
      </c>
      <c r="E142" s="0" t="n">
        <v>0</v>
      </c>
      <c r="F142" s="0" t="n">
        <v>0</v>
      </c>
      <c r="G142" s="0" t="n">
        <v>-0.41</v>
      </c>
      <c r="H142" s="0" t="n">
        <v>-0.92</v>
      </c>
      <c r="I142" s="0" t="n">
        <f aca="false">+G142-H142</f>
        <v>0.51</v>
      </c>
      <c r="J142" s="0" t="n">
        <f aca="false">D142</f>
        <v>13.34</v>
      </c>
      <c r="K142" s="0" t="n">
        <f aca="false">C142</f>
        <v>13.85</v>
      </c>
      <c r="N142" s="0" t="n">
        <f aca="false">'Central-Hudson Off Peak'!I142</f>
        <v>-1.04</v>
      </c>
      <c r="O142" s="0" t="n">
        <f aca="false">'Central-Hudson Off Peak'!D142</f>
        <v>14.89</v>
      </c>
      <c r="P142" s="1" t="n">
        <f aca="false">(O142+N142)-K142</f>
        <v>0</v>
      </c>
    </row>
    <row r="143" customFormat="false" ht="12.75" hidden="false" customHeight="false" outlineLevel="0" collapsed="false">
      <c r="A143" s="0" t="s">
        <v>5975</v>
      </c>
      <c r="B143" s="0" t="n">
        <v>2000</v>
      </c>
      <c r="C143" s="0" t="n">
        <v>14.4</v>
      </c>
      <c r="D143" s="0" t="n">
        <v>13.86</v>
      </c>
      <c r="E143" s="0" t="n">
        <v>0</v>
      </c>
      <c r="F143" s="0" t="n">
        <v>0</v>
      </c>
      <c r="G143" s="0" t="n">
        <v>-0.42</v>
      </c>
      <c r="H143" s="0" t="n">
        <v>-0.96</v>
      </c>
      <c r="I143" s="0" t="n">
        <f aca="false">+G143-H143</f>
        <v>0.54</v>
      </c>
      <c r="J143" s="0" t="n">
        <f aca="false">D143</f>
        <v>13.86</v>
      </c>
      <c r="K143" s="0" t="n">
        <f aca="false">C143</f>
        <v>14.4</v>
      </c>
      <c r="N143" s="0" t="n">
        <f aca="false">'Central-Hudson Off Peak'!I143</f>
        <v>-1.08</v>
      </c>
      <c r="O143" s="0" t="n">
        <f aca="false">'Central-Hudson Off Peak'!D143</f>
        <v>15.48</v>
      </c>
      <c r="P143" s="1" t="n">
        <f aca="false">(O143+N143)-K143</f>
        <v>0</v>
      </c>
    </row>
    <row r="144" customFormat="false" ht="12.75" hidden="false" customHeight="false" outlineLevel="0" collapsed="false">
      <c r="A144" s="0" t="s">
        <v>5976</v>
      </c>
      <c r="B144" s="0" t="n">
        <v>2000</v>
      </c>
      <c r="C144" s="0" t="n">
        <v>25.4</v>
      </c>
      <c r="D144" s="0" t="n">
        <v>24.46</v>
      </c>
      <c r="E144" s="0" t="n">
        <v>0</v>
      </c>
      <c r="F144" s="0" t="n">
        <v>0</v>
      </c>
      <c r="G144" s="0" t="n">
        <v>-0.76</v>
      </c>
      <c r="H144" s="0" t="n">
        <v>-1.7</v>
      </c>
      <c r="I144" s="0" t="n">
        <f aca="false">+G144-H144</f>
        <v>0.94</v>
      </c>
      <c r="J144" s="0" t="n">
        <f aca="false">D144</f>
        <v>24.46</v>
      </c>
      <c r="K144" s="0" t="n">
        <f aca="false">C144</f>
        <v>25.4</v>
      </c>
      <c r="N144" s="0" t="n">
        <f aca="false">'Central-Hudson Off Peak'!I144</f>
        <v>-1.92</v>
      </c>
      <c r="O144" s="0" t="n">
        <f aca="false">'Central-Hudson Off Peak'!D144</f>
        <v>27.32</v>
      </c>
      <c r="P144" s="1" t="n">
        <f aca="false">(O144+N144)-K144</f>
        <v>0</v>
      </c>
    </row>
    <row r="145" customFormat="false" ht="12.75" hidden="false" customHeight="false" outlineLevel="0" collapsed="false">
      <c r="A145" s="0" t="s">
        <v>5977</v>
      </c>
      <c r="B145" s="0" t="n">
        <v>2000</v>
      </c>
      <c r="C145" s="0" t="n">
        <v>17.38</v>
      </c>
      <c r="D145" s="0" t="n">
        <v>16.74</v>
      </c>
      <c r="E145" s="0" t="n">
        <v>0</v>
      </c>
      <c r="F145" s="0" t="n">
        <v>0</v>
      </c>
      <c r="G145" s="0" t="n">
        <v>-0.52</v>
      </c>
      <c r="H145" s="0" t="n">
        <v>-1.16</v>
      </c>
      <c r="I145" s="0" t="n">
        <f aca="false">+G145-H145</f>
        <v>0.64</v>
      </c>
      <c r="J145" s="0" t="n">
        <f aca="false">D145</f>
        <v>16.74</v>
      </c>
      <c r="K145" s="0" t="n">
        <f aca="false">C145</f>
        <v>17.38</v>
      </c>
      <c r="N145" s="0" t="n">
        <f aca="false">'Central-Hudson Off Peak'!I145</f>
        <v>-1.31</v>
      </c>
      <c r="O145" s="0" t="n">
        <f aca="false">'Central-Hudson Off Peak'!D145</f>
        <v>18.69</v>
      </c>
      <c r="P145" s="1" t="n">
        <f aca="false">(O145+N145)-K145</f>
        <v>0</v>
      </c>
    </row>
    <row r="146" customFormat="false" ht="12.75" hidden="false" customHeight="false" outlineLevel="0" collapsed="false">
      <c r="A146" s="0" t="s">
        <v>5978</v>
      </c>
      <c r="B146" s="0" t="n">
        <v>2000</v>
      </c>
      <c r="C146" s="0" t="n">
        <v>15.82</v>
      </c>
      <c r="D146" s="0" t="n">
        <v>15.21</v>
      </c>
      <c r="E146" s="0" t="n">
        <v>0</v>
      </c>
      <c r="F146" s="0" t="n">
        <v>0</v>
      </c>
      <c r="G146" s="0" t="n">
        <v>-0.42</v>
      </c>
      <c r="H146" s="0" t="n">
        <v>-1.03</v>
      </c>
      <c r="I146" s="0" t="n">
        <f aca="false">+G146-H146</f>
        <v>0.61</v>
      </c>
      <c r="J146" s="0" t="n">
        <f aca="false">D146</f>
        <v>15.21</v>
      </c>
      <c r="K146" s="0" t="n">
        <f aca="false">C146</f>
        <v>15.82</v>
      </c>
      <c r="N146" s="0" t="n">
        <f aca="false">'Central-Hudson Off Peak'!I146</f>
        <v>-1.16</v>
      </c>
      <c r="O146" s="0" t="n">
        <f aca="false">'Central-Hudson Off Peak'!D146</f>
        <v>16.98</v>
      </c>
      <c r="P146" s="1" t="n">
        <f aca="false">(O146+N146)-K146</f>
        <v>0</v>
      </c>
    </row>
    <row r="147" customFormat="false" ht="12.75" hidden="false" customHeight="false" outlineLevel="0" collapsed="false">
      <c r="A147" s="0" t="s">
        <v>5979</v>
      </c>
      <c r="B147" s="0" t="n">
        <v>2000</v>
      </c>
      <c r="C147" s="0" t="n">
        <v>15.59</v>
      </c>
      <c r="D147" s="0" t="n">
        <v>14.99</v>
      </c>
      <c r="E147" s="0" t="n">
        <v>0</v>
      </c>
      <c r="F147" s="0" t="n">
        <v>0</v>
      </c>
      <c r="G147" s="0" t="n">
        <v>-0.41</v>
      </c>
      <c r="H147" s="0" t="n">
        <v>-1.01</v>
      </c>
      <c r="I147" s="0" t="n">
        <f aca="false">+G147-H147</f>
        <v>0.6</v>
      </c>
      <c r="J147" s="0" t="n">
        <f aca="false">D147</f>
        <v>14.99</v>
      </c>
      <c r="K147" s="0" t="n">
        <f aca="false">C147</f>
        <v>15.59</v>
      </c>
      <c r="N147" s="0" t="n">
        <f aca="false">'Central-Hudson Off Peak'!I147</f>
        <v>-1.14</v>
      </c>
      <c r="O147" s="0" t="n">
        <f aca="false">'Central-Hudson Off Peak'!D147</f>
        <v>16.73</v>
      </c>
      <c r="P147" s="1" t="n">
        <f aca="false">(O147+N147)-K147</f>
        <v>0</v>
      </c>
    </row>
    <row r="148" customFormat="false" ht="12.75" hidden="false" customHeight="false" outlineLevel="0" collapsed="false">
      <c r="A148" s="0" t="s">
        <v>5980</v>
      </c>
      <c r="B148" s="0" t="n">
        <v>2000</v>
      </c>
      <c r="C148" s="0" t="n">
        <v>15.59</v>
      </c>
      <c r="D148" s="0" t="n">
        <v>14.99</v>
      </c>
      <c r="E148" s="0" t="n">
        <v>0</v>
      </c>
      <c r="F148" s="0" t="n">
        <v>0</v>
      </c>
      <c r="G148" s="0" t="n">
        <v>-0.41</v>
      </c>
      <c r="H148" s="0" t="n">
        <v>-1.01</v>
      </c>
      <c r="I148" s="0" t="n">
        <f aca="false">+G148-H148</f>
        <v>0.6</v>
      </c>
      <c r="J148" s="0" t="n">
        <f aca="false">D148</f>
        <v>14.99</v>
      </c>
      <c r="K148" s="0" t="n">
        <f aca="false">C148</f>
        <v>15.59</v>
      </c>
      <c r="N148" s="0" t="n">
        <f aca="false">'Central-Hudson Off Peak'!I148</f>
        <v>-1.14</v>
      </c>
      <c r="O148" s="0" t="n">
        <f aca="false">'Central-Hudson Off Peak'!D148</f>
        <v>16.73</v>
      </c>
      <c r="P148" s="1" t="n">
        <f aca="false">(O148+N148)-K148</f>
        <v>0</v>
      </c>
    </row>
    <row r="149" customFormat="false" ht="12.75" hidden="false" customHeight="false" outlineLevel="0" collapsed="false">
      <c r="A149" s="0" t="s">
        <v>5981</v>
      </c>
      <c r="B149" s="0" t="n">
        <v>2000</v>
      </c>
      <c r="C149" s="0" t="n">
        <v>15.59</v>
      </c>
      <c r="D149" s="0" t="n">
        <v>14.99</v>
      </c>
      <c r="E149" s="0" t="n">
        <v>0</v>
      </c>
      <c r="F149" s="0" t="n">
        <v>0</v>
      </c>
      <c r="G149" s="0" t="n">
        <v>-0.41</v>
      </c>
      <c r="H149" s="0" t="n">
        <v>-1.01</v>
      </c>
      <c r="I149" s="0" t="n">
        <f aca="false">+G149-H149</f>
        <v>0.6</v>
      </c>
      <c r="J149" s="0" t="n">
        <f aca="false">D149</f>
        <v>14.99</v>
      </c>
      <c r="K149" s="0" t="n">
        <f aca="false">C149</f>
        <v>15.59</v>
      </c>
      <c r="N149" s="0" t="n">
        <f aca="false">'Central-Hudson Off Peak'!I149</f>
        <v>-1.14</v>
      </c>
      <c r="O149" s="0" t="n">
        <f aca="false">'Central-Hudson Off Peak'!D149</f>
        <v>16.73</v>
      </c>
      <c r="P149" s="1" t="n">
        <f aca="false">(O149+N149)-K149</f>
        <v>0</v>
      </c>
    </row>
    <row r="150" customFormat="false" ht="12.75" hidden="false" customHeight="false" outlineLevel="0" collapsed="false">
      <c r="A150" s="0" t="s">
        <v>5982</v>
      </c>
      <c r="B150" s="0" t="n">
        <v>2000</v>
      </c>
      <c r="C150" s="0" t="n">
        <v>15.82</v>
      </c>
      <c r="D150" s="0" t="n">
        <v>15.21</v>
      </c>
      <c r="E150" s="0" t="n">
        <v>0</v>
      </c>
      <c r="F150" s="0" t="n">
        <v>0</v>
      </c>
      <c r="G150" s="0" t="n">
        <v>-0.42</v>
      </c>
      <c r="H150" s="0" t="n">
        <v>-1.03</v>
      </c>
      <c r="I150" s="0" t="n">
        <f aca="false">+G150-H150</f>
        <v>0.61</v>
      </c>
      <c r="J150" s="0" t="n">
        <f aca="false">D150</f>
        <v>15.21</v>
      </c>
      <c r="K150" s="0" t="n">
        <f aca="false">C150</f>
        <v>15.82</v>
      </c>
      <c r="N150" s="0" t="n">
        <f aca="false">'Central-Hudson Off Peak'!I150</f>
        <v>-1.16</v>
      </c>
      <c r="O150" s="0" t="n">
        <f aca="false">'Central-Hudson Off Peak'!D150</f>
        <v>16.98</v>
      </c>
      <c r="P150" s="1" t="n">
        <f aca="false">(O150+N150)-K150</f>
        <v>0</v>
      </c>
    </row>
    <row r="151" customFormat="false" ht="12.75" hidden="false" customHeight="false" outlineLevel="0" collapsed="false">
      <c r="A151" s="0" t="s">
        <v>5983</v>
      </c>
      <c r="B151" s="0" t="n">
        <v>2000</v>
      </c>
      <c r="C151" s="0" t="n">
        <v>13.91</v>
      </c>
      <c r="D151" s="0" t="n">
        <v>13.38</v>
      </c>
      <c r="E151" s="0" t="n">
        <v>0</v>
      </c>
      <c r="F151" s="0" t="n">
        <v>0</v>
      </c>
      <c r="G151" s="0" t="n">
        <v>-0.37</v>
      </c>
      <c r="H151" s="0" t="n">
        <v>-0.9</v>
      </c>
      <c r="I151" s="0" t="n">
        <f aca="false">+G151-H151</f>
        <v>0.53</v>
      </c>
      <c r="J151" s="0" t="n">
        <f aca="false">D151</f>
        <v>13.38</v>
      </c>
      <c r="K151" s="0" t="n">
        <f aca="false">C151</f>
        <v>13.91</v>
      </c>
      <c r="N151" s="0" t="n">
        <f aca="false">'Central-Hudson Off Peak'!I151</f>
        <v>-1.02</v>
      </c>
      <c r="O151" s="0" t="n">
        <f aca="false">'Central-Hudson Off Peak'!D151</f>
        <v>14.93</v>
      </c>
      <c r="P151" s="1" t="n">
        <f aca="false">(O151+N151)-K151</f>
        <v>0</v>
      </c>
    </row>
    <row r="152" customFormat="false" ht="12.75" hidden="false" customHeight="false" outlineLevel="0" collapsed="false">
      <c r="A152" s="0" t="s">
        <v>5984</v>
      </c>
      <c r="B152" s="0" t="n">
        <v>2000</v>
      </c>
      <c r="C152" s="0" t="n">
        <v>26.18</v>
      </c>
      <c r="D152" s="0" t="n">
        <v>25.18</v>
      </c>
      <c r="E152" s="0" t="n">
        <v>0</v>
      </c>
      <c r="F152" s="0" t="n">
        <v>0</v>
      </c>
      <c r="G152" s="0" t="n">
        <v>-0.71</v>
      </c>
      <c r="H152" s="0" t="n">
        <v>-1.71</v>
      </c>
      <c r="I152" s="0" t="n">
        <f aca="false">+G152-H152</f>
        <v>1</v>
      </c>
      <c r="J152" s="0" t="n">
        <f aca="false">D152</f>
        <v>25.18</v>
      </c>
      <c r="K152" s="0" t="n">
        <f aca="false">C152</f>
        <v>26.18</v>
      </c>
      <c r="N152" s="0" t="n">
        <f aca="false">'Central-Hudson Off Peak'!I152</f>
        <v>-1.93</v>
      </c>
      <c r="O152" s="0" t="n">
        <f aca="false">'Central-Hudson Off Peak'!D152</f>
        <v>28.11</v>
      </c>
      <c r="P152" s="1" t="n">
        <f aca="false">(O152+N152)-K152</f>
        <v>0</v>
      </c>
    </row>
    <row r="153" customFormat="false" ht="12.75" hidden="false" customHeight="false" outlineLevel="0" collapsed="false">
      <c r="A153" s="0" t="s">
        <v>5985</v>
      </c>
      <c r="B153" s="0" t="n">
        <v>2000</v>
      </c>
      <c r="C153" s="0" t="n">
        <v>16.9</v>
      </c>
      <c r="D153" s="0" t="n">
        <v>16.25</v>
      </c>
      <c r="E153" s="0" t="n">
        <v>0</v>
      </c>
      <c r="F153" s="0" t="n">
        <v>0</v>
      </c>
      <c r="G153" s="0" t="n">
        <v>-0.45</v>
      </c>
      <c r="H153" s="0" t="n">
        <v>-1.1</v>
      </c>
      <c r="I153" s="0" t="n">
        <f aca="false">+G153-H153</f>
        <v>0.65</v>
      </c>
      <c r="J153" s="0" t="n">
        <f aca="false">D153</f>
        <v>16.25</v>
      </c>
      <c r="K153" s="0" t="n">
        <f aca="false">C153</f>
        <v>16.9</v>
      </c>
      <c r="N153" s="0" t="n">
        <f aca="false">'Central-Hudson Off Peak'!I153</f>
        <v>-1.24</v>
      </c>
      <c r="O153" s="0" t="n">
        <f aca="false">'Central-Hudson Off Peak'!D153</f>
        <v>18.14</v>
      </c>
      <c r="P153" s="1" t="n">
        <f aca="false">(O153+N153)-K153</f>
        <v>0</v>
      </c>
    </row>
    <row r="154" customFormat="false" ht="12.75" hidden="false" customHeight="false" outlineLevel="0" collapsed="false">
      <c r="A154" s="0" t="s">
        <v>5986</v>
      </c>
      <c r="B154" s="0" t="n">
        <v>2000</v>
      </c>
      <c r="C154" s="0" t="n">
        <v>15.19</v>
      </c>
      <c r="D154" s="0" t="n">
        <v>14.7</v>
      </c>
      <c r="E154" s="0" t="n">
        <v>0</v>
      </c>
      <c r="F154" s="0" t="n">
        <v>0</v>
      </c>
      <c r="G154" s="0" t="n">
        <v>-0.38</v>
      </c>
      <c r="H154" s="0" t="n">
        <v>-0.87</v>
      </c>
      <c r="I154" s="0" t="n">
        <f aca="false">+G154-H154</f>
        <v>0.49</v>
      </c>
      <c r="J154" s="0" t="n">
        <f aca="false">D154</f>
        <v>14.7</v>
      </c>
      <c r="K154" s="0" t="n">
        <f aca="false">C154</f>
        <v>15.19</v>
      </c>
      <c r="N154" s="0" t="n">
        <f aca="false">'Central-Hudson Off Peak'!I154</f>
        <v>-1.23</v>
      </c>
      <c r="O154" s="0" t="n">
        <f aca="false">'Central-Hudson Off Peak'!D154</f>
        <v>16.42</v>
      </c>
      <c r="P154" s="1" t="n">
        <f aca="false">(O154+N154)-K154</f>
        <v>0</v>
      </c>
    </row>
    <row r="155" customFormat="false" ht="12.75" hidden="false" customHeight="false" outlineLevel="0" collapsed="false">
      <c r="A155" s="0" t="s">
        <v>5987</v>
      </c>
      <c r="B155" s="0" t="n">
        <v>2000</v>
      </c>
      <c r="C155" s="0" t="n">
        <v>17.58</v>
      </c>
      <c r="D155" s="0" t="n">
        <v>17.01</v>
      </c>
      <c r="E155" s="0" t="n">
        <v>0</v>
      </c>
      <c r="F155" s="0" t="n">
        <v>0</v>
      </c>
      <c r="G155" s="0" t="n">
        <v>-0.44</v>
      </c>
      <c r="H155" s="0" t="n">
        <v>-1.01</v>
      </c>
      <c r="I155" s="0" t="n">
        <f aca="false">+G155-H155</f>
        <v>0.57</v>
      </c>
      <c r="J155" s="0" t="n">
        <f aca="false">D155</f>
        <v>17.01</v>
      </c>
      <c r="K155" s="0" t="n">
        <f aca="false">C155</f>
        <v>17.58</v>
      </c>
      <c r="N155" s="0" t="n">
        <f aca="false">'Central-Hudson Off Peak'!I155</f>
        <v>-1.42</v>
      </c>
      <c r="O155" s="0" t="n">
        <f aca="false">'Central-Hudson Off Peak'!D155</f>
        <v>19</v>
      </c>
      <c r="P155" s="1" t="n">
        <f aca="false">(O155+N155)-K155</f>
        <v>0</v>
      </c>
    </row>
    <row r="156" customFormat="false" ht="12.75" hidden="false" customHeight="false" outlineLevel="0" collapsed="false">
      <c r="A156" s="0" t="s">
        <v>5988</v>
      </c>
      <c r="B156" s="0" t="n">
        <v>2000</v>
      </c>
      <c r="C156" s="0" t="n">
        <v>13.85</v>
      </c>
      <c r="D156" s="0" t="n">
        <v>13.4</v>
      </c>
      <c r="E156" s="0" t="n">
        <v>0</v>
      </c>
      <c r="F156" s="0" t="n">
        <v>0</v>
      </c>
      <c r="G156" s="0" t="n">
        <v>-0.34</v>
      </c>
      <c r="H156" s="0" t="n">
        <v>-0.79</v>
      </c>
      <c r="I156" s="0" t="n">
        <f aca="false">+G156-H156</f>
        <v>0.45</v>
      </c>
      <c r="J156" s="0" t="n">
        <f aca="false">D156</f>
        <v>13.4</v>
      </c>
      <c r="K156" s="0" t="n">
        <f aca="false">C156</f>
        <v>13.85</v>
      </c>
      <c r="N156" s="0" t="n">
        <f aca="false">'Central-Hudson Off Peak'!I156</f>
        <v>-1.12</v>
      </c>
      <c r="O156" s="0" t="n">
        <f aca="false">'Central-Hudson Off Peak'!D156</f>
        <v>14.97</v>
      </c>
      <c r="P156" s="1" t="n">
        <f aca="false">(O156+N156)-K156</f>
        <v>0</v>
      </c>
    </row>
    <row r="157" customFormat="false" ht="12.75" hidden="false" customHeight="false" outlineLevel="0" collapsed="false">
      <c r="A157" s="0" t="s">
        <v>5989</v>
      </c>
      <c r="B157" s="0" t="n">
        <v>2000</v>
      </c>
      <c r="C157" s="0" t="n">
        <v>13.7</v>
      </c>
      <c r="D157" s="0" t="n">
        <v>13.26</v>
      </c>
      <c r="E157" s="0" t="n">
        <v>0</v>
      </c>
      <c r="F157" s="0" t="n">
        <v>0</v>
      </c>
      <c r="G157" s="0" t="n">
        <v>-0.34</v>
      </c>
      <c r="H157" s="0" t="n">
        <v>-0.78</v>
      </c>
      <c r="I157" s="0" t="n">
        <f aca="false">+G157-H157</f>
        <v>0.44</v>
      </c>
      <c r="J157" s="0" t="n">
        <f aca="false">D157</f>
        <v>13.26</v>
      </c>
      <c r="K157" s="0" t="n">
        <f aca="false">C157</f>
        <v>13.7</v>
      </c>
      <c r="N157" s="0" t="n">
        <f aca="false">'Central-Hudson Off Peak'!I157</f>
        <v>-1.11</v>
      </c>
      <c r="O157" s="0" t="n">
        <f aca="false">'Central-Hudson Off Peak'!D157</f>
        <v>14.81</v>
      </c>
      <c r="P157" s="1" t="n">
        <f aca="false">(O157+N157)-K157</f>
        <v>0</v>
      </c>
    </row>
    <row r="158" customFormat="false" ht="12.75" hidden="false" customHeight="false" outlineLevel="0" collapsed="false">
      <c r="A158" s="0" t="s">
        <v>5990</v>
      </c>
      <c r="B158" s="0" t="n">
        <v>2000</v>
      </c>
      <c r="C158" s="0" t="n">
        <v>16.58</v>
      </c>
      <c r="D158" s="0" t="n">
        <v>16.05</v>
      </c>
      <c r="E158" s="0" t="n">
        <v>0</v>
      </c>
      <c r="F158" s="0" t="n">
        <v>0</v>
      </c>
      <c r="G158" s="0" t="n">
        <v>-0.42</v>
      </c>
      <c r="H158" s="0" t="n">
        <v>-0.95</v>
      </c>
      <c r="I158" s="0" t="n">
        <f aca="false">+G158-H158</f>
        <v>0.53</v>
      </c>
      <c r="J158" s="0" t="n">
        <f aca="false">D158</f>
        <v>16.05</v>
      </c>
      <c r="K158" s="0" t="n">
        <f aca="false">C158</f>
        <v>16.58</v>
      </c>
      <c r="N158" s="0" t="n">
        <f aca="false">'Central-Hudson Off Peak'!I158</f>
        <v>-1.35</v>
      </c>
      <c r="O158" s="0" t="n">
        <f aca="false">'Central-Hudson Off Peak'!D158</f>
        <v>17.93</v>
      </c>
      <c r="P158" s="1" t="n">
        <f aca="false">(O158+N158)-K158</f>
        <v>0</v>
      </c>
    </row>
    <row r="159" customFormat="false" ht="12.75" hidden="false" customHeight="false" outlineLevel="0" collapsed="false">
      <c r="A159" s="0" t="s">
        <v>5991</v>
      </c>
      <c r="B159" s="0" t="n">
        <v>2000</v>
      </c>
      <c r="C159" s="0" t="n">
        <v>19.13</v>
      </c>
      <c r="D159" s="0" t="n">
        <v>18.51</v>
      </c>
      <c r="E159" s="0" t="n">
        <v>0</v>
      </c>
      <c r="F159" s="0" t="n">
        <v>0</v>
      </c>
      <c r="G159" s="0" t="n">
        <v>-0.48</v>
      </c>
      <c r="H159" s="0" t="n">
        <v>-1.1</v>
      </c>
      <c r="I159" s="0" t="n">
        <f aca="false">+G159-H159</f>
        <v>0.62</v>
      </c>
      <c r="J159" s="0" t="n">
        <f aca="false">D159</f>
        <v>18.51</v>
      </c>
      <c r="K159" s="0" t="n">
        <f aca="false">C159</f>
        <v>19.13</v>
      </c>
      <c r="N159" s="0" t="n">
        <f aca="false">'Central-Hudson Off Peak'!I159</f>
        <v>-1.55</v>
      </c>
      <c r="O159" s="0" t="n">
        <f aca="false">'Central-Hudson Off Peak'!D159</f>
        <v>20.68</v>
      </c>
      <c r="P159" s="1" t="n">
        <f aca="false">(O159+N159)-K159</f>
        <v>0</v>
      </c>
    </row>
    <row r="160" customFormat="false" ht="12.75" hidden="false" customHeight="false" outlineLevel="0" collapsed="false">
      <c r="A160" s="0" t="s">
        <v>5992</v>
      </c>
      <c r="B160" s="0" t="n">
        <v>2000</v>
      </c>
      <c r="C160" s="0" t="n">
        <v>25.64</v>
      </c>
      <c r="D160" s="0" t="n">
        <v>24.81</v>
      </c>
      <c r="E160" s="0" t="n">
        <v>0</v>
      </c>
      <c r="F160" s="0" t="n">
        <v>0</v>
      </c>
      <c r="G160" s="0" t="n">
        <v>-0.65</v>
      </c>
      <c r="H160" s="0" t="n">
        <v>-1.48</v>
      </c>
      <c r="I160" s="0" t="n">
        <f aca="false">+G160-H160</f>
        <v>0.83</v>
      </c>
      <c r="J160" s="0" t="n">
        <f aca="false">D160</f>
        <v>24.81</v>
      </c>
      <c r="K160" s="0" t="n">
        <f aca="false">C160</f>
        <v>25.64</v>
      </c>
      <c r="N160" s="0" t="n">
        <f aca="false">'Central-Hudson Off Peak'!I160</f>
        <v>-2.09</v>
      </c>
      <c r="O160" s="0" t="n">
        <f aca="false">'Central-Hudson Off Peak'!D160</f>
        <v>27.73</v>
      </c>
      <c r="P160" s="1" t="n">
        <f aca="false">(O160+N160)-K160</f>
        <v>0</v>
      </c>
    </row>
    <row r="161" customFormat="false" ht="12.75" hidden="false" customHeight="false" outlineLevel="0" collapsed="false">
      <c r="A161" s="0" t="s">
        <v>5993</v>
      </c>
      <c r="B161" s="0" t="n">
        <v>2000</v>
      </c>
      <c r="C161" s="0" t="n">
        <v>18.29</v>
      </c>
      <c r="D161" s="0" t="n">
        <v>17.7</v>
      </c>
      <c r="E161" s="0" t="n">
        <v>0</v>
      </c>
      <c r="F161" s="0" t="n">
        <v>0</v>
      </c>
      <c r="G161" s="0" t="n">
        <v>-0.46</v>
      </c>
      <c r="H161" s="0" t="n">
        <v>-1.05</v>
      </c>
      <c r="I161" s="0" t="n">
        <f aca="false">+G161-H161</f>
        <v>0.59</v>
      </c>
      <c r="J161" s="0" t="n">
        <f aca="false">D161</f>
        <v>17.7</v>
      </c>
      <c r="K161" s="0" t="n">
        <f aca="false">C161</f>
        <v>18.29</v>
      </c>
      <c r="N161" s="0" t="n">
        <f aca="false">'Central-Hudson Off Peak'!I161</f>
        <v>-1.49</v>
      </c>
      <c r="O161" s="0" t="n">
        <f aca="false">'Central-Hudson Off Peak'!D161</f>
        <v>19.78</v>
      </c>
      <c r="P161" s="1" t="n">
        <f aca="false">(O161+N161)-K161</f>
        <v>0</v>
      </c>
    </row>
    <row r="162" customFormat="false" ht="12.75" hidden="false" customHeight="false" outlineLevel="0" collapsed="false">
      <c r="A162" s="0" t="s">
        <v>5994</v>
      </c>
      <c r="B162" s="0" t="n">
        <v>2000</v>
      </c>
      <c r="C162" s="0" t="n">
        <v>14.38</v>
      </c>
      <c r="D162" s="0" t="n">
        <v>13.88</v>
      </c>
      <c r="E162" s="0" t="n">
        <v>0</v>
      </c>
      <c r="F162" s="0" t="n">
        <v>0</v>
      </c>
      <c r="G162" s="0" t="n">
        <v>-0.33</v>
      </c>
      <c r="H162" s="0" t="n">
        <v>-0.83</v>
      </c>
      <c r="I162" s="0" t="n">
        <f aca="false">+G162-H162</f>
        <v>0.5</v>
      </c>
      <c r="J162" s="0" t="n">
        <f aca="false">D162</f>
        <v>13.88</v>
      </c>
      <c r="K162" s="0" t="n">
        <f aca="false">C162</f>
        <v>14.38</v>
      </c>
      <c r="N162" s="0" t="n">
        <f aca="false">'Central-Hudson Off Peak'!I162</f>
        <v>-1.14</v>
      </c>
      <c r="O162" s="0" t="n">
        <f aca="false">'Central-Hudson Off Peak'!D162</f>
        <v>15.52</v>
      </c>
      <c r="P162" s="1" t="n">
        <f aca="false">(O162+N162)-K162</f>
        <v>0</v>
      </c>
    </row>
    <row r="163" customFormat="false" ht="12.75" hidden="false" customHeight="false" outlineLevel="0" collapsed="false">
      <c r="A163" s="0" t="s">
        <v>5995</v>
      </c>
      <c r="B163" s="0" t="n">
        <v>2000</v>
      </c>
      <c r="C163" s="0" t="n">
        <v>13.92</v>
      </c>
      <c r="D163" s="0" t="n">
        <v>13.44</v>
      </c>
      <c r="E163" s="0" t="n">
        <v>0</v>
      </c>
      <c r="F163" s="0" t="n">
        <v>0</v>
      </c>
      <c r="G163" s="0" t="n">
        <v>-0.32</v>
      </c>
      <c r="H163" s="0" t="n">
        <v>-0.8</v>
      </c>
      <c r="I163" s="0" t="n">
        <f aca="false">+G163-H163</f>
        <v>0.48</v>
      </c>
      <c r="J163" s="0" t="n">
        <f aca="false">D163</f>
        <v>13.44</v>
      </c>
      <c r="K163" s="0" t="n">
        <f aca="false">C163</f>
        <v>13.92</v>
      </c>
      <c r="N163" s="0" t="n">
        <f aca="false">'Central-Hudson Off Peak'!I163</f>
        <v>-1.1</v>
      </c>
      <c r="O163" s="0" t="n">
        <f aca="false">'Central-Hudson Off Peak'!D163</f>
        <v>15.02</v>
      </c>
      <c r="P163" s="1" t="n">
        <f aca="false">(O163+N163)-K163</f>
        <v>0</v>
      </c>
    </row>
    <row r="164" customFormat="false" ht="12.75" hidden="false" customHeight="false" outlineLevel="0" collapsed="false">
      <c r="A164" s="0" t="s">
        <v>5996</v>
      </c>
      <c r="B164" s="0" t="n">
        <v>2000</v>
      </c>
      <c r="C164" s="0" t="n">
        <v>14.38</v>
      </c>
      <c r="D164" s="0" t="n">
        <v>13.88</v>
      </c>
      <c r="E164" s="0" t="n">
        <v>0</v>
      </c>
      <c r="F164" s="0" t="n">
        <v>0</v>
      </c>
      <c r="G164" s="0" t="n">
        <v>-0.33</v>
      </c>
      <c r="H164" s="0" t="n">
        <v>-0.83</v>
      </c>
      <c r="I164" s="0" t="n">
        <f aca="false">+G164-H164</f>
        <v>0.5</v>
      </c>
      <c r="J164" s="0" t="n">
        <f aca="false">D164</f>
        <v>13.88</v>
      </c>
      <c r="K164" s="0" t="n">
        <f aca="false">C164</f>
        <v>14.38</v>
      </c>
      <c r="N164" s="0" t="n">
        <f aca="false">'Central-Hudson Off Peak'!I164</f>
        <v>-1.14</v>
      </c>
      <c r="O164" s="0" t="n">
        <f aca="false">'Central-Hudson Off Peak'!D164</f>
        <v>15.52</v>
      </c>
      <c r="P164" s="1" t="n">
        <f aca="false">(O164+N164)-K164</f>
        <v>0</v>
      </c>
    </row>
    <row r="165" customFormat="false" ht="12.75" hidden="false" customHeight="false" outlineLevel="0" collapsed="false">
      <c r="A165" s="0" t="s">
        <v>5997</v>
      </c>
      <c r="B165" s="0" t="n">
        <v>2000</v>
      </c>
      <c r="C165" s="0" t="n">
        <v>13.92</v>
      </c>
      <c r="D165" s="0" t="n">
        <v>13.44</v>
      </c>
      <c r="E165" s="0" t="n">
        <v>0</v>
      </c>
      <c r="F165" s="0" t="n">
        <v>0</v>
      </c>
      <c r="G165" s="0" t="n">
        <v>-0.32</v>
      </c>
      <c r="H165" s="0" t="n">
        <v>-0.8</v>
      </c>
      <c r="I165" s="0" t="n">
        <f aca="false">+G165-H165</f>
        <v>0.48</v>
      </c>
      <c r="J165" s="0" t="n">
        <f aca="false">D165</f>
        <v>13.44</v>
      </c>
      <c r="K165" s="0" t="n">
        <f aca="false">C165</f>
        <v>13.92</v>
      </c>
      <c r="N165" s="0" t="n">
        <f aca="false">'Central-Hudson Off Peak'!I165</f>
        <v>-1.1</v>
      </c>
      <c r="O165" s="0" t="n">
        <f aca="false">'Central-Hudson Off Peak'!D165</f>
        <v>15.02</v>
      </c>
      <c r="P165" s="1" t="n">
        <f aca="false">(O165+N165)-K165</f>
        <v>0</v>
      </c>
    </row>
    <row r="166" customFormat="false" ht="12.75" hidden="false" customHeight="false" outlineLevel="0" collapsed="false">
      <c r="A166" s="0" t="s">
        <v>5998</v>
      </c>
      <c r="B166" s="0" t="n">
        <v>2000</v>
      </c>
      <c r="C166" s="0" t="n">
        <v>13.91</v>
      </c>
      <c r="D166" s="0" t="n">
        <v>13.43</v>
      </c>
      <c r="E166" s="0" t="n">
        <v>0</v>
      </c>
      <c r="F166" s="0" t="n">
        <v>0</v>
      </c>
      <c r="G166" s="0" t="n">
        <v>-0.32</v>
      </c>
      <c r="H166" s="0" t="n">
        <v>-0.8</v>
      </c>
      <c r="I166" s="0" t="n">
        <f aca="false">+G166-H166</f>
        <v>0.48</v>
      </c>
      <c r="J166" s="0" t="n">
        <f aca="false">D166</f>
        <v>13.43</v>
      </c>
      <c r="K166" s="0" t="n">
        <f aca="false">C166</f>
        <v>13.91</v>
      </c>
      <c r="N166" s="0" t="n">
        <f aca="false">'Central-Hudson Off Peak'!I166</f>
        <v>-1.1</v>
      </c>
      <c r="O166" s="0" t="n">
        <f aca="false">'Central-Hudson Off Peak'!D166</f>
        <v>15.01</v>
      </c>
      <c r="P166" s="1" t="n">
        <f aca="false">(O166+N166)-K166</f>
        <v>0</v>
      </c>
    </row>
    <row r="167" customFormat="false" ht="12.75" hidden="false" customHeight="false" outlineLevel="0" collapsed="false">
      <c r="A167" s="0" t="s">
        <v>5999</v>
      </c>
      <c r="B167" s="0" t="n">
        <v>2000</v>
      </c>
      <c r="C167" s="0" t="n">
        <v>13.91</v>
      </c>
      <c r="D167" s="0" t="n">
        <v>13.43</v>
      </c>
      <c r="E167" s="0" t="n">
        <v>0</v>
      </c>
      <c r="F167" s="0" t="n">
        <v>0</v>
      </c>
      <c r="G167" s="0" t="n">
        <v>-0.32</v>
      </c>
      <c r="H167" s="0" t="n">
        <v>-0.8</v>
      </c>
      <c r="I167" s="0" t="n">
        <f aca="false">+G167-H167</f>
        <v>0.48</v>
      </c>
      <c r="J167" s="0" t="n">
        <f aca="false">D167</f>
        <v>13.43</v>
      </c>
      <c r="K167" s="0" t="n">
        <f aca="false">C167</f>
        <v>13.91</v>
      </c>
      <c r="N167" s="0" t="n">
        <f aca="false">'Central-Hudson Off Peak'!I167</f>
        <v>-1.1</v>
      </c>
      <c r="O167" s="0" t="n">
        <f aca="false">'Central-Hudson Off Peak'!D167</f>
        <v>15.01</v>
      </c>
      <c r="P167" s="1" t="n">
        <f aca="false">(O167+N167)-K167</f>
        <v>0</v>
      </c>
    </row>
    <row r="168" customFormat="false" ht="12.75" hidden="false" customHeight="false" outlineLevel="0" collapsed="false">
      <c r="A168" s="0" t="s">
        <v>6000</v>
      </c>
      <c r="B168" s="0" t="n">
        <v>2000</v>
      </c>
      <c r="C168" s="0" t="n">
        <v>23.3</v>
      </c>
      <c r="D168" s="0" t="n">
        <v>22.49</v>
      </c>
      <c r="E168" s="0" t="n">
        <v>0</v>
      </c>
      <c r="F168" s="0" t="n">
        <v>0</v>
      </c>
      <c r="G168" s="0" t="n">
        <v>-0.55</v>
      </c>
      <c r="H168" s="0" t="n">
        <v>-1.36</v>
      </c>
      <c r="I168" s="0" t="n">
        <f aca="false">+G168-H168</f>
        <v>0.81</v>
      </c>
      <c r="J168" s="0" t="n">
        <f aca="false">D168</f>
        <v>22.49</v>
      </c>
      <c r="K168" s="0" t="n">
        <f aca="false">C168</f>
        <v>23.3</v>
      </c>
      <c r="N168" s="0" t="n">
        <f aca="false">'Central-Hudson Off Peak'!I168</f>
        <v>-1.86</v>
      </c>
      <c r="O168" s="0" t="n">
        <f aca="false">'Central-Hudson Off Peak'!D168</f>
        <v>25.16</v>
      </c>
      <c r="P168" s="1" t="n">
        <f aca="false">(O168+N168)-K168</f>
        <v>0</v>
      </c>
    </row>
    <row r="169" customFormat="false" ht="12.75" hidden="false" customHeight="false" outlineLevel="0" collapsed="false">
      <c r="A169" s="0" t="s">
        <v>6001</v>
      </c>
      <c r="B169" s="0" t="n">
        <v>2000</v>
      </c>
      <c r="C169" s="0" t="n">
        <v>17.37</v>
      </c>
      <c r="D169" s="0" t="n">
        <v>16.76</v>
      </c>
      <c r="E169" s="0" t="n">
        <v>0</v>
      </c>
      <c r="F169" s="0" t="n">
        <v>0</v>
      </c>
      <c r="G169" s="0" t="n">
        <v>-0.4</v>
      </c>
      <c r="H169" s="0" t="n">
        <v>-1.01</v>
      </c>
      <c r="I169" s="0" t="n">
        <f aca="false">+G169-H169</f>
        <v>0.61</v>
      </c>
      <c r="J169" s="0" t="n">
        <f aca="false">D169</f>
        <v>16.76</v>
      </c>
      <c r="K169" s="0" t="n">
        <f aca="false">C169</f>
        <v>17.37</v>
      </c>
      <c r="N169" s="0" t="n">
        <f aca="false">'Central-Hudson Off Peak'!I169</f>
        <v>-1.38</v>
      </c>
      <c r="O169" s="0" t="n">
        <f aca="false">'Central-Hudson Off Peak'!D169</f>
        <v>18.75</v>
      </c>
      <c r="P169" s="1" t="n">
        <f aca="false">(O169+N169)-K169</f>
        <v>0</v>
      </c>
    </row>
    <row r="170" customFormat="false" ht="12.75" hidden="false" customHeight="false" outlineLevel="0" collapsed="false">
      <c r="A170" s="0" t="s">
        <v>6002</v>
      </c>
      <c r="B170" s="0" t="n">
        <v>2000</v>
      </c>
      <c r="C170" s="0" t="n">
        <v>22.76</v>
      </c>
      <c r="D170" s="0" t="n">
        <v>21.91</v>
      </c>
      <c r="E170" s="0" t="n">
        <v>0</v>
      </c>
      <c r="F170" s="0" t="n">
        <v>0</v>
      </c>
      <c r="G170" s="0" t="n">
        <v>-0.56</v>
      </c>
      <c r="H170" s="0" t="n">
        <v>-1.41</v>
      </c>
      <c r="I170" s="0" t="n">
        <f aca="false">+G170-H170</f>
        <v>0.85</v>
      </c>
      <c r="J170" s="0" t="n">
        <f aca="false">D170</f>
        <v>21.91</v>
      </c>
      <c r="K170" s="0" t="n">
        <f aca="false">C170</f>
        <v>22.76</v>
      </c>
      <c r="N170" s="0" t="n">
        <f aca="false">'Central-Hudson Off Peak'!I170</f>
        <v>-1.77</v>
      </c>
      <c r="O170" s="0" t="n">
        <f aca="false">'Central-Hudson Off Peak'!D170</f>
        <v>24.53</v>
      </c>
      <c r="P170" s="1" t="n">
        <f aca="false">(O170+N170)-K170</f>
        <v>0</v>
      </c>
    </row>
    <row r="171" customFormat="false" ht="12.75" hidden="false" customHeight="false" outlineLevel="0" collapsed="false">
      <c r="A171" s="0" t="s">
        <v>6003</v>
      </c>
      <c r="B171" s="0" t="n">
        <v>2000</v>
      </c>
      <c r="C171" s="0" t="n">
        <v>21.01</v>
      </c>
      <c r="D171" s="0" t="n">
        <v>20.23</v>
      </c>
      <c r="E171" s="0" t="n">
        <v>0</v>
      </c>
      <c r="F171" s="0" t="n">
        <v>0</v>
      </c>
      <c r="G171" s="0" t="n">
        <v>-0.52</v>
      </c>
      <c r="H171" s="0" t="n">
        <v>-1.3</v>
      </c>
      <c r="I171" s="0" t="n">
        <f aca="false">+G171-H171</f>
        <v>0.78</v>
      </c>
      <c r="J171" s="0" t="n">
        <f aca="false">D171</f>
        <v>20.23</v>
      </c>
      <c r="K171" s="0" t="n">
        <f aca="false">C171</f>
        <v>21.01</v>
      </c>
      <c r="N171" s="0" t="n">
        <f aca="false">'Central-Hudson Off Peak'!I171</f>
        <v>-1.63</v>
      </c>
      <c r="O171" s="0" t="n">
        <f aca="false">'Central-Hudson Off Peak'!D171</f>
        <v>22.64</v>
      </c>
      <c r="P171" s="1" t="n">
        <f aca="false">(O171+N171)-K171</f>
        <v>0</v>
      </c>
    </row>
    <row r="172" customFormat="false" ht="12.75" hidden="false" customHeight="false" outlineLevel="0" collapsed="false">
      <c r="A172" s="0" t="s">
        <v>6004</v>
      </c>
      <c r="B172" s="0" t="n">
        <v>2000</v>
      </c>
      <c r="C172" s="0" t="n">
        <v>21.01</v>
      </c>
      <c r="D172" s="0" t="n">
        <v>20.23</v>
      </c>
      <c r="E172" s="0" t="n">
        <v>0</v>
      </c>
      <c r="F172" s="0" t="n">
        <v>0</v>
      </c>
      <c r="G172" s="0" t="n">
        <v>-0.52</v>
      </c>
      <c r="H172" s="0" t="n">
        <v>-1.3</v>
      </c>
      <c r="I172" s="0" t="n">
        <f aca="false">+G172-H172</f>
        <v>0.78</v>
      </c>
      <c r="J172" s="0" t="n">
        <f aca="false">D172</f>
        <v>20.23</v>
      </c>
      <c r="K172" s="0" t="n">
        <f aca="false">C172</f>
        <v>21.01</v>
      </c>
      <c r="N172" s="0" t="n">
        <f aca="false">'Central-Hudson Off Peak'!I172</f>
        <v>-1.63</v>
      </c>
      <c r="O172" s="0" t="n">
        <f aca="false">'Central-Hudson Off Peak'!D172</f>
        <v>22.64</v>
      </c>
      <c r="P172" s="1" t="n">
        <f aca="false">(O172+N172)-K172</f>
        <v>0</v>
      </c>
    </row>
    <row r="173" customFormat="false" ht="12.75" hidden="false" customHeight="false" outlineLevel="0" collapsed="false">
      <c r="A173" s="0" t="s">
        <v>6005</v>
      </c>
      <c r="B173" s="0" t="n">
        <v>2000</v>
      </c>
      <c r="C173" s="0" t="n">
        <v>22.76</v>
      </c>
      <c r="D173" s="0" t="n">
        <v>21.91</v>
      </c>
      <c r="E173" s="0" t="n">
        <v>0</v>
      </c>
      <c r="F173" s="0" t="n">
        <v>0</v>
      </c>
      <c r="G173" s="0" t="n">
        <v>-0.56</v>
      </c>
      <c r="H173" s="0" t="n">
        <v>-1.41</v>
      </c>
      <c r="I173" s="0" t="n">
        <f aca="false">+G173-H173</f>
        <v>0.85</v>
      </c>
      <c r="J173" s="0" t="n">
        <f aca="false">D173</f>
        <v>21.91</v>
      </c>
      <c r="K173" s="0" t="n">
        <f aca="false">C173</f>
        <v>22.76</v>
      </c>
      <c r="N173" s="0" t="n">
        <f aca="false">'Central-Hudson Off Peak'!I173</f>
        <v>-1.77</v>
      </c>
      <c r="O173" s="0" t="n">
        <f aca="false">'Central-Hudson Off Peak'!D173</f>
        <v>24.53</v>
      </c>
      <c r="P173" s="1" t="n">
        <f aca="false">(O173+N173)-K173</f>
        <v>0</v>
      </c>
    </row>
    <row r="174" customFormat="false" ht="12.75" hidden="false" customHeight="false" outlineLevel="0" collapsed="false">
      <c r="A174" s="0" t="s">
        <v>6006</v>
      </c>
      <c r="B174" s="0" t="n">
        <v>2000</v>
      </c>
      <c r="C174" s="0" t="n">
        <v>21.01</v>
      </c>
      <c r="D174" s="0" t="n">
        <v>20.23</v>
      </c>
      <c r="E174" s="0" t="n">
        <v>0</v>
      </c>
      <c r="F174" s="0" t="n">
        <v>0</v>
      </c>
      <c r="G174" s="0" t="n">
        <v>-0.52</v>
      </c>
      <c r="H174" s="0" t="n">
        <v>-1.3</v>
      </c>
      <c r="I174" s="0" t="n">
        <f aca="false">+G174-H174</f>
        <v>0.78</v>
      </c>
      <c r="J174" s="0" t="n">
        <f aca="false">D174</f>
        <v>20.23</v>
      </c>
      <c r="K174" s="0" t="n">
        <f aca="false">C174</f>
        <v>21.01</v>
      </c>
      <c r="N174" s="0" t="n">
        <f aca="false">'Central-Hudson Off Peak'!I174</f>
        <v>-1.63</v>
      </c>
      <c r="O174" s="0" t="n">
        <f aca="false">'Central-Hudson Off Peak'!D174</f>
        <v>22.64</v>
      </c>
      <c r="P174" s="1" t="n">
        <f aca="false">(O174+N174)-K174</f>
        <v>0</v>
      </c>
    </row>
    <row r="175" customFormat="false" ht="12.75" hidden="false" customHeight="false" outlineLevel="0" collapsed="false">
      <c r="A175" s="0" t="s">
        <v>6007</v>
      </c>
      <c r="B175" s="0" t="n">
        <v>2000</v>
      </c>
      <c r="C175" s="0" t="n">
        <v>23.93</v>
      </c>
      <c r="D175" s="0" t="n">
        <v>23.04</v>
      </c>
      <c r="E175" s="0" t="n">
        <v>0</v>
      </c>
      <c r="F175" s="0" t="n">
        <v>0</v>
      </c>
      <c r="G175" s="0" t="n">
        <v>-0.59</v>
      </c>
      <c r="H175" s="0" t="n">
        <v>-1.48</v>
      </c>
      <c r="I175" s="0" t="n">
        <f aca="false">+G175-H175</f>
        <v>0.89</v>
      </c>
      <c r="J175" s="0" t="n">
        <f aca="false">D175</f>
        <v>23.04</v>
      </c>
      <c r="K175" s="0" t="n">
        <f aca="false">C175</f>
        <v>23.93</v>
      </c>
      <c r="N175" s="0" t="n">
        <f aca="false">'Central-Hudson Off Peak'!I175</f>
        <v>-1.86</v>
      </c>
      <c r="O175" s="0" t="n">
        <f aca="false">'Central-Hudson Off Peak'!D175</f>
        <v>25.79</v>
      </c>
      <c r="P175" s="1" t="n">
        <f aca="false">(O175+N175)-K175</f>
        <v>0</v>
      </c>
    </row>
    <row r="176" customFormat="false" ht="12.75" hidden="false" customHeight="false" outlineLevel="0" collapsed="false">
      <c r="A176" s="0" t="s">
        <v>6008</v>
      </c>
      <c r="B176" s="0" t="n">
        <v>2000</v>
      </c>
      <c r="C176" s="0" t="n">
        <v>34.34</v>
      </c>
      <c r="D176" s="0" t="n">
        <v>33.06</v>
      </c>
      <c r="E176" s="0" t="n">
        <v>0</v>
      </c>
      <c r="F176" s="0" t="n">
        <v>0</v>
      </c>
      <c r="G176" s="0" t="n">
        <v>-0.86</v>
      </c>
      <c r="H176" s="0" t="n">
        <v>-2.14</v>
      </c>
      <c r="I176" s="0" t="n">
        <f aca="false">+G176-H176</f>
        <v>1.28</v>
      </c>
      <c r="J176" s="0" t="n">
        <f aca="false">D176</f>
        <v>33.06</v>
      </c>
      <c r="K176" s="0" t="n">
        <f aca="false">C176</f>
        <v>34.34</v>
      </c>
      <c r="N176" s="0" t="n">
        <f aca="false">'Central-Hudson Off Peak'!I176</f>
        <v>-2.68</v>
      </c>
      <c r="O176" s="0" t="n">
        <f aca="false">'Central-Hudson Off Peak'!D176</f>
        <v>37.02</v>
      </c>
      <c r="P176" s="1" t="n">
        <f aca="false">(O176+N176)-K176</f>
        <v>0</v>
      </c>
    </row>
    <row r="177" customFormat="false" ht="12.75" hidden="false" customHeight="false" outlineLevel="0" collapsed="false">
      <c r="A177" s="0" t="s">
        <v>6009</v>
      </c>
      <c r="B177" s="0" t="n">
        <v>2000</v>
      </c>
      <c r="C177" s="0" t="n">
        <v>26.09</v>
      </c>
      <c r="D177" s="0" t="n">
        <v>25.12</v>
      </c>
      <c r="E177" s="0" t="n">
        <v>0</v>
      </c>
      <c r="F177" s="0" t="n">
        <v>0</v>
      </c>
      <c r="G177" s="0" t="n">
        <v>-0.64</v>
      </c>
      <c r="H177" s="0" t="n">
        <v>-1.61</v>
      </c>
      <c r="I177" s="0" t="n">
        <f aca="false">+G177-H177</f>
        <v>0.97</v>
      </c>
      <c r="J177" s="0" t="n">
        <f aca="false">D177</f>
        <v>25.12</v>
      </c>
      <c r="K177" s="0" t="n">
        <f aca="false">C177</f>
        <v>26.09</v>
      </c>
      <c r="N177" s="0" t="n">
        <f aca="false">'Central-Hudson Off Peak'!I177</f>
        <v>-2.02</v>
      </c>
      <c r="O177" s="0" t="n">
        <f aca="false">'Central-Hudson Off Peak'!D177</f>
        <v>28.11</v>
      </c>
      <c r="P177" s="1" t="n">
        <f aca="false">(O177+N177)-K177</f>
        <v>0</v>
      </c>
    </row>
    <row r="178" customFormat="false" ht="12.75" hidden="false" customHeight="false" outlineLevel="0" collapsed="false">
      <c r="A178" s="0" t="s">
        <v>6010</v>
      </c>
      <c r="B178" s="0" t="n">
        <v>2000</v>
      </c>
      <c r="C178" s="0" t="n">
        <v>17.62</v>
      </c>
      <c r="D178" s="0" t="n">
        <v>17.15</v>
      </c>
      <c r="E178" s="0" t="n">
        <v>0</v>
      </c>
      <c r="F178" s="0" t="n">
        <v>0</v>
      </c>
      <c r="G178" s="0" t="n">
        <v>-0.43</v>
      </c>
      <c r="H178" s="0" t="n">
        <v>-0.9</v>
      </c>
      <c r="I178" s="0" t="n">
        <f aca="false">+G178-H178</f>
        <v>0.47</v>
      </c>
      <c r="J178" s="0" t="n">
        <f aca="false">D178</f>
        <v>17.15</v>
      </c>
      <c r="K178" s="0" t="n">
        <f aca="false">C178</f>
        <v>17.62</v>
      </c>
      <c r="N178" s="0" t="n">
        <f aca="false">'Central-Hudson Off Peak'!I178</f>
        <v>-1.35</v>
      </c>
      <c r="O178" s="0" t="n">
        <f aca="false">'Central-Hudson Off Peak'!D178</f>
        <v>18.97</v>
      </c>
      <c r="P178" s="1" t="n">
        <f aca="false">(O178+N178)-K178</f>
        <v>0</v>
      </c>
    </row>
    <row r="179" customFormat="false" ht="12.75" hidden="false" customHeight="false" outlineLevel="0" collapsed="false">
      <c r="A179" s="0" t="s">
        <v>6011</v>
      </c>
      <c r="B179" s="0" t="n">
        <v>2000</v>
      </c>
      <c r="C179" s="0" t="n">
        <v>16.43</v>
      </c>
      <c r="D179" s="0" t="n">
        <v>15.99</v>
      </c>
      <c r="E179" s="0" t="n">
        <v>0</v>
      </c>
      <c r="F179" s="0" t="n">
        <v>0</v>
      </c>
      <c r="G179" s="0" t="n">
        <v>-0.4</v>
      </c>
      <c r="H179" s="0" t="n">
        <v>-0.84</v>
      </c>
      <c r="I179" s="0" t="n">
        <f aca="false">+G179-H179</f>
        <v>0.44</v>
      </c>
      <c r="J179" s="0" t="n">
        <f aca="false">D179</f>
        <v>15.99</v>
      </c>
      <c r="K179" s="0" t="n">
        <f aca="false">C179</f>
        <v>16.43</v>
      </c>
      <c r="N179" s="0" t="n">
        <f aca="false">'Central-Hudson Off Peak'!I179</f>
        <v>-1.26</v>
      </c>
      <c r="O179" s="0" t="n">
        <f aca="false">'Central-Hudson Off Peak'!D179</f>
        <v>17.69</v>
      </c>
      <c r="P179" s="1" t="n">
        <f aca="false">(O179+N179)-K179</f>
        <v>0</v>
      </c>
    </row>
    <row r="180" customFormat="false" ht="12.75" hidden="false" customHeight="false" outlineLevel="0" collapsed="false">
      <c r="A180" s="0" t="s">
        <v>6012</v>
      </c>
      <c r="B180" s="0" t="n">
        <v>2000</v>
      </c>
      <c r="C180" s="0" t="n">
        <v>15.85</v>
      </c>
      <c r="D180" s="0" t="n">
        <v>15.43</v>
      </c>
      <c r="E180" s="0" t="n">
        <v>0</v>
      </c>
      <c r="F180" s="0" t="n">
        <v>0</v>
      </c>
      <c r="G180" s="0" t="n">
        <v>-0.39</v>
      </c>
      <c r="H180" s="0" t="n">
        <v>-0.81</v>
      </c>
      <c r="I180" s="0" t="n">
        <f aca="false">+G180-H180</f>
        <v>0.42</v>
      </c>
      <c r="J180" s="0" t="n">
        <f aca="false">D180</f>
        <v>15.43</v>
      </c>
      <c r="K180" s="0" t="n">
        <f aca="false">C180</f>
        <v>15.85</v>
      </c>
      <c r="N180" s="0" t="n">
        <f aca="false">'Central-Hudson Off Peak'!I180</f>
        <v>-1.22</v>
      </c>
      <c r="O180" s="0" t="n">
        <f aca="false">'Central-Hudson Off Peak'!D180</f>
        <v>17.07</v>
      </c>
      <c r="P180" s="1" t="n">
        <f aca="false">(O180+N180)-K180</f>
        <v>0</v>
      </c>
    </row>
    <row r="181" customFormat="false" ht="12.75" hidden="false" customHeight="false" outlineLevel="0" collapsed="false">
      <c r="A181" s="0" t="s">
        <v>6013</v>
      </c>
      <c r="B181" s="0" t="n">
        <v>2000</v>
      </c>
      <c r="C181" s="0" t="n">
        <v>15.85</v>
      </c>
      <c r="D181" s="0" t="n">
        <v>15.43</v>
      </c>
      <c r="E181" s="0" t="n">
        <v>0</v>
      </c>
      <c r="F181" s="0" t="n">
        <v>0</v>
      </c>
      <c r="G181" s="0" t="n">
        <v>-0.39</v>
      </c>
      <c r="H181" s="0" t="n">
        <v>-0.81</v>
      </c>
      <c r="I181" s="0" t="n">
        <f aca="false">+G181-H181</f>
        <v>0.42</v>
      </c>
      <c r="J181" s="0" t="n">
        <f aca="false">D181</f>
        <v>15.43</v>
      </c>
      <c r="K181" s="0" t="n">
        <f aca="false">C181</f>
        <v>15.85</v>
      </c>
      <c r="N181" s="0" t="n">
        <f aca="false">'Central-Hudson Off Peak'!I181</f>
        <v>-1.22</v>
      </c>
      <c r="O181" s="0" t="n">
        <f aca="false">'Central-Hudson Off Peak'!D181</f>
        <v>17.07</v>
      </c>
      <c r="P181" s="1" t="n">
        <f aca="false">(O181+N181)-K181</f>
        <v>0</v>
      </c>
    </row>
    <row r="182" customFormat="false" ht="12.75" hidden="false" customHeight="false" outlineLevel="0" collapsed="false">
      <c r="A182" s="0" t="s">
        <v>6014</v>
      </c>
      <c r="B182" s="0" t="n">
        <v>2000</v>
      </c>
      <c r="C182" s="0" t="n">
        <v>15.85</v>
      </c>
      <c r="D182" s="0" t="n">
        <v>15.43</v>
      </c>
      <c r="E182" s="0" t="n">
        <v>0</v>
      </c>
      <c r="F182" s="0" t="n">
        <v>0</v>
      </c>
      <c r="G182" s="0" t="n">
        <v>-0.39</v>
      </c>
      <c r="H182" s="0" t="n">
        <v>-0.81</v>
      </c>
      <c r="I182" s="0" t="n">
        <f aca="false">+G182-H182</f>
        <v>0.42</v>
      </c>
      <c r="J182" s="0" t="n">
        <f aca="false">D182</f>
        <v>15.43</v>
      </c>
      <c r="K182" s="0" t="n">
        <f aca="false">C182</f>
        <v>15.85</v>
      </c>
      <c r="N182" s="0" t="n">
        <f aca="false">'Central-Hudson Off Peak'!I182</f>
        <v>-1.22</v>
      </c>
      <c r="O182" s="0" t="n">
        <f aca="false">'Central-Hudson Off Peak'!D182</f>
        <v>17.07</v>
      </c>
      <c r="P182" s="1" t="n">
        <f aca="false">(O182+N182)-K182</f>
        <v>0</v>
      </c>
    </row>
    <row r="183" customFormat="false" ht="12.75" hidden="false" customHeight="false" outlineLevel="0" collapsed="false">
      <c r="A183" s="0" t="s">
        <v>6015</v>
      </c>
      <c r="B183" s="0" t="n">
        <v>2000</v>
      </c>
      <c r="C183" s="0" t="n">
        <v>17.94</v>
      </c>
      <c r="D183" s="0" t="n">
        <v>17.46</v>
      </c>
      <c r="E183" s="0" t="n">
        <v>0</v>
      </c>
      <c r="F183" s="0" t="n">
        <v>0</v>
      </c>
      <c r="G183" s="0" t="n">
        <v>-0.44</v>
      </c>
      <c r="H183" s="0" t="n">
        <v>-0.92</v>
      </c>
      <c r="I183" s="0" t="n">
        <f aca="false">+G183-H183</f>
        <v>0.48</v>
      </c>
      <c r="J183" s="0" t="n">
        <f aca="false">D183</f>
        <v>17.46</v>
      </c>
      <c r="K183" s="0" t="n">
        <f aca="false">C183</f>
        <v>17.94</v>
      </c>
      <c r="N183" s="0" t="n">
        <f aca="false">'Central-Hudson Off Peak'!I183</f>
        <v>-1.37</v>
      </c>
      <c r="O183" s="0" t="n">
        <f aca="false">'Central-Hudson Off Peak'!D183</f>
        <v>19.31</v>
      </c>
      <c r="P183" s="1" t="n">
        <f aca="false">(O183+N183)-K183</f>
        <v>0</v>
      </c>
    </row>
    <row r="184" customFormat="false" ht="12.75" hidden="false" customHeight="false" outlineLevel="0" collapsed="false">
      <c r="A184" s="0" t="s">
        <v>6016</v>
      </c>
      <c r="B184" s="0" t="n">
        <v>2000</v>
      </c>
      <c r="C184" s="0" t="n">
        <v>23.76</v>
      </c>
      <c r="D184" s="0" t="n">
        <v>23.12</v>
      </c>
      <c r="E184" s="0" t="n">
        <v>0</v>
      </c>
      <c r="F184" s="0" t="n">
        <v>0</v>
      </c>
      <c r="G184" s="0" t="n">
        <v>-0.59</v>
      </c>
      <c r="H184" s="0" t="n">
        <v>-1.23</v>
      </c>
      <c r="I184" s="0" t="n">
        <f aca="false">+G184-H184</f>
        <v>0.64</v>
      </c>
      <c r="J184" s="0" t="n">
        <f aca="false">D184</f>
        <v>23.12</v>
      </c>
      <c r="K184" s="0" t="n">
        <f aca="false">C184</f>
        <v>23.76</v>
      </c>
      <c r="N184" s="0" t="n">
        <f aca="false">'Central-Hudson Off Peak'!I184</f>
        <v>-1.83</v>
      </c>
      <c r="O184" s="0" t="n">
        <f aca="false">'Central-Hudson Off Peak'!D184</f>
        <v>25.59</v>
      </c>
      <c r="P184" s="1" t="n">
        <f aca="false">(O184+N184)-K184</f>
        <v>0</v>
      </c>
    </row>
    <row r="185" customFormat="false" ht="12.75" hidden="false" customHeight="false" outlineLevel="0" collapsed="false">
      <c r="A185" s="0" t="s">
        <v>6017</v>
      </c>
      <c r="B185" s="0" t="n">
        <v>2000</v>
      </c>
      <c r="C185" s="0" t="n">
        <v>20.39</v>
      </c>
      <c r="D185" s="0" t="n">
        <v>19.84</v>
      </c>
      <c r="E185" s="0" t="n">
        <v>0</v>
      </c>
      <c r="F185" s="0" t="n">
        <v>0</v>
      </c>
      <c r="G185" s="0" t="n">
        <v>-0.5</v>
      </c>
      <c r="H185" s="0" t="n">
        <v>-1.05</v>
      </c>
      <c r="I185" s="0" t="n">
        <f aca="false">+G185-H185</f>
        <v>0.55</v>
      </c>
      <c r="J185" s="0" t="n">
        <f aca="false">D185</f>
        <v>19.84</v>
      </c>
      <c r="K185" s="0" t="n">
        <f aca="false">C185</f>
        <v>20.39</v>
      </c>
      <c r="N185" s="0" t="n">
        <f aca="false">'Central-Hudson Off Peak'!I185</f>
        <v>-1.56</v>
      </c>
      <c r="O185" s="0" t="n">
        <f aca="false">'Central-Hudson Off Peak'!D185</f>
        <v>21.95</v>
      </c>
      <c r="P185" s="1" t="n">
        <f aca="false">(O185+N185)-K185</f>
        <v>0</v>
      </c>
    </row>
    <row r="186" customFormat="false" ht="12.75" hidden="false" customHeight="false" outlineLevel="0" collapsed="false">
      <c r="A186" s="0" t="s">
        <v>6018</v>
      </c>
      <c r="B186" s="0" t="n">
        <v>2000</v>
      </c>
      <c r="C186" s="0" t="n">
        <v>23.42</v>
      </c>
      <c r="D186" s="0" t="n">
        <v>22.79</v>
      </c>
      <c r="E186" s="0" t="n">
        <v>0</v>
      </c>
      <c r="F186" s="0" t="n">
        <v>0</v>
      </c>
      <c r="G186" s="0" t="n">
        <v>-0.58</v>
      </c>
      <c r="H186" s="0" t="n">
        <v>-1.21</v>
      </c>
      <c r="I186" s="0" t="n">
        <f aca="false">+G186-H186</f>
        <v>0.63</v>
      </c>
      <c r="J186" s="0" t="n">
        <f aca="false">D186</f>
        <v>22.79</v>
      </c>
      <c r="K186" s="0" t="n">
        <f aca="false">C186</f>
        <v>23.42</v>
      </c>
      <c r="N186" s="0" t="n">
        <f aca="false">'Central-Hudson Off Peak'!I186</f>
        <v>-1.8</v>
      </c>
      <c r="O186" s="0" t="n">
        <f aca="false">'Central-Hudson Off Peak'!D186</f>
        <v>25.22</v>
      </c>
      <c r="P186" s="1" t="n">
        <f aca="false">(O186+N186)-K186</f>
        <v>0</v>
      </c>
    </row>
    <row r="187" customFormat="false" ht="12.75" hidden="false" customHeight="false" outlineLevel="0" collapsed="false">
      <c r="A187" s="0" t="s">
        <v>6019</v>
      </c>
      <c r="B187" s="0" t="n">
        <v>2000</v>
      </c>
      <c r="C187" s="0" t="n">
        <v>24.84</v>
      </c>
      <c r="D187" s="0" t="n">
        <v>24.17</v>
      </c>
      <c r="E187" s="0" t="n">
        <v>0</v>
      </c>
      <c r="F187" s="0" t="n">
        <v>0</v>
      </c>
      <c r="G187" s="0" t="n">
        <v>-0.61</v>
      </c>
      <c r="H187" s="0" t="n">
        <v>-1.28</v>
      </c>
      <c r="I187" s="0" t="n">
        <f aca="false">+G187-H187</f>
        <v>0.67</v>
      </c>
      <c r="J187" s="0" t="n">
        <f aca="false">D187</f>
        <v>24.17</v>
      </c>
      <c r="K187" s="0" t="n">
        <f aca="false">C187</f>
        <v>24.84</v>
      </c>
      <c r="N187" s="0" t="n">
        <f aca="false">'Central-Hudson Off Peak'!I187</f>
        <v>-1.9</v>
      </c>
      <c r="O187" s="0" t="n">
        <f aca="false">'Central-Hudson Off Peak'!D187</f>
        <v>26.74</v>
      </c>
      <c r="P187" s="1" t="n">
        <f aca="false">(O187+N187)-K187</f>
        <v>0</v>
      </c>
    </row>
    <row r="188" customFormat="false" ht="12.75" hidden="false" customHeight="false" outlineLevel="0" collapsed="false">
      <c r="A188" s="0" t="s">
        <v>6020</v>
      </c>
      <c r="B188" s="0" t="n">
        <v>2000</v>
      </c>
      <c r="C188" s="0" t="n">
        <v>26.45</v>
      </c>
      <c r="D188" s="0" t="n">
        <v>25.75</v>
      </c>
      <c r="E188" s="0" t="n">
        <v>0</v>
      </c>
      <c r="F188" s="0" t="n">
        <v>0</v>
      </c>
      <c r="G188" s="0" t="n">
        <v>-0.66</v>
      </c>
      <c r="H188" s="0" t="n">
        <v>-1.36</v>
      </c>
      <c r="I188" s="0" t="n">
        <f aca="false">+G188-H188</f>
        <v>0.7</v>
      </c>
      <c r="J188" s="0" t="n">
        <f aca="false">D188</f>
        <v>25.75</v>
      </c>
      <c r="K188" s="0" t="n">
        <f aca="false">C188</f>
        <v>26.45</v>
      </c>
      <c r="N188" s="0" t="n">
        <f aca="false">'Central-Hudson Off Peak'!I188</f>
        <v>-2.04</v>
      </c>
      <c r="O188" s="0" t="n">
        <f aca="false">'Central-Hudson Off Peak'!D188</f>
        <v>28.49</v>
      </c>
      <c r="P188" s="1" t="n">
        <f aca="false">(O188+N188)-K188</f>
        <v>0</v>
      </c>
    </row>
    <row r="189" customFormat="false" ht="12.75" hidden="false" customHeight="false" outlineLevel="0" collapsed="false">
      <c r="A189" s="0" t="s">
        <v>6021</v>
      </c>
      <c r="B189" s="0" t="n">
        <v>2000</v>
      </c>
      <c r="C189" s="0" t="n">
        <v>23.42</v>
      </c>
      <c r="D189" s="0" t="n">
        <v>22.79</v>
      </c>
      <c r="E189" s="0" t="n">
        <v>0</v>
      </c>
      <c r="F189" s="0" t="n">
        <v>0</v>
      </c>
      <c r="G189" s="0" t="n">
        <v>-0.58</v>
      </c>
      <c r="H189" s="0" t="n">
        <v>-1.21</v>
      </c>
      <c r="I189" s="0" t="n">
        <f aca="false">+G189-H189</f>
        <v>0.63</v>
      </c>
      <c r="J189" s="0" t="n">
        <f aca="false">D189</f>
        <v>22.79</v>
      </c>
      <c r="K189" s="0" t="n">
        <f aca="false">C189</f>
        <v>23.42</v>
      </c>
      <c r="N189" s="0" t="n">
        <f aca="false">'Central-Hudson Off Peak'!I189</f>
        <v>-1.8</v>
      </c>
      <c r="O189" s="0" t="n">
        <f aca="false">'Central-Hudson Off Peak'!D189</f>
        <v>25.22</v>
      </c>
      <c r="P189" s="1" t="n">
        <f aca="false">(O189+N189)-K189</f>
        <v>0</v>
      </c>
    </row>
    <row r="190" customFormat="false" ht="12.75" hidden="false" customHeight="false" outlineLevel="0" collapsed="false">
      <c r="A190" s="0" t="s">
        <v>6022</v>
      </c>
      <c r="B190" s="0" t="n">
        <v>2000</v>
      </c>
      <c r="C190" s="0" t="n">
        <v>23.42</v>
      </c>
      <c r="D190" s="0" t="n">
        <v>22.79</v>
      </c>
      <c r="E190" s="0" t="n">
        <v>0</v>
      </c>
      <c r="F190" s="0" t="n">
        <v>0</v>
      </c>
      <c r="G190" s="0" t="n">
        <v>-0.58</v>
      </c>
      <c r="H190" s="0" t="n">
        <v>-1.21</v>
      </c>
      <c r="I190" s="0" t="n">
        <f aca="false">+G190-H190</f>
        <v>0.63</v>
      </c>
      <c r="J190" s="0" t="n">
        <f aca="false">D190</f>
        <v>22.79</v>
      </c>
      <c r="K190" s="0" t="n">
        <f aca="false">C190</f>
        <v>23.42</v>
      </c>
      <c r="N190" s="0" t="n">
        <f aca="false">'Central-Hudson Off Peak'!I190</f>
        <v>-1.8</v>
      </c>
      <c r="O190" s="0" t="n">
        <f aca="false">'Central-Hudson Off Peak'!D190</f>
        <v>25.22</v>
      </c>
      <c r="P190" s="1" t="n">
        <f aca="false">(O190+N190)-K190</f>
        <v>0</v>
      </c>
    </row>
    <row r="191" customFormat="false" ht="12.75" hidden="false" customHeight="false" outlineLevel="0" collapsed="false">
      <c r="A191" s="0" t="s">
        <v>6023</v>
      </c>
      <c r="B191" s="0" t="n">
        <v>2000</v>
      </c>
      <c r="C191" s="0" t="n">
        <v>23.42</v>
      </c>
      <c r="D191" s="0" t="n">
        <v>22.79</v>
      </c>
      <c r="E191" s="0" t="n">
        <v>0</v>
      </c>
      <c r="F191" s="0" t="n">
        <v>0</v>
      </c>
      <c r="G191" s="0" t="n">
        <v>-0.58</v>
      </c>
      <c r="H191" s="0" t="n">
        <v>-1.21</v>
      </c>
      <c r="I191" s="0" t="n">
        <f aca="false">+G191-H191</f>
        <v>0.63</v>
      </c>
      <c r="J191" s="0" t="n">
        <f aca="false">D191</f>
        <v>22.79</v>
      </c>
      <c r="K191" s="0" t="n">
        <f aca="false">C191</f>
        <v>23.42</v>
      </c>
      <c r="N191" s="0" t="n">
        <f aca="false">'Central-Hudson Off Peak'!I191</f>
        <v>-1.8</v>
      </c>
      <c r="O191" s="0" t="n">
        <f aca="false">'Central-Hudson Off Peak'!D191</f>
        <v>25.22</v>
      </c>
      <c r="P191" s="1" t="n">
        <f aca="false">(O191+N191)-K191</f>
        <v>0</v>
      </c>
    </row>
    <row r="192" customFormat="false" ht="12.75" hidden="false" customHeight="false" outlineLevel="0" collapsed="false">
      <c r="A192" s="0" t="s">
        <v>6024</v>
      </c>
      <c r="B192" s="0" t="n">
        <v>2000</v>
      </c>
      <c r="C192" s="0" t="n">
        <v>23.42</v>
      </c>
      <c r="D192" s="0" t="n">
        <v>22.79</v>
      </c>
      <c r="E192" s="0" t="n">
        <v>0</v>
      </c>
      <c r="F192" s="0" t="n">
        <v>0</v>
      </c>
      <c r="G192" s="0" t="n">
        <v>-0.58</v>
      </c>
      <c r="H192" s="0" t="n">
        <v>-1.21</v>
      </c>
      <c r="I192" s="0" t="n">
        <f aca="false">+G192-H192</f>
        <v>0.63</v>
      </c>
      <c r="J192" s="0" t="n">
        <f aca="false">D192</f>
        <v>22.79</v>
      </c>
      <c r="K192" s="0" t="n">
        <f aca="false">C192</f>
        <v>23.42</v>
      </c>
      <c r="N192" s="0" t="n">
        <f aca="false">'Central-Hudson Off Peak'!I192</f>
        <v>-1.8</v>
      </c>
      <c r="O192" s="0" t="n">
        <f aca="false">'Central-Hudson Off Peak'!D192</f>
        <v>25.22</v>
      </c>
      <c r="P192" s="1" t="n">
        <f aca="false">(O192+N192)-K192</f>
        <v>0</v>
      </c>
    </row>
    <row r="193" customFormat="false" ht="12.75" hidden="false" customHeight="false" outlineLevel="0" collapsed="false">
      <c r="A193" s="0" t="s">
        <v>6025</v>
      </c>
      <c r="B193" s="0" t="n">
        <v>2000</v>
      </c>
      <c r="C193" s="0" t="n">
        <v>21.47</v>
      </c>
      <c r="D193" s="0" t="n">
        <v>20.89</v>
      </c>
      <c r="E193" s="0" t="n">
        <v>0</v>
      </c>
      <c r="F193" s="0" t="n">
        <v>0</v>
      </c>
      <c r="G193" s="0" t="n">
        <v>-0.53</v>
      </c>
      <c r="H193" s="0" t="n">
        <v>-1.11</v>
      </c>
      <c r="I193" s="0" t="n">
        <f aca="false">+G193-H193</f>
        <v>0.58</v>
      </c>
      <c r="J193" s="0" t="n">
        <f aca="false">D193</f>
        <v>20.89</v>
      </c>
      <c r="K193" s="0" t="n">
        <f aca="false">C193</f>
        <v>21.47</v>
      </c>
      <c r="N193" s="0" t="n">
        <f aca="false">'Central-Hudson Off Peak'!I193</f>
        <v>-1.65</v>
      </c>
      <c r="O193" s="0" t="n">
        <f aca="false">'Central-Hudson Off Peak'!D193</f>
        <v>23.12</v>
      </c>
      <c r="P193" s="1" t="n">
        <f aca="false">(O193+N193)-K193</f>
        <v>0</v>
      </c>
    </row>
    <row r="194" customFormat="false" ht="12.75" hidden="false" customHeight="false" outlineLevel="0" collapsed="false">
      <c r="A194" s="0" t="s">
        <v>6026</v>
      </c>
      <c r="B194" s="0" t="n">
        <v>2000</v>
      </c>
      <c r="C194" s="0" t="n">
        <v>24.84</v>
      </c>
      <c r="D194" s="0" t="n">
        <v>24.17</v>
      </c>
      <c r="E194" s="0" t="n">
        <v>0</v>
      </c>
      <c r="F194" s="0" t="n">
        <v>0</v>
      </c>
      <c r="G194" s="0" t="n">
        <v>-0.61</v>
      </c>
      <c r="H194" s="0" t="n">
        <v>-1.28</v>
      </c>
      <c r="I194" s="0" t="n">
        <f aca="false">+G194-H194</f>
        <v>0.67</v>
      </c>
      <c r="J194" s="0" t="n">
        <f aca="false">D194</f>
        <v>24.17</v>
      </c>
      <c r="K194" s="0" t="n">
        <f aca="false">C194</f>
        <v>24.84</v>
      </c>
      <c r="N194" s="0" t="n">
        <f aca="false">'Central-Hudson Off Peak'!I194</f>
        <v>-1.9</v>
      </c>
      <c r="O194" s="0" t="n">
        <f aca="false">'Central-Hudson Off Peak'!D194</f>
        <v>26.74</v>
      </c>
      <c r="P194" s="1" t="n">
        <f aca="false">(O194+N194)-K194</f>
        <v>0</v>
      </c>
    </row>
    <row r="195" customFormat="false" ht="12.75" hidden="false" customHeight="false" outlineLevel="0" collapsed="false">
      <c r="A195" s="0" t="s">
        <v>6027</v>
      </c>
      <c r="B195" s="0" t="n">
        <v>2000</v>
      </c>
      <c r="C195" s="0" t="n">
        <v>33.24</v>
      </c>
      <c r="D195" s="0" t="n">
        <v>32.35</v>
      </c>
      <c r="E195" s="0" t="n">
        <v>0</v>
      </c>
      <c r="F195" s="0" t="n">
        <v>0</v>
      </c>
      <c r="G195" s="0" t="n">
        <v>-0.83</v>
      </c>
      <c r="H195" s="0" t="n">
        <v>-1.72</v>
      </c>
      <c r="I195" s="0" t="n">
        <f aca="false">+G195-H195</f>
        <v>0.89</v>
      </c>
      <c r="J195" s="0" t="n">
        <f aca="false">D195</f>
        <v>32.35</v>
      </c>
      <c r="K195" s="0" t="n">
        <f aca="false">C195</f>
        <v>33.24</v>
      </c>
      <c r="N195" s="0" t="n">
        <f aca="false">'Central-Hudson Off Peak'!I195</f>
        <v>-2.56</v>
      </c>
      <c r="O195" s="0" t="n">
        <f aca="false">'Central-Hudson Off Peak'!D195</f>
        <v>35.8</v>
      </c>
      <c r="P195" s="1" t="n">
        <f aca="false">(O195+N195)-K195</f>
        <v>0</v>
      </c>
    </row>
    <row r="196" customFormat="false" ht="12.75" hidden="false" customHeight="false" outlineLevel="0" collapsed="false">
      <c r="A196" s="0" t="s">
        <v>6028</v>
      </c>
      <c r="B196" s="0" t="n">
        <v>2000</v>
      </c>
      <c r="C196" s="0" t="n">
        <v>33.97</v>
      </c>
      <c r="D196" s="0" t="n">
        <v>33.06</v>
      </c>
      <c r="E196" s="0" t="n">
        <v>0</v>
      </c>
      <c r="F196" s="0" t="n">
        <v>0</v>
      </c>
      <c r="G196" s="0" t="n">
        <v>-0.85</v>
      </c>
      <c r="H196" s="0" t="n">
        <v>-1.76</v>
      </c>
      <c r="I196" s="0" t="n">
        <f aca="false">+G196-H196</f>
        <v>0.91</v>
      </c>
      <c r="J196" s="0" t="n">
        <f aca="false">D196</f>
        <v>33.06</v>
      </c>
      <c r="K196" s="0" t="n">
        <f aca="false">C196</f>
        <v>33.97</v>
      </c>
      <c r="N196" s="0" t="n">
        <f aca="false">'Central-Hudson Off Peak'!I196</f>
        <v>-2.62</v>
      </c>
      <c r="O196" s="0" t="n">
        <f aca="false">'Central-Hudson Off Peak'!D196</f>
        <v>36.59</v>
      </c>
      <c r="P196" s="1" t="n">
        <f aca="false">(O196+N196)-K196</f>
        <v>0</v>
      </c>
    </row>
    <row r="197" customFormat="false" ht="12.75" hidden="false" customHeight="false" outlineLevel="0" collapsed="false">
      <c r="A197" s="0" t="s">
        <v>6029</v>
      </c>
      <c r="B197" s="0" t="n">
        <v>2000</v>
      </c>
      <c r="C197" s="0" t="n">
        <v>26.45</v>
      </c>
      <c r="D197" s="0" t="n">
        <v>25.75</v>
      </c>
      <c r="E197" s="0" t="n">
        <v>0</v>
      </c>
      <c r="F197" s="0" t="n">
        <v>0</v>
      </c>
      <c r="G197" s="0" t="n">
        <v>-0.66</v>
      </c>
      <c r="H197" s="0" t="n">
        <v>-1.36</v>
      </c>
      <c r="I197" s="0" t="n">
        <f aca="false">+G197-H197</f>
        <v>0.7</v>
      </c>
      <c r="J197" s="0" t="n">
        <f aca="false">D197</f>
        <v>25.75</v>
      </c>
      <c r="K197" s="0" t="n">
        <f aca="false">C197</f>
        <v>26.45</v>
      </c>
      <c r="N197" s="0" t="n">
        <f aca="false">'Central-Hudson Off Peak'!I197</f>
        <v>-2.04</v>
      </c>
      <c r="O197" s="0" t="n">
        <f aca="false">'Central-Hudson Off Peak'!D197</f>
        <v>28.49</v>
      </c>
      <c r="P197" s="1" t="n">
        <f aca="false">(O197+N197)-K197</f>
        <v>0</v>
      </c>
    </row>
    <row r="198" customFormat="false" ht="12.75" hidden="false" customHeight="false" outlineLevel="0" collapsed="false">
      <c r="A198" s="0" t="s">
        <v>6030</v>
      </c>
      <c r="B198" s="0" t="n">
        <v>2000</v>
      </c>
      <c r="C198" s="0" t="n">
        <v>17.1</v>
      </c>
      <c r="D198" s="0" t="n">
        <v>16.63</v>
      </c>
      <c r="E198" s="0" t="n">
        <v>0</v>
      </c>
      <c r="F198" s="0" t="n">
        <v>0</v>
      </c>
      <c r="G198" s="0" t="n">
        <v>-0.41</v>
      </c>
      <c r="H198" s="0" t="n">
        <v>-0.88</v>
      </c>
      <c r="I198" s="0" t="n">
        <f aca="false">+G198-H198</f>
        <v>0.47</v>
      </c>
      <c r="J198" s="0" t="n">
        <f aca="false">D198</f>
        <v>16.63</v>
      </c>
      <c r="K198" s="0" t="n">
        <f aca="false">C198</f>
        <v>17.1</v>
      </c>
      <c r="N198" s="0" t="n">
        <f aca="false">'Central-Hudson Off Peak'!I198</f>
        <v>-1.3</v>
      </c>
      <c r="O198" s="0" t="n">
        <f aca="false">'Central-Hudson Off Peak'!D198</f>
        <v>18.4</v>
      </c>
      <c r="P198" s="1" t="n">
        <f aca="false">(O198+N198)-K198</f>
        <v>0</v>
      </c>
    </row>
    <row r="199" customFormat="false" ht="12.75" hidden="false" customHeight="false" outlineLevel="0" collapsed="false">
      <c r="A199" s="0" t="s">
        <v>6031</v>
      </c>
      <c r="B199" s="0" t="n">
        <v>2000</v>
      </c>
      <c r="C199" s="0" t="n">
        <v>16.93</v>
      </c>
      <c r="D199" s="0" t="n">
        <v>16.47</v>
      </c>
      <c r="E199" s="0" t="n">
        <v>0</v>
      </c>
      <c r="F199" s="0" t="n">
        <v>0</v>
      </c>
      <c r="G199" s="0" t="n">
        <v>-0.41</v>
      </c>
      <c r="H199" s="0" t="n">
        <v>-0.87</v>
      </c>
      <c r="I199" s="0" t="n">
        <f aca="false">+G199-H199</f>
        <v>0.46</v>
      </c>
      <c r="J199" s="0" t="n">
        <f aca="false">D199</f>
        <v>16.47</v>
      </c>
      <c r="K199" s="0" t="n">
        <f aca="false">C199</f>
        <v>16.93</v>
      </c>
      <c r="N199" s="0" t="n">
        <f aca="false">'Central-Hudson Off Peak'!I199</f>
        <v>-1.29</v>
      </c>
      <c r="O199" s="0" t="n">
        <f aca="false">'Central-Hudson Off Peak'!D199</f>
        <v>18.22</v>
      </c>
      <c r="P199" s="1" t="n">
        <f aca="false">(O199+N199)-K199</f>
        <v>0</v>
      </c>
    </row>
    <row r="200" customFormat="false" ht="12.75" hidden="false" customHeight="false" outlineLevel="0" collapsed="false">
      <c r="A200" s="0" t="s">
        <v>6032</v>
      </c>
      <c r="B200" s="0" t="n">
        <v>2000</v>
      </c>
      <c r="C200" s="0" t="n">
        <v>17.62</v>
      </c>
      <c r="D200" s="0" t="n">
        <v>17.15</v>
      </c>
      <c r="E200" s="0" t="n">
        <v>0</v>
      </c>
      <c r="F200" s="0" t="n">
        <v>0</v>
      </c>
      <c r="G200" s="0" t="n">
        <v>-0.43</v>
      </c>
      <c r="H200" s="0" t="n">
        <v>-0.9</v>
      </c>
      <c r="I200" s="0" t="n">
        <f aca="false">+G200-H200</f>
        <v>0.47</v>
      </c>
      <c r="J200" s="0" t="n">
        <f aca="false">D200</f>
        <v>17.15</v>
      </c>
      <c r="K200" s="0" t="n">
        <f aca="false">C200</f>
        <v>17.62</v>
      </c>
      <c r="N200" s="0" t="n">
        <f aca="false">'Central-Hudson Off Peak'!I200</f>
        <v>-1.35</v>
      </c>
      <c r="O200" s="0" t="n">
        <f aca="false">'Central-Hudson Off Peak'!D200</f>
        <v>18.97</v>
      </c>
      <c r="P200" s="1" t="n">
        <f aca="false">(O200+N200)-K200</f>
        <v>0</v>
      </c>
    </row>
    <row r="201" customFormat="false" ht="12.75" hidden="false" customHeight="false" outlineLevel="0" collapsed="false">
      <c r="A201" s="0" t="s">
        <v>6033</v>
      </c>
      <c r="B201" s="0" t="n">
        <v>2000</v>
      </c>
      <c r="C201" s="0" t="n">
        <v>17.09</v>
      </c>
      <c r="D201" s="0" t="n">
        <v>16.62</v>
      </c>
      <c r="E201" s="0" t="n">
        <v>0</v>
      </c>
      <c r="F201" s="0" t="n">
        <v>0</v>
      </c>
      <c r="G201" s="0" t="n">
        <v>-0.41</v>
      </c>
      <c r="H201" s="0" t="n">
        <v>-0.88</v>
      </c>
      <c r="I201" s="0" t="n">
        <f aca="false">+G201-H201</f>
        <v>0.47</v>
      </c>
      <c r="J201" s="0" t="n">
        <f aca="false">D201</f>
        <v>16.62</v>
      </c>
      <c r="K201" s="0" t="n">
        <f aca="false">C201</f>
        <v>17.09</v>
      </c>
      <c r="N201" s="0" t="n">
        <f aca="false">'Central-Hudson Off Peak'!I201</f>
        <v>-1.3</v>
      </c>
      <c r="O201" s="0" t="n">
        <f aca="false">'Central-Hudson Off Peak'!D201</f>
        <v>18.39</v>
      </c>
      <c r="P201" s="1" t="n">
        <f aca="false">(O201+N201)-K201</f>
        <v>0</v>
      </c>
    </row>
    <row r="202" customFormat="false" ht="12.75" hidden="false" customHeight="false" outlineLevel="0" collapsed="false">
      <c r="A202" s="0" t="s">
        <v>6034</v>
      </c>
      <c r="B202" s="0" t="n">
        <v>2000</v>
      </c>
      <c r="C202" s="0" t="n">
        <v>17.23</v>
      </c>
      <c r="D202" s="0" t="n">
        <v>16.44</v>
      </c>
      <c r="E202" s="0" t="n">
        <v>0</v>
      </c>
      <c r="F202" s="0" t="n">
        <v>0</v>
      </c>
      <c r="G202" s="0" t="n">
        <v>-0.52</v>
      </c>
      <c r="H202" s="0" t="n">
        <v>-1.31</v>
      </c>
      <c r="I202" s="0" t="n">
        <f aca="false">+G202-H202</f>
        <v>0.79</v>
      </c>
      <c r="J202" s="0" t="n">
        <f aca="false">D202</f>
        <v>16.44</v>
      </c>
      <c r="K202" s="0" t="n">
        <f aca="false">C202</f>
        <v>17.23</v>
      </c>
      <c r="N202" s="0" t="n">
        <f aca="false">'Central-Hudson Off Peak'!I202</f>
        <v>-1.35</v>
      </c>
      <c r="O202" s="0" t="n">
        <f aca="false">'Central-Hudson Off Peak'!D202</f>
        <v>17.13</v>
      </c>
      <c r="P202" s="1" t="n">
        <f aca="false">(O202+N202)-K202</f>
        <v>-1.45</v>
      </c>
    </row>
    <row r="203" customFormat="false" ht="12.75" hidden="false" customHeight="false" outlineLevel="0" collapsed="false">
      <c r="A203" s="0" t="s">
        <v>6035</v>
      </c>
      <c r="B203" s="0" t="n">
        <v>2000</v>
      </c>
      <c r="C203" s="0" t="n">
        <v>15.86</v>
      </c>
      <c r="D203" s="0" t="n">
        <v>15.14</v>
      </c>
      <c r="E203" s="0" t="n">
        <v>0</v>
      </c>
      <c r="F203" s="0" t="n">
        <v>0</v>
      </c>
      <c r="G203" s="0" t="n">
        <v>-0.48</v>
      </c>
      <c r="H203" s="0" t="n">
        <v>-1.2</v>
      </c>
      <c r="I203" s="0" t="n">
        <f aca="false">+G203-H203</f>
        <v>0.72</v>
      </c>
      <c r="J203" s="0" t="n">
        <f aca="false">D203</f>
        <v>15.14</v>
      </c>
      <c r="K203" s="0" t="n">
        <f aca="false">C203</f>
        <v>15.86</v>
      </c>
      <c r="N203" s="0" t="n">
        <f aca="false">'Central-Hudson Off Peak'!I203</f>
        <v>-1.24</v>
      </c>
      <c r="O203" s="0" t="n">
        <f aca="false">'Central-Hudson Off Peak'!D203</f>
        <v>17.1</v>
      </c>
      <c r="P203" s="1" t="n">
        <f aca="false">(O203+N203)-K203</f>
        <v>0</v>
      </c>
    </row>
    <row r="204" customFormat="false" ht="12.75" hidden="false" customHeight="false" outlineLevel="0" collapsed="false">
      <c r="A204" s="0" t="s">
        <v>6036</v>
      </c>
      <c r="B204" s="0" t="n">
        <v>2000</v>
      </c>
      <c r="C204" s="0" t="n">
        <v>15.85</v>
      </c>
      <c r="D204" s="0" t="n">
        <v>15.13</v>
      </c>
      <c r="E204" s="0" t="n">
        <v>0</v>
      </c>
      <c r="F204" s="0" t="n">
        <v>0</v>
      </c>
      <c r="G204" s="0" t="n">
        <v>-0.48</v>
      </c>
      <c r="H204" s="0" t="n">
        <v>-1.2</v>
      </c>
      <c r="I204" s="0" t="n">
        <f aca="false">+G204-H204</f>
        <v>0.72</v>
      </c>
      <c r="J204" s="0" t="n">
        <f aca="false">D204</f>
        <v>15.13</v>
      </c>
      <c r="K204" s="0" t="n">
        <f aca="false">C204</f>
        <v>15.85</v>
      </c>
      <c r="N204" s="0" t="n">
        <f aca="false">'Central-Hudson Off Peak'!I204</f>
        <v>-1.24</v>
      </c>
      <c r="O204" s="0" t="n">
        <f aca="false">'Central-Hudson Off Peak'!D204</f>
        <v>17.09</v>
      </c>
      <c r="P204" s="1" t="n">
        <f aca="false">(O204+N204)-K204</f>
        <v>0</v>
      </c>
    </row>
    <row r="205" customFormat="false" ht="12.75" hidden="false" customHeight="false" outlineLevel="0" collapsed="false">
      <c r="A205" s="0" t="s">
        <v>6037</v>
      </c>
      <c r="B205" s="0" t="n">
        <v>2000</v>
      </c>
      <c r="C205" s="0" t="n">
        <v>15.85</v>
      </c>
      <c r="D205" s="0" t="n">
        <v>15.13</v>
      </c>
      <c r="E205" s="0" t="n">
        <v>0</v>
      </c>
      <c r="F205" s="0" t="n">
        <v>0</v>
      </c>
      <c r="G205" s="0" t="n">
        <v>-0.48</v>
      </c>
      <c r="H205" s="0" t="n">
        <v>-1.2</v>
      </c>
      <c r="I205" s="0" t="n">
        <f aca="false">+G205-H205</f>
        <v>0.72</v>
      </c>
      <c r="J205" s="0" t="n">
        <f aca="false">D205</f>
        <v>15.13</v>
      </c>
      <c r="K205" s="0" t="n">
        <f aca="false">C205</f>
        <v>15.85</v>
      </c>
      <c r="N205" s="0" t="n">
        <f aca="false">'Central-Hudson Off Peak'!I205</f>
        <v>-1.24</v>
      </c>
      <c r="O205" s="0" t="n">
        <f aca="false">'Central-Hudson Off Peak'!D205</f>
        <v>17.09</v>
      </c>
      <c r="P205" s="1" t="n">
        <f aca="false">(O205+N205)-K205</f>
        <v>0</v>
      </c>
    </row>
    <row r="206" customFormat="false" ht="12.75" hidden="false" customHeight="false" outlineLevel="0" collapsed="false">
      <c r="A206" s="0" t="s">
        <v>6038</v>
      </c>
      <c r="B206" s="0" t="n">
        <v>2000</v>
      </c>
      <c r="C206" s="0" t="n">
        <v>15.85</v>
      </c>
      <c r="D206" s="0" t="n">
        <v>15.13</v>
      </c>
      <c r="E206" s="0" t="n">
        <v>0</v>
      </c>
      <c r="F206" s="0" t="n">
        <v>0</v>
      </c>
      <c r="G206" s="0" t="n">
        <v>-0.48</v>
      </c>
      <c r="H206" s="0" t="n">
        <v>-1.2</v>
      </c>
      <c r="I206" s="0" t="n">
        <f aca="false">+G206-H206</f>
        <v>0.72</v>
      </c>
      <c r="J206" s="0" t="n">
        <f aca="false">D206</f>
        <v>15.13</v>
      </c>
      <c r="K206" s="0" t="n">
        <f aca="false">C206</f>
        <v>15.85</v>
      </c>
      <c r="N206" s="0" t="n">
        <f aca="false">'Central-Hudson Off Peak'!I206</f>
        <v>-1.24</v>
      </c>
      <c r="O206" s="0" t="n">
        <f aca="false">'Central-Hudson Off Peak'!D206</f>
        <v>17.09</v>
      </c>
      <c r="P206" s="1" t="n">
        <f aca="false">(O206+N206)-K206</f>
        <v>0</v>
      </c>
    </row>
    <row r="207" customFormat="false" ht="12.75" hidden="false" customHeight="false" outlineLevel="0" collapsed="false">
      <c r="A207" s="0" t="s">
        <v>6039</v>
      </c>
      <c r="B207" s="0" t="n">
        <v>2000</v>
      </c>
      <c r="C207" s="0" t="n">
        <v>15.86</v>
      </c>
      <c r="D207" s="0" t="n">
        <v>15.14</v>
      </c>
      <c r="E207" s="0" t="n">
        <v>0</v>
      </c>
      <c r="F207" s="0" t="n">
        <v>0</v>
      </c>
      <c r="G207" s="0" t="n">
        <v>-0.48</v>
      </c>
      <c r="H207" s="0" t="n">
        <v>-1.2</v>
      </c>
      <c r="I207" s="0" t="n">
        <f aca="false">+G207-H207</f>
        <v>0.72</v>
      </c>
      <c r="J207" s="0" t="n">
        <f aca="false">D207</f>
        <v>15.14</v>
      </c>
      <c r="K207" s="0" t="n">
        <f aca="false">C207</f>
        <v>15.86</v>
      </c>
      <c r="N207" s="0" t="n">
        <f aca="false">'Central-Hudson Off Peak'!I207</f>
        <v>-1.24</v>
      </c>
      <c r="O207" s="0" t="n">
        <f aca="false">'Central-Hudson Off Peak'!D207</f>
        <v>17.1</v>
      </c>
      <c r="P207" s="1" t="n">
        <f aca="false">(O207+N207)-K207</f>
        <v>0</v>
      </c>
    </row>
    <row r="208" customFormat="false" ht="12.75" hidden="false" customHeight="false" outlineLevel="0" collapsed="false">
      <c r="A208" s="0" t="s">
        <v>6040</v>
      </c>
      <c r="B208" s="0" t="n">
        <v>2000</v>
      </c>
      <c r="C208" s="0" t="n">
        <v>15.86</v>
      </c>
      <c r="D208" s="0" t="n">
        <v>15.14</v>
      </c>
      <c r="E208" s="0" t="n">
        <v>0</v>
      </c>
      <c r="F208" s="0" t="n">
        <v>0</v>
      </c>
      <c r="G208" s="0" t="n">
        <v>-0.48</v>
      </c>
      <c r="H208" s="0" t="n">
        <v>-1.2</v>
      </c>
      <c r="I208" s="0" t="n">
        <f aca="false">+G208-H208</f>
        <v>0.72</v>
      </c>
      <c r="J208" s="0" t="n">
        <f aca="false">D208</f>
        <v>15.14</v>
      </c>
      <c r="K208" s="0" t="n">
        <f aca="false">C208</f>
        <v>15.86</v>
      </c>
      <c r="N208" s="0" t="n">
        <f aca="false">'Central-Hudson Off Peak'!I208</f>
        <v>-1.24</v>
      </c>
      <c r="O208" s="0" t="n">
        <f aca="false">'Central-Hudson Off Peak'!D208</f>
        <v>15.47</v>
      </c>
      <c r="P208" s="1" t="n">
        <f aca="false">(O208+N208)-K208</f>
        <v>-1.63</v>
      </c>
    </row>
    <row r="209" customFormat="false" ht="12.75" hidden="false" customHeight="false" outlineLevel="0" collapsed="false">
      <c r="A209" s="0" t="s">
        <v>6041</v>
      </c>
      <c r="B209" s="0" t="n">
        <v>2000</v>
      </c>
      <c r="C209" s="0" t="n">
        <v>16.72</v>
      </c>
      <c r="D209" s="0" t="n">
        <v>15.96</v>
      </c>
      <c r="E209" s="0" t="n">
        <v>0</v>
      </c>
      <c r="F209" s="0" t="n">
        <v>0</v>
      </c>
      <c r="G209" s="0" t="n">
        <v>-0.51</v>
      </c>
      <c r="H209" s="0" t="n">
        <v>-1.27</v>
      </c>
      <c r="I209" s="0" t="n">
        <f aca="false">+G209-H209</f>
        <v>0.76</v>
      </c>
      <c r="J209" s="0" t="n">
        <f aca="false">D209</f>
        <v>15.96</v>
      </c>
      <c r="K209" s="0" t="n">
        <f aca="false">C209</f>
        <v>16.72</v>
      </c>
      <c r="N209" s="0" t="n">
        <f aca="false">'Central-Hudson Off Peak'!I209</f>
        <v>-1.31</v>
      </c>
      <c r="O209" s="0" t="n">
        <f aca="false">'Central-Hudson Off Peak'!D209</f>
        <v>16.34</v>
      </c>
      <c r="P209" s="1" t="n">
        <f aca="false">(O209+N209)-K209</f>
        <v>-1.69</v>
      </c>
    </row>
    <row r="210" customFormat="false" ht="12.75" hidden="false" customHeight="false" outlineLevel="0" collapsed="false">
      <c r="A210" s="0" t="s">
        <v>6042</v>
      </c>
      <c r="B210" s="0" t="n">
        <v>2000</v>
      </c>
      <c r="C210" s="0" t="n">
        <v>16.46</v>
      </c>
      <c r="D210" s="0" t="n">
        <v>15.71</v>
      </c>
      <c r="E210" s="0" t="n">
        <v>0</v>
      </c>
      <c r="F210" s="0" t="n">
        <v>0</v>
      </c>
      <c r="G210" s="0" t="n">
        <v>-0.5</v>
      </c>
      <c r="H210" s="0" t="n">
        <v>-1.25</v>
      </c>
      <c r="I210" s="0" t="n">
        <f aca="false">+G210-H210</f>
        <v>0.75</v>
      </c>
      <c r="J210" s="0" t="n">
        <f aca="false">D210</f>
        <v>15.71</v>
      </c>
      <c r="K210" s="0" t="n">
        <f aca="false">C210</f>
        <v>16.46</v>
      </c>
      <c r="N210" s="0" t="n">
        <f aca="false">'Central-Hudson Off Peak'!I210</f>
        <v>-1.29</v>
      </c>
      <c r="O210" s="0" t="n">
        <f aca="false">'Central-Hudson Off Peak'!D210</f>
        <v>15.79</v>
      </c>
      <c r="P210" s="1" t="n">
        <f aca="false">(O210+N210)-K210</f>
        <v>-1.96</v>
      </c>
    </row>
    <row r="211" customFormat="false" ht="12.75" hidden="false" customHeight="false" outlineLevel="0" collapsed="false">
      <c r="A211" s="0" t="s">
        <v>6043</v>
      </c>
      <c r="B211" s="0" t="n">
        <v>2000</v>
      </c>
      <c r="C211" s="0" t="n">
        <v>22.23</v>
      </c>
      <c r="D211" s="0" t="n">
        <v>21.21</v>
      </c>
      <c r="E211" s="0" t="n">
        <v>0</v>
      </c>
      <c r="F211" s="0" t="n">
        <v>0</v>
      </c>
      <c r="G211" s="0" t="n">
        <v>-0.68</v>
      </c>
      <c r="H211" s="0" t="n">
        <v>-1.7</v>
      </c>
      <c r="I211" s="0" t="n">
        <f aca="false">+G211-H211</f>
        <v>1.02</v>
      </c>
      <c r="J211" s="0" t="n">
        <f aca="false">D211</f>
        <v>21.21</v>
      </c>
      <c r="K211" s="0" t="n">
        <f aca="false">C211</f>
        <v>22.23</v>
      </c>
      <c r="N211" s="0" t="n">
        <f aca="false">'Central-Hudson Off Peak'!I211</f>
        <v>-1.75</v>
      </c>
      <c r="O211" s="0" t="n">
        <f aca="false">'Central-Hudson Off Peak'!D211</f>
        <v>22.77</v>
      </c>
      <c r="P211" s="1" t="n">
        <f aca="false">(O211+N211)-K211</f>
        <v>-1.21</v>
      </c>
    </row>
    <row r="212" customFormat="false" ht="12.75" hidden="false" customHeight="false" outlineLevel="0" collapsed="false">
      <c r="A212" s="0" t="s">
        <v>6044</v>
      </c>
      <c r="B212" s="0" t="n">
        <v>2000</v>
      </c>
      <c r="C212" s="0" t="n">
        <v>26.04</v>
      </c>
      <c r="D212" s="0" t="n">
        <v>24.85</v>
      </c>
      <c r="E212" s="0" t="n">
        <v>0</v>
      </c>
      <c r="F212" s="0" t="n">
        <v>0</v>
      </c>
      <c r="G212" s="0" t="n">
        <v>-0.8</v>
      </c>
      <c r="H212" s="0" t="n">
        <v>-1.99</v>
      </c>
      <c r="I212" s="0" t="n">
        <f aca="false">+G212-H212</f>
        <v>1.19</v>
      </c>
      <c r="J212" s="0" t="n">
        <f aca="false">D212</f>
        <v>24.85</v>
      </c>
      <c r="K212" s="0" t="n">
        <f aca="false">C212</f>
        <v>26.04</v>
      </c>
      <c r="N212" s="0" t="n">
        <f aca="false">'Central-Hudson Off Peak'!I212</f>
        <v>-2.05</v>
      </c>
      <c r="O212" s="0" t="n">
        <f aca="false">'Central-Hudson Off Peak'!D212</f>
        <v>27.37</v>
      </c>
      <c r="P212" s="1" t="n">
        <f aca="false">(O212+N212)-K212</f>
        <v>-0.719999999999999</v>
      </c>
    </row>
    <row r="213" customFormat="false" ht="12.75" hidden="false" customHeight="false" outlineLevel="0" collapsed="false">
      <c r="A213" s="0" t="s">
        <v>6045</v>
      </c>
      <c r="B213" s="0" t="n">
        <v>2000</v>
      </c>
      <c r="C213" s="0" t="n">
        <v>26.04</v>
      </c>
      <c r="D213" s="0" t="n">
        <v>24.85</v>
      </c>
      <c r="E213" s="0" t="n">
        <v>0</v>
      </c>
      <c r="F213" s="0" t="n">
        <v>0</v>
      </c>
      <c r="G213" s="0" t="n">
        <v>-0.8</v>
      </c>
      <c r="H213" s="0" t="n">
        <v>-1.99</v>
      </c>
      <c r="I213" s="0" t="n">
        <f aca="false">+G213-H213</f>
        <v>1.19</v>
      </c>
      <c r="J213" s="0" t="n">
        <f aca="false">D213</f>
        <v>24.85</v>
      </c>
      <c r="K213" s="0" t="n">
        <f aca="false">C213</f>
        <v>26.04</v>
      </c>
      <c r="N213" s="0" t="n">
        <f aca="false">'Central-Hudson Off Peak'!I213</f>
        <v>-2.05</v>
      </c>
      <c r="O213" s="0" t="n">
        <f aca="false">'Central-Hudson Off Peak'!D213</f>
        <v>27.37</v>
      </c>
      <c r="P213" s="1" t="n">
        <f aca="false">(O213+N213)-K213</f>
        <v>-0.719999999999999</v>
      </c>
    </row>
    <row r="214" customFormat="false" ht="12.75" hidden="false" customHeight="false" outlineLevel="0" collapsed="false">
      <c r="A214" s="0" t="s">
        <v>6046</v>
      </c>
      <c r="B214" s="0" t="n">
        <v>2000</v>
      </c>
      <c r="C214" s="0" t="n">
        <v>26.68</v>
      </c>
      <c r="D214" s="0" t="n">
        <v>25.46</v>
      </c>
      <c r="E214" s="0" t="n">
        <v>0</v>
      </c>
      <c r="F214" s="0" t="n">
        <v>0</v>
      </c>
      <c r="G214" s="0" t="n">
        <v>-0.82</v>
      </c>
      <c r="H214" s="0" t="n">
        <v>-2.04</v>
      </c>
      <c r="I214" s="0" t="n">
        <f aca="false">+G214-H214</f>
        <v>1.22</v>
      </c>
      <c r="J214" s="0" t="n">
        <f aca="false">D214</f>
        <v>25.46</v>
      </c>
      <c r="K214" s="0" t="n">
        <f aca="false">C214</f>
        <v>26.68</v>
      </c>
      <c r="N214" s="0" t="n">
        <f aca="false">'Central-Hudson Off Peak'!I214</f>
        <v>-2.1</v>
      </c>
      <c r="O214" s="0" t="n">
        <f aca="false">'Central-Hudson Off Peak'!D214</f>
        <v>28.02</v>
      </c>
      <c r="P214" s="1" t="n">
        <f aca="false">(O214+N214)-K214</f>
        <v>-0.760000000000002</v>
      </c>
    </row>
    <row r="215" customFormat="false" ht="12.75" hidden="false" customHeight="false" outlineLevel="0" collapsed="false">
      <c r="A215" s="0" t="s">
        <v>6047</v>
      </c>
      <c r="B215" s="0" t="n">
        <v>2000</v>
      </c>
      <c r="C215" s="0" t="n">
        <v>26.68</v>
      </c>
      <c r="D215" s="0" t="n">
        <v>25.46</v>
      </c>
      <c r="E215" s="0" t="n">
        <v>0</v>
      </c>
      <c r="F215" s="0" t="n">
        <v>0</v>
      </c>
      <c r="G215" s="0" t="n">
        <v>-0.82</v>
      </c>
      <c r="H215" s="0" t="n">
        <v>-2.04</v>
      </c>
      <c r="I215" s="0" t="n">
        <f aca="false">+G215-H215</f>
        <v>1.22</v>
      </c>
      <c r="J215" s="0" t="n">
        <f aca="false">D215</f>
        <v>25.46</v>
      </c>
      <c r="K215" s="0" t="n">
        <f aca="false">C215</f>
        <v>26.68</v>
      </c>
      <c r="N215" s="0" t="n">
        <f aca="false">'Central-Hudson Off Peak'!I215</f>
        <v>-2.1</v>
      </c>
      <c r="O215" s="0" t="n">
        <f aca="false">'Central-Hudson Off Peak'!D215</f>
        <v>27.98</v>
      </c>
      <c r="P215" s="1" t="n">
        <f aca="false">(O215+N215)-K215</f>
        <v>-0.800000000000001</v>
      </c>
    </row>
    <row r="216" customFormat="false" ht="12.75" hidden="false" customHeight="false" outlineLevel="0" collapsed="false">
      <c r="A216" s="0" t="s">
        <v>6048</v>
      </c>
      <c r="B216" s="0" t="n">
        <v>2000</v>
      </c>
      <c r="C216" s="0" t="n">
        <v>18.12</v>
      </c>
      <c r="D216" s="0" t="n">
        <v>17.29</v>
      </c>
      <c r="E216" s="0" t="n">
        <v>0</v>
      </c>
      <c r="F216" s="0" t="n">
        <v>0</v>
      </c>
      <c r="G216" s="0" t="n">
        <v>-0.55</v>
      </c>
      <c r="H216" s="0" t="n">
        <v>-1.38</v>
      </c>
      <c r="I216" s="0" t="n">
        <f aca="false">+G216-H216</f>
        <v>0.83</v>
      </c>
      <c r="J216" s="0" t="n">
        <f aca="false">D216</f>
        <v>17.29</v>
      </c>
      <c r="K216" s="0" t="n">
        <f aca="false">C216</f>
        <v>18.12</v>
      </c>
      <c r="N216" s="0" t="n">
        <f aca="false">'Central-Hudson Off Peak'!I216</f>
        <v>-1.42</v>
      </c>
      <c r="O216" s="0" t="n">
        <f aca="false">'Central-Hudson Off Peak'!D216</f>
        <v>17.71</v>
      </c>
      <c r="P216" s="1" t="n">
        <f aca="false">(O216+N216)-K216</f>
        <v>-1.83</v>
      </c>
    </row>
    <row r="217" customFormat="false" ht="12.75" hidden="false" customHeight="false" outlineLevel="0" collapsed="false">
      <c r="A217" s="0" t="s">
        <v>6049</v>
      </c>
      <c r="B217" s="0" t="n">
        <v>2000</v>
      </c>
      <c r="C217" s="0" t="n">
        <v>18.08</v>
      </c>
      <c r="D217" s="0" t="n">
        <v>17.25</v>
      </c>
      <c r="E217" s="0" t="n">
        <v>0</v>
      </c>
      <c r="F217" s="0" t="n">
        <v>0</v>
      </c>
      <c r="G217" s="0" t="n">
        <v>-0.55</v>
      </c>
      <c r="H217" s="0" t="n">
        <v>-1.38</v>
      </c>
      <c r="I217" s="0" t="n">
        <f aca="false">+G217-H217</f>
        <v>0.83</v>
      </c>
      <c r="J217" s="0" t="n">
        <f aca="false">D217</f>
        <v>17.25</v>
      </c>
      <c r="K217" s="0" t="n">
        <f aca="false">C217</f>
        <v>18.08</v>
      </c>
      <c r="N217" s="0" t="n">
        <f aca="false">'Central-Hudson Off Peak'!I217</f>
        <v>-1.42</v>
      </c>
      <c r="O217" s="0" t="n">
        <f aca="false">'Central-Hudson Off Peak'!D217</f>
        <v>17.66</v>
      </c>
      <c r="P217" s="1" t="n">
        <f aca="false">(O217+N217)-K217</f>
        <v>-1.84</v>
      </c>
    </row>
    <row r="218" customFormat="false" ht="12.75" hidden="false" customHeight="false" outlineLevel="0" collapsed="false">
      <c r="A218" s="0" t="s">
        <v>6050</v>
      </c>
      <c r="B218" s="0" t="n">
        <v>2000</v>
      </c>
      <c r="C218" s="0" t="n">
        <v>26.68</v>
      </c>
      <c r="D218" s="0" t="n">
        <v>25.46</v>
      </c>
      <c r="E218" s="0" t="n">
        <v>0</v>
      </c>
      <c r="F218" s="0" t="n">
        <v>0</v>
      </c>
      <c r="G218" s="0" t="n">
        <v>-0.82</v>
      </c>
      <c r="H218" s="0" t="n">
        <v>-2.04</v>
      </c>
      <c r="I218" s="0" t="n">
        <f aca="false">+G218-H218</f>
        <v>1.22</v>
      </c>
      <c r="J218" s="0" t="n">
        <f aca="false">D218</f>
        <v>25.46</v>
      </c>
      <c r="K218" s="0" t="n">
        <f aca="false">C218</f>
        <v>26.68</v>
      </c>
      <c r="N218" s="0" t="n">
        <f aca="false">'Central-Hudson Off Peak'!I218</f>
        <v>-2.1</v>
      </c>
      <c r="O218" s="0" t="n">
        <f aca="false">'Central-Hudson Off Peak'!D218</f>
        <v>27.98</v>
      </c>
      <c r="P218" s="1" t="n">
        <f aca="false">(O218+N218)-K218</f>
        <v>-0.800000000000001</v>
      </c>
    </row>
    <row r="219" customFormat="false" ht="12.75" hidden="false" customHeight="false" outlineLevel="0" collapsed="false">
      <c r="A219" s="0" t="s">
        <v>6051</v>
      </c>
      <c r="B219" s="0" t="n">
        <v>2000</v>
      </c>
      <c r="C219" s="0" t="n">
        <v>30.04</v>
      </c>
      <c r="D219" s="0" t="n">
        <v>28.66</v>
      </c>
      <c r="E219" s="0" t="n">
        <v>0</v>
      </c>
      <c r="F219" s="0" t="n">
        <v>0</v>
      </c>
      <c r="G219" s="0" t="n">
        <v>-0.92</v>
      </c>
      <c r="H219" s="0" t="n">
        <v>-2.3</v>
      </c>
      <c r="I219" s="0" t="n">
        <f aca="false">+G219-H219</f>
        <v>1.38</v>
      </c>
      <c r="J219" s="0" t="n">
        <f aca="false">D219</f>
        <v>28.66</v>
      </c>
      <c r="K219" s="0" t="n">
        <f aca="false">C219</f>
        <v>30.04</v>
      </c>
      <c r="N219" s="0" t="n">
        <f aca="false">'Central-Hudson Off Peak'!I219</f>
        <v>-2.36</v>
      </c>
      <c r="O219" s="0" t="n">
        <f aca="false">'Central-Hudson Off Peak'!D219</f>
        <v>31.52</v>
      </c>
      <c r="P219" s="1" t="n">
        <f aca="false">(O219+N219)-K219</f>
        <v>-0.879999999999999</v>
      </c>
    </row>
    <row r="220" customFormat="false" ht="12.75" hidden="false" customHeight="false" outlineLevel="0" collapsed="false">
      <c r="A220" s="0" t="s">
        <v>6052</v>
      </c>
      <c r="B220" s="0" t="n">
        <v>2000</v>
      </c>
      <c r="C220" s="0" t="n">
        <v>31.03</v>
      </c>
      <c r="D220" s="0" t="n">
        <v>29.61</v>
      </c>
      <c r="E220" s="0" t="n">
        <v>0</v>
      </c>
      <c r="F220" s="0" t="n">
        <v>0</v>
      </c>
      <c r="G220" s="0" t="n">
        <v>-0.96</v>
      </c>
      <c r="H220" s="0" t="n">
        <v>-2.38</v>
      </c>
      <c r="I220" s="0" t="n">
        <f aca="false">+G220-H220</f>
        <v>1.42</v>
      </c>
      <c r="J220" s="0" t="n">
        <f aca="false">D220</f>
        <v>29.61</v>
      </c>
      <c r="K220" s="0" t="n">
        <f aca="false">C220</f>
        <v>31.03</v>
      </c>
      <c r="N220" s="0" t="n">
        <f aca="false">'Central-Hudson Off Peak'!I220</f>
        <v>-2.45</v>
      </c>
      <c r="O220" s="0" t="n">
        <f aca="false">'Central-Hudson Off Peak'!D220</f>
        <v>32.72</v>
      </c>
      <c r="P220" s="1" t="n">
        <f aca="false">(O220+N220)-K220</f>
        <v>-0.760000000000002</v>
      </c>
    </row>
    <row r="221" customFormat="false" ht="12.75" hidden="false" customHeight="false" outlineLevel="0" collapsed="false">
      <c r="A221" s="0" t="s">
        <v>6053</v>
      </c>
      <c r="B221" s="0" t="n">
        <v>2000</v>
      </c>
      <c r="C221" s="0" t="n">
        <v>26.68</v>
      </c>
      <c r="D221" s="0" t="n">
        <v>25.46</v>
      </c>
      <c r="E221" s="0" t="n">
        <v>0</v>
      </c>
      <c r="F221" s="0" t="n">
        <v>0</v>
      </c>
      <c r="G221" s="0" t="n">
        <v>-0.82</v>
      </c>
      <c r="H221" s="0" t="n">
        <v>-2.04</v>
      </c>
      <c r="I221" s="0" t="n">
        <f aca="false">+G221-H221</f>
        <v>1.22</v>
      </c>
      <c r="J221" s="0" t="n">
        <f aca="false">D221</f>
        <v>25.46</v>
      </c>
      <c r="K221" s="0" t="n">
        <f aca="false">C221</f>
        <v>26.68</v>
      </c>
      <c r="N221" s="0" t="n">
        <f aca="false">'Central-Hudson Off Peak'!I221</f>
        <v>-2.1</v>
      </c>
      <c r="O221" s="0" t="n">
        <f aca="false">'Central-Hudson Off Peak'!D221</f>
        <v>27.98</v>
      </c>
      <c r="P221" s="1" t="n">
        <f aca="false">(O221+N221)-K221</f>
        <v>-0.800000000000001</v>
      </c>
    </row>
    <row r="222" customFormat="false" ht="12.75" hidden="false" customHeight="false" outlineLevel="0" collapsed="false">
      <c r="A222" s="0" t="s">
        <v>6054</v>
      </c>
      <c r="B222" s="0" t="n">
        <v>2000</v>
      </c>
      <c r="C222" s="0" t="n">
        <v>25.09</v>
      </c>
      <c r="D222" s="0" t="n">
        <v>23.94</v>
      </c>
      <c r="E222" s="0" t="n">
        <v>0</v>
      </c>
      <c r="F222" s="0" t="n">
        <v>0</v>
      </c>
      <c r="G222" s="0" t="n">
        <v>-0.77</v>
      </c>
      <c r="H222" s="0" t="n">
        <v>-1.92</v>
      </c>
      <c r="I222" s="0" t="n">
        <f aca="false">+G222-H222</f>
        <v>1.15</v>
      </c>
      <c r="J222" s="0" t="n">
        <f aca="false">D222</f>
        <v>23.94</v>
      </c>
      <c r="K222" s="0" t="n">
        <f aca="false">C222</f>
        <v>25.09</v>
      </c>
      <c r="N222" s="0" t="n">
        <f aca="false">'Central-Hudson Off Peak'!I222</f>
        <v>-1.98</v>
      </c>
      <c r="O222" s="0" t="n">
        <f aca="false">'Central-Hudson Off Peak'!D222</f>
        <v>26.08</v>
      </c>
      <c r="P222" s="1" t="n">
        <f aca="false">(O222+N222)-K222</f>
        <v>-0.990000000000002</v>
      </c>
    </row>
    <row r="223" customFormat="false" ht="12.75" hidden="false" customHeight="false" outlineLevel="0" collapsed="false">
      <c r="A223" s="0" t="s">
        <v>6055</v>
      </c>
      <c r="B223" s="0" t="n">
        <v>2000</v>
      </c>
      <c r="C223" s="0" t="n">
        <v>24.75</v>
      </c>
      <c r="D223" s="0" t="n">
        <v>23.62</v>
      </c>
      <c r="E223" s="0" t="n">
        <v>0</v>
      </c>
      <c r="F223" s="0" t="n">
        <v>0</v>
      </c>
      <c r="G223" s="0" t="n">
        <v>-0.76</v>
      </c>
      <c r="H223" s="0" t="n">
        <v>-1.89</v>
      </c>
      <c r="I223" s="0" t="n">
        <f aca="false">+G223-H223</f>
        <v>1.13</v>
      </c>
      <c r="J223" s="0" t="n">
        <f aca="false">D223</f>
        <v>23.62</v>
      </c>
      <c r="K223" s="0" t="n">
        <f aca="false">C223</f>
        <v>24.75</v>
      </c>
      <c r="N223" s="0" t="n">
        <f aca="false">'Central-Hudson Off Peak'!I223</f>
        <v>-1.95</v>
      </c>
      <c r="O223" s="0" t="n">
        <f aca="false">'Central-Hudson Off Peak'!D223</f>
        <v>25.66</v>
      </c>
      <c r="P223" s="1" t="n">
        <f aca="false">(O223+N223)-K223</f>
        <v>-1.04</v>
      </c>
    </row>
    <row r="224" customFormat="false" ht="12.75" hidden="false" customHeight="false" outlineLevel="0" collapsed="false">
      <c r="A224" s="0" t="s">
        <v>6056</v>
      </c>
      <c r="B224" s="0" t="n">
        <v>2000</v>
      </c>
      <c r="C224" s="0" t="n">
        <v>26.04</v>
      </c>
      <c r="D224" s="0" t="n">
        <v>24.85</v>
      </c>
      <c r="E224" s="0" t="n">
        <v>0</v>
      </c>
      <c r="F224" s="0" t="n">
        <v>0</v>
      </c>
      <c r="G224" s="0" t="n">
        <v>-0.8</v>
      </c>
      <c r="H224" s="0" t="n">
        <v>-1.99</v>
      </c>
      <c r="I224" s="0" t="n">
        <f aca="false">+G224-H224</f>
        <v>1.19</v>
      </c>
      <c r="J224" s="0" t="n">
        <f aca="false">D224</f>
        <v>24.85</v>
      </c>
      <c r="K224" s="0" t="n">
        <f aca="false">C224</f>
        <v>26.04</v>
      </c>
      <c r="N224" s="0" t="n">
        <f aca="false">'Central-Hudson Off Peak'!I224</f>
        <v>-2.05</v>
      </c>
      <c r="O224" s="0" t="n">
        <f aca="false">'Central-Hudson Off Peak'!D224</f>
        <v>27.37</v>
      </c>
      <c r="P224" s="1" t="n">
        <f aca="false">(O224+N224)-K224</f>
        <v>-0.719999999999999</v>
      </c>
    </row>
    <row r="225" customFormat="false" ht="12.75" hidden="false" customHeight="false" outlineLevel="0" collapsed="false">
      <c r="A225" s="0" t="s">
        <v>6057</v>
      </c>
      <c r="B225" s="0" t="n">
        <v>2000</v>
      </c>
      <c r="C225" s="0" t="n">
        <v>16.19</v>
      </c>
      <c r="D225" s="0" t="n">
        <v>15.45</v>
      </c>
      <c r="E225" s="0" t="n">
        <v>0</v>
      </c>
      <c r="F225" s="0" t="n">
        <v>0</v>
      </c>
      <c r="G225" s="0" t="n">
        <v>-0.49</v>
      </c>
      <c r="H225" s="0" t="n">
        <v>-1.23</v>
      </c>
      <c r="I225" s="0" t="n">
        <f aca="false">+G225-H225</f>
        <v>0.74</v>
      </c>
      <c r="J225" s="0" t="n">
        <f aca="false">D225</f>
        <v>15.45</v>
      </c>
      <c r="K225" s="0" t="n">
        <f aca="false">C225</f>
        <v>16.19</v>
      </c>
      <c r="N225" s="0" t="n">
        <f aca="false">'Central-Hudson Off Peak'!I225</f>
        <v>-1.27</v>
      </c>
      <c r="O225" s="0" t="n">
        <f aca="false">'Central-Hudson Off Peak'!D225</f>
        <v>15.88</v>
      </c>
      <c r="P225" s="1" t="n">
        <f aca="false">(O225+N225)-K225</f>
        <v>-1.58</v>
      </c>
    </row>
    <row r="226" customFormat="false" ht="12.75" hidden="false" customHeight="false" outlineLevel="0" collapsed="false">
      <c r="A226" s="0" t="s">
        <v>6058</v>
      </c>
      <c r="B226" s="0" t="n">
        <v>2000</v>
      </c>
      <c r="C226" s="0" t="n">
        <v>24.64</v>
      </c>
      <c r="D226" s="0" t="n">
        <v>23.35</v>
      </c>
      <c r="E226" s="0" t="n">
        <v>0</v>
      </c>
      <c r="F226" s="0" t="n">
        <v>0</v>
      </c>
      <c r="G226" s="0" t="n">
        <v>-0.86</v>
      </c>
      <c r="H226" s="0" t="n">
        <v>-2.15</v>
      </c>
      <c r="I226" s="0" t="n">
        <f aca="false">+G226-H226</f>
        <v>1.29</v>
      </c>
      <c r="J226" s="0" t="n">
        <f aca="false">D226</f>
        <v>23.35</v>
      </c>
      <c r="K226" s="0" t="n">
        <f aca="false">C226</f>
        <v>24.64</v>
      </c>
      <c r="N226" s="0" t="n">
        <f aca="false">'Central-Hudson Off Peak'!I226</f>
        <v>-2.15</v>
      </c>
      <c r="O226" s="0" t="n">
        <f aca="false">'Central-Hudson Off Peak'!D226</f>
        <v>26.79</v>
      </c>
      <c r="P226" s="1" t="n">
        <f aca="false">(O226+N226)-K226</f>
        <v>0</v>
      </c>
    </row>
    <row r="227" customFormat="false" ht="12.75" hidden="false" customHeight="false" outlineLevel="0" collapsed="false">
      <c r="A227" s="0" t="s">
        <v>6059</v>
      </c>
      <c r="B227" s="0" t="n">
        <v>2000</v>
      </c>
      <c r="C227" s="0" t="n">
        <v>18.62</v>
      </c>
      <c r="D227" s="0" t="n">
        <v>17.64</v>
      </c>
      <c r="E227" s="0" t="n">
        <v>0</v>
      </c>
      <c r="F227" s="0" t="n">
        <v>0</v>
      </c>
      <c r="G227" s="0" t="n">
        <v>-0.64</v>
      </c>
      <c r="H227" s="0" t="n">
        <v>-1.62</v>
      </c>
      <c r="I227" s="0" t="n">
        <f aca="false">+G227-H227</f>
        <v>0.98</v>
      </c>
      <c r="J227" s="0" t="n">
        <f aca="false">D227</f>
        <v>17.64</v>
      </c>
      <c r="K227" s="0" t="n">
        <f aca="false">C227</f>
        <v>18.62</v>
      </c>
      <c r="N227" s="0" t="n">
        <f aca="false">'Central-Hudson Off Peak'!I227</f>
        <v>-1.61</v>
      </c>
      <c r="O227" s="0" t="n">
        <f aca="false">'Central-Hudson Off Peak'!D227</f>
        <v>20.23</v>
      </c>
      <c r="P227" s="1" t="n">
        <f aca="false">(O227+N227)-K227</f>
        <v>0</v>
      </c>
    </row>
    <row r="228" customFormat="false" ht="12.75" hidden="false" customHeight="false" outlineLevel="0" collapsed="false">
      <c r="A228" s="0" t="s">
        <v>6060</v>
      </c>
      <c r="B228" s="0" t="n">
        <v>2000</v>
      </c>
      <c r="C228" s="0" t="n">
        <v>18.62</v>
      </c>
      <c r="D228" s="0" t="n">
        <v>17.64</v>
      </c>
      <c r="E228" s="0" t="n">
        <v>0</v>
      </c>
      <c r="F228" s="0" t="n">
        <v>0</v>
      </c>
      <c r="G228" s="0" t="n">
        <v>-0.64</v>
      </c>
      <c r="H228" s="0" t="n">
        <v>-1.62</v>
      </c>
      <c r="I228" s="0" t="n">
        <f aca="false">+G228-H228</f>
        <v>0.98</v>
      </c>
      <c r="J228" s="0" t="n">
        <f aca="false">D228</f>
        <v>17.64</v>
      </c>
      <c r="K228" s="0" t="n">
        <f aca="false">C228</f>
        <v>18.62</v>
      </c>
      <c r="N228" s="0" t="n">
        <f aca="false">'Central-Hudson Off Peak'!I228</f>
        <v>-1.61</v>
      </c>
      <c r="O228" s="0" t="n">
        <f aca="false">'Central-Hudson Off Peak'!D228</f>
        <v>20.23</v>
      </c>
      <c r="P228" s="1" t="n">
        <f aca="false">(O228+N228)-K228</f>
        <v>0</v>
      </c>
    </row>
    <row r="229" customFormat="false" ht="12.75" hidden="false" customHeight="false" outlineLevel="0" collapsed="false">
      <c r="A229" s="0" t="s">
        <v>6061</v>
      </c>
      <c r="B229" s="0" t="n">
        <v>2000</v>
      </c>
      <c r="C229" s="0" t="n">
        <v>17.25</v>
      </c>
      <c r="D229" s="0" t="n">
        <v>16.34</v>
      </c>
      <c r="E229" s="0" t="n">
        <v>0</v>
      </c>
      <c r="F229" s="0" t="n">
        <v>0</v>
      </c>
      <c r="G229" s="0" t="n">
        <v>-0.59</v>
      </c>
      <c r="H229" s="0" t="n">
        <v>-1.5</v>
      </c>
      <c r="I229" s="0" t="n">
        <f aca="false">+G229-H229</f>
        <v>0.91</v>
      </c>
      <c r="J229" s="0" t="n">
        <f aca="false">D229</f>
        <v>16.34</v>
      </c>
      <c r="K229" s="0" t="n">
        <f aca="false">C229</f>
        <v>17.25</v>
      </c>
      <c r="N229" s="0" t="n">
        <f aca="false">'Central-Hudson Off Peak'!I229</f>
        <v>-1.49</v>
      </c>
      <c r="O229" s="0" t="n">
        <f aca="false">'Central-Hudson Off Peak'!D229</f>
        <v>18.74</v>
      </c>
      <c r="P229" s="1" t="n">
        <f aca="false">(O229+N229)-K229</f>
        <v>0</v>
      </c>
    </row>
    <row r="230" customFormat="false" ht="12.75" hidden="false" customHeight="false" outlineLevel="0" collapsed="false">
      <c r="A230" s="0" t="s">
        <v>6062</v>
      </c>
      <c r="B230" s="0" t="n">
        <v>2000</v>
      </c>
      <c r="C230" s="0" t="n">
        <v>18.35</v>
      </c>
      <c r="D230" s="0" t="n">
        <v>17.39</v>
      </c>
      <c r="E230" s="0" t="n">
        <v>0</v>
      </c>
      <c r="F230" s="0" t="n">
        <v>0</v>
      </c>
      <c r="G230" s="0" t="n">
        <v>-0.64</v>
      </c>
      <c r="H230" s="0" t="n">
        <v>-1.6</v>
      </c>
      <c r="I230" s="0" t="n">
        <f aca="false">+G230-H230</f>
        <v>0.96</v>
      </c>
      <c r="J230" s="0" t="n">
        <f aca="false">D230</f>
        <v>17.39</v>
      </c>
      <c r="K230" s="0" t="n">
        <f aca="false">C230</f>
        <v>18.35</v>
      </c>
      <c r="N230" s="0" t="n">
        <f aca="false">'Central-Hudson Off Peak'!I230</f>
        <v>-1.6</v>
      </c>
      <c r="O230" s="0" t="n">
        <f aca="false">'Central-Hudson Off Peak'!D230</f>
        <v>19.95</v>
      </c>
      <c r="P230" s="1" t="n">
        <f aca="false">(O230+N230)-K230</f>
        <v>0</v>
      </c>
    </row>
    <row r="231" customFormat="false" ht="12.75" hidden="false" customHeight="false" outlineLevel="0" collapsed="false">
      <c r="A231" s="0" t="s">
        <v>6063</v>
      </c>
      <c r="B231" s="0" t="n">
        <v>2000</v>
      </c>
      <c r="C231" s="0" t="n">
        <v>21.27</v>
      </c>
      <c r="D231" s="0" t="n">
        <v>20.16</v>
      </c>
      <c r="E231" s="0" t="n">
        <v>0</v>
      </c>
      <c r="F231" s="0" t="n">
        <v>0</v>
      </c>
      <c r="G231" s="0" t="n">
        <v>-0.74</v>
      </c>
      <c r="H231" s="0" t="n">
        <v>-1.85</v>
      </c>
      <c r="I231" s="0" t="n">
        <f aca="false">+G231-H231</f>
        <v>1.11</v>
      </c>
      <c r="J231" s="0" t="n">
        <f aca="false">D231</f>
        <v>20.16</v>
      </c>
      <c r="K231" s="0" t="n">
        <f aca="false">C231</f>
        <v>21.27</v>
      </c>
      <c r="N231" s="0" t="n">
        <f aca="false">'Central-Hudson Off Peak'!I231</f>
        <v>-1.86</v>
      </c>
      <c r="O231" s="0" t="n">
        <f aca="false">'Central-Hudson Off Peak'!D231</f>
        <v>23.13</v>
      </c>
      <c r="P231" s="1" t="n">
        <f aca="false">(O231+N231)-K231</f>
        <v>0</v>
      </c>
    </row>
    <row r="232" customFormat="false" ht="12.75" hidden="false" customHeight="false" outlineLevel="0" collapsed="false">
      <c r="A232" s="0" t="s">
        <v>6064</v>
      </c>
      <c r="B232" s="0" t="n">
        <v>2000</v>
      </c>
      <c r="C232" s="0" t="n">
        <v>32.46</v>
      </c>
      <c r="D232" s="0" t="n">
        <v>30.76</v>
      </c>
      <c r="E232" s="0" t="n">
        <v>0</v>
      </c>
      <c r="F232" s="0" t="n">
        <v>0</v>
      </c>
      <c r="G232" s="0" t="n">
        <v>-1.14</v>
      </c>
      <c r="H232" s="0" t="n">
        <v>-2.84</v>
      </c>
      <c r="I232" s="0" t="n">
        <f aca="false">+G232-H232</f>
        <v>1.7</v>
      </c>
      <c r="J232" s="0" t="n">
        <f aca="false">D232</f>
        <v>30.76</v>
      </c>
      <c r="K232" s="0" t="n">
        <f aca="false">C232</f>
        <v>32.46</v>
      </c>
      <c r="N232" s="0" t="n">
        <f aca="false">'Central-Hudson Off Peak'!I232</f>
        <v>-2.84</v>
      </c>
      <c r="O232" s="0" t="n">
        <f aca="false">'Central-Hudson Off Peak'!D232</f>
        <v>35.3</v>
      </c>
      <c r="P232" s="1" t="n">
        <f aca="false">(O232+N232)-K232</f>
        <v>0</v>
      </c>
    </row>
    <row r="233" customFormat="false" ht="12.75" hidden="false" customHeight="false" outlineLevel="0" collapsed="false">
      <c r="A233" s="0" t="s">
        <v>6065</v>
      </c>
      <c r="B233" s="0" t="n">
        <v>2000</v>
      </c>
      <c r="C233" s="0" t="n">
        <v>18.22</v>
      </c>
      <c r="D233" s="0" t="n">
        <v>17.26</v>
      </c>
      <c r="E233" s="0" t="n">
        <v>0</v>
      </c>
      <c r="F233" s="0" t="n">
        <v>0</v>
      </c>
      <c r="G233" s="0" t="n">
        <v>-0.63</v>
      </c>
      <c r="H233" s="0" t="n">
        <v>-1.59</v>
      </c>
      <c r="I233" s="0" t="n">
        <f aca="false">+G233-H233</f>
        <v>0.96</v>
      </c>
      <c r="J233" s="0" t="n">
        <f aca="false">D233</f>
        <v>17.26</v>
      </c>
      <c r="K233" s="0" t="n">
        <f aca="false">C233</f>
        <v>18.22</v>
      </c>
      <c r="N233" s="0" t="n">
        <f aca="false">'Central-Hudson Off Peak'!I233</f>
        <v>-1.58</v>
      </c>
      <c r="O233" s="0" t="n">
        <f aca="false">'Central-Hudson Off Peak'!D233</f>
        <v>19.8</v>
      </c>
      <c r="P233" s="1" t="n">
        <f aca="false">(O233+N233)-K233</f>
        <v>0</v>
      </c>
    </row>
    <row r="234" customFormat="false" ht="12.75" hidden="false" customHeight="false" outlineLevel="0" collapsed="false">
      <c r="A234" s="0" t="s">
        <v>6066</v>
      </c>
      <c r="B234" s="0" t="n">
        <v>2000</v>
      </c>
      <c r="C234" s="0" t="n">
        <v>16.8</v>
      </c>
      <c r="D234" s="0" t="n">
        <v>15.82</v>
      </c>
      <c r="E234" s="0" t="n">
        <v>0</v>
      </c>
      <c r="F234" s="0" t="n">
        <v>0</v>
      </c>
      <c r="G234" s="0" t="n">
        <v>-0.5</v>
      </c>
      <c r="H234" s="0" t="n">
        <v>-1.48</v>
      </c>
      <c r="I234" s="0" t="n">
        <f aca="false">+G234-H234</f>
        <v>0.98</v>
      </c>
      <c r="J234" s="0" t="n">
        <f aca="false">D234</f>
        <v>15.82</v>
      </c>
      <c r="K234" s="0" t="n">
        <f aca="false">C234</f>
        <v>16.8</v>
      </c>
      <c r="N234" s="0" t="n">
        <f aca="false">'Central-Hudson Off Peak'!I234</f>
        <v>-1.33</v>
      </c>
      <c r="O234" s="0" t="n">
        <f aca="false">'Central-Hudson Off Peak'!D234</f>
        <v>18.13</v>
      </c>
      <c r="P234" s="1" t="n">
        <f aca="false">(O234+N234)-K234</f>
        <v>0</v>
      </c>
    </row>
    <row r="235" customFormat="false" ht="12.75" hidden="false" customHeight="false" outlineLevel="0" collapsed="false">
      <c r="A235" s="0" t="s">
        <v>6067</v>
      </c>
      <c r="B235" s="0" t="n">
        <v>2000</v>
      </c>
      <c r="C235" s="0" t="n">
        <v>16.8</v>
      </c>
      <c r="D235" s="0" t="n">
        <v>15.82</v>
      </c>
      <c r="E235" s="0" t="n">
        <v>0</v>
      </c>
      <c r="F235" s="0" t="n">
        <v>0</v>
      </c>
      <c r="G235" s="0" t="n">
        <v>-0.5</v>
      </c>
      <c r="H235" s="0" t="n">
        <v>-1.48</v>
      </c>
      <c r="I235" s="0" t="n">
        <f aca="false">+G235-H235</f>
        <v>0.98</v>
      </c>
      <c r="J235" s="0" t="n">
        <f aca="false">D235</f>
        <v>15.82</v>
      </c>
      <c r="K235" s="0" t="n">
        <f aca="false">C235</f>
        <v>16.8</v>
      </c>
      <c r="N235" s="0" t="n">
        <f aca="false">'Central-Hudson Off Peak'!I235</f>
        <v>-1.33</v>
      </c>
      <c r="O235" s="0" t="n">
        <f aca="false">'Central-Hudson Off Peak'!D235</f>
        <v>18.13</v>
      </c>
      <c r="P235" s="1" t="n">
        <f aca="false">(O235+N235)-K235</f>
        <v>0</v>
      </c>
    </row>
    <row r="236" customFormat="false" ht="12.75" hidden="false" customHeight="false" outlineLevel="0" collapsed="false">
      <c r="A236" s="0" t="s">
        <v>6068</v>
      </c>
      <c r="B236" s="0" t="n">
        <v>2000</v>
      </c>
      <c r="C236" s="0" t="n">
        <v>16.8</v>
      </c>
      <c r="D236" s="0" t="n">
        <v>15.82</v>
      </c>
      <c r="E236" s="0" t="n">
        <v>0</v>
      </c>
      <c r="F236" s="0" t="n">
        <v>0</v>
      </c>
      <c r="G236" s="0" t="n">
        <v>-0.5</v>
      </c>
      <c r="H236" s="0" t="n">
        <v>-1.48</v>
      </c>
      <c r="I236" s="0" t="n">
        <f aca="false">+G236-H236</f>
        <v>0.98</v>
      </c>
      <c r="J236" s="0" t="n">
        <f aca="false">D236</f>
        <v>15.82</v>
      </c>
      <c r="K236" s="0" t="n">
        <f aca="false">C236</f>
        <v>16.8</v>
      </c>
      <c r="N236" s="0" t="n">
        <f aca="false">'Central-Hudson Off Peak'!I236</f>
        <v>-1.33</v>
      </c>
      <c r="O236" s="0" t="n">
        <f aca="false">'Central-Hudson Off Peak'!D236</f>
        <v>18.13</v>
      </c>
      <c r="P236" s="1" t="n">
        <f aca="false">(O236+N236)-K236</f>
        <v>0</v>
      </c>
    </row>
    <row r="237" customFormat="false" ht="12.75" hidden="false" customHeight="false" outlineLevel="0" collapsed="false">
      <c r="A237" s="0" t="s">
        <v>6069</v>
      </c>
      <c r="B237" s="0" t="n">
        <v>2000</v>
      </c>
      <c r="C237" s="0" t="n">
        <v>16.8</v>
      </c>
      <c r="D237" s="0" t="n">
        <v>15.82</v>
      </c>
      <c r="E237" s="0" t="n">
        <v>0</v>
      </c>
      <c r="F237" s="0" t="n">
        <v>0</v>
      </c>
      <c r="G237" s="0" t="n">
        <v>-0.5</v>
      </c>
      <c r="H237" s="0" t="n">
        <v>-1.48</v>
      </c>
      <c r="I237" s="0" t="n">
        <f aca="false">+G237-H237</f>
        <v>0.98</v>
      </c>
      <c r="J237" s="0" t="n">
        <f aca="false">D237</f>
        <v>15.82</v>
      </c>
      <c r="K237" s="0" t="n">
        <f aca="false">C237</f>
        <v>16.8</v>
      </c>
      <c r="N237" s="0" t="n">
        <f aca="false">'Central-Hudson Off Peak'!I237</f>
        <v>-1.33</v>
      </c>
      <c r="O237" s="0" t="n">
        <f aca="false">'Central-Hudson Off Peak'!D237</f>
        <v>18.13</v>
      </c>
      <c r="P237" s="1" t="n">
        <f aca="false">(O237+N237)-K237</f>
        <v>0</v>
      </c>
    </row>
    <row r="238" customFormat="false" ht="12.75" hidden="false" customHeight="false" outlineLevel="0" collapsed="false">
      <c r="A238" s="0" t="s">
        <v>6070</v>
      </c>
      <c r="B238" s="0" t="n">
        <v>2000</v>
      </c>
      <c r="C238" s="0" t="n">
        <v>16.8</v>
      </c>
      <c r="D238" s="0" t="n">
        <v>15.82</v>
      </c>
      <c r="E238" s="0" t="n">
        <v>0</v>
      </c>
      <c r="F238" s="0" t="n">
        <v>0</v>
      </c>
      <c r="G238" s="0" t="n">
        <v>-0.5</v>
      </c>
      <c r="H238" s="0" t="n">
        <v>-1.48</v>
      </c>
      <c r="I238" s="0" t="n">
        <f aca="false">+G238-H238</f>
        <v>0.98</v>
      </c>
      <c r="J238" s="0" t="n">
        <f aca="false">D238</f>
        <v>15.82</v>
      </c>
      <c r="K238" s="0" t="n">
        <f aca="false">C238</f>
        <v>16.8</v>
      </c>
      <c r="N238" s="0" t="n">
        <f aca="false">'Central-Hudson Off Peak'!I238</f>
        <v>-1.33</v>
      </c>
      <c r="O238" s="0" t="n">
        <f aca="false">'Central-Hudson Off Peak'!D238</f>
        <v>18.13</v>
      </c>
      <c r="P238" s="1" t="n">
        <f aca="false">(O238+N238)-K238</f>
        <v>0</v>
      </c>
    </row>
    <row r="239" customFormat="false" ht="12.75" hidden="false" customHeight="false" outlineLevel="0" collapsed="false">
      <c r="A239" s="0" t="s">
        <v>6071</v>
      </c>
      <c r="B239" s="0" t="n">
        <v>2000</v>
      </c>
      <c r="C239" s="0" t="n">
        <v>29.08</v>
      </c>
      <c r="D239" s="0" t="n">
        <v>27.38</v>
      </c>
      <c r="E239" s="0" t="n">
        <v>0</v>
      </c>
      <c r="F239" s="0" t="n">
        <v>0</v>
      </c>
      <c r="G239" s="0" t="n">
        <v>-0.88</v>
      </c>
      <c r="H239" s="0" t="n">
        <v>-2.58</v>
      </c>
      <c r="I239" s="0" t="n">
        <f aca="false">+G239-H239</f>
        <v>1.7</v>
      </c>
      <c r="J239" s="0" t="n">
        <f aca="false">D239</f>
        <v>27.38</v>
      </c>
      <c r="K239" s="0" t="n">
        <f aca="false">C239</f>
        <v>29.08</v>
      </c>
      <c r="N239" s="0" t="n">
        <f aca="false">'Central-Hudson Off Peak'!I239</f>
        <v>-2.31</v>
      </c>
      <c r="O239" s="0" t="n">
        <f aca="false">'Central-Hudson Off Peak'!D239</f>
        <v>31.39</v>
      </c>
      <c r="P239" s="1" t="n">
        <f aca="false">(O239+N239)-K239</f>
        <v>0</v>
      </c>
    </row>
    <row r="240" customFormat="false" ht="12.75" hidden="false" customHeight="false" outlineLevel="0" collapsed="false">
      <c r="A240" s="0" t="s">
        <v>6072</v>
      </c>
      <c r="B240" s="0" t="n">
        <v>2000</v>
      </c>
      <c r="C240" s="0" t="n">
        <v>34.59</v>
      </c>
      <c r="D240" s="0" t="n">
        <v>32.56</v>
      </c>
      <c r="E240" s="0" t="n">
        <v>0</v>
      </c>
      <c r="F240" s="0" t="n">
        <v>0</v>
      </c>
      <c r="G240" s="0" t="n">
        <v>-1.04</v>
      </c>
      <c r="H240" s="0" t="n">
        <v>-3.07</v>
      </c>
      <c r="I240" s="0" t="n">
        <f aca="false">+G240-H240</f>
        <v>2.03</v>
      </c>
      <c r="J240" s="0" t="n">
        <f aca="false">D240</f>
        <v>32.56</v>
      </c>
      <c r="K240" s="0" t="n">
        <f aca="false">C240</f>
        <v>34.59</v>
      </c>
      <c r="N240" s="0" t="n">
        <f aca="false">'Central-Hudson Off Peak'!I240</f>
        <v>-2.74</v>
      </c>
      <c r="O240" s="0" t="n">
        <f aca="false">'Central-Hudson Off Peak'!D240</f>
        <v>37.33</v>
      </c>
      <c r="P240" s="1" t="n">
        <f aca="false">(O240+N240)-K240</f>
        <v>0</v>
      </c>
    </row>
    <row r="241" customFormat="false" ht="12.75" hidden="false" customHeight="false" outlineLevel="0" collapsed="false">
      <c r="A241" s="0" t="s">
        <v>6073</v>
      </c>
      <c r="B241" s="0" t="n">
        <v>2000</v>
      </c>
      <c r="C241" s="0" t="n">
        <v>26.11</v>
      </c>
      <c r="D241" s="0" t="n">
        <v>24.58</v>
      </c>
      <c r="E241" s="0" t="n">
        <v>0</v>
      </c>
      <c r="F241" s="0" t="n">
        <v>0</v>
      </c>
      <c r="G241" s="0" t="n">
        <v>-0.78</v>
      </c>
      <c r="H241" s="0" t="n">
        <v>-2.31</v>
      </c>
      <c r="I241" s="0" t="n">
        <f aca="false">+G241-H241</f>
        <v>1.53</v>
      </c>
      <c r="J241" s="0" t="n">
        <f aca="false">D241</f>
        <v>24.58</v>
      </c>
      <c r="K241" s="0" t="n">
        <f aca="false">C241</f>
        <v>26.11</v>
      </c>
      <c r="N241" s="0" t="n">
        <f aca="false">'Central-Hudson Off Peak'!I241</f>
        <v>-2.06</v>
      </c>
      <c r="O241" s="0" t="n">
        <f aca="false">'Central-Hudson Off Peak'!D241</f>
        <v>28.17</v>
      </c>
      <c r="P241" s="1" t="n">
        <f aca="false">(O241+N241)-K241</f>
        <v>0</v>
      </c>
    </row>
    <row r="242" customFormat="false" ht="12.75" hidden="false" customHeight="false" outlineLevel="0" collapsed="false">
      <c r="A242" s="0" t="s">
        <v>6074</v>
      </c>
      <c r="B242" s="0" t="n">
        <v>2000</v>
      </c>
      <c r="C242" s="0" t="n">
        <v>29.93</v>
      </c>
      <c r="D242" s="0" t="n">
        <v>28.29</v>
      </c>
      <c r="E242" s="0" t="n">
        <v>0</v>
      </c>
      <c r="F242" s="0" t="n">
        <v>0</v>
      </c>
      <c r="G242" s="0" t="n">
        <v>-1.15</v>
      </c>
      <c r="H242" s="0" t="n">
        <v>-2.79</v>
      </c>
      <c r="I242" s="0" t="n">
        <f aca="false">+G242-H242</f>
        <v>1.64</v>
      </c>
      <c r="J242" s="0" t="n">
        <f aca="false">D242</f>
        <v>28.29</v>
      </c>
      <c r="K242" s="0" t="n">
        <f aca="false">C242</f>
        <v>29.93</v>
      </c>
      <c r="N242" s="0" t="n">
        <f aca="false">'Central-Hudson Off Peak'!I242</f>
        <v>-2.26</v>
      </c>
      <c r="O242" s="0" t="n">
        <f aca="false">'Central-Hudson Off Peak'!D242</f>
        <v>32.19</v>
      </c>
      <c r="P242" s="1" t="n">
        <f aca="false">(O242+N242)-K242</f>
        <v>0</v>
      </c>
    </row>
    <row r="243" customFormat="false" ht="12.75" hidden="false" customHeight="false" outlineLevel="0" collapsed="false">
      <c r="A243" s="0" t="s">
        <v>6075</v>
      </c>
      <c r="B243" s="0" t="n">
        <v>2000</v>
      </c>
      <c r="C243" s="0" t="n">
        <v>29.24</v>
      </c>
      <c r="D243" s="0" t="n">
        <v>27.64</v>
      </c>
      <c r="E243" s="0" t="n">
        <v>0</v>
      </c>
      <c r="F243" s="0" t="n">
        <v>0</v>
      </c>
      <c r="G243" s="0" t="n">
        <v>-1.12</v>
      </c>
      <c r="H243" s="0" t="n">
        <v>-2.72</v>
      </c>
      <c r="I243" s="0" t="n">
        <f aca="false">+G243-H243</f>
        <v>1.6</v>
      </c>
      <c r="J243" s="0" t="n">
        <f aca="false">D243</f>
        <v>27.64</v>
      </c>
      <c r="K243" s="0" t="n">
        <f aca="false">C243</f>
        <v>29.24</v>
      </c>
      <c r="N243" s="0" t="n">
        <f aca="false">'Central-Hudson Off Peak'!I243</f>
        <v>-2.2</v>
      </c>
      <c r="O243" s="0" t="n">
        <f aca="false">'Central-Hudson Off Peak'!D243</f>
        <v>31.44</v>
      </c>
      <c r="P243" s="1" t="n">
        <f aca="false">(O243+N243)-K243</f>
        <v>0</v>
      </c>
    </row>
    <row r="244" customFormat="false" ht="12.75" hidden="false" customHeight="false" outlineLevel="0" collapsed="false">
      <c r="A244" s="0" t="s">
        <v>6076</v>
      </c>
      <c r="B244" s="0" t="n">
        <v>2000</v>
      </c>
      <c r="C244" s="0" t="n">
        <v>29.24</v>
      </c>
      <c r="D244" s="0" t="n">
        <v>27.64</v>
      </c>
      <c r="E244" s="0" t="n">
        <v>0</v>
      </c>
      <c r="F244" s="0" t="n">
        <v>0</v>
      </c>
      <c r="G244" s="0" t="n">
        <v>-1.12</v>
      </c>
      <c r="H244" s="0" t="n">
        <v>-2.72</v>
      </c>
      <c r="I244" s="0" t="n">
        <f aca="false">+G244-H244</f>
        <v>1.6</v>
      </c>
      <c r="J244" s="0" t="n">
        <f aca="false">D244</f>
        <v>27.64</v>
      </c>
      <c r="K244" s="0" t="n">
        <f aca="false">C244</f>
        <v>29.24</v>
      </c>
      <c r="N244" s="0" t="n">
        <f aca="false">'Central-Hudson Off Peak'!I244</f>
        <v>-2.2</v>
      </c>
      <c r="O244" s="0" t="n">
        <f aca="false">'Central-Hudson Off Peak'!D244</f>
        <v>31.44</v>
      </c>
      <c r="P244" s="1" t="n">
        <f aca="false">(O244+N244)-K244</f>
        <v>0</v>
      </c>
    </row>
    <row r="245" customFormat="false" ht="12.75" hidden="false" customHeight="false" outlineLevel="0" collapsed="false">
      <c r="A245" s="0" t="s">
        <v>6077</v>
      </c>
      <c r="B245" s="0" t="n">
        <v>2000</v>
      </c>
      <c r="C245" s="0" t="n">
        <v>29.24</v>
      </c>
      <c r="D245" s="0" t="n">
        <v>27.64</v>
      </c>
      <c r="E245" s="0" t="n">
        <v>0</v>
      </c>
      <c r="F245" s="0" t="n">
        <v>0</v>
      </c>
      <c r="G245" s="0" t="n">
        <v>-1.12</v>
      </c>
      <c r="H245" s="0" t="n">
        <v>-2.72</v>
      </c>
      <c r="I245" s="0" t="n">
        <f aca="false">+G245-H245</f>
        <v>1.6</v>
      </c>
      <c r="J245" s="0" t="n">
        <f aca="false">D245</f>
        <v>27.64</v>
      </c>
      <c r="K245" s="0" t="n">
        <f aca="false">C245</f>
        <v>29.24</v>
      </c>
      <c r="N245" s="0" t="n">
        <f aca="false">'Central-Hudson Off Peak'!I245</f>
        <v>-2.2</v>
      </c>
      <c r="O245" s="0" t="n">
        <f aca="false">'Central-Hudson Off Peak'!D245</f>
        <v>31.44</v>
      </c>
      <c r="P245" s="1" t="n">
        <f aca="false">(O245+N245)-K245</f>
        <v>0</v>
      </c>
    </row>
    <row r="246" customFormat="false" ht="12.75" hidden="false" customHeight="false" outlineLevel="0" collapsed="false">
      <c r="A246" s="0" t="s">
        <v>6078</v>
      </c>
      <c r="B246" s="0" t="n">
        <v>2000</v>
      </c>
      <c r="C246" s="0" t="n">
        <v>30.22</v>
      </c>
      <c r="D246" s="0" t="n">
        <v>28.57</v>
      </c>
      <c r="E246" s="0" t="n">
        <v>0</v>
      </c>
      <c r="F246" s="0" t="n">
        <v>0</v>
      </c>
      <c r="G246" s="0" t="n">
        <v>-1.16</v>
      </c>
      <c r="H246" s="0" t="n">
        <v>-2.81</v>
      </c>
      <c r="I246" s="0" t="n">
        <f aca="false">+G246-H246</f>
        <v>1.65</v>
      </c>
      <c r="J246" s="0" t="n">
        <f aca="false">D246</f>
        <v>28.57</v>
      </c>
      <c r="K246" s="0" t="n">
        <f aca="false">C246</f>
        <v>30.22</v>
      </c>
      <c r="N246" s="0" t="n">
        <f aca="false">'Central-Hudson Off Peak'!I246</f>
        <v>-2.28</v>
      </c>
      <c r="O246" s="0" t="n">
        <f aca="false">'Central-Hudson Off Peak'!D246</f>
        <v>32.5</v>
      </c>
      <c r="P246" s="1" t="n">
        <f aca="false">(O246+N246)-K246</f>
        <v>0</v>
      </c>
    </row>
    <row r="247" customFormat="false" ht="12.75" hidden="false" customHeight="false" outlineLevel="0" collapsed="false">
      <c r="A247" s="0" t="s">
        <v>6079</v>
      </c>
      <c r="B247" s="0" t="n">
        <v>2000</v>
      </c>
      <c r="C247" s="0" t="n">
        <v>32.86</v>
      </c>
      <c r="D247" s="0" t="n">
        <v>31.07</v>
      </c>
      <c r="E247" s="0" t="n">
        <v>0</v>
      </c>
      <c r="F247" s="0" t="n">
        <v>0</v>
      </c>
      <c r="G247" s="0" t="n">
        <v>-1.27</v>
      </c>
      <c r="H247" s="0" t="n">
        <v>-3.06</v>
      </c>
      <c r="I247" s="0" t="n">
        <f aca="false">+G247-H247</f>
        <v>1.79</v>
      </c>
      <c r="J247" s="0" t="n">
        <f aca="false">D247</f>
        <v>31.07</v>
      </c>
      <c r="K247" s="0" t="n">
        <f aca="false">C247</f>
        <v>32.86</v>
      </c>
      <c r="N247" s="0" t="n">
        <f aca="false">'Central-Hudson Off Peak'!I247</f>
        <v>-2.49</v>
      </c>
      <c r="O247" s="0" t="n">
        <f aca="false">'Central-Hudson Off Peak'!D247</f>
        <v>35.35</v>
      </c>
      <c r="P247" s="1" t="n">
        <f aca="false">(O247+N247)-K247</f>
        <v>0</v>
      </c>
    </row>
    <row r="248" customFormat="false" ht="12.75" hidden="false" customHeight="false" outlineLevel="0" collapsed="false">
      <c r="A248" s="0" t="s">
        <v>6080</v>
      </c>
      <c r="B248" s="0" t="n">
        <v>2000</v>
      </c>
      <c r="C248" s="0" t="n">
        <v>65.44</v>
      </c>
      <c r="D248" s="0" t="n">
        <v>61.87</v>
      </c>
      <c r="E248" s="0" t="n">
        <v>0</v>
      </c>
      <c r="F248" s="0" t="n">
        <v>0</v>
      </c>
      <c r="G248" s="0" t="n">
        <v>-2.54</v>
      </c>
      <c r="H248" s="0" t="n">
        <v>-6.11</v>
      </c>
      <c r="I248" s="0" t="n">
        <f aca="false">+G248-H248</f>
        <v>3.57</v>
      </c>
      <c r="J248" s="0" t="n">
        <f aca="false">D248</f>
        <v>61.87</v>
      </c>
      <c r="K248" s="0" t="n">
        <f aca="false">C248</f>
        <v>65.44</v>
      </c>
      <c r="N248" s="0" t="n">
        <f aca="false">'Central-Hudson Off Peak'!I248</f>
        <v>-4.97</v>
      </c>
      <c r="O248" s="0" t="n">
        <f aca="false">'Central-Hudson Off Peak'!D248</f>
        <v>70.41</v>
      </c>
      <c r="P248" s="1" t="n">
        <f aca="false">(O248+N248)-K248</f>
        <v>0</v>
      </c>
    </row>
    <row r="249" customFormat="false" ht="12.75" hidden="false" customHeight="false" outlineLevel="0" collapsed="false">
      <c r="A249" s="0" t="s">
        <v>6081</v>
      </c>
      <c r="B249" s="0" t="n">
        <v>2000</v>
      </c>
      <c r="C249" s="0" t="n">
        <v>32.4</v>
      </c>
      <c r="D249" s="0" t="n">
        <v>30.63</v>
      </c>
      <c r="E249" s="0" t="n">
        <v>0</v>
      </c>
      <c r="F249" s="0" t="n">
        <v>0</v>
      </c>
      <c r="G249" s="0" t="n">
        <v>-1.25</v>
      </c>
      <c r="H249" s="0" t="n">
        <v>-3.02</v>
      </c>
      <c r="I249" s="0" t="n">
        <f aca="false">+G249-H249</f>
        <v>1.77</v>
      </c>
      <c r="J249" s="0" t="n">
        <f aca="false">D249</f>
        <v>30.63</v>
      </c>
      <c r="K249" s="0" t="n">
        <f aca="false">C249</f>
        <v>32.4</v>
      </c>
      <c r="N249" s="0" t="n">
        <f aca="false">'Central-Hudson Off Peak'!I249</f>
        <v>-2.45</v>
      </c>
      <c r="O249" s="0" t="n">
        <f aca="false">'Central-Hudson Off Peak'!D249</f>
        <v>34.85</v>
      </c>
      <c r="P249" s="1" t="n">
        <f aca="false">(O249+N249)-K249</f>
        <v>0</v>
      </c>
    </row>
    <row r="250" customFormat="false" ht="12.75" hidden="false" customHeight="false" outlineLevel="0" collapsed="false">
      <c r="A250" s="0" t="s">
        <v>6082</v>
      </c>
      <c r="B250" s="0" t="n">
        <v>2000</v>
      </c>
      <c r="C250" s="0" t="n">
        <v>30.26</v>
      </c>
      <c r="D250" s="0" t="n">
        <v>28.77</v>
      </c>
      <c r="E250" s="0" t="n">
        <v>0</v>
      </c>
      <c r="F250" s="0" t="n">
        <v>0</v>
      </c>
      <c r="G250" s="0" t="n">
        <v>-0.96</v>
      </c>
      <c r="H250" s="0" t="n">
        <v>-2.45</v>
      </c>
      <c r="I250" s="0" t="n">
        <f aca="false">+G250-H250</f>
        <v>1.49</v>
      </c>
      <c r="J250" s="0" t="n">
        <f aca="false">D250</f>
        <v>28.77</v>
      </c>
      <c r="K250" s="0" t="n">
        <f aca="false">C250</f>
        <v>30.26</v>
      </c>
      <c r="N250" s="0" t="n">
        <f aca="false">'Central-Hudson Off Peak'!I250</f>
        <v>-2.35</v>
      </c>
      <c r="O250" s="0" t="n">
        <f aca="false">'Central-Hudson Off Peak'!D250</f>
        <v>32.61</v>
      </c>
      <c r="P250" s="1" t="n">
        <f aca="false">(O250+N250)-K250</f>
        <v>0</v>
      </c>
    </row>
    <row r="251" customFormat="false" ht="12.75" hidden="false" customHeight="false" outlineLevel="0" collapsed="false">
      <c r="A251" s="0" t="s">
        <v>6083</v>
      </c>
      <c r="B251" s="0" t="n">
        <v>2000</v>
      </c>
      <c r="C251" s="0" t="n">
        <v>29.86</v>
      </c>
      <c r="D251" s="0" t="n">
        <v>28.39</v>
      </c>
      <c r="E251" s="0" t="n">
        <v>0</v>
      </c>
      <c r="F251" s="0" t="n">
        <v>0</v>
      </c>
      <c r="G251" s="0" t="n">
        <v>-0.95</v>
      </c>
      <c r="H251" s="0" t="n">
        <v>-2.42</v>
      </c>
      <c r="I251" s="0" t="n">
        <f aca="false">+G251-H251</f>
        <v>1.47</v>
      </c>
      <c r="J251" s="0" t="n">
        <f aca="false">D251</f>
        <v>28.39</v>
      </c>
      <c r="K251" s="0" t="n">
        <f aca="false">C251</f>
        <v>29.86</v>
      </c>
      <c r="N251" s="0" t="n">
        <f aca="false">'Central-Hudson Off Peak'!I251</f>
        <v>-2.33</v>
      </c>
      <c r="O251" s="0" t="n">
        <f aca="false">'Central-Hudson Off Peak'!D251</f>
        <v>32.19</v>
      </c>
      <c r="P251" s="1" t="n">
        <f aca="false">(O251+N251)-K251</f>
        <v>0</v>
      </c>
    </row>
    <row r="252" customFormat="false" ht="12.75" hidden="false" customHeight="false" outlineLevel="0" collapsed="false">
      <c r="A252" s="0" t="s">
        <v>6084</v>
      </c>
      <c r="B252" s="0" t="n">
        <v>2000</v>
      </c>
      <c r="C252" s="0" t="n">
        <v>26.51</v>
      </c>
      <c r="D252" s="0" t="n">
        <v>25.2</v>
      </c>
      <c r="E252" s="0" t="n">
        <v>0</v>
      </c>
      <c r="F252" s="0" t="n">
        <v>0</v>
      </c>
      <c r="G252" s="0" t="n">
        <v>-0.84</v>
      </c>
      <c r="H252" s="0" t="n">
        <v>-2.15</v>
      </c>
      <c r="I252" s="0" t="n">
        <f aca="false">+G252-H252</f>
        <v>1.31</v>
      </c>
      <c r="J252" s="0" t="n">
        <f aca="false">D252</f>
        <v>25.2</v>
      </c>
      <c r="K252" s="0" t="n">
        <f aca="false">C252</f>
        <v>26.51</v>
      </c>
      <c r="N252" s="0" t="n">
        <f aca="false">'Central-Hudson Off Peak'!I252</f>
        <v>-2.06</v>
      </c>
      <c r="O252" s="0" t="n">
        <f aca="false">'Central-Hudson Off Peak'!D252</f>
        <v>28.57</v>
      </c>
      <c r="P252" s="1" t="n">
        <f aca="false">(O252+N252)-K252</f>
        <v>0</v>
      </c>
    </row>
    <row r="253" customFormat="false" ht="12.75" hidden="false" customHeight="false" outlineLevel="0" collapsed="false">
      <c r="A253" s="0" t="s">
        <v>6085</v>
      </c>
      <c r="B253" s="0" t="n">
        <v>2000</v>
      </c>
      <c r="C253" s="0" t="n">
        <v>26.51</v>
      </c>
      <c r="D253" s="0" t="n">
        <v>25.2</v>
      </c>
      <c r="E253" s="0" t="n">
        <v>0</v>
      </c>
      <c r="F253" s="0" t="n">
        <v>0</v>
      </c>
      <c r="G253" s="0" t="n">
        <v>-0.84</v>
      </c>
      <c r="H253" s="0" t="n">
        <v>-2.15</v>
      </c>
      <c r="I253" s="0" t="n">
        <f aca="false">+G253-H253</f>
        <v>1.31</v>
      </c>
      <c r="J253" s="0" t="n">
        <f aca="false">D253</f>
        <v>25.2</v>
      </c>
      <c r="K253" s="0" t="n">
        <f aca="false">C253</f>
        <v>26.51</v>
      </c>
      <c r="N253" s="0" t="n">
        <f aca="false">'Central-Hudson Off Peak'!I253</f>
        <v>-2.06</v>
      </c>
      <c r="O253" s="0" t="n">
        <f aca="false">'Central-Hudson Off Peak'!D253</f>
        <v>28.57</v>
      </c>
      <c r="P253" s="1" t="n">
        <f aca="false">(O253+N253)-K253</f>
        <v>0</v>
      </c>
    </row>
    <row r="254" customFormat="false" ht="12.75" hidden="false" customHeight="false" outlineLevel="0" collapsed="false">
      <c r="A254" s="0" t="s">
        <v>6086</v>
      </c>
      <c r="B254" s="0" t="n">
        <v>2000</v>
      </c>
      <c r="C254" s="0" t="n">
        <v>26.51</v>
      </c>
      <c r="D254" s="0" t="n">
        <v>25.2</v>
      </c>
      <c r="E254" s="0" t="n">
        <v>0</v>
      </c>
      <c r="F254" s="0" t="n">
        <v>0</v>
      </c>
      <c r="G254" s="0" t="n">
        <v>-0.84</v>
      </c>
      <c r="H254" s="0" t="n">
        <v>-2.15</v>
      </c>
      <c r="I254" s="0" t="n">
        <f aca="false">+G254-H254</f>
        <v>1.31</v>
      </c>
      <c r="J254" s="0" t="n">
        <f aca="false">D254</f>
        <v>25.2</v>
      </c>
      <c r="K254" s="0" t="n">
        <f aca="false">C254</f>
        <v>26.51</v>
      </c>
      <c r="N254" s="0" t="n">
        <f aca="false">'Central-Hudson Off Peak'!I254</f>
        <v>-2.06</v>
      </c>
      <c r="O254" s="0" t="n">
        <f aca="false">'Central-Hudson Off Peak'!D254</f>
        <v>28.57</v>
      </c>
      <c r="P254" s="1" t="n">
        <f aca="false">(O254+N254)-K254</f>
        <v>0</v>
      </c>
    </row>
    <row r="255" customFormat="false" ht="12.75" hidden="false" customHeight="false" outlineLevel="0" collapsed="false">
      <c r="A255" s="0" t="s">
        <v>6087</v>
      </c>
      <c r="B255" s="0" t="n">
        <v>2000</v>
      </c>
      <c r="C255" s="0" t="n">
        <v>32.62</v>
      </c>
      <c r="D255" s="0" t="n">
        <v>31.01</v>
      </c>
      <c r="E255" s="0" t="n">
        <v>0</v>
      </c>
      <c r="F255" s="0" t="n">
        <v>0</v>
      </c>
      <c r="G255" s="0" t="n">
        <v>-1.04</v>
      </c>
      <c r="H255" s="0" t="n">
        <v>-2.65</v>
      </c>
      <c r="I255" s="0" t="n">
        <f aca="false">+G255-H255</f>
        <v>1.61</v>
      </c>
      <c r="J255" s="0" t="n">
        <f aca="false">D255</f>
        <v>31.01</v>
      </c>
      <c r="K255" s="0" t="n">
        <f aca="false">C255</f>
        <v>32.62</v>
      </c>
      <c r="N255" s="0" t="n">
        <f aca="false">'Central-Hudson Off Peak'!I255</f>
        <v>-2.54</v>
      </c>
      <c r="O255" s="0" t="n">
        <f aca="false">'Central-Hudson Off Peak'!D255</f>
        <v>35.16</v>
      </c>
      <c r="P255" s="1" t="n">
        <f aca="false">(O255+N255)-K255</f>
        <v>0</v>
      </c>
    </row>
    <row r="256" customFormat="false" ht="12.75" hidden="false" customHeight="false" outlineLevel="0" collapsed="false">
      <c r="A256" s="0" t="s">
        <v>6088</v>
      </c>
      <c r="B256" s="0" t="n">
        <v>2000</v>
      </c>
      <c r="C256" s="0" t="n">
        <v>45.58</v>
      </c>
      <c r="D256" s="0" t="n">
        <v>43.33</v>
      </c>
      <c r="E256" s="0" t="n">
        <v>0</v>
      </c>
      <c r="F256" s="0" t="n">
        <v>0</v>
      </c>
      <c r="G256" s="0" t="n">
        <v>-1.46</v>
      </c>
      <c r="H256" s="0" t="n">
        <v>-3.71</v>
      </c>
      <c r="I256" s="0" t="n">
        <f aca="false">+G256-H256</f>
        <v>2.25</v>
      </c>
      <c r="J256" s="0" t="n">
        <f aca="false">D256</f>
        <v>43.33</v>
      </c>
      <c r="K256" s="0" t="n">
        <f aca="false">C256</f>
        <v>45.58</v>
      </c>
      <c r="N256" s="0" t="n">
        <f aca="false">'Central-Hudson Off Peak'!I256</f>
        <v>-3.56</v>
      </c>
      <c r="O256" s="0" t="n">
        <f aca="false">'Central-Hudson Off Peak'!D256</f>
        <v>49.14</v>
      </c>
      <c r="P256" s="1" t="n">
        <f aca="false">(O256+N256)-K256</f>
        <v>0</v>
      </c>
    </row>
    <row r="257" customFormat="false" ht="12.75" hidden="false" customHeight="false" outlineLevel="0" collapsed="false">
      <c r="A257" s="0" t="s">
        <v>6089</v>
      </c>
      <c r="B257" s="0" t="n">
        <v>2000</v>
      </c>
      <c r="C257" s="0" t="n">
        <v>33.04</v>
      </c>
      <c r="D257" s="0" t="n">
        <v>31.42</v>
      </c>
      <c r="E257" s="0" t="n">
        <v>0</v>
      </c>
      <c r="F257" s="0" t="n">
        <v>0</v>
      </c>
      <c r="G257" s="0" t="n">
        <v>-1.06</v>
      </c>
      <c r="H257" s="0" t="n">
        <v>-2.68</v>
      </c>
      <c r="I257" s="0" t="n">
        <f aca="false">+G257-H257</f>
        <v>1.62</v>
      </c>
      <c r="J257" s="0" t="n">
        <f aca="false">D257</f>
        <v>31.42</v>
      </c>
      <c r="K257" s="0" t="n">
        <f aca="false">C257</f>
        <v>33.04</v>
      </c>
      <c r="N257" s="0" t="n">
        <f aca="false">'Central-Hudson Off Peak'!I257</f>
        <v>-2.58</v>
      </c>
      <c r="O257" s="0" t="n">
        <f aca="false">'Central-Hudson Off Peak'!D257</f>
        <v>35.62</v>
      </c>
      <c r="P257" s="1" t="n">
        <f aca="false">(O257+N257)-K257</f>
        <v>0</v>
      </c>
    </row>
    <row r="258" customFormat="false" ht="12.75" hidden="false" customHeight="false" outlineLevel="0" collapsed="false">
      <c r="A258" s="0" t="s">
        <v>6090</v>
      </c>
      <c r="B258" s="0" t="n">
        <v>2000</v>
      </c>
      <c r="C258" s="0" t="n">
        <v>32.72</v>
      </c>
      <c r="D258" s="0" t="n">
        <v>31.25</v>
      </c>
      <c r="E258" s="0" t="n">
        <v>0</v>
      </c>
      <c r="F258" s="0" t="n">
        <v>0</v>
      </c>
      <c r="G258" s="0" t="n">
        <v>-1.3</v>
      </c>
      <c r="H258" s="0" t="n">
        <v>-2.77</v>
      </c>
      <c r="I258" s="0" t="n">
        <f aca="false">+G258-H258</f>
        <v>1.47</v>
      </c>
      <c r="J258" s="0" t="n">
        <f aca="false">D258</f>
        <v>31.25</v>
      </c>
      <c r="K258" s="0" t="n">
        <f aca="false">C258</f>
        <v>32.72</v>
      </c>
      <c r="N258" s="0" t="n">
        <f aca="false">'Central-Hudson Off Peak'!I258</f>
        <v>-2.77</v>
      </c>
      <c r="O258" s="0" t="n">
        <f aca="false">'Central-Hudson Off Peak'!D258</f>
        <v>35.49</v>
      </c>
      <c r="P258" s="1" t="n">
        <f aca="false">(O258+N258)-K258</f>
        <v>0</v>
      </c>
    </row>
    <row r="259" customFormat="false" ht="12.75" hidden="false" customHeight="false" outlineLevel="0" collapsed="false">
      <c r="A259" s="0" t="s">
        <v>6091</v>
      </c>
      <c r="B259" s="0" t="n">
        <v>2000</v>
      </c>
      <c r="C259" s="0" t="n">
        <v>31.83</v>
      </c>
      <c r="D259" s="0" t="n">
        <v>30.4</v>
      </c>
      <c r="E259" s="0" t="n">
        <v>0</v>
      </c>
      <c r="F259" s="0" t="n">
        <v>0</v>
      </c>
      <c r="G259" s="0" t="n">
        <v>-1.26</v>
      </c>
      <c r="H259" s="0" t="n">
        <v>-2.69</v>
      </c>
      <c r="I259" s="0" t="n">
        <f aca="false">+G259-H259</f>
        <v>1.43</v>
      </c>
      <c r="J259" s="0" t="n">
        <f aca="false">D259</f>
        <v>30.4</v>
      </c>
      <c r="K259" s="0" t="n">
        <f aca="false">C259</f>
        <v>31.83</v>
      </c>
      <c r="N259" s="0" t="n">
        <f aca="false">'Central-Hudson Off Peak'!I259</f>
        <v>-2.69</v>
      </c>
      <c r="O259" s="0" t="n">
        <f aca="false">'Central-Hudson Off Peak'!D259</f>
        <v>34.52</v>
      </c>
      <c r="P259" s="1" t="n">
        <f aca="false">(O259+N259)-K259</f>
        <v>0</v>
      </c>
    </row>
    <row r="260" customFormat="false" ht="12.75" hidden="false" customHeight="false" outlineLevel="0" collapsed="false">
      <c r="A260" s="0" t="s">
        <v>6092</v>
      </c>
      <c r="B260" s="0" t="n">
        <v>2000</v>
      </c>
      <c r="C260" s="0" t="n">
        <v>31.69</v>
      </c>
      <c r="D260" s="0" t="n">
        <v>30.27</v>
      </c>
      <c r="E260" s="0" t="n">
        <v>0</v>
      </c>
      <c r="F260" s="0" t="n">
        <v>0</v>
      </c>
      <c r="G260" s="0" t="n">
        <v>-1.26</v>
      </c>
      <c r="H260" s="0" t="n">
        <v>-2.68</v>
      </c>
      <c r="I260" s="0" t="n">
        <f aca="false">+G260-H260</f>
        <v>1.42</v>
      </c>
      <c r="J260" s="0" t="n">
        <f aca="false">D260</f>
        <v>30.27</v>
      </c>
      <c r="K260" s="0" t="n">
        <f aca="false">C260</f>
        <v>31.69</v>
      </c>
      <c r="N260" s="0" t="n">
        <f aca="false">'Central-Hudson Off Peak'!I260</f>
        <v>-2.68</v>
      </c>
      <c r="O260" s="0" t="n">
        <f aca="false">'Central-Hudson Off Peak'!D260</f>
        <v>34.37</v>
      </c>
      <c r="P260" s="1" t="n">
        <f aca="false">(O260+N260)-K260</f>
        <v>0</v>
      </c>
    </row>
    <row r="261" customFormat="false" ht="12.75" hidden="false" customHeight="false" outlineLevel="0" collapsed="false">
      <c r="A261" s="0" t="s">
        <v>6093</v>
      </c>
      <c r="B261" s="0" t="n">
        <v>2000</v>
      </c>
      <c r="C261" s="0" t="n">
        <v>31.37</v>
      </c>
      <c r="D261" s="0" t="n">
        <v>29.96</v>
      </c>
      <c r="E261" s="0" t="n">
        <v>0</v>
      </c>
      <c r="F261" s="0" t="n">
        <v>0</v>
      </c>
      <c r="G261" s="0" t="n">
        <v>-1.24</v>
      </c>
      <c r="H261" s="0" t="n">
        <v>-2.65</v>
      </c>
      <c r="I261" s="0" t="n">
        <f aca="false">+G261-H261</f>
        <v>1.41</v>
      </c>
      <c r="J261" s="0" t="n">
        <f aca="false">D261</f>
        <v>29.96</v>
      </c>
      <c r="K261" s="0" t="n">
        <f aca="false">C261</f>
        <v>31.37</v>
      </c>
      <c r="N261" s="0" t="n">
        <f aca="false">'Central-Hudson Off Peak'!I261</f>
        <v>-2.65</v>
      </c>
      <c r="O261" s="0" t="n">
        <f aca="false">'Central-Hudson Off Peak'!D261</f>
        <v>34.02</v>
      </c>
      <c r="P261" s="1" t="n">
        <f aca="false">(O261+N261)-K261</f>
        <v>0</v>
      </c>
    </row>
    <row r="262" customFormat="false" ht="12.75" hidden="false" customHeight="false" outlineLevel="0" collapsed="false">
      <c r="A262" s="0" t="s">
        <v>6094</v>
      </c>
      <c r="B262" s="0" t="n">
        <v>2000</v>
      </c>
      <c r="C262" s="0" t="n">
        <v>31.23</v>
      </c>
      <c r="D262" s="0" t="n">
        <v>29.83</v>
      </c>
      <c r="E262" s="0" t="n">
        <v>0</v>
      </c>
      <c r="F262" s="0" t="n">
        <v>0</v>
      </c>
      <c r="G262" s="0" t="n">
        <v>-1.24</v>
      </c>
      <c r="H262" s="0" t="n">
        <v>-2.64</v>
      </c>
      <c r="I262" s="0" t="n">
        <f aca="false">+G262-H262</f>
        <v>1.4</v>
      </c>
      <c r="J262" s="0" t="n">
        <f aca="false">D262</f>
        <v>29.83</v>
      </c>
      <c r="K262" s="0" t="n">
        <f aca="false">C262</f>
        <v>31.23</v>
      </c>
      <c r="N262" s="0" t="n">
        <f aca="false">'Central-Hudson Off Peak'!I262</f>
        <v>-2.64</v>
      </c>
      <c r="O262" s="0" t="n">
        <f aca="false">'Central-Hudson Off Peak'!D262</f>
        <v>33.87</v>
      </c>
      <c r="P262" s="1" t="n">
        <f aca="false">(O262+N262)-K262</f>
        <v>0</v>
      </c>
    </row>
    <row r="263" customFormat="false" ht="12.75" hidden="false" customHeight="false" outlineLevel="0" collapsed="false">
      <c r="A263" s="0" t="s">
        <v>6095</v>
      </c>
      <c r="B263" s="0" t="n">
        <v>2000</v>
      </c>
      <c r="C263" s="0" t="n">
        <v>33.18</v>
      </c>
      <c r="D263" s="0" t="n">
        <v>31.69</v>
      </c>
      <c r="E263" s="0" t="n">
        <v>0</v>
      </c>
      <c r="F263" s="0" t="n">
        <v>0</v>
      </c>
      <c r="G263" s="0" t="n">
        <v>-1.32</v>
      </c>
      <c r="H263" s="0" t="n">
        <v>-2.81</v>
      </c>
      <c r="I263" s="0" t="n">
        <f aca="false">+G263-H263</f>
        <v>1.49</v>
      </c>
      <c r="J263" s="0" t="n">
        <f aca="false">D263</f>
        <v>31.69</v>
      </c>
      <c r="K263" s="0" t="n">
        <f aca="false">C263</f>
        <v>33.18</v>
      </c>
      <c r="N263" s="0" t="n">
        <f aca="false">'Central-Hudson Off Peak'!I263</f>
        <v>-2.81</v>
      </c>
      <c r="O263" s="0" t="n">
        <f aca="false">'Central-Hudson Off Peak'!D263</f>
        <v>35.99</v>
      </c>
      <c r="P263" s="1" t="n">
        <f aca="false">(O263+N263)-K263</f>
        <v>0</v>
      </c>
    </row>
    <row r="264" customFormat="false" ht="12.75" hidden="false" customHeight="false" outlineLevel="0" collapsed="false">
      <c r="A264" s="0" t="s">
        <v>6096</v>
      </c>
      <c r="B264" s="0" t="n">
        <v>2000</v>
      </c>
      <c r="C264" s="0" t="n">
        <v>55.03</v>
      </c>
      <c r="D264" s="0" t="n">
        <v>52.56</v>
      </c>
      <c r="E264" s="0" t="n">
        <v>0</v>
      </c>
      <c r="F264" s="0" t="n">
        <v>0</v>
      </c>
      <c r="G264" s="0" t="n">
        <v>-2.2</v>
      </c>
      <c r="H264" s="0" t="n">
        <v>-4.67</v>
      </c>
      <c r="I264" s="0" t="n">
        <f aca="false">+G264-H264</f>
        <v>2.47</v>
      </c>
      <c r="J264" s="0" t="n">
        <f aca="false">D264</f>
        <v>52.56</v>
      </c>
      <c r="K264" s="0" t="n">
        <f aca="false">C264</f>
        <v>55.03</v>
      </c>
      <c r="N264" s="0" t="n">
        <f aca="false">'Central-Hudson Off Peak'!I264</f>
        <v>-4.68</v>
      </c>
      <c r="O264" s="0" t="n">
        <f aca="false">'Central-Hudson Off Peak'!D264</f>
        <v>59.71</v>
      </c>
      <c r="P264" s="1" t="n">
        <f aca="false">(O264+N264)-K264</f>
        <v>0</v>
      </c>
    </row>
    <row r="265" customFormat="false" ht="12.75" hidden="false" customHeight="false" outlineLevel="0" collapsed="false">
      <c r="A265" s="0" t="s">
        <v>6097</v>
      </c>
      <c r="B265" s="0" t="n">
        <v>2000</v>
      </c>
      <c r="C265" s="0" t="n">
        <v>34.48</v>
      </c>
      <c r="D265" s="0" t="n">
        <v>32.93</v>
      </c>
      <c r="E265" s="0" t="n">
        <v>0</v>
      </c>
      <c r="F265" s="0" t="n">
        <v>0</v>
      </c>
      <c r="G265" s="0" t="n">
        <v>-1.37</v>
      </c>
      <c r="H265" s="0" t="n">
        <v>-2.92</v>
      </c>
      <c r="I265" s="0" t="n">
        <f aca="false">+G265-H265</f>
        <v>1.55</v>
      </c>
      <c r="J265" s="0" t="n">
        <f aca="false">D265</f>
        <v>32.93</v>
      </c>
      <c r="K265" s="0" t="n">
        <f aca="false">C265</f>
        <v>34.48</v>
      </c>
      <c r="N265" s="0" t="n">
        <f aca="false">'Central-Hudson Off Peak'!I265</f>
        <v>-2.92</v>
      </c>
      <c r="O265" s="0" t="n">
        <f aca="false">'Central-Hudson Off Peak'!D265</f>
        <v>37.4</v>
      </c>
      <c r="P265" s="1" t="n">
        <f aca="false">(O265+N265)-K265</f>
        <v>0</v>
      </c>
    </row>
    <row r="266" customFormat="false" ht="12.75" hidden="false" customHeight="false" outlineLevel="0" collapsed="false">
      <c r="A266" s="0" t="s">
        <v>6098</v>
      </c>
      <c r="B266" s="0" t="n">
        <v>2000</v>
      </c>
      <c r="C266" s="0" t="n">
        <v>32.63</v>
      </c>
      <c r="D266" s="0" t="n">
        <v>30.98</v>
      </c>
      <c r="E266" s="0" t="n">
        <v>0</v>
      </c>
      <c r="F266" s="0" t="n">
        <v>0</v>
      </c>
      <c r="G266" s="0" t="n">
        <v>-1.21</v>
      </c>
      <c r="H266" s="0" t="n">
        <v>-2.86</v>
      </c>
      <c r="I266" s="0" t="n">
        <f aca="false">+G266-H266</f>
        <v>1.65</v>
      </c>
      <c r="J266" s="0" t="n">
        <f aca="false">D266</f>
        <v>30.98</v>
      </c>
      <c r="K266" s="0" t="n">
        <f aca="false">C266</f>
        <v>32.63</v>
      </c>
      <c r="N266" s="0" t="n">
        <f aca="false">'Central-Hudson Off Peak'!I266</f>
        <v>-2.83</v>
      </c>
      <c r="O266" s="0" t="n">
        <f aca="false">'Central-Hudson Off Peak'!D266</f>
        <v>35.46</v>
      </c>
      <c r="P266" s="1" t="n">
        <f aca="false">(O266+N266)-K266</f>
        <v>0</v>
      </c>
    </row>
    <row r="267" customFormat="false" ht="12.75" hidden="false" customHeight="false" outlineLevel="0" collapsed="false">
      <c r="A267" s="0" t="s">
        <v>6099</v>
      </c>
      <c r="B267" s="0" t="n">
        <v>2000</v>
      </c>
      <c r="C267" s="0" t="n">
        <v>30.79</v>
      </c>
      <c r="D267" s="0" t="n">
        <v>29.23</v>
      </c>
      <c r="E267" s="0" t="n">
        <v>0</v>
      </c>
      <c r="F267" s="0" t="n">
        <v>0</v>
      </c>
      <c r="G267" s="0" t="n">
        <v>-1.14</v>
      </c>
      <c r="H267" s="0" t="n">
        <v>-2.7</v>
      </c>
      <c r="I267" s="0" t="n">
        <f aca="false">+G267-H267</f>
        <v>1.56</v>
      </c>
      <c r="J267" s="0" t="n">
        <f aca="false">D267</f>
        <v>29.23</v>
      </c>
      <c r="K267" s="0" t="n">
        <f aca="false">C267</f>
        <v>30.79</v>
      </c>
      <c r="N267" s="0" t="n">
        <f aca="false">'Central-Hudson Off Peak'!I267</f>
        <v>-2.67</v>
      </c>
      <c r="O267" s="0" t="n">
        <f aca="false">'Central-Hudson Off Peak'!D267</f>
        <v>33.46</v>
      </c>
      <c r="P267" s="1" t="n">
        <f aca="false">(O267+N267)-K267</f>
        <v>0</v>
      </c>
    </row>
    <row r="268" customFormat="false" ht="12.75" hidden="false" customHeight="false" outlineLevel="0" collapsed="false">
      <c r="A268" s="0" t="s">
        <v>6100</v>
      </c>
      <c r="B268" s="0" t="n">
        <v>2000</v>
      </c>
      <c r="C268" s="0" t="n">
        <v>30.79</v>
      </c>
      <c r="D268" s="0" t="n">
        <v>29.23</v>
      </c>
      <c r="E268" s="0" t="n">
        <v>0</v>
      </c>
      <c r="F268" s="0" t="n">
        <v>0</v>
      </c>
      <c r="G268" s="0" t="n">
        <v>-1.14</v>
      </c>
      <c r="H268" s="0" t="n">
        <v>-2.7</v>
      </c>
      <c r="I268" s="0" t="n">
        <f aca="false">+G268-H268</f>
        <v>1.56</v>
      </c>
      <c r="J268" s="0" t="n">
        <f aca="false">D268</f>
        <v>29.23</v>
      </c>
      <c r="K268" s="0" t="n">
        <f aca="false">C268</f>
        <v>30.79</v>
      </c>
      <c r="N268" s="0" t="n">
        <f aca="false">'Central-Hudson Off Peak'!I268</f>
        <v>-2.67</v>
      </c>
      <c r="O268" s="0" t="n">
        <f aca="false">'Central-Hudson Off Peak'!D268</f>
        <v>33.46</v>
      </c>
      <c r="P268" s="1" t="n">
        <f aca="false">(O268+N268)-K268</f>
        <v>0</v>
      </c>
    </row>
    <row r="269" customFormat="false" ht="12.75" hidden="false" customHeight="false" outlineLevel="0" collapsed="false">
      <c r="A269" s="0" t="s">
        <v>6101</v>
      </c>
      <c r="B269" s="0" t="n">
        <v>2000</v>
      </c>
      <c r="C269" s="0" t="n">
        <v>30.79</v>
      </c>
      <c r="D269" s="0" t="n">
        <v>29.23</v>
      </c>
      <c r="E269" s="0" t="n">
        <v>0</v>
      </c>
      <c r="F269" s="0" t="n">
        <v>0</v>
      </c>
      <c r="G269" s="0" t="n">
        <v>-1.14</v>
      </c>
      <c r="H269" s="0" t="n">
        <v>-2.7</v>
      </c>
      <c r="I269" s="0" t="n">
        <f aca="false">+G269-H269</f>
        <v>1.56</v>
      </c>
      <c r="J269" s="0" t="n">
        <f aca="false">D269</f>
        <v>29.23</v>
      </c>
      <c r="K269" s="0" t="n">
        <f aca="false">C269</f>
        <v>30.79</v>
      </c>
      <c r="N269" s="0" t="n">
        <f aca="false">'Central-Hudson Off Peak'!I269</f>
        <v>-2.67</v>
      </c>
      <c r="O269" s="0" t="n">
        <f aca="false">'Central-Hudson Off Peak'!D269</f>
        <v>33.46</v>
      </c>
      <c r="P269" s="1" t="n">
        <f aca="false">(O269+N269)-K269</f>
        <v>0</v>
      </c>
    </row>
    <row r="270" customFormat="false" ht="12.75" hidden="false" customHeight="false" outlineLevel="0" collapsed="false">
      <c r="A270" s="0" t="s">
        <v>6102</v>
      </c>
      <c r="B270" s="0" t="n">
        <v>2000</v>
      </c>
      <c r="C270" s="0" t="n">
        <v>30.79</v>
      </c>
      <c r="D270" s="0" t="n">
        <v>29.23</v>
      </c>
      <c r="E270" s="0" t="n">
        <v>0</v>
      </c>
      <c r="F270" s="0" t="n">
        <v>0</v>
      </c>
      <c r="G270" s="0" t="n">
        <v>-1.14</v>
      </c>
      <c r="H270" s="0" t="n">
        <v>-2.7</v>
      </c>
      <c r="I270" s="0" t="n">
        <f aca="false">+G270-H270</f>
        <v>1.56</v>
      </c>
      <c r="J270" s="0" t="n">
        <f aca="false">D270</f>
        <v>29.23</v>
      </c>
      <c r="K270" s="0" t="n">
        <f aca="false">C270</f>
        <v>30.79</v>
      </c>
      <c r="N270" s="0" t="n">
        <f aca="false">'Central-Hudson Off Peak'!I270</f>
        <v>-2.67</v>
      </c>
      <c r="O270" s="0" t="n">
        <f aca="false">'Central-Hudson Off Peak'!D270</f>
        <v>33.46</v>
      </c>
      <c r="P270" s="1" t="n">
        <f aca="false">(O270+N270)-K270</f>
        <v>0</v>
      </c>
    </row>
    <row r="271" customFormat="false" ht="12.75" hidden="false" customHeight="false" outlineLevel="0" collapsed="false">
      <c r="A271" s="0" t="s">
        <v>6103</v>
      </c>
      <c r="B271" s="0" t="n">
        <v>2000</v>
      </c>
      <c r="C271" s="0" t="n">
        <v>29.42</v>
      </c>
      <c r="D271" s="0" t="n">
        <v>27.93</v>
      </c>
      <c r="E271" s="0" t="n">
        <v>0</v>
      </c>
      <c r="F271" s="0" t="n">
        <v>0</v>
      </c>
      <c r="G271" s="0" t="n">
        <v>-1.09</v>
      </c>
      <c r="H271" s="0" t="n">
        <v>-2.58</v>
      </c>
      <c r="I271" s="0" t="n">
        <f aca="false">+G271-H271</f>
        <v>1.49</v>
      </c>
      <c r="J271" s="0" t="n">
        <f aca="false">D271</f>
        <v>27.93</v>
      </c>
      <c r="K271" s="0" t="n">
        <f aca="false">C271</f>
        <v>29.42</v>
      </c>
      <c r="N271" s="0" t="n">
        <f aca="false">'Central-Hudson Off Peak'!I271</f>
        <v>-2.55</v>
      </c>
      <c r="O271" s="0" t="n">
        <f aca="false">'Central-Hudson Off Peak'!D271</f>
        <v>31.97</v>
      </c>
      <c r="P271" s="1" t="n">
        <f aca="false">(O271+N271)-K271</f>
        <v>0</v>
      </c>
    </row>
    <row r="272" customFormat="false" ht="12.75" hidden="false" customHeight="false" outlineLevel="0" collapsed="false">
      <c r="A272" s="0" t="s">
        <v>6104</v>
      </c>
      <c r="B272" s="0" t="n">
        <v>2000</v>
      </c>
      <c r="C272" s="0" t="n">
        <v>33.55</v>
      </c>
      <c r="D272" s="0" t="n">
        <v>31.84</v>
      </c>
      <c r="E272" s="0" t="n">
        <v>0</v>
      </c>
      <c r="F272" s="0" t="n">
        <v>0</v>
      </c>
      <c r="G272" s="0" t="n">
        <v>-1.24</v>
      </c>
      <c r="H272" s="0" t="n">
        <v>-2.95</v>
      </c>
      <c r="I272" s="0" t="n">
        <f aca="false">+G272-H272</f>
        <v>1.71</v>
      </c>
      <c r="J272" s="0" t="n">
        <f aca="false">D272</f>
        <v>31.84</v>
      </c>
      <c r="K272" s="0" t="n">
        <f aca="false">C272</f>
        <v>33.55</v>
      </c>
      <c r="N272" s="0" t="n">
        <f aca="false">'Central-Hudson Off Peak'!I272</f>
        <v>-2.91</v>
      </c>
      <c r="O272" s="0" t="n">
        <f aca="false">'Central-Hudson Off Peak'!D272</f>
        <v>36.46</v>
      </c>
      <c r="P272" s="1" t="n">
        <f aca="false">(O272+N272)-K272</f>
        <v>0</v>
      </c>
    </row>
    <row r="273" customFormat="false" ht="12.75" hidden="false" customHeight="false" outlineLevel="0" collapsed="false">
      <c r="A273" s="0" t="s">
        <v>6105</v>
      </c>
      <c r="B273" s="0" t="n">
        <v>2000</v>
      </c>
      <c r="C273" s="0" t="n">
        <v>32.63</v>
      </c>
      <c r="D273" s="0" t="n">
        <v>30.98</v>
      </c>
      <c r="E273" s="0" t="n">
        <v>0</v>
      </c>
      <c r="F273" s="0" t="n">
        <v>0</v>
      </c>
      <c r="G273" s="0" t="n">
        <v>-1.21</v>
      </c>
      <c r="H273" s="0" t="n">
        <v>-2.86</v>
      </c>
      <c r="I273" s="0" t="n">
        <f aca="false">+G273-H273</f>
        <v>1.65</v>
      </c>
      <c r="J273" s="0" t="n">
        <f aca="false">D273</f>
        <v>30.98</v>
      </c>
      <c r="K273" s="0" t="n">
        <f aca="false">C273</f>
        <v>32.63</v>
      </c>
      <c r="N273" s="0" t="n">
        <f aca="false">'Central-Hudson Off Peak'!I273</f>
        <v>-2.83</v>
      </c>
      <c r="O273" s="0" t="n">
        <f aca="false">'Central-Hudson Off Peak'!D273</f>
        <v>35.46</v>
      </c>
      <c r="P273" s="1" t="n">
        <f aca="false">(O273+N273)-K273</f>
        <v>0</v>
      </c>
    </row>
    <row r="274" customFormat="false" ht="12.75" hidden="false" customHeight="false" outlineLevel="0" collapsed="false">
      <c r="A274" s="0" t="s">
        <v>6106</v>
      </c>
      <c r="B274" s="0" t="n">
        <v>2000</v>
      </c>
      <c r="C274" s="0" t="n">
        <v>32.63</v>
      </c>
      <c r="D274" s="0" t="n">
        <v>30.98</v>
      </c>
      <c r="E274" s="0" t="n">
        <v>0</v>
      </c>
      <c r="F274" s="0" t="n">
        <v>0</v>
      </c>
      <c r="G274" s="0" t="n">
        <v>-1.21</v>
      </c>
      <c r="H274" s="0" t="n">
        <v>-2.86</v>
      </c>
      <c r="I274" s="0" t="n">
        <f aca="false">+G274-H274</f>
        <v>1.65</v>
      </c>
      <c r="J274" s="0" t="n">
        <f aca="false">D274</f>
        <v>30.98</v>
      </c>
      <c r="K274" s="0" t="n">
        <f aca="false">C274</f>
        <v>32.63</v>
      </c>
      <c r="N274" s="0" t="n">
        <f aca="false">'Central-Hudson Off Peak'!I274</f>
        <v>-2.83</v>
      </c>
      <c r="O274" s="0" t="n">
        <f aca="false">'Central-Hudson Off Peak'!D274</f>
        <v>35.46</v>
      </c>
      <c r="P274" s="1" t="n">
        <f aca="false">(O274+N274)-K274</f>
        <v>0</v>
      </c>
    </row>
    <row r="275" customFormat="false" ht="12.75" hidden="false" customHeight="false" outlineLevel="0" collapsed="false">
      <c r="A275" s="0" t="s">
        <v>6107</v>
      </c>
      <c r="B275" s="0" t="n">
        <v>2000</v>
      </c>
      <c r="C275" s="0" t="n">
        <v>35.61</v>
      </c>
      <c r="D275" s="0" t="n">
        <v>33.8</v>
      </c>
      <c r="E275" s="0" t="n">
        <v>0</v>
      </c>
      <c r="F275" s="0" t="n">
        <v>0</v>
      </c>
      <c r="G275" s="0" t="n">
        <v>-1.32</v>
      </c>
      <c r="H275" s="0" t="n">
        <v>-3.13</v>
      </c>
      <c r="I275" s="0" t="n">
        <f aca="false">+G275-H275</f>
        <v>1.81</v>
      </c>
      <c r="J275" s="0" t="n">
        <f aca="false">D275</f>
        <v>33.8</v>
      </c>
      <c r="K275" s="0" t="n">
        <f aca="false">C275</f>
        <v>35.61</v>
      </c>
      <c r="N275" s="0" t="n">
        <f aca="false">'Central-Hudson Off Peak'!I275</f>
        <v>-3.09</v>
      </c>
      <c r="O275" s="0" t="n">
        <f aca="false">'Central-Hudson Off Peak'!D275</f>
        <v>38.7</v>
      </c>
      <c r="P275" s="1" t="n">
        <f aca="false">(O275+N275)-K275</f>
        <v>0</v>
      </c>
    </row>
    <row r="276" customFormat="false" ht="12.75" hidden="false" customHeight="false" outlineLevel="0" collapsed="false">
      <c r="A276" s="0" t="s">
        <v>6108</v>
      </c>
      <c r="B276" s="0" t="n">
        <v>2000</v>
      </c>
      <c r="C276" s="0" t="n">
        <v>37.84</v>
      </c>
      <c r="D276" s="0" t="n">
        <v>35.91</v>
      </c>
      <c r="E276" s="0" t="n">
        <v>0</v>
      </c>
      <c r="F276" s="0" t="n">
        <v>0</v>
      </c>
      <c r="G276" s="0" t="n">
        <v>-1.4</v>
      </c>
      <c r="H276" s="0" t="n">
        <v>-3.33</v>
      </c>
      <c r="I276" s="0" t="n">
        <f aca="false">+G276-H276</f>
        <v>1.93</v>
      </c>
      <c r="J276" s="0" t="n">
        <f aca="false">D276</f>
        <v>35.91</v>
      </c>
      <c r="K276" s="0" t="n">
        <f aca="false">C276</f>
        <v>37.84</v>
      </c>
      <c r="N276" s="0" t="n">
        <f aca="false">'Central-Hudson Off Peak'!I276</f>
        <v>-3.28</v>
      </c>
      <c r="O276" s="0" t="n">
        <f aca="false">'Central-Hudson Off Peak'!D276</f>
        <v>41.12</v>
      </c>
      <c r="P276" s="1" t="n">
        <f aca="false">(O276+N276)-K276</f>
        <v>0</v>
      </c>
    </row>
    <row r="277" customFormat="false" ht="12.75" hidden="false" customHeight="false" outlineLevel="0" collapsed="false">
      <c r="A277" s="0" t="s">
        <v>6109</v>
      </c>
      <c r="B277" s="0" t="n">
        <v>2000</v>
      </c>
      <c r="C277" s="0" t="n">
        <v>37.68</v>
      </c>
      <c r="D277" s="0" t="n">
        <v>35.77</v>
      </c>
      <c r="E277" s="0" t="n">
        <v>0</v>
      </c>
      <c r="F277" s="0" t="n">
        <v>0</v>
      </c>
      <c r="G277" s="0" t="n">
        <v>-1.4</v>
      </c>
      <c r="H277" s="0" t="n">
        <v>-3.31</v>
      </c>
      <c r="I277" s="0" t="n">
        <f aca="false">+G277-H277</f>
        <v>1.91</v>
      </c>
      <c r="J277" s="0" t="n">
        <f aca="false">D277</f>
        <v>35.77</v>
      </c>
      <c r="K277" s="0" t="n">
        <f aca="false">C277</f>
        <v>37.68</v>
      </c>
      <c r="N277" s="0" t="n">
        <f aca="false">'Central-Hudson Off Peak'!I277</f>
        <v>-3.28</v>
      </c>
      <c r="O277" s="0" t="n">
        <f aca="false">'Central-Hudson Off Peak'!D277</f>
        <v>40.96</v>
      </c>
      <c r="P277" s="1" t="n">
        <f aca="false">(O277+N277)-K277</f>
        <v>0</v>
      </c>
    </row>
    <row r="278" customFormat="false" ht="12.75" hidden="false" customHeight="false" outlineLevel="0" collapsed="false">
      <c r="A278" s="0" t="s">
        <v>6110</v>
      </c>
      <c r="B278" s="0" t="n">
        <v>2000</v>
      </c>
      <c r="C278" s="0" t="n">
        <v>35.17</v>
      </c>
      <c r="D278" s="0" t="n">
        <v>33.38</v>
      </c>
      <c r="E278" s="0" t="n">
        <v>0</v>
      </c>
      <c r="F278" s="0" t="n">
        <v>0</v>
      </c>
      <c r="G278" s="0" t="n">
        <v>-1.3</v>
      </c>
      <c r="H278" s="0" t="n">
        <v>-3.09</v>
      </c>
      <c r="I278" s="0" t="n">
        <f aca="false">+G278-H278</f>
        <v>1.79</v>
      </c>
      <c r="J278" s="0" t="n">
        <f aca="false">D278</f>
        <v>33.38</v>
      </c>
      <c r="K278" s="0" t="n">
        <f aca="false">C278</f>
        <v>35.17</v>
      </c>
      <c r="N278" s="0" t="n">
        <f aca="false">'Central-Hudson Off Peak'!I278</f>
        <v>-3.05</v>
      </c>
      <c r="O278" s="0" t="n">
        <f aca="false">'Central-Hudson Off Peak'!D278</f>
        <v>38.22</v>
      </c>
      <c r="P278" s="1" t="n">
        <f aca="false">(O278+N278)-K278</f>
        <v>0</v>
      </c>
    </row>
    <row r="279" customFormat="false" ht="12.75" hidden="false" customHeight="false" outlineLevel="0" collapsed="false">
      <c r="A279" s="0" t="s">
        <v>6111</v>
      </c>
      <c r="B279" s="0" t="n">
        <v>2000</v>
      </c>
      <c r="C279" s="0" t="n">
        <v>33.55</v>
      </c>
      <c r="D279" s="0" t="n">
        <v>31.84</v>
      </c>
      <c r="E279" s="0" t="n">
        <v>0</v>
      </c>
      <c r="F279" s="0" t="n">
        <v>0</v>
      </c>
      <c r="G279" s="0" t="n">
        <v>-1.24</v>
      </c>
      <c r="H279" s="0" t="n">
        <v>-2.95</v>
      </c>
      <c r="I279" s="0" t="n">
        <f aca="false">+G279-H279</f>
        <v>1.71</v>
      </c>
      <c r="J279" s="0" t="n">
        <f aca="false">D279</f>
        <v>31.84</v>
      </c>
      <c r="K279" s="0" t="n">
        <f aca="false">C279</f>
        <v>33.55</v>
      </c>
      <c r="N279" s="0" t="n">
        <f aca="false">'Central-Hudson Off Peak'!I279</f>
        <v>-2.91</v>
      </c>
      <c r="O279" s="0" t="n">
        <f aca="false">'Central-Hudson Off Peak'!D279</f>
        <v>36.46</v>
      </c>
      <c r="P279" s="1" t="n">
        <f aca="false">(O279+N279)-K279</f>
        <v>0</v>
      </c>
    </row>
    <row r="280" customFormat="false" ht="12.75" hidden="false" customHeight="false" outlineLevel="0" collapsed="false">
      <c r="A280" s="0" t="s">
        <v>6112</v>
      </c>
      <c r="B280" s="0" t="n">
        <v>2000</v>
      </c>
      <c r="C280" s="0" t="n">
        <v>32.63</v>
      </c>
      <c r="D280" s="0" t="n">
        <v>30.98</v>
      </c>
      <c r="E280" s="0" t="n">
        <v>0</v>
      </c>
      <c r="F280" s="0" t="n">
        <v>0</v>
      </c>
      <c r="G280" s="0" t="n">
        <v>-1.21</v>
      </c>
      <c r="H280" s="0" t="n">
        <v>-2.86</v>
      </c>
      <c r="I280" s="0" t="n">
        <f aca="false">+G280-H280</f>
        <v>1.65</v>
      </c>
      <c r="J280" s="0" t="n">
        <f aca="false">D280</f>
        <v>30.98</v>
      </c>
      <c r="K280" s="0" t="n">
        <f aca="false">C280</f>
        <v>32.63</v>
      </c>
      <c r="N280" s="0" t="n">
        <f aca="false">'Central-Hudson Off Peak'!I280</f>
        <v>-2.83</v>
      </c>
      <c r="O280" s="0" t="n">
        <f aca="false">'Central-Hudson Off Peak'!D280</f>
        <v>35.46</v>
      </c>
      <c r="P280" s="1" t="n">
        <f aca="false">(O280+N280)-K280</f>
        <v>0</v>
      </c>
    </row>
    <row r="281" customFormat="false" ht="12.75" hidden="false" customHeight="false" outlineLevel="0" collapsed="false">
      <c r="A281" s="0" t="s">
        <v>6113</v>
      </c>
      <c r="B281" s="0" t="n">
        <v>2000</v>
      </c>
      <c r="C281" s="0" t="n">
        <v>32.63</v>
      </c>
      <c r="D281" s="0" t="n">
        <v>30.98</v>
      </c>
      <c r="E281" s="0" t="n">
        <v>0</v>
      </c>
      <c r="F281" s="0" t="n">
        <v>0</v>
      </c>
      <c r="G281" s="0" t="n">
        <v>-1.21</v>
      </c>
      <c r="H281" s="0" t="n">
        <v>-2.86</v>
      </c>
      <c r="I281" s="0" t="n">
        <f aca="false">+G281-H281</f>
        <v>1.65</v>
      </c>
      <c r="J281" s="0" t="n">
        <f aca="false">D281</f>
        <v>30.98</v>
      </c>
      <c r="K281" s="0" t="n">
        <f aca="false">C281</f>
        <v>32.63</v>
      </c>
      <c r="N281" s="0" t="n">
        <f aca="false">'Central-Hudson Off Peak'!I281</f>
        <v>-2.83</v>
      </c>
      <c r="O281" s="0" t="n">
        <f aca="false">'Central-Hudson Off Peak'!D281</f>
        <v>35.46</v>
      </c>
      <c r="P281" s="1" t="n">
        <f aca="false">(O281+N281)-K281</f>
        <v>0</v>
      </c>
    </row>
    <row r="282" customFormat="false" ht="12.75" hidden="false" customHeight="false" outlineLevel="0" collapsed="false">
      <c r="A282" s="0" t="s">
        <v>6114</v>
      </c>
      <c r="B282" s="0" t="n">
        <v>2000</v>
      </c>
      <c r="C282" s="0" t="n">
        <v>37.45</v>
      </c>
      <c r="D282" s="0" t="n">
        <v>35.55</v>
      </c>
      <c r="E282" s="0" t="n">
        <v>0</v>
      </c>
      <c r="F282" s="0" t="n">
        <v>0</v>
      </c>
      <c r="G282" s="0" t="n">
        <v>-1.39</v>
      </c>
      <c r="H282" s="0" t="n">
        <v>-3.29</v>
      </c>
      <c r="I282" s="0" t="n">
        <f aca="false">+G282-H282</f>
        <v>1.9</v>
      </c>
      <c r="J282" s="0" t="n">
        <f aca="false">D282</f>
        <v>35.55</v>
      </c>
      <c r="K282" s="0" t="n">
        <f aca="false">C282</f>
        <v>37.45</v>
      </c>
      <c r="N282" s="0" t="n">
        <f aca="false">'Central-Hudson Off Peak'!I282</f>
        <v>-3.25</v>
      </c>
      <c r="O282" s="0" t="n">
        <f aca="false">'Central-Hudson Off Peak'!D282</f>
        <v>40.7</v>
      </c>
      <c r="P282" s="1" t="n">
        <f aca="false">(O282+N282)-K282</f>
        <v>0</v>
      </c>
    </row>
    <row r="283" customFormat="false" ht="12.75" hidden="false" customHeight="false" outlineLevel="0" collapsed="false">
      <c r="A283" s="0" t="s">
        <v>6115</v>
      </c>
      <c r="B283" s="0" t="n">
        <v>2000</v>
      </c>
      <c r="C283" s="0" t="n">
        <v>51.09</v>
      </c>
      <c r="D283" s="0" t="n">
        <v>48.49</v>
      </c>
      <c r="E283" s="0" t="n">
        <v>0</v>
      </c>
      <c r="F283" s="0" t="n">
        <v>0</v>
      </c>
      <c r="G283" s="0" t="n">
        <v>-1.9</v>
      </c>
      <c r="H283" s="0" t="n">
        <v>-4.5</v>
      </c>
      <c r="I283" s="0" t="n">
        <f aca="false">+G283-H283</f>
        <v>2.6</v>
      </c>
      <c r="J283" s="0" t="n">
        <f aca="false">D283</f>
        <v>48.49</v>
      </c>
      <c r="K283" s="0" t="n">
        <f aca="false">C283</f>
        <v>51.09</v>
      </c>
      <c r="N283" s="0" t="n">
        <f aca="false">'Central-Hudson Off Peak'!I283</f>
        <v>-4.44</v>
      </c>
      <c r="O283" s="0" t="n">
        <f aca="false">'Central-Hudson Off Peak'!D283</f>
        <v>55.53</v>
      </c>
      <c r="P283" s="1" t="n">
        <f aca="false">(O283+N283)-K283</f>
        <v>0</v>
      </c>
    </row>
    <row r="284" customFormat="false" ht="12.75" hidden="false" customHeight="false" outlineLevel="0" collapsed="false">
      <c r="A284" s="0" t="s">
        <v>6116</v>
      </c>
      <c r="B284" s="0" t="n">
        <v>2000</v>
      </c>
      <c r="C284" s="0" t="n">
        <v>51.09</v>
      </c>
      <c r="D284" s="0" t="n">
        <v>48.49</v>
      </c>
      <c r="E284" s="0" t="n">
        <v>0</v>
      </c>
      <c r="F284" s="0" t="n">
        <v>0</v>
      </c>
      <c r="G284" s="0" t="n">
        <v>-1.9</v>
      </c>
      <c r="H284" s="0" t="n">
        <v>-4.5</v>
      </c>
      <c r="I284" s="0" t="n">
        <f aca="false">+G284-H284</f>
        <v>2.6</v>
      </c>
      <c r="J284" s="0" t="n">
        <f aca="false">D284</f>
        <v>48.49</v>
      </c>
      <c r="K284" s="0" t="n">
        <f aca="false">C284</f>
        <v>51.09</v>
      </c>
      <c r="N284" s="0" t="n">
        <f aca="false">'Central-Hudson Off Peak'!I284</f>
        <v>-4.44</v>
      </c>
      <c r="O284" s="0" t="n">
        <f aca="false">'Central-Hudson Off Peak'!D284</f>
        <v>55.53</v>
      </c>
      <c r="P284" s="1" t="n">
        <f aca="false">(O284+N284)-K284</f>
        <v>0</v>
      </c>
    </row>
    <row r="285" customFormat="false" ht="12.75" hidden="false" customHeight="false" outlineLevel="0" collapsed="false">
      <c r="A285" s="0" t="s">
        <v>6117</v>
      </c>
      <c r="B285" s="0" t="n">
        <v>2000</v>
      </c>
      <c r="C285" s="0" t="n">
        <v>47.19</v>
      </c>
      <c r="D285" s="0" t="n">
        <v>44.8</v>
      </c>
      <c r="E285" s="0" t="n">
        <v>0</v>
      </c>
      <c r="F285" s="0" t="n">
        <v>0</v>
      </c>
      <c r="G285" s="0" t="n">
        <v>-1.76</v>
      </c>
      <c r="H285" s="0" t="n">
        <v>-4.15</v>
      </c>
      <c r="I285" s="0" t="n">
        <f aca="false">+G285-H285</f>
        <v>2.39</v>
      </c>
      <c r="J285" s="0" t="n">
        <f aca="false">D285</f>
        <v>44.8</v>
      </c>
      <c r="K285" s="0" t="n">
        <f aca="false">C285</f>
        <v>47.19</v>
      </c>
      <c r="N285" s="0" t="n">
        <f aca="false">'Central-Hudson Off Peak'!I285</f>
        <v>-4.11</v>
      </c>
      <c r="O285" s="0" t="n">
        <f aca="false">'Central-Hudson Off Peak'!D285</f>
        <v>51.3</v>
      </c>
      <c r="P285" s="1" t="n">
        <f aca="false">(O285+N285)-K285</f>
        <v>0</v>
      </c>
    </row>
    <row r="286" customFormat="false" ht="12.75" hidden="false" customHeight="false" outlineLevel="0" collapsed="false">
      <c r="A286" s="0" t="s">
        <v>6118</v>
      </c>
      <c r="B286" s="0" t="n">
        <v>2000</v>
      </c>
      <c r="C286" s="0" t="n">
        <v>37.84</v>
      </c>
      <c r="D286" s="0" t="n">
        <v>35.91</v>
      </c>
      <c r="E286" s="0" t="n">
        <v>0</v>
      </c>
      <c r="F286" s="0" t="n">
        <v>0</v>
      </c>
      <c r="G286" s="0" t="n">
        <v>-1.4</v>
      </c>
      <c r="H286" s="0" t="n">
        <v>-3.33</v>
      </c>
      <c r="I286" s="0" t="n">
        <f aca="false">+G286-H286</f>
        <v>1.93</v>
      </c>
      <c r="J286" s="0" t="n">
        <f aca="false">D286</f>
        <v>35.91</v>
      </c>
      <c r="K286" s="0" t="n">
        <f aca="false">C286</f>
        <v>37.84</v>
      </c>
      <c r="N286" s="0" t="n">
        <f aca="false">'Central-Hudson Off Peak'!I286</f>
        <v>-3.28</v>
      </c>
      <c r="O286" s="0" t="n">
        <f aca="false">'Central-Hudson Off Peak'!D286</f>
        <v>41.12</v>
      </c>
      <c r="P286" s="1" t="n">
        <f aca="false">(O286+N286)-K286</f>
        <v>0</v>
      </c>
    </row>
    <row r="287" customFormat="false" ht="12.75" hidden="false" customHeight="false" outlineLevel="0" collapsed="false">
      <c r="A287" s="0" t="s">
        <v>6119</v>
      </c>
      <c r="B287" s="0" t="n">
        <v>2000</v>
      </c>
      <c r="C287" s="0" t="n">
        <v>31.73</v>
      </c>
      <c r="D287" s="0" t="n">
        <v>30.11</v>
      </c>
      <c r="E287" s="0" t="n">
        <v>0</v>
      </c>
      <c r="F287" s="0" t="n">
        <v>0</v>
      </c>
      <c r="G287" s="0" t="n">
        <v>-1.17</v>
      </c>
      <c r="H287" s="0" t="n">
        <v>-2.79</v>
      </c>
      <c r="I287" s="0" t="n">
        <f aca="false">+G287-H287</f>
        <v>1.62</v>
      </c>
      <c r="J287" s="0" t="n">
        <f aca="false">D287</f>
        <v>30.11</v>
      </c>
      <c r="K287" s="0" t="n">
        <f aca="false">C287</f>
        <v>31.73</v>
      </c>
      <c r="N287" s="0" t="n">
        <f aca="false">'Central-Hudson Off Peak'!I287</f>
        <v>-2.75</v>
      </c>
      <c r="O287" s="0" t="n">
        <f aca="false">'Central-Hudson Off Peak'!D287</f>
        <v>34.48</v>
      </c>
      <c r="P287" s="1" t="n">
        <f aca="false">(O287+N287)-K287</f>
        <v>0</v>
      </c>
    </row>
    <row r="288" customFormat="false" ht="12.75" hidden="false" customHeight="false" outlineLevel="0" collapsed="false">
      <c r="A288" s="0" t="s">
        <v>6120</v>
      </c>
      <c r="B288" s="0" t="n">
        <v>2000</v>
      </c>
      <c r="C288" s="0" t="n">
        <v>33.56</v>
      </c>
      <c r="D288" s="0" t="n">
        <v>31.86</v>
      </c>
      <c r="E288" s="0" t="n">
        <v>0</v>
      </c>
      <c r="F288" s="0" t="n">
        <v>0</v>
      </c>
      <c r="G288" s="0" t="n">
        <v>-1.24</v>
      </c>
      <c r="H288" s="0" t="n">
        <v>-2.94</v>
      </c>
      <c r="I288" s="0" t="n">
        <f aca="false">+G288-H288</f>
        <v>1.7</v>
      </c>
      <c r="J288" s="0" t="n">
        <f aca="false">D288</f>
        <v>31.86</v>
      </c>
      <c r="K288" s="0" t="n">
        <f aca="false">C288</f>
        <v>33.56</v>
      </c>
      <c r="N288" s="0" t="n">
        <f aca="false">'Central-Hudson Off Peak'!I288</f>
        <v>-2.91</v>
      </c>
      <c r="O288" s="0" t="n">
        <f aca="false">'Central-Hudson Off Peak'!D288</f>
        <v>36.47</v>
      </c>
      <c r="P288" s="1" t="n">
        <f aca="false">(O288+N288)-K288</f>
        <v>0</v>
      </c>
    </row>
    <row r="289" customFormat="false" ht="12.75" hidden="false" customHeight="false" outlineLevel="0" collapsed="false">
      <c r="A289" s="0" t="s">
        <v>6121</v>
      </c>
      <c r="B289" s="0" t="n">
        <v>2000</v>
      </c>
      <c r="C289" s="0" t="n">
        <v>32.18</v>
      </c>
      <c r="D289" s="0" t="n">
        <v>30.54</v>
      </c>
      <c r="E289" s="0" t="n">
        <v>0</v>
      </c>
      <c r="F289" s="0" t="n">
        <v>0</v>
      </c>
      <c r="G289" s="0" t="n">
        <v>-1.19</v>
      </c>
      <c r="H289" s="0" t="n">
        <v>-2.83</v>
      </c>
      <c r="I289" s="0" t="n">
        <f aca="false">+G289-H289</f>
        <v>1.64</v>
      </c>
      <c r="J289" s="0" t="n">
        <f aca="false">D289</f>
        <v>30.54</v>
      </c>
      <c r="K289" s="0" t="n">
        <f aca="false">C289</f>
        <v>32.18</v>
      </c>
      <c r="N289" s="0" t="n">
        <f aca="false">'Central-Hudson Off Peak'!I289</f>
        <v>-2.79</v>
      </c>
      <c r="O289" s="0" t="n">
        <f aca="false">'Central-Hudson Off Peak'!D289</f>
        <v>34.97</v>
      </c>
      <c r="P289" s="1" t="n">
        <f aca="false">(O289+N289)-K289</f>
        <v>0</v>
      </c>
    </row>
    <row r="290" customFormat="false" ht="12.75" hidden="false" customHeight="false" outlineLevel="0" collapsed="false">
      <c r="A290" s="0" t="s">
        <v>6122</v>
      </c>
      <c r="B290" s="0" t="n">
        <v>2000</v>
      </c>
      <c r="C290" s="0" t="n">
        <v>30.34</v>
      </c>
      <c r="D290" s="0" t="n">
        <v>28.85</v>
      </c>
      <c r="E290" s="0" t="n">
        <v>0</v>
      </c>
      <c r="F290" s="0" t="n">
        <v>0</v>
      </c>
      <c r="G290" s="0" t="n">
        <v>-1.13</v>
      </c>
      <c r="H290" s="0" t="n">
        <v>-2.62</v>
      </c>
      <c r="I290" s="0" t="n">
        <f aca="false">+G290-H290</f>
        <v>1.49</v>
      </c>
      <c r="J290" s="0" t="n">
        <f aca="false">D290</f>
        <v>28.85</v>
      </c>
      <c r="K290" s="0" t="n">
        <f aca="false">C290</f>
        <v>30.34</v>
      </c>
      <c r="N290" s="0" t="n">
        <f aca="false">'Central-Hudson Off Peak'!I290</f>
        <v>-2.71</v>
      </c>
      <c r="O290" s="0" t="n">
        <f aca="false">'Central-Hudson Off Peak'!D290</f>
        <v>33.05</v>
      </c>
      <c r="P290" s="1" t="n">
        <f aca="false">(O290+N290)-K290</f>
        <v>0</v>
      </c>
    </row>
    <row r="291" customFormat="false" ht="12.75" hidden="false" customHeight="false" outlineLevel="0" collapsed="false">
      <c r="A291" s="0" t="s">
        <v>6123</v>
      </c>
      <c r="B291" s="0" t="n">
        <v>2000</v>
      </c>
      <c r="C291" s="0" t="n">
        <v>28.81</v>
      </c>
      <c r="D291" s="0" t="n">
        <v>27.4</v>
      </c>
      <c r="E291" s="0" t="n">
        <v>0</v>
      </c>
      <c r="F291" s="0" t="n">
        <v>0</v>
      </c>
      <c r="G291" s="0" t="n">
        <v>-1.07</v>
      </c>
      <c r="H291" s="0" t="n">
        <v>-2.48</v>
      </c>
      <c r="I291" s="0" t="n">
        <f aca="false">+G291-H291</f>
        <v>1.41</v>
      </c>
      <c r="J291" s="0" t="n">
        <f aca="false">D291</f>
        <v>27.4</v>
      </c>
      <c r="K291" s="0" t="n">
        <f aca="false">C291</f>
        <v>28.81</v>
      </c>
      <c r="N291" s="0" t="n">
        <f aca="false">'Central-Hudson Off Peak'!I291</f>
        <v>-2.57</v>
      </c>
      <c r="O291" s="0" t="n">
        <f aca="false">'Central-Hudson Off Peak'!D291</f>
        <v>31.38</v>
      </c>
      <c r="P291" s="1" t="n">
        <f aca="false">(O291+N291)-K291</f>
        <v>0</v>
      </c>
    </row>
    <row r="292" customFormat="false" ht="12.75" hidden="false" customHeight="false" outlineLevel="0" collapsed="false">
      <c r="A292" s="0" t="s">
        <v>6124</v>
      </c>
      <c r="B292" s="0" t="n">
        <v>2000</v>
      </c>
      <c r="C292" s="0" t="n">
        <v>24.23</v>
      </c>
      <c r="D292" s="0" t="n">
        <v>23.04</v>
      </c>
      <c r="E292" s="0" t="n">
        <v>0</v>
      </c>
      <c r="F292" s="0" t="n">
        <v>0</v>
      </c>
      <c r="G292" s="0" t="n">
        <v>-0.89</v>
      </c>
      <c r="H292" s="0" t="n">
        <v>-2.08</v>
      </c>
      <c r="I292" s="0" t="n">
        <f aca="false">+G292-H292</f>
        <v>1.19</v>
      </c>
      <c r="J292" s="0" t="n">
        <f aca="false">D292</f>
        <v>23.04</v>
      </c>
      <c r="K292" s="0" t="n">
        <f aca="false">C292</f>
        <v>24.23</v>
      </c>
      <c r="N292" s="0" t="n">
        <f aca="false">'Central-Hudson Off Peak'!I292</f>
        <v>-2.15</v>
      </c>
      <c r="O292" s="0" t="n">
        <f aca="false">'Central-Hudson Off Peak'!D292</f>
        <v>26.38</v>
      </c>
      <c r="P292" s="1" t="n">
        <f aca="false">(O292+N292)-K292</f>
        <v>0</v>
      </c>
    </row>
    <row r="293" customFormat="false" ht="12.75" hidden="false" customHeight="false" outlineLevel="0" collapsed="false">
      <c r="A293" s="0" t="s">
        <v>6125</v>
      </c>
      <c r="B293" s="0" t="n">
        <v>2000</v>
      </c>
      <c r="C293" s="0" t="n">
        <v>24.23</v>
      </c>
      <c r="D293" s="0" t="n">
        <v>23.04</v>
      </c>
      <c r="E293" s="0" t="n">
        <v>0</v>
      </c>
      <c r="F293" s="0" t="n">
        <v>0</v>
      </c>
      <c r="G293" s="0" t="n">
        <v>-0.89</v>
      </c>
      <c r="H293" s="0" t="n">
        <v>-2.08</v>
      </c>
      <c r="I293" s="0" t="n">
        <f aca="false">+G293-H293</f>
        <v>1.19</v>
      </c>
      <c r="J293" s="0" t="n">
        <f aca="false">D293</f>
        <v>23.04</v>
      </c>
      <c r="K293" s="0" t="n">
        <f aca="false">C293</f>
        <v>24.23</v>
      </c>
      <c r="N293" s="0" t="n">
        <f aca="false">'Central-Hudson Off Peak'!I293</f>
        <v>-2.15</v>
      </c>
      <c r="O293" s="0" t="n">
        <f aca="false">'Central-Hudson Off Peak'!D293</f>
        <v>26.38</v>
      </c>
      <c r="P293" s="1" t="n">
        <f aca="false">(O293+N293)-K293</f>
        <v>0</v>
      </c>
    </row>
    <row r="294" customFormat="false" ht="12.75" hidden="false" customHeight="false" outlineLevel="0" collapsed="false">
      <c r="A294" s="0" t="s">
        <v>6126</v>
      </c>
      <c r="B294" s="0" t="n">
        <v>2000</v>
      </c>
      <c r="C294" s="0" t="n">
        <v>28.89</v>
      </c>
      <c r="D294" s="0" t="n">
        <v>27.47</v>
      </c>
      <c r="E294" s="0" t="n">
        <v>0</v>
      </c>
      <c r="F294" s="0" t="n">
        <v>0</v>
      </c>
      <c r="G294" s="0" t="n">
        <v>-1.07</v>
      </c>
      <c r="H294" s="0" t="n">
        <v>-2.49</v>
      </c>
      <c r="I294" s="0" t="n">
        <f aca="false">+G294-H294</f>
        <v>1.42</v>
      </c>
      <c r="J294" s="0" t="n">
        <f aca="false">D294</f>
        <v>27.47</v>
      </c>
      <c r="K294" s="0" t="n">
        <f aca="false">C294</f>
        <v>28.89</v>
      </c>
      <c r="N294" s="0" t="n">
        <f aca="false">'Central-Hudson Off Peak'!I294</f>
        <v>-2.57</v>
      </c>
      <c r="O294" s="0" t="n">
        <f aca="false">'Central-Hudson Off Peak'!D294</f>
        <v>31.23</v>
      </c>
      <c r="P294" s="1" t="n">
        <f aca="false">(O294+N294)-K294</f>
        <v>-0.23</v>
      </c>
    </row>
    <row r="295" customFormat="false" ht="12.75" hidden="false" customHeight="false" outlineLevel="0" collapsed="false">
      <c r="A295" s="0" t="s">
        <v>6127</v>
      </c>
      <c r="B295" s="0" t="n">
        <v>2000</v>
      </c>
      <c r="C295" s="0" t="n">
        <v>28.89</v>
      </c>
      <c r="D295" s="0" t="n">
        <v>27.47</v>
      </c>
      <c r="E295" s="0" t="n">
        <v>0</v>
      </c>
      <c r="F295" s="0" t="n">
        <v>0</v>
      </c>
      <c r="G295" s="0" t="n">
        <v>-1.07</v>
      </c>
      <c r="H295" s="0" t="n">
        <v>-2.49</v>
      </c>
      <c r="I295" s="0" t="n">
        <f aca="false">+G295-H295</f>
        <v>1.42</v>
      </c>
      <c r="J295" s="0" t="n">
        <f aca="false">D295</f>
        <v>27.47</v>
      </c>
      <c r="K295" s="0" t="n">
        <f aca="false">C295</f>
        <v>28.89</v>
      </c>
      <c r="N295" s="0" t="n">
        <f aca="false">'Central-Hudson Off Peak'!I295</f>
        <v>-2.57</v>
      </c>
      <c r="O295" s="0" t="n">
        <f aca="false">'Central-Hudson Off Peak'!D295</f>
        <v>31.26</v>
      </c>
      <c r="P295" s="1" t="n">
        <f aca="false">(O295+N295)-K295</f>
        <v>-0.199999999999999</v>
      </c>
    </row>
    <row r="296" customFormat="false" ht="12.75" hidden="false" customHeight="false" outlineLevel="0" collapsed="false">
      <c r="A296" s="0" t="s">
        <v>6128</v>
      </c>
      <c r="B296" s="0" t="n">
        <v>2000</v>
      </c>
      <c r="C296" s="0" t="n">
        <v>33.72</v>
      </c>
      <c r="D296" s="0" t="n">
        <v>32.06</v>
      </c>
      <c r="E296" s="0" t="n">
        <v>0</v>
      </c>
      <c r="F296" s="0" t="n">
        <v>0</v>
      </c>
      <c r="G296" s="0" t="n">
        <v>-1.25</v>
      </c>
      <c r="H296" s="0" t="n">
        <v>-2.91</v>
      </c>
      <c r="I296" s="0" t="n">
        <f aca="false">+G296-H296</f>
        <v>1.66</v>
      </c>
      <c r="J296" s="0" t="n">
        <f aca="false">D296</f>
        <v>32.06</v>
      </c>
      <c r="K296" s="0" t="n">
        <f aca="false">C296</f>
        <v>33.72</v>
      </c>
      <c r="N296" s="0" t="n">
        <f aca="false">'Central-Hudson Off Peak'!I296</f>
        <v>-3.01</v>
      </c>
      <c r="O296" s="0" t="n">
        <f aca="false">'Central-Hudson Off Peak'!D296</f>
        <v>36.71</v>
      </c>
      <c r="P296" s="1" t="n">
        <f aca="false">(O296+N296)-K296</f>
        <v>-0.019999999999996</v>
      </c>
    </row>
    <row r="297" customFormat="false" ht="12.75" hidden="false" customHeight="false" outlineLevel="0" collapsed="false">
      <c r="A297" s="0" t="s">
        <v>6129</v>
      </c>
      <c r="B297" s="0" t="n">
        <v>2000</v>
      </c>
      <c r="C297" s="0" t="n">
        <v>28.89</v>
      </c>
      <c r="D297" s="0" t="n">
        <v>27.47</v>
      </c>
      <c r="E297" s="0" t="n">
        <v>0</v>
      </c>
      <c r="F297" s="0" t="n">
        <v>0</v>
      </c>
      <c r="G297" s="0" t="n">
        <v>-1.07</v>
      </c>
      <c r="H297" s="0" t="n">
        <v>-2.49</v>
      </c>
      <c r="I297" s="0" t="n">
        <f aca="false">+G297-H297</f>
        <v>1.42</v>
      </c>
      <c r="J297" s="0" t="n">
        <f aca="false">D297</f>
        <v>27.47</v>
      </c>
      <c r="K297" s="0" t="n">
        <f aca="false">C297</f>
        <v>28.89</v>
      </c>
      <c r="N297" s="0" t="n">
        <f aca="false">'Central-Hudson Off Peak'!I297</f>
        <v>-2.57</v>
      </c>
      <c r="O297" s="0" t="n">
        <f aca="false">'Central-Hudson Off Peak'!D297</f>
        <v>31.26</v>
      </c>
      <c r="P297" s="1" t="n">
        <f aca="false">(O297+N297)-K297</f>
        <v>-0.199999999999999</v>
      </c>
    </row>
    <row r="298" customFormat="false" ht="12.75" hidden="false" customHeight="false" outlineLevel="0" collapsed="false">
      <c r="A298" s="0" t="s">
        <v>6130</v>
      </c>
      <c r="B298" s="0" t="n">
        <v>2000</v>
      </c>
      <c r="C298" s="0" t="n">
        <v>18.91</v>
      </c>
      <c r="D298" s="0" t="n">
        <v>17.98</v>
      </c>
      <c r="E298" s="0" t="n">
        <v>0</v>
      </c>
      <c r="F298" s="0" t="n">
        <v>0</v>
      </c>
      <c r="G298" s="0" t="n">
        <v>-0.69</v>
      </c>
      <c r="H298" s="0" t="n">
        <v>-1.62</v>
      </c>
      <c r="I298" s="0" t="n">
        <f aca="false">+G298-H298</f>
        <v>0.93</v>
      </c>
      <c r="J298" s="0" t="n">
        <f aca="false">D298</f>
        <v>17.98</v>
      </c>
      <c r="K298" s="0" t="n">
        <f aca="false">C298</f>
        <v>18.91</v>
      </c>
      <c r="N298" s="0" t="n">
        <f aca="false">'Central-Hudson Off Peak'!I298</f>
        <v>-1.67</v>
      </c>
      <c r="O298" s="0" t="n">
        <f aca="false">'Central-Hudson Off Peak'!D298</f>
        <v>19.87</v>
      </c>
      <c r="P298" s="1" t="n">
        <f aca="false">(O298+N298)-K298</f>
        <v>-0.709999999999997</v>
      </c>
    </row>
    <row r="299" customFormat="false" ht="12.75" hidden="false" customHeight="false" outlineLevel="0" collapsed="false">
      <c r="A299" s="0" t="s">
        <v>6131</v>
      </c>
      <c r="B299" s="0" t="n">
        <v>2000</v>
      </c>
      <c r="C299" s="0" t="n">
        <v>19.89</v>
      </c>
      <c r="D299" s="0" t="n">
        <v>18.91</v>
      </c>
      <c r="E299" s="0" t="n">
        <v>0</v>
      </c>
      <c r="F299" s="0" t="n">
        <v>0</v>
      </c>
      <c r="G299" s="0" t="n">
        <v>-0.73</v>
      </c>
      <c r="H299" s="0" t="n">
        <v>-1.71</v>
      </c>
      <c r="I299" s="0" t="n">
        <f aca="false">+G299-H299</f>
        <v>0.98</v>
      </c>
      <c r="J299" s="0" t="n">
        <f aca="false">D299</f>
        <v>18.91</v>
      </c>
      <c r="K299" s="0" t="n">
        <f aca="false">C299</f>
        <v>19.89</v>
      </c>
      <c r="N299" s="0" t="n">
        <f aca="false">'Central-Hudson Off Peak'!I299</f>
        <v>-1.76</v>
      </c>
      <c r="O299" s="0" t="n">
        <f aca="false">'Central-Hudson Off Peak'!D299</f>
        <v>20.96</v>
      </c>
      <c r="P299" s="1" t="n">
        <f aca="false">(O299+N299)-K299</f>
        <v>-0.690000000000001</v>
      </c>
    </row>
    <row r="300" customFormat="false" ht="12.75" hidden="false" customHeight="false" outlineLevel="0" collapsed="false">
      <c r="A300" s="0" t="s">
        <v>6132</v>
      </c>
      <c r="B300" s="0" t="n">
        <v>2000</v>
      </c>
      <c r="C300" s="0" t="n">
        <v>18.91</v>
      </c>
      <c r="D300" s="0" t="n">
        <v>17.98</v>
      </c>
      <c r="E300" s="0" t="n">
        <v>0</v>
      </c>
      <c r="F300" s="0" t="n">
        <v>0</v>
      </c>
      <c r="G300" s="0" t="n">
        <v>-0.69</v>
      </c>
      <c r="H300" s="0" t="n">
        <v>-1.62</v>
      </c>
      <c r="I300" s="0" t="n">
        <f aca="false">+G300-H300</f>
        <v>0.93</v>
      </c>
      <c r="J300" s="0" t="n">
        <f aca="false">D300</f>
        <v>17.98</v>
      </c>
      <c r="K300" s="0" t="n">
        <f aca="false">C300</f>
        <v>18.91</v>
      </c>
      <c r="N300" s="0" t="n">
        <f aca="false">'Central-Hudson Off Peak'!I300</f>
        <v>-1.67</v>
      </c>
      <c r="O300" s="0" t="n">
        <f aca="false">'Central-Hudson Off Peak'!D300</f>
        <v>19.77</v>
      </c>
      <c r="P300" s="1" t="n">
        <f aca="false">(O300+N300)-K300</f>
        <v>-0.809999999999999</v>
      </c>
    </row>
    <row r="301" customFormat="false" ht="12.75" hidden="false" customHeight="false" outlineLevel="0" collapsed="false">
      <c r="A301" s="0" t="s">
        <v>6133</v>
      </c>
      <c r="B301" s="0" t="n">
        <v>2000</v>
      </c>
      <c r="C301" s="0" t="n">
        <v>18.91</v>
      </c>
      <c r="D301" s="0" t="n">
        <v>17.98</v>
      </c>
      <c r="E301" s="0" t="n">
        <v>0</v>
      </c>
      <c r="F301" s="0" t="n">
        <v>0</v>
      </c>
      <c r="G301" s="0" t="n">
        <v>-0.69</v>
      </c>
      <c r="H301" s="0" t="n">
        <v>-1.62</v>
      </c>
      <c r="I301" s="0" t="n">
        <f aca="false">+G301-H301</f>
        <v>0.93</v>
      </c>
      <c r="J301" s="0" t="n">
        <f aca="false">D301</f>
        <v>17.98</v>
      </c>
      <c r="K301" s="0" t="n">
        <f aca="false">C301</f>
        <v>18.91</v>
      </c>
      <c r="N301" s="0" t="n">
        <f aca="false">'Central-Hudson Off Peak'!I301</f>
        <v>-1.67</v>
      </c>
      <c r="O301" s="0" t="n">
        <f aca="false">'Central-Hudson Off Peak'!D301</f>
        <v>19.77</v>
      </c>
      <c r="P301" s="1" t="n">
        <f aca="false">(O301+N301)-K301</f>
        <v>-0.809999999999999</v>
      </c>
    </row>
    <row r="302" customFormat="false" ht="12.75" hidden="false" customHeight="false" outlineLevel="0" collapsed="false">
      <c r="A302" s="0" t="s">
        <v>6134</v>
      </c>
      <c r="B302" s="0" t="n">
        <v>2000</v>
      </c>
      <c r="C302" s="0" t="n">
        <v>18.91</v>
      </c>
      <c r="D302" s="0" t="n">
        <v>17.98</v>
      </c>
      <c r="E302" s="0" t="n">
        <v>0</v>
      </c>
      <c r="F302" s="0" t="n">
        <v>0</v>
      </c>
      <c r="G302" s="0" t="n">
        <v>-0.69</v>
      </c>
      <c r="H302" s="0" t="n">
        <v>-1.62</v>
      </c>
      <c r="I302" s="0" t="n">
        <f aca="false">+G302-H302</f>
        <v>0.93</v>
      </c>
      <c r="J302" s="0" t="n">
        <f aca="false">D302</f>
        <v>17.98</v>
      </c>
      <c r="K302" s="0" t="n">
        <f aca="false">C302</f>
        <v>18.91</v>
      </c>
      <c r="N302" s="0" t="n">
        <f aca="false">'Central-Hudson Off Peak'!I302</f>
        <v>-1.67</v>
      </c>
      <c r="O302" s="0" t="n">
        <f aca="false">'Central-Hudson Off Peak'!D302</f>
        <v>19.77</v>
      </c>
      <c r="P302" s="1" t="n">
        <f aca="false">(O302+N302)-K302</f>
        <v>-0.809999999999999</v>
      </c>
    </row>
    <row r="303" customFormat="false" ht="12.75" hidden="false" customHeight="false" outlineLevel="0" collapsed="false">
      <c r="A303" s="0" t="s">
        <v>6135</v>
      </c>
      <c r="B303" s="0" t="n">
        <v>2000</v>
      </c>
      <c r="C303" s="0" t="n">
        <v>18.91</v>
      </c>
      <c r="D303" s="0" t="n">
        <v>17.98</v>
      </c>
      <c r="E303" s="0" t="n">
        <v>0</v>
      </c>
      <c r="F303" s="0" t="n">
        <v>0</v>
      </c>
      <c r="G303" s="0" t="n">
        <v>-0.69</v>
      </c>
      <c r="H303" s="0" t="n">
        <v>-1.62</v>
      </c>
      <c r="I303" s="0" t="n">
        <f aca="false">+G303-H303</f>
        <v>0.93</v>
      </c>
      <c r="J303" s="0" t="n">
        <f aca="false">D303</f>
        <v>17.98</v>
      </c>
      <c r="K303" s="0" t="n">
        <f aca="false">C303</f>
        <v>18.91</v>
      </c>
      <c r="N303" s="0" t="n">
        <f aca="false">'Central-Hudson Off Peak'!I303</f>
        <v>-1.67</v>
      </c>
      <c r="O303" s="0" t="n">
        <f aca="false">'Central-Hudson Off Peak'!D303</f>
        <v>19.77</v>
      </c>
      <c r="P303" s="1" t="n">
        <f aca="false">(O303+N303)-K303</f>
        <v>-0.809999999999999</v>
      </c>
    </row>
    <row r="304" customFormat="false" ht="12.75" hidden="false" customHeight="false" outlineLevel="0" collapsed="false">
      <c r="A304" s="0" t="s">
        <v>6136</v>
      </c>
      <c r="B304" s="0" t="n">
        <v>2000</v>
      </c>
      <c r="C304" s="0" t="n">
        <v>18.91</v>
      </c>
      <c r="D304" s="0" t="n">
        <v>17.98</v>
      </c>
      <c r="E304" s="0" t="n">
        <v>0</v>
      </c>
      <c r="F304" s="0" t="n">
        <v>0</v>
      </c>
      <c r="G304" s="0" t="n">
        <v>-0.69</v>
      </c>
      <c r="H304" s="0" t="n">
        <v>-1.62</v>
      </c>
      <c r="I304" s="0" t="n">
        <f aca="false">+G304-H304</f>
        <v>0.93</v>
      </c>
      <c r="J304" s="0" t="n">
        <f aca="false">D304</f>
        <v>17.98</v>
      </c>
      <c r="K304" s="0" t="n">
        <f aca="false">C304</f>
        <v>18.91</v>
      </c>
      <c r="N304" s="0" t="n">
        <f aca="false">'Central-Hudson Off Peak'!I304</f>
        <v>-1.67</v>
      </c>
      <c r="O304" s="0" t="n">
        <f aca="false">'Central-Hudson Off Peak'!D304</f>
        <v>19.77</v>
      </c>
      <c r="P304" s="1" t="n">
        <f aca="false">(O304+N304)-K304</f>
        <v>-0.809999999999999</v>
      </c>
    </row>
    <row r="305" customFormat="false" ht="12.75" hidden="false" customHeight="false" outlineLevel="0" collapsed="false">
      <c r="A305" s="0" t="s">
        <v>6137</v>
      </c>
      <c r="B305" s="0" t="n">
        <v>2000</v>
      </c>
      <c r="C305" s="0" t="n">
        <v>18.91</v>
      </c>
      <c r="D305" s="0" t="n">
        <v>17.98</v>
      </c>
      <c r="E305" s="0" t="n">
        <v>0</v>
      </c>
      <c r="F305" s="0" t="n">
        <v>0</v>
      </c>
      <c r="G305" s="0" t="n">
        <v>-0.69</v>
      </c>
      <c r="H305" s="0" t="n">
        <v>-1.62</v>
      </c>
      <c r="I305" s="0" t="n">
        <f aca="false">+G305-H305</f>
        <v>0.93</v>
      </c>
      <c r="J305" s="0" t="n">
        <f aca="false">D305</f>
        <v>17.98</v>
      </c>
      <c r="K305" s="0" t="n">
        <f aca="false">C305</f>
        <v>18.91</v>
      </c>
      <c r="N305" s="0" t="n">
        <f aca="false">'Central-Hudson Off Peak'!I305</f>
        <v>-1.67</v>
      </c>
      <c r="O305" s="0" t="n">
        <f aca="false">'Central-Hudson Off Peak'!D305</f>
        <v>19.73</v>
      </c>
      <c r="P305" s="1" t="n">
        <f aca="false">(O305+N305)-K305</f>
        <v>-0.849999999999998</v>
      </c>
    </row>
    <row r="306" customFormat="false" ht="12.75" hidden="false" customHeight="false" outlineLevel="0" collapsed="false">
      <c r="A306" s="0" t="s">
        <v>6138</v>
      </c>
      <c r="B306" s="0" t="n">
        <v>2000</v>
      </c>
      <c r="C306" s="0" t="n">
        <v>28.89</v>
      </c>
      <c r="D306" s="0" t="n">
        <v>27.47</v>
      </c>
      <c r="E306" s="0" t="n">
        <v>0</v>
      </c>
      <c r="F306" s="0" t="n">
        <v>0</v>
      </c>
      <c r="G306" s="0" t="n">
        <v>-1.07</v>
      </c>
      <c r="H306" s="0" t="n">
        <v>-2.49</v>
      </c>
      <c r="I306" s="0" t="n">
        <f aca="false">+G306-H306</f>
        <v>1.42</v>
      </c>
      <c r="J306" s="0" t="n">
        <f aca="false">D306</f>
        <v>27.47</v>
      </c>
      <c r="K306" s="0" t="n">
        <f aca="false">C306</f>
        <v>28.89</v>
      </c>
      <c r="N306" s="0" t="n">
        <f aca="false">'Central-Hudson Off Peak'!I306</f>
        <v>-2.57</v>
      </c>
      <c r="O306" s="0" t="n">
        <f aca="false">'Central-Hudson Off Peak'!D306</f>
        <v>30.89</v>
      </c>
      <c r="P306" s="1" t="n">
        <f aca="false">(O306+N306)-K306</f>
        <v>-0.57</v>
      </c>
    </row>
    <row r="307" customFormat="false" ht="12.75" hidden="false" customHeight="false" outlineLevel="0" collapsed="false">
      <c r="A307" s="0" t="s">
        <v>6139</v>
      </c>
      <c r="B307" s="0" t="n">
        <v>2000</v>
      </c>
      <c r="C307" s="0" t="n">
        <v>45.82</v>
      </c>
      <c r="D307" s="0" t="n">
        <v>43.57</v>
      </c>
      <c r="E307" s="0" t="n">
        <v>0</v>
      </c>
      <c r="F307" s="0" t="n">
        <v>0</v>
      </c>
      <c r="G307" s="0" t="n">
        <v>-1.71</v>
      </c>
      <c r="H307" s="0" t="n">
        <v>-3.96</v>
      </c>
      <c r="I307" s="0" t="n">
        <f aca="false">+G307-H307</f>
        <v>2.25</v>
      </c>
      <c r="J307" s="0" t="n">
        <f aca="false">D307</f>
        <v>43.57</v>
      </c>
      <c r="K307" s="0" t="n">
        <f aca="false">C307</f>
        <v>45.82</v>
      </c>
      <c r="N307" s="0" t="n">
        <f aca="false">'Central-Hudson Off Peak'!I307</f>
        <v>-4.1</v>
      </c>
      <c r="O307" s="0" t="n">
        <f aca="false">'Central-Hudson Off Peak'!D307</f>
        <v>48.79</v>
      </c>
      <c r="P307" s="1" t="n">
        <f aca="false">(O307+N307)-K307</f>
        <v>-1.13</v>
      </c>
    </row>
    <row r="308" customFormat="false" ht="12.75" hidden="false" customHeight="false" outlineLevel="0" collapsed="false">
      <c r="A308" s="0" t="s">
        <v>6140</v>
      </c>
      <c r="B308" s="0" t="n">
        <v>2000</v>
      </c>
      <c r="C308" s="0" t="n">
        <v>44.15</v>
      </c>
      <c r="D308" s="0" t="n">
        <v>41.98</v>
      </c>
      <c r="E308" s="0" t="n">
        <v>0</v>
      </c>
      <c r="F308" s="0" t="n">
        <v>0</v>
      </c>
      <c r="G308" s="0" t="n">
        <v>-1.65</v>
      </c>
      <c r="H308" s="0" t="n">
        <v>-3.82</v>
      </c>
      <c r="I308" s="0" t="n">
        <f aca="false">+G308-H308</f>
        <v>2.17</v>
      </c>
      <c r="J308" s="0" t="n">
        <f aca="false">D308</f>
        <v>41.98</v>
      </c>
      <c r="K308" s="0" t="n">
        <f aca="false">C308</f>
        <v>44.15</v>
      </c>
      <c r="N308" s="0" t="n">
        <f aca="false">'Central-Hudson Off Peak'!I308</f>
        <v>-3.95</v>
      </c>
      <c r="O308" s="0" t="n">
        <f aca="false">'Central-Hudson Off Peak'!D308</f>
        <v>48.04</v>
      </c>
      <c r="P308" s="1" t="n">
        <f aca="false">(O308+N308)-K308</f>
        <v>-0.0600000000000023</v>
      </c>
    </row>
    <row r="309" customFormat="false" ht="12.75" hidden="false" customHeight="false" outlineLevel="0" collapsed="false">
      <c r="A309" s="0" t="s">
        <v>6141</v>
      </c>
      <c r="B309" s="0" t="n">
        <v>2000</v>
      </c>
      <c r="C309" s="0" t="n">
        <v>32.9</v>
      </c>
      <c r="D309" s="0" t="n">
        <v>31.28</v>
      </c>
      <c r="E309" s="0" t="n">
        <v>0</v>
      </c>
      <c r="F309" s="0" t="n">
        <v>0</v>
      </c>
      <c r="G309" s="0" t="n">
        <v>-1.22</v>
      </c>
      <c r="H309" s="0" t="n">
        <v>-2.84</v>
      </c>
      <c r="I309" s="0" t="n">
        <f aca="false">+G309-H309</f>
        <v>1.62</v>
      </c>
      <c r="J309" s="0" t="n">
        <f aca="false">D309</f>
        <v>31.28</v>
      </c>
      <c r="K309" s="0" t="n">
        <f aca="false">C309</f>
        <v>32.9</v>
      </c>
      <c r="N309" s="0" t="n">
        <f aca="false">'Central-Hudson Off Peak'!I309</f>
        <v>-2.93</v>
      </c>
      <c r="O309" s="0" t="n">
        <f aca="false">'Central-Hudson Off Peak'!D309</f>
        <v>35.35</v>
      </c>
      <c r="P309" s="1" t="n">
        <f aca="false">(O309+N309)-K309</f>
        <v>-0.479999999999997</v>
      </c>
    </row>
    <row r="310" customFormat="false" ht="12.75" hidden="false" customHeight="false" outlineLevel="0" collapsed="false">
      <c r="A310" s="0" t="s">
        <v>6142</v>
      </c>
      <c r="B310" s="0" t="n">
        <v>2000</v>
      </c>
      <c r="C310" s="0" t="n">
        <v>32.57</v>
      </c>
      <c r="D310" s="0" t="n">
        <v>30.97</v>
      </c>
      <c r="E310" s="0" t="n">
        <v>0</v>
      </c>
      <c r="F310" s="0" t="n">
        <v>0</v>
      </c>
      <c r="G310" s="0" t="n">
        <v>-1.21</v>
      </c>
      <c r="H310" s="0" t="n">
        <v>-2.81</v>
      </c>
      <c r="I310" s="0" t="n">
        <f aca="false">+G310-H310</f>
        <v>1.6</v>
      </c>
      <c r="J310" s="0" t="n">
        <f aca="false">D310</f>
        <v>30.97</v>
      </c>
      <c r="K310" s="0" t="n">
        <f aca="false">C310</f>
        <v>32.57</v>
      </c>
      <c r="N310" s="0" t="n">
        <f aca="false">'Central-Hudson Off Peak'!I310</f>
        <v>-2.91</v>
      </c>
      <c r="O310" s="0" t="n">
        <f aca="false">'Central-Hudson Off Peak'!D310</f>
        <v>34.36</v>
      </c>
      <c r="P310" s="1" t="n">
        <f aca="false">(O310+N310)-K310</f>
        <v>-1.12</v>
      </c>
    </row>
    <row r="311" customFormat="false" ht="12.75" hidden="false" customHeight="false" outlineLevel="0" collapsed="false">
      <c r="A311" s="0" t="s">
        <v>6143</v>
      </c>
      <c r="B311" s="0" t="n">
        <v>2000</v>
      </c>
      <c r="C311" s="0" t="n">
        <v>20.77</v>
      </c>
      <c r="D311" s="0" t="n">
        <v>19.75</v>
      </c>
      <c r="E311" s="0" t="n">
        <v>0</v>
      </c>
      <c r="F311" s="0" t="n">
        <v>0</v>
      </c>
      <c r="G311" s="0" t="n">
        <v>-0.76</v>
      </c>
      <c r="H311" s="0" t="n">
        <v>-1.78</v>
      </c>
      <c r="I311" s="0" t="n">
        <f aca="false">+G311-H311</f>
        <v>1.02</v>
      </c>
      <c r="J311" s="0" t="n">
        <f aca="false">D311</f>
        <v>19.75</v>
      </c>
      <c r="K311" s="0" t="n">
        <f aca="false">C311</f>
        <v>20.77</v>
      </c>
      <c r="N311" s="0" t="n">
        <f aca="false">'Central-Hudson Off Peak'!I311</f>
        <v>-1.84</v>
      </c>
      <c r="O311" s="0" t="n">
        <f aca="false">'Central-Hudson Off Peak'!D311</f>
        <v>18.97</v>
      </c>
      <c r="P311" s="1" t="n">
        <f aca="false">(O311+N311)-K311</f>
        <v>-3.64</v>
      </c>
    </row>
    <row r="312" customFormat="false" ht="12.75" hidden="false" customHeight="false" outlineLevel="0" collapsed="false">
      <c r="A312" s="0" t="s">
        <v>6144</v>
      </c>
      <c r="B312" s="0" t="n">
        <v>2000</v>
      </c>
      <c r="C312" s="0" t="n">
        <v>28.02</v>
      </c>
      <c r="D312" s="0" t="n">
        <v>26.65</v>
      </c>
      <c r="E312" s="0" t="n">
        <v>0</v>
      </c>
      <c r="F312" s="0" t="n">
        <v>0</v>
      </c>
      <c r="G312" s="0" t="n">
        <v>-1.04</v>
      </c>
      <c r="H312" s="0" t="n">
        <v>-2.41</v>
      </c>
      <c r="I312" s="0" t="n">
        <f aca="false">+G312-H312</f>
        <v>1.37</v>
      </c>
      <c r="J312" s="0" t="n">
        <f aca="false">D312</f>
        <v>26.65</v>
      </c>
      <c r="K312" s="0" t="n">
        <f aca="false">C312</f>
        <v>28.02</v>
      </c>
      <c r="N312" s="0" t="n">
        <f aca="false">'Central-Hudson Off Peak'!I312</f>
        <v>-2.5</v>
      </c>
      <c r="O312" s="0" t="n">
        <f aca="false">'Central-Hudson Off Peak'!D312</f>
        <v>28.43</v>
      </c>
      <c r="P312" s="1" t="n">
        <f aca="false">(O312+N312)-K312</f>
        <v>-2.09</v>
      </c>
    </row>
    <row r="313" customFormat="false" ht="12.75" hidden="false" customHeight="false" outlineLevel="0" collapsed="false">
      <c r="A313" s="0" t="s">
        <v>6145</v>
      </c>
      <c r="B313" s="0" t="n">
        <v>2000</v>
      </c>
      <c r="C313" s="0" t="n">
        <v>20.77</v>
      </c>
      <c r="D313" s="0" t="n">
        <v>19.75</v>
      </c>
      <c r="E313" s="0" t="n">
        <v>0</v>
      </c>
      <c r="F313" s="0" t="n">
        <v>0</v>
      </c>
      <c r="G313" s="0" t="n">
        <v>-0.76</v>
      </c>
      <c r="H313" s="0" t="n">
        <v>-1.78</v>
      </c>
      <c r="I313" s="0" t="n">
        <f aca="false">+G313-H313</f>
        <v>1.02</v>
      </c>
      <c r="J313" s="0" t="n">
        <f aca="false">D313</f>
        <v>19.75</v>
      </c>
      <c r="K313" s="0" t="n">
        <f aca="false">C313</f>
        <v>20.77</v>
      </c>
      <c r="N313" s="0" t="n">
        <f aca="false">'Central-Hudson Off Peak'!I313</f>
        <v>-1.84</v>
      </c>
      <c r="O313" s="0" t="n">
        <f aca="false">'Central-Hudson Off Peak'!D313</f>
        <v>20.14</v>
      </c>
      <c r="P313" s="1" t="n">
        <f aca="false">(O313+N313)-K313</f>
        <v>-2.47</v>
      </c>
    </row>
    <row r="314" customFormat="false" ht="12.75" hidden="false" customHeight="false" outlineLevel="0" collapsed="false">
      <c r="A314" s="0" t="s">
        <v>6146</v>
      </c>
      <c r="B314" s="0" t="n">
        <v>2000</v>
      </c>
      <c r="C314" s="0" t="n">
        <v>33.66</v>
      </c>
      <c r="D314" s="0" t="n">
        <v>31.99</v>
      </c>
      <c r="E314" s="0" t="n">
        <v>0</v>
      </c>
      <c r="F314" s="0" t="n">
        <v>0</v>
      </c>
      <c r="G314" s="0" t="n">
        <v>-1.24</v>
      </c>
      <c r="H314" s="0" t="n">
        <v>-2.91</v>
      </c>
      <c r="I314" s="0" t="n">
        <f aca="false">+G314-H314</f>
        <v>1.67</v>
      </c>
      <c r="J314" s="0" t="n">
        <f aca="false">D314</f>
        <v>31.99</v>
      </c>
      <c r="K314" s="0" t="n">
        <f aca="false">C314</f>
        <v>33.66</v>
      </c>
      <c r="N314" s="0" t="n">
        <f aca="false">'Central-Hudson Off Peak'!I314</f>
        <v>-2.8</v>
      </c>
      <c r="O314" s="0" t="n">
        <f aca="false">'Central-Hudson Off Peak'!D314</f>
        <v>36.46</v>
      </c>
      <c r="P314" s="1" t="n">
        <f aca="false">(O314+N314)-K314</f>
        <v>0</v>
      </c>
    </row>
    <row r="315" customFormat="false" ht="12.75" hidden="false" customHeight="false" outlineLevel="0" collapsed="false">
      <c r="A315" s="0" t="s">
        <v>6147</v>
      </c>
      <c r="B315" s="0" t="n">
        <v>2000</v>
      </c>
      <c r="C315" s="0" t="n">
        <v>30.41</v>
      </c>
      <c r="D315" s="0" t="n">
        <v>28.9</v>
      </c>
      <c r="E315" s="0" t="n">
        <v>0</v>
      </c>
      <c r="F315" s="0" t="n">
        <v>0</v>
      </c>
      <c r="G315" s="0" t="n">
        <v>-1.12</v>
      </c>
      <c r="H315" s="0" t="n">
        <v>-2.63</v>
      </c>
      <c r="I315" s="0" t="n">
        <f aca="false">+G315-H315</f>
        <v>1.51</v>
      </c>
      <c r="J315" s="0" t="n">
        <f aca="false">D315</f>
        <v>28.9</v>
      </c>
      <c r="K315" s="0" t="n">
        <f aca="false">C315</f>
        <v>30.41</v>
      </c>
      <c r="N315" s="0" t="n">
        <f aca="false">'Central-Hudson Off Peak'!I315</f>
        <v>-2.53</v>
      </c>
      <c r="O315" s="0" t="n">
        <f aca="false">'Central-Hudson Off Peak'!D315</f>
        <v>32.94</v>
      </c>
      <c r="P315" s="1" t="n">
        <f aca="false">(O315+N315)-K315</f>
        <v>0</v>
      </c>
    </row>
    <row r="316" customFormat="false" ht="12.75" hidden="false" customHeight="false" outlineLevel="0" collapsed="false">
      <c r="A316" s="0" t="s">
        <v>6148</v>
      </c>
      <c r="B316" s="0" t="n">
        <v>2000</v>
      </c>
      <c r="C316" s="0" t="n">
        <v>30.41</v>
      </c>
      <c r="D316" s="0" t="n">
        <v>28.9</v>
      </c>
      <c r="E316" s="0" t="n">
        <v>0</v>
      </c>
      <c r="F316" s="0" t="n">
        <v>0</v>
      </c>
      <c r="G316" s="0" t="n">
        <v>-1.12</v>
      </c>
      <c r="H316" s="0" t="n">
        <v>-2.63</v>
      </c>
      <c r="I316" s="0" t="n">
        <f aca="false">+G316-H316</f>
        <v>1.51</v>
      </c>
      <c r="J316" s="0" t="n">
        <f aca="false">D316</f>
        <v>28.9</v>
      </c>
      <c r="K316" s="0" t="n">
        <f aca="false">C316</f>
        <v>30.41</v>
      </c>
      <c r="N316" s="0" t="n">
        <f aca="false">'Central-Hudson Off Peak'!I316</f>
        <v>-2.53</v>
      </c>
      <c r="O316" s="0" t="n">
        <f aca="false">'Central-Hudson Off Peak'!D316</f>
        <v>32.94</v>
      </c>
      <c r="P316" s="1" t="n">
        <f aca="false">(O316+N316)-K316</f>
        <v>0</v>
      </c>
    </row>
    <row r="317" customFormat="false" ht="12.75" hidden="false" customHeight="false" outlineLevel="0" collapsed="false">
      <c r="A317" s="0" t="s">
        <v>6149</v>
      </c>
      <c r="B317" s="0" t="n">
        <v>2000</v>
      </c>
      <c r="C317" s="0" t="n">
        <v>30.41</v>
      </c>
      <c r="D317" s="0" t="n">
        <v>28.9</v>
      </c>
      <c r="E317" s="0" t="n">
        <v>0</v>
      </c>
      <c r="F317" s="0" t="n">
        <v>0</v>
      </c>
      <c r="G317" s="0" t="n">
        <v>-1.12</v>
      </c>
      <c r="H317" s="0" t="n">
        <v>-2.63</v>
      </c>
      <c r="I317" s="0" t="n">
        <f aca="false">+G317-H317</f>
        <v>1.51</v>
      </c>
      <c r="J317" s="0" t="n">
        <f aca="false">D317</f>
        <v>28.9</v>
      </c>
      <c r="K317" s="0" t="n">
        <f aca="false">C317</f>
        <v>30.41</v>
      </c>
      <c r="N317" s="0" t="n">
        <f aca="false">'Central-Hudson Off Peak'!I317</f>
        <v>-2.53</v>
      </c>
      <c r="O317" s="0" t="n">
        <f aca="false">'Central-Hudson Off Peak'!D317</f>
        <v>32.94</v>
      </c>
      <c r="P317" s="1" t="n">
        <f aca="false">(O317+N317)-K317</f>
        <v>0</v>
      </c>
    </row>
    <row r="318" customFormat="false" ht="12.75" hidden="false" customHeight="false" outlineLevel="0" collapsed="false">
      <c r="A318" s="0" t="s">
        <v>6150</v>
      </c>
      <c r="B318" s="0" t="n">
        <v>2000</v>
      </c>
      <c r="C318" s="0" t="n">
        <v>29.11</v>
      </c>
      <c r="D318" s="0" t="n">
        <v>27.66</v>
      </c>
      <c r="E318" s="0" t="n">
        <v>0</v>
      </c>
      <c r="F318" s="0" t="n">
        <v>0</v>
      </c>
      <c r="G318" s="0" t="n">
        <v>-1.07</v>
      </c>
      <c r="H318" s="0" t="n">
        <v>-2.52</v>
      </c>
      <c r="I318" s="0" t="n">
        <f aca="false">+G318-H318</f>
        <v>1.45</v>
      </c>
      <c r="J318" s="0" t="n">
        <f aca="false">D318</f>
        <v>27.66</v>
      </c>
      <c r="K318" s="0" t="n">
        <f aca="false">C318</f>
        <v>29.11</v>
      </c>
      <c r="N318" s="0" t="n">
        <f aca="false">'Central-Hudson Off Peak'!I318</f>
        <v>-2.42</v>
      </c>
      <c r="O318" s="0" t="n">
        <f aca="false">'Central-Hudson Off Peak'!D318</f>
        <v>31.53</v>
      </c>
      <c r="P318" s="1" t="n">
        <f aca="false">(O318+N318)-K318</f>
        <v>0</v>
      </c>
    </row>
    <row r="319" customFormat="false" ht="12.75" hidden="false" customHeight="false" outlineLevel="0" collapsed="false">
      <c r="A319" s="0" t="s">
        <v>6151</v>
      </c>
      <c r="B319" s="0" t="n">
        <v>2000</v>
      </c>
      <c r="C319" s="0" t="n">
        <v>34.82</v>
      </c>
      <c r="D319" s="0" t="n">
        <v>33.09</v>
      </c>
      <c r="E319" s="0" t="n">
        <v>0</v>
      </c>
      <c r="F319" s="0" t="n">
        <v>0</v>
      </c>
      <c r="G319" s="0" t="n">
        <v>-1.28</v>
      </c>
      <c r="H319" s="0" t="n">
        <v>-3.01</v>
      </c>
      <c r="I319" s="0" t="n">
        <f aca="false">+G319-H319</f>
        <v>1.73</v>
      </c>
      <c r="J319" s="0" t="n">
        <f aca="false">D319</f>
        <v>33.09</v>
      </c>
      <c r="K319" s="0" t="n">
        <f aca="false">C319</f>
        <v>34.82</v>
      </c>
      <c r="N319" s="0" t="n">
        <f aca="false">'Central-Hudson Off Peak'!I319</f>
        <v>-2.9</v>
      </c>
      <c r="O319" s="0" t="n">
        <f aca="false">'Central-Hudson Off Peak'!D319</f>
        <v>37.72</v>
      </c>
      <c r="P319" s="1" t="n">
        <f aca="false">(O319+N319)-K319</f>
        <v>0</v>
      </c>
    </row>
    <row r="320" customFormat="false" ht="12.75" hidden="false" customHeight="false" outlineLevel="0" collapsed="false">
      <c r="A320" s="0" t="s">
        <v>6152</v>
      </c>
      <c r="B320" s="0" t="n">
        <v>2000</v>
      </c>
      <c r="C320" s="0" t="n">
        <v>50.63</v>
      </c>
      <c r="D320" s="0" t="n">
        <v>48.12</v>
      </c>
      <c r="E320" s="0" t="n">
        <v>0</v>
      </c>
      <c r="F320" s="0" t="n">
        <v>0</v>
      </c>
      <c r="G320" s="0" t="n">
        <v>-1.88</v>
      </c>
      <c r="H320" s="0" t="n">
        <v>-4.39</v>
      </c>
      <c r="I320" s="0" t="n">
        <f aca="false">+G320-H320</f>
        <v>2.51</v>
      </c>
      <c r="J320" s="0" t="n">
        <f aca="false">D320</f>
        <v>48.12</v>
      </c>
      <c r="K320" s="0" t="n">
        <f aca="false">C320</f>
        <v>50.63</v>
      </c>
      <c r="N320" s="0" t="n">
        <f aca="false">'Central-Hudson Off Peak'!I320</f>
        <v>-4.23</v>
      </c>
      <c r="O320" s="0" t="n">
        <f aca="false">'Central-Hudson Off Peak'!D320</f>
        <v>54.86</v>
      </c>
      <c r="P320" s="1" t="n">
        <f aca="false">(O320+N320)-K320</f>
        <v>0</v>
      </c>
    </row>
    <row r="321" customFormat="false" ht="12.75" hidden="false" customHeight="false" outlineLevel="0" collapsed="false">
      <c r="A321" s="0" t="s">
        <v>6153</v>
      </c>
      <c r="B321" s="0" t="n">
        <v>2000</v>
      </c>
      <c r="C321" s="0" t="n">
        <v>33.67</v>
      </c>
      <c r="D321" s="0" t="n">
        <v>32</v>
      </c>
      <c r="E321" s="0" t="n">
        <v>0</v>
      </c>
      <c r="F321" s="0" t="n">
        <v>0</v>
      </c>
      <c r="G321" s="0" t="n">
        <v>-1.24</v>
      </c>
      <c r="H321" s="0" t="n">
        <v>-2.91</v>
      </c>
      <c r="I321" s="0" t="n">
        <f aca="false">+G321-H321</f>
        <v>1.67</v>
      </c>
      <c r="J321" s="0" t="n">
        <f aca="false">D321</f>
        <v>32</v>
      </c>
      <c r="K321" s="0" t="n">
        <f aca="false">C321</f>
        <v>33.67</v>
      </c>
      <c r="N321" s="0" t="n">
        <f aca="false">'Central-Hudson Off Peak'!I321</f>
        <v>-2.8</v>
      </c>
      <c r="O321" s="0" t="n">
        <f aca="false">'Central-Hudson Off Peak'!D321</f>
        <v>36.47</v>
      </c>
      <c r="P321" s="1" t="n">
        <f aca="false">(O321+N321)-K321</f>
        <v>0</v>
      </c>
    </row>
    <row r="322" customFormat="false" ht="12.75" hidden="false" customHeight="false" outlineLevel="0" collapsed="false">
      <c r="A322" s="0" t="s">
        <v>6154</v>
      </c>
      <c r="B322" s="0" t="n">
        <v>2000</v>
      </c>
      <c r="C322" s="0" t="n">
        <v>38.05</v>
      </c>
      <c r="D322" s="0" t="n">
        <v>36.61</v>
      </c>
      <c r="E322" s="0" t="n">
        <v>0</v>
      </c>
      <c r="F322" s="0" t="n">
        <v>0</v>
      </c>
      <c r="G322" s="0" t="n">
        <v>-1.37</v>
      </c>
      <c r="H322" s="0" t="n">
        <v>-2.81</v>
      </c>
      <c r="I322" s="0" t="n">
        <f aca="false">+G322-H322</f>
        <v>1.44</v>
      </c>
      <c r="J322" s="0" t="n">
        <f aca="false">D322</f>
        <v>36.61</v>
      </c>
      <c r="K322" s="0" t="n">
        <f aca="false">C322</f>
        <v>38.05</v>
      </c>
      <c r="N322" s="0" t="n">
        <f aca="false">'Central-Hudson Off Peak'!I322</f>
        <v>-3.38</v>
      </c>
      <c r="O322" s="0" t="n">
        <f aca="false">'Central-Hudson Off Peak'!D322</f>
        <v>41.43</v>
      </c>
      <c r="P322" s="1" t="n">
        <f aca="false">(O322+N322)-K322</f>
        <v>0</v>
      </c>
    </row>
    <row r="323" customFormat="false" ht="12.75" hidden="false" customHeight="false" outlineLevel="0" collapsed="false">
      <c r="A323" s="0" t="s">
        <v>6155</v>
      </c>
      <c r="B323" s="0" t="n">
        <v>2000</v>
      </c>
      <c r="C323" s="0" t="n">
        <v>34.3</v>
      </c>
      <c r="D323" s="0" t="n">
        <v>33</v>
      </c>
      <c r="E323" s="0" t="n">
        <v>0</v>
      </c>
      <c r="F323" s="0" t="n">
        <v>0</v>
      </c>
      <c r="G323" s="0" t="n">
        <v>-1.23</v>
      </c>
      <c r="H323" s="0" t="n">
        <v>-2.53</v>
      </c>
      <c r="I323" s="0" t="n">
        <f aca="false">+G323-H323</f>
        <v>1.3</v>
      </c>
      <c r="J323" s="0" t="n">
        <f aca="false">D323</f>
        <v>33</v>
      </c>
      <c r="K323" s="0" t="n">
        <f aca="false">C323</f>
        <v>34.3</v>
      </c>
      <c r="N323" s="0" t="n">
        <f aca="false">'Central-Hudson Off Peak'!I323</f>
        <v>-3.04</v>
      </c>
      <c r="O323" s="0" t="n">
        <f aca="false">'Central-Hudson Off Peak'!D323</f>
        <v>37.34</v>
      </c>
      <c r="P323" s="1" t="n">
        <f aca="false">(O323+N323)-K323</f>
        <v>0</v>
      </c>
    </row>
    <row r="324" customFormat="false" ht="12.75" hidden="false" customHeight="false" outlineLevel="0" collapsed="false">
      <c r="A324" s="0" t="s">
        <v>6156</v>
      </c>
      <c r="B324" s="0" t="n">
        <v>2000</v>
      </c>
      <c r="C324" s="0" t="n">
        <v>33.22</v>
      </c>
      <c r="D324" s="0" t="n">
        <v>31.96</v>
      </c>
      <c r="E324" s="0" t="n">
        <v>0</v>
      </c>
      <c r="F324" s="0" t="n">
        <v>0</v>
      </c>
      <c r="G324" s="0" t="n">
        <v>-1.19</v>
      </c>
      <c r="H324" s="0" t="n">
        <v>-2.45</v>
      </c>
      <c r="I324" s="0" t="n">
        <f aca="false">+G324-H324</f>
        <v>1.26</v>
      </c>
      <c r="J324" s="0" t="n">
        <f aca="false">D324</f>
        <v>31.96</v>
      </c>
      <c r="K324" s="0" t="n">
        <f aca="false">C324</f>
        <v>33.22</v>
      </c>
      <c r="N324" s="0" t="n">
        <f aca="false">'Central-Hudson Off Peak'!I324</f>
        <v>-2.94</v>
      </c>
      <c r="O324" s="0" t="n">
        <f aca="false">'Central-Hudson Off Peak'!D324</f>
        <v>36.16</v>
      </c>
      <c r="P324" s="1" t="n">
        <f aca="false">(O324+N324)-K324</f>
        <v>0</v>
      </c>
    </row>
    <row r="325" customFormat="false" ht="12.75" hidden="false" customHeight="false" outlineLevel="0" collapsed="false">
      <c r="A325" s="0" t="s">
        <v>6157</v>
      </c>
      <c r="B325" s="0" t="n">
        <v>2000</v>
      </c>
      <c r="C325" s="0" t="n">
        <v>32.79</v>
      </c>
      <c r="D325" s="0" t="n">
        <v>31.55</v>
      </c>
      <c r="E325" s="0" t="n">
        <v>0</v>
      </c>
      <c r="F325" s="0" t="n">
        <v>0</v>
      </c>
      <c r="G325" s="0" t="n">
        <v>-1.18</v>
      </c>
      <c r="H325" s="0" t="n">
        <v>-2.42</v>
      </c>
      <c r="I325" s="0" t="n">
        <f aca="false">+G325-H325</f>
        <v>1.24</v>
      </c>
      <c r="J325" s="0" t="n">
        <f aca="false">D325</f>
        <v>31.55</v>
      </c>
      <c r="K325" s="0" t="n">
        <f aca="false">C325</f>
        <v>32.79</v>
      </c>
      <c r="N325" s="0" t="n">
        <f aca="false">'Central-Hudson Off Peak'!I325</f>
        <v>-2.91</v>
      </c>
      <c r="O325" s="0" t="n">
        <f aca="false">'Central-Hudson Off Peak'!D325</f>
        <v>35.7</v>
      </c>
      <c r="P325" s="1" t="n">
        <f aca="false">(O325+N325)-K325</f>
        <v>0</v>
      </c>
    </row>
    <row r="326" customFormat="false" ht="12.75" hidden="false" customHeight="false" outlineLevel="0" collapsed="false">
      <c r="A326" s="0" t="s">
        <v>6158</v>
      </c>
      <c r="B326" s="0" t="n">
        <v>2000</v>
      </c>
      <c r="C326" s="0" t="n">
        <v>33.22</v>
      </c>
      <c r="D326" s="0" t="n">
        <v>31.96</v>
      </c>
      <c r="E326" s="0" t="n">
        <v>0</v>
      </c>
      <c r="F326" s="0" t="n">
        <v>0</v>
      </c>
      <c r="G326" s="0" t="n">
        <v>-1.19</v>
      </c>
      <c r="H326" s="0" t="n">
        <v>-2.45</v>
      </c>
      <c r="I326" s="0" t="n">
        <f aca="false">+G326-H326</f>
        <v>1.26</v>
      </c>
      <c r="J326" s="0" t="n">
        <f aca="false">D326</f>
        <v>31.96</v>
      </c>
      <c r="K326" s="0" t="n">
        <f aca="false">C326</f>
        <v>33.22</v>
      </c>
      <c r="N326" s="0" t="n">
        <f aca="false">'Central-Hudson Off Peak'!I326</f>
        <v>-2.94</v>
      </c>
      <c r="O326" s="0" t="n">
        <f aca="false">'Central-Hudson Off Peak'!D326</f>
        <v>36.16</v>
      </c>
      <c r="P326" s="1" t="n">
        <f aca="false">(O326+N326)-K326</f>
        <v>0</v>
      </c>
    </row>
    <row r="327" customFormat="false" ht="12.75" hidden="false" customHeight="false" outlineLevel="0" collapsed="false">
      <c r="A327" s="0" t="s">
        <v>6159</v>
      </c>
      <c r="B327" s="0" t="n">
        <v>2000</v>
      </c>
      <c r="C327" s="0" t="n">
        <v>35.62</v>
      </c>
      <c r="D327" s="0" t="n">
        <v>34.27</v>
      </c>
      <c r="E327" s="0" t="n">
        <v>0</v>
      </c>
      <c r="F327" s="0" t="n">
        <v>0</v>
      </c>
      <c r="G327" s="0" t="n">
        <v>-1.28</v>
      </c>
      <c r="H327" s="0" t="n">
        <v>-2.63</v>
      </c>
      <c r="I327" s="0" t="n">
        <f aca="false">+G327-H327</f>
        <v>1.35</v>
      </c>
      <c r="J327" s="0" t="n">
        <f aca="false">D327</f>
        <v>34.27</v>
      </c>
      <c r="K327" s="0" t="n">
        <f aca="false">C327</f>
        <v>35.62</v>
      </c>
      <c r="N327" s="0" t="n">
        <f aca="false">'Central-Hudson Off Peak'!I327</f>
        <v>-3.16</v>
      </c>
      <c r="O327" s="0" t="n">
        <f aca="false">'Central-Hudson Off Peak'!D327</f>
        <v>38.78</v>
      </c>
      <c r="P327" s="1" t="n">
        <f aca="false">(O327+N327)-K327</f>
        <v>0</v>
      </c>
    </row>
    <row r="328" customFormat="false" ht="12.75" hidden="false" customHeight="false" outlineLevel="0" collapsed="false">
      <c r="A328" s="0" t="s">
        <v>6160</v>
      </c>
      <c r="B328" s="0" t="n">
        <v>2000</v>
      </c>
      <c r="C328" s="0" t="n">
        <v>50.6</v>
      </c>
      <c r="D328" s="0" t="n">
        <v>48.68</v>
      </c>
      <c r="E328" s="0" t="n">
        <v>0</v>
      </c>
      <c r="F328" s="0" t="n">
        <v>0</v>
      </c>
      <c r="G328" s="0" t="n">
        <v>-1.83</v>
      </c>
      <c r="H328" s="0" t="n">
        <v>-3.75</v>
      </c>
      <c r="I328" s="0" t="n">
        <f aca="false">+G328-H328</f>
        <v>1.92</v>
      </c>
      <c r="J328" s="0" t="n">
        <f aca="false">D328</f>
        <v>48.68</v>
      </c>
      <c r="K328" s="0" t="n">
        <f aca="false">C328</f>
        <v>50.6</v>
      </c>
      <c r="N328" s="0" t="n">
        <f aca="false">'Central-Hudson Off Peak'!I328</f>
        <v>-4.5</v>
      </c>
      <c r="O328" s="0" t="n">
        <f aca="false">'Central-Hudson Off Peak'!D328</f>
        <v>55.1</v>
      </c>
      <c r="P328" s="1" t="n">
        <f aca="false">(O328+N328)-K328</f>
        <v>0</v>
      </c>
    </row>
    <row r="329" customFormat="false" ht="12.75" hidden="false" customHeight="false" outlineLevel="0" collapsed="false">
      <c r="A329" s="0" t="s">
        <v>6161</v>
      </c>
      <c r="B329" s="0" t="n">
        <v>2000</v>
      </c>
      <c r="C329" s="0" t="n">
        <v>40.89</v>
      </c>
      <c r="D329" s="0" t="n">
        <v>39.34</v>
      </c>
      <c r="E329" s="0" t="n">
        <v>0</v>
      </c>
      <c r="F329" s="0" t="n">
        <v>0</v>
      </c>
      <c r="G329" s="0" t="n">
        <v>-1.47</v>
      </c>
      <c r="H329" s="0" t="n">
        <v>-3.02</v>
      </c>
      <c r="I329" s="0" t="n">
        <f aca="false">+G329-H329</f>
        <v>1.55</v>
      </c>
      <c r="J329" s="0" t="n">
        <f aca="false">D329</f>
        <v>39.34</v>
      </c>
      <c r="K329" s="0" t="n">
        <f aca="false">C329</f>
        <v>40.89</v>
      </c>
      <c r="N329" s="0" t="n">
        <f aca="false">'Central-Hudson Off Peak'!I329</f>
        <v>-3.63</v>
      </c>
      <c r="O329" s="0" t="n">
        <f aca="false">'Central-Hudson Off Peak'!D329</f>
        <v>44.52</v>
      </c>
      <c r="P329" s="1" t="n">
        <f aca="false">(O329+N329)-K329</f>
        <v>0</v>
      </c>
    </row>
    <row r="330" customFormat="false" ht="12.75" hidden="false" customHeight="false" outlineLevel="0" collapsed="false">
      <c r="A330" s="0" t="s">
        <v>6162</v>
      </c>
      <c r="B330" s="0" t="n">
        <v>2000</v>
      </c>
      <c r="C330" s="0" t="n">
        <v>32.68</v>
      </c>
      <c r="D330" s="0" t="n">
        <v>32.01</v>
      </c>
      <c r="E330" s="0" t="n">
        <v>0</v>
      </c>
      <c r="F330" s="0" t="n">
        <v>0</v>
      </c>
      <c r="G330" s="0" t="n">
        <v>-1.12</v>
      </c>
      <c r="H330" s="0" t="n">
        <v>-1.79</v>
      </c>
      <c r="I330" s="0" t="n">
        <f aca="false">+G330-H330</f>
        <v>0.67</v>
      </c>
      <c r="J330" s="0" t="n">
        <f aca="false">D330</f>
        <v>32.01</v>
      </c>
      <c r="K330" s="0" t="n">
        <f aca="false">C330</f>
        <v>32.68</v>
      </c>
      <c r="N330" s="0" t="n">
        <f aca="false">'Central-Hudson Off Peak'!I330</f>
        <v>-3.13</v>
      </c>
      <c r="O330" s="0" t="n">
        <f aca="false">'Central-Hudson Off Peak'!D330</f>
        <v>35.81</v>
      </c>
      <c r="P330" s="1" t="n">
        <f aca="false">(O330+N330)-K330</f>
        <v>0</v>
      </c>
    </row>
    <row r="331" customFormat="false" ht="12.75" hidden="false" customHeight="false" outlineLevel="0" collapsed="false">
      <c r="A331" s="0" t="s">
        <v>6163</v>
      </c>
      <c r="B331" s="0" t="n">
        <v>2000</v>
      </c>
      <c r="C331" s="0" t="n">
        <v>29.14</v>
      </c>
      <c r="D331" s="0" t="n">
        <v>28.54</v>
      </c>
      <c r="E331" s="0" t="n">
        <v>0</v>
      </c>
      <c r="F331" s="0" t="n">
        <v>0</v>
      </c>
      <c r="G331" s="0" t="n">
        <v>-0.99</v>
      </c>
      <c r="H331" s="0" t="n">
        <v>-1.59</v>
      </c>
      <c r="I331" s="0" t="n">
        <f aca="false">+G331-H331</f>
        <v>0.6</v>
      </c>
      <c r="J331" s="0" t="n">
        <f aca="false">D331</f>
        <v>28.54</v>
      </c>
      <c r="K331" s="0" t="n">
        <f aca="false">C331</f>
        <v>29.14</v>
      </c>
      <c r="N331" s="0" t="n">
        <f aca="false">'Central-Hudson Off Peak'!I331</f>
        <v>-2.78</v>
      </c>
      <c r="O331" s="0" t="n">
        <f aca="false">'Central-Hudson Off Peak'!D331</f>
        <v>31.92</v>
      </c>
      <c r="P331" s="1" t="n">
        <f aca="false">(O331+N331)-K331</f>
        <v>0</v>
      </c>
    </row>
    <row r="332" customFormat="false" ht="12.75" hidden="false" customHeight="false" outlineLevel="0" collapsed="false">
      <c r="A332" s="0" t="s">
        <v>6164</v>
      </c>
      <c r="B332" s="0" t="n">
        <v>2000</v>
      </c>
      <c r="C332" s="0" t="n">
        <v>31.89</v>
      </c>
      <c r="D332" s="0" t="n">
        <v>31.24</v>
      </c>
      <c r="E332" s="0" t="n">
        <v>0</v>
      </c>
      <c r="F332" s="0" t="n">
        <v>0</v>
      </c>
      <c r="G332" s="0" t="n">
        <v>-1.09</v>
      </c>
      <c r="H332" s="0" t="n">
        <v>-1.74</v>
      </c>
      <c r="I332" s="0" t="n">
        <f aca="false">+G332-H332</f>
        <v>0.65</v>
      </c>
      <c r="J332" s="0" t="n">
        <f aca="false">D332</f>
        <v>31.24</v>
      </c>
      <c r="K332" s="0" t="n">
        <f aca="false">C332</f>
        <v>31.89</v>
      </c>
      <c r="N332" s="0" t="n">
        <f aca="false">'Central-Hudson Off Peak'!I332</f>
        <v>-3.05</v>
      </c>
      <c r="O332" s="0" t="n">
        <f aca="false">'Central-Hudson Off Peak'!D332</f>
        <v>34.94</v>
      </c>
      <c r="P332" s="1" t="n">
        <f aca="false">(O332+N332)-K332</f>
        <v>0</v>
      </c>
    </row>
    <row r="333" customFormat="false" ht="12.75" hidden="false" customHeight="false" outlineLevel="0" collapsed="false">
      <c r="A333" s="0" t="s">
        <v>6165</v>
      </c>
      <c r="B333" s="0" t="n">
        <v>2000</v>
      </c>
      <c r="C333" s="0" t="n">
        <v>28.8</v>
      </c>
      <c r="D333" s="0" t="n">
        <v>28.21</v>
      </c>
      <c r="E333" s="0" t="n">
        <v>0</v>
      </c>
      <c r="F333" s="0" t="n">
        <v>0</v>
      </c>
      <c r="G333" s="0" t="n">
        <v>-0.98</v>
      </c>
      <c r="H333" s="0" t="n">
        <v>-1.57</v>
      </c>
      <c r="I333" s="0" t="n">
        <f aca="false">+G333-H333</f>
        <v>0.59</v>
      </c>
      <c r="J333" s="0" t="n">
        <f aca="false">D333</f>
        <v>28.21</v>
      </c>
      <c r="K333" s="0" t="n">
        <f aca="false">C333</f>
        <v>28.8</v>
      </c>
      <c r="N333" s="0" t="n">
        <f aca="false">'Central-Hudson Off Peak'!I333</f>
        <v>-2.75</v>
      </c>
      <c r="O333" s="0" t="n">
        <f aca="false">'Central-Hudson Off Peak'!D333</f>
        <v>31.55</v>
      </c>
      <c r="P333" s="1" t="n">
        <f aca="false">(O333+N333)-K333</f>
        <v>0</v>
      </c>
    </row>
    <row r="334" customFormat="false" ht="12.75" hidden="false" customHeight="false" outlineLevel="0" collapsed="false">
      <c r="A334" s="0" t="s">
        <v>6166</v>
      </c>
      <c r="B334" s="0" t="n">
        <v>2000</v>
      </c>
      <c r="C334" s="0" t="n">
        <v>30.23</v>
      </c>
      <c r="D334" s="0" t="n">
        <v>29.61</v>
      </c>
      <c r="E334" s="0" t="n">
        <v>0</v>
      </c>
      <c r="F334" s="0" t="n">
        <v>0</v>
      </c>
      <c r="G334" s="0" t="n">
        <v>-1.03</v>
      </c>
      <c r="H334" s="0" t="n">
        <v>-1.65</v>
      </c>
      <c r="I334" s="0" t="n">
        <f aca="false">+G334-H334</f>
        <v>0.62</v>
      </c>
      <c r="J334" s="0" t="n">
        <f aca="false">D334</f>
        <v>29.61</v>
      </c>
      <c r="K334" s="0" t="n">
        <f aca="false">C334</f>
        <v>30.23</v>
      </c>
      <c r="N334" s="0" t="n">
        <f aca="false">'Central-Hudson Off Peak'!I334</f>
        <v>-2.89</v>
      </c>
      <c r="O334" s="0" t="n">
        <f aca="false">'Central-Hudson Off Peak'!D334</f>
        <v>33.12</v>
      </c>
      <c r="P334" s="1" t="n">
        <f aca="false">(O334+N334)-K334</f>
        <v>0</v>
      </c>
    </row>
    <row r="335" customFormat="false" ht="12.75" hidden="false" customHeight="false" outlineLevel="0" collapsed="false">
      <c r="A335" s="0" t="s">
        <v>6167</v>
      </c>
      <c r="B335" s="0" t="n">
        <v>2000</v>
      </c>
      <c r="C335" s="0" t="n">
        <v>33.32</v>
      </c>
      <c r="D335" s="0" t="n">
        <v>32.64</v>
      </c>
      <c r="E335" s="0" t="n">
        <v>0</v>
      </c>
      <c r="F335" s="0" t="n">
        <v>0</v>
      </c>
      <c r="G335" s="0" t="n">
        <v>-1.14</v>
      </c>
      <c r="H335" s="0" t="n">
        <v>-1.82</v>
      </c>
      <c r="I335" s="0" t="n">
        <f aca="false">+G335-H335</f>
        <v>0.68</v>
      </c>
      <c r="J335" s="0" t="n">
        <f aca="false">D335</f>
        <v>32.64</v>
      </c>
      <c r="K335" s="0" t="n">
        <f aca="false">C335</f>
        <v>33.32</v>
      </c>
      <c r="N335" s="0" t="n">
        <f aca="false">'Central-Hudson Off Peak'!I335</f>
        <v>-3.19</v>
      </c>
      <c r="O335" s="0" t="n">
        <f aca="false">'Central-Hudson Off Peak'!D335</f>
        <v>36.51</v>
      </c>
      <c r="P335" s="1" t="n">
        <f aca="false">(O335+N335)-K335</f>
        <v>0</v>
      </c>
    </row>
    <row r="336" customFormat="false" ht="12.75" hidden="false" customHeight="false" outlineLevel="0" collapsed="false">
      <c r="A336" s="0" t="s">
        <v>6168</v>
      </c>
      <c r="B336" s="0" t="n">
        <v>2000</v>
      </c>
      <c r="C336" s="0" t="n">
        <v>46.92</v>
      </c>
      <c r="D336" s="0" t="n">
        <v>45.95</v>
      </c>
      <c r="E336" s="0" t="n">
        <v>0</v>
      </c>
      <c r="F336" s="0" t="n">
        <v>0</v>
      </c>
      <c r="G336" s="0" t="n">
        <v>-1.61</v>
      </c>
      <c r="H336" s="0" t="n">
        <v>-2.58</v>
      </c>
      <c r="I336" s="0" t="n">
        <f aca="false">+G336-H336</f>
        <v>0.97</v>
      </c>
      <c r="J336" s="0" t="n">
        <f aca="false">D336</f>
        <v>45.95</v>
      </c>
      <c r="K336" s="0" t="n">
        <f aca="false">C336</f>
        <v>46.92</v>
      </c>
      <c r="N336" s="0" t="n">
        <f aca="false">'Central-Hudson Off Peak'!I336</f>
        <v>-4.5</v>
      </c>
      <c r="O336" s="0" t="n">
        <f aca="false">'Central-Hudson Off Peak'!D336</f>
        <v>51.42</v>
      </c>
      <c r="P336" s="1" t="n">
        <f aca="false">(O336+N336)-K336</f>
        <v>0</v>
      </c>
    </row>
    <row r="337" customFormat="false" ht="12.75" hidden="false" customHeight="false" outlineLevel="0" collapsed="false">
      <c r="A337" s="0" t="s">
        <v>6169</v>
      </c>
      <c r="B337" s="0" t="n">
        <v>2000</v>
      </c>
      <c r="C337" s="0" t="n">
        <v>33.9</v>
      </c>
      <c r="D337" s="0" t="n">
        <v>33.21</v>
      </c>
      <c r="E337" s="0" t="n">
        <v>0</v>
      </c>
      <c r="F337" s="0" t="n">
        <v>0</v>
      </c>
      <c r="G337" s="0" t="n">
        <v>-1.16</v>
      </c>
      <c r="H337" s="0" t="n">
        <v>-1.85</v>
      </c>
      <c r="I337" s="0" t="n">
        <f aca="false">+G337-H337</f>
        <v>0.69</v>
      </c>
      <c r="J337" s="0" t="n">
        <f aca="false">D337</f>
        <v>33.21</v>
      </c>
      <c r="K337" s="0" t="n">
        <f aca="false">C337</f>
        <v>33.9</v>
      </c>
      <c r="N337" s="0" t="n">
        <f aca="false">'Central-Hudson Off Peak'!I337</f>
        <v>-3.25</v>
      </c>
      <c r="O337" s="0" t="n">
        <f aca="false">'Central-Hudson Off Peak'!D337</f>
        <v>37.15</v>
      </c>
      <c r="P337" s="1" t="n">
        <f aca="false">(O337+N337)-K337</f>
        <v>0</v>
      </c>
    </row>
    <row r="338" customFormat="false" ht="12.75" hidden="false" customHeight="false" outlineLevel="0" collapsed="false">
      <c r="A338" s="0" t="s">
        <v>6170</v>
      </c>
      <c r="B338" s="0" t="n">
        <v>2000</v>
      </c>
      <c r="C338" s="0" t="n">
        <v>20.36</v>
      </c>
      <c r="D338" s="0" t="n">
        <v>19.97</v>
      </c>
      <c r="E338" s="0" t="n">
        <v>0</v>
      </c>
      <c r="F338" s="0" t="n">
        <v>0</v>
      </c>
      <c r="G338" s="0" t="n">
        <v>-0.62</v>
      </c>
      <c r="H338" s="0" t="n">
        <v>-1.01</v>
      </c>
      <c r="I338" s="0" t="n">
        <f aca="false">+G338-H338</f>
        <v>0.39</v>
      </c>
      <c r="J338" s="0" t="n">
        <f aca="false">D338</f>
        <v>19.97</v>
      </c>
      <c r="K338" s="0" t="n">
        <f aca="false">C338</f>
        <v>20.36</v>
      </c>
      <c r="N338" s="0" t="n">
        <f aca="false">'Central-Hudson Off Peak'!I338</f>
        <v>-1.66</v>
      </c>
      <c r="O338" s="0" t="n">
        <f aca="false">'Central-Hudson Off Peak'!D338</f>
        <v>21.1</v>
      </c>
      <c r="P338" s="1" t="n">
        <f aca="false">(O338+N338)-K338</f>
        <v>-0.919999999999998</v>
      </c>
    </row>
    <row r="339" customFormat="false" ht="12.75" hidden="false" customHeight="false" outlineLevel="0" collapsed="false">
      <c r="A339" s="0" t="s">
        <v>6171</v>
      </c>
      <c r="B339" s="0" t="n">
        <v>2000</v>
      </c>
      <c r="C339" s="0" t="n">
        <v>25.66</v>
      </c>
      <c r="D339" s="0" t="n">
        <v>25.16</v>
      </c>
      <c r="E339" s="0" t="n">
        <v>0</v>
      </c>
      <c r="F339" s="0" t="n">
        <v>0</v>
      </c>
      <c r="G339" s="0" t="n">
        <v>-0.78</v>
      </c>
      <c r="H339" s="0" t="n">
        <v>-1.28</v>
      </c>
      <c r="I339" s="0" t="n">
        <f aca="false">+G339-H339</f>
        <v>0.5</v>
      </c>
      <c r="J339" s="0" t="n">
        <f aca="false">D339</f>
        <v>25.16</v>
      </c>
      <c r="K339" s="0" t="n">
        <f aca="false">C339</f>
        <v>25.66</v>
      </c>
      <c r="N339" s="0" t="n">
        <f aca="false">'Central-Hudson Off Peak'!I339</f>
        <v>-2.09</v>
      </c>
      <c r="O339" s="0" t="n">
        <f aca="false">'Central-Hudson Off Peak'!D339</f>
        <v>27.75</v>
      </c>
      <c r="P339" s="1" t="n">
        <f aca="false">(O339+N339)-K339</f>
        <v>0</v>
      </c>
    </row>
    <row r="340" customFormat="false" ht="12.75" hidden="false" customHeight="false" outlineLevel="0" collapsed="false">
      <c r="A340" s="0" t="s">
        <v>6172</v>
      </c>
      <c r="B340" s="0" t="n">
        <v>2000</v>
      </c>
      <c r="C340" s="0" t="n">
        <v>21.46</v>
      </c>
      <c r="D340" s="0" t="n">
        <v>21.05</v>
      </c>
      <c r="E340" s="0" t="n">
        <v>0</v>
      </c>
      <c r="F340" s="0" t="n">
        <v>0</v>
      </c>
      <c r="G340" s="0" t="n">
        <v>-0.65</v>
      </c>
      <c r="H340" s="0" t="n">
        <v>-1.06</v>
      </c>
      <c r="I340" s="0" t="n">
        <f aca="false">+G340-H340</f>
        <v>0.41</v>
      </c>
      <c r="J340" s="0" t="n">
        <f aca="false">D340</f>
        <v>21.05</v>
      </c>
      <c r="K340" s="0" t="n">
        <f aca="false">C340</f>
        <v>21.46</v>
      </c>
      <c r="N340" s="0" t="n">
        <f aca="false">'Central-Hudson Off Peak'!I340</f>
        <v>-1.75</v>
      </c>
      <c r="O340" s="0" t="n">
        <f aca="false">'Central-Hudson Off Peak'!D340</f>
        <v>23.21</v>
      </c>
      <c r="P340" s="1" t="n">
        <f aca="false">(O340+N340)-K340</f>
        <v>0</v>
      </c>
    </row>
    <row r="341" customFormat="false" ht="12.75" hidden="false" customHeight="false" outlineLevel="0" collapsed="false">
      <c r="A341" s="0" t="s">
        <v>6173</v>
      </c>
      <c r="B341" s="0" t="n">
        <v>2000</v>
      </c>
      <c r="C341" s="0" t="n">
        <v>21.1</v>
      </c>
      <c r="D341" s="0" t="n">
        <v>20.7</v>
      </c>
      <c r="E341" s="0" t="n">
        <v>0</v>
      </c>
      <c r="F341" s="0" t="n">
        <v>0</v>
      </c>
      <c r="G341" s="0" t="n">
        <v>-0.64</v>
      </c>
      <c r="H341" s="0" t="n">
        <v>-1.04</v>
      </c>
      <c r="I341" s="0" t="n">
        <f aca="false">+G341-H341</f>
        <v>0.4</v>
      </c>
      <c r="J341" s="0" t="n">
        <f aca="false">D341</f>
        <v>20.7</v>
      </c>
      <c r="K341" s="0" t="n">
        <f aca="false">C341</f>
        <v>21.1</v>
      </c>
      <c r="N341" s="0" t="n">
        <f aca="false">'Central-Hudson Off Peak'!I341</f>
        <v>-1.72</v>
      </c>
      <c r="O341" s="0" t="n">
        <f aca="false">'Central-Hudson Off Peak'!D341</f>
        <v>22.82</v>
      </c>
      <c r="P341" s="1" t="n">
        <f aca="false">(O341+N341)-K341</f>
        <v>0</v>
      </c>
    </row>
    <row r="342" customFormat="false" ht="12.75" hidden="false" customHeight="false" outlineLevel="0" collapsed="false">
      <c r="A342" s="0" t="s">
        <v>6174</v>
      </c>
      <c r="B342" s="0" t="n">
        <v>2000</v>
      </c>
      <c r="C342" s="0" t="n">
        <v>27.44</v>
      </c>
      <c r="D342" s="0" t="n">
        <v>26.91</v>
      </c>
      <c r="E342" s="0" t="n">
        <v>0</v>
      </c>
      <c r="F342" s="0" t="n">
        <v>0</v>
      </c>
      <c r="G342" s="0" t="n">
        <v>-0.84</v>
      </c>
      <c r="H342" s="0" t="n">
        <v>-1.37</v>
      </c>
      <c r="I342" s="0" t="n">
        <f aca="false">+G342-H342</f>
        <v>0.53</v>
      </c>
      <c r="J342" s="0" t="n">
        <f aca="false">D342</f>
        <v>26.91</v>
      </c>
      <c r="K342" s="0" t="n">
        <f aca="false">C342</f>
        <v>27.44</v>
      </c>
      <c r="N342" s="0" t="n">
        <f aca="false">'Central-Hudson Off Peak'!I342</f>
        <v>-2.24</v>
      </c>
      <c r="O342" s="0" t="n">
        <f aca="false">'Central-Hudson Off Peak'!D342</f>
        <v>29.68</v>
      </c>
      <c r="P342" s="1" t="n">
        <f aca="false">(O342+N342)-K342</f>
        <v>0</v>
      </c>
    </row>
    <row r="343" customFormat="false" ht="12.75" hidden="false" customHeight="false" outlineLevel="0" collapsed="false">
      <c r="A343" s="0" t="s">
        <v>6175</v>
      </c>
      <c r="B343" s="0" t="n">
        <v>2000</v>
      </c>
      <c r="C343" s="0" t="n">
        <v>28.09</v>
      </c>
      <c r="D343" s="0" t="n">
        <v>27.55</v>
      </c>
      <c r="E343" s="0" t="n">
        <v>0</v>
      </c>
      <c r="F343" s="0" t="n">
        <v>0</v>
      </c>
      <c r="G343" s="0" t="n">
        <v>-0.86</v>
      </c>
      <c r="H343" s="0" t="n">
        <v>-1.4</v>
      </c>
      <c r="I343" s="0" t="n">
        <f aca="false">+G343-H343</f>
        <v>0.54</v>
      </c>
      <c r="J343" s="0" t="n">
        <f aca="false">D343</f>
        <v>27.55</v>
      </c>
      <c r="K343" s="0" t="n">
        <f aca="false">C343</f>
        <v>28.09</v>
      </c>
      <c r="N343" s="0" t="n">
        <f aca="false">'Central-Hudson Off Peak'!I343</f>
        <v>-2.3</v>
      </c>
      <c r="O343" s="0" t="n">
        <f aca="false">'Central-Hudson Off Peak'!D343</f>
        <v>28.93</v>
      </c>
      <c r="P343" s="1" t="n">
        <f aca="false">(O343+N343)-K343</f>
        <v>-1.46</v>
      </c>
    </row>
    <row r="344" customFormat="false" ht="12.75" hidden="false" customHeight="false" outlineLevel="0" collapsed="false">
      <c r="A344" s="0" t="s">
        <v>6176</v>
      </c>
      <c r="B344" s="0" t="n">
        <v>2000</v>
      </c>
      <c r="C344" s="0" t="n">
        <v>37.34</v>
      </c>
      <c r="D344" s="0" t="n">
        <v>36.63</v>
      </c>
      <c r="E344" s="0" t="n">
        <v>0</v>
      </c>
      <c r="F344" s="0" t="n">
        <v>0</v>
      </c>
      <c r="G344" s="0" t="n">
        <v>-1.15</v>
      </c>
      <c r="H344" s="0" t="n">
        <v>-1.86</v>
      </c>
      <c r="I344" s="0" t="n">
        <f aca="false">+G344-H344</f>
        <v>0.71</v>
      </c>
      <c r="J344" s="0" t="n">
        <f aca="false">D344</f>
        <v>36.63</v>
      </c>
      <c r="K344" s="0" t="n">
        <f aca="false">C344</f>
        <v>37.34</v>
      </c>
      <c r="N344" s="0" t="n">
        <f aca="false">'Central-Hudson Off Peak'!I344</f>
        <v>-3.06</v>
      </c>
      <c r="O344" s="0" t="n">
        <f aca="false">'Central-Hudson Off Peak'!D344</f>
        <v>39.29</v>
      </c>
      <c r="P344" s="1" t="n">
        <f aca="false">(O344+N344)-K344</f>
        <v>-1.11000000000001</v>
      </c>
    </row>
    <row r="345" customFormat="false" ht="12.75" hidden="false" customHeight="false" outlineLevel="0" collapsed="false">
      <c r="A345" s="0" t="s">
        <v>6177</v>
      </c>
      <c r="B345" s="0" t="n">
        <v>2000</v>
      </c>
      <c r="C345" s="0" t="n">
        <v>19.87</v>
      </c>
      <c r="D345" s="0" t="n">
        <v>19.49</v>
      </c>
      <c r="E345" s="0" t="n">
        <v>0</v>
      </c>
      <c r="F345" s="0" t="n">
        <v>0</v>
      </c>
      <c r="G345" s="0" t="n">
        <v>-0.6</v>
      </c>
      <c r="H345" s="0" t="n">
        <v>-0.98</v>
      </c>
      <c r="I345" s="0" t="n">
        <f aca="false">+G345-H345</f>
        <v>0.38</v>
      </c>
      <c r="J345" s="0" t="n">
        <f aca="false">D345</f>
        <v>19.49</v>
      </c>
      <c r="K345" s="0" t="n">
        <f aca="false">C345</f>
        <v>19.87</v>
      </c>
      <c r="N345" s="0" t="n">
        <f aca="false">'Central-Hudson Off Peak'!I345</f>
        <v>-1.62</v>
      </c>
      <c r="O345" s="0" t="n">
        <f aca="false">'Central-Hudson Off Peak'!D345</f>
        <v>18.1</v>
      </c>
      <c r="P345" s="1" t="n">
        <f aca="false">(O345+N345)-K345</f>
        <v>-3.39</v>
      </c>
    </row>
    <row r="346" customFormat="false" ht="12.75" hidden="false" customHeight="false" outlineLevel="0" collapsed="false">
      <c r="A346" s="0" t="s">
        <v>6178</v>
      </c>
      <c r="B346" s="0" t="n">
        <v>2000</v>
      </c>
      <c r="C346" s="0" t="n">
        <v>37.3</v>
      </c>
      <c r="D346" s="0" t="n">
        <v>36.01</v>
      </c>
      <c r="E346" s="0" t="n">
        <v>0</v>
      </c>
      <c r="F346" s="0" t="n">
        <v>0</v>
      </c>
      <c r="G346" s="0" t="n">
        <v>-0.87</v>
      </c>
      <c r="H346" s="0" t="n">
        <v>-2.16</v>
      </c>
      <c r="I346" s="0" t="n">
        <f aca="false">+G346-H346</f>
        <v>1.29</v>
      </c>
      <c r="J346" s="0" t="n">
        <f aca="false">D346</f>
        <v>36.01</v>
      </c>
      <c r="K346" s="0" t="n">
        <f aca="false">C346</f>
        <v>37.3</v>
      </c>
      <c r="N346" s="0" t="n">
        <f aca="false">'Central-Hudson Off Peak'!I346</f>
        <v>-2.93</v>
      </c>
      <c r="O346" s="0" t="n">
        <f aca="false">'Central-Hudson Off Peak'!D346</f>
        <v>40.23</v>
      </c>
      <c r="P346" s="1" t="n">
        <f aca="false">(O346+N346)-K346</f>
        <v>0</v>
      </c>
    </row>
    <row r="347" customFormat="false" ht="12.75" hidden="false" customHeight="false" outlineLevel="0" collapsed="false">
      <c r="A347" s="0" t="s">
        <v>6179</v>
      </c>
      <c r="B347" s="0" t="n">
        <v>2000</v>
      </c>
      <c r="C347" s="0" t="n">
        <v>29.28</v>
      </c>
      <c r="D347" s="0" t="n">
        <v>28.27</v>
      </c>
      <c r="E347" s="0" t="n">
        <v>0</v>
      </c>
      <c r="F347" s="0" t="n">
        <v>0</v>
      </c>
      <c r="G347" s="0" t="n">
        <v>-0.68</v>
      </c>
      <c r="H347" s="0" t="n">
        <v>-1.69</v>
      </c>
      <c r="I347" s="0" t="n">
        <f aca="false">+G347-H347</f>
        <v>1.01</v>
      </c>
      <c r="J347" s="0" t="n">
        <f aca="false">D347</f>
        <v>28.27</v>
      </c>
      <c r="K347" s="0" t="n">
        <f aca="false">C347</f>
        <v>29.28</v>
      </c>
      <c r="N347" s="0" t="n">
        <f aca="false">'Central-Hudson Off Peak'!I347</f>
        <v>-2.3</v>
      </c>
      <c r="O347" s="0" t="n">
        <f aca="false">'Central-Hudson Off Peak'!D347</f>
        <v>31.58</v>
      </c>
      <c r="P347" s="1" t="n">
        <f aca="false">(O347+N347)-K347</f>
        <v>0</v>
      </c>
    </row>
    <row r="348" customFormat="false" ht="12.75" hidden="false" customHeight="false" outlineLevel="0" collapsed="false">
      <c r="A348" s="0" t="s">
        <v>6180</v>
      </c>
      <c r="B348" s="0" t="n">
        <v>2000</v>
      </c>
      <c r="C348" s="0" t="n">
        <v>25.99</v>
      </c>
      <c r="D348" s="0" t="n">
        <v>25.09</v>
      </c>
      <c r="E348" s="0" t="n">
        <v>0</v>
      </c>
      <c r="F348" s="0" t="n">
        <v>0</v>
      </c>
      <c r="G348" s="0" t="n">
        <v>-0.6</v>
      </c>
      <c r="H348" s="0" t="n">
        <v>-1.5</v>
      </c>
      <c r="I348" s="0" t="n">
        <f aca="false">+G348-H348</f>
        <v>0.9</v>
      </c>
      <c r="J348" s="0" t="n">
        <f aca="false">D348</f>
        <v>25.09</v>
      </c>
      <c r="K348" s="0" t="n">
        <f aca="false">C348</f>
        <v>25.99</v>
      </c>
      <c r="N348" s="0" t="n">
        <f aca="false">'Central-Hudson Off Peak'!I348</f>
        <v>-2.04</v>
      </c>
      <c r="O348" s="0" t="n">
        <f aca="false">'Central-Hudson Off Peak'!D348</f>
        <v>28.03</v>
      </c>
      <c r="P348" s="1" t="n">
        <f aca="false">(O348+N348)-K348</f>
        <v>0</v>
      </c>
    </row>
    <row r="349" customFormat="false" ht="12.75" hidden="false" customHeight="false" outlineLevel="0" collapsed="false">
      <c r="A349" s="0" t="s">
        <v>6181</v>
      </c>
      <c r="B349" s="0" t="n">
        <v>2000</v>
      </c>
      <c r="C349" s="0" t="n">
        <v>25.77</v>
      </c>
      <c r="D349" s="0" t="n">
        <v>24.89</v>
      </c>
      <c r="E349" s="0" t="n">
        <v>0</v>
      </c>
      <c r="F349" s="0" t="n">
        <v>0</v>
      </c>
      <c r="G349" s="0" t="n">
        <v>-0.6</v>
      </c>
      <c r="H349" s="0" t="n">
        <v>-1.48</v>
      </c>
      <c r="I349" s="0" t="n">
        <f aca="false">+G349-H349</f>
        <v>0.88</v>
      </c>
      <c r="J349" s="0" t="n">
        <f aca="false">D349</f>
        <v>24.89</v>
      </c>
      <c r="K349" s="0" t="n">
        <f aca="false">C349</f>
        <v>25.77</v>
      </c>
      <c r="N349" s="0" t="n">
        <f aca="false">'Central-Hudson Off Peak'!I349</f>
        <v>-2.02</v>
      </c>
      <c r="O349" s="0" t="n">
        <f aca="false">'Central-Hudson Off Peak'!D349</f>
        <v>27.79</v>
      </c>
      <c r="P349" s="1" t="n">
        <f aca="false">(O349+N349)-K349</f>
        <v>0</v>
      </c>
    </row>
    <row r="350" customFormat="false" ht="12.75" hidden="false" customHeight="false" outlineLevel="0" collapsed="false">
      <c r="A350" s="0" t="s">
        <v>6182</v>
      </c>
      <c r="B350" s="0" t="n">
        <v>2000</v>
      </c>
      <c r="C350" s="0" t="n">
        <v>30.14</v>
      </c>
      <c r="D350" s="0" t="n">
        <v>29.1</v>
      </c>
      <c r="E350" s="0" t="n">
        <v>0</v>
      </c>
      <c r="F350" s="0" t="n">
        <v>0</v>
      </c>
      <c r="G350" s="0" t="n">
        <v>-0.7</v>
      </c>
      <c r="H350" s="0" t="n">
        <v>-1.74</v>
      </c>
      <c r="I350" s="0" t="n">
        <f aca="false">+G350-H350</f>
        <v>1.04</v>
      </c>
      <c r="J350" s="0" t="n">
        <f aca="false">D350</f>
        <v>29.1</v>
      </c>
      <c r="K350" s="0" t="n">
        <f aca="false">C350</f>
        <v>30.14</v>
      </c>
      <c r="N350" s="0" t="n">
        <f aca="false">'Central-Hudson Off Peak'!I350</f>
        <v>-2.36</v>
      </c>
      <c r="O350" s="0" t="n">
        <f aca="false">'Central-Hudson Off Peak'!D350</f>
        <v>32.5</v>
      </c>
      <c r="P350" s="1" t="n">
        <f aca="false">(O350+N350)-K350</f>
        <v>0</v>
      </c>
    </row>
    <row r="351" customFormat="false" ht="12.75" hidden="false" customHeight="false" outlineLevel="0" collapsed="false">
      <c r="A351" s="0" t="s">
        <v>6183</v>
      </c>
      <c r="B351" s="0" t="n">
        <v>2000</v>
      </c>
      <c r="C351" s="0" t="n">
        <v>37.89</v>
      </c>
      <c r="D351" s="0" t="n">
        <v>36.59</v>
      </c>
      <c r="E351" s="0" t="n">
        <v>0</v>
      </c>
      <c r="F351" s="0" t="n">
        <v>0</v>
      </c>
      <c r="G351" s="0" t="n">
        <v>-0.89</v>
      </c>
      <c r="H351" s="0" t="n">
        <v>-2.19</v>
      </c>
      <c r="I351" s="0" t="n">
        <f aca="false">+G351-H351</f>
        <v>1.3</v>
      </c>
      <c r="J351" s="0" t="n">
        <f aca="false">D351</f>
        <v>36.59</v>
      </c>
      <c r="K351" s="0" t="n">
        <f aca="false">C351</f>
        <v>37.89</v>
      </c>
      <c r="N351" s="0" t="n">
        <f aca="false">'Central-Hudson Off Peak'!I351</f>
        <v>-2.98</v>
      </c>
      <c r="O351" s="0" t="n">
        <f aca="false">'Central-Hudson Off Peak'!D351</f>
        <v>40.87</v>
      </c>
      <c r="P351" s="1" t="n">
        <f aca="false">(O351+N351)-K351</f>
        <v>0</v>
      </c>
    </row>
    <row r="352" customFormat="false" ht="12.75" hidden="false" customHeight="false" outlineLevel="0" collapsed="false">
      <c r="A352" s="0" t="s">
        <v>6184</v>
      </c>
      <c r="B352" s="0" t="n">
        <v>2000</v>
      </c>
      <c r="C352" s="0" t="n">
        <v>45.82</v>
      </c>
      <c r="D352" s="0" t="n">
        <v>44.23</v>
      </c>
      <c r="E352" s="0" t="n">
        <v>0</v>
      </c>
      <c r="F352" s="0" t="n">
        <v>0</v>
      </c>
      <c r="G352" s="0" t="n">
        <v>-1.07</v>
      </c>
      <c r="H352" s="0" t="n">
        <v>-2.66</v>
      </c>
      <c r="I352" s="0" t="n">
        <f aca="false">+G352-H352</f>
        <v>1.59</v>
      </c>
      <c r="J352" s="0" t="n">
        <f aca="false">D352</f>
        <v>44.23</v>
      </c>
      <c r="K352" s="0" t="n">
        <f aca="false">C352</f>
        <v>45.82</v>
      </c>
      <c r="N352" s="0" t="n">
        <f aca="false">'Central-Hudson Off Peak'!I352</f>
        <v>-3.6</v>
      </c>
      <c r="O352" s="0" t="n">
        <f aca="false">'Central-Hudson Off Peak'!D352</f>
        <v>49.42</v>
      </c>
      <c r="P352" s="1" t="n">
        <f aca="false">(O352+N352)-K352</f>
        <v>0</v>
      </c>
    </row>
    <row r="353" customFormat="false" ht="12.75" hidden="false" customHeight="false" outlineLevel="0" collapsed="false">
      <c r="A353" s="0" t="s">
        <v>6185</v>
      </c>
      <c r="B353" s="0" t="n">
        <v>2000</v>
      </c>
      <c r="C353" s="0" t="n">
        <v>39.85</v>
      </c>
      <c r="D353" s="0" t="n">
        <v>38.47</v>
      </c>
      <c r="E353" s="0" t="n">
        <v>0</v>
      </c>
      <c r="F353" s="0" t="n">
        <v>0</v>
      </c>
      <c r="G353" s="0" t="n">
        <v>-0.93</v>
      </c>
      <c r="H353" s="0" t="n">
        <v>-2.31</v>
      </c>
      <c r="I353" s="0" t="n">
        <f aca="false">+G353-H353</f>
        <v>1.38</v>
      </c>
      <c r="J353" s="0" t="n">
        <f aca="false">D353</f>
        <v>38.47</v>
      </c>
      <c r="K353" s="0" t="n">
        <f aca="false">C353</f>
        <v>39.85</v>
      </c>
      <c r="N353" s="0" t="n">
        <f aca="false">'Central-Hudson Off Peak'!I353</f>
        <v>-3.13</v>
      </c>
      <c r="O353" s="0" t="n">
        <f aca="false">'Central-Hudson Off Peak'!D353</f>
        <v>42.98</v>
      </c>
      <c r="P353" s="1" t="n">
        <f aca="false">(O353+N353)-K353</f>
        <v>0</v>
      </c>
    </row>
    <row r="354" customFormat="false" ht="12.75" hidden="false" customHeight="false" outlineLevel="0" collapsed="false">
      <c r="A354" s="0" t="s">
        <v>6186</v>
      </c>
      <c r="B354" s="0" t="n">
        <v>2000</v>
      </c>
      <c r="C354" s="0" t="n">
        <v>38.83</v>
      </c>
      <c r="D354" s="0" t="n">
        <v>37.33</v>
      </c>
      <c r="E354" s="0" t="n">
        <v>0</v>
      </c>
      <c r="F354" s="0" t="n">
        <v>0</v>
      </c>
      <c r="G354" s="0" t="n">
        <v>-1.21</v>
      </c>
      <c r="H354" s="0" t="n">
        <v>-2.71</v>
      </c>
      <c r="I354" s="0" t="n">
        <f aca="false">+G354-H354</f>
        <v>1.5</v>
      </c>
      <c r="J354" s="0" t="n">
        <f aca="false">D354</f>
        <v>37.33</v>
      </c>
      <c r="K354" s="0" t="n">
        <f aca="false">C354</f>
        <v>38.83</v>
      </c>
      <c r="N354" s="0" t="n">
        <f aca="false">'Central-Hudson Off Peak'!I354</f>
        <v>-3.45</v>
      </c>
      <c r="O354" s="0" t="n">
        <f aca="false">'Central-Hudson Off Peak'!D354</f>
        <v>42.24</v>
      </c>
      <c r="P354" s="1" t="n">
        <f aca="false">(O354+N354)-K354</f>
        <v>-0.0399999999999992</v>
      </c>
    </row>
    <row r="355" customFormat="false" ht="12.75" hidden="false" customHeight="false" outlineLevel="0" collapsed="false">
      <c r="A355" s="0" t="s">
        <v>6187</v>
      </c>
      <c r="B355" s="0" t="n">
        <v>2000</v>
      </c>
      <c r="C355" s="0" t="n">
        <v>38.09</v>
      </c>
      <c r="D355" s="0" t="n">
        <v>36.62</v>
      </c>
      <c r="E355" s="0" t="n">
        <v>0</v>
      </c>
      <c r="F355" s="0" t="n">
        <v>0</v>
      </c>
      <c r="G355" s="0" t="n">
        <v>-1.18</v>
      </c>
      <c r="H355" s="0" t="n">
        <v>-2.65</v>
      </c>
      <c r="I355" s="0" t="n">
        <f aca="false">+G355-H355</f>
        <v>1.47</v>
      </c>
      <c r="J355" s="0" t="n">
        <f aca="false">D355</f>
        <v>36.62</v>
      </c>
      <c r="K355" s="0" t="n">
        <f aca="false">C355</f>
        <v>38.09</v>
      </c>
      <c r="N355" s="0" t="n">
        <f aca="false">'Central-Hudson Off Peak'!I355</f>
        <v>-3.38</v>
      </c>
      <c r="O355" s="0" t="n">
        <f aca="false">'Central-Hudson Off Peak'!D355</f>
        <v>41.47</v>
      </c>
      <c r="P355" s="1" t="n">
        <f aca="false">(O355+N355)-K355</f>
        <v>0</v>
      </c>
    </row>
    <row r="356" customFormat="false" ht="12.75" hidden="false" customHeight="false" outlineLevel="0" collapsed="false">
      <c r="A356" s="0" t="s">
        <v>6188</v>
      </c>
      <c r="B356" s="0" t="n">
        <v>2000</v>
      </c>
      <c r="C356" s="0" t="n">
        <v>33.37</v>
      </c>
      <c r="D356" s="0" t="n">
        <v>32.08</v>
      </c>
      <c r="E356" s="0" t="n">
        <v>0</v>
      </c>
      <c r="F356" s="0" t="n">
        <v>0</v>
      </c>
      <c r="G356" s="0" t="n">
        <v>-1.04</v>
      </c>
      <c r="H356" s="0" t="n">
        <v>-2.33</v>
      </c>
      <c r="I356" s="0" t="n">
        <f aca="false">+G356-H356</f>
        <v>1.29</v>
      </c>
      <c r="J356" s="0" t="n">
        <f aca="false">D356</f>
        <v>32.08</v>
      </c>
      <c r="K356" s="0" t="n">
        <f aca="false">C356</f>
        <v>33.37</v>
      </c>
      <c r="N356" s="0" t="n">
        <f aca="false">'Central-Hudson Off Peak'!I356</f>
        <v>-2.97</v>
      </c>
      <c r="O356" s="0" t="n">
        <f aca="false">'Central-Hudson Off Peak'!D356</f>
        <v>36.34</v>
      </c>
      <c r="P356" s="1" t="n">
        <f aca="false">(O356+N356)-K356</f>
        <v>0</v>
      </c>
    </row>
    <row r="357" customFormat="false" ht="12.75" hidden="false" customHeight="false" outlineLevel="0" collapsed="false">
      <c r="A357" s="0" t="s">
        <v>6189</v>
      </c>
      <c r="B357" s="0" t="n">
        <v>2000</v>
      </c>
      <c r="C357" s="0" t="n">
        <v>29.88</v>
      </c>
      <c r="D357" s="0" t="n">
        <v>28.73</v>
      </c>
      <c r="E357" s="0" t="n">
        <v>0</v>
      </c>
      <c r="F357" s="0" t="n">
        <v>0</v>
      </c>
      <c r="G357" s="0" t="n">
        <v>-0.93</v>
      </c>
      <c r="H357" s="0" t="n">
        <v>-2.08</v>
      </c>
      <c r="I357" s="0" t="n">
        <f aca="false">+G357-H357</f>
        <v>1.15</v>
      </c>
      <c r="J357" s="0" t="n">
        <f aca="false">D357</f>
        <v>28.73</v>
      </c>
      <c r="K357" s="0" t="n">
        <f aca="false">C357</f>
        <v>29.88</v>
      </c>
      <c r="N357" s="0" t="n">
        <f aca="false">'Central-Hudson Off Peak'!I357</f>
        <v>-2.65</v>
      </c>
      <c r="O357" s="0" t="n">
        <f aca="false">'Central-Hudson Off Peak'!D357</f>
        <v>32.53</v>
      </c>
      <c r="P357" s="1" t="n">
        <f aca="false">(O357+N357)-K357</f>
        <v>0</v>
      </c>
    </row>
    <row r="358" customFormat="false" ht="12.75" hidden="false" customHeight="false" outlineLevel="0" collapsed="false">
      <c r="A358" s="0" t="s">
        <v>6190</v>
      </c>
      <c r="B358" s="0" t="n">
        <v>2000</v>
      </c>
      <c r="C358" s="0" t="n">
        <v>29.88</v>
      </c>
      <c r="D358" s="0" t="n">
        <v>28.73</v>
      </c>
      <c r="E358" s="0" t="n">
        <v>0</v>
      </c>
      <c r="F358" s="0" t="n">
        <v>0</v>
      </c>
      <c r="G358" s="0" t="n">
        <v>-0.93</v>
      </c>
      <c r="H358" s="0" t="n">
        <v>-2.08</v>
      </c>
      <c r="I358" s="0" t="n">
        <f aca="false">+G358-H358</f>
        <v>1.15</v>
      </c>
      <c r="J358" s="0" t="n">
        <f aca="false">D358</f>
        <v>28.73</v>
      </c>
      <c r="K358" s="0" t="n">
        <f aca="false">C358</f>
        <v>29.88</v>
      </c>
      <c r="N358" s="0" t="n">
        <f aca="false">'Central-Hudson Off Peak'!I358</f>
        <v>-2.65</v>
      </c>
      <c r="O358" s="0" t="n">
        <f aca="false">'Central-Hudson Off Peak'!D358</f>
        <v>32.53</v>
      </c>
      <c r="P358" s="1" t="n">
        <f aca="false">(O358+N358)-K358</f>
        <v>0</v>
      </c>
    </row>
    <row r="359" customFormat="false" ht="12.75" hidden="false" customHeight="false" outlineLevel="0" collapsed="false">
      <c r="A359" s="0" t="s">
        <v>6191</v>
      </c>
      <c r="B359" s="0" t="n">
        <v>2000</v>
      </c>
      <c r="C359" s="0" t="n">
        <v>35.67</v>
      </c>
      <c r="D359" s="0" t="n">
        <v>34.29</v>
      </c>
      <c r="E359" s="0" t="n">
        <v>0</v>
      </c>
      <c r="F359" s="0" t="n">
        <v>0</v>
      </c>
      <c r="G359" s="0" t="n">
        <v>-1.11</v>
      </c>
      <c r="H359" s="0" t="n">
        <v>-2.49</v>
      </c>
      <c r="I359" s="0" t="n">
        <f aca="false">+G359-H359</f>
        <v>1.38</v>
      </c>
      <c r="J359" s="0" t="n">
        <f aca="false">D359</f>
        <v>34.29</v>
      </c>
      <c r="K359" s="0" t="n">
        <f aca="false">C359</f>
        <v>35.67</v>
      </c>
      <c r="N359" s="0" t="n">
        <f aca="false">'Central-Hudson Off Peak'!I359</f>
        <v>-3.17</v>
      </c>
      <c r="O359" s="0" t="n">
        <f aca="false">'Central-Hudson Off Peak'!D359</f>
        <v>38.84</v>
      </c>
      <c r="P359" s="1" t="n">
        <f aca="false">(O359+N359)-K359</f>
        <v>0</v>
      </c>
    </row>
    <row r="360" customFormat="false" ht="12.75" hidden="false" customHeight="false" outlineLevel="0" collapsed="false">
      <c r="A360" s="0" t="s">
        <v>6192</v>
      </c>
      <c r="B360" s="0" t="n">
        <v>2000</v>
      </c>
      <c r="C360" s="0" t="n">
        <v>39.79</v>
      </c>
      <c r="D360" s="0" t="n">
        <v>38.25</v>
      </c>
      <c r="E360" s="0" t="n">
        <v>0</v>
      </c>
      <c r="F360" s="0" t="n">
        <v>0</v>
      </c>
      <c r="G360" s="0" t="n">
        <v>-1.24</v>
      </c>
      <c r="H360" s="0" t="n">
        <v>-2.78</v>
      </c>
      <c r="I360" s="0" t="n">
        <f aca="false">+G360-H360</f>
        <v>1.54</v>
      </c>
      <c r="J360" s="0" t="n">
        <f aca="false">D360</f>
        <v>38.25</v>
      </c>
      <c r="K360" s="0" t="n">
        <f aca="false">C360</f>
        <v>39.79</v>
      </c>
      <c r="N360" s="0" t="n">
        <f aca="false">'Central-Hudson Off Peak'!I360</f>
        <v>-3.54</v>
      </c>
      <c r="O360" s="0" t="n">
        <f aca="false">'Central-Hudson Off Peak'!D360</f>
        <v>43.33</v>
      </c>
      <c r="P360" s="1" t="n">
        <f aca="false">(O360+N360)-K360</f>
        <v>0</v>
      </c>
    </row>
    <row r="361" customFormat="false" ht="12.75" hidden="false" customHeight="false" outlineLevel="0" collapsed="false">
      <c r="A361" s="0" t="s">
        <v>6193</v>
      </c>
      <c r="B361" s="0" t="n">
        <v>2000</v>
      </c>
      <c r="C361" s="0" t="n">
        <v>39.84</v>
      </c>
      <c r="D361" s="0" t="n">
        <v>38.3</v>
      </c>
      <c r="E361" s="0" t="n">
        <v>0</v>
      </c>
      <c r="F361" s="0" t="n">
        <v>0</v>
      </c>
      <c r="G361" s="0" t="n">
        <v>-1.24</v>
      </c>
      <c r="H361" s="0" t="n">
        <v>-2.78</v>
      </c>
      <c r="I361" s="0" t="n">
        <f aca="false">+G361-H361</f>
        <v>1.54</v>
      </c>
      <c r="J361" s="0" t="n">
        <f aca="false">D361</f>
        <v>38.3</v>
      </c>
      <c r="K361" s="0" t="n">
        <f aca="false">C361</f>
        <v>39.84</v>
      </c>
      <c r="N361" s="0" t="n">
        <f aca="false">'Central-Hudson Off Peak'!I361</f>
        <v>-3.54</v>
      </c>
      <c r="O361" s="0" t="n">
        <f aca="false">'Central-Hudson Off Peak'!D361</f>
        <v>43.38</v>
      </c>
      <c r="P361" s="1" t="n">
        <f aca="false">(O361+N361)-K361</f>
        <v>0</v>
      </c>
    </row>
    <row r="362" customFormat="false" ht="12.75" hidden="false" customHeight="false" outlineLevel="0" collapsed="false">
      <c r="A362" s="0" t="s">
        <v>6194</v>
      </c>
      <c r="B362" s="0" t="n">
        <v>2000</v>
      </c>
      <c r="C362" s="0" t="n">
        <v>38.78</v>
      </c>
      <c r="D362" s="0" t="n">
        <v>37.29</v>
      </c>
      <c r="E362" s="0" t="n">
        <v>0</v>
      </c>
      <c r="F362" s="0" t="n">
        <v>0</v>
      </c>
      <c r="G362" s="0" t="n">
        <v>-1.21</v>
      </c>
      <c r="H362" s="0" t="n">
        <v>-2.7</v>
      </c>
      <c r="I362" s="0" t="n">
        <f aca="false">+G362-H362</f>
        <v>1.49</v>
      </c>
      <c r="J362" s="0" t="n">
        <f aca="false">D362</f>
        <v>37.29</v>
      </c>
      <c r="K362" s="0" t="n">
        <f aca="false">C362</f>
        <v>38.78</v>
      </c>
      <c r="N362" s="0" t="n">
        <f aca="false">'Central-Hudson Off Peak'!I362</f>
        <v>-3.45</v>
      </c>
      <c r="O362" s="0" t="n">
        <f aca="false">'Central-Hudson Off Peak'!D362</f>
        <v>42.23</v>
      </c>
      <c r="P362" s="1" t="n">
        <f aca="false">(O362+N362)-K362</f>
        <v>0</v>
      </c>
    </row>
    <row r="363" customFormat="false" ht="12.75" hidden="false" customHeight="false" outlineLevel="0" collapsed="false">
      <c r="A363" s="0" t="s">
        <v>6195</v>
      </c>
      <c r="B363" s="0" t="n">
        <v>2000</v>
      </c>
      <c r="C363" s="0" t="n">
        <v>40.18</v>
      </c>
      <c r="D363" s="0" t="n">
        <v>38.63</v>
      </c>
      <c r="E363" s="0" t="n">
        <v>0</v>
      </c>
      <c r="F363" s="0" t="n">
        <v>0</v>
      </c>
      <c r="G363" s="0" t="n">
        <v>-1.25</v>
      </c>
      <c r="H363" s="0" t="n">
        <v>-2.8</v>
      </c>
      <c r="I363" s="0" t="n">
        <f aca="false">+G363-H363</f>
        <v>1.55</v>
      </c>
      <c r="J363" s="0" t="n">
        <f aca="false">D363</f>
        <v>38.63</v>
      </c>
      <c r="K363" s="0" t="n">
        <f aca="false">C363</f>
        <v>40.18</v>
      </c>
      <c r="N363" s="0" t="n">
        <f aca="false">'Central-Hudson Off Peak'!I363</f>
        <v>-3.57</v>
      </c>
      <c r="O363" s="0" t="n">
        <f aca="false">'Central-Hudson Off Peak'!D363</f>
        <v>43.75</v>
      </c>
      <c r="P363" s="1" t="n">
        <f aca="false">(O363+N363)-K363</f>
        <v>0</v>
      </c>
    </row>
    <row r="364" customFormat="false" ht="12.75" hidden="false" customHeight="false" outlineLevel="0" collapsed="false">
      <c r="A364" s="0" t="s">
        <v>6196</v>
      </c>
      <c r="B364" s="0" t="n">
        <v>2000</v>
      </c>
      <c r="C364" s="0" t="n">
        <v>40.45</v>
      </c>
      <c r="D364" s="0" t="n">
        <v>38.89</v>
      </c>
      <c r="E364" s="0" t="n">
        <v>0</v>
      </c>
      <c r="F364" s="0" t="n">
        <v>0</v>
      </c>
      <c r="G364" s="0" t="n">
        <v>-1.26</v>
      </c>
      <c r="H364" s="0" t="n">
        <v>-2.82</v>
      </c>
      <c r="I364" s="0" t="n">
        <f aca="false">+G364-H364</f>
        <v>1.56</v>
      </c>
      <c r="J364" s="0" t="n">
        <f aca="false">D364</f>
        <v>38.89</v>
      </c>
      <c r="K364" s="0" t="n">
        <f aca="false">C364</f>
        <v>40.45</v>
      </c>
      <c r="N364" s="0" t="n">
        <f aca="false">'Central-Hudson Off Peak'!I364</f>
        <v>-3.6</v>
      </c>
      <c r="O364" s="0" t="n">
        <f aca="false">'Central-Hudson Off Peak'!D364</f>
        <v>44.05</v>
      </c>
      <c r="P364" s="1" t="n">
        <f aca="false">(O364+N364)-K364</f>
        <v>0</v>
      </c>
    </row>
    <row r="365" customFormat="false" ht="12.75" hidden="false" customHeight="false" outlineLevel="0" collapsed="false">
      <c r="A365" s="0" t="s">
        <v>6197</v>
      </c>
      <c r="B365" s="0" t="n">
        <v>2000</v>
      </c>
      <c r="C365" s="0" t="n">
        <v>40.28</v>
      </c>
      <c r="D365" s="0" t="n">
        <v>38.72</v>
      </c>
      <c r="E365" s="0" t="n">
        <v>0</v>
      </c>
      <c r="F365" s="0" t="n">
        <v>0</v>
      </c>
      <c r="G365" s="0" t="n">
        <v>-1.25</v>
      </c>
      <c r="H365" s="0" t="n">
        <v>-2.81</v>
      </c>
      <c r="I365" s="0" t="n">
        <f aca="false">+G365-H365</f>
        <v>1.56</v>
      </c>
      <c r="J365" s="0" t="n">
        <f aca="false">D365</f>
        <v>38.72</v>
      </c>
      <c r="K365" s="0" t="n">
        <f aca="false">C365</f>
        <v>40.28</v>
      </c>
      <c r="N365" s="0" t="n">
        <f aca="false">'Central-Hudson Off Peak'!I365</f>
        <v>-3.57</v>
      </c>
      <c r="O365" s="0" t="n">
        <f aca="false">'Central-Hudson Off Peak'!D365</f>
        <v>43.68</v>
      </c>
      <c r="P365" s="1" t="n">
        <f aca="false">(O365+N365)-K365</f>
        <v>-0.170000000000002</v>
      </c>
    </row>
    <row r="366" customFormat="false" ht="12.75" hidden="false" customHeight="false" outlineLevel="0" collapsed="false">
      <c r="A366" s="0" t="s">
        <v>6198</v>
      </c>
      <c r="B366" s="0" t="n">
        <v>2000</v>
      </c>
      <c r="C366" s="0" t="n">
        <v>38.78</v>
      </c>
      <c r="D366" s="0" t="n">
        <v>37.29</v>
      </c>
      <c r="E366" s="0" t="n">
        <v>0</v>
      </c>
      <c r="F366" s="0" t="n">
        <v>0</v>
      </c>
      <c r="G366" s="0" t="n">
        <v>-1.21</v>
      </c>
      <c r="H366" s="0" t="n">
        <v>-2.7</v>
      </c>
      <c r="I366" s="0" t="n">
        <f aca="false">+G366-H366</f>
        <v>1.49</v>
      </c>
      <c r="J366" s="0" t="n">
        <f aca="false">D366</f>
        <v>37.29</v>
      </c>
      <c r="K366" s="0" t="n">
        <f aca="false">C366</f>
        <v>38.78</v>
      </c>
      <c r="N366" s="0" t="n">
        <f aca="false">'Central-Hudson Off Peak'!I366</f>
        <v>-3.45</v>
      </c>
      <c r="O366" s="0" t="n">
        <f aca="false">'Central-Hudson Off Peak'!D366</f>
        <v>42.02</v>
      </c>
      <c r="P366" s="1" t="n">
        <f aca="false">(O366+N366)-K366</f>
        <v>-0.210000000000001</v>
      </c>
    </row>
    <row r="367" customFormat="false" ht="12.75" hidden="false" customHeight="false" outlineLevel="0" collapsed="false">
      <c r="A367" s="0" t="s">
        <v>6199</v>
      </c>
      <c r="B367" s="0" t="n">
        <v>2000</v>
      </c>
      <c r="C367" s="0" t="n">
        <v>38.09</v>
      </c>
      <c r="D367" s="0" t="n">
        <v>36.62</v>
      </c>
      <c r="E367" s="0" t="n">
        <v>0</v>
      </c>
      <c r="F367" s="0" t="n">
        <v>0</v>
      </c>
      <c r="G367" s="0" t="n">
        <v>-1.18</v>
      </c>
      <c r="H367" s="0" t="n">
        <v>-2.65</v>
      </c>
      <c r="I367" s="0" t="n">
        <f aca="false">+G367-H367</f>
        <v>1.47</v>
      </c>
      <c r="J367" s="0" t="n">
        <f aca="false">D367</f>
        <v>36.62</v>
      </c>
      <c r="K367" s="0" t="n">
        <f aca="false">C367</f>
        <v>38.09</v>
      </c>
      <c r="N367" s="0" t="n">
        <f aca="false">'Central-Hudson Off Peak'!I367</f>
        <v>-3.38</v>
      </c>
      <c r="O367" s="0" t="n">
        <f aca="false">'Central-Hudson Off Peak'!D367</f>
        <v>41.29</v>
      </c>
      <c r="P367" s="1" t="n">
        <f aca="false">(O367+N367)-K367</f>
        <v>-0.180000000000007</v>
      </c>
    </row>
    <row r="368" customFormat="false" ht="12.75" hidden="false" customHeight="false" outlineLevel="0" collapsed="false">
      <c r="A368" s="0" t="s">
        <v>6200</v>
      </c>
      <c r="B368" s="0" t="n">
        <v>2000</v>
      </c>
      <c r="C368" s="0" t="n">
        <v>30</v>
      </c>
      <c r="D368" s="0" t="n">
        <v>28.84</v>
      </c>
      <c r="E368" s="0" t="n">
        <v>0</v>
      </c>
      <c r="F368" s="0" t="n">
        <v>0</v>
      </c>
      <c r="G368" s="0" t="n">
        <v>-0.93</v>
      </c>
      <c r="H368" s="0" t="n">
        <v>-2.09</v>
      </c>
      <c r="I368" s="0" t="n">
        <f aca="false">+G368-H368</f>
        <v>1.16</v>
      </c>
      <c r="J368" s="0" t="n">
        <f aca="false">D368</f>
        <v>28.84</v>
      </c>
      <c r="K368" s="0" t="n">
        <f aca="false">C368</f>
        <v>30</v>
      </c>
      <c r="N368" s="0" t="n">
        <f aca="false">'Central-Hudson Off Peak'!I368</f>
        <v>-2.66</v>
      </c>
      <c r="O368" s="0" t="n">
        <f aca="false">'Central-Hudson Off Peak'!D368</f>
        <v>32.49</v>
      </c>
      <c r="P368" s="1" t="n">
        <f aca="false">(O368+N368)-K368</f>
        <v>-0.169999999999998</v>
      </c>
    </row>
    <row r="369" customFormat="false" ht="12.75" hidden="false" customHeight="false" outlineLevel="0" collapsed="false">
      <c r="A369" s="0" t="s">
        <v>6201</v>
      </c>
      <c r="B369" s="0" t="n">
        <v>2000</v>
      </c>
      <c r="C369" s="0" t="n">
        <v>30</v>
      </c>
      <c r="D369" s="0" t="n">
        <v>28.84</v>
      </c>
      <c r="E369" s="0" t="n">
        <v>0</v>
      </c>
      <c r="F369" s="0" t="n">
        <v>0</v>
      </c>
      <c r="G369" s="0" t="n">
        <v>-0.93</v>
      </c>
      <c r="H369" s="0" t="n">
        <v>-2.09</v>
      </c>
      <c r="I369" s="0" t="n">
        <f aca="false">+G369-H369</f>
        <v>1.16</v>
      </c>
      <c r="J369" s="0" t="n">
        <f aca="false">D369</f>
        <v>28.84</v>
      </c>
      <c r="K369" s="0" t="n">
        <f aca="false">C369</f>
        <v>30</v>
      </c>
      <c r="N369" s="0" t="n">
        <f aca="false">'Central-Hudson Off Peak'!I369</f>
        <v>-2.66</v>
      </c>
      <c r="O369" s="0" t="n">
        <f aca="false">'Central-Hudson Off Peak'!D369</f>
        <v>32.49</v>
      </c>
      <c r="P369" s="1" t="n">
        <f aca="false">(O369+N369)-K369</f>
        <v>-0.169999999999998</v>
      </c>
    </row>
    <row r="370" customFormat="false" ht="12.75" hidden="false" customHeight="false" outlineLevel="0" collapsed="false">
      <c r="A370" s="0" t="s">
        <v>6202</v>
      </c>
      <c r="B370" s="0" t="n">
        <v>2000</v>
      </c>
      <c r="C370" s="0" t="n">
        <v>39.26</v>
      </c>
      <c r="D370" s="0" t="n">
        <v>37.74</v>
      </c>
      <c r="E370" s="0" t="n">
        <v>0</v>
      </c>
      <c r="F370" s="0" t="n">
        <v>0</v>
      </c>
      <c r="G370" s="0" t="n">
        <v>-1.22</v>
      </c>
      <c r="H370" s="0" t="n">
        <v>-2.74</v>
      </c>
      <c r="I370" s="0" t="n">
        <f aca="false">+G370-H370</f>
        <v>1.52</v>
      </c>
      <c r="J370" s="0" t="n">
        <f aca="false">D370</f>
        <v>37.74</v>
      </c>
      <c r="K370" s="0" t="n">
        <f aca="false">C370</f>
        <v>39.26</v>
      </c>
      <c r="N370" s="0" t="n">
        <f aca="false">'Central-Hudson Off Peak'!I370</f>
        <v>-3.48</v>
      </c>
      <c r="O370" s="0" t="n">
        <f aca="false">'Central-Hudson Off Peak'!D370</f>
        <v>42.54</v>
      </c>
      <c r="P370" s="1" t="n">
        <f aca="false">(O370+N370)-K370</f>
        <v>-0.199999999999996</v>
      </c>
    </row>
    <row r="371" customFormat="false" ht="12.75" hidden="false" customHeight="false" outlineLevel="0" collapsed="false">
      <c r="A371" s="0" t="s">
        <v>6203</v>
      </c>
      <c r="B371" s="0" t="n">
        <v>2000</v>
      </c>
      <c r="C371" s="0" t="n">
        <v>44.11</v>
      </c>
      <c r="D371" s="0" t="n">
        <v>42.4</v>
      </c>
      <c r="E371" s="0" t="n">
        <v>0</v>
      </c>
      <c r="F371" s="0" t="n">
        <v>0</v>
      </c>
      <c r="G371" s="0" t="n">
        <v>-1.37</v>
      </c>
      <c r="H371" s="0" t="n">
        <v>-3.08</v>
      </c>
      <c r="I371" s="0" t="n">
        <f aca="false">+G371-H371</f>
        <v>1.71</v>
      </c>
      <c r="J371" s="0" t="n">
        <f aca="false">D371</f>
        <v>42.4</v>
      </c>
      <c r="K371" s="0" t="n">
        <f aca="false">C371</f>
        <v>44.11</v>
      </c>
      <c r="N371" s="0" t="n">
        <f aca="false">'Central-Hudson Off Peak'!I371</f>
        <v>-3.92</v>
      </c>
      <c r="O371" s="0" t="n">
        <f aca="false">'Central-Hudson Off Peak'!D371</f>
        <v>47.75</v>
      </c>
      <c r="P371" s="1" t="n">
        <f aca="false">(O371+N371)-K371</f>
        <v>-0.280000000000001</v>
      </c>
    </row>
    <row r="372" customFormat="false" ht="12.75" hidden="false" customHeight="false" outlineLevel="0" collapsed="false">
      <c r="A372" s="0" t="s">
        <v>6204</v>
      </c>
      <c r="B372" s="0" t="n">
        <v>2000</v>
      </c>
      <c r="C372" s="0" t="n">
        <v>49.72</v>
      </c>
      <c r="D372" s="0" t="n">
        <v>47.8</v>
      </c>
      <c r="E372" s="0" t="n">
        <v>0</v>
      </c>
      <c r="F372" s="0" t="n">
        <v>0</v>
      </c>
      <c r="G372" s="0" t="n">
        <v>-1.55</v>
      </c>
      <c r="H372" s="0" t="n">
        <v>-3.47</v>
      </c>
      <c r="I372" s="0" t="n">
        <f aca="false">+G372-H372</f>
        <v>1.92</v>
      </c>
      <c r="J372" s="0" t="n">
        <f aca="false">D372</f>
        <v>47.8</v>
      </c>
      <c r="K372" s="0" t="n">
        <f aca="false">C372</f>
        <v>49.72</v>
      </c>
      <c r="N372" s="0" t="n">
        <f aca="false">'Central-Hudson Off Peak'!I372</f>
        <v>-4.42</v>
      </c>
      <c r="O372" s="0" t="n">
        <f aca="false">'Central-Hudson Off Peak'!D372</f>
        <v>54.07</v>
      </c>
      <c r="P372" s="1" t="n">
        <f aca="false">(O372+N372)-K372</f>
        <v>-0.0700000000000003</v>
      </c>
    </row>
    <row r="373" customFormat="false" ht="12.75" hidden="false" customHeight="false" outlineLevel="0" collapsed="false">
      <c r="A373" s="0" t="s">
        <v>6205</v>
      </c>
      <c r="B373" s="0" t="n">
        <v>2000</v>
      </c>
      <c r="C373" s="0" t="n">
        <v>43.36</v>
      </c>
      <c r="D373" s="0" t="n">
        <v>41.69</v>
      </c>
      <c r="E373" s="0" t="n">
        <v>0</v>
      </c>
      <c r="F373" s="0" t="n">
        <v>0</v>
      </c>
      <c r="G373" s="0" t="n">
        <v>-1.35</v>
      </c>
      <c r="H373" s="0" t="n">
        <v>-3.02</v>
      </c>
      <c r="I373" s="0" t="n">
        <f aca="false">+G373-H373</f>
        <v>1.67</v>
      </c>
      <c r="J373" s="0" t="n">
        <f aca="false">D373</f>
        <v>41.69</v>
      </c>
      <c r="K373" s="0" t="n">
        <f aca="false">C373</f>
        <v>43.36</v>
      </c>
      <c r="N373" s="0" t="n">
        <f aca="false">'Central-Hudson Off Peak'!I373</f>
        <v>-3.85</v>
      </c>
      <c r="O373" s="0" t="n">
        <f aca="false">'Central-Hudson Off Peak'!D373</f>
        <v>46.99</v>
      </c>
      <c r="P373" s="1" t="n">
        <f aca="false">(O373+N373)-K373</f>
        <v>-0.219999999999999</v>
      </c>
    </row>
    <row r="374" customFormat="false" ht="12.75" hidden="false" customHeight="false" outlineLevel="0" collapsed="false">
      <c r="A374" s="0" t="s">
        <v>6206</v>
      </c>
      <c r="B374" s="0" t="n">
        <v>2000</v>
      </c>
      <c r="C374" s="0" t="n">
        <v>40.34</v>
      </c>
      <c r="D374" s="0" t="n">
        <v>38.79</v>
      </c>
      <c r="E374" s="0" t="n">
        <v>0</v>
      </c>
      <c r="F374" s="0" t="n">
        <v>0</v>
      </c>
      <c r="G374" s="0" t="n">
        <v>-1.26</v>
      </c>
      <c r="H374" s="0" t="n">
        <v>-2.81</v>
      </c>
      <c r="I374" s="0" t="n">
        <f aca="false">+G374-H374</f>
        <v>1.55</v>
      </c>
      <c r="J374" s="0" t="n">
        <f aca="false">D374</f>
        <v>38.79</v>
      </c>
      <c r="K374" s="0" t="n">
        <f aca="false">C374</f>
        <v>40.34</v>
      </c>
      <c r="N374" s="0" t="n">
        <f aca="false">'Central-Hudson Off Peak'!I374</f>
        <v>-3.59</v>
      </c>
      <c r="O374" s="0" t="n">
        <f aca="false">'Central-Hudson Off Peak'!D374</f>
        <v>43.73</v>
      </c>
      <c r="P374" s="1" t="n">
        <f aca="false">(O374+N374)-K374</f>
        <v>-0.200000000000003</v>
      </c>
    </row>
    <row r="375" customFormat="false" ht="12.75" hidden="false" customHeight="false" outlineLevel="0" collapsed="false">
      <c r="A375" s="0" t="s">
        <v>6207</v>
      </c>
      <c r="B375" s="0" t="n">
        <v>2000</v>
      </c>
      <c r="C375" s="0" t="n">
        <v>39.84</v>
      </c>
      <c r="D375" s="0" t="n">
        <v>38.3</v>
      </c>
      <c r="E375" s="0" t="n">
        <v>0</v>
      </c>
      <c r="F375" s="0" t="n">
        <v>0</v>
      </c>
      <c r="G375" s="0" t="n">
        <v>-1.24</v>
      </c>
      <c r="H375" s="0" t="n">
        <v>-2.78</v>
      </c>
      <c r="I375" s="0" t="n">
        <f aca="false">+G375-H375</f>
        <v>1.54</v>
      </c>
      <c r="J375" s="0" t="n">
        <f aca="false">D375</f>
        <v>38.3</v>
      </c>
      <c r="K375" s="0" t="n">
        <f aca="false">C375</f>
        <v>39.84</v>
      </c>
      <c r="N375" s="0" t="n">
        <f aca="false">'Central-Hudson Off Peak'!I375</f>
        <v>-3.54</v>
      </c>
      <c r="O375" s="0" t="n">
        <f aca="false">'Central-Hudson Off Peak'!D375</f>
        <v>43.38</v>
      </c>
      <c r="P375" s="1" t="n">
        <f aca="false">(O375+N375)-K375</f>
        <v>0</v>
      </c>
    </row>
    <row r="376" customFormat="false" ht="12.75" hidden="false" customHeight="false" outlineLevel="0" collapsed="false">
      <c r="A376" s="0" t="s">
        <v>6208</v>
      </c>
      <c r="B376" s="0" t="n">
        <v>2000</v>
      </c>
      <c r="C376" s="0" t="n">
        <v>40.18</v>
      </c>
      <c r="D376" s="0" t="n">
        <v>38.63</v>
      </c>
      <c r="E376" s="0" t="n">
        <v>0</v>
      </c>
      <c r="F376" s="0" t="n">
        <v>0</v>
      </c>
      <c r="G376" s="0" t="n">
        <v>-1.25</v>
      </c>
      <c r="H376" s="0" t="n">
        <v>-2.8</v>
      </c>
      <c r="I376" s="0" t="n">
        <f aca="false">+G376-H376</f>
        <v>1.55</v>
      </c>
      <c r="J376" s="0" t="n">
        <f aca="false">D376</f>
        <v>38.63</v>
      </c>
      <c r="K376" s="0" t="n">
        <f aca="false">C376</f>
        <v>40.18</v>
      </c>
      <c r="N376" s="0" t="n">
        <f aca="false">'Central-Hudson Off Peak'!I376</f>
        <v>-3.57</v>
      </c>
      <c r="O376" s="0" t="n">
        <f aca="false">'Central-Hudson Off Peak'!D376</f>
        <v>43.75</v>
      </c>
      <c r="P376" s="1" t="n">
        <f aca="false">(O376+N376)-K376</f>
        <v>0</v>
      </c>
    </row>
    <row r="377" customFormat="false" ht="12.75" hidden="false" customHeight="false" outlineLevel="0" collapsed="false">
      <c r="A377" s="0" t="s">
        <v>6209</v>
      </c>
      <c r="B377" s="0" t="n">
        <v>2000</v>
      </c>
      <c r="C377" s="0" t="n">
        <v>33.37</v>
      </c>
      <c r="D377" s="0" t="n">
        <v>32.08</v>
      </c>
      <c r="E377" s="0" t="n">
        <v>0</v>
      </c>
      <c r="F377" s="0" t="n">
        <v>0</v>
      </c>
      <c r="G377" s="0" t="n">
        <v>-1.04</v>
      </c>
      <c r="H377" s="0" t="n">
        <v>-2.33</v>
      </c>
      <c r="I377" s="0" t="n">
        <f aca="false">+G377-H377</f>
        <v>1.29</v>
      </c>
      <c r="J377" s="0" t="n">
        <f aca="false">D377</f>
        <v>32.08</v>
      </c>
      <c r="K377" s="0" t="n">
        <f aca="false">C377</f>
        <v>33.37</v>
      </c>
      <c r="N377" s="0" t="n">
        <f aca="false">'Central-Hudson Off Peak'!I377</f>
        <v>-2.97</v>
      </c>
      <c r="O377" s="0" t="n">
        <f aca="false">'Central-Hudson Off Peak'!D377</f>
        <v>36.34</v>
      </c>
      <c r="P377" s="1" t="n">
        <f aca="false">(O377+N377)-K377</f>
        <v>0</v>
      </c>
    </row>
    <row r="378" customFormat="false" ht="12.75" hidden="false" customHeight="false" outlineLevel="0" collapsed="false">
      <c r="A378" s="0" t="s">
        <v>6210</v>
      </c>
      <c r="B378" s="0" t="n">
        <v>2000</v>
      </c>
      <c r="C378" s="0" t="n">
        <v>33.56</v>
      </c>
      <c r="D378" s="0" t="n">
        <v>32.08</v>
      </c>
      <c r="E378" s="0" t="n">
        <v>0</v>
      </c>
      <c r="F378" s="0" t="n">
        <v>0</v>
      </c>
      <c r="G378" s="0" t="n">
        <v>-1.2</v>
      </c>
      <c r="H378" s="0" t="n">
        <v>-2.68</v>
      </c>
      <c r="I378" s="0" t="n">
        <f aca="false">+G378-H378</f>
        <v>1.48</v>
      </c>
      <c r="J378" s="0" t="n">
        <f aca="false">D378</f>
        <v>32.08</v>
      </c>
      <c r="K378" s="0" t="n">
        <f aca="false">C378</f>
        <v>33.56</v>
      </c>
      <c r="N378" s="0" t="n">
        <f aca="false">'Central-Hudson Off Peak'!I378</f>
        <v>-3.23</v>
      </c>
      <c r="O378" s="0" t="n">
        <f aca="false">'Central-Hudson Off Peak'!D378</f>
        <v>36.79</v>
      </c>
      <c r="P378" s="1" t="n">
        <f aca="false">(O378+N378)-K378</f>
        <v>0</v>
      </c>
    </row>
    <row r="379" customFormat="false" ht="12.75" hidden="false" customHeight="false" outlineLevel="0" collapsed="false">
      <c r="A379" s="0" t="s">
        <v>6211</v>
      </c>
      <c r="B379" s="0" t="n">
        <v>2000</v>
      </c>
      <c r="C379" s="0" t="n">
        <v>29.11</v>
      </c>
      <c r="D379" s="0" t="n">
        <v>27.82</v>
      </c>
      <c r="E379" s="0" t="n">
        <v>0</v>
      </c>
      <c r="F379" s="0" t="n">
        <v>0</v>
      </c>
      <c r="G379" s="0" t="n">
        <v>-1.03</v>
      </c>
      <c r="H379" s="0" t="n">
        <v>-2.32</v>
      </c>
      <c r="I379" s="0" t="n">
        <f aca="false">+G379-H379</f>
        <v>1.29</v>
      </c>
      <c r="J379" s="0" t="n">
        <f aca="false">D379</f>
        <v>27.82</v>
      </c>
      <c r="K379" s="0" t="n">
        <f aca="false">C379</f>
        <v>29.11</v>
      </c>
      <c r="N379" s="0" t="n">
        <f aca="false">'Central-Hudson Off Peak'!I379</f>
        <v>-2.79</v>
      </c>
      <c r="O379" s="0" t="n">
        <f aca="false">'Central-Hudson Off Peak'!D379</f>
        <v>31.9</v>
      </c>
      <c r="P379" s="1" t="n">
        <f aca="false">(O379+N379)-K379</f>
        <v>0</v>
      </c>
    </row>
    <row r="380" customFormat="false" ht="12.75" hidden="false" customHeight="false" outlineLevel="0" collapsed="false">
      <c r="A380" s="0" t="s">
        <v>6212</v>
      </c>
      <c r="B380" s="0" t="n">
        <v>2000</v>
      </c>
      <c r="C380" s="0" t="n">
        <v>28.79</v>
      </c>
      <c r="D380" s="0" t="n">
        <v>27.51</v>
      </c>
      <c r="E380" s="0" t="n">
        <v>0</v>
      </c>
      <c r="F380" s="0" t="n">
        <v>0</v>
      </c>
      <c r="G380" s="0" t="n">
        <v>-1.02</v>
      </c>
      <c r="H380" s="0" t="n">
        <v>-2.3</v>
      </c>
      <c r="I380" s="0" t="n">
        <f aca="false">+G380-H380</f>
        <v>1.28</v>
      </c>
      <c r="J380" s="0" t="n">
        <f aca="false">D380</f>
        <v>27.51</v>
      </c>
      <c r="K380" s="0" t="n">
        <f aca="false">C380</f>
        <v>28.79</v>
      </c>
      <c r="N380" s="0" t="n">
        <f aca="false">'Central-Hudson Off Peak'!I380</f>
        <v>-2.76</v>
      </c>
      <c r="O380" s="0" t="n">
        <f aca="false">'Central-Hudson Off Peak'!D380</f>
        <v>31.55</v>
      </c>
      <c r="P380" s="1" t="n">
        <f aca="false">(O380+N380)-K380</f>
        <v>0</v>
      </c>
    </row>
    <row r="381" customFormat="false" ht="12.75" hidden="false" customHeight="false" outlineLevel="0" collapsed="false">
      <c r="A381" s="0" t="s">
        <v>6213</v>
      </c>
      <c r="B381" s="0" t="n">
        <v>2000</v>
      </c>
      <c r="C381" s="0" t="n">
        <v>28.79</v>
      </c>
      <c r="D381" s="0" t="n">
        <v>27.51</v>
      </c>
      <c r="E381" s="0" t="n">
        <v>0</v>
      </c>
      <c r="F381" s="0" t="n">
        <v>0</v>
      </c>
      <c r="G381" s="0" t="n">
        <v>-1.02</v>
      </c>
      <c r="H381" s="0" t="n">
        <v>-2.3</v>
      </c>
      <c r="I381" s="0" t="n">
        <f aca="false">+G381-H381</f>
        <v>1.28</v>
      </c>
      <c r="J381" s="0" t="n">
        <f aca="false">D381</f>
        <v>27.51</v>
      </c>
      <c r="K381" s="0" t="n">
        <f aca="false">C381</f>
        <v>28.79</v>
      </c>
      <c r="N381" s="0" t="n">
        <f aca="false">'Central-Hudson Off Peak'!I381</f>
        <v>-2.76</v>
      </c>
      <c r="O381" s="0" t="n">
        <f aca="false">'Central-Hudson Off Peak'!D381</f>
        <v>31.55</v>
      </c>
      <c r="P381" s="1" t="n">
        <f aca="false">(O381+N381)-K381</f>
        <v>0</v>
      </c>
    </row>
    <row r="382" customFormat="false" ht="12.75" hidden="false" customHeight="false" outlineLevel="0" collapsed="false">
      <c r="A382" s="0" t="s">
        <v>6214</v>
      </c>
      <c r="B382" s="0" t="n">
        <v>2000</v>
      </c>
      <c r="C382" s="0" t="n">
        <v>28.79</v>
      </c>
      <c r="D382" s="0" t="n">
        <v>27.51</v>
      </c>
      <c r="E382" s="0" t="n">
        <v>0</v>
      </c>
      <c r="F382" s="0" t="n">
        <v>0</v>
      </c>
      <c r="G382" s="0" t="n">
        <v>-1.02</v>
      </c>
      <c r="H382" s="0" t="n">
        <v>-2.3</v>
      </c>
      <c r="I382" s="0" t="n">
        <f aca="false">+G382-H382</f>
        <v>1.28</v>
      </c>
      <c r="J382" s="0" t="n">
        <f aca="false">D382</f>
        <v>27.51</v>
      </c>
      <c r="K382" s="0" t="n">
        <f aca="false">C382</f>
        <v>28.79</v>
      </c>
      <c r="N382" s="0" t="n">
        <f aca="false">'Central-Hudson Off Peak'!I382</f>
        <v>-2.76</v>
      </c>
      <c r="O382" s="0" t="n">
        <f aca="false">'Central-Hudson Off Peak'!D382</f>
        <v>31.55</v>
      </c>
      <c r="P382" s="1" t="n">
        <f aca="false">(O382+N382)-K382</f>
        <v>0</v>
      </c>
    </row>
    <row r="383" customFormat="false" ht="12.75" hidden="false" customHeight="false" outlineLevel="0" collapsed="false">
      <c r="A383" s="0" t="s">
        <v>6215</v>
      </c>
      <c r="B383" s="0" t="n">
        <v>2000</v>
      </c>
      <c r="C383" s="0" t="n">
        <v>28.79</v>
      </c>
      <c r="D383" s="0" t="n">
        <v>27.51</v>
      </c>
      <c r="E383" s="0" t="n">
        <v>0</v>
      </c>
      <c r="F383" s="0" t="n">
        <v>0</v>
      </c>
      <c r="G383" s="0" t="n">
        <v>-1.02</v>
      </c>
      <c r="H383" s="0" t="n">
        <v>-2.3</v>
      </c>
      <c r="I383" s="0" t="n">
        <f aca="false">+G383-H383</f>
        <v>1.28</v>
      </c>
      <c r="J383" s="0" t="n">
        <f aca="false">D383</f>
        <v>27.51</v>
      </c>
      <c r="K383" s="0" t="n">
        <f aca="false">C383</f>
        <v>28.79</v>
      </c>
      <c r="N383" s="0" t="n">
        <f aca="false">'Central-Hudson Off Peak'!I383</f>
        <v>-2.76</v>
      </c>
      <c r="O383" s="0" t="n">
        <f aca="false">'Central-Hudson Off Peak'!D383</f>
        <v>31.55</v>
      </c>
      <c r="P383" s="1" t="n">
        <f aca="false">(O383+N383)-K383</f>
        <v>0</v>
      </c>
    </row>
    <row r="384" customFormat="false" ht="12.75" hidden="false" customHeight="false" outlineLevel="0" collapsed="false">
      <c r="A384" s="0" t="s">
        <v>6216</v>
      </c>
      <c r="B384" s="0" t="n">
        <v>2000</v>
      </c>
      <c r="C384" s="0" t="n">
        <v>29.46</v>
      </c>
      <c r="D384" s="0" t="n">
        <v>28.16</v>
      </c>
      <c r="E384" s="0" t="n">
        <v>0</v>
      </c>
      <c r="F384" s="0" t="n">
        <v>0</v>
      </c>
      <c r="G384" s="0" t="n">
        <v>-1.05</v>
      </c>
      <c r="H384" s="0" t="n">
        <v>-2.35</v>
      </c>
      <c r="I384" s="0" t="n">
        <f aca="false">+G384-H384</f>
        <v>1.3</v>
      </c>
      <c r="J384" s="0" t="n">
        <f aca="false">D384</f>
        <v>28.16</v>
      </c>
      <c r="K384" s="0" t="n">
        <f aca="false">C384</f>
        <v>29.46</v>
      </c>
      <c r="N384" s="0" t="n">
        <f aca="false">'Central-Hudson Off Peak'!I384</f>
        <v>-2.83</v>
      </c>
      <c r="O384" s="0" t="n">
        <f aca="false">'Central-Hudson Off Peak'!D384</f>
        <v>32.29</v>
      </c>
      <c r="P384" s="1" t="n">
        <f aca="false">(O384+N384)-K384</f>
        <v>0</v>
      </c>
    </row>
    <row r="385" customFormat="false" ht="12.75" hidden="false" customHeight="false" outlineLevel="0" collapsed="false">
      <c r="A385" s="0" t="s">
        <v>6217</v>
      </c>
      <c r="B385" s="0" t="n">
        <v>2000</v>
      </c>
      <c r="C385" s="0" t="n">
        <v>29.11</v>
      </c>
      <c r="D385" s="0" t="n">
        <v>27.82</v>
      </c>
      <c r="E385" s="0" t="n">
        <v>0</v>
      </c>
      <c r="F385" s="0" t="n">
        <v>0</v>
      </c>
      <c r="G385" s="0" t="n">
        <v>-1.03</v>
      </c>
      <c r="H385" s="0" t="n">
        <v>-2.32</v>
      </c>
      <c r="I385" s="0" t="n">
        <f aca="false">+G385-H385</f>
        <v>1.29</v>
      </c>
      <c r="J385" s="0" t="n">
        <f aca="false">D385</f>
        <v>27.82</v>
      </c>
      <c r="K385" s="0" t="n">
        <f aca="false">C385</f>
        <v>29.11</v>
      </c>
      <c r="N385" s="0" t="n">
        <f aca="false">'Central-Hudson Off Peak'!I385</f>
        <v>-2.79</v>
      </c>
      <c r="O385" s="0" t="n">
        <f aca="false">'Central-Hudson Off Peak'!D385</f>
        <v>31.9</v>
      </c>
      <c r="P385" s="1" t="n">
        <f aca="false">(O385+N385)-K385</f>
        <v>0</v>
      </c>
    </row>
    <row r="386" customFormat="false" ht="12.75" hidden="false" customHeight="false" outlineLevel="0" collapsed="false">
      <c r="A386" s="0" t="s">
        <v>6218</v>
      </c>
      <c r="B386" s="0" t="n">
        <v>2000</v>
      </c>
      <c r="C386" s="0" t="n">
        <v>16.6</v>
      </c>
      <c r="D386" s="0" t="n">
        <v>15.87</v>
      </c>
      <c r="E386" s="0" t="n">
        <v>0</v>
      </c>
      <c r="F386" s="0" t="n">
        <v>0</v>
      </c>
      <c r="G386" s="0" t="n">
        <v>-0.58</v>
      </c>
      <c r="H386" s="0" t="n">
        <v>-1.31</v>
      </c>
      <c r="I386" s="0" t="n">
        <f aca="false">+G386-H386</f>
        <v>0.73</v>
      </c>
      <c r="J386" s="0" t="n">
        <f aca="false">D386</f>
        <v>15.87</v>
      </c>
      <c r="K386" s="0" t="n">
        <f aca="false">C386</f>
        <v>16.6</v>
      </c>
      <c r="N386" s="0" t="n">
        <f aca="false">'Central-Hudson Off Peak'!I386</f>
        <v>-1.58</v>
      </c>
      <c r="O386" s="0" t="n">
        <f aca="false">'Central-Hudson Off Peak'!D386</f>
        <v>18.18</v>
      </c>
      <c r="P386" s="1" t="n">
        <f aca="false">(O386+N386)-K386</f>
        <v>0</v>
      </c>
    </row>
    <row r="387" customFormat="false" ht="12.75" hidden="false" customHeight="false" outlineLevel="0" collapsed="false">
      <c r="A387" s="0" t="s">
        <v>6219</v>
      </c>
      <c r="B387" s="0" t="n">
        <v>2000</v>
      </c>
      <c r="C387" s="0" t="n">
        <v>28.79</v>
      </c>
      <c r="D387" s="0" t="n">
        <v>27.51</v>
      </c>
      <c r="E387" s="0" t="n">
        <v>0</v>
      </c>
      <c r="F387" s="0" t="n">
        <v>0</v>
      </c>
      <c r="G387" s="0" t="n">
        <v>-1.02</v>
      </c>
      <c r="H387" s="0" t="n">
        <v>-2.3</v>
      </c>
      <c r="I387" s="0" t="n">
        <f aca="false">+G387-H387</f>
        <v>1.28</v>
      </c>
      <c r="J387" s="0" t="n">
        <f aca="false">D387</f>
        <v>27.51</v>
      </c>
      <c r="K387" s="0" t="n">
        <f aca="false">C387</f>
        <v>28.79</v>
      </c>
      <c r="N387" s="0" t="n">
        <f aca="false">'Central-Hudson Off Peak'!I387</f>
        <v>-2.76</v>
      </c>
      <c r="O387" s="0" t="n">
        <f aca="false">'Central-Hudson Off Peak'!D387</f>
        <v>31.55</v>
      </c>
      <c r="P387" s="1" t="n">
        <f aca="false">(O387+N387)-K387</f>
        <v>0</v>
      </c>
    </row>
    <row r="388" customFormat="false" ht="12.75" hidden="false" customHeight="false" outlineLevel="0" collapsed="false">
      <c r="A388" s="0" t="s">
        <v>6220</v>
      </c>
      <c r="B388" s="0" t="n">
        <v>2000</v>
      </c>
      <c r="C388" s="0" t="n">
        <v>28.79</v>
      </c>
      <c r="D388" s="0" t="n">
        <v>27.51</v>
      </c>
      <c r="E388" s="0" t="n">
        <v>0</v>
      </c>
      <c r="F388" s="0" t="n">
        <v>0</v>
      </c>
      <c r="G388" s="0" t="n">
        <v>-1.02</v>
      </c>
      <c r="H388" s="0" t="n">
        <v>-2.3</v>
      </c>
      <c r="I388" s="0" t="n">
        <f aca="false">+G388-H388</f>
        <v>1.28</v>
      </c>
      <c r="J388" s="0" t="n">
        <f aca="false">D388</f>
        <v>27.51</v>
      </c>
      <c r="K388" s="0" t="n">
        <f aca="false">C388</f>
        <v>28.79</v>
      </c>
      <c r="N388" s="0" t="n">
        <f aca="false">'Central-Hudson Off Peak'!I388</f>
        <v>-2.76</v>
      </c>
      <c r="O388" s="0" t="n">
        <f aca="false">'Central-Hudson Off Peak'!D388</f>
        <v>31.55</v>
      </c>
      <c r="P388" s="1" t="n">
        <f aca="false">(O388+N388)-K388</f>
        <v>0</v>
      </c>
    </row>
    <row r="389" customFormat="false" ht="12.75" hidden="false" customHeight="false" outlineLevel="0" collapsed="false">
      <c r="A389" s="0" t="s">
        <v>6221</v>
      </c>
      <c r="B389" s="0" t="n">
        <v>2000</v>
      </c>
      <c r="C389" s="0" t="n">
        <v>28.79</v>
      </c>
      <c r="D389" s="0" t="n">
        <v>27.51</v>
      </c>
      <c r="E389" s="0" t="n">
        <v>0</v>
      </c>
      <c r="F389" s="0" t="n">
        <v>0</v>
      </c>
      <c r="G389" s="0" t="n">
        <v>-1.02</v>
      </c>
      <c r="H389" s="0" t="n">
        <v>-2.3</v>
      </c>
      <c r="I389" s="0" t="n">
        <f aca="false">+G389-H389</f>
        <v>1.28</v>
      </c>
      <c r="J389" s="0" t="n">
        <f aca="false">D389</f>
        <v>27.51</v>
      </c>
      <c r="K389" s="0" t="n">
        <f aca="false">C389</f>
        <v>28.79</v>
      </c>
      <c r="N389" s="0" t="n">
        <f aca="false">'Central-Hudson Off Peak'!I389</f>
        <v>-2.76</v>
      </c>
      <c r="O389" s="0" t="n">
        <f aca="false">'Central-Hudson Off Peak'!D389</f>
        <v>31.55</v>
      </c>
      <c r="P389" s="1" t="n">
        <f aca="false">(O389+N389)-K389</f>
        <v>0</v>
      </c>
    </row>
    <row r="390" customFormat="false" ht="12.75" hidden="false" customHeight="false" outlineLevel="0" collapsed="false">
      <c r="A390" s="0" t="s">
        <v>6222</v>
      </c>
      <c r="B390" s="0" t="n">
        <v>2000</v>
      </c>
      <c r="C390" s="0" t="n">
        <v>28.79</v>
      </c>
      <c r="D390" s="0" t="n">
        <v>27.51</v>
      </c>
      <c r="E390" s="0" t="n">
        <v>0</v>
      </c>
      <c r="F390" s="0" t="n">
        <v>0</v>
      </c>
      <c r="G390" s="0" t="n">
        <v>-1.02</v>
      </c>
      <c r="H390" s="0" t="n">
        <v>-2.3</v>
      </c>
      <c r="I390" s="0" t="n">
        <f aca="false">+G390-H390</f>
        <v>1.28</v>
      </c>
      <c r="J390" s="0" t="n">
        <f aca="false">D390</f>
        <v>27.51</v>
      </c>
      <c r="K390" s="0" t="n">
        <f aca="false">C390</f>
        <v>28.79</v>
      </c>
      <c r="N390" s="0" t="n">
        <f aca="false">'Central-Hudson Off Peak'!I390</f>
        <v>-2.76</v>
      </c>
      <c r="O390" s="0" t="n">
        <f aca="false">'Central-Hudson Off Peak'!D390</f>
        <v>31.55</v>
      </c>
      <c r="P390" s="1" t="n">
        <f aca="false">(O390+N390)-K390</f>
        <v>0</v>
      </c>
    </row>
    <row r="391" customFormat="false" ht="12.75" hidden="false" customHeight="false" outlineLevel="0" collapsed="false">
      <c r="A391" s="0" t="s">
        <v>6223</v>
      </c>
      <c r="B391" s="0" t="n">
        <v>2000</v>
      </c>
      <c r="C391" s="0" t="n">
        <v>28.79</v>
      </c>
      <c r="D391" s="0" t="n">
        <v>27.51</v>
      </c>
      <c r="E391" s="0" t="n">
        <v>0</v>
      </c>
      <c r="F391" s="0" t="n">
        <v>0</v>
      </c>
      <c r="G391" s="0" t="n">
        <v>-1.02</v>
      </c>
      <c r="H391" s="0" t="n">
        <v>-2.3</v>
      </c>
      <c r="I391" s="0" t="n">
        <f aca="false">+G391-H391</f>
        <v>1.28</v>
      </c>
      <c r="J391" s="0" t="n">
        <f aca="false">D391</f>
        <v>27.51</v>
      </c>
      <c r="K391" s="0" t="n">
        <f aca="false">C391</f>
        <v>28.79</v>
      </c>
      <c r="N391" s="0" t="n">
        <f aca="false">'Central-Hudson Off Peak'!I391</f>
        <v>-2.76</v>
      </c>
      <c r="O391" s="0" t="n">
        <f aca="false">'Central-Hudson Off Peak'!D391</f>
        <v>31.55</v>
      </c>
      <c r="P391" s="1" t="n">
        <f aca="false">(O391+N391)-K391</f>
        <v>0</v>
      </c>
    </row>
    <row r="392" customFormat="false" ht="12.75" hidden="false" customHeight="false" outlineLevel="0" collapsed="false">
      <c r="A392" s="0" t="s">
        <v>6224</v>
      </c>
      <c r="B392" s="0" t="n">
        <v>2000</v>
      </c>
      <c r="C392" s="0" t="n">
        <v>28.79</v>
      </c>
      <c r="D392" s="0" t="n">
        <v>27.51</v>
      </c>
      <c r="E392" s="0" t="n">
        <v>0</v>
      </c>
      <c r="F392" s="0" t="n">
        <v>0</v>
      </c>
      <c r="G392" s="0" t="n">
        <v>-1.02</v>
      </c>
      <c r="H392" s="0" t="n">
        <v>-2.3</v>
      </c>
      <c r="I392" s="0" t="n">
        <f aca="false">+G392-H392</f>
        <v>1.28</v>
      </c>
      <c r="J392" s="0" t="n">
        <f aca="false">D392</f>
        <v>27.51</v>
      </c>
      <c r="K392" s="0" t="n">
        <f aca="false">C392</f>
        <v>28.79</v>
      </c>
      <c r="N392" s="0" t="n">
        <f aca="false">'Central-Hudson Off Peak'!I392</f>
        <v>-2.76</v>
      </c>
      <c r="O392" s="0" t="n">
        <f aca="false">'Central-Hudson Off Peak'!D392</f>
        <v>31.55</v>
      </c>
      <c r="P392" s="1" t="n">
        <f aca="false">(O392+N392)-K392</f>
        <v>0</v>
      </c>
    </row>
    <row r="393" customFormat="false" ht="12.75" hidden="false" customHeight="false" outlineLevel="0" collapsed="false">
      <c r="A393" s="0" t="s">
        <v>6225</v>
      </c>
      <c r="B393" s="0" t="n">
        <v>2000</v>
      </c>
      <c r="C393" s="0" t="n">
        <v>28.79</v>
      </c>
      <c r="D393" s="0" t="n">
        <v>27.51</v>
      </c>
      <c r="E393" s="0" t="n">
        <v>0</v>
      </c>
      <c r="F393" s="0" t="n">
        <v>0</v>
      </c>
      <c r="G393" s="0" t="n">
        <v>-1.02</v>
      </c>
      <c r="H393" s="0" t="n">
        <v>-2.3</v>
      </c>
      <c r="I393" s="0" t="n">
        <f aca="false">+G393-H393</f>
        <v>1.28</v>
      </c>
      <c r="J393" s="0" t="n">
        <f aca="false">D393</f>
        <v>27.51</v>
      </c>
      <c r="K393" s="0" t="n">
        <f aca="false">C393</f>
        <v>28.79</v>
      </c>
      <c r="N393" s="0" t="n">
        <f aca="false">'Central-Hudson Off Peak'!I393</f>
        <v>-2.76</v>
      </c>
      <c r="O393" s="0" t="n">
        <f aca="false">'Central-Hudson Off Peak'!D393</f>
        <v>31.55</v>
      </c>
      <c r="P393" s="1" t="n">
        <f aca="false">(O393+N393)-K393</f>
        <v>0</v>
      </c>
    </row>
    <row r="394" customFormat="false" ht="12.75" hidden="false" customHeight="false" outlineLevel="0" collapsed="false">
      <c r="A394" s="0" t="s">
        <v>6226</v>
      </c>
      <c r="B394" s="0" t="n">
        <v>2000</v>
      </c>
      <c r="C394" s="0" t="n">
        <v>29.11</v>
      </c>
      <c r="D394" s="0" t="n">
        <v>27.82</v>
      </c>
      <c r="E394" s="0" t="n">
        <v>0</v>
      </c>
      <c r="F394" s="0" t="n">
        <v>0</v>
      </c>
      <c r="G394" s="0" t="n">
        <v>-1.03</v>
      </c>
      <c r="H394" s="0" t="n">
        <v>-2.32</v>
      </c>
      <c r="I394" s="0" t="n">
        <f aca="false">+G394-H394</f>
        <v>1.29</v>
      </c>
      <c r="J394" s="0" t="n">
        <f aca="false">D394</f>
        <v>27.82</v>
      </c>
      <c r="K394" s="0" t="n">
        <f aca="false">C394</f>
        <v>29.11</v>
      </c>
      <c r="N394" s="0" t="n">
        <f aca="false">'Central-Hudson Off Peak'!I394</f>
        <v>-2.79</v>
      </c>
      <c r="O394" s="0" t="n">
        <f aca="false">'Central-Hudson Off Peak'!D394</f>
        <v>31.9</v>
      </c>
      <c r="P394" s="1" t="n">
        <f aca="false">(O394+N394)-K394</f>
        <v>0</v>
      </c>
    </row>
    <row r="395" customFormat="false" ht="12.75" hidden="false" customHeight="false" outlineLevel="0" collapsed="false">
      <c r="A395" s="0" t="s">
        <v>6227</v>
      </c>
      <c r="B395" s="0" t="n">
        <v>2000</v>
      </c>
      <c r="C395" s="0" t="n">
        <v>38.6</v>
      </c>
      <c r="D395" s="0" t="n">
        <v>36.89</v>
      </c>
      <c r="E395" s="0" t="n">
        <v>0</v>
      </c>
      <c r="F395" s="0" t="n">
        <v>0</v>
      </c>
      <c r="G395" s="0" t="n">
        <v>-1.38</v>
      </c>
      <c r="H395" s="0" t="n">
        <v>-3.09</v>
      </c>
      <c r="I395" s="0" t="n">
        <f aca="false">+G395-H395</f>
        <v>1.71</v>
      </c>
      <c r="J395" s="0" t="n">
        <f aca="false">D395</f>
        <v>36.89</v>
      </c>
      <c r="K395" s="0" t="n">
        <f aca="false">C395</f>
        <v>38.6</v>
      </c>
      <c r="N395" s="0" t="n">
        <f aca="false">'Central-Hudson Off Peak'!I395</f>
        <v>-3.71</v>
      </c>
      <c r="O395" s="0" t="n">
        <f aca="false">'Central-Hudson Off Peak'!D395</f>
        <v>42.29</v>
      </c>
      <c r="P395" s="1" t="n">
        <f aca="false">(O395+N395)-K395</f>
        <v>-0.0200000000000031</v>
      </c>
    </row>
    <row r="396" customFormat="false" ht="12.75" hidden="false" customHeight="false" outlineLevel="0" collapsed="false">
      <c r="A396" s="0" t="s">
        <v>6228</v>
      </c>
      <c r="B396" s="0" t="n">
        <v>2000</v>
      </c>
      <c r="C396" s="0" t="n">
        <v>39.89</v>
      </c>
      <c r="D396" s="0" t="n">
        <v>38.12</v>
      </c>
      <c r="E396" s="0" t="n">
        <v>0</v>
      </c>
      <c r="F396" s="0" t="n">
        <v>0</v>
      </c>
      <c r="G396" s="0" t="n">
        <v>-1.42</v>
      </c>
      <c r="H396" s="0" t="n">
        <v>-3.19</v>
      </c>
      <c r="I396" s="0" t="n">
        <f aca="false">+G396-H396</f>
        <v>1.77</v>
      </c>
      <c r="J396" s="0" t="n">
        <f aca="false">D396</f>
        <v>38.12</v>
      </c>
      <c r="K396" s="0" t="n">
        <f aca="false">C396</f>
        <v>39.89</v>
      </c>
      <c r="N396" s="0" t="n">
        <f aca="false">'Central-Hudson Off Peak'!I396</f>
        <v>-3.83</v>
      </c>
      <c r="O396" s="0" t="n">
        <f aca="false">'Central-Hudson Off Peak'!D396</f>
        <v>43.08</v>
      </c>
      <c r="P396" s="1" t="n">
        <f aca="false">(O396+N396)-K396</f>
        <v>-0.640000000000001</v>
      </c>
    </row>
    <row r="397" customFormat="false" ht="12.75" hidden="false" customHeight="false" outlineLevel="0" collapsed="false">
      <c r="A397" s="0" t="s">
        <v>6229</v>
      </c>
      <c r="B397" s="0" t="n">
        <v>2000</v>
      </c>
      <c r="C397" s="0" t="n">
        <v>38.09</v>
      </c>
      <c r="D397" s="0" t="n">
        <v>36.4</v>
      </c>
      <c r="E397" s="0" t="n">
        <v>0</v>
      </c>
      <c r="F397" s="0" t="n">
        <v>0</v>
      </c>
      <c r="G397" s="0" t="n">
        <v>-1.36</v>
      </c>
      <c r="H397" s="0" t="n">
        <v>-3.05</v>
      </c>
      <c r="I397" s="0" t="n">
        <f aca="false">+G397-H397</f>
        <v>1.69</v>
      </c>
      <c r="J397" s="0" t="n">
        <f aca="false">D397</f>
        <v>36.4</v>
      </c>
      <c r="K397" s="0" t="n">
        <f aca="false">C397</f>
        <v>38.09</v>
      </c>
      <c r="N397" s="0" t="n">
        <f aca="false">'Central-Hudson Off Peak'!I397</f>
        <v>-3.66</v>
      </c>
      <c r="O397" s="0" t="n">
        <f aca="false">'Central-Hudson Off Peak'!D397</f>
        <v>40.67</v>
      </c>
      <c r="P397" s="1" t="n">
        <f aca="false">(O397+N397)-K397</f>
        <v>-1.08</v>
      </c>
    </row>
    <row r="398" customFormat="false" ht="12.75" hidden="false" customHeight="false" outlineLevel="0" collapsed="false">
      <c r="A398" s="0" t="s">
        <v>6230</v>
      </c>
      <c r="B398" s="0" t="n">
        <v>2000</v>
      </c>
      <c r="C398" s="0" t="n">
        <v>37.46</v>
      </c>
      <c r="D398" s="0" t="n">
        <v>35.8</v>
      </c>
      <c r="E398" s="0" t="n">
        <v>0</v>
      </c>
      <c r="F398" s="0" t="n">
        <v>0</v>
      </c>
      <c r="G398" s="0" t="n">
        <v>-1.34</v>
      </c>
      <c r="H398" s="0" t="n">
        <v>-3</v>
      </c>
      <c r="I398" s="0" t="n">
        <f aca="false">+G398-H398</f>
        <v>1.66</v>
      </c>
      <c r="J398" s="0" t="n">
        <f aca="false">D398</f>
        <v>35.8</v>
      </c>
      <c r="K398" s="0" t="n">
        <f aca="false">C398</f>
        <v>37.46</v>
      </c>
      <c r="N398" s="0" t="n">
        <f aca="false">'Central-Hudson Off Peak'!I398</f>
        <v>-3.6</v>
      </c>
      <c r="O398" s="0" t="n">
        <f aca="false">'Central-Hudson Off Peak'!D398</f>
        <v>40.12</v>
      </c>
      <c r="P398" s="1" t="n">
        <f aca="false">(O398+N398)-K398</f>
        <v>-0.940000000000005</v>
      </c>
    </row>
    <row r="399" customFormat="false" ht="12.75" hidden="false" customHeight="false" outlineLevel="0" collapsed="false">
      <c r="A399" s="0" t="s">
        <v>6231</v>
      </c>
      <c r="B399" s="0" t="n">
        <v>2000</v>
      </c>
      <c r="C399" s="0" t="n">
        <v>31.21</v>
      </c>
      <c r="D399" s="0" t="n">
        <v>29.83</v>
      </c>
      <c r="E399" s="0" t="n">
        <v>0</v>
      </c>
      <c r="F399" s="0" t="n">
        <v>0</v>
      </c>
      <c r="G399" s="0" t="n">
        <v>-1.11</v>
      </c>
      <c r="H399" s="0" t="n">
        <v>-2.49</v>
      </c>
      <c r="I399" s="0" t="n">
        <f aca="false">+G399-H399</f>
        <v>1.38</v>
      </c>
      <c r="J399" s="0" t="n">
        <f aca="false">D399</f>
        <v>29.83</v>
      </c>
      <c r="K399" s="0" t="n">
        <f aca="false">C399</f>
        <v>31.21</v>
      </c>
      <c r="N399" s="0" t="n">
        <f aca="false">'Central-Hudson Off Peak'!I399</f>
        <v>-3</v>
      </c>
      <c r="O399" s="0" t="n">
        <f aca="false">'Central-Hudson Off Peak'!D399</f>
        <v>33.33</v>
      </c>
      <c r="P399" s="1" t="n">
        <f aca="false">(O399+N399)-K399</f>
        <v>-0.880000000000003</v>
      </c>
    </row>
    <row r="400" customFormat="false" ht="12.75" hidden="false" customHeight="false" outlineLevel="0" collapsed="false">
      <c r="A400" s="0" t="s">
        <v>6232</v>
      </c>
      <c r="B400" s="0" t="n">
        <v>2000</v>
      </c>
      <c r="C400" s="0" t="n">
        <v>37.91</v>
      </c>
      <c r="D400" s="0" t="n">
        <v>36.23</v>
      </c>
      <c r="E400" s="0" t="n">
        <v>0</v>
      </c>
      <c r="F400" s="0" t="n">
        <v>0</v>
      </c>
      <c r="G400" s="0" t="n">
        <v>-1.35</v>
      </c>
      <c r="H400" s="0" t="n">
        <v>-3.03</v>
      </c>
      <c r="I400" s="0" t="n">
        <f aca="false">+G400-H400</f>
        <v>1.68</v>
      </c>
      <c r="J400" s="0" t="n">
        <f aca="false">D400</f>
        <v>36.23</v>
      </c>
      <c r="K400" s="0" t="n">
        <f aca="false">C400</f>
        <v>37.91</v>
      </c>
      <c r="N400" s="0" t="n">
        <f aca="false">'Central-Hudson Off Peak'!I400</f>
        <v>-3.64</v>
      </c>
      <c r="O400" s="0" t="n">
        <f aca="false">'Central-Hudson Off Peak'!D400</f>
        <v>41.55</v>
      </c>
      <c r="P400" s="1" t="n">
        <f aca="false">(O400+N400)-K400</f>
        <v>0</v>
      </c>
    </row>
    <row r="401" customFormat="false" ht="12.75" hidden="false" customHeight="false" outlineLevel="0" collapsed="false">
      <c r="A401" s="0" t="s">
        <v>6233</v>
      </c>
      <c r="B401" s="0" t="n">
        <v>2000</v>
      </c>
      <c r="C401" s="0" t="n">
        <v>28.79</v>
      </c>
      <c r="D401" s="0" t="n">
        <v>27.51</v>
      </c>
      <c r="E401" s="0" t="n">
        <v>0</v>
      </c>
      <c r="F401" s="0" t="n">
        <v>0</v>
      </c>
      <c r="G401" s="0" t="n">
        <v>-1.02</v>
      </c>
      <c r="H401" s="0" t="n">
        <v>-2.3</v>
      </c>
      <c r="I401" s="0" t="n">
        <f aca="false">+G401-H401</f>
        <v>1.28</v>
      </c>
      <c r="J401" s="0" t="n">
        <f aca="false">D401</f>
        <v>27.51</v>
      </c>
      <c r="K401" s="0" t="n">
        <f aca="false">C401</f>
        <v>28.79</v>
      </c>
      <c r="N401" s="0" t="n">
        <f aca="false">'Central-Hudson Off Peak'!I401</f>
        <v>-2.76</v>
      </c>
      <c r="O401" s="0" t="n">
        <f aca="false">'Central-Hudson Off Peak'!D401</f>
        <v>31.55</v>
      </c>
      <c r="P401" s="1" t="n">
        <f aca="false">(O401+N401)-K401</f>
        <v>0</v>
      </c>
    </row>
    <row r="402" customFormat="false" ht="12.75" hidden="false" customHeight="false" outlineLevel="0" collapsed="false">
      <c r="A402" s="0" t="s">
        <v>6234</v>
      </c>
      <c r="B402" s="0" t="n">
        <v>2000</v>
      </c>
      <c r="C402" s="0" t="n">
        <v>38.06</v>
      </c>
      <c r="D402" s="0" t="n">
        <v>36.02</v>
      </c>
      <c r="E402" s="0" t="n">
        <v>0</v>
      </c>
      <c r="F402" s="0" t="n">
        <v>0</v>
      </c>
      <c r="G402" s="0" t="n">
        <v>-1.3</v>
      </c>
      <c r="H402" s="0" t="n">
        <v>-3.34</v>
      </c>
      <c r="I402" s="0" t="n">
        <f aca="false">+G402-H402</f>
        <v>2.04</v>
      </c>
      <c r="J402" s="0" t="n">
        <f aca="false">D402</f>
        <v>36.02</v>
      </c>
      <c r="K402" s="0" t="n">
        <f aca="false">C402</f>
        <v>38.06</v>
      </c>
      <c r="N402" s="0" t="n">
        <f aca="false">'Central-Hudson Off Peak'!I402</f>
        <v>-3.39</v>
      </c>
      <c r="O402" s="0" t="n">
        <f aca="false">'Central-Hudson Off Peak'!D402</f>
        <v>41.45</v>
      </c>
      <c r="P402" s="1" t="n">
        <f aca="false">(O402+N402)-K402</f>
        <v>0</v>
      </c>
    </row>
    <row r="403" customFormat="false" ht="12.75" hidden="false" customHeight="false" outlineLevel="0" collapsed="false">
      <c r="A403" s="0" t="s">
        <v>6235</v>
      </c>
      <c r="B403" s="0" t="n">
        <v>2000</v>
      </c>
      <c r="C403" s="0" t="n">
        <v>29.76</v>
      </c>
      <c r="D403" s="0" t="n">
        <v>28.17</v>
      </c>
      <c r="E403" s="0" t="n">
        <v>0</v>
      </c>
      <c r="F403" s="0" t="n">
        <v>0</v>
      </c>
      <c r="G403" s="0" t="n">
        <v>-1.02</v>
      </c>
      <c r="H403" s="0" t="n">
        <v>-2.61</v>
      </c>
      <c r="I403" s="0" t="n">
        <f aca="false">+G403-H403</f>
        <v>1.59</v>
      </c>
      <c r="J403" s="0" t="n">
        <f aca="false">D403</f>
        <v>28.17</v>
      </c>
      <c r="K403" s="0" t="n">
        <f aca="false">C403</f>
        <v>29.76</v>
      </c>
      <c r="N403" s="0" t="n">
        <f aca="false">'Central-Hudson Off Peak'!I403</f>
        <v>-2.66</v>
      </c>
      <c r="O403" s="0" t="n">
        <f aca="false">'Central-Hudson Off Peak'!D403</f>
        <v>32.42</v>
      </c>
      <c r="P403" s="1" t="n">
        <f aca="false">(O403+N403)-K403</f>
        <v>0</v>
      </c>
    </row>
    <row r="404" customFormat="false" ht="12.75" hidden="false" customHeight="false" outlineLevel="0" collapsed="false">
      <c r="A404" s="0" t="s">
        <v>6236</v>
      </c>
      <c r="B404" s="0" t="n">
        <v>2000</v>
      </c>
      <c r="C404" s="0" t="n">
        <v>26.91</v>
      </c>
      <c r="D404" s="0" t="n">
        <v>25.46</v>
      </c>
      <c r="E404" s="0" t="n">
        <v>0</v>
      </c>
      <c r="F404" s="0" t="n">
        <v>0</v>
      </c>
      <c r="G404" s="0" t="n">
        <v>-0.91</v>
      </c>
      <c r="H404" s="0" t="n">
        <v>-2.36</v>
      </c>
      <c r="I404" s="0" t="n">
        <f aca="false">+G404-H404</f>
        <v>1.45</v>
      </c>
      <c r="J404" s="0" t="n">
        <f aca="false">D404</f>
        <v>25.46</v>
      </c>
      <c r="K404" s="0" t="n">
        <f aca="false">C404</f>
        <v>26.91</v>
      </c>
      <c r="N404" s="0" t="n">
        <f aca="false">'Central-Hudson Off Peak'!I404</f>
        <v>-2.39</v>
      </c>
      <c r="O404" s="0" t="n">
        <f aca="false">'Central-Hudson Off Peak'!D404</f>
        <v>29.3</v>
      </c>
      <c r="P404" s="1" t="n">
        <f aca="false">(O404+N404)-K404</f>
        <v>0</v>
      </c>
    </row>
    <row r="405" customFormat="false" ht="12.75" hidden="false" customHeight="false" outlineLevel="0" collapsed="false">
      <c r="A405" s="0" t="s">
        <v>6237</v>
      </c>
      <c r="B405" s="0" t="n">
        <v>2000</v>
      </c>
      <c r="C405" s="0" t="n">
        <v>26.91</v>
      </c>
      <c r="D405" s="0" t="n">
        <v>25.46</v>
      </c>
      <c r="E405" s="0" t="n">
        <v>0</v>
      </c>
      <c r="F405" s="0" t="n">
        <v>0</v>
      </c>
      <c r="G405" s="0" t="n">
        <v>-0.91</v>
      </c>
      <c r="H405" s="0" t="n">
        <v>-2.36</v>
      </c>
      <c r="I405" s="0" t="n">
        <f aca="false">+G405-H405</f>
        <v>1.45</v>
      </c>
      <c r="J405" s="0" t="n">
        <f aca="false">D405</f>
        <v>25.46</v>
      </c>
      <c r="K405" s="0" t="n">
        <f aca="false">C405</f>
        <v>26.91</v>
      </c>
      <c r="N405" s="0" t="n">
        <f aca="false">'Central-Hudson Off Peak'!I405</f>
        <v>-2.39</v>
      </c>
      <c r="O405" s="0" t="n">
        <f aca="false">'Central-Hudson Off Peak'!D405</f>
        <v>29.3</v>
      </c>
      <c r="P405" s="1" t="n">
        <f aca="false">(O405+N405)-K405</f>
        <v>0</v>
      </c>
    </row>
    <row r="406" customFormat="false" ht="12.75" hidden="false" customHeight="false" outlineLevel="0" collapsed="false">
      <c r="A406" s="0" t="s">
        <v>6238</v>
      </c>
      <c r="B406" s="0" t="n">
        <v>2000</v>
      </c>
      <c r="C406" s="0" t="n">
        <v>27.06</v>
      </c>
      <c r="D406" s="0" t="n">
        <v>25.61</v>
      </c>
      <c r="E406" s="0" t="n">
        <v>0</v>
      </c>
      <c r="F406" s="0" t="n">
        <v>0</v>
      </c>
      <c r="G406" s="0" t="n">
        <v>-0.92</v>
      </c>
      <c r="H406" s="0" t="n">
        <v>-2.37</v>
      </c>
      <c r="I406" s="0" t="n">
        <f aca="false">+G406-H406</f>
        <v>1.45</v>
      </c>
      <c r="J406" s="0" t="n">
        <f aca="false">D406</f>
        <v>25.61</v>
      </c>
      <c r="K406" s="0" t="n">
        <f aca="false">C406</f>
        <v>27.06</v>
      </c>
      <c r="N406" s="0" t="n">
        <f aca="false">'Central-Hudson Off Peak'!I406</f>
        <v>-2.41</v>
      </c>
      <c r="O406" s="0" t="n">
        <f aca="false">'Central-Hudson Off Peak'!D406</f>
        <v>29.47</v>
      </c>
      <c r="P406" s="1" t="n">
        <f aca="false">(O406+N406)-K406</f>
        <v>0</v>
      </c>
    </row>
    <row r="407" customFormat="false" ht="12.75" hidden="false" customHeight="false" outlineLevel="0" collapsed="false">
      <c r="A407" s="0" t="s">
        <v>6239</v>
      </c>
      <c r="B407" s="0" t="n">
        <v>2000</v>
      </c>
      <c r="C407" s="0" t="n">
        <v>30.51</v>
      </c>
      <c r="D407" s="0" t="n">
        <v>28.87</v>
      </c>
      <c r="E407" s="0" t="n">
        <v>0</v>
      </c>
      <c r="F407" s="0" t="n">
        <v>0</v>
      </c>
      <c r="G407" s="0" t="n">
        <v>-1.04</v>
      </c>
      <c r="H407" s="0" t="n">
        <v>-2.68</v>
      </c>
      <c r="I407" s="0" t="n">
        <f aca="false">+G407-H407</f>
        <v>1.64</v>
      </c>
      <c r="J407" s="0" t="n">
        <f aca="false">D407</f>
        <v>28.87</v>
      </c>
      <c r="K407" s="0" t="n">
        <f aca="false">C407</f>
        <v>30.51</v>
      </c>
      <c r="N407" s="0" t="n">
        <f aca="false">'Central-Hudson Off Peak'!I407</f>
        <v>-2.72</v>
      </c>
      <c r="O407" s="0" t="n">
        <f aca="false">'Central-Hudson Off Peak'!D407</f>
        <v>33.23</v>
      </c>
      <c r="P407" s="1" t="n">
        <f aca="false">(O407+N407)-K407</f>
        <v>0</v>
      </c>
    </row>
    <row r="408" customFormat="false" ht="12.75" hidden="false" customHeight="false" outlineLevel="0" collapsed="false">
      <c r="A408" s="0" t="s">
        <v>6240</v>
      </c>
      <c r="B408" s="0" t="n">
        <v>2000</v>
      </c>
      <c r="C408" s="0" t="n">
        <v>57.44</v>
      </c>
      <c r="D408" s="0" t="n">
        <v>54.37</v>
      </c>
      <c r="E408" s="0" t="n">
        <v>0</v>
      </c>
      <c r="F408" s="0" t="n">
        <v>0</v>
      </c>
      <c r="G408" s="0" t="n">
        <v>-1.98</v>
      </c>
      <c r="H408" s="0" t="n">
        <v>-5.05</v>
      </c>
      <c r="I408" s="0" t="n">
        <f aca="false">+G408-H408</f>
        <v>3.07</v>
      </c>
      <c r="J408" s="0" t="n">
        <f aca="false">D408</f>
        <v>54.37</v>
      </c>
      <c r="K408" s="0" t="n">
        <f aca="false">C408</f>
        <v>57.44</v>
      </c>
      <c r="N408" s="0" t="n">
        <f aca="false">'Central-Hudson Off Peak'!I408</f>
        <v>-5.14</v>
      </c>
      <c r="O408" s="0" t="n">
        <f aca="false">'Central-Hudson Off Peak'!D408</f>
        <v>62.58</v>
      </c>
      <c r="P408" s="1" t="n">
        <f aca="false">(O408+N408)-K408</f>
        <v>0</v>
      </c>
    </row>
    <row r="409" customFormat="false" ht="12.75" hidden="false" customHeight="false" outlineLevel="0" collapsed="false">
      <c r="A409" s="0" t="s">
        <v>6241</v>
      </c>
      <c r="B409" s="0" t="n">
        <v>2000</v>
      </c>
      <c r="C409" s="0" t="n">
        <v>38.95</v>
      </c>
      <c r="D409" s="0" t="n">
        <v>36.86</v>
      </c>
      <c r="E409" s="0" t="n">
        <v>0</v>
      </c>
      <c r="F409" s="0" t="n">
        <v>0</v>
      </c>
      <c r="G409" s="0" t="n">
        <v>-1.33</v>
      </c>
      <c r="H409" s="0" t="n">
        <v>-3.42</v>
      </c>
      <c r="I409" s="0" t="n">
        <f aca="false">+G409-H409</f>
        <v>2.09</v>
      </c>
      <c r="J409" s="0" t="n">
        <f aca="false">D409</f>
        <v>36.86</v>
      </c>
      <c r="K409" s="0" t="n">
        <f aca="false">C409</f>
        <v>38.95</v>
      </c>
      <c r="N409" s="0" t="n">
        <f aca="false">'Central-Hudson Off Peak'!I409</f>
        <v>-3.47</v>
      </c>
      <c r="O409" s="0" t="n">
        <f aca="false">'Central-Hudson Off Peak'!D409</f>
        <v>42.42</v>
      </c>
      <c r="P409" s="1" t="n">
        <f aca="false">(O409+N409)-K409</f>
        <v>0</v>
      </c>
    </row>
    <row r="410" customFormat="false" ht="12.75" hidden="false" customHeight="false" outlineLevel="0" collapsed="false">
      <c r="A410" s="0" t="s">
        <v>6242</v>
      </c>
      <c r="B410" s="0" t="n">
        <v>2000</v>
      </c>
      <c r="C410" s="0" t="n">
        <v>23.23</v>
      </c>
      <c r="D410" s="0" t="n">
        <v>22.11</v>
      </c>
      <c r="E410" s="0" t="n">
        <v>0</v>
      </c>
      <c r="F410" s="0" t="n">
        <v>0</v>
      </c>
      <c r="G410" s="0" t="n">
        <v>-0.78</v>
      </c>
      <c r="H410" s="0" t="n">
        <v>-1.9</v>
      </c>
      <c r="I410" s="0" t="n">
        <f aca="false">+G410-H410</f>
        <v>1.12</v>
      </c>
      <c r="J410" s="0" t="n">
        <f aca="false">D410</f>
        <v>22.11</v>
      </c>
      <c r="K410" s="0" t="n">
        <f aca="false">C410</f>
        <v>23.23</v>
      </c>
      <c r="N410" s="0" t="n">
        <f aca="false">'Central-Hudson Off Peak'!I410</f>
        <v>-2.07</v>
      </c>
      <c r="O410" s="0" t="n">
        <f aca="false">'Central-Hudson Off Peak'!D410</f>
        <v>25.3</v>
      </c>
      <c r="P410" s="1" t="n">
        <f aca="false">(O410+N410)-K410</f>
        <v>0</v>
      </c>
    </row>
    <row r="411" customFormat="false" ht="12.75" hidden="false" customHeight="false" outlineLevel="0" collapsed="false">
      <c r="A411" s="0" t="s">
        <v>6243</v>
      </c>
      <c r="B411" s="0" t="n">
        <v>2000</v>
      </c>
      <c r="C411" s="0" t="n">
        <v>20.67</v>
      </c>
      <c r="D411" s="0" t="n">
        <v>19.67</v>
      </c>
      <c r="E411" s="0" t="n">
        <v>0</v>
      </c>
      <c r="F411" s="0" t="n">
        <v>0</v>
      </c>
      <c r="G411" s="0" t="n">
        <v>-0.69</v>
      </c>
      <c r="H411" s="0" t="n">
        <v>-1.69</v>
      </c>
      <c r="I411" s="0" t="n">
        <f aca="false">+G411-H411</f>
        <v>1</v>
      </c>
      <c r="J411" s="0" t="n">
        <f aca="false">D411</f>
        <v>19.67</v>
      </c>
      <c r="K411" s="0" t="n">
        <f aca="false">C411</f>
        <v>20.67</v>
      </c>
      <c r="N411" s="0" t="n">
        <f aca="false">'Central-Hudson Off Peak'!I411</f>
        <v>-1.84</v>
      </c>
      <c r="O411" s="0" t="n">
        <f aca="false">'Central-Hudson Off Peak'!D411</f>
        <v>22.51</v>
      </c>
      <c r="P411" s="1" t="n">
        <f aca="false">(O411+N411)-K411</f>
        <v>0</v>
      </c>
    </row>
    <row r="412" customFormat="false" ht="12.75" hidden="false" customHeight="false" outlineLevel="0" collapsed="false">
      <c r="A412" s="0" t="s">
        <v>6244</v>
      </c>
      <c r="B412" s="0" t="n">
        <v>2000</v>
      </c>
      <c r="C412" s="0" t="n">
        <v>20.37</v>
      </c>
      <c r="D412" s="0" t="n">
        <v>19.38</v>
      </c>
      <c r="E412" s="0" t="n">
        <v>0</v>
      </c>
      <c r="F412" s="0" t="n">
        <v>0</v>
      </c>
      <c r="G412" s="0" t="n">
        <v>-0.68</v>
      </c>
      <c r="H412" s="0" t="n">
        <v>-1.67</v>
      </c>
      <c r="I412" s="0" t="n">
        <f aca="false">+G412-H412</f>
        <v>0.99</v>
      </c>
      <c r="J412" s="0" t="n">
        <f aca="false">D412</f>
        <v>19.38</v>
      </c>
      <c r="K412" s="0" t="n">
        <f aca="false">C412</f>
        <v>20.37</v>
      </c>
      <c r="N412" s="0" t="n">
        <f aca="false">'Central-Hudson Off Peak'!I412</f>
        <v>-1.81</v>
      </c>
      <c r="O412" s="0" t="n">
        <f aca="false">'Central-Hudson Off Peak'!D412</f>
        <v>22.18</v>
      </c>
      <c r="P412" s="1" t="n">
        <f aca="false">(O412+N412)-K412</f>
        <v>0</v>
      </c>
    </row>
    <row r="413" customFormat="false" ht="12.75" hidden="false" customHeight="false" outlineLevel="0" collapsed="false">
      <c r="A413" s="0" t="s">
        <v>6245</v>
      </c>
      <c r="B413" s="0" t="n">
        <v>2000</v>
      </c>
      <c r="C413" s="0" t="n">
        <v>20.37</v>
      </c>
      <c r="D413" s="0" t="n">
        <v>19.38</v>
      </c>
      <c r="E413" s="0" t="n">
        <v>0</v>
      </c>
      <c r="F413" s="0" t="n">
        <v>0</v>
      </c>
      <c r="G413" s="0" t="n">
        <v>-0.68</v>
      </c>
      <c r="H413" s="0" t="n">
        <v>-1.67</v>
      </c>
      <c r="I413" s="0" t="n">
        <f aca="false">+G413-H413</f>
        <v>0.99</v>
      </c>
      <c r="J413" s="0" t="n">
        <f aca="false">D413</f>
        <v>19.38</v>
      </c>
      <c r="K413" s="0" t="n">
        <f aca="false">C413</f>
        <v>20.37</v>
      </c>
      <c r="N413" s="0" t="n">
        <f aca="false">'Central-Hudson Off Peak'!I413</f>
        <v>-1.81</v>
      </c>
      <c r="O413" s="0" t="n">
        <f aca="false">'Central-Hudson Off Peak'!D413</f>
        <v>22.18</v>
      </c>
      <c r="P413" s="1" t="n">
        <f aca="false">(O413+N413)-K413</f>
        <v>0</v>
      </c>
    </row>
    <row r="414" customFormat="false" ht="12.75" hidden="false" customHeight="false" outlineLevel="0" collapsed="false">
      <c r="A414" s="0" t="s">
        <v>6246</v>
      </c>
      <c r="B414" s="0" t="n">
        <v>2000</v>
      </c>
      <c r="C414" s="0" t="n">
        <v>20.37</v>
      </c>
      <c r="D414" s="0" t="n">
        <v>19.38</v>
      </c>
      <c r="E414" s="0" t="n">
        <v>0</v>
      </c>
      <c r="F414" s="0" t="n">
        <v>0</v>
      </c>
      <c r="G414" s="0" t="n">
        <v>-0.68</v>
      </c>
      <c r="H414" s="0" t="n">
        <v>-1.67</v>
      </c>
      <c r="I414" s="0" t="n">
        <f aca="false">+G414-H414</f>
        <v>0.99</v>
      </c>
      <c r="J414" s="0" t="n">
        <f aca="false">D414</f>
        <v>19.38</v>
      </c>
      <c r="K414" s="0" t="n">
        <f aca="false">C414</f>
        <v>20.37</v>
      </c>
      <c r="N414" s="0" t="n">
        <f aca="false">'Central-Hudson Off Peak'!I414</f>
        <v>-1.81</v>
      </c>
      <c r="O414" s="0" t="n">
        <f aca="false">'Central-Hudson Off Peak'!D414</f>
        <v>22.18</v>
      </c>
      <c r="P414" s="1" t="n">
        <f aca="false">(O414+N414)-K414</f>
        <v>0</v>
      </c>
    </row>
    <row r="415" customFormat="false" ht="12.75" hidden="false" customHeight="false" outlineLevel="0" collapsed="false">
      <c r="A415" s="0" t="s">
        <v>6247</v>
      </c>
      <c r="B415" s="0" t="n">
        <v>2000</v>
      </c>
      <c r="C415" s="0" t="n">
        <v>25.08</v>
      </c>
      <c r="D415" s="0" t="n">
        <v>23.86</v>
      </c>
      <c r="E415" s="0" t="n">
        <v>0</v>
      </c>
      <c r="F415" s="0" t="n">
        <v>0</v>
      </c>
      <c r="G415" s="0" t="n">
        <v>-0.84</v>
      </c>
      <c r="H415" s="0" t="n">
        <v>-2.06</v>
      </c>
      <c r="I415" s="0" t="n">
        <f aca="false">+G415-H415</f>
        <v>1.22</v>
      </c>
      <c r="J415" s="0" t="n">
        <f aca="false">D415</f>
        <v>23.86</v>
      </c>
      <c r="K415" s="0" t="n">
        <f aca="false">C415</f>
        <v>25.08</v>
      </c>
      <c r="N415" s="0" t="n">
        <f aca="false">'Central-Hudson Off Peak'!I415</f>
        <v>-2.23</v>
      </c>
      <c r="O415" s="0" t="n">
        <f aca="false">'Central-Hudson Off Peak'!D415</f>
        <v>27.31</v>
      </c>
      <c r="P415" s="1" t="n">
        <f aca="false">(O415+N415)-K415</f>
        <v>0</v>
      </c>
    </row>
    <row r="416" customFormat="false" ht="12.75" hidden="false" customHeight="false" outlineLevel="0" collapsed="false">
      <c r="A416" s="0" t="s">
        <v>6248</v>
      </c>
      <c r="B416" s="0" t="n">
        <v>2000</v>
      </c>
      <c r="C416" s="0" t="n">
        <v>41.17</v>
      </c>
      <c r="D416" s="0" t="n">
        <v>39.18</v>
      </c>
      <c r="E416" s="0" t="n">
        <v>0</v>
      </c>
      <c r="F416" s="0" t="n">
        <v>0</v>
      </c>
      <c r="G416" s="0" t="n">
        <v>-1.4</v>
      </c>
      <c r="H416" s="0" t="n">
        <v>-3.39</v>
      </c>
      <c r="I416" s="0" t="n">
        <f aca="false">+G416-H416</f>
        <v>1.99</v>
      </c>
      <c r="J416" s="0" t="n">
        <f aca="false">D416</f>
        <v>39.18</v>
      </c>
      <c r="K416" s="0" t="n">
        <f aca="false">C416</f>
        <v>41.17</v>
      </c>
      <c r="N416" s="0" t="n">
        <f aca="false">'Central-Hudson Off Peak'!I416</f>
        <v>-3.68</v>
      </c>
      <c r="O416" s="0" t="n">
        <f aca="false">'Central-Hudson Off Peak'!D416</f>
        <v>44.85</v>
      </c>
      <c r="P416" s="1" t="n">
        <f aca="false">(O416+N416)-K416</f>
        <v>0</v>
      </c>
    </row>
    <row r="417" customFormat="false" ht="12.75" hidden="false" customHeight="false" outlineLevel="0" collapsed="false">
      <c r="A417" s="0" t="s">
        <v>6249</v>
      </c>
      <c r="B417" s="0" t="n">
        <v>2000</v>
      </c>
      <c r="C417" s="0" t="n">
        <v>39.7</v>
      </c>
      <c r="D417" s="0" t="n">
        <v>37.78</v>
      </c>
      <c r="E417" s="0" t="n">
        <v>0</v>
      </c>
      <c r="F417" s="0" t="n">
        <v>0</v>
      </c>
      <c r="G417" s="0" t="n">
        <v>-1.35</v>
      </c>
      <c r="H417" s="0" t="n">
        <v>-3.27</v>
      </c>
      <c r="I417" s="0" t="n">
        <f aca="false">+G417-H417</f>
        <v>1.92</v>
      </c>
      <c r="J417" s="0" t="n">
        <f aca="false">D417</f>
        <v>37.78</v>
      </c>
      <c r="K417" s="0" t="n">
        <f aca="false">C417</f>
        <v>39.7</v>
      </c>
      <c r="N417" s="0" t="n">
        <f aca="false">'Central-Hudson Off Peak'!I417</f>
        <v>-3.55</v>
      </c>
      <c r="O417" s="0" t="n">
        <f aca="false">'Central-Hudson Off Peak'!D417</f>
        <v>43.25</v>
      </c>
      <c r="P417" s="1" t="n">
        <f aca="false">(O417+N417)-K417</f>
        <v>0</v>
      </c>
    </row>
    <row r="418" customFormat="false" ht="12.75" hidden="false" customHeight="false" outlineLevel="0" collapsed="false">
      <c r="A418" s="0" t="s">
        <v>6250</v>
      </c>
      <c r="B418" s="0" t="n">
        <v>2000</v>
      </c>
      <c r="C418" s="0" t="n">
        <v>39.68</v>
      </c>
      <c r="D418" s="0" t="n">
        <v>37.97</v>
      </c>
      <c r="E418" s="0" t="n">
        <v>0</v>
      </c>
      <c r="F418" s="0" t="n">
        <v>0</v>
      </c>
      <c r="G418" s="0" t="n">
        <v>-1.28</v>
      </c>
      <c r="H418" s="0" t="n">
        <v>-2.99</v>
      </c>
      <c r="I418" s="0" t="n">
        <f aca="false">+G418-H418</f>
        <v>1.71</v>
      </c>
      <c r="J418" s="0" t="n">
        <f aca="false">D418</f>
        <v>37.97</v>
      </c>
      <c r="K418" s="0" t="n">
        <f aca="false">C418</f>
        <v>39.68</v>
      </c>
      <c r="N418" s="0" t="n">
        <f aca="false">'Central-Hudson Off Peak'!I418</f>
        <v>-3.54</v>
      </c>
      <c r="O418" s="0" t="n">
        <f aca="false">'Central-Hudson Off Peak'!D418</f>
        <v>43.22</v>
      </c>
      <c r="P418" s="1" t="n">
        <f aca="false">(O418+N418)-K418</f>
        <v>0</v>
      </c>
    </row>
    <row r="419" customFormat="false" ht="12.75" hidden="false" customHeight="false" outlineLevel="0" collapsed="false">
      <c r="A419" s="0" t="s">
        <v>6251</v>
      </c>
      <c r="B419" s="0" t="n">
        <v>2000</v>
      </c>
      <c r="C419" s="0" t="n">
        <v>34.36</v>
      </c>
      <c r="D419" s="0" t="n">
        <v>32.87</v>
      </c>
      <c r="E419" s="0" t="n">
        <v>0</v>
      </c>
      <c r="F419" s="0" t="n">
        <v>0</v>
      </c>
      <c r="G419" s="0" t="n">
        <v>-1.1</v>
      </c>
      <c r="H419" s="0" t="n">
        <v>-2.59</v>
      </c>
      <c r="I419" s="0" t="n">
        <f aca="false">+G419-H419</f>
        <v>1.49</v>
      </c>
      <c r="J419" s="0" t="n">
        <f aca="false">D419</f>
        <v>32.87</v>
      </c>
      <c r="K419" s="0" t="n">
        <f aca="false">C419</f>
        <v>34.36</v>
      </c>
      <c r="N419" s="0" t="n">
        <f aca="false">'Central-Hudson Off Peak'!I419</f>
        <v>-3.05</v>
      </c>
      <c r="O419" s="0" t="n">
        <f aca="false">'Central-Hudson Off Peak'!D419</f>
        <v>37.41</v>
      </c>
      <c r="P419" s="1" t="n">
        <f aca="false">(O419+N419)-K419</f>
        <v>0</v>
      </c>
    </row>
    <row r="420" customFormat="false" ht="12.75" hidden="false" customHeight="false" outlineLevel="0" collapsed="false">
      <c r="A420" s="0" t="s">
        <v>6252</v>
      </c>
      <c r="B420" s="0" t="n">
        <v>2000</v>
      </c>
      <c r="C420" s="0" t="n">
        <v>31.65</v>
      </c>
      <c r="D420" s="0" t="n">
        <v>30.29</v>
      </c>
      <c r="E420" s="0" t="n">
        <v>0</v>
      </c>
      <c r="F420" s="0" t="n">
        <v>0</v>
      </c>
      <c r="G420" s="0" t="n">
        <v>-1.02</v>
      </c>
      <c r="H420" s="0" t="n">
        <v>-2.38</v>
      </c>
      <c r="I420" s="0" t="n">
        <f aca="false">+G420-H420</f>
        <v>1.36</v>
      </c>
      <c r="J420" s="0" t="n">
        <f aca="false">D420</f>
        <v>30.29</v>
      </c>
      <c r="K420" s="0" t="n">
        <f aca="false">C420</f>
        <v>31.65</v>
      </c>
      <c r="N420" s="0" t="n">
        <f aca="false">'Central-Hudson Off Peak'!I420</f>
        <v>-2.82</v>
      </c>
      <c r="O420" s="0" t="n">
        <f aca="false">'Central-Hudson Off Peak'!D420</f>
        <v>34.47</v>
      </c>
      <c r="P420" s="1" t="n">
        <f aca="false">(O420+N420)-K420</f>
        <v>0</v>
      </c>
    </row>
    <row r="421" customFormat="false" ht="12.75" hidden="false" customHeight="false" outlineLevel="0" collapsed="false">
      <c r="A421" s="0" t="s">
        <v>6253</v>
      </c>
      <c r="B421" s="0" t="n">
        <v>2000</v>
      </c>
      <c r="C421" s="0" t="n">
        <v>32.68</v>
      </c>
      <c r="D421" s="0" t="n">
        <v>31.27</v>
      </c>
      <c r="E421" s="0" t="n">
        <v>0</v>
      </c>
      <c r="F421" s="0" t="n">
        <v>0</v>
      </c>
      <c r="G421" s="0" t="n">
        <v>-1.05</v>
      </c>
      <c r="H421" s="0" t="n">
        <v>-2.46</v>
      </c>
      <c r="I421" s="0" t="n">
        <f aca="false">+G421-H421</f>
        <v>1.41</v>
      </c>
      <c r="J421" s="0" t="n">
        <f aca="false">D421</f>
        <v>31.27</v>
      </c>
      <c r="K421" s="0" t="n">
        <f aca="false">C421</f>
        <v>32.68</v>
      </c>
      <c r="N421" s="0" t="n">
        <f aca="false">'Central-Hudson Off Peak'!I421</f>
        <v>-2.91</v>
      </c>
      <c r="O421" s="0" t="n">
        <f aca="false">'Central-Hudson Off Peak'!D421</f>
        <v>35.59</v>
      </c>
      <c r="P421" s="1" t="n">
        <f aca="false">(O421+N421)-K421</f>
        <v>0</v>
      </c>
    </row>
    <row r="422" customFormat="false" ht="12.75" hidden="false" customHeight="false" outlineLevel="0" collapsed="false">
      <c r="A422" s="0" t="s">
        <v>6254</v>
      </c>
      <c r="B422" s="0" t="n">
        <v>2000</v>
      </c>
      <c r="C422" s="0" t="n">
        <v>33.62</v>
      </c>
      <c r="D422" s="0" t="n">
        <v>32.17</v>
      </c>
      <c r="E422" s="0" t="n">
        <v>0</v>
      </c>
      <c r="F422" s="0" t="n">
        <v>0</v>
      </c>
      <c r="G422" s="0" t="n">
        <v>-1.08</v>
      </c>
      <c r="H422" s="0" t="n">
        <v>-2.53</v>
      </c>
      <c r="I422" s="0" t="n">
        <f aca="false">+G422-H422</f>
        <v>1.45</v>
      </c>
      <c r="J422" s="0" t="n">
        <f aca="false">D422</f>
        <v>32.17</v>
      </c>
      <c r="K422" s="0" t="n">
        <f aca="false">C422</f>
        <v>33.62</v>
      </c>
      <c r="N422" s="0" t="n">
        <f aca="false">'Central-Hudson Off Peak'!I422</f>
        <v>-2.99</v>
      </c>
      <c r="O422" s="0" t="n">
        <f aca="false">'Central-Hudson Off Peak'!D422</f>
        <v>36.61</v>
      </c>
      <c r="P422" s="1" t="n">
        <f aca="false">(O422+N422)-K422</f>
        <v>0</v>
      </c>
    </row>
    <row r="423" customFormat="false" ht="12.75" hidden="false" customHeight="false" outlineLevel="0" collapsed="false">
      <c r="A423" s="0" t="s">
        <v>6255</v>
      </c>
      <c r="B423" s="0" t="n">
        <v>2000</v>
      </c>
      <c r="C423" s="0" t="n">
        <v>40.32</v>
      </c>
      <c r="D423" s="0" t="n">
        <v>38.58</v>
      </c>
      <c r="E423" s="0" t="n">
        <v>0</v>
      </c>
      <c r="F423" s="0" t="n">
        <v>0</v>
      </c>
      <c r="G423" s="0" t="n">
        <v>-1.3</v>
      </c>
      <c r="H423" s="0" t="n">
        <v>-3.04</v>
      </c>
      <c r="I423" s="0" t="n">
        <f aca="false">+G423-H423</f>
        <v>1.74</v>
      </c>
      <c r="J423" s="0" t="n">
        <f aca="false">D423</f>
        <v>38.58</v>
      </c>
      <c r="K423" s="0" t="n">
        <f aca="false">C423</f>
        <v>40.32</v>
      </c>
      <c r="N423" s="0" t="n">
        <f aca="false">'Central-Hudson Off Peak'!I423</f>
        <v>-3.59</v>
      </c>
      <c r="O423" s="0" t="n">
        <f aca="false">'Central-Hudson Off Peak'!D423</f>
        <v>43.91</v>
      </c>
      <c r="P423" s="1" t="n">
        <f aca="false">(O423+N423)-K423</f>
        <v>0</v>
      </c>
    </row>
    <row r="424" customFormat="false" ht="12.75" hidden="false" customHeight="false" outlineLevel="0" collapsed="false">
      <c r="A424" s="0" t="s">
        <v>6256</v>
      </c>
      <c r="B424" s="0" t="n">
        <v>2000</v>
      </c>
      <c r="C424" s="0" t="n">
        <v>54.62</v>
      </c>
      <c r="D424" s="0" t="n">
        <v>52.26</v>
      </c>
      <c r="E424" s="0" t="n">
        <v>0</v>
      </c>
      <c r="F424" s="0" t="n">
        <v>0</v>
      </c>
      <c r="G424" s="0" t="n">
        <v>-1.77</v>
      </c>
      <c r="H424" s="0" t="n">
        <v>-4.13</v>
      </c>
      <c r="I424" s="0" t="n">
        <f aca="false">+G424-H424</f>
        <v>2.36</v>
      </c>
      <c r="J424" s="0" t="n">
        <f aca="false">D424</f>
        <v>52.26</v>
      </c>
      <c r="K424" s="0" t="n">
        <f aca="false">C424</f>
        <v>54.62</v>
      </c>
      <c r="N424" s="0" t="n">
        <f aca="false">'Central-Hudson Off Peak'!I424</f>
        <v>-4.88</v>
      </c>
      <c r="O424" s="0" t="n">
        <f aca="false">'Central-Hudson Off Peak'!D424</f>
        <v>59.5</v>
      </c>
      <c r="P424" s="1" t="n">
        <f aca="false">(O424+N424)-K424</f>
        <v>0</v>
      </c>
    </row>
    <row r="425" customFormat="false" ht="12.75" hidden="false" customHeight="false" outlineLevel="0" collapsed="false">
      <c r="A425" s="0" t="s">
        <v>6257</v>
      </c>
      <c r="B425" s="0" t="n">
        <v>2000</v>
      </c>
      <c r="C425" s="0" t="n">
        <v>46.67</v>
      </c>
      <c r="D425" s="0" t="n">
        <v>44.66</v>
      </c>
      <c r="E425" s="0" t="n">
        <v>0</v>
      </c>
      <c r="F425" s="0" t="n">
        <v>0</v>
      </c>
      <c r="G425" s="0" t="n">
        <v>-1.51</v>
      </c>
      <c r="H425" s="0" t="n">
        <v>-3.52</v>
      </c>
      <c r="I425" s="0" t="n">
        <f aca="false">+G425-H425</f>
        <v>2.01</v>
      </c>
      <c r="J425" s="0" t="n">
        <f aca="false">D425</f>
        <v>44.66</v>
      </c>
      <c r="K425" s="0" t="n">
        <f aca="false">C425</f>
        <v>46.67</v>
      </c>
      <c r="N425" s="0" t="n">
        <f aca="false">'Central-Hudson Off Peak'!I425</f>
        <v>-4.16</v>
      </c>
      <c r="O425" s="0" t="n">
        <f aca="false">'Central-Hudson Off Peak'!D425</f>
        <v>50.83</v>
      </c>
      <c r="P425" s="1" t="n">
        <f aca="false">(O425+N425)-K425</f>
        <v>0</v>
      </c>
    </row>
    <row r="426" customFormat="false" ht="12.75" hidden="false" customHeight="false" outlineLevel="0" collapsed="false">
      <c r="A426" s="0" t="s">
        <v>6258</v>
      </c>
      <c r="B426" s="0" t="n">
        <v>2000</v>
      </c>
      <c r="C426" s="0" t="n">
        <v>32.93</v>
      </c>
      <c r="D426" s="0" t="n">
        <v>31.61</v>
      </c>
      <c r="E426" s="0" t="n">
        <v>0</v>
      </c>
      <c r="F426" s="0" t="n">
        <v>0</v>
      </c>
      <c r="G426" s="0" t="n">
        <v>-1.03</v>
      </c>
      <c r="H426" s="0" t="n">
        <v>-2.35</v>
      </c>
      <c r="I426" s="0" t="n">
        <f aca="false">+G426-H426</f>
        <v>1.32</v>
      </c>
      <c r="J426" s="0" t="n">
        <f aca="false">D426</f>
        <v>31.61</v>
      </c>
      <c r="K426" s="0" t="n">
        <f aca="false">C426</f>
        <v>32.93</v>
      </c>
      <c r="N426" s="0" t="n">
        <f aca="false">'Central-Hudson Off Peak'!I426</f>
        <v>-2.87</v>
      </c>
      <c r="O426" s="0" t="n">
        <f aca="false">'Central-Hudson Off Peak'!D426</f>
        <v>35.8</v>
      </c>
      <c r="P426" s="1" t="n">
        <f aca="false">(O426+N426)-K426</f>
        <v>0</v>
      </c>
    </row>
    <row r="427" customFormat="false" ht="12.75" hidden="false" customHeight="false" outlineLevel="0" collapsed="false">
      <c r="A427" s="0" t="s">
        <v>6259</v>
      </c>
      <c r="B427" s="0" t="n">
        <v>2000</v>
      </c>
      <c r="C427" s="0" t="n">
        <v>26.22</v>
      </c>
      <c r="D427" s="0" t="n">
        <v>25.16</v>
      </c>
      <c r="E427" s="0" t="n">
        <v>0</v>
      </c>
      <c r="F427" s="0" t="n">
        <v>0</v>
      </c>
      <c r="G427" s="0" t="n">
        <v>-0.81</v>
      </c>
      <c r="H427" s="0" t="n">
        <v>-1.87</v>
      </c>
      <c r="I427" s="0" t="n">
        <f aca="false">+G427-H427</f>
        <v>1.06</v>
      </c>
      <c r="J427" s="0" t="n">
        <f aca="false">D427</f>
        <v>25.16</v>
      </c>
      <c r="K427" s="0" t="n">
        <f aca="false">C427</f>
        <v>26.22</v>
      </c>
      <c r="N427" s="0" t="n">
        <f aca="false">'Central-Hudson Off Peak'!I427</f>
        <v>-2.27</v>
      </c>
      <c r="O427" s="0" t="n">
        <f aca="false">'Central-Hudson Off Peak'!D427</f>
        <v>28.49</v>
      </c>
      <c r="P427" s="1" t="n">
        <f aca="false">(O427+N427)-K427</f>
        <v>0</v>
      </c>
    </row>
    <row r="428" customFormat="false" ht="12.75" hidden="false" customHeight="false" outlineLevel="0" collapsed="false">
      <c r="A428" s="0" t="s">
        <v>6260</v>
      </c>
      <c r="B428" s="0" t="n">
        <v>2000</v>
      </c>
      <c r="C428" s="0" t="n">
        <v>26.22</v>
      </c>
      <c r="D428" s="0" t="n">
        <v>25.16</v>
      </c>
      <c r="E428" s="0" t="n">
        <v>0</v>
      </c>
      <c r="F428" s="0" t="n">
        <v>0</v>
      </c>
      <c r="G428" s="0" t="n">
        <v>-0.81</v>
      </c>
      <c r="H428" s="0" t="n">
        <v>-1.87</v>
      </c>
      <c r="I428" s="0" t="n">
        <f aca="false">+G428-H428</f>
        <v>1.06</v>
      </c>
      <c r="J428" s="0" t="n">
        <f aca="false">D428</f>
        <v>25.16</v>
      </c>
      <c r="K428" s="0" t="n">
        <f aca="false">C428</f>
        <v>26.22</v>
      </c>
      <c r="N428" s="0" t="n">
        <f aca="false">'Central-Hudson Off Peak'!I428</f>
        <v>-2.27</v>
      </c>
      <c r="O428" s="0" t="n">
        <f aca="false">'Central-Hudson Off Peak'!D428</f>
        <v>28.49</v>
      </c>
      <c r="P428" s="1" t="n">
        <f aca="false">(O428+N428)-K428</f>
        <v>0</v>
      </c>
    </row>
    <row r="429" customFormat="false" ht="12.75" hidden="false" customHeight="false" outlineLevel="0" collapsed="false">
      <c r="A429" s="0" t="s">
        <v>6261</v>
      </c>
      <c r="B429" s="0" t="n">
        <v>2000</v>
      </c>
      <c r="C429" s="0" t="n">
        <v>26.22</v>
      </c>
      <c r="D429" s="0" t="n">
        <v>25.16</v>
      </c>
      <c r="E429" s="0" t="n">
        <v>0</v>
      </c>
      <c r="F429" s="0" t="n">
        <v>0</v>
      </c>
      <c r="G429" s="0" t="n">
        <v>-0.81</v>
      </c>
      <c r="H429" s="0" t="n">
        <v>-1.87</v>
      </c>
      <c r="I429" s="0" t="n">
        <f aca="false">+G429-H429</f>
        <v>1.06</v>
      </c>
      <c r="J429" s="0" t="n">
        <f aca="false">D429</f>
        <v>25.16</v>
      </c>
      <c r="K429" s="0" t="n">
        <f aca="false">C429</f>
        <v>26.22</v>
      </c>
      <c r="N429" s="0" t="n">
        <f aca="false">'Central-Hudson Off Peak'!I429</f>
        <v>-2.27</v>
      </c>
      <c r="O429" s="0" t="n">
        <f aca="false">'Central-Hudson Off Peak'!D429</f>
        <v>28.49</v>
      </c>
      <c r="P429" s="1" t="n">
        <f aca="false">(O429+N429)-K429</f>
        <v>0</v>
      </c>
    </row>
    <row r="430" customFormat="false" ht="12.75" hidden="false" customHeight="false" outlineLevel="0" collapsed="false">
      <c r="A430" s="0" t="s">
        <v>6262</v>
      </c>
      <c r="B430" s="0" t="n">
        <v>2000</v>
      </c>
      <c r="C430" s="0" t="n">
        <v>26.22</v>
      </c>
      <c r="D430" s="0" t="n">
        <v>25.16</v>
      </c>
      <c r="E430" s="0" t="n">
        <v>0</v>
      </c>
      <c r="F430" s="0" t="n">
        <v>0</v>
      </c>
      <c r="G430" s="0" t="n">
        <v>-0.81</v>
      </c>
      <c r="H430" s="0" t="n">
        <v>-1.87</v>
      </c>
      <c r="I430" s="0" t="n">
        <f aca="false">+G430-H430</f>
        <v>1.06</v>
      </c>
      <c r="J430" s="0" t="n">
        <f aca="false">D430</f>
        <v>25.16</v>
      </c>
      <c r="K430" s="0" t="n">
        <f aca="false">C430</f>
        <v>26.22</v>
      </c>
      <c r="N430" s="0" t="n">
        <f aca="false">'Central-Hudson Off Peak'!I430</f>
        <v>-2.27</v>
      </c>
      <c r="O430" s="0" t="n">
        <f aca="false">'Central-Hudson Off Peak'!D430</f>
        <v>28.49</v>
      </c>
      <c r="P430" s="1" t="n">
        <f aca="false">(O430+N430)-K430</f>
        <v>0</v>
      </c>
    </row>
    <row r="431" customFormat="false" ht="12.75" hidden="false" customHeight="false" outlineLevel="0" collapsed="false">
      <c r="A431" s="0" t="s">
        <v>6263</v>
      </c>
      <c r="B431" s="0" t="n">
        <v>2000</v>
      </c>
      <c r="C431" s="0" t="n">
        <v>26.35</v>
      </c>
      <c r="D431" s="0" t="n">
        <v>25.29</v>
      </c>
      <c r="E431" s="0" t="n">
        <v>0</v>
      </c>
      <c r="F431" s="0" t="n">
        <v>0</v>
      </c>
      <c r="G431" s="0" t="n">
        <v>-0.82</v>
      </c>
      <c r="H431" s="0" t="n">
        <v>-1.88</v>
      </c>
      <c r="I431" s="0" t="n">
        <f aca="false">+G431-H431</f>
        <v>1.06</v>
      </c>
      <c r="J431" s="0" t="n">
        <f aca="false">D431</f>
        <v>25.29</v>
      </c>
      <c r="K431" s="0" t="n">
        <f aca="false">C431</f>
        <v>26.35</v>
      </c>
      <c r="N431" s="0" t="n">
        <f aca="false">'Central-Hudson Off Peak'!I431</f>
        <v>-2.29</v>
      </c>
      <c r="O431" s="0" t="n">
        <f aca="false">'Central-Hudson Off Peak'!D431</f>
        <v>28.64</v>
      </c>
      <c r="P431" s="1" t="n">
        <f aca="false">(O431+N431)-K431</f>
        <v>0</v>
      </c>
    </row>
    <row r="432" customFormat="false" ht="12.75" hidden="false" customHeight="false" outlineLevel="0" collapsed="false">
      <c r="A432" s="0" t="s">
        <v>6264</v>
      </c>
      <c r="B432" s="0" t="n">
        <v>2000</v>
      </c>
      <c r="C432" s="0" t="n">
        <v>51.47</v>
      </c>
      <c r="D432" s="0" t="n">
        <v>49.4</v>
      </c>
      <c r="E432" s="0" t="n">
        <v>0</v>
      </c>
      <c r="F432" s="0" t="n">
        <v>0</v>
      </c>
      <c r="G432" s="0" t="n">
        <v>-1.62</v>
      </c>
      <c r="H432" s="0" t="n">
        <v>-3.69</v>
      </c>
      <c r="I432" s="0" t="n">
        <f aca="false">+G432-H432</f>
        <v>2.07</v>
      </c>
      <c r="J432" s="0" t="n">
        <f aca="false">D432</f>
        <v>49.4</v>
      </c>
      <c r="K432" s="0" t="n">
        <f aca="false">C432</f>
        <v>51.47</v>
      </c>
      <c r="N432" s="0" t="n">
        <f aca="false">'Central-Hudson Off Peak'!I432</f>
        <v>-4.49</v>
      </c>
      <c r="O432" s="0" t="n">
        <f aca="false">'Central-Hudson Off Peak'!D432</f>
        <v>55.96</v>
      </c>
      <c r="P432" s="1" t="n">
        <f aca="false">(O432+N432)-K432</f>
        <v>0</v>
      </c>
    </row>
    <row r="433" customFormat="false" ht="12.75" hidden="false" customHeight="false" outlineLevel="0" collapsed="false">
      <c r="A433" s="0" t="s">
        <v>6265</v>
      </c>
      <c r="B433" s="0" t="n">
        <v>2000</v>
      </c>
      <c r="C433" s="0" t="n">
        <v>36.5</v>
      </c>
      <c r="D433" s="0" t="n">
        <v>35.03</v>
      </c>
      <c r="E433" s="0" t="n">
        <v>0</v>
      </c>
      <c r="F433" s="0" t="n">
        <v>0</v>
      </c>
      <c r="G433" s="0" t="n">
        <v>-1.14</v>
      </c>
      <c r="H433" s="0" t="n">
        <v>-2.61</v>
      </c>
      <c r="I433" s="0" t="n">
        <f aca="false">+G433-H433</f>
        <v>1.47</v>
      </c>
      <c r="J433" s="0" t="n">
        <f aca="false">D433</f>
        <v>35.03</v>
      </c>
      <c r="K433" s="0" t="n">
        <f aca="false">C433</f>
        <v>36.5</v>
      </c>
      <c r="N433" s="0" t="n">
        <f aca="false">'Central-Hudson Off Peak'!I433</f>
        <v>-3.17</v>
      </c>
      <c r="O433" s="0" t="n">
        <f aca="false">'Central-Hudson Off Peak'!D433</f>
        <v>39.67</v>
      </c>
      <c r="P433" s="1" t="n">
        <f aca="false">(O433+N433)-K433</f>
        <v>0</v>
      </c>
    </row>
    <row r="434" customFormat="false" ht="12.75" hidden="false" customHeight="false" outlineLevel="0" collapsed="false">
      <c r="A434" s="0" t="s">
        <v>6266</v>
      </c>
      <c r="B434" s="0" t="n">
        <v>2000</v>
      </c>
      <c r="C434" s="0" t="n">
        <v>26.34</v>
      </c>
      <c r="D434" s="0" t="n">
        <v>25.38</v>
      </c>
      <c r="E434" s="0" t="n">
        <v>0</v>
      </c>
      <c r="F434" s="0" t="n">
        <v>0</v>
      </c>
      <c r="G434" s="0" t="n">
        <v>-0.76</v>
      </c>
      <c r="H434" s="0" t="n">
        <v>-1.72</v>
      </c>
      <c r="I434" s="0" t="n">
        <f aca="false">+G434-H434</f>
        <v>0.96</v>
      </c>
      <c r="J434" s="0" t="n">
        <f aca="false">D434</f>
        <v>25.38</v>
      </c>
      <c r="K434" s="0" t="n">
        <f aca="false">C434</f>
        <v>26.34</v>
      </c>
      <c r="N434" s="0" t="n">
        <f aca="false">'Central-Hudson Off Peak'!I434</f>
        <v>-2.22</v>
      </c>
      <c r="O434" s="0" t="n">
        <f aca="false">'Central-Hudson Off Peak'!D434</f>
        <v>28.56</v>
      </c>
      <c r="P434" s="1" t="n">
        <f aca="false">(O434+N434)-K434</f>
        <v>0</v>
      </c>
    </row>
    <row r="435" customFormat="false" ht="12.75" hidden="false" customHeight="false" outlineLevel="0" collapsed="false">
      <c r="A435" s="0" t="s">
        <v>6267</v>
      </c>
      <c r="B435" s="0" t="n">
        <v>2000</v>
      </c>
      <c r="C435" s="0" t="n">
        <v>22.67</v>
      </c>
      <c r="D435" s="0" t="n">
        <v>21.84</v>
      </c>
      <c r="E435" s="0" t="n">
        <v>0</v>
      </c>
      <c r="F435" s="0" t="n">
        <v>0</v>
      </c>
      <c r="G435" s="0" t="n">
        <v>-0.65</v>
      </c>
      <c r="H435" s="0" t="n">
        <v>-1.48</v>
      </c>
      <c r="I435" s="0" t="n">
        <f aca="false">+G435-H435</f>
        <v>0.83</v>
      </c>
      <c r="J435" s="0" t="n">
        <f aca="false">D435</f>
        <v>21.84</v>
      </c>
      <c r="K435" s="0" t="n">
        <f aca="false">C435</f>
        <v>22.67</v>
      </c>
      <c r="N435" s="0" t="n">
        <f aca="false">'Central-Hudson Off Peak'!I435</f>
        <v>-1.91</v>
      </c>
      <c r="O435" s="0" t="n">
        <f aca="false">'Central-Hudson Off Peak'!D435</f>
        <v>24.58</v>
      </c>
      <c r="P435" s="1" t="n">
        <f aca="false">(O435+N435)-K435</f>
        <v>0</v>
      </c>
    </row>
    <row r="436" customFormat="false" ht="12.75" hidden="false" customHeight="false" outlineLevel="0" collapsed="false">
      <c r="A436" s="0" t="s">
        <v>6268</v>
      </c>
      <c r="B436" s="0" t="n">
        <v>2000</v>
      </c>
      <c r="C436" s="0" t="n">
        <v>22.67</v>
      </c>
      <c r="D436" s="0" t="n">
        <v>21.84</v>
      </c>
      <c r="E436" s="0" t="n">
        <v>0</v>
      </c>
      <c r="F436" s="0" t="n">
        <v>0</v>
      </c>
      <c r="G436" s="0" t="n">
        <v>-0.65</v>
      </c>
      <c r="H436" s="0" t="n">
        <v>-1.48</v>
      </c>
      <c r="I436" s="0" t="n">
        <f aca="false">+G436-H436</f>
        <v>0.83</v>
      </c>
      <c r="J436" s="0" t="n">
        <f aca="false">D436</f>
        <v>21.84</v>
      </c>
      <c r="K436" s="0" t="n">
        <f aca="false">C436</f>
        <v>22.67</v>
      </c>
      <c r="N436" s="0" t="n">
        <f aca="false">'Central-Hudson Off Peak'!I436</f>
        <v>-1.91</v>
      </c>
      <c r="O436" s="0" t="n">
        <f aca="false">'Central-Hudson Off Peak'!D436</f>
        <v>24.58</v>
      </c>
      <c r="P436" s="1" t="n">
        <f aca="false">(O436+N436)-K436</f>
        <v>0</v>
      </c>
    </row>
    <row r="437" customFormat="false" ht="12.75" hidden="false" customHeight="false" outlineLevel="0" collapsed="false">
      <c r="A437" s="0" t="s">
        <v>6269</v>
      </c>
      <c r="B437" s="0" t="n">
        <v>2000</v>
      </c>
      <c r="C437" s="0" t="n">
        <v>22.67</v>
      </c>
      <c r="D437" s="0" t="n">
        <v>21.84</v>
      </c>
      <c r="E437" s="0" t="n">
        <v>0</v>
      </c>
      <c r="F437" s="0" t="n">
        <v>0</v>
      </c>
      <c r="G437" s="0" t="n">
        <v>-0.65</v>
      </c>
      <c r="H437" s="0" t="n">
        <v>-1.48</v>
      </c>
      <c r="I437" s="0" t="n">
        <f aca="false">+G437-H437</f>
        <v>0.83</v>
      </c>
      <c r="J437" s="0" t="n">
        <f aca="false">D437</f>
        <v>21.84</v>
      </c>
      <c r="K437" s="0" t="n">
        <f aca="false">C437</f>
        <v>22.67</v>
      </c>
      <c r="N437" s="0" t="n">
        <f aca="false">'Central-Hudson Off Peak'!I437</f>
        <v>-1.91</v>
      </c>
      <c r="O437" s="0" t="n">
        <f aca="false">'Central-Hudson Off Peak'!D437</f>
        <v>24.58</v>
      </c>
      <c r="P437" s="1" t="n">
        <f aca="false">(O437+N437)-K437</f>
        <v>0</v>
      </c>
    </row>
    <row r="438" customFormat="false" ht="12.75" hidden="false" customHeight="false" outlineLevel="0" collapsed="false">
      <c r="A438" s="0" t="s">
        <v>6270</v>
      </c>
      <c r="B438" s="0" t="n">
        <v>2000</v>
      </c>
      <c r="C438" s="0" t="n">
        <v>22.67</v>
      </c>
      <c r="D438" s="0" t="n">
        <v>21.84</v>
      </c>
      <c r="E438" s="0" t="n">
        <v>0</v>
      </c>
      <c r="F438" s="0" t="n">
        <v>0</v>
      </c>
      <c r="G438" s="0" t="n">
        <v>-0.65</v>
      </c>
      <c r="H438" s="0" t="n">
        <v>-1.48</v>
      </c>
      <c r="I438" s="0" t="n">
        <f aca="false">+G438-H438</f>
        <v>0.83</v>
      </c>
      <c r="J438" s="0" t="n">
        <f aca="false">D438</f>
        <v>21.84</v>
      </c>
      <c r="K438" s="0" t="n">
        <f aca="false">C438</f>
        <v>22.67</v>
      </c>
      <c r="N438" s="0" t="n">
        <f aca="false">'Central-Hudson Off Peak'!I438</f>
        <v>-1.91</v>
      </c>
      <c r="O438" s="0" t="n">
        <f aca="false">'Central-Hudson Off Peak'!D438</f>
        <v>24.58</v>
      </c>
      <c r="P438" s="1" t="n">
        <f aca="false">(O438+N438)-K438</f>
        <v>0</v>
      </c>
    </row>
    <row r="439" customFormat="false" ht="12.75" hidden="false" customHeight="false" outlineLevel="0" collapsed="false">
      <c r="A439" s="0" t="s">
        <v>6271</v>
      </c>
      <c r="B439" s="0" t="n">
        <v>2000</v>
      </c>
      <c r="C439" s="0" t="n">
        <v>26.34</v>
      </c>
      <c r="D439" s="0" t="n">
        <v>25.38</v>
      </c>
      <c r="E439" s="0" t="n">
        <v>0</v>
      </c>
      <c r="F439" s="0" t="n">
        <v>0</v>
      </c>
      <c r="G439" s="0" t="n">
        <v>-0.76</v>
      </c>
      <c r="H439" s="0" t="n">
        <v>-1.72</v>
      </c>
      <c r="I439" s="0" t="n">
        <f aca="false">+G439-H439</f>
        <v>0.96</v>
      </c>
      <c r="J439" s="0" t="n">
        <f aca="false">D439</f>
        <v>25.38</v>
      </c>
      <c r="K439" s="0" t="n">
        <f aca="false">C439</f>
        <v>26.34</v>
      </c>
      <c r="N439" s="0" t="n">
        <f aca="false">'Central-Hudson Off Peak'!I439</f>
        <v>-2.22</v>
      </c>
      <c r="O439" s="0" t="n">
        <f aca="false">'Central-Hudson Off Peak'!D439</f>
        <v>28.56</v>
      </c>
      <c r="P439" s="1" t="n">
        <f aca="false">(O439+N439)-K439</f>
        <v>0</v>
      </c>
    </row>
    <row r="440" customFormat="false" ht="12.75" hidden="false" customHeight="false" outlineLevel="0" collapsed="false">
      <c r="A440" s="0" t="s">
        <v>6272</v>
      </c>
      <c r="B440" s="0" t="n">
        <v>2000</v>
      </c>
      <c r="C440" s="0" t="n">
        <v>37.05</v>
      </c>
      <c r="D440" s="0" t="n">
        <v>35.69</v>
      </c>
      <c r="E440" s="0" t="n">
        <v>0</v>
      </c>
      <c r="F440" s="0" t="n">
        <v>0</v>
      </c>
      <c r="G440" s="0" t="n">
        <v>-1.07</v>
      </c>
      <c r="H440" s="0" t="n">
        <v>-2.43</v>
      </c>
      <c r="I440" s="0" t="n">
        <f aca="false">+G440-H440</f>
        <v>1.36</v>
      </c>
      <c r="J440" s="0" t="n">
        <f aca="false">D440</f>
        <v>35.69</v>
      </c>
      <c r="K440" s="0" t="n">
        <f aca="false">C440</f>
        <v>37.05</v>
      </c>
      <c r="N440" s="0" t="n">
        <f aca="false">'Central-Hudson Off Peak'!I440</f>
        <v>-3.13</v>
      </c>
      <c r="O440" s="0" t="n">
        <f aca="false">'Central-Hudson Off Peak'!D440</f>
        <v>40.18</v>
      </c>
      <c r="P440" s="1" t="n">
        <f aca="false">(O440+N440)-K440</f>
        <v>0</v>
      </c>
    </row>
    <row r="441" customFormat="false" ht="12.75" hidden="false" customHeight="false" outlineLevel="0" collapsed="false">
      <c r="A441" s="0" t="s">
        <v>6273</v>
      </c>
      <c r="B441" s="0" t="n">
        <v>2000</v>
      </c>
      <c r="C441" s="0" t="n">
        <v>36.05</v>
      </c>
      <c r="D441" s="0" t="n">
        <v>34.74</v>
      </c>
      <c r="E441" s="0" t="n">
        <v>0</v>
      </c>
      <c r="F441" s="0" t="n">
        <v>0</v>
      </c>
      <c r="G441" s="0" t="n">
        <v>-1.05</v>
      </c>
      <c r="H441" s="0" t="n">
        <v>-2.36</v>
      </c>
      <c r="I441" s="0" t="n">
        <f aca="false">+G441-H441</f>
        <v>1.31</v>
      </c>
      <c r="J441" s="0" t="n">
        <f aca="false">D441</f>
        <v>34.74</v>
      </c>
      <c r="K441" s="0" t="n">
        <f aca="false">C441</f>
        <v>36.05</v>
      </c>
      <c r="N441" s="0" t="n">
        <f aca="false">'Central-Hudson Off Peak'!I441</f>
        <v>-3.05</v>
      </c>
      <c r="O441" s="0" t="n">
        <f aca="false">'Central-Hudson Off Peak'!D441</f>
        <v>39.1</v>
      </c>
      <c r="P441" s="1" t="n">
        <f aca="false">(O441+N441)-K441</f>
        <v>0</v>
      </c>
    </row>
    <row r="442" customFormat="false" ht="12.75" hidden="false" customHeight="false" outlineLevel="0" collapsed="false">
      <c r="A442" s="0" t="s">
        <v>6274</v>
      </c>
      <c r="B442" s="0" t="n">
        <v>2000</v>
      </c>
      <c r="C442" s="0" t="n">
        <v>29.46</v>
      </c>
      <c r="D442" s="0" t="n">
        <v>28.53</v>
      </c>
      <c r="E442" s="0" t="n">
        <v>0</v>
      </c>
      <c r="F442" s="0" t="n">
        <v>0</v>
      </c>
      <c r="G442" s="0" t="n">
        <v>-0.94</v>
      </c>
      <c r="H442" s="0" t="n">
        <v>-1.87</v>
      </c>
      <c r="I442" s="0" t="n">
        <f aca="false">+G442-H442</f>
        <v>0.93</v>
      </c>
      <c r="J442" s="0" t="n">
        <f aca="false">D442</f>
        <v>28.53</v>
      </c>
      <c r="K442" s="0" t="n">
        <f aca="false">C442</f>
        <v>29.46</v>
      </c>
      <c r="N442" s="0" t="n">
        <f aca="false">'Central-Hudson Off Peak'!I442</f>
        <v>-2.7</v>
      </c>
      <c r="O442" s="0" t="n">
        <f aca="false">'Central-Hudson Off Peak'!D442</f>
        <v>32.16</v>
      </c>
      <c r="P442" s="1" t="n">
        <f aca="false">(O442+N442)-K442</f>
        <v>0</v>
      </c>
    </row>
    <row r="443" customFormat="false" ht="12.75" hidden="false" customHeight="false" outlineLevel="0" collapsed="false">
      <c r="A443" s="0" t="s">
        <v>6275</v>
      </c>
      <c r="B443" s="0" t="n">
        <v>2000</v>
      </c>
      <c r="C443" s="0" t="n">
        <v>29.46</v>
      </c>
      <c r="D443" s="0" t="n">
        <v>28.53</v>
      </c>
      <c r="E443" s="0" t="n">
        <v>0</v>
      </c>
      <c r="F443" s="0" t="n">
        <v>0</v>
      </c>
      <c r="G443" s="0" t="n">
        <v>-0.94</v>
      </c>
      <c r="H443" s="0" t="n">
        <v>-1.87</v>
      </c>
      <c r="I443" s="0" t="n">
        <f aca="false">+G443-H443</f>
        <v>0.93</v>
      </c>
      <c r="J443" s="0" t="n">
        <f aca="false">D443</f>
        <v>28.53</v>
      </c>
      <c r="K443" s="0" t="n">
        <f aca="false">C443</f>
        <v>29.46</v>
      </c>
      <c r="N443" s="0" t="n">
        <f aca="false">'Central-Hudson Off Peak'!I443</f>
        <v>-2.7</v>
      </c>
      <c r="O443" s="0" t="n">
        <f aca="false">'Central-Hudson Off Peak'!D443</f>
        <v>32.16</v>
      </c>
      <c r="P443" s="1" t="n">
        <f aca="false">(O443+N443)-K443</f>
        <v>0</v>
      </c>
    </row>
    <row r="444" customFormat="false" ht="12.75" hidden="false" customHeight="false" outlineLevel="0" collapsed="false">
      <c r="A444" s="0" t="s">
        <v>6276</v>
      </c>
      <c r="B444" s="0" t="n">
        <v>2000</v>
      </c>
      <c r="C444" s="0" t="n">
        <v>29.46</v>
      </c>
      <c r="D444" s="0" t="n">
        <v>28.53</v>
      </c>
      <c r="E444" s="0" t="n">
        <v>0</v>
      </c>
      <c r="F444" s="0" t="n">
        <v>0</v>
      </c>
      <c r="G444" s="0" t="n">
        <v>-0.94</v>
      </c>
      <c r="H444" s="0" t="n">
        <v>-1.87</v>
      </c>
      <c r="I444" s="0" t="n">
        <f aca="false">+G444-H444</f>
        <v>0.93</v>
      </c>
      <c r="J444" s="0" t="n">
        <f aca="false">D444</f>
        <v>28.53</v>
      </c>
      <c r="K444" s="0" t="n">
        <f aca="false">C444</f>
        <v>29.46</v>
      </c>
      <c r="N444" s="0" t="n">
        <f aca="false">'Central-Hudson Off Peak'!I444</f>
        <v>-2.7</v>
      </c>
      <c r="O444" s="0" t="n">
        <f aca="false">'Central-Hudson Off Peak'!D444</f>
        <v>32.16</v>
      </c>
      <c r="P444" s="1" t="n">
        <f aca="false">(O444+N444)-K444</f>
        <v>0</v>
      </c>
    </row>
    <row r="445" customFormat="false" ht="12.75" hidden="false" customHeight="false" outlineLevel="0" collapsed="false">
      <c r="A445" s="0" t="s">
        <v>6277</v>
      </c>
      <c r="B445" s="0" t="n">
        <v>2000</v>
      </c>
      <c r="C445" s="0" t="n">
        <v>24.49</v>
      </c>
      <c r="D445" s="0" t="n">
        <v>23.71</v>
      </c>
      <c r="E445" s="0" t="n">
        <v>0</v>
      </c>
      <c r="F445" s="0" t="n">
        <v>0</v>
      </c>
      <c r="G445" s="0" t="n">
        <v>-0.77</v>
      </c>
      <c r="H445" s="0" t="n">
        <v>-1.55</v>
      </c>
      <c r="I445" s="0" t="n">
        <f aca="false">+G445-H445</f>
        <v>0.78</v>
      </c>
      <c r="J445" s="0" t="n">
        <f aca="false">D445</f>
        <v>23.71</v>
      </c>
      <c r="K445" s="0" t="n">
        <f aca="false">C445</f>
        <v>24.49</v>
      </c>
      <c r="N445" s="0" t="n">
        <f aca="false">'Central-Hudson Off Peak'!I445</f>
        <v>-2.23</v>
      </c>
      <c r="O445" s="0" t="n">
        <f aca="false">'Central-Hudson Off Peak'!D445</f>
        <v>26.72</v>
      </c>
      <c r="P445" s="1" t="n">
        <f aca="false">(O445+N445)-K445</f>
        <v>0</v>
      </c>
    </row>
    <row r="446" customFormat="false" ht="12.75" hidden="false" customHeight="false" outlineLevel="0" collapsed="false">
      <c r="A446" s="0" t="s">
        <v>6278</v>
      </c>
      <c r="B446" s="0" t="n">
        <v>2000</v>
      </c>
      <c r="C446" s="0" t="n">
        <v>29.46</v>
      </c>
      <c r="D446" s="0" t="n">
        <v>28.53</v>
      </c>
      <c r="E446" s="0" t="n">
        <v>0</v>
      </c>
      <c r="F446" s="0" t="n">
        <v>0</v>
      </c>
      <c r="G446" s="0" t="n">
        <v>-0.94</v>
      </c>
      <c r="H446" s="0" t="n">
        <v>-1.87</v>
      </c>
      <c r="I446" s="0" t="n">
        <f aca="false">+G446-H446</f>
        <v>0.93</v>
      </c>
      <c r="J446" s="0" t="n">
        <f aca="false">D446</f>
        <v>28.53</v>
      </c>
      <c r="K446" s="0" t="n">
        <f aca="false">C446</f>
        <v>29.46</v>
      </c>
      <c r="N446" s="0" t="n">
        <f aca="false">'Central-Hudson Off Peak'!I446</f>
        <v>-2.7</v>
      </c>
      <c r="O446" s="0" t="n">
        <f aca="false">'Central-Hudson Off Peak'!D446</f>
        <v>32.16</v>
      </c>
      <c r="P446" s="1" t="n">
        <f aca="false">(O446+N446)-K446</f>
        <v>0</v>
      </c>
    </row>
    <row r="447" customFormat="false" ht="12.75" hidden="false" customHeight="false" outlineLevel="0" collapsed="false">
      <c r="A447" s="0" t="s">
        <v>6279</v>
      </c>
      <c r="B447" s="0" t="n">
        <v>2000</v>
      </c>
      <c r="C447" s="0" t="n">
        <v>29.46</v>
      </c>
      <c r="D447" s="0" t="n">
        <v>28.53</v>
      </c>
      <c r="E447" s="0" t="n">
        <v>0</v>
      </c>
      <c r="F447" s="0" t="n">
        <v>0</v>
      </c>
      <c r="G447" s="0" t="n">
        <v>-0.94</v>
      </c>
      <c r="H447" s="0" t="n">
        <v>-1.87</v>
      </c>
      <c r="I447" s="0" t="n">
        <f aca="false">+G447-H447</f>
        <v>0.93</v>
      </c>
      <c r="J447" s="0" t="n">
        <f aca="false">D447</f>
        <v>28.53</v>
      </c>
      <c r="K447" s="0" t="n">
        <f aca="false">C447</f>
        <v>29.46</v>
      </c>
      <c r="N447" s="0" t="n">
        <f aca="false">'Central-Hudson Off Peak'!I447</f>
        <v>-2.7</v>
      </c>
      <c r="O447" s="0" t="n">
        <f aca="false">'Central-Hudson Off Peak'!D447</f>
        <v>32.16</v>
      </c>
      <c r="P447" s="1" t="n">
        <f aca="false">(O447+N447)-K447</f>
        <v>0</v>
      </c>
    </row>
    <row r="448" customFormat="false" ht="12.75" hidden="false" customHeight="false" outlineLevel="0" collapsed="false">
      <c r="A448" s="0" t="s">
        <v>6280</v>
      </c>
      <c r="B448" s="0" t="n">
        <v>2000</v>
      </c>
      <c r="C448" s="0" t="n">
        <v>29.46</v>
      </c>
      <c r="D448" s="0" t="n">
        <v>28.53</v>
      </c>
      <c r="E448" s="0" t="n">
        <v>0</v>
      </c>
      <c r="F448" s="0" t="n">
        <v>0</v>
      </c>
      <c r="G448" s="0" t="n">
        <v>-0.94</v>
      </c>
      <c r="H448" s="0" t="n">
        <v>-1.87</v>
      </c>
      <c r="I448" s="0" t="n">
        <f aca="false">+G448-H448</f>
        <v>0.93</v>
      </c>
      <c r="J448" s="0" t="n">
        <f aca="false">D448</f>
        <v>28.53</v>
      </c>
      <c r="K448" s="0" t="n">
        <f aca="false">C448</f>
        <v>29.46</v>
      </c>
      <c r="N448" s="0" t="n">
        <f aca="false">'Central-Hudson Off Peak'!I448</f>
        <v>-2.7</v>
      </c>
      <c r="O448" s="0" t="n">
        <f aca="false">'Central-Hudson Off Peak'!D448</f>
        <v>32.16</v>
      </c>
      <c r="P448" s="1" t="n">
        <f aca="false">(O448+N448)-K448</f>
        <v>0</v>
      </c>
    </row>
    <row r="449" customFormat="false" ht="12.75" hidden="false" customHeight="false" outlineLevel="0" collapsed="false">
      <c r="A449" s="0" t="s">
        <v>6281</v>
      </c>
      <c r="B449" s="0" t="n">
        <v>2000</v>
      </c>
      <c r="C449" s="0" t="n">
        <v>29.46</v>
      </c>
      <c r="D449" s="0" t="n">
        <v>28.53</v>
      </c>
      <c r="E449" s="0" t="n">
        <v>0</v>
      </c>
      <c r="F449" s="0" t="n">
        <v>0</v>
      </c>
      <c r="G449" s="0" t="n">
        <v>-0.94</v>
      </c>
      <c r="H449" s="0" t="n">
        <v>-1.87</v>
      </c>
      <c r="I449" s="0" t="n">
        <f aca="false">+G449-H449</f>
        <v>0.93</v>
      </c>
      <c r="J449" s="0" t="n">
        <f aca="false">D449</f>
        <v>28.53</v>
      </c>
      <c r="K449" s="0" t="n">
        <f aca="false">C449</f>
        <v>29.46</v>
      </c>
      <c r="N449" s="0" t="n">
        <f aca="false">'Central-Hudson Off Peak'!I449</f>
        <v>-2.7</v>
      </c>
      <c r="O449" s="0" t="n">
        <f aca="false">'Central-Hudson Off Peak'!D449</f>
        <v>32.16</v>
      </c>
      <c r="P449" s="1" t="n">
        <f aca="false">(O449+N449)-K449</f>
        <v>0</v>
      </c>
    </row>
    <row r="450" customFormat="false" ht="12.75" hidden="false" customHeight="false" outlineLevel="0" collapsed="false">
      <c r="A450" s="0" t="s">
        <v>6282</v>
      </c>
      <c r="B450" s="0" t="n">
        <v>2000</v>
      </c>
      <c r="C450" s="0" t="n">
        <v>29.55</v>
      </c>
      <c r="D450" s="0" t="n">
        <v>28.61</v>
      </c>
      <c r="E450" s="0" t="n">
        <v>0</v>
      </c>
      <c r="F450" s="0" t="n">
        <v>0</v>
      </c>
      <c r="G450" s="0" t="n">
        <v>-0.94</v>
      </c>
      <c r="H450" s="0" t="n">
        <v>-1.88</v>
      </c>
      <c r="I450" s="0" t="n">
        <f aca="false">+G450-H450</f>
        <v>0.94</v>
      </c>
      <c r="J450" s="0" t="n">
        <f aca="false">D450</f>
        <v>28.61</v>
      </c>
      <c r="K450" s="0" t="n">
        <f aca="false">C450</f>
        <v>29.55</v>
      </c>
      <c r="N450" s="0" t="n">
        <f aca="false">'Central-Hudson Off Peak'!I450</f>
        <v>-2.7</v>
      </c>
      <c r="O450" s="0" t="n">
        <f aca="false">'Central-Hudson Off Peak'!D450</f>
        <v>32.25</v>
      </c>
      <c r="P450" s="1" t="n">
        <f aca="false">(O450+N450)-K450</f>
        <v>0</v>
      </c>
    </row>
    <row r="451" customFormat="false" ht="12.75" hidden="false" customHeight="false" outlineLevel="0" collapsed="false">
      <c r="A451" s="0" t="s">
        <v>6283</v>
      </c>
      <c r="B451" s="0" t="n">
        <v>2000</v>
      </c>
      <c r="C451" s="0" t="n">
        <v>37.01</v>
      </c>
      <c r="D451" s="0" t="n">
        <v>35.83</v>
      </c>
      <c r="E451" s="0" t="n">
        <v>0</v>
      </c>
      <c r="F451" s="0" t="n">
        <v>0</v>
      </c>
      <c r="G451" s="0" t="n">
        <v>-1.18</v>
      </c>
      <c r="H451" s="0" t="n">
        <v>-2.36</v>
      </c>
      <c r="I451" s="0" t="n">
        <f aca="false">+G451-H451</f>
        <v>1.18</v>
      </c>
      <c r="J451" s="0" t="n">
        <f aca="false">D451</f>
        <v>35.83</v>
      </c>
      <c r="K451" s="0" t="n">
        <f aca="false">C451</f>
        <v>37.01</v>
      </c>
      <c r="N451" s="0" t="n">
        <f aca="false">'Central-Hudson Off Peak'!I451</f>
        <v>-3.39</v>
      </c>
      <c r="O451" s="0" t="n">
        <f aca="false">'Central-Hudson Off Peak'!D451</f>
        <v>40.4</v>
      </c>
      <c r="P451" s="1" t="n">
        <f aca="false">(O451+N451)-K451</f>
        <v>0</v>
      </c>
    </row>
    <row r="452" customFormat="false" ht="12.75" hidden="false" customHeight="false" outlineLevel="0" collapsed="false">
      <c r="A452" s="0" t="s">
        <v>6284</v>
      </c>
      <c r="B452" s="0" t="n">
        <v>2000</v>
      </c>
      <c r="C452" s="0" t="n">
        <v>37.01</v>
      </c>
      <c r="D452" s="0" t="n">
        <v>35.83</v>
      </c>
      <c r="E452" s="0" t="n">
        <v>0</v>
      </c>
      <c r="F452" s="0" t="n">
        <v>0</v>
      </c>
      <c r="G452" s="0" t="n">
        <v>-1.18</v>
      </c>
      <c r="H452" s="0" t="n">
        <v>-2.36</v>
      </c>
      <c r="I452" s="0" t="n">
        <f aca="false">+G452-H452</f>
        <v>1.18</v>
      </c>
      <c r="J452" s="0" t="n">
        <f aca="false">D452</f>
        <v>35.83</v>
      </c>
      <c r="K452" s="0" t="n">
        <f aca="false">C452</f>
        <v>37.01</v>
      </c>
      <c r="N452" s="0" t="n">
        <f aca="false">'Central-Hudson Off Peak'!I452</f>
        <v>-3.39</v>
      </c>
      <c r="O452" s="0" t="n">
        <f aca="false">'Central-Hudson Off Peak'!D452</f>
        <v>40.4</v>
      </c>
      <c r="P452" s="1" t="n">
        <f aca="false">(O452+N452)-K452</f>
        <v>0</v>
      </c>
    </row>
    <row r="453" customFormat="false" ht="12.75" hidden="false" customHeight="false" outlineLevel="0" collapsed="false">
      <c r="A453" s="0" t="s">
        <v>6285</v>
      </c>
      <c r="B453" s="0" t="n">
        <v>2000</v>
      </c>
      <c r="C453" s="0" t="n">
        <v>37.01</v>
      </c>
      <c r="D453" s="0" t="n">
        <v>35.83</v>
      </c>
      <c r="E453" s="0" t="n">
        <v>0</v>
      </c>
      <c r="F453" s="0" t="n">
        <v>0</v>
      </c>
      <c r="G453" s="0" t="n">
        <v>-1.18</v>
      </c>
      <c r="H453" s="0" t="n">
        <v>-2.36</v>
      </c>
      <c r="I453" s="0" t="n">
        <f aca="false">+G453-H453</f>
        <v>1.18</v>
      </c>
      <c r="J453" s="0" t="n">
        <f aca="false">D453</f>
        <v>35.83</v>
      </c>
      <c r="K453" s="0" t="n">
        <f aca="false">C453</f>
        <v>37.01</v>
      </c>
      <c r="N453" s="0" t="n">
        <f aca="false">'Central-Hudson Off Peak'!I453</f>
        <v>-3.39</v>
      </c>
      <c r="O453" s="0" t="n">
        <f aca="false">'Central-Hudson Off Peak'!D453</f>
        <v>40.4</v>
      </c>
      <c r="P453" s="1" t="n">
        <f aca="false">(O453+N453)-K453</f>
        <v>0</v>
      </c>
    </row>
    <row r="454" customFormat="false" ht="12.75" hidden="false" customHeight="false" outlineLevel="0" collapsed="false">
      <c r="A454" s="0" t="s">
        <v>6286</v>
      </c>
      <c r="B454" s="0" t="n">
        <v>2000</v>
      </c>
      <c r="C454" s="0" t="n">
        <v>37.01</v>
      </c>
      <c r="D454" s="0" t="n">
        <v>35.83</v>
      </c>
      <c r="E454" s="0" t="n">
        <v>0</v>
      </c>
      <c r="F454" s="0" t="n">
        <v>0</v>
      </c>
      <c r="G454" s="0" t="n">
        <v>-1.18</v>
      </c>
      <c r="H454" s="0" t="n">
        <v>-2.36</v>
      </c>
      <c r="I454" s="0" t="n">
        <f aca="false">+G454-H454</f>
        <v>1.18</v>
      </c>
      <c r="J454" s="0" t="n">
        <f aca="false">D454</f>
        <v>35.83</v>
      </c>
      <c r="K454" s="0" t="n">
        <f aca="false">C454</f>
        <v>37.01</v>
      </c>
      <c r="N454" s="0" t="n">
        <f aca="false">'Central-Hudson Off Peak'!I454</f>
        <v>-3.39</v>
      </c>
      <c r="O454" s="0" t="n">
        <f aca="false">'Central-Hudson Off Peak'!D454</f>
        <v>40.4</v>
      </c>
      <c r="P454" s="1" t="n">
        <f aca="false">(O454+N454)-K454</f>
        <v>0</v>
      </c>
    </row>
    <row r="455" customFormat="false" ht="12.75" hidden="false" customHeight="false" outlineLevel="0" collapsed="false">
      <c r="A455" s="0" t="s">
        <v>6287</v>
      </c>
      <c r="B455" s="0" t="n">
        <v>2000</v>
      </c>
      <c r="C455" s="0" t="n">
        <v>29</v>
      </c>
      <c r="D455" s="0" t="n">
        <v>28.08</v>
      </c>
      <c r="E455" s="0" t="n">
        <v>0</v>
      </c>
      <c r="F455" s="0" t="n">
        <v>0</v>
      </c>
      <c r="G455" s="0" t="n">
        <v>-0.92</v>
      </c>
      <c r="H455" s="0" t="n">
        <v>-1.84</v>
      </c>
      <c r="I455" s="0" t="n">
        <f aca="false">+G455-H455</f>
        <v>0.92</v>
      </c>
      <c r="J455" s="0" t="n">
        <f aca="false">D455</f>
        <v>28.08</v>
      </c>
      <c r="K455" s="0" t="n">
        <f aca="false">C455</f>
        <v>29</v>
      </c>
      <c r="N455" s="0" t="n">
        <f aca="false">'Central-Hudson Off Peak'!I455</f>
        <v>-2.65</v>
      </c>
      <c r="O455" s="0" t="n">
        <f aca="false">'Central-Hudson Off Peak'!D455</f>
        <v>31.65</v>
      </c>
      <c r="P455" s="1" t="n">
        <f aca="false">(O455+N455)-K455</f>
        <v>0</v>
      </c>
    </row>
    <row r="456" customFormat="false" ht="12.75" hidden="false" customHeight="false" outlineLevel="0" collapsed="false">
      <c r="A456" s="0" t="s">
        <v>6288</v>
      </c>
      <c r="B456" s="0" t="n">
        <v>2000</v>
      </c>
      <c r="C456" s="0" t="n">
        <v>29</v>
      </c>
      <c r="D456" s="0" t="n">
        <v>28.08</v>
      </c>
      <c r="E456" s="0" t="n">
        <v>0</v>
      </c>
      <c r="F456" s="0" t="n">
        <v>0</v>
      </c>
      <c r="G456" s="0" t="n">
        <v>-0.92</v>
      </c>
      <c r="H456" s="0" t="n">
        <v>-1.84</v>
      </c>
      <c r="I456" s="0" t="n">
        <f aca="false">+G456-H456</f>
        <v>0.92</v>
      </c>
      <c r="J456" s="0" t="n">
        <f aca="false">D456</f>
        <v>28.08</v>
      </c>
      <c r="K456" s="0" t="n">
        <f aca="false">C456</f>
        <v>29</v>
      </c>
      <c r="N456" s="0" t="n">
        <f aca="false">'Central-Hudson Off Peak'!I456</f>
        <v>-2.65</v>
      </c>
      <c r="O456" s="0" t="n">
        <f aca="false">'Central-Hudson Off Peak'!D456</f>
        <v>31.65</v>
      </c>
      <c r="P456" s="1" t="n">
        <f aca="false">(O456+N456)-K456</f>
        <v>0</v>
      </c>
    </row>
    <row r="457" customFormat="false" ht="12.75" hidden="false" customHeight="false" outlineLevel="0" collapsed="false">
      <c r="A457" s="0" t="s">
        <v>6289</v>
      </c>
      <c r="B457" s="0" t="n">
        <v>2000</v>
      </c>
      <c r="C457" s="0" t="n">
        <v>24.49</v>
      </c>
      <c r="D457" s="0" t="n">
        <v>23.71</v>
      </c>
      <c r="E457" s="0" t="n">
        <v>0</v>
      </c>
      <c r="F457" s="0" t="n">
        <v>0</v>
      </c>
      <c r="G457" s="0" t="n">
        <v>-0.77</v>
      </c>
      <c r="H457" s="0" t="n">
        <v>-1.55</v>
      </c>
      <c r="I457" s="0" t="n">
        <f aca="false">+G457-H457</f>
        <v>0.78</v>
      </c>
      <c r="J457" s="0" t="n">
        <f aca="false">D457</f>
        <v>23.71</v>
      </c>
      <c r="K457" s="0" t="n">
        <f aca="false">C457</f>
        <v>24.49</v>
      </c>
      <c r="N457" s="0" t="n">
        <f aca="false">'Central-Hudson Off Peak'!I457</f>
        <v>-2.23</v>
      </c>
      <c r="O457" s="0" t="n">
        <f aca="false">'Central-Hudson Off Peak'!D457</f>
        <v>26.72</v>
      </c>
      <c r="P457" s="1" t="n">
        <f aca="false">(O457+N457)-K457</f>
        <v>0</v>
      </c>
    </row>
    <row r="458" customFormat="false" ht="12.75" hidden="false" customHeight="false" outlineLevel="0" collapsed="false">
      <c r="A458" s="0" t="s">
        <v>6290</v>
      </c>
      <c r="B458" s="0" t="n">
        <v>2000</v>
      </c>
      <c r="C458" s="0" t="n">
        <v>29</v>
      </c>
      <c r="D458" s="0" t="n">
        <v>28.08</v>
      </c>
      <c r="E458" s="0" t="n">
        <v>0</v>
      </c>
      <c r="F458" s="0" t="n">
        <v>0</v>
      </c>
      <c r="G458" s="0" t="n">
        <v>-0.92</v>
      </c>
      <c r="H458" s="0" t="n">
        <v>-1.84</v>
      </c>
      <c r="I458" s="0" t="n">
        <f aca="false">+G458-H458</f>
        <v>0.92</v>
      </c>
      <c r="J458" s="0" t="n">
        <f aca="false">D458</f>
        <v>28.08</v>
      </c>
      <c r="K458" s="0" t="n">
        <f aca="false">C458</f>
        <v>29</v>
      </c>
      <c r="N458" s="0" t="n">
        <f aca="false">'Central-Hudson Off Peak'!I458</f>
        <v>-2.65</v>
      </c>
      <c r="O458" s="0" t="n">
        <f aca="false">'Central-Hudson Off Peak'!D458</f>
        <v>31.65</v>
      </c>
      <c r="P458" s="1" t="n">
        <f aca="false">(O458+N458)-K458</f>
        <v>0</v>
      </c>
    </row>
    <row r="459" customFormat="false" ht="12.75" hidden="false" customHeight="false" outlineLevel="0" collapsed="false">
      <c r="A459" s="0" t="s">
        <v>6291</v>
      </c>
      <c r="B459" s="0" t="n">
        <v>2000</v>
      </c>
      <c r="C459" s="0" t="n">
        <v>37.93</v>
      </c>
      <c r="D459" s="0" t="n">
        <v>36.72</v>
      </c>
      <c r="E459" s="0" t="n">
        <v>0</v>
      </c>
      <c r="F459" s="0" t="n">
        <v>0</v>
      </c>
      <c r="G459" s="0" t="n">
        <v>-1.21</v>
      </c>
      <c r="H459" s="0" t="n">
        <v>-2.42</v>
      </c>
      <c r="I459" s="0" t="n">
        <f aca="false">+G459-H459</f>
        <v>1.21</v>
      </c>
      <c r="J459" s="0" t="n">
        <f aca="false">D459</f>
        <v>36.72</v>
      </c>
      <c r="K459" s="0" t="n">
        <f aca="false">C459</f>
        <v>37.93</v>
      </c>
      <c r="N459" s="0" t="n">
        <f aca="false">'Central-Hudson Off Peak'!I459</f>
        <v>-3.47</v>
      </c>
      <c r="O459" s="0" t="n">
        <f aca="false">'Central-Hudson Off Peak'!D459</f>
        <v>41.4</v>
      </c>
      <c r="P459" s="1" t="n">
        <f aca="false">(O459+N459)-K459</f>
        <v>0</v>
      </c>
    </row>
    <row r="460" customFormat="false" ht="12.75" hidden="false" customHeight="false" outlineLevel="0" collapsed="false">
      <c r="A460" s="0" t="s">
        <v>6292</v>
      </c>
      <c r="B460" s="0" t="n">
        <v>2000</v>
      </c>
      <c r="C460" s="0" t="n">
        <v>47.97</v>
      </c>
      <c r="D460" s="0" t="n">
        <v>46.45</v>
      </c>
      <c r="E460" s="0" t="n">
        <v>0</v>
      </c>
      <c r="F460" s="0" t="n">
        <v>0</v>
      </c>
      <c r="G460" s="0" t="n">
        <v>-1.54</v>
      </c>
      <c r="H460" s="0" t="n">
        <v>-3.06</v>
      </c>
      <c r="I460" s="0" t="n">
        <f aca="false">+G460-H460</f>
        <v>1.52</v>
      </c>
      <c r="J460" s="0" t="n">
        <f aca="false">D460</f>
        <v>46.45</v>
      </c>
      <c r="K460" s="0" t="n">
        <f aca="false">C460</f>
        <v>47.97</v>
      </c>
      <c r="N460" s="0" t="n">
        <f aca="false">'Central-Hudson Off Peak'!I460</f>
        <v>-4.4</v>
      </c>
      <c r="O460" s="0" t="n">
        <f aca="false">'Central-Hudson Off Peak'!D460</f>
        <v>52.37</v>
      </c>
      <c r="P460" s="1" t="n">
        <f aca="false">(O460+N460)-K460</f>
        <v>0</v>
      </c>
    </row>
    <row r="461" customFormat="false" ht="12.75" hidden="false" customHeight="false" outlineLevel="0" collapsed="false">
      <c r="A461" s="0" t="s">
        <v>6293</v>
      </c>
      <c r="B461" s="0" t="n">
        <v>2000</v>
      </c>
      <c r="C461" s="0" t="n">
        <v>37.93</v>
      </c>
      <c r="D461" s="0" t="n">
        <v>36.72</v>
      </c>
      <c r="E461" s="0" t="n">
        <v>0</v>
      </c>
      <c r="F461" s="0" t="n">
        <v>0</v>
      </c>
      <c r="G461" s="0" t="n">
        <v>-1.21</v>
      </c>
      <c r="H461" s="0" t="n">
        <v>-2.42</v>
      </c>
      <c r="I461" s="0" t="n">
        <f aca="false">+G461-H461</f>
        <v>1.21</v>
      </c>
      <c r="J461" s="0" t="n">
        <f aca="false">D461</f>
        <v>36.72</v>
      </c>
      <c r="K461" s="0" t="n">
        <f aca="false">C461</f>
        <v>37.93</v>
      </c>
      <c r="N461" s="0" t="n">
        <f aca="false">'Central-Hudson Off Peak'!I461</f>
        <v>-3.47</v>
      </c>
      <c r="O461" s="0" t="n">
        <f aca="false">'Central-Hudson Off Peak'!D461</f>
        <v>41.4</v>
      </c>
      <c r="P461" s="1" t="n">
        <f aca="false">(O461+N461)-K461</f>
        <v>0</v>
      </c>
    </row>
    <row r="462" customFormat="false" ht="12.75" hidden="false" customHeight="false" outlineLevel="0" collapsed="false">
      <c r="A462" s="0" t="s">
        <v>6294</v>
      </c>
      <c r="B462" s="0" t="n">
        <v>2000</v>
      </c>
      <c r="C462" s="0" t="n">
        <v>37.01</v>
      </c>
      <c r="D462" s="0" t="n">
        <v>35.83</v>
      </c>
      <c r="E462" s="0" t="n">
        <v>0</v>
      </c>
      <c r="F462" s="0" t="n">
        <v>0</v>
      </c>
      <c r="G462" s="0" t="n">
        <v>-1.18</v>
      </c>
      <c r="H462" s="0" t="n">
        <v>-2.36</v>
      </c>
      <c r="I462" s="0" t="n">
        <f aca="false">+G462-H462</f>
        <v>1.18</v>
      </c>
      <c r="J462" s="0" t="n">
        <f aca="false">D462</f>
        <v>35.83</v>
      </c>
      <c r="K462" s="0" t="n">
        <f aca="false">C462</f>
        <v>37.01</v>
      </c>
      <c r="N462" s="0" t="n">
        <f aca="false">'Central-Hudson Off Peak'!I462</f>
        <v>-3.39</v>
      </c>
      <c r="O462" s="0" t="n">
        <f aca="false">'Central-Hudson Off Peak'!D462</f>
        <v>40.4</v>
      </c>
      <c r="P462" s="1" t="n">
        <f aca="false">(O462+N462)-K462</f>
        <v>0</v>
      </c>
    </row>
    <row r="463" customFormat="false" ht="12.75" hidden="false" customHeight="false" outlineLevel="0" collapsed="false">
      <c r="A463" s="0" t="s">
        <v>6295</v>
      </c>
      <c r="B463" s="0" t="n">
        <v>2000</v>
      </c>
      <c r="C463" s="0" t="n">
        <v>29.33</v>
      </c>
      <c r="D463" s="0" t="n">
        <v>28.4</v>
      </c>
      <c r="E463" s="0" t="n">
        <v>0</v>
      </c>
      <c r="F463" s="0" t="n">
        <v>0</v>
      </c>
      <c r="G463" s="0" t="n">
        <v>-0.93</v>
      </c>
      <c r="H463" s="0" t="n">
        <v>-1.86</v>
      </c>
      <c r="I463" s="0" t="n">
        <f aca="false">+G463-H463</f>
        <v>0.93</v>
      </c>
      <c r="J463" s="0" t="n">
        <f aca="false">D463</f>
        <v>28.4</v>
      </c>
      <c r="K463" s="0" t="n">
        <f aca="false">C463</f>
        <v>29.33</v>
      </c>
      <c r="N463" s="0" t="n">
        <f aca="false">'Central-Hudson Off Peak'!I463</f>
        <v>-2.68</v>
      </c>
      <c r="O463" s="0" t="n">
        <f aca="false">'Central-Hudson Off Peak'!D463</f>
        <v>32.01</v>
      </c>
      <c r="P463" s="1" t="n">
        <f aca="false">(O463+N463)-K463</f>
        <v>0</v>
      </c>
    </row>
    <row r="464" customFormat="false" ht="12.75" hidden="false" customHeight="false" outlineLevel="0" collapsed="false">
      <c r="A464" s="0" t="s">
        <v>6296</v>
      </c>
      <c r="B464" s="0" t="n">
        <v>2000</v>
      </c>
      <c r="C464" s="0" t="n">
        <v>29.5</v>
      </c>
      <c r="D464" s="0" t="n">
        <v>28.57</v>
      </c>
      <c r="E464" s="0" t="n">
        <v>0</v>
      </c>
      <c r="F464" s="0" t="n">
        <v>0</v>
      </c>
      <c r="G464" s="0" t="n">
        <v>-0.94</v>
      </c>
      <c r="H464" s="0" t="n">
        <v>-1.87</v>
      </c>
      <c r="I464" s="0" t="n">
        <f aca="false">+G464-H464</f>
        <v>0.93</v>
      </c>
      <c r="J464" s="0" t="n">
        <f aca="false">D464</f>
        <v>28.57</v>
      </c>
      <c r="K464" s="0" t="n">
        <f aca="false">C464</f>
        <v>29.5</v>
      </c>
      <c r="N464" s="0" t="n">
        <f aca="false">'Central-Hudson Off Peak'!I464</f>
        <v>-2.7</v>
      </c>
      <c r="O464" s="0" t="n">
        <f aca="false">'Central-Hudson Off Peak'!D464</f>
        <v>32.2</v>
      </c>
      <c r="P464" s="1" t="n">
        <f aca="false">(O464+N464)-K464</f>
        <v>0</v>
      </c>
    </row>
    <row r="465" customFormat="false" ht="12.75" hidden="false" customHeight="false" outlineLevel="0" collapsed="false">
      <c r="A465" s="0" t="s">
        <v>6297</v>
      </c>
      <c r="B465" s="0" t="n">
        <v>2000</v>
      </c>
      <c r="C465" s="0" t="n">
        <v>24.49</v>
      </c>
      <c r="D465" s="0" t="n">
        <v>23.71</v>
      </c>
      <c r="E465" s="0" t="n">
        <v>0</v>
      </c>
      <c r="F465" s="0" t="n">
        <v>0</v>
      </c>
      <c r="G465" s="0" t="n">
        <v>-0.77</v>
      </c>
      <c r="H465" s="0" t="n">
        <v>-1.55</v>
      </c>
      <c r="I465" s="0" t="n">
        <f aca="false">+G465-H465</f>
        <v>0.78</v>
      </c>
      <c r="J465" s="0" t="n">
        <f aca="false">D465</f>
        <v>23.71</v>
      </c>
      <c r="K465" s="0" t="n">
        <f aca="false">C465</f>
        <v>24.49</v>
      </c>
      <c r="N465" s="0" t="n">
        <f aca="false">'Central-Hudson Off Peak'!I465</f>
        <v>-2.23</v>
      </c>
      <c r="O465" s="0" t="n">
        <f aca="false">'Central-Hudson Off Peak'!D465</f>
        <v>26.72</v>
      </c>
      <c r="P465" s="1" t="n">
        <f aca="false">(O465+N465)-K465</f>
        <v>0</v>
      </c>
    </row>
    <row r="466" customFormat="false" ht="12.75" hidden="false" customHeight="false" outlineLevel="0" collapsed="false">
      <c r="A466" s="0" t="s">
        <v>6298</v>
      </c>
      <c r="B466" s="0" t="n">
        <v>2000</v>
      </c>
      <c r="C466" s="0" t="n">
        <v>42.59</v>
      </c>
      <c r="D466" s="0" t="n">
        <v>41.35</v>
      </c>
      <c r="E466" s="0" t="n">
        <v>0</v>
      </c>
      <c r="F466" s="0" t="n">
        <v>0</v>
      </c>
      <c r="G466" s="0" t="n">
        <v>-1.42</v>
      </c>
      <c r="H466" s="0" t="n">
        <v>-2.66</v>
      </c>
      <c r="I466" s="0" t="n">
        <f aca="false">+G466-H466</f>
        <v>1.24</v>
      </c>
      <c r="J466" s="0" t="n">
        <f aca="false">D466</f>
        <v>41.35</v>
      </c>
      <c r="K466" s="0" t="n">
        <f aca="false">C466</f>
        <v>42.59</v>
      </c>
      <c r="N466" s="0" t="n">
        <f aca="false">'Central-Hudson Off Peak'!I466</f>
        <v>-3.98</v>
      </c>
      <c r="O466" s="0" t="n">
        <f aca="false">'Central-Hudson Off Peak'!D466</f>
        <v>46.57</v>
      </c>
      <c r="P466" s="1" t="n">
        <f aca="false">(O466+N466)-K466</f>
        <v>0</v>
      </c>
    </row>
    <row r="467" customFormat="false" ht="12.75" hidden="false" customHeight="false" outlineLevel="0" collapsed="false">
      <c r="A467" s="0" t="s">
        <v>6299</v>
      </c>
      <c r="B467" s="0" t="n">
        <v>2000</v>
      </c>
      <c r="C467" s="0" t="n">
        <v>32.86</v>
      </c>
      <c r="D467" s="0" t="n">
        <v>31.91</v>
      </c>
      <c r="E467" s="0" t="n">
        <v>0</v>
      </c>
      <c r="F467" s="0" t="n">
        <v>0</v>
      </c>
      <c r="G467" s="0" t="n">
        <v>-1.1</v>
      </c>
      <c r="H467" s="0" t="n">
        <v>-2.05</v>
      </c>
      <c r="I467" s="0" t="n">
        <f aca="false">+G467-H467</f>
        <v>0.95</v>
      </c>
      <c r="J467" s="0" t="n">
        <f aca="false">D467</f>
        <v>31.91</v>
      </c>
      <c r="K467" s="0" t="n">
        <f aca="false">C467</f>
        <v>32.86</v>
      </c>
      <c r="N467" s="0" t="n">
        <f aca="false">'Central-Hudson Off Peak'!I467</f>
        <v>-3.08</v>
      </c>
      <c r="O467" s="0" t="n">
        <f aca="false">'Central-Hudson Off Peak'!D467</f>
        <v>35.94</v>
      </c>
      <c r="P467" s="1" t="n">
        <f aca="false">(O467+N467)-K467</f>
        <v>0</v>
      </c>
    </row>
    <row r="468" customFormat="false" ht="12.75" hidden="false" customHeight="false" outlineLevel="0" collapsed="false">
      <c r="A468" s="0" t="s">
        <v>6300</v>
      </c>
      <c r="B468" s="0" t="n">
        <v>2000</v>
      </c>
      <c r="C468" s="0" t="n">
        <v>32.86</v>
      </c>
      <c r="D468" s="0" t="n">
        <v>31.91</v>
      </c>
      <c r="E468" s="0" t="n">
        <v>0</v>
      </c>
      <c r="F468" s="0" t="n">
        <v>0</v>
      </c>
      <c r="G468" s="0" t="n">
        <v>-1.1</v>
      </c>
      <c r="H468" s="0" t="n">
        <v>-2.05</v>
      </c>
      <c r="I468" s="0" t="n">
        <f aca="false">+G468-H468</f>
        <v>0.95</v>
      </c>
      <c r="J468" s="0" t="n">
        <f aca="false">D468</f>
        <v>31.91</v>
      </c>
      <c r="K468" s="0" t="n">
        <f aca="false">C468</f>
        <v>32.86</v>
      </c>
      <c r="N468" s="0" t="n">
        <f aca="false">'Central-Hudson Off Peak'!I468</f>
        <v>-3.08</v>
      </c>
      <c r="O468" s="0" t="n">
        <f aca="false">'Central-Hudson Off Peak'!D468</f>
        <v>35.94</v>
      </c>
      <c r="P468" s="1" t="n">
        <f aca="false">(O468+N468)-K468</f>
        <v>0</v>
      </c>
    </row>
    <row r="469" customFormat="false" ht="12.75" hidden="false" customHeight="false" outlineLevel="0" collapsed="false">
      <c r="A469" s="0" t="s">
        <v>6301</v>
      </c>
      <c r="B469" s="0" t="n">
        <v>2000</v>
      </c>
      <c r="C469" s="0" t="n">
        <v>32.86</v>
      </c>
      <c r="D469" s="0" t="n">
        <v>31.91</v>
      </c>
      <c r="E469" s="0" t="n">
        <v>0</v>
      </c>
      <c r="F469" s="0" t="n">
        <v>0</v>
      </c>
      <c r="G469" s="0" t="n">
        <v>-1.1</v>
      </c>
      <c r="H469" s="0" t="n">
        <v>-2.05</v>
      </c>
      <c r="I469" s="0" t="n">
        <f aca="false">+G469-H469</f>
        <v>0.95</v>
      </c>
      <c r="J469" s="0" t="n">
        <f aca="false">D469</f>
        <v>31.91</v>
      </c>
      <c r="K469" s="0" t="n">
        <f aca="false">C469</f>
        <v>32.86</v>
      </c>
      <c r="N469" s="0" t="n">
        <f aca="false">'Central-Hudson Off Peak'!I469</f>
        <v>-3.08</v>
      </c>
      <c r="O469" s="0" t="n">
        <f aca="false">'Central-Hudson Off Peak'!D469</f>
        <v>35.94</v>
      </c>
      <c r="P469" s="1" t="n">
        <f aca="false">(O469+N469)-K469</f>
        <v>0</v>
      </c>
    </row>
    <row r="470" customFormat="false" ht="12.75" hidden="false" customHeight="false" outlineLevel="0" collapsed="false">
      <c r="A470" s="0" t="s">
        <v>6302</v>
      </c>
      <c r="B470" s="0" t="n">
        <v>2000</v>
      </c>
      <c r="C470" s="0" t="n">
        <v>32.86</v>
      </c>
      <c r="D470" s="0" t="n">
        <v>31.91</v>
      </c>
      <c r="E470" s="0" t="n">
        <v>0</v>
      </c>
      <c r="F470" s="0" t="n">
        <v>0</v>
      </c>
      <c r="G470" s="0" t="n">
        <v>-1.1</v>
      </c>
      <c r="H470" s="0" t="n">
        <v>-2.05</v>
      </c>
      <c r="I470" s="0" t="n">
        <f aca="false">+G470-H470</f>
        <v>0.95</v>
      </c>
      <c r="J470" s="0" t="n">
        <f aca="false">D470</f>
        <v>31.91</v>
      </c>
      <c r="K470" s="0" t="n">
        <f aca="false">C470</f>
        <v>32.86</v>
      </c>
      <c r="N470" s="0" t="n">
        <f aca="false">'Central-Hudson Off Peak'!I470</f>
        <v>-3.08</v>
      </c>
      <c r="O470" s="0" t="n">
        <f aca="false">'Central-Hudson Off Peak'!D470</f>
        <v>35.94</v>
      </c>
      <c r="P470" s="1" t="n">
        <f aca="false">(O470+N470)-K470</f>
        <v>0</v>
      </c>
    </row>
    <row r="471" customFormat="false" ht="12.75" hidden="false" customHeight="false" outlineLevel="0" collapsed="false">
      <c r="A471" s="0" t="s">
        <v>6303</v>
      </c>
      <c r="B471" s="0" t="n">
        <v>2000</v>
      </c>
      <c r="C471" s="0" t="n">
        <v>24.43</v>
      </c>
      <c r="D471" s="0" t="n">
        <v>23.72</v>
      </c>
      <c r="E471" s="0" t="n">
        <v>0</v>
      </c>
      <c r="F471" s="0" t="n">
        <v>0</v>
      </c>
      <c r="G471" s="0" t="n">
        <v>-0.81</v>
      </c>
      <c r="H471" s="0" t="n">
        <v>-1.52</v>
      </c>
      <c r="I471" s="0" t="n">
        <f aca="false">+G471-H471</f>
        <v>0.71</v>
      </c>
      <c r="J471" s="0" t="n">
        <f aca="false">D471</f>
        <v>23.72</v>
      </c>
      <c r="K471" s="0" t="n">
        <f aca="false">C471</f>
        <v>24.43</v>
      </c>
      <c r="N471" s="0" t="n">
        <f aca="false">'Central-Hudson Off Peak'!I471</f>
        <v>-2.28</v>
      </c>
      <c r="O471" s="0" t="n">
        <f aca="false">'Central-Hudson Off Peak'!D471</f>
        <v>26.71</v>
      </c>
      <c r="P471" s="1" t="n">
        <f aca="false">(O471+N471)-K471</f>
        <v>0</v>
      </c>
    </row>
    <row r="472" customFormat="false" ht="12.75" hidden="false" customHeight="false" outlineLevel="0" collapsed="false">
      <c r="A472" s="0" t="s">
        <v>6304</v>
      </c>
      <c r="B472" s="0" t="n">
        <v>2000</v>
      </c>
      <c r="C472" s="0" t="n">
        <v>32.86</v>
      </c>
      <c r="D472" s="0" t="n">
        <v>31.91</v>
      </c>
      <c r="E472" s="0" t="n">
        <v>0</v>
      </c>
      <c r="F472" s="0" t="n">
        <v>0</v>
      </c>
      <c r="G472" s="0" t="n">
        <v>-1.1</v>
      </c>
      <c r="H472" s="0" t="n">
        <v>-2.05</v>
      </c>
      <c r="I472" s="0" t="n">
        <f aca="false">+G472-H472</f>
        <v>0.95</v>
      </c>
      <c r="J472" s="0" t="n">
        <f aca="false">D472</f>
        <v>31.91</v>
      </c>
      <c r="K472" s="0" t="n">
        <f aca="false">C472</f>
        <v>32.86</v>
      </c>
      <c r="N472" s="0" t="n">
        <f aca="false">'Central-Hudson Off Peak'!I472</f>
        <v>-3.08</v>
      </c>
      <c r="O472" s="0" t="n">
        <f aca="false">'Central-Hudson Off Peak'!D472</f>
        <v>35.94</v>
      </c>
      <c r="P472" s="1" t="n">
        <f aca="false">(O472+N472)-K472</f>
        <v>0</v>
      </c>
    </row>
    <row r="473" customFormat="false" ht="12.75" hidden="false" customHeight="false" outlineLevel="0" collapsed="false">
      <c r="A473" s="0" t="s">
        <v>6305</v>
      </c>
      <c r="B473" s="0" t="n">
        <v>2000</v>
      </c>
      <c r="C473" s="0" t="n">
        <v>16.49</v>
      </c>
      <c r="D473" s="0" t="n">
        <v>16.01</v>
      </c>
      <c r="E473" s="0" t="n">
        <v>0</v>
      </c>
      <c r="F473" s="0" t="n">
        <v>0</v>
      </c>
      <c r="G473" s="0" t="n">
        <v>-0.54</v>
      </c>
      <c r="H473" s="0" t="n">
        <v>-1.02</v>
      </c>
      <c r="I473" s="0" t="n">
        <f aca="false">+G473-H473</f>
        <v>0.48</v>
      </c>
      <c r="J473" s="0" t="n">
        <f aca="false">D473</f>
        <v>16.01</v>
      </c>
      <c r="K473" s="0" t="n">
        <f aca="false">C473</f>
        <v>16.49</v>
      </c>
      <c r="N473" s="0" t="n">
        <f aca="false">'Central-Hudson Off Peak'!I473</f>
        <v>-1.53</v>
      </c>
      <c r="O473" s="0" t="n">
        <f aca="false">'Central-Hudson Off Peak'!D473</f>
        <v>18.02</v>
      </c>
      <c r="P473" s="1" t="n">
        <f aca="false">(O473+N473)-K473</f>
        <v>0</v>
      </c>
    </row>
    <row r="474" customFormat="false" ht="12.75" hidden="false" customHeight="false" outlineLevel="0" collapsed="false">
      <c r="A474" s="0" t="s">
        <v>6306</v>
      </c>
      <c r="B474" s="0" t="n">
        <v>2000</v>
      </c>
      <c r="C474" s="0" t="n">
        <v>20.87</v>
      </c>
      <c r="D474" s="0" t="n">
        <v>20.26</v>
      </c>
      <c r="E474" s="0" t="n">
        <v>0</v>
      </c>
      <c r="F474" s="0" t="n">
        <v>0</v>
      </c>
      <c r="G474" s="0" t="n">
        <v>-0.69</v>
      </c>
      <c r="H474" s="0" t="n">
        <v>-1.3</v>
      </c>
      <c r="I474" s="0" t="n">
        <f aca="false">+G474-H474</f>
        <v>0.61</v>
      </c>
      <c r="J474" s="0" t="n">
        <f aca="false">D474</f>
        <v>20.26</v>
      </c>
      <c r="K474" s="0" t="n">
        <f aca="false">C474</f>
        <v>20.87</v>
      </c>
      <c r="N474" s="0" t="n">
        <f aca="false">'Central-Hudson Off Peak'!I474</f>
        <v>-1.95</v>
      </c>
      <c r="O474" s="0" t="n">
        <f aca="false">'Central-Hudson Off Peak'!D474</f>
        <v>22.82</v>
      </c>
      <c r="P474" s="1" t="n">
        <f aca="false">(O474+N474)-K474</f>
        <v>0</v>
      </c>
    </row>
    <row r="475" customFormat="false" ht="12.75" hidden="false" customHeight="false" outlineLevel="0" collapsed="false">
      <c r="A475" s="0" t="s">
        <v>6307</v>
      </c>
      <c r="B475" s="0" t="n">
        <v>2000</v>
      </c>
      <c r="C475" s="0" t="n">
        <v>22.13</v>
      </c>
      <c r="D475" s="0" t="n">
        <v>21.49</v>
      </c>
      <c r="E475" s="0" t="n">
        <v>0</v>
      </c>
      <c r="F475" s="0" t="n">
        <v>0</v>
      </c>
      <c r="G475" s="0" t="n">
        <v>-0.73</v>
      </c>
      <c r="H475" s="0" t="n">
        <v>-1.37</v>
      </c>
      <c r="I475" s="0" t="n">
        <f aca="false">+G475-H475</f>
        <v>0.64</v>
      </c>
      <c r="J475" s="0" t="n">
        <f aca="false">D475</f>
        <v>21.49</v>
      </c>
      <c r="K475" s="0" t="n">
        <f aca="false">C475</f>
        <v>22.13</v>
      </c>
      <c r="N475" s="0" t="n">
        <f aca="false">'Central-Hudson Off Peak'!I475</f>
        <v>-2.06</v>
      </c>
      <c r="O475" s="0" t="n">
        <f aca="false">'Central-Hudson Off Peak'!D475</f>
        <v>24.19</v>
      </c>
      <c r="P475" s="1" t="n">
        <f aca="false">(O475+N475)-K475</f>
        <v>0</v>
      </c>
    </row>
    <row r="476" customFormat="false" ht="12.75" hidden="false" customHeight="false" outlineLevel="0" collapsed="false">
      <c r="A476" s="0" t="s">
        <v>6308</v>
      </c>
      <c r="B476" s="0" t="n">
        <v>2000</v>
      </c>
      <c r="C476" s="0" t="n">
        <v>27.93</v>
      </c>
      <c r="D476" s="0" t="n">
        <v>27.12</v>
      </c>
      <c r="E476" s="0" t="n">
        <v>0</v>
      </c>
      <c r="F476" s="0" t="n">
        <v>0</v>
      </c>
      <c r="G476" s="0" t="n">
        <v>-0.93</v>
      </c>
      <c r="H476" s="0" t="n">
        <v>-1.74</v>
      </c>
      <c r="I476" s="0" t="n">
        <f aca="false">+G476-H476</f>
        <v>0.81</v>
      </c>
      <c r="J476" s="0" t="n">
        <f aca="false">D476</f>
        <v>27.12</v>
      </c>
      <c r="K476" s="0" t="n">
        <f aca="false">C476</f>
        <v>27.93</v>
      </c>
      <c r="N476" s="0" t="n">
        <f aca="false">'Central-Hudson Off Peak'!I476</f>
        <v>-2.61</v>
      </c>
      <c r="O476" s="0" t="n">
        <f aca="false">'Central-Hudson Off Peak'!D476</f>
        <v>30.54</v>
      </c>
      <c r="P476" s="1" t="n">
        <f aca="false">(O476+N476)-K476</f>
        <v>0</v>
      </c>
    </row>
    <row r="477" customFormat="false" ht="12.75" hidden="false" customHeight="false" outlineLevel="0" collapsed="false">
      <c r="A477" s="0" t="s">
        <v>6309</v>
      </c>
      <c r="B477" s="0" t="n">
        <v>2000</v>
      </c>
      <c r="C477" s="0" t="n">
        <v>28.29</v>
      </c>
      <c r="D477" s="0" t="n">
        <v>27.47</v>
      </c>
      <c r="E477" s="0" t="n">
        <v>0</v>
      </c>
      <c r="F477" s="0" t="n">
        <v>0</v>
      </c>
      <c r="G477" s="0" t="n">
        <v>-0.94</v>
      </c>
      <c r="H477" s="0" t="n">
        <v>-1.76</v>
      </c>
      <c r="I477" s="0" t="n">
        <f aca="false">+G477-H477</f>
        <v>0.82</v>
      </c>
      <c r="J477" s="0" t="n">
        <f aca="false">D477</f>
        <v>27.47</v>
      </c>
      <c r="K477" s="0" t="n">
        <f aca="false">C477</f>
        <v>28.29</v>
      </c>
      <c r="N477" s="0" t="n">
        <f aca="false">'Central-Hudson Off Peak'!I477</f>
        <v>-2.64</v>
      </c>
      <c r="O477" s="0" t="n">
        <f aca="false">'Central-Hudson Off Peak'!D477</f>
        <v>30.93</v>
      </c>
      <c r="P477" s="1" t="n">
        <f aca="false">(O477+N477)-K477</f>
        <v>0</v>
      </c>
    </row>
    <row r="478" customFormat="false" ht="12.75" hidden="false" customHeight="false" outlineLevel="0" collapsed="false">
      <c r="A478" s="0" t="s">
        <v>6310</v>
      </c>
      <c r="B478" s="0" t="n">
        <v>2000</v>
      </c>
      <c r="C478" s="0" t="n">
        <v>22.67</v>
      </c>
      <c r="D478" s="0" t="n">
        <v>22.01</v>
      </c>
      <c r="E478" s="0" t="n">
        <v>0</v>
      </c>
      <c r="F478" s="0" t="n">
        <v>0</v>
      </c>
      <c r="G478" s="0" t="n">
        <v>-0.75</v>
      </c>
      <c r="H478" s="0" t="n">
        <v>-1.41</v>
      </c>
      <c r="I478" s="0" t="n">
        <f aca="false">+G478-H478</f>
        <v>0.66</v>
      </c>
      <c r="J478" s="0" t="n">
        <f aca="false">D478</f>
        <v>22.01</v>
      </c>
      <c r="K478" s="0" t="n">
        <f aca="false">C478</f>
        <v>22.67</v>
      </c>
      <c r="N478" s="0" t="n">
        <f aca="false">'Central-Hudson Off Peak'!I478</f>
        <v>-2.11</v>
      </c>
      <c r="O478" s="0" t="n">
        <f aca="false">'Central-Hudson Off Peak'!D478</f>
        <v>24.78</v>
      </c>
      <c r="P478" s="1" t="n">
        <f aca="false">(O478+N478)-K478</f>
        <v>0</v>
      </c>
    </row>
    <row r="479" customFormat="false" ht="12.75" hidden="false" customHeight="false" outlineLevel="0" collapsed="false">
      <c r="A479" s="0" t="s">
        <v>6311</v>
      </c>
      <c r="B479" s="0" t="n">
        <v>2000</v>
      </c>
      <c r="C479" s="0" t="n">
        <v>20.87</v>
      </c>
      <c r="D479" s="0" t="n">
        <v>20.26</v>
      </c>
      <c r="E479" s="0" t="n">
        <v>0</v>
      </c>
      <c r="F479" s="0" t="n">
        <v>0</v>
      </c>
      <c r="G479" s="0" t="n">
        <v>-0.69</v>
      </c>
      <c r="H479" s="0" t="n">
        <v>-1.3</v>
      </c>
      <c r="I479" s="0" t="n">
        <f aca="false">+G479-H479</f>
        <v>0.61</v>
      </c>
      <c r="J479" s="0" t="n">
        <f aca="false">D479</f>
        <v>20.26</v>
      </c>
      <c r="K479" s="0" t="n">
        <f aca="false">C479</f>
        <v>20.87</v>
      </c>
      <c r="N479" s="0" t="n">
        <f aca="false">'Central-Hudson Off Peak'!I479</f>
        <v>-1.95</v>
      </c>
      <c r="O479" s="0" t="n">
        <f aca="false">'Central-Hudson Off Peak'!D479</f>
        <v>22.82</v>
      </c>
      <c r="P479" s="1" t="n">
        <f aca="false">(O479+N479)-K479</f>
        <v>0</v>
      </c>
    </row>
    <row r="480" customFormat="false" ht="12.75" hidden="false" customHeight="false" outlineLevel="0" collapsed="false">
      <c r="A480" s="0" t="s">
        <v>6312</v>
      </c>
      <c r="B480" s="0" t="n">
        <v>2000</v>
      </c>
      <c r="C480" s="0" t="n">
        <v>20.87</v>
      </c>
      <c r="D480" s="0" t="n">
        <v>20.26</v>
      </c>
      <c r="E480" s="0" t="n">
        <v>0</v>
      </c>
      <c r="F480" s="0" t="n">
        <v>0</v>
      </c>
      <c r="G480" s="0" t="n">
        <v>-0.69</v>
      </c>
      <c r="H480" s="0" t="n">
        <v>-1.3</v>
      </c>
      <c r="I480" s="0" t="n">
        <f aca="false">+G480-H480</f>
        <v>0.61</v>
      </c>
      <c r="J480" s="0" t="n">
        <f aca="false">D480</f>
        <v>20.26</v>
      </c>
      <c r="K480" s="0" t="n">
        <f aca="false">C480</f>
        <v>20.87</v>
      </c>
      <c r="N480" s="0" t="n">
        <f aca="false">'Central-Hudson Off Peak'!I480</f>
        <v>-1.95</v>
      </c>
      <c r="O480" s="0" t="n">
        <f aca="false">'Central-Hudson Off Peak'!D480</f>
        <v>22.82</v>
      </c>
      <c r="P480" s="1" t="n">
        <f aca="false">(O480+N480)-K480</f>
        <v>0</v>
      </c>
    </row>
    <row r="481" customFormat="false" ht="12.75" hidden="false" customHeight="false" outlineLevel="0" collapsed="false">
      <c r="A481" s="0" t="s">
        <v>6313</v>
      </c>
      <c r="B481" s="0" t="n">
        <v>2000</v>
      </c>
      <c r="C481" s="0" t="n">
        <v>20.87</v>
      </c>
      <c r="D481" s="0" t="n">
        <v>20.26</v>
      </c>
      <c r="E481" s="0" t="n">
        <v>0</v>
      </c>
      <c r="F481" s="0" t="n">
        <v>0</v>
      </c>
      <c r="G481" s="0" t="n">
        <v>-0.69</v>
      </c>
      <c r="H481" s="0" t="n">
        <v>-1.3</v>
      </c>
      <c r="I481" s="0" t="n">
        <f aca="false">+G481-H481</f>
        <v>0.61</v>
      </c>
      <c r="J481" s="0" t="n">
        <f aca="false">D481</f>
        <v>20.26</v>
      </c>
      <c r="K481" s="0" t="n">
        <f aca="false">C481</f>
        <v>20.87</v>
      </c>
      <c r="N481" s="0" t="n">
        <f aca="false">'Central-Hudson Off Peak'!I481</f>
        <v>-1.95</v>
      </c>
      <c r="O481" s="0" t="n">
        <f aca="false">'Central-Hudson Off Peak'!D481</f>
        <v>22.82</v>
      </c>
      <c r="P481" s="1" t="n">
        <f aca="false">(O481+N481)-K481</f>
        <v>0</v>
      </c>
    </row>
    <row r="482" customFormat="false" ht="12.75" hidden="false" customHeight="false" outlineLevel="0" collapsed="false">
      <c r="A482" s="0" t="s">
        <v>6314</v>
      </c>
      <c r="B482" s="0" t="n">
        <v>2000</v>
      </c>
      <c r="C482" s="0" t="n">
        <v>22.67</v>
      </c>
      <c r="D482" s="0" t="n">
        <v>22.01</v>
      </c>
      <c r="E482" s="0" t="n">
        <v>0</v>
      </c>
      <c r="F482" s="0" t="n">
        <v>0</v>
      </c>
      <c r="G482" s="0" t="n">
        <v>-0.75</v>
      </c>
      <c r="H482" s="0" t="n">
        <v>-1.41</v>
      </c>
      <c r="I482" s="0" t="n">
        <f aca="false">+G482-H482</f>
        <v>0.66</v>
      </c>
      <c r="J482" s="0" t="n">
        <f aca="false">D482</f>
        <v>22.01</v>
      </c>
      <c r="K482" s="0" t="n">
        <f aca="false">C482</f>
        <v>22.67</v>
      </c>
      <c r="N482" s="0" t="n">
        <f aca="false">'Central-Hudson Off Peak'!I482</f>
        <v>-2.11</v>
      </c>
      <c r="O482" s="0" t="n">
        <f aca="false">'Central-Hudson Off Peak'!D482</f>
        <v>24.78</v>
      </c>
      <c r="P482" s="1" t="n">
        <f aca="false">(O482+N482)-K482</f>
        <v>0</v>
      </c>
    </row>
    <row r="483" customFormat="false" ht="12.75" hidden="false" customHeight="false" outlineLevel="0" collapsed="false">
      <c r="A483" s="0" t="s">
        <v>6315</v>
      </c>
      <c r="B483" s="0" t="n">
        <v>2000</v>
      </c>
      <c r="C483" s="0" t="n">
        <v>43.48</v>
      </c>
      <c r="D483" s="0" t="n">
        <v>42.22</v>
      </c>
      <c r="E483" s="0" t="n">
        <v>0</v>
      </c>
      <c r="F483" s="0" t="n">
        <v>0</v>
      </c>
      <c r="G483" s="0" t="n">
        <v>-1.46</v>
      </c>
      <c r="H483" s="0" t="n">
        <v>-2.72</v>
      </c>
      <c r="I483" s="0" t="n">
        <f aca="false">+G483-H483</f>
        <v>1.26</v>
      </c>
      <c r="J483" s="0" t="n">
        <f aca="false">D483</f>
        <v>42.22</v>
      </c>
      <c r="K483" s="0" t="n">
        <f aca="false">C483</f>
        <v>43.48</v>
      </c>
      <c r="N483" s="0" t="n">
        <f aca="false">'Central-Hudson Off Peak'!I483</f>
        <v>-4.08</v>
      </c>
      <c r="O483" s="0" t="n">
        <f aca="false">'Central-Hudson Off Peak'!D483</f>
        <v>47.56</v>
      </c>
      <c r="P483" s="1" t="n">
        <f aca="false">(O483+N483)-K483</f>
        <v>0</v>
      </c>
    </row>
    <row r="484" customFormat="false" ht="12.75" hidden="false" customHeight="false" outlineLevel="0" collapsed="false">
      <c r="A484" s="0" t="s">
        <v>6316</v>
      </c>
      <c r="B484" s="0" t="n">
        <v>2000</v>
      </c>
      <c r="C484" s="0" t="n">
        <v>49.46</v>
      </c>
      <c r="D484" s="0" t="n">
        <v>48.02</v>
      </c>
      <c r="E484" s="0" t="n">
        <v>0</v>
      </c>
      <c r="F484" s="0" t="n">
        <v>0</v>
      </c>
      <c r="G484" s="0" t="n">
        <v>-1.66</v>
      </c>
      <c r="H484" s="0" t="n">
        <v>-3.1</v>
      </c>
      <c r="I484" s="0" t="n">
        <f aca="false">+G484-H484</f>
        <v>1.44</v>
      </c>
      <c r="J484" s="0" t="n">
        <f aca="false">D484</f>
        <v>48.02</v>
      </c>
      <c r="K484" s="0" t="n">
        <f aca="false">C484</f>
        <v>49.46</v>
      </c>
      <c r="N484" s="0" t="n">
        <f aca="false">'Central-Hudson Off Peak'!I484</f>
        <v>-4.64</v>
      </c>
      <c r="O484" s="0" t="n">
        <f aca="false">'Central-Hudson Off Peak'!D484</f>
        <v>54.1</v>
      </c>
      <c r="P484" s="1" t="n">
        <f aca="false">(O484+N484)-K484</f>
        <v>0</v>
      </c>
    </row>
    <row r="485" customFormat="false" ht="12.75" hidden="false" customHeight="false" outlineLevel="0" collapsed="false">
      <c r="A485" s="0" t="s">
        <v>6317</v>
      </c>
      <c r="B485" s="0" t="n">
        <v>2000</v>
      </c>
      <c r="C485" s="0" t="n">
        <v>40.51</v>
      </c>
      <c r="D485" s="0" t="n">
        <v>39.33</v>
      </c>
      <c r="E485" s="0" t="n">
        <v>0</v>
      </c>
      <c r="F485" s="0" t="n">
        <v>0</v>
      </c>
      <c r="G485" s="0" t="n">
        <v>-1.35</v>
      </c>
      <c r="H485" s="0" t="n">
        <v>-2.53</v>
      </c>
      <c r="I485" s="0" t="n">
        <f aca="false">+G485-H485</f>
        <v>1.18</v>
      </c>
      <c r="J485" s="0" t="n">
        <f aca="false">D485</f>
        <v>39.33</v>
      </c>
      <c r="K485" s="0" t="n">
        <f aca="false">C485</f>
        <v>40.51</v>
      </c>
      <c r="N485" s="0" t="n">
        <f aca="false">'Central-Hudson Off Peak'!I485</f>
        <v>-3.79</v>
      </c>
      <c r="O485" s="0" t="n">
        <f aca="false">'Central-Hudson Off Peak'!D485</f>
        <v>44.3</v>
      </c>
      <c r="P485" s="1" t="n">
        <f aca="false">(O485+N485)-K485</f>
        <v>0</v>
      </c>
    </row>
    <row r="486" customFormat="false" ht="12.75" hidden="false" customHeight="false" outlineLevel="0" collapsed="false">
      <c r="A486" s="0" t="s">
        <v>6318</v>
      </c>
      <c r="B486" s="0" t="n">
        <v>2000</v>
      </c>
      <c r="C486" s="0" t="n">
        <v>37.54</v>
      </c>
      <c r="D486" s="0" t="n">
        <v>36.45</v>
      </c>
      <c r="E486" s="0" t="n">
        <v>0</v>
      </c>
      <c r="F486" s="0" t="n">
        <v>0</v>
      </c>
      <c r="G486" s="0" t="n">
        <v>-1.25</v>
      </c>
      <c r="H486" s="0" t="n">
        <v>-2.34</v>
      </c>
      <c r="I486" s="0" t="n">
        <f aca="false">+G486-H486</f>
        <v>1.09</v>
      </c>
      <c r="J486" s="0" t="n">
        <f aca="false">D486</f>
        <v>36.45</v>
      </c>
      <c r="K486" s="0" t="n">
        <f aca="false">C486</f>
        <v>37.54</v>
      </c>
      <c r="N486" s="0" t="n">
        <f aca="false">'Central-Hudson Off Peak'!I486</f>
        <v>-3.51</v>
      </c>
      <c r="O486" s="0" t="n">
        <f aca="false">'Central-Hudson Off Peak'!D486</f>
        <v>41.05</v>
      </c>
      <c r="P486" s="1" t="n">
        <f aca="false">(O486+N486)-K486</f>
        <v>0</v>
      </c>
    </row>
    <row r="487" customFormat="false" ht="12.75" hidden="false" customHeight="false" outlineLevel="0" collapsed="false">
      <c r="A487" s="0" t="s">
        <v>6319</v>
      </c>
      <c r="B487" s="0" t="n">
        <v>2000</v>
      </c>
      <c r="C487" s="0" t="n">
        <v>22.6</v>
      </c>
      <c r="D487" s="0" t="n">
        <v>21.95</v>
      </c>
      <c r="E487" s="0" t="n">
        <v>0</v>
      </c>
      <c r="F487" s="0" t="n">
        <v>0</v>
      </c>
      <c r="G487" s="0" t="n">
        <v>-0.75</v>
      </c>
      <c r="H487" s="0" t="n">
        <v>-1.4</v>
      </c>
      <c r="I487" s="0" t="n">
        <f aca="false">+G487-H487</f>
        <v>0.65</v>
      </c>
      <c r="J487" s="0" t="n">
        <f aca="false">D487</f>
        <v>21.95</v>
      </c>
      <c r="K487" s="0" t="n">
        <f aca="false">C487</f>
        <v>22.6</v>
      </c>
      <c r="N487" s="0" t="n">
        <f aca="false">'Central-Hudson Off Peak'!I487</f>
        <v>-2.11</v>
      </c>
      <c r="O487" s="0" t="n">
        <f aca="false">'Central-Hudson Off Peak'!D487</f>
        <v>24.71</v>
      </c>
      <c r="P487" s="1" t="n">
        <f aca="false">(O487+N487)-K487</f>
        <v>0</v>
      </c>
    </row>
    <row r="488" customFormat="false" ht="12.75" hidden="false" customHeight="false" outlineLevel="0" collapsed="false">
      <c r="A488" s="0" t="s">
        <v>6320</v>
      </c>
      <c r="B488" s="0" t="n">
        <v>2000</v>
      </c>
      <c r="C488" s="0" t="n">
        <v>29.33</v>
      </c>
      <c r="D488" s="0" t="n">
        <v>28.48</v>
      </c>
      <c r="E488" s="0" t="n">
        <v>0</v>
      </c>
      <c r="F488" s="0" t="n">
        <v>0</v>
      </c>
      <c r="G488" s="0" t="n">
        <v>-0.98</v>
      </c>
      <c r="H488" s="0" t="n">
        <v>-1.83</v>
      </c>
      <c r="I488" s="0" t="n">
        <f aca="false">+G488-H488</f>
        <v>0.85</v>
      </c>
      <c r="J488" s="0" t="n">
        <f aca="false">D488</f>
        <v>28.48</v>
      </c>
      <c r="K488" s="0" t="n">
        <f aca="false">C488</f>
        <v>29.33</v>
      </c>
      <c r="N488" s="0" t="n">
        <f aca="false">'Central-Hudson Off Peak'!I488</f>
        <v>-2.74</v>
      </c>
      <c r="O488" s="0" t="n">
        <f aca="false">'Central-Hudson Off Peak'!D488</f>
        <v>32.07</v>
      </c>
      <c r="P488" s="1" t="n">
        <f aca="false">(O488+N488)-K488</f>
        <v>0</v>
      </c>
    </row>
    <row r="489" customFormat="false" ht="12.75" hidden="false" customHeight="false" outlineLevel="0" collapsed="false">
      <c r="A489" s="0" t="s">
        <v>6321</v>
      </c>
      <c r="B489" s="0" t="n">
        <v>2000</v>
      </c>
      <c r="C489" s="0" t="n">
        <v>22.13</v>
      </c>
      <c r="D489" s="0" t="n">
        <v>21.49</v>
      </c>
      <c r="E489" s="0" t="n">
        <v>0</v>
      </c>
      <c r="F489" s="0" t="n">
        <v>0</v>
      </c>
      <c r="G489" s="0" t="n">
        <v>-0.73</v>
      </c>
      <c r="H489" s="0" t="n">
        <v>-1.37</v>
      </c>
      <c r="I489" s="0" t="n">
        <f aca="false">+G489-H489</f>
        <v>0.64</v>
      </c>
      <c r="J489" s="0" t="n">
        <f aca="false">D489</f>
        <v>21.49</v>
      </c>
      <c r="K489" s="0" t="n">
        <f aca="false">C489</f>
        <v>22.13</v>
      </c>
      <c r="N489" s="0" t="n">
        <f aca="false">'Central-Hudson Off Peak'!I489</f>
        <v>-2.06</v>
      </c>
      <c r="O489" s="0" t="n">
        <f aca="false">'Central-Hudson Off Peak'!D489</f>
        <v>24.19</v>
      </c>
      <c r="P489" s="1" t="n">
        <f aca="false">(O489+N489)-K489</f>
        <v>0</v>
      </c>
    </row>
    <row r="490" customFormat="false" ht="12.75" hidden="false" customHeight="false" outlineLevel="0" collapsed="false">
      <c r="A490" s="0" t="s">
        <v>6322</v>
      </c>
      <c r="B490" s="0" t="n">
        <v>2000</v>
      </c>
      <c r="C490" s="0" t="n">
        <v>25.97</v>
      </c>
      <c r="D490" s="0" t="n">
        <v>25.12</v>
      </c>
      <c r="E490" s="0" t="n">
        <v>0</v>
      </c>
      <c r="F490" s="0" t="n">
        <v>0</v>
      </c>
      <c r="G490" s="0" t="n">
        <v>-0.86</v>
      </c>
      <c r="H490" s="0" t="n">
        <v>-1.71</v>
      </c>
      <c r="I490" s="0" t="n">
        <f aca="false">+G490-H490</f>
        <v>0.85</v>
      </c>
      <c r="J490" s="0" t="n">
        <f aca="false">D490</f>
        <v>25.12</v>
      </c>
      <c r="K490" s="0" t="n">
        <f aca="false">C490</f>
        <v>25.97</v>
      </c>
      <c r="N490" s="0" t="n">
        <f aca="false">'Central-Hudson Off Peak'!I490</f>
        <v>-2.21</v>
      </c>
      <c r="O490" s="0" t="n">
        <f aca="false">'Central-Hudson Off Peak'!D490</f>
        <v>28.18</v>
      </c>
      <c r="P490" s="1" t="n">
        <f aca="false">(O490+N490)-K490</f>
        <v>0</v>
      </c>
    </row>
    <row r="491" customFormat="false" ht="12.75" hidden="false" customHeight="false" outlineLevel="0" collapsed="false">
      <c r="A491" s="0" t="s">
        <v>6323</v>
      </c>
      <c r="B491" s="0" t="n">
        <v>2000</v>
      </c>
      <c r="C491" s="0" t="n">
        <v>22.36</v>
      </c>
      <c r="D491" s="0" t="n">
        <v>21.62</v>
      </c>
      <c r="E491" s="0" t="n">
        <v>0</v>
      </c>
      <c r="F491" s="0" t="n">
        <v>0</v>
      </c>
      <c r="G491" s="0" t="n">
        <v>-0.73</v>
      </c>
      <c r="H491" s="0" t="n">
        <v>-1.47</v>
      </c>
      <c r="I491" s="0" t="n">
        <f aca="false">+G491-H491</f>
        <v>0.74</v>
      </c>
      <c r="J491" s="0" t="n">
        <f aca="false">D491</f>
        <v>21.62</v>
      </c>
      <c r="K491" s="0" t="n">
        <f aca="false">C491</f>
        <v>22.36</v>
      </c>
      <c r="N491" s="0" t="n">
        <f aca="false">'Central-Hudson Off Peak'!I491</f>
        <v>-1.89</v>
      </c>
      <c r="O491" s="0" t="n">
        <f aca="false">'Central-Hudson Off Peak'!D491</f>
        <v>24.25</v>
      </c>
      <c r="P491" s="1" t="n">
        <f aca="false">(O491+N491)-K491</f>
        <v>0</v>
      </c>
    </row>
    <row r="492" customFormat="false" ht="12.75" hidden="false" customHeight="false" outlineLevel="0" collapsed="false">
      <c r="A492" s="0" t="s">
        <v>6324</v>
      </c>
      <c r="B492" s="0" t="n">
        <v>2000</v>
      </c>
      <c r="C492" s="0" t="n">
        <v>19.32</v>
      </c>
      <c r="D492" s="0" t="n">
        <v>18.68</v>
      </c>
      <c r="E492" s="0" t="n">
        <v>0</v>
      </c>
      <c r="F492" s="0" t="n">
        <v>0</v>
      </c>
      <c r="G492" s="0" t="n">
        <v>-0.63</v>
      </c>
      <c r="H492" s="0" t="n">
        <v>-1.27</v>
      </c>
      <c r="I492" s="0" t="n">
        <f aca="false">+G492-H492</f>
        <v>0.64</v>
      </c>
      <c r="J492" s="0" t="n">
        <f aca="false">D492</f>
        <v>18.68</v>
      </c>
      <c r="K492" s="0" t="n">
        <f aca="false">C492</f>
        <v>19.32</v>
      </c>
      <c r="N492" s="0" t="n">
        <f aca="false">'Central-Hudson Off Peak'!I492</f>
        <v>-1.63</v>
      </c>
      <c r="O492" s="0" t="n">
        <f aca="false">'Central-Hudson Off Peak'!D492</f>
        <v>20.95</v>
      </c>
      <c r="P492" s="1" t="n">
        <f aca="false">(O492+N492)-K492</f>
        <v>0</v>
      </c>
    </row>
    <row r="493" customFormat="false" ht="12.75" hidden="false" customHeight="false" outlineLevel="0" collapsed="false">
      <c r="A493" s="0" t="s">
        <v>6325</v>
      </c>
      <c r="B493" s="0" t="n">
        <v>2000</v>
      </c>
      <c r="C493" s="0" t="n">
        <v>20.27</v>
      </c>
      <c r="D493" s="0" t="n">
        <v>19.61</v>
      </c>
      <c r="E493" s="0" t="n">
        <v>0</v>
      </c>
      <c r="F493" s="0" t="n">
        <v>0</v>
      </c>
      <c r="G493" s="0" t="n">
        <v>-0.66</v>
      </c>
      <c r="H493" s="0" t="n">
        <v>-1.32</v>
      </c>
      <c r="I493" s="0" t="n">
        <f aca="false">+G493-H493</f>
        <v>0.66</v>
      </c>
      <c r="J493" s="0" t="n">
        <f aca="false">D493</f>
        <v>19.61</v>
      </c>
      <c r="K493" s="0" t="n">
        <f aca="false">C493</f>
        <v>20.27</v>
      </c>
      <c r="N493" s="0" t="n">
        <f aca="false">'Central-Hudson Off Peak'!I493</f>
        <v>-1.71</v>
      </c>
      <c r="O493" s="0" t="n">
        <f aca="false">'Central-Hudson Off Peak'!D493</f>
        <v>21.98</v>
      </c>
      <c r="P493" s="1" t="n">
        <f aca="false">(O493+N493)-K493</f>
        <v>0</v>
      </c>
    </row>
    <row r="494" customFormat="false" ht="12.75" hidden="false" customHeight="false" outlineLevel="0" collapsed="false">
      <c r="A494" s="0" t="s">
        <v>6326</v>
      </c>
      <c r="B494" s="0" t="n">
        <v>2000</v>
      </c>
      <c r="C494" s="0" t="n">
        <v>20.27</v>
      </c>
      <c r="D494" s="0" t="n">
        <v>19.61</v>
      </c>
      <c r="E494" s="0" t="n">
        <v>0</v>
      </c>
      <c r="F494" s="0" t="n">
        <v>0</v>
      </c>
      <c r="G494" s="0" t="n">
        <v>-0.66</v>
      </c>
      <c r="H494" s="0" t="n">
        <v>-1.32</v>
      </c>
      <c r="I494" s="0" t="n">
        <f aca="false">+G494-H494</f>
        <v>0.66</v>
      </c>
      <c r="J494" s="0" t="n">
        <f aca="false">D494</f>
        <v>19.61</v>
      </c>
      <c r="K494" s="0" t="n">
        <f aca="false">C494</f>
        <v>20.27</v>
      </c>
      <c r="N494" s="0" t="n">
        <f aca="false">'Central-Hudson Off Peak'!I494</f>
        <v>-1.71</v>
      </c>
      <c r="O494" s="0" t="n">
        <f aca="false">'Central-Hudson Off Peak'!D494</f>
        <v>21.98</v>
      </c>
      <c r="P494" s="1" t="n">
        <f aca="false">(O494+N494)-K494</f>
        <v>0</v>
      </c>
    </row>
    <row r="495" customFormat="false" ht="12.75" hidden="false" customHeight="false" outlineLevel="0" collapsed="false">
      <c r="A495" s="0" t="s">
        <v>6327</v>
      </c>
      <c r="B495" s="0" t="n">
        <v>2000</v>
      </c>
      <c r="C495" s="0" t="n">
        <v>22.6</v>
      </c>
      <c r="D495" s="0" t="n">
        <v>21.86</v>
      </c>
      <c r="E495" s="0" t="n">
        <v>0</v>
      </c>
      <c r="F495" s="0" t="n">
        <v>0</v>
      </c>
      <c r="G495" s="0" t="n">
        <v>-0.74</v>
      </c>
      <c r="H495" s="0" t="n">
        <v>-1.48</v>
      </c>
      <c r="I495" s="0" t="n">
        <f aca="false">+G495-H495</f>
        <v>0.74</v>
      </c>
      <c r="J495" s="0" t="n">
        <f aca="false">D495</f>
        <v>21.86</v>
      </c>
      <c r="K495" s="0" t="n">
        <f aca="false">C495</f>
        <v>22.6</v>
      </c>
      <c r="N495" s="0" t="n">
        <f aca="false">'Central-Hudson Off Peak'!I495</f>
        <v>-1.91</v>
      </c>
      <c r="O495" s="0" t="n">
        <f aca="false">'Central-Hudson Off Peak'!D495</f>
        <v>24.51</v>
      </c>
      <c r="P495" s="1" t="n">
        <f aca="false">(O495+N495)-K495</f>
        <v>0</v>
      </c>
    </row>
    <row r="496" customFormat="false" ht="12.75" hidden="false" customHeight="false" outlineLevel="0" collapsed="false">
      <c r="A496" s="0" t="s">
        <v>6328</v>
      </c>
      <c r="B496" s="0" t="n">
        <v>2000</v>
      </c>
      <c r="C496" s="0" t="n">
        <v>49.99</v>
      </c>
      <c r="D496" s="0" t="n">
        <v>48.36</v>
      </c>
      <c r="E496" s="0" t="n">
        <v>0</v>
      </c>
      <c r="F496" s="0" t="n">
        <v>0</v>
      </c>
      <c r="G496" s="0" t="n">
        <v>-1.67</v>
      </c>
      <c r="H496" s="0" t="n">
        <v>-3.3</v>
      </c>
      <c r="I496" s="0" t="n">
        <f aca="false">+G496-H496</f>
        <v>1.63</v>
      </c>
      <c r="J496" s="0" t="n">
        <f aca="false">D496</f>
        <v>48.36</v>
      </c>
      <c r="K496" s="0" t="n">
        <f aca="false">C496</f>
        <v>49.99</v>
      </c>
      <c r="N496" s="0" t="n">
        <f aca="false">'Central-Hudson Off Peak'!I496</f>
        <v>-4.26</v>
      </c>
      <c r="O496" s="0" t="n">
        <f aca="false">'Central-Hudson Off Peak'!D496</f>
        <v>54.25</v>
      </c>
      <c r="P496" s="1" t="n">
        <f aca="false">(O496+N496)-K496</f>
        <v>0</v>
      </c>
    </row>
    <row r="497" customFormat="false" ht="12.75" hidden="false" customHeight="false" outlineLevel="0" collapsed="false">
      <c r="A497" s="0" t="s">
        <v>6329</v>
      </c>
      <c r="B497" s="0" t="n">
        <v>2000</v>
      </c>
      <c r="C497" s="0" t="n">
        <v>20.8</v>
      </c>
      <c r="D497" s="0" t="n">
        <v>20.12</v>
      </c>
      <c r="E497" s="0" t="n">
        <v>0</v>
      </c>
      <c r="F497" s="0" t="n">
        <v>0</v>
      </c>
      <c r="G497" s="0" t="n">
        <v>-0.68</v>
      </c>
      <c r="H497" s="0" t="n">
        <v>-1.36</v>
      </c>
      <c r="I497" s="0" t="n">
        <f aca="false">+G497-H497</f>
        <v>0.68</v>
      </c>
      <c r="J497" s="0" t="n">
        <f aca="false">D497</f>
        <v>20.12</v>
      </c>
      <c r="K497" s="0" t="n">
        <f aca="false">C497</f>
        <v>20.8</v>
      </c>
      <c r="N497" s="0" t="n">
        <f aca="false">'Central-Hudson Off Peak'!I497</f>
        <v>-1.76</v>
      </c>
      <c r="O497" s="0" t="n">
        <f aca="false">'Central-Hudson Off Peak'!D497</f>
        <v>22.56</v>
      </c>
      <c r="P497" s="1" t="n">
        <f aca="false">(O497+N497)-K497</f>
        <v>0</v>
      </c>
    </row>
    <row r="498" customFormat="false" ht="12.75" hidden="false" customHeight="false" outlineLevel="0" collapsed="false">
      <c r="A498" s="0" t="s">
        <v>6330</v>
      </c>
      <c r="B498" s="0" t="n">
        <v>2000</v>
      </c>
      <c r="C498" s="0" t="n">
        <v>28.38</v>
      </c>
      <c r="D498" s="0" t="n">
        <v>27.56</v>
      </c>
      <c r="E498" s="0" t="n">
        <v>0</v>
      </c>
      <c r="F498" s="0" t="n">
        <v>0</v>
      </c>
      <c r="G498" s="0" t="n">
        <v>-0.89</v>
      </c>
      <c r="H498" s="0" t="n">
        <v>-1.71</v>
      </c>
      <c r="I498" s="0" t="n">
        <f aca="false">+G498-H498</f>
        <v>0.82</v>
      </c>
      <c r="J498" s="0" t="n">
        <f aca="false">D498</f>
        <v>27.56</v>
      </c>
      <c r="K498" s="0" t="n">
        <f aca="false">C498</f>
        <v>28.38</v>
      </c>
      <c r="N498" s="0" t="n">
        <f aca="false">'Central-Hudson Off Peak'!I498</f>
        <v>-2.27</v>
      </c>
      <c r="O498" s="0" t="n">
        <f aca="false">'Central-Hudson Off Peak'!D498</f>
        <v>30.65</v>
      </c>
      <c r="P498" s="1" t="n">
        <f aca="false">(O498+N498)-K498</f>
        <v>0</v>
      </c>
    </row>
    <row r="499" customFormat="false" ht="12.75" hidden="false" customHeight="false" outlineLevel="0" collapsed="false">
      <c r="A499" s="0" t="s">
        <v>6331</v>
      </c>
      <c r="B499" s="0" t="n">
        <v>2000</v>
      </c>
      <c r="C499" s="0" t="n">
        <v>26.75</v>
      </c>
      <c r="D499" s="0" t="n">
        <v>25.97</v>
      </c>
      <c r="E499" s="0" t="n">
        <v>0</v>
      </c>
      <c r="F499" s="0" t="n">
        <v>0</v>
      </c>
      <c r="G499" s="0" t="n">
        <v>-0.83</v>
      </c>
      <c r="H499" s="0" t="n">
        <v>-1.61</v>
      </c>
      <c r="I499" s="0" t="n">
        <f aca="false">+G499-H499</f>
        <v>0.78</v>
      </c>
      <c r="J499" s="0" t="n">
        <f aca="false">D499</f>
        <v>25.97</v>
      </c>
      <c r="K499" s="0" t="n">
        <f aca="false">C499</f>
        <v>26.75</v>
      </c>
      <c r="N499" s="0" t="n">
        <f aca="false">'Central-Hudson Off Peak'!I499</f>
        <v>-2.13</v>
      </c>
      <c r="O499" s="0" t="n">
        <f aca="false">'Central-Hudson Off Peak'!D499</f>
        <v>28.88</v>
      </c>
      <c r="P499" s="1" t="n">
        <f aca="false">(O499+N499)-K499</f>
        <v>0</v>
      </c>
    </row>
    <row r="500" customFormat="false" ht="12.75" hidden="false" customHeight="false" outlineLevel="0" collapsed="false">
      <c r="A500" s="0" t="s">
        <v>6332</v>
      </c>
      <c r="B500" s="0" t="n">
        <v>2000</v>
      </c>
      <c r="C500" s="0" t="n">
        <v>24.53</v>
      </c>
      <c r="D500" s="0" t="n">
        <v>23.81</v>
      </c>
      <c r="E500" s="0" t="n">
        <v>0</v>
      </c>
      <c r="F500" s="0" t="n">
        <v>0</v>
      </c>
      <c r="G500" s="0" t="n">
        <v>-0.76</v>
      </c>
      <c r="H500" s="0" t="n">
        <v>-1.48</v>
      </c>
      <c r="I500" s="0" t="n">
        <f aca="false">+G500-H500</f>
        <v>0.72</v>
      </c>
      <c r="J500" s="0" t="n">
        <f aca="false">D500</f>
        <v>23.81</v>
      </c>
      <c r="K500" s="0" t="n">
        <f aca="false">C500</f>
        <v>24.53</v>
      </c>
      <c r="N500" s="0" t="n">
        <f aca="false">'Central-Hudson Off Peak'!I500</f>
        <v>-1.95</v>
      </c>
      <c r="O500" s="0" t="n">
        <f aca="false">'Central-Hudson Off Peak'!D500</f>
        <v>26.48</v>
      </c>
      <c r="P500" s="1" t="n">
        <f aca="false">(O500+N500)-K500</f>
        <v>0</v>
      </c>
    </row>
    <row r="501" customFormat="false" ht="12.75" hidden="false" customHeight="false" outlineLevel="0" collapsed="false">
      <c r="A501" s="0" t="s">
        <v>6333</v>
      </c>
      <c r="B501" s="0" t="n">
        <v>2000</v>
      </c>
      <c r="C501" s="0" t="n">
        <v>24.53</v>
      </c>
      <c r="D501" s="0" t="n">
        <v>23.81</v>
      </c>
      <c r="E501" s="0" t="n">
        <v>0</v>
      </c>
      <c r="F501" s="0" t="n">
        <v>0</v>
      </c>
      <c r="G501" s="0" t="n">
        <v>-0.76</v>
      </c>
      <c r="H501" s="0" t="n">
        <v>-1.48</v>
      </c>
      <c r="I501" s="0" t="n">
        <f aca="false">+G501-H501</f>
        <v>0.72</v>
      </c>
      <c r="J501" s="0" t="n">
        <f aca="false">D501</f>
        <v>23.81</v>
      </c>
      <c r="K501" s="0" t="n">
        <f aca="false">C501</f>
        <v>24.53</v>
      </c>
      <c r="N501" s="0" t="n">
        <f aca="false">'Central-Hudson Off Peak'!I501</f>
        <v>-1.95</v>
      </c>
      <c r="O501" s="0" t="n">
        <f aca="false">'Central-Hudson Off Peak'!D501</f>
        <v>26.48</v>
      </c>
      <c r="P501" s="1" t="n">
        <f aca="false">(O501+N501)-K501</f>
        <v>0</v>
      </c>
    </row>
    <row r="502" customFormat="false" ht="12.75" hidden="false" customHeight="false" outlineLevel="0" collapsed="false">
      <c r="A502" s="0" t="s">
        <v>6334</v>
      </c>
      <c r="B502" s="0" t="n">
        <v>2000</v>
      </c>
      <c r="C502" s="0" t="n">
        <v>26.13</v>
      </c>
      <c r="D502" s="0" t="n">
        <v>25.37</v>
      </c>
      <c r="E502" s="0" t="n">
        <v>0</v>
      </c>
      <c r="F502" s="0" t="n">
        <v>0</v>
      </c>
      <c r="G502" s="0" t="n">
        <v>-0.82</v>
      </c>
      <c r="H502" s="0" t="n">
        <v>-1.58</v>
      </c>
      <c r="I502" s="0" t="n">
        <f aca="false">+G502-H502</f>
        <v>0.76</v>
      </c>
      <c r="J502" s="0" t="n">
        <f aca="false">D502</f>
        <v>25.37</v>
      </c>
      <c r="K502" s="0" t="n">
        <f aca="false">C502</f>
        <v>26.13</v>
      </c>
      <c r="N502" s="0" t="n">
        <f aca="false">'Central-Hudson Off Peak'!I502</f>
        <v>-2.09</v>
      </c>
      <c r="O502" s="0" t="n">
        <f aca="false">'Central-Hudson Off Peak'!D502</f>
        <v>28.22</v>
      </c>
      <c r="P502" s="1" t="n">
        <f aca="false">(O502+N502)-K502</f>
        <v>0</v>
      </c>
    </row>
    <row r="503" customFormat="false" ht="12.75" hidden="false" customHeight="false" outlineLevel="0" collapsed="false">
      <c r="A503" s="0" t="s">
        <v>6335</v>
      </c>
      <c r="B503" s="0" t="n">
        <v>2000</v>
      </c>
      <c r="C503" s="0" t="n">
        <v>31.05</v>
      </c>
      <c r="D503" s="0" t="n">
        <v>30.14</v>
      </c>
      <c r="E503" s="0" t="n">
        <v>0</v>
      </c>
      <c r="F503" s="0" t="n">
        <v>0</v>
      </c>
      <c r="G503" s="0" t="n">
        <v>-0.97</v>
      </c>
      <c r="H503" s="0" t="n">
        <v>-1.88</v>
      </c>
      <c r="I503" s="0" t="n">
        <f aca="false">+G503-H503</f>
        <v>0.91</v>
      </c>
      <c r="J503" s="0" t="n">
        <f aca="false">D503</f>
        <v>30.14</v>
      </c>
      <c r="K503" s="0" t="n">
        <f aca="false">C503</f>
        <v>31.05</v>
      </c>
      <c r="N503" s="0" t="n">
        <f aca="false">'Central-Hudson Off Peak'!I503</f>
        <v>-2.47</v>
      </c>
      <c r="O503" s="0" t="n">
        <f aca="false">'Central-Hudson Off Peak'!D503</f>
        <v>33.52</v>
      </c>
      <c r="P503" s="1" t="n">
        <f aca="false">(O503+N503)-K503</f>
        <v>0</v>
      </c>
    </row>
    <row r="504" customFormat="false" ht="12.75" hidden="false" customHeight="false" outlineLevel="0" collapsed="false">
      <c r="A504" s="0" t="s">
        <v>6336</v>
      </c>
      <c r="B504" s="0" t="n">
        <v>2000</v>
      </c>
      <c r="C504" s="0" t="n">
        <v>47.63</v>
      </c>
      <c r="D504" s="0" t="n">
        <v>46.24</v>
      </c>
      <c r="E504" s="0" t="n">
        <v>0</v>
      </c>
      <c r="F504" s="0" t="n">
        <v>0</v>
      </c>
      <c r="G504" s="0" t="n">
        <v>-1.5</v>
      </c>
      <c r="H504" s="0" t="n">
        <v>-2.89</v>
      </c>
      <c r="I504" s="0" t="n">
        <f aca="false">+G504-H504</f>
        <v>1.39</v>
      </c>
      <c r="J504" s="0" t="n">
        <f aca="false">D504</f>
        <v>46.24</v>
      </c>
      <c r="K504" s="0" t="n">
        <f aca="false">C504</f>
        <v>47.63</v>
      </c>
      <c r="N504" s="0" t="n">
        <f aca="false">'Central-Hudson Off Peak'!I504</f>
        <v>-3.81</v>
      </c>
      <c r="O504" s="0" t="n">
        <f aca="false">'Central-Hudson Off Peak'!D504</f>
        <v>50.54</v>
      </c>
      <c r="P504" s="1" t="n">
        <f aca="false">(O504+N504)-K504</f>
        <v>-0.900000000000006</v>
      </c>
    </row>
    <row r="505" customFormat="false" ht="12.75" hidden="false" customHeight="false" outlineLevel="0" collapsed="false">
      <c r="A505" s="0" t="s">
        <v>6337</v>
      </c>
      <c r="B505" s="0" t="n">
        <v>2000</v>
      </c>
      <c r="C505" s="0" t="n">
        <v>26.75</v>
      </c>
      <c r="D505" s="0" t="n">
        <v>25.97</v>
      </c>
      <c r="E505" s="0" t="n">
        <v>0</v>
      </c>
      <c r="F505" s="0" t="n">
        <v>0</v>
      </c>
      <c r="G505" s="0" t="n">
        <v>-0.83</v>
      </c>
      <c r="H505" s="0" t="n">
        <v>-1.61</v>
      </c>
      <c r="I505" s="0" t="n">
        <f aca="false">+G505-H505</f>
        <v>0.78</v>
      </c>
      <c r="J505" s="0" t="n">
        <f aca="false">D505</f>
        <v>25.97</v>
      </c>
      <c r="K505" s="0" t="n">
        <f aca="false">C505</f>
        <v>26.75</v>
      </c>
      <c r="N505" s="0" t="n">
        <f aca="false">'Central-Hudson Off Peak'!I505</f>
        <v>-2.13</v>
      </c>
      <c r="O505" s="0" t="n">
        <f aca="false">'Central-Hudson Off Peak'!D505</f>
        <v>25.24</v>
      </c>
      <c r="P505" s="1" t="n">
        <f aca="false">(O505+N505)-K505</f>
        <v>-3.64</v>
      </c>
    </row>
    <row r="506" customFormat="false" ht="12.75" hidden="false" customHeight="false" outlineLevel="0" collapsed="false">
      <c r="A506" s="0" t="s">
        <v>6338</v>
      </c>
      <c r="B506" s="0" t="n">
        <v>2000</v>
      </c>
      <c r="C506" s="0" t="n">
        <v>22.2</v>
      </c>
      <c r="D506" s="0" t="n">
        <v>21.7</v>
      </c>
      <c r="E506" s="0" t="n">
        <v>0</v>
      </c>
      <c r="F506" s="0" t="n">
        <v>0</v>
      </c>
      <c r="G506" s="0" t="n">
        <v>-0.59</v>
      </c>
      <c r="H506" s="0" t="n">
        <v>-1.09</v>
      </c>
      <c r="I506" s="0" t="n">
        <f aca="false">+G506-H506</f>
        <v>0.5</v>
      </c>
      <c r="J506" s="0" t="n">
        <f aca="false">D506</f>
        <v>21.7</v>
      </c>
      <c r="K506" s="0" t="n">
        <f aca="false">C506</f>
        <v>22.2</v>
      </c>
      <c r="N506" s="0" t="n">
        <f aca="false">'Central-Hudson Off Peak'!I506</f>
        <v>-1.76</v>
      </c>
      <c r="O506" s="0" t="n">
        <f aca="false">'Central-Hudson Off Peak'!D506</f>
        <v>20.87</v>
      </c>
      <c r="P506" s="1" t="n">
        <f aca="false">(O506+N506)-K506</f>
        <v>-3.09</v>
      </c>
    </row>
    <row r="507" customFormat="false" ht="12.75" hidden="false" customHeight="false" outlineLevel="0" collapsed="false">
      <c r="A507" s="0" t="s">
        <v>6339</v>
      </c>
      <c r="B507" s="0" t="n">
        <v>2000</v>
      </c>
      <c r="C507" s="0" t="n">
        <v>16.46</v>
      </c>
      <c r="D507" s="0" t="n">
        <v>16.08</v>
      </c>
      <c r="E507" s="0" t="n">
        <v>0</v>
      </c>
      <c r="F507" s="0" t="n">
        <v>0</v>
      </c>
      <c r="G507" s="0" t="n">
        <v>-0.43</v>
      </c>
      <c r="H507" s="0" t="n">
        <v>-0.81</v>
      </c>
      <c r="I507" s="0" t="n">
        <f aca="false">+G507-H507</f>
        <v>0.38</v>
      </c>
      <c r="J507" s="0" t="n">
        <f aca="false">D507</f>
        <v>16.08</v>
      </c>
      <c r="K507" s="0" t="n">
        <f aca="false">C507</f>
        <v>16.46</v>
      </c>
      <c r="N507" s="0" t="n">
        <f aca="false">'Central-Hudson Off Peak'!I507</f>
        <v>-1.29</v>
      </c>
      <c r="O507" s="0" t="n">
        <f aca="false">'Central-Hudson Off Peak'!D507</f>
        <v>17.75</v>
      </c>
      <c r="P507" s="1" t="n">
        <f aca="false">(O507+N507)-K507</f>
        <v>0</v>
      </c>
    </row>
    <row r="508" customFormat="false" ht="12.75" hidden="false" customHeight="false" outlineLevel="0" collapsed="false">
      <c r="A508" s="0" t="s">
        <v>6340</v>
      </c>
      <c r="B508" s="0" t="n">
        <v>2000</v>
      </c>
      <c r="C508" s="0" t="n">
        <v>16.46</v>
      </c>
      <c r="D508" s="0" t="n">
        <v>16.08</v>
      </c>
      <c r="E508" s="0" t="n">
        <v>0</v>
      </c>
      <c r="F508" s="0" t="n">
        <v>0</v>
      </c>
      <c r="G508" s="0" t="n">
        <v>-0.43</v>
      </c>
      <c r="H508" s="0" t="n">
        <v>-0.81</v>
      </c>
      <c r="I508" s="0" t="n">
        <f aca="false">+G508-H508</f>
        <v>0.38</v>
      </c>
      <c r="J508" s="0" t="n">
        <f aca="false">D508</f>
        <v>16.08</v>
      </c>
      <c r="K508" s="0" t="n">
        <f aca="false">C508</f>
        <v>16.46</v>
      </c>
      <c r="N508" s="0" t="n">
        <f aca="false">'Central-Hudson Off Peak'!I508</f>
        <v>-1.29</v>
      </c>
      <c r="O508" s="0" t="n">
        <f aca="false">'Central-Hudson Off Peak'!D508</f>
        <v>17.75</v>
      </c>
      <c r="P508" s="1" t="n">
        <f aca="false">(O508+N508)-K508</f>
        <v>0</v>
      </c>
    </row>
    <row r="509" customFormat="false" ht="12.75" hidden="false" customHeight="false" outlineLevel="0" collapsed="false">
      <c r="A509" s="0" t="s">
        <v>6341</v>
      </c>
      <c r="B509" s="0" t="n">
        <v>2000</v>
      </c>
      <c r="C509" s="0" t="n">
        <v>16.46</v>
      </c>
      <c r="D509" s="0" t="n">
        <v>16.08</v>
      </c>
      <c r="E509" s="0" t="n">
        <v>0</v>
      </c>
      <c r="F509" s="0" t="n">
        <v>0</v>
      </c>
      <c r="G509" s="0" t="n">
        <v>-0.43</v>
      </c>
      <c r="H509" s="0" t="n">
        <v>-0.81</v>
      </c>
      <c r="I509" s="0" t="n">
        <f aca="false">+G509-H509</f>
        <v>0.38</v>
      </c>
      <c r="J509" s="0" t="n">
        <f aca="false">D509</f>
        <v>16.08</v>
      </c>
      <c r="K509" s="0" t="n">
        <f aca="false">C509</f>
        <v>16.46</v>
      </c>
      <c r="N509" s="0" t="n">
        <f aca="false">'Central-Hudson Off Peak'!I509</f>
        <v>-1.29</v>
      </c>
      <c r="O509" s="0" t="n">
        <f aca="false">'Central-Hudson Off Peak'!D509</f>
        <v>17.75</v>
      </c>
      <c r="P509" s="1" t="n">
        <f aca="false">(O509+N509)-K509</f>
        <v>0</v>
      </c>
    </row>
    <row r="510" customFormat="false" ht="12.75" hidden="false" customHeight="false" outlineLevel="0" collapsed="false">
      <c r="A510" s="0" t="s">
        <v>6342</v>
      </c>
      <c r="B510" s="0" t="n">
        <v>2000</v>
      </c>
      <c r="C510" s="0" t="n">
        <v>16.46</v>
      </c>
      <c r="D510" s="0" t="n">
        <v>16.08</v>
      </c>
      <c r="E510" s="0" t="n">
        <v>0</v>
      </c>
      <c r="F510" s="0" t="n">
        <v>0</v>
      </c>
      <c r="G510" s="0" t="n">
        <v>-0.43</v>
      </c>
      <c r="H510" s="0" t="n">
        <v>-0.81</v>
      </c>
      <c r="I510" s="0" t="n">
        <f aca="false">+G510-H510</f>
        <v>0.38</v>
      </c>
      <c r="J510" s="0" t="n">
        <f aca="false">D510</f>
        <v>16.08</v>
      </c>
      <c r="K510" s="0" t="n">
        <f aca="false">C510</f>
        <v>16.46</v>
      </c>
      <c r="N510" s="0" t="n">
        <f aca="false">'Central-Hudson Off Peak'!I510</f>
        <v>-1.29</v>
      </c>
      <c r="O510" s="0" t="n">
        <f aca="false">'Central-Hudson Off Peak'!D510</f>
        <v>17.75</v>
      </c>
      <c r="P510" s="1" t="n">
        <f aca="false">(O510+N510)-K510</f>
        <v>0</v>
      </c>
    </row>
    <row r="511" customFormat="false" ht="12.75" hidden="false" customHeight="false" outlineLevel="0" collapsed="false">
      <c r="A511" s="0" t="s">
        <v>6343</v>
      </c>
      <c r="B511" s="0" t="n">
        <v>2000</v>
      </c>
      <c r="C511" s="0" t="n">
        <v>16.46</v>
      </c>
      <c r="D511" s="0" t="n">
        <v>16.08</v>
      </c>
      <c r="E511" s="0" t="n">
        <v>0</v>
      </c>
      <c r="F511" s="0" t="n">
        <v>0</v>
      </c>
      <c r="G511" s="0" t="n">
        <v>-0.43</v>
      </c>
      <c r="H511" s="0" t="n">
        <v>-0.81</v>
      </c>
      <c r="I511" s="0" t="n">
        <f aca="false">+G511-H511</f>
        <v>0.38</v>
      </c>
      <c r="J511" s="0" t="n">
        <f aca="false">D511</f>
        <v>16.08</v>
      </c>
      <c r="K511" s="0" t="n">
        <f aca="false">C511</f>
        <v>16.46</v>
      </c>
      <c r="N511" s="0" t="n">
        <f aca="false">'Central-Hudson Off Peak'!I511</f>
        <v>-1.29</v>
      </c>
      <c r="O511" s="0" t="n">
        <f aca="false">'Central-Hudson Off Peak'!D511</f>
        <v>17.75</v>
      </c>
      <c r="P511" s="1" t="n">
        <f aca="false">(O511+N511)-K511</f>
        <v>0</v>
      </c>
    </row>
    <row r="512" customFormat="false" ht="12.75" hidden="false" customHeight="false" outlineLevel="0" collapsed="false">
      <c r="A512" s="0" t="s">
        <v>6344</v>
      </c>
      <c r="B512" s="0" t="n">
        <v>2000</v>
      </c>
      <c r="C512" s="0" t="n">
        <v>42.83</v>
      </c>
      <c r="D512" s="0" t="n">
        <v>41.85</v>
      </c>
      <c r="E512" s="0" t="n">
        <v>0</v>
      </c>
      <c r="F512" s="0" t="n">
        <v>0</v>
      </c>
      <c r="G512" s="0" t="n">
        <v>-1.15</v>
      </c>
      <c r="H512" s="0" t="n">
        <v>-2.13</v>
      </c>
      <c r="I512" s="0" t="n">
        <f aca="false">+G512-H512</f>
        <v>0.98</v>
      </c>
      <c r="J512" s="0" t="n">
        <f aca="false">D512</f>
        <v>41.85</v>
      </c>
      <c r="K512" s="0" t="n">
        <f aca="false">C512</f>
        <v>42.83</v>
      </c>
      <c r="N512" s="0" t="n">
        <f aca="false">'Central-Hudson Off Peak'!I512</f>
        <v>-3.4</v>
      </c>
      <c r="O512" s="0" t="n">
        <f aca="false">'Central-Hudson Off Peak'!D512</f>
        <v>45.07</v>
      </c>
      <c r="P512" s="1" t="n">
        <f aca="false">(O512+N512)-K512</f>
        <v>-1.16</v>
      </c>
    </row>
    <row r="513" customFormat="false" ht="12.75" hidden="false" customHeight="false" outlineLevel="0" collapsed="false">
      <c r="A513" s="0" t="s">
        <v>6345</v>
      </c>
      <c r="B513" s="0" t="n">
        <v>2000</v>
      </c>
      <c r="C513" s="0" t="n">
        <v>17.31</v>
      </c>
      <c r="D513" s="0" t="n">
        <v>16.91</v>
      </c>
      <c r="E513" s="0" t="n">
        <v>0</v>
      </c>
      <c r="F513" s="0" t="n">
        <v>0</v>
      </c>
      <c r="G513" s="0" t="n">
        <v>-0.45</v>
      </c>
      <c r="H513" s="0" t="n">
        <v>-0.85</v>
      </c>
      <c r="I513" s="0" t="n">
        <f aca="false">+G513-H513</f>
        <v>0.4</v>
      </c>
      <c r="J513" s="0" t="n">
        <f aca="false">D513</f>
        <v>16.91</v>
      </c>
      <c r="K513" s="0" t="n">
        <f aca="false">C513</f>
        <v>17.31</v>
      </c>
      <c r="N513" s="0" t="n">
        <f aca="false">'Central-Hudson Off Peak'!I513</f>
        <v>-1.36</v>
      </c>
      <c r="O513" s="0" t="n">
        <f aca="false">'Central-Hudson Off Peak'!D513</f>
        <v>13.85</v>
      </c>
      <c r="P513" s="1" t="n">
        <f aca="false">(O513+N513)-K513</f>
        <v>-4.82</v>
      </c>
    </row>
    <row r="514" customFormat="false" ht="12.75" hidden="false" customHeight="false" outlineLevel="0" collapsed="false">
      <c r="A514" s="0" t="s">
        <v>6346</v>
      </c>
      <c r="B514" s="0" t="n">
        <v>2000</v>
      </c>
      <c r="C514" s="0" t="n">
        <v>20.12</v>
      </c>
      <c r="D514" s="0" t="n">
        <v>19.6</v>
      </c>
      <c r="E514" s="0" t="n">
        <v>0</v>
      </c>
      <c r="F514" s="0" t="n">
        <v>0</v>
      </c>
      <c r="G514" s="0" t="n">
        <v>-0.54</v>
      </c>
      <c r="H514" s="0" t="n">
        <v>-1.06</v>
      </c>
      <c r="I514" s="0" t="n">
        <f aca="false">+G514-H514</f>
        <v>0.52</v>
      </c>
      <c r="J514" s="0" t="n">
        <f aca="false">D514</f>
        <v>19.6</v>
      </c>
      <c r="K514" s="0" t="n">
        <f aca="false">C514</f>
        <v>20.12</v>
      </c>
      <c r="N514" s="0" t="n">
        <f aca="false">'Central-Hudson Off Peak'!I514</f>
        <v>-1.56</v>
      </c>
      <c r="O514" s="0" t="n">
        <f aca="false">'Central-Hudson Off Peak'!D514</f>
        <v>21.68</v>
      </c>
      <c r="P514" s="1" t="n">
        <f aca="false">(O514+N514)-K514</f>
        <v>0</v>
      </c>
    </row>
    <row r="515" customFormat="false" ht="12.75" hidden="false" customHeight="false" outlineLevel="0" collapsed="false">
      <c r="A515" s="0" t="s">
        <v>6347</v>
      </c>
      <c r="B515" s="0" t="n">
        <v>2000</v>
      </c>
      <c r="C515" s="0" t="n">
        <v>17.85</v>
      </c>
      <c r="D515" s="0" t="n">
        <v>17.39</v>
      </c>
      <c r="E515" s="0" t="n">
        <v>0</v>
      </c>
      <c r="F515" s="0" t="n">
        <v>0</v>
      </c>
      <c r="G515" s="0" t="n">
        <v>-0.48</v>
      </c>
      <c r="H515" s="0" t="n">
        <v>-0.94</v>
      </c>
      <c r="I515" s="0" t="n">
        <f aca="false">+G515-H515</f>
        <v>0.46</v>
      </c>
      <c r="J515" s="0" t="n">
        <f aca="false">D515</f>
        <v>17.39</v>
      </c>
      <c r="K515" s="0" t="n">
        <f aca="false">C515</f>
        <v>17.85</v>
      </c>
      <c r="N515" s="0" t="n">
        <f aca="false">'Central-Hudson Off Peak'!I515</f>
        <v>-1.39</v>
      </c>
      <c r="O515" s="0" t="n">
        <f aca="false">'Central-Hudson Off Peak'!D515</f>
        <v>19.24</v>
      </c>
      <c r="P515" s="1" t="n">
        <f aca="false">(O515+N515)-K515</f>
        <v>0</v>
      </c>
    </row>
    <row r="516" customFormat="false" ht="12.75" hidden="false" customHeight="false" outlineLevel="0" collapsed="false">
      <c r="A516" s="0" t="s">
        <v>6348</v>
      </c>
      <c r="B516" s="0" t="n">
        <v>2000</v>
      </c>
      <c r="C516" s="0" t="n">
        <v>16.6</v>
      </c>
      <c r="D516" s="0" t="n">
        <v>16.17</v>
      </c>
      <c r="E516" s="0" t="n">
        <v>0</v>
      </c>
      <c r="F516" s="0" t="n">
        <v>0</v>
      </c>
      <c r="G516" s="0" t="n">
        <v>-0.44</v>
      </c>
      <c r="H516" s="0" t="n">
        <v>-0.87</v>
      </c>
      <c r="I516" s="0" t="n">
        <f aca="false">+G516-H516</f>
        <v>0.43</v>
      </c>
      <c r="J516" s="0" t="n">
        <f aca="false">D516</f>
        <v>16.17</v>
      </c>
      <c r="K516" s="0" t="n">
        <f aca="false">C516</f>
        <v>16.6</v>
      </c>
      <c r="N516" s="0" t="n">
        <f aca="false">'Central-Hudson Off Peak'!I516</f>
        <v>-1.28</v>
      </c>
      <c r="O516" s="0" t="n">
        <f aca="false">'Central-Hudson Off Peak'!D516</f>
        <v>17.88</v>
      </c>
      <c r="P516" s="1" t="n">
        <f aca="false">(O516+N516)-K516</f>
        <v>0</v>
      </c>
    </row>
    <row r="517" customFormat="false" ht="12.75" hidden="false" customHeight="false" outlineLevel="0" collapsed="false">
      <c r="A517" s="0" t="s">
        <v>6349</v>
      </c>
      <c r="B517" s="0" t="n">
        <v>2000</v>
      </c>
      <c r="C517" s="0" t="n">
        <v>16.6</v>
      </c>
      <c r="D517" s="0" t="n">
        <v>16.17</v>
      </c>
      <c r="E517" s="0" t="n">
        <v>0</v>
      </c>
      <c r="F517" s="0" t="n">
        <v>0</v>
      </c>
      <c r="G517" s="0" t="n">
        <v>-0.44</v>
      </c>
      <c r="H517" s="0" t="n">
        <v>-0.87</v>
      </c>
      <c r="I517" s="0" t="n">
        <f aca="false">+G517-H517</f>
        <v>0.43</v>
      </c>
      <c r="J517" s="0" t="n">
        <f aca="false">D517</f>
        <v>16.17</v>
      </c>
      <c r="K517" s="0" t="n">
        <f aca="false">C517</f>
        <v>16.6</v>
      </c>
      <c r="N517" s="0" t="n">
        <f aca="false">'Central-Hudson Off Peak'!I517</f>
        <v>-1.28</v>
      </c>
      <c r="O517" s="0" t="n">
        <f aca="false">'Central-Hudson Off Peak'!D517</f>
        <v>17.88</v>
      </c>
      <c r="P517" s="1" t="n">
        <f aca="false">(O517+N517)-K517</f>
        <v>0</v>
      </c>
    </row>
    <row r="518" customFormat="false" ht="12.75" hidden="false" customHeight="false" outlineLevel="0" collapsed="false">
      <c r="A518" s="0" t="s">
        <v>6350</v>
      </c>
      <c r="B518" s="0" t="n">
        <v>2000</v>
      </c>
      <c r="C518" s="0" t="n">
        <v>16.6</v>
      </c>
      <c r="D518" s="0" t="n">
        <v>16.17</v>
      </c>
      <c r="E518" s="0" t="n">
        <v>0</v>
      </c>
      <c r="F518" s="0" t="n">
        <v>0</v>
      </c>
      <c r="G518" s="0" t="n">
        <v>-0.44</v>
      </c>
      <c r="H518" s="0" t="n">
        <v>-0.87</v>
      </c>
      <c r="I518" s="0" t="n">
        <f aca="false">+G518-H518</f>
        <v>0.43</v>
      </c>
      <c r="J518" s="0" t="n">
        <f aca="false">D518</f>
        <v>16.17</v>
      </c>
      <c r="K518" s="0" t="n">
        <f aca="false">C518</f>
        <v>16.6</v>
      </c>
      <c r="N518" s="0" t="n">
        <f aca="false">'Central-Hudson Off Peak'!I518</f>
        <v>-1.28</v>
      </c>
      <c r="O518" s="0" t="n">
        <f aca="false">'Central-Hudson Off Peak'!D518</f>
        <v>17.88</v>
      </c>
      <c r="P518" s="1" t="n">
        <f aca="false">(O518+N518)-K518</f>
        <v>0</v>
      </c>
    </row>
    <row r="519" customFormat="false" ht="12.75" hidden="false" customHeight="false" outlineLevel="0" collapsed="false">
      <c r="A519" s="0" t="s">
        <v>6351</v>
      </c>
      <c r="B519" s="0" t="n">
        <v>2000</v>
      </c>
      <c r="C519" s="0" t="n">
        <v>16.6</v>
      </c>
      <c r="D519" s="0" t="n">
        <v>16.17</v>
      </c>
      <c r="E519" s="0" t="n">
        <v>0</v>
      </c>
      <c r="F519" s="0" t="n">
        <v>0</v>
      </c>
      <c r="G519" s="0" t="n">
        <v>-0.44</v>
      </c>
      <c r="H519" s="0" t="n">
        <v>-0.87</v>
      </c>
      <c r="I519" s="0" t="n">
        <f aca="false">+G519-H519</f>
        <v>0.43</v>
      </c>
      <c r="J519" s="0" t="n">
        <f aca="false">D519</f>
        <v>16.17</v>
      </c>
      <c r="K519" s="0" t="n">
        <f aca="false">C519</f>
        <v>16.6</v>
      </c>
      <c r="N519" s="0" t="n">
        <f aca="false">'Central-Hudson Off Peak'!I519</f>
        <v>-1.28</v>
      </c>
      <c r="O519" s="0" t="n">
        <f aca="false">'Central-Hudson Off Peak'!D519</f>
        <v>17.88</v>
      </c>
      <c r="P519" s="1" t="n">
        <f aca="false">(O519+N519)-K519</f>
        <v>0</v>
      </c>
    </row>
    <row r="520" customFormat="false" ht="12.75" hidden="false" customHeight="false" outlineLevel="0" collapsed="false">
      <c r="A520" s="0" t="s">
        <v>6352</v>
      </c>
      <c r="B520" s="0" t="n">
        <v>2000</v>
      </c>
      <c r="C520" s="0" t="n">
        <v>37.52</v>
      </c>
      <c r="D520" s="0" t="n">
        <v>36.54</v>
      </c>
      <c r="E520" s="0" t="n">
        <v>0</v>
      </c>
      <c r="F520" s="0" t="n">
        <v>0</v>
      </c>
      <c r="G520" s="0" t="n">
        <v>-1.02</v>
      </c>
      <c r="H520" s="0" t="n">
        <v>-2</v>
      </c>
      <c r="I520" s="0" t="n">
        <f aca="false">+G520-H520</f>
        <v>0.98</v>
      </c>
      <c r="J520" s="0" t="n">
        <f aca="false">D520</f>
        <v>36.54</v>
      </c>
      <c r="K520" s="0" t="n">
        <f aca="false">C520</f>
        <v>37.52</v>
      </c>
      <c r="N520" s="0" t="n">
        <f aca="false">'Central-Hudson Off Peak'!I520</f>
        <v>-2.92</v>
      </c>
      <c r="O520" s="0" t="n">
        <f aca="false">'Central-Hudson Off Peak'!D520</f>
        <v>40.44</v>
      </c>
      <c r="P520" s="1" t="n">
        <f aca="false">(O520+N520)-K520</f>
        <v>0</v>
      </c>
    </row>
    <row r="521" customFormat="false" ht="12.75" hidden="false" customHeight="false" outlineLevel="0" collapsed="false">
      <c r="A521" s="0" t="s">
        <v>6353</v>
      </c>
      <c r="B521" s="0" t="n">
        <v>2000</v>
      </c>
      <c r="C521" s="0" t="n">
        <v>17.96</v>
      </c>
      <c r="D521" s="0" t="n">
        <v>17.5</v>
      </c>
      <c r="E521" s="0" t="n">
        <v>0</v>
      </c>
      <c r="F521" s="0" t="n">
        <v>0</v>
      </c>
      <c r="G521" s="0" t="n">
        <v>-0.48</v>
      </c>
      <c r="H521" s="0" t="n">
        <v>-0.94</v>
      </c>
      <c r="I521" s="0" t="n">
        <f aca="false">+G521-H521</f>
        <v>0.46</v>
      </c>
      <c r="J521" s="0" t="n">
        <f aca="false">D521</f>
        <v>17.5</v>
      </c>
      <c r="K521" s="0" t="n">
        <f aca="false">C521</f>
        <v>17.96</v>
      </c>
      <c r="N521" s="0" t="n">
        <f aca="false">'Central-Hudson Off Peak'!I521</f>
        <v>-1.39</v>
      </c>
      <c r="O521" s="0" t="n">
        <f aca="false">'Central-Hudson Off Peak'!D521</f>
        <v>19.35</v>
      </c>
      <c r="P521" s="1" t="n">
        <f aca="false">(O521+N521)-K521</f>
        <v>0</v>
      </c>
    </row>
    <row r="522" customFormat="false" ht="12.75" hidden="false" customHeight="false" outlineLevel="0" collapsed="false">
      <c r="A522" s="0" t="s">
        <v>6354</v>
      </c>
      <c r="B522" s="0" t="n">
        <v>2000</v>
      </c>
      <c r="C522" s="0" t="n">
        <v>16.75</v>
      </c>
      <c r="D522" s="0" t="n">
        <v>16.24</v>
      </c>
      <c r="E522" s="0" t="n">
        <v>0</v>
      </c>
      <c r="F522" s="0" t="n">
        <v>0</v>
      </c>
      <c r="G522" s="0" t="n">
        <v>-0.48</v>
      </c>
      <c r="H522" s="0" t="n">
        <v>-0.99</v>
      </c>
      <c r="I522" s="0" t="n">
        <f aca="false">+G522-H522</f>
        <v>0.51</v>
      </c>
      <c r="J522" s="0" t="n">
        <f aca="false">D522</f>
        <v>16.24</v>
      </c>
      <c r="K522" s="0" t="n">
        <f aca="false">C522</f>
        <v>16.75</v>
      </c>
      <c r="N522" s="0" t="n">
        <f aca="false">'Central-Hudson Off Peak'!I522</f>
        <v>-1.37</v>
      </c>
      <c r="O522" s="0" t="n">
        <f aca="false">'Central-Hudson Off Peak'!D522</f>
        <v>18.12</v>
      </c>
      <c r="P522" s="1" t="n">
        <f aca="false">(O522+N522)-K522</f>
        <v>0</v>
      </c>
    </row>
    <row r="523" customFormat="false" ht="12.75" hidden="false" customHeight="false" outlineLevel="0" collapsed="false">
      <c r="A523" s="0" t="s">
        <v>6355</v>
      </c>
      <c r="B523" s="0" t="n">
        <v>2000</v>
      </c>
      <c r="C523" s="0" t="n">
        <v>16.75</v>
      </c>
      <c r="D523" s="0" t="n">
        <v>16.24</v>
      </c>
      <c r="E523" s="0" t="n">
        <v>0</v>
      </c>
      <c r="F523" s="0" t="n">
        <v>0</v>
      </c>
      <c r="G523" s="0" t="n">
        <v>-0.48</v>
      </c>
      <c r="H523" s="0" t="n">
        <v>-0.99</v>
      </c>
      <c r="I523" s="0" t="n">
        <f aca="false">+G523-H523</f>
        <v>0.51</v>
      </c>
      <c r="J523" s="0" t="n">
        <f aca="false">D523</f>
        <v>16.24</v>
      </c>
      <c r="K523" s="0" t="n">
        <f aca="false">C523</f>
        <v>16.75</v>
      </c>
      <c r="N523" s="0" t="n">
        <f aca="false">'Central-Hudson Off Peak'!I523</f>
        <v>-1.37</v>
      </c>
      <c r="O523" s="0" t="n">
        <f aca="false">'Central-Hudson Off Peak'!D523</f>
        <v>18.12</v>
      </c>
      <c r="P523" s="1" t="n">
        <f aca="false">(O523+N523)-K523</f>
        <v>0</v>
      </c>
    </row>
    <row r="524" customFormat="false" ht="12.75" hidden="false" customHeight="false" outlineLevel="0" collapsed="false">
      <c r="A524" s="0" t="s">
        <v>6356</v>
      </c>
      <c r="B524" s="0" t="n">
        <v>2000</v>
      </c>
      <c r="C524" s="0" t="n">
        <v>16.23</v>
      </c>
      <c r="D524" s="0" t="n">
        <v>15.74</v>
      </c>
      <c r="E524" s="0" t="n">
        <v>0</v>
      </c>
      <c r="F524" s="0" t="n">
        <v>0</v>
      </c>
      <c r="G524" s="0" t="n">
        <v>-0.46</v>
      </c>
      <c r="H524" s="0" t="n">
        <v>-0.95</v>
      </c>
      <c r="I524" s="0" t="n">
        <f aca="false">+G524-H524</f>
        <v>0.49</v>
      </c>
      <c r="J524" s="0" t="n">
        <f aca="false">D524</f>
        <v>15.74</v>
      </c>
      <c r="K524" s="0" t="n">
        <f aca="false">C524</f>
        <v>16.23</v>
      </c>
      <c r="N524" s="0" t="n">
        <f aca="false">'Central-Hudson Off Peak'!I524</f>
        <v>-1.32</v>
      </c>
      <c r="O524" s="0" t="n">
        <f aca="false">'Central-Hudson Off Peak'!D524</f>
        <v>17.55</v>
      </c>
      <c r="P524" s="1" t="n">
        <f aca="false">(O524+N524)-K524</f>
        <v>0</v>
      </c>
    </row>
    <row r="525" customFormat="false" ht="12.75" hidden="false" customHeight="false" outlineLevel="0" collapsed="false">
      <c r="A525" s="0" t="s">
        <v>6357</v>
      </c>
      <c r="B525" s="0" t="n">
        <v>2000</v>
      </c>
      <c r="C525" s="0" t="n">
        <v>16.23</v>
      </c>
      <c r="D525" s="0" t="n">
        <v>15.74</v>
      </c>
      <c r="E525" s="0" t="n">
        <v>0</v>
      </c>
      <c r="F525" s="0" t="n">
        <v>0</v>
      </c>
      <c r="G525" s="0" t="n">
        <v>-0.46</v>
      </c>
      <c r="H525" s="0" t="n">
        <v>-0.95</v>
      </c>
      <c r="I525" s="0" t="n">
        <f aca="false">+G525-H525</f>
        <v>0.49</v>
      </c>
      <c r="J525" s="0" t="n">
        <f aca="false">D525</f>
        <v>15.74</v>
      </c>
      <c r="K525" s="0" t="n">
        <f aca="false">C525</f>
        <v>16.23</v>
      </c>
      <c r="N525" s="0" t="n">
        <f aca="false">'Central-Hudson Off Peak'!I525</f>
        <v>-1.32</v>
      </c>
      <c r="O525" s="0" t="n">
        <f aca="false">'Central-Hudson Off Peak'!D525</f>
        <v>17.55</v>
      </c>
      <c r="P525" s="1" t="n">
        <f aca="false">(O525+N525)-K525</f>
        <v>0</v>
      </c>
    </row>
    <row r="526" customFormat="false" ht="12.75" hidden="false" customHeight="false" outlineLevel="0" collapsed="false">
      <c r="A526" s="0" t="s">
        <v>6358</v>
      </c>
      <c r="B526" s="0" t="n">
        <v>2000</v>
      </c>
      <c r="C526" s="0" t="n">
        <v>16.23</v>
      </c>
      <c r="D526" s="0" t="n">
        <v>15.74</v>
      </c>
      <c r="E526" s="0" t="n">
        <v>0</v>
      </c>
      <c r="F526" s="0" t="n">
        <v>0</v>
      </c>
      <c r="G526" s="0" t="n">
        <v>-0.46</v>
      </c>
      <c r="H526" s="0" t="n">
        <v>-0.95</v>
      </c>
      <c r="I526" s="0" t="n">
        <f aca="false">+G526-H526</f>
        <v>0.49</v>
      </c>
      <c r="J526" s="0" t="n">
        <f aca="false">D526</f>
        <v>15.74</v>
      </c>
      <c r="K526" s="0" t="n">
        <f aca="false">C526</f>
        <v>16.23</v>
      </c>
      <c r="N526" s="0" t="n">
        <f aca="false">'Central-Hudson Off Peak'!I526</f>
        <v>-1.32</v>
      </c>
      <c r="O526" s="0" t="n">
        <f aca="false">'Central-Hudson Off Peak'!D526</f>
        <v>17.55</v>
      </c>
      <c r="P526" s="1" t="n">
        <f aca="false">(O526+N526)-K526</f>
        <v>0</v>
      </c>
    </row>
    <row r="527" customFormat="false" ht="12.75" hidden="false" customHeight="false" outlineLevel="0" collapsed="false">
      <c r="A527" s="0" t="s">
        <v>6359</v>
      </c>
      <c r="B527" s="0" t="n">
        <v>2000</v>
      </c>
      <c r="C527" s="0" t="n">
        <v>16.23</v>
      </c>
      <c r="D527" s="0" t="n">
        <v>15.74</v>
      </c>
      <c r="E527" s="0" t="n">
        <v>0</v>
      </c>
      <c r="F527" s="0" t="n">
        <v>0</v>
      </c>
      <c r="G527" s="0" t="n">
        <v>-0.46</v>
      </c>
      <c r="H527" s="0" t="n">
        <v>-0.95</v>
      </c>
      <c r="I527" s="0" t="n">
        <f aca="false">+G527-H527</f>
        <v>0.49</v>
      </c>
      <c r="J527" s="0" t="n">
        <f aca="false">D527</f>
        <v>15.74</v>
      </c>
      <c r="K527" s="0" t="n">
        <f aca="false">C527</f>
        <v>16.23</v>
      </c>
      <c r="N527" s="0" t="n">
        <f aca="false">'Central-Hudson Off Peak'!I527</f>
        <v>-1.32</v>
      </c>
      <c r="O527" s="0" t="n">
        <f aca="false">'Central-Hudson Off Peak'!D527</f>
        <v>17.55</v>
      </c>
      <c r="P527" s="1" t="n">
        <f aca="false">(O527+N527)-K527</f>
        <v>0</v>
      </c>
    </row>
    <row r="528" customFormat="false" ht="12.75" hidden="false" customHeight="false" outlineLevel="0" collapsed="false">
      <c r="A528" s="0" t="s">
        <v>6360</v>
      </c>
      <c r="B528" s="0" t="n">
        <v>2000</v>
      </c>
      <c r="C528" s="0" t="n">
        <v>32.25</v>
      </c>
      <c r="D528" s="0" t="n">
        <v>31.28</v>
      </c>
      <c r="E528" s="0" t="n">
        <v>0</v>
      </c>
      <c r="F528" s="0" t="n">
        <v>0</v>
      </c>
      <c r="G528" s="0" t="n">
        <v>-0.95</v>
      </c>
      <c r="H528" s="0" t="n">
        <v>-1.92</v>
      </c>
      <c r="I528" s="0" t="n">
        <f aca="false">+G528-H528</f>
        <v>0.97</v>
      </c>
      <c r="J528" s="0" t="n">
        <f aca="false">D528</f>
        <v>31.28</v>
      </c>
      <c r="K528" s="0" t="n">
        <f aca="false">C528</f>
        <v>32.25</v>
      </c>
      <c r="N528" s="0" t="n">
        <f aca="false">'Central-Hudson Off Peak'!I528</f>
        <v>-2.67</v>
      </c>
      <c r="O528" s="0" t="n">
        <f aca="false">'Central-Hudson Off Peak'!D528</f>
        <v>34.92</v>
      </c>
      <c r="P528" s="1" t="n">
        <f aca="false">(O528+N528)-K528</f>
        <v>0</v>
      </c>
    </row>
    <row r="529" customFormat="false" ht="12.75" hidden="false" customHeight="false" outlineLevel="0" collapsed="false">
      <c r="A529" s="0" t="s">
        <v>6361</v>
      </c>
      <c r="B529" s="0" t="n">
        <v>2000</v>
      </c>
      <c r="C529" s="0" t="n">
        <v>24.95</v>
      </c>
      <c r="D529" s="0" t="n">
        <v>24.2</v>
      </c>
      <c r="E529" s="0" t="n">
        <v>0</v>
      </c>
      <c r="F529" s="0" t="n">
        <v>0</v>
      </c>
      <c r="G529" s="0" t="n">
        <v>-0.73</v>
      </c>
      <c r="H529" s="0" t="n">
        <v>-1.48</v>
      </c>
      <c r="I529" s="0" t="n">
        <f aca="false">+G529-H529</f>
        <v>0.75</v>
      </c>
      <c r="J529" s="0" t="n">
        <f aca="false">D529</f>
        <v>24.2</v>
      </c>
      <c r="K529" s="0" t="n">
        <f aca="false">C529</f>
        <v>24.95</v>
      </c>
      <c r="N529" s="0" t="n">
        <f aca="false">'Central-Hudson Off Peak'!I529</f>
        <v>-2.06</v>
      </c>
      <c r="O529" s="0" t="n">
        <f aca="false">'Central-Hudson Off Peak'!D529</f>
        <v>27.01</v>
      </c>
      <c r="P529" s="1" t="n">
        <f aca="false">(O529+N529)-K529</f>
        <v>0</v>
      </c>
    </row>
    <row r="530" customFormat="false" ht="12.75" hidden="false" customHeight="false" outlineLevel="0" collapsed="false">
      <c r="A530" s="0" t="s">
        <v>6362</v>
      </c>
      <c r="B530" s="0" t="n">
        <v>2000</v>
      </c>
      <c r="C530" s="0" t="n">
        <v>18.42</v>
      </c>
      <c r="D530" s="0" t="n">
        <v>18</v>
      </c>
      <c r="E530" s="0" t="n">
        <v>0</v>
      </c>
      <c r="F530" s="0" t="n">
        <v>0</v>
      </c>
      <c r="G530" s="0" t="n">
        <v>-0.44</v>
      </c>
      <c r="H530" s="0" t="n">
        <v>-0.86</v>
      </c>
      <c r="I530" s="0" t="n">
        <f aca="false">+G530-H530</f>
        <v>0.42</v>
      </c>
      <c r="J530" s="0" t="n">
        <f aca="false">D530</f>
        <v>18</v>
      </c>
      <c r="K530" s="0" t="n">
        <f aca="false">C530</f>
        <v>18.42</v>
      </c>
      <c r="N530" s="0" t="n">
        <f aca="false">'Central-Hudson Off Peak'!I530</f>
        <v>-1.51</v>
      </c>
      <c r="O530" s="0" t="n">
        <f aca="false">'Central-Hudson Off Peak'!D530</f>
        <v>19.93</v>
      </c>
      <c r="P530" s="1" t="n">
        <f aca="false">(O530+N530)-K530</f>
        <v>0</v>
      </c>
    </row>
    <row r="531" customFormat="false" ht="12.75" hidden="false" customHeight="false" outlineLevel="0" collapsed="false">
      <c r="A531" s="0" t="s">
        <v>6363</v>
      </c>
      <c r="B531" s="0" t="n">
        <v>2000</v>
      </c>
      <c r="C531" s="0" t="n">
        <v>26.88</v>
      </c>
      <c r="D531" s="0" t="n">
        <v>26.26</v>
      </c>
      <c r="E531" s="0" t="n">
        <v>0</v>
      </c>
      <c r="F531" s="0" t="n">
        <v>0</v>
      </c>
      <c r="G531" s="0" t="n">
        <v>-0.65</v>
      </c>
      <c r="H531" s="0" t="n">
        <v>-1.27</v>
      </c>
      <c r="I531" s="0" t="n">
        <f aca="false">+G531-H531</f>
        <v>0.62</v>
      </c>
      <c r="J531" s="0" t="n">
        <f aca="false">D531</f>
        <v>26.26</v>
      </c>
      <c r="K531" s="0" t="n">
        <f aca="false">C531</f>
        <v>26.88</v>
      </c>
      <c r="N531" s="0" t="n">
        <f aca="false">'Central-Hudson Off Peak'!I531</f>
        <v>-2.22</v>
      </c>
      <c r="O531" s="0" t="n">
        <f aca="false">'Central-Hudson Off Peak'!D531</f>
        <v>29.1</v>
      </c>
      <c r="P531" s="1" t="n">
        <f aca="false">(O531+N531)-K531</f>
        <v>0</v>
      </c>
    </row>
    <row r="532" customFormat="false" ht="12.75" hidden="false" customHeight="false" outlineLevel="0" collapsed="false">
      <c r="A532" s="0" t="s">
        <v>6364</v>
      </c>
      <c r="B532" s="0" t="n">
        <v>2000</v>
      </c>
      <c r="C532" s="0" t="n">
        <v>19.02</v>
      </c>
      <c r="D532" s="0" t="n">
        <v>18.58</v>
      </c>
      <c r="E532" s="0" t="n">
        <v>0</v>
      </c>
      <c r="F532" s="0" t="n">
        <v>0</v>
      </c>
      <c r="G532" s="0" t="n">
        <v>-0.45</v>
      </c>
      <c r="H532" s="0" t="n">
        <v>-0.89</v>
      </c>
      <c r="I532" s="0" t="n">
        <f aca="false">+G532-H532</f>
        <v>0.44</v>
      </c>
      <c r="J532" s="0" t="n">
        <f aca="false">D532</f>
        <v>18.58</v>
      </c>
      <c r="K532" s="0" t="n">
        <f aca="false">C532</f>
        <v>19.02</v>
      </c>
      <c r="N532" s="0" t="n">
        <f aca="false">'Central-Hudson Off Peak'!I532</f>
        <v>-1.56</v>
      </c>
      <c r="O532" s="0" t="n">
        <f aca="false">'Central-Hudson Off Peak'!D532</f>
        <v>20.58</v>
      </c>
      <c r="P532" s="1" t="n">
        <f aca="false">(O532+N532)-K532</f>
        <v>0</v>
      </c>
    </row>
    <row r="533" customFormat="false" ht="12.75" hidden="false" customHeight="false" outlineLevel="0" collapsed="false">
      <c r="A533" s="0" t="s">
        <v>6365</v>
      </c>
      <c r="B533" s="0" t="n">
        <v>2000</v>
      </c>
      <c r="C533" s="0" t="n">
        <v>18.42</v>
      </c>
      <c r="D533" s="0" t="n">
        <v>18</v>
      </c>
      <c r="E533" s="0" t="n">
        <v>0</v>
      </c>
      <c r="F533" s="0" t="n">
        <v>0</v>
      </c>
      <c r="G533" s="0" t="n">
        <v>-0.44</v>
      </c>
      <c r="H533" s="0" t="n">
        <v>-0.86</v>
      </c>
      <c r="I533" s="0" t="n">
        <f aca="false">+G533-H533</f>
        <v>0.42</v>
      </c>
      <c r="J533" s="0" t="n">
        <f aca="false">D533</f>
        <v>18</v>
      </c>
      <c r="K533" s="0" t="n">
        <f aca="false">C533</f>
        <v>18.42</v>
      </c>
      <c r="N533" s="0" t="n">
        <f aca="false">'Central-Hudson Off Peak'!I533</f>
        <v>-1.51</v>
      </c>
      <c r="O533" s="0" t="n">
        <f aca="false">'Central-Hudson Off Peak'!D533</f>
        <v>19.93</v>
      </c>
      <c r="P533" s="1" t="n">
        <f aca="false">(O533+N533)-K533</f>
        <v>0</v>
      </c>
    </row>
    <row r="534" customFormat="false" ht="12.75" hidden="false" customHeight="false" outlineLevel="0" collapsed="false">
      <c r="A534" s="0" t="s">
        <v>6366</v>
      </c>
      <c r="B534" s="0" t="n">
        <v>2000</v>
      </c>
      <c r="C534" s="0" t="n">
        <v>18.67</v>
      </c>
      <c r="D534" s="0" t="n">
        <v>18.25</v>
      </c>
      <c r="E534" s="0" t="n">
        <v>0</v>
      </c>
      <c r="F534" s="0" t="n">
        <v>0</v>
      </c>
      <c r="G534" s="0" t="n">
        <v>-0.45</v>
      </c>
      <c r="H534" s="0" t="n">
        <v>-0.87</v>
      </c>
      <c r="I534" s="0" t="n">
        <f aca="false">+G534-H534</f>
        <v>0.42</v>
      </c>
      <c r="J534" s="0" t="n">
        <f aca="false">D534</f>
        <v>18.25</v>
      </c>
      <c r="K534" s="0" t="n">
        <f aca="false">C534</f>
        <v>18.67</v>
      </c>
      <c r="N534" s="0" t="n">
        <f aca="false">'Central-Hudson Off Peak'!I534</f>
        <v>-1.54</v>
      </c>
      <c r="O534" s="0" t="n">
        <f aca="false">'Central-Hudson Off Peak'!D534</f>
        <v>20.21</v>
      </c>
      <c r="P534" s="1" t="n">
        <f aca="false">(O534+N534)-K534</f>
        <v>0</v>
      </c>
    </row>
    <row r="535" customFormat="false" ht="12.75" hidden="false" customHeight="false" outlineLevel="0" collapsed="false">
      <c r="A535" s="0" t="s">
        <v>6367</v>
      </c>
      <c r="B535" s="0" t="n">
        <v>2000</v>
      </c>
      <c r="C535" s="0" t="n">
        <v>19.53</v>
      </c>
      <c r="D535" s="0" t="n">
        <v>19.08</v>
      </c>
      <c r="E535" s="0" t="n">
        <v>0</v>
      </c>
      <c r="F535" s="0" t="n">
        <v>0</v>
      </c>
      <c r="G535" s="0" t="n">
        <v>-0.47</v>
      </c>
      <c r="H535" s="0" t="n">
        <v>-0.92</v>
      </c>
      <c r="I535" s="0" t="n">
        <f aca="false">+G535-H535</f>
        <v>0.45</v>
      </c>
      <c r="J535" s="0" t="n">
        <f aca="false">D535</f>
        <v>19.08</v>
      </c>
      <c r="K535" s="0" t="n">
        <f aca="false">C535</f>
        <v>19.53</v>
      </c>
      <c r="N535" s="0" t="n">
        <f aca="false">'Central-Hudson Off Peak'!I535</f>
        <v>-1.61</v>
      </c>
      <c r="O535" s="0" t="n">
        <f aca="false">'Central-Hudson Off Peak'!D535</f>
        <v>21.14</v>
      </c>
      <c r="P535" s="1" t="n">
        <f aca="false">(O535+N535)-K535</f>
        <v>0</v>
      </c>
    </row>
    <row r="536" customFormat="false" ht="12.75" hidden="false" customHeight="false" outlineLevel="0" collapsed="false">
      <c r="A536" s="0" t="s">
        <v>6368</v>
      </c>
      <c r="B536" s="0" t="n">
        <v>2000</v>
      </c>
      <c r="C536" s="0" t="n">
        <v>20.51</v>
      </c>
      <c r="D536" s="0" t="n">
        <v>20.04</v>
      </c>
      <c r="E536" s="0" t="n">
        <v>0</v>
      </c>
      <c r="F536" s="0" t="n">
        <v>0</v>
      </c>
      <c r="G536" s="0" t="n">
        <v>-0.49</v>
      </c>
      <c r="H536" s="0" t="n">
        <v>-0.96</v>
      </c>
      <c r="I536" s="0" t="n">
        <f aca="false">+G536-H536</f>
        <v>0.47</v>
      </c>
      <c r="J536" s="0" t="n">
        <f aca="false">D536</f>
        <v>20.04</v>
      </c>
      <c r="K536" s="0" t="n">
        <f aca="false">C536</f>
        <v>20.51</v>
      </c>
      <c r="N536" s="0" t="n">
        <f aca="false">'Central-Hudson Off Peak'!I536</f>
        <v>-1.68</v>
      </c>
      <c r="O536" s="0" t="n">
        <f aca="false">'Central-Hudson Off Peak'!D536</f>
        <v>22.19</v>
      </c>
      <c r="P536" s="1" t="n">
        <f aca="false">(O536+N536)-K536</f>
        <v>0</v>
      </c>
    </row>
    <row r="537" customFormat="false" ht="12.75" hidden="false" customHeight="false" outlineLevel="0" collapsed="false">
      <c r="A537" s="0" t="s">
        <v>6369</v>
      </c>
      <c r="B537" s="0" t="n">
        <v>2000</v>
      </c>
      <c r="C537" s="0" t="n">
        <v>12.51</v>
      </c>
      <c r="D537" s="0" t="n">
        <v>12.22</v>
      </c>
      <c r="E537" s="0" t="n">
        <v>0</v>
      </c>
      <c r="F537" s="0" t="n">
        <v>0</v>
      </c>
      <c r="G537" s="0" t="n">
        <v>-0.29</v>
      </c>
      <c r="H537" s="0" t="n">
        <v>-0.58</v>
      </c>
      <c r="I537" s="0" t="n">
        <f aca="false">+G537-H537</f>
        <v>0.29</v>
      </c>
      <c r="J537" s="0" t="n">
        <f aca="false">D537</f>
        <v>12.22</v>
      </c>
      <c r="K537" s="0" t="n">
        <f aca="false">C537</f>
        <v>12.51</v>
      </c>
      <c r="N537" s="0" t="n">
        <f aca="false">'Central-Hudson Off Peak'!I537</f>
        <v>-1.01</v>
      </c>
      <c r="O537" s="0" t="n">
        <f aca="false">'Central-Hudson Off Peak'!D537</f>
        <v>13.52</v>
      </c>
      <c r="P537" s="1" t="n">
        <f aca="false">(O537+N537)-K537</f>
        <v>0</v>
      </c>
    </row>
    <row r="538" customFormat="false" ht="12.75" hidden="false" customHeight="false" outlineLevel="0" collapsed="false">
      <c r="A538" s="0" t="s">
        <v>6370</v>
      </c>
      <c r="B538" s="0" t="n">
        <v>2000</v>
      </c>
      <c r="C538" s="0" t="n">
        <v>15.62</v>
      </c>
      <c r="D538" s="0" t="n">
        <v>15.26</v>
      </c>
      <c r="E538" s="0" t="n">
        <v>0</v>
      </c>
      <c r="F538" s="0" t="n">
        <v>0</v>
      </c>
      <c r="G538" s="0" t="n">
        <v>-0.37</v>
      </c>
      <c r="H538" s="0" t="n">
        <v>-0.73</v>
      </c>
      <c r="I538" s="0" t="n">
        <f aca="false">+G538-H538</f>
        <v>0.36</v>
      </c>
      <c r="J538" s="0" t="n">
        <f aca="false">D538</f>
        <v>15.26</v>
      </c>
      <c r="K538" s="0" t="n">
        <f aca="false">C538</f>
        <v>15.62</v>
      </c>
      <c r="N538" s="0" t="n">
        <f aca="false">'Central-Hudson Off Peak'!I538</f>
        <v>-1.28</v>
      </c>
      <c r="O538" s="0" t="n">
        <f aca="false">'Central-Hudson Off Peak'!D538</f>
        <v>16.9</v>
      </c>
      <c r="P538" s="1" t="n">
        <f aca="false">(O538+N538)-K538</f>
        <v>0</v>
      </c>
    </row>
    <row r="539" customFormat="false" ht="12.75" hidden="false" customHeight="false" outlineLevel="0" collapsed="false">
      <c r="A539" s="0" t="s">
        <v>6371</v>
      </c>
      <c r="B539" s="0" t="n">
        <v>2000</v>
      </c>
      <c r="C539" s="0" t="n">
        <v>31.16</v>
      </c>
      <c r="D539" s="0" t="n">
        <v>30.45</v>
      </c>
      <c r="E539" s="0" t="n">
        <v>0</v>
      </c>
      <c r="F539" s="0" t="n">
        <v>0</v>
      </c>
      <c r="G539" s="0" t="n">
        <v>-0.76</v>
      </c>
      <c r="H539" s="0" t="n">
        <v>-1.47</v>
      </c>
      <c r="I539" s="0" t="n">
        <f aca="false">+G539-H539</f>
        <v>0.71</v>
      </c>
      <c r="J539" s="0" t="n">
        <f aca="false">D539</f>
        <v>30.45</v>
      </c>
      <c r="K539" s="0" t="n">
        <f aca="false">C539</f>
        <v>31.16</v>
      </c>
      <c r="N539" s="0" t="n">
        <f aca="false">'Central-Hudson Off Peak'!I539</f>
        <v>-2.57</v>
      </c>
      <c r="O539" s="0" t="n">
        <f aca="false">'Central-Hudson Off Peak'!D539</f>
        <v>33.73</v>
      </c>
      <c r="P539" s="1" t="n">
        <f aca="false">(O539+N539)-K539</f>
        <v>0</v>
      </c>
    </row>
    <row r="540" customFormat="false" ht="12.75" hidden="false" customHeight="false" outlineLevel="0" collapsed="false">
      <c r="A540" s="0" t="s">
        <v>6372</v>
      </c>
      <c r="B540" s="0" t="n">
        <v>2000</v>
      </c>
      <c r="C540" s="0" t="n">
        <v>18.67</v>
      </c>
      <c r="D540" s="0" t="n">
        <v>18.25</v>
      </c>
      <c r="E540" s="0" t="n">
        <v>0</v>
      </c>
      <c r="F540" s="0" t="n">
        <v>0</v>
      </c>
      <c r="G540" s="0" t="n">
        <v>-0.45</v>
      </c>
      <c r="H540" s="0" t="n">
        <v>-0.87</v>
      </c>
      <c r="I540" s="0" t="n">
        <f aca="false">+G540-H540</f>
        <v>0.42</v>
      </c>
      <c r="J540" s="0" t="n">
        <f aca="false">D540</f>
        <v>18.25</v>
      </c>
      <c r="K540" s="0" t="n">
        <f aca="false">C540</f>
        <v>18.67</v>
      </c>
      <c r="N540" s="0" t="n">
        <f aca="false">'Central-Hudson Off Peak'!I540</f>
        <v>-1.54</v>
      </c>
      <c r="O540" s="0" t="n">
        <f aca="false">'Central-Hudson Off Peak'!D540</f>
        <v>20.21</v>
      </c>
      <c r="P540" s="1" t="n">
        <f aca="false">(O540+N540)-K540</f>
        <v>0</v>
      </c>
    </row>
    <row r="541" customFormat="false" ht="12.75" hidden="false" customHeight="false" outlineLevel="0" collapsed="false">
      <c r="A541" s="0" t="s">
        <v>6373</v>
      </c>
      <c r="B541" s="0" t="n">
        <v>2000</v>
      </c>
      <c r="C541" s="0" t="n">
        <v>18.67</v>
      </c>
      <c r="D541" s="0" t="n">
        <v>18.25</v>
      </c>
      <c r="E541" s="0" t="n">
        <v>0</v>
      </c>
      <c r="F541" s="0" t="n">
        <v>0</v>
      </c>
      <c r="G541" s="0" t="n">
        <v>-0.45</v>
      </c>
      <c r="H541" s="0" t="n">
        <v>-0.87</v>
      </c>
      <c r="I541" s="0" t="n">
        <f aca="false">+G541-H541</f>
        <v>0.42</v>
      </c>
      <c r="J541" s="0" t="n">
        <f aca="false">D541</f>
        <v>18.25</v>
      </c>
      <c r="K541" s="0" t="n">
        <f aca="false">C541</f>
        <v>18.67</v>
      </c>
      <c r="N541" s="0" t="n">
        <f aca="false">'Central-Hudson Off Peak'!I541</f>
        <v>-1.54</v>
      </c>
      <c r="O541" s="0" t="n">
        <f aca="false">'Central-Hudson Off Peak'!D541</f>
        <v>20.21</v>
      </c>
      <c r="P541" s="1" t="n">
        <f aca="false">(O541+N541)-K541</f>
        <v>0</v>
      </c>
    </row>
    <row r="542" customFormat="false" ht="12.75" hidden="false" customHeight="false" outlineLevel="0" collapsed="false">
      <c r="A542" s="0" t="s">
        <v>6374</v>
      </c>
      <c r="B542" s="0" t="n">
        <v>2000</v>
      </c>
      <c r="C542" s="0" t="n">
        <v>31.16</v>
      </c>
      <c r="D542" s="0" t="n">
        <v>30.45</v>
      </c>
      <c r="E542" s="0" t="n">
        <v>0</v>
      </c>
      <c r="F542" s="0" t="n">
        <v>0</v>
      </c>
      <c r="G542" s="0" t="n">
        <v>-0.76</v>
      </c>
      <c r="H542" s="0" t="n">
        <v>-1.47</v>
      </c>
      <c r="I542" s="0" t="n">
        <f aca="false">+G542-H542</f>
        <v>0.71</v>
      </c>
      <c r="J542" s="0" t="n">
        <f aca="false">D542</f>
        <v>30.45</v>
      </c>
      <c r="K542" s="0" t="n">
        <f aca="false">C542</f>
        <v>31.16</v>
      </c>
      <c r="N542" s="0" t="n">
        <f aca="false">'Central-Hudson Off Peak'!I542</f>
        <v>-2.57</v>
      </c>
      <c r="O542" s="0" t="n">
        <f aca="false">'Central-Hudson Off Peak'!D542</f>
        <v>33.73</v>
      </c>
      <c r="P542" s="1" t="n">
        <f aca="false">(O542+N542)-K542</f>
        <v>0</v>
      </c>
    </row>
    <row r="543" customFormat="false" ht="12.75" hidden="false" customHeight="false" outlineLevel="0" collapsed="false">
      <c r="A543" s="0" t="s">
        <v>6375</v>
      </c>
      <c r="B543" s="0" t="n">
        <v>2000</v>
      </c>
      <c r="C543" s="0" t="n">
        <v>15.62</v>
      </c>
      <c r="D543" s="0" t="n">
        <v>15.26</v>
      </c>
      <c r="E543" s="0" t="n">
        <v>0</v>
      </c>
      <c r="F543" s="0" t="n">
        <v>0</v>
      </c>
      <c r="G543" s="0" t="n">
        <v>-0.37</v>
      </c>
      <c r="H543" s="0" t="n">
        <v>-0.73</v>
      </c>
      <c r="I543" s="0" t="n">
        <f aca="false">+G543-H543</f>
        <v>0.36</v>
      </c>
      <c r="J543" s="0" t="n">
        <f aca="false">D543</f>
        <v>15.26</v>
      </c>
      <c r="K543" s="0" t="n">
        <f aca="false">C543</f>
        <v>15.62</v>
      </c>
      <c r="N543" s="0" t="n">
        <f aca="false">'Central-Hudson Off Peak'!I543</f>
        <v>-1.28</v>
      </c>
      <c r="O543" s="0" t="n">
        <f aca="false">'Central-Hudson Off Peak'!D543</f>
        <v>16.9</v>
      </c>
      <c r="P543" s="1" t="n">
        <f aca="false">(O543+N543)-K543</f>
        <v>0</v>
      </c>
    </row>
    <row r="544" customFormat="false" ht="12.75" hidden="false" customHeight="false" outlineLevel="0" collapsed="false">
      <c r="A544" s="0" t="s">
        <v>6376</v>
      </c>
      <c r="B544" s="0" t="n">
        <v>2000</v>
      </c>
      <c r="C544" s="0" t="n">
        <v>17.9</v>
      </c>
      <c r="D544" s="0" t="n">
        <v>17.49</v>
      </c>
      <c r="E544" s="0" t="n">
        <v>0</v>
      </c>
      <c r="F544" s="0" t="n">
        <v>0</v>
      </c>
      <c r="G544" s="0" t="n">
        <v>-0.43</v>
      </c>
      <c r="H544" s="0" t="n">
        <v>-0.84</v>
      </c>
      <c r="I544" s="0" t="n">
        <f aca="false">+G544-H544</f>
        <v>0.41</v>
      </c>
      <c r="J544" s="0" t="n">
        <f aca="false">D544</f>
        <v>17.49</v>
      </c>
      <c r="K544" s="0" t="n">
        <f aca="false">C544</f>
        <v>17.9</v>
      </c>
      <c r="N544" s="0" t="n">
        <f aca="false">'Central-Hudson Off Peak'!I544</f>
        <v>-1.47</v>
      </c>
      <c r="O544" s="0" t="n">
        <f aca="false">'Central-Hudson Off Peak'!D544</f>
        <v>19.37</v>
      </c>
      <c r="P544" s="1" t="n">
        <f aca="false">(O544+N544)-K544</f>
        <v>0</v>
      </c>
    </row>
    <row r="545" customFormat="false" ht="12.75" hidden="false" customHeight="false" outlineLevel="0" collapsed="false">
      <c r="A545" s="0" t="s">
        <v>6377</v>
      </c>
      <c r="B545" s="0" t="n">
        <v>2000</v>
      </c>
      <c r="C545" s="0" t="n">
        <v>17.38</v>
      </c>
      <c r="D545" s="0" t="n">
        <v>16.98</v>
      </c>
      <c r="E545" s="0" t="n">
        <v>0</v>
      </c>
      <c r="F545" s="0" t="n">
        <v>0</v>
      </c>
      <c r="G545" s="0" t="n">
        <v>-0.41</v>
      </c>
      <c r="H545" s="0" t="n">
        <v>-0.81</v>
      </c>
      <c r="I545" s="0" t="n">
        <f aca="false">+G545-H545</f>
        <v>0.4</v>
      </c>
      <c r="J545" s="0" t="n">
        <f aca="false">D545</f>
        <v>16.98</v>
      </c>
      <c r="K545" s="0" t="n">
        <f aca="false">C545</f>
        <v>17.38</v>
      </c>
      <c r="N545" s="0" t="n">
        <f aca="false">'Central-Hudson Off Peak'!I545</f>
        <v>-1.42</v>
      </c>
      <c r="O545" s="0" t="n">
        <f aca="false">'Central-Hudson Off Peak'!D545</f>
        <v>18.8</v>
      </c>
      <c r="P545" s="1" t="n">
        <f aca="false">(O545+N545)-K545</f>
        <v>0</v>
      </c>
    </row>
    <row r="546" customFormat="false" ht="12.75" hidden="false" customHeight="false" outlineLevel="0" collapsed="false">
      <c r="A546" s="0" t="s">
        <v>6378</v>
      </c>
      <c r="B546" s="0" t="n">
        <v>2000</v>
      </c>
      <c r="C546" s="0" t="n">
        <v>18.67</v>
      </c>
      <c r="D546" s="0" t="n">
        <v>18.25</v>
      </c>
      <c r="E546" s="0" t="n">
        <v>0</v>
      </c>
      <c r="F546" s="0" t="n">
        <v>0</v>
      </c>
      <c r="G546" s="0" t="n">
        <v>-0.45</v>
      </c>
      <c r="H546" s="0" t="n">
        <v>-0.87</v>
      </c>
      <c r="I546" s="0" t="n">
        <f aca="false">+G546-H546</f>
        <v>0.42</v>
      </c>
      <c r="J546" s="0" t="n">
        <f aca="false">D546</f>
        <v>18.25</v>
      </c>
      <c r="K546" s="0" t="n">
        <f aca="false">C546</f>
        <v>18.67</v>
      </c>
      <c r="N546" s="0" t="n">
        <f aca="false">'Central-Hudson Off Peak'!I546</f>
        <v>-1.54</v>
      </c>
      <c r="O546" s="0" t="n">
        <f aca="false">'Central-Hudson Off Peak'!D546</f>
        <v>20.21</v>
      </c>
      <c r="P546" s="1" t="n">
        <f aca="false">(O546+N546)-K546</f>
        <v>0</v>
      </c>
    </row>
    <row r="547" customFormat="false" ht="12.75" hidden="false" customHeight="false" outlineLevel="0" collapsed="false">
      <c r="A547" s="0" t="s">
        <v>6379</v>
      </c>
      <c r="B547" s="0" t="n">
        <v>2000</v>
      </c>
      <c r="C547" s="0" t="n">
        <v>31.16</v>
      </c>
      <c r="D547" s="0" t="n">
        <v>30.45</v>
      </c>
      <c r="E547" s="0" t="n">
        <v>0</v>
      </c>
      <c r="F547" s="0" t="n">
        <v>0</v>
      </c>
      <c r="G547" s="0" t="n">
        <v>-0.76</v>
      </c>
      <c r="H547" s="0" t="n">
        <v>-1.47</v>
      </c>
      <c r="I547" s="0" t="n">
        <f aca="false">+G547-H547</f>
        <v>0.71</v>
      </c>
      <c r="J547" s="0" t="n">
        <f aca="false">D547</f>
        <v>30.45</v>
      </c>
      <c r="K547" s="0" t="n">
        <f aca="false">C547</f>
        <v>31.16</v>
      </c>
      <c r="N547" s="0" t="n">
        <f aca="false">'Central-Hudson Off Peak'!I547</f>
        <v>-2.57</v>
      </c>
      <c r="O547" s="0" t="n">
        <f aca="false">'Central-Hudson Off Peak'!D547</f>
        <v>33.73</v>
      </c>
      <c r="P547" s="1" t="n">
        <f aca="false">(O547+N547)-K547</f>
        <v>0</v>
      </c>
    </row>
    <row r="548" customFormat="false" ht="12.75" hidden="false" customHeight="false" outlineLevel="0" collapsed="false">
      <c r="A548" s="0" t="s">
        <v>6380</v>
      </c>
      <c r="B548" s="0" t="n">
        <v>2000</v>
      </c>
      <c r="C548" s="0" t="n">
        <v>35.84</v>
      </c>
      <c r="D548" s="0" t="n">
        <v>35.02</v>
      </c>
      <c r="E548" s="0" t="n">
        <v>0</v>
      </c>
      <c r="F548" s="0" t="n">
        <v>0</v>
      </c>
      <c r="G548" s="0" t="n">
        <v>-0.87</v>
      </c>
      <c r="H548" s="0" t="n">
        <v>-1.69</v>
      </c>
      <c r="I548" s="0" t="n">
        <f aca="false">+G548-H548</f>
        <v>0.82</v>
      </c>
      <c r="J548" s="0" t="n">
        <f aca="false">D548</f>
        <v>35.02</v>
      </c>
      <c r="K548" s="0" t="n">
        <f aca="false">C548</f>
        <v>35.84</v>
      </c>
      <c r="N548" s="0" t="n">
        <f aca="false">'Central-Hudson Off Peak'!I548</f>
        <v>-2.96</v>
      </c>
      <c r="O548" s="0" t="n">
        <f aca="false">'Central-Hudson Off Peak'!D548</f>
        <v>38.8</v>
      </c>
      <c r="P548" s="1" t="n">
        <f aca="false">(O548+N548)-K548</f>
        <v>0</v>
      </c>
    </row>
    <row r="549" customFormat="false" ht="12.75" hidden="false" customHeight="false" outlineLevel="0" collapsed="false">
      <c r="A549" s="0" t="s">
        <v>6381</v>
      </c>
      <c r="B549" s="0" t="n">
        <v>2000</v>
      </c>
      <c r="C549" s="0" t="n">
        <v>34.85</v>
      </c>
      <c r="D549" s="0" t="n">
        <v>34.05</v>
      </c>
      <c r="E549" s="0" t="n">
        <v>0</v>
      </c>
      <c r="F549" s="0" t="n">
        <v>0</v>
      </c>
      <c r="G549" s="0" t="n">
        <v>-0.85</v>
      </c>
      <c r="H549" s="0" t="n">
        <v>-1.65</v>
      </c>
      <c r="I549" s="0" t="n">
        <f aca="false">+G549-H549</f>
        <v>0.8</v>
      </c>
      <c r="J549" s="0" t="n">
        <f aca="false">D549</f>
        <v>34.05</v>
      </c>
      <c r="K549" s="0" t="n">
        <f aca="false">C549</f>
        <v>34.85</v>
      </c>
      <c r="N549" s="0" t="n">
        <f aca="false">'Central-Hudson Off Peak'!I549</f>
        <v>-2.88</v>
      </c>
      <c r="O549" s="0" t="n">
        <f aca="false">'Central-Hudson Off Peak'!D549</f>
        <v>37.73</v>
      </c>
      <c r="P549" s="1" t="n">
        <f aca="false">(O549+N549)-K549</f>
        <v>0</v>
      </c>
    </row>
    <row r="550" customFormat="false" ht="12.75" hidden="false" customHeight="false" outlineLevel="0" collapsed="false">
      <c r="A550" s="0" t="s">
        <v>6382</v>
      </c>
      <c r="B550" s="0" t="n">
        <v>2000</v>
      </c>
      <c r="C550" s="0" t="n">
        <v>29.13</v>
      </c>
      <c r="D550" s="0" t="n">
        <v>28.46</v>
      </c>
      <c r="E550" s="0" t="n">
        <v>0</v>
      </c>
      <c r="F550" s="0" t="n">
        <v>0</v>
      </c>
      <c r="G550" s="0" t="n">
        <v>-0.7</v>
      </c>
      <c r="H550" s="0" t="n">
        <v>-1.37</v>
      </c>
      <c r="I550" s="0" t="n">
        <f aca="false">+G550-H550</f>
        <v>0.67</v>
      </c>
      <c r="J550" s="0" t="n">
        <f aca="false">D550</f>
        <v>28.46</v>
      </c>
      <c r="K550" s="0" t="n">
        <f aca="false">C550</f>
        <v>29.13</v>
      </c>
      <c r="N550" s="0" t="n">
        <f aca="false">'Central-Hudson Off Peak'!I550</f>
        <v>-2.39</v>
      </c>
      <c r="O550" s="0" t="n">
        <f aca="false">'Central-Hudson Off Peak'!D550</f>
        <v>31.52</v>
      </c>
      <c r="P550" s="1" t="n">
        <f aca="false">(O550+N550)-K550</f>
        <v>0</v>
      </c>
    </row>
    <row r="551" customFormat="false" ht="12.75" hidden="false" customHeight="false" outlineLevel="0" collapsed="false">
      <c r="A551" s="0" t="s">
        <v>6383</v>
      </c>
      <c r="B551" s="0" t="n">
        <v>2000</v>
      </c>
      <c r="C551" s="0" t="n">
        <v>23.44</v>
      </c>
      <c r="D551" s="0" t="n">
        <v>22.9</v>
      </c>
      <c r="E551" s="0" t="n">
        <v>0</v>
      </c>
      <c r="F551" s="0" t="n">
        <v>0</v>
      </c>
      <c r="G551" s="0" t="n">
        <v>-0.56</v>
      </c>
      <c r="H551" s="0" t="n">
        <v>-1.1</v>
      </c>
      <c r="I551" s="0" t="n">
        <f aca="false">+G551-H551</f>
        <v>0.54</v>
      </c>
      <c r="J551" s="0" t="n">
        <f aca="false">D551</f>
        <v>22.9</v>
      </c>
      <c r="K551" s="0" t="n">
        <f aca="false">C551</f>
        <v>23.44</v>
      </c>
      <c r="N551" s="0" t="n">
        <f aca="false">'Central-Hudson Off Peak'!I551</f>
        <v>-1.92</v>
      </c>
      <c r="O551" s="0" t="n">
        <f aca="false">'Central-Hudson Off Peak'!D551</f>
        <v>25.36</v>
      </c>
      <c r="P551" s="1" t="n">
        <f aca="false">(O551+N551)-K551</f>
        <v>0</v>
      </c>
    </row>
    <row r="552" customFormat="false" ht="12.75" hidden="false" customHeight="false" outlineLevel="0" collapsed="false">
      <c r="A552" s="0" t="s">
        <v>6384</v>
      </c>
      <c r="B552" s="0" t="n">
        <v>2000</v>
      </c>
      <c r="C552" s="0" t="n">
        <v>21.18</v>
      </c>
      <c r="D552" s="0" t="n">
        <v>20.7</v>
      </c>
      <c r="E552" s="0" t="n">
        <v>0</v>
      </c>
      <c r="F552" s="0" t="n">
        <v>0</v>
      </c>
      <c r="G552" s="0" t="n">
        <v>-0.51</v>
      </c>
      <c r="H552" s="0" t="n">
        <v>-0.99</v>
      </c>
      <c r="I552" s="0" t="n">
        <f aca="false">+G552-H552</f>
        <v>0.48</v>
      </c>
      <c r="J552" s="0" t="n">
        <f aca="false">D552</f>
        <v>20.7</v>
      </c>
      <c r="K552" s="0" t="n">
        <f aca="false">C552</f>
        <v>21.18</v>
      </c>
      <c r="N552" s="0" t="n">
        <f aca="false">'Central-Hudson Off Peak'!I552</f>
        <v>-1.74</v>
      </c>
      <c r="O552" s="0" t="n">
        <f aca="false">'Central-Hudson Off Peak'!D552</f>
        <v>22.92</v>
      </c>
      <c r="P552" s="1" t="n">
        <f aca="false">(O552+N552)-K552</f>
        <v>0</v>
      </c>
    </row>
    <row r="553" customFormat="false" ht="12.75" hidden="false" customHeight="false" outlineLevel="0" collapsed="false">
      <c r="A553" s="0" t="s">
        <v>6385</v>
      </c>
      <c r="B553" s="0" t="n">
        <v>2000</v>
      </c>
      <c r="C553" s="0" t="n">
        <v>22.46</v>
      </c>
      <c r="D553" s="0" t="n">
        <v>21.95</v>
      </c>
      <c r="E553" s="0" t="n">
        <v>0</v>
      </c>
      <c r="F553" s="0" t="n">
        <v>0</v>
      </c>
      <c r="G553" s="0" t="n">
        <v>-0.54</v>
      </c>
      <c r="H553" s="0" t="n">
        <v>-1.05</v>
      </c>
      <c r="I553" s="0" t="n">
        <f aca="false">+G553-H553</f>
        <v>0.51</v>
      </c>
      <c r="J553" s="0" t="n">
        <f aca="false">D553</f>
        <v>21.95</v>
      </c>
      <c r="K553" s="0" t="n">
        <f aca="false">C553</f>
        <v>22.46</v>
      </c>
      <c r="N553" s="0" t="n">
        <f aca="false">'Central-Hudson Off Peak'!I553</f>
        <v>-1.85</v>
      </c>
      <c r="O553" s="0" t="n">
        <f aca="false">'Central-Hudson Off Peak'!D553</f>
        <v>24.31</v>
      </c>
      <c r="P553" s="1" t="n">
        <f aca="false">(O553+N553)-K553</f>
        <v>0</v>
      </c>
    </row>
    <row r="554" customFormat="false" ht="12.75" hidden="false" customHeight="false" outlineLevel="0" collapsed="false">
      <c r="A554" s="0" t="s">
        <v>6386</v>
      </c>
      <c r="B554" s="0" t="n">
        <v>2000</v>
      </c>
      <c r="C554" s="0" t="n">
        <v>27.14</v>
      </c>
      <c r="D554" s="0" t="n">
        <v>26.42</v>
      </c>
      <c r="E554" s="0" t="n">
        <v>0</v>
      </c>
      <c r="F554" s="0" t="n">
        <v>0</v>
      </c>
      <c r="G554" s="0" t="n">
        <v>-0.53</v>
      </c>
      <c r="H554" s="0" t="n">
        <v>-1.25</v>
      </c>
      <c r="I554" s="0" t="n">
        <f aca="false">+G554-H554</f>
        <v>0.72</v>
      </c>
      <c r="J554" s="0" t="n">
        <f aca="false">D554</f>
        <v>26.42</v>
      </c>
      <c r="K554" s="0" t="n">
        <f aca="false">C554</f>
        <v>27.14</v>
      </c>
      <c r="N554" s="0" t="n">
        <f aca="false">'Central-Hudson Off Peak'!I554</f>
        <v>-1.98</v>
      </c>
      <c r="O554" s="0" t="n">
        <f aca="false">'Central-Hudson Off Peak'!D554</f>
        <v>29.12</v>
      </c>
      <c r="P554" s="1" t="n">
        <f aca="false">(O554+N554)-K554</f>
        <v>0</v>
      </c>
    </row>
    <row r="555" customFormat="false" ht="12.75" hidden="false" customHeight="false" outlineLevel="0" collapsed="false">
      <c r="A555" s="0" t="s">
        <v>6387</v>
      </c>
      <c r="B555" s="0" t="n">
        <v>2000</v>
      </c>
      <c r="C555" s="0" t="n">
        <v>27.14</v>
      </c>
      <c r="D555" s="0" t="n">
        <v>26.42</v>
      </c>
      <c r="E555" s="0" t="n">
        <v>0</v>
      </c>
      <c r="F555" s="0" t="n">
        <v>0</v>
      </c>
      <c r="G555" s="0" t="n">
        <v>-0.53</v>
      </c>
      <c r="H555" s="0" t="n">
        <v>-1.25</v>
      </c>
      <c r="I555" s="0" t="n">
        <f aca="false">+G555-H555</f>
        <v>0.72</v>
      </c>
      <c r="J555" s="0" t="n">
        <f aca="false">D555</f>
        <v>26.42</v>
      </c>
      <c r="K555" s="0" t="n">
        <f aca="false">C555</f>
        <v>27.14</v>
      </c>
      <c r="N555" s="0" t="n">
        <f aca="false">'Central-Hudson Off Peak'!I555</f>
        <v>-1.98</v>
      </c>
      <c r="O555" s="0" t="n">
        <f aca="false">'Central-Hudson Off Peak'!D555</f>
        <v>29.12</v>
      </c>
      <c r="P555" s="1" t="n">
        <f aca="false">(O555+N555)-K555</f>
        <v>0</v>
      </c>
    </row>
    <row r="556" customFormat="false" ht="12.75" hidden="false" customHeight="false" outlineLevel="0" collapsed="false">
      <c r="A556" s="0" t="s">
        <v>6388</v>
      </c>
      <c r="B556" s="0" t="n">
        <v>2000</v>
      </c>
      <c r="C556" s="0" t="n">
        <v>27.14</v>
      </c>
      <c r="D556" s="0" t="n">
        <v>26.42</v>
      </c>
      <c r="E556" s="0" t="n">
        <v>0</v>
      </c>
      <c r="F556" s="0" t="n">
        <v>0</v>
      </c>
      <c r="G556" s="0" t="n">
        <v>-0.53</v>
      </c>
      <c r="H556" s="0" t="n">
        <v>-1.25</v>
      </c>
      <c r="I556" s="0" t="n">
        <f aca="false">+G556-H556</f>
        <v>0.72</v>
      </c>
      <c r="J556" s="0" t="n">
        <f aca="false">D556</f>
        <v>26.42</v>
      </c>
      <c r="K556" s="0" t="n">
        <f aca="false">C556</f>
        <v>27.14</v>
      </c>
      <c r="N556" s="0" t="n">
        <f aca="false">'Central-Hudson Off Peak'!I556</f>
        <v>-1.98</v>
      </c>
      <c r="O556" s="0" t="n">
        <f aca="false">'Central-Hudson Off Peak'!D556</f>
        <v>29.12</v>
      </c>
      <c r="P556" s="1" t="n">
        <f aca="false">(O556+N556)-K556</f>
        <v>0</v>
      </c>
    </row>
    <row r="557" customFormat="false" ht="12.75" hidden="false" customHeight="false" outlineLevel="0" collapsed="false">
      <c r="A557" s="0" t="s">
        <v>6389</v>
      </c>
      <c r="B557" s="0" t="n">
        <v>2000</v>
      </c>
      <c r="C557" s="0" t="n">
        <v>25.33</v>
      </c>
      <c r="D557" s="0" t="n">
        <v>24.66</v>
      </c>
      <c r="E557" s="0" t="n">
        <v>0</v>
      </c>
      <c r="F557" s="0" t="n">
        <v>0</v>
      </c>
      <c r="G557" s="0" t="n">
        <v>-0.5</v>
      </c>
      <c r="H557" s="0" t="n">
        <v>-1.17</v>
      </c>
      <c r="I557" s="0" t="n">
        <f aca="false">+G557-H557</f>
        <v>0.67</v>
      </c>
      <c r="J557" s="0" t="n">
        <f aca="false">D557</f>
        <v>24.66</v>
      </c>
      <c r="K557" s="0" t="n">
        <f aca="false">C557</f>
        <v>25.33</v>
      </c>
      <c r="N557" s="0" t="n">
        <f aca="false">'Central-Hudson Off Peak'!I557</f>
        <v>-1.85</v>
      </c>
      <c r="O557" s="0" t="n">
        <f aca="false">'Central-Hudson Off Peak'!D557</f>
        <v>27.18</v>
      </c>
      <c r="P557" s="1" t="n">
        <f aca="false">(O557+N557)-K557</f>
        <v>0</v>
      </c>
    </row>
    <row r="558" customFormat="false" ht="12.75" hidden="false" customHeight="false" outlineLevel="0" collapsed="false">
      <c r="A558" s="0" t="s">
        <v>6390</v>
      </c>
      <c r="B558" s="0" t="n">
        <v>2000</v>
      </c>
      <c r="C558" s="0" t="n">
        <v>25.33</v>
      </c>
      <c r="D558" s="0" t="n">
        <v>24.66</v>
      </c>
      <c r="E558" s="0" t="n">
        <v>0</v>
      </c>
      <c r="F558" s="0" t="n">
        <v>0</v>
      </c>
      <c r="G558" s="0" t="n">
        <v>-0.5</v>
      </c>
      <c r="H558" s="0" t="n">
        <v>-1.17</v>
      </c>
      <c r="I558" s="0" t="n">
        <f aca="false">+G558-H558</f>
        <v>0.67</v>
      </c>
      <c r="J558" s="0" t="n">
        <f aca="false">D558</f>
        <v>24.66</v>
      </c>
      <c r="K558" s="0" t="n">
        <f aca="false">C558</f>
        <v>25.33</v>
      </c>
      <c r="N558" s="0" t="n">
        <f aca="false">'Central-Hudson Off Peak'!I558</f>
        <v>-1.85</v>
      </c>
      <c r="O558" s="0" t="n">
        <f aca="false">'Central-Hudson Off Peak'!D558</f>
        <v>27.18</v>
      </c>
      <c r="P558" s="1" t="n">
        <f aca="false">(O558+N558)-K558</f>
        <v>0</v>
      </c>
    </row>
    <row r="559" customFormat="false" ht="12.75" hidden="false" customHeight="false" outlineLevel="0" collapsed="false">
      <c r="A559" s="0" t="s">
        <v>6391</v>
      </c>
      <c r="B559" s="0" t="n">
        <v>2000</v>
      </c>
      <c r="C559" s="0" t="n">
        <v>25.33</v>
      </c>
      <c r="D559" s="0" t="n">
        <v>24.66</v>
      </c>
      <c r="E559" s="0" t="n">
        <v>0</v>
      </c>
      <c r="F559" s="0" t="n">
        <v>0</v>
      </c>
      <c r="G559" s="0" t="n">
        <v>-0.5</v>
      </c>
      <c r="H559" s="0" t="n">
        <v>-1.17</v>
      </c>
      <c r="I559" s="0" t="n">
        <f aca="false">+G559-H559</f>
        <v>0.67</v>
      </c>
      <c r="J559" s="0" t="n">
        <f aca="false">D559</f>
        <v>24.66</v>
      </c>
      <c r="K559" s="0" t="n">
        <f aca="false">C559</f>
        <v>25.33</v>
      </c>
      <c r="N559" s="0" t="n">
        <f aca="false">'Central-Hudson Off Peak'!I559</f>
        <v>-1.85</v>
      </c>
      <c r="O559" s="0" t="n">
        <f aca="false">'Central-Hudson Off Peak'!D559</f>
        <v>27.18</v>
      </c>
      <c r="P559" s="1" t="n">
        <f aca="false">(O559+N559)-K559</f>
        <v>0</v>
      </c>
    </row>
    <row r="560" customFormat="false" ht="12.75" hidden="false" customHeight="false" outlineLevel="0" collapsed="false">
      <c r="A560" s="0" t="s">
        <v>6392</v>
      </c>
      <c r="B560" s="0" t="n">
        <v>2000</v>
      </c>
      <c r="C560" s="0" t="n">
        <v>27.14</v>
      </c>
      <c r="D560" s="0" t="n">
        <v>26.42</v>
      </c>
      <c r="E560" s="0" t="n">
        <v>0</v>
      </c>
      <c r="F560" s="0" t="n">
        <v>0</v>
      </c>
      <c r="G560" s="0" t="n">
        <v>-0.53</v>
      </c>
      <c r="H560" s="0" t="n">
        <v>-1.25</v>
      </c>
      <c r="I560" s="0" t="n">
        <f aca="false">+G560-H560</f>
        <v>0.72</v>
      </c>
      <c r="J560" s="0" t="n">
        <f aca="false">D560</f>
        <v>26.42</v>
      </c>
      <c r="K560" s="0" t="n">
        <f aca="false">C560</f>
        <v>27.14</v>
      </c>
      <c r="N560" s="0" t="n">
        <f aca="false">'Central-Hudson Off Peak'!I560</f>
        <v>-1.98</v>
      </c>
      <c r="O560" s="0" t="n">
        <f aca="false">'Central-Hudson Off Peak'!D560</f>
        <v>29.12</v>
      </c>
      <c r="P560" s="1" t="n">
        <f aca="false">(O560+N560)-K560</f>
        <v>0</v>
      </c>
    </row>
    <row r="561" customFormat="false" ht="12.75" hidden="false" customHeight="false" outlineLevel="0" collapsed="false">
      <c r="A561" s="0" t="s">
        <v>6393</v>
      </c>
      <c r="B561" s="0" t="n">
        <v>2000</v>
      </c>
      <c r="C561" s="0" t="n">
        <v>23.54</v>
      </c>
      <c r="D561" s="0" t="n">
        <v>22.91</v>
      </c>
      <c r="E561" s="0" t="n">
        <v>0</v>
      </c>
      <c r="F561" s="0" t="n">
        <v>0</v>
      </c>
      <c r="G561" s="0" t="n">
        <v>-0.46</v>
      </c>
      <c r="H561" s="0" t="n">
        <v>-1.09</v>
      </c>
      <c r="I561" s="0" t="n">
        <f aca="false">+G561-H561</f>
        <v>0.63</v>
      </c>
      <c r="J561" s="0" t="n">
        <f aca="false">D561</f>
        <v>22.91</v>
      </c>
      <c r="K561" s="0" t="n">
        <f aca="false">C561</f>
        <v>23.54</v>
      </c>
      <c r="N561" s="0" t="n">
        <f aca="false">'Central-Hudson Off Peak'!I561</f>
        <v>-1.72</v>
      </c>
      <c r="O561" s="0" t="n">
        <f aca="false">'Central-Hudson Off Peak'!D561</f>
        <v>25.26</v>
      </c>
      <c r="P561" s="1" t="n">
        <f aca="false">(O561+N561)-K561</f>
        <v>0</v>
      </c>
    </row>
    <row r="562" customFormat="false" ht="12.75" hidden="false" customHeight="false" outlineLevel="0" collapsed="false">
      <c r="A562" s="0" t="s">
        <v>6394</v>
      </c>
      <c r="B562" s="0" t="n">
        <v>2000</v>
      </c>
      <c r="C562" s="0" t="n">
        <v>30.97</v>
      </c>
      <c r="D562" s="0" t="n">
        <v>30.14</v>
      </c>
      <c r="E562" s="0" t="n">
        <v>0</v>
      </c>
      <c r="F562" s="0" t="n">
        <v>0</v>
      </c>
      <c r="G562" s="0" t="n">
        <v>-0.61</v>
      </c>
      <c r="H562" s="0" t="n">
        <v>-1.44</v>
      </c>
      <c r="I562" s="0" t="n">
        <f aca="false">+G562-H562</f>
        <v>0.83</v>
      </c>
      <c r="J562" s="0" t="n">
        <f aca="false">D562</f>
        <v>30.14</v>
      </c>
      <c r="K562" s="0" t="n">
        <f aca="false">C562</f>
        <v>30.97</v>
      </c>
      <c r="N562" s="0" t="n">
        <f aca="false">'Central-Hudson Off Peak'!I562</f>
        <v>-2.26</v>
      </c>
      <c r="O562" s="0" t="n">
        <f aca="false">'Central-Hudson Off Peak'!D562</f>
        <v>33.23</v>
      </c>
      <c r="P562" s="1" t="n">
        <f aca="false">(O562+N562)-K562</f>
        <v>0</v>
      </c>
    </row>
    <row r="563" customFormat="false" ht="12.75" hidden="false" customHeight="false" outlineLevel="0" collapsed="false">
      <c r="A563" s="0" t="s">
        <v>6395</v>
      </c>
      <c r="B563" s="0" t="n">
        <v>2000</v>
      </c>
      <c r="C563" s="0" t="n">
        <v>30.97</v>
      </c>
      <c r="D563" s="0" t="n">
        <v>30.14</v>
      </c>
      <c r="E563" s="0" t="n">
        <v>0</v>
      </c>
      <c r="F563" s="0" t="n">
        <v>0</v>
      </c>
      <c r="G563" s="0" t="n">
        <v>-0.61</v>
      </c>
      <c r="H563" s="0" t="n">
        <v>-1.44</v>
      </c>
      <c r="I563" s="0" t="n">
        <f aca="false">+G563-H563</f>
        <v>0.83</v>
      </c>
      <c r="J563" s="0" t="n">
        <f aca="false">D563</f>
        <v>30.14</v>
      </c>
      <c r="K563" s="0" t="n">
        <f aca="false">C563</f>
        <v>30.97</v>
      </c>
      <c r="N563" s="0" t="n">
        <f aca="false">'Central-Hudson Off Peak'!I563</f>
        <v>-2.26</v>
      </c>
      <c r="O563" s="0" t="n">
        <f aca="false">'Central-Hudson Off Peak'!D563</f>
        <v>33.23</v>
      </c>
      <c r="P563" s="1" t="n">
        <f aca="false">(O563+N563)-K563</f>
        <v>0</v>
      </c>
    </row>
    <row r="564" customFormat="false" ht="12.75" hidden="false" customHeight="false" outlineLevel="0" collapsed="false">
      <c r="A564" s="0" t="s">
        <v>6396</v>
      </c>
      <c r="B564" s="0" t="n">
        <v>2000</v>
      </c>
      <c r="C564" s="0" t="n">
        <v>30.97</v>
      </c>
      <c r="D564" s="0" t="n">
        <v>30.14</v>
      </c>
      <c r="E564" s="0" t="n">
        <v>0</v>
      </c>
      <c r="F564" s="0" t="n">
        <v>0</v>
      </c>
      <c r="G564" s="0" t="n">
        <v>-0.61</v>
      </c>
      <c r="H564" s="0" t="n">
        <v>-1.44</v>
      </c>
      <c r="I564" s="0" t="n">
        <f aca="false">+G564-H564</f>
        <v>0.83</v>
      </c>
      <c r="J564" s="0" t="n">
        <f aca="false">D564</f>
        <v>30.14</v>
      </c>
      <c r="K564" s="0" t="n">
        <f aca="false">C564</f>
        <v>30.97</v>
      </c>
      <c r="N564" s="0" t="n">
        <f aca="false">'Central-Hudson Off Peak'!I564</f>
        <v>-2.26</v>
      </c>
      <c r="O564" s="0" t="n">
        <f aca="false">'Central-Hudson Off Peak'!D564</f>
        <v>33.23</v>
      </c>
      <c r="P564" s="1" t="n">
        <f aca="false">(O564+N564)-K564</f>
        <v>0</v>
      </c>
    </row>
    <row r="565" customFormat="false" ht="12.75" hidden="false" customHeight="false" outlineLevel="0" collapsed="false">
      <c r="A565" s="0" t="s">
        <v>6397</v>
      </c>
      <c r="B565" s="0" t="n">
        <v>2000</v>
      </c>
      <c r="C565" s="0" t="n">
        <v>34.5</v>
      </c>
      <c r="D565" s="0" t="n">
        <v>33.59</v>
      </c>
      <c r="E565" s="0" t="n">
        <v>0</v>
      </c>
      <c r="F565" s="0" t="n">
        <v>0</v>
      </c>
      <c r="G565" s="0" t="n">
        <v>-0.69</v>
      </c>
      <c r="H565" s="0" t="n">
        <v>-1.6</v>
      </c>
      <c r="I565" s="0" t="n">
        <f aca="false">+G565-H565</f>
        <v>0.91</v>
      </c>
      <c r="J565" s="0" t="n">
        <f aca="false">D565</f>
        <v>33.59</v>
      </c>
      <c r="K565" s="0" t="n">
        <f aca="false">C565</f>
        <v>34.5</v>
      </c>
      <c r="N565" s="0" t="n">
        <f aca="false">'Central-Hudson Off Peak'!I565</f>
        <v>-2.53</v>
      </c>
      <c r="O565" s="0" t="n">
        <f aca="false">'Central-Hudson Off Peak'!D565</f>
        <v>37.03</v>
      </c>
      <c r="P565" s="1" t="n">
        <f aca="false">(O565+N565)-K565</f>
        <v>0</v>
      </c>
    </row>
    <row r="566" customFormat="false" ht="12.75" hidden="false" customHeight="false" outlineLevel="0" collapsed="false">
      <c r="A566" s="0" t="s">
        <v>6398</v>
      </c>
      <c r="B566" s="0" t="n">
        <v>2000</v>
      </c>
      <c r="C566" s="0" t="n">
        <v>34.5</v>
      </c>
      <c r="D566" s="0" t="n">
        <v>33.59</v>
      </c>
      <c r="E566" s="0" t="n">
        <v>0</v>
      </c>
      <c r="F566" s="0" t="n">
        <v>0</v>
      </c>
      <c r="G566" s="0" t="n">
        <v>-0.69</v>
      </c>
      <c r="H566" s="0" t="n">
        <v>-1.6</v>
      </c>
      <c r="I566" s="0" t="n">
        <f aca="false">+G566-H566</f>
        <v>0.91</v>
      </c>
      <c r="J566" s="0" t="n">
        <f aca="false">D566</f>
        <v>33.59</v>
      </c>
      <c r="K566" s="0" t="n">
        <f aca="false">C566</f>
        <v>34.5</v>
      </c>
      <c r="N566" s="0" t="n">
        <f aca="false">'Central-Hudson Off Peak'!I566</f>
        <v>-2.53</v>
      </c>
      <c r="O566" s="0" t="n">
        <f aca="false">'Central-Hudson Off Peak'!D566</f>
        <v>37.03</v>
      </c>
      <c r="P566" s="1" t="n">
        <f aca="false">(O566+N566)-K566</f>
        <v>0</v>
      </c>
    </row>
    <row r="567" customFormat="false" ht="12.75" hidden="false" customHeight="false" outlineLevel="0" collapsed="false">
      <c r="A567" s="0" t="s">
        <v>6399</v>
      </c>
      <c r="B567" s="0" t="n">
        <v>2000</v>
      </c>
      <c r="C567" s="0" t="n">
        <v>30.97</v>
      </c>
      <c r="D567" s="0" t="n">
        <v>30.14</v>
      </c>
      <c r="E567" s="0" t="n">
        <v>0</v>
      </c>
      <c r="F567" s="0" t="n">
        <v>0</v>
      </c>
      <c r="G567" s="0" t="n">
        <v>-0.61</v>
      </c>
      <c r="H567" s="0" t="n">
        <v>-1.44</v>
      </c>
      <c r="I567" s="0" t="n">
        <f aca="false">+G567-H567</f>
        <v>0.83</v>
      </c>
      <c r="J567" s="0" t="n">
        <f aca="false">D567</f>
        <v>30.14</v>
      </c>
      <c r="K567" s="0" t="n">
        <f aca="false">C567</f>
        <v>30.97</v>
      </c>
      <c r="N567" s="0" t="n">
        <f aca="false">'Central-Hudson Off Peak'!I567</f>
        <v>-2.26</v>
      </c>
      <c r="O567" s="0" t="n">
        <f aca="false">'Central-Hudson Off Peak'!D567</f>
        <v>33.23</v>
      </c>
      <c r="P567" s="1" t="n">
        <f aca="false">(O567+N567)-K567</f>
        <v>0</v>
      </c>
    </row>
    <row r="568" customFormat="false" ht="12.75" hidden="false" customHeight="false" outlineLevel="0" collapsed="false">
      <c r="A568" s="0" t="s">
        <v>6400</v>
      </c>
      <c r="B568" s="0" t="n">
        <v>2000</v>
      </c>
      <c r="C568" s="0" t="n">
        <v>33.78</v>
      </c>
      <c r="D568" s="0" t="n">
        <v>32.88</v>
      </c>
      <c r="E568" s="0" t="n">
        <v>0</v>
      </c>
      <c r="F568" s="0" t="n">
        <v>0</v>
      </c>
      <c r="G568" s="0" t="n">
        <v>-0.67</v>
      </c>
      <c r="H568" s="0" t="n">
        <v>-1.57</v>
      </c>
      <c r="I568" s="0" t="n">
        <f aca="false">+G568-H568</f>
        <v>0.9</v>
      </c>
      <c r="J568" s="0" t="n">
        <f aca="false">D568</f>
        <v>32.88</v>
      </c>
      <c r="K568" s="0" t="n">
        <f aca="false">C568</f>
        <v>33.78</v>
      </c>
      <c r="N568" s="0" t="n">
        <f aca="false">'Central-Hudson Off Peak'!I568</f>
        <v>-2.47</v>
      </c>
      <c r="O568" s="0" t="n">
        <f aca="false">'Central-Hudson Off Peak'!D568</f>
        <v>36.25</v>
      </c>
      <c r="P568" s="1" t="n">
        <f aca="false">(O568+N568)-K568</f>
        <v>0</v>
      </c>
    </row>
    <row r="569" customFormat="false" ht="12.75" hidden="false" customHeight="false" outlineLevel="0" collapsed="false">
      <c r="A569" s="0" t="s">
        <v>6401</v>
      </c>
      <c r="B569" s="0" t="n">
        <v>2000</v>
      </c>
      <c r="C569" s="0" t="n">
        <v>34.5</v>
      </c>
      <c r="D569" s="0" t="n">
        <v>33.59</v>
      </c>
      <c r="E569" s="0" t="n">
        <v>0</v>
      </c>
      <c r="F569" s="0" t="n">
        <v>0</v>
      </c>
      <c r="G569" s="0" t="n">
        <v>-0.69</v>
      </c>
      <c r="H569" s="0" t="n">
        <v>-1.6</v>
      </c>
      <c r="I569" s="0" t="n">
        <f aca="false">+G569-H569</f>
        <v>0.91</v>
      </c>
      <c r="J569" s="0" t="n">
        <f aca="false">D569</f>
        <v>33.59</v>
      </c>
      <c r="K569" s="0" t="n">
        <f aca="false">C569</f>
        <v>34.5</v>
      </c>
      <c r="N569" s="0" t="n">
        <f aca="false">'Central-Hudson Off Peak'!I569</f>
        <v>-2.53</v>
      </c>
      <c r="O569" s="0" t="n">
        <f aca="false">'Central-Hudson Off Peak'!D569</f>
        <v>37.03</v>
      </c>
      <c r="P569" s="1" t="n">
        <f aca="false">(O569+N569)-K569</f>
        <v>0</v>
      </c>
    </row>
    <row r="570" customFormat="false" ht="12.75" hidden="false" customHeight="false" outlineLevel="0" collapsed="false">
      <c r="A570" s="0" t="s">
        <v>6402</v>
      </c>
      <c r="B570" s="0" t="n">
        <v>2000</v>
      </c>
      <c r="C570" s="0" t="n">
        <v>37.42</v>
      </c>
      <c r="D570" s="0" t="n">
        <v>36.42</v>
      </c>
      <c r="E570" s="0" t="n">
        <v>0</v>
      </c>
      <c r="F570" s="0" t="n">
        <v>0</v>
      </c>
      <c r="G570" s="0" t="n">
        <v>-0.74</v>
      </c>
      <c r="H570" s="0" t="n">
        <v>-1.74</v>
      </c>
      <c r="I570" s="0" t="n">
        <f aca="false">+G570-H570</f>
        <v>1</v>
      </c>
      <c r="J570" s="0" t="n">
        <f aca="false">D570</f>
        <v>36.42</v>
      </c>
      <c r="K570" s="0" t="n">
        <f aca="false">C570</f>
        <v>37.42</v>
      </c>
      <c r="N570" s="0" t="n">
        <f aca="false">'Central-Hudson Off Peak'!I570</f>
        <v>-2.74</v>
      </c>
      <c r="O570" s="0" t="n">
        <f aca="false">'Central-Hudson Off Peak'!D570</f>
        <v>40.16</v>
      </c>
      <c r="P570" s="1" t="n">
        <f aca="false">(O570+N570)-K570</f>
        <v>0</v>
      </c>
    </row>
    <row r="571" customFormat="false" ht="12.75" hidden="false" customHeight="false" outlineLevel="0" collapsed="false">
      <c r="A571" s="0" t="s">
        <v>6403</v>
      </c>
      <c r="B571" s="0" t="n">
        <v>2000</v>
      </c>
      <c r="C571" s="0" t="n">
        <v>39.65</v>
      </c>
      <c r="D571" s="0" t="n">
        <v>38.59</v>
      </c>
      <c r="E571" s="0" t="n">
        <v>0</v>
      </c>
      <c r="F571" s="0" t="n">
        <v>0</v>
      </c>
      <c r="G571" s="0" t="n">
        <v>-0.79</v>
      </c>
      <c r="H571" s="0" t="n">
        <v>-1.85</v>
      </c>
      <c r="I571" s="0" t="n">
        <f aca="false">+G571-H571</f>
        <v>1.06</v>
      </c>
      <c r="J571" s="0" t="n">
        <f aca="false">D571</f>
        <v>38.59</v>
      </c>
      <c r="K571" s="0" t="n">
        <f aca="false">C571</f>
        <v>39.65</v>
      </c>
      <c r="N571" s="0" t="n">
        <f aca="false">'Central-Hudson Off Peak'!I571</f>
        <v>-2.9</v>
      </c>
      <c r="O571" s="0" t="n">
        <f aca="false">'Central-Hudson Off Peak'!D571</f>
        <v>42.55</v>
      </c>
      <c r="P571" s="1" t="n">
        <f aca="false">(O571+N571)-K571</f>
        <v>0</v>
      </c>
    </row>
    <row r="572" customFormat="false" ht="12.75" hidden="false" customHeight="false" outlineLevel="0" collapsed="false">
      <c r="A572" s="0" t="s">
        <v>6404</v>
      </c>
      <c r="B572" s="0" t="n">
        <v>2000</v>
      </c>
      <c r="C572" s="0" t="n">
        <v>44.15</v>
      </c>
      <c r="D572" s="0" t="n">
        <v>42.97</v>
      </c>
      <c r="E572" s="0" t="n">
        <v>0</v>
      </c>
      <c r="F572" s="0" t="n">
        <v>0</v>
      </c>
      <c r="G572" s="0" t="n">
        <v>-0.88</v>
      </c>
      <c r="H572" s="0" t="n">
        <v>-2.06</v>
      </c>
      <c r="I572" s="0" t="n">
        <f aca="false">+G572-H572</f>
        <v>1.18</v>
      </c>
      <c r="J572" s="0" t="n">
        <f aca="false">D572</f>
        <v>42.97</v>
      </c>
      <c r="K572" s="0" t="n">
        <f aca="false">C572</f>
        <v>44.15</v>
      </c>
      <c r="N572" s="0" t="n">
        <f aca="false">'Central-Hudson Off Peak'!I572</f>
        <v>-3.24</v>
      </c>
      <c r="O572" s="0" t="n">
        <f aca="false">'Central-Hudson Off Peak'!D572</f>
        <v>47.39</v>
      </c>
      <c r="P572" s="1" t="n">
        <f aca="false">(O572+N572)-K572</f>
        <v>0</v>
      </c>
    </row>
    <row r="573" customFormat="false" ht="12.75" hidden="false" customHeight="false" outlineLevel="0" collapsed="false">
      <c r="A573" s="0" t="s">
        <v>6405</v>
      </c>
      <c r="B573" s="0" t="n">
        <v>2000</v>
      </c>
      <c r="C573" s="0" t="n">
        <v>44.06</v>
      </c>
      <c r="D573" s="0" t="n">
        <v>42.89</v>
      </c>
      <c r="E573" s="0" t="n">
        <v>0</v>
      </c>
      <c r="F573" s="0" t="n">
        <v>0</v>
      </c>
      <c r="G573" s="0" t="n">
        <v>-0.88</v>
      </c>
      <c r="H573" s="0" t="n">
        <v>-2.05</v>
      </c>
      <c r="I573" s="0" t="n">
        <f aca="false">+G573-H573</f>
        <v>1.17</v>
      </c>
      <c r="J573" s="0" t="n">
        <f aca="false">D573</f>
        <v>42.89</v>
      </c>
      <c r="K573" s="0" t="n">
        <f aca="false">C573</f>
        <v>44.06</v>
      </c>
      <c r="N573" s="0" t="n">
        <f aca="false">'Central-Hudson Off Peak'!I573</f>
        <v>-3.23</v>
      </c>
      <c r="O573" s="0" t="n">
        <f aca="false">'Central-Hudson Off Peak'!D573</f>
        <v>47.29</v>
      </c>
      <c r="P573" s="1" t="n">
        <f aca="false">(O573+N573)-K573</f>
        <v>0</v>
      </c>
    </row>
    <row r="574" customFormat="false" ht="12.75" hidden="false" customHeight="false" outlineLevel="0" collapsed="false">
      <c r="A574" s="0" t="s">
        <v>6406</v>
      </c>
      <c r="B574" s="0" t="n">
        <v>2000</v>
      </c>
      <c r="C574" s="0" t="n">
        <v>40.75</v>
      </c>
      <c r="D574" s="0" t="n">
        <v>39.66</v>
      </c>
      <c r="E574" s="0" t="n">
        <v>0</v>
      </c>
      <c r="F574" s="0" t="n">
        <v>0</v>
      </c>
      <c r="G574" s="0" t="n">
        <v>-0.81</v>
      </c>
      <c r="H574" s="0" t="n">
        <v>-1.9</v>
      </c>
      <c r="I574" s="0" t="n">
        <f aca="false">+G574-H574</f>
        <v>1.09</v>
      </c>
      <c r="J574" s="0" t="n">
        <f aca="false">D574</f>
        <v>39.66</v>
      </c>
      <c r="K574" s="0" t="n">
        <f aca="false">C574</f>
        <v>40.75</v>
      </c>
      <c r="N574" s="0" t="n">
        <f aca="false">'Central-Hudson Off Peak'!I574</f>
        <v>-2.99</v>
      </c>
      <c r="O574" s="0" t="n">
        <f aca="false">'Central-Hudson Off Peak'!D574</f>
        <v>43.74</v>
      </c>
      <c r="P574" s="1" t="n">
        <f aca="false">(O574+N574)-K574</f>
        <v>0</v>
      </c>
    </row>
    <row r="575" customFormat="false" ht="12.75" hidden="false" customHeight="false" outlineLevel="0" collapsed="false">
      <c r="A575" s="0" t="s">
        <v>6407</v>
      </c>
      <c r="B575" s="0" t="n">
        <v>2000</v>
      </c>
      <c r="C575" s="0" t="n">
        <v>37.93</v>
      </c>
      <c r="D575" s="0" t="n">
        <v>36.93</v>
      </c>
      <c r="E575" s="0" t="n">
        <v>0</v>
      </c>
      <c r="F575" s="0" t="n">
        <v>0</v>
      </c>
      <c r="G575" s="0" t="n">
        <v>-0.76</v>
      </c>
      <c r="H575" s="0" t="n">
        <v>-1.76</v>
      </c>
      <c r="I575" s="0" t="n">
        <f aca="false">+G575-H575</f>
        <v>1</v>
      </c>
      <c r="J575" s="0" t="n">
        <f aca="false">D575</f>
        <v>36.93</v>
      </c>
      <c r="K575" s="0" t="n">
        <f aca="false">C575</f>
        <v>37.93</v>
      </c>
      <c r="N575" s="0" t="n">
        <f aca="false">'Central-Hudson Off Peak'!I575</f>
        <v>-2.78</v>
      </c>
      <c r="O575" s="0" t="n">
        <f aca="false">'Central-Hudson Off Peak'!D575</f>
        <v>40.71</v>
      </c>
      <c r="P575" s="1" t="n">
        <f aca="false">(O575+N575)-K575</f>
        <v>0</v>
      </c>
    </row>
    <row r="576" customFormat="false" ht="12.75" hidden="false" customHeight="false" outlineLevel="0" collapsed="false">
      <c r="A576" s="0" t="s">
        <v>6408</v>
      </c>
      <c r="B576" s="0" t="n">
        <v>2000</v>
      </c>
      <c r="C576" s="0" t="n">
        <v>34.5</v>
      </c>
      <c r="D576" s="0" t="n">
        <v>33.59</v>
      </c>
      <c r="E576" s="0" t="n">
        <v>0</v>
      </c>
      <c r="F576" s="0" t="n">
        <v>0</v>
      </c>
      <c r="G576" s="0" t="n">
        <v>-0.69</v>
      </c>
      <c r="H576" s="0" t="n">
        <v>-1.6</v>
      </c>
      <c r="I576" s="0" t="n">
        <f aca="false">+G576-H576</f>
        <v>0.91</v>
      </c>
      <c r="J576" s="0" t="n">
        <f aca="false">D576</f>
        <v>33.59</v>
      </c>
      <c r="K576" s="0" t="n">
        <f aca="false">C576</f>
        <v>34.5</v>
      </c>
      <c r="N576" s="0" t="n">
        <f aca="false">'Central-Hudson Off Peak'!I576</f>
        <v>-2.53</v>
      </c>
      <c r="O576" s="0" t="n">
        <f aca="false">'Central-Hudson Off Peak'!D576</f>
        <v>37.03</v>
      </c>
      <c r="P576" s="1" t="n">
        <f aca="false">(O576+N576)-K576</f>
        <v>0</v>
      </c>
    </row>
    <row r="577" customFormat="false" ht="12.75" hidden="false" customHeight="false" outlineLevel="0" collapsed="false">
      <c r="A577" s="0" t="s">
        <v>6409</v>
      </c>
      <c r="B577" s="0" t="n">
        <v>2000</v>
      </c>
      <c r="C577" s="0" t="n">
        <v>25.85</v>
      </c>
      <c r="D577" s="0" t="n">
        <v>25.17</v>
      </c>
      <c r="E577" s="0" t="n">
        <v>0</v>
      </c>
      <c r="F577" s="0" t="n">
        <v>0</v>
      </c>
      <c r="G577" s="0" t="n">
        <v>-0.51</v>
      </c>
      <c r="H577" s="0" t="n">
        <v>-1.19</v>
      </c>
      <c r="I577" s="0" t="n">
        <f aca="false">+G577-H577</f>
        <v>0.68</v>
      </c>
      <c r="J577" s="0" t="n">
        <f aca="false">D577</f>
        <v>25.17</v>
      </c>
      <c r="K577" s="0" t="n">
        <f aca="false">C577</f>
        <v>25.85</v>
      </c>
      <c r="N577" s="0" t="n">
        <f aca="false">'Central-Hudson Off Peak'!I577</f>
        <v>-1.89</v>
      </c>
      <c r="O577" s="0" t="n">
        <f aca="false">'Central-Hudson Off Peak'!D577</f>
        <v>27.74</v>
      </c>
      <c r="P577" s="1" t="n">
        <f aca="false">(O577+N577)-K577</f>
        <v>0</v>
      </c>
    </row>
    <row r="578" customFormat="false" ht="12.75" hidden="false" customHeight="false" outlineLevel="0" collapsed="false">
      <c r="A578" s="0" t="s">
        <v>6410</v>
      </c>
      <c r="B578" s="0" t="n">
        <v>2000</v>
      </c>
      <c r="C578" s="0" t="n">
        <v>17.58</v>
      </c>
      <c r="D578" s="0" t="n">
        <v>17.02</v>
      </c>
      <c r="E578" s="0" t="n">
        <v>0</v>
      </c>
      <c r="F578" s="0" t="n">
        <v>0</v>
      </c>
      <c r="G578" s="0" t="n">
        <v>-0.33</v>
      </c>
      <c r="H578" s="0" t="n">
        <v>-0.89</v>
      </c>
      <c r="I578" s="0" t="n">
        <f aca="false">+G578-H578</f>
        <v>0.56</v>
      </c>
      <c r="J578" s="0" t="n">
        <f aca="false">D578</f>
        <v>17.02</v>
      </c>
      <c r="K578" s="0" t="n">
        <f aca="false">C578</f>
        <v>17.58</v>
      </c>
      <c r="N578" s="0" t="n">
        <f aca="false">'Central-Hudson Off Peak'!I578</f>
        <v>-1.27</v>
      </c>
      <c r="O578" s="0" t="n">
        <f aca="false">'Central-Hudson Off Peak'!D578</f>
        <v>18.85</v>
      </c>
      <c r="P578" s="1" t="n">
        <f aca="false">(O578+N578)-K578</f>
        <v>0</v>
      </c>
    </row>
    <row r="579" customFormat="false" ht="12.75" hidden="false" customHeight="false" outlineLevel="0" collapsed="false">
      <c r="A579" s="0" t="s">
        <v>6411</v>
      </c>
      <c r="B579" s="0" t="n">
        <v>2000</v>
      </c>
      <c r="C579" s="0" t="n">
        <v>16.62</v>
      </c>
      <c r="D579" s="0" t="n">
        <v>16.09</v>
      </c>
      <c r="E579" s="0" t="n">
        <v>0</v>
      </c>
      <c r="F579" s="0" t="n">
        <v>0</v>
      </c>
      <c r="G579" s="0" t="n">
        <v>-0.31</v>
      </c>
      <c r="H579" s="0" t="n">
        <v>-0.84</v>
      </c>
      <c r="I579" s="0" t="n">
        <f aca="false">+G579-H579</f>
        <v>0.53</v>
      </c>
      <c r="J579" s="0" t="n">
        <f aca="false">D579</f>
        <v>16.09</v>
      </c>
      <c r="K579" s="0" t="n">
        <f aca="false">C579</f>
        <v>16.62</v>
      </c>
      <c r="N579" s="0" t="n">
        <f aca="false">'Central-Hudson Off Peak'!I579</f>
        <v>-1.2</v>
      </c>
      <c r="O579" s="0" t="n">
        <f aca="false">'Central-Hudson Off Peak'!D579</f>
        <v>17.82</v>
      </c>
      <c r="P579" s="1" t="n">
        <f aca="false">(O579+N579)-K579</f>
        <v>0</v>
      </c>
    </row>
    <row r="580" customFormat="false" ht="12.75" hidden="false" customHeight="false" outlineLevel="0" collapsed="false">
      <c r="A580" s="0" t="s">
        <v>6412</v>
      </c>
      <c r="B580" s="0" t="n">
        <v>2000</v>
      </c>
      <c r="C580" s="0" t="n">
        <v>17.58</v>
      </c>
      <c r="D580" s="0" t="n">
        <v>17.02</v>
      </c>
      <c r="E580" s="0" t="n">
        <v>0</v>
      </c>
      <c r="F580" s="0" t="n">
        <v>0</v>
      </c>
      <c r="G580" s="0" t="n">
        <v>-0.33</v>
      </c>
      <c r="H580" s="0" t="n">
        <v>-0.89</v>
      </c>
      <c r="I580" s="0" t="n">
        <f aca="false">+G580-H580</f>
        <v>0.56</v>
      </c>
      <c r="J580" s="0" t="n">
        <f aca="false">D580</f>
        <v>17.02</v>
      </c>
      <c r="K580" s="0" t="n">
        <f aca="false">C580</f>
        <v>17.58</v>
      </c>
      <c r="N580" s="0" t="n">
        <f aca="false">'Central-Hudson Off Peak'!I580</f>
        <v>-1.27</v>
      </c>
      <c r="O580" s="0" t="n">
        <f aca="false">'Central-Hudson Off Peak'!D580</f>
        <v>18.85</v>
      </c>
      <c r="P580" s="1" t="n">
        <f aca="false">(O580+N580)-K580</f>
        <v>0</v>
      </c>
    </row>
    <row r="581" customFormat="false" ht="12.75" hidden="false" customHeight="false" outlineLevel="0" collapsed="false">
      <c r="A581" s="0" t="s">
        <v>6413</v>
      </c>
      <c r="B581" s="0" t="n">
        <v>2000</v>
      </c>
      <c r="C581" s="0" t="n">
        <v>16.09</v>
      </c>
      <c r="D581" s="0" t="n">
        <v>15.57</v>
      </c>
      <c r="E581" s="0" t="n">
        <v>0</v>
      </c>
      <c r="F581" s="0" t="n">
        <v>0</v>
      </c>
      <c r="G581" s="0" t="n">
        <v>-0.3</v>
      </c>
      <c r="H581" s="0" t="n">
        <v>-0.82</v>
      </c>
      <c r="I581" s="0" t="n">
        <f aca="false">+G581-H581</f>
        <v>0.52</v>
      </c>
      <c r="J581" s="0" t="n">
        <f aca="false">D581</f>
        <v>15.57</v>
      </c>
      <c r="K581" s="0" t="n">
        <f aca="false">C581</f>
        <v>16.09</v>
      </c>
      <c r="N581" s="0" t="n">
        <f aca="false">'Central-Hudson Off Peak'!I581</f>
        <v>-1.17</v>
      </c>
      <c r="O581" s="0" t="n">
        <f aca="false">'Central-Hudson Off Peak'!D581</f>
        <v>17.26</v>
      </c>
      <c r="P581" s="1" t="n">
        <f aca="false">(O581+N581)-K581</f>
        <v>0</v>
      </c>
    </row>
    <row r="582" customFormat="false" ht="12.75" hidden="false" customHeight="false" outlineLevel="0" collapsed="false">
      <c r="A582" s="0" t="s">
        <v>6414</v>
      </c>
      <c r="B582" s="0" t="n">
        <v>2000</v>
      </c>
      <c r="C582" s="0" t="n">
        <v>18.81</v>
      </c>
      <c r="D582" s="0" t="n">
        <v>18.21</v>
      </c>
      <c r="E582" s="0" t="n">
        <v>0</v>
      </c>
      <c r="F582" s="0" t="n">
        <v>0</v>
      </c>
      <c r="G582" s="0" t="n">
        <v>-0.36</v>
      </c>
      <c r="H582" s="0" t="n">
        <v>-0.96</v>
      </c>
      <c r="I582" s="0" t="n">
        <f aca="false">+G582-H582</f>
        <v>0.6</v>
      </c>
      <c r="J582" s="0" t="n">
        <f aca="false">D582</f>
        <v>18.21</v>
      </c>
      <c r="K582" s="0" t="n">
        <f aca="false">C582</f>
        <v>18.81</v>
      </c>
      <c r="N582" s="0" t="n">
        <f aca="false">'Central-Hudson Off Peak'!I582</f>
        <v>-1.37</v>
      </c>
      <c r="O582" s="0" t="n">
        <f aca="false">'Central-Hudson Off Peak'!D582</f>
        <v>20.18</v>
      </c>
      <c r="P582" s="1" t="n">
        <f aca="false">(O582+N582)-K582</f>
        <v>0</v>
      </c>
    </row>
    <row r="583" customFormat="false" ht="12.75" hidden="false" customHeight="false" outlineLevel="0" collapsed="false">
      <c r="A583" s="0" t="s">
        <v>6415</v>
      </c>
      <c r="B583" s="0" t="n">
        <v>2000</v>
      </c>
      <c r="C583" s="0" t="n">
        <v>23.55</v>
      </c>
      <c r="D583" s="0" t="n">
        <v>22.8</v>
      </c>
      <c r="E583" s="0" t="n">
        <v>0</v>
      </c>
      <c r="F583" s="0" t="n">
        <v>0</v>
      </c>
      <c r="G583" s="0" t="n">
        <v>-0.45</v>
      </c>
      <c r="H583" s="0" t="n">
        <v>-1.2</v>
      </c>
      <c r="I583" s="0" t="n">
        <f aca="false">+G583-H583</f>
        <v>0.75</v>
      </c>
      <c r="J583" s="0" t="n">
        <f aca="false">D583</f>
        <v>22.8</v>
      </c>
      <c r="K583" s="0" t="n">
        <f aca="false">C583</f>
        <v>23.55</v>
      </c>
      <c r="N583" s="0" t="n">
        <f aca="false">'Central-Hudson Off Peak'!I583</f>
        <v>-1.72</v>
      </c>
      <c r="O583" s="0" t="n">
        <f aca="false">'Central-Hudson Off Peak'!D583</f>
        <v>25.27</v>
      </c>
      <c r="P583" s="1" t="n">
        <f aca="false">(O583+N583)-K583</f>
        <v>0</v>
      </c>
    </row>
    <row r="584" customFormat="false" ht="12.75" hidden="false" customHeight="false" outlineLevel="0" collapsed="false">
      <c r="A584" s="0" t="s">
        <v>6416</v>
      </c>
      <c r="B584" s="0" t="n">
        <v>2000</v>
      </c>
      <c r="C584" s="0" t="n">
        <v>37.76</v>
      </c>
      <c r="D584" s="0" t="n">
        <v>36.55</v>
      </c>
      <c r="E584" s="0" t="n">
        <v>0</v>
      </c>
      <c r="F584" s="0" t="n">
        <v>0</v>
      </c>
      <c r="G584" s="0" t="n">
        <v>-0.73</v>
      </c>
      <c r="H584" s="0" t="n">
        <v>-1.94</v>
      </c>
      <c r="I584" s="0" t="n">
        <f aca="false">+G584-H584</f>
        <v>1.21</v>
      </c>
      <c r="J584" s="0" t="n">
        <f aca="false">D584</f>
        <v>36.55</v>
      </c>
      <c r="K584" s="0" t="n">
        <f aca="false">C584</f>
        <v>37.76</v>
      </c>
      <c r="N584" s="0" t="n">
        <f aca="false">'Central-Hudson Off Peak'!I584</f>
        <v>-2.76</v>
      </c>
      <c r="O584" s="0" t="n">
        <f aca="false">'Central-Hudson Off Peak'!D584</f>
        <v>40.52</v>
      </c>
      <c r="P584" s="1" t="n">
        <f aca="false">(O584+N584)-K584</f>
        <v>0</v>
      </c>
    </row>
    <row r="585" customFormat="false" ht="12.75" hidden="false" customHeight="false" outlineLevel="0" collapsed="false">
      <c r="A585" s="0" t="s">
        <v>6417</v>
      </c>
      <c r="B585" s="0" t="n">
        <v>2000</v>
      </c>
      <c r="C585" s="0" t="n">
        <v>26.83</v>
      </c>
      <c r="D585" s="0" t="n">
        <v>25.97</v>
      </c>
      <c r="E585" s="0" t="n">
        <v>0</v>
      </c>
      <c r="F585" s="0" t="n">
        <v>0</v>
      </c>
      <c r="G585" s="0" t="n">
        <v>-0.52</v>
      </c>
      <c r="H585" s="0" t="n">
        <v>-1.38</v>
      </c>
      <c r="I585" s="0" t="n">
        <f aca="false">+G585-H585</f>
        <v>0.86</v>
      </c>
      <c r="J585" s="0" t="n">
        <f aca="false">D585</f>
        <v>25.97</v>
      </c>
      <c r="K585" s="0" t="n">
        <f aca="false">C585</f>
        <v>26.83</v>
      </c>
      <c r="N585" s="0" t="n">
        <f aca="false">'Central-Hudson Off Peak'!I585</f>
        <v>-1.97</v>
      </c>
      <c r="O585" s="0" t="n">
        <f aca="false">'Central-Hudson Off Peak'!D585</f>
        <v>28.8</v>
      </c>
      <c r="P585" s="1" t="n">
        <f aca="false">(O585+N585)-K585</f>
        <v>0</v>
      </c>
    </row>
    <row r="586" customFormat="false" ht="12.75" hidden="false" customHeight="false" outlineLevel="0" collapsed="false">
      <c r="A586" s="0" t="s">
        <v>6418</v>
      </c>
      <c r="B586" s="0" t="n">
        <v>2000</v>
      </c>
      <c r="C586" s="0" t="n">
        <v>19.59</v>
      </c>
      <c r="D586" s="0" t="n">
        <v>19.15</v>
      </c>
      <c r="E586" s="0" t="n">
        <v>0</v>
      </c>
      <c r="F586" s="0" t="n">
        <v>0</v>
      </c>
      <c r="G586" s="0" t="n">
        <v>-0.38</v>
      </c>
      <c r="H586" s="0" t="n">
        <v>-0.82</v>
      </c>
      <c r="I586" s="0" t="n">
        <f aca="false">+G586-H586</f>
        <v>0.44</v>
      </c>
      <c r="J586" s="0" t="n">
        <f aca="false">D586</f>
        <v>19.15</v>
      </c>
      <c r="K586" s="0" t="n">
        <f aca="false">C586</f>
        <v>19.59</v>
      </c>
      <c r="N586" s="0" t="n">
        <f aca="false">'Central-Hudson Off Peak'!I586</f>
        <v>-1.4</v>
      </c>
      <c r="O586" s="0" t="n">
        <f aca="false">'Central-Hudson Off Peak'!D586</f>
        <v>20.99</v>
      </c>
      <c r="P586" s="1" t="n">
        <f aca="false">(O586+N586)-K586</f>
        <v>0</v>
      </c>
    </row>
    <row r="587" customFormat="false" ht="12.75" hidden="false" customHeight="false" outlineLevel="0" collapsed="false">
      <c r="A587" s="0" t="s">
        <v>6419</v>
      </c>
      <c r="B587" s="0" t="n">
        <v>2000</v>
      </c>
      <c r="C587" s="0" t="n">
        <v>20.78</v>
      </c>
      <c r="D587" s="0" t="n">
        <v>20.31</v>
      </c>
      <c r="E587" s="0" t="n">
        <v>0</v>
      </c>
      <c r="F587" s="0" t="n">
        <v>0</v>
      </c>
      <c r="G587" s="0" t="n">
        <v>-0.4</v>
      </c>
      <c r="H587" s="0" t="n">
        <v>-0.87</v>
      </c>
      <c r="I587" s="0" t="n">
        <f aca="false">+G587-H587</f>
        <v>0.47</v>
      </c>
      <c r="J587" s="0" t="n">
        <f aca="false">D587</f>
        <v>20.31</v>
      </c>
      <c r="K587" s="0" t="n">
        <f aca="false">C587</f>
        <v>20.78</v>
      </c>
      <c r="N587" s="0" t="n">
        <f aca="false">'Central-Hudson Off Peak'!I587</f>
        <v>-1.48</v>
      </c>
      <c r="O587" s="0" t="n">
        <f aca="false">'Central-Hudson Off Peak'!D587</f>
        <v>22.26</v>
      </c>
      <c r="P587" s="1" t="n">
        <f aca="false">(O587+N587)-K587</f>
        <v>0</v>
      </c>
    </row>
    <row r="588" customFormat="false" ht="12.75" hidden="false" customHeight="false" outlineLevel="0" collapsed="false">
      <c r="A588" s="0" t="s">
        <v>6420</v>
      </c>
      <c r="B588" s="0" t="n">
        <v>2000</v>
      </c>
      <c r="C588" s="0" t="n">
        <v>20.06</v>
      </c>
      <c r="D588" s="0" t="n">
        <v>19.6</v>
      </c>
      <c r="E588" s="0" t="n">
        <v>0</v>
      </c>
      <c r="F588" s="0" t="n">
        <v>0</v>
      </c>
      <c r="G588" s="0" t="n">
        <v>-0.39</v>
      </c>
      <c r="H588" s="0" t="n">
        <v>-0.85</v>
      </c>
      <c r="I588" s="0" t="n">
        <f aca="false">+G588-H588</f>
        <v>0.46</v>
      </c>
      <c r="J588" s="0" t="n">
        <f aca="false">D588</f>
        <v>19.6</v>
      </c>
      <c r="K588" s="0" t="n">
        <f aca="false">C588</f>
        <v>20.06</v>
      </c>
      <c r="N588" s="0" t="n">
        <f aca="false">'Central-Hudson Off Peak'!I588</f>
        <v>-1.44</v>
      </c>
      <c r="O588" s="0" t="n">
        <f aca="false">'Central-Hudson Off Peak'!D588</f>
        <v>21.5</v>
      </c>
      <c r="P588" s="1" t="n">
        <f aca="false">(O588+N588)-K588</f>
        <v>0</v>
      </c>
    </row>
    <row r="589" customFormat="false" ht="12.75" hidden="false" customHeight="false" outlineLevel="0" collapsed="false">
      <c r="A589" s="0" t="s">
        <v>6421</v>
      </c>
      <c r="B589" s="0" t="n">
        <v>2000</v>
      </c>
      <c r="C589" s="0" t="n">
        <v>19.78</v>
      </c>
      <c r="D589" s="0" t="n">
        <v>19.33</v>
      </c>
      <c r="E589" s="0" t="n">
        <v>0</v>
      </c>
      <c r="F589" s="0" t="n">
        <v>0</v>
      </c>
      <c r="G589" s="0" t="n">
        <v>-0.38</v>
      </c>
      <c r="H589" s="0" t="n">
        <v>-0.83</v>
      </c>
      <c r="I589" s="0" t="n">
        <f aca="false">+G589-H589</f>
        <v>0.45</v>
      </c>
      <c r="J589" s="0" t="n">
        <f aca="false">D589</f>
        <v>19.33</v>
      </c>
      <c r="K589" s="0" t="n">
        <f aca="false">C589</f>
        <v>19.78</v>
      </c>
      <c r="N589" s="0" t="n">
        <f aca="false">'Central-Hudson Off Peak'!I589</f>
        <v>-1.41</v>
      </c>
      <c r="O589" s="0" t="n">
        <f aca="false">'Central-Hudson Off Peak'!D589</f>
        <v>21.19</v>
      </c>
      <c r="P589" s="1" t="n">
        <f aca="false">(O589+N589)-K589</f>
        <v>0</v>
      </c>
    </row>
    <row r="590" customFormat="false" ht="12.75" hidden="false" customHeight="false" outlineLevel="0" collapsed="false">
      <c r="A590" s="0" t="s">
        <v>6422</v>
      </c>
      <c r="B590" s="0" t="n">
        <v>2000</v>
      </c>
      <c r="C590" s="0" t="n">
        <v>20.06</v>
      </c>
      <c r="D590" s="0" t="n">
        <v>19.6</v>
      </c>
      <c r="E590" s="0" t="n">
        <v>0</v>
      </c>
      <c r="F590" s="0" t="n">
        <v>0</v>
      </c>
      <c r="G590" s="0" t="n">
        <v>-0.39</v>
      </c>
      <c r="H590" s="0" t="n">
        <v>-0.85</v>
      </c>
      <c r="I590" s="0" t="n">
        <f aca="false">+G590-H590</f>
        <v>0.46</v>
      </c>
      <c r="J590" s="0" t="n">
        <f aca="false">D590</f>
        <v>19.6</v>
      </c>
      <c r="K590" s="0" t="n">
        <f aca="false">C590</f>
        <v>20.06</v>
      </c>
      <c r="N590" s="0" t="n">
        <f aca="false">'Central-Hudson Off Peak'!I590</f>
        <v>-1.44</v>
      </c>
      <c r="O590" s="0" t="n">
        <f aca="false">'Central-Hudson Off Peak'!D590</f>
        <v>21.5</v>
      </c>
      <c r="P590" s="1" t="n">
        <f aca="false">(O590+N590)-K590</f>
        <v>0</v>
      </c>
    </row>
    <row r="591" customFormat="false" ht="12.75" hidden="false" customHeight="false" outlineLevel="0" collapsed="false">
      <c r="A591" s="0" t="s">
        <v>6423</v>
      </c>
      <c r="B591" s="0" t="n">
        <v>2000</v>
      </c>
      <c r="C591" s="0" t="n">
        <v>22.59</v>
      </c>
      <c r="D591" s="0" t="n">
        <v>22.08</v>
      </c>
      <c r="E591" s="0" t="n">
        <v>0</v>
      </c>
      <c r="F591" s="0" t="n">
        <v>0</v>
      </c>
      <c r="G591" s="0" t="n">
        <v>-0.44</v>
      </c>
      <c r="H591" s="0" t="n">
        <v>-0.95</v>
      </c>
      <c r="I591" s="0" t="n">
        <f aca="false">+G591-H591</f>
        <v>0.51</v>
      </c>
      <c r="J591" s="0" t="n">
        <f aca="false">D591</f>
        <v>22.08</v>
      </c>
      <c r="K591" s="0" t="n">
        <f aca="false">C591</f>
        <v>22.59</v>
      </c>
      <c r="N591" s="0" t="n">
        <f aca="false">'Central-Hudson Off Peak'!I591</f>
        <v>-1.62</v>
      </c>
      <c r="O591" s="0" t="n">
        <f aca="false">'Central-Hudson Off Peak'!D591</f>
        <v>24.21</v>
      </c>
      <c r="P591" s="1" t="n">
        <f aca="false">(O591+N591)-K591</f>
        <v>0</v>
      </c>
    </row>
    <row r="592" customFormat="false" ht="12.75" hidden="false" customHeight="false" outlineLevel="0" collapsed="false">
      <c r="A592" s="0" t="s">
        <v>6424</v>
      </c>
      <c r="B592" s="0" t="n">
        <v>2000</v>
      </c>
      <c r="C592" s="0" t="n">
        <v>38.45</v>
      </c>
      <c r="D592" s="0" t="n">
        <v>37.57</v>
      </c>
      <c r="E592" s="0" t="n">
        <v>0</v>
      </c>
      <c r="F592" s="0" t="n">
        <v>0</v>
      </c>
      <c r="G592" s="0" t="n">
        <v>-0.76</v>
      </c>
      <c r="H592" s="0" t="n">
        <v>-1.64</v>
      </c>
      <c r="I592" s="0" t="n">
        <f aca="false">+G592-H592</f>
        <v>0.88</v>
      </c>
      <c r="J592" s="0" t="n">
        <f aca="false">D592</f>
        <v>37.57</v>
      </c>
      <c r="K592" s="0" t="n">
        <f aca="false">C592</f>
        <v>38.45</v>
      </c>
      <c r="N592" s="0" t="n">
        <f aca="false">'Central-Hudson Off Peak'!I592</f>
        <v>-2.77</v>
      </c>
      <c r="O592" s="0" t="n">
        <f aca="false">'Central-Hudson Off Peak'!D592</f>
        <v>41.22</v>
      </c>
      <c r="P592" s="1" t="n">
        <f aca="false">(O592+N592)-K592</f>
        <v>0</v>
      </c>
    </row>
    <row r="593" customFormat="false" ht="12.75" hidden="false" customHeight="false" outlineLevel="0" collapsed="false">
      <c r="A593" s="0" t="s">
        <v>6425</v>
      </c>
      <c r="B593" s="0" t="n">
        <v>2000</v>
      </c>
      <c r="C593" s="0" t="n">
        <v>28.12</v>
      </c>
      <c r="D593" s="0" t="n">
        <v>27.48</v>
      </c>
      <c r="E593" s="0" t="n">
        <v>0</v>
      </c>
      <c r="F593" s="0" t="n">
        <v>0</v>
      </c>
      <c r="G593" s="0" t="n">
        <v>-0.55</v>
      </c>
      <c r="H593" s="0" t="n">
        <v>-1.19</v>
      </c>
      <c r="I593" s="0" t="n">
        <f aca="false">+G593-H593</f>
        <v>0.64</v>
      </c>
      <c r="J593" s="0" t="n">
        <f aca="false">D593</f>
        <v>27.48</v>
      </c>
      <c r="K593" s="0" t="n">
        <f aca="false">C593</f>
        <v>28.12</v>
      </c>
      <c r="N593" s="0" t="n">
        <f aca="false">'Central-Hudson Off Peak'!I593</f>
        <v>-2.02</v>
      </c>
      <c r="O593" s="0" t="n">
        <f aca="false">'Central-Hudson Off Peak'!D593</f>
        <v>30.14</v>
      </c>
      <c r="P593" s="1" t="n">
        <f aca="false">(O593+N593)-K593</f>
        <v>0</v>
      </c>
    </row>
    <row r="594" customFormat="false" ht="12.75" hidden="false" customHeight="false" outlineLevel="0" collapsed="false">
      <c r="A594" s="0" t="s">
        <v>6426</v>
      </c>
      <c r="B594" s="0" t="n">
        <v>2000</v>
      </c>
      <c r="C594" s="0" t="n">
        <v>16.43</v>
      </c>
      <c r="D594" s="0" t="n">
        <v>16.06</v>
      </c>
      <c r="E594" s="0" t="n">
        <v>0</v>
      </c>
      <c r="F594" s="0" t="n">
        <v>0</v>
      </c>
      <c r="G594" s="0" t="n">
        <v>-0.32</v>
      </c>
      <c r="H594" s="0" t="n">
        <v>-0.69</v>
      </c>
      <c r="I594" s="0" t="n">
        <f aca="false">+G594-H594</f>
        <v>0.37</v>
      </c>
      <c r="J594" s="0" t="n">
        <f aca="false">D594</f>
        <v>16.06</v>
      </c>
      <c r="K594" s="0" t="n">
        <f aca="false">C594</f>
        <v>16.43</v>
      </c>
      <c r="N594" s="0" t="n">
        <f aca="false">'Central-Hudson Off Peak'!I594</f>
        <v>-1.18</v>
      </c>
      <c r="O594" s="0" t="n">
        <f aca="false">'Central-Hudson Off Peak'!D594</f>
        <v>17.61</v>
      </c>
      <c r="P594" s="1" t="n">
        <f aca="false">(O594+N594)-K594</f>
        <v>0</v>
      </c>
    </row>
    <row r="595" customFormat="false" ht="12.75" hidden="false" customHeight="false" outlineLevel="0" collapsed="false">
      <c r="A595" s="0" t="s">
        <v>6427</v>
      </c>
      <c r="B595" s="0" t="n">
        <v>2000</v>
      </c>
      <c r="C595" s="0" t="n">
        <v>16.43</v>
      </c>
      <c r="D595" s="0" t="n">
        <v>16.06</v>
      </c>
      <c r="E595" s="0" t="n">
        <v>0</v>
      </c>
      <c r="F595" s="0" t="n">
        <v>0</v>
      </c>
      <c r="G595" s="0" t="n">
        <v>-0.32</v>
      </c>
      <c r="H595" s="0" t="n">
        <v>-0.69</v>
      </c>
      <c r="I595" s="0" t="n">
        <f aca="false">+G595-H595</f>
        <v>0.37</v>
      </c>
      <c r="J595" s="0" t="n">
        <f aca="false">D595</f>
        <v>16.06</v>
      </c>
      <c r="K595" s="0" t="n">
        <f aca="false">C595</f>
        <v>16.43</v>
      </c>
      <c r="N595" s="0" t="n">
        <f aca="false">'Central-Hudson Off Peak'!I595</f>
        <v>-1.18</v>
      </c>
      <c r="O595" s="0" t="n">
        <f aca="false">'Central-Hudson Off Peak'!D595</f>
        <v>17.61</v>
      </c>
      <c r="P595" s="1" t="n">
        <f aca="false">(O595+N595)-K595</f>
        <v>0</v>
      </c>
    </row>
    <row r="596" customFormat="false" ht="12.75" hidden="false" customHeight="false" outlineLevel="0" collapsed="false">
      <c r="A596" s="0" t="s">
        <v>6428</v>
      </c>
      <c r="B596" s="0" t="n">
        <v>2000</v>
      </c>
      <c r="C596" s="0" t="n">
        <v>15.91</v>
      </c>
      <c r="D596" s="0" t="n">
        <v>15.54</v>
      </c>
      <c r="E596" s="0" t="n">
        <v>0</v>
      </c>
      <c r="F596" s="0" t="n">
        <v>0</v>
      </c>
      <c r="G596" s="0" t="n">
        <v>-0.3</v>
      </c>
      <c r="H596" s="0" t="n">
        <v>-0.67</v>
      </c>
      <c r="I596" s="0" t="n">
        <f aca="false">+G596-H596</f>
        <v>0.37</v>
      </c>
      <c r="J596" s="0" t="n">
        <f aca="false">D596</f>
        <v>15.54</v>
      </c>
      <c r="K596" s="0" t="n">
        <f aca="false">C596</f>
        <v>15.91</v>
      </c>
      <c r="N596" s="0" t="n">
        <f aca="false">'Central-Hudson Off Peak'!I596</f>
        <v>-1.13</v>
      </c>
      <c r="O596" s="0" t="n">
        <f aca="false">'Central-Hudson Off Peak'!D596</f>
        <v>17.04</v>
      </c>
      <c r="P596" s="1" t="n">
        <f aca="false">(O596+N596)-K596</f>
        <v>0</v>
      </c>
    </row>
    <row r="597" customFormat="false" ht="12.75" hidden="false" customHeight="false" outlineLevel="0" collapsed="false">
      <c r="A597" s="0" t="s">
        <v>6429</v>
      </c>
      <c r="B597" s="0" t="n">
        <v>2000</v>
      </c>
      <c r="C597" s="0" t="n">
        <v>15.91</v>
      </c>
      <c r="D597" s="0" t="n">
        <v>15.54</v>
      </c>
      <c r="E597" s="0" t="n">
        <v>0</v>
      </c>
      <c r="F597" s="0" t="n">
        <v>0</v>
      </c>
      <c r="G597" s="0" t="n">
        <v>-0.3</v>
      </c>
      <c r="H597" s="0" t="n">
        <v>-0.67</v>
      </c>
      <c r="I597" s="0" t="n">
        <f aca="false">+G597-H597</f>
        <v>0.37</v>
      </c>
      <c r="J597" s="0" t="n">
        <f aca="false">D597</f>
        <v>15.54</v>
      </c>
      <c r="K597" s="0" t="n">
        <f aca="false">C597</f>
        <v>15.91</v>
      </c>
      <c r="N597" s="0" t="n">
        <f aca="false">'Central-Hudson Off Peak'!I597</f>
        <v>-1.13</v>
      </c>
      <c r="O597" s="0" t="n">
        <f aca="false">'Central-Hudson Off Peak'!D597</f>
        <v>17.04</v>
      </c>
      <c r="P597" s="1" t="n">
        <f aca="false">(O597+N597)-K597</f>
        <v>0</v>
      </c>
    </row>
    <row r="598" customFormat="false" ht="12.75" hidden="false" customHeight="false" outlineLevel="0" collapsed="false">
      <c r="A598" s="0" t="s">
        <v>6430</v>
      </c>
      <c r="B598" s="0" t="n">
        <v>2000</v>
      </c>
      <c r="C598" s="0" t="n">
        <v>15.91</v>
      </c>
      <c r="D598" s="0" t="n">
        <v>15.54</v>
      </c>
      <c r="E598" s="0" t="n">
        <v>0</v>
      </c>
      <c r="F598" s="0" t="n">
        <v>0</v>
      </c>
      <c r="G598" s="0" t="n">
        <v>-0.3</v>
      </c>
      <c r="H598" s="0" t="n">
        <v>-0.67</v>
      </c>
      <c r="I598" s="0" t="n">
        <f aca="false">+G598-H598</f>
        <v>0.37</v>
      </c>
      <c r="J598" s="0" t="n">
        <f aca="false">D598</f>
        <v>15.54</v>
      </c>
      <c r="K598" s="0" t="n">
        <f aca="false">C598</f>
        <v>15.91</v>
      </c>
      <c r="N598" s="0" t="n">
        <f aca="false">'Central-Hudson Off Peak'!I598</f>
        <v>-1.13</v>
      </c>
      <c r="O598" s="0" t="n">
        <f aca="false">'Central-Hudson Off Peak'!D598</f>
        <v>17.04</v>
      </c>
      <c r="P598" s="1" t="n">
        <f aca="false">(O598+N598)-K598</f>
        <v>0</v>
      </c>
    </row>
    <row r="599" customFormat="false" ht="12.75" hidden="false" customHeight="false" outlineLevel="0" collapsed="false">
      <c r="A599" s="0" t="s">
        <v>6431</v>
      </c>
      <c r="B599" s="0" t="n">
        <v>2000</v>
      </c>
      <c r="C599" s="0" t="n">
        <v>15.91</v>
      </c>
      <c r="D599" s="0" t="n">
        <v>15.54</v>
      </c>
      <c r="E599" s="0" t="n">
        <v>0</v>
      </c>
      <c r="F599" s="0" t="n">
        <v>0</v>
      </c>
      <c r="G599" s="0" t="n">
        <v>-0.3</v>
      </c>
      <c r="H599" s="0" t="n">
        <v>-0.67</v>
      </c>
      <c r="I599" s="0" t="n">
        <f aca="false">+G599-H599</f>
        <v>0.37</v>
      </c>
      <c r="J599" s="0" t="n">
        <f aca="false">D599</f>
        <v>15.54</v>
      </c>
      <c r="K599" s="0" t="n">
        <f aca="false">C599</f>
        <v>15.91</v>
      </c>
      <c r="N599" s="0" t="n">
        <f aca="false">'Central-Hudson Off Peak'!I599</f>
        <v>-1.13</v>
      </c>
      <c r="O599" s="0" t="n">
        <f aca="false">'Central-Hudson Off Peak'!D599</f>
        <v>17.04</v>
      </c>
      <c r="P599" s="1" t="n">
        <f aca="false">(O599+N599)-K599</f>
        <v>0</v>
      </c>
    </row>
    <row r="600" customFormat="false" ht="12.75" hidden="false" customHeight="false" outlineLevel="0" collapsed="false">
      <c r="A600" s="0" t="s">
        <v>6432</v>
      </c>
      <c r="B600" s="0" t="n">
        <v>2000</v>
      </c>
      <c r="C600" s="0" t="n">
        <v>29.54</v>
      </c>
      <c r="D600" s="0" t="n">
        <v>28.87</v>
      </c>
      <c r="E600" s="0" t="n">
        <v>0</v>
      </c>
      <c r="F600" s="0" t="n">
        <v>0</v>
      </c>
      <c r="G600" s="0" t="n">
        <v>-0.58</v>
      </c>
      <c r="H600" s="0" t="n">
        <v>-1.25</v>
      </c>
      <c r="I600" s="0" t="n">
        <f aca="false">+G600-H600</f>
        <v>0.67</v>
      </c>
      <c r="J600" s="0" t="n">
        <f aca="false">D600</f>
        <v>28.87</v>
      </c>
      <c r="K600" s="0" t="n">
        <f aca="false">C600</f>
        <v>29.54</v>
      </c>
      <c r="N600" s="0" t="n">
        <f aca="false">'Central-Hudson Off Peak'!I600</f>
        <v>-2.12</v>
      </c>
      <c r="O600" s="0" t="n">
        <f aca="false">'Central-Hudson Off Peak'!D600</f>
        <v>31.66</v>
      </c>
      <c r="P600" s="1" t="n">
        <f aca="false">(O600+N600)-K600</f>
        <v>0</v>
      </c>
    </row>
    <row r="601" customFormat="false" ht="12.75" hidden="false" customHeight="false" outlineLevel="0" collapsed="false">
      <c r="A601" s="0" t="s">
        <v>6433</v>
      </c>
      <c r="B601" s="0" t="n">
        <v>2000</v>
      </c>
      <c r="C601" s="0" t="n">
        <v>16.27</v>
      </c>
      <c r="D601" s="0" t="n">
        <v>15.9</v>
      </c>
      <c r="E601" s="0" t="n">
        <v>0</v>
      </c>
      <c r="F601" s="0" t="n">
        <v>0</v>
      </c>
      <c r="G601" s="0" t="n">
        <v>-0.31</v>
      </c>
      <c r="H601" s="0" t="n">
        <v>-0.68</v>
      </c>
      <c r="I601" s="0" t="n">
        <f aca="false">+G601-H601</f>
        <v>0.37</v>
      </c>
      <c r="J601" s="0" t="n">
        <f aca="false">D601</f>
        <v>15.9</v>
      </c>
      <c r="K601" s="0" t="n">
        <f aca="false">C601</f>
        <v>16.27</v>
      </c>
      <c r="N601" s="0" t="n">
        <f aca="false">'Central-Hudson Off Peak'!I601</f>
        <v>-1.16</v>
      </c>
      <c r="O601" s="0" t="n">
        <f aca="false">'Central-Hudson Off Peak'!D601</f>
        <v>17.43</v>
      </c>
      <c r="P601" s="1" t="n">
        <f aca="false">(O601+N601)-K601</f>
        <v>0</v>
      </c>
    </row>
    <row r="602" customFormat="false" ht="12.75" hidden="false" customHeight="false" outlineLevel="0" collapsed="false">
      <c r="A602" s="0" t="s">
        <v>6434</v>
      </c>
      <c r="B602" s="0" t="n">
        <v>2000</v>
      </c>
      <c r="C602" s="0" t="n">
        <v>22.43</v>
      </c>
      <c r="D602" s="0" t="n">
        <v>21.91</v>
      </c>
      <c r="E602" s="0" t="n">
        <v>0</v>
      </c>
      <c r="F602" s="0" t="n">
        <v>0</v>
      </c>
      <c r="G602" s="0" t="n">
        <v>-0.49</v>
      </c>
      <c r="H602" s="0" t="n">
        <v>-1.01</v>
      </c>
      <c r="I602" s="0" t="n">
        <f aca="false">+G602-H602</f>
        <v>0.52</v>
      </c>
      <c r="J602" s="0" t="n">
        <f aca="false">D602</f>
        <v>21.91</v>
      </c>
      <c r="K602" s="0" t="n">
        <f aca="false">C602</f>
        <v>22.43</v>
      </c>
      <c r="N602" s="0" t="n">
        <f aca="false">'Central-Hudson Off Peak'!I602</f>
        <v>-1.73</v>
      </c>
      <c r="O602" s="0" t="n">
        <f aca="false">'Central-Hudson Off Peak'!D602</f>
        <v>24.16</v>
      </c>
      <c r="P602" s="1" t="n">
        <f aca="false">(O602+N602)-K602</f>
        <v>0</v>
      </c>
    </row>
    <row r="603" customFormat="false" ht="12.75" hidden="false" customHeight="false" outlineLevel="0" collapsed="false">
      <c r="A603" s="0" t="s">
        <v>6435</v>
      </c>
      <c r="B603" s="0" t="n">
        <v>2000</v>
      </c>
      <c r="C603" s="0" t="n">
        <v>25.79</v>
      </c>
      <c r="D603" s="0" t="n">
        <v>25.19</v>
      </c>
      <c r="E603" s="0" t="n">
        <v>0</v>
      </c>
      <c r="F603" s="0" t="n">
        <v>0</v>
      </c>
      <c r="G603" s="0" t="n">
        <v>-0.56</v>
      </c>
      <c r="H603" s="0" t="n">
        <v>-1.16</v>
      </c>
      <c r="I603" s="0" t="n">
        <f aca="false">+G603-H603</f>
        <v>0.6</v>
      </c>
      <c r="J603" s="0" t="n">
        <f aca="false">D603</f>
        <v>25.19</v>
      </c>
      <c r="K603" s="0" t="n">
        <f aca="false">C603</f>
        <v>25.79</v>
      </c>
      <c r="N603" s="0" t="n">
        <f aca="false">'Central-Hudson Off Peak'!I603</f>
        <v>-1.98</v>
      </c>
      <c r="O603" s="0" t="n">
        <f aca="false">'Central-Hudson Off Peak'!D603</f>
        <v>27.77</v>
      </c>
      <c r="P603" s="1" t="n">
        <f aca="false">(O603+N603)-K603</f>
        <v>0</v>
      </c>
    </row>
    <row r="604" customFormat="false" ht="12.75" hidden="false" customHeight="false" outlineLevel="0" collapsed="false">
      <c r="A604" s="0" t="s">
        <v>6436</v>
      </c>
      <c r="B604" s="0" t="n">
        <v>2000</v>
      </c>
      <c r="C604" s="0" t="n">
        <v>25.79</v>
      </c>
      <c r="D604" s="0" t="n">
        <v>25.19</v>
      </c>
      <c r="E604" s="0" t="n">
        <v>0</v>
      </c>
      <c r="F604" s="0" t="n">
        <v>0</v>
      </c>
      <c r="G604" s="0" t="n">
        <v>-0.56</v>
      </c>
      <c r="H604" s="0" t="n">
        <v>-1.16</v>
      </c>
      <c r="I604" s="0" t="n">
        <f aca="false">+G604-H604</f>
        <v>0.6</v>
      </c>
      <c r="J604" s="0" t="n">
        <f aca="false">D604</f>
        <v>25.19</v>
      </c>
      <c r="K604" s="0" t="n">
        <f aca="false">C604</f>
        <v>25.79</v>
      </c>
      <c r="N604" s="0" t="n">
        <f aca="false">'Central-Hudson Off Peak'!I604</f>
        <v>-1.98</v>
      </c>
      <c r="O604" s="0" t="n">
        <f aca="false">'Central-Hudson Off Peak'!D604</f>
        <v>27.77</v>
      </c>
      <c r="P604" s="1" t="n">
        <f aca="false">(O604+N604)-K604</f>
        <v>0</v>
      </c>
    </row>
    <row r="605" customFormat="false" ht="12.75" hidden="false" customHeight="false" outlineLevel="0" collapsed="false">
      <c r="A605" s="0" t="s">
        <v>6437</v>
      </c>
      <c r="B605" s="0" t="n">
        <v>2000</v>
      </c>
      <c r="C605" s="0" t="n">
        <v>24.08</v>
      </c>
      <c r="D605" s="0" t="n">
        <v>23.53</v>
      </c>
      <c r="E605" s="0" t="n">
        <v>0</v>
      </c>
      <c r="F605" s="0" t="n">
        <v>0</v>
      </c>
      <c r="G605" s="0" t="n">
        <v>-0.53</v>
      </c>
      <c r="H605" s="0" t="n">
        <v>-1.08</v>
      </c>
      <c r="I605" s="0" t="n">
        <f aca="false">+G605-H605</f>
        <v>0.55</v>
      </c>
      <c r="J605" s="0" t="n">
        <f aca="false">D605</f>
        <v>23.53</v>
      </c>
      <c r="K605" s="0" t="n">
        <f aca="false">C605</f>
        <v>24.08</v>
      </c>
      <c r="N605" s="0" t="n">
        <f aca="false">'Central-Hudson Off Peak'!I605</f>
        <v>-1.86</v>
      </c>
      <c r="O605" s="0" t="n">
        <f aca="false">'Central-Hudson Off Peak'!D605</f>
        <v>25.94</v>
      </c>
      <c r="P605" s="1" t="n">
        <f aca="false">(O605+N605)-K605</f>
        <v>0</v>
      </c>
    </row>
    <row r="606" customFormat="false" ht="12.75" hidden="false" customHeight="false" outlineLevel="0" collapsed="false">
      <c r="A606" s="0" t="s">
        <v>6438</v>
      </c>
      <c r="B606" s="0" t="n">
        <v>2000</v>
      </c>
      <c r="C606" s="0" t="n">
        <v>25.66</v>
      </c>
      <c r="D606" s="0" t="n">
        <v>25.07</v>
      </c>
      <c r="E606" s="0" t="n">
        <v>0</v>
      </c>
      <c r="F606" s="0" t="n">
        <v>0</v>
      </c>
      <c r="G606" s="0" t="n">
        <v>-0.56</v>
      </c>
      <c r="H606" s="0" t="n">
        <v>-1.15</v>
      </c>
      <c r="I606" s="0" t="n">
        <f aca="false">+G606-H606</f>
        <v>0.59</v>
      </c>
      <c r="J606" s="0" t="n">
        <f aca="false">D606</f>
        <v>25.07</v>
      </c>
      <c r="K606" s="0" t="n">
        <f aca="false">C606</f>
        <v>25.66</v>
      </c>
      <c r="N606" s="0" t="n">
        <f aca="false">'Central-Hudson Off Peak'!I606</f>
        <v>-1.98</v>
      </c>
      <c r="O606" s="0" t="n">
        <f aca="false">'Central-Hudson Off Peak'!D606</f>
        <v>27.64</v>
      </c>
      <c r="P606" s="1" t="n">
        <f aca="false">(O606+N606)-K606</f>
        <v>0</v>
      </c>
    </row>
    <row r="607" customFormat="false" ht="12.75" hidden="false" customHeight="false" outlineLevel="0" collapsed="false">
      <c r="A607" s="0" t="s">
        <v>6439</v>
      </c>
      <c r="B607" s="0" t="n">
        <v>2000</v>
      </c>
      <c r="C607" s="0" t="n">
        <v>25.86</v>
      </c>
      <c r="D607" s="0" t="n">
        <v>25.26</v>
      </c>
      <c r="E607" s="0" t="n">
        <v>0</v>
      </c>
      <c r="F607" s="0" t="n">
        <v>0</v>
      </c>
      <c r="G607" s="0" t="n">
        <v>-0.56</v>
      </c>
      <c r="H607" s="0" t="n">
        <v>-1.16</v>
      </c>
      <c r="I607" s="0" t="n">
        <f aca="false">+G607-H607</f>
        <v>0.6</v>
      </c>
      <c r="J607" s="0" t="n">
        <f aca="false">D607</f>
        <v>25.26</v>
      </c>
      <c r="K607" s="0" t="n">
        <f aca="false">C607</f>
        <v>25.86</v>
      </c>
      <c r="N607" s="0" t="n">
        <f aca="false">'Central-Hudson Off Peak'!I607</f>
        <v>-1.99</v>
      </c>
      <c r="O607" s="0" t="n">
        <f aca="false">'Central-Hudson Off Peak'!D607</f>
        <v>27.85</v>
      </c>
      <c r="P607" s="1" t="n">
        <f aca="false">(O607+N607)-K607</f>
        <v>0</v>
      </c>
    </row>
    <row r="608" customFormat="false" ht="12.75" hidden="false" customHeight="false" outlineLevel="0" collapsed="false">
      <c r="A608" s="0" t="s">
        <v>6440</v>
      </c>
      <c r="B608" s="0" t="n">
        <v>2000</v>
      </c>
      <c r="C608" s="0" t="n">
        <v>33.64</v>
      </c>
      <c r="D608" s="0" t="n">
        <v>32.86</v>
      </c>
      <c r="E608" s="0" t="n">
        <v>0</v>
      </c>
      <c r="F608" s="0" t="n">
        <v>0</v>
      </c>
      <c r="G608" s="0" t="n">
        <v>-0.74</v>
      </c>
      <c r="H608" s="0" t="n">
        <v>-1.52</v>
      </c>
      <c r="I608" s="0" t="n">
        <f aca="false">+G608-H608</f>
        <v>0.78</v>
      </c>
      <c r="J608" s="0" t="n">
        <f aca="false">D608</f>
        <v>32.86</v>
      </c>
      <c r="K608" s="0" t="n">
        <f aca="false">C608</f>
        <v>33.64</v>
      </c>
      <c r="N608" s="0" t="n">
        <f aca="false">'Central-Hudson Off Peak'!I608</f>
        <v>-2.6</v>
      </c>
      <c r="O608" s="0" t="n">
        <f aca="false">'Central-Hudson Off Peak'!D608</f>
        <v>36.24</v>
      </c>
      <c r="P608" s="1" t="n">
        <f aca="false">(O608+N608)-K608</f>
        <v>0</v>
      </c>
    </row>
    <row r="609" customFormat="false" ht="12.75" hidden="false" customHeight="false" outlineLevel="0" collapsed="false">
      <c r="A609" s="0" t="s">
        <v>6441</v>
      </c>
      <c r="B609" s="0" t="n">
        <v>2000</v>
      </c>
      <c r="C609" s="0" t="n">
        <v>30.64</v>
      </c>
      <c r="D609" s="0" t="n">
        <v>29.93</v>
      </c>
      <c r="E609" s="0" t="n">
        <v>0</v>
      </c>
      <c r="F609" s="0" t="n">
        <v>0</v>
      </c>
      <c r="G609" s="0" t="n">
        <v>-0.67</v>
      </c>
      <c r="H609" s="0" t="n">
        <v>-1.38</v>
      </c>
      <c r="I609" s="0" t="n">
        <f aca="false">+G609-H609</f>
        <v>0.71</v>
      </c>
      <c r="J609" s="0" t="n">
        <f aca="false">D609</f>
        <v>29.93</v>
      </c>
      <c r="K609" s="0" t="n">
        <f aca="false">C609</f>
        <v>30.64</v>
      </c>
      <c r="N609" s="0" t="n">
        <f aca="false">'Central-Hudson Off Peak'!I609</f>
        <v>-2.36</v>
      </c>
      <c r="O609" s="0" t="n">
        <f aca="false">'Central-Hudson Off Peak'!D609</f>
        <v>33</v>
      </c>
      <c r="P609" s="1" t="n">
        <f aca="false">(O609+N609)-K609</f>
        <v>0</v>
      </c>
    </row>
    <row r="610" customFormat="false" ht="12.75" hidden="false" customHeight="false" outlineLevel="0" collapsed="false">
      <c r="A610" s="0" t="s">
        <v>6442</v>
      </c>
      <c r="B610" s="0" t="n">
        <v>2000</v>
      </c>
      <c r="C610" s="0" t="n">
        <v>22.45</v>
      </c>
      <c r="D610" s="0" t="n">
        <v>21.9</v>
      </c>
      <c r="E610" s="0" t="n">
        <v>0</v>
      </c>
      <c r="F610" s="0" t="n">
        <v>0</v>
      </c>
      <c r="G610" s="0" t="n">
        <v>-0.52</v>
      </c>
      <c r="H610" s="0" t="n">
        <v>-1.07</v>
      </c>
      <c r="I610" s="0" t="n">
        <f aca="false">+G610-H610</f>
        <v>0.55</v>
      </c>
      <c r="J610" s="0" t="n">
        <f aca="false">D610</f>
        <v>21.9</v>
      </c>
      <c r="K610" s="0" t="n">
        <f aca="false">C610</f>
        <v>22.45</v>
      </c>
      <c r="N610" s="0" t="n">
        <f aca="false">'Central-Hudson Off Peak'!I610</f>
        <v>-1.59</v>
      </c>
      <c r="O610" s="0" t="n">
        <f aca="false">'Central-Hudson Off Peak'!D610</f>
        <v>24.04</v>
      </c>
      <c r="P610" s="1" t="n">
        <f aca="false">(O610+N610)-K610</f>
        <v>0</v>
      </c>
    </row>
    <row r="611" customFormat="false" ht="12.75" hidden="false" customHeight="false" outlineLevel="0" collapsed="false">
      <c r="A611" s="0" t="s">
        <v>6443</v>
      </c>
      <c r="B611" s="0" t="n">
        <v>2000</v>
      </c>
      <c r="C611" s="0" t="n">
        <v>22.45</v>
      </c>
      <c r="D611" s="0" t="n">
        <v>21.9</v>
      </c>
      <c r="E611" s="0" t="n">
        <v>0</v>
      </c>
      <c r="F611" s="0" t="n">
        <v>0</v>
      </c>
      <c r="G611" s="0" t="n">
        <v>-0.52</v>
      </c>
      <c r="H611" s="0" t="n">
        <v>-1.07</v>
      </c>
      <c r="I611" s="0" t="n">
        <f aca="false">+G611-H611</f>
        <v>0.55</v>
      </c>
      <c r="J611" s="0" t="n">
        <f aca="false">D611</f>
        <v>21.9</v>
      </c>
      <c r="K611" s="0" t="n">
        <f aca="false">C611</f>
        <v>22.45</v>
      </c>
      <c r="N611" s="0" t="n">
        <f aca="false">'Central-Hudson Off Peak'!I611</f>
        <v>-1.59</v>
      </c>
      <c r="O611" s="0" t="n">
        <f aca="false">'Central-Hudson Off Peak'!D611</f>
        <v>24.04</v>
      </c>
      <c r="P611" s="1" t="n">
        <f aca="false">(O611+N611)-K611</f>
        <v>0</v>
      </c>
    </row>
    <row r="612" customFormat="false" ht="12.75" hidden="false" customHeight="false" outlineLevel="0" collapsed="false">
      <c r="A612" s="0" t="s">
        <v>6444</v>
      </c>
      <c r="B612" s="0" t="n">
        <v>2000</v>
      </c>
      <c r="C612" s="0" t="n">
        <v>21.87</v>
      </c>
      <c r="D612" s="0" t="n">
        <v>21.33</v>
      </c>
      <c r="E612" s="0" t="n">
        <v>0</v>
      </c>
      <c r="F612" s="0" t="n">
        <v>0</v>
      </c>
      <c r="G612" s="0" t="n">
        <v>-0.5</v>
      </c>
      <c r="H612" s="0" t="n">
        <v>-1.04</v>
      </c>
      <c r="I612" s="0" t="n">
        <f aca="false">+G612-H612</f>
        <v>0.54</v>
      </c>
      <c r="J612" s="0" t="n">
        <f aca="false">D612</f>
        <v>21.33</v>
      </c>
      <c r="K612" s="0" t="n">
        <f aca="false">C612</f>
        <v>21.87</v>
      </c>
      <c r="N612" s="0" t="n">
        <f aca="false">'Central-Hudson Off Peak'!I612</f>
        <v>-1.54</v>
      </c>
      <c r="O612" s="0" t="n">
        <f aca="false">'Central-Hudson Off Peak'!D612</f>
        <v>23.41</v>
      </c>
      <c r="P612" s="1" t="n">
        <f aca="false">(O612+N612)-K612</f>
        <v>0</v>
      </c>
    </row>
    <row r="613" customFormat="false" ht="12.75" hidden="false" customHeight="false" outlineLevel="0" collapsed="false">
      <c r="A613" s="0" t="s">
        <v>6445</v>
      </c>
      <c r="B613" s="0" t="n">
        <v>2000</v>
      </c>
      <c r="C613" s="0" t="n">
        <v>21.87</v>
      </c>
      <c r="D613" s="0" t="n">
        <v>21.33</v>
      </c>
      <c r="E613" s="0" t="n">
        <v>0</v>
      </c>
      <c r="F613" s="0" t="n">
        <v>0</v>
      </c>
      <c r="G613" s="0" t="n">
        <v>-0.5</v>
      </c>
      <c r="H613" s="0" t="n">
        <v>-1.04</v>
      </c>
      <c r="I613" s="0" t="n">
        <f aca="false">+G613-H613</f>
        <v>0.54</v>
      </c>
      <c r="J613" s="0" t="n">
        <f aca="false">D613</f>
        <v>21.33</v>
      </c>
      <c r="K613" s="0" t="n">
        <f aca="false">C613</f>
        <v>21.87</v>
      </c>
      <c r="N613" s="0" t="n">
        <f aca="false">'Central-Hudson Off Peak'!I613</f>
        <v>-1.54</v>
      </c>
      <c r="O613" s="0" t="n">
        <f aca="false">'Central-Hudson Off Peak'!D613</f>
        <v>23.41</v>
      </c>
      <c r="P613" s="1" t="n">
        <f aca="false">(O613+N613)-K613</f>
        <v>0</v>
      </c>
    </row>
    <row r="614" customFormat="false" ht="12.75" hidden="false" customHeight="false" outlineLevel="0" collapsed="false">
      <c r="A614" s="0" t="s">
        <v>6446</v>
      </c>
      <c r="B614" s="0" t="n">
        <v>2000</v>
      </c>
      <c r="C614" s="0" t="n">
        <v>22.45</v>
      </c>
      <c r="D614" s="0" t="n">
        <v>21.9</v>
      </c>
      <c r="E614" s="0" t="n">
        <v>0</v>
      </c>
      <c r="F614" s="0" t="n">
        <v>0</v>
      </c>
      <c r="G614" s="0" t="n">
        <v>-0.52</v>
      </c>
      <c r="H614" s="0" t="n">
        <v>-1.07</v>
      </c>
      <c r="I614" s="0" t="n">
        <f aca="false">+G614-H614</f>
        <v>0.55</v>
      </c>
      <c r="J614" s="0" t="n">
        <f aca="false">D614</f>
        <v>21.9</v>
      </c>
      <c r="K614" s="0" t="n">
        <f aca="false">C614</f>
        <v>22.45</v>
      </c>
      <c r="N614" s="0" t="n">
        <f aca="false">'Central-Hudson Off Peak'!I614</f>
        <v>-1.59</v>
      </c>
      <c r="O614" s="0" t="n">
        <f aca="false">'Central-Hudson Off Peak'!D614</f>
        <v>24.04</v>
      </c>
      <c r="P614" s="1" t="n">
        <f aca="false">(O614+N614)-K614</f>
        <v>0</v>
      </c>
    </row>
    <row r="615" customFormat="false" ht="12.75" hidden="false" customHeight="false" outlineLevel="0" collapsed="false">
      <c r="A615" s="0" t="s">
        <v>6447</v>
      </c>
      <c r="B615" s="0" t="n">
        <v>2000</v>
      </c>
      <c r="C615" s="0" t="n">
        <v>24.9</v>
      </c>
      <c r="D615" s="0" t="n">
        <v>24.29</v>
      </c>
      <c r="E615" s="0" t="n">
        <v>0</v>
      </c>
      <c r="F615" s="0" t="n">
        <v>0</v>
      </c>
      <c r="G615" s="0" t="n">
        <v>-0.58</v>
      </c>
      <c r="H615" s="0" t="n">
        <v>-1.19</v>
      </c>
      <c r="I615" s="0" t="n">
        <f aca="false">+G615-H615</f>
        <v>0.61</v>
      </c>
      <c r="J615" s="0" t="n">
        <f aca="false">D615</f>
        <v>24.29</v>
      </c>
      <c r="K615" s="0" t="n">
        <f aca="false">C615</f>
        <v>24.9</v>
      </c>
      <c r="N615" s="0" t="n">
        <f aca="false">'Central-Hudson Off Peak'!I615</f>
        <v>-1.76</v>
      </c>
      <c r="O615" s="0" t="n">
        <f aca="false">'Central-Hudson Off Peak'!D615</f>
        <v>26.66</v>
      </c>
      <c r="P615" s="1" t="n">
        <f aca="false">(O615+N615)-K615</f>
        <v>0</v>
      </c>
    </row>
    <row r="616" customFormat="false" ht="12.75" hidden="false" customHeight="false" outlineLevel="0" collapsed="false">
      <c r="A616" s="0" t="s">
        <v>6448</v>
      </c>
      <c r="B616" s="0" t="n">
        <v>2000</v>
      </c>
      <c r="C616" s="0" t="n">
        <v>37.5</v>
      </c>
      <c r="D616" s="0" t="n">
        <v>36.58</v>
      </c>
      <c r="E616" s="0" t="n">
        <v>0</v>
      </c>
      <c r="F616" s="0" t="n">
        <v>0</v>
      </c>
      <c r="G616" s="0" t="n">
        <v>-0.88</v>
      </c>
      <c r="H616" s="0" t="n">
        <v>-1.8</v>
      </c>
      <c r="I616" s="0" t="n">
        <f aca="false">+G616-H616</f>
        <v>0.92</v>
      </c>
      <c r="J616" s="0" t="n">
        <f aca="false">D616</f>
        <v>36.58</v>
      </c>
      <c r="K616" s="0" t="n">
        <f aca="false">C616</f>
        <v>37.5</v>
      </c>
      <c r="N616" s="0" t="n">
        <f aca="false">'Central-Hudson Off Peak'!I616</f>
        <v>-2.66</v>
      </c>
      <c r="O616" s="0" t="n">
        <f aca="false">'Central-Hudson Off Peak'!D616</f>
        <v>40.16</v>
      </c>
      <c r="P616" s="1" t="n">
        <f aca="false">(O616+N616)-K616</f>
        <v>0</v>
      </c>
    </row>
    <row r="617" customFormat="false" ht="12.75" hidden="false" customHeight="false" outlineLevel="0" collapsed="false">
      <c r="A617" s="0" t="s">
        <v>6449</v>
      </c>
      <c r="B617" s="0" t="n">
        <v>2000</v>
      </c>
      <c r="C617" s="0" t="n">
        <v>26.45</v>
      </c>
      <c r="D617" s="0" t="n">
        <v>25.8</v>
      </c>
      <c r="E617" s="0" t="n">
        <v>0</v>
      </c>
      <c r="F617" s="0" t="n">
        <v>0</v>
      </c>
      <c r="G617" s="0" t="n">
        <v>-0.61</v>
      </c>
      <c r="H617" s="0" t="n">
        <v>-1.26</v>
      </c>
      <c r="I617" s="0" t="n">
        <f aca="false">+G617-H617</f>
        <v>0.65</v>
      </c>
      <c r="J617" s="0" t="n">
        <f aca="false">D617</f>
        <v>25.8</v>
      </c>
      <c r="K617" s="0" t="n">
        <f aca="false">C617</f>
        <v>26.45</v>
      </c>
      <c r="N617" s="0" t="n">
        <f aca="false">'Central-Hudson Off Peak'!I617</f>
        <v>-1.87</v>
      </c>
      <c r="O617" s="0" t="n">
        <f aca="false">'Central-Hudson Off Peak'!D617</f>
        <v>28.32</v>
      </c>
      <c r="P617" s="1" t="n">
        <f aca="false">(O617+N617)-K617</f>
        <v>0</v>
      </c>
    </row>
    <row r="618" customFormat="false" ht="12.75" hidden="false" customHeight="false" outlineLevel="0" collapsed="false">
      <c r="A618" s="0" t="s">
        <v>6450</v>
      </c>
      <c r="B618" s="0" t="n">
        <v>2000</v>
      </c>
      <c r="C618" s="0" t="n">
        <v>22.21</v>
      </c>
      <c r="D618" s="0" t="n">
        <v>21.45</v>
      </c>
      <c r="E618" s="0" t="n">
        <v>0</v>
      </c>
      <c r="F618" s="0" t="n">
        <v>0</v>
      </c>
      <c r="G618" s="0" t="n">
        <v>-0.67</v>
      </c>
      <c r="H618" s="0" t="n">
        <v>-1.43</v>
      </c>
      <c r="I618" s="0" t="n">
        <f aca="false">+G618-H618</f>
        <v>0.76</v>
      </c>
      <c r="J618" s="0" t="n">
        <f aca="false">D618</f>
        <v>21.45</v>
      </c>
      <c r="K618" s="0" t="n">
        <f aca="false">C618</f>
        <v>22.21</v>
      </c>
      <c r="N618" s="0" t="n">
        <f aca="false">'Central-Hudson Off Peak'!I618</f>
        <v>-1.87</v>
      </c>
      <c r="O618" s="0" t="n">
        <f aca="false">'Central-Hudson Off Peak'!D618</f>
        <v>24.08</v>
      </c>
      <c r="P618" s="1" t="n">
        <f aca="false">(O618+N618)-K618</f>
        <v>0</v>
      </c>
    </row>
    <row r="619" customFormat="false" ht="12.75" hidden="false" customHeight="false" outlineLevel="0" collapsed="false">
      <c r="A619" s="0" t="s">
        <v>6451</v>
      </c>
      <c r="B619" s="0" t="n">
        <v>2000</v>
      </c>
      <c r="C619" s="0" t="n">
        <v>22.21</v>
      </c>
      <c r="D619" s="0" t="n">
        <v>21.45</v>
      </c>
      <c r="E619" s="0" t="n">
        <v>0</v>
      </c>
      <c r="F619" s="0" t="n">
        <v>0</v>
      </c>
      <c r="G619" s="0" t="n">
        <v>-0.67</v>
      </c>
      <c r="H619" s="0" t="n">
        <v>-1.43</v>
      </c>
      <c r="I619" s="0" t="n">
        <f aca="false">+G619-H619</f>
        <v>0.76</v>
      </c>
      <c r="J619" s="0" t="n">
        <f aca="false">D619</f>
        <v>21.45</v>
      </c>
      <c r="K619" s="0" t="n">
        <f aca="false">C619</f>
        <v>22.21</v>
      </c>
      <c r="N619" s="0" t="n">
        <f aca="false">'Central-Hudson Off Peak'!I619</f>
        <v>-1.87</v>
      </c>
      <c r="O619" s="0" t="n">
        <f aca="false">'Central-Hudson Off Peak'!D619</f>
        <v>24.08</v>
      </c>
      <c r="P619" s="1" t="n">
        <f aca="false">(O619+N619)-K619</f>
        <v>0</v>
      </c>
    </row>
    <row r="620" customFormat="false" ht="12.75" hidden="false" customHeight="false" outlineLevel="0" collapsed="false">
      <c r="A620" s="0" t="s">
        <v>6452</v>
      </c>
      <c r="B620" s="0" t="n">
        <v>2000</v>
      </c>
      <c r="C620" s="0" t="n">
        <v>18.66</v>
      </c>
      <c r="D620" s="0" t="n">
        <v>18.01</v>
      </c>
      <c r="E620" s="0" t="n">
        <v>0</v>
      </c>
      <c r="F620" s="0" t="n">
        <v>0</v>
      </c>
      <c r="G620" s="0" t="n">
        <v>-0.55</v>
      </c>
      <c r="H620" s="0" t="n">
        <v>-1.2</v>
      </c>
      <c r="I620" s="0" t="n">
        <f aca="false">+G620-H620</f>
        <v>0.65</v>
      </c>
      <c r="J620" s="0" t="n">
        <f aca="false">D620</f>
        <v>18.01</v>
      </c>
      <c r="K620" s="0" t="n">
        <f aca="false">C620</f>
        <v>18.66</v>
      </c>
      <c r="N620" s="0" t="n">
        <f aca="false">'Central-Hudson Off Peak'!I620</f>
        <v>-1.56</v>
      </c>
      <c r="O620" s="0" t="n">
        <f aca="false">'Central-Hudson Off Peak'!D620</f>
        <v>20.22</v>
      </c>
      <c r="P620" s="1" t="n">
        <f aca="false">(O620+N620)-K620</f>
        <v>0</v>
      </c>
    </row>
    <row r="621" customFormat="false" ht="12.75" hidden="false" customHeight="false" outlineLevel="0" collapsed="false">
      <c r="A621" s="0" t="s">
        <v>6453</v>
      </c>
      <c r="B621" s="0" t="n">
        <v>2000</v>
      </c>
      <c r="C621" s="0" t="n">
        <v>18.08</v>
      </c>
      <c r="D621" s="0" t="n">
        <v>17.46</v>
      </c>
      <c r="E621" s="0" t="n">
        <v>0</v>
      </c>
      <c r="F621" s="0" t="n">
        <v>0</v>
      </c>
      <c r="G621" s="0" t="n">
        <v>-0.54</v>
      </c>
      <c r="H621" s="0" t="n">
        <v>-1.16</v>
      </c>
      <c r="I621" s="0" t="n">
        <f aca="false">+G621-H621</f>
        <v>0.62</v>
      </c>
      <c r="J621" s="0" t="n">
        <f aca="false">D621</f>
        <v>17.46</v>
      </c>
      <c r="K621" s="0" t="n">
        <f aca="false">C621</f>
        <v>18.08</v>
      </c>
      <c r="N621" s="0" t="n">
        <f aca="false">'Central-Hudson Off Peak'!I621</f>
        <v>-1.52</v>
      </c>
      <c r="O621" s="0" t="n">
        <f aca="false">'Central-Hudson Off Peak'!D621</f>
        <v>19.6</v>
      </c>
      <c r="P621" s="1" t="n">
        <f aca="false">(O621+N621)-K621</f>
        <v>0</v>
      </c>
    </row>
    <row r="622" customFormat="false" ht="12.75" hidden="false" customHeight="false" outlineLevel="0" collapsed="false">
      <c r="A622" s="0" t="s">
        <v>6454</v>
      </c>
      <c r="B622" s="0" t="n">
        <v>2000</v>
      </c>
      <c r="C622" s="0" t="n">
        <v>20.54</v>
      </c>
      <c r="D622" s="0" t="n">
        <v>19.83</v>
      </c>
      <c r="E622" s="0" t="n">
        <v>0</v>
      </c>
      <c r="F622" s="0" t="n">
        <v>0</v>
      </c>
      <c r="G622" s="0" t="n">
        <v>-0.61</v>
      </c>
      <c r="H622" s="0" t="n">
        <v>-1.32</v>
      </c>
      <c r="I622" s="0" t="n">
        <f aca="false">+G622-H622</f>
        <v>0.71</v>
      </c>
      <c r="J622" s="0" t="n">
        <f aca="false">D622</f>
        <v>19.83</v>
      </c>
      <c r="K622" s="0" t="n">
        <f aca="false">C622</f>
        <v>20.54</v>
      </c>
      <c r="N622" s="0" t="n">
        <f aca="false">'Central-Hudson Off Peak'!I622</f>
        <v>-1.72</v>
      </c>
      <c r="O622" s="0" t="n">
        <f aca="false">'Central-Hudson Off Peak'!D622</f>
        <v>22.26</v>
      </c>
      <c r="P622" s="1" t="n">
        <f aca="false">(O622+N622)-K622</f>
        <v>0</v>
      </c>
    </row>
    <row r="623" customFormat="false" ht="12.75" hidden="false" customHeight="false" outlineLevel="0" collapsed="false">
      <c r="A623" s="0" t="s">
        <v>6455</v>
      </c>
      <c r="B623" s="0" t="n">
        <v>2000</v>
      </c>
      <c r="C623" s="0" t="n">
        <v>26.69</v>
      </c>
      <c r="D623" s="0" t="n">
        <v>25.76</v>
      </c>
      <c r="E623" s="0" t="n">
        <v>0</v>
      </c>
      <c r="F623" s="0" t="n">
        <v>0</v>
      </c>
      <c r="G623" s="0" t="n">
        <v>-0.8</v>
      </c>
      <c r="H623" s="0" t="n">
        <v>-1.73</v>
      </c>
      <c r="I623" s="0" t="n">
        <f aca="false">+G623-H623</f>
        <v>0.93</v>
      </c>
      <c r="J623" s="0" t="n">
        <f aca="false">D623</f>
        <v>25.76</v>
      </c>
      <c r="K623" s="0" t="n">
        <f aca="false">C623</f>
        <v>26.69</v>
      </c>
      <c r="N623" s="0" t="n">
        <f aca="false">'Central-Hudson Off Peak'!I623</f>
        <v>-2.24</v>
      </c>
      <c r="O623" s="0" t="n">
        <f aca="false">'Central-Hudson Off Peak'!D623</f>
        <v>28.93</v>
      </c>
      <c r="P623" s="1" t="n">
        <f aca="false">(O623+N623)-K623</f>
        <v>0</v>
      </c>
    </row>
    <row r="624" customFormat="false" ht="12.75" hidden="false" customHeight="false" outlineLevel="0" collapsed="false">
      <c r="A624" s="0" t="s">
        <v>6456</v>
      </c>
      <c r="B624" s="0" t="n">
        <v>2000</v>
      </c>
      <c r="C624" s="0" t="n">
        <v>29.84</v>
      </c>
      <c r="D624" s="0" t="n">
        <v>28.81</v>
      </c>
      <c r="E624" s="0" t="n">
        <v>0</v>
      </c>
      <c r="F624" s="0" t="n">
        <v>0</v>
      </c>
      <c r="G624" s="0" t="n">
        <v>-0.9</v>
      </c>
      <c r="H624" s="0" t="n">
        <v>-1.93</v>
      </c>
      <c r="I624" s="0" t="n">
        <f aca="false">+G624-H624</f>
        <v>1.03</v>
      </c>
      <c r="J624" s="0" t="n">
        <f aca="false">D624</f>
        <v>28.81</v>
      </c>
      <c r="K624" s="0" t="n">
        <f aca="false">C624</f>
        <v>29.84</v>
      </c>
      <c r="N624" s="0" t="n">
        <f aca="false">'Central-Hudson Off Peak'!I624</f>
        <v>-2.51</v>
      </c>
      <c r="O624" s="0" t="n">
        <f aca="false">'Central-Hudson Off Peak'!D624</f>
        <v>32.35</v>
      </c>
      <c r="P624" s="1" t="n">
        <f aca="false">(O624+N624)-K624</f>
        <v>0</v>
      </c>
    </row>
    <row r="625" customFormat="false" ht="12.75" hidden="false" customHeight="false" outlineLevel="0" collapsed="false">
      <c r="A625" s="0" t="s">
        <v>6457</v>
      </c>
      <c r="B625" s="0" t="n">
        <v>2000</v>
      </c>
      <c r="C625" s="0" t="n">
        <v>31.62</v>
      </c>
      <c r="D625" s="0" t="n">
        <v>30.52</v>
      </c>
      <c r="E625" s="0" t="n">
        <v>0</v>
      </c>
      <c r="F625" s="0" t="n">
        <v>0</v>
      </c>
      <c r="G625" s="0" t="n">
        <v>-0.95</v>
      </c>
      <c r="H625" s="0" t="n">
        <v>-2.05</v>
      </c>
      <c r="I625" s="0" t="n">
        <f aca="false">+G625-H625</f>
        <v>1.1</v>
      </c>
      <c r="J625" s="0" t="n">
        <f aca="false">D625</f>
        <v>30.52</v>
      </c>
      <c r="K625" s="0" t="n">
        <f aca="false">C625</f>
        <v>31.62</v>
      </c>
      <c r="N625" s="0" t="n">
        <f aca="false">'Central-Hudson Off Peak'!I625</f>
        <v>-2.66</v>
      </c>
      <c r="O625" s="0" t="n">
        <f aca="false">'Central-Hudson Off Peak'!D625</f>
        <v>34.28</v>
      </c>
      <c r="P625" s="1" t="n">
        <f aca="false">(O625+N625)-K625</f>
        <v>0</v>
      </c>
    </row>
    <row r="626" customFormat="false" ht="12.75" hidden="false" customHeight="false" outlineLevel="0" collapsed="false">
      <c r="A626" s="0" t="s">
        <v>6458</v>
      </c>
      <c r="B626" s="0" t="n">
        <v>2000</v>
      </c>
      <c r="C626" s="0" t="n">
        <v>34.32</v>
      </c>
      <c r="D626" s="0" t="n">
        <v>33.13</v>
      </c>
      <c r="E626" s="0" t="n">
        <v>0</v>
      </c>
      <c r="F626" s="0" t="n">
        <v>0</v>
      </c>
      <c r="G626" s="0" t="n">
        <v>-1.04</v>
      </c>
      <c r="H626" s="0" t="n">
        <v>-2.23</v>
      </c>
      <c r="I626" s="0" t="n">
        <f aca="false">+G626-H626</f>
        <v>1.19</v>
      </c>
      <c r="J626" s="0" t="n">
        <f aca="false">D626</f>
        <v>33.13</v>
      </c>
      <c r="K626" s="0" t="n">
        <f aca="false">C626</f>
        <v>34.32</v>
      </c>
      <c r="N626" s="0" t="n">
        <f aca="false">'Central-Hudson Off Peak'!I626</f>
        <v>-2.89</v>
      </c>
      <c r="O626" s="0" t="n">
        <f aca="false">'Central-Hudson Off Peak'!D626</f>
        <v>37.21</v>
      </c>
      <c r="P626" s="1" t="n">
        <f aca="false">(O626+N626)-K626</f>
        <v>0</v>
      </c>
    </row>
    <row r="627" customFormat="false" ht="12.75" hidden="false" customHeight="false" outlineLevel="0" collapsed="false">
      <c r="A627" s="0" t="s">
        <v>6459</v>
      </c>
      <c r="B627" s="0" t="n">
        <v>2000</v>
      </c>
      <c r="C627" s="0" t="n">
        <v>35.57</v>
      </c>
      <c r="D627" s="0" t="n">
        <v>34.34</v>
      </c>
      <c r="E627" s="0" t="n">
        <v>0</v>
      </c>
      <c r="F627" s="0" t="n">
        <v>0</v>
      </c>
      <c r="G627" s="0" t="n">
        <v>-1.08</v>
      </c>
      <c r="H627" s="0" t="n">
        <v>-2.31</v>
      </c>
      <c r="I627" s="0" t="n">
        <f aca="false">+G627-H627</f>
        <v>1.23</v>
      </c>
      <c r="J627" s="0" t="n">
        <f aca="false">D627</f>
        <v>34.34</v>
      </c>
      <c r="K627" s="0" t="n">
        <f aca="false">C627</f>
        <v>35.57</v>
      </c>
      <c r="N627" s="0" t="n">
        <f aca="false">'Central-Hudson Off Peak'!I627</f>
        <v>-3</v>
      </c>
      <c r="O627" s="0" t="n">
        <f aca="false">'Central-Hudson Off Peak'!D627</f>
        <v>38.57</v>
      </c>
      <c r="P627" s="1" t="n">
        <f aca="false">(O627+N627)-K627</f>
        <v>0</v>
      </c>
    </row>
    <row r="628" customFormat="false" ht="12.75" hidden="false" customHeight="false" outlineLevel="0" collapsed="false">
      <c r="A628" s="0" t="s">
        <v>6460</v>
      </c>
      <c r="B628" s="0" t="n">
        <v>2000</v>
      </c>
      <c r="C628" s="0" t="n">
        <v>36.27</v>
      </c>
      <c r="D628" s="0" t="n">
        <v>35.01</v>
      </c>
      <c r="E628" s="0" t="n">
        <v>0</v>
      </c>
      <c r="F628" s="0" t="n">
        <v>0</v>
      </c>
      <c r="G628" s="0" t="n">
        <v>-1.1</v>
      </c>
      <c r="H628" s="0" t="n">
        <v>-2.36</v>
      </c>
      <c r="I628" s="0" t="n">
        <f aca="false">+G628-H628</f>
        <v>1.26</v>
      </c>
      <c r="J628" s="0" t="n">
        <f aca="false">D628</f>
        <v>35.01</v>
      </c>
      <c r="K628" s="0" t="n">
        <f aca="false">C628</f>
        <v>36.27</v>
      </c>
      <c r="N628" s="0" t="n">
        <f aca="false">'Central-Hudson Off Peak'!I628</f>
        <v>-3.06</v>
      </c>
      <c r="O628" s="0" t="n">
        <f aca="false">'Central-Hudson Off Peak'!D628</f>
        <v>39.33</v>
      </c>
      <c r="P628" s="1" t="n">
        <f aca="false">(O628+N628)-K628</f>
        <v>0</v>
      </c>
    </row>
    <row r="629" customFormat="false" ht="12.75" hidden="false" customHeight="false" outlineLevel="0" collapsed="false">
      <c r="A629" s="0" t="s">
        <v>6461</v>
      </c>
      <c r="B629" s="0" t="n">
        <v>2000</v>
      </c>
      <c r="C629" s="0" t="n">
        <v>36.27</v>
      </c>
      <c r="D629" s="0" t="n">
        <v>35.01</v>
      </c>
      <c r="E629" s="0" t="n">
        <v>0</v>
      </c>
      <c r="F629" s="0" t="n">
        <v>0</v>
      </c>
      <c r="G629" s="0" t="n">
        <v>-1.1</v>
      </c>
      <c r="H629" s="0" t="n">
        <v>-2.36</v>
      </c>
      <c r="I629" s="0" t="n">
        <f aca="false">+G629-H629</f>
        <v>1.26</v>
      </c>
      <c r="J629" s="0" t="n">
        <f aca="false">D629</f>
        <v>35.01</v>
      </c>
      <c r="K629" s="0" t="n">
        <f aca="false">C629</f>
        <v>36.27</v>
      </c>
      <c r="N629" s="0" t="n">
        <f aca="false">'Central-Hudson Off Peak'!I629</f>
        <v>-3.06</v>
      </c>
      <c r="O629" s="0" t="n">
        <f aca="false">'Central-Hudson Off Peak'!D629</f>
        <v>39.33</v>
      </c>
      <c r="P629" s="1" t="n">
        <f aca="false">(O629+N629)-K629</f>
        <v>0</v>
      </c>
    </row>
    <row r="630" customFormat="false" ht="12.75" hidden="false" customHeight="false" outlineLevel="0" collapsed="false">
      <c r="A630" s="0" t="s">
        <v>6462</v>
      </c>
      <c r="B630" s="0" t="n">
        <v>2000</v>
      </c>
      <c r="C630" s="0" t="n">
        <v>35.54</v>
      </c>
      <c r="D630" s="0" t="n">
        <v>34.31</v>
      </c>
      <c r="E630" s="0" t="n">
        <v>0</v>
      </c>
      <c r="F630" s="0" t="n">
        <v>0</v>
      </c>
      <c r="G630" s="0" t="n">
        <v>-1.07</v>
      </c>
      <c r="H630" s="0" t="n">
        <v>-2.3</v>
      </c>
      <c r="I630" s="0" t="n">
        <f aca="false">+G630-H630</f>
        <v>1.23</v>
      </c>
      <c r="J630" s="0" t="n">
        <f aca="false">D630</f>
        <v>34.31</v>
      </c>
      <c r="K630" s="0" t="n">
        <f aca="false">C630</f>
        <v>35.54</v>
      </c>
      <c r="N630" s="0" t="n">
        <f aca="false">'Central-Hudson Off Peak'!I630</f>
        <v>-2.99</v>
      </c>
      <c r="O630" s="0" t="n">
        <f aca="false">'Central-Hudson Off Peak'!D630</f>
        <v>38.53</v>
      </c>
      <c r="P630" s="1" t="n">
        <f aca="false">(O630+N630)-K630</f>
        <v>0</v>
      </c>
    </row>
    <row r="631" customFormat="false" ht="12.75" hidden="false" customHeight="false" outlineLevel="0" collapsed="false">
      <c r="A631" s="0" t="s">
        <v>6463</v>
      </c>
      <c r="B631" s="0" t="n">
        <v>2000</v>
      </c>
      <c r="C631" s="0" t="n">
        <v>18.57</v>
      </c>
      <c r="D631" s="0" t="n">
        <v>18.43</v>
      </c>
      <c r="E631" s="0" t="n">
        <v>-2.42</v>
      </c>
      <c r="F631" s="0" t="n">
        <v>-2.84</v>
      </c>
      <c r="G631" s="0" t="n">
        <v>-0.48</v>
      </c>
      <c r="H631" s="0" t="n">
        <v>-1.04</v>
      </c>
      <c r="I631" s="0" t="n">
        <f aca="false">+G631-H631</f>
        <v>0.56</v>
      </c>
      <c r="J631" s="0" t="n">
        <f aca="false">D631</f>
        <v>18.43</v>
      </c>
      <c r="K631" s="0" t="n">
        <f aca="false">C631</f>
        <v>18.57</v>
      </c>
      <c r="N631" s="0" t="n">
        <f aca="false">'Central-Hudson Off Peak'!I631</f>
        <v>-1.35</v>
      </c>
      <c r="O631" s="0" t="n">
        <f aca="false">'Central-Hudson Off Peak'!D631</f>
        <v>37.72</v>
      </c>
      <c r="P631" s="1" t="n">
        <f aca="false">(O631+N631)-K631</f>
        <v>17.8</v>
      </c>
    </row>
    <row r="632" customFormat="false" ht="12.75" hidden="false" customHeight="false" outlineLevel="0" collapsed="false">
      <c r="A632" s="0" t="s">
        <v>6464</v>
      </c>
      <c r="B632" s="0" t="n">
        <v>2000</v>
      </c>
      <c r="C632" s="0" t="n">
        <v>18.19</v>
      </c>
      <c r="D632" s="0" t="n">
        <v>18.08</v>
      </c>
      <c r="E632" s="0" t="n">
        <v>-2.48</v>
      </c>
      <c r="F632" s="0" t="n">
        <v>-2.91</v>
      </c>
      <c r="G632" s="0" t="n">
        <v>-0.47</v>
      </c>
      <c r="H632" s="0" t="n">
        <v>-1.01</v>
      </c>
      <c r="I632" s="0" t="n">
        <f aca="false">+G632-H632</f>
        <v>0.54</v>
      </c>
      <c r="J632" s="0" t="n">
        <f aca="false">D632</f>
        <v>18.08</v>
      </c>
      <c r="K632" s="0" t="n">
        <f aca="false">C632</f>
        <v>18.19</v>
      </c>
      <c r="N632" s="0" t="n">
        <f aca="false">'Central-Hudson Off Peak'!I632</f>
        <v>-1.32</v>
      </c>
      <c r="O632" s="0" t="n">
        <f aca="false">'Central-Hudson Off Peak'!D632</f>
        <v>37.73</v>
      </c>
      <c r="P632" s="1" t="n">
        <f aca="false">(O632+N632)-K632</f>
        <v>18.22</v>
      </c>
    </row>
    <row r="633" customFormat="false" ht="12.75" hidden="false" customHeight="false" outlineLevel="0" collapsed="false">
      <c r="A633" s="0" t="s">
        <v>6465</v>
      </c>
      <c r="B633" s="0" t="n">
        <v>2000</v>
      </c>
      <c r="C633" s="0" t="n">
        <v>18.19</v>
      </c>
      <c r="D633" s="0" t="n">
        <v>18.08</v>
      </c>
      <c r="E633" s="0" t="n">
        <v>-2.48</v>
      </c>
      <c r="F633" s="0" t="n">
        <v>-2.91</v>
      </c>
      <c r="G633" s="0" t="n">
        <v>-0.47</v>
      </c>
      <c r="H633" s="0" t="n">
        <v>-1.01</v>
      </c>
      <c r="I633" s="0" t="n">
        <f aca="false">+G633-H633</f>
        <v>0.54</v>
      </c>
      <c r="J633" s="0" t="n">
        <f aca="false">D633</f>
        <v>18.08</v>
      </c>
      <c r="K633" s="0" t="n">
        <f aca="false">C633</f>
        <v>18.19</v>
      </c>
      <c r="N633" s="0" t="n">
        <f aca="false">'Central-Hudson Off Peak'!I633</f>
        <v>-1.32</v>
      </c>
      <c r="O633" s="0" t="n">
        <f aca="false">'Central-Hudson Off Peak'!D633</f>
        <v>37.73</v>
      </c>
      <c r="P633" s="1" t="n">
        <f aca="false">(O633+N633)-K633</f>
        <v>18.22</v>
      </c>
    </row>
    <row r="634" customFormat="false" ht="12.75" hidden="false" customHeight="false" outlineLevel="0" collapsed="false">
      <c r="A634" s="0" t="s">
        <v>6466</v>
      </c>
      <c r="B634" s="0" t="n">
        <v>2000</v>
      </c>
      <c r="C634" s="0" t="n">
        <v>19.65</v>
      </c>
      <c r="D634" s="0" t="n">
        <v>19.39</v>
      </c>
      <c r="E634" s="0" t="n">
        <v>-2.3</v>
      </c>
      <c r="F634" s="0" t="n">
        <v>-2.65</v>
      </c>
      <c r="G634" s="0" t="n">
        <v>-0.51</v>
      </c>
      <c r="H634" s="0" t="n">
        <v>-1.12</v>
      </c>
      <c r="I634" s="0" t="n">
        <f aca="false">+G634-H634</f>
        <v>0.61</v>
      </c>
      <c r="J634" s="0" t="n">
        <f aca="false">D634</f>
        <v>19.39</v>
      </c>
      <c r="K634" s="0" t="n">
        <f aca="false">C634</f>
        <v>19.65</v>
      </c>
      <c r="N634" s="0" t="n">
        <f aca="false">'Central-Hudson Off Peak'!I634</f>
        <v>-1.44</v>
      </c>
      <c r="O634" s="0" t="n">
        <f aca="false">'Central-Hudson Off Peak'!D634</f>
        <v>37.67</v>
      </c>
      <c r="P634" s="1" t="n">
        <f aca="false">(O634+N634)-K634</f>
        <v>16.58</v>
      </c>
    </row>
    <row r="635" customFormat="false" ht="12.75" hidden="false" customHeight="false" outlineLevel="0" collapsed="false">
      <c r="A635" s="0" t="s">
        <v>6467</v>
      </c>
      <c r="B635" s="0" t="n">
        <v>2000</v>
      </c>
      <c r="C635" s="0" t="n">
        <v>38.49</v>
      </c>
      <c r="D635" s="0" t="n">
        <v>37.15</v>
      </c>
      <c r="E635" s="0" t="n">
        <v>0</v>
      </c>
      <c r="F635" s="0" t="n">
        <v>0</v>
      </c>
      <c r="G635" s="0" t="n">
        <v>-1.16</v>
      </c>
      <c r="H635" s="0" t="n">
        <v>-2.5</v>
      </c>
      <c r="I635" s="0" t="n">
        <f aca="false">+G635-H635</f>
        <v>1.34</v>
      </c>
      <c r="J635" s="0" t="n">
        <f aca="false">D635</f>
        <v>37.15</v>
      </c>
      <c r="K635" s="0" t="n">
        <f aca="false">C635</f>
        <v>38.49</v>
      </c>
      <c r="N635" s="0" t="n">
        <f aca="false">'Central-Hudson Off Peak'!I635</f>
        <v>-3.24</v>
      </c>
      <c r="O635" s="0" t="n">
        <f aca="false">'Central-Hudson Off Peak'!D635</f>
        <v>41.73</v>
      </c>
      <c r="P635" s="1" t="n">
        <f aca="false">(O635+N635)-K635</f>
        <v>0</v>
      </c>
    </row>
    <row r="636" customFormat="false" ht="12.75" hidden="false" customHeight="false" outlineLevel="0" collapsed="false">
      <c r="A636" s="0" t="s">
        <v>6468</v>
      </c>
      <c r="B636" s="0" t="n">
        <v>2000</v>
      </c>
      <c r="C636" s="0" t="n">
        <v>40.42</v>
      </c>
      <c r="D636" s="0" t="n">
        <v>39.02</v>
      </c>
      <c r="E636" s="0" t="n">
        <v>0</v>
      </c>
      <c r="F636" s="0" t="n">
        <v>0</v>
      </c>
      <c r="G636" s="0" t="n">
        <v>-1.23</v>
      </c>
      <c r="H636" s="0" t="n">
        <v>-2.63</v>
      </c>
      <c r="I636" s="0" t="n">
        <f aca="false">+G636-H636</f>
        <v>1.4</v>
      </c>
      <c r="J636" s="0" t="n">
        <f aca="false">D636</f>
        <v>39.02</v>
      </c>
      <c r="K636" s="0" t="n">
        <f aca="false">C636</f>
        <v>40.42</v>
      </c>
      <c r="N636" s="0" t="n">
        <f aca="false">'Central-Hudson Off Peak'!I636</f>
        <v>-3.41</v>
      </c>
      <c r="O636" s="0" t="n">
        <f aca="false">'Central-Hudson Off Peak'!D636</f>
        <v>43.83</v>
      </c>
      <c r="P636" s="1" t="n">
        <f aca="false">(O636+N636)-K636</f>
        <v>0</v>
      </c>
    </row>
    <row r="637" customFormat="false" ht="12.75" hidden="false" customHeight="false" outlineLevel="0" collapsed="false">
      <c r="A637" s="0" t="s">
        <v>6469</v>
      </c>
      <c r="B637" s="0" t="n">
        <v>2000</v>
      </c>
      <c r="C637" s="0" t="n">
        <v>39.25</v>
      </c>
      <c r="D637" s="0" t="n">
        <v>37.89</v>
      </c>
      <c r="E637" s="0" t="n">
        <v>0</v>
      </c>
      <c r="F637" s="0" t="n">
        <v>0</v>
      </c>
      <c r="G637" s="0" t="n">
        <v>-1.19</v>
      </c>
      <c r="H637" s="0" t="n">
        <v>-2.55</v>
      </c>
      <c r="I637" s="0" t="n">
        <f aca="false">+G637-H637</f>
        <v>1.36</v>
      </c>
      <c r="J637" s="0" t="n">
        <f aca="false">D637</f>
        <v>37.89</v>
      </c>
      <c r="K637" s="0" t="n">
        <f aca="false">C637</f>
        <v>39.25</v>
      </c>
      <c r="N637" s="0" t="n">
        <f aca="false">'Central-Hudson Off Peak'!I637</f>
        <v>-3.31</v>
      </c>
      <c r="O637" s="0" t="n">
        <f aca="false">'Central-Hudson Off Peak'!D637</f>
        <v>42.56</v>
      </c>
      <c r="P637" s="1" t="n">
        <f aca="false">(O637+N637)-K637</f>
        <v>0</v>
      </c>
    </row>
    <row r="638" customFormat="false" ht="12.75" hidden="false" customHeight="false" outlineLevel="0" collapsed="false">
      <c r="A638" s="0" t="s">
        <v>6470</v>
      </c>
      <c r="B638" s="0" t="n">
        <v>2000</v>
      </c>
      <c r="C638" s="0" t="n">
        <v>38.27</v>
      </c>
      <c r="D638" s="0" t="n">
        <v>36.94</v>
      </c>
      <c r="E638" s="0" t="n">
        <v>0</v>
      </c>
      <c r="F638" s="0" t="n">
        <v>0</v>
      </c>
      <c r="G638" s="0" t="n">
        <v>-1.16</v>
      </c>
      <c r="H638" s="0" t="n">
        <v>-2.49</v>
      </c>
      <c r="I638" s="0" t="n">
        <f aca="false">+G638-H638</f>
        <v>1.33</v>
      </c>
      <c r="J638" s="0" t="n">
        <f aca="false">D638</f>
        <v>36.94</v>
      </c>
      <c r="K638" s="0" t="n">
        <f aca="false">C638</f>
        <v>38.27</v>
      </c>
      <c r="N638" s="0" t="n">
        <f aca="false">'Central-Hudson Off Peak'!I638</f>
        <v>-3.23</v>
      </c>
      <c r="O638" s="0" t="n">
        <f aca="false">'Central-Hudson Off Peak'!D638</f>
        <v>41.5</v>
      </c>
      <c r="P638" s="1" t="n">
        <f aca="false">(O638+N638)-K638</f>
        <v>0</v>
      </c>
    </row>
    <row r="639" customFormat="false" ht="12.75" hidden="false" customHeight="false" outlineLevel="0" collapsed="false">
      <c r="A639" s="0" t="s">
        <v>6471</v>
      </c>
      <c r="B639" s="0" t="n">
        <v>2000</v>
      </c>
      <c r="C639" s="0" t="n">
        <v>34.99</v>
      </c>
      <c r="D639" s="0" t="n">
        <v>33.78</v>
      </c>
      <c r="E639" s="0" t="n">
        <v>0</v>
      </c>
      <c r="F639" s="0" t="n">
        <v>0</v>
      </c>
      <c r="G639" s="0" t="n">
        <v>-1.06</v>
      </c>
      <c r="H639" s="0" t="n">
        <v>-2.27</v>
      </c>
      <c r="I639" s="0" t="n">
        <f aca="false">+G639-H639</f>
        <v>1.21</v>
      </c>
      <c r="J639" s="0" t="n">
        <f aca="false">D639</f>
        <v>33.78</v>
      </c>
      <c r="K639" s="0" t="n">
        <f aca="false">C639</f>
        <v>34.99</v>
      </c>
      <c r="N639" s="0" t="n">
        <f aca="false">'Central-Hudson Off Peak'!I639</f>
        <v>-2.95</v>
      </c>
      <c r="O639" s="0" t="n">
        <f aca="false">'Central-Hudson Off Peak'!D639</f>
        <v>37.94</v>
      </c>
      <c r="P639" s="1" t="n">
        <f aca="false">(O639+N639)-K639</f>
        <v>0</v>
      </c>
    </row>
    <row r="640" customFormat="false" ht="12.75" hidden="false" customHeight="false" outlineLevel="0" collapsed="false">
      <c r="A640" s="0" t="s">
        <v>6472</v>
      </c>
      <c r="B640" s="0" t="n">
        <v>2000</v>
      </c>
      <c r="C640" s="0" t="n">
        <v>34.32</v>
      </c>
      <c r="D640" s="0" t="n">
        <v>33.13</v>
      </c>
      <c r="E640" s="0" t="n">
        <v>0</v>
      </c>
      <c r="F640" s="0" t="n">
        <v>0</v>
      </c>
      <c r="G640" s="0" t="n">
        <v>-1.04</v>
      </c>
      <c r="H640" s="0" t="n">
        <v>-2.23</v>
      </c>
      <c r="I640" s="0" t="n">
        <f aca="false">+G640-H640</f>
        <v>1.19</v>
      </c>
      <c r="J640" s="0" t="n">
        <f aca="false">D640</f>
        <v>33.13</v>
      </c>
      <c r="K640" s="0" t="n">
        <f aca="false">C640</f>
        <v>34.32</v>
      </c>
      <c r="N640" s="0" t="n">
        <f aca="false">'Central-Hudson Off Peak'!I640</f>
        <v>-2.89</v>
      </c>
      <c r="O640" s="0" t="n">
        <f aca="false">'Central-Hudson Off Peak'!D640</f>
        <v>37.21</v>
      </c>
      <c r="P640" s="1" t="n">
        <f aca="false">(O640+N640)-K640</f>
        <v>0</v>
      </c>
    </row>
    <row r="641" customFormat="false" ht="12.75" hidden="false" customHeight="false" outlineLevel="0" collapsed="false">
      <c r="A641" s="0" t="s">
        <v>6473</v>
      </c>
      <c r="B641" s="0" t="n">
        <v>2000</v>
      </c>
      <c r="C641" s="0" t="n">
        <v>27.4</v>
      </c>
      <c r="D641" s="0" t="n">
        <v>26.46</v>
      </c>
      <c r="E641" s="0" t="n">
        <v>0</v>
      </c>
      <c r="F641" s="0" t="n">
        <v>0</v>
      </c>
      <c r="G641" s="0" t="n">
        <v>-0.83</v>
      </c>
      <c r="H641" s="0" t="n">
        <v>-1.77</v>
      </c>
      <c r="I641" s="0" t="n">
        <f aca="false">+G641-H641</f>
        <v>0.94</v>
      </c>
      <c r="J641" s="0" t="n">
        <f aca="false">D641</f>
        <v>26.46</v>
      </c>
      <c r="K641" s="0" t="n">
        <f aca="false">C641</f>
        <v>27.4</v>
      </c>
      <c r="N641" s="0" t="n">
        <f aca="false">'Central-Hudson Off Peak'!I641</f>
        <v>-2.31</v>
      </c>
      <c r="O641" s="0" t="n">
        <f aca="false">'Central-Hudson Off Peak'!D641</f>
        <v>29.71</v>
      </c>
      <c r="P641" s="1" t="n">
        <f aca="false">(O641+N641)-K641</f>
        <v>0</v>
      </c>
    </row>
    <row r="642" customFormat="false" ht="12.75" hidden="false" customHeight="false" outlineLevel="0" collapsed="false">
      <c r="A642" s="0" t="s">
        <v>6474</v>
      </c>
      <c r="B642" s="0" t="n">
        <v>2000</v>
      </c>
      <c r="C642" s="0" t="n">
        <v>19.75</v>
      </c>
      <c r="D642" s="0" t="n">
        <v>19.12</v>
      </c>
      <c r="E642" s="0" t="n">
        <v>0</v>
      </c>
      <c r="F642" s="0" t="n">
        <v>0</v>
      </c>
      <c r="G642" s="0" t="n">
        <v>-0.6</v>
      </c>
      <c r="H642" s="0" t="n">
        <v>-1.23</v>
      </c>
      <c r="I642" s="0" t="n">
        <f aca="false">+G642-H642</f>
        <v>0.63</v>
      </c>
      <c r="J642" s="0" t="n">
        <f aca="false">D642</f>
        <v>19.12</v>
      </c>
      <c r="K642" s="0" t="n">
        <f aca="false">C642</f>
        <v>19.75</v>
      </c>
      <c r="N642" s="0" t="n">
        <f aca="false">'Central-Hudson Off Peak'!I642</f>
        <v>-1.65</v>
      </c>
      <c r="O642" s="0" t="n">
        <f aca="false">'Central-Hudson Off Peak'!D642</f>
        <v>21.4</v>
      </c>
      <c r="P642" s="1" t="n">
        <f aca="false">(O642+N642)-K642</f>
        <v>0</v>
      </c>
    </row>
    <row r="643" customFormat="false" ht="12.75" hidden="false" customHeight="false" outlineLevel="0" collapsed="false">
      <c r="A643" s="0" t="s">
        <v>6475</v>
      </c>
      <c r="B643" s="0" t="n">
        <v>2000</v>
      </c>
      <c r="C643" s="0" t="n">
        <v>21</v>
      </c>
      <c r="D643" s="0" t="n">
        <v>20.33</v>
      </c>
      <c r="E643" s="0" t="n">
        <v>0</v>
      </c>
      <c r="F643" s="0" t="n">
        <v>0</v>
      </c>
      <c r="G643" s="0" t="n">
        <v>-0.64</v>
      </c>
      <c r="H643" s="0" t="n">
        <v>-1.31</v>
      </c>
      <c r="I643" s="0" t="n">
        <f aca="false">+G643-H643</f>
        <v>0.67</v>
      </c>
      <c r="J643" s="0" t="n">
        <f aca="false">D643</f>
        <v>20.33</v>
      </c>
      <c r="K643" s="0" t="n">
        <f aca="false">C643</f>
        <v>21</v>
      </c>
      <c r="N643" s="0" t="n">
        <f aca="false">'Central-Hudson Off Peak'!I643</f>
        <v>-1.76</v>
      </c>
      <c r="O643" s="0" t="n">
        <f aca="false">'Central-Hudson Off Peak'!D643</f>
        <v>22.76</v>
      </c>
      <c r="P643" s="1" t="n">
        <f aca="false">(O643+N643)-K643</f>
        <v>0</v>
      </c>
    </row>
    <row r="644" customFormat="false" ht="12.75" hidden="false" customHeight="false" outlineLevel="0" collapsed="false">
      <c r="A644" s="0" t="s">
        <v>6476</v>
      </c>
      <c r="B644" s="0" t="n">
        <v>2000</v>
      </c>
      <c r="C644" s="0" t="n">
        <v>21</v>
      </c>
      <c r="D644" s="0" t="n">
        <v>20.33</v>
      </c>
      <c r="E644" s="0" t="n">
        <v>0</v>
      </c>
      <c r="F644" s="0" t="n">
        <v>0</v>
      </c>
      <c r="G644" s="0" t="n">
        <v>-0.64</v>
      </c>
      <c r="H644" s="0" t="n">
        <v>-1.31</v>
      </c>
      <c r="I644" s="0" t="n">
        <f aca="false">+G644-H644</f>
        <v>0.67</v>
      </c>
      <c r="J644" s="0" t="n">
        <f aca="false">D644</f>
        <v>20.33</v>
      </c>
      <c r="K644" s="0" t="n">
        <f aca="false">C644</f>
        <v>21</v>
      </c>
      <c r="N644" s="0" t="n">
        <f aca="false">'Central-Hudson Off Peak'!I644</f>
        <v>-1.76</v>
      </c>
      <c r="O644" s="0" t="n">
        <f aca="false">'Central-Hudson Off Peak'!D644</f>
        <v>22.76</v>
      </c>
      <c r="P644" s="1" t="n">
        <f aca="false">(O644+N644)-K644</f>
        <v>0</v>
      </c>
    </row>
    <row r="645" customFormat="false" ht="12.75" hidden="false" customHeight="false" outlineLevel="0" collapsed="false">
      <c r="A645" s="0" t="s">
        <v>6477</v>
      </c>
      <c r="B645" s="0" t="n">
        <v>2000</v>
      </c>
      <c r="C645" s="0" t="n">
        <v>18.77</v>
      </c>
      <c r="D645" s="0" t="n">
        <v>18.18</v>
      </c>
      <c r="E645" s="0" t="n">
        <v>0</v>
      </c>
      <c r="F645" s="0" t="n">
        <v>0</v>
      </c>
      <c r="G645" s="0" t="n">
        <v>-0.57</v>
      </c>
      <c r="H645" s="0" t="n">
        <v>-1.16</v>
      </c>
      <c r="I645" s="0" t="n">
        <f aca="false">+G645-H645</f>
        <v>0.59</v>
      </c>
      <c r="J645" s="0" t="n">
        <f aca="false">D645</f>
        <v>18.18</v>
      </c>
      <c r="K645" s="0" t="n">
        <f aca="false">C645</f>
        <v>18.77</v>
      </c>
      <c r="N645" s="0" t="n">
        <f aca="false">'Central-Hudson Off Peak'!I645</f>
        <v>-1.57</v>
      </c>
      <c r="O645" s="0" t="n">
        <f aca="false">'Central-Hudson Off Peak'!D645</f>
        <v>20.34</v>
      </c>
      <c r="P645" s="1" t="n">
        <f aca="false">(O645+N645)-K645</f>
        <v>0</v>
      </c>
    </row>
    <row r="646" customFormat="false" ht="12.75" hidden="false" customHeight="false" outlineLevel="0" collapsed="false">
      <c r="A646" s="0" t="s">
        <v>6478</v>
      </c>
      <c r="B646" s="0" t="n">
        <v>2000</v>
      </c>
      <c r="C646" s="0" t="n">
        <v>18.77</v>
      </c>
      <c r="D646" s="0" t="n">
        <v>18.18</v>
      </c>
      <c r="E646" s="0" t="n">
        <v>0</v>
      </c>
      <c r="F646" s="0" t="n">
        <v>0</v>
      </c>
      <c r="G646" s="0" t="n">
        <v>-0.57</v>
      </c>
      <c r="H646" s="0" t="n">
        <v>-1.16</v>
      </c>
      <c r="I646" s="0" t="n">
        <f aca="false">+G646-H646</f>
        <v>0.59</v>
      </c>
      <c r="J646" s="0" t="n">
        <f aca="false">D646</f>
        <v>18.18</v>
      </c>
      <c r="K646" s="0" t="n">
        <f aca="false">C646</f>
        <v>18.77</v>
      </c>
      <c r="N646" s="0" t="n">
        <f aca="false">'Central-Hudson Off Peak'!I646</f>
        <v>-1.57</v>
      </c>
      <c r="O646" s="0" t="n">
        <f aca="false">'Central-Hudson Off Peak'!D646</f>
        <v>20.34</v>
      </c>
      <c r="P646" s="1" t="n">
        <f aca="false">(O646+N646)-K646</f>
        <v>0</v>
      </c>
    </row>
    <row r="647" customFormat="false" ht="12.75" hidden="false" customHeight="false" outlineLevel="0" collapsed="false">
      <c r="A647" s="0" t="s">
        <v>6479</v>
      </c>
      <c r="B647" s="0" t="n">
        <v>2000</v>
      </c>
      <c r="C647" s="0" t="n">
        <v>21</v>
      </c>
      <c r="D647" s="0" t="n">
        <v>20.33</v>
      </c>
      <c r="E647" s="0" t="n">
        <v>0</v>
      </c>
      <c r="F647" s="0" t="n">
        <v>0</v>
      </c>
      <c r="G647" s="0" t="n">
        <v>-0.64</v>
      </c>
      <c r="H647" s="0" t="n">
        <v>-1.31</v>
      </c>
      <c r="I647" s="0" t="n">
        <f aca="false">+G647-H647</f>
        <v>0.67</v>
      </c>
      <c r="J647" s="0" t="n">
        <f aca="false">D647</f>
        <v>20.33</v>
      </c>
      <c r="K647" s="0" t="n">
        <f aca="false">C647</f>
        <v>21</v>
      </c>
      <c r="N647" s="0" t="n">
        <f aca="false">'Central-Hudson Off Peak'!I647</f>
        <v>-1.76</v>
      </c>
      <c r="O647" s="0" t="n">
        <f aca="false">'Central-Hudson Off Peak'!D647</f>
        <v>22.76</v>
      </c>
      <c r="P647" s="1" t="n">
        <f aca="false">(O647+N647)-K647</f>
        <v>0</v>
      </c>
    </row>
    <row r="648" customFormat="false" ht="12.75" hidden="false" customHeight="false" outlineLevel="0" collapsed="false">
      <c r="A648" s="0" t="s">
        <v>6480</v>
      </c>
      <c r="B648" s="0" t="n">
        <v>2000</v>
      </c>
      <c r="C648" s="0" t="n">
        <v>25.35</v>
      </c>
      <c r="D648" s="0" t="n">
        <v>24.55</v>
      </c>
      <c r="E648" s="0" t="n">
        <v>0</v>
      </c>
      <c r="F648" s="0" t="n">
        <v>0</v>
      </c>
      <c r="G648" s="0" t="n">
        <v>-0.78</v>
      </c>
      <c r="H648" s="0" t="n">
        <v>-1.58</v>
      </c>
      <c r="I648" s="0" t="n">
        <f aca="false">+G648-H648</f>
        <v>0.8</v>
      </c>
      <c r="J648" s="0" t="n">
        <f aca="false">D648</f>
        <v>24.55</v>
      </c>
      <c r="K648" s="0" t="n">
        <f aca="false">C648</f>
        <v>25.35</v>
      </c>
      <c r="N648" s="0" t="n">
        <f aca="false">'Central-Hudson Off Peak'!I648</f>
        <v>-2.13</v>
      </c>
      <c r="O648" s="0" t="n">
        <f aca="false">'Central-Hudson Off Peak'!D648</f>
        <v>27.48</v>
      </c>
      <c r="P648" s="1" t="n">
        <f aca="false">(O648+N648)-K648</f>
        <v>0</v>
      </c>
    </row>
    <row r="649" customFormat="false" ht="12.75" hidden="false" customHeight="false" outlineLevel="0" collapsed="false">
      <c r="A649" s="0" t="s">
        <v>6481</v>
      </c>
      <c r="B649" s="0" t="n">
        <v>2000</v>
      </c>
      <c r="C649" s="0" t="n">
        <v>25.43</v>
      </c>
      <c r="D649" s="0" t="n">
        <v>24.62</v>
      </c>
      <c r="E649" s="0" t="n">
        <v>0</v>
      </c>
      <c r="F649" s="0" t="n">
        <v>0</v>
      </c>
      <c r="G649" s="0" t="n">
        <v>-0.78</v>
      </c>
      <c r="H649" s="0" t="n">
        <v>-1.59</v>
      </c>
      <c r="I649" s="0" t="n">
        <f aca="false">+G649-H649</f>
        <v>0.81</v>
      </c>
      <c r="J649" s="0" t="n">
        <f aca="false">D649</f>
        <v>24.62</v>
      </c>
      <c r="K649" s="0" t="n">
        <f aca="false">C649</f>
        <v>25.43</v>
      </c>
      <c r="N649" s="0" t="n">
        <f aca="false">'Central-Hudson Off Peak'!I649</f>
        <v>-2.13</v>
      </c>
      <c r="O649" s="0" t="n">
        <f aca="false">'Central-Hudson Off Peak'!D649</f>
        <v>27.56</v>
      </c>
      <c r="P649" s="1" t="n">
        <f aca="false">(O649+N649)-K649</f>
        <v>0</v>
      </c>
    </row>
    <row r="650" customFormat="false" ht="12.75" hidden="false" customHeight="false" outlineLevel="0" collapsed="false">
      <c r="A650" s="0" t="s">
        <v>6482</v>
      </c>
      <c r="B650" s="0" t="n">
        <v>2000</v>
      </c>
      <c r="C650" s="0" t="n">
        <v>32.44</v>
      </c>
      <c r="D650" s="0" t="n">
        <v>31.41</v>
      </c>
      <c r="E650" s="0" t="n">
        <v>0</v>
      </c>
      <c r="F650" s="0" t="n">
        <v>0</v>
      </c>
      <c r="G650" s="0" t="n">
        <v>-1</v>
      </c>
      <c r="H650" s="0" t="n">
        <v>-2.03</v>
      </c>
      <c r="I650" s="0" t="n">
        <f aca="false">+G650-H650</f>
        <v>1.03</v>
      </c>
      <c r="J650" s="0" t="n">
        <f aca="false">D650</f>
        <v>31.41</v>
      </c>
      <c r="K650" s="0" t="n">
        <f aca="false">C650</f>
        <v>32.44</v>
      </c>
      <c r="N650" s="0" t="n">
        <f aca="false">'Central-Hudson Off Peak'!I650</f>
        <v>-2.73</v>
      </c>
      <c r="O650" s="0" t="n">
        <f aca="false">'Central-Hudson Off Peak'!D650</f>
        <v>35.17</v>
      </c>
      <c r="P650" s="1" t="n">
        <f aca="false">(O650+N650)-K650</f>
        <v>0</v>
      </c>
    </row>
    <row r="651" customFormat="false" ht="12.75" hidden="false" customHeight="false" outlineLevel="0" collapsed="false">
      <c r="A651" s="0" t="s">
        <v>6483</v>
      </c>
      <c r="B651" s="0" t="n">
        <v>2000</v>
      </c>
      <c r="C651" s="0" t="n">
        <v>30.61</v>
      </c>
      <c r="D651" s="0" t="n">
        <v>29.64</v>
      </c>
      <c r="E651" s="0" t="n">
        <v>0</v>
      </c>
      <c r="F651" s="0" t="n">
        <v>0</v>
      </c>
      <c r="G651" s="0" t="n">
        <v>-0.95</v>
      </c>
      <c r="H651" s="0" t="n">
        <v>-1.92</v>
      </c>
      <c r="I651" s="0" t="n">
        <f aca="false">+G651-H651</f>
        <v>0.97</v>
      </c>
      <c r="J651" s="0" t="n">
        <f aca="false">D651</f>
        <v>29.64</v>
      </c>
      <c r="K651" s="0" t="n">
        <f aca="false">C651</f>
        <v>30.61</v>
      </c>
      <c r="N651" s="0" t="n">
        <f aca="false">'Central-Hudson Off Peak'!I651</f>
        <v>-2.58</v>
      </c>
      <c r="O651" s="0" t="n">
        <f aca="false">'Central-Hudson Off Peak'!D651</f>
        <v>33.19</v>
      </c>
      <c r="P651" s="1" t="n">
        <f aca="false">(O651+N651)-K651</f>
        <v>0</v>
      </c>
    </row>
    <row r="652" customFormat="false" ht="12.75" hidden="false" customHeight="false" outlineLevel="0" collapsed="false">
      <c r="A652" s="0" t="s">
        <v>6484</v>
      </c>
      <c r="B652" s="0" t="n">
        <v>2000</v>
      </c>
      <c r="C652" s="0" t="n">
        <v>20.74</v>
      </c>
      <c r="D652" s="0" t="n">
        <v>20.52</v>
      </c>
      <c r="E652" s="0" t="n">
        <v>-2.3</v>
      </c>
      <c r="F652" s="0" t="n">
        <v>-2.66</v>
      </c>
      <c r="G652" s="0" t="n">
        <v>-0.56</v>
      </c>
      <c r="H652" s="0" t="n">
        <v>-1.14</v>
      </c>
      <c r="I652" s="0" t="n">
        <f aca="false">+G652-H652</f>
        <v>0.58</v>
      </c>
      <c r="J652" s="0" t="n">
        <f aca="false">D652</f>
        <v>20.52</v>
      </c>
      <c r="K652" s="0" t="n">
        <f aca="false">C652</f>
        <v>20.74</v>
      </c>
      <c r="N652" s="0" t="n">
        <f aca="false">'Central-Hudson Off Peak'!I652</f>
        <v>-1.54</v>
      </c>
      <c r="O652" s="0" t="n">
        <f aca="false">'Central-Hudson Off Peak'!D652</f>
        <v>38.95</v>
      </c>
      <c r="P652" s="1" t="n">
        <f aca="false">(O652+N652)-K652</f>
        <v>16.67</v>
      </c>
    </row>
    <row r="653" customFormat="false" ht="12.75" hidden="false" customHeight="false" outlineLevel="0" collapsed="false">
      <c r="A653" s="0" t="s">
        <v>6485</v>
      </c>
      <c r="B653" s="0" t="n">
        <v>2000</v>
      </c>
      <c r="C653" s="0" t="n">
        <v>20.74</v>
      </c>
      <c r="D653" s="0" t="n">
        <v>20.52</v>
      </c>
      <c r="E653" s="0" t="n">
        <v>-2.3</v>
      </c>
      <c r="F653" s="0" t="n">
        <v>-2.66</v>
      </c>
      <c r="G653" s="0" t="n">
        <v>-0.56</v>
      </c>
      <c r="H653" s="0" t="n">
        <v>-1.14</v>
      </c>
      <c r="I653" s="0" t="n">
        <f aca="false">+G653-H653</f>
        <v>0.58</v>
      </c>
      <c r="J653" s="0" t="n">
        <f aca="false">D653</f>
        <v>20.52</v>
      </c>
      <c r="K653" s="0" t="n">
        <f aca="false">C653</f>
        <v>20.74</v>
      </c>
      <c r="N653" s="0" t="n">
        <f aca="false">'Central-Hudson Off Peak'!I653</f>
        <v>-1.54</v>
      </c>
      <c r="O653" s="0" t="n">
        <f aca="false">'Central-Hudson Off Peak'!D653</f>
        <v>38.95</v>
      </c>
      <c r="P653" s="1" t="n">
        <f aca="false">(O653+N653)-K653</f>
        <v>16.67</v>
      </c>
    </row>
    <row r="654" customFormat="false" ht="12.75" hidden="false" customHeight="false" outlineLevel="0" collapsed="false">
      <c r="A654" s="0" t="s">
        <v>6486</v>
      </c>
      <c r="B654" s="0" t="n">
        <v>2000</v>
      </c>
      <c r="C654" s="0" t="n">
        <v>20.74</v>
      </c>
      <c r="D654" s="0" t="n">
        <v>20.52</v>
      </c>
      <c r="E654" s="0" t="n">
        <v>-2.3</v>
      </c>
      <c r="F654" s="0" t="n">
        <v>-2.66</v>
      </c>
      <c r="G654" s="0" t="n">
        <v>-0.56</v>
      </c>
      <c r="H654" s="0" t="n">
        <v>-1.14</v>
      </c>
      <c r="I654" s="0" t="n">
        <f aca="false">+G654-H654</f>
        <v>0.58</v>
      </c>
      <c r="J654" s="0" t="n">
        <f aca="false">D654</f>
        <v>20.52</v>
      </c>
      <c r="K654" s="0" t="n">
        <f aca="false">C654</f>
        <v>20.74</v>
      </c>
      <c r="N654" s="0" t="n">
        <f aca="false">'Central-Hudson Off Peak'!I654</f>
        <v>-1.54</v>
      </c>
      <c r="O654" s="0" t="n">
        <f aca="false">'Central-Hudson Off Peak'!D654</f>
        <v>38.95</v>
      </c>
      <c r="P654" s="1" t="n">
        <f aca="false">(O654+N654)-K654</f>
        <v>16.67</v>
      </c>
    </row>
    <row r="655" customFormat="false" ht="12.75" hidden="false" customHeight="false" outlineLevel="0" collapsed="false">
      <c r="A655" s="0" t="s">
        <v>6487</v>
      </c>
      <c r="B655" s="0" t="n">
        <v>2000</v>
      </c>
      <c r="C655" s="0" t="n">
        <v>20.74</v>
      </c>
      <c r="D655" s="0" t="n">
        <v>20.52</v>
      </c>
      <c r="E655" s="0" t="n">
        <v>-2.3</v>
      </c>
      <c r="F655" s="0" t="n">
        <v>-2.66</v>
      </c>
      <c r="G655" s="0" t="n">
        <v>-0.56</v>
      </c>
      <c r="H655" s="0" t="n">
        <v>-1.14</v>
      </c>
      <c r="I655" s="0" t="n">
        <f aca="false">+G655-H655</f>
        <v>0.58</v>
      </c>
      <c r="J655" s="0" t="n">
        <f aca="false">D655</f>
        <v>20.52</v>
      </c>
      <c r="K655" s="0" t="n">
        <f aca="false">C655</f>
        <v>20.74</v>
      </c>
      <c r="N655" s="0" t="n">
        <f aca="false">'Central-Hudson Off Peak'!I655</f>
        <v>-1.54</v>
      </c>
      <c r="O655" s="0" t="n">
        <f aca="false">'Central-Hudson Off Peak'!D655</f>
        <v>35.97</v>
      </c>
      <c r="P655" s="1" t="n">
        <f aca="false">(O655+N655)-K655</f>
        <v>13.69</v>
      </c>
    </row>
    <row r="656" customFormat="false" ht="12.75" hidden="false" customHeight="false" outlineLevel="0" collapsed="false">
      <c r="A656" s="0" t="s">
        <v>6488</v>
      </c>
      <c r="B656" s="0" t="n">
        <v>2000</v>
      </c>
      <c r="C656" s="0" t="n">
        <v>20.76</v>
      </c>
      <c r="D656" s="0" t="n">
        <v>20.52</v>
      </c>
      <c r="E656" s="0" t="n">
        <v>-2.27</v>
      </c>
      <c r="F656" s="0" t="n">
        <v>-2.62</v>
      </c>
      <c r="G656" s="0" t="n">
        <v>-0.56</v>
      </c>
      <c r="H656" s="0" t="n">
        <v>-1.15</v>
      </c>
      <c r="I656" s="0" t="n">
        <f aca="false">+G656-H656</f>
        <v>0.59</v>
      </c>
      <c r="J656" s="0" t="n">
        <f aca="false">D656</f>
        <v>20.52</v>
      </c>
      <c r="K656" s="0" t="n">
        <f aca="false">C656</f>
        <v>20.76</v>
      </c>
      <c r="N656" s="0" t="n">
        <f aca="false">'Central-Hudson Off Peak'!I656</f>
        <v>-1.54</v>
      </c>
      <c r="O656" s="0" t="n">
        <f aca="false">'Central-Hudson Off Peak'!D656</f>
        <v>38.74</v>
      </c>
      <c r="P656" s="1" t="n">
        <f aca="false">(O656+N656)-K656</f>
        <v>16.44</v>
      </c>
    </row>
    <row r="657" customFormat="false" ht="12.75" hidden="false" customHeight="false" outlineLevel="0" collapsed="false">
      <c r="A657" s="0" t="s">
        <v>6489</v>
      </c>
      <c r="B657" s="0" t="n">
        <v>2000</v>
      </c>
      <c r="C657" s="0" t="n">
        <v>20.74</v>
      </c>
      <c r="D657" s="0" t="n">
        <v>20.52</v>
      </c>
      <c r="E657" s="0" t="n">
        <v>-2.3</v>
      </c>
      <c r="F657" s="0" t="n">
        <v>-2.66</v>
      </c>
      <c r="G657" s="0" t="n">
        <v>-0.56</v>
      </c>
      <c r="H657" s="0" t="n">
        <v>-1.14</v>
      </c>
      <c r="I657" s="0" t="n">
        <f aca="false">+G657-H657</f>
        <v>0.58</v>
      </c>
      <c r="J657" s="0" t="n">
        <f aca="false">D657</f>
        <v>20.52</v>
      </c>
      <c r="K657" s="0" t="n">
        <f aca="false">C657</f>
        <v>20.74</v>
      </c>
      <c r="N657" s="0" t="n">
        <f aca="false">'Central-Hudson Off Peak'!I657</f>
        <v>-1.54</v>
      </c>
      <c r="O657" s="0" t="n">
        <f aca="false">'Central-Hudson Off Peak'!D657</f>
        <v>37.57</v>
      </c>
      <c r="P657" s="1" t="n">
        <f aca="false">(O657+N657)-K657</f>
        <v>15.29</v>
      </c>
    </row>
    <row r="658" customFormat="false" ht="12.75" hidden="false" customHeight="false" outlineLevel="0" collapsed="false">
      <c r="A658" s="0" t="s">
        <v>6490</v>
      </c>
      <c r="B658" s="0" t="n">
        <v>2000</v>
      </c>
      <c r="C658" s="0" t="n">
        <v>20.74</v>
      </c>
      <c r="D658" s="0" t="n">
        <v>20.52</v>
      </c>
      <c r="E658" s="0" t="n">
        <v>-2.3</v>
      </c>
      <c r="F658" s="0" t="n">
        <v>-2.66</v>
      </c>
      <c r="G658" s="0" t="n">
        <v>-0.56</v>
      </c>
      <c r="H658" s="0" t="n">
        <v>-1.14</v>
      </c>
      <c r="I658" s="0" t="n">
        <f aca="false">+G658-H658</f>
        <v>0.58</v>
      </c>
      <c r="J658" s="0" t="n">
        <f aca="false">D658</f>
        <v>20.52</v>
      </c>
      <c r="K658" s="0" t="n">
        <f aca="false">C658</f>
        <v>20.74</v>
      </c>
      <c r="N658" s="0" t="n">
        <f aca="false">'Central-Hudson Off Peak'!I658</f>
        <v>-1.54</v>
      </c>
      <c r="O658" s="0" t="n">
        <f aca="false">'Central-Hudson Off Peak'!D658</f>
        <v>38.95</v>
      </c>
      <c r="P658" s="1" t="n">
        <f aca="false">(O658+N658)-K658</f>
        <v>16.67</v>
      </c>
    </row>
    <row r="659" customFormat="false" ht="12.75" hidden="false" customHeight="false" outlineLevel="0" collapsed="false">
      <c r="A659" s="0" t="s">
        <v>6491</v>
      </c>
      <c r="B659" s="0" t="n">
        <v>2000</v>
      </c>
      <c r="C659" s="0" t="n">
        <v>31.59</v>
      </c>
      <c r="D659" s="0" t="n">
        <v>30.71</v>
      </c>
      <c r="E659" s="0" t="n">
        <v>-0.7</v>
      </c>
      <c r="F659" s="0" t="n">
        <v>-0.8</v>
      </c>
      <c r="G659" s="0" t="n">
        <v>-0.95</v>
      </c>
      <c r="H659" s="0" t="n">
        <v>-1.93</v>
      </c>
      <c r="I659" s="0" t="n">
        <f aca="false">+G659-H659</f>
        <v>0.98</v>
      </c>
      <c r="J659" s="0" t="n">
        <f aca="false">D659</f>
        <v>30.71</v>
      </c>
      <c r="K659" s="0" t="n">
        <f aca="false">C659</f>
        <v>31.59</v>
      </c>
      <c r="N659" s="0" t="n">
        <f aca="false">'Central-Hudson Off Peak'!I659</f>
        <v>-2.59</v>
      </c>
      <c r="O659" s="0" t="n">
        <f aca="false">'Central-Hudson Off Peak'!D659</f>
        <v>39.31</v>
      </c>
      <c r="P659" s="1" t="n">
        <f aca="false">(O659+N659)-K659</f>
        <v>5.13</v>
      </c>
    </row>
    <row r="660" customFormat="false" ht="12.75" hidden="false" customHeight="false" outlineLevel="0" collapsed="false">
      <c r="A660" s="0" t="s">
        <v>6492</v>
      </c>
      <c r="B660" s="0" t="n">
        <v>2000</v>
      </c>
      <c r="C660" s="0" t="n">
        <v>39.96</v>
      </c>
      <c r="D660" s="0" t="n">
        <v>38.69</v>
      </c>
      <c r="E660" s="0" t="n">
        <v>0</v>
      </c>
      <c r="F660" s="0" t="n">
        <v>0</v>
      </c>
      <c r="G660" s="0" t="n">
        <v>-1.24</v>
      </c>
      <c r="H660" s="0" t="n">
        <v>-2.51</v>
      </c>
      <c r="I660" s="0" t="n">
        <f aca="false">+G660-H660</f>
        <v>1.27</v>
      </c>
      <c r="J660" s="0" t="n">
        <f aca="false">D660</f>
        <v>38.69</v>
      </c>
      <c r="K660" s="0" t="n">
        <f aca="false">C660</f>
        <v>39.96</v>
      </c>
      <c r="N660" s="0" t="n">
        <f aca="false">'Central-Hudson Off Peak'!I660</f>
        <v>-3.37</v>
      </c>
      <c r="O660" s="0" t="n">
        <f aca="false">'Central-Hudson Off Peak'!D660</f>
        <v>43.33</v>
      </c>
      <c r="P660" s="1" t="n">
        <f aca="false">(O660+N660)-K660</f>
        <v>0</v>
      </c>
    </row>
    <row r="661" customFormat="false" ht="12.75" hidden="false" customHeight="false" outlineLevel="0" collapsed="false">
      <c r="A661" s="0" t="s">
        <v>6493</v>
      </c>
      <c r="B661" s="0" t="n">
        <v>2000</v>
      </c>
      <c r="C661" s="0" t="n">
        <v>38.92</v>
      </c>
      <c r="D661" s="0" t="n">
        <v>37.69</v>
      </c>
      <c r="E661" s="0" t="n">
        <v>0</v>
      </c>
      <c r="F661" s="0" t="n">
        <v>0</v>
      </c>
      <c r="G661" s="0" t="n">
        <v>-1.21</v>
      </c>
      <c r="H661" s="0" t="n">
        <v>-2.44</v>
      </c>
      <c r="I661" s="0" t="n">
        <f aca="false">+G661-H661</f>
        <v>1.23</v>
      </c>
      <c r="J661" s="0" t="n">
        <f aca="false">D661</f>
        <v>37.69</v>
      </c>
      <c r="K661" s="0" t="n">
        <f aca="false">C661</f>
        <v>38.92</v>
      </c>
      <c r="N661" s="0" t="n">
        <f aca="false">'Central-Hudson Off Peak'!I661</f>
        <v>-3.28</v>
      </c>
      <c r="O661" s="0" t="n">
        <f aca="false">'Central-Hudson Off Peak'!D661</f>
        <v>42.2</v>
      </c>
      <c r="P661" s="1" t="n">
        <f aca="false">(O661+N661)-K661</f>
        <v>0</v>
      </c>
    </row>
    <row r="662" customFormat="false" ht="12.75" hidden="false" customHeight="false" outlineLevel="0" collapsed="false">
      <c r="A662" s="0" t="s">
        <v>6494</v>
      </c>
      <c r="B662" s="0" t="n">
        <v>2000</v>
      </c>
      <c r="C662" s="0" t="n">
        <v>36.19</v>
      </c>
      <c r="D662" s="0" t="n">
        <v>35.04</v>
      </c>
      <c r="E662" s="0" t="n">
        <v>0</v>
      </c>
      <c r="F662" s="0" t="n">
        <v>0</v>
      </c>
      <c r="G662" s="0" t="n">
        <v>-1.12</v>
      </c>
      <c r="H662" s="0" t="n">
        <v>-2.27</v>
      </c>
      <c r="I662" s="0" t="n">
        <f aca="false">+G662-H662</f>
        <v>1.15</v>
      </c>
      <c r="J662" s="0" t="n">
        <f aca="false">D662</f>
        <v>35.04</v>
      </c>
      <c r="K662" s="0" t="n">
        <f aca="false">C662</f>
        <v>36.19</v>
      </c>
      <c r="N662" s="0" t="n">
        <f aca="false">'Central-Hudson Off Peak'!I662</f>
        <v>-3.04</v>
      </c>
      <c r="O662" s="0" t="n">
        <f aca="false">'Central-Hudson Off Peak'!D662</f>
        <v>39.23</v>
      </c>
      <c r="P662" s="1" t="n">
        <f aca="false">(O662+N662)-K662</f>
        <v>0</v>
      </c>
    </row>
    <row r="663" customFormat="false" ht="12.75" hidden="false" customHeight="false" outlineLevel="0" collapsed="false">
      <c r="A663" s="0" t="s">
        <v>6495</v>
      </c>
      <c r="B663" s="0" t="n">
        <v>2000</v>
      </c>
      <c r="C663" s="0" t="n">
        <v>23.61</v>
      </c>
      <c r="D663" s="0" t="n">
        <v>23.21</v>
      </c>
      <c r="E663" s="0" t="n">
        <v>-1.85</v>
      </c>
      <c r="F663" s="0" t="n">
        <v>-2.13</v>
      </c>
      <c r="G663" s="0" t="n">
        <v>-0.67</v>
      </c>
      <c r="H663" s="0" t="n">
        <v>-1.35</v>
      </c>
      <c r="I663" s="0" t="n">
        <f aca="false">+G663-H663</f>
        <v>0.68</v>
      </c>
      <c r="J663" s="0" t="n">
        <f aca="false">D663</f>
        <v>23.21</v>
      </c>
      <c r="K663" s="0" t="n">
        <f aca="false">C663</f>
        <v>23.61</v>
      </c>
      <c r="N663" s="0" t="n">
        <f aca="false">'Central-Hudson Off Peak'!I663</f>
        <v>-1.83</v>
      </c>
      <c r="O663" s="0" t="n">
        <f aca="false">'Central-Hudson Off Peak'!D663</f>
        <v>38.87</v>
      </c>
      <c r="P663" s="1" t="n">
        <f aca="false">(O663+N663)-K663</f>
        <v>13.43</v>
      </c>
    </row>
    <row r="664" customFormat="false" ht="12.75" hidden="false" customHeight="false" outlineLevel="0" collapsed="false">
      <c r="A664" s="0" t="s">
        <v>6496</v>
      </c>
      <c r="B664" s="0" t="n">
        <v>2000</v>
      </c>
      <c r="C664" s="0" t="n">
        <v>30.61</v>
      </c>
      <c r="D664" s="0" t="n">
        <v>29.64</v>
      </c>
      <c r="E664" s="0" t="n">
        <v>0</v>
      </c>
      <c r="F664" s="0" t="n">
        <v>0</v>
      </c>
      <c r="G664" s="0" t="n">
        <v>-0.95</v>
      </c>
      <c r="H664" s="0" t="n">
        <v>-1.92</v>
      </c>
      <c r="I664" s="0" t="n">
        <f aca="false">+G664-H664</f>
        <v>0.97</v>
      </c>
      <c r="J664" s="0" t="n">
        <f aca="false">D664</f>
        <v>29.64</v>
      </c>
      <c r="K664" s="0" t="n">
        <f aca="false">C664</f>
        <v>30.61</v>
      </c>
      <c r="N664" s="0" t="n">
        <f aca="false">'Central-Hudson Off Peak'!I664</f>
        <v>-2.58</v>
      </c>
      <c r="O664" s="0" t="n">
        <f aca="false">'Central-Hudson Off Peak'!D664</f>
        <v>33.19</v>
      </c>
      <c r="P664" s="1" t="n">
        <f aca="false">(O664+N664)-K664</f>
        <v>0</v>
      </c>
    </row>
    <row r="665" customFormat="false" ht="12.75" hidden="false" customHeight="false" outlineLevel="0" collapsed="false">
      <c r="A665" s="0" t="s">
        <v>6497</v>
      </c>
      <c r="B665" s="0" t="n">
        <v>2000</v>
      </c>
      <c r="C665" s="0" t="n">
        <v>24.33</v>
      </c>
      <c r="D665" s="0" t="n">
        <v>23.56</v>
      </c>
      <c r="E665" s="0" t="n">
        <v>0</v>
      </c>
      <c r="F665" s="0" t="n">
        <v>0</v>
      </c>
      <c r="G665" s="0" t="n">
        <v>-0.75</v>
      </c>
      <c r="H665" s="0" t="n">
        <v>-1.52</v>
      </c>
      <c r="I665" s="0" t="n">
        <f aca="false">+G665-H665</f>
        <v>0.77</v>
      </c>
      <c r="J665" s="0" t="n">
        <f aca="false">D665</f>
        <v>23.56</v>
      </c>
      <c r="K665" s="0" t="n">
        <f aca="false">C665</f>
        <v>24.33</v>
      </c>
      <c r="N665" s="0" t="n">
        <f aca="false">'Central-Hudson Off Peak'!I665</f>
        <v>-2.04</v>
      </c>
      <c r="O665" s="0" t="n">
        <f aca="false">'Central-Hudson Off Peak'!D665</f>
        <v>26.37</v>
      </c>
      <c r="P665" s="1" t="n">
        <f aca="false">(O665+N665)-K665</f>
        <v>0</v>
      </c>
    </row>
    <row r="666" customFormat="false" ht="12.75" hidden="false" customHeight="false" outlineLevel="0" collapsed="false">
      <c r="A666" s="0" t="s">
        <v>6498</v>
      </c>
      <c r="B666" s="0" t="n">
        <v>2000</v>
      </c>
      <c r="C666" s="0" t="n">
        <v>24.87</v>
      </c>
      <c r="D666" s="0" t="n">
        <v>24.04</v>
      </c>
      <c r="E666" s="0" t="n">
        <v>0</v>
      </c>
      <c r="F666" s="0" t="n">
        <v>0</v>
      </c>
      <c r="G666" s="0" t="n">
        <v>-0.71</v>
      </c>
      <c r="H666" s="0" t="n">
        <v>-1.54</v>
      </c>
      <c r="I666" s="0" t="n">
        <f aca="false">+G666-H666</f>
        <v>0.83</v>
      </c>
      <c r="J666" s="0" t="n">
        <f aca="false">D666</f>
        <v>24.04</v>
      </c>
      <c r="K666" s="0" t="n">
        <f aca="false">C666</f>
        <v>24.87</v>
      </c>
      <c r="N666" s="0" t="n">
        <f aca="false">'Central-Hudson Off Peak'!I666</f>
        <v>-2.18</v>
      </c>
      <c r="O666" s="0" t="n">
        <f aca="false">'Central-Hudson Off Peak'!D666</f>
        <v>27.05</v>
      </c>
      <c r="P666" s="1" t="n">
        <f aca="false">(O666+N666)-K666</f>
        <v>0</v>
      </c>
    </row>
    <row r="667" customFormat="false" ht="12.75" hidden="false" customHeight="false" outlineLevel="0" collapsed="false">
      <c r="A667" s="0" t="s">
        <v>6499</v>
      </c>
      <c r="B667" s="0" t="n">
        <v>2000</v>
      </c>
      <c r="C667" s="0" t="n">
        <v>25.2</v>
      </c>
      <c r="D667" s="0" t="n">
        <v>24.36</v>
      </c>
      <c r="E667" s="0" t="n">
        <v>0</v>
      </c>
      <c r="F667" s="0" t="n">
        <v>0</v>
      </c>
      <c r="G667" s="0" t="n">
        <v>-0.72</v>
      </c>
      <c r="H667" s="0" t="n">
        <v>-1.56</v>
      </c>
      <c r="I667" s="0" t="n">
        <f aca="false">+G667-H667</f>
        <v>0.84</v>
      </c>
      <c r="J667" s="0" t="n">
        <f aca="false">D667</f>
        <v>24.36</v>
      </c>
      <c r="K667" s="0" t="n">
        <f aca="false">C667</f>
        <v>25.2</v>
      </c>
      <c r="N667" s="0" t="n">
        <f aca="false">'Central-Hudson Off Peak'!I667</f>
        <v>-2.21</v>
      </c>
      <c r="O667" s="0" t="n">
        <f aca="false">'Central-Hudson Off Peak'!D667</f>
        <v>27.41</v>
      </c>
      <c r="P667" s="1" t="n">
        <f aca="false">(O667+N667)-K667</f>
        <v>0</v>
      </c>
    </row>
    <row r="668" customFormat="false" ht="12.75" hidden="false" customHeight="false" outlineLevel="0" collapsed="false">
      <c r="A668" s="0" t="s">
        <v>6500</v>
      </c>
      <c r="B668" s="0" t="n">
        <v>2000</v>
      </c>
      <c r="C668" s="0" t="n">
        <v>24.67</v>
      </c>
      <c r="D668" s="0" t="n">
        <v>23.85</v>
      </c>
      <c r="E668" s="0" t="n">
        <v>0</v>
      </c>
      <c r="F668" s="0" t="n">
        <v>0</v>
      </c>
      <c r="G668" s="0" t="n">
        <v>-0.71</v>
      </c>
      <c r="H668" s="0" t="n">
        <v>-1.53</v>
      </c>
      <c r="I668" s="0" t="n">
        <f aca="false">+G668-H668</f>
        <v>0.82</v>
      </c>
      <c r="J668" s="0" t="n">
        <f aca="false">D668</f>
        <v>23.85</v>
      </c>
      <c r="K668" s="0" t="n">
        <f aca="false">C668</f>
        <v>24.67</v>
      </c>
      <c r="N668" s="0" t="n">
        <f aca="false">'Central-Hudson Off Peak'!I668</f>
        <v>-2.17</v>
      </c>
      <c r="O668" s="0" t="n">
        <f aca="false">'Central-Hudson Off Peak'!D668</f>
        <v>26.84</v>
      </c>
      <c r="P668" s="1" t="n">
        <f aca="false">(O668+N668)-K668</f>
        <v>0</v>
      </c>
    </row>
    <row r="669" customFormat="false" ht="12.75" hidden="false" customHeight="false" outlineLevel="0" collapsed="false">
      <c r="A669" s="0" t="s">
        <v>6501</v>
      </c>
      <c r="B669" s="0" t="n">
        <v>2000</v>
      </c>
      <c r="C669" s="0" t="n">
        <v>24.67</v>
      </c>
      <c r="D669" s="0" t="n">
        <v>23.85</v>
      </c>
      <c r="E669" s="0" t="n">
        <v>0</v>
      </c>
      <c r="F669" s="0" t="n">
        <v>0</v>
      </c>
      <c r="G669" s="0" t="n">
        <v>-0.71</v>
      </c>
      <c r="H669" s="0" t="n">
        <v>-1.53</v>
      </c>
      <c r="I669" s="0" t="n">
        <f aca="false">+G669-H669</f>
        <v>0.82</v>
      </c>
      <c r="J669" s="0" t="n">
        <f aca="false">D669</f>
        <v>23.85</v>
      </c>
      <c r="K669" s="0" t="n">
        <f aca="false">C669</f>
        <v>24.67</v>
      </c>
      <c r="N669" s="0" t="n">
        <f aca="false">'Central-Hudson Off Peak'!I669</f>
        <v>-2.17</v>
      </c>
      <c r="O669" s="0" t="n">
        <f aca="false">'Central-Hudson Off Peak'!D669</f>
        <v>26.84</v>
      </c>
      <c r="P669" s="1" t="n">
        <f aca="false">(O669+N669)-K669</f>
        <v>0</v>
      </c>
    </row>
    <row r="670" customFormat="false" ht="12.75" hidden="false" customHeight="false" outlineLevel="0" collapsed="false">
      <c r="A670" s="0" t="s">
        <v>6502</v>
      </c>
      <c r="B670" s="0" t="n">
        <v>2000</v>
      </c>
      <c r="C670" s="0" t="n">
        <v>21.64</v>
      </c>
      <c r="D670" s="0" t="n">
        <v>20.92</v>
      </c>
      <c r="E670" s="0" t="n">
        <v>0</v>
      </c>
      <c r="F670" s="0" t="n">
        <v>0</v>
      </c>
      <c r="G670" s="0" t="n">
        <v>-0.62</v>
      </c>
      <c r="H670" s="0" t="n">
        <v>-1.34</v>
      </c>
      <c r="I670" s="0" t="n">
        <f aca="false">+G670-H670</f>
        <v>0.72</v>
      </c>
      <c r="J670" s="0" t="n">
        <f aca="false">D670</f>
        <v>20.92</v>
      </c>
      <c r="K670" s="0" t="n">
        <f aca="false">C670</f>
        <v>21.64</v>
      </c>
      <c r="N670" s="0" t="n">
        <f aca="false">'Central-Hudson Off Peak'!I670</f>
        <v>-1.9</v>
      </c>
      <c r="O670" s="0" t="n">
        <f aca="false">'Central-Hudson Off Peak'!D670</f>
        <v>23.54</v>
      </c>
      <c r="P670" s="1" t="n">
        <f aca="false">(O670+N670)-K670</f>
        <v>0</v>
      </c>
    </row>
    <row r="671" customFormat="false" ht="12.75" hidden="false" customHeight="false" outlineLevel="0" collapsed="false">
      <c r="A671" s="0" t="s">
        <v>6503</v>
      </c>
      <c r="B671" s="0" t="n">
        <v>2000</v>
      </c>
      <c r="C671" s="0" t="n">
        <v>25.2</v>
      </c>
      <c r="D671" s="0" t="n">
        <v>24.36</v>
      </c>
      <c r="E671" s="0" t="n">
        <v>0</v>
      </c>
      <c r="F671" s="0" t="n">
        <v>0</v>
      </c>
      <c r="G671" s="0" t="n">
        <v>-0.72</v>
      </c>
      <c r="H671" s="0" t="n">
        <v>-1.56</v>
      </c>
      <c r="I671" s="0" t="n">
        <f aca="false">+G671-H671</f>
        <v>0.84</v>
      </c>
      <c r="J671" s="0" t="n">
        <f aca="false">D671</f>
        <v>24.36</v>
      </c>
      <c r="K671" s="0" t="n">
        <f aca="false">C671</f>
        <v>25.2</v>
      </c>
      <c r="N671" s="0" t="n">
        <f aca="false">'Central-Hudson Off Peak'!I671</f>
        <v>-2.21</v>
      </c>
      <c r="O671" s="0" t="n">
        <f aca="false">'Central-Hudson Off Peak'!D671</f>
        <v>27.41</v>
      </c>
      <c r="P671" s="1" t="n">
        <f aca="false">(O671+N671)-K671</f>
        <v>0</v>
      </c>
    </row>
    <row r="672" customFormat="false" ht="12.75" hidden="false" customHeight="false" outlineLevel="0" collapsed="false">
      <c r="A672" s="0" t="s">
        <v>6504</v>
      </c>
      <c r="B672" s="0" t="n">
        <v>2000</v>
      </c>
      <c r="C672" s="0" t="n">
        <v>33.96</v>
      </c>
      <c r="D672" s="0" t="n">
        <v>32.82</v>
      </c>
      <c r="E672" s="0" t="n">
        <v>0</v>
      </c>
      <c r="F672" s="0" t="n">
        <v>0</v>
      </c>
      <c r="G672" s="0" t="n">
        <v>-0.98</v>
      </c>
      <c r="H672" s="0" t="n">
        <v>-2.12</v>
      </c>
      <c r="I672" s="0" t="n">
        <f aca="false">+G672-H672</f>
        <v>1.14</v>
      </c>
      <c r="J672" s="0" t="n">
        <f aca="false">D672</f>
        <v>32.82</v>
      </c>
      <c r="K672" s="0" t="n">
        <f aca="false">C672</f>
        <v>33.96</v>
      </c>
      <c r="N672" s="0" t="n">
        <f aca="false">'Central-Hudson Off Peak'!I672</f>
        <v>-2.99</v>
      </c>
      <c r="O672" s="0" t="n">
        <f aca="false">'Central-Hudson Off Peak'!D672</f>
        <v>36.95</v>
      </c>
      <c r="P672" s="1" t="n">
        <f aca="false">(O672+N672)-K672</f>
        <v>0</v>
      </c>
    </row>
    <row r="673" customFormat="false" ht="12.75" hidden="false" customHeight="false" outlineLevel="0" collapsed="false">
      <c r="A673" s="0" t="s">
        <v>6505</v>
      </c>
      <c r="B673" s="0" t="n">
        <v>2000</v>
      </c>
      <c r="C673" s="0" t="n">
        <v>32.91</v>
      </c>
      <c r="D673" s="0" t="n">
        <v>31.8</v>
      </c>
      <c r="E673" s="0" t="n">
        <v>0</v>
      </c>
      <c r="F673" s="0" t="n">
        <v>0</v>
      </c>
      <c r="G673" s="0" t="n">
        <v>-0.94</v>
      </c>
      <c r="H673" s="0" t="n">
        <v>-2.05</v>
      </c>
      <c r="I673" s="0" t="n">
        <f aca="false">+G673-H673</f>
        <v>1.11</v>
      </c>
      <c r="J673" s="0" t="n">
        <f aca="false">D673</f>
        <v>31.8</v>
      </c>
      <c r="K673" s="0" t="n">
        <f aca="false">C673</f>
        <v>32.91</v>
      </c>
      <c r="N673" s="0" t="n">
        <f aca="false">'Central-Hudson Off Peak'!I673</f>
        <v>-2.89</v>
      </c>
      <c r="O673" s="0" t="n">
        <f aca="false">'Central-Hudson Off Peak'!D673</f>
        <v>35.8</v>
      </c>
      <c r="P673" s="1" t="n">
        <f aca="false">(O673+N673)-K673</f>
        <v>0</v>
      </c>
    </row>
    <row r="674" customFormat="false" ht="12.75" hidden="false" customHeight="false" outlineLevel="0" collapsed="false">
      <c r="A674" s="0" t="s">
        <v>6506</v>
      </c>
      <c r="B674" s="0" t="n">
        <v>2000</v>
      </c>
      <c r="C674" s="0" t="n">
        <v>21.79</v>
      </c>
      <c r="D674" s="0" t="n">
        <v>20.99</v>
      </c>
      <c r="E674" s="0" t="n">
        <v>0</v>
      </c>
      <c r="F674" s="0" t="n">
        <v>0</v>
      </c>
      <c r="G674" s="0" t="n">
        <v>-0.67</v>
      </c>
      <c r="H674" s="0" t="n">
        <v>-1.47</v>
      </c>
      <c r="I674" s="0" t="n">
        <f aca="false">+G674-H674</f>
        <v>0.8</v>
      </c>
      <c r="J674" s="0" t="n">
        <f aca="false">D674</f>
        <v>20.99</v>
      </c>
      <c r="K674" s="0" t="n">
        <f aca="false">C674</f>
        <v>21.79</v>
      </c>
      <c r="N674" s="0" t="n">
        <f aca="false">'Central-Hudson Off Peak'!I674</f>
        <v>-2.04</v>
      </c>
      <c r="O674" s="0" t="n">
        <f aca="false">'Central-Hudson Off Peak'!D674</f>
        <v>23.83</v>
      </c>
      <c r="P674" s="1" t="n">
        <f aca="false">(O674+N674)-K674</f>
        <v>0</v>
      </c>
    </row>
    <row r="675" customFormat="false" ht="12.75" hidden="false" customHeight="false" outlineLevel="0" collapsed="false">
      <c r="A675" s="0" t="s">
        <v>6507</v>
      </c>
      <c r="B675" s="0" t="n">
        <v>2000</v>
      </c>
      <c r="C675" s="0" t="n">
        <v>21.09</v>
      </c>
      <c r="D675" s="0" t="n">
        <v>20.31</v>
      </c>
      <c r="E675" s="0" t="n">
        <v>0</v>
      </c>
      <c r="F675" s="0" t="n">
        <v>0</v>
      </c>
      <c r="G675" s="0" t="n">
        <v>-0.65</v>
      </c>
      <c r="H675" s="0" t="n">
        <v>-1.43</v>
      </c>
      <c r="I675" s="0" t="n">
        <f aca="false">+G675-H675</f>
        <v>0.78</v>
      </c>
      <c r="J675" s="0" t="n">
        <f aca="false">D675</f>
        <v>20.31</v>
      </c>
      <c r="K675" s="0" t="n">
        <f aca="false">C675</f>
        <v>21.09</v>
      </c>
      <c r="N675" s="0" t="n">
        <f aca="false">'Central-Hudson Off Peak'!I675</f>
        <v>-1.98</v>
      </c>
      <c r="O675" s="0" t="n">
        <f aca="false">'Central-Hudson Off Peak'!D675</f>
        <v>23.07</v>
      </c>
      <c r="P675" s="1" t="n">
        <f aca="false">(O675+N675)-K675</f>
        <v>0</v>
      </c>
    </row>
    <row r="676" customFormat="false" ht="12.75" hidden="false" customHeight="false" outlineLevel="0" collapsed="false">
      <c r="A676" s="0" t="s">
        <v>6508</v>
      </c>
      <c r="B676" s="0" t="n">
        <v>2000</v>
      </c>
      <c r="C676" s="0" t="n">
        <v>21.79</v>
      </c>
      <c r="D676" s="0" t="n">
        <v>20.99</v>
      </c>
      <c r="E676" s="0" t="n">
        <v>0</v>
      </c>
      <c r="F676" s="0" t="n">
        <v>0</v>
      </c>
      <c r="G676" s="0" t="n">
        <v>-0.67</v>
      </c>
      <c r="H676" s="0" t="n">
        <v>-1.47</v>
      </c>
      <c r="I676" s="0" t="n">
        <f aca="false">+G676-H676</f>
        <v>0.8</v>
      </c>
      <c r="J676" s="0" t="n">
        <f aca="false">D676</f>
        <v>20.99</v>
      </c>
      <c r="K676" s="0" t="n">
        <f aca="false">C676</f>
        <v>21.79</v>
      </c>
      <c r="N676" s="0" t="n">
        <f aca="false">'Central-Hudson Off Peak'!I676</f>
        <v>-2.04</v>
      </c>
      <c r="O676" s="0" t="n">
        <f aca="false">'Central-Hudson Off Peak'!D676</f>
        <v>23.83</v>
      </c>
      <c r="P676" s="1" t="n">
        <f aca="false">(O676+N676)-K676</f>
        <v>0</v>
      </c>
    </row>
    <row r="677" customFormat="false" ht="12.75" hidden="false" customHeight="false" outlineLevel="0" collapsed="false">
      <c r="A677" s="0" t="s">
        <v>6509</v>
      </c>
      <c r="B677" s="0" t="n">
        <v>2000</v>
      </c>
      <c r="C677" s="0" t="n">
        <v>20.38</v>
      </c>
      <c r="D677" s="0" t="n">
        <v>19.64</v>
      </c>
      <c r="E677" s="0" t="n">
        <v>0</v>
      </c>
      <c r="F677" s="0" t="n">
        <v>0</v>
      </c>
      <c r="G677" s="0" t="n">
        <v>-0.63</v>
      </c>
      <c r="H677" s="0" t="n">
        <v>-1.37</v>
      </c>
      <c r="I677" s="0" t="n">
        <f aca="false">+G677-H677</f>
        <v>0.74</v>
      </c>
      <c r="J677" s="0" t="n">
        <f aca="false">D677</f>
        <v>19.64</v>
      </c>
      <c r="K677" s="0" t="n">
        <f aca="false">C677</f>
        <v>20.38</v>
      </c>
      <c r="N677" s="0" t="n">
        <f aca="false">'Central-Hudson Off Peak'!I677</f>
        <v>-1.91</v>
      </c>
      <c r="O677" s="0" t="n">
        <f aca="false">'Central-Hudson Off Peak'!D677</f>
        <v>22.29</v>
      </c>
      <c r="P677" s="1" t="n">
        <f aca="false">(O677+N677)-K677</f>
        <v>0</v>
      </c>
    </row>
    <row r="678" customFormat="false" ht="12.75" hidden="false" customHeight="false" outlineLevel="0" collapsed="false">
      <c r="A678" s="0" t="s">
        <v>6510</v>
      </c>
      <c r="B678" s="0" t="n">
        <v>2000</v>
      </c>
      <c r="C678" s="0" t="n">
        <v>21.09</v>
      </c>
      <c r="D678" s="0" t="n">
        <v>20.31</v>
      </c>
      <c r="E678" s="0" t="n">
        <v>0</v>
      </c>
      <c r="F678" s="0" t="n">
        <v>0</v>
      </c>
      <c r="G678" s="0" t="n">
        <v>-0.65</v>
      </c>
      <c r="H678" s="0" t="n">
        <v>-1.43</v>
      </c>
      <c r="I678" s="0" t="n">
        <f aca="false">+G678-H678</f>
        <v>0.78</v>
      </c>
      <c r="J678" s="0" t="n">
        <f aca="false">D678</f>
        <v>20.31</v>
      </c>
      <c r="K678" s="0" t="n">
        <f aca="false">C678</f>
        <v>21.09</v>
      </c>
      <c r="N678" s="0" t="n">
        <f aca="false">'Central-Hudson Off Peak'!I678</f>
        <v>-1.98</v>
      </c>
      <c r="O678" s="0" t="n">
        <f aca="false">'Central-Hudson Off Peak'!D678</f>
        <v>23.07</v>
      </c>
      <c r="P678" s="1" t="n">
        <f aca="false">(O678+N678)-K678</f>
        <v>0</v>
      </c>
    </row>
    <row r="679" customFormat="false" ht="12.75" hidden="false" customHeight="false" outlineLevel="0" collapsed="false">
      <c r="A679" s="0" t="s">
        <v>6511</v>
      </c>
      <c r="B679" s="0" t="n">
        <v>2000</v>
      </c>
      <c r="C679" s="0" t="n">
        <v>30.29</v>
      </c>
      <c r="D679" s="0" t="n">
        <v>29.17</v>
      </c>
      <c r="E679" s="0" t="n">
        <v>0</v>
      </c>
      <c r="F679" s="0" t="n">
        <v>0</v>
      </c>
      <c r="G679" s="0" t="n">
        <v>-0.94</v>
      </c>
      <c r="H679" s="0" t="n">
        <v>-2.06</v>
      </c>
      <c r="I679" s="0" t="n">
        <f aca="false">+G679-H679</f>
        <v>1.12</v>
      </c>
      <c r="J679" s="0" t="n">
        <f aca="false">D679</f>
        <v>29.17</v>
      </c>
      <c r="K679" s="0" t="n">
        <f aca="false">C679</f>
        <v>30.29</v>
      </c>
      <c r="N679" s="0" t="n">
        <f aca="false">'Central-Hudson Off Peak'!I679</f>
        <v>-2.85</v>
      </c>
      <c r="O679" s="0" t="n">
        <f aca="false">'Central-Hudson Off Peak'!D679</f>
        <v>33.14</v>
      </c>
      <c r="P679" s="1" t="n">
        <f aca="false">(O679+N679)-K679</f>
        <v>0</v>
      </c>
    </row>
    <row r="680" customFormat="false" ht="12.75" hidden="false" customHeight="false" outlineLevel="0" collapsed="false">
      <c r="A680" s="0" t="s">
        <v>6512</v>
      </c>
      <c r="B680" s="0" t="n">
        <v>2000</v>
      </c>
      <c r="C680" s="0" t="n">
        <v>35.35</v>
      </c>
      <c r="D680" s="0" t="n">
        <v>34.05</v>
      </c>
      <c r="E680" s="0" t="n">
        <v>0</v>
      </c>
      <c r="F680" s="0" t="n">
        <v>0</v>
      </c>
      <c r="G680" s="0" t="n">
        <v>-1.1</v>
      </c>
      <c r="H680" s="0" t="n">
        <v>-2.4</v>
      </c>
      <c r="I680" s="0" t="n">
        <f aca="false">+G680-H680</f>
        <v>1.3</v>
      </c>
      <c r="J680" s="0" t="n">
        <f aca="false">D680</f>
        <v>34.05</v>
      </c>
      <c r="K680" s="0" t="n">
        <f aca="false">C680</f>
        <v>35.35</v>
      </c>
      <c r="N680" s="0" t="n">
        <f aca="false">'Central-Hudson Off Peak'!I680</f>
        <v>-3.33</v>
      </c>
      <c r="O680" s="0" t="n">
        <f aca="false">'Central-Hudson Off Peak'!D680</f>
        <v>38.68</v>
      </c>
      <c r="P680" s="1" t="n">
        <f aca="false">(O680+N680)-K680</f>
        <v>0</v>
      </c>
    </row>
    <row r="681" customFormat="false" ht="12.75" hidden="false" customHeight="false" outlineLevel="0" collapsed="false">
      <c r="A681" s="0" t="s">
        <v>6513</v>
      </c>
      <c r="B681" s="0" t="n">
        <v>2000</v>
      </c>
      <c r="C681" s="0" t="n">
        <v>32.09</v>
      </c>
      <c r="D681" s="0" t="n">
        <v>30.91</v>
      </c>
      <c r="E681" s="0" t="n">
        <v>0</v>
      </c>
      <c r="F681" s="0" t="n">
        <v>0</v>
      </c>
      <c r="G681" s="0" t="n">
        <v>-1</v>
      </c>
      <c r="H681" s="0" t="n">
        <v>-2.18</v>
      </c>
      <c r="I681" s="0" t="n">
        <f aca="false">+G681-H681</f>
        <v>1.18</v>
      </c>
      <c r="J681" s="0" t="n">
        <f aca="false">D681</f>
        <v>30.91</v>
      </c>
      <c r="K681" s="0" t="n">
        <f aca="false">C681</f>
        <v>32.09</v>
      </c>
      <c r="N681" s="0" t="n">
        <f aca="false">'Central-Hudson Off Peak'!I681</f>
        <v>-3.02</v>
      </c>
      <c r="O681" s="0" t="n">
        <f aca="false">'Central-Hudson Off Peak'!D681</f>
        <v>35.11</v>
      </c>
      <c r="P681" s="1" t="n">
        <f aca="false">(O681+N681)-K681</f>
        <v>0</v>
      </c>
    </row>
    <row r="682" customFormat="false" ht="12.75" hidden="false" customHeight="false" outlineLevel="0" collapsed="false">
      <c r="A682" s="0" t="s">
        <v>6514</v>
      </c>
      <c r="B682" s="0" t="n">
        <v>2000</v>
      </c>
      <c r="C682" s="0" t="n">
        <v>21.79</v>
      </c>
      <c r="D682" s="0" t="n">
        <v>20.99</v>
      </c>
      <c r="E682" s="0" t="n">
        <v>0</v>
      </c>
      <c r="F682" s="0" t="n">
        <v>0</v>
      </c>
      <c r="G682" s="0" t="n">
        <v>-0.67</v>
      </c>
      <c r="H682" s="0" t="n">
        <v>-1.47</v>
      </c>
      <c r="I682" s="0" t="n">
        <f aca="false">+G682-H682</f>
        <v>0.8</v>
      </c>
      <c r="J682" s="0" t="n">
        <f aca="false">D682</f>
        <v>20.99</v>
      </c>
      <c r="K682" s="0" t="n">
        <f aca="false">C682</f>
        <v>21.79</v>
      </c>
      <c r="N682" s="0" t="n">
        <f aca="false">'Central-Hudson Off Peak'!I682</f>
        <v>-2.04</v>
      </c>
      <c r="O682" s="0" t="n">
        <f aca="false">'Central-Hudson Off Peak'!D682</f>
        <v>23.83</v>
      </c>
      <c r="P682" s="1" t="n">
        <f aca="false">(O682+N682)-K682</f>
        <v>0</v>
      </c>
    </row>
    <row r="683" customFormat="false" ht="12.75" hidden="false" customHeight="false" outlineLevel="0" collapsed="false">
      <c r="A683" s="0" t="s">
        <v>6515</v>
      </c>
      <c r="B683" s="0" t="n">
        <v>2000</v>
      </c>
      <c r="C683" s="0" t="n">
        <v>21.79</v>
      </c>
      <c r="D683" s="0" t="n">
        <v>20.99</v>
      </c>
      <c r="E683" s="0" t="n">
        <v>0</v>
      </c>
      <c r="F683" s="0" t="n">
        <v>0</v>
      </c>
      <c r="G683" s="0" t="n">
        <v>-0.67</v>
      </c>
      <c r="H683" s="0" t="n">
        <v>-1.47</v>
      </c>
      <c r="I683" s="0" t="n">
        <f aca="false">+G683-H683</f>
        <v>0.8</v>
      </c>
      <c r="J683" s="0" t="n">
        <f aca="false">D683</f>
        <v>20.99</v>
      </c>
      <c r="K683" s="0" t="n">
        <f aca="false">C683</f>
        <v>21.79</v>
      </c>
      <c r="N683" s="0" t="n">
        <f aca="false">'Central-Hudson Off Peak'!I683</f>
        <v>-2.04</v>
      </c>
      <c r="O683" s="0" t="n">
        <f aca="false">'Central-Hudson Off Peak'!D683</f>
        <v>23.83</v>
      </c>
      <c r="P683" s="1" t="n">
        <f aca="false">(O683+N683)-K683</f>
        <v>0</v>
      </c>
    </row>
    <row r="684" customFormat="false" ht="12.75" hidden="false" customHeight="false" outlineLevel="0" collapsed="false">
      <c r="A684" s="0" t="s">
        <v>6516</v>
      </c>
      <c r="B684" s="0" t="n">
        <v>2000</v>
      </c>
      <c r="C684" s="0" t="n">
        <v>20.38</v>
      </c>
      <c r="D684" s="0" t="n">
        <v>19.64</v>
      </c>
      <c r="E684" s="0" t="n">
        <v>0</v>
      </c>
      <c r="F684" s="0" t="n">
        <v>0</v>
      </c>
      <c r="G684" s="0" t="n">
        <v>-0.63</v>
      </c>
      <c r="H684" s="0" t="n">
        <v>-1.37</v>
      </c>
      <c r="I684" s="0" t="n">
        <f aca="false">+G684-H684</f>
        <v>0.74</v>
      </c>
      <c r="J684" s="0" t="n">
        <f aca="false">D684</f>
        <v>19.64</v>
      </c>
      <c r="K684" s="0" t="n">
        <f aca="false">C684</f>
        <v>20.38</v>
      </c>
      <c r="N684" s="0" t="n">
        <f aca="false">'Central-Hudson Off Peak'!I684</f>
        <v>-1.91</v>
      </c>
      <c r="O684" s="0" t="n">
        <f aca="false">'Central-Hudson Off Peak'!D684</f>
        <v>22.29</v>
      </c>
      <c r="P684" s="1" t="n">
        <f aca="false">(O684+N684)-K684</f>
        <v>0</v>
      </c>
    </row>
    <row r="685" customFormat="false" ht="12.75" hidden="false" customHeight="false" outlineLevel="0" collapsed="false">
      <c r="A685" s="0" t="s">
        <v>6517</v>
      </c>
      <c r="B685" s="0" t="n">
        <v>2000</v>
      </c>
      <c r="C685" s="0" t="n">
        <v>18.94</v>
      </c>
      <c r="D685" s="0" t="n">
        <v>18.24</v>
      </c>
      <c r="E685" s="0" t="n">
        <v>0</v>
      </c>
      <c r="F685" s="0" t="n">
        <v>0</v>
      </c>
      <c r="G685" s="0" t="n">
        <v>-0.58</v>
      </c>
      <c r="H685" s="0" t="n">
        <v>-1.28</v>
      </c>
      <c r="I685" s="0" t="n">
        <f aca="false">+G685-H685</f>
        <v>0.7</v>
      </c>
      <c r="J685" s="0" t="n">
        <f aca="false">D685</f>
        <v>18.24</v>
      </c>
      <c r="K685" s="0" t="n">
        <f aca="false">C685</f>
        <v>18.94</v>
      </c>
      <c r="N685" s="0" t="n">
        <f aca="false">'Central-Hudson Off Peak'!I685</f>
        <v>-1.77</v>
      </c>
      <c r="O685" s="0" t="n">
        <f aca="false">'Central-Hudson Off Peak'!D685</f>
        <v>20.71</v>
      </c>
      <c r="P685" s="1" t="n">
        <f aca="false">(O685+N685)-K685</f>
        <v>0</v>
      </c>
    </row>
    <row r="686" customFormat="false" ht="12.75" hidden="false" customHeight="false" outlineLevel="0" collapsed="false">
      <c r="A686" s="0" t="s">
        <v>6518</v>
      </c>
      <c r="B686" s="0" t="n">
        <v>2000</v>
      </c>
      <c r="C686" s="0" t="n">
        <v>21.79</v>
      </c>
      <c r="D686" s="0" t="n">
        <v>20.99</v>
      </c>
      <c r="E686" s="0" t="n">
        <v>0</v>
      </c>
      <c r="F686" s="0" t="n">
        <v>0</v>
      </c>
      <c r="G686" s="0" t="n">
        <v>-0.67</v>
      </c>
      <c r="H686" s="0" t="n">
        <v>-1.47</v>
      </c>
      <c r="I686" s="0" t="n">
        <f aca="false">+G686-H686</f>
        <v>0.8</v>
      </c>
      <c r="J686" s="0" t="n">
        <f aca="false">D686</f>
        <v>20.99</v>
      </c>
      <c r="K686" s="0" t="n">
        <f aca="false">C686</f>
        <v>21.79</v>
      </c>
      <c r="N686" s="0" t="n">
        <f aca="false">'Central-Hudson Off Peak'!I686</f>
        <v>-2.04</v>
      </c>
      <c r="O686" s="0" t="n">
        <f aca="false">'Central-Hudson Off Peak'!D686</f>
        <v>23.83</v>
      </c>
      <c r="P686" s="1" t="n">
        <f aca="false">(O686+N686)-K686</f>
        <v>0</v>
      </c>
    </row>
    <row r="687" customFormat="false" ht="12.75" hidden="false" customHeight="false" outlineLevel="0" collapsed="false">
      <c r="A687" s="0" t="s">
        <v>6519</v>
      </c>
      <c r="B687" s="0" t="n">
        <v>2000</v>
      </c>
      <c r="C687" s="0" t="n">
        <v>22.74</v>
      </c>
      <c r="D687" s="0" t="n">
        <v>21.9</v>
      </c>
      <c r="E687" s="0" t="n">
        <v>0</v>
      </c>
      <c r="F687" s="0" t="n">
        <v>0</v>
      </c>
      <c r="G687" s="0" t="n">
        <v>-0.7</v>
      </c>
      <c r="H687" s="0" t="n">
        <v>-1.54</v>
      </c>
      <c r="I687" s="0" t="n">
        <f aca="false">+G687-H687</f>
        <v>0.84</v>
      </c>
      <c r="J687" s="0" t="n">
        <f aca="false">D687</f>
        <v>21.9</v>
      </c>
      <c r="K687" s="0" t="n">
        <f aca="false">C687</f>
        <v>22.74</v>
      </c>
      <c r="N687" s="0" t="n">
        <f aca="false">'Central-Hudson Off Peak'!I687</f>
        <v>-2.13</v>
      </c>
      <c r="O687" s="0" t="n">
        <f aca="false">'Central-Hudson Off Peak'!D687</f>
        <v>24.87</v>
      </c>
      <c r="P687" s="1" t="n">
        <f aca="false">(O687+N687)-K687</f>
        <v>0</v>
      </c>
    </row>
    <row r="688" customFormat="false" ht="12.75" hidden="false" customHeight="false" outlineLevel="0" collapsed="false">
      <c r="A688" s="0" t="s">
        <v>6520</v>
      </c>
      <c r="B688" s="0" t="n">
        <v>2000</v>
      </c>
      <c r="C688" s="0" t="n">
        <v>33.9</v>
      </c>
      <c r="D688" s="0" t="n">
        <v>32.65</v>
      </c>
      <c r="E688" s="0" t="n">
        <v>0</v>
      </c>
      <c r="F688" s="0" t="n">
        <v>0</v>
      </c>
      <c r="G688" s="0" t="n">
        <v>-1.05</v>
      </c>
      <c r="H688" s="0" t="n">
        <v>-2.3</v>
      </c>
      <c r="I688" s="0" t="n">
        <f aca="false">+G688-H688</f>
        <v>1.25</v>
      </c>
      <c r="J688" s="0" t="n">
        <f aca="false">D688</f>
        <v>32.65</v>
      </c>
      <c r="K688" s="0" t="n">
        <f aca="false">C688</f>
        <v>33.9</v>
      </c>
      <c r="N688" s="0" t="n">
        <f aca="false">'Central-Hudson Off Peak'!I688</f>
        <v>-3.18</v>
      </c>
      <c r="O688" s="0" t="n">
        <f aca="false">'Central-Hudson Off Peak'!D688</f>
        <v>37.08</v>
      </c>
      <c r="P688" s="1" t="n">
        <f aca="false">(O688+N688)-K688</f>
        <v>0</v>
      </c>
    </row>
    <row r="689" customFormat="false" ht="12.75" hidden="false" customHeight="false" outlineLevel="0" collapsed="false">
      <c r="A689" s="0" t="s">
        <v>6521</v>
      </c>
      <c r="B689" s="0" t="n">
        <v>2000</v>
      </c>
      <c r="C689" s="0" t="n">
        <v>24.25</v>
      </c>
      <c r="D689" s="0" t="n">
        <v>23.36</v>
      </c>
      <c r="E689" s="0" t="n">
        <v>0</v>
      </c>
      <c r="F689" s="0" t="n">
        <v>0</v>
      </c>
      <c r="G689" s="0" t="n">
        <v>-0.75</v>
      </c>
      <c r="H689" s="0" t="n">
        <v>-1.64</v>
      </c>
      <c r="I689" s="0" t="n">
        <f aca="false">+G689-H689</f>
        <v>0.89</v>
      </c>
      <c r="J689" s="0" t="n">
        <f aca="false">D689</f>
        <v>23.36</v>
      </c>
      <c r="K689" s="0" t="n">
        <f aca="false">C689</f>
        <v>24.25</v>
      </c>
      <c r="N689" s="0" t="n">
        <f aca="false">'Central-Hudson Off Peak'!I689</f>
        <v>-2.28</v>
      </c>
      <c r="O689" s="0" t="n">
        <f aca="false">'Central-Hudson Off Peak'!D689</f>
        <v>26.53</v>
      </c>
      <c r="P689" s="1" t="n">
        <f aca="false">(O689+N689)-K689</f>
        <v>0</v>
      </c>
    </row>
    <row r="690" customFormat="false" ht="12.75" hidden="false" customHeight="false" outlineLevel="0" collapsed="false">
      <c r="A690" s="0" t="s">
        <v>6522</v>
      </c>
      <c r="B690" s="0" t="n">
        <v>2000</v>
      </c>
      <c r="C690" s="0" t="n">
        <v>19.26</v>
      </c>
      <c r="D690" s="0" t="n">
        <v>18.6</v>
      </c>
      <c r="E690" s="0" t="n">
        <v>0</v>
      </c>
      <c r="F690" s="0" t="n">
        <v>0</v>
      </c>
      <c r="G690" s="0" t="n">
        <v>-0.54</v>
      </c>
      <c r="H690" s="0" t="n">
        <v>-1.2</v>
      </c>
      <c r="I690" s="0" t="n">
        <f aca="false">+G690-H690</f>
        <v>0.66</v>
      </c>
      <c r="J690" s="0" t="n">
        <f aca="false">D690</f>
        <v>18.6</v>
      </c>
      <c r="K690" s="0" t="n">
        <f aca="false">C690</f>
        <v>19.26</v>
      </c>
      <c r="N690" s="0" t="n">
        <f aca="false">'Central-Hudson Off Peak'!I690</f>
        <v>-1.77</v>
      </c>
      <c r="O690" s="0" t="n">
        <f aca="false">'Central-Hudson Off Peak'!D690</f>
        <v>21.03</v>
      </c>
      <c r="P690" s="1" t="n">
        <f aca="false">(O690+N690)-K690</f>
        <v>0</v>
      </c>
    </row>
    <row r="691" customFormat="false" ht="12.75" hidden="false" customHeight="false" outlineLevel="0" collapsed="false">
      <c r="A691" s="0" t="s">
        <v>6523</v>
      </c>
      <c r="B691" s="0" t="n">
        <v>2000</v>
      </c>
      <c r="C691" s="0" t="n">
        <v>16.57</v>
      </c>
      <c r="D691" s="0" t="n">
        <v>16.01</v>
      </c>
      <c r="E691" s="0" t="n">
        <v>0</v>
      </c>
      <c r="F691" s="0" t="n">
        <v>0</v>
      </c>
      <c r="G691" s="0" t="n">
        <v>-0.47</v>
      </c>
      <c r="H691" s="0" t="n">
        <v>-1.03</v>
      </c>
      <c r="I691" s="0" t="n">
        <f aca="false">+G691-H691</f>
        <v>0.56</v>
      </c>
      <c r="J691" s="0" t="n">
        <f aca="false">D691</f>
        <v>16.01</v>
      </c>
      <c r="K691" s="0" t="n">
        <f aca="false">C691</f>
        <v>16.57</v>
      </c>
      <c r="N691" s="0" t="n">
        <f aca="false">'Central-Hudson Off Peak'!I691</f>
        <v>-1.53</v>
      </c>
      <c r="O691" s="0" t="n">
        <f aca="false">'Central-Hudson Off Peak'!D691</f>
        <v>18.1</v>
      </c>
      <c r="P691" s="1" t="n">
        <f aca="false">(O691+N691)-K691</f>
        <v>0</v>
      </c>
    </row>
    <row r="692" customFormat="false" ht="12.75" hidden="false" customHeight="false" outlineLevel="0" collapsed="false">
      <c r="A692" s="0" t="s">
        <v>6524</v>
      </c>
      <c r="B692" s="0" t="n">
        <v>2000</v>
      </c>
      <c r="C692" s="0" t="n">
        <v>16.57</v>
      </c>
      <c r="D692" s="0" t="n">
        <v>16.01</v>
      </c>
      <c r="E692" s="0" t="n">
        <v>0</v>
      </c>
      <c r="F692" s="0" t="n">
        <v>0</v>
      </c>
      <c r="G692" s="0" t="n">
        <v>-0.47</v>
      </c>
      <c r="H692" s="0" t="n">
        <v>-1.03</v>
      </c>
      <c r="I692" s="0" t="n">
        <f aca="false">+G692-H692</f>
        <v>0.56</v>
      </c>
      <c r="J692" s="0" t="n">
        <f aca="false">D692</f>
        <v>16.01</v>
      </c>
      <c r="K692" s="0" t="n">
        <f aca="false">C692</f>
        <v>16.57</v>
      </c>
      <c r="N692" s="0" t="n">
        <f aca="false">'Central-Hudson Off Peak'!I692</f>
        <v>-1.53</v>
      </c>
      <c r="O692" s="0" t="n">
        <f aca="false">'Central-Hudson Off Peak'!D692</f>
        <v>18.1</v>
      </c>
      <c r="P692" s="1" t="n">
        <f aca="false">(O692+N692)-K692</f>
        <v>0</v>
      </c>
    </row>
    <row r="693" customFormat="false" ht="12.75" hidden="false" customHeight="false" outlineLevel="0" collapsed="false">
      <c r="A693" s="0" t="s">
        <v>6525</v>
      </c>
      <c r="B693" s="0" t="n">
        <v>2000</v>
      </c>
      <c r="C693" s="0" t="n">
        <v>16.04</v>
      </c>
      <c r="D693" s="0" t="n">
        <v>15.49</v>
      </c>
      <c r="E693" s="0" t="n">
        <v>0</v>
      </c>
      <c r="F693" s="0" t="n">
        <v>0</v>
      </c>
      <c r="G693" s="0" t="n">
        <v>-0.45</v>
      </c>
      <c r="H693" s="0" t="n">
        <v>-1</v>
      </c>
      <c r="I693" s="0" t="n">
        <f aca="false">+G693-H693</f>
        <v>0.55</v>
      </c>
      <c r="J693" s="0" t="n">
        <f aca="false">D693</f>
        <v>15.49</v>
      </c>
      <c r="K693" s="0" t="n">
        <f aca="false">C693</f>
        <v>16.04</v>
      </c>
      <c r="N693" s="0" t="n">
        <f aca="false">'Central-Hudson Off Peak'!I693</f>
        <v>-1.48</v>
      </c>
      <c r="O693" s="0" t="n">
        <f aca="false">'Central-Hudson Off Peak'!D693</f>
        <v>17.52</v>
      </c>
      <c r="P693" s="1" t="n">
        <f aca="false">(O693+N693)-K693</f>
        <v>0</v>
      </c>
    </row>
    <row r="694" customFormat="false" ht="12.75" hidden="false" customHeight="false" outlineLevel="0" collapsed="false">
      <c r="A694" s="0" t="s">
        <v>6526</v>
      </c>
      <c r="B694" s="0" t="n">
        <v>2000</v>
      </c>
      <c r="C694" s="0" t="n">
        <v>16.57</v>
      </c>
      <c r="D694" s="0" t="n">
        <v>16.01</v>
      </c>
      <c r="E694" s="0" t="n">
        <v>0</v>
      </c>
      <c r="F694" s="0" t="n">
        <v>0</v>
      </c>
      <c r="G694" s="0" t="n">
        <v>-0.47</v>
      </c>
      <c r="H694" s="0" t="n">
        <v>-1.03</v>
      </c>
      <c r="I694" s="0" t="n">
        <f aca="false">+G694-H694</f>
        <v>0.56</v>
      </c>
      <c r="J694" s="0" t="n">
        <f aca="false">D694</f>
        <v>16.01</v>
      </c>
      <c r="K694" s="0" t="n">
        <f aca="false">C694</f>
        <v>16.57</v>
      </c>
      <c r="N694" s="0" t="n">
        <f aca="false">'Central-Hudson Off Peak'!I694</f>
        <v>-1.53</v>
      </c>
      <c r="O694" s="0" t="n">
        <f aca="false">'Central-Hudson Off Peak'!D694</f>
        <v>18.1</v>
      </c>
      <c r="P694" s="1" t="n">
        <f aca="false">(O694+N694)-K694</f>
        <v>0</v>
      </c>
    </row>
    <row r="695" customFormat="false" ht="12.75" hidden="false" customHeight="false" outlineLevel="0" collapsed="false">
      <c r="A695" s="0" t="s">
        <v>6527</v>
      </c>
      <c r="B695" s="0" t="n">
        <v>2000</v>
      </c>
      <c r="C695" s="0" t="n">
        <v>21</v>
      </c>
      <c r="D695" s="0" t="n">
        <v>20.28</v>
      </c>
      <c r="E695" s="0" t="n">
        <v>0</v>
      </c>
      <c r="F695" s="0" t="n">
        <v>0</v>
      </c>
      <c r="G695" s="0" t="n">
        <v>-0.59</v>
      </c>
      <c r="H695" s="0" t="n">
        <v>-1.31</v>
      </c>
      <c r="I695" s="0" t="n">
        <f aca="false">+G695-H695</f>
        <v>0.72</v>
      </c>
      <c r="J695" s="0" t="n">
        <f aca="false">D695</f>
        <v>20.28</v>
      </c>
      <c r="K695" s="0" t="n">
        <f aca="false">C695</f>
        <v>21</v>
      </c>
      <c r="N695" s="0" t="n">
        <f aca="false">'Central-Hudson Off Peak'!I695</f>
        <v>-1.93</v>
      </c>
      <c r="O695" s="0" t="n">
        <f aca="false">'Central-Hudson Off Peak'!D695</f>
        <v>22.93</v>
      </c>
      <c r="P695" s="1" t="n">
        <f aca="false">(O695+N695)-K695</f>
        <v>0</v>
      </c>
    </row>
    <row r="696" customFormat="false" ht="12.75" hidden="false" customHeight="false" outlineLevel="0" collapsed="false">
      <c r="A696" s="0" t="s">
        <v>6528</v>
      </c>
      <c r="B696" s="0" t="n">
        <v>2000</v>
      </c>
      <c r="C696" s="0" t="n">
        <v>29.65</v>
      </c>
      <c r="D696" s="0" t="n">
        <v>28.64</v>
      </c>
      <c r="E696" s="0" t="n">
        <v>0</v>
      </c>
      <c r="F696" s="0" t="n">
        <v>0</v>
      </c>
      <c r="G696" s="0" t="n">
        <v>-0.85</v>
      </c>
      <c r="H696" s="0" t="n">
        <v>-1.86</v>
      </c>
      <c r="I696" s="0" t="n">
        <f aca="false">+G696-H696</f>
        <v>1.01</v>
      </c>
      <c r="J696" s="0" t="n">
        <f aca="false">D696</f>
        <v>28.64</v>
      </c>
      <c r="K696" s="0" t="n">
        <f aca="false">C696</f>
        <v>29.65</v>
      </c>
      <c r="N696" s="0" t="n">
        <f aca="false">'Central-Hudson Off Peak'!I696</f>
        <v>-2.75</v>
      </c>
      <c r="O696" s="0" t="n">
        <f aca="false">'Central-Hudson Off Peak'!D696</f>
        <v>32.4</v>
      </c>
      <c r="P696" s="1" t="n">
        <f aca="false">(O696+N696)-K696</f>
        <v>0</v>
      </c>
    </row>
    <row r="697" customFormat="false" ht="12.75" hidden="false" customHeight="false" outlineLevel="0" collapsed="false">
      <c r="A697" s="0" t="s">
        <v>6529</v>
      </c>
      <c r="B697" s="0" t="n">
        <v>2000</v>
      </c>
      <c r="C697" s="0" t="n">
        <v>24.48</v>
      </c>
      <c r="D697" s="0" t="n">
        <v>23.65</v>
      </c>
      <c r="E697" s="0" t="n">
        <v>0</v>
      </c>
      <c r="F697" s="0" t="n">
        <v>0</v>
      </c>
      <c r="G697" s="0" t="n">
        <v>-0.7</v>
      </c>
      <c r="H697" s="0" t="n">
        <v>-1.53</v>
      </c>
      <c r="I697" s="0" t="n">
        <f aca="false">+G697-H697</f>
        <v>0.83</v>
      </c>
      <c r="J697" s="0" t="n">
        <f aca="false">D697</f>
        <v>23.65</v>
      </c>
      <c r="K697" s="0" t="n">
        <f aca="false">C697</f>
        <v>24.48</v>
      </c>
      <c r="N697" s="0" t="n">
        <f aca="false">'Central-Hudson Off Peak'!I697</f>
        <v>-2.27</v>
      </c>
      <c r="O697" s="0" t="n">
        <f aca="false">'Central-Hudson Off Peak'!D697</f>
        <v>26.75</v>
      </c>
      <c r="P697" s="1" t="n">
        <f aca="false">(O697+N697)-K697</f>
        <v>0</v>
      </c>
    </row>
    <row r="698" customFormat="false" ht="12.75" hidden="false" customHeight="false" outlineLevel="0" collapsed="false">
      <c r="A698" s="0" t="s">
        <v>6530</v>
      </c>
      <c r="B698" s="0" t="n">
        <v>2000</v>
      </c>
      <c r="C698" s="0" t="n">
        <v>15.65</v>
      </c>
      <c r="D698" s="0" t="n">
        <v>15.02</v>
      </c>
      <c r="E698" s="0" t="n">
        <v>0</v>
      </c>
      <c r="F698" s="0" t="n">
        <v>0</v>
      </c>
      <c r="G698" s="0" t="n">
        <v>-0.46</v>
      </c>
      <c r="H698" s="0" t="n">
        <v>-1.09</v>
      </c>
      <c r="I698" s="0" t="n">
        <f aca="false">+G698-H698</f>
        <v>0.63</v>
      </c>
      <c r="J698" s="0" t="n">
        <f aca="false">D698</f>
        <v>15.02</v>
      </c>
      <c r="K698" s="0" t="n">
        <f aca="false">C698</f>
        <v>15.65</v>
      </c>
      <c r="N698" s="0" t="n">
        <f aca="false">'Central-Hudson Off Peak'!I698</f>
        <v>-1.44</v>
      </c>
      <c r="O698" s="0" t="n">
        <f aca="false">'Central-Hudson Off Peak'!D698</f>
        <v>17.09</v>
      </c>
      <c r="P698" s="1" t="n">
        <f aca="false">(O698+N698)-K698</f>
        <v>0</v>
      </c>
    </row>
    <row r="699" customFormat="false" ht="12.75" hidden="false" customHeight="false" outlineLevel="0" collapsed="false">
      <c r="A699" s="0" t="s">
        <v>6531</v>
      </c>
      <c r="B699" s="0" t="n">
        <v>2000</v>
      </c>
      <c r="C699" s="0" t="n">
        <v>15.65</v>
      </c>
      <c r="D699" s="0" t="n">
        <v>15.02</v>
      </c>
      <c r="E699" s="0" t="n">
        <v>0</v>
      </c>
      <c r="F699" s="0" t="n">
        <v>0</v>
      </c>
      <c r="G699" s="0" t="n">
        <v>-0.46</v>
      </c>
      <c r="H699" s="0" t="n">
        <v>-1.09</v>
      </c>
      <c r="I699" s="0" t="n">
        <f aca="false">+G699-H699</f>
        <v>0.63</v>
      </c>
      <c r="J699" s="0" t="n">
        <f aca="false">D699</f>
        <v>15.02</v>
      </c>
      <c r="K699" s="0" t="n">
        <f aca="false">C699</f>
        <v>15.65</v>
      </c>
      <c r="N699" s="0" t="n">
        <f aca="false">'Central-Hudson Off Peak'!I699</f>
        <v>-1.44</v>
      </c>
      <c r="O699" s="0" t="n">
        <f aca="false">'Central-Hudson Off Peak'!D699</f>
        <v>17.09</v>
      </c>
      <c r="P699" s="1" t="n">
        <f aca="false">(O699+N699)-K699</f>
        <v>0</v>
      </c>
    </row>
    <row r="700" customFormat="false" ht="12.75" hidden="false" customHeight="false" outlineLevel="0" collapsed="false">
      <c r="A700" s="0" t="s">
        <v>6532</v>
      </c>
      <c r="B700" s="0" t="n">
        <v>2000</v>
      </c>
      <c r="C700" s="0" t="n">
        <v>15.65</v>
      </c>
      <c r="D700" s="0" t="n">
        <v>15.02</v>
      </c>
      <c r="E700" s="0" t="n">
        <v>0</v>
      </c>
      <c r="F700" s="0" t="n">
        <v>0</v>
      </c>
      <c r="G700" s="0" t="n">
        <v>-0.46</v>
      </c>
      <c r="H700" s="0" t="n">
        <v>-1.09</v>
      </c>
      <c r="I700" s="0" t="n">
        <f aca="false">+G700-H700</f>
        <v>0.63</v>
      </c>
      <c r="J700" s="0" t="n">
        <f aca="false">D700</f>
        <v>15.02</v>
      </c>
      <c r="K700" s="0" t="n">
        <f aca="false">C700</f>
        <v>15.65</v>
      </c>
      <c r="N700" s="0" t="n">
        <f aca="false">'Central-Hudson Off Peak'!I700</f>
        <v>-1.44</v>
      </c>
      <c r="O700" s="0" t="n">
        <f aca="false">'Central-Hudson Off Peak'!D700</f>
        <v>17.09</v>
      </c>
      <c r="P700" s="1" t="n">
        <f aca="false">(O700+N700)-K700</f>
        <v>0</v>
      </c>
    </row>
    <row r="701" customFormat="false" ht="12.75" hidden="false" customHeight="false" outlineLevel="0" collapsed="false">
      <c r="A701" s="0" t="s">
        <v>6533</v>
      </c>
      <c r="B701" s="0" t="n">
        <v>2000</v>
      </c>
      <c r="C701" s="0" t="n">
        <v>15.44</v>
      </c>
      <c r="D701" s="0" t="n">
        <v>14.81</v>
      </c>
      <c r="E701" s="0" t="n">
        <v>0</v>
      </c>
      <c r="F701" s="0" t="n">
        <v>0</v>
      </c>
      <c r="G701" s="0" t="n">
        <v>-0.45</v>
      </c>
      <c r="H701" s="0" t="n">
        <v>-1.08</v>
      </c>
      <c r="I701" s="0" t="n">
        <f aca="false">+G701-H701</f>
        <v>0.63</v>
      </c>
      <c r="J701" s="0" t="n">
        <f aca="false">D701</f>
        <v>14.81</v>
      </c>
      <c r="K701" s="0" t="n">
        <f aca="false">C701</f>
        <v>15.44</v>
      </c>
      <c r="N701" s="0" t="n">
        <f aca="false">'Central-Hudson Off Peak'!I701</f>
        <v>-1.42</v>
      </c>
      <c r="O701" s="0" t="n">
        <f aca="false">'Central-Hudson Off Peak'!D701</f>
        <v>16.86</v>
      </c>
      <c r="P701" s="1" t="n">
        <f aca="false">(O701+N701)-K701</f>
        <v>0</v>
      </c>
    </row>
    <row r="702" customFormat="false" ht="12.75" hidden="false" customHeight="false" outlineLevel="0" collapsed="false">
      <c r="A702" s="0" t="s">
        <v>6534</v>
      </c>
      <c r="B702" s="0" t="n">
        <v>2000</v>
      </c>
      <c r="C702" s="0" t="n">
        <v>15.65</v>
      </c>
      <c r="D702" s="0" t="n">
        <v>15.02</v>
      </c>
      <c r="E702" s="0" t="n">
        <v>0</v>
      </c>
      <c r="F702" s="0" t="n">
        <v>0</v>
      </c>
      <c r="G702" s="0" t="n">
        <v>-0.46</v>
      </c>
      <c r="H702" s="0" t="n">
        <v>-1.09</v>
      </c>
      <c r="I702" s="0" t="n">
        <f aca="false">+G702-H702</f>
        <v>0.63</v>
      </c>
      <c r="J702" s="0" t="n">
        <f aca="false">D702</f>
        <v>15.02</v>
      </c>
      <c r="K702" s="0" t="n">
        <f aca="false">C702</f>
        <v>15.65</v>
      </c>
      <c r="N702" s="0" t="n">
        <f aca="false">'Central-Hudson Off Peak'!I702</f>
        <v>-1.44</v>
      </c>
      <c r="O702" s="0" t="n">
        <f aca="false">'Central-Hudson Off Peak'!D702</f>
        <v>17.09</v>
      </c>
      <c r="P702" s="1" t="n">
        <f aca="false">(O702+N702)-K702</f>
        <v>0</v>
      </c>
    </row>
    <row r="703" customFormat="false" ht="12.75" hidden="false" customHeight="false" outlineLevel="0" collapsed="false">
      <c r="A703" s="0" t="s">
        <v>6535</v>
      </c>
      <c r="B703" s="0" t="n">
        <v>2000</v>
      </c>
      <c r="C703" s="0" t="n">
        <v>21.01</v>
      </c>
      <c r="D703" s="0" t="n">
        <v>20.15</v>
      </c>
      <c r="E703" s="0" t="n">
        <v>0</v>
      </c>
      <c r="F703" s="0" t="n">
        <v>0</v>
      </c>
      <c r="G703" s="0" t="n">
        <v>-0.62</v>
      </c>
      <c r="H703" s="0" t="n">
        <v>-1.48</v>
      </c>
      <c r="I703" s="0" t="n">
        <f aca="false">+G703-H703</f>
        <v>0.86</v>
      </c>
      <c r="J703" s="0" t="n">
        <f aca="false">D703</f>
        <v>20.15</v>
      </c>
      <c r="K703" s="0" t="n">
        <f aca="false">C703</f>
        <v>21.01</v>
      </c>
      <c r="N703" s="0" t="n">
        <f aca="false">'Central-Hudson Off Peak'!I703</f>
        <v>-1.94</v>
      </c>
      <c r="O703" s="0" t="n">
        <f aca="false">'Central-Hudson Off Peak'!D703</f>
        <v>22.95</v>
      </c>
      <c r="P703" s="1" t="n">
        <f aca="false">(O703+N703)-K703</f>
        <v>0</v>
      </c>
    </row>
    <row r="704" customFormat="false" ht="12.75" hidden="false" customHeight="false" outlineLevel="0" collapsed="false">
      <c r="A704" s="0" t="s">
        <v>6536</v>
      </c>
      <c r="B704" s="0" t="n">
        <v>2000</v>
      </c>
      <c r="C704" s="0" t="n">
        <v>26.27</v>
      </c>
      <c r="D704" s="0" t="n">
        <v>25.2</v>
      </c>
      <c r="E704" s="0" t="n">
        <v>0</v>
      </c>
      <c r="F704" s="0" t="n">
        <v>0</v>
      </c>
      <c r="G704" s="0" t="n">
        <v>-0.78</v>
      </c>
      <c r="H704" s="0" t="n">
        <v>-1.85</v>
      </c>
      <c r="I704" s="0" t="n">
        <f aca="false">+G704-H704</f>
        <v>1.07</v>
      </c>
      <c r="J704" s="0" t="n">
        <f aca="false">D704</f>
        <v>25.2</v>
      </c>
      <c r="K704" s="0" t="n">
        <f aca="false">C704</f>
        <v>26.27</v>
      </c>
      <c r="N704" s="0" t="n">
        <f aca="false">'Central-Hudson Off Peak'!I704</f>
        <v>-2.43</v>
      </c>
      <c r="O704" s="0" t="n">
        <f aca="false">'Central-Hudson Off Peak'!D704</f>
        <v>28.7</v>
      </c>
      <c r="P704" s="1" t="n">
        <f aca="false">(O704+N704)-K704</f>
        <v>0</v>
      </c>
    </row>
    <row r="705" customFormat="false" ht="12.75" hidden="false" customHeight="false" outlineLevel="0" collapsed="false">
      <c r="A705" s="0" t="s">
        <v>6537</v>
      </c>
      <c r="B705" s="0" t="n">
        <v>2000</v>
      </c>
      <c r="C705" s="0" t="n">
        <v>19.22</v>
      </c>
      <c r="D705" s="0" t="n">
        <v>18.43</v>
      </c>
      <c r="E705" s="0" t="n">
        <v>0</v>
      </c>
      <c r="F705" s="0" t="n">
        <v>0</v>
      </c>
      <c r="G705" s="0" t="n">
        <v>-0.56</v>
      </c>
      <c r="H705" s="0" t="n">
        <v>-1.35</v>
      </c>
      <c r="I705" s="0" t="n">
        <f aca="false">+G705-H705</f>
        <v>0.79</v>
      </c>
      <c r="J705" s="0" t="n">
        <f aca="false">D705</f>
        <v>18.43</v>
      </c>
      <c r="K705" s="0" t="n">
        <f aca="false">C705</f>
        <v>19.22</v>
      </c>
      <c r="N705" s="0" t="n">
        <f aca="false">'Central-Hudson Off Peak'!I705</f>
        <v>-1.77</v>
      </c>
      <c r="O705" s="0" t="n">
        <f aca="false">'Central-Hudson Off Peak'!D705</f>
        <v>20.99</v>
      </c>
      <c r="P705" s="1" t="n">
        <f aca="false">(O705+N705)-K705</f>
        <v>0</v>
      </c>
    </row>
    <row r="706" customFormat="false" ht="12.75" hidden="false" customHeight="false" outlineLevel="0" collapsed="false">
      <c r="A706" s="0" t="s">
        <v>6538</v>
      </c>
      <c r="B706" s="0" t="n">
        <v>2000</v>
      </c>
      <c r="C706" s="0" t="n">
        <v>16.68</v>
      </c>
      <c r="D706" s="0" t="n">
        <v>15.99</v>
      </c>
      <c r="E706" s="0" t="n">
        <v>0</v>
      </c>
      <c r="F706" s="0" t="n">
        <v>0</v>
      </c>
      <c r="G706" s="0" t="n">
        <v>-0.55</v>
      </c>
      <c r="H706" s="0" t="n">
        <v>-1.24</v>
      </c>
      <c r="I706" s="0" t="n">
        <f aca="false">+G706-H706</f>
        <v>0.69</v>
      </c>
      <c r="J706" s="0" t="n">
        <f aca="false">D706</f>
        <v>15.99</v>
      </c>
      <c r="K706" s="0" t="n">
        <f aca="false">C706</f>
        <v>16.68</v>
      </c>
      <c r="N706" s="0" t="n">
        <f aca="false">'Central-Hudson Off Peak'!I706</f>
        <v>-1.5</v>
      </c>
      <c r="O706" s="0" t="n">
        <f aca="false">'Central-Hudson Off Peak'!D706</f>
        <v>18.18</v>
      </c>
      <c r="P706" s="1" t="n">
        <f aca="false">(O706+N706)-K706</f>
        <v>0</v>
      </c>
    </row>
    <row r="707" customFormat="false" ht="12.75" hidden="false" customHeight="false" outlineLevel="0" collapsed="false">
      <c r="A707" s="0" t="s">
        <v>6539</v>
      </c>
      <c r="B707" s="0" t="n">
        <v>2000</v>
      </c>
      <c r="C707" s="0" t="n">
        <v>16.63</v>
      </c>
      <c r="D707" s="0" t="n">
        <v>15.95</v>
      </c>
      <c r="E707" s="0" t="n">
        <v>0</v>
      </c>
      <c r="F707" s="0" t="n">
        <v>0</v>
      </c>
      <c r="G707" s="0" t="n">
        <v>-0.55</v>
      </c>
      <c r="H707" s="0" t="n">
        <v>-1.23</v>
      </c>
      <c r="I707" s="0" t="n">
        <f aca="false">+G707-H707</f>
        <v>0.68</v>
      </c>
      <c r="J707" s="0" t="n">
        <f aca="false">D707</f>
        <v>15.95</v>
      </c>
      <c r="K707" s="0" t="n">
        <f aca="false">C707</f>
        <v>16.63</v>
      </c>
      <c r="N707" s="0" t="n">
        <f aca="false">'Central-Hudson Off Peak'!I707</f>
        <v>-1.5</v>
      </c>
      <c r="O707" s="0" t="n">
        <f aca="false">'Central-Hudson Off Peak'!D707</f>
        <v>18.13</v>
      </c>
      <c r="P707" s="1" t="n">
        <f aca="false">(O707+N707)-K707</f>
        <v>0</v>
      </c>
    </row>
    <row r="708" customFormat="false" ht="12.75" hidden="false" customHeight="false" outlineLevel="0" collapsed="false">
      <c r="A708" s="0" t="s">
        <v>6540</v>
      </c>
      <c r="B708" s="0" t="n">
        <v>2000</v>
      </c>
      <c r="C708" s="0" t="n">
        <v>16.42</v>
      </c>
      <c r="D708" s="0" t="n">
        <v>15.74</v>
      </c>
      <c r="E708" s="0" t="n">
        <v>0</v>
      </c>
      <c r="F708" s="0" t="n">
        <v>0</v>
      </c>
      <c r="G708" s="0" t="n">
        <v>-0.54</v>
      </c>
      <c r="H708" s="0" t="n">
        <v>-1.22</v>
      </c>
      <c r="I708" s="0" t="n">
        <f aca="false">+G708-H708</f>
        <v>0.68</v>
      </c>
      <c r="J708" s="0" t="n">
        <f aca="false">D708</f>
        <v>15.74</v>
      </c>
      <c r="K708" s="0" t="n">
        <f aca="false">C708</f>
        <v>16.42</v>
      </c>
      <c r="N708" s="0" t="n">
        <f aca="false">'Central-Hudson Off Peak'!I708</f>
        <v>-1.48</v>
      </c>
      <c r="O708" s="0" t="n">
        <f aca="false">'Central-Hudson Off Peak'!D708</f>
        <v>17.9</v>
      </c>
      <c r="P708" s="1" t="n">
        <f aca="false">(O708+N708)-K708</f>
        <v>0</v>
      </c>
    </row>
    <row r="709" customFormat="false" ht="12.75" hidden="false" customHeight="false" outlineLevel="0" collapsed="false">
      <c r="A709" s="0" t="s">
        <v>6541</v>
      </c>
      <c r="B709" s="0" t="n">
        <v>2000</v>
      </c>
      <c r="C709" s="0" t="n">
        <v>15.7</v>
      </c>
      <c r="D709" s="0" t="n">
        <v>15.06</v>
      </c>
      <c r="E709" s="0" t="n">
        <v>0</v>
      </c>
      <c r="F709" s="0" t="n">
        <v>0</v>
      </c>
      <c r="G709" s="0" t="n">
        <v>-0.52</v>
      </c>
      <c r="H709" s="0" t="n">
        <v>-1.16</v>
      </c>
      <c r="I709" s="0" t="n">
        <f aca="false">+G709-H709</f>
        <v>0.64</v>
      </c>
      <c r="J709" s="0" t="n">
        <f aca="false">D709</f>
        <v>15.06</v>
      </c>
      <c r="K709" s="0" t="n">
        <f aca="false">C709</f>
        <v>15.7</v>
      </c>
      <c r="N709" s="0" t="n">
        <f aca="false">'Central-Hudson Off Peak'!I709</f>
        <v>-1.42</v>
      </c>
      <c r="O709" s="0" t="n">
        <f aca="false">'Central-Hudson Off Peak'!D709</f>
        <v>17.12</v>
      </c>
      <c r="P709" s="1" t="n">
        <f aca="false">(O709+N709)-K709</f>
        <v>0</v>
      </c>
    </row>
    <row r="710" customFormat="false" ht="12.75" hidden="false" customHeight="false" outlineLevel="0" collapsed="false">
      <c r="A710" s="0" t="s">
        <v>6542</v>
      </c>
      <c r="B710" s="0" t="n">
        <v>2000</v>
      </c>
      <c r="C710" s="0" t="n">
        <v>15.7</v>
      </c>
      <c r="D710" s="0" t="n">
        <v>15.06</v>
      </c>
      <c r="E710" s="0" t="n">
        <v>0</v>
      </c>
      <c r="F710" s="0" t="n">
        <v>0</v>
      </c>
      <c r="G710" s="0" t="n">
        <v>-0.52</v>
      </c>
      <c r="H710" s="0" t="n">
        <v>-1.16</v>
      </c>
      <c r="I710" s="0" t="n">
        <f aca="false">+G710-H710</f>
        <v>0.64</v>
      </c>
      <c r="J710" s="0" t="n">
        <f aca="false">D710</f>
        <v>15.06</v>
      </c>
      <c r="K710" s="0" t="n">
        <f aca="false">C710</f>
        <v>15.7</v>
      </c>
      <c r="N710" s="0" t="n">
        <f aca="false">'Central-Hudson Off Peak'!I710</f>
        <v>-1.42</v>
      </c>
      <c r="O710" s="0" t="n">
        <f aca="false">'Central-Hudson Off Peak'!D710</f>
        <v>17.12</v>
      </c>
      <c r="P710" s="1" t="n">
        <f aca="false">(O710+N710)-K710</f>
        <v>0</v>
      </c>
    </row>
    <row r="711" customFormat="false" ht="12.75" hidden="false" customHeight="false" outlineLevel="0" collapsed="false">
      <c r="A711" s="0" t="s">
        <v>6543</v>
      </c>
      <c r="B711" s="0" t="n">
        <v>2000</v>
      </c>
      <c r="C711" s="0" t="n">
        <v>18.67</v>
      </c>
      <c r="D711" s="0" t="n">
        <v>17.9</v>
      </c>
      <c r="E711" s="0" t="n">
        <v>0</v>
      </c>
      <c r="F711" s="0" t="n">
        <v>0</v>
      </c>
      <c r="G711" s="0" t="n">
        <v>-0.62</v>
      </c>
      <c r="H711" s="0" t="n">
        <v>-1.39</v>
      </c>
      <c r="I711" s="0" t="n">
        <f aca="false">+G711-H711</f>
        <v>0.77</v>
      </c>
      <c r="J711" s="0" t="n">
        <f aca="false">D711</f>
        <v>17.9</v>
      </c>
      <c r="K711" s="0" t="n">
        <f aca="false">C711</f>
        <v>18.67</v>
      </c>
      <c r="N711" s="0" t="n">
        <f aca="false">'Central-Hudson Off Peak'!I711</f>
        <v>-1.69</v>
      </c>
      <c r="O711" s="0" t="n">
        <f aca="false">'Central-Hudson Off Peak'!D711</f>
        <v>20.36</v>
      </c>
      <c r="P711" s="1" t="n">
        <f aca="false">(O711+N711)-K711</f>
        <v>0</v>
      </c>
    </row>
    <row r="712" customFormat="false" ht="12.75" hidden="false" customHeight="false" outlineLevel="0" collapsed="false">
      <c r="A712" s="0" t="s">
        <v>6544</v>
      </c>
      <c r="B712" s="0" t="n">
        <v>2000</v>
      </c>
      <c r="C712" s="0" t="n">
        <v>20.93</v>
      </c>
      <c r="D712" s="0" t="n">
        <v>20.07</v>
      </c>
      <c r="E712" s="0" t="n">
        <v>0</v>
      </c>
      <c r="F712" s="0" t="n">
        <v>0</v>
      </c>
      <c r="G712" s="0" t="n">
        <v>-0.7</v>
      </c>
      <c r="H712" s="0" t="n">
        <v>-1.56</v>
      </c>
      <c r="I712" s="0" t="n">
        <f aca="false">+G712-H712</f>
        <v>0.86</v>
      </c>
      <c r="J712" s="0" t="n">
        <f aca="false">D712</f>
        <v>20.07</v>
      </c>
      <c r="K712" s="0" t="n">
        <f aca="false">C712</f>
        <v>20.93</v>
      </c>
      <c r="N712" s="0" t="n">
        <f aca="false">'Central-Hudson Off Peak'!I712</f>
        <v>-1.9</v>
      </c>
      <c r="O712" s="0" t="n">
        <f aca="false">'Central-Hudson Off Peak'!D712</f>
        <v>22.83</v>
      </c>
      <c r="P712" s="1" t="n">
        <f aca="false">(O712+N712)-K712</f>
        <v>0</v>
      </c>
    </row>
    <row r="713" customFormat="false" ht="12.75" hidden="false" customHeight="false" outlineLevel="0" collapsed="false">
      <c r="A713" s="0" t="s">
        <v>6545</v>
      </c>
      <c r="B713" s="0" t="n">
        <v>2000</v>
      </c>
      <c r="C713" s="0" t="n">
        <v>21.97</v>
      </c>
      <c r="D713" s="0" t="n">
        <v>21.06</v>
      </c>
      <c r="E713" s="0" t="n">
        <v>0</v>
      </c>
      <c r="F713" s="0" t="n">
        <v>0</v>
      </c>
      <c r="G713" s="0" t="n">
        <v>-0.73</v>
      </c>
      <c r="H713" s="0" t="n">
        <v>-1.64</v>
      </c>
      <c r="I713" s="0" t="n">
        <f aca="false">+G713-H713</f>
        <v>0.91</v>
      </c>
      <c r="J713" s="0" t="n">
        <f aca="false">D713</f>
        <v>21.06</v>
      </c>
      <c r="K713" s="0" t="n">
        <f aca="false">C713</f>
        <v>21.97</v>
      </c>
      <c r="N713" s="0" t="n">
        <f aca="false">'Central-Hudson Off Peak'!I713</f>
        <v>-1.99</v>
      </c>
      <c r="O713" s="0" t="n">
        <f aca="false">'Central-Hudson Off Peak'!D713</f>
        <v>23.96</v>
      </c>
      <c r="P713" s="1" t="n">
        <f aca="false">(O713+N713)-K713</f>
        <v>0</v>
      </c>
    </row>
    <row r="714" customFormat="false" ht="12.75" hidden="false" customHeight="false" outlineLevel="0" collapsed="false">
      <c r="A714" s="0" t="s">
        <v>6546</v>
      </c>
      <c r="B714" s="0" t="n">
        <v>2000</v>
      </c>
      <c r="C714" s="0" t="n">
        <v>25.09</v>
      </c>
      <c r="D714" s="0" t="n">
        <v>24.05</v>
      </c>
      <c r="E714" s="0" t="n">
        <v>0</v>
      </c>
      <c r="F714" s="0" t="n">
        <v>0</v>
      </c>
      <c r="G714" s="0" t="n">
        <v>-0.84</v>
      </c>
      <c r="H714" s="0" t="n">
        <v>-1.88</v>
      </c>
      <c r="I714" s="0" t="n">
        <f aca="false">+G714-H714</f>
        <v>1.04</v>
      </c>
      <c r="J714" s="0" t="n">
        <f aca="false">D714</f>
        <v>24.05</v>
      </c>
      <c r="K714" s="0" t="n">
        <f aca="false">C714</f>
        <v>25.09</v>
      </c>
      <c r="N714" s="0" t="n">
        <f aca="false">'Central-Hudson Off Peak'!I714</f>
        <v>-2.28</v>
      </c>
      <c r="O714" s="0" t="n">
        <f aca="false">'Central-Hudson Off Peak'!D714</f>
        <v>27.37</v>
      </c>
      <c r="P714" s="1" t="n">
        <f aca="false">(O714+N714)-K714</f>
        <v>0</v>
      </c>
    </row>
    <row r="715" customFormat="false" ht="12.75" hidden="false" customHeight="false" outlineLevel="0" collapsed="false">
      <c r="A715" s="0" t="s">
        <v>6547</v>
      </c>
      <c r="B715" s="0" t="n">
        <v>2000</v>
      </c>
      <c r="C715" s="0" t="n">
        <v>21.34</v>
      </c>
      <c r="D715" s="0" t="n">
        <v>20.72</v>
      </c>
      <c r="E715" s="0" t="n">
        <v>-1.09</v>
      </c>
      <c r="F715" s="0" t="n">
        <v>-1.3</v>
      </c>
      <c r="G715" s="0" t="n">
        <v>-0.68</v>
      </c>
      <c r="H715" s="0" t="n">
        <v>-1.51</v>
      </c>
      <c r="I715" s="0" t="n">
        <f aca="false">+G715-H715</f>
        <v>0.83</v>
      </c>
      <c r="J715" s="0" t="n">
        <f aca="false">D715</f>
        <v>20.72</v>
      </c>
      <c r="K715" s="0" t="n">
        <f aca="false">C715</f>
        <v>21.34</v>
      </c>
      <c r="N715" s="0" t="n">
        <f aca="false">'Central-Hudson Off Peak'!I715</f>
        <v>-1.84</v>
      </c>
      <c r="O715" s="0" t="n">
        <f aca="false">'Central-Hudson Off Peak'!D715</f>
        <v>31.31</v>
      </c>
      <c r="P715" s="1" t="n">
        <f aca="false">(O715+N715)-K715</f>
        <v>8.13</v>
      </c>
    </row>
    <row r="716" customFormat="false" ht="12.75" hidden="false" customHeight="false" outlineLevel="0" collapsed="false">
      <c r="A716" s="0" t="s">
        <v>6548</v>
      </c>
      <c r="B716" s="0" t="n">
        <v>2000</v>
      </c>
      <c r="C716" s="0" t="n">
        <v>18.58</v>
      </c>
      <c r="D716" s="0" t="n">
        <v>18.21</v>
      </c>
      <c r="E716" s="0" t="n">
        <v>-1.75</v>
      </c>
      <c r="F716" s="0" t="n">
        <v>-2.07</v>
      </c>
      <c r="G716" s="0" t="n">
        <v>-0.56</v>
      </c>
      <c r="H716" s="0" t="n">
        <v>-1.25</v>
      </c>
      <c r="I716" s="0" t="n">
        <f aca="false">+G716-H716</f>
        <v>0.69</v>
      </c>
      <c r="J716" s="0" t="n">
        <f aca="false">D716</f>
        <v>18.21</v>
      </c>
      <c r="K716" s="0" t="n">
        <f aca="false">C716</f>
        <v>18.58</v>
      </c>
      <c r="N716" s="0" t="n">
        <f aca="false">'Central-Hudson Off Peak'!I716</f>
        <v>-1.52</v>
      </c>
      <c r="O716" s="0" t="n">
        <f aca="false">'Central-Hudson Off Peak'!D716</f>
        <v>33.06</v>
      </c>
      <c r="P716" s="1" t="n">
        <f aca="false">(O716+N716)-K716</f>
        <v>12.96</v>
      </c>
    </row>
    <row r="717" customFormat="false" ht="12.75" hidden="false" customHeight="false" outlineLevel="0" collapsed="false">
      <c r="A717" s="0" t="s">
        <v>6549</v>
      </c>
      <c r="B717" s="0" t="n">
        <v>2000</v>
      </c>
      <c r="C717" s="0" t="n">
        <v>18.58</v>
      </c>
      <c r="D717" s="0" t="n">
        <v>18.21</v>
      </c>
      <c r="E717" s="0" t="n">
        <v>-1.75</v>
      </c>
      <c r="F717" s="0" t="n">
        <v>-2.07</v>
      </c>
      <c r="G717" s="0" t="n">
        <v>-0.56</v>
      </c>
      <c r="H717" s="0" t="n">
        <v>-1.25</v>
      </c>
      <c r="I717" s="0" t="n">
        <f aca="false">+G717-H717</f>
        <v>0.69</v>
      </c>
      <c r="J717" s="0" t="n">
        <f aca="false">D717</f>
        <v>18.21</v>
      </c>
      <c r="K717" s="0" t="n">
        <f aca="false">C717</f>
        <v>18.58</v>
      </c>
      <c r="N717" s="0" t="n">
        <f aca="false">'Central-Hudson Off Peak'!I717</f>
        <v>-1.52</v>
      </c>
      <c r="O717" s="0" t="n">
        <f aca="false">'Central-Hudson Off Peak'!D717</f>
        <v>33.06</v>
      </c>
      <c r="P717" s="1" t="n">
        <f aca="false">(O717+N717)-K717</f>
        <v>12.96</v>
      </c>
    </row>
    <row r="718" customFormat="false" ht="12.75" hidden="false" customHeight="false" outlineLevel="0" collapsed="false">
      <c r="A718" s="0" t="s">
        <v>6550</v>
      </c>
      <c r="B718" s="0" t="n">
        <v>2000</v>
      </c>
      <c r="C718" s="0" t="n">
        <v>18.58</v>
      </c>
      <c r="D718" s="0" t="n">
        <v>18.21</v>
      </c>
      <c r="E718" s="0" t="n">
        <v>-1.75</v>
      </c>
      <c r="F718" s="0" t="n">
        <v>-2.07</v>
      </c>
      <c r="G718" s="0" t="n">
        <v>-0.56</v>
      </c>
      <c r="H718" s="0" t="n">
        <v>-1.25</v>
      </c>
      <c r="I718" s="0" t="n">
        <f aca="false">+G718-H718</f>
        <v>0.69</v>
      </c>
      <c r="J718" s="0" t="n">
        <f aca="false">D718</f>
        <v>18.21</v>
      </c>
      <c r="K718" s="0" t="n">
        <f aca="false">C718</f>
        <v>18.58</v>
      </c>
      <c r="N718" s="0" t="n">
        <f aca="false">'Central-Hudson Off Peak'!I718</f>
        <v>-1.52</v>
      </c>
      <c r="O718" s="0" t="n">
        <f aca="false">'Central-Hudson Off Peak'!D718</f>
        <v>33.06</v>
      </c>
      <c r="P718" s="1" t="n">
        <f aca="false">(O718+N718)-K718</f>
        <v>12.96</v>
      </c>
    </row>
    <row r="719" customFormat="false" ht="12.75" hidden="false" customHeight="false" outlineLevel="0" collapsed="false">
      <c r="A719" s="0" t="s">
        <v>6551</v>
      </c>
      <c r="B719" s="0" t="n">
        <v>2000</v>
      </c>
      <c r="C719" s="0" t="n">
        <v>17.97</v>
      </c>
      <c r="D719" s="0" t="n">
        <v>17.62</v>
      </c>
      <c r="E719" s="0" t="n">
        <v>-1.73</v>
      </c>
      <c r="F719" s="0" t="n">
        <v>-2.05</v>
      </c>
      <c r="G719" s="0" t="n">
        <v>-0.54</v>
      </c>
      <c r="H719" s="0" t="n">
        <v>-1.21</v>
      </c>
      <c r="I719" s="0" t="n">
        <f aca="false">+G719-H719</f>
        <v>0.67</v>
      </c>
      <c r="J719" s="0" t="n">
        <f aca="false">D719</f>
        <v>17.62</v>
      </c>
      <c r="K719" s="0" t="n">
        <f aca="false">C719</f>
        <v>17.97</v>
      </c>
      <c r="N719" s="0" t="n">
        <f aca="false">'Central-Hudson Off Peak'!I719</f>
        <v>-1.47</v>
      </c>
      <c r="O719" s="0" t="n">
        <f aca="false">'Central-Hudson Off Peak'!D719</f>
        <v>32.25</v>
      </c>
      <c r="P719" s="1" t="n">
        <f aca="false">(O719+N719)-K719</f>
        <v>12.81</v>
      </c>
    </row>
    <row r="720" customFormat="false" ht="12.75" hidden="false" customHeight="false" outlineLevel="0" collapsed="false">
      <c r="A720" s="0" t="s">
        <v>6552</v>
      </c>
      <c r="B720" s="0" t="n">
        <v>2000</v>
      </c>
      <c r="C720" s="0" t="n">
        <v>17.99</v>
      </c>
      <c r="D720" s="0" t="n">
        <v>17.63</v>
      </c>
      <c r="E720" s="0" t="n">
        <v>-1.71</v>
      </c>
      <c r="F720" s="0" t="n">
        <v>-2.02</v>
      </c>
      <c r="G720" s="0" t="n">
        <v>-0.54</v>
      </c>
      <c r="H720" s="0" t="n">
        <v>-1.21</v>
      </c>
      <c r="I720" s="0" t="n">
        <f aca="false">+G720-H720</f>
        <v>0.67</v>
      </c>
      <c r="J720" s="0" t="n">
        <f aca="false">D720</f>
        <v>17.63</v>
      </c>
      <c r="K720" s="0" t="n">
        <f aca="false">C720</f>
        <v>17.99</v>
      </c>
      <c r="N720" s="0" t="n">
        <f aca="false">'Central-Hudson Off Peak'!I720</f>
        <v>-1.47</v>
      </c>
      <c r="O720" s="0" t="n">
        <f aca="false">'Central-Hudson Off Peak'!D720</f>
        <v>32.09</v>
      </c>
      <c r="P720" s="1" t="n">
        <f aca="false">(O720+N720)-K720</f>
        <v>12.63</v>
      </c>
    </row>
    <row r="721" customFormat="false" ht="12.75" hidden="false" customHeight="false" outlineLevel="0" collapsed="false">
      <c r="A721" s="0" t="s">
        <v>6553</v>
      </c>
      <c r="B721" s="0" t="n">
        <v>2000</v>
      </c>
      <c r="C721" s="0" t="n">
        <v>18.33</v>
      </c>
      <c r="D721" s="0" t="n">
        <v>17.94</v>
      </c>
      <c r="E721" s="0" t="n">
        <v>-1.56</v>
      </c>
      <c r="F721" s="0" t="n">
        <v>-1.85</v>
      </c>
      <c r="G721" s="0" t="n">
        <v>-0.56</v>
      </c>
      <c r="H721" s="0" t="n">
        <v>-1.24</v>
      </c>
      <c r="I721" s="0" t="n">
        <f aca="false">+G721-H721</f>
        <v>0.68</v>
      </c>
      <c r="J721" s="0" t="n">
        <f aca="false">D721</f>
        <v>17.94</v>
      </c>
      <c r="K721" s="0" t="n">
        <f aca="false">C721</f>
        <v>18.33</v>
      </c>
      <c r="N721" s="0" t="n">
        <f aca="false">'Central-Hudson Off Peak'!I721</f>
        <v>-1.52</v>
      </c>
      <c r="O721" s="0" t="n">
        <f aca="false">'Central-Hudson Off Peak'!D721</f>
        <v>31.41</v>
      </c>
      <c r="P721" s="1" t="n">
        <f aca="false">(O721+N721)-K721</f>
        <v>11.56</v>
      </c>
    </row>
    <row r="722" customFormat="false" ht="12.75" hidden="false" customHeight="false" outlineLevel="0" collapsed="false">
      <c r="A722" s="0" t="s">
        <v>6554</v>
      </c>
      <c r="B722" s="0" t="n">
        <v>2000</v>
      </c>
      <c r="C722" s="0" t="n">
        <v>19</v>
      </c>
      <c r="D722" s="0" t="n">
        <v>18.55</v>
      </c>
      <c r="E722" s="0" t="n">
        <v>-1.46</v>
      </c>
      <c r="F722" s="0" t="n">
        <v>-1.73</v>
      </c>
      <c r="G722" s="0" t="n">
        <v>-0.58</v>
      </c>
      <c r="H722" s="0" t="n">
        <v>-1.3</v>
      </c>
      <c r="I722" s="0" t="n">
        <f aca="false">+G722-H722</f>
        <v>0.72</v>
      </c>
      <c r="J722" s="0" t="n">
        <f aca="false">D722</f>
        <v>18.55</v>
      </c>
      <c r="K722" s="0" t="n">
        <f aca="false">C722</f>
        <v>19</v>
      </c>
      <c r="N722" s="0" t="n">
        <f aca="false">'Central-Hudson Off Peak'!I722</f>
        <v>-1.58</v>
      </c>
      <c r="O722" s="0" t="n">
        <f aca="false">'Central-Hudson Off Peak'!D722</f>
        <v>31.39</v>
      </c>
      <c r="P722" s="1" t="n">
        <f aca="false">(O722+N722)-K722</f>
        <v>10.81</v>
      </c>
    </row>
    <row r="723" customFormat="false" ht="12.75" hidden="false" customHeight="false" outlineLevel="0" collapsed="false">
      <c r="A723" s="0" t="s">
        <v>6555</v>
      </c>
      <c r="B723" s="0" t="n">
        <v>2000</v>
      </c>
      <c r="C723" s="0" t="n">
        <v>19.03</v>
      </c>
      <c r="D723" s="0" t="n">
        <v>18.57</v>
      </c>
      <c r="E723" s="0" t="n">
        <v>-1.67</v>
      </c>
      <c r="F723" s="0" t="n">
        <v>-1.92</v>
      </c>
      <c r="G723" s="0" t="n">
        <v>-0.58</v>
      </c>
      <c r="H723" s="0" t="n">
        <v>-1.29</v>
      </c>
      <c r="I723" s="0" t="n">
        <f aca="false">+G723-H723</f>
        <v>0.71</v>
      </c>
      <c r="J723" s="0" t="n">
        <f aca="false">D723</f>
        <v>18.57</v>
      </c>
      <c r="K723" s="0" t="n">
        <f aca="false">C723</f>
        <v>19.03</v>
      </c>
      <c r="N723" s="0" t="n">
        <f aca="false">'Central-Hudson Off Peak'!I723</f>
        <v>-1.57</v>
      </c>
      <c r="O723" s="0" t="n">
        <f aca="false">'Central-Hudson Off Peak'!D723</f>
        <v>32.68</v>
      </c>
      <c r="P723" s="1" t="n">
        <f aca="false">(O723+N723)-K723</f>
        <v>12.08</v>
      </c>
    </row>
    <row r="724" customFormat="false" ht="12.75" hidden="false" customHeight="false" outlineLevel="0" collapsed="false">
      <c r="A724" s="0" t="s">
        <v>6556</v>
      </c>
      <c r="B724" s="0" t="n">
        <v>2000</v>
      </c>
      <c r="C724" s="0" t="n">
        <v>30.96</v>
      </c>
      <c r="D724" s="0" t="n">
        <v>29.69</v>
      </c>
      <c r="E724" s="0" t="n">
        <v>0</v>
      </c>
      <c r="F724" s="0" t="n">
        <v>0</v>
      </c>
      <c r="G724" s="0" t="n">
        <v>-1.04</v>
      </c>
      <c r="H724" s="0" t="n">
        <v>-2.31</v>
      </c>
      <c r="I724" s="0" t="n">
        <f aca="false">+G724-H724</f>
        <v>1.27</v>
      </c>
      <c r="J724" s="0" t="n">
        <f aca="false">D724</f>
        <v>29.69</v>
      </c>
      <c r="K724" s="0" t="n">
        <f aca="false">C724</f>
        <v>30.96</v>
      </c>
      <c r="N724" s="0" t="n">
        <f aca="false">'Central-Hudson Off Peak'!I724</f>
        <v>-2.81</v>
      </c>
      <c r="O724" s="0" t="n">
        <f aca="false">'Central-Hudson Off Peak'!D724</f>
        <v>33.77</v>
      </c>
      <c r="P724" s="1" t="n">
        <f aca="false">(O724+N724)-K724</f>
        <v>0</v>
      </c>
    </row>
    <row r="725" customFormat="false" ht="12.75" hidden="false" customHeight="false" outlineLevel="0" collapsed="false">
      <c r="A725" s="0" t="s">
        <v>6557</v>
      </c>
      <c r="B725" s="0" t="n">
        <v>2000</v>
      </c>
      <c r="C725" s="0" t="n">
        <v>30.08</v>
      </c>
      <c r="D725" s="0" t="n">
        <v>28.84</v>
      </c>
      <c r="E725" s="0" t="n">
        <v>0</v>
      </c>
      <c r="F725" s="0" t="n">
        <v>0</v>
      </c>
      <c r="G725" s="0" t="n">
        <v>-1.01</v>
      </c>
      <c r="H725" s="0" t="n">
        <v>-2.25</v>
      </c>
      <c r="I725" s="0" t="n">
        <f aca="false">+G725-H725</f>
        <v>1.24</v>
      </c>
      <c r="J725" s="0" t="n">
        <f aca="false">D725</f>
        <v>28.84</v>
      </c>
      <c r="K725" s="0" t="n">
        <f aca="false">C725</f>
        <v>30.08</v>
      </c>
      <c r="N725" s="0" t="n">
        <f aca="false">'Central-Hudson Off Peak'!I725</f>
        <v>-2.73</v>
      </c>
      <c r="O725" s="0" t="n">
        <f aca="false">'Central-Hudson Off Peak'!D725</f>
        <v>32.81</v>
      </c>
      <c r="P725" s="1" t="n">
        <f aca="false">(O725+N725)-K725</f>
        <v>0</v>
      </c>
    </row>
    <row r="726" customFormat="false" ht="12.75" hidden="false" customHeight="false" outlineLevel="0" collapsed="false">
      <c r="A726" s="0" t="s">
        <v>6558</v>
      </c>
      <c r="B726" s="0" t="n">
        <v>2000</v>
      </c>
      <c r="C726" s="0" t="n">
        <v>28.5</v>
      </c>
      <c r="D726" s="0" t="n">
        <v>27.33</v>
      </c>
      <c r="E726" s="0" t="n">
        <v>0</v>
      </c>
      <c r="F726" s="0" t="n">
        <v>0</v>
      </c>
      <c r="G726" s="0" t="n">
        <v>-0.96</v>
      </c>
      <c r="H726" s="0" t="n">
        <v>-2.13</v>
      </c>
      <c r="I726" s="0" t="n">
        <f aca="false">+G726-H726</f>
        <v>1.17</v>
      </c>
      <c r="J726" s="0" t="n">
        <f aca="false">D726</f>
        <v>27.33</v>
      </c>
      <c r="K726" s="0" t="n">
        <f aca="false">C726</f>
        <v>28.5</v>
      </c>
      <c r="N726" s="0" t="n">
        <f aca="false">'Central-Hudson Off Peak'!I726</f>
        <v>-2.59</v>
      </c>
      <c r="O726" s="0" t="n">
        <f aca="false">'Central-Hudson Off Peak'!D726</f>
        <v>31.09</v>
      </c>
      <c r="P726" s="1" t="n">
        <f aca="false">(O726+N726)-K726</f>
        <v>0</v>
      </c>
    </row>
    <row r="727" customFormat="false" ht="12.75" hidden="false" customHeight="false" outlineLevel="0" collapsed="false">
      <c r="A727" s="0" t="s">
        <v>6559</v>
      </c>
      <c r="B727" s="0" t="n">
        <v>2000</v>
      </c>
      <c r="C727" s="0" t="n">
        <v>26.09</v>
      </c>
      <c r="D727" s="0" t="n">
        <v>25.02</v>
      </c>
      <c r="E727" s="0" t="n">
        <v>0</v>
      </c>
      <c r="F727" s="0" t="n">
        <v>0</v>
      </c>
      <c r="G727" s="0" t="n">
        <v>-0.88</v>
      </c>
      <c r="H727" s="0" t="n">
        <v>-1.95</v>
      </c>
      <c r="I727" s="0" t="n">
        <f aca="false">+G727-H727</f>
        <v>1.07</v>
      </c>
      <c r="J727" s="0" t="n">
        <f aca="false">D727</f>
        <v>25.02</v>
      </c>
      <c r="K727" s="0" t="n">
        <f aca="false">C727</f>
        <v>26.09</v>
      </c>
      <c r="N727" s="0" t="n">
        <f aca="false">'Central-Hudson Off Peak'!I727</f>
        <v>-2.37</v>
      </c>
      <c r="O727" s="0" t="n">
        <f aca="false">'Central-Hudson Off Peak'!D727</f>
        <v>28.46</v>
      </c>
      <c r="P727" s="1" t="n">
        <f aca="false">(O727+N727)-K727</f>
        <v>0</v>
      </c>
    </row>
    <row r="728" customFormat="false" ht="12.75" hidden="false" customHeight="false" outlineLevel="0" collapsed="false">
      <c r="A728" s="0" t="s">
        <v>6560</v>
      </c>
      <c r="B728" s="0" t="n">
        <v>2000</v>
      </c>
      <c r="C728" s="0" t="n">
        <v>24.57</v>
      </c>
      <c r="D728" s="0" t="n">
        <v>23.56</v>
      </c>
      <c r="E728" s="0" t="n">
        <v>0</v>
      </c>
      <c r="F728" s="0" t="n">
        <v>0</v>
      </c>
      <c r="G728" s="0" t="n">
        <v>-0.82</v>
      </c>
      <c r="H728" s="0" t="n">
        <v>-1.83</v>
      </c>
      <c r="I728" s="0" t="n">
        <f aca="false">+G728-H728</f>
        <v>1.01</v>
      </c>
      <c r="J728" s="0" t="n">
        <f aca="false">D728</f>
        <v>23.56</v>
      </c>
      <c r="K728" s="0" t="n">
        <f aca="false">C728</f>
        <v>24.57</v>
      </c>
      <c r="N728" s="0" t="n">
        <f aca="false">'Central-Hudson Off Peak'!I728</f>
        <v>-2.23</v>
      </c>
      <c r="O728" s="0" t="n">
        <f aca="false">'Central-Hudson Off Peak'!D728</f>
        <v>26.8</v>
      </c>
      <c r="P728" s="1" t="n">
        <f aca="false">(O728+N728)-K728</f>
        <v>0</v>
      </c>
    </row>
    <row r="729" customFormat="false" ht="12.75" hidden="false" customHeight="false" outlineLevel="0" collapsed="false">
      <c r="A729" s="0" t="s">
        <v>6561</v>
      </c>
      <c r="B729" s="0" t="n">
        <v>2000</v>
      </c>
      <c r="C729" s="0" t="n">
        <v>20.93</v>
      </c>
      <c r="D729" s="0" t="n">
        <v>20.07</v>
      </c>
      <c r="E729" s="0" t="n">
        <v>0</v>
      </c>
      <c r="F729" s="0" t="n">
        <v>0</v>
      </c>
      <c r="G729" s="0" t="n">
        <v>-0.7</v>
      </c>
      <c r="H729" s="0" t="n">
        <v>-1.56</v>
      </c>
      <c r="I729" s="0" t="n">
        <f aca="false">+G729-H729</f>
        <v>0.86</v>
      </c>
      <c r="J729" s="0" t="n">
        <f aca="false">D729</f>
        <v>20.07</v>
      </c>
      <c r="K729" s="0" t="n">
        <f aca="false">C729</f>
        <v>20.93</v>
      </c>
      <c r="N729" s="0" t="n">
        <f aca="false">'Central-Hudson Off Peak'!I729</f>
        <v>-1.9</v>
      </c>
      <c r="O729" s="0" t="n">
        <f aca="false">'Central-Hudson Off Peak'!D729</f>
        <v>22.83</v>
      </c>
      <c r="P729" s="1" t="n">
        <f aca="false">(O729+N729)-K729</f>
        <v>0</v>
      </c>
    </row>
    <row r="730" customFormat="false" ht="12.75" hidden="false" customHeight="false" outlineLevel="0" collapsed="false">
      <c r="A730" s="0" t="s">
        <v>6562</v>
      </c>
      <c r="B730" s="0" t="n">
        <v>2000</v>
      </c>
      <c r="C730" s="0" t="n">
        <v>17</v>
      </c>
      <c r="D730" s="0" t="n">
        <v>16.22</v>
      </c>
      <c r="E730" s="0" t="n">
        <v>0</v>
      </c>
      <c r="F730" s="0" t="n">
        <v>0</v>
      </c>
      <c r="G730" s="0" t="n">
        <v>-0.51</v>
      </c>
      <c r="H730" s="0" t="n">
        <v>-1.29</v>
      </c>
      <c r="I730" s="0" t="n">
        <f aca="false">+G730-H730</f>
        <v>0.78</v>
      </c>
      <c r="J730" s="0" t="n">
        <f aca="false">D730</f>
        <v>16.22</v>
      </c>
      <c r="K730" s="0" t="n">
        <f aca="false">C730</f>
        <v>17</v>
      </c>
      <c r="N730" s="0" t="n">
        <f aca="false">'Central-Hudson Off Peak'!I730</f>
        <v>-1.4</v>
      </c>
      <c r="O730" s="0" t="n">
        <f aca="false">'Central-Hudson Off Peak'!D730</f>
        <v>18.4</v>
      </c>
      <c r="P730" s="1" t="n">
        <f aca="false">(O730+N730)-K730</f>
        <v>0</v>
      </c>
    </row>
    <row r="731" customFormat="false" ht="12.75" hidden="false" customHeight="false" outlineLevel="0" collapsed="false">
      <c r="A731" s="0" t="s">
        <v>6563</v>
      </c>
      <c r="B731" s="0" t="n">
        <v>2000</v>
      </c>
      <c r="C731" s="0" t="n">
        <v>16.93</v>
      </c>
      <c r="D731" s="0" t="n">
        <v>16.16</v>
      </c>
      <c r="E731" s="0" t="n">
        <v>0</v>
      </c>
      <c r="F731" s="0" t="n">
        <v>0</v>
      </c>
      <c r="G731" s="0" t="n">
        <v>-0.51</v>
      </c>
      <c r="H731" s="0" t="n">
        <v>-1.28</v>
      </c>
      <c r="I731" s="0" t="n">
        <f aca="false">+G731-H731</f>
        <v>0.77</v>
      </c>
      <c r="J731" s="0" t="n">
        <f aca="false">D731</f>
        <v>16.16</v>
      </c>
      <c r="K731" s="0" t="n">
        <f aca="false">C731</f>
        <v>16.93</v>
      </c>
      <c r="N731" s="0" t="n">
        <f aca="false">'Central-Hudson Off Peak'!I731</f>
        <v>-1.4</v>
      </c>
      <c r="O731" s="0" t="n">
        <f aca="false">'Central-Hudson Off Peak'!D731</f>
        <v>18.33</v>
      </c>
      <c r="P731" s="1" t="n">
        <f aca="false">(O731+N731)-K731</f>
        <v>0</v>
      </c>
    </row>
    <row r="732" customFormat="false" ht="12.75" hidden="false" customHeight="false" outlineLevel="0" collapsed="false">
      <c r="A732" s="0" t="s">
        <v>6564</v>
      </c>
      <c r="B732" s="0" t="n">
        <v>2000</v>
      </c>
      <c r="C732" s="0" t="n">
        <v>16.38</v>
      </c>
      <c r="D732" s="0" t="n">
        <v>15.64</v>
      </c>
      <c r="E732" s="0" t="n">
        <v>0</v>
      </c>
      <c r="F732" s="0" t="n">
        <v>0</v>
      </c>
      <c r="G732" s="0" t="n">
        <v>-0.5</v>
      </c>
      <c r="H732" s="0" t="n">
        <v>-1.24</v>
      </c>
      <c r="I732" s="0" t="n">
        <f aca="false">+G732-H732</f>
        <v>0.74</v>
      </c>
      <c r="J732" s="0" t="n">
        <f aca="false">D732</f>
        <v>15.64</v>
      </c>
      <c r="K732" s="0" t="n">
        <f aca="false">C732</f>
        <v>16.38</v>
      </c>
      <c r="N732" s="0" t="n">
        <f aca="false">'Central-Hudson Off Peak'!I732</f>
        <v>-1.36</v>
      </c>
      <c r="O732" s="0" t="n">
        <f aca="false">'Central-Hudson Off Peak'!D732</f>
        <v>17.74</v>
      </c>
      <c r="P732" s="1" t="n">
        <f aca="false">(O732+N732)-K732</f>
        <v>0</v>
      </c>
    </row>
    <row r="733" customFormat="false" ht="12.75" hidden="false" customHeight="false" outlineLevel="0" collapsed="false">
      <c r="A733" s="0" t="s">
        <v>6565</v>
      </c>
      <c r="B733" s="0" t="n">
        <v>2000</v>
      </c>
      <c r="C733" s="0" t="n">
        <v>15.81</v>
      </c>
      <c r="D733" s="0" t="n">
        <v>15.09</v>
      </c>
      <c r="E733" s="0" t="n">
        <v>0</v>
      </c>
      <c r="F733" s="0" t="n">
        <v>0</v>
      </c>
      <c r="G733" s="0" t="n">
        <v>-0.48</v>
      </c>
      <c r="H733" s="0" t="n">
        <v>-1.2</v>
      </c>
      <c r="I733" s="0" t="n">
        <f aca="false">+G733-H733</f>
        <v>0.72</v>
      </c>
      <c r="J733" s="0" t="n">
        <f aca="false">D733</f>
        <v>15.09</v>
      </c>
      <c r="K733" s="0" t="n">
        <f aca="false">C733</f>
        <v>15.81</v>
      </c>
      <c r="N733" s="0" t="n">
        <f aca="false">'Central-Hudson Off Peak'!I733</f>
        <v>-1.31</v>
      </c>
      <c r="O733" s="0" t="n">
        <f aca="false">'Central-Hudson Off Peak'!D733</f>
        <v>17.12</v>
      </c>
      <c r="P733" s="1" t="n">
        <f aca="false">(O733+N733)-K733</f>
        <v>0</v>
      </c>
    </row>
    <row r="734" customFormat="false" ht="12.75" hidden="false" customHeight="false" outlineLevel="0" collapsed="false">
      <c r="A734" s="0" t="s">
        <v>6566</v>
      </c>
      <c r="B734" s="0" t="n">
        <v>2000</v>
      </c>
      <c r="C734" s="0" t="n">
        <v>15.81</v>
      </c>
      <c r="D734" s="0" t="n">
        <v>15.09</v>
      </c>
      <c r="E734" s="0" t="n">
        <v>0</v>
      </c>
      <c r="F734" s="0" t="n">
        <v>0</v>
      </c>
      <c r="G734" s="0" t="n">
        <v>-0.48</v>
      </c>
      <c r="H734" s="0" t="n">
        <v>-1.2</v>
      </c>
      <c r="I734" s="0" t="n">
        <f aca="false">+G734-H734</f>
        <v>0.72</v>
      </c>
      <c r="J734" s="0" t="n">
        <f aca="false">D734</f>
        <v>15.09</v>
      </c>
      <c r="K734" s="0" t="n">
        <f aca="false">C734</f>
        <v>15.81</v>
      </c>
      <c r="N734" s="0" t="n">
        <f aca="false">'Central-Hudson Off Peak'!I734</f>
        <v>-1.31</v>
      </c>
      <c r="O734" s="0" t="n">
        <f aca="false">'Central-Hudson Off Peak'!D734</f>
        <v>17.12</v>
      </c>
      <c r="P734" s="1" t="n">
        <f aca="false">(O734+N734)-K734</f>
        <v>0</v>
      </c>
    </row>
    <row r="735" customFormat="false" ht="12.75" hidden="false" customHeight="false" outlineLevel="0" collapsed="false">
      <c r="A735" s="0" t="s">
        <v>6567</v>
      </c>
      <c r="B735" s="0" t="n">
        <v>2000</v>
      </c>
      <c r="C735" s="0" t="n">
        <v>17.63</v>
      </c>
      <c r="D735" s="0" t="n">
        <v>16.82</v>
      </c>
      <c r="E735" s="0" t="n">
        <v>0</v>
      </c>
      <c r="F735" s="0" t="n">
        <v>0</v>
      </c>
      <c r="G735" s="0" t="n">
        <v>-0.53</v>
      </c>
      <c r="H735" s="0" t="n">
        <v>-1.34</v>
      </c>
      <c r="I735" s="0" t="n">
        <f aca="false">+G735-H735</f>
        <v>0.81</v>
      </c>
      <c r="J735" s="0" t="n">
        <f aca="false">D735</f>
        <v>16.82</v>
      </c>
      <c r="K735" s="0" t="n">
        <f aca="false">C735</f>
        <v>17.63</v>
      </c>
      <c r="N735" s="0" t="n">
        <f aca="false">'Central-Hudson Off Peak'!I735</f>
        <v>-1.45</v>
      </c>
      <c r="O735" s="0" t="n">
        <f aca="false">'Central-Hudson Off Peak'!D735</f>
        <v>19.08</v>
      </c>
      <c r="P735" s="1" t="n">
        <f aca="false">(O735+N735)-K735</f>
        <v>0</v>
      </c>
    </row>
    <row r="736" customFormat="false" ht="12.75" hidden="false" customHeight="false" outlineLevel="0" collapsed="false">
      <c r="A736" s="0" t="s">
        <v>6568</v>
      </c>
      <c r="B736" s="0" t="n">
        <v>2000</v>
      </c>
      <c r="C736" s="0" t="n">
        <v>18.99</v>
      </c>
      <c r="D736" s="0" t="n">
        <v>18.13</v>
      </c>
      <c r="E736" s="0" t="n">
        <v>0</v>
      </c>
      <c r="F736" s="0" t="n">
        <v>0</v>
      </c>
      <c r="G736" s="0" t="n">
        <v>-0.58</v>
      </c>
      <c r="H736" s="0" t="n">
        <v>-1.44</v>
      </c>
      <c r="I736" s="0" t="n">
        <f aca="false">+G736-H736</f>
        <v>0.86</v>
      </c>
      <c r="J736" s="0" t="n">
        <f aca="false">D736</f>
        <v>18.13</v>
      </c>
      <c r="K736" s="0" t="n">
        <f aca="false">C736</f>
        <v>18.99</v>
      </c>
      <c r="N736" s="0" t="n">
        <f aca="false">'Central-Hudson Off Peak'!I736</f>
        <v>-1.58</v>
      </c>
      <c r="O736" s="0" t="n">
        <f aca="false">'Central-Hudson Off Peak'!D736</f>
        <v>20.57</v>
      </c>
      <c r="P736" s="1" t="n">
        <f aca="false">(O736+N736)-K736</f>
        <v>0</v>
      </c>
    </row>
    <row r="737" customFormat="false" ht="12.75" hidden="false" customHeight="false" outlineLevel="0" collapsed="false">
      <c r="A737" s="0" t="s">
        <v>6569</v>
      </c>
      <c r="B737" s="0" t="n">
        <v>2000</v>
      </c>
      <c r="C737" s="0" t="n">
        <v>21.89</v>
      </c>
      <c r="D737" s="0" t="n">
        <v>20.9</v>
      </c>
      <c r="E737" s="0" t="n">
        <v>0</v>
      </c>
      <c r="F737" s="0" t="n">
        <v>0</v>
      </c>
      <c r="G737" s="0" t="n">
        <v>-0.67</v>
      </c>
      <c r="H737" s="0" t="n">
        <v>-1.66</v>
      </c>
      <c r="I737" s="0" t="n">
        <f aca="false">+G737-H737</f>
        <v>0.99</v>
      </c>
      <c r="J737" s="0" t="n">
        <f aca="false">D737</f>
        <v>20.9</v>
      </c>
      <c r="K737" s="0" t="n">
        <f aca="false">C737</f>
        <v>21.89</v>
      </c>
      <c r="N737" s="0" t="n">
        <f aca="false">'Central-Hudson Off Peak'!I737</f>
        <v>-1.82</v>
      </c>
      <c r="O737" s="0" t="n">
        <f aca="false">'Central-Hudson Off Peak'!D737</f>
        <v>23.71</v>
      </c>
      <c r="P737" s="1" t="n">
        <f aca="false">(O737+N737)-K737</f>
        <v>0</v>
      </c>
    </row>
    <row r="738" customFormat="false" ht="12.75" hidden="false" customHeight="false" outlineLevel="0" collapsed="false">
      <c r="A738" s="0" t="s">
        <v>6570</v>
      </c>
      <c r="B738" s="0" t="n">
        <v>2000</v>
      </c>
      <c r="C738" s="0" t="n">
        <v>21.89</v>
      </c>
      <c r="D738" s="0" t="n">
        <v>20.9</v>
      </c>
      <c r="E738" s="0" t="n">
        <v>0</v>
      </c>
      <c r="F738" s="0" t="n">
        <v>0</v>
      </c>
      <c r="G738" s="0" t="n">
        <v>-0.67</v>
      </c>
      <c r="H738" s="0" t="n">
        <v>-1.66</v>
      </c>
      <c r="I738" s="0" t="n">
        <f aca="false">+G738-H738</f>
        <v>0.99</v>
      </c>
      <c r="J738" s="0" t="n">
        <f aca="false">D738</f>
        <v>20.9</v>
      </c>
      <c r="K738" s="0" t="n">
        <f aca="false">C738</f>
        <v>21.89</v>
      </c>
      <c r="N738" s="0" t="n">
        <f aca="false">'Central-Hudson Off Peak'!I738</f>
        <v>-1.82</v>
      </c>
      <c r="O738" s="0" t="n">
        <f aca="false">'Central-Hudson Off Peak'!D738</f>
        <v>23.71</v>
      </c>
      <c r="P738" s="1" t="n">
        <f aca="false">(O738+N738)-K738</f>
        <v>0</v>
      </c>
    </row>
    <row r="739" customFormat="false" ht="12.75" hidden="false" customHeight="false" outlineLevel="0" collapsed="false">
      <c r="A739" s="0" t="s">
        <v>6571</v>
      </c>
      <c r="B739" s="0" t="n">
        <v>2000</v>
      </c>
      <c r="C739" s="0" t="n">
        <v>23.28</v>
      </c>
      <c r="D739" s="0" t="n">
        <v>22.22</v>
      </c>
      <c r="E739" s="0" t="n">
        <v>0</v>
      </c>
      <c r="F739" s="0" t="n">
        <v>0</v>
      </c>
      <c r="G739" s="0" t="n">
        <v>-0.71</v>
      </c>
      <c r="H739" s="0" t="n">
        <v>-1.77</v>
      </c>
      <c r="I739" s="0" t="n">
        <f aca="false">+G739-H739</f>
        <v>1.06</v>
      </c>
      <c r="J739" s="0" t="n">
        <f aca="false">D739</f>
        <v>22.22</v>
      </c>
      <c r="K739" s="0" t="n">
        <f aca="false">C739</f>
        <v>23.28</v>
      </c>
      <c r="N739" s="0" t="n">
        <f aca="false">'Central-Hudson Off Peak'!I739</f>
        <v>-1.93</v>
      </c>
      <c r="O739" s="0" t="n">
        <f aca="false">'Central-Hudson Off Peak'!D739</f>
        <v>25.21</v>
      </c>
      <c r="P739" s="1" t="n">
        <f aca="false">(O739+N739)-K739</f>
        <v>0</v>
      </c>
    </row>
    <row r="740" customFormat="false" ht="12.75" hidden="false" customHeight="false" outlineLevel="0" collapsed="false">
      <c r="A740" s="0" t="s">
        <v>6572</v>
      </c>
      <c r="B740" s="0" t="n">
        <v>2000</v>
      </c>
      <c r="C740" s="0" t="n">
        <v>24.29</v>
      </c>
      <c r="D740" s="0" t="n">
        <v>23.18</v>
      </c>
      <c r="E740" s="0" t="n">
        <v>0</v>
      </c>
      <c r="F740" s="0" t="n">
        <v>0</v>
      </c>
      <c r="G740" s="0" t="n">
        <v>-0.74</v>
      </c>
      <c r="H740" s="0" t="n">
        <v>-1.85</v>
      </c>
      <c r="I740" s="0" t="n">
        <f aca="false">+G740-H740</f>
        <v>1.11</v>
      </c>
      <c r="J740" s="0" t="n">
        <f aca="false">D740</f>
        <v>23.18</v>
      </c>
      <c r="K740" s="0" t="n">
        <f aca="false">C740</f>
        <v>24.29</v>
      </c>
      <c r="N740" s="0" t="n">
        <f aca="false">'Central-Hudson Off Peak'!I740</f>
        <v>-2.01</v>
      </c>
      <c r="O740" s="0" t="n">
        <f aca="false">'Central-Hudson Off Peak'!D740</f>
        <v>26.3</v>
      </c>
      <c r="P740" s="1" t="n">
        <f aca="false">(O740+N740)-K740</f>
        <v>0</v>
      </c>
    </row>
    <row r="741" customFormat="false" ht="12.75" hidden="false" customHeight="false" outlineLevel="0" collapsed="false">
      <c r="A741" s="0" t="s">
        <v>6573</v>
      </c>
      <c r="B741" s="0" t="n">
        <v>2000</v>
      </c>
      <c r="C741" s="0" t="n">
        <v>24.65</v>
      </c>
      <c r="D741" s="0" t="n">
        <v>23.53</v>
      </c>
      <c r="E741" s="0" t="n">
        <v>0</v>
      </c>
      <c r="F741" s="0" t="n">
        <v>0</v>
      </c>
      <c r="G741" s="0" t="n">
        <v>-0.76</v>
      </c>
      <c r="H741" s="0" t="n">
        <v>-1.88</v>
      </c>
      <c r="I741" s="0" t="n">
        <f aca="false">+G741-H741</f>
        <v>1.12</v>
      </c>
      <c r="J741" s="0" t="n">
        <f aca="false">D741</f>
        <v>23.53</v>
      </c>
      <c r="K741" s="0" t="n">
        <f aca="false">C741</f>
        <v>24.65</v>
      </c>
      <c r="N741" s="0" t="n">
        <f aca="false">'Central-Hudson Off Peak'!I741</f>
        <v>-2.05</v>
      </c>
      <c r="O741" s="0" t="n">
        <f aca="false">'Central-Hudson Off Peak'!D741</f>
        <v>26.7</v>
      </c>
      <c r="P741" s="1" t="n">
        <f aca="false">(O741+N741)-K741</f>
        <v>0</v>
      </c>
    </row>
    <row r="742" customFormat="false" ht="12.75" hidden="false" customHeight="false" outlineLevel="0" collapsed="false">
      <c r="A742" s="0" t="s">
        <v>6574</v>
      </c>
      <c r="B742" s="0" t="n">
        <v>2000</v>
      </c>
      <c r="C742" s="0" t="n">
        <v>24.65</v>
      </c>
      <c r="D742" s="0" t="n">
        <v>23.53</v>
      </c>
      <c r="E742" s="0" t="n">
        <v>0</v>
      </c>
      <c r="F742" s="0" t="n">
        <v>0</v>
      </c>
      <c r="G742" s="0" t="n">
        <v>-0.76</v>
      </c>
      <c r="H742" s="0" t="n">
        <v>-1.88</v>
      </c>
      <c r="I742" s="0" t="n">
        <f aca="false">+G742-H742</f>
        <v>1.12</v>
      </c>
      <c r="J742" s="0" t="n">
        <f aca="false">D742</f>
        <v>23.53</v>
      </c>
      <c r="K742" s="0" t="n">
        <f aca="false">C742</f>
        <v>24.65</v>
      </c>
      <c r="N742" s="0" t="n">
        <f aca="false">'Central-Hudson Off Peak'!I742</f>
        <v>-2.05</v>
      </c>
      <c r="O742" s="0" t="n">
        <f aca="false">'Central-Hudson Off Peak'!D742</f>
        <v>26.7</v>
      </c>
      <c r="P742" s="1" t="n">
        <f aca="false">(O742+N742)-K742</f>
        <v>0</v>
      </c>
    </row>
    <row r="743" customFormat="false" ht="12.75" hidden="false" customHeight="false" outlineLevel="0" collapsed="false">
      <c r="A743" s="0" t="s">
        <v>6575</v>
      </c>
      <c r="B743" s="0" t="n">
        <v>2000</v>
      </c>
      <c r="C743" s="0" t="n">
        <v>23.28</v>
      </c>
      <c r="D743" s="0" t="n">
        <v>22.22</v>
      </c>
      <c r="E743" s="0" t="n">
        <v>0</v>
      </c>
      <c r="F743" s="0" t="n">
        <v>0</v>
      </c>
      <c r="G743" s="0" t="n">
        <v>-0.71</v>
      </c>
      <c r="H743" s="0" t="n">
        <v>-1.77</v>
      </c>
      <c r="I743" s="0" t="n">
        <f aca="false">+G743-H743</f>
        <v>1.06</v>
      </c>
      <c r="J743" s="0" t="n">
        <f aca="false">D743</f>
        <v>22.22</v>
      </c>
      <c r="K743" s="0" t="n">
        <f aca="false">C743</f>
        <v>23.28</v>
      </c>
      <c r="N743" s="0" t="n">
        <f aca="false">'Central-Hudson Off Peak'!I743</f>
        <v>-1.93</v>
      </c>
      <c r="O743" s="0" t="n">
        <f aca="false">'Central-Hudson Off Peak'!D743</f>
        <v>25.21</v>
      </c>
      <c r="P743" s="1" t="n">
        <f aca="false">(O743+N743)-K743</f>
        <v>0</v>
      </c>
    </row>
    <row r="744" customFormat="false" ht="12.75" hidden="false" customHeight="false" outlineLevel="0" collapsed="false">
      <c r="A744" s="0" t="s">
        <v>6576</v>
      </c>
      <c r="B744" s="0" t="n">
        <v>2000</v>
      </c>
      <c r="C744" s="0" t="n">
        <v>23.28</v>
      </c>
      <c r="D744" s="0" t="n">
        <v>22.22</v>
      </c>
      <c r="E744" s="0" t="n">
        <v>0</v>
      </c>
      <c r="F744" s="0" t="n">
        <v>0</v>
      </c>
      <c r="G744" s="0" t="n">
        <v>-0.71</v>
      </c>
      <c r="H744" s="0" t="n">
        <v>-1.77</v>
      </c>
      <c r="I744" s="0" t="n">
        <f aca="false">+G744-H744</f>
        <v>1.06</v>
      </c>
      <c r="J744" s="0" t="n">
        <f aca="false">D744</f>
        <v>22.22</v>
      </c>
      <c r="K744" s="0" t="n">
        <f aca="false">C744</f>
        <v>23.28</v>
      </c>
      <c r="N744" s="0" t="n">
        <f aca="false">'Central-Hudson Off Peak'!I744</f>
        <v>-1.93</v>
      </c>
      <c r="O744" s="0" t="n">
        <f aca="false">'Central-Hudson Off Peak'!D744</f>
        <v>25.21</v>
      </c>
      <c r="P744" s="1" t="n">
        <f aca="false">(O744+N744)-K744</f>
        <v>0</v>
      </c>
    </row>
    <row r="745" customFormat="false" ht="12.75" hidden="false" customHeight="false" outlineLevel="0" collapsed="false">
      <c r="A745" s="0" t="s">
        <v>6577</v>
      </c>
      <c r="B745" s="0" t="n">
        <v>2000</v>
      </c>
      <c r="C745" s="0" t="n">
        <v>23.28</v>
      </c>
      <c r="D745" s="0" t="n">
        <v>22.22</v>
      </c>
      <c r="E745" s="0" t="n">
        <v>0</v>
      </c>
      <c r="F745" s="0" t="n">
        <v>0</v>
      </c>
      <c r="G745" s="0" t="n">
        <v>-0.71</v>
      </c>
      <c r="H745" s="0" t="n">
        <v>-1.77</v>
      </c>
      <c r="I745" s="0" t="n">
        <f aca="false">+G745-H745</f>
        <v>1.06</v>
      </c>
      <c r="J745" s="0" t="n">
        <f aca="false">D745</f>
        <v>22.22</v>
      </c>
      <c r="K745" s="0" t="n">
        <f aca="false">C745</f>
        <v>23.28</v>
      </c>
      <c r="N745" s="0" t="n">
        <f aca="false">'Central-Hudson Off Peak'!I745</f>
        <v>-1.93</v>
      </c>
      <c r="O745" s="0" t="n">
        <f aca="false">'Central-Hudson Off Peak'!D745</f>
        <v>25.21</v>
      </c>
      <c r="P745" s="1" t="n">
        <f aca="false">(O745+N745)-K745</f>
        <v>0</v>
      </c>
    </row>
    <row r="746" customFormat="false" ht="12.75" hidden="false" customHeight="false" outlineLevel="0" collapsed="false">
      <c r="A746" s="0" t="s">
        <v>6578</v>
      </c>
      <c r="B746" s="0" t="n">
        <v>2000</v>
      </c>
      <c r="C746" s="0" t="n">
        <v>24.29</v>
      </c>
      <c r="D746" s="0" t="n">
        <v>23.18</v>
      </c>
      <c r="E746" s="0" t="n">
        <v>0</v>
      </c>
      <c r="F746" s="0" t="n">
        <v>0</v>
      </c>
      <c r="G746" s="0" t="n">
        <v>-0.74</v>
      </c>
      <c r="H746" s="0" t="n">
        <v>-1.85</v>
      </c>
      <c r="I746" s="0" t="n">
        <f aca="false">+G746-H746</f>
        <v>1.11</v>
      </c>
      <c r="J746" s="0" t="n">
        <f aca="false">D746</f>
        <v>23.18</v>
      </c>
      <c r="K746" s="0" t="n">
        <f aca="false">C746</f>
        <v>24.29</v>
      </c>
      <c r="N746" s="0" t="n">
        <f aca="false">'Central-Hudson Off Peak'!I746</f>
        <v>-2.01</v>
      </c>
      <c r="O746" s="0" t="n">
        <f aca="false">'Central-Hudson Off Peak'!D746</f>
        <v>26.3</v>
      </c>
      <c r="P746" s="1" t="n">
        <f aca="false">(O746+N746)-K746</f>
        <v>0</v>
      </c>
    </row>
    <row r="747" customFormat="false" ht="12.75" hidden="false" customHeight="false" outlineLevel="0" collapsed="false">
      <c r="A747" s="0" t="s">
        <v>6579</v>
      </c>
      <c r="B747" s="0" t="n">
        <v>2000</v>
      </c>
      <c r="C747" s="0" t="n">
        <v>27.35</v>
      </c>
      <c r="D747" s="0" t="n">
        <v>26.1</v>
      </c>
      <c r="E747" s="0" t="n">
        <v>0</v>
      </c>
      <c r="F747" s="0" t="n">
        <v>0</v>
      </c>
      <c r="G747" s="0" t="n">
        <v>-0.84</v>
      </c>
      <c r="H747" s="0" t="n">
        <v>-2.09</v>
      </c>
      <c r="I747" s="0" t="n">
        <f aca="false">+G747-H747</f>
        <v>1.25</v>
      </c>
      <c r="J747" s="0" t="n">
        <f aca="false">D747</f>
        <v>26.1</v>
      </c>
      <c r="K747" s="0" t="n">
        <f aca="false">C747</f>
        <v>27.35</v>
      </c>
      <c r="N747" s="0" t="n">
        <f aca="false">'Central-Hudson Off Peak'!I747</f>
        <v>-2.27</v>
      </c>
      <c r="O747" s="0" t="n">
        <f aca="false">'Central-Hudson Off Peak'!D747</f>
        <v>29.62</v>
      </c>
      <c r="P747" s="1" t="n">
        <f aca="false">(O747+N747)-K747</f>
        <v>0</v>
      </c>
    </row>
    <row r="748" customFormat="false" ht="12.75" hidden="false" customHeight="false" outlineLevel="0" collapsed="false">
      <c r="A748" s="0" t="s">
        <v>6580</v>
      </c>
      <c r="B748" s="0" t="n">
        <v>2000</v>
      </c>
      <c r="C748" s="0" t="n">
        <v>30.2</v>
      </c>
      <c r="D748" s="0" t="n">
        <v>28.82</v>
      </c>
      <c r="E748" s="0" t="n">
        <v>0</v>
      </c>
      <c r="F748" s="0" t="n">
        <v>0</v>
      </c>
      <c r="G748" s="0" t="n">
        <v>-0.93</v>
      </c>
      <c r="H748" s="0" t="n">
        <v>-2.31</v>
      </c>
      <c r="I748" s="0" t="n">
        <f aca="false">+G748-H748</f>
        <v>1.38</v>
      </c>
      <c r="J748" s="0" t="n">
        <f aca="false">D748</f>
        <v>28.82</v>
      </c>
      <c r="K748" s="0" t="n">
        <f aca="false">C748</f>
        <v>30.2</v>
      </c>
      <c r="N748" s="0" t="n">
        <f aca="false">'Central-Hudson Off Peak'!I748</f>
        <v>-2.51</v>
      </c>
      <c r="O748" s="0" t="n">
        <f aca="false">'Central-Hudson Off Peak'!D748</f>
        <v>32.71</v>
      </c>
      <c r="P748" s="1" t="n">
        <f aca="false">(O748+N748)-K748</f>
        <v>0</v>
      </c>
    </row>
    <row r="749" customFormat="false" ht="12.75" hidden="false" customHeight="false" outlineLevel="0" collapsed="false">
      <c r="A749" s="0" t="s">
        <v>6581</v>
      </c>
      <c r="B749" s="0" t="n">
        <v>2000</v>
      </c>
      <c r="C749" s="0" t="n">
        <v>30.2</v>
      </c>
      <c r="D749" s="0" t="n">
        <v>28.82</v>
      </c>
      <c r="E749" s="0" t="n">
        <v>0</v>
      </c>
      <c r="F749" s="0" t="n">
        <v>0</v>
      </c>
      <c r="G749" s="0" t="n">
        <v>-0.93</v>
      </c>
      <c r="H749" s="0" t="n">
        <v>-2.31</v>
      </c>
      <c r="I749" s="0" t="n">
        <f aca="false">+G749-H749</f>
        <v>1.38</v>
      </c>
      <c r="J749" s="0" t="n">
        <f aca="false">D749</f>
        <v>28.82</v>
      </c>
      <c r="K749" s="0" t="n">
        <f aca="false">C749</f>
        <v>30.2</v>
      </c>
      <c r="N749" s="0" t="n">
        <f aca="false">'Central-Hudson Off Peak'!I749</f>
        <v>-2.51</v>
      </c>
      <c r="O749" s="0" t="n">
        <f aca="false">'Central-Hudson Off Peak'!D749</f>
        <v>32.71</v>
      </c>
      <c r="P749" s="1" t="n">
        <f aca="false">(O749+N749)-K749</f>
        <v>0</v>
      </c>
    </row>
    <row r="750" customFormat="false" ht="12.75" hidden="false" customHeight="false" outlineLevel="0" collapsed="false">
      <c r="A750" s="0" t="s">
        <v>6582</v>
      </c>
      <c r="B750" s="0" t="n">
        <v>2000</v>
      </c>
      <c r="C750" s="0" t="n">
        <v>29.53</v>
      </c>
      <c r="D750" s="0" t="n">
        <v>28.19</v>
      </c>
      <c r="E750" s="0" t="n">
        <v>0</v>
      </c>
      <c r="F750" s="0" t="n">
        <v>0</v>
      </c>
      <c r="G750" s="0" t="n">
        <v>-0.91</v>
      </c>
      <c r="H750" s="0" t="n">
        <v>-2.25</v>
      </c>
      <c r="I750" s="0" t="n">
        <f aca="false">+G750-H750</f>
        <v>1.34</v>
      </c>
      <c r="J750" s="0" t="n">
        <f aca="false">D750</f>
        <v>28.19</v>
      </c>
      <c r="K750" s="0" t="n">
        <f aca="false">C750</f>
        <v>29.53</v>
      </c>
      <c r="N750" s="0" t="n">
        <f aca="false">'Central-Hudson Off Peak'!I750</f>
        <v>-2.46</v>
      </c>
      <c r="O750" s="0" t="n">
        <f aca="false">'Central-Hudson Off Peak'!D750</f>
        <v>31.99</v>
      </c>
      <c r="P750" s="1" t="n">
        <f aca="false">(O750+N750)-K750</f>
        <v>0</v>
      </c>
    </row>
    <row r="751" customFormat="false" ht="12.75" hidden="false" customHeight="false" outlineLevel="0" collapsed="false">
      <c r="A751" s="0" t="s">
        <v>6583</v>
      </c>
      <c r="B751" s="0" t="n">
        <v>2000</v>
      </c>
      <c r="C751" s="0" t="n">
        <v>26.48</v>
      </c>
      <c r="D751" s="0" t="n">
        <v>25.27</v>
      </c>
      <c r="E751" s="0" t="n">
        <v>0</v>
      </c>
      <c r="F751" s="0" t="n">
        <v>0</v>
      </c>
      <c r="G751" s="0" t="n">
        <v>-0.81</v>
      </c>
      <c r="H751" s="0" t="n">
        <v>-2.02</v>
      </c>
      <c r="I751" s="0" t="n">
        <f aca="false">+G751-H751</f>
        <v>1.21</v>
      </c>
      <c r="J751" s="0" t="n">
        <f aca="false">D751</f>
        <v>25.27</v>
      </c>
      <c r="K751" s="0" t="n">
        <f aca="false">C751</f>
        <v>26.48</v>
      </c>
      <c r="N751" s="0" t="n">
        <f aca="false">'Central-Hudson Off Peak'!I751</f>
        <v>-2.2</v>
      </c>
      <c r="O751" s="0" t="n">
        <f aca="false">'Central-Hudson Off Peak'!D751</f>
        <v>28.68</v>
      </c>
      <c r="P751" s="1" t="n">
        <f aca="false">(O751+N751)-K751</f>
        <v>0</v>
      </c>
    </row>
    <row r="752" customFormat="false" ht="12.75" hidden="false" customHeight="false" outlineLevel="0" collapsed="false">
      <c r="A752" s="0" t="s">
        <v>6584</v>
      </c>
      <c r="B752" s="0" t="n">
        <v>2000</v>
      </c>
      <c r="C752" s="0" t="n">
        <v>24.74</v>
      </c>
      <c r="D752" s="0" t="n">
        <v>23.61</v>
      </c>
      <c r="E752" s="0" t="n">
        <v>0</v>
      </c>
      <c r="F752" s="0" t="n">
        <v>0</v>
      </c>
      <c r="G752" s="0" t="n">
        <v>-0.76</v>
      </c>
      <c r="H752" s="0" t="n">
        <v>-1.89</v>
      </c>
      <c r="I752" s="0" t="n">
        <f aca="false">+G752-H752</f>
        <v>1.13</v>
      </c>
      <c r="J752" s="0" t="n">
        <f aca="false">D752</f>
        <v>23.61</v>
      </c>
      <c r="K752" s="0" t="n">
        <f aca="false">C752</f>
        <v>24.74</v>
      </c>
      <c r="N752" s="0" t="n">
        <f aca="false">'Central-Hudson Off Peak'!I752</f>
        <v>-2.06</v>
      </c>
      <c r="O752" s="0" t="n">
        <f aca="false">'Central-Hudson Off Peak'!D752</f>
        <v>26.8</v>
      </c>
      <c r="P752" s="1" t="n">
        <f aca="false">(O752+N752)-K752</f>
        <v>0</v>
      </c>
    </row>
    <row r="753" customFormat="false" ht="12.75" hidden="false" customHeight="false" outlineLevel="0" collapsed="false">
      <c r="A753" s="0" t="s">
        <v>6585</v>
      </c>
      <c r="B753" s="0" t="n">
        <v>2000</v>
      </c>
      <c r="C753" s="0" t="n">
        <v>21.22</v>
      </c>
      <c r="D753" s="0" t="n">
        <v>20.25</v>
      </c>
      <c r="E753" s="0" t="n">
        <v>0</v>
      </c>
      <c r="F753" s="0" t="n">
        <v>0</v>
      </c>
      <c r="G753" s="0" t="n">
        <v>-0.65</v>
      </c>
      <c r="H753" s="0" t="n">
        <v>-1.62</v>
      </c>
      <c r="I753" s="0" t="n">
        <f aca="false">+G753-H753</f>
        <v>0.97</v>
      </c>
      <c r="J753" s="0" t="n">
        <f aca="false">D753</f>
        <v>20.25</v>
      </c>
      <c r="K753" s="0" t="n">
        <f aca="false">C753</f>
        <v>21.22</v>
      </c>
      <c r="N753" s="0" t="n">
        <f aca="false">'Central-Hudson Off Peak'!I753</f>
        <v>-1.76</v>
      </c>
      <c r="O753" s="0" t="n">
        <f aca="false">'Central-Hudson Off Peak'!D753</f>
        <v>22.98</v>
      </c>
      <c r="P753" s="1" t="n">
        <f aca="false">(O753+N753)-K753</f>
        <v>0</v>
      </c>
    </row>
    <row r="754" customFormat="false" ht="12.75" hidden="false" customHeight="false" outlineLevel="0" collapsed="false">
      <c r="A754" s="0" t="s">
        <v>6586</v>
      </c>
      <c r="B754" s="0" t="n">
        <v>2000</v>
      </c>
      <c r="C754" s="0" t="n">
        <v>18.82</v>
      </c>
      <c r="D754" s="0" t="n">
        <v>17.91</v>
      </c>
      <c r="E754" s="0" t="n">
        <v>0</v>
      </c>
      <c r="F754" s="0" t="n">
        <v>0</v>
      </c>
      <c r="G754" s="0" t="n">
        <v>-0.61</v>
      </c>
      <c r="H754" s="0" t="n">
        <v>-1.52</v>
      </c>
      <c r="I754" s="0" t="n">
        <f aca="false">+G754-H754</f>
        <v>0.91</v>
      </c>
      <c r="J754" s="0" t="n">
        <f aca="false">D754</f>
        <v>17.91</v>
      </c>
      <c r="K754" s="0" t="n">
        <f aca="false">C754</f>
        <v>18.82</v>
      </c>
      <c r="N754" s="0" t="n">
        <f aca="false">'Central-Hudson Off Peak'!I754</f>
        <v>-1.8</v>
      </c>
      <c r="O754" s="0" t="n">
        <f aca="false">'Central-Hudson Off Peak'!D754</f>
        <v>20.62</v>
      </c>
      <c r="P754" s="1" t="n">
        <f aca="false">(O754+N754)-K754</f>
        <v>0</v>
      </c>
    </row>
    <row r="755" customFormat="false" ht="12.75" hidden="false" customHeight="false" outlineLevel="0" collapsed="false">
      <c r="A755" s="0" t="s">
        <v>6587</v>
      </c>
      <c r="B755" s="0" t="n">
        <v>2000</v>
      </c>
      <c r="C755" s="0" t="n">
        <v>16.9</v>
      </c>
      <c r="D755" s="0" t="n">
        <v>16.08</v>
      </c>
      <c r="E755" s="0" t="n">
        <v>0</v>
      </c>
      <c r="F755" s="0" t="n">
        <v>0</v>
      </c>
      <c r="G755" s="0" t="n">
        <v>-0.55</v>
      </c>
      <c r="H755" s="0" t="n">
        <v>-1.37</v>
      </c>
      <c r="I755" s="0" t="n">
        <f aca="false">+G755-H755</f>
        <v>0.82</v>
      </c>
      <c r="J755" s="0" t="n">
        <f aca="false">D755</f>
        <v>16.08</v>
      </c>
      <c r="K755" s="0" t="n">
        <f aca="false">C755</f>
        <v>16.9</v>
      </c>
      <c r="N755" s="0" t="n">
        <f aca="false">'Central-Hudson Off Peak'!I755</f>
        <v>-1.61</v>
      </c>
      <c r="O755" s="0" t="n">
        <f aca="false">'Central-Hudson Off Peak'!D755</f>
        <v>18.51</v>
      </c>
      <c r="P755" s="1" t="n">
        <f aca="false">(O755+N755)-K755</f>
        <v>0</v>
      </c>
    </row>
    <row r="756" customFormat="false" ht="12.75" hidden="false" customHeight="false" outlineLevel="0" collapsed="false">
      <c r="A756" s="0" t="s">
        <v>6588</v>
      </c>
      <c r="B756" s="0" t="n">
        <v>2000</v>
      </c>
      <c r="C756" s="0" t="n">
        <v>17.02</v>
      </c>
      <c r="D756" s="0" t="n">
        <v>16.2</v>
      </c>
      <c r="E756" s="0" t="n">
        <v>0</v>
      </c>
      <c r="F756" s="0" t="n">
        <v>0</v>
      </c>
      <c r="G756" s="0" t="n">
        <v>-0.55</v>
      </c>
      <c r="H756" s="0" t="n">
        <v>-1.37</v>
      </c>
      <c r="I756" s="0" t="n">
        <f aca="false">+G756-H756</f>
        <v>0.82</v>
      </c>
      <c r="J756" s="0" t="n">
        <f aca="false">D756</f>
        <v>16.2</v>
      </c>
      <c r="K756" s="0" t="n">
        <f aca="false">C756</f>
        <v>17.02</v>
      </c>
      <c r="N756" s="0" t="n">
        <f aca="false">'Central-Hudson Off Peak'!I756</f>
        <v>-1.62</v>
      </c>
      <c r="O756" s="0" t="n">
        <f aca="false">'Central-Hudson Off Peak'!D756</f>
        <v>18.64</v>
      </c>
      <c r="P756" s="1" t="n">
        <f aca="false">(O756+N756)-K756</f>
        <v>0</v>
      </c>
    </row>
    <row r="757" customFormat="false" ht="12.75" hidden="false" customHeight="false" outlineLevel="0" collapsed="false">
      <c r="A757" s="0" t="s">
        <v>6589</v>
      </c>
      <c r="B757" s="0" t="n">
        <v>2000</v>
      </c>
      <c r="C757" s="0" t="n">
        <v>17.02</v>
      </c>
      <c r="D757" s="0" t="n">
        <v>16.2</v>
      </c>
      <c r="E757" s="0" t="n">
        <v>0</v>
      </c>
      <c r="F757" s="0" t="n">
        <v>0</v>
      </c>
      <c r="G757" s="0" t="n">
        <v>-0.55</v>
      </c>
      <c r="H757" s="0" t="n">
        <v>-1.37</v>
      </c>
      <c r="I757" s="0" t="n">
        <f aca="false">+G757-H757</f>
        <v>0.82</v>
      </c>
      <c r="J757" s="0" t="n">
        <f aca="false">D757</f>
        <v>16.2</v>
      </c>
      <c r="K757" s="0" t="n">
        <f aca="false">C757</f>
        <v>17.02</v>
      </c>
      <c r="N757" s="0" t="n">
        <f aca="false">'Central-Hudson Off Peak'!I757</f>
        <v>-1.62</v>
      </c>
      <c r="O757" s="0" t="n">
        <f aca="false">'Central-Hudson Off Peak'!D757</f>
        <v>18.64</v>
      </c>
      <c r="P757" s="1" t="n">
        <f aca="false">(O757+N757)-K757</f>
        <v>0</v>
      </c>
    </row>
    <row r="758" customFormat="false" ht="12.75" hidden="false" customHeight="false" outlineLevel="0" collapsed="false">
      <c r="A758" s="0" t="s">
        <v>6590</v>
      </c>
      <c r="B758" s="0" t="n">
        <v>2000</v>
      </c>
      <c r="C758" s="0" t="n">
        <v>17.02</v>
      </c>
      <c r="D758" s="0" t="n">
        <v>16.2</v>
      </c>
      <c r="E758" s="0" t="n">
        <v>0</v>
      </c>
      <c r="F758" s="0" t="n">
        <v>0</v>
      </c>
      <c r="G758" s="0" t="n">
        <v>-0.55</v>
      </c>
      <c r="H758" s="0" t="n">
        <v>-1.37</v>
      </c>
      <c r="I758" s="0" t="n">
        <f aca="false">+G758-H758</f>
        <v>0.82</v>
      </c>
      <c r="J758" s="0" t="n">
        <f aca="false">D758</f>
        <v>16.2</v>
      </c>
      <c r="K758" s="0" t="n">
        <f aca="false">C758</f>
        <v>17.02</v>
      </c>
      <c r="N758" s="0" t="n">
        <f aca="false">'Central-Hudson Off Peak'!I758</f>
        <v>-1.62</v>
      </c>
      <c r="O758" s="0" t="n">
        <f aca="false">'Central-Hudson Off Peak'!D758</f>
        <v>18.64</v>
      </c>
      <c r="P758" s="1" t="n">
        <f aca="false">(O758+N758)-K758</f>
        <v>0</v>
      </c>
    </row>
    <row r="759" customFormat="false" ht="12.75" hidden="false" customHeight="false" outlineLevel="0" collapsed="false">
      <c r="A759" s="0" t="s">
        <v>6591</v>
      </c>
      <c r="B759" s="0" t="n">
        <v>2000</v>
      </c>
      <c r="C759" s="0" t="n">
        <v>25.13</v>
      </c>
      <c r="D759" s="0" t="n">
        <v>23.91</v>
      </c>
      <c r="E759" s="0" t="n">
        <v>0</v>
      </c>
      <c r="F759" s="0" t="n">
        <v>0</v>
      </c>
      <c r="G759" s="0" t="n">
        <v>-0.82</v>
      </c>
      <c r="H759" s="0" t="n">
        <v>-2.04</v>
      </c>
      <c r="I759" s="0" t="n">
        <f aca="false">+G759-H759</f>
        <v>1.22</v>
      </c>
      <c r="J759" s="0" t="n">
        <f aca="false">D759</f>
        <v>23.91</v>
      </c>
      <c r="K759" s="0" t="n">
        <f aca="false">C759</f>
        <v>25.13</v>
      </c>
      <c r="N759" s="0" t="n">
        <f aca="false">'Central-Hudson Off Peak'!I759</f>
        <v>-2.4</v>
      </c>
      <c r="O759" s="0" t="n">
        <f aca="false">'Central-Hudson Off Peak'!D759</f>
        <v>27.53</v>
      </c>
      <c r="P759" s="1" t="n">
        <f aca="false">(O759+N759)-K759</f>
        <v>0</v>
      </c>
    </row>
    <row r="760" customFormat="false" ht="12.75" hidden="false" customHeight="false" outlineLevel="0" collapsed="false">
      <c r="A760" s="0" t="s">
        <v>6592</v>
      </c>
      <c r="B760" s="0" t="n">
        <v>2000</v>
      </c>
      <c r="C760" s="0" t="n">
        <v>28.97</v>
      </c>
      <c r="D760" s="0" t="n">
        <v>27.57</v>
      </c>
      <c r="E760" s="0" t="n">
        <v>0</v>
      </c>
      <c r="F760" s="0" t="n">
        <v>0</v>
      </c>
      <c r="G760" s="0" t="n">
        <v>-0.95</v>
      </c>
      <c r="H760" s="0" t="n">
        <v>-2.35</v>
      </c>
      <c r="I760" s="0" t="n">
        <f aca="false">+G760-H760</f>
        <v>1.4</v>
      </c>
      <c r="J760" s="0" t="n">
        <f aca="false">D760</f>
        <v>27.57</v>
      </c>
      <c r="K760" s="0" t="n">
        <f aca="false">C760</f>
        <v>28.97</v>
      </c>
      <c r="N760" s="0" t="n">
        <f aca="false">'Central-Hudson Off Peak'!I760</f>
        <v>-2.78</v>
      </c>
      <c r="O760" s="0" t="n">
        <f aca="false">'Central-Hudson Off Peak'!D760</f>
        <v>31.75</v>
      </c>
      <c r="P760" s="1" t="n">
        <f aca="false">(O760+N760)-K760</f>
        <v>0</v>
      </c>
    </row>
    <row r="761" customFormat="false" ht="12.75" hidden="false" customHeight="false" outlineLevel="0" collapsed="false">
      <c r="A761" s="0" t="s">
        <v>6593</v>
      </c>
      <c r="B761" s="0" t="n">
        <v>2000</v>
      </c>
      <c r="C761" s="0" t="n">
        <v>24.68</v>
      </c>
      <c r="D761" s="0" t="n">
        <v>23.49</v>
      </c>
      <c r="E761" s="0" t="n">
        <v>0</v>
      </c>
      <c r="F761" s="0" t="n">
        <v>0</v>
      </c>
      <c r="G761" s="0" t="n">
        <v>-0.81</v>
      </c>
      <c r="H761" s="0" t="n">
        <v>-2</v>
      </c>
      <c r="I761" s="0" t="n">
        <f aca="false">+G761-H761</f>
        <v>1.19</v>
      </c>
      <c r="J761" s="0" t="n">
        <f aca="false">D761</f>
        <v>23.49</v>
      </c>
      <c r="K761" s="0" t="n">
        <f aca="false">C761</f>
        <v>24.68</v>
      </c>
      <c r="N761" s="0" t="n">
        <f aca="false">'Central-Hudson Off Peak'!I761</f>
        <v>-2.37</v>
      </c>
      <c r="O761" s="0" t="n">
        <f aca="false">'Central-Hudson Off Peak'!D761</f>
        <v>27.05</v>
      </c>
      <c r="P761" s="1" t="n">
        <f aca="false">(O761+N761)-K761</f>
        <v>0</v>
      </c>
    </row>
    <row r="762" customFormat="false" ht="12.75" hidden="false" customHeight="false" outlineLevel="0" collapsed="false">
      <c r="A762" s="0" t="s">
        <v>6594</v>
      </c>
      <c r="B762" s="0" t="n">
        <v>2000</v>
      </c>
      <c r="C762" s="0" t="n">
        <v>21.14</v>
      </c>
      <c r="D762" s="0" t="n">
        <v>20.09</v>
      </c>
      <c r="E762" s="0" t="n">
        <v>0</v>
      </c>
      <c r="F762" s="0" t="n">
        <v>0</v>
      </c>
      <c r="G762" s="0" t="n">
        <v>-0.67</v>
      </c>
      <c r="H762" s="0" t="n">
        <v>-1.72</v>
      </c>
      <c r="I762" s="0" t="n">
        <f aca="false">+G762-H762</f>
        <v>1.05</v>
      </c>
      <c r="J762" s="0" t="n">
        <f aca="false">D762</f>
        <v>20.09</v>
      </c>
      <c r="K762" s="0" t="n">
        <f aca="false">C762</f>
        <v>21.14</v>
      </c>
      <c r="N762" s="0" t="n">
        <f aca="false">'Central-Hudson Off Peak'!I762</f>
        <v>-1.91</v>
      </c>
      <c r="O762" s="0" t="n">
        <f aca="false">'Central-Hudson Off Peak'!D762</f>
        <v>23.05</v>
      </c>
      <c r="P762" s="1" t="n">
        <f aca="false">(O762+N762)-K762</f>
        <v>0</v>
      </c>
    </row>
    <row r="763" customFormat="false" ht="12.75" hidden="false" customHeight="false" outlineLevel="0" collapsed="false">
      <c r="A763" s="0" t="s">
        <v>6595</v>
      </c>
      <c r="B763" s="0" t="n">
        <v>2000</v>
      </c>
      <c r="C763" s="0" t="n">
        <v>17.38</v>
      </c>
      <c r="D763" s="0" t="n">
        <v>16.52</v>
      </c>
      <c r="E763" s="0" t="n">
        <v>0</v>
      </c>
      <c r="F763" s="0" t="n">
        <v>0</v>
      </c>
      <c r="G763" s="0" t="n">
        <v>-0.55</v>
      </c>
      <c r="H763" s="0" t="n">
        <v>-1.41</v>
      </c>
      <c r="I763" s="0" t="n">
        <f aca="false">+G763-H763</f>
        <v>0.86</v>
      </c>
      <c r="J763" s="0" t="n">
        <f aca="false">D763</f>
        <v>16.52</v>
      </c>
      <c r="K763" s="0" t="n">
        <f aca="false">C763</f>
        <v>17.38</v>
      </c>
      <c r="N763" s="0" t="n">
        <f aca="false">'Central-Hudson Off Peak'!I763</f>
        <v>-1.57</v>
      </c>
      <c r="O763" s="0" t="n">
        <f aca="false">'Central-Hudson Off Peak'!D763</f>
        <v>18.95</v>
      </c>
      <c r="P763" s="1" t="n">
        <f aca="false">(O763+N763)-K763</f>
        <v>0</v>
      </c>
    </row>
    <row r="764" customFormat="false" ht="12.75" hidden="false" customHeight="false" outlineLevel="0" collapsed="false">
      <c r="A764" s="0" t="s">
        <v>6596</v>
      </c>
      <c r="B764" s="0" t="n">
        <v>2000</v>
      </c>
      <c r="C764" s="0" t="n">
        <v>17.05</v>
      </c>
      <c r="D764" s="0" t="n">
        <v>16.21</v>
      </c>
      <c r="E764" s="0" t="n">
        <v>0</v>
      </c>
      <c r="F764" s="0" t="n">
        <v>0</v>
      </c>
      <c r="G764" s="0" t="n">
        <v>-0.54</v>
      </c>
      <c r="H764" s="0" t="n">
        <v>-1.38</v>
      </c>
      <c r="I764" s="0" t="n">
        <f aca="false">+G764-H764</f>
        <v>0.84</v>
      </c>
      <c r="J764" s="0" t="n">
        <f aca="false">D764</f>
        <v>16.21</v>
      </c>
      <c r="K764" s="0" t="n">
        <f aca="false">C764</f>
        <v>17.05</v>
      </c>
      <c r="N764" s="0" t="n">
        <f aca="false">'Central-Hudson Off Peak'!I764</f>
        <v>-1.54</v>
      </c>
      <c r="O764" s="0" t="n">
        <f aca="false">'Central-Hudson Off Peak'!D764</f>
        <v>18.59</v>
      </c>
      <c r="P764" s="1" t="n">
        <f aca="false">(O764+N764)-K764</f>
        <v>0</v>
      </c>
    </row>
    <row r="765" customFormat="false" ht="12.75" hidden="false" customHeight="false" outlineLevel="0" collapsed="false">
      <c r="A765" s="0" t="s">
        <v>6597</v>
      </c>
      <c r="B765" s="0" t="n">
        <v>2000</v>
      </c>
      <c r="C765" s="0" t="n">
        <v>17.05</v>
      </c>
      <c r="D765" s="0" t="n">
        <v>16.21</v>
      </c>
      <c r="E765" s="0" t="n">
        <v>0</v>
      </c>
      <c r="F765" s="0" t="n">
        <v>0</v>
      </c>
      <c r="G765" s="0" t="n">
        <v>-0.54</v>
      </c>
      <c r="H765" s="0" t="n">
        <v>-1.38</v>
      </c>
      <c r="I765" s="0" t="n">
        <f aca="false">+G765-H765</f>
        <v>0.84</v>
      </c>
      <c r="J765" s="0" t="n">
        <f aca="false">D765</f>
        <v>16.21</v>
      </c>
      <c r="K765" s="0" t="n">
        <f aca="false">C765</f>
        <v>17.05</v>
      </c>
      <c r="N765" s="0" t="n">
        <f aca="false">'Central-Hudson Off Peak'!I765</f>
        <v>-1.54</v>
      </c>
      <c r="O765" s="0" t="n">
        <f aca="false">'Central-Hudson Off Peak'!D765</f>
        <v>18.59</v>
      </c>
      <c r="P765" s="1" t="n">
        <f aca="false">(O765+N765)-K765</f>
        <v>0</v>
      </c>
    </row>
    <row r="766" customFormat="false" ht="12.75" hidden="false" customHeight="false" outlineLevel="0" collapsed="false">
      <c r="A766" s="0" t="s">
        <v>6598</v>
      </c>
      <c r="B766" s="0" t="n">
        <v>2000</v>
      </c>
      <c r="C766" s="0" t="n">
        <v>17.05</v>
      </c>
      <c r="D766" s="0" t="n">
        <v>16.21</v>
      </c>
      <c r="E766" s="0" t="n">
        <v>0</v>
      </c>
      <c r="F766" s="0" t="n">
        <v>0</v>
      </c>
      <c r="G766" s="0" t="n">
        <v>-0.54</v>
      </c>
      <c r="H766" s="0" t="n">
        <v>-1.38</v>
      </c>
      <c r="I766" s="0" t="n">
        <f aca="false">+G766-H766</f>
        <v>0.84</v>
      </c>
      <c r="J766" s="0" t="n">
        <f aca="false">D766</f>
        <v>16.21</v>
      </c>
      <c r="K766" s="0" t="n">
        <f aca="false">C766</f>
        <v>17.05</v>
      </c>
      <c r="N766" s="0" t="n">
        <f aca="false">'Central-Hudson Off Peak'!I766</f>
        <v>-1.54</v>
      </c>
      <c r="O766" s="0" t="n">
        <f aca="false">'Central-Hudson Off Peak'!D766</f>
        <v>18.59</v>
      </c>
      <c r="P766" s="1" t="n">
        <f aca="false">(O766+N766)-K766</f>
        <v>0</v>
      </c>
    </row>
    <row r="767" customFormat="false" ht="12.75" hidden="false" customHeight="false" outlineLevel="0" collapsed="false">
      <c r="A767" s="0" t="s">
        <v>6599</v>
      </c>
      <c r="B767" s="0" t="n">
        <v>2000</v>
      </c>
      <c r="C767" s="0" t="n">
        <v>25.14</v>
      </c>
      <c r="D767" s="0" t="n">
        <v>23.9</v>
      </c>
      <c r="E767" s="0" t="n">
        <v>0</v>
      </c>
      <c r="F767" s="0" t="n">
        <v>0</v>
      </c>
      <c r="G767" s="0" t="n">
        <v>-0.81</v>
      </c>
      <c r="H767" s="0" t="n">
        <v>-2.05</v>
      </c>
      <c r="I767" s="0" t="n">
        <f aca="false">+G767-H767</f>
        <v>1.24</v>
      </c>
      <c r="J767" s="0" t="n">
        <f aca="false">D767</f>
        <v>23.9</v>
      </c>
      <c r="K767" s="0" t="n">
        <f aca="false">C767</f>
        <v>25.14</v>
      </c>
      <c r="N767" s="0" t="n">
        <f aca="false">'Central-Hudson Off Peak'!I767</f>
        <v>-2.29</v>
      </c>
      <c r="O767" s="0" t="n">
        <f aca="false">'Central-Hudson Off Peak'!D767</f>
        <v>27.43</v>
      </c>
      <c r="P767" s="1" t="n">
        <f aca="false">(O767+N767)-K767</f>
        <v>0</v>
      </c>
    </row>
    <row r="768" customFormat="false" ht="12.75" hidden="false" customHeight="false" outlineLevel="0" collapsed="false">
      <c r="A768" s="0" t="s">
        <v>6600</v>
      </c>
      <c r="B768" s="0" t="n">
        <v>2000</v>
      </c>
      <c r="C768" s="0" t="n">
        <v>25.14</v>
      </c>
      <c r="D768" s="0" t="n">
        <v>23.9</v>
      </c>
      <c r="E768" s="0" t="n">
        <v>0</v>
      </c>
      <c r="F768" s="0" t="n">
        <v>0</v>
      </c>
      <c r="G768" s="0" t="n">
        <v>-0.81</v>
      </c>
      <c r="H768" s="0" t="n">
        <v>-2.05</v>
      </c>
      <c r="I768" s="0" t="n">
        <f aca="false">+G768-H768</f>
        <v>1.24</v>
      </c>
      <c r="J768" s="0" t="n">
        <f aca="false">D768</f>
        <v>23.9</v>
      </c>
      <c r="K768" s="0" t="n">
        <f aca="false">C768</f>
        <v>25.14</v>
      </c>
      <c r="N768" s="0" t="n">
        <f aca="false">'Central-Hudson Off Peak'!I768</f>
        <v>-2.29</v>
      </c>
      <c r="O768" s="0" t="n">
        <f aca="false">'Central-Hudson Off Peak'!D768</f>
        <v>27.43</v>
      </c>
      <c r="P768" s="1" t="n">
        <f aca="false">(O768+N768)-K768</f>
        <v>0</v>
      </c>
    </row>
    <row r="769" customFormat="false" ht="12.75" hidden="false" customHeight="false" outlineLevel="0" collapsed="false">
      <c r="A769" s="0" t="s">
        <v>6601</v>
      </c>
      <c r="B769" s="0" t="n">
        <v>2000</v>
      </c>
      <c r="C769" s="0" t="n">
        <v>25.14</v>
      </c>
      <c r="D769" s="0" t="n">
        <v>23.9</v>
      </c>
      <c r="E769" s="0" t="n">
        <v>0</v>
      </c>
      <c r="F769" s="0" t="n">
        <v>0</v>
      </c>
      <c r="G769" s="0" t="n">
        <v>-0.81</v>
      </c>
      <c r="H769" s="0" t="n">
        <v>-2.05</v>
      </c>
      <c r="I769" s="0" t="n">
        <f aca="false">+G769-H769</f>
        <v>1.24</v>
      </c>
      <c r="J769" s="0" t="n">
        <f aca="false">D769</f>
        <v>23.9</v>
      </c>
      <c r="K769" s="0" t="n">
        <f aca="false">C769</f>
        <v>25.14</v>
      </c>
      <c r="N769" s="0" t="n">
        <f aca="false">'Central-Hudson Off Peak'!I769</f>
        <v>-2.29</v>
      </c>
      <c r="O769" s="0" t="n">
        <f aca="false">'Central-Hudson Off Peak'!D769</f>
        <v>27.43</v>
      </c>
      <c r="P769" s="1" t="n">
        <f aca="false">(O769+N769)-K769</f>
        <v>0</v>
      </c>
    </row>
    <row r="770" customFormat="false" ht="12.75" hidden="false" customHeight="false" outlineLevel="0" collapsed="false">
      <c r="A770" s="0" t="s">
        <v>6602</v>
      </c>
      <c r="B770" s="0" t="n">
        <v>2000</v>
      </c>
      <c r="C770" s="0" t="n">
        <v>21.74</v>
      </c>
      <c r="D770" s="0" t="n">
        <v>20.99</v>
      </c>
      <c r="E770" s="0" t="n">
        <v>0</v>
      </c>
      <c r="F770" s="0" t="n">
        <v>0</v>
      </c>
      <c r="G770" s="0" t="n">
        <v>-0.58</v>
      </c>
      <c r="H770" s="0" t="n">
        <v>-1.33</v>
      </c>
      <c r="I770" s="0" t="n">
        <f aca="false">+G770-H770</f>
        <v>0.75</v>
      </c>
      <c r="J770" s="0" t="n">
        <f aca="false">D770</f>
        <v>20.99</v>
      </c>
      <c r="K770" s="0" t="n">
        <f aca="false">C770</f>
        <v>21.74</v>
      </c>
      <c r="N770" s="0" t="n">
        <f aca="false">'Central-Hudson Off Peak'!I770</f>
        <v>-1.85</v>
      </c>
      <c r="O770" s="0" t="n">
        <f aca="false">'Central-Hudson Off Peak'!D770</f>
        <v>23.59</v>
      </c>
      <c r="P770" s="1" t="n">
        <f aca="false">(O770+N770)-K770</f>
        <v>0</v>
      </c>
    </row>
    <row r="771" customFormat="false" ht="12.75" hidden="false" customHeight="false" outlineLevel="0" collapsed="false">
      <c r="A771" s="0" t="s">
        <v>6603</v>
      </c>
      <c r="B771" s="0" t="n">
        <v>2000</v>
      </c>
      <c r="C771" s="0" t="n">
        <v>20.39</v>
      </c>
      <c r="D771" s="0" t="n">
        <v>19.7</v>
      </c>
      <c r="E771" s="0" t="n">
        <v>0</v>
      </c>
      <c r="F771" s="0" t="n">
        <v>0</v>
      </c>
      <c r="G771" s="0" t="n">
        <v>-0.55</v>
      </c>
      <c r="H771" s="0" t="n">
        <v>-1.24</v>
      </c>
      <c r="I771" s="0" t="n">
        <f aca="false">+G771-H771</f>
        <v>0.69</v>
      </c>
      <c r="J771" s="0" t="n">
        <f aca="false">D771</f>
        <v>19.7</v>
      </c>
      <c r="K771" s="0" t="n">
        <f aca="false">C771</f>
        <v>20.39</v>
      </c>
      <c r="N771" s="0" t="n">
        <f aca="false">'Central-Hudson Off Peak'!I771</f>
        <v>-1.74</v>
      </c>
      <c r="O771" s="0" t="n">
        <f aca="false">'Central-Hudson Off Peak'!D771</f>
        <v>22.13</v>
      </c>
      <c r="P771" s="1" t="n">
        <f aca="false">(O771+N771)-K771</f>
        <v>0</v>
      </c>
    </row>
    <row r="772" customFormat="false" ht="12.75" hidden="false" customHeight="false" outlineLevel="0" collapsed="false">
      <c r="A772" s="0" t="s">
        <v>6604</v>
      </c>
      <c r="B772" s="0" t="n">
        <v>2000</v>
      </c>
      <c r="C772" s="0" t="n">
        <v>17.46</v>
      </c>
      <c r="D772" s="0" t="n">
        <v>16.86</v>
      </c>
      <c r="E772" s="0" t="n">
        <v>0</v>
      </c>
      <c r="F772" s="0" t="n">
        <v>0</v>
      </c>
      <c r="G772" s="0" t="n">
        <v>-0.47</v>
      </c>
      <c r="H772" s="0" t="n">
        <v>-1.07</v>
      </c>
      <c r="I772" s="0" t="n">
        <f aca="false">+G772-H772</f>
        <v>0.6</v>
      </c>
      <c r="J772" s="0" t="n">
        <f aca="false">D772</f>
        <v>16.86</v>
      </c>
      <c r="K772" s="0" t="n">
        <f aca="false">C772</f>
        <v>17.46</v>
      </c>
      <c r="N772" s="0" t="n">
        <f aca="false">'Central-Hudson Off Peak'!I772</f>
        <v>-1.49</v>
      </c>
      <c r="O772" s="0" t="n">
        <f aca="false">'Central-Hudson Off Peak'!D772</f>
        <v>18.95</v>
      </c>
      <c r="P772" s="1" t="n">
        <f aca="false">(O772+N772)-K772</f>
        <v>0</v>
      </c>
    </row>
    <row r="773" customFormat="false" ht="12.75" hidden="false" customHeight="false" outlineLevel="0" collapsed="false">
      <c r="A773" s="0" t="s">
        <v>6605</v>
      </c>
      <c r="B773" s="0" t="n">
        <v>2000</v>
      </c>
      <c r="C773" s="0" t="n">
        <v>17.46</v>
      </c>
      <c r="D773" s="0" t="n">
        <v>16.86</v>
      </c>
      <c r="E773" s="0" t="n">
        <v>0</v>
      </c>
      <c r="F773" s="0" t="n">
        <v>0</v>
      </c>
      <c r="G773" s="0" t="n">
        <v>-0.47</v>
      </c>
      <c r="H773" s="0" t="n">
        <v>-1.07</v>
      </c>
      <c r="I773" s="0" t="n">
        <f aca="false">+G773-H773</f>
        <v>0.6</v>
      </c>
      <c r="J773" s="0" t="n">
        <f aca="false">D773</f>
        <v>16.86</v>
      </c>
      <c r="K773" s="0" t="n">
        <f aca="false">C773</f>
        <v>17.46</v>
      </c>
      <c r="N773" s="0" t="n">
        <f aca="false">'Central-Hudson Off Peak'!I773</f>
        <v>-1.49</v>
      </c>
      <c r="O773" s="0" t="n">
        <f aca="false">'Central-Hudson Off Peak'!D773</f>
        <v>18.95</v>
      </c>
      <c r="P773" s="1" t="n">
        <f aca="false">(O773+N773)-K773</f>
        <v>0</v>
      </c>
    </row>
    <row r="774" customFormat="false" ht="12.75" hidden="false" customHeight="false" outlineLevel="0" collapsed="false">
      <c r="A774" s="0" t="s">
        <v>6606</v>
      </c>
      <c r="B774" s="0" t="n">
        <v>2000</v>
      </c>
      <c r="C774" s="0" t="n">
        <v>17.81</v>
      </c>
      <c r="D774" s="0" t="n">
        <v>17.21</v>
      </c>
      <c r="E774" s="0" t="n">
        <v>0</v>
      </c>
      <c r="F774" s="0" t="n">
        <v>0</v>
      </c>
      <c r="G774" s="0" t="n">
        <v>-0.48</v>
      </c>
      <c r="H774" s="0" t="n">
        <v>-1.08</v>
      </c>
      <c r="I774" s="0" t="n">
        <f aca="false">+G774-H774</f>
        <v>0.6</v>
      </c>
      <c r="J774" s="0" t="n">
        <f aca="false">D774</f>
        <v>17.21</v>
      </c>
      <c r="K774" s="0" t="n">
        <f aca="false">C774</f>
        <v>17.81</v>
      </c>
      <c r="N774" s="0" t="n">
        <f aca="false">'Central-Hudson Off Peak'!I774</f>
        <v>-1.52</v>
      </c>
      <c r="O774" s="0" t="n">
        <f aca="false">'Central-Hudson Off Peak'!D774</f>
        <v>19.33</v>
      </c>
      <c r="P774" s="1" t="n">
        <f aca="false">(O774+N774)-K774</f>
        <v>0</v>
      </c>
    </row>
    <row r="775" customFormat="false" ht="12.75" hidden="false" customHeight="false" outlineLevel="0" collapsed="false">
      <c r="A775" s="0" t="s">
        <v>6607</v>
      </c>
      <c r="B775" s="0" t="n">
        <v>2000</v>
      </c>
      <c r="C775" s="0" t="n">
        <v>24.68</v>
      </c>
      <c r="D775" s="0" t="n">
        <v>23.84</v>
      </c>
      <c r="E775" s="0" t="n">
        <v>0</v>
      </c>
      <c r="F775" s="0" t="n">
        <v>0</v>
      </c>
      <c r="G775" s="0" t="n">
        <v>-0.67</v>
      </c>
      <c r="H775" s="0" t="n">
        <v>-1.51</v>
      </c>
      <c r="I775" s="0" t="n">
        <f aca="false">+G775-H775</f>
        <v>0.84</v>
      </c>
      <c r="J775" s="0" t="n">
        <f aca="false">D775</f>
        <v>23.84</v>
      </c>
      <c r="K775" s="0" t="n">
        <f aca="false">C775</f>
        <v>24.68</v>
      </c>
      <c r="N775" s="0" t="n">
        <f aca="false">'Central-Hudson Off Peak'!I775</f>
        <v>-2.11</v>
      </c>
      <c r="O775" s="0" t="n">
        <f aca="false">'Central-Hudson Off Peak'!D775</f>
        <v>26.79</v>
      </c>
      <c r="P775" s="1" t="n">
        <f aca="false">(O775+N775)-K775</f>
        <v>0</v>
      </c>
    </row>
    <row r="776" customFormat="false" ht="12.75" hidden="false" customHeight="false" outlineLevel="0" collapsed="false">
      <c r="A776" s="0" t="s">
        <v>6608</v>
      </c>
      <c r="B776" s="0" t="n">
        <v>2000</v>
      </c>
      <c r="C776" s="0" t="n">
        <v>24.97</v>
      </c>
      <c r="D776" s="0" t="n">
        <v>24.11</v>
      </c>
      <c r="E776" s="0" t="n">
        <v>0</v>
      </c>
      <c r="F776" s="0" t="n">
        <v>0</v>
      </c>
      <c r="G776" s="0" t="n">
        <v>-0.67</v>
      </c>
      <c r="H776" s="0" t="n">
        <v>-1.53</v>
      </c>
      <c r="I776" s="0" t="n">
        <f aca="false">+G776-H776</f>
        <v>0.86</v>
      </c>
      <c r="J776" s="0" t="n">
        <f aca="false">D776</f>
        <v>24.11</v>
      </c>
      <c r="K776" s="0" t="n">
        <f aca="false">C776</f>
        <v>24.97</v>
      </c>
      <c r="N776" s="0" t="n">
        <f aca="false">'Central-Hudson Off Peak'!I776</f>
        <v>-2.13</v>
      </c>
      <c r="O776" s="0" t="n">
        <f aca="false">'Central-Hudson Off Peak'!D776</f>
        <v>27.1</v>
      </c>
      <c r="P776" s="1" t="n">
        <f aca="false">(O776+N776)-K776</f>
        <v>0</v>
      </c>
    </row>
    <row r="777" customFormat="false" ht="12.75" hidden="false" customHeight="false" outlineLevel="0" collapsed="false">
      <c r="A777" s="0" t="s">
        <v>6609</v>
      </c>
      <c r="B777" s="0" t="n">
        <v>2000</v>
      </c>
      <c r="C777" s="0" t="n">
        <v>22.19</v>
      </c>
      <c r="D777" s="0" t="n">
        <v>21.42</v>
      </c>
      <c r="E777" s="0" t="n">
        <v>0</v>
      </c>
      <c r="F777" s="0" t="n">
        <v>0</v>
      </c>
      <c r="G777" s="0" t="n">
        <v>-0.59</v>
      </c>
      <c r="H777" s="0" t="n">
        <v>-1.36</v>
      </c>
      <c r="I777" s="0" t="n">
        <f aca="false">+G777-H777</f>
        <v>0.77</v>
      </c>
      <c r="J777" s="0" t="n">
        <f aca="false">D777</f>
        <v>21.42</v>
      </c>
      <c r="K777" s="0" t="n">
        <f aca="false">C777</f>
        <v>22.19</v>
      </c>
      <c r="N777" s="0" t="n">
        <f aca="false">'Central-Hudson Off Peak'!I777</f>
        <v>-1.89</v>
      </c>
      <c r="O777" s="0" t="n">
        <f aca="false">'Central-Hudson Off Peak'!D777</f>
        <v>24.08</v>
      </c>
      <c r="P777" s="1" t="n">
        <f aca="false">(O777+N777)-K777</f>
        <v>0</v>
      </c>
    </row>
    <row r="778" customFormat="false" ht="12.75" hidden="false" customHeight="false" outlineLevel="0" collapsed="false">
      <c r="A778" s="0" t="s">
        <v>6610</v>
      </c>
      <c r="B778" s="0" t="n">
        <v>2000</v>
      </c>
      <c r="C778" s="0" t="n">
        <v>16.47</v>
      </c>
      <c r="D778" s="0" t="n">
        <v>16.07</v>
      </c>
      <c r="E778" s="0" t="n">
        <v>0</v>
      </c>
      <c r="F778" s="0" t="n">
        <v>0</v>
      </c>
      <c r="G778" s="0" t="n">
        <v>-0.38</v>
      </c>
      <c r="H778" s="0" t="n">
        <v>-0.78</v>
      </c>
      <c r="I778" s="0" t="n">
        <f aca="false">+G778-H778</f>
        <v>0.4</v>
      </c>
      <c r="J778" s="0" t="n">
        <f aca="false">D778</f>
        <v>16.07</v>
      </c>
      <c r="K778" s="0" t="n">
        <f aca="false">C778</f>
        <v>16.47</v>
      </c>
      <c r="N778" s="0" t="n">
        <f aca="false">'Central-Hudson Off Peak'!I778</f>
        <v>-1.37</v>
      </c>
      <c r="O778" s="0" t="n">
        <f aca="false">'Central-Hudson Off Peak'!D778</f>
        <v>17.84</v>
      </c>
      <c r="P778" s="1" t="n">
        <f aca="false">(O778+N778)-K778</f>
        <v>0</v>
      </c>
    </row>
    <row r="779" customFormat="false" ht="12.75" hidden="false" customHeight="false" outlineLevel="0" collapsed="false">
      <c r="A779" s="0" t="s">
        <v>6611</v>
      </c>
      <c r="B779" s="0" t="n">
        <v>2000</v>
      </c>
      <c r="C779" s="0" t="n">
        <v>16.2</v>
      </c>
      <c r="D779" s="0" t="n">
        <v>15.8</v>
      </c>
      <c r="E779" s="0" t="n">
        <v>0</v>
      </c>
      <c r="F779" s="0" t="n">
        <v>0</v>
      </c>
      <c r="G779" s="0" t="n">
        <v>-0.37</v>
      </c>
      <c r="H779" s="0" t="n">
        <v>-0.77</v>
      </c>
      <c r="I779" s="0" t="n">
        <f aca="false">+G779-H779</f>
        <v>0.4</v>
      </c>
      <c r="J779" s="0" t="n">
        <f aca="false">D779</f>
        <v>15.8</v>
      </c>
      <c r="K779" s="0" t="n">
        <f aca="false">C779</f>
        <v>16.2</v>
      </c>
      <c r="N779" s="0" t="n">
        <f aca="false">'Central-Hudson Off Peak'!I779</f>
        <v>-1.34</v>
      </c>
      <c r="O779" s="0" t="n">
        <f aca="false">'Central-Hudson Off Peak'!D779</f>
        <v>17.54</v>
      </c>
      <c r="P779" s="1" t="n">
        <f aca="false">(O779+N779)-K779</f>
        <v>0</v>
      </c>
    </row>
    <row r="780" customFormat="false" ht="12.75" hidden="false" customHeight="false" outlineLevel="0" collapsed="false">
      <c r="A780" s="0" t="s">
        <v>6612</v>
      </c>
      <c r="B780" s="0" t="n">
        <v>2000</v>
      </c>
      <c r="C780" s="0" t="n">
        <v>15.95</v>
      </c>
      <c r="D780" s="0" t="n">
        <v>15.57</v>
      </c>
      <c r="E780" s="0" t="n">
        <v>0</v>
      </c>
      <c r="F780" s="0" t="n">
        <v>0</v>
      </c>
      <c r="G780" s="0" t="n">
        <v>-0.37</v>
      </c>
      <c r="H780" s="0" t="n">
        <v>-0.75</v>
      </c>
      <c r="I780" s="0" t="n">
        <f aca="false">+G780-H780</f>
        <v>0.38</v>
      </c>
      <c r="J780" s="0" t="n">
        <f aca="false">D780</f>
        <v>15.57</v>
      </c>
      <c r="K780" s="0" t="n">
        <f aca="false">C780</f>
        <v>15.95</v>
      </c>
      <c r="N780" s="0" t="n">
        <f aca="false">'Central-Hudson Off Peak'!I780</f>
        <v>-1.33</v>
      </c>
      <c r="O780" s="0" t="n">
        <f aca="false">'Central-Hudson Off Peak'!D780</f>
        <v>17.28</v>
      </c>
      <c r="P780" s="1" t="n">
        <f aca="false">(O780+N780)-K780</f>
        <v>0</v>
      </c>
    </row>
    <row r="781" customFormat="false" ht="12.75" hidden="false" customHeight="false" outlineLevel="0" collapsed="false">
      <c r="A781" s="0" t="s">
        <v>6613</v>
      </c>
      <c r="B781" s="0" t="n">
        <v>2000</v>
      </c>
      <c r="C781" s="0" t="n">
        <v>15.75</v>
      </c>
      <c r="D781" s="0" t="n">
        <v>15.36</v>
      </c>
      <c r="E781" s="0" t="n">
        <v>0</v>
      </c>
      <c r="F781" s="0" t="n">
        <v>0</v>
      </c>
      <c r="G781" s="0" t="n">
        <v>-0.36</v>
      </c>
      <c r="H781" s="0" t="n">
        <v>-0.75</v>
      </c>
      <c r="I781" s="0" t="n">
        <f aca="false">+G781-H781</f>
        <v>0.39</v>
      </c>
      <c r="J781" s="0" t="n">
        <f aca="false">D781</f>
        <v>15.36</v>
      </c>
      <c r="K781" s="0" t="n">
        <f aca="false">C781</f>
        <v>15.75</v>
      </c>
      <c r="N781" s="0" t="n">
        <f aca="false">'Central-Hudson Off Peak'!I781</f>
        <v>-1.3</v>
      </c>
      <c r="O781" s="0" t="n">
        <f aca="false">'Central-Hudson Off Peak'!D781</f>
        <v>17.05</v>
      </c>
      <c r="P781" s="1" t="n">
        <f aca="false">(O781+N781)-K781</f>
        <v>0</v>
      </c>
    </row>
    <row r="782" customFormat="false" ht="12.75" hidden="false" customHeight="false" outlineLevel="0" collapsed="false">
      <c r="A782" s="0" t="s">
        <v>6614</v>
      </c>
      <c r="B782" s="0" t="n">
        <v>2000</v>
      </c>
      <c r="C782" s="0" t="n">
        <v>15.95</v>
      </c>
      <c r="D782" s="0" t="n">
        <v>15.57</v>
      </c>
      <c r="E782" s="0" t="n">
        <v>0</v>
      </c>
      <c r="F782" s="0" t="n">
        <v>0</v>
      </c>
      <c r="G782" s="0" t="n">
        <v>-0.37</v>
      </c>
      <c r="H782" s="0" t="n">
        <v>-0.75</v>
      </c>
      <c r="I782" s="0" t="n">
        <f aca="false">+G782-H782</f>
        <v>0.38</v>
      </c>
      <c r="J782" s="0" t="n">
        <f aca="false">D782</f>
        <v>15.57</v>
      </c>
      <c r="K782" s="0" t="n">
        <f aca="false">C782</f>
        <v>15.95</v>
      </c>
      <c r="N782" s="0" t="n">
        <f aca="false">'Central-Hudson Off Peak'!I782</f>
        <v>-1.33</v>
      </c>
      <c r="O782" s="0" t="n">
        <f aca="false">'Central-Hudson Off Peak'!D782</f>
        <v>17.28</v>
      </c>
      <c r="P782" s="1" t="n">
        <f aca="false">(O782+N782)-K782</f>
        <v>0</v>
      </c>
    </row>
    <row r="783" customFormat="false" ht="12.75" hidden="false" customHeight="false" outlineLevel="0" collapsed="false">
      <c r="A783" s="0" t="s">
        <v>6615</v>
      </c>
      <c r="B783" s="0" t="n">
        <v>2000</v>
      </c>
      <c r="C783" s="0" t="n">
        <v>17.38</v>
      </c>
      <c r="D783" s="0" t="n">
        <v>16.96</v>
      </c>
      <c r="E783" s="0" t="n">
        <v>0</v>
      </c>
      <c r="F783" s="0" t="n">
        <v>0</v>
      </c>
      <c r="G783" s="0" t="n">
        <v>-0.4</v>
      </c>
      <c r="H783" s="0" t="n">
        <v>-0.82</v>
      </c>
      <c r="I783" s="0" t="n">
        <f aca="false">+G783-H783</f>
        <v>0.42</v>
      </c>
      <c r="J783" s="0" t="n">
        <f aca="false">D783</f>
        <v>16.96</v>
      </c>
      <c r="K783" s="0" t="n">
        <f aca="false">C783</f>
        <v>17.38</v>
      </c>
      <c r="N783" s="0" t="n">
        <f aca="false">'Central-Hudson Off Peak'!I783</f>
        <v>-1.44</v>
      </c>
      <c r="O783" s="0" t="n">
        <f aca="false">'Central-Hudson Off Peak'!D783</f>
        <v>18.82</v>
      </c>
      <c r="P783" s="1" t="n">
        <f aca="false">(O783+N783)-K783</f>
        <v>0</v>
      </c>
    </row>
    <row r="784" customFormat="false" ht="12.75" hidden="false" customHeight="false" outlineLevel="0" collapsed="false">
      <c r="A784" s="0" t="s">
        <v>6616</v>
      </c>
      <c r="B784" s="0" t="n">
        <v>2000</v>
      </c>
      <c r="C784" s="0" t="n">
        <v>25.49</v>
      </c>
      <c r="D784" s="0" t="n">
        <v>24.87</v>
      </c>
      <c r="E784" s="0" t="n">
        <v>0</v>
      </c>
      <c r="F784" s="0" t="n">
        <v>0</v>
      </c>
      <c r="G784" s="0" t="n">
        <v>-0.6</v>
      </c>
      <c r="H784" s="0" t="n">
        <v>-1.22</v>
      </c>
      <c r="I784" s="0" t="n">
        <f aca="false">+G784-H784</f>
        <v>0.62</v>
      </c>
      <c r="J784" s="0" t="n">
        <f aca="false">D784</f>
        <v>24.87</v>
      </c>
      <c r="K784" s="0" t="n">
        <f aca="false">C784</f>
        <v>25.49</v>
      </c>
      <c r="N784" s="0" t="n">
        <f aca="false">'Central-Hudson Off Peak'!I784</f>
        <v>-2.13</v>
      </c>
      <c r="O784" s="0" t="n">
        <f aca="false">'Central-Hudson Off Peak'!D784</f>
        <v>27.62</v>
      </c>
      <c r="P784" s="1" t="n">
        <f aca="false">(O784+N784)-K784</f>
        <v>0</v>
      </c>
    </row>
    <row r="785" customFormat="false" ht="12.75" hidden="false" customHeight="false" outlineLevel="0" collapsed="false">
      <c r="A785" s="0" t="s">
        <v>6617</v>
      </c>
      <c r="B785" s="0" t="n">
        <v>2000</v>
      </c>
      <c r="C785" s="0" t="n">
        <v>17.87</v>
      </c>
      <c r="D785" s="0" t="n">
        <v>17.43</v>
      </c>
      <c r="E785" s="0" t="n">
        <v>0</v>
      </c>
      <c r="F785" s="0" t="n">
        <v>0</v>
      </c>
      <c r="G785" s="0" t="n">
        <v>-0.41</v>
      </c>
      <c r="H785" s="0" t="n">
        <v>-0.85</v>
      </c>
      <c r="I785" s="0" t="n">
        <f aca="false">+G785-H785</f>
        <v>0.44</v>
      </c>
      <c r="J785" s="0" t="n">
        <f aca="false">D785</f>
        <v>17.43</v>
      </c>
      <c r="K785" s="0" t="n">
        <f aca="false">C785</f>
        <v>17.87</v>
      </c>
      <c r="N785" s="0" t="n">
        <f aca="false">'Central-Hudson Off Peak'!I785</f>
        <v>-1.48</v>
      </c>
      <c r="O785" s="0" t="n">
        <f aca="false">'Central-Hudson Off Peak'!D785</f>
        <v>19.35</v>
      </c>
      <c r="P785" s="1" t="n">
        <f aca="false">(O785+N785)-K785</f>
        <v>0</v>
      </c>
    </row>
    <row r="786" customFormat="false" ht="12.75" hidden="false" customHeight="false" outlineLevel="0" collapsed="false">
      <c r="A786" s="0" t="s">
        <v>6618</v>
      </c>
      <c r="B786" s="0" t="n">
        <v>2000</v>
      </c>
      <c r="C786" s="0" t="n">
        <v>16.13</v>
      </c>
      <c r="D786" s="0" t="n">
        <v>15.6</v>
      </c>
      <c r="E786" s="0" t="n">
        <v>0</v>
      </c>
      <c r="F786" s="0" t="n">
        <v>0</v>
      </c>
      <c r="G786" s="0" t="n">
        <v>-0.39</v>
      </c>
      <c r="H786" s="0" t="n">
        <v>-0.92</v>
      </c>
      <c r="I786" s="0" t="n">
        <f aca="false">+G786-H786</f>
        <v>0.53</v>
      </c>
      <c r="J786" s="0" t="n">
        <f aca="false">D786</f>
        <v>15.6</v>
      </c>
      <c r="K786" s="0" t="n">
        <f aca="false">C786</f>
        <v>16.13</v>
      </c>
      <c r="N786" s="0" t="n">
        <f aca="false">'Central-Hudson Off Peak'!I786</f>
        <v>-1.34</v>
      </c>
      <c r="O786" s="0" t="n">
        <f aca="false">'Central-Hudson Off Peak'!D786</f>
        <v>17.47</v>
      </c>
      <c r="P786" s="1" t="n">
        <f aca="false">(O786+N786)-K786</f>
        <v>0</v>
      </c>
    </row>
    <row r="787" customFormat="false" ht="12.75" hidden="false" customHeight="false" outlineLevel="0" collapsed="false">
      <c r="A787" s="0" t="s">
        <v>6619</v>
      </c>
      <c r="B787" s="0" t="n">
        <v>2000</v>
      </c>
      <c r="C787" s="0" t="n">
        <v>16.13</v>
      </c>
      <c r="D787" s="0" t="n">
        <v>15.6</v>
      </c>
      <c r="E787" s="0" t="n">
        <v>0</v>
      </c>
      <c r="F787" s="0" t="n">
        <v>0</v>
      </c>
      <c r="G787" s="0" t="n">
        <v>-0.39</v>
      </c>
      <c r="H787" s="0" t="n">
        <v>-0.92</v>
      </c>
      <c r="I787" s="0" t="n">
        <f aca="false">+G787-H787</f>
        <v>0.53</v>
      </c>
      <c r="J787" s="0" t="n">
        <f aca="false">D787</f>
        <v>15.6</v>
      </c>
      <c r="K787" s="0" t="n">
        <f aca="false">C787</f>
        <v>16.13</v>
      </c>
      <c r="N787" s="0" t="n">
        <f aca="false">'Central-Hudson Off Peak'!I787</f>
        <v>-1.34</v>
      </c>
      <c r="O787" s="0" t="n">
        <f aca="false">'Central-Hudson Off Peak'!D787</f>
        <v>17.47</v>
      </c>
      <c r="P787" s="1" t="n">
        <f aca="false">(O787+N787)-K787</f>
        <v>0</v>
      </c>
    </row>
    <row r="788" customFormat="false" ht="12.75" hidden="false" customHeight="false" outlineLevel="0" collapsed="false">
      <c r="A788" s="0" t="s">
        <v>6620</v>
      </c>
      <c r="B788" s="0" t="n">
        <v>2000</v>
      </c>
      <c r="C788" s="0" t="n">
        <v>15.75</v>
      </c>
      <c r="D788" s="0" t="n">
        <v>15.23</v>
      </c>
      <c r="E788" s="0" t="n">
        <v>0</v>
      </c>
      <c r="F788" s="0" t="n">
        <v>0</v>
      </c>
      <c r="G788" s="0" t="n">
        <v>-0.38</v>
      </c>
      <c r="H788" s="0" t="n">
        <v>-0.9</v>
      </c>
      <c r="I788" s="0" t="n">
        <f aca="false">+G788-H788</f>
        <v>0.52</v>
      </c>
      <c r="J788" s="0" t="n">
        <f aca="false">D788</f>
        <v>15.23</v>
      </c>
      <c r="K788" s="0" t="n">
        <f aca="false">C788</f>
        <v>15.75</v>
      </c>
      <c r="N788" s="0" t="n">
        <f aca="false">'Central-Hudson Off Peak'!I788</f>
        <v>-1.31</v>
      </c>
      <c r="O788" s="0" t="n">
        <f aca="false">'Central-Hudson Off Peak'!D788</f>
        <v>17.06</v>
      </c>
      <c r="P788" s="1" t="n">
        <f aca="false">(O788+N788)-K788</f>
        <v>0</v>
      </c>
    </row>
    <row r="789" customFormat="false" ht="12.75" hidden="false" customHeight="false" outlineLevel="0" collapsed="false">
      <c r="A789" s="0" t="s">
        <v>6621</v>
      </c>
      <c r="B789" s="0" t="n">
        <v>2000</v>
      </c>
      <c r="C789" s="0" t="n">
        <v>15.75</v>
      </c>
      <c r="D789" s="0" t="n">
        <v>15.23</v>
      </c>
      <c r="E789" s="0" t="n">
        <v>0</v>
      </c>
      <c r="F789" s="0" t="n">
        <v>0</v>
      </c>
      <c r="G789" s="0" t="n">
        <v>-0.38</v>
      </c>
      <c r="H789" s="0" t="n">
        <v>-0.9</v>
      </c>
      <c r="I789" s="0" t="n">
        <f aca="false">+G789-H789</f>
        <v>0.52</v>
      </c>
      <c r="J789" s="0" t="n">
        <f aca="false">D789</f>
        <v>15.23</v>
      </c>
      <c r="K789" s="0" t="n">
        <f aca="false">C789</f>
        <v>15.75</v>
      </c>
      <c r="N789" s="0" t="n">
        <f aca="false">'Central-Hudson Off Peak'!I789</f>
        <v>-1.31</v>
      </c>
      <c r="O789" s="0" t="n">
        <f aca="false">'Central-Hudson Off Peak'!D789</f>
        <v>17.06</v>
      </c>
      <c r="P789" s="1" t="n">
        <f aca="false">(O789+N789)-K789</f>
        <v>0</v>
      </c>
    </row>
    <row r="790" customFormat="false" ht="12.75" hidden="false" customHeight="false" outlineLevel="0" collapsed="false">
      <c r="A790" s="0" t="s">
        <v>6622</v>
      </c>
      <c r="B790" s="0" t="n">
        <v>2000</v>
      </c>
      <c r="C790" s="0" t="n">
        <v>15.75</v>
      </c>
      <c r="D790" s="0" t="n">
        <v>15.23</v>
      </c>
      <c r="E790" s="0" t="n">
        <v>0</v>
      </c>
      <c r="F790" s="0" t="n">
        <v>0</v>
      </c>
      <c r="G790" s="0" t="n">
        <v>-0.38</v>
      </c>
      <c r="H790" s="0" t="n">
        <v>-0.9</v>
      </c>
      <c r="I790" s="0" t="n">
        <f aca="false">+G790-H790</f>
        <v>0.52</v>
      </c>
      <c r="J790" s="0" t="n">
        <f aca="false">D790</f>
        <v>15.23</v>
      </c>
      <c r="K790" s="0" t="n">
        <f aca="false">C790</f>
        <v>15.75</v>
      </c>
      <c r="N790" s="0" t="n">
        <f aca="false">'Central-Hudson Off Peak'!I790</f>
        <v>-1.31</v>
      </c>
      <c r="O790" s="0" t="n">
        <f aca="false">'Central-Hudson Off Peak'!D790</f>
        <v>17.06</v>
      </c>
      <c r="P790" s="1" t="n">
        <f aca="false">(O790+N790)-K790</f>
        <v>0</v>
      </c>
    </row>
    <row r="791" customFormat="false" ht="12.75" hidden="false" customHeight="false" outlineLevel="0" collapsed="false">
      <c r="A791" s="0" t="s">
        <v>6623</v>
      </c>
      <c r="B791" s="0" t="n">
        <v>2000</v>
      </c>
      <c r="C791" s="0" t="n">
        <v>16.12</v>
      </c>
      <c r="D791" s="0" t="n">
        <v>15.59</v>
      </c>
      <c r="E791" s="0" t="n">
        <v>0</v>
      </c>
      <c r="F791" s="0" t="n">
        <v>0</v>
      </c>
      <c r="G791" s="0" t="n">
        <v>-0.39</v>
      </c>
      <c r="H791" s="0" t="n">
        <v>-0.92</v>
      </c>
      <c r="I791" s="0" t="n">
        <f aca="false">+G791-H791</f>
        <v>0.53</v>
      </c>
      <c r="J791" s="0" t="n">
        <f aca="false">D791</f>
        <v>15.59</v>
      </c>
      <c r="K791" s="0" t="n">
        <f aca="false">C791</f>
        <v>16.12</v>
      </c>
      <c r="N791" s="0" t="n">
        <f aca="false">'Central-Hudson Off Peak'!I791</f>
        <v>-1.34</v>
      </c>
      <c r="O791" s="0" t="n">
        <f aca="false">'Central-Hudson Off Peak'!D791</f>
        <v>17.46</v>
      </c>
      <c r="P791" s="1" t="n">
        <f aca="false">(O791+N791)-K791</f>
        <v>0</v>
      </c>
    </row>
    <row r="792" customFormat="false" ht="12.75" hidden="false" customHeight="false" outlineLevel="0" collapsed="false">
      <c r="A792" s="0" t="s">
        <v>6624</v>
      </c>
      <c r="B792" s="0" t="n">
        <v>2000</v>
      </c>
      <c r="C792" s="0" t="n">
        <v>25.42</v>
      </c>
      <c r="D792" s="0" t="n">
        <v>24.59</v>
      </c>
      <c r="E792" s="0" t="n">
        <v>0</v>
      </c>
      <c r="F792" s="0" t="n">
        <v>0</v>
      </c>
      <c r="G792" s="0" t="n">
        <v>-0.63</v>
      </c>
      <c r="H792" s="0" t="n">
        <v>-1.46</v>
      </c>
      <c r="I792" s="0" t="n">
        <f aca="false">+G792-H792</f>
        <v>0.83</v>
      </c>
      <c r="J792" s="0" t="n">
        <f aca="false">D792</f>
        <v>24.59</v>
      </c>
      <c r="K792" s="0" t="n">
        <f aca="false">C792</f>
        <v>25.42</v>
      </c>
      <c r="N792" s="0" t="n">
        <f aca="false">'Central-Hudson Off Peak'!I792</f>
        <v>-2.13</v>
      </c>
      <c r="O792" s="0" t="n">
        <f aca="false">'Central-Hudson Off Peak'!D792</f>
        <v>27.55</v>
      </c>
      <c r="P792" s="1" t="n">
        <f aca="false">(O792+N792)-K792</f>
        <v>0</v>
      </c>
    </row>
    <row r="793" customFormat="false" ht="12.75" hidden="false" customHeight="false" outlineLevel="0" collapsed="false">
      <c r="A793" s="0" t="s">
        <v>6625</v>
      </c>
      <c r="B793" s="0" t="n">
        <v>2000</v>
      </c>
      <c r="C793" s="0" t="n">
        <v>17.93</v>
      </c>
      <c r="D793" s="0" t="n">
        <v>17.35</v>
      </c>
      <c r="E793" s="0" t="n">
        <v>0</v>
      </c>
      <c r="F793" s="0" t="n">
        <v>0</v>
      </c>
      <c r="G793" s="0" t="n">
        <v>-0.44</v>
      </c>
      <c r="H793" s="0" t="n">
        <v>-1.02</v>
      </c>
      <c r="I793" s="0" t="n">
        <f aca="false">+G793-H793</f>
        <v>0.58</v>
      </c>
      <c r="J793" s="0" t="n">
        <f aca="false">D793</f>
        <v>17.35</v>
      </c>
      <c r="K793" s="0" t="n">
        <f aca="false">C793</f>
        <v>17.93</v>
      </c>
      <c r="N793" s="0" t="n">
        <f aca="false">'Central-Hudson Off Peak'!I793</f>
        <v>-1.49</v>
      </c>
      <c r="O793" s="0" t="n">
        <f aca="false">'Central-Hudson Off Peak'!D793</f>
        <v>19.42</v>
      </c>
      <c r="P793" s="1" t="n">
        <f aca="false">(O793+N793)-K793</f>
        <v>0</v>
      </c>
    </row>
    <row r="794" customFormat="false" ht="12.75" hidden="false" customHeight="false" outlineLevel="0" collapsed="false">
      <c r="A794" s="0" t="s">
        <v>6626</v>
      </c>
      <c r="B794" s="0" t="n">
        <v>2000</v>
      </c>
      <c r="C794" s="0" t="n">
        <v>22.74</v>
      </c>
      <c r="D794" s="0" t="n">
        <v>21.94</v>
      </c>
      <c r="E794" s="0" t="n">
        <v>0</v>
      </c>
      <c r="F794" s="0" t="n">
        <v>0</v>
      </c>
      <c r="G794" s="0" t="n">
        <v>-0.56</v>
      </c>
      <c r="H794" s="0" t="n">
        <v>-1.36</v>
      </c>
      <c r="I794" s="0" t="n">
        <f aca="false">+G794-H794</f>
        <v>0.8</v>
      </c>
      <c r="J794" s="0" t="n">
        <f aca="false">D794</f>
        <v>21.94</v>
      </c>
      <c r="K794" s="0" t="n">
        <f aca="false">C794</f>
        <v>22.74</v>
      </c>
      <c r="N794" s="0" t="n">
        <f aca="false">'Central-Hudson Off Peak'!I794</f>
        <v>-1.93</v>
      </c>
      <c r="O794" s="0" t="n">
        <f aca="false">'Central-Hudson Off Peak'!D794</f>
        <v>24.67</v>
      </c>
      <c r="P794" s="1" t="n">
        <f aca="false">(O794+N794)-K794</f>
        <v>0</v>
      </c>
    </row>
    <row r="795" customFormat="false" ht="12.75" hidden="false" customHeight="false" outlineLevel="0" collapsed="false">
      <c r="A795" s="0" t="s">
        <v>6627</v>
      </c>
      <c r="B795" s="0" t="n">
        <v>2000</v>
      </c>
      <c r="C795" s="0" t="n">
        <v>20.39</v>
      </c>
      <c r="D795" s="0" t="n">
        <v>19.67</v>
      </c>
      <c r="E795" s="0" t="n">
        <v>0</v>
      </c>
      <c r="F795" s="0" t="n">
        <v>0</v>
      </c>
      <c r="G795" s="0" t="n">
        <v>-0.5</v>
      </c>
      <c r="H795" s="0" t="n">
        <v>-1.22</v>
      </c>
      <c r="I795" s="0" t="n">
        <f aca="false">+G795-H795</f>
        <v>0.72</v>
      </c>
      <c r="J795" s="0" t="n">
        <f aca="false">D795</f>
        <v>19.67</v>
      </c>
      <c r="K795" s="0" t="n">
        <f aca="false">C795</f>
        <v>20.39</v>
      </c>
      <c r="N795" s="0" t="n">
        <f aca="false">'Central-Hudson Off Peak'!I795</f>
        <v>-1.72</v>
      </c>
      <c r="O795" s="0" t="n">
        <f aca="false">'Central-Hudson Off Peak'!D795</f>
        <v>22.11</v>
      </c>
      <c r="P795" s="1" t="n">
        <f aca="false">(O795+N795)-K795</f>
        <v>0</v>
      </c>
    </row>
    <row r="796" customFormat="false" ht="12.75" hidden="false" customHeight="false" outlineLevel="0" collapsed="false">
      <c r="A796" s="0" t="s">
        <v>6628</v>
      </c>
      <c r="B796" s="0" t="n">
        <v>2000</v>
      </c>
      <c r="C796" s="0" t="n">
        <v>20.39</v>
      </c>
      <c r="D796" s="0" t="n">
        <v>19.67</v>
      </c>
      <c r="E796" s="0" t="n">
        <v>0</v>
      </c>
      <c r="F796" s="0" t="n">
        <v>0</v>
      </c>
      <c r="G796" s="0" t="n">
        <v>-0.5</v>
      </c>
      <c r="H796" s="0" t="n">
        <v>-1.22</v>
      </c>
      <c r="I796" s="0" t="n">
        <f aca="false">+G796-H796</f>
        <v>0.72</v>
      </c>
      <c r="J796" s="0" t="n">
        <f aca="false">D796</f>
        <v>19.67</v>
      </c>
      <c r="K796" s="0" t="n">
        <f aca="false">C796</f>
        <v>20.39</v>
      </c>
      <c r="N796" s="0" t="n">
        <f aca="false">'Central-Hudson Off Peak'!I796</f>
        <v>-1.72</v>
      </c>
      <c r="O796" s="0" t="n">
        <f aca="false">'Central-Hudson Off Peak'!D796</f>
        <v>22.11</v>
      </c>
      <c r="P796" s="1" t="n">
        <f aca="false">(O796+N796)-K796</f>
        <v>0</v>
      </c>
    </row>
    <row r="797" customFormat="false" ht="12.75" hidden="false" customHeight="false" outlineLevel="0" collapsed="false">
      <c r="A797" s="0" t="s">
        <v>6629</v>
      </c>
      <c r="B797" s="0" t="n">
        <v>2000</v>
      </c>
      <c r="C797" s="0" t="n">
        <v>19.72</v>
      </c>
      <c r="D797" s="0" t="n">
        <v>19.02</v>
      </c>
      <c r="E797" s="0" t="n">
        <v>0</v>
      </c>
      <c r="F797" s="0" t="n">
        <v>0</v>
      </c>
      <c r="G797" s="0" t="n">
        <v>-0.48</v>
      </c>
      <c r="H797" s="0" t="n">
        <v>-1.18</v>
      </c>
      <c r="I797" s="0" t="n">
        <f aca="false">+G797-H797</f>
        <v>0.7</v>
      </c>
      <c r="J797" s="0" t="n">
        <f aca="false">D797</f>
        <v>19.02</v>
      </c>
      <c r="K797" s="0" t="n">
        <f aca="false">C797</f>
        <v>19.72</v>
      </c>
      <c r="N797" s="0" t="n">
        <f aca="false">'Central-Hudson Off Peak'!I797</f>
        <v>-1.66</v>
      </c>
      <c r="O797" s="0" t="n">
        <f aca="false">'Central-Hudson Off Peak'!D797</f>
        <v>21.38</v>
      </c>
      <c r="P797" s="1" t="n">
        <f aca="false">(O797+N797)-K797</f>
        <v>0</v>
      </c>
    </row>
    <row r="798" customFormat="false" ht="12.75" hidden="false" customHeight="false" outlineLevel="0" collapsed="false">
      <c r="A798" s="0" t="s">
        <v>6630</v>
      </c>
      <c r="B798" s="0" t="n">
        <v>2000</v>
      </c>
      <c r="C798" s="0" t="n">
        <v>19.72</v>
      </c>
      <c r="D798" s="0" t="n">
        <v>19.02</v>
      </c>
      <c r="E798" s="0" t="n">
        <v>0</v>
      </c>
      <c r="F798" s="0" t="n">
        <v>0</v>
      </c>
      <c r="G798" s="0" t="n">
        <v>-0.48</v>
      </c>
      <c r="H798" s="0" t="n">
        <v>-1.18</v>
      </c>
      <c r="I798" s="0" t="n">
        <f aca="false">+G798-H798</f>
        <v>0.7</v>
      </c>
      <c r="J798" s="0" t="n">
        <f aca="false">D798</f>
        <v>19.02</v>
      </c>
      <c r="K798" s="0" t="n">
        <f aca="false">C798</f>
        <v>19.72</v>
      </c>
      <c r="N798" s="0" t="n">
        <f aca="false">'Central-Hudson Off Peak'!I798</f>
        <v>-1.66</v>
      </c>
      <c r="O798" s="0" t="n">
        <f aca="false">'Central-Hudson Off Peak'!D798</f>
        <v>21.38</v>
      </c>
      <c r="P798" s="1" t="n">
        <f aca="false">(O798+N798)-K798</f>
        <v>0</v>
      </c>
    </row>
    <row r="799" customFormat="false" ht="12.75" hidden="false" customHeight="false" outlineLevel="0" collapsed="false">
      <c r="A799" s="0" t="s">
        <v>6631</v>
      </c>
      <c r="B799" s="0" t="n">
        <v>2000</v>
      </c>
      <c r="C799" s="0" t="n">
        <v>23.84</v>
      </c>
      <c r="D799" s="0" t="n">
        <v>22.99</v>
      </c>
      <c r="E799" s="0" t="n">
        <v>0</v>
      </c>
      <c r="F799" s="0" t="n">
        <v>0</v>
      </c>
      <c r="G799" s="0" t="n">
        <v>-0.58</v>
      </c>
      <c r="H799" s="0" t="n">
        <v>-1.43</v>
      </c>
      <c r="I799" s="0" t="n">
        <f aca="false">+G799-H799</f>
        <v>0.85</v>
      </c>
      <c r="J799" s="0" t="n">
        <f aca="false">D799</f>
        <v>22.99</v>
      </c>
      <c r="K799" s="0" t="n">
        <f aca="false">C799</f>
        <v>23.84</v>
      </c>
      <c r="N799" s="0" t="n">
        <f aca="false">'Central-Hudson Off Peak'!I799</f>
        <v>-2.01</v>
      </c>
      <c r="O799" s="0" t="n">
        <f aca="false">'Central-Hudson Off Peak'!D799</f>
        <v>25.85</v>
      </c>
      <c r="P799" s="1" t="n">
        <f aca="false">(O799+N799)-K799</f>
        <v>0</v>
      </c>
    </row>
    <row r="800" customFormat="false" ht="12.75" hidden="false" customHeight="false" outlineLevel="0" collapsed="false">
      <c r="A800" s="0" t="s">
        <v>6632</v>
      </c>
      <c r="B800" s="0" t="n">
        <v>2000</v>
      </c>
      <c r="C800" s="0" t="n">
        <v>19.32</v>
      </c>
      <c r="D800" s="0" t="n">
        <v>18.64</v>
      </c>
      <c r="E800" s="0" t="n">
        <v>0</v>
      </c>
      <c r="F800" s="0" t="n">
        <v>0</v>
      </c>
      <c r="G800" s="0" t="n">
        <v>-0.47</v>
      </c>
      <c r="H800" s="0" t="n">
        <v>-1.15</v>
      </c>
      <c r="I800" s="0" t="n">
        <f aca="false">+G800-H800</f>
        <v>0.68</v>
      </c>
      <c r="J800" s="0" t="n">
        <f aca="false">D800</f>
        <v>18.64</v>
      </c>
      <c r="K800" s="0" t="n">
        <f aca="false">C800</f>
        <v>19.32</v>
      </c>
      <c r="N800" s="0" t="n">
        <f aca="false">'Central-Hudson Off Peak'!I800</f>
        <v>-1.63</v>
      </c>
      <c r="O800" s="0" t="n">
        <f aca="false">'Central-Hudson Off Peak'!D800</f>
        <v>20.95</v>
      </c>
      <c r="P800" s="1" t="n">
        <f aca="false">(O800+N800)-K800</f>
        <v>0</v>
      </c>
    </row>
    <row r="801" customFormat="false" ht="12.75" hidden="false" customHeight="false" outlineLevel="0" collapsed="false">
      <c r="A801" s="0" t="s">
        <v>6633</v>
      </c>
      <c r="B801" s="0" t="n">
        <v>2000</v>
      </c>
      <c r="C801" s="0" t="n">
        <v>25.42</v>
      </c>
      <c r="D801" s="0" t="n">
        <v>24.51</v>
      </c>
      <c r="E801" s="0" t="n">
        <v>0</v>
      </c>
      <c r="F801" s="0" t="n">
        <v>0</v>
      </c>
      <c r="G801" s="0" t="n">
        <v>-0.62</v>
      </c>
      <c r="H801" s="0" t="n">
        <v>-1.53</v>
      </c>
      <c r="I801" s="0" t="n">
        <f aca="false">+G801-H801</f>
        <v>0.91</v>
      </c>
      <c r="J801" s="0" t="n">
        <f aca="false">D801</f>
        <v>24.51</v>
      </c>
      <c r="K801" s="0" t="n">
        <f aca="false">C801</f>
        <v>25.42</v>
      </c>
      <c r="N801" s="0" t="n">
        <f aca="false">'Central-Hudson Off Peak'!I801</f>
        <v>-2.15</v>
      </c>
      <c r="O801" s="0" t="n">
        <f aca="false">'Central-Hudson Off Peak'!D801</f>
        <v>27.57</v>
      </c>
      <c r="P801" s="1" t="n">
        <f aca="false">(O801+N801)-K801</f>
        <v>0</v>
      </c>
    </row>
    <row r="802" customFormat="false" ht="12.75" hidden="false" customHeight="false" outlineLevel="0" collapsed="false">
      <c r="A802" s="0" t="s">
        <v>6634</v>
      </c>
      <c r="B802" s="0" t="n">
        <v>2000</v>
      </c>
      <c r="C802" s="0" t="n">
        <v>26.17</v>
      </c>
      <c r="D802" s="0" t="n">
        <v>25.24</v>
      </c>
      <c r="E802" s="0" t="n">
        <v>0</v>
      </c>
      <c r="F802" s="0" t="n">
        <v>0</v>
      </c>
      <c r="G802" s="0" t="n">
        <v>-0.64</v>
      </c>
      <c r="H802" s="0" t="n">
        <v>-1.57</v>
      </c>
      <c r="I802" s="0" t="n">
        <f aca="false">+G802-H802</f>
        <v>0.93</v>
      </c>
      <c r="J802" s="0" t="n">
        <f aca="false">D802</f>
        <v>25.24</v>
      </c>
      <c r="K802" s="0" t="n">
        <f aca="false">C802</f>
        <v>26.17</v>
      </c>
      <c r="N802" s="0" t="n">
        <f aca="false">'Central-Hudson Off Peak'!I802</f>
        <v>-2.21</v>
      </c>
      <c r="O802" s="0" t="n">
        <f aca="false">'Central-Hudson Off Peak'!D802</f>
        <v>28.38</v>
      </c>
      <c r="P802" s="1" t="n">
        <f aca="false">(O802+N802)-K802</f>
        <v>0</v>
      </c>
    </row>
    <row r="803" customFormat="false" ht="12.75" hidden="false" customHeight="false" outlineLevel="0" collapsed="false">
      <c r="A803" s="0" t="s">
        <v>6635</v>
      </c>
      <c r="B803" s="0" t="n">
        <v>2000</v>
      </c>
      <c r="C803" s="0" t="n">
        <v>30.44</v>
      </c>
      <c r="D803" s="0" t="n">
        <v>29.36</v>
      </c>
      <c r="E803" s="0" t="n">
        <v>0</v>
      </c>
      <c r="F803" s="0" t="n">
        <v>0</v>
      </c>
      <c r="G803" s="0" t="n">
        <v>-0.75</v>
      </c>
      <c r="H803" s="0" t="n">
        <v>-1.83</v>
      </c>
      <c r="I803" s="0" t="n">
        <f aca="false">+G803-H803</f>
        <v>1.08</v>
      </c>
      <c r="J803" s="0" t="n">
        <f aca="false">D803</f>
        <v>29.36</v>
      </c>
      <c r="K803" s="0" t="n">
        <f aca="false">C803</f>
        <v>30.44</v>
      </c>
      <c r="N803" s="0" t="n">
        <f aca="false">'Central-Hudson Off Peak'!I803</f>
        <v>-2.58</v>
      </c>
      <c r="O803" s="0" t="n">
        <f aca="false">'Central-Hudson Off Peak'!D803</f>
        <v>33.02</v>
      </c>
      <c r="P803" s="1" t="n">
        <f aca="false">(O803+N803)-K803</f>
        <v>0</v>
      </c>
    </row>
    <row r="804" customFormat="false" ht="12.75" hidden="false" customHeight="false" outlineLevel="0" collapsed="false">
      <c r="A804" s="0" t="s">
        <v>6636</v>
      </c>
      <c r="B804" s="0" t="n">
        <v>2000</v>
      </c>
      <c r="C804" s="0" t="n">
        <v>31.3</v>
      </c>
      <c r="D804" s="0" t="n">
        <v>30.19</v>
      </c>
      <c r="E804" s="0" t="n">
        <v>0</v>
      </c>
      <c r="F804" s="0" t="n">
        <v>0</v>
      </c>
      <c r="G804" s="0" t="n">
        <v>-0.77</v>
      </c>
      <c r="H804" s="0" t="n">
        <v>-1.88</v>
      </c>
      <c r="I804" s="0" t="n">
        <f aca="false">+G804-H804</f>
        <v>1.11</v>
      </c>
      <c r="J804" s="0" t="n">
        <f aca="false">D804</f>
        <v>30.19</v>
      </c>
      <c r="K804" s="0" t="n">
        <f aca="false">C804</f>
        <v>31.3</v>
      </c>
      <c r="N804" s="0" t="n">
        <f aca="false">'Central-Hudson Off Peak'!I804</f>
        <v>-2.65</v>
      </c>
      <c r="O804" s="0" t="n">
        <f aca="false">'Central-Hudson Off Peak'!D804</f>
        <v>33.95</v>
      </c>
      <c r="P804" s="1" t="n">
        <f aca="false">(O804+N804)-K804</f>
        <v>0</v>
      </c>
    </row>
    <row r="805" customFormat="false" ht="12.75" hidden="false" customHeight="false" outlineLevel="0" collapsed="false">
      <c r="A805" s="0" t="s">
        <v>6637</v>
      </c>
      <c r="B805" s="0" t="n">
        <v>2000</v>
      </c>
      <c r="C805" s="0" t="n">
        <v>31.87</v>
      </c>
      <c r="D805" s="0" t="n">
        <v>30.74</v>
      </c>
      <c r="E805" s="0" t="n">
        <v>0</v>
      </c>
      <c r="F805" s="0" t="n">
        <v>0</v>
      </c>
      <c r="G805" s="0" t="n">
        <v>-0.79</v>
      </c>
      <c r="H805" s="0" t="n">
        <v>-1.92</v>
      </c>
      <c r="I805" s="0" t="n">
        <f aca="false">+G805-H805</f>
        <v>1.13</v>
      </c>
      <c r="J805" s="0" t="n">
        <f aca="false">D805</f>
        <v>30.74</v>
      </c>
      <c r="K805" s="0" t="n">
        <f aca="false">C805</f>
        <v>31.87</v>
      </c>
      <c r="N805" s="0" t="n">
        <f aca="false">'Central-Hudson Off Peak'!I805</f>
        <v>-2.7</v>
      </c>
      <c r="O805" s="0" t="n">
        <f aca="false">'Central-Hudson Off Peak'!D805</f>
        <v>34.57</v>
      </c>
      <c r="P805" s="1" t="n">
        <f aca="false">(O805+N805)-K805</f>
        <v>0</v>
      </c>
    </row>
    <row r="806" customFormat="false" ht="12.75" hidden="false" customHeight="false" outlineLevel="0" collapsed="false">
      <c r="A806" s="0" t="s">
        <v>6638</v>
      </c>
      <c r="B806" s="0" t="n">
        <v>2000</v>
      </c>
      <c r="C806" s="0" t="n">
        <v>31.27</v>
      </c>
      <c r="D806" s="0" t="n">
        <v>30.16</v>
      </c>
      <c r="E806" s="0" t="n">
        <v>0</v>
      </c>
      <c r="F806" s="0" t="n">
        <v>0</v>
      </c>
      <c r="G806" s="0" t="n">
        <v>-0.77</v>
      </c>
      <c r="H806" s="0" t="n">
        <v>-1.88</v>
      </c>
      <c r="I806" s="0" t="n">
        <f aca="false">+G806-H806</f>
        <v>1.11</v>
      </c>
      <c r="J806" s="0" t="n">
        <f aca="false">D806</f>
        <v>30.16</v>
      </c>
      <c r="K806" s="0" t="n">
        <f aca="false">C806</f>
        <v>31.27</v>
      </c>
      <c r="N806" s="0" t="n">
        <f aca="false">'Central-Hudson Off Peak'!I806</f>
        <v>-2.65</v>
      </c>
      <c r="O806" s="0" t="n">
        <f aca="false">'Central-Hudson Off Peak'!D806</f>
        <v>33.92</v>
      </c>
      <c r="P806" s="1" t="n">
        <f aca="false">(O806+N806)-K806</f>
        <v>0</v>
      </c>
    </row>
    <row r="807" customFormat="false" ht="12.75" hidden="false" customHeight="false" outlineLevel="0" collapsed="false">
      <c r="A807" s="0" t="s">
        <v>6639</v>
      </c>
      <c r="B807" s="0" t="n">
        <v>2000</v>
      </c>
      <c r="C807" s="0" t="n">
        <v>30.44</v>
      </c>
      <c r="D807" s="0" t="n">
        <v>29.36</v>
      </c>
      <c r="E807" s="0" t="n">
        <v>0</v>
      </c>
      <c r="F807" s="0" t="n">
        <v>0</v>
      </c>
      <c r="G807" s="0" t="n">
        <v>-0.75</v>
      </c>
      <c r="H807" s="0" t="n">
        <v>-1.83</v>
      </c>
      <c r="I807" s="0" t="n">
        <f aca="false">+G807-H807</f>
        <v>1.08</v>
      </c>
      <c r="J807" s="0" t="n">
        <f aca="false">D807</f>
        <v>29.36</v>
      </c>
      <c r="K807" s="0" t="n">
        <f aca="false">C807</f>
        <v>30.44</v>
      </c>
      <c r="N807" s="0" t="n">
        <f aca="false">'Central-Hudson Off Peak'!I807</f>
        <v>-2.58</v>
      </c>
      <c r="O807" s="0" t="n">
        <f aca="false">'Central-Hudson Off Peak'!D807</f>
        <v>33.02</v>
      </c>
      <c r="P807" s="1" t="n">
        <f aca="false">(O807+N807)-K807</f>
        <v>0</v>
      </c>
    </row>
    <row r="808" customFormat="false" ht="12.75" hidden="false" customHeight="false" outlineLevel="0" collapsed="false">
      <c r="A808" s="0" t="s">
        <v>6640</v>
      </c>
      <c r="B808" s="0" t="n">
        <v>2000</v>
      </c>
      <c r="C808" s="0" t="n">
        <v>25.49</v>
      </c>
      <c r="D808" s="0" t="n">
        <v>24.59</v>
      </c>
      <c r="E808" s="0" t="n">
        <v>0</v>
      </c>
      <c r="F808" s="0" t="n">
        <v>0</v>
      </c>
      <c r="G808" s="0" t="n">
        <v>-0.63</v>
      </c>
      <c r="H808" s="0" t="n">
        <v>-1.53</v>
      </c>
      <c r="I808" s="0" t="n">
        <f aca="false">+G808-H808</f>
        <v>0.9</v>
      </c>
      <c r="J808" s="0" t="n">
        <f aca="false">D808</f>
        <v>24.59</v>
      </c>
      <c r="K808" s="0" t="n">
        <f aca="false">C808</f>
        <v>25.49</v>
      </c>
      <c r="N808" s="0" t="n">
        <f aca="false">'Central-Hudson Off Peak'!I808</f>
        <v>-2.16</v>
      </c>
      <c r="O808" s="0" t="n">
        <f aca="false">'Central-Hudson Off Peak'!D808</f>
        <v>27.65</v>
      </c>
      <c r="P808" s="1" t="n">
        <f aca="false">(O808+N808)-K808</f>
        <v>0</v>
      </c>
    </row>
    <row r="809" customFormat="false" ht="12.75" hidden="false" customHeight="false" outlineLevel="0" collapsed="false">
      <c r="A809" s="0" t="s">
        <v>6641</v>
      </c>
      <c r="B809" s="0" t="n">
        <v>2000</v>
      </c>
      <c r="C809" s="0" t="n">
        <v>25.49</v>
      </c>
      <c r="D809" s="0" t="n">
        <v>24.59</v>
      </c>
      <c r="E809" s="0" t="n">
        <v>0</v>
      </c>
      <c r="F809" s="0" t="n">
        <v>0</v>
      </c>
      <c r="G809" s="0" t="n">
        <v>-0.63</v>
      </c>
      <c r="H809" s="0" t="n">
        <v>-1.53</v>
      </c>
      <c r="I809" s="0" t="n">
        <f aca="false">+G809-H809</f>
        <v>0.9</v>
      </c>
      <c r="J809" s="0" t="n">
        <f aca="false">D809</f>
        <v>24.59</v>
      </c>
      <c r="K809" s="0" t="n">
        <f aca="false">C809</f>
        <v>25.49</v>
      </c>
      <c r="N809" s="0" t="n">
        <f aca="false">'Central-Hudson Off Peak'!I809</f>
        <v>-2.16</v>
      </c>
      <c r="O809" s="0" t="n">
        <f aca="false">'Central-Hudson Off Peak'!D809</f>
        <v>27.65</v>
      </c>
      <c r="P809" s="1" t="n">
        <f aca="false">(O809+N809)-K809</f>
        <v>0</v>
      </c>
    </row>
    <row r="810" customFormat="false" ht="12.75" hidden="false" customHeight="false" outlineLevel="0" collapsed="false">
      <c r="A810" s="0" t="s">
        <v>6642</v>
      </c>
      <c r="B810" s="0" t="n">
        <v>2000</v>
      </c>
      <c r="C810" s="0" t="n">
        <v>25.49</v>
      </c>
      <c r="D810" s="0" t="n">
        <v>24.59</v>
      </c>
      <c r="E810" s="0" t="n">
        <v>0</v>
      </c>
      <c r="F810" s="0" t="n">
        <v>0</v>
      </c>
      <c r="G810" s="0" t="n">
        <v>-0.63</v>
      </c>
      <c r="H810" s="0" t="n">
        <v>-1.53</v>
      </c>
      <c r="I810" s="0" t="n">
        <f aca="false">+G810-H810</f>
        <v>0.9</v>
      </c>
      <c r="J810" s="0" t="n">
        <f aca="false">D810</f>
        <v>24.59</v>
      </c>
      <c r="K810" s="0" t="n">
        <f aca="false">C810</f>
        <v>25.49</v>
      </c>
      <c r="N810" s="0" t="n">
        <f aca="false">'Central-Hudson Off Peak'!I810</f>
        <v>-2.16</v>
      </c>
      <c r="O810" s="0" t="n">
        <f aca="false">'Central-Hudson Off Peak'!D810</f>
        <v>27.65</v>
      </c>
      <c r="P810" s="1" t="n">
        <f aca="false">(O810+N810)-K810</f>
        <v>0</v>
      </c>
    </row>
    <row r="811" customFormat="false" ht="12.75" hidden="false" customHeight="false" outlineLevel="0" collapsed="false">
      <c r="A811" s="0" t="s">
        <v>6643</v>
      </c>
      <c r="B811" s="0" t="n">
        <v>2000</v>
      </c>
      <c r="C811" s="0" t="n">
        <v>31.3</v>
      </c>
      <c r="D811" s="0" t="n">
        <v>30.19</v>
      </c>
      <c r="E811" s="0" t="n">
        <v>0</v>
      </c>
      <c r="F811" s="0" t="n">
        <v>0</v>
      </c>
      <c r="G811" s="0" t="n">
        <v>-0.77</v>
      </c>
      <c r="H811" s="0" t="n">
        <v>-1.88</v>
      </c>
      <c r="I811" s="0" t="n">
        <f aca="false">+G811-H811</f>
        <v>1.11</v>
      </c>
      <c r="J811" s="0" t="n">
        <f aca="false">D811</f>
        <v>30.19</v>
      </c>
      <c r="K811" s="0" t="n">
        <f aca="false">C811</f>
        <v>31.3</v>
      </c>
      <c r="N811" s="0" t="n">
        <f aca="false">'Central-Hudson Off Peak'!I811</f>
        <v>-2.65</v>
      </c>
      <c r="O811" s="0" t="n">
        <f aca="false">'Central-Hudson Off Peak'!D811</f>
        <v>33.95</v>
      </c>
      <c r="P811" s="1" t="n">
        <f aca="false">(O811+N811)-K811</f>
        <v>0</v>
      </c>
    </row>
    <row r="812" customFormat="false" ht="12.75" hidden="false" customHeight="false" outlineLevel="0" collapsed="false">
      <c r="A812" s="0" t="s">
        <v>6644</v>
      </c>
      <c r="B812" s="0" t="n">
        <v>2000</v>
      </c>
      <c r="C812" s="0" t="n">
        <v>35.53</v>
      </c>
      <c r="D812" s="0" t="n">
        <v>34.27</v>
      </c>
      <c r="E812" s="0" t="n">
        <v>0</v>
      </c>
      <c r="F812" s="0" t="n">
        <v>0</v>
      </c>
      <c r="G812" s="0" t="n">
        <v>-0.88</v>
      </c>
      <c r="H812" s="0" t="n">
        <v>-2.14</v>
      </c>
      <c r="I812" s="0" t="n">
        <f aca="false">+G812-H812</f>
        <v>1.26</v>
      </c>
      <c r="J812" s="0" t="n">
        <f aca="false">D812</f>
        <v>34.27</v>
      </c>
      <c r="K812" s="0" t="n">
        <f aca="false">C812</f>
        <v>35.53</v>
      </c>
      <c r="N812" s="0" t="n">
        <f aca="false">'Central-Hudson Off Peak'!I812</f>
        <v>-3.01</v>
      </c>
      <c r="O812" s="0" t="n">
        <f aca="false">'Central-Hudson Off Peak'!D812</f>
        <v>38.54</v>
      </c>
      <c r="P812" s="1" t="n">
        <f aca="false">(O812+N812)-K812</f>
        <v>0</v>
      </c>
    </row>
    <row r="813" customFormat="false" ht="12.75" hidden="false" customHeight="false" outlineLevel="0" collapsed="false">
      <c r="A813" s="0" t="s">
        <v>6645</v>
      </c>
      <c r="B813" s="0" t="n">
        <v>2000</v>
      </c>
      <c r="C813" s="0" t="n">
        <v>35.53</v>
      </c>
      <c r="D813" s="0" t="n">
        <v>34.27</v>
      </c>
      <c r="E813" s="0" t="n">
        <v>0</v>
      </c>
      <c r="F813" s="0" t="n">
        <v>0</v>
      </c>
      <c r="G813" s="0" t="n">
        <v>-0.88</v>
      </c>
      <c r="H813" s="0" t="n">
        <v>-2.14</v>
      </c>
      <c r="I813" s="0" t="n">
        <f aca="false">+G813-H813</f>
        <v>1.26</v>
      </c>
      <c r="J813" s="0" t="n">
        <f aca="false">D813</f>
        <v>34.27</v>
      </c>
      <c r="K813" s="0" t="n">
        <f aca="false">C813</f>
        <v>35.53</v>
      </c>
      <c r="N813" s="0" t="n">
        <f aca="false">'Central-Hudson Off Peak'!I813</f>
        <v>-3.01</v>
      </c>
      <c r="O813" s="0" t="n">
        <f aca="false">'Central-Hudson Off Peak'!D813</f>
        <v>38.54</v>
      </c>
      <c r="P813" s="1" t="n">
        <f aca="false">(O813+N813)-K813</f>
        <v>0</v>
      </c>
    </row>
    <row r="814" customFormat="false" ht="12.75" hidden="false" customHeight="false" outlineLevel="0" collapsed="false">
      <c r="A814" s="0" t="s">
        <v>6646</v>
      </c>
      <c r="B814" s="0" t="n">
        <v>2000</v>
      </c>
      <c r="C814" s="0" t="n">
        <v>31.51</v>
      </c>
      <c r="D814" s="0" t="n">
        <v>30.39</v>
      </c>
      <c r="E814" s="0" t="n">
        <v>0</v>
      </c>
      <c r="F814" s="0" t="n">
        <v>0</v>
      </c>
      <c r="G814" s="0" t="n">
        <v>-0.78</v>
      </c>
      <c r="H814" s="0" t="n">
        <v>-1.9</v>
      </c>
      <c r="I814" s="0" t="n">
        <f aca="false">+G814-H814</f>
        <v>1.12</v>
      </c>
      <c r="J814" s="0" t="n">
        <f aca="false">D814</f>
        <v>30.39</v>
      </c>
      <c r="K814" s="0" t="n">
        <f aca="false">C814</f>
        <v>31.51</v>
      </c>
      <c r="N814" s="0" t="n">
        <f aca="false">'Central-Hudson Off Peak'!I814</f>
        <v>-2.67</v>
      </c>
      <c r="O814" s="0" t="n">
        <f aca="false">'Central-Hudson Off Peak'!D814</f>
        <v>34.18</v>
      </c>
      <c r="P814" s="1" t="n">
        <f aca="false">(O814+N814)-K814</f>
        <v>0</v>
      </c>
    </row>
    <row r="815" customFormat="false" ht="12.75" hidden="false" customHeight="false" outlineLevel="0" collapsed="false">
      <c r="A815" s="0" t="s">
        <v>6647</v>
      </c>
      <c r="B815" s="0" t="n">
        <v>2000</v>
      </c>
      <c r="C815" s="0" t="n">
        <v>28.32</v>
      </c>
      <c r="D815" s="0" t="n">
        <v>27.32</v>
      </c>
      <c r="E815" s="0" t="n">
        <v>0</v>
      </c>
      <c r="F815" s="0" t="n">
        <v>0</v>
      </c>
      <c r="G815" s="0" t="n">
        <v>-0.7</v>
      </c>
      <c r="H815" s="0" t="n">
        <v>-1.7</v>
      </c>
      <c r="I815" s="0" t="n">
        <f aca="false">+G815-H815</f>
        <v>1</v>
      </c>
      <c r="J815" s="0" t="n">
        <f aca="false">D815</f>
        <v>27.32</v>
      </c>
      <c r="K815" s="0" t="n">
        <f aca="false">C815</f>
        <v>28.32</v>
      </c>
      <c r="N815" s="0" t="n">
        <f aca="false">'Central-Hudson Off Peak'!I815</f>
        <v>-2.4</v>
      </c>
      <c r="O815" s="0" t="n">
        <f aca="false">'Central-Hudson Off Peak'!D815</f>
        <v>30.72</v>
      </c>
      <c r="P815" s="1" t="n">
        <f aca="false">(O815+N815)-K815</f>
        <v>0</v>
      </c>
    </row>
    <row r="816" customFormat="false" ht="12.75" hidden="false" customHeight="false" outlineLevel="0" collapsed="false">
      <c r="A816" s="0" t="s">
        <v>6648</v>
      </c>
      <c r="B816" s="0" t="n">
        <v>2000</v>
      </c>
      <c r="C816" s="0" t="n">
        <v>20.09</v>
      </c>
      <c r="D816" s="0" t="n">
        <v>19.38</v>
      </c>
      <c r="E816" s="0" t="n">
        <v>0</v>
      </c>
      <c r="F816" s="0" t="n">
        <v>0</v>
      </c>
      <c r="G816" s="0" t="n">
        <v>-0.49</v>
      </c>
      <c r="H816" s="0" t="n">
        <v>-1.2</v>
      </c>
      <c r="I816" s="0" t="n">
        <f aca="false">+G816-H816</f>
        <v>0.71</v>
      </c>
      <c r="J816" s="0" t="n">
        <f aca="false">D816</f>
        <v>19.38</v>
      </c>
      <c r="K816" s="0" t="n">
        <f aca="false">C816</f>
        <v>20.09</v>
      </c>
      <c r="N816" s="0" t="n">
        <f aca="false">'Central-Hudson Off Peak'!I816</f>
        <v>-1.7</v>
      </c>
      <c r="O816" s="0" t="n">
        <f aca="false">'Central-Hudson Off Peak'!D816</f>
        <v>21.79</v>
      </c>
      <c r="P816" s="1" t="n">
        <f aca="false">(O816+N816)-K816</f>
        <v>0</v>
      </c>
    </row>
    <row r="817" customFormat="false" ht="12.75" hidden="false" customHeight="false" outlineLevel="0" collapsed="false">
      <c r="A817" s="0" t="s">
        <v>6649</v>
      </c>
      <c r="B817" s="0" t="n">
        <v>2000</v>
      </c>
      <c r="C817" s="0" t="n">
        <v>19.92</v>
      </c>
      <c r="D817" s="0" t="n">
        <v>19.21</v>
      </c>
      <c r="E817" s="0" t="n">
        <v>0</v>
      </c>
      <c r="F817" s="0" t="n">
        <v>0</v>
      </c>
      <c r="G817" s="0" t="n">
        <v>-0.48</v>
      </c>
      <c r="H817" s="0" t="n">
        <v>-1.19</v>
      </c>
      <c r="I817" s="0" t="n">
        <f aca="false">+G817-H817</f>
        <v>0.71</v>
      </c>
      <c r="J817" s="0" t="n">
        <f aca="false">D817</f>
        <v>19.21</v>
      </c>
      <c r="K817" s="0" t="n">
        <f aca="false">C817</f>
        <v>19.92</v>
      </c>
      <c r="N817" s="0" t="n">
        <f aca="false">'Central-Hudson Off Peak'!I817</f>
        <v>-1.68</v>
      </c>
      <c r="O817" s="0" t="n">
        <f aca="false">'Central-Hudson Off Peak'!D817</f>
        <v>21.6</v>
      </c>
      <c r="P817" s="1" t="n">
        <f aca="false">(O817+N817)-K817</f>
        <v>0</v>
      </c>
    </row>
    <row r="818" customFormat="false" ht="12.75" hidden="false" customHeight="false" outlineLevel="0" collapsed="false">
      <c r="A818" s="0" t="s">
        <v>6650</v>
      </c>
      <c r="B818" s="0" t="n">
        <v>2000</v>
      </c>
      <c r="C818" s="0" t="n">
        <v>20.51</v>
      </c>
      <c r="D818" s="0" t="n">
        <v>19.68</v>
      </c>
      <c r="E818" s="0" t="n">
        <v>0</v>
      </c>
      <c r="F818" s="0" t="n">
        <v>0</v>
      </c>
      <c r="G818" s="0" t="n">
        <v>-0.48</v>
      </c>
      <c r="H818" s="0" t="n">
        <v>-1.31</v>
      </c>
      <c r="I818" s="0" t="n">
        <f aca="false">+G818-H818</f>
        <v>0.83</v>
      </c>
      <c r="J818" s="0" t="n">
        <f aca="false">D818</f>
        <v>19.68</v>
      </c>
      <c r="K818" s="0" t="n">
        <f aca="false">C818</f>
        <v>20.51</v>
      </c>
      <c r="N818" s="0" t="n">
        <f aca="false">'Central-Hudson Off Peak'!I818</f>
        <v>-1.66</v>
      </c>
      <c r="O818" s="0" t="n">
        <f aca="false">'Central-Hudson Off Peak'!D818</f>
        <v>22.17</v>
      </c>
      <c r="P818" s="1" t="n">
        <f aca="false">(O818+N818)-K818</f>
        <v>0</v>
      </c>
    </row>
    <row r="819" customFormat="false" ht="12.75" hidden="false" customHeight="false" outlineLevel="0" collapsed="false">
      <c r="A819" s="0" t="s">
        <v>6651</v>
      </c>
      <c r="B819" s="0" t="n">
        <v>2000</v>
      </c>
      <c r="C819" s="0" t="n">
        <v>20.17</v>
      </c>
      <c r="D819" s="0" t="n">
        <v>19.35</v>
      </c>
      <c r="E819" s="0" t="n">
        <v>0</v>
      </c>
      <c r="F819" s="0" t="n">
        <v>0</v>
      </c>
      <c r="G819" s="0" t="n">
        <v>-0.47</v>
      </c>
      <c r="H819" s="0" t="n">
        <v>-1.29</v>
      </c>
      <c r="I819" s="0" t="n">
        <f aca="false">+G819-H819</f>
        <v>0.82</v>
      </c>
      <c r="J819" s="0" t="n">
        <f aca="false">D819</f>
        <v>19.35</v>
      </c>
      <c r="K819" s="0" t="n">
        <f aca="false">C819</f>
        <v>20.17</v>
      </c>
      <c r="N819" s="0" t="n">
        <f aca="false">'Central-Hudson Off Peak'!I819</f>
        <v>-1.63</v>
      </c>
      <c r="O819" s="0" t="n">
        <f aca="false">'Central-Hudson Off Peak'!D819</f>
        <v>21.8</v>
      </c>
      <c r="P819" s="1" t="n">
        <f aca="false">(O819+N819)-K819</f>
        <v>0</v>
      </c>
    </row>
    <row r="820" customFormat="false" ht="12.75" hidden="false" customHeight="false" outlineLevel="0" collapsed="false">
      <c r="A820" s="0" t="s">
        <v>6652</v>
      </c>
      <c r="B820" s="0" t="n">
        <v>2000</v>
      </c>
      <c r="C820" s="0" t="n">
        <v>19.74</v>
      </c>
      <c r="D820" s="0" t="n">
        <v>18.94</v>
      </c>
      <c r="E820" s="0" t="n">
        <v>0</v>
      </c>
      <c r="F820" s="0" t="n">
        <v>0</v>
      </c>
      <c r="G820" s="0" t="n">
        <v>-0.46</v>
      </c>
      <c r="H820" s="0" t="n">
        <v>-1.26</v>
      </c>
      <c r="I820" s="0" t="n">
        <f aca="false">+G820-H820</f>
        <v>0.8</v>
      </c>
      <c r="J820" s="0" t="n">
        <f aca="false">D820</f>
        <v>18.94</v>
      </c>
      <c r="K820" s="0" t="n">
        <f aca="false">C820</f>
        <v>19.74</v>
      </c>
      <c r="N820" s="0" t="n">
        <f aca="false">'Central-Hudson Off Peak'!I820</f>
        <v>-1.6</v>
      </c>
      <c r="O820" s="0" t="n">
        <f aca="false">'Central-Hudson Off Peak'!D820</f>
        <v>21.34</v>
      </c>
      <c r="P820" s="1" t="n">
        <f aca="false">(O820+N820)-K820</f>
        <v>0</v>
      </c>
    </row>
    <row r="821" customFormat="false" ht="12.75" hidden="false" customHeight="false" outlineLevel="0" collapsed="false">
      <c r="A821" s="0" t="s">
        <v>6653</v>
      </c>
      <c r="B821" s="0" t="n">
        <v>2000</v>
      </c>
      <c r="C821" s="0" t="n">
        <v>19.74</v>
      </c>
      <c r="D821" s="0" t="n">
        <v>18.94</v>
      </c>
      <c r="E821" s="0" t="n">
        <v>0</v>
      </c>
      <c r="F821" s="0" t="n">
        <v>0</v>
      </c>
      <c r="G821" s="0" t="n">
        <v>-0.46</v>
      </c>
      <c r="H821" s="0" t="n">
        <v>-1.26</v>
      </c>
      <c r="I821" s="0" t="n">
        <f aca="false">+G821-H821</f>
        <v>0.8</v>
      </c>
      <c r="J821" s="0" t="n">
        <f aca="false">D821</f>
        <v>18.94</v>
      </c>
      <c r="K821" s="0" t="n">
        <f aca="false">C821</f>
        <v>19.74</v>
      </c>
      <c r="N821" s="0" t="n">
        <f aca="false">'Central-Hudson Off Peak'!I821</f>
        <v>-1.6</v>
      </c>
      <c r="O821" s="0" t="n">
        <f aca="false">'Central-Hudson Off Peak'!D821</f>
        <v>21.34</v>
      </c>
      <c r="P821" s="1" t="n">
        <f aca="false">(O821+N821)-K821</f>
        <v>0</v>
      </c>
    </row>
    <row r="822" customFormat="false" ht="12.75" hidden="false" customHeight="false" outlineLevel="0" collapsed="false">
      <c r="A822" s="0" t="s">
        <v>6654</v>
      </c>
      <c r="B822" s="0" t="n">
        <v>2000</v>
      </c>
      <c r="C822" s="0" t="n">
        <v>19.34</v>
      </c>
      <c r="D822" s="0" t="n">
        <v>18.56</v>
      </c>
      <c r="E822" s="0" t="n">
        <v>0</v>
      </c>
      <c r="F822" s="0" t="n">
        <v>0</v>
      </c>
      <c r="G822" s="0" t="n">
        <v>-0.45</v>
      </c>
      <c r="H822" s="0" t="n">
        <v>-1.23</v>
      </c>
      <c r="I822" s="0" t="n">
        <f aca="false">+G822-H822</f>
        <v>0.78</v>
      </c>
      <c r="J822" s="0" t="n">
        <f aca="false">D822</f>
        <v>18.56</v>
      </c>
      <c r="K822" s="0" t="n">
        <f aca="false">C822</f>
        <v>19.34</v>
      </c>
      <c r="N822" s="0" t="n">
        <f aca="false">'Central-Hudson Off Peak'!I822</f>
        <v>-1.56</v>
      </c>
      <c r="O822" s="0" t="n">
        <f aca="false">'Central-Hudson Off Peak'!D822</f>
        <v>20.9</v>
      </c>
      <c r="P822" s="1" t="n">
        <f aca="false">(O822+N822)-K822</f>
        <v>0</v>
      </c>
    </row>
    <row r="823" customFormat="false" ht="12.75" hidden="false" customHeight="false" outlineLevel="0" collapsed="false">
      <c r="A823" s="0" t="s">
        <v>6655</v>
      </c>
      <c r="B823" s="0" t="n">
        <v>2000</v>
      </c>
      <c r="C823" s="0" t="n">
        <v>22.2</v>
      </c>
      <c r="D823" s="0" t="n">
        <v>21.3</v>
      </c>
      <c r="E823" s="0" t="n">
        <v>0</v>
      </c>
      <c r="F823" s="0" t="n">
        <v>0</v>
      </c>
      <c r="G823" s="0" t="n">
        <v>-0.52</v>
      </c>
      <c r="H823" s="0" t="n">
        <v>-1.42</v>
      </c>
      <c r="I823" s="0" t="n">
        <f aca="false">+G823-H823</f>
        <v>0.9</v>
      </c>
      <c r="J823" s="0" t="n">
        <f aca="false">D823</f>
        <v>21.3</v>
      </c>
      <c r="K823" s="0" t="n">
        <f aca="false">C823</f>
        <v>22.2</v>
      </c>
      <c r="N823" s="0" t="n">
        <f aca="false">'Central-Hudson Off Peak'!I823</f>
        <v>-1.8</v>
      </c>
      <c r="O823" s="0" t="n">
        <f aca="false">'Central-Hudson Off Peak'!D823</f>
        <v>24</v>
      </c>
      <c r="P823" s="1" t="n">
        <f aca="false">(O823+N823)-K823</f>
        <v>0</v>
      </c>
    </row>
    <row r="824" customFormat="false" ht="12.75" hidden="false" customHeight="false" outlineLevel="0" collapsed="false">
      <c r="A824" s="0" t="s">
        <v>6656</v>
      </c>
      <c r="B824" s="0" t="n">
        <v>2000</v>
      </c>
      <c r="C824" s="0" t="n">
        <v>16.22</v>
      </c>
      <c r="D824" s="0" t="n">
        <v>15.57</v>
      </c>
      <c r="E824" s="0" t="n">
        <v>0</v>
      </c>
      <c r="F824" s="0" t="n">
        <v>0</v>
      </c>
      <c r="G824" s="0" t="n">
        <v>-0.38</v>
      </c>
      <c r="H824" s="0" t="n">
        <v>-1.03</v>
      </c>
      <c r="I824" s="0" t="n">
        <f aca="false">+G824-H824</f>
        <v>0.65</v>
      </c>
      <c r="J824" s="0" t="n">
        <f aca="false">D824</f>
        <v>15.57</v>
      </c>
      <c r="K824" s="0" t="n">
        <f aca="false">C824</f>
        <v>16.22</v>
      </c>
      <c r="N824" s="0" t="n">
        <f aca="false">'Central-Hudson Off Peak'!I824</f>
        <v>-1.31</v>
      </c>
      <c r="O824" s="0" t="n">
        <f aca="false">'Central-Hudson Off Peak'!D824</f>
        <v>17.53</v>
      </c>
      <c r="P824" s="1" t="n">
        <f aca="false">(O824+N824)-K824</f>
        <v>0</v>
      </c>
    </row>
    <row r="825" customFormat="false" ht="12.75" hidden="false" customHeight="false" outlineLevel="0" collapsed="false">
      <c r="A825" s="0" t="s">
        <v>6657</v>
      </c>
      <c r="B825" s="0" t="n">
        <v>2000</v>
      </c>
      <c r="C825" s="0" t="n">
        <v>23.97</v>
      </c>
      <c r="D825" s="0" t="n">
        <v>23</v>
      </c>
      <c r="E825" s="0" t="n">
        <v>0</v>
      </c>
      <c r="F825" s="0" t="n">
        <v>0</v>
      </c>
      <c r="G825" s="0" t="n">
        <v>-0.56</v>
      </c>
      <c r="H825" s="0" t="n">
        <v>-1.53</v>
      </c>
      <c r="I825" s="0" t="n">
        <f aca="false">+G825-H825</f>
        <v>0.97</v>
      </c>
      <c r="J825" s="0" t="n">
        <f aca="false">D825</f>
        <v>23</v>
      </c>
      <c r="K825" s="0" t="n">
        <f aca="false">C825</f>
        <v>23.97</v>
      </c>
      <c r="N825" s="0" t="n">
        <f aca="false">'Central-Hudson Off Peak'!I825</f>
        <v>-1.94</v>
      </c>
      <c r="O825" s="0" t="n">
        <f aca="false">'Central-Hudson Off Peak'!D825</f>
        <v>25.91</v>
      </c>
      <c r="P825" s="1" t="n">
        <f aca="false">(O825+N825)-K825</f>
        <v>0</v>
      </c>
    </row>
    <row r="826" customFormat="false" ht="12.75" hidden="false" customHeight="false" outlineLevel="0" collapsed="false">
      <c r="A826" s="0" t="s">
        <v>6658</v>
      </c>
      <c r="B826" s="0" t="n">
        <v>2000</v>
      </c>
      <c r="C826" s="0" t="n">
        <v>24.43</v>
      </c>
      <c r="D826" s="0" t="n">
        <v>23.43</v>
      </c>
      <c r="E826" s="0" t="n">
        <v>0</v>
      </c>
      <c r="F826" s="0" t="n">
        <v>0</v>
      </c>
      <c r="G826" s="0" t="n">
        <v>-0.57</v>
      </c>
      <c r="H826" s="0" t="n">
        <v>-1.57</v>
      </c>
      <c r="I826" s="0" t="n">
        <f aca="false">+G826-H826</f>
        <v>1</v>
      </c>
      <c r="J826" s="0" t="n">
        <f aca="false">D826</f>
        <v>23.43</v>
      </c>
      <c r="K826" s="0" t="n">
        <f aca="false">C826</f>
        <v>24.43</v>
      </c>
      <c r="N826" s="0" t="n">
        <f aca="false">'Central-Hudson Off Peak'!I826</f>
        <v>-1.98</v>
      </c>
      <c r="O826" s="0" t="n">
        <f aca="false">'Central-Hudson Off Peak'!D826</f>
        <v>26.41</v>
      </c>
      <c r="P826" s="1" t="n">
        <f aca="false">(O826+N826)-K826</f>
        <v>0</v>
      </c>
    </row>
    <row r="827" customFormat="false" ht="12.75" hidden="false" customHeight="false" outlineLevel="0" collapsed="false">
      <c r="A827" s="0" t="s">
        <v>6659</v>
      </c>
      <c r="B827" s="0" t="n">
        <v>2000</v>
      </c>
      <c r="C827" s="0" t="n">
        <v>25.95</v>
      </c>
      <c r="D827" s="0" t="n">
        <v>24.9</v>
      </c>
      <c r="E827" s="0" t="n">
        <v>0</v>
      </c>
      <c r="F827" s="0" t="n">
        <v>0</v>
      </c>
      <c r="G827" s="0" t="n">
        <v>-0.61</v>
      </c>
      <c r="H827" s="0" t="n">
        <v>-1.66</v>
      </c>
      <c r="I827" s="0" t="n">
        <f aca="false">+G827-H827</f>
        <v>1.05</v>
      </c>
      <c r="J827" s="0" t="n">
        <f aca="false">D827</f>
        <v>24.9</v>
      </c>
      <c r="K827" s="0" t="n">
        <f aca="false">C827</f>
        <v>25.95</v>
      </c>
      <c r="N827" s="0" t="n">
        <f aca="false">'Central-Hudson Off Peak'!I827</f>
        <v>-2.1</v>
      </c>
      <c r="O827" s="0" t="n">
        <f aca="false">'Central-Hudson Off Peak'!D827</f>
        <v>28.05</v>
      </c>
      <c r="P827" s="1" t="n">
        <f aca="false">(O827+N827)-K827</f>
        <v>0</v>
      </c>
    </row>
    <row r="828" customFormat="false" ht="12.75" hidden="false" customHeight="false" outlineLevel="0" collapsed="false">
      <c r="A828" s="0" t="s">
        <v>6660</v>
      </c>
      <c r="B828" s="0" t="n">
        <v>2000</v>
      </c>
      <c r="C828" s="0" t="n">
        <v>25.06</v>
      </c>
      <c r="D828" s="0" t="n">
        <v>24.05</v>
      </c>
      <c r="E828" s="0" t="n">
        <v>0</v>
      </c>
      <c r="F828" s="0" t="n">
        <v>0</v>
      </c>
      <c r="G828" s="0" t="n">
        <v>-0.59</v>
      </c>
      <c r="H828" s="0" t="n">
        <v>-1.6</v>
      </c>
      <c r="I828" s="0" t="n">
        <f aca="false">+G828-H828</f>
        <v>1.01</v>
      </c>
      <c r="J828" s="0" t="n">
        <f aca="false">D828</f>
        <v>24.05</v>
      </c>
      <c r="K828" s="0" t="n">
        <f aca="false">C828</f>
        <v>25.06</v>
      </c>
      <c r="N828" s="0" t="n">
        <f aca="false">'Central-Hudson Off Peak'!I828</f>
        <v>-2.03</v>
      </c>
      <c r="O828" s="0" t="n">
        <f aca="false">'Central-Hudson Off Peak'!D828</f>
        <v>27.09</v>
      </c>
      <c r="P828" s="1" t="n">
        <f aca="false">(O828+N828)-K828</f>
        <v>0</v>
      </c>
    </row>
    <row r="829" customFormat="false" ht="12.75" hidden="false" customHeight="false" outlineLevel="0" collapsed="false">
      <c r="A829" s="0" t="s">
        <v>6661</v>
      </c>
      <c r="B829" s="0" t="n">
        <v>2000</v>
      </c>
      <c r="C829" s="0" t="n">
        <v>25.95</v>
      </c>
      <c r="D829" s="0" t="n">
        <v>24.9</v>
      </c>
      <c r="E829" s="0" t="n">
        <v>0</v>
      </c>
      <c r="F829" s="0" t="n">
        <v>0</v>
      </c>
      <c r="G829" s="0" t="n">
        <v>-0.61</v>
      </c>
      <c r="H829" s="0" t="n">
        <v>-1.66</v>
      </c>
      <c r="I829" s="0" t="n">
        <f aca="false">+G829-H829</f>
        <v>1.05</v>
      </c>
      <c r="J829" s="0" t="n">
        <f aca="false">D829</f>
        <v>24.9</v>
      </c>
      <c r="K829" s="0" t="n">
        <f aca="false">C829</f>
        <v>25.95</v>
      </c>
      <c r="N829" s="0" t="n">
        <f aca="false">'Central-Hudson Off Peak'!I829</f>
        <v>-2.1</v>
      </c>
      <c r="O829" s="0" t="n">
        <f aca="false">'Central-Hudson Off Peak'!D829</f>
        <v>28.05</v>
      </c>
      <c r="P829" s="1" t="n">
        <f aca="false">(O829+N829)-K829</f>
        <v>0</v>
      </c>
    </row>
    <row r="830" customFormat="false" ht="12.75" hidden="false" customHeight="false" outlineLevel="0" collapsed="false">
      <c r="A830" s="0" t="s">
        <v>6662</v>
      </c>
      <c r="B830" s="0" t="n">
        <v>2000</v>
      </c>
      <c r="C830" s="0" t="n">
        <v>25.06</v>
      </c>
      <c r="D830" s="0" t="n">
        <v>24.05</v>
      </c>
      <c r="E830" s="0" t="n">
        <v>0</v>
      </c>
      <c r="F830" s="0" t="n">
        <v>0</v>
      </c>
      <c r="G830" s="0" t="n">
        <v>-0.59</v>
      </c>
      <c r="H830" s="0" t="n">
        <v>-1.6</v>
      </c>
      <c r="I830" s="0" t="n">
        <f aca="false">+G830-H830</f>
        <v>1.01</v>
      </c>
      <c r="J830" s="0" t="n">
        <f aca="false">D830</f>
        <v>24.05</v>
      </c>
      <c r="K830" s="0" t="n">
        <f aca="false">C830</f>
        <v>25.06</v>
      </c>
      <c r="N830" s="0" t="n">
        <f aca="false">'Central-Hudson Off Peak'!I830</f>
        <v>-2.03</v>
      </c>
      <c r="O830" s="0" t="n">
        <f aca="false">'Central-Hudson Off Peak'!D830</f>
        <v>27.09</v>
      </c>
      <c r="P830" s="1" t="n">
        <f aca="false">(O830+N830)-K830</f>
        <v>0</v>
      </c>
    </row>
    <row r="831" customFormat="false" ht="12.75" hidden="false" customHeight="false" outlineLevel="0" collapsed="false">
      <c r="A831" s="0" t="s">
        <v>6663</v>
      </c>
      <c r="B831" s="0" t="n">
        <v>2000</v>
      </c>
      <c r="C831" s="0" t="n">
        <v>25.06</v>
      </c>
      <c r="D831" s="0" t="n">
        <v>24.05</v>
      </c>
      <c r="E831" s="0" t="n">
        <v>0</v>
      </c>
      <c r="F831" s="0" t="n">
        <v>0</v>
      </c>
      <c r="G831" s="0" t="n">
        <v>-0.59</v>
      </c>
      <c r="H831" s="0" t="n">
        <v>-1.6</v>
      </c>
      <c r="I831" s="0" t="n">
        <f aca="false">+G831-H831</f>
        <v>1.01</v>
      </c>
      <c r="J831" s="0" t="n">
        <f aca="false">D831</f>
        <v>24.05</v>
      </c>
      <c r="K831" s="0" t="n">
        <f aca="false">C831</f>
        <v>25.06</v>
      </c>
      <c r="N831" s="0" t="n">
        <f aca="false">'Central-Hudson Off Peak'!I831</f>
        <v>-2.03</v>
      </c>
      <c r="O831" s="0" t="n">
        <f aca="false">'Central-Hudson Off Peak'!D831</f>
        <v>27.09</v>
      </c>
      <c r="P831" s="1" t="n">
        <f aca="false">(O831+N831)-K831</f>
        <v>0</v>
      </c>
    </row>
    <row r="832" customFormat="false" ht="12.75" hidden="false" customHeight="false" outlineLevel="0" collapsed="false">
      <c r="A832" s="0" t="s">
        <v>6664</v>
      </c>
      <c r="B832" s="0" t="n">
        <v>2000</v>
      </c>
      <c r="C832" s="0" t="n">
        <v>25.04</v>
      </c>
      <c r="D832" s="0" t="n">
        <v>24.03</v>
      </c>
      <c r="E832" s="0" t="n">
        <v>0</v>
      </c>
      <c r="F832" s="0" t="n">
        <v>0</v>
      </c>
      <c r="G832" s="0" t="n">
        <v>-0.59</v>
      </c>
      <c r="H832" s="0" t="n">
        <v>-1.6</v>
      </c>
      <c r="I832" s="0" t="n">
        <f aca="false">+G832-H832</f>
        <v>1.01</v>
      </c>
      <c r="J832" s="0" t="n">
        <f aca="false">D832</f>
        <v>24.03</v>
      </c>
      <c r="K832" s="0" t="n">
        <f aca="false">C832</f>
        <v>25.04</v>
      </c>
      <c r="N832" s="0" t="n">
        <f aca="false">'Central-Hudson Off Peak'!I832</f>
        <v>-2.03</v>
      </c>
      <c r="O832" s="0" t="n">
        <f aca="false">'Central-Hudson Off Peak'!D832</f>
        <v>27.07</v>
      </c>
      <c r="P832" s="1" t="n">
        <f aca="false">(O832+N832)-K832</f>
        <v>0</v>
      </c>
    </row>
    <row r="833" customFormat="false" ht="12.75" hidden="false" customHeight="false" outlineLevel="0" collapsed="false">
      <c r="A833" s="0" t="s">
        <v>6665</v>
      </c>
      <c r="B833" s="0" t="n">
        <v>2000</v>
      </c>
      <c r="C833" s="0" t="n">
        <v>25.04</v>
      </c>
      <c r="D833" s="0" t="n">
        <v>24.03</v>
      </c>
      <c r="E833" s="0" t="n">
        <v>0</v>
      </c>
      <c r="F833" s="0" t="n">
        <v>0</v>
      </c>
      <c r="G833" s="0" t="n">
        <v>-0.59</v>
      </c>
      <c r="H833" s="0" t="n">
        <v>-1.6</v>
      </c>
      <c r="I833" s="0" t="n">
        <f aca="false">+G833-H833</f>
        <v>1.01</v>
      </c>
      <c r="J833" s="0" t="n">
        <f aca="false">D833</f>
        <v>24.03</v>
      </c>
      <c r="K833" s="0" t="n">
        <f aca="false">C833</f>
        <v>25.04</v>
      </c>
      <c r="N833" s="0" t="n">
        <f aca="false">'Central-Hudson Off Peak'!I833</f>
        <v>-2.03</v>
      </c>
      <c r="O833" s="0" t="n">
        <f aca="false">'Central-Hudson Off Peak'!D833</f>
        <v>27.07</v>
      </c>
      <c r="P833" s="1" t="n">
        <f aca="false">(O833+N833)-K833</f>
        <v>0</v>
      </c>
    </row>
    <row r="834" customFormat="false" ht="12.75" hidden="false" customHeight="false" outlineLevel="0" collapsed="false">
      <c r="A834" s="0" t="s">
        <v>6666</v>
      </c>
      <c r="B834" s="0" t="n">
        <v>2000</v>
      </c>
      <c r="C834" s="0" t="n">
        <v>25.06</v>
      </c>
      <c r="D834" s="0" t="n">
        <v>24.05</v>
      </c>
      <c r="E834" s="0" t="n">
        <v>0</v>
      </c>
      <c r="F834" s="0" t="n">
        <v>0</v>
      </c>
      <c r="G834" s="0" t="n">
        <v>-0.59</v>
      </c>
      <c r="H834" s="0" t="n">
        <v>-1.6</v>
      </c>
      <c r="I834" s="0" t="n">
        <f aca="false">+G834-H834</f>
        <v>1.01</v>
      </c>
      <c r="J834" s="0" t="n">
        <f aca="false">D834</f>
        <v>24.05</v>
      </c>
      <c r="K834" s="0" t="n">
        <f aca="false">C834</f>
        <v>25.06</v>
      </c>
      <c r="N834" s="0" t="n">
        <f aca="false">'Central-Hudson Off Peak'!I834</f>
        <v>-2.03</v>
      </c>
      <c r="O834" s="0" t="n">
        <f aca="false">'Central-Hudson Off Peak'!D834</f>
        <v>27.09</v>
      </c>
      <c r="P834" s="1" t="n">
        <f aca="false">(O834+N834)-K834</f>
        <v>0</v>
      </c>
    </row>
    <row r="835" customFormat="false" ht="12.75" hidden="false" customHeight="false" outlineLevel="0" collapsed="false">
      <c r="A835" s="0" t="s">
        <v>6667</v>
      </c>
      <c r="B835" s="0" t="n">
        <v>2000</v>
      </c>
      <c r="C835" s="0" t="n">
        <v>29.31</v>
      </c>
      <c r="D835" s="0" t="n">
        <v>28.12</v>
      </c>
      <c r="E835" s="0" t="n">
        <v>0</v>
      </c>
      <c r="F835" s="0" t="n">
        <v>0</v>
      </c>
      <c r="G835" s="0" t="n">
        <v>-0.69</v>
      </c>
      <c r="H835" s="0" t="n">
        <v>-1.88</v>
      </c>
      <c r="I835" s="0" t="n">
        <f aca="false">+G835-H835</f>
        <v>1.19</v>
      </c>
      <c r="J835" s="0" t="n">
        <f aca="false">D835</f>
        <v>28.12</v>
      </c>
      <c r="K835" s="0" t="n">
        <f aca="false">C835</f>
        <v>29.31</v>
      </c>
      <c r="N835" s="0" t="n">
        <f aca="false">'Central-Hudson Off Peak'!I835</f>
        <v>-2.38</v>
      </c>
      <c r="O835" s="0" t="n">
        <f aca="false">'Central-Hudson Off Peak'!D835</f>
        <v>31.69</v>
      </c>
      <c r="P835" s="1" t="n">
        <f aca="false">(O835+N835)-K835</f>
        <v>0</v>
      </c>
    </row>
    <row r="836" customFormat="false" ht="12.75" hidden="false" customHeight="false" outlineLevel="0" collapsed="false">
      <c r="A836" s="0" t="s">
        <v>6668</v>
      </c>
      <c r="B836" s="0" t="n">
        <v>2000</v>
      </c>
      <c r="C836" s="0" t="n">
        <v>32.04</v>
      </c>
      <c r="D836" s="0" t="n">
        <v>30.74</v>
      </c>
      <c r="E836" s="0" t="n">
        <v>0</v>
      </c>
      <c r="F836" s="0" t="n">
        <v>0</v>
      </c>
      <c r="G836" s="0" t="n">
        <v>-0.76</v>
      </c>
      <c r="H836" s="0" t="n">
        <v>-2.06</v>
      </c>
      <c r="I836" s="0" t="n">
        <f aca="false">+G836-H836</f>
        <v>1.3</v>
      </c>
      <c r="J836" s="0" t="n">
        <f aca="false">D836</f>
        <v>30.74</v>
      </c>
      <c r="K836" s="0" t="n">
        <f aca="false">C836</f>
        <v>32.04</v>
      </c>
      <c r="N836" s="0" t="n">
        <f aca="false">'Central-Hudson Off Peak'!I836</f>
        <v>-2.6</v>
      </c>
      <c r="O836" s="0" t="n">
        <f aca="false">'Central-Hudson Off Peak'!D836</f>
        <v>34.64</v>
      </c>
      <c r="P836" s="1" t="n">
        <f aca="false">(O836+N836)-K836</f>
        <v>0</v>
      </c>
    </row>
    <row r="837" customFormat="false" ht="12.75" hidden="false" customHeight="false" outlineLevel="0" collapsed="false">
      <c r="A837" s="0" t="s">
        <v>6669</v>
      </c>
      <c r="B837" s="0" t="n">
        <v>2000</v>
      </c>
      <c r="C837" s="0" t="n">
        <v>35.67</v>
      </c>
      <c r="D837" s="0" t="n">
        <v>34.21</v>
      </c>
      <c r="E837" s="0" t="n">
        <v>0</v>
      </c>
      <c r="F837" s="0" t="n">
        <v>0</v>
      </c>
      <c r="G837" s="0" t="n">
        <v>-0.84</v>
      </c>
      <c r="H837" s="0" t="n">
        <v>-2.3</v>
      </c>
      <c r="I837" s="0" t="n">
        <f aca="false">+G837-H837</f>
        <v>1.46</v>
      </c>
      <c r="J837" s="0" t="n">
        <f aca="false">D837</f>
        <v>34.21</v>
      </c>
      <c r="K837" s="0" t="n">
        <f aca="false">C837</f>
        <v>35.67</v>
      </c>
      <c r="N837" s="0" t="n">
        <f aca="false">'Central-Hudson Off Peak'!I837</f>
        <v>-2.89</v>
      </c>
      <c r="O837" s="0" t="n">
        <f aca="false">'Central-Hudson Off Peak'!D837</f>
        <v>38.56</v>
      </c>
      <c r="P837" s="1" t="n">
        <f aca="false">(O837+N837)-K837</f>
        <v>0</v>
      </c>
    </row>
    <row r="838" customFormat="false" ht="12.75" hidden="false" customHeight="false" outlineLevel="0" collapsed="false">
      <c r="A838" s="0" t="s">
        <v>6670</v>
      </c>
      <c r="B838" s="0" t="n">
        <v>2000</v>
      </c>
      <c r="C838" s="0" t="n">
        <v>31.03</v>
      </c>
      <c r="D838" s="0" t="n">
        <v>29.77</v>
      </c>
      <c r="E838" s="0" t="n">
        <v>0</v>
      </c>
      <c r="F838" s="0" t="n">
        <v>0</v>
      </c>
      <c r="G838" s="0" t="n">
        <v>-0.73</v>
      </c>
      <c r="H838" s="0" t="n">
        <v>-1.99</v>
      </c>
      <c r="I838" s="0" t="n">
        <f aca="false">+G838-H838</f>
        <v>1.26</v>
      </c>
      <c r="J838" s="0" t="n">
        <f aca="false">D838</f>
        <v>29.77</v>
      </c>
      <c r="K838" s="0" t="n">
        <f aca="false">C838</f>
        <v>31.03</v>
      </c>
      <c r="N838" s="0" t="n">
        <f aca="false">'Central-Hudson Off Peak'!I838</f>
        <v>-2.51</v>
      </c>
      <c r="O838" s="0" t="n">
        <f aca="false">'Central-Hudson Off Peak'!D838</f>
        <v>33.54</v>
      </c>
      <c r="P838" s="1" t="n">
        <f aca="false">(O838+N838)-K838</f>
        <v>0</v>
      </c>
    </row>
    <row r="839" customFormat="false" ht="12.75" hidden="false" customHeight="false" outlineLevel="0" collapsed="false">
      <c r="A839" s="0" t="s">
        <v>6671</v>
      </c>
      <c r="B839" s="0" t="n">
        <v>2000</v>
      </c>
      <c r="C839" s="0" t="n">
        <v>28.19</v>
      </c>
      <c r="D839" s="0" t="n">
        <v>27.04</v>
      </c>
      <c r="E839" s="0" t="n">
        <v>0</v>
      </c>
      <c r="F839" s="0" t="n">
        <v>0</v>
      </c>
      <c r="G839" s="0" t="n">
        <v>-0.66</v>
      </c>
      <c r="H839" s="0" t="n">
        <v>-1.81</v>
      </c>
      <c r="I839" s="0" t="n">
        <f aca="false">+G839-H839</f>
        <v>1.15</v>
      </c>
      <c r="J839" s="0" t="n">
        <f aca="false">D839</f>
        <v>27.04</v>
      </c>
      <c r="K839" s="0" t="n">
        <f aca="false">C839</f>
        <v>28.19</v>
      </c>
      <c r="N839" s="0" t="n">
        <f aca="false">'Central-Hudson Off Peak'!I839</f>
        <v>-2.28</v>
      </c>
      <c r="O839" s="0" t="n">
        <f aca="false">'Central-Hudson Off Peak'!D839</f>
        <v>30.47</v>
      </c>
      <c r="P839" s="1" t="n">
        <f aca="false">(O839+N839)-K839</f>
        <v>0</v>
      </c>
    </row>
    <row r="840" customFormat="false" ht="12.75" hidden="false" customHeight="false" outlineLevel="0" collapsed="false">
      <c r="A840" s="0" t="s">
        <v>6672</v>
      </c>
      <c r="B840" s="0" t="n">
        <v>2000</v>
      </c>
      <c r="C840" s="0" t="n">
        <v>24.43</v>
      </c>
      <c r="D840" s="0" t="n">
        <v>23.43</v>
      </c>
      <c r="E840" s="0" t="n">
        <v>0</v>
      </c>
      <c r="F840" s="0" t="n">
        <v>0</v>
      </c>
      <c r="G840" s="0" t="n">
        <v>-0.57</v>
      </c>
      <c r="H840" s="0" t="n">
        <v>-1.57</v>
      </c>
      <c r="I840" s="0" t="n">
        <f aca="false">+G840-H840</f>
        <v>1</v>
      </c>
      <c r="J840" s="0" t="n">
        <f aca="false">D840</f>
        <v>23.43</v>
      </c>
      <c r="K840" s="0" t="n">
        <f aca="false">C840</f>
        <v>24.43</v>
      </c>
      <c r="N840" s="0" t="n">
        <f aca="false">'Central-Hudson Off Peak'!I840</f>
        <v>-1.98</v>
      </c>
      <c r="O840" s="0" t="n">
        <f aca="false">'Central-Hudson Off Peak'!D840</f>
        <v>26.41</v>
      </c>
      <c r="P840" s="1" t="n">
        <f aca="false">(O840+N840)-K840</f>
        <v>0</v>
      </c>
    </row>
    <row r="841" customFormat="false" ht="12.75" hidden="false" customHeight="false" outlineLevel="0" collapsed="false">
      <c r="A841" s="0" t="s">
        <v>6673</v>
      </c>
      <c r="B841" s="0" t="n">
        <v>2000</v>
      </c>
      <c r="C841" s="0" t="n">
        <v>20.43</v>
      </c>
      <c r="D841" s="0" t="n">
        <v>19.61</v>
      </c>
      <c r="E841" s="0" t="n">
        <v>0</v>
      </c>
      <c r="F841" s="0" t="n">
        <v>0</v>
      </c>
      <c r="G841" s="0" t="n">
        <v>-0.48</v>
      </c>
      <c r="H841" s="0" t="n">
        <v>-1.3</v>
      </c>
      <c r="I841" s="0" t="n">
        <f aca="false">+G841-H841</f>
        <v>0.82</v>
      </c>
      <c r="J841" s="0" t="n">
        <f aca="false">D841</f>
        <v>19.61</v>
      </c>
      <c r="K841" s="0" t="n">
        <f aca="false">C841</f>
        <v>20.43</v>
      </c>
      <c r="N841" s="0" t="n">
        <f aca="false">'Central-Hudson Off Peak'!I841</f>
        <v>-1.65</v>
      </c>
      <c r="O841" s="0" t="n">
        <f aca="false">'Central-Hudson Off Peak'!D841</f>
        <v>22.08</v>
      </c>
      <c r="P841" s="1" t="n">
        <f aca="false">(O841+N841)-K841</f>
        <v>0</v>
      </c>
    </row>
    <row r="842" customFormat="false" ht="12.75" hidden="false" customHeight="false" outlineLevel="0" collapsed="false">
      <c r="A842" s="0" t="s">
        <v>6674</v>
      </c>
      <c r="B842" s="0" t="n">
        <v>2000</v>
      </c>
      <c r="C842" s="0" t="n">
        <v>17.4</v>
      </c>
      <c r="D842" s="0" t="n">
        <v>16.61</v>
      </c>
      <c r="E842" s="0" t="n">
        <v>0</v>
      </c>
      <c r="F842" s="0" t="n">
        <v>0</v>
      </c>
      <c r="G842" s="0" t="n">
        <v>-0.45</v>
      </c>
      <c r="H842" s="0" t="n">
        <v>-1.24</v>
      </c>
      <c r="I842" s="0" t="n">
        <f aca="false">+G842-H842</f>
        <v>0.79</v>
      </c>
      <c r="J842" s="0" t="n">
        <f aca="false">D842</f>
        <v>16.61</v>
      </c>
      <c r="K842" s="0" t="n">
        <f aca="false">C842</f>
        <v>17.4</v>
      </c>
      <c r="N842" s="0" t="n">
        <f aca="false">'Central-Hudson Off Peak'!I842</f>
        <v>-1.38</v>
      </c>
      <c r="O842" s="0" t="n">
        <f aca="false">'Central-Hudson Off Peak'!D842</f>
        <v>18.78</v>
      </c>
      <c r="P842" s="1" t="n">
        <f aca="false">(O842+N842)-K842</f>
        <v>0</v>
      </c>
    </row>
    <row r="843" customFormat="false" ht="12.75" hidden="false" customHeight="false" outlineLevel="0" collapsed="false">
      <c r="A843" s="0" t="s">
        <v>6675</v>
      </c>
      <c r="B843" s="0" t="n">
        <v>2000</v>
      </c>
      <c r="C843" s="0" t="n">
        <v>17.04</v>
      </c>
      <c r="D843" s="0" t="n">
        <v>16.26</v>
      </c>
      <c r="E843" s="0" t="n">
        <v>0</v>
      </c>
      <c r="F843" s="0" t="n">
        <v>0</v>
      </c>
      <c r="G843" s="0" t="n">
        <v>-0.44</v>
      </c>
      <c r="H843" s="0" t="n">
        <v>-1.22</v>
      </c>
      <c r="I843" s="0" t="n">
        <f aca="false">+G843-H843</f>
        <v>0.78</v>
      </c>
      <c r="J843" s="0" t="n">
        <f aca="false">D843</f>
        <v>16.26</v>
      </c>
      <c r="K843" s="0" t="n">
        <f aca="false">C843</f>
        <v>17.04</v>
      </c>
      <c r="N843" s="0" t="n">
        <f aca="false">'Central-Hudson Off Peak'!I843</f>
        <v>-1.36</v>
      </c>
      <c r="O843" s="0" t="n">
        <f aca="false">'Central-Hudson Off Peak'!D843</f>
        <v>18.4</v>
      </c>
      <c r="P843" s="1" t="n">
        <f aca="false">(O843+N843)-K843</f>
        <v>0</v>
      </c>
    </row>
    <row r="844" customFormat="false" ht="12.75" hidden="false" customHeight="false" outlineLevel="0" collapsed="false">
      <c r="A844" s="0" t="s">
        <v>6676</v>
      </c>
      <c r="B844" s="0" t="n">
        <v>2000</v>
      </c>
      <c r="C844" s="0" t="n">
        <v>16.51</v>
      </c>
      <c r="D844" s="0" t="n">
        <v>15.75</v>
      </c>
      <c r="E844" s="0" t="n">
        <v>0</v>
      </c>
      <c r="F844" s="0" t="n">
        <v>0</v>
      </c>
      <c r="G844" s="0" t="n">
        <v>-0.42</v>
      </c>
      <c r="H844" s="0" t="n">
        <v>-1.18</v>
      </c>
      <c r="I844" s="0" t="n">
        <f aca="false">+G844-H844</f>
        <v>0.76</v>
      </c>
      <c r="J844" s="0" t="n">
        <f aca="false">D844</f>
        <v>15.75</v>
      </c>
      <c r="K844" s="0" t="n">
        <f aca="false">C844</f>
        <v>16.51</v>
      </c>
      <c r="N844" s="0" t="n">
        <f aca="false">'Central-Hudson Off Peak'!I844</f>
        <v>-1.31</v>
      </c>
      <c r="O844" s="0" t="n">
        <f aca="false">'Central-Hudson Off Peak'!D844</f>
        <v>17.82</v>
      </c>
      <c r="P844" s="1" t="n">
        <f aca="false">(O844+N844)-K844</f>
        <v>0</v>
      </c>
    </row>
    <row r="845" customFormat="false" ht="12.75" hidden="false" customHeight="false" outlineLevel="0" collapsed="false">
      <c r="A845" s="0" t="s">
        <v>6677</v>
      </c>
      <c r="B845" s="0" t="n">
        <v>2000</v>
      </c>
      <c r="C845" s="0" t="n">
        <v>16.51</v>
      </c>
      <c r="D845" s="0" t="n">
        <v>15.75</v>
      </c>
      <c r="E845" s="0" t="n">
        <v>0</v>
      </c>
      <c r="F845" s="0" t="n">
        <v>0</v>
      </c>
      <c r="G845" s="0" t="n">
        <v>-0.42</v>
      </c>
      <c r="H845" s="0" t="n">
        <v>-1.18</v>
      </c>
      <c r="I845" s="0" t="n">
        <f aca="false">+G845-H845</f>
        <v>0.76</v>
      </c>
      <c r="J845" s="0" t="n">
        <f aca="false">D845</f>
        <v>15.75</v>
      </c>
      <c r="K845" s="0" t="n">
        <f aca="false">C845</f>
        <v>16.51</v>
      </c>
      <c r="N845" s="0" t="n">
        <f aca="false">'Central-Hudson Off Peak'!I845</f>
        <v>-1.31</v>
      </c>
      <c r="O845" s="0" t="n">
        <f aca="false">'Central-Hudson Off Peak'!D845</f>
        <v>17.82</v>
      </c>
      <c r="P845" s="1" t="n">
        <f aca="false">(O845+N845)-K845</f>
        <v>0</v>
      </c>
    </row>
    <row r="846" customFormat="false" ht="12.75" hidden="false" customHeight="false" outlineLevel="0" collapsed="false">
      <c r="A846" s="0" t="s">
        <v>6678</v>
      </c>
      <c r="B846" s="0" t="n">
        <v>2000</v>
      </c>
      <c r="C846" s="0" t="n">
        <v>16.51</v>
      </c>
      <c r="D846" s="0" t="n">
        <v>15.75</v>
      </c>
      <c r="E846" s="0" t="n">
        <v>0</v>
      </c>
      <c r="F846" s="0" t="n">
        <v>0</v>
      </c>
      <c r="G846" s="0" t="n">
        <v>-0.42</v>
      </c>
      <c r="H846" s="0" t="n">
        <v>-1.18</v>
      </c>
      <c r="I846" s="0" t="n">
        <f aca="false">+G846-H846</f>
        <v>0.76</v>
      </c>
      <c r="J846" s="0" t="n">
        <f aca="false">D846</f>
        <v>15.75</v>
      </c>
      <c r="K846" s="0" t="n">
        <f aca="false">C846</f>
        <v>16.51</v>
      </c>
      <c r="N846" s="0" t="n">
        <f aca="false">'Central-Hudson Off Peak'!I846</f>
        <v>-1.31</v>
      </c>
      <c r="O846" s="0" t="n">
        <f aca="false">'Central-Hudson Off Peak'!D846</f>
        <v>17.82</v>
      </c>
      <c r="P846" s="1" t="n">
        <f aca="false">(O846+N846)-K846</f>
        <v>0</v>
      </c>
    </row>
    <row r="847" customFormat="false" ht="12.75" hidden="false" customHeight="false" outlineLevel="0" collapsed="false">
      <c r="A847" s="0" t="s">
        <v>6679</v>
      </c>
      <c r="B847" s="0" t="n">
        <v>2000</v>
      </c>
      <c r="C847" s="0" t="n">
        <v>16.44</v>
      </c>
      <c r="D847" s="0" t="n">
        <v>15.69</v>
      </c>
      <c r="E847" s="0" t="n">
        <v>0</v>
      </c>
      <c r="F847" s="0" t="n">
        <v>0</v>
      </c>
      <c r="G847" s="0" t="n">
        <v>-0.42</v>
      </c>
      <c r="H847" s="0" t="n">
        <v>-1.17</v>
      </c>
      <c r="I847" s="0" t="n">
        <f aca="false">+G847-H847</f>
        <v>0.75</v>
      </c>
      <c r="J847" s="0" t="n">
        <f aca="false">D847</f>
        <v>15.69</v>
      </c>
      <c r="K847" s="0" t="n">
        <f aca="false">C847</f>
        <v>16.44</v>
      </c>
      <c r="N847" s="0" t="n">
        <f aca="false">'Central-Hudson Off Peak'!I847</f>
        <v>-1.3</v>
      </c>
      <c r="O847" s="0" t="n">
        <f aca="false">'Central-Hudson Off Peak'!D847</f>
        <v>17.74</v>
      </c>
      <c r="P847" s="1" t="n">
        <f aca="false">(O847+N847)-K847</f>
        <v>0</v>
      </c>
    </row>
    <row r="848" customFormat="false" ht="12.75" hidden="false" customHeight="false" outlineLevel="0" collapsed="false">
      <c r="A848" s="0" t="s">
        <v>6680</v>
      </c>
      <c r="B848" s="0" t="n">
        <v>2000</v>
      </c>
      <c r="C848" s="0" t="n">
        <v>21.5</v>
      </c>
      <c r="D848" s="0" t="n">
        <v>20.52</v>
      </c>
      <c r="E848" s="0" t="n">
        <v>0</v>
      </c>
      <c r="F848" s="0" t="n">
        <v>0</v>
      </c>
      <c r="G848" s="0" t="n">
        <v>-0.56</v>
      </c>
      <c r="H848" s="0" t="n">
        <v>-1.54</v>
      </c>
      <c r="I848" s="0" t="n">
        <f aca="false">+G848-H848</f>
        <v>0.98</v>
      </c>
      <c r="J848" s="0" t="n">
        <f aca="false">D848</f>
        <v>20.52</v>
      </c>
      <c r="K848" s="0" t="n">
        <f aca="false">C848</f>
        <v>21.5</v>
      </c>
      <c r="N848" s="0" t="n">
        <f aca="false">'Central-Hudson Off Peak'!I848</f>
        <v>-1.71</v>
      </c>
      <c r="O848" s="0" t="n">
        <f aca="false">'Central-Hudson Off Peak'!D848</f>
        <v>23.21</v>
      </c>
      <c r="P848" s="1" t="n">
        <f aca="false">(O848+N848)-K848</f>
        <v>0</v>
      </c>
    </row>
    <row r="849" customFormat="false" ht="12.75" hidden="false" customHeight="false" outlineLevel="0" collapsed="false">
      <c r="A849" s="0" t="s">
        <v>6681</v>
      </c>
      <c r="B849" s="0" t="n">
        <v>2000</v>
      </c>
      <c r="C849" s="0" t="n">
        <v>25.06</v>
      </c>
      <c r="D849" s="0" t="n">
        <v>23.91</v>
      </c>
      <c r="E849" s="0" t="n">
        <v>0</v>
      </c>
      <c r="F849" s="0" t="n">
        <v>0</v>
      </c>
      <c r="G849" s="0" t="n">
        <v>-0.65</v>
      </c>
      <c r="H849" s="0" t="n">
        <v>-1.8</v>
      </c>
      <c r="I849" s="0" t="n">
        <f aca="false">+G849-H849</f>
        <v>1.15</v>
      </c>
      <c r="J849" s="0" t="n">
        <f aca="false">D849</f>
        <v>23.91</v>
      </c>
      <c r="K849" s="0" t="n">
        <f aca="false">C849</f>
        <v>25.06</v>
      </c>
      <c r="N849" s="0" t="n">
        <f aca="false">'Central-Hudson Off Peak'!I849</f>
        <v>-2</v>
      </c>
      <c r="O849" s="0" t="n">
        <f aca="false">'Central-Hudson Off Peak'!D849</f>
        <v>27.06</v>
      </c>
      <c r="P849" s="1" t="n">
        <f aca="false">(O849+N849)-K849</f>
        <v>0</v>
      </c>
    </row>
    <row r="850" customFormat="false" ht="12.75" hidden="false" customHeight="false" outlineLevel="0" collapsed="false">
      <c r="A850" s="0" t="s">
        <v>6682</v>
      </c>
      <c r="B850" s="0" t="n">
        <v>2000</v>
      </c>
      <c r="C850" s="0" t="n">
        <v>20.45</v>
      </c>
      <c r="D850" s="0" t="n">
        <v>19.5</v>
      </c>
      <c r="E850" s="0" t="n">
        <v>0</v>
      </c>
      <c r="F850" s="0" t="n">
        <v>0</v>
      </c>
      <c r="G850" s="0" t="n">
        <v>-0.51</v>
      </c>
      <c r="H850" s="0" t="n">
        <v>-1.46</v>
      </c>
      <c r="I850" s="0" t="n">
        <f aca="false">+G850-H850</f>
        <v>0.95</v>
      </c>
      <c r="J850" s="0" t="n">
        <f aca="false">D850</f>
        <v>19.5</v>
      </c>
      <c r="K850" s="0" t="n">
        <f aca="false">C850</f>
        <v>20.45</v>
      </c>
      <c r="N850" s="0" t="n">
        <f aca="false">'Central-Hudson Off Peak'!I850</f>
        <v>-1.53</v>
      </c>
      <c r="O850" s="0" t="n">
        <f aca="false">'Central-Hudson Off Peak'!D850</f>
        <v>21.98</v>
      </c>
      <c r="P850" s="1" t="n">
        <f aca="false">(O850+N850)-K850</f>
        <v>0</v>
      </c>
    </row>
    <row r="851" customFormat="false" ht="12.75" hidden="false" customHeight="false" outlineLevel="0" collapsed="false">
      <c r="A851" s="0" t="s">
        <v>6683</v>
      </c>
      <c r="B851" s="0" t="n">
        <v>2000</v>
      </c>
      <c r="C851" s="0" t="n">
        <v>20.45</v>
      </c>
      <c r="D851" s="0" t="n">
        <v>19.5</v>
      </c>
      <c r="E851" s="0" t="n">
        <v>0</v>
      </c>
      <c r="F851" s="0" t="n">
        <v>0</v>
      </c>
      <c r="G851" s="0" t="n">
        <v>-0.51</v>
      </c>
      <c r="H851" s="0" t="n">
        <v>-1.46</v>
      </c>
      <c r="I851" s="0" t="n">
        <f aca="false">+G851-H851</f>
        <v>0.95</v>
      </c>
      <c r="J851" s="0" t="n">
        <f aca="false">D851</f>
        <v>19.5</v>
      </c>
      <c r="K851" s="0" t="n">
        <f aca="false">C851</f>
        <v>20.45</v>
      </c>
      <c r="N851" s="0" t="n">
        <f aca="false">'Central-Hudson Off Peak'!I851</f>
        <v>-1.53</v>
      </c>
      <c r="O851" s="0" t="n">
        <f aca="false">'Central-Hudson Off Peak'!D851</f>
        <v>21.98</v>
      </c>
      <c r="P851" s="1" t="n">
        <f aca="false">(O851+N851)-K851</f>
        <v>0</v>
      </c>
    </row>
    <row r="852" customFormat="false" ht="12.75" hidden="false" customHeight="false" outlineLevel="0" collapsed="false">
      <c r="A852" s="0" t="s">
        <v>6684</v>
      </c>
      <c r="B852" s="0" t="n">
        <v>2000</v>
      </c>
      <c r="C852" s="0" t="n">
        <v>18.15</v>
      </c>
      <c r="D852" s="0" t="n">
        <v>17.3</v>
      </c>
      <c r="E852" s="0" t="n">
        <v>0</v>
      </c>
      <c r="F852" s="0" t="n">
        <v>0</v>
      </c>
      <c r="G852" s="0" t="n">
        <v>-0.45</v>
      </c>
      <c r="H852" s="0" t="n">
        <v>-1.3</v>
      </c>
      <c r="I852" s="0" t="n">
        <f aca="false">+G852-H852</f>
        <v>0.85</v>
      </c>
      <c r="J852" s="0" t="n">
        <f aca="false">D852</f>
        <v>17.3</v>
      </c>
      <c r="K852" s="0" t="n">
        <f aca="false">C852</f>
        <v>18.15</v>
      </c>
      <c r="N852" s="0" t="n">
        <f aca="false">'Central-Hudson Off Peak'!I852</f>
        <v>-1.35</v>
      </c>
      <c r="O852" s="0" t="n">
        <f aca="false">'Central-Hudson Off Peak'!D852</f>
        <v>19.5</v>
      </c>
      <c r="P852" s="1" t="n">
        <f aca="false">(O852+N852)-K852</f>
        <v>0</v>
      </c>
    </row>
    <row r="853" customFormat="false" ht="12.75" hidden="false" customHeight="false" outlineLevel="0" collapsed="false">
      <c r="A853" s="0" t="s">
        <v>6685</v>
      </c>
      <c r="B853" s="0" t="n">
        <v>2000</v>
      </c>
      <c r="C853" s="0" t="n">
        <v>18.15</v>
      </c>
      <c r="D853" s="0" t="n">
        <v>17.3</v>
      </c>
      <c r="E853" s="0" t="n">
        <v>0</v>
      </c>
      <c r="F853" s="0" t="n">
        <v>0</v>
      </c>
      <c r="G853" s="0" t="n">
        <v>-0.45</v>
      </c>
      <c r="H853" s="0" t="n">
        <v>-1.3</v>
      </c>
      <c r="I853" s="0" t="n">
        <f aca="false">+G853-H853</f>
        <v>0.85</v>
      </c>
      <c r="J853" s="0" t="n">
        <f aca="false">D853</f>
        <v>17.3</v>
      </c>
      <c r="K853" s="0" t="n">
        <f aca="false">C853</f>
        <v>18.15</v>
      </c>
      <c r="N853" s="0" t="n">
        <f aca="false">'Central-Hudson Off Peak'!I853</f>
        <v>-1.35</v>
      </c>
      <c r="O853" s="0" t="n">
        <f aca="false">'Central-Hudson Off Peak'!D853</f>
        <v>19.5</v>
      </c>
      <c r="P853" s="1" t="n">
        <f aca="false">(O853+N853)-K853</f>
        <v>0</v>
      </c>
    </row>
    <row r="854" customFormat="false" ht="12.75" hidden="false" customHeight="false" outlineLevel="0" collapsed="false">
      <c r="A854" s="0" t="s">
        <v>6686</v>
      </c>
      <c r="B854" s="0" t="n">
        <v>2000</v>
      </c>
      <c r="C854" s="0" t="n">
        <v>18.15</v>
      </c>
      <c r="D854" s="0" t="n">
        <v>17.3</v>
      </c>
      <c r="E854" s="0" t="n">
        <v>0</v>
      </c>
      <c r="F854" s="0" t="n">
        <v>0</v>
      </c>
      <c r="G854" s="0" t="n">
        <v>-0.45</v>
      </c>
      <c r="H854" s="0" t="n">
        <v>-1.3</v>
      </c>
      <c r="I854" s="0" t="n">
        <f aca="false">+G854-H854</f>
        <v>0.85</v>
      </c>
      <c r="J854" s="0" t="n">
        <f aca="false">D854</f>
        <v>17.3</v>
      </c>
      <c r="K854" s="0" t="n">
        <f aca="false">C854</f>
        <v>18.15</v>
      </c>
      <c r="N854" s="0" t="n">
        <f aca="false">'Central-Hudson Off Peak'!I854</f>
        <v>-1.35</v>
      </c>
      <c r="O854" s="0" t="n">
        <f aca="false">'Central-Hudson Off Peak'!D854</f>
        <v>19.5</v>
      </c>
      <c r="P854" s="1" t="n">
        <f aca="false">(O854+N854)-K854</f>
        <v>0</v>
      </c>
    </row>
    <row r="855" customFormat="false" ht="12.75" hidden="false" customHeight="false" outlineLevel="0" collapsed="false">
      <c r="A855" s="0" t="s">
        <v>6687</v>
      </c>
      <c r="B855" s="0" t="n">
        <v>2000</v>
      </c>
      <c r="C855" s="0" t="n">
        <v>21.19</v>
      </c>
      <c r="D855" s="0" t="n">
        <v>20.21</v>
      </c>
      <c r="E855" s="0" t="n">
        <v>0</v>
      </c>
      <c r="F855" s="0" t="n">
        <v>0</v>
      </c>
      <c r="G855" s="0" t="n">
        <v>-0.53</v>
      </c>
      <c r="H855" s="0" t="n">
        <v>-1.51</v>
      </c>
      <c r="I855" s="0" t="n">
        <f aca="false">+G855-H855</f>
        <v>0.98</v>
      </c>
      <c r="J855" s="0" t="n">
        <f aca="false">D855</f>
        <v>20.21</v>
      </c>
      <c r="K855" s="0" t="n">
        <f aca="false">C855</f>
        <v>21.19</v>
      </c>
      <c r="N855" s="0" t="n">
        <f aca="false">'Central-Hudson Off Peak'!I855</f>
        <v>-1.59</v>
      </c>
      <c r="O855" s="0" t="n">
        <f aca="false">'Central-Hudson Off Peak'!D855</f>
        <v>22.78</v>
      </c>
      <c r="P855" s="1" t="n">
        <f aca="false">(O855+N855)-K855</f>
        <v>0</v>
      </c>
    </row>
    <row r="856" customFormat="false" ht="12.75" hidden="false" customHeight="false" outlineLevel="0" collapsed="false">
      <c r="A856" s="0" t="s">
        <v>6688</v>
      </c>
      <c r="B856" s="0" t="n">
        <v>2000</v>
      </c>
      <c r="C856" s="0" t="n">
        <v>26.15</v>
      </c>
      <c r="D856" s="0" t="n">
        <v>24.93</v>
      </c>
      <c r="E856" s="0" t="n">
        <v>0</v>
      </c>
      <c r="F856" s="0" t="n">
        <v>0</v>
      </c>
      <c r="G856" s="0" t="n">
        <v>-0.65</v>
      </c>
      <c r="H856" s="0" t="n">
        <v>-1.87</v>
      </c>
      <c r="I856" s="0" t="n">
        <f aca="false">+G856-H856</f>
        <v>1.22</v>
      </c>
      <c r="J856" s="0" t="n">
        <f aca="false">D856</f>
        <v>24.93</v>
      </c>
      <c r="K856" s="0" t="n">
        <f aca="false">C856</f>
        <v>26.15</v>
      </c>
      <c r="N856" s="0" t="n">
        <f aca="false">'Central-Hudson Off Peak'!I856</f>
        <v>-1.96</v>
      </c>
      <c r="O856" s="0" t="n">
        <f aca="false">'Central-Hudson Off Peak'!D856</f>
        <v>28.11</v>
      </c>
      <c r="P856" s="1" t="n">
        <f aca="false">(O856+N856)-K856</f>
        <v>0</v>
      </c>
    </row>
    <row r="857" customFormat="false" ht="12.75" hidden="false" customHeight="false" outlineLevel="0" collapsed="false">
      <c r="A857" s="0" t="s">
        <v>6689</v>
      </c>
      <c r="B857" s="0" t="n">
        <v>2000</v>
      </c>
      <c r="C857" s="0" t="n">
        <v>26.15</v>
      </c>
      <c r="D857" s="0" t="n">
        <v>24.93</v>
      </c>
      <c r="E857" s="0" t="n">
        <v>0</v>
      </c>
      <c r="F857" s="0" t="n">
        <v>0</v>
      </c>
      <c r="G857" s="0" t="n">
        <v>-0.65</v>
      </c>
      <c r="H857" s="0" t="n">
        <v>-1.87</v>
      </c>
      <c r="I857" s="0" t="n">
        <f aca="false">+G857-H857</f>
        <v>1.22</v>
      </c>
      <c r="J857" s="0" t="n">
        <f aca="false">D857</f>
        <v>24.93</v>
      </c>
      <c r="K857" s="0" t="n">
        <f aca="false">C857</f>
        <v>26.15</v>
      </c>
      <c r="N857" s="0" t="n">
        <f aca="false">'Central-Hudson Off Peak'!I857</f>
        <v>-1.96</v>
      </c>
      <c r="O857" s="0" t="n">
        <f aca="false">'Central-Hudson Off Peak'!D857</f>
        <v>28.11</v>
      </c>
      <c r="P857" s="1" t="n">
        <f aca="false">(O857+N857)-K857</f>
        <v>0</v>
      </c>
    </row>
    <row r="858" customFormat="false" ht="12.75" hidden="false" customHeight="false" outlineLevel="0" collapsed="false">
      <c r="A858" s="0" t="s">
        <v>6690</v>
      </c>
      <c r="B858" s="0" t="n">
        <v>2000</v>
      </c>
      <c r="C858" s="0" t="n">
        <v>17.45</v>
      </c>
      <c r="D858" s="0" t="n">
        <v>16.83</v>
      </c>
      <c r="E858" s="0" t="n">
        <v>0</v>
      </c>
      <c r="F858" s="0" t="n">
        <v>0</v>
      </c>
      <c r="G858" s="0" t="n">
        <v>-0.43</v>
      </c>
      <c r="H858" s="0" t="n">
        <v>-1.05</v>
      </c>
      <c r="I858" s="0" t="n">
        <f aca="false">+G858-H858</f>
        <v>0.62</v>
      </c>
      <c r="J858" s="0" t="n">
        <f aca="false">D858</f>
        <v>16.83</v>
      </c>
      <c r="K858" s="0" t="n">
        <f aca="false">C858</f>
        <v>17.45</v>
      </c>
      <c r="N858" s="0" t="n">
        <f aca="false">'Central-Hudson Off Peak'!I858</f>
        <v>-1.34</v>
      </c>
      <c r="O858" s="0" t="n">
        <f aca="false">'Central-Hudson Off Peak'!D858</f>
        <v>18.79</v>
      </c>
      <c r="P858" s="1" t="n">
        <f aca="false">(O858+N858)-K858</f>
        <v>0</v>
      </c>
    </row>
    <row r="859" customFormat="false" ht="12.75" hidden="false" customHeight="false" outlineLevel="0" collapsed="false">
      <c r="A859" s="0" t="s">
        <v>6691</v>
      </c>
      <c r="B859" s="0" t="n">
        <v>2000</v>
      </c>
      <c r="C859" s="0" t="n">
        <v>17.41</v>
      </c>
      <c r="D859" s="0" t="n">
        <v>16.79</v>
      </c>
      <c r="E859" s="0" t="n">
        <v>0</v>
      </c>
      <c r="F859" s="0" t="n">
        <v>0</v>
      </c>
      <c r="G859" s="0" t="n">
        <v>-0.43</v>
      </c>
      <c r="H859" s="0" t="n">
        <v>-1.05</v>
      </c>
      <c r="I859" s="0" t="n">
        <f aca="false">+G859-H859</f>
        <v>0.62</v>
      </c>
      <c r="J859" s="0" t="n">
        <f aca="false">D859</f>
        <v>16.79</v>
      </c>
      <c r="K859" s="0" t="n">
        <f aca="false">C859</f>
        <v>17.41</v>
      </c>
      <c r="N859" s="0" t="n">
        <f aca="false">'Central-Hudson Off Peak'!I859</f>
        <v>-1.33</v>
      </c>
      <c r="O859" s="0" t="n">
        <f aca="false">'Central-Hudson Off Peak'!D859</f>
        <v>18.74</v>
      </c>
      <c r="P859" s="1" t="n">
        <f aca="false">(O859+N859)-K859</f>
        <v>0</v>
      </c>
    </row>
    <row r="860" customFormat="false" ht="12.75" hidden="false" customHeight="false" outlineLevel="0" collapsed="false">
      <c r="A860" s="0" t="s">
        <v>6692</v>
      </c>
      <c r="B860" s="0" t="n">
        <v>2000</v>
      </c>
      <c r="C860" s="0" t="n">
        <v>17.22</v>
      </c>
      <c r="D860" s="0" t="n">
        <v>16.6</v>
      </c>
      <c r="E860" s="0" t="n">
        <v>0</v>
      </c>
      <c r="F860" s="0" t="n">
        <v>0</v>
      </c>
      <c r="G860" s="0" t="n">
        <v>-0.42</v>
      </c>
      <c r="H860" s="0" t="n">
        <v>-1.04</v>
      </c>
      <c r="I860" s="0" t="n">
        <f aca="false">+G860-H860</f>
        <v>0.62</v>
      </c>
      <c r="J860" s="0" t="n">
        <f aca="false">D860</f>
        <v>16.6</v>
      </c>
      <c r="K860" s="0" t="n">
        <f aca="false">C860</f>
        <v>17.22</v>
      </c>
      <c r="N860" s="0" t="n">
        <f aca="false">'Central-Hudson Off Peak'!I860</f>
        <v>-1.31</v>
      </c>
      <c r="O860" s="0" t="n">
        <f aca="false">'Central-Hudson Off Peak'!D860</f>
        <v>18.53</v>
      </c>
      <c r="P860" s="1" t="n">
        <f aca="false">(O860+N860)-K860</f>
        <v>0</v>
      </c>
    </row>
    <row r="861" customFormat="false" ht="12.75" hidden="false" customHeight="false" outlineLevel="0" collapsed="false">
      <c r="A861" s="0" t="s">
        <v>6693</v>
      </c>
      <c r="B861" s="0" t="n">
        <v>2000</v>
      </c>
      <c r="C861" s="0" t="n">
        <v>17.22</v>
      </c>
      <c r="D861" s="0" t="n">
        <v>16.6</v>
      </c>
      <c r="E861" s="0" t="n">
        <v>0</v>
      </c>
      <c r="F861" s="0" t="n">
        <v>0</v>
      </c>
      <c r="G861" s="0" t="n">
        <v>-0.42</v>
      </c>
      <c r="H861" s="0" t="n">
        <v>-1.04</v>
      </c>
      <c r="I861" s="0" t="n">
        <f aca="false">+G861-H861</f>
        <v>0.62</v>
      </c>
      <c r="J861" s="0" t="n">
        <f aca="false">D861</f>
        <v>16.6</v>
      </c>
      <c r="K861" s="0" t="n">
        <f aca="false">C861</f>
        <v>17.22</v>
      </c>
      <c r="N861" s="0" t="n">
        <f aca="false">'Central-Hudson Off Peak'!I861</f>
        <v>-1.31</v>
      </c>
      <c r="O861" s="0" t="n">
        <f aca="false">'Central-Hudson Off Peak'!D861</f>
        <v>18.53</v>
      </c>
      <c r="P861" s="1" t="n">
        <f aca="false">(O861+N861)-K861</f>
        <v>0</v>
      </c>
    </row>
    <row r="862" customFormat="false" ht="12.75" hidden="false" customHeight="false" outlineLevel="0" collapsed="false">
      <c r="A862" s="0" t="s">
        <v>6694</v>
      </c>
      <c r="B862" s="0" t="n">
        <v>2000</v>
      </c>
      <c r="C862" s="0" t="n">
        <v>17.22</v>
      </c>
      <c r="D862" s="0" t="n">
        <v>16.6</v>
      </c>
      <c r="E862" s="0" t="n">
        <v>0</v>
      </c>
      <c r="F862" s="0" t="n">
        <v>0</v>
      </c>
      <c r="G862" s="0" t="n">
        <v>-0.42</v>
      </c>
      <c r="H862" s="0" t="n">
        <v>-1.04</v>
      </c>
      <c r="I862" s="0" t="n">
        <f aca="false">+G862-H862</f>
        <v>0.62</v>
      </c>
      <c r="J862" s="0" t="n">
        <f aca="false">D862</f>
        <v>16.6</v>
      </c>
      <c r="K862" s="0" t="n">
        <f aca="false">C862</f>
        <v>17.22</v>
      </c>
      <c r="N862" s="0" t="n">
        <f aca="false">'Central-Hudson Off Peak'!I862</f>
        <v>-1.31</v>
      </c>
      <c r="O862" s="0" t="n">
        <f aca="false">'Central-Hudson Off Peak'!D862</f>
        <v>18.53</v>
      </c>
      <c r="P862" s="1" t="n">
        <f aca="false">(O862+N862)-K862</f>
        <v>0</v>
      </c>
    </row>
    <row r="863" customFormat="false" ht="12.75" hidden="false" customHeight="false" outlineLevel="0" collapsed="false">
      <c r="A863" s="0" t="s">
        <v>6695</v>
      </c>
      <c r="B863" s="0" t="n">
        <v>2000</v>
      </c>
      <c r="C863" s="0" t="n">
        <v>19.58</v>
      </c>
      <c r="D863" s="0" t="n">
        <v>18.88</v>
      </c>
      <c r="E863" s="0" t="n">
        <v>0</v>
      </c>
      <c r="F863" s="0" t="n">
        <v>0</v>
      </c>
      <c r="G863" s="0" t="n">
        <v>-0.48</v>
      </c>
      <c r="H863" s="0" t="n">
        <v>-1.18</v>
      </c>
      <c r="I863" s="0" t="n">
        <f aca="false">+G863-H863</f>
        <v>0.7</v>
      </c>
      <c r="J863" s="0" t="n">
        <f aca="false">D863</f>
        <v>18.88</v>
      </c>
      <c r="K863" s="0" t="n">
        <f aca="false">C863</f>
        <v>19.58</v>
      </c>
      <c r="N863" s="0" t="n">
        <f aca="false">'Central-Hudson Off Peak'!I863</f>
        <v>-1.5</v>
      </c>
      <c r="O863" s="0" t="n">
        <f aca="false">'Central-Hudson Off Peak'!D863</f>
        <v>21.08</v>
      </c>
      <c r="P863" s="1" t="n">
        <f aca="false">(O863+N863)-K863</f>
        <v>0</v>
      </c>
    </row>
    <row r="864" customFormat="false" ht="12.75" hidden="false" customHeight="false" outlineLevel="0" collapsed="false">
      <c r="A864" s="0" t="s">
        <v>6696</v>
      </c>
      <c r="B864" s="0" t="n">
        <v>2000</v>
      </c>
      <c r="C864" s="0" t="n">
        <v>24.9</v>
      </c>
      <c r="D864" s="0" t="n">
        <v>24.01</v>
      </c>
      <c r="E864" s="0" t="n">
        <v>0</v>
      </c>
      <c r="F864" s="0" t="n">
        <v>0</v>
      </c>
      <c r="G864" s="0" t="n">
        <v>-0.62</v>
      </c>
      <c r="H864" s="0" t="n">
        <v>-1.51</v>
      </c>
      <c r="I864" s="0" t="n">
        <f aca="false">+G864-H864</f>
        <v>0.89</v>
      </c>
      <c r="J864" s="0" t="n">
        <f aca="false">D864</f>
        <v>24.01</v>
      </c>
      <c r="K864" s="0" t="n">
        <f aca="false">C864</f>
        <v>24.9</v>
      </c>
      <c r="N864" s="0" t="n">
        <f aca="false">'Central-Hudson Off Peak'!I864</f>
        <v>-1.91</v>
      </c>
      <c r="O864" s="0" t="n">
        <f aca="false">'Central-Hudson Off Peak'!D864</f>
        <v>26.81</v>
      </c>
      <c r="P864" s="1" t="n">
        <f aca="false">(O864+N864)-K864</f>
        <v>0</v>
      </c>
    </row>
    <row r="865" customFormat="false" ht="12.75" hidden="false" customHeight="false" outlineLevel="0" collapsed="false">
      <c r="A865" s="0" t="s">
        <v>6697</v>
      </c>
      <c r="B865" s="0" t="n">
        <v>2000</v>
      </c>
      <c r="C865" s="0" t="n">
        <v>24.9</v>
      </c>
      <c r="D865" s="0" t="n">
        <v>24.01</v>
      </c>
      <c r="E865" s="0" t="n">
        <v>0</v>
      </c>
      <c r="F865" s="0" t="n">
        <v>0</v>
      </c>
      <c r="G865" s="0" t="n">
        <v>-0.62</v>
      </c>
      <c r="H865" s="0" t="n">
        <v>-1.51</v>
      </c>
      <c r="I865" s="0" t="n">
        <f aca="false">+G865-H865</f>
        <v>0.89</v>
      </c>
      <c r="J865" s="0" t="n">
        <f aca="false">D865</f>
        <v>24.01</v>
      </c>
      <c r="K865" s="0" t="n">
        <f aca="false">C865</f>
        <v>24.9</v>
      </c>
      <c r="N865" s="0" t="n">
        <f aca="false">'Central-Hudson Off Peak'!I865</f>
        <v>-1.91</v>
      </c>
      <c r="O865" s="0" t="n">
        <f aca="false">'Central-Hudson Off Peak'!D865</f>
        <v>26.81</v>
      </c>
      <c r="P865" s="1" t="n">
        <f aca="false">(O865+N865)-K865</f>
        <v>0</v>
      </c>
    </row>
    <row r="866" customFormat="false" ht="12.75" hidden="false" customHeight="false" outlineLevel="0" collapsed="false">
      <c r="A866" s="0" t="s">
        <v>6698</v>
      </c>
      <c r="B866" s="0" t="n">
        <v>2000</v>
      </c>
      <c r="C866" s="0" t="n">
        <v>16.42</v>
      </c>
      <c r="D866" s="0" t="n">
        <v>15.88</v>
      </c>
      <c r="E866" s="0" t="n">
        <v>0</v>
      </c>
      <c r="F866" s="0" t="n">
        <v>0</v>
      </c>
      <c r="G866" s="0" t="n">
        <v>-0.41</v>
      </c>
      <c r="H866" s="0" t="n">
        <v>-0.95</v>
      </c>
      <c r="I866" s="0" t="n">
        <f aca="false">+G866-H866</f>
        <v>0.54</v>
      </c>
      <c r="J866" s="0" t="n">
        <f aca="false">D866</f>
        <v>15.88</v>
      </c>
      <c r="K866" s="0" t="n">
        <f aca="false">C866</f>
        <v>16.42</v>
      </c>
      <c r="N866" s="0" t="n">
        <f aca="false">'Central-Hudson Off Peak'!I866</f>
        <v>-1.26</v>
      </c>
      <c r="O866" s="0" t="n">
        <f aca="false">'Central-Hudson Off Peak'!D866</f>
        <v>17.68</v>
      </c>
      <c r="P866" s="1" t="n">
        <f aca="false">(O866+N866)-K866</f>
        <v>0</v>
      </c>
    </row>
    <row r="867" customFormat="false" ht="12.75" hidden="false" customHeight="false" outlineLevel="0" collapsed="false">
      <c r="A867" s="0" t="s">
        <v>6699</v>
      </c>
      <c r="B867" s="0" t="n">
        <v>2000</v>
      </c>
      <c r="C867" s="0" t="n">
        <v>16.42</v>
      </c>
      <c r="D867" s="0" t="n">
        <v>15.88</v>
      </c>
      <c r="E867" s="0" t="n">
        <v>0</v>
      </c>
      <c r="F867" s="0" t="n">
        <v>0</v>
      </c>
      <c r="G867" s="0" t="n">
        <v>-0.41</v>
      </c>
      <c r="H867" s="0" t="n">
        <v>-0.95</v>
      </c>
      <c r="I867" s="0" t="n">
        <f aca="false">+G867-H867</f>
        <v>0.54</v>
      </c>
      <c r="J867" s="0" t="n">
        <f aca="false">D867</f>
        <v>15.88</v>
      </c>
      <c r="K867" s="0" t="n">
        <f aca="false">C867</f>
        <v>16.42</v>
      </c>
      <c r="N867" s="0" t="n">
        <f aca="false">'Central-Hudson Off Peak'!I867</f>
        <v>-1.26</v>
      </c>
      <c r="O867" s="0" t="n">
        <f aca="false">'Central-Hudson Off Peak'!D867</f>
        <v>17.68</v>
      </c>
      <c r="P867" s="1" t="n">
        <f aca="false">(O867+N867)-K867</f>
        <v>0</v>
      </c>
    </row>
    <row r="868" customFormat="false" ht="12.75" hidden="false" customHeight="false" outlineLevel="0" collapsed="false">
      <c r="A868" s="0" t="s">
        <v>6700</v>
      </c>
      <c r="B868" s="0" t="n">
        <v>2000</v>
      </c>
      <c r="C868" s="0" t="n">
        <v>16.32</v>
      </c>
      <c r="D868" s="0" t="n">
        <v>15.78</v>
      </c>
      <c r="E868" s="0" t="n">
        <v>0</v>
      </c>
      <c r="F868" s="0" t="n">
        <v>0</v>
      </c>
      <c r="G868" s="0" t="n">
        <v>-0.41</v>
      </c>
      <c r="H868" s="0" t="n">
        <v>-0.95</v>
      </c>
      <c r="I868" s="0" t="n">
        <f aca="false">+G868-H868</f>
        <v>0.54</v>
      </c>
      <c r="J868" s="0" t="n">
        <f aca="false">D868</f>
        <v>15.78</v>
      </c>
      <c r="K868" s="0" t="n">
        <f aca="false">C868</f>
        <v>16.32</v>
      </c>
      <c r="N868" s="0" t="n">
        <f aca="false">'Central-Hudson Off Peak'!I868</f>
        <v>-1.26</v>
      </c>
      <c r="O868" s="0" t="n">
        <f aca="false">'Central-Hudson Off Peak'!D868</f>
        <v>17.58</v>
      </c>
      <c r="P868" s="1" t="n">
        <f aca="false">(O868+N868)-K868</f>
        <v>0</v>
      </c>
    </row>
    <row r="869" customFormat="false" ht="12.75" hidden="false" customHeight="false" outlineLevel="0" collapsed="false">
      <c r="A869" s="0" t="s">
        <v>6701</v>
      </c>
      <c r="B869" s="0" t="n">
        <v>2000</v>
      </c>
      <c r="C869" s="0" t="n">
        <v>16.32</v>
      </c>
      <c r="D869" s="0" t="n">
        <v>15.78</v>
      </c>
      <c r="E869" s="0" t="n">
        <v>0</v>
      </c>
      <c r="F869" s="0" t="n">
        <v>0</v>
      </c>
      <c r="G869" s="0" t="n">
        <v>-0.41</v>
      </c>
      <c r="H869" s="0" t="n">
        <v>-0.95</v>
      </c>
      <c r="I869" s="0" t="n">
        <f aca="false">+G869-H869</f>
        <v>0.54</v>
      </c>
      <c r="J869" s="0" t="n">
        <f aca="false">D869</f>
        <v>15.78</v>
      </c>
      <c r="K869" s="0" t="n">
        <f aca="false">C869</f>
        <v>16.32</v>
      </c>
      <c r="N869" s="0" t="n">
        <f aca="false">'Central-Hudson Off Peak'!I869</f>
        <v>-1.26</v>
      </c>
      <c r="O869" s="0" t="n">
        <f aca="false">'Central-Hudson Off Peak'!D869</f>
        <v>17.58</v>
      </c>
      <c r="P869" s="1" t="n">
        <f aca="false">(O869+N869)-K869</f>
        <v>0</v>
      </c>
    </row>
    <row r="870" customFormat="false" ht="12.75" hidden="false" customHeight="false" outlineLevel="0" collapsed="false">
      <c r="A870" s="0" t="s">
        <v>6702</v>
      </c>
      <c r="B870" s="0" t="n">
        <v>2000</v>
      </c>
      <c r="C870" s="0" t="n">
        <v>17.21</v>
      </c>
      <c r="D870" s="0" t="n">
        <v>16.64</v>
      </c>
      <c r="E870" s="0" t="n">
        <v>0</v>
      </c>
      <c r="F870" s="0" t="n">
        <v>0</v>
      </c>
      <c r="G870" s="0" t="n">
        <v>-0.43</v>
      </c>
      <c r="H870" s="0" t="n">
        <v>-1</v>
      </c>
      <c r="I870" s="0" t="n">
        <f aca="false">+G870-H870</f>
        <v>0.57</v>
      </c>
      <c r="J870" s="0" t="n">
        <f aca="false">D870</f>
        <v>16.64</v>
      </c>
      <c r="K870" s="0" t="n">
        <f aca="false">C870</f>
        <v>17.21</v>
      </c>
      <c r="N870" s="0" t="n">
        <f aca="false">'Central-Hudson Off Peak'!I870</f>
        <v>-1.32</v>
      </c>
      <c r="O870" s="0" t="n">
        <f aca="false">'Central-Hudson Off Peak'!D870</f>
        <v>18.53</v>
      </c>
      <c r="P870" s="1" t="n">
        <f aca="false">(O870+N870)-K870</f>
        <v>0</v>
      </c>
    </row>
    <row r="871" customFormat="false" ht="12.75" hidden="false" customHeight="false" outlineLevel="0" collapsed="false">
      <c r="A871" s="0" t="s">
        <v>6703</v>
      </c>
      <c r="B871" s="0" t="n">
        <v>2000</v>
      </c>
      <c r="C871" s="0" t="n">
        <v>18.05</v>
      </c>
      <c r="D871" s="0" t="n">
        <v>17.45</v>
      </c>
      <c r="E871" s="0" t="n">
        <v>0</v>
      </c>
      <c r="F871" s="0" t="n">
        <v>0</v>
      </c>
      <c r="G871" s="0" t="n">
        <v>-0.45</v>
      </c>
      <c r="H871" s="0" t="n">
        <v>-1.05</v>
      </c>
      <c r="I871" s="0" t="n">
        <f aca="false">+G871-H871</f>
        <v>0.6</v>
      </c>
      <c r="J871" s="0" t="n">
        <f aca="false">D871</f>
        <v>17.45</v>
      </c>
      <c r="K871" s="0" t="n">
        <f aca="false">C871</f>
        <v>18.05</v>
      </c>
      <c r="N871" s="0" t="n">
        <f aca="false">'Central-Hudson Off Peak'!I871</f>
        <v>-1.38</v>
      </c>
      <c r="O871" s="0" t="n">
        <f aca="false">'Central-Hudson Off Peak'!D871</f>
        <v>19.43</v>
      </c>
      <c r="P871" s="1" t="n">
        <f aca="false">(O871+N871)-K871</f>
        <v>0</v>
      </c>
    </row>
    <row r="872" customFormat="false" ht="12.75" hidden="false" customHeight="false" outlineLevel="0" collapsed="false">
      <c r="A872" s="0" t="s">
        <v>6704</v>
      </c>
      <c r="B872" s="0" t="n">
        <v>2000</v>
      </c>
      <c r="C872" s="0" t="n">
        <v>22.69</v>
      </c>
      <c r="D872" s="0" t="n">
        <v>21.94</v>
      </c>
      <c r="E872" s="0" t="n">
        <v>0</v>
      </c>
      <c r="F872" s="0" t="n">
        <v>0</v>
      </c>
      <c r="G872" s="0" t="n">
        <v>-0.57</v>
      </c>
      <c r="H872" s="0" t="n">
        <v>-1.32</v>
      </c>
      <c r="I872" s="0" t="n">
        <f aca="false">+G872-H872</f>
        <v>0.75</v>
      </c>
      <c r="J872" s="0" t="n">
        <f aca="false">D872</f>
        <v>21.94</v>
      </c>
      <c r="K872" s="0" t="n">
        <f aca="false">C872</f>
        <v>22.69</v>
      </c>
      <c r="N872" s="0" t="n">
        <f aca="false">'Central-Hudson Off Peak'!I872</f>
        <v>-1.74</v>
      </c>
      <c r="O872" s="0" t="n">
        <f aca="false">'Central-Hudson Off Peak'!D872</f>
        <v>24.43</v>
      </c>
      <c r="P872" s="1" t="n">
        <f aca="false">(O872+N872)-K872</f>
        <v>0</v>
      </c>
    </row>
    <row r="873" customFormat="false" ht="12.75" hidden="false" customHeight="false" outlineLevel="0" collapsed="false">
      <c r="A873" s="0" t="s">
        <v>6705</v>
      </c>
      <c r="B873" s="0" t="n">
        <v>2000</v>
      </c>
      <c r="C873" s="0" t="n">
        <v>24.28</v>
      </c>
      <c r="D873" s="0" t="n">
        <v>23.48</v>
      </c>
      <c r="E873" s="0" t="n">
        <v>0</v>
      </c>
      <c r="F873" s="0" t="n">
        <v>0</v>
      </c>
      <c r="G873" s="0" t="n">
        <v>-0.61</v>
      </c>
      <c r="H873" s="0" t="n">
        <v>-1.41</v>
      </c>
      <c r="I873" s="0" t="n">
        <f aca="false">+G873-H873</f>
        <v>0.8</v>
      </c>
      <c r="J873" s="0" t="n">
        <f aca="false">D873</f>
        <v>23.48</v>
      </c>
      <c r="K873" s="0" t="n">
        <f aca="false">C873</f>
        <v>24.28</v>
      </c>
      <c r="N873" s="0" t="n">
        <f aca="false">'Central-Hudson Off Peak'!I873</f>
        <v>-1.86</v>
      </c>
      <c r="O873" s="0" t="n">
        <f aca="false">'Central-Hudson Off Peak'!D873</f>
        <v>26.14</v>
      </c>
      <c r="P873" s="1" t="n">
        <f aca="false">(O873+N873)-K873</f>
        <v>0</v>
      </c>
    </row>
    <row r="874" customFormat="false" ht="12.75" hidden="false" customHeight="false" outlineLevel="0" collapsed="false">
      <c r="A874" s="0" t="s">
        <v>6706</v>
      </c>
      <c r="B874" s="0" t="n">
        <v>2000</v>
      </c>
      <c r="C874" s="0" t="n">
        <v>16.19</v>
      </c>
      <c r="D874" s="0" t="n">
        <v>15.67</v>
      </c>
      <c r="E874" s="0" t="n">
        <v>0</v>
      </c>
      <c r="F874" s="0" t="n">
        <v>0</v>
      </c>
      <c r="G874" s="0" t="n">
        <v>-0.4</v>
      </c>
      <c r="H874" s="0" t="n">
        <v>-0.92</v>
      </c>
      <c r="I874" s="0" t="n">
        <f aca="false">+G874-H874</f>
        <v>0.52</v>
      </c>
      <c r="J874" s="0" t="n">
        <f aca="false">D874</f>
        <v>15.67</v>
      </c>
      <c r="K874" s="0" t="n">
        <f aca="false">C874</f>
        <v>16.19</v>
      </c>
      <c r="N874" s="0" t="n">
        <f aca="false">'Central-Hudson Off Peak'!I874</f>
        <v>-1.26</v>
      </c>
      <c r="O874" s="0" t="n">
        <f aca="false">'Central-Hudson Off Peak'!D874</f>
        <v>17.45</v>
      </c>
      <c r="P874" s="1" t="n">
        <f aca="false">(O874+N874)-K874</f>
        <v>0</v>
      </c>
    </row>
    <row r="875" customFormat="false" ht="12.75" hidden="false" customHeight="false" outlineLevel="0" collapsed="false">
      <c r="A875" s="0" t="s">
        <v>6707</v>
      </c>
      <c r="B875" s="0" t="n">
        <v>2000</v>
      </c>
      <c r="C875" s="0" t="n">
        <v>15.95</v>
      </c>
      <c r="D875" s="0" t="n">
        <v>15.43</v>
      </c>
      <c r="E875" s="0" t="n">
        <v>0</v>
      </c>
      <c r="F875" s="0" t="n">
        <v>0</v>
      </c>
      <c r="G875" s="0" t="n">
        <v>-0.39</v>
      </c>
      <c r="H875" s="0" t="n">
        <v>-0.91</v>
      </c>
      <c r="I875" s="0" t="n">
        <f aca="false">+G875-H875</f>
        <v>0.52</v>
      </c>
      <c r="J875" s="0" t="n">
        <f aca="false">D875</f>
        <v>15.43</v>
      </c>
      <c r="K875" s="0" t="n">
        <f aca="false">C875</f>
        <v>15.95</v>
      </c>
      <c r="N875" s="0" t="n">
        <f aca="false">'Central-Hudson Off Peak'!I875</f>
        <v>-1.24</v>
      </c>
      <c r="O875" s="0" t="n">
        <f aca="false">'Central-Hudson Off Peak'!D875</f>
        <v>17.19</v>
      </c>
      <c r="P875" s="1" t="n">
        <f aca="false">(O875+N875)-K875</f>
        <v>0</v>
      </c>
    </row>
    <row r="876" customFormat="false" ht="12.75" hidden="false" customHeight="false" outlineLevel="0" collapsed="false">
      <c r="A876" s="0" t="s">
        <v>6708</v>
      </c>
      <c r="B876" s="0" t="n">
        <v>2000</v>
      </c>
      <c r="C876" s="0" t="n">
        <v>15.43</v>
      </c>
      <c r="D876" s="0" t="n">
        <v>14.93</v>
      </c>
      <c r="E876" s="0" t="n">
        <v>0</v>
      </c>
      <c r="F876" s="0" t="n">
        <v>0</v>
      </c>
      <c r="G876" s="0" t="n">
        <v>-0.38</v>
      </c>
      <c r="H876" s="0" t="n">
        <v>-0.88</v>
      </c>
      <c r="I876" s="0" t="n">
        <f aca="false">+G876-H876</f>
        <v>0.5</v>
      </c>
      <c r="J876" s="0" t="n">
        <f aca="false">D876</f>
        <v>14.93</v>
      </c>
      <c r="K876" s="0" t="n">
        <f aca="false">C876</f>
        <v>15.43</v>
      </c>
      <c r="N876" s="0" t="n">
        <f aca="false">'Central-Hudson Off Peak'!I876</f>
        <v>-1.2</v>
      </c>
      <c r="O876" s="0" t="n">
        <f aca="false">'Central-Hudson Off Peak'!D876</f>
        <v>16.63</v>
      </c>
      <c r="P876" s="1" t="n">
        <f aca="false">(O876+N876)-K876</f>
        <v>0</v>
      </c>
    </row>
    <row r="877" customFormat="false" ht="12.75" hidden="false" customHeight="false" outlineLevel="0" collapsed="false">
      <c r="A877" s="0" t="s">
        <v>6709</v>
      </c>
      <c r="B877" s="0" t="n">
        <v>2000</v>
      </c>
      <c r="C877" s="0" t="n">
        <v>15.43</v>
      </c>
      <c r="D877" s="0" t="n">
        <v>14.93</v>
      </c>
      <c r="E877" s="0" t="n">
        <v>0</v>
      </c>
      <c r="F877" s="0" t="n">
        <v>0</v>
      </c>
      <c r="G877" s="0" t="n">
        <v>-0.38</v>
      </c>
      <c r="H877" s="0" t="n">
        <v>-0.88</v>
      </c>
      <c r="I877" s="0" t="n">
        <f aca="false">+G877-H877</f>
        <v>0.5</v>
      </c>
      <c r="J877" s="0" t="n">
        <f aca="false">D877</f>
        <v>14.93</v>
      </c>
      <c r="K877" s="0" t="n">
        <f aca="false">C877</f>
        <v>15.43</v>
      </c>
      <c r="N877" s="0" t="n">
        <f aca="false">'Central-Hudson Off Peak'!I877</f>
        <v>-1.2</v>
      </c>
      <c r="O877" s="0" t="n">
        <f aca="false">'Central-Hudson Off Peak'!D877</f>
        <v>16.63</v>
      </c>
      <c r="P877" s="1" t="n">
        <f aca="false">(O877+N877)-K877</f>
        <v>0</v>
      </c>
    </row>
    <row r="878" customFormat="false" ht="12.75" hidden="false" customHeight="false" outlineLevel="0" collapsed="false">
      <c r="A878" s="0" t="s">
        <v>6710</v>
      </c>
      <c r="B878" s="0" t="n">
        <v>2000</v>
      </c>
      <c r="C878" s="0" t="n">
        <v>15.68</v>
      </c>
      <c r="D878" s="0" t="n">
        <v>15.18</v>
      </c>
      <c r="E878" s="0" t="n">
        <v>0</v>
      </c>
      <c r="F878" s="0" t="n">
        <v>0</v>
      </c>
      <c r="G878" s="0" t="n">
        <v>-0.39</v>
      </c>
      <c r="H878" s="0" t="n">
        <v>-0.89</v>
      </c>
      <c r="I878" s="0" t="n">
        <f aca="false">+G878-H878</f>
        <v>0.5</v>
      </c>
      <c r="J878" s="0" t="n">
        <f aca="false">D878</f>
        <v>15.18</v>
      </c>
      <c r="K878" s="0" t="n">
        <f aca="false">C878</f>
        <v>15.68</v>
      </c>
      <c r="N878" s="0" t="n">
        <f aca="false">'Central-Hudson Off Peak'!I878</f>
        <v>-1.23</v>
      </c>
      <c r="O878" s="0" t="n">
        <f aca="false">'Central-Hudson Off Peak'!D878</f>
        <v>16.91</v>
      </c>
      <c r="P878" s="1" t="n">
        <f aca="false">(O878+N878)-K878</f>
        <v>0</v>
      </c>
    </row>
    <row r="879" customFormat="false" ht="12.75" hidden="false" customHeight="false" outlineLevel="0" collapsed="false">
      <c r="A879" s="0" t="s">
        <v>6711</v>
      </c>
      <c r="B879" s="0" t="n">
        <v>2000</v>
      </c>
      <c r="C879" s="0" t="n">
        <v>18.52</v>
      </c>
      <c r="D879" s="0" t="n">
        <v>17.92</v>
      </c>
      <c r="E879" s="0" t="n">
        <v>0</v>
      </c>
      <c r="F879" s="0" t="n">
        <v>0</v>
      </c>
      <c r="G879" s="0" t="n">
        <v>-0.46</v>
      </c>
      <c r="H879" s="0" t="n">
        <v>-1.06</v>
      </c>
      <c r="I879" s="0" t="n">
        <f aca="false">+G879-H879</f>
        <v>0.6</v>
      </c>
      <c r="J879" s="0" t="n">
        <f aca="false">D879</f>
        <v>17.92</v>
      </c>
      <c r="K879" s="0" t="n">
        <f aca="false">C879</f>
        <v>18.52</v>
      </c>
      <c r="N879" s="0" t="n">
        <f aca="false">'Central-Hudson Off Peak'!I879</f>
        <v>-1.45</v>
      </c>
      <c r="O879" s="0" t="n">
        <f aca="false">'Central-Hudson Off Peak'!D879</f>
        <v>19.97</v>
      </c>
      <c r="P879" s="1" t="n">
        <f aca="false">(O879+N879)-K879</f>
        <v>0</v>
      </c>
    </row>
    <row r="880" customFormat="false" ht="12.75" hidden="false" customHeight="false" outlineLevel="0" collapsed="false">
      <c r="A880" s="0" t="s">
        <v>6712</v>
      </c>
      <c r="B880" s="0" t="n">
        <v>2000</v>
      </c>
      <c r="C880" s="0" t="n">
        <v>24.68</v>
      </c>
      <c r="D880" s="0" t="n">
        <v>23.88</v>
      </c>
      <c r="E880" s="0" t="n">
        <v>0</v>
      </c>
      <c r="F880" s="0" t="n">
        <v>0</v>
      </c>
      <c r="G880" s="0" t="n">
        <v>-0.62</v>
      </c>
      <c r="H880" s="0" t="n">
        <v>-1.42</v>
      </c>
      <c r="I880" s="0" t="n">
        <f aca="false">+G880-H880</f>
        <v>0.8</v>
      </c>
      <c r="J880" s="0" t="n">
        <f aca="false">D880</f>
        <v>23.88</v>
      </c>
      <c r="K880" s="0" t="n">
        <f aca="false">C880</f>
        <v>24.68</v>
      </c>
      <c r="N880" s="0" t="n">
        <f aca="false">'Central-Hudson Off Peak'!I880</f>
        <v>-1.94</v>
      </c>
      <c r="O880" s="0" t="n">
        <f aca="false">'Central-Hudson Off Peak'!D880</f>
        <v>26.62</v>
      </c>
      <c r="P880" s="1" t="n">
        <f aca="false">(O880+N880)-K880</f>
        <v>0</v>
      </c>
    </row>
    <row r="881" customFormat="false" ht="12.75" hidden="false" customHeight="false" outlineLevel="0" collapsed="false">
      <c r="A881" s="0" t="s">
        <v>6713</v>
      </c>
      <c r="B881" s="0" t="n">
        <v>2000</v>
      </c>
      <c r="C881" s="0" t="n">
        <v>25.08</v>
      </c>
      <c r="D881" s="0" t="n">
        <v>24.27</v>
      </c>
      <c r="E881" s="0" t="n">
        <v>0</v>
      </c>
      <c r="F881" s="0" t="n">
        <v>0</v>
      </c>
      <c r="G881" s="0" t="n">
        <v>-0.63</v>
      </c>
      <c r="H881" s="0" t="n">
        <v>-1.44</v>
      </c>
      <c r="I881" s="0" t="n">
        <f aca="false">+G881-H881</f>
        <v>0.81</v>
      </c>
      <c r="J881" s="0" t="n">
        <f aca="false">D881</f>
        <v>24.27</v>
      </c>
      <c r="K881" s="0" t="n">
        <f aca="false">C881</f>
        <v>25.08</v>
      </c>
      <c r="N881" s="0" t="n">
        <f aca="false">'Central-Hudson Off Peak'!I881</f>
        <v>-1.97</v>
      </c>
      <c r="O881" s="0" t="n">
        <f aca="false">'Central-Hudson Off Peak'!D881</f>
        <v>27.05</v>
      </c>
      <c r="P881" s="1" t="n">
        <f aca="false">(O881+N881)-K881</f>
        <v>0</v>
      </c>
    </row>
    <row r="882" customFormat="false" ht="12.75" hidden="false" customHeight="false" outlineLevel="0" collapsed="false">
      <c r="A882" s="0" t="s">
        <v>6714</v>
      </c>
      <c r="B882" s="0" t="n">
        <v>2000</v>
      </c>
      <c r="C882" s="0" t="n">
        <v>26.43</v>
      </c>
      <c r="D882" s="0" t="n">
        <v>25.57</v>
      </c>
      <c r="E882" s="0" t="n">
        <v>0</v>
      </c>
      <c r="F882" s="0" t="n">
        <v>0</v>
      </c>
      <c r="G882" s="0" t="n">
        <v>-0.65</v>
      </c>
      <c r="H882" s="0" t="n">
        <v>-1.51</v>
      </c>
      <c r="I882" s="0" t="n">
        <f aca="false">+G882-H882</f>
        <v>0.86</v>
      </c>
      <c r="J882" s="0" t="n">
        <f aca="false">D882</f>
        <v>25.57</v>
      </c>
      <c r="K882" s="0" t="n">
        <f aca="false">C882</f>
        <v>26.43</v>
      </c>
      <c r="N882" s="0" t="n">
        <f aca="false">'Central-Hudson Off Peak'!I882</f>
        <v>-2.07</v>
      </c>
      <c r="O882" s="0" t="n">
        <f aca="false">'Central-Hudson Off Peak'!D882</f>
        <v>28.5</v>
      </c>
      <c r="P882" s="1" t="n">
        <f aca="false">(O882+N882)-K882</f>
        <v>0</v>
      </c>
    </row>
    <row r="883" customFormat="false" ht="12.75" hidden="false" customHeight="false" outlineLevel="0" collapsed="false">
      <c r="A883" s="0" t="s">
        <v>6715</v>
      </c>
      <c r="B883" s="0" t="n">
        <v>2000</v>
      </c>
      <c r="C883" s="0" t="n">
        <v>17.24</v>
      </c>
      <c r="D883" s="0" t="n">
        <v>16.67</v>
      </c>
      <c r="E883" s="0" t="n">
        <v>0</v>
      </c>
      <c r="F883" s="0" t="n">
        <v>0</v>
      </c>
      <c r="G883" s="0" t="n">
        <v>-0.41</v>
      </c>
      <c r="H883" s="0" t="n">
        <v>-0.98</v>
      </c>
      <c r="I883" s="0" t="n">
        <f aca="false">+G883-H883</f>
        <v>0.57</v>
      </c>
      <c r="J883" s="0" t="n">
        <f aca="false">D883</f>
        <v>16.67</v>
      </c>
      <c r="K883" s="0" t="n">
        <f aca="false">C883</f>
        <v>17.24</v>
      </c>
      <c r="N883" s="0" t="n">
        <f aca="false">'Central-Hudson Off Peak'!I883</f>
        <v>-1.33</v>
      </c>
      <c r="O883" s="0" t="n">
        <f aca="false">'Central-Hudson Off Peak'!D883</f>
        <v>18.57</v>
      </c>
      <c r="P883" s="1" t="n">
        <f aca="false">(O883+N883)-K883</f>
        <v>0</v>
      </c>
    </row>
    <row r="884" customFormat="false" ht="12.75" hidden="false" customHeight="false" outlineLevel="0" collapsed="false">
      <c r="A884" s="0" t="s">
        <v>6716</v>
      </c>
      <c r="B884" s="0" t="n">
        <v>2000</v>
      </c>
      <c r="C884" s="0" t="n">
        <v>16.33</v>
      </c>
      <c r="D884" s="0" t="n">
        <v>15.79</v>
      </c>
      <c r="E884" s="0" t="n">
        <v>0</v>
      </c>
      <c r="F884" s="0" t="n">
        <v>0</v>
      </c>
      <c r="G884" s="0" t="n">
        <v>-0.39</v>
      </c>
      <c r="H884" s="0" t="n">
        <v>-0.93</v>
      </c>
      <c r="I884" s="0" t="n">
        <f aca="false">+G884-H884</f>
        <v>0.54</v>
      </c>
      <c r="J884" s="0" t="n">
        <f aca="false">D884</f>
        <v>15.79</v>
      </c>
      <c r="K884" s="0" t="n">
        <f aca="false">C884</f>
        <v>16.33</v>
      </c>
      <c r="N884" s="0" t="n">
        <f aca="false">'Central-Hudson Off Peak'!I884</f>
        <v>-1.27</v>
      </c>
      <c r="O884" s="0" t="n">
        <f aca="false">'Central-Hudson Off Peak'!D884</f>
        <v>17.6</v>
      </c>
      <c r="P884" s="1" t="n">
        <f aca="false">(O884+N884)-K884</f>
        <v>0</v>
      </c>
    </row>
    <row r="885" customFormat="false" ht="12.75" hidden="false" customHeight="false" outlineLevel="0" collapsed="false">
      <c r="A885" s="0" t="s">
        <v>6717</v>
      </c>
      <c r="B885" s="0" t="n">
        <v>2000</v>
      </c>
      <c r="C885" s="0" t="n">
        <v>15.93</v>
      </c>
      <c r="D885" s="0" t="n">
        <v>15.41</v>
      </c>
      <c r="E885" s="0" t="n">
        <v>0</v>
      </c>
      <c r="F885" s="0" t="n">
        <v>0</v>
      </c>
      <c r="G885" s="0" t="n">
        <v>-0.38</v>
      </c>
      <c r="H885" s="0" t="n">
        <v>-0.9</v>
      </c>
      <c r="I885" s="0" t="n">
        <f aca="false">+G885-H885</f>
        <v>0.52</v>
      </c>
      <c r="J885" s="0" t="n">
        <f aca="false">D885</f>
        <v>15.41</v>
      </c>
      <c r="K885" s="0" t="n">
        <f aca="false">C885</f>
        <v>15.93</v>
      </c>
      <c r="N885" s="0" t="n">
        <f aca="false">'Central-Hudson Off Peak'!I885</f>
        <v>-1.23</v>
      </c>
      <c r="O885" s="0" t="n">
        <f aca="false">'Central-Hudson Off Peak'!D885</f>
        <v>17.16</v>
      </c>
      <c r="P885" s="1" t="n">
        <f aca="false">(O885+N885)-K885</f>
        <v>0</v>
      </c>
    </row>
    <row r="886" customFormat="false" ht="12.75" hidden="false" customHeight="false" outlineLevel="0" collapsed="false">
      <c r="A886" s="0" t="s">
        <v>6718</v>
      </c>
      <c r="B886" s="0" t="n">
        <v>2000</v>
      </c>
      <c r="C886" s="0" t="n">
        <v>16.32</v>
      </c>
      <c r="D886" s="0" t="n">
        <v>15.78</v>
      </c>
      <c r="E886" s="0" t="n">
        <v>0</v>
      </c>
      <c r="F886" s="0" t="n">
        <v>0</v>
      </c>
      <c r="G886" s="0" t="n">
        <v>-0.39</v>
      </c>
      <c r="H886" s="0" t="n">
        <v>-0.93</v>
      </c>
      <c r="I886" s="0" t="n">
        <f aca="false">+G886-H886</f>
        <v>0.54</v>
      </c>
      <c r="J886" s="0" t="n">
        <f aca="false">D886</f>
        <v>15.78</v>
      </c>
      <c r="K886" s="0" t="n">
        <f aca="false">C886</f>
        <v>16.32</v>
      </c>
      <c r="N886" s="0" t="n">
        <f aca="false">'Central-Hudson Off Peak'!I886</f>
        <v>-1.27</v>
      </c>
      <c r="O886" s="0" t="n">
        <f aca="false">'Central-Hudson Off Peak'!D886</f>
        <v>17.59</v>
      </c>
      <c r="P886" s="1" t="n">
        <f aca="false">(O886+N886)-K886</f>
        <v>0</v>
      </c>
    </row>
    <row r="887" customFormat="false" ht="12.75" hidden="false" customHeight="false" outlineLevel="0" collapsed="false">
      <c r="A887" s="0" t="s">
        <v>6719</v>
      </c>
      <c r="B887" s="0" t="n">
        <v>2000</v>
      </c>
      <c r="C887" s="0" t="n">
        <v>22.17</v>
      </c>
      <c r="D887" s="0" t="n">
        <v>21.44</v>
      </c>
      <c r="E887" s="0" t="n">
        <v>0</v>
      </c>
      <c r="F887" s="0" t="n">
        <v>0</v>
      </c>
      <c r="G887" s="0" t="n">
        <v>-0.54</v>
      </c>
      <c r="H887" s="0" t="n">
        <v>-1.27</v>
      </c>
      <c r="I887" s="0" t="n">
        <f aca="false">+G887-H887</f>
        <v>0.73</v>
      </c>
      <c r="J887" s="0" t="n">
        <f aca="false">D887</f>
        <v>21.44</v>
      </c>
      <c r="K887" s="0" t="n">
        <f aca="false">C887</f>
        <v>22.17</v>
      </c>
      <c r="N887" s="0" t="n">
        <f aca="false">'Central-Hudson Off Peak'!I887</f>
        <v>-1.73</v>
      </c>
      <c r="O887" s="0" t="n">
        <f aca="false">'Central-Hudson Off Peak'!D887</f>
        <v>23.9</v>
      </c>
      <c r="P887" s="1" t="n">
        <f aca="false">(O887+N887)-K887</f>
        <v>0</v>
      </c>
    </row>
    <row r="888" customFormat="false" ht="12.75" hidden="false" customHeight="false" outlineLevel="0" collapsed="false">
      <c r="A888" s="0" t="s">
        <v>6720</v>
      </c>
      <c r="B888" s="0" t="n">
        <v>2000</v>
      </c>
      <c r="C888" s="0" t="n">
        <v>18.98</v>
      </c>
      <c r="D888" s="0" t="n">
        <v>18.36</v>
      </c>
      <c r="E888" s="0" t="n">
        <v>0</v>
      </c>
      <c r="F888" s="0" t="n">
        <v>0</v>
      </c>
      <c r="G888" s="0" t="n">
        <v>-0.46</v>
      </c>
      <c r="H888" s="0" t="n">
        <v>-1.08</v>
      </c>
      <c r="I888" s="0" t="n">
        <f aca="false">+G888-H888</f>
        <v>0.62</v>
      </c>
      <c r="J888" s="0" t="n">
        <f aca="false">D888</f>
        <v>18.36</v>
      </c>
      <c r="K888" s="0" t="n">
        <f aca="false">C888</f>
        <v>18.98</v>
      </c>
      <c r="N888" s="0" t="n">
        <f aca="false">'Central-Hudson Off Peak'!I888</f>
        <v>-1.48</v>
      </c>
      <c r="O888" s="0" t="n">
        <f aca="false">'Central-Hudson Off Peak'!D888</f>
        <v>20.46</v>
      </c>
      <c r="P888" s="1" t="n">
        <f aca="false">(O888+N888)-K888</f>
        <v>0</v>
      </c>
    </row>
    <row r="889" customFormat="false" ht="12.75" hidden="false" customHeight="false" outlineLevel="0" collapsed="false">
      <c r="A889" s="0" t="s">
        <v>6721</v>
      </c>
      <c r="B889" s="0" t="n">
        <v>2000</v>
      </c>
      <c r="C889" s="0" t="n">
        <v>24.4</v>
      </c>
      <c r="D889" s="0" t="n">
        <v>23.6</v>
      </c>
      <c r="E889" s="0" t="n">
        <v>0</v>
      </c>
      <c r="F889" s="0" t="n">
        <v>0</v>
      </c>
      <c r="G889" s="0" t="n">
        <v>-0.6</v>
      </c>
      <c r="H889" s="0" t="n">
        <v>-1.4</v>
      </c>
      <c r="I889" s="0" t="n">
        <f aca="false">+G889-H889</f>
        <v>0.8</v>
      </c>
      <c r="J889" s="0" t="n">
        <f aca="false">D889</f>
        <v>23.6</v>
      </c>
      <c r="K889" s="0" t="n">
        <f aca="false">C889</f>
        <v>24.4</v>
      </c>
      <c r="N889" s="0" t="n">
        <f aca="false">'Central-Hudson Off Peak'!I889</f>
        <v>-1.91</v>
      </c>
      <c r="O889" s="0" t="n">
        <f aca="false">'Central-Hudson Off Peak'!D889</f>
        <v>26.31</v>
      </c>
      <c r="P889" s="1" t="n">
        <f aca="false">(O889+N889)-K889</f>
        <v>0</v>
      </c>
    </row>
    <row r="890" customFormat="false" ht="12.75" hidden="false" customHeight="false" outlineLevel="0" collapsed="false">
      <c r="A890" s="0" t="s">
        <v>6722</v>
      </c>
      <c r="B890" s="0" t="n">
        <v>2000</v>
      </c>
      <c r="C890" s="0" t="n">
        <v>24.74</v>
      </c>
      <c r="D890" s="0" t="n">
        <v>23.94</v>
      </c>
      <c r="E890" s="0" t="n">
        <v>0</v>
      </c>
      <c r="F890" s="0" t="n">
        <v>0</v>
      </c>
      <c r="G890" s="0" t="n">
        <v>-0.61</v>
      </c>
      <c r="H890" s="0" t="n">
        <v>-1.41</v>
      </c>
      <c r="I890" s="0" t="n">
        <f aca="false">+G890-H890</f>
        <v>0.8</v>
      </c>
      <c r="J890" s="0" t="n">
        <f aca="false">D890</f>
        <v>23.94</v>
      </c>
      <c r="K890" s="0" t="n">
        <f aca="false">C890</f>
        <v>24.74</v>
      </c>
      <c r="N890" s="0" t="n">
        <f aca="false">'Central-Hudson Off Peak'!I890</f>
        <v>-1.94</v>
      </c>
      <c r="O890" s="0" t="n">
        <f aca="false">'Central-Hudson Off Peak'!D890</f>
        <v>26.68</v>
      </c>
      <c r="P890" s="1" t="n">
        <f aca="false">(O890+N890)-K890</f>
        <v>0</v>
      </c>
    </row>
    <row r="891" customFormat="false" ht="12.75" hidden="false" customHeight="false" outlineLevel="0" collapsed="false">
      <c r="A891" s="0" t="s">
        <v>6723</v>
      </c>
      <c r="B891" s="0" t="n">
        <v>2000</v>
      </c>
      <c r="C891" s="0" t="n">
        <v>26.43</v>
      </c>
      <c r="D891" s="0" t="n">
        <v>25.57</v>
      </c>
      <c r="E891" s="0" t="n">
        <v>0</v>
      </c>
      <c r="F891" s="0" t="n">
        <v>0</v>
      </c>
      <c r="G891" s="0" t="n">
        <v>-0.65</v>
      </c>
      <c r="H891" s="0" t="n">
        <v>-1.51</v>
      </c>
      <c r="I891" s="0" t="n">
        <f aca="false">+G891-H891</f>
        <v>0.86</v>
      </c>
      <c r="J891" s="0" t="n">
        <f aca="false">D891</f>
        <v>25.57</v>
      </c>
      <c r="K891" s="0" t="n">
        <f aca="false">C891</f>
        <v>26.43</v>
      </c>
      <c r="N891" s="0" t="n">
        <f aca="false">'Central-Hudson Off Peak'!I891</f>
        <v>-2.07</v>
      </c>
      <c r="O891" s="0" t="n">
        <f aca="false">'Central-Hudson Off Peak'!D891</f>
        <v>28.5</v>
      </c>
      <c r="P891" s="1" t="n">
        <f aca="false">(O891+N891)-K891</f>
        <v>0</v>
      </c>
    </row>
    <row r="892" customFormat="false" ht="12.75" hidden="false" customHeight="false" outlineLevel="0" collapsed="false">
      <c r="A892" s="0" t="s">
        <v>6724</v>
      </c>
      <c r="B892" s="0" t="n">
        <v>2000</v>
      </c>
      <c r="C892" s="0" t="n">
        <v>26.43</v>
      </c>
      <c r="D892" s="0" t="n">
        <v>25.57</v>
      </c>
      <c r="E892" s="0" t="n">
        <v>0</v>
      </c>
      <c r="F892" s="0" t="n">
        <v>0</v>
      </c>
      <c r="G892" s="0" t="n">
        <v>-0.65</v>
      </c>
      <c r="H892" s="0" t="n">
        <v>-1.51</v>
      </c>
      <c r="I892" s="0" t="n">
        <f aca="false">+G892-H892</f>
        <v>0.86</v>
      </c>
      <c r="J892" s="0" t="n">
        <f aca="false">D892</f>
        <v>25.57</v>
      </c>
      <c r="K892" s="0" t="n">
        <f aca="false">C892</f>
        <v>26.43</v>
      </c>
      <c r="N892" s="0" t="n">
        <f aca="false">'Central-Hudson Off Peak'!I892</f>
        <v>-2.07</v>
      </c>
      <c r="O892" s="0" t="n">
        <f aca="false">'Central-Hudson Off Peak'!D892</f>
        <v>28.5</v>
      </c>
      <c r="P892" s="1" t="n">
        <f aca="false">(O892+N892)-K892</f>
        <v>0</v>
      </c>
    </row>
    <row r="893" customFormat="false" ht="12.75" hidden="false" customHeight="false" outlineLevel="0" collapsed="false">
      <c r="A893" s="0" t="s">
        <v>6725</v>
      </c>
      <c r="B893" s="0" t="n">
        <v>2000</v>
      </c>
      <c r="C893" s="0" t="n">
        <v>26.43</v>
      </c>
      <c r="D893" s="0" t="n">
        <v>25.57</v>
      </c>
      <c r="E893" s="0" t="n">
        <v>0</v>
      </c>
      <c r="F893" s="0" t="n">
        <v>0</v>
      </c>
      <c r="G893" s="0" t="n">
        <v>-0.65</v>
      </c>
      <c r="H893" s="0" t="n">
        <v>-1.51</v>
      </c>
      <c r="I893" s="0" t="n">
        <f aca="false">+G893-H893</f>
        <v>0.86</v>
      </c>
      <c r="J893" s="0" t="n">
        <f aca="false">D893</f>
        <v>25.57</v>
      </c>
      <c r="K893" s="0" t="n">
        <f aca="false">C893</f>
        <v>26.43</v>
      </c>
      <c r="N893" s="0" t="n">
        <f aca="false">'Central-Hudson Off Peak'!I893</f>
        <v>-2.07</v>
      </c>
      <c r="O893" s="0" t="n">
        <f aca="false">'Central-Hudson Off Peak'!D893</f>
        <v>28.5</v>
      </c>
      <c r="P893" s="1" t="n">
        <f aca="false">(O893+N893)-K893</f>
        <v>0</v>
      </c>
    </row>
    <row r="894" customFormat="false" ht="12.75" hidden="false" customHeight="false" outlineLevel="0" collapsed="false">
      <c r="A894" s="0" t="s">
        <v>6726</v>
      </c>
      <c r="B894" s="0" t="n">
        <v>2000</v>
      </c>
      <c r="C894" s="0" t="n">
        <v>26.43</v>
      </c>
      <c r="D894" s="0" t="n">
        <v>25.57</v>
      </c>
      <c r="E894" s="0" t="n">
        <v>0</v>
      </c>
      <c r="F894" s="0" t="n">
        <v>0</v>
      </c>
      <c r="G894" s="0" t="n">
        <v>-0.65</v>
      </c>
      <c r="H894" s="0" t="n">
        <v>-1.51</v>
      </c>
      <c r="I894" s="0" t="n">
        <f aca="false">+G894-H894</f>
        <v>0.86</v>
      </c>
      <c r="J894" s="0" t="n">
        <f aca="false">D894</f>
        <v>25.57</v>
      </c>
      <c r="K894" s="0" t="n">
        <f aca="false">C894</f>
        <v>26.43</v>
      </c>
      <c r="N894" s="0" t="n">
        <f aca="false">'Central-Hudson Off Peak'!I894</f>
        <v>-2.07</v>
      </c>
      <c r="O894" s="0" t="n">
        <f aca="false">'Central-Hudson Off Peak'!D894</f>
        <v>28.5</v>
      </c>
      <c r="P894" s="1" t="n">
        <f aca="false">(O894+N894)-K894</f>
        <v>0</v>
      </c>
    </row>
    <row r="895" customFormat="false" ht="12.75" hidden="false" customHeight="false" outlineLevel="0" collapsed="false">
      <c r="A895" s="0" t="s">
        <v>6727</v>
      </c>
      <c r="B895" s="0" t="n">
        <v>2000</v>
      </c>
      <c r="C895" s="0" t="n">
        <v>26.43</v>
      </c>
      <c r="D895" s="0" t="n">
        <v>25.57</v>
      </c>
      <c r="E895" s="0" t="n">
        <v>0</v>
      </c>
      <c r="F895" s="0" t="n">
        <v>0</v>
      </c>
      <c r="G895" s="0" t="n">
        <v>-0.65</v>
      </c>
      <c r="H895" s="0" t="n">
        <v>-1.51</v>
      </c>
      <c r="I895" s="0" t="n">
        <f aca="false">+G895-H895</f>
        <v>0.86</v>
      </c>
      <c r="J895" s="0" t="n">
        <f aca="false">D895</f>
        <v>25.57</v>
      </c>
      <c r="K895" s="0" t="n">
        <f aca="false">C895</f>
        <v>26.43</v>
      </c>
      <c r="N895" s="0" t="n">
        <f aca="false">'Central-Hudson Off Peak'!I895</f>
        <v>-2.07</v>
      </c>
      <c r="O895" s="0" t="n">
        <f aca="false">'Central-Hudson Off Peak'!D895</f>
        <v>28.5</v>
      </c>
      <c r="P895" s="1" t="n">
        <f aca="false">(O895+N895)-K895</f>
        <v>0</v>
      </c>
    </row>
    <row r="896" customFormat="false" ht="12.75" hidden="false" customHeight="false" outlineLevel="0" collapsed="false">
      <c r="A896" s="0" t="s">
        <v>6728</v>
      </c>
      <c r="B896" s="0" t="n">
        <v>2000</v>
      </c>
      <c r="C896" s="0" t="n">
        <v>25.26</v>
      </c>
      <c r="D896" s="0" t="n">
        <v>24.44</v>
      </c>
      <c r="E896" s="0" t="n">
        <v>0</v>
      </c>
      <c r="F896" s="0" t="n">
        <v>0</v>
      </c>
      <c r="G896" s="0" t="n">
        <v>-0.62</v>
      </c>
      <c r="H896" s="0" t="n">
        <v>-1.44</v>
      </c>
      <c r="I896" s="0" t="n">
        <f aca="false">+G896-H896</f>
        <v>0.82</v>
      </c>
      <c r="J896" s="0" t="n">
        <f aca="false">D896</f>
        <v>24.44</v>
      </c>
      <c r="K896" s="0" t="n">
        <f aca="false">C896</f>
        <v>25.26</v>
      </c>
      <c r="N896" s="0" t="n">
        <f aca="false">'Central-Hudson Off Peak'!I896</f>
        <v>-1.98</v>
      </c>
      <c r="O896" s="0" t="n">
        <f aca="false">'Central-Hudson Off Peak'!D896</f>
        <v>27.24</v>
      </c>
      <c r="P896" s="1" t="n">
        <f aca="false">(O896+N896)-K896</f>
        <v>0</v>
      </c>
    </row>
    <row r="897" customFormat="false" ht="12.75" hidden="false" customHeight="false" outlineLevel="0" collapsed="false">
      <c r="A897" s="0" t="s">
        <v>6729</v>
      </c>
      <c r="B897" s="0" t="n">
        <v>2000</v>
      </c>
      <c r="C897" s="0" t="n">
        <v>25.03</v>
      </c>
      <c r="D897" s="0" t="n">
        <v>24.21</v>
      </c>
      <c r="E897" s="0" t="n">
        <v>0</v>
      </c>
      <c r="F897" s="0" t="n">
        <v>0</v>
      </c>
      <c r="G897" s="0" t="n">
        <v>-0.61</v>
      </c>
      <c r="H897" s="0" t="n">
        <v>-1.43</v>
      </c>
      <c r="I897" s="0" t="n">
        <f aca="false">+G897-H897</f>
        <v>0.82</v>
      </c>
      <c r="J897" s="0" t="n">
        <f aca="false">D897</f>
        <v>24.21</v>
      </c>
      <c r="K897" s="0" t="n">
        <f aca="false">C897</f>
        <v>25.03</v>
      </c>
      <c r="N897" s="0" t="n">
        <f aca="false">'Central-Hudson Off Peak'!I897</f>
        <v>-1.95</v>
      </c>
      <c r="O897" s="0" t="n">
        <f aca="false">'Central-Hudson Off Peak'!D897</f>
        <v>26.98</v>
      </c>
      <c r="P897" s="1" t="n">
        <f aca="false">(O897+N897)-K897</f>
        <v>0</v>
      </c>
    </row>
    <row r="898" customFormat="false" ht="12.75" hidden="false" customHeight="false" outlineLevel="0" collapsed="false">
      <c r="A898" s="0" t="s">
        <v>6730</v>
      </c>
      <c r="B898" s="0" t="n">
        <v>2000</v>
      </c>
      <c r="C898" s="0" t="n">
        <v>25.03</v>
      </c>
      <c r="D898" s="0" t="n">
        <v>24.21</v>
      </c>
      <c r="E898" s="0" t="n">
        <v>0</v>
      </c>
      <c r="F898" s="0" t="n">
        <v>0</v>
      </c>
      <c r="G898" s="0" t="n">
        <v>-0.61</v>
      </c>
      <c r="H898" s="0" t="n">
        <v>-1.43</v>
      </c>
      <c r="I898" s="0" t="n">
        <f aca="false">+G898-H898</f>
        <v>0.82</v>
      </c>
      <c r="J898" s="0" t="n">
        <f aca="false">D898</f>
        <v>24.21</v>
      </c>
      <c r="K898" s="0" t="n">
        <f aca="false">C898</f>
        <v>25.03</v>
      </c>
      <c r="N898" s="0" t="n">
        <f aca="false">'Central-Hudson Off Peak'!I898</f>
        <v>-1.95</v>
      </c>
      <c r="O898" s="0" t="n">
        <f aca="false">'Central-Hudson Off Peak'!D898</f>
        <v>26.98</v>
      </c>
      <c r="P898" s="1" t="n">
        <f aca="false">(O898+N898)-K898</f>
        <v>0</v>
      </c>
    </row>
    <row r="899" customFormat="false" ht="12.75" hidden="false" customHeight="false" outlineLevel="0" collapsed="false">
      <c r="A899" s="0" t="s">
        <v>6731</v>
      </c>
      <c r="B899" s="0" t="n">
        <v>2000</v>
      </c>
      <c r="C899" s="0" t="n">
        <v>26.43</v>
      </c>
      <c r="D899" s="0" t="n">
        <v>25.57</v>
      </c>
      <c r="E899" s="0" t="n">
        <v>0</v>
      </c>
      <c r="F899" s="0" t="n">
        <v>0</v>
      </c>
      <c r="G899" s="0" t="n">
        <v>-0.65</v>
      </c>
      <c r="H899" s="0" t="n">
        <v>-1.51</v>
      </c>
      <c r="I899" s="0" t="n">
        <f aca="false">+G899-H899</f>
        <v>0.86</v>
      </c>
      <c r="J899" s="0" t="n">
        <f aca="false">D899</f>
        <v>25.57</v>
      </c>
      <c r="K899" s="0" t="n">
        <f aca="false">C899</f>
        <v>26.43</v>
      </c>
      <c r="N899" s="0" t="n">
        <f aca="false">'Central-Hudson Off Peak'!I899</f>
        <v>-2.07</v>
      </c>
      <c r="O899" s="0" t="n">
        <f aca="false">'Central-Hudson Off Peak'!D899</f>
        <v>28.5</v>
      </c>
      <c r="P899" s="1" t="n">
        <f aca="false">(O899+N899)-K899</f>
        <v>0</v>
      </c>
    </row>
    <row r="900" customFormat="false" ht="12.75" hidden="false" customHeight="false" outlineLevel="0" collapsed="false">
      <c r="A900" s="0" t="s">
        <v>6732</v>
      </c>
      <c r="B900" s="0" t="n">
        <v>2000</v>
      </c>
      <c r="C900" s="0" t="n">
        <v>27.2</v>
      </c>
      <c r="D900" s="0" t="n">
        <v>26.31</v>
      </c>
      <c r="E900" s="0" t="n">
        <v>0</v>
      </c>
      <c r="F900" s="0" t="n">
        <v>0</v>
      </c>
      <c r="G900" s="0" t="n">
        <v>-0.67</v>
      </c>
      <c r="H900" s="0" t="n">
        <v>-1.56</v>
      </c>
      <c r="I900" s="0" t="n">
        <f aca="false">+G900-H900</f>
        <v>0.89</v>
      </c>
      <c r="J900" s="0" t="n">
        <f aca="false">D900</f>
        <v>26.31</v>
      </c>
      <c r="K900" s="0" t="n">
        <f aca="false">C900</f>
        <v>27.2</v>
      </c>
      <c r="N900" s="0" t="n">
        <f aca="false">'Central-Hudson Off Peak'!I900</f>
        <v>-2.13</v>
      </c>
      <c r="O900" s="0" t="n">
        <f aca="false">'Central-Hudson Off Peak'!D900</f>
        <v>29.33</v>
      </c>
      <c r="P900" s="1" t="n">
        <f aca="false">(O900+N900)-K900</f>
        <v>0</v>
      </c>
    </row>
    <row r="901" customFormat="false" ht="12.75" hidden="false" customHeight="false" outlineLevel="0" collapsed="false">
      <c r="A901" s="0" t="s">
        <v>6733</v>
      </c>
      <c r="B901" s="0" t="n">
        <v>2000</v>
      </c>
      <c r="C901" s="0" t="n">
        <v>26.81</v>
      </c>
      <c r="D901" s="0" t="n">
        <v>25.93</v>
      </c>
      <c r="E901" s="0" t="n">
        <v>0</v>
      </c>
      <c r="F901" s="0" t="n">
        <v>0</v>
      </c>
      <c r="G901" s="0" t="n">
        <v>-0.66</v>
      </c>
      <c r="H901" s="0" t="n">
        <v>-1.54</v>
      </c>
      <c r="I901" s="0" t="n">
        <f aca="false">+G901-H901</f>
        <v>0.88</v>
      </c>
      <c r="J901" s="0" t="n">
        <f aca="false">D901</f>
        <v>25.93</v>
      </c>
      <c r="K901" s="0" t="n">
        <f aca="false">C901</f>
        <v>26.81</v>
      </c>
      <c r="N901" s="0" t="n">
        <f aca="false">'Central-Hudson Off Peak'!I901</f>
        <v>-2.1</v>
      </c>
      <c r="O901" s="0" t="n">
        <f aca="false">'Central-Hudson Off Peak'!D901</f>
        <v>28.91</v>
      </c>
      <c r="P901" s="1" t="n">
        <f aca="false">(O901+N901)-K901</f>
        <v>0</v>
      </c>
    </row>
    <row r="902" customFormat="false" ht="12.75" hidden="false" customHeight="false" outlineLevel="0" collapsed="false">
      <c r="A902" s="0" t="s">
        <v>6734</v>
      </c>
      <c r="B902" s="0" t="n">
        <v>2000</v>
      </c>
      <c r="C902" s="0" t="n">
        <v>26.43</v>
      </c>
      <c r="D902" s="0" t="n">
        <v>25.57</v>
      </c>
      <c r="E902" s="0" t="n">
        <v>0</v>
      </c>
      <c r="F902" s="0" t="n">
        <v>0</v>
      </c>
      <c r="G902" s="0" t="n">
        <v>-0.65</v>
      </c>
      <c r="H902" s="0" t="n">
        <v>-1.51</v>
      </c>
      <c r="I902" s="0" t="n">
        <f aca="false">+G902-H902</f>
        <v>0.86</v>
      </c>
      <c r="J902" s="0" t="n">
        <f aca="false">D902</f>
        <v>25.57</v>
      </c>
      <c r="K902" s="0" t="n">
        <f aca="false">C902</f>
        <v>26.43</v>
      </c>
      <c r="N902" s="0" t="n">
        <f aca="false">'Central-Hudson Off Peak'!I902</f>
        <v>-2.07</v>
      </c>
      <c r="O902" s="0" t="n">
        <f aca="false">'Central-Hudson Off Peak'!D902</f>
        <v>28.5</v>
      </c>
      <c r="P902" s="1" t="n">
        <f aca="false">(O902+N902)-K902</f>
        <v>0</v>
      </c>
    </row>
    <row r="903" customFormat="false" ht="12.75" hidden="false" customHeight="false" outlineLevel="0" collapsed="false">
      <c r="A903" s="0" t="s">
        <v>6735</v>
      </c>
      <c r="B903" s="0" t="n">
        <v>2000</v>
      </c>
      <c r="C903" s="0" t="n">
        <v>26.43</v>
      </c>
      <c r="D903" s="0" t="n">
        <v>25.57</v>
      </c>
      <c r="E903" s="0" t="n">
        <v>0</v>
      </c>
      <c r="F903" s="0" t="n">
        <v>0</v>
      </c>
      <c r="G903" s="0" t="n">
        <v>-0.65</v>
      </c>
      <c r="H903" s="0" t="n">
        <v>-1.51</v>
      </c>
      <c r="I903" s="0" t="n">
        <f aca="false">+G903-H903</f>
        <v>0.86</v>
      </c>
      <c r="J903" s="0" t="n">
        <f aca="false">D903</f>
        <v>25.57</v>
      </c>
      <c r="K903" s="0" t="n">
        <f aca="false">C903</f>
        <v>26.43</v>
      </c>
      <c r="N903" s="0" t="n">
        <f aca="false">'Central-Hudson Off Peak'!I903</f>
        <v>-2.07</v>
      </c>
      <c r="O903" s="0" t="n">
        <f aca="false">'Central-Hudson Off Peak'!D903</f>
        <v>28.5</v>
      </c>
      <c r="P903" s="1" t="n">
        <f aca="false">(O903+N903)-K903</f>
        <v>0</v>
      </c>
    </row>
    <row r="904" customFormat="false" ht="12.75" hidden="false" customHeight="false" outlineLevel="0" collapsed="false">
      <c r="A904" s="0" t="s">
        <v>6736</v>
      </c>
      <c r="B904" s="0" t="n">
        <v>2000</v>
      </c>
      <c r="C904" s="0" t="n">
        <v>24.74</v>
      </c>
      <c r="D904" s="0" t="n">
        <v>23.94</v>
      </c>
      <c r="E904" s="0" t="n">
        <v>0</v>
      </c>
      <c r="F904" s="0" t="n">
        <v>0</v>
      </c>
      <c r="G904" s="0" t="n">
        <v>-0.61</v>
      </c>
      <c r="H904" s="0" t="n">
        <v>-1.41</v>
      </c>
      <c r="I904" s="0" t="n">
        <f aca="false">+G904-H904</f>
        <v>0.8</v>
      </c>
      <c r="J904" s="0" t="n">
        <f aca="false">D904</f>
        <v>23.94</v>
      </c>
      <c r="K904" s="0" t="n">
        <f aca="false">C904</f>
        <v>24.74</v>
      </c>
      <c r="N904" s="0" t="n">
        <f aca="false">'Central-Hudson Off Peak'!I904</f>
        <v>-1.94</v>
      </c>
      <c r="O904" s="0" t="n">
        <f aca="false">'Central-Hudson Off Peak'!D904</f>
        <v>26.68</v>
      </c>
      <c r="P904" s="1" t="n">
        <f aca="false">(O904+N904)-K904</f>
        <v>0</v>
      </c>
    </row>
    <row r="905" customFormat="false" ht="12.75" hidden="false" customHeight="false" outlineLevel="0" collapsed="false">
      <c r="A905" s="0" t="s">
        <v>6737</v>
      </c>
      <c r="B905" s="0" t="n">
        <v>2000</v>
      </c>
      <c r="C905" s="0" t="n">
        <v>24.74</v>
      </c>
      <c r="D905" s="0" t="n">
        <v>23.94</v>
      </c>
      <c r="E905" s="0" t="n">
        <v>0</v>
      </c>
      <c r="F905" s="0" t="n">
        <v>0</v>
      </c>
      <c r="G905" s="0" t="n">
        <v>-0.61</v>
      </c>
      <c r="H905" s="0" t="n">
        <v>-1.41</v>
      </c>
      <c r="I905" s="0" t="n">
        <f aca="false">+G905-H905</f>
        <v>0.8</v>
      </c>
      <c r="J905" s="0" t="n">
        <f aca="false">D905</f>
        <v>23.94</v>
      </c>
      <c r="K905" s="0" t="n">
        <f aca="false">C905</f>
        <v>24.74</v>
      </c>
      <c r="N905" s="0" t="n">
        <f aca="false">'Central-Hudson Off Peak'!I905</f>
        <v>-1.94</v>
      </c>
      <c r="O905" s="0" t="n">
        <f aca="false">'Central-Hudson Off Peak'!D905</f>
        <v>26.68</v>
      </c>
      <c r="P905" s="1" t="n">
        <f aca="false">(O905+N905)-K905</f>
        <v>0</v>
      </c>
    </row>
    <row r="906" customFormat="false" ht="12.75" hidden="false" customHeight="false" outlineLevel="0" collapsed="false">
      <c r="A906" s="0" t="s">
        <v>6738</v>
      </c>
      <c r="B906" s="0" t="n">
        <v>2000</v>
      </c>
      <c r="C906" s="0" t="n">
        <v>25.8</v>
      </c>
      <c r="D906" s="0" t="n">
        <v>23.95</v>
      </c>
      <c r="E906" s="0" t="n">
        <v>-0.2</v>
      </c>
      <c r="F906" s="0" t="n">
        <v>1.02</v>
      </c>
      <c r="G906" s="0" t="n">
        <v>-0.49</v>
      </c>
      <c r="H906" s="0" t="n">
        <v>-1.12</v>
      </c>
      <c r="I906" s="0" t="n">
        <f aca="false">+G906-H906</f>
        <v>0.63</v>
      </c>
      <c r="J906" s="0" t="n">
        <f aca="false">D906</f>
        <v>23.95</v>
      </c>
      <c r="K906" s="0" t="n">
        <f aca="false">C906</f>
        <v>25.8</v>
      </c>
      <c r="N906" s="0" t="n">
        <f aca="false">'Central-Hudson Off Peak'!I906</f>
        <v>-1.81</v>
      </c>
      <c r="O906" s="0" t="n">
        <f aca="false">'Central-Hudson Off Peak'!D906</f>
        <v>27.41</v>
      </c>
      <c r="P906" s="1" t="n">
        <f aca="false">(O906+N906)-K906</f>
        <v>-0.199999999999999</v>
      </c>
    </row>
    <row r="907" customFormat="false" ht="12.75" hidden="false" customHeight="false" outlineLevel="0" collapsed="false">
      <c r="A907" s="0" t="s">
        <v>6739</v>
      </c>
      <c r="B907" s="0" t="n">
        <v>2000</v>
      </c>
      <c r="C907" s="0" t="n">
        <v>24.17</v>
      </c>
      <c r="D907" s="0" t="n">
        <v>21.43</v>
      </c>
      <c r="E907" s="0" t="n">
        <v>-0.37</v>
      </c>
      <c r="F907" s="0" t="n">
        <v>1.79</v>
      </c>
      <c r="G907" s="0" t="n">
        <v>-0.45</v>
      </c>
      <c r="H907" s="0" t="n">
        <v>-1.03</v>
      </c>
      <c r="I907" s="0" t="n">
        <f aca="false">+G907-H907</f>
        <v>0.58</v>
      </c>
      <c r="J907" s="0" t="n">
        <f aca="false">D907</f>
        <v>21.43</v>
      </c>
      <c r="K907" s="0" t="n">
        <f aca="false">C907</f>
        <v>24.17</v>
      </c>
      <c r="N907" s="0" t="n">
        <f aca="false">'Central-Hudson Off Peak'!I907</f>
        <v>-1.68</v>
      </c>
      <c r="O907" s="0" t="n">
        <f aca="false">'Central-Hudson Off Peak'!D907</f>
        <v>25.48</v>
      </c>
      <c r="P907" s="1" t="n">
        <f aca="false">(O907+N907)-K907</f>
        <v>-0.370000000000001</v>
      </c>
    </row>
    <row r="908" customFormat="false" ht="12.75" hidden="false" customHeight="false" outlineLevel="0" collapsed="false">
      <c r="A908" s="0" t="s">
        <v>6740</v>
      </c>
      <c r="B908" s="0" t="n">
        <v>2000</v>
      </c>
      <c r="C908" s="0" t="n">
        <v>16.46</v>
      </c>
      <c r="D908" s="0" t="n">
        <v>16.06</v>
      </c>
      <c r="E908" s="0" t="n">
        <v>0</v>
      </c>
      <c r="F908" s="0" t="n">
        <v>0</v>
      </c>
      <c r="G908" s="0" t="n">
        <v>-0.31</v>
      </c>
      <c r="H908" s="0" t="n">
        <v>-0.71</v>
      </c>
      <c r="I908" s="0" t="n">
        <f aca="false">+G908-H908</f>
        <v>0.4</v>
      </c>
      <c r="J908" s="0" t="n">
        <f aca="false">D908</f>
        <v>16.06</v>
      </c>
      <c r="K908" s="0" t="n">
        <f aca="false">C908</f>
        <v>16.46</v>
      </c>
      <c r="N908" s="0" t="n">
        <f aca="false">'Central-Hudson Off Peak'!I908</f>
        <v>-1.16</v>
      </c>
      <c r="O908" s="0" t="n">
        <f aca="false">'Central-Hudson Off Peak'!D908</f>
        <v>17.62</v>
      </c>
      <c r="P908" s="1" t="n">
        <f aca="false">(O908+N908)-K908</f>
        <v>0</v>
      </c>
    </row>
    <row r="909" customFormat="false" ht="12.75" hidden="false" customHeight="false" outlineLevel="0" collapsed="false">
      <c r="A909" s="0" t="s">
        <v>6741</v>
      </c>
      <c r="B909" s="0" t="n">
        <v>2000</v>
      </c>
      <c r="C909" s="0" t="n">
        <v>16.16</v>
      </c>
      <c r="D909" s="0" t="n">
        <v>15.76</v>
      </c>
      <c r="E909" s="0" t="n">
        <v>0</v>
      </c>
      <c r="F909" s="0" t="n">
        <v>0</v>
      </c>
      <c r="G909" s="0" t="n">
        <v>-0.3</v>
      </c>
      <c r="H909" s="0" t="n">
        <v>-0.7</v>
      </c>
      <c r="I909" s="0" t="n">
        <f aca="false">+G909-H909</f>
        <v>0.4</v>
      </c>
      <c r="J909" s="0" t="n">
        <f aca="false">D909</f>
        <v>15.76</v>
      </c>
      <c r="K909" s="0" t="n">
        <f aca="false">C909</f>
        <v>16.16</v>
      </c>
      <c r="N909" s="0" t="n">
        <f aca="false">'Central-Hudson Off Peak'!I909</f>
        <v>-1.14</v>
      </c>
      <c r="O909" s="0" t="n">
        <f aca="false">'Central-Hudson Off Peak'!D909</f>
        <v>17.3</v>
      </c>
      <c r="P909" s="1" t="n">
        <f aca="false">(O909+N909)-K909</f>
        <v>0</v>
      </c>
    </row>
    <row r="910" customFormat="false" ht="12.75" hidden="false" customHeight="false" outlineLevel="0" collapsed="false">
      <c r="A910" s="0" t="s">
        <v>6742</v>
      </c>
      <c r="B910" s="0" t="n">
        <v>2000</v>
      </c>
      <c r="C910" s="0" t="n">
        <v>16.16</v>
      </c>
      <c r="D910" s="0" t="n">
        <v>15.76</v>
      </c>
      <c r="E910" s="0" t="n">
        <v>0</v>
      </c>
      <c r="F910" s="0" t="n">
        <v>0</v>
      </c>
      <c r="G910" s="0" t="n">
        <v>-0.3</v>
      </c>
      <c r="H910" s="0" t="n">
        <v>-0.7</v>
      </c>
      <c r="I910" s="0" t="n">
        <f aca="false">+G910-H910</f>
        <v>0.4</v>
      </c>
      <c r="J910" s="0" t="n">
        <f aca="false">D910</f>
        <v>15.76</v>
      </c>
      <c r="K910" s="0" t="n">
        <f aca="false">C910</f>
        <v>16.16</v>
      </c>
      <c r="N910" s="0" t="n">
        <f aca="false">'Central-Hudson Off Peak'!I910</f>
        <v>-1.14</v>
      </c>
      <c r="O910" s="0" t="n">
        <f aca="false">'Central-Hudson Off Peak'!D910</f>
        <v>17.3</v>
      </c>
      <c r="P910" s="1" t="n">
        <f aca="false">(O910+N910)-K910</f>
        <v>0</v>
      </c>
    </row>
    <row r="911" customFormat="false" ht="12.75" hidden="false" customHeight="false" outlineLevel="0" collapsed="false">
      <c r="A911" s="0" t="s">
        <v>6743</v>
      </c>
      <c r="B911" s="0" t="n">
        <v>2000</v>
      </c>
      <c r="C911" s="0" t="n">
        <v>16.46</v>
      </c>
      <c r="D911" s="0" t="n">
        <v>16.06</v>
      </c>
      <c r="E911" s="0" t="n">
        <v>0</v>
      </c>
      <c r="F911" s="0" t="n">
        <v>0</v>
      </c>
      <c r="G911" s="0" t="n">
        <v>-0.31</v>
      </c>
      <c r="H911" s="0" t="n">
        <v>-0.71</v>
      </c>
      <c r="I911" s="0" t="n">
        <f aca="false">+G911-H911</f>
        <v>0.4</v>
      </c>
      <c r="J911" s="0" t="n">
        <f aca="false">D911</f>
        <v>16.06</v>
      </c>
      <c r="K911" s="0" t="n">
        <f aca="false">C911</f>
        <v>16.46</v>
      </c>
      <c r="N911" s="0" t="n">
        <f aca="false">'Central-Hudson Off Peak'!I911</f>
        <v>-1.16</v>
      </c>
      <c r="O911" s="0" t="n">
        <f aca="false">'Central-Hudson Off Peak'!D911</f>
        <v>17.62</v>
      </c>
      <c r="P911" s="1" t="n">
        <f aca="false">(O911+N911)-K911</f>
        <v>0</v>
      </c>
    </row>
    <row r="912" customFormat="false" ht="12.75" hidden="false" customHeight="false" outlineLevel="0" collapsed="false">
      <c r="A912" s="0" t="s">
        <v>6744</v>
      </c>
      <c r="B912" s="0" t="n">
        <v>2000</v>
      </c>
      <c r="C912" s="0" t="n">
        <v>15.86</v>
      </c>
      <c r="D912" s="0" t="n">
        <v>15.47</v>
      </c>
      <c r="E912" s="0" t="n">
        <v>0</v>
      </c>
      <c r="F912" s="0" t="n">
        <v>0</v>
      </c>
      <c r="G912" s="0" t="n">
        <v>-0.29</v>
      </c>
      <c r="H912" s="0" t="n">
        <v>-0.68</v>
      </c>
      <c r="I912" s="0" t="n">
        <f aca="false">+G912-H912</f>
        <v>0.39</v>
      </c>
      <c r="J912" s="0" t="n">
        <f aca="false">D912</f>
        <v>15.47</v>
      </c>
      <c r="K912" s="0" t="n">
        <f aca="false">C912</f>
        <v>15.86</v>
      </c>
      <c r="N912" s="0" t="n">
        <f aca="false">'Central-Hudson Off Peak'!I912</f>
        <v>-1.11</v>
      </c>
      <c r="O912" s="0" t="n">
        <f aca="false">'Central-Hudson Off Peak'!D912</f>
        <v>16.97</v>
      </c>
      <c r="P912" s="1" t="n">
        <f aca="false">(O912+N912)-K912</f>
        <v>0</v>
      </c>
    </row>
    <row r="913" customFormat="false" ht="12.75" hidden="false" customHeight="false" outlineLevel="0" collapsed="false">
      <c r="A913" s="0" t="s">
        <v>6745</v>
      </c>
      <c r="B913" s="0" t="n">
        <v>2000</v>
      </c>
      <c r="C913" s="0" t="n">
        <v>23.4</v>
      </c>
      <c r="D913" s="0" t="n">
        <v>22.82</v>
      </c>
      <c r="E913" s="0" t="n">
        <v>0</v>
      </c>
      <c r="F913" s="0" t="n">
        <v>0</v>
      </c>
      <c r="G913" s="0" t="n">
        <v>-0.44</v>
      </c>
      <c r="H913" s="0" t="n">
        <v>-1.02</v>
      </c>
      <c r="I913" s="0" t="n">
        <f aca="false">+G913-H913</f>
        <v>0.58</v>
      </c>
      <c r="J913" s="0" t="n">
        <f aca="false">D913</f>
        <v>22.82</v>
      </c>
      <c r="K913" s="0" t="n">
        <f aca="false">C913</f>
        <v>23.4</v>
      </c>
      <c r="N913" s="0" t="n">
        <f aca="false">'Central-Hudson Off Peak'!I913</f>
        <v>-1.65</v>
      </c>
      <c r="O913" s="0" t="n">
        <f aca="false">'Central-Hudson Off Peak'!D913</f>
        <v>25.05</v>
      </c>
      <c r="P913" s="1" t="n">
        <f aca="false">(O913+N913)-K913</f>
        <v>0</v>
      </c>
    </row>
    <row r="914" customFormat="false" ht="12.75" hidden="false" customHeight="false" outlineLevel="0" collapsed="false">
      <c r="A914" s="0" t="s">
        <v>6746</v>
      </c>
      <c r="B914" s="0" t="n">
        <v>2000</v>
      </c>
      <c r="C914" s="0" t="n">
        <v>23.82</v>
      </c>
      <c r="D914" s="0" t="n">
        <v>23.23</v>
      </c>
      <c r="E914" s="0" t="n">
        <v>0</v>
      </c>
      <c r="F914" s="0" t="n">
        <v>0</v>
      </c>
      <c r="G914" s="0" t="n">
        <v>-0.45</v>
      </c>
      <c r="H914" s="0" t="n">
        <v>-1.04</v>
      </c>
      <c r="I914" s="0" t="n">
        <f aca="false">+G914-H914</f>
        <v>0.59</v>
      </c>
      <c r="J914" s="0" t="n">
        <f aca="false">D914</f>
        <v>23.23</v>
      </c>
      <c r="K914" s="0" t="n">
        <f aca="false">C914</f>
        <v>23.82</v>
      </c>
      <c r="N914" s="0" t="n">
        <f aca="false">'Central-Hudson Off Peak'!I914</f>
        <v>-1.68</v>
      </c>
      <c r="O914" s="0" t="n">
        <f aca="false">'Central-Hudson Off Peak'!D914</f>
        <v>25.5</v>
      </c>
      <c r="P914" s="1" t="n">
        <f aca="false">(O914+N914)-K914</f>
        <v>0</v>
      </c>
    </row>
    <row r="915" customFormat="false" ht="12.75" hidden="false" customHeight="false" outlineLevel="0" collapsed="false">
      <c r="A915" s="0" t="s">
        <v>6747</v>
      </c>
      <c r="B915" s="0" t="n">
        <v>2000</v>
      </c>
      <c r="C915" s="0" t="n">
        <v>23.92</v>
      </c>
      <c r="D915" s="0" t="n">
        <v>23.33</v>
      </c>
      <c r="E915" s="0" t="n">
        <v>0</v>
      </c>
      <c r="F915" s="0" t="n">
        <v>0</v>
      </c>
      <c r="G915" s="0" t="n">
        <v>-0.45</v>
      </c>
      <c r="H915" s="0" t="n">
        <v>-1.04</v>
      </c>
      <c r="I915" s="0" t="n">
        <f aca="false">+G915-H915</f>
        <v>0.59</v>
      </c>
      <c r="J915" s="0" t="n">
        <f aca="false">D915</f>
        <v>23.33</v>
      </c>
      <c r="K915" s="0" t="n">
        <f aca="false">C915</f>
        <v>23.92</v>
      </c>
      <c r="N915" s="0" t="n">
        <f aca="false">'Central-Hudson Off Peak'!I915</f>
        <v>-1.69</v>
      </c>
      <c r="O915" s="0" t="n">
        <f aca="false">'Central-Hudson Off Peak'!D915</f>
        <v>25.61</v>
      </c>
      <c r="P915" s="1" t="n">
        <f aca="false">(O915+N915)-K915</f>
        <v>0</v>
      </c>
    </row>
    <row r="916" customFormat="false" ht="12.75" hidden="false" customHeight="false" outlineLevel="0" collapsed="false">
      <c r="A916" s="0" t="s">
        <v>6748</v>
      </c>
      <c r="B916" s="0" t="n">
        <v>2000</v>
      </c>
      <c r="C916" s="0" t="n">
        <v>26.11</v>
      </c>
      <c r="D916" s="0" t="n">
        <v>25.47</v>
      </c>
      <c r="E916" s="0" t="n">
        <v>0</v>
      </c>
      <c r="F916" s="0" t="n">
        <v>0</v>
      </c>
      <c r="G916" s="0" t="n">
        <v>-0.5</v>
      </c>
      <c r="H916" s="0" t="n">
        <v>-1.14</v>
      </c>
      <c r="I916" s="0" t="n">
        <f aca="false">+G916-H916</f>
        <v>0.64</v>
      </c>
      <c r="J916" s="0" t="n">
        <f aca="false">D916</f>
        <v>25.47</v>
      </c>
      <c r="K916" s="0" t="n">
        <f aca="false">C916</f>
        <v>26.11</v>
      </c>
      <c r="N916" s="0" t="n">
        <f aca="false">'Central-Hudson Off Peak'!I916</f>
        <v>-1.85</v>
      </c>
      <c r="O916" s="0" t="n">
        <f aca="false">'Central-Hudson Off Peak'!D916</f>
        <v>27.96</v>
      </c>
      <c r="P916" s="1" t="n">
        <f aca="false">(O916+N916)-K916</f>
        <v>0</v>
      </c>
    </row>
    <row r="917" customFormat="false" ht="12.75" hidden="false" customHeight="false" outlineLevel="0" collapsed="false">
      <c r="A917" s="0" t="s">
        <v>6749</v>
      </c>
      <c r="B917" s="0" t="n">
        <v>2000</v>
      </c>
      <c r="C917" s="0" t="n">
        <v>26.11</v>
      </c>
      <c r="D917" s="0" t="n">
        <v>25.47</v>
      </c>
      <c r="E917" s="0" t="n">
        <v>0</v>
      </c>
      <c r="F917" s="0" t="n">
        <v>0</v>
      </c>
      <c r="G917" s="0" t="n">
        <v>-0.5</v>
      </c>
      <c r="H917" s="0" t="n">
        <v>-1.14</v>
      </c>
      <c r="I917" s="0" t="n">
        <f aca="false">+G917-H917</f>
        <v>0.64</v>
      </c>
      <c r="J917" s="0" t="n">
        <f aca="false">D917</f>
        <v>25.47</v>
      </c>
      <c r="K917" s="0" t="n">
        <f aca="false">C917</f>
        <v>26.11</v>
      </c>
      <c r="N917" s="0" t="n">
        <f aca="false">'Central-Hudson Off Peak'!I917</f>
        <v>-1.85</v>
      </c>
      <c r="O917" s="0" t="n">
        <f aca="false">'Central-Hudson Off Peak'!D917</f>
        <v>27.96</v>
      </c>
      <c r="P917" s="1" t="n">
        <f aca="false">(O917+N917)-K917</f>
        <v>0</v>
      </c>
    </row>
    <row r="918" customFormat="false" ht="12.75" hidden="false" customHeight="false" outlineLevel="0" collapsed="false">
      <c r="A918" s="0" t="s">
        <v>6750</v>
      </c>
      <c r="B918" s="0" t="n">
        <v>2000</v>
      </c>
      <c r="C918" s="0" t="n">
        <v>26.11</v>
      </c>
      <c r="D918" s="0" t="n">
        <v>25.47</v>
      </c>
      <c r="E918" s="0" t="n">
        <v>0</v>
      </c>
      <c r="F918" s="0" t="n">
        <v>0</v>
      </c>
      <c r="G918" s="0" t="n">
        <v>-0.5</v>
      </c>
      <c r="H918" s="0" t="n">
        <v>-1.14</v>
      </c>
      <c r="I918" s="0" t="n">
        <f aca="false">+G918-H918</f>
        <v>0.64</v>
      </c>
      <c r="J918" s="0" t="n">
        <f aca="false">D918</f>
        <v>25.47</v>
      </c>
      <c r="K918" s="0" t="n">
        <f aca="false">C918</f>
        <v>26.11</v>
      </c>
      <c r="N918" s="0" t="n">
        <f aca="false">'Central-Hudson Off Peak'!I918</f>
        <v>-1.85</v>
      </c>
      <c r="O918" s="0" t="n">
        <f aca="false">'Central-Hudson Off Peak'!D918</f>
        <v>27.96</v>
      </c>
      <c r="P918" s="1" t="n">
        <f aca="false">(O918+N918)-K918</f>
        <v>0</v>
      </c>
    </row>
    <row r="919" customFormat="false" ht="12.75" hidden="false" customHeight="false" outlineLevel="0" collapsed="false">
      <c r="A919" s="0" t="s">
        <v>6751</v>
      </c>
      <c r="B919" s="0" t="n">
        <v>2000</v>
      </c>
      <c r="C919" s="0" t="n">
        <v>24.73</v>
      </c>
      <c r="D919" s="0" t="n">
        <v>24.13</v>
      </c>
      <c r="E919" s="0" t="n">
        <v>0</v>
      </c>
      <c r="F919" s="0" t="n">
        <v>0</v>
      </c>
      <c r="G919" s="0" t="n">
        <v>-0.47</v>
      </c>
      <c r="H919" s="0" t="n">
        <v>-1.07</v>
      </c>
      <c r="I919" s="0" t="n">
        <f aca="false">+G919-H919</f>
        <v>0.6</v>
      </c>
      <c r="J919" s="0" t="n">
        <f aca="false">D919</f>
        <v>24.13</v>
      </c>
      <c r="K919" s="0" t="n">
        <f aca="false">C919</f>
        <v>24.73</v>
      </c>
      <c r="N919" s="0" t="n">
        <f aca="false">'Central-Hudson Off Peak'!I919</f>
        <v>-1.75</v>
      </c>
      <c r="O919" s="0" t="n">
        <f aca="false">'Central-Hudson Off Peak'!D919</f>
        <v>26.48</v>
      </c>
      <c r="P919" s="1" t="n">
        <f aca="false">(O919+N919)-K919</f>
        <v>0</v>
      </c>
    </row>
    <row r="920" customFormat="false" ht="12.75" hidden="false" customHeight="false" outlineLevel="0" collapsed="false">
      <c r="A920" s="0" t="s">
        <v>6752</v>
      </c>
      <c r="B920" s="0" t="n">
        <v>2000</v>
      </c>
      <c r="C920" s="0" t="n">
        <v>23.92</v>
      </c>
      <c r="D920" s="0" t="n">
        <v>23.33</v>
      </c>
      <c r="E920" s="0" t="n">
        <v>0</v>
      </c>
      <c r="F920" s="0" t="n">
        <v>0</v>
      </c>
      <c r="G920" s="0" t="n">
        <v>-0.45</v>
      </c>
      <c r="H920" s="0" t="n">
        <v>-1.04</v>
      </c>
      <c r="I920" s="0" t="n">
        <f aca="false">+G920-H920</f>
        <v>0.59</v>
      </c>
      <c r="J920" s="0" t="n">
        <f aca="false">D920</f>
        <v>23.33</v>
      </c>
      <c r="K920" s="0" t="n">
        <f aca="false">C920</f>
        <v>23.92</v>
      </c>
      <c r="N920" s="0" t="n">
        <f aca="false">'Central-Hudson Off Peak'!I920</f>
        <v>-1.69</v>
      </c>
      <c r="O920" s="0" t="n">
        <f aca="false">'Central-Hudson Off Peak'!D920</f>
        <v>25.61</v>
      </c>
      <c r="P920" s="1" t="n">
        <f aca="false">(O920+N920)-K920</f>
        <v>0</v>
      </c>
    </row>
    <row r="921" customFormat="false" ht="12.75" hidden="false" customHeight="false" outlineLevel="0" collapsed="false">
      <c r="A921" s="0" t="s">
        <v>6753</v>
      </c>
      <c r="B921" s="0" t="n">
        <v>2000</v>
      </c>
      <c r="C921" s="0" t="n">
        <v>23.92</v>
      </c>
      <c r="D921" s="0" t="n">
        <v>23.33</v>
      </c>
      <c r="E921" s="0" t="n">
        <v>0</v>
      </c>
      <c r="F921" s="0" t="n">
        <v>0</v>
      </c>
      <c r="G921" s="0" t="n">
        <v>-0.45</v>
      </c>
      <c r="H921" s="0" t="n">
        <v>-1.04</v>
      </c>
      <c r="I921" s="0" t="n">
        <f aca="false">+G921-H921</f>
        <v>0.59</v>
      </c>
      <c r="J921" s="0" t="n">
        <f aca="false">D921</f>
        <v>23.33</v>
      </c>
      <c r="K921" s="0" t="n">
        <f aca="false">C921</f>
        <v>23.92</v>
      </c>
      <c r="N921" s="0" t="n">
        <f aca="false">'Central-Hudson Off Peak'!I921</f>
        <v>-1.69</v>
      </c>
      <c r="O921" s="0" t="n">
        <f aca="false">'Central-Hudson Off Peak'!D921</f>
        <v>25.61</v>
      </c>
      <c r="P921" s="1" t="n">
        <f aca="false">(O921+N921)-K921</f>
        <v>0</v>
      </c>
    </row>
    <row r="922" customFormat="false" ht="12.75" hidden="false" customHeight="false" outlineLevel="0" collapsed="false">
      <c r="A922" s="0" t="s">
        <v>6754</v>
      </c>
      <c r="B922" s="0" t="n">
        <v>2000</v>
      </c>
      <c r="C922" s="0" t="n">
        <v>24.45</v>
      </c>
      <c r="D922" s="0" t="n">
        <v>23.85</v>
      </c>
      <c r="E922" s="0" t="n">
        <v>0</v>
      </c>
      <c r="F922" s="0" t="n">
        <v>0</v>
      </c>
      <c r="G922" s="0" t="n">
        <v>-0.46</v>
      </c>
      <c r="H922" s="0" t="n">
        <v>-1.06</v>
      </c>
      <c r="I922" s="0" t="n">
        <f aca="false">+G922-H922</f>
        <v>0.6</v>
      </c>
      <c r="J922" s="0" t="n">
        <f aca="false">D922</f>
        <v>23.85</v>
      </c>
      <c r="K922" s="0" t="n">
        <f aca="false">C922</f>
        <v>24.45</v>
      </c>
      <c r="N922" s="0" t="n">
        <f aca="false">'Central-Hudson Off Peak'!I922</f>
        <v>-1.72</v>
      </c>
      <c r="O922" s="0" t="n">
        <f aca="false">'Central-Hudson Off Peak'!D922</f>
        <v>26.17</v>
      </c>
      <c r="P922" s="1" t="n">
        <f aca="false">(O922+N922)-K922</f>
        <v>0</v>
      </c>
    </row>
    <row r="923" customFormat="false" ht="12.75" hidden="false" customHeight="false" outlineLevel="0" collapsed="false">
      <c r="A923" s="0" t="s">
        <v>6755</v>
      </c>
      <c r="B923" s="0" t="n">
        <v>2000</v>
      </c>
      <c r="C923" s="0" t="n">
        <v>26.11</v>
      </c>
      <c r="D923" s="0" t="n">
        <v>25.47</v>
      </c>
      <c r="E923" s="0" t="n">
        <v>0</v>
      </c>
      <c r="F923" s="0" t="n">
        <v>0</v>
      </c>
      <c r="G923" s="0" t="n">
        <v>-0.5</v>
      </c>
      <c r="H923" s="0" t="n">
        <v>-1.14</v>
      </c>
      <c r="I923" s="0" t="n">
        <f aca="false">+G923-H923</f>
        <v>0.64</v>
      </c>
      <c r="J923" s="0" t="n">
        <f aca="false">D923</f>
        <v>25.47</v>
      </c>
      <c r="K923" s="0" t="n">
        <f aca="false">C923</f>
        <v>26.11</v>
      </c>
      <c r="N923" s="0" t="n">
        <f aca="false">'Central-Hudson Off Peak'!I923</f>
        <v>-1.85</v>
      </c>
      <c r="O923" s="0" t="n">
        <f aca="false">'Central-Hudson Off Peak'!D923</f>
        <v>27.96</v>
      </c>
      <c r="P923" s="1" t="n">
        <f aca="false">(O923+N923)-K923</f>
        <v>0</v>
      </c>
    </row>
    <row r="924" customFormat="false" ht="12.75" hidden="false" customHeight="false" outlineLevel="0" collapsed="false">
      <c r="A924" s="0" t="s">
        <v>6756</v>
      </c>
      <c r="B924" s="0" t="n">
        <v>2000</v>
      </c>
      <c r="C924" s="0" t="n">
        <v>26.88</v>
      </c>
      <c r="D924" s="0" t="n">
        <v>26.22</v>
      </c>
      <c r="E924" s="0" t="n">
        <v>0</v>
      </c>
      <c r="F924" s="0" t="n">
        <v>0</v>
      </c>
      <c r="G924" s="0" t="n">
        <v>-0.51</v>
      </c>
      <c r="H924" s="0" t="n">
        <v>-1.17</v>
      </c>
      <c r="I924" s="0" t="n">
        <f aca="false">+G924-H924</f>
        <v>0.66</v>
      </c>
      <c r="J924" s="0" t="n">
        <f aca="false">D924</f>
        <v>26.22</v>
      </c>
      <c r="K924" s="0" t="n">
        <f aca="false">C924</f>
        <v>26.88</v>
      </c>
      <c r="N924" s="0" t="n">
        <f aca="false">'Central-Hudson Off Peak'!I924</f>
        <v>-1.9</v>
      </c>
      <c r="O924" s="0" t="n">
        <f aca="false">'Central-Hudson Off Peak'!D924</f>
        <v>28.78</v>
      </c>
      <c r="P924" s="1" t="n">
        <f aca="false">(O924+N924)-K924</f>
        <v>0</v>
      </c>
    </row>
    <row r="925" customFormat="false" ht="12.75" hidden="false" customHeight="false" outlineLevel="0" collapsed="false">
      <c r="A925" s="0" t="s">
        <v>6757</v>
      </c>
      <c r="B925" s="0" t="n">
        <v>2000</v>
      </c>
      <c r="C925" s="0" t="n">
        <v>26.88</v>
      </c>
      <c r="D925" s="0" t="n">
        <v>26.22</v>
      </c>
      <c r="E925" s="0" t="n">
        <v>0</v>
      </c>
      <c r="F925" s="0" t="n">
        <v>0</v>
      </c>
      <c r="G925" s="0" t="n">
        <v>-0.51</v>
      </c>
      <c r="H925" s="0" t="n">
        <v>-1.17</v>
      </c>
      <c r="I925" s="0" t="n">
        <f aca="false">+G925-H925</f>
        <v>0.66</v>
      </c>
      <c r="J925" s="0" t="n">
        <f aca="false">D925</f>
        <v>26.22</v>
      </c>
      <c r="K925" s="0" t="n">
        <f aca="false">C925</f>
        <v>26.88</v>
      </c>
      <c r="N925" s="0" t="n">
        <f aca="false">'Central-Hudson Off Peak'!I925</f>
        <v>-1.9</v>
      </c>
      <c r="O925" s="0" t="n">
        <f aca="false">'Central-Hudson Off Peak'!D925</f>
        <v>28.78</v>
      </c>
      <c r="P925" s="1" t="n">
        <f aca="false">(O925+N925)-K925</f>
        <v>0</v>
      </c>
    </row>
    <row r="926" customFormat="false" ht="12.75" hidden="false" customHeight="false" outlineLevel="0" collapsed="false">
      <c r="A926" s="0" t="s">
        <v>6758</v>
      </c>
      <c r="B926" s="0" t="n">
        <v>2000</v>
      </c>
      <c r="C926" s="0" t="n">
        <v>26.45</v>
      </c>
      <c r="D926" s="0" t="n">
        <v>25.8</v>
      </c>
      <c r="E926" s="0" t="n">
        <v>0</v>
      </c>
      <c r="F926" s="0" t="n">
        <v>0</v>
      </c>
      <c r="G926" s="0" t="n">
        <v>-0.5</v>
      </c>
      <c r="H926" s="0" t="n">
        <v>-1.15</v>
      </c>
      <c r="I926" s="0" t="n">
        <f aca="false">+G926-H926</f>
        <v>0.65</v>
      </c>
      <c r="J926" s="0" t="n">
        <f aca="false">D926</f>
        <v>25.8</v>
      </c>
      <c r="K926" s="0" t="n">
        <f aca="false">C926</f>
        <v>26.45</v>
      </c>
      <c r="N926" s="0" t="n">
        <f aca="false">'Central-Hudson Off Peak'!I926</f>
        <v>-1.87</v>
      </c>
      <c r="O926" s="0" t="n">
        <f aca="false">'Central-Hudson Off Peak'!D926</f>
        <v>28.32</v>
      </c>
      <c r="P926" s="1" t="n">
        <f aca="false">(O926+N926)-K926</f>
        <v>0</v>
      </c>
    </row>
    <row r="927" customFormat="false" ht="12.75" hidden="false" customHeight="false" outlineLevel="0" collapsed="false">
      <c r="A927" s="0" t="s">
        <v>6759</v>
      </c>
      <c r="B927" s="0" t="n">
        <v>2000</v>
      </c>
      <c r="C927" s="0" t="n">
        <v>26.16</v>
      </c>
      <c r="D927" s="0" t="n">
        <v>25.52</v>
      </c>
      <c r="E927" s="0" t="n">
        <v>0</v>
      </c>
      <c r="F927" s="0" t="n">
        <v>0</v>
      </c>
      <c r="G927" s="0" t="n">
        <v>-0.5</v>
      </c>
      <c r="H927" s="0" t="n">
        <v>-1.14</v>
      </c>
      <c r="I927" s="0" t="n">
        <f aca="false">+G927-H927</f>
        <v>0.64</v>
      </c>
      <c r="J927" s="0" t="n">
        <f aca="false">D927</f>
        <v>25.52</v>
      </c>
      <c r="K927" s="0" t="n">
        <f aca="false">C927</f>
        <v>26.16</v>
      </c>
      <c r="N927" s="0" t="n">
        <f aca="false">'Central-Hudson Off Peak'!I927</f>
        <v>-1.85</v>
      </c>
      <c r="O927" s="0" t="n">
        <f aca="false">'Central-Hudson Off Peak'!D927</f>
        <v>28.01</v>
      </c>
      <c r="P927" s="1" t="n">
        <f aca="false">(O927+N927)-K927</f>
        <v>0</v>
      </c>
    </row>
    <row r="928" customFormat="false" ht="12.75" hidden="false" customHeight="false" outlineLevel="0" collapsed="false">
      <c r="A928" s="0" t="s">
        <v>6760</v>
      </c>
      <c r="B928" s="0" t="n">
        <v>2000</v>
      </c>
      <c r="C928" s="0" t="n">
        <v>22.48</v>
      </c>
      <c r="D928" s="0" t="n">
        <v>21.93</v>
      </c>
      <c r="E928" s="0" t="n">
        <v>0</v>
      </c>
      <c r="F928" s="0" t="n">
        <v>0</v>
      </c>
      <c r="G928" s="0" t="n">
        <v>-0.42</v>
      </c>
      <c r="H928" s="0" t="n">
        <v>-0.97</v>
      </c>
      <c r="I928" s="0" t="n">
        <f aca="false">+G928-H928</f>
        <v>0.55</v>
      </c>
      <c r="J928" s="0" t="n">
        <f aca="false">D928</f>
        <v>21.93</v>
      </c>
      <c r="K928" s="0" t="n">
        <f aca="false">C928</f>
        <v>22.48</v>
      </c>
      <c r="N928" s="0" t="n">
        <f aca="false">'Central-Hudson Off Peak'!I928</f>
        <v>-1.58</v>
      </c>
      <c r="O928" s="0" t="n">
        <f aca="false">'Central-Hudson Off Peak'!D928</f>
        <v>24.06</v>
      </c>
      <c r="P928" s="1" t="n">
        <f aca="false">(O928+N928)-K928</f>
        <v>0</v>
      </c>
    </row>
    <row r="929" customFormat="false" ht="12.75" hidden="false" customHeight="false" outlineLevel="0" collapsed="false">
      <c r="A929" s="0" t="s">
        <v>6761</v>
      </c>
      <c r="B929" s="0" t="n">
        <v>2000</v>
      </c>
      <c r="C929" s="0" t="n">
        <v>18.45</v>
      </c>
      <c r="D929" s="0" t="n">
        <v>17.99</v>
      </c>
      <c r="E929" s="0" t="n">
        <v>0</v>
      </c>
      <c r="F929" s="0" t="n">
        <v>0</v>
      </c>
      <c r="G929" s="0" t="n">
        <v>-0.34</v>
      </c>
      <c r="H929" s="0" t="n">
        <v>-0.8</v>
      </c>
      <c r="I929" s="0" t="n">
        <f aca="false">+G929-H929</f>
        <v>0.46</v>
      </c>
      <c r="J929" s="0" t="n">
        <f aca="false">D929</f>
        <v>17.99</v>
      </c>
      <c r="K929" s="0" t="n">
        <f aca="false">C929</f>
        <v>18.45</v>
      </c>
      <c r="N929" s="0" t="n">
        <f aca="false">'Central-Hudson Off Peak'!I929</f>
        <v>-1.29</v>
      </c>
      <c r="O929" s="0" t="n">
        <f aca="false">'Central-Hudson Off Peak'!D929</f>
        <v>19.74</v>
      </c>
      <c r="P929" s="1" t="n">
        <f aca="false">(O929+N929)-K929</f>
        <v>0</v>
      </c>
    </row>
    <row r="930" customFormat="false" ht="12.75" hidden="false" customHeight="false" outlineLevel="0" collapsed="false">
      <c r="A930" s="0" t="s">
        <v>6762</v>
      </c>
      <c r="B930" s="0" t="n">
        <v>2000</v>
      </c>
      <c r="C930" s="0" t="n">
        <v>18.59</v>
      </c>
      <c r="D930" s="0" t="n">
        <v>17.98</v>
      </c>
      <c r="E930" s="0" t="n">
        <v>0</v>
      </c>
      <c r="F930" s="0" t="n">
        <v>0</v>
      </c>
      <c r="G930" s="0" t="n">
        <v>-0.43</v>
      </c>
      <c r="H930" s="0" t="n">
        <v>-1.04</v>
      </c>
      <c r="I930" s="0" t="n">
        <f aca="false">+G930-H930</f>
        <v>0.61</v>
      </c>
      <c r="J930" s="0" t="n">
        <f aca="false">D930</f>
        <v>17.98</v>
      </c>
      <c r="K930" s="0" t="n">
        <f aca="false">C930</f>
        <v>18.59</v>
      </c>
      <c r="N930" s="0" t="n">
        <f aca="false">'Central-Hudson Off Peak'!I930</f>
        <v>-1.4</v>
      </c>
      <c r="O930" s="0" t="n">
        <f aca="false">'Central-Hudson Off Peak'!D930</f>
        <v>19.99</v>
      </c>
      <c r="P930" s="1" t="n">
        <f aca="false">(O930+N930)-K930</f>
        <v>0</v>
      </c>
    </row>
    <row r="931" customFormat="false" ht="12.75" hidden="false" customHeight="false" outlineLevel="0" collapsed="false">
      <c r="A931" s="0" t="s">
        <v>6763</v>
      </c>
      <c r="B931" s="0" t="n">
        <v>2000</v>
      </c>
      <c r="C931" s="0" t="n">
        <v>17.52</v>
      </c>
      <c r="D931" s="0" t="n">
        <v>16.94</v>
      </c>
      <c r="E931" s="0" t="n">
        <v>0</v>
      </c>
      <c r="F931" s="0" t="n">
        <v>0</v>
      </c>
      <c r="G931" s="0" t="n">
        <v>-0.4</v>
      </c>
      <c r="H931" s="0" t="n">
        <v>-0.98</v>
      </c>
      <c r="I931" s="0" t="n">
        <f aca="false">+G931-H931</f>
        <v>0.58</v>
      </c>
      <c r="J931" s="0" t="n">
        <f aca="false">D931</f>
        <v>16.94</v>
      </c>
      <c r="K931" s="0" t="n">
        <f aca="false">C931</f>
        <v>17.52</v>
      </c>
      <c r="N931" s="0" t="n">
        <f aca="false">'Central-Hudson Off Peak'!I931</f>
        <v>-1.31</v>
      </c>
      <c r="O931" s="0" t="n">
        <f aca="false">'Central-Hudson Off Peak'!D931</f>
        <v>18.83</v>
      </c>
      <c r="P931" s="1" t="n">
        <f aca="false">(O931+N931)-K931</f>
        <v>0</v>
      </c>
    </row>
    <row r="932" customFormat="false" ht="12.75" hidden="false" customHeight="false" outlineLevel="0" collapsed="false">
      <c r="A932" s="0" t="s">
        <v>6764</v>
      </c>
      <c r="B932" s="0" t="n">
        <v>2000</v>
      </c>
      <c r="C932" s="0" t="n">
        <v>17.77</v>
      </c>
      <c r="D932" s="0" t="n">
        <v>17.18</v>
      </c>
      <c r="E932" s="0" t="n">
        <v>0</v>
      </c>
      <c r="F932" s="0" t="n">
        <v>0</v>
      </c>
      <c r="G932" s="0" t="n">
        <v>-0.41</v>
      </c>
      <c r="H932" s="0" t="n">
        <v>-1</v>
      </c>
      <c r="I932" s="0" t="n">
        <f aca="false">+G932-H932</f>
        <v>0.59</v>
      </c>
      <c r="J932" s="0" t="n">
        <f aca="false">D932</f>
        <v>17.18</v>
      </c>
      <c r="K932" s="0" t="n">
        <f aca="false">C932</f>
        <v>17.77</v>
      </c>
      <c r="N932" s="0" t="n">
        <f aca="false">'Central-Hudson Off Peak'!I932</f>
        <v>-1.33</v>
      </c>
      <c r="O932" s="0" t="n">
        <f aca="false">'Central-Hudson Off Peak'!D932</f>
        <v>19.1</v>
      </c>
      <c r="P932" s="1" t="n">
        <f aca="false">(O932+N932)-K932</f>
        <v>0</v>
      </c>
    </row>
    <row r="933" customFormat="false" ht="12.75" hidden="false" customHeight="false" outlineLevel="0" collapsed="false">
      <c r="A933" s="0" t="s">
        <v>6765</v>
      </c>
      <c r="B933" s="0" t="n">
        <v>2000</v>
      </c>
      <c r="C933" s="0" t="n">
        <v>16.3</v>
      </c>
      <c r="D933" s="0" t="n">
        <v>15.76</v>
      </c>
      <c r="E933" s="0" t="n">
        <v>0</v>
      </c>
      <c r="F933" s="0" t="n">
        <v>0</v>
      </c>
      <c r="G933" s="0" t="n">
        <v>-0.37</v>
      </c>
      <c r="H933" s="0" t="n">
        <v>-0.91</v>
      </c>
      <c r="I933" s="0" t="n">
        <f aca="false">+G933-H933</f>
        <v>0.54</v>
      </c>
      <c r="J933" s="0" t="n">
        <f aca="false">D933</f>
        <v>15.76</v>
      </c>
      <c r="K933" s="0" t="n">
        <f aca="false">C933</f>
        <v>16.3</v>
      </c>
      <c r="N933" s="0" t="n">
        <f aca="false">'Central-Hudson Off Peak'!I933</f>
        <v>-1.22</v>
      </c>
      <c r="O933" s="0" t="n">
        <f aca="false">'Central-Hudson Off Peak'!D933</f>
        <v>17.52</v>
      </c>
      <c r="P933" s="1" t="n">
        <f aca="false">(O933+N933)-K933</f>
        <v>0</v>
      </c>
    </row>
    <row r="934" customFormat="false" ht="12.75" hidden="false" customHeight="false" outlineLevel="0" collapsed="false">
      <c r="A934" s="0" t="s">
        <v>6766</v>
      </c>
      <c r="B934" s="0" t="n">
        <v>2000</v>
      </c>
      <c r="C934" s="0" t="n">
        <v>17.77</v>
      </c>
      <c r="D934" s="0" t="n">
        <v>17.18</v>
      </c>
      <c r="E934" s="0" t="n">
        <v>0</v>
      </c>
      <c r="F934" s="0" t="n">
        <v>0</v>
      </c>
      <c r="G934" s="0" t="n">
        <v>-0.41</v>
      </c>
      <c r="H934" s="0" t="n">
        <v>-1</v>
      </c>
      <c r="I934" s="0" t="n">
        <f aca="false">+G934-H934</f>
        <v>0.59</v>
      </c>
      <c r="J934" s="0" t="n">
        <f aca="false">D934</f>
        <v>17.18</v>
      </c>
      <c r="K934" s="0" t="n">
        <f aca="false">C934</f>
        <v>17.77</v>
      </c>
      <c r="N934" s="0" t="n">
        <f aca="false">'Central-Hudson Off Peak'!I934</f>
        <v>-1.33</v>
      </c>
      <c r="O934" s="0" t="n">
        <f aca="false">'Central-Hudson Off Peak'!D934</f>
        <v>19.1</v>
      </c>
      <c r="P934" s="1" t="n">
        <f aca="false">(O934+N934)-K934</f>
        <v>0</v>
      </c>
    </row>
    <row r="935" customFormat="false" ht="12.75" hidden="false" customHeight="false" outlineLevel="0" collapsed="false">
      <c r="A935" s="0" t="s">
        <v>6767</v>
      </c>
      <c r="B935" s="0" t="n">
        <v>2000</v>
      </c>
      <c r="C935" s="0" t="n">
        <v>25.29</v>
      </c>
      <c r="D935" s="0" t="n">
        <v>24.45</v>
      </c>
      <c r="E935" s="0" t="n">
        <v>0</v>
      </c>
      <c r="F935" s="0" t="n">
        <v>0</v>
      </c>
      <c r="G935" s="0" t="n">
        <v>-0.59</v>
      </c>
      <c r="H935" s="0" t="n">
        <v>-1.43</v>
      </c>
      <c r="I935" s="0" t="n">
        <f aca="false">+G935-H935</f>
        <v>0.84</v>
      </c>
      <c r="J935" s="0" t="n">
        <f aca="false">D935</f>
        <v>24.45</v>
      </c>
      <c r="K935" s="0" t="n">
        <f aca="false">C935</f>
        <v>25.29</v>
      </c>
      <c r="N935" s="0" t="n">
        <f aca="false">'Central-Hudson Off Peak'!I935</f>
        <v>-1.9</v>
      </c>
      <c r="O935" s="0" t="n">
        <f aca="false">'Central-Hudson Off Peak'!D935</f>
        <v>27.19</v>
      </c>
      <c r="P935" s="1" t="n">
        <f aca="false">(O935+N935)-K935</f>
        <v>0</v>
      </c>
    </row>
    <row r="936" customFormat="false" ht="12.75" hidden="false" customHeight="false" outlineLevel="0" collapsed="false">
      <c r="A936" s="0" t="s">
        <v>6768</v>
      </c>
      <c r="B936" s="0" t="n">
        <v>2000</v>
      </c>
      <c r="C936" s="0" t="n">
        <v>27.06</v>
      </c>
      <c r="D936" s="0" t="n">
        <v>26.16</v>
      </c>
      <c r="E936" s="0" t="n">
        <v>0</v>
      </c>
      <c r="F936" s="0" t="n">
        <v>0</v>
      </c>
      <c r="G936" s="0" t="n">
        <v>-0.63</v>
      </c>
      <c r="H936" s="0" t="n">
        <v>-1.53</v>
      </c>
      <c r="I936" s="0" t="n">
        <f aca="false">+G936-H936</f>
        <v>0.9</v>
      </c>
      <c r="J936" s="0" t="n">
        <f aca="false">D936</f>
        <v>26.16</v>
      </c>
      <c r="K936" s="0" t="n">
        <f aca="false">C936</f>
        <v>27.06</v>
      </c>
      <c r="N936" s="0" t="n">
        <f aca="false">'Central-Hudson Off Peak'!I936</f>
        <v>-2.04</v>
      </c>
      <c r="O936" s="0" t="n">
        <f aca="false">'Central-Hudson Off Peak'!D936</f>
        <v>29.1</v>
      </c>
      <c r="P936" s="1" t="n">
        <f aca="false">(O936+N936)-K936</f>
        <v>0</v>
      </c>
    </row>
    <row r="937" customFormat="false" ht="12.75" hidden="false" customHeight="false" outlineLevel="0" collapsed="false">
      <c r="A937" s="0" t="s">
        <v>6769</v>
      </c>
      <c r="B937" s="0" t="n">
        <v>2000</v>
      </c>
      <c r="C937" s="0" t="n">
        <v>26.55</v>
      </c>
      <c r="D937" s="0" t="n">
        <v>25.67</v>
      </c>
      <c r="E937" s="0" t="n">
        <v>0</v>
      </c>
      <c r="F937" s="0" t="n">
        <v>0</v>
      </c>
      <c r="G937" s="0" t="n">
        <v>-0.62</v>
      </c>
      <c r="H937" s="0" t="n">
        <v>-1.5</v>
      </c>
      <c r="I937" s="0" t="n">
        <f aca="false">+G937-H937</f>
        <v>0.88</v>
      </c>
      <c r="J937" s="0" t="n">
        <f aca="false">D937</f>
        <v>25.67</v>
      </c>
      <c r="K937" s="0" t="n">
        <f aca="false">C937</f>
        <v>26.55</v>
      </c>
      <c r="N937" s="0" t="n">
        <f aca="false">'Central-Hudson Off Peak'!I937</f>
        <v>-2</v>
      </c>
      <c r="O937" s="0" t="n">
        <f aca="false">'Central-Hudson Off Peak'!D937</f>
        <v>28.55</v>
      </c>
      <c r="P937" s="1" t="n">
        <f aca="false">(O937+N937)-K937</f>
        <v>0</v>
      </c>
    </row>
    <row r="938" customFormat="false" ht="12.75" hidden="false" customHeight="false" outlineLevel="0" collapsed="false">
      <c r="A938" s="0" t="s">
        <v>6770</v>
      </c>
      <c r="B938" s="0" t="n">
        <v>2000</v>
      </c>
      <c r="C938" s="0" t="n">
        <v>20.14</v>
      </c>
      <c r="D938" s="0" t="n">
        <v>19.47</v>
      </c>
      <c r="E938" s="0" t="n">
        <v>0</v>
      </c>
      <c r="F938" s="0" t="n">
        <v>0</v>
      </c>
      <c r="G938" s="0" t="n">
        <v>-0.46</v>
      </c>
      <c r="H938" s="0" t="n">
        <v>-1.13</v>
      </c>
      <c r="I938" s="0" t="n">
        <f aca="false">+G938-H938</f>
        <v>0.67</v>
      </c>
      <c r="J938" s="0" t="n">
        <f aca="false">D938</f>
        <v>19.47</v>
      </c>
      <c r="K938" s="0" t="n">
        <f aca="false">C938</f>
        <v>20.14</v>
      </c>
      <c r="N938" s="0" t="n">
        <f aca="false">'Central-Hudson Off Peak'!I938</f>
        <v>-1.51</v>
      </c>
      <c r="O938" s="0" t="n">
        <f aca="false">'Central-Hudson Off Peak'!D938</f>
        <v>21.65</v>
      </c>
      <c r="P938" s="1" t="n">
        <f aca="false">(O938+N938)-K938</f>
        <v>0</v>
      </c>
    </row>
    <row r="939" customFormat="false" ht="12.75" hidden="false" customHeight="false" outlineLevel="0" collapsed="false">
      <c r="A939" s="0" t="s">
        <v>6771</v>
      </c>
      <c r="B939" s="0" t="n">
        <v>2000</v>
      </c>
      <c r="C939" s="0" t="n">
        <v>17.52</v>
      </c>
      <c r="D939" s="0" t="n">
        <v>16.94</v>
      </c>
      <c r="E939" s="0" t="n">
        <v>0</v>
      </c>
      <c r="F939" s="0" t="n">
        <v>0</v>
      </c>
      <c r="G939" s="0" t="n">
        <v>-0.4</v>
      </c>
      <c r="H939" s="0" t="n">
        <v>-0.98</v>
      </c>
      <c r="I939" s="0" t="n">
        <f aca="false">+G939-H939</f>
        <v>0.58</v>
      </c>
      <c r="J939" s="0" t="n">
        <f aca="false">D939</f>
        <v>16.94</v>
      </c>
      <c r="K939" s="0" t="n">
        <f aca="false">C939</f>
        <v>17.52</v>
      </c>
      <c r="N939" s="0" t="n">
        <f aca="false">'Central-Hudson Off Peak'!I939</f>
        <v>-1.31</v>
      </c>
      <c r="O939" s="0" t="n">
        <f aca="false">'Central-Hudson Off Peak'!D939</f>
        <v>18.83</v>
      </c>
      <c r="P939" s="1" t="n">
        <f aca="false">(O939+N939)-K939</f>
        <v>0</v>
      </c>
    </row>
    <row r="940" customFormat="false" ht="12.75" hidden="false" customHeight="false" outlineLevel="0" collapsed="false">
      <c r="A940" s="0" t="s">
        <v>6772</v>
      </c>
      <c r="B940" s="0" t="n">
        <v>2000</v>
      </c>
      <c r="C940" s="0" t="n">
        <v>17.52</v>
      </c>
      <c r="D940" s="0" t="n">
        <v>16.94</v>
      </c>
      <c r="E940" s="0" t="n">
        <v>0</v>
      </c>
      <c r="F940" s="0" t="n">
        <v>0</v>
      </c>
      <c r="G940" s="0" t="n">
        <v>-0.4</v>
      </c>
      <c r="H940" s="0" t="n">
        <v>-0.98</v>
      </c>
      <c r="I940" s="0" t="n">
        <f aca="false">+G940-H940</f>
        <v>0.58</v>
      </c>
      <c r="J940" s="0" t="n">
        <f aca="false">D940</f>
        <v>16.94</v>
      </c>
      <c r="K940" s="0" t="n">
        <f aca="false">C940</f>
        <v>17.52</v>
      </c>
      <c r="N940" s="0" t="n">
        <f aca="false">'Central-Hudson Off Peak'!I940</f>
        <v>-1.31</v>
      </c>
      <c r="O940" s="0" t="n">
        <f aca="false">'Central-Hudson Off Peak'!D940</f>
        <v>18.83</v>
      </c>
      <c r="P940" s="1" t="n">
        <f aca="false">(O940+N940)-K940</f>
        <v>0</v>
      </c>
    </row>
    <row r="941" customFormat="false" ht="12.75" hidden="false" customHeight="false" outlineLevel="0" collapsed="false">
      <c r="A941" s="0" t="s">
        <v>6773</v>
      </c>
      <c r="B941" s="0" t="n">
        <v>2000</v>
      </c>
      <c r="C941" s="0" t="n">
        <v>17.16</v>
      </c>
      <c r="D941" s="0" t="n">
        <v>16.59</v>
      </c>
      <c r="E941" s="0" t="n">
        <v>0</v>
      </c>
      <c r="F941" s="0" t="n">
        <v>0</v>
      </c>
      <c r="G941" s="0" t="n">
        <v>-0.39</v>
      </c>
      <c r="H941" s="0" t="n">
        <v>-0.96</v>
      </c>
      <c r="I941" s="0" t="n">
        <f aca="false">+G941-H941</f>
        <v>0.57</v>
      </c>
      <c r="J941" s="0" t="n">
        <f aca="false">D941</f>
        <v>16.59</v>
      </c>
      <c r="K941" s="0" t="n">
        <f aca="false">C941</f>
        <v>17.16</v>
      </c>
      <c r="N941" s="0" t="n">
        <f aca="false">'Central-Hudson Off Peak'!I941</f>
        <v>-1.28</v>
      </c>
      <c r="O941" s="0" t="n">
        <f aca="false">'Central-Hudson Off Peak'!D941</f>
        <v>18.44</v>
      </c>
      <c r="P941" s="1" t="n">
        <f aca="false">(O941+N941)-K941</f>
        <v>0</v>
      </c>
    </row>
    <row r="942" customFormat="false" ht="12.75" hidden="false" customHeight="false" outlineLevel="0" collapsed="false">
      <c r="A942" s="0" t="s">
        <v>6774</v>
      </c>
      <c r="B942" s="0" t="n">
        <v>2000</v>
      </c>
      <c r="C942" s="0" t="n">
        <v>17.52</v>
      </c>
      <c r="D942" s="0" t="n">
        <v>16.94</v>
      </c>
      <c r="E942" s="0" t="n">
        <v>0</v>
      </c>
      <c r="F942" s="0" t="n">
        <v>0</v>
      </c>
      <c r="G942" s="0" t="n">
        <v>-0.4</v>
      </c>
      <c r="H942" s="0" t="n">
        <v>-0.98</v>
      </c>
      <c r="I942" s="0" t="n">
        <f aca="false">+G942-H942</f>
        <v>0.58</v>
      </c>
      <c r="J942" s="0" t="n">
        <f aca="false">D942</f>
        <v>16.94</v>
      </c>
      <c r="K942" s="0" t="n">
        <f aca="false">C942</f>
        <v>17.52</v>
      </c>
      <c r="N942" s="0" t="n">
        <f aca="false">'Central-Hudson Off Peak'!I942</f>
        <v>-1.31</v>
      </c>
      <c r="O942" s="0" t="n">
        <f aca="false">'Central-Hudson Off Peak'!D942</f>
        <v>18.83</v>
      </c>
      <c r="P942" s="1" t="n">
        <f aca="false">(O942+N942)-K942</f>
        <v>0</v>
      </c>
    </row>
    <row r="943" customFormat="false" ht="12.75" hidden="false" customHeight="false" outlineLevel="0" collapsed="false">
      <c r="A943" s="0" t="s">
        <v>6775</v>
      </c>
      <c r="B943" s="0" t="n">
        <v>2000</v>
      </c>
      <c r="C943" s="0" t="n">
        <v>20.14</v>
      </c>
      <c r="D943" s="0" t="n">
        <v>19.47</v>
      </c>
      <c r="E943" s="0" t="n">
        <v>0</v>
      </c>
      <c r="F943" s="0" t="n">
        <v>0</v>
      </c>
      <c r="G943" s="0" t="n">
        <v>-0.46</v>
      </c>
      <c r="H943" s="0" t="n">
        <v>-1.13</v>
      </c>
      <c r="I943" s="0" t="n">
        <f aca="false">+G943-H943</f>
        <v>0.67</v>
      </c>
      <c r="J943" s="0" t="n">
        <f aca="false">D943</f>
        <v>19.47</v>
      </c>
      <c r="K943" s="0" t="n">
        <f aca="false">C943</f>
        <v>20.14</v>
      </c>
      <c r="N943" s="0" t="n">
        <f aca="false">'Central-Hudson Off Peak'!I943</f>
        <v>-1.51</v>
      </c>
      <c r="O943" s="0" t="n">
        <f aca="false">'Central-Hudson Off Peak'!D943</f>
        <v>21.65</v>
      </c>
      <c r="P943" s="1" t="n">
        <f aca="false">(O943+N943)-K943</f>
        <v>0</v>
      </c>
    </row>
    <row r="944" customFormat="false" ht="12.75" hidden="false" customHeight="false" outlineLevel="0" collapsed="false">
      <c r="A944" s="0" t="s">
        <v>6776</v>
      </c>
      <c r="B944" s="0" t="n">
        <v>2000</v>
      </c>
      <c r="C944" s="0" t="n">
        <v>27.06</v>
      </c>
      <c r="D944" s="0" t="n">
        <v>26.16</v>
      </c>
      <c r="E944" s="0" t="n">
        <v>0</v>
      </c>
      <c r="F944" s="0" t="n">
        <v>0</v>
      </c>
      <c r="G944" s="0" t="n">
        <v>-0.63</v>
      </c>
      <c r="H944" s="0" t="n">
        <v>-1.53</v>
      </c>
      <c r="I944" s="0" t="n">
        <f aca="false">+G944-H944</f>
        <v>0.9</v>
      </c>
      <c r="J944" s="0" t="n">
        <f aca="false">D944</f>
        <v>26.16</v>
      </c>
      <c r="K944" s="0" t="n">
        <f aca="false">C944</f>
        <v>27.06</v>
      </c>
      <c r="N944" s="0" t="n">
        <f aca="false">'Central-Hudson Off Peak'!I944</f>
        <v>-2.04</v>
      </c>
      <c r="O944" s="0" t="n">
        <f aca="false">'Central-Hudson Off Peak'!D944</f>
        <v>29.1</v>
      </c>
      <c r="P944" s="1" t="n">
        <f aca="false">(O944+N944)-K944</f>
        <v>0</v>
      </c>
    </row>
    <row r="945" customFormat="false" ht="12.75" hidden="false" customHeight="false" outlineLevel="0" collapsed="false">
      <c r="A945" s="0" t="s">
        <v>6777</v>
      </c>
      <c r="B945" s="0" t="n">
        <v>2000</v>
      </c>
      <c r="C945" s="0" t="n">
        <v>27.06</v>
      </c>
      <c r="D945" s="0" t="n">
        <v>26.16</v>
      </c>
      <c r="E945" s="0" t="n">
        <v>0</v>
      </c>
      <c r="F945" s="0" t="n">
        <v>0</v>
      </c>
      <c r="G945" s="0" t="n">
        <v>-0.63</v>
      </c>
      <c r="H945" s="0" t="n">
        <v>-1.53</v>
      </c>
      <c r="I945" s="0" t="n">
        <f aca="false">+G945-H945</f>
        <v>0.9</v>
      </c>
      <c r="J945" s="0" t="n">
        <f aca="false">D945</f>
        <v>26.16</v>
      </c>
      <c r="K945" s="0" t="n">
        <f aca="false">C945</f>
        <v>27.06</v>
      </c>
      <c r="N945" s="0" t="n">
        <f aca="false">'Central-Hudson Off Peak'!I945</f>
        <v>-2.04</v>
      </c>
      <c r="O945" s="0" t="n">
        <f aca="false">'Central-Hudson Off Peak'!D945</f>
        <v>29.1</v>
      </c>
      <c r="P945" s="1" t="n">
        <f aca="false">(O945+N945)-K945</f>
        <v>0</v>
      </c>
    </row>
    <row r="946" customFormat="false" ht="12.75" hidden="false" customHeight="false" outlineLevel="0" collapsed="false">
      <c r="A946" s="0" t="s">
        <v>6778</v>
      </c>
      <c r="B946" s="0" t="n">
        <v>2000</v>
      </c>
      <c r="C946" s="0" t="n">
        <v>17.95</v>
      </c>
      <c r="D946" s="0" t="n">
        <v>17.2</v>
      </c>
      <c r="E946" s="0" t="n">
        <v>0</v>
      </c>
      <c r="F946" s="0" t="n">
        <v>0</v>
      </c>
      <c r="G946" s="0" t="n">
        <v>-0.4</v>
      </c>
      <c r="H946" s="0" t="n">
        <v>-1.15</v>
      </c>
      <c r="I946" s="0" t="n">
        <f aca="false">+G946-H946</f>
        <v>0.75</v>
      </c>
      <c r="J946" s="0" t="n">
        <f aca="false">D946</f>
        <v>17.2</v>
      </c>
      <c r="K946" s="0" t="n">
        <f aca="false">C946</f>
        <v>17.95</v>
      </c>
      <c r="N946" s="0" t="n">
        <f aca="false">'Central-Hudson Off Peak'!I946</f>
        <v>-1.43</v>
      </c>
      <c r="O946" s="0" t="n">
        <f aca="false">'Central-Hudson Off Peak'!D946</f>
        <v>19.38</v>
      </c>
      <c r="P946" s="1" t="n">
        <f aca="false">(O946+N946)-K946</f>
        <v>0</v>
      </c>
    </row>
    <row r="947" customFormat="false" ht="12.75" hidden="false" customHeight="false" outlineLevel="0" collapsed="false">
      <c r="A947" s="0" t="s">
        <v>6779</v>
      </c>
      <c r="B947" s="0" t="n">
        <v>2000</v>
      </c>
      <c r="C947" s="0" t="n">
        <v>16.92</v>
      </c>
      <c r="D947" s="0" t="n">
        <v>16.22</v>
      </c>
      <c r="E947" s="0" t="n">
        <v>0</v>
      </c>
      <c r="F947" s="0" t="n">
        <v>0</v>
      </c>
      <c r="G947" s="0" t="n">
        <v>-0.38</v>
      </c>
      <c r="H947" s="0" t="n">
        <v>-1.08</v>
      </c>
      <c r="I947" s="0" t="n">
        <f aca="false">+G947-H947</f>
        <v>0.7</v>
      </c>
      <c r="J947" s="0" t="n">
        <f aca="false">D947</f>
        <v>16.22</v>
      </c>
      <c r="K947" s="0" t="n">
        <f aca="false">C947</f>
        <v>16.92</v>
      </c>
      <c r="N947" s="0" t="n">
        <f aca="false">'Central-Hudson Off Peak'!I947</f>
        <v>-1.35</v>
      </c>
      <c r="O947" s="0" t="n">
        <f aca="false">'Central-Hudson Off Peak'!D947</f>
        <v>18.27</v>
      </c>
      <c r="P947" s="1" t="n">
        <f aca="false">(O947+N947)-K947</f>
        <v>0</v>
      </c>
    </row>
    <row r="948" customFormat="false" ht="12.75" hidden="false" customHeight="false" outlineLevel="0" collapsed="false">
      <c r="A948" s="0" t="s">
        <v>6780</v>
      </c>
      <c r="B948" s="0" t="n">
        <v>2000</v>
      </c>
      <c r="C948" s="0" t="n">
        <v>16.4</v>
      </c>
      <c r="D948" s="0" t="n">
        <v>15.71</v>
      </c>
      <c r="E948" s="0" t="n">
        <v>0</v>
      </c>
      <c r="F948" s="0" t="n">
        <v>0</v>
      </c>
      <c r="G948" s="0" t="n">
        <v>-0.36</v>
      </c>
      <c r="H948" s="0" t="n">
        <v>-1.05</v>
      </c>
      <c r="I948" s="0" t="n">
        <f aca="false">+G948-H948</f>
        <v>0.69</v>
      </c>
      <c r="J948" s="0" t="n">
        <f aca="false">D948</f>
        <v>15.71</v>
      </c>
      <c r="K948" s="0" t="n">
        <f aca="false">C948</f>
        <v>16.4</v>
      </c>
      <c r="N948" s="0" t="n">
        <f aca="false">'Central-Hudson Off Peak'!I948</f>
        <v>-1.3</v>
      </c>
      <c r="O948" s="0" t="n">
        <f aca="false">'Central-Hudson Off Peak'!D948</f>
        <v>17.7</v>
      </c>
      <c r="P948" s="1" t="n">
        <f aca="false">(O948+N948)-K948</f>
        <v>0</v>
      </c>
    </row>
    <row r="949" customFormat="false" ht="12.75" hidden="false" customHeight="false" outlineLevel="0" collapsed="false">
      <c r="A949" s="0" t="s">
        <v>6781</v>
      </c>
      <c r="B949" s="0" t="n">
        <v>2000</v>
      </c>
      <c r="C949" s="0" t="n">
        <v>16.4</v>
      </c>
      <c r="D949" s="0" t="n">
        <v>15.71</v>
      </c>
      <c r="E949" s="0" t="n">
        <v>0</v>
      </c>
      <c r="F949" s="0" t="n">
        <v>0</v>
      </c>
      <c r="G949" s="0" t="n">
        <v>-0.36</v>
      </c>
      <c r="H949" s="0" t="n">
        <v>-1.05</v>
      </c>
      <c r="I949" s="0" t="n">
        <f aca="false">+G949-H949</f>
        <v>0.69</v>
      </c>
      <c r="J949" s="0" t="n">
        <f aca="false">D949</f>
        <v>15.71</v>
      </c>
      <c r="K949" s="0" t="n">
        <f aca="false">C949</f>
        <v>16.4</v>
      </c>
      <c r="N949" s="0" t="n">
        <f aca="false">'Central-Hudson Off Peak'!I949</f>
        <v>-1.3</v>
      </c>
      <c r="O949" s="0" t="n">
        <f aca="false">'Central-Hudson Off Peak'!D949</f>
        <v>17.7</v>
      </c>
      <c r="P949" s="1" t="n">
        <f aca="false">(O949+N949)-K949</f>
        <v>0</v>
      </c>
    </row>
    <row r="950" customFormat="false" ht="12.75" hidden="false" customHeight="false" outlineLevel="0" collapsed="false">
      <c r="A950" s="0" t="s">
        <v>6782</v>
      </c>
      <c r="B950" s="0" t="n">
        <v>2000</v>
      </c>
      <c r="C950" s="0" t="n">
        <v>16.4</v>
      </c>
      <c r="D950" s="0" t="n">
        <v>15.71</v>
      </c>
      <c r="E950" s="0" t="n">
        <v>0</v>
      </c>
      <c r="F950" s="0" t="n">
        <v>0</v>
      </c>
      <c r="G950" s="0" t="n">
        <v>-0.36</v>
      </c>
      <c r="H950" s="0" t="n">
        <v>-1.05</v>
      </c>
      <c r="I950" s="0" t="n">
        <f aca="false">+G950-H950</f>
        <v>0.69</v>
      </c>
      <c r="J950" s="0" t="n">
        <f aca="false">D950</f>
        <v>15.71</v>
      </c>
      <c r="K950" s="0" t="n">
        <f aca="false">C950</f>
        <v>16.4</v>
      </c>
      <c r="N950" s="0" t="n">
        <f aca="false">'Central-Hudson Off Peak'!I950</f>
        <v>-1.3</v>
      </c>
      <c r="O950" s="0" t="n">
        <f aca="false">'Central-Hudson Off Peak'!D950</f>
        <v>17.7</v>
      </c>
      <c r="P950" s="1" t="n">
        <f aca="false">(O950+N950)-K950</f>
        <v>0</v>
      </c>
    </row>
    <row r="951" customFormat="false" ht="12.75" hidden="false" customHeight="false" outlineLevel="0" collapsed="false">
      <c r="A951" s="0" t="s">
        <v>6783</v>
      </c>
      <c r="B951" s="0" t="n">
        <v>2000</v>
      </c>
      <c r="C951" s="0" t="n">
        <v>18.18</v>
      </c>
      <c r="D951" s="0" t="n">
        <v>17.43</v>
      </c>
      <c r="E951" s="0" t="n">
        <v>0</v>
      </c>
      <c r="F951" s="0" t="n">
        <v>0</v>
      </c>
      <c r="G951" s="0" t="n">
        <v>-0.41</v>
      </c>
      <c r="H951" s="0" t="n">
        <v>-1.16</v>
      </c>
      <c r="I951" s="0" t="n">
        <f aca="false">+G951-H951</f>
        <v>0.75</v>
      </c>
      <c r="J951" s="0" t="n">
        <f aca="false">D951</f>
        <v>17.43</v>
      </c>
      <c r="K951" s="0" t="n">
        <f aca="false">C951</f>
        <v>18.18</v>
      </c>
      <c r="N951" s="0" t="n">
        <f aca="false">'Central-Hudson Off Peak'!I951</f>
        <v>-1.45</v>
      </c>
      <c r="O951" s="0" t="n">
        <f aca="false">'Central-Hudson Off Peak'!D951</f>
        <v>19.63</v>
      </c>
      <c r="P951" s="1" t="n">
        <f aca="false">(O951+N951)-K951</f>
        <v>0</v>
      </c>
    </row>
    <row r="952" customFormat="false" ht="12.75" hidden="false" customHeight="false" outlineLevel="0" collapsed="false">
      <c r="A952" s="0" t="s">
        <v>6784</v>
      </c>
      <c r="B952" s="0" t="n">
        <v>2000</v>
      </c>
      <c r="C952" s="0" t="n">
        <v>25.91</v>
      </c>
      <c r="D952" s="0" t="n">
        <v>24.83</v>
      </c>
      <c r="E952" s="0" t="n">
        <v>0</v>
      </c>
      <c r="F952" s="0" t="n">
        <v>0</v>
      </c>
      <c r="G952" s="0" t="n">
        <v>-0.59</v>
      </c>
      <c r="H952" s="0" t="n">
        <v>-1.67</v>
      </c>
      <c r="I952" s="0" t="n">
        <f aca="false">+G952-H952</f>
        <v>1.08</v>
      </c>
      <c r="J952" s="0" t="n">
        <f aca="false">D952</f>
        <v>24.83</v>
      </c>
      <c r="K952" s="0" t="n">
        <f aca="false">C952</f>
        <v>25.91</v>
      </c>
      <c r="N952" s="0" t="n">
        <f aca="false">'Central-Hudson Off Peak'!I952</f>
        <v>-2.07</v>
      </c>
      <c r="O952" s="0" t="n">
        <f aca="false">'Central-Hudson Off Peak'!D952</f>
        <v>27.98</v>
      </c>
      <c r="P952" s="1" t="n">
        <f aca="false">(O952+N952)-K952</f>
        <v>0</v>
      </c>
    </row>
    <row r="953" customFormat="false" ht="12.75" hidden="false" customHeight="false" outlineLevel="0" collapsed="false">
      <c r="A953" s="0" t="s">
        <v>6785</v>
      </c>
      <c r="B953" s="0" t="n">
        <v>2000</v>
      </c>
      <c r="C953" s="0" t="n">
        <v>25.67</v>
      </c>
      <c r="D953" s="0" t="n">
        <v>24.6</v>
      </c>
      <c r="E953" s="0" t="n">
        <v>0</v>
      </c>
      <c r="F953" s="0" t="n">
        <v>0</v>
      </c>
      <c r="G953" s="0" t="n">
        <v>-0.58</v>
      </c>
      <c r="H953" s="0" t="n">
        <v>-1.65</v>
      </c>
      <c r="I953" s="0" t="n">
        <f aca="false">+G953-H953</f>
        <v>1.07</v>
      </c>
      <c r="J953" s="0" t="n">
        <f aca="false">D953</f>
        <v>24.6</v>
      </c>
      <c r="K953" s="0" t="n">
        <f aca="false">C953</f>
        <v>25.67</v>
      </c>
      <c r="N953" s="0" t="n">
        <f aca="false">'Central-Hudson Off Peak'!I953</f>
        <v>-2.05</v>
      </c>
      <c r="O953" s="0" t="n">
        <f aca="false">'Central-Hudson Off Peak'!D953</f>
        <v>27.72</v>
      </c>
      <c r="P953" s="1" t="n">
        <f aca="false">(O953+N953)-K953</f>
        <v>0</v>
      </c>
    </row>
    <row r="954" customFormat="false" ht="12.75" hidden="false" customHeight="false" outlineLevel="0" collapsed="false">
      <c r="A954" s="0" t="s">
        <v>6786</v>
      </c>
      <c r="B954" s="0" t="n">
        <v>2000</v>
      </c>
      <c r="C954" s="0" t="n">
        <v>15.66</v>
      </c>
      <c r="D954" s="0" t="n">
        <v>14.92</v>
      </c>
      <c r="E954" s="0" t="n">
        <v>0</v>
      </c>
      <c r="F954" s="0" t="n">
        <v>0</v>
      </c>
      <c r="G954" s="0" t="n">
        <v>-0.35</v>
      </c>
      <c r="H954" s="0" t="n">
        <v>-1.09</v>
      </c>
      <c r="I954" s="0" t="n">
        <f aca="false">+G954-H954</f>
        <v>0.74</v>
      </c>
      <c r="J954" s="0" t="n">
        <f aca="false">D954</f>
        <v>14.92</v>
      </c>
      <c r="K954" s="0" t="n">
        <f aca="false">C954</f>
        <v>15.66</v>
      </c>
      <c r="N954" s="0" t="n">
        <f aca="false">'Central-Hudson Off Peak'!I954</f>
        <v>-1.19</v>
      </c>
      <c r="O954" s="0" t="n">
        <f aca="false">'Central-Hudson Off Peak'!D954</f>
        <v>16.85</v>
      </c>
      <c r="P954" s="1" t="n">
        <f aca="false">(O954+N954)-K954</f>
        <v>0</v>
      </c>
    </row>
    <row r="955" customFormat="false" ht="12.75" hidden="false" customHeight="false" outlineLevel="0" collapsed="false">
      <c r="A955" s="0" t="s">
        <v>6787</v>
      </c>
      <c r="B955" s="0" t="n">
        <v>2000</v>
      </c>
      <c r="C955" s="0" t="n">
        <v>15.66</v>
      </c>
      <c r="D955" s="0" t="n">
        <v>14.92</v>
      </c>
      <c r="E955" s="0" t="n">
        <v>0</v>
      </c>
      <c r="F955" s="0" t="n">
        <v>0</v>
      </c>
      <c r="G955" s="0" t="n">
        <v>-0.35</v>
      </c>
      <c r="H955" s="0" t="n">
        <v>-1.09</v>
      </c>
      <c r="I955" s="0" t="n">
        <f aca="false">+G955-H955</f>
        <v>0.74</v>
      </c>
      <c r="J955" s="0" t="n">
        <f aca="false">D955</f>
        <v>14.92</v>
      </c>
      <c r="K955" s="0" t="n">
        <f aca="false">C955</f>
        <v>15.66</v>
      </c>
      <c r="N955" s="0" t="n">
        <f aca="false">'Central-Hudson Off Peak'!I955</f>
        <v>-1.19</v>
      </c>
      <c r="O955" s="0" t="n">
        <f aca="false">'Central-Hudson Off Peak'!D955</f>
        <v>16.85</v>
      </c>
      <c r="P955" s="1" t="n">
        <f aca="false">(O955+N955)-K955</f>
        <v>0</v>
      </c>
    </row>
    <row r="956" customFormat="false" ht="12.75" hidden="false" customHeight="false" outlineLevel="0" collapsed="false">
      <c r="A956" s="0" t="s">
        <v>6788</v>
      </c>
      <c r="B956" s="0" t="n">
        <v>2000</v>
      </c>
      <c r="C956" s="0" t="n">
        <v>15.13</v>
      </c>
      <c r="D956" s="0" t="n">
        <v>14.4</v>
      </c>
      <c r="E956" s="0" t="n">
        <v>0</v>
      </c>
      <c r="F956" s="0" t="n">
        <v>0</v>
      </c>
      <c r="G956" s="0" t="n">
        <v>-0.33</v>
      </c>
      <c r="H956" s="0" t="n">
        <v>-1.06</v>
      </c>
      <c r="I956" s="0" t="n">
        <f aca="false">+G956-H956</f>
        <v>0.73</v>
      </c>
      <c r="J956" s="0" t="n">
        <f aca="false">D956</f>
        <v>14.4</v>
      </c>
      <c r="K956" s="0" t="n">
        <f aca="false">C956</f>
        <v>15.13</v>
      </c>
      <c r="N956" s="0" t="n">
        <f aca="false">'Central-Hudson Off Peak'!I956</f>
        <v>-1.14</v>
      </c>
      <c r="O956" s="0" t="n">
        <f aca="false">'Central-Hudson Off Peak'!D956</f>
        <v>16.27</v>
      </c>
      <c r="P956" s="1" t="n">
        <f aca="false">(O956+N956)-K956</f>
        <v>0</v>
      </c>
    </row>
    <row r="957" customFormat="false" ht="12.75" hidden="false" customHeight="false" outlineLevel="0" collapsed="false">
      <c r="A957" s="0" t="s">
        <v>6789</v>
      </c>
      <c r="B957" s="0" t="n">
        <v>2000</v>
      </c>
      <c r="C957" s="0" t="n">
        <v>15.13</v>
      </c>
      <c r="D957" s="0" t="n">
        <v>14.4</v>
      </c>
      <c r="E957" s="0" t="n">
        <v>0</v>
      </c>
      <c r="F957" s="0" t="n">
        <v>0</v>
      </c>
      <c r="G957" s="0" t="n">
        <v>-0.33</v>
      </c>
      <c r="H957" s="0" t="n">
        <v>-1.06</v>
      </c>
      <c r="I957" s="0" t="n">
        <f aca="false">+G957-H957</f>
        <v>0.73</v>
      </c>
      <c r="J957" s="0" t="n">
        <f aca="false">D957</f>
        <v>14.4</v>
      </c>
      <c r="K957" s="0" t="n">
        <f aca="false">C957</f>
        <v>15.13</v>
      </c>
      <c r="N957" s="0" t="n">
        <f aca="false">'Central-Hudson Off Peak'!I957</f>
        <v>-1.14</v>
      </c>
      <c r="O957" s="0" t="n">
        <f aca="false">'Central-Hudson Off Peak'!D957</f>
        <v>16.27</v>
      </c>
      <c r="P957" s="1" t="n">
        <f aca="false">(O957+N957)-K957</f>
        <v>0</v>
      </c>
    </row>
    <row r="958" customFormat="false" ht="12.75" hidden="false" customHeight="false" outlineLevel="0" collapsed="false">
      <c r="A958" s="0" t="s">
        <v>6790</v>
      </c>
      <c r="B958" s="0" t="n">
        <v>2000</v>
      </c>
      <c r="C958" s="0" t="n">
        <v>15.25</v>
      </c>
      <c r="D958" s="0" t="n">
        <v>14.53</v>
      </c>
      <c r="E958" s="0" t="n">
        <v>0</v>
      </c>
      <c r="F958" s="0" t="n">
        <v>0</v>
      </c>
      <c r="G958" s="0" t="n">
        <v>-0.34</v>
      </c>
      <c r="H958" s="0" t="n">
        <v>-1.06</v>
      </c>
      <c r="I958" s="0" t="n">
        <f aca="false">+G958-H958</f>
        <v>0.72</v>
      </c>
      <c r="J958" s="0" t="n">
        <f aca="false">D958</f>
        <v>14.53</v>
      </c>
      <c r="K958" s="0" t="n">
        <f aca="false">C958</f>
        <v>15.25</v>
      </c>
      <c r="N958" s="0" t="n">
        <f aca="false">'Central-Hudson Off Peak'!I958</f>
        <v>-1.16</v>
      </c>
      <c r="O958" s="0" t="n">
        <f aca="false">'Central-Hudson Off Peak'!D958</f>
        <v>16.41</v>
      </c>
      <c r="P958" s="1" t="n">
        <f aca="false">(O958+N958)-K958</f>
        <v>0</v>
      </c>
    </row>
    <row r="959" customFormat="false" ht="12.75" hidden="false" customHeight="false" outlineLevel="0" collapsed="false">
      <c r="A959" s="0" t="s">
        <v>6791</v>
      </c>
      <c r="B959" s="0" t="n">
        <v>2000</v>
      </c>
      <c r="C959" s="0" t="n">
        <v>15.57</v>
      </c>
      <c r="D959" s="0" t="n">
        <v>14.83</v>
      </c>
      <c r="E959" s="0" t="n">
        <v>0</v>
      </c>
      <c r="F959" s="0" t="n">
        <v>0</v>
      </c>
      <c r="G959" s="0" t="n">
        <v>-0.35</v>
      </c>
      <c r="H959" s="0" t="n">
        <v>-1.09</v>
      </c>
      <c r="I959" s="0" t="n">
        <f aca="false">+G959-H959</f>
        <v>0.74</v>
      </c>
      <c r="J959" s="0" t="n">
        <f aca="false">D959</f>
        <v>14.83</v>
      </c>
      <c r="K959" s="0" t="n">
        <f aca="false">C959</f>
        <v>15.57</v>
      </c>
      <c r="N959" s="0" t="n">
        <f aca="false">'Central-Hudson Off Peak'!I959</f>
        <v>-1.19</v>
      </c>
      <c r="O959" s="0" t="n">
        <f aca="false">'Central-Hudson Off Peak'!D959</f>
        <v>16.76</v>
      </c>
      <c r="P959" s="1" t="n">
        <f aca="false">(O959+N959)-K959</f>
        <v>0</v>
      </c>
    </row>
    <row r="960" customFormat="false" ht="12.75" hidden="false" customHeight="false" outlineLevel="0" collapsed="false">
      <c r="A960" s="0" t="s">
        <v>6792</v>
      </c>
      <c r="B960" s="0" t="n">
        <v>2000</v>
      </c>
      <c r="C960" s="0" t="n">
        <v>22.51</v>
      </c>
      <c r="D960" s="0" t="n">
        <v>21.44</v>
      </c>
      <c r="E960" s="0" t="n">
        <v>0</v>
      </c>
      <c r="F960" s="0" t="n">
        <v>0</v>
      </c>
      <c r="G960" s="0" t="n">
        <v>-0.51</v>
      </c>
      <c r="H960" s="0" t="n">
        <v>-1.58</v>
      </c>
      <c r="I960" s="0" t="n">
        <f aca="false">+G960-H960</f>
        <v>1.07</v>
      </c>
      <c r="J960" s="0" t="n">
        <f aca="false">D960</f>
        <v>21.44</v>
      </c>
      <c r="K960" s="0" t="n">
        <f aca="false">C960</f>
        <v>22.51</v>
      </c>
      <c r="N960" s="0" t="n">
        <f aca="false">'Central-Hudson Off Peak'!I960</f>
        <v>-1.72</v>
      </c>
      <c r="O960" s="0" t="n">
        <f aca="false">'Central-Hudson Off Peak'!D960</f>
        <v>24.23</v>
      </c>
      <c r="P960" s="1" t="n">
        <f aca="false">(O960+N960)-K960</f>
        <v>0</v>
      </c>
    </row>
    <row r="961" customFormat="false" ht="12.75" hidden="false" customHeight="false" outlineLevel="0" collapsed="false">
      <c r="A961" s="0" t="s">
        <v>6793</v>
      </c>
      <c r="B961" s="0" t="n">
        <v>2000</v>
      </c>
      <c r="C961" s="0" t="n">
        <v>17.89</v>
      </c>
      <c r="D961" s="0" t="n">
        <v>17.04</v>
      </c>
      <c r="E961" s="0" t="n">
        <v>0</v>
      </c>
      <c r="F961" s="0" t="n">
        <v>0</v>
      </c>
      <c r="G961" s="0" t="n">
        <v>-0.4</v>
      </c>
      <c r="H961" s="0" t="n">
        <v>-1.25</v>
      </c>
      <c r="I961" s="0" t="n">
        <f aca="false">+G961-H961</f>
        <v>0.85</v>
      </c>
      <c r="J961" s="0" t="n">
        <f aca="false">D961</f>
        <v>17.04</v>
      </c>
      <c r="K961" s="0" t="n">
        <f aca="false">C961</f>
        <v>17.89</v>
      </c>
      <c r="N961" s="0" t="n">
        <f aca="false">'Central-Hudson Off Peak'!I961</f>
        <v>-1.36</v>
      </c>
      <c r="O961" s="0" t="n">
        <f aca="false">'Central-Hudson Off Peak'!D961</f>
        <v>19.25</v>
      </c>
      <c r="P961" s="1" t="n">
        <f aca="false">(O961+N961)-K961</f>
        <v>0</v>
      </c>
    </row>
    <row r="962" customFormat="false" ht="12.75" hidden="false" customHeight="false" outlineLevel="0" collapsed="false">
      <c r="A962" s="0" t="s">
        <v>6794</v>
      </c>
      <c r="B962" s="0" t="n">
        <v>2000</v>
      </c>
      <c r="C962" s="0" t="n">
        <v>18.18</v>
      </c>
      <c r="D962" s="0" t="n">
        <v>17.47</v>
      </c>
      <c r="E962" s="0" t="n">
        <v>0</v>
      </c>
      <c r="F962" s="0" t="n">
        <v>0</v>
      </c>
      <c r="G962" s="0" t="n">
        <v>-0.42</v>
      </c>
      <c r="H962" s="0" t="n">
        <v>-1.13</v>
      </c>
      <c r="I962" s="0" t="n">
        <f aca="false">+G962-H962</f>
        <v>0.71</v>
      </c>
      <c r="J962" s="0" t="n">
        <f aca="false">D962</f>
        <v>17.47</v>
      </c>
      <c r="K962" s="0" t="n">
        <f aca="false">C962</f>
        <v>18.18</v>
      </c>
      <c r="N962" s="0" t="n">
        <f aca="false">'Central-Hudson Off Peak'!I962</f>
        <v>-1.4</v>
      </c>
      <c r="O962" s="0" t="n">
        <f aca="false">'Central-Hudson Off Peak'!D962</f>
        <v>19.58</v>
      </c>
      <c r="P962" s="1" t="n">
        <f aca="false">(O962+N962)-K962</f>
        <v>0</v>
      </c>
    </row>
    <row r="963" customFormat="false" ht="12.75" hidden="false" customHeight="false" outlineLevel="0" collapsed="false">
      <c r="A963" s="0" t="s">
        <v>6795</v>
      </c>
      <c r="B963" s="0" t="n">
        <v>2000</v>
      </c>
      <c r="C963" s="0" t="n">
        <v>16.96</v>
      </c>
      <c r="D963" s="0" t="n">
        <v>16.3</v>
      </c>
      <c r="E963" s="0" t="n">
        <v>0</v>
      </c>
      <c r="F963" s="0" t="n">
        <v>0</v>
      </c>
      <c r="G963" s="0" t="n">
        <v>-0.39</v>
      </c>
      <c r="H963" s="0" t="n">
        <v>-1.05</v>
      </c>
      <c r="I963" s="0" t="n">
        <f aca="false">+G963-H963</f>
        <v>0.66</v>
      </c>
      <c r="J963" s="0" t="n">
        <f aca="false">D963</f>
        <v>16.3</v>
      </c>
      <c r="K963" s="0" t="n">
        <f aca="false">C963</f>
        <v>16.96</v>
      </c>
      <c r="N963" s="0" t="n">
        <f aca="false">'Central-Hudson Off Peak'!I963</f>
        <v>-1.3</v>
      </c>
      <c r="O963" s="0" t="n">
        <f aca="false">'Central-Hudson Off Peak'!D963</f>
        <v>18.26</v>
      </c>
      <c r="P963" s="1" t="n">
        <f aca="false">(O963+N963)-K963</f>
        <v>0</v>
      </c>
    </row>
    <row r="964" customFormat="false" ht="12.75" hidden="false" customHeight="false" outlineLevel="0" collapsed="false">
      <c r="A964" s="0" t="s">
        <v>6796</v>
      </c>
      <c r="B964" s="0" t="n">
        <v>2000</v>
      </c>
      <c r="C964" s="0" t="n">
        <v>16.42</v>
      </c>
      <c r="D964" s="0" t="n">
        <v>15.78</v>
      </c>
      <c r="E964" s="0" t="n">
        <v>0</v>
      </c>
      <c r="F964" s="0" t="n">
        <v>0</v>
      </c>
      <c r="G964" s="0" t="n">
        <v>-0.38</v>
      </c>
      <c r="H964" s="0" t="n">
        <v>-1.02</v>
      </c>
      <c r="I964" s="0" t="n">
        <f aca="false">+G964-H964</f>
        <v>0.64</v>
      </c>
      <c r="J964" s="0" t="n">
        <f aca="false">D964</f>
        <v>15.78</v>
      </c>
      <c r="K964" s="0" t="n">
        <f aca="false">C964</f>
        <v>16.42</v>
      </c>
      <c r="N964" s="0" t="n">
        <f aca="false">'Central-Hudson Off Peak'!I964</f>
        <v>-1.26</v>
      </c>
      <c r="O964" s="0" t="n">
        <f aca="false">'Central-Hudson Off Peak'!D964</f>
        <v>17.68</v>
      </c>
      <c r="P964" s="1" t="n">
        <f aca="false">(O964+N964)-K964</f>
        <v>0</v>
      </c>
    </row>
    <row r="965" customFormat="false" ht="12.75" hidden="false" customHeight="false" outlineLevel="0" collapsed="false">
      <c r="A965" s="0" t="s">
        <v>6797</v>
      </c>
      <c r="B965" s="0" t="n">
        <v>2000</v>
      </c>
      <c r="C965" s="0" t="n">
        <v>16.42</v>
      </c>
      <c r="D965" s="0" t="n">
        <v>15.78</v>
      </c>
      <c r="E965" s="0" t="n">
        <v>0</v>
      </c>
      <c r="F965" s="0" t="n">
        <v>0</v>
      </c>
      <c r="G965" s="0" t="n">
        <v>-0.38</v>
      </c>
      <c r="H965" s="0" t="n">
        <v>-1.02</v>
      </c>
      <c r="I965" s="0" t="n">
        <f aca="false">+G965-H965</f>
        <v>0.64</v>
      </c>
      <c r="J965" s="0" t="n">
        <f aca="false">D965</f>
        <v>15.78</v>
      </c>
      <c r="K965" s="0" t="n">
        <f aca="false">C965</f>
        <v>16.42</v>
      </c>
      <c r="N965" s="0" t="n">
        <f aca="false">'Central-Hudson Off Peak'!I965</f>
        <v>-1.26</v>
      </c>
      <c r="O965" s="0" t="n">
        <f aca="false">'Central-Hudson Off Peak'!D965</f>
        <v>17.68</v>
      </c>
      <c r="P965" s="1" t="n">
        <f aca="false">(O965+N965)-K965</f>
        <v>0</v>
      </c>
    </row>
    <row r="966" customFormat="false" ht="12.75" hidden="false" customHeight="false" outlineLevel="0" collapsed="false">
      <c r="A966" s="0" t="s">
        <v>6798</v>
      </c>
      <c r="B966" s="0" t="n">
        <v>2000</v>
      </c>
      <c r="C966" s="0" t="n">
        <v>16.42</v>
      </c>
      <c r="D966" s="0" t="n">
        <v>15.78</v>
      </c>
      <c r="E966" s="0" t="n">
        <v>0</v>
      </c>
      <c r="F966" s="0" t="n">
        <v>0</v>
      </c>
      <c r="G966" s="0" t="n">
        <v>-0.38</v>
      </c>
      <c r="H966" s="0" t="n">
        <v>-1.02</v>
      </c>
      <c r="I966" s="0" t="n">
        <f aca="false">+G966-H966</f>
        <v>0.64</v>
      </c>
      <c r="J966" s="0" t="n">
        <f aca="false">D966</f>
        <v>15.78</v>
      </c>
      <c r="K966" s="0" t="n">
        <f aca="false">C966</f>
        <v>16.42</v>
      </c>
      <c r="N966" s="0" t="n">
        <f aca="false">'Central-Hudson Off Peak'!I966</f>
        <v>-1.26</v>
      </c>
      <c r="O966" s="0" t="n">
        <f aca="false">'Central-Hudson Off Peak'!D966</f>
        <v>17.68</v>
      </c>
      <c r="P966" s="1" t="n">
        <f aca="false">(O966+N966)-K966</f>
        <v>0</v>
      </c>
    </row>
    <row r="967" customFormat="false" ht="12.75" hidden="false" customHeight="false" outlineLevel="0" collapsed="false">
      <c r="A967" s="0" t="s">
        <v>6799</v>
      </c>
      <c r="B967" s="0" t="n">
        <v>2000</v>
      </c>
      <c r="C967" s="0" t="n">
        <v>18.35</v>
      </c>
      <c r="D967" s="0" t="n">
        <v>17.64</v>
      </c>
      <c r="E967" s="0" t="n">
        <v>0</v>
      </c>
      <c r="F967" s="0" t="n">
        <v>0</v>
      </c>
      <c r="G967" s="0" t="n">
        <v>-0.43</v>
      </c>
      <c r="H967" s="0" t="n">
        <v>-1.14</v>
      </c>
      <c r="I967" s="0" t="n">
        <f aca="false">+G967-H967</f>
        <v>0.71</v>
      </c>
      <c r="J967" s="0" t="n">
        <f aca="false">D967</f>
        <v>17.64</v>
      </c>
      <c r="K967" s="0" t="n">
        <f aca="false">C967</f>
        <v>18.35</v>
      </c>
      <c r="N967" s="0" t="n">
        <f aca="false">'Central-Hudson Off Peak'!I967</f>
        <v>-1.41</v>
      </c>
      <c r="O967" s="0" t="n">
        <f aca="false">'Central-Hudson Off Peak'!D967</f>
        <v>19.76</v>
      </c>
      <c r="P967" s="1" t="n">
        <f aca="false">(O967+N967)-K967</f>
        <v>0</v>
      </c>
    </row>
    <row r="968" customFormat="false" ht="12.75" hidden="false" customHeight="false" outlineLevel="0" collapsed="false">
      <c r="A968" s="0" t="s">
        <v>6800</v>
      </c>
      <c r="B968" s="0" t="n">
        <v>2000</v>
      </c>
      <c r="C968" s="0" t="n">
        <v>28.63</v>
      </c>
      <c r="D968" s="0" t="n">
        <v>27.52</v>
      </c>
      <c r="E968" s="0" t="n">
        <v>0</v>
      </c>
      <c r="F968" s="0" t="n">
        <v>0</v>
      </c>
      <c r="G968" s="0" t="n">
        <v>-0.68</v>
      </c>
      <c r="H968" s="0" t="n">
        <v>-1.79</v>
      </c>
      <c r="I968" s="0" t="n">
        <f aca="false">+G968-H968</f>
        <v>1.11</v>
      </c>
      <c r="J968" s="0" t="n">
        <f aca="false">D968</f>
        <v>27.52</v>
      </c>
      <c r="K968" s="0" t="n">
        <f aca="false">C968</f>
        <v>28.63</v>
      </c>
      <c r="N968" s="0" t="n">
        <f aca="false">'Central-Hudson Off Peak'!I968</f>
        <v>-2.22</v>
      </c>
      <c r="O968" s="0" t="n">
        <f aca="false">'Central-Hudson Off Peak'!D968</f>
        <v>30.85</v>
      </c>
      <c r="P968" s="1" t="n">
        <f aca="false">(O968+N968)-K968</f>
        <v>0</v>
      </c>
    </row>
    <row r="969" customFormat="false" ht="12.75" hidden="false" customHeight="false" outlineLevel="0" collapsed="false">
      <c r="A969" s="0" t="s">
        <v>6801</v>
      </c>
      <c r="B969" s="0" t="n">
        <v>2000</v>
      </c>
      <c r="C969" s="0" t="n">
        <v>26.63</v>
      </c>
      <c r="D969" s="0" t="n">
        <v>25.6</v>
      </c>
      <c r="E969" s="0" t="n">
        <v>0</v>
      </c>
      <c r="F969" s="0" t="n">
        <v>0</v>
      </c>
      <c r="G969" s="0" t="n">
        <v>-0.63</v>
      </c>
      <c r="H969" s="0" t="n">
        <v>-1.66</v>
      </c>
      <c r="I969" s="0" t="n">
        <f aca="false">+G969-H969</f>
        <v>1.03</v>
      </c>
      <c r="J969" s="0" t="n">
        <f aca="false">D969</f>
        <v>25.6</v>
      </c>
      <c r="K969" s="0" t="n">
        <f aca="false">C969</f>
        <v>26.63</v>
      </c>
      <c r="N969" s="0" t="n">
        <f aca="false">'Central-Hudson Off Peak'!I969</f>
        <v>-2.06</v>
      </c>
      <c r="O969" s="0" t="n">
        <f aca="false">'Central-Hudson Off Peak'!D969</f>
        <v>28.69</v>
      </c>
      <c r="P969" s="1" t="n">
        <f aca="false">(O969+N969)-K969</f>
        <v>0</v>
      </c>
    </row>
    <row r="970" customFormat="false" ht="12.75" hidden="false" customHeight="false" outlineLevel="0" collapsed="false">
      <c r="A970" s="0" t="s">
        <v>6802</v>
      </c>
      <c r="B970" s="0" t="n">
        <v>2000</v>
      </c>
      <c r="C970" s="0" t="n">
        <v>18.7</v>
      </c>
      <c r="D970" s="0" t="n">
        <v>18.05</v>
      </c>
      <c r="E970" s="0" t="n">
        <v>0</v>
      </c>
      <c r="F970" s="0" t="n">
        <v>0</v>
      </c>
      <c r="G970" s="0" t="n">
        <v>-0.44</v>
      </c>
      <c r="H970" s="0" t="n">
        <v>-1.09</v>
      </c>
      <c r="I970" s="0" t="n">
        <f aca="false">+G970-H970</f>
        <v>0.65</v>
      </c>
      <c r="J970" s="0" t="n">
        <f aca="false">D970</f>
        <v>18.05</v>
      </c>
      <c r="K970" s="0" t="n">
        <f aca="false">C970</f>
        <v>18.7</v>
      </c>
      <c r="N970" s="0" t="n">
        <f aca="false">'Central-Hudson Off Peak'!I970</f>
        <v>-1.35</v>
      </c>
      <c r="O970" s="0" t="n">
        <f aca="false">'Central-Hudson Off Peak'!D970</f>
        <v>20.05</v>
      </c>
      <c r="P970" s="1" t="n">
        <f aca="false">(O970+N970)-K970</f>
        <v>0</v>
      </c>
    </row>
    <row r="971" customFormat="false" ht="12.75" hidden="false" customHeight="false" outlineLevel="0" collapsed="false">
      <c r="A971" s="0" t="s">
        <v>6803</v>
      </c>
      <c r="B971" s="0" t="n">
        <v>2000</v>
      </c>
      <c r="C971" s="0" t="n">
        <v>16.24</v>
      </c>
      <c r="D971" s="0" t="n">
        <v>15.68</v>
      </c>
      <c r="E971" s="0" t="n">
        <v>0</v>
      </c>
      <c r="F971" s="0" t="n">
        <v>0</v>
      </c>
      <c r="G971" s="0" t="n">
        <v>-0.38</v>
      </c>
      <c r="H971" s="0" t="n">
        <v>-0.94</v>
      </c>
      <c r="I971" s="0" t="n">
        <f aca="false">+G971-H971</f>
        <v>0.56</v>
      </c>
      <c r="J971" s="0" t="n">
        <f aca="false">D971</f>
        <v>15.68</v>
      </c>
      <c r="K971" s="0" t="n">
        <f aca="false">C971</f>
        <v>16.24</v>
      </c>
      <c r="N971" s="0" t="n">
        <f aca="false">'Central-Hudson Off Peak'!I971</f>
        <v>-1.17</v>
      </c>
      <c r="O971" s="0" t="n">
        <f aca="false">'Central-Hudson Off Peak'!D971</f>
        <v>17.41</v>
      </c>
      <c r="P971" s="1" t="n">
        <f aca="false">(O971+N971)-K971</f>
        <v>0</v>
      </c>
    </row>
    <row r="972" customFormat="false" ht="12.75" hidden="false" customHeight="false" outlineLevel="0" collapsed="false">
      <c r="A972" s="0" t="s">
        <v>6804</v>
      </c>
      <c r="B972" s="0" t="n">
        <v>2000</v>
      </c>
      <c r="C972" s="0" t="n">
        <v>15.92</v>
      </c>
      <c r="D972" s="0" t="n">
        <v>15.37</v>
      </c>
      <c r="E972" s="0" t="n">
        <v>0</v>
      </c>
      <c r="F972" s="0" t="n">
        <v>0</v>
      </c>
      <c r="G972" s="0" t="n">
        <v>-0.37</v>
      </c>
      <c r="H972" s="0" t="n">
        <v>-0.92</v>
      </c>
      <c r="I972" s="0" t="n">
        <f aca="false">+G972-H972</f>
        <v>0.55</v>
      </c>
      <c r="J972" s="0" t="n">
        <f aca="false">D972</f>
        <v>15.37</v>
      </c>
      <c r="K972" s="0" t="n">
        <f aca="false">C972</f>
        <v>15.92</v>
      </c>
      <c r="N972" s="0" t="n">
        <f aca="false">'Central-Hudson Off Peak'!I972</f>
        <v>-1.14</v>
      </c>
      <c r="O972" s="0" t="n">
        <f aca="false">'Central-Hudson Off Peak'!D972</f>
        <v>17.06</v>
      </c>
      <c r="P972" s="1" t="n">
        <f aca="false">(O972+N972)-K972</f>
        <v>0</v>
      </c>
    </row>
    <row r="973" customFormat="false" ht="12.75" hidden="false" customHeight="false" outlineLevel="0" collapsed="false">
      <c r="A973" s="0" t="s">
        <v>6805</v>
      </c>
      <c r="B973" s="0" t="n">
        <v>2000</v>
      </c>
      <c r="C973" s="0" t="n">
        <v>15.92</v>
      </c>
      <c r="D973" s="0" t="n">
        <v>15.37</v>
      </c>
      <c r="E973" s="0" t="n">
        <v>0</v>
      </c>
      <c r="F973" s="0" t="n">
        <v>0</v>
      </c>
      <c r="G973" s="0" t="n">
        <v>-0.37</v>
      </c>
      <c r="H973" s="0" t="n">
        <v>-0.92</v>
      </c>
      <c r="I973" s="0" t="n">
        <f aca="false">+G973-H973</f>
        <v>0.55</v>
      </c>
      <c r="J973" s="0" t="n">
        <f aca="false">D973</f>
        <v>15.37</v>
      </c>
      <c r="K973" s="0" t="n">
        <f aca="false">C973</f>
        <v>15.92</v>
      </c>
      <c r="N973" s="0" t="n">
        <f aca="false">'Central-Hudson Off Peak'!I973</f>
        <v>-1.14</v>
      </c>
      <c r="O973" s="0" t="n">
        <f aca="false">'Central-Hudson Off Peak'!D973</f>
        <v>17.06</v>
      </c>
      <c r="P973" s="1" t="n">
        <f aca="false">(O973+N973)-K973</f>
        <v>0</v>
      </c>
    </row>
    <row r="974" customFormat="false" ht="12.75" hidden="false" customHeight="false" outlineLevel="0" collapsed="false">
      <c r="A974" s="0" t="s">
        <v>6806</v>
      </c>
      <c r="B974" s="0" t="n">
        <v>2000</v>
      </c>
      <c r="C974" s="0" t="n">
        <v>15.92</v>
      </c>
      <c r="D974" s="0" t="n">
        <v>15.37</v>
      </c>
      <c r="E974" s="0" t="n">
        <v>0</v>
      </c>
      <c r="F974" s="0" t="n">
        <v>0</v>
      </c>
      <c r="G974" s="0" t="n">
        <v>-0.37</v>
      </c>
      <c r="H974" s="0" t="n">
        <v>-0.92</v>
      </c>
      <c r="I974" s="0" t="n">
        <f aca="false">+G974-H974</f>
        <v>0.55</v>
      </c>
      <c r="J974" s="0" t="n">
        <f aca="false">D974</f>
        <v>15.37</v>
      </c>
      <c r="K974" s="0" t="n">
        <f aca="false">C974</f>
        <v>15.92</v>
      </c>
      <c r="N974" s="0" t="n">
        <f aca="false">'Central-Hudson Off Peak'!I974</f>
        <v>-1.14</v>
      </c>
      <c r="O974" s="0" t="n">
        <f aca="false">'Central-Hudson Off Peak'!D974</f>
        <v>17.06</v>
      </c>
      <c r="P974" s="1" t="n">
        <f aca="false">(O974+N974)-K974</f>
        <v>0</v>
      </c>
    </row>
    <row r="975" customFormat="false" ht="12.75" hidden="false" customHeight="false" outlineLevel="0" collapsed="false">
      <c r="A975" s="0" t="s">
        <v>6807</v>
      </c>
      <c r="B975" s="0" t="n">
        <v>2000</v>
      </c>
      <c r="C975" s="0" t="n">
        <v>15.92</v>
      </c>
      <c r="D975" s="0" t="n">
        <v>15.37</v>
      </c>
      <c r="E975" s="0" t="n">
        <v>0</v>
      </c>
      <c r="F975" s="0" t="n">
        <v>0</v>
      </c>
      <c r="G975" s="0" t="n">
        <v>-0.37</v>
      </c>
      <c r="H975" s="0" t="n">
        <v>-0.92</v>
      </c>
      <c r="I975" s="0" t="n">
        <f aca="false">+G975-H975</f>
        <v>0.55</v>
      </c>
      <c r="J975" s="0" t="n">
        <f aca="false">D975</f>
        <v>15.37</v>
      </c>
      <c r="K975" s="0" t="n">
        <f aca="false">C975</f>
        <v>15.92</v>
      </c>
      <c r="N975" s="0" t="n">
        <f aca="false">'Central-Hudson Off Peak'!I975</f>
        <v>-1.14</v>
      </c>
      <c r="O975" s="0" t="n">
        <f aca="false">'Central-Hudson Off Peak'!D975</f>
        <v>17.06</v>
      </c>
      <c r="P975" s="1" t="n">
        <f aca="false">(O975+N975)-K975</f>
        <v>0</v>
      </c>
    </row>
    <row r="976" customFormat="false" ht="12.75" hidden="false" customHeight="false" outlineLevel="0" collapsed="false">
      <c r="A976" s="0" t="s">
        <v>6808</v>
      </c>
      <c r="B976" s="0" t="n">
        <v>2000</v>
      </c>
      <c r="C976" s="0" t="n">
        <v>15.59</v>
      </c>
      <c r="D976" s="0" t="n">
        <v>15.05</v>
      </c>
      <c r="E976" s="0" t="n">
        <v>0</v>
      </c>
      <c r="F976" s="0" t="n">
        <v>0</v>
      </c>
      <c r="G976" s="0" t="n">
        <v>-0.36</v>
      </c>
      <c r="H976" s="0" t="n">
        <v>-0.9</v>
      </c>
      <c r="I976" s="0" t="n">
        <f aca="false">+G976-H976</f>
        <v>0.54</v>
      </c>
      <c r="J976" s="0" t="n">
        <f aca="false">D976</f>
        <v>15.05</v>
      </c>
      <c r="K976" s="0" t="n">
        <f aca="false">C976</f>
        <v>15.59</v>
      </c>
      <c r="N976" s="0" t="n">
        <f aca="false">'Central-Hudson Off Peak'!I976</f>
        <v>-1.12</v>
      </c>
      <c r="O976" s="0" t="n">
        <f aca="false">'Central-Hudson Off Peak'!D976</f>
        <v>16.71</v>
      </c>
      <c r="P976" s="1" t="n">
        <f aca="false">(O976+N976)-K976</f>
        <v>0</v>
      </c>
    </row>
    <row r="977" customFormat="false" ht="12.75" hidden="false" customHeight="false" outlineLevel="0" collapsed="false">
      <c r="A977" s="0" t="s">
        <v>6809</v>
      </c>
      <c r="B977" s="0" t="n">
        <v>2000</v>
      </c>
      <c r="C977" s="0" t="n">
        <v>25.09</v>
      </c>
      <c r="D977" s="0" t="n">
        <v>24.21</v>
      </c>
      <c r="E977" s="0" t="n">
        <v>0</v>
      </c>
      <c r="F977" s="0" t="n">
        <v>0</v>
      </c>
      <c r="G977" s="0" t="n">
        <v>-0.59</v>
      </c>
      <c r="H977" s="0" t="n">
        <v>-1.47</v>
      </c>
      <c r="I977" s="0" t="n">
        <f aca="false">+G977-H977</f>
        <v>0.88</v>
      </c>
      <c r="J977" s="0" t="n">
        <f aca="false">D977</f>
        <v>24.21</v>
      </c>
      <c r="K977" s="0" t="n">
        <f aca="false">C977</f>
        <v>25.09</v>
      </c>
      <c r="N977" s="0" t="n">
        <f aca="false">'Central-Hudson Off Peak'!I977</f>
        <v>-1.81</v>
      </c>
      <c r="O977" s="0" t="n">
        <f aca="false">'Central-Hudson Off Peak'!D977</f>
        <v>26.9</v>
      </c>
      <c r="P977" s="1" t="n">
        <f aca="false">(O977+N977)-K977</f>
        <v>0</v>
      </c>
    </row>
    <row r="978" customFormat="false" ht="12.75" hidden="false" customHeight="false" outlineLevel="0" collapsed="false">
      <c r="A978" s="0" t="s">
        <v>6810</v>
      </c>
      <c r="B978" s="0" t="n">
        <v>2000</v>
      </c>
      <c r="C978" s="0" t="n">
        <v>29.49</v>
      </c>
      <c r="D978" s="0" t="n">
        <v>28.46</v>
      </c>
      <c r="E978" s="0" t="n">
        <v>0</v>
      </c>
      <c r="F978" s="0" t="n">
        <v>0</v>
      </c>
      <c r="G978" s="0" t="n">
        <v>-0.7</v>
      </c>
      <c r="H978" s="0" t="n">
        <v>-1.73</v>
      </c>
      <c r="I978" s="0" t="n">
        <f aca="false">+G978-H978</f>
        <v>1.03</v>
      </c>
      <c r="J978" s="0" t="n">
        <f aca="false">D978</f>
        <v>28.46</v>
      </c>
      <c r="K978" s="0" t="n">
        <f aca="false">C978</f>
        <v>29.49</v>
      </c>
      <c r="N978" s="0" t="n">
        <f aca="false">'Central-Hudson Off Peak'!I978</f>
        <v>-2.13</v>
      </c>
      <c r="O978" s="0" t="n">
        <f aca="false">'Central-Hudson Off Peak'!D978</f>
        <v>31.62</v>
      </c>
      <c r="P978" s="1" t="n">
        <f aca="false">(O978+N978)-K978</f>
        <v>0</v>
      </c>
    </row>
    <row r="979" customFormat="false" ht="12.75" hidden="false" customHeight="false" outlineLevel="0" collapsed="false">
      <c r="A979" s="0" t="s">
        <v>6811</v>
      </c>
      <c r="B979" s="0" t="n">
        <v>2000</v>
      </c>
      <c r="C979" s="0" t="n">
        <v>32.05</v>
      </c>
      <c r="D979" s="0" t="n">
        <v>30.94</v>
      </c>
      <c r="E979" s="0" t="n">
        <v>0</v>
      </c>
      <c r="F979" s="0" t="n">
        <v>0</v>
      </c>
      <c r="G979" s="0" t="n">
        <v>-0.77</v>
      </c>
      <c r="H979" s="0" t="n">
        <v>-1.88</v>
      </c>
      <c r="I979" s="0" t="n">
        <f aca="false">+G979-H979</f>
        <v>1.11</v>
      </c>
      <c r="J979" s="0" t="n">
        <f aca="false">D979</f>
        <v>30.94</v>
      </c>
      <c r="K979" s="0" t="n">
        <f aca="false">C979</f>
        <v>32.05</v>
      </c>
      <c r="N979" s="0" t="n">
        <f aca="false">'Central-Hudson Off Peak'!I979</f>
        <v>-2.33</v>
      </c>
      <c r="O979" s="0" t="n">
        <f aca="false">'Central-Hudson Off Peak'!D979</f>
        <v>34.38</v>
      </c>
      <c r="P979" s="1" t="n">
        <f aca="false">(O979+N979)-K979</f>
        <v>0</v>
      </c>
    </row>
    <row r="980" customFormat="false" ht="12.75" hidden="false" customHeight="false" outlineLevel="0" collapsed="false">
      <c r="A980" s="0" t="s">
        <v>6812</v>
      </c>
      <c r="B980" s="0" t="n">
        <v>2000</v>
      </c>
      <c r="C980" s="0" t="n">
        <v>32.35</v>
      </c>
      <c r="D980" s="0" t="n">
        <v>31.22</v>
      </c>
      <c r="E980" s="0" t="n">
        <v>0</v>
      </c>
      <c r="F980" s="0" t="n">
        <v>0</v>
      </c>
      <c r="G980" s="0" t="n">
        <v>-0.77</v>
      </c>
      <c r="H980" s="0" t="n">
        <v>-1.9</v>
      </c>
      <c r="I980" s="0" t="n">
        <f aca="false">+G980-H980</f>
        <v>1.13</v>
      </c>
      <c r="J980" s="0" t="n">
        <f aca="false">D980</f>
        <v>31.22</v>
      </c>
      <c r="K980" s="0" t="n">
        <f aca="false">C980</f>
        <v>32.35</v>
      </c>
      <c r="N980" s="0" t="n">
        <f aca="false">'Central-Hudson Off Peak'!I980</f>
        <v>-2.34</v>
      </c>
      <c r="O980" s="0" t="n">
        <f aca="false">'Central-Hudson Off Peak'!D980</f>
        <v>34.69</v>
      </c>
      <c r="P980" s="1" t="n">
        <f aca="false">(O980+N980)-K980</f>
        <v>0</v>
      </c>
    </row>
    <row r="981" customFormat="false" ht="12.75" hidden="false" customHeight="false" outlineLevel="0" collapsed="false">
      <c r="A981" s="0" t="s">
        <v>6813</v>
      </c>
      <c r="B981" s="0" t="n">
        <v>2000</v>
      </c>
      <c r="C981" s="0" t="n">
        <v>32.05</v>
      </c>
      <c r="D981" s="0" t="n">
        <v>30.94</v>
      </c>
      <c r="E981" s="0" t="n">
        <v>0</v>
      </c>
      <c r="F981" s="0" t="n">
        <v>0</v>
      </c>
      <c r="G981" s="0" t="n">
        <v>-0.77</v>
      </c>
      <c r="H981" s="0" t="n">
        <v>-1.88</v>
      </c>
      <c r="I981" s="0" t="n">
        <f aca="false">+G981-H981</f>
        <v>1.11</v>
      </c>
      <c r="J981" s="0" t="n">
        <f aca="false">D981</f>
        <v>30.94</v>
      </c>
      <c r="K981" s="0" t="n">
        <f aca="false">C981</f>
        <v>32.05</v>
      </c>
      <c r="N981" s="0" t="n">
        <f aca="false">'Central-Hudson Off Peak'!I981</f>
        <v>-2.33</v>
      </c>
      <c r="O981" s="0" t="n">
        <f aca="false">'Central-Hudson Off Peak'!D981</f>
        <v>34.38</v>
      </c>
      <c r="P981" s="1" t="n">
        <f aca="false">(O981+N981)-K981</f>
        <v>0</v>
      </c>
    </row>
    <row r="982" customFormat="false" ht="12.75" hidden="false" customHeight="false" outlineLevel="0" collapsed="false">
      <c r="A982" s="0" t="s">
        <v>6814</v>
      </c>
      <c r="B982" s="0" t="n">
        <v>2000</v>
      </c>
      <c r="C982" s="0" t="n">
        <v>32.01</v>
      </c>
      <c r="D982" s="0" t="n">
        <v>30.89</v>
      </c>
      <c r="E982" s="0" t="n">
        <v>0</v>
      </c>
      <c r="F982" s="0" t="n">
        <v>0</v>
      </c>
      <c r="G982" s="0" t="n">
        <v>-0.76</v>
      </c>
      <c r="H982" s="0" t="n">
        <v>-1.88</v>
      </c>
      <c r="I982" s="0" t="n">
        <f aca="false">+G982-H982</f>
        <v>1.12</v>
      </c>
      <c r="J982" s="0" t="n">
        <f aca="false">D982</f>
        <v>30.89</v>
      </c>
      <c r="K982" s="0" t="n">
        <f aca="false">C982</f>
        <v>32.01</v>
      </c>
      <c r="N982" s="0" t="n">
        <f aca="false">'Central-Hudson Off Peak'!I982</f>
        <v>-2.31</v>
      </c>
      <c r="O982" s="0" t="n">
        <f aca="false">'Central-Hudson Off Peak'!D982</f>
        <v>34.32</v>
      </c>
      <c r="P982" s="1" t="n">
        <f aca="false">(O982+N982)-K982</f>
        <v>0</v>
      </c>
    </row>
    <row r="983" customFormat="false" ht="12.75" hidden="false" customHeight="false" outlineLevel="0" collapsed="false">
      <c r="A983" s="0" t="s">
        <v>6815</v>
      </c>
      <c r="B983" s="0" t="n">
        <v>2000</v>
      </c>
      <c r="C983" s="0" t="n">
        <v>29.95</v>
      </c>
      <c r="D983" s="0" t="n">
        <v>28.9</v>
      </c>
      <c r="E983" s="0" t="n">
        <v>0</v>
      </c>
      <c r="F983" s="0" t="n">
        <v>0</v>
      </c>
      <c r="G983" s="0" t="n">
        <v>-0.71</v>
      </c>
      <c r="H983" s="0" t="n">
        <v>-1.76</v>
      </c>
      <c r="I983" s="0" t="n">
        <f aca="false">+G983-H983</f>
        <v>1.05</v>
      </c>
      <c r="J983" s="0" t="n">
        <f aca="false">D983</f>
        <v>28.9</v>
      </c>
      <c r="K983" s="0" t="n">
        <f aca="false">C983</f>
        <v>29.95</v>
      </c>
      <c r="N983" s="0" t="n">
        <f aca="false">'Central-Hudson Off Peak'!I983</f>
        <v>-2.16</v>
      </c>
      <c r="O983" s="0" t="n">
        <f aca="false">'Central-Hudson Off Peak'!D983</f>
        <v>32.11</v>
      </c>
      <c r="P983" s="1" t="n">
        <f aca="false">(O983+N983)-K983</f>
        <v>0</v>
      </c>
    </row>
    <row r="984" customFormat="false" ht="12.75" hidden="false" customHeight="false" outlineLevel="0" collapsed="false">
      <c r="A984" s="0" t="s">
        <v>6816</v>
      </c>
      <c r="B984" s="0" t="n">
        <v>2000</v>
      </c>
      <c r="C984" s="0" t="n">
        <v>29.95</v>
      </c>
      <c r="D984" s="0" t="n">
        <v>28.9</v>
      </c>
      <c r="E984" s="0" t="n">
        <v>0</v>
      </c>
      <c r="F984" s="0" t="n">
        <v>0</v>
      </c>
      <c r="G984" s="0" t="n">
        <v>-0.71</v>
      </c>
      <c r="H984" s="0" t="n">
        <v>-1.76</v>
      </c>
      <c r="I984" s="0" t="n">
        <f aca="false">+G984-H984</f>
        <v>1.05</v>
      </c>
      <c r="J984" s="0" t="n">
        <f aca="false">D984</f>
        <v>28.9</v>
      </c>
      <c r="K984" s="0" t="n">
        <f aca="false">C984</f>
        <v>29.95</v>
      </c>
      <c r="N984" s="0" t="n">
        <f aca="false">'Central-Hudson Off Peak'!I984</f>
        <v>-2.16</v>
      </c>
      <c r="O984" s="0" t="n">
        <f aca="false">'Central-Hudson Off Peak'!D984</f>
        <v>32.11</v>
      </c>
      <c r="P984" s="1" t="n">
        <f aca="false">(O984+N984)-K984</f>
        <v>0</v>
      </c>
    </row>
    <row r="985" customFormat="false" ht="12.75" hidden="false" customHeight="false" outlineLevel="0" collapsed="false">
      <c r="A985" s="0" t="s">
        <v>6817</v>
      </c>
      <c r="B985" s="0" t="n">
        <v>2000</v>
      </c>
      <c r="C985" s="0" t="n">
        <v>29.95</v>
      </c>
      <c r="D985" s="0" t="n">
        <v>28.9</v>
      </c>
      <c r="E985" s="0" t="n">
        <v>0</v>
      </c>
      <c r="F985" s="0" t="n">
        <v>0</v>
      </c>
      <c r="G985" s="0" t="n">
        <v>-0.71</v>
      </c>
      <c r="H985" s="0" t="n">
        <v>-1.76</v>
      </c>
      <c r="I985" s="0" t="n">
        <f aca="false">+G985-H985</f>
        <v>1.05</v>
      </c>
      <c r="J985" s="0" t="n">
        <f aca="false">D985</f>
        <v>28.9</v>
      </c>
      <c r="K985" s="0" t="n">
        <f aca="false">C985</f>
        <v>29.95</v>
      </c>
      <c r="N985" s="0" t="n">
        <f aca="false">'Central-Hudson Off Peak'!I985</f>
        <v>-2.16</v>
      </c>
      <c r="O985" s="0" t="n">
        <f aca="false">'Central-Hudson Off Peak'!D985</f>
        <v>32.11</v>
      </c>
      <c r="P985" s="1" t="n">
        <f aca="false">(O985+N985)-K985</f>
        <v>0</v>
      </c>
    </row>
    <row r="986" customFormat="false" ht="12.75" hidden="false" customHeight="false" outlineLevel="0" collapsed="false">
      <c r="A986" s="0" t="s">
        <v>6818</v>
      </c>
      <c r="B986" s="0" t="n">
        <v>2000</v>
      </c>
      <c r="C986" s="0" t="n">
        <v>29.95</v>
      </c>
      <c r="D986" s="0" t="n">
        <v>28.9</v>
      </c>
      <c r="E986" s="0" t="n">
        <v>0</v>
      </c>
      <c r="F986" s="0" t="n">
        <v>0</v>
      </c>
      <c r="G986" s="0" t="n">
        <v>-0.71</v>
      </c>
      <c r="H986" s="0" t="n">
        <v>-1.76</v>
      </c>
      <c r="I986" s="0" t="n">
        <f aca="false">+G986-H986</f>
        <v>1.05</v>
      </c>
      <c r="J986" s="0" t="n">
        <f aca="false">D986</f>
        <v>28.9</v>
      </c>
      <c r="K986" s="0" t="n">
        <f aca="false">C986</f>
        <v>29.95</v>
      </c>
      <c r="N986" s="0" t="n">
        <f aca="false">'Central-Hudson Off Peak'!I986</f>
        <v>-2.16</v>
      </c>
      <c r="O986" s="0" t="n">
        <f aca="false">'Central-Hudson Off Peak'!D986</f>
        <v>32.11</v>
      </c>
      <c r="P986" s="1" t="n">
        <f aca="false">(O986+N986)-K986</f>
        <v>0</v>
      </c>
    </row>
    <row r="987" customFormat="false" ht="12.75" hidden="false" customHeight="false" outlineLevel="0" collapsed="false">
      <c r="A987" s="0" t="s">
        <v>6819</v>
      </c>
      <c r="B987" s="0" t="n">
        <v>2000</v>
      </c>
      <c r="C987" s="0" t="n">
        <v>32.05</v>
      </c>
      <c r="D987" s="0" t="n">
        <v>30.94</v>
      </c>
      <c r="E987" s="0" t="n">
        <v>0</v>
      </c>
      <c r="F987" s="0" t="n">
        <v>0</v>
      </c>
      <c r="G987" s="0" t="n">
        <v>-0.77</v>
      </c>
      <c r="H987" s="0" t="n">
        <v>-1.88</v>
      </c>
      <c r="I987" s="0" t="n">
        <f aca="false">+G987-H987</f>
        <v>1.11</v>
      </c>
      <c r="J987" s="0" t="n">
        <f aca="false">D987</f>
        <v>30.94</v>
      </c>
      <c r="K987" s="0" t="n">
        <f aca="false">C987</f>
        <v>32.05</v>
      </c>
      <c r="N987" s="0" t="n">
        <f aca="false">'Central-Hudson Off Peak'!I987</f>
        <v>-2.33</v>
      </c>
      <c r="O987" s="0" t="n">
        <f aca="false">'Central-Hudson Off Peak'!D987</f>
        <v>34.38</v>
      </c>
      <c r="P987" s="1" t="n">
        <f aca="false">(O987+N987)-K987</f>
        <v>0</v>
      </c>
    </row>
    <row r="988" customFormat="false" ht="12.75" hidden="false" customHeight="false" outlineLevel="0" collapsed="false">
      <c r="A988" s="0" t="s">
        <v>6820</v>
      </c>
      <c r="B988" s="0" t="n">
        <v>2000</v>
      </c>
      <c r="C988" s="0" t="n">
        <v>35.99</v>
      </c>
      <c r="D988" s="0" t="n">
        <v>34.74</v>
      </c>
      <c r="E988" s="0" t="n">
        <v>0</v>
      </c>
      <c r="F988" s="0" t="n">
        <v>0</v>
      </c>
      <c r="G988" s="0" t="n">
        <v>-0.86</v>
      </c>
      <c r="H988" s="0" t="n">
        <v>-2.11</v>
      </c>
      <c r="I988" s="0" t="n">
        <f aca="false">+G988-H988</f>
        <v>1.25</v>
      </c>
      <c r="J988" s="0" t="n">
        <f aca="false">D988</f>
        <v>34.74</v>
      </c>
      <c r="K988" s="0" t="n">
        <f aca="false">C988</f>
        <v>35.99</v>
      </c>
      <c r="N988" s="0" t="n">
        <f aca="false">'Central-Hudson Off Peak'!I988</f>
        <v>-2.61</v>
      </c>
      <c r="O988" s="0" t="n">
        <f aca="false">'Central-Hudson Off Peak'!D988</f>
        <v>38.6</v>
      </c>
      <c r="P988" s="1" t="n">
        <f aca="false">(O988+N988)-K988</f>
        <v>0</v>
      </c>
    </row>
    <row r="989" customFormat="false" ht="12.75" hidden="false" customHeight="false" outlineLevel="0" collapsed="false">
      <c r="A989" s="0" t="s">
        <v>6821</v>
      </c>
      <c r="B989" s="0" t="n">
        <v>2000</v>
      </c>
      <c r="C989" s="0" t="n">
        <v>35.99</v>
      </c>
      <c r="D989" s="0" t="n">
        <v>34.74</v>
      </c>
      <c r="E989" s="0" t="n">
        <v>0</v>
      </c>
      <c r="F989" s="0" t="n">
        <v>0</v>
      </c>
      <c r="G989" s="0" t="n">
        <v>-0.86</v>
      </c>
      <c r="H989" s="0" t="n">
        <v>-2.11</v>
      </c>
      <c r="I989" s="0" t="n">
        <f aca="false">+G989-H989</f>
        <v>1.25</v>
      </c>
      <c r="J989" s="0" t="n">
        <f aca="false">D989</f>
        <v>34.74</v>
      </c>
      <c r="K989" s="0" t="n">
        <f aca="false">C989</f>
        <v>35.99</v>
      </c>
      <c r="N989" s="0" t="n">
        <f aca="false">'Central-Hudson Off Peak'!I989</f>
        <v>-2.61</v>
      </c>
      <c r="O989" s="0" t="n">
        <f aca="false">'Central-Hudson Off Peak'!D989</f>
        <v>38.6</v>
      </c>
      <c r="P989" s="1" t="n">
        <f aca="false">(O989+N989)-K989</f>
        <v>0</v>
      </c>
    </row>
    <row r="990" customFormat="false" ht="12.75" hidden="false" customHeight="false" outlineLevel="0" collapsed="false">
      <c r="A990" s="0" t="s">
        <v>6822</v>
      </c>
      <c r="B990" s="0" t="n">
        <v>2000</v>
      </c>
      <c r="C990" s="0" t="n">
        <v>32.46</v>
      </c>
      <c r="D990" s="0" t="n">
        <v>31.33</v>
      </c>
      <c r="E990" s="0" t="n">
        <v>0</v>
      </c>
      <c r="F990" s="0" t="n">
        <v>0</v>
      </c>
      <c r="G990" s="0" t="n">
        <v>-0.77</v>
      </c>
      <c r="H990" s="0" t="n">
        <v>-1.9</v>
      </c>
      <c r="I990" s="0" t="n">
        <f aca="false">+G990-H990</f>
        <v>1.13</v>
      </c>
      <c r="J990" s="0" t="n">
        <f aca="false">D990</f>
        <v>31.33</v>
      </c>
      <c r="K990" s="0" t="n">
        <f aca="false">C990</f>
        <v>32.46</v>
      </c>
      <c r="N990" s="0" t="n">
        <f aca="false">'Central-Hudson Off Peak'!I990</f>
        <v>-2.35</v>
      </c>
      <c r="O990" s="0" t="n">
        <f aca="false">'Central-Hudson Off Peak'!D990</f>
        <v>34.81</v>
      </c>
      <c r="P990" s="1" t="n">
        <f aca="false">(O990+N990)-K990</f>
        <v>0</v>
      </c>
    </row>
    <row r="991" customFormat="false" ht="12.75" hidden="false" customHeight="false" outlineLevel="0" collapsed="false">
      <c r="A991" s="0" t="s">
        <v>6823</v>
      </c>
      <c r="B991" s="0" t="n">
        <v>2000</v>
      </c>
      <c r="C991" s="0" t="n">
        <v>31.61</v>
      </c>
      <c r="D991" s="0" t="n">
        <v>30.51</v>
      </c>
      <c r="E991" s="0" t="n">
        <v>0</v>
      </c>
      <c r="F991" s="0" t="n">
        <v>0</v>
      </c>
      <c r="G991" s="0" t="n">
        <v>-0.75</v>
      </c>
      <c r="H991" s="0" t="n">
        <v>-1.85</v>
      </c>
      <c r="I991" s="0" t="n">
        <f aca="false">+G991-H991</f>
        <v>1.1</v>
      </c>
      <c r="J991" s="0" t="n">
        <f aca="false">D991</f>
        <v>30.51</v>
      </c>
      <c r="K991" s="0" t="n">
        <f aca="false">C991</f>
        <v>31.61</v>
      </c>
      <c r="N991" s="0" t="n">
        <f aca="false">'Central-Hudson Off Peak'!I991</f>
        <v>-2.28</v>
      </c>
      <c r="O991" s="0" t="n">
        <f aca="false">'Central-Hudson Off Peak'!D991</f>
        <v>33.89</v>
      </c>
      <c r="P991" s="1" t="n">
        <f aca="false">(O991+N991)-K991</f>
        <v>0</v>
      </c>
    </row>
    <row r="992" customFormat="false" ht="12.75" hidden="false" customHeight="false" outlineLevel="0" collapsed="false">
      <c r="A992" s="0" t="s">
        <v>6824</v>
      </c>
      <c r="B992" s="0" t="n">
        <v>2000</v>
      </c>
      <c r="C992" s="0" t="n">
        <v>27.01</v>
      </c>
      <c r="D992" s="0" t="n">
        <v>26.07</v>
      </c>
      <c r="E992" s="0" t="n">
        <v>0</v>
      </c>
      <c r="F992" s="0" t="n">
        <v>0</v>
      </c>
      <c r="G992" s="0" t="n">
        <v>-0.64</v>
      </c>
      <c r="H992" s="0" t="n">
        <v>-1.58</v>
      </c>
      <c r="I992" s="0" t="n">
        <f aca="false">+G992-H992</f>
        <v>0.94</v>
      </c>
      <c r="J992" s="0" t="n">
        <f aca="false">D992</f>
        <v>26.07</v>
      </c>
      <c r="K992" s="0" t="n">
        <f aca="false">C992</f>
        <v>27.01</v>
      </c>
      <c r="N992" s="0" t="n">
        <f aca="false">'Central-Hudson Off Peak'!I992</f>
        <v>-1.95</v>
      </c>
      <c r="O992" s="0" t="n">
        <f aca="false">'Central-Hudson Off Peak'!D992</f>
        <v>28.96</v>
      </c>
      <c r="P992" s="1" t="n">
        <f aca="false">(O992+N992)-K992</f>
        <v>0</v>
      </c>
    </row>
    <row r="993" customFormat="false" ht="12.75" hidden="false" customHeight="false" outlineLevel="0" collapsed="false">
      <c r="A993" s="0" t="s">
        <v>6825</v>
      </c>
      <c r="B993" s="0" t="n">
        <v>2000</v>
      </c>
      <c r="C993" s="0" t="n">
        <v>27.05</v>
      </c>
      <c r="D993" s="0" t="n">
        <v>26.11</v>
      </c>
      <c r="E993" s="0" t="n">
        <v>0</v>
      </c>
      <c r="F993" s="0" t="n">
        <v>0</v>
      </c>
      <c r="G993" s="0" t="n">
        <v>-0.64</v>
      </c>
      <c r="H993" s="0" t="n">
        <v>-1.58</v>
      </c>
      <c r="I993" s="0" t="n">
        <f aca="false">+G993-H993</f>
        <v>0.94</v>
      </c>
      <c r="J993" s="0" t="n">
        <f aca="false">D993</f>
        <v>26.11</v>
      </c>
      <c r="K993" s="0" t="n">
        <f aca="false">C993</f>
        <v>27.05</v>
      </c>
      <c r="N993" s="0" t="n">
        <f aca="false">'Central-Hudson Off Peak'!I993</f>
        <v>-1.95</v>
      </c>
      <c r="O993" s="0" t="n">
        <f aca="false">'Central-Hudson Off Peak'!D993</f>
        <v>29</v>
      </c>
      <c r="P993" s="1" t="n">
        <f aca="false">(O993+N993)-K993</f>
        <v>0</v>
      </c>
    </row>
    <row r="994" customFormat="false" ht="12.75" hidden="false" customHeight="false" outlineLevel="0" collapsed="false">
      <c r="A994" s="0" t="s">
        <v>6826</v>
      </c>
      <c r="B994" s="0" t="n">
        <v>2000</v>
      </c>
      <c r="C994" s="0" t="n">
        <v>24.5</v>
      </c>
      <c r="D994" s="0" t="n">
        <v>23.56</v>
      </c>
      <c r="E994" s="0" t="n">
        <v>0</v>
      </c>
      <c r="F994" s="0" t="n">
        <v>0</v>
      </c>
      <c r="G994" s="0" t="n">
        <v>-0.53</v>
      </c>
      <c r="H994" s="0" t="n">
        <v>-1.47</v>
      </c>
      <c r="I994" s="0" t="n">
        <f aca="false">+G994-H994</f>
        <v>0.94</v>
      </c>
      <c r="J994" s="0" t="n">
        <f aca="false">D994</f>
        <v>23.56</v>
      </c>
      <c r="K994" s="0" t="n">
        <f aca="false">C994</f>
        <v>24.5</v>
      </c>
      <c r="N994" s="0" t="n">
        <f aca="false">'Central-Hudson Off Peak'!I994</f>
        <v>-1.85</v>
      </c>
      <c r="O994" s="0" t="n">
        <f aca="false">'Central-Hudson Off Peak'!D994</f>
        <v>26.35</v>
      </c>
      <c r="P994" s="1" t="n">
        <f aca="false">(O994+N994)-K994</f>
        <v>0</v>
      </c>
    </row>
    <row r="995" customFormat="false" ht="12.75" hidden="false" customHeight="false" outlineLevel="0" collapsed="false">
      <c r="A995" s="0" t="s">
        <v>6827</v>
      </c>
      <c r="B995" s="0" t="n">
        <v>2000</v>
      </c>
      <c r="C995" s="0" t="n">
        <v>16.49</v>
      </c>
      <c r="D995" s="0" t="n">
        <v>15.85</v>
      </c>
      <c r="E995" s="0" t="n">
        <v>0</v>
      </c>
      <c r="F995" s="0" t="n">
        <v>0</v>
      </c>
      <c r="G995" s="0" t="n">
        <v>-0.35</v>
      </c>
      <c r="H995" s="0" t="n">
        <v>-0.99</v>
      </c>
      <c r="I995" s="0" t="n">
        <f aca="false">+G995-H995</f>
        <v>0.64</v>
      </c>
      <c r="J995" s="0" t="n">
        <f aca="false">D995</f>
        <v>15.85</v>
      </c>
      <c r="K995" s="0" t="n">
        <f aca="false">C995</f>
        <v>16.49</v>
      </c>
      <c r="N995" s="0" t="n">
        <f aca="false">'Central-Hudson Off Peak'!I995</f>
        <v>-1.24</v>
      </c>
      <c r="O995" s="0" t="n">
        <f aca="false">'Central-Hudson Off Peak'!D995</f>
        <v>17.73</v>
      </c>
      <c r="P995" s="1" t="n">
        <f aca="false">(O995+N995)-K995</f>
        <v>0</v>
      </c>
    </row>
    <row r="996" customFormat="false" ht="12.75" hidden="false" customHeight="false" outlineLevel="0" collapsed="false">
      <c r="A996" s="0" t="s">
        <v>6828</v>
      </c>
      <c r="B996" s="0" t="n">
        <v>2000</v>
      </c>
      <c r="C996" s="0" t="n">
        <v>15.58</v>
      </c>
      <c r="D996" s="0" t="n">
        <v>14.98</v>
      </c>
      <c r="E996" s="0" t="n">
        <v>0</v>
      </c>
      <c r="F996" s="0" t="n">
        <v>0</v>
      </c>
      <c r="G996" s="0" t="n">
        <v>-0.33</v>
      </c>
      <c r="H996" s="0" t="n">
        <v>-0.93</v>
      </c>
      <c r="I996" s="0" t="n">
        <f aca="false">+G996-H996</f>
        <v>0.6</v>
      </c>
      <c r="J996" s="0" t="n">
        <f aca="false">D996</f>
        <v>14.98</v>
      </c>
      <c r="K996" s="0" t="n">
        <f aca="false">C996</f>
        <v>15.58</v>
      </c>
      <c r="N996" s="0" t="n">
        <f aca="false">'Central-Hudson Off Peak'!I996</f>
        <v>-1.17</v>
      </c>
      <c r="O996" s="0" t="n">
        <f aca="false">'Central-Hudson Off Peak'!D996</f>
        <v>16.75</v>
      </c>
      <c r="P996" s="1" t="n">
        <f aca="false">(O996+N996)-K996</f>
        <v>0</v>
      </c>
    </row>
    <row r="997" customFormat="false" ht="12.75" hidden="false" customHeight="false" outlineLevel="0" collapsed="false">
      <c r="A997" s="0" t="s">
        <v>6829</v>
      </c>
      <c r="B997" s="0" t="n">
        <v>2000</v>
      </c>
      <c r="C997" s="0" t="n">
        <v>15.58</v>
      </c>
      <c r="D997" s="0" t="n">
        <v>14.98</v>
      </c>
      <c r="E997" s="0" t="n">
        <v>0</v>
      </c>
      <c r="F997" s="0" t="n">
        <v>0</v>
      </c>
      <c r="G997" s="0" t="n">
        <v>-0.33</v>
      </c>
      <c r="H997" s="0" t="n">
        <v>-0.93</v>
      </c>
      <c r="I997" s="0" t="n">
        <f aca="false">+G997-H997</f>
        <v>0.6</v>
      </c>
      <c r="J997" s="0" t="n">
        <f aca="false">D997</f>
        <v>14.98</v>
      </c>
      <c r="K997" s="0" t="n">
        <f aca="false">C997</f>
        <v>15.58</v>
      </c>
      <c r="N997" s="0" t="n">
        <f aca="false">'Central-Hudson Off Peak'!I997</f>
        <v>-1.17</v>
      </c>
      <c r="O997" s="0" t="n">
        <f aca="false">'Central-Hudson Off Peak'!D997</f>
        <v>16.75</v>
      </c>
      <c r="P997" s="1" t="n">
        <f aca="false">(O997+N997)-K997</f>
        <v>0</v>
      </c>
    </row>
    <row r="998" customFormat="false" ht="12.75" hidden="false" customHeight="false" outlineLevel="0" collapsed="false">
      <c r="A998" s="0" t="s">
        <v>6830</v>
      </c>
      <c r="B998" s="0" t="n">
        <v>2000</v>
      </c>
      <c r="C998" s="0" t="n">
        <v>15.58</v>
      </c>
      <c r="D998" s="0" t="n">
        <v>14.98</v>
      </c>
      <c r="E998" s="0" t="n">
        <v>0</v>
      </c>
      <c r="F998" s="0" t="n">
        <v>0</v>
      </c>
      <c r="G998" s="0" t="n">
        <v>-0.33</v>
      </c>
      <c r="H998" s="0" t="n">
        <v>-0.93</v>
      </c>
      <c r="I998" s="0" t="n">
        <f aca="false">+G998-H998</f>
        <v>0.6</v>
      </c>
      <c r="J998" s="0" t="n">
        <f aca="false">D998</f>
        <v>14.98</v>
      </c>
      <c r="K998" s="0" t="n">
        <f aca="false">C998</f>
        <v>15.58</v>
      </c>
      <c r="N998" s="0" t="n">
        <f aca="false">'Central-Hudson Off Peak'!I998</f>
        <v>-1.17</v>
      </c>
      <c r="O998" s="0" t="n">
        <f aca="false">'Central-Hudson Off Peak'!D998</f>
        <v>16.75</v>
      </c>
      <c r="P998" s="1" t="n">
        <f aca="false">(O998+N998)-K998</f>
        <v>0</v>
      </c>
    </row>
    <row r="999" customFormat="false" ht="12.75" hidden="false" customHeight="false" outlineLevel="0" collapsed="false">
      <c r="A999" s="0" t="s">
        <v>6831</v>
      </c>
      <c r="B999" s="0" t="n">
        <v>2000</v>
      </c>
      <c r="C999" s="0" t="n">
        <v>15.58</v>
      </c>
      <c r="D999" s="0" t="n">
        <v>14.98</v>
      </c>
      <c r="E999" s="0" t="n">
        <v>0</v>
      </c>
      <c r="F999" s="0" t="n">
        <v>0</v>
      </c>
      <c r="G999" s="0" t="n">
        <v>-0.33</v>
      </c>
      <c r="H999" s="0" t="n">
        <v>-0.93</v>
      </c>
      <c r="I999" s="0" t="n">
        <f aca="false">+G999-H999</f>
        <v>0.6</v>
      </c>
      <c r="J999" s="0" t="n">
        <f aca="false">D999</f>
        <v>14.98</v>
      </c>
      <c r="K999" s="0" t="n">
        <f aca="false">C999</f>
        <v>15.58</v>
      </c>
      <c r="N999" s="0" t="n">
        <f aca="false">'Central-Hudson Off Peak'!I999</f>
        <v>-1.17</v>
      </c>
      <c r="O999" s="0" t="n">
        <f aca="false">'Central-Hudson Off Peak'!D999</f>
        <v>16.75</v>
      </c>
      <c r="P999" s="1" t="n">
        <f aca="false">(O999+N999)-K999</f>
        <v>0</v>
      </c>
    </row>
    <row r="1000" customFormat="false" ht="12.75" hidden="false" customHeight="false" outlineLevel="0" collapsed="false">
      <c r="A1000" s="0" t="s">
        <v>6832</v>
      </c>
      <c r="B1000" s="0" t="n">
        <v>2000</v>
      </c>
      <c r="C1000" s="0" t="n">
        <v>14.52</v>
      </c>
      <c r="D1000" s="0" t="n">
        <v>13.96</v>
      </c>
      <c r="E1000" s="0" t="n">
        <v>0</v>
      </c>
      <c r="F1000" s="0" t="n">
        <v>0</v>
      </c>
      <c r="G1000" s="0" t="n">
        <v>-0.31</v>
      </c>
      <c r="H1000" s="0" t="n">
        <v>-0.87</v>
      </c>
      <c r="I1000" s="0" t="n">
        <f aca="false">+G1000-H1000</f>
        <v>0.56</v>
      </c>
      <c r="J1000" s="0" t="n">
        <f aca="false">D1000</f>
        <v>13.96</v>
      </c>
      <c r="K1000" s="0" t="n">
        <f aca="false">C1000</f>
        <v>14.52</v>
      </c>
      <c r="N1000" s="0" t="n">
        <f aca="false">'Central-Hudson Off Peak'!I1000</f>
        <v>-1.09</v>
      </c>
      <c r="O1000" s="0" t="n">
        <f aca="false">'Central-Hudson Off Peak'!D1000</f>
        <v>15.61</v>
      </c>
      <c r="P1000" s="1" t="n">
        <f aca="false">(O1000+N1000)-K1000</f>
        <v>0</v>
      </c>
    </row>
    <row r="1001" customFormat="false" ht="12.75" hidden="false" customHeight="false" outlineLevel="0" collapsed="false">
      <c r="A1001" s="0" t="s">
        <v>6833</v>
      </c>
      <c r="B1001" s="0" t="n">
        <v>2000</v>
      </c>
      <c r="C1001" s="0" t="n">
        <v>20.13</v>
      </c>
      <c r="D1001" s="0" t="n">
        <v>19.35</v>
      </c>
      <c r="E1001" s="0" t="n">
        <v>0</v>
      </c>
      <c r="F1001" s="0" t="n">
        <v>0</v>
      </c>
      <c r="G1001" s="0" t="n">
        <v>-0.43</v>
      </c>
      <c r="H1001" s="0" t="n">
        <v>-1.21</v>
      </c>
      <c r="I1001" s="0" t="n">
        <f aca="false">+G1001-H1001</f>
        <v>0.78</v>
      </c>
      <c r="J1001" s="0" t="n">
        <f aca="false">D1001</f>
        <v>19.35</v>
      </c>
      <c r="K1001" s="0" t="n">
        <f aca="false">C1001</f>
        <v>20.13</v>
      </c>
      <c r="N1001" s="0" t="n">
        <f aca="false">'Central-Hudson Off Peak'!I1001</f>
        <v>-1.52</v>
      </c>
      <c r="O1001" s="0" t="n">
        <f aca="false">'Central-Hudson Off Peak'!D1001</f>
        <v>21.65</v>
      </c>
      <c r="P1001" s="1" t="n">
        <f aca="false">(O1001+N1001)-K1001</f>
        <v>0</v>
      </c>
    </row>
    <row r="1002" customFormat="false" ht="12.75" hidden="false" customHeight="false" outlineLevel="0" collapsed="false">
      <c r="A1002" s="0" t="s">
        <v>6834</v>
      </c>
      <c r="B1002" s="0" t="n">
        <v>2000</v>
      </c>
      <c r="C1002" s="0" t="n">
        <v>20.13</v>
      </c>
      <c r="D1002" s="0" t="n">
        <v>19.35</v>
      </c>
      <c r="E1002" s="0" t="n">
        <v>0</v>
      </c>
      <c r="F1002" s="0" t="n">
        <v>0</v>
      </c>
      <c r="G1002" s="0" t="n">
        <v>-0.43</v>
      </c>
      <c r="H1002" s="0" t="n">
        <v>-1.21</v>
      </c>
      <c r="I1002" s="0" t="n">
        <f aca="false">+G1002-H1002</f>
        <v>0.78</v>
      </c>
      <c r="J1002" s="0" t="n">
        <f aca="false">D1002</f>
        <v>19.35</v>
      </c>
      <c r="K1002" s="0" t="n">
        <f aca="false">C1002</f>
        <v>20.13</v>
      </c>
      <c r="N1002" s="0" t="n">
        <f aca="false">'Central-Hudson Off Peak'!I1002</f>
        <v>-1.52</v>
      </c>
      <c r="O1002" s="0" t="n">
        <f aca="false">'Central-Hudson Off Peak'!D1002</f>
        <v>21.65</v>
      </c>
      <c r="P1002" s="1" t="n">
        <f aca="false">(O1002+N1002)-K1002</f>
        <v>0</v>
      </c>
    </row>
    <row r="1003" customFormat="false" ht="12.75" hidden="false" customHeight="false" outlineLevel="0" collapsed="false">
      <c r="A1003" s="0" t="s">
        <v>6835</v>
      </c>
      <c r="B1003" s="0" t="n">
        <v>2000</v>
      </c>
      <c r="C1003" s="0" t="n">
        <v>24.34</v>
      </c>
      <c r="D1003" s="0" t="n">
        <v>23.4</v>
      </c>
      <c r="E1003" s="0" t="n">
        <v>0</v>
      </c>
      <c r="F1003" s="0" t="n">
        <v>0</v>
      </c>
      <c r="G1003" s="0" t="n">
        <v>-0.52</v>
      </c>
      <c r="H1003" s="0" t="n">
        <v>-1.46</v>
      </c>
      <c r="I1003" s="0" t="n">
        <f aca="false">+G1003-H1003</f>
        <v>0.94</v>
      </c>
      <c r="J1003" s="0" t="n">
        <f aca="false">D1003</f>
        <v>23.4</v>
      </c>
      <c r="K1003" s="0" t="n">
        <f aca="false">C1003</f>
        <v>24.34</v>
      </c>
      <c r="N1003" s="0" t="n">
        <f aca="false">'Central-Hudson Off Peak'!I1003</f>
        <v>-1.83</v>
      </c>
      <c r="O1003" s="0" t="n">
        <f aca="false">'Central-Hudson Off Peak'!D1003</f>
        <v>26.17</v>
      </c>
      <c r="P1003" s="1" t="n">
        <f aca="false">(O1003+N1003)-K1003</f>
        <v>0</v>
      </c>
    </row>
    <row r="1004" customFormat="false" ht="12.75" hidden="false" customHeight="false" outlineLevel="0" collapsed="false">
      <c r="A1004" s="0" t="s">
        <v>6836</v>
      </c>
      <c r="B1004" s="0" t="n">
        <v>2000</v>
      </c>
      <c r="C1004" s="0" t="n">
        <v>26.06</v>
      </c>
      <c r="D1004" s="0" t="n">
        <v>25.05</v>
      </c>
      <c r="E1004" s="0" t="n">
        <v>0</v>
      </c>
      <c r="F1004" s="0" t="n">
        <v>0</v>
      </c>
      <c r="G1004" s="0" t="n">
        <v>-0.56</v>
      </c>
      <c r="H1004" s="0" t="n">
        <v>-1.57</v>
      </c>
      <c r="I1004" s="0" t="n">
        <f aca="false">+G1004-H1004</f>
        <v>1.01</v>
      </c>
      <c r="J1004" s="0" t="n">
        <f aca="false">D1004</f>
        <v>25.05</v>
      </c>
      <c r="K1004" s="0" t="n">
        <f aca="false">C1004</f>
        <v>26.06</v>
      </c>
      <c r="N1004" s="0" t="n">
        <f aca="false">'Central-Hudson Off Peak'!I1004</f>
        <v>-1.97</v>
      </c>
      <c r="O1004" s="0" t="n">
        <f aca="false">'Central-Hudson Off Peak'!D1004</f>
        <v>28.03</v>
      </c>
      <c r="P1004" s="1" t="n">
        <f aca="false">(O1004+N1004)-K1004</f>
        <v>0</v>
      </c>
    </row>
    <row r="1005" customFormat="false" ht="12.75" hidden="false" customHeight="false" outlineLevel="0" collapsed="false">
      <c r="A1005" s="0" t="s">
        <v>6837</v>
      </c>
      <c r="B1005" s="0" t="n">
        <v>2000</v>
      </c>
      <c r="C1005" s="0" t="n">
        <v>26.06</v>
      </c>
      <c r="D1005" s="0" t="n">
        <v>25.05</v>
      </c>
      <c r="E1005" s="0" t="n">
        <v>0</v>
      </c>
      <c r="F1005" s="0" t="n">
        <v>0</v>
      </c>
      <c r="G1005" s="0" t="n">
        <v>-0.56</v>
      </c>
      <c r="H1005" s="0" t="n">
        <v>-1.57</v>
      </c>
      <c r="I1005" s="0" t="n">
        <f aca="false">+G1005-H1005</f>
        <v>1.01</v>
      </c>
      <c r="J1005" s="0" t="n">
        <f aca="false">D1005</f>
        <v>25.05</v>
      </c>
      <c r="K1005" s="0" t="n">
        <f aca="false">C1005</f>
        <v>26.06</v>
      </c>
      <c r="N1005" s="0" t="n">
        <f aca="false">'Central-Hudson Off Peak'!I1005</f>
        <v>-1.97</v>
      </c>
      <c r="O1005" s="0" t="n">
        <f aca="false">'Central-Hudson Off Peak'!D1005</f>
        <v>28.03</v>
      </c>
      <c r="P1005" s="1" t="n">
        <f aca="false">(O1005+N1005)-K1005</f>
        <v>0</v>
      </c>
    </row>
    <row r="1006" customFormat="false" ht="12.75" hidden="false" customHeight="false" outlineLevel="0" collapsed="false">
      <c r="A1006" s="0" t="s">
        <v>6838</v>
      </c>
      <c r="B1006" s="0" t="n">
        <v>2000</v>
      </c>
      <c r="C1006" s="0" t="n">
        <v>26.06</v>
      </c>
      <c r="D1006" s="0" t="n">
        <v>25.05</v>
      </c>
      <c r="E1006" s="0" t="n">
        <v>0</v>
      </c>
      <c r="F1006" s="0" t="n">
        <v>0</v>
      </c>
      <c r="G1006" s="0" t="n">
        <v>-0.56</v>
      </c>
      <c r="H1006" s="0" t="n">
        <v>-1.57</v>
      </c>
      <c r="I1006" s="0" t="n">
        <f aca="false">+G1006-H1006</f>
        <v>1.01</v>
      </c>
      <c r="J1006" s="0" t="n">
        <f aca="false">D1006</f>
        <v>25.05</v>
      </c>
      <c r="K1006" s="0" t="n">
        <f aca="false">C1006</f>
        <v>26.06</v>
      </c>
      <c r="N1006" s="0" t="n">
        <f aca="false">'Central-Hudson Off Peak'!I1006</f>
        <v>-1.97</v>
      </c>
      <c r="O1006" s="0" t="n">
        <f aca="false">'Central-Hudson Off Peak'!D1006</f>
        <v>28.03</v>
      </c>
      <c r="P1006" s="1" t="n">
        <f aca="false">(O1006+N1006)-K1006</f>
        <v>0</v>
      </c>
    </row>
    <row r="1007" customFormat="false" ht="12.75" hidden="false" customHeight="false" outlineLevel="0" collapsed="false">
      <c r="A1007" s="0" t="s">
        <v>6839</v>
      </c>
      <c r="B1007" s="0" t="n">
        <v>2000</v>
      </c>
      <c r="C1007" s="0" t="n">
        <v>26.06</v>
      </c>
      <c r="D1007" s="0" t="n">
        <v>25.05</v>
      </c>
      <c r="E1007" s="0" t="n">
        <v>0</v>
      </c>
      <c r="F1007" s="0" t="n">
        <v>0</v>
      </c>
      <c r="G1007" s="0" t="n">
        <v>-0.56</v>
      </c>
      <c r="H1007" s="0" t="n">
        <v>-1.57</v>
      </c>
      <c r="I1007" s="0" t="n">
        <f aca="false">+G1007-H1007</f>
        <v>1.01</v>
      </c>
      <c r="J1007" s="0" t="n">
        <f aca="false">D1007</f>
        <v>25.05</v>
      </c>
      <c r="K1007" s="0" t="n">
        <f aca="false">C1007</f>
        <v>26.06</v>
      </c>
      <c r="N1007" s="0" t="n">
        <f aca="false">'Central-Hudson Off Peak'!I1007</f>
        <v>-1.97</v>
      </c>
      <c r="O1007" s="0" t="n">
        <f aca="false">'Central-Hudson Off Peak'!D1007</f>
        <v>28.03</v>
      </c>
      <c r="P1007" s="1" t="n">
        <f aca="false">(O1007+N1007)-K1007</f>
        <v>0</v>
      </c>
    </row>
    <row r="1008" customFormat="false" ht="12.75" hidden="false" customHeight="false" outlineLevel="0" collapsed="false">
      <c r="A1008" s="0" t="s">
        <v>6840</v>
      </c>
      <c r="B1008" s="0" t="n">
        <v>2000</v>
      </c>
      <c r="C1008" s="0" t="n">
        <v>26.06</v>
      </c>
      <c r="D1008" s="0" t="n">
        <v>25.05</v>
      </c>
      <c r="E1008" s="0" t="n">
        <v>0</v>
      </c>
      <c r="F1008" s="0" t="n">
        <v>0</v>
      </c>
      <c r="G1008" s="0" t="n">
        <v>-0.56</v>
      </c>
      <c r="H1008" s="0" t="n">
        <v>-1.57</v>
      </c>
      <c r="I1008" s="0" t="n">
        <f aca="false">+G1008-H1008</f>
        <v>1.01</v>
      </c>
      <c r="J1008" s="0" t="n">
        <f aca="false">D1008</f>
        <v>25.05</v>
      </c>
      <c r="K1008" s="0" t="n">
        <f aca="false">C1008</f>
        <v>26.06</v>
      </c>
      <c r="N1008" s="0" t="n">
        <f aca="false">'Central-Hudson Off Peak'!I1008</f>
        <v>-1.97</v>
      </c>
      <c r="O1008" s="0" t="n">
        <f aca="false">'Central-Hudson Off Peak'!D1008</f>
        <v>28.03</v>
      </c>
      <c r="P1008" s="1" t="n">
        <f aca="false">(O1008+N1008)-K1008</f>
        <v>0</v>
      </c>
    </row>
    <row r="1009" customFormat="false" ht="12.75" hidden="false" customHeight="false" outlineLevel="0" collapsed="false">
      <c r="A1009" s="0" t="s">
        <v>6841</v>
      </c>
      <c r="B1009" s="0" t="n">
        <v>2000</v>
      </c>
      <c r="C1009" s="0" t="n">
        <v>26.06</v>
      </c>
      <c r="D1009" s="0" t="n">
        <v>25.05</v>
      </c>
      <c r="E1009" s="0" t="n">
        <v>0</v>
      </c>
      <c r="F1009" s="0" t="n">
        <v>0</v>
      </c>
      <c r="G1009" s="0" t="n">
        <v>-0.56</v>
      </c>
      <c r="H1009" s="0" t="n">
        <v>-1.57</v>
      </c>
      <c r="I1009" s="0" t="n">
        <f aca="false">+G1009-H1009</f>
        <v>1.01</v>
      </c>
      <c r="J1009" s="0" t="n">
        <f aca="false">D1009</f>
        <v>25.05</v>
      </c>
      <c r="K1009" s="0" t="n">
        <f aca="false">C1009</f>
        <v>26.06</v>
      </c>
      <c r="N1009" s="0" t="n">
        <f aca="false">'Central-Hudson Off Peak'!I1009</f>
        <v>-1.97</v>
      </c>
      <c r="O1009" s="0" t="n">
        <f aca="false">'Central-Hudson Off Peak'!D1009</f>
        <v>28.03</v>
      </c>
      <c r="P1009" s="1" t="n">
        <f aca="false">(O1009+N1009)-K1009</f>
        <v>0</v>
      </c>
    </row>
    <row r="1010" customFormat="false" ht="12.75" hidden="false" customHeight="false" outlineLevel="0" collapsed="false">
      <c r="A1010" s="0" t="s">
        <v>6842</v>
      </c>
      <c r="B1010" s="0" t="n">
        <v>2000</v>
      </c>
      <c r="C1010" s="0" t="n">
        <v>26.48</v>
      </c>
      <c r="D1010" s="0" t="n">
        <v>25.46</v>
      </c>
      <c r="E1010" s="0" t="n">
        <v>0</v>
      </c>
      <c r="F1010" s="0" t="n">
        <v>0</v>
      </c>
      <c r="G1010" s="0" t="n">
        <v>-0.57</v>
      </c>
      <c r="H1010" s="0" t="n">
        <v>-1.59</v>
      </c>
      <c r="I1010" s="0" t="n">
        <f aca="false">+G1010-H1010</f>
        <v>1.02</v>
      </c>
      <c r="J1010" s="0" t="n">
        <f aca="false">D1010</f>
        <v>25.46</v>
      </c>
      <c r="K1010" s="0" t="n">
        <f aca="false">C1010</f>
        <v>26.48</v>
      </c>
      <c r="N1010" s="0" t="n">
        <f aca="false">'Central-Hudson Off Peak'!I1010</f>
        <v>-2</v>
      </c>
      <c r="O1010" s="0" t="n">
        <f aca="false">'Central-Hudson Off Peak'!D1010</f>
        <v>28.48</v>
      </c>
      <c r="P1010" s="1" t="n">
        <f aca="false">(O1010+N1010)-K1010</f>
        <v>0</v>
      </c>
    </row>
    <row r="1011" customFormat="false" ht="12.75" hidden="false" customHeight="false" outlineLevel="0" collapsed="false">
      <c r="A1011" s="0" t="s">
        <v>6843</v>
      </c>
      <c r="B1011" s="0" t="n">
        <v>2000</v>
      </c>
      <c r="C1011" s="0" t="n">
        <v>34.81</v>
      </c>
      <c r="D1011" s="0" t="n">
        <v>33.47</v>
      </c>
      <c r="E1011" s="0" t="n">
        <v>0</v>
      </c>
      <c r="F1011" s="0" t="n">
        <v>0</v>
      </c>
      <c r="G1011" s="0" t="n">
        <v>-0.76</v>
      </c>
      <c r="H1011" s="0" t="n">
        <v>-2.1</v>
      </c>
      <c r="I1011" s="0" t="n">
        <f aca="false">+G1011-H1011</f>
        <v>1.34</v>
      </c>
      <c r="J1011" s="0" t="n">
        <f aca="false">D1011</f>
        <v>33.47</v>
      </c>
      <c r="K1011" s="0" t="n">
        <f aca="false">C1011</f>
        <v>34.81</v>
      </c>
      <c r="N1011" s="0" t="n">
        <f aca="false">'Central-Hudson Off Peak'!I1011</f>
        <v>-2.64</v>
      </c>
      <c r="O1011" s="0" t="n">
        <f aca="false">'Central-Hudson Off Peak'!D1011</f>
        <v>37.45</v>
      </c>
      <c r="P1011" s="1" t="n">
        <f aca="false">(O1011+N1011)-K1011</f>
        <v>0</v>
      </c>
    </row>
    <row r="1012" customFormat="false" ht="12.75" hidden="false" customHeight="false" outlineLevel="0" collapsed="false">
      <c r="A1012" s="0" t="s">
        <v>6844</v>
      </c>
      <c r="B1012" s="0" t="n">
        <v>2000</v>
      </c>
      <c r="C1012" s="0" t="n">
        <v>36.39</v>
      </c>
      <c r="D1012" s="0" t="n">
        <v>34.98</v>
      </c>
      <c r="E1012" s="0" t="n">
        <v>0</v>
      </c>
      <c r="F1012" s="0" t="n">
        <v>0</v>
      </c>
      <c r="G1012" s="0" t="n">
        <v>-0.79</v>
      </c>
      <c r="H1012" s="0" t="n">
        <v>-2.2</v>
      </c>
      <c r="I1012" s="0" t="n">
        <f aca="false">+G1012-H1012</f>
        <v>1.41</v>
      </c>
      <c r="J1012" s="0" t="n">
        <f aca="false">D1012</f>
        <v>34.98</v>
      </c>
      <c r="K1012" s="0" t="n">
        <f aca="false">C1012</f>
        <v>36.39</v>
      </c>
      <c r="N1012" s="0" t="n">
        <f aca="false">'Central-Hudson Off Peak'!I1012</f>
        <v>-2.76</v>
      </c>
      <c r="O1012" s="0" t="n">
        <f aca="false">'Central-Hudson Off Peak'!D1012</f>
        <v>39.15</v>
      </c>
      <c r="P1012" s="1" t="n">
        <f aca="false">(O1012+N1012)-K1012</f>
        <v>0</v>
      </c>
    </row>
    <row r="1013" customFormat="false" ht="12.75" hidden="false" customHeight="false" outlineLevel="0" collapsed="false">
      <c r="A1013" s="0" t="s">
        <v>6845</v>
      </c>
      <c r="B1013" s="0" t="n">
        <v>2000</v>
      </c>
      <c r="C1013" s="0" t="n">
        <v>36.39</v>
      </c>
      <c r="D1013" s="0" t="n">
        <v>34.98</v>
      </c>
      <c r="E1013" s="0" t="n">
        <v>0</v>
      </c>
      <c r="F1013" s="0" t="n">
        <v>0</v>
      </c>
      <c r="G1013" s="0" t="n">
        <v>-0.79</v>
      </c>
      <c r="H1013" s="0" t="n">
        <v>-2.2</v>
      </c>
      <c r="I1013" s="0" t="n">
        <f aca="false">+G1013-H1013</f>
        <v>1.41</v>
      </c>
      <c r="J1013" s="0" t="n">
        <f aca="false">D1013</f>
        <v>34.98</v>
      </c>
      <c r="K1013" s="0" t="n">
        <f aca="false">C1013</f>
        <v>36.39</v>
      </c>
      <c r="N1013" s="0" t="n">
        <f aca="false">'Central-Hudson Off Peak'!I1013</f>
        <v>-2.76</v>
      </c>
      <c r="O1013" s="0" t="n">
        <f aca="false">'Central-Hudson Off Peak'!D1013</f>
        <v>39.15</v>
      </c>
      <c r="P1013" s="1" t="n">
        <f aca="false">(O1013+N1013)-K1013</f>
        <v>0</v>
      </c>
    </row>
    <row r="1014" customFormat="false" ht="12.75" hidden="false" customHeight="false" outlineLevel="0" collapsed="false">
      <c r="A1014" s="0" t="s">
        <v>6846</v>
      </c>
      <c r="B1014" s="0" t="n">
        <v>2000</v>
      </c>
      <c r="C1014" s="0" t="n">
        <v>35.75</v>
      </c>
      <c r="D1014" s="0" t="n">
        <v>34.37</v>
      </c>
      <c r="E1014" s="0" t="n">
        <v>0</v>
      </c>
      <c r="F1014" s="0" t="n">
        <v>0</v>
      </c>
      <c r="G1014" s="0" t="n">
        <v>-0.78</v>
      </c>
      <c r="H1014" s="0" t="n">
        <v>-2.16</v>
      </c>
      <c r="I1014" s="0" t="n">
        <f aca="false">+G1014-H1014</f>
        <v>1.38</v>
      </c>
      <c r="J1014" s="0" t="n">
        <f aca="false">D1014</f>
        <v>34.37</v>
      </c>
      <c r="K1014" s="0" t="n">
        <f aca="false">C1014</f>
        <v>35.75</v>
      </c>
      <c r="N1014" s="0" t="n">
        <f aca="false">'Central-Hudson Off Peak'!I1014</f>
        <v>-2.71</v>
      </c>
      <c r="O1014" s="0" t="n">
        <f aca="false">'Central-Hudson Off Peak'!D1014</f>
        <v>38.46</v>
      </c>
      <c r="P1014" s="1" t="n">
        <f aca="false">(O1014+N1014)-K1014</f>
        <v>0</v>
      </c>
    </row>
    <row r="1015" customFormat="false" ht="12.75" hidden="false" customHeight="false" outlineLevel="0" collapsed="false">
      <c r="A1015" s="0" t="s">
        <v>6847</v>
      </c>
      <c r="B1015" s="0" t="n">
        <v>2000</v>
      </c>
      <c r="C1015" s="0" t="n">
        <v>26.66</v>
      </c>
      <c r="D1015" s="0" t="n">
        <v>25.62</v>
      </c>
      <c r="E1015" s="0" t="n">
        <v>0</v>
      </c>
      <c r="F1015" s="0" t="n">
        <v>0</v>
      </c>
      <c r="G1015" s="0" t="n">
        <v>-0.57</v>
      </c>
      <c r="H1015" s="0" t="n">
        <v>-1.61</v>
      </c>
      <c r="I1015" s="0" t="n">
        <f aca="false">+G1015-H1015</f>
        <v>1.04</v>
      </c>
      <c r="J1015" s="0" t="n">
        <f aca="false">D1015</f>
        <v>25.62</v>
      </c>
      <c r="K1015" s="0" t="n">
        <f aca="false">C1015</f>
        <v>26.66</v>
      </c>
      <c r="N1015" s="0" t="n">
        <f aca="false">'Central-Hudson Off Peak'!I1015</f>
        <v>-2.01</v>
      </c>
      <c r="O1015" s="0" t="n">
        <f aca="false">'Central-Hudson Off Peak'!D1015</f>
        <v>28.67</v>
      </c>
      <c r="P1015" s="1" t="n">
        <f aca="false">(O1015+N1015)-K1015</f>
        <v>0</v>
      </c>
    </row>
    <row r="1016" customFormat="false" ht="12.75" hidden="false" customHeight="false" outlineLevel="0" collapsed="false">
      <c r="A1016" s="0" t="s">
        <v>6848</v>
      </c>
      <c r="B1016" s="0" t="n">
        <v>2000</v>
      </c>
      <c r="C1016" s="0" t="n">
        <v>22.24</v>
      </c>
      <c r="D1016" s="0" t="n">
        <v>21.38</v>
      </c>
      <c r="E1016" s="0" t="n">
        <v>0</v>
      </c>
      <c r="F1016" s="0" t="n">
        <v>0</v>
      </c>
      <c r="G1016" s="0" t="n">
        <v>-0.48</v>
      </c>
      <c r="H1016" s="0" t="n">
        <v>-1.34</v>
      </c>
      <c r="I1016" s="0" t="n">
        <f aca="false">+G1016-H1016</f>
        <v>0.86</v>
      </c>
      <c r="J1016" s="0" t="n">
        <f aca="false">D1016</f>
        <v>21.38</v>
      </c>
      <c r="K1016" s="0" t="n">
        <f aca="false">C1016</f>
        <v>22.24</v>
      </c>
      <c r="N1016" s="0" t="n">
        <f aca="false">'Central-Hudson Off Peak'!I1016</f>
        <v>-1.68</v>
      </c>
      <c r="O1016" s="0" t="n">
        <f aca="false">'Central-Hudson Off Peak'!D1016</f>
        <v>23.92</v>
      </c>
      <c r="P1016" s="1" t="n">
        <f aca="false">(O1016+N1016)-K1016</f>
        <v>0</v>
      </c>
    </row>
    <row r="1017" customFormat="false" ht="12.75" hidden="false" customHeight="false" outlineLevel="0" collapsed="false">
      <c r="A1017" s="0" t="s">
        <v>6849</v>
      </c>
      <c r="B1017" s="0" t="n">
        <v>2000</v>
      </c>
      <c r="C1017" s="0" t="n">
        <v>18.02</v>
      </c>
      <c r="D1017" s="0" t="n">
        <v>17.32</v>
      </c>
      <c r="E1017" s="0" t="n">
        <v>0</v>
      </c>
      <c r="F1017" s="0" t="n">
        <v>0</v>
      </c>
      <c r="G1017" s="0" t="n">
        <v>-0.38</v>
      </c>
      <c r="H1017" s="0" t="n">
        <v>-1.08</v>
      </c>
      <c r="I1017" s="0" t="n">
        <f aca="false">+G1017-H1017</f>
        <v>0.7</v>
      </c>
      <c r="J1017" s="0" t="n">
        <f aca="false">D1017</f>
        <v>17.32</v>
      </c>
      <c r="K1017" s="0" t="n">
        <f aca="false">C1017</f>
        <v>18.02</v>
      </c>
      <c r="N1017" s="0" t="n">
        <f aca="false">'Central-Hudson Off Peak'!I1017</f>
        <v>-1.35</v>
      </c>
      <c r="O1017" s="0" t="n">
        <f aca="false">'Central-Hudson Off Peak'!D1017</f>
        <v>19.37</v>
      </c>
      <c r="P1017" s="1" t="n">
        <f aca="false">(O1017+N1017)-K1017</f>
        <v>0</v>
      </c>
    </row>
    <row r="1018" customFormat="false" ht="12.75" hidden="false" customHeight="false" outlineLevel="0" collapsed="false">
      <c r="A1018" s="0" t="s">
        <v>6850</v>
      </c>
      <c r="B1018" s="0" t="n">
        <v>2000</v>
      </c>
      <c r="C1018" s="0" t="n">
        <v>16.53</v>
      </c>
      <c r="D1018" s="0" t="n">
        <v>15.71</v>
      </c>
      <c r="E1018" s="0" t="n">
        <v>0</v>
      </c>
      <c r="F1018" s="0" t="n">
        <v>0</v>
      </c>
      <c r="G1018" s="0" t="n">
        <v>-0.39</v>
      </c>
      <c r="H1018" s="0" t="n">
        <v>-1.21</v>
      </c>
      <c r="I1018" s="0" t="n">
        <f aca="false">+G1018-H1018</f>
        <v>0.82</v>
      </c>
      <c r="J1018" s="0" t="n">
        <f aca="false">D1018</f>
        <v>15.71</v>
      </c>
      <c r="K1018" s="0" t="n">
        <f aca="false">C1018</f>
        <v>16.53</v>
      </c>
      <c r="N1018" s="0" t="n">
        <f aca="false">'Central-Hudson Off Peak'!I1018</f>
        <v>-1.15</v>
      </c>
      <c r="O1018" s="0" t="n">
        <f aca="false">'Central-Hudson Off Peak'!D1018</f>
        <v>17.68</v>
      </c>
      <c r="P1018" s="1" t="n">
        <f aca="false">(O1018+N1018)-K1018</f>
        <v>0</v>
      </c>
    </row>
    <row r="1019" customFormat="false" ht="12.75" hidden="false" customHeight="false" outlineLevel="0" collapsed="false">
      <c r="A1019" s="0" t="s">
        <v>6851</v>
      </c>
      <c r="B1019" s="0" t="n">
        <v>2000</v>
      </c>
      <c r="C1019" s="0" t="n">
        <v>15.73</v>
      </c>
      <c r="D1019" s="0" t="n">
        <v>14.95</v>
      </c>
      <c r="E1019" s="0" t="n">
        <v>0</v>
      </c>
      <c r="F1019" s="0" t="n">
        <v>0</v>
      </c>
      <c r="G1019" s="0" t="n">
        <v>-0.37</v>
      </c>
      <c r="H1019" s="0" t="n">
        <v>-1.15</v>
      </c>
      <c r="I1019" s="0" t="n">
        <f aca="false">+G1019-H1019</f>
        <v>0.78</v>
      </c>
      <c r="J1019" s="0" t="n">
        <f aca="false">D1019</f>
        <v>14.95</v>
      </c>
      <c r="K1019" s="0" t="n">
        <f aca="false">C1019</f>
        <v>15.73</v>
      </c>
      <c r="N1019" s="0" t="n">
        <f aca="false">'Central-Hudson Off Peak'!I1019</f>
        <v>-1.09</v>
      </c>
      <c r="O1019" s="0" t="n">
        <f aca="false">'Central-Hudson Off Peak'!D1019</f>
        <v>16.82</v>
      </c>
      <c r="P1019" s="1" t="n">
        <f aca="false">(O1019+N1019)-K1019</f>
        <v>0</v>
      </c>
    </row>
    <row r="1020" customFormat="false" ht="12.75" hidden="false" customHeight="false" outlineLevel="0" collapsed="false">
      <c r="A1020" s="0" t="s">
        <v>6852</v>
      </c>
      <c r="B1020" s="0" t="n">
        <v>2000</v>
      </c>
      <c r="C1020" s="0" t="n">
        <v>15.7</v>
      </c>
      <c r="D1020" s="0" t="n">
        <v>14.92</v>
      </c>
      <c r="E1020" s="0" t="n">
        <v>0</v>
      </c>
      <c r="F1020" s="0" t="n">
        <v>0</v>
      </c>
      <c r="G1020" s="0" t="n">
        <v>-0.37</v>
      </c>
      <c r="H1020" s="0" t="n">
        <v>-1.15</v>
      </c>
      <c r="I1020" s="0" t="n">
        <f aca="false">+G1020-H1020</f>
        <v>0.78</v>
      </c>
      <c r="J1020" s="0" t="n">
        <f aca="false">D1020</f>
        <v>14.92</v>
      </c>
      <c r="K1020" s="0" t="n">
        <f aca="false">C1020</f>
        <v>15.7</v>
      </c>
      <c r="N1020" s="0" t="n">
        <f aca="false">'Central-Hudson Off Peak'!I1020</f>
        <v>-1.09</v>
      </c>
      <c r="O1020" s="0" t="n">
        <f aca="false">'Central-Hudson Off Peak'!D1020</f>
        <v>16.79</v>
      </c>
      <c r="P1020" s="1" t="n">
        <f aca="false">(O1020+N1020)-K1020</f>
        <v>0</v>
      </c>
    </row>
    <row r="1021" customFormat="false" ht="12.75" hidden="false" customHeight="false" outlineLevel="0" collapsed="false">
      <c r="A1021" s="0" t="s">
        <v>6853</v>
      </c>
      <c r="B1021" s="0" t="n">
        <v>2000</v>
      </c>
      <c r="C1021" s="0" t="n">
        <v>15.7</v>
      </c>
      <c r="D1021" s="0" t="n">
        <v>14.92</v>
      </c>
      <c r="E1021" s="0" t="n">
        <v>0</v>
      </c>
      <c r="F1021" s="0" t="n">
        <v>0</v>
      </c>
      <c r="G1021" s="0" t="n">
        <v>-0.37</v>
      </c>
      <c r="H1021" s="0" t="n">
        <v>-1.15</v>
      </c>
      <c r="I1021" s="0" t="n">
        <f aca="false">+G1021-H1021</f>
        <v>0.78</v>
      </c>
      <c r="J1021" s="0" t="n">
        <f aca="false">D1021</f>
        <v>14.92</v>
      </c>
      <c r="K1021" s="0" t="n">
        <f aca="false">C1021</f>
        <v>15.7</v>
      </c>
      <c r="N1021" s="0" t="n">
        <f aca="false">'Central-Hudson Off Peak'!I1021</f>
        <v>-1.09</v>
      </c>
      <c r="O1021" s="0" t="n">
        <f aca="false">'Central-Hudson Off Peak'!D1021</f>
        <v>16.79</v>
      </c>
      <c r="P1021" s="1" t="n">
        <f aca="false">(O1021+N1021)-K1021</f>
        <v>0</v>
      </c>
    </row>
    <row r="1022" customFormat="false" ht="12.75" hidden="false" customHeight="false" outlineLevel="0" collapsed="false">
      <c r="A1022" s="0" t="s">
        <v>6854</v>
      </c>
      <c r="B1022" s="0" t="n">
        <v>2000</v>
      </c>
      <c r="C1022" s="0" t="n">
        <v>15.7</v>
      </c>
      <c r="D1022" s="0" t="n">
        <v>14.92</v>
      </c>
      <c r="E1022" s="0" t="n">
        <v>0</v>
      </c>
      <c r="F1022" s="0" t="n">
        <v>0</v>
      </c>
      <c r="G1022" s="0" t="n">
        <v>-0.37</v>
      </c>
      <c r="H1022" s="0" t="n">
        <v>-1.15</v>
      </c>
      <c r="I1022" s="0" t="n">
        <f aca="false">+G1022-H1022</f>
        <v>0.78</v>
      </c>
      <c r="J1022" s="0" t="n">
        <f aca="false">D1022</f>
        <v>14.92</v>
      </c>
      <c r="K1022" s="0" t="n">
        <f aca="false">C1022</f>
        <v>15.7</v>
      </c>
      <c r="N1022" s="0" t="n">
        <f aca="false">'Central-Hudson Off Peak'!I1022</f>
        <v>-1.09</v>
      </c>
      <c r="O1022" s="0" t="n">
        <f aca="false">'Central-Hudson Off Peak'!D1022</f>
        <v>16.79</v>
      </c>
      <c r="P1022" s="1" t="n">
        <f aca="false">(O1022+N1022)-K1022</f>
        <v>0</v>
      </c>
    </row>
    <row r="1023" customFormat="false" ht="12.75" hidden="false" customHeight="false" outlineLevel="0" collapsed="false">
      <c r="A1023" s="0" t="s">
        <v>6855</v>
      </c>
      <c r="B1023" s="0" t="n">
        <v>2000</v>
      </c>
      <c r="C1023" s="0" t="n">
        <v>21.88</v>
      </c>
      <c r="D1023" s="0" t="n">
        <v>20.8</v>
      </c>
      <c r="E1023" s="0" t="n">
        <v>0</v>
      </c>
      <c r="F1023" s="0" t="n">
        <v>0</v>
      </c>
      <c r="G1023" s="0" t="n">
        <v>-0.52</v>
      </c>
      <c r="H1023" s="0" t="n">
        <v>-1.6</v>
      </c>
      <c r="I1023" s="0" t="n">
        <f aca="false">+G1023-H1023</f>
        <v>1.08</v>
      </c>
      <c r="J1023" s="0" t="n">
        <f aca="false">D1023</f>
        <v>20.8</v>
      </c>
      <c r="K1023" s="0" t="n">
        <f aca="false">C1023</f>
        <v>21.88</v>
      </c>
      <c r="N1023" s="0" t="n">
        <f aca="false">'Central-Hudson Off Peak'!I1023</f>
        <v>-1.52</v>
      </c>
      <c r="O1023" s="0" t="n">
        <f aca="false">'Central-Hudson Off Peak'!D1023</f>
        <v>23.4</v>
      </c>
      <c r="P1023" s="1" t="n">
        <f aca="false">(O1023+N1023)-K1023</f>
        <v>0</v>
      </c>
    </row>
    <row r="1024" customFormat="false" ht="12.75" hidden="false" customHeight="false" outlineLevel="0" collapsed="false">
      <c r="A1024" s="0" t="s">
        <v>6856</v>
      </c>
      <c r="B1024" s="0" t="n">
        <v>2000</v>
      </c>
      <c r="C1024" s="0" t="n">
        <v>27.59</v>
      </c>
      <c r="D1024" s="0" t="n">
        <v>26.22</v>
      </c>
      <c r="E1024" s="0" t="n">
        <v>0</v>
      </c>
      <c r="F1024" s="0" t="n">
        <v>0</v>
      </c>
      <c r="G1024" s="0" t="n">
        <v>-0.66</v>
      </c>
      <c r="H1024" s="0" t="n">
        <v>-2.03</v>
      </c>
      <c r="I1024" s="0" t="n">
        <f aca="false">+G1024-H1024</f>
        <v>1.37</v>
      </c>
      <c r="J1024" s="0" t="n">
        <f aca="false">D1024</f>
        <v>26.22</v>
      </c>
      <c r="K1024" s="0" t="n">
        <f aca="false">C1024</f>
        <v>27.59</v>
      </c>
      <c r="N1024" s="0" t="n">
        <f aca="false">'Central-Hudson Off Peak'!I1024</f>
        <v>-1.92</v>
      </c>
      <c r="O1024" s="0" t="n">
        <f aca="false">'Central-Hudson Off Peak'!D1024</f>
        <v>29.51</v>
      </c>
      <c r="P1024" s="1" t="n">
        <f aca="false">(O1024+N1024)-K1024</f>
        <v>0</v>
      </c>
    </row>
    <row r="1025" customFormat="false" ht="12.75" hidden="false" customHeight="false" outlineLevel="0" collapsed="false">
      <c r="A1025" s="0" t="s">
        <v>6857</v>
      </c>
      <c r="B1025" s="0" t="n">
        <v>2000</v>
      </c>
      <c r="C1025" s="0" t="n">
        <v>25.36</v>
      </c>
      <c r="D1025" s="0" t="n">
        <v>24.11</v>
      </c>
      <c r="E1025" s="0" t="n">
        <v>0</v>
      </c>
      <c r="F1025" s="0" t="n">
        <v>0</v>
      </c>
      <c r="G1025" s="0" t="n">
        <v>-0.61</v>
      </c>
      <c r="H1025" s="0" t="n">
        <v>-1.86</v>
      </c>
      <c r="I1025" s="0" t="n">
        <f aca="false">+G1025-H1025</f>
        <v>1.25</v>
      </c>
      <c r="J1025" s="0" t="n">
        <f aca="false">D1025</f>
        <v>24.11</v>
      </c>
      <c r="K1025" s="0" t="n">
        <f aca="false">C1025</f>
        <v>25.36</v>
      </c>
      <c r="N1025" s="0" t="n">
        <f aca="false">'Central-Hudson Off Peak'!I1025</f>
        <v>-1.77</v>
      </c>
      <c r="O1025" s="0" t="n">
        <f aca="false">'Central-Hudson Off Peak'!D1025</f>
        <v>27.13</v>
      </c>
      <c r="P1025" s="1" t="n">
        <f aca="false">(O1025+N1025)-K1025</f>
        <v>0</v>
      </c>
    </row>
    <row r="1026" customFormat="false" ht="12.75" hidden="false" customHeight="false" outlineLevel="0" collapsed="false">
      <c r="A1026" s="0" t="s">
        <v>6858</v>
      </c>
      <c r="B1026" s="0" t="n">
        <v>2000</v>
      </c>
      <c r="C1026" s="0" t="n">
        <v>16.91</v>
      </c>
      <c r="D1026" s="0" t="n">
        <v>16.15</v>
      </c>
      <c r="E1026" s="0" t="n">
        <v>0</v>
      </c>
      <c r="F1026" s="0" t="n">
        <v>0</v>
      </c>
      <c r="G1026" s="0" t="n">
        <v>-0.4</v>
      </c>
      <c r="H1026" s="0" t="n">
        <v>-1.16</v>
      </c>
      <c r="I1026" s="0" t="n">
        <f aca="false">+G1026-H1026</f>
        <v>0.76</v>
      </c>
      <c r="J1026" s="0" t="n">
        <f aca="false">D1026</f>
        <v>16.15</v>
      </c>
      <c r="K1026" s="0" t="n">
        <f aca="false">C1026</f>
        <v>16.91</v>
      </c>
      <c r="N1026" s="0" t="n">
        <f aca="false">'Central-Hudson Off Peak'!I1026</f>
        <v>-1.17</v>
      </c>
      <c r="O1026" s="0" t="n">
        <f aca="false">'Central-Hudson Off Peak'!D1026</f>
        <v>18.08</v>
      </c>
      <c r="P1026" s="1" t="n">
        <f aca="false">(O1026+N1026)-K1026</f>
        <v>0</v>
      </c>
    </row>
    <row r="1027" customFormat="false" ht="12.75" hidden="false" customHeight="false" outlineLevel="0" collapsed="false">
      <c r="A1027" s="0" t="s">
        <v>6859</v>
      </c>
      <c r="B1027" s="0" t="n">
        <v>2000</v>
      </c>
      <c r="C1027" s="0" t="n">
        <v>15.5</v>
      </c>
      <c r="D1027" s="0" t="n">
        <v>14.81</v>
      </c>
      <c r="E1027" s="0" t="n">
        <v>0</v>
      </c>
      <c r="F1027" s="0" t="n">
        <v>0</v>
      </c>
      <c r="G1027" s="0" t="n">
        <v>-0.37</v>
      </c>
      <c r="H1027" s="0" t="n">
        <v>-1.06</v>
      </c>
      <c r="I1027" s="0" t="n">
        <f aca="false">+G1027-H1027</f>
        <v>0.69</v>
      </c>
      <c r="J1027" s="0" t="n">
        <f aca="false">D1027</f>
        <v>14.81</v>
      </c>
      <c r="K1027" s="0" t="n">
        <f aca="false">C1027</f>
        <v>15.5</v>
      </c>
      <c r="N1027" s="0" t="n">
        <f aca="false">'Central-Hudson Off Peak'!I1027</f>
        <v>-1.08</v>
      </c>
      <c r="O1027" s="0" t="n">
        <f aca="false">'Central-Hudson Off Peak'!D1027</f>
        <v>16.58</v>
      </c>
      <c r="P1027" s="1" t="n">
        <f aca="false">(O1027+N1027)-K1027</f>
        <v>0</v>
      </c>
    </row>
    <row r="1028" customFormat="false" ht="12.75" hidden="false" customHeight="false" outlineLevel="0" collapsed="false">
      <c r="A1028" s="0" t="s">
        <v>6860</v>
      </c>
      <c r="B1028" s="0" t="n">
        <v>2000</v>
      </c>
      <c r="C1028" s="0" t="n">
        <v>15.2</v>
      </c>
      <c r="D1028" s="0" t="n">
        <v>14.52</v>
      </c>
      <c r="E1028" s="0" t="n">
        <v>0</v>
      </c>
      <c r="F1028" s="0" t="n">
        <v>0</v>
      </c>
      <c r="G1028" s="0" t="n">
        <v>-0.36</v>
      </c>
      <c r="H1028" s="0" t="n">
        <v>-1.04</v>
      </c>
      <c r="I1028" s="0" t="n">
        <f aca="false">+G1028-H1028</f>
        <v>0.68</v>
      </c>
      <c r="J1028" s="0" t="n">
        <f aca="false">D1028</f>
        <v>14.52</v>
      </c>
      <c r="K1028" s="0" t="n">
        <f aca="false">C1028</f>
        <v>15.2</v>
      </c>
      <c r="N1028" s="0" t="n">
        <f aca="false">'Central-Hudson Off Peak'!I1028</f>
        <v>-1.05</v>
      </c>
      <c r="O1028" s="0" t="n">
        <f aca="false">'Central-Hudson Off Peak'!D1028</f>
        <v>16.25</v>
      </c>
      <c r="P1028" s="1" t="n">
        <f aca="false">(O1028+N1028)-K1028</f>
        <v>0</v>
      </c>
    </row>
    <row r="1029" customFormat="false" ht="12.75" hidden="false" customHeight="false" outlineLevel="0" collapsed="false">
      <c r="A1029" s="0" t="s">
        <v>6861</v>
      </c>
      <c r="B1029" s="0" t="n">
        <v>2000</v>
      </c>
      <c r="C1029" s="0" t="n">
        <v>15.2</v>
      </c>
      <c r="D1029" s="0" t="n">
        <v>14.52</v>
      </c>
      <c r="E1029" s="0" t="n">
        <v>0</v>
      </c>
      <c r="F1029" s="0" t="n">
        <v>0</v>
      </c>
      <c r="G1029" s="0" t="n">
        <v>-0.36</v>
      </c>
      <c r="H1029" s="0" t="n">
        <v>-1.04</v>
      </c>
      <c r="I1029" s="0" t="n">
        <f aca="false">+G1029-H1029</f>
        <v>0.68</v>
      </c>
      <c r="J1029" s="0" t="n">
        <f aca="false">D1029</f>
        <v>14.52</v>
      </c>
      <c r="K1029" s="0" t="n">
        <f aca="false">C1029</f>
        <v>15.2</v>
      </c>
      <c r="N1029" s="0" t="n">
        <f aca="false">'Central-Hudson Off Peak'!I1029</f>
        <v>-1.05</v>
      </c>
      <c r="O1029" s="0" t="n">
        <f aca="false">'Central-Hudson Off Peak'!D1029</f>
        <v>16.25</v>
      </c>
      <c r="P1029" s="1" t="n">
        <f aca="false">(O1029+N1029)-K1029</f>
        <v>0</v>
      </c>
    </row>
    <row r="1030" customFormat="false" ht="12.75" hidden="false" customHeight="false" outlineLevel="0" collapsed="false">
      <c r="A1030" s="0" t="s">
        <v>6862</v>
      </c>
      <c r="B1030" s="0" t="n">
        <v>2000</v>
      </c>
      <c r="C1030" s="0" t="n">
        <v>15.2</v>
      </c>
      <c r="D1030" s="0" t="n">
        <v>14.52</v>
      </c>
      <c r="E1030" s="0" t="n">
        <v>0</v>
      </c>
      <c r="F1030" s="0" t="n">
        <v>0</v>
      </c>
      <c r="G1030" s="0" t="n">
        <v>-0.36</v>
      </c>
      <c r="H1030" s="0" t="n">
        <v>-1.04</v>
      </c>
      <c r="I1030" s="0" t="n">
        <f aca="false">+G1030-H1030</f>
        <v>0.68</v>
      </c>
      <c r="J1030" s="0" t="n">
        <f aca="false">D1030</f>
        <v>14.52</v>
      </c>
      <c r="K1030" s="0" t="n">
        <f aca="false">C1030</f>
        <v>15.2</v>
      </c>
      <c r="N1030" s="0" t="n">
        <f aca="false">'Central-Hudson Off Peak'!I1030</f>
        <v>-1.05</v>
      </c>
      <c r="O1030" s="0" t="n">
        <f aca="false">'Central-Hudson Off Peak'!D1030</f>
        <v>16.25</v>
      </c>
      <c r="P1030" s="1" t="n">
        <f aca="false">(O1030+N1030)-K1030</f>
        <v>0</v>
      </c>
    </row>
    <row r="1031" customFormat="false" ht="12.75" hidden="false" customHeight="false" outlineLevel="0" collapsed="false">
      <c r="A1031" s="0" t="s">
        <v>6863</v>
      </c>
      <c r="B1031" s="0" t="n">
        <v>2000</v>
      </c>
      <c r="C1031" s="0" t="n">
        <v>20.96</v>
      </c>
      <c r="D1031" s="0" t="n">
        <v>20.02</v>
      </c>
      <c r="E1031" s="0" t="n">
        <v>0</v>
      </c>
      <c r="F1031" s="0" t="n">
        <v>0</v>
      </c>
      <c r="G1031" s="0" t="n">
        <v>-0.5</v>
      </c>
      <c r="H1031" s="0" t="n">
        <v>-1.44</v>
      </c>
      <c r="I1031" s="0" t="n">
        <f aca="false">+G1031-H1031</f>
        <v>0.94</v>
      </c>
      <c r="J1031" s="0" t="n">
        <f aca="false">D1031</f>
        <v>20.02</v>
      </c>
      <c r="K1031" s="0" t="n">
        <f aca="false">C1031</f>
        <v>20.96</v>
      </c>
      <c r="N1031" s="0" t="n">
        <f aca="false">'Central-Hudson Off Peak'!I1031</f>
        <v>-1.46</v>
      </c>
      <c r="O1031" s="0" t="n">
        <f aca="false">'Central-Hudson Off Peak'!D1031</f>
        <v>22.42</v>
      </c>
      <c r="P1031" s="1" t="n">
        <f aca="false">(O1031+N1031)-K1031</f>
        <v>0</v>
      </c>
    </row>
    <row r="1032" customFormat="false" ht="12.75" hidden="false" customHeight="false" outlineLevel="0" collapsed="false">
      <c r="A1032" s="0" t="s">
        <v>6864</v>
      </c>
      <c r="B1032" s="0" t="n">
        <v>2000</v>
      </c>
      <c r="C1032" s="0" t="n">
        <v>25.35</v>
      </c>
      <c r="D1032" s="0" t="n">
        <v>24.22</v>
      </c>
      <c r="E1032" s="0" t="n">
        <v>0</v>
      </c>
      <c r="F1032" s="0" t="n">
        <v>0</v>
      </c>
      <c r="G1032" s="0" t="n">
        <v>-0.61</v>
      </c>
      <c r="H1032" s="0" t="n">
        <v>-1.74</v>
      </c>
      <c r="I1032" s="0" t="n">
        <f aca="false">+G1032-H1032</f>
        <v>1.13</v>
      </c>
      <c r="J1032" s="0" t="n">
        <f aca="false">D1032</f>
        <v>24.22</v>
      </c>
      <c r="K1032" s="0" t="n">
        <f aca="false">C1032</f>
        <v>25.35</v>
      </c>
      <c r="N1032" s="0" t="n">
        <f aca="false">'Central-Hudson Off Peak'!I1032</f>
        <v>-1.77</v>
      </c>
      <c r="O1032" s="0" t="n">
        <f aca="false">'Central-Hudson Off Peak'!D1032</f>
        <v>27.12</v>
      </c>
      <c r="P1032" s="1" t="n">
        <f aca="false">(O1032+N1032)-K1032</f>
        <v>0</v>
      </c>
    </row>
    <row r="1033" customFormat="false" ht="12.75" hidden="false" customHeight="false" outlineLevel="0" collapsed="false">
      <c r="A1033" s="0" t="s">
        <v>6865</v>
      </c>
      <c r="B1033" s="0" t="n">
        <v>2000</v>
      </c>
      <c r="C1033" s="0" t="n">
        <v>20.96</v>
      </c>
      <c r="D1033" s="0" t="n">
        <v>20.02</v>
      </c>
      <c r="E1033" s="0" t="n">
        <v>0</v>
      </c>
      <c r="F1033" s="0" t="n">
        <v>0</v>
      </c>
      <c r="G1033" s="0" t="n">
        <v>-0.5</v>
      </c>
      <c r="H1033" s="0" t="n">
        <v>-1.44</v>
      </c>
      <c r="I1033" s="0" t="n">
        <f aca="false">+G1033-H1033</f>
        <v>0.94</v>
      </c>
      <c r="J1033" s="0" t="n">
        <f aca="false">D1033</f>
        <v>20.02</v>
      </c>
      <c r="K1033" s="0" t="n">
        <f aca="false">C1033</f>
        <v>20.96</v>
      </c>
      <c r="N1033" s="0" t="n">
        <f aca="false">'Central-Hudson Off Peak'!I1033</f>
        <v>-1.46</v>
      </c>
      <c r="O1033" s="0" t="n">
        <f aca="false">'Central-Hudson Off Peak'!D1033</f>
        <v>22.42</v>
      </c>
      <c r="P1033" s="1" t="n">
        <f aca="false">(O1033+N1033)-K1033</f>
        <v>0</v>
      </c>
    </row>
    <row r="1034" customFormat="false" ht="12.75" hidden="false" customHeight="false" outlineLevel="0" collapsed="false">
      <c r="A1034" s="0" t="s">
        <v>6866</v>
      </c>
      <c r="B1034" s="0" t="n">
        <v>2000</v>
      </c>
      <c r="C1034" s="0" t="n">
        <v>17.93</v>
      </c>
      <c r="D1034" s="0" t="n">
        <v>17.11</v>
      </c>
      <c r="E1034" s="0" t="n">
        <v>0</v>
      </c>
      <c r="F1034" s="0" t="n">
        <v>0</v>
      </c>
      <c r="G1034" s="0" t="n">
        <v>-0.36</v>
      </c>
      <c r="H1034" s="0" t="n">
        <v>-1.18</v>
      </c>
      <c r="I1034" s="0" t="n">
        <f aca="false">+G1034-H1034</f>
        <v>0.82</v>
      </c>
      <c r="J1034" s="0" t="n">
        <f aca="false">D1034</f>
        <v>17.11</v>
      </c>
      <c r="K1034" s="0" t="n">
        <f aca="false">C1034</f>
        <v>17.93</v>
      </c>
      <c r="N1034" s="0" t="n">
        <f aca="false">'Central-Hudson Off Peak'!I1034</f>
        <v>-1.36</v>
      </c>
      <c r="O1034" s="0" t="n">
        <f aca="false">'Central-Hudson Off Peak'!D1034</f>
        <v>19.29</v>
      </c>
      <c r="P1034" s="1" t="n">
        <f aca="false">(O1034+N1034)-K1034</f>
        <v>0</v>
      </c>
    </row>
    <row r="1035" customFormat="false" ht="12.75" hidden="false" customHeight="false" outlineLevel="0" collapsed="false">
      <c r="A1035" s="0" t="s">
        <v>6867</v>
      </c>
      <c r="B1035" s="0" t="n">
        <v>2000</v>
      </c>
      <c r="C1035" s="0" t="n">
        <v>15.57</v>
      </c>
      <c r="D1035" s="0" t="n">
        <v>14.86</v>
      </c>
      <c r="E1035" s="0" t="n">
        <v>0</v>
      </c>
      <c r="F1035" s="0" t="n">
        <v>0</v>
      </c>
      <c r="G1035" s="0" t="n">
        <v>-0.31</v>
      </c>
      <c r="H1035" s="0" t="n">
        <v>-1.02</v>
      </c>
      <c r="I1035" s="0" t="n">
        <f aca="false">+G1035-H1035</f>
        <v>0.71</v>
      </c>
      <c r="J1035" s="0" t="n">
        <f aca="false">D1035</f>
        <v>14.86</v>
      </c>
      <c r="K1035" s="0" t="n">
        <f aca="false">C1035</f>
        <v>15.57</v>
      </c>
      <c r="N1035" s="0" t="n">
        <f aca="false">'Central-Hudson Off Peak'!I1035</f>
        <v>-1.18</v>
      </c>
      <c r="O1035" s="0" t="n">
        <f aca="false">'Central-Hudson Off Peak'!D1035</f>
        <v>16.75</v>
      </c>
      <c r="P1035" s="1" t="n">
        <f aca="false">(O1035+N1035)-K1035</f>
        <v>0</v>
      </c>
    </row>
    <row r="1036" customFormat="false" ht="12.75" hidden="false" customHeight="false" outlineLevel="0" collapsed="false">
      <c r="A1036" s="0" t="s">
        <v>6868</v>
      </c>
      <c r="B1036" s="0" t="n">
        <v>2000</v>
      </c>
      <c r="C1036" s="0" t="n">
        <v>15.61</v>
      </c>
      <c r="D1036" s="0" t="n">
        <v>14.9</v>
      </c>
      <c r="E1036" s="0" t="n">
        <v>0</v>
      </c>
      <c r="F1036" s="0" t="n">
        <v>0</v>
      </c>
      <c r="G1036" s="0" t="n">
        <v>-0.31</v>
      </c>
      <c r="H1036" s="0" t="n">
        <v>-1.02</v>
      </c>
      <c r="I1036" s="0" t="n">
        <f aca="false">+G1036-H1036</f>
        <v>0.71</v>
      </c>
      <c r="J1036" s="0" t="n">
        <f aca="false">D1036</f>
        <v>14.9</v>
      </c>
      <c r="K1036" s="0" t="n">
        <f aca="false">C1036</f>
        <v>15.61</v>
      </c>
      <c r="N1036" s="0" t="n">
        <f aca="false">'Central-Hudson Off Peak'!I1036</f>
        <v>-1.18</v>
      </c>
      <c r="O1036" s="0" t="n">
        <f aca="false">'Central-Hudson Off Peak'!D1036</f>
        <v>16.79</v>
      </c>
      <c r="P1036" s="1" t="n">
        <f aca="false">(O1036+N1036)-K1036</f>
        <v>0</v>
      </c>
    </row>
    <row r="1037" customFormat="false" ht="12.75" hidden="false" customHeight="false" outlineLevel="0" collapsed="false">
      <c r="A1037" s="0" t="s">
        <v>6869</v>
      </c>
      <c r="B1037" s="0" t="n">
        <v>2000</v>
      </c>
      <c r="C1037" s="0" t="n">
        <v>15.61</v>
      </c>
      <c r="D1037" s="0" t="n">
        <v>14.9</v>
      </c>
      <c r="E1037" s="0" t="n">
        <v>0</v>
      </c>
      <c r="F1037" s="0" t="n">
        <v>0</v>
      </c>
      <c r="G1037" s="0" t="n">
        <v>-0.31</v>
      </c>
      <c r="H1037" s="0" t="n">
        <v>-1.02</v>
      </c>
      <c r="I1037" s="0" t="n">
        <f aca="false">+G1037-H1037</f>
        <v>0.71</v>
      </c>
      <c r="J1037" s="0" t="n">
        <f aca="false">D1037</f>
        <v>14.9</v>
      </c>
      <c r="K1037" s="0" t="n">
        <f aca="false">C1037</f>
        <v>15.61</v>
      </c>
      <c r="N1037" s="0" t="n">
        <f aca="false">'Central-Hudson Off Peak'!I1037</f>
        <v>-1.18</v>
      </c>
      <c r="O1037" s="0" t="n">
        <f aca="false">'Central-Hudson Off Peak'!D1037</f>
        <v>16.79</v>
      </c>
      <c r="P1037" s="1" t="n">
        <f aca="false">(O1037+N1037)-K1037</f>
        <v>0</v>
      </c>
    </row>
    <row r="1038" customFormat="false" ht="12.75" hidden="false" customHeight="false" outlineLevel="0" collapsed="false">
      <c r="A1038" s="0" t="s">
        <v>6870</v>
      </c>
      <c r="B1038" s="0" t="n">
        <v>2000</v>
      </c>
      <c r="C1038" s="0" t="n">
        <v>15.61</v>
      </c>
      <c r="D1038" s="0" t="n">
        <v>14.9</v>
      </c>
      <c r="E1038" s="0" t="n">
        <v>0</v>
      </c>
      <c r="F1038" s="0" t="n">
        <v>0</v>
      </c>
      <c r="G1038" s="0" t="n">
        <v>-0.31</v>
      </c>
      <c r="H1038" s="0" t="n">
        <v>-1.02</v>
      </c>
      <c r="I1038" s="0" t="n">
        <f aca="false">+G1038-H1038</f>
        <v>0.71</v>
      </c>
      <c r="J1038" s="0" t="n">
        <f aca="false">D1038</f>
        <v>14.9</v>
      </c>
      <c r="K1038" s="0" t="n">
        <f aca="false">C1038</f>
        <v>15.61</v>
      </c>
      <c r="N1038" s="0" t="n">
        <f aca="false">'Central-Hudson Off Peak'!I1038</f>
        <v>-1.18</v>
      </c>
      <c r="O1038" s="0" t="n">
        <f aca="false">'Central-Hudson Off Peak'!D1038</f>
        <v>16.79</v>
      </c>
      <c r="P1038" s="1" t="n">
        <f aca="false">(O1038+N1038)-K1038</f>
        <v>0</v>
      </c>
    </row>
    <row r="1039" customFormat="false" ht="12.75" hidden="false" customHeight="false" outlineLevel="0" collapsed="false">
      <c r="A1039" s="0" t="s">
        <v>6871</v>
      </c>
      <c r="B1039" s="0" t="n">
        <v>2000</v>
      </c>
      <c r="C1039" s="0" t="n">
        <v>25.1</v>
      </c>
      <c r="D1039" s="0" t="n">
        <v>23.95</v>
      </c>
      <c r="E1039" s="0" t="n">
        <v>0</v>
      </c>
      <c r="F1039" s="0" t="n">
        <v>0</v>
      </c>
      <c r="G1039" s="0" t="n">
        <v>-0.51</v>
      </c>
      <c r="H1039" s="0" t="n">
        <v>-1.66</v>
      </c>
      <c r="I1039" s="0" t="n">
        <f aca="false">+G1039-H1039</f>
        <v>1.15</v>
      </c>
      <c r="J1039" s="0" t="n">
        <f aca="false">D1039</f>
        <v>23.95</v>
      </c>
      <c r="K1039" s="0" t="n">
        <f aca="false">C1039</f>
        <v>25.1</v>
      </c>
      <c r="N1039" s="0" t="n">
        <f aca="false">'Central-Hudson Off Peak'!I1039</f>
        <v>-1.91</v>
      </c>
      <c r="O1039" s="0" t="n">
        <f aca="false">'Central-Hudson Off Peak'!D1039</f>
        <v>27.01</v>
      </c>
      <c r="P1039" s="1" t="n">
        <f aca="false">(O1039+N1039)-K1039</f>
        <v>0</v>
      </c>
    </row>
    <row r="1040" customFormat="false" ht="12.75" hidden="false" customHeight="false" outlineLevel="0" collapsed="false">
      <c r="A1040" s="0" t="s">
        <v>6872</v>
      </c>
      <c r="B1040" s="0" t="n">
        <v>2000</v>
      </c>
      <c r="C1040" s="0" t="n">
        <v>26.86</v>
      </c>
      <c r="D1040" s="0" t="n">
        <v>25.64</v>
      </c>
      <c r="E1040" s="0" t="n">
        <v>0</v>
      </c>
      <c r="F1040" s="0" t="n">
        <v>0</v>
      </c>
      <c r="G1040" s="0" t="n">
        <v>-0.55</v>
      </c>
      <c r="H1040" s="0" t="n">
        <v>-1.77</v>
      </c>
      <c r="I1040" s="0" t="n">
        <f aca="false">+G1040-H1040</f>
        <v>1.22</v>
      </c>
      <c r="J1040" s="0" t="n">
        <f aca="false">D1040</f>
        <v>25.64</v>
      </c>
      <c r="K1040" s="0" t="n">
        <f aca="false">C1040</f>
        <v>26.86</v>
      </c>
      <c r="N1040" s="0" t="n">
        <f aca="false">'Central-Hudson Off Peak'!I1040</f>
        <v>-2.05</v>
      </c>
      <c r="O1040" s="0" t="n">
        <f aca="false">'Central-Hudson Off Peak'!D1040</f>
        <v>28.91</v>
      </c>
      <c r="P1040" s="1" t="n">
        <f aca="false">(O1040+N1040)-K1040</f>
        <v>0</v>
      </c>
    </row>
    <row r="1041" customFormat="false" ht="12.75" hidden="false" customHeight="false" outlineLevel="0" collapsed="false">
      <c r="A1041" s="0" t="s">
        <v>6873</v>
      </c>
      <c r="B1041" s="0" t="n">
        <v>2000</v>
      </c>
      <c r="C1041" s="0" t="n">
        <v>23.46</v>
      </c>
      <c r="D1041" s="0" t="n">
        <v>22.38</v>
      </c>
      <c r="E1041" s="0" t="n">
        <v>0</v>
      </c>
      <c r="F1041" s="0" t="n">
        <v>0</v>
      </c>
      <c r="G1041" s="0" t="n">
        <v>-0.47</v>
      </c>
      <c r="H1041" s="0" t="n">
        <v>-1.55</v>
      </c>
      <c r="I1041" s="0" t="n">
        <f aca="false">+G1041-H1041</f>
        <v>1.08</v>
      </c>
      <c r="J1041" s="0" t="n">
        <f aca="false">D1041</f>
        <v>22.38</v>
      </c>
      <c r="K1041" s="0" t="n">
        <f aca="false">C1041</f>
        <v>23.46</v>
      </c>
      <c r="N1041" s="0" t="n">
        <f aca="false">'Central-Hudson Off Peak'!I1041</f>
        <v>-1.78</v>
      </c>
      <c r="O1041" s="0" t="n">
        <f aca="false">'Central-Hudson Off Peak'!D1041</f>
        <v>25.24</v>
      </c>
      <c r="P1041" s="1" t="n">
        <f aca="false">(O1041+N1041)-K1041</f>
        <v>0</v>
      </c>
    </row>
    <row r="1042" customFormat="false" ht="12.75" hidden="false" customHeight="false" outlineLevel="0" collapsed="false">
      <c r="A1042" s="0" t="s">
        <v>6874</v>
      </c>
      <c r="B1042" s="0" t="n">
        <v>2000</v>
      </c>
      <c r="C1042" s="0" t="n">
        <v>16.64</v>
      </c>
      <c r="D1042" s="0" t="n">
        <v>15.81</v>
      </c>
      <c r="E1042" s="0" t="n">
        <v>0</v>
      </c>
      <c r="F1042" s="0" t="n">
        <v>0</v>
      </c>
      <c r="G1042" s="0" t="n">
        <v>-0.3</v>
      </c>
      <c r="H1042" s="0" t="n">
        <v>-1.13</v>
      </c>
      <c r="I1042" s="0" t="n">
        <f aca="false">+G1042-H1042</f>
        <v>0.83</v>
      </c>
      <c r="J1042" s="0" t="n">
        <f aca="false">D1042</f>
        <v>15.81</v>
      </c>
      <c r="K1042" s="0" t="n">
        <f aca="false">C1042</f>
        <v>16.64</v>
      </c>
      <c r="N1042" s="0" t="n">
        <f aca="false">'Central-Hudson Off Peak'!I1042</f>
        <v>-1.24</v>
      </c>
      <c r="O1042" s="0" t="n">
        <f aca="false">'Central-Hudson Off Peak'!D1042</f>
        <v>17.88</v>
      </c>
      <c r="P1042" s="1" t="n">
        <f aca="false">(O1042+N1042)-K1042</f>
        <v>0</v>
      </c>
    </row>
    <row r="1043" customFormat="false" ht="12.75" hidden="false" customHeight="false" outlineLevel="0" collapsed="false">
      <c r="A1043" s="0" t="s">
        <v>6875</v>
      </c>
      <c r="B1043" s="0" t="n">
        <v>2000</v>
      </c>
      <c r="C1043" s="0" t="n">
        <v>15.3</v>
      </c>
      <c r="D1043" s="0" t="n">
        <v>14.54</v>
      </c>
      <c r="E1043" s="0" t="n">
        <v>0</v>
      </c>
      <c r="F1043" s="0" t="n">
        <v>0</v>
      </c>
      <c r="G1043" s="0" t="n">
        <v>-0.28</v>
      </c>
      <c r="H1043" s="0" t="n">
        <v>-1.04</v>
      </c>
      <c r="I1043" s="0" t="n">
        <f aca="false">+G1043-H1043</f>
        <v>0.76</v>
      </c>
      <c r="J1043" s="0" t="n">
        <f aca="false">D1043</f>
        <v>14.54</v>
      </c>
      <c r="K1043" s="0" t="n">
        <f aca="false">C1043</f>
        <v>15.3</v>
      </c>
      <c r="N1043" s="0" t="n">
        <f aca="false">'Central-Hudson Off Peak'!I1043</f>
        <v>-1.14</v>
      </c>
      <c r="O1043" s="0" t="n">
        <f aca="false">'Central-Hudson Off Peak'!D1043</f>
        <v>16.44</v>
      </c>
      <c r="P1043" s="1" t="n">
        <f aca="false">(O1043+N1043)-K1043</f>
        <v>0</v>
      </c>
    </row>
    <row r="1044" customFormat="false" ht="12.75" hidden="false" customHeight="false" outlineLevel="0" collapsed="false">
      <c r="A1044" s="0" t="s">
        <v>6876</v>
      </c>
      <c r="B1044" s="0" t="n">
        <v>2000</v>
      </c>
      <c r="C1044" s="0" t="n">
        <v>15.65</v>
      </c>
      <c r="D1044" s="0" t="n">
        <v>14.86</v>
      </c>
      <c r="E1044" s="0" t="n">
        <v>0</v>
      </c>
      <c r="F1044" s="0" t="n">
        <v>0</v>
      </c>
      <c r="G1044" s="0" t="n">
        <v>-0.28</v>
      </c>
      <c r="H1044" s="0" t="n">
        <v>-1.07</v>
      </c>
      <c r="I1044" s="0" t="n">
        <f aca="false">+G1044-H1044</f>
        <v>0.79</v>
      </c>
      <c r="J1044" s="0" t="n">
        <f aca="false">D1044</f>
        <v>14.86</v>
      </c>
      <c r="K1044" s="0" t="n">
        <f aca="false">C1044</f>
        <v>15.65</v>
      </c>
      <c r="N1044" s="0" t="n">
        <f aca="false">'Central-Hudson Off Peak'!I1044</f>
        <v>-1.16</v>
      </c>
      <c r="O1044" s="0" t="n">
        <f aca="false">'Central-Hudson Off Peak'!D1044</f>
        <v>16.81</v>
      </c>
      <c r="P1044" s="1" t="n">
        <f aca="false">(O1044+N1044)-K1044</f>
        <v>0</v>
      </c>
    </row>
    <row r="1045" customFormat="false" ht="12.75" hidden="false" customHeight="false" outlineLevel="0" collapsed="false">
      <c r="A1045" s="0" t="s">
        <v>6877</v>
      </c>
      <c r="B1045" s="0" t="n">
        <v>2000</v>
      </c>
      <c r="C1045" s="0" t="n">
        <v>15.65</v>
      </c>
      <c r="D1045" s="0" t="n">
        <v>14.86</v>
      </c>
      <c r="E1045" s="0" t="n">
        <v>0</v>
      </c>
      <c r="F1045" s="0" t="n">
        <v>0</v>
      </c>
      <c r="G1045" s="0" t="n">
        <v>-0.28</v>
      </c>
      <c r="H1045" s="0" t="n">
        <v>-1.07</v>
      </c>
      <c r="I1045" s="0" t="n">
        <f aca="false">+G1045-H1045</f>
        <v>0.79</v>
      </c>
      <c r="J1045" s="0" t="n">
        <f aca="false">D1045</f>
        <v>14.86</v>
      </c>
      <c r="K1045" s="0" t="n">
        <f aca="false">C1045</f>
        <v>15.65</v>
      </c>
      <c r="N1045" s="0" t="n">
        <f aca="false">'Central-Hudson Off Peak'!I1045</f>
        <v>-1.16</v>
      </c>
      <c r="O1045" s="0" t="n">
        <f aca="false">'Central-Hudson Off Peak'!D1045</f>
        <v>16.81</v>
      </c>
      <c r="P1045" s="1" t="n">
        <f aca="false">(O1045+N1045)-K1045</f>
        <v>0</v>
      </c>
    </row>
    <row r="1046" customFormat="false" ht="12.75" hidden="false" customHeight="false" outlineLevel="0" collapsed="false">
      <c r="A1046" s="0" t="s">
        <v>6878</v>
      </c>
      <c r="B1046" s="0" t="n">
        <v>2000</v>
      </c>
      <c r="C1046" s="0" t="n">
        <v>15.65</v>
      </c>
      <c r="D1046" s="0" t="n">
        <v>14.86</v>
      </c>
      <c r="E1046" s="0" t="n">
        <v>0</v>
      </c>
      <c r="F1046" s="0" t="n">
        <v>0</v>
      </c>
      <c r="G1046" s="0" t="n">
        <v>-0.28</v>
      </c>
      <c r="H1046" s="0" t="n">
        <v>-1.07</v>
      </c>
      <c r="I1046" s="0" t="n">
        <f aca="false">+G1046-H1046</f>
        <v>0.79</v>
      </c>
      <c r="J1046" s="0" t="n">
        <f aca="false">D1046</f>
        <v>14.86</v>
      </c>
      <c r="K1046" s="0" t="n">
        <f aca="false">C1046</f>
        <v>15.65</v>
      </c>
      <c r="N1046" s="0" t="n">
        <f aca="false">'Central-Hudson Off Peak'!I1046</f>
        <v>-1.16</v>
      </c>
      <c r="O1046" s="0" t="n">
        <f aca="false">'Central-Hudson Off Peak'!D1046</f>
        <v>16.81</v>
      </c>
      <c r="P1046" s="1" t="n">
        <f aca="false">(O1046+N1046)-K1046</f>
        <v>0</v>
      </c>
    </row>
    <row r="1047" customFormat="false" ht="12.75" hidden="false" customHeight="false" outlineLevel="0" collapsed="false">
      <c r="A1047" s="0" t="s">
        <v>6879</v>
      </c>
      <c r="B1047" s="0" t="n">
        <v>2000</v>
      </c>
      <c r="C1047" s="0" t="n">
        <v>22.36</v>
      </c>
      <c r="D1047" s="0" t="n">
        <v>21.24</v>
      </c>
      <c r="E1047" s="0" t="n">
        <v>0</v>
      </c>
      <c r="F1047" s="0" t="n">
        <v>0</v>
      </c>
      <c r="G1047" s="0" t="n">
        <v>-0.41</v>
      </c>
      <c r="H1047" s="0" t="n">
        <v>-1.53</v>
      </c>
      <c r="I1047" s="0" t="n">
        <f aca="false">+G1047-H1047</f>
        <v>1.12</v>
      </c>
      <c r="J1047" s="0" t="n">
        <f aca="false">D1047</f>
        <v>21.24</v>
      </c>
      <c r="K1047" s="0" t="n">
        <f aca="false">C1047</f>
        <v>22.36</v>
      </c>
      <c r="N1047" s="0" t="n">
        <f aca="false">'Central-Hudson Off Peak'!I1047</f>
        <v>-1.67</v>
      </c>
      <c r="O1047" s="0" t="n">
        <f aca="false">'Central-Hudson Off Peak'!D1047</f>
        <v>24.03</v>
      </c>
      <c r="P1047" s="1" t="n">
        <f aca="false">(O1047+N1047)-K1047</f>
        <v>0</v>
      </c>
    </row>
    <row r="1048" customFormat="false" ht="12.75" hidden="false" customHeight="false" outlineLevel="0" collapsed="false">
      <c r="A1048" s="0" t="s">
        <v>6880</v>
      </c>
      <c r="B1048" s="0" t="n">
        <v>2000</v>
      </c>
      <c r="C1048" s="0" t="n">
        <v>25.17</v>
      </c>
      <c r="D1048" s="0" t="n">
        <v>23.9</v>
      </c>
      <c r="E1048" s="0" t="n">
        <v>0</v>
      </c>
      <c r="F1048" s="0" t="n">
        <v>0</v>
      </c>
      <c r="G1048" s="0" t="n">
        <v>-0.46</v>
      </c>
      <c r="H1048" s="0" t="n">
        <v>-1.73</v>
      </c>
      <c r="I1048" s="0" t="n">
        <f aca="false">+G1048-H1048</f>
        <v>1.27</v>
      </c>
      <c r="J1048" s="0" t="n">
        <f aca="false">D1048</f>
        <v>23.9</v>
      </c>
      <c r="K1048" s="0" t="n">
        <f aca="false">C1048</f>
        <v>25.17</v>
      </c>
      <c r="N1048" s="0" t="n">
        <f aca="false">'Central-Hudson Off Peak'!I1048</f>
        <v>-1.88</v>
      </c>
      <c r="O1048" s="0" t="n">
        <f aca="false">'Central-Hudson Off Peak'!D1048</f>
        <v>27.05</v>
      </c>
      <c r="P1048" s="1" t="n">
        <f aca="false">(O1048+N1048)-K1048</f>
        <v>0</v>
      </c>
    </row>
    <row r="1049" customFormat="false" ht="12.75" hidden="false" customHeight="false" outlineLevel="0" collapsed="false">
      <c r="A1049" s="0" t="s">
        <v>6881</v>
      </c>
      <c r="B1049" s="0" t="n">
        <v>2000</v>
      </c>
      <c r="C1049" s="0" t="n">
        <v>25.08</v>
      </c>
      <c r="D1049" s="0" t="n">
        <v>23.82</v>
      </c>
      <c r="E1049" s="0" t="n">
        <v>0</v>
      </c>
      <c r="F1049" s="0" t="n">
        <v>0</v>
      </c>
      <c r="G1049" s="0" t="n">
        <v>-0.46</v>
      </c>
      <c r="H1049" s="0" t="n">
        <v>-1.72</v>
      </c>
      <c r="I1049" s="0" t="n">
        <f aca="false">+G1049-H1049</f>
        <v>1.26</v>
      </c>
      <c r="J1049" s="0" t="n">
        <f aca="false">D1049</f>
        <v>23.82</v>
      </c>
      <c r="K1049" s="0" t="n">
        <f aca="false">C1049</f>
        <v>25.08</v>
      </c>
      <c r="N1049" s="0" t="n">
        <f aca="false">'Central-Hudson Off Peak'!I1049</f>
        <v>-1.88</v>
      </c>
      <c r="O1049" s="0" t="n">
        <f aca="false">'Central-Hudson Off Peak'!D1049</f>
        <v>26.96</v>
      </c>
      <c r="P1049" s="1" t="n">
        <f aca="false">(O1049+N1049)-K1049</f>
        <v>0</v>
      </c>
    </row>
    <row r="1050" customFormat="false" ht="12.75" hidden="false" customHeight="false" outlineLevel="0" collapsed="false">
      <c r="A1050" s="0" t="s">
        <v>6882</v>
      </c>
      <c r="B1050" s="0" t="n">
        <v>2000</v>
      </c>
      <c r="C1050" s="0" t="n">
        <v>15.92</v>
      </c>
      <c r="D1050" s="0" t="n">
        <v>15.15</v>
      </c>
      <c r="E1050" s="0" t="n">
        <v>0</v>
      </c>
      <c r="F1050" s="0" t="n">
        <v>0</v>
      </c>
      <c r="G1050" s="0" t="n">
        <v>-0.37</v>
      </c>
      <c r="H1050" s="0" t="n">
        <v>-1.14</v>
      </c>
      <c r="I1050" s="0" t="n">
        <f aca="false">+G1050-H1050</f>
        <v>0.77</v>
      </c>
      <c r="J1050" s="0" t="n">
        <f aca="false">D1050</f>
        <v>15.15</v>
      </c>
      <c r="K1050" s="0" t="n">
        <f aca="false">C1050</f>
        <v>15.92</v>
      </c>
      <c r="N1050" s="0" t="n">
        <f aca="false">'Central-Hudson Off Peak'!I1050</f>
        <v>-1.3</v>
      </c>
      <c r="O1050" s="0" t="n">
        <f aca="false">'Central-Hudson Off Peak'!D1050</f>
        <v>17.22</v>
      </c>
      <c r="P1050" s="1" t="n">
        <f aca="false">(O1050+N1050)-K1050</f>
        <v>0</v>
      </c>
    </row>
    <row r="1051" customFormat="false" ht="12.75" hidden="false" customHeight="false" outlineLevel="0" collapsed="false">
      <c r="A1051" s="0" t="s">
        <v>6883</v>
      </c>
      <c r="B1051" s="0" t="n">
        <v>2000</v>
      </c>
      <c r="C1051" s="0" t="n">
        <v>15.09</v>
      </c>
      <c r="D1051" s="0" t="n">
        <v>14.37</v>
      </c>
      <c r="E1051" s="0" t="n">
        <v>0</v>
      </c>
      <c r="F1051" s="0" t="n">
        <v>0</v>
      </c>
      <c r="G1051" s="0" t="n">
        <v>-0.36</v>
      </c>
      <c r="H1051" s="0" t="n">
        <v>-1.08</v>
      </c>
      <c r="I1051" s="0" t="n">
        <f aca="false">+G1051-H1051</f>
        <v>0.72</v>
      </c>
      <c r="J1051" s="0" t="n">
        <f aca="false">D1051</f>
        <v>14.37</v>
      </c>
      <c r="K1051" s="0" t="n">
        <f aca="false">C1051</f>
        <v>15.09</v>
      </c>
      <c r="N1051" s="0" t="n">
        <f aca="false">'Central-Hudson Off Peak'!I1051</f>
        <v>-1.24</v>
      </c>
      <c r="O1051" s="0" t="n">
        <f aca="false">'Central-Hudson Off Peak'!D1051</f>
        <v>16.33</v>
      </c>
      <c r="P1051" s="1" t="n">
        <f aca="false">(O1051+N1051)-K1051</f>
        <v>0</v>
      </c>
    </row>
    <row r="1052" customFormat="false" ht="12.75" hidden="false" customHeight="false" outlineLevel="0" collapsed="false">
      <c r="A1052" s="0" t="s">
        <v>6884</v>
      </c>
      <c r="B1052" s="0" t="n">
        <v>2000</v>
      </c>
      <c r="C1052" s="0" t="n">
        <v>15.09</v>
      </c>
      <c r="D1052" s="0" t="n">
        <v>14.36</v>
      </c>
      <c r="E1052" s="0" t="n">
        <v>0</v>
      </c>
      <c r="F1052" s="0" t="n">
        <v>0</v>
      </c>
      <c r="G1052" s="0" t="n">
        <v>-0.35</v>
      </c>
      <c r="H1052" s="0" t="n">
        <v>-1.08</v>
      </c>
      <c r="I1052" s="0" t="n">
        <f aca="false">+G1052-H1052</f>
        <v>0.73</v>
      </c>
      <c r="J1052" s="0" t="n">
        <f aca="false">D1052</f>
        <v>14.36</v>
      </c>
      <c r="K1052" s="0" t="n">
        <f aca="false">C1052</f>
        <v>15.09</v>
      </c>
      <c r="N1052" s="0" t="n">
        <f aca="false">'Central-Hudson Off Peak'!I1052</f>
        <v>-1.23</v>
      </c>
      <c r="O1052" s="0" t="n">
        <f aca="false">'Central-Hudson Off Peak'!D1052</f>
        <v>16.32</v>
      </c>
      <c r="P1052" s="1" t="n">
        <f aca="false">(O1052+N1052)-K1052</f>
        <v>0</v>
      </c>
    </row>
    <row r="1053" customFormat="false" ht="12.75" hidden="false" customHeight="false" outlineLevel="0" collapsed="false">
      <c r="A1053" s="0" t="s">
        <v>6885</v>
      </c>
      <c r="B1053" s="0" t="n">
        <v>2000</v>
      </c>
      <c r="C1053" s="0" t="n">
        <v>15.09</v>
      </c>
      <c r="D1053" s="0" t="n">
        <v>14.36</v>
      </c>
      <c r="E1053" s="0" t="n">
        <v>0</v>
      </c>
      <c r="F1053" s="0" t="n">
        <v>0</v>
      </c>
      <c r="G1053" s="0" t="n">
        <v>-0.35</v>
      </c>
      <c r="H1053" s="0" t="n">
        <v>-1.08</v>
      </c>
      <c r="I1053" s="0" t="n">
        <f aca="false">+G1053-H1053</f>
        <v>0.73</v>
      </c>
      <c r="J1053" s="0" t="n">
        <f aca="false">D1053</f>
        <v>14.36</v>
      </c>
      <c r="K1053" s="0" t="n">
        <f aca="false">C1053</f>
        <v>15.09</v>
      </c>
      <c r="N1053" s="0" t="n">
        <f aca="false">'Central-Hudson Off Peak'!I1053</f>
        <v>-1.23</v>
      </c>
      <c r="O1053" s="0" t="n">
        <f aca="false">'Central-Hudson Off Peak'!D1053</f>
        <v>16.32</v>
      </c>
      <c r="P1053" s="1" t="n">
        <f aca="false">(O1053+N1053)-K1053</f>
        <v>0</v>
      </c>
    </row>
    <row r="1054" customFormat="false" ht="12.75" hidden="false" customHeight="false" outlineLevel="0" collapsed="false">
      <c r="A1054" s="0" t="s">
        <v>6886</v>
      </c>
      <c r="B1054" s="0" t="n">
        <v>2000</v>
      </c>
      <c r="C1054" s="0" t="n">
        <v>15.09</v>
      </c>
      <c r="D1054" s="0" t="n">
        <v>14.36</v>
      </c>
      <c r="E1054" s="0" t="n">
        <v>0</v>
      </c>
      <c r="F1054" s="0" t="n">
        <v>0</v>
      </c>
      <c r="G1054" s="0" t="n">
        <v>-0.35</v>
      </c>
      <c r="H1054" s="0" t="n">
        <v>-1.08</v>
      </c>
      <c r="I1054" s="0" t="n">
        <f aca="false">+G1054-H1054</f>
        <v>0.73</v>
      </c>
      <c r="J1054" s="0" t="n">
        <f aca="false">D1054</f>
        <v>14.36</v>
      </c>
      <c r="K1054" s="0" t="n">
        <f aca="false">C1054</f>
        <v>15.09</v>
      </c>
      <c r="N1054" s="0" t="n">
        <f aca="false">'Central-Hudson Off Peak'!I1054</f>
        <v>-1.23</v>
      </c>
      <c r="O1054" s="0" t="n">
        <f aca="false">'Central-Hudson Off Peak'!D1054</f>
        <v>16.32</v>
      </c>
      <c r="P1054" s="1" t="n">
        <f aca="false">(O1054+N1054)-K1054</f>
        <v>0</v>
      </c>
    </row>
    <row r="1055" customFormat="false" ht="12.75" hidden="false" customHeight="false" outlineLevel="0" collapsed="false">
      <c r="A1055" s="0" t="s">
        <v>6887</v>
      </c>
      <c r="B1055" s="0" t="n">
        <v>2000</v>
      </c>
      <c r="C1055" s="0" t="n">
        <v>17.69</v>
      </c>
      <c r="D1055" s="0" t="n">
        <v>16.83</v>
      </c>
      <c r="E1055" s="0" t="n">
        <v>0</v>
      </c>
      <c r="F1055" s="0" t="n">
        <v>0</v>
      </c>
      <c r="G1055" s="0" t="n">
        <v>-0.41</v>
      </c>
      <c r="H1055" s="0" t="n">
        <v>-1.27</v>
      </c>
      <c r="I1055" s="0" t="n">
        <f aca="false">+G1055-H1055</f>
        <v>0.86</v>
      </c>
      <c r="J1055" s="0" t="n">
        <f aca="false">D1055</f>
        <v>16.83</v>
      </c>
      <c r="K1055" s="0" t="n">
        <f aca="false">C1055</f>
        <v>17.69</v>
      </c>
      <c r="N1055" s="0" t="n">
        <f aca="false">'Central-Hudson Off Peak'!I1055</f>
        <v>-1.44</v>
      </c>
      <c r="O1055" s="0" t="n">
        <f aca="false">'Central-Hudson Off Peak'!D1055</f>
        <v>19.13</v>
      </c>
      <c r="P1055" s="1" t="n">
        <f aca="false">(O1055+N1055)-K1055</f>
        <v>0</v>
      </c>
    </row>
    <row r="1056" customFormat="false" ht="12.75" hidden="false" customHeight="false" outlineLevel="0" collapsed="false">
      <c r="A1056" s="0" t="s">
        <v>6888</v>
      </c>
      <c r="B1056" s="0" t="n">
        <v>2000</v>
      </c>
      <c r="C1056" s="0" t="n">
        <v>23.28</v>
      </c>
      <c r="D1056" s="0" t="n">
        <v>22.15</v>
      </c>
      <c r="E1056" s="0" t="n">
        <v>0</v>
      </c>
      <c r="F1056" s="0" t="n">
        <v>0</v>
      </c>
      <c r="G1056" s="0" t="n">
        <v>-0.55</v>
      </c>
      <c r="H1056" s="0" t="n">
        <v>-1.68</v>
      </c>
      <c r="I1056" s="0" t="n">
        <f aca="false">+G1056-H1056</f>
        <v>1.13</v>
      </c>
      <c r="J1056" s="0" t="n">
        <f aca="false">D1056</f>
        <v>22.15</v>
      </c>
      <c r="K1056" s="0" t="n">
        <f aca="false">C1056</f>
        <v>23.28</v>
      </c>
      <c r="N1056" s="0" t="n">
        <f aca="false">'Central-Hudson Off Peak'!I1056</f>
        <v>-1.91</v>
      </c>
      <c r="O1056" s="0" t="n">
        <f aca="false">'Central-Hudson Off Peak'!D1056</f>
        <v>25.19</v>
      </c>
      <c r="P1056" s="1" t="n">
        <f aca="false">(O1056+N1056)-K1056</f>
        <v>0</v>
      </c>
    </row>
    <row r="1057" customFormat="false" ht="12.75" hidden="false" customHeight="false" outlineLevel="0" collapsed="false">
      <c r="A1057" s="0" t="s">
        <v>6889</v>
      </c>
      <c r="B1057" s="0" t="n">
        <v>2000</v>
      </c>
      <c r="C1057" s="0" t="n">
        <v>24.06</v>
      </c>
      <c r="D1057" s="0" t="n">
        <v>22.9</v>
      </c>
      <c r="E1057" s="0" t="n">
        <v>0</v>
      </c>
      <c r="F1057" s="0" t="n">
        <v>0</v>
      </c>
      <c r="G1057" s="0" t="n">
        <v>-0.57</v>
      </c>
      <c r="H1057" s="0" t="n">
        <v>-1.73</v>
      </c>
      <c r="I1057" s="0" t="n">
        <f aca="false">+G1057-H1057</f>
        <v>1.16</v>
      </c>
      <c r="J1057" s="0" t="n">
        <f aca="false">D1057</f>
        <v>22.9</v>
      </c>
      <c r="K1057" s="0" t="n">
        <f aca="false">C1057</f>
        <v>24.06</v>
      </c>
      <c r="N1057" s="0" t="n">
        <f aca="false">'Central-Hudson Off Peak'!I1057</f>
        <v>-1.97</v>
      </c>
      <c r="O1057" s="0" t="n">
        <f aca="false">'Central-Hudson Off Peak'!D1057</f>
        <v>26.03</v>
      </c>
      <c r="P1057" s="1" t="n">
        <f aca="false">(O1057+N1057)-K1057</f>
        <v>0</v>
      </c>
    </row>
    <row r="1058" customFormat="false" ht="12.75" hidden="false" customHeight="false" outlineLevel="0" collapsed="false">
      <c r="A1058" s="0" t="s">
        <v>6890</v>
      </c>
      <c r="B1058" s="0" t="n">
        <v>2000</v>
      </c>
      <c r="C1058" s="0" t="n">
        <v>25.37</v>
      </c>
      <c r="D1058" s="0" t="n">
        <v>24.19</v>
      </c>
      <c r="E1058" s="0" t="n">
        <v>0</v>
      </c>
      <c r="F1058" s="0" t="n">
        <v>0</v>
      </c>
      <c r="G1058" s="0" t="n">
        <v>-0.36</v>
      </c>
      <c r="H1058" s="0" t="n">
        <v>-1.54</v>
      </c>
      <c r="I1058" s="0" t="n">
        <f aca="false">+G1058-H1058</f>
        <v>1.18</v>
      </c>
      <c r="J1058" s="0" t="n">
        <f aca="false">D1058</f>
        <v>24.19</v>
      </c>
      <c r="K1058" s="0" t="n">
        <f aca="false">C1058</f>
        <v>25.37</v>
      </c>
      <c r="N1058" s="0" t="n">
        <f aca="false">'Central-Hudson Off Peak'!I1058</f>
        <v>-1.71</v>
      </c>
      <c r="O1058" s="0" t="n">
        <f aca="false">'Central-Hudson Off Peak'!D1058</f>
        <v>27.08</v>
      </c>
      <c r="P1058" s="1" t="n">
        <f aca="false">(O1058+N1058)-K1058</f>
        <v>0</v>
      </c>
    </row>
    <row r="1059" customFormat="false" ht="12.75" hidden="false" customHeight="false" outlineLevel="0" collapsed="false">
      <c r="A1059" s="0" t="s">
        <v>6891</v>
      </c>
      <c r="B1059" s="0" t="n">
        <v>2000</v>
      </c>
      <c r="C1059" s="0" t="n">
        <v>18.83</v>
      </c>
      <c r="D1059" s="0" t="n">
        <v>17.96</v>
      </c>
      <c r="E1059" s="0" t="n">
        <v>0</v>
      </c>
      <c r="F1059" s="0" t="n">
        <v>0</v>
      </c>
      <c r="G1059" s="0" t="n">
        <v>-0.27</v>
      </c>
      <c r="H1059" s="0" t="n">
        <v>-1.14</v>
      </c>
      <c r="I1059" s="0" t="n">
        <f aca="false">+G1059-H1059</f>
        <v>0.87</v>
      </c>
      <c r="J1059" s="0" t="n">
        <f aca="false">D1059</f>
        <v>17.96</v>
      </c>
      <c r="K1059" s="0" t="n">
        <f aca="false">C1059</f>
        <v>18.83</v>
      </c>
      <c r="N1059" s="0" t="n">
        <f aca="false">'Central-Hudson Off Peak'!I1059</f>
        <v>-1.27</v>
      </c>
      <c r="O1059" s="0" t="n">
        <f aca="false">'Central-Hudson Off Peak'!D1059</f>
        <v>20.1</v>
      </c>
      <c r="P1059" s="1" t="n">
        <f aca="false">(O1059+N1059)-K1059</f>
        <v>0</v>
      </c>
    </row>
    <row r="1060" customFormat="false" ht="12.75" hidden="false" customHeight="false" outlineLevel="0" collapsed="false">
      <c r="A1060" s="0" t="s">
        <v>6892</v>
      </c>
      <c r="B1060" s="0" t="n">
        <v>2000</v>
      </c>
      <c r="C1060" s="0" t="n">
        <v>17.61</v>
      </c>
      <c r="D1060" s="0" t="n">
        <v>16.79</v>
      </c>
      <c r="E1060" s="0" t="n">
        <v>0</v>
      </c>
      <c r="F1060" s="0" t="n">
        <v>0</v>
      </c>
      <c r="G1060" s="0" t="n">
        <v>-0.25</v>
      </c>
      <c r="H1060" s="0" t="n">
        <v>-1.07</v>
      </c>
      <c r="I1060" s="0" t="n">
        <f aca="false">+G1060-H1060</f>
        <v>0.82</v>
      </c>
      <c r="J1060" s="0" t="n">
        <f aca="false">D1060</f>
        <v>16.79</v>
      </c>
      <c r="K1060" s="0" t="n">
        <f aca="false">C1060</f>
        <v>17.61</v>
      </c>
      <c r="N1060" s="0" t="n">
        <f aca="false">'Central-Hudson Off Peak'!I1060</f>
        <v>-1.19</v>
      </c>
      <c r="O1060" s="0" t="n">
        <f aca="false">'Central-Hudson Off Peak'!D1060</f>
        <v>18.8</v>
      </c>
      <c r="P1060" s="1" t="n">
        <f aca="false">(O1060+N1060)-K1060</f>
        <v>0</v>
      </c>
    </row>
    <row r="1061" customFormat="false" ht="12.75" hidden="false" customHeight="false" outlineLevel="0" collapsed="false">
      <c r="A1061" s="0" t="s">
        <v>6893</v>
      </c>
      <c r="B1061" s="0" t="n">
        <v>2000</v>
      </c>
      <c r="C1061" s="0" t="n">
        <v>16.7</v>
      </c>
      <c r="D1061" s="0" t="n">
        <v>15.93</v>
      </c>
      <c r="E1061" s="0" t="n">
        <v>0</v>
      </c>
      <c r="F1061" s="0" t="n">
        <v>0</v>
      </c>
      <c r="G1061" s="0" t="n">
        <v>-0.24</v>
      </c>
      <c r="H1061" s="0" t="n">
        <v>-1.01</v>
      </c>
      <c r="I1061" s="0" t="n">
        <f aca="false">+G1061-H1061</f>
        <v>0.77</v>
      </c>
      <c r="J1061" s="0" t="n">
        <f aca="false">D1061</f>
        <v>15.93</v>
      </c>
      <c r="K1061" s="0" t="n">
        <f aca="false">C1061</f>
        <v>16.7</v>
      </c>
      <c r="N1061" s="0" t="n">
        <f aca="false">'Central-Hudson Off Peak'!I1061</f>
        <v>-1.13</v>
      </c>
      <c r="O1061" s="0" t="n">
        <f aca="false">'Central-Hudson Off Peak'!D1061</f>
        <v>17.83</v>
      </c>
      <c r="P1061" s="1" t="n">
        <f aca="false">(O1061+N1061)-K1061</f>
        <v>0</v>
      </c>
    </row>
    <row r="1062" customFormat="false" ht="12.75" hidden="false" customHeight="false" outlineLevel="0" collapsed="false">
      <c r="A1062" s="0" t="s">
        <v>6894</v>
      </c>
      <c r="B1062" s="0" t="n">
        <v>2000</v>
      </c>
      <c r="C1062" s="0" t="n">
        <v>17.61</v>
      </c>
      <c r="D1062" s="0" t="n">
        <v>16.79</v>
      </c>
      <c r="E1062" s="0" t="n">
        <v>0</v>
      </c>
      <c r="F1062" s="0" t="n">
        <v>0</v>
      </c>
      <c r="G1062" s="0" t="n">
        <v>-0.25</v>
      </c>
      <c r="H1062" s="0" t="n">
        <v>-1.07</v>
      </c>
      <c r="I1062" s="0" t="n">
        <f aca="false">+G1062-H1062</f>
        <v>0.82</v>
      </c>
      <c r="J1062" s="0" t="n">
        <f aca="false">D1062</f>
        <v>16.79</v>
      </c>
      <c r="K1062" s="0" t="n">
        <f aca="false">C1062</f>
        <v>17.61</v>
      </c>
      <c r="N1062" s="0" t="n">
        <f aca="false">'Central-Hudson Off Peak'!I1062</f>
        <v>-1.19</v>
      </c>
      <c r="O1062" s="0" t="n">
        <f aca="false">'Central-Hudson Off Peak'!D1062</f>
        <v>18.8</v>
      </c>
      <c r="P1062" s="1" t="n">
        <f aca="false">(O1062+N1062)-K1062</f>
        <v>0</v>
      </c>
    </row>
    <row r="1063" customFormat="false" ht="12.75" hidden="false" customHeight="false" outlineLevel="0" collapsed="false">
      <c r="A1063" s="0" t="s">
        <v>6895</v>
      </c>
      <c r="B1063" s="0" t="n">
        <v>2000</v>
      </c>
      <c r="C1063" s="0" t="n">
        <v>18.04</v>
      </c>
      <c r="D1063" s="0" t="n">
        <v>17.21</v>
      </c>
      <c r="E1063" s="0" t="n">
        <v>0</v>
      </c>
      <c r="F1063" s="0" t="n">
        <v>0</v>
      </c>
      <c r="G1063" s="0" t="n">
        <v>-0.26</v>
      </c>
      <c r="H1063" s="0" t="n">
        <v>-1.09</v>
      </c>
      <c r="I1063" s="0" t="n">
        <f aca="false">+G1063-H1063</f>
        <v>0.83</v>
      </c>
      <c r="J1063" s="0" t="n">
        <f aca="false">D1063</f>
        <v>17.21</v>
      </c>
      <c r="K1063" s="0" t="n">
        <f aca="false">C1063</f>
        <v>18.04</v>
      </c>
      <c r="N1063" s="0" t="n">
        <f aca="false">'Central-Hudson Off Peak'!I1063</f>
        <v>-1.22</v>
      </c>
      <c r="O1063" s="0" t="n">
        <f aca="false">'Central-Hudson Off Peak'!D1063</f>
        <v>19.26</v>
      </c>
      <c r="P1063" s="1" t="n">
        <f aca="false">(O1063+N1063)-K1063</f>
        <v>0</v>
      </c>
    </row>
    <row r="1064" customFormat="false" ht="12.75" hidden="false" customHeight="false" outlineLevel="0" collapsed="false">
      <c r="A1064" s="0" t="s">
        <v>6896</v>
      </c>
      <c r="B1064" s="0" t="n">
        <v>2000</v>
      </c>
      <c r="C1064" s="0" t="n">
        <v>19.05</v>
      </c>
      <c r="D1064" s="0" t="n">
        <v>18.17</v>
      </c>
      <c r="E1064" s="0" t="n">
        <v>0</v>
      </c>
      <c r="F1064" s="0" t="n">
        <v>0</v>
      </c>
      <c r="G1064" s="0" t="n">
        <v>-0.27</v>
      </c>
      <c r="H1064" s="0" t="n">
        <v>-1.15</v>
      </c>
      <c r="I1064" s="0" t="n">
        <f aca="false">+G1064-H1064</f>
        <v>0.88</v>
      </c>
      <c r="J1064" s="0" t="n">
        <f aca="false">D1064</f>
        <v>18.17</v>
      </c>
      <c r="K1064" s="0" t="n">
        <f aca="false">C1064</f>
        <v>19.05</v>
      </c>
      <c r="N1064" s="0" t="n">
        <f aca="false">'Central-Hudson Off Peak'!I1064</f>
        <v>-1.29</v>
      </c>
      <c r="O1064" s="0" t="n">
        <f aca="false">'Central-Hudson Off Peak'!D1064</f>
        <v>20.34</v>
      </c>
      <c r="P1064" s="1" t="n">
        <f aca="false">(O1064+N1064)-K1064</f>
        <v>0</v>
      </c>
    </row>
    <row r="1065" customFormat="false" ht="12.75" hidden="false" customHeight="false" outlineLevel="0" collapsed="false">
      <c r="A1065" s="0" t="s">
        <v>6897</v>
      </c>
      <c r="B1065" s="0" t="n">
        <v>2000</v>
      </c>
      <c r="C1065" s="0" t="n">
        <v>29.03</v>
      </c>
      <c r="D1065" s="0" t="n">
        <v>27.69</v>
      </c>
      <c r="E1065" s="0" t="n">
        <v>0</v>
      </c>
      <c r="F1065" s="0" t="n">
        <v>0</v>
      </c>
      <c r="G1065" s="0" t="n">
        <v>-0.42</v>
      </c>
      <c r="H1065" s="0" t="n">
        <v>-1.76</v>
      </c>
      <c r="I1065" s="0" t="n">
        <f aca="false">+G1065-H1065</f>
        <v>1.34</v>
      </c>
      <c r="J1065" s="0" t="n">
        <f aca="false">D1065</f>
        <v>27.69</v>
      </c>
      <c r="K1065" s="0" t="n">
        <f aca="false">C1065</f>
        <v>29.03</v>
      </c>
      <c r="N1065" s="0" t="n">
        <f aca="false">'Central-Hudson Off Peak'!I1065</f>
        <v>-1.96</v>
      </c>
      <c r="O1065" s="0" t="n">
        <f aca="false">'Central-Hudson Off Peak'!D1065</f>
        <v>30.99</v>
      </c>
      <c r="P1065" s="1" t="n">
        <f aca="false">(O1065+N1065)-K1065</f>
        <v>0</v>
      </c>
    </row>
    <row r="1066" customFormat="false" ht="12.75" hidden="false" customHeight="false" outlineLevel="0" collapsed="false">
      <c r="A1066" s="0" t="s">
        <v>6898</v>
      </c>
      <c r="B1066" s="0" t="n">
        <v>2000</v>
      </c>
      <c r="C1066" s="0" t="n">
        <v>29.26</v>
      </c>
      <c r="D1066" s="0" t="n">
        <v>27.91</v>
      </c>
      <c r="E1066" s="0" t="n">
        <v>0</v>
      </c>
      <c r="F1066" s="0" t="n">
        <v>0</v>
      </c>
      <c r="G1066" s="0" t="n">
        <v>-0.42</v>
      </c>
      <c r="H1066" s="0" t="n">
        <v>-1.77</v>
      </c>
      <c r="I1066" s="0" t="n">
        <f aca="false">+G1066-H1066</f>
        <v>1.35</v>
      </c>
      <c r="J1066" s="0" t="n">
        <f aca="false">D1066</f>
        <v>27.91</v>
      </c>
      <c r="K1066" s="0" t="n">
        <f aca="false">C1066</f>
        <v>29.26</v>
      </c>
      <c r="N1066" s="0" t="n">
        <f aca="false">'Central-Hudson Off Peak'!I1066</f>
        <v>-1.98</v>
      </c>
      <c r="O1066" s="0" t="n">
        <f aca="false">'Central-Hudson Off Peak'!D1066</f>
        <v>31.24</v>
      </c>
      <c r="P1066" s="1" t="n">
        <f aca="false">(O1066+N1066)-K1066</f>
        <v>0</v>
      </c>
    </row>
    <row r="1067" customFormat="false" ht="12.75" hidden="false" customHeight="false" outlineLevel="0" collapsed="false">
      <c r="A1067" s="0" t="s">
        <v>6899</v>
      </c>
      <c r="B1067" s="0" t="n">
        <v>2000</v>
      </c>
      <c r="C1067" s="0" t="n">
        <v>32.31</v>
      </c>
      <c r="D1067" s="0" t="n">
        <v>30.81</v>
      </c>
      <c r="E1067" s="0" t="n">
        <v>0</v>
      </c>
      <c r="F1067" s="0" t="n">
        <v>0</v>
      </c>
      <c r="G1067" s="0" t="n">
        <v>-0.46</v>
      </c>
      <c r="H1067" s="0" t="n">
        <v>-1.96</v>
      </c>
      <c r="I1067" s="0" t="n">
        <f aca="false">+G1067-H1067</f>
        <v>1.5</v>
      </c>
      <c r="J1067" s="0" t="n">
        <f aca="false">D1067</f>
        <v>30.81</v>
      </c>
      <c r="K1067" s="0" t="n">
        <f aca="false">C1067</f>
        <v>32.31</v>
      </c>
      <c r="N1067" s="0" t="n">
        <f aca="false">'Central-Hudson Off Peak'!I1067</f>
        <v>-2.18</v>
      </c>
      <c r="O1067" s="0" t="n">
        <f aca="false">'Central-Hudson Off Peak'!D1067</f>
        <v>34.49</v>
      </c>
      <c r="P1067" s="1" t="n">
        <f aca="false">(O1067+N1067)-K1067</f>
        <v>0</v>
      </c>
    </row>
    <row r="1068" customFormat="false" ht="12.75" hidden="false" customHeight="false" outlineLevel="0" collapsed="false">
      <c r="A1068" s="0" t="s">
        <v>6900</v>
      </c>
      <c r="B1068" s="0" t="n">
        <v>2000</v>
      </c>
      <c r="C1068" s="0" t="n">
        <v>32.62</v>
      </c>
      <c r="D1068" s="0" t="n">
        <v>31.11</v>
      </c>
      <c r="E1068" s="0" t="n">
        <v>0</v>
      </c>
      <c r="F1068" s="0" t="n">
        <v>0</v>
      </c>
      <c r="G1068" s="0" t="n">
        <v>-0.47</v>
      </c>
      <c r="H1068" s="0" t="n">
        <v>-1.98</v>
      </c>
      <c r="I1068" s="0" t="n">
        <f aca="false">+G1068-H1068</f>
        <v>1.51</v>
      </c>
      <c r="J1068" s="0" t="n">
        <f aca="false">D1068</f>
        <v>31.11</v>
      </c>
      <c r="K1068" s="0" t="n">
        <f aca="false">C1068</f>
        <v>32.62</v>
      </c>
      <c r="N1068" s="0" t="n">
        <f aca="false">'Central-Hudson Off Peak'!I1068</f>
        <v>-2.2</v>
      </c>
      <c r="O1068" s="0" t="n">
        <f aca="false">'Central-Hudson Off Peak'!D1068</f>
        <v>34.82</v>
      </c>
      <c r="P1068" s="1" t="n">
        <f aca="false">(O1068+N1068)-K1068</f>
        <v>0</v>
      </c>
    </row>
    <row r="1069" customFormat="false" ht="12.75" hidden="false" customHeight="false" outlineLevel="0" collapsed="false">
      <c r="A1069" s="0" t="s">
        <v>6901</v>
      </c>
      <c r="B1069" s="0" t="n">
        <v>2000</v>
      </c>
      <c r="C1069" s="0" t="n">
        <v>32.31</v>
      </c>
      <c r="D1069" s="0" t="n">
        <v>30.81</v>
      </c>
      <c r="E1069" s="0" t="n">
        <v>0</v>
      </c>
      <c r="F1069" s="0" t="n">
        <v>0</v>
      </c>
      <c r="G1069" s="0" t="n">
        <v>-0.46</v>
      </c>
      <c r="H1069" s="0" t="n">
        <v>-1.96</v>
      </c>
      <c r="I1069" s="0" t="n">
        <f aca="false">+G1069-H1069</f>
        <v>1.5</v>
      </c>
      <c r="J1069" s="0" t="n">
        <f aca="false">D1069</f>
        <v>30.81</v>
      </c>
      <c r="K1069" s="0" t="n">
        <f aca="false">C1069</f>
        <v>32.31</v>
      </c>
      <c r="N1069" s="0" t="n">
        <f aca="false">'Central-Hudson Off Peak'!I1069</f>
        <v>-2.18</v>
      </c>
      <c r="O1069" s="0" t="n">
        <f aca="false">'Central-Hudson Off Peak'!D1069</f>
        <v>34.49</v>
      </c>
      <c r="P1069" s="1" t="n">
        <f aca="false">(O1069+N1069)-K1069</f>
        <v>0</v>
      </c>
    </row>
    <row r="1070" customFormat="false" ht="12.75" hidden="false" customHeight="false" outlineLevel="0" collapsed="false">
      <c r="A1070" s="0" t="s">
        <v>6902</v>
      </c>
      <c r="B1070" s="0" t="n">
        <v>2000</v>
      </c>
      <c r="C1070" s="0" t="n">
        <v>30.77</v>
      </c>
      <c r="D1070" s="0" t="n">
        <v>29.34</v>
      </c>
      <c r="E1070" s="0" t="n">
        <v>0</v>
      </c>
      <c r="F1070" s="0" t="n">
        <v>0</v>
      </c>
      <c r="G1070" s="0" t="n">
        <v>-0.44</v>
      </c>
      <c r="H1070" s="0" t="n">
        <v>-1.87</v>
      </c>
      <c r="I1070" s="0" t="n">
        <f aca="false">+G1070-H1070</f>
        <v>1.43</v>
      </c>
      <c r="J1070" s="0" t="n">
        <f aca="false">D1070</f>
        <v>29.34</v>
      </c>
      <c r="K1070" s="0" t="n">
        <f aca="false">C1070</f>
        <v>30.77</v>
      </c>
      <c r="N1070" s="0" t="n">
        <f aca="false">'Central-Hudson Off Peak'!I1070</f>
        <v>-2.08</v>
      </c>
      <c r="O1070" s="0" t="n">
        <f aca="false">'Central-Hudson Off Peak'!D1070</f>
        <v>32.85</v>
      </c>
      <c r="P1070" s="1" t="n">
        <f aca="false">(O1070+N1070)-K1070</f>
        <v>0</v>
      </c>
    </row>
    <row r="1071" customFormat="false" ht="12.75" hidden="false" customHeight="false" outlineLevel="0" collapsed="false">
      <c r="A1071" s="0" t="s">
        <v>6903</v>
      </c>
      <c r="B1071" s="0" t="n">
        <v>2000</v>
      </c>
      <c r="C1071" s="0" t="n">
        <v>30.34</v>
      </c>
      <c r="D1071" s="0" t="n">
        <v>28.93</v>
      </c>
      <c r="E1071" s="0" t="n">
        <v>0</v>
      </c>
      <c r="F1071" s="0" t="n">
        <v>0</v>
      </c>
      <c r="G1071" s="0" t="n">
        <v>-0.43</v>
      </c>
      <c r="H1071" s="0" t="n">
        <v>-1.84</v>
      </c>
      <c r="I1071" s="0" t="n">
        <f aca="false">+G1071-H1071</f>
        <v>1.41</v>
      </c>
      <c r="J1071" s="0" t="n">
        <f aca="false">D1071</f>
        <v>28.93</v>
      </c>
      <c r="K1071" s="0" t="n">
        <f aca="false">C1071</f>
        <v>30.34</v>
      </c>
      <c r="N1071" s="0" t="n">
        <f aca="false">'Central-Hudson Off Peak'!I1071</f>
        <v>-2.04</v>
      </c>
      <c r="O1071" s="0" t="n">
        <f aca="false">'Central-Hudson Off Peak'!D1071</f>
        <v>32.38</v>
      </c>
      <c r="P1071" s="1" t="n">
        <f aca="false">(O1071+N1071)-K1071</f>
        <v>0</v>
      </c>
    </row>
    <row r="1072" customFormat="false" ht="12.75" hidden="false" customHeight="false" outlineLevel="0" collapsed="false">
      <c r="A1072" s="0" t="s">
        <v>6904</v>
      </c>
      <c r="B1072" s="0" t="n">
        <v>2000</v>
      </c>
      <c r="C1072" s="0" t="n">
        <v>29.26</v>
      </c>
      <c r="D1072" s="0" t="n">
        <v>27.91</v>
      </c>
      <c r="E1072" s="0" t="n">
        <v>0</v>
      </c>
      <c r="F1072" s="0" t="n">
        <v>0</v>
      </c>
      <c r="G1072" s="0" t="n">
        <v>-0.42</v>
      </c>
      <c r="H1072" s="0" t="n">
        <v>-1.77</v>
      </c>
      <c r="I1072" s="0" t="n">
        <f aca="false">+G1072-H1072</f>
        <v>1.35</v>
      </c>
      <c r="J1072" s="0" t="n">
        <f aca="false">D1072</f>
        <v>27.91</v>
      </c>
      <c r="K1072" s="0" t="n">
        <f aca="false">C1072</f>
        <v>29.26</v>
      </c>
      <c r="N1072" s="0" t="n">
        <f aca="false">'Central-Hudson Off Peak'!I1072</f>
        <v>-1.98</v>
      </c>
      <c r="O1072" s="0" t="n">
        <f aca="false">'Central-Hudson Off Peak'!D1072</f>
        <v>31.24</v>
      </c>
      <c r="P1072" s="1" t="n">
        <f aca="false">(O1072+N1072)-K1072</f>
        <v>0</v>
      </c>
    </row>
    <row r="1073" customFormat="false" ht="12.75" hidden="false" customHeight="false" outlineLevel="0" collapsed="false">
      <c r="A1073" s="0" t="s">
        <v>6905</v>
      </c>
      <c r="B1073" s="0" t="n">
        <v>2000</v>
      </c>
      <c r="C1073" s="0" t="n">
        <v>28.84</v>
      </c>
      <c r="D1073" s="0" t="n">
        <v>27.5</v>
      </c>
      <c r="E1073" s="0" t="n">
        <v>0</v>
      </c>
      <c r="F1073" s="0" t="n">
        <v>0</v>
      </c>
      <c r="G1073" s="0" t="n">
        <v>-0.41</v>
      </c>
      <c r="H1073" s="0" t="n">
        <v>-1.75</v>
      </c>
      <c r="I1073" s="0" t="n">
        <f aca="false">+G1073-H1073</f>
        <v>1.34</v>
      </c>
      <c r="J1073" s="0" t="n">
        <f aca="false">D1073</f>
        <v>27.5</v>
      </c>
      <c r="K1073" s="0" t="n">
        <f aca="false">C1073</f>
        <v>28.84</v>
      </c>
      <c r="N1073" s="0" t="n">
        <f aca="false">'Central-Hudson Off Peak'!I1073</f>
        <v>-1.95</v>
      </c>
      <c r="O1073" s="0" t="n">
        <f aca="false">'Central-Hudson Off Peak'!D1073</f>
        <v>30.79</v>
      </c>
      <c r="P1073" s="1" t="n">
        <f aca="false">(O1073+N1073)-K1073</f>
        <v>0</v>
      </c>
    </row>
    <row r="1074" customFormat="false" ht="12.75" hidden="false" customHeight="false" outlineLevel="0" collapsed="false">
      <c r="A1074" s="0" t="s">
        <v>6906</v>
      </c>
      <c r="B1074" s="0" t="n">
        <v>2000</v>
      </c>
      <c r="C1074" s="0" t="n">
        <v>26.42</v>
      </c>
      <c r="D1074" s="0" t="n">
        <v>25.2</v>
      </c>
      <c r="E1074" s="0" t="n">
        <v>0</v>
      </c>
      <c r="F1074" s="0" t="n">
        <v>0</v>
      </c>
      <c r="G1074" s="0" t="n">
        <v>-0.38</v>
      </c>
      <c r="H1074" s="0" t="n">
        <v>-1.6</v>
      </c>
      <c r="I1074" s="0" t="n">
        <f aca="false">+G1074-H1074</f>
        <v>1.22</v>
      </c>
      <c r="J1074" s="0" t="n">
        <f aca="false">D1074</f>
        <v>25.2</v>
      </c>
      <c r="K1074" s="0" t="n">
        <f aca="false">C1074</f>
        <v>26.42</v>
      </c>
      <c r="N1074" s="0" t="n">
        <f aca="false">'Central-Hudson Off Peak'!I1074</f>
        <v>-1.79</v>
      </c>
      <c r="O1074" s="0" t="n">
        <f aca="false">'Central-Hudson Off Peak'!D1074</f>
        <v>28.21</v>
      </c>
      <c r="P1074" s="1" t="n">
        <f aca="false">(O1074+N1074)-K1074</f>
        <v>0</v>
      </c>
    </row>
    <row r="1075" customFormat="false" ht="12.75" hidden="false" customHeight="false" outlineLevel="0" collapsed="false">
      <c r="A1075" s="0" t="s">
        <v>6907</v>
      </c>
      <c r="B1075" s="0" t="n">
        <v>2000</v>
      </c>
      <c r="C1075" s="0" t="n">
        <v>30.34</v>
      </c>
      <c r="D1075" s="0" t="n">
        <v>28.93</v>
      </c>
      <c r="E1075" s="0" t="n">
        <v>0</v>
      </c>
      <c r="F1075" s="0" t="n">
        <v>0</v>
      </c>
      <c r="G1075" s="0" t="n">
        <v>-0.43</v>
      </c>
      <c r="H1075" s="0" t="n">
        <v>-1.84</v>
      </c>
      <c r="I1075" s="0" t="n">
        <f aca="false">+G1075-H1075</f>
        <v>1.41</v>
      </c>
      <c r="J1075" s="0" t="n">
        <f aca="false">D1075</f>
        <v>28.93</v>
      </c>
      <c r="K1075" s="0" t="n">
        <f aca="false">C1075</f>
        <v>30.34</v>
      </c>
      <c r="N1075" s="0" t="n">
        <f aca="false">'Central-Hudson Off Peak'!I1075</f>
        <v>-2.04</v>
      </c>
      <c r="O1075" s="0" t="n">
        <f aca="false">'Central-Hudson Off Peak'!D1075</f>
        <v>32.38</v>
      </c>
      <c r="P1075" s="1" t="n">
        <f aca="false">(O1075+N1075)-K1075</f>
        <v>0</v>
      </c>
    </row>
    <row r="1076" customFormat="false" ht="12.75" hidden="false" customHeight="false" outlineLevel="0" collapsed="false">
      <c r="A1076" s="0" t="s">
        <v>6908</v>
      </c>
      <c r="B1076" s="0" t="n">
        <v>2000</v>
      </c>
      <c r="C1076" s="0" t="n">
        <v>32.68</v>
      </c>
      <c r="D1076" s="0" t="n">
        <v>31.17</v>
      </c>
      <c r="E1076" s="0" t="n">
        <v>0</v>
      </c>
      <c r="F1076" s="0" t="n">
        <v>0</v>
      </c>
      <c r="G1076" s="0" t="n">
        <v>-0.47</v>
      </c>
      <c r="H1076" s="0" t="n">
        <v>-1.98</v>
      </c>
      <c r="I1076" s="0" t="n">
        <f aca="false">+G1076-H1076</f>
        <v>1.51</v>
      </c>
      <c r="J1076" s="0" t="n">
        <f aca="false">D1076</f>
        <v>31.17</v>
      </c>
      <c r="K1076" s="0" t="n">
        <f aca="false">C1076</f>
        <v>32.68</v>
      </c>
      <c r="N1076" s="0" t="n">
        <f aca="false">'Central-Hudson Off Peak'!I1076</f>
        <v>-2.21</v>
      </c>
      <c r="O1076" s="0" t="n">
        <f aca="false">'Central-Hudson Off Peak'!D1076</f>
        <v>34.89</v>
      </c>
      <c r="P1076" s="1" t="n">
        <f aca="false">(O1076+N1076)-K1076</f>
        <v>0</v>
      </c>
    </row>
    <row r="1077" customFormat="false" ht="12.75" hidden="false" customHeight="false" outlineLevel="0" collapsed="false">
      <c r="A1077" s="0" t="s">
        <v>6909</v>
      </c>
      <c r="B1077" s="0" t="n">
        <v>2000</v>
      </c>
      <c r="C1077" s="0" t="n">
        <v>33.62</v>
      </c>
      <c r="D1077" s="0" t="n">
        <v>32.06</v>
      </c>
      <c r="E1077" s="0" t="n">
        <v>0</v>
      </c>
      <c r="F1077" s="0" t="n">
        <v>0</v>
      </c>
      <c r="G1077" s="0" t="n">
        <v>-0.48</v>
      </c>
      <c r="H1077" s="0" t="n">
        <v>-2.04</v>
      </c>
      <c r="I1077" s="0" t="n">
        <f aca="false">+G1077-H1077</f>
        <v>1.56</v>
      </c>
      <c r="J1077" s="0" t="n">
        <f aca="false">D1077</f>
        <v>32.06</v>
      </c>
      <c r="K1077" s="0" t="n">
        <f aca="false">C1077</f>
        <v>33.62</v>
      </c>
      <c r="N1077" s="0" t="n">
        <f aca="false">'Central-Hudson Off Peak'!I1077</f>
        <v>-2.27</v>
      </c>
      <c r="O1077" s="0" t="n">
        <f aca="false">'Central-Hudson Off Peak'!D1077</f>
        <v>35.89</v>
      </c>
      <c r="P1077" s="1" t="n">
        <f aca="false">(O1077+N1077)-K1077</f>
        <v>0</v>
      </c>
    </row>
    <row r="1078" customFormat="false" ht="12.75" hidden="false" customHeight="false" outlineLevel="0" collapsed="false">
      <c r="A1078" s="0" t="s">
        <v>6910</v>
      </c>
      <c r="B1078" s="0" t="n">
        <v>2000</v>
      </c>
      <c r="C1078" s="0" t="n">
        <v>32.62</v>
      </c>
      <c r="D1078" s="0" t="n">
        <v>31.11</v>
      </c>
      <c r="E1078" s="0" t="n">
        <v>0</v>
      </c>
      <c r="F1078" s="0" t="n">
        <v>0</v>
      </c>
      <c r="G1078" s="0" t="n">
        <v>-0.47</v>
      </c>
      <c r="H1078" s="0" t="n">
        <v>-1.98</v>
      </c>
      <c r="I1078" s="0" t="n">
        <f aca="false">+G1078-H1078</f>
        <v>1.51</v>
      </c>
      <c r="J1078" s="0" t="n">
        <f aca="false">D1078</f>
        <v>31.11</v>
      </c>
      <c r="K1078" s="0" t="n">
        <f aca="false">C1078</f>
        <v>32.62</v>
      </c>
      <c r="N1078" s="0" t="n">
        <f aca="false">'Central-Hudson Off Peak'!I1078</f>
        <v>-2.2</v>
      </c>
      <c r="O1078" s="0" t="n">
        <f aca="false">'Central-Hudson Off Peak'!D1078</f>
        <v>34.82</v>
      </c>
      <c r="P1078" s="1" t="n">
        <f aca="false">(O1078+N1078)-K1078</f>
        <v>0</v>
      </c>
    </row>
    <row r="1079" customFormat="false" ht="12.75" hidden="false" customHeight="false" outlineLevel="0" collapsed="false">
      <c r="A1079" s="0" t="s">
        <v>6911</v>
      </c>
      <c r="B1079" s="0" t="n">
        <v>2000</v>
      </c>
      <c r="C1079" s="0" t="n">
        <v>30.67</v>
      </c>
      <c r="D1079" s="0" t="n">
        <v>29.25</v>
      </c>
      <c r="E1079" s="0" t="n">
        <v>0</v>
      </c>
      <c r="F1079" s="0" t="n">
        <v>0</v>
      </c>
      <c r="G1079" s="0" t="n">
        <v>-0.44</v>
      </c>
      <c r="H1079" s="0" t="n">
        <v>-1.86</v>
      </c>
      <c r="I1079" s="0" t="n">
        <f aca="false">+G1079-H1079</f>
        <v>1.42</v>
      </c>
      <c r="J1079" s="0" t="n">
        <f aca="false">D1079</f>
        <v>29.25</v>
      </c>
      <c r="K1079" s="0" t="n">
        <f aca="false">C1079</f>
        <v>30.67</v>
      </c>
      <c r="N1079" s="0" t="n">
        <f aca="false">'Central-Hudson Off Peak'!I1079</f>
        <v>-2.07</v>
      </c>
      <c r="O1079" s="0" t="n">
        <f aca="false">'Central-Hudson Off Peak'!D1079</f>
        <v>32.74</v>
      </c>
      <c r="P1079" s="1" t="n">
        <f aca="false">(O1079+N1079)-K1079</f>
        <v>0</v>
      </c>
    </row>
    <row r="1080" customFormat="false" ht="12.75" hidden="false" customHeight="false" outlineLevel="0" collapsed="false">
      <c r="A1080" s="0" t="s">
        <v>6912</v>
      </c>
      <c r="B1080" s="0" t="n">
        <v>2000</v>
      </c>
      <c r="C1080" s="0" t="n">
        <v>30.34</v>
      </c>
      <c r="D1080" s="0" t="n">
        <v>28.93</v>
      </c>
      <c r="E1080" s="0" t="n">
        <v>0</v>
      </c>
      <c r="F1080" s="0" t="n">
        <v>0</v>
      </c>
      <c r="G1080" s="0" t="n">
        <v>-0.43</v>
      </c>
      <c r="H1080" s="0" t="n">
        <v>-1.84</v>
      </c>
      <c r="I1080" s="0" t="n">
        <f aca="false">+G1080-H1080</f>
        <v>1.41</v>
      </c>
      <c r="J1080" s="0" t="n">
        <f aca="false">D1080</f>
        <v>28.93</v>
      </c>
      <c r="K1080" s="0" t="n">
        <f aca="false">C1080</f>
        <v>30.34</v>
      </c>
      <c r="N1080" s="0" t="n">
        <f aca="false">'Central-Hudson Off Peak'!I1080</f>
        <v>-2.04</v>
      </c>
      <c r="O1080" s="0" t="n">
        <f aca="false">'Central-Hudson Off Peak'!D1080</f>
        <v>32.38</v>
      </c>
      <c r="P1080" s="1" t="n">
        <f aca="false">(O1080+N1080)-K1080</f>
        <v>0</v>
      </c>
    </row>
    <row r="1081" customFormat="false" ht="12.75" hidden="false" customHeight="false" outlineLevel="0" collapsed="false">
      <c r="A1081" s="0" t="s">
        <v>6913</v>
      </c>
      <c r="B1081" s="0" t="n">
        <v>2000</v>
      </c>
      <c r="C1081" s="0" t="n">
        <v>27.51</v>
      </c>
      <c r="D1081" s="0" t="n">
        <v>26.23</v>
      </c>
      <c r="E1081" s="0" t="n">
        <v>0</v>
      </c>
      <c r="F1081" s="0" t="n">
        <v>0</v>
      </c>
      <c r="G1081" s="0" t="n">
        <v>-0.39</v>
      </c>
      <c r="H1081" s="0" t="n">
        <v>-1.67</v>
      </c>
      <c r="I1081" s="0" t="n">
        <f aca="false">+G1081-H1081</f>
        <v>1.28</v>
      </c>
      <c r="J1081" s="0" t="n">
        <f aca="false">D1081</f>
        <v>26.23</v>
      </c>
      <c r="K1081" s="0" t="n">
        <f aca="false">C1081</f>
        <v>27.51</v>
      </c>
      <c r="N1081" s="0" t="n">
        <f aca="false">'Central-Hudson Off Peak'!I1081</f>
        <v>-1.85</v>
      </c>
      <c r="O1081" s="0" t="n">
        <f aca="false">'Central-Hudson Off Peak'!D1081</f>
        <v>29.36</v>
      </c>
      <c r="P1081" s="1" t="n">
        <f aca="false">(O1081+N1081)-K1081</f>
        <v>0</v>
      </c>
    </row>
    <row r="1082" customFormat="false" ht="12.75" hidden="false" customHeight="false" outlineLevel="0" collapsed="false">
      <c r="A1082" s="0" t="s">
        <v>6914</v>
      </c>
      <c r="B1082" s="0" t="n">
        <v>2000</v>
      </c>
      <c r="C1082" s="0" t="n">
        <v>16.96</v>
      </c>
      <c r="D1082" s="0" t="n">
        <v>16.13</v>
      </c>
      <c r="E1082" s="0" t="n">
        <v>0</v>
      </c>
      <c r="F1082" s="0" t="n">
        <v>0</v>
      </c>
      <c r="G1082" s="0" t="n">
        <v>-0.3</v>
      </c>
      <c r="H1082" s="0" t="n">
        <v>-1.13</v>
      </c>
      <c r="I1082" s="0" t="n">
        <f aca="false">+G1082-H1082</f>
        <v>0.83</v>
      </c>
      <c r="J1082" s="0" t="n">
        <f aca="false">D1082</f>
        <v>16.13</v>
      </c>
      <c r="K1082" s="0" t="n">
        <f aca="false">C1082</f>
        <v>16.96</v>
      </c>
      <c r="N1082" s="0" t="n">
        <f aca="false">'Central-Hudson Off Peak'!I1082</f>
        <v>-1.01</v>
      </c>
      <c r="O1082" s="0" t="n">
        <f aca="false">'Central-Hudson Off Peak'!D1082</f>
        <v>17.97</v>
      </c>
      <c r="P1082" s="1" t="n">
        <f aca="false">(O1082+N1082)-K1082</f>
        <v>0</v>
      </c>
    </row>
    <row r="1083" customFormat="false" ht="12.75" hidden="false" customHeight="false" outlineLevel="0" collapsed="false">
      <c r="A1083" s="0" t="s">
        <v>6915</v>
      </c>
      <c r="B1083" s="0" t="n">
        <v>2000</v>
      </c>
      <c r="C1083" s="0" t="n">
        <v>15.73</v>
      </c>
      <c r="D1083" s="0" t="n">
        <v>14.96</v>
      </c>
      <c r="E1083" s="0" t="n">
        <v>0</v>
      </c>
      <c r="F1083" s="0" t="n">
        <v>0</v>
      </c>
      <c r="G1083" s="0" t="n">
        <v>-0.28</v>
      </c>
      <c r="H1083" s="0" t="n">
        <v>-1.05</v>
      </c>
      <c r="I1083" s="0" t="n">
        <f aca="false">+G1083-H1083</f>
        <v>0.77</v>
      </c>
      <c r="J1083" s="0" t="n">
        <f aca="false">D1083</f>
        <v>14.96</v>
      </c>
      <c r="K1083" s="0" t="n">
        <f aca="false">C1083</f>
        <v>15.73</v>
      </c>
      <c r="N1083" s="0" t="n">
        <f aca="false">'Central-Hudson Off Peak'!I1083</f>
        <v>-0.93</v>
      </c>
      <c r="O1083" s="0" t="n">
        <f aca="false">'Central-Hudson Off Peak'!D1083</f>
        <v>16.66</v>
      </c>
      <c r="P1083" s="1" t="n">
        <f aca="false">(O1083+N1083)-K1083</f>
        <v>0</v>
      </c>
    </row>
    <row r="1084" customFormat="false" ht="12.75" hidden="false" customHeight="false" outlineLevel="0" collapsed="false">
      <c r="A1084" s="0" t="s">
        <v>6916</v>
      </c>
      <c r="B1084" s="0" t="n">
        <v>2000</v>
      </c>
      <c r="C1084" s="0" t="n">
        <v>15.53</v>
      </c>
      <c r="D1084" s="0" t="n">
        <v>14.76</v>
      </c>
      <c r="E1084" s="0" t="n">
        <v>0</v>
      </c>
      <c r="F1084" s="0" t="n">
        <v>0</v>
      </c>
      <c r="G1084" s="0" t="n">
        <v>-0.27</v>
      </c>
      <c r="H1084" s="0" t="n">
        <v>-1.04</v>
      </c>
      <c r="I1084" s="0" t="n">
        <f aca="false">+G1084-H1084</f>
        <v>0.77</v>
      </c>
      <c r="J1084" s="0" t="n">
        <f aca="false">D1084</f>
        <v>14.76</v>
      </c>
      <c r="K1084" s="0" t="n">
        <f aca="false">C1084</f>
        <v>15.53</v>
      </c>
      <c r="N1084" s="0" t="n">
        <f aca="false">'Central-Hudson Off Peak'!I1084</f>
        <v>-0.91</v>
      </c>
      <c r="O1084" s="0" t="n">
        <f aca="false">'Central-Hudson Off Peak'!D1084</f>
        <v>16.44</v>
      </c>
      <c r="P1084" s="1" t="n">
        <f aca="false">(O1084+N1084)-K1084</f>
        <v>0</v>
      </c>
    </row>
    <row r="1085" customFormat="false" ht="12.75" hidden="false" customHeight="false" outlineLevel="0" collapsed="false">
      <c r="A1085" s="0" t="s">
        <v>6917</v>
      </c>
      <c r="B1085" s="0" t="n">
        <v>2000</v>
      </c>
      <c r="C1085" s="0" t="n">
        <v>15.53</v>
      </c>
      <c r="D1085" s="0" t="n">
        <v>14.76</v>
      </c>
      <c r="E1085" s="0" t="n">
        <v>0</v>
      </c>
      <c r="F1085" s="0" t="n">
        <v>0</v>
      </c>
      <c r="G1085" s="0" t="n">
        <v>-0.27</v>
      </c>
      <c r="H1085" s="0" t="n">
        <v>-1.04</v>
      </c>
      <c r="I1085" s="0" t="n">
        <f aca="false">+G1085-H1085</f>
        <v>0.77</v>
      </c>
      <c r="J1085" s="0" t="n">
        <f aca="false">D1085</f>
        <v>14.76</v>
      </c>
      <c r="K1085" s="0" t="n">
        <f aca="false">C1085</f>
        <v>15.53</v>
      </c>
      <c r="N1085" s="0" t="n">
        <f aca="false">'Central-Hudson Off Peak'!I1085</f>
        <v>-0.91</v>
      </c>
      <c r="O1085" s="0" t="n">
        <f aca="false">'Central-Hudson Off Peak'!D1085</f>
        <v>16.44</v>
      </c>
      <c r="P1085" s="1" t="n">
        <f aca="false">(O1085+N1085)-K1085</f>
        <v>0</v>
      </c>
    </row>
    <row r="1086" customFormat="false" ht="12.75" hidden="false" customHeight="false" outlineLevel="0" collapsed="false">
      <c r="A1086" s="0" t="s">
        <v>6918</v>
      </c>
      <c r="B1086" s="0" t="n">
        <v>2000</v>
      </c>
      <c r="C1086" s="0" t="n">
        <v>15.53</v>
      </c>
      <c r="D1086" s="0" t="n">
        <v>14.76</v>
      </c>
      <c r="E1086" s="0" t="n">
        <v>0</v>
      </c>
      <c r="F1086" s="0" t="n">
        <v>0</v>
      </c>
      <c r="G1086" s="0" t="n">
        <v>-0.27</v>
      </c>
      <c r="H1086" s="0" t="n">
        <v>-1.04</v>
      </c>
      <c r="I1086" s="0" t="n">
        <f aca="false">+G1086-H1086</f>
        <v>0.77</v>
      </c>
      <c r="J1086" s="0" t="n">
        <f aca="false">D1086</f>
        <v>14.76</v>
      </c>
      <c r="K1086" s="0" t="n">
        <f aca="false">C1086</f>
        <v>15.53</v>
      </c>
      <c r="N1086" s="0" t="n">
        <f aca="false">'Central-Hudson Off Peak'!I1086</f>
        <v>-0.91</v>
      </c>
      <c r="O1086" s="0" t="n">
        <f aca="false">'Central-Hudson Off Peak'!D1086</f>
        <v>16.44</v>
      </c>
      <c r="P1086" s="1" t="n">
        <f aca="false">(O1086+N1086)-K1086</f>
        <v>0</v>
      </c>
    </row>
    <row r="1087" customFormat="false" ht="12.75" hidden="false" customHeight="false" outlineLevel="0" collapsed="false">
      <c r="A1087" s="0" t="s">
        <v>6919</v>
      </c>
      <c r="B1087" s="0" t="n">
        <v>2000</v>
      </c>
      <c r="C1087" s="0" t="n">
        <v>15.53</v>
      </c>
      <c r="D1087" s="0" t="n">
        <v>14.76</v>
      </c>
      <c r="E1087" s="0" t="n">
        <v>0</v>
      </c>
      <c r="F1087" s="0" t="n">
        <v>0</v>
      </c>
      <c r="G1087" s="0" t="n">
        <v>-0.27</v>
      </c>
      <c r="H1087" s="0" t="n">
        <v>-1.04</v>
      </c>
      <c r="I1087" s="0" t="n">
        <f aca="false">+G1087-H1087</f>
        <v>0.77</v>
      </c>
      <c r="J1087" s="0" t="n">
        <f aca="false">D1087</f>
        <v>14.76</v>
      </c>
      <c r="K1087" s="0" t="n">
        <f aca="false">C1087</f>
        <v>15.53</v>
      </c>
      <c r="N1087" s="0" t="n">
        <f aca="false">'Central-Hudson Off Peak'!I1087</f>
        <v>-0.91</v>
      </c>
      <c r="O1087" s="0" t="n">
        <f aca="false">'Central-Hudson Off Peak'!D1087</f>
        <v>16.44</v>
      </c>
      <c r="P1087" s="1" t="n">
        <f aca="false">(O1087+N1087)-K1087</f>
        <v>0</v>
      </c>
    </row>
    <row r="1088" customFormat="false" ht="12.75" hidden="false" customHeight="false" outlineLevel="0" collapsed="false">
      <c r="A1088" s="0" t="s">
        <v>6920</v>
      </c>
      <c r="B1088" s="0" t="n">
        <v>2000</v>
      </c>
      <c r="C1088" s="0" t="n">
        <v>15.53</v>
      </c>
      <c r="D1088" s="0" t="n">
        <v>14.76</v>
      </c>
      <c r="E1088" s="0" t="n">
        <v>0</v>
      </c>
      <c r="F1088" s="0" t="n">
        <v>0</v>
      </c>
      <c r="G1088" s="0" t="n">
        <v>-0.27</v>
      </c>
      <c r="H1088" s="0" t="n">
        <v>-1.04</v>
      </c>
      <c r="I1088" s="0" t="n">
        <f aca="false">+G1088-H1088</f>
        <v>0.77</v>
      </c>
      <c r="J1088" s="0" t="n">
        <f aca="false">D1088</f>
        <v>14.76</v>
      </c>
      <c r="K1088" s="0" t="n">
        <f aca="false">C1088</f>
        <v>15.53</v>
      </c>
      <c r="N1088" s="0" t="n">
        <f aca="false">'Central-Hudson Off Peak'!I1088</f>
        <v>-0.91</v>
      </c>
      <c r="O1088" s="0" t="n">
        <f aca="false">'Central-Hudson Off Peak'!D1088</f>
        <v>16.44</v>
      </c>
      <c r="P1088" s="1" t="n">
        <f aca="false">(O1088+N1088)-K1088</f>
        <v>0</v>
      </c>
    </row>
    <row r="1089" customFormat="false" ht="12.75" hidden="false" customHeight="false" outlineLevel="0" collapsed="false">
      <c r="A1089" s="0" t="s">
        <v>6921</v>
      </c>
      <c r="B1089" s="0" t="n">
        <v>2000</v>
      </c>
      <c r="C1089" s="0" t="n">
        <v>16.24</v>
      </c>
      <c r="D1089" s="0" t="n">
        <v>15.43</v>
      </c>
      <c r="E1089" s="0" t="n">
        <v>0</v>
      </c>
      <c r="F1089" s="0" t="n">
        <v>0</v>
      </c>
      <c r="G1089" s="0" t="n">
        <v>-0.28</v>
      </c>
      <c r="H1089" s="0" t="n">
        <v>-1.09</v>
      </c>
      <c r="I1089" s="0" t="n">
        <f aca="false">+G1089-H1089</f>
        <v>0.81</v>
      </c>
      <c r="J1089" s="0" t="n">
        <f aca="false">D1089</f>
        <v>15.43</v>
      </c>
      <c r="K1089" s="0" t="n">
        <f aca="false">C1089</f>
        <v>16.24</v>
      </c>
      <c r="N1089" s="0" t="n">
        <f aca="false">'Central-Hudson Off Peak'!I1089</f>
        <v>-0.96</v>
      </c>
      <c r="O1089" s="0" t="n">
        <f aca="false">'Central-Hudson Off Peak'!D1089</f>
        <v>17.2</v>
      </c>
      <c r="P1089" s="1" t="n">
        <f aca="false">(O1089+N1089)-K1089</f>
        <v>0</v>
      </c>
    </row>
    <row r="1090" customFormat="false" ht="12.75" hidden="false" customHeight="false" outlineLevel="0" collapsed="false">
      <c r="A1090" s="0" t="s">
        <v>6922</v>
      </c>
      <c r="B1090" s="0" t="n">
        <v>2000</v>
      </c>
      <c r="C1090" s="0" t="n">
        <v>18.99</v>
      </c>
      <c r="D1090" s="0" t="n">
        <v>18.05</v>
      </c>
      <c r="E1090" s="0" t="n">
        <v>0</v>
      </c>
      <c r="F1090" s="0" t="n">
        <v>0</v>
      </c>
      <c r="G1090" s="0" t="n">
        <v>-0.33</v>
      </c>
      <c r="H1090" s="0" t="n">
        <v>-1.27</v>
      </c>
      <c r="I1090" s="0" t="n">
        <f aca="false">+G1090-H1090</f>
        <v>0.94</v>
      </c>
      <c r="J1090" s="0" t="n">
        <f aca="false">D1090</f>
        <v>18.05</v>
      </c>
      <c r="K1090" s="0" t="n">
        <f aca="false">C1090</f>
        <v>18.99</v>
      </c>
      <c r="N1090" s="0" t="n">
        <f aca="false">'Central-Hudson Off Peak'!I1090</f>
        <v>-1.12</v>
      </c>
      <c r="O1090" s="0" t="n">
        <f aca="false">'Central-Hudson Off Peak'!D1090</f>
        <v>20.11</v>
      </c>
      <c r="P1090" s="1" t="n">
        <f aca="false">(O1090+N1090)-K1090</f>
        <v>0</v>
      </c>
    </row>
    <row r="1091" customFormat="false" ht="12.75" hidden="false" customHeight="false" outlineLevel="0" collapsed="false">
      <c r="A1091" s="0" t="s">
        <v>6923</v>
      </c>
      <c r="B1091" s="0" t="n">
        <v>2000</v>
      </c>
      <c r="C1091" s="0" t="n">
        <v>24.65</v>
      </c>
      <c r="D1091" s="0" t="n">
        <v>23.43</v>
      </c>
      <c r="E1091" s="0" t="n">
        <v>0</v>
      </c>
      <c r="F1091" s="0" t="n">
        <v>0</v>
      </c>
      <c r="G1091" s="0" t="n">
        <v>-0.43</v>
      </c>
      <c r="H1091" s="0" t="n">
        <v>-1.65</v>
      </c>
      <c r="I1091" s="0" t="n">
        <f aca="false">+G1091-H1091</f>
        <v>1.22</v>
      </c>
      <c r="J1091" s="0" t="n">
        <f aca="false">D1091</f>
        <v>23.43</v>
      </c>
      <c r="K1091" s="0" t="n">
        <f aca="false">C1091</f>
        <v>24.65</v>
      </c>
      <c r="N1091" s="0" t="n">
        <f aca="false">'Central-Hudson Off Peak'!I1091</f>
        <v>-1.45</v>
      </c>
      <c r="O1091" s="0" t="n">
        <f aca="false">'Central-Hudson Off Peak'!D1091</f>
        <v>26.1</v>
      </c>
      <c r="P1091" s="1" t="n">
        <f aca="false">(O1091+N1091)-K1091</f>
        <v>0</v>
      </c>
    </row>
    <row r="1092" customFormat="false" ht="12.75" hidden="false" customHeight="false" outlineLevel="0" collapsed="false">
      <c r="A1092" s="0" t="s">
        <v>6924</v>
      </c>
      <c r="B1092" s="0" t="n">
        <v>2000</v>
      </c>
      <c r="C1092" s="0" t="n">
        <v>25.28</v>
      </c>
      <c r="D1092" s="0" t="n">
        <v>24.03</v>
      </c>
      <c r="E1092" s="0" t="n">
        <v>0</v>
      </c>
      <c r="F1092" s="0" t="n">
        <v>0</v>
      </c>
      <c r="G1092" s="0" t="n">
        <v>-0.44</v>
      </c>
      <c r="H1092" s="0" t="n">
        <v>-1.69</v>
      </c>
      <c r="I1092" s="0" t="n">
        <f aca="false">+G1092-H1092</f>
        <v>1.25</v>
      </c>
      <c r="J1092" s="0" t="n">
        <f aca="false">D1092</f>
        <v>24.03</v>
      </c>
      <c r="K1092" s="0" t="n">
        <f aca="false">C1092</f>
        <v>25.28</v>
      </c>
      <c r="N1092" s="0" t="n">
        <f aca="false">'Central-Hudson Off Peak'!I1092</f>
        <v>-1.49</v>
      </c>
      <c r="O1092" s="0" t="n">
        <f aca="false">'Central-Hudson Off Peak'!D1092</f>
        <v>26.77</v>
      </c>
      <c r="P1092" s="1" t="n">
        <f aca="false">(O1092+N1092)-K1092</f>
        <v>0</v>
      </c>
    </row>
    <row r="1093" customFormat="false" ht="12.75" hidden="false" customHeight="false" outlineLevel="0" collapsed="false">
      <c r="A1093" s="0" t="s">
        <v>6925</v>
      </c>
      <c r="B1093" s="0" t="n">
        <v>2000</v>
      </c>
      <c r="C1093" s="0" t="n">
        <v>25.18</v>
      </c>
      <c r="D1093" s="0" t="n">
        <v>23.93</v>
      </c>
      <c r="E1093" s="0" t="n">
        <v>0</v>
      </c>
      <c r="F1093" s="0" t="n">
        <v>0</v>
      </c>
      <c r="G1093" s="0" t="n">
        <v>-0.44</v>
      </c>
      <c r="H1093" s="0" t="n">
        <v>-1.69</v>
      </c>
      <c r="I1093" s="0" t="n">
        <f aca="false">+G1093-H1093</f>
        <v>1.25</v>
      </c>
      <c r="J1093" s="0" t="n">
        <f aca="false">D1093</f>
        <v>23.93</v>
      </c>
      <c r="K1093" s="0" t="n">
        <f aca="false">C1093</f>
        <v>25.18</v>
      </c>
      <c r="N1093" s="0" t="n">
        <f aca="false">'Central-Hudson Off Peak'!I1093</f>
        <v>-1.49</v>
      </c>
      <c r="O1093" s="0" t="n">
        <f aca="false">'Central-Hudson Off Peak'!D1093</f>
        <v>26.67</v>
      </c>
      <c r="P1093" s="1" t="n">
        <f aca="false">(O1093+N1093)-K1093</f>
        <v>0</v>
      </c>
    </row>
    <row r="1094" customFormat="false" ht="12.75" hidden="false" customHeight="false" outlineLevel="0" collapsed="false">
      <c r="A1094" s="0" t="s">
        <v>6926</v>
      </c>
      <c r="B1094" s="0" t="n">
        <v>2000</v>
      </c>
      <c r="C1094" s="0" t="n">
        <v>24.65</v>
      </c>
      <c r="D1094" s="0" t="n">
        <v>23.43</v>
      </c>
      <c r="E1094" s="0" t="n">
        <v>0</v>
      </c>
      <c r="F1094" s="0" t="n">
        <v>0</v>
      </c>
      <c r="G1094" s="0" t="n">
        <v>-0.43</v>
      </c>
      <c r="H1094" s="0" t="n">
        <v>-1.65</v>
      </c>
      <c r="I1094" s="0" t="n">
        <f aca="false">+G1094-H1094</f>
        <v>1.22</v>
      </c>
      <c r="J1094" s="0" t="n">
        <f aca="false">D1094</f>
        <v>23.43</v>
      </c>
      <c r="K1094" s="0" t="n">
        <f aca="false">C1094</f>
        <v>24.65</v>
      </c>
      <c r="N1094" s="0" t="n">
        <f aca="false">'Central-Hudson Off Peak'!I1094</f>
        <v>-1.45</v>
      </c>
      <c r="O1094" s="0" t="n">
        <f aca="false">'Central-Hudson Off Peak'!D1094</f>
        <v>26.1</v>
      </c>
      <c r="P1094" s="1" t="n">
        <f aca="false">(O1094+N1094)-K1094</f>
        <v>0</v>
      </c>
    </row>
    <row r="1095" customFormat="false" ht="12.75" hidden="false" customHeight="false" outlineLevel="0" collapsed="false">
      <c r="A1095" s="0" t="s">
        <v>6927</v>
      </c>
      <c r="B1095" s="0" t="n">
        <v>2000</v>
      </c>
      <c r="C1095" s="0" t="n">
        <v>23.61</v>
      </c>
      <c r="D1095" s="0" t="n">
        <v>22.44</v>
      </c>
      <c r="E1095" s="0" t="n">
        <v>0</v>
      </c>
      <c r="F1095" s="0" t="n">
        <v>0</v>
      </c>
      <c r="G1095" s="0" t="n">
        <v>-0.41</v>
      </c>
      <c r="H1095" s="0" t="n">
        <v>-1.58</v>
      </c>
      <c r="I1095" s="0" t="n">
        <f aca="false">+G1095-H1095</f>
        <v>1.17</v>
      </c>
      <c r="J1095" s="0" t="n">
        <f aca="false">D1095</f>
        <v>22.44</v>
      </c>
      <c r="K1095" s="0" t="n">
        <f aca="false">C1095</f>
        <v>23.61</v>
      </c>
      <c r="N1095" s="0" t="n">
        <f aca="false">'Central-Hudson Off Peak'!I1095</f>
        <v>-1.39</v>
      </c>
      <c r="O1095" s="0" t="n">
        <f aca="false">'Central-Hudson Off Peak'!D1095</f>
        <v>25</v>
      </c>
      <c r="P1095" s="1" t="n">
        <f aca="false">(O1095+N1095)-K1095</f>
        <v>0</v>
      </c>
    </row>
    <row r="1096" customFormat="false" ht="12.75" hidden="false" customHeight="false" outlineLevel="0" collapsed="false">
      <c r="A1096" s="0" t="s">
        <v>6928</v>
      </c>
      <c r="B1096" s="0" t="n">
        <v>2000</v>
      </c>
      <c r="C1096" s="0" t="n">
        <v>20.26</v>
      </c>
      <c r="D1096" s="0" t="n">
        <v>19.25</v>
      </c>
      <c r="E1096" s="0" t="n">
        <v>0</v>
      </c>
      <c r="F1096" s="0" t="n">
        <v>0</v>
      </c>
      <c r="G1096" s="0" t="n">
        <v>-0.35</v>
      </c>
      <c r="H1096" s="0" t="n">
        <v>-1.36</v>
      </c>
      <c r="I1096" s="0" t="n">
        <f aca="false">+G1096-H1096</f>
        <v>1.01</v>
      </c>
      <c r="J1096" s="0" t="n">
        <f aca="false">D1096</f>
        <v>19.25</v>
      </c>
      <c r="K1096" s="0" t="n">
        <f aca="false">C1096</f>
        <v>20.26</v>
      </c>
      <c r="N1096" s="0" t="n">
        <f aca="false">'Central-Hudson Off Peak'!I1096</f>
        <v>-1.19</v>
      </c>
      <c r="O1096" s="0" t="n">
        <f aca="false">'Central-Hudson Off Peak'!D1096</f>
        <v>21.45</v>
      </c>
      <c r="P1096" s="1" t="n">
        <f aca="false">(O1096+N1096)-K1096</f>
        <v>0</v>
      </c>
    </row>
    <row r="1097" customFormat="false" ht="12.75" hidden="false" customHeight="false" outlineLevel="0" collapsed="false">
      <c r="A1097" s="0" t="s">
        <v>6929</v>
      </c>
      <c r="B1097" s="0" t="n">
        <v>2000</v>
      </c>
      <c r="C1097" s="0" t="n">
        <v>20.26</v>
      </c>
      <c r="D1097" s="0" t="n">
        <v>19.25</v>
      </c>
      <c r="E1097" s="0" t="n">
        <v>0</v>
      </c>
      <c r="F1097" s="0" t="n">
        <v>0</v>
      </c>
      <c r="G1097" s="0" t="n">
        <v>-0.35</v>
      </c>
      <c r="H1097" s="0" t="n">
        <v>-1.36</v>
      </c>
      <c r="I1097" s="0" t="n">
        <f aca="false">+G1097-H1097</f>
        <v>1.01</v>
      </c>
      <c r="J1097" s="0" t="n">
        <f aca="false">D1097</f>
        <v>19.25</v>
      </c>
      <c r="K1097" s="0" t="n">
        <f aca="false">C1097</f>
        <v>20.26</v>
      </c>
      <c r="N1097" s="0" t="n">
        <f aca="false">'Central-Hudson Off Peak'!I1097</f>
        <v>-1.19</v>
      </c>
      <c r="O1097" s="0" t="n">
        <f aca="false">'Central-Hudson Off Peak'!D1097</f>
        <v>21.45</v>
      </c>
      <c r="P1097" s="1" t="n">
        <f aca="false">(O1097+N1097)-K1097</f>
        <v>0</v>
      </c>
    </row>
    <row r="1098" customFormat="false" ht="12.75" hidden="false" customHeight="false" outlineLevel="0" collapsed="false">
      <c r="A1098" s="0" t="s">
        <v>6930</v>
      </c>
      <c r="B1098" s="0" t="n">
        <v>2000</v>
      </c>
      <c r="C1098" s="0" t="n">
        <v>20.26</v>
      </c>
      <c r="D1098" s="0" t="n">
        <v>19.25</v>
      </c>
      <c r="E1098" s="0" t="n">
        <v>0</v>
      </c>
      <c r="F1098" s="0" t="n">
        <v>0</v>
      </c>
      <c r="G1098" s="0" t="n">
        <v>-0.35</v>
      </c>
      <c r="H1098" s="0" t="n">
        <v>-1.36</v>
      </c>
      <c r="I1098" s="0" t="n">
        <f aca="false">+G1098-H1098</f>
        <v>1.01</v>
      </c>
      <c r="J1098" s="0" t="n">
        <f aca="false">D1098</f>
        <v>19.25</v>
      </c>
      <c r="K1098" s="0" t="n">
        <f aca="false">C1098</f>
        <v>20.26</v>
      </c>
      <c r="N1098" s="0" t="n">
        <f aca="false">'Central-Hudson Off Peak'!I1098</f>
        <v>-1.19</v>
      </c>
      <c r="O1098" s="0" t="n">
        <f aca="false">'Central-Hudson Off Peak'!D1098</f>
        <v>21.45</v>
      </c>
      <c r="P1098" s="1" t="n">
        <f aca="false">(O1098+N1098)-K1098</f>
        <v>0</v>
      </c>
    </row>
    <row r="1099" customFormat="false" ht="12.75" hidden="false" customHeight="false" outlineLevel="0" collapsed="false">
      <c r="A1099" s="0" t="s">
        <v>6931</v>
      </c>
      <c r="B1099" s="0" t="n">
        <v>2000</v>
      </c>
      <c r="C1099" s="0" t="n">
        <v>24.65</v>
      </c>
      <c r="D1099" s="0" t="n">
        <v>23.43</v>
      </c>
      <c r="E1099" s="0" t="n">
        <v>0</v>
      </c>
      <c r="F1099" s="0" t="n">
        <v>0</v>
      </c>
      <c r="G1099" s="0" t="n">
        <v>-0.43</v>
      </c>
      <c r="H1099" s="0" t="n">
        <v>-1.65</v>
      </c>
      <c r="I1099" s="0" t="n">
        <f aca="false">+G1099-H1099</f>
        <v>1.22</v>
      </c>
      <c r="J1099" s="0" t="n">
        <f aca="false">D1099</f>
        <v>23.43</v>
      </c>
      <c r="K1099" s="0" t="n">
        <f aca="false">C1099</f>
        <v>24.65</v>
      </c>
      <c r="N1099" s="0" t="n">
        <f aca="false">'Central-Hudson Off Peak'!I1099</f>
        <v>-1.45</v>
      </c>
      <c r="O1099" s="0" t="n">
        <f aca="false">'Central-Hudson Off Peak'!D1099</f>
        <v>26.1</v>
      </c>
      <c r="P1099" s="1" t="n">
        <f aca="false">(O1099+N1099)-K1099</f>
        <v>0</v>
      </c>
    </row>
    <row r="1100" customFormat="false" ht="12.75" hidden="false" customHeight="false" outlineLevel="0" collapsed="false">
      <c r="A1100" s="0" t="s">
        <v>6932</v>
      </c>
      <c r="B1100" s="0" t="n">
        <v>2000</v>
      </c>
      <c r="C1100" s="0" t="n">
        <v>29.11</v>
      </c>
      <c r="D1100" s="0" t="n">
        <v>27.67</v>
      </c>
      <c r="E1100" s="0" t="n">
        <v>0</v>
      </c>
      <c r="F1100" s="0" t="n">
        <v>0</v>
      </c>
      <c r="G1100" s="0" t="n">
        <v>-0.51</v>
      </c>
      <c r="H1100" s="0" t="n">
        <v>-1.95</v>
      </c>
      <c r="I1100" s="0" t="n">
        <f aca="false">+G1100-H1100</f>
        <v>1.44</v>
      </c>
      <c r="J1100" s="0" t="n">
        <f aca="false">D1100</f>
        <v>27.67</v>
      </c>
      <c r="K1100" s="0" t="n">
        <f aca="false">C1100</f>
        <v>29.11</v>
      </c>
      <c r="N1100" s="0" t="n">
        <f aca="false">'Central-Hudson Off Peak'!I1100</f>
        <v>-1.72</v>
      </c>
      <c r="O1100" s="0" t="n">
        <f aca="false">'Central-Hudson Off Peak'!D1100</f>
        <v>30.83</v>
      </c>
      <c r="P1100" s="1" t="n">
        <f aca="false">(O1100+N1100)-K1100</f>
        <v>0</v>
      </c>
    </row>
    <row r="1101" customFormat="false" ht="12.75" hidden="false" customHeight="false" outlineLevel="0" collapsed="false">
      <c r="A1101" s="0" t="s">
        <v>6933</v>
      </c>
      <c r="B1101" s="0" t="n">
        <v>2000</v>
      </c>
      <c r="C1101" s="0" t="n">
        <v>29.11</v>
      </c>
      <c r="D1101" s="0" t="n">
        <v>27.67</v>
      </c>
      <c r="E1101" s="0" t="n">
        <v>0</v>
      </c>
      <c r="F1101" s="0" t="n">
        <v>0</v>
      </c>
      <c r="G1101" s="0" t="n">
        <v>-0.51</v>
      </c>
      <c r="H1101" s="0" t="n">
        <v>-1.95</v>
      </c>
      <c r="I1101" s="0" t="n">
        <f aca="false">+G1101-H1101</f>
        <v>1.44</v>
      </c>
      <c r="J1101" s="0" t="n">
        <f aca="false">D1101</f>
        <v>27.67</v>
      </c>
      <c r="K1101" s="0" t="n">
        <f aca="false">C1101</f>
        <v>29.11</v>
      </c>
      <c r="N1101" s="0" t="n">
        <f aca="false">'Central-Hudson Off Peak'!I1101</f>
        <v>-1.72</v>
      </c>
      <c r="O1101" s="0" t="n">
        <f aca="false">'Central-Hudson Off Peak'!D1101</f>
        <v>30.83</v>
      </c>
      <c r="P1101" s="1" t="n">
        <f aca="false">(O1101+N1101)-K1101</f>
        <v>0</v>
      </c>
    </row>
    <row r="1102" customFormat="false" ht="12.75" hidden="false" customHeight="false" outlineLevel="0" collapsed="false">
      <c r="A1102" s="0" t="s">
        <v>6934</v>
      </c>
      <c r="B1102" s="0" t="n">
        <v>2000</v>
      </c>
      <c r="C1102" s="0" t="n">
        <v>29.91</v>
      </c>
      <c r="D1102" s="0" t="n">
        <v>28.43</v>
      </c>
      <c r="E1102" s="0" t="n">
        <v>0</v>
      </c>
      <c r="F1102" s="0" t="n">
        <v>0</v>
      </c>
      <c r="G1102" s="0" t="n">
        <v>-0.52</v>
      </c>
      <c r="H1102" s="0" t="n">
        <v>-2</v>
      </c>
      <c r="I1102" s="0" t="n">
        <f aca="false">+G1102-H1102</f>
        <v>1.48</v>
      </c>
      <c r="J1102" s="0" t="n">
        <f aca="false">D1102</f>
        <v>28.43</v>
      </c>
      <c r="K1102" s="0" t="n">
        <f aca="false">C1102</f>
        <v>29.91</v>
      </c>
      <c r="N1102" s="0" t="n">
        <f aca="false">'Central-Hudson Off Peak'!I1102</f>
        <v>-1.76</v>
      </c>
      <c r="O1102" s="0" t="n">
        <f aca="false">'Central-Hudson Off Peak'!D1102</f>
        <v>31.67</v>
      </c>
      <c r="P1102" s="1" t="n">
        <f aca="false">(O1102+N1102)-K1102</f>
        <v>0</v>
      </c>
    </row>
    <row r="1103" customFormat="false" ht="12.75" hidden="false" customHeight="false" outlineLevel="0" collapsed="false">
      <c r="A1103" s="0" t="s">
        <v>6935</v>
      </c>
      <c r="B1103" s="0" t="n">
        <v>2000</v>
      </c>
      <c r="C1103" s="0" t="n">
        <v>25.3</v>
      </c>
      <c r="D1103" s="0" t="n">
        <v>24.05</v>
      </c>
      <c r="E1103" s="0" t="n">
        <v>0</v>
      </c>
      <c r="F1103" s="0" t="n">
        <v>0</v>
      </c>
      <c r="G1103" s="0" t="n">
        <v>-0.44</v>
      </c>
      <c r="H1103" s="0" t="n">
        <v>-1.69</v>
      </c>
      <c r="I1103" s="0" t="n">
        <f aca="false">+G1103-H1103</f>
        <v>1.25</v>
      </c>
      <c r="J1103" s="0" t="n">
        <f aca="false">D1103</f>
        <v>24.05</v>
      </c>
      <c r="K1103" s="0" t="n">
        <f aca="false">C1103</f>
        <v>25.3</v>
      </c>
      <c r="N1103" s="0" t="n">
        <f aca="false">'Central-Hudson Off Peak'!I1103</f>
        <v>-1.49</v>
      </c>
      <c r="O1103" s="0" t="n">
        <f aca="false">'Central-Hudson Off Peak'!D1103</f>
        <v>26.79</v>
      </c>
      <c r="P1103" s="1" t="n">
        <f aca="false">(O1103+N1103)-K1103</f>
        <v>0</v>
      </c>
    </row>
    <row r="1104" customFormat="false" ht="12.75" hidden="false" customHeight="false" outlineLevel="0" collapsed="false">
      <c r="A1104" s="0" t="s">
        <v>6936</v>
      </c>
      <c r="B1104" s="0" t="n">
        <v>2000</v>
      </c>
      <c r="C1104" s="0" t="n">
        <v>23.61</v>
      </c>
      <c r="D1104" s="0" t="n">
        <v>22.44</v>
      </c>
      <c r="E1104" s="0" t="n">
        <v>0</v>
      </c>
      <c r="F1104" s="0" t="n">
        <v>0</v>
      </c>
      <c r="G1104" s="0" t="n">
        <v>-0.41</v>
      </c>
      <c r="H1104" s="0" t="n">
        <v>-1.58</v>
      </c>
      <c r="I1104" s="0" t="n">
        <f aca="false">+G1104-H1104</f>
        <v>1.17</v>
      </c>
      <c r="J1104" s="0" t="n">
        <f aca="false">D1104</f>
        <v>22.44</v>
      </c>
      <c r="K1104" s="0" t="n">
        <f aca="false">C1104</f>
        <v>23.61</v>
      </c>
      <c r="N1104" s="0" t="n">
        <f aca="false">'Central-Hudson Off Peak'!I1104</f>
        <v>-1.39</v>
      </c>
      <c r="O1104" s="0" t="n">
        <f aca="false">'Central-Hudson Off Peak'!D1104</f>
        <v>25</v>
      </c>
      <c r="P1104" s="1" t="n">
        <f aca="false">(O1104+N1104)-K1104</f>
        <v>0</v>
      </c>
    </row>
    <row r="1105" customFormat="false" ht="12.75" hidden="false" customHeight="false" outlineLevel="0" collapsed="false">
      <c r="A1105" s="0" t="s">
        <v>6937</v>
      </c>
      <c r="B1105" s="0" t="n">
        <v>2000</v>
      </c>
      <c r="C1105" s="0" t="n">
        <v>19.1</v>
      </c>
      <c r="D1105" s="0" t="n">
        <v>18.16</v>
      </c>
      <c r="E1105" s="0" t="n">
        <v>0</v>
      </c>
      <c r="F1105" s="0" t="n">
        <v>0</v>
      </c>
      <c r="G1105" s="0" t="n">
        <v>-0.34</v>
      </c>
      <c r="H1105" s="0" t="n">
        <v>-1.28</v>
      </c>
      <c r="I1105" s="0" t="n">
        <f aca="false">+G1105-H1105</f>
        <v>0.94</v>
      </c>
      <c r="J1105" s="0" t="n">
        <f aca="false">D1105</f>
        <v>18.16</v>
      </c>
      <c r="K1105" s="0" t="n">
        <f aca="false">C1105</f>
        <v>19.1</v>
      </c>
      <c r="N1105" s="0" t="n">
        <f aca="false">'Central-Hudson Off Peak'!I1105</f>
        <v>-1.13</v>
      </c>
      <c r="O1105" s="0" t="n">
        <f aca="false">'Central-Hudson Off Peak'!D1105</f>
        <v>20.23</v>
      </c>
      <c r="P1105" s="1" t="n">
        <f aca="false">(O1105+N1105)-K1105</f>
        <v>0</v>
      </c>
    </row>
    <row r="1106" customFormat="false" ht="12.75" hidden="false" customHeight="false" outlineLevel="0" collapsed="false">
      <c r="A1106" s="0" t="s">
        <v>6938</v>
      </c>
      <c r="B1106" s="0" t="n">
        <v>2000</v>
      </c>
      <c r="C1106" s="0" t="n">
        <v>17.02</v>
      </c>
      <c r="D1106" s="0" t="n">
        <v>16.19</v>
      </c>
      <c r="E1106" s="0" t="n">
        <v>0</v>
      </c>
      <c r="F1106" s="0" t="n">
        <v>0</v>
      </c>
      <c r="G1106" s="0" t="n">
        <v>-0.33</v>
      </c>
      <c r="H1106" s="0" t="n">
        <v>-1.16</v>
      </c>
      <c r="I1106" s="0" t="n">
        <f aca="false">+G1106-H1106</f>
        <v>0.83</v>
      </c>
      <c r="J1106" s="0" t="n">
        <f aca="false">D1106</f>
        <v>16.19</v>
      </c>
      <c r="K1106" s="0" t="n">
        <f aca="false">C1106</f>
        <v>17.02</v>
      </c>
      <c r="N1106" s="0" t="n">
        <f aca="false">'Central-Hudson Off Peak'!I1106</f>
        <v>-1.15</v>
      </c>
      <c r="O1106" s="0" t="n">
        <f aca="false">'Central-Hudson Off Peak'!D1106</f>
        <v>18.17</v>
      </c>
      <c r="P1106" s="1" t="n">
        <f aca="false">(O1106+N1106)-K1106</f>
        <v>0</v>
      </c>
    </row>
    <row r="1107" customFormat="false" ht="12.75" hidden="false" customHeight="false" outlineLevel="0" collapsed="false">
      <c r="A1107" s="0" t="s">
        <v>6939</v>
      </c>
      <c r="B1107" s="0" t="n">
        <v>2000</v>
      </c>
      <c r="C1107" s="0" t="n">
        <v>15.1</v>
      </c>
      <c r="D1107" s="0" t="n">
        <v>14.36</v>
      </c>
      <c r="E1107" s="0" t="n">
        <v>0</v>
      </c>
      <c r="F1107" s="0" t="n">
        <v>0</v>
      </c>
      <c r="G1107" s="0" t="n">
        <v>-0.29</v>
      </c>
      <c r="H1107" s="0" t="n">
        <v>-1.03</v>
      </c>
      <c r="I1107" s="0" t="n">
        <f aca="false">+G1107-H1107</f>
        <v>0.74</v>
      </c>
      <c r="J1107" s="0" t="n">
        <f aca="false">D1107</f>
        <v>14.36</v>
      </c>
      <c r="K1107" s="0" t="n">
        <f aca="false">C1107</f>
        <v>15.1</v>
      </c>
      <c r="N1107" s="0" t="n">
        <f aca="false">'Central-Hudson Off Peak'!I1107</f>
        <v>-1.02</v>
      </c>
      <c r="O1107" s="0" t="n">
        <f aca="false">'Central-Hudson Off Peak'!D1107</f>
        <v>16.12</v>
      </c>
      <c r="P1107" s="1" t="n">
        <f aca="false">(O1107+N1107)-K1107</f>
        <v>0</v>
      </c>
    </row>
    <row r="1108" customFormat="false" ht="12.75" hidden="false" customHeight="false" outlineLevel="0" collapsed="false">
      <c r="A1108" s="0" t="s">
        <v>6940</v>
      </c>
      <c r="B1108" s="0" t="n">
        <v>2000</v>
      </c>
      <c r="C1108" s="0" t="n">
        <v>15.32</v>
      </c>
      <c r="D1108" s="0" t="n">
        <v>14.56</v>
      </c>
      <c r="E1108" s="0" t="n">
        <v>0</v>
      </c>
      <c r="F1108" s="0" t="n">
        <v>0</v>
      </c>
      <c r="G1108" s="0" t="n">
        <v>-0.29</v>
      </c>
      <c r="H1108" s="0" t="n">
        <v>-1.05</v>
      </c>
      <c r="I1108" s="0" t="n">
        <f aca="false">+G1108-H1108</f>
        <v>0.76</v>
      </c>
      <c r="J1108" s="0" t="n">
        <f aca="false">D1108</f>
        <v>14.56</v>
      </c>
      <c r="K1108" s="0" t="n">
        <f aca="false">C1108</f>
        <v>15.32</v>
      </c>
      <c r="N1108" s="0" t="n">
        <f aca="false">'Central-Hudson Off Peak'!I1108</f>
        <v>-1.03</v>
      </c>
      <c r="O1108" s="0" t="n">
        <f aca="false">'Central-Hudson Off Peak'!D1108</f>
        <v>16.35</v>
      </c>
      <c r="P1108" s="1" t="n">
        <f aca="false">(O1108+N1108)-K1108</f>
        <v>0</v>
      </c>
    </row>
    <row r="1109" customFormat="false" ht="12.75" hidden="false" customHeight="false" outlineLevel="0" collapsed="false">
      <c r="A1109" s="0" t="s">
        <v>6941</v>
      </c>
      <c r="B1109" s="0" t="n">
        <v>2000</v>
      </c>
      <c r="C1109" s="0" t="n">
        <v>15.32</v>
      </c>
      <c r="D1109" s="0" t="n">
        <v>14.56</v>
      </c>
      <c r="E1109" s="0" t="n">
        <v>0</v>
      </c>
      <c r="F1109" s="0" t="n">
        <v>0</v>
      </c>
      <c r="G1109" s="0" t="n">
        <v>-0.29</v>
      </c>
      <c r="H1109" s="0" t="n">
        <v>-1.05</v>
      </c>
      <c r="I1109" s="0" t="n">
        <f aca="false">+G1109-H1109</f>
        <v>0.76</v>
      </c>
      <c r="J1109" s="0" t="n">
        <f aca="false">D1109</f>
        <v>14.56</v>
      </c>
      <c r="K1109" s="0" t="n">
        <f aca="false">C1109</f>
        <v>15.32</v>
      </c>
      <c r="N1109" s="0" t="n">
        <f aca="false">'Central-Hudson Off Peak'!I1109</f>
        <v>-1.03</v>
      </c>
      <c r="O1109" s="0" t="n">
        <f aca="false">'Central-Hudson Off Peak'!D1109</f>
        <v>16.35</v>
      </c>
      <c r="P1109" s="1" t="n">
        <f aca="false">(O1109+N1109)-K1109</f>
        <v>0</v>
      </c>
    </row>
    <row r="1110" customFormat="false" ht="12.75" hidden="false" customHeight="false" outlineLevel="0" collapsed="false">
      <c r="A1110" s="0" t="s">
        <v>6942</v>
      </c>
      <c r="B1110" s="0" t="n">
        <v>2000</v>
      </c>
      <c r="C1110" s="0" t="n">
        <v>15.32</v>
      </c>
      <c r="D1110" s="0" t="n">
        <v>14.56</v>
      </c>
      <c r="E1110" s="0" t="n">
        <v>0</v>
      </c>
      <c r="F1110" s="0" t="n">
        <v>0</v>
      </c>
      <c r="G1110" s="0" t="n">
        <v>-0.29</v>
      </c>
      <c r="H1110" s="0" t="n">
        <v>-1.05</v>
      </c>
      <c r="I1110" s="0" t="n">
        <f aca="false">+G1110-H1110</f>
        <v>0.76</v>
      </c>
      <c r="J1110" s="0" t="n">
        <f aca="false">D1110</f>
        <v>14.56</v>
      </c>
      <c r="K1110" s="0" t="n">
        <f aca="false">C1110</f>
        <v>15.32</v>
      </c>
      <c r="N1110" s="0" t="n">
        <f aca="false">'Central-Hudson Off Peak'!I1110</f>
        <v>-1.03</v>
      </c>
      <c r="O1110" s="0" t="n">
        <f aca="false">'Central-Hudson Off Peak'!D1110</f>
        <v>16.35</v>
      </c>
      <c r="P1110" s="1" t="n">
        <f aca="false">(O1110+N1110)-K1110</f>
        <v>0</v>
      </c>
    </row>
    <row r="1111" customFormat="false" ht="12.75" hidden="false" customHeight="false" outlineLevel="0" collapsed="false">
      <c r="A1111" s="0" t="s">
        <v>6943</v>
      </c>
      <c r="B1111" s="0" t="n">
        <v>2000</v>
      </c>
      <c r="C1111" s="0" t="n">
        <v>18.08</v>
      </c>
      <c r="D1111" s="0" t="n">
        <v>17.2</v>
      </c>
      <c r="E1111" s="0" t="n">
        <v>0</v>
      </c>
      <c r="F1111" s="0" t="n">
        <v>0</v>
      </c>
      <c r="G1111" s="0" t="n">
        <v>-0.35</v>
      </c>
      <c r="H1111" s="0" t="n">
        <v>-1.23</v>
      </c>
      <c r="I1111" s="0" t="n">
        <f aca="false">+G1111-H1111</f>
        <v>0.88</v>
      </c>
      <c r="J1111" s="0" t="n">
        <f aca="false">D1111</f>
        <v>17.2</v>
      </c>
      <c r="K1111" s="0" t="n">
        <f aca="false">C1111</f>
        <v>18.08</v>
      </c>
      <c r="N1111" s="0" t="n">
        <f aca="false">'Central-Hudson Off Peak'!I1111</f>
        <v>-1.22</v>
      </c>
      <c r="O1111" s="0" t="n">
        <f aca="false">'Central-Hudson Off Peak'!D1111</f>
        <v>19.3</v>
      </c>
      <c r="P1111" s="1" t="n">
        <f aca="false">(O1111+N1111)-K1111</f>
        <v>0</v>
      </c>
    </row>
    <row r="1112" customFormat="false" ht="12.75" hidden="false" customHeight="false" outlineLevel="0" collapsed="false">
      <c r="A1112" s="0" t="s">
        <v>6944</v>
      </c>
      <c r="B1112" s="0" t="n">
        <v>2000</v>
      </c>
      <c r="C1112" s="0" t="n">
        <v>23.43</v>
      </c>
      <c r="D1112" s="0" t="n">
        <v>22.28</v>
      </c>
      <c r="E1112" s="0" t="n">
        <v>0</v>
      </c>
      <c r="F1112" s="0" t="n">
        <v>0</v>
      </c>
      <c r="G1112" s="0" t="n">
        <v>-0.45</v>
      </c>
      <c r="H1112" s="0" t="n">
        <v>-1.6</v>
      </c>
      <c r="I1112" s="0" t="n">
        <f aca="false">+G1112-H1112</f>
        <v>1.15</v>
      </c>
      <c r="J1112" s="0" t="n">
        <f aca="false">D1112</f>
        <v>22.28</v>
      </c>
      <c r="K1112" s="0" t="n">
        <f aca="false">C1112</f>
        <v>23.43</v>
      </c>
      <c r="N1112" s="0" t="n">
        <f aca="false">'Central-Hudson Off Peak'!I1112</f>
        <v>-1.58</v>
      </c>
      <c r="O1112" s="0" t="n">
        <f aca="false">'Central-Hudson Off Peak'!D1112</f>
        <v>25.01</v>
      </c>
      <c r="P1112" s="1" t="n">
        <f aca="false">(O1112+N1112)-K1112</f>
        <v>0</v>
      </c>
    </row>
    <row r="1113" customFormat="false" ht="12.75" hidden="false" customHeight="false" outlineLevel="0" collapsed="false">
      <c r="A1113" s="0" t="s">
        <v>6945</v>
      </c>
      <c r="B1113" s="0" t="n">
        <v>2000</v>
      </c>
      <c r="C1113" s="0" t="n">
        <v>26.3</v>
      </c>
      <c r="D1113" s="0" t="n">
        <v>25.01</v>
      </c>
      <c r="E1113" s="0" t="n">
        <v>0</v>
      </c>
      <c r="F1113" s="0" t="n">
        <v>0</v>
      </c>
      <c r="G1113" s="0" t="n">
        <v>-0.5</v>
      </c>
      <c r="H1113" s="0" t="n">
        <v>-1.79</v>
      </c>
      <c r="I1113" s="0" t="n">
        <f aca="false">+G1113-H1113</f>
        <v>1.29</v>
      </c>
      <c r="J1113" s="0" t="n">
        <f aca="false">D1113</f>
        <v>25.01</v>
      </c>
      <c r="K1113" s="0" t="n">
        <f aca="false">C1113</f>
        <v>26.3</v>
      </c>
      <c r="N1113" s="0" t="n">
        <f aca="false">'Central-Hudson Off Peak'!I1113</f>
        <v>-1.77</v>
      </c>
      <c r="O1113" s="0" t="n">
        <f aca="false">'Central-Hudson Off Peak'!D1113</f>
        <v>28.07</v>
      </c>
      <c r="P1113" s="1" t="n">
        <f aca="false">(O1113+N1113)-K1113</f>
        <v>0</v>
      </c>
    </row>
    <row r="1114" customFormat="false" ht="12.75" hidden="false" customHeight="false" outlineLevel="0" collapsed="false">
      <c r="A1114" s="0" t="s">
        <v>6946</v>
      </c>
      <c r="B1114" s="0" t="n">
        <v>2000</v>
      </c>
      <c r="C1114" s="0" t="n">
        <v>16.73</v>
      </c>
      <c r="D1114" s="0" t="n">
        <v>15.86</v>
      </c>
      <c r="E1114" s="0" t="n">
        <v>0</v>
      </c>
      <c r="F1114" s="0" t="n">
        <v>0</v>
      </c>
      <c r="G1114" s="0" t="n">
        <v>-0.36</v>
      </c>
      <c r="H1114" s="0" t="n">
        <v>-1.23</v>
      </c>
      <c r="I1114" s="0" t="n">
        <f aca="false">+G1114-H1114</f>
        <v>0.87</v>
      </c>
      <c r="J1114" s="0" t="n">
        <f aca="false">D1114</f>
        <v>15.86</v>
      </c>
      <c r="K1114" s="0" t="n">
        <f aca="false">C1114</f>
        <v>16.73</v>
      </c>
      <c r="N1114" s="0" t="n">
        <f aca="false">'Central-Hudson Off Peak'!I1114</f>
        <v>-1.11</v>
      </c>
      <c r="O1114" s="0" t="n">
        <f aca="false">'Central-Hudson Off Peak'!D1114</f>
        <v>17.84</v>
      </c>
      <c r="P1114" s="1" t="n">
        <f aca="false">(O1114+N1114)-K1114</f>
        <v>0</v>
      </c>
    </row>
    <row r="1115" customFormat="false" ht="12.75" hidden="false" customHeight="false" outlineLevel="0" collapsed="false">
      <c r="A1115" s="0" t="s">
        <v>6947</v>
      </c>
      <c r="B1115" s="0" t="n">
        <v>2000</v>
      </c>
      <c r="C1115" s="0" t="n">
        <v>16.03</v>
      </c>
      <c r="D1115" s="0" t="n">
        <v>15.19</v>
      </c>
      <c r="E1115" s="0" t="n">
        <v>0</v>
      </c>
      <c r="F1115" s="0" t="n">
        <v>0</v>
      </c>
      <c r="G1115" s="0" t="n">
        <v>-0.34</v>
      </c>
      <c r="H1115" s="0" t="n">
        <v>-1.18</v>
      </c>
      <c r="I1115" s="0" t="n">
        <f aca="false">+G1115-H1115</f>
        <v>0.84</v>
      </c>
      <c r="J1115" s="0" t="n">
        <f aca="false">D1115</f>
        <v>15.19</v>
      </c>
      <c r="K1115" s="0" t="n">
        <f aca="false">C1115</f>
        <v>16.03</v>
      </c>
      <c r="N1115" s="0" t="n">
        <f aca="false">'Central-Hudson Off Peak'!I1115</f>
        <v>-1.06</v>
      </c>
      <c r="O1115" s="0" t="n">
        <f aca="false">'Central-Hudson Off Peak'!D1115</f>
        <v>17.09</v>
      </c>
      <c r="P1115" s="1" t="n">
        <f aca="false">(O1115+N1115)-K1115</f>
        <v>0</v>
      </c>
    </row>
    <row r="1116" customFormat="false" ht="12.75" hidden="false" customHeight="false" outlineLevel="0" collapsed="false">
      <c r="A1116" s="0" t="s">
        <v>6948</v>
      </c>
      <c r="B1116" s="0" t="n">
        <v>2000</v>
      </c>
      <c r="C1116" s="0" t="n">
        <v>15.25</v>
      </c>
      <c r="D1116" s="0" t="n">
        <v>14.45</v>
      </c>
      <c r="E1116" s="0" t="n">
        <v>0</v>
      </c>
      <c r="F1116" s="0" t="n">
        <v>0</v>
      </c>
      <c r="G1116" s="0" t="n">
        <v>-0.33</v>
      </c>
      <c r="H1116" s="0" t="n">
        <v>-1.13</v>
      </c>
      <c r="I1116" s="0" t="n">
        <f aca="false">+G1116-H1116</f>
        <v>0.8</v>
      </c>
      <c r="J1116" s="0" t="n">
        <f aca="false">D1116</f>
        <v>14.45</v>
      </c>
      <c r="K1116" s="0" t="n">
        <f aca="false">C1116</f>
        <v>15.25</v>
      </c>
      <c r="N1116" s="0" t="n">
        <f aca="false">'Central-Hudson Off Peak'!I1116</f>
        <v>-1.01</v>
      </c>
      <c r="O1116" s="0" t="n">
        <f aca="false">'Central-Hudson Off Peak'!D1116</f>
        <v>16.26</v>
      </c>
      <c r="P1116" s="1" t="n">
        <f aca="false">(O1116+N1116)-K1116</f>
        <v>0</v>
      </c>
    </row>
    <row r="1117" customFormat="false" ht="12.75" hidden="false" customHeight="false" outlineLevel="0" collapsed="false">
      <c r="A1117" s="0" t="s">
        <v>6949</v>
      </c>
      <c r="B1117" s="0" t="n">
        <v>2000</v>
      </c>
      <c r="C1117" s="0" t="n">
        <v>15.25</v>
      </c>
      <c r="D1117" s="0" t="n">
        <v>14.45</v>
      </c>
      <c r="E1117" s="0" t="n">
        <v>0</v>
      </c>
      <c r="F1117" s="0" t="n">
        <v>0</v>
      </c>
      <c r="G1117" s="0" t="n">
        <v>-0.33</v>
      </c>
      <c r="H1117" s="0" t="n">
        <v>-1.13</v>
      </c>
      <c r="I1117" s="0" t="n">
        <f aca="false">+G1117-H1117</f>
        <v>0.8</v>
      </c>
      <c r="J1117" s="0" t="n">
        <f aca="false">D1117</f>
        <v>14.45</v>
      </c>
      <c r="K1117" s="0" t="n">
        <f aca="false">C1117</f>
        <v>15.25</v>
      </c>
      <c r="N1117" s="0" t="n">
        <f aca="false">'Central-Hudson Off Peak'!I1117</f>
        <v>-1.01</v>
      </c>
      <c r="O1117" s="0" t="n">
        <f aca="false">'Central-Hudson Off Peak'!D1117</f>
        <v>16.26</v>
      </c>
      <c r="P1117" s="1" t="n">
        <f aca="false">(O1117+N1117)-K1117</f>
        <v>0</v>
      </c>
    </row>
    <row r="1118" customFormat="false" ht="12.75" hidden="false" customHeight="false" outlineLevel="0" collapsed="false">
      <c r="A1118" s="0" t="s">
        <v>6950</v>
      </c>
      <c r="B1118" s="0" t="n">
        <v>2000</v>
      </c>
      <c r="C1118" s="0" t="n">
        <v>15.28</v>
      </c>
      <c r="D1118" s="0" t="n">
        <v>14.48</v>
      </c>
      <c r="E1118" s="0" t="n">
        <v>0</v>
      </c>
      <c r="F1118" s="0" t="n">
        <v>0</v>
      </c>
      <c r="G1118" s="0" t="n">
        <v>-0.33</v>
      </c>
      <c r="H1118" s="0" t="n">
        <v>-1.13</v>
      </c>
      <c r="I1118" s="0" t="n">
        <f aca="false">+G1118-H1118</f>
        <v>0.8</v>
      </c>
      <c r="J1118" s="0" t="n">
        <f aca="false">D1118</f>
        <v>14.48</v>
      </c>
      <c r="K1118" s="0" t="n">
        <f aca="false">C1118</f>
        <v>15.28</v>
      </c>
      <c r="N1118" s="0" t="n">
        <f aca="false">'Central-Hudson Off Peak'!I1118</f>
        <v>-1.01</v>
      </c>
      <c r="O1118" s="0" t="n">
        <f aca="false">'Central-Hudson Off Peak'!D1118</f>
        <v>16.29</v>
      </c>
      <c r="P1118" s="1" t="n">
        <f aca="false">(O1118+N1118)-K1118</f>
        <v>0</v>
      </c>
    </row>
    <row r="1119" customFormat="false" ht="12.75" hidden="false" customHeight="false" outlineLevel="0" collapsed="false">
      <c r="A1119" s="0" t="s">
        <v>6951</v>
      </c>
      <c r="B1119" s="0" t="n">
        <v>2000</v>
      </c>
      <c r="C1119" s="0" t="n">
        <v>18.06</v>
      </c>
      <c r="D1119" s="0" t="n">
        <v>17.12</v>
      </c>
      <c r="E1119" s="0" t="n">
        <v>0</v>
      </c>
      <c r="F1119" s="0" t="n">
        <v>0</v>
      </c>
      <c r="G1119" s="0" t="n">
        <v>-0.39</v>
      </c>
      <c r="H1119" s="0" t="n">
        <v>-1.33</v>
      </c>
      <c r="I1119" s="0" t="n">
        <f aca="false">+G1119-H1119</f>
        <v>0.94</v>
      </c>
      <c r="J1119" s="0" t="n">
        <f aca="false">D1119</f>
        <v>17.12</v>
      </c>
      <c r="K1119" s="0" t="n">
        <f aca="false">C1119</f>
        <v>18.06</v>
      </c>
      <c r="N1119" s="0" t="n">
        <f aca="false">'Central-Hudson Off Peak'!I1119</f>
        <v>-1.2</v>
      </c>
      <c r="O1119" s="0" t="n">
        <f aca="false">'Central-Hudson Off Peak'!D1119</f>
        <v>19.26</v>
      </c>
      <c r="P1119" s="1" t="n">
        <f aca="false">(O1119+N1119)-K1119</f>
        <v>0</v>
      </c>
    </row>
    <row r="1120" customFormat="false" ht="12.75" hidden="false" customHeight="false" outlineLevel="0" collapsed="false">
      <c r="A1120" s="0" t="s">
        <v>6952</v>
      </c>
      <c r="B1120" s="0" t="n">
        <v>2000</v>
      </c>
      <c r="C1120" s="0" t="n">
        <v>22.56</v>
      </c>
      <c r="D1120" s="0" t="n">
        <v>21.37</v>
      </c>
      <c r="E1120" s="0" t="n">
        <v>0</v>
      </c>
      <c r="F1120" s="0" t="n">
        <v>0</v>
      </c>
      <c r="G1120" s="0" t="n">
        <v>-0.48</v>
      </c>
      <c r="H1120" s="0" t="n">
        <v>-1.67</v>
      </c>
      <c r="I1120" s="0" t="n">
        <f aca="false">+G1120-H1120</f>
        <v>1.19</v>
      </c>
      <c r="J1120" s="0" t="n">
        <f aca="false">D1120</f>
        <v>21.37</v>
      </c>
      <c r="K1120" s="0" t="n">
        <f aca="false">C1120</f>
        <v>22.56</v>
      </c>
      <c r="N1120" s="0" t="n">
        <f aca="false">'Central-Hudson Off Peak'!I1120</f>
        <v>-1.49</v>
      </c>
      <c r="O1120" s="0" t="n">
        <f aca="false">'Central-Hudson Off Peak'!D1120</f>
        <v>24.05</v>
      </c>
      <c r="P1120" s="1" t="n">
        <f aca="false">(O1120+N1120)-K1120</f>
        <v>0</v>
      </c>
    </row>
    <row r="1121" customFormat="false" ht="12.75" hidden="false" customHeight="false" outlineLevel="0" collapsed="false">
      <c r="A1121" s="0" t="s">
        <v>6953</v>
      </c>
      <c r="B1121" s="0" t="n">
        <v>2000</v>
      </c>
      <c r="C1121" s="0" t="n">
        <v>27.73</v>
      </c>
      <c r="D1121" s="0" t="n">
        <v>26.27</v>
      </c>
      <c r="E1121" s="0" t="n">
        <v>0</v>
      </c>
      <c r="F1121" s="0" t="n">
        <v>0</v>
      </c>
      <c r="G1121" s="0" t="n">
        <v>-0.59</v>
      </c>
      <c r="H1121" s="0" t="n">
        <v>-2.05</v>
      </c>
      <c r="I1121" s="0" t="n">
        <f aca="false">+G1121-H1121</f>
        <v>1.46</v>
      </c>
      <c r="J1121" s="0" t="n">
        <f aca="false">D1121</f>
        <v>26.27</v>
      </c>
      <c r="K1121" s="0" t="n">
        <f aca="false">C1121</f>
        <v>27.73</v>
      </c>
      <c r="N1121" s="0" t="n">
        <f aca="false">'Central-Hudson Off Peak'!I1121</f>
        <v>-1.83</v>
      </c>
      <c r="O1121" s="0" t="n">
        <f aca="false">'Central-Hudson Off Peak'!D1121</f>
        <v>29.56</v>
      </c>
      <c r="P1121" s="1" t="n">
        <f aca="false">(O1121+N1121)-K1121</f>
        <v>0</v>
      </c>
    </row>
    <row r="1122" customFormat="false" ht="12.75" hidden="false" customHeight="false" outlineLevel="0" collapsed="false">
      <c r="A1122" s="0" t="s">
        <v>6954</v>
      </c>
      <c r="B1122" s="0" t="n">
        <v>2000</v>
      </c>
      <c r="C1122" s="0" t="n">
        <v>17.81</v>
      </c>
      <c r="D1122" s="0" t="n">
        <v>17.11</v>
      </c>
      <c r="E1122" s="0" t="n">
        <v>0</v>
      </c>
      <c r="F1122" s="0" t="n">
        <v>0</v>
      </c>
      <c r="G1122" s="0" t="n">
        <v>-0.42</v>
      </c>
      <c r="H1122" s="0" t="n">
        <v>-1.12</v>
      </c>
      <c r="I1122" s="0" t="n">
        <f aca="false">+G1122-H1122</f>
        <v>0.7</v>
      </c>
      <c r="J1122" s="0" t="n">
        <f aca="false">D1122</f>
        <v>17.11</v>
      </c>
      <c r="K1122" s="0" t="n">
        <f aca="false">C1122</f>
        <v>17.81</v>
      </c>
      <c r="N1122" s="0" t="n">
        <f aca="false">'Central-Hudson Off Peak'!I1122</f>
        <v>-1.33</v>
      </c>
      <c r="O1122" s="0" t="n">
        <f aca="false">'Central-Hudson Off Peak'!D1122</f>
        <v>19.14</v>
      </c>
      <c r="P1122" s="1" t="n">
        <f aca="false">(O1122+N1122)-K1122</f>
        <v>0</v>
      </c>
    </row>
    <row r="1123" customFormat="false" ht="12.75" hidden="false" customHeight="false" outlineLevel="0" collapsed="false">
      <c r="A1123" s="0" t="s">
        <v>6955</v>
      </c>
      <c r="B1123" s="0" t="n">
        <v>2000</v>
      </c>
      <c r="C1123" s="0" t="n">
        <v>16.35</v>
      </c>
      <c r="D1123" s="0" t="n">
        <v>15.7</v>
      </c>
      <c r="E1123" s="0" t="n">
        <v>0</v>
      </c>
      <c r="F1123" s="0" t="n">
        <v>0</v>
      </c>
      <c r="G1123" s="0" t="n">
        <v>-0.38</v>
      </c>
      <c r="H1123" s="0" t="n">
        <v>-1.03</v>
      </c>
      <c r="I1123" s="0" t="n">
        <f aca="false">+G1123-H1123</f>
        <v>0.65</v>
      </c>
      <c r="J1123" s="0" t="n">
        <f aca="false">D1123</f>
        <v>15.7</v>
      </c>
      <c r="K1123" s="0" t="n">
        <f aca="false">C1123</f>
        <v>16.35</v>
      </c>
      <c r="N1123" s="0" t="n">
        <f aca="false">'Central-Hudson Off Peak'!I1123</f>
        <v>-1.22</v>
      </c>
      <c r="O1123" s="0" t="n">
        <f aca="false">'Central-Hudson Off Peak'!D1123</f>
        <v>17.57</v>
      </c>
      <c r="P1123" s="1" t="n">
        <f aca="false">(O1123+N1123)-K1123</f>
        <v>0</v>
      </c>
    </row>
    <row r="1124" customFormat="false" ht="12.75" hidden="false" customHeight="false" outlineLevel="0" collapsed="false">
      <c r="A1124" s="0" t="s">
        <v>6956</v>
      </c>
      <c r="B1124" s="0" t="n">
        <v>2000</v>
      </c>
      <c r="C1124" s="0" t="n">
        <v>15.56</v>
      </c>
      <c r="D1124" s="0" t="n">
        <v>14.95</v>
      </c>
      <c r="E1124" s="0" t="n">
        <v>0</v>
      </c>
      <c r="F1124" s="0" t="n">
        <v>0</v>
      </c>
      <c r="G1124" s="0" t="n">
        <v>-0.36</v>
      </c>
      <c r="H1124" s="0" t="n">
        <v>-0.97</v>
      </c>
      <c r="I1124" s="0" t="n">
        <f aca="false">+G1124-H1124</f>
        <v>0.61</v>
      </c>
      <c r="J1124" s="0" t="n">
        <f aca="false">D1124</f>
        <v>14.95</v>
      </c>
      <c r="K1124" s="0" t="n">
        <f aca="false">C1124</f>
        <v>15.56</v>
      </c>
      <c r="N1124" s="0" t="n">
        <f aca="false">'Central-Hudson Off Peak'!I1124</f>
        <v>-1.15</v>
      </c>
      <c r="O1124" s="0" t="n">
        <f aca="false">'Central-Hudson Off Peak'!D1124</f>
        <v>16.71</v>
      </c>
      <c r="P1124" s="1" t="n">
        <f aca="false">(O1124+N1124)-K1124</f>
        <v>0</v>
      </c>
    </row>
    <row r="1125" customFormat="false" ht="12.75" hidden="false" customHeight="false" outlineLevel="0" collapsed="false">
      <c r="A1125" s="0" t="s">
        <v>6957</v>
      </c>
      <c r="B1125" s="0" t="n">
        <v>2000</v>
      </c>
      <c r="C1125" s="0" t="n">
        <v>15.29</v>
      </c>
      <c r="D1125" s="0" t="n">
        <v>14.69</v>
      </c>
      <c r="E1125" s="0" t="n">
        <v>0</v>
      </c>
      <c r="F1125" s="0" t="n">
        <v>0</v>
      </c>
      <c r="G1125" s="0" t="n">
        <v>-0.36</v>
      </c>
      <c r="H1125" s="0" t="n">
        <v>-0.96</v>
      </c>
      <c r="I1125" s="0" t="n">
        <f aca="false">+G1125-H1125</f>
        <v>0.6</v>
      </c>
      <c r="J1125" s="0" t="n">
        <f aca="false">D1125</f>
        <v>14.69</v>
      </c>
      <c r="K1125" s="0" t="n">
        <f aca="false">C1125</f>
        <v>15.29</v>
      </c>
      <c r="N1125" s="0" t="n">
        <f aca="false">'Central-Hudson Off Peak'!I1125</f>
        <v>-1.14</v>
      </c>
      <c r="O1125" s="0" t="n">
        <f aca="false">'Central-Hudson Off Peak'!D1125</f>
        <v>16.43</v>
      </c>
      <c r="P1125" s="1" t="n">
        <f aca="false">(O1125+N1125)-K1125</f>
        <v>0</v>
      </c>
    </row>
    <row r="1126" customFormat="false" ht="12.75" hidden="false" customHeight="false" outlineLevel="0" collapsed="false">
      <c r="A1126" s="0" t="s">
        <v>6958</v>
      </c>
      <c r="B1126" s="0" t="n">
        <v>2000</v>
      </c>
      <c r="C1126" s="0" t="n">
        <v>15.56</v>
      </c>
      <c r="D1126" s="0" t="n">
        <v>14.95</v>
      </c>
      <c r="E1126" s="0" t="n">
        <v>0</v>
      </c>
      <c r="F1126" s="0" t="n">
        <v>0</v>
      </c>
      <c r="G1126" s="0" t="n">
        <v>-0.36</v>
      </c>
      <c r="H1126" s="0" t="n">
        <v>-0.97</v>
      </c>
      <c r="I1126" s="0" t="n">
        <f aca="false">+G1126-H1126</f>
        <v>0.61</v>
      </c>
      <c r="J1126" s="0" t="n">
        <f aca="false">D1126</f>
        <v>14.95</v>
      </c>
      <c r="K1126" s="0" t="n">
        <f aca="false">C1126</f>
        <v>15.56</v>
      </c>
      <c r="N1126" s="0" t="n">
        <f aca="false">'Central-Hudson Off Peak'!I1126</f>
        <v>-1.15</v>
      </c>
      <c r="O1126" s="0" t="n">
        <f aca="false">'Central-Hudson Off Peak'!D1126</f>
        <v>16.71</v>
      </c>
      <c r="P1126" s="1" t="n">
        <f aca="false">(O1126+N1126)-K1126</f>
        <v>0</v>
      </c>
    </row>
    <row r="1127" customFormat="false" ht="12.75" hidden="false" customHeight="false" outlineLevel="0" collapsed="false">
      <c r="A1127" s="0" t="s">
        <v>6959</v>
      </c>
      <c r="B1127" s="0" t="n">
        <v>2000</v>
      </c>
      <c r="C1127" s="0" t="n">
        <v>24.95</v>
      </c>
      <c r="D1127" s="0" t="n">
        <v>23.97</v>
      </c>
      <c r="E1127" s="0" t="n">
        <v>0</v>
      </c>
      <c r="F1127" s="0" t="n">
        <v>0</v>
      </c>
      <c r="G1127" s="0" t="n">
        <v>-0.58</v>
      </c>
      <c r="H1127" s="0" t="n">
        <v>-1.56</v>
      </c>
      <c r="I1127" s="0" t="n">
        <f aca="false">+G1127-H1127</f>
        <v>0.98</v>
      </c>
      <c r="J1127" s="0" t="n">
        <f aca="false">D1127</f>
        <v>23.97</v>
      </c>
      <c r="K1127" s="0" t="n">
        <f aca="false">C1127</f>
        <v>24.95</v>
      </c>
      <c r="N1127" s="0" t="n">
        <f aca="false">'Central-Hudson Off Peak'!I1127</f>
        <v>-1.85</v>
      </c>
      <c r="O1127" s="0" t="n">
        <f aca="false">'Central-Hudson Off Peak'!D1127</f>
        <v>26.8</v>
      </c>
      <c r="P1127" s="1" t="n">
        <f aca="false">(O1127+N1127)-K1127</f>
        <v>0</v>
      </c>
    </row>
    <row r="1128" customFormat="false" ht="12.75" hidden="false" customHeight="false" outlineLevel="0" collapsed="false">
      <c r="A1128" s="0" t="s">
        <v>6960</v>
      </c>
      <c r="B1128" s="0" t="n">
        <v>2000</v>
      </c>
      <c r="C1128" s="0" t="n">
        <v>23.12</v>
      </c>
      <c r="D1128" s="0" t="n">
        <v>22.21</v>
      </c>
      <c r="E1128" s="0" t="n">
        <v>0</v>
      </c>
      <c r="F1128" s="0" t="n">
        <v>0</v>
      </c>
      <c r="G1128" s="0" t="n">
        <v>-0.54</v>
      </c>
      <c r="H1128" s="0" t="n">
        <v>-1.45</v>
      </c>
      <c r="I1128" s="0" t="n">
        <f aca="false">+G1128-H1128</f>
        <v>0.91</v>
      </c>
      <c r="J1128" s="0" t="n">
        <f aca="false">D1128</f>
        <v>22.21</v>
      </c>
      <c r="K1128" s="0" t="n">
        <f aca="false">C1128</f>
        <v>23.12</v>
      </c>
      <c r="N1128" s="0" t="n">
        <f aca="false">'Central-Hudson Off Peak'!I1128</f>
        <v>-1.72</v>
      </c>
      <c r="O1128" s="0" t="n">
        <f aca="false">'Central-Hudson Off Peak'!D1128</f>
        <v>24.84</v>
      </c>
      <c r="P1128" s="1" t="n">
        <f aca="false">(O1128+N1128)-K1128</f>
        <v>0</v>
      </c>
    </row>
    <row r="1129" customFormat="false" ht="12.75" hidden="false" customHeight="false" outlineLevel="0" collapsed="false">
      <c r="A1129" s="0" t="s">
        <v>6961</v>
      </c>
      <c r="B1129" s="0" t="n">
        <v>2000</v>
      </c>
      <c r="C1129" s="0" t="n">
        <v>27.31</v>
      </c>
      <c r="D1129" s="0" t="n">
        <v>26.23</v>
      </c>
      <c r="E1129" s="0" t="n">
        <v>0</v>
      </c>
      <c r="F1129" s="0" t="n">
        <v>0</v>
      </c>
      <c r="G1129" s="0" t="n">
        <v>-0.63</v>
      </c>
      <c r="H1129" s="0" t="n">
        <v>-1.71</v>
      </c>
      <c r="I1129" s="0" t="n">
        <f aca="false">+G1129-H1129</f>
        <v>1.08</v>
      </c>
      <c r="J1129" s="0" t="n">
        <f aca="false">D1129</f>
        <v>26.23</v>
      </c>
      <c r="K1129" s="0" t="n">
        <f aca="false">C1129</f>
        <v>27.31</v>
      </c>
      <c r="N1129" s="0" t="n">
        <f aca="false">'Central-Hudson Off Peak'!I1129</f>
        <v>-2.02</v>
      </c>
      <c r="O1129" s="0" t="n">
        <f aca="false">'Central-Hudson Off Peak'!D1129</f>
        <v>29.33</v>
      </c>
      <c r="P1129" s="1" t="n">
        <f aca="false">(O1129+N1129)-K1129</f>
        <v>0</v>
      </c>
    </row>
    <row r="1130" customFormat="false" ht="12.75" hidden="false" customHeight="false" outlineLevel="0" collapsed="false">
      <c r="A1130" s="0" t="s">
        <v>6962</v>
      </c>
      <c r="B1130" s="0" t="n">
        <v>2000</v>
      </c>
      <c r="C1130" s="0" t="n">
        <v>17.47</v>
      </c>
      <c r="D1130" s="0" t="n">
        <v>17</v>
      </c>
      <c r="E1130" s="0" t="n">
        <v>0</v>
      </c>
      <c r="F1130" s="0" t="n">
        <v>0</v>
      </c>
      <c r="G1130" s="0" t="n">
        <v>-0.37</v>
      </c>
      <c r="H1130" s="0" t="n">
        <v>-0.84</v>
      </c>
      <c r="I1130" s="0" t="n">
        <f aca="false">+G1130-H1130</f>
        <v>0.47</v>
      </c>
      <c r="J1130" s="0" t="n">
        <f aca="false">D1130</f>
        <v>17</v>
      </c>
      <c r="K1130" s="0" t="n">
        <f aca="false">C1130</f>
        <v>17.47</v>
      </c>
      <c r="N1130" s="0" t="n">
        <f aca="false">'Central-Hudson Off Peak'!I1130</f>
        <v>-1.29</v>
      </c>
      <c r="O1130" s="0" t="n">
        <f aca="false">'Central-Hudson Off Peak'!D1130</f>
        <v>18.76</v>
      </c>
      <c r="P1130" s="1" t="n">
        <f aca="false">(O1130+N1130)-K1130</f>
        <v>0</v>
      </c>
    </row>
    <row r="1131" customFormat="false" ht="12.75" hidden="false" customHeight="false" outlineLevel="0" collapsed="false">
      <c r="A1131" s="0" t="s">
        <v>6963</v>
      </c>
      <c r="B1131" s="0" t="n">
        <v>2000</v>
      </c>
      <c r="C1131" s="0" t="n">
        <v>15.63</v>
      </c>
      <c r="D1131" s="0" t="n">
        <v>15.21</v>
      </c>
      <c r="E1131" s="0" t="n">
        <v>0</v>
      </c>
      <c r="F1131" s="0" t="n">
        <v>0</v>
      </c>
      <c r="G1131" s="0" t="n">
        <v>-0.33</v>
      </c>
      <c r="H1131" s="0" t="n">
        <v>-0.75</v>
      </c>
      <c r="I1131" s="0" t="n">
        <f aca="false">+G1131-H1131</f>
        <v>0.42</v>
      </c>
      <c r="J1131" s="0" t="n">
        <f aca="false">D1131</f>
        <v>15.21</v>
      </c>
      <c r="K1131" s="0" t="n">
        <f aca="false">C1131</f>
        <v>15.63</v>
      </c>
      <c r="N1131" s="0" t="n">
        <f aca="false">'Central-Hudson Off Peak'!I1131</f>
        <v>-1.16</v>
      </c>
      <c r="O1131" s="0" t="n">
        <f aca="false">'Central-Hudson Off Peak'!D1131</f>
        <v>16.79</v>
      </c>
      <c r="P1131" s="1" t="n">
        <f aca="false">(O1131+N1131)-K1131</f>
        <v>0</v>
      </c>
    </row>
    <row r="1132" customFormat="false" ht="12.75" hidden="false" customHeight="false" outlineLevel="0" collapsed="false">
      <c r="A1132" s="0" t="s">
        <v>6964</v>
      </c>
      <c r="B1132" s="0" t="n">
        <v>2000</v>
      </c>
      <c r="C1132" s="0" t="n">
        <v>15.43</v>
      </c>
      <c r="D1132" s="0" t="n">
        <v>15.02</v>
      </c>
      <c r="E1132" s="0" t="n">
        <v>0</v>
      </c>
      <c r="F1132" s="0" t="n">
        <v>0</v>
      </c>
      <c r="G1132" s="0" t="n">
        <v>-0.33</v>
      </c>
      <c r="H1132" s="0" t="n">
        <v>-0.74</v>
      </c>
      <c r="I1132" s="0" t="n">
        <f aca="false">+G1132-H1132</f>
        <v>0.41</v>
      </c>
      <c r="J1132" s="0" t="n">
        <f aca="false">D1132</f>
        <v>15.02</v>
      </c>
      <c r="K1132" s="0" t="n">
        <f aca="false">C1132</f>
        <v>15.43</v>
      </c>
      <c r="N1132" s="0" t="n">
        <f aca="false">'Central-Hudson Off Peak'!I1132</f>
        <v>-1.14</v>
      </c>
      <c r="O1132" s="0" t="n">
        <f aca="false">'Central-Hudson Off Peak'!D1132</f>
        <v>16.57</v>
      </c>
      <c r="P1132" s="1" t="n">
        <f aca="false">(O1132+N1132)-K1132</f>
        <v>0</v>
      </c>
    </row>
    <row r="1133" customFormat="false" ht="12.75" hidden="false" customHeight="false" outlineLevel="0" collapsed="false">
      <c r="A1133" s="0" t="s">
        <v>6965</v>
      </c>
      <c r="B1133" s="0" t="n">
        <v>2000</v>
      </c>
      <c r="C1133" s="0" t="n">
        <v>15.43</v>
      </c>
      <c r="D1133" s="0" t="n">
        <v>15.02</v>
      </c>
      <c r="E1133" s="0" t="n">
        <v>0</v>
      </c>
      <c r="F1133" s="0" t="n">
        <v>0</v>
      </c>
      <c r="G1133" s="0" t="n">
        <v>-0.33</v>
      </c>
      <c r="H1133" s="0" t="n">
        <v>-0.74</v>
      </c>
      <c r="I1133" s="0" t="n">
        <f aca="false">+G1133-H1133</f>
        <v>0.41</v>
      </c>
      <c r="J1133" s="0" t="n">
        <f aca="false">D1133</f>
        <v>15.02</v>
      </c>
      <c r="K1133" s="0" t="n">
        <f aca="false">C1133</f>
        <v>15.43</v>
      </c>
      <c r="N1133" s="0" t="n">
        <f aca="false">'Central-Hudson Off Peak'!I1133</f>
        <v>-1.14</v>
      </c>
      <c r="O1133" s="0" t="n">
        <f aca="false">'Central-Hudson Off Peak'!D1133</f>
        <v>16.57</v>
      </c>
      <c r="P1133" s="1" t="n">
        <f aca="false">(O1133+N1133)-K1133</f>
        <v>0</v>
      </c>
    </row>
    <row r="1134" customFormat="false" ht="12.75" hidden="false" customHeight="false" outlineLevel="0" collapsed="false">
      <c r="A1134" s="0" t="s">
        <v>6966</v>
      </c>
      <c r="B1134" s="0" t="n">
        <v>2000</v>
      </c>
      <c r="C1134" s="0" t="n">
        <v>15.43</v>
      </c>
      <c r="D1134" s="0" t="n">
        <v>15.02</v>
      </c>
      <c r="E1134" s="0" t="n">
        <v>0</v>
      </c>
      <c r="F1134" s="0" t="n">
        <v>0</v>
      </c>
      <c r="G1134" s="0" t="n">
        <v>-0.33</v>
      </c>
      <c r="H1134" s="0" t="n">
        <v>-0.74</v>
      </c>
      <c r="I1134" s="0" t="n">
        <f aca="false">+G1134-H1134</f>
        <v>0.41</v>
      </c>
      <c r="J1134" s="0" t="n">
        <f aca="false">D1134</f>
        <v>15.02</v>
      </c>
      <c r="K1134" s="0" t="n">
        <f aca="false">C1134</f>
        <v>15.43</v>
      </c>
      <c r="N1134" s="0" t="n">
        <f aca="false">'Central-Hudson Off Peak'!I1134</f>
        <v>-1.14</v>
      </c>
      <c r="O1134" s="0" t="n">
        <f aca="false">'Central-Hudson Off Peak'!D1134</f>
        <v>16.57</v>
      </c>
      <c r="P1134" s="1" t="n">
        <f aca="false">(O1134+N1134)-K1134</f>
        <v>0</v>
      </c>
    </row>
    <row r="1135" customFormat="false" ht="12.75" hidden="false" customHeight="false" outlineLevel="0" collapsed="false">
      <c r="A1135" s="0" t="s">
        <v>6967</v>
      </c>
      <c r="B1135" s="0" t="n">
        <v>2000</v>
      </c>
      <c r="C1135" s="0" t="n">
        <v>23.98</v>
      </c>
      <c r="D1135" s="0" t="n">
        <v>23.34</v>
      </c>
      <c r="E1135" s="0" t="n">
        <v>0</v>
      </c>
      <c r="F1135" s="0" t="n">
        <v>0</v>
      </c>
      <c r="G1135" s="0" t="n">
        <v>-0.51</v>
      </c>
      <c r="H1135" s="0" t="n">
        <v>-1.15</v>
      </c>
      <c r="I1135" s="0" t="n">
        <f aca="false">+G1135-H1135</f>
        <v>0.64</v>
      </c>
      <c r="J1135" s="0" t="n">
        <f aca="false">D1135</f>
        <v>23.34</v>
      </c>
      <c r="K1135" s="0" t="n">
        <f aca="false">C1135</f>
        <v>23.98</v>
      </c>
      <c r="N1135" s="0" t="n">
        <f aca="false">'Central-Hudson Off Peak'!I1135</f>
        <v>-1.77</v>
      </c>
      <c r="O1135" s="0" t="n">
        <f aca="false">'Central-Hudson Off Peak'!D1135</f>
        <v>25.75</v>
      </c>
      <c r="P1135" s="1" t="n">
        <f aca="false">(O1135+N1135)-K1135</f>
        <v>0</v>
      </c>
    </row>
    <row r="1136" customFormat="false" ht="12.75" hidden="false" customHeight="false" outlineLevel="0" collapsed="false">
      <c r="A1136" s="0" t="s">
        <v>6968</v>
      </c>
      <c r="B1136" s="0" t="n">
        <v>2000</v>
      </c>
      <c r="C1136" s="0" t="n">
        <v>22.95</v>
      </c>
      <c r="D1136" s="0" t="n">
        <v>22.34</v>
      </c>
      <c r="E1136" s="0" t="n">
        <v>0</v>
      </c>
      <c r="F1136" s="0" t="n">
        <v>0</v>
      </c>
      <c r="G1136" s="0" t="n">
        <v>-0.49</v>
      </c>
      <c r="H1136" s="0" t="n">
        <v>-1.1</v>
      </c>
      <c r="I1136" s="0" t="n">
        <f aca="false">+G1136-H1136</f>
        <v>0.61</v>
      </c>
      <c r="J1136" s="0" t="n">
        <f aca="false">D1136</f>
        <v>22.34</v>
      </c>
      <c r="K1136" s="0" t="n">
        <f aca="false">C1136</f>
        <v>22.95</v>
      </c>
      <c r="N1136" s="0" t="n">
        <f aca="false">'Central-Hudson Off Peak'!I1136</f>
        <v>-1.7</v>
      </c>
      <c r="O1136" s="0" t="n">
        <f aca="false">'Central-Hudson Off Peak'!D1136</f>
        <v>24.65</v>
      </c>
      <c r="P1136" s="1" t="n">
        <f aca="false">(O1136+N1136)-K1136</f>
        <v>0</v>
      </c>
    </row>
    <row r="1137" customFormat="false" ht="12.75" hidden="false" customHeight="false" outlineLevel="0" collapsed="false">
      <c r="A1137" s="0" t="s">
        <v>6969</v>
      </c>
      <c r="B1137" s="0" t="n">
        <v>2000</v>
      </c>
      <c r="C1137" s="0" t="n">
        <v>27.6</v>
      </c>
      <c r="D1137" s="0" t="n">
        <v>26.86</v>
      </c>
      <c r="E1137" s="0" t="n">
        <v>0</v>
      </c>
      <c r="F1137" s="0" t="n">
        <v>0</v>
      </c>
      <c r="G1137" s="0" t="n">
        <v>-0.59</v>
      </c>
      <c r="H1137" s="0" t="n">
        <v>-1.33</v>
      </c>
      <c r="I1137" s="0" t="n">
        <f aca="false">+G1137-H1137</f>
        <v>0.74</v>
      </c>
      <c r="J1137" s="0" t="n">
        <f aca="false">D1137</f>
        <v>26.86</v>
      </c>
      <c r="K1137" s="0" t="n">
        <f aca="false">C1137</f>
        <v>27.6</v>
      </c>
      <c r="N1137" s="0" t="n">
        <f aca="false">'Central-Hudson Off Peak'!I1137</f>
        <v>-2.04</v>
      </c>
      <c r="O1137" s="0" t="n">
        <f aca="false">'Central-Hudson Off Peak'!D1137</f>
        <v>29.64</v>
      </c>
      <c r="P1137" s="1" t="n">
        <f aca="false">(O1137+N1137)-K1137</f>
        <v>0</v>
      </c>
    </row>
    <row r="1138" customFormat="false" ht="12.75" hidden="false" customHeight="false" outlineLevel="0" collapsed="false">
      <c r="A1138" s="0" t="s">
        <v>6970</v>
      </c>
      <c r="B1138" s="0" t="n">
        <v>2000</v>
      </c>
      <c r="C1138" s="0" t="n">
        <v>16.71</v>
      </c>
      <c r="D1138" s="0" t="n">
        <v>16.17</v>
      </c>
      <c r="E1138" s="0" t="n">
        <v>0</v>
      </c>
      <c r="F1138" s="0" t="n">
        <v>0</v>
      </c>
      <c r="G1138" s="0" t="n">
        <v>-0.31</v>
      </c>
      <c r="H1138" s="0" t="n">
        <v>-0.85</v>
      </c>
      <c r="I1138" s="0" t="n">
        <f aca="false">+G1138-H1138</f>
        <v>0.54</v>
      </c>
      <c r="J1138" s="0" t="n">
        <f aca="false">D1138</f>
        <v>16.17</v>
      </c>
      <c r="K1138" s="0" t="n">
        <f aca="false">C1138</f>
        <v>16.71</v>
      </c>
      <c r="N1138" s="0" t="n">
        <f aca="false">'Central-Hudson Off Peak'!I1138</f>
        <v>-1.23</v>
      </c>
      <c r="O1138" s="0" t="n">
        <f aca="false">'Central-Hudson Off Peak'!D1138</f>
        <v>17.94</v>
      </c>
      <c r="P1138" s="1" t="n">
        <f aca="false">(O1138+N1138)-K1138</f>
        <v>0</v>
      </c>
    </row>
    <row r="1139" customFormat="false" ht="12.75" hidden="false" customHeight="false" outlineLevel="0" collapsed="false">
      <c r="A1139" s="0" t="s">
        <v>6971</v>
      </c>
      <c r="B1139" s="0" t="n">
        <v>2000</v>
      </c>
      <c r="C1139" s="0" t="n">
        <v>15.34</v>
      </c>
      <c r="D1139" s="0" t="n">
        <v>14.84</v>
      </c>
      <c r="E1139" s="0" t="n">
        <v>0</v>
      </c>
      <c r="F1139" s="0" t="n">
        <v>0</v>
      </c>
      <c r="G1139" s="0" t="n">
        <v>-0.28</v>
      </c>
      <c r="H1139" s="0" t="n">
        <v>-0.78</v>
      </c>
      <c r="I1139" s="0" t="n">
        <f aca="false">+G1139-H1139</f>
        <v>0.5</v>
      </c>
      <c r="J1139" s="0" t="n">
        <f aca="false">D1139</f>
        <v>14.84</v>
      </c>
      <c r="K1139" s="0" t="n">
        <f aca="false">C1139</f>
        <v>15.34</v>
      </c>
      <c r="N1139" s="0" t="n">
        <f aca="false">'Central-Hudson Off Peak'!I1139</f>
        <v>-1.12</v>
      </c>
      <c r="O1139" s="0" t="n">
        <f aca="false">'Central-Hudson Off Peak'!D1139</f>
        <v>16.46</v>
      </c>
      <c r="P1139" s="1" t="n">
        <f aca="false">(O1139+N1139)-K1139</f>
        <v>0</v>
      </c>
    </row>
    <row r="1140" customFormat="false" ht="12.75" hidden="false" customHeight="false" outlineLevel="0" collapsed="false">
      <c r="A1140" s="0" t="s">
        <v>6972</v>
      </c>
      <c r="B1140" s="0" t="n">
        <v>2000</v>
      </c>
      <c r="C1140" s="0" t="n">
        <v>15.48</v>
      </c>
      <c r="D1140" s="0" t="n">
        <v>14.98</v>
      </c>
      <c r="E1140" s="0" t="n">
        <v>0</v>
      </c>
      <c r="F1140" s="0" t="n">
        <v>0</v>
      </c>
      <c r="G1140" s="0" t="n">
        <v>-0.28</v>
      </c>
      <c r="H1140" s="0" t="n">
        <v>-0.78</v>
      </c>
      <c r="I1140" s="0" t="n">
        <f aca="false">+G1140-H1140</f>
        <v>0.5</v>
      </c>
      <c r="J1140" s="0" t="n">
        <f aca="false">D1140</f>
        <v>14.98</v>
      </c>
      <c r="K1140" s="0" t="n">
        <f aca="false">C1140</f>
        <v>15.48</v>
      </c>
      <c r="N1140" s="0" t="n">
        <f aca="false">'Central-Hudson Off Peak'!I1140</f>
        <v>-1.13</v>
      </c>
      <c r="O1140" s="0" t="n">
        <f aca="false">'Central-Hudson Off Peak'!D1140</f>
        <v>16.61</v>
      </c>
      <c r="P1140" s="1" t="n">
        <f aca="false">(O1140+N1140)-K1140</f>
        <v>0</v>
      </c>
    </row>
    <row r="1141" customFormat="false" ht="12.75" hidden="false" customHeight="false" outlineLevel="0" collapsed="false">
      <c r="A1141" s="0" t="s">
        <v>6973</v>
      </c>
      <c r="B1141" s="0" t="n">
        <v>2000</v>
      </c>
      <c r="C1141" s="0" t="n">
        <v>15.26</v>
      </c>
      <c r="D1141" s="0" t="n">
        <v>14.77</v>
      </c>
      <c r="E1141" s="0" t="n">
        <v>0</v>
      </c>
      <c r="F1141" s="0" t="n">
        <v>0</v>
      </c>
      <c r="G1141" s="0" t="n">
        <v>-0.28</v>
      </c>
      <c r="H1141" s="0" t="n">
        <v>-0.77</v>
      </c>
      <c r="I1141" s="0" t="n">
        <f aca="false">+G1141-H1141</f>
        <v>0.49</v>
      </c>
      <c r="J1141" s="0" t="n">
        <f aca="false">D1141</f>
        <v>14.77</v>
      </c>
      <c r="K1141" s="0" t="n">
        <f aca="false">C1141</f>
        <v>15.26</v>
      </c>
      <c r="N1141" s="0" t="n">
        <f aca="false">'Central-Hudson Off Peak'!I1141</f>
        <v>-1.12</v>
      </c>
      <c r="O1141" s="0" t="n">
        <f aca="false">'Central-Hudson Off Peak'!D1141</f>
        <v>16.38</v>
      </c>
      <c r="P1141" s="1" t="n">
        <f aca="false">(O1141+N1141)-K1141</f>
        <v>0</v>
      </c>
    </row>
    <row r="1142" customFormat="false" ht="12.75" hidden="false" customHeight="false" outlineLevel="0" collapsed="false">
      <c r="A1142" s="0" t="s">
        <v>6974</v>
      </c>
      <c r="B1142" s="0" t="n">
        <v>2000</v>
      </c>
      <c r="C1142" s="0" t="n">
        <v>15.48</v>
      </c>
      <c r="D1142" s="0" t="n">
        <v>14.98</v>
      </c>
      <c r="E1142" s="0" t="n">
        <v>0</v>
      </c>
      <c r="F1142" s="0" t="n">
        <v>0</v>
      </c>
      <c r="G1142" s="0" t="n">
        <v>-0.28</v>
      </c>
      <c r="H1142" s="0" t="n">
        <v>-0.78</v>
      </c>
      <c r="I1142" s="0" t="n">
        <f aca="false">+G1142-H1142</f>
        <v>0.5</v>
      </c>
      <c r="J1142" s="0" t="n">
        <f aca="false">D1142</f>
        <v>14.98</v>
      </c>
      <c r="K1142" s="0" t="n">
        <f aca="false">C1142</f>
        <v>15.48</v>
      </c>
      <c r="N1142" s="0" t="n">
        <f aca="false">'Central-Hudson Off Peak'!I1142</f>
        <v>-1.13</v>
      </c>
      <c r="O1142" s="0" t="n">
        <f aca="false">'Central-Hudson Off Peak'!D1142</f>
        <v>16.61</v>
      </c>
      <c r="P1142" s="1" t="n">
        <f aca="false">(O1142+N1142)-K1142</f>
        <v>0</v>
      </c>
    </row>
    <row r="1143" customFormat="false" ht="12.75" hidden="false" customHeight="false" outlineLevel="0" collapsed="false">
      <c r="A1143" s="0" t="s">
        <v>6975</v>
      </c>
      <c r="B1143" s="0" t="n">
        <v>2000</v>
      </c>
      <c r="C1143" s="0" t="n">
        <v>17.43</v>
      </c>
      <c r="D1143" s="0" t="n">
        <v>16.87</v>
      </c>
      <c r="E1143" s="0" t="n">
        <v>0</v>
      </c>
      <c r="F1143" s="0" t="n">
        <v>0</v>
      </c>
      <c r="G1143" s="0" t="n">
        <v>-0.32</v>
      </c>
      <c r="H1143" s="0" t="n">
        <v>-0.88</v>
      </c>
      <c r="I1143" s="0" t="n">
        <f aca="false">+G1143-H1143</f>
        <v>0.56</v>
      </c>
      <c r="J1143" s="0" t="n">
        <f aca="false">D1143</f>
        <v>16.87</v>
      </c>
      <c r="K1143" s="0" t="n">
        <f aca="false">C1143</f>
        <v>17.43</v>
      </c>
      <c r="N1143" s="0" t="n">
        <f aca="false">'Central-Hudson Off Peak'!I1143</f>
        <v>-1.28</v>
      </c>
      <c r="O1143" s="0" t="n">
        <f aca="false">'Central-Hudson Off Peak'!D1143</f>
        <v>18.71</v>
      </c>
      <c r="P1143" s="1" t="n">
        <f aca="false">(O1143+N1143)-K1143</f>
        <v>0</v>
      </c>
    </row>
    <row r="1144" customFormat="false" ht="12.75" hidden="false" customHeight="false" outlineLevel="0" collapsed="false">
      <c r="A1144" s="0" t="s">
        <v>6976</v>
      </c>
      <c r="B1144" s="0" t="n">
        <v>2000</v>
      </c>
      <c r="C1144" s="0" t="n">
        <v>24.42</v>
      </c>
      <c r="D1144" s="0" t="n">
        <v>23.63</v>
      </c>
      <c r="E1144" s="0" t="n">
        <v>0</v>
      </c>
      <c r="F1144" s="0" t="n">
        <v>0</v>
      </c>
      <c r="G1144" s="0" t="n">
        <v>-0.45</v>
      </c>
      <c r="H1144" s="0" t="n">
        <v>-1.24</v>
      </c>
      <c r="I1144" s="0" t="n">
        <f aca="false">+G1144-H1144</f>
        <v>0.79</v>
      </c>
      <c r="J1144" s="0" t="n">
        <f aca="false">D1144</f>
        <v>23.63</v>
      </c>
      <c r="K1144" s="0" t="n">
        <f aca="false">C1144</f>
        <v>24.42</v>
      </c>
      <c r="N1144" s="0" t="n">
        <f aca="false">'Central-Hudson Off Peak'!I1144</f>
        <v>-1.79</v>
      </c>
      <c r="O1144" s="0" t="n">
        <f aca="false">'Central-Hudson Off Peak'!D1144</f>
        <v>26.21</v>
      </c>
      <c r="P1144" s="1" t="n">
        <f aca="false">(O1144+N1144)-K1144</f>
        <v>0</v>
      </c>
    </row>
    <row r="1145" customFormat="false" ht="12.75" hidden="false" customHeight="false" outlineLevel="0" collapsed="false">
      <c r="A1145" s="0" t="s">
        <v>6977</v>
      </c>
      <c r="B1145" s="0" t="n">
        <v>2000</v>
      </c>
      <c r="C1145" s="0" t="n">
        <v>24.42</v>
      </c>
      <c r="D1145" s="0" t="n">
        <v>23.63</v>
      </c>
      <c r="E1145" s="0" t="n">
        <v>0</v>
      </c>
      <c r="F1145" s="0" t="n">
        <v>0</v>
      </c>
      <c r="G1145" s="0" t="n">
        <v>-0.45</v>
      </c>
      <c r="H1145" s="0" t="n">
        <v>-1.24</v>
      </c>
      <c r="I1145" s="0" t="n">
        <f aca="false">+G1145-H1145</f>
        <v>0.79</v>
      </c>
      <c r="J1145" s="0" t="n">
        <f aca="false">D1145</f>
        <v>23.63</v>
      </c>
      <c r="K1145" s="0" t="n">
        <f aca="false">C1145</f>
        <v>24.42</v>
      </c>
      <c r="N1145" s="0" t="n">
        <f aca="false">'Central-Hudson Off Peak'!I1145</f>
        <v>-1.79</v>
      </c>
      <c r="O1145" s="0" t="n">
        <f aca="false">'Central-Hudson Off Peak'!D1145</f>
        <v>26.21</v>
      </c>
      <c r="P1145" s="1" t="n">
        <f aca="false">(O1145+N1145)-K1145</f>
        <v>0</v>
      </c>
    </row>
    <row r="1146" customFormat="false" ht="12.75" hidden="false" customHeight="false" outlineLevel="0" collapsed="false">
      <c r="A1146" s="0" t="s">
        <v>6978</v>
      </c>
      <c r="B1146" s="0" t="n">
        <v>2000</v>
      </c>
      <c r="C1146" s="0" t="n">
        <v>16.58</v>
      </c>
      <c r="D1146" s="0" t="n">
        <v>16.15</v>
      </c>
      <c r="E1146" s="0" t="n">
        <v>0</v>
      </c>
      <c r="F1146" s="0" t="n">
        <v>0</v>
      </c>
      <c r="G1146" s="0" t="n">
        <v>-0.3</v>
      </c>
      <c r="H1146" s="0" t="n">
        <v>-0.73</v>
      </c>
      <c r="I1146" s="0" t="n">
        <f aca="false">+G1146-H1146</f>
        <v>0.43</v>
      </c>
      <c r="J1146" s="0" t="n">
        <f aca="false">D1146</f>
        <v>16.15</v>
      </c>
      <c r="K1146" s="0" t="n">
        <f aca="false">C1146</f>
        <v>16.58</v>
      </c>
      <c r="N1146" s="0" t="n">
        <f aca="false">'Central-Hudson Off Peak'!I1146</f>
        <v>-1.29</v>
      </c>
      <c r="O1146" s="0" t="n">
        <f aca="false">'Central-Hudson Off Peak'!D1146</f>
        <v>17.87</v>
      </c>
      <c r="P1146" s="1" t="n">
        <f aca="false">(O1146+N1146)-K1146</f>
        <v>0</v>
      </c>
    </row>
    <row r="1147" customFormat="false" ht="12.75" hidden="false" customHeight="false" outlineLevel="0" collapsed="false">
      <c r="A1147" s="0" t="s">
        <v>6979</v>
      </c>
      <c r="B1147" s="0" t="n">
        <v>2000</v>
      </c>
      <c r="C1147" s="0" t="n">
        <v>15.21</v>
      </c>
      <c r="D1147" s="0" t="n">
        <v>14.82</v>
      </c>
      <c r="E1147" s="0" t="n">
        <v>0</v>
      </c>
      <c r="F1147" s="0" t="n">
        <v>0</v>
      </c>
      <c r="G1147" s="0" t="n">
        <v>-0.28</v>
      </c>
      <c r="H1147" s="0" t="n">
        <v>-0.67</v>
      </c>
      <c r="I1147" s="0" t="n">
        <f aca="false">+G1147-H1147</f>
        <v>0.39</v>
      </c>
      <c r="J1147" s="0" t="n">
        <f aca="false">D1147</f>
        <v>14.82</v>
      </c>
      <c r="K1147" s="0" t="n">
        <f aca="false">C1147</f>
        <v>15.21</v>
      </c>
      <c r="N1147" s="0" t="n">
        <f aca="false">'Central-Hudson Off Peak'!I1147</f>
        <v>-1.18</v>
      </c>
      <c r="O1147" s="0" t="n">
        <f aca="false">'Central-Hudson Off Peak'!D1147</f>
        <v>16.39</v>
      </c>
      <c r="P1147" s="1" t="n">
        <f aca="false">(O1147+N1147)-K1147</f>
        <v>0</v>
      </c>
    </row>
    <row r="1148" customFormat="false" ht="12.75" hidden="false" customHeight="false" outlineLevel="0" collapsed="false">
      <c r="A1148" s="0" t="s">
        <v>6980</v>
      </c>
      <c r="B1148" s="0" t="n">
        <v>2000</v>
      </c>
      <c r="C1148" s="0" t="n">
        <v>15.38</v>
      </c>
      <c r="D1148" s="0" t="n">
        <v>14.98</v>
      </c>
      <c r="E1148" s="0" t="n">
        <v>0</v>
      </c>
      <c r="F1148" s="0" t="n">
        <v>0</v>
      </c>
      <c r="G1148" s="0" t="n">
        <v>-0.28</v>
      </c>
      <c r="H1148" s="0" t="n">
        <v>-0.68</v>
      </c>
      <c r="I1148" s="0" t="n">
        <f aca="false">+G1148-H1148</f>
        <v>0.4</v>
      </c>
      <c r="J1148" s="0" t="n">
        <f aca="false">D1148</f>
        <v>14.98</v>
      </c>
      <c r="K1148" s="0" t="n">
        <f aca="false">C1148</f>
        <v>15.38</v>
      </c>
      <c r="N1148" s="0" t="n">
        <f aca="false">'Central-Hudson Off Peak'!I1148</f>
        <v>-1.19</v>
      </c>
      <c r="O1148" s="0" t="n">
        <f aca="false">'Central-Hudson Off Peak'!D1148</f>
        <v>16.57</v>
      </c>
      <c r="P1148" s="1" t="n">
        <f aca="false">(O1148+N1148)-K1148</f>
        <v>0</v>
      </c>
    </row>
    <row r="1149" customFormat="false" ht="12.75" hidden="false" customHeight="false" outlineLevel="0" collapsed="false">
      <c r="A1149" s="0" t="s">
        <v>6981</v>
      </c>
      <c r="B1149" s="0" t="n">
        <v>2000</v>
      </c>
      <c r="C1149" s="0" t="n">
        <v>15.38</v>
      </c>
      <c r="D1149" s="0" t="n">
        <v>14.98</v>
      </c>
      <c r="E1149" s="0" t="n">
        <v>0</v>
      </c>
      <c r="F1149" s="0" t="n">
        <v>0</v>
      </c>
      <c r="G1149" s="0" t="n">
        <v>-0.28</v>
      </c>
      <c r="H1149" s="0" t="n">
        <v>-0.68</v>
      </c>
      <c r="I1149" s="0" t="n">
        <f aca="false">+G1149-H1149</f>
        <v>0.4</v>
      </c>
      <c r="J1149" s="0" t="n">
        <f aca="false">D1149</f>
        <v>14.98</v>
      </c>
      <c r="K1149" s="0" t="n">
        <f aca="false">C1149</f>
        <v>15.38</v>
      </c>
      <c r="N1149" s="0" t="n">
        <f aca="false">'Central-Hudson Off Peak'!I1149</f>
        <v>-1.19</v>
      </c>
      <c r="O1149" s="0" t="n">
        <f aca="false">'Central-Hudson Off Peak'!D1149</f>
        <v>16.57</v>
      </c>
      <c r="P1149" s="1" t="n">
        <f aca="false">(O1149+N1149)-K1149</f>
        <v>0</v>
      </c>
    </row>
    <row r="1150" customFormat="false" ht="12.75" hidden="false" customHeight="false" outlineLevel="0" collapsed="false">
      <c r="A1150" s="0" t="s">
        <v>6982</v>
      </c>
      <c r="B1150" s="0" t="n">
        <v>2000</v>
      </c>
      <c r="C1150" s="0" t="n">
        <v>15.38</v>
      </c>
      <c r="D1150" s="0" t="n">
        <v>14.98</v>
      </c>
      <c r="E1150" s="0" t="n">
        <v>0</v>
      </c>
      <c r="F1150" s="0" t="n">
        <v>0</v>
      </c>
      <c r="G1150" s="0" t="n">
        <v>-0.28</v>
      </c>
      <c r="H1150" s="0" t="n">
        <v>-0.68</v>
      </c>
      <c r="I1150" s="0" t="n">
        <f aca="false">+G1150-H1150</f>
        <v>0.4</v>
      </c>
      <c r="J1150" s="0" t="n">
        <f aca="false">D1150</f>
        <v>14.98</v>
      </c>
      <c r="K1150" s="0" t="n">
        <f aca="false">C1150</f>
        <v>15.38</v>
      </c>
      <c r="N1150" s="0" t="n">
        <f aca="false">'Central-Hudson Off Peak'!I1150</f>
        <v>-1.19</v>
      </c>
      <c r="O1150" s="0" t="n">
        <f aca="false">'Central-Hudson Off Peak'!D1150</f>
        <v>16.57</v>
      </c>
      <c r="P1150" s="1" t="n">
        <f aca="false">(O1150+N1150)-K1150</f>
        <v>0</v>
      </c>
    </row>
    <row r="1151" customFormat="false" ht="12.75" hidden="false" customHeight="false" outlineLevel="0" collapsed="false">
      <c r="A1151" s="0" t="s">
        <v>6983</v>
      </c>
      <c r="B1151" s="0" t="n">
        <v>2000</v>
      </c>
      <c r="C1151" s="0" t="n">
        <v>16.41</v>
      </c>
      <c r="D1151" s="0" t="n">
        <v>15.99</v>
      </c>
      <c r="E1151" s="0" t="n">
        <v>0</v>
      </c>
      <c r="F1151" s="0" t="n">
        <v>0</v>
      </c>
      <c r="G1151" s="0" t="n">
        <v>-0.3</v>
      </c>
      <c r="H1151" s="0" t="n">
        <v>-0.72</v>
      </c>
      <c r="I1151" s="0" t="n">
        <f aca="false">+G1151-H1151</f>
        <v>0.42</v>
      </c>
      <c r="J1151" s="0" t="n">
        <f aca="false">D1151</f>
        <v>15.99</v>
      </c>
      <c r="K1151" s="0" t="n">
        <f aca="false">C1151</f>
        <v>16.41</v>
      </c>
      <c r="N1151" s="0" t="n">
        <f aca="false">'Central-Hudson Off Peak'!I1151</f>
        <v>-1.27</v>
      </c>
      <c r="O1151" s="0" t="n">
        <f aca="false">'Central-Hudson Off Peak'!D1151</f>
        <v>17.68</v>
      </c>
      <c r="P1151" s="1" t="n">
        <f aca="false">(O1151+N1151)-K1151</f>
        <v>0</v>
      </c>
    </row>
    <row r="1152" customFormat="false" ht="12.75" hidden="false" customHeight="false" outlineLevel="0" collapsed="false">
      <c r="A1152" s="0" t="s">
        <v>6984</v>
      </c>
      <c r="B1152" s="0" t="n">
        <v>2000</v>
      </c>
      <c r="C1152" s="0" t="n">
        <v>17.32</v>
      </c>
      <c r="D1152" s="0" t="n">
        <v>16.87</v>
      </c>
      <c r="E1152" s="0" t="n">
        <v>0</v>
      </c>
      <c r="F1152" s="0" t="n">
        <v>0</v>
      </c>
      <c r="G1152" s="0" t="n">
        <v>-0.31</v>
      </c>
      <c r="H1152" s="0" t="n">
        <v>-0.76</v>
      </c>
      <c r="I1152" s="0" t="n">
        <f aca="false">+G1152-H1152</f>
        <v>0.45</v>
      </c>
      <c r="J1152" s="0" t="n">
        <f aca="false">D1152</f>
        <v>16.87</v>
      </c>
      <c r="K1152" s="0" t="n">
        <f aca="false">C1152</f>
        <v>17.32</v>
      </c>
      <c r="N1152" s="0" t="n">
        <f aca="false">'Central-Hudson Off Peak'!I1152</f>
        <v>-1.34</v>
      </c>
      <c r="O1152" s="0" t="n">
        <f aca="false">'Central-Hudson Off Peak'!D1152</f>
        <v>18.66</v>
      </c>
      <c r="P1152" s="1" t="n">
        <f aca="false">(O1152+N1152)-K1152</f>
        <v>0</v>
      </c>
    </row>
    <row r="1153" customFormat="false" ht="12.75" hidden="false" customHeight="false" outlineLevel="0" collapsed="false">
      <c r="A1153" s="0" t="s">
        <v>6985</v>
      </c>
      <c r="B1153" s="0" t="n">
        <v>2000</v>
      </c>
      <c r="C1153" s="0" t="n">
        <v>23.98</v>
      </c>
      <c r="D1153" s="0" t="n">
        <v>23.35</v>
      </c>
      <c r="E1153" s="0" t="n">
        <v>0</v>
      </c>
      <c r="F1153" s="0" t="n">
        <v>0</v>
      </c>
      <c r="G1153" s="0" t="n">
        <v>-0.43</v>
      </c>
      <c r="H1153" s="0" t="n">
        <v>-1.06</v>
      </c>
      <c r="I1153" s="0" t="n">
        <f aca="false">+G1153-H1153</f>
        <v>0.63</v>
      </c>
      <c r="J1153" s="0" t="n">
        <f aca="false">D1153</f>
        <v>23.35</v>
      </c>
      <c r="K1153" s="0" t="n">
        <f aca="false">C1153</f>
        <v>23.98</v>
      </c>
      <c r="N1153" s="0" t="n">
        <f aca="false">'Central-Hudson Off Peak'!I1153</f>
        <v>-1.85</v>
      </c>
      <c r="O1153" s="0" t="n">
        <f aca="false">'Central-Hudson Off Peak'!D1153</f>
        <v>25.83</v>
      </c>
      <c r="P1153" s="1" t="n">
        <f aca="false">(O1153+N1153)-K1153</f>
        <v>0</v>
      </c>
    </row>
    <row r="1154" customFormat="false" ht="12.75" hidden="false" customHeight="false" outlineLevel="0" collapsed="false">
      <c r="A1154" s="0" t="s">
        <v>6986</v>
      </c>
      <c r="B1154" s="0" t="n">
        <v>2000</v>
      </c>
      <c r="C1154" s="0" t="n">
        <v>25.76</v>
      </c>
      <c r="D1154" s="0" t="n">
        <v>25.09</v>
      </c>
      <c r="E1154" s="0" t="n">
        <v>0</v>
      </c>
      <c r="F1154" s="0" t="n">
        <v>0</v>
      </c>
      <c r="G1154" s="0" t="n">
        <v>-0.47</v>
      </c>
      <c r="H1154" s="0" t="n">
        <v>-1.14</v>
      </c>
      <c r="I1154" s="0" t="n">
        <f aca="false">+G1154-H1154</f>
        <v>0.67</v>
      </c>
      <c r="J1154" s="0" t="n">
        <f aca="false">D1154</f>
        <v>25.09</v>
      </c>
      <c r="K1154" s="0" t="n">
        <f aca="false">C1154</f>
        <v>25.76</v>
      </c>
      <c r="N1154" s="0" t="n">
        <f aca="false">'Central-Hudson Off Peak'!I1154</f>
        <v>-2</v>
      </c>
      <c r="O1154" s="0" t="n">
        <f aca="false">'Central-Hudson Off Peak'!D1154</f>
        <v>27.76</v>
      </c>
      <c r="P1154" s="1" t="n">
        <f aca="false">(O1154+N1154)-K1154</f>
        <v>0</v>
      </c>
    </row>
    <row r="1155" customFormat="false" ht="12.75" hidden="false" customHeight="false" outlineLevel="0" collapsed="false">
      <c r="A1155" s="0" t="s">
        <v>6987</v>
      </c>
      <c r="B1155" s="0" t="n">
        <v>2000</v>
      </c>
      <c r="C1155" s="0" t="n">
        <v>25.76</v>
      </c>
      <c r="D1155" s="0" t="n">
        <v>25.09</v>
      </c>
      <c r="E1155" s="0" t="n">
        <v>0</v>
      </c>
      <c r="F1155" s="0" t="n">
        <v>0</v>
      </c>
      <c r="G1155" s="0" t="n">
        <v>-0.47</v>
      </c>
      <c r="H1155" s="0" t="n">
        <v>-1.14</v>
      </c>
      <c r="I1155" s="0" t="n">
        <f aca="false">+G1155-H1155</f>
        <v>0.67</v>
      </c>
      <c r="J1155" s="0" t="n">
        <f aca="false">D1155</f>
        <v>25.09</v>
      </c>
      <c r="K1155" s="0" t="n">
        <f aca="false">C1155</f>
        <v>25.76</v>
      </c>
      <c r="N1155" s="0" t="n">
        <f aca="false">'Central-Hudson Off Peak'!I1155</f>
        <v>-2</v>
      </c>
      <c r="O1155" s="0" t="n">
        <f aca="false">'Central-Hudson Off Peak'!D1155</f>
        <v>27.76</v>
      </c>
      <c r="P1155" s="1" t="n">
        <f aca="false">(O1155+N1155)-K1155</f>
        <v>0</v>
      </c>
    </row>
    <row r="1156" customFormat="false" ht="12.75" hidden="false" customHeight="false" outlineLevel="0" collapsed="false">
      <c r="A1156" s="0" t="s">
        <v>6988</v>
      </c>
      <c r="B1156" s="0" t="n">
        <v>2000</v>
      </c>
      <c r="C1156" s="0" t="n">
        <v>27.1</v>
      </c>
      <c r="D1156" s="0" t="n">
        <v>26.39</v>
      </c>
      <c r="E1156" s="0" t="n">
        <v>0</v>
      </c>
      <c r="F1156" s="0" t="n">
        <v>0</v>
      </c>
      <c r="G1156" s="0" t="n">
        <v>-0.49</v>
      </c>
      <c r="H1156" s="0" t="n">
        <v>-1.2</v>
      </c>
      <c r="I1156" s="0" t="n">
        <f aca="false">+G1156-H1156</f>
        <v>0.71</v>
      </c>
      <c r="J1156" s="0" t="n">
        <f aca="false">D1156</f>
        <v>26.39</v>
      </c>
      <c r="K1156" s="0" t="n">
        <f aca="false">C1156</f>
        <v>27.1</v>
      </c>
      <c r="N1156" s="0" t="n">
        <f aca="false">'Central-Hudson Off Peak'!I1156</f>
        <v>-2.1</v>
      </c>
      <c r="O1156" s="0" t="n">
        <f aca="false">'Central-Hudson Off Peak'!D1156</f>
        <v>29.2</v>
      </c>
      <c r="P1156" s="1" t="n">
        <f aca="false">(O1156+N1156)-K1156</f>
        <v>0</v>
      </c>
    </row>
    <row r="1157" customFormat="false" ht="12.75" hidden="false" customHeight="false" outlineLevel="0" collapsed="false">
      <c r="A1157" s="0" t="s">
        <v>6989</v>
      </c>
      <c r="B1157" s="0" t="n">
        <v>2000</v>
      </c>
      <c r="C1157" s="0" t="n">
        <v>27.1</v>
      </c>
      <c r="D1157" s="0" t="n">
        <v>26.39</v>
      </c>
      <c r="E1157" s="0" t="n">
        <v>0</v>
      </c>
      <c r="F1157" s="0" t="n">
        <v>0</v>
      </c>
      <c r="G1157" s="0" t="n">
        <v>-0.49</v>
      </c>
      <c r="H1157" s="0" t="n">
        <v>-1.2</v>
      </c>
      <c r="I1157" s="0" t="n">
        <f aca="false">+G1157-H1157</f>
        <v>0.71</v>
      </c>
      <c r="J1157" s="0" t="n">
        <f aca="false">D1157</f>
        <v>26.39</v>
      </c>
      <c r="K1157" s="0" t="n">
        <f aca="false">C1157</f>
        <v>27.1</v>
      </c>
      <c r="N1157" s="0" t="n">
        <f aca="false">'Central-Hudson Off Peak'!I1157</f>
        <v>-2.1</v>
      </c>
      <c r="O1157" s="0" t="n">
        <f aca="false">'Central-Hudson Off Peak'!D1157</f>
        <v>29.2</v>
      </c>
      <c r="P1157" s="1" t="n">
        <f aca="false">(O1157+N1157)-K1157</f>
        <v>0</v>
      </c>
    </row>
    <row r="1158" customFormat="false" ht="12.75" hidden="false" customHeight="false" outlineLevel="0" collapsed="false">
      <c r="A1158" s="0" t="s">
        <v>6990</v>
      </c>
      <c r="B1158" s="0" t="n">
        <v>2000</v>
      </c>
      <c r="C1158" s="0" t="n">
        <v>27.1</v>
      </c>
      <c r="D1158" s="0" t="n">
        <v>26.39</v>
      </c>
      <c r="E1158" s="0" t="n">
        <v>0</v>
      </c>
      <c r="F1158" s="0" t="n">
        <v>0</v>
      </c>
      <c r="G1158" s="0" t="n">
        <v>-0.49</v>
      </c>
      <c r="H1158" s="0" t="n">
        <v>-1.2</v>
      </c>
      <c r="I1158" s="0" t="n">
        <f aca="false">+G1158-H1158</f>
        <v>0.71</v>
      </c>
      <c r="J1158" s="0" t="n">
        <f aca="false">D1158</f>
        <v>26.39</v>
      </c>
      <c r="K1158" s="0" t="n">
        <f aca="false">C1158</f>
        <v>27.1</v>
      </c>
      <c r="N1158" s="0" t="n">
        <f aca="false">'Central-Hudson Off Peak'!I1158</f>
        <v>-2.1</v>
      </c>
      <c r="O1158" s="0" t="n">
        <f aca="false">'Central-Hudson Off Peak'!D1158</f>
        <v>29.2</v>
      </c>
      <c r="P1158" s="1" t="n">
        <f aca="false">(O1158+N1158)-K1158</f>
        <v>0</v>
      </c>
    </row>
    <row r="1159" customFormat="false" ht="12.75" hidden="false" customHeight="false" outlineLevel="0" collapsed="false">
      <c r="A1159" s="0" t="s">
        <v>6991</v>
      </c>
      <c r="B1159" s="0" t="n">
        <v>2000</v>
      </c>
      <c r="C1159" s="0" t="n">
        <v>25.76</v>
      </c>
      <c r="D1159" s="0" t="n">
        <v>25.09</v>
      </c>
      <c r="E1159" s="0" t="n">
        <v>0</v>
      </c>
      <c r="F1159" s="0" t="n">
        <v>0</v>
      </c>
      <c r="G1159" s="0" t="n">
        <v>-0.47</v>
      </c>
      <c r="H1159" s="0" t="n">
        <v>-1.14</v>
      </c>
      <c r="I1159" s="0" t="n">
        <f aca="false">+G1159-H1159</f>
        <v>0.67</v>
      </c>
      <c r="J1159" s="0" t="n">
        <f aca="false">D1159</f>
        <v>25.09</v>
      </c>
      <c r="K1159" s="0" t="n">
        <f aca="false">C1159</f>
        <v>25.76</v>
      </c>
      <c r="N1159" s="0" t="n">
        <f aca="false">'Central-Hudson Off Peak'!I1159</f>
        <v>-2</v>
      </c>
      <c r="O1159" s="0" t="n">
        <f aca="false">'Central-Hudson Off Peak'!D1159</f>
        <v>27.76</v>
      </c>
      <c r="P1159" s="1" t="n">
        <f aca="false">(O1159+N1159)-K1159</f>
        <v>0</v>
      </c>
    </row>
    <row r="1160" customFormat="false" ht="12.75" hidden="false" customHeight="false" outlineLevel="0" collapsed="false">
      <c r="A1160" s="0" t="s">
        <v>6992</v>
      </c>
      <c r="B1160" s="0" t="n">
        <v>2000</v>
      </c>
      <c r="C1160" s="0" t="n">
        <v>24.74</v>
      </c>
      <c r="D1160" s="0" t="n">
        <v>24.1</v>
      </c>
      <c r="E1160" s="0" t="n">
        <v>0</v>
      </c>
      <c r="F1160" s="0" t="n">
        <v>0</v>
      </c>
      <c r="G1160" s="0" t="n">
        <v>-0.45</v>
      </c>
      <c r="H1160" s="0" t="n">
        <v>-1.09</v>
      </c>
      <c r="I1160" s="0" t="n">
        <f aca="false">+G1160-H1160</f>
        <v>0.64</v>
      </c>
      <c r="J1160" s="0" t="n">
        <f aca="false">D1160</f>
        <v>24.1</v>
      </c>
      <c r="K1160" s="0" t="n">
        <f aca="false">C1160</f>
        <v>24.74</v>
      </c>
      <c r="N1160" s="0" t="n">
        <f aca="false">'Central-Hudson Off Peak'!I1160</f>
        <v>-1.92</v>
      </c>
      <c r="O1160" s="0" t="n">
        <f aca="false">'Central-Hudson Off Peak'!D1160</f>
        <v>26.66</v>
      </c>
      <c r="P1160" s="1" t="n">
        <f aca="false">(O1160+N1160)-K1160</f>
        <v>0</v>
      </c>
    </row>
    <row r="1161" customFormat="false" ht="12.75" hidden="false" customHeight="false" outlineLevel="0" collapsed="false">
      <c r="A1161" s="0" t="s">
        <v>6993</v>
      </c>
      <c r="B1161" s="0" t="n">
        <v>2000</v>
      </c>
      <c r="C1161" s="0" t="n">
        <v>24.74</v>
      </c>
      <c r="D1161" s="0" t="n">
        <v>24.1</v>
      </c>
      <c r="E1161" s="0" t="n">
        <v>0</v>
      </c>
      <c r="F1161" s="0" t="n">
        <v>0</v>
      </c>
      <c r="G1161" s="0" t="n">
        <v>-0.45</v>
      </c>
      <c r="H1161" s="0" t="n">
        <v>-1.09</v>
      </c>
      <c r="I1161" s="0" t="n">
        <f aca="false">+G1161-H1161</f>
        <v>0.64</v>
      </c>
      <c r="J1161" s="0" t="n">
        <f aca="false">D1161</f>
        <v>24.1</v>
      </c>
      <c r="K1161" s="0" t="n">
        <f aca="false">C1161</f>
        <v>24.74</v>
      </c>
      <c r="N1161" s="0" t="n">
        <f aca="false">'Central-Hudson Off Peak'!I1161</f>
        <v>-1.92</v>
      </c>
      <c r="O1161" s="0" t="n">
        <f aca="false">'Central-Hudson Off Peak'!D1161</f>
        <v>26.66</v>
      </c>
      <c r="P1161" s="1" t="n">
        <f aca="false">(O1161+N1161)-K1161</f>
        <v>0</v>
      </c>
    </row>
    <row r="1162" customFormat="false" ht="12.75" hidden="false" customHeight="false" outlineLevel="0" collapsed="false">
      <c r="A1162" s="0" t="s">
        <v>6994</v>
      </c>
      <c r="B1162" s="0" t="n">
        <v>2000</v>
      </c>
      <c r="C1162" s="0" t="n">
        <v>24.74</v>
      </c>
      <c r="D1162" s="0" t="n">
        <v>24.1</v>
      </c>
      <c r="E1162" s="0" t="n">
        <v>0</v>
      </c>
      <c r="F1162" s="0" t="n">
        <v>0</v>
      </c>
      <c r="G1162" s="0" t="n">
        <v>-0.45</v>
      </c>
      <c r="H1162" s="0" t="n">
        <v>-1.09</v>
      </c>
      <c r="I1162" s="0" t="n">
        <f aca="false">+G1162-H1162</f>
        <v>0.64</v>
      </c>
      <c r="J1162" s="0" t="n">
        <f aca="false">D1162</f>
        <v>24.1</v>
      </c>
      <c r="K1162" s="0" t="n">
        <f aca="false">C1162</f>
        <v>24.74</v>
      </c>
      <c r="N1162" s="0" t="n">
        <f aca="false">'Central-Hudson Off Peak'!I1162</f>
        <v>-1.92</v>
      </c>
      <c r="O1162" s="0" t="n">
        <f aca="false">'Central-Hudson Off Peak'!D1162</f>
        <v>26.66</v>
      </c>
      <c r="P1162" s="1" t="n">
        <f aca="false">(O1162+N1162)-K1162</f>
        <v>0</v>
      </c>
    </row>
    <row r="1163" customFormat="false" ht="12.75" hidden="false" customHeight="false" outlineLevel="0" collapsed="false">
      <c r="A1163" s="0" t="s">
        <v>6995</v>
      </c>
      <c r="B1163" s="0" t="n">
        <v>2000</v>
      </c>
      <c r="C1163" s="0" t="n">
        <v>25.76</v>
      </c>
      <c r="D1163" s="0" t="n">
        <v>25.09</v>
      </c>
      <c r="E1163" s="0" t="n">
        <v>0</v>
      </c>
      <c r="F1163" s="0" t="n">
        <v>0</v>
      </c>
      <c r="G1163" s="0" t="n">
        <v>-0.47</v>
      </c>
      <c r="H1163" s="0" t="n">
        <v>-1.14</v>
      </c>
      <c r="I1163" s="0" t="n">
        <f aca="false">+G1163-H1163</f>
        <v>0.67</v>
      </c>
      <c r="J1163" s="0" t="n">
        <f aca="false">D1163</f>
        <v>25.09</v>
      </c>
      <c r="K1163" s="0" t="n">
        <f aca="false">C1163</f>
        <v>25.76</v>
      </c>
      <c r="N1163" s="0" t="n">
        <f aca="false">'Central-Hudson Off Peak'!I1163</f>
        <v>-2</v>
      </c>
      <c r="O1163" s="0" t="n">
        <f aca="false">'Central-Hudson Off Peak'!D1163</f>
        <v>27.76</v>
      </c>
      <c r="P1163" s="1" t="n">
        <f aca="false">(O1163+N1163)-K1163</f>
        <v>0</v>
      </c>
    </row>
    <row r="1164" customFormat="false" ht="12.75" hidden="false" customHeight="false" outlineLevel="0" collapsed="false">
      <c r="A1164" s="0" t="s">
        <v>6996</v>
      </c>
      <c r="B1164" s="0" t="n">
        <v>2000</v>
      </c>
      <c r="C1164" s="0" t="n">
        <v>27.1</v>
      </c>
      <c r="D1164" s="0" t="n">
        <v>26.39</v>
      </c>
      <c r="E1164" s="0" t="n">
        <v>0</v>
      </c>
      <c r="F1164" s="0" t="n">
        <v>0</v>
      </c>
      <c r="G1164" s="0" t="n">
        <v>-0.49</v>
      </c>
      <c r="H1164" s="0" t="n">
        <v>-1.2</v>
      </c>
      <c r="I1164" s="0" t="n">
        <f aca="false">+G1164-H1164</f>
        <v>0.71</v>
      </c>
      <c r="J1164" s="0" t="n">
        <f aca="false">D1164</f>
        <v>26.39</v>
      </c>
      <c r="K1164" s="0" t="n">
        <f aca="false">C1164</f>
        <v>27.1</v>
      </c>
      <c r="N1164" s="0" t="n">
        <f aca="false">'Central-Hudson Off Peak'!I1164</f>
        <v>-2.1</v>
      </c>
      <c r="O1164" s="0" t="n">
        <f aca="false">'Central-Hudson Off Peak'!D1164</f>
        <v>29.2</v>
      </c>
      <c r="P1164" s="1" t="n">
        <f aca="false">(O1164+N1164)-K1164</f>
        <v>0</v>
      </c>
    </row>
    <row r="1165" customFormat="false" ht="12.75" hidden="false" customHeight="false" outlineLevel="0" collapsed="false">
      <c r="A1165" s="0" t="s">
        <v>6997</v>
      </c>
      <c r="B1165" s="0" t="n">
        <v>2000</v>
      </c>
      <c r="C1165" s="0" t="n">
        <v>29.01</v>
      </c>
      <c r="D1165" s="0" t="n">
        <v>28.25</v>
      </c>
      <c r="E1165" s="0" t="n">
        <v>0</v>
      </c>
      <c r="F1165" s="0" t="n">
        <v>0</v>
      </c>
      <c r="G1165" s="0" t="n">
        <v>-0.52</v>
      </c>
      <c r="H1165" s="0" t="n">
        <v>-1.28</v>
      </c>
      <c r="I1165" s="0" t="n">
        <f aca="false">+G1165-H1165</f>
        <v>0.76</v>
      </c>
      <c r="J1165" s="0" t="n">
        <f aca="false">D1165</f>
        <v>28.25</v>
      </c>
      <c r="K1165" s="0" t="n">
        <f aca="false">C1165</f>
        <v>29.01</v>
      </c>
      <c r="N1165" s="0" t="n">
        <f aca="false">'Central-Hudson Off Peak'!I1165</f>
        <v>-2.24</v>
      </c>
      <c r="O1165" s="0" t="n">
        <f aca="false">'Central-Hudson Off Peak'!D1165</f>
        <v>31.25</v>
      </c>
      <c r="P1165" s="1" t="n">
        <f aca="false">(O1165+N1165)-K1165</f>
        <v>0</v>
      </c>
    </row>
    <row r="1166" customFormat="false" ht="12.75" hidden="false" customHeight="false" outlineLevel="0" collapsed="false">
      <c r="A1166" s="0" t="s">
        <v>6998</v>
      </c>
      <c r="B1166" s="0" t="n">
        <v>2000</v>
      </c>
      <c r="C1166" s="0" t="n">
        <v>29.01</v>
      </c>
      <c r="D1166" s="0" t="n">
        <v>28.25</v>
      </c>
      <c r="E1166" s="0" t="n">
        <v>0</v>
      </c>
      <c r="F1166" s="0" t="n">
        <v>0</v>
      </c>
      <c r="G1166" s="0" t="n">
        <v>-0.52</v>
      </c>
      <c r="H1166" s="0" t="n">
        <v>-1.28</v>
      </c>
      <c r="I1166" s="0" t="n">
        <f aca="false">+G1166-H1166</f>
        <v>0.76</v>
      </c>
      <c r="J1166" s="0" t="n">
        <f aca="false">D1166</f>
        <v>28.25</v>
      </c>
      <c r="K1166" s="0" t="n">
        <f aca="false">C1166</f>
        <v>29.01</v>
      </c>
      <c r="N1166" s="0" t="n">
        <f aca="false">'Central-Hudson Off Peak'!I1166</f>
        <v>-2.24</v>
      </c>
      <c r="O1166" s="0" t="n">
        <f aca="false">'Central-Hudson Off Peak'!D1166</f>
        <v>31.25</v>
      </c>
      <c r="P1166" s="1" t="n">
        <f aca="false">(O1166+N1166)-K1166</f>
        <v>0</v>
      </c>
    </row>
    <row r="1167" customFormat="false" ht="12.75" hidden="false" customHeight="false" outlineLevel="0" collapsed="false">
      <c r="A1167" s="0" t="s">
        <v>6999</v>
      </c>
      <c r="B1167" s="0" t="n">
        <v>2000</v>
      </c>
      <c r="C1167" s="0" t="n">
        <v>24.74</v>
      </c>
      <c r="D1167" s="0" t="n">
        <v>24.1</v>
      </c>
      <c r="E1167" s="0" t="n">
        <v>0</v>
      </c>
      <c r="F1167" s="0" t="n">
        <v>0</v>
      </c>
      <c r="G1167" s="0" t="n">
        <v>-0.45</v>
      </c>
      <c r="H1167" s="0" t="n">
        <v>-1.09</v>
      </c>
      <c r="I1167" s="0" t="n">
        <f aca="false">+G1167-H1167</f>
        <v>0.64</v>
      </c>
      <c r="J1167" s="0" t="n">
        <f aca="false">D1167</f>
        <v>24.1</v>
      </c>
      <c r="K1167" s="0" t="n">
        <f aca="false">C1167</f>
        <v>24.74</v>
      </c>
      <c r="N1167" s="0" t="n">
        <f aca="false">'Central-Hudson Off Peak'!I1167</f>
        <v>-1.92</v>
      </c>
      <c r="O1167" s="0" t="n">
        <f aca="false">'Central-Hudson Off Peak'!D1167</f>
        <v>26.66</v>
      </c>
      <c r="P1167" s="1" t="n">
        <f aca="false">(O1167+N1167)-K1167</f>
        <v>0</v>
      </c>
    </row>
    <row r="1168" customFormat="false" ht="12.75" hidden="false" customHeight="false" outlineLevel="0" collapsed="false">
      <c r="A1168" s="0" t="s">
        <v>7000</v>
      </c>
      <c r="B1168" s="0" t="n">
        <v>2000</v>
      </c>
      <c r="C1168" s="0" t="n">
        <v>22.93</v>
      </c>
      <c r="D1168" s="0" t="n">
        <v>22.34</v>
      </c>
      <c r="E1168" s="0" t="n">
        <v>0</v>
      </c>
      <c r="F1168" s="0" t="n">
        <v>0</v>
      </c>
      <c r="G1168" s="0" t="n">
        <v>-0.42</v>
      </c>
      <c r="H1168" s="0" t="n">
        <v>-1.01</v>
      </c>
      <c r="I1168" s="0" t="n">
        <f aca="false">+G1168-H1168</f>
        <v>0.59</v>
      </c>
      <c r="J1168" s="0" t="n">
        <f aca="false">D1168</f>
        <v>22.34</v>
      </c>
      <c r="K1168" s="0" t="n">
        <f aca="false">C1168</f>
        <v>22.93</v>
      </c>
      <c r="N1168" s="0" t="n">
        <f aca="false">'Central-Hudson Off Peak'!I1168</f>
        <v>-1.78</v>
      </c>
      <c r="O1168" s="0" t="n">
        <f aca="false">'Central-Hudson Off Peak'!D1168</f>
        <v>24.71</v>
      </c>
      <c r="P1168" s="1" t="n">
        <f aca="false">(O1168+N1168)-K1168</f>
        <v>0</v>
      </c>
    </row>
    <row r="1169" customFormat="false" ht="12.75" hidden="false" customHeight="false" outlineLevel="0" collapsed="false">
      <c r="A1169" s="0" t="s">
        <v>7001</v>
      </c>
      <c r="B1169" s="0" t="n">
        <v>2000</v>
      </c>
      <c r="C1169" s="0" t="n">
        <v>17.1</v>
      </c>
      <c r="D1169" s="0" t="n">
        <v>16.66</v>
      </c>
      <c r="E1169" s="0" t="n">
        <v>0</v>
      </c>
      <c r="F1169" s="0" t="n">
        <v>0</v>
      </c>
      <c r="G1169" s="0" t="n">
        <v>-0.31</v>
      </c>
      <c r="H1169" s="0" t="n">
        <v>-0.75</v>
      </c>
      <c r="I1169" s="0" t="n">
        <f aca="false">+G1169-H1169</f>
        <v>0.44</v>
      </c>
      <c r="J1169" s="0" t="n">
        <f aca="false">D1169</f>
        <v>16.66</v>
      </c>
      <c r="K1169" s="0" t="n">
        <f aca="false">C1169</f>
        <v>17.1</v>
      </c>
      <c r="N1169" s="0" t="n">
        <f aca="false">'Central-Hudson Off Peak'!I1169</f>
        <v>-1.32</v>
      </c>
      <c r="O1169" s="0" t="n">
        <f aca="false">'Central-Hudson Off Peak'!D1169</f>
        <v>18.42</v>
      </c>
      <c r="P1169" s="1" t="n">
        <f aca="false">(O1169+N1169)-K1169</f>
        <v>0</v>
      </c>
    </row>
    <row r="1170" customFormat="false" ht="12.75" hidden="false" customHeight="false" outlineLevel="0" collapsed="false">
      <c r="A1170" s="0" t="s">
        <v>7002</v>
      </c>
      <c r="B1170" s="0" t="n">
        <v>2000</v>
      </c>
      <c r="C1170" s="0" t="n">
        <v>17.69</v>
      </c>
      <c r="D1170" s="0" t="n">
        <v>17.22</v>
      </c>
      <c r="E1170" s="0" t="n">
        <v>0</v>
      </c>
      <c r="F1170" s="0" t="n">
        <v>0</v>
      </c>
      <c r="G1170" s="0" t="n">
        <v>-0.41</v>
      </c>
      <c r="H1170" s="0" t="n">
        <v>-0.88</v>
      </c>
      <c r="I1170" s="0" t="n">
        <f aca="false">+G1170-H1170</f>
        <v>0.47</v>
      </c>
      <c r="J1170" s="0" t="n">
        <f aca="false">D1170</f>
        <v>17.22</v>
      </c>
      <c r="K1170" s="0" t="n">
        <f aca="false">C1170</f>
        <v>17.69</v>
      </c>
      <c r="N1170" s="0" t="n">
        <f aca="false">'Central-Hudson Off Peak'!I1170</f>
        <v>-1.58</v>
      </c>
      <c r="O1170" s="0" t="n">
        <f aca="false">'Central-Hudson Off Peak'!D1170</f>
        <v>19.27</v>
      </c>
      <c r="P1170" s="1" t="n">
        <f aca="false">(O1170+N1170)-K1170</f>
        <v>0</v>
      </c>
    </row>
    <row r="1171" customFormat="false" ht="12.75" hidden="false" customHeight="false" outlineLevel="0" collapsed="false">
      <c r="A1171" s="0" t="s">
        <v>7003</v>
      </c>
      <c r="B1171" s="0" t="n">
        <v>2000</v>
      </c>
      <c r="C1171" s="0" t="n">
        <v>16.59</v>
      </c>
      <c r="D1171" s="0" t="n">
        <v>16.14</v>
      </c>
      <c r="E1171" s="0" t="n">
        <v>0</v>
      </c>
      <c r="F1171" s="0" t="n">
        <v>0</v>
      </c>
      <c r="G1171" s="0" t="n">
        <v>-0.38</v>
      </c>
      <c r="H1171" s="0" t="n">
        <v>-0.83</v>
      </c>
      <c r="I1171" s="0" t="n">
        <f aca="false">+G1171-H1171</f>
        <v>0.45</v>
      </c>
      <c r="J1171" s="0" t="n">
        <f aca="false">D1171</f>
        <v>16.14</v>
      </c>
      <c r="K1171" s="0" t="n">
        <f aca="false">C1171</f>
        <v>16.59</v>
      </c>
      <c r="N1171" s="0" t="n">
        <f aca="false">'Central-Hudson Off Peak'!I1171</f>
        <v>-1.48</v>
      </c>
      <c r="O1171" s="0" t="n">
        <f aca="false">'Central-Hudson Off Peak'!D1171</f>
        <v>18.07</v>
      </c>
      <c r="P1171" s="1" t="n">
        <f aca="false">(O1171+N1171)-K1171</f>
        <v>0</v>
      </c>
    </row>
    <row r="1172" customFormat="false" ht="12.75" hidden="false" customHeight="false" outlineLevel="0" collapsed="false">
      <c r="A1172" s="0" t="s">
        <v>7004</v>
      </c>
      <c r="B1172" s="0" t="n">
        <v>2000</v>
      </c>
      <c r="C1172" s="0" t="n">
        <v>16.07</v>
      </c>
      <c r="D1172" s="0" t="n">
        <v>15.64</v>
      </c>
      <c r="E1172" s="0" t="n">
        <v>0</v>
      </c>
      <c r="F1172" s="0" t="n">
        <v>0</v>
      </c>
      <c r="G1172" s="0" t="n">
        <v>-0.37</v>
      </c>
      <c r="H1172" s="0" t="n">
        <v>-0.8</v>
      </c>
      <c r="I1172" s="0" t="n">
        <f aca="false">+G1172-H1172</f>
        <v>0.43</v>
      </c>
      <c r="J1172" s="0" t="n">
        <f aca="false">D1172</f>
        <v>15.64</v>
      </c>
      <c r="K1172" s="0" t="n">
        <f aca="false">C1172</f>
        <v>16.07</v>
      </c>
      <c r="N1172" s="0" t="n">
        <f aca="false">'Central-Hudson Off Peak'!I1172</f>
        <v>-1.43</v>
      </c>
      <c r="O1172" s="0" t="n">
        <f aca="false">'Central-Hudson Off Peak'!D1172</f>
        <v>17.5</v>
      </c>
      <c r="P1172" s="1" t="n">
        <f aca="false">(O1172+N1172)-K1172</f>
        <v>0</v>
      </c>
    </row>
    <row r="1173" customFormat="false" ht="12.75" hidden="false" customHeight="false" outlineLevel="0" collapsed="false">
      <c r="A1173" s="0" t="s">
        <v>7005</v>
      </c>
      <c r="B1173" s="0" t="n">
        <v>2000</v>
      </c>
      <c r="C1173" s="0" t="n">
        <v>16.07</v>
      </c>
      <c r="D1173" s="0" t="n">
        <v>15.64</v>
      </c>
      <c r="E1173" s="0" t="n">
        <v>0</v>
      </c>
      <c r="F1173" s="0" t="n">
        <v>0</v>
      </c>
      <c r="G1173" s="0" t="n">
        <v>-0.37</v>
      </c>
      <c r="H1173" s="0" t="n">
        <v>-0.8</v>
      </c>
      <c r="I1173" s="0" t="n">
        <f aca="false">+G1173-H1173</f>
        <v>0.43</v>
      </c>
      <c r="J1173" s="0" t="n">
        <f aca="false">D1173</f>
        <v>15.64</v>
      </c>
      <c r="K1173" s="0" t="n">
        <f aca="false">C1173</f>
        <v>16.07</v>
      </c>
      <c r="N1173" s="0" t="n">
        <f aca="false">'Central-Hudson Off Peak'!I1173</f>
        <v>-1.43</v>
      </c>
      <c r="O1173" s="0" t="n">
        <f aca="false">'Central-Hudson Off Peak'!D1173</f>
        <v>17.5</v>
      </c>
      <c r="P1173" s="1" t="n">
        <f aca="false">(O1173+N1173)-K1173</f>
        <v>0</v>
      </c>
    </row>
    <row r="1174" customFormat="false" ht="12.75" hidden="false" customHeight="false" outlineLevel="0" collapsed="false">
      <c r="A1174" s="0" t="s">
        <v>7006</v>
      </c>
      <c r="B1174" s="0" t="n">
        <v>2000</v>
      </c>
      <c r="C1174" s="0" t="n">
        <v>15.71</v>
      </c>
      <c r="D1174" s="0" t="n">
        <v>15.29</v>
      </c>
      <c r="E1174" s="0" t="n">
        <v>0</v>
      </c>
      <c r="F1174" s="0" t="n">
        <v>0</v>
      </c>
      <c r="G1174" s="0" t="n">
        <v>-0.36</v>
      </c>
      <c r="H1174" s="0" t="n">
        <v>-0.78</v>
      </c>
      <c r="I1174" s="0" t="n">
        <f aca="false">+G1174-H1174</f>
        <v>0.42</v>
      </c>
      <c r="J1174" s="0" t="n">
        <f aca="false">D1174</f>
        <v>15.29</v>
      </c>
      <c r="K1174" s="0" t="n">
        <f aca="false">C1174</f>
        <v>15.71</v>
      </c>
      <c r="N1174" s="0" t="n">
        <f aca="false">'Central-Hudson Off Peak'!I1174</f>
        <v>-1.4</v>
      </c>
      <c r="O1174" s="0" t="n">
        <f aca="false">'Central-Hudson Off Peak'!D1174</f>
        <v>17.11</v>
      </c>
      <c r="P1174" s="1" t="n">
        <f aca="false">(O1174+N1174)-K1174</f>
        <v>0</v>
      </c>
    </row>
    <row r="1175" customFormat="false" ht="12.75" hidden="false" customHeight="false" outlineLevel="0" collapsed="false">
      <c r="A1175" s="0" t="s">
        <v>7007</v>
      </c>
      <c r="B1175" s="0" t="n">
        <v>2000</v>
      </c>
      <c r="C1175" s="0" t="n">
        <v>17.26</v>
      </c>
      <c r="D1175" s="0" t="n">
        <v>16.8</v>
      </c>
      <c r="E1175" s="0" t="n">
        <v>0</v>
      </c>
      <c r="F1175" s="0" t="n">
        <v>0</v>
      </c>
      <c r="G1175" s="0" t="n">
        <v>-0.4</v>
      </c>
      <c r="H1175" s="0" t="n">
        <v>-0.86</v>
      </c>
      <c r="I1175" s="0" t="n">
        <f aca="false">+G1175-H1175</f>
        <v>0.46</v>
      </c>
      <c r="J1175" s="0" t="n">
        <f aca="false">D1175</f>
        <v>16.8</v>
      </c>
      <c r="K1175" s="0" t="n">
        <f aca="false">C1175</f>
        <v>17.26</v>
      </c>
      <c r="N1175" s="0" t="n">
        <f aca="false">'Central-Hudson Off Peak'!I1175</f>
        <v>-1.54</v>
      </c>
      <c r="O1175" s="0" t="n">
        <f aca="false">'Central-Hudson Off Peak'!D1175</f>
        <v>18.8</v>
      </c>
      <c r="P1175" s="1" t="n">
        <f aca="false">(O1175+N1175)-K1175</f>
        <v>0</v>
      </c>
    </row>
    <row r="1176" customFormat="false" ht="12.75" hidden="false" customHeight="false" outlineLevel="0" collapsed="false">
      <c r="A1176" s="0" t="s">
        <v>7008</v>
      </c>
      <c r="B1176" s="0" t="n">
        <v>2000</v>
      </c>
      <c r="C1176" s="0" t="n">
        <v>15.65</v>
      </c>
      <c r="D1176" s="0" t="n">
        <v>15.23</v>
      </c>
      <c r="E1176" s="0" t="n">
        <v>0</v>
      </c>
      <c r="F1176" s="0" t="n">
        <v>0</v>
      </c>
      <c r="G1176" s="0" t="n">
        <v>-0.36</v>
      </c>
      <c r="H1176" s="0" t="n">
        <v>-0.78</v>
      </c>
      <c r="I1176" s="0" t="n">
        <f aca="false">+G1176-H1176</f>
        <v>0.42</v>
      </c>
      <c r="J1176" s="0" t="n">
        <f aca="false">D1176</f>
        <v>15.23</v>
      </c>
      <c r="K1176" s="0" t="n">
        <f aca="false">C1176</f>
        <v>15.65</v>
      </c>
      <c r="N1176" s="0" t="n">
        <f aca="false">'Central-Hudson Off Peak'!I1176</f>
        <v>-1.4</v>
      </c>
      <c r="O1176" s="0" t="n">
        <f aca="false">'Central-Hudson Off Peak'!D1176</f>
        <v>17.05</v>
      </c>
      <c r="P1176" s="1" t="n">
        <f aca="false">(O1176+N1176)-K1176</f>
        <v>0</v>
      </c>
    </row>
    <row r="1177" customFormat="false" ht="12.75" hidden="false" customHeight="false" outlineLevel="0" collapsed="false">
      <c r="A1177" s="0" t="s">
        <v>7009</v>
      </c>
      <c r="B1177" s="0" t="n">
        <v>2000</v>
      </c>
      <c r="C1177" s="0" t="n">
        <v>17.08</v>
      </c>
      <c r="D1177" s="0" t="n">
        <v>16.62</v>
      </c>
      <c r="E1177" s="0" t="n">
        <v>0</v>
      </c>
      <c r="F1177" s="0" t="n">
        <v>0</v>
      </c>
      <c r="G1177" s="0" t="n">
        <v>-0.39</v>
      </c>
      <c r="H1177" s="0" t="n">
        <v>-0.85</v>
      </c>
      <c r="I1177" s="0" t="n">
        <f aca="false">+G1177-H1177</f>
        <v>0.46</v>
      </c>
      <c r="J1177" s="0" t="n">
        <f aca="false">D1177</f>
        <v>16.62</v>
      </c>
      <c r="K1177" s="0" t="n">
        <f aca="false">C1177</f>
        <v>17.08</v>
      </c>
      <c r="N1177" s="0" t="n">
        <f aca="false">'Central-Hudson Off Peak'!I1177</f>
        <v>-1.52</v>
      </c>
      <c r="O1177" s="0" t="n">
        <f aca="false">'Central-Hudson Off Peak'!D1177</f>
        <v>18.6</v>
      </c>
      <c r="P1177" s="1" t="n">
        <f aca="false">(O1177+N1177)-K1177</f>
        <v>0</v>
      </c>
    </row>
    <row r="1178" customFormat="false" ht="12.75" hidden="false" customHeight="false" outlineLevel="0" collapsed="false">
      <c r="A1178" s="0" t="s">
        <v>7010</v>
      </c>
      <c r="B1178" s="0" t="n">
        <v>2000</v>
      </c>
      <c r="C1178" s="0" t="n">
        <v>20.87</v>
      </c>
      <c r="D1178" s="0" t="n">
        <v>20.31</v>
      </c>
      <c r="E1178" s="0" t="n">
        <v>0</v>
      </c>
      <c r="F1178" s="0" t="n">
        <v>0</v>
      </c>
      <c r="G1178" s="0" t="n">
        <v>-0.48</v>
      </c>
      <c r="H1178" s="0" t="n">
        <v>-1.04</v>
      </c>
      <c r="I1178" s="0" t="n">
        <f aca="false">+G1178-H1178</f>
        <v>0.56</v>
      </c>
      <c r="J1178" s="0" t="n">
        <f aca="false">D1178</f>
        <v>20.31</v>
      </c>
      <c r="K1178" s="0" t="n">
        <f aca="false">C1178</f>
        <v>20.87</v>
      </c>
      <c r="N1178" s="0" t="n">
        <f aca="false">'Central-Hudson Off Peak'!I1178</f>
        <v>-1.86</v>
      </c>
      <c r="O1178" s="0" t="n">
        <f aca="false">'Central-Hudson Off Peak'!D1178</f>
        <v>22.73</v>
      </c>
      <c r="P1178" s="1" t="n">
        <f aca="false">(O1178+N1178)-K1178</f>
        <v>0</v>
      </c>
    </row>
    <row r="1179" customFormat="false" ht="12.75" hidden="false" customHeight="false" outlineLevel="0" collapsed="false">
      <c r="A1179" s="0" t="s">
        <v>7011</v>
      </c>
      <c r="B1179" s="0" t="n">
        <v>2000</v>
      </c>
      <c r="C1179" s="0" t="n">
        <v>23.68</v>
      </c>
      <c r="D1179" s="0" t="n">
        <v>23.04</v>
      </c>
      <c r="E1179" s="0" t="n">
        <v>0</v>
      </c>
      <c r="F1179" s="0" t="n">
        <v>0</v>
      </c>
      <c r="G1179" s="0" t="n">
        <v>-0.54</v>
      </c>
      <c r="H1179" s="0" t="n">
        <v>-1.18</v>
      </c>
      <c r="I1179" s="0" t="n">
        <f aca="false">+G1179-H1179</f>
        <v>0.64</v>
      </c>
      <c r="J1179" s="0" t="n">
        <f aca="false">D1179</f>
        <v>23.04</v>
      </c>
      <c r="K1179" s="0" t="n">
        <f aca="false">C1179</f>
        <v>23.68</v>
      </c>
      <c r="N1179" s="0" t="n">
        <f aca="false">'Central-Hudson Off Peak'!I1179</f>
        <v>-2.11</v>
      </c>
      <c r="O1179" s="0" t="n">
        <f aca="false">'Central-Hudson Off Peak'!D1179</f>
        <v>25.79</v>
      </c>
      <c r="P1179" s="1" t="n">
        <f aca="false">(O1179+N1179)-K1179</f>
        <v>0</v>
      </c>
    </row>
    <row r="1180" customFormat="false" ht="12.75" hidden="false" customHeight="false" outlineLevel="0" collapsed="false">
      <c r="A1180" s="0" t="s">
        <v>7012</v>
      </c>
      <c r="B1180" s="0" t="n">
        <v>2000</v>
      </c>
      <c r="C1180" s="0" t="n">
        <v>23.68</v>
      </c>
      <c r="D1180" s="0" t="n">
        <v>23.04</v>
      </c>
      <c r="E1180" s="0" t="n">
        <v>0</v>
      </c>
      <c r="F1180" s="0" t="n">
        <v>0</v>
      </c>
      <c r="G1180" s="0" t="n">
        <v>-0.54</v>
      </c>
      <c r="H1180" s="0" t="n">
        <v>-1.18</v>
      </c>
      <c r="I1180" s="0" t="n">
        <f aca="false">+G1180-H1180</f>
        <v>0.64</v>
      </c>
      <c r="J1180" s="0" t="n">
        <f aca="false">D1180</f>
        <v>23.04</v>
      </c>
      <c r="K1180" s="0" t="n">
        <f aca="false">C1180</f>
        <v>23.68</v>
      </c>
      <c r="N1180" s="0" t="n">
        <f aca="false">'Central-Hudson Off Peak'!I1180</f>
        <v>-2.11</v>
      </c>
      <c r="O1180" s="0" t="n">
        <f aca="false">'Central-Hudson Off Peak'!D1180</f>
        <v>25.79</v>
      </c>
      <c r="P1180" s="1" t="n">
        <f aca="false">(O1180+N1180)-K1180</f>
        <v>0</v>
      </c>
    </row>
    <row r="1181" customFormat="false" ht="12.75" hidden="false" customHeight="false" outlineLevel="0" collapsed="false">
      <c r="A1181" s="0" t="s">
        <v>7013</v>
      </c>
      <c r="B1181" s="0" t="n">
        <v>2000</v>
      </c>
      <c r="C1181" s="0" t="n">
        <v>23.68</v>
      </c>
      <c r="D1181" s="0" t="n">
        <v>23.04</v>
      </c>
      <c r="E1181" s="0" t="n">
        <v>0</v>
      </c>
      <c r="F1181" s="0" t="n">
        <v>0</v>
      </c>
      <c r="G1181" s="0" t="n">
        <v>-0.54</v>
      </c>
      <c r="H1181" s="0" t="n">
        <v>-1.18</v>
      </c>
      <c r="I1181" s="0" t="n">
        <f aca="false">+G1181-H1181</f>
        <v>0.64</v>
      </c>
      <c r="J1181" s="0" t="n">
        <f aca="false">D1181</f>
        <v>23.04</v>
      </c>
      <c r="K1181" s="0" t="n">
        <f aca="false">C1181</f>
        <v>23.68</v>
      </c>
      <c r="N1181" s="0" t="n">
        <f aca="false">'Central-Hudson Off Peak'!I1181</f>
        <v>-2.11</v>
      </c>
      <c r="O1181" s="0" t="n">
        <f aca="false">'Central-Hudson Off Peak'!D1181</f>
        <v>25.79</v>
      </c>
      <c r="P1181" s="1" t="n">
        <f aca="false">(O1181+N1181)-K1181</f>
        <v>0</v>
      </c>
    </row>
    <row r="1182" customFormat="false" ht="12.75" hidden="false" customHeight="false" outlineLevel="0" collapsed="false">
      <c r="A1182" s="0" t="s">
        <v>7014</v>
      </c>
      <c r="B1182" s="0" t="n">
        <v>2000</v>
      </c>
      <c r="C1182" s="0" t="n">
        <v>20.87</v>
      </c>
      <c r="D1182" s="0" t="n">
        <v>20.31</v>
      </c>
      <c r="E1182" s="0" t="n">
        <v>0</v>
      </c>
      <c r="F1182" s="0" t="n">
        <v>0</v>
      </c>
      <c r="G1182" s="0" t="n">
        <v>-0.48</v>
      </c>
      <c r="H1182" s="0" t="n">
        <v>-1.04</v>
      </c>
      <c r="I1182" s="0" t="n">
        <f aca="false">+G1182-H1182</f>
        <v>0.56</v>
      </c>
      <c r="J1182" s="0" t="n">
        <f aca="false">D1182</f>
        <v>20.31</v>
      </c>
      <c r="K1182" s="0" t="n">
        <f aca="false">C1182</f>
        <v>20.87</v>
      </c>
      <c r="N1182" s="0" t="n">
        <f aca="false">'Central-Hudson Off Peak'!I1182</f>
        <v>-1.86</v>
      </c>
      <c r="O1182" s="0" t="n">
        <f aca="false">'Central-Hudson Off Peak'!D1182</f>
        <v>22.73</v>
      </c>
      <c r="P1182" s="1" t="n">
        <f aca="false">(O1182+N1182)-K1182</f>
        <v>0</v>
      </c>
    </row>
    <row r="1183" customFormat="false" ht="12.75" hidden="false" customHeight="false" outlineLevel="0" collapsed="false">
      <c r="A1183" s="0" t="s">
        <v>7015</v>
      </c>
      <c r="B1183" s="0" t="n">
        <v>2000</v>
      </c>
      <c r="C1183" s="0" t="n">
        <v>20.65</v>
      </c>
      <c r="D1183" s="0" t="n">
        <v>20.09</v>
      </c>
      <c r="E1183" s="0" t="n">
        <v>0</v>
      </c>
      <c r="F1183" s="0" t="n">
        <v>0</v>
      </c>
      <c r="G1183" s="0" t="n">
        <v>-0.47</v>
      </c>
      <c r="H1183" s="0" t="n">
        <v>-1.03</v>
      </c>
      <c r="I1183" s="0" t="n">
        <f aca="false">+G1183-H1183</f>
        <v>0.56</v>
      </c>
      <c r="J1183" s="0" t="n">
        <f aca="false">D1183</f>
        <v>20.09</v>
      </c>
      <c r="K1183" s="0" t="n">
        <f aca="false">C1183</f>
        <v>20.65</v>
      </c>
      <c r="N1183" s="0" t="n">
        <f aca="false">'Central-Hudson Off Peak'!I1183</f>
        <v>-1.84</v>
      </c>
      <c r="O1183" s="0" t="n">
        <f aca="false">'Central-Hudson Off Peak'!D1183</f>
        <v>22.49</v>
      </c>
      <c r="P1183" s="1" t="n">
        <f aca="false">(O1183+N1183)-K1183</f>
        <v>0</v>
      </c>
    </row>
    <row r="1184" customFormat="false" ht="12.75" hidden="false" customHeight="false" outlineLevel="0" collapsed="false">
      <c r="A1184" s="0" t="s">
        <v>7016</v>
      </c>
      <c r="B1184" s="0" t="n">
        <v>2000</v>
      </c>
      <c r="C1184" s="0" t="n">
        <v>19.78</v>
      </c>
      <c r="D1184" s="0" t="n">
        <v>19.24</v>
      </c>
      <c r="E1184" s="0" t="n">
        <v>0</v>
      </c>
      <c r="F1184" s="0" t="n">
        <v>0</v>
      </c>
      <c r="G1184" s="0" t="n">
        <v>-0.45</v>
      </c>
      <c r="H1184" s="0" t="n">
        <v>-0.99</v>
      </c>
      <c r="I1184" s="0" t="n">
        <f aca="false">+G1184-H1184</f>
        <v>0.54</v>
      </c>
      <c r="J1184" s="0" t="n">
        <f aca="false">D1184</f>
        <v>19.24</v>
      </c>
      <c r="K1184" s="0" t="n">
        <f aca="false">C1184</f>
        <v>19.78</v>
      </c>
      <c r="N1184" s="0" t="n">
        <f aca="false">'Central-Hudson Off Peak'!I1184</f>
        <v>-1.76</v>
      </c>
      <c r="O1184" s="0" t="n">
        <f aca="false">'Central-Hudson Off Peak'!D1184</f>
        <v>21.54</v>
      </c>
      <c r="P1184" s="1" t="n">
        <f aca="false">(O1184+N1184)-K1184</f>
        <v>0</v>
      </c>
    </row>
    <row r="1185" customFormat="false" ht="12.75" hidden="false" customHeight="false" outlineLevel="0" collapsed="false">
      <c r="A1185" s="0" t="s">
        <v>7017</v>
      </c>
      <c r="B1185" s="0" t="n">
        <v>2000</v>
      </c>
      <c r="C1185" s="0" t="n">
        <v>20.65</v>
      </c>
      <c r="D1185" s="0" t="n">
        <v>20.09</v>
      </c>
      <c r="E1185" s="0" t="n">
        <v>0</v>
      </c>
      <c r="F1185" s="0" t="n">
        <v>0</v>
      </c>
      <c r="G1185" s="0" t="n">
        <v>-0.47</v>
      </c>
      <c r="H1185" s="0" t="n">
        <v>-1.03</v>
      </c>
      <c r="I1185" s="0" t="n">
        <f aca="false">+G1185-H1185</f>
        <v>0.56</v>
      </c>
      <c r="J1185" s="0" t="n">
        <f aca="false">D1185</f>
        <v>20.09</v>
      </c>
      <c r="K1185" s="0" t="n">
        <f aca="false">C1185</f>
        <v>20.65</v>
      </c>
      <c r="N1185" s="0" t="n">
        <f aca="false">'Central-Hudson Off Peak'!I1185</f>
        <v>-1.84</v>
      </c>
      <c r="O1185" s="0" t="n">
        <f aca="false">'Central-Hudson Off Peak'!D1185</f>
        <v>22.49</v>
      </c>
      <c r="P1185" s="1" t="n">
        <f aca="false">(O1185+N1185)-K1185</f>
        <v>0</v>
      </c>
    </row>
    <row r="1186" customFormat="false" ht="12.75" hidden="false" customHeight="false" outlineLevel="0" collapsed="false">
      <c r="A1186" s="0" t="s">
        <v>7018</v>
      </c>
      <c r="B1186" s="0" t="n">
        <v>2000</v>
      </c>
      <c r="C1186" s="0" t="n">
        <v>20.87</v>
      </c>
      <c r="D1186" s="0" t="n">
        <v>20.31</v>
      </c>
      <c r="E1186" s="0" t="n">
        <v>0</v>
      </c>
      <c r="F1186" s="0" t="n">
        <v>0</v>
      </c>
      <c r="G1186" s="0" t="n">
        <v>-0.48</v>
      </c>
      <c r="H1186" s="0" t="n">
        <v>-1.04</v>
      </c>
      <c r="I1186" s="0" t="n">
        <f aca="false">+G1186-H1186</f>
        <v>0.56</v>
      </c>
      <c r="J1186" s="0" t="n">
        <f aca="false">D1186</f>
        <v>20.31</v>
      </c>
      <c r="K1186" s="0" t="n">
        <f aca="false">C1186</f>
        <v>20.87</v>
      </c>
      <c r="N1186" s="0" t="n">
        <f aca="false">'Central-Hudson Off Peak'!I1186</f>
        <v>-1.86</v>
      </c>
      <c r="O1186" s="0" t="n">
        <f aca="false">'Central-Hudson Off Peak'!D1186</f>
        <v>22.73</v>
      </c>
      <c r="P1186" s="1" t="n">
        <f aca="false">(O1186+N1186)-K1186</f>
        <v>0</v>
      </c>
    </row>
    <row r="1187" customFormat="false" ht="12.75" hidden="false" customHeight="false" outlineLevel="0" collapsed="false">
      <c r="A1187" s="0" t="s">
        <v>7019</v>
      </c>
      <c r="B1187" s="0" t="n">
        <v>2000</v>
      </c>
      <c r="C1187" s="0" t="n">
        <v>22.97</v>
      </c>
      <c r="D1187" s="0" t="n">
        <v>22.35</v>
      </c>
      <c r="E1187" s="0" t="n">
        <v>0</v>
      </c>
      <c r="F1187" s="0" t="n">
        <v>0</v>
      </c>
      <c r="G1187" s="0" t="n">
        <v>-0.52</v>
      </c>
      <c r="H1187" s="0" t="n">
        <v>-1.14</v>
      </c>
      <c r="I1187" s="0" t="n">
        <f aca="false">+G1187-H1187</f>
        <v>0.62</v>
      </c>
      <c r="J1187" s="0" t="n">
        <f aca="false">D1187</f>
        <v>22.35</v>
      </c>
      <c r="K1187" s="0" t="n">
        <f aca="false">C1187</f>
        <v>22.97</v>
      </c>
      <c r="N1187" s="0" t="n">
        <f aca="false">'Central-Hudson Off Peak'!I1187</f>
        <v>-2.04</v>
      </c>
      <c r="O1187" s="0" t="n">
        <f aca="false">'Central-Hudson Off Peak'!D1187</f>
        <v>25.01</v>
      </c>
      <c r="P1187" s="1" t="n">
        <f aca="false">(O1187+N1187)-K1187</f>
        <v>0</v>
      </c>
    </row>
    <row r="1188" customFormat="false" ht="12.75" hidden="false" customHeight="false" outlineLevel="0" collapsed="false">
      <c r="A1188" s="0" t="s">
        <v>7020</v>
      </c>
      <c r="B1188" s="0" t="n">
        <v>2000</v>
      </c>
      <c r="C1188" s="0" t="n">
        <v>23.68</v>
      </c>
      <c r="D1188" s="0" t="n">
        <v>23.04</v>
      </c>
      <c r="E1188" s="0" t="n">
        <v>0</v>
      </c>
      <c r="F1188" s="0" t="n">
        <v>0</v>
      </c>
      <c r="G1188" s="0" t="n">
        <v>-0.54</v>
      </c>
      <c r="H1188" s="0" t="n">
        <v>-1.18</v>
      </c>
      <c r="I1188" s="0" t="n">
        <f aca="false">+G1188-H1188</f>
        <v>0.64</v>
      </c>
      <c r="J1188" s="0" t="n">
        <f aca="false">D1188</f>
        <v>23.04</v>
      </c>
      <c r="K1188" s="0" t="n">
        <f aca="false">C1188</f>
        <v>23.68</v>
      </c>
      <c r="N1188" s="0" t="n">
        <f aca="false">'Central-Hudson Off Peak'!I1188</f>
        <v>-2.11</v>
      </c>
      <c r="O1188" s="0" t="n">
        <f aca="false">'Central-Hudson Off Peak'!D1188</f>
        <v>25.79</v>
      </c>
      <c r="P1188" s="1" t="n">
        <f aca="false">(O1188+N1188)-K1188</f>
        <v>0</v>
      </c>
    </row>
    <row r="1189" customFormat="false" ht="12.75" hidden="false" customHeight="false" outlineLevel="0" collapsed="false">
      <c r="A1189" s="0" t="s">
        <v>7021</v>
      </c>
      <c r="B1189" s="0" t="n">
        <v>2000</v>
      </c>
      <c r="C1189" s="0" t="n">
        <v>25.6</v>
      </c>
      <c r="D1189" s="0" t="n">
        <v>24.91</v>
      </c>
      <c r="E1189" s="0" t="n">
        <v>0</v>
      </c>
      <c r="F1189" s="0" t="n">
        <v>0</v>
      </c>
      <c r="G1189" s="0" t="n">
        <v>-0.59</v>
      </c>
      <c r="H1189" s="0" t="n">
        <v>-1.28</v>
      </c>
      <c r="I1189" s="0" t="n">
        <f aca="false">+G1189-H1189</f>
        <v>0.69</v>
      </c>
      <c r="J1189" s="0" t="n">
        <f aca="false">D1189</f>
        <v>24.91</v>
      </c>
      <c r="K1189" s="0" t="n">
        <f aca="false">C1189</f>
        <v>25.6</v>
      </c>
      <c r="N1189" s="0" t="n">
        <f aca="false">'Central-Hudson Off Peak'!I1189</f>
        <v>-2.29</v>
      </c>
      <c r="O1189" s="0" t="n">
        <f aca="false">'Central-Hudson Off Peak'!D1189</f>
        <v>27.89</v>
      </c>
      <c r="P1189" s="1" t="n">
        <f aca="false">(O1189+N1189)-K1189</f>
        <v>0</v>
      </c>
    </row>
    <row r="1190" customFormat="false" ht="12.75" hidden="false" customHeight="false" outlineLevel="0" collapsed="false">
      <c r="A1190" s="0" t="s">
        <v>7022</v>
      </c>
      <c r="B1190" s="0" t="n">
        <v>2000</v>
      </c>
      <c r="C1190" s="0" t="n">
        <v>24.01</v>
      </c>
      <c r="D1190" s="0" t="n">
        <v>23.36</v>
      </c>
      <c r="E1190" s="0" t="n">
        <v>0</v>
      </c>
      <c r="F1190" s="0" t="n">
        <v>0</v>
      </c>
      <c r="G1190" s="0" t="n">
        <v>-0.55</v>
      </c>
      <c r="H1190" s="0" t="n">
        <v>-1.2</v>
      </c>
      <c r="I1190" s="0" t="n">
        <f aca="false">+G1190-H1190</f>
        <v>0.65</v>
      </c>
      <c r="J1190" s="0" t="n">
        <f aca="false">D1190</f>
        <v>23.36</v>
      </c>
      <c r="K1190" s="0" t="n">
        <f aca="false">C1190</f>
        <v>24.01</v>
      </c>
      <c r="N1190" s="0" t="n">
        <f aca="false">'Central-Hudson Off Peak'!I1190</f>
        <v>-2.14</v>
      </c>
      <c r="O1190" s="0" t="n">
        <f aca="false">'Central-Hudson Off Peak'!D1190</f>
        <v>26.15</v>
      </c>
      <c r="P1190" s="1" t="n">
        <f aca="false">(O1190+N1190)-K1190</f>
        <v>0</v>
      </c>
    </row>
    <row r="1191" customFormat="false" ht="12.75" hidden="false" customHeight="false" outlineLevel="0" collapsed="false">
      <c r="A1191" s="0" t="s">
        <v>7023</v>
      </c>
      <c r="B1191" s="0" t="n">
        <v>2000</v>
      </c>
      <c r="C1191" s="0" t="n">
        <v>20.87</v>
      </c>
      <c r="D1191" s="0" t="n">
        <v>20.31</v>
      </c>
      <c r="E1191" s="0" t="n">
        <v>0</v>
      </c>
      <c r="F1191" s="0" t="n">
        <v>0</v>
      </c>
      <c r="G1191" s="0" t="n">
        <v>-0.48</v>
      </c>
      <c r="H1191" s="0" t="n">
        <v>-1.04</v>
      </c>
      <c r="I1191" s="0" t="n">
        <f aca="false">+G1191-H1191</f>
        <v>0.56</v>
      </c>
      <c r="J1191" s="0" t="n">
        <f aca="false">D1191</f>
        <v>20.31</v>
      </c>
      <c r="K1191" s="0" t="n">
        <f aca="false">C1191</f>
        <v>20.87</v>
      </c>
      <c r="N1191" s="0" t="n">
        <f aca="false">'Central-Hudson Off Peak'!I1191</f>
        <v>-1.86</v>
      </c>
      <c r="O1191" s="0" t="n">
        <f aca="false">'Central-Hudson Off Peak'!D1191</f>
        <v>22.73</v>
      </c>
      <c r="P1191" s="1" t="n">
        <f aca="false">(O1191+N1191)-K1191</f>
        <v>0</v>
      </c>
    </row>
    <row r="1192" customFormat="false" ht="12.75" hidden="false" customHeight="false" outlineLevel="0" collapsed="false">
      <c r="A1192" s="0" t="s">
        <v>7024</v>
      </c>
      <c r="B1192" s="0" t="n">
        <v>2000</v>
      </c>
      <c r="C1192" s="0" t="n">
        <v>13.47</v>
      </c>
      <c r="D1192" s="0" t="n">
        <v>13.11</v>
      </c>
      <c r="E1192" s="0" t="n">
        <v>0</v>
      </c>
      <c r="F1192" s="0" t="n">
        <v>0</v>
      </c>
      <c r="G1192" s="0" t="n">
        <v>-0.31</v>
      </c>
      <c r="H1192" s="0" t="n">
        <v>-0.67</v>
      </c>
      <c r="I1192" s="0" t="n">
        <f aca="false">+G1192-H1192</f>
        <v>0.36</v>
      </c>
      <c r="J1192" s="0" t="n">
        <f aca="false">D1192</f>
        <v>13.11</v>
      </c>
      <c r="K1192" s="0" t="n">
        <f aca="false">C1192</f>
        <v>13.47</v>
      </c>
      <c r="N1192" s="0" t="n">
        <f aca="false">'Central-Hudson Off Peak'!I1192</f>
        <v>-1.2</v>
      </c>
      <c r="O1192" s="0" t="n">
        <f aca="false">'Central-Hudson Off Peak'!D1192</f>
        <v>14.67</v>
      </c>
      <c r="P1192" s="1" t="n">
        <f aca="false">(O1192+N1192)-K1192</f>
        <v>0</v>
      </c>
    </row>
    <row r="1193" customFormat="false" ht="12.75" hidden="false" customHeight="false" outlineLevel="0" collapsed="false">
      <c r="A1193" s="0" t="s">
        <v>7025</v>
      </c>
      <c r="B1193" s="0" t="n">
        <v>2000</v>
      </c>
      <c r="C1193" s="0" t="n">
        <v>32.43</v>
      </c>
      <c r="D1193" s="0" t="n">
        <v>31.46</v>
      </c>
      <c r="E1193" s="0" t="n">
        <v>0</v>
      </c>
      <c r="F1193" s="0" t="n">
        <v>0</v>
      </c>
      <c r="G1193" s="0" t="n">
        <v>-0.77</v>
      </c>
      <c r="H1193" s="0" t="n">
        <v>-1.74</v>
      </c>
      <c r="I1193" s="0" t="n">
        <f aca="false">+G1193-H1193</f>
        <v>0.97</v>
      </c>
      <c r="J1193" s="0" t="n">
        <f aca="false">D1193</f>
        <v>31.46</v>
      </c>
      <c r="K1193" s="0" t="n">
        <f aca="false">C1193</f>
        <v>32.43</v>
      </c>
      <c r="N1193" s="0" t="n">
        <f aca="false">'Central-Hudson Off Peak'!I1193</f>
        <v>-2.36</v>
      </c>
      <c r="O1193" s="0" t="n">
        <f aca="false">'Central-Hudson Off Peak'!D1193</f>
        <v>34.79</v>
      </c>
      <c r="P1193" s="1" t="n">
        <f aca="false">(O1193+N1193)-K1193</f>
        <v>0</v>
      </c>
    </row>
    <row r="1194" customFormat="false" ht="12.75" hidden="false" customHeight="false" outlineLevel="0" collapsed="false">
      <c r="A1194" s="0" t="s">
        <v>7026</v>
      </c>
      <c r="B1194" s="0" t="n">
        <v>2000</v>
      </c>
      <c r="C1194" s="0" t="n">
        <v>25.97</v>
      </c>
      <c r="D1194" s="0" t="n">
        <v>25.2</v>
      </c>
      <c r="E1194" s="0" t="n">
        <v>0</v>
      </c>
      <c r="F1194" s="0" t="n">
        <v>0</v>
      </c>
      <c r="G1194" s="0" t="n">
        <v>-0.62</v>
      </c>
      <c r="H1194" s="0" t="n">
        <v>-1.39</v>
      </c>
      <c r="I1194" s="0" t="n">
        <f aca="false">+G1194-H1194</f>
        <v>0.77</v>
      </c>
      <c r="J1194" s="0" t="n">
        <f aca="false">D1194</f>
        <v>25.2</v>
      </c>
      <c r="K1194" s="0" t="n">
        <f aca="false">C1194</f>
        <v>25.97</v>
      </c>
      <c r="N1194" s="0" t="n">
        <f aca="false">'Central-Hudson Off Peak'!I1194</f>
        <v>-1.89</v>
      </c>
      <c r="O1194" s="0" t="n">
        <f aca="false">'Central-Hudson Off Peak'!D1194</f>
        <v>27.86</v>
      </c>
      <c r="P1194" s="1" t="n">
        <f aca="false">(O1194+N1194)-K1194</f>
        <v>0</v>
      </c>
    </row>
    <row r="1195" customFormat="false" ht="12.75" hidden="false" customHeight="false" outlineLevel="0" collapsed="false">
      <c r="A1195" s="0" t="s">
        <v>7027</v>
      </c>
      <c r="B1195" s="0" t="n">
        <v>2000</v>
      </c>
      <c r="C1195" s="0" t="n">
        <v>18.12</v>
      </c>
      <c r="D1195" s="0" t="n">
        <v>17.58</v>
      </c>
      <c r="E1195" s="0" t="n">
        <v>0</v>
      </c>
      <c r="F1195" s="0" t="n">
        <v>0</v>
      </c>
      <c r="G1195" s="0" t="n">
        <v>-0.43</v>
      </c>
      <c r="H1195" s="0" t="n">
        <v>-0.97</v>
      </c>
      <c r="I1195" s="0" t="n">
        <f aca="false">+G1195-H1195</f>
        <v>0.54</v>
      </c>
      <c r="J1195" s="0" t="n">
        <f aca="false">D1195</f>
        <v>17.58</v>
      </c>
      <c r="K1195" s="0" t="n">
        <f aca="false">C1195</f>
        <v>18.12</v>
      </c>
      <c r="N1195" s="0" t="n">
        <f aca="false">'Central-Hudson Off Peak'!I1195</f>
        <v>-1.32</v>
      </c>
      <c r="O1195" s="0" t="n">
        <f aca="false">'Central-Hudson Off Peak'!D1195</f>
        <v>19.44</v>
      </c>
      <c r="P1195" s="1" t="n">
        <f aca="false">(O1195+N1195)-K1195</f>
        <v>0</v>
      </c>
    </row>
    <row r="1196" customFormat="false" ht="12.75" hidden="false" customHeight="false" outlineLevel="0" collapsed="false">
      <c r="A1196" s="0" t="s">
        <v>7028</v>
      </c>
      <c r="B1196" s="0" t="n">
        <v>2000</v>
      </c>
      <c r="C1196" s="0" t="n">
        <v>17.6</v>
      </c>
      <c r="D1196" s="0" t="n">
        <v>17.07</v>
      </c>
      <c r="E1196" s="0" t="n">
        <v>0</v>
      </c>
      <c r="F1196" s="0" t="n">
        <v>0</v>
      </c>
      <c r="G1196" s="0" t="n">
        <v>-0.42</v>
      </c>
      <c r="H1196" s="0" t="n">
        <v>-0.95</v>
      </c>
      <c r="I1196" s="0" t="n">
        <f aca="false">+G1196-H1196</f>
        <v>0.53</v>
      </c>
      <c r="J1196" s="0" t="n">
        <f aca="false">D1196</f>
        <v>17.07</v>
      </c>
      <c r="K1196" s="0" t="n">
        <f aca="false">C1196</f>
        <v>17.6</v>
      </c>
      <c r="N1196" s="0" t="n">
        <f aca="false">'Central-Hudson Off Peak'!I1196</f>
        <v>-1.28</v>
      </c>
      <c r="O1196" s="0" t="n">
        <f aca="false">'Central-Hudson Off Peak'!D1196</f>
        <v>18.88</v>
      </c>
      <c r="P1196" s="1" t="n">
        <f aca="false">(O1196+N1196)-K1196</f>
        <v>0</v>
      </c>
    </row>
    <row r="1197" customFormat="false" ht="12.75" hidden="false" customHeight="false" outlineLevel="0" collapsed="false">
      <c r="A1197" s="0" t="s">
        <v>7029</v>
      </c>
      <c r="B1197" s="0" t="n">
        <v>2000</v>
      </c>
      <c r="C1197" s="0" t="n">
        <v>18.12</v>
      </c>
      <c r="D1197" s="0" t="n">
        <v>17.58</v>
      </c>
      <c r="E1197" s="0" t="n">
        <v>0</v>
      </c>
      <c r="F1197" s="0" t="n">
        <v>0</v>
      </c>
      <c r="G1197" s="0" t="n">
        <v>-0.43</v>
      </c>
      <c r="H1197" s="0" t="n">
        <v>-0.97</v>
      </c>
      <c r="I1197" s="0" t="n">
        <f aca="false">+G1197-H1197</f>
        <v>0.54</v>
      </c>
      <c r="J1197" s="0" t="n">
        <f aca="false">D1197</f>
        <v>17.58</v>
      </c>
      <c r="K1197" s="0" t="n">
        <f aca="false">C1197</f>
        <v>18.12</v>
      </c>
      <c r="N1197" s="0" t="n">
        <f aca="false">'Central-Hudson Off Peak'!I1197</f>
        <v>-1.32</v>
      </c>
      <c r="O1197" s="0" t="n">
        <f aca="false">'Central-Hudson Off Peak'!D1197</f>
        <v>19.44</v>
      </c>
      <c r="P1197" s="1" t="n">
        <f aca="false">(O1197+N1197)-K1197</f>
        <v>0</v>
      </c>
    </row>
    <row r="1198" customFormat="false" ht="12.75" hidden="false" customHeight="false" outlineLevel="0" collapsed="false">
      <c r="A1198" s="0" t="s">
        <v>7030</v>
      </c>
      <c r="B1198" s="0" t="n">
        <v>2000</v>
      </c>
      <c r="C1198" s="0" t="n">
        <v>26.97</v>
      </c>
      <c r="D1198" s="0" t="n">
        <v>26.17</v>
      </c>
      <c r="E1198" s="0" t="n">
        <v>0</v>
      </c>
      <c r="F1198" s="0" t="n">
        <v>0</v>
      </c>
      <c r="G1198" s="0" t="n">
        <v>-0.64</v>
      </c>
      <c r="H1198" s="0" t="n">
        <v>-1.44</v>
      </c>
      <c r="I1198" s="0" t="n">
        <f aca="false">+G1198-H1198</f>
        <v>0.8</v>
      </c>
      <c r="J1198" s="0" t="n">
        <f aca="false">D1198</f>
        <v>26.17</v>
      </c>
      <c r="K1198" s="0" t="n">
        <f aca="false">C1198</f>
        <v>26.97</v>
      </c>
      <c r="N1198" s="0" t="n">
        <f aca="false">'Central-Hudson Off Peak'!I1198</f>
        <v>-1.96</v>
      </c>
      <c r="O1198" s="0" t="n">
        <f aca="false">'Central-Hudson Off Peak'!D1198</f>
        <v>28.93</v>
      </c>
      <c r="P1198" s="1" t="n">
        <f aca="false">(O1198+N1198)-K1198</f>
        <v>0</v>
      </c>
    </row>
    <row r="1199" customFormat="false" ht="12.75" hidden="false" customHeight="false" outlineLevel="0" collapsed="false">
      <c r="A1199" s="0" t="s">
        <v>7031</v>
      </c>
      <c r="B1199" s="0" t="n">
        <v>2000</v>
      </c>
      <c r="C1199" s="0" t="n">
        <v>32.71</v>
      </c>
      <c r="D1199" s="0" t="n">
        <v>31.74</v>
      </c>
      <c r="E1199" s="0" t="n">
        <v>0</v>
      </c>
      <c r="F1199" s="0" t="n">
        <v>0</v>
      </c>
      <c r="G1199" s="0" t="n">
        <v>-0.78</v>
      </c>
      <c r="H1199" s="0" t="n">
        <v>-1.75</v>
      </c>
      <c r="I1199" s="0" t="n">
        <f aca="false">+G1199-H1199</f>
        <v>0.97</v>
      </c>
      <c r="J1199" s="0" t="n">
        <f aca="false">D1199</f>
        <v>31.74</v>
      </c>
      <c r="K1199" s="0" t="n">
        <f aca="false">C1199</f>
        <v>32.71</v>
      </c>
      <c r="N1199" s="0" t="n">
        <f aca="false">'Central-Hudson Off Peak'!I1199</f>
        <v>-2.38</v>
      </c>
      <c r="O1199" s="0" t="n">
        <f aca="false">'Central-Hudson Off Peak'!D1199</f>
        <v>35.09</v>
      </c>
      <c r="P1199" s="1" t="n">
        <f aca="false">(O1199+N1199)-K1199</f>
        <v>0</v>
      </c>
    </row>
    <row r="1200" customFormat="false" ht="12.75" hidden="false" customHeight="false" outlineLevel="0" collapsed="false">
      <c r="A1200" s="0" t="s">
        <v>7032</v>
      </c>
      <c r="B1200" s="0" t="n">
        <v>2000</v>
      </c>
      <c r="C1200" s="0" t="n">
        <v>25.97</v>
      </c>
      <c r="D1200" s="0" t="n">
        <v>25.2</v>
      </c>
      <c r="E1200" s="0" t="n">
        <v>0</v>
      </c>
      <c r="F1200" s="0" t="n">
        <v>0</v>
      </c>
      <c r="G1200" s="0" t="n">
        <v>-0.62</v>
      </c>
      <c r="H1200" s="0" t="n">
        <v>-1.39</v>
      </c>
      <c r="I1200" s="0" t="n">
        <f aca="false">+G1200-H1200</f>
        <v>0.77</v>
      </c>
      <c r="J1200" s="0" t="n">
        <f aca="false">D1200</f>
        <v>25.2</v>
      </c>
      <c r="K1200" s="0" t="n">
        <f aca="false">C1200</f>
        <v>25.97</v>
      </c>
      <c r="N1200" s="0" t="n">
        <f aca="false">'Central-Hudson Off Peak'!I1200</f>
        <v>-1.89</v>
      </c>
      <c r="O1200" s="0" t="n">
        <f aca="false">'Central-Hudson Off Peak'!D1200</f>
        <v>27.86</v>
      </c>
      <c r="P1200" s="1" t="n">
        <f aca="false">(O1200+N1200)-K1200</f>
        <v>0</v>
      </c>
    </row>
    <row r="1201" customFormat="false" ht="12.75" hidden="false" customHeight="false" outlineLevel="0" collapsed="false">
      <c r="A1201" s="0" t="s">
        <v>7033</v>
      </c>
      <c r="B1201" s="0" t="n">
        <v>2000</v>
      </c>
      <c r="C1201" s="0" t="n">
        <v>18.24</v>
      </c>
      <c r="D1201" s="0" t="n">
        <v>17.57</v>
      </c>
      <c r="E1201" s="0" t="n">
        <v>0</v>
      </c>
      <c r="F1201" s="0" t="n">
        <v>0</v>
      </c>
      <c r="G1201" s="0" t="n">
        <v>-0.41</v>
      </c>
      <c r="H1201" s="0" t="n">
        <v>-1.08</v>
      </c>
      <c r="I1201" s="0" t="n">
        <f aca="false">+G1201-H1201</f>
        <v>0.67</v>
      </c>
      <c r="J1201" s="0" t="n">
        <f aca="false">D1201</f>
        <v>17.57</v>
      </c>
      <c r="K1201" s="0" t="n">
        <f aca="false">C1201</f>
        <v>18.24</v>
      </c>
      <c r="N1201" s="0" t="n">
        <f aca="false">'Central-Hudson Off Peak'!I1201</f>
        <v>-1.11</v>
      </c>
      <c r="O1201" s="0" t="n">
        <f aca="false">'Central-Hudson Off Peak'!D1201</f>
        <v>19.35</v>
      </c>
      <c r="P1201" s="1" t="n">
        <f aca="false">(O1201+N1201)-K1201</f>
        <v>0</v>
      </c>
    </row>
    <row r="1202" customFormat="false" ht="12.75" hidden="false" customHeight="false" outlineLevel="0" collapsed="false">
      <c r="A1202" s="0" t="s">
        <v>7034</v>
      </c>
      <c r="B1202" s="0" t="n">
        <v>2000</v>
      </c>
      <c r="C1202" s="0" t="n">
        <v>17.74</v>
      </c>
      <c r="D1202" s="0" t="n">
        <v>17.08</v>
      </c>
      <c r="E1202" s="0" t="n">
        <v>0</v>
      </c>
      <c r="F1202" s="0" t="n">
        <v>0</v>
      </c>
      <c r="G1202" s="0" t="n">
        <v>-0.4</v>
      </c>
      <c r="H1202" s="0" t="n">
        <v>-1.06</v>
      </c>
      <c r="I1202" s="0" t="n">
        <f aca="false">+G1202-H1202</f>
        <v>0.66</v>
      </c>
      <c r="J1202" s="0" t="n">
        <f aca="false">D1202</f>
        <v>17.08</v>
      </c>
      <c r="K1202" s="0" t="n">
        <f aca="false">C1202</f>
        <v>17.74</v>
      </c>
      <c r="N1202" s="0" t="n">
        <f aca="false">'Central-Hudson Off Peak'!I1202</f>
        <v>-1.08</v>
      </c>
      <c r="O1202" s="0" t="n">
        <f aca="false">'Central-Hudson Off Peak'!D1202</f>
        <v>18.82</v>
      </c>
      <c r="P1202" s="1" t="n">
        <f aca="false">(O1202+N1202)-K1202</f>
        <v>0</v>
      </c>
    </row>
    <row r="1203" customFormat="false" ht="12.75" hidden="false" customHeight="false" outlineLevel="0" collapsed="false">
      <c r="A1203" s="0" t="s">
        <v>7035</v>
      </c>
      <c r="B1203" s="0" t="n">
        <v>2000</v>
      </c>
      <c r="C1203" s="0" t="n">
        <v>16.25</v>
      </c>
      <c r="D1203" s="0" t="n">
        <v>15.65</v>
      </c>
      <c r="E1203" s="0" t="n">
        <v>0</v>
      </c>
      <c r="F1203" s="0" t="n">
        <v>0</v>
      </c>
      <c r="G1203" s="0" t="n">
        <v>-0.36</v>
      </c>
      <c r="H1203" s="0" t="n">
        <v>-0.96</v>
      </c>
      <c r="I1203" s="0" t="n">
        <f aca="false">+G1203-H1203</f>
        <v>0.6</v>
      </c>
      <c r="J1203" s="0" t="n">
        <f aca="false">D1203</f>
        <v>15.65</v>
      </c>
      <c r="K1203" s="0" t="n">
        <f aca="false">C1203</f>
        <v>16.25</v>
      </c>
      <c r="N1203" s="0" t="n">
        <f aca="false">'Central-Hudson Off Peak'!I1203</f>
        <v>-0.98</v>
      </c>
      <c r="O1203" s="0" t="n">
        <f aca="false">'Central-Hudson Off Peak'!D1203</f>
        <v>17.23</v>
      </c>
      <c r="P1203" s="1" t="n">
        <f aca="false">(O1203+N1203)-K1203</f>
        <v>0</v>
      </c>
    </row>
    <row r="1204" customFormat="false" ht="12.75" hidden="false" customHeight="false" outlineLevel="0" collapsed="false">
      <c r="A1204" s="0" t="s">
        <v>7036</v>
      </c>
      <c r="B1204" s="0" t="n">
        <v>2000</v>
      </c>
      <c r="C1204" s="0" t="n">
        <v>16.25</v>
      </c>
      <c r="D1204" s="0" t="n">
        <v>15.65</v>
      </c>
      <c r="E1204" s="0" t="n">
        <v>0</v>
      </c>
      <c r="F1204" s="0" t="n">
        <v>0</v>
      </c>
      <c r="G1204" s="0" t="n">
        <v>-0.36</v>
      </c>
      <c r="H1204" s="0" t="n">
        <v>-0.96</v>
      </c>
      <c r="I1204" s="0" t="n">
        <f aca="false">+G1204-H1204</f>
        <v>0.6</v>
      </c>
      <c r="J1204" s="0" t="n">
        <f aca="false">D1204</f>
        <v>15.65</v>
      </c>
      <c r="K1204" s="0" t="n">
        <f aca="false">C1204</f>
        <v>16.25</v>
      </c>
      <c r="N1204" s="0" t="n">
        <f aca="false">'Central-Hudson Off Peak'!I1204</f>
        <v>-0.98</v>
      </c>
      <c r="O1204" s="0" t="n">
        <f aca="false">'Central-Hudson Off Peak'!D1204</f>
        <v>17.23</v>
      </c>
      <c r="P1204" s="1" t="n">
        <f aca="false">(O1204+N1204)-K1204</f>
        <v>0</v>
      </c>
    </row>
    <row r="1205" customFormat="false" ht="12.75" hidden="false" customHeight="false" outlineLevel="0" collapsed="false">
      <c r="A1205" s="0" t="s">
        <v>7037</v>
      </c>
      <c r="B1205" s="0" t="n">
        <v>2000</v>
      </c>
      <c r="C1205" s="0" t="n">
        <v>16.25</v>
      </c>
      <c r="D1205" s="0" t="n">
        <v>15.65</v>
      </c>
      <c r="E1205" s="0" t="n">
        <v>0</v>
      </c>
      <c r="F1205" s="0" t="n">
        <v>0</v>
      </c>
      <c r="G1205" s="0" t="n">
        <v>-0.36</v>
      </c>
      <c r="H1205" s="0" t="n">
        <v>-0.96</v>
      </c>
      <c r="I1205" s="0" t="n">
        <f aca="false">+G1205-H1205</f>
        <v>0.6</v>
      </c>
      <c r="J1205" s="0" t="n">
        <f aca="false">D1205</f>
        <v>15.65</v>
      </c>
      <c r="K1205" s="0" t="n">
        <f aca="false">C1205</f>
        <v>16.25</v>
      </c>
      <c r="N1205" s="0" t="n">
        <f aca="false">'Central-Hudson Off Peak'!I1205</f>
        <v>-0.98</v>
      </c>
      <c r="O1205" s="0" t="n">
        <f aca="false">'Central-Hudson Off Peak'!D1205</f>
        <v>17.23</v>
      </c>
      <c r="P1205" s="1" t="n">
        <f aca="false">(O1205+N1205)-K1205</f>
        <v>0</v>
      </c>
    </row>
    <row r="1206" customFormat="false" ht="12.75" hidden="false" customHeight="false" outlineLevel="0" collapsed="false">
      <c r="A1206" s="0" t="s">
        <v>7038</v>
      </c>
      <c r="B1206" s="0" t="n">
        <v>2000</v>
      </c>
      <c r="C1206" s="0" t="n">
        <v>17.75</v>
      </c>
      <c r="D1206" s="0" t="n">
        <v>17.09</v>
      </c>
      <c r="E1206" s="0" t="n">
        <v>0</v>
      </c>
      <c r="F1206" s="0" t="n">
        <v>0</v>
      </c>
      <c r="G1206" s="0" t="n">
        <v>-0.4</v>
      </c>
      <c r="H1206" s="0" t="n">
        <v>-1.06</v>
      </c>
      <c r="I1206" s="0" t="n">
        <f aca="false">+G1206-H1206</f>
        <v>0.66</v>
      </c>
      <c r="J1206" s="0" t="n">
        <f aca="false">D1206</f>
        <v>17.09</v>
      </c>
      <c r="K1206" s="0" t="n">
        <f aca="false">C1206</f>
        <v>17.75</v>
      </c>
      <c r="N1206" s="0" t="n">
        <f aca="false">'Central-Hudson Off Peak'!I1206</f>
        <v>-1.08</v>
      </c>
      <c r="O1206" s="0" t="n">
        <f aca="false">'Central-Hudson Off Peak'!D1206</f>
        <v>18.83</v>
      </c>
      <c r="P1206" s="1" t="n">
        <f aca="false">(O1206+N1206)-K1206</f>
        <v>0</v>
      </c>
    </row>
    <row r="1207" customFormat="false" ht="12.75" hidden="false" customHeight="false" outlineLevel="0" collapsed="false">
      <c r="A1207" s="0" t="s">
        <v>7039</v>
      </c>
      <c r="B1207" s="0" t="n">
        <v>2000</v>
      </c>
      <c r="C1207" s="0" t="n">
        <v>32.18</v>
      </c>
      <c r="D1207" s="0" t="n">
        <v>30.99</v>
      </c>
      <c r="E1207" s="0" t="n">
        <v>0</v>
      </c>
      <c r="F1207" s="0" t="n">
        <v>0</v>
      </c>
      <c r="G1207" s="0" t="n">
        <v>-0.72</v>
      </c>
      <c r="H1207" s="0" t="n">
        <v>-1.91</v>
      </c>
      <c r="I1207" s="0" t="n">
        <f aca="false">+G1207-H1207</f>
        <v>1.19</v>
      </c>
      <c r="J1207" s="0" t="n">
        <f aca="false">D1207</f>
        <v>30.99</v>
      </c>
      <c r="K1207" s="0" t="n">
        <f aca="false">C1207</f>
        <v>32.18</v>
      </c>
      <c r="N1207" s="0" t="n">
        <f aca="false">'Central-Hudson Off Peak'!I1207</f>
        <v>-1.95</v>
      </c>
      <c r="O1207" s="0" t="n">
        <f aca="false">'Central-Hudson Off Peak'!D1207</f>
        <v>34.13</v>
      </c>
      <c r="P1207" s="1" t="n">
        <f aca="false">(O1207+N1207)-K1207</f>
        <v>0</v>
      </c>
    </row>
    <row r="1208" customFormat="false" ht="12.75" hidden="false" customHeight="false" outlineLevel="0" collapsed="false">
      <c r="A1208" s="0" t="s">
        <v>7040</v>
      </c>
      <c r="B1208" s="0" t="n">
        <v>2000</v>
      </c>
      <c r="C1208" s="0" t="n">
        <v>25.31</v>
      </c>
      <c r="D1208" s="0" t="n">
        <v>24.38</v>
      </c>
      <c r="E1208" s="0" t="n">
        <v>0</v>
      </c>
      <c r="F1208" s="0" t="n">
        <v>0</v>
      </c>
      <c r="G1208" s="0" t="n">
        <v>-0.57</v>
      </c>
      <c r="H1208" s="0" t="n">
        <v>-1.5</v>
      </c>
      <c r="I1208" s="0" t="n">
        <f aca="false">+G1208-H1208</f>
        <v>0.93</v>
      </c>
      <c r="J1208" s="0" t="n">
        <f aca="false">D1208</f>
        <v>24.38</v>
      </c>
      <c r="K1208" s="0" t="n">
        <f aca="false">C1208</f>
        <v>25.31</v>
      </c>
      <c r="N1208" s="0" t="n">
        <f aca="false">'Central-Hudson Off Peak'!I1208</f>
        <v>-1.54</v>
      </c>
      <c r="O1208" s="0" t="n">
        <f aca="false">'Central-Hudson Off Peak'!D1208</f>
        <v>26.85</v>
      </c>
      <c r="P1208" s="1" t="n">
        <f aca="false">(O1208+N1208)-K1208</f>
        <v>0</v>
      </c>
    </row>
    <row r="1209" customFormat="false" ht="12.75" hidden="false" customHeight="false" outlineLevel="0" collapsed="false">
      <c r="A1209" s="0" t="s">
        <v>7041</v>
      </c>
      <c r="B1209" s="0" t="n">
        <v>2000</v>
      </c>
      <c r="C1209" s="0" t="n">
        <v>24.57</v>
      </c>
      <c r="D1209" s="0" t="n">
        <v>24</v>
      </c>
      <c r="E1209" s="0" t="n">
        <v>0</v>
      </c>
      <c r="F1209" s="0" t="n">
        <v>0</v>
      </c>
      <c r="G1209" s="0" t="n">
        <v>-0.48</v>
      </c>
      <c r="H1209" s="0" t="n">
        <v>-1.05</v>
      </c>
      <c r="I1209" s="0" t="n">
        <f aca="false">+G1209-H1209</f>
        <v>0.57</v>
      </c>
      <c r="J1209" s="0" t="n">
        <f aca="false">D1209</f>
        <v>24</v>
      </c>
      <c r="K1209" s="0" t="n">
        <f aca="false">C1209</f>
        <v>24.57</v>
      </c>
      <c r="N1209" s="0" t="n">
        <f aca="false">'Central-Hudson Off Peak'!I1209</f>
        <v>-1.53</v>
      </c>
      <c r="O1209" s="0" t="n">
        <f aca="false">'Central-Hudson Off Peak'!D1209</f>
        <v>26.1</v>
      </c>
      <c r="P1209" s="1" t="n">
        <f aca="false">(O1209+N1209)-K1209</f>
        <v>0</v>
      </c>
    </row>
    <row r="1210" customFormat="false" ht="12.75" hidden="false" customHeight="false" outlineLevel="0" collapsed="false">
      <c r="A1210" s="0" t="s">
        <v>7042</v>
      </c>
      <c r="B1210" s="0" t="n">
        <v>2000</v>
      </c>
      <c r="C1210" s="0" t="n">
        <v>19.78</v>
      </c>
      <c r="D1210" s="0" t="n">
        <v>19.32</v>
      </c>
      <c r="E1210" s="0" t="n">
        <v>0</v>
      </c>
      <c r="F1210" s="0" t="n">
        <v>0</v>
      </c>
      <c r="G1210" s="0" t="n">
        <v>-0.39</v>
      </c>
      <c r="H1210" s="0" t="n">
        <v>-0.85</v>
      </c>
      <c r="I1210" s="0" t="n">
        <f aca="false">+G1210-H1210</f>
        <v>0.46</v>
      </c>
      <c r="J1210" s="0" t="n">
        <f aca="false">D1210</f>
        <v>19.32</v>
      </c>
      <c r="K1210" s="0" t="n">
        <f aca="false">C1210</f>
        <v>19.78</v>
      </c>
      <c r="N1210" s="0" t="n">
        <f aca="false">'Central-Hudson Off Peak'!I1210</f>
        <v>-1.24</v>
      </c>
      <c r="O1210" s="0" t="n">
        <f aca="false">'Central-Hudson Off Peak'!D1210</f>
        <v>21.02</v>
      </c>
      <c r="P1210" s="1" t="n">
        <f aca="false">(O1210+N1210)-K1210</f>
        <v>0</v>
      </c>
    </row>
    <row r="1211" customFormat="false" ht="12.75" hidden="false" customHeight="false" outlineLevel="0" collapsed="false">
      <c r="A1211" s="0" t="s">
        <v>7043</v>
      </c>
      <c r="B1211" s="0" t="n">
        <v>2000</v>
      </c>
      <c r="C1211" s="0" t="n">
        <v>19.51</v>
      </c>
      <c r="D1211" s="0" t="n">
        <v>19.05</v>
      </c>
      <c r="E1211" s="0" t="n">
        <v>0</v>
      </c>
      <c r="F1211" s="0" t="n">
        <v>0</v>
      </c>
      <c r="G1211" s="0" t="n">
        <v>-0.38</v>
      </c>
      <c r="H1211" s="0" t="n">
        <v>-0.84</v>
      </c>
      <c r="I1211" s="0" t="n">
        <f aca="false">+G1211-H1211</f>
        <v>0.46</v>
      </c>
      <c r="J1211" s="0" t="n">
        <f aca="false">D1211</f>
        <v>19.05</v>
      </c>
      <c r="K1211" s="0" t="n">
        <f aca="false">C1211</f>
        <v>19.51</v>
      </c>
      <c r="N1211" s="0" t="n">
        <f aca="false">'Central-Hudson Off Peak'!I1211</f>
        <v>-1.22</v>
      </c>
      <c r="O1211" s="0" t="n">
        <f aca="false">'Central-Hudson Off Peak'!D1211</f>
        <v>20.73</v>
      </c>
      <c r="P1211" s="1" t="n">
        <f aca="false">(O1211+N1211)-K1211</f>
        <v>0</v>
      </c>
    </row>
    <row r="1212" customFormat="false" ht="12.75" hidden="false" customHeight="false" outlineLevel="0" collapsed="false">
      <c r="A1212" s="0" t="s">
        <v>7044</v>
      </c>
      <c r="B1212" s="0" t="n">
        <v>2000</v>
      </c>
      <c r="C1212" s="0" t="n">
        <v>19.51</v>
      </c>
      <c r="D1212" s="0" t="n">
        <v>19.05</v>
      </c>
      <c r="E1212" s="0" t="n">
        <v>0</v>
      </c>
      <c r="F1212" s="0" t="n">
        <v>0</v>
      </c>
      <c r="G1212" s="0" t="n">
        <v>-0.38</v>
      </c>
      <c r="H1212" s="0" t="n">
        <v>-0.84</v>
      </c>
      <c r="I1212" s="0" t="n">
        <f aca="false">+G1212-H1212</f>
        <v>0.46</v>
      </c>
      <c r="J1212" s="0" t="n">
        <f aca="false">D1212</f>
        <v>19.05</v>
      </c>
      <c r="K1212" s="0" t="n">
        <f aca="false">C1212</f>
        <v>19.51</v>
      </c>
      <c r="N1212" s="0" t="n">
        <f aca="false">'Central-Hudson Off Peak'!I1212</f>
        <v>-1.22</v>
      </c>
      <c r="O1212" s="0" t="n">
        <f aca="false">'Central-Hudson Off Peak'!D1212</f>
        <v>20.73</v>
      </c>
      <c r="P1212" s="1" t="n">
        <f aca="false">(O1212+N1212)-K1212</f>
        <v>0</v>
      </c>
    </row>
    <row r="1213" customFormat="false" ht="12.75" hidden="false" customHeight="false" outlineLevel="0" collapsed="false">
      <c r="A1213" s="0" t="s">
        <v>7045</v>
      </c>
      <c r="B1213" s="0" t="n">
        <v>2000</v>
      </c>
      <c r="C1213" s="0" t="n">
        <v>19.51</v>
      </c>
      <c r="D1213" s="0" t="n">
        <v>19.05</v>
      </c>
      <c r="E1213" s="0" t="n">
        <v>0</v>
      </c>
      <c r="F1213" s="0" t="n">
        <v>0</v>
      </c>
      <c r="G1213" s="0" t="n">
        <v>-0.38</v>
      </c>
      <c r="H1213" s="0" t="n">
        <v>-0.84</v>
      </c>
      <c r="I1213" s="0" t="n">
        <f aca="false">+G1213-H1213</f>
        <v>0.46</v>
      </c>
      <c r="J1213" s="0" t="n">
        <f aca="false">D1213</f>
        <v>19.05</v>
      </c>
      <c r="K1213" s="0" t="n">
        <f aca="false">C1213</f>
        <v>19.51</v>
      </c>
      <c r="N1213" s="0" t="n">
        <f aca="false">'Central-Hudson Off Peak'!I1213</f>
        <v>-1.22</v>
      </c>
      <c r="O1213" s="0" t="n">
        <f aca="false">'Central-Hudson Off Peak'!D1213</f>
        <v>20.73</v>
      </c>
      <c r="P1213" s="1" t="n">
        <f aca="false">(O1213+N1213)-K1213</f>
        <v>0</v>
      </c>
    </row>
    <row r="1214" customFormat="false" ht="12.75" hidden="false" customHeight="false" outlineLevel="0" collapsed="false">
      <c r="A1214" s="0" t="s">
        <v>7046</v>
      </c>
      <c r="B1214" s="0" t="n">
        <v>2000</v>
      </c>
      <c r="C1214" s="0" t="n">
        <v>24.08</v>
      </c>
      <c r="D1214" s="0" t="n">
        <v>23.52</v>
      </c>
      <c r="E1214" s="0" t="n">
        <v>0</v>
      </c>
      <c r="F1214" s="0" t="n">
        <v>0</v>
      </c>
      <c r="G1214" s="0" t="n">
        <v>-0.47</v>
      </c>
      <c r="H1214" s="0" t="n">
        <v>-1.03</v>
      </c>
      <c r="I1214" s="0" t="n">
        <f aca="false">+G1214-H1214</f>
        <v>0.56</v>
      </c>
      <c r="J1214" s="0" t="n">
        <f aca="false">D1214</f>
        <v>23.52</v>
      </c>
      <c r="K1214" s="0" t="n">
        <f aca="false">C1214</f>
        <v>24.08</v>
      </c>
      <c r="N1214" s="0" t="n">
        <f aca="false">'Central-Hudson Off Peak'!I1214</f>
        <v>-1.5</v>
      </c>
      <c r="O1214" s="0" t="n">
        <f aca="false">'Central-Hudson Off Peak'!D1214</f>
        <v>25.58</v>
      </c>
      <c r="P1214" s="1" t="n">
        <f aca="false">(O1214+N1214)-K1214</f>
        <v>0</v>
      </c>
    </row>
    <row r="1215" customFormat="false" ht="12.75" hidden="false" customHeight="false" outlineLevel="0" collapsed="false">
      <c r="A1215" s="0" t="s">
        <v>7047</v>
      </c>
      <c r="B1215" s="0" t="n">
        <v>2000</v>
      </c>
      <c r="C1215" s="0" t="n">
        <v>31.68</v>
      </c>
      <c r="D1215" s="0" t="n">
        <v>30.95</v>
      </c>
      <c r="E1215" s="0" t="n">
        <v>0</v>
      </c>
      <c r="F1215" s="0" t="n">
        <v>0</v>
      </c>
      <c r="G1215" s="0" t="n">
        <v>-0.62</v>
      </c>
      <c r="H1215" s="0" t="n">
        <v>-1.35</v>
      </c>
      <c r="I1215" s="0" t="n">
        <f aca="false">+G1215-H1215</f>
        <v>0.73</v>
      </c>
      <c r="J1215" s="0" t="n">
        <f aca="false">D1215</f>
        <v>30.95</v>
      </c>
      <c r="K1215" s="0" t="n">
        <f aca="false">C1215</f>
        <v>31.68</v>
      </c>
      <c r="N1215" s="0" t="n">
        <f aca="false">'Central-Hudson Off Peak'!I1215</f>
        <v>-1.98</v>
      </c>
      <c r="O1215" s="0" t="n">
        <f aca="false">'Central-Hudson Off Peak'!D1215</f>
        <v>33.66</v>
      </c>
      <c r="P1215" s="1" t="n">
        <f aca="false">(O1215+N1215)-K1215</f>
        <v>0</v>
      </c>
    </row>
    <row r="1216" customFormat="false" ht="12.75" hidden="false" customHeight="false" outlineLevel="0" collapsed="false">
      <c r="A1216" s="0" t="s">
        <v>7048</v>
      </c>
      <c r="B1216" s="0" t="n">
        <v>2000</v>
      </c>
      <c r="C1216" s="0" t="n">
        <v>25.2</v>
      </c>
      <c r="D1216" s="0" t="n">
        <v>24.61</v>
      </c>
      <c r="E1216" s="0" t="n">
        <v>0</v>
      </c>
      <c r="F1216" s="0" t="n">
        <v>0</v>
      </c>
      <c r="G1216" s="0" t="n">
        <v>-0.49</v>
      </c>
      <c r="H1216" s="0" t="n">
        <v>-1.08</v>
      </c>
      <c r="I1216" s="0" t="n">
        <f aca="false">+G1216-H1216</f>
        <v>0.59</v>
      </c>
      <c r="J1216" s="0" t="n">
        <f aca="false">D1216</f>
        <v>24.61</v>
      </c>
      <c r="K1216" s="0" t="n">
        <f aca="false">C1216</f>
        <v>25.2</v>
      </c>
      <c r="N1216" s="0" t="n">
        <f aca="false">'Central-Hudson Off Peak'!I1216</f>
        <v>-1.57</v>
      </c>
      <c r="O1216" s="0" t="n">
        <f aca="false">'Central-Hudson Off Peak'!D1216</f>
        <v>26.77</v>
      </c>
      <c r="P1216" s="1" t="n">
        <f aca="false">(O1216+N1216)-K1216</f>
        <v>0</v>
      </c>
    </row>
    <row r="1217" customFormat="false" ht="12.75" hidden="false" customHeight="false" outlineLevel="0" collapsed="false">
      <c r="A1217" s="0" t="s">
        <v>7049</v>
      </c>
      <c r="B1217" s="0" t="n">
        <v>2000</v>
      </c>
      <c r="C1217" s="0" t="n">
        <v>20.54</v>
      </c>
      <c r="D1217" s="0" t="n">
        <v>20.1</v>
      </c>
      <c r="E1217" s="0" t="n">
        <v>0</v>
      </c>
      <c r="F1217" s="0" t="n">
        <v>0</v>
      </c>
      <c r="G1217" s="0" t="n">
        <v>-0.37</v>
      </c>
      <c r="H1217" s="0" t="n">
        <v>-0.81</v>
      </c>
      <c r="I1217" s="0" t="n">
        <f aca="false">+G1217-H1217</f>
        <v>0.44</v>
      </c>
      <c r="J1217" s="0" t="n">
        <f aca="false">D1217</f>
        <v>20.1</v>
      </c>
      <c r="K1217" s="0" t="n">
        <f aca="false">C1217</f>
        <v>20.54</v>
      </c>
      <c r="N1217" s="0" t="n">
        <f aca="false">'Central-Hudson Off Peak'!I1217</f>
        <v>-1.29</v>
      </c>
      <c r="O1217" s="0" t="n">
        <f aca="false">'Central-Hudson Off Peak'!D1217</f>
        <v>21.83</v>
      </c>
      <c r="P1217" s="1" t="n">
        <f aca="false">(O1217+N1217)-K1217</f>
        <v>0</v>
      </c>
    </row>
    <row r="1218" customFormat="false" ht="12.75" hidden="false" customHeight="false" outlineLevel="0" collapsed="false">
      <c r="A1218" s="0" t="s">
        <v>7050</v>
      </c>
      <c r="B1218" s="0" t="n">
        <v>2000</v>
      </c>
      <c r="C1218" s="0" t="n">
        <v>19.78</v>
      </c>
      <c r="D1218" s="0" t="n">
        <v>19.35</v>
      </c>
      <c r="E1218" s="0" t="n">
        <v>0</v>
      </c>
      <c r="F1218" s="0" t="n">
        <v>0</v>
      </c>
      <c r="G1218" s="0" t="n">
        <v>-0.35</v>
      </c>
      <c r="H1218" s="0" t="n">
        <v>-0.78</v>
      </c>
      <c r="I1218" s="0" t="n">
        <f aca="false">+G1218-H1218</f>
        <v>0.43</v>
      </c>
      <c r="J1218" s="0" t="n">
        <f aca="false">D1218</f>
        <v>19.35</v>
      </c>
      <c r="K1218" s="0" t="n">
        <f aca="false">C1218</f>
        <v>19.78</v>
      </c>
      <c r="N1218" s="0" t="n">
        <f aca="false">'Central-Hudson Off Peak'!I1218</f>
        <v>-1.24</v>
      </c>
      <c r="O1218" s="0" t="n">
        <f aca="false">'Central-Hudson Off Peak'!D1218</f>
        <v>21.02</v>
      </c>
      <c r="P1218" s="1" t="n">
        <f aca="false">(O1218+N1218)-K1218</f>
        <v>0</v>
      </c>
    </row>
    <row r="1219" customFormat="false" ht="12.75" hidden="false" customHeight="false" outlineLevel="0" collapsed="false">
      <c r="A1219" s="0" t="s">
        <v>7051</v>
      </c>
      <c r="B1219" s="0" t="n">
        <v>2000</v>
      </c>
      <c r="C1219" s="0" t="n">
        <v>19.78</v>
      </c>
      <c r="D1219" s="0" t="n">
        <v>19.35</v>
      </c>
      <c r="E1219" s="0" t="n">
        <v>0</v>
      </c>
      <c r="F1219" s="0" t="n">
        <v>0</v>
      </c>
      <c r="G1219" s="0" t="n">
        <v>-0.35</v>
      </c>
      <c r="H1219" s="0" t="n">
        <v>-0.78</v>
      </c>
      <c r="I1219" s="0" t="n">
        <f aca="false">+G1219-H1219</f>
        <v>0.43</v>
      </c>
      <c r="J1219" s="0" t="n">
        <f aca="false">D1219</f>
        <v>19.35</v>
      </c>
      <c r="K1219" s="0" t="n">
        <f aca="false">C1219</f>
        <v>19.78</v>
      </c>
      <c r="N1219" s="0" t="n">
        <f aca="false">'Central-Hudson Off Peak'!I1219</f>
        <v>-1.24</v>
      </c>
      <c r="O1219" s="0" t="n">
        <f aca="false">'Central-Hudson Off Peak'!D1219</f>
        <v>21.02</v>
      </c>
      <c r="P1219" s="1" t="n">
        <f aca="false">(O1219+N1219)-K1219</f>
        <v>0</v>
      </c>
    </row>
    <row r="1220" customFormat="false" ht="12.75" hidden="false" customHeight="false" outlineLevel="0" collapsed="false">
      <c r="A1220" s="0" t="s">
        <v>7052</v>
      </c>
      <c r="B1220" s="0" t="n">
        <v>2000</v>
      </c>
      <c r="C1220" s="0" t="n">
        <v>19.78</v>
      </c>
      <c r="D1220" s="0" t="n">
        <v>19.35</v>
      </c>
      <c r="E1220" s="0" t="n">
        <v>0</v>
      </c>
      <c r="F1220" s="0" t="n">
        <v>0</v>
      </c>
      <c r="G1220" s="0" t="n">
        <v>-0.35</v>
      </c>
      <c r="H1220" s="0" t="n">
        <v>-0.78</v>
      </c>
      <c r="I1220" s="0" t="n">
        <f aca="false">+G1220-H1220</f>
        <v>0.43</v>
      </c>
      <c r="J1220" s="0" t="n">
        <f aca="false">D1220</f>
        <v>19.35</v>
      </c>
      <c r="K1220" s="0" t="n">
        <f aca="false">C1220</f>
        <v>19.78</v>
      </c>
      <c r="N1220" s="0" t="n">
        <f aca="false">'Central-Hudson Off Peak'!I1220</f>
        <v>-1.24</v>
      </c>
      <c r="O1220" s="0" t="n">
        <f aca="false">'Central-Hudson Off Peak'!D1220</f>
        <v>21.02</v>
      </c>
      <c r="P1220" s="1" t="n">
        <f aca="false">(O1220+N1220)-K1220</f>
        <v>0</v>
      </c>
    </row>
    <row r="1221" customFormat="false" ht="12.75" hidden="false" customHeight="false" outlineLevel="0" collapsed="false">
      <c r="A1221" s="0" t="s">
        <v>7053</v>
      </c>
      <c r="B1221" s="0" t="n">
        <v>2000</v>
      </c>
      <c r="C1221" s="0" t="n">
        <v>19.48</v>
      </c>
      <c r="D1221" s="0" t="n">
        <v>19.06</v>
      </c>
      <c r="E1221" s="0" t="n">
        <v>0</v>
      </c>
      <c r="F1221" s="0" t="n">
        <v>0</v>
      </c>
      <c r="G1221" s="0" t="n">
        <v>-0.34</v>
      </c>
      <c r="H1221" s="0" t="n">
        <v>-0.76</v>
      </c>
      <c r="I1221" s="0" t="n">
        <f aca="false">+G1221-H1221</f>
        <v>0.42</v>
      </c>
      <c r="J1221" s="0" t="n">
        <f aca="false">D1221</f>
        <v>19.06</v>
      </c>
      <c r="K1221" s="0" t="n">
        <f aca="false">C1221</f>
        <v>19.48</v>
      </c>
      <c r="N1221" s="0" t="n">
        <f aca="false">'Central-Hudson Off Peak'!I1221</f>
        <v>-1.21</v>
      </c>
      <c r="O1221" s="0" t="n">
        <f aca="false">'Central-Hudson Off Peak'!D1221</f>
        <v>20.69</v>
      </c>
      <c r="P1221" s="1" t="n">
        <f aca="false">(O1221+N1221)-K1221</f>
        <v>0</v>
      </c>
    </row>
    <row r="1222" customFormat="false" ht="12.75" hidden="false" customHeight="false" outlineLevel="0" collapsed="false">
      <c r="A1222" s="0" t="s">
        <v>7054</v>
      </c>
      <c r="B1222" s="0" t="n">
        <v>2000</v>
      </c>
      <c r="C1222" s="0" t="n">
        <v>24.9</v>
      </c>
      <c r="D1222" s="0" t="n">
        <v>24.36</v>
      </c>
      <c r="E1222" s="0" t="n">
        <v>0</v>
      </c>
      <c r="F1222" s="0" t="n">
        <v>0</v>
      </c>
      <c r="G1222" s="0" t="n">
        <v>-0.44</v>
      </c>
      <c r="H1222" s="0" t="n">
        <v>-0.98</v>
      </c>
      <c r="I1222" s="0" t="n">
        <f aca="false">+G1222-H1222</f>
        <v>0.54</v>
      </c>
      <c r="J1222" s="0" t="n">
        <f aca="false">D1222</f>
        <v>24.36</v>
      </c>
      <c r="K1222" s="0" t="n">
        <f aca="false">C1222</f>
        <v>24.9</v>
      </c>
      <c r="N1222" s="0" t="n">
        <f aca="false">'Central-Hudson Off Peak'!I1222</f>
        <v>-1.56</v>
      </c>
      <c r="O1222" s="0" t="n">
        <f aca="false">'Central-Hudson Off Peak'!D1222</f>
        <v>26.46</v>
      </c>
      <c r="P1222" s="1" t="n">
        <f aca="false">(O1222+N1222)-K1222</f>
        <v>0</v>
      </c>
    </row>
    <row r="1223" customFormat="false" ht="12.75" hidden="false" customHeight="false" outlineLevel="0" collapsed="false">
      <c r="A1223" s="0" t="s">
        <v>7055</v>
      </c>
      <c r="B1223" s="0" t="n">
        <v>2000</v>
      </c>
      <c r="C1223" s="0" t="n">
        <v>31.92</v>
      </c>
      <c r="D1223" s="0" t="n">
        <v>31.24</v>
      </c>
      <c r="E1223" s="0" t="n">
        <v>0</v>
      </c>
      <c r="F1223" s="0" t="n">
        <v>0</v>
      </c>
      <c r="G1223" s="0" t="n">
        <v>-0.57</v>
      </c>
      <c r="H1223" s="0" t="n">
        <v>-1.25</v>
      </c>
      <c r="I1223" s="0" t="n">
        <f aca="false">+G1223-H1223</f>
        <v>0.68</v>
      </c>
      <c r="J1223" s="0" t="n">
        <f aca="false">D1223</f>
        <v>31.24</v>
      </c>
      <c r="K1223" s="0" t="n">
        <f aca="false">C1223</f>
        <v>31.92</v>
      </c>
      <c r="N1223" s="0" t="n">
        <f aca="false">'Central-Hudson Off Peak'!I1223</f>
        <v>-2.01</v>
      </c>
      <c r="O1223" s="0" t="n">
        <f aca="false">'Central-Hudson Off Peak'!D1223</f>
        <v>33.93</v>
      </c>
      <c r="P1223" s="1" t="n">
        <f aca="false">(O1223+N1223)-K1223</f>
        <v>0</v>
      </c>
    </row>
    <row r="1224" customFormat="false" ht="12.75" hidden="false" customHeight="false" outlineLevel="0" collapsed="false">
      <c r="A1224" s="0" t="s">
        <v>7056</v>
      </c>
      <c r="B1224" s="0" t="n">
        <v>2000</v>
      </c>
      <c r="C1224" s="0" t="n">
        <v>27.42</v>
      </c>
      <c r="D1224" s="0" t="n">
        <v>26.83</v>
      </c>
      <c r="E1224" s="0" t="n">
        <v>0</v>
      </c>
      <c r="F1224" s="0" t="n">
        <v>0</v>
      </c>
      <c r="G1224" s="0" t="n">
        <v>-0.49</v>
      </c>
      <c r="H1224" s="0" t="n">
        <v>-1.08</v>
      </c>
      <c r="I1224" s="0" t="n">
        <f aca="false">+G1224-H1224</f>
        <v>0.59</v>
      </c>
      <c r="J1224" s="0" t="n">
        <f aca="false">D1224</f>
        <v>26.83</v>
      </c>
      <c r="K1224" s="0" t="n">
        <f aca="false">C1224</f>
        <v>27.42</v>
      </c>
      <c r="N1224" s="0" t="n">
        <f aca="false">'Central-Hudson Off Peak'!I1224</f>
        <v>-1.72</v>
      </c>
      <c r="O1224" s="0" t="n">
        <f aca="false">'Central-Hudson Off Peak'!D1224</f>
        <v>29.14</v>
      </c>
      <c r="P1224" s="1" t="n">
        <f aca="false">(O1224+N1224)-K1224</f>
        <v>0</v>
      </c>
    </row>
    <row r="1225" customFormat="false" ht="12.75" hidden="false" customHeight="false" outlineLevel="0" collapsed="false">
      <c r="A1225" s="0" t="s">
        <v>7057</v>
      </c>
      <c r="B1225" s="0" t="n">
        <v>2000</v>
      </c>
      <c r="C1225" s="0" t="n">
        <v>18.67</v>
      </c>
      <c r="D1225" s="0" t="n">
        <v>18.08</v>
      </c>
      <c r="E1225" s="0" t="n">
        <v>0</v>
      </c>
      <c r="F1225" s="0" t="n">
        <v>0</v>
      </c>
      <c r="G1225" s="0" t="n">
        <v>-0.31</v>
      </c>
      <c r="H1225" s="0" t="n">
        <v>-0.9</v>
      </c>
      <c r="I1225" s="0" t="n">
        <f aca="false">+G1225-H1225</f>
        <v>0.59</v>
      </c>
      <c r="J1225" s="0" t="n">
        <f aca="false">D1225</f>
        <v>18.08</v>
      </c>
      <c r="K1225" s="0" t="n">
        <f aca="false">C1225</f>
        <v>18.67</v>
      </c>
      <c r="N1225" s="0" t="n">
        <f aca="false">'Central-Hudson Off Peak'!I1225</f>
        <v>-1.18</v>
      </c>
      <c r="O1225" s="0" t="n">
        <f aca="false">'Central-Hudson Off Peak'!D1225</f>
        <v>19.85</v>
      </c>
      <c r="P1225" s="1" t="n">
        <f aca="false">(O1225+N1225)-K1225</f>
        <v>0</v>
      </c>
    </row>
    <row r="1226" customFormat="false" ht="12.75" hidden="false" customHeight="false" outlineLevel="0" collapsed="false">
      <c r="A1226" s="0" t="s">
        <v>7058</v>
      </c>
      <c r="B1226" s="0" t="n">
        <v>2000</v>
      </c>
      <c r="C1226" s="0" t="n">
        <v>18.67</v>
      </c>
      <c r="D1226" s="0" t="n">
        <v>18.08</v>
      </c>
      <c r="E1226" s="0" t="n">
        <v>0</v>
      </c>
      <c r="F1226" s="0" t="n">
        <v>0</v>
      </c>
      <c r="G1226" s="0" t="n">
        <v>-0.31</v>
      </c>
      <c r="H1226" s="0" t="n">
        <v>-0.9</v>
      </c>
      <c r="I1226" s="0" t="n">
        <f aca="false">+G1226-H1226</f>
        <v>0.59</v>
      </c>
      <c r="J1226" s="0" t="n">
        <f aca="false">D1226</f>
        <v>18.08</v>
      </c>
      <c r="K1226" s="0" t="n">
        <f aca="false">C1226</f>
        <v>18.67</v>
      </c>
      <c r="N1226" s="0" t="n">
        <f aca="false">'Central-Hudson Off Peak'!I1226</f>
        <v>-1.18</v>
      </c>
      <c r="O1226" s="0" t="n">
        <f aca="false">'Central-Hudson Off Peak'!D1226</f>
        <v>19.85</v>
      </c>
      <c r="P1226" s="1" t="n">
        <f aca="false">(O1226+N1226)-K1226</f>
        <v>0</v>
      </c>
    </row>
    <row r="1227" customFormat="false" ht="12.75" hidden="false" customHeight="false" outlineLevel="0" collapsed="false">
      <c r="A1227" s="0" t="s">
        <v>7059</v>
      </c>
      <c r="B1227" s="0" t="n">
        <v>2000</v>
      </c>
      <c r="C1227" s="0" t="n">
        <v>18.67</v>
      </c>
      <c r="D1227" s="0" t="n">
        <v>18.08</v>
      </c>
      <c r="E1227" s="0" t="n">
        <v>0</v>
      </c>
      <c r="F1227" s="0" t="n">
        <v>0</v>
      </c>
      <c r="G1227" s="0" t="n">
        <v>-0.31</v>
      </c>
      <c r="H1227" s="0" t="n">
        <v>-0.9</v>
      </c>
      <c r="I1227" s="0" t="n">
        <f aca="false">+G1227-H1227</f>
        <v>0.59</v>
      </c>
      <c r="J1227" s="0" t="n">
        <f aca="false">D1227</f>
        <v>18.08</v>
      </c>
      <c r="K1227" s="0" t="n">
        <f aca="false">C1227</f>
        <v>18.67</v>
      </c>
      <c r="N1227" s="0" t="n">
        <f aca="false">'Central-Hudson Off Peak'!I1227</f>
        <v>-1.18</v>
      </c>
      <c r="O1227" s="0" t="n">
        <f aca="false">'Central-Hudson Off Peak'!D1227</f>
        <v>19.85</v>
      </c>
      <c r="P1227" s="1" t="n">
        <f aca="false">(O1227+N1227)-K1227</f>
        <v>0</v>
      </c>
    </row>
    <row r="1228" customFormat="false" ht="12.75" hidden="false" customHeight="false" outlineLevel="0" collapsed="false">
      <c r="A1228" s="0" t="s">
        <v>7060</v>
      </c>
      <c r="B1228" s="0" t="n">
        <v>2000</v>
      </c>
      <c r="C1228" s="0" t="n">
        <v>18.67</v>
      </c>
      <c r="D1228" s="0" t="n">
        <v>18.08</v>
      </c>
      <c r="E1228" s="0" t="n">
        <v>0</v>
      </c>
      <c r="F1228" s="0" t="n">
        <v>0</v>
      </c>
      <c r="G1228" s="0" t="n">
        <v>-0.31</v>
      </c>
      <c r="H1228" s="0" t="n">
        <v>-0.9</v>
      </c>
      <c r="I1228" s="0" t="n">
        <f aca="false">+G1228-H1228</f>
        <v>0.59</v>
      </c>
      <c r="J1228" s="0" t="n">
        <f aca="false">D1228</f>
        <v>18.08</v>
      </c>
      <c r="K1228" s="0" t="n">
        <f aca="false">C1228</f>
        <v>18.67</v>
      </c>
      <c r="N1228" s="0" t="n">
        <f aca="false">'Central-Hudson Off Peak'!I1228</f>
        <v>-1.18</v>
      </c>
      <c r="O1228" s="0" t="n">
        <f aca="false">'Central-Hudson Off Peak'!D1228</f>
        <v>19.85</v>
      </c>
      <c r="P1228" s="1" t="n">
        <f aca="false">(O1228+N1228)-K1228</f>
        <v>0</v>
      </c>
    </row>
    <row r="1229" customFormat="false" ht="12.75" hidden="false" customHeight="false" outlineLevel="0" collapsed="false">
      <c r="A1229" s="0" t="s">
        <v>7061</v>
      </c>
      <c r="B1229" s="0" t="n">
        <v>2000</v>
      </c>
      <c r="C1229" s="0" t="n">
        <v>18.67</v>
      </c>
      <c r="D1229" s="0" t="n">
        <v>18.08</v>
      </c>
      <c r="E1229" s="0" t="n">
        <v>0</v>
      </c>
      <c r="F1229" s="0" t="n">
        <v>0</v>
      </c>
      <c r="G1229" s="0" t="n">
        <v>-0.31</v>
      </c>
      <c r="H1229" s="0" t="n">
        <v>-0.9</v>
      </c>
      <c r="I1229" s="0" t="n">
        <f aca="false">+G1229-H1229</f>
        <v>0.59</v>
      </c>
      <c r="J1229" s="0" t="n">
        <f aca="false">D1229</f>
        <v>18.08</v>
      </c>
      <c r="K1229" s="0" t="n">
        <f aca="false">C1229</f>
        <v>18.67</v>
      </c>
      <c r="N1229" s="0" t="n">
        <f aca="false">'Central-Hudson Off Peak'!I1229</f>
        <v>-1.18</v>
      </c>
      <c r="O1229" s="0" t="n">
        <f aca="false">'Central-Hudson Off Peak'!D1229</f>
        <v>19.85</v>
      </c>
      <c r="P1229" s="1" t="n">
        <f aca="false">(O1229+N1229)-K1229</f>
        <v>0</v>
      </c>
    </row>
    <row r="1230" customFormat="false" ht="12.75" hidden="false" customHeight="false" outlineLevel="0" collapsed="false">
      <c r="A1230" s="0" t="s">
        <v>7062</v>
      </c>
      <c r="B1230" s="0" t="n">
        <v>2000</v>
      </c>
      <c r="C1230" s="0" t="n">
        <v>22.3</v>
      </c>
      <c r="D1230" s="0" t="n">
        <v>21.6</v>
      </c>
      <c r="E1230" s="0" t="n">
        <v>0</v>
      </c>
      <c r="F1230" s="0" t="n">
        <v>0</v>
      </c>
      <c r="G1230" s="0" t="n">
        <v>-0.37</v>
      </c>
      <c r="H1230" s="0" t="n">
        <v>-1.07</v>
      </c>
      <c r="I1230" s="0" t="n">
        <f aca="false">+G1230-H1230</f>
        <v>0.7</v>
      </c>
      <c r="J1230" s="0" t="n">
        <f aca="false">D1230</f>
        <v>21.6</v>
      </c>
      <c r="K1230" s="0" t="n">
        <f aca="false">C1230</f>
        <v>22.3</v>
      </c>
      <c r="N1230" s="0" t="n">
        <f aca="false">'Central-Hudson Off Peak'!I1230</f>
        <v>-1.41</v>
      </c>
      <c r="O1230" s="0" t="n">
        <f aca="false">'Central-Hudson Off Peak'!D1230</f>
        <v>23.71</v>
      </c>
      <c r="P1230" s="1" t="n">
        <f aca="false">(O1230+N1230)-K1230</f>
        <v>0</v>
      </c>
    </row>
    <row r="1231" customFormat="false" ht="12.75" hidden="false" customHeight="false" outlineLevel="0" collapsed="false">
      <c r="A1231" s="0" t="s">
        <v>7063</v>
      </c>
      <c r="B1231" s="0" t="n">
        <v>2000</v>
      </c>
      <c r="C1231" s="0" t="n">
        <v>31.72</v>
      </c>
      <c r="D1231" s="0" t="n">
        <v>30.73</v>
      </c>
      <c r="E1231" s="0" t="n">
        <v>0</v>
      </c>
      <c r="F1231" s="0" t="n">
        <v>0</v>
      </c>
      <c r="G1231" s="0" t="n">
        <v>-0.53</v>
      </c>
      <c r="H1231" s="0" t="n">
        <v>-1.52</v>
      </c>
      <c r="I1231" s="0" t="n">
        <f aca="false">+G1231-H1231</f>
        <v>0.99</v>
      </c>
      <c r="J1231" s="0" t="n">
        <f aca="false">D1231</f>
        <v>30.73</v>
      </c>
      <c r="K1231" s="0" t="n">
        <f aca="false">C1231</f>
        <v>31.72</v>
      </c>
      <c r="N1231" s="0" t="n">
        <f aca="false">'Central-Hudson Off Peak'!I1231</f>
        <v>-2.01</v>
      </c>
      <c r="O1231" s="0" t="n">
        <f aca="false">'Central-Hudson Off Peak'!D1231</f>
        <v>33.73</v>
      </c>
      <c r="P1231" s="1" t="n">
        <f aca="false">(O1231+N1231)-K1231</f>
        <v>0</v>
      </c>
    </row>
    <row r="1232" customFormat="false" ht="12.75" hidden="false" customHeight="false" outlineLevel="0" collapsed="false">
      <c r="A1232" s="0" t="s">
        <v>7064</v>
      </c>
      <c r="B1232" s="0" t="n">
        <v>2000</v>
      </c>
      <c r="C1232" s="0" t="n">
        <v>24.86</v>
      </c>
      <c r="D1232" s="0" t="n">
        <v>24.08</v>
      </c>
      <c r="E1232" s="0" t="n">
        <v>0</v>
      </c>
      <c r="F1232" s="0" t="n">
        <v>0</v>
      </c>
      <c r="G1232" s="0" t="n">
        <v>-0.41</v>
      </c>
      <c r="H1232" s="0" t="n">
        <v>-1.19</v>
      </c>
      <c r="I1232" s="0" t="n">
        <f aca="false">+G1232-H1232</f>
        <v>0.78</v>
      </c>
      <c r="J1232" s="0" t="n">
        <f aca="false">D1232</f>
        <v>24.08</v>
      </c>
      <c r="K1232" s="0" t="n">
        <f aca="false">C1232</f>
        <v>24.86</v>
      </c>
      <c r="N1232" s="0" t="n">
        <f aca="false">'Central-Hudson Off Peak'!I1232</f>
        <v>-1.57</v>
      </c>
      <c r="O1232" s="0" t="n">
        <f aca="false">'Central-Hudson Off Peak'!D1232</f>
        <v>26.43</v>
      </c>
      <c r="P1232" s="1" t="n">
        <f aca="false">(O1232+N1232)-K1232</f>
        <v>0</v>
      </c>
    </row>
    <row r="1233" customFormat="false" ht="12.75" hidden="false" customHeight="false" outlineLevel="0" collapsed="false">
      <c r="A1233" s="0" t="s">
        <v>7065</v>
      </c>
      <c r="B1233" s="0" t="n">
        <v>2000</v>
      </c>
      <c r="C1233" s="0" t="n">
        <v>16.83</v>
      </c>
      <c r="D1233" s="0" t="n">
        <v>16.25</v>
      </c>
      <c r="E1233" s="0" t="n">
        <v>0</v>
      </c>
      <c r="F1233" s="0" t="n">
        <v>0</v>
      </c>
      <c r="G1233" s="0" t="n">
        <v>-0.35</v>
      </c>
      <c r="H1233" s="0" t="n">
        <v>-0.93</v>
      </c>
      <c r="I1233" s="0" t="n">
        <f aca="false">+G1233-H1233</f>
        <v>0.58</v>
      </c>
      <c r="J1233" s="0" t="n">
        <f aca="false">D1233</f>
        <v>16.25</v>
      </c>
      <c r="K1233" s="0" t="n">
        <f aca="false">C1233</f>
        <v>16.83</v>
      </c>
      <c r="N1233" s="0" t="n">
        <f aca="false">'Central-Hudson Off Peak'!I1233</f>
        <v>-1.08</v>
      </c>
      <c r="O1233" s="0" t="n">
        <f aca="false">'Central-Hudson Off Peak'!D1233</f>
        <v>17.91</v>
      </c>
      <c r="P1233" s="1" t="n">
        <f aca="false">(O1233+N1233)-K1233</f>
        <v>0</v>
      </c>
    </row>
    <row r="1234" customFormat="false" ht="12.75" hidden="false" customHeight="false" outlineLevel="0" collapsed="false">
      <c r="A1234" s="0" t="s">
        <v>7066</v>
      </c>
      <c r="B1234" s="0" t="n">
        <v>2000</v>
      </c>
      <c r="C1234" s="0" t="n">
        <v>16.83</v>
      </c>
      <c r="D1234" s="0" t="n">
        <v>16.25</v>
      </c>
      <c r="E1234" s="0" t="n">
        <v>0</v>
      </c>
      <c r="F1234" s="0" t="n">
        <v>0</v>
      </c>
      <c r="G1234" s="0" t="n">
        <v>-0.35</v>
      </c>
      <c r="H1234" s="0" t="n">
        <v>-0.93</v>
      </c>
      <c r="I1234" s="0" t="n">
        <f aca="false">+G1234-H1234</f>
        <v>0.58</v>
      </c>
      <c r="J1234" s="0" t="n">
        <f aca="false">D1234</f>
        <v>16.25</v>
      </c>
      <c r="K1234" s="0" t="n">
        <f aca="false">C1234</f>
        <v>16.83</v>
      </c>
      <c r="N1234" s="0" t="n">
        <f aca="false">'Central-Hudson Off Peak'!I1234</f>
        <v>-1.08</v>
      </c>
      <c r="O1234" s="0" t="n">
        <f aca="false">'Central-Hudson Off Peak'!D1234</f>
        <v>17.91</v>
      </c>
      <c r="P1234" s="1" t="n">
        <f aca="false">(O1234+N1234)-K1234</f>
        <v>0</v>
      </c>
    </row>
    <row r="1235" customFormat="false" ht="12.75" hidden="false" customHeight="false" outlineLevel="0" collapsed="false">
      <c r="A1235" s="0" t="s">
        <v>7067</v>
      </c>
      <c r="B1235" s="0" t="n">
        <v>2000</v>
      </c>
      <c r="C1235" s="0" t="n">
        <v>16.3</v>
      </c>
      <c r="D1235" s="0" t="n">
        <v>15.74</v>
      </c>
      <c r="E1235" s="0" t="n">
        <v>0</v>
      </c>
      <c r="F1235" s="0" t="n">
        <v>0</v>
      </c>
      <c r="G1235" s="0" t="n">
        <v>-0.34</v>
      </c>
      <c r="H1235" s="0" t="n">
        <v>-0.9</v>
      </c>
      <c r="I1235" s="0" t="n">
        <f aca="false">+G1235-H1235</f>
        <v>0.56</v>
      </c>
      <c r="J1235" s="0" t="n">
        <f aca="false">D1235</f>
        <v>15.74</v>
      </c>
      <c r="K1235" s="0" t="n">
        <f aca="false">C1235</f>
        <v>16.3</v>
      </c>
      <c r="N1235" s="0" t="n">
        <f aca="false">'Central-Hudson Off Peak'!I1235</f>
        <v>-1.05</v>
      </c>
      <c r="O1235" s="0" t="n">
        <f aca="false">'Central-Hudson Off Peak'!D1235</f>
        <v>17.35</v>
      </c>
      <c r="P1235" s="1" t="n">
        <f aca="false">(O1235+N1235)-K1235</f>
        <v>0</v>
      </c>
    </row>
    <row r="1236" customFormat="false" ht="12.75" hidden="false" customHeight="false" outlineLevel="0" collapsed="false">
      <c r="A1236" s="0" t="s">
        <v>7068</v>
      </c>
      <c r="B1236" s="0" t="n">
        <v>2000</v>
      </c>
      <c r="C1236" s="0" t="n">
        <v>16.3</v>
      </c>
      <c r="D1236" s="0" t="n">
        <v>15.74</v>
      </c>
      <c r="E1236" s="0" t="n">
        <v>0</v>
      </c>
      <c r="F1236" s="0" t="n">
        <v>0</v>
      </c>
      <c r="G1236" s="0" t="n">
        <v>-0.34</v>
      </c>
      <c r="H1236" s="0" t="n">
        <v>-0.9</v>
      </c>
      <c r="I1236" s="0" t="n">
        <f aca="false">+G1236-H1236</f>
        <v>0.56</v>
      </c>
      <c r="J1236" s="0" t="n">
        <f aca="false">D1236</f>
        <v>15.74</v>
      </c>
      <c r="K1236" s="0" t="n">
        <f aca="false">C1236</f>
        <v>16.3</v>
      </c>
      <c r="N1236" s="0" t="n">
        <f aca="false">'Central-Hudson Off Peak'!I1236</f>
        <v>-1.05</v>
      </c>
      <c r="O1236" s="0" t="n">
        <f aca="false">'Central-Hudson Off Peak'!D1236</f>
        <v>17.35</v>
      </c>
      <c r="P1236" s="1" t="n">
        <f aca="false">(O1236+N1236)-K1236</f>
        <v>0</v>
      </c>
    </row>
    <row r="1237" customFormat="false" ht="12.75" hidden="false" customHeight="false" outlineLevel="0" collapsed="false">
      <c r="A1237" s="0" t="s">
        <v>7069</v>
      </c>
      <c r="B1237" s="0" t="n">
        <v>2000</v>
      </c>
      <c r="C1237" s="0" t="n">
        <v>15.59</v>
      </c>
      <c r="D1237" s="0" t="n">
        <v>15.06</v>
      </c>
      <c r="E1237" s="0" t="n">
        <v>0</v>
      </c>
      <c r="F1237" s="0" t="n">
        <v>0</v>
      </c>
      <c r="G1237" s="0" t="n">
        <v>-0.33</v>
      </c>
      <c r="H1237" s="0" t="n">
        <v>-0.86</v>
      </c>
      <c r="I1237" s="0" t="n">
        <f aca="false">+G1237-H1237</f>
        <v>0.53</v>
      </c>
      <c r="J1237" s="0" t="n">
        <f aca="false">D1237</f>
        <v>15.06</v>
      </c>
      <c r="K1237" s="0" t="n">
        <f aca="false">C1237</f>
        <v>15.59</v>
      </c>
      <c r="N1237" s="0" t="n">
        <f aca="false">'Central-Hudson Off Peak'!I1237</f>
        <v>-1.01</v>
      </c>
      <c r="O1237" s="0" t="n">
        <f aca="false">'Central-Hudson Off Peak'!D1237</f>
        <v>16.6</v>
      </c>
      <c r="P1237" s="1" t="n">
        <f aca="false">(O1237+N1237)-K1237</f>
        <v>0</v>
      </c>
    </row>
    <row r="1238" customFormat="false" ht="12.75" hidden="false" customHeight="false" outlineLevel="0" collapsed="false">
      <c r="A1238" s="0" t="s">
        <v>7070</v>
      </c>
      <c r="B1238" s="0" t="n">
        <v>2000</v>
      </c>
      <c r="C1238" s="0" t="n">
        <v>15.59</v>
      </c>
      <c r="D1238" s="0" t="n">
        <v>15.06</v>
      </c>
      <c r="E1238" s="0" t="n">
        <v>0</v>
      </c>
      <c r="F1238" s="0" t="n">
        <v>0</v>
      </c>
      <c r="G1238" s="0" t="n">
        <v>-0.33</v>
      </c>
      <c r="H1238" s="0" t="n">
        <v>-0.86</v>
      </c>
      <c r="I1238" s="0" t="n">
        <f aca="false">+G1238-H1238</f>
        <v>0.53</v>
      </c>
      <c r="J1238" s="0" t="n">
        <f aca="false">D1238</f>
        <v>15.06</v>
      </c>
      <c r="K1238" s="0" t="n">
        <f aca="false">C1238</f>
        <v>15.59</v>
      </c>
      <c r="N1238" s="0" t="n">
        <f aca="false">'Central-Hudson Off Peak'!I1238</f>
        <v>-1.01</v>
      </c>
      <c r="O1238" s="0" t="n">
        <f aca="false">'Central-Hudson Off Peak'!D1238</f>
        <v>16.6</v>
      </c>
      <c r="P1238" s="1" t="n">
        <f aca="false">(O1238+N1238)-K1238</f>
        <v>0</v>
      </c>
    </row>
    <row r="1239" customFormat="false" ht="12.75" hidden="false" customHeight="false" outlineLevel="0" collapsed="false">
      <c r="A1239" s="0" t="s">
        <v>7071</v>
      </c>
      <c r="B1239" s="0" t="n">
        <v>2000</v>
      </c>
      <c r="C1239" s="0" t="n">
        <v>23.9</v>
      </c>
      <c r="D1239" s="0" t="n">
        <v>23.08</v>
      </c>
      <c r="E1239" s="0" t="n">
        <v>0</v>
      </c>
      <c r="F1239" s="0" t="n">
        <v>0</v>
      </c>
      <c r="G1239" s="0" t="n">
        <v>-0.5</v>
      </c>
      <c r="H1239" s="0" t="n">
        <v>-1.32</v>
      </c>
      <c r="I1239" s="0" t="n">
        <f aca="false">+G1239-H1239</f>
        <v>0.82</v>
      </c>
      <c r="J1239" s="0" t="n">
        <f aca="false">D1239</f>
        <v>23.08</v>
      </c>
      <c r="K1239" s="0" t="n">
        <f aca="false">C1239</f>
        <v>23.9</v>
      </c>
      <c r="N1239" s="0" t="n">
        <f aca="false">'Central-Hudson Off Peak'!I1239</f>
        <v>-1.54</v>
      </c>
      <c r="O1239" s="0" t="n">
        <f aca="false">'Central-Hudson Off Peak'!D1239</f>
        <v>25.44</v>
      </c>
      <c r="P1239" s="1" t="n">
        <f aca="false">(O1239+N1239)-K1239</f>
        <v>0</v>
      </c>
    </row>
    <row r="1240" customFormat="false" ht="12.75" hidden="false" customHeight="false" outlineLevel="0" collapsed="false">
      <c r="A1240" s="0" t="s">
        <v>7072</v>
      </c>
      <c r="B1240" s="0" t="n">
        <v>2000</v>
      </c>
      <c r="C1240" s="0" t="n">
        <v>22.01</v>
      </c>
      <c r="D1240" s="0" t="n">
        <v>21.25</v>
      </c>
      <c r="E1240" s="0" t="n">
        <v>0</v>
      </c>
      <c r="F1240" s="0" t="n">
        <v>0</v>
      </c>
      <c r="G1240" s="0" t="n">
        <v>-0.46</v>
      </c>
      <c r="H1240" s="0" t="n">
        <v>-1.22</v>
      </c>
      <c r="I1240" s="0" t="n">
        <f aca="false">+G1240-H1240</f>
        <v>0.76</v>
      </c>
      <c r="J1240" s="0" t="n">
        <f aca="false">D1240</f>
        <v>21.25</v>
      </c>
      <c r="K1240" s="0" t="n">
        <f aca="false">C1240</f>
        <v>22.01</v>
      </c>
      <c r="N1240" s="0" t="n">
        <f aca="false">'Central-Hudson Off Peak'!I1240</f>
        <v>-1.41</v>
      </c>
      <c r="O1240" s="0" t="n">
        <f aca="false">'Central-Hudson Off Peak'!D1240</f>
        <v>23.42</v>
      </c>
      <c r="P1240" s="1" t="n">
        <f aca="false">(O1240+N1240)-K1240</f>
        <v>0</v>
      </c>
    </row>
    <row r="1241" customFormat="false" ht="12.75" hidden="false" customHeight="false" outlineLevel="0" collapsed="false">
      <c r="A1241" s="0" t="s">
        <v>7073</v>
      </c>
      <c r="B1241" s="0" t="n">
        <v>2000</v>
      </c>
      <c r="C1241" s="0" t="n">
        <v>25.16</v>
      </c>
      <c r="D1241" s="0" t="n">
        <v>24.29</v>
      </c>
      <c r="E1241" s="0" t="n">
        <v>0</v>
      </c>
      <c r="F1241" s="0" t="n">
        <v>0</v>
      </c>
      <c r="G1241" s="0" t="n">
        <v>-0.52</v>
      </c>
      <c r="H1241" s="0" t="n">
        <v>-1.39</v>
      </c>
      <c r="I1241" s="0" t="n">
        <f aca="false">+G1241-H1241</f>
        <v>0.87</v>
      </c>
      <c r="J1241" s="0" t="n">
        <f aca="false">D1241</f>
        <v>24.29</v>
      </c>
      <c r="K1241" s="0" t="n">
        <f aca="false">C1241</f>
        <v>25.16</v>
      </c>
      <c r="N1241" s="0" t="n">
        <f aca="false">'Central-Hudson Off Peak'!I1241</f>
        <v>-1.61</v>
      </c>
      <c r="O1241" s="0" t="n">
        <f aca="false">'Central-Hudson Off Peak'!D1241</f>
        <v>26.77</v>
      </c>
      <c r="P1241" s="1" t="n">
        <f aca="false">(O1241+N1241)-K1241</f>
        <v>0</v>
      </c>
    </row>
    <row r="1242" customFormat="false" ht="12.75" hidden="false" customHeight="false" outlineLevel="0" collapsed="false">
      <c r="A1242" s="0" t="s">
        <v>7074</v>
      </c>
      <c r="B1242" s="0" t="n">
        <v>2000</v>
      </c>
      <c r="C1242" s="0" t="n">
        <v>27.76</v>
      </c>
      <c r="D1242" s="0" t="n">
        <v>26.8</v>
      </c>
      <c r="E1242" s="0" t="n">
        <v>0</v>
      </c>
      <c r="F1242" s="0" t="n">
        <v>0</v>
      </c>
      <c r="G1242" s="0" t="n">
        <v>-0.58</v>
      </c>
      <c r="H1242" s="0" t="n">
        <v>-1.54</v>
      </c>
      <c r="I1242" s="0" t="n">
        <f aca="false">+G1242-H1242</f>
        <v>0.96</v>
      </c>
      <c r="J1242" s="0" t="n">
        <f aca="false">D1242</f>
        <v>26.8</v>
      </c>
      <c r="K1242" s="0" t="n">
        <f aca="false">C1242</f>
        <v>27.76</v>
      </c>
      <c r="N1242" s="0" t="n">
        <f aca="false">'Central-Hudson Off Peak'!I1242</f>
        <v>-1.78</v>
      </c>
      <c r="O1242" s="0" t="n">
        <f aca="false">'Central-Hudson Off Peak'!D1242</f>
        <v>29.54</v>
      </c>
      <c r="P1242" s="1" t="n">
        <f aca="false">(O1242+N1242)-K1242</f>
        <v>0</v>
      </c>
    </row>
    <row r="1243" customFormat="false" ht="12.75" hidden="false" customHeight="false" outlineLevel="0" collapsed="false">
      <c r="A1243" s="0" t="s">
        <v>7075</v>
      </c>
      <c r="B1243" s="0" t="n">
        <v>2000</v>
      </c>
      <c r="C1243" s="0" t="n">
        <v>29.75</v>
      </c>
      <c r="D1243" s="0" t="n">
        <v>28.72</v>
      </c>
      <c r="E1243" s="0" t="n">
        <v>0</v>
      </c>
      <c r="F1243" s="0" t="n">
        <v>0</v>
      </c>
      <c r="G1243" s="0" t="n">
        <v>-0.62</v>
      </c>
      <c r="H1243" s="0" t="n">
        <v>-1.65</v>
      </c>
      <c r="I1243" s="0" t="n">
        <f aca="false">+G1243-H1243</f>
        <v>1.03</v>
      </c>
      <c r="J1243" s="0" t="n">
        <f aca="false">D1243</f>
        <v>28.72</v>
      </c>
      <c r="K1243" s="0" t="n">
        <f aca="false">C1243</f>
        <v>29.75</v>
      </c>
      <c r="N1243" s="0" t="n">
        <f aca="false">'Central-Hudson Off Peak'!I1243</f>
        <v>-1.91</v>
      </c>
      <c r="O1243" s="0" t="n">
        <f aca="false">'Central-Hudson Off Peak'!D1243</f>
        <v>31.66</v>
      </c>
      <c r="P1243" s="1" t="n">
        <f aca="false">(O1243+N1243)-K1243</f>
        <v>0</v>
      </c>
    </row>
    <row r="1244" customFormat="false" ht="12.75" hidden="false" customHeight="false" outlineLevel="0" collapsed="false">
      <c r="A1244" s="0" t="s">
        <v>7076</v>
      </c>
      <c r="B1244" s="0" t="n">
        <v>2000</v>
      </c>
      <c r="C1244" s="0" t="n">
        <v>29.1</v>
      </c>
      <c r="D1244" s="0" t="n">
        <v>28.09</v>
      </c>
      <c r="E1244" s="0" t="n">
        <v>0</v>
      </c>
      <c r="F1244" s="0" t="n">
        <v>0</v>
      </c>
      <c r="G1244" s="0" t="n">
        <v>-0.6</v>
      </c>
      <c r="H1244" s="0" t="n">
        <v>-1.61</v>
      </c>
      <c r="I1244" s="0" t="n">
        <f aca="false">+G1244-H1244</f>
        <v>1.01</v>
      </c>
      <c r="J1244" s="0" t="n">
        <f aca="false">D1244</f>
        <v>28.09</v>
      </c>
      <c r="K1244" s="0" t="n">
        <f aca="false">C1244</f>
        <v>29.1</v>
      </c>
      <c r="N1244" s="0" t="n">
        <f aca="false">'Central-Hudson Off Peak'!I1244</f>
        <v>-1.86</v>
      </c>
      <c r="O1244" s="0" t="n">
        <f aca="false">'Central-Hudson Off Peak'!D1244</f>
        <v>30.96</v>
      </c>
      <c r="P1244" s="1" t="n">
        <f aca="false">(O1244+N1244)-K1244</f>
        <v>0</v>
      </c>
    </row>
    <row r="1245" customFormat="false" ht="12.75" hidden="false" customHeight="false" outlineLevel="0" collapsed="false">
      <c r="A1245" s="0" t="s">
        <v>7077</v>
      </c>
      <c r="B1245" s="0" t="n">
        <v>2000</v>
      </c>
      <c r="C1245" s="0" t="n">
        <v>27.76</v>
      </c>
      <c r="D1245" s="0" t="n">
        <v>26.8</v>
      </c>
      <c r="E1245" s="0" t="n">
        <v>0</v>
      </c>
      <c r="F1245" s="0" t="n">
        <v>0</v>
      </c>
      <c r="G1245" s="0" t="n">
        <v>-0.58</v>
      </c>
      <c r="H1245" s="0" t="n">
        <v>-1.54</v>
      </c>
      <c r="I1245" s="0" t="n">
        <f aca="false">+G1245-H1245</f>
        <v>0.96</v>
      </c>
      <c r="J1245" s="0" t="n">
        <f aca="false">D1245</f>
        <v>26.8</v>
      </c>
      <c r="K1245" s="0" t="n">
        <f aca="false">C1245</f>
        <v>27.76</v>
      </c>
      <c r="N1245" s="0" t="n">
        <f aca="false">'Central-Hudson Off Peak'!I1245</f>
        <v>-1.78</v>
      </c>
      <c r="O1245" s="0" t="n">
        <f aca="false">'Central-Hudson Off Peak'!D1245</f>
        <v>29.54</v>
      </c>
      <c r="P1245" s="1" t="n">
        <f aca="false">(O1245+N1245)-K1245</f>
        <v>0</v>
      </c>
    </row>
    <row r="1246" customFormat="false" ht="12.75" hidden="false" customHeight="false" outlineLevel="0" collapsed="false">
      <c r="A1246" s="0" t="s">
        <v>7078</v>
      </c>
      <c r="B1246" s="0" t="n">
        <v>2000</v>
      </c>
      <c r="C1246" s="0" t="n">
        <v>26.55</v>
      </c>
      <c r="D1246" s="0" t="n">
        <v>25.63</v>
      </c>
      <c r="E1246" s="0" t="n">
        <v>0</v>
      </c>
      <c r="F1246" s="0" t="n">
        <v>0</v>
      </c>
      <c r="G1246" s="0" t="n">
        <v>-0.55</v>
      </c>
      <c r="H1246" s="0" t="n">
        <v>-1.47</v>
      </c>
      <c r="I1246" s="0" t="n">
        <f aca="false">+G1246-H1246</f>
        <v>0.92</v>
      </c>
      <c r="J1246" s="0" t="n">
        <f aca="false">D1246</f>
        <v>25.63</v>
      </c>
      <c r="K1246" s="0" t="n">
        <f aca="false">C1246</f>
        <v>26.55</v>
      </c>
      <c r="N1246" s="0" t="n">
        <f aca="false">'Central-Hudson Off Peak'!I1246</f>
        <v>-1.7</v>
      </c>
      <c r="O1246" s="0" t="n">
        <f aca="false">'Central-Hudson Off Peak'!D1246</f>
        <v>28.25</v>
      </c>
      <c r="P1246" s="1" t="n">
        <f aca="false">(O1246+N1246)-K1246</f>
        <v>0</v>
      </c>
    </row>
    <row r="1247" customFormat="false" ht="12.75" hidden="false" customHeight="false" outlineLevel="0" collapsed="false">
      <c r="A1247" s="0" t="s">
        <v>7079</v>
      </c>
      <c r="B1247" s="0" t="n">
        <v>2000</v>
      </c>
      <c r="C1247" s="0" t="n">
        <v>26.41</v>
      </c>
      <c r="D1247" s="0" t="n">
        <v>25.5</v>
      </c>
      <c r="E1247" s="0" t="n">
        <v>0</v>
      </c>
      <c r="F1247" s="0" t="n">
        <v>0</v>
      </c>
      <c r="G1247" s="0" t="n">
        <v>-0.55</v>
      </c>
      <c r="H1247" s="0" t="n">
        <v>-1.46</v>
      </c>
      <c r="I1247" s="0" t="n">
        <f aca="false">+G1247-H1247</f>
        <v>0.91</v>
      </c>
      <c r="J1247" s="0" t="n">
        <f aca="false">D1247</f>
        <v>25.5</v>
      </c>
      <c r="K1247" s="0" t="n">
        <f aca="false">C1247</f>
        <v>26.41</v>
      </c>
      <c r="N1247" s="0" t="n">
        <f aca="false">'Central-Hudson Off Peak'!I1247</f>
        <v>-1.7</v>
      </c>
      <c r="O1247" s="0" t="n">
        <f aca="false">'Central-Hudson Off Peak'!D1247</f>
        <v>28.11</v>
      </c>
      <c r="P1247" s="1" t="n">
        <f aca="false">(O1247+N1247)-K1247</f>
        <v>0</v>
      </c>
    </row>
    <row r="1248" customFormat="false" ht="12.75" hidden="false" customHeight="false" outlineLevel="0" collapsed="false">
      <c r="A1248" s="0" t="s">
        <v>7080</v>
      </c>
      <c r="B1248" s="0" t="n">
        <v>2000</v>
      </c>
      <c r="C1248" s="0" t="n">
        <v>24.11</v>
      </c>
      <c r="D1248" s="0" t="n">
        <v>23.27</v>
      </c>
      <c r="E1248" s="0" t="n">
        <v>0</v>
      </c>
      <c r="F1248" s="0" t="n">
        <v>0</v>
      </c>
      <c r="G1248" s="0" t="n">
        <v>-0.5</v>
      </c>
      <c r="H1248" s="0" t="n">
        <v>-1.34</v>
      </c>
      <c r="I1248" s="0" t="n">
        <f aca="false">+G1248-H1248</f>
        <v>0.84</v>
      </c>
      <c r="J1248" s="0" t="n">
        <f aca="false">D1248</f>
        <v>23.27</v>
      </c>
      <c r="K1248" s="0" t="n">
        <f aca="false">C1248</f>
        <v>24.11</v>
      </c>
      <c r="N1248" s="0" t="n">
        <f aca="false">'Central-Hudson Off Peak'!I1248</f>
        <v>-1.54</v>
      </c>
      <c r="O1248" s="0" t="n">
        <f aca="false">'Central-Hudson Off Peak'!D1248</f>
        <v>25.65</v>
      </c>
      <c r="P1248" s="1" t="n">
        <f aca="false">(O1248+N1248)-K1248</f>
        <v>0</v>
      </c>
    </row>
    <row r="1249" customFormat="false" ht="12.75" hidden="false" customHeight="false" outlineLevel="0" collapsed="false">
      <c r="A1249" s="0" t="s">
        <v>7081</v>
      </c>
      <c r="B1249" s="0" t="n">
        <v>2000</v>
      </c>
      <c r="C1249" s="0" t="n">
        <v>26.99</v>
      </c>
      <c r="D1249" s="0" t="n">
        <v>26.06</v>
      </c>
      <c r="E1249" s="0" t="n">
        <v>0</v>
      </c>
      <c r="F1249" s="0" t="n">
        <v>0</v>
      </c>
      <c r="G1249" s="0" t="n">
        <v>-0.56</v>
      </c>
      <c r="H1249" s="0" t="n">
        <v>-1.49</v>
      </c>
      <c r="I1249" s="0" t="n">
        <f aca="false">+G1249-H1249</f>
        <v>0.93</v>
      </c>
      <c r="J1249" s="0" t="n">
        <f aca="false">D1249</f>
        <v>26.06</v>
      </c>
      <c r="K1249" s="0" t="n">
        <f aca="false">C1249</f>
        <v>26.99</v>
      </c>
      <c r="N1249" s="0" t="n">
        <f aca="false">'Central-Hudson Off Peak'!I1249</f>
        <v>-1.73</v>
      </c>
      <c r="O1249" s="0" t="n">
        <f aca="false">'Central-Hudson Off Peak'!D1249</f>
        <v>28.72</v>
      </c>
      <c r="P1249" s="1" t="n">
        <f aca="false">(O1249+N1249)-K1249</f>
        <v>0</v>
      </c>
    </row>
    <row r="1250" customFormat="false" ht="12.75" hidden="false" customHeight="false" outlineLevel="0" collapsed="false">
      <c r="A1250" s="0" t="s">
        <v>7082</v>
      </c>
      <c r="B1250" s="0" t="n">
        <v>2000</v>
      </c>
      <c r="C1250" s="0" t="n">
        <v>26.99</v>
      </c>
      <c r="D1250" s="0" t="n">
        <v>26.06</v>
      </c>
      <c r="E1250" s="0" t="n">
        <v>0</v>
      </c>
      <c r="F1250" s="0" t="n">
        <v>0</v>
      </c>
      <c r="G1250" s="0" t="n">
        <v>-0.56</v>
      </c>
      <c r="H1250" s="0" t="n">
        <v>-1.49</v>
      </c>
      <c r="I1250" s="0" t="n">
        <f aca="false">+G1250-H1250</f>
        <v>0.93</v>
      </c>
      <c r="J1250" s="0" t="n">
        <f aca="false">D1250</f>
        <v>26.06</v>
      </c>
      <c r="K1250" s="0" t="n">
        <f aca="false">C1250</f>
        <v>26.99</v>
      </c>
      <c r="N1250" s="0" t="n">
        <f aca="false">'Central-Hudson Off Peak'!I1250</f>
        <v>-1.73</v>
      </c>
      <c r="O1250" s="0" t="n">
        <f aca="false">'Central-Hudson Off Peak'!D1250</f>
        <v>28.72</v>
      </c>
      <c r="P1250" s="1" t="n">
        <f aca="false">(O1250+N1250)-K1250</f>
        <v>0</v>
      </c>
    </row>
    <row r="1251" customFormat="false" ht="12.75" hidden="false" customHeight="false" outlineLevel="0" collapsed="false">
      <c r="A1251" s="0" t="s">
        <v>7083</v>
      </c>
      <c r="B1251" s="0" t="n">
        <v>2000</v>
      </c>
      <c r="C1251" s="0" t="n">
        <v>27.61</v>
      </c>
      <c r="D1251" s="0" t="n">
        <v>26.65</v>
      </c>
      <c r="E1251" s="0" t="n">
        <v>0</v>
      </c>
      <c r="F1251" s="0" t="n">
        <v>0</v>
      </c>
      <c r="G1251" s="0" t="n">
        <v>-0.57</v>
      </c>
      <c r="H1251" s="0" t="n">
        <v>-1.53</v>
      </c>
      <c r="I1251" s="0" t="n">
        <f aca="false">+G1251-H1251</f>
        <v>0.96</v>
      </c>
      <c r="J1251" s="0" t="n">
        <f aca="false">D1251</f>
        <v>26.65</v>
      </c>
      <c r="K1251" s="0" t="n">
        <f aca="false">C1251</f>
        <v>27.61</v>
      </c>
      <c r="N1251" s="0" t="n">
        <f aca="false">'Central-Hudson Off Peak'!I1251</f>
        <v>-1.77</v>
      </c>
      <c r="O1251" s="0" t="n">
        <f aca="false">'Central-Hudson Off Peak'!D1251</f>
        <v>29.38</v>
      </c>
      <c r="P1251" s="1" t="n">
        <f aca="false">(O1251+N1251)-K1251</f>
        <v>0</v>
      </c>
    </row>
    <row r="1252" customFormat="false" ht="12.75" hidden="false" customHeight="false" outlineLevel="0" collapsed="false">
      <c r="A1252" s="0" t="s">
        <v>7084</v>
      </c>
      <c r="B1252" s="0" t="n">
        <v>2000</v>
      </c>
      <c r="C1252" s="0" t="n">
        <v>28.7</v>
      </c>
      <c r="D1252" s="0" t="n">
        <v>27.71</v>
      </c>
      <c r="E1252" s="0" t="n">
        <v>0</v>
      </c>
      <c r="F1252" s="0" t="n">
        <v>0</v>
      </c>
      <c r="G1252" s="0" t="n">
        <v>-0.6</v>
      </c>
      <c r="H1252" s="0" t="n">
        <v>-1.59</v>
      </c>
      <c r="I1252" s="0" t="n">
        <f aca="false">+G1252-H1252</f>
        <v>0.99</v>
      </c>
      <c r="J1252" s="0" t="n">
        <f aca="false">D1252</f>
        <v>27.71</v>
      </c>
      <c r="K1252" s="0" t="n">
        <f aca="false">C1252</f>
        <v>28.7</v>
      </c>
      <c r="N1252" s="0" t="n">
        <f aca="false">'Central-Hudson Off Peak'!I1252</f>
        <v>-1.85</v>
      </c>
      <c r="O1252" s="0" t="n">
        <f aca="false">'Central-Hudson Off Peak'!D1252</f>
        <v>30.55</v>
      </c>
      <c r="P1252" s="1" t="n">
        <f aca="false">(O1252+N1252)-K1252</f>
        <v>0</v>
      </c>
    </row>
    <row r="1253" customFormat="false" ht="12.75" hidden="false" customHeight="false" outlineLevel="0" collapsed="false">
      <c r="A1253" s="0" t="s">
        <v>7085</v>
      </c>
      <c r="B1253" s="0" t="n">
        <v>2000</v>
      </c>
      <c r="C1253" s="0" t="n">
        <v>31.12</v>
      </c>
      <c r="D1253" s="0" t="n">
        <v>30.05</v>
      </c>
      <c r="E1253" s="0" t="n">
        <v>0</v>
      </c>
      <c r="F1253" s="0" t="n">
        <v>0</v>
      </c>
      <c r="G1253" s="0" t="n">
        <v>-0.65</v>
      </c>
      <c r="H1253" s="0" t="n">
        <v>-1.72</v>
      </c>
      <c r="I1253" s="0" t="n">
        <f aca="false">+G1253-H1253</f>
        <v>1.07</v>
      </c>
      <c r="J1253" s="0" t="n">
        <f aca="false">D1253</f>
        <v>30.05</v>
      </c>
      <c r="K1253" s="0" t="n">
        <f aca="false">C1253</f>
        <v>31.12</v>
      </c>
      <c r="N1253" s="0" t="n">
        <f aca="false">'Central-Hudson Off Peak'!I1253</f>
        <v>-2</v>
      </c>
      <c r="O1253" s="0" t="n">
        <f aca="false">'Central-Hudson Off Peak'!D1253</f>
        <v>33.12</v>
      </c>
      <c r="P1253" s="1" t="n">
        <f aca="false">(O1253+N1253)-K1253</f>
        <v>0</v>
      </c>
    </row>
    <row r="1254" customFormat="false" ht="12.75" hidden="false" customHeight="false" outlineLevel="0" collapsed="false">
      <c r="A1254" s="0" t="s">
        <v>7086</v>
      </c>
      <c r="B1254" s="0" t="n">
        <v>2000</v>
      </c>
      <c r="C1254" s="0" t="n">
        <v>28.7</v>
      </c>
      <c r="D1254" s="0" t="n">
        <v>27.71</v>
      </c>
      <c r="E1254" s="0" t="n">
        <v>0</v>
      </c>
      <c r="F1254" s="0" t="n">
        <v>0</v>
      </c>
      <c r="G1254" s="0" t="n">
        <v>-0.6</v>
      </c>
      <c r="H1254" s="0" t="n">
        <v>-1.59</v>
      </c>
      <c r="I1254" s="0" t="n">
        <f aca="false">+G1254-H1254</f>
        <v>0.99</v>
      </c>
      <c r="J1254" s="0" t="n">
        <f aca="false">D1254</f>
        <v>27.71</v>
      </c>
      <c r="K1254" s="0" t="n">
        <f aca="false">C1254</f>
        <v>28.7</v>
      </c>
      <c r="N1254" s="0" t="n">
        <f aca="false">'Central-Hudson Off Peak'!I1254</f>
        <v>-1.85</v>
      </c>
      <c r="O1254" s="0" t="n">
        <f aca="false">'Central-Hudson Off Peak'!D1254</f>
        <v>30.55</v>
      </c>
      <c r="P1254" s="1" t="n">
        <f aca="false">(O1254+N1254)-K1254</f>
        <v>0</v>
      </c>
    </row>
    <row r="1255" customFormat="false" ht="12.75" hidden="false" customHeight="false" outlineLevel="0" collapsed="false">
      <c r="A1255" s="0" t="s">
        <v>7087</v>
      </c>
      <c r="B1255" s="0" t="n">
        <v>2000</v>
      </c>
      <c r="C1255" s="0" t="n">
        <v>26.16</v>
      </c>
      <c r="D1255" s="0" t="n">
        <v>25.25</v>
      </c>
      <c r="E1255" s="0" t="n">
        <v>0</v>
      </c>
      <c r="F1255" s="0" t="n">
        <v>0</v>
      </c>
      <c r="G1255" s="0" t="n">
        <v>-0.54</v>
      </c>
      <c r="H1255" s="0" t="n">
        <v>-1.45</v>
      </c>
      <c r="I1255" s="0" t="n">
        <f aca="false">+G1255-H1255</f>
        <v>0.91</v>
      </c>
      <c r="J1255" s="0" t="n">
        <f aca="false">D1255</f>
        <v>25.25</v>
      </c>
      <c r="K1255" s="0" t="n">
        <f aca="false">C1255</f>
        <v>26.16</v>
      </c>
      <c r="N1255" s="0" t="n">
        <f aca="false">'Central-Hudson Off Peak'!I1255</f>
        <v>-1.67</v>
      </c>
      <c r="O1255" s="0" t="n">
        <f aca="false">'Central-Hudson Off Peak'!D1255</f>
        <v>27.83</v>
      </c>
      <c r="P1255" s="1" t="n">
        <f aca="false">(O1255+N1255)-K1255</f>
        <v>0</v>
      </c>
    </row>
    <row r="1256" customFormat="false" ht="12.75" hidden="false" customHeight="false" outlineLevel="0" collapsed="false">
      <c r="A1256" s="0" t="s">
        <v>7088</v>
      </c>
      <c r="B1256" s="0" t="n">
        <v>2000</v>
      </c>
      <c r="C1256" s="0" t="n">
        <v>16.21</v>
      </c>
      <c r="D1256" s="0" t="n">
        <v>15.65</v>
      </c>
      <c r="E1256" s="0" t="n">
        <v>0</v>
      </c>
      <c r="F1256" s="0" t="n">
        <v>0</v>
      </c>
      <c r="G1256" s="0" t="n">
        <v>-0.34</v>
      </c>
      <c r="H1256" s="0" t="n">
        <v>-0.9</v>
      </c>
      <c r="I1256" s="0" t="n">
        <f aca="false">+G1256-H1256</f>
        <v>0.56</v>
      </c>
      <c r="J1256" s="0" t="n">
        <f aca="false">D1256</f>
        <v>15.65</v>
      </c>
      <c r="K1256" s="0" t="n">
        <f aca="false">C1256</f>
        <v>16.21</v>
      </c>
      <c r="N1256" s="0" t="n">
        <f aca="false">'Central-Hudson Off Peak'!I1256</f>
        <v>-1.04</v>
      </c>
      <c r="O1256" s="0" t="n">
        <f aca="false">'Central-Hudson Off Peak'!D1256</f>
        <v>17.25</v>
      </c>
      <c r="P1256" s="1" t="n">
        <f aca="false">(O1256+N1256)-K1256</f>
        <v>0</v>
      </c>
    </row>
    <row r="1257" customFormat="false" ht="12.75" hidden="false" customHeight="false" outlineLevel="0" collapsed="false">
      <c r="A1257" s="0" t="s">
        <v>7089</v>
      </c>
      <c r="B1257" s="0" t="n">
        <v>2000</v>
      </c>
      <c r="C1257" s="0" t="n">
        <v>16.52</v>
      </c>
      <c r="D1257" s="0" t="n">
        <v>16.24</v>
      </c>
      <c r="E1257" s="0" t="n">
        <v>0</v>
      </c>
      <c r="F1257" s="0" t="n">
        <v>0</v>
      </c>
      <c r="G1257" s="0" t="n">
        <v>-0.34</v>
      </c>
      <c r="H1257" s="0" t="n">
        <v>-0.62</v>
      </c>
      <c r="I1257" s="0" t="n">
        <f aca="false">+G1257-H1257</f>
        <v>0.28</v>
      </c>
      <c r="J1257" s="0" t="n">
        <f aca="false">D1257</f>
        <v>16.24</v>
      </c>
      <c r="K1257" s="0" t="n">
        <f aca="false">C1257</f>
        <v>16.52</v>
      </c>
      <c r="N1257" s="0" t="n">
        <f aca="false">'Central-Hudson Off Peak'!I1257</f>
        <v>-1.18</v>
      </c>
      <c r="O1257" s="0" t="n">
        <f aca="false">'Central-Hudson Off Peak'!D1257</f>
        <v>17.7</v>
      </c>
      <c r="P1257" s="1" t="n">
        <f aca="false">(O1257+N1257)-K1257</f>
        <v>0</v>
      </c>
    </row>
    <row r="1258" customFormat="false" ht="12.75" hidden="false" customHeight="false" outlineLevel="0" collapsed="false">
      <c r="A1258" s="0" t="s">
        <v>7090</v>
      </c>
      <c r="B1258" s="0" t="n">
        <v>2000</v>
      </c>
      <c r="C1258" s="0" t="n">
        <v>17.62</v>
      </c>
      <c r="D1258" s="0" t="n">
        <v>17.32</v>
      </c>
      <c r="E1258" s="0" t="n">
        <v>0</v>
      </c>
      <c r="F1258" s="0" t="n">
        <v>0</v>
      </c>
      <c r="G1258" s="0" t="n">
        <v>-0.36</v>
      </c>
      <c r="H1258" s="0" t="n">
        <v>-0.66</v>
      </c>
      <c r="I1258" s="0" t="n">
        <f aca="false">+G1258-H1258</f>
        <v>0.3</v>
      </c>
      <c r="J1258" s="0" t="n">
        <f aca="false">D1258</f>
        <v>17.32</v>
      </c>
      <c r="K1258" s="0" t="n">
        <f aca="false">C1258</f>
        <v>17.62</v>
      </c>
      <c r="N1258" s="0" t="n">
        <f aca="false">'Central-Hudson Off Peak'!I1258</f>
        <v>-1.26</v>
      </c>
      <c r="O1258" s="0" t="n">
        <f aca="false">'Central-Hudson Off Peak'!D1258</f>
        <v>18.88</v>
      </c>
      <c r="P1258" s="1" t="n">
        <f aca="false">(O1258+N1258)-K1258</f>
        <v>0</v>
      </c>
    </row>
    <row r="1259" customFormat="false" ht="12.75" hidden="false" customHeight="false" outlineLevel="0" collapsed="false">
      <c r="A1259" s="0" t="s">
        <v>7091</v>
      </c>
      <c r="B1259" s="0" t="n">
        <v>2000</v>
      </c>
      <c r="C1259" s="0" t="n">
        <v>17.52</v>
      </c>
      <c r="D1259" s="0" t="n">
        <v>17.22</v>
      </c>
      <c r="E1259" s="0" t="n">
        <v>0</v>
      </c>
      <c r="F1259" s="0" t="n">
        <v>0</v>
      </c>
      <c r="G1259" s="0" t="n">
        <v>-0.36</v>
      </c>
      <c r="H1259" s="0" t="n">
        <v>-0.66</v>
      </c>
      <c r="I1259" s="0" t="n">
        <f aca="false">+G1259-H1259</f>
        <v>0.3</v>
      </c>
      <c r="J1259" s="0" t="n">
        <f aca="false">D1259</f>
        <v>17.22</v>
      </c>
      <c r="K1259" s="0" t="n">
        <f aca="false">C1259</f>
        <v>17.52</v>
      </c>
      <c r="N1259" s="0" t="n">
        <f aca="false">'Central-Hudson Off Peak'!I1259</f>
        <v>-1.26</v>
      </c>
      <c r="O1259" s="0" t="n">
        <f aca="false">'Central-Hudson Off Peak'!D1259</f>
        <v>18.78</v>
      </c>
      <c r="P1259" s="1" t="n">
        <f aca="false">(O1259+N1259)-K1259</f>
        <v>0</v>
      </c>
    </row>
    <row r="1260" customFormat="false" ht="12.75" hidden="false" customHeight="false" outlineLevel="0" collapsed="false">
      <c r="A1260" s="0" t="s">
        <v>7092</v>
      </c>
      <c r="B1260" s="0" t="n">
        <v>2000</v>
      </c>
      <c r="C1260" s="0" t="n">
        <v>16.22</v>
      </c>
      <c r="D1260" s="0" t="n">
        <v>15.95</v>
      </c>
      <c r="E1260" s="0" t="n">
        <v>0</v>
      </c>
      <c r="F1260" s="0" t="n">
        <v>0</v>
      </c>
      <c r="G1260" s="0" t="n">
        <v>-0.34</v>
      </c>
      <c r="H1260" s="0" t="n">
        <v>-0.61</v>
      </c>
      <c r="I1260" s="0" t="n">
        <f aca="false">+G1260-H1260</f>
        <v>0.27</v>
      </c>
      <c r="J1260" s="0" t="n">
        <f aca="false">D1260</f>
        <v>15.95</v>
      </c>
      <c r="K1260" s="0" t="n">
        <f aca="false">C1260</f>
        <v>16.22</v>
      </c>
      <c r="N1260" s="0" t="n">
        <f aca="false">'Central-Hudson Off Peak'!I1260</f>
        <v>-1.17</v>
      </c>
      <c r="O1260" s="0" t="n">
        <f aca="false">'Central-Hudson Off Peak'!D1260</f>
        <v>17.39</v>
      </c>
      <c r="P1260" s="1" t="n">
        <f aca="false">(O1260+N1260)-K1260</f>
        <v>0</v>
      </c>
    </row>
    <row r="1261" customFormat="false" ht="12.75" hidden="false" customHeight="false" outlineLevel="0" collapsed="false">
      <c r="A1261" s="0" t="s">
        <v>7093</v>
      </c>
      <c r="B1261" s="0" t="n">
        <v>2000</v>
      </c>
      <c r="C1261" s="0" t="n">
        <v>16.22</v>
      </c>
      <c r="D1261" s="0" t="n">
        <v>15.95</v>
      </c>
      <c r="E1261" s="0" t="n">
        <v>0</v>
      </c>
      <c r="F1261" s="0" t="n">
        <v>0</v>
      </c>
      <c r="G1261" s="0" t="n">
        <v>-0.34</v>
      </c>
      <c r="H1261" s="0" t="n">
        <v>-0.61</v>
      </c>
      <c r="I1261" s="0" t="n">
        <f aca="false">+G1261-H1261</f>
        <v>0.27</v>
      </c>
      <c r="J1261" s="0" t="n">
        <f aca="false">D1261</f>
        <v>15.95</v>
      </c>
      <c r="K1261" s="0" t="n">
        <f aca="false">C1261</f>
        <v>16.22</v>
      </c>
      <c r="N1261" s="0" t="n">
        <f aca="false">'Central-Hudson Off Peak'!I1261</f>
        <v>-1.17</v>
      </c>
      <c r="O1261" s="0" t="n">
        <f aca="false">'Central-Hudson Off Peak'!D1261</f>
        <v>17.39</v>
      </c>
      <c r="P1261" s="1" t="n">
        <f aca="false">(O1261+N1261)-K1261</f>
        <v>0</v>
      </c>
    </row>
    <row r="1262" customFormat="false" ht="12.75" hidden="false" customHeight="false" outlineLevel="0" collapsed="false">
      <c r="A1262" s="0" t="s">
        <v>7094</v>
      </c>
      <c r="B1262" s="0" t="n">
        <v>2000</v>
      </c>
      <c r="C1262" s="0" t="n">
        <v>17.62</v>
      </c>
      <c r="D1262" s="0" t="n">
        <v>17.32</v>
      </c>
      <c r="E1262" s="0" t="n">
        <v>0</v>
      </c>
      <c r="F1262" s="0" t="n">
        <v>0</v>
      </c>
      <c r="G1262" s="0" t="n">
        <v>-0.36</v>
      </c>
      <c r="H1262" s="0" t="n">
        <v>-0.66</v>
      </c>
      <c r="I1262" s="0" t="n">
        <f aca="false">+G1262-H1262</f>
        <v>0.3</v>
      </c>
      <c r="J1262" s="0" t="n">
        <f aca="false">D1262</f>
        <v>17.32</v>
      </c>
      <c r="K1262" s="0" t="n">
        <f aca="false">C1262</f>
        <v>17.62</v>
      </c>
      <c r="N1262" s="0" t="n">
        <f aca="false">'Central-Hudson Off Peak'!I1262</f>
        <v>-1.26</v>
      </c>
      <c r="O1262" s="0" t="n">
        <f aca="false">'Central-Hudson Off Peak'!D1262</f>
        <v>18.88</v>
      </c>
      <c r="P1262" s="1" t="n">
        <f aca="false">(O1262+N1262)-K1262</f>
        <v>0</v>
      </c>
    </row>
    <row r="1263" customFormat="false" ht="12.75" hidden="false" customHeight="false" outlineLevel="0" collapsed="false">
      <c r="A1263" s="0" t="s">
        <v>7095</v>
      </c>
      <c r="B1263" s="0" t="n">
        <v>2000</v>
      </c>
      <c r="C1263" s="0" t="n">
        <v>22.78</v>
      </c>
      <c r="D1263" s="0" t="n">
        <v>22.4</v>
      </c>
      <c r="E1263" s="0" t="n">
        <v>0</v>
      </c>
      <c r="F1263" s="0" t="n">
        <v>0</v>
      </c>
      <c r="G1263" s="0" t="n">
        <v>-0.47</v>
      </c>
      <c r="H1263" s="0" t="n">
        <v>-0.85</v>
      </c>
      <c r="I1263" s="0" t="n">
        <f aca="false">+G1263-H1263</f>
        <v>0.38</v>
      </c>
      <c r="J1263" s="0" t="n">
        <f aca="false">D1263</f>
        <v>22.4</v>
      </c>
      <c r="K1263" s="0" t="n">
        <f aca="false">C1263</f>
        <v>22.78</v>
      </c>
      <c r="N1263" s="0" t="n">
        <f aca="false">'Central-Hudson Off Peak'!I1263</f>
        <v>-1.63</v>
      </c>
      <c r="O1263" s="0" t="n">
        <f aca="false">'Central-Hudson Off Peak'!D1263</f>
        <v>24.41</v>
      </c>
      <c r="P1263" s="1" t="n">
        <f aca="false">(O1263+N1263)-K1263</f>
        <v>0</v>
      </c>
    </row>
    <row r="1264" customFormat="false" ht="12.75" hidden="false" customHeight="false" outlineLevel="0" collapsed="false">
      <c r="A1264" s="0" t="s">
        <v>7096</v>
      </c>
      <c r="B1264" s="0" t="n">
        <v>2000</v>
      </c>
      <c r="C1264" s="0" t="n">
        <v>21.58</v>
      </c>
      <c r="D1264" s="0" t="n">
        <v>21.22</v>
      </c>
      <c r="E1264" s="0" t="n">
        <v>0</v>
      </c>
      <c r="F1264" s="0" t="n">
        <v>0</v>
      </c>
      <c r="G1264" s="0" t="n">
        <v>-0.45</v>
      </c>
      <c r="H1264" s="0" t="n">
        <v>-0.81</v>
      </c>
      <c r="I1264" s="0" t="n">
        <f aca="false">+G1264-H1264</f>
        <v>0.36</v>
      </c>
      <c r="J1264" s="0" t="n">
        <f aca="false">D1264</f>
        <v>21.22</v>
      </c>
      <c r="K1264" s="0" t="n">
        <f aca="false">C1264</f>
        <v>21.58</v>
      </c>
      <c r="N1264" s="0" t="n">
        <f aca="false">'Central-Hudson Off Peak'!I1264</f>
        <v>-1.55</v>
      </c>
      <c r="O1264" s="0" t="n">
        <f aca="false">'Central-Hudson Off Peak'!D1264</f>
        <v>23.13</v>
      </c>
      <c r="P1264" s="1" t="n">
        <f aca="false">(O1264+N1264)-K1264</f>
        <v>0</v>
      </c>
    </row>
    <row r="1265" customFormat="false" ht="12.75" hidden="false" customHeight="false" outlineLevel="0" collapsed="false">
      <c r="A1265" s="0" t="s">
        <v>7097</v>
      </c>
      <c r="B1265" s="0" t="n">
        <v>2000</v>
      </c>
      <c r="C1265" s="0" t="n">
        <v>24.66</v>
      </c>
      <c r="D1265" s="0" t="n">
        <v>24.25</v>
      </c>
      <c r="E1265" s="0" t="n">
        <v>0</v>
      </c>
      <c r="F1265" s="0" t="n">
        <v>0</v>
      </c>
      <c r="G1265" s="0" t="n">
        <v>-0.51</v>
      </c>
      <c r="H1265" s="0" t="n">
        <v>-0.92</v>
      </c>
      <c r="I1265" s="0" t="n">
        <f aca="false">+G1265-H1265</f>
        <v>0.41</v>
      </c>
      <c r="J1265" s="0" t="n">
        <f aca="false">D1265</f>
        <v>24.25</v>
      </c>
      <c r="K1265" s="0" t="n">
        <f aca="false">C1265</f>
        <v>24.66</v>
      </c>
      <c r="N1265" s="0" t="n">
        <f aca="false">'Central-Hudson Off Peak'!I1265</f>
        <v>-1.77</v>
      </c>
      <c r="O1265" s="0" t="n">
        <f aca="false">'Central-Hudson Off Peak'!D1265</f>
        <v>26.43</v>
      </c>
      <c r="P1265" s="1" t="n">
        <f aca="false">(O1265+N1265)-K1265</f>
        <v>0</v>
      </c>
    </row>
    <row r="1266" customFormat="false" ht="12.75" hidden="false" customHeight="false" outlineLevel="0" collapsed="false">
      <c r="A1266" s="0" t="s">
        <v>7098</v>
      </c>
      <c r="B1266" s="0" t="n">
        <v>2000</v>
      </c>
      <c r="C1266" s="0" t="n">
        <v>26.08</v>
      </c>
      <c r="D1266" s="0" t="n">
        <v>25.64</v>
      </c>
      <c r="E1266" s="0" t="n">
        <v>0</v>
      </c>
      <c r="F1266" s="0" t="n">
        <v>0</v>
      </c>
      <c r="G1266" s="0" t="n">
        <v>-0.54</v>
      </c>
      <c r="H1266" s="0" t="n">
        <v>-0.98</v>
      </c>
      <c r="I1266" s="0" t="n">
        <f aca="false">+G1266-H1266</f>
        <v>0.44</v>
      </c>
      <c r="J1266" s="0" t="n">
        <f aca="false">D1266</f>
        <v>25.64</v>
      </c>
      <c r="K1266" s="0" t="n">
        <f aca="false">C1266</f>
        <v>26.08</v>
      </c>
      <c r="N1266" s="0" t="n">
        <f aca="false">'Central-Hudson Off Peak'!I1266</f>
        <v>-1.87</v>
      </c>
      <c r="O1266" s="0" t="n">
        <f aca="false">'Central-Hudson Off Peak'!D1266</f>
        <v>27.95</v>
      </c>
      <c r="P1266" s="1" t="n">
        <f aca="false">(O1266+N1266)-K1266</f>
        <v>0</v>
      </c>
    </row>
    <row r="1267" customFormat="false" ht="12.75" hidden="false" customHeight="false" outlineLevel="0" collapsed="false">
      <c r="A1267" s="0" t="s">
        <v>7099</v>
      </c>
      <c r="B1267" s="0" t="n">
        <v>2000</v>
      </c>
      <c r="C1267" s="0" t="n">
        <v>28.34</v>
      </c>
      <c r="D1267" s="0" t="n">
        <v>27.87</v>
      </c>
      <c r="E1267" s="0" t="n">
        <v>0</v>
      </c>
      <c r="F1267" s="0" t="n">
        <v>0</v>
      </c>
      <c r="G1267" s="0" t="n">
        <v>-0.59</v>
      </c>
      <c r="H1267" s="0" t="n">
        <v>-1.06</v>
      </c>
      <c r="I1267" s="0" t="n">
        <f aca="false">+G1267-H1267</f>
        <v>0.47</v>
      </c>
      <c r="J1267" s="0" t="n">
        <f aca="false">D1267</f>
        <v>27.87</v>
      </c>
      <c r="K1267" s="0" t="n">
        <f aca="false">C1267</f>
        <v>28.34</v>
      </c>
      <c r="N1267" s="0" t="n">
        <f aca="false">'Central-Hudson Off Peak'!I1267</f>
        <v>-2.04</v>
      </c>
      <c r="O1267" s="0" t="n">
        <f aca="false">'Central-Hudson Off Peak'!D1267</f>
        <v>30.38</v>
      </c>
      <c r="P1267" s="1" t="n">
        <f aca="false">(O1267+N1267)-K1267</f>
        <v>0</v>
      </c>
    </row>
    <row r="1268" customFormat="false" ht="12.75" hidden="false" customHeight="false" outlineLevel="0" collapsed="false">
      <c r="A1268" s="0" t="s">
        <v>7100</v>
      </c>
      <c r="B1268" s="0" t="n">
        <v>2000</v>
      </c>
      <c r="C1268" s="0" t="n">
        <v>27.78</v>
      </c>
      <c r="D1268" s="0" t="n">
        <v>27.32</v>
      </c>
      <c r="E1268" s="0" t="n">
        <v>0</v>
      </c>
      <c r="F1268" s="0" t="n">
        <v>0</v>
      </c>
      <c r="G1268" s="0" t="n">
        <v>-0.58</v>
      </c>
      <c r="H1268" s="0" t="n">
        <v>-1.04</v>
      </c>
      <c r="I1268" s="0" t="n">
        <f aca="false">+G1268-H1268</f>
        <v>0.46</v>
      </c>
      <c r="J1268" s="0" t="n">
        <f aca="false">D1268</f>
        <v>27.32</v>
      </c>
      <c r="K1268" s="0" t="n">
        <f aca="false">C1268</f>
        <v>27.78</v>
      </c>
      <c r="N1268" s="0" t="n">
        <f aca="false">'Central-Hudson Off Peak'!I1268</f>
        <v>-2</v>
      </c>
      <c r="O1268" s="0" t="n">
        <f aca="false">'Central-Hudson Off Peak'!D1268</f>
        <v>29.78</v>
      </c>
      <c r="P1268" s="1" t="n">
        <f aca="false">(O1268+N1268)-K1268</f>
        <v>0</v>
      </c>
    </row>
    <row r="1269" customFormat="false" ht="12.75" hidden="false" customHeight="false" outlineLevel="0" collapsed="false">
      <c r="A1269" s="0" t="s">
        <v>7101</v>
      </c>
      <c r="B1269" s="0" t="n">
        <v>2000</v>
      </c>
      <c r="C1269" s="0" t="n">
        <v>26.08</v>
      </c>
      <c r="D1269" s="0" t="n">
        <v>25.64</v>
      </c>
      <c r="E1269" s="0" t="n">
        <v>0</v>
      </c>
      <c r="F1269" s="0" t="n">
        <v>0</v>
      </c>
      <c r="G1269" s="0" t="n">
        <v>-0.54</v>
      </c>
      <c r="H1269" s="0" t="n">
        <v>-0.98</v>
      </c>
      <c r="I1269" s="0" t="n">
        <f aca="false">+G1269-H1269</f>
        <v>0.44</v>
      </c>
      <c r="J1269" s="0" t="n">
        <f aca="false">D1269</f>
        <v>25.64</v>
      </c>
      <c r="K1269" s="0" t="n">
        <f aca="false">C1269</f>
        <v>26.08</v>
      </c>
      <c r="N1269" s="0" t="n">
        <f aca="false">'Central-Hudson Off Peak'!I1269</f>
        <v>-1.87</v>
      </c>
      <c r="O1269" s="0" t="n">
        <f aca="false">'Central-Hudson Off Peak'!D1269</f>
        <v>27.95</v>
      </c>
      <c r="P1269" s="1" t="n">
        <f aca="false">(O1269+N1269)-K1269</f>
        <v>0</v>
      </c>
    </row>
    <row r="1270" customFormat="false" ht="12.75" hidden="false" customHeight="false" outlineLevel="0" collapsed="false">
      <c r="A1270" s="0" t="s">
        <v>7102</v>
      </c>
      <c r="B1270" s="0" t="n">
        <v>2000</v>
      </c>
      <c r="C1270" s="0" t="n">
        <v>26.08</v>
      </c>
      <c r="D1270" s="0" t="n">
        <v>25.64</v>
      </c>
      <c r="E1270" s="0" t="n">
        <v>0</v>
      </c>
      <c r="F1270" s="0" t="n">
        <v>0</v>
      </c>
      <c r="G1270" s="0" t="n">
        <v>-0.54</v>
      </c>
      <c r="H1270" s="0" t="n">
        <v>-0.98</v>
      </c>
      <c r="I1270" s="0" t="n">
        <f aca="false">+G1270-H1270</f>
        <v>0.44</v>
      </c>
      <c r="J1270" s="0" t="n">
        <f aca="false">D1270</f>
        <v>25.64</v>
      </c>
      <c r="K1270" s="0" t="n">
        <f aca="false">C1270</f>
        <v>26.08</v>
      </c>
      <c r="N1270" s="0" t="n">
        <f aca="false">'Central-Hudson Off Peak'!I1270</f>
        <v>-1.87</v>
      </c>
      <c r="O1270" s="0" t="n">
        <f aca="false">'Central-Hudson Off Peak'!D1270</f>
        <v>27.95</v>
      </c>
      <c r="P1270" s="1" t="n">
        <f aca="false">(O1270+N1270)-K1270</f>
        <v>0</v>
      </c>
    </row>
    <row r="1271" customFormat="false" ht="12.75" hidden="false" customHeight="false" outlineLevel="0" collapsed="false">
      <c r="A1271" s="0" t="s">
        <v>7103</v>
      </c>
      <c r="B1271" s="0" t="n">
        <v>2000</v>
      </c>
      <c r="C1271" s="0" t="n">
        <v>26.08</v>
      </c>
      <c r="D1271" s="0" t="n">
        <v>25.64</v>
      </c>
      <c r="E1271" s="0" t="n">
        <v>0</v>
      </c>
      <c r="F1271" s="0" t="n">
        <v>0</v>
      </c>
      <c r="G1271" s="0" t="n">
        <v>-0.54</v>
      </c>
      <c r="H1271" s="0" t="n">
        <v>-0.98</v>
      </c>
      <c r="I1271" s="0" t="n">
        <f aca="false">+G1271-H1271</f>
        <v>0.44</v>
      </c>
      <c r="J1271" s="0" t="n">
        <f aca="false">D1271</f>
        <v>25.64</v>
      </c>
      <c r="K1271" s="0" t="n">
        <f aca="false">C1271</f>
        <v>26.08</v>
      </c>
      <c r="N1271" s="0" t="n">
        <f aca="false">'Central-Hudson Off Peak'!I1271</f>
        <v>-1.87</v>
      </c>
      <c r="O1271" s="0" t="n">
        <f aca="false">'Central-Hudson Off Peak'!D1271</f>
        <v>27.95</v>
      </c>
      <c r="P1271" s="1" t="n">
        <f aca="false">(O1271+N1271)-K1271</f>
        <v>0</v>
      </c>
    </row>
    <row r="1272" customFormat="false" ht="12.75" hidden="false" customHeight="false" outlineLevel="0" collapsed="false">
      <c r="A1272" s="0" t="s">
        <v>7104</v>
      </c>
      <c r="B1272" s="0" t="n">
        <v>2000</v>
      </c>
      <c r="C1272" s="0" t="n">
        <v>26.08</v>
      </c>
      <c r="D1272" s="0" t="n">
        <v>25.64</v>
      </c>
      <c r="E1272" s="0" t="n">
        <v>0</v>
      </c>
      <c r="F1272" s="0" t="n">
        <v>0</v>
      </c>
      <c r="G1272" s="0" t="n">
        <v>-0.54</v>
      </c>
      <c r="H1272" s="0" t="n">
        <v>-0.98</v>
      </c>
      <c r="I1272" s="0" t="n">
        <f aca="false">+G1272-H1272</f>
        <v>0.44</v>
      </c>
      <c r="J1272" s="0" t="n">
        <f aca="false">D1272</f>
        <v>25.64</v>
      </c>
      <c r="K1272" s="0" t="n">
        <f aca="false">C1272</f>
        <v>26.08</v>
      </c>
      <c r="N1272" s="0" t="n">
        <f aca="false">'Central-Hudson Off Peak'!I1272</f>
        <v>-1.87</v>
      </c>
      <c r="O1272" s="0" t="n">
        <f aca="false">'Central-Hudson Off Peak'!D1272</f>
        <v>27.95</v>
      </c>
      <c r="P1272" s="1" t="n">
        <f aca="false">(O1272+N1272)-K1272</f>
        <v>0</v>
      </c>
    </row>
    <row r="1273" customFormat="false" ht="12.75" hidden="false" customHeight="false" outlineLevel="0" collapsed="false">
      <c r="A1273" s="0" t="s">
        <v>7105</v>
      </c>
      <c r="B1273" s="0" t="n">
        <v>2000</v>
      </c>
      <c r="C1273" s="0" t="n">
        <v>26.08</v>
      </c>
      <c r="D1273" s="0" t="n">
        <v>25.64</v>
      </c>
      <c r="E1273" s="0" t="n">
        <v>0</v>
      </c>
      <c r="F1273" s="0" t="n">
        <v>0</v>
      </c>
      <c r="G1273" s="0" t="n">
        <v>-0.54</v>
      </c>
      <c r="H1273" s="0" t="n">
        <v>-0.98</v>
      </c>
      <c r="I1273" s="0" t="n">
        <f aca="false">+G1273-H1273</f>
        <v>0.44</v>
      </c>
      <c r="J1273" s="0" t="n">
        <f aca="false">D1273</f>
        <v>25.64</v>
      </c>
      <c r="K1273" s="0" t="n">
        <f aca="false">C1273</f>
        <v>26.08</v>
      </c>
      <c r="N1273" s="0" t="n">
        <f aca="false">'Central-Hudson Off Peak'!I1273</f>
        <v>-1.87</v>
      </c>
      <c r="O1273" s="0" t="n">
        <f aca="false">'Central-Hudson Off Peak'!D1273</f>
        <v>27.95</v>
      </c>
      <c r="P1273" s="1" t="n">
        <f aca="false">(O1273+N1273)-K1273</f>
        <v>0</v>
      </c>
    </row>
    <row r="1274" customFormat="false" ht="12.75" hidden="false" customHeight="false" outlineLevel="0" collapsed="false">
      <c r="A1274" s="0" t="s">
        <v>7106</v>
      </c>
      <c r="B1274" s="0" t="n">
        <v>2000</v>
      </c>
      <c r="C1274" s="0" t="n">
        <v>26.08</v>
      </c>
      <c r="D1274" s="0" t="n">
        <v>25.64</v>
      </c>
      <c r="E1274" s="0" t="n">
        <v>0</v>
      </c>
      <c r="F1274" s="0" t="n">
        <v>0</v>
      </c>
      <c r="G1274" s="0" t="n">
        <v>-0.54</v>
      </c>
      <c r="H1274" s="0" t="n">
        <v>-0.98</v>
      </c>
      <c r="I1274" s="0" t="n">
        <f aca="false">+G1274-H1274</f>
        <v>0.44</v>
      </c>
      <c r="J1274" s="0" t="n">
        <f aca="false">D1274</f>
        <v>25.64</v>
      </c>
      <c r="K1274" s="0" t="n">
        <f aca="false">C1274</f>
        <v>26.08</v>
      </c>
      <c r="N1274" s="0" t="n">
        <f aca="false">'Central-Hudson Off Peak'!I1274</f>
        <v>-1.87</v>
      </c>
      <c r="O1274" s="0" t="n">
        <f aca="false">'Central-Hudson Off Peak'!D1274</f>
        <v>27.95</v>
      </c>
      <c r="P1274" s="1" t="n">
        <f aca="false">(O1274+N1274)-K1274</f>
        <v>0</v>
      </c>
    </row>
    <row r="1275" customFormat="false" ht="12.75" hidden="false" customHeight="false" outlineLevel="0" collapsed="false">
      <c r="A1275" s="0" t="s">
        <v>7107</v>
      </c>
      <c r="B1275" s="0" t="n">
        <v>2000</v>
      </c>
      <c r="C1275" s="0" t="n">
        <v>31.43</v>
      </c>
      <c r="D1275" s="0" t="n">
        <v>30.9</v>
      </c>
      <c r="E1275" s="0" t="n">
        <v>0</v>
      </c>
      <c r="F1275" s="0" t="n">
        <v>0</v>
      </c>
      <c r="G1275" s="0" t="n">
        <v>-0.65</v>
      </c>
      <c r="H1275" s="0" t="n">
        <v>-1.18</v>
      </c>
      <c r="I1275" s="0" t="n">
        <f aca="false">+G1275-H1275</f>
        <v>0.53</v>
      </c>
      <c r="J1275" s="0" t="n">
        <f aca="false">D1275</f>
        <v>30.9</v>
      </c>
      <c r="K1275" s="0" t="n">
        <f aca="false">C1275</f>
        <v>31.43</v>
      </c>
      <c r="N1275" s="0" t="n">
        <f aca="false">'Central-Hudson Off Peak'!I1275</f>
        <v>-2.26</v>
      </c>
      <c r="O1275" s="0" t="n">
        <f aca="false">'Central-Hudson Off Peak'!D1275</f>
        <v>33.69</v>
      </c>
      <c r="P1275" s="1" t="n">
        <f aca="false">(O1275+N1275)-K1275</f>
        <v>0</v>
      </c>
    </row>
    <row r="1276" customFormat="false" ht="12.75" hidden="false" customHeight="false" outlineLevel="0" collapsed="false">
      <c r="A1276" s="0" t="s">
        <v>7108</v>
      </c>
      <c r="B1276" s="0" t="n">
        <v>2000</v>
      </c>
      <c r="C1276" s="0" t="n">
        <v>32.95</v>
      </c>
      <c r="D1276" s="0" t="n">
        <v>32.39</v>
      </c>
      <c r="E1276" s="0" t="n">
        <v>0</v>
      </c>
      <c r="F1276" s="0" t="n">
        <v>0</v>
      </c>
      <c r="G1276" s="0" t="n">
        <v>-0.68</v>
      </c>
      <c r="H1276" s="0" t="n">
        <v>-1.24</v>
      </c>
      <c r="I1276" s="0" t="n">
        <f aca="false">+G1276-H1276</f>
        <v>0.56</v>
      </c>
      <c r="J1276" s="0" t="n">
        <f aca="false">D1276</f>
        <v>32.39</v>
      </c>
      <c r="K1276" s="0" t="n">
        <f aca="false">C1276</f>
        <v>32.95</v>
      </c>
      <c r="N1276" s="0" t="n">
        <f aca="false">'Central-Hudson Off Peak'!I1276</f>
        <v>-2.36</v>
      </c>
      <c r="O1276" s="0" t="n">
        <f aca="false">'Central-Hudson Off Peak'!D1276</f>
        <v>35.31</v>
      </c>
      <c r="P1276" s="1" t="n">
        <f aca="false">(O1276+N1276)-K1276</f>
        <v>0</v>
      </c>
    </row>
    <row r="1277" customFormat="false" ht="12.75" hidden="false" customHeight="false" outlineLevel="0" collapsed="false">
      <c r="A1277" s="0" t="s">
        <v>7109</v>
      </c>
      <c r="B1277" s="0" t="n">
        <v>2000</v>
      </c>
      <c r="C1277" s="0" t="n">
        <v>33.87</v>
      </c>
      <c r="D1277" s="0" t="n">
        <v>33.3</v>
      </c>
      <c r="E1277" s="0" t="n">
        <v>0</v>
      </c>
      <c r="F1277" s="0" t="n">
        <v>0</v>
      </c>
      <c r="G1277" s="0" t="n">
        <v>-0.7</v>
      </c>
      <c r="H1277" s="0" t="n">
        <v>-1.27</v>
      </c>
      <c r="I1277" s="0" t="n">
        <f aca="false">+G1277-H1277</f>
        <v>0.57</v>
      </c>
      <c r="J1277" s="0" t="n">
        <f aca="false">D1277</f>
        <v>33.3</v>
      </c>
      <c r="K1277" s="0" t="n">
        <f aca="false">C1277</f>
        <v>33.87</v>
      </c>
      <c r="N1277" s="0" t="n">
        <f aca="false">'Central-Hudson Off Peak'!I1277</f>
        <v>-2.43</v>
      </c>
      <c r="O1277" s="0" t="n">
        <f aca="false">'Central-Hudson Off Peak'!D1277</f>
        <v>36.3</v>
      </c>
      <c r="P1277" s="1" t="n">
        <f aca="false">(O1277+N1277)-K1277</f>
        <v>0</v>
      </c>
    </row>
    <row r="1278" customFormat="false" ht="12.75" hidden="false" customHeight="false" outlineLevel="0" collapsed="false">
      <c r="A1278" s="0" t="s">
        <v>7110</v>
      </c>
      <c r="B1278" s="0" t="n">
        <v>2000</v>
      </c>
      <c r="C1278" s="0" t="n">
        <v>31.89</v>
      </c>
      <c r="D1278" s="0" t="n">
        <v>31.35</v>
      </c>
      <c r="E1278" s="0" t="n">
        <v>0</v>
      </c>
      <c r="F1278" s="0" t="n">
        <v>0</v>
      </c>
      <c r="G1278" s="0" t="n">
        <v>-0.66</v>
      </c>
      <c r="H1278" s="0" t="n">
        <v>-1.2</v>
      </c>
      <c r="I1278" s="0" t="n">
        <f aca="false">+G1278-H1278</f>
        <v>0.54</v>
      </c>
      <c r="J1278" s="0" t="n">
        <f aca="false">D1278</f>
        <v>31.35</v>
      </c>
      <c r="K1278" s="0" t="n">
        <f aca="false">C1278</f>
        <v>31.89</v>
      </c>
      <c r="N1278" s="0" t="n">
        <f aca="false">'Central-Hudson Off Peak'!I1278</f>
        <v>-2.29</v>
      </c>
      <c r="O1278" s="0" t="n">
        <f aca="false">'Central-Hudson Off Peak'!D1278</f>
        <v>34.18</v>
      </c>
      <c r="P1278" s="1" t="n">
        <f aca="false">(O1278+N1278)-K1278</f>
        <v>0</v>
      </c>
    </row>
    <row r="1279" customFormat="false" ht="12.75" hidden="false" customHeight="false" outlineLevel="0" collapsed="false">
      <c r="A1279" s="0" t="s">
        <v>7111</v>
      </c>
      <c r="B1279" s="0" t="n">
        <v>2000</v>
      </c>
      <c r="C1279" s="0" t="n">
        <v>27.78</v>
      </c>
      <c r="D1279" s="0" t="n">
        <v>27.32</v>
      </c>
      <c r="E1279" s="0" t="n">
        <v>0</v>
      </c>
      <c r="F1279" s="0" t="n">
        <v>0</v>
      </c>
      <c r="G1279" s="0" t="n">
        <v>-0.58</v>
      </c>
      <c r="H1279" s="0" t="n">
        <v>-1.04</v>
      </c>
      <c r="I1279" s="0" t="n">
        <f aca="false">+G1279-H1279</f>
        <v>0.46</v>
      </c>
      <c r="J1279" s="0" t="n">
        <f aca="false">D1279</f>
        <v>27.32</v>
      </c>
      <c r="K1279" s="0" t="n">
        <f aca="false">C1279</f>
        <v>27.78</v>
      </c>
      <c r="N1279" s="0" t="n">
        <f aca="false">'Central-Hudson Off Peak'!I1279</f>
        <v>-2</v>
      </c>
      <c r="O1279" s="0" t="n">
        <f aca="false">'Central-Hudson Off Peak'!D1279</f>
        <v>29.78</v>
      </c>
      <c r="P1279" s="1" t="n">
        <f aca="false">(O1279+N1279)-K1279</f>
        <v>0</v>
      </c>
    </row>
    <row r="1280" customFormat="false" ht="12.75" hidden="false" customHeight="false" outlineLevel="0" collapsed="false">
      <c r="A1280" s="0" t="s">
        <v>7112</v>
      </c>
      <c r="B1280" s="0" t="n">
        <v>2000</v>
      </c>
      <c r="C1280" s="0" t="n">
        <v>18.29</v>
      </c>
      <c r="D1280" s="0" t="n">
        <v>17.98</v>
      </c>
      <c r="E1280" s="0" t="n">
        <v>0</v>
      </c>
      <c r="F1280" s="0" t="n">
        <v>0</v>
      </c>
      <c r="G1280" s="0" t="n">
        <v>-0.38</v>
      </c>
      <c r="H1280" s="0" t="n">
        <v>-0.69</v>
      </c>
      <c r="I1280" s="0" t="n">
        <f aca="false">+G1280-H1280</f>
        <v>0.31</v>
      </c>
      <c r="J1280" s="0" t="n">
        <f aca="false">D1280</f>
        <v>17.98</v>
      </c>
      <c r="K1280" s="0" t="n">
        <f aca="false">C1280</f>
        <v>18.29</v>
      </c>
      <c r="N1280" s="0" t="n">
        <f aca="false">'Central-Hudson Off Peak'!I1280</f>
        <v>-1.31</v>
      </c>
      <c r="O1280" s="0" t="n">
        <f aca="false">'Central-Hudson Off Peak'!D1280</f>
        <v>19.6</v>
      </c>
      <c r="P1280" s="1" t="n">
        <f aca="false">(O1280+N1280)-K1280</f>
        <v>0</v>
      </c>
    </row>
    <row r="1281" customFormat="false" ht="12.75" hidden="false" customHeight="false" outlineLevel="0" collapsed="false">
      <c r="A1281" s="0" t="s">
        <v>7113</v>
      </c>
      <c r="B1281" s="0" t="n">
        <v>2000</v>
      </c>
      <c r="C1281" s="0" t="n">
        <v>22.04</v>
      </c>
      <c r="D1281" s="0" t="n">
        <v>21.31</v>
      </c>
      <c r="E1281" s="0" t="n">
        <v>0</v>
      </c>
      <c r="F1281" s="0" t="n">
        <v>0</v>
      </c>
      <c r="G1281" s="0" t="n">
        <v>-0.41</v>
      </c>
      <c r="H1281" s="0" t="n">
        <v>-1.14</v>
      </c>
      <c r="I1281" s="0" t="n">
        <f aca="false">+G1281-H1281</f>
        <v>0.73</v>
      </c>
      <c r="J1281" s="0" t="n">
        <f aca="false">D1281</f>
        <v>21.31</v>
      </c>
      <c r="K1281" s="0" t="n">
        <f aca="false">C1281</f>
        <v>22.04</v>
      </c>
      <c r="N1281" s="0" t="n">
        <f aca="false">'Central-Hudson Off Peak'!I1281</f>
        <v>-1.43</v>
      </c>
      <c r="O1281" s="0" t="n">
        <f aca="false">'Central-Hudson Off Peak'!D1281</f>
        <v>23.47</v>
      </c>
      <c r="P1281" s="1" t="n">
        <f aca="false">(O1281+N1281)-K1281</f>
        <v>0</v>
      </c>
    </row>
    <row r="1282" customFormat="false" ht="12.75" hidden="false" customHeight="false" outlineLevel="0" collapsed="false">
      <c r="A1282" s="0" t="s">
        <v>7114</v>
      </c>
      <c r="B1282" s="0" t="n">
        <v>2000</v>
      </c>
      <c r="C1282" s="0" t="n">
        <v>18.73</v>
      </c>
      <c r="D1282" s="0" t="n">
        <v>18.11</v>
      </c>
      <c r="E1282" s="0" t="n">
        <v>0</v>
      </c>
      <c r="F1282" s="0" t="n">
        <v>0</v>
      </c>
      <c r="G1282" s="0" t="n">
        <v>-0.35</v>
      </c>
      <c r="H1282" s="0" t="n">
        <v>-0.97</v>
      </c>
      <c r="I1282" s="0" t="n">
        <f aca="false">+G1282-H1282</f>
        <v>0.62</v>
      </c>
      <c r="J1282" s="0" t="n">
        <f aca="false">D1282</f>
        <v>18.11</v>
      </c>
      <c r="K1282" s="0" t="n">
        <f aca="false">C1282</f>
        <v>18.73</v>
      </c>
      <c r="N1282" s="0" t="n">
        <f aca="false">'Central-Hudson Off Peak'!I1282</f>
        <v>-1.22</v>
      </c>
      <c r="O1282" s="0" t="n">
        <f aca="false">'Central-Hudson Off Peak'!D1282</f>
        <v>19.95</v>
      </c>
      <c r="P1282" s="1" t="n">
        <f aca="false">(O1282+N1282)-K1282</f>
        <v>0</v>
      </c>
    </row>
    <row r="1283" customFormat="false" ht="12.75" hidden="false" customHeight="false" outlineLevel="0" collapsed="false">
      <c r="A1283" s="0" t="s">
        <v>7115</v>
      </c>
      <c r="B1283" s="0" t="n">
        <v>2000</v>
      </c>
      <c r="C1283" s="0" t="n">
        <v>18.25</v>
      </c>
      <c r="D1283" s="0" t="n">
        <v>17.64</v>
      </c>
      <c r="E1283" s="0" t="n">
        <v>0</v>
      </c>
      <c r="F1283" s="0" t="n">
        <v>0</v>
      </c>
      <c r="G1283" s="0" t="n">
        <v>-0.34</v>
      </c>
      <c r="H1283" s="0" t="n">
        <v>-0.95</v>
      </c>
      <c r="I1283" s="0" t="n">
        <f aca="false">+G1283-H1283</f>
        <v>0.61</v>
      </c>
      <c r="J1283" s="0" t="n">
        <f aca="false">D1283</f>
        <v>17.64</v>
      </c>
      <c r="K1283" s="0" t="n">
        <f aca="false">C1283</f>
        <v>18.25</v>
      </c>
      <c r="N1283" s="0" t="n">
        <f aca="false">'Central-Hudson Off Peak'!I1283</f>
        <v>-1.18</v>
      </c>
      <c r="O1283" s="0" t="n">
        <f aca="false">'Central-Hudson Off Peak'!D1283</f>
        <v>19.43</v>
      </c>
      <c r="P1283" s="1" t="n">
        <f aca="false">(O1283+N1283)-K1283</f>
        <v>0</v>
      </c>
    </row>
    <row r="1284" customFormat="false" ht="12.75" hidden="false" customHeight="false" outlineLevel="0" collapsed="false">
      <c r="A1284" s="0" t="s">
        <v>7116</v>
      </c>
      <c r="B1284" s="0" t="n">
        <v>2000</v>
      </c>
      <c r="C1284" s="0" t="n">
        <v>18.25</v>
      </c>
      <c r="D1284" s="0" t="n">
        <v>17.64</v>
      </c>
      <c r="E1284" s="0" t="n">
        <v>0</v>
      </c>
      <c r="F1284" s="0" t="n">
        <v>0</v>
      </c>
      <c r="G1284" s="0" t="n">
        <v>-0.34</v>
      </c>
      <c r="H1284" s="0" t="n">
        <v>-0.95</v>
      </c>
      <c r="I1284" s="0" t="n">
        <f aca="false">+G1284-H1284</f>
        <v>0.61</v>
      </c>
      <c r="J1284" s="0" t="n">
        <f aca="false">D1284</f>
        <v>17.64</v>
      </c>
      <c r="K1284" s="0" t="n">
        <f aca="false">C1284</f>
        <v>18.25</v>
      </c>
      <c r="N1284" s="0" t="n">
        <f aca="false">'Central-Hudson Off Peak'!I1284</f>
        <v>-1.18</v>
      </c>
      <c r="O1284" s="0" t="n">
        <f aca="false">'Central-Hudson Off Peak'!D1284</f>
        <v>19.43</v>
      </c>
      <c r="P1284" s="1" t="n">
        <f aca="false">(O1284+N1284)-K1284</f>
        <v>0</v>
      </c>
    </row>
    <row r="1285" customFormat="false" ht="12.75" hidden="false" customHeight="false" outlineLevel="0" collapsed="false">
      <c r="A1285" s="0" t="s">
        <v>7117</v>
      </c>
      <c r="B1285" s="0" t="n">
        <v>2000</v>
      </c>
      <c r="C1285" s="0" t="n">
        <v>18.25</v>
      </c>
      <c r="D1285" s="0" t="n">
        <v>17.64</v>
      </c>
      <c r="E1285" s="0" t="n">
        <v>0</v>
      </c>
      <c r="F1285" s="0" t="n">
        <v>0</v>
      </c>
      <c r="G1285" s="0" t="n">
        <v>-0.34</v>
      </c>
      <c r="H1285" s="0" t="n">
        <v>-0.95</v>
      </c>
      <c r="I1285" s="0" t="n">
        <f aca="false">+G1285-H1285</f>
        <v>0.61</v>
      </c>
      <c r="J1285" s="0" t="n">
        <f aca="false">D1285</f>
        <v>17.64</v>
      </c>
      <c r="K1285" s="0" t="n">
        <f aca="false">C1285</f>
        <v>18.25</v>
      </c>
      <c r="N1285" s="0" t="n">
        <f aca="false">'Central-Hudson Off Peak'!I1285</f>
        <v>-1.18</v>
      </c>
      <c r="O1285" s="0" t="n">
        <f aca="false">'Central-Hudson Off Peak'!D1285</f>
        <v>19.43</v>
      </c>
      <c r="P1285" s="1" t="n">
        <f aca="false">(O1285+N1285)-K1285</f>
        <v>0</v>
      </c>
    </row>
    <row r="1286" customFormat="false" ht="12.75" hidden="false" customHeight="false" outlineLevel="0" collapsed="false">
      <c r="A1286" s="0" t="s">
        <v>7118</v>
      </c>
      <c r="B1286" s="0" t="n">
        <v>2000</v>
      </c>
      <c r="C1286" s="0" t="n">
        <v>28.01</v>
      </c>
      <c r="D1286" s="0" t="n">
        <v>27.08</v>
      </c>
      <c r="E1286" s="0" t="n">
        <v>0</v>
      </c>
      <c r="F1286" s="0" t="n">
        <v>0</v>
      </c>
      <c r="G1286" s="0" t="n">
        <v>-0.52</v>
      </c>
      <c r="H1286" s="0" t="n">
        <v>-1.45</v>
      </c>
      <c r="I1286" s="0" t="n">
        <f aca="false">+G1286-H1286</f>
        <v>0.93</v>
      </c>
      <c r="J1286" s="0" t="n">
        <f aca="false">D1286</f>
        <v>27.08</v>
      </c>
      <c r="K1286" s="0" t="n">
        <f aca="false">C1286</f>
        <v>28.01</v>
      </c>
      <c r="N1286" s="0" t="n">
        <f aca="false">'Central-Hudson Off Peak'!I1286</f>
        <v>-1.82</v>
      </c>
      <c r="O1286" s="0" t="n">
        <f aca="false">'Central-Hudson Off Peak'!D1286</f>
        <v>29.83</v>
      </c>
      <c r="P1286" s="1" t="n">
        <f aca="false">(O1286+N1286)-K1286</f>
        <v>0</v>
      </c>
    </row>
    <row r="1287" customFormat="false" ht="12.75" hidden="false" customHeight="false" outlineLevel="0" collapsed="false">
      <c r="A1287" s="0" t="s">
        <v>7119</v>
      </c>
      <c r="B1287" s="0" t="n">
        <v>2000</v>
      </c>
      <c r="C1287" s="0" t="n">
        <v>34.32</v>
      </c>
      <c r="D1287" s="0" t="n">
        <v>33.18</v>
      </c>
      <c r="E1287" s="0" t="n">
        <v>0</v>
      </c>
      <c r="F1287" s="0" t="n">
        <v>0</v>
      </c>
      <c r="G1287" s="0" t="n">
        <v>-0.64</v>
      </c>
      <c r="H1287" s="0" t="n">
        <v>-1.78</v>
      </c>
      <c r="I1287" s="0" t="n">
        <f aca="false">+G1287-H1287</f>
        <v>1.14</v>
      </c>
      <c r="J1287" s="0" t="n">
        <f aca="false">D1287</f>
        <v>33.18</v>
      </c>
      <c r="K1287" s="0" t="n">
        <f aca="false">C1287</f>
        <v>34.32</v>
      </c>
      <c r="N1287" s="0" t="n">
        <f aca="false">'Central-Hudson Off Peak'!I1287</f>
        <v>-2.23</v>
      </c>
      <c r="O1287" s="0" t="n">
        <f aca="false">'Central-Hudson Off Peak'!D1287</f>
        <v>36.55</v>
      </c>
      <c r="P1287" s="1" t="n">
        <f aca="false">(O1287+N1287)-K1287</f>
        <v>0</v>
      </c>
    </row>
    <row r="1288" customFormat="false" ht="12.75" hidden="false" customHeight="false" outlineLevel="0" collapsed="false">
      <c r="A1288" s="0" t="s">
        <v>7120</v>
      </c>
      <c r="B1288" s="0" t="n">
        <v>2000</v>
      </c>
      <c r="C1288" s="0" t="n">
        <v>23.05</v>
      </c>
      <c r="D1288" s="0" t="n">
        <v>22.28</v>
      </c>
      <c r="E1288" s="0" t="n">
        <v>0</v>
      </c>
      <c r="F1288" s="0" t="n">
        <v>0</v>
      </c>
      <c r="G1288" s="0" t="n">
        <v>-0.43</v>
      </c>
      <c r="H1288" s="0" t="n">
        <v>-1.2</v>
      </c>
      <c r="I1288" s="0" t="n">
        <f aca="false">+G1288-H1288</f>
        <v>0.77</v>
      </c>
      <c r="J1288" s="0" t="n">
        <f aca="false">D1288</f>
        <v>22.28</v>
      </c>
      <c r="K1288" s="0" t="n">
        <f aca="false">C1288</f>
        <v>23.05</v>
      </c>
      <c r="N1288" s="0" t="n">
        <f aca="false">'Central-Hudson Off Peak'!I1288</f>
        <v>-1.5</v>
      </c>
      <c r="O1288" s="0" t="n">
        <f aca="false">'Central-Hudson Off Peak'!D1288</f>
        <v>24.55</v>
      </c>
      <c r="P1288" s="1" t="n">
        <f aca="false">(O1288+N1288)-K1288</f>
        <v>0</v>
      </c>
    </row>
    <row r="1289" customFormat="false" ht="12.75" hidden="false" customHeight="false" outlineLevel="0" collapsed="false">
      <c r="A1289" s="0" t="s">
        <v>7121</v>
      </c>
      <c r="B1289" s="0" t="n">
        <v>2000</v>
      </c>
      <c r="C1289" s="0" t="n">
        <v>23.57</v>
      </c>
      <c r="D1289" s="0" t="n">
        <v>22.68</v>
      </c>
      <c r="E1289" s="0" t="n">
        <v>0</v>
      </c>
      <c r="F1289" s="0" t="n">
        <v>0</v>
      </c>
      <c r="G1289" s="0" t="n">
        <v>-0.45</v>
      </c>
      <c r="H1289" s="0" t="n">
        <v>-1.34</v>
      </c>
      <c r="I1289" s="0" t="n">
        <f aca="false">+G1289-H1289</f>
        <v>0.89</v>
      </c>
      <c r="J1289" s="0" t="n">
        <f aca="false">D1289</f>
        <v>22.68</v>
      </c>
      <c r="K1289" s="0" t="n">
        <f aca="false">C1289</f>
        <v>23.57</v>
      </c>
      <c r="N1289" s="0" t="n">
        <f aca="false">'Central-Hudson Off Peak'!I1289</f>
        <v>-1.69</v>
      </c>
      <c r="O1289" s="0" t="n">
        <f aca="false">'Central-Hudson Off Peak'!D1289</f>
        <v>25.26</v>
      </c>
      <c r="P1289" s="1" t="n">
        <f aca="false">(O1289+N1289)-K1289</f>
        <v>0</v>
      </c>
    </row>
    <row r="1290" customFormat="false" ht="12.75" hidden="false" customHeight="false" outlineLevel="0" collapsed="false">
      <c r="A1290" s="0" t="s">
        <v>7122</v>
      </c>
      <c r="B1290" s="0" t="n">
        <v>2000</v>
      </c>
      <c r="C1290" s="0" t="n">
        <v>17.69</v>
      </c>
      <c r="D1290" s="0" t="n">
        <v>17.02</v>
      </c>
      <c r="E1290" s="0" t="n">
        <v>0</v>
      </c>
      <c r="F1290" s="0" t="n">
        <v>0</v>
      </c>
      <c r="G1290" s="0" t="n">
        <v>-0.34</v>
      </c>
      <c r="H1290" s="0" t="n">
        <v>-1.01</v>
      </c>
      <c r="I1290" s="0" t="n">
        <f aca="false">+G1290-H1290</f>
        <v>0.67</v>
      </c>
      <c r="J1290" s="0" t="n">
        <f aca="false">D1290</f>
        <v>17.02</v>
      </c>
      <c r="K1290" s="0" t="n">
        <f aca="false">C1290</f>
        <v>17.69</v>
      </c>
      <c r="N1290" s="0" t="n">
        <f aca="false">'Central-Hudson Off Peak'!I1290</f>
        <v>-1.27</v>
      </c>
      <c r="O1290" s="0" t="n">
        <f aca="false">'Central-Hudson Off Peak'!D1290</f>
        <v>18.96</v>
      </c>
      <c r="P1290" s="1" t="n">
        <f aca="false">(O1290+N1290)-K1290</f>
        <v>0</v>
      </c>
    </row>
    <row r="1291" customFormat="false" ht="12.75" hidden="false" customHeight="false" outlineLevel="0" collapsed="false">
      <c r="A1291" s="0" t="s">
        <v>7123</v>
      </c>
      <c r="B1291" s="0" t="n">
        <v>2000</v>
      </c>
      <c r="C1291" s="0" t="n">
        <v>17.29</v>
      </c>
      <c r="D1291" s="0" t="n">
        <v>16.63</v>
      </c>
      <c r="E1291" s="0" t="n">
        <v>0</v>
      </c>
      <c r="F1291" s="0" t="n">
        <v>0</v>
      </c>
      <c r="G1291" s="0" t="n">
        <v>-0.33</v>
      </c>
      <c r="H1291" s="0" t="n">
        <v>-0.99</v>
      </c>
      <c r="I1291" s="0" t="n">
        <f aca="false">+G1291-H1291</f>
        <v>0.66</v>
      </c>
      <c r="J1291" s="0" t="n">
        <f aca="false">D1291</f>
        <v>16.63</v>
      </c>
      <c r="K1291" s="0" t="n">
        <f aca="false">C1291</f>
        <v>17.29</v>
      </c>
      <c r="N1291" s="0" t="n">
        <f aca="false">'Central-Hudson Off Peak'!I1291</f>
        <v>-1.24</v>
      </c>
      <c r="O1291" s="0" t="n">
        <f aca="false">'Central-Hudson Off Peak'!D1291</f>
        <v>18.53</v>
      </c>
      <c r="P1291" s="1" t="n">
        <f aca="false">(O1291+N1291)-K1291</f>
        <v>0</v>
      </c>
    </row>
    <row r="1292" customFormat="false" ht="12.75" hidden="false" customHeight="false" outlineLevel="0" collapsed="false">
      <c r="A1292" s="0" t="s">
        <v>7124</v>
      </c>
      <c r="B1292" s="0" t="n">
        <v>2000</v>
      </c>
      <c r="C1292" s="0" t="n">
        <v>17.29</v>
      </c>
      <c r="D1292" s="0" t="n">
        <v>16.63</v>
      </c>
      <c r="E1292" s="0" t="n">
        <v>0</v>
      </c>
      <c r="F1292" s="0" t="n">
        <v>0</v>
      </c>
      <c r="G1292" s="0" t="n">
        <v>-0.33</v>
      </c>
      <c r="H1292" s="0" t="n">
        <v>-0.99</v>
      </c>
      <c r="I1292" s="0" t="n">
        <f aca="false">+G1292-H1292</f>
        <v>0.66</v>
      </c>
      <c r="J1292" s="0" t="n">
        <f aca="false">D1292</f>
        <v>16.63</v>
      </c>
      <c r="K1292" s="0" t="n">
        <f aca="false">C1292</f>
        <v>17.29</v>
      </c>
      <c r="N1292" s="0" t="n">
        <f aca="false">'Central-Hudson Off Peak'!I1292</f>
        <v>-1.24</v>
      </c>
      <c r="O1292" s="0" t="n">
        <f aca="false">'Central-Hudson Off Peak'!D1292</f>
        <v>18.53</v>
      </c>
      <c r="P1292" s="1" t="n">
        <f aca="false">(O1292+N1292)-K1292</f>
        <v>0</v>
      </c>
    </row>
    <row r="1293" customFormat="false" ht="12.75" hidden="false" customHeight="false" outlineLevel="0" collapsed="false">
      <c r="A1293" s="0" t="s">
        <v>7125</v>
      </c>
      <c r="B1293" s="0" t="n">
        <v>2000</v>
      </c>
      <c r="C1293" s="0" t="n">
        <v>17.29</v>
      </c>
      <c r="D1293" s="0" t="n">
        <v>16.63</v>
      </c>
      <c r="E1293" s="0" t="n">
        <v>0</v>
      </c>
      <c r="F1293" s="0" t="n">
        <v>0</v>
      </c>
      <c r="G1293" s="0" t="n">
        <v>-0.33</v>
      </c>
      <c r="H1293" s="0" t="n">
        <v>-0.99</v>
      </c>
      <c r="I1293" s="0" t="n">
        <f aca="false">+G1293-H1293</f>
        <v>0.66</v>
      </c>
      <c r="J1293" s="0" t="n">
        <f aca="false">D1293</f>
        <v>16.63</v>
      </c>
      <c r="K1293" s="0" t="n">
        <f aca="false">C1293</f>
        <v>17.29</v>
      </c>
      <c r="N1293" s="0" t="n">
        <f aca="false">'Central-Hudson Off Peak'!I1293</f>
        <v>-1.24</v>
      </c>
      <c r="O1293" s="0" t="n">
        <f aca="false">'Central-Hudson Off Peak'!D1293</f>
        <v>18.53</v>
      </c>
      <c r="P1293" s="1" t="n">
        <f aca="false">(O1293+N1293)-K1293</f>
        <v>0</v>
      </c>
    </row>
    <row r="1294" customFormat="false" ht="12.75" hidden="false" customHeight="false" outlineLevel="0" collapsed="false">
      <c r="A1294" s="0" t="s">
        <v>7126</v>
      </c>
      <c r="B1294" s="0" t="n">
        <v>2000</v>
      </c>
      <c r="C1294" s="0" t="n">
        <v>27.22</v>
      </c>
      <c r="D1294" s="0" t="n">
        <v>26.19</v>
      </c>
      <c r="E1294" s="0" t="n">
        <v>0</v>
      </c>
      <c r="F1294" s="0" t="n">
        <v>0</v>
      </c>
      <c r="G1294" s="0" t="n">
        <v>-0.52</v>
      </c>
      <c r="H1294" s="0" t="n">
        <v>-1.55</v>
      </c>
      <c r="I1294" s="0" t="n">
        <f aca="false">+G1294-H1294</f>
        <v>1.03</v>
      </c>
      <c r="J1294" s="0" t="n">
        <f aca="false">D1294</f>
        <v>26.19</v>
      </c>
      <c r="K1294" s="0" t="n">
        <f aca="false">C1294</f>
        <v>27.22</v>
      </c>
      <c r="N1294" s="0" t="n">
        <f aca="false">'Central-Hudson Off Peak'!I1294</f>
        <v>-1.95</v>
      </c>
      <c r="O1294" s="0" t="n">
        <f aca="false">'Central-Hudson Off Peak'!D1294</f>
        <v>29.17</v>
      </c>
      <c r="P1294" s="1" t="n">
        <f aca="false">(O1294+N1294)-K1294</f>
        <v>0</v>
      </c>
    </row>
    <row r="1295" customFormat="false" ht="12.75" hidden="false" customHeight="false" outlineLevel="0" collapsed="false">
      <c r="A1295" s="0" t="s">
        <v>7127</v>
      </c>
      <c r="B1295" s="0" t="n">
        <v>2000</v>
      </c>
      <c r="C1295" s="0" t="n">
        <v>35.24</v>
      </c>
      <c r="D1295" s="0" t="n">
        <v>33.9</v>
      </c>
      <c r="E1295" s="0" t="n">
        <v>0</v>
      </c>
      <c r="F1295" s="0" t="n">
        <v>0</v>
      </c>
      <c r="G1295" s="0" t="n">
        <v>-0.67</v>
      </c>
      <c r="H1295" s="0" t="n">
        <v>-2.01</v>
      </c>
      <c r="I1295" s="0" t="n">
        <f aca="false">+G1295-H1295</f>
        <v>1.34</v>
      </c>
      <c r="J1295" s="0" t="n">
        <f aca="false">D1295</f>
        <v>33.9</v>
      </c>
      <c r="K1295" s="0" t="n">
        <f aca="false">C1295</f>
        <v>35.24</v>
      </c>
      <c r="N1295" s="0" t="n">
        <f aca="false">'Central-Hudson Off Peak'!I1295</f>
        <v>-2.52</v>
      </c>
      <c r="O1295" s="0" t="n">
        <f aca="false">'Central-Hudson Off Peak'!D1295</f>
        <v>37.76</v>
      </c>
      <c r="P1295" s="1" t="n">
        <f aca="false">(O1295+N1295)-K1295</f>
        <v>0</v>
      </c>
    </row>
    <row r="1296" customFormat="false" ht="12.75" hidden="false" customHeight="false" outlineLevel="0" collapsed="false">
      <c r="A1296" s="0" t="s">
        <v>7128</v>
      </c>
      <c r="B1296" s="0" t="n">
        <v>2000</v>
      </c>
      <c r="C1296" s="0" t="n">
        <v>25.39</v>
      </c>
      <c r="D1296" s="0" t="n">
        <v>24.42</v>
      </c>
      <c r="E1296" s="0" t="n">
        <v>0</v>
      </c>
      <c r="F1296" s="0" t="n">
        <v>0</v>
      </c>
      <c r="G1296" s="0" t="n">
        <v>-0.48</v>
      </c>
      <c r="H1296" s="0" t="n">
        <v>-1.45</v>
      </c>
      <c r="I1296" s="0" t="n">
        <f aca="false">+G1296-H1296</f>
        <v>0.97</v>
      </c>
      <c r="J1296" s="0" t="n">
        <f aca="false">D1296</f>
        <v>24.42</v>
      </c>
      <c r="K1296" s="0" t="n">
        <f aca="false">C1296</f>
        <v>25.39</v>
      </c>
      <c r="N1296" s="0" t="n">
        <f aca="false">'Central-Hudson Off Peak'!I1296</f>
        <v>-1.82</v>
      </c>
      <c r="O1296" s="0" t="n">
        <f aca="false">'Central-Hudson Off Peak'!D1296</f>
        <v>27.21</v>
      </c>
      <c r="P1296" s="1" t="n">
        <f aca="false">(O1296+N1296)-K1296</f>
        <v>0</v>
      </c>
    </row>
    <row r="1297" customFormat="false" ht="12.75" hidden="false" customHeight="false" outlineLevel="0" collapsed="false">
      <c r="A1297" s="0" t="s">
        <v>7129</v>
      </c>
      <c r="B1297" s="0" t="n">
        <v>2000</v>
      </c>
      <c r="C1297" s="0" t="n">
        <v>34.07</v>
      </c>
      <c r="D1297" s="0" t="n">
        <v>33.42</v>
      </c>
      <c r="E1297" s="0" t="n">
        <v>0</v>
      </c>
      <c r="F1297" s="0" t="n">
        <v>0</v>
      </c>
      <c r="G1297" s="0" t="n">
        <v>-0.56</v>
      </c>
      <c r="H1297" s="0" t="n">
        <v>-1.21</v>
      </c>
      <c r="I1297" s="0" t="n">
        <f aca="false">+G1297-H1297</f>
        <v>0.65</v>
      </c>
      <c r="J1297" s="0" t="n">
        <f aca="false">D1297</f>
        <v>33.42</v>
      </c>
      <c r="K1297" s="0" t="n">
        <f aca="false">C1297</f>
        <v>34.07</v>
      </c>
      <c r="N1297" s="0" t="n">
        <f aca="false">'Central-Hudson Off Peak'!I1297</f>
        <v>-2.42</v>
      </c>
      <c r="O1297" s="0" t="n">
        <f aca="false">'Central-Hudson Off Peak'!D1297</f>
        <v>36.49</v>
      </c>
      <c r="P1297" s="1" t="n">
        <f aca="false">(O1297+N1297)-K1297</f>
        <v>0</v>
      </c>
    </row>
    <row r="1298" customFormat="false" ht="12.75" hidden="false" customHeight="false" outlineLevel="0" collapsed="false">
      <c r="A1298" s="0" t="s">
        <v>7130</v>
      </c>
      <c r="B1298" s="0" t="n">
        <v>2000</v>
      </c>
      <c r="C1298" s="0" t="n">
        <v>25.72</v>
      </c>
      <c r="D1298" s="0" t="n">
        <v>25.23</v>
      </c>
      <c r="E1298" s="0" t="n">
        <v>0</v>
      </c>
      <c r="F1298" s="0" t="n">
        <v>0</v>
      </c>
      <c r="G1298" s="0" t="n">
        <v>-0.43</v>
      </c>
      <c r="H1298" s="0" t="n">
        <v>-0.92</v>
      </c>
      <c r="I1298" s="0" t="n">
        <f aca="false">+G1298-H1298</f>
        <v>0.49</v>
      </c>
      <c r="J1298" s="0" t="n">
        <f aca="false">D1298</f>
        <v>25.23</v>
      </c>
      <c r="K1298" s="0" t="n">
        <f aca="false">C1298</f>
        <v>25.72</v>
      </c>
      <c r="N1298" s="0" t="n">
        <f aca="false">'Central-Hudson Off Peak'!I1298</f>
        <v>-1.83</v>
      </c>
      <c r="O1298" s="0" t="n">
        <f aca="false">'Central-Hudson Off Peak'!D1298</f>
        <v>27.55</v>
      </c>
      <c r="P1298" s="1" t="n">
        <f aca="false">(O1298+N1298)-K1298</f>
        <v>0</v>
      </c>
    </row>
    <row r="1299" customFormat="false" ht="12.75" hidden="false" customHeight="false" outlineLevel="0" collapsed="false">
      <c r="A1299" s="0" t="s">
        <v>7131</v>
      </c>
      <c r="B1299" s="0" t="n">
        <v>2000</v>
      </c>
      <c r="C1299" s="0" t="n">
        <v>20.73</v>
      </c>
      <c r="D1299" s="0" t="n">
        <v>20.33</v>
      </c>
      <c r="E1299" s="0" t="n">
        <v>0</v>
      </c>
      <c r="F1299" s="0" t="n">
        <v>0</v>
      </c>
      <c r="G1299" s="0" t="n">
        <v>-0.34</v>
      </c>
      <c r="H1299" s="0" t="n">
        <v>-0.74</v>
      </c>
      <c r="I1299" s="0" t="n">
        <f aca="false">+G1299-H1299</f>
        <v>0.4</v>
      </c>
      <c r="J1299" s="0" t="n">
        <f aca="false">D1299</f>
        <v>20.33</v>
      </c>
      <c r="K1299" s="0" t="n">
        <f aca="false">C1299</f>
        <v>20.73</v>
      </c>
      <c r="N1299" s="0" t="n">
        <f aca="false">'Central-Hudson Off Peak'!I1299</f>
        <v>-1.47</v>
      </c>
      <c r="O1299" s="0" t="n">
        <f aca="false">'Central-Hudson Off Peak'!D1299</f>
        <v>22.2</v>
      </c>
      <c r="P1299" s="1" t="n">
        <f aca="false">(O1299+N1299)-K1299</f>
        <v>0</v>
      </c>
    </row>
    <row r="1300" customFormat="false" ht="12.75" hidden="false" customHeight="false" outlineLevel="0" collapsed="false">
      <c r="A1300" s="0" t="s">
        <v>7132</v>
      </c>
      <c r="B1300" s="0" t="n">
        <v>2000</v>
      </c>
      <c r="C1300" s="0" t="n">
        <v>20.73</v>
      </c>
      <c r="D1300" s="0" t="n">
        <v>20.33</v>
      </c>
      <c r="E1300" s="0" t="n">
        <v>0</v>
      </c>
      <c r="F1300" s="0" t="n">
        <v>0</v>
      </c>
      <c r="G1300" s="0" t="n">
        <v>-0.34</v>
      </c>
      <c r="H1300" s="0" t="n">
        <v>-0.74</v>
      </c>
      <c r="I1300" s="0" t="n">
        <f aca="false">+G1300-H1300</f>
        <v>0.4</v>
      </c>
      <c r="J1300" s="0" t="n">
        <f aca="false">D1300</f>
        <v>20.33</v>
      </c>
      <c r="K1300" s="0" t="n">
        <f aca="false">C1300</f>
        <v>20.73</v>
      </c>
      <c r="N1300" s="0" t="n">
        <f aca="false">'Central-Hudson Off Peak'!I1300</f>
        <v>-1.47</v>
      </c>
      <c r="O1300" s="0" t="n">
        <f aca="false">'Central-Hudson Off Peak'!D1300</f>
        <v>22.2</v>
      </c>
      <c r="P1300" s="1" t="n">
        <f aca="false">(O1300+N1300)-K1300</f>
        <v>0</v>
      </c>
    </row>
    <row r="1301" customFormat="false" ht="12.75" hidden="false" customHeight="false" outlineLevel="0" collapsed="false">
      <c r="A1301" s="0" t="s">
        <v>7133</v>
      </c>
      <c r="B1301" s="0" t="n">
        <v>2000</v>
      </c>
      <c r="C1301" s="0" t="n">
        <v>22.43</v>
      </c>
      <c r="D1301" s="0" t="n">
        <v>22</v>
      </c>
      <c r="E1301" s="0" t="n">
        <v>0</v>
      </c>
      <c r="F1301" s="0" t="n">
        <v>0</v>
      </c>
      <c r="G1301" s="0" t="n">
        <v>-0.37</v>
      </c>
      <c r="H1301" s="0" t="n">
        <v>-0.8</v>
      </c>
      <c r="I1301" s="0" t="n">
        <f aca="false">+G1301-H1301</f>
        <v>0.43</v>
      </c>
      <c r="J1301" s="0" t="n">
        <f aca="false">D1301</f>
        <v>22</v>
      </c>
      <c r="K1301" s="0" t="n">
        <f aca="false">C1301</f>
        <v>22.43</v>
      </c>
      <c r="N1301" s="0" t="n">
        <f aca="false">'Central-Hudson Off Peak'!I1301</f>
        <v>-1.59</v>
      </c>
      <c r="O1301" s="0" t="n">
        <f aca="false">'Central-Hudson Off Peak'!D1301</f>
        <v>24.02</v>
      </c>
      <c r="P1301" s="1" t="n">
        <f aca="false">(O1301+N1301)-K1301</f>
        <v>0</v>
      </c>
    </row>
    <row r="1302" customFormat="false" ht="12.75" hidden="false" customHeight="false" outlineLevel="0" collapsed="false">
      <c r="A1302" s="0" t="s">
        <v>7134</v>
      </c>
      <c r="B1302" s="0" t="n">
        <v>2000</v>
      </c>
      <c r="C1302" s="0" t="n">
        <v>31.71</v>
      </c>
      <c r="D1302" s="0" t="n">
        <v>31.1</v>
      </c>
      <c r="E1302" s="0" t="n">
        <v>0</v>
      </c>
      <c r="F1302" s="0" t="n">
        <v>0</v>
      </c>
      <c r="G1302" s="0" t="n">
        <v>-0.52</v>
      </c>
      <c r="H1302" s="0" t="n">
        <v>-1.13</v>
      </c>
      <c r="I1302" s="0" t="n">
        <f aca="false">+G1302-H1302</f>
        <v>0.61</v>
      </c>
      <c r="J1302" s="0" t="n">
        <f aca="false">D1302</f>
        <v>31.1</v>
      </c>
      <c r="K1302" s="0" t="n">
        <f aca="false">C1302</f>
        <v>31.71</v>
      </c>
      <c r="N1302" s="0" t="n">
        <f aca="false">'Central-Hudson Off Peak'!I1302</f>
        <v>-2.25</v>
      </c>
      <c r="O1302" s="0" t="n">
        <f aca="false">'Central-Hudson Off Peak'!D1302</f>
        <v>33.96</v>
      </c>
      <c r="P1302" s="1" t="n">
        <f aca="false">(O1302+N1302)-K1302</f>
        <v>0</v>
      </c>
    </row>
    <row r="1303" customFormat="false" ht="12.75" hidden="false" customHeight="false" outlineLevel="0" collapsed="false">
      <c r="A1303" s="0" t="s">
        <v>7135</v>
      </c>
      <c r="B1303" s="0" t="n">
        <v>2000</v>
      </c>
      <c r="C1303" s="0" t="n">
        <v>37.67</v>
      </c>
      <c r="D1303" s="0" t="n">
        <v>36.95</v>
      </c>
      <c r="E1303" s="0" t="n">
        <v>0</v>
      </c>
      <c r="F1303" s="0" t="n">
        <v>0</v>
      </c>
      <c r="G1303" s="0" t="n">
        <v>-0.62</v>
      </c>
      <c r="H1303" s="0" t="n">
        <v>-1.34</v>
      </c>
      <c r="I1303" s="0" t="n">
        <f aca="false">+G1303-H1303</f>
        <v>0.72</v>
      </c>
      <c r="J1303" s="0" t="n">
        <f aca="false">D1303</f>
        <v>36.95</v>
      </c>
      <c r="K1303" s="0" t="n">
        <f aca="false">C1303</f>
        <v>37.67</v>
      </c>
      <c r="N1303" s="0" t="n">
        <f aca="false">'Central-Hudson Off Peak'!I1303</f>
        <v>-2.67</v>
      </c>
      <c r="O1303" s="0" t="n">
        <f aca="false">'Central-Hudson Off Peak'!D1303</f>
        <v>40.34</v>
      </c>
      <c r="P1303" s="1" t="n">
        <f aca="false">(O1303+N1303)-K1303</f>
        <v>0</v>
      </c>
    </row>
    <row r="1304" customFormat="false" ht="12.75" hidden="false" customHeight="false" outlineLevel="0" collapsed="false">
      <c r="A1304" s="0" t="s">
        <v>7136</v>
      </c>
      <c r="B1304" s="0" t="n">
        <v>2000</v>
      </c>
      <c r="C1304" s="0" t="n">
        <v>26.95</v>
      </c>
      <c r="D1304" s="0" t="n">
        <v>26.43</v>
      </c>
      <c r="E1304" s="0" t="n">
        <v>0</v>
      </c>
      <c r="F1304" s="0" t="n">
        <v>0</v>
      </c>
      <c r="G1304" s="0" t="n">
        <v>-0.44</v>
      </c>
      <c r="H1304" s="0" t="n">
        <v>-0.96</v>
      </c>
      <c r="I1304" s="0" t="n">
        <f aca="false">+G1304-H1304</f>
        <v>0.52</v>
      </c>
      <c r="J1304" s="0" t="n">
        <f aca="false">D1304</f>
        <v>26.43</v>
      </c>
      <c r="K1304" s="0" t="n">
        <f aca="false">C1304</f>
        <v>26.95</v>
      </c>
      <c r="N1304" s="0" t="n">
        <f aca="false">'Central-Hudson Off Peak'!I1304</f>
        <v>-1.91</v>
      </c>
      <c r="O1304" s="0" t="n">
        <f aca="false">'Central-Hudson Off Peak'!D1304</f>
        <v>28.86</v>
      </c>
      <c r="P1304" s="1" t="n">
        <f aca="false">(O1304+N1304)-K1304</f>
        <v>0</v>
      </c>
    </row>
    <row r="1305" customFormat="false" ht="12.75" hidden="false" customHeight="false" outlineLevel="0" collapsed="false">
      <c r="A1305" s="0" t="s">
        <v>7137</v>
      </c>
      <c r="B1305" s="0" t="n">
        <v>2000</v>
      </c>
      <c r="C1305" s="0" t="n">
        <v>28.38</v>
      </c>
      <c r="D1305" s="0" t="n">
        <v>28.08</v>
      </c>
      <c r="E1305" s="0" t="n">
        <v>0</v>
      </c>
      <c r="F1305" s="0" t="n">
        <v>0</v>
      </c>
      <c r="G1305" s="0" t="n">
        <v>-0.58</v>
      </c>
      <c r="H1305" s="0" t="n">
        <v>-0.88</v>
      </c>
      <c r="I1305" s="0" t="n">
        <f aca="false">+G1305-H1305</f>
        <v>0.3</v>
      </c>
      <c r="J1305" s="0" t="n">
        <f aca="false">D1305</f>
        <v>28.08</v>
      </c>
      <c r="K1305" s="0" t="n">
        <f aca="false">C1305</f>
        <v>28.38</v>
      </c>
      <c r="N1305" s="0" t="n">
        <f aca="false">'Central-Hudson Off Peak'!I1305</f>
        <v>-1.97</v>
      </c>
      <c r="O1305" s="0" t="n">
        <f aca="false">'Central-Hudson Off Peak'!D1305</f>
        <v>30.35</v>
      </c>
      <c r="P1305" s="1" t="n">
        <f aca="false">(O1305+N1305)-K1305</f>
        <v>0</v>
      </c>
    </row>
    <row r="1306" customFormat="false" ht="12.75" hidden="false" customHeight="false" outlineLevel="0" collapsed="false">
      <c r="A1306" s="0" t="s">
        <v>7138</v>
      </c>
      <c r="B1306" s="0" t="n">
        <v>2000</v>
      </c>
      <c r="C1306" s="0" t="n">
        <v>19.69</v>
      </c>
      <c r="D1306" s="0" t="n">
        <v>19.49</v>
      </c>
      <c r="E1306" s="0" t="n">
        <v>0</v>
      </c>
      <c r="F1306" s="0" t="n">
        <v>0</v>
      </c>
      <c r="G1306" s="0" t="n">
        <v>-0.41</v>
      </c>
      <c r="H1306" s="0" t="n">
        <v>-0.61</v>
      </c>
      <c r="I1306" s="0" t="n">
        <f aca="false">+G1306-H1306</f>
        <v>0.2</v>
      </c>
      <c r="J1306" s="0" t="n">
        <f aca="false">D1306</f>
        <v>19.49</v>
      </c>
      <c r="K1306" s="0" t="n">
        <f aca="false">C1306</f>
        <v>19.69</v>
      </c>
      <c r="N1306" s="0" t="n">
        <f aca="false">'Central-Hudson Off Peak'!I1306</f>
        <v>-1.38</v>
      </c>
      <c r="O1306" s="0" t="n">
        <f aca="false">'Central-Hudson Off Peak'!D1306</f>
        <v>21.07</v>
      </c>
      <c r="P1306" s="1" t="n">
        <f aca="false">(O1306+N1306)-K1306</f>
        <v>0</v>
      </c>
    </row>
    <row r="1307" customFormat="false" ht="12.75" hidden="false" customHeight="false" outlineLevel="0" collapsed="false">
      <c r="A1307" s="0" t="s">
        <v>7139</v>
      </c>
      <c r="B1307" s="0" t="n">
        <v>2000</v>
      </c>
      <c r="C1307" s="0" t="n">
        <v>18.3</v>
      </c>
      <c r="D1307" s="0" t="n">
        <v>18.11</v>
      </c>
      <c r="E1307" s="0" t="n">
        <v>0</v>
      </c>
      <c r="F1307" s="0" t="n">
        <v>0</v>
      </c>
      <c r="G1307" s="0" t="n">
        <v>-0.38</v>
      </c>
      <c r="H1307" s="0" t="n">
        <v>-0.57</v>
      </c>
      <c r="I1307" s="0" t="n">
        <f aca="false">+G1307-H1307</f>
        <v>0.19</v>
      </c>
      <c r="J1307" s="0" t="n">
        <f aca="false">D1307</f>
        <v>18.11</v>
      </c>
      <c r="K1307" s="0" t="n">
        <f aca="false">C1307</f>
        <v>18.3</v>
      </c>
      <c r="N1307" s="0" t="n">
        <f aca="false">'Central-Hudson Off Peak'!I1307</f>
        <v>-1.28</v>
      </c>
      <c r="O1307" s="0" t="n">
        <f aca="false">'Central-Hudson Off Peak'!D1307</f>
        <v>19.58</v>
      </c>
      <c r="P1307" s="1" t="n">
        <f aca="false">(O1307+N1307)-K1307</f>
        <v>0</v>
      </c>
    </row>
    <row r="1308" customFormat="false" ht="12.75" hidden="false" customHeight="false" outlineLevel="0" collapsed="false">
      <c r="A1308" s="0" t="s">
        <v>7140</v>
      </c>
      <c r="B1308" s="0" t="n">
        <v>2000</v>
      </c>
      <c r="C1308" s="0" t="n">
        <v>18.04</v>
      </c>
      <c r="D1308" s="0" t="n">
        <v>17.85</v>
      </c>
      <c r="E1308" s="0" t="n">
        <v>0</v>
      </c>
      <c r="F1308" s="0" t="n">
        <v>0</v>
      </c>
      <c r="G1308" s="0" t="n">
        <v>-0.37</v>
      </c>
      <c r="H1308" s="0" t="n">
        <v>-0.56</v>
      </c>
      <c r="I1308" s="0" t="n">
        <f aca="false">+G1308-H1308</f>
        <v>0.19</v>
      </c>
      <c r="J1308" s="0" t="n">
        <f aca="false">D1308</f>
        <v>17.85</v>
      </c>
      <c r="K1308" s="0" t="n">
        <f aca="false">C1308</f>
        <v>18.04</v>
      </c>
      <c r="N1308" s="0" t="n">
        <f aca="false">'Central-Hudson Off Peak'!I1308</f>
        <v>-1.26</v>
      </c>
      <c r="O1308" s="0" t="n">
        <f aca="false">'Central-Hudson Off Peak'!D1308</f>
        <v>19.3</v>
      </c>
      <c r="P1308" s="1" t="n">
        <f aca="false">(O1308+N1308)-K1308</f>
        <v>0</v>
      </c>
    </row>
    <row r="1309" customFormat="false" ht="12.75" hidden="false" customHeight="false" outlineLevel="0" collapsed="false">
      <c r="A1309" s="0" t="s">
        <v>7141</v>
      </c>
      <c r="B1309" s="0" t="n">
        <v>2000</v>
      </c>
      <c r="C1309" s="0" t="n">
        <v>18.3</v>
      </c>
      <c r="D1309" s="0" t="n">
        <v>18.11</v>
      </c>
      <c r="E1309" s="0" t="n">
        <v>0</v>
      </c>
      <c r="F1309" s="0" t="n">
        <v>0</v>
      </c>
      <c r="G1309" s="0" t="n">
        <v>-0.38</v>
      </c>
      <c r="H1309" s="0" t="n">
        <v>-0.57</v>
      </c>
      <c r="I1309" s="0" t="n">
        <f aca="false">+G1309-H1309</f>
        <v>0.19</v>
      </c>
      <c r="J1309" s="0" t="n">
        <f aca="false">D1309</f>
        <v>18.11</v>
      </c>
      <c r="K1309" s="0" t="n">
        <f aca="false">C1309</f>
        <v>18.3</v>
      </c>
      <c r="N1309" s="0" t="n">
        <f aca="false">'Central-Hudson Off Peak'!I1309</f>
        <v>-1.28</v>
      </c>
      <c r="O1309" s="0" t="n">
        <f aca="false">'Central-Hudson Off Peak'!D1309</f>
        <v>19.58</v>
      </c>
      <c r="P1309" s="1" t="n">
        <f aca="false">(O1309+N1309)-K1309</f>
        <v>0</v>
      </c>
    </row>
    <row r="1310" customFormat="false" ht="12.75" hidden="false" customHeight="false" outlineLevel="0" collapsed="false">
      <c r="A1310" s="0" t="s">
        <v>7142</v>
      </c>
      <c r="B1310" s="0" t="n">
        <v>2000</v>
      </c>
      <c r="C1310" s="0" t="n">
        <v>28.38</v>
      </c>
      <c r="D1310" s="0" t="n">
        <v>28.08</v>
      </c>
      <c r="E1310" s="0" t="n">
        <v>0</v>
      </c>
      <c r="F1310" s="0" t="n">
        <v>0</v>
      </c>
      <c r="G1310" s="0" t="n">
        <v>-0.58</v>
      </c>
      <c r="H1310" s="0" t="n">
        <v>-0.88</v>
      </c>
      <c r="I1310" s="0" t="n">
        <f aca="false">+G1310-H1310</f>
        <v>0.3</v>
      </c>
      <c r="J1310" s="0" t="n">
        <f aca="false">D1310</f>
        <v>28.08</v>
      </c>
      <c r="K1310" s="0" t="n">
        <f aca="false">C1310</f>
        <v>28.38</v>
      </c>
      <c r="N1310" s="0" t="n">
        <f aca="false">'Central-Hudson Off Peak'!I1310</f>
        <v>-1.97</v>
      </c>
      <c r="O1310" s="0" t="n">
        <f aca="false">'Central-Hudson Off Peak'!D1310</f>
        <v>30.35</v>
      </c>
      <c r="P1310" s="1" t="n">
        <f aca="false">(O1310+N1310)-K1310</f>
        <v>0</v>
      </c>
    </row>
    <row r="1311" customFormat="false" ht="12.75" hidden="false" customHeight="false" outlineLevel="0" collapsed="false">
      <c r="A1311" s="0" t="s">
        <v>7143</v>
      </c>
      <c r="B1311" s="0" t="n">
        <v>2000</v>
      </c>
      <c r="C1311" s="0" t="n">
        <v>34.58</v>
      </c>
      <c r="D1311" s="0" t="n">
        <v>34.22</v>
      </c>
      <c r="E1311" s="0" t="n">
        <v>0</v>
      </c>
      <c r="F1311" s="0" t="n">
        <v>0</v>
      </c>
      <c r="G1311" s="0" t="n">
        <v>-0.71</v>
      </c>
      <c r="H1311" s="0" t="n">
        <v>-1.07</v>
      </c>
      <c r="I1311" s="0" t="n">
        <f aca="false">+G1311-H1311</f>
        <v>0.36</v>
      </c>
      <c r="J1311" s="0" t="n">
        <f aca="false">D1311</f>
        <v>34.22</v>
      </c>
      <c r="K1311" s="0" t="n">
        <f aca="false">C1311</f>
        <v>34.58</v>
      </c>
      <c r="N1311" s="0" t="n">
        <f aca="false">'Central-Hudson Off Peak'!I1311</f>
        <v>-2.41</v>
      </c>
      <c r="O1311" s="0" t="n">
        <f aca="false">'Central-Hudson Off Peak'!D1311</f>
        <v>36.99</v>
      </c>
      <c r="P1311" s="1" t="n">
        <f aca="false">(O1311+N1311)-K1311</f>
        <v>0</v>
      </c>
    </row>
    <row r="1312" customFormat="false" ht="12.75" hidden="false" customHeight="false" outlineLevel="0" collapsed="false">
      <c r="A1312" s="0" t="s">
        <v>7144</v>
      </c>
      <c r="B1312" s="0" t="n">
        <v>2000</v>
      </c>
      <c r="C1312" s="0" t="n">
        <v>24.51</v>
      </c>
      <c r="D1312" s="0" t="n">
        <v>24.26</v>
      </c>
      <c r="E1312" s="0" t="n">
        <v>0</v>
      </c>
      <c r="F1312" s="0" t="n">
        <v>0</v>
      </c>
      <c r="G1312" s="0" t="n">
        <v>-0.51</v>
      </c>
      <c r="H1312" s="0" t="n">
        <v>-0.76</v>
      </c>
      <c r="I1312" s="0" t="n">
        <f aca="false">+G1312-H1312</f>
        <v>0.25</v>
      </c>
      <c r="J1312" s="0" t="n">
        <f aca="false">D1312</f>
        <v>24.26</v>
      </c>
      <c r="K1312" s="0" t="n">
        <f aca="false">C1312</f>
        <v>24.51</v>
      </c>
      <c r="N1312" s="0" t="n">
        <f aca="false">'Central-Hudson Off Peak'!I1312</f>
        <v>-1.71</v>
      </c>
      <c r="O1312" s="0" t="n">
        <f aca="false">'Central-Hudson Off Peak'!D1312</f>
        <v>26.22</v>
      </c>
      <c r="P1312" s="1" t="n">
        <f aca="false">(O1312+N1312)-K1312</f>
        <v>0</v>
      </c>
    </row>
    <row r="1313" customFormat="false" ht="12.75" hidden="false" customHeight="false" outlineLevel="0" collapsed="false">
      <c r="A1313" s="0" t="s">
        <v>7145</v>
      </c>
      <c r="B1313" s="0" t="n">
        <v>2000</v>
      </c>
      <c r="C1313" s="0" t="n">
        <v>17.81</v>
      </c>
      <c r="D1313" s="0" t="n">
        <v>17.62</v>
      </c>
      <c r="E1313" s="0" t="n">
        <v>0</v>
      </c>
      <c r="F1313" s="0" t="n">
        <v>0</v>
      </c>
      <c r="G1313" s="0" t="n">
        <v>-0.35</v>
      </c>
      <c r="H1313" s="0" t="n">
        <v>-0.54</v>
      </c>
      <c r="I1313" s="0" t="n">
        <f aca="false">+G1313-H1313</f>
        <v>0.19</v>
      </c>
      <c r="J1313" s="0" t="n">
        <f aca="false">D1313</f>
        <v>17.62</v>
      </c>
      <c r="K1313" s="0" t="n">
        <f aca="false">C1313</f>
        <v>17.81</v>
      </c>
      <c r="N1313" s="0" t="n">
        <f aca="false">'Central-Hudson Off Peak'!I1313</f>
        <v>-1.26</v>
      </c>
      <c r="O1313" s="0" t="n">
        <f aca="false">'Central-Hudson Off Peak'!D1313</f>
        <v>19.07</v>
      </c>
      <c r="P1313" s="1" t="n">
        <f aca="false">(O1313+N1313)-K1313</f>
        <v>0</v>
      </c>
    </row>
    <row r="1314" customFormat="false" ht="12.75" hidden="false" customHeight="false" outlineLevel="0" collapsed="false">
      <c r="A1314" s="0" t="s">
        <v>7146</v>
      </c>
      <c r="B1314" s="0" t="n">
        <v>2000</v>
      </c>
      <c r="C1314" s="0" t="n">
        <v>17.35</v>
      </c>
      <c r="D1314" s="0" t="n">
        <v>17.16</v>
      </c>
      <c r="E1314" s="0" t="n">
        <v>0</v>
      </c>
      <c r="F1314" s="0" t="n">
        <v>0</v>
      </c>
      <c r="G1314" s="0" t="n">
        <v>-0.34</v>
      </c>
      <c r="H1314" s="0" t="n">
        <v>-0.53</v>
      </c>
      <c r="I1314" s="0" t="n">
        <f aca="false">+G1314-H1314</f>
        <v>0.19</v>
      </c>
      <c r="J1314" s="0" t="n">
        <f aca="false">D1314</f>
        <v>17.16</v>
      </c>
      <c r="K1314" s="0" t="n">
        <f aca="false">C1314</f>
        <v>17.35</v>
      </c>
      <c r="N1314" s="0" t="n">
        <f aca="false">'Central-Hudson Off Peak'!I1314</f>
        <v>-1.23</v>
      </c>
      <c r="O1314" s="0" t="n">
        <f aca="false">'Central-Hudson Off Peak'!D1314</f>
        <v>18.58</v>
      </c>
      <c r="P1314" s="1" t="n">
        <f aca="false">(O1314+N1314)-K1314</f>
        <v>0</v>
      </c>
    </row>
    <row r="1315" customFormat="false" ht="12.75" hidden="false" customHeight="false" outlineLevel="0" collapsed="false">
      <c r="A1315" s="0" t="s">
        <v>7147</v>
      </c>
      <c r="B1315" s="0" t="n">
        <v>2000</v>
      </c>
      <c r="C1315" s="0" t="n">
        <v>17.35</v>
      </c>
      <c r="D1315" s="0" t="n">
        <v>17.16</v>
      </c>
      <c r="E1315" s="0" t="n">
        <v>0</v>
      </c>
      <c r="F1315" s="0" t="n">
        <v>0</v>
      </c>
      <c r="G1315" s="0" t="n">
        <v>-0.34</v>
      </c>
      <c r="H1315" s="0" t="n">
        <v>-0.53</v>
      </c>
      <c r="I1315" s="0" t="n">
        <f aca="false">+G1315-H1315</f>
        <v>0.19</v>
      </c>
      <c r="J1315" s="0" t="n">
        <f aca="false">D1315</f>
        <v>17.16</v>
      </c>
      <c r="K1315" s="0" t="n">
        <f aca="false">C1315</f>
        <v>17.35</v>
      </c>
      <c r="N1315" s="0" t="n">
        <f aca="false">'Central-Hudson Off Peak'!I1315</f>
        <v>-1.23</v>
      </c>
      <c r="O1315" s="0" t="n">
        <f aca="false">'Central-Hudson Off Peak'!D1315</f>
        <v>18.58</v>
      </c>
      <c r="P1315" s="1" t="n">
        <f aca="false">(O1315+N1315)-K1315</f>
        <v>0</v>
      </c>
    </row>
    <row r="1316" customFormat="false" ht="12.75" hidden="false" customHeight="false" outlineLevel="0" collapsed="false">
      <c r="A1316" s="0" t="s">
        <v>7148</v>
      </c>
      <c r="B1316" s="0" t="n">
        <v>2000</v>
      </c>
      <c r="C1316" s="0" t="n">
        <v>17.35</v>
      </c>
      <c r="D1316" s="0" t="n">
        <v>17.16</v>
      </c>
      <c r="E1316" s="0" t="n">
        <v>0</v>
      </c>
      <c r="F1316" s="0" t="n">
        <v>0</v>
      </c>
      <c r="G1316" s="0" t="n">
        <v>-0.34</v>
      </c>
      <c r="H1316" s="0" t="n">
        <v>-0.53</v>
      </c>
      <c r="I1316" s="0" t="n">
        <f aca="false">+G1316-H1316</f>
        <v>0.19</v>
      </c>
      <c r="J1316" s="0" t="n">
        <f aca="false">D1316</f>
        <v>17.16</v>
      </c>
      <c r="K1316" s="0" t="n">
        <f aca="false">C1316</f>
        <v>17.35</v>
      </c>
      <c r="N1316" s="0" t="n">
        <f aca="false">'Central-Hudson Off Peak'!I1316</f>
        <v>-1.23</v>
      </c>
      <c r="O1316" s="0" t="n">
        <f aca="false">'Central-Hudson Off Peak'!D1316</f>
        <v>18.58</v>
      </c>
      <c r="P1316" s="1" t="n">
        <f aca="false">(O1316+N1316)-K1316</f>
        <v>0</v>
      </c>
    </row>
    <row r="1317" customFormat="false" ht="12.75" hidden="false" customHeight="false" outlineLevel="0" collapsed="false">
      <c r="A1317" s="0" t="s">
        <v>7149</v>
      </c>
      <c r="B1317" s="0" t="n">
        <v>2000</v>
      </c>
      <c r="C1317" s="0" t="n">
        <v>17.35</v>
      </c>
      <c r="D1317" s="0" t="n">
        <v>17.16</v>
      </c>
      <c r="E1317" s="0" t="n">
        <v>0</v>
      </c>
      <c r="F1317" s="0" t="n">
        <v>0</v>
      </c>
      <c r="G1317" s="0" t="n">
        <v>-0.34</v>
      </c>
      <c r="H1317" s="0" t="n">
        <v>-0.53</v>
      </c>
      <c r="I1317" s="0" t="n">
        <f aca="false">+G1317-H1317</f>
        <v>0.19</v>
      </c>
      <c r="J1317" s="0" t="n">
        <f aca="false">D1317</f>
        <v>17.16</v>
      </c>
      <c r="K1317" s="0" t="n">
        <f aca="false">C1317</f>
        <v>17.35</v>
      </c>
      <c r="N1317" s="0" t="n">
        <f aca="false">'Central-Hudson Off Peak'!I1317</f>
        <v>-1.23</v>
      </c>
      <c r="O1317" s="0" t="n">
        <f aca="false">'Central-Hudson Off Peak'!D1317</f>
        <v>18.58</v>
      </c>
      <c r="P1317" s="1" t="n">
        <f aca="false">(O1317+N1317)-K1317</f>
        <v>0</v>
      </c>
    </row>
    <row r="1318" customFormat="false" ht="12.75" hidden="false" customHeight="false" outlineLevel="0" collapsed="false">
      <c r="A1318" s="0" t="s">
        <v>7150</v>
      </c>
      <c r="B1318" s="0" t="n">
        <v>2000</v>
      </c>
      <c r="C1318" s="0" t="n">
        <v>25.67</v>
      </c>
      <c r="D1318" s="0" t="n">
        <v>25.4</v>
      </c>
      <c r="E1318" s="0" t="n">
        <v>0</v>
      </c>
      <c r="F1318" s="0" t="n">
        <v>0</v>
      </c>
      <c r="G1318" s="0" t="n">
        <v>-0.51</v>
      </c>
      <c r="H1318" s="0" t="n">
        <v>-0.78</v>
      </c>
      <c r="I1318" s="0" t="n">
        <f aca="false">+G1318-H1318</f>
        <v>0.27</v>
      </c>
      <c r="J1318" s="0" t="n">
        <f aca="false">D1318</f>
        <v>25.4</v>
      </c>
      <c r="K1318" s="0" t="n">
        <f aca="false">C1318</f>
        <v>25.67</v>
      </c>
      <c r="N1318" s="0" t="n">
        <f aca="false">'Central-Hudson Off Peak'!I1318</f>
        <v>-1.83</v>
      </c>
      <c r="O1318" s="0" t="n">
        <f aca="false">'Central-Hudson Off Peak'!D1318</f>
        <v>27.5</v>
      </c>
      <c r="P1318" s="1" t="n">
        <f aca="false">(O1318+N1318)-K1318</f>
        <v>0</v>
      </c>
    </row>
    <row r="1319" customFormat="false" ht="12.75" hidden="false" customHeight="false" outlineLevel="0" collapsed="false">
      <c r="A1319" s="0" t="s">
        <v>7151</v>
      </c>
      <c r="B1319" s="0" t="n">
        <v>2000</v>
      </c>
      <c r="C1319" s="0" t="n">
        <v>34.15</v>
      </c>
      <c r="D1319" s="0" t="n">
        <v>33.79</v>
      </c>
      <c r="E1319" s="0" t="n">
        <v>0</v>
      </c>
      <c r="F1319" s="0" t="n">
        <v>0</v>
      </c>
      <c r="G1319" s="0" t="n">
        <v>-0.68</v>
      </c>
      <c r="H1319" s="0" t="n">
        <v>-1.04</v>
      </c>
      <c r="I1319" s="0" t="n">
        <f aca="false">+G1319-H1319</f>
        <v>0.36</v>
      </c>
      <c r="J1319" s="0" t="n">
        <f aca="false">D1319</f>
        <v>33.79</v>
      </c>
      <c r="K1319" s="0" t="n">
        <f aca="false">C1319</f>
        <v>34.15</v>
      </c>
      <c r="N1319" s="0" t="n">
        <f aca="false">'Central-Hudson Off Peak'!I1319</f>
        <v>-2.43</v>
      </c>
      <c r="O1319" s="0" t="n">
        <f aca="false">'Central-Hudson Off Peak'!D1319</f>
        <v>36.58</v>
      </c>
      <c r="P1319" s="1" t="n">
        <f aca="false">(O1319+N1319)-K1319</f>
        <v>0</v>
      </c>
    </row>
    <row r="1320" customFormat="false" ht="12.75" hidden="false" customHeight="false" outlineLevel="0" collapsed="false">
      <c r="A1320" s="0" t="s">
        <v>7152</v>
      </c>
      <c r="B1320" s="0" t="n">
        <v>2000</v>
      </c>
      <c r="C1320" s="0" t="n">
        <v>17.57</v>
      </c>
      <c r="D1320" s="0" t="n">
        <v>17.38</v>
      </c>
      <c r="E1320" s="0" t="n">
        <v>0</v>
      </c>
      <c r="F1320" s="0" t="n">
        <v>0</v>
      </c>
      <c r="G1320" s="0" t="n">
        <v>-0.35</v>
      </c>
      <c r="H1320" s="0" t="n">
        <v>-0.54</v>
      </c>
      <c r="I1320" s="0" t="n">
        <f aca="false">+G1320-H1320</f>
        <v>0.19</v>
      </c>
      <c r="J1320" s="0" t="n">
        <f aca="false">D1320</f>
        <v>17.38</v>
      </c>
      <c r="K1320" s="0" t="n">
        <f aca="false">C1320</f>
        <v>17.57</v>
      </c>
      <c r="N1320" s="0" t="n">
        <f aca="false">'Central-Hudson Off Peak'!I1320</f>
        <v>-1.25</v>
      </c>
      <c r="O1320" s="0" t="n">
        <f aca="false">'Central-Hudson Off Peak'!D1320</f>
        <v>18.82</v>
      </c>
      <c r="P1320" s="1" t="n">
        <f aca="false">(O1320+N1320)-K1320</f>
        <v>0</v>
      </c>
    </row>
    <row r="1321" customFormat="false" ht="12.75" hidden="false" customHeight="false" outlineLevel="0" collapsed="false">
      <c r="A1321" s="0" t="s">
        <v>7153</v>
      </c>
      <c r="B1321" s="0" t="n">
        <v>2000</v>
      </c>
      <c r="C1321" s="0" t="n">
        <v>17.41</v>
      </c>
      <c r="D1321" s="0" t="n">
        <v>17.2</v>
      </c>
      <c r="E1321" s="0" t="n">
        <v>0</v>
      </c>
      <c r="F1321" s="0" t="n">
        <v>0</v>
      </c>
      <c r="G1321" s="0" t="n">
        <v>-0.44</v>
      </c>
      <c r="H1321" s="0" t="n">
        <v>-0.65</v>
      </c>
      <c r="I1321" s="0" t="n">
        <f aca="false">+G1321-H1321</f>
        <v>0.21</v>
      </c>
      <c r="J1321" s="0" t="n">
        <f aca="false">D1321</f>
        <v>17.2</v>
      </c>
      <c r="K1321" s="0" t="n">
        <f aca="false">C1321</f>
        <v>17.41</v>
      </c>
      <c r="N1321" s="0" t="n">
        <f aca="false">'Central-Hudson Off Peak'!I1321</f>
        <v>-1.42</v>
      </c>
      <c r="O1321" s="0" t="n">
        <f aca="false">'Central-Hudson Off Peak'!D1321</f>
        <v>18.83</v>
      </c>
      <c r="P1321" s="1" t="n">
        <f aca="false">(O1321+N1321)-K1321</f>
        <v>0</v>
      </c>
    </row>
    <row r="1322" customFormat="false" ht="12.75" hidden="false" customHeight="false" outlineLevel="0" collapsed="false">
      <c r="A1322" s="0" t="s">
        <v>7154</v>
      </c>
      <c r="B1322" s="0" t="n">
        <v>2000</v>
      </c>
      <c r="C1322" s="0" t="n">
        <v>16.89</v>
      </c>
      <c r="D1322" s="0" t="n">
        <v>16.68</v>
      </c>
      <c r="E1322" s="0" t="n">
        <v>0</v>
      </c>
      <c r="F1322" s="0" t="n">
        <v>0</v>
      </c>
      <c r="G1322" s="0" t="n">
        <v>-0.43</v>
      </c>
      <c r="H1322" s="0" t="n">
        <v>-0.64</v>
      </c>
      <c r="I1322" s="0" t="n">
        <f aca="false">+G1322-H1322</f>
        <v>0.21</v>
      </c>
      <c r="J1322" s="0" t="n">
        <f aca="false">D1322</f>
        <v>16.68</v>
      </c>
      <c r="K1322" s="0" t="n">
        <f aca="false">C1322</f>
        <v>16.89</v>
      </c>
      <c r="N1322" s="0" t="n">
        <f aca="false">'Central-Hudson Off Peak'!I1322</f>
        <v>-1.38</v>
      </c>
      <c r="O1322" s="0" t="n">
        <f aca="false">'Central-Hudson Off Peak'!D1322</f>
        <v>18.27</v>
      </c>
      <c r="P1322" s="1" t="n">
        <f aca="false">(O1322+N1322)-K1322</f>
        <v>0</v>
      </c>
    </row>
    <row r="1323" customFormat="false" ht="12.75" hidden="false" customHeight="false" outlineLevel="0" collapsed="false">
      <c r="A1323" s="0" t="s">
        <v>7155</v>
      </c>
      <c r="B1323" s="0" t="n">
        <v>2000</v>
      </c>
      <c r="C1323" s="0" t="n">
        <v>16.51</v>
      </c>
      <c r="D1323" s="0" t="n">
        <v>16.3</v>
      </c>
      <c r="E1323" s="0" t="n">
        <v>0</v>
      </c>
      <c r="F1323" s="0" t="n">
        <v>0</v>
      </c>
      <c r="G1323" s="0" t="n">
        <v>-0.41</v>
      </c>
      <c r="H1323" s="0" t="n">
        <v>-0.62</v>
      </c>
      <c r="I1323" s="0" t="n">
        <f aca="false">+G1323-H1323</f>
        <v>0.21</v>
      </c>
      <c r="J1323" s="0" t="n">
        <f aca="false">D1323</f>
        <v>16.3</v>
      </c>
      <c r="K1323" s="0" t="n">
        <f aca="false">C1323</f>
        <v>16.51</v>
      </c>
      <c r="N1323" s="0" t="n">
        <f aca="false">'Central-Hudson Off Peak'!I1323</f>
        <v>-1.34</v>
      </c>
      <c r="O1323" s="0" t="n">
        <f aca="false">'Central-Hudson Off Peak'!D1323</f>
        <v>17.85</v>
      </c>
      <c r="P1323" s="1" t="n">
        <f aca="false">(O1323+N1323)-K1323</f>
        <v>0</v>
      </c>
    </row>
    <row r="1324" customFormat="false" ht="12.75" hidden="false" customHeight="false" outlineLevel="0" collapsed="false">
      <c r="A1324" s="0" t="s">
        <v>7156</v>
      </c>
      <c r="B1324" s="0" t="n">
        <v>2000</v>
      </c>
      <c r="C1324" s="0" t="n">
        <v>16.51</v>
      </c>
      <c r="D1324" s="0" t="n">
        <v>16.3</v>
      </c>
      <c r="E1324" s="0" t="n">
        <v>0</v>
      </c>
      <c r="F1324" s="0" t="n">
        <v>0</v>
      </c>
      <c r="G1324" s="0" t="n">
        <v>-0.41</v>
      </c>
      <c r="H1324" s="0" t="n">
        <v>-0.62</v>
      </c>
      <c r="I1324" s="0" t="n">
        <f aca="false">+G1324-H1324</f>
        <v>0.21</v>
      </c>
      <c r="J1324" s="0" t="n">
        <f aca="false">D1324</f>
        <v>16.3</v>
      </c>
      <c r="K1324" s="0" t="n">
        <f aca="false">C1324</f>
        <v>16.51</v>
      </c>
      <c r="N1324" s="0" t="n">
        <f aca="false">'Central-Hudson Off Peak'!I1324</f>
        <v>-1.34</v>
      </c>
      <c r="O1324" s="0" t="n">
        <f aca="false">'Central-Hudson Off Peak'!D1324</f>
        <v>17.85</v>
      </c>
      <c r="P1324" s="1" t="n">
        <f aca="false">(O1324+N1324)-K1324</f>
        <v>0</v>
      </c>
    </row>
    <row r="1325" customFormat="false" ht="12.75" hidden="false" customHeight="false" outlineLevel="0" collapsed="false">
      <c r="A1325" s="0" t="s">
        <v>7157</v>
      </c>
      <c r="B1325" s="0" t="n">
        <v>2000</v>
      </c>
      <c r="C1325" s="0" t="n">
        <v>16.51</v>
      </c>
      <c r="D1325" s="0" t="n">
        <v>16.3</v>
      </c>
      <c r="E1325" s="0" t="n">
        <v>0</v>
      </c>
      <c r="F1325" s="0" t="n">
        <v>0</v>
      </c>
      <c r="G1325" s="0" t="n">
        <v>-0.41</v>
      </c>
      <c r="H1325" s="0" t="n">
        <v>-0.62</v>
      </c>
      <c r="I1325" s="0" t="n">
        <f aca="false">+G1325-H1325</f>
        <v>0.21</v>
      </c>
      <c r="J1325" s="0" t="n">
        <f aca="false">D1325</f>
        <v>16.3</v>
      </c>
      <c r="K1325" s="0" t="n">
        <f aca="false">C1325</f>
        <v>16.51</v>
      </c>
      <c r="N1325" s="0" t="n">
        <f aca="false">'Central-Hudson Off Peak'!I1325</f>
        <v>-1.34</v>
      </c>
      <c r="O1325" s="0" t="n">
        <f aca="false">'Central-Hudson Off Peak'!D1325</f>
        <v>17.85</v>
      </c>
      <c r="P1325" s="1" t="n">
        <f aca="false">(O1325+N1325)-K1325</f>
        <v>0</v>
      </c>
    </row>
    <row r="1326" customFormat="false" ht="12.75" hidden="false" customHeight="false" outlineLevel="0" collapsed="false">
      <c r="A1326" s="0" t="s">
        <v>7158</v>
      </c>
      <c r="B1326" s="0" t="n">
        <v>2000</v>
      </c>
      <c r="C1326" s="0" t="n">
        <v>17.39</v>
      </c>
      <c r="D1326" s="0" t="n">
        <v>17.18</v>
      </c>
      <c r="E1326" s="0" t="n">
        <v>0</v>
      </c>
      <c r="F1326" s="0" t="n">
        <v>0</v>
      </c>
      <c r="G1326" s="0" t="n">
        <v>-0.44</v>
      </c>
      <c r="H1326" s="0" t="n">
        <v>-0.65</v>
      </c>
      <c r="I1326" s="0" t="n">
        <f aca="false">+G1326-H1326</f>
        <v>0.21</v>
      </c>
      <c r="J1326" s="0" t="n">
        <f aca="false">D1326</f>
        <v>17.18</v>
      </c>
      <c r="K1326" s="0" t="n">
        <f aca="false">C1326</f>
        <v>17.39</v>
      </c>
      <c r="N1326" s="0" t="n">
        <f aca="false">'Central-Hudson Off Peak'!I1326</f>
        <v>-1.42</v>
      </c>
      <c r="O1326" s="0" t="n">
        <f aca="false">'Central-Hudson Off Peak'!D1326</f>
        <v>18.81</v>
      </c>
      <c r="P1326" s="1" t="n">
        <f aca="false">(O1326+N1326)-K1326</f>
        <v>0</v>
      </c>
    </row>
    <row r="1327" customFormat="false" ht="12.75" hidden="false" customHeight="false" outlineLevel="0" collapsed="false">
      <c r="A1327" s="0" t="s">
        <v>7159</v>
      </c>
      <c r="B1327" s="0" t="n">
        <v>2000</v>
      </c>
      <c r="C1327" s="0" t="n">
        <v>25.3</v>
      </c>
      <c r="D1327" s="0" t="n">
        <v>24.99</v>
      </c>
      <c r="E1327" s="0" t="n">
        <v>0</v>
      </c>
      <c r="F1327" s="0" t="n">
        <v>0</v>
      </c>
      <c r="G1327" s="0" t="n">
        <v>-0.64</v>
      </c>
      <c r="H1327" s="0" t="n">
        <v>-0.95</v>
      </c>
      <c r="I1327" s="0" t="n">
        <f aca="false">+G1327-H1327</f>
        <v>0.31</v>
      </c>
      <c r="J1327" s="0" t="n">
        <f aca="false">D1327</f>
        <v>24.99</v>
      </c>
      <c r="K1327" s="0" t="n">
        <f aca="false">C1327</f>
        <v>25.3</v>
      </c>
      <c r="N1327" s="0" t="n">
        <f aca="false">'Central-Hudson Off Peak'!I1327</f>
        <v>-2.07</v>
      </c>
      <c r="O1327" s="0" t="n">
        <f aca="false">'Central-Hudson Off Peak'!D1327</f>
        <v>27.37</v>
      </c>
      <c r="P1327" s="1" t="n">
        <f aca="false">(O1327+N1327)-K1327</f>
        <v>0</v>
      </c>
    </row>
    <row r="1328" customFormat="false" ht="12.75" hidden="false" customHeight="false" outlineLevel="0" collapsed="false">
      <c r="A1328" s="0" t="s">
        <v>7160</v>
      </c>
      <c r="B1328" s="0" t="n">
        <v>2000</v>
      </c>
      <c r="C1328" s="0" t="n">
        <v>26.62</v>
      </c>
      <c r="D1328" s="0" t="n">
        <v>26.29</v>
      </c>
      <c r="E1328" s="0" t="n">
        <v>0</v>
      </c>
      <c r="F1328" s="0" t="n">
        <v>0</v>
      </c>
      <c r="G1328" s="0" t="n">
        <v>-0.67</v>
      </c>
      <c r="H1328" s="0" t="n">
        <v>-1</v>
      </c>
      <c r="I1328" s="0" t="n">
        <f aca="false">+G1328-H1328</f>
        <v>0.33</v>
      </c>
      <c r="J1328" s="0" t="n">
        <f aca="false">D1328</f>
        <v>26.29</v>
      </c>
      <c r="K1328" s="0" t="n">
        <f aca="false">C1328</f>
        <v>26.62</v>
      </c>
      <c r="N1328" s="0" t="n">
        <f aca="false">'Central-Hudson Off Peak'!I1328</f>
        <v>-2.17</v>
      </c>
      <c r="O1328" s="0" t="n">
        <f aca="false">'Central-Hudson Off Peak'!D1328</f>
        <v>28.79</v>
      </c>
      <c r="P1328" s="1" t="n">
        <f aca="false">(O1328+N1328)-K1328</f>
        <v>0</v>
      </c>
    </row>
    <row r="1329" customFormat="false" ht="12.75" hidden="false" customHeight="false" outlineLevel="0" collapsed="false">
      <c r="A1329" s="0" t="s">
        <v>7161</v>
      </c>
      <c r="B1329" s="0" t="n">
        <v>2000</v>
      </c>
      <c r="C1329" s="0" t="n">
        <v>27.41</v>
      </c>
      <c r="D1329" s="0" t="n">
        <v>27.07</v>
      </c>
      <c r="E1329" s="0" t="n">
        <v>0</v>
      </c>
      <c r="F1329" s="0" t="n">
        <v>0</v>
      </c>
      <c r="G1329" s="0" t="n">
        <v>-0.69</v>
      </c>
      <c r="H1329" s="0" t="n">
        <v>-1.03</v>
      </c>
      <c r="I1329" s="0" t="n">
        <f aca="false">+G1329-H1329</f>
        <v>0.34</v>
      </c>
      <c r="J1329" s="0" t="n">
        <f aca="false">D1329</f>
        <v>27.07</v>
      </c>
      <c r="K1329" s="0" t="n">
        <f aca="false">C1329</f>
        <v>27.41</v>
      </c>
      <c r="N1329" s="0" t="n">
        <f aca="false">'Central-Hudson Off Peak'!I1329</f>
        <v>-2.24</v>
      </c>
      <c r="O1329" s="0" t="n">
        <f aca="false">'Central-Hudson Off Peak'!D1329</f>
        <v>29.65</v>
      </c>
      <c r="P1329" s="1" t="n">
        <f aca="false">(O1329+N1329)-K1329</f>
        <v>0</v>
      </c>
    </row>
    <row r="1330" customFormat="false" ht="12.75" hidden="false" customHeight="false" outlineLevel="0" collapsed="false">
      <c r="A1330" s="0" t="s">
        <v>7162</v>
      </c>
      <c r="B1330" s="0" t="n">
        <v>2000</v>
      </c>
      <c r="C1330" s="0" t="n">
        <v>30.94</v>
      </c>
      <c r="D1330" s="0" t="n">
        <v>30.55</v>
      </c>
      <c r="E1330" s="0" t="n">
        <v>0</v>
      </c>
      <c r="F1330" s="0" t="n">
        <v>0</v>
      </c>
      <c r="G1330" s="0" t="n">
        <v>-0.78</v>
      </c>
      <c r="H1330" s="0" t="n">
        <v>-1.17</v>
      </c>
      <c r="I1330" s="0" t="n">
        <f aca="false">+G1330-H1330</f>
        <v>0.39</v>
      </c>
      <c r="J1330" s="0" t="n">
        <f aca="false">D1330</f>
        <v>30.55</v>
      </c>
      <c r="K1330" s="0" t="n">
        <f aca="false">C1330</f>
        <v>30.94</v>
      </c>
      <c r="N1330" s="0" t="n">
        <f aca="false">'Central-Hudson Off Peak'!I1330</f>
        <v>-2.53</v>
      </c>
      <c r="O1330" s="0" t="n">
        <f aca="false">'Central-Hudson Off Peak'!D1330</f>
        <v>33.47</v>
      </c>
      <c r="P1330" s="1" t="n">
        <f aca="false">(O1330+N1330)-K1330</f>
        <v>0</v>
      </c>
    </row>
    <row r="1331" customFormat="false" ht="12.75" hidden="false" customHeight="false" outlineLevel="0" collapsed="false">
      <c r="A1331" s="0" t="s">
        <v>7163</v>
      </c>
      <c r="B1331" s="0" t="n">
        <v>2000</v>
      </c>
      <c r="C1331" s="0" t="n">
        <v>31.3</v>
      </c>
      <c r="D1331" s="0" t="n">
        <v>30.91</v>
      </c>
      <c r="E1331" s="0" t="n">
        <v>0</v>
      </c>
      <c r="F1331" s="0" t="n">
        <v>0</v>
      </c>
      <c r="G1331" s="0" t="n">
        <v>-0.79</v>
      </c>
      <c r="H1331" s="0" t="n">
        <v>-1.18</v>
      </c>
      <c r="I1331" s="0" t="n">
        <f aca="false">+G1331-H1331</f>
        <v>0.39</v>
      </c>
      <c r="J1331" s="0" t="n">
        <f aca="false">D1331</f>
        <v>30.91</v>
      </c>
      <c r="K1331" s="0" t="n">
        <f aca="false">C1331</f>
        <v>31.3</v>
      </c>
      <c r="N1331" s="0" t="n">
        <f aca="false">'Central-Hudson Off Peak'!I1331</f>
        <v>-2.56</v>
      </c>
      <c r="O1331" s="0" t="n">
        <f aca="false">'Central-Hudson Off Peak'!D1331</f>
        <v>33.86</v>
      </c>
      <c r="P1331" s="1" t="n">
        <f aca="false">(O1331+N1331)-K1331</f>
        <v>0</v>
      </c>
    </row>
    <row r="1332" customFormat="false" ht="12.75" hidden="false" customHeight="false" outlineLevel="0" collapsed="false">
      <c r="A1332" s="0" t="s">
        <v>7164</v>
      </c>
      <c r="B1332" s="0" t="n">
        <v>2000</v>
      </c>
      <c r="C1332" s="0" t="n">
        <v>31.17</v>
      </c>
      <c r="D1332" s="0" t="n">
        <v>30.79</v>
      </c>
      <c r="E1332" s="0" t="n">
        <v>0</v>
      </c>
      <c r="F1332" s="0" t="n">
        <v>0</v>
      </c>
      <c r="G1332" s="0" t="n">
        <v>-0.79</v>
      </c>
      <c r="H1332" s="0" t="n">
        <v>-1.17</v>
      </c>
      <c r="I1332" s="0" t="n">
        <f aca="false">+G1332-H1332</f>
        <v>0.38</v>
      </c>
      <c r="J1332" s="0" t="n">
        <f aca="false">D1332</f>
        <v>30.79</v>
      </c>
      <c r="K1332" s="0" t="n">
        <f aca="false">C1332</f>
        <v>31.17</v>
      </c>
      <c r="N1332" s="0" t="n">
        <f aca="false">'Central-Hudson Off Peak'!I1332</f>
        <v>-2.55</v>
      </c>
      <c r="O1332" s="0" t="n">
        <f aca="false">'Central-Hudson Off Peak'!D1332</f>
        <v>33.72</v>
      </c>
      <c r="P1332" s="1" t="n">
        <f aca="false">(O1332+N1332)-K1332</f>
        <v>0</v>
      </c>
    </row>
    <row r="1333" customFormat="false" ht="12.75" hidden="false" customHeight="false" outlineLevel="0" collapsed="false">
      <c r="A1333" s="0" t="s">
        <v>7165</v>
      </c>
      <c r="B1333" s="0" t="n">
        <v>2000</v>
      </c>
      <c r="C1333" s="0" t="n">
        <v>31.17</v>
      </c>
      <c r="D1333" s="0" t="n">
        <v>30.79</v>
      </c>
      <c r="E1333" s="0" t="n">
        <v>0</v>
      </c>
      <c r="F1333" s="0" t="n">
        <v>0</v>
      </c>
      <c r="G1333" s="0" t="n">
        <v>-0.79</v>
      </c>
      <c r="H1333" s="0" t="n">
        <v>-1.17</v>
      </c>
      <c r="I1333" s="0" t="n">
        <f aca="false">+G1333-H1333</f>
        <v>0.38</v>
      </c>
      <c r="J1333" s="0" t="n">
        <f aca="false">D1333</f>
        <v>30.79</v>
      </c>
      <c r="K1333" s="0" t="n">
        <f aca="false">C1333</f>
        <v>31.17</v>
      </c>
      <c r="N1333" s="0" t="n">
        <f aca="false">'Central-Hudson Off Peak'!I1333</f>
        <v>-2.55</v>
      </c>
      <c r="O1333" s="0" t="n">
        <f aca="false">'Central-Hudson Off Peak'!D1333</f>
        <v>33.72</v>
      </c>
      <c r="P1333" s="1" t="n">
        <f aca="false">(O1333+N1333)-K1333</f>
        <v>0</v>
      </c>
    </row>
    <row r="1334" customFormat="false" ht="12.75" hidden="false" customHeight="false" outlineLevel="0" collapsed="false">
      <c r="A1334" s="0" t="s">
        <v>7166</v>
      </c>
      <c r="B1334" s="0" t="n">
        <v>2000</v>
      </c>
      <c r="C1334" s="0" t="n">
        <v>30.62</v>
      </c>
      <c r="D1334" s="0" t="n">
        <v>30.23</v>
      </c>
      <c r="E1334" s="0" t="n">
        <v>0</v>
      </c>
      <c r="F1334" s="0" t="n">
        <v>0</v>
      </c>
      <c r="G1334" s="0" t="n">
        <v>-0.77</v>
      </c>
      <c r="H1334" s="0" t="n">
        <v>-1.16</v>
      </c>
      <c r="I1334" s="0" t="n">
        <f aca="false">+G1334-H1334</f>
        <v>0.39</v>
      </c>
      <c r="J1334" s="0" t="n">
        <f aca="false">D1334</f>
        <v>30.23</v>
      </c>
      <c r="K1334" s="0" t="n">
        <f aca="false">C1334</f>
        <v>30.62</v>
      </c>
      <c r="N1334" s="0" t="n">
        <f aca="false">'Central-Hudson Off Peak'!I1334</f>
        <v>-2.5</v>
      </c>
      <c r="O1334" s="0" t="n">
        <f aca="false">'Central-Hudson Off Peak'!D1334</f>
        <v>33.12</v>
      </c>
      <c r="P1334" s="1" t="n">
        <f aca="false">(O1334+N1334)-K1334</f>
        <v>0</v>
      </c>
    </row>
    <row r="1335" customFormat="false" ht="12.75" hidden="false" customHeight="false" outlineLevel="0" collapsed="false">
      <c r="A1335" s="0" t="s">
        <v>7167</v>
      </c>
      <c r="B1335" s="0" t="n">
        <v>2000</v>
      </c>
      <c r="C1335" s="0" t="n">
        <v>25.59</v>
      </c>
      <c r="D1335" s="0" t="n">
        <v>25.28</v>
      </c>
      <c r="E1335" s="0" t="n">
        <v>0</v>
      </c>
      <c r="F1335" s="0" t="n">
        <v>0</v>
      </c>
      <c r="G1335" s="0" t="n">
        <v>-0.65</v>
      </c>
      <c r="H1335" s="0" t="n">
        <v>-0.96</v>
      </c>
      <c r="I1335" s="0" t="n">
        <f aca="false">+G1335-H1335</f>
        <v>0.31</v>
      </c>
      <c r="J1335" s="0" t="n">
        <f aca="false">D1335</f>
        <v>25.28</v>
      </c>
      <c r="K1335" s="0" t="n">
        <f aca="false">C1335</f>
        <v>25.59</v>
      </c>
      <c r="N1335" s="0" t="n">
        <f aca="false">'Central-Hudson Off Peak'!I1335</f>
        <v>-2.1</v>
      </c>
      <c r="O1335" s="0" t="n">
        <f aca="false">'Central-Hudson Off Peak'!D1335</f>
        <v>27.69</v>
      </c>
      <c r="P1335" s="1" t="n">
        <f aca="false">(O1335+N1335)-K1335</f>
        <v>0</v>
      </c>
    </row>
    <row r="1336" customFormat="false" ht="12.75" hidden="false" customHeight="false" outlineLevel="0" collapsed="false">
      <c r="A1336" s="0" t="s">
        <v>7168</v>
      </c>
      <c r="B1336" s="0" t="n">
        <v>2000</v>
      </c>
      <c r="C1336" s="0" t="n">
        <v>25.59</v>
      </c>
      <c r="D1336" s="0" t="n">
        <v>25.28</v>
      </c>
      <c r="E1336" s="0" t="n">
        <v>0</v>
      </c>
      <c r="F1336" s="0" t="n">
        <v>0</v>
      </c>
      <c r="G1336" s="0" t="n">
        <v>-0.65</v>
      </c>
      <c r="H1336" s="0" t="n">
        <v>-0.96</v>
      </c>
      <c r="I1336" s="0" t="n">
        <f aca="false">+G1336-H1336</f>
        <v>0.31</v>
      </c>
      <c r="J1336" s="0" t="n">
        <f aca="false">D1336</f>
        <v>25.28</v>
      </c>
      <c r="K1336" s="0" t="n">
        <f aca="false">C1336</f>
        <v>25.59</v>
      </c>
      <c r="N1336" s="0" t="n">
        <f aca="false">'Central-Hudson Off Peak'!I1336</f>
        <v>-2.1</v>
      </c>
      <c r="O1336" s="0" t="n">
        <f aca="false">'Central-Hudson Off Peak'!D1336</f>
        <v>27.69</v>
      </c>
      <c r="P1336" s="1" t="n">
        <f aca="false">(O1336+N1336)-K1336</f>
        <v>0</v>
      </c>
    </row>
    <row r="1337" customFormat="false" ht="12.75" hidden="false" customHeight="false" outlineLevel="0" collapsed="false">
      <c r="A1337" s="0" t="s">
        <v>7169</v>
      </c>
      <c r="B1337" s="0" t="n">
        <v>2000</v>
      </c>
      <c r="C1337" s="0" t="n">
        <v>26.74</v>
      </c>
      <c r="D1337" s="0" t="n">
        <v>26.4</v>
      </c>
      <c r="E1337" s="0" t="n">
        <v>0</v>
      </c>
      <c r="F1337" s="0" t="n">
        <v>0</v>
      </c>
      <c r="G1337" s="0" t="n">
        <v>-0.67</v>
      </c>
      <c r="H1337" s="0" t="n">
        <v>-1.01</v>
      </c>
      <c r="I1337" s="0" t="n">
        <f aca="false">+G1337-H1337</f>
        <v>0.34</v>
      </c>
      <c r="J1337" s="0" t="n">
        <f aca="false">D1337</f>
        <v>26.4</v>
      </c>
      <c r="K1337" s="0" t="n">
        <f aca="false">C1337</f>
        <v>26.74</v>
      </c>
      <c r="N1337" s="0" t="n">
        <f aca="false">'Central-Hudson Off Peak'!I1337</f>
        <v>-2.18</v>
      </c>
      <c r="O1337" s="0" t="n">
        <f aca="false">'Central-Hudson Off Peak'!D1337</f>
        <v>28.92</v>
      </c>
      <c r="P1337" s="1" t="n">
        <f aca="false">(O1337+N1337)-K1337</f>
        <v>0</v>
      </c>
    </row>
    <row r="1338" customFormat="false" ht="12.75" hidden="false" customHeight="false" outlineLevel="0" collapsed="false">
      <c r="A1338" s="0" t="s">
        <v>7170</v>
      </c>
      <c r="B1338" s="0" t="n">
        <v>2000</v>
      </c>
      <c r="C1338" s="0" t="n">
        <v>26.62</v>
      </c>
      <c r="D1338" s="0" t="n">
        <v>26.29</v>
      </c>
      <c r="E1338" s="0" t="n">
        <v>0</v>
      </c>
      <c r="F1338" s="0" t="n">
        <v>0</v>
      </c>
      <c r="G1338" s="0" t="n">
        <v>-0.67</v>
      </c>
      <c r="H1338" s="0" t="n">
        <v>-1</v>
      </c>
      <c r="I1338" s="0" t="n">
        <f aca="false">+G1338-H1338</f>
        <v>0.33</v>
      </c>
      <c r="J1338" s="0" t="n">
        <f aca="false">D1338</f>
        <v>26.29</v>
      </c>
      <c r="K1338" s="0" t="n">
        <f aca="false">C1338</f>
        <v>26.62</v>
      </c>
      <c r="N1338" s="0" t="n">
        <f aca="false">'Central-Hudson Off Peak'!I1338</f>
        <v>-2.17</v>
      </c>
      <c r="O1338" s="0" t="n">
        <f aca="false">'Central-Hudson Off Peak'!D1338</f>
        <v>28.79</v>
      </c>
      <c r="P1338" s="1" t="n">
        <f aca="false">(O1338+N1338)-K1338</f>
        <v>0</v>
      </c>
    </row>
    <row r="1339" customFormat="false" ht="12.75" hidden="false" customHeight="false" outlineLevel="0" collapsed="false">
      <c r="A1339" s="0" t="s">
        <v>7171</v>
      </c>
      <c r="B1339" s="0" t="n">
        <v>2000</v>
      </c>
      <c r="C1339" s="0" t="n">
        <v>31.15</v>
      </c>
      <c r="D1339" s="0" t="n">
        <v>30.76</v>
      </c>
      <c r="E1339" s="0" t="n">
        <v>0</v>
      </c>
      <c r="F1339" s="0" t="n">
        <v>0</v>
      </c>
      <c r="G1339" s="0" t="n">
        <v>-0.78</v>
      </c>
      <c r="H1339" s="0" t="n">
        <v>-1.17</v>
      </c>
      <c r="I1339" s="0" t="n">
        <f aca="false">+G1339-H1339</f>
        <v>0.39</v>
      </c>
      <c r="J1339" s="0" t="n">
        <f aca="false">D1339</f>
        <v>30.76</v>
      </c>
      <c r="K1339" s="0" t="n">
        <f aca="false">C1339</f>
        <v>31.15</v>
      </c>
      <c r="N1339" s="0" t="n">
        <f aca="false">'Central-Hudson Off Peak'!I1339</f>
        <v>-2.54</v>
      </c>
      <c r="O1339" s="0" t="n">
        <f aca="false">'Central-Hudson Off Peak'!D1339</f>
        <v>33.69</v>
      </c>
      <c r="P1339" s="1" t="n">
        <f aca="false">(O1339+N1339)-K1339</f>
        <v>0</v>
      </c>
    </row>
    <row r="1340" customFormat="false" ht="12.75" hidden="false" customHeight="false" outlineLevel="0" collapsed="false">
      <c r="A1340" s="0" t="s">
        <v>7172</v>
      </c>
      <c r="B1340" s="0" t="n">
        <v>2000</v>
      </c>
      <c r="C1340" s="0" t="n">
        <v>31.3</v>
      </c>
      <c r="D1340" s="0" t="n">
        <v>30.91</v>
      </c>
      <c r="E1340" s="0" t="n">
        <v>0</v>
      </c>
      <c r="F1340" s="0" t="n">
        <v>0</v>
      </c>
      <c r="G1340" s="0" t="n">
        <v>-0.79</v>
      </c>
      <c r="H1340" s="0" t="n">
        <v>-1.18</v>
      </c>
      <c r="I1340" s="0" t="n">
        <f aca="false">+G1340-H1340</f>
        <v>0.39</v>
      </c>
      <c r="J1340" s="0" t="n">
        <f aca="false">D1340</f>
        <v>30.91</v>
      </c>
      <c r="K1340" s="0" t="n">
        <f aca="false">C1340</f>
        <v>31.3</v>
      </c>
      <c r="N1340" s="0" t="n">
        <f aca="false">'Central-Hudson Off Peak'!I1340</f>
        <v>-2.56</v>
      </c>
      <c r="O1340" s="0" t="n">
        <f aca="false">'Central-Hudson Off Peak'!D1340</f>
        <v>33.86</v>
      </c>
      <c r="P1340" s="1" t="n">
        <f aca="false">(O1340+N1340)-K1340</f>
        <v>0</v>
      </c>
    </row>
    <row r="1341" customFormat="false" ht="12.75" hidden="false" customHeight="false" outlineLevel="0" collapsed="false">
      <c r="A1341" s="0" t="s">
        <v>7173</v>
      </c>
      <c r="B1341" s="0" t="n">
        <v>2000</v>
      </c>
      <c r="C1341" s="0" t="n">
        <v>32.08</v>
      </c>
      <c r="D1341" s="0" t="n">
        <v>31.68</v>
      </c>
      <c r="E1341" s="0" t="n">
        <v>0</v>
      </c>
      <c r="F1341" s="0" t="n">
        <v>0</v>
      </c>
      <c r="G1341" s="0" t="n">
        <v>-0.81</v>
      </c>
      <c r="H1341" s="0" t="n">
        <v>-1.21</v>
      </c>
      <c r="I1341" s="0" t="n">
        <f aca="false">+G1341-H1341</f>
        <v>0.4</v>
      </c>
      <c r="J1341" s="0" t="n">
        <f aca="false">D1341</f>
        <v>31.68</v>
      </c>
      <c r="K1341" s="0" t="n">
        <f aca="false">C1341</f>
        <v>32.08</v>
      </c>
      <c r="N1341" s="0" t="n">
        <f aca="false">'Central-Hudson Off Peak'!I1341</f>
        <v>-2.62</v>
      </c>
      <c r="O1341" s="0" t="n">
        <f aca="false">'Central-Hudson Off Peak'!D1341</f>
        <v>34.7</v>
      </c>
      <c r="P1341" s="1" t="n">
        <f aca="false">(O1341+N1341)-K1341</f>
        <v>0</v>
      </c>
    </row>
    <row r="1342" customFormat="false" ht="12.75" hidden="false" customHeight="false" outlineLevel="0" collapsed="false">
      <c r="A1342" s="0" t="s">
        <v>7174</v>
      </c>
      <c r="B1342" s="0" t="n">
        <v>2000</v>
      </c>
      <c r="C1342" s="0" t="n">
        <v>31.17</v>
      </c>
      <c r="D1342" s="0" t="n">
        <v>30.79</v>
      </c>
      <c r="E1342" s="0" t="n">
        <v>0</v>
      </c>
      <c r="F1342" s="0" t="n">
        <v>0</v>
      </c>
      <c r="G1342" s="0" t="n">
        <v>-0.79</v>
      </c>
      <c r="H1342" s="0" t="n">
        <v>-1.17</v>
      </c>
      <c r="I1342" s="0" t="n">
        <f aca="false">+G1342-H1342</f>
        <v>0.38</v>
      </c>
      <c r="J1342" s="0" t="n">
        <f aca="false">D1342</f>
        <v>30.79</v>
      </c>
      <c r="K1342" s="0" t="n">
        <f aca="false">C1342</f>
        <v>31.17</v>
      </c>
      <c r="N1342" s="0" t="n">
        <f aca="false">'Central-Hudson Off Peak'!I1342</f>
        <v>-2.55</v>
      </c>
      <c r="O1342" s="0" t="n">
        <f aca="false">'Central-Hudson Off Peak'!D1342</f>
        <v>33.72</v>
      </c>
      <c r="P1342" s="1" t="n">
        <f aca="false">(O1342+N1342)-K1342</f>
        <v>0</v>
      </c>
    </row>
    <row r="1343" customFormat="false" ht="12.75" hidden="false" customHeight="false" outlineLevel="0" collapsed="false">
      <c r="A1343" s="0" t="s">
        <v>7175</v>
      </c>
      <c r="B1343" s="0" t="n">
        <v>2000</v>
      </c>
      <c r="C1343" s="0" t="n">
        <v>25.59</v>
      </c>
      <c r="D1343" s="0" t="n">
        <v>25.28</v>
      </c>
      <c r="E1343" s="0" t="n">
        <v>0</v>
      </c>
      <c r="F1343" s="0" t="n">
        <v>0</v>
      </c>
      <c r="G1343" s="0" t="n">
        <v>-0.65</v>
      </c>
      <c r="H1343" s="0" t="n">
        <v>-0.96</v>
      </c>
      <c r="I1343" s="0" t="n">
        <f aca="false">+G1343-H1343</f>
        <v>0.31</v>
      </c>
      <c r="J1343" s="0" t="n">
        <f aca="false">D1343</f>
        <v>25.28</v>
      </c>
      <c r="K1343" s="0" t="n">
        <f aca="false">C1343</f>
        <v>25.59</v>
      </c>
      <c r="N1343" s="0" t="n">
        <f aca="false">'Central-Hudson Off Peak'!I1343</f>
        <v>-2.1</v>
      </c>
      <c r="O1343" s="0" t="n">
        <f aca="false">'Central-Hudson Off Peak'!D1343</f>
        <v>27.69</v>
      </c>
      <c r="P1343" s="1" t="n">
        <f aca="false">(O1343+N1343)-K1343</f>
        <v>0</v>
      </c>
    </row>
    <row r="1344" customFormat="false" ht="12.75" hidden="false" customHeight="false" outlineLevel="0" collapsed="false">
      <c r="A1344" s="0" t="s">
        <v>7176</v>
      </c>
      <c r="B1344" s="0" t="n">
        <v>2000</v>
      </c>
      <c r="C1344" s="0" t="n">
        <v>16.38</v>
      </c>
      <c r="D1344" s="0" t="n">
        <v>16.17</v>
      </c>
      <c r="E1344" s="0" t="n">
        <v>0</v>
      </c>
      <c r="F1344" s="0" t="n">
        <v>0</v>
      </c>
      <c r="G1344" s="0" t="n">
        <v>-0.41</v>
      </c>
      <c r="H1344" s="0" t="n">
        <v>-0.62</v>
      </c>
      <c r="I1344" s="0" t="n">
        <f aca="false">+G1344-H1344</f>
        <v>0.21</v>
      </c>
      <c r="J1344" s="0" t="n">
        <f aca="false">D1344</f>
        <v>16.17</v>
      </c>
      <c r="K1344" s="0" t="n">
        <f aca="false">C1344</f>
        <v>16.38</v>
      </c>
      <c r="N1344" s="0" t="n">
        <f aca="false">'Central-Hudson Off Peak'!I1344</f>
        <v>-1.34</v>
      </c>
      <c r="O1344" s="0" t="n">
        <f aca="false">'Central-Hudson Off Peak'!D1344</f>
        <v>17.72</v>
      </c>
      <c r="P1344" s="1" t="n">
        <f aca="false">(O1344+N1344)-K1344</f>
        <v>0</v>
      </c>
    </row>
    <row r="1345" customFormat="false" ht="12.75" hidden="false" customHeight="false" outlineLevel="0" collapsed="false">
      <c r="A1345" s="0" t="s">
        <v>7177</v>
      </c>
      <c r="B1345" s="0" t="n">
        <v>2000</v>
      </c>
      <c r="C1345" s="0" t="n">
        <v>16.37</v>
      </c>
      <c r="D1345" s="0" t="n">
        <v>16.06</v>
      </c>
      <c r="E1345" s="0" t="n">
        <v>0</v>
      </c>
      <c r="F1345" s="0" t="n">
        <v>0</v>
      </c>
      <c r="G1345" s="0" t="n">
        <v>-0.4</v>
      </c>
      <c r="H1345" s="0" t="n">
        <v>-0.71</v>
      </c>
      <c r="I1345" s="0" t="n">
        <f aca="false">+G1345-H1345</f>
        <v>0.31</v>
      </c>
      <c r="J1345" s="0" t="n">
        <f aca="false">D1345</f>
        <v>16.06</v>
      </c>
      <c r="K1345" s="0" t="n">
        <f aca="false">C1345</f>
        <v>16.37</v>
      </c>
      <c r="N1345" s="0" t="n">
        <f aca="false">'Central-Hudson Off Peak'!I1345</f>
        <v>-1.38</v>
      </c>
      <c r="O1345" s="0" t="n">
        <f aca="false">'Central-Hudson Off Peak'!D1345</f>
        <v>17.75</v>
      </c>
      <c r="P1345" s="1" t="n">
        <f aca="false">(O1345+N1345)-K1345</f>
        <v>0</v>
      </c>
    </row>
    <row r="1346" customFormat="false" ht="12.75" hidden="false" customHeight="false" outlineLevel="0" collapsed="false">
      <c r="A1346" s="0" t="s">
        <v>7178</v>
      </c>
      <c r="B1346" s="0" t="n">
        <v>2000</v>
      </c>
      <c r="C1346" s="0" t="n">
        <v>15.97</v>
      </c>
      <c r="D1346" s="0" t="n">
        <v>15.67</v>
      </c>
      <c r="E1346" s="0" t="n">
        <v>0</v>
      </c>
      <c r="F1346" s="0" t="n">
        <v>0</v>
      </c>
      <c r="G1346" s="0" t="n">
        <v>-0.39</v>
      </c>
      <c r="H1346" s="0" t="n">
        <v>-0.69</v>
      </c>
      <c r="I1346" s="0" t="n">
        <f aca="false">+G1346-H1346</f>
        <v>0.3</v>
      </c>
      <c r="J1346" s="0" t="n">
        <f aca="false">D1346</f>
        <v>15.67</v>
      </c>
      <c r="K1346" s="0" t="n">
        <f aca="false">C1346</f>
        <v>15.97</v>
      </c>
      <c r="N1346" s="0" t="n">
        <f aca="false">'Central-Hudson Off Peak'!I1346</f>
        <v>-1.35</v>
      </c>
      <c r="O1346" s="0" t="n">
        <f aca="false">'Central-Hudson Off Peak'!D1346</f>
        <v>17.32</v>
      </c>
      <c r="P1346" s="1" t="n">
        <f aca="false">(O1346+N1346)-K1346</f>
        <v>0</v>
      </c>
    </row>
    <row r="1347" customFormat="false" ht="12.75" hidden="false" customHeight="false" outlineLevel="0" collapsed="false">
      <c r="A1347" s="0" t="s">
        <v>7179</v>
      </c>
      <c r="B1347" s="0" t="n">
        <v>2000</v>
      </c>
      <c r="C1347" s="0" t="n">
        <v>15.63</v>
      </c>
      <c r="D1347" s="0" t="n">
        <v>15.34</v>
      </c>
      <c r="E1347" s="0" t="n">
        <v>0</v>
      </c>
      <c r="F1347" s="0" t="n">
        <v>0</v>
      </c>
      <c r="G1347" s="0" t="n">
        <v>-0.38</v>
      </c>
      <c r="H1347" s="0" t="n">
        <v>-0.67</v>
      </c>
      <c r="I1347" s="0" t="n">
        <f aca="false">+G1347-H1347</f>
        <v>0.29</v>
      </c>
      <c r="J1347" s="0" t="n">
        <f aca="false">D1347</f>
        <v>15.34</v>
      </c>
      <c r="K1347" s="0" t="n">
        <f aca="false">C1347</f>
        <v>15.63</v>
      </c>
      <c r="N1347" s="0" t="n">
        <f aca="false">'Central-Hudson Off Peak'!I1347</f>
        <v>-1.32</v>
      </c>
      <c r="O1347" s="0" t="n">
        <f aca="false">'Central-Hudson Off Peak'!D1347</f>
        <v>16.95</v>
      </c>
      <c r="P1347" s="1" t="n">
        <f aca="false">(O1347+N1347)-K1347</f>
        <v>0</v>
      </c>
    </row>
    <row r="1348" customFormat="false" ht="12.75" hidden="false" customHeight="false" outlineLevel="0" collapsed="false">
      <c r="A1348" s="0" t="s">
        <v>7180</v>
      </c>
      <c r="B1348" s="0" t="n">
        <v>2000</v>
      </c>
      <c r="C1348" s="0" t="n">
        <v>15.63</v>
      </c>
      <c r="D1348" s="0" t="n">
        <v>15.34</v>
      </c>
      <c r="E1348" s="0" t="n">
        <v>0</v>
      </c>
      <c r="F1348" s="0" t="n">
        <v>0</v>
      </c>
      <c r="G1348" s="0" t="n">
        <v>-0.38</v>
      </c>
      <c r="H1348" s="0" t="n">
        <v>-0.67</v>
      </c>
      <c r="I1348" s="0" t="n">
        <f aca="false">+G1348-H1348</f>
        <v>0.29</v>
      </c>
      <c r="J1348" s="0" t="n">
        <f aca="false">D1348</f>
        <v>15.34</v>
      </c>
      <c r="K1348" s="0" t="n">
        <f aca="false">C1348</f>
        <v>15.63</v>
      </c>
      <c r="N1348" s="0" t="n">
        <f aca="false">'Central-Hudson Off Peak'!I1348</f>
        <v>-1.32</v>
      </c>
      <c r="O1348" s="0" t="n">
        <f aca="false">'Central-Hudson Off Peak'!D1348</f>
        <v>16.95</v>
      </c>
      <c r="P1348" s="1" t="n">
        <f aca="false">(O1348+N1348)-K1348</f>
        <v>0</v>
      </c>
    </row>
    <row r="1349" customFormat="false" ht="12.75" hidden="false" customHeight="false" outlineLevel="0" collapsed="false">
      <c r="A1349" s="0" t="s">
        <v>7181</v>
      </c>
      <c r="B1349" s="0" t="n">
        <v>2000</v>
      </c>
      <c r="C1349" s="0" t="n">
        <v>15.63</v>
      </c>
      <c r="D1349" s="0" t="n">
        <v>15.34</v>
      </c>
      <c r="E1349" s="0" t="n">
        <v>0</v>
      </c>
      <c r="F1349" s="0" t="n">
        <v>0</v>
      </c>
      <c r="G1349" s="0" t="n">
        <v>-0.38</v>
      </c>
      <c r="H1349" s="0" t="n">
        <v>-0.67</v>
      </c>
      <c r="I1349" s="0" t="n">
        <f aca="false">+G1349-H1349</f>
        <v>0.29</v>
      </c>
      <c r="J1349" s="0" t="n">
        <f aca="false">D1349</f>
        <v>15.34</v>
      </c>
      <c r="K1349" s="0" t="n">
        <f aca="false">C1349</f>
        <v>15.63</v>
      </c>
      <c r="N1349" s="0" t="n">
        <f aca="false">'Central-Hudson Off Peak'!I1349</f>
        <v>-1.32</v>
      </c>
      <c r="O1349" s="0" t="n">
        <f aca="false">'Central-Hudson Off Peak'!D1349</f>
        <v>16.95</v>
      </c>
      <c r="P1349" s="1" t="n">
        <f aca="false">(O1349+N1349)-K1349</f>
        <v>0</v>
      </c>
    </row>
    <row r="1350" customFormat="false" ht="12.75" hidden="false" customHeight="false" outlineLevel="0" collapsed="false">
      <c r="A1350" s="0" t="s">
        <v>7182</v>
      </c>
      <c r="B1350" s="0" t="n">
        <v>2000</v>
      </c>
      <c r="C1350" s="0" t="n">
        <v>15.63</v>
      </c>
      <c r="D1350" s="0" t="n">
        <v>15.34</v>
      </c>
      <c r="E1350" s="0" t="n">
        <v>0</v>
      </c>
      <c r="F1350" s="0" t="n">
        <v>0</v>
      </c>
      <c r="G1350" s="0" t="n">
        <v>-0.38</v>
      </c>
      <c r="H1350" s="0" t="n">
        <v>-0.67</v>
      </c>
      <c r="I1350" s="0" t="n">
        <f aca="false">+G1350-H1350</f>
        <v>0.29</v>
      </c>
      <c r="J1350" s="0" t="n">
        <f aca="false">D1350</f>
        <v>15.34</v>
      </c>
      <c r="K1350" s="0" t="n">
        <f aca="false">C1350</f>
        <v>15.63</v>
      </c>
      <c r="N1350" s="0" t="n">
        <f aca="false">'Central-Hudson Off Peak'!I1350</f>
        <v>-1.32</v>
      </c>
      <c r="O1350" s="0" t="n">
        <f aca="false">'Central-Hudson Off Peak'!D1350</f>
        <v>16.95</v>
      </c>
      <c r="P1350" s="1" t="n">
        <f aca="false">(O1350+N1350)-K1350</f>
        <v>0</v>
      </c>
    </row>
    <row r="1351" customFormat="false" ht="12.75" hidden="false" customHeight="false" outlineLevel="0" collapsed="false">
      <c r="A1351" s="0" t="s">
        <v>7183</v>
      </c>
      <c r="B1351" s="0" t="n">
        <v>2000</v>
      </c>
      <c r="C1351" s="0" t="n">
        <v>20.37</v>
      </c>
      <c r="D1351" s="0" t="n">
        <v>19.98</v>
      </c>
      <c r="E1351" s="0" t="n">
        <v>0</v>
      </c>
      <c r="F1351" s="0" t="n">
        <v>0</v>
      </c>
      <c r="G1351" s="0" t="n">
        <v>-0.49</v>
      </c>
      <c r="H1351" s="0" t="n">
        <v>-0.88</v>
      </c>
      <c r="I1351" s="0" t="n">
        <f aca="false">+G1351-H1351</f>
        <v>0.39</v>
      </c>
      <c r="J1351" s="0" t="n">
        <f aca="false">D1351</f>
        <v>19.98</v>
      </c>
      <c r="K1351" s="0" t="n">
        <f aca="false">C1351</f>
        <v>20.37</v>
      </c>
      <c r="N1351" s="0" t="n">
        <f aca="false">'Central-Hudson Off Peak'!I1351</f>
        <v>-1.71</v>
      </c>
      <c r="O1351" s="0" t="n">
        <f aca="false">'Central-Hudson Off Peak'!D1351</f>
        <v>22.08</v>
      </c>
      <c r="P1351" s="1" t="n">
        <f aca="false">(O1351+N1351)-K1351</f>
        <v>0</v>
      </c>
    </row>
    <row r="1352" customFormat="false" ht="12.75" hidden="false" customHeight="false" outlineLevel="0" collapsed="false">
      <c r="A1352" s="0" t="s">
        <v>7184</v>
      </c>
      <c r="B1352" s="0" t="n">
        <v>2000</v>
      </c>
      <c r="C1352" s="0" t="n">
        <v>21.7</v>
      </c>
      <c r="D1352" s="0" t="n">
        <v>21.29</v>
      </c>
      <c r="E1352" s="0" t="n">
        <v>0</v>
      </c>
      <c r="F1352" s="0" t="n">
        <v>0</v>
      </c>
      <c r="G1352" s="0" t="n">
        <v>-0.53</v>
      </c>
      <c r="H1352" s="0" t="n">
        <v>-0.94</v>
      </c>
      <c r="I1352" s="0" t="n">
        <f aca="false">+G1352-H1352</f>
        <v>0.41</v>
      </c>
      <c r="J1352" s="0" t="n">
        <f aca="false">D1352</f>
        <v>21.29</v>
      </c>
      <c r="K1352" s="0" t="n">
        <f aca="false">C1352</f>
        <v>21.7</v>
      </c>
      <c r="N1352" s="0" t="n">
        <f aca="false">'Central-Hudson Off Peak'!I1352</f>
        <v>-1.83</v>
      </c>
      <c r="O1352" s="0" t="n">
        <f aca="false">'Central-Hudson Off Peak'!D1352</f>
        <v>23.53</v>
      </c>
      <c r="P1352" s="1" t="n">
        <f aca="false">(O1352+N1352)-K1352</f>
        <v>0</v>
      </c>
    </row>
    <row r="1353" customFormat="false" ht="12.75" hidden="false" customHeight="false" outlineLevel="0" collapsed="false">
      <c r="A1353" s="0" t="s">
        <v>7185</v>
      </c>
      <c r="B1353" s="0" t="n">
        <v>2000</v>
      </c>
      <c r="C1353" s="0" t="n">
        <v>21.7</v>
      </c>
      <c r="D1353" s="0" t="n">
        <v>21.29</v>
      </c>
      <c r="E1353" s="0" t="n">
        <v>0</v>
      </c>
      <c r="F1353" s="0" t="n">
        <v>0</v>
      </c>
      <c r="G1353" s="0" t="n">
        <v>-0.53</v>
      </c>
      <c r="H1353" s="0" t="n">
        <v>-0.94</v>
      </c>
      <c r="I1353" s="0" t="n">
        <f aca="false">+G1353-H1353</f>
        <v>0.41</v>
      </c>
      <c r="J1353" s="0" t="n">
        <f aca="false">D1353</f>
        <v>21.29</v>
      </c>
      <c r="K1353" s="0" t="n">
        <f aca="false">C1353</f>
        <v>21.7</v>
      </c>
      <c r="N1353" s="0" t="n">
        <f aca="false">'Central-Hudson Off Peak'!I1353</f>
        <v>-1.83</v>
      </c>
      <c r="O1353" s="0" t="n">
        <f aca="false">'Central-Hudson Off Peak'!D1353</f>
        <v>23.53</v>
      </c>
      <c r="P1353" s="1" t="n">
        <f aca="false">(O1353+N1353)-K1353</f>
        <v>0</v>
      </c>
    </row>
    <row r="1354" customFormat="false" ht="12.75" hidden="false" customHeight="false" outlineLevel="0" collapsed="false">
      <c r="A1354" s="0" t="s">
        <v>7186</v>
      </c>
      <c r="B1354" s="0" t="n">
        <v>2000</v>
      </c>
      <c r="C1354" s="0" t="n">
        <v>21.7</v>
      </c>
      <c r="D1354" s="0" t="n">
        <v>21.29</v>
      </c>
      <c r="E1354" s="0" t="n">
        <v>0</v>
      </c>
      <c r="F1354" s="0" t="n">
        <v>0</v>
      </c>
      <c r="G1354" s="0" t="n">
        <v>-0.53</v>
      </c>
      <c r="H1354" s="0" t="n">
        <v>-0.94</v>
      </c>
      <c r="I1354" s="0" t="n">
        <f aca="false">+G1354-H1354</f>
        <v>0.41</v>
      </c>
      <c r="J1354" s="0" t="n">
        <f aca="false">D1354</f>
        <v>21.29</v>
      </c>
      <c r="K1354" s="0" t="n">
        <f aca="false">C1354</f>
        <v>21.7</v>
      </c>
      <c r="N1354" s="0" t="n">
        <f aca="false">'Central-Hudson Off Peak'!I1354</f>
        <v>-1.83</v>
      </c>
      <c r="O1354" s="0" t="n">
        <f aca="false">'Central-Hudson Off Peak'!D1354</f>
        <v>23.53</v>
      </c>
      <c r="P1354" s="1" t="n">
        <f aca="false">(O1354+N1354)-K1354</f>
        <v>0</v>
      </c>
    </row>
    <row r="1355" customFormat="false" ht="12.75" hidden="false" customHeight="false" outlineLevel="0" collapsed="false">
      <c r="A1355" s="0" t="s">
        <v>7187</v>
      </c>
      <c r="B1355" s="0" t="n">
        <v>2000</v>
      </c>
      <c r="C1355" s="0" t="n">
        <v>22.74</v>
      </c>
      <c r="D1355" s="0" t="n">
        <v>22.31</v>
      </c>
      <c r="E1355" s="0" t="n">
        <v>0</v>
      </c>
      <c r="F1355" s="0" t="n">
        <v>0</v>
      </c>
      <c r="G1355" s="0" t="n">
        <v>-0.55</v>
      </c>
      <c r="H1355" s="0" t="n">
        <v>-0.98</v>
      </c>
      <c r="I1355" s="0" t="n">
        <f aca="false">+G1355-H1355</f>
        <v>0.43</v>
      </c>
      <c r="J1355" s="0" t="n">
        <f aca="false">D1355</f>
        <v>22.31</v>
      </c>
      <c r="K1355" s="0" t="n">
        <f aca="false">C1355</f>
        <v>22.74</v>
      </c>
      <c r="N1355" s="0" t="n">
        <f aca="false">'Central-Hudson Off Peak'!I1355</f>
        <v>-1.92</v>
      </c>
      <c r="O1355" s="0" t="n">
        <f aca="false">'Central-Hudson Off Peak'!D1355</f>
        <v>24.66</v>
      </c>
      <c r="P1355" s="1" t="n">
        <f aca="false">(O1355+N1355)-K1355</f>
        <v>0</v>
      </c>
    </row>
    <row r="1356" customFormat="false" ht="12.75" hidden="false" customHeight="false" outlineLevel="0" collapsed="false">
      <c r="A1356" s="0" t="s">
        <v>7188</v>
      </c>
      <c r="B1356" s="0" t="n">
        <v>2000</v>
      </c>
      <c r="C1356" s="0" t="n">
        <v>22.74</v>
      </c>
      <c r="D1356" s="0" t="n">
        <v>22.31</v>
      </c>
      <c r="E1356" s="0" t="n">
        <v>0</v>
      </c>
      <c r="F1356" s="0" t="n">
        <v>0</v>
      </c>
      <c r="G1356" s="0" t="n">
        <v>-0.55</v>
      </c>
      <c r="H1356" s="0" t="n">
        <v>-0.98</v>
      </c>
      <c r="I1356" s="0" t="n">
        <f aca="false">+G1356-H1356</f>
        <v>0.43</v>
      </c>
      <c r="J1356" s="0" t="n">
        <f aca="false">D1356</f>
        <v>22.31</v>
      </c>
      <c r="K1356" s="0" t="n">
        <f aca="false">C1356</f>
        <v>22.74</v>
      </c>
      <c r="N1356" s="0" t="n">
        <f aca="false">'Central-Hudson Off Peak'!I1356</f>
        <v>-1.92</v>
      </c>
      <c r="O1356" s="0" t="n">
        <f aca="false">'Central-Hudson Off Peak'!D1356</f>
        <v>24.66</v>
      </c>
      <c r="P1356" s="1" t="n">
        <f aca="false">(O1356+N1356)-K1356</f>
        <v>0</v>
      </c>
    </row>
    <row r="1357" customFormat="false" ht="12.75" hidden="false" customHeight="false" outlineLevel="0" collapsed="false">
      <c r="A1357" s="0" t="s">
        <v>7189</v>
      </c>
      <c r="B1357" s="0" t="n">
        <v>2000</v>
      </c>
      <c r="C1357" s="0" t="n">
        <v>22.74</v>
      </c>
      <c r="D1357" s="0" t="n">
        <v>22.31</v>
      </c>
      <c r="E1357" s="0" t="n">
        <v>0</v>
      </c>
      <c r="F1357" s="0" t="n">
        <v>0</v>
      </c>
      <c r="G1357" s="0" t="n">
        <v>-0.55</v>
      </c>
      <c r="H1357" s="0" t="n">
        <v>-0.98</v>
      </c>
      <c r="I1357" s="0" t="n">
        <f aca="false">+G1357-H1357</f>
        <v>0.43</v>
      </c>
      <c r="J1357" s="0" t="n">
        <f aca="false">D1357</f>
        <v>22.31</v>
      </c>
      <c r="K1357" s="0" t="n">
        <f aca="false">C1357</f>
        <v>22.74</v>
      </c>
      <c r="N1357" s="0" t="n">
        <f aca="false">'Central-Hudson Off Peak'!I1357</f>
        <v>-1.92</v>
      </c>
      <c r="O1357" s="0" t="n">
        <f aca="false">'Central-Hudson Off Peak'!D1357</f>
        <v>24.66</v>
      </c>
      <c r="P1357" s="1" t="n">
        <f aca="false">(O1357+N1357)-K1357</f>
        <v>0</v>
      </c>
    </row>
    <row r="1358" customFormat="false" ht="12.75" hidden="false" customHeight="false" outlineLevel="0" collapsed="false">
      <c r="A1358" s="0" t="s">
        <v>7190</v>
      </c>
      <c r="B1358" s="0" t="n">
        <v>2000</v>
      </c>
      <c r="C1358" s="0" t="n">
        <v>22.74</v>
      </c>
      <c r="D1358" s="0" t="n">
        <v>22.31</v>
      </c>
      <c r="E1358" s="0" t="n">
        <v>0</v>
      </c>
      <c r="F1358" s="0" t="n">
        <v>0</v>
      </c>
      <c r="G1358" s="0" t="n">
        <v>-0.55</v>
      </c>
      <c r="H1358" s="0" t="n">
        <v>-0.98</v>
      </c>
      <c r="I1358" s="0" t="n">
        <f aca="false">+G1358-H1358</f>
        <v>0.43</v>
      </c>
      <c r="J1358" s="0" t="n">
        <f aca="false">D1358</f>
        <v>22.31</v>
      </c>
      <c r="K1358" s="0" t="n">
        <f aca="false">C1358</f>
        <v>22.74</v>
      </c>
      <c r="N1358" s="0" t="n">
        <f aca="false">'Central-Hudson Off Peak'!I1358</f>
        <v>-1.92</v>
      </c>
      <c r="O1358" s="0" t="n">
        <f aca="false">'Central-Hudson Off Peak'!D1358</f>
        <v>24.66</v>
      </c>
      <c r="P1358" s="1" t="n">
        <f aca="false">(O1358+N1358)-K1358</f>
        <v>0</v>
      </c>
    </row>
    <row r="1359" customFormat="false" ht="12.75" hidden="false" customHeight="false" outlineLevel="0" collapsed="false">
      <c r="A1359" s="0" t="s">
        <v>7191</v>
      </c>
      <c r="B1359" s="0" t="n">
        <v>2000</v>
      </c>
      <c r="C1359" s="0" t="n">
        <v>10.32</v>
      </c>
      <c r="D1359" s="0" t="n">
        <v>20.94</v>
      </c>
      <c r="E1359" s="0" t="n">
        <v>-7.28</v>
      </c>
      <c r="F1359" s="0" t="n">
        <v>-17.96</v>
      </c>
      <c r="G1359" s="0" t="n">
        <v>-0.07</v>
      </c>
      <c r="H1359" s="0" t="n">
        <v>-0.13</v>
      </c>
      <c r="I1359" s="0" t="n">
        <f aca="false">+G1359-H1359</f>
        <v>0.06</v>
      </c>
      <c r="J1359" s="0" t="n">
        <f aca="false">D1359</f>
        <v>20.94</v>
      </c>
      <c r="K1359" s="0" t="n">
        <f aca="false">C1359</f>
        <v>10.32</v>
      </c>
      <c r="N1359" s="0" t="n">
        <f aca="false">'Central-Hudson Off Peak'!I1359</f>
        <v>-0.25</v>
      </c>
      <c r="O1359" s="0" t="n">
        <f aca="false">'Central-Hudson Off Peak'!D1359</f>
        <v>0.92</v>
      </c>
      <c r="P1359" s="1" t="n">
        <f aca="false">(O1359+N1359)-K1359</f>
        <v>-9.65</v>
      </c>
    </row>
    <row r="1360" customFormat="false" ht="12.75" hidden="false" customHeight="false" outlineLevel="0" collapsed="false">
      <c r="A1360" s="0" t="s">
        <v>7192</v>
      </c>
      <c r="B1360" s="0" t="n">
        <v>2000</v>
      </c>
      <c r="C1360" s="0" t="n">
        <v>19.06</v>
      </c>
      <c r="D1360" s="0" t="n">
        <v>21</v>
      </c>
      <c r="E1360" s="0" t="n">
        <v>-1.56</v>
      </c>
      <c r="F1360" s="0" t="n">
        <v>-3.84</v>
      </c>
      <c r="G1360" s="0" t="n">
        <v>-0.42</v>
      </c>
      <c r="H1360" s="0" t="n">
        <v>-0.76</v>
      </c>
      <c r="I1360" s="0" t="n">
        <f aca="false">+G1360-H1360</f>
        <v>0.34</v>
      </c>
      <c r="J1360" s="0" t="n">
        <f aca="false">D1360</f>
        <v>21</v>
      </c>
      <c r="K1360" s="0" t="n">
        <f aca="false">C1360</f>
        <v>19.06</v>
      </c>
      <c r="N1360" s="0" t="n">
        <f aca="false">'Central-Hudson Off Peak'!I1360</f>
        <v>-1.47</v>
      </c>
      <c r="O1360" s="0" t="n">
        <f aca="false">'Central-Hudson Off Peak'!D1360</f>
        <v>18.47</v>
      </c>
      <c r="P1360" s="1" t="n">
        <f aca="false">(O1360+N1360)-K1360</f>
        <v>-2.06</v>
      </c>
    </row>
    <row r="1361" customFormat="false" ht="12.75" hidden="false" customHeight="false" outlineLevel="0" collapsed="false">
      <c r="A1361" s="0" t="s">
        <v>7193</v>
      </c>
      <c r="B1361" s="0" t="n">
        <v>2000</v>
      </c>
      <c r="C1361" s="0" t="n">
        <v>21.7</v>
      </c>
      <c r="D1361" s="0" t="n">
        <v>21.29</v>
      </c>
      <c r="E1361" s="0" t="n">
        <v>0</v>
      </c>
      <c r="F1361" s="0" t="n">
        <v>0</v>
      </c>
      <c r="G1361" s="0" t="n">
        <v>-0.53</v>
      </c>
      <c r="H1361" s="0" t="n">
        <v>-0.94</v>
      </c>
      <c r="I1361" s="0" t="n">
        <f aca="false">+G1361-H1361</f>
        <v>0.41</v>
      </c>
      <c r="J1361" s="0" t="n">
        <f aca="false">D1361</f>
        <v>21.29</v>
      </c>
      <c r="K1361" s="0" t="n">
        <f aca="false">C1361</f>
        <v>21.7</v>
      </c>
      <c r="N1361" s="0" t="n">
        <f aca="false">'Central-Hudson Off Peak'!I1361</f>
        <v>-1.83</v>
      </c>
      <c r="O1361" s="0" t="n">
        <f aca="false">'Central-Hudson Off Peak'!D1361</f>
        <v>23.53</v>
      </c>
      <c r="P1361" s="1" t="n">
        <f aca="false">(O1361+N1361)-K1361</f>
        <v>0</v>
      </c>
    </row>
    <row r="1362" customFormat="false" ht="12.75" hidden="false" customHeight="false" outlineLevel="0" collapsed="false">
      <c r="A1362" s="0" t="s">
        <v>7194</v>
      </c>
      <c r="B1362" s="0" t="n">
        <v>2000</v>
      </c>
      <c r="C1362" s="0" t="n">
        <v>19.83</v>
      </c>
      <c r="D1362" s="0" t="n">
        <v>22.89</v>
      </c>
      <c r="E1362" s="0" t="n">
        <v>-2.32</v>
      </c>
      <c r="F1362" s="0" t="n">
        <v>-5.72</v>
      </c>
      <c r="G1362" s="0" t="n">
        <v>-0.42</v>
      </c>
      <c r="H1362" s="0" t="n">
        <v>-0.76</v>
      </c>
      <c r="I1362" s="0" t="n">
        <f aca="false">+G1362-H1362</f>
        <v>0.34</v>
      </c>
      <c r="J1362" s="0" t="n">
        <f aca="false">D1362</f>
        <v>22.89</v>
      </c>
      <c r="K1362" s="0" t="n">
        <f aca="false">C1362</f>
        <v>19.83</v>
      </c>
      <c r="N1362" s="0" t="n">
        <f aca="false">'Central-Hudson Off Peak'!I1362</f>
        <v>-1.47</v>
      </c>
      <c r="O1362" s="0" t="n">
        <f aca="false">'Central-Hudson Off Peak'!D1362</f>
        <v>18.23</v>
      </c>
      <c r="P1362" s="1" t="n">
        <f aca="false">(O1362+N1362)-K1362</f>
        <v>-3.07</v>
      </c>
    </row>
    <row r="1363" customFormat="false" ht="12.75" hidden="false" customHeight="false" outlineLevel="0" collapsed="false">
      <c r="A1363" s="0" t="s">
        <v>7195</v>
      </c>
      <c r="B1363" s="0" t="n">
        <v>2000</v>
      </c>
      <c r="C1363" s="0" t="n">
        <v>25.66</v>
      </c>
      <c r="D1363" s="0" t="n">
        <v>25.17</v>
      </c>
      <c r="E1363" s="0" t="n">
        <v>0</v>
      </c>
      <c r="F1363" s="0" t="n">
        <v>0</v>
      </c>
      <c r="G1363" s="0" t="n">
        <v>-0.62</v>
      </c>
      <c r="H1363" s="0" t="n">
        <v>-1.11</v>
      </c>
      <c r="I1363" s="0" t="n">
        <f aca="false">+G1363-H1363</f>
        <v>0.49</v>
      </c>
      <c r="J1363" s="0" t="n">
        <f aca="false">D1363</f>
        <v>25.17</v>
      </c>
      <c r="K1363" s="0" t="n">
        <f aca="false">C1363</f>
        <v>25.66</v>
      </c>
      <c r="N1363" s="0" t="n">
        <f aca="false">'Central-Hudson Off Peak'!I1363</f>
        <v>-2.16</v>
      </c>
      <c r="O1363" s="0" t="n">
        <f aca="false">'Central-Hudson Off Peak'!D1363</f>
        <v>27.82</v>
      </c>
      <c r="P1363" s="1" t="n">
        <f aca="false">(O1363+N1363)-K1363</f>
        <v>0</v>
      </c>
    </row>
    <row r="1364" customFormat="false" ht="12.75" hidden="false" customHeight="false" outlineLevel="0" collapsed="false">
      <c r="A1364" s="0" t="s">
        <v>7196</v>
      </c>
      <c r="B1364" s="0" t="n">
        <v>2000</v>
      </c>
      <c r="C1364" s="0" t="n">
        <v>25.66</v>
      </c>
      <c r="D1364" s="0" t="n">
        <v>25.17</v>
      </c>
      <c r="E1364" s="0" t="n">
        <v>0</v>
      </c>
      <c r="F1364" s="0" t="n">
        <v>0</v>
      </c>
      <c r="G1364" s="0" t="n">
        <v>-0.62</v>
      </c>
      <c r="H1364" s="0" t="n">
        <v>-1.11</v>
      </c>
      <c r="I1364" s="0" t="n">
        <f aca="false">+G1364-H1364</f>
        <v>0.49</v>
      </c>
      <c r="J1364" s="0" t="n">
        <f aca="false">D1364</f>
        <v>25.17</v>
      </c>
      <c r="K1364" s="0" t="n">
        <f aca="false">C1364</f>
        <v>25.66</v>
      </c>
      <c r="N1364" s="0" t="n">
        <f aca="false">'Central-Hudson Off Peak'!I1364</f>
        <v>-2.16</v>
      </c>
      <c r="O1364" s="0" t="n">
        <f aca="false">'Central-Hudson Off Peak'!D1364</f>
        <v>27.82</v>
      </c>
      <c r="P1364" s="1" t="n">
        <f aca="false">(O1364+N1364)-K1364</f>
        <v>0</v>
      </c>
    </row>
    <row r="1365" customFormat="false" ht="12.75" hidden="false" customHeight="false" outlineLevel="0" collapsed="false">
      <c r="A1365" s="0" t="s">
        <v>7197</v>
      </c>
      <c r="B1365" s="0" t="n">
        <v>2000</v>
      </c>
      <c r="C1365" s="0" t="n">
        <v>27.28</v>
      </c>
      <c r="D1365" s="0" t="n">
        <v>26.76</v>
      </c>
      <c r="E1365" s="0" t="n">
        <v>0</v>
      </c>
      <c r="F1365" s="0" t="n">
        <v>0</v>
      </c>
      <c r="G1365" s="0" t="n">
        <v>-0.66</v>
      </c>
      <c r="H1365" s="0" t="n">
        <v>-1.18</v>
      </c>
      <c r="I1365" s="0" t="n">
        <f aca="false">+G1365-H1365</f>
        <v>0.52</v>
      </c>
      <c r="J1365" s="0" t="n">
        <f aca="false">D1365</f>
        <v>26.76</v>
      </c>
      <c r="K1365" s="0" t="n">
        <f aca="false">C1365</f>
        <v>27.28</v>
      </c>
      <c r="N1365" s="0" t="n">
        <f aca="false">'Central-Hudson Off Peak'!I1365</f>
        <v>-2.3</v>
      </c>
      <c r="O1365" s="0" t="n">
        <f aca="false">'Central-Hudson Off Peak'!D1365</f>
        <v>29.58</v>
      </c>
      <c r="P1365" s="1" t="n">
        <f aca="false">(O1365+N1365)-K1365</f>
        <v>0</v>
      </c>
    </row>
    <row r="1366" customFormat="false" ht="12.75" hidden="false" customHeight="false" outlineLevel="0" collapsed="false">
      <c r="A1366" s="0" t="s">
        <v>7198</v>
      </c>
      <c r="B1366" s="0" t="n">
        <v>2000</v>
      </c>
      <c r="C1366" s="0" t="n">
        <v>27.28</v>
      </c>
      <c r="D1366" s="0" t="n">
        <v>26.76</v>
      </c>
      <c r="E1366" s="0" t="n">
        <v>0</v>
      </c>
      <c r="F1366" s="0" t="n">
        <v>0</v>
      </c>
      <c r="G1366" s="0" t="n">
        <v>-0.66</v>
      </c>
      <c r="H1366" s="0" t="n">
        <v>-1.18</v>
      </c>
      <c r="I1366" s="0" t="n">
        <f aca="false">+G1366-H1366</f>
        <v>0.52</v>
      </c>
      <c r="J1366" s="0" t="n">
        <f aca="false">D1366</f>
        <v>26.76</v>
      </c>
      <c r="K1366" s="0" t="n">
        <f aca="false">C1366</f>
        <v>27.28</v>
      </c>
      <c r="N1366" s="0" t="n">
        <f aca="false">'Central-Hudson Off Peak'!I1366</f>
        <v>-2.3</v>
      </c>
      <c r="O1366" s="0" t="n">
        <f aca="false">'Central-Hudson Off Peak'!D1366</f>
        <v>29.58</v>
      </c>
      <c r="P1366" s="1" t="n">
        <f aca="false">(O1366+N1366)-K1366</f>
        <v>0</v>
      </c>
    </row>
    <row r="1367" customFormat="false" ht="12.75" hidden="false" customHeight="false" outlineLevel="0" collapsed="false">
      <c r="A1367" s="0" t="s">
        <v>7199</v>
      </c>
      <c r="B1367" s="0" t="n">
        <v>2000</v>
      </c>
      <c r="C1367" s="0" t="n">
        <v>23.77</v>
      </c>
      <c r="D1367" s="0" t="n">
        <v>23.32</v>
      </c>
      <c r="E1367" s="0" t="n">
        <v>0</v>
      </c>
      <c r="F1367" s="0" t="n">
        <v>0</v>
      </c>
      <c r="G1367" s="0" t="n">
        <v>-0.58</v>
      </c>
      <c r="H1367" s="0" t="n">
        <v>-1.03</v>
      </c>
      <c r="I1367" s="0" t="n">
        <f aca="false">+G1367-H1367</f>
        <v>0.45</v>
      </c>
      <c r="J1367" s="0" t="n">
        <f aca="false">D1367</f>
        <v>23.32</v>
      </c>
      <c r="K1367" s="0" t="n">
        <f aca="false">C1367</f>
        <v>23.77</v>
      </c>
      <c r="N1367" s="0" t="n">
        <f aca="false">'Central-Hudson Off Peak'!I1367</f>
        <v>-2.01</v>
      </c>
      <c r="O1367" s="0" t="n">
        <f aca="false">'Central-Hudson Off Peak'!D1367</f>
        <v>25.78</v>
      </c>
      <c r="P1367" s="1" t="n">
        <f aca="false">(O1367+N1367)-K1367</f>
        <v>0</v>
      </c>
    </row>
    <row r="1368" customFormat="false" ht="12.75" hidden="false" customHeight="false" outlineLevel="0" collapsed="false">
      <c r="A1368" s="0" t="s">
        <v>7200</v>
      </c>
      <c r="B1368" s="0" t="n">
        <v>2000</v>
      </c>
      <c r="C1368" s="0" t="n">
        <v>15.11</v>
      </c>
      <c r="D1368" s="0" t="n">
        <v>14.82</v>
      </c>
      <c r="E1368" s="0" t="n">
        <v>0</v>
      </c>
      <c r="F1368" s="0" t="n">
        <v>0</v>
      </c>
      <c r="G1368" s="0" t="n">
        <v>-0.37</v>
      </c>
      <c r="H1368" s="0" t="n">
        <v>-0.66</v>
      </c>
      <c r="I1368" s="0" t="n">
        <f aca="false">+G1368-H1368</f>
        <v>0.29</v>
      </c>
      <c r="J1368" s="0" t="n">
        <f aca="false">D1368</f>
        <v>14.82</v>
      </c>
      <c r="K1368" s="0" t="n">
        <f aca="false">C1368</f>
        <v>15.11</v>
      </c>
      <c r="N1368" s="0" t="n">
        <f aca="false">'Central-Hudson Off Peak'!I1368</f>
        <v>-1.28</v>
      </c>
      <c r="O1368" s="0" t="n">
        <f aca="false">'Central-Hudson Off Peak'!D1368</f>
        <v>16.39</v>
      </c>
      <c r="P1368" s="1" t="n">
        <f aca="false">(O1368+N1368)-K1368</f>
        <v>0</v>
      </c>
    </row>
    <row r="1369" customFormat="false" ht="12.75" hidden="false" customHeight="false" outlineLevel="0" collapsed="false">
      <c r="A1369" s="0" t="s">
        <v>7201</v>
      </c>
      <c r="B1369" s="0" t="n">
        <v>2000</v>
      </c>
      <c r="C1369" s="0" t="n">
        <v>16.37</v>
      </c>
      <c r="D1369" s="0" t="n">
        <v>16.06</v>
      </c>
      <c r="E1369" s="0" t="n">
        <v>0</v>
      </c>
      <c r="F1369" s="0" t="n">
        <v>0</v>
      </c>
      <c r="G1369" s="0" t="n">
        <v>-0.4</v>
      </c>
      <c r="H1369" s="0" t="n">
        <v>-0.71</v>
      </c>
      <c r="I1369" s="0" t="n">
        <f aca="false">+G1369-H1369</f>
        <v>0.31</v>
      </c>
      <c r="J1369" s="0" t="n">
        <f aca="false">D1369</f>
        <v>16.06</v>
      </c>
      <c r="K1369" s="0" t="n">
        <f aca="false">C1369</f>
        <v>16.37</v>
      </c>
      <c r="N1369" s="0" t="n">
        <f aca="false">'Central-Hudson Off Peak'!I1369</f>
        <v>-1.38</v>
      </c>
      <c r="O1369" s="0" t="n">
        <f aca="false">'Central-Hudson Off Peak'!D1369</f>
        <v>17.75</v>
      </c>
      <c r="P1369" s="1" t="n">
        <f aca="false">(O1369+N1369)-K1369</f>
        <v>0</v>
      </c>
    </row>
    <row r="1370" customFormat="false" ht="12.75" hidden="false" customHeight="false" outlineLevel="0" collapsed="false">
      <c r="A1370" s="0" t="s">
        <v>7202</v>
      </c>
      <c r="B1370" s="0" t="n">
        <v>2000</v>
      </c>
      <c r="C1370" s="0" t="n">
        <v>16.52</v>
      </c>
      <c r="D1370" s="0" t="n">
        <v>16.21</v>
      </c>
      <c r="E1370" s="0" t="n">
        <v>0</v>
      </c>
      <c r="F1370" s="0" t="n">
        <v>0</v>
      </c>
      <c r="G1370" s="0" t="n">
        <v>-0.4</v>
      </c>
      <c r="H1370" s="0" t="n">
        <v>-0.71</v>
      </c>
      <c r="I1370" s="0" t="n">
        <f aca="false">+G1370-H1370</f>
        <v>0.31</v>
      </c>
      <c r="J1370" s="0" t="n">
        <f aca="false">D1370</f>
        <v>16.21</v>
      </c>
      <c r="K1370" s="0" t="n">
        <f aca="false">C1370</f>
        <v>16.52</v>
      </c>
      <c r="N1370" s="0" t="n">
        <f aca="false">'Central-Hudson Off Peak'!I1370</f>
        <v>-1.39</v>
      </c>
      <c r="O1370" s="0" t="n">
        <f aca="false">'Central-Hudson Off Peak'!D1370</f>
        <v>17.91</v>
      </c>
      <c r="P1370" s="1" t="n">
        <f aca="false">(O1370+N1370)-K1370</f>
        <v>0</v>
      </c>
    </row>
    <row r="1371" customFormat="false" ht="12.75" hidden="false" customHeight="false" outlineLevel="0" collapsed="false">
      <c r="A1371" s="0" t="s">
        <v>7203</v>
      </c>
      <c r="B1371" s="0" t="n">
        <v>2000</v>
      </c>
      <c r="C1371" s="0" t="n">
        <v>16.89</v>
      </c>
      <c r="D1371" s="0" t="n">
        <v>16.57</v>
      </c>
      <c r="E1371" s="0" t="n">
        <v>0</v>
      </c>
      <c r="F1371" s="0" t="n">
        <v>0</v>
      </c>
      <c r="G1371" s="0" t="n">
        <v>-0.41</v>
      </c>
      <c r="H1371" s="0" t="n">
        <v>-0.73</v>
      </c>
      <c r="I1371" s="0" t="n">
        <f aca="false">+G1371-H1371</f>
        <v>0.32</v>
      </c>
      <c r="J1371" s="0" t="n">
        <f aca="false">D1371</f>
        <v>16.57</v>
      </c>
      <c r="K1371" s="0" t="n">
        <f aca="false">C1371</f>
        <v>16.89</v>
      </c>
      <c r="N1371" s="0" t="n">
        <f aca="false">'Central-Hudson Off Peak'!I1371</f>
        <v>-1.42</v>
      </c>
      <c r="O1371" s="0" t="n">
        <f aca="false">'Central-Hudson Off Peak'!D1371</f>
        <v>18.31</v>
      </c>
      <c r="P1371" s="1" t="n">
        <f aca="false">(O1371+N1371)-K1371</f>
        <v>0</v>
      </c>
    </row>
    <row r="1372" customFormat="false" ht="12.75" hidden="false" customHeight="false" outlineLevel="0" collapsed="false">
      <c r="A1372" s="0" t="s">
        <v>7204</v>
      </c>
      <c r="B1372" s="0" t="n">
        <v>2000</v>
      </c>
      <c r="C1372" s="0" t="n">
        <v>16.52</v>
      </c>
      <c r="D1372" s="0" t="n">
        <v>16.21</v>
      </c>
      <c r="E1372" s="0" t="n">
        <v>0</v>
      </c>
      <c r="F1372" s="0" t="n">
        <v>0</v>
      </c>
      <c r="G1372" s="0" t="n">
        <v>-0.4</v>
      </c>
      <c r="H1372" s="0" t="n">
        <v>-0.71</v>
      </c>
      <c r="I1372" s="0" t="n">
        <f aca="false">+G1372-H1372</f>
        <v>0.31</v>
      </c>
      <c r="J1372" s="0" t="n">
        <f aca="false">D1372</f>
        <v>16.21</v>
      </c>
      <c r="K1372" s="0" t="n">
        <f aca="false">C1372</f>
        <v>16.52</v>
      </c>
      <c r="N1372" s="0" t="n">
        <f aca="false">'Central-Hudson Off Peak'!I1372</f>
        <v>-1.39</v>
      </c>
      <c r="O1372" s="0" t="n">
        <f aca="false">'Central-Hudson Off Peak'!D1372</f>
        <v>17.91</v>
      </c>
      <c r="P1372" s="1" t="n">
        <f aca="false">(O1372+N1372)-K1372</f>
        <v>0</v>
      </c>
    </row>
    <row r="1373" customFormat="false" ht="12.75" hidden="false" customHeight="false" outlineLevel="0" collapsed="false">
      <c r="A1373" s="0" t="s">
        <v>7205</v>
      </c>
      <c r="B1373" s="0" t="n">
        <v>2000</v>
      </c>
      <c r="C1373" s="0" t="n">
        <v>16.14</v>
      </c>
      <c r="D1373" s="0" t="n">
        <v>15.83</v>
      </c>
      <c r="E1373" s="0" t="n">
        <v>0</v>
      </c>
      <c r="F1373" s="0" t="n">
        <v>0</v>
      </c>
      <c r="G1373" s="0" t="n">
        <v>-0.39</v>
      </c>
      <c r="H1373" s="0" t="n">
        <v>-0.7</v>
      </c>
      <c r="I1373" s="0" t="n">
        <f aca="false">+G1373-H1373</f>
        <v>0.31</v>
      </c>
      <c r="J1373" s="0" t="n">
        <f aca="false">D1373</f>
        <v>15.83</v>
      </c>
      <c r="K1373" s="0" t="n">
        <f aca="false">C1373</f>
        <v>16.14</v>
      </c>
      <c r="N1373" s="0" t="n">
        <f aca="false">'Central-Hudson Off Peak'!I1373</f>
        <v>-1.36</v>
      </c>
      <c r="O1373" s="0" t="n">
        <f aca="false">'Central-Hudson Off Peak'!D1373</f>
        <v>17.5</v>
      </c>
      <c r="P1373" s="1" t="n">
        <f aca="false">(O1373+N1373)-K1373</f>
        <v>0</v>
      </c>
    </row>
    <row r="1374" customFormat="false" ht="12.75" hidden="false" customHeight="false" outlineLevel="0" collapsed="false">
      <c r="A1374" s="0" t="s">
        <v>7206</v>
      </c>
      <c r="B1374" s="0" t="n">
        <v>2000</v>
      </c>
      <c r="C1374" s="0" t="n">
        <v>17.59</v>
      </c>
      <c r="D1374" s="0" t="n">
        <v>17.26</v>
      </c>
      <c r="E1374" s="0" t="n">
        <v>0</v>
      </c>
      <c r="F1374" s="0" t="n">
        <v>0</v>
      </c>
      <c r="G1374" s="0" t="n">
        <v>-0.43</v>
      </c>
      <c r="H1374" s="0" t="n">
        <v>-0.76</v>
      </c>
      <c r="I1374" s="0" t="n">
        <f aca="false">+G1374-H1374</f>
        <v>0.33</v>
      </c>
      <c r="J1374" s="0" t="n">
        <f aca="false">D1374</f>
        <v>17.26</v>
      </c>
      <c r="K1374" s="0" t="n">
        <f aca="false">C1374</f>
        <v>17.59</v>
      </c>
      <c r="N1374" s="0" t="n">
        <f aca="false">'Central-Hudson Off Peak'!I1374</f>
        <v>-1.48</v>
      </c>
      <c r="O1374" s="0" t="n">
        <f aca="false">'Central-Hudson Off Peak'!D1374</f>
        <v>19.07</v>
      </c>
      <c r="P1374" s="1" t="n">
        <f aca="false">(O1374+N1374)-K1374</f>
        <v>0</v>
      </c>
    </row>
    <row r="1375" customFormat="false" ht="12.75" hidden="false" customHeight="false" outlineLevel="0" collapsed="false">
      <c r="A1375" s="0" t="s">
        <v>7207</v>
      </c>
      <c r="B1375" s="0" t="n">
        <v>2000</v>
      </c>
      <c r="C1375" s="0" t="n">
        <v>30.25</v>
      </c>
      <c r="D1375" s="0" t="n">
        <v>29.67</v>
      </c>
      <c r="E1375" s="0" t="n">
        <v>0</v>
      </c>
      <c r="F1375" s="0" t="n">
        <v>0</v>
      </c>
      <c r="G1375" s="0" t="n">
        <v>-0.73</v>
      </c>
      <c r="H1375" s="0" t="n">
        <v>-1.31</v>
      </c>
      <c r="I1375" s="0" t="n">
        <f aca="false">+G1375-H1375</f>
        <v>0.58</v>
      </c>
      <c r="J1375" s="0" t="n">
        <f aca="false">D1375</f>
        <v>29.67</v>
      </c>
      <c r="K1375" s="0" t="n">
        <f aca="false">C1375</f>
        <v>30.25</v>
      </c>
      <c r="N1375" s="0" t="n">
        <f aca="false">'Central-Hudson Off Peak'!I1375</f>
        <v>-2.55</v>
      </c>
      <c r="O1375" s="0" t="n">
        <f aca="false">'Central-Hudson Off Peak'!D1375</f>
        <v>32.8</v>
      </c>
      <c r="P1375" s="1" t="n">
        <f aca="false">(O1375+N1375)-K1375</f>
        <v>0</v>
      </c>
    </row>
    <row r="1376" customFormat="false" ht="12.75" hidden="false" customHeight="false" outlineLevel="0" collapsed="false">
      <c r="A1376" s="0" t="s">
        <v>7208</v>
      </c>
      <c r="B1376" s="0" t="n">
        <v>2000</v>
      </c>
      <c r="C1376" s="0" t="n">
        <v>29</v>
      </c>
      <c r="D1376" s="0" t="n">
        <v>28.45</v>
      </c>
      <c r="E1376" s="0" t="n">
        <v>0</v>
      </c>
      <c r="F1376" s="0" t="n">
        <v>0</v>
      </c>
      <c r="G1376" s="0" t="n">
        <v>-0.7</v>
      </c>
      <c r="H1376" s="0" t="n">
        <v>-1.25</v>
      </c>
      <c r="I1376" s="0" t="n">
        <f aca="false">+G1376-H1376</f>
        <v>0.55</v>
      </c>
      <c r="J1376" s="0" t="n">
        <f aca="false">D1376</f>
        <v>28.45</v>
      </c>
      <c r="K1376" s="0" t="n">
        <f aca="false">C1376</f>
        <v>29</v>
      </c>
      <c r="N1376" s="0" t="n">
        <f aca="false">'Central-Hudson Off Peak'!I1376</f>
        <v>-2.44</v>
      </c>
      <c r="O1376" s="0" t="n">
        <f aca="false">'Central-Hudson Off Peak'!D1376</f>
        <v>31.44</v>
      </c>
      <c r="P1376" s="1" t="n">
        <f aca="false">(O1376+N1376)-K1376</f>
        <v>0</v>
      </c>
    </row>
    <row r="1377" customFormat="false" ht="12.75" hidden="false" customHeight="false" outlineLevel="0" collapsed="false">
      <c r="A1377" s="0" t="s">
        <v>7209</v>
      </c>
      <c r="B1377" s="0" t="n">
        <v>2000</v>
      </c>
      <c r="C1377" s="0" t="n">
        <v>15.47</v>
      </c>
      <c r="D1377" s="0" t="n">
        <v>14.87</v>
      </c>
      <c r="E1377" s="0" t="n">
        <v>0</v>
      </c>
      <c r="F1377" s="0" t="n">
        <v>0</v>
      </c>
      <c r="G1377" s="0" t="n">
        <v>-0.25</v>
      </c>
      <c r="H1377" s="0" t="n">
        <v>-0.85</v>
      </c>
      <c r="I1377" s="0" t="n">
        <f aca="false">+G1377-H1377</f>
        <v>0.6</v>
      </c>
      <c r="J1377" s="0" t="n">
        <f aca="false">D1377</f>
        <v>14.87</v>
      </c>
      <c r="K1377" s="0" t="n">
        <f aca="false">C1377</f>
        <v>15.47</v>
      </c>
      <c r="N1377" s="0" t="n">
        <f aca="false">'Central-Hudson Off Peak'!I1377</f>
        <v>-1.06</v>
      </c>
      <c r="O1377" s="0" t="n">
        <f aca="false">'Central-Hudson Off Peak'!D1377</f>
        <v>16.53</v>
      </c>
      <c r="P1377" s="1" t="n">
        <f aca="false">(O1377+N1377)-K1377</f>
        <v>0</v>
      </c>
    </row>
    <row r="1378" customFormat="false" ht="12.75" hidden="false" customHeight="false" outlineLevel="0" collapsed="false">
      <c r="A1378" s="0" t="s">
        <v>7210</v>
      </c>
      <c r="B1378" s="0" t="n">
        <v>2000</v>
      </c>
      <c r="C1378" s="0" t="n">
        <v>15.44</v>
      </c>
      <c r="D1378" s="0" t="n">
        <v>14.84</v>
      </c>
      <c r="E1378" s="0" t="n">
        <v>0</v>
      </c>
      <c r="F1378" s="0" t="n">
        <v>0</v>
      </c>
      <c r="G1378" s="0" t="n">
        <v>-0.25</v>
      </c>
      <c r="H1378" s="0" t="n">
        <v>-0.85</v>
      </c>
      <c r="I1378" s="0" t="n">
        <f aca="false">+G1378-H1378</f>
        <v>0.6</v>
      </c>
      <c r="J1378" s="0" t="n">
        <f aca="false">D1378</f>
        <v>14.84</v>
      </c>
      <c r="K1378" s="0" t="n">
        <f aca="false">C1378</f>
        <v>15.44</v>
      </c>
      <c r="N1378" s="0" t="n">
        <f aca="false">'Central-Hudson Off Peak'!I1378</f>
        <v>-1.06</v>
      </c>
      <c r="O1378" s="0" t="n">
        <f aca="false">'Central-Hudson Off Peak'!D1378</f>
        <v>16.5</v>
      </c>
      <c r="P1378" s="1" t="n">
        <f aca="false">(O1378+N1378)-K1378</f>
        <v>0</v>
      </c>
    </row>
    <row r="1379" customFormat="false" ht="12.75" hidden="false" customHeight="false" outlineLevel="0" collapsed="false">
      <c r="A1379" s="0" t="s">
        <v>7211</v>
      </c>
      <c r="B1379" s="0" t="n">
        <v>2000</v>
      </c>
      <c r="C1379" s="0" t="n">
        <v>14.95</v>
      </c>
      <c r="D1379" s="0" t="n">
        <v>14.36</v>
      </c>
      <c r="E1379" s="0" t="n">
        <v>0</v>
      </c>
      <c r="F1379" s="0" t="n">
        <v>0</v>
      </c>
      <c r="G1379" s="0" t="n">
        <v>-0.24</v>
      </c>
      <c r="H1379" s="0" t="n">
        <v>-0.83</v>
      </c>
      <c r="I1379" s="0" t="n">
        <f aca="false">+G1379-H1379</f>
        <v>0.59</v>
      </c>
      <c r="J1379" s="0" t="n">
        <f aca="false">D1379</f>
        <v>14.36</v>
      </c>
      <c r="K1379" s="0" t="n">
        <f aca="false">C1379</f>
        <v>14.95</v>
      </c>
      <c r="N1379" s="0" t="n">
        <f aca="false">'Central-Hudson Off Peak'!I1379</f>
        <v>-1.03</v>
      </c>
      <c r="O1379" s="0" t="n">
        <f aca="false">'Central-Hudson Off Peak'!D1379</f>
        <v>15.98</v>
      </c>
      <c r="P1379" s="1" t="n">
        <f aca="false">(O1379+N1379)-K1379</f>
        <v>0</v>
      </c>
    </row>
    <row r="1380" customFormat="false" ht="12.75" hidden="false" customHeight="false" outlineLevel="0" collapsed="false">
      <c r="A1380" s="0" t="s">
        <v>7212</v>
      </c>
      <c r="B1380" s="0" t="n">
        <v>2000</v>
      </c>
      <c r="C1380" s="0" t="n">
        <v>14.95</v>
      </c>
      <c r="D1380" s="0" t="n">
        <v>14.36</v>
      </c>
      <c r="E1380" s="0" t="n">
        <v>0</v>
      </c>
      <c r="F1380" s="0" t="n">
        <v>0</v>
      </c>
      <c r="G1380" s="0" t="n">
        <v>-0.24</v>
      </c>
      <c r="H1380" s="0" t="n">
        <v>-0.83</v>
      </c>
      <c r="I1380" s="0" t="n">
        <f aca="false">+G1380-H1380</f>
        <v>0.59</v>
      </c>
      <c r="J1380" s="0" t="n">
        <f aca="false">D1380</f>
        <v>14.36</v>
      </c>
      <c r="K1380" s="0" t="n">
        <f aca="false">C1380</f>
        <v>14.95</v>
      </c>
      <c r="N1380" s="0" t="n">
        <f aca="false">'Central-Hudson Off Peak'!I1380</f>
        <v>-1.03</v>
      </c>
      <c r="O1380" s="0" t="n">
        <f aca="false">'Central-Hudson Off Peak'!D1380</f>
        <v>15.98</v>
      </c>
      <c r="P1380" s="1" t="n">
        <f aca="false">(O1380+N1380)-K1380</f>
        <v>0</v>
      </c>
    </row>
    <row r="1381" customFormat="false" ht="12.75" hidden="false" customHeight="false" outlineLevel="0" collapsed="false">
      <c r="A1381" s="0" t="s">
        <v>7213</v>
      </c>
      <c r="B1381" s="0" t="n">
        <v>2000</v>
      </c>
      <c r="C1381" s="0" t="n">
        <v>15.76</v>
      </c>
      <c r="D1381" s="0" t="n">
        <v>15.14</v>
      </c>
      <c r="E1381" s="0" t="n">
        <v>0</v>
      </c>
      <c r="F1381" s="0" t="n">
        <v>0</v>
      </c>
      <c r="G1381" s="0" t="n">
        <v>-0.25</v>
      </c>
      <c r="H1381" s="0" t="n">
        <v>-0.87</v>
      </c>
      <c r="I1381" s="0" t="n">
        <f aca="false">+G1381-H1381</f>
        <v>0.62</v>
      </c>
      <c r="J1381" s="0" t="n">
        <f aca="false">D1381</f>
        <v>15.14</v>
      </c>
      <c r="K1381" s="0" t="n">
        <f aca="false">C1381</f>
        <v>15.76</v>
      </c>
      <c r="N1381" s="0" t="n">
        <f aca="false">'Central-Hudson Off Peak'!I1381</f>
        <v>-1.08</v>
      </c>
      <c r="O1381" s="0" t="n">
        <f aca="false">'Central-Hudson Off Peak'!D1381</f>
        <v>16.84</v>
      </c>
      <c r="P1381" s="1" t="n">
        <f aca="false">(O1381+N1381)-K1381</f>
        <v>0</v>
      </c>
    </row>
    <row r="1382" customFormat="false" ht="12.75" hidden="false" customHeight="false" outlineLevel="0" collapsed="false">
      <c r="A1382" s="0" t="s">
        <v>7214</v>
      </c>
      <c r="B1382" s="0" t="n">
        <v>2000</v>
      </c>
      <c r="C1382" s="0" t="n">
        <v>15.88</v>
      </c>
      <c r="D1382" s="0" t="n">
        <v>15.25</v>
      </c>
      <c r="E1382" s="0" t="n">
        <v>0</v>
      </c>
      <c r="F1382" s="0" t="n">
        <v>0</v>
      </c>
      <c r="G1382" s="0" t="n">
        <v>-0.25</v>
      </c>
      <c r="H1382" s="0" t="n">
        <v>-0.88</v>
      </c>
      <c r="I1382" s="0" t="n">
        <f aca="false">+G1382-H1382</f>
        <v>0.63</v>
      </c>
      <c r="J1382" s="0" t="n">
        <f aca="false">D1382</f>
        <v>15.25</v>
      </c>
      <c r="K1382" s="0" t="n">
        <f aca="false">C1382</f>
        <v>15.88</v>
      </c>
      <c r="N1382" s="0" t="n">
        <f aca="false">'Central-Hudson Off Peak'!I1382</f>
        <v>-1.09</v>
      </c>
      <c r="O1382" s="0" t="n">
        <f aca="false">'Central-Hudson Off Peak'!D1382</f>
        <v>16.97</v>
      </c>
      <c r="P1382" s="1" t="n">
        <f aca="false">(O1382+N1382)-K1382</f>
        <v>0</v>
      </c>
    </row>
    <row r="1383" customFormat="false" ht="12.75" hidden="false" customHeight="false" outlineLevel="0" collapsed="false">
      <c r="A1383" s="0" t="s">
        <v>7215</v>
      </c>
      <c r="B1383" s="0" t="n">
        <v>2000</v>
      </c>
      <c r="C1383" s="0" t="n">
        <v>32.21</v>
      </c>
      <c r="D1383" s="0" t="n">
        <v>30.94</v>
      </c>
      <c r="E1383" s="0" t="n">
        <v>0</v>
      </c>
      <c r="F1383" s="0" t="n">
        <v>0</v>
      </c>
      <c r="G1383" s="0" t="n">
        <v>-0.51</v>
      </c>
      <c r="H1383" s="0" t="n">
        <v>-1.78</v>
      </c>
      <c r="I1383" s="0" t="n">
        <f aca="false">+G1383-H1383</f>
        <v>1.27</v>
      </c>
      <c r="J1383" s="0" t="n">
        <f aca="false">D1383</f>
        <v>30.94</v>
      </c>
      <c r="K1383" s="0" t="n">
        <f aca="false">C1383</f>
        <v>32.21</v>
      </c>
      <c r="N1383" s="0" t="n">
        <f aca="false">'Central-Hudson Off Peak'!I1383</f>
        <v>-2.2</v>
      </c>
      <c r="O1383" s="0" t="n">
        <f aca="false">'Central-Hudson Off Peak'!D1383</f>
        <v>34.41</v>
      </c>
      <c r="P1383" s="1" t="n">
        <f aca="false">(O1383+N1383)-K1383</f>
        <v>0</v>
      </c>
    </row>
    <row r="1384" customFormat="false" ht="12.75" hidden="false" customHeight="false" outlineLevel="0" collapsed="false">
      <c r="A1384" s="0" t="s">
        <v>7216</v>
      </c>
      <c r="B1384" s="0" t="n">
        <v>2000</v>
      </c>
      <c r="C1384" s="0" t="n">
        <v>29.4</v>
      </c>
      <c r="D1384" s="0" t="n">
        <v>28.24</v>
      </c>
      <c r="E1384" s="0" t="n">
        <v>0</v>
      </c>
      <c r="F1384" s="0" t="n">
        <v>0</v>
      </c>
      <c r="G1384" s="0" t="n">
        <v>-0.47</v>
      </c>
      <c r="H1384" s="0" t="n">
        <v>-1.63</v>
      </c>
      <c r="I1384" s="0" t="n">
        <f aca="false">+G1384-H1384</f>
        <v>1.16</v>
      </c>
      <c r="J1384" s="0" t="n">
        <f aca="false">D1384</f>
        <v>28.24</v>
      </c>
      <c r="K1384" s="0" t="n">
        <f aca="false">C1384</f>
        <v>29.4</v>
      </c>
      <c r="N1384" s="0" t="n">
        <f aca="false">'Central-Hudson Off Peak'!I1384</f>
        <v>-2.02</v>
      </c>
      <c r="O1384" s="0" t="n">
        <f aca="false">'Central-Hudson Off Peak'!D1384</f>
        <v>31.42</v>
      </c>
      <c r="P1384" s="1" t="n">
        <f aca="false">(O1384+N1384)-K1384</f>
        <v>0</v>
      </c>
    </row>
    <row r="1385" customFormat="false" ht="12.75" hidden="false" customHeight="false" outlineLevel="0" collapsed="false">
      <c r="A1385" s="0" t="s">
        <v>7217</v>
      </c>
      <c r="B1385" s="0" t="n">
        <v>2000</v>
      </c>
      <c r="C1385" s="0" t="n">
        <v>17.77</v>
      </c>
      <c r="D1385" s="0" t="n">
        <v>17.42</v>
      </c>
      <c r="E1385" s="0" t="n">
        <v>0</v>
      </c>
      <c r="F1385" s="0" t="n">
        <v>0</v>
      </c>
      <c r="G1385" s="0" t="n">
        <v>-0.15</v>
      </c>
      <c r="H1385" s="0" t="n">
        <v>-0.5</v>
      </c>
      <c r="I1385" s="0" t="n">
        <f aca="false">+G1385-H1385</f>
        <v>0.35</v>
      </c>
      <c r="J1385" s="0" t="n">
        <f aca="false">D1385</f>
        <v>17.42</v>
      </c>
      <c r="K1385" s="0" t="n">
        <f aca="false">C1385</f>
        <v>17.77</v>
      </c>
      <c r="N1385" s="0" t="n">
        <f aca="false">'Central-Hudson Off Peak'!I1385</f>
        <v>-1.09</v>
      </c>
      <c r="O1385" s="0" t="n">
        <f aca="false">'Central-Hudson Off Peak'!D1385</f>
        <v>18.86</v>
      </c>
      <c r="P1385" s="1" t="n">
        <f aca="false">(O1385+N1385)-K1385</f>
        <v>0</v>
      </c>
    </row>
    <row r="1386" customFormat="false" ht="12.75" hidden="false" customHeight="false" outlineLevel="0" collapsed="false">
      <c r="A1386" s="0" t="s">
        <v>7218</v>
      </c>
      <c r="B1386" s="0" t="n">
        <v>2000</v>
      </c>
      <c r="C1386" s="0" t="n">
        <v>15.4</v>
      </c>
      <c r="D1386" s="0" t="n">
        <v>15.1</v>
      </c>
      <c r="E1386" s="0" t="n">
        <v>0</v>
      </c>
      <c r="F1386" s="0" t="n">
        <v>0</v>
      </c>
      <c r="G1386" s="0" t="n">
        <v>-0.13</v>
      </c>
      <c r="H1386" s="0" t="n">
        <v>-0.43</v>
      </c>
      <c r="I1386" s="0" t="n">
        <f aca="false">+G1386-H1386</f>
        <v>0.3</v>
      </c>
      <c r="J1386" s="0" t="n">
        <f aca="false">D1386</f>
        <v>15.1</v>
      </c>
      <c r="K1386" s="0" t="n">
        <f aca="false">C1386</f>
        <v>15.4</v>
      </c>
      <c r="N1386" s="0" t="n">
        <f aca="false">'Central-Hudson Off Peak'!I1386</f>
        <v>-0.94</v>
      </c>
      <c r="O1386" s="0" t="n">
        <f aca="false">'Central-Hudson Off Peak'!D1386</f>
        <v>16.34</v>
      </c>
      <c r="P1386" s="1" t="n">
        <f aca="false">(O1386+N1386)-K1386</f>
        <v>0</v>
      </c>
    </row>
    <row r="1387" customFormat="false" ht="12.75" hidden="false" customHeight="false" outlineLevel="0" collapsed="false">
      <c r="A1387" s="0" t="s">
        <v>7219</v>
      </c>
      <c r="B1387" s="0" t="n">
        <v>2000</v>
      </c>
      <c r="C1387" s="0" t="n">
        <v>15.4</v>
      </c>
      <c r="D1387" s="0" t="n">
        <v>15.1</v>
      </c>
      <c r="E1387" s="0" t="n">
        <v>0</v>
      </c>
      <c r="F1387" s="0" t="n">
        <v>0</v>
      </c>
      <c r="G1387" s="0" t="n">
        <v>-0.13</v>
      </c>
      <c r="H1387" s="0" t="n">
        <v>-0.43</v>
      </c>
      <c r="I1387" s="0" t="n">
        <f aca="false">+G1387-H1387</f>
        <v>0.3</v>
      </c>
      <c r="J1387" s="0" t="n">
        <f aca="false">D1387</f>
        <v>15.1</v>
      </c>
      <c r="K1387" s="0" t="n">
        <f aca="false">C1387</f>
        <v>15.4</v>
      </c>
      <c r="N1387" s="0" t="n">
        <f aca="false">'Central-Hudson Off Peak'!I1387</f>
        <v>-0.94</v>
      </c>
      <c r="O1387" s="0" t="n">
        <f aca="false">'Central-Hudson Off Peak'!D1387</f>
        <v>16.34</v>
      </c>
      <c r="P1387" s="1" t="n">
        <f aca="false">(O1387+N1387)-K1387</f>
        <v>0</v>
      </c>
    </row>
    <row r="1388" customFormat="false" ht="12.75" hidden="false" customHeight="false" outlineLevel="0" collapsed="false">
      <c r="A1388" s="0" t="s">
        <v>7220</v>
      </c>
      <c r="B1388" s="0" t="n">
        <v>2000</v>
      </c>
      <c r="C1388" s="0" t="n">
        <v>15.4</v>
      </c>
      <c r="D1388" s="0" t="n">
        <v>15.1</v>
      </c>
      <c r="E1388" s="0" t="n">
        <v>0</v>
      </c>
      <c r="F1388" s="0" t="n">
        <v>0</v>
      </c>
      <c r="G1388" s="0" t="n">
        <v>-0.13</v>
      </c>
      <c r="H1388" s="0" t="n">
        <v>-0.43</v>
      </c>
      <c r="I1388" s="0" t="n">
        <f aca="false">+G1388-H1388</f>
        <v>0.3</v>
      </c>
      <c r="J1388" s="0" t="n">
        <f aca="false">D1388</f>
        <v>15.1</v>
      </c>
      <c r="K1388" s="0" t="n">
        <f aca="false">C1388</f>
        <v>15.4</v>
      </c>
      <c r="N1388" s="0" t="n">
        <f aca="false">'Central-Hudson Off Peak'!I1388</f>
        <v>-0.94</v>
      </c>
      <c r="O1388" s="0" t="n">
        <f aca="false">'Central-Hudson Off Peak'!D1388</f>
        <v>16.34</v>
      </c>
      <c r="P1388" s="1" t="n">
        <f aca="false">(O1388+N1388)-K1388</f>
        <v>0</v>
      </c>
    </row>
    <row r="1389" customFormat="false" ht="12.75" hidden="false" customHeight="false" outlineLevel="0" collapsed="false">
      <c r="A1389" s="0" t="s">
        <v>7221</v>
      </c>
      <c r="B1389" s="0" t="n">
        <v>2000</v>
      </c>
      <c r="C1389" s="0" t="n">
        <v>15.74</v>
      </c>
      <c r="D1389" s="0" t="n">
        <v>15.43</v>
      </c>
      <c r="E1389" s="0" t="n">
        <v>0</v>
      </c>
      <c r="F1389" s="0" t="n">
        <v>0</v>
      </c>
      <c r="G1389" s="0" t="n">
        <v>-0.13</v>
      </c>
      <c r="H1389" s="0" t="n">
        <v>-0.44</v>
      </c>
      <c r="I1389" s="0" t="n">
        <f aca="false">+G1389-H1389</f>
        <v>0.31</v>
      </c>
      <c r="J1389" s="0" t="n">
        <f aca="false">D1389</f>
        <v>15.43</v>
      </c>
      <c r="K1389" s="0" t="n">
        <f aca="false">C1389</f>
        <v>15.74</v>
      </c>
      <c r="N1389" s="0" t="n">
        <f aca="false">'Central-Hudson Off Peak'!I1389</f>
        <v>-0.96</v>
      </c>
      <c r="O1389" s="0" t="n">
        <f aca="false">'Central-Hudson Off Peak'!D1389</f>
        <v>16.7</v>
      </c>
      <c r="P1389" s="1" t="n">
        <f aca="false">(O1389+N1389)-K1389</f>
        <v>0</v>
      </c>
    </row>
    <row r="1390" customFormat="false" ht="12.75" hidden="false" customHeight="false" outlineLevel="0" collapsed="false">
      <c r="A1390" s="0" t="s">
        <v>7222</v>
      </c>
      <c r="B1390" s="0" t="n">
        <v>2000</v>
      </c>
      <c r="C1390" s="0" t="n">
        <v>24.04</v>
      </c>
      <c r="D1390" s="0" t="n">
        <v>23.56</v>
      </c>
      <c r="E1390" s="0" t="n">
        <v>0</v>
      </c>
      <c r="F1390" s="0" t="n">
        <v>0</v>
      </c>
      <c r="G1390" s="0" t="n">
        <v>-0.2</v>
      </c>
      <c r="H1390" s="0" t="n">
        <v>-0.68</v>
      </c>
      <c r="I1390" s="0" t="n">
        <f aca="false">+G1390-H1390</f>
        <v>0.48</v>
      </c>
      <c r="J1390" s="0" t="n">
        <f aca="false">D1390</f>
        <v>23.56</v>
      </c>
      <c r="K1390" s="0" t="n">
        <f aca="false">C1390</f>
        <v>24.04</v>
      </c>
      <c r="N1390" s="0" t="n">
        <f aca="false">'Central-Hudson Off Peak'!I1390</f>
        <v>-1.48</v>
      </c>
      <c r="O1390" s="0" t="n">
        <f aca="false">'Central-Hudson Off Peak'!D1390</f>
        <v>25.52</v>
      </c>
      <c r="P1390" s="1" t="n">
        <f aca="false">(O1390+N1390)-K1390</f>
        <v>0</v>
      </c>
    </row>
    <row r="1391" customFormat="false" ht="12.75" hidden="false" customHeight="false" outlineLevel="0" collapsed="false">
      <c r="A1391" s="0" t="s">
        <v>7223</v>
      </c>
      <c r="B1391" s="0" t="n">
        <v>2000</v>
      </c>
      <c r="C1391" s="0" t="n">
        <v>33.05</v>
      </c>
      <c r="D1391" s="0" t="n">
        <v>32.4</v>
      </c>
      <c r="E1391" s="0" t="n">
        <v>0</v>
      </c>
      <c r="F1391" s="0" t="n">
        <v>0</v>
      </c>
      <c r="G1391" s="0" t="n">
        <v>-0.28</v>
      </c>
      <c r="H1391" s="0" t="n">
        <v>-0.93</v>
      </c>
      <c r="I1391" s="0" t="n">
        <f aca="false">+G1391-H1391</f>
        <v>0.65</v>
      </c>
      <c r="J1391" s="0" t="n">
        <f aca="false">D1391</f>
        <v>32.4</v>
      </c>
      <c r="K1391" s="0" t="n">
        <f aca="false">C1391</f>
        <v>33.05</v>
      </c>
      <c r="N1391" s="0" t="n">
        <f aca="false">'Central-Hudson Off Peak'!I1391</f>
        <v>-2.03</v>
      </c>
      <c r="O1391" s="0" t="n">
        <f aca="false">'Central-Hudson Off Peak'!D1391</f>
        <v>35.08</v>
      </c>
      <c r="P1391" s="1" t="n">
        <f aca="false">(O1391+N1391)-K1391</f>
        <v>0</v>
      </c>
    </row>
    <row r="1392" customFormat="false" ht="12.75" hidden="false" customHeight="false" outlineLevel="0" collapsed="false">
      <c r="A1392" s="0" t="s">
        <v>7224</v>
      </c>
      <c r="B1392" s="0" t="n">
        <v>2000</v>
      </c>
      <c r="C1392" s="0" t="n">
        <v>30.24</v>
      </c>
      <c r="D1392" s="0" t="n">
        <v>29.65</v>
      </c>
      <c r="E1392" s="0" t="n">
        <v>0</v>
      </c>
      <c r="F1392" s="0" t="n">
        <v>0</v>
      </c>
      <c r="G1392" s="0" t="n">
        <v>-0.26</v>
      </c>
      <c r="H1392" s="0" t="n">
        <v>-0.85</v>
      </c>
      <c r="I1392" s="0" t="n">
        <f aca="false">+G1392-H1392</f>
        <v>0.59</v>
      </c>
      <c r="J1392" s="0" t="n">
        <f aca="false">D1392</f>
        <v>29.65</v>
      </c>
      <c r="K1392" s="0" t="n">
        <f aca="false">C1392</f>
        <v>30.24</v>
      </c>
      <c r="N1392" s="0" t="n">
        <f aca="false">'Central-Hudson Off Peak'!I1392</f>
        <v>-1.86</v>
      </c>
      <c r="O1392" s="0" t="n">
        <f aca="false">'Central-Hudson Off Peak'!D1392</f>
        <v>32.1</v>
      </c>
      <c r="P1392" s="1" t="n">
        <f aca="false">(O1392+N1392)-K1392</f>
        <v>0</v>
      </c>
    </row>
    <row r="1393" customFormat="false" ht="12.75" hidden="false" customHeight="false" outlineLevel="0" collapsed="false">
      <c r="A1393" s="0" t="s">
        <v>7225</v>
      </c>
      <c r="B1393" s="0" t="n">
        <v>2000</v>
      </c>
      <c r="C1393" s="0" t="n">
        <v>16.91</v>
      </c>
      <c r="D1393" s="0" t="n">
        <v>16.46</v>
      </c>
      <c r="E1393" s="0" t="n">
        <v>0</v>
      </c>
      <c r="F1393" s="0" t="n">
        <v>0</v>
      </c>
      <c r="G1393" s="0" t="n">
        <v>-0.32</v>
      </c>
      <c r="H1393" s="0" t="n">
        <v>-0.77</v>
      </c>
      <c r="I1393" s="0" t="n">
        <f aca="false">+G1393-H1393</f>
        <v>0.45</v>
      </c>
      <c r="J1393" s="0" t="n">
        <f aca="false">D1393</f>
        <v>16.46</v>
      </c>
      <c r="K1393" s="0" t="n">
        <f aca="false">C1393</f>
        <v>16.91</v>
      </c>
      <c r="N1393" s="0" t="n">
        <f aca="false">'Central-Hudson Off Peak'!I1393</f>
        <v>-1.45</v>
      </c>
      <c r="O1393" s="0" t="n">
        <f aca="false">'Central-Hudson Off Peak'!D1393</f>
        <v>18.36</v>
      </c>
      <c r="P1393" s="1" t="n">
        <f aca="false">(O1393+N1393)-K1393</f>
        <v>0</v>
      </c>
    </row>
    <row r="1394" customFormat="false" ht="12.75" hidden="false" customHeight="false" outlineLevel="0" collapsed="false">
      <c r="A1394" s="0" t="s">
        <v>7226</v>
      </c>
      <c r="B1394" s="0" t="n">
        <v>2000</v>
      </c>
      <c r="C1394" s="0" t="n">
        <v>15.69</v>
      </c>
      <c r="D1394" s="0" t="n">
        <v>15.27</v>
      </c>
      <c r="E1394" s="0" t="n">
        <v>0</v>
      </c>
      <c r="F1394" s="0" t="n">
        <v>0</v>
      </c>
      <c r="G1394" s="0" t="n">
        <v>-0.3</v>
      </c>
      <c r="H1394" s="0" t="n">
        <v>-0.72</v>
      </c>
      <c r="I1394" s="0" t="n">
        <f aca="false">+G1394-H1394</f>
        <v>0.42</v>
      </c>
      <c r="J1394" s="0" t="n">
        <f aca="false">D1394</f>
        <v>15.27</v>
      </c>
      <c r="K1394" s="0" t="n">
        <f aca="false">C1394</f>
        <v>15.69</v>
      </c>
      <c r="N1394" s="0" t="n">
        <f aca="false">'Central-Hudson Off Peak'!I1394</f>
        <v>-1.35</v>
      </c>
      <c r="O1394" s="0" t="n">
        <f aca="false">'Central-Hudson Off Peak'!D1394</f>
        <v>17.04</v>
      </c>
      <c r="P1394" s="1" t="n">
        <f aca="false">(O1394+N1394)-K1394</f>
        <v>0</v>
      </c>
    </row>
    <row r="1395" customFormat="false" ht="12.75" hidden="false" customHeight="false" outlineLevel="0" collapsed="false">
      <c r="A1395" s="0" t="s">
        <v>7227</v>
      </c>
      <c r="B1395" s="0" t="n">
        <v>2000</v>
      </c>
      <c r="C1395" s="0" t="n">
        <v>15.13</v>
      </c>
      <c r="D1395" s="0" t="n">
        <v>14.73</v>
      </c>
      <c r="E1395" s="0" t="n">
        <v>0</v>
      </c>
      <c r="F1395" s="0" t="n">
        <v>0</v>
      </c>
      <c r="G1395" s="0" t="n">
        <v>-0.29</v>
      </c>
      <c r="H1395" s="0" t="n">
        <v>-0.69</v>
      </c>
      <c r="I1395" s="0" t="n">
        <f aca="false">+G1395-H1395</f>
        <v>0.4</v>
      </c>
      <c r="J1395" s="0" t="n">
        <f aca="false">D1395</f>
        <v>14.73</v>
      </c>
      <c r="K1395" s="0" t="n">
        <f aca="false">C1395</f>
        <v>15.13</v>
      </c>
      <c r="N1395" s="0" t="n">
        <f aca="false">'Central-Hudson Off Peak'!I1395</f>
        <v>-1.3</v>
      </c>
      <c r="O1395" s="0" t="n">
        <f aca="false">'Central-Hudson Off Peak'!D1395</f>
        <v>16.43</v>
      </c>
      <c r="P1395" s="1" t="n">
        <f aca="false">(O1395+N1395)-K1395</f>
        <v>0</v>
      </c>
    </row>
    <row r="1396" customFormat="false" ht="12.75" hidden="false" customHeight="false" outlineLevel="0" collapsed="false">
      <c r="A1396" s="0" t="s">
        <v>7228</v>
      </c>
      <c r="B1396" s="0" t="n">
        <v>2000</v>
      </c>
      <c r="C1396" s="0" t="n">
        <v>15.13</v>
      </c>
      <c r="D1396" s="0" t="n">
        <v>14.73</v>
      </c>
      <c r="E1396" s="0" t="n">
        <v>0</v>
      </c>
      <c r="F1396" s="0" t="n">
        <v>0</v>
      </c>
      <c r="G1396" s="0" t="n">
        <v>-0.29</v>
      </c>
      <c r="H1396" s="0" t="n">
        <v>-0.69</v>
      </c>
      <c r="I1396" s="0" t="n">
        <f aca="false">+G1396-H1396</f>
        <v>0.4</v>
      </c>
      <c r="J1396" s="0" t="n">
        <f aca="false">D1396</f>
        <v>14.73</v>
      </c>
      <c r="K1396" s="0" t="n">
        <f aca="false">C1396</f>
        <v>15.13</v>
      </c>
      <c r="N1396" s="0" t="n">
        <f aca="false">'Central-Hudson Off Peak'!I1396</f>
        <v>-1.3</v>
      </c>
      <c r="O1396" s="0" t="n">
        <f aca="false">'Central-Hudson Off Peak'!D1396</f>
        <v>16.43</v>
      </c>
      <c r="P1396" s="1" t="n">
        <f aca="false">(O1396+N1396)-K1396</f>
        <v>0</v>
      </c>
    </row>
    <row r="1397" customFormat="false" ht="12.75" hidden="false" customHeight="false" outlineLevel="0" collapsed="false">
      <c r="A1397" s="0" t="s">
        <v>7229</v>
      </c>
      <c r="B1397" s="0" t="n">
        <v>2000</v>
      </c>
      <c r="C1397" s="0" t="n">
        <v>14.94</v>
      </c>
      <c r="D1397" s="0" t="n">
        <v>14.55</v>
      </c>
      <c r="E1397" s="0" t="n">
        <v>0</v>
      </c>
      <c r="F1397" s="0" t="n">
        <v>0</v>
      </c>
      <c r="G1397" s="0" t="n">
        <v>-0.29</v>
      </c>
      <c r="H1397" s="0" t="n">
        <v>-0.68</v>
      </c>
      <c r="I1397" s="0" t="n">
        <f aca="false">+G1397-H1397</f>
        <v>0.39</v>
      </c>
      <c r="J1397" s="0" t="n">
        <f aca="false">D1397</f>
        <v>14.55</v>
      </c>
      <c r="K1397" s="0" t="n">
        <f aca="false">C1397</f>
        <v>14.94</v>
      </c>
      <c r="N1397" s="0" t="n">
        <f aca="false">'Central-Hudson Off Peak'!I1397</f>
        <v>-1.29</v>
      </c>
      <c r="O1397" s="0" t="n">
        <f aca="false">'Central-Hudson Off Peak'!D1397</f>
        <v>16.23</v>
      </c>
      <c r="P1397" s="1" t="n">
        <f aca="false">(O1397+N1397)-K1397</f>
        <v>0</v>
      </c>
    </row>
    <row r="1398" customFormat="false" ht="12.75" hidden="false" customHeight="false" outlineLevel="0" collapsed="false">
      <c r="A1398" s="0" t="s">
        <v>7230</v>
      </c>
      <c r="B1398" s="0" t="n">
        <v>2000</v>
      </c>
      <c r="C1398" s="0" t="n">
        <v>16.91</v>
      </c>
      <c r="D1398" s="0" t="n">
        <v>16.46</v>
      </c>
      <c r="E1398" s="0" t="n">
        <v>0</v>
      </c>
      <c r="F1398" s="0" t="n">
        <v>0</v>
      </c>
      <c r="G1398" s="0" t="n">
        <v>-0.32</v>
      </c>
      <c r="H1398" s="0" t="n">
        <v>-0.77</v>
      </c>
      <c r="I1398" s="0" t="n">
        <f aca="false">+G1398-H1398</f>
        <v>0.45</v>
      </c>
      <c r="J1398" s="0" t="n">
        <f aca="false">D1398</f>
        <v>16.46</v>
      </c>
      <c r="K1398" s="0" t="n">
        <f aca="false">C1398</f>
        <v>16.91</v>
      </c>
      <c r="N1398" s="0" t="n">
        <f aca="false">'Central-Hudson Off Peak'!I1398</f>
        <v>-1.45</v>
      </c>
      <c r="O1398" s="0" t="n">
        <f aca="false">'Central-Hudson Off Peak'!D1398</f>
        <v>18.36</v>
      </c>
      <c r="P1398" s="1" t="n">
        <f aca="false">(O1398+N1398)-K1398</f>
        <v>0</v>
      </c>
    </row>
    <row r="1399" customFormat="false" ht="12.75" hidden="false" customHeight="false" outlineLevel="0" collapsed="false">
      <c r="A1399" s="0" t="s">
        <v>7231</v>
      </c>
      <c r="B1399" s="0" t="n">
        <v>2000</v>
      </c>
      <c r="C1399" s="0" t="n">
        <v>31.64</v>
      </c>
      <c r="D1399" s="0" t="n">
        <v>30.79</v>
      </c>
      <c r="E1399" s="0" t="n">
        <v>0</v>
      </c>
      <c r="F1399" s="0" t="n">
        <v>0</v>
      </c>
      <c r="G1399" s="0" t="n">
        <v>-0.6</v>
      </c>
      <c r="H1399" s="0" t="n">
        <v>-1.45</v>
      </c>
      <c r="I1399" s="0" t="n">
        <f aca="false">+G1399-H1399</f>
        <v>0.85</v>
      </c>
      <c r="J1399" s="0" t="n">
        <f aca="false">D1399</f>
        <v>30.79</v>
      </c>
      <c r="K1399" s="0" t="n">
        <f aca="false">C1399</f>
        <v>31.64</v>
      </c>
      <c r="N1399" s="0" t="n">
        <f aca="false">'Central-Hudson Off Peak'!I1399</f>
        <v>-2.72</v>
      </c>
      <c r="O1399" s="0" t="n">
        <f aca="false">'Central-Hudson Off Peak'!D1399</f>
        <v>34.36</v>
      </c>
      <c r="P1399" s="1" t="n">
        <f aca="false">(O1399+N1399)-K1399</f>
        <v>0</v>
      </c>
    </row>
    <row r="1400" customFormat="false" ht="12.75" hidden="false" customHeight="false" outlineLevel="0" collapsed="false">
      <c r="A1400" s="0" t="s">
        <v>7232</v>
      </c>
      <c r="B1400" s="0" t="n">
        <v>2000</v>
      </c>
      <c r="C1400" s="0" t="n">
        <v>28.7</v>
      </c>
      <c r="D1400" s="0" t="n">
        <v>27.94</v>
      </c>
      <c r="E1400" s="0" t="n">
        <v>0</v>
      </c>
      <c r="F1400" s="0" t="n">
        <v>0</v>
      </c>
      <c r="G1400" s="0" t="n">
        <v>-0.55</v>
      </c>
      <c r="H1400" s="0" t="n">
        <v>-1.31</v>
      </c>
      <c r="I1400" s="0" t="n">
        <f aca="false">+G1400-H1400</f>
        <v>0.76</v>
      </c>
      <c r="J1400" s="0" t="n">
        <f aca="false">D1400</f>
        <v>27.94</v>
      </c>
      <c r="K1400" s="0" t="n">
        <f aca="false">C1400</f>
        <v>28.7</v>
      </c>
      <c r="N1400" s="0" t="n">
        <f aca="false">'Central-Hudson Off Peak'!I1400</f>
        <v>-2.47</v>
      </c>
      <c r="O1400" s="0" t="n">
        <f aca="false">'Central-Hudson Off Peak'!D1400</f>
        <v>31.17</v>
      </c>
      <c r="P1400" s="1" t="n">
        <f aca="false">(O1400+N1400)-K1400</f>
        <v>0</v>
      </c>
    </row>
    <row r="1401" customFormat="false" ht="12.75" hidden="false" customHeight="false" outlineLevel="0" collapsed="false">
      <c r="A1401" s="0" t="s">
        <v>7233</v>
      </c>
      <c r="B1401" s="0" t="n">
        <v>2000</v>
      </c>
      <c r="C1401" s="0" t="n">
        <v>17.87</v>
      </c>
      <c r="D1401" s="0" t="n">
        <v>17.48</v>
      </c>
      <c r="E1401" s="0" t="n">
        <v>0</v>
      </c>
      <c r="F1401" s="0" t="n">
        <v>0</v>
      </c>
      <c r="G1401" s="0" t="n">
        <v>-0.32</v>
      </c>
      <c r="H1401" s="0" t="n">
        <v>-0.71</v>
      </c>
      <c r="I1401" s="0" t="n">
        <f aca="false">+G1401-H1401</f>
        <v>0.39</v>
      </c>
      <c r="J1401" s="0" t="n">
        <f aca="false">D1401</f>
        <v>17.48</v>
      </c>
      <c r="K1401" s="0" t="n">
        <f aca="false">C1401</f>
        <v>17.87</v>
      </c>
      <c r="N1401" s="0" t="n">
        <f aca="false">'Central-Hudson Off Peak'!I1401</f>
        <v>-1.46</v>
      </c>
      <c r="O1401" s="0" t="n">
        <f aca="false">'Central-Hudson Off Peak'!D1401</f>
        <v>19.33</v>
      </c>
      <c r="P1401" s="1" t="n">
        <f aca="false">(O1401+N1401)-K1401</f>
        <v>0</v>
      </c>
    </row>
    <row r="1402" customFormat="false" ht="12.75" hidden="false" customHeight="false" outlineLevel="0" collapsed="false">
      <c r="A1402" s="0" t="s">
        <v>7234</v>
      </c>
      <c r="B1402" s="0" t="n">
        <v>2000</v>
      </c>
      <c r="C1402" s="0" t="n">
        <v>15.57</v>
      </c>
      <c r="D1402" s="0" t="n">
        <v>15.23</v>
      </c>
      <c r="E1402" s="0" t="n">
        <v>0</v>
      </c>
      <c r="F1402" s="0" t="n">
        <v>0</v>
      </c>
      <c r="G1402" s="0" t="n">
        <v>-0.28</v>
      </c>
      <c r="H1402" s="0" t="n">
        <v>-0.62</v>
      </c>
      <c r="I1402" s="0" t="n">
        <f aca="false">+G1402-H1402</f>
        <v>0.34</v>
      </c>
      <c r="J1402" s="0" t="n">
        <f aca="false">D1402</f>
        <v>15.23</v>
      </c>
      <c r="K1402" s="0" t="n">
        <f aca="false">C1402</f>
        <v>15.57</v>
      </c>
      <c r="N1402" s="0" t="n">
        <f aca="false">'Central-Hudson Off Peak'!I1402</f>
        <v>-1.27</v>
      </c>
      <c r="O1402" s="0" t="n">
        <f aca="false">'Central-Hudson Off Peak'!D1402</f>
        <v>16.84</v>
      </c>
      <c r="P1402" s="1" t="n">
        <f aca="false">(O1402+N1402)-K1402</f>
        <v>0</v>
      </c>
    </row>
    <row r="1403" customFormat="false" ht="12.75" hidden="false" customHeight="false" outlineLevel="0" collapsed="false">
      <c r="A1403" s="0" t="s">
        <v>7235</v>
      </c>
      <c r="B1403" s="0" t="n">
        <v>2000</v>
      </c>
      <c r="C1403" s="0" t="n">
        <v>15.35</v>
      </c>
      <c r="D1403" s="0" t="n">
        <v>15.01</v>
      </c>
      <c r="E1403" s="0" t="n">
        <v>0</v>
      </c>
      <c r="F1403" s="0" t="n">
        <v>0</v>
      </c>
      <c r="G1403" s="0" t="n">
        <v>-0.27</v>
      </c>
      <c r="H1403" s="0" t="n">
        <v>-0.61</v>
      </c>
      <c r="I1403" s="0" t="n">
        <f aca="false">+G1403-H1403</f>
        <v>0.34</v>
      </c>
      <c r="J1403" s="0" t="n">
        <f aca="false">D1403</f>
        <v>15.01</v>
      </c>
      <c r="K1403" s="0" t="n">
        <f aca="false">C1403</f>
        <v>15.35</v>
      </c>
      <c r="N1403" s="0" t="n">
        <f aca="false">'Central-Hudson Off Peak'!I1403</f>
        <v>-1.25</v>
      </c>
      <c r="O1403" s="0" t="n">
        <f aca="false">'Central-Hudson Off Peak'!D1403</f>
        <v>16.6</v>
      </c>
      <c r="P1403" s="1" t="n">
        <f aca="false">(O1403+N1403)-K1403</f>
        <v>0</v>
      </c>
    </row>
    <row r="1404" customFormat="false" ht="12.75" hidden="false" customHeight="false" outlineLevel="0" collapsed="false">
      <c r="A1404" s="0" t="s">
        <v>7236</v>
      </c>
      <c r="B1404" s="0" t="n">
        <v>2000</v>
      </c>
      <c r="C1404" s="0" t="n">
        <v>15.17</v>
      </c>
      <c r="D1404" s="0" t="n">
        <v>14.84</v>
      </c>
      <c r="E1404" s="0" t="n">
        <v>0</v>
      </c>
      <c r="F1404" s="0" t="n">
        <v>0</v>
      </c>
      <c r="G1404" s="0" t="n">
        <v>-0.27</v>
      </c>
      <c r="H1404" s="0" t="n">
        <v>-0.6</v>
      </c>
      <c r="I1404" s="0" t="n">
        <f aca="false">+G1404-H1404</f>
        <v>0.33</v>
      </c>
      <c r="J1404" s="0" t="n">
        <f aca="false">D1404</f>
        <v>14.84</v>
      </c>
      <c r="K1404" s="0" t="n">
        <f aca="false">C1404</f>
        <v>15.17</v>
      </c>
      <c r="N1404" s="0" t="n">
        <f aca="false">'Central-Hudson Off Peak'!I1404</f>
        <v>-1.24</v>
      </c>
      <c r="O1404" s="0" t="n">
        <f aca="false">'Central-Hudson Off Peak'!D1404</f>
        <v>16.41</v>
      </c>
      <c r="P1404" s="1" t="n">
        <f aca="false">(O1404+N1404)-K1404</f>
        <v>0</v>
      </c>
    </row>
    <row r="1405" customFormat="false" ht="12.75" hidden="false" customHeight="false" outlineLevel="0" collapsed="false">
      <c r="A1405" s="0" t="s">
        <v>7237</v>
      </c>
      <c r="B1405" s="0" t="n">
        <v>2000</v>
      </c>
      <c r="C1405" s="0" t="n">
        <v>15.35</v>
      </c>
      <c r="D1405" s="0" t="n">
        <v>15.01</v>
      </c>
      <c r="E1405" s="0" t="n">
        <v>0</v>
      </c>
      <c r="F1405" s="0" t="n">
        <v>0</v>
      </c>
      <c r="G1405" s="0" t="n">
        <v>-0.27</v>
      </c>
      <c r="H1405" s="0" t="n">
        <v>-0.61</v>
      </c>
      <c r="I1405" s="0" t="n">
        <f aca="false">+G1405-H1405</f>
        <v>0.34</v>
      </c>
      <c r="J1405" s="0" t="n">
        <f aca="false">D1405</f>
        <v>15.01</v>
      </c>
      <c r="K1405" s="0" t="n">
        <f aca="false">C1405</f>
        <v>15.35</v>
      </c>
      <c r="N1405" s="0" t="n">
        <f aca="false">'Central-Hudson Off Peak'!I1405</f>
        <v>-1.25</v>
      </c>
      <c r="O1405" s="0" t="n">
        <f aca="false">'Central-Hudson Off Peak'!D1405</f>
        <v>16.6</v>
      </c>
      <c r="P1405" s="1" t="n">
        <f aca="false">(O1405+N1405)-K1405</f>
        <v>0</v>
      </c>
    </row>
    <row r="1406" customFormat="false" ht="12.75" hidden="false" customHeight="false" outlineLevel="0" collapsed="false">
      <c r="A1406" s="0" t="s">
        <v>7238</v>
      </c>
      <c r="B1406" s="0" t="n">
        <v>2000</v>
      </c>
      <c r="C1406" s="0" t="n">
        <v>17.11</v>
      </c>
      <c r="D1406" s="0" t="n">
        <v>16.73</v>
      </c>
      <c r="E1406" s="0" t="n">
        <v>0</v>
      </c>
      <c r="F1406" s="0" t="n">
        <v>0</v>
      </c>
      <c r="G1406" s="0" t="n">
        <v>-0.3</v>
      </c>
      <c r="H1406" s="0" t="n">
        <v>-0.68</v>
      </c>
      <c r="I1406" s="0" t="n">
        <f aca="false">+G1406-H1406</f>
        <v>0.38</v>
      </c>
      <c r="J1406" s="0" t="n">
        <f aca="false">D1406</f>
        <v>16.73</v>
      </c>
      <c r="K1406" s="0" t="n">
        <f aca="false">C1406</f>
        <v>17.11</v>
      </c>
      <c r="N1406" s="0" t="n">
        <f aca="false">'Central-Hudson Off Peak'!I1406</f>
        <v>-1.39</v>
      </c>
      <c r="O1406" s="0" t="n">
        <f aca="false">'Central-Hudson Off Peak'!D1406</f>
        <v>18.5</v>
      </c>
      <c r="P1406" s="1" t="n">
        <f aca="false">(O1406+N1406)-K1406</f>
        <v>0</v>
      </c>
    </row>
    <row r="1407" customFormat="false" ht="12.75" hidden="false" customHeight="false" outlineLevel="0" collapsed="false">
      <c r="A1407" s="0" t="s">
        <v>7239</v>
      </c>
      <c r="B1407" s="0" t="n">
        <v>2000</v>
      </c>
      <c r="C1407" s="0" t="n">
        <v>33.42</v>
      </c>
      <c r="D1407" s="0" t="n">
        <v>32.68</v>
      </c>
      <c r="E1407" s="0" t="n">
        <v>0</v>
      </c>
      <c r="F1407" s="0" t="n">
        <v>0</v>
      </c>
      <c r="G1407" s="0" t="n">
        <v>-0.59</v>
      </c>
      <c r="H1407" s="0" t="n">
        <v>-1.33</v>
      </c>
      <c r="I1407" s="0" t="n">
        <f aca="false">+G1407-H1407</f>
        <v>0.74</v>
      </c>
      <c r="J1407" s="0" t="n">
        <f aca="false">D1407</f>
        <v>32.68</v>
      </c>
      <c r="K1407" s="0" t="n">
        <f aca="false">C1407</f>
        <v>33.42</v>
      </c>
      <c r="N1407" s="0" t="n">
        <f aca="false">'Central-Hudson Off Peak'!I1407</f>
        <v>-2.72</v>
      </c>
      <c r="O1407" s="0" t="n">
        <f aca="false">'Central-Hudson Off Peak'!D1407</f>
        <v>36.14</v>
      </c>
      <c r="P1407" s="1" t="n">
        <f aca="false">(O1407+N1407)-K1407</f>
        <v>0</v>
      </c>
    </row>
    <row r="1408" customFormat="false" ht="12.75" hidden="false" customHeight="false" outlineLevel="0" collapsed="false">
      <c r="A1408" s="0" t="s">
        <v>7240</v>
      </c>
      <c r="B1408" s="0" t="n">
        <v>2000</v>
      </c>
      <c r="C1408" s="0" t="n">
        <v>29.27</v>
      </c>
      <c r="D1408" s="0" t="n">
        <v>28.63</v>
      </c>
      <c r="E1408" s="0" t="n">
        <v>0</v>
      </c>
      <c r="F1408" s="0" t="n">
        <v>0</v>
      </c>
      <c r="G1408" s="0" t="n">
        <v>-0.52</v>
      </c>
      <c r="H1408" s="0" t="n">
        <v>-1.16</v>
      </c>
      <c r="I1408" s="0" t="n">
        <f aca="false">+G1408-H1408</f>
        <v>0.64</v>
      </c>
      <c r="J1408" s="0" t="n">
        <f aca="false">D1408</f>
        <v>28.63</v>
      </c>
      <c r="K1408" s="0" t="n">
        <f aca="false">C1408</f>
        <v>29.27</v>
      </c>
      <c r="N1408" s="0" t="n">
        <f aca="false">'Central-Hudson Off Peak'!I1408</f>
        <v>-2.38</v>
      </c>
      <c r="O1408" s="0" t="n">
        <f aca="false">'Central-Hudson Off Peak'!D1408</f>
        <v>31.65</v>
      </c>
      <c r="P1408" s="1" t="n">
        <f aca="false">(O1408+N1408)-K1408</f>
        <v>0</v>
      </c>
    </row>
    <row r="1409" customFormat="false" ht="12.75" hidden="false" customHeight="false" outlineLevel="0" collapsed="false">
      <c r="A1409" s="0" t="s">
        <v>7241</v>
      </c>
      <c r="B1409" s="0" t="n">
        <v>2000</v>
      </c>
      <c r="C1409" s="0" t="n">
        <v>20.01</v>
      </c>
      <c r="D1409" s="0" t="n">
        <v>19.97</v>
      </c>
      <c r="E1409" s="0" t="n">
        <v>0</v>
      </c>
      <c r="F1409" s="0" t="n">
        <v>0</v>
      </c>
      <c r="G1409" s="0" t="n">
        <v>-0.44</v>
      </c>
      <c r="H1409" s="0" t="n">
        <v>-0.48</v>
      </c>
      <c r="I1409" s="0" t="n">
        <f aca="false">+G1409-H1409</f>
        <v>0.04</v>
      </c>
      <c r="J1409" s="0" t="n">
        <f aca="false">D1409</f>
        <v>19.97</v>
      </c>
      <c r="K1409" s="0" t="n">
        <f aca="false">C1409</f>
        <v>20.01</v>
      </c>
      <c r="N1409" s="0" t="n">
        <f aca="false">'Central-Hudson Off Peak'!I1409</f>
        <v>-1.82</v>
      </c>
      <c r="O1409" s="0" t="n">
        <f aca="false">'Central-Hudson Off Peak'!D1409</f>
        <v>21.83</v>
      </c>
      <c r="P1409" s="1" t="n">
        <f aca="false">(O1409+N1409)-K1409</f>
        <v>0</v>
      </c>
    </row>
    <row r="1410" customFormat="false" ht="12.75" hidden="false" customHeight="false" outlineLevel="0" collapsed="false">
      <c r="A1410" s="0" t="s">
        <v>7242</v>
      </c>
      <c r="B1410" s="0" t="n">
        <v>2000</v>
      </c>
      <c r="C1410" s="0" t="n">
        <v>15.69</v>
      </c>
      <c r="D1410" s="0" t="n">
        <v>15.65</v>
      </c>
      <c r="E1410" s="0" t="n">
        <v>0</v>
      </c>
      <c r="F1410" s="0" t="n">
        <v>0</v>
      </c>
      <c r="G1410" s="0" t="n">
        <v>-0.34</v>
      </c>
      <c r="H1410" s="0" t="n">
        <v>-0.38</v>
      </c>
      <c r="I1410" s="0" t="n">
        <f aca="false">+G1410-H1410</f>
        <v>0.04</v>
      </c>
      <c r="J1410" s="0" t="n">
        <f aca="false">D1410</f>
        <v>15.65</v>
      </c>
      <c r="K1410" s="0" t="n">
        <f aca="false">C1410</f>
        <v>15.69</v>
      </c>
      <c r="N1410" s="0" t="n">
        <f aca="false">'Central-Hudson Off Peak'!I1410</f>
        <v>-1.43</v>
      </c>
      <c r="O1410" s="0" t="n">
        <f aca="false">'Central-Hudson Off Peak'!D1410</f>
        <v>17.12</v>
      </c>
      <c r="P1410" s="1" t="n">
        <f aca="false">(O1410+N1410)-K1410</f>
        <v>0</v>
      </c>
    </row>
    <row r="1411" customFormat="false" ht="12.75" hidden="false" customHeight="false" outlineLevel="0" collapsed="false">
      <c r="A1411" s="0" t="s">
        <v>7243</v>
      </c>
      <c r="B1411" s="0" t="n">
        <v>2000</v>
      </c>
      <c r="C1411" s="0" t="n">
        <v>15.69</v>
      </c>
      <c r="D1411" s="0" t="n">
        <v>15.65</v>
      </c>
      <c r="E1411" s="0" t="n">
        <v>0</v>
      </c>
      <c r="F1411" s="0" t="n">
        <v>0</v>
      </c>
      <c r="G1411" s="0" t="n">
        <v>-0.34</v>
      </c>
      <c r="H1411" s="0" t="n">
        <v>-0.38</v>
      </c>
      <c r="I1411" s="0" t="n">
        <f aca="false">+G1411-H1411</f>
        <v>0.04</v>
      </c>
      <c r="J1411" s="0" t="n">
        <f aca="false">D1411</f>
        <v>15.65</v>
      </c>
      <c r="K1411" s="0" t="n">
        <f aca="false">C1411</f>
        <v>15.69</v>
      </c>
      <c r="N1411" s="0" t="n">
        <f aca="false">'Central-Hudson Off Peak'!I1411</f>
        <v>-1.43</v>
      </c>
      <c r="O1411" s="0" t="n">
        <f aca="false">'Central-Hudson Off Peak'!D1411</f>
        <v>17.12</v>
      </c>
      <c r="P1411" s="1" t="n">
        <f aca="false">(O1411+N1411)-K1411</f>
        <v>0</v>
      </c>
    </row>
    <row r="1412" customFormat="false" ht="12.75" hidden="false" customHeight="false" outlineLevel="0" collapsed="false">
      <c r="A1412" s="0" t="s">
        <v>7244</v>
      </c>
      <c r="B1412" s="0" t="n">
        <v>2000</v>
      </c>
      <c r="C1412" s="0" t="n">
        <v>15.31</v>
      </c>
      <c r="D1412" s="0" t="n">
        <v>15.28</v>
      </c>
      <c r="E1412" s="0" t="n">
        <v>0</v>
      </c>
      <c r="F1412" s="0" t="n">
        <v>0</v>
      </c>
      <c r="G1412" s="0" t="n">
        <v>-0.34</v>
      </c>
      <c r="H1412" s="0" t="n">
        <v>-0.37</v>
      </c>
      <c r="I1412" s="0" t="n">
        <f aca="false">+G1412-H1412</f>
        <v>0.03</v>
      </c>
      <c r="J1412" s="0" t="n">
        <f aca="false">D1412</f>
        <v>15.28</v>
      </c>
      <c r="K1412" s="0" t="n">
        <f aca="false">C1412</f>
        <v>15.31</v>
      </c>
      <c r="N1412" s="0" t="n">
        <f aca="false">'Central-Hudson Off Peak'!I1412</f>
        <v>-1.4</v>
      </c>
      <c r="O1412" s="0" t="n">
        <f aca="false">'Central-Hudson Off Peak'!D1412</f>
        <v>16.71</v>
      </c>
      <c r="P1412" s="1" t="n">
        <f aca="false">(O1412+N1412)-K1412</f>
        <v>0</v>
      </c>
    </row>
    <row r="1413" customFormat="false" ht="12.75" hidden="false" customHeight="false" outlineLevel="0" collapsed="false">
      <c r="A1413" s="0" t="s">
        <v>7245</v>
      </c>
      <c r="B1413" s="0" t="n">
        <v>2000</v>
      </c>
      <c r="C1413" s="0" t="n">
        <v>15.31</v>
      </c>
      <c r="D1413" s="0" t="n">
        <v>15.28</v>
      </c>
      <c r="E1413" s="0" t="n">
        <v>0</v>
      </c>
      <c r="F1413" s="0" t="n">
        <v>0</v>
      </c>
      <c r="G1413" s="0" t="n">
        <v>-0.34</v>
      </c>
      <c r="H1413" s="0" t="n">
        <v>-0.37</v>
      </c>
      <c r="I1413" s="0" t="n">
        <f aca="false">+G1413-H1413</f>
        <v>0.03</v>
      </c>
      <c r="J1413" s="0" t="n">
        <f aca="false">D1413</f>
        <v>15.28</v>
      </c>
      <c r="K1413" s="0" t="n">
        <f aca="false">C1413</f>
        <v>15.31</v>
      </c>
      <c r="N1413" s="0" t="n">
        <f aca="false">'Central-Hudson Off Peak'!I1413</f>
        <v>-1.4</v>
      </c>
      <c r="O1413" s="0" t="n">
        <f aca="false">'Central-Hudson Off Peak'!D1413</f>
        <v>16.71</v>
      </c>
      <c r="P1413" s="1" t="n">
        <f aca="false">(O1413+N1413)-K1413</f>
        <v>0</v>
      </c>
    </row>
    <row r="1414" customFormat="false" ht="12.75" hidden="false" customHeight="false" outlineLevel="0" collapsed="false">
      <c r="A1414" s="0" t="s">
        <v>7246</v>
      </c>
      <c r="B1414" s="0" t="n">
        <v>2000</v>
      </c>
      <c r="C1414" s="0" t="n">
        <v>17.67</v>
      </c>
      <c r="D1414" s="0" t="n">
        <v>17.63</v>
      </c>
      <c r="E1414" s="0" t="n">
        <v>0</v>
      </c>
      <c r="F1414" s="0" t="n">
        <v>0</v>
      </c>
      <c r="G1414" s="0" t="n">
        <v>-0.39</v>
      </c>
      <c r="H1414" s="0" t="n">
        <v>-0.43</v>
      </c>
      <c r="I1414" s="0" t="n">
        <f aca="false">+G1414-H1414</f>
        <v>0.04</v>
      </c>
      <c r="J1414" s="0" t="n">
        <f aca="false">D1414</f>
        <v>17.63</v>
      </c>
      <c r="K1414" s="0" t="n">
        <f aca="false">C1414</f>
        <v>17.67</v>
      </c>
      <c r="N1414" s="0" t="n">
        <f aca="false">'Central-Hudson Off Peak'!I1414</f>
        <v>-1.61</v>
      </c>
      <c r="O1414" s="0" t="n">
        <f aca="false">'Central-Hudson Off Peak'!D1414</f>
        <v>19.28</v>
      </c>
      <c r="P1414" s="1" t="n">
        <f aca="false">(O1414+N1414)-K1414</f>
        <v>0</v>
      </c>
    </row>
    <row r="1415" customFormat="false" ht="12.75" hidden="false" customHeight="false" outlineLevel="0" collapsed="false">
      <c r="A1415" s="0" t="s">
        <v>7247</v>
      </c>
      <c r="B1415" s="0" t="n">
        <v>2000</v>
      </c>
      <c r="C1415" s="0" t="n">
        <v>32.17</v>
      </c>
      <c r="D1415" s="0" t="n">
        <v>32.09</v>
      </c>
      <c r="E1415" s="0" t="n">
        <v>0</v>
      </c>
      <c r="F1415" s="0" t="n">
        <v>0</v>
      </c>
      <c r="G1415" s="0" t="n">
        <v>-0.7</v>
      </c>
      <c r="H1415" s="0" t="n">
        <v>-0.78</v>
      </c>
      <c r="I1415" s="0" t="n">
        <f aca="false">+G1415-H1415</f>
        <v>0.0800000000000001</v>
      </c>
      <c r="J1415" s="0" t="n">
        <f aca="false">D1415</f>
        <v>32.09</v>
      </c>
      <c r="K1415" s="0" t="n">
        <f aca="false">C1415</f>
        <v>32.17</v>
      </c>
      <c r="N1415" s="0" t="n">
        <f aca="false">'Central-Hudson Off Peak'!I1415</f>
        <v>-2.93</v>
      </c>
      <c r="O1415" s="0" t="n">
        <f aca="false">'Central-Hudson Off Peak'!D1415</f>
        <v>35.1</v>
      </c>
      <c r="P1415" s="1" t="n">
        <f aca="false">(O1415+N1415)-K1415</f>
        <v>0</v>
      </c>
    </row>
    <row r="1416" customFormat="false" ht="12.75" hidden="false" customHeight="false" outlineLevel="0" collapsed="false">
      <c r="A1416" s="0" t="s">
        <v>7248</v>
      </c>
      <c r="B1416" s="0" t="n">
        <v>2000</v>
      </c>
      <c r="C1416" s="0" t="n">
        <v>25.64</v>
      </c>
      <c r="D1416" s="0" t="n">
        <v>25.58</v>
      </c>
      <c r="E1416" s="0" t="n">
        <v>0</v>
      </c>
      <c r="F1416" s="0" t="n">
        <v>0</v>
      </c>
      <c r="G1416" s="0" t="n">
        <v>-0.56</v>
      </c>
      <c r="H1416" s="0" t="n">
        <v>-0.62</v>
      </c>
      <c r="I1416" s="0" t="n">
        <f aca="false">+G1416-H1416</f>
        <v>0.0599999999999999</v>
      </c>
      <c r="J1416" s="0" t="n">
        <f aca="false">D1416</f>
        <v>25.58</v>
      </c>
      <c r="K1416" s="0" t="n">
        <f aca="false">C1416</f>
        <v>25.64</v>
      </c>
      <c r="N1416" s="0" t="n">
        <f aca="false">'Central-Hudson Off Peak'!I1416</f>
        <v>-2.34</v>
      </c>
      <c r="O1416" s="0" t="n">
        <f aca="false">'Central-Hudson Off Peak'!D1416</f>
        <v>27.98</v>
      </c>
      <c r="P1416" s="1" t="n">
        <f aca="false">(O1416+N1416)-K1416</f>
        <v>0</v>
      </c>
    </row>
    <row r="1417" customFormat="false" ht="12.75" hidden="false" customHeight="false" outlineLevel="0" collapsed="false">
      <c r="A1417" s="0" t="s">
        <v>7249</v>
      </c>
      <c r="B1417" s="0" t="n">
        <v>2000</v>
      </c>
      <c r="C1417" s="0" t="n">
        <v>16.95</v>
      </c>
      <c r="D1417" s="0" t="n">
        <v>17</v>
      </c>
      <c r="E1417" s="0" t="n">
        <v>0</v>
      </c>
      <c r="F1417" s="0" t="n">
        <v>0</v>
      </c>
      <c r="G1417" s="0" t="n">
        <v>-0.36</v>
      </c>
      <c r="H1417" s="0" t="n">
        <v>-0.31</v>
      </c>
      <c r="I1417" s="0" t="n">
        <f aca="false">+G1417-H1417</f>
        <v>-0.05</v>
      </c>
      <c r="J1417" s="0" t="n">
        <f aca="false">D1417</f>
        <v>17</v>
      </c>
      <c r="K1417" s="0" t="n">
        <f aca="false">C1417</f>
        <v>16.95</v>
      </c>
      <c r="N1417" s="0" t="n">
        <f aca="false">'Central-Hudson Off Peak'!I1417</f>
        <v>-1.57</v>
      </c>
      <c r="O1417" s="0" t="n">
        <f aca="false">'Central-Hudson Off Peak'!D1417</f>
        <v>18.52</v>
      </c>
      <c r="P1417" s="1" t="n">
        <f aca="false">(O1417+N1417)-K1417</f>
        <v>0</v>
      </c>
    </row>
    <row r="1418" customFormat="false" ht="12.75" hidden="false" customHeight="false" outlineLevel="0" collapsed="false">
      <c r="A1418" s="0" t="s">
        <v>7250</v>
      </c>
      <c r="B1418" s="0" t="n">
        <v>2000</v>
      </c>
      <c r="C1418" s="0" t="n">
        <v>15.19</v>
      </c>
      <c r="D1418" s="0" t="n">
        <v>15.25</v>
      </c>
      <c r="E1418" s="0" t="n">
        <v>0</v>
      </c>
      <c r="F1418" s="0" t="n">
        <v>0</v>
      </c>
      <c r="G1418" s="0" t="n">
        <v>-0.33</v>
      </c>
      <c r="H1418" s="0" t="n">
        <v>-0.27</v>
      </c>
      <c r="I1418" s="0" t="n">
        <f aca="false">+G1418-H1418</f>
        <v>-0.06</v>
      </c>
      <c r="J1418" s="0" t="n">
        <f aca="false">D1418</f>
        <v>15.25</v>
      </c>
      <c r="K1418" s="0" t="n">
        <f aca="false">C1418</f>
        <v>15.19</v>
      </c>
      <c r="N1418" s="0" t="n">
        <f aca="false">'Central-Hudson Off Peak'!I1418</f>
        <v>-1.42</v>
      </c>
      <c r="O1418" s="0" t="n">
        <f aca="false">'Central-Hudson Off Peak'!D1418</f>
        <v>16.61</v>
      </c>
      <c r="P1418" s="1" t="n">
        <f aca="false">(O1418+N1418)-K1418</f>
        <v>0</v>
      </c>
    </row>
    <row r="1419" customFormat="false" ht="12.75" hidden="false" customHeight="false" outlineLevel="0" collapsed="false">
      <c r="A1419" s="0" t="s">
        <v>7251</v>
      </c>
      <c r="B1419" s="0" t="n">
        <v>2000</v>
      </c>
      <c r="C1419" s="0" t="n">
        <v>14.88</v>
      </c>
      <c r="D1419" s="0" t="n">
        <v>14.93</v>
      </c>
      <c r="E1419" s="0" t="n">
        <v>0</v>
      </c>
      <c r="F1419" s="0" t="n">
        <v>0</v>
      </c>
      <c r="G1419" s="0" t="n">
        <v>-0.32</v>
      </c>
      <c r="H1419" s="0" t="n">
        <v>-0.27</v>
      </c>
      <c r="I1419" s="0" t="n">
        <f aca="false">+G1419-H1419</f>
        <v>-0.05</v>
      </c>
      <c r="J1419" s="0" t="n">
        <f aca="false">D1419</f>
        <v>14.93</v>
      </c>
      <c r="K1419" s="0" t="n">
        <f aca="false">C1419</f>
        <v>14.88</v>
      </c>
      <c r="N1419" s="0" t="n">
        <f aca="false">'Central-Hudson Off Peak'!I1419</f>
        <v>-1.38</v>
      </c>
      <c r="O1419" s="0" t="n">
        <f aca="false">'Central-Hudson Off Peak'!D1419</f>
        <v>16.26</v>
      </c>
      <c r="P1419" s="1" t="n">
        <f aca="false">(O1419+N1419)-K1419</f>
        <v>0</v>
      </c>
    </row>
    <row r="1420" customFormat="false" ht="12.75" hidden="false" customHeight="false" outlineLevel="0" collapsed="false">
      <c r="A1420" s="0" t="s">
        <v>7252</v>
      </c>
      <c r="B1420" s="0" t="n">
        <v>2000</v>
      </c>
      <c r="C1420" s="0" t="n">
        <v>14.88</v>
      </c>
      <c r="D1420" s="0" t="n">
        <v>14.93</v>
      </c>
      <c r="E1420" s="0" t="n">
        <v>0</v>
      </c>
      <c r="F1420" s="0" t="n">
        <v>0</v>
      </c>
      <c r="G1420" s="0" t="n">
        <v>-0.32</v>
      </c>
      <c r="H1420" s="0" t="n">
        <v>-0.27</v>
      </c>
      <c r="I1420" s="0" t="n">
        <f aca="false">+G1420-H1420</f>
        <v>-0.05</v>
      </c>
      <c r="J1420" s="0" t="n">
        <f aca="false">D1420</f>
        <v>14.93</v>
      </c>
      <c r="K1420" s="0" t="n">
        <f aca="false">C1420</f>
        <v>14.88</v>
      </c>
      <c r="N1420" s="0" t="n">
        <f aca="false">'Central-Hudson Off Peak'!I1420</f>
        <v>-1.38</v>
      </c>
      <c r="O1420" s="0" t="n">
        <f aca="false">'Central-Hudson Off Peak'!D1420</f>
        <v>16.26</v>
      </c>
      <c r="P1420" s="1" t="n">
        <f aca="false">(O1420+N1420)-K1420</f>
        <v>0</v>
      </c>
    </row>
    <row r="1421" customFormat="false" ht="12.75" hidden="false" customHeight="false" outlineLevel="0" collapsed="false">
      <c r="A1421" s="0" t="s">
        <v>7253</v>
      </c>
      <c r="B1421" s="0" t="n">
        <v>2000</v>
      </c>
      <c r="C1421" s="0" t="n">
        <v>14.88</v>
      </c>
      <c r="D1421" s="0" t="n">
        <v>14.93</v>
      </c>
      <c r="E1421" s="0" t="n">
        <v>0</v>
      </c>
      <c r="F1421" s="0" t="n">
        <v>0</v>
      </c>
      <c r="G1421" s="0" t="n">
        <v>-0.32</v>
      </c>
      <c r="H1421" s="0" t="n">
        <v>-0.27</v>
      </c>
      <c r="I1421" s="0" t="n">
        <f aca="false">+G1421-H1421</f>
        <v>-0.05</v>
      </c>
      <c r="J1421" s="0" t="n">
        <f aca="false">D1421</f>
        <v>14.93</v>
      </c>
      <c r="K1421" s="0" t="n">
        <f aca="false">C1421</f>
        <v>14.88</v>
      </c>
      <c r="N1421" s="0" t="n">
        <f aca="false">'Central-Hudson Off Peak'!I1421</f>
        <v>-1.38</v>
      </c>
      <c r="O1421" s="0" t="n">
        <f aca="false">'Central-Hudson Off Peak'!D1421</f>
        <v>16.26</v>
      </c>
      <c r="P1421" s="1" t="n">
        <f aca="false">(O1421+N1421)-K1421</f>
        <v>0</v>
      </c>
    </row>
    <row r="1422" customFormat="false" ht="12.75" hidden="false" customHeight="false" outlineLevel="0" collapsed="false">
      <c r="A1422" s="0" t="s">
        <v>7254</v>
      </c>
      <c r="B1422" s="0" t="n">
        <v>2000</v>
      </c>
      <c r="C1422" s="0" t="n">
        <v>15.89</v>
      </c>
      <c r="D1422" s="0" t="n">
        <v>15.94</v>
      </c>
      <c r="E1422" s="0" t="n">
        <v>0</v>
      </c>
      <c r="F1422" s="0" t="n">
        <v>0</v>
      </c>
      <c r="G1422" s="0" t="n">
        <v>-0.34</v>
      </c>
      <c r="H1422" s="0" t="n">
        <v>-0.29</v>
      </c>
      <c r="I1422" s="0" t="n">
        <f aca="false">+G1422-H1422</f>
        <v>-0.05</v>
      </c>
      <c r="J1422" s="0" t="n">
        <f aca="false">D1422</f>
        <v>15.94</v>
      </c>
      <c r="K1422" s="0" t="n">
        <f aca="false">C1422</f>
        <v>15.89</v>
      </c>
      <c r="N1422" s="0" t="n">
        <f aca="false">'Central-Hudson Off Peak'!I1422</f>
        <v>-1.48</v>
      </c>
      <c r="O1422" s="0" t="n">
        <f aca="false">'Central-Hudson Off Peak'!D1422</f>
        <v>17.37</v>
      </c>
      <c r="P1422" s="1" t="n">
        <f aca="false">(O1422+N1422)-K1422</f>
        <v>0</v>
      </c>
    </row>
    <row r="1423" customFormat="false" ht="12.75" hidden="false" customHeight="false" outlineLevel="0" collapsed="false">
      <c r="A1423" s="0" t="s">
        <v>7255</v>
      </c>
      <c r="B1423" s="0" t="n">
        <v>2000</v>
      </c>
      <c r="C1423" s="0" t="n">
        <v>29.32</v>
      </c>
      <c r="D1423" s="0" t="n">
        <v>29.42</v>
      </c>
      <c r="E1423" s="0" t="n">
        <v>0</v>
      </c>
      <c r="F1423" s="0" t="n">
        <v>0</v>
      </c>
      <c r="G1423" s="0" t="n">
        <v>-0.63</v>
      </c>
      <c r="H1423" s="0" t="n">
        <v>-0.53</v>
      </c>
      <c r="I1423" s="0" t="n">
        <f aca="false">+G1423-H1423</f>
        <v>-0.1</v>
      </c>
      <c r="J1423" s="0" t="n">
        <f aca="false">D1423</f>
        <v>29.42</v>
      </c>
      <c r="K1423" s="0" t="n">
        <f aca="false">C1423</f>
        <v>29.32</v>
      </c>
      <c r="N1423" s="0" t="n">
        <f aca="false">'Central-Hudson Off Peak'!I1423</f>
        <v>-2.73</v>
      </c>
      <c r="O1423" s="0" t="n">
        <f aca="false">'Central-Hudson Off Peak'!D1423</f>
        <v>32.05</v>
      </c>
      <c r="P1423" s="1" t="n">
        <f aca="false">(O1423+N1423)-K1423</f>
        <v>0</v>
      </c>
    </row>
    <row r="1424" customFormat="false" ht="12.75" hidden="false" customHeight="false" outlineLevel="0" collapsed="false">
      <c r="A1424" s="0" t="s">
        <v>7256</v>
      </c>
      <c r="B1424" s="0" t="n">
        <v>2000</v>
      </c>
      <c r="C1424" s="0" t="n">
        <v>20.08</v>
      </c>
      <c r="D1424" s="0" t="n">
        <v>20.15</v>
      </c>
      <c r="E1424" s="0" t="n">
        <v>0</v>
      </c>
      <c r="F1424" s="0" t="n">
        <v>0</v>
      </c>
      <c r="G1424" s="0" t="n">
        <v>-0.43</v>
      </c>
      <c r="H1424" s="0" t="n">
        <v>-0.36</v>
      </c>
      <c r="I1424" s="0" t="n">
        <f aca="false">+G1424-H1424</f>
        <v>-0.07</v>
      </c>
      <c r="J1424" s="0" t="n">
        <f aca="false">D1424</f>
        <v>20.15</v>
      </c>
      <c r="K1424" s="0" t="n">
        <f aca="false">C1424</f>
        <v>20.08</v>
      </c>
      <c r="N1424" s="0" t="n">
        <f aca="false">'Central-Hudson Off Peak'!I1424</f>
        <v>-1.87</v>
      </c>
      <c r="O1424" s="0" t="n">
        <f aca="false">'Central-Hudson Off Peak'!D1424</f>
        <v>21.95</v>
      </c>
      <c r="P1424" s="1" t="n">
        <f aca="false">(O1424+N1424)-K1424</f>
        <v>0</v>
      </c>
    </row>
    <row r="1425" customFormat="false" ht="12.75" hidden="false" customHeight="false" outlineLevel="0" collapsed="false">
      <c r="A1425" s="0" t="s">
        <v>7257</v>
      </c>
      <c r="B1425" s="0" t="n">
        <v>2000</v>
      </c>
      <c r="C1425" s="0" t="n">
        <v>15.89</v>
      </c>
      <c r="D1425" s="0" t="n">
        <v>15.94</v>
      </c>
      <c r="E1425" s="0" t="n">
        <v>0</v>
      </c>
      <c r="F1425" s="0" t="n">
        <v>0</v>
      </c>
      <c r="G1425" s="0" t="n">
        <v>-0.39</v>
      </c>
      <c r="H1425" s="0" t="n">
        <v>-0.34</v>
      </c>
      <c r="I1425" s="0" t="n">
        <f aca="false">+G1425-H1425</f>
        <v>-0.05</v>
      </c>
      <c r="J1425" s="0" t="n">
        <f aca="false">D1425</f>
        <v>15.94</v>
      </c>
      <c r="K1425" s="0" t="n">
        <f aca="false">C1425</f>
        <v>15.89</v>
      </c>
      <c r="N1425" s="0" t="n">
        <f aca="false">'Central-Hudson Off Peak'!I1425</f>
        <v>-1.47</v>
      </c>
      <c r="O1425" s="0" t="n">
        <f aca="false">'Central-Hudson Off Peak'!D1425</f>
        <v>17.36</v>
      </c>
      <c r="P1425" s="1" t="n">
        <f aca="false">(O1425+N1425)-K1425</f>
        <v>0</v>
      </c>
    </row>
    <row r="1426" customFormat="false" ht="12.75" hidden="false" customHeight="false" outlineLevel="0" collapsed="false">
      <c r="A1426" s="0" t="s">
        <v>7258</v>
      </c>
      <c r="B1426" s="0" t="n">
        <v>2000</v>
      </c>
      <c r="C1426" s="0" t="n">
        <v>14.84</v>
      </c>
      <c r="D1426" s="0" t="n">
        <v>14.88</v>
      </c>
      <c r="E1426" s="0" t="n">
        <v>0</v>
      </c>
      <c r="F1426" s="0" t="n">
        <v>0</v>
      </c>
      <c r="G1426" s="0" t="n">
        <v>-0.36</v>
      </c>
      <c r="H1426" s="0" t="n">
        <v>-0.32</v>
      </c>
      <c r="I1426" s="0" t="n">
        <f aca="false">+G1426-H1426</f>
        <v>-0.04</v>
      </c>
      <c r="J1426" s="0" t="n">
        <f aca="false">D1426</f>
        <v>14.88</v>
      </c>
      <c r="K1426" s="0" t="n">
        <f aca="false">C1426</f>
        <v>14.84</v>
      </c>
      <c r="N1426" s="0" t="n">
        <f aca="false">'Central-Hudson Off Peak'!I1426</f>
        <v>-1.37</v>
      </c>
      <c r="O1426" s="0" t="n">
        <f aca="false">'Central-Hudson Off Peak'!D1426</f>
        <v>16.21</v>
      </c>
      <c r="P1426" s="1" t="n">
        <f aca="false">(O1426+N1426)-K1426</f>
        <v>0</v>
      </c>
    </row>
    <row r="1427" customFormat="false" ht="12.75" hidden="false" customHeight="false" outlineLevel="0" collapsed="false">
      <c r="A1427" s="0" t="s">
        <v>7259</v>
      </c>
      <c r="B1427" s="0" t="n">
        <v>2000</v>
      </c>
      <c r="C1427" s="0" t="n">
        <v>14.61</v>
      </c>
      <c r="D1427" s="0" t="n">
        <v>14.66</v>
      </c>
      <c r="E1427" s="0" t="n">
        <v>0</v>
      </c>
      <c r="F1427" s="0" t="n">
        <v>0</v>
      </c>
      <c r="G1427" s="0" t="n">
        <v>-0.36</v>
      </c>
      <c r="H1427" s="0" t="n">
        <v>-0.31</v>
      </c>
      <c r="I1427" s="0" t="n">
        <f aca="false">+G1427-H1427</f>
        <v>-0.05</v>
      </c>
      <c r="J1427" s="0" t="n">
        <f aca="false">D1427</f>
        <v>14.66</v>
      </c>
      <c r="K1427" s="0" t="n">
        <f aca="false">C1427</f>
        <v>14.61</v>
      </c>
      <c r="N1427" s="0" t="n">
        <f aca="false">'Central-Hudson Off Peak'!I1427</f>
        <v>-1.35</v>
      </c>
      <c r="O1427" s="0" t="n">
        <f aca="false">'Central-Hudson Off Peak'!D1427</f>
        <v>15.96</v>
      </c>
      <c r="P1427" s="1" t="n">
        <f aca="false">(O1427+N1427)-K1427</f>
        <v>0</v>
      </c>
    </row>
    <row r="1428" customFormat="false" ht="12.75" hidden="false" customHeight="false" outlineLevel="0" collapsed="false">
      <c r="A1428" s="0" t="s">
        <v>7260</v>
      </c>
      <c r="B1428" s="0" t="n">
        <v>2000</v>
      </c>
      <c r="C1428" s="0" t="n">
        <v>14.15</v>
      </c>
      <c r="D1428" s="0" t="n">
        <v>14.2</v>
      </c>
      <c r="E1428" s="0" t="n">
        <v>0</v>
      </c>
      <c r="F1428" s="0" t="n">
        <v>0</v>
      </c>
      <c r="G1428" s="0" t="n">
        <v>-0.35</v>
      </c>
      <c r="H1428" s="0" t="n">
        <v>-0.3</v>
      </c>
      <c r="I1428" s="0" t="n">
        <f aca="false">+G1428-H1428</f>
        <v>-0.05</v>
      </c>
      <c r="J1428" s="0" t="n">
        <f aca="false">D1428</f>
        <v>14.2</v>
      </c>
      <c r="K1428" s="0" t="n">
        <f aca="false">C1428</f>
        <v>14.15</v>
      </c>
      <c r="N1428" s="0" t="n">
        <f aca="false">'Central-Hudson Off Peak'!I1428</f>
        <v>-1.31</v>
      </c>
      <c r="O1428" s="0" t="n">
        <f aca="false">'Central-Hudson Off Peak'!D1428</f>
        <v>15.46</v>
      </c>
      <c r="P1428" s="1" t="n">
        <f aca="false">(O1428+N1428)-K1428</f>
        <v>0</v>
      </c>
    </row>
    <row r="1429" customFormat="false" ht="12.75" hidden="false" customHeight="false" outlineLevel="0" collapsed="false">
      <c r="A1429" s="0" t="s">
        <v>7261</v>
      </c>
      <c r="B1429" s="0" t="n">
        <v>2000</v>
      </c>
      <c r="C1429" s="0" t="n">
        <v>14.84</v>
      </c>
      <c r="D1429" s="0" t="n">
        <v>14.88</v>
      </c>
      <c r="E1429" s="0" t="n">
        <v>0</v>
      </c>
      <c r="F1429" s="0" t="n">
        <v>0</v>
      </c>
      <c r="G1429" s="0" t="n">
        <v>-0.36</v>
      </c>
      <c r="H1429" s="0" t="n">
        <v>-0.32</v>
      </c>
      <c r="I1429" s="0" t="n">
        <f aca="false">+G1429-H1429</f>
        <v>-0.04</v>
      </c>
      <c r="J1429" s="0" t="n">
        <f aca="false">D1429</f>
        <v>14.88</v>
      </c>
      <c r="K1429" s="0" t="n">
        <f aca="false">C1429</f>
        <v>14.84</v>
      </c>
      <c r="N1429" s="0" t="n">
        <f aca="false">'Central-Hudson Off Peak'!I1429</f>
        <v>-1.37</v>
      </c>
      <c r="O1429" s="0" t="n">
        <f aca="false">'Central-Hudson Off Peak'!D1429</f>
        <v>16.21</v>
      </c>
      <c r="P1429" s="1" t="n">
        <f aca="false">(O1429+N1429)-K1429</f>
        <v>0</v>
      </c>
    </row>
    <row r="1430" customFormat="false" ht="12.75" hidden="false" customHeight="false" outlineLevel="0" collapsed="false">
      <c r="A1430" s="0" t="s">
        <v>7262</v>
      </c>
      <c r="B1430" s="0" t="n">
        <v>2000</v>
      </c>
      <c r="C1430" s="0" t="n">
        <v>15.19</v>
      </c>
      <c r="D1430" s="0" t="n">
        <v>15.23</v>
      </c>
      <c r="E1430" s="0" t="n">
        <v>0</v>
      </c>
      <c r="F1430" s="0" t="n">
        <v>0</v>
      </c>
      <c r="G1430" s="0" t="n">
        <v>-0.37</v>
      </c>
      <c r="H1430" s="0" t="n">
        <v>-0.33</v>
      </c>
      <c r="I1430" s="0" t="n">
        <f aca="false">+G1430-H1430</f>
        <v>-0.04</v>
      </c>
      <c r="J1430" s="0" t="n">
        <f aca="false">D1430</f>
        <v>15.23</v>
      </c>
      <c r="K1430" s="0" t="n">
        <f aca="false">C1430</f>
        <v>15.19</v>
      </c>
      <c r="N1430" s="0" t="n">
        <f aca="false">'Central-Hudson Off Peak'!I1430</f>
        <v>-1.4</v>
      </c>
      <c r="O1430" s="0" t="n">
        <f aca="false">'Central-Hudson Off Peak'!D1430</f>
        <v>16.59</v>
      </c>
      <c r="P1430" s="1" t="n">
        <f aca="false">(O1430+N1430)-K1430</f>
        <v>0</v>
      </c>
    </row>
    <row r="1431" customFormat="false" ht="12.75" hidden="false" customHeight="false" outlineLevel="0" collapsed="false">
      <c r="A1431" s="0" t="s">
        <v>7263</v>
      </c>
      <c r="B1431" s="0" t="n">
        <v>2000</v>
      </c>
      <c r="C1431" s="0" t="n">
        <v>27.2</v>
      </c>
      <c r="D1431" s="0" t="n">
        <v>27.28</v>
      </c>
      <c r="E1431" s="0" t="n">
        <v>0</v>
      </c>
      <c r="F1431" s="0" t="n">
        <v>0</v>
      </c>
      <c r="G1431" s="0" t="n">
        <v>-0.66</v>
      </c>
      <c r="H1431" s="0" t="n">
        <v>-0.58</v>
      </c>
      <c r="I1431" s="0" t="n">
        <f aca="false">+G1431-H1431</f>
        <v>-0.0800000000000001</v>
      </c>
      <c r="J1431" s="0" t="n">
        <f aca="false">D1431</f>
        <v>27.28</v>
      </c>
      <c r="K1431" s="0" t="n">
        <f aca="false">C1431</f>
        <v>27.2</v>
      </c>
      <c r="N1431" s="0" t="n">
        <f aca="false">'Central-Hudson Off Peak'!I1431</f>
        <v>-2.51</v>
      </c>
      <c r="O1431" s="0" t="n">
        <f aca="false">'Central-Hudson Off Peak'!D1431</f>
        <v>29.71</v>
      </c>
      <c r="P1431" s="1" t="n">
        <f aca="false">(O1431+N1431)-K1431</f>
        <v>0</v>
      </c>
    </row>
    <row r="1432" customFormat="false" ht="12.75" hidden="false" customHeight="false" outlineLevel="0" collapsed="false">
      <c r="A1432" s="0" t="s">
        <v>7264</v>
      </c>
      <c r="B1432" s="0" t="n">
        <v>2000</v>
      </c>
      <c r="C1432" s="0" t="n">
        <v>20.02</v>
      </c>
      <c r="D1432" s="0" t="n">
        <v>20.08</v>
      </c>
      <c r="E1432" s="0" t="n">
        <v>0</v>
      </c>
      <c r="F1432" s="0" t="n">
        <v>0</v>
      </c>
      <c r="G1432" s="0" t="n">
        <v>-0.49</v>
      </c>
      <c r="H1432" s="0" t="n">
        <v>-0.43</v>
      </c>
      <c r="I1432" s="0" t="n">
        <f aca="false">+G1432-H1432</f>
        <v>-0.06</v>
      </c>
      <c r="J1432" s="0" t="n">
        <f aca="false">D1432</f>
        <v>20.08</v>
      </c>
      <c r="K1432" s="0" t="n">
        <f aca="false">C1432</f>
        <v>20.02</v>
      </c>
      <c r="N1432" s="0" t="n">
        <f aca="false">'Central-Hudson Off Peak'!I1432</f>
        <v>-1.85</v>
      </c>
      <c r="O1432" s="0" t="n">
        <f aca="false">'Central-Hudson Off Peak'!D1432</f>
        <v>21.87</v>
      </c>
      <c r="P1432" s="1" t="n">
        <f aca="false">(O1432+N1432)-K1432</f>
        <v>0</v>
      </c>
    </row>
    <row r="1433" customFormat="false" ht="12.75" hidden="false" customHeight="false" outlineLevel="0" collapsed="false">
      <c r="A1433" s="0" t="s">
        <v>7265</v>
      </c>
      <c r="B1433" s="0" t="n">
        <v>2000</v>
      </c>
      <c r="C1433" s="0" t="n">
        <v>15.17</v>
      </c>
      <c r="D1433" s="0" t="n">
        <v>15.12</v>
      </c>
      <c r="E1433" s="0" t="n">
        <v>0</v>
      </c>
      <c r="F1433" s="0" t="n">
        <v>0</v>
      </c>
      <c r="G1433" s="0" t="n">
        <v>-0.46</v>
      </c>
      <c r="H1433" s="0" t="n">
        <v>-0.51</v>
      </c>
      <c r="I1433" s="0" t="n">
        <f aca="false">+G1433-H1433</f>
        <v>0.05</v>
      </c>
      <c r="J1433" s="0" t="n">
        <f aca="false">D1433</f>
        <v>15.12</v>
      </c>
      <c r="K1433" s="0" t="n">
        <f aca="false">C1433</f>
        <v>15.17</v>
      </c>
      <c r="N1433" s="0" t="n">
        <f aca="false">'Central-Hudson Off Peak'!I1433</f>
        <v>-1.38</v>
      </c>
      <c r="O1433" s="0" t="n">
        <f aca="false">'Central-Hudson Off Peak'!D1433</f>
        <v>16.55</v>
      </c>
      <c r="P1433" s="1" t="n">
        <f aca="false">(O1433+N1433)-K1433</f>
        <v>0</v>
      </c>
    </row>
    <row r="1434" customFormat="false" ht="12.75" hidden="false" customHeight="false" outlineLevel="0" collapsed="false">
      <c r="A1434" s="0" t="s">
        <v>7266</v>
      </c>
      <c r="B1434" s="0" t="n">
        <v>2000</v>
      </c>
      <c r="C1434" s="0" t="n">
        <v>14.76</v>
      </c>
      <c r="D1434" s="0" t="n">
        <v>14.71</v>
      </c>
      <c r="E1434" s="0" t="n">
        <v>0</v>
      </c>
      <c r="F1434" s="0" t="n">
        <v>0</v>
      </c>
      <c r="G1434" s="0" t="n">
        <v>-0.45</v>
      </c>
      <c r="H1434" s="0" t="n">
        <v>-0.5</v>
      </c>
      <c r="I1434" s="0" t="n">
        <f aca="false">+G1434-H1434</f>
        <v>0.05</v>
      </c>
      <c r="J1434" s="0" t="n">
        <f aca="false">D1434</f>
        <v>14.71</v>
      </c>
      <c r="K1434" s="0" t="n">
        <f aca="false">C1434</f>
        <v>14.76</v>
      </c>
      <c r="N1434" s="0" t="n">
        <f aca="false">'Central-Hudson Off Peak'!I1434</f>
        <v>-1.34</v>
      </c>
      <c r="O1434" s="0" t="n">
        <f aca="false">'Central-Hudson Off Peak'!D1434</f>
        <v>16.1</v>
      </c>
      <c r="P1434" s="1" t="n">
        <f aca="false">(O1434+N1434)-K1434</f>
        <v>0</v>
      </c>
    </row>
    <row r="1435" customFormat="false" ht="12.75" hidden="false" customHeight="false" outlineLevel="0" collapsed="false">
      <c r="A1435" s="0" t="s">
        <v>7267</v>
      </c>
      <c r="B1435" s="0" t="n">
        <v>2000</v>
      </c>
      <c r="C1435" s="0" t="n">
        <v>14.76</v>
      </c>
      <c r="D1435" s="0" t="n">
        <v>14.71</v>
      </c>
      <c r="E1435" s="0" t="n">
        <v>0</v>
      </c>
      <c r="F1435" s="0" t="n">
        <v>0</v>
      </c>
      <c r="G1435" s="0" t="n">
        <v>-0.45</v>
      </c>
      <c r="H1435" s="0" t="n">
        <v>-0.5</v>
      </c>
      <c r="I1435" s="0" t="n">
        <f aca="false">+G1435-H1435</f>
        <v>0.05</v>
      </c>
      <c r="J1435" s="0" t="n">
        <f aca="false">D1435</f>
        <v>14.71</v>
      </c>
      <c r="K1435" s="0" t="n">
        <f aca="false">C1435</f>
        <v>14.76</v>
      </c>
      <c r="N1435" s="0" t="n">
        <f aca="false">'Central-Hudson Off Peak'!I1435</f>
        <v>-1.34</v>
      </c>
      <c r="O1435" s="0" t="n">
        <f aca="false">'Central-Hudson Off Peak'!D1435</f>
        <v>16.1</v>
      </c>
      <c r="P1435" s="1" t="n">
        <f aca="false">(O1435+N1435)-K1435</f>
        <v>0</v>
      </c>
    </row>
    <row r="1436" customFormat="false" ht="12.75" hidden="false" customHeight="false" outlineLevel="0" collapsed="false">
      <c r="A1436" s="0" t="s">
        <v>7268</v>
      </c>
      <c r="B1436" s="0" t="n">
        <v>2000</v>
      </c>
      <c r="C1436" s="0" t="n">
        <v>14.14</v>
      </c>
      <c r="D1436" s="0" t="n">
        <v>14.09</v>
      </c>
      <c r="E1436" s="0" t="n">
        <v>0</v>
      </c>
      <c r="F1436" s="0" t="n">
        <v>0</v>
      </c>
      <c r="G1436" s="0" t="n">
        <v>-0.43</v>
      </c>
      <c r="H1436" s="0" t="n">
        <v>-0.48</v>
      </c>
      <c r="I1436" s="0" t="n">
        <f aca="false">+G1436-H1436</f>
        <v>0.05</v>
      </c>
      <c r="J1436" s="0" t="n">
        <f aca="false">D1436</f>
        <v>14.09</v>
      </c>
      <c r="K1436" s="0" t="n">
        <f aca="false">C1436</f>
        <v>14.14</v>
      </c>
      <c r="N1436" s="0" t="n">
        <f aca="false">'Central-Hudson Off Peak'!I1436</f>
        <v>-1.29</v>
      </c>
      <c r="O1436" s="0" t="n">
        <f aca="false">'Central-Hudson Off Peak'!D1436</f>
        <v>15.43</v>
      </c>
      <c r="P1436" s="1" t="n">
        <f aca="false">(O1436+N1436)-K1436</f>
        <v>0</v>
      </c>
    </row>
    <row r="1437" customFormat="false" ht="12.75" hidden="false" customHeight="false" outlineLevel="0" collapsed="false">
      <c r="A1437" s="0" t="s">
        <v>7269</v>
      </c>
      <c r="B1437" s="0" t="n">
        <v>2000</v>
      </c>
      <c r="C1437" s="0" t="n">
        <v>14.14</v>
      </c>
      <c r="D1437" s="0" t="n">
        <v>14.09</v>
      </c>
      <c r="E1437" s="0" t="n">
        <v>0</v>
      </c>
      <c r="F1437" s="0" t="n">
        <v>0</v>
      </c>
      <c r="G1437" s="0" t="n">
        <v>-0.43</v>
      </c>
      <c r="H1437" s="0" t="n">
        <v>-0.48</v>
      </c>
      <c r="I1437" s="0" t="n">
        <f aca="false">+G1437-H1437</f>
        <v>0.05</v>
      </c>
      <c r="J1437" s="0" t="n">
        <f aca="false">D1437</f>
        <v>14.09</v>
      </c>
      <c r="K1437" s="0" t="n">
        <f aca="false">C1437</f>
        <v>14.14</v>
      </c>
      <c r="N1437" s="0" t="n">
        <f aca="false">'Central-Hudson Off Peak'!I1437</f>
        <v>-1.29</v>
      </c>
      <c r="O1437" s="0" t="n">
        <f aca="false">'Central-Hudson Off Peak'!D1437</f>
        <v>15.43</v>
      </c>
      <c r="P1437" s="1" t="n">
        <f aca="false">(O1437+N1437)-K1437</f>
        <v>0</v>
      </c>
    </row>
    <row r="1438" customFormat="false" ht="12.75" hidden="false" customHeight="false" outlineLevel="0" collapsed="false">
      <c r="A1438" s="0" t="s">
        <v>7270</v>
      </c>
      <c r="B1438" s="0" t="n">
        <v>2000</v>
      </c>
      <c r="C1438" s="0" t="n">
        <v>14.6</v>
      </c>
      <c r="D1438" s="0" t="n">
        <v>14.55</v>
      </c>
      <c r="E1438" s="0" t="n">
        <v>0</v>
      </c>
      <c r="F1438" s="0" t="n">
        <v>0</v>
      </c>
      <c r="G1438" s="0" t="n">
        <v>-0.44</v>
      </c>
      <c r="H1438" s="0" t="n">
        <v>-0.49</v>
      </c>
      <c r="I1438" s="0" t="n">
        <f aca="false">+G1438-H1438</f>
        <v>0.05</v>
      </c>
      <c r="J1438" s="0" t="n">
        <f aca="false">D1438</f>
        <v>14.55</v>
      </c>
      <c r="K1438" s="0" t="n">
        <f aca="false">C1438</f>
        <v>14.6</v>
      </c>
      <c r="N1438" s="0" t="n">
        <f aca="false">'Central-Hudson Off Peak'!I1438</f>
        <v>-1.32</v>
      </c>
      <c r="O1438" s="0" t="n">
        <f aca="false">'Central-Hudson Off Peak'!D1438</f>
        <v>15.92</v>
      </c>
      <c r="P1438" s="1" t="n">
        <f aca="false">(O1438+N1438)-K1438</f>
        <v>0</v>
      </c>
    </row>
    <row r="1439" customFormat="false" ht="12.75" hidden="false" customHeight="false" outlineLevel="0" collapsed="false">
      <c r="A1439" s="0" t="s">
        <v>7271</v>
      </c>
      <c r="B1439" s="0" t="n">
        <v>2000</v>
      </c>
      <c r="C1439" s="0" t="n">
        <v>15.17</v>
      </c>
      <c r="D1439" s="0" t="n">
        <v>15.12</v>
      </c>
      <c r="E1439" s="0" t="n">
        <v>0</v>
      </c>
      <c r="F1439" s="0" t="n">
        <v>0</v>
      </c>
      <c r="G1439" s="0" t="n">
        <v>-0.46</v>
      </c>
      <c r="H1439" s="0" t="n">
        <v>-0.51</v>
      </c>
      <c r="I1439" s="0" t="n">
        <f aca="false">+G1439-H1439</f>
        <v>0.05</v>
      </c>
      <c r="J1439" s="0" t="n">
        <f aca="false">D1439</f>
        <v>15.12</v>
      </c>
      <c r="K1439" s="0" t="n">
        <f aca="false">C1439</f>
        <v>15.17</v>
      </c>
      <c r="N1439" s="0" t="n">
        <f aca="false">'Central-Hudson Off Peak'!I1439</f>
        <v>-1.38</v>
      </c>
      <c r="O1439" s="0" t="n">
        <f aca="false">'Central-Hudson Off Peak'!D1439</f>
        <v>16.55</v>
      </c>
      <c r="P1439" s="1" t="n">
        <f aca="false">(O1439+N1439)-K1439</f>
        <v>0</v>
      </c>
    </row>
    <row r="1440" customFormat="false" ht="12.75" hidden="false" customHeight="false" outlineLevel="0" collapsed="false">
      <c r="A1440" s="0" t="s">
        <v>7272</v>
      </c>
      <c r="B1440" s="0" t="n">
        <v>2000</v>
      </c>
      <c r="C1440" s="0" t="n">
        <v>20.07</v>
      </c>
      <c r="D1440" s="0" t="n">
        <v>20.01</v>
      </c>
      <c r="E1440" s="0" t="n">
        <v>0</v>
      </c>
      <c r="F1440" s="0" t="n">
        <v>0</v>
      </c>
      <c r="G1440" s="0" t="n">
        <v>-0.61</v>
      </c>
      <c r="H1440" s="0" t="n">
        <v>-0.67</v>
      </c>
      <c r="I1440" s="0" t="n">
        <f aca="false">+G1440-H1440</f>
        <v>0.0600000000000001</v>
      </c>
      <c r="J1440" s="0" t="n">
        <f aca="false">D1440</f>
        <v>20.01</v>
      </c>
      <c r="K1440" s="0" t="n">
        <f aca="false">C1440</f>
        <v>20.07</v>
      </c>
      <c r="N1440" s="0" t="n">
        <f aca="false">'Central-Hudson Off Peak'!I1440</f>
        <v>-1.82</v>
      </c>
      <c r="O1440" s="0" t="n">
        <f aca="false">'Central-Hudson Off Peak'!D1440</f>
        <v>21.89</v>
      </c>
      <c r="P1440" s="1" t="n">
        <f aca="false">(O1440+N1440)-K1440</f>
        <v>0</v>
      </c>
    </row>
    <row r="1441" customFormat="false" ht="12.75" hidden="false" customHeight="false" outlineLevel="0" collapsed="false">
      <c r="A1441" s="0" t="s">
        <v>7273</v>
      </c>
      <c r="B1441" s="0" t="n">
        <v>2000</v>
      </c>
      <c r="C1441" s="0" t="n">
        <v>20.37</v>
      </c>
      <c r="D1441" s="0" t="n">
        <v>20.31</v>
      </c>
      <c r="E1441" s="0" t="n">
        <v>0</v>
      </c>
      <c r="F1441" s="0" t="n">
        <v>0</v>
      </c>
      <c r="G1441" s="0" t="n">
        <v>-0.62</v>
      </c>
      <c r="H1441" s="0" t="n">
        <v>-0.68</v>
      </c>
      <c r="I1441" s="0" t="n">
        <f aca="false">+G1441-H1441</f>
        <v>0.0600000000000001</v>
      </c>
      <c r="J1441" s="0" t="n">
        <f aca="false">D1441</f>
        <v>20.31</v>
      </c>
      <c r="K1441" s="0" t="n">
        <f aca="false">C1441</f>
        <v>20.37</v>
      </c>
      <c r="N1441" s="0" t="n">
        <f aca="false">'Central-Hudson Off Peak'!I1441</f>
        <v>-1.85</v>
      </c>
      <c r="O1441" s="0" t="n">
        <f aca="false">'Central-Hudson Off Peak'!D1441</f>
        <v>22.22</v>
      </c>
      <c r="P1441" s="1" t="n">
        <f aca="false">(O1441+N1441)-K1441</f>
        <v>0</v>
      </c>
    </row>
    <row r="1442" customFormat="false" ht="12.75" hidden="false" customHeight="false" outlineLevel="0" collapsed="false">
      <c r="A1442" s="0" t="s">
        <v>7274</v>
      </c>
      <c r="B1442" s="0" t="n">
        <v>2000</v>
      </c>
      <c r="C1442" s="0" t="n">
        <v>22.41</v>
      </c>
      <c r="D1442" s="0" t="n">
        <v>22.34</v>
      </c>
      <c r="E1442" s="0" t="n">
        <v>0</v>
      </c>
      <c r="F1442" s="0" t="n">
        <v>0</v>
      </c>
      <c r="G1442" s="0" t="n">
        <v>-0.68</v>
      </c>
      <c r="H1442" s="0" t="n">
        <v>-0.75</v>
      </c>
      <c r="I1442" s="0" t="n">
        <f aca="false">+G1442-H1442</f>
        <v>0.07</v>
      </c>
      <c r="J1442" s="0" t="n">
        <f aca="false">D1442</f>
        <v>22.34</v>
      </c>
      <c r="K1442" s="0" t="n">
        <f aca="false">C1442</f>
        <v>22.41</v>
      </c>
      <c r="N1442" s="0" t="n">
        <f aca="false">'Central-Hudson Off Peak'!I1442</f>
        <v>-2.03</v>
      </c>
      <c r="O1442" s="0" t="n">
        <f aca="false">'Central-Hudson Off Peak'!D1442</f>
        <v>24.44</v>
      </c>
      <c r="P1442" s="1" t="n">
        <f aca="false">(O1442+N1442)-K1442</f>
        <v>0</v>
      </c>
    </row>
    <row r="1443" customFormat="false" ht="12.75" hidden="false" customHeight="false" outlineLevel="0" collapsed="false">
      <c r="A1443" s="0" t="s">
        <v>7275</v>
      </c>
      <c r="B1443" s="0" t="n">
        <v>2000</v>
      </c>
      <c r="C1443" s="0" t="n">
        <v>22.41</v>
      </c>
      <c r="D1443" s="0" t="n">
        <v>22.34</v>
      </c>
      <c r="E1443" s="0" t="n">
        <v>0</v>
      </c>
      <c r="F1443" s="0" t="n">
        <v>0</v>
      </c>
      <c r="G1443" s="0" t="n">
        <v>-0.68</v>
      </c>
      <c r="H1443" s="0" t="n">
        <v>-0.75</v>
      </c>
      <c r="I1443" s="0" t="n">
        <f aca="false">+G1443-H1443</f>
        <v>0.07</v>
      </c>
      <c r="J1443" s="0" t="n">
        <f aca="false">D1443</f>
        <v>22.34</v>
      </c>
      <c r="K1443" s="0" t="n">
        <f aca="false">C1443</f>
        <v>22.41</v>
      </c>
      <c r="N1443" s="0" t="n">
        <f aca="false">'Central-Hudson Off Peak'!I1443</f>
        <v>-2.03</v>
      </c>
      <c r="O1443" s="0" t="n">
        <f aca="false">'Central-Hudson Off Peak'!D1443</f>
        <v>24.44</v>
      </c>
      <c r="P1443" s="1" t="n">
        <f aca="false">(O1443+N1443)-K1443</f>
        <v>0</v>
      </c>
    </row>
    <row r="1444" customFormat="false" ht="12.75" hidden="false" customHeight="false" outlineLevel="0" collapsed="false">
      <c r="A1444" s="0" t="s">
        <v>7276</v>
      </c>
      <c r="B1444" s="0" t="n">
        <v>2000</v>
      </c>
      <c r="C1444" s="0" t="n">
        <v>22.41</v>
      </c>
      <c r="D1444" s="0" t="n">
        <v>22.34</v>
      </c>
      <c r="E1444" s="0" t="n">
        <v>0</v>
      </c>
      <c r="F1444" s="0" t="n">
        <v>0</v>
      </c>
      <c r="G1444" s="0" t="n">
        <v>-0.68</v>
      </c>
      <c r="H1444" s="0" t="n">
        <v>-0.75</v>
      </c>
      <c r="I1444" s="0" t="n">
        <f aca="false">+G1444-H1444</f>
        <v>0.07</v>
      </c>
      <c r="J1444" s="0" t="n">
        <f aca="false">D1444</f>
        <v>22.34</v>
      </c>
      <c r="K1444" s="0" t="n">
        <f aca="false">C1444</f>
        <v>22.41</v>
      </c>
      <c r="N1444" s="0" t="n">
        <f aca="false">'Central-Hudson Off Peak'!I1444</f>
        <v>-2.03</v>
      </c>
      <c r="O1444" s="0" t="n">
        <f aca="false">'Central-Hudson Off Peak'!D1444</f>
        <v>24.44</v>
      </c>
      <c r="P1444" s="1" t="n">
        <f aca="false">(O1444+N1444)-K1444</f>
        <v>0</v>
      </c>
    </row>
    <row r="1445" customFormat="false" ht="12.75" hidden="false" customHeight="false" outlineLevel="0" collapsed="false">
      <c r="A1445" s="0" t="s">
        <v>7277</v>
      </c>
      <c r="B1445" s="0" t="n">
        <v>2000</v>
      </c>
      <c r="C1445" s="0" t="n">
        <v>21.98</v>
      </c>
      <c r="D1445" s="0" t="n">
        <v>21.91</v>
      </c>
      <c r="E1445" s="0" t="n">
        <v>0</v>
      </c>
      <c r="F1445" s="0" t="n">
        <v>0</v>
      </c>
      <c r="G1445" s="0" t="n">
        <v>-0.67</v>
      </c>
      <c r="H1445" s="0" t="n">
        <v>-0.74</v>
      </c>
      <c r="I1445" s="0" t="n">
        <f aca="false">+G1445-H1445</f>
        <v>0.07</v>
      </c>
      <c r="J1445" s="0" t="n">
        <f aca="false">D1445</f>
        <v>21.91</v>
      </c>
      <c r="K1445" s="0" t="n">
        <f aca="false">C1445</f>
        <v>21.98</v>
      </c>
      <c r="N1445" s="0" t="n">
        <f aca="false">'Central-Hudson Off Peak'!I1445</f>
        <v>-2</v>
      </c>
      <c r="O1445" s="0" t="n">
        <f aca="false">'Central-Hudson Off Peak'!D1445</f>
        <v>23.98</v>
      </c>
      <c r="P1445" s="1" t="n">
        <f aca="false">(O1445+N1445)-K1445</f>
        <v>0</v>
      </c>
    </row>
    <row r="1446" customFormat="false" ht="12.75" hidden="false" customHeight="false" outlineLevel="0" collapsed="false">
      <c r="A1446" s="0" t="s">
        <v>7278</v>
      </c>
      <c r="B1446" s="0" t="n">
        <v>2000</v>
      </c>
      <c r="C1446" s="0" t="n">
        <v>21.98</v>
      </c>
      <c r="D1446" s="0" t="n">
        <v>21.91</v>
      </c>
      <c r="E1446" s="0" t="n">
        <v>0</v>
      </c>
      <c r="F1446" s="0" t="n">
        <v>0</v>
      </c>
      <c r="G1446" s="0" t="n">
        <v>-0.67</v>
      </c>
      <c r="H1446" s="0" t="n">
        <v>-0.74</v>
      </c>
      <c r="I1446" s="0" t="n">
        <f aca="false">+G1446-H1446</f>
        <v>0.07</v>
      </c>
      <c r="J1446" s="0" t="n">
        <f aca="false">D1446</f>
        <v>21.91</v>
      </c>
      <c r="K1446" s="0" t="n">
        <f aca="false">C1446</f>
        <v>21.98</v>
      </c>
      <c r="N1446" s="0" t="n">
        <f aca="false">'Central-Hudson Off Peak'!I1446</f>
        <v>-2</v>
      </c>
      <c r="O1446" s="0" t="n">
        <f aca="false">'Central-Hudson Off Peak'!D1446</f>
        <v>23.98</v>
      </c>
      <c r="P1446" s="1" t="n">
        <f aca="false">(O1446+N1446)-K1446</f>
        <v>0</v>
      </c>
    </row>
    <row r="1447" customFormat="false" ht="12.75" hidden="false" customHeight="false" outlineLevel="0" collapsed="false">
      <c r="A1447" s="0" t="s">
        <v>7279</v>
      </c>
      <c r="B1447" s="0" t="n">
        <v>2000</v>
      </c>
      <c r="C1447" s="0" t="n">
        <v>20.37</v>
      </c>
      <c r="D1447" s="0" t="n">
        <v>20.31</v>
      </c>
      <c r="E1447" s="0" t="n">
        <v>0</v>
      </c>
      <c r="F1447" s="0" t="n">
        <v>0</v>
      </c>
      <c r="G1447" s="0" t="n">
        <v>-0.62</v>
      </c>
      <c r="H1447" s="0" t="n">
        <v>-0.68</v>
      </c>
      <c r="I1447" s="0" t="n">
        <f aca="false">+G1447-H1447</f>
        <v>0.0600000000000001</v>
      </c>
      <c r="J1447" s="0" t="n">
        <f aca="false">D1447</f>
        <v>20.31</v>
      </c>
      <c r="K1447" s="0" t="n">
        <f aca="false">C1447</f>
        <v>20.37</v>
      </c>
      <c r="N1447" s="0" t="n">
        <f aca="false">'Central-Hudson Off Peak'!I1447</f>
        <v>-1.85</v>
      </c>
      <c r="O1447" s="0" t="n">
        <f aca="false">'Central-Hudson Off Peak'!D1447</f>
        <v>22.22</v>
      </c>
      <c r="P1447" s="1" t="n">
        <f aca="false">(O1447+N1447)-K1447</f>
        <v>0</v>
      </c>
    </row>
    <row r="1448" customFormat="false" ht="12.75" hidden="false" customHeight="false" outlineLevel="0" collapsed="false">
      <c r="A1448" s="0" t="s">
        <v>7280</v>
      </c>
      <c r="B1448" s="0" t="n">
        <v>2000</v>
      </c>
      <c r="C1448" s="0" t="n">
        <v>20.37</v>
      </c>
      <c r="D1448" s="0" t="n">
        <v>20.31</v>
      </c>
      <c r="E1448" s="0" t="n">
        <v>0</v>
      </c>
      <c r="F1448" s="0" t="n">
        <v>0</v>
      </c>
      <c r="G1448" s="0" t="n">
        <v>-0.62</v>
      </c>
      <c r="H1448" s="0" t="n">
        <v>-0.68</v>
      </c>
      <c r="I1448" s="0" t="n">
        <f aca="false">+G1448-H1448</f>
        <v>0.0600000000000001</v>
      </c>
      <c r="J1448" s="0" t="n">
        <f aca="false">D1448</f>
        <v>20.31</v>
      </c>
      <c r="K1448" s="0" t="n">
        <f aca="false">C1448</f>
        <v>20.37</v>
      </c>
      <c r="N1448" s="0" t="n">
        <f aca="false">'Central-Hudson Off Peak'!I1448</f>
        <v>-1.85</v>
      </c>
      <c r="O1448" s="0" t="n">
        <f aca="false">'Central-Hudson Off Peak'!D1448</f>
        <v>22.22</v>
      </c>
      <c r="P1448" s="1" t="n">
        <f aca="false">(O1448+N1448)-K1448</f>
        <v>0</v>
      </c>
    </row>
    <row r="1449" customFormat="false" ht="12.75" hidden="false" customHeight="false" outlineLevel="0" collapsed="false">
      <c r="A1449" s="0" t="s">
        <v>7281</v>
      </c>
      <c r="B1449" s="0" t="n">
        <v>2000</v>
      </c>
      <c r="C1449" s="0" t="n">
        <v>20.37</v>
      </c>
      <c r="D1449" s="0" t="n">
        <v>20.31</v>
      </c>
      <c r="E1449" s="0" t="n">
        <v>0</v>
      </c>
      <c r="F1449" s="0" t="n">
        <v>0</v>
      </c>
      <c r="G1449" s="0" t="n">
        <v>-0.62</v>
      </c>
      <c r="H1449" s="0" t="n">
        <v>-0.68</v>
      </c>
      <c r="I1449" s="0" t="n">
        <f aca="false">+G1449-H1449</f>
        <v>0.0600000000000001</v>
      </c>
      <c r="J1449" s="0" t="n">
        <f aca="false">D1449</f>
        <v>20.31</v>
      </c>
      <c r="K1449" s="0" t="n">
        <f aca="false">C1449</f>
        <v>20.37</v>
      </c>
      <c r="N1449" s="0" t="n">
        <f aca="false">'Central-Hudson Off Peak'!I1449</f>
        <v>-1.85</v>
      </c>
      <c r="O1449" s="0" t="n">
        <f aca="false">'Central-Hudson Off Peak'!D1449</f>
        <v>22.22</v>
      </c>
      <c r="P1449" s="1" t="n">
        <f aca="false">(O1449+N1449)-K1449</f>
        <v>0</v>
      </c>
    </row>
    <row r="1450" customFormat="false" ht="12.75" hidden="false" customHeight="false" outlineLevel="0" collapsed="false">
      <c r="A1450" s="0" t="s">
        <v>7282</v>
      </c>
      <c r="B1450" s="0" t="n">
        <v>2000</v>
      </c>
      <c r="C1450" s="0" t="n">
        <v>20.37</v>
      </c>
      <c r="D1450" s="0" t="n">
        <v>20.31</v>
      </c>
      <c r="E1450" s="0" t="n">
        <v>0</v>
      </c>
      <c r="F1450" s="0" t="n">
        <v>0</v>
      </c>
      <c r="G1450" s="0" t="n">
        <v>-0.62</v>
      </c>
      <c r="H1450" s="0" t="n">
        <v>-0.68</v>
      </c>
      <c r="I1450" s="0" t="n">
        <f aca="false">+G1450-H1450</f>
        <v>0.0600000000000001</v>
      </c>
      <c r="J1450" s="0" t="n">
        <f aca="false">D1450</f>
        <v>20.31</v>
      </c>
      <c r="K1450" s="0" t="n">
        <f aca="false">C1450</f>
        <v>20.37</v>
      </c>
      <c r="N1450" s="0" t="n">
        <f aca="false">'Central-Hudson Off Peak'!I1450</f>
        <v>-1.85</v>
      </c>
      <c r="O1450" s="0" t="n">
        <f aca="false">'Central-Hudson Off Peak'!D1450</f>
        <v>22.22</v>
      </c>
      <c r="P1450" s="1" t="n">
        <f aca="false">(O1450+N1450)-K1450</f>
        <v>0</v>
      </c>
    </row>
    <row r="1451" customFormat="false" ht="12.75" hidden="false" customHeight="false" outlineLevel="0" collapsed="false">
      <c r="A1451" s="0" t="s">
        <v>7283</v>
      </c>
      <c r="B1451" s="0" t="n">
        <v>2000</v>
      </c>
      <c r="C1451" s="0" t="n">
        <v>23.43</v>
      </c>
      <c r="D1451" s="0" t="n">
        <v>23.35</v>
      </c>
      <c r="E1451" s="0" t="n">
        <v>0</v>
      </c>
      <c r="F1451" s="0" t="n">
        <v>0</v>
      </c>
      <c r="G1451" s="0" t="n">
        <v>-0.71</v>
      </c>
      <c r="H1451" s="0" t="n">
        <v>-0.79</v>
      </c>
      <c r="I1451" s="0" t="n">
        <f aca="false">+G1451-H1451</f>
        <v>0.0800000000000001</v>
      </c>
      <c r="J1451" s="0" t="n">
        <f aca="false">D1451</f>
        <v>23.35</v>
      </c>
      <c r="K1451" s="0" t="n">
        <f aca="false">C1451</f>
        <v>23.43</v>
      </c>
      <c r="N1451" s="0" t="n">
        <f aca="false">'Central-Hudson Off Peak'!I1451</f>
        <v>-2.13</v>
      </c>
      <c r="O1451" s="0" t="n">
        <f aca="false">'Central-Hudson Off Peak'!D1451</f>
        <v>25.56</v>
      </c>
      <c r="P1451" s="1" t="n">
        <f aca="false">(O1451+N1451)-K1451</f>
        <v>0</v>
      </c>
    </row>
    <row r="1452" customFormat="false" ht="12.75" hidden="false" customHeight="false" outlineLevel="0" collapsed="false">
      <c r="A1452" s="0" t="s">
        <v>7284</v>
      </c>
      <c r="B1452" s="0" t="n">
        <v>2000</v>
      </c>
      <c r="C1452" s="0" t="n">
        <v>23.43</v>
      </c>
      <c r="D1452" s="0" t="n">
        <v>23.35</v>
      </c>
      <c r="E1452" s="0" t="n">
        <v>0</v>
      </c>
      <c r="F1452" s="0" t="n">
        <v>0</v>
      </c>
      <c r="G1452" s="0" t="n">
        <v>-0.71</v>
      </c>
      <c r="H1452" s="0" t="n">
        <v>-0.79</v>
      </c>
      <c r="I1452" s="0" t="n">
        <f aca="false">+G1452-H1452</f>
        <v>0.0800000000000001</v>
      </c>
      <c r="J1452" s="0" t="n">
        <f aca="false">D1452</f>
        <v>23.35</v>
      </c>
      <c r="K1452" s="0" t="n">
        <f aca="false">C1452</f>
        <v>23.43</v>
      </c>
      <c r="N1452" s="0" t="n">
        <f aca="false">'Central-Hudson Off Peak'!I1452</f>
        <v>-2.13</v>
      </c>
      <c r="O1452" s="0" t="n">
        <f aca="false">'Central-Hudson Off Peak'!D1452</f>
        <v>25.56</v>
      </c>
      <c r="P1452" s="1" t="n">
        <f aca="false">(O1452+N1452)-K1452</f>
        <v>0</v>
      </c>
    </row>
    <row r="1453" customFormat="false" ht="12.75" hidden="false" customHeight="false" outlineLevel="0" collapsed="false">
      <c r="A1453" s="0" t="s">
        <v>7285</v>
      </c>
      <c r="B1453" s="0" t="n">
        <v>2000</v>
      </c>
      <c r="C1453" s="0" t="n">
        <v>23.43</v>
      </c>
      <c r="D1453" s="0" t="n">
        <v>23.35</v>
      </c>
      <c r="E1453" s="0" t="n">
        <v>0</v>
      </c>
      <c r="F1453" s="0" t="n">
        <v>0</v>
      </c>
      <c r="G1453" s="0" t="n">
        <v>-0.71</v>
      </c>
      <c r="H1453" s="0" t="n">
        <v>-0.79</v>
      </c>
      <c r="I1453" s="0" t="n">
        <f aca="false">+G1453-H1453</f>
        <v>0.0800000000000001</v>
      </c>
      <c r="J1453" s="0" t="n">
        <f aca="false">D1453</f>
        <v>23.35</v>
      </c>
      <c r="K1453" s="0" t="n">
        <f aca="false">C1453</f>
        <v>23.43</v>
      </c>
      <c r="N1453" s="0" t="n">
        <f aca="false">'Central-Hudson Off Peak'!I1453</f>
        <v>-2.13</v>
      </c>
      <c r="O1453" s="0" t="n">
        <f aca="false">'Central-Hudson Off Peak'!D1453</f>
        <v>25.56</v>
      </c>
      <c r="P1453" s="1" t="n">
        <f aca="false">(O1453+N1453)-K1453</f>
        <v>0</v>
      </c>
    </row>
    <row r="1454" customFormat="false" ht="12.75" hidden="false" customHeight="false" outlineLevel="0" collapsed="false">
      <c r="A1454" s="0" t="s">
        <v>7286</v>
      </c>
      <c r="B1454" s="0" t="n">
        <v>2000</v>
      </c>
      <c r="C1454" s="0" t="n">
        <v>23.43</v>
      </c>
      <c r="D1454" s="0" t="n">
        <v>23.35</v>
      </c>
      <c r="E1454" s="0" t="n">
        <v>0</v>
      </c>
      <c r="F1454" s="0" t="n">
        <v>0</v>
      </c>
      <c r="G1454" s="0" t="n">
        <v>-0.71</v>
      </c>
      <c r="H1454" s="0" t="n">
        <v>-0.79</v>
      </c>
      <c r="I1454" s="0" t="n">
        <f aca="false">+G1454-H1454</f>
        <v>0.0800000000000001</v>
      </c>
      <c r="J1454" s="0" t="n">
        <f aca="false">D1454</f>
        <v>23.35</v>
      </c>
      <c r="K1454" s="0" t="n">
        <f aca="false">C1454</f>
        <v>23.43</v>
      </c>
      <c r="N1454" s="0" t="n">
        <f aca="false">'Central-Hudson Off Peak'!I1454</f>
        <v>-2.13</v>
      </c>
      <c r="O1454" s="0" t="n">
        <f aca="false">'Central-Hudson Off Peak'!D1454</f>
        <v>25.56</v>
      </c>
      <c r="P1454" s="1" t="n">
        <f aca="false">(O1454+N1454)-K1454</f>
        <v>0</v>
      </c>
    </row>
    <row r="1455" customFormat="false" ht="12.75" hidden="false" customHeight="false" outlineLevel="0" collapsed="false">
      <c r="A1455" s="0" t="s">
        <v>7287</v>
      </c>
      <c r="B1455" s="0" t="n">
        <v>2000</v>
      </c>
      <c r="C1455" s="0" t="n">
        <v>20.21</v>
      </c>
      <c r="D1455" s="0" t="n">
        <v>20.15</v>
      </c>
      <c r="E1455" s="0" t="n">
        <v>0</v>
      </c>
      <c r="F1455" s="0" t="n">
        <v>0</v>
      </c>
      <c r="G1455" s="0" t="n">
        <v>-0.62</v>
      </c>
      <c r="H1455" s="0" t="n">
        <v>-0.68</v>
      </c>
      <c r="I1455" s="0" t="n">
        <f aca="false">+G1455-H1455</f>
        <v>0.0600000000000001</v>
      </c>
      <c r="J1455" s="0" t="n">
        <f aca="false">D1455</f>
        <v>20.15</v>
      </c>
      <c r="K1455" s="0" t="n">
        <f aca="false">C1455</f>
        <v>20.21</v>
      </c>
      <c r="N1455" s="0" t="n">
        <f aca="false">'Central-Hudson Off Peak'!I1455</f>
        <v>-1.84</v>
      </c>
      <c r="O1455" s="0" t="n">
        <f aca="false">'Central-Hudson Off Peak'!D1455</f>
        <v>22.05</v>
      </c>
      <c r="P1455" s="1" t="n">
        <f aca="false">(O1455+N1455)-K1455</f>
        <v>0</v>
      </c>
    </row>
    <row r="1456" customFormat="false" ht="12.75" hidden="false" customHeight="false" outlineLevel="0" collapsed="false">
      <c r="A1456" s="0" t="s">
        <v>7288</v>
      </c>
      <c r="B1456" s="0" t="n">
        <v>2000</v>
      </c>
      <c r="C1456" s="0" t="n">
        <v>13.61</v>
      </c>
      <c r="D1456" s="0" t="n">
        <v>13.56</v>
      </c>
      <c r="E1456" s="0" t="n">
        <v>0</v>
      </c>
      <c r="F1456" s="0" t="n">
        <v>0</v>
      </c>
      <c r="G1456" s="0" t="n">
        <v>-0.41</v>
      </c>
      <c r="H1456" s="0" t="n">
        <v>-0.46</v>
      </c>
      <c r="I1456" s="0" t="n">
        <f aca="false">+G1456-H1456</f>
        <v>0.05</v>
      </c>
      <c r="J1456" s="0" t="n">
        <f aca="false">D1456</f>
        <v>13.56</v>
      </c>
      <c r="K1456" s="0" t="n">
        <f aca="false">C1456</f>
        <v>13.61</v>
      </c>
      <c r="N1456" s="0" t="n">
        <f aca="false">'Central-Hudson Off Peak'!I1456</f>
        <v>-1.23</v>
      </c>
      <c r="O1456" s="0" t="n">
        <f aca="false">'Central-Hudson Off Peak'!D1456</f>
        <v>14.84</v>
      </c>
      <c r="P1456" s="1" t="n">
        <f aca="false">(O1456+N1456)-K1456</f>
        <v>0</v>
      </c>
    </row>
    <row r="1457" customFormat="false" ht="12.75" hidden="false" customHeight="false" outlineLevel="0" collapsed="false">
      <c r="A1457" s="0" t="s">
        <v>7289</v>
      </c>
      <c r="B1457" s="0" t="n">
        <v>2000</v>
      </c>
      <c r="C1457" s="0" t="n">
        <v>15.47</v>
      </c>
      <c r="D1457" s="0" t="n">
        <v>15.25</v>
      </c>
      <c r="E1457" s="0" t="n">
        <v>0</v>
      </c>
      <c r="F1457" s="0" t="n">
        <v>0</v>
      </c>
      <c r="G1457" s="0" t="n">
        <v>-0.55</v>
      </c>
      <c r="H1457" s="0" t="n">
        <v>-0.77</v>
      </c>
      <c r="I1457" s="0" t="n">
        <f aca="false">+G1457-H1457</f>
        <v>0.22</v>
      </c>
      <c r="J1457" s="0" t="n">
        <f aca="false">D1457</f>
        <v>15.25</v>
      </c>
      <c r="K1457" s="0" t="n">
        <f aca="false">C1457</f>
        <v>15.47</v>
      </c>
      <c r="N1457" s="0" t="n">
        <f aca="false">'Central-Hudson Off Peak'!I1457</f>
        <v>-1.53</v>
      </c>
      <c r="O1457" s="0" t="n">
        <f aca="false">'Central-Hudson Off Peak'!D1457</f>
        <v>17</v>
      </c>
      <c r="P1457" s="1" t="n">
        <f aca="false">(O1457+N1457)-K1457</f>
        <v>0</v>
      </c>
    </row>
    <row r="1458" customFormat="false" ht="12.75" hidden="false" customHeight="false" outlineLevel="0" collapsed="false">
      <c r="A1458" s="0" t="s">
        <v>7290</v>
      </c>
      <c r="B1458" s="0" t="n">
        <v>2000</v>
      </c>
      <c r="C1458" s="0" t="n">
        <v>14.51</v>
      </c>
      <c r="D1458" s="0" t="n">
        <v>14.31</v>
      </c>
      <c r="E1458" s="0" t="n">
        <v>0</v>
      </c>
      <c r="F1458" s="0" t="n">
        <v>0</v>
      </c>
      <c r="G1458" s="0" t="n">
        <v>-0.52</v>
      </c>
      <c r="H1458" s="0" t="n">
        <v>-0.72</v>
      </c>
      <c r="I1458" s="0" t="n">
        <f aca="false">+G1458-H1458</f>
        <v>0.2</v>
      </c>
      <c r="J1458" s="0" t="n">
        <f aca="false">D1458</f>
        <v>14.31</v>
      </c>
      <c r="K1458" s="0" t="n">
        <f aca="false">C1458</f>
        <v>14.51</v>
      </c>
      <c r="N1458" s="0" t="n">
        <f aca="false">'Central-Hudson Off Peak'!I1458</f>
        <v>-1.44</v>
      </c>
      <c r="O1458" s="0" t="n">
        <f aca="false">'Central-Hudson Off Peak'!D1458</f>
        <v>15.95</v>
      </c>
      <c r="P1458" s="1" t="n">
        <f aca="false">(O1458+N1458)-K1458</f>
        <v>0</v>
      </c>
    </row>
    <row r="1459" customFormat="false" ht="12.75" hidden="false" customHeight="false" outlineLevel="0" collapsed="false">
      <c r="A1459" s="0" t="s">
        <v>7291</v>
      </c>
      <c r="B1459" s="0" t="n">
        <v>2000</v>
      </c>
      <c r="C1459" s="0" t="n">
        <v>14.06</v>
      </c>
      <c r="D1459" s="0" t="n">
        <v>13.86</v>
      </c>
      <c r="E1459" s="0" t="n">
        <v>0</v>
      </c>
      <c r="F1459" s="0" t="n">
        <v>0</v>
      </c>
      <c r="G1459" s="0" t="n">
        <v>-0.5</v>
      </c>
      <c r="H1459" s="0" t="n">
        <v>-0.7</v>
      </c>
      <c r="I1459" s="0" t="n">
        <f aca="false">+G1459-H1459</f>
        <v>0.2</v>
      </c>
      <c r="J1459" s="0" t="n">
        <f aca="false">D1459</f>
        <v>13.86</v>
      </c>
      <c r="K1459" s="0" t="n">
        <f aca="false">C1459</f>
        <v>14.06</v>
      </c>
      <c r="N1459" s="0" t="n">
        <f aca="false">'Central-Hudson Off Peak'!I1459</f>
        <v>-1.39</v>
      </c>
      <c r="O1459" s="0" t="n">
        <f aca="false">'Central-Hudson Off Peak'!D1459</f>
        <v>15.45</v>
      </c>
      <c r="P1459" s="1" t="n">
        <f aca="false">(O1459+N1459)-K1459</f>
        <v>0</v>
      </c>
    </row>
    <row r="1460" customFormat="false" ht="12.75" hidden="false" customHeight="false" outlineLevel="0" collapsed="false">
      <c r="A1460" s="0" t="s">
        <v>7292</v>
      </c>
      <c r="B1460" s="0" t="n">
        <v>2000</v>
      </c>
      <c r="C1460" s="0" t="n">
        <v>13.98</v>
      </c>
      <c r="D1460" s="0" t="n">
        <v>13.79</v>
      </c>
      <c r="E1460" s="0" t="n">
        <v>0</v>
      </c>
      <c r="F1460" s="0" t="n">
        <v>0</v>
      </c>
      <c r="G1460" s="0" t="n">
        <v>-0.5</v>
      </c>
      <c r="H1460" s="0" t="n">
        <v>-0.69</v>
      </c>
      <c r="I1460" s="0" t="n">
        <f aca="false">+G1460-H1460</f>
        <v>0.19</v>
      </c>
      <c r="J1460" s="0" t="n">
        <f aca="false">D1460</f>
        <v>13.79</v>
      </c>
      <c r="K1460" s="0" t="n">
        <f aca="false">C1460</f>
        <v>13.98</v>
      </c>
      <c r="N1460" s="0" t="n">
        <f aca="false">'Central-Hudson Off Peak'!I1460</f>
        <v>-1.38</v>
      </c>
      <c r="O1460" s="0" t="n">
        <f aca="false">'Central-Hudson Off Peak'!D1460</f>
        <v>15.36</v>
      </c>
      <c r="P1460" s="1" t="n">
        <f aca="false">(O1460+N1460)-K1460</f>
        <v>0</v>
      </c>
    </row>
    <row r="1461" customFormat="false" ht="12.75" hidden="false" customHeight="false" outlineLevel="0" collapsed="false">
      <c r="A1461" s="0" t="s">
        <v>7293</v>
      </c>
      <c r="B1461" s="0" t="n">
        <v>2000</v>
      </c>
      <c r="C1461" s="0" t="n">
        <v>13.98</v>
      </c>
      <c r="D1461" s="0" t="n">
        <v>13.79</v>
      </c>
      <c r="E1461" s="0" t="n">
        <v>0</v>
      </c>
      <c r="F1461" s="0" t="n">
        <v>0</v>
      </c>
      <c r="G1461" s="0" t="n">
        <v>-0.5</v>
      </c>
      <c r="H1461" s="0" t="n">
        <v>-0.69</v>
      </c>
      <c r="I1461" s="0" t="n">
        <f aca="false">+G1461-H1461</f>
        <v>0.19</v>
      </c>
      <c r="J1461" s="0" t="n">
        <f aca="false">D1461</f>
        <v>13.79</v>
      </c>
      <c r="K1461" s="0" t="n">
        <f aca="false">C1461</f>
        <v>13.98</v>
      </c>
      <c r="N1461" s="0" t="n">
        <f aca="false">'Central-Hudson Off Peak'!I1461</f>
        <v>-1.38</v>
      </c>
      <c r="O1461" s="0" t="n">
        <f aca="false">'Central-Hudson Off Peak'!D1461</f>
        <v>15.36</v>
      </c>
      <c r="P1461" s="1" t="n">
        <f aca="false">(O1461+N1461)-K1461</f>
        <v>0</v>
      </c>
    </row>
    <row r="1462" customFormat="false" ht="12.75" hidden="false" customHeight="false" outlineLevel="0" collapsed="false">
      <c r="A1462" s="0" t="s">
        <v>7294</v>
      </c>
      <c r="B1462" s="0" t="n">
        <v>2000</v>
      </c>
      <c r="C1462" s="0" t="n">
        <v>13.98</v>
      </c>
      <c r="D1462" s="0" t="n">
        <v>13.79</v>
      </c>
      <c r="E1462" s="0" t="n">
        <v>0</v>
      </c>
      <c r="F1462" s="0" t="n">
        <v>0</v>
      </c>
      <c r="G1462" s="0" t="n">
        <v>-0.5</v>
      </c>
      <c r="H1462" s="0" t="n">
        <v>-0.69</v>
      </c>
      <c r="I1462" s="0" t="n">
        <f aca="false">+G1462-H1462</f>
        <v>0.19</v>
      </c>
      <c r="J1462" s="0" t="n">
        <f aca="false">D1462</f>
        <v>13.79</v>
      </c>
      <c r="K1462" s="0" t="n">
        <f aca="false">C1462</f>
        <v>13.98</v>
      </c>
      <c r="N1462" s="0" t="n">
        <f aca="false">'Central-Hudson Off Peak'!I1462</f>
        <v>-1.38</v>
      </c>
      <c r="O1462" s="0" t="n">
        <f aca="false">'Central-Hudson Off Peak'!D1462</f>
        <v>15.36</v>
      </c>
      <c r="P1462" s="1" t="n">
        <f aca="false">(O1462+N1462)-K1462</f>
        <v>0</v>
      </c>
    </row>
    <row r="1463" customFormat="false" ht="12.75" hidden="false" customHeight="false" outlineLevel="0" collapsed="false">
      <c r="A1463" s="0" t="s">
        <v>7295</v>
      </c>
      <c r="B1463" s="0" t="n">
        <v>2000</v>
      </c>
      <c r="C1463" s="0" t="n">
        <v>14.27</v>
      </c>
      <c r="D1463" s="0" t="n">
        <v>14.07</v>
      </c>
      <c r="E1463" s="0" t="n">
        <v>0</v>
      </c>
      <c r="F1463" s="0" t="n">
        <v>0</v>
      </c>
      <c r="G1463" s="0" t="n">
        <v>-0.51</v>
      </c>
      <c r="H1463" s="0" t="n">
        <v>-0.71</v>
      </c>
      <c r="I1463" s="0" t="n">
        <f aca="false">+G1463-H1463</f>
        <v>0.2</v>
      </c>
      <c r="J1463" s="0" t="n">
        <f aca="false">D1463</f>
        <v>14.07</v>
      </c>
      <c r="K1463" s="0" t="n">
        <f aca="false">C1463</f>
        <v>14.27</v>
      </c>
      <c r="N1463" s="0" t="n">
        <f aca="false">'Central-Hudson Off Peak'!I1463</f>
        <v>-1.41</v>
      </c>
      <c r="O1463" s="0" t="n">
        <f aca="false">'Central-Hudson Off Peak'!D1463</f>
        <v>15.68</v>
      </c>
      <c r="P1463" s="1" t="n">
        <f aca="false">(O1463+N1463)-K1463</f>
        <v>0</v>
      </c>
    </row>
    <row r="1464" customFormat="false" ht="12.75" hidden="false" customHeight="false" outlineLevel="0" collapsed="false">
      <c r="A1464" s="0" t="s">
        <v>7296</v>
      </c>
      <c r="B1464" s="0" t="n">
        <v>2000</v>
      </c>
      <c r="C1464" s="0" t="n">
        <v>14.51</v>
      </c>
      <c r="D1464" s="0" t="n">
        <v>14.31</v>
      </c>
      <c r="E1464" s="0" t="n">
        <v>0</v>
      </c>
      <c r="F1464" s="0" t="n">
        <v>0</v>
      </c>
      <c r="G1464" s="0" t="n">
        <v>-0.52</v>
      </c>
      <c r="H1464" s="0" t="n">
        <v>-0.72</v>
      </c>
      <c r="I1464" s="0" t="n">
        <f aca="false">+G1464-H1464</f>
        <v>0.2</v>
      </c>
      <c r="J1464" s="0" t="n">
        <f aca="false">D1464</f>
        <v>14.31</v>
      </c>
      <c r="K1464" s="0" t="n">
        <f aca="false">C1464</f>
        <v>14.51</v>
      </c>
      <c r="N1464" s="0" t="n">
        <f aca="false">'Central-Hudson Off Peak'!I1464</f>
        <v>-1.44</v>
      </c>
      <c r="O1464" s="0" t="n">
        <f aca="false">'Central-Hudson Off Peak'!D1464</f>
        <v>15.95</v>
      </c>
      <c r="P1464" s="1" t="n">
        <f aca="false">(O1464+N1464)-K1464</f>
        <v>0</v>
      </c>
    </row>
    <row r="1465" customFormat="false" ht="12.75" hidden="false" customHeight="false" outlineLevel="0" collapsed="false">
      <c r="A1465" s="0" t="s">
        <v>7297</v>
      </c>
      <c r="B1465" s="0" t="n">
        <v>2000</v>
      </c>
      <c r="C1465" s="0" t="n">
        <v>17.52</v>
      </c>
      <c r="D1465" s="0" t="n">
        <v>17.29</v>
      </c>
      <c r="E1465" s="0" t="n">
        <v>0</v>
      </c>
      <c r="F1465" s="0" t="n">
        <v>0</v>
      </c>
      <c r="G1465" s="0" t="n">
        <v>-0.63</v>
      </c>
      <c r="H1465" s="0" t="n">
        <v>-0.86</v>
      </c>
      <c r="I1465" s="0" t="n">
        <f aca="false">+G1465-H1465</f>
        <v>0.23</v>
      </c>
      <c r="J1465" s="0" t="n">
        <f aca="false">D1465</f>
        <v>17.29</v>
      </c>
      <c r="K1465" s="0" t="n">
        <f aca="false">C1465</f>
        <v>17.52</v>
      </c>
      <c r="N1465" s="0" t="n">
        <f aca="false">'Central-Hudson Off Peak'!I1465</f>
        <v>-1.74</v>
      </c>
      <c r="O1465" s="0" t="n">
        <f aca="false">'Central-Hudson Off Peak'!D1465</f>
        <v>19.26</v>
      </c>
      <c r="P1465" s="1" t="n">
        <f aca="false">(O1465+N1465)-K1465</f>
        <v>0</v>
      </c>
    </row>
    <row r="1466" customFormat="false" ht="12.75" hidden="false" customHeight="false" outlineLevel="0" collapsed="false">
      <c r="A1466" s="0" t="s">
        <v>7298</v>
      </c>
      <c r="B1466" s="0" t="n">
        <v>2000</v>
      </c>
      <c r="C1466" s="0" t="n">
        <v>17.52</v>
      </c>
      <c r="D1466" s="0" t="n">
        <v>17.29</v>
      </c>
      <c r="E1466" s="0" t="n">
        <v>0</v>
      </c>
      <c r="F1466" s="0" t="n">
        <v>0</v>
      </c>
      <c r="G1466" s="0" t="n">
        <v>-0.63</v>
      </c>
      <c r="H1466" s="0" t="n">
        <v>-0.86</v>
      </c>
      <c r="I1466" s="0" t="n">
        <f aca="false">+G1466-H1466</f>
        <v>0.23</v>
      </c>
      <c r="J1466" s="0" t="n">
        <f aca="false">D1466</f>
        <v>17.29</v>
      </c>
      <c r="K1466" s="0" t="n">
        <f aca="false">C1466</f>
        <v>17.52</v>
      </c>
      <c r="N1466" s="0" t="n">
        <f aca="false">'Central-Hudson Off Peak'!I1466</f>
        <v>-1.74</v>
      </c>
      <c r="O1466" s="0" t="n">
        <f aca="false">'Central-Hudson Off Peak'!D1466</f>
        <v>19.26</v>
      </c>
      <c r="P1466" s="1" t="n">
        <f aca="false">(O1466+N1466)-K1466</f>
        <v>0</v>
      </c>
    </row>
    <row r="1467" customFormat="false" ht="12.75" hidden="false" customHeight="false" outlineLevel="0" collapsed="false">
      <c r="A1467" s="0" t="s">
        <v>7299</v>
      </c>
      <c r="B1467" s="0" t="n">
        <v>2000</v>
      </c>
      <c r="C1467" s="0" t="n">
        <v>17.52</v>
      </c>
      <c r="D1467" s="0" t="n">
        <v>17.29</v>
      </c>
      <c r="E1467" s="0" t="n">
        <v>0</v>
      </c>
      <c r="F1467" s="0" t="n">
        <v>0</v>
      </c>
      <c r="G1467" s="0" t="n">
        <v>-0.63</v>
      </c>
      <c r="H1467" s="0" t="n">
        <v>-0.86</v>
      </c>
      <c r="I1467" s="0" t="n">
        <f aca="false">+G1467-H1467</f>
        <v>0.23</v>
      </c>
      <c r="J1467" s="0" t="n">
        <f aca="false">D1467</f>
        <v>17.29</v>
      </c>
      <c r="K1467" s="0" t="n">
        <f aca="false">C1467</f>
        <v>17.52</v>
      </c>
      <c r="N1467" s="0" t="n">
        <f aca="false">'Central-Hudson Off Peak'!I1467</f>
        <v>-1.74</v>
      </c>
      <c r="O1467" s="0" t="n">
        <f aca="false">'Central-Hudson Off Peak'!D1467</f>
        <v>19.26</v>
      </c>
      <c r="P1467" s="1" t="n">
        <f aca="false">(O1467+N1467)-K1467</f>
        <v>0</v>
      </c>
    </row>
    <row r="1468" customFormat="false" ht="12.75" hidden="false" customHeight="false" outlineLevel="0" collapsed="false">
      <c r="A1468" s="0" t="s">
        <v>7300</v>
      </c>
      <c r="B1468" s="0" t="n">
        <v>2000</v>
      </c>
      <c r="C1468" s="0" t="n">
        <v>17.52</v>
      </c>
      <c r="D1468" s="0" t="n">
        <v>17.29</v>
      </c>
      <c r="E1468" s="0" t="n">
        <v>0</v>
      </c>
      <c r="F1468" s="0" t="n">
        <v>0</v>
      </c>
      <c r="G1468" s="0" t="n">
        <v>-0.63</v>
      </c>
      <c r="H1468" s="0" t="n">
        <v>-0.86</v>
      </c>
      <c r="I1468" s="0" t="n">
        <f aca="false">+G1468-H1468</f>
        <v>0.23</v>
      </c>
      <c r="J1468" s="0" t="n">
        <f aca="false">D1468</f>
        <v>17.29</v>
      </c>
      <c r="K1468" s="0" t="n">
        <f aca="false">C1468</f>
        <v>17.52</v>
      </c>
      <c r="N1468" s="0" t="n">
        <f aca="false">'Central-Hudson Off Peak'!I1468</f>
        <v>-1.74</v>
      </c>
      <c r="O1468" s="0" t="n">
        <f aca="false">'Central-Hudson Off Peak'!D1468</f>
        <v>19.26</v>
      </c>
      <c r="P1468" s="1" t="n">
        <f aca="false">(O1468+N1468)-K1468</f>
        <v>0</v>
      </c>
    </row>
    <row r="1469" customFormat="false" ht="12.75" hidden="false" customHeight="false" outlineLevel="0" collapsed="false">
      <c r="A1469" s="0" t="s">
        <v>7301</v>
      </c>
      <c r="B1469" s="0" t="n">
        <v>2000</v>
      </c>
      <c r="C1469" s="0" t="n">
        <v>17.52</v>
      </c>
      <c r="D1469" s="0" t="n">
        <v>17.29</v>
      </c>
      <c r="E1469" s="0" t="n">
        <v>0</v>
      </c>
      <c r="F1469" s="0" t="n">
        <v>0</v>
      </c>
      <c r="G1469" s="0" t="n">
        <v>-0.63</v>
      </c>
      <c r="H1469" s="0" t="n">
        <v>-0.86</v>
      </c>
      <c r="I1469" s="0" t="n">
        <f aca="false">+G1469-H1469</f>
        <v>0.23</v>
      </c>
      <c r="J1469" s="0" t="n">
        <f aca="false">D1469</f>
        <v>17.29</v>
      </c>
      <c r="K1469" s="0" t="n">
        <f aca="false">C1469</f>
        <v>17.52</v>
      </c>
      <c r="N1469" s="0" t="n">
        <f aca="false">'Central-Hudson Off Peak'!I1469</f>
        <v>-1.74</v>
      </c>
      <c r="O1469" s="0" t="n">
        <f aca="false">'Central-Hudson Off Peak'!D1469</f>
        <v>19.26</v>
      </c>
      <c r="P1469" s="1" t="n">
        <f aca="false">(O1469+N1469)-K1469</f>
        <v>0</v>
      </c>
    </row>
    <row r="1470" customFormat="false" ht="12.75" hidden="false" customHeight="false" outlineLevel="0" collapsed="false">
      <c r="A1470" s="0" t="s">
        <v>7302</v>
      </c>
      <c r="B1470" s="0" t="n">
        <v>2000</v>
      </c>
      <c r="C1470" s="0" t="n">
        <v>17.52</v>
      </c>
      <c r="D1470" s="0" t="n">
        <v>17.29</v>
      </c>
      <c r="E1470" s="0" t="n">
        <v>0</v>
      </c>
      <c r="F1470" s="0" t="n">
        <v>0</v>
      </c>
      <c r="G1470" s="0" t="n">
        <v>-0.63</v>
      </c>
      <c r="H1470" s="0" t="n">
        <v>-0.86</v>
      </c>
      <c r="I1470" s="0" t="n">
        <f aca="false">+G1470-H1470</f>
        <v>0.23</v>
      </c>
      <c r="J1470" s="0" t="n">
        <f aca="false">D1470</f>
        <v>17.29</v>
      </c>
      <c r="K1470" s="0" t="n">
        <f aca="false">C1470</f>
        <v>17.52</v>
      </c>
      <c r="N1470" s="0" t="n">
        <f aca="false">'Central-Hudson Off Peak'!I1470</f>
        <v>-1.74</v>
      </c>
      <c r="O1470" s="0" t="n">
        <f aca="false">'Central-Hudson Off Peak'!D1470</f>
        <v>19.26</v>
      </c>
      <c r="P1470" s="1" t="n">
        <f aca="false">(O1470+N1470)-K1470</f>
        <v>0</v>
      </c>
    </row>
    <row r="1471" customFormat="false" ht="12.75" hidden="false" customHeight="false" outlineLevel="0" collapsed="false">
      <c r="A1471" s="0" t="s">
        <v>7303</v>
      </c>
      <c r="B1471" s="0" t="n">
        <v>2000</v>
      </c>
      <c r="C1471" s="0" t="n">
        <v>17.52</v>
      </c>
      <c r="D1471" s="0" t="n">
        <v>17.29</v>
      </c>
      <c r="E1471" s="0" t="n">
        <v>0</v>
      </c>
      <c r="F1471" s="0" t="n">
        <v>0</v>
      </c>
      <c r="G1471" s="0" t="n">
        <v>-0.63</v>
      </c>
      <c r="H1471" s="0" t="n">
        <v>-0.86</v>
      </c>
      <c r="I1471" s="0" t="n">
        <f aca="false">+G1471-H1471</f>
        <v>0.23</v>
      </c>
      <c r="J1471" s="0" t="n">
        <f aca="false">D1471</f>
        <v>17.29</v>
      </c>
      <c r="K1471" s="0" t="n">
        <f aca="false">C1471</f>
        <v>17.52</v>
      </c>
      <c r="N1471" s="0" t="n">
        <f aca="false">'Central-Hudson Off Peak'!I1471</f>
        <v>-1.74</v>
      </c>
      <c r="O1471" s="0" t="n">
        <f aca="false">'Central-Hudson Off Peak'!D1471</f>
        <v>19.26</v>
      </c>
      <c r="P1471" s="1" t="n">
        <f aca="false">(O1471+N1471)-K1471</f>
        <v>0</v>
      </c>
    </row>
    <row r="1472" customFormat="false" ht="12.75" hidden="false" customHeight="false" outlineLevel="0" collapsed="false">
      <c r="A1472" s="0" t="s">
        <v>7304</v>
      </c>
      <c r="B1472" s="0" t="n">
        <v>2000</v>
      </c>
      <c r="C1472" s="0" t="n">
        <v>17.52</v>
      </c>
      <c r="D1472" s="0" t="n">
        <v>17.29</v>
      </c>
      <c r="E1472" s="0" t="n">
        <v>0</v>
      </c>
      <c r="F1472" s="0" t="n">
        <v>0</v>
      </c>
      <c r="G1472" s="0" t="n">
        <v>-0.63</v>
      </c>
      <c r="H1472" s="0" t="n">
        <v>-0.86</v>
      </c>
      <c r="I1472" s="0" t="n">
        <f aca="false">+G1472-H1472</f>
        <v>0.23</v>
      </c>
      <c r="J1472" s="0" t="n">
        <f aca="false">D1472</f>
        <v>17.29</v>
      </c>
      <c r="K1472" s="0" t="n">
        <f aca="false">C1472</f>
        <v>17.52</v>
      </c>
      <c r="N1472" s="0" t="n">
        <f aca="false">'Central-Hudson Off Peak'!I1472</f>
        <v>-1.74</v>
      </c>
      <c r="O1472" s="0" t="n">
        <f aca="false">'Central-Hudson Off Peak'!D1472</f>
        <v>19.26</v>
      </c>
      <c r="P1472" s="1" t="n">
        <f aca="false">(O1472+N1472)-K1472</f>
        <v>0</v>
      </c>
    </row>
    <row r="1473" customFormat="false" ht="12.75" hidden="false" customHeight="false" outlineLevel="0" collapsed="false">
      <c r="A1473" s="0" t="s">
        <v>7305</v>
      </c>
      <c r="B1473" s="0" t="n">
        <v>2000</v>
      </c>
      <c r="C1473" s="0" t="n">
        <v>17.52</v>
      </c>
      <c r="D1473" s="0" t="n">
        <v>17.29</v>
      </c>
      <c r="E1473" s="0" t="n">
        <v>0</v>
      </c>
      <c r="F1473" s="0" t="n">
        <v>0</v>
      </c>
      <c r="G1473" s="0" t="n">
        <v>-0.63</v>
      </c>
      <c r="H1473" s="0" t="n">
        <v>-0.86</v>
      </c>
      <c r="I1473" s="0" t="n">
        <f aca="false">+G1473-H1473</f>
        <v>0.23</v>
      </c>
      <c r="J1473" s="0" t="n">
        <f aca="false">D1473</f>
        <v>17.29</v>
      </c>
      <c r="K1473" s="0" t="n">
        <f aca="false">C1473</f>
        <v>17.52</v>
      </c>
      <c r="N1473" s="0" t="n">
        <f aca="false">'Central-Hudson Off Peak'!I1473</f>
        <v>-1.74</v>
      </c>
      <c r="O1473" s="0" t="n">
        <f aca="false">'Central-Hudson Off Peak'!D1473</f>
        <v>19.26</v>
      </c>
      <c r="P1473" s="1" t="n">
        <f aca="false">(O1473+N1473)-K1473</f>
        <v>0</v>
      </c>
    </row>
    <row r="1474" customFormat="false" ht="12.75" hidden="false" customHeight="false" outlineLevel="0" collapsed="false">
      <c r="A1474" s="0" t="s">
        <v>7306</v>
      </c>
      <c r="B1474" s="0" t="n">
        <v>2000</v>
      </c>
      <c r="C1474" s="0" t="n">
        <v>18.56</v>
      </c>
      <c r="D1474" s="0" t="n">
        <v>18.3</v>
      </c>
      <c r="E1474" s="0" t="n">
        <v>0</v>
      </c>
      <c r="F1474" s="0" t="n">
        <v>0</v>
      </c>
      <c r="G1474" s="0" t="n">
        <v>-0.66</v>
      </c>
      <c r="H1474" s="0" t="n">
        <v>-0.92</v>
      </c>
      <c r="I1474" s="0" t="n">
        <f aca="false">+G1474-H1474</f>
        <v>0.26</v>
      </c>
      <c r="J1474" s="0" t="n">
        <f aca="false">D1474</f>
        <v>18.3</v>
      </c>
      <c r="K1474" s="0" t="n">
        <f aca="false">C1474</f>
        <v>18.56</v>
      </c>
      <c r="N1474" s="0" t="n">
        <f aca="false">'Central-Hudson Off Peak'!I1474</f>
        <v>-1.83</v>
      </c>
      <c r="O1474" s="0" t="n">
        <f aca="false">'Central-Hudson Off Peak'!D1474</f>
        <v>20.39</v>
      </c>
      <c r="P1474" s="1" t="n">
        <f aca="false">(O1474+N1474)-K1474</f>
        <v>0</v>
      </c>
    </row>
    <row r="1475" customFormat="false" ht="12.75" hidden="false" customHeight="false" outlineLevel="0" collapsed="false">
      <c r="A1475" s="0" t="s">
        <v>7307</v>
      </c>
      <c r="B1475" s="0" t="n">
        <v>2000</v>
      </c>
      <c r="C1475" s="0" t="n">
        <v>19.59</v>
      </c>
      <c r="D1475" s="0" t="n">
        <v>19.32</v>
      </c>
      <c r="E1475" s="0" t="n">
        <v>0</v>
      </c>
      <c r="F1475" s="0" t="n">
        <v>0</v>
      </c>
      <c r="G1475" s="0" t="n">
        <v>-0.7</v>
      </c>
      <c r="H1475" s="0" t="n">
        <v>-0.97</v>
      </c>
      <c r="I1475" s="0" t="n">
        <f aca="false">+G1475-H1475</f>
        <v>0.27</v>
      </c>
      <c r="J1475" s="0" t="n">
        <f aca="false">D1475</f>
        <v>19.32</v>
      </c>
      <c r="K1475" s="0" t="n">
        <f aca="false">C1475</f>
        <v>19.59</v>
      </c>
      <c r="N1475" s="0" t="n">
        <f aca="false">'Central-Hudson Off Peak'!I1475</f>
        <v>-1.94</v>
      </c>
      <c r="O1475" s="0" t="n">
        <f aca="false">'Central-Hudson Off Peak'!D1475</f>
        <v>21.53</v>
      </c>
      <c r="P1475" s="1" t="n">
        <f aca="false">(O1475+N1475)-K1475</f>
        <v>0</v>
      </c>
    </row>
    <row r="1476" customFormat="false" ht="12.75" hidden="false" customHeight="false" outlineLevel="0" collapsed="false">
      <c r="A1476" s="0" t="s">
        <v>7308</v>
      </c>
      <c r="B1476" s="0" t="n">
        <v>2000</v>
      </c>
      <c r="C1476" s="0" t="n">
        <v>19.59</v>
      </c>
      <c r="D1476" s="0" t="n">
        <v>19.32</v>
      </c>
      <c r="E1476" s="0" t="n">
        <v>0</v>
      </c>
      <c r="F1476" s="0" t="n">
        <v>0</v>
      </c>
      <c r="G1476" s="0" t="n">
        <v>-0.7</v>
      </c>
      <c r="H1476" s="0" t="n">
        <v>-0.97</v>
      </c>
      <c r="I1476" s="0" t="n">
        <f aca="false">+G1476-H1476</f>
        <v>0.27</v>
      </c>
      <c r="J1476" s="0" t="n">
        <f aca="false">D1476</f>
        <v>19.32</v>
      </c>
      <c r="K1476" s="0" t="n">
        <f aca="false">C1476</f>
        <v>19.59</v>
      </c>
      <c r="N1476" s="0" t="n">
        <f aca="false">'Central-Hudson Off Peak'!I1476</f>
        <v>-1.94</v>
      </c>
      <c r="O1476" s="0" t="n">
        <f aca="false">'Central-Hudson Off Peak'!D1476</f>
        <v>21.53</v>
      </c>
      <c r="P1476" s="1" t="n">
        <f aca="false">(O1476+N1476)-K1476</f>
        <v>0</v>
      </c>
    </row>
    <row r="1477" customFormat="false" ht="12.75" hidden="false" customHeight="false" outlineLevel="0" collapsed="false">
      <c r="A1477" s="0" t="s">
        <v>7309</v>
      </c>
      <c r="B1477" s="0" t="n">
        <v>2000</v>
      </c>
      <c r="C1477" s="0" t="n">
        <v>19.59</v>
      </c>
      <c r="D1477" s="0" t="n">
        <v>19.32</v>
      </c>
      <c r="E1477" s="0" t="n">
        <v>0</v>
      </c>
      <c r="F1477" s="0" t="n">
        <v>0</v>
      </c>
      <c r="G1477" s="0" t="n">
        <v>-0.7</v>
      </c>
      <c r="H1477" s="0" t="n">
        <v>-0.97</v>
      </c>
      <c r="I1477" s="0" t="n">
        <f aca="false">+G1477-H1477</f>
        <v>0.27</v>
      </c>
      <c r="J1477" s="0" t="n">
        <f aca="false">D1477</f>
        <v>19.32</v>
      </c>
      <c r="K1477" s="0" t="n">
        <f aca="false">C1477</f>
        <v>19.59</v>
      </c>
      <c r="N1477" s="0" t="n">
        <f aca="false">'Central-Hudson Off Peak'!I1477</f>
        <v>-1.94</v>
      </c>
      <c r="O1477" s="0" t="n">
        <f aca="false">'Central-Hudson Off Peak'!D1477</f>
        <v>21.53</v>
      </c>
      <c r="P1477" s="1" t="n">
        <f aca="false">(O1477+N1477)-K1477</f>
        <v>0</v>
      </c>
    </row>
    <row r="1478" customFormat="false" ht="12.75" hidden="false" customHeight="false" outlineLevel="0" collapsed="false">
      <c r="A1478" s="0" t="s">
        <v>7310</v>
      </c>
      <c r="B1478" s="0" t="n">
        <v>2000</v>
      </c>
      <c r="C1478" s="0" t="n">
        <v>19.59</v>
      </c>
      <c r="D1478" s="0" t="n">
        <v>19.32</v>
      </c>
      <c r="E1478" s="0" t="n">
        <v>0</v>
      </c>
      <c r="F1478" s="0" t="n">
        <v>0</v>
      </c>
      <c r="G1478" s="0" t="n">
        <v>-0.7</v>
      </c>
      <c r="H1478" s="0" t="n">
        <v>-0.97</v>
      </c>
      <c r="I1478" s="0" t="n">
        <f aca="false">+G1478-H1478</f>
        <v>0.27</v>
      </c>
      <c r="J1478" s="0" t="n">
        <f aca="false">D1478</f>
        <v>19.32</v>
      </c>
      <c r="K1478" s="0" t="n">
        <f aca="false">C1478</f>
        <v>19.59</v>
      </c>
      <c r="N1478" s="0" t="n">
        <f aca="false">'Central-Hudson Off Peak'!I1478</f>
        <v>-1.94</v>
      </c>
      <c r="O1478" s="0" t="n">
        <f aca="false">'Central-Hudson Off Peak'!D1478</f>
        <v>21.53</v>
      </c>
      <c r="P1478" s="1" t="n">
        <f aca="false">(O1478+N1478)-K1478</f>
        <v>0</v>
      </c>
    </row>
    <row r="1479" customFormat="false" ht="12.75" hidden="false" customHeight="false" outlineLevel="0" collapsed="false">
      <c r="A1479" s="0" t="s">
        <v>7311</v>
      </c>
      <c r="B1479" s="0" t="n">
        <v>2000</v>
      </c>
      <c r="C1479" s="0" t="n">
        <v>28.91</v>
      </c>
      <c r="D1479" s="0" t="n">
        <v>28.51</v>
      </c>
      <c r="E1479" s="0" t="n">
        <v>0</v>
      </c>
      <c r="F1479" s="0" t="n">
        <v>0</v>
      </c>
      <c r="G1479" s="0" t="n">
        <v>-1.03</v>
      </c>
      <c r="H1479" s="0" t="n">
        <v>-1.43</v>
      </c>
      <c r="I1479" s="0" t="n">
        <f aca="false">+G1479-H1479</f>
        <v>0.4</v>
      </c>
      <c r="J1479" s="0" t="n">
        <f aca="false">D1479</f>
        <v>28.51</v>
      </c>
      <c r="K1479" s="0" t="n">
        <f aca="false">C1479</f>
        <v>28.91</v>
      </c>
      <c r="N1479" s="0" t="n">
        <f aca="false">'Central-Hudson Off Peak'!I1479</f>
        <v>-2.86</v>
      </c>
      <c r="O1479" s="0" t="n">
        <f aca="false">'Central-Hudson Off Peak'!D1479</f>
        <v>31.77</v>
      </c>
      <c r="P1479" s="1" t="n">
        <f aca="false">(O1479+N1479)-K1479</f>
        <v>0</v>
      </c>
    </row>
    <row r="1480" customFormat="false" ht="12.75" hidden="false" customHeight="false" outlineLevel="0" collapsed="false">
      <c r="A1480" s="0" t="s">
        <v>7312</v>
      </c>
      <c r="B1480" s="0" t="n">
        <v>2000</v>
      </c>
      <c r="C1480" s="0" t="n">
        <v>14.74</v>
      </c>
      <c r="D1480" s="0" t="n">
        <v>14.54</v>
      </c>
      <c r="E1480" s="0" t="n">
        <v>0</v>
      </c>
      <c r="F1480" s="0" t="n">
        <v>0</v>
      </c>
      <c r="G1480" s="0" t="n">
        <v>-0.53</v>
      </c>
      <c r="H1480" s="0" t="n">
        <v>-0.73</v>
      </c>
      <c r="I1480" s="0" t="n">
        <f aca="false">+G1480-H1480</f>
        <v>0.2</v>
      </c>
      <c r="J1480" s="0" t="n">
        <f aca="false">D1480</f>
        <v>14.54</v>
      </c>
      <c r="K1480" s="0" t="n">
        <f aca="false">C1480</f>
        <v>14.74</v>
      </c>
      <c r="N1480" s="0" t="n">
        <f aca="false">'Central-Hudson Off Peak'!I1480</f>
        <v>-1.46</v>
      </c>
      <c r="O1480" s="0" t="n">
        <f aca="false">'Central-Hudson Off Peak'!D1480</f>
        <v>16.2</v>
      </c>
      <c r="P1480" s="1" t="n">
        <f aca="false">(O1480+N1480)-K1480</f>
        <v>0</v>
      </c>
    </row>
    <row r="1481" customFormat="false" ht="12.75" hidden="false" customHeight="false" outlineLevel="0" collapsed="false">
      <c r="A1481" s="0" t="s">
        <v>7313</v>
      </c>
      <c r="B1481" s="0" t="n">
        <v>2000</v>
      </c>
      <c r="C1481" s="0" t="n">
        <v>16.51</v>
      </c>
      <c r="D1481" s="0" t="n">
        <v>16.29</v>
      </c>
      <c r="E1481" s="0" t="n">
        <v>0</v>
      </c>
      <c r="F1481" s="0" t="n">
        <v>0</v>
      </c>
      <c r="G1481" s="0" t="n">
        <v>-0.49</v>
      </c>
      <c r="H1481" s="0" t="n">
        <v>-0.71</v>
      </c>
      <c r="I1481" s="0" t="n">
        <f aca="false">+G1481-H1481</f>
        <v>0.22</v>
      </c>
      <c r="J1481" s="0" t="n">
        <f aca="false">D1481</f>
        <v>16.29</v>
      </c>
      <c r="K1481" s="0" t="n">
        <f aca="false">C1481</f>
        <v>16.51</v>
      </c>
      <c r="N1481" s="0" t="n">
        <f aca="false">'Central-Hudson Off Peak'!I1481</f>
        <v>-1.54</v>
      </c>
      <c r="O1481" s="0" t="n">
        <f aca="false">'Central-Hudson Off Peak'!D1481</f>
        <v>18.05</v>
      </c>
      <c r="P1481" s="1" t="n">
        <f aca="false">(O1481+N1481)-K1481</f>
        <v>0</v>
      </c>
    </row>
    <row r="1482" customFormat="false" ht="12.75" hidden="false" customHeight="false" outlineLevel="0" collapsed="false">
      <c r="A1482" s="0" t="s">
        <v>7314</v>
      </c>
      <c r="B1482" s="0" t="n">
        <v>2000</v>
      </c>
      <c r="C1482" s="0" t="n">
        <v>15.57</v>
      </c>
      <c r="D1482" s="0" t="n">
        <v>15.36</v>
      </c>
      <c r="E1482" s="0" t="n">
        <v>0</v>
      </c>
      <c r="F1482" s="0" t="n">
        <v>0</v>
      </c>
      <c r="G1482" s="0" t="n">
        <v>-0.46</v>
      </c>
      <c r="H1482" s="0" t="n">
        <v>-0.67</v>
      </c>
      <c r="I1482" s="0" t="n">
        <f aca="false">+G1482-H1482</f>
        <v>0.21</v>
      </c>
      <c r="J1482" s="0" t="n">
        <f aca="false">D1482</f>
        <v>15.36</v>
      </c>
      <c r="K1482" s="0" t="n">
        <f aca="false">C1482</f>
        <v>15.57</v>
      </c>
      <c r="N1482" s="0" t="n">
        <f aca="false">'Central-Hudson Off Peak'!I1482</f>
        <v>-1.45</v>
      </c>
      <c r="O1482" s="0" t="n">
        <f aca="false">'Central-Hudson Off Peak'!D1482</f>
        <v>17.02</v>
      </c>
      <c r="P1482" s="1" t="n">
        <f aca="false">(O1482+N1482)-K1482</f>
        <v>0</v>
      </c>
    </row>
    <row r="1483" customFormat="false" ht="12.75" hidden="false" customHeight="false" outlineLevel="0" collapsed="false">
      <c r="A1483" s="0" t="s">
        <v>7315</v>
      </c>
      <c r="B1483" s="0" t="n">
        <v>2000</v>
      </c>
      <c r="C1483" s="0" t="n">
        <v>15.07</v>
      </c>
      <c r="D1483" s="0" t="n">
        <v>14.87</v>
      </c>
      <c r="E1483" s="0" t="n">
        <v>0</v>
      </c>
      <c r="F1483" s="0" t="n">
        <v>0</v>
      </c>
      <c r="G1483" s="0" t="n">
        <v>-0.45</v>
      </c>
      <c r="H1483" s="0" t="n">
        <v>-0.65</v>
      </c>
      <c r="I1483" s="0" t="n">
        <f aca="false">+G1483-H1483</f>
        <v>0.2</v>
      </c>
      <c r="J1483" s="0" t="n">
        <f aca="false">D1483</f>
        <v>14.87</v>
      </c>
      <c r="K1483" s="0" t="n">
        <f aca="false">C1483</f>
        <v>15.07</v>
      </c>
      <c r="N1483" s="0" t="n">
        <f aca="false">'Central-Hudson Off Peak'!I1483</f>
        <v>-1.41</v>
      </c>
      <c r="O1483" s="0" t="n">
        <f aca="false">'Central-Hudson Off Peak'!D1483</f>
        <v>16.48</v>
      </c>
      <c r="P1483" s="1" t="n">
        <f aca="false">(O1483+N1483)-K1483</f>
        <v>0</v>
      </c>
    </row>
    <row r="1484" customFormat="false" ht="12.75" hidden="false" customHeight="false" outlineLevel="0" collapsed="false">
      <c r="A1484" s="0" t="s">
        <v>7316</v>
      </c>
      <c r="B1484" s="0" t="n">
        <v>2000</v>
      </c>
      <c r="C1484" s="0" t="n">
        <v>15.07</v>
      </c>
      <c r="D1484" s="0" t="n">
        <v>14.87</v>
      </c>
      <c r="E1484" s="0" t="n">
        <v>0</v>
      </c>
      <c r="F1484" s="0" t="n">
        <v>0</v>
      </c>
      <c r="G1484" s="0" t="n">
        <v>-0.45</v>
      </c>
      <c r="H1484" s="0" t="n">
        <v>-0.65</v>
      </c>
      <c r="I1484" s="0" t="n">
        <f aca="false">+G1484-H1484</f>
        <v>0.2</v>
      </c>
      <c r="J1484" s="0" t="n">
        <f aca="false">D1484</f>
        <v>14.87</v>
      </c>
      <c r="K1484" s="0" t="n">
        <f aca="false">C1484</f>
        <v>15.07</v>
      </c>
      <c r="N1484" s="0" t="n">
        <f aca="false">'Central-Hudson Off Peak'!I1484</f>
        <v>-1.41</v>
      </c>
      <c r="O1484" s="0" t="n">
        <f aca="false">'Central-Hudson Off Peak'!D1484</f>
        <v>16.48</v>
      </c>
      <c r="P1484" s="1" t="n">
        <f aca="false">(O1484+N1484)-K1484</f>
        <v>0</v>
      </c>
    </row>
    <row r="1485" customFormat="false" ht="12.75" hidden="false" customHeight="false" outlineLevel="0" collapsed="false">
      <c r="A1485" s="0" t="s">
        <v>7317</v>
      </c>
      <c r="B1485" s="0" t="n">
        <v>2000</v>
      </c>
      <c r="C1485" s="0" t="n">
        <v>15.41</v>
      </c>
      <c r="D1485" s="0" t="n">
        <v>15.21</v>
      </c>
      <c r="E1485" s="0" t="n">
        <v>0</v>
      </c>
      <c r="F1485" s="0" t="n">
        <v>0</v>
      </c>
      <c r="G1485" s="0" t="n">
        <v>-0.46</v>
      </c>
      <c r="H1485" s="0" t="n">
        <v>-0.66</v>
      </c>
      <c r="I1485" s="0" t="n">
        <f aca="false">+G1485-H1485</f>
        <v>0.2</v>
      </c>
      <c r="J1485" s="0" t="n">
        <f aca="false">D1485</f>
        <v>15.21</v>
      </c>
      <c r="K1485" s="0" t="n">
        <f aca="false">C1485</f>
        <v>15.41</v>
      </c>
      <c r="N1485" s="0" t="n">
        <f aca="false">'Central-Hudson Off Peak'!I1485</f>
        <v>-1.44</v>
      </c>
      <c r="O1485" s="0" t="n">
        <f aca="false">'Central-Hudson Off Peak'!D1485</f>
        <v>16.85</v>
      </c>
      <c r="P1485" s="1" t="n">
        <f aca="false">(O1485+N1485)-K1485</f>
        <v>0</v>
      </c>
    </row>
    <row r="1486" customFormat="false" ht="12.75" hidden="false" customHeight="false" outlineLevel="0" collapsed="false">
      <c r="A1486" s="0" t="s">
        <v>7318</v>
      </c>
      <c r="B1486" s="0" t="n">
        <v>2000</v>
      </c>
      <c r="C1486" s="0" t="n">
        <v>16.84</v>
      </c>
      <c r="D1486" s="0" t="n">
        <v>16.62</v>
      </c>
      <c r="E1486" s="0" t="n">
        <v>0</v>
      </c>
      <c r="F1486" s="0" t="n">
        <v>0</v>
      </c>
      <c r="G1486" s="0" t="n">
        <v>-0.5</v>
      </c>
      <c r="H1486" s="0" t="n">
        <v>-0.72</v>
      </c>
      <c r="I1486" s="0" t="n">
        <f aca="false">+G1486-H1486</f>
        <v>0.22</v>
      </c>
      <c r="J1486" s="0" t="n">
        <f aca="false">D1486</f>
        <v>16.62</v>
      </c>
      <c r="K1486" s="0" t="n">
        <f aca="false">C1486</f>
        <v>16.84</v>
      </c>
      <c r="N1486" s="0" t="n">
        <f aca="false">'Central-Hudson Off Peak'!I1486</f>
        <v>-1.57</v>
      </c>
      <c r="O1486" s="0" t="n">
        <f aca="false">'Central-Hudson Off Peak'!D1486</f>
        <v>18.41</v>
      </c>
      <c r="P1486" s="1" t="n">
        <f aca="false">(O1486+N1486)-K1486</f>
        <v>0</v>
      </c>
    </row>
    <row r="1487" customFormat="false" ht="12.75" hidden="false" customHeight="false" outlineLevel="0" collapsed="false">
      <c r="A1487" s="0" t="s">
        <v>7319</v>
      </c>
      <c r="B1487" s="0" t="n">
        <v>2000</v>
      </c>
      <c r="C1487" s="0" t="n">
        <v>28.89</v>
      </c>
      <c r="D1487" s="0" t="n">
        <v>28.51</v>
      </c>
      <c r="E1487" s="0" t="n">
        <v>0</v>
      </c>
      <c r="F1487" s="0" t="n">
        <v>0</v>
      </c>
      <c r="G1487" s="0" t="n">
        <v>-0.86</v>
      </c>
      <c r="H1487" s="0" t="n">
        <v>-1.24</v>
      </c>
      <c r="I1487" s="0" t="n">
        <f aca="false">+G1487-H1487</f>
        <v>0.38</v>
      </c>
      <c r="J1487" s="0" t="n">
        <f aca="false">D1487</f>
        <v>28.51</v>
      </c>
      <c r="K1487" s="0" t="n">
        <f aca="false">C1487</f>
        <v>28.89</v>
      </c>
      <c r="N1487" s="0" t="n">
        <f aca="false">'Central-Hudson Off Peak'!I1487</f>
        <v>-2.7</v>
      </c>
      <c r="O1487" s="0" t="n">
        <f aca="false">'Central-Hudson Off Peak'!D1487</f>
        <v>31.59</v>
      </c>
      <c r="P1487" s="1" t="n">
        <f aca="false">(O1487+N1487)-K1487</f>
        <v>0</v>
      </c>
    </row>
    <row r="1488" customFormat="false" ht="12.75" hidden="false" customHeight="false" outlineLevel="0" collapsed="false">
      <c r="A1488" s="0" t="s">
        <v>7320</v>
      </c>
      <c r="B1488" s="0" t="n">
        <v>2000</v>
      </c>
      <c r="C1488" s="0" t="n">
        <v>16.51</v>
      </c>
      <c r="D1488" s="0" t="n">
        <v>16.29</v>
      </c>
      <c r="E1488" s="0" t="n">
        <v>0</v>
      </c>
      <c r="F1488" s="0" t="n">
        <v>0</v>
      </c>
      <c r="G1488" s="0" t="n">
        <v>-0.49</v>
      </c>
      <c r="H1488" s="0" t="n">
        <v>-0.71</v>
      </c>
      <c r="I1488" s="0" t="n">
        <f aca="false">+G1488-H1488</f>
        <v>0.22</v>
      </c>
      <c r="J1488" s="0" t="n">
        <f aca="false">D1488</f>
        <v>16.29</v>
      </c>
      <c r="K1488" s="0" t="n">
        <f aca="false">C1488</f>
        <v>16.51</v>
      </c>
      <c r="N1488" s="0" t="n">
        <f aca="false">'Central-Hudson Off Peak'!I1488</f>
        <v>-1.54</v>
      </c>
      <c r="O1488" s="0" t="n">
        <f aca="false">'Central-Hudson Off Peak'!D1488</f>
        <v>18.05</v>
      </c>
      <c r="P1488" s="1" t="n">
        <f aca="false">(O1488+N1488)-K1488</f>
        <v>0</v>
      </c>
    </row>
    <row r="1489" customFormat="false" ht="12.75" hidden="false" customHeight="false" outlineLevel="0" collapsed="false">
      <c r="A1489" s="0" t="s">
        <v>7321</v>
      </c>
      <c r="B1489" s="0" t="n">
        <v>2000</v>
      </c>
      <c r="C1489" s="0" t="n">
        <v>16.3</v>
      </c>
      <c r="D1489" s="0" t="n">
        <v>15.86</v>
      </c>
      <c r="E1489" s="0" t="n">
        <v>0</v>
      </c>
      <c r="F1489" s="0" t="n">
        <v>0</v>
      </c>
      <c r="G1489" s="0" t="n">
        <v>-0.47</v>
      </c>
      <c r="H1489" s="0" t="n">
        <v>-0.91</v>
      </c>
      <c r="I1489" s="0" t="n">
        <f aca="false">+G1489-H1489</f>
        <v>0.44</v>
      </c>
      <c r="J1489" s="0" t="n">
        <f aca="false">D1489</f>
        <v>15.86</v>
      </c>
      <c r="K1489" s="0" t="n">
        <f aca="false">C1489</f>
        <v>16.3</v>
      </c>
      <c r="N1489" s="0" t="n">
        <f aca="false">'Central-Hudson Off Peak'!I1489</f>
        <v>-1.34</v>
      </c>
      <c r="O1489" s="0" t="n">
        <f aca="false">'Central-Hudson Off Peak'!D1489</f>
        <v>17.64</v>
      </c>
      <c r="P1489" s="1" t="n">
        <f aca="false">(O1489+N1489)-K1489</f>
        <v>0</v>
      </c>
    </row>
    <row r="1490" customFormat="false" ht="12.75" hidden="false" customHeight="false" outlineLevel="0" collapsed="false">
      <c r="A1490" s="0" t="s">
        <v>7322</v>
      </c>
      <c r="B1490" s="0" t="n">
        <v>2000</v>
      </c>
      <c r="C1490" s="0" t="n">
        <v>15.71</v>
      </c>
      <c r="D1490" s="0" t="n">
        <v>15.29</v>
      </c>
      <c r="E1490" s="0" t="n">
        <v>0</v>
      </c>
      <c r="F1490" s="0" t="n">
        <v>0</v>
      </c>
      <c r="G1490" s="0" t="n">
        <v>-0.46</v>
      </c>
      <c r="H1490" s="0" t="n">
        <v>-0.88</v>
      </c>
      <c r="I1490" s="0" t="n">
        <f aca="false">+G1490-H1490</f>
        <v>0.42</v>
      </c>
      <c r="J1490" s="0" t="n">
        <f aca="false">D1490</f>
        <v>15.29</v>
      </c>
      <c r="K1490" s="0" t="n">
        <f aca="false">C1490</f>
        <v>15.71</v>
      </c>
      <c r="N1490" s="0" t="n">
        <f aca="false">'Central-Hudson Off Peak'!I1490</f>
        <v>-1.3</v>
      </c>
      <c r="O1490" s="0" t="n">
        <f aca="false">'Central-Hudson Off Peak'!D1490</f>
        <v>17.01</v>
      </c>
      <c r="P1490" s="1" t="n">
        <f aca="false">(O1490+N1490)-K1490</f>
        <v>0</v>
      </c>
    </row>
    <row r="1491" customFormat="false" ht="12.75" hidden="false" customHeight="false" outlineLevel="0" collapsed="false">
      <c r="A1491" s="0" t="s">
        <v>7323</v>
      </c>
      <c r="B1491" s="0" t="n">
        <v>2000</v>
      </c>
      <c r="C1491" s="0" t="n">
        <v>14.99</v>
      </c>
      <c r="D1491" s="0" t="n">
        <v>14.6</v>
      </c>
      <c r="E1491" s="0" t="n">
        <v>0</v>
      </c>
      <c r="F1491" s="0" t="n">
        <v>0</v>
      </c>
      <c r="G1491" s="0" t="n">
        <v>-0.44</v>
      </c>
      <c r="H1491" s="0" t="n">
        <v>-0.83</v>
      </c>
      <c r="I1491" s="0" t="n">
        <f aca="false">+G1491-H1491</f>
        <v>0.39</v>
      </c>
      <c r="J1491" s="0" t="n">
        <f aca="false">D1491</f>
        <v>14.6</v>
      </c>
      <c r="K1491" s="0" t="n">
        <f aca="false">C1491</f>
        <v>14.99</v>
      </c>
      <c r="N1491" s="0" t="n">
        <f aca="false">'Central-Hudson Off Peak'!I1491</f>
        <v>-1.24</v>
      </c>
      <c r="O1491" s="0" t="n">
        <f aca="false">'Central-Hudson Off Peak'!D1491</f>
        <v>16.23</v>
      </c>
      <c r="P1491" s="1" t="n">
        <f aca="false">(O1491+N1491)-K1491</f>
        <v>0</v>
      </c>
    </row>
    <row r="1492" customFormat="false" ht="12.75" hidden="false" customHeight="false" outlineLevel="0" collapsed="false">
      <c r="A1492" s="0" t="s">
        <v>7324</v>
      </c>
      <c r="B1492" s="0" t="n">
        <v>2000</v>
      </c>
      <c r="C1492" s="0" t="n">
        <v>14.99</v>
      </c>
      <c r="D1492" s="0" t="n">
        <v>14.6</v>
      </c>
      <c r="E1492" s="0" t="n">
        <v>0</v>
      </c>
      <c r="F1492" s="0" t="n">
        <v>0</v>
      </c>
      <c r="G1492" s="0" t="n">
        <v>-0.44</v>
      </c>
      <c r="H1492" s="0" t="n">
        <v>-0.83</v>
      </c>
      <c r="I1492" s="0" t="n">
        <f aca="false">+G1492-H1492</f>
        <v>0.39</v>
      </c>
      <c r="J1492" s="0" t="n">
        <f aca="false">D1492</f>
        <v>14.6</v>
      </c>
      <c r="K1492" s="0" t="n">
        <f aca="false">C1492</f>
        <v>14.99</v>
      </c>
      <c r="N1492" s="0" t="n">
        <f aca="false">'Central-Hudson Off Peak'!I1492</f>
        <v>-1.24</v>
      </c>
      <c r="O1492" s="0" t="n">
        <f aca="false">'Central-Hudson Off Peak'!D1492</f>
        <v>16.23</v>
      </c>
      <c r="P1492" s="1" t="n">
        <f aca="false">(O1492+N1492)-K1492</f>
        <v>0</v>
      </c>
    </row>
    <row r="1493" customFormat="false" ht="12.75" hidden="false" customHeight="false" outlineLevel="0" collapsed="false">
      <c r="A1493" s="0" t="s">
        <v>7325</v>
      </c>
      <c r="B1493" s="0" t="n">
        <v>2000</v>
      </c>
      <c r="C1493" s="0" t="n">
        <v>14.99</v>
      </c>
      <c r="D1493" s="0" t="n">
        <v>14.6</v>
      </c>
      <c r="E1493" s="0" t="n">
        <v>0</v>
      </c>
      <c r="F1493" s="0" t="n">
        <v>0</v>
      </c>
      <c r="G1493" s="0" t="n">
        <v>-0.44</v>
      </c>
      <c r="H1493" s="0" t="n">
        <v>-0.83</v>
      </c>
      <c r="I1493" s="0" t="n">
        <f aca="false">+G1493-H1493</f>
        <v>0.39</v>
      </c>
      <c r="J1493" s="0" t="n">
        <f aca="false">D1493</f>
        <v>14.6</v>
      </c>
      <c r="K1493" s="0" t="n">
        <f aca="false">C1493</f>
        <v>14.99</v>
      </c>
      <c r="N1493" s="0" t="n">
        <f aca="false">'Central-Hudson Off Peak'!I1493</f>
        <v>-1.24</v>
      </c>
      <c r="O1493" s="0" t="n">
        <f aca="false">'Central-Hudson Off Peak'!D1493</f>
        <v>16.23</v>
      </c>
      <c r="P1493" s="1" t="n">
        <f aca="false">(O1493+N1493)-K1493</f>
        <v>0</v>
      </c>
    </row>
    <row r="1494" customFormat="false" ht="12.75" hidden="false" customHeight="false" outlineLevel="0" collapsed="false">
      <c r="A1494" s="0" t="s">
        <v>7326</v>
      </c>
      <c r="B1494" s="0" t="n">
        <v>2000</v>
      </c>
      <c r="C1494" s="0" t="n">
        <v>15.71</v>
      </c>
      <c r="D1494" s="0" t="n">
        <v>15.29</v>
      </c>
      <c r="E1494" s="0" t="n">
        <v>0</v>
      </c>
      <c r="F1494" s="0" t="n">
        <v>0</v>
      </c>
      <c r="G1494" s="0" t="n">
        <v>-0.46</v>
      </c>
      <c r="H1494" s="0" t="n">
        <v>-0.88</v>
      </c>
      <c r="I1494" s="0" t="n">
        <f aca="false">+G1494-H1494</f>
        <v>0.42</v>
      </c>
      <c r="J1494" s="0" t="n">
        <f aca="false">D1494</f>
        <v>15.29</v>
      </c>
      <c r="K1494" s="0" t="n">
        <f aca="false">C1494</f>
        <v>15.71</v>
      </c>
      <c r="N1494" s="0" t="n">
        <f aca="false">'Central-Hudson Off Peak'!I1494</f>
        <v>-1.3</v>
      </c>
      <c r="O1494" s="0" t="n">
        <f aca="false">'Central-Hudson Off Peak'!D1494</f>
        <v>17.01</v>
      </c>
      <c r="P1494" s="1" t="n">
        <f aca="false">(O1494+N1494)-K1494</f>
        <v>0</v>
      </c>
    </row>
    <row r="1495" customFormat="false" ht="12.75" hidden="false" customHeight="false" outlineLevel="0" collapsed="false">
      <c r="A1495" s="0" t="s">
        <v>7327</v>
      </c>
      <c r="B1495" s="0" t="n">
        <v>2000</v>
      </c>
      <c r="C1495" s="0" t="n">
        <v>28.35</v>
      </c>
      <c r="D1495" s="0" t="n">
        <v>27.59</v>
      </c>
      <c r="E1495" s="0" t="n">
        <v>0</v>
      </c>
      <c r="F1495" s="0" t="n">
        <v>0</v>
      </c>
      <c r="G1495" s="0" t="n">
        <v>-0.82</v>
      </c>
      <c r="H1495" s="0" t="n">
        <v>-1.58</v>
      </c>
      <c r="I1495" s="0" t="n">
        <f aca="false">+G1495-H1495</f>
        <v>0.76</v>
      </c>
      <c r="J1495" s="0" t="n">
        <f aca="false">D1495</f>
        <v>27.59</v>
      </c>
      <c r="K1495" s="0" t="n">
        <f aca="false">C1495</f>
        <v>28.35</v>
      </c>
      <c r="N1495" s="0" t="n">
        <f aca="false">'Central-Hudson Off Peak'!I1495</f>
        <v>-2.33</v>
      </c>
      <c r="O1495" s="0" t="n">
        <f aca="false">'Central-Hudson Off Peak'!D1495</f>
        <v>30.68</v>
      </c>
      <c r="P1495" s="1" t="n">
        <f aca="false">(O1495+N1495)-K1495</f>
        <v>0</v>
      </c>
    </row>
    <row r="1496" customFormat="false" ht="12.75" hidden="false" customHeight="false" outlineLevel="0" collapsed="false">
      <c r="A1496" s="0" t="s">
        <v>7328</v>
      </c>
      <c r="B1496" s="0" t="n">
        <v>2000</v>
      </c>
      <c r="C1496" s="0" t="n">
        <v>18.37</v>
      </c>
      <c r="D1496" s="0" t="n">
        <v>17.88</v>
      </c>
      <c r="E1496" s="0" t="n">
        <v>0</v>
      </c>
      <c r="F1496" s="0" t="n">
        <v>0</v>
      </c>
      <c r="G1496" s="0" t="n">
        <v>-0.53</v>
      </c>
      <c r="H1496" s="0" t="n">
        <v>-1.02</v>
      </c>
      <c r="I1496" s="0" t="n">
        <f aca="false">+G1496-H1496</f>
        <v>0.49</v>
      </c>
      <c r="J1496" s="0" t="n">
        <f aca="false">D1496</f>
        <v>17.88</v>
      </c>
      <c r="K1496" s="0" t="n">
        <f aca="false">C1496</f>
        <v>18.37</v>
      </c>
      <c r="N1496" s="0" t="n">
        <f aca="false">'Central-Hudson Off Peak'!I1496</f>
        <v>-1.51</v>
      </c>
      <c r="O1496" s="0" t="n">
        <f aca="false">'Central-Hudson Off Peak'!D1496</f>
        <v>19.88</v>
      </c>
      <c r="P1496" s="1" t="n">
        <f aca="false">(O1496+N1496)-K1496</f>
        <v>0</v>
      </c>
    </row>
    <row r="1497" customFormat="false" ht="12.75" hidden="false" customHeight="false" outlineLevel="0" collapsed="false">
      <c r="A1497" s="0" t="s">
        <v>7329</v>
      </c>
      <c r="B1497" s="0" t="n">
        <v>2000</v>
      </c>
      <c r="C1497" s="0" t="n">
        <v>14.76</v>
      </c>
      <c r="D1497" s="0" t="n">
        <v>14.42</v>
      </c>
      <c r="E1497" s="0" t="n">
        <v>0</v>
      </c>
      <c r="F1497" s="0" t="n">
        <v>0</v>
      </c>
      <c r="G1497" s="0" t="n">
        <v>-0.29</v>
      </c>
      <c r="H1497" s="0" t="n">
        <v>-0.63</v>
      </c>
      <c r="I1497" s="0" t="n">
        <f aca="false">+G1497-H1497</f>
        <v>0.34</v>
      </c>
      <c r="J1497" s="0" t="n">
        <f aca="false">D1497</f>
        <v>14.42</v>
      </c>
      <c r="K1497" s="0" t="n">
        <f aca="false">C1497</f>
        <v>14.76</v>
      </c>
      <c r="N1497" s="0" t="n">
        <f aca="false">'Central-Hudson Off Peak'!I1497</f>
        <v>-1.07</v>
      </c>
      <c r="O1497" s="0" t="n">
        <f aca="false">'Central-Hudson Off Peak'!D1497</f>
        <v>15.83</v>
      </c>
      <c r="P1497" s="1" t="n">
        <f aca="false">(O1497+N1497)-K1497</f>
        <v>0</v>
      </c>
    </row>
    <row r="1498" customFormat="false" ht="12.75" hidden="false" customHeight="false" outlineLevel="0" collapsed="false">
      <c r="A1498" s="0" t="s">
        <v>7330</v>
      </c>
      <c r="B1498" s="0" t="n">
        <v>2000</v>
      </c>
      <c r="C1498" s="0" t="n">
        <v>14.71</v>
      </c>
      <c r="D1498" s="0" t="n">
        <v>14.37</v>
      </c>
      <c r="E1498" s="0" t="n">
        <v>0</v>
      </c>
      <c r="F1498" s="0" t="n">
        <v>0</v>
      </c>
      <c r="G1498" s="0" t="n">
        <v>-0.29</v>
      </c>
      <c r="H1498" s="0" t="n">
        <v>-0.63</v>
      </c>
      <c r="I1498" s="0" t="n">
        <f aca="false">+G1498-H1498</f>
        <v>0.34</v>
      </c>
      <c r="J1498" s="0" t="n">
        <f aca="false">D1498</f>
        <v>14.37</v>
      </c>
      <c r="K1498" s="0" t="n">
        <f aca="false">C1498</f>
        <v>14.71</v>
      </c>
      <c r="N1498" s="0" t="n">
        <f aca="false">'Central-Hudson Off Peak'!I1498</f>
        <v>-1.07</v>
      </c>
      <c r="O1498" s="0" t="n">
        <f aca="false">'Central-Hudson Off Peak'!D1498</f>
        <v>15.78</v>
      </c>
      <c r="P1498" s="1" t="n">
        <f aca="false">(O1498+N1498)-K1498</f>
        <v>0</v>
      </c>
    </row>
    <row r="1499" customFormat="false" ht="12.75" hidden="false" customHeight="false" outlineLevel="0" collapsed="false">
      <c r="A1499" s="0" t="s">
        <v>7331</v>
      </c>
      <c r="B1499" s="0" t="n">
        <v>2000</v>
      </c>
      <c r="C1499" s="0" t="n">
        <v>14.71</v>
      </c>
      <c r="D1499" s="0" t="n">
        <v>14.37</v>
      </c>
      <c r="E1499" s="0" t="n">
        <v>0</v>
      </c>
      <c r="F1499" s="0" t="n">
        <v>0</v>
      </c>
      <c r="G1499" s="0" t="n">
        <v>-0.29</v>
      </c>
      <c r="H1499" s="0" t="n">
        <v>-0.63</v>
      </c>
      <c r="I1499" s="0" t="n">
        <f aca="false">+G1499-H1499</f>
        <v>0.34</v>
      </c>
      <c r="J1499" s="0" t="n">
        <f aca="false">D1499</f>
        <v>14.37</v>
      </c>
      <c r="K1499" s="0" t="n">
        <f aca="false">C1499</f>
        <v>14.71</v>
      </c>
      <c r="N1499" s="0" t="n">
        <f aca="false">'Central-Hudson Off Peak'!I1499</f>
        <v>-1.07</v>
      </c>
      <c r="O1499" s="0" t="n">
        <f aca="false">'Central-Hudson Off Peak'!D1499</f>
        <v>15.78</v>
      </c>
      <c r="P1499" s="1" t="n">
        <f aca="false">(O1499+N1499)-K1499</f>
        <v>0</v>
      </c>
    </row>
    <row r="1500" customFormat="false" ht="12.75" hidden="false" customHeight="false" outlineLevel="0" collapsed="false">
      <c r="A1500" s="0" t="s">
        <v>7332</v>
      </c>
      <c r="B1500" s="0" t="n">
        <v>2000</v>
      </c>
      <c r="C1500" s="0" t="n">
        <v>14.71</v>
      </c>
      <c r="D1500" s="0" t="n">
        <v>14.37</v>
      </c>
      <c r="E1500" s="0" t="n">
        <v>0</v>
      </c>
      <c r="F1500" s="0" t="n">
        <v>0</v>
      </c>
      <c r="G1500" s="0" t="n">
        <v>-0.29</v>
      </c>
      <c r="H1500" s="0" t="n">
        <v>-0.63</v>
      </c>
      <c r="I1500" s="0" t="n">
        <f aca="false">+G1500-H1500</f>
        <v>0.34</v>
      </c>
      <c r="J1500" s="0" t="n">
        <f aca="false">D1500</f>
        <v>14.37</v>
      </c>
      <c r="K1500" s="0" t="n">
        <f aca="false">C1500</f>
        <v>14.71</v>
      </c>
      <c r="N1500" s="0" t="n">
        <f aca="false">'Central-Hudson Off Peak'!I1500</f>
        <v>-1.07</v>
      </c>
      <c r="O1500" s="0" t="n">
        <f aca="false">'Central-Hudson Off Peak'!D1500</f>
        <v>15.78</v>
      </c>
      <c r="P1500" s="1" t="n">
        <f aca="false">(O1500+N1500)-K1500</f>
        <v>0</v>
      </c>
    </row>
    <row r="1501" customFormat="false" ht="12.75" hidden="false" customHeight="false" outlineLevel="0" collapsed="false">
      <c r="A1501" s="0" t="s">
        <v>7333</v>
      </c>
      <c r="B1501" s="0" t="n">
        <v>2000</v>
      </c>
      <c r="C1501" s="0" t="n">
        <v>14.71</v>
      </c>
      <c r="D1501" s="0" t="n">
        <v>14.37</v>
      </c>
      <c r="E1501" s="0" t="n">
        <v>0</v>
      </c>
      <c r="F1501" s="0" t="n">
        <v>0</v>
      </c>
      <c r="G1501" s="0" t="n">
        <v>-0.29</v>
      </c>
      <c r="H1501" s="0" t="n">
        <v>-0.63</v>
      </c>
      <c r="I1501" s="0" t="n">
        <f aca="false">+G1501-H1501</f>
        <v>0.34</v>
      </c>
      <c r="J1501" s="0" t="n">
        <f aca="false">D1501</f>
        <v>14.37</v>
      </c>
      <c r="K1501" s="0" t="n">
        <f aca="false">C1501</f>
        <v>14.71</v>
      </c>
      <c r="N1501" s="0" t="n">
        <f aca="false">'Central-Hudson Off Peak'!I1501</f>
        <v>-1.07</v>
      </c>
      <c r="O1501" s="0" t="n">
        <f aca="false">'Central-Hudson Off Peak'!D1501</f>
        <v>15.78</v>
      </c>
      <c r="P1501" s="1" t="n">
        <f aca="false">(O1501+N1501)-K1501</f>
        <v>0</v>
      </c>
    </row>
    <row r="1502" customFormat="false" ht="12.75" hidden="false" customHeight="false" outlineLevel="0" collapsed="false">
      <c r="A1502" s="0" t="s">
        <v>7334</v>
      </c>
      <c r="B1502" s="0" t="n">
        <v>2000</v>
      </c>
      <c r="C1502" s="0" t="n">
        <v>14.76</v>
      </c>
      <c r="D1502" s="0" t="n">
        <v>14.42</v>
      </c>
      <c r="E1502" s="0" t="n">
        <v>0</v>
      </c>
      <c r="F1502" s="0" t="n">
        <v>0</v>
      </c>
      <c r="G1502" s="0" t="n">
        <v>-0.29</v>
      </c>
      <c r="H1502" s="0" t="n">
        <v>-0.63</v>
      </c>
      <c r="I1502" s="0" t="n">
        <f aca="false">+G1502-H1502</f>
        <v>0.34</v>
      </c>
      <c r="J1502" s="0" t="n">
        <f aca="false">D1502</f>
        <v>14.42</v>
      </c>
      <c r="K1502" s="0" t="n">
        <f aca="false">C1502</f>
        <v>14.76</v>
      </c>
      <c r="N1502" s="0" t="n">
        <f aca="false">'Central-Hudson Off Peak'!I1502</f>
        <v>-1.07</v>
      </c>
      <c r="O1502" s="0" t="n">
        <f aca="false">'Central-Hudson Off Peak'!D1502</f>
        <v>15.83</v>
      </c>
      <c r="P1502" s="1" t="n">
        <f aca="false">(O1502+N1502)-K1502</f>
        <v>0</v>
      </c>
    </row>
    <row r="1503" customFormat="false" ht="12.75" hidden="false" customHeight="false" outlineLevel="0" collapsed="false">
      <c r="A1503" s="0" t="s">
        <v>7335</v>
      </c>
      <c r="B1503" s="0" t="n">
        <v>2000</v>
      </c>
      <c r="C1503" s="0" t="n">
        <v>27.99</v>
      </c>
      <c r="D1503" s="0" t="n">
        <v>27.34</v>
      </c>
      <c r="E1503" s="0" t="n">
        <v>0</v>
      </c>
      <c r="F1503" s="0" t="n">
        <v>0</v>
      </c>
      <c r="G1503" s="0" t="n">
        <v>-0.54</v>
      </c>
      <c r="H1503" s="0" t="n">
        <v>-1.19</v>
      </c>
      <c r="I1503" s="0" t="n">
        <f aca="false">+G1503-H1503</f>
        <v>0.65</v>
      </c>
      <c r="J1503" s="0" t="n">
        <f aca="false">D1503</f>
        <v>27.34</v>
      </c>
      <c r="K1503" s="0" t="n">
        <f aca="false">C1503</f>
        <v>27.99</v>
      </c>
      <c r="N1503" s="0" t="n">
        <f aca="false">'Central-Hudson Off Peak'!I1503</f>
        <v>-2.01</v>
      </c>
      <c r="O1503" s="0" t="n">
        <f aca="false">'Central-Hudson Off Peak'!D1503</f>
        <v>30</v>
      </c>
      <c r="P1503" s="1" t="n">
        <f aca="false">(O1503+N1503)-K1503</f>
        <v>0</v>
      </c>
    </row>
    <row r="1504" customFormat="false" ht="12.75" hidden="false" customHeight="false" outlineLevel="0" collapsed="false">
      <c r="A1504" s="0" t="s">
        <v>7336</v>
      </c>
      <c r="B1504" s="0" t="n">
        <v>2000</v>
      </c>
      <c r="C1504" s="0" t="n">
        <v>17.28</v>
      </c>
      <c r="D1504" s="0" t="n">
        <v>16.88</v>
      </c>
      <c r="E1504" s="0" t="n">
        <v>0</v>
      </c>
      <c r="F1504" s="0" t="n">
        <v>0</v>
      </c>
      <c r="G1504" s="0" t="n">
        <v>-0.34</v>
      </c>
      <c r="H1504" s="0" t="n">
        <v>-0.74</v>
      </c>
      <c r="I1504" s="0" t="n">
        <f aca="false">+G1504-H1504</f>
        <v>0.4</v>
      </c>
      <c r="J1504" s="0" t="n">
        <f aca="false">D1504</f>
        <v>16.88</v>
      </c>
      <c r="K1504" s="0" t="n">
        <f aca="false">C1504</f>
        <v>17.28</v>
      </c>
      <c r="N1504" s="0" t="n">
        <f aca="false">'Central-Hudson Off Peak'!I1504</f>
        <v>-1.25</v>
      </c>
      <c r="O1504" s="0" t="n">
        <f aca="false">'Central-Hudson Off Peak'!D1504</f>
        <v>18.53</v>
      </c>
      <c r="P1504" s="1" t="n">
        <f aca="false">(O1504+N1504)-K1504</f>
        <v>0</v>
      </c>
    </row>
    <row r="1505" customFormat="false" ht="12.75" hidden="false" customHeight="false" outlineLevel="0" collapsed="false">
      <c r="A1505" s="0" t="s">
        <v>7337</v>
      </c>
      <c r="B1505" s="0" t="n">
        <v>2000</v>
      </c>
      <c r="C1505" s="0" t="n">
        <v>24.03</v>
      </c>
      <c r="D1505" s="0" t="n">
        <v>23.7</v>
      </c>
      <c r="E1505" s="0" t="n">
        <v>0</v>
      </c>
      <c r="F1505" s="0" t="n">
        <v>0</v>
      </c>
      <c r="G1505" s="0" t="n">
        <v>-0.39</v>
      </c>
      <c r="H1505" s="0" t="n">
        <v>-0.72</v>
      </c>
      <c r="I1505" s="0" t="n">
        <f aca="false">+G1505-H1505</f>
        <v>0.33</v>
      </c>
      <c r="J1505" s="0" t="n">
        <f aca="false">D1505</f>
        <v>23.7</v>
      </c>
      <c r="K1505" s="0" t="n">
        <f aca="false">C1505</f>
        <v>24.03</v>
      </c>
      <c r="N1505" s="0" t="n">
        <f aca="false">'Central-Hudson Off Peak'!I1505</f>
        <v>-1.68</v>
      </c>
      <c r="O1505" s="0" t="n">
        <f aca="false">'Central-Hudson Off Peak'!D1505</f>
        <v>25.71</v>
      </c>
      <c r="P1505" s="1" t="n">
        <f aca="false">(O1505+N1505)-K1505</f>
        <v>0</v>
      </c>
    </row>
    <row r="1506" customFormat="false" ht="12.75" hidden="false" customHeight="false" outlineLevel="0" collapsed="false">
      <c r="A1506" s="0" t="s">
        <v>7338</v>
      </c>
      <c r="B1506" s="0" t="n">
        <v>2000</v>
      </c>
      <c r="C1506" s="0" t="n">
        <v>24.04</v>
      </c>
      <c r="D1506" s="0" t="n">
        <v>23.71</v>
      </c>
      <c r="E1506" s="0" t="n">
        <v>0</v>
      </c>
      <c r="F1506" s="0" t="n">
        <v>0</v>
      </c>
      <c r="G1506" s="0" t="n">
        <v>-0.39</v>
      </c>
      <c r="H1506" s="0" t="n">
        <v>-0.72</v>
      </c>
      <c r="I1506" s="0" t="n">
        <f aca="false">+G1506-H1506</f>
        <v>0.33</v>
      </c>
      <c r="J1506" s="0" t="n">
        <f aca="false">D1506</f>
        <v>23.71</v>
      </c>
      <c r="K1506" s="0" t="n">
        <f aca="false">C1506</f>
        <v>24.04</v>
      </c>
      <c r="N1506" s="0" t="n">
        <f aca="false">'Central-Hudson Off Peak'!I1506</f>
        <v>-1.68</v>
      </c>
      <c r="O1506" s="0" t="n">
        <f aca="false">'Central-Hudson Off Peak'!D1506</f>
        <v>25.72</v>
      </c>
      <c r="P1506" s="1" t="n">
        <f aca="false">(O1506+N1506)-K1506</f>
        <v>0</v>
      </c>
    </row>
    <row r="1507" customFormat="false" ht="12.75" hidden="false" customHeight="false" outlineLevel="0" collapsed="false">
      <c r="A1507" s="0" t="s">
        <v>7339</v>
      </c>
      <c r="B1507" s="0" t="n">
        <v>2000</v>
      </c>
      <c r="C1507" s="0" t="n">
        <v>20.31</v>
      </c>
      <c r="D1507" s="0" t="n">
        <v>20.03</v>
      </c>
      <c r="E1507" s="0" t="n">
        <v>0</v>
      </c>
      <c r="F1507" s="0" t="n">
        <v>0</v>
      </c>
      <c r="G1507" s="0" t="n">
        <v>-0.33</v>
      </c>
      <c r="H1507" s="0" t="n">
        <v>-0.61</v>
      </c>
      <c r="I1507" s="0" t="n">
        <f aca="false">+G1507-H1507</f>
        <v>0.28</v>
      </c>
      <c r="J1507" s="0" t="n">
        <f aca="false">D1507</f>
        <v>20.03</v>
      </c>
      <c r="K1507" s="0" t="n">
        <f aca="false">C1507</f>
        <v>20.31</v>
      </c>
      <c r="N1507" s="0" t="n">
        <f aca="false">'Central-Hudson Off Peak'!I1507</f>
        <v>-1.42</v>
      </c>
      <c r="O1507" s="0" t="n">
        <f aca="false">'Central-Hudson Off Peak'!D1507</f>
        <v>21.73</v>
      </c>
      <c r="P1507" s="1" t="n">
        <f aca="false">(O1507+N1507)-K1507</f>
        <v>0</v>
      </c>
    </row>
    <row r="1508" customFormat="false" ht="12.75" hidden="false" customHeight="false" outlineLevel="0" collapsed="false">
      <c r="A1508" s="0" t="s">
        <v>7340</v>
      </c>
      <c r="B1508" s="0" t="n">
        <v>2000</v>
      </c>
      <c r="C1508" s="0" t="n">
        <v>20.31</v>
      </c>
      <c r="D1508" s="0" t="n">
        <v>20.03</v>
      </c>
      <c r="E1508" s="0" t="n">
        <v>0</v>
      </c>
      <c r="F1508" s="0" t="n">
        <v>0</v>
      </c>
      <c r="G1508" s="0" t="n">
        <v>-0.33</v>
      </c>
      <c r="H1508" s="0" t="n">
        <v>-0.61</v>
      </c>
      <c r="I1508" s="0" t="n">
        <f aca="false">+G1508-H1508</f>
        <v>0.28</v>
      </c>
      <c r="J1508" s="0" t="n">
        <f aca="false">D1508</f>
        <v>20.03</v>
      </c>
      <c r="K1508" s="0" t="n">
        <f aca="false">C1508</f>
        <v>20.31</v>
      </c>
      <c r="N1508" s="0" t="n">
        <f aca="false">'Central-Hudson Off Peak'!I1508</f>
        <v>-1.42</v>
      </c>
      <c r="O1508" s="0" t="n">
        <f aca="false">'Central-Hudson Off Peak'!D1508</f>
        <v>21.73</v>
      </c>
      <c r="P1508" s="1" t="n">
        <f aca="false">(O1508+N1508)-K1508</f>
        <v>0</v>
      </c>
    </row>
    <row r="1509" customFormat="false" ht="12.75" hidden="false" customHeight="false" outlineLevel="0" collapsed="false">
      <c r="A1509" s="0" t="s">
        <v>7341</v>
      </c>
      <c r="B1509" s="0" t="n">
        <v>2000</v>
      </c>
      <c r="C1509" s="0" t="n">
        <v>19.38</v>
      </c>
      <c r="D1509" s="0" t="n">
        <v>19.11</v>
      </c>
      <c r="E1509" s="0" t="n">
        <v>0</v>
      </c>
      <c r="F1509" s="0" t="n">
        <v>0</v>
      </c>
      <c r="G1509" s="0" t="n">
        <v>-0.31</v>
      </c>
      <c r="H1509" s="0" t="n">
        <v>-0.58</v>
      </c>
      <c r="I1509" s="0" t="n">
        <f aca="false">+G1509-H1509</f>
        <v>0.27</v>
      </c>
      <c r="J1509" s="0" t="n">
        <f aca="false">D1509</f>
        <v>19.11</v>
      </c>
      <c r="K1509" s="0" t="n">
        <f aca="false">C1509</f>
        <v>19.38</v>
      </c>
      <c r="N1509" s="0" t="n">
        <f aca="false">'Central-Hudson Off Peak'!I1509</f>
        <v>-1.35</v>
      </c>
      <c r="O1509" s="0" t="n">
        <f aca="false">'Central-Hudson Off Peak'!D1509</f>
        <v>20.73</v>
      </c>
      <c r="P1509" s="1" t="n">
        <f aca="false">(O1509+N1509)-K1509</f>
        <v>0</v>
      </c>
    </row>
    <row r="1510" customFormat="false" ht="12.75" hidden="false" customHeight="false" outlineLevel="0" collapsed="false">
      <c r="A1510" s="0" t="s">
        <v>7342</v>
      </c>
      <c r="B1510" s="0" t="n">
        <v>2000</v>
      </c>
      <c r="C1510" s="0" t="n">
        <v>24.12</v>
      </c>
      <c r="D1510" s="0" t="n">
        <v>23.78</v>
      </c>
      <c r="E1510" s="0" t="n">
        <v>0</v>
      </c>
      <c r="F1510" s="0" t="n">
        <v>0</v>
      </c>
      <c r="G1510" s="0" t="n">
        <v>-0.39</v>
      </c>
      <c r="H1510" s="0" t="n">
        <v>-0.73</v>
      </c>
      <c r="I1510" s="0" t="n">
        <f aca="false">+G1510-H1510</f>
        <v>0.34</v>
      </c>
      <c r="J1510" s="0" t="n">
        <f aca="false">D1510</f>
        <v>23.78</v>
      </c>
      <c r="K1510" s="0" t="n">
        <f aca="false">C1510</f>
        <v>24.12</v>
      </c>
      <c r="N1510" s="0" t="n">
        <f aca="false">'Central-Hudson Off Peak'!I1510</f>
        <v>-1.68</v>
      </c>
      <c r="O1510" s="0" t="n">
        <f aca="false">'Central-Hudson Off Peak'!D1510</f>
        <v>25.8</v>
      </c>
      <c r="P1510" s="1" t="n">
        <f aca="false">(O1510+N1510)-K1510</f>
        <v>0</v>
      </c>
    </row>
    <row r="1511" customFormat="false" ht="12.75" hidden="false" customHeight="false" outlineLevel="0" collapsed="false">
      <c r="A1511" s="0" t="s">
        <v>7343</v>
      </c>
      <c r="B1511" s="0" t="n">
        <v>2000</v>
      </c>
      <c r="C1511" s="0" t="n">
        <v>33.72</v>
      </c>
      <c r="D1511" s="0" t="n">
        <v>33.24</v>
      </c>
      <c r="E1511" s="0" t="n">
        <v>0</v>
      </c>
      <c r="F1511" s="0" t="n">
        <v>0</v>
      </c>
      <c r="G1511" s="0" t="n">
        <v>-0.54</v>
      </c>
      <c r="H1511" s="0" t="n">
        <v>-1.02</v>
      </c>
      <c r="I1511" s="0" t="n">
        <f aca="false">+G1511-H1511</f>
        <v>0.48</v>
      </c>
      <c r="J1511" s="0" t="n">
        <f aca="false">D1511</f>
        <v>33.24</v>
      </c>
      <c r="K1511" s="0" t="n">
        <f aca="false">C1511</f>
        <v>33.72</v>
      </c>
      <c r="N1511" s="0" t="n">
        <f aca="false">'Central-Hudson Off Peak'!I1511</f>
        <v>-2.35</v>
      </c>
      <c r="O1511" s="0" t="n">
        <f aca="false">'Central-Hudson Off Peak'!D1511</f>
        <v>36.07</v>
      </c>
      <c r="P1511" s="1" t="n">
        <f aca="false">(O1511+N1511)-K1511</f>
        <v>0</v>
      </c>
    </row>
    <row r="1512" customFormat="false" ht="12.75" hidden="false" customHeight="false" outlineLevel="0" collapsed="false">
      <c r="A1512" s="0" t="s">
        <v>7344</v>
      </c>
      <c r="B1512" s="0" t="n">
        <v>2000</v>
      </c>
      <c r="C1512" s="0" t="n">
        <v>32.75</v>
      </c>
      <c r="D1512" s="0" t="n">
        <v>32.3</v>
      </c>
      <c r="E1512" s="0" t="n">
        <v>0</v>
      </c>
      <c r="F1512" s="0" t="n">
        <v>0</v>
      </c>
      <c r="G1512" s="0" t="n">
        <v>-0.53</v>
      </c>
      <c r="H1512" s="0" t="n">
        <v>-0.98</v>
      </c>
      <c r="I1512" s="0" t="n">
        <f aca="false">+G1512-H1512</f>
        <v>0.45</v>
      </c>
      <c r="J1512" s="0" t="n">
        <f aca="false">D1512</f>
        <v>32.3</v>
      </c>
      <c r="K1512" s="0" t="n">
        <f aca="false">C1512</f>
        <v>32.75</v>
      </c>
      <c r="N1512" s="0" t="n">
        <f aca="false">'Central-Hudson Off Peak'!I1512</f>
        <v>-2.29</v>
      </c>
      <c r="O1512" s="0" t="n">
        <f aca="false">'Central-Hudson Off Peak'!D1512</f>
        <v>35.04</v>
      </c>
      <c r="P1512" s="1" t="n">
        <f aca="false">(O1512+N1512)-K1512</f>
        <v>0</v>
      </c>
    </row>
    <row r="1513" customFormat="false" ht="12.75" hidden="false" customHeight="false" outlineLevel="0" collapsed="false">
      <c r="A1513" s="0" t="s">
        <v>7345</v>
      </c>
      <c r="B1513" s="0" t="n">
        <v>2000</v>
      </c>
      <c r="C1513" s="0" t="n">
        <v>24.22</v>
      </c>
      <c r="D1513" s="0" t="n">
        <v>23.78</v>
      </c>
      <c r="E1513" s="0" t="n">
        <v>-0.83</v>
      </c>
      <c r="F1513" s="0" t="n">
        <v>-0.82</v>
      </c>
      <c r="G1513" s="0" t="n">
        <v>-0.53</v>
      </c>
      <c r="H1513" s="0" t="n">
        <v>-0.96</v>
      </c>
      <c r="I1513" s="0" t="n">
        <f aca="false">+G1513-H1513</f>
        <v>0.43</v>
      </c>
      <c r="J1513" s="0" t="n">
        <f aca="false">D1513</f>
        <v>23.78</v>
      </c>
      <c r="K1513" s="0" t="n">
        <f aca="false">C1513</f>
        <v>24.22</v>
      </c>
      <c r="N1513" s="0" t="n">
        <f aca="false">'Central-Hudson Off Peak'!I1513</f>
        <v>-1.78</v>
      </c>
      <c r="O1513" s="0" t="n">
        <f aca="false">'Central-Hudson Off Peak'!D1513</f>
        <v>33.09</v>
      </c>
      <c r="P1513" s="1" t="n">
        <f aca="false">(O1513+N1513)-K1513</f>
        <v>7.09</v>
      </c>
    </row>
    <row r="1514" customFormat="false" ht="12.75" hidden="false" customHeight="false" outlineLevel="0" collapsed="false">
      <c r="A1514" s="0" t="s">
        <v>7346</v>
      </c>
      <c r="B1514" s="0" t="n">
        <v>2000</v>
      </c>
      <c r="C1514" s="0" t="n">
        <v>23.87</v>
      </c>
      <c r="D1514" s="0" t="n">
        <v>23.45</v>
      </c>
      <c r="E1514" s="0" t="n">
        <v>-0.92</v>
      </c>
      <c r="F1514" s="0" t="n">
        <v>-0.92</v>
      </c>
      <c r="G1514" s="0" t="n">
        <v>-0.52</v>
      </c>
      <c r="H1514" s="0" t="n">
        <v>-0.94</v>
      </c>
      <c r="I1514" s="0" t="n">
        <f aca="false">+G1514-H1514</f>
        <v>0.42</v>
      </c>
      <c r="J1514" s="0" t="n">
        <f aca="false">D1514</f>
        <v>23.45</v>
      </c>
      <c r="K1514" s="0" t="n">
        <f aca="false">C1514</f>
        <v>23.87</v>
      </c>
      <c r="N1514" s="0" t="n">
        <f aca="false">'Central-Hudson Off Peak'!I1514</f>
        <v>-1.75</v>
      </c>
      <c r="O1514" s="0" t="n">
        <f aca="false">'Central-Hudson Off Peak'!D1514</f>
        <v>33.53</v>
      </c>
      <c r="P1514" s="1" t="n">
        <f aca="false">(O1514+N1514)-K1514</f>
        <v>7.91</v>
      </c>
    </row>
    <row r="1515" customFormat="false" ht="12.75" hidden="false" customHeight="false" outlineLevel="0" collapsed="false">
      <c r="A1515" s="0" t="s">
        <v>7347</v>
      </c>
      <c r="B1515" s="0" t="n">
        <v>2000</v>
      </c>
      <c r="C1515" s="0" t="n">
        <v>23.89</v>
      </c>
      <c r="D1515" s="0" t="n">
        <v>23.46</v>
      </c>
      <c r="E1515" s="0" t="n">
        <v>-0.84</v>
      </c>
      <c r="F1515" s="0" t="n">
        <v>-0.83</v>
      </c>
      <c r="G1515" s="0" t="n">
        <v>-0.52</v>
      </c>
      <c r="H1515" s="0" t="n">
        <v>-0.94</v>
      </c>
      <c r="I1515" s="0" t="n">
        <f aca="false">+G1515-H1515</f>
        <v>0.42</v>
      </c>
      <c r="J1515" s="0" t="n">
        <f aca="false">D1515</f>
        <v>23.46</v>
      </c>
      <c r="K1515" s="0" t="n">
        <f aca="false">C1515</f>
        <v>23.89</v>
      </c>
      <c r="N1515" s="0" t="n">
        <f aca="false">'Central-Hudson Off Peak'!I1515</f>
        <v>-1.75</v>
      </c>
      <c r="O1515" s="0" t="n">
        <f aca="false">'Central-Hudson Off Peak'!D1515</f>
        <v>32.83</v>
      </c>
      <c r="P1515" s="1" t="n">
        <f aca="false">(O1515+N1515)-K1515</f>
        <v>7.19</v>
      </c>
    </row>
    <row r="1516" customFormat="false" ht="12.75" hidden="false" customHeight="false" outlineLevel="0" collapsed="false">
      <c r="A1516" s="0" t="s">
        <v>7348</v>
      </c>
      <c r="B1516" s="0" t="n">
        <v>2000</v>
      </c>
      <c r="C1516" s="0" t="n">
        <v>23.4</v>
      </c>
      <c r="D1516" s="0" t="n">
        <v>22.98</v>
      </c>
      <c r="E1516" s="0" t="n">
        <v>-0.7</v>
      </c>
      <c r="F1516" s="0" t="n">
        <v>-0.69</v>
      </c>
      <c r="G1516" s="0" t="n">
        <v>-0.52</v>
      </c>
      <c r="H1516" s="0" t="n">
        <v>-0.93</v>
      </c>
      <c r="I1516" s="0" t="n">
        <f aca="false">+G1516-H1516</f>
        <v>0.41</v>
      </c>
      <c r="J1516" s="0" t="n">
        <f aca="false">D1516</f>
        <v>22.98</v>
      </c>
      <c r="K1516" s="0" t="n">
        <f aca="false">C1516</f>
        <v>23.4</v>
      </c>
      <c r="N1516" s="0" t="n">
        <f aca="false">'Central-Hudson Off Peak'!I1516</f>
        <v>-1.74</v>
      </c>
      <c r="O1516" s="0" t="n">
        <f aca="false">'Central-Hudson Off Peak'!D1516</f>
        <v>31.11</v>
      </c>
      <c r="P1516" s="1" t="n">
        <f aca="false">(O1516+N1516)-K1516</f>
        <v>5.97</v>
      </c>
    </row>
    <row r="1517" customFormat="false" ht="12.75" hidden="false" customHeight="false" outlineLevel="0" collapsed="false">
      <c r="A1517" s="0" t="s">
        <v>7349</v>
      </c>
      <c r="B1517" s="0" t="n">
        <v>2000</v>
      </c>
      <c r="C1517" s="0" t="n">
        <v>23.92</v>
      </c>
      <c r="D1517" s="0" t="n">
        <v>23.49</v>
      </c>
      <c r="E1517" s="0" t="n">
        <v>-0.63</v>
      </c>
      <c r="F1517" s="0" t="n">
        <v>-0.62</v>
      </c>
      <c r="G1517" s="0" t="n">
        <v>-0.53</v>
      </c>
      <c r="H1517" s="0" t="n">
        <v>-0.95</v>
      </c>
      <c r="I1517" s="0" t="n">
        <f aca="false">+G1517-H1517</f>
        <v>0.42</v>
      </c>
      <c r="J1517" s="0" t="n">
        <f aca="false">D1517</f>
        <v>23.49</v>
      </c>
      <c r="K1517" s="0" t="n">
        <f aca="false">C1517</f>
        <v>23.92</v>
      </c>
      <c r="N1517" s="0" t="n">
        <f aca="false">'Central-Hudson Off Peak'!I1517</f>
        <v>-1.78</v>
      </c>
      <c r="O1517" s="0" t="n">
        <f aca="false">'Central-Hudson Off Peak'!D1517</f>
        <v>31.09</v>
      </c>
      <c r="P1517" s="1" t="n">
        <f aca="false">(O1517+N1517)-K1517</f>
        <v>5.39</v>
      </c>
    </row>
    <row r="1518" customFormat="false" ht="12.75" hidden="false" customHeight="false" outlineLevel="0" collapsed="false">
      <c r="A1518" s="0" t="s">
        <v>7350</v>
      </c>
      <c r="B1518" s="0" t="n">
        <v>2000</v>
      </c>
      <c r="C1518" s="0" t="n">
        <v>30.09</v>
      </c>
      <c r="D1518" s="0" t="n">
        <v>29.54</v>
      </c>
      <c r="E1518" s="0" t="n">
        <v>0</v>
      </c>
      <c r="F1518" s="0" t="n">
        <v>0</v>
      </c>
      <c r="G1518" s="0" t="n">
        <v>-0.68</v>
      </c>
      <c r="H1518" s="0" t="n">
        <v>-1.23</v>
      </c>
      <c r="I1518" s="0" t="n">
        <f aca="false">+G1518-H1518</f>
        <v>0.55</v>
      </c>
      <c r="J1518" s="0" t="n">
        <f aca="false">D1518</f>
        <v>29.54</v>
      </c>
      <c r="K1518" s="0" t="n">
        <f aca="false">C1518</f>
        <v>30.09</v>
      </c>
      <c r="N1518" s="0" t="n">
        <f aca="false">'Central-Hudson Off Peak'!I1518</f>
        <v>-2.29</v>
      </c>
      <c r="O1518" s="0" t="n">
        <f aca="false">'Central-Hudson Off Peak'!D1518</f>
        <v>32.38</v>
      </c>
      <c r="P1518" s="1" t="n">
        <f aca="false">(O1518+N1518)-K1518</f>
        <v>0</v>
      </c>
    </row>
    <row r="1519" customFormat="false" ht="12.75" hidden="false" customHeight="false" outlineLevel="0" collapsed="false">
      <c r="A1519" s="0" t="s">
        <v>7351</v>
      </c>
      <c r="B1519" s="0" t="n">
        <v>2000</v>
      </c>
      <c r="C1519" s="0" t="n">
        <v>33.79</v>
      </c>
      <c r="D1519" s="0" t="n">
        <v>33.18</v>
      </c>
      <c r="E1519" s="0" t="n">
        <v>0</v>
      </c>
      <c r="F1519" s="0" t="n">
        <v>0</v>
      </c>
      <c r="G1519" s="0" t="n">
        <v>-0.77</v>
      </c>
      <c r="H1519" s="0" t="n">
        <v>-1.38</v>
      </c>
      <c r="I1519" s="0" t="n">
        <f aca="false">+G1519-H1519</f>
        <v>0.61</v>
      </c>
      <c r="J1519" s="0" t="n">
        <f aca="false">D1519</f>
        <v>33.18</v>
      </c>
      <c r="K1519" s="0" t="n">
        <f aca="false">C1519</f>
        <v>33.79</v>
      </c>
      <c r="N1519" s="0" t="n">
        <f aca="false">'Central-Hudson Off Peak'!I1519</f>
        <v>-2.58</v>
      </c>
      <c r="O1519" s="0" t="n">
        <f aca="false">'Central-Hudson Off Peak'!D1519</f>
        <v>36.37</v>
      </c>
      <c r="P1519" s="1" t="n">
        <f aca="false">(O1519+N1519)-K1519</f>
        <v>0</v>
      </c>
    </row>
    <row r="1520" customFormat="false" ht="12.75" hidden="false" customHeight="false" outlineLevel="0" collapsed="false">
      <c r="A1520" s="0" t="s">
        <v>7352</v>
      </c>
      <c r="B1520" s="0" t="n">
        <v>2000</v>
      </c>
      <c r="C1520" s="0" t="n">
        <v>32.73</v>
      </c>
      <c r="D1520" s="0" t="n">
        <v>32.13</v>
      </c>
      <c r="E1520" s="0" t="n">
        <v>0</v>
      </c>
      <c r="F1520" s="0" t="n">
        <v>0</v>
      </c>
      <c r="G1520" s="0" t="n">
        <v>-0.74</v>
      </c>
      <c r="H1520" s="0" t="n">
        <v>-1.34</v>
      </c>
      <c r="I1520" s="0" t="n">
        <f aca="false">+G1520-H1520</f>
        <v>0.6</v>
      </c>
      <c r="J1520" s="0" t="n">
        <f aca="false">D1520</f>
        <v>32.13</v>
      </c>
      <c r="K1520" s="0" t="n">
        <f aca="false">C1520</f>
        <v>32.73</v>
      </c>
      <c r="N1520" s="0" t="n">
        <f aca="false">'Central-Hudson Off Peak'!I1520</f>
        <v>-2.49</v>
      </c>
      <c r="O1520" s="0" t="n">
        <f aca="false">'Central-Hudson Off Peak'!D1520</f>
        <v>35.22</v>
      </c>
      <c r="P1520" s="1" t="n">
        <f aca="false">(O1520+N1520)-K1520</f>
        <v>0</v>
      </c>
    </row>
    <row r="1521" customFormat="false" ht="12.75" hidden="false" customHeight="false" outlineLevel="0" collapsed="false">
      <c r="A1521" s="0" t="s">
        <v>7353</v>
      </c>
      <c r="B1521" s="0" t="n">
        <v>2000</v>
      </c>
      <c r="C1521" s="0" t="n">
        <v>30.36</v>
      </c>
      <c r="D1521" s="0" t="n">
        <v>30.28</v>
      </c>
      <c r="E1521" s="0" t="n">
        <v>-0.41</v>
      </c>
      <c r="F1521" s="0" t="n">
        <v>-0.44</v>
      </c>
      <c r="G1521" s="0" t="n">
        <v>-0.64</v>
      </c>
      <c r="H1521" s="0" t="n">
        <v>-0.75</v>
      </c>
      <c r="I1521" s="0" t="n">
        <f aca="false">+G1521-H1521</f>
        <v>0.11</v>
      </c>
      <c r="J1521" s="0" t="n">
        <f aca="false">D1521</f>
        <v>30.28</v>
      </c>
      <c r="K1521" s="0" t="n">
        <f aca="false">C1521</f>
        <v>30.36</v>
      </c>
      <c r="N1521" s="0" t="n">
        <f aca="false">'Central-Hudson Off Peak'!I1521</f>
        <v>-2.05</v>
      </c>
      <c r="O1521" s="0" t="n">
        <f aca="false">'Central-Hudson Off Peak'!D1521</f>
        <v>35.32</v>
      </c>
      <c r="P1521" s="1" t="n">
        <f aca="false">(O1521+N1521)-K1521</f>
        <v>2.91</v>
      </c>
    </row>
    <row r="1522" customFormat="false" ht="12.75" hidden="false" customHeight="false" outlineLevel="0" collapsed="false">
      <c r="A1522" s="0" t="s">
        <v>7354</v>
      </c>
      <c r="B1522" s="0" t="n">
        <v>2000</v>
      </c>
      <c r="C1522" s="0" t="n">
        <v>15.66</v>
      </c>
      <c r="D1522" s="0" t="n">
        <v>15.84</v>
      </c>
      <c r="E1522" s="0" t="n">
        <v>-2.82</v>
      </c>
      <c r="F1522" s="0" t="n">
        <v>-3.05</v>
      </c>
      <c r="G1522" s="0" t="n">
        <v>-0.27</v>
      </c>
      <c r="H1522" s="0" t="n">
        <v>-0.32</v>
      </c>
      <c r="I1522" s="0" t="n">
        <f aca="false">+G1522-H1522</f>
        <v>0.05</v>
      </c>
      <c r="J1522" s="0" t="n">
        <f aca="false">D1522</f>
        <v>15.84</v>
      </c>
      <c r="K1522" s="0" t="n">
        <f aca="false">C1522</f>
        <v>15.66</v>
      </c>
      <c r="N1522" s="0" t="n">
        <f aca="false">'Central-Hudson Off Peak'!I1522</f>
        <v>-0.88</v>
      </c>
      <c r="O1522" s="0" t="n">
        <f aca="false">'Central-Hudson Off Peak'!D1522</f>
        <v>36.59</v>
      </c>
      <c r="P1522" s="1" t="n">
        <f aca="false">(O1522+N1522)-K1522</f>
        <v>20.05</v>
      </c>
    </row>
    <row r="1523" customFormat="false" ht="12.75" hidden="false" customHeight="false" outlineLevel="0" collapsed="false">
      <c r="A1523" s="0" t="s">
        <v>7355</v>
      </c>
      <c r="B1523" s="0" t="n">
        <v>2000</v>
      </c>
      <c r="C1523" s="0" t="n">
        <v>15.94</v>
      </c>
      <c r="D1523" s="0" t="n">
        <v>16.11</v>
      </c>
      <c r="E1523" s="0" t="n">
        <v>-2.64</v>
      </c>
      <c r="F1523" s="0" t="n">
        <v>-2.85</v>
      </c>
      <c r="G1523" s="0" t="n">
        <v>-0.29</v>
      </c>
      <c r="H1523" s="0" t="n">
        <v>-0.33</v>
      </c>
      <c r="I1523" s="0" t="n">
        <f aca="false">+G1523-H1523</f>
        <v>0.04</v>
      </c>
      <c r="J1523" s="0" t="n">
        <f aca="false">D1523</f>
        <v>16.11</v>
      </c>
      <c r="K1523" s="0" t="n">
        <f aca="false">C1523</f>
        <v>15.94</v>
      </c>
      <c r="N1523" s="0" t="n">
        <f aca="false">'Central-Hudson Off Peak'!I1523</f>
        <v>-0.92</v>
      </c>
      <c r="O1523" s="0" t="n">
        <f aca="false">'Central-Hudson Off Peak'!D1523</f>
        <v>35.55</v>
      </c>
      <c r="P1523" s="1" t="n">
        <f aca="false">(O1523+N1523)-K1523</f>
        <v>18.69</v>
      </c>
    </row>
    <row r="1524" customFormat="false" ht="12.75" hidden="false" customHeight="false" outlineLevel="0" collapsed="false">
      <c r="A1524" s="0" t="s">
        <v>7356</v>
      </c>
      <c r="B1524" s="0" t="n">
        <v>2000</v>
      </c>
      <c r="C1524" s="0" t="n">
        <v>20.2</v>
      </c>
      <c r="D1524" s="0" t="n">
        <v>20.28</v>
      </c>
      <c r="E1524" s="0" t="n">
        <v>-1.86</v>
      </c>
      <c r="F1524" s="0" t="n">
        <v>-2.01</v>
      </c>
      <c r="G1524" s="0" t="n">
        <v>-0.39</v>
      </c>
      <c r="H1524" s="0" t="n">
        <v>-0.46</v>
      </c>
      <c r="I1524" s="0" t="n">
        <f aca="false">+G1524-H1524</f>
        <v>0.07</v>
      </c>
      <c r="J1524" s="0" t="n">
        <f aca="false">D1524</f>
        <v>20.28</v>
      </c>
      <c r="K1524" s="0" t="n">
        <f aca="false">C1524</f>
        <v>20.2</v>
      </c>
      <c r="N1524" s="0" t="n">
        <f aca="false">'Central-Hudson Off Peak'!I1524</f>
        <v>-1.26</v>
      </c>
      <c r="O1524" s="0" t="n">
        <f aca="false">'Central-Hudson Off Peak'!D1524</f>
        <v>34.66</v>
      </c>
      <c r="P1524" s="1" t="n">
        <f aca="false">(O1524+N1524)-K1524</f>
        <v>13.2</v>
      </c>
    </row>
    <row r="1525" customFormat="false" ht="12.75" hidden="false" customHeight="false" outlineLevel="0" collapsed="false">
      <c r="A1525" s="0" t="s">
        <v>7357</v>
      </c>
      <c r="B1525" s="0" t="n">
        <v>2000</v>
      </c>
      <c r="C1525" s="0" t="n">
        <v>20.15</v>
      </c>
      <c r="D1525" s="0" t="n">
        <v>20.25</v>
      </c>
      <c r="E1525" s="0" t="n">
        <v>-1.99</v>
      </c>
      <c r="F1525" s="0" t="n">
        <v>-2.15</v>
      </c>
      <c r="G1525" s="0" t="n">
        <v>-0.39</v>
      </c>
      <c r="H1525" s="0" t="n">
        <v>-0.45</v>
      </c>
      <c r="I1525" s="0" t="n">
        <f aca="false">+G1525-H1525</f>
        <v>0.06</v>
      </c>
      <c r="J1525" s="0" t="n">
        <f aca="false">D1525</f>
        <v>20.25</v>
      </c>
      <c r="K1525" s="0" t="n">
        <f aca="false">C1525</f>
        <v>20.15</v>
      </c>
      <c r="N1525" s="0" t="n">
        <f aca="false">'Central-Hudson Off Peak'!I1525</f>
        <v>-1.25</v>
      </c>
      <c r="O1525" s="0" t="n">
        <f aca="false">'Central-Hudson Off Peak'!D1525</f>
        <v>35.55</v>
      </c>
      <c r="P1525" s="1" t="n">
        <f aca="false">(O1525+N1525)-K1525</f>
        <v>14.15</v>
      </c>
    </row>
    <row r="1526" customFormat="false" ht="12.75" hidden="false" customHeight="false" outlineLevel="0" collapsed="false">
      <c r="A1526" s="0" t="s">
        <v>7358</v>
      </c>
      <c r="B1526" s="0" t="n">
        <v>2000</v>
      </c>
      <c r="C1526" s="0" t="n">
        <v>22.42</v>
      </c>
      <c r="D1526" s="0" t="n">
        <v>22.48</v>
      </c>
      <c r="E1526" s="0" t="n">
        <v>-1.96</v>
      </c>
      <c r="F1526" s="0" t="n">
        <v>-2.09</v>
      </c>
      <c r="G1526" s="0" t="n">
        <v>-0.44</v>
      </c>
      <c r="H1526" s="0" t="n">
        <v>-0.51</v>
      </c>
      <c r="I1526" s="0" t="n">
        <f aca="false">+G1526-H1526</f>
        <v>0.07</v>
      </c>
      <c r="J1526" s="0" t="n">
        <f aca="false">D1526</f>
        <v>22.48</v>
      </c>
      <c r="K1526" s="0" t="n">
        <f aca="false">C1526</f>
        <v>22.42</v>
      </c>
      <c r="N1526" s="0" t="n">
        <f aca="false">'Central-Hudson Off Peak'!I1526</f>
        <v>-1.41</v>
      </c>
      <c r="O1526" s="0" t="n">
        <f aca="false">'Central-Hudson Off Peak'!D1526</f>
        <v>36.81</v>
      </c>
      <c r="P1526" s="1" t="n">
        <f aca="false">(O1526+N1526)-K1526</f>
        <v>12.98</v>
      </c>
    </row>
    <row r="1527" customFormat="false" ht="12.75" hidden="false" customHeight="false" outlineLevel="0" collapsed="false">
      <c r="A1527" s="0" t="s">
        <v>7359</v>
      </c>
      <c r="B1527" s="0" t="n">
        <v>2000</v>
      </c>
      <c r="C1527" s="0" t="n">
        <v>22.21</v>
      </c>
      <c r="D1527" s="0" t="n">
        <v>22.29</v>
      </c>
      <c r="E1527" s="0" t="n">
        <v>-2.02</v>
      </c>
      <c r="F1527" s="0" t="n">
        <v>-2.17</v>
      </c>
      <c r="G1527" s="0" t="n">
        <v>-0.43</v>
      </c>
      <c r="H1527" s="0" t="n">
        <v>-0.5</v>
      </c>
      <c r="I1527" s="0" t="n">
        <f aca="false">+G1527-H1527</f>
        <v>0.07</v>
      </c>
      <c r="J1527" s="0" t="n">
        <f aca="false">D1527</f>
        <v>22.29</v>
      </c>
      <c r="K1527" s="0" t="n">
        <f aca="false">C1527</f>
        <v>22.21</v>
      </c>
      <c r="N1527" s="0" t="n">
        <f aca="false">'Central-Hudson Off Peak'!I1527</f>
        <v>-1.39</v>
      </c>
      <c r="O1527" s="0" t="n">
        <f aca="false">'Central-Hudson Off Peak'!D1527</f>
        <v>36.99</v>
      </c>
      <c r="P1527" s="1" t="n">
        <f aca="false">(O1527+N1527)-K1527</f>
        <v>13.39</v>
      </c>
    </row>
    <row r="1528" customFormat="false" ht="12.75" hidden="false" customHeight="false" outlineLevel="0" collapsed="false">
      <c r="A1528" s="0" t="s">
        <v>7360</v>
      </c>
      <c r="B1528" s="0" t="n">
        <v>2000</v>
      </c>
      <c r="C1528" s="0" t="n">
        <v>35.07</v>
      </c>
      <c r="D1528" s="0" t="n">
        <v>34.95</v>
      </c>
      <c r="E1528" s="0" t="n">
        <v>0</v>
      </c>
      <c r="F1528" s="0" t="n">
        <v>0</v>
      </c>
      <c r="G1528" s="0" t="n">
        <v>-0.75</v>
      </c>
      <c r="H1528" s="0" t="n">
        <v>-0.87</v>
      </c>
      <c r="I1528" s="0" t="n">
        <f aca="false">+G1528-H1528</f>
        <v>0.12</v>
      </c>
      <c r="J1528" s="0" t="n">
        <f aca="false">D1528</f>
        <v>34.95</v>
      </c>
      <c r="K1528" s="0" t="n">
        <f aca="false">C1528</f>
        <v>35.07</v>
      </c>
      <c r="N1528" s="0" t="n">
        <f aca="false">'Central-Hudson Off Peak'!I1528</f>
        <v>-2.41</v>
      </c>
      <c r="O1528" s="0" t="n">
        <f aca="false">'Central-Hudson Off Peak'!D1528</f>
        <v>37.48</v>
      </c>
      <c r="P1528" s="1" t="n">
        <f aca="false">(O1528+N1528)-K1528</f>
        <v>0</v>
      </c>
    </row>
    <row r="1529" customFormat="false" ht="12.75" hidden="false" customHeight="false" outlineLevel="0" collapsed="false">
      <c r="A1529" s="0" t="s">
        <v>7361</v>
      </c>
      <c r="B1529" s="0" t="n">
        <v>2000</v>
      </c>
      <c r="C1529" s="0" t="n">
        <v>22.65</v>
      </c>
      <c r="D1529" s="0" t="n">
        <v>22.74</v>
      </c>
      <c r="E1529" s="0" t="n">
        <v>-2.3</v>
      </c>
      <c r="F1529" s="0" t="n">
        <v>-2.46</v>
      </c>
      <c r="G1529" s="0" t="n">
        <v>-0.44</v>
      </c>
      <c r="H1529" s="0" t="n">
        <v>-0.51</v>
      </c>
      <c r="I1529" s="0" t="n">
        <f aca="false">+G1529-H1529</f>
        <v>0.07</v>
      </c>
      <c r="J1529" s="0" t="n">
        <f aca="false">D1529</f>
        <v>22.74</v>
      </c>
      <c r="K1529" s="0" t="n">
        <f aca="false">C1529</f>
        <v>22.65</v>
      </c>
      <c r="N1529" s="0" t="n">
        <f aca="false">'Central-Hudson Off Peak'!I1529</f>
        <v>-1.4</v>
      </c>
      <c r="O1529" s="0" t="n">
        <f aca="false">'Central-Hudson Off Peak'!D1529</f>
        <v>39.25</v>
      </c>
      <c r="P1529" s="1" t="n">
        <f aca="false">(O1529+N1529)-K1529</f>
        <v>15.2</v>
      </c>
    </row>
    <row r="1530" customFormat="false" ht="12.75" hidden="false" customHeight="false" outlineLevel="0" collapsed="false">
      <c r="A1530" s="0" t="s">
        <v>7362</v>
      </c>
      <c r="B1530" s="0" t="n">
        <v>2000</v>
      </c>
      <c r="C1530" s="0" t="n">
        <v>24.86</v>
      </c>
      <c r="D1530" s="0" t="n">
        <v>24.98</v>
      </c>
      <c r="E1530" s="0" t="n">
        <v>-2.86</v>
      </c>
      <c r="F1530" s="0" t="n">
        <v>-3.06</v>
      </c>
      <c r="G1530" s="0" t="n">
        <v>-0.47</v>
      </c>
      <c r="H1530" s="0" t="n">
        <v>-0.55</v>
      </c>
      <c r="I1530" s="0" t="n">
        <f aca="false">+G1530-H1530</f>
        <v>0.0800000000000001</v>
      </c>
      <c r="J1530" s="0" t="n">
        <f aca="false">D1530</f>
        <v>24.98</v>
      </c>
      <c r="K1530" s="0" t="n">
        <f aca="false">C1530</f>
        <v>24.86</v>
      </c>
      <c r="N1530" s="0" t="n">
        <f aca="false">'Central-Hudson Off Peak'!I1530</f>
        <v>-1.51</v>
      </c>
      <c r="O1530" s="0" t="n">
        <f aca="false">'Central-Hudson Off Peak'!D1530</f>
        <v>45.25</v>
      </c>
      <c r="P1530" s="1" t="n">
        <f aca="false">(O1530+N1530)-K1530</f>
        <v>18.88</v>
      </c>
    </row>
    <row r="1531" customFormat="false" ht="12.75" hidden="false" customHeight="false" outlineLevel="0" collapsed="false">
      <c r="A1531" s="0" t="s">
        <v>7363</v>
      </c>
      <c r="B1531" s="0" t="n">
        <v>2000</v>
      </c>
      <c r="C1531" s="0" t="n">
        <v>26.45</v>
      </c>
      <c r="D1531" s="0" t="n">
        <v>26.6</v>
      </c>
      <c r="E1531" s="0" t="n">
        <v>-3.23</v>
      </c>
      <c r="F1531" s="0" t="n">
        <v>-3.46</v>
      </c>
      <c r="G1531" s="0" t="n">
        <v>-0.5</v>
      </c>
      <c r="H1531" s="0" t="n">
        <v>-0.58</v>
      </c>
      <c r="I1531" s="0" t="n">
        <f aca="false">+G1531-H1531</f>
        <v>0.08</v>
      </c>
      <c r="J1531" s="0" t="n">
        <f aca="false">D1531</f>
        <v>26.6</v>
      </c>
      <c r="K1531" s="0" t="n">
        <f aca="false">C1531</f>
        <v>26.45</v>
      </c>
      <c r="N1531" s="0" t="n">
        <f aca="false">'Central-Hudson Off Peak'!I1531</f>
        <v>-1.6</v>
      </c>
      <c r="O1531" s="0" t="n">
        <f aca="false">'Central-Hudson Off Peak'!D1531</f>
        <v>49.43</v>
      </c>
      <c r="P1531" s="1" t="n">
        <f aca="false">(O1531+N1531)-K1531</f>
        <v>21.38</v>
      </c>
    </row>
    <row r="1532" customFormat="false" ht="12.75" hidden="false" customHeight="false" outlineLevel="0" collapsed="false">
      <c r="A1532" s="0" t="s">
        <v>7364</v>
      </c>
      <c r="B1532" s="0" t="n">
        <v>2000</v>
      </c>
      <c r="C1532" s="0" t="n">
        <v>27.05</v>
      </c>
      <c r="D1532" s="0" t="n">
        <v>27.2</v>
      </c>
      <c r="E1532" s="0" t="n">
        <v>-3.14</v>
      </c>
      <c r="F1532" s="0" t="n">
        <v>-3.37</v>
      </c>
      <c r="G1532" s="0" t="n">
        <v>-0.51</v>
      </c>
      <c r="H1532" s="0" t="n">
        <v>-0.59</v>
      </c>
      <c r="I1532" s="0" t="n">
        <f aca="false">+G1532-H1532</f>
        <v>0.08</v>
      </c>
      <c r="J1532" s="0" t="n">
        <f aca="false">D1532</f>
        <v>27.2</v>
      </c>
      <c r="K1532" s="0" t="n">
        <f aca="false">C1532</f>
        <v>27.05</v>
      </c>
      <c r="N1532" s="0" t="n">
        <f aca="false">'Central-Hudson Off Peak'!I1532</f>
        <v>-1.64</v>
      </c>
      <c r="O1532" s="0" t="n">
        <f aca="false">'Central-Hudson Off Peak'!D1532</f>
        <v>49.49</v>
      </c>
      <c r="P1532" s="1" t="n">
        <f aca="false">(O1532+N1532)-K1532</f>
        <v>20.8</v>
      </c>
    </row>
    <row r="1533" customFormat="false" ht="12.75" hidden="false" customHeight="false" outlineLevel="0" collapsed="false">
      <c r="A1533" s="0" t="s">
        <v>7365</v>
      </c>
      <c r="B1533" s="0" t="n">
        <v>2000</v>
      </c>
      <c r="C1533" s="0" t="n">
        <v>27.27</v>
      </c>
      <c r="D1533" s="0" t="n">
        <v>27.35</v>
      </c>
      <c r="E1533" s="0" t="n">
        <v>-2.58</v>
      </c>
      <c r="F1533" s="0" t="n">
        <v>-2.75</v>
      </c>
      <c r="G1533" s="0" t="n">
        <v>-0.53</v>
      </c>
      <c r="H1533" s="0" t="n">
        <v>-0.62</v>
      </c>
      <c r="I1533" s="0" t="n">
        <f aca="false">+G1533-H1533</f>
        <v>0.09</v>
      </c>
      <c r="J1533" s="0" t="n">
        <f aca="false">D1533</f>
        <v>27.35</v>
      </c>
      <c r="K1533" s="0" t="n">
        <f aca="false">C1533</f>
        <v>27.27</v>
      </c>
      <c r="N1533" s="0" t="n">
        <f aca="false">'Central-Hudson Off Peak'!I1533</f>
        <v>-1.7</v>
      </c>
      <c r="O1533" s="0" t="n">
        <f aca="false">'Central-Hudson Off Peak'!D1533</f>
        <v>45.99</v>
      </c>
      <c r="P1533" s="1" t="n">
        <f aca="false">(O1533+N1533)-K1533</f>
        <v>17.02</v>
      </c>
    </row>
    <row r="1534" customFormat="false" ht="12.75" hidden="false" customHeight="false" outlineLevel="0" collapsed="false">
      <c r="A1534" s="0" t="s">
        <v>7366</v>
      </c>
      <c r="B1534" s="0" t="n">
        <v>2000</v>
      </c>
      <c r="C1534" s="0" t="n">
        <v>35.62</v>
      </c>
      <c r="D1534" s="0" t="n">
        <v>35.55</v>
      </c>
      <c r="E1534" s="0" t="n">
        <v>-0.86</v>
      </c>
      <c r="F1534" s="0" t="n">
        <v>-0.92</v>
      </c>
      <c r="G1534" s="0" t="n">
        <v>-0.74</v>
      </c>
      <c r="H1534" s="0" t="n">
        <v>-0.87</v>
      </c>
      <c r="I1534" s="0" t="n">
        <f aca="false">+G1534-H1534</f>
        <v>0.13</v>
      </c>
      <c r="J1534" s="0" t="n">
        <f aca="false">D1534</f>
        <v>35.55</v>
      </c>
      <c r="K1534" s="0" t="n">
        <f aca="false">C1534</f>
        <v>35.62</v>
      </c>
      <c r="N1534" s="0" t="n">
        <f aca="false">'Central-Hudson Off Peak'!I1534</f>
        <v>-2.38</v>
      </c>
      <c r="O1534" s="0" t="n">
        <f aca="false">'Central-Hudson Off Peak'!D1534</f>
        <v>43.7</v>
      </c>
      <c r="P1534" s="1" t="n">
        <f aca="false">(O1534+N1534)-K1534</f>
        <v>5.7</v>
      </c>
    </row>
    <row r="1535" customFormat="false" ht="12.75" hidden="false" customHeight="false" outlineLevel="0" collapsed="false">
      <c r="A1535" s="0" t="s">
        <v>7367</v>
      </c>
      <c r="B1535" s="0" t="n">
        <v>2000</v>
      </c>
      <c r="C1535" s="0" t="n">
        <v>35.67</v>
      </c>
      <c r="D1535" s="0" t="n">
        <v>35.59</v>
      </c>
      <c r="E1535" s="0" t="n">
        <v>-0.65</v>
      </c>
      <c r="F1535" s="0" t="n">
        <v>-0.69</v>
      </c>
      <c r="G1535" s="0" t="n">
        <v>-0.75</v>
      </c>
      <c r="H1535" s="0" t="n">
        <v>-0.87</v>
      </c>
      <c r="I1535" s="0" t="n">
        <f aca="false">+G1535-H1535</f>
        <v>0.12</v>
      </c>
      <c r="J1535" s="0" t="n">
        <f aca="false">D1535</f>
        <v>35.59</v>
      </c>
      <c r="K1535" s="0" t="n">
        <f aca="false">C1535</f>
        <v>35.67</v>
      </c>
      <c r="N1535" s="0" t="n">
        <f aca="false">'Central-Hudson Off Peak'!I1535</f>
        <v>-2.41</v>
      </c>
      <c r="O1535" s="0" t="n">
        <f aca="false">'Central-Hudson Off Peak'!D1535</f>
        <v>42.36</v>
      </c>
      <c r="P1535" s="1" t="n">
        <f aca="false">(O1535+N1535)-K1535</f>
        <v>4.28</v>
      </c>
    </row>
    <row r="1536" customFormat="false" ht="12.75" hidden="false" customHeight="false" outlineLevel="0" collapsed="false">
      <c r="A1536" s="0" t="s">
        <v>7368</v>
      </c>
      <c r="B1536" s="0" t="n">
        <v>2000</v>
      </c>
      <c r="C1536" s="0" t="n">
        <v>35.72</v>
      </c>
      <c r="D1536" s="0" t="n">
        <v>35.63</v>
      </c>
      <c r="E1536" s="0" t="n">
        <v>-0.44</v>
      </c>
      <c r="F1536" s="0" t="n">
        <v>-0.47</v>
      </c>
      <c r="G1536" s="0" t="n">
        <v>-0.76</v>
      </c>
      <c r="H1536" s="0" t="n">
        <v>-0.88</v>
      </c>
      <c r="I1536" s="0" t="n">
        <f aca="false">+G1536-H1536</f>
        <v>0.12</v>
      </c>
      <c r="J1536" s="0" t="n">
        <f aca="false">D1536</f>
        <v>35.63</v>
      </c>
      <c r="K1536" s="0" t="n">
        <f aca="false">C1536</f>
        <v>35.72</v>
      </c>
      <c r="N1536" s="0" t="n">
        <f aca="false">'Central-Hudson Off Peak'!I1536</f>
        <v>-2.43</v>
      </c>
      <c r="O1536" s="0" t="n">
        <f aca="false">'Central-Hudson Off Peak'!D1536</f>
        <v>41.03</v>
      </c>
      <c r="P1536" s="1" t="n">
        <f aca="false">(O1536+N1536)-K1536</f>
        <v>2.88</v>
      </c>
    </row>
    <row r="1537" customFormat="false" ht="12.75" hidden="false" customHeight="false" outlineLevel="0" collapsed="false">
      <c r="A1537" s="0" t="s">
        <v>7369</v>
      </c>
      <c r="B1537" s="0" t="n">
        <v>2000</v>
      </c>
      <c r="C1537" s="0" t="n">
        <v>24.45</v>
      </c>
      <c r="D1537" s="0" t="n">
        <v>24.54</v>
      </c>
      <c r="E1537" s="0" t="n">
        <v>-2.38</v>
      </c>
      <c r="F1537" s="0" t="n">
        <v>-2.55</v>
      </c>
      <c r="G1537" s="0" t="n">
        <v>-0.47</v>
      </c>
      <c r="H1537" s="0" t="n">
        <v>-0.55</v>
      </c>
      <c r="I1537" s="0" t="n">
        <f aca="false">+G1537-H1537</f>
        <v>0.0800000000000001</v>
      </c>
      <c r="J1537" s="0" t="n">
        <f aca="false">D1537</f>
        <v>24.54</v>
      </c>
      <c r="K1537" s="0" t="n">
        <f aca="false">C1537</f>
        <v>24.45</v>
      </c>
      <c r="N1537" s="0" t="n">
        <f aca="false">'Central-Hudson Off Peak'!I1537</f>
        <v>-1.51</v>
      </c>
      <c r="O1537" s="0" t="n">
        <f aca="false">'Central-Hudson Off Peak'!D1537</f>
        <v>41.72</v>
      </c>
      <c r="P1537" s="1" t="n">
        <f aca="false">(O1537+N1537)-K1537</f>
        <v>15.76</v>
      </c>
    </row>
    <row r="1538" customFormat="false" ht="12.75" hidden="false" customHeight="false" outlineLevel="0" collapsed="false">
      <c r="A1538" s="0" t="s">
        <v>7370</v>
      </c>
      <c r="B1538" s="0" t="n">
        <v>2000</v>
      </c>
      <c r="C1538" s="0" t="n">
        <v>22.36</v>
      </c>
      <c r="D1538" s="0" t="n">
        <v>22.47</v>
      </c>
      <c r="E1538" s="0" t="n">
        <v>-2.59</v>
      </c>
      <c r="F1538" s="0" t="n">
        <v>-2.78</v>
      </c>
      <c r="G1538" s="0" t="n">
        <v>-0.42</v>
      </c>
      <c r="H1538" s="0" t="n">
        <v>-0.5</v>
      </c>
      <c r="I1538" s="0" t="n">
        <f aca="false">+G1538-H1538</f>
        <v>0.08</v>
      </c>
      <c r="J1538" s="0" t="n">
        <f aca="false">D1538</f>
        <v>22.47</v>
      </c>
      <c r="K1538" s="0" t="n">
        <f aca="false">C1538</f>
        <v>22.36</v>
      </c>
      <c r="N1538" s="0" t="n">
        <f aca="false">'Central-Hudson Off Peak'!I1538</f>
        <v>-1.35</v>
      </c>
      <c r="O1538" s="0" t="n">
        <f aca="false">'Central-Hudson Off Peak'!D1538</f>
        <v>40.87</v>
      </c>
      <c r="P1538" s="1" t="n">
        <f aca="false">(O1538+N1538)-K1538</f>
        <v>17.16</v>
      </c>
    </row>
    <row r="1539" customFormat="false" ht="12.75" hidden="false" customHeight="false" outlineLevel="0" collapsed="false">
      <c r="A1539" s="0" t="s">
        <v>7371</v>
      </c>
      <c r="B1539" s="0" t="n">
        <v>2000</v>
      </c>
      <c r="C1539" s="0" t="n">
        <v>22.35</v>
      </c>
      <c r="D1539" s="0" t="n">
        <v>22.46</v>
      </c>
      <c r="E1539" s="0" t="n">
        <v>-2.73</v>
      </c>
      <c r="F1539" s="0" t="n">
        <v>-2.91</v>
      </c>
      <c r="G1539" s="0" t="n">
        <v>-0.42</v>
      </c>
      <c r="H1539" s="0" t="n">
        <v>-0.49</v>
      </c>
      <c r="I1539" s="0" t="n">
        <f aca="false">+G1539-H1539</f>
        <v>0.07</v>
      </c>
      <c r="J1539" s="0" t="n">
        <f aca="false">D1539</f>
        <v>22.46</v>
      </c>
      <c r="K1539" s="0" t="n">
        <f aca="false">C1539</f>
        <v>22.35</v>
      </c>
      <c r="N1539" s="0" t="n">
        <f aca="false">'Central-Hudson Off Peak'!I1539</f>
        <v>-1.35</v>
      </c>
      <c r="O1539" s="0" t="n">
        <f aca="false">'Central-Hudson Off Peak'!D1539</f>
        <v>41.78</v>
      </c>
      <c r="P1539" s="1" t="n">
        <f aca="false">(O1539+N1539)-K1539</f>
        <v>18.08</v>
      </c>
    </row>
    <row r="1540" customFormat="false" ht="12.75" hidden="false" customHeight="false" outlineLevel="0" collapsed="false">
      <c r="A1540" s="0" t="s">
        <v>7372</v>
      </c>
      <c r="B1540" s="0" t="n">
        <v>2000</v>
      </c>
      <c r="C1540" s="0" t="n">
        <v>22.33</v>
      </c>
      <c r="D1540" s="0" t="n">
        <v>22.44</v>
      </c>
      <c r="E1540" s="0" t="n">
        <v>-2.86</v>
      </c>
      <c r="F1540" s="0" t="n">
        <v>-3.04</v>
      </c>
      <c r="G1540" s="0" t="n">
        <v>-0.42</v>
      </c>
      <c r="H1540" s="0" t="n">
        <v>-0.49</v>
      </c>
      <c r="I1540" s="0" t="n">
        <f aca="false">+G1540-H1540</f>
        <v>0.07</v>
      </c>
      <c r="J1540" s="0" t="n">
        <f aca="false">D1540</f>
        <v>22.44</v>
      </c>
      <c r="K1540" s="0" t="n">
        <f aca="false">C1540</f>
        <v>22.33</v>
      </c>
      <c r="N1540" s="0" t="n">
        <f aca="false">'Central-Hudson Off Peak'!I1540</f>
        <v>-1.34</v>
      </c>
      <c r="O1540" s="0" t="n">
        <f aca="false">'Central-Hudson Off Peak'!D1540</f>
        <v>42.54</v>
      </c>
      <c r="P1540" s="1" t="n">
        <f aca="false">(O1540+N1540)-K1540</f>
        <v>18.87</v>
      </c>
    </row>
    <row r="1541" customFormat="false" ht="12.75" hidden="false" customHeight="false" outlineLevel="0" collapsed="false">
      <c r="A1541" s="0" t="s">
        <v>7373</v>
      </c>
      <c r="B1541" s="0" t="n">
        <v>2000</v>
      </c>
      <c r="C1541" s="0" t="n">
        <v>22.21</v>
      </c>
      <c r="D1541" s="0" t="n">
        <v>22.41</v>
      </c>
      <c r="E1541" s="0" t="n">
        <v>-3.97</v>
      </c>
      <c r="F1541" s="0" t="n">
        <v>-4.23</v>
      </c>
      <c r="G1541" s="0" t="n">
        <v>-0.39</v>
      </c>
      <c r="H1541" s="0" t="n">
        <v>-0.45</v>
      </c>
      <c r="I1541" s="0" t="n">
        <f aca="false">+G1541-H1541</f>
        <v>0.06</v>
      </c>
      <c r="J1541" s="0" t="n">
        <f aca="false">D1541</f>
        <v>22.41</v>
      </c>
      <c r="K1541" s="0" t="n">
        <f aca="false">C1541</f>
        <v>22.21</v>
      </c>
      <c r="N1541" s="0" t="n">
        <f aca="false">'Central-Hudson Off Peak'!I1541</f>
        <v>-1.25</v>
      </c>
      <c r="O1541" s="0" t="n">
        <f aca="false">'Central-Hudson Off Peak'!D1541</f>
        <v>49.77</v>
      </c>
      <c r="P1541" s="1" t="n">
        <f aca="false">(O1541+N1541)-K1541</f>
        <v>26.31</v>
      </c>
    </row>
    <row r="1542" customFormat="false" ht="12.75" hidden="false" customHeight="false" outlineLevel="0" collapsed="false">
      <c r="A1542" s="0" t="s">
        <v>7374</v>
      </c>
      <c r="B1542" s="0" t="n">
        <v>2000</v>
      </c>
      <c r="C1542" s="0" t="n">
        <v>24.43</v>
      </c>
      <c r="D1542" s="0" t="n">
        <v>24.52</v>
      </c>
      <c r="E1542" s="0" t="n">
        <v>-2.53</v>
      </c>
      <c r="F1542" s="0" t="n">
        <v>-2.7</v>
      </c>
      <c r="G1542" s="0" t="n">
        <v>-0.47</v>
      </c>
      <c r="H1542" s="0" t="n">
        <v>-0.55</v>
      </c>
      <c r="I1542" s="0" t="n">
        <f aca="false">+G1542-H1542</f>
        <v>0.0800000000000001</v>
      </c>
      <c r="J1542" s="0" t="n">
        <f aca="false">D1542</f>
        <v>24.52</v>
      </c>
      <c r="K1542" s="0" t="n">
        <f aca="false">C1542</f>
        <v>24.43</v>
      </c>
      <c r="N1542" s="0" t="n">
        <f aca="false">'Central-Hudson Off Peak'!I1542</f>
        <v>-1.5</v>
      </c>
      <c r="O1542" s="0" t="n">
        <f aca="false">'Central-Hudson Off Peak'!D1542</f>
        <v>42.7</v>
      </c>
      <c r="P1542" s="1" t="n">
        <f aca="false">(O1542+N1542)-K1542</f>
        <v>16.77</v>
      </c>
    </row>
    <row r="1543" customFormat="false" ht="12.75" hidden="false" customHeight="false" outlineLevel="0" collapsed="false">
      <c r="A1543" s="0" t="s">
        <v>7375</v>
      </c>
      <c r="B1543" s="0" t="n">
        <v>2000</v>
      </c>
      <c r="C1543" s="0" t="n">
        <v>45.76</v>
      </c>
      <c r="D1543" s="0" t="n">
        <v>45.6</v>
      </c>
      <c r="E1543" s="0" t="n">
        <v>0</v>
      </c>
      <c r="F1543" s="0" t="n">
        <v>0</v>
      </c>
      <c r="G1543" s="0" t="n">
        <v>-0.98</v>
      </c>
      <c r="H1543" s="0" t="n">
        <v>-1.14</v>
      </c>
      <c r="I1543" s="0" t="n">
        <f aca="false">+G1543-H1543</f>
        <v>0.16</v>
      </c>
      <c r="J1543" s="0" t="n">
        <f aca="false">D1543</f>
        <v>45.6</v>
      </c>
      <c r="K1543" s="0" t="n">
        <f aca="false">C1543</f>
        <v>45.76</v>
      </c>
      <c r="N1543" s="0" t="n">
        <f aca="false">'Central-Hudson Off Peak'!I1543</f>
        <v>-3.14</v>
      </c>
      <c r="O1543" s="0" t="n">
        <f aca="false">'Central-Hudson Off Peak'!D1543</f>
        <v>48.9</v>
      </c>
      <c r="P1543" s="1" t="n">
        <f aca="false">(O1543+N1543)-K1543</f>
        <v>0</v>
      </c>
    </row>
    <row r="1544" customFormat="false" ht="12.75" hidden="false" customHeight="false" outlineLevel="0" collapsed="false">
      <c r="A1544" s="0" t="s">
        <v>7376</v>
      </c>
      <c r="B1544" s="0" t="n">
        <v>2000</v>
      </c>
      <c r="C1544" s="0" t="n">
        <v>26.9</v>
      </c>
      <c r="D1544" s="0" t="n">
        <v>26.9</v>
      </c>
      <c r="E1544" s="0" t="n">
        <v>-1.4</v>
      </c>
      <c r="F1544" s="0" t="n">
        <v>-1.49</v>
      </c>
      <c r="G1544" s="0" t="n">
        <v>-0.55</v>
      </c>
      <c r="H1544" s="0" t="n">
        <v>-0.64</v>
      </c>
      <c r="I1544" s="0" t="n">
        <f aca="false">+G1544-H1544</f>
        <v>0.09</v>
      </c>
      <c r="J1544" s="0" t="n">
        <f aca="false">D1544</f>
        <v>26.9</v>
      </c>
      <c r="K1544" s="0" t="n">
        <f aca="false">C1544</f>
        <v>26.9</v>
      </c>
      <c r="N1544" s="0" t="n">
        <f aca="false">'Central-Hudson Off Peak'!I1544</f>
        <v>-1.75</v>
      </c>
      <c r="O1544" s="0" t="n">
        <f aca="false">'Central-Hudson Off Peak'!D1544</f>
        <v>37.9</v>
      </c>
      <c r="P1544" s="1" t="n">
        <f aca="false">(O1544+N1544)-K1544</f>
        <v>9.25</v>
      </c>
    </row>
    <row r="1545" customFormat="false" ht="12.75" hidden="false" customHeight="false" outlineLevel="0" collapsed="false">
      <c r="A1545" s="0" t="s">
        <v>7377</v>
      </c>
      <c r="B1545" s="0" t="n">
        <v>2000</v>
      </c>
      <c r="C1545" s="0" t="n">
        <v>30.59</v>
      </c>
      <c r="D1545" s="0" t="n">
        <v>30.3</v>
      </c>
      <c r="E1545" s="0" t="n">
        <v>0</v>
      </c>
      <c r="F1545" s="0" t="n">
        <v>0</v>
      </c>
      <c r="G1545" s="0" t="n">
        <v>-0.63</v>
      </c>
      <c r="H1545" s="0" t="n">
        <v>-0.92</v>
      </c>
      <c r="I1545" s="0" t="n">
        <f aca="false">+G1545-H1545</f>
        <v>0.29</v>
      </c>
      <c r="J1545" s="0" t="n">
        <f aca="false">D1545</f>
        <v>30.3</v>
      </c>
      <c r="K1545" s="0" t="n">
        <f aca="false">C1545</f>
        <v>30.59</v>
      </c>
      <c r="N1545" s="0" t="n">
        <f aca="false">'Central-Hudson Off Peak'!I1545</f>
        <v>-2.15</v>
      </c>
      <c r="O1545" s="0" t="n">
        <f aca="false">'Central-Hudson Off Peak'!D1545</f>
        <v>32.74</v>
      </c>
      <c r="P1545" s="1" t="n">
        <f aca="false">(O1545+N1545)-K1545</f>
        <v>0</v>
      </c>
    </row>
    <row r="1546" customFormat="false" ht="12.75" hidden="false" customHeight="false" outlineLevel="0" collapsed="false">
      <c r="A1546" s="0" t="s">
        <v>7378</v>
      </c>
      <c r="B1546" s="0" t="n">
        <v>2000</v>
      </c>
      <c r="C1546" s="0" t="n">
        <v>21.45</v>
      </c>
      <c r="D1546" s="0" t="n">
        <v>21.37</v>
      </c>
      <c r="E1546" s="0" t="n">
        <v>-1.53</v>
      </c>
      <c r="F1546" s="0" t="n">
        <v>-1.64</v>
      </c>
      <c r="G1546" s="0" t="n">
        <v>-0.41</v>
      </c>
      <c r="H1546" s="0" t="n">
        <v>-0.6</v>
      </c>
      <c r="I1546" s="0" t="n">
        <f aca="false">+G1546-H1546</f>
        <v>0.19</v>
      </c>
      <c r="J1546" s="0" t="n">
        <f aca="false">D1546</f>
        <v>21.37</v>
      </c>
      <c r="K1546" s="0" t="n">
        <f aca="false">C1546</f>
        <v>21.45</v>
      </c>
      <c r="N1546" s="0" t="n">
        <f aca="false">'Central-Hudson Off Peak'!I1546</f>
        <v>-1.4</v>
      </c>
      <c r="O1546" s="0" t="n">
        <f aca="false">'Central-Hudson Off Peak'!D1546</f>
        <v>33.02</v>
      </c>
      <c r="P1546" s="1" t="n">
        <f aca="false">(O1546+N1546)-K1546</f>
        <v>10.17</v>
      </c>
    </row>
    <row r="1547" customFormat="false" ht="12.75" hidden="false" customHeight="false" outlineLevel="0" collapsed="false">
      <c r="A1547" s="0" t="s">
        <v>7379</v>
      </c>
      <c r="B1547" s="0" t="n">
        <v>2000</v>
      </c>
      <c r="C1547" s="0" t="n">
        <v>28.59</v>
      </c>
      <c r="D1547" s="0" t="n">
        <v>28.32</v>
      </c>
      <c r="E1547" s="0" t="n">
        <v>0</v>
      </c>
      <c r="F1547" s="0" t="n">
        <v>0</v>
      </c>
      <c r="G1547" s="0" t="n">
        <v>-0.59</v>
      </c>
      <c r="H1547" s="0" t="n">
        <v>-0.86</v>
      </c>
      <c r="I1547" s="0" t="n">
        <f aca="false">+G1547-H1547</f>
        <v>0.27</v>
      </c>
      <c r="J1547" s="0" t="n">
        <f aca="false">D1547</f>
        <v>28.32</v>
      </c>
      <c r="K1547" s="0" t="n">
        <f aca="false">C1547</f>
        <v>28.59</v>
      </c>
      <c r="N1547" s="0" t="n">
        <f aca="false">'Central-Hudson Off Peak'!I1547</f>
        <v>-2.01</v>
      </c>
      <c r="O1547" s="0" t="n">
        <f aca="false">'Central-Hudson Off Peak'!D1547</f>
        <v>30.6</v>
      </c>
      <c r="P1547" s="1" t="n">
        <f aca="false">(O1547+N1547)-K1547</f>
        <v>0</v>
      </c>
    </row>
    <row r="1548" customFormat="false" ht="12.75" hidden="false" customHeight="false" outlineLevel="0" collapsed="false">
      <c r="A1548" s="0" t="s">
        <v>7380</v>
      </c>
      <c r="B1548" s="0" t="n">
        <v>2000</v>
      </c>
      <c r="C1548" s="0" t="n">
        <v>27.45</v>
      </c>
      <c r="D1548" s="0" t="n">
        <v>27.18</v>
      </c>
      <c r="E1548" s="0" t="n">
        <v>0</v>
      </c>
      <c r="F1548" s="0" t="n">
        <v>0</v>
      </c>
      <c r="G1548" s="0" t="n">
        <v>-0.56</v>
      </c>
      <c r="H1548" s="0" t="n">
        <v>-0.83</v>
      </c>
      <c r="I1548" s="0" t="n">
        <f aca="false">+G1548-H1548</f>
        <v>0.27</v>
      </c>
      <c r="J1548" s="0" t="n">
        <f aca="false">D1548</f>
        <v>27.18</v>
      </c>
      <c r="K1548" s="0" t="n">
        <f aca="false">C1548</f>
        <v>27.45</v>
      </c>
      <c r="N1548" s="0" t="n">
        <f aca="false">'Central-Hudson Off Peak'!I1548</f>
        <v>-1.92</v>
      </c>
      <c r="O1548" s="0" t="n">
        <f aca="false">'Central-Hudson Off Peak'!D1548</f>
        <v>29.37</v>
      </c>
      <c r="P1548" s="1" t="n">
        <f aca="false">(O1548+N1548)-K1548</f>
        <v>0</v>
      </c>
    </row>
    <row r="1549" customFormat="false" ht="12.75" hidden="false" customHeight="false" outlineLevel="0" collapsed="false">
      <c r="A1549" s="0" t="s">
        <v>7381</v>
      </c>
      <c r="B1549" s="0" t="n">
        <v>2000</v>
      </c>
      <c r="C1549" s="0" t="n">
        <v>28.59</v>
      </c>
      <c r="D1549" s="0" t="n">
        <v>28.32</v>
      </c>
      <c r="E1549" s="0" t="n">
        <v>0</v>
      </c>
      <c r="F1549" s="0" t="n">
        <v>0</v>
      </c>
      <c r="G1549" s="0" t="n">
        <v>-0.59</v>
      </c>
      <c r="H1549" s="0" t="n">
        <v>-0.86</v>
      </c>
      <c r="I1549" s="0" t="n">
        <f aca="false">+G1549-H1549</f>
        <v>0.27</v>
      </c>
      <c r="J1549" s="0" t="n">
        <f aca="false">D1549</f>
        <v>28.32</v>
      </c>
      <c r="K1549" s="0" t="n">
        <f aca="false">C1549</f>
        <v>28.59</v>
      </c>
      <c r="N1549" s="0" t="n">
        <f aca="false">'Central-Hudson Off Peak'!I1549</f>
        <v>-2.01</v>
      </c>
      <c r="O1549" s="0" t="n">
        <f aca="false">'Central-Hudson Off Peak'!D1549</f>
        <v>30.6</v>
      </c>
      <c r="P1549" s="1" t="n">
        <f aca="false">(O1549+N1549)-K1549</f>
        <v>0</v>
      </c>
    </row>
    <row r="1550" customFormat="false" ht="12.75" hidden="false" customHeight="false" outlineLevel="0" collapsed="false">
      <c r="A1550" s="0" t="s">
        <v>7382</v>
      </c>
      <c r="B1550" s="0" t="n">
        <v>2000</v>
      </c>
      <c r="C1550" s="0" t="n">
        <v>27.45</v>
      </c>
      <c r="D1550" s="0" t="n">
        <v>27.18</v>
      </c>
      <c r="E1550" s="0" t="n">
        <v>0</v>
      </c>
      <c r="F1550" s="0" t="n">
        <v>0</v>
      </c>
      <c r="G1550" s="0" t="n">
        <v>-0.56</v>
      </c>
      <c r="H1550" s="0" t="n">
        <v>-0.83</v>
      </c>
      <c r="I1550" s="0" t="n">
        <f aca="false">+G1550-H1550</f>
        <v>0.27</v>
      </c>
      <c r="J1550" s="0" t="n">
        <f aca="false">D1550</f>
        <v>27.18</v>
      </c>
      <c r="K1550" s="0" t="n">
        <f aca="false">C1550</f>
        <v>27.45</v>
      </c>
      <c r="N1550" s="0" t="n">
        <f aca="false">'Central-Hudson Off Peak'!I1550</f>
        <v>-1.92</v>
      </c>
      <c r="O1550" s="0" t="n">
        <f aca="false">'Central-Hudson Off Peak'!D1550</f>
        <v>29.37</v>
      </c>
      <c r="P1550" s="1" t="n">
        <f aca="false">(O1550+N1550)-K1550</f>
        <v>0</v>
      </c>
    </row>
    <row r="1551" customFormat="false" ht="12.75" hidden="false" customHeight="false" outlineLevel="0" collapsed="false">
      <c r="A1551" s="0" t="s">
        <v>7383</v>
      </c>
      <c r="B1551" s="0" t="n">
        <v>2000</v>
      </c>
      <c r="C1551" s="0" t="n">
        <v>30.56</v>
      </c>
      <c r="D1551" s="0" t="n">
        <v>30.27</v>
      </c>
      <c r="E1551" s="0" t="n">
        <v>0</v>
      </c>
      <c r="F1551" s="0" t="n">
        <v>0</v>
      </c>
      <c r="G1551" s="0" t="n">
        <v>-0.63</v>
      </c>
      <c r="H1551" s="0" t="n">
        <v>-0.92</v>
      </c>
      <c r="I1551" s="0" t="n">
        <f aca="false">+G1551-H1551</f>
        <v>0.29</v>
      </c>
      <c r="J1551" s="0" t="n">
        <f aca="false">D1551</f>
        <v>30.27</v>
      </c>
      <c r="K1551" s="0" t="n">
        <f aca="false">C1551</f>
        <v>30.56</v>
      </c>
      <c r="N1551" s="0" t="n">
        <f aca="false">'Central-Hudson Off Peak'!I1551</f>
        <v>-2.15</v>
      </c>
      <c r="O1551" s="0" t="n">
        <f aca="false">'Central-Hudson Off Peak'!D1551</f>
        <v>32.71</v>
      </c>
      <c r="P1551" s="1" t="n">
        <f aca="false">(O1551+N1551)-K1551</f>
        <v>0</v>
      </c>
    </row>
    <row r="1552" customFormat="false" ht="12.75" hidden="false" customHeight="false" outlineLevel="0" collapsed="false">
      <c r="A1552" s="0" t="s">
        <v>7384</v>
      </c>
      <c r="B1552" s="0" t="n">
        <v>2000</v>
      </c>
      <c r="C1552" s="0" t="n">
        <v>32.95</v>
      </c>
      <c r="D1552" s="0" t="n">
        <v>32.64</v>
      </c>
      <c r="E1552" s="0" t="n">
        <v>0</v>
      </c>
      <c r="F1552" s="0" t="n">
        <v>0</v>
      </c>
      <c r="G1552" s="0" t="n">
        <v>-0.68</v>
      </c>
      <c r="H1552" s="0" t="n">
        <v>-0.99</v>
      </c>
      <c r="I1552" s="0" t="n">
        <f aca="false">+G1552-H1552</f>
        <v>0.31</v>
      </c>
      <c r="J1552" s="0" t="n">
        <f aca="false">D1552</f>
        <v>32.64</v>
      </c>
      <c r="K1552" s="0" t="n">
        <f aca="false">C1552</f>
        <v>32.95</v>
      </c>
      <c r="N1552" s="0" t="n">
        <f aca="false">'Central-Hudson Off Peak'!I1552</f>
        <v>-2.32</v>
      </c>
      <c r="O1552" s="0" t="n">
        <f aca="false">'Central-Hudson Off Peak'!D1552</f>
        <v>35.27</v>
      </c>
      <c r="P1552" s="1" t="n">
        <f aca="false">(O1552+N1552)-K1552</f>
        <v>0</v>
      </c>
    </row>
    <row r="1553" customFormat="false" ht="12.75" hidden="false" customHeight="false" outlineLevel="0" collapsed="false">
      <c r="A1553" s="0" t="s">
        <v>7385</v>
      </c>
      <c r="B1553" s="0" t="n">
        <v>2000</v>
      </c>
      <c r="C1553" s="0" t="n">
        <v>22.43</v>
      </c>
      <c r="D1553" s="0" t="n">
        <v>22.35</v>
      </c>
      <c r="E1553" s="0" t="n">
        <v>-1.69</v>
      </c>
      <c r="F1553" s="0" t="n">
        <v>-1.8</v>
      </c>
      <c r="G1553" s="0" t="n">
        <v>-0.43</v>
      </c>
      <c r="H1553" s="0" t="n">
        <v>-0.62</v>
      </c>
      <c r="I1553" s="0" t="n">
        <f aca="false">+G1553-H1553</f>
        <v>0.19</v>
      </c>
      <c r="J1553" s="0" t="n">
        <f aca="false">D1553</f>
        <v>22.35</v>
      </c>
      <c r="K1553" s="0" t="n">
        <f aca="false">C1553</f>
        <v>22.43</v>
      </c>
      <c r="N1553" s="0" t="n">
        <f aca="false">'Central-Hudson Off Peak'!I1553</f>
        <v>-1.46</v>
      </c>
      <c r="O1553" s="0" t="n">
        <f aca="false">'Central-Hudson Off Peak'!D1553</f>
        <v>35.07</v>
      </c>
      <c r="P1553" s="1" t="n">
        <f aca="false">(O1553+N1553)-K1553</f>
        <v>11.18</v>
      </c>
    </row>
    <row r="1554" customFormat="false" ht="12.75" hidden="false" customHeight="false" outlineLevel="0" collapsed="false">
      <c r="A1554" s="0" t="s">
        <v>7386</v>
      </c>
      <c r="B1554" s="0" t="n">
        <v>2000</v>
      </c>
      <c r="C1554" s="0" t="n">
        <v>22.88</v>
      </c>
      <c r="D1554" s="0" t="n">
        <v>22.82</v>
      </c>
      <c r="E1554" s="0" t="n">
        <v>-1.87</v>
      </c>
      <c r="F1554" s="0" t="n">
        <v>-2.01</v>
      </c>
      <c r="G1554" s="0" t="n">
        <v>-0.43</v>
      </c>
      <c r="H1554" s="0" t="n">
        <v>-0.63</v>
      </c>
      <c r="I1554" s="0" t="n">
        <f aca="false">+G1554-H1554</f>
        <v>0.2</v>
      </c>
      <c r="J1554" s="0" t="n">
        <f aca="false">D1554</f>
        <v>22.82</v>
      </c>
      <c r="K1554" s="0" t="n">
        <f aca="false">C1554</f>
        <v>22.88</v>
      </c>
      <c r="N1554" s="0" t="n">
        <f aca="false">'Central-Hudson Off Peak'!I1554</f>
        <v>-1.47</v>
      </c>
      <c r="O1554" s="0" t="n">
        <f aca="false">'Central-Hudson Off Peak'!D1554</f>
        <v>36.8</v>
      </c>
      <c r="P1554" s="1" t="n">
        <f aca="false">(O1554+N1554)-K1554</f>
        <v>12.45</v>
      </c>
    </row>
    <row r="1555" customFormat="false" ht="12.75" hidden="false" customHeight="false" outlineLevel="0" collapsed="false">
      <c r="A1555" s="0" t="s">
        <v>7387</v>
      </c>
      <c r="B1555" s="0" t="n">
        <v>2000</v>
      </c>
      <c r="C1555" s="0" t="n">
        <v>23.37</v>
      </c>
      <c r="D1555" s="0" t="n">
        <v>23.31</v>
      </c>
      <c r="E1555" s="0" t="n">
        <v>-1.95</v>
      </c>
      <c r="F1555" s="0" t="n">
        <v>-2.09</v>
      </c>
      <c r="G1555" s="0" t="n">
        <v>-0.44</v>
      </c>
      <c r="H1555" s="0" t="n">
        <v>-0.64</v>
      </c>
      <c r="I1555" s="0" t="n">
        <f aca="false">+G1555-H1555</f>
        <v>0.2</v>
      </c>
      <c r="J1555" s="0" t="n">
        <f aca="false">D1555</f>
        <v>23.31</v>
      </c>
      <c r="K1555" s="0" t="n">
        <f aca="false">C1555</f>
        <v>23.37</v>
      </c>
      <c r="N1555" s="0" t="n">
        <f aca="false">'Central-Hudson Off Peak'!I1555</f>
        <v>-1.5</v>
      </c>
      <c r="O1555" s="0" t="n">
        <f aca="false">'Central-Hudson Off Peak'!D1555</f>
        <v>37.83</v>
      </c>
      <c r="P1555" s="1" t="n">
        <f aca="false">(O1555+N1555)-K1555</f>
        <v>12.96</v>
      </c>
    </row>
    <row r="1556" customFormat="false" ht="12.75" hidden="false" customHeight="false" outlineLevel="0" collapsed="false">
      <c r="A1556" s="0" t="s">
        <v>7388</v>
      </c>
      <c r="B1556" s="0" t="n">
        <v>2000</v>
      </c>
      <c r="C1556" s="0" t="n">
        <v>27.09</v>
      </c>
      <c r="D1556" s="0" t="n">
        <v>26.95</v>
      </c>
      <c r="E1556" s="0" t="n">
        <v>-1.34</v>
      </c>
      <c r="F1556" s="0" t="n">
        <v>-1.44</v>
      </c>
      <c r="G1556" s="0" t="n">
        <v>-0.53</v>
      </c>
      <c r="H1556" s="0" t="n">
        <v>-0.77</v>
      </c>
      <c r="I1556" s="0" t="n">
        <f aca="false">+G1556-H1556</f>
        <v>0.24</v>
      </c>
      <c r="J1556" s="0" t="n">
        <f aca="false">D1556</f>
        <v>26.95</v>
      </c>
      <c r="K1556" s="0" t="n">
        <f aca="false">C1556</f>
        <v>27.09</v>
      </c>
      <c r="N1556" s="0" t="n">
        <f aca="false">'Central-Hudson Off Peak'!I1556</f>
        <v>-1.81</v>
      </c>
      <c r="O1556" s="0" t="n">
        <f aca="false">'Central-Hudson Off Peak'!D1556</f>
        <v>37.83</v>
      </c>
      <c r="P1556" s="1" t="n">
        <f aca="false">(O1556+N1556)-K1556</f>
        <v>8.93</v>
      </c>
    </row>
    <row r="1557" customFormat="false" ht="12.75" hidden="false" customHeight="false" outlineLevel="0" collapsed="false">
      <c r="A1557" s="0" t="s">
        <v>7389</v>
      </c>
      <c r="B1557" s="0" t="n">
        <v>2000</v>
      </c>
      <c r="C1557" s="0" t="n">
        <v>23.37</v>
      </c>
      <c r="D1557" s="0" t="n">
        <v>23.31</v>
      </c>
      <c r="E1557" s="0" t="n">
        <v>-1.97</v>
      </c>
      <c r="F1557" s="0" t="n">
        <v>-2.11</v>
      </c>
      <c r="G1557" s="0" t="n">
        <v>-0.44</v>
      </c>
      <c r="H1557" s="0" t="n">
        <v>-0.64</v>
      </c>
      <c r="I1557" s="0" t="n">
        <f aca="false">+G1557-H1557</f>
        <v>0.2</v>
      </c>
      <c r="J1557" s="0" t="n">
        <f aca="false">D1557</f>
        <v>23.31</v>
      </c>
      <c r="K1557" s="0" t="n">
        <f aca="false">C1557</f>
        <v>23.37</v>
      </c>
      <c r="N1557" s="0" t="n">
        <f aca="false">'Central-Hudson Off Peak'!I1557</f>
        <v>-1.5</v>
      </c>
      <c r="O1557" s="0" t="n">
        <f aca="false">'Central-Hudson Off Peak'!D1557</f>
        <v>37.93</v>
      </c>
      <c r="P1557" s="1" t="n">
        <f aca="false">(O1557+N1557)-K1557</f>
        <v>13.06</v>
      </c>
    </row>
    <row r="1558" customFormat="false" ht="12.75" hidden="false" customHeight="false" outlineLevel="0" collapsed="false">
      <c r="A1558" s="0" t="s">
        <v>7390</v>
      </c>
      <c r="B1558" s="0" t="n">
        <v>2000</v>
      </c>
      <c r="C1558" s="0" t="n">
        <v>22.05</v>
      </c>
      <c r="D1558" s="0" t="n">
        <v>22.03</v>
      </c>
      <c r="E1558" s="0" t="n">
        <v>-2.26</v>
      </c>
      <c r="F1558" s="0" t="n">
        <v>-2.42</v>
      </c>
      <c r="G1558" s="0" t="n">
        <v>-0.41</v>
      </c>
      <c r="H1558" s="0" t="n">
        <v>-0.59</v>
      </c>
      <c r="I1558" s="0" t="n">
        <f aca="false">+G1558-H1558</f>
        <v>0.18</v>
      </c>
      <c r="J1558" s="0" t="n">
        <f aca="false">D1558</f>
        <v>22.03</v>
      </c>
      <c r="K1558" s="0" t="n">
        <f aca="false">C1558</f>
        <v>22.05</v>
      </c>
      <c r="N1558" s="0" t="n">
        <f aca="false">'Central-Hudson Off Peak'!I1558</f>
        <v>-1.39</v>
      </c>
      <c r="O1558" s="0" t="n">
        <f aca="false">'Central-Hudson Off Peak'!D1558</f>
        <v>38.41</v>
      </c>
      <c r="P1558" s="1" t="n">
        <f aca="false">(O1558+N1558)-K1558</f>
        <v>14.97</v>
      </c>
    </row>
    <row r="1559" customFormat="false" ht="12.75" hidden="false" customHeight="false" outlineLevel="0" collapsed="false">
      <c r="A1559" s="0" t="s">
        <v>7391</v>
      </c>
      <c r="B1559" s="0" t="n">
        <v>2000</v>
      </c>
      <c r="C1559" s="0" t="n">
        <v>20.68</v>
      </c>
      <c r="D1559" s="0" t="n">
        <v>20.68</v>
      </c>
      <c r="E1559" s="0" t="n">
        <v>-2.49</v>
      </c>
      <c r="F1559" s="0" t="n">
        <v>-2.66</v>
      </c>
      <c r="G1559" s="0" t="n">
        <v>-0.38</v>
      </c>
      <c r="H1559" s="0" t="n">
        <v>-0.55</v>
      </c>
      <c r="I1559" s="0" t="n">
        <f aca="false">+G1559-H1559</f>
        <v>0.17</v>
      </c>
      <c r="J1559" s="0" t="n">
        <f aca="false">D1559</f>
        <v>20.68</v>
      </c>
      <c r="K1559" s="0" t="n">
        <f aca="false">C1559</f>
        <v>20.68</v>
      </c>
      <c r="N1559" s="0" t="n">
        <f aca="false">'Central-Hudson Off Peak'!I1559</f>
        <v>-1.28</v>
      </c>
      <c r="O1559" s="0" t="n">
        <f aca="false">'Central-Hudson Off Peak'!D1559</f>
        <v>38.47</v>
      </c>
      <c r="P1559" s="1" t="n">
        <f aca="false">(O1559+N1559)-K1559</f>
        <v>16.51</v>
      </c>
    </row>
    <row r="1560" customFormat="false" ht="12.75" hidden="false" customHeight="false" outlineLevel="0" collapsed="false">
      <c r="A1560" s="0" t="s">
        <v>7392</v>
      </c>
      <c r="B1560" s="0" t="n">
        <v>2000</v>
      </c>
      <c r="C1560" s="0" t="n">
        <v>22.06</v>
      </c>
      <c r="D1560" s="0" t="n">
        <v>22.03</v>
      </c>
      <c r="E1560" s="0" t="n">
        <v>-2.2</v>
      </c>
      <c r="F1560" s="0" t="n">
        <v>-2.36</v>
      </c>
      <c r="G1560" s="0" t="n">
        <v>-0.41</v>
      </c>
      <c r="H1560" s="0" t="n">
        <v>-0.6</v>
      </c>
      <c r="I1560" s="0" t="n">
        <f aca="false">+G1560-H1560</f>
        <v>0.19</v>
      </c>
      <c r="J1560" s="0" t="n">
        <f aca="false">D1560</f>
        <v>22.03</v>
      </c>
      <c r="K1560" s="0" t="n">
        <f aca="false">C1560</f>
        <v>22.06</v>
      </c>
      <c r="N1560" s="0" t="n">
        <f aca="false">'Central-Hudson Off Peak'!I1560</f>
        <v>-1.4</v>
      </c>
      <c r="O1560" s="0" t="n">
        <f aca="false">'Central-Hudson Off Peak'!D1560</f>
        <v>38.04</v>
      </c>
      <c r="P1560" s="1" t="n">
        <f aca="false">(O1560+N1560)-K1560</f>
        <v>14.58</v>
      </c>
    </row>
    <row r="1561" customFormat="false" ht="12.75" hidden="false" customHeight="false" outlineLevel="0" collapsed="false">
      <c r="A1561" s="0" t="s">
        <v>7393</v>
      </c>
      <c r="B1561" s="0" t="n">
        <v>2000</v>
      </c>
      <c r="C1561" s="0" t="n">
        <v>22.67</v>
      </c>
      <c r="D1561" s="0" t="n">
        <v>22.62</v>
      </c>
      <c r="E1561" s="0" t="n">
        <v>-2.15</v>
      </c>
      <c r="F1561" s="0" t="n">
        <v>-2.3</v>
      </c>
      <c r="G1561" s="0" t="n">
        <v>-0.42</v>
      </c>
      <c r="H1561" s="0" t="n">
        <v>-0.62</v>
      </c>
      <c r="I1561" s="0" t="n">
        <f aca="false">+G1561-H1561</f>
        <v>0.2</v>
      </c>
      <c r="J1561" s="0" t="n">
        <f aca="false">D1561</f>
        <v>22.62</v>
      </c>
      <c r="K1561" s="0" t="n">
        <f aca="false">C1561</f>
        <v>22.67</v>
      </c>
      <c r="N1561" s="0" t="n">
        <f aca="false">'Central-Hudson Off Peak'!I1561</f>
        <v>-1.44</v>
      </c>
      <c r="O1561" s="0" t="n">
        <f aca="false">'Central-Hudson Off Peak'!D1561</f>
        <v>38.39</v>
      </c>
      <c r="P1561" s="1" t="n">
        <f aca="false">(O1561+N1561)-K1561</f>
        <v>14.28</v>
      </c>
    </row>
    <row r="1562" customFormat="false" ht="12.75" hidden="false" customHeight="false" outlineLevel="0" collapsed="false">
      <c r="A1562" s="0" t="s">
        <v>7394</v>
      </c>
      <c r="B1562" s="0" t="n">
        <v>2000</v>
      </c>
      <c r="C1562" s="0" t="n">
        <v>23.63</v>
      </c>
      <c r="D1562" s="0" t="n">
        <v>23.56</v>
      </c>
      <c r="E1562" s="0" t="n">
        <v>-1.99</v>
      </c>
      <c r="F1562" s="0" t="n">
        <v>-2.13</v>
      </c>
      <c r="G1562" s="0" t="n">
        <v>-0.44</v>
      </c>
      <c r="H1562" s="0" t="n">
        <v>-0.65</v>
      </c>
      <c r="I1562" s="0" t="n">
        <f aca="false">+G1562-H1562</f>
        <v>0.21</v>
      </c>
      <c r="J1562" s="0" t="n">
        <f aca="false">D1562</f>
        <v>23.56</v>
      </c>
      <c r="K1562" s="0" t="n">
        <f aca="false">C1562</f>
        <v>23.63</v>
      </c>
      <c r="N1562" s="0" t="n">
        <f aca="false">'Central-Hudson Off Peak'!I1562</f>
        <v>-1.52</v>
      </c>
      <c r="O1562" s="0" t="n">
        <f aca="false">'Central-Hudson Off Peak'!D1562</f>
        <v>38.36</v>
      </c>
      <c r="P1562" s="1" t="n">
        <f aca="false">(O1562+N1562)-K1562</f>
        <v>13.21</v>
      </c>
    </row>
    <row r="1563" customFormat="false" ht="12.75" hidden="false" customHeight="false" outlineLevel="0" collapsed="false">
      <c r="A1563" s="0" t="s">
        <v>7395</v>
      </c>
      <c r="B1563" s="0" t="n">
        <v>2000</v>
      </c>
      <c r="C1563" s="0" t="n">
        <v>24.44</v>
      </c>
      <c r="D1563" s="0" t="n">
        <v>24.35</v>
      </c>
      <c r="E1563" s="0" t="n">
        <v>-1.85</v>
      </c>
      <c r="F1563" s="0" t="n">
        <v>-1.98</v>
      </c>
      <c r="G1563" s="0" t="n">
        <v>-0.46</v>
      </c>
      <c r="H1563" s="0" t="n">
        <v>-0.68</v>
      </c>
      <c r="I1563" s="0" t="n">
        <f aca="false">+G1563-H1563</f>
        <v>0.22</v>
      </c>
      <c r="J1563" s="0" t="n">
        <f aca="false">D1563</f>
        <v>24.35</v>
      </c>
      <c r="K1563" s="0" t="n">
        <f aca="false">C1563</f>
        <v>24.44</v>
      </c>
      <c r="N1563" s="0" t="n">
        <f aca="false">'Central-Hudson Off Peak'!I1563</f>
        <v>-1.58</v>
      </c>
      <c r="O1563" s="0" t="n">
        <f aca="false">'Central-Hudson Off Peak'!D1563</f>
        <v>38.31</v>
      </c>
      <c r="P1563" s="1" t="n">
        <f aca="false">(O1563+N1563)-K1563</f>
        <v>12.29</v>
      </c>
    </row>
    <row r="1564" customFormat="false" ht="12.75" hidden="false" customHeight="false" outlineLevel="0" collapsed="false">
      <c r="A1564" s="0" t="s">
        <v>7396</v>
      </c>
      <c r="B1564" s="0" t="n">
        <v>2000</v>
      </c>
      <c r="C1564" s="0" t="n">
        <v>34.95</v>
      </c>
      <c r="D1564" s="0" t="n">
        <v>34.62</v>
      </c>
      <c r="E1564" s="0" t="n">
        <v>0</v>
      </c>
      <c r="F1564" s="0" t="n">
        <v>0</v>
      </c>
      <c r="G1564" s="0" t="n">
        <v>-0.72</v>
      </c>
      <c r="H1564" s="0" t="n">
        <v>-1.05</v>
      </c>
      <c r="I1564" s="0" t="n">
        <f aca="false">+G1564-H1564</f>
        <v>0.33</v>
      </c>
      <c r="J1564" s="0" t="n">
        <f aca="false">D1564</f>
        <v>34.62</v>
      </c>
      <c r="K1564" s="0" t="n">
        <f aca="false">C1564</f>
        <v>34.95</v>
      </c>
      <c r="N1564" s="0" t="n">
        <f aca="false">'Central-Hudson Off Peak'!I1564</f>
        <v>-2.46</v>
      </c>
      <c r="O1564" s="0" t="n">
        <f aca="false">'Central-Hudson Off Peak'!D1564</f>
        <v>37.41</v>
      </c>
      <c r="P1564" s="1" t="n">
        <f aca="false">(O1564+N1564)-K1564</f>
        <v>0</v>
      </c>
    </row>
    <row r="1565" customFormat="false" ht="12.75" hidden="false" customHeight="false" outlineLevel="0" collapsed="false">
      <c r="A1565" s="0" t="s">
        <v>7397</v>
      </c>
      <c r="B1565" s="0" t="n">
        <v>2000</v>
      </c>
      <c r="C1565" s="0" t="n">
        <v>35.36</v>
      </c>
      <c r="D1565" s="0" t="n">
        <v>35.02</v>
      </c>
      <c r="E1565" s="0" t="n">
        <v>0</v>
      </c>
      <c r="F1565" s="0" t="n">
        <v>0</v>
      </c>
      <c r="G1565" s="0" t="n">
        <v>-0.73</v>
      </c>
      <c r="H1565" s="0" t="n">
        <v>-1.07</v>
      </c>
      <c r="I1565" s="0" t="n">
        <f aca="false">+G1565-H1565</f>
        <v>0.34</v>
      </c>
      <c r="J1565" s="0" t="n">
        <f aca="false">D1565</f>
        <v>35.02</v>
      </c>
      <c r="K1565" s="0" t="n">
        <f aca="false">C1565</f>
        <v>35.36</v>
      </c>
      <c r="N1565" s="0" t="n">
        <f aca="false">'Central-Hudson Off Peak'!I1565</f>
        <v>-2.48</v>
      </c>
      <c r="O1565" s="0" t="n">
        <f aca="false">'Central-Hudson Off Peak'!D1565</f>
        <v>37.84</v>
      </c>
      <c r="P1565" s="1" t="n">
        <f aca="false">(O1565+N1565)-K1565</f>
        <v>0</v>
      </c>
    </row>
    <row r="1566" customFormat="false" ht="12.75" hidden="false" customHeight="false" outlineLevel="0" collapsed="false">
      <c r="A1566" s="0" t="s">
        <v>7398</v>
      </c>
      <c r="B1566" s="0" t="n">
        <v>2000</v>
      </c>
      <c r="C1566" s="0" t="n">
        <v>35.36</v>
      </c>
      <c r="D1566" s="0" t="n">
        <v>35.02</v>
      </c>
      <c r="E1566" s="0" t="n">
        <v>0</v>
      </c>
      <c r="F1566" s="0" t="n">
        <v>0</v>
      </c>
      <c r="G1566" s="0" t="n">
        <v>-0.73</v>
      </c>
      <c r="H1566" s="0" t="n">
        <v>-1.07</v>
      </c>
      <c r="I1566" s="0" t="n">
        <f aca="false">+G1566-H1566</f>
        <v>0.34</v>
      </c>
      <c r="J1566" s="0" t="n">
        <f aca="false">D1566</f>
        <v>35.02</v>
      </c>
      <c r="K1566" s="0" t="n">
        <f aca="false">C1566</f>
        <v>35.36</v>
      </c>
      <c r="N1566" s="0" t="n">
        <f aca="false">'Central-Hudson Off Peak'!I1566</f>
        <v>-2.48</v>
      </c>
      <c r="O1566" s="0" t="n">
        <f aca="false">'Central-Hudson Off Peak'!D1566</f>
        <v>37.84</v>
      </c>
      <c r="P1566" s="1" t="n">
        <f aca="false">(O1566+N1566)-K1566</f>
        <v>0</v>
      </c>
    </row>
    <row r="1567" customFormat="false" ht="12.75" hidden="false" customHeight="false" outlineLevel="0" collapsed="false">
      <c r="A1567" s="0" t="s">
        <v>7399</v>
      </c>
      <c r="B1567" s="0" t="n">
        <v>2000</v>
      </c>
      <c r="C1567" s="0" t="n">
        <v>37.31</v>
      </c>
      <c r="D1567" s="0" t="n">
        <v>36.96</v>
      </c>
      <c r="E1567" s="0" t="n">
        <v>0</v>
      </c>
      <c r="F1567" s="0" t="n">
        <v>0</v>
      </c>
      <c r="G1567" s="0" t="n">
        <v>-0.77</v>
      </c>
      <c r="H1567" s="0" t="n">
        <v>-1.12</v>
      </c>
      <c r="I1567" s="0" t="n">
        <f aca="false">+G1567-H1567</f>
        <v>0.35</v>
      </c>
      <c r="J1567" s="0" t="n">
        <f aca="false">D1567</f>
        <v>36.96</v>
      </c>
      <c r="K1567" s="0" t="n">
        <f aca="false">C1567</f>
        <v>37.31</v>
      </c>
      <c r="N1567" s="0" t="n">
        <f aca="false">'Central-Hudson Off Peak'!I1567</f>
        <v>-2.62</v>
      </c>
      <c r="O1567" s="0" t="n">
        <f aca="false">'Central-Hudson Off Peak'!D1567</f>
        <v>39.93</v>
      </c>
      <c r="P1567" s="1" t="n">
        <f aca="false">(O1567+N1567)-K1567</f>
        <v>0</v>
      </c>
    </row>
    <row r="1568" customFormat="false" ht="12.75" hidden="false" customHeight="false" outlineLevel="0" collapsed="false">
      <c r="A1568" s="0" t="s">
        <v>7400</v>
      </c>
      <c r="B1568" s="0" t="n">
        <v>2000</v>
      </c>
      <c r="C1568" s="0" t="n">
        <v>33.17</v>
      </c>
      <c r="D1568" s="0" t="n">
        <v>32.85</v>
      </c>
      <c r="E1568" s="0" t="n">
        <v>0</v>
      </c>
      <c r="F1568" s="0" t="n">
        <v>0</v>
      </c>
      <c r="G1568" s="0" t="n">
        <v>-0.68</v>
      </c>
      <c r="H1568" s="0" t="n">
        <v>-1</v>
      </c>
      <c r="I1568" s="0" t="n">
        <f aca="false">+G1568-H1568</f>
        <v>0.32</v>
      </c>
      <c r="J1568" s="0" t="n">
        <f aca="false">D1568</f>
        <v>32.85</v>
      </c>
      <c r="K1568" s="0" t="n">
        <f aca="false">C1568</f>
        <v>33.17</v>
      </c>
      <c r="N1568" s="0" t="n">
        <f aca="false">'Central-Hudson Off Peak'!I1568</f>
        <v>-2.33</v>
      </c>
      <c r="O1568" s="0" t="n">
        <f aca="false">'Central-Hudson Off Peak'!D1568</f>
        <v>35.5</v>
      </c>
      <c r="P1568" s="1" t="n">
        <f aca="false">(O1568+N1568)-K1568</f>
        <v>0</v>
      </c>
    </row>
    <row r="1569" customFormat="false" ht="12.75" hidden="false" customHeight="false" outlineLevel="0" collapsed="false">
      <c r="A1569" s="0" t="s">
        <v>7401</v>
      </c>
      <c r="B1569" s="0" t="n">
        <v>2000</v>
      </c>
      <c r="C1569" s="0" t="n">
        <v>26.03</v>
      </c>
      <c r="D1569" s="0" t="n">
        <v>25.31</v>
      </c>
      <c r="E1569" s="0" t="n">
        <v>0</v>
      </c>
      <c r="F1569" s="0" t="n">
        <v>0</v>
      </c>
      <c r="G1569" s="0" t="n">
        <v>-0.7</v>
      </c>
      <c r="H1569" s="0" t="n">
        <v>-1.42</v>
      </c>
      <c r="I1569" s="0" t="n">
        <f aca="false">+G1569-H1569</f>
        <v>0.72</v>
      </c>
      <c r="J1569" s="0" t="n">
        <f aca="false">D1569</f>
        <v>25.31</v>
      </c>
      <c r="K1569" s="0" t="n">
        <f aca="false">C1569</f>
        <v>26.03</v>
      </c>
      <c r="N1569" s="0" t="n">
        <f aca="false">'Central-Hudson Off Peak'!I1569</f>
        <v>-2.07</v>
      </c>
      <c r="O1569" s="0" t="n">
        <f aca="false">'Central-Hudson Off Peak'!D1569</f>
        <v>28.1</v>
      </c>
      <c r="P1569" s="1" t="n">
        <f aca="false">(O1569+N1569)-K1569</f>
        <v>0</v>
      </c>
    </row>
    <row r="1570" customFormat="false" ht="12.75" hidden="false" customHeight="false" outlineLevel="0" collapsed="false">
      <c r="A1570" s="0" t="s">
        <v>7402</v>
      </c>
      <c r="B1570" s="0" t="n">
        <v>2000</v>
      </c>
      <c r="C1570" s="0" t="n">
        <v>26.03</v>
      </c>
      <c r="D1570" s="0" t="n">
        <v>25.31</v>
      </c>
      <c r="E1570" s="0" t="n">
        <v>0</v>
      </c>
      <c r="F1570" s="0" t="n">
        <v>0</v>
      </c>
      <c r="G1570" s="0" t="n">
        <v>-0.7</v>
      </c>
      <c r="H1570" s="0" t="n">
        <v>-1.42</v>
      </c>
      <c r="I1570" s="0" t="n">
        <f aca="false">+G1570-H1570</f>
        <v>0.72</v>
      </c>
      <c r="J1570" s="0" t="n">
        <f aca="false">D1570</f>
        <v>25.31</v>
      </c>
      <c r="K1570" s="0" t="n">
        <f aca="false">C1570</f>
        <v>26.03</v>
      </c>
      <c r="N1570" s="0" t="n">
        <f aca="false">'Central-Hudson Off Peak'!I1570</f>
        <v>-2.07</v>
      </c>
      <c r="O1570" s="0" t="n">
        <f aca="false">'Central-Hudson Off Peak'!D1570</f>
        <v>28.1</v>
      </c>
      <c r="P1570" s="1" t="n">
        <f aca="false">(O1570+N1570)-K1570</f>
        <v>0</v>
      </c>
    </row>
    <row r="1571" customFormat="false" ht="12.75" hidden="false" customHeight="false" outlineLevel="0" collapsed="false">
      <c r="A1571" s="0" t="s">
        <v>7403</v>
      </c>
      <c r="B1571" s="0" t="n">
        <v>2000</v>
      </c>
      <c r="C1571" s="0" t="n">
        <v>24.36</v>
      </c>
      <c r="D1571" s="0" t="n">
        <v>23.69</v>
      </c>
      <c r="E1571" s="0" t="n">
        <v>0</v>
      </c>
      <c r="F1571" s="0" t="n">
        <v>0</v>
      </c>
      <c r="G1571" s="0" t="n">
        <v>-0.66</v>
      </c>
      <c r="H1571" s="0" t="n">
        <v>-1.33</v>
      </c>
      <c r="I1571" s="0" t="n">
        <f aca="false">+G1571-H1571</f>
        <v>0.67</v>
      </c>
      <c r="J1571" s="0" t="n">
        <f aca="false">D1571</f>
        <v>23.69</v>
      </c>
      <c r="K1571" s="0" t="n">
        <f aca="false">C1571</f>
        <v>24.36</v>
      </c>
      <c r="N1571" s="0" t="n">
        <f aca="false">'Central-Hudson Off Peak'!I1571</f>
        <v>-1.94</v>
      </c>
      <c r="O1571" s="0" t="n">
        <f aca="false">'Central-Hudson Off Peak'!D1571</f>
        <v>26.3</v>
      </c>
      <c r="P1571" s="1" t="n">
        <f aca="false">(O1571+N1571)-K1571</f>
        <v>0</v>
      </c>
    </row>
    <row r="1572" customFormat="false" ht="12.75" hidden="false" customHeight="false" outlineLevel="0" collapsed="false">
      <c r="A1572" s="0" t="s">
        <v>7404</v>
      </c>
      <c r="B1572" s="0" t="n">
        <v>2000</v>
      </c>
      <c r="C1572" s="0" t="n">
        <v>22.02</v>
      </c>
      <c r="D1572" s="0" t="n">
        <v>21.42</v>
      </c>
      <c r="E1572" s="0" t="n">
        <v>0</v>
      </c>
      <c r="F1572" s="0" t="n">
        <v>0</v>
      </c>
      <c r="G1572" s="0" t="n">
        <v>-0.6</v>
      </c>
      <c r="H1572" s="0" t="n">
        <v>-1.2</v>
      </c>
      <c r="I1572" s="0" t="n">
        <f aca="false">+G1572-H1572</f>
        <v>0.6</v>
      </c>
      <c r="J1572" s="0" t="n">
        <f aca="false">D1572</f>
        <v>21.42</v>
      </c>
      <c r="K1572" s="0" t="n">
        <f aca="false">C1572</f>
        <v>22.02</v>
      </c>
      <c r="N1572" s="0" t="n">
        <f aca="false">'Central-Hudson Off Peak'!I1572</f>
        <v>-1.76</v>
      </c>
      <c r="O1572" s="0" t="n">
        <f aca="false">'Central-Hudson Off Peak'!D1572</f>
        <v>23.78</v>
      </c>
      <c r="P1572" s="1" t="n">
        <f aca="false">(O1572+N1572)-K1572</f>
        <v>0</v>
      </c>
    </row>
    <row r="1573" customFormat="false" ht="12.75" hidden="false" customHeight="false" outlineLevel="0" collapsed="false">
      <c r="A1573" s="0" t="s">
        <v>7405</v>
      </c>
      <c r="B1573" s="0" t="n">
        <v>2000</v>
      </c>
      <c r="C1573" s="0" t="n">
        <v>17.48</v>
      </c>
      <c r="D1573" s="0" t="n">
        <v>17</v>
      </c>
      <c r="E1573" s="0" t="n">
        <v>0</v>
      </c>
      <c r="F1573" s="0" t="n">
        <v>0</v>
      </c>
      <c r="G1573" s="0" t="n">
        <v>-0.47</v>
      </c>
      <c r="H1573" s="0" t="n">
        <v>-0.95</v>
      </c>
      <c r="I1573" s="0" t="n">
        <f aca="false">+G1573-H1573</f>
        <v>0.48</v>
      </c>
      <c r="J1573" s="0" t="n">
        <f aca="false">D1573</f>
        <v>17</v>
      </c>
      <c r="K1573" s="0" t="n">
        <f aca="false">C1573</f>
        <v>17.48</v>
      </c>
      <c r="N1573" s="0" t="n">
        <f aca="false">'Central-Hudson Off Peak'!I1573</f>
        <v>-1.39</v>
      </c>
      <c r="O1573" s="0" t="n">
        <f aca="false">'Central-Hudson Off Peak'!D1573</f>
        <v>18.87</v>
      </c>
      <c r="P1573" s="1" t="n">
        <f aca="false">(O1573+N1573)-K1573</f>
        <v>0</v>
      </c>
    </row>
    <row r="1574" customFormat="false" ht="12.75" hidden="false" customHeight="false" outlineLevel="0" collapsed="false">
      <c r="A1574" s="0" t="s">
        <v>7406</v>
      </c>
      <c r="B1574" s="0" t="n">
        <v>2000</v>
      </c>
      <c r="C1574" s="0" t="n">
        <v>25.91</v>
      </c>
      <c r="D1574" s="0" t="n">
        <v>25.2</v>
      </c>
      <c r="E1574" s="0" t="n">
        <v>0</v>
      </c>
      <c r="F1574" s="0" t="n">
        <v>0</v>
      </c>
      <c r="G1574" s="0" t="n">
        <v>-0.7</v>
      </c>
      <c r="H1574" s="0" t="n">
        <v>-1.41</v>
      </c>
      <c r="I1574" s="0" t="n">
        <f aca="false">+G1574-H1574</f>
        <v>0.71</v>
      </c>
      <c r="J1574" s="0" t="n">
        <f aca="false">D1574</f>
        <v>25.2</v>
      </c>
      <c r="K1574" s="0" t="n">
        <f aca="false">C1574</f>
        <v>25.91</v>
      </c>
      <c r="N1574" s="0" t="n">
        <f aca="false">'Central-Hudson Off Peak'!I1574</f>
        <v>-2.06</v>
      </c>
      <c r="O1574" s="0" t="n">
        <f aca="false">'Central-Hudson Off Peak'!D1574</f>
        <v>27.97</v>
      </c>
      <c r="P1574" s="1" t="n">
        <f aca="false">(O1574+N1574)-K1574</f>
        <v>0</v>
      </c>
    </row>
    <row r="1575" customFormat="false" ht="12.75" hidden="false" customHeight="false" outlineLevel="0" collapsed="false">
      <c r="A1575" s="0" t="s">
        <v>7407</v>
      </c>
      <c r="B1575" s="0" t="n">
        <v>2000</v>
      </c>
      <c r="C1575" s="0" t="n">
        <v>34.16</v>
      </c>
      <c r="D1575" s="0" t="n">
        <v>33.22</v>
      </c>
      <c r="E1575" s="0" t="n">
        <v>0</v>
      </c>
      <c r="F1575" s="0" t="n">
        <v>0</v>
      </c>
      <c r="G1575" s="0" t="n">
        <v>-0.92</v>
      </c>
      <c r="H1575" s="0" t="n">
        <v>-1.86</v>
      </c>
      <c r="I1575" s="0" t="n">
        <f aca="false">+G1575-H1575</f>
        <v>0.94</v>
      </c>
      <c r="J1575" s="0" t="n">
        <f aca="false">D1575</f>
        <v>33.22</v>
      </c>
      <c r="K1575" s="0" t="n">
        <f aca="false">C1575</f>
        <v>34.16</v>
      </c>
      <c r="N1575" s="0" t="n">
        <f aca="false">'Central-Hudson Off Peak'!I1575</f>
        <v>-2.72</v>
      </c>
      <c r="O1575" s="0" t="n">
        <f aca="false">'Central-Hudson Off Peak'!D1575</f>
        <v>36.88</v>
      </c>
      <c r="P1575" s="1" t="n">
        <f aca="false">(O1575+N1575)-K1575</f>
        <v>0</v>
      </c>
    </row>
    <row r="1576" customFormat="false" ht="12.75" hidden="false" customHeight="false" outlineLevel="0" collapsed="false">
      <c r="A1576" s="0" t="s">
        <v>7408</v>
      </c>
      <c r="B1576" s="0" t="n">
        <v>2000</v>
      </c>
      <c r="C1576" s="0" t="n">
        <v>34.63</v>
      </c>
      <c r="D1576" s="0" t="n">
        <v>33.68</v>
      </c>
      <c r="E1576" s="0" t="n">
        <v>0</v>
      </c>
      <c r="F1576" s="0" t="n">
        <v>0</v>
      </c>
      <c r="G1576" s="0" t="n">
        <v>-0.94</v>
      </c>
      <c r="H1576" s="0" t="n">
        <v>-1.89</v>
      </c>
      <c r="I1576" s="0" t="n">
        <f aca="false">+G1576-H1576</f>
        <v>0.95</v>
      </c>
      <c r="J1576" s="0" t="n">
        <f aca="false">D1576</f>
        <v>33.68</v>
      </c>
      <c r="K1576" s="0" t="n">
        <f aca="false">C1576</f>
        <v>34.63</v>
      </c>
      <c r="N1576" s="0" t="n">
        <f aca="false">'Central-Hudson Off Peak'!I1576</f>
        <v>-2.76</v>
      </c>
      <c r="O1576" s="0" t="n">
        <f aca="false">'Central-Hudson Off Peak'!D1576</f>
        <v>37.39</v>
      </c>
      <c r="P1576" s="1" t="n">
        <f aca="false">(O1576+N1576)-K1576</f>
        <v>0</v>
      </c>
    </row>
    <row r="1577" customFormat="false" ht="12.75" hidden="false" customHeight="false" outlineLevel="0" collapsed="false">
      <c r="A1577" s="0" t="s">
        <v>7409</v>
      </c>
      <c r="B1577" s="0" t="n">
        <v>2000</v>
      </c>
      <c r="C1577" s="0" t="n">
        <v>30.83</v>
      </c>
      <c r="D1577" s="0" t="n">
        <v>29.92</v>
      </c>
      <c r="E1577" s="0" t="n">
        <v>0</v>
      </c>
      <c r="F1577" s="0" t="n">
        <v>0</v>
      </c>
      <c r="G1577" s="0" t="n">
        <v>-0.93</v>
      </c>
      <c r="H1577" s="0" t="n">
        <v>-1.84</v>
      </c>
      <c r="I1577" s="0" t="n">
        <f aca="false">+G1577-H1577</f>
        <v>0.91</v>
      </c>
      <c r="J1577" s="0" t="n">
        <f aca="false">D1577</f>
        <v>29.92</v>
      </c>
      <c r="K1577" s="0" t="n">
        <f aca="false">C1577</f>
        <v>30.83</v>
      </c>
      <c r="N1577" s="0" t="n">
        <f aca="false">'Central-Hudson Off Peak'!I1577</f>
        <v>-2.73</v>
      </c>
      <c r="O1577" s="0" t="n">
        <f aca="false">'Central-Hudson Off Peak'!D1577</f>
        <v>33.56</v>
      </c>
      <c r="P1577" s="1" t="n">
        <f aca="false">(O1577+N1577)-K1577</f>
        <v>0</v>
      </c>
    </row>
    <row r="1578" customFormat="false" ht="12.75" hidden="false" customHeight="false" outlineLevel="0" collapsed="false">
      <c r="A1578" s="0" t="s">
        <v>7410</v>
      </c>
      <c r="B1578" s="0" t="n">
        <v>2000</v>
      </c>
      <c r="C1578" s="0" t="n">
        <v>29.05</v>
      </c>
      <c r="D1578" s="0" t="n">
        <v>28.19</v>
      </c>
      <c r="E1578" s="0" t="n">
        <v>0</v>
      </c>
      <c r="F1578" s="0" t="n">
        <v>0</v>
      </c>
      <c r="G1578" s="0" t="n">
        <v>-0.87</v>
      </c>
      <c r="H1578" s="0" t="n">
        <v>-1.73</v>
      </c>
      <c r="I1578" s="0" t="n">
        <f aca="false">+G1578-H1578</f>
        <v>0.86</v>
      </c>
      <c r="J1578" s="0" t="n">
        <f aca="false">D1578</f>
        <v>28.19</v>
      </c>
      <c r="K1578" s="0" t="n">
        <f aca="false">C1578</f>
        <v>29.05</v>
      </c>
      <c r="N1578" s="0" t="n">
        <f aca="false">'Central-Hudson Off Peak'!I1578</f>
        <v>-2.57</v>
      </c>
      <c r="O1578" s="0" t="n">
        <f aca="false">'Central-Hudson Off Peak'!D1578</f>
        <v>31.62</v>
      </c>
      <c r="P1578" s="1" t="n">
        <f aca="false">(O1578+N1578)-K1578</f>
        <v>0</v>
      </c>
    </row>
    <row r="1579" customFormat="false" ht="12.75" hidden="false" customHeight="false" outlineLevel="0" collapsed="false">
      <c r="A1579" s="0" t="s">
        <v>7411</v>
      </c>
      <c r="B1579" s="0" t="n">
        <v>2000</v>
      </c>
      <c r="C1579" s="0" t="n">
        <v>29.05</v>
      </c>
      <c r="D1579" s="0" t="n">
        <v>28.19</v>
      </c>
      <c r="E1579" s="0" t="n">
        <v>0</v>
      </c>
      <c r="F1579" s="0" t="n">
        <v>0</v>
      </c>
      <c r="G1579" s="0" t="n">
        <v>-0.87</v>
      </c>
      <c r="H1579" s="0" t="n">
        <v>-1.73</v>
      </c>
      <c r="I1579" s="0" t="n">
        <f aca="false">+G1579-H1579</f>
        <v>0.86</v>
      </c>
      <c r="J1579" s="0" t="n">
        <f aca="false">D1579</f>
        <v>28.19</v>
      </c>
      <c r="K1579" s="0" t="n">
        <f aca="false">C1579</f>
        <v>29.05</v>
      </c>
      <c r="N1579" s="0" t="n">
        <f aca="false">'Central-Hudson Off Peak'!I1579</f>
        <v>-2.57</v>
      </c>
      <c r="O1579" s="0" t="n">
        <f aca="false">'Central-Hudson Off Peak'!D1579</f>
        <v>31.62</v>
      </c>
      <c r="P1579" s="1" t="n">
        <f aca="false">(O1579+N1579)-K1579</f>
        <v>0</v>
      </c>
    </row>
    <row r="1580" customFormat="false" ht="12.75" hidden="false" customHeight="false" outlineLevel="0" collapsed="false">
      <c r="A1580" s="0" t="s">
        <v>7412</v>
      </c>
      <c r="B1580" s="0" t="n">
        <v>2000</v>
      </c>
      <c r="C1580" s="0" t="n">
        <v>25.93</v>
      </c>
      <c r="D1580" s="0" t="n">
        <v>25.16</v>
      </c>
      <c r="E1580" s="0" t="n">
        <v>0</v>
      </c>
      <c r="F1580" s="0" t="n">
        <v>0</v>
      </c>
      <c r="G1580" s="0" t="n">
        <v>-0.78</v>
      </c>
      <c r="H1580" s="0" t="n">
        <v>-1.55</v>
      </c>
      <c r="I1580" s="0" t="n">
        <f aca="false">+G1580-H1580</f>
        <v>0.77</v>
      </c>
      <c r="J1580" s="0" t="n">
        <f aca="false">D1580</f>
        <v>25.16</v>
      </c>
      <c r="K1580" s="0" t="n">
        <f aca="false">C1580</f>
        <v>25.93</v>
      </c>
      <c r="N1580" s="0" t="n">
        <f aca="false">'Central-Hudson Off Peak'!I1580</f>
        <v>-2.29</v>
      </c>
      <c r="O1580" s="0" t="n">
        <f aca="false">'Central-Hudson Off Peak'!D1580</f>
        <v>28.22</v>
      </c>
      <c r="P1580" s="1" t="n">
        <f aca="false">(O1580+N1580)-K1580</f>
        <v>0</v>
      </c>
    </row>
    <row r="1581" customFormat="false" ht="12.75" hidden="false" customHeight="false" outlineLevel="0" collapsed="false">
      <c r="A1581" s="0" t="s">
        <v>7413</v>
      </c>
      <c r="B1581" s="0" t="n">
        <v>2000</v>
      </c>
      <c r="C1581" s="0" t="n">
        <v>22.72</v>
      </c>
      <c r="D1581" s="0" t="n">
        <v>22.04</v>
      </c>
      <c r="E1581" s="0" t="n">
        <v>0</v>
      </c>
      <c r="F1581" s="0" t="n">
        <v>0</v>
      </c>
      <c r="G1581" s="0" t="n">
        <v>-0.68</v>
      </c>
      <c r="H1581" s="0" t="n">
        <v>-1.36</v>
      </c>
      <c r="I1581" s="0" t="n">
        <f aca="false">+G1581-H1581</f>
        <v>0.68</v>
      </c>
      <c r="J1581" s="0" t="n">
        <f aca="false">D1581</f>
        <v>22.04</v>
      </c>
      <c r="K1581" s="0" t="n">
        <f aca="false">C1581</f>
        <v>22.72</v>
      </c>
      <c r="N1581" s="0" t="n">
        <f aca="false">'Central-Hudson Off Peak'!I1581</f>
        <v>-2.01</v>
      </c>
      <c r="O1581" s="0" t="n">
        <f aca="false">'Central-Hudson Off Peak'!D1581</f>
        <v>24.73</v>
      </c>
      <c r="P1581" s="1" t="n">
        <f aca="false">(O1581+N1581)-K1581</f>
        <v>0</v>
      </c>
    </row>
    <row r="1582" customFormat="false" ht="12.75" hidden="false" customHeight="false" outlineLevel="0" collapsed="false">
      <c r="A1582" s="0" t="s">
        <v>7414</v>
      </c>
      <c r="B1582" s="0" t="n">
        <v>2000</v>
      </c>
      <c r="C1582" s="0" t="n">
        <v>26.57</v>
      </c>
      <c r="D1582" s="0" t="n">
        <v>25.78</v>
      </c>
      <c r="E1582" s="0" t="n">
        <v>0</v>
      </c>
      <c r="F1582" s="0" t="n">
        <v>0</v>
      </c>
      <c r="G1582" s="0" t="n">
        <v>-0.8</v>
      </c>
      <c r="H1582" s="0" t="n">
        <v>-1.59</v>
      </c>
      <c r="I1582" s="0" t="n">
        <f aca="false">+G1582-H1582</f>
        <v>0.79</v>
      </c>
      <c r="J1582" s="0" t="n">
        <f aca="false">D1582</f>
        <v>25.78</v>
      </c>
      <c r="K1582" s="0" t="n">
        <f aca="false">C1582</f>
        <v>26.57</v>
      </c>
      <c r="N1582" s="0" t="n">
        <f aca="false">'Central-Hudson Off Peak'!I1582</f>
        <v>-2.35</v>
      </c>
      <c r="O1582" s="0" t="n">
        <f aca="false">'Central-Hudson Off Peak'!D1582</f>
        <v>28.92</v>
      </c>
      <c r="P1582" s="1" t="n">
        <f aca="false">(O1582+N1582)-K1582</f>
        <v>0</v>
      </c>
    </row>
    <row r="1583" customFormat="false" ht="12.75" hidden="false" customHeight="false" outlineLevel="0" collapsed="false">
      <c r="A1583" s="0" t="s">
        <v>7415</v>
      </c>
      <c r="B1583" s="0" t="n">
        <v>2000</v>
      </c>
      <c r="C1583" s="0" t="n">
        <v>33.49</v>
      </c>
      <c r="D1583" s="0" t="n">
        <v>32.5</v>
      </c>
      <c r="E1583" s="0" t="n">
        <v>0</v>
      </c>
      <c r="F1583" s="0" t="n">
        <v>0</v>
      </c>
      <c r="G1583" s="0" t="n">
        <v>-1.01</v>
      </c>
      <c r="H1583" s="0" t="n">
        <v>-2</v>
      </c>
      <c r="I1583" s="0" t="n">
        <f aca="false">+G1583-H1583</f>
        <v>0.99</v>
      </c>
      <c r="J1583" s="0" t="n">
        <f aca="false">D1583</f>
        <v>32.5</v>
      </c>
      <c r="K1583" s="0" t="n">
        <f aca="false">C1583</f>
        <v>33.49</v>
      </c>
      <c r="N1583" s="0" t="n">
        <f aca="false">'Central-Hudson Off Peak'!I1583</f>
        <v>-2.97</v>
      </c>
      <c r="O1583" s="0" t="n">
        <f aca="false">'Central-Hudson Off Peak'!D1583</f>
        <v>36.46</v>
      </c>
      <c r="P1583" s="1" t="n">
        <f aca="false">(O1583+N1583)-K1583</f>
        <v>0</v>
      </c>
    </row>
    <row r="1584" customFormat="false" ht="12.75" hidden="false" customHeight="false" outlineLevel="0" collapsed="false">
      <c r="A1584" s="0" t="s">
        <v>7416</v>
      </c>
      <c r="B1584" s="0" t="n">
        <v>2000</v>
      </c>
      <c r="C1584" s="0" t="n">
        <v>32.78</v>
      </c>
      <c r="D1584" s="0" t="n">
        <v>31.82</v>
      </c>
      <c r="E1584" s="0" t="n">
        <v>0</v>
      </c>
      <c r="F1584" s="0" t="n">
        <v>0</v>
      </c>
      <c r="G1584" s="0" t="n">
        <v>-0.99</v>
      </c>
      <c r="H1584" s="0" t="n">
        <v>-1.95</v>
      </c>
      <c r="I1584" s="0" t="n">
        <f aca="false">+G1584-H1584</f>
        <v>0.96</v>
      </c>
      <c r="J1584" s="0" t="n">
        <f aca="false">D1584</f>
        <v>31.82</v>
      </c>
      <c r="K1584" s="0" t="n">
        <f aca="false">C1584</f>
        <v>32.78</v>
      </c>
      <c r="N1584" s="0" t="n">
        <f aca="false">'Central-Hudson Off Peak'!I1584</f>
        <v>-2.91</v>
      </c>
      <c r="O1584" s="0" t="n">
        <f aca="false">'Central-Hudson Off Peak'!D1584</f>
        <v>35.69</v>
      </c>
      <c r="P1584" s="1" t="n">
        <f aca="false">(O1584+N1584)-K1584</f>
        <v>0</v>
      </c>
    </row>
    <row r="1585" customFormat="false" ht="12.75" hidden="false" customHeight="false" outlineLevel="0" collapsed="false">
      <c r="A1585" s="0" t="s">
        <v>7417</v>
      </c>
      <c r="B1585" s="0" t="n">
        <v>2000</v>
      </c>
      <c r="C1585" s="0" t="n">
        <v>30.5</v>
      </c>
      <c r="D1585" s="0" t="n">
        <v>29.65</v>
      </c>
      <c r="E1585" s="0" t="n">
        <v>0</v>
      </c>
      <c r="F1585" s="0" t="n">
        <v>0</v>
      </c>
      <c r="G1585" s="0" t="n">
        <v>-0.77</v>
      </c>
      <c r="H1585" s="0" t="n">
        <v>-1.62</v>
      </c>
      <c r="I1585" s="0" t="n">
        <f aca="false">+G1585-H1585</f>
        <v>0.85</v>
      </c>
      <c r="J1585" s="0" t="n">
        <f aca="false">D1585</f>
        <v>29.65</v>
      </c>
      <c r="K1585" s="0" t="n">
        <f aca="false">C1585</f>
        <v>30.5</v>
      </c>
      <c r="N1585" s="0" t="n">
        <f aca="false">'Central-Hudson Off Peak'!I1585</f>
        <v>-2.76</v>
      </c>
      <c r="O1585" s="0" t="n">
        <f aca="false">'Central-Hudson Off Peak'!D1585</f>
        <v>33.26</v>
      </c>
      <c r="P1585" s="1" t="n">
        <f aca="false">(O1585+N1585)-K1585</f>
        <v>0</v>
      </c>
    </row>
    <row r="1586" customFormat="false" ht="12.75" hidden="false" customHeight="false" outlineLevel="0" collapsed="false">
      <c r="A1586" s="0" t="s">
        <v>7418</v>
      </c>
      <c r="B1586" s="0" t="n">
        <v>2000</v>
      </c>
      <c r="C1586" s="0" t="n">
        <v>29.98</v>
      </c>
      <c r="D1586" s="0" t="n">
        <v>29.16</v>
      </c>
      <c r="E1586" s="0" t="n">
        <v>-0.01</v>
      </c>
      <c r="F1586" s="0" t="n">
        <v>-0.02</v>
      </c>
      <c r="G1586" s="0" t="n">
        <v>-0.76</v>
      </c>
      <c r="H1586" s="0" t="n">
        <v>-1.59</v>
      </c>
      <c r="I1586" s="0" t="n">
        <f aca="false">+G1586-H1586</f>
        <v>0.83</v>
      </c>
      <c r="J1586" s="0" t="n">
        <f aca="false">D1586</f>
        <v>29.16</v>
      </c>
      <c r="K1586" s="0" t="n">
        <f aca="false">C1586</f>
        <v>29.98</v>
      </c>
      <c r="N1586" s="0" t="n">
        <f aca="false">'Central-Hudson Off Peak'!I1586</f>
        <v>-2.71</v>
      </c>
      <c r="O1586" s="0" t="n">
        <f aca="false">'Central-Hudson Off Peak'!D1586</f>
        <v>33.16</v>
      </c>
      <c r="P1586" s="1" t="n">
        <f aca="false">(O1586+N1586)-K1586</f>
        <v>0.469999999999995</v>
      </c>
    </row>
    <row r="1587" customFormat="false" ht="12.75" hidden="false" customHeight="false" outlineLevel="0" collapsed="false">
      <c r="A1587" s="0" t="s">
        <v>7419</v>
      </c>
      <c r="B1587" s="0" t="n">
        <v>2000</v>
      </c>
      <c r="C1587" s="0" t="n">
        <v>29.98</v>
      </c>
      <c r="D1587" s="0" t="n">
        <v>29.15</v>
      </c>
      <c r="E1587" s="0" t="n">
        <v>-0.01</v>
      </c>
      <c r="F1587" s="0" t="n">
        <v>-0.01</v>
      </c>
      <c r="G1587" s="0" t="n">
        <v>-0.76</v>
      </c>
      <c r="H1587" s="0" t="n">
        <v>-1.59</v>
      </c>
      <c r="I1587" s="0" t="n">
        <f aca="false">+G1587-H1587</f>
        <v>0.83</v>
      </c>
      <c r="J1587" s="0" t="n">
        <f aca="false">D1587</f>
        <v>29.15</v>
      </c>
      <c r="K1587" s="0" t="n">
        <f aca="false">C1587</f>
        <v>29.98</v>
      </c>
      <c r="N1587" s="0" t="n">
        <f aca="false">'Central-Hudson Off Peak'!I1587</f>
        <v>-2.71</v>
      </c>
      <c r="O1587" s="0" t="n">
        <f aca="false">'Central-Hudson Off Peak'!D1587</f>
        <v>33.1</v>
      </c>
      <c r="P1587" s="1" t="n">
        <f aca="false">(O1587+N1587)-K1587</f>
        <v>0.41</v>
      </c>
    </row>
    <row r="1588" customFormat="false" ht="12.75" hidden="false" customHeight="false" outlineLevel="0" collapsed="false">
      <c r="A1588" s="0" t="s">
        <v>7420</v>
      </c>
      <c r="B1588" s="0" t="n">
        <v>2000</v>
      </c>
      <c r="C1588" s="0" t="n">
        <v>30.34</v>
      </c>
      <c r="D1588" s="0" t="n">
        <v>29.5</v>
      </c>
      <c r="E1588" s="0" t="n">
        <v>0</v>
      </c>
      <c r="F1588" s="0" t="n">
        <v>0</v>
      </c>
      <c r="G1588" s="0" t="n">
        <v>-0.77</v>
      </c>
      <c r="H1588" s="0" t="n">
        <v>-1.61</v>
      </c>
      <c r="I1588" s="0" t="n">
        <f aca="false">+G1588-H1588</f>
        <v>0.84</v>
      </c>
      <c r="J1588" s="0" t="n">
        <f aca="false">D1588</f>
        <v>29.5</v>
      </c>
      <c r="K1588" s="0" t="n">
        <f aca="false">C1588</f>
        <v>30.34</v>
      </c>
      <c r="N1588" s="0" t="n">
        <f aca="false">'Central-Hudson Off Peak'!I1588</f>
        <v>-2.75</v>
      </c>
      <c r="O1588" s="0" t="n">
        <f aca="false">'Central-Hudson Off Peak'!D1588</f>
        <v>33.09</v>
      </c>
      <c r="P1588" s="1" t="n">
        <f aca="false">(O1588+N1588)-K1588</f>
        <v>0</v>
      </c>
    </row>
    <row r="1589" customFormat="false" ht="12.75" hidden="false" customHeight="false" outlineLevel="0" collapsed="false">
      <c r="A1589" s="0" t="s">
        <v>7421</v>
      </c>
      <c r="B1589" s="0" t="n">
        <v>2000</v>
      </c>
      <c r="C1589" s="0" t="n">
        <v>29.69</v>
      </c>
      <c r="D1589" s="0" t="n">
        <v>28.87</v>
      </c>
      <c r="E1589" s="0" t="n">
        <v>0</v>
      </c>
      <c r="F1589" s="0" t="n">
        <v>0</v>
      </c>
      <c r="G1589" s="0" t="n">
        <v>-0.75</v>
      </c>
      <c r="H1589" s="0" t="n">
        <v>-1.57</v>
      </c>
      <c r="I1589" s="0" t="n">
        <f aca="false">+G1589-H1589</f>
        <v>0.82</v>
      </c>
      <c r="J1589" s="0" t="n">
        <f aca="false">D1589</f>
        <v>28.87</v>
      </c>
      <c r="K1589" s="0" t="n">
        <f aca="false">C1589</f>
        <v>29.69</v>
      </c>
      <c r="N1589" s="0" t="n">
        <f aca="false">'Central-Hudson Off Peak'!I1589</f>
        <v>-2.68</v>
      </c>
      <c r="O1589" s="0" t="n">
        <f aca="false">'Central-Hudson Off Peak'!D1589</f>
        <v>32.37</v>
      </c>
      <c r="P1589" s="1" t="n">
        <f aca="false">(O1589+N1589)-K1589</f>
        <v>0</v>
      </c>
    </row>
    <row r="1590" customFormat="false" ht="12.75" hidden="false" customHeight="false" outlineLevel="0" collapsed="false">
      <c r="A1590" s="0" t="s">
        <v>7422</v>
      </c>
      <c r="B1590" s="0" t="n">
        <v>2000</v>
      </c>
      <c r="C1590" s="0" t="n">
        <v>30.5</v>
      </c>
      <c r="D1590" s="0" t="n">
        <v>29.65</v>
      </c>
      <c r="E1590" s="0" t="n">
        <v>0</v>
      </c>
      <c r="F1590" s="0" t="n">
        <v>0</v>
      </c>
      <c r="G1590" s="0" t="n">
        <v>-0.77</v>
      </c>
      <c r="H1590" s="0" t="n">
        <v>-1.62</v>
      </c>
      <c r="I1590" s="0" t="n">
        <f aca="false">+G1590-H1590</f>
        <v>0.85</v>
      </c>
      <c r="J1590" s="0" t="n">
        <f aca="false">D1590</f>
        <v>29.65</v>
      </c>
      <c r="K1590" s="0" t="n">
        <f aca="false">C1590</f>
        <v>30.5</v>
      </c>
      <c r="N1590" s="0" t="n">
        <f aca="false">'Central-Hudson Off Peak'!I1590</f>
        <v>-2.76</v>
      </c>
      <c r="O1590" s="0" t="n">
        <f aca="false">'Central-Hudson Off Peak'!D1590</f>
        <v>33.26</v>
      </c>
      <c r="P1590" s="1" t="n">
        <f aca="false">(O1590+N1590)-K1590</f>
        <v>0</v>
      </c>
    </row>
    <row r="1591" customFormat="false" ht="12.75" hidden="false" customHeight="false" outlineLevel="0" collapsed="false">
      <c r="A1591" s="0" t="s">
        <v>7423</v>
      </c>
      <c r="B1591" s="0" t="n">
        <v>2000</v>
      </c>
      <c r="C1591" s="0" t="n">
        <v>35.11</v>
      </c>
      <c r="D1591" s="0" t="n">
        <v>34.14</v>
      </c>
      <c r="E1591" s="0" t="n">
        <v>0</v>
      </c>
      <c r="F1591" s="0" t="n">
        <v>0</v>
      </c>
      <c r="G1591" s="0" t="n">
        <v>-0.89</v>
      </c>
      <c r="H1591" s="0" t="n">
        <v>-1.86</v>
      </c>
      <c r="I1591" s="0" t="n">
        <f aca="false">+G1591-H1591</f>
        <v>0.97</v>
      </c>
      <c r="J1591" s="0" t="n">
        <f aca="false">D1591</f>
        <v>34.14</v>
      </c>
      <c r="K1591" s="0" t="n">
        <f aca="false">C1591</f>
        <v>35.11</v>
      </c>
      <c r="N1591" s="0" t="n">
        <f aca="false">'Central-Hudson Off Peak'!I1591</f>
        <v>-3.17</v>
      </c>
      <c r="O1591" s="0" t="n">
        <f aca="false">'Central-Hudson Off Peak'!D1591</f>
        <v>38.28</v>
      </c>
      <c r="P1591" s="1" t="n">
        <f aca="false">(O1591+N1591)-K1591</f>
        <v>0</v>
      </c>
    </row>
    <row r="1592" customFormat="false" ht="12.75" hidden="false" customHeight="false" outlineLevel="0" collapsed="false">
      <c r="A1592" s="0" t="s">
        <v>7424</v>
      </c>
      <c r="B1592" s="0" t="n">
        <v>2000</v>
      </c>
      <c r="C1592" s="0" t="n">
        <v>36.26</v>
      </c>
      <c r="D1592" s="0" t="n">
        <v>35.25</v>
      </c>
      <c r="E1592" s="0" t="n">
        <v>0</v>
      </c>
      <c r="F1592" s="0" t="n">
        <v>0</v>
      </c>
      <c r="G1592" s="0" t="n">
        <v>-0.92</v>
      </c>
      <c r="H1592" s="0" t="n">
        <v>-1.93</v>
      </c>
      <c r="I1592" s="0" t="n">
        <f aca="false">+G1592-H1592</f>
        <v>1.01</v>
      </c>
      <c r="J1592" s="0" t="n">
        <f aca="false">D1592</f>
        <v>35.25</v>
      </c>
      <c r="K1592" s="0" t="n">
        <f aca="false">C1592</f>
        <v>36.26</v>
      </c>
      <c r="N1592" s="0" t="n">
        <f aca="false">'Central-Hudson Off Peak'!I1592</f>
        <v>-3.28</v>
      </c>
      <c r="O1592" s="0" t="n">
        <f aca="false">'Central-Hudson Off Peak'!D1592</f>
        <v>39.54</v>
      </c>
      <c r="P1592" s="1" t="n">
        <f aca="false">(O1592+N1592)-K1592</f>
        <v>0</v>
      </c>
    </row>
    <row r="1593" customFormat="false" ht="12.75" hidden="false" customHeight="false" outlineLevel="0" collapsed="false">
      <c r="A1593" s="0" t="s">
        <v>7425</v>
      </c>
      <c r="B1593" s="0" t="n">
        <v>2000</v>
      </c>
      <c r="C1593" s="0" t="n">
        <v>31.33</v>
      </c>
      <c r="D1593" s="0" t="n">
        <v>30.4</v>
      </c>
      <c r="E1593" s="0" t="n">
        <v>0</v>
      </c>
      <c r="F1593" s="0" t="n">
        <v>0</v>
      </c>
      <c r="G1593" s="0" t="n">
        <v>-0.93</v>
      </c>
      <c r="H1593" s="0" t="n">
        <v>-1.86</v>
      </c>
      <c r="I1593" s="0" t="n">
        <f aca="false">+G1593-H1593</f>
        <v>0.93</v>
      </c>
      <c r="J1593" s="0" t="n">
        <f aca="false">D1593</f>
        <v>30.4</v>
      </c>
      <c r="K1593" s="0" t="n">
        <f aca="false">C1593</f>
        <v>31.33</v>
      </c>
      <c r="N1593" s="0" t="n">
        <f aca="false">'Central-Hudson Off Peak'!I1593</f>
        <v>-2.97</v>
      </c>
      <c r="O1593" s="0" t="n">
        <f aca="false">'Central-Hudson Off Peak'!D1593</f>
        <v>34.3</v>
      </c>
      <c r="P1593" s="1" t="n">
        <f aca="false">(O1593+N1593)-K1593</f>
        <v>0</v>
      </c>
    </row>
    <row r="1594" customFormat="false" ht="12.75" hidden="false" customHeight="false" outlineLevel="0" collapsed="false">
      <c r="A1594" s="0" t="s">
        <v>7426</v>
      </c>
      <c r="B1594" s="0" t="n">
        <v>2000</v>
      </c>
      <c r="C1594" s="0" t="n">
        <v>29.04</v>
      </c>
      <c r="D1594" s="0" t="n">
        <v>28.18</v>
      </c>
      <c r="E1594" s="0" t="n">
        <v>0</v>
      </c>
      <c r="F1594" s="0" t="n">
        <v>0</v>
      </c>
      <c r="G1594" s="0" t="n">
        <v>-0.86</v>
      </c>
      <c r="H1594" s="0" t="n">
        <v>-1.72</v>
      </c>
      <c r="I1594" s="0" t="n">
        <f aca="false">+G1594-H1594</f>
        <v>0.86</v>
      </c>
      <c r="J1594" s="0" t="n">
        <f aca="false">D1594</f>
        <v>28.18</v>
      </c>
      <c r="K1594" s="0" t="n">
        <f aca="false">C1594</f>
        <v>29.04</v>
      </c>
      <c r="N1594" s="0" t="n">
        <f aca="false">'Central-Hudson Off Peak'!I1594</f>
        <v>-2.75</v>
      </c>
      <c r="O1594" s="0" t="n">
        <f aca="false">'Central-Hudson Off Peak'!D1594</f>
        <v>31.79</v>
      </c>
      <c r="P1594" s="1" t="n">
        <f aca="false">(O1594+N1594)-K1594</f>
        <v>0</v>
      </c>
    </row>
    <row r="1595" customFormat="false" ht="12.75" hidden="false" customHeight="false" outlineLevel="0" collapsed="false">
      <c r="A1595" s="0" t="s">
        <v>7427</v>
      </c>
      <c r="B1595" s="0" t="n">
        <v>2000</v>
      </c>
      <c r="C1595" s="0" t="n">
        <v>20.07</v>
      </c>
      <c r="D1595" s="0" t="n">
        <v>19.47</v>
      </c>
      <c r="E1595" s="0" t="n">
        <v>0</v>
      </c>
      <c r="F1595" s="0" t="n">
        <v>0</v>
      </c>
      <c r="G1595" s="0" t="n">
        <v>-0.59</v>
      </c>
      <c r="H1595" s="0" t="n">
        <v>-1.19</v>
      </c>
      <c r="I1595" s="0" t="n">
        <f aca="false">+G1595-H1595</f>
        <v>0.6</v>
      </c>
      <c r="J1595" s="0" t="n">
        <f aca="false">D1595</f>
        <v>19.47</v>
      </c>
      <c r="K1595" s="0" t="n">
        <f aca="false">C1595</f>
        <v>20.07</v>
      </c>
      <c r="N1595" s="0" t="n">
        <f aca="false">'Central-Hudson Off Peak'!I1595</f>
        <v>-1.9</v>
      </c>
      <c r="O1595" s="0" t="n">
        <f aca="false">'Central-Hudson Off Peak'!D1595</f>
        <v>21.97</v>
      </c>
      <c r="P1595" s="1" t="n">
        <f aca="false">(O1595+N1595)-K1595</f>
        <v>0</v>
      </c>
    </row>
    <row r="1596" customFormat="false" ht="12.75" hidden="false" customHeight="false" outlineLevel="0" collapsed="false">
      <c r="A1596" s="0" t="s">
        <v>7428</v>
      </c>
      <c r="B1596" s="0" t="n">
        <v>2000</v>
      </c>
      <c r="C1596" s="0" t="n">
        <v>19.18</v>
      </c>
      <c r="D1596" s="0" t="n">
        <v>18.61</v>
      </c>
      <c r="E1596" s="0" t="n">
        <v>0</v>
      </c>
      <c r="F1596" s="0" t="n">
        <v>0</v>
      </c>
      <c r="G1596" s="0" t="n">
        <v>-0.57</v>
      </c>
      <c r="H1596" s="0" t="n">
        <v>-1.14</v>
      </c>
      <c r="I1596" s="0" t="n">
        <f aca="false">+G1596-H1596</f>
        <v>0.57</v>
      </c>
      <c r="J1596" s="0" t="n">
        <f aca="false">D1596</f>
        <v>18.61</v>
      </c>
      <c r="K1596" s="0" t="n">
        <f aca="false">C1596</f>
        <v>19.18</v>
      </c>
      <c r="N1596" s="0" t="n">
        <f aca="false">'Central-Hudson Off Peak'!I1596</f>
        <v>-1.82</v>
      </c>
      <c r="O1596" s="0" t="n">
        <f aca="false">'Central-Hudson Off Peak'!D1596</f>
        <v>21</v>
      </c>
      <c r="P1596" s="1" t="n">
        <f aca="false">(O1596+N1596)-K1596</f>
        <v>0</v>
      </c>
    </row>
    <row r="1597" customFormat="false" ht="12.75" hidden="false" customHeight="false" outlineLevel="0" collapsed="false">
      <c r="A1597" s="0" t="s">
        <v>7429</v>
      </c>
      <c r="B1597" s="0" t="n">
        <v>2000</v>
      </c>
      <c r="C1597" s="0" t="n">
        <v>15.01</v>
      </c>
      <c r="D1597" s="0" t="n">
        <v>14.56</v>
      </c>
      <c r="E1597" s="0" t="n">
        <v>0</v>
      </c>
      <c r="F1597" s="0" t="n">
        <v>0</v>
      </c>
      <c r="G1597" s="0" t="n">
        <v>-0.44</v>
      </c>
      <c r="H1597" s="0" t="n">
        <v>-0.89</v>
      </c>
      <c r="I1597" s="0" t="n">
        <f aca="false">+G1597-H1597</f>
        <v>0.45</v>
      </c>
      <c r="J1597" s="0" t="n">
        <f aca="false">D1597</f>
        <v>14.56</v>
      </c>
      <c r="K1597" s="0" t="n">
        <f aca="false">C1597</f>
        <v>15.01</v>
      </c>
      <c r="N1597" s="0" t="n">
        <f aca="false">'Central-Hudson Off Peak'!I1597</f>
        <v>-1.42</v>
      </c>
      <c r="O1597" s="0" t="n">
        <f aca="false">'Central-Hudson Off Peak'!D1597</f>
        <v>16.43</v>
      </c>
      <c r="P1597" s="1" t="n">
        <f aca="false">(O1597+N1597)-K1597</f>
        <v>0</v>
      </c>
    </row>
    <row r="1598" customFormat="false" ht="12.75" hidden="false" customHeight="false" outlineLevel="0" collapsed="false">
      <c r="A1598" s="0" t="s">
        <v>7430</v>
      </c>
      <c r="B1598" s="0" t="n">
        <v>2000</v>
      </c>
      <c r="C1598" s="0" t="n">
        <v>20.07</v>
      </c>
      <c r="D1598" s="0" t="n">
        <v>19.47</v>
      </c>
      <c r="E1598" s="0" t="n">
        <v>0</v>
      </c>
      <c r="F1598" s="0" t="n">
        <v>0</v>
      </c>
      <c r="G1598" s="0" t="n">
        <v>-0.59</v>
      </c>
      <c r="H1598" s="0" t="n">
        <v>-1.19</v>
      </c>
      <c r="I1598" s="0" t="n">
        <f aca="false">+G1598-H1598</f>
        <v>0.6</v>
      </c>
      <c r="J1598" s="0" t="n">
        <f aca="false">D1598</f>
        <v>19.47</v>
      </c>
      <c r="K1598" s="0" t="n">
        <f aca="false">C1598</f>
        <v>20.07</v>
      </c>
      <c r="N1598" s="0" t="n">
        <f aca="false">'Central-Hudson Off Peak'!I1598</f>
        <v>-1.9</v>
      </c>
      <c r="O1598" s="0" t="n">
        <f aca="false">'Central-Hudson Off Peak'!D1598</f>
        <v>21.97</v>
      </c>
      <c r="P1598" s="1" t="n">
        <f aca="false">(O1598+N1598)-K1598</f>
        <v>0</v>
      </c>
    </row>
    <row r="1599" customFormat="false" ht="12.75" hidden="false" customHeight="false" outlineLevel="0" collapsed="false">
      <c r="A1599" s="0" t="s">
        <v>7431</v>
      </c>
      <c r="B1599" s="0" t="n">
        <v>2000</v>
      </c>
      <c r="C1599" s="0" t="n">
        <v>34.24</v>
      </c>
      <c r="D1599" s="0" t="n">
        <v>33.22</v>
      </c>
      <c r="E1599" s="0" t="n">
        <v>0</v>
      </c>
      <c r="F1599" s="0" t="n">
        <v>0</v>
      </c>
      <c r="G1599" s="0" t="n">
        <v>-1.01</v>
      </c>
      <c r="H1599" s="0" t="n">
        <v>-2.03</v>
      </c>
      <c r="I1599" s="0" t="n">
        <f aca="false">+G1599-H1599</f>
        <v>1.02</v>
      </c>
      <c r="J1599" s="0" t="n">
        <f aca="false">D1599</f>
        <v>33.22</v>
      </c>
      <c r="K1599" s="0" t="n">
        <f aca="false">C1599</f>
        <v>34.24</v>
      </c>
      <c r="N1599" s="0" t="n">
        <f aca="false">'Central-Hudson Off Peak'!I1599</f>
        <v>-3.24</v>
      </c>
      <c r="O1599" s="0" t="n">
        <f aca="false">'Central-Hudson Off Peak'!D1599</f>
        <v>37.48</v>
      </c>
      <c r="P1599" s="1" t="n">
        <f aca="false">(O1599+N1599)-K1599</f>
        <v>0</v>
      </c>
    </row>
    <row r="1600" customFormat="false" ht="12.75" hidden="false" customHeight="false" outlineLevel="0" collapsed="false">
      <c r="A1600" s="0" t="s">
        <v>7432</v>
      </c>
      <c r="B1600" s="0" t="n">
        <v>2000</v>
      </c>
      <c r="C1600" s="0" t="n">
        <v>36.32</v>
      </c>
      <c r="D1600" s="0" t="n">
        <v>35.25</v>
      </c>
      <c r="E1600" s="0" t="n">
        <v>0</v>
      </c>
      <c r="F1600" s="0" t="n">
        <v>0</v>
      </c>
      <c r="G1600" s="0" t="n">
        <v>-1.08</v>
      </c>
      <c r="H1600" s="0" t="n">
        <v>-2.15</v>
      </c>
      <c r="I1600" s="0" t="n">
        <f aca="false">+G1600-H1600</f>
        <v>1.07</v>
      </c>
      <c r="J1600" s="0" t="n">
        <f aca="false">D1600</f>
        <v>35.25</v>
      </c>
      <c r="K1600" s="0" t="n">
        <f aca="false">C1600</f>
        <v>36.32</v>
      </c>
      <c r="N1600" s="0" t="n">
        <f aca="false">'Central-Hudson Off Peak'!I1600</f>
        <v>-3.44</v>
      </c>
      <c r="O1600" s="0" t="n">
        <f aca="false">'Central-Hudson Off Peak'!D1600</f>
        <v>39.76</v>
      </c>
      <c r="P1600" s="1" t="n">
        <f aca="false">(O1600+N1600)-K1600</f>
        <v>0</v>
      </c>
    </row>
    <row r="1601" customFormat="false" ht="12.75" hidden="false" customHeight="false" outlineLevel="0" collapsed="false">
      <c r="A1601" s="0" t="s">
        <v>7433</v>
      </c>
      <c r="B1601" s="0" t="n">
        <v>2000</v>
      </c>
      <c r="C1601" s="0" t="n">
        <v>18.47</v>
      </c>
      <c r="D1601" s="0" t="n">
        <v>18.25</v>
      </c>
      <c r="E1601" s="0" t="n">
        <v>0</v>
      </c>
      <c r="F1601" s="0" t="n">
        <v>0</v>
      </c>
      <c r="G1601" s="0" t="n">
        <v>-0.43</v>
      </c>
      <c r="H1601" s="0" t="n">
        <v>-0.65</v>
      </c>
      <c r="I1601" s="0" t="n">
        <f aca="false">+G1601-H1601</f>
        <v>0.22</v>
      </c>
      <c r="J1601" s="0" t="n">
        <f aca="false">D1601</f>
        <v>18.25</v>
      </c>
      <c r="K1601" s="0" t="n">
        <f aca="false">C1601</f>
        <v>18.47</v>
      </c>
      <c r="N1601" s="0" t="n">
        <f aca="false">'Central-Hudson Off Peak'!I1601</f>
        <v>-1.65</v>
      </c>
      <c r="O1601" s="0" t="n">
        <f aca="false">'Central-Hudson Off Peak'!D1601</f>
        <v>20.12</v>
      </c>
      <c r="P1601" s="1" t="n">
        <f aca="false">(O1601+N1601)-K1601</f>
        <v>0</v>
      </c>
    </row>
    <row r="1602" customFormat="false" ht="12.75" hidden="false" customHeight="false" outlineLevel="0" collapsed="false">
      <c r="A1602" s="0" t="s">
        <v>7434</v>
      </c>
      <c r="B1602" s="0" t="n">
        <v>2000</v>
      </c>
      <c r="C1602" s="0" t="n">
        <v>14.74</v>
      </c>
      <c r="D1602" s="0" t="n">
        <v>14.53</v>
      </c>
      <c r="E1602" s="0" t="n">
        <v>-0.71</v>
      </c>
      <c r="F1602" s="0" t="n">
        <v>-0.66</v>
      </c>
      <c r="G1602" s="0" t="n">
        <v>-0.33</v>
      </c>
      <c r="H1602" s="0" t="n">
        <v>-0.49</v>
      </c>
      <c r="I1602" s="0" t="n">
        <f aca="false">+G1602-H1602</f>
        <v>0.16</v>
      </c>
      <c r="J1602" s="0" t="n">
        <f aca="false">D1602</f>
        <v>14.53</v>
      </c>
      <c r="K1602" s="0" t="n">
        <f aca="false">C1602</f>
        <v>14.74</v>
      </c>
      <c r="N1602" s="0" t="n">
        <f aca="false">'Central-Hudson Off Peak'!I1602</f>
        <v>-1.26</v>
      </c>
      <c r="O1602" s="0" t="n">
        <f aca="false">'Central-Hudson Off Peak'!D1602</f>
        <v>34.76</v>
      </c>
      <c r="P1602" s="1" t="n">
        <f aca="false">(O1602+N1602)-K1602</f>
        <v>18.76</v>
      </c>
    </row>
    <row r="1603" customFormat="false" ht="12.75" hidden="false" customHeight="false" outlineLevel="0" collapsed="false">
      <c r="A1603" s="0" t="s">
        <v>7435</v>
      </c>
      <c r="B1603" s="0" t="n">
        <v>2000</v>
      </c>
      <c r="C1603" s="0" t="n">
        <v>14.74</v>
      </c>
      <c r="D1603" s="0" t="n">
        <v>14.54</v>
      </c>
      <c r="E1603" s="0" t="n">
        <v>-0.66</v>
      </c>
      <c r="F1603" s="0" t="n">
        <v>-0.62</v>
      </c>
      <c r="G1603" s="0" t="n">
        <v>-0.33</v>
      </c>
      <c r="H1603" s="0" t="n">
        <v>-0.49</v>
      </c>
      <c r="I1603" s="0" t="n">
        <f aca="false">+G1603-H1603</f>
        <v>0.16</v>
      </c>
      <c r="J1603" s="0" t="n">
        <f aca="false">D1603</f>
        <v>14.54</v>
      </c>
      <c r="K1603" s="0" t="n">
        <f aca="false">C1603</f>
        <v>14.74</v>
      </c>
      <c r="N1603" s="0" t="n">
        <f aca="false">'Central-Hudson Off Peak'!I1603</f>
        <v>-1.26</v>
      </c>
      <c r="O1603" s="0" t="n">
        <f aca="false">'Central-Hudson Off Peak'!D1603</f>
        <v>33.47</v>
      </c>
      <c r="P1603" s="1" t="n">
        <f aca="false">(O1603+N1603)-K1603</f>
        <v>17.47</v>
      </c>
    </row>
    <row r="1604" customFormat="false" ht="12.75" hidden="false" customHeight="false" outlineLevel="0" collapsed="false">
      <c r="A1604" s="0" t="s">
        <v>7436</v>
      </c>
      <c r="B1604" s="0" t="n">
        <v>2000</v>
      </c>
      <c r="C1604" s="0" t="n">
        <v>14.72</v>
      </c>
      <c r="D1604" s="0" t="n">
        <v>14.54</v>
      </c>
      <c r="E1604" s="0" t="n">
        <v>-0.17</v>
      </c>
      <c r="F1604" s="0" t="n">
        <v>-0.16</v>
      </c>
      <c r="G1604" s="0" t="n">
        <v>-0.34</v>
      </c>
      <c r="H1604" s="0" t="n">
        <v>-0.51</v>
      </c>
      <c r="I1604" s="0" t="n">
        <f aca="false">+G1604-H1604</f>
        <v>0.17</v>
      </c>
      <c r="J1604" s="0" t="n">
        <f aca="false">D1604</f>
        <v>14.54</v>
      </c>
      <c r="K1604" s="0" t="n">
        <f aca="false">C1604</f>
        <v>14.72</v>
      </c>
      <c r="N1604" s="0" t="n">
        <f aca="false">'Central-Hudson Off Peak'!I1604</f>
        <v>-1.3</v>
      </c>
      <c r="O1604" s="0" t="n">
        <f aca="false">'Central-Hudson Off Peak'!D1604</f>
        <v>20.49</v>
      </c>
      <c r="P1604" s="1" t="n">
        <f aca="false">(O1604+N1604)-K1604</f>
        <v>4.47</v>
      </c>
    </row>
    <row r="1605" customFormat="false" ht="12.75" hidden="false" customHeight="false" outlineLevel="0" collapsed="false">
      <c r="A1605" s="0" t="s">
        <v>7437</v>
      </c>
      <c r="B1605" s="0" t="n">
        <v>2000</v>
      </c>
      <c r="C1605" s="0" t="n">
        <v>14.71</v>
      </c>
      <c r="D1605" s="0" t="n">
        <v>14.53</v>
      </c>
      <c r="E1605" s="0" t="n">
        <v>0</v>
      </c>
      <c r="F1605" s="0" t="n">
        <v>0</v>
      </c>
      <c r="G1605" s="0" t="n">
        <v>-0.34</v>
      </c>
      <c r="H1605" s="0" t="n">
        <v>-0.52</v>
      </c>
      <c r="I1605" s="0" t="n">
        <f aca="false">+G1605-H1605</f>
        <v>0.18</v>
      </c>
      <c r="J1605" s="0" t="n">
        <f aca="false">D1605</f>
        <v>14.53</v>
      </c>
      <c r="K1605" s="0" t="n">
        <f aca="false">C1605</f>
        <v>14.71</v>
      </c>
      <c r="N1605" s="0" t="n">
        <f aca="false">'Central-Hudson Off Peak'!I1605</f>
        <v>-1.31</v>
      </c>
      <c r="O1605" s="0" t="n">
        <f aca="false">'Central-Hudson Off Peak'!D1605</f>
        <v>16.09</v>
      </c>
      <c r="P1605" s="1" t="n">
        <f aca="false">(O1605+N1605)-K1605</f>
        <v>0.0699999999999985</v>
      </c>
    </row>
    <row r="1606" customFormat="false" ht="12.75" hidden="false" customHeight="false" outlineLevel="0" collapsed="false">
      <c r="A1606" s="0" t="s">
        <v>7438</v>
      </c>
      <c r="B1606" s="0" t="n">
        <v>2000</v>
      </c>
      <c r="C1606" s="0" t="n">
        <v>14.86</v>
      </c>
      <c r="D1606" s="0" t="n">
        <v>14.68</v>
      </c>
      <c r="E1606" s="0" t="n">
        <v>0</v>
      </c>
      <c r="F1606" s="0" t="n">
        <v>0</v>
      </c>
      <c r="G1606" s="0" t="n">
        <v>-0.34</v>
      </c>
      <c r="H1606" s="0" t="n">
        <v>-0.52</v>
      </c>
      <c r="I1606" s="0" t="n">
        <f aca="false">+G1606-H1606</f>
        <v>0.18</v>
      </c>
      <c r="J1606" s="0" t="n">
        <f aca="false">D1606</f>
        <v>14.68</v>
      </c>
      <c r="K1606" s="0" t="n">
        <f aca="false">C1606</f>
        <v>14.86</v>
      </c>
      <c r="N1606" s="0" t="n">
        <f aca="false">'Central-Hudson Off Peak'!I1606</f>
        <v>-1.32</v>
      </c>
      <c r="O1606" s="0" t="n">
        <f aca="false">'Central-Hudson Off Peak'!D1606</f>
        <v>16.18</v>
      </c>
      <c r="P1606" s="1" t="n">
        <f aca="false">(O1606+N1606)-K1606</f>
        <v>0</v>
      </c>
    </row>
    <row r="1607" customFormat="false" ht="12.75" hidden="false" customHeight="false" outlineLevel="0" collapsed="false">
      <c r="A1607" s="0" t="s">
        <v>7439</v>
      </c>
      <c r="B1607" s="0" t="n">
        <v>2000</v>
      </c>
      <c r="C1607" s="0" t="n">
        <v>30.2</v>
      </c>
      <c r="D1607" s="0" t="n">
        <v>29.83</v>
      </c>
      <c r="E1607" s="0" t="n">
        <v>-0.14</v>
      </c>
      <c r="F1607" s="0" t="n">
        <v>-0.13</v>
      </c>
      <c r="G1607" s="0" t="n">
        <v>-0.7</v>
      </c>
      <c r="H1607" s="0" t="n">
        <v>-1.06</v>
      </c>
      <c r="I1607" s="0" t="n">
        <f aca="false">+G1607-H1607</f>
        <v>0.36</v>
      </c>
      <c r="J1607" s="0" t="n">
        <f aca="false">D1607</f>
        <v>29.83</v>
      </c>
      <c r="K1607" s="0" t="n">
        <f aca="false">C1607</f>
        <v>30.2</v>
      </c>
      <c r="N1607" s="0" t="n">
        <f aca="false">'Central-Hudson Off Peak'!I1607</f>
        <v>-2.68</v>
      </c>
      <c r="O1607" s="0" t="n">
        <f aca="false">'Central-Hudson Off Peak'!D1607</f>
        <v>36.59</v>
      </c>
      <c r="P1607" s="1" t="n">
        <f aca="false">(O1607+N1607)-K1607</f>
        <v>3.71</v>
      </c>
    </row>
    <row r="1608" customFormat="false" ht="12.75" hidden="false" customHeight="false" outlineLevel="0" collapsed="false">
      <c r="A1608" s="0" t="s">
        <v>7440</v>
      </c>
      <c r="B1608" s="0" t="n">
        <v>2000</v>
      </c>
      <c r="C1608" s="0" t="n">
        <v>33.51</v>
      </c>
      <c r="D1608" s="0" t="n">
        <v>33.11</v>
      </c>
      <c r="E1608" s="0" t="n">
        <v>0</v>
      </c>
      <c r="F1608" s="0" t="n">
        <v>0</v>
      </c>
      <c r="G1608" s="0" t="n">
        <v>-0.78</v>
      </c>
      <c r="H1608" s="0" t="n">
        <v>-1.18</v>
      </c>
      <c r="I1608" s="0" t="n">
        <f aca="false">+G1608-H1608</f>
        <v>0.4</v>
      </c>
      <c r="J1608" s="0" t="n">
        <f aca="false">D1608</f>
        <v>33.11</v>
      </c>
      <c r="K1608" s="0" t="n">
        <f aca="false">C1608</f>
        <v>33.51</v>
      </c>
      <c r="N1608" s="0" t="n">
        <f aca="false">'Central-Hudson Off Peak'!I1608</f>
        <v>-2.99</v>
      </c>
      <c r="O1608" s="0" t="n">
        <f aca="false">'Central-Hudson Off Peak'!D1608</f>
        <v>36.5</v>
      </c>
      <c r="P1608" s="1" t="n">
        <f aca="false">(O1608+N1608)-K1608</f>
        <v>0</v>
      </c>
    </row>
    <row r="1609" customFormat="false" ht="12.75" hidden="false" customHeight="false" outlineLevel="0" collapsed="false">
      <c r="A1609" s="0" t="s">
        <v>7441</v>
      </c>
      <c r="B1609" s="0" t="n">
        <v>2000</v>
      </c>
      <c r="C1609" s="0" t="n">
        <v>34.98</v>
      </c>
      <c r="D1609" s="0" t="n">
        <v>35.03</v>
      </c>
      <c r="E1609" s="0" t="n">
        <v>0</v>
      </c>
      <c r="F1609" s="0" t="n">
        <v>0</v>
      </c>
      <c r="G1609" s="0" t="n">
        <v>-0.83</v>
      </c>
      <c r="H1609" s="0" t="n">
        <v>-0.78</v>
      </c>
      <c r="I1609" s="0" t="n">
        <f aca="false">+G1609-H1609</f>
        <v>-0.0499999999999999</v>
      </c>
      <c r="J1609" s="0" t="n">
        <f aca="false">D1609</f>
        <v>35.03</v>
      </c>
      <c r="K1609" s="0" t="n">
        <f aca="false">C1609</f>
        <v>34.98</v>
      </c>
      <c r="N1609" s="0" t="n">
        <f aca="false">'Central-Hudson Off Peak'!I1609</f>
        <v>-3.21</v>
      </c>
      <c r="O1609" s="0" t="n">
        <f aca="false">'Central-Hudson Off Peak'!D1609</f>
        <v>38.19</v>
      </c>
      <c r="P1609" s="1" t="n">
        <f aca="false">(O1609+N1609)-K1609</f>
        <v>0</v>
      </c>
    </row>
    <row r="1610" customFormat="false" ht="12.75" hidden="false" customHeight="false" outlineLevel="0" collapsed="false">
      <c r="A1610" s="0" t="s">
        <v>7442</v>
      </c>
      <c r="B1610" s="0" t="n">
        <v>2000</v>
      </c>
      <c r="C1610" s="0" t="n">
        <v>32.56</v>
      </c>
      <c r="D1610" s="0" t="n">
        <v>32.6</v>
      </c>
      <c r="E1610" s="0" t="n">
        <v>0</v>
      </c>
      <c r="F1610" s="0" t="n">
        <v>0</v>
      </c>
      <c r="G1610" s="0" t="n">
        <v>-0.77</v>
      </c>
      <c r="H1610" s="0" t="n">
        <v>-0.73</v>
      </c>
      <c r="I1610" s="0" t="n">
        <f aca="false">+G1610-H1610</f>
        <v>-0.04</v>
      </c>
      <c r="J1610" s="0" t="n">
        <f aca="false">D1610</f>
        <v>32.6</v>
      </c>
      <c r="K1610" s="0" t="n">
        <f aca="false">C1610</f>
        <v>32.56</v>
      </c>
      <c r="N1610" s="0" t="n">
        <f aca="false">'Central-Hudson Off Peak'!I1610</f>
        <v>-2.99</v>
      </c>
      <c r="O1610" s="0" t="n">
        <f aca="false">'Central-Hudson Off Peak'!D1610</f>
        <v>35.55</v>
      </c>
      <c r="P1610" s="1" t="n">
        <f aca="false">(O1610+N1610)-K1610</f>
        <v>0</v>
      </c>
    </row>
    <row r="1611" customFormat="false" ht="12.75" hidden="false" customHeight="false" outlineLevel="0" collapsed="false">
      <c r="A1611" s="0" t="s">
        <v>7443</v>
      </c>
      <c r="B1611" s="0" t="n">
        <v>2000</v>
      </c>
      <c r="C1611" s="0" t="n">
        <v>20.1</v>
      </c>
      <c r="D1611" s="0" t="n">
        <v>20.13</v>
      </c>
      <c r="E1611" s="0" t="n">
        <v>0</v>
      </c>
      <c r="F1611" s="0" t="n">
        <v>0</v>
      </c>
      <c r="G1611" s="0" t="n">
        <v>-0.48</v>
      </c>
      <c r="H1611" s="0" t="n">
        <v>-0.45</v>
      </c>
      <c r="I1611" s="0" t="n">
        <f aca="false">+G1611-H1611</f>
        <v>-0.03</v>
      </c>
      <c r="J1611" s="0" t="n">
        <f aca="false">D1611</f>
        <v>20.13</v>
      </c>
      <c r="K1611" s="0" t="n">
        <f aca="false">C1611</f>
        <v>20.1</v>
      </c>
      <c r="N1611" s="0" t="n">
        <f aca="false">'Central-Hudson Off Peak'!I1611</f>
        <v>-1.85</v>
      </c>
      <c r="O1611" s="0" t="n">
        <f aca="false">'Central-Hudson Off Peak'!D1611</f>
        <v>21.95</v>
      </c>
      <c r="P1611" s="1" t="n">
        <f aca="false">(O1611+N1611)-K1611</f>
        <v>0</v>
      </c>
    </row>
    <row r="1612" customFormat="false" ht="12.75" hidden="false" customHeight="false" outlineLevel="0" collapsed="false">
      <c r="A1612" s="0" t="s">
        <v>7444</v>
      </c>
      <c r="B1612" s="0" t="n">
        <v>2000</v>
      </c>
      <c r="C1612" s="0" t="n">
        <v>18.9</v>
      </c>
      <c r="D1612" s="0" t="n">
        <v>18.93</v>
      </c>
      <c r="E1612" s="0" t="n">
        <v>0</v>
      </c>
      <c r="F1612" s="0" t="n">
        <v>0</v>
      </c>
      <c r="G1612" s="0" t="n">
        <v>-0.45</v>
      </c>
      <c r="H1612" s="0" t="n">
        <v>-0.42</v>
      </c>
      <c r="I1612" s="0" t="n">
        <f aca="false">+G1612-H1612</f>
        <v>-0.03</v>
      </c>
      <c r="J1612" s="0" t="n">
        <f aca="false">D1612</f>
        <v>18.93</v>
      </c>
      <c r="K1612" s="0" t="n">
        <f aca="false">C1612</f>
        <v>18.9</v>
      </c>
      <c r="N1612" s="0" t="n">
        <f aca="false">'Central-Hudson Off Peak'!I1612</f>
        <v>-1.74</v>
      </c>
      <c r="O1612" s="0" t="n">
        <f aca="false">'Central-Hudson Off Peak'!D1612</f>
        <v>20.64</v>
      </c>
      <c r="P1612" s="1" t="n">
        <f aca="false">(O1612+N1612)-K1612</f>
        <v>0</v>
      </c>
    </row>
    <row r="1613" customFormat="false" ht="12.75" hidden="false" customHeight="false" outlineLevel="0" collapsed="false">
      <c r="A1613" s="0" t="s">
        <v>7445</v>
      </c>
      <c r="B1613" s="0" t="n">
        <v>2000</v>
      </c>
      <c r="C1613" s="0" t="n">
        <v>18.84</v>
      </c>
      <c r="D1613" s="0" t="n">
        <v>18.87</v>
      </c>
      <c r="E1613" s="0" t="n">
        <v>0</v>
      </c>
      <c r="F1613" s="0" t="n">
        <v>0</v>
      </c>
      <c r="G1613" s="0" t="n">
        <v>-0.45</v>
      </c>
      <c r="H1613" s="0" t="n">
        <v>-0.42</v>
      </c>
      <c r="I1613" s="0" t="n">
        <f aca="false">+G1613-H1613</f>
        <v>-0.03</v>
      </c>
      <c r="J1613" s="0" t="n">
        <f aca="false">D1613</f>
        <v>18.87</v>
      </c>
      <c r="K1613" s="0" t="n">
        <f aca="false">C1613</f>
        <v>18.84</v>
      </c>
      <c r="N1613" s="0" t="n">
        <f aca="false">'Central-Hudson Off Peak'!I1613</f>
        <v>-1.73</v>
      </c>
      <c r="O1613" s="0" t="n">
        <f aca="false">'Central-Hudson Off Peak'!D1613</f>
        <v>20.57</v>
      </c>
      <c r="P1613" s="1" t="n">
        <f aca="false">(O1613+N1613)-K1613</f>
        <v>0</v>
      </c>
    </row>
    <row r="1614" customFormat="false" ht="12.75" hidden="false" customHeight="false" outlineLevel="0" collapsed="false">
      <c r="A1614" s="0" t="s">
        <v>7446</v>
      </c>
      <c r="B1614" s="0" t="n">
        <v>2000</v>
      </c>
      <c r="C1614" s="0" t="n">
        <v>22.18</v>
      </c>
      <c r="D1614" s="0" t="n">
        <v>22.21</v>
      </c>
      <c r="E1614" s="0" t="n">
        <v>0</v>
      </c>
      <c r="F1614" s="0" t="n">
        <v>0</v>
      </c>
      <c r="G1614" s="0" t="n">
        <v>-0.53</v>
      </c>
      <c r="H1614" s="0" t="n">
        <v>-0.5</v>
      </c>
      <c r="I1614" s="0" t="n">
        <f aca="false">+G1614-H1614</f>
        <v>-0.03</v>
      </c>
      <c r="J1614" s="0" t="n">
        <f aca="false">D1614</f>
        <v>22.21</v>
      </c>
      <c r="K1614" s="0" t="n">
        <f aca="false">C1614</f>
        <v>22.18</v>
      </c>
      <c r="N1614" s="0" t="n">
        <f aca="false">'Central-Hudson Off Peak'!I1614</f>
        <v>-2.04</v>
      </c>
      <c r="O1614" s="0" t="n">
        <f aca="false">'Central-Hudson Off Peak'!D1614</f>
        <v>24.22</v>
      </c>
      <c r="P1614" s="1" t="n">
        <f aca="false">(O1614+N1614)-K1614</f>
        <v>0</v>
      </c>
    </row>
    <row r="1615" customFormat="false" ht="12.75" hidden="false" customHeight="false" outlineLevel="0" collapsed="false">
      <c r="A1615" s="0" t="s">
        <v>7447</v>
      </c>
      <c r="B1615" s="0" t="n">
        <v>2000</v>
      </c>
      <c r="C1615" s="0" t="n">
        <v>28.03</v>
      </c>
      <c r="D1615" s="0" t="n">
        <v>28.07</v>
      </c>
      <c r="E1615" s="0" t="n">
        <v>0</v>
      </c>
      <c r="F1615" s="0" t="n">
        <v>0</v>
      </c>
      <c r="G1615" s="0" t="n">
        <v>-0.66</v>
      </c>
      <c r="H1615" s="0" t="n">
        <v>-0.62</v>
      </c>
      <c r="I1615" s="0" t="n">
        <f aca="false">+G1615-H1615</f>
        <v>-0.04</v>
      </c>
      <c r="J1615" s="0" t="n">
        <f aca="false">D1615</f>
        <v>28.07</v>
      </c>
      <c r="K1615" s="0" t="n">
        <f aca="false">C1615</f>
        <v>28.03</v>
      </c>
      <c r="N1615" s="0" t="n">
        <f aca="false">'Central-Hudson Off Peak'!I1615</f>
        <v>-2.57</v>
      </c>
      <c r="O1615" s="0" t="n">
        <f aca="false">'Central-Hudson Off Peak'!D1615</f>
        <v>30.6</v>
      </c>
      <c r="P1615" s="1" t="n">
        <f aca="false">(O1615+N1615)-K1615</f>
        <v>0</v>
      </c>
    </row>
    <row r="1616" customFormat="false" ht="12.75" hidden="false" customHeight="false" outlineLevel="0" collapsed="false">
      <c r="A1616" s="0" t="s">
        <v>7448</v>
      </c>
      <c r="B1616" s="0" t="n">
        <v>2000</v>
      </c>
      <c r="C1616" s="0" t="n">
        <v>34.02</v>
      </c>
      <c r="D1616" s="0" t="n">
        <v>34.07</v>
      </c>
      <c r="E1616" s="0" t="n">
        <v>0</v>
      </c>
      <c r="F1616" s="0" t="n">
        <v>0</v>
      </c>
      <c r="G1616" s="0" t="n">
        <v>-0.81</v>
      </c>
      <c r="H1616" s="0" t="n">
        <v>-0.76</v>
      </c>
      <c r="I1616" s="0" t="n">
        <f aca="false">+G1616-H1616</f>
        <v>-0.05</v>
      </c>
      <c r="J1616" s="0" t="n">
        <f aca="false">D1616</f>
        <v>34.07</v>
      </c>
      <c r="K1616" s="0" t="n">
        <f aca="false">C1616</f>
        <v>34.02</v>
      </c>
      <c r="N1616" s="0" t="n">
        <f aca="false">'Central-Hudson Off Peak'!I1616</f>
        <v>-3.13</v>
      </c>
      <c r="O1616" s="0" t="n">
        <f aca="false">'Central-Hudson Off Peak'!D1616</f>
        <v>37.15</v>
      </c>
      <c r="P1616" s="1" t="n">
        <f aca="false">(O1616+N1616)-K1616</f>
        <v>0</v>
      </c>
    </row>
    <row r="1617" customFormat="false" ht="12.75" hidden="false" customHeight="false" outlineLevel="0" collapsed="false">
      <c r="A1617" s="0" t="s">
        <v>7449</v>
      </c>
      <c r="B1617" s="0" t="n">
        <v>2000</v>
      </c>
      <c r="C1617" s="0" t="n">
        <v>21.88</v>
      </c>
      <c r="D1617" s="0" t="n">
        <v>22.07</v>
      </c>
      <c r="E1617" s="0" t="n">
        <v>-1.95</v>
      </c>
      <c r="F1617" s="0" t="n">
        <v>-2.12</v>
      </c>
      <c r="G1617" s="0" t="n">
        <v>-0.47</v>
      </c>
      <c r="H1617" s="0" t="n">
        <v>-0.45</v>
      </c>
      <c r="I1617" s="0" t="n">
        <f aca="false">+G1617-H1617</f>
        <v>-0.02</v>
      </c>
      <c r="J1617" s="0" t="n">
        <f aca="false">D1617</f>
        <v>22.07</v>
      </c>
      <c r="K1617" s="0" t="n">
        <f aca="false">C1617</f>
        <v>21.88</v>
      </c>
      <c r="N1617" s="0" t="n">
        <f aca="false">'Central-Hudson Off Peak'!I1617</f>
        <v>-1.83</v>
      </c>
      <c r="O1617" s="0" t="n">
        <f aca="false">'Central-Hudson Off Peak'!D1617</f>
        <v>38.53</v>
      </c>
      <c r="P1617" s="1" t="n">
        <f aca="false">(O1617+N1617)-K1617</f>
        <v>14.82</v>
      </c>
    </row>
    <row r="1618" customFormat="false" ht="12.75" hidden="false" customHeight="false" outlineLevel="0" collapsed="false">
      <c r="A1618" s="0" t="s">
        <v>7450</v>
      </c>
      <c r="B1618" s="0" t="n">
        <v>2000</v>
      </c>
      <c r="C1618" s="0" t="n">
        <v>28.73</v>
      </c>
      <c r="D1618" s="0" t="n">
        <v>28.88</v>
      </c>
      <c r="E1618" s="0" t="n">
        <v>-1.17</v>
      </c>
      <c r="F1618" s="0" t="n">
        <v>-1.28</v>
      </c>
      <c r="G1618" s="0" t="n">
        <v>-0.66</v>
      </c>
      <c r="H1618" s="0" t="n">
        <v>-0.62</v>
      </c>
      <c r="I1618" s="0" t="n">
        <f aca="false">+G1618-H1618</f>
        <v>-0.04</v>
      </c>
      <c r="J1618" s="0" t="n">
        <f aca="false">D1618</f>
        <v>28.88</v>
      </c>
      <c r="K1618" s="0" t="n">
        <f aca="false">C1618</f>
        <v>28.73</v>
      </c>
      <c r="N1618" s="0" t="n">
        <f aca="false">'Central-Hudson Off Peak'!I1618</f>
        <v>-2.54</v>
      </c>
      <c r="O1618" s="0" t="n">
        <f aca="false">'Central-Hudson Off Peak'!D1618</f>
        <v>40.2</v>
      </c>
      <c r="P1618" s="1" t="n">
        <f aca="false">(O1618+N1618)-K1618</f>
        <v>8.93</v>
      </c>
    </row>
    <row r="1619" customFormat="false" ht="12.75" hidden="false" customHeight="false" outlineLevel="0" collapsed="false">
      <c r="A1619" s="0" t="s">
        <v>7451</v>
      </c>
      <c r="B1619" s="0" t="n">
        <v>2000</v>
      </c>
      <c r="C1619" s="0" t="n">
        <v>28.72</v>
      </c>
      <c r="D1619" s="0" t="n">
        <v>28.86</v>
      </c>
      <c r="E1619" s="0" t="n">
        <v>-1.24</v>
      </c>
      <c r="F1619" s="0" t="n">
        <v>-1.35</v>
      </c>
      <c r="G1619" s="0" t="n">
        <v>-0.65</v>
      </c>
      <c r="H1619" s="0" t="n">
        <v>-0.62</v>
      </c>
      <c r="I1619" s="0" t="n">
        <f aca="false">+G1619-H1619</f>
        <v>-0.03</v>
      </c>
      <c r="J1619" s="0" t="n">
        <f aca="false">D1619</f>
        <v>28.86</v>
      </c>
      <c r="K1619" s="0" t="n">
        <f aca="false">C1619</f>
        <v>28.72</v>
      </c>
      <c r="N1619" s="0" t="n">
        <f aca="false">'Central-Hudson Off Peak'!I1619</f>
        <v>-2.52</v>
      </c>
      <c r="O1619" s="0" t="n">
        <f aca="false">'Central-Hudson Off Peak'!D1619</f>
        <v>40.69</v>
      </c>
      <c r="P1619" s="1" t="n">
        <f aca="false">(O1619+N1619)-K1619</f>
        <v>9.45</v>
      </c>
    </row>
    <row r="1620" customFormat="false" ht="12.75" hidden="false" customHeight="false" outlineLevel="0" collapsed="false">
      <c r="A1620" s="0" t="s">
        <v>7452</v>
      </c>
      <c r="B1620" s="0" t="n">
        <v>2000</v>
      </c>
      <c r="C1620" s="0" t="n">
        <v>27.84</v>
      </c>
      <c r="D1620" s="0" t="n">
        <v>28.14</v>
      </c>
      <c r="E1620" s="0" t="n">
        <v>-2.87</v>
      </c>
      <c r="F1620" s="0" t="n">
        <v>-3.14</v>
      </c>
      <c r="G1620" s="0" t="n">
        <v>-0.59</v>
      </c>
      <c r="H1620" s="0" t="n">
        <v>-0.56</v>
      </c>
      <c r="I1620" s="0" t="n">
        <f aca="false">+G1620-H1620</f>
        <v>-0.0299999999999999</v>
      </c>
      <c r="J1620" s="0" t="n">
        <f aca="false">D1620</f>
        <v>28.14</v>
      </c>
      <c r="K1620" s="0" t="n">
        <f aca="false">C1620</f>
        <v>27.84</v>
      </c>
      <c r="N1620" s="0" t="n">
        <f aca="false">'Central-Hudson Off Peak'!I1620</f>
        <v>-2.29</v>
      </c>
      <c r="O1620" s="0" t="n">
        <f aca="false">'Central-Hudson Off Peak'!D1620</f>
        <v>52.02</v>
      </c>
      <c r="P1620" s="1" t="n">
        <f aca="false">(O1620+N1620)-K1620</f>
        <v>21.89</v>
      </c>
    </row>
    <row r="1621" customFormat="false" ht="12.75" hidden="false" customHeight="false" outlineLevel="0" collapsed="false">
      <c r="A1621" s="0" t="s">
        <v>7453</v>
      </c>
      <c r="B1621" s="0" t="n">
        <v>2000</v>
      </c>
      <c r="C1621" s="0" t="n">
        <v>28.31</v>
      </c>
      <c r="D1621" s="0" t="n">
        <v>28.6</v>
      </c>
      <c r="E1621" s="0" t="n">
        <v>-2.8</v>
      </c>
      <c r="F1621" s="0" t="n">
        <v>-3.06</v>
      </c>
      <c r="G1621" s="0" t="n">
        <v>-0.6</v>
      </c>
      <c r="H1621" s="0" t="n">
        <v>-0.57</v>
      </c>
      <c r="I1621" s="0" t="n">
        <f aca="false">+G1621-H1621</f>
        <v>-0.03</v>
      </c>
      <c r="J1621" s="0" t="n">
        <f aca="false">D1621</f>
        <v>28.6</v>
      </c>
      <c r="K1621" s="0" t="n">
        <f aca="false">C1621</f>
        <v>28.31</v>
      </c>
      <c r="N1621" s="0" t="n">
        <f aca="false">'Central-Hudson Off Peak'!I1621</f>
        <v>-2.34</v>
      </c>
      <c r="O1621" s="0" t="n">
        <f aca="false">'Central-Hudson Off Peak'!D1621</f>
        <v>52.01</v>
      </c>
      <c r="P1621" s="1" t="n">
        <f aca="false">(O1621+N1621)-K1621</f>
        <v>21.36</v>
      </c>
    </row>
    <row r="1622" customFormat="false" ht="12.75" hidden="false" customHeight="false" outlineLevel="0" collapsed="false">
      <c r="A1622" s="0" t="s">
        <v>7454</v>
      </c>
      <c r="B1622" s="0" t="n">
        <v>2000</v>
      </c>
      <c r="C1622" s="0" t="n">
        <v>28.64</v>
      </c>
      <c r="D1622" s="0" t="n">
        <v>28.81</v>
      </c>
      <c r="E1622" s="0" t="n">
        <v>-1.55</v>
      </c>
      <c r="F1622" s="0" t="n">
        <v>-1.69</v>
      </c>
      <c r="G1622" s="0" t="n">
        <v>-0.64</v>
      </c>
      <c r="H1622" s="0" t="n">
        <v>-0.61</v>
      </c>
      <c r="I1622" s="0" t="n">
        <f aca="false">+G1622-H1622</f>
        <v>-0.03</v>
      </c>
      <c r="J1622" s="0" t="n">
        <f aca="false">D1622</f>
        <v>28.81</v>
      </c>
      <c r="K1622" s="0" t="n">
        <f aca="false">C1622</f>
        <v>28.64</v>
      </c>
      <c r="N1622" s="0" t="n">
        <f aca="false">'Central-Hudson Off Peak'!I1622</f>
        <v>-2.48</v>
      </c>
      <c r="O1622" s="0" t="n">
        <f aca="false">'Central-Hudson Off Peak'!D1622</f>
        <v>42.94</v>
      </c>
      <c r="P1622" s="1" t="n">
        <f aca="false">(O1622+N1622)-K1622</f>
        <v>11.82</v>
      </c>
    </row>
    <row r="1623" customFormat="false" ht="12.75" hidden="false" customHeight="false" outlineLevel="0" collapsed="false">
      <c r="A1623" s="0" t="s">
        <v>7455</v>
      </c>
      <c r="B1623" s="0" t="n">
        <v>2000</v>
      </c>
      <c r="C1623" s="0" t="n">
        <v>28.64</v>
      </c>
      <c r="D1623" s="0" t="n">
        <v>28.81</v>
      </c>
      <c r="E1623" s="0" t="n">
        <v>-1.55</v>
      </c>
      <c r="F1623" s="0" t="n">
        <v>-1.69</v>
      </c>
      <c r="G1623" s="0" t="n">
        <v>-0.64</v>
      </c>
      <c r="H1623" s="0" t="n">
        <v>-0.61</v>
      </c>
      <c r="I1623" s="0" t="n">
        <f aca="false">+G1623-H1623</f>
        <v>-0.03</v>
      </c>
      <c r="J1623" s="0" t="n">
        <f aca="false">D1623</f>
        <v>28.81</v>
      </c>
      <c r="K1623" s="0" t="n">
        <f aca="false">C1623</f>
        <v>28.64</v>
      </c>
      <c r="N1623" s="0" t="n">
        <f aca="false">'Central-Hudson Off Peak'!I1623</f>
        <v>-2.48</v>
      </c>
      <c r="O1623" s="0" t="n">
        <f aca="false">'Central-Hudson Off Peak'!D1623</f>
        <v>42.94</v>
      </c>
      <c r="P1623" s="1" t="n">
        <f aca="false">(O1623+N1623)-K1623</f>
        <v>11.82</v>
      </c>
    </row>
    <row r="1624" customFormat="false" ht="12.75" hidden="false" customHeight="false" outlineLevel="0" collapsed="false">
      <c r="A1624" s="0" t="s">
        <v>7456</v>
      </c>
      <c r="B1624" s="0" t="n">
        <v>2000</v>
      </c>
      <c r="C1624" s="0" t="n">
        <v>27.87</v>
      </c>
      <c r="D1624" s="0" t="n">
        <v>28.03</v>
      </c>
      <c r="E1624" s="0" t="n">
        <v>-1.37</v>
      </c>
      <c r="F1624" s="0" t="n">
        <v>-1.49</v>
      </c>
      <c r="G1624" s="0" t="n">
        <v>-0.63</v>
      </c>
      <c r="H1624" s="0" t="n">
        <v>-0.59</v>
      </c>
      <c r="I1624" s="0" t="n">
        <f aca="false">+G1624-H1624</f>
        <v>-0.04</v>
      </c>
      <c r="J1624" s="0" t="n">
        <f aca="false">D1624</f>
        <v>28.03</v>
      </c>
      <c r="K1624" s="0" t="n">
        <f aca="false">C1624</f>
        <v>27.87</v>
      </c>
      <c r="N1624" s="0" t="n">
        <f aca="false">'Central-Hudson Off Peak'!I1624</f>
        <v>-2.43</v>
      </c>
      <c r="O1624" s="0" t="n">
        <f aca="false">'Central-Hudson Off Peak'!D1624</f>
        <v>40.72</v>
      </c>
      <c r="P1624" s="1" t="n">
        <f aca="false">(O1624+N1624)-K1624</f>
        <v>10.42</v>
      </c>
    </row>
    <row r="1625" customFormat="false" ht="12.75" hidden="false" customHeight="false" outlineLevel="0" collapsed="false">
      <c r="A1625" s="0" t="s">
        <v>7457</v>
      </c>
      <c r="B1625" s="0" t="n">
        <v>2000</v>
      </c>
      <c r="C1625" s="0" t="n">
        <v>21.48</v>
      </c>
      <c r="D1625" s="0" t="n">
        <v>21.75</v>
      </c>
      <c r="E1625" s="0" t="n">
        <v>-2.57</v>
      </c>
      <c r="F1625" s="0" t="n">
        <v>-2.81</v>
      </c>
      <c r="G1625" s="0" t="n">
        <v>-0.45</v>
      </c>
      <c r="H1625" s="0" t="n">
        <v>-0.42</v>
      </c>
      <c r="I1625" s="0" t="n">
        <f aca="false">+G1625-H1625</f>
        <v>-0.03</v>
      </c>
      <c r="J1625" s="0" t="n">
        <f aca="false">D1625</f>
        <v>21.75</v>
      </c>
      <c r="K1625" s="0" t="n">
        <f aca="false">C1625</f>
        <v>21.48</v>
      </c>
      <c r="N1625" s="0" t="n">
        <f aca="false">'Central-Hudson Off Peak'!I1625</f>
        <v>-1.74</v>
      </c>
      <c r="O1625" s="0" t="n">
        <f aca="false">'Central-Hudson Off Peak'!D1625</f>
        <v>43.08</v>
      </c>
      <c r="P1625" s="1" t="n">
        <f aca="false">(O1625+N1625)-K1625</f>
        <v>19.86</v>
      </c>
    </row>
    <row r="1626" customFormat="false" ht="12.75" hidden="false" customHeight="false" outlineLevel="0" collapsed="false">
      <c r="A1626" s="0" t="s">
        <v>7458</v>
      </c>
      <c r="B1626" s="0" t="n">
        <v>2000</v>
      </c>
      <c r="C1626" s="0" t="n">
        <v>36.09</v>
      </c>
      <c r="D1626" s="0" t="n">
        <v>36.14</v>
      </c>
      <c r="E1626" s="0" t="n">
        <v>0</v>
      </c>
      <c r="F1626" s="0" t="n">
        <v>0</v>
      </c>
      <c r="G1626" s="0" t="n">
        <v>-0.86</v>
      </c>
      <c r="H1626" s="0" t="n">
        <v>-0.81</v>
      </c>
      <c r="I1626" s="0" t="n">
        <f aca="false">+G1626-H1626</f>
        <v>-0.0499999999999999</v>
      </c>
      <c r="J1626" s="0" t="n">
        <f aca="false">D1626</f>
        <v>36.14</v>
      </c>
      <c r="K1626" s="0" t="n">
        <f aca="false">C1626</f>
        <v>36.09</v>
      </c>
      <c r="N1626" s="0" t="n">
        <f aca="false">'Central-Hudson Off Peak'!I1626</f>
        <v>-3.32</v>
      </c>
      <c r="O1626" s="0" t="n">
        <f aca="false">'Central-Hudson Off Peak'!D1626</f>
        <v>39.41</v>
      </c>
      <c r="P1626" s="1" t="n">
        <f aca="false">(O1626+N1626)-K1626</f>
        <v>0</v>
      </c>
    </row>
    <row r="1627" customFormat="false" ht="12.75" hidden="false" customHeight="false" outlineLevel="0" collapsed="false">
      <c r="A1627" s="0" t="s">
        <v>7459</v>
      </c>
      <c r="B1627" s="0" t="n">
        <v>2000</v>
      </c>
      <c r="C1627" s="0" t="n">
        <v>34.25</v>
      </c>
      <c r="D1627" s="0" t="n">
        <v>34.29</v>
      </c>
      <c r="E1627" s="0" t="n">
        <v>0</v>
      </c>
      <c r="F1627" s="0" t="n">
        <v>0</v>
      </c>
      <c r="G1627" s="0" t="n">
        <v>-0.81</v>
      </c>
      <c r="H1627" s="0" t="n">
        <v>-0.77</v>
      </c>
      <c r="I1627" s="0" t="n">
        <f aca="false">+G1627-H1627</f>
        <v>-0.04</v>
      </c>
      <c r="J1627" s="0" t="n">
        <f aca="false">D1627</f>
        <v>34.29</v>
      </c>
      <c r="K1627" s="0" t="n">
        <f aca="false">C1627</f>
        <v>34.25</v>
      </c>
      <c r="N1627" s="0" t="n">
        <f aca="false">'Central-Hudson Off Peak'!I1627</f>
        <v>-3.14</v>
      </c>
      <c r="O1627" s="0" t="n">
        <f aca="false">'Central-Hudson Off Peak'!D1627</f>
        <v>37.39</v>
      </c>
      <c r="P1627" s="1" t="n">
        <f aca="false">(O1627+N1627)-K1627</f>
        <v>0</v>
      </c>
    </row>
    <row r="1628" customFormat="false" ht="12.75" hidden="false" customHeight="false" outlineLevel="0" collapsed="false">
      <c r="A1628" s="0" t="s">
        <v>7460</v>
      </c>
      <c r="B1628" s="0" t="n">
        <v>2000</v>
      </c>
      <c r="C1628" s="0" t="n">
        <v>34.25</v>
      </c>
      <c r="D1628" s="0" t="n">
        <v>34.29</v>
      </c>
      <c r="E1628" s="0" t="n">
        <v>0</v>
      </c>
      <c r="F1628" s="0" t="n">
        <v>0</v>
      </c>
      <c r="G1628" s="0" t="n">
        <v>-0.81</v>
      </c>
      <c r="H1628" s="0" t="n">
        <v>-0.77</v>
      </c>
      <c r="I1628" s="0" t="n">
        <f aca="false">+G1628-H1628</f>
        <v>-0.04</v>
      </c>
      <c r="J1628" s="0" t="n">
        <f aca="false">D1628</f>
        <v>34.29</v>
      </c>
      <c r="K1628" s="0" t="n">
        <f aca="false">C1628</f>
        <v>34.25</v>
      </c>
      <c r="N1628" s="0" t="n">
        <f aca="false">'Central-Hudson Off Peak'!I1628</f>
        <v>-3.14</v>
      </c>
      <c r="O1628" s="0" t="n">
        <f aca="false">'Central-Hudson Off Peak'!D1628</f>
        <v>37.39</v>
      </c>
      <c r="P1628" s="1" t="n">
        <f aca="false">(O1628+N1628)-K1628</f>
        <v>0</v>
      </c>
    </row>
    <row r="1629" customFormat="false" ht="12.75" hidden="false" customHeight="false" outlineLevel="0" collapsed="false">
      <c r="A1629" s="0" t="s">
        <v>7461</v>
      </c>
      <c r="B1629" s="0" t="n">
        <v>2000</v>
      </c>
      <c r="C1629" s="0" t="n">
        <v>36.58</v>
      </c>
      <c r="D1629" s="0" t="n">
        <v>36.63</v>
      </c>
      <c r="E1629" s="0" t="n">
        <v>0</v>
      </c>
      <c r="F1629" s="0" t="n">
        <v>0</v>
      </c>
      <c r="G1629" s="0" t="n">
        <v>-0.87</v>
      </c>
      <c r="H1629" s="0" t="n">
        <v>-0.82</v>
      </c>
      <c r="I1629" s="0" t="n">
        <f aca="false">+G1629-H1629</f>
        <v>-0.05</v>
      </c>
      <c r="J1629" s="0" t="n">
        <f aca="false">D1629</f>
        <v>36.63</v>
      </c>
      <c r="K1629" s="0" t="n">
        <f aca="false">C1629</f>
        <v>36.58</v>
      </c>
      <c r="N1629" s="0" t="n">
        <f aca="false">'Central-Hudson Off Peak'!I1629</f>
        <v>-3.36</v>
      </c>
      <c r="O1629" s="0" t="n">
        <f aca="false">'Central-Hudson Off Peak'!D1629</f>
        <v>39.94</v>
      </c>
      <c r="P1629" s="1" t="n">
        <f aca="false">(O1629+N1629)-K1629</f>
        <v>0</v>
      </c>
    </row>
    <row r="1630" customFormat="false" ht="12.75" hidden="false" customHeight="false" outlineLevel="0" collapsed="false">
      <c r="A1630" s="0" t="s">
        <v>7462</v>
      </c>
      <c r="B1630" s="0" t="n">
        <v>2000</v>
      </c>
      <c r="C1630" s="0" t="n">
        <v>36.08</v>
      </c>
      <c r="D1630" s="0" t="n">
        <v>36.12</v>
      </c>
      <c r="E1630" s="0" t="n">
        <v>0</v>
      </c>
      <c r="F1630" s="0" t="n">
        <v>0</v>
      </c>
      <c r="G1630" s="0" t="n">
        <v>-0.85</v>
      </c>
      <c r="H1630" s="0" t="n">
        <v>-0.81</v>
      </c>
      <c r="I1630" s="0" t="n">
        <f aca="false">+G1630-H1630</f>
        <v>-0.0399999999999999</v>
      </c>
      <c r="J1630" s="0" t="n">
        <f aca="false">D1630</f>
        <v>36.12</v>
      </c>
      <c r="K1630" s="0" t="n">
        <f aca="false">C1630</f>
        <v>36.08</v>
      </c>
      <c r="N1630" s="0" t="n">
        <f aca="false">'Central-Hudson Off Peak'!I1630</f>
        <v>-3.31</v>
      </c>
      <c r="O1630" s="0" t="n">
        <f aca="false">'Central-Hudson Off Peak'!D1630</f>
        <v>39.39</v>
      </c>
      <c r="P1630" s="1" t="n">
        <f aca="false">(O1630+N1630)-K1630</f>
        <v>0</v>
      </c>
    </row>
    <row r="1631" customFormat="false" ht="12.75" hidden="false" customHeight="false" outlineLevel="0" collapsed="false">
      <c r="A1631" s="0" t="s">
        <v>7463</v>
      </c>
      <c r="B1631" s="0" t="n">
        <v>2000</v>
      </c>
      <c r="C1631" s="0" t="n">
        <v>37.02</v>
      </c>
      <c r="D1631" s="0" t="n">
        <v>37.07</v>
      </c>
      <c r="E1631" s="0" t="n">
        <v>0</v>
      </c>
      <c r="F1631" s="0" t="n">
        <v>0</v>
      </c>
      <c r="G1631" s="0" t="n">
        <v>-0.88</v>
      </c>
      <c r="H1631" s="0" t="n">
        <v>-0.83</v>
      </c>
      <c r="I1631" s="0" t="n">
        <f aca="false">+G1631-H1631</f>
        <v>-0.05</v>
      </c>
      <c r="J1631" s="0" t="n">
        <f aca="false">D1631</f>
        <v>37.07</v>
      </c>
      <c r="K1631" s="0" t="n">
        <f aca="false">C1631</f>
        <v>37.02</v>
      </c>
      <c r="N1631" s="0" t="n">
        <f aca="false">'Central-Hudson Off Peak'!I1631</f>
        <v>-3.4</v>
      </c>
      <c r="O1631" s="0" t="n">
        <f aca="false">'Central-Hudson Off Peak'!D1631</f>
        <v>40.42</v>
      </c>
      <c r="P1631" s="1" t="n">
        <f aca="false">(O1631+N1631)-K1631</f>
        <v>0</v>
      </c>
    </row>
    <row r="1632" customFormat="false" ht="12.75" hidden="false" customHeight="false" outlineLevel="0" collapsed="false">
      <c r="A1632" s="0" t="s">
        <v>7464</v>
      </c>
      <c r="B1632" s="0" t="n">
        <v>2000</v>
      </c>
      <c r="C1632" s="0" t="n">
        <v>34.25</v>
      </c>
      <c r="D1632" s="0" t="n">
        <v>34.29</v>
      </c>
      <c r="E1632" s="0" t="n">
        <v>0</v>
      </c>
      <c r="F1632" s="0" t="n">
        <v>0</v>
      </c>
      <c r="G1632" s="0" t="n">
        <v>-0.81</v>
      </c>
      <c r="H1632" s="0" t="n">
        <v>-0.77</v>
      </c>
      <c r="I1632" s="0" t="n">
        <f aca="false">+G1632-H1632</f>
        <v>-0.04</v>
      </c>
      <c r="J1632" s="0" t="n">
        <f aca="false">D1632</f>
        <v>34.29</v>
      </c>
      <c r="K1632" s="0" t="n">
        <f aca="false">C1632</f>
        <v>34.25</v>
      </c>
      <c r="N1632" s="0" t="n">
        <f aca="false">'Central-Hudson Off Peak'!I1632</f>
        <v>-3.14</v>
      </c>
      <c r="O1632" s="0" t="n">
        <f aca="false">'Central-Hudson Off Peak'!D1632</f>
        <v>37.39</v>
      </c>
      <c r="P1632" s="1" t="n">
        <f aca="false">(O1632+N1632)-K1632</f>
        <v>0</v>
      </c>
    </row>
    <row r="1633" customFormat="false" ht="12.75" hidden="false" customHeight="false" outlineLevel="0" collapsed="false">
      <c r="A1633" s="0" t="s">
        <v>7465</v>
      </c>
      <c r="B1633" s="0" t="n">
        <v>2000</v>
      </c>
      <c r="C1633" s="0" t="n">
        <v>20.14</v>
      </c>
      <c r="D1633" s="0" t="n">
        <v>20.17</v>
      </c>
      <c r="E1633" s="0" t="n">
        <v>0</v>
      </c>
      <c r="F1633" s="0" t="n">
        <v>0</v>
      </c>
      <c r="G1633" s="0" t="n">
        <v>-0.39</v>
      </c>
      <c r="H1633" s="0" t="n">
        <v>-0.36</v>
      </c>
      <c r="I1633" s="0" t="n">
        <f aca="false">+G1633-H1633</f>
        <v>-0.03</v>
      </c>
      <c r="J1633" s="0" t="n">
        <f aca="false">D1633</f>
        <v>20.17</v>
      </c>
      <c r="K1633" s="0" t="n">
        <f aca="false">C1633</f>
        <v>20.14</v>
      </c>
      <c r="N1633" s="0" t="n">
        <f aca="false">'Central-Hudson Off Peak'!I1633</f>
        <v>-1.7</v>
      </c>
      <c r="O1633" s="0" t="n">
        <f aca="false">'Central-Hudson Off Peak'!D1633</f>
        <v>21.84</v>
      </c>
      <c r="P1633" s="1" t="n">
        <f aca="false">(O1633+N1633)-K1633</f>
        <v>0</v>
      </c>
    </row>
    <row r="1634" customFormat="false" ht="12.75" hidden="false" customHeight="false" outlineLevel="0" collapsed="false">
      <c r="A1634" s="0" t="s">
        <v>7466</v>
      </c>
      <c r="B1634" s="0" t="n">
        <v>2000</v>
      </c>
      <c r="C1634" s="0" t="n">
        <v>17.63</v>
      </c>
      <c r="D1634" s="0" t="n">
        <v>17.66</v>
      </c>
      <c r="E1634" s="0" t="n">
        <v>0</v>
      </c>
      <c r="F1634" s="0" t="n">
        <v>0</v>
      </c>
      <c r="G1634" s="0" t="n">
        <v>-0.34</v>
      </c>
      <c r="H1634" s="0" t="n">
        <v>-0.31</v>
      </c>
      <c r="I1634" s="0" t="n">
        <f aca="false">+G1634-H1634</f>
        <v>-0.03</v>
      </c>
      <c r="J1634" s="0" t="n">
        <f aca="false">D1634</f>
        <v>17.66</v>
      </c>
      <c r="K1634" s="0" t="n">
        <f aca="false">C1634</f>
        <v>17.63</v>
      </c>
      <c r="N1634" s="0" t="n">
        <f aca="false">'Central-Hudson Off Peak'!I1634</f>
        <v>-1.49</v>
      </c>
      <c r="O1634" s="0" t="n">
        <f aca="false">'Central-Hudson Off Peak'!D1634</f>
        <v>19.12</v>
      </c>
      <c r="P1634" s="1" t="n">
        <f aca="false">(O1634+N1634)-K1634</f>
        <v>0</v>
      </c>
    </row>
    <row r="1635" customFormat="false" ht="12.75" hidden="false" customHeight="false" outlineLevel="0" collapsed="false">
      <c r="A1635" s="0" t="s">
        <v>7467</v>
      </c>
      <c r="B1635" s="0" t="n">
        <v>2000</v>
      </c>
      <c r="C1635" s="0" t="n">
        <v>16.72</v>
      </c>
      <c r="D1635" s="0" t="n">
        <v>16.75</v>
      </c>
      <c r="E1635" s="0" t="n">
        <v>0</v>
      </c>
      <c r="F1635" s="0" t="n">
        <v>0</v>
      </c>
      <c r="G1635" s="0" t="n">
        <v>-0.33</v>
      </c>
      <c r="H1635" s="0" t="n">
        <v>-0.3</v>
      </c>
      <c r="I1635" s="0" t="n">
        <f aca="false">+G1635-H1635</f>
        <v>-0.03</v>
      </c>
      <c r="J1635" s="0" t="n">
        <f aca="false">D1635</f>
        <v>16.75</v>
      </c>
      <c r="K1635" s="0" t="n">
        <f aca="false">C1635</f>
        <v>16.72</v>
      </c>
      <c r="N1635" s="0" t="n">
        <f aca="false">'Central-Hudson Off Peak'!I1635</f>
        <v>-1.42</v>
      </c>
      <c r="O1635" s="0" t="n">
        <f aca="false">'Central-Hudson Off Peak'!D1635</f>
        <v>18.14</v>
      </c>
      <c r="P1635" s="1" t="n">
        <f aca="false">(O1635+N1635)-K1635</f>
        <v>0</v>
      </c>
    </row>
    <row r="1636" customFormat="false" ht="12.75" hidden="false" customHeight="false" outlineLevel="0" collapsed="false">
      <c r="A1636" s="0" t="s">
        <v>7468</v>
      </c>
      <c r="B1636" s="0" t="n">
        <v>2000</v>
      </c>
      <c r="C1636" s="0" t="n">
        <v>15.42</v>
      </c>
      <c r="D1636" s="0" t="n">
        <v>15.45</v>
      </c>
      <c r="E1636" s="0" t="n">
        <v>0</v>
      </c>
      <c r="F1636" s="0" t="n">
        <v>0</v>
      </c>
      <c r="G1636" s="0" t="n">
        <v>-0.3</v>
      </c>
      <c r="H1636" s="0" t="n">
        <v>-0.27</v>
      </c>
      <c r="I1636" s="0" t="n">
        <f aca="false">+G1636-H1636</f>
        <v>-0.03</v>
      </c>
      <c r="J1636" s="0" t="n">
        <f aca="false">D1636</f>
        <v>15.45</v>
      </c>
      <c r="K1636" s="0" t="n">
        <f aca="false">C1636</f>
        <v>15.42</v>
      </c>
      <c r="N1636" s="0" t="n">
        <f aca="false">'Central-Hudson Off Peak'!I1636</f>
        <v>-1.3</v>
      </c>
      <c r="O1636" s="0" t="n">
        <f aca="false">'Central-Hudson Off Peak'!D1636</f>
        <v>16.72</v>
      </c>
      <c r="P1636" s="1" t="n">
        <f aca="false">(O1636+N1636)-K1636</f>
        <v>0</v>
      </c>
    </row>
    <row r="1637" customFormat="false" ht="12.75" hidden="false" customHeight="false" outlineLevel="0" collapsed="false">
      <c r="A1637" s="0" t="s">
        <v>7469</v>
      </c>
      <c r="B1637" s="0" t="n">
        <v>2000</v>
      </c>
      <c r="C1637" s="0" t="n">
        <v>15.74</v>
      </c>
      <c r="D1637" s="0" t="n">
        <v>15.77</v>
      </c>
      <c r="E1637" s="0" t="n">
        <v>0</v>
      </c>
      <c r="F1637" s="0" t="n">
        <v>0</v>
      </c>
      <c r="G1637" s="0" t="n">
        <v>-0.31</v>
      </c>
      <c r="H1637" s="0" t="n">
        <v>-0.28</v>
      </c>
      <c r="I1637" s="0" t="n">
        <f aca="false">+G1637-H1637</f>
        <v>-0.03</v>
      </c>
      <c r="J1637" s="0" t="n">
        <f aca="false">D1637</f>
        <v>15.77</v>
      </c>
      <c r="K1637" s="0" t="n">
        <f aca="false">C1637</f>
        <v>15.74</v>
      </c>
      <c r="N1637" s="0" t="n">
        <f aca="false">'Central-Hudson Off Peak'!I1637</f>
        <v>-1.34</v>
      </c>
      <c r="O1637" s="0" t="n">
        <f aca="false">'Central-Hudson Off Peak'!D1637</f>
        <v>17.08</v>
      </c>
      <c r="P1637" s="1" t="n">
        <f aca="false">(O1637+N1637)-K1637</f>
        <v>0</v>
      </c>
    </row>
    <row r="1638" customFormat="false" ht="12.75" hidden="false" customHeight="false" outlineLevel="0" collapsed="false">
      <c r="A1638" s="0" t="s">
        <v>7470</v>
      </c>
      <c r="B1638" s="0" t="n">
        <v>2000</v>
      </c>
      <c r="C1638" s="0" t="n">
        <v>18.35</v>
      </c>
      <c r="D1638" s="0" t="n">
        <v>18.39</v>
      </c>
      <c r="E1638" s="0" t="n">
        <v>0</v>
      </c>
      <c r="F1638" s="0" t="n">
        <v>0</v>
      </c>
      <c r="G1638" s="0" t="n">
        <v>-0.36</v>
      </c>
      <c r="H1638" s="0" t="n">
        <v>-0.32</v>
      </c>
      <c r="I1638" s="0" t="n">
        <f aca="false">+G1638-H1638</f>
        <v>-0.04</v>
      </c>
      <c r="J1638" s="0" t="n">
        <f aca="false">D1638</f>
        <v>18.39</v>
      </c>
      <c r="K1638" s="0" t="n">
        <f aca="false">C1638</f>
        <v>18.35</v>
      </c>
      <c r="N1638" s="0" t="n">
        <f aca="false">'Central-Hudson Off Peak'!I1638</f>
        <v>-1.56</v>
      </c>
      <c r="O1638" s="0" t="n">
        <f aca="false">'Central-Hudson Off Peak'!D1638</f>
        <v>19.91</v>
      </c>
      <c r="P1638" s="1" t="n">
        <f aca="false">(O1638+N1638)-K1638</f>
        <v>0</v>
      </c>
    </row>
    <row r="1639" customFormat="false" ht="12.75" hidden="false" customHeight="false" outlineLevel="0" collapsed="false">
      <c r="A1639" s="0" t="s">
        <v>7471</v>
      </c>
      <c r="B1639" s="0" t="n">
        <v>2000</v>
      </c>
      <c r="C1639" s="0" t="n">
        <v>14.93</v>
      </c>
      <c r="D1639" s="0" t="n">
        <v>14.95</v>
      </c>
      <c r="E1639" s="0" t="n">
        <v>0</v>
      </c>
      <c r="F1639" s="0" t="n">
        <v>0</v>
      </c>
      <c r="G1639" s="0" t="n">
        <v>-0.29</v>
      </c>
      <c r="H1639" s="0" t="n">
        <v>-0.27</v>
      </c>
      <c r="I1639" s="0" t="n">
        <f aca="false">+G1639-H1639</f>
        <v>-0.02</v>
      </c>
      <c r="J1639" s="0" t="n">
        <f aca="false">D1639</f>
        <v>14.95</v>
      </c>
      <c r="K1639" s="0" t="n">
        <f aca="false">C1639</f>
        <v>14.93</v>
      </c>
      <c r="N1639" s="0" t="n">
        <f aca="false">'Central-Hudson Off Peak'!I1639</f>
        <v>-1.26</v>
      </c>
      <c r="O1639" s="0" t="n">
        <f aca="false">'Central-Hudson Off Peak'!D1639</f>
        <v>16.19</v>
      </c>
      <c r="P1639" s="1" t="n">
        <f aca="false">(O1639+N1639)-K1639</f>
        <v>0</v>
      </c>
    </row>
    <row r="1640" customFormat="false" ht="12.75" hidden="false" customHeight="false" outlineLevel="0" collapsed="false">
      <c r="A1640" s="0" t="s">
        <v>7472</v>
      </c>
      <c r="B1640" s="0" t="n">
        <v>2000</v>
      </c>
      <c r="C1640" s="0" t="n">
        <v>22.1</v>
      </c>
      <c r="D1640" s="0" t="n">
        <v>22.14</v>
      </c>
      <c r="E1640" s="0" t="n">
        <v>0</v>
      </c>
      <c r="F1640" s="0" t="n">
        <v>0</v>
      </c>
      <c r="G1640" s="0" t="n">
        <v>-0.43</v>
      </c>
      <c r="H1640" s="0" t="n">
        <v>-0.39</v>
      </c>
      <c r="I1640" s="0" t="n">
        <f aca="false">+G1640-H1640</f>
        <v>-0.04</v>
      </c>
      <c r="J1640" s="0" t="n">
        <f aca="false">D1640</f>
        <v>22.14</v>
      </c>
      <c r="K1640" s="0" t="n">
        <f aca="false">C1640</f>
        <v>22.1</v>
      </c>
      <c r="N1640" s="0" t="n">
        <f aca="false">'Central-Hudson Off Peak'!I1640</f>
        <v>-1.87</v>
      </c>
      <c r="O1640" s="0" t="n">
        <f aca="false">'Central-Hudson Off Peak'!D1640</f>
        <v>23.97</v>
      </c>
      <c r="P1640" s="1" t="n">
        <f aca="false">(O1640+N1640)-K1640</f>
        <v>0</v>
      </c>
    </row>
    <row r="1641" customFormat="false" ht="12.75" hidden="false" customHeight="false" outlineLevel="0" collapsed="false">
      <c r="A1641" s="0" t="s">
        <v>7473</v>
      </c>
      <c r="B1641" s="0" t="n">
        <v>2000</v>
      </c>
      <c r="C1641" s="0" t="n">
        <v>20.39</v>
      </c>
      <c r="D1641" s="0" t="n">
        <v>20.43</v>
      </c>
      <c r="E1641" s="0" t="n">
        <v>0</v>
      </c>
      <c r="F1641" s="0" t="n">
        <v>0</v>
      </c>
      <c r="G1641" s="0" t="n">
        <v>-0.4</v>
      </c>
      <c r="H1641" s="0" t="n">
        <v>-0.36</v>
      </c>
      <c r="I1641" s="0" t="n">
        <f aca="false">+G1641-H1641</f>
        <v>-0.04</v>
      </c>
      <c r="J1641" s="0" t="n">
        <f aca="false">D1641</f>
        <v>20.43</v>
      </c>
      <c r="K1641" s="0" t="n">
        <f aca="false">C1641</f>
        <v>20.39</v>
      </c>
      <c r="N1641" s="0" t="n">
        <f aca="false">'Central-Hudson Off Peak'!I1641</f>
        <v>-1.73</v>
      </c>
      <c r="O1641" s="0" t="n">
        <f aca="false">'Central-Hudson Off Peak'!D1641</f>
        <v>22.12</v>
      </c>
      <c r="P1641" s="1" t="n">
        <f aca="false">(O1641+N1641)-K1641</f>
        <v>0</v>
      </c>
    </row>
    <row r="1642" customFormat="false" ht="12.75" hidden="false" customHeight="false" outlineLevel="0" collapsed="false">
      <c r="A1642" s="0" t="s">
        <v>7474</v>
      </c>
      <c r="B1642" s="0" t="n">
        <v>2000</v>
      </c>
      <c r="C1642" s="0" t="n">
        <v>22.91</v>
      </c>
      <c r="D1642" s="0" t="n">
        <v>22.95</v>
      </c>
      <c r="E1642" s="0" t="n">
        <v>0</v>
      </c>
      <c r="F1642" s="0" t="n">
        <v>0</v>
      </c>
      <c r="G1642" s="0" t="n">
        <v>-0.45</v>
      </c>
      <c r="H1642" s="0" t="n">
        <v>-0.41</v>
      </c>
      <c r="I1642" s="0" t="n">
        <f aca="false">+G1642-H1642</f>
        <v>-0.04</v>
      </c>
      <c r="J1642" s="0" t="n">
        <f aca="false">D1642</f>
        <v>22.95</v>
      </c>
      <c r="K1642" s="0" t="n">
        <f aca="false">C1642</f>
        <v>22.91</v>
      </c>
      <c r="N1642" s="0" t="n">
        <f aca="false">'Central-Hudson Off Peak'!I1642</f>
        <v>-1.94</v>
      </c>
      <c r="O1642" s="0" t="n">
        <f aca="false">'Central-Hudson Off Peak'!D1642</f>
        <v>24.85</v>
      </c>
      <c r="P1642" s="1" t="n">
        <f aca="false">(O1642+N1642)-K1642</f>
        <v>0</v>
      </c>
    </row>
    <row r="1643" customFormat="false" ht="12.75" hidden="false" customHeight="false" outlineLevel="0" collapsed="false">
      <c r="A1643" s="0" t="s">
        <v>7475</v>
      </c>
      <c r="B1643" s="0" t="n">
        <v>2000</v>
      </c>
      <c r="C1643" s="0" t="n">
        <v>26.49</v>
      </c>
      <c r="D1643" s="0" t="n">
        <v>26.54</v>
      </c>
      <c r="E1643" s="0" t="n">
        <v>0</v>
      </c>
      <c r="F1643" s="0" t="n">
        <v>0</v>
      </c>
      <c r="G1643" s="0" t="n">
        <v>-0.52</v>
      </c>
      <c r="H1643" s="0" t="n">
        <v>-0.47</v>
      </c>
      <c r="I1643" s="0" t="n">
        <f aca="false">+G1643-H1643</f>
        <v>-0.05</v>
      </c>
      <c r="J1643" s="0" t="n">
        <f aca="false">D1643</f>
        <v>26.54</v>
      </c>
      <c r="K1643" s="0" t="n">
        <f aca="false">C1643</f>
        <v>26.49</v>
      </c>
      <c r="N1643" s="0" t="n">
        <f aca="false">'Central-Hudson Off Peak'!I1643</f>
        <v>-2.25</v>
      </c>
      <c r="O1643" s="0" t="n">
        <f aca="false">'Central-Hudson Off Peak'!D1643</f>
        <v>28.74</v>
      </c>
      <c r="P1643" s="1" t="n">
        <f aca="false">(O1643+N1643)-K1643</f>
        <v>0</v>
      </c>
    </row>
    <row r="1644" customFormat="false" ht="12.75" hidden="false" customHeight="false" outlineLevel="0" collapsed="false">
      <c r="A1644" s="0" t="s">
        <v>7476</v>
      </c>
      <c r="B1644" s="0" t="n">
        <v>2000</v>
      </c>
      <c r="C1644" s="0" t="n">
        <v>27.03</v>
      </c>
      <c r="D1644" s="0" t="n">
        <v>27.17</v>
      </c>
      <c r="E1644" s="0" t="n">
        <v>-1.18</v>
      </c>
      <c r="F1644" s="0" t="n">
        <v>-1.28</v>
      </c>
      <c r="G1644" s="0" t="n">
        <v>-0.5</v>
      </c>
      <c r="H1644" s="0" t="n">
        <v>-0.46</v>
      </c>
      <c r="I1644" s="0" t="n">
        <f aca="false">+G1644-H1644</f>
        <v>-0.04</v>
      </c>
      <c r="J1644" s="0" t="n">
        <f aca="false">D1644</f>
        <v>27.17</v>
      </c>
      <c r="K1644" s="0" t="n">
        <f aca="false">C1644</f>
        <v>27.03</v>
      </c>
      <c r="N1644" s="0" t="n">
        <f aca="false">'Central-Hudson Off Peak'!I1644</f>
        <v>-2.19</v>
      </c>
      <c r="O1644" s="0" t="n">
        <f aca="false">'Central-Hudson Off Peak'!D1644</f>
        <v>37.54</v>
      </c>
      <c r="P1644" s="1" t="n">
        <f aca="false">(O1644+N1644)-K1644</f>
        <v>8.32</v>
      </c>
    </row>
    <row r="1645" customFormat="false" ht="12.75" hidden="false" customHeight="false" outlineLevel="0" collapsed="false">
      <c r="A1645" s="0" t="s">
        <v>7477</v>
      </c>
      <c r="B1645" s="0" t="n">
        <v>2000</v>
      </c>
      <c r="C1645" s="0" t="n">
        <v>27.02</v>
      </c>
      <c r="D1645" s="0" t="n">
        <v>27.17</v>
      </c>
      <c r="E1645" s="0" t="n">
        <v>-1.16</v>
      </c>
      <c r="F1645" s="0" t="n">
        <v>-1.27</v>
      </c>
      <c r="G1645" s="0" t="n">
        <v>-0.5</v>
      </c>
      <c r="H1645" s="0" t="n">
        <v>-0.46</v>
      </c>
      <c r="I1645" s="0" t="n">
        <f aca="false">+G1645-H1645</f>
        <v>-0.04</v>
      </c>
      <c r="J1645" s="0" t="n">
        <f aca="false">D1645</f>
        <v>27.17</v>
      </c>
      <c r="K1645" s="0" t="n">
        <f aca="false">C1645</f>
        <v>27.02</v>
      </c>
      <c r="N1645" s="0" t="n">
        <f aca="false">'Central-Hudson Off Peak'!I1645</f>
        <v>-2.19</v>
      </c>
      <c r="O1645" s="0" t="n">
        <f aca="false">'Central-Hudson Off Peak'!D1645</f>
        <v>37.49</v>
      </c>
      <c r="P1645" s="1" t="n">
        <f aca="false">(O1645+N1645)-K1645</f>
        <v>8.28000000000001</v>
      </c>
    </row>
    <row r="1646" customFormat="false" ht="12.75" hidden="false" customHeight="false" outlineLevel="0" collapsed="false">
      <c r="A1646" s="0" t="s">
        <v>7478</v>
      </c>
      <c r="B1646" s="0" t="n">
        <v>2000</v>
      </c>
      <c r="C1646" s="0" t="n">
        <v>27.02</v>
      </c>
      <c r="D1646" s="0" t="n">
        <v>27.17</v>
      </c>
      <c r="E1646" s="0" t="n">
        <v>-1.16</v>
      </c>
      <c r="F1646" s="0" t="n">
        <v>-1.27</v>
      </c>
      <c r="G1646" s="0" t="n">
        <v>-0.5</v>
      </c>
      <c r="H1646" s="0" t="n">
        <v>-0.46</v>
      </c>
      <c r="I1646" s="0" t="n">
        <f aca="false">+G1646-H1646</f>
        <v>-0.04</v>
      </c>
      <c r="J1646" s="0" t="n">
        <f aca="false">D1646</f>
        <v>27.17</v>
      </c>
      <c r="K1646" s="0" t="n">
        <f aca="false">C1646</f>
        <v>27.02</v>
      </c>
      <c r="N1646" s="0" t="n">
        <f aca="false">'Central-Hudson Off Peak'!I1646</f>
        <v>-2.19</v>
      </c>
      <c r="O1646" s="0" t="n">
        <f aca="false">'Central-Hudson Off Peak'!D1646</f>
        <v>37.49</v>
      </c>
      <c r="P1646" s="1" t="n">
        <f aca="false">(O1646+N1646)-K1646</f>
        <v>8.28000000000001</v>
      </c>
    </row>
    <row r="1647" customFormat="false" ht="12.75" hidden="false" customHeight="false" outlineLevel="0" collapsed="false">
      <c r="A1647" s="0" t="s">
        <v>7479</v>
      </c>
      <c r="B1647" s="0" t="n">
        <v>2000</v>
      </c>
      <c r="C1647" s="0" t="n">
        <v>25.99</v>
      </c>
      <c r="D1647" s="0" t="n">
        <v>26.15</v>
      </c>
      <c r="E1647" s="0" t="n">
        <v>-1.31</v>
      </c>
      <c r="F1647" s="0" t="n">
        <v>-1.43</v>
      </c>
      <c r="G1647" s="0" t="n">
        <v>-0.48</v>
      </c>
      <c r="H1647" s="0" t="n">
        <v>-0.44</v>
      </c>
      <c r="I1647" s="0" t="n">
        <f aca="false">+G1647-H1647</f>
        <v>-0.04</v>
      </c>
      <c r="J1647" s="0" t="n">
        <f aca="false">D1647</f>
        <v>26.15</v>
      </c>
      <c r="K1647" s="0" t="n">
        <f aca="false">C1647</f>
        <v>25.99</v>
      </c>
      <c r="N1647" s="0" t="n">
        <f aca="false">'Central-Hudson Off Peak'!I1647</f>
        <v>-2.09</v>
      </c>
      <c r="O1647" s="0" t="n">
        <f aca="false">'Central-Hudson Off Peak'!D1647</f>
        <v>37.36</v>
      </c>
      <c r="P1647" s="1" t="n">
        <f aca="false">(O1647+N1647)-K1647</f>
        <v>9.28</v>
      </c>
    </row>
    <row r="1648" customFormat="false" ht="12.75" hidden="false" customHeight="false" outlineLevel="0" collapsed="false">
      <c r="A1648" s="0" t="s">
        <v>7480</v>
      </c>
      <c r="B1648" s="0" t="n">
        <v>2000</v>
      </c>
      <c r="C1648" s="0" t="n">
        <v>25.99</v>
      </c>
      <c r="D1648" s="0" t="n">
        <v>26.13</v>
      </c>
      <c r="E1648" s="0" t="n">
        <v>-1.2</v>
      </c>
      <c r="F1648" s="0" t="n">
        <v>-1.3</v>
      </c>
      <c r="G1648" s="0" t="n">
        <v>-0.48</v>
      </c>
      <c r="H1648" s="0" t="n">
        <v>-0.44</v>
      </c>
      <c r="I1648" s="0" t="n">
        <f aca="false">+G1648-H1648</f>
        <v>-0.04</v>
      </c>
      <c r="J1648" s="0" t="n">
        <f aca="false">D1648</f>
        <v>26.13</v>
      </c>
      <c r="K1648" s="0" t="n">
        <f aca="false">C1648</f>
        <v>25.99</v>
      </c>
      <c r="N1648" s="0" t="n">
        <f aca="false">'Central-Hudson Off Peak'!I1648</f>
        <v>-2.1</v>
      </c>
      <c r="O1648" s="0" t="n">
        <f aca="false">'Central-Hudson Off Peak'!D1648</f>
        <v>36.57</v>
      </c>
      <c r="P1648" s="1" t="n">
        <f aca="false">(O1648+N1648)-K1648</f>
        <v>8.48</v>
      </c>
    </row>
    <row r="1649" customFormat="false" ht="12.75" hidden="false" customHeight="false" outlineLevel="0" collapsed="false">
      <c r="A1649" s="0" t="s">
        <v>7481</v>
      </c>
      <c r="B1649" s="0" t="n">
        <v>2000</v>
      </c>
      <c r="C1649" s="0" t="n">
        <v>25.99</v>
      </c>
      <c r="D1649" s="0" t="n">
        <v>26.13</v>
      </c>
      <c r="E1649" s="0" t="n">
        <v>-1.2</v>
      </c>
      <c r="F1649" s="0" t="n">
        <v>-1.3</v>
      </c>
      <c r="G1649" s="0" t="n">
        <v>-0.48</v>
      </c>
      <c r="H1649" s="0" t="n">
        <v>-0.44</v>
      </c>
      <c r="I1649" s="0" t="n">
        <f aca="false">+G1649-H1649</f>
        <v>-0.04</v>
      </c>
      <c r="J1649" s="0" t="n">
        <f aca="false">D1649</f>
        <v>26.13</v>
      </c>
      <c r="K1649" s="0" t="n">
        <f aca="false">C1649</f>
        <v>25.99</v>
      </c>
      <c r="N1649" s="0" t="n">
        <f aca="false">'Central-Hudson Off Peak'!I1649</f>
        <v>-2.1</v>
      </c>
      <c r="O1649" s="0" t="n">
        <f aca="false">'Central-Hudson Off Peak'!D1649</f>
        <v>36.57</v>
      </c>
      <c r="P1649" s="1" t="n">
        <f aca="false">(O1649+N1649)-K1649</f>
        <v>8.48</v>
      </c>
    </row>
    <row r="1650" customFormat="false" ht="12.75" hidden="false" customHeight="false" outlineLevel="0" collapsed="false">
      <c r="A1650" s="0" t="s">
        <v>7482</v>
      </c>
      <c r="B1650" s="0" t="n">
        <v>2000</v>
      </c>
      <c r="C1650" s="0" t="n">
        <v>25.99</v>
      </c>
      <c r="D1650" s="0" t="n">
        <v>26.13</v>
      </c>
      <c r="E1650" s="0" t="n">
        <v>-1.2</v>
      </c>
      <c r="F1650" s="0" t="n">
        <v>-1.3</v>
      </c>
      <c r="G1650" s="0" t="n">
        <v>-0.48</v>
      </c>
      <c r="H1650" s="0" t="n">
        <v>-0.44</v>
      </c>
      <c r="I1650" s="0" t="n">
        <f aca="false">+G1650-H1650</f>
        <v>-0.04</v>
      </c>
      <c r="J1650" s="0" t="n">
        <f aca="false">D1650</f>
        <v>26.13</v>
      </c>
      <c r="K1650" s="0" t="n">
        <f aca="false">C1650</f>
        <v>25.99</v>
      </c>
      <c r="N1650" s="0" t="n">
        <f aca="false">'Central-Hudson Off Peak'!I1650</f>
        <v>-2.1</v>
      </c>
      <c r="O1650" s="0" t="n">
        <f aca="false">'Central-Hudson Off Peak'!D1650</f>
        <v>36.57</v>
      </c>
      <c r="P1650" s="1" t="n">
        <f aca="false">(O1650+N1650)-K1650</f>
        <v>8.48</v>
      </c>
    </row>
    <row r="1651" customFormat="false" ht="12.75" hidden="false" customHeight="false" outlineLevel="0" collapsed="false">
      <c r="A1651" s="0" t="s">
        <v>7483</v>
      </c>
      <c r="B1651" s="0" t="n">
        <v>2000</v>
      </c>
      <c r="C1651" s="0" t="n">
        <v>25.98</v>
      </c>
      <c r="D1651" s="0" t="n">
        <v>26.15</v>
      </c>
      <c r="E1651" s="0" t="n">
        <v>-1.34</v>
      </c>
      <c r="F1651" s="0" t="n">
        <v>-1.47</v>
      </c>
      <c r="G1651" s="0" t="n">
        <v>-0.48</v>
      </c>
      <c r="H1651" s="0" t="n">
        <v>-0.44</v>
      </c>
      <c r="I1651" s="0" t="n">
        <f aca="false">+G1651-H1651</f>
        <v>-0.04</v>
      </c>
      <c r="J1651" s="0" t="n">
        <f aca="false">D1651</f>
        <v>26.15</v>
      </c>
      <c r="K1651" s="0" t="n">
        <f aca="false">C1651</f>
        <v>25.98</v>
      </c>
      <c r="N1651" s="0" t="n">
        <f aca="false">'Central-Hudson Off Peak'!I1651</f>
        <v>-2.08</v>
      </c>
      <c r="O1651" s="0" t="n">
        <f aca="false">'Central-Hudson Off Peak'!D1651</f>
        <v>37.61</v>
      </c>
      <c r="P1651" s="1" t="n">
        <f aca="false">(O1651+N1651)-K1651</f>
        <v>9.55</v>
      </c>
    </row>
    <row r="1652" customFormat="false" ht="12.75" hidden="false" customHeight="false" outlineLevel="0" collapsed="false">
      <c r="A1652" s="0" t="s">
        <v>7484</v>
      </c>
      <c r="B1652" s="0" t="n">
        <v>2000</v>
      </c>
      <c r="C1652" s="0" t="n">
        <v>25.98</v>
      </c>
      <c r="D1652" s="0" t="n">
        <v>26.14</v>
      </c>
      <c r="E1652" s="0" t="n">
        <v>-1.34</v>
      </c>
      <c r="F1652" s="0" t="n">
        <v>-1.46</v>
      </c>
      <c r="G1652" s="0" t="n">
        <v>-0.48</v>
      </c>
      <c r="H1652" s="0" t="n">
        <v>-0.44</v>
      </c>
      <c r="I1652" s="0" t="n">
        <f aca="false">+G1652-H1652</f>
        <v>-0.04</v>
      </c>
      <c r="J1652" s="0" t="n">
        <f aca="false">D1652</f>
        <v>26.14</v>
      </c>
      <c r="K1652" s="0" t="n">
        <f aca="false">C1652</f>
        <v>25.98</v>
      </c>
      <c r="N1652" s="0" t="n">
        <f aca="false">'Central-Hudson Off Peak'!I1652</f>
        <v>-2.08</v>
      </c>
      <c r="O1652" s="0" t="n">
        <f aca="false">'Central-Hudson Off Peak'!D1652</f>
        <v>37.57</v>
      </c>
      <c r="P1652" s="1" t="n">
        <f aca="false">(O1652+N1652)-K1652</f>
        <v>9.51</v>
      </c>
    </row>
    <row r="1653" customFormat="false" ht="12.75" hidden="false" customHeight="false" outlineLevel="0" collapsed="false">
      <c r="A1653" s="0" t="s">
        <v>7485</v>
      </c>
      <c r="B1653" s="0" t="n">
        <v>2000</v>
      </c>
      <c r="C1653" s="0" t="n">
        <v>27.1</v>
      </c>
      <c r="D1653" s="0" t="n">
        <v>27.26</v>
      </c>
      <c r="E1653" s="0" t="n">
        <v>-1.25</v>
      </c>
      <c r="F1653" s="0" t="n">
        <v>-1.37</v>
      </c>
      <c r="G1653" s="0" t="n">
        <v>-0.5</v>
      </c>
      <c r="H1653" s="0" t="n">
        <v>-0.46</v>
      </c>
      <c r="I1653" s="0" t="n">
        <f aca="false">+G1653-H1653</f>
        <v>-0.04</v>
      </c>
      <c r="J1653" s="0" t="n">
        <f aca="false">D1653</f>
        <v>27.26</v>
      </c>
      <c r="K1653" s="0" t="n">
        <f aca="false">C1653</f>
        <v>27.1</v>
      </c>
      <c r="N1653" s="0" t="n">
        <f aca="false">'Central-Hudson Off Peak'!I1653</f>
        <v>-2.19</v>
      </c>
      <c r="O1653" s="0" t="n">
        <f aca="false">'Central-Hudson Off Peak'!D1653</f>
        <v>38.18</v>
      </c>
      <c r="P1653" s="1" t="n">
        <f aca="false">(O1653+N1653)-K1653</f>
        <v>8.89</v>
      </c>
    </row>
    <row r="1654" customFormat="false" ht="12.75" hidden="false" customHeight="false" outlineLevel="0" collapsed="false">
      <c r="A1654" s="0" t="s">
        <v>7486</v>
      </c>
      <c r="B1654" s="0" t="n">
        <v>2000</v>
      </c>
      <c r="C1654" s="0" t="n">
        <v>23.01</v>
      </c>
      <c r="D1654" s="0" t="n">
        <v>23.23</v>
      </c>
      <c r="E1654" s="0" t="n">
        <v>-1.93</v>
      </c>
      <c r="F1654" s="0" t="n">
        <v>-2.11</v>
      </c>
      <c r="G1654" s="0" t="n">
        <v>-0.41</v>
      </c>
      <c r="H1654" s="0" t="n">
        <v>-0.37</v>
      </c>
      <c r="I1654" s="0" t="n">
        <f aca="false">+G1654-H1654</f>
        <v>-0.04</v>
      </c>
      <c r="J1654" s="0" t="n">
        <f aca="false">D1654</f>
        <v>23.23</v>
      </c>
      <c r="K1654" s="0" t="n">
        <f aca="false">C1654</f>
        <v>23.01</v>
      </c>
      <c r="N1654" s="0" t="n">
        <f aca="false">'Central-Hudson Off Peak'!I1654</f>
        <v>-1.78</v>
      </c>
      <c r="O1654" s="0" t="n">
        <f aca="false">'Central-Hudson Off Peak'!D1654</f>
        <v>38.47</v>
      </c>
      <c r="P1654" s="1" t="n">
        <f aca="false">(O1654+N1654)-K1654</f>
        <v>13.68</v>
      </c>
    </row>
    <row r="1655" customFormat="false" ht="12.75" hidden="false" customHeight="false" outlineLevel="0" collapsed="false">
      <c r="A1655" s="0" t="s">
        <v>7487</v>
      </c>
      <c r="B1655" s="0" t="n">
        <v>2000</v>
      </c>
      <c r="C1655" s="0" t="n">
        <v>34.35</v>
      </c>
      <c r="D1655" s="0" t="n">
        <v>34.41</v>
      </c>
      <c r="E1655" s="0" t="n">
        <v>0</v>
      </c>
      <c r="F1655" s="0" t="n">
        <v>0</v>
      </c>
      <c r="G1655" s="0" t="n">
        <v>-0.67</v>
      </c>
      <c r="H1655" s="0" t="n">
        <v>-0.61</v>
      </c>
      <c r="I1655" s="0" t="n">
        <f aca="false">+G1655-H1655</f>
        <v>-0.0600000000000001</v>
      </c>
      <c r="J1655" s="0" t="n">
        <f aca="false">D1655</f>
        <v>34.41</v>
      </c>
      <c r="K1655" s="0" t="n">
        <f aca="false">C1655</f>
        <v>34.35</v>
      </c>
      <c r="N1655" s="0" t="n">
        <f aca="false">'Central-Hudson Off Peak'!I1655</f>
        <v>-2.91</v>
      </c>
      <c r="O1655" s="0" t="n">
        <f aca="false">'Central-Hudson Off Peak'!D1655</f>
        <v>37.26</v>
      </c>
      <c r="P1655" s="1" t="n">
        <f aca="false">(O1655+N1655)-K1655</f>
        <v>0</v>
      </c>
    </row>
    <row r="1656" customFormat="false" ht="12.75" hidden="false" customHeight="false" outlineLevel="0" collapsed="false">
      <c r="A1656" s="0" t="s">
        <v>7488</v>
      </c>
      <c r="B1656" s="0" t="n">
        <v>2000</v>
      </c>
      <c r="C1656" s="0" t="n">
        <v>22.85</v>
      </c>
      <c r="D1656" s="0" t="n">
        <v>22.89</v>
      </c>
      <c r="E1656" s="0" t="n">
        <v>0</v>
      </c>
      <c r="F1656" s="0" t="n">
        <v>0</v>
      </c>
      <c r="G1656" s="0" t="n">
        <v>-0.45</v>
      </c>
      <c r="H1656" s="0" t="n">
        <v>-0.41</v>
      </c>
      <c r="I1656" s="0" t="n">
        <f aca="false">+G1656-H1656</f>
        <v>-0.04</v>
      </c>
      <c r="J1656" s="0" t="n">
        <f aca="false">D1656</f>
        <v>22.89</v>
      </c>
      <c r="K1656" s="0" t="n">
        <f aca="false">C1656</f>
        <v>22.85</v>
      </c>
      <c r="N1656" s="0" t="n">
        <f aca="false">'Central-Hudson Off Peak'!I1656</f>
        <v>-1.94</v>
      </c>
      <c r="O1656" s="0" t="n">
        <f aca="false">'Central-Hudson Off Peak'!D1656</f>
        <v>24.79</v>
      </c>
      <c r="P1656" s="1" t="n">
        <f aca="false">(O1656+N1656)-K1656</f>
        <v>0</v>
      </c>
    </row>
    <row r="1657" customFormat="false" ht="12.75" hidden="false" customHeight="false" outlineLevel="0" collapsed="false">
      <c r="A1657" s="0" t="s">
        <v>7489</v>
      </c>
      <c r="B1657" s="0" t="n">
        <v>2000</v>
      </c>
      <c r="C1657" s="0" t="n">
        <v>16.83</v>
      </c>
      <c r="D1657" s="0" t="n">
        <v>16.62</v>
      </c>
      <c r="E1657" s="0" t="n">
        <v>0</v>
      </c>
      <c r="F1657" s="0" t="n">
        <v>0</v>
      </c>
      <c r="G1657" s="0" t="n">
        <v>-0.35</v>
      </c>
      <c r="H1657" s="0" t="n">
        <v>-0.56</v>
      </c>
      <c r="I1657" s="0" t="n">
        <f aca="false">+G1657-H1657</f>
        <v>0.21</v>
      </c>
      <c r="J1657" s="0" t="n">
        <f aca="false">D1657</f>
        <v>16.62</v>
      </c>
      <c r="K1657" s="0" t="n">
        <f aca="false">C1657</f>
        <v>16.83</v>
      </c>
      <c r="N1657" s="0" t="n">
        <f aca="false">'Central-Hudson Off Peak'!I1657</f>
        <v>-1.46</v>
      </c>
      <c r="O1657" s="0" t="n">
        <f aca="false">'Central-Hudson Off Peak'!D1657</f>
        <v>18.29</v>
      </c>
      <c r="P1657" s="1" t="n">
        <f aca="false">(O1657+N1657)-K1657</f>
        <v>0</v>
      </c>
    </row>
    <row r="1658" customFormat="false" ht="12.75" hidden="false" customHeight="false" outlineLevel="0" collapsed="false">
      <c r="A1658" s="0" t="s">
        <v>7490</v>
      </c>
      <c r="B1658" s="0" t="n">
        <v>2000</v>
      </c>
      <c r="C1658" s="0" t="n">
        <v>15.27</v>
      </c>
      <c r="D1658" s="0" t="n">
        <v>15.08</v>
      </c>
      <c r="E1658" s="0" t="n">
        <v>0</v>
      </c>
      <c r="F1658" s="0" t="n">
        <v>0</v>
      </c>
      <c r="G1658" s="0" t="n">
        <v>-0.32</v>
      </c>
      <c r="H1658" s="0" t="n">
        <v>-0.51</v>
      </c>
      <c r="I1658" s="0" t="n">
        <f aca="false">+G1658-H1658</f>
        <v>0.19</v>
      </c>
      <c r="J1658" s="0" t="n">
        <f aca="false">D1658</f>
        <v>15.08</v>
      </c>
      <c r="K1658" s="0" t="n">
        <f aca="false">C1658</f>
        <v>15.27</v>
      </c>
      <c r="N1658" s="0" t="n">
        <f aca="false">'Central-Hudson Off Peak'!I1658</f>
        <v>-1.32</v>
      </c>
      <c r="O1658" s="0" t="n">
        <f aca="false">'Central-Hudson Off Peak'!D1658</f>
        <v>16.59</v>
      </c>
      <c r="P1658" s="1" t="n">
        <f aca="false">(O1658+N1658)-K1658</f>
        <v>0</v>
      </c>
    </row>
    <row r="1659" customFormat="false" ht="12.75" hidden="false" customHeight="false" outlineLevel="0" collapsed="false">
      <c r="A1659" s="0" t="s">
        <v>7491</v>
      </c>
      <c r="B1659" s="0" t="n">
        <v>2000</v>
      </c>
      <c r="C1659" s="0" t="n">
        <v>15.02</v>
      </c>
      <c r="D1659" s="0" t="n">
        <v>14.84</v>
      </c>
      <c r="E1659" s="0" t="n">
        <v>0</v>
      </c>
      <c r="F1659" s="0" t="n">
        <v>0</v>
      </c>
      <c r="G1659" s="0" t="n">
        <v>-0.32</v>
      </c>
      <c r="H1659" s="0" t="n">
        <v>-0.5</v>
      </c>
      <c r="I1659" s="0" t="n">
        <f aca="false">+G1659-H1659</f>
        <v>0.18</v>
      </c>
      <c r="J1659" s="0" t="n">
        <f aca="false">D1659</f>
        <v>14.84</v>
      </c>
      <c r="K1659" s="0" t="n">
        <f aca="false">C1659</f>
        <v>15.02</v>
      </c>
      <c r="N1659" s="0" t="n">
        <f aca="false">'Central-Hudson Off Peak'!I1659</f>
        <v>-1.31</v>
      </c>
      <c r="O1659" s="0" t="n">
        <f aca="false">'Central-Hudson Off Peak'!D1659</f>
        <v>16.33</v>
      </c>
      <c r="P1659" s="1" t="n">
        <f aca="false">(O1659+N1659)-K1659</f>
        <v>0</v>
      </c>
    </row>
    <row r="1660" customFormat="false" ht="12.75" hidden="false" customHeight="false" outlineLevel="0" collapsed="false">
      <c r="A1660" s="0" t="s">
        <v>7492</v>
      </c>
      <c r="B1660" s="0" t="n">
        <v>2000</v>
      </c>
      <c r="C1660" s="0" t="n">
        <v>14.79</v>
      </c>
      <c r="D1660" s="0" t="n">
        <v>14.6</v>
      </c>
      <c r="E1660" s="0" t="n">
        <v>0</v>
      </c>
      <c r="F1660" s="0" t="n">
        <v>0</v>
      </c>
      <c r="G1660" s="0" t="n">
        <v>-0.31</v>
      </c>
      <c r="H1660" s="0" t="n">
        <v>-0.5</v>
      </c>
      <c r="I1660" s="0" t="n">
        <f aca="false">+G1660-H1660</f>
        <v>0.19</v>
      </c>
      <c r="J1660" s="0" t="n">
        <f aca="false">D1660</f>
        <v>14.6</v>
      </c>
      <c r="K1660" s="0" t="n">
        <f aca="false">C1660</f>
        <v>14.79</v>
      </c>
      <c r="N1660" s="0" t="n">
        <f aca="false">'Central-Hudson Off Peak'!I1660</f>
        <v>-1.28</v>
      </c>
      <c r="O1660" s="0" t="n">
        <f aca="false">'Central-Hudson Off Peak'!D1660</f>
        <v>16.07</v>
      </c>
      <c r="P1660" s="1" t="n">
        <f aca="false">(O1660+N1660)-K1660</f>
        <v>0</v>
      </c>
    </row>
    <row r="1661" customFormat="false" ht="12.75" hidden="false" customHeight="false" outlineLevel="0" collapsed="false">
      <c r="A1661" s="0" t="s">
        <v>7493</v>
      </c>
      <c r="B1661" s="0" t="n">
        <v>2000</v>
      </c>
      <c r="C1661" s="0" t="n">
        <v>14.76</v>
      </c>
      <c r="D1661" s="0" t="n">
        <v>14.57</v>
      </c>
      <c r="E1661" s="0" t="n">
        <v>0</v>
      </c>
      <c r="F1661" s="0" t="n">
        <v>0</v>
      </c>
      <c r="G1661" s="0" t="n">
        <v>-0.31</v>
      </c>
      <c r="H1661" s="0" t="n">
        <v>-0.5</v>
      </c>
      <c r="I1661" s="0" t="n">
        <f aca="false">+G1661-H1661</f>
        <v>0.19</v>
      </c>
      <c r="J1661" s="0" t="n">
        <f aca="false">D1661</f>
        <v>14.57</v>
      </c>
      <c r="K1661" s="0" t="n">
        <f aca="false">C1661</f>
        <v>14.76</v>
      </c>
      <c r="N1661" s="0" t="n">
        <f aca="false">'Central-Hudson Off Peak'!I1661</f>
        <v>-1.28</v>
      </c>
      <c r="O1661" s="0" t="n">
        <f aca="false">'Central-Hudson Off Peak'!D1661</f>
        <v>16.04</v>
      </c>
      <c r="P1661" s="1" t="n">
        <f aca="false">(O1661+N1661)-K1661</f>
        <v>0</v>
      </c>
    </row>
    <row r="1662" customFormat="false" ht="12.75" hidden="false" customHeight="false" outlineLevel="0" collapsed="false">
      <c r="A1662" s="0" t="s">
        <v>7494</v>
      </c>
      <c r="B1662" s="0" t="n">
        <v>2000</v>
      </c>
      <c r="C1662" s="0" t="n">
        <v>17.35</v>
      </c>
      <c r="D1662" s="0" t="n">
        <v>17.14</v>
      </c>
      <c r="E1662" s="0" t="n">
        <v>0</v>
      </c>
      <c r="F1662" s="0" t="n">
        <v>0</v>
      </c>
      <c r="G1662" s="0" t="n">
        <v>-0.37</v>
      </c>
      <c r="H1662" s="0" t="n">
        <v>-0.58</v>
      </c>
      <c r="I1662" s="0" t="n">
        <f aca="false">+G1662-H1662</f>
        <v>0.21</v>
      </c>
      <c r="J1662" s="0" t="n">
        <f aca="false">D1662</f>
        <v>17.14</v>
      </c>
      <c r="K1662" s="0" t="n">
        <f aca="false">C1662</f>
        <v>17.35</v>
      </c>
      <c r="N1662" s="0" t="n">
        <f aca="false">'Central-Hudson Off Peak'!I1662</f>
        <v>-1.51</v>
      </c>
      <c r="O1662" s="0" t="n">
        <f aca="false">'Central-Hudson Off Peak'!D1662</f>
        <v>18.86</v>
      </c>
      <c r="P1662" s="1" t="n">
        <f aca="false">(O1662+N1662)-K1662</f>
        <v>0</v>
      </c>
    </row>
    <row r="1663" customFormat="false" ht="12.75" hidden="false" customHeight="false" outlineLevel="0" collapsed="false">
      <c r="A1663" s="0" t="s">
        <v>7495</v>
      </c>
      <c r="B1663" s="0" t="n">
        <v>2000</v>
      </c>
      <c r="C1663" s="0" t="n">
        <v>32.47</v>
      </c>
      <c r="D1663" s="0" t="n">
        <v>32.06</v>
      </c>
      <c r="E1663" s="0" t="n">
        <v>0</v>
      </c>
      <c r="F1663" s="0" t="n">
        <v>0</v>
      </c>
      <c r="G1663" s="0" t="n">
        <v>-0.68</v>
      </c>
      <c r="H1663" s="0" t="n">
        <v>-1.09</v>
      </c>
      <c r="I1663" s="0" t="n">
        <f aca="false">+G1663-H1663</f>
        <v>0.41</v>
      </c>
      <c r="J1663" s="0" t="n">
        <f aca="false">D1663</f>
        <v>32.06</v>
      </c>
      <c r="K1663" s="0" t="n">
        <f aca="false">C1663</f>
        <v>32.47</v>
      </c>
      <c r="N1663" s="0" t="n">
        <f aca="false">'Central-Hudson Off Peak'!I1663</f>
        <v>-2.81</v>
      </c>
      <c r="O1663" s="0" t="n">
        <f aca="false">'Central-Hudson Off Peak'!D1663</f>
        <v>35.28</v>
      </c>
      <c r="P1663" s="1" t="n">
        <f aca="false">(O1663+N1663)-K1663</f>
        <v>0</v>
      </c>
    </row>
    <row r="1664" customFormat="false" ht="12.75" hidden="false" customHeight="false" outlineLevel="0" collapsed="false">
      <c r="A1664" s="0" t="s">
        <v>7496</v>
      </c>
      <c r="B1664" s="0" t="n">
        <v>2000</v>
      </c>
      <c r="C1664" s="0" t="n">
        <v>32.19</v>
      </c>
      <c r="D1664" s="0" t="n">
        <v>31.79</v>
      </c>
      <c r="E1664" s="0" t="n">
        <v>0</v>
      </c>
      <c r="F1664" s="0" t="n">
        <v>0</v>
      </c>
      <c r="G1664" s="0" t="n">
        <v>-0.68</v>
      </c>
      <c r="H1664" s="0" t="n">
        <v>-1.08</v>
      </c>
      <c r="I1664" s="0" t="n">
        <f aca="false">+G1664-H1664</f>
        <v>0.4</v>
      </c>
      <c r="J1664" s="0" t="n">
        <f aca="false">D1664</f>
        <v>31.79</v>
      </c>
      <c r="K1664" s="0" t="n">
        <f aca="false">C1664</f>
        <v>32.19</v>
      </c>
      <c r="N1664" s="0" t="n">
        <f aca="false">'Central-Hudson Off Peak'!I1664</f>
        <v>-2.8</v>
      </c>
      <c r="O1664" s="0" t="n">
        <f aca="false">'Central-Hudson Off Peak'!D1664</f>
        <v>34.99</v>
      </c>
      <c r="P1664" s="1" t="n">
        <f aca="false">(O1664+N1664)-K1664</f>
        <v>0</v>
      </c>
    </row>
    <row r="1665" customFormat="false" ht="12.75" hidden="false" customHeight="false" outlineLevel="0" collapsed="false">
      <c r="A1665" s="0" t="s">
        <v>7497</v>
      </c>
      <c r="B1665" s="0" t="n">
        <v>2000</v>
      </c>
      <c r="C1665" s="0" t="n">
        <v>15.1</v>
      </c>
      <c r="D1665" s="0" t="n">
        <v>14.8</v>
      </c>
      <c r="E1665" s="0" t="n">
        <v>0</v>
      </c>
      <c r="F1665" s="0" t="n">
        <v>0</v>
      </c>
      <c r="G1665" s="0" t="n">
        <v>-0.4</v>
      </c>
      <c r="H1665" s="0" t="n">
        <v>-0.7</v>
      </c>
      <c r="I1665" s="0" t="n">
        <f aca="false">+G1665-H1665</f>
        <v>0.3</v>
      </c>
      <c r="J1665" s="0" t="n">
        <f aca="false">D1665</f>
        <v>14.8</v>
      </c>
      <c r="K1665" s="0" t="n">
        <f aca="false">C1665</f>
        <v>15.1</v>
      </c>
      <c r="N1665" s="0" t="n">
        <f aca="false">'Central-Hudson Off Peak'!I1665</f>
        <v>-1.51</v>
      </c>
      <c r="O1665" s="0" t="n">
        <f aca="false">'Central-Hudson Off Peak'!D1665</f>
        <v>16.61</v>
      </c>
      <c r="P1665" s="1" t="n">
        <f aca="false">(O1665+N1665)-K1665</f>
        <v>0</v>
      </c>
    </row>
    <row r="1666" customFormat="false" ht="12.75" hidden="false" customHeight="false" outlineLevel="0" collapsed="false">
      <c r="A1666" s="0" t="s">
        <v>7498</v>
      </c>
      <c r="B1666" s="0" t="n">
        <v>2000</v>
      </c>
      <c r="C1666" s="0" t="n">
        <v>14.12</v>
      </c>
      <c r="D1666" s="0" t="n">
        <v>13.85</v>
      </c>
      <c r="E1666" s="0" t="n">
        <v>0</v>
      </c>
      <c r="F1666" s="0" t="n">
        <v>0</v>
      </c>
      <c r="G1666" s="0" t="n">
        <v>-0.38</v>
      </c>
      <c r="H1666" s="0" t="n">
        <v>-0.65</v>
      </c>
      <c r="I1666" s="0" t="n">
        <f aca="false">+G1666-H1666</f>
        <v>0.27</v>
      </c>
      <c r="J1666" s="0" t="n">
        <f aca="false">D1666</f>
        <v>13.85</v>
      </c>
      <c r="K1666" s="0" t="n">
        <f aca="false">C1666</f>
        <v>14.12</v>
      </c>
      <c r="N1666" s="0" t="n">
        <f aca="false">'Central-Hudson Off Peak'!I1666</f>
        <v>-1.42</v>
      </c>
      <c r="O1666" s="0" t="n">
        <f aca="false">'Central-Hudson Off Peak'!D1666</f>
        <v>15.54</v>
      </c>
      <c r="P1666" s="1" t="n">
        <f aca="false">(O1666+N1666)-K1666</f>
        <v>0</v>
      </c>
    </row>
    <row r="1667" customFormat="false" ht="12.75" hidden="false" customHeight="false" outlineLevel="0" collapsed="false">
      <c r="A1667" s="0" t="s">
        <v>7499</v>
      </c>
      <c r="B1667" s="0" t="n">
        <v>2000</v>
      </c>
      <c r="C1667" s="0" t="n">
        <v>13.93</v>
      </c>
      <c r="D1667" s="0" t="n">
        <v>13.66</v>
      </c>
      <c r="E1667" s="0" t="n">
        <v>0</v>
      </c>
      <c r="F1667" s="0" t="n">
        <v>0</v>
      </c>
      <c r="G1667" s="0" t="n">
        <v>-0.37</v>
      </c>
      <c r="H1667" s="0" t="n">
        <v>-0.64</v>
      </c>
      <c r="I1667" s="0" t="n">
        <f aca="false">+G1667-H1667</f>
        <v>0.27</v>
      </c>
      <c r="J1667" s="0" t="n">
        <f aca="false">D1667</f>
        <v>13.66</v>
      </c>
      <c r="K1667" s="0" t="n">
        <f aca="false">C1667</f>
        <v>13.93</v>
      </c>
      <c r="N1667" s="0" t="n">
        <f aca="false">'Central-Hudson Off Peak'!I1667</f>
        <v>-1.39</v>
      </c>
      <c r="O1667" s="0" t="n">
        <f aca="false">'Central-Hudson Off Peak'!D1667</f>
        <v>15.32</v>
      </c>
      <c r="P1667" s="1" t="n">
        <f aca="false">(O1667+N1667)-K1667</f>
        <v>0</v>
      </c>
    </row>
    <row r="1668" customFormat="false" ht="12.75" hidden="false" customHeight="false" outlineLevel="0" collapsed="false">
      <c r="A1668" s="0" t="s">
        <v>7500</v>
      </c>
      <c r="B1668" s="0" t="n">
        <v>2000</v>
      </c>
      <c r="C1668" s="0" t="n">
        <v>13.93</v>
      </c>
      <c r="D1668" s="0" t="n">
        <v>13.66</v>
      </c>
      <c r="E1668" s="0" t="n">
        <v>0</v>
      </c>
      <c r="F1668" s="0" t="n">
        <v>0</v>
      </c>
      <c r="G1668" s="0" t="n">
        <v>-0.37</v>
      </c>
      <c r="H1668" s="0" t="n">
        <v>-0.64</v>
      </c>
      <c r="I1668" s="0" t="n">
        <f aca="false">+G1668-H1668</f>
        <v>0.27</v>
      </c>
      <c r="J1668" s="0" t="n">
        <f aca="false">D1668</f>
        <v>13.66</v>
      </c>
      <c r="K1668" s="0" t="n">
        <f aca="false">C1668</f>
        <v>13.93</v>
      </c>
      <c r="N1668" s="0" t="n">
        <f aca="false">'Central-Hudson Off Peak'!I1668</f>
        <v>-1.39</v>
      </c>
      <c r="O1668" s="0" t="n">
        <f aca="false">'Central-Hudson Off Peak'!D1668</f>
        <v>15.32</v>
      </c>
      <c r="P1668" s="1" t="n">
        <f aca="false">(O1668+N1668)-K1668</f>
        <v>0</v>
      </c>
    </row>
    <row r="1669" customFormat="false" ht="12.75" hidden="false" customHeight="false" outlineLevel="0" collapsed="false">
      <c r="A1669" s="0" t="s">
        <v>7501</v>
      </c>
      <c r="B1669" s="0" t="n">
        <v>2000</v>
      </c>
      <c r="C1669" s="0" t="n">
        <v>13.76</v>
      </c>
      <c r="D1669" s="0" t="n">
        <v>13.49</v>
      </c>
      <c r="E1669" s="0" t="n">
        <v>0</v>
      </c>
      <c r="F1669" s="0" t="n">
        <v>0</v>
      </c>
      <c r="G1669" s="0" t="n">
        <v>-0.37</v>
      </c>
      <c r="H1669" s="0" t="n">
        <v>-0.64</v>
      </c>
      <c r="I1669" s="0" t="n">
        <f aca="false">+G1669-H1669</f>
        <v>0.27</v>
      </c>
      <c r="J1669" s="0" t="n">
        <f aca="false">D1669</f>
        <v>13.49</v>
      </c>
      <c r="K1669" s="0" t="n">
        <f aca="false">C1669</f>
        <v>13.76</v>
      </c>
      <c r="N1669" s="0" t="n">
        <f aca="false">'Central-Hudson Off Peak'!I1669</f>
        <v>-1.38</v>
      </c>
      <c r="O1669" s="0" t="n">
        <f aca="false">'Central-Hudson Off Peak'!D1669</f>
        <v>15.14</v>
      </c>
      <c r="P1669" s="1" t="n">
        <f aca="false">(O1669+N1669)-K1669</f>
        <v>0</v>
      </c>
    </row>
    <row r="1670" customFormat="false" ht="12.75" hidden="false" customHeight="false" outlineLevel="0" collapsed="false">
      <c r="A1670" s="0" t="s">
        <v>7502</v>
      </c>
      <c r="B1670" s="0" t="n">
        <v>2000</v>
      </c>
      <c r="C1670" s="0" t="n">
        <v>14.12</v>
      </c>
      <c r="D1670" s="0" t="n">
        <v>13.85</v>
      </c>
      <c r="E1670" s="0" t="n">
        <v>0</v>
      </c>
      <c r="F1670" s="0" t="n">
        <v>0</v>
      </c>
      <c r="G1670" s="0" t="n">
        <v>-0.38</v>
      </c>
      <c r="H1670" s="0" t="n">
        <v>-0.65</v>
      </c>
      <c r="I1670" s="0" t="n">
        <f aca="false">+G1670-H1670</f>
        <v>0.27</v>
      </c>
      <c r="J1670" s="0" t="n">
        <f aca="false">D1670</f>
        <v>13.85</v>
      </c>
      <c r="K1670" s="0" t="n">
        <f aca="false">C1670</f>
        <v>14.12</v>
      </c>
      <c r="N1670" s="0" t="n">
        <f aca="false">'Central-Hudson Off Peak'!I1670</f>
        <v>-1.42</v>
      </c>
      <c r="O1670" s="0" t="n">
        <f aca="false">'Central-Hudson Off Peak'!D1670</f>
        <v>15.54</v>
      </c>
      <c r="P1670" s="1" t="n">
        <f aca="false">(O1670+N1670)-K1670</f>
        <v>0</v>
      </c>
    </row>
    <row r="1671" customFormat="false" ht="12.75" hidden="false" customHeight="false" outlineLevel="0" collapsed="false">
      <c r="A1671" s="0" t="s">
        <v>7503</v>
      </c>
      <c r="B1671" s="0" t="n">
        <v>2000</v>
      </c>
      <c r="C1671" s="0" t="n">
        <v>31.85</v>
      </c>
      <c r="D1671" s="0" t="n">
        <v>31.23</v>
      </c>
      <c r="E1671" s="0" t="n">
        <v>0</v>
      </c>
      <c r="F1671" s="0" t="n">
        <v>0</v>
      </c>
      <c r="G1671" s="0" t="n">
        <v>-0.85</v>
      </c>
      <c r="H1671" s="0" t="n">
        <v>-1.47</v>
      </c>
      <c r="I1671" s="0" t="n">
        <f aca="false">+G1671-H1671</f>
        <v>0.62</v>
      </c>
      <c r="J1671" s="0" t="n">
        <f aca="false">D1671</f>
        <v>31.23</v>
      </c>
      <c r="K1671" s="0" t="n">
        <f aca="false">C1671</f>
        <v>31.85</v>
      </c>
      <c r="N1671" s="0" t="n">
        <f aca="false">'Central-Hudson Off Peak'!I1671</f>
        <v>-3.18</v>
      </c>
      <c r="O1671" s="0" t="n">
        <f aca="false">'Central-Hudson Off Peak'!D1671</f>
        <v>35.03</v>
      </c>
      <c r="P1671" s="1" t="n">
        <f aca="false">(O1671+N1671)-K1671</f>
        <v>0</v>
      </c>
    </row>
    <row r="1672" customFormat="false" ht="12.75" hidden="false" customHeight="false" outlineLevel="0" collapsed="false">
      <c r="A1672" s="0" t="s">
        <v>7504</v>
      </c>
      <c r="B1672" s="0" t="n">
        <v>2000</v>
      </c>
      <c r="C1672" s="0" t="n">
        <v>23.37</v>
      </c>
      <c r="D1672" s="0" t="n">
        <v>22.91</v>
      </c>
      <c r="E1672" s="0" t="n">
        <v>0</v>
      </c>
      <c r="F1672" s="0" t="n">
        <v>0</v>
      </c>
      <c r="G1672" s="0" t="n">
        <v>-0.62</v>
      </c>
      <c r="H1672" s="0" t="n">
        <v>-1.08</v>
      </c>
      <c r="I1672" s="0" t="n">
        <f aca="false">+G1672-H1672</f>
        <v>0.46</v>
      </c>
      <c r="J1672" s="0" t="n">
        <f aca="false">D1672</f>
        <v>22.91</v>
      </c>
      <c r="K1672" s="0" t="n">
        <f aca="false">C1672</f>
        <v>23.37</v>
      </c>
      <c r="N1672" s="0" t="n">
        <f aca="false">'Central-Hudson Off Peak'!I1672</f>
        <v>-2.33</v>
      </c>
      <c r="O1672" s="0" t="n">
        <f aca="false">'Central-Hudson Off Peak'!D1672</f>
        <v>25.7</v>
      </c>
      <c r="P1672" s="1" t="n">
        <f aca="false">(O1672+N1672)-K1672</f>
        <v>0</v>
      </c>
    </row>
    <row r="1673" customFormat="false" ht="12.75" hidden="false" customHeight="false" outlineLevel="0" collapsed="false">
      <c r="A1673" s="0" t="s">
        <v>7505</v>
      </c>
      <c r="B1673" s="0" t="n">
        <v>2000</v>
      </c>
      <c r="C1673" s="0" t="n">
        <v>14.16</v>
      </c>
      <c r="D1673" s="0" t="n">
        <v>13.94</v>
      </c>
      <c r="E1673" s="0" t="n">
        <v>0</v>
      </c>
      <c r="F1673" s="0" t="n">
        <v>0</v>
      </c>
      <c r="G1673" s="0" t="n">
        <v>-0.39</v>
      </c>
      <c r="H1673" s="0" t="n">
        <v>-0.61</v>
      </c>
      <c r="I1673" s="0" t="n">
        <f aca="false">+G1673-H1673</f>
        <v>0.22</v>
      </c>
      <c r="J1673" s="0" t="n">
        <f aca="false">D1673</f>
        <v>13.94</v>
      </c>
      <c r="K1673" s="0" t="n">
        <f aca="false">C1673</f>
        <v>14.16</v>
      </c>
      <c r="N1673" s="0" t="n">
        <f aca="false">'Central-Hudson Off Peak'!I1673</f>
        <v>-1.38</v>
      </c>
      <c r="O1673" s="0" t="n">
        <f aca="false">'Central-Hudson Off Peak'!D1673</f>
        <v>15.54</v>
      </c>
      <c r="P1673" s="1" t="n">
        <f aca="false">(O1673+N1673)-K1673</f>
        <v>0</v>
      </c>
    </row>
    <row r="1674" customFormat="false" ht="12.75" hidden="false" customHeight="false" outlineLevel="0" collapsed="false">
      <c r="A1674" s="0" t="s">
        <v>7506</v>
      </c>
      <c r="B1674" s="0" t="n">
        <v>2000</v>
      </c>
      <c r="C1674" s="0" t="n">
        <v>13.49</v>
      </c>
      <c r="D1674" s="0" t="n">
        <v>13.28</v>
      </c>
      <c r="E1674" s="0" t="n">
        <v>0</v>
      </c>
      <c r="F1674" s="0" t="n">
        <v>0</v>
      </c>
      <c r="G1674" s="0" t="n">
        <v>-0.37</v>
      </c>
      <c r="H1674" s="0" t="n">
        <v>-0.58</v>
      </c>
      <c r="I1674" s="0" t="n">
        <f aca="false">+G1674-H1674</f>
        <v>0.21</v>
      </c>
      <c r="J1674" s="0" t="n">
        <f aca="false">D1674</f>
        <v>13.28</v>
      </c>
      <c r="K1674" s="0" t="n">
        <f aca="false">C1674</f>
        <v>13.49</v>
      </c>
      <c r="N1674" s="0" t="n">
        <f aca="false">'Central-Hudson Off Peak'!I1674</f>
        <v>-1.32</v>
      </c>
      <c r="O1674" s="0" t="n">
        <f aca="false">'Central-Hudson Off Peak'!D1674</f>
        <v>14.81</v>
      </c>
      <c r="P1674" s="1" t="n">
        <f aca="false">(O1674+N1674)-K1674</f>
        <v>0</v>
      </c>
    </row>
    <row r="1675" customFormat="false" ht="12.75" hidden="false" customHeight="false" outlineLevel="0" collapsed="false">
      <c r="A1675" s="0" t="s">
        <v>7507</v>
      </c>
      <c r="B1675" s="0" t="n">
        <v>2000</v>
      </c>
      <c r="C1675" s="0" t="n">
        <v>12.11</v>
      </c>
      <c r="D1675" s="0" t="n">
        <v>11.93</v>
      </c>
      <c r="E1675" s="0" t="n">
        <v>0</v>
      </c>
      <c r="F1675" s="0" t="n">
        <v>0</v>
      </c>
      <c r="G1675" s="0" t="n">
        <v>-0.34</v>
      </c>
      <c r="H1675" s="0" t="n">
        <v>-0.52</v>
      </c>
      <c r="I1675" s="0" t="n">
        <f aca="false">+G1675-H1675</f>
        <v>0.18</v>
      </c>
      <c r="J1675" s="0" t="n">
        <f aca="false">D1675</f>
        <v>11.93</v>
      </c>
      <c r="K1675" s="0" t="n">
        <f aca="false">C1675</f>
        <v>12.11</v>
      </c>
      <c r="N1675" s="0" t="n">
        <f aca="false">'Central-Hudson Off Peak'!I1675</f>
        <v>-1.19</v>
      </c>
      <c r="O1675" s="0" t="n">
        <f aca="false">'Central-Hudson Off Peak'!D1675</f>
        <v>13.3</v>
      </c>
      <c r="P1675" s="1" t="n">
        <f aca="false">(O1675+N1675)-K1675</f>
        <v>0</v>
      </c>
    </row>
    <row r="1676" customFormat="false" ht="12.75" hidden="false" customHeight="false" outlineLevel="0" collapsed="false">
      <c r="A1676" s="0" t="s">
        <v>7508</v>
      </c>
      <c r="B1676" s="0" t="n">
        <v>2000</v>
      </c>
      <c r="C1676" s="0" t="n">
        <v>13.49</v>
      </c>
      <c r="D1676" s="0" t="n">
        <v>13.28</v>
      </c>
      <c r="E1676" s="0" t="n">
        <v>0</v>
      </c>
      <c r="F1676" s="0" t="n">
        <v>0</v>
      </c>
      <c r="G1676" s="0" t="n">
        <v>-0.37</v>
      </c>
      <c r="H1676" s="0" t="n">
        <v>-0.58</v>
      </c>
      <c r="I1676" s="0" t="n">
        <f aca="false">+G1676-H1676</f>
        <v>0.21</v>
      </c>
      <c r="J1676" s="0" t="n">
        <f aca="false">D1676</f>
        <v>13.28</v>
      </c>
      <c r="K1676" s="0" t="n">
        <f aca="false">C1676</f>
        <v>13.49</v>
      </c>
      <c r="N1676" s="0" t="n">
        <f aca="false">'Central-Hudson Off Peak'!I1676</f>
        <v>-1.32</v>
      </c>
      <c r="O1676" s="0" t="n">
        <f aca="false">'Central-Hudson Off Peak'!D1676</f>
        <v>14.81</v>
      </c>
      <c r="P1676" s="1" t="n">
        <f aca="false">(O1676+N1676)-K1676</f>
        <v>0</v>
      </c>
    </row>
    <row r="1677" customFormat="false" ht="12.75" hidden="false" customHeight="false" outlineLevel="0" collapsed="false">
      <c r="A1677" s="0" t="s">
        <v>7509</v>
      </c>
      <c r="B1677" s="0" t="n">
        <v>2000</v>
      </c>
      <c r="C1677" s="0" t="n">
        <v>13.49</v>
      </c>
      <c r="D1677" s="0" t="n">
        <v>13.28</v>
      </c>
      <c r="E1677" s="0" t="n">
        <v>0</v>
      </c>
      <c r="F1677" s="0" t="n">
        <v>0</v>
      </c>
      <c r="G1677" s="0" t="n">
        <v>-0.37</v>
      </c>
      <c r="H1677" s="0" t="n">
        <v>-0.58</v>
      </c>
      <c r="I1677" s="0" t="n">
        <f aca="false">+G1677-H1677</f>
        <v>0.21</v>
      </c>
      <c r="J1677" s="0" t="n">
        <f aca="false">D1677</f>
        <v>13.28</v>
      </c>
      <c r="K1677" s="0" t="n">
        <f aca="false">C1677</f>
        <v>13.49</v>
      </c>
      <c r="N1677" s="0" t="n">
        <f aca="false">'Central-Hudson Off Peak'!I1677</f>
        <v>-1.32</v>
      </c>
      <c r="O1677" s="0" t="n">
        <f aca="false">'Central-Hudson Off Peak'!D1677</f>
        <v>14.81</v>
      </c>
      <c r="P1677" s="1" t="n">
        <f aca="false">(O1677+N1677)-K1677</f>
        <v>0</v>
      </c>
    </row>
    <row r="1678" customFormat="false" ht="12.75" hidden="false" customHeight="false" outlineLevel="0" collapsed="false">
      <c r="A1678" s="0" t="s">
        <v>7510</v>
      </c>
      <c r="B1678" s="0" t="n">
        <v>2000</v>
      </c>
      <c r="C1678" s="0" t="n">
        <v>12.11</v>
      </c>
      <c r="D1678" s="0" t="n">
        <v>11.93</v>
      </c>
      <c r="E1678" s="0" t="n">
        <v>0</v>
      </c>
      <c r="F1678" s="0" t="n">
        <v>0</v>
      </c>
      <c r="G1678" s="0" t="n">
        <v>-0.34</v>
      </c>
      <c r="H1678" s="0" t="n">
        <v>-0.52</v>
      </c>
      <c r="I1678" s="0" t="n">
        <f aca="false">+G1678-H1678</f>
        <v>0.18</v>
      </c>
      <c r="J1678" s="0" t="n">
        <f aca="false">D1678</f>
        <v>11.93</v>
      </c>
      <c r="K1678" s="0" t="n">
        <f aca="false">C1678</f>
        <v>12.11</v>
      </c>
      <c r="N1678" s="0" t="n">
        <f aca="false">'Central-Hudson Off Peak'!I1678</f>
        <v>-1.19</v>
      </c>
      <c r="O1678" s="0" t="n">
        <f aca="false">'Central-Hudson Off Peak'!D1678</f>
        <v>13.3</v>
      </c>
      <c r="P1678" s="1" t="n">
        <f aca="false">(O1678+N1678)-K1678</f>
        <v>0</v>
      </c>
    </row>
    <row r="1679" customFormat="false" ht="12.75" hidden="false" customHeight="false" outlineLevel="0" collapsed="false">
      <c r="A1679" s="0" t="s">
        <v>7511</v>
      </c>
      <c r="B1679" s="0" t="n">
        <v>2000</v>
      </c>
      <c r="C1679" s="0" t="n">
        <v>22.35</v>
      </c>
      <c r="D1679" s="0" t="n">
        <v>22.01</v>
      </c>
      <c r="E1679" s="0" t="n">
        <v>0</v>
      </c>
      <c r="F1679" s="0" t="n">
        <v>0</v>
      </c>
      <c r="G1679" s="0" t="n">
        <v>-0.62</v>
      </c>
      <c r="H1679" s="0" t="n">
        <v>-0.96</v>
      </c>
      <c r="I1679" s="0" t="n">
        <f aca="false">+G1679-H1679</f>
        <v>0.34</v>
      </c>
      <c r="J1679" s="0" t="n">
        <f aca="false">D1679</f>
        <v>22.01</v>
      </c>
      <c r="K1679" s="0" t="n">
        <f aca="false">C1679</f>
        <v>22.35</v>
      </c>
      <c r="N1679" s="0" t="n">
        <f aca="false">'Central-Hudson Off Peak'!I1679</f>
        <v>-2.19</v>
      </c>
      <c r="O1679" s="0" t="n">
        <f aca="false">'Central-Hudson Off Peak'!D1679</f>
        <v>24.54</v>
      </c>
      <c r="P1679" s="1" t="n">
        <f aca="false">(O1679+N1679)-K1679</f>
        <v>0</v>
      </c>
    </row>
    <row r="1680" customFormat="false" ht="12.75" hidden="false" customHeight="false" outlineLevel="0" collapsed="false">
      <c r="A1680" s="0" t="s">
        <v>7512</v>
      </c>
      <c r="B1680" s="0" t="n">
        <v>2000</v>
      </c>
      <c r="C1680" s="0" t="n">
        <v>15.36</v>
      </c>
      <c r="D1680" s="0" t="n">
        <v>15.13</v>
      </c>
      <c r="E1680" s="0" t="n">
        <v>0</v>
      </c>
      <c r="F1680" s="0" t="n">
        <v>0</v>
      </c>
      <c r="G1680" s="0" t="n">
        <v>-0.43</v>
      </c>
      <c r="H1680" s="0" t="n">
        <v>-0.66</v>
      </c>
      <c r="I1680" s="0" t="n">
        <f aca="false">+G1680-H1680</f>
        <v>0.23</v>
      </c>
      <c r="J1680" s="0" t="n">
        <f aca="false">D1680</f>
        <v>15.13</v>
      </c>
      <c r="K1680" s="0" t="n">
        <f aca="false">C1680</f>
        <v>15.36</v>
      </c>
      <c r="N1680" s="0" t="n">
        <f aca="false">'Central-Hudson Off Peak'!I1680</f>
        <v>-1.51</v>
      </c>
      <c r="O1680" s="0" t="n">
        <f aca="false">'Central-Hudson Off Peak'!D1680</f>
        <v>16.87</v>
      </c>
      <c r="P1680" s="1" t="n">
        <f aca="false">(O1680+N1680)-K1680</f>
        <v>0</v>
      </c>
    </row>
    <row r="1681" customFormat="false" ht="12.75" hidden="false" customHeight="false" outlineLevel="0" collapsed="false">
      <c r="A1681" s="0" t="s">
        <v>7513</v>
      </c>
      <c r="B1681" s="0" t="n">
        <v>2000</v>
      </c>
      <c r="C1681" s="0" t="n">
        <v>19.19</v>
      </c>
      <c r="D1681" s="0" t="n">
        <v>18.9</v>
      </c>
      <c r="E1681" s="0" t="n">
        <v>0</v>
      </c>
      <c r="F1681" s="0" t="n">
        <v>0</v>
      </c>
      <c r="G1681" s="0" t="n">
        <v>-0.53</v>
      </c>
      <c r="H1681" s="0" t="n">
        <v>-0.82</v>
      </c>
      <c r="I1681" s="0" t="n">
        <f aca="false">+G1681-H1681</f>
        <v>0.29</v>
      </c>
      <c r="J1681" s="0" t="n">
        <f aca="false">D1681</f>
        <v>18.9</v>
      </c>
      <c r="K1681" s="0" t="n">
        <f aca="false">C1681</f>
        <v>19.19</v>
      </c>
      <c r="N1681" s="0" t="n">
        <f aca="false">'Central-Hudson Off Peak'!I1681</f>
        <v>-1.87</v>
      </c>
      <c r="O1681" s="0" t="n">
        <f aca="false">'Central-Hudson Off Peak'!D1681</f>
        <v>21.06</v>
      </c>
      <c r="P1681" s="1" t="n">
        <f aca="false">(O1681+N1681)-K1681</f>
        <v>0</v>
      </c>
    </row>
    <row r="1682" customFormat="false" ht="12.75" hidden="false" customHeight="false" outlineLevel="0" collapsed="false">
      <c r="A1682" s="0" t="s">
        <v>7514</v>
      </c>
      <c r="B1682" s="0" t="n">
        <v>2000</v>
      </c>
      <c r="C1682" s="0" t="n">
        <v>0.32</v>
      </c>
      <c r="D1682" s="0" t="n">
        <v>0.32</v>
      </c>
      <c r="E1682" s="0" t="n">
        <v>0</v>
      </c>
      <c r="F1682" s="0" t="n">
        <v>0</v>
      </c>
      <c r="G1682" s="0" t="n">
        <v>-0.01</v>
      </c>
      <c r="H1682" s="0" t="n">
        <v>-0.01</v>
      </c>
      <c r="I1682" s="0" t="n">
        <f aca="false">+G1682-H1682</f>
        <v>0</v>
      </c>
      <c r="J1682" s="0" t="n">
        <f aca="false">D1682</f>
        <v>0.32</v>
      </c>
      <c r="K1682" s="0" t="n">
        <f aca="false">C1682</f>
        <v>0.32</v>
      </c>
      <c r="N1682" s="0" t="n">
        <f aca="false">'Central-Hudson Off Peak'!I1682</f>
        <v>-0.03</v>
      </c>
      <c r="O1682" s="0" t="n">
        <f aca="false">'Central-Hudson Off Peak'!D1682</f>
        <v>0.35</v>
      </c>
      <c r="P1682" s="1" t="n">
        <f aca="false">(O1682+N1682)-K1682</f>
        <v>0</v>
      </c>
    </row>
    <row r="1683" customFormat="false" ht="12.75" hidden="false" customHeight="false" outlineLevel="0" collapsed="false">
      <c r="A1683" s="0" t="s">
        <v>7515</v>
      </c>
      <c r="B1683" s="0" t="n">
        <v>2000</v>
      </c>
      <c r="C1683" s="0" t="n">
        <v>0.11</v>
      </c>
      <c r="D1683" s="0" t="n">
        <v>0.11</v>
      </c>
      <c r="E1683" s="0" t="n">
        <v>0</v>
      </c>
      <c r="F1683" s="0" t="n">
        <v>0</v>
      </c>
      <c r="G1683" s="0" t="n">
        <v>0</v>
      </c>
      <c r="H1683" s="0" t="n">
        <v>0</v>
      </c>
      <c r="I1683" s="0" t="n">
        <f aca="false">+G1683-H1683</f>
        <v>0</v>
      </c>
      <c r="J1683" s="0" t="n">
        <f aca="false">D1683</f>
        <v>0.11</v>
      </c>
      <c r="K1683" s="0" t="n">
        <f aca="false">C1683</f>
        <v>0.11</v>
      </c>
      <c r="N1683" s="0" t="n">
        <f aca="false">'Central-Hudson Off Peak'!I1683</f>
        <v>-0.01</v>
      </c>
      <c r="O1683" s="0" t="n">
        <f aca="false">'Central-Hudson Off Peak'!D1683</f>
        <v>0.12</v>
      </c>
      <c r="P1683" s="1" t="n">
        <f aca="false">(O1683+N1683)-K1683</f>
        <v>0</v>
      </c>
    </row>
    <row r="1684" customFormat="false" ht="12.75" hidden="false" customHeight="false" outlineLevel="0" collapsed="false">
      <c r="A1684" s="0" t="s">
        <v>7516</v>
      </c>
      <c r="B1684" s="0" t="n">
        <v>2000</v>
      </c>
      <c r="C1684" s="0" t="n">
        <v>0.11</v>
      </c>
      <c r="D1684" s="0" t="n">
        <v>0.11</v>
      </c>
      <c r="E1684" s="0" t="n">
        <v>0</v>
      </c>
      <c r="F1684" s="0" t="n">
        <v>0</v>
      </c>
      <c r="G1684" s="0" t="n">
        <v>0</v>
      </c>
      <c r="H1684" s="0" t="n">
        <v>0</v>
      </c>
      <c r="I1684" s="0" t="n">
        <f aca="false">+G1684-H1684</f>
        <v>0</v>
      </c>
      <c r="J1684" s="0" t="n">
        <f aca="false">D1684</f>
        <v>0.11</v>
      </c>
      <c r="K1684" s="0" t="n">
        <f aca="false">C1684</f>
        <v>0.11</v>
      </c>
      <c r="N1684" s="0" t="n">
        <f aca="false">'Central-Hudson Off Peak'!I1684</f>
        <v>-0.01</v>
      </c>
      <c r="O1684" s="0" t="n">
        <f aca="false">'Central-Hudson Off Peak'!D1684</f>
        <v>0.12</v>
      </c>
      <c r="P1684" s="1" t="n">
        <f aca="false">(O1684+N1684)-K1684</f>
        <v>0</v>
      </c>
    </row>
    <row r="1685" customFormat="false" ht="12.75" hidden="false" customHeight="false" outlineLevel="0" collapsed="false">
      <c r="A1685" s="0" t="s">
        <v>7517</v>
      </c>
      <c r="B1685" s="0" t="n">
        <v>2000</v>
      </c>
      <c r="C1685" s="0" t="n">
        <v>0.1</v>
      </c>
      <c r="D1685" s="0" t="n">
        <v>0.1</v>
      </c>
      <c r="E1685" s="0" t="n">
        <v>0</v>
      </c>
      <c r="F1685" s="0" t="n">
        <v>0</v>
      </c>
      <c r="G1685" s="0" t="n">
        <v>0</v>
      </c>
      <c r="H1685" s="0" t="n">
        <v>0</v>
      </c>
      <c r="I1685" s="0" t="n">
        <f aca="false">+G1685-H1685</f>
        <v>0</v>
      </c>
      <c r="J1685" s="0" t="n">
        <f aca="false">D1685</f>
        <v>0.1</v>
      </c>
      <c r="K1685" s="0" t="n">
        <f aca="false">C1685</f>
        <v>0.1</v>
      </c>
      <c r="N1685" s="0" t="n">
        <f aca="false">'Central-Hudson Off Peak'!I1685</f>
        <v>-0.01</v>
      </c>
      <c r="O1685" s="0" t="n">
        <f aca="false">'Central-Hudson Off Peak'!D1685</f>
        <v>0.11</v>
      </c>
      <c r="P1685" s="1" t="n">
        <f aca="false">(O1685+N1685)-K1685</f>
        <v>0</v>
      </c>
    </row>
    <row r="1686" customFormat="false" ht="12.75" hidden="false" customHeight="false" outlineLevel="0" collapsed="false">
      <c r="A1686" s="0" t="s">
        <v>7518</v>
      </c>
      <c r="B1686" s="0" t="n">
        <v>2000</v>
      </c>
      <c r="C1686" s="0" t="n">
        <v>0.11</v>
      </c>
      <c r="D1686" s="0" t="n">
        <v>0.11</v>
      </c>
      <c r="E1686" s="0" t="n">
        <v>0</v>
      </c>
      <c r="F1686" s="0" t="n">
        <v>0</v>
      </c>
      <c r="G1686" s="0" t="n">
        <v>0</v>
      </c>
      <c r="H1686" s="0" t="n">
        <v>0</v>
      </c>
      <c r="I1686" s="0" t="n">
        <f aca="false">+G1686-H1686</f>
        <v>0</v>
      </c>
      <c r="J1686" s="0" t="n">
        <f aca="false">D1686</f>
        <v>0.11</v>
      </c>
      <c r="K1686" s="0" t="n">
        <f aca="false">C1686</f>
        <v>0.11</v>
      </c>
      <c r="N1686" s="0" t="n">
        <f aca="false">'Central-Hudson Off Peak'!I1686</f>
        <v>-0.01</v>
      </c>
      <c r="O1686" s="0" t="n">
        <f aca="false">'Central-Hudson Off Peak'!D1686</f>
        <v>0.12</v>
      </c>
      <c r="P1686" s="1" t="n">
        <f aca="false">(O1686+N1686)-K1686</f>
        <v>0</v>
      </c>
    </row>
    <row r="1687" customFormat="false" ht="12.75" hidden="false" customHeight="false" outlineLevel="0" collapsed="false">
      <c r="A1687" s="0" t="s">
        <v>7519</v>
      </c>
      <c r="B1687" s="0" t="n">
        <v>2000</v>
      </c>
      <c r="C1687" s="0" t="n">
        <v>23.02</v>
      </c>
      <c r="D1687" s="0" t="n">
        <v>22.67</v>
      </c>
      <c r="E1687" s="0" t="n">
        <v>0</v>
      </c>
      <c r="F1687" s="0" t="n">
        <v>0</v>
      </c>
      <c r="G1687" s="0" t="n">
        <v>-0.64</v>
      </c>
      <c r="H1687" s="0" t="n">
        <v>-0.99</v>
      </c>
      <c r="I1687" s="0" t="n">
        <f aca="false">+G1687-H1687</f>
        <v>0.35</v>
      </c>
      <c r="J1687" s="0" t="n">
        <f aca="false">D1687</f>
        <v>22.67</v>
      </c>
      <c r="K1687" s="0" t="n">
        <f aca="false">C1687</f>
        <v>23.02</v>
      </c>
      <c r="N1687" s="0" t="n">
        <f aca="false">'Central-Hudson Off Peak'!I1687</f>
        <v>-2.25</v>
      </c>
      <c r="O1687" s="0" t="n">
        <f aca="false">'Central-Hudson Off Peak'!D1687</f>
        <v>25.27</v>
      </c>
      <c r="P1687" s="1" t="n">
        <f aca="false">(O1687+N1687)-K1687</f>
        <v>0</v>
      </c>
    </row>
    <row r="1688" customFormat="false" ht="12.75" hidden="false" customHeight="false" outlineLevel="0" collapsed="false">
      <c r="A1688" s="0" t="s">
        <v>7520</v>
      </c>
      <c r="B1688" s="0" t="n">
        <v>2000</v>
      </c>
      <c r="C1688" s="0" t="n">
        <v>15.36</v>
      </c>
      <c r="D1688" s="0" t="n">
        <v>15.13</v>
      </c>
      <c r="E1688" s="0" t="n">
        <v>0</v>
      </c>
      <c r="F1688" s="0" t="n">
        <v>0</v>
      </c>
      <c r="G1688" s="0" t="n">
        <v>-0.43</v>
      </c>
      <c r="H1688" s="0" t="n">
        <v>-0.66</v>
      </c>
      <c r="I1688" s="0" t="n">
        <f aca="false">+G1688-H1688</f>
        <v>0.23</v>
      </c>
      <c r="J1688" s="0" t="n">
        <f aca="false">D1688</f>
        <v>15.13</v>
      </c>
      <c r="K1688" s="0" t="n">
        <f aca="false">C1688</f>
        <v>15.36</v>
      </c>
      <c r="N1688" s="0" t="n">
        <f aca="false">'Central-Hudson Off Peak'!I1688</f>
        <v>-1.51</v>
      </c>
      <c r="O1688" s="0" t="n">
        <f aca="false">'Central-Hudson Off Peak'!D1688</f>
        <v>16.87</v>
      </c>
      <c r="P1688" s="1" t="n">
        <f aca="false">(O1688+N1688)-K1688</f>
        <v>0</v>
      </c>
    </row>
    <row r="1689" customFormat="false" ht="12.75" hidden="false" customHeight="false" outlineLevel="0" collapsed="false">
      <c r="A1689" s="0" t="s">
        <v>7521</v>
      </c>
      <c r="B1689" s="0" t="n">
        <v>2000</v>
      </c>
      <c r="C1689" s="0" t="n">
        <v>15.45</v>
      </c>
      <c r="D1689" s="0" t="n">
        <v>15.34</v>
      </c>
      <c r="E1689" s="0" t="n">
        <v>0</v>
      </c>
      <c r="F1689" s="0" t="n">
        <v>0</v>
      </c>
      <c r="G1689" s="0" t="n">
        <v>-0.4</v>
      </c>
      <c r="H1689" s="0" t="n">
        <v>-0.51</v>
      </c>
      <c r="I1689" s="0" t="n">
        <f aca="false">+G1689-H1689</f>
        <v>0.11</v>
      </c>
      <c r="J1689" s="0" t="n">
        <f aca="false">D1689</f>
        <v>15.34</v>
      </c>
      <c r="K1689" s="0" t="n">
        <f aca="false">C1689</f>
        <v>15.45</v>
      </c>
      <c r="N1689" s="0" t="n">
        <f aca="false">'Central-Hudson Off Peak'!I1689</f>
        <v>-1.49</v>
      </c>
      <c r="O1689" s="0" t="n">
        <f aca="false">'Central-Hudson Off Peak'!D1689</f>
        <v>16.94</v>
      </c>
      <c r="P1689" s="1" t="n">
        <f aca="false">(O1689+N1689)-K1689</f>
        <v>0</v>
      </c>
    </row>
    <row r="1690" customFormat="false" ht="12.75" hidden="false" customHeight="false" outlineLevel="0" collapsed="false">
      <c r="A1690" s="0" t="s">
        <v>7522</v>
      </c>
      <c r="B1690" s="0" t="n">
        <v>2000</v>
      </c>
      <c r="C1690" s="0" t="n">
        <v>14.16</v>
      </c>
      <c r="D1690" s="0" t="n">
        <v>14.06</v>
      </c>
      <c r="E1690" s="0" t="n">
        <v>0</v>
      </c>
      <c r="F1690" s="0" t="n">
        <v>0</v>
      </c>
      <c r="G1690" s="0" t="n">
        <v>-0.37</v>
      </c>
      <c r="H1690" s="0" t="n">
        <v>-0.47</v>
      </c>
      <c r="I1690" s="0" t="n">
        <f aca="false">+G1690-H1690</f>
        <v>0.1</v>
      </c>
      <c r="J1690" s="0" t="n">
        <f aca="false">D1690</f>
        <v>14.06</v>
      </c>
      <c r="K1690" s="0" t="n">
        <f aca="false">C1690</f>
        <v>14.16</v>
      </c>
      <c r="N1690" s="0" t="n">
        <f aca="false">'Central-Hudson Off Peak'!I1690</f>
        <v>-1.37</v>
      </c>
      <c r="O1690" s="0" t="n">
        <f aca="false">'Central-Hudson Off Peak'!D1690</f>
        <v>15.53</v>
      </c>
      <c r="P1690" s="1" t="n">
        <f aca="false">(O1690+N1690)-K1690</f>
        <v>0</v>
      </c>
    </row>
    <row r="1691" customFormat="false" ht="12.75" hidden="false" customHeight="false" outlineLevel="0" collapsed="false">
      <c r="A1691" s="0" t="s">
        <v>7523</v>
      </c>
      <c r="B1691" s="0" t="n">
        <v>2000</v>
      </c>
      <c r="C1691" s="0" t="n">
        <v>13.38</v>
      </c>
      <c r="D1691" s="0" t="n">
        <v>13.28</v>
      </c>
      <c r="E1691" s="0" t="n">
        <v>0</v>
      </c>
      <c r="F1691" s="0" t="n">
        <v>0</v>
      </c>
      <c r="G1691" s="0" t="n">
        <v>-0.35</v>
      </c>
      <c r="H1691" s="0" t="n">
        <v>-0.45</v>
      </c>
      <c r="I1691" s="0" t="n">
        <f aca="false">+G1691-H1691</f>
        <v>0.1</v>
      </c>
      <c r="J1691" s="0" t="n">
        <f aca="false">D1691</f>
        <v>13.28</v>
      </c>
      <c r="K1691" s="0" t="n">
        <f aca="false">C1691</f>
        <v>13.38</v>
      </c>
      <c r="N1691" s="0" t="n">
        <f aca="false">'Central-Hudson Off Peak'!I1691</f>
        <v>-1.29</v>
      </c>
      <c r="O1691" s="0" t="n">
        <f aca="false">'Central-Hudson Off Peak'!D1691</f>
        <v>14.67</v>
      </c>
      <c r="P1691" s="1" t="n">
        <f aca="false">(O1691+N1691)-K1691</f>
        <v>0</v>
      </c>
    </row>
    <row r="1692" customFormat="false" ht="12.75" hidden="false" customHeight="false" outlineLevel="0" collapsed="false">
      <c r="A1692" s="0" t="s">
        <v>7524</v>
      </c>
      <c r="B1692" s="0" t="n">
        <v>2000</v>
      </c>
      <c r="C1692" s="0" t="n">
        <v>13.32</v>
      </c>
      <c r="D1692" s="0" t="n">
        <v>13.23</v>
      </c>
      <c r="E1692" s="0" t="n">
        <v>0</v>
      </c>
      <c r="F1692" s="0" t="n">
        <v>0</v>
      </c>
      <c r="G1692" s="0" t="n">
        <v>-0.35</v>
      </c>
      <c r="H1692" s="0" t="n">
        <v>-0.44</v>
      </c>
      <c r="I1692" s="0" t="n">
        <f aca="false">+G1692-H1692</f>
        <v>0.09</v>
      </c>
      <c r="J1692" s="0" t="n">
        <f aca="false">D1692</f>
        <v>13.23</v>
      </c>
      <c r="K1692" s="0" t="n">
        <f aca="false">C1692</f>
        <v>13.32</v>
      </c>
      <c r="N1692" s="0" t="n">
        <f aca="false">'Central-Hudson Off Peak'!I1692</f>
        <v>-1.29</v>
      </c>
      <c r="O1692" s="0" t="n">
        <f aca="false">'Central-Hudson Off Peak'!D1692</f>
        <v>14.61</v>
      </c>
      <c r="P1692" s="1" t="n">
        <f aca="false">(O1692+N1692)-K1692</f>
        <v>0</v>
      </c>
    </row>
    <row r="1693" customFormat="false" ht="12.75" hidden="false" customHeight="false" outlineLevel="0" collapsed="false">
      <c r="A1693" s="0" t="s">
        <v>7525</v>
      </c>
      <c r="B1693" s="0" t="n">
        <v>2000</v>
      </c>
      <c r="C1693" s="0" t="n">
        <v>12.02</v>
      </c>
      <c r="D1693" s="0" t="n">
        <v>11.93</v>
      </c>
      <c r="E1693" s="0" t="n">
        <v>0</v>
      </c>
      <c r="F1693" s="0" t="n">
        <v>0</v>
      </c>
      <c r="G1693" s="0" t="n">
        <v>-0.31</v>
      </c>
      <c r="H1693" s="0" t="n">
        <v>-0.4</v>
      </c>
      <c r="I1693" s="0" t="n">
        <f aca="false">+G1693-H1693</f>
        <v>0.09</v>
      </c>
      <c r="J1693" s="0" t="n">
        <f aca="false">D1693</f>
        <v>11.93</v>
      </c>
      <c r="K1693" s="0" t="n">
        <f aca="false">C1693</f>
        <v>12.02</v>
      </c>
      <c r="N1693" s="0" t="n">
        <f aca="false">'Central-Hudson Off Peak'!I1693</f>
        <v>-1.16</v>
      </c>
      <c r="O1693" s="0" t="n">
        <f aca="false">'Central-Hudson Off Peak'!D1693</f>
        <v>13.18</v>
      </c>
      <c r="P1693" s="1" t="n">
        <f aca="false">(O1693+N1693)-K1693</f>
        <v>0</v>
      </c>
    </row>
    <row r="1694" customFormat="false" ht="12.75" hidden="false" customHeight="false" outlineLevel="0" collapsed="false">
      <c r="A1694" s="0" t="s">
        <v>7526</v>
      </c>
      <c r="B1694" s="0" t="n">
        <v>2000</v>
      </c>
      <c r="C1694" s="0" t="n">
        <v>13.38</v>
      </c>
      <c r="D1694" s="0" t="n">
        <v>13.28</v>
      </c>
      <c r="E1694" s="0" t="n">
        <v>0</v>
      </c>
      <c r="F1694" s="0" t="n">
        <v>0</v>
      </c>
      <c r="G1694" s="0" t="n">
        <v>-0.35</v>
      </c>
      <c r="H1694" s="0" t="n">
        <v>-0.45</v>
      </c>
      <c r="I1694" s="0" t="n">
        <f aca="false">+G1694-H1694</f>
        <v>0.1</v>
      </c>
      <c r="J1694" s="0" t="n">
        <f aca="false">D1694</f>
        <v>13.28</v>
      </c>
      <c r="K1694" s="0" t="n">
        <f aca="false">C1694</f>
        <v>13.38</v>
      </c>
      <c r="N1694" s="0" t="n">
        <f aca="false">'Central-Hudson Off Peak'!I1694</f>
        <v>-1.29</v>
      </c>
      <c r="O1694" s="0" t="n">
        <f aca="false">'Central-Hudson Off Peak'!D1694</f>
        <v>14.67</v>
      </c>
      <c r="P1694" s="1" t="n">
        <f aca="false">(O1694+N1694)-K1694</f>
        <v>0</v>
      </c>
    </row>
    <row r="1695" customFormat="false" ht="12.75" hidden="false" customHeight="false" outlineLevel="0" collapsed="false">
      <c r="A1695" s="0" t="s">
        <v>7527</v>
      </c>
      <c r="B1695" s="0" t="n">
        <v>2000</v>
      </c>
      <c r="C1695" s="0" t="n">
        <v>30.4</v>
      </c>
      <c r="D1695" s="0" t="n">
        <v>30.19</v>
      </c>
      <c r="E1695" s="0" t="n">
        <v>0</v>
      </c>
      <c r="F1695" s="0" t="n">
        <v>0</v>
      </c>
      <c r="G1695" s="0" t="n">
        <v>-0.8</v>
      </c>
      <c r="H1695" s="0" t="n">
        <v>-1.01</v>
      </c>
      <c r="I1695" s="0" t="n">
        <f aca="false">+G1695-H1695</f>
        <v>0.21</v>
      </c>
      <c r="J1695" s="0" t="n">
        <f aca="false">D1695</f>
        <v>30.19</v>
      </c>
      <c r="K1695" s="0" t="n">
        <f aca="false">C1695</f>
        <v>30.4</v>
      </c>
      <c r="N1695" s="0" t="n">
        <f aca="false">'Central-Hudson Off Peak'!I1695</f>
        <v>-2.94</v>
      </c>
      <c r="O1695" s="0" t="n">
        <f aca="false">'Central-Hudson Off Peak'!D1695</f>
        <v>33.34</v>
      </c>
      <c r="P1695" s="1" t="n">
        <f aca="false">(O1695+N1695)-K1695</f>
        <v>0</v>
      </c>
    </row>
    <row r="1696" customFormat="false" ht="12.75" hidden="false" customHeight="false" outlineLevel="0" collapsed="false">
      <c r="A1696" s="0" t="s">
        <v>7528</v>
      </c>
      <c r="B1696" s="0" t="n">
        <v>2000</v>
      </c>
      <c r="C1696" s="0" t="n">
        <v>30.94</v>
      </c>
      <c r="D1696" s="0" t="n">
        <v>30.72</v>
      </c>
      <c r="E1696" s="0" t="n">
        <v>0</v>
      </c>
      <c r="F1696" s="0" t="n">
        <v>0</v>
      </c>
      <c r="G1696" s="0" t="n">
        <v>-0.81</v>
      </c>
      <c r="H1696" s="0" t="n">
        <v>-1.03</v>
      </c>
      <c r="I1696" s="0" t="n">
        <f aca="false">+G1696-H1696</f>
        <v>0.22</v>
      </c>
      <c r="J1696" s="0" t="n">
        <f aca="false">D1696</f>
        <v>30.72</v>
      </c>
      <c r="K1696" s="0" t="n">
        <f aca="false">C1696</f>
        <v>30.94</v>
      </c>
      <c r="N1696" s="0" t="n">
        <f aca="false">'Central-Hudson Off Peak'!I1696</f>
        <v>-2.99</v>
      </c>
      <c r="O1696" s="0" t="n">
        <f aca="false">'Central-Hudson Off Peak'!D1696</f>
        <v>33.93</v>
      </c>
      <c r="P1696" s="1" t="n">
        <f aca="false">(O1696+N1696)-K1696</f>
        <v>0</v>
      </c>
    </row>
    <row r="1697" customFormat="false" ht="12.75" hidden="false" customHeight="false" outlineLevel="0" collapsed="false">
      <c r="A1697" s="0" t="s">
        <v>7529</v>
      </c>
      <c r="B1697" s="0" t="n">
        <v>2000</v>
      </c>
      <c r="C1697" s="0" t="n">
        <v>19.2</v>
      </c>
      <c r="D1697" s="0" t="n">
        <v>18.91</v>
      </c>
      <c r="E1697" s="0" t="n">
        <v>0</v>
      </c>
      <c r="F1697" s="0" t="n">
        <v>0</v>
      </c>
      <c r="G1697" s="0" t="n">
        <v>-0.56</v>
      </c>
      <c r="H1697" s="0" t="n">
        <v>-0.85</v>
      </c>
      <c r="I1697" s="0" t="n">
        <f aca="false">+G1697-H1697</f>
        <v>0.29</v>
      </c>
      <c r="J1697" s="0" t="n">
        <f aca="false">D1697</f>
        <v>18.91</v>
      </c>
      <c r="K1697" s="0" t="n">
        <f aca="false">C1697</f>
        <v>19.2</v>
      </c>
      <c r="N1697" s="0" t="n">
        <f aca="false">'Central-Hudson Off Peak'!I1697</f>
        <v>-1.95</v>
      </c>
      <c r="O1697" s="0" t="n">
        <f aca="false">'Central-Hudson Off Peak'!D1697</f>
        <v>21.15</v>
      </c>
      <c r="P1697" s="1" t="n">
        <f aca="false">(O1697+N1697)-K1697</f>
        <v>0</v>
      </c>
    </row>
    <row r="1698" customFormat="false" ht="12.75" hidden="false" customHeight="false" outlineLevel="0" collapsed="false">
      <c r="A1698" s="0" t="s">
        <v>7530</v>
      </c>
      <c r="B1698" s="0" t="n">
        <v>2000</v>
      </c>
      <c r="C1698" s="0" t="n">
        <v>19.26</v>
      </c>
      <c r="D1698" s="0" t="n">
        <v>18.97</v>
      </c>
      <c r="E1698" s="0" t="n">
        <v>0</v>
      </c>
      <c r="F1698" s="0" t="n">
        <v>0</v>
      </c>
      <c r="G1698" s="0" t="n">
        <v>-0.56</v>
      </c>
      <c r="H1698" s="0" t="n">
        <v>-0.85</v>
      </c>
      <c r="I1698" s="0" t="n">
        <f aca="false">+G1698-H1698</f>
        <v>0.29</v>
      </c>
      <c r="J1698" s="0" t="n">
        <f aca="false">D1698</f>
        <v>18.97</v>
      </c>
      <c r="K1698" s="0" t="n">
        <f aca="false">C1698</f>
        <v>19.26</v>
      </c>
      <c r="N1698" s="0" t="n">
        <f aca="false">'Central-Hudson Off Peak'!I1698</f>
        <v>-1.95</v>
      </c>
      <c r="O1698" s="0" t="n">
        <f aca="false">'Central-Hudson Off Peak'!D1698</f>
        <v>21.21</v>
      </c>
      <c r="P1698" s="1" t="n">
        <f aca="false">(O1698+N1698)-K1698</f>
        <v>0</v>
      </c>
    </row>
    <row r="1699" customFormat="false" ht="12.75" hidden="false" customHeight="false" outlineLevel="0" collapsed="false">
      <c r="A1699" s="0" t="s">
        <v>7531</v>
      </c>
      <c r="B1699" s="0" t="n">
        <v>2000</v>
      </c>
      <c r="C1699" s="0" t="n">
        <v>15.47</v>
      </c>
      <c r="D1699" s="0" t="n">
        <v>15.23</v>
      </c>
      <c r="E1699" s="0" t="n">
        <v>0</v>
      </c>
      <c r="F1699" s="0" t="n">
        <v>0</v>
      </c>
      <c r="G1699" s="0" t="n">
        <v>-0.45</v>
      </c>
      <c r="H1699" s="0" t="n">
        <v>-0.69</v>
      </c>
      <c r="I1699" s="0" t="n">
        <f aca="false">+G1699-H1699</f>
        <v>0.24</v>
      </c>
      <c r="J1699" s="0" t="n">
        <f aca="false">D1699</f>
        <v>15.23</v>
      </c>
      <c r="K1699" s="0" t="n">
        <f aca="false">C1699</f>
        <v>15.47</v>
      </c>
      <c r="N1699" s="0" t="n">
        <f aca="false">'Central-Hudson Off Peak'!I1699</f>
        <v>-1.57</v>
      </c>
      <c r="O1699" s="0" t="n">
        <f aca="false">'Central-Hudson Off Peak'!D1699</f>
        <v>17.04</v>
      </c>
      <c r="P1699" s="1" t="n">
        <f aca="false">(O1699+N1699)-K1699</f>
        <v>0</v>
      </c>
    </row>
    <row r="1700" customFormat="false" ht="12.75" hidden="false" customHeight="false" outlineLevel="0" collapsed="false">
      <c r="A1700" s="0" t="s">
        <v>7532</v>
      </c>
      <c r="B1700" s="0" t="n">
        <v>2000</v>
      </c>
      <c r="C1700" s="0" t="n">
        <v>15.38</v>
      </c>
      <c r="D1700" s="0" t="n">
        <v>15.15</v>
      </c>
      <c r="E1700" s="0" t="n">
        <v>0</v>
      </c>
      <c r="F1700" s="0" t="n">
        <v>0</v>
      </c>
      <c r="G1700" s="0" t="n">
        <v>-0.45</v>
      </c>
      <c r="H1700" s="0" t="n">
        <v>-0.68</v>
      </c>
      <c r="I1700" s="0" t="n">
        <f aca="false">+G1700-H1700</f>
        <v>0.23</v>
      </c>
      <c r="J1700" s="0" t="n">
        <f aca="false">D1700</f>
        <v>15.15</v>
      </c>
      <c r="K1700" s="0" t="n">
        <f aca="false">C1700</f>
        <v>15.38</v>
      </c>
      <c r="N1700" s="0" t="n">
        <f aca="false">'Central-Hudson Off Peak'!I1700</f>
        <v>-1.56</v>
      </c>
      <c r="O1700" s="0" t="n">
        <f aca="false">'Central-Hudson Off Peak'!D1700</f>
        <v>16.94</v>
      </c>
      <c r="P1700" s="1" t="n">
        <f aca="false">(O1700+N1700)-K1700</f>
        <v>0</v>
      </c>
    </row>
    <row r="1701" customFormat="false" ht="12.75" hidden="false" customHeight="false" outlineLevel="0" collapsed="false">
      <c r="A1701" s="0" t="s">
        <v>7533</v>
      </c>
      <c r="B1701" s="0" t="n">
        <v>2000</v>
      </c>
      <c r="C1701" s="0" t="n">
        <v>16.63</v>
      </c>
      <c r="D1701" s="0" t="n">
        <v>16.38</v>
      </c>
      <c r="E1701" s="0" t="n">
        <v>0</v>
      </c>
      <c r="F1701" s="0" t="n">
        <v>0</v>
      </c>
      <c r="G1701" s="0" t="n">
        <v>-0.48</v>
      </c>
      <c r="H1701" s="0" t="n">
        <v>-0.73</v>
      </c>
      <c r="I1701" s="0" t="n">
        <f aca="false">+G1701-H1701</f>
        <v>0.25</v>
      </c>
      <c r="J1701" s="0" t="n">
        <f aca="false">D1701</f>
        <v>16.38</v>
      </c>
      <c r="K1701" s="0" t="n">
        <f aca="false">C1701</f>
        <v>16.63</v>
      </c>
      <c r="N1701" s="0" t="n">
        <f aca="false">'Central-Hudson Off Peak'!I1701</f>
        <v>-1.68</v>
      </c>
      <c r="O1701" s="0" t="n">
        <f aca="false">'Central-Hudson Off Peak'!D1701</f>
        <v>18.31</v>
      </c>
      <c r="P1701" s="1" t="n">
        <f aca="false">(O1701+N1701)-K1701</f>
        <v>0</v>
      </c>
    </row>
    <row r="1702" customFormat="false" ht="12.75" hidden="false" customHeight="false" outlineLevel="0" collapsed="false">
      <c r="A1702" s="0" t="s">
        <v>7534</v>
      </c>
      <c r="B1702" s="0" t="n">
        <v>2000</v>
      </c>
      <c r="C1702" s="0" t="n">
        <v>12.44</v>
      </c>
      <c r="D1702" s="0" t="n">
        <v>12.72</v>
      </c>
      <c r="E1702" s="0" t="n">
        <v>-3.38</v>
      </c>
      <c r="F1702" s="0" t="n">
        <v>-3.79</v>
      </c>
      <c r="G1702" s="0" t="n">
        <v>-0.27</v>
      </c>
      <c r="H1702" s="0" t="n">
        <v>-0.4</v>
      </c>
      <c r="I1702" s="0" t="n">
        <f aca="false">+G1702-H1702</f>
        <v>0.13</v>
      </c>
      <c r="J1702" s="0" t="n">
        <f aca="false">D1702</f>
        <v>12.72</v>
      </c>
      <c r="K1702" s="0" t="n">
        <f aca="false">C1702</f>
        <v>12.44</v>
      </c>
      <c r="N1702" s="0" t="n">
        <f aca="false">'Central-Hudson Off Peak'!I1702</f>
        <v>-0.93</v>
      </c>
      <c r="O1702" s="0" t="n">
        <f aca="false">'Central-Hudson Off Peak'!D1702</f>
        <v>40.59</v>
      </c>
      <c r="P1702" s="1" t="n">
        <f aca="false">(O1702+N1702)-K1702</f>
        <v>27.22</v>
      </c>
    </row>
    <row r="1703" customFormat="false" ht="12.75" hidden="false" customHeight="false" outlineLevel="0" collapsed="false">
      <c r="A1703" s="0" t="s">
        <v>7535</v>
      </c>
      <c r="B1703" s="0" t="n">
        <v>2000</v>
      </c>
      <c r="C1703" s="0" t="n">
        <v>13.16</v>
      </c>
      <c r="D1703" s="0" t="n">
        <v>13.4</v>
      </c>
      <c r="E1703" s="0" t="n">
        <v>-3.14</v>
      </c>
      <c r="F1703" s="0" t="n">
        <v>-3.53</v>
      </c>
      <c r="G1703" s="0" t="n">
        <v>-0.29</v>
      </c>
      <c r="H1703" s="0" t="n">
        <v>-0.44</v>
      </c>
      <c r="I1703" s="0" t="n">
        <f aca="false">+G1703-H1703</f>
        <v>0.15</v>
      </c>
      <c r="J1703" s="0" t="n">
        <f aca="false">D1703</f>
        <v>13.4</v>
      </c>
      <c r="K1703" s="0" t="n">
        <f aca="false">C1703</f>
        <v>13.16</v>
      </c>
      <c r="N1703" s="0" t="n">
        <f aca="false">'Central-Hudson Off Peak'!I1703</f>
        <v>-1.01</v>
      </c>
      <c r="O1703" s="0" t="n">
        <f aca="false">'Central-Hudson Off Peak'!D1703</f>
        <v>39.5</v>
      </c>
      <c r="P1703" s="1" t="n">
        <f aca="false">(O1703+N1703)-K1703</f>
        <v>25.33</v>
      </c>
    </row>
    <row r="1704" customFormat="false" ht="12.75" hidden="false" customHeight="false" outlineLevel="0" collapsed="false">
      <c r="A1704" s="0" t="s">
        <v>7536</v>
      </c>
      <c r="B1704" s="0" t="n">
        <v>2000</v>
      </c>
      <c r="C1704" s="0" t="n">
        <v>18.83</v>
      </c>
      <c r="D1704" s="0" t="n">
        <v>18.91</v>
      </c>
      <c r="E1704" s="0" t="n">
        <v>-2.52</v>
      </c>
      <c r="F1704" s="0" t="n">
        <v>-2.84</v>
      </c>
      <c r="G1704" s="0" t="n">
        <v>-0.48</v>
      </c>
      <c r="H1704" s="0" t="n">
        <v>-0.72</v>
      </c>
      <c r="I1704" s="0" t="n">
        <f aca="false">+G1704-H1704</f>
        <v>0.24</v>
      </c>
      <c r="J1704" s="0" t="n">
        <f aca="false">D1704</f>
        <v>18.91</v>
      </c>
      <c r="K1704" s="0" t="n">
        <f aca="false">C1704</f>
        <v>18.83</v>
      </c>
      <c r="N1704" s="0" t="n">
        <f aca="false">'Central-Hudson Off Peak'!I1704</f>
        <v>-1.66</v>
      </c>
      <c r="O1704" s="0" t="n">
        <f aca="false">'Central-Hudson Off Peak'!D1704</f>
        <v>40.5</v>
      </c>
      <c r="P1704" s="1" t="n">
        <f aca="false">(O1704+N1704)-K1704</f>
        <v>20.01</v>
      </c>
    </row>
    <row r="1705" customFormat="false" ht="12.75" hidden="false" customHeight="false" outlineLevel="0" collapsed="false">
      <c r="A1705" s="0" t="s">
        <v>7537</v>
      </c>
      <c r="B1705" s="0" t="n">
        <v>2000</v>
      </c>
      <c r="C1705" s="0" t="n">
        <v>14.46</v>
      </c>
      <c r="D1705" s="0" t="n">
        <v>14.74</v>
      </c>
      <c r="E1705" s="0" t="n">
        <v>-3.56</v>
      </c>
      <c r="F1705" s="0" t="n">
        <v>-4</v>
      </c>
      <c r="G1705" s="0" t="n">
        <v>-0.32</v>
      </c>
      <c r="H1705" s="0" t="n">
        <v>-0.48</v>
      </c>
      <c r="I1705" s="0" t="n">
        <f aca="false">+G1705-H1705</f>
        <v>0.16</v>
      </c>
      <c r="J1705" s="0" t="n">
        <f aca="false">D1705</f>
        <v>14.74</v>
      </c>
      <c r="K1705" s="0" t="n">
        <f aca="false">C1705</f>
        <v>14.46</v>
      </c>
      <c r="N1705" s="0" t="n">
        <f aca="false">'Central-Hudson Off Peak'!I1705</f>
        <v>-1.11</v>
      </c>
      <c r="O1705" s="0" t="n">
        <f aca="false">'Central-Hudson Off Peak'!D1705</f>
        <v>43.82</v>
      </c>
      <c r="P1705" s="1" t="n">
        <f aca="false">(O1705+N1705)-K1705</f>
        <v>28.25</v>
      </c>
    </row>
    <row r="1706" customFormat="false" ht="12.75" hidden="false" customHeight="false" outlineLevel="0" collapsed="false">
      <c r="A1706" s="0" t="s">
        <v>7538</v>
      </c>
      <c r="B1706" s="0" t="n">
        <v>2000</v>
      </c>
      <c r="C1706" s="0" t="n">
        <v>14.06</v>
      </c>
      <c r="D1706" s="0" t="n">
        <v>14.54</v>
      </c>
      <c r="E1706" s="0" t="n">
        <v>-4.91</v>
      </c>
      <c r="F1706" s="0" t="n">
        <v>-5.52</v>
      </c>
      <c r="G1706" s="0" t="n">
        <v>-0.27</v>
      </c>
      <c r="H1706" s="0" t="n">
        <v>-0.4</v>
      </c>
      <c r="I1706" s="0" t="n">
        <f aca="false">+G1706-H1706</f>
        <v>0.13</v>
      </c>
      <c r="J1706" s="0" t="n">
        <f aca="false">D1706</f>
        <v>14.54</v>
      </c>
      <c r="K1706" s="0" t="n">
        <f aca="false">C1706</f>
        <v>14.06</v>
      </c>
      <c r="N1706" s="0" t="n">
        <f aca="false">'Central-Hudson Off Peak'!I1706</f>
        <v>-0.93</v>
      </c>
      <c r="O1706" s="0" t="n">
        <f aca="false">'Central-Hudson Off Peak'!D1706</f>
        <v>53.93</v>
      </c>
      <c r="P1706" s="1" t="n">
        <f aca="false">(O1706+N1706)-K1706</f>
        <v>38.94</v>
      </c>
    </row>
    <row r="1707" customFormat="false" ht="12.75" hidden="false" customHeight="false" outlineLevel="0" collapsed="false">
      <c r="A1707" s="0" t="s">
        <v>7539</v>
      </c>
      <c r="B1707" s="0" t="n">
        <v>2000</v>
      </c>
      <c r="C1707" s="0" t="n">
        <v>13.81</v>
      </c>
      <c r="D1707" s="0" t="n">
        <v>14.4</v>
      </c>
      <c r="E1707" s="0" t="n">
        <v>-5.72</v>
      </c>
      <c r="F1707" s="0" t="n">
        <v>-6.43</v>
      </c>
      <c r="G1707" s="0" t="n">
        <v>-0.24</v>
      </c>
      <c r="H1707" s="0" t="n">
        <v>-0.36</v>
      </c>
      <c r="I1707" s="0" t="n">
        <f aca="false">+G1707-H1707</f>
        <v>0.12</v>
      </c>
      <c r="J1707" s="0" t="n">
        <f aca="false">D1707</f>
        <v>14.4</v>
      </c>
      <c r="K1707" s="0" t="n">
        <f aca="false">C1707</f>
        <v>13.81</v>
      </c>
      <c r="N1707" s="0" t="n">
        <f aca="false">'Central-Hudson Off Peak'!I1707</f>
        <v>-0.83</v>
      </c>
      <c r="O1707" s="0" t="n">
        <f aca="false">'Central-Hudson Off Peak'!D1707</f>
        <v>60.02</v>
      </c>
      <c r="P1707" s="1" t="n">
        <f aca="false">(O1707+N1707)-K1707</f>
        <v>45.38</v>
      </c>
    </row>
    <row r="1708" customFormat="false" ht="12.75" hidden="false" customHeight="false" outlineLevel="0" collapsed="false">
      <c r="A1708" s="0" t="s">
        <v>7540</v>
      </c>
      <c r="B1708" s="0" t="n">
        <v>2000</v>
      </c>
      <c r="C1708" s="0" t="n">
        <v>13.66</v>
      </c>
      <c r="D1708" s="0" t="n">
        <v>14.31</v>
      </c>
      <c r="E1708" s="0" t="n">
        <v>-6.26</v>
      </c>
      <c r="F1708" s="0" t="n">
        <v>-7.03</v>
      </c>
      <c r="G1708" s="0" t="n">
        <v>-0.21</v>
      </c>
      <c r="H1708" s="0" t="n">
        <v>-0.33</v>
      </c>
      <c r="I1708" s="0" t="n">
        <f aca="false">+G1708-H1708</f>
        <v>0.12</v>
      </c>
      <c r="J1708" s="0" t="n">
        <f aca="false">D1708</f>
        <v>14.31</v>
      </c>
      <c r="K1708" s="0" t="n">
        <f aca="false">C1708</f>
        <v>13.66</v>
      </c>
      <c r="N1708" s="0" t="n">
        <f aca="false">'Central-Hudson Off Peak'!I1708</f>
        <v>-0.74</v>
      </c>
      <c r="O1708" s="0" t="n">
        <f aca="false">'Central-Hudson Off Peak'!D1708</f>
        <v>64.03</v>
      </c>
      <c r="P1708" s="1" t="n">
        <f aca="false">(O1708+N1708)-K1708</f>
        <v>49.63</v>
      </c>
    </row>
    <row r="1709" customFormat="false" ht="12.75" hidden="false" customHeight="false" outlineLevel="0" collapsed="false">
      <c r="A1709" s="0" t="s">
        <v>7541</v>
      </c>
      <c r="B1709" s="0" t="n">
        <v>2000</v>
      </c>
      <c r="C1709" s="0" t="n">
        <v>13.78</v>
      </c>
      <c r="D1709" s="0" t="n">
        <v>14.38</v>
      </c>
      <c r="E1709" s="0" t="n">
        <v>-5.83</v>
      </c>
      <c r="F1709" s="0" t="n">
        <v>-6.55</v>
      </c>
      <c r="G1709" s="0" t="n">
        <v>-0.23</v>
      </c>
      <c r="H1709" s="0" t="n">
        <v>-0.35</v>
      </c>
      <c r="I1709" s="0" t="n">
        <f aca="false">+G1709-H1709</f>
        <v>0.12</v>
      </c>
      <c r="J1709" s="0" t="n">
        <f aca="false">D1709</f>
        <v>14.38</v>
      </c>
      <c r="K1709" s="0" t="n">
        <f aca="false">C1709</f>
        <v>13.78</v>
      </c>
      <c r="N1709" s="0" t="n">
        <f aca="false">'Central-Hudson Off Peak'!I1709</f>
        <v>-0.8</v>
      </c>
      <c r="O1709" s="0" t="n">
        <f aca="false">'Central-Hudson Off Peak'!D1709</f>
        <v>60.86</v>
      </c>
      <c r="P1709" s="1" t="n">
        <f aca="false">(O1709+N1709)-K1709</f>
        <v>46.28</v>
      </c>
    </row>
    <row r="1710" customFormat="false" ht="12.75" hidden="false" customHeight="false" outlineLevel="0" collapsed="false">
      <c r="A1710" s="0" t="s">
        <v>7542</v>
      </c>
      <c r="B1710" s="0" t="n">
        <v>2000</v>
      </c>
      <c r="C1710" s="0" t="n">
        <v>14</v>
      </c>
      <c r="D1710" s="0" t="n">
        <v>14.5</v>
      </c>
      <c r="E1710" s="0" t="n">
        <v>-5.1</v>
      </c>
      <c r="F1710" s="0" t="n">
        <v>-5.73</v>
      </c>
      <c r="G1710" s="0" t="n">
        <v>-0.26</v>
      </c>
      <c r="H1710" s="0" t="n">
        <v>-0.39</v>
      </c>
      <c r="I1710" s="0" t="n">
        <f aca="false">+G1710-H1710</f>
        <v>0.13</v>
      </c>
      <c r="J1710" s="0" t="n">
        <f aca="false">D1710</f>
        <v>14.5</v>
      </c>
      <c r="K1710" s="0" t="n">
        <f aca="false">C1710</f>
        <v>14</v>
      </c>
      <c r="N1710" s="0" t="n">
        <f aca="false">'Central-Hudson Off Peak'!I1710</f>
        <v>-0.9</v>
      </c>
      <c r="O1710" s="0" t="n">
        <f aca="false">'Central-Hudson Off Peak'!D1710</f>
        <v>55.37</v>
      </c>
      <c r="P1710" s="1" t="n">
        <f aca="false">(O1710+N1710)-K1710</f>
        <v>40.47</v>
      </c>
    </row>
    <row r="1711" customFormat="false" ht="12.75" hidden="false" customHeight="false" outlineLevel="0" collapsed="false">
      <c r="A1711" s="0" t="s">
        <v>7543</v>
      </c>
      <c r="B1711" s="0" t="n">
        <v>2000</v>
      </c>
      <c r="C1711" s="0" t="n">
        <v>14.06</v>
      </c>
      <c r="D1711" s="0" t="n">
        <v>14.54</v>
      </c>
      <c r="E1711" s="0" t="n">
        <v>-4.91</v>
      </c>
      <c r="F1711" s="0" t="n">
        <v>-5.52</v>
      </c>
      <c r="G1711" s="0" t="n">
        <v>-0.27</v>
      </c>
      <c r="H1711" s="0" t="n">
        <v>-0.4</v>
      </c>
      <c r="I1711" s="0" t="n">
        <f aca="false">+G1711-H1711</f>
        <v>0.13</v>
      </c>
      <c r="J1711" s="0" t="n">
        <f aca="false">D1711</f>
        <v>14.54</v>
      </c>
      <c r="K1711" s="0" t="n">
        <f aca="false">C1711</f>
        <v>14.06</v>
      </c>
      <c r="N1711" s="0" t="n">
        <f aca="false">'Central-Hudson Off Peak'!I1711</f>
        <v>-0.93</v>
      </c>
      <c r="O1711" s="0" t="n">
        <f aca="false">'Central-Hudson Off Peak'!D1711</f>
        <v>53.93</v>
      </c>
      <c r="P1711" s="1" t="n">
        <f aca="false">(O1711+N1711)-K1711</f>
        <v>38.94</v>
      </c>
    </row>
    <row r="1712" customFormat="false" ht="12.75" hidden="false" customHeight="false" outlineLevel="0" collapsed="false">
      <c r="A1712" s="0" t="s">
        <v>7544</v>
      </c>
      <c r="B1712" s="0" t="n">
        <v>2000</v>
      </c>
      <c r="C1712" s="0" t="n">
        <v>14.06</v>
      </c>
      <c r="D1712" s="0" t="n">
        <v>14.54</v>
      </c>
      <c r="E1712" s="0" t="n">
        <v>-4.91</v>
      </c>
      <c r="F1712" s="0" t="n">
        <v>-5.52</v>
      </c>
      <c r="G1712" s="0" t="n">
        <v>-0.27</v>
      </c>
      <c r="H1712" s="0" t="n">
        <v>-0.4</v>
      </c>
      <c r="I1712" s="0" t="n">
        <f aca="false">+G1712-H1712</f>
        <v>0.13</v>
      </c>
      <c r="J1712" s="0" t="n">
        <f aca="false">D1712</f>
        <v>14.54</v>
      </c>
      <c r="K1712" s="0" t="n">
        <f aca="false">C1712</f>
        <v>14.06</v>
      </c>
      <c r="N1712" s="0" t="n">
        <f aca="false">'Central-Hudson Off Peak'!I1712</f>
        <v>-0.93</v>
      </c>
      <c r="O1712" s="0" t="n">
        <f aca="false">'Central-Hudson Off Peak'!D1712</f>
        <v>53.92</v>
      </c>
      <c r="P1712" s="1" t="n">
        <f aca="false">(O1712+N1712)-K1712</f>
        <v>38.93</v>
      </c>
    </row>
    <row r="1713" customFormat="false" ht="12.75" hidden="false" customHeight="false" outlineLevel="0" collapsed="false">
      <c r="A1713" s="0" t="s">
        <v>7545</v>
      </c>
      <c r="B1713" s="0" t="n">
        <v>2000</v>
      </c>
      <c r="C1713" s="0" t="n">
        <v>14.08</v>
      </c>
      <c r="D1713" s="0" t="n">
        <v>14.53</v>
      </c>
      <c r="E1713" s="0" t="n">
        <v>-4.82</v>
      </c>
      <c r="F1713" s="0" t="n">
        <v>-5.41</v>
      </c>
      <c r="G1713" s="0" t="n">
        <v>-0.27</v>
      </c>
      <c r="H1713" s="0" t="n">
        <v>-0.41</v>
      </c>
      <c r="I1713" s="0" t="n">
        <f aca="false">+G1713-H1713</f>
        <v>0.14</v>
      </c>
      <c r="J1713" s="0" t="n">
        <f aca="false">D1713</f>
        <v>14.53</v>
      </c>
      <c r="K1713" s="0" t="n">
        <f aca="false">C1713</f>
        <v>14.08</v>
      </c>
      <c r="N1713" s="0" t="n">
        <f aca="false">'Central-Hudson Off Peak'!I1713</f>
        <v>-0.94</v>
      </c>
      <c r="O1713" s="0" t="n">
        <f aca="false">'Central-Hudson Off Peak'!D1713</f>
        <v>53.91</v>
      </c>
      <c r="P1713" s="1" t="n">
        <f aca="false">(O1713+N1713)-K1713</f>
        <v>38.89</v>
      </c>
    </row>
    <row r="1714" customFormat="false" ht="12.75" hidden="false" customHeight="false" outlineLevel="0" collapsed="false">
      <c r="A1714" s="0" t="s">
        <v>7546</v>
      </c>
      <c r="B1714" s="0" t="n">
        <v>2000</v>
      </c>
      <c r="C1714" s="0" t="n">
        <v>14.08</v>
      </c>
      <c r="D1714" s="0" t="n">
        <v>14.53</v>
      </c>
      <c r="E1714" s="0" t="n">
        <v>-4.82</v>
      </c>
      <c r="F1714" s="0" t="n">
        <v>-5.41</v>
      </c>
      <c r="G1714" s="0" t="n">
        <v>-0.27</v>
      </c>
      <c r="H1714" s="0" t="n">
        <v>-0.41</v>
      </c>
      <c r="I1714" s="0" t="n">
        <f aca="false">+G1714-H1714</f>
        <v>0.14</v>
      </c>
      <c r="J1714" s="0" t="n">
        <f aca="false">D1714</f>
        <v>14.53</v>
      </c>
      <c r="K1714" s="0" t="n">
        <f aca="false">C1714</f>
        <v>14.08</v>
      </c>
      <c r="N1714" s="0" t="n">
        <f aca="false">'Central-Hudson Off Peak'!I1714</f>
        <v>-0.94</v>
      </c>
      <c r="O1714" s="0" t="n">
        <f aca="false">'Central-Hudson Off Peak'!D1714</f>
        <v>53.91</v>
      </c>
      <c r="P1714" s="1" t="n">
        <f aca="false">(O1714+N1714)-K1714</f>
        <v>38.89</v>
      </c>
    </row>
    <row r="1715" customFormat="false" ht="12.75" hidden="false" customHeight="false" outlineLevel="0" collapsed="false">
      <c r="A1715" s="0" t="s">
        <v>7547</v>
      </c>
      <c r="B1715" s="0" t="n">
        <v>2000</v>
      </c>
      <c r="C1715" s="0" t="n">
        <v>15.16</v>
      </c>
      <c r="D1715" s="0" t="n">
        <v>15.57</v>
      </c>
      <c r="E1715" s="0" t="n">
        <v>-4.67</v>
      </c>
      <c r="F1715" s="0" t="n">
        <v>-5.24</v>
      </c>
      <c r="G1715" s="0" t="n">
        <v>-0.3</v>
      </c>
      <c r="H1715" s="0" t="n">
        <v>-0.46</v>
      </c>
      <c r="I1715" s="0" t="n">
        <f aca="false">+G1715-H1715</f>
        <v>0.16</v>
      </c>
      <c r="J1715" s="0" t="n">
        <f aca="false">D1715</f>
        <v>15.57</v>
      </c>
      <c r="K1715" s="0" t="n">
        <f aca="false">C1715</f>
        <v>15.16</v>
      </c>
      <c r="N1715" s="0" t="n">
        <f aca="false">'Central-Hudson Off Peak'!I1715</f>
        <v>-1.06</v>
      </c>
      <c r="O1715" s="0" t="n">
        <f aca="false">'Central-Hudson Off Peak'!D1715</f>
        <v>53.89</v>
      </c>
      <c r="P1715" s="1" t="n">
        <f aca="false">(O1715+N1715)-K1715</f>
        <v>37.67</v>
      </c>
    </row>
    <row r="1716" customFormat="false" ht="12.75" hidden="false" customHeight="false" outlineLevel="0" collapsed="false">
      <c r="A1716" s="0" t="s">
        <v>7548</v>
      </c>
      <c r="B1716" s="0" t="n">
        <v>2000</v>
      </c>
      <c r="C1716" s="0" t="n">
        <v>15.12</v>
      </c>
      <c r="D1716" s="0" t="n">
        <v>15.56</v>
      </c>
      <c r="E1716" s="0" t="n">
        <v>-4.81</v>
      </c>
      <c r="F1716" s="0" t="n">
        <v>-5.4</v>
      </c>
      <c r="G1716" s="0" t="n">
        <v>-0.3</v>
      </c>
      <c r="H1716" s="0" t="n">
        <v>-0.45</v>
      </c>
      <c r="I1716" s="0" t="n">
        <f aca="false">+G1716-H1716</f>
        <v>0.15</v>
      </c>
      <c r="J1716" s="0" t="n">
        <f aca="false">D1716</f>
        <v>15.56</v>
      </c>
      <c r="K1716" s="0" t="n">
        <f aca="false">C1716</f>
        <v>15.12</v>
      </c>
      <c r="N1716" s="0" t="n">
        <f aca="false">'Central-Hudson Off Peak'!I1716</f>
        <v>-1.05</v>
      </c>
      <c r="O1716" s="0" t="n">
        <f aca="false">'Central-Hudson Off Peak'!D1716</f>
        <v>54.93</v>
      </c>
      <c r="P1716" s="1" t="n">
        <f aca="false">(O1716+N1716)-K1716</f>
        <v>38.76</v>
      </c>
    </row>
    <row r="1717" customFormat="false" ht="12.75" hidden="false" customHeight="false" outlineLevel="0" collapsed="false">
      <c r="A1717" s="0" t="s">
        <v>7549</v>
      </c>
      <c r="B1717" s="0" t="n">
        <v>2000</v>
      </c>
      <c r="C1717" s="0" t="n">
        <v>14.53</v>
      </c>
      <c r="D1717" s="0" t="n">
        <v>15.25</v>
      </c>
      <c r="E1717" s="0" t="n">
        <v>-6.75</v>
      </c>
      <c r="F1717" s="0" t="n">
        <v>-7.58</v>
      </c>
      <c r="G1717" s="0" t="n">
        <v>-0.23</v>
      </c>
      <c r="H1717" s="0" t="n">
        <v>-0.34</v>
      </c>
      <c r="I1717" s="0" t="n">
        <f aca="false">+G1717-H1717</f>
        <v>0.11</v>
      </c>
      <c r="J1717" s="0" t="n">
        <f aca="false">D1717</f>
        <v>15.25</v>
      </c>
      <c r="K1717" s="0" t="n">
        <f aca="false">C1717</f>
        <v>14.53</v>
      </c>
      <c r="N1717" s="0" t="n">
        <f aca="false">'Central-Hudson Off Peak'!I1717</f>
        <v>-0.79</v>
      </c>
      <c r="O1717" s="0" t="n">
        <f aca="false">'Central-Hudson Off Peak'!D1717</f>
        <v>69.75</v>
      </c>
      <c r="P1717" s="1" t="n">
        <f aca="false">(O1717+N1717)-K1717</f>
        <v>54.43</v>
      </c>
    </row>
    <row r="1718" customFormat="false" ht="12.75" hidden="false" customHeight="false" outlineLevel="0" collapsed="false">
      <c r="A1718" s="0" t="s">
        <v>7550</v>
      </c>
      <c r="B1718" s="0" t="n">
        <v>2000</v>
      </c>
      <c r="C1718" s="0" t="n">
        <v>14.93</v>
      </c>
      <c r="D1718" s="0" t="n">
        <v>15.45</v>
      </c>
      <c r="E1718" s="0" t="n">
        <v>-5.44</v>
      </c>
      <c r="F1718" s="0" t="n">
        <v>-6.1</v>
      </c>
      <c r="G1718" s="0" t="n">
        <v>-0.28</v>
      </c>
      <c r="H1718" s="0" t="n">
        <v>-0.42</v>
      </c>
      <c r="I1718" s="0" t="n">
        <f aca="false">+G1718-H1718</f>
        <v>0.14</v>
      </c>
      <c r="J1718" s="0" t="n">
        <f aca="false">D1718</f>
        <v>15.45</v>
      </c>
      <c r="K1718" s="0" t="n">
        <f aca="false">C1718</f>
        <v>14.93</v>
      </c>
      <c r="N1718" s="0" t="n">
        <f aca="false">'Central-Hudson Off Peak'!I1718</f>
        <v>-0.97</v>
      </c>
      <c r="O1718" s="0" t="n">
        <f aca="false">'Central-Hudson Off Peak'!D1718</f>
        <v>59.73</v>
      </c>
      <c r="P1718" s="1" t="n">
        <f aca="false">(O1718+N1718)-K1718</f>
        <v>43.83</v>
      </c>
    </row>
    <row r="1719" customFormat="false" ht="12.75" hidden="false" customHeight="false" outlineLevel="0" collapsed="false">
      <c r="A1719" s="0" t="s">
        <v>7551</v>
      </c>
      <c r="B1719" s="0" t="n">
        <v>2000</v>
      </c>
      <c r="C1719" s="0" t="n">
        <v>21.72</v>
      </c>
      <c r="D1719" s="0" t="n">
        <v>21.9</v>
      </c>
      <c r="E1719" s="0" t="n">
        <v>-3.71</v>
      </c>
      <c r="F1719" s="0" t="n">
        <v>-4.16</v>
      </c>
      <c r="G1719" s="0" t="n">
        <v>-0.53</v>
      </c>
      <c r="H1719" s="0" t="n">
        <v>-0.8</v>
      </c>
      <c r="I1719" s="0" t="n">
        <f aca="false">+G1719-H1719</f>
        <v>0.27</v>
      </c>
      <c r="J1719" s="0" t="n">
        <f aca="false">D1719</f>
        <v>21.9</v>
      </c>
      <c r="K1719" s="0" t="n">
        <f aca="false">C1719</f>
        <v>21.72</v>
      </c>
      <c r="N1719" s="0" t="n">
        <f aca="false">'Central-Hudson Off Peak'!I1719</f>
        <v>-1.83</v>
      </c>
      <c r="O1719" s="0" t="n">
        <f aca="false">'Central-Hudson Off Peak'!D1719</f>
        <v>53.44</v>
      </c>
      <c r="P1719" s="1" t="n">
        <f aca="false">(O1719+N1719)-K1719</f>
        <v>29.89</v>
      </c>
    </row>
    <row r="1720" customFormat="false" ht="12.75" hidden="false" customHeight="false" outlineLevel="0" collapsed="false">
      <c r="A1720" s="0" t="s">
        <v>7552</v>
      </c>
      <c r="B1720" s="0" t="n">
        <v>2000</v>
      </c>
      <c r="C1720" s="0" t="n">
        <v>14.22</v>
      </c>
      <c r="D1720" s="0" t="n">
        <v>14.49</v>
      </c>
      <c r="E1720" s="0" t="n">
        <v>-3.52</v>
      </c>
      <c r="F1720" s="0" t="n">
        <v>-3.95</v>
      </c>
      <c r="G1720" s="0" t="n">
        <v>-0.31</v>
      </c>
      <c r="H1720" s="0" t="n">
        <v>-0.47</v>
      </c>
      <c r="I1720" s="0" t="n">
        <f aca="false">+G1720-H1720</f>
        <v>0.16</v>
      </c>
      <c r="J1720" s="0" t="n">
        <f aca="false">D1720</f>
        <v>14.49</v>
      </c>
      <c r="K1720" s="0" t="n">
        <f aca="false">C1720</f>
        <v>14.22</v>
      </c>
      <c r="N1720" s="0" t="n">
        <f aca="false">'Central-Hudson Off Peak'!I1720</f>
        <v>-1.08</v>
      </c>
      <c r="O1720" s="0" t="n">
        <f aca="false">'Central-Hudson Off Peak'!D1720</f>
        <v>43.67</v>
      </c>
      <c r="P1720" s="1" t="n">
        <f aca="false">(O1720+N1720)-K1720</f>
        <v>28.37</v>
      </c>
    </row>
    <row r="1721" customFormat="false" ht="12.75" hidden="false" customHeight="false" outlineLevel="0" collapsed="false">
      <c r="A1721" s="0" t="s">
        <v>7553</v>
      </c>
      <c r="B1721" s="0" t="n">
        <v>2000</v>
      </c>
      <c r="C1721" s="0" t="n">
        <v>13.24</v>
      </c>
      <c r="D1721" s="0" t="n">
        <v>13.51</v>
      </c>
      <c r="E1721" s="0" t="n">
        <v>-3.58</v>
      </c>
      <c r="F1721" s="0" t="n">
        <v>-3.95</v>
      </c>
      <c r="G1721" s="0" t="n">
        <v>-0.28</v>
      </c>
      <c r="H1721" s="0" t="n">
        <v>-0.38</v>
      </c>
      <c r="I1721" s="0" t="n">
        <f aca="false">+G1721-H1721</f>
        <v>0.1</v>
      </c>
      <c r="J1721" s="0" t="n">
        <f aca="false">D1721</f>
        <v>13.51</v>
      </c>
      <c r="K1721" s="0" t="n">
        <f aca="false">C1721</f>
        <v>13.24</v>
      </c>
      <c r="N1721" s="0" t="n">
        <f aca="false">'Central-Hudson Off Peak'!I1721</f>
        <v>-0.96</v>
      </c>
      <c r="O1721" s="0" t="n">
        <f aca="false">'Central-Hudson Off Peak'!D1721</f>
        <v>42.92</v>
      </c>
      <c r="P1721" s="1" t="n">
        <f aca="false">(O1721+N1721)-K1721</f>
        <v>28.72</v>
      </c>
    </row>
    <row r="1722" customFormat="false" ht="12.75" hidden="false" customHeight="false" outlineLevel="0" collapsed="false">
      <c r="A1722" s="0" t="s">
        <v>7554</v>
      </c>
      <c r="B1722" s="0" t="n">
        <v>2000</v>
      </c>
      <c r="C1722" s="0" t="n">
        <v>11.78</v>
      </c>
      <c r="D1722" s="0" t="n">
        <v>12.13</v>
      </c>
      <c r="E1722" s="0" t="n">
        <v>-4.14</v>
      </c>
      <c r="F1722" s="0" t="n">
        <v>-4.57</v>
      </c>
      <c r="G1722" s="0" t="n">
        <v>-0.22</v>
      </c>
      <c r="H1722" s="0" t="n">
        <v>-0.3</v>
      </c>
      <c r="I1722" s="0" t="n">
        <f aca="false">+G1722-H1722</f>
        <v>0.08</v>
      </c>
      <c r="J1722" s="0" t="n">
        <f aca="false">D1722</f>
        <v>12.13</v>
      </c>
      <c r="K1722" s="0" t="n">
        <f aca="false">C1722</f>
        <v>11.78</v>
      </c>
      <c r="N1722" s="0" t="n">
        <f aca="false">'Central-Hudson Off Peak'!I1722</f>
        <v>-0.75</v>
      </c>
      <c r="O1722" s="0" t="n">
        <f aca="false">'Central-Hudson Off Peak'!D1722</f>
        <v>45.75</v>
      </c>
      <c r="P1722" s="1" t="n">
        <f aca="false">(O1722+N1722)-K1722</f>
        <v>33.22</v>
      </c>
    </row>
    <row r="1723" customFormat="false" ht="12.75" hidden="false" customHeight="false" outlineLevel="0" collapsed="false">
      <c r="A1723" s="0" t="s">
        <v>7555</v>
      </c>
      <c r="B1723" s="0" t="n">
        <v>2000</v>
      </c>
      <c r="C1723" s="0" t="n">
        <v>11.32</v>
      </c>
      <c r="D1723" s="0" t="n">
        <v>11.62</v>
      </c>
      <c r="E1723" s="0" t="n">
        <v>-3.7</v>
      </c>
      <c r="F1723" s="0" t="n">
        <v>-4.08</v>
      </c>
      <c r="G1723" s="0" t="n">
        <v>-0.22</v>
      </c>
      <c r="H1723" s="0" t="n">
        <v>-0.3</v>
      </c>
      <c r="I1723" s="0" t="n">
        <f aca="false">+G1723-H1723</f>
        <v>0.08</v>
      </c>
      <c r="J1723" s="0" t="n">
        <f aca="false">D1723</f>
        <v>11.62</v>
      </c>
      <c r="K1723" s="0" t="n">
        <f aca="false">C1723</f>
        <v>11.32</v>
      </c>
      <c r="N1723" s="0" t="n">
        <f aca="false">'Central-Hudson Off Peak'!I1723</f>
        <v>-0.75</v>
      </c>
      <c r="O1723" s="0" t="n">
        <f aca="false">'Central-Hudson Off Peak'!D1723</f>
        <v>41.75</v>
      </c>
      <c r="P1723" s="1" t="n">
        <f aca="false">(O1723+N1723)-K1723</f>
        <v>29.68</v>
      </c>
    </row>
    <row r="1724" customFormat="false" ht="12.75" hidden="false" customHeight="false" outlineLevel="0" collapsed="false">
      <c r="A1724" s="0" t="s">
        <v>7556</v>
      </c>
      <c r="B1724" s="0" t="n">
        <v>2000</v>
      </c>
      <c r="C1724" s="0" t="n">
        <v>11.84</v>
      </c>
      <c r="D1724" s="0" t="n">
        <v>12.13</v>
      </c>
      <c r="E1724" s="0" t="n">
        <v>-3.62</v>
      </c>
      <c r="F1724" s="0" t="n">
        <v>-4</v>
      </c>
      <c r="G1724" s="0" t="n">
        <v>-0.23</v>
      </c>
      <c r="H1724" s="0" t="n">
        <v>-0.32</v>
      </c>
      <c r="I1724" s="0" t="n">
        <f aca="false">+G1724-H1724</f>
        <v>0.09</v>
      </c>
      <c r="J1724" s="0" t="n">
        <f aca="false">D1724</f>
        <v>12.13</v>
      </c>
      <c r="K1724" s="0" t="n">
        <f aca="false">C1724</f>
        <v>11.84</v>
      </c>
      <c r="N1724" s="0" t="n">
        <f aca="false">'Central-Hudson Off Peak'!I1724</f>
        <v>-0.8</v>
      </c>
      <c r="O1724" s="0" t="n">
        <f aca="false">'Central-Hudson Off Peak'!D1724</f>
        <v>41.73</v>
      </c>
      <c r="P1724" s="1" t="n">
        <f aca="false">(O1724+N1724)-K1724</f>
        <v>29.09</v>
      </c>
    </row>
    <row r="1725" customFormat="false" ht="12.75" hidden="false" customHeight="false" outlineLevel="0" collapsed="false">
      <c r="A1725" s="0" t="s">
        <v>7557</v>
      </c>
      <c r="B1725" s="0" t="n">
        <v>2000</v>
      </c>
      <c r="C1725" s="0" t="n">
        <v>11.84</v>
      </c>
      <c r="D1725" s="0" t="n">
        <v>12.13</v>
      </c>
      <c r="E1725" s="0" t="n">
        <v>-3.62</v>
      </c>
      <c r="F1725" s="0" t="n">
        <v>-4</v>
      </c>
      <c r="G1725" s="0" t="n">
        <v>-0.23</v>
      </c>
      <c r="H1725" s="0" t="n">
        <v>-0.32</v>
      </c>
      <c r="I1725" s="0" t="n">
        <f aca="false">+G1725-H1725</f>
        <v>0.09</v>
      </c>
      <c r="J1725" s="0" t="n">
        <f aca="false">D1725</f>
        <v>12.13</v>
      </c>
      <c r="K1725" s="0" t="n">
        <f aca="false">C1725</f>
        <v>11.84</v>
      </c>
      <c r="N1725" s="0" t="n">
        <f aca="false">'Central-Hudson Off Peak'!I1725</f>
        <v>-0.8</v>
      </c>
      <c r="O1725" s="0" t="n">
        <f aca="false">'Central-Hudson Off Peak'!D1725</f>
        <v>41.73</v>
      </c>
      <c r="P1725" s="1" t="n">
        <f aca="false">(O1725+N1725)-K1725</f>
        <v>29.09</v>
      </c>
    </row>
    <row r="1726" customFormat="false" ht="12.75" hidden="false" customHeight="false" outlineLevel="0" collapsed="false">
      <c r="A1726" s="0" t="s">
        <v>7558</v>
      </c>
      <c r="B1726" s="0" t="n">
        <v>2000</v>
      </c>
      <c r="C1726" s="0" t="n">
        <v>12.43</v>
      </c>
      <c r="D1726" s="0" t="n">
        <v>12.71</v>
      </c>
      <c r="E1726" s="0" t="n">
        <v>-3.55</v>
      </c>
      <c r="F1726" s="0" t="n">
        <v>-3.92</v>
      </c>
      <c r="G1726" s="0" t="n">
        <v>-0.25</v>
      </c>
      <c r="H1726" s="0" t="n">
        <v>-0.34</v>
      </c>
      <c r="I1726" s="0" t="n">
        <f aca="false">+G1726-H1726</f>
        <v>0.09</v>
      </c>
      <c r="J1726" s="0" t="n">
        <f aca="false">D1726</f>
        <v>12.71</v>
      </c>
      <c r="K1726" s="0" t="n">
        <f aca="false">C1726</f>
        <v>12.43</v>
      </c>
      <c r="N1726" s="0" t="n">
        <f aca="false">'Central-Hudson Off Peak'!I1726</f>
        <v>-0.87</v>
      </c>
      <c r="O1726" s="0" t="n">
        <f aca="false">'Central-Hudson Off Peak'!D1726</f>
        <v>41.91</v>
      </c>
      <c r="P1726" s="1" t="n">
        <f aca="false">(O1726+N1726)-K1726</f>
        <v>28.61</v>
      </c>
    </row>
    <row r="1727" customFormat="false" ht="12.75" hidden="false" customHeight="false" outlineLevel="0" collapsed="false">
      <c r="A1727" s="0" t="s">
        <v>7559</v>
      </c>
      <c r="B1727" s="0" t="n">
        <v>2000</v>
      </c>
      <c r="C1727" s="0" t="n">
        <v>17.85</v>
      </c>
      <c r="D1727" s="0" t="n">
        <v>17.95</v>
      </c>
      <c r="E1727" s="0" t="n">
        <v>-2.54</v>
      </c>
      <c r="F1727" s="0" t="n">
        <v>-2.8</v>
      </c>
      <c r="G1727" s="0" t="n">
        <v>-0.44</v>
      </c>
      <c r="H1727" s="0" t="n">
        <v>-0.6</v>
      </c>
      <c r="I1727" s="0" t="n">
        <f aca="false">+G1727-H1727</f>
        <v>0.16</v>
      </c>
      <c r="J1727" s="0" t="n">
        <f aca="false">D1727</f>
        <v>17.95</v>
      </c>
      <c r="K1727" s="0" t="n">
        <f aca="false">C1727</f>
        <v>17.85</v>
      </c>
      <c r="N1727" s="0" t="n">
        <f aca="false">'Central-Hudson Off Peak'!I1727</f>
        <v>-1.51</v>
      </c>
      <c r="O1727" s="0" t="n">
        <f aca="false">'Central-Hudson Off Peak'!D1727</f>
        <v>39.83</v>
      </c>
      <c r="P1727" s="1" t="n">
        <f aca="false">(O1727+N1727)-K1727</f>
        <v>20.47</v>
      </c>
    </row>
    <row r="1728" customFormat="false" ht="12.75" hidden="false" customHeight="false" outlineLevel="0" collapsed="false">
      <c r="A1728" s="0" t="s">
        <v>7560</v>
      </c>
      <c r="B1728" s="0" t="n">
        <v>2000</v>
      </c>
      <c r="C1728" s="0" t="n">
        <v>21.58</v>
      </c>
      <c r="D1728" s="0" t="n">
        <v>21.57</v>
      </c>
      <c r="E1728" s="0" t="n">
        <v>-1.92</v>
      </c>
      <c r="F1728" s="0" t="n">
        <v>-2.12</v>
      </c>
      <c r="G1728" s="0" t="n">
        <v>-0.56</v>
      </c>
      <c r="H1728" s="0" t="n">
        <v>-0.77</v>
      </c>
      <c r="I1728" s="0" t="n">
        <f aca="false">+G1728-H1728</f>
        <v>0.21</v>
      </c>
      <c r="J1728" s="0" t="n">
        <f aca="false">D1728</f>
        <v>21.57</v>
      </c>
      <c r="K1728" s="0" t="n">
        <f aca="false">C1728</f>
        <v>21.58</v>
      </c>
      <c r="N1728" s="0" t="n">
        <f aca="false">'Central-Hudson Off Peak'!I1728</f>
        <v>-1.94</v>
      </c>
      <c r="O1728" s="0" t="n">
        <f aca="false">'Central-Hudson Off Peak'!D1728</f>
        <v>39</v>
      </c>
      <c r="P1728" s="1" t="n">
        <f aca="false">(O1728+N1728)-K1728</f>
        <v>15.48</v>
      </c>
    </row>
    <row r="1729" customFormat="false" ht="12.75" hidden="false" customHeight="false" outlineLevel="0" collapsed="false">
      <c r="A1729" s="0" t="s">
        <v>7561</v>
      </c>
      <c r="B1729" s="0" t="n">
        <v>2000</v>
      </c>
      <c r="C1729" s="0" t="n">
        <v>11.87</v>
      </c>
      <c r="D1729" s="0" t="n">
        <v>12.13</v>
      </c>
      <c r="E1729" s="0" t="n">
        <v>-3.35</v>
      </c>
      <c r="F1729" s="0" t="n">
        <v>-3.7</v>
      </c>
      <c r="G1729" s="0" t="n">
        <v>-0.24</v>
      </c>
      <c r="H1729" s="0" t="n">
        <v>-0.33</v>
      </c>
      <c r="I1729" s="0" t="n">
        <f aca="false">+G1729-H1729</f>
        <v>0.09</v>
      </c>
      <c r="J1729" s="0" t="n">
        <f aca="false">D1729</f>
        <v>12.13</v>
      </c>
      <c r="K1729" s="0" t="n">
        <f aca="false">C1729</f>
        <v>11.87</v>
      </c>
      <c r="N1729" s="0" t="n">
        <f aca="false">'Central-Hudson Off Peak'!I1729</f>
        <v>-0.84</v>
      </c>
      <c r="O1729" s="0" t="n">
        <f aca="false">'Central-Hudson Off Peak'!D1729</f>
        <v>39.73</v>
      </c>
      <c r="P1729" s="1" t="n">
        <f aca="false">(O1729+N1729)-K1729</f>
        <v>27.02</v>
      </c>
    </row>
    <row r="1730" customFormat="false" ht="12.75" hidden="false" customHeight="false" outlineLevel="0" collapsed="false">
      <c r="A1730" s="0" t="s">
        <v>7562</v>
      </c>
      <c r="B1730" s="0" t="n">
        <v>2000</v>
      </c>
      <c r="C1730" s="0" t="n">
        <v>13.26</v>
      </c>
      <c r="D1730" s="0" t="n">
        <v>13.51</v>
      </c>
      <c r="E1730" s="0" t="n">
        <v>-3.43</v>
      </c>
      <c r="F1730" s="0" t="n">
        <v>-3.78</v>
      </c>
      <c r="G1730" s="0" t="n">
        <v>-0.28</v>
      </c>
      <c r="H1730" s="0" t="n">
        <v>-0.38</v>
      </c>
      <c r="I1730" s="0" t="n">
        <f aca="false">+G1730-H1730</f>
        <v>0.1</v>
      </c>
      <c r="J1730" s="0" t="n">
        <f aca="false">D1730</f>
        <v>13.51</v>
      </c>
      <c r="K1730" s="0" t="n">
        <f aca="false">C1730</f>
        <v>13.26</v>
      </c>
      <c r="N1730" s="0" t="n">
        <f aca="false">'Central-Hudson Off Peak'!I1730</f>
        <v>-0.97</v>
      </c>
      <c r="O1730" s="0" t="n">
        <f aca="false">'Central-Hudson Off Peak'!D1730</f>
        <v>41.87</v>
      </c>
      <c r="P1730" s="1" t="n">
        <f aca="false">(O1730+N1730)-K1730</f>
        <v>27.64</v>
      </c>
    </row>
    <row r="1731" customFormat="false" ht="12.75" hidden="false" customHeight="false" outlineLevel="0" collapsed="false">
      <c r="A1731" s="0" t="s">
        <v>7563</v>
      </c>
      <c r="B1731" s="0" t="n">
        <v>2000</v>
      </c>
      <c r="C1731" s="0" t="n">
        <v>13.14</v>
      </c>
      <c r="D1731" s="0" t="n">
        <v>13.43</v>
      </c>
      <c r="E1731" s="0" t="n">
        <v>-3.7</v>
      </c>
      <c r="F1731" s="0" t="n">
        <v>-4.09</v>
      </c>
      <c r="G1731" s="0" t="n">
        <v>-0.27</v>
      </c>
      <c r="H1731" s="0" t="n">
        <v>-0.37</v>
      </c>
      <c r="I1731" s="0" t="n">
        <f aca="false">+G1731-H1731</f>
        <v>0.1</v>
      </c>
      <c r="J1731" s="0" t="n">
        <f aca="false">D1731</f>
        <v>13.43</v>
      </c>
      <c r="K1731" s="0" t="n">
        <f aca="false">C1731</f>
        <v>13.14</v>
      </c>
      <c r="N1731" s="0" t="n">
        <f aca="false">'Central-Hudson Off Peak'!I1731</f>
        <v>-0.93</v>
      </c>
      <c r="O1731" s="0" t="n">
        <f aca="false">'Central-Hudson Off Peak'!D1731</f>
        <v>43.91</v>
      </c>
      <c r="P1731" s="1" t="n">
        <f aca="false">(O1731+N1731)-K1731</f>
        <v>29.84</v>
      </c>
    </row>
    <row r="1732" customFormat="false" ht="12.75" hidden="false" customHeight="false" outlineLevel="0" collapsed="false">
      <c r="A1732" s="0" t="s">
        <v>7564</v>
      </c>
      <c r="B1732" s="0" t="n">
        <v>2000</v>
      </c>
      <c r="C1732" s="0" t="n">
        <v>13.18</v>
      </c>
      <c r="D1732" s="0" t="n">
        <v>13.52</v>
      </c>
      <c r="E1732" s="0" t="n">
        <v>-4.07</v>
      </c>
      <c r="F1732" s="0" t="n">
        <v>-4.5</v>
      </c>
      <c r="G1732" s="0" t="n">
        <v>-0.26</v>
      </c>
      <c r="H1732" s="0" t="n">
        <v>-0.35</v>
      </c>
      <c r="I1732" s="0" t="n">
        <f aca="false">+G1732-H1732</f>
        <v>0.09</v>
      </c>
      <c r="J1732" s="0" t="n">
        <f aca="false">D1732</f>
        <v>13.52</v>
      </c>
      <c r="K1732" s="0" t="n">
        <f aca="false">C1732</f>
        <v>13.18</v>
      </c>
      <c r="N1732" s="0" t="n">
        <f aca="false">'Central-Hudson Off Peak'!I1732</f>
        <v>-0.9</v>
      </c>
      <c r="O1732" s="0" t="n">
        <f aca="false">'Central-Hudson Off Peak'!D1732</f>
        <v>46.93</v>
      </c>
      <c r="P1732" s="1" t="n">
        <f aca="false">(O1732+N1732)-K1732</f>
        <v>32.85</v>
      </c>
    </row>
    <row r="1733" customFormat="false" ht="12.75" hidden="false" customHeight="false" outlineLevel="0" collapsed="false">
      <c r="A1733" s="0" t="s">
        <v>7565</v>
      </c>
      <c r="B1733" s="0" t="n">
        <v>2000</v>
      </c>
      <c r="C1733" s="0" t="n">
        <v>13.18</v>
      </c>
      <c r="D1733" s="0" t="n">
        <v>13.52</v>
      </c>
      <c r="E1733" s="0" t="n">
        <v>-4.07</v>
      </c>
      <c r="F1733" s="0" t="n">
        <v>-4.5</v>
      </c>
      <c r="G1733" s="0" t="n">
        <v>-0.26</v>
      </c>
      <c r="H1733" s="0" t="n">
        <v>-0.35</v>
      </c>
      <c r="I1733" s="0" t="n">
        <f aca="false">+G1733-H1733</f>
        <v>0.09</v>
      </c>
      <c r="J1733" s="0" t="n">
        <f aca="false">D1733</f>
        <v>13.52</v>
      </c>
      <c r="K1733" s="0" t="n">
        <f aca="false">C1733</f>
        <v>13.18</v>
      </c>
      <c r="N1733" s="0" t="n">
        <f aca="false">'Central-Hudson Off Peak'!I1733</f>
        <v>-0.9</v>
      </c>
      <c r="O1733" s="0" t="n">
        <f aca="false">'Central-Hudson Off Peak'!D1733</f>
        <v>46.93</v>
      </c>
      <c r="P1733" s="1" t="n">
        <f aca="false">(O1733+N1733)-K1733</f>
        <v>32.85</v>
      </c>
    </row>
    <row r="1734" customFormat="false" ht="12.75" hidden="false" customHeight="false" outlineLevel="0" collapsed="false">
      <c r="A1734" s="0" t="s">
        <v>7566</v>
      </c>
      <c r="B1734" s="0" t="n">
        <v>2000</v>
      </c>
      <c r="C1734" s="0" t="n">
        <v>13.18</v>
      </c>
      <c r="D1734" s="0" t="n">
        <v>13.52</v>
      </c>
      <c r="E1734" s="0" t="n">
        <v>-4.07</v>
      </c>
      <c r="F1734" s="0" t="n">
        <v>-4.5</v>
      </c>
      <c r="G1734" s="0" t="n">
        <v>-0.26</v>
      </c>
      <c r="H1734" s="0" t="n">
        <v>-0.35</v>
      </c>
      <c r="I1734" s="0" t="n">
        <f aca="false">+G1734-H1734</f>
        <v>0.09</v>
      </c>
      <c r="J1734" s="0" t="n">
        <f aca="false">D1734</f>
        <v>13.52</v>
      </c>
      <c r="K1734" s="0" t="n">
        <f aca="false">C1734</f>
        <v>13.18</v>
      </c>
      <c r="N1734" s="0" t="n">
        <f aca="false">'Central-Hudson Off Peak'!I1734</f>
        <v>-0.9</v>
      </c>
      <c r="O1734" s="0" t="n">
        <f aca="false">'Central-Hudson Off Peak'!D1734</f>
        <v>46.93</v>
      </c>
      <c r="P1734" s="1" t="n">
        <f aca="false">(O1734+N1734)-K1734</f>
        <v>32.85</v>
      </c>
    </row>
    <row r="1735" customFormat="false" ht="12.75" hidden="false" customHeight="false" outlineLevel="0" collapsed="false">
      <c r="A1735" s="0" t="s">
        <v>7567</v>
      </c>
      <c r="B1735" s="0" t="n">
        <v>2000</v>
      </c>
      <c r="C1735" s="0" t="n">
        <v>13.07</v>
      </c>
      <c r="D1735" s="0" t="n">
        <v>13.4</v>
      </c>
      <c r="E1735" s="0" t="n">
        <v>-4.09</v>
      </c>
      <c r="F1735" s="0" t="n">
        <v>-4.51</v>
      </c>
      <c r="G1735" s="0" t="n">
        <v>-0.26</v>
      </c>
      <c r="H1735" s="0" t="n">
        <v>-0.35</v>
      </c>
      <c r="I1735" s="0" t="n">
        <f aca="false">+G1735-H1735</f>
        <v>0.09</v>
      </c>
      <c r="J1735" s="0" t="n">
        <f aca="false">D1735</f>
        <v>13.4</v>
      </c>
      <c r="K1735" s="0" t="n">
        <f aca="false">C1735</f>
        <v>13.07</v>
      </c>
      <c r="N1735" s="0" t="n">
        <f aca="false">'Central-Hudson Off Peak'!I1735</f>
        <v>-0.89</v>
      </c>
      <c r="O1735" s="0" t="n">
        <f aca="false">'Central-Hudson Off Peak'!D1735</f>
        <v>46.92</v>
      </c>
      <c r="P1735" s="1" t="n">
        <f aca="false">(O1735+N1735)-K1735</f>
        <v>32.96</v>
      </c>
    </row>
    <row r="1736" customFormat="false" ht="12.75" hidden="false" customHeight="false" outlineLevel="0" collapsed="false">
      <c r="A1736" s="0" t="s">
        <v>7568</v>
      </c>
      <c r="B1736" s="0" t="n">
        <v>2000</v>
      </c>
      <c r="C1736" s="0" t="n">
        <v>11.77</v>
      </c>
      <c r="D1736" s="0" t="n">
        <v>12.13</v>
      </c>
      <c r="E1736" s="0" t="n">
        <v>-4.28</v>
      </c>
      <c r="F1736" s="0" t="n">
        <v>-4.72</v>
      </c>
      <c r="G1736" s="0" t="n">
        <v>-0.21</v>
      </c>
      <c r="H1736" s="0" t="n">
        <v>-0.29</v>
      </c>
      <c r="I1736" s="0" t="n">
        <f aca="false">+G1736-H1736</f>
        <v>0.08</v>
      </c>
      <c r="J1736" s="0" t="n">
        <f aca="false">D1736</f>
        <v>12.13</v>
      </c>
      <c r="K1736" s="0" t="n">
        <f aca="false">C1736</f>
        <v>11.77</v>
      </c>
      <c r="N1736" s="0" t="n">
        <f aca="false">'Central-Hudson Off Peak'!I1736</f>
        <v>-0.73</v>
      </c>
      <c r="O1736" s="0" t="n">
        <f aca="false">'Central-Hudson Off Peak'!D1736</f>
        <v>46.98</v>
      </c>
      <c r="P1736" s="1" t="n">
        <f aca="false">(O1736+N1736)-K1736</f>
        <v>34.48</v>
      </c>
    </row>
    <row r="1737" customFormat="false" ht="12.75" hidden="false" customHeight="false" outlineLevel="0" collapsed="false">
      <c r="A1737" s="0" t="s">
        <v>7569</v>
      </c>
      <c r="B1737" s="0" t="n">
        <v>2000</v>
      </c>
      <c r="C1737" s="0" t="n">
        <v>13.18</v>
      </c>
      <c r="D1737" s="0" t="n">
        <v>13.52</v>
      </c>
      <c r="E1737" s="0" t="n">
        <v>-4.07</v>
      </c>
      <c r="F1737" s="0" t="n">
        <v>-4.5</v>
      </c>
      <c r="G1737" s="0" t="n">
        <v>-0.26</v>
      </c>
      <c r="H1737" s="0" t="n">
        <v>-0.35</v>
      </c>
      <c r="I1737" s="0" t="n">
        <f aca="false">+G1737-H1737</f>
        <v>0.09</v>
      </c>
      <c r="J1737" s="0" t="n">
        <f aca="false">D1737</f>
        <v>13.52</v>
      </c>
      <c r="K1737" s="0" t="n">
        <f aca="false">C1737</f>
        <v>13.18</v>
      </c>
      <c r="N1737" s="0" t="n">
        <f aca="false">'Central-Hudson Off Peak'!I1737</f>
        <v>-0.9</v>
      </c>
      <c r="O1737" s="0" t="n">
        <f aca="false">'Central-Hudson Off Peak'!D1737</f>
        <v>46.93</v>
      </c>
      <c r="P1737" s="1" t="n">
        <f aca="false">(O1737+N1737)-K1737</f>
        <v>32.85</v>
      </c>
    </row>
    <row r="1738" customFormat="false" ht="12.75" hidden="false" customHeight="false" outlineLevel="0" collapsed="false">
      <c r="A1738" s="0" t="s">
        <v>7570</v>
      </c>
      <c r="B1738" s="0" t="n">
        <v>2000</v>
      </c>
      <c r="C1738" s="0" t="n">
        <v>13.18</v>
      </c>
      <c r="D1738" s="0" t="n">
        <v>13.52</v>
      </c>
      <c r="E1738" s="0" t="n">
        <v>-4.07</v>
      </c>
      <c r="F1738" s="0" t="n">
        <v>-4.5</v>
      </c>
      <c r="G1738" s="0" t="n">
        <v>-0.26</v>
      </c>
      <c r="H1738" s="0" t="n">
        <v>-0.35</v>
      </c>
      <c r="I1738" s="0" t="n">
        <f aca="false">+G1738-H1738</f>
        <v>0.09</v>
      </c>
      <c r="J1738" s="0" t="n">
        <f aca="false">D1738</f>
        <v>13.52</v>
      </c>
      <c r="K1738" s="0" t="n">
        <f aca="false">C1738</f>
        <v>13.18</v>
      </c>
      <c r="N1738" s="0" t="n">
        <f aca="false">'Central-Hudson Off Peak'!I1738</f>
        <v>-0.9</v>
      </c>
      <c r="O1738" s="0" t="n">
        <f aca="false">'Central-Hudson Off Peak'!D1738</f>
        <v>46.93</v>
      </c>
      <c r="P1738" s="1" t="n">
        <f aca="false">(O1738+N1738)-K1738</f>
        <v>32.85</v>
      </c>
    </row>
    <row r="1739" customFormat="false" ht="12.75" hidden="false" customHeight="false" outlineLevel="0" collapsed="false">
      <c r="A1739" s="0" t="s">
        <v>7571</v>
      </c>
      <c r="B1739" s="0" t="n">
        <v>2000</v>
      </c>
      <c r="C1739" s="0" t="n">
        <v>13.18</v>
      </c>
      <c r="D1739" s="0" t="n">
        <v>13.52</v>
      </c>
      <c r="E1739" s="0" t="n">
        <v>-4.07</v>
      </c>
      <c r="F1739" s="0" t="n">
        <v>-4.5</v>
      </c>
      <c r="G1739" s="0" t="n">
        <v>-0.26</v>
      </c>
      <c r="H1739" s="0" t="n">
        <v>-0.35</v>
      </c>
      <c r="I1739" s="0" t="n">
        <f aca="false">+G1739-H1739</f>
        <v>0.09</v>
      </c>
      <c r="J1739" s="0" t="n">
        <f aca="false">D1739</f>
        <v>13.52</v>
      </c>
      <c r="K1739" s="0" t="n">
        <f aca="false">C1739</f>
        <v>13.18</v>
      </c>
      <c r="N1739" s="0" t="n">
        <f aca="false">'Central-Hudson Off Peak'!I1739</f>
        <v>-0.9</v>
      </c>
      <c r="O1739" s="0" t="n">
        <f aca="false">'Central-Hudson Off Peak'!D1739</f>
        <v>46.93</v>
      </c>
      <c r="P1739" s="1" t="n">
        <f aca="false">(O1739+N1739)-K1739</f>
        <v>32.85</v>
      </c>
    </row>
    <row r="1740" customFormat="false" ht="12.75" hidden="false" customHeight="false" outlineLevel="0" collapsed="false">
      <c r="A1740" s="0" t="s">
        <v>7572</v>
      </c>
      <c r="B1740" s="0" t="n">
        <v>2000</v>
      </c>
      <c r="C1740" s="0" t="n">
        <v>23.59</v>
      </c>
      <c r="D1740" s="0" t="n">
        <v>23.51</v>
      </c>
      <c r="E1740" s="0" t="n">
        <v>-1.83</v>
      </c>
      <c r="F1740" s="0" t="n">
        <v>-1.97</v>
      </c>
      <c r="G1740" s="0" t="n">
        <v>-0.62</v>
      </c>
      <c r="H1740" s="0" t="n">
        <v>-0.84</v>
      </c>
      <c r="I1740" s="0" t="n">
        <f aca="false">+G1740-H1740</f>
        <v>0.22</v>
      </c>
      <c r="J1740" s="0" t="n">
        <f aca="false">D1740</f>
        <v>23.51</v>
      </c>
      <c r="K1740" s="0" t="n">
        <f aca="false">C1740</f>
        <v>23.59</v>
      </c>
      <c r="N1740" s="0" t="n">
        <f aca="false">'Central-Hudson Off Peak'!I1740</f>
        <v>-2.14</v>
      </c>
      <c r="O1740" s="0" t="n">
        <f aca="false">'Central-Hudson Off Peak'!D1740</f>
        <v>38.8</v>
      </c>
      <c r="P1740" s="1" t="n">
        <f aca="false">(O1740+N1740)-K1740</f>
        <v>13.07</v>
      </c>
    </row>
    <row r="1741" customFormat="false" ht="12.75" hidden="false" customHeight="false" outlineLevel="0" collapsed="false">
      <c r="A1741" s="0" t="s">
        <v>7573</v>
      </c>
      <c r="B1741" s="0" t="n">
        <v>2000</v>
      </c>
      <c r="C1741" s="0" t="n">
        <v>22.62</v>
      </c>
      <c r="D1741" s="0" t="n">
        <v>22.56</v>
      </c>
      <c r="E1741" s="0" t="n">
        <v>-2.19</v>
      </c>
      <c r="F1741" s="0" t="n">
        <v>-2.34</v>
      </c>
      <c r="G1741" s="0" t="n">
        <v>-0.58</v>
      </c>
      <c r="H1741" s="0" t="n">
        <v>-0.79</v>
      </c>
      <c r="I1741" s="0" t="n">
        <f aca="false">+G1741-H1741</f>
        <v>0.21</v>
      </c>
      <c r="J1741" s="0" t="n">
        <f aca="false">D1741</f>
        <v>22.56</v>
      </c>
      <c r="K1741" s="0" t="n">
        <f aca="false">C1741</f>
        <v>22.62</v>
      </c>
      <c r="N1741" s="0" t="n">
        <f aca="false">'Central-Hudson Off Peak'!I1741</f>
        <v>-2.01</v>
      </c>
      <c r="O1741" s="0" t="n">
        <f aca="false">'Central-Hudson Off Peak'!D1741</f>
        <v>40.23</v>
      </c>
      <c r="P1741" s="1" t="n">
        <f aca="false">(O1741+N1741)-K1741</f>
        <v>15.6</v>
      </c>
    </row>
    <row r="1742" customFormat="false" ht="12.75" hidden="false" customHeight="false" outlineLevel="0" collapsed="false">
      <c r="A1742" s="0" t="s">
        <v>7574</v>
      </c>
      <c r="B1742" s="0" t="n">
        <v>2000</v>
      </c>
      <c r="C1742" s="0" t="n">
        <v>24.33</v>
      </c>
      <c r="D1742" s="0" t="n">
        <v>24.22</v>
      </c>
      <c r="E1742" s="0" t="n">
        <v>-1.75</v>
      </c>
      <c r="F1742" s="0" t="n">
        <v>-1.87</v>
      </c>
      <c r="G1742" s="0" t="n">
        <v>-0.65</v>
      </c>
      <c r="H1742" s="0" t="n">
        <v>-0.88</v>
      </c>
      <c r="I1742" s="0" t="n">
        <f aca="false">+G1742-H1742</f>
        <v>0.23</v>
      </c>
      <c r="J1742" s="0" t="n">
        <f aca="false">D1742</f>
        <v>24.22</v>
      </c>
      <c r="K1742" s="0" t="n">
        <f aca="false">C1742</f>
        <v>24.33</v>
      </c>
      <c r="N1742" s="0" t="n">
        <f aca="false">'Central-Hudson Off Peak'!I1742</f>
        <v>-2.23</v>
      </c>
      <c r="O1742" s="0" t="n">
        <f aca="false">'Central-Hudson Off Peak'!D1742</f>
        <v>39.04</v>
      </c>
      <c r="P1742" s="1" t="n">
        <f aca="false">(O1742+N1742)-K1742</f>
        <v>12.48</v>
      </c>
    </row>
    <row r="1743" customFormat="false" ht="12.75" hidden="false" customHeight="false" outlineLevel="0" collapsed="false">
      <c r="A1743" s="0" t="s">
        <v>7575</v>
      </c>
      <c r="B1743" s="0" t="n">
        <v>2000</v>
      </c>
      <c r="C1743" s="0" t="n">
        <v>35.92</v>
      </c>
      <c r="D1743" s="0" t="n">
        <v>35.55</v>
      </c>
      <c r="E1743" s="0" t="n">
        <v>0</v>
      </c>
      <c r="F1743" s="0" t="n">
        <v>0</v>
      </c>
      <c r="G1743" s="0" t="n">
        <v>-1.03</v>
      </c>
      <c r="H1743" s="0" t="n">
        <v>-1.4</v>
      </c>
      <c r="I1743" s="0" t="n">
        <f aca="false">+G1743-H1743</f>
        <v>0.37</v>
      </c>
      <c r="J1743" s="0" t="n">
        <f aca="false">D1743</f>
        <v>35.55</v>
      </c>
      <c r="K1743" s="0" t="n">
        <f aca="false">C1743</f>
        <v>35.92</v>
      </c>
      <c r="N1743" s="0" t="n">
        <f aca="false">'Central-Hudson Off Peak'!I1743</f>
        <v>-3.54</v>
      </c>
      <c r="O1743" s="0" t="n">
        <f aca="false">'Central-Hudson Off Peak'!D1743</f>
        <v>39.46</v>
      </c>
      <c r="P1743" s="1" t="n">
        <f aca="false">(O1743+N1743)-K1743</f>
        <v>0</v>
      </c>
    </row>
    <row r="1744" customFormat="false" ht="12.75" hidden="false" customHeight="false" outlineLevel="0" collapsed="false">
      <c r="A1744" s="0" t="s">
        <v>7576</v>
      </c>
      <c r="B1744" s="0" t="n">
        <v>2000</v>
      </c>
      <c r="C1744" s="0" t="n">
        <v>34.63</v>
      </c>
      <c r="D1744" s="0" t="n">
        <v>34.27</v>
      </c>
      <c r="E1744" s="0" t="n">
        <v>0</v>
      </c>
      <c r="F1744" s="0" t="n">
        <v>0</v>
      </c>
      <c r="G1744" s="0" t="n">
        <v>-0.99</v>
      </c>
      <c r="H1744" s="0" t="n">
        <v>-1.35</v>
      </c>
      <c r="I1744" s="0" t="n">
        <f aca="false">+G1744-H1744</f>
        <v>0.36</v>
      </c>
      <c r="J1744" s="0" t="n">
        <f aca="false">D1744</f>
        <v>34.27</v>
      </c>
      <c r="K1744" s="0" t="n">
        <f aca="false">C1744</f>
        <v>34.63</v>
      </c>
      <c r="N1744" s="0" t="n">
        <f aca="false">'Central-Hudson Off Peak'!I1744</f>
        <v>-3.41</v>
      </c>
      <c r="O1744" s="0" t="n">
        <f aca="false">'Central-Hudson Off Peak'!D1744</f>
        <v>38.04</v>
      </c>
      <c r="P1744" s="1" t="n">
        <f aca="false">(O1744+N1744)-K1744</f>
        <v>0</v>
      </c>
    </row>
    <row r="1745" customFormat="false" ht="12.75" hidden="false" customHeight="false" outlineLevel="0" collapsed="false">
      <c r="A1745" s="0" t="s">
        <v>7577</v>
      </c>
      <c r="B1745" s="0" t="n">
        <v>2000</v>
      </c>
      <c r="C1745" s="0" t="n">
        <v>18.82</v>
      </c>
      <c r="D1745" s="0" t="n">
        <v>18.65</v>
      </c>
      <c r="E1745" s="0" t="n">
        <v>0</v>
      </c>
      <c r="F1745" s="0" t="n">
        <v>0</v>
      </c>
      <c r="G1745" s="0" t="n">
        <v>-0.36</v>
      </c>
      <c r="H1745" s="0" t="n">
        <v>-0.53</v>
      </c>
      <c r="I1745" s="0" t="n">
        <f aca="false">+G1745-H1745</f>
        <v>0.17</v>
      </c>
      <c r="J1745" s="0" t="n">
        <f aca="false">D1745</f>
        <v>18.65</v>
      </c>
      <c r="K1745" s="0" t="n">
        <f aca="false">C1745</f>
        <v>18.82</v>
      </c>
      <c r="N1745" s="0" t="n">
        <f aca="false">'Central-Hudson Off Peak'!I1745</f>
        <v>-1.53</v>
      </c>
      <c r="O1745" s="0" t="n">
        <f aca="false">'Central-Hudson Off Peak'!D1745</f>
        <v>20.35</v>
      </c>
      <c r="P1745" s="1" t="n">
        <f aca="false">(O1745+N1745)-K1745</f>
        <v>0</v>
      </c>
    </row>
    <row r="1746" customFormat="false" ht="12.75" hidden="false" customHeight="false" outlineLevel="0" collapsed="false">
      <c r="A1746" s="0" t="s">
        <v>7578</v>
      </c>
      <c r="B1746" s="0" t="n">
        <v>2000</v>
      </c>
      <c r="C1746" s="0" t="n">
        <v>15.17</v>
      </c>
      <c r="D1746" s="0" t="n">
        <v>15.03</v>
      </c>
      <c r="E1746" s="0" t="n">
        <v>0</v>
      </c>
      <c r="F1746" s="0" t="n">
        <v>0</v>
      </c>
      <c r="G1746" s="0" t="n">
        <v>-0.29</v>
      </c>
      <c r="H1746" s="0" t="n">
        <v>-0.43</v>
      </c>
      <c r="I1746" s="0" t="n">
        <f aca="false">+G1746-H1746</f>
        <v>0.14</v>
      </c>
      <c r="J1746" s="0" t="n">
        <f aca="false">D1746</f>
        <v>15.03</v>
      </c>
      <c r="K1746" s="0" t="n">
        <f aca="false">C1746</f>
        <v>15.17</v>
      </c>
      <c r="N1746" s="0" t="n">
        <f aca="false">'Central-Hudson Off Peak'!I1746</f>
        <v>-1.23</v>
      </c>
      <c r="O1746" s="0" t="n">
        <f aca="false">'Central-Hudson Off Peak'!D1746</f>
        <v>16.4</v>
      </c>
      <c r="P1746" s="1" t="n">
        <f aca="false">(O1746+N1746)-K1746</f>
        <v>0</v>
      </c>
    </row>
    <row r="1747" customFormat="false" ht="12.75" hidden="false" customHeight="false" outlineLevel="0" collapsed="false">
      <c r="A1747" s="0" t="s">
        <v>7579</v>
      </c>
      <c r="B1747" s="0" t="n">
        <v>2000</v>
      </c>
      <c r="C1747" s="0" t="n">
        <v>14.24</v>
      </c>
      <c r="D1747" s="0" t="n">
        <v>14.12</v>
      </c>
      <c r="E1747" s="0" t="n">
        <v>0</v>
      </c>
      <c r="F1747" s="0" t="n">
        <v>0</v>
      </c>
      <c r="G1747" s="0" t="n">
        <v>-0.28</v>
      </c>
      <c r="H1747" s="0" t="n">
        <v>-0.4</v>
      </c>
      <c r="I1747" s="0" t="n">
        <f aca="false">+G1747-H1747</f>
        <v>0.12</v>
      </c>
      <c r="J1747" s="0" t="n">
        <f aca="false">D1747</f>
        <v>14.12</v>
      </c>
      <c r="K1747" s="0" t="n">
        <f aca="false">C1747</f>
        <v>14.24</v>
      </c>
      <c r="N1747" s="0" t="n">
        <f aca="false">'Central-Hudson Off Peak'!I1747</f>
        <v>-1.17</v>
      </c>
      <c r="O1747" s="0" t="n">
        <f aca="false">'Central-Hudson Off Peak'!D1747</f>
        <v>15.41</v>
      </c>
      <c r="P1747" s="1" t="n">
        <f aca="false">(O1747+N1747)-K1747</f>
        <v>0</v>
      </c>
    </row>
    <row r="1748" customFormat="false" ht="12.75" hidden="false" customHeight="false" outlineLevel="0" collapsed="false">
      <c r="A1748" s="0" t="s">
        <v>7580</v>
      </c>
      <c r="B1748" s="0" t="n">
        <v>2000</v>
      </c>
      <c r="C1748" s="0" t="n">
        <v>13.9</v>
      </c>
      <c r="D1748" s="0" t="n">
        <v>13.78</v>
      </c>
      <c r="E1748" s="0" t="n">
        <v>0</v>
      </c>
      <c r="F1748" s="0" t="n">
        <v>0</v>
      </c>
      <c r="G1748" s="0" t="n">
        <v>-0.27</v>
      </c>
      <c r="H1748" s="0" t="n">
        <v>-0.39</v>
      </c>
      <c r="I1748" s="0" t="n">
        <f aca="false">+G1748-H1748</f>
        <v>0.12</v>
      </c>
      <c r="J1748" s="0" t="n">
        <f aca="false">D1748</f>
        <v>13.78</v>
      </c>
      <c r="K1748" s="0" t="n">
        <f aca="false">C1748</f>
        <v>13.9</v>
      </c>
      <c r="N1748" s="0" t="n">
        <f aca="false">'Central-Hudson Off Peak'!I1748</f>
        <v>-1.14</v>
      </c>
      <c r="O1748" s="0" t="n">
        <f aca="false">'Central-Hudson Off Peak'!D1748</f>
        <v>15.04</v>
      </c>
      <c r="P1748" s="1" t="n">
        <f aca="false">(O1748+N1748)-K1748</f>
        <v>0</v>
      </c>
    </row>
    <row r="1749" customFormat="false" ht="12.75" hidden="false" customHeight="false" outlineLevel="0" collapsed="false">
      <c r="A1749" s="0" t="s">
        <v>7581</v>
      </c>
      <c r="B1749" s="0" t="n">
        <v>2000</v>
      </c>
      <c r="C1749" s="0" t="n">
        <v>14.67</v>
      </c>
      <c r="D1749" s="0" t="n">
        <v>14.54</v>
      </c>
      <c r="E1749" s="0" t="n">
        <v>0</v>
      </c>
      <c r="F1749" s="0" t="n">
        <v>0</v>
      </c>
      <c r="G1749" s="0" t="n">
        <v>-0.28</v>
      </c>
      <c r="H1749" s="0" t="n">
        <v>-0.41</v>
      </c>
      <c r="I1749" s="0" t="n">
        <f aca="false">+G1749-H1749</f>
        <v>0.13</v>
      </c>
      <c r="J1749" s="0" t="n">
        <f aca="false">D1749</f>
        <v>14.54</v>
      </c>
      <c r="K1749" s="0" t="n">
        <f aca="false">C1749</f>
        <v>14.67</v>
      </c>
      <c r="N1749" s="0" t="n">
        <f aca="false">'Central-Hudson Off Peak'!I1749</f>
        <v>-1.19</v>
      </c>
      <c r="O1749" s="0" t="n">
        <f aca="false">'Central-Hudson Off Peak'!D1749</f>
        <v>15.86</v>
      </c>
      <c r="P1749" s="1" t="n">
        <f aca="false">(O1749+N1749)-K1749</f>
        <v>0</v>
      </c>
    </row>
    <row r="1750" customFormat="false" ht="12.75" hidden="false" customHeight="false" outlineLevel="0" collapsed="false">
      <c r="A1750" s="0" t="s">
        <v>7582</v>
      </c>
      <c r="B1750" s="0" t="n">
        <v>2000</v>
      </c>
      <c r="C1750" s="0" t="n">
        <v>16.86</v>
      </c>
      <c r="D1750" s="0" t="n">
        <v>16.71</v>
      </c>
      <c r="E1750" s="0" t="n">
        <v>0</v>
      </c>
      <c r="F1750" s="0" t="n">
        <v>0</v>
      </c>
      <c r="G1750" s="0" t="n">
        <v>-0.33</v>
      </c>
      <c r="H1750" s="0" t="n">
        <v>-0.48</v>
      </c>
      <c r="I1750" s="0" t="n">
        <f aca="false">+G1750-H1750</f>
        <v>0.15</v>
      </c>
      <c r="J1750" s="0" t="n">
        <f aca="false">D1750</f>
        <v>16.71</v>
      </c>
      <c r="K1750" s="0" t="n">
        <f aca="false">C1750</f>
        <v>16.86</v>
      </c>
      <c r="N1750" s="0" t="n">
        <f aca="false">'Central-Hudson Off Peak'!I1750</f>
        <v>-1.38</v>
      </c>
      <c r="O1750" s="0" t="n">
        <f aca="false">'Central-Hudson Off Peak'!D1750</f>
        <v>18.24</v>
      </c>
      <c r="P1750" s="1" t="n">
        <f aca="false">(O1750+N1750)-K1750</f>
        <v>0</v>
      </c>
    </row>
    <row r="1751" customFormat="false" ht="12.75" hidden="false" customHeight="false" outlineLevel="0" collapsed="false">
      <c r="A1751" s="0" t="s">
        <v>7583</v>
      </c>
      <c r="B1751" s="0" t="n">
        <v>2000</v>
      </c>
      <c r="C1751" s="0" t="n">
        <v>35.52</v>
      </c>
      <c r="D1751" s="0" t="n">
        <v>35.21</v>
      </c>
      <c r="E1751" s="0" t="n">
        <v>0</v>
      </c>
      <c r="F1751" s="0" t="n">
        <v>0</v>
      </c>
      <c r="G1751" s="0" t="n">
        <v>-0.69</v>
      </c>
      <c r="H1751" s="0" t="n">
        <v>-1</v>
      </c>
      <c r="I1751" s="0" t="n">
        <f aca="false">+G1751-H1751</f>
        <v>0.31</v>
      </c>
      <c r="J1751" s="0" t="n">
        <f aca="false">D1751</f>
        <v>35.21</v>
      </c>
      <c r="K1751" s="0" t="n">
        <f aca="false">C1751</f>
        <v>35.52</v>
      </c>
      <c r="N1751" s="0" t="n">
        <f aca="false">'Central-Hudson Off Peak'!I1751</f>
        <v>-2.9</v>
      </c>
      <c r="O1751" s="0" t="n">
        <f aca="false">'Central-Hudson Off Peak'!D1751</f>
        <v>38.42</v>
      </c>
      <c r="P1751" s="1" t="n">
        <f aca="false">(O1751+N1751)-K1751</f>
        <v>0</v>
      </c>
    </row>
    <row r="1752" customFormat="false" ht="12.75" hidden="false" customHeight="false" outlineLevel="0" collapsed="false">
      <c r="A1752" s="0" t="s">
        <v>7584</v>
      </c>
      <c r="B1752" s="0" t="n">
        <v>2000</v>
      </c>
      <c r="C1752" s="0" t="n">
        <v>34.63</v>
      </c>
      <c r="D1752" s="0" t="n">
        <v>34.32</v>
      </c>
      <c r="E1752" s="0" t="n">
        <v>0</v>
      </c>
      <c r="F1752" s="0" t="n">
        <v>0</v>
      </c>
      <c r="G1752" s="0" t="n">
        <v>-0.67</v>
      </c>
      <c r="H1752" s="0" t="n">
        <v>-0.98</v>
      </c>
      <c r="I1752" s="0" t="n">
        <f aca="false">+G1752-H1752</f>
        <v>0.31</v>
      </c>
      <c r="J1752" s="0" t="n">
        <f aca="false">D1752</f>
        <v>34.32</v>
      </c>
      <c r="K1752" s="0" t="n">
        <f aca="false">C1752</f>
        <v>34.63</v>
      </c>
      <c r="N1752" s="0" t="n">
        <f aca="false">'Central-Hudson Off Peak'!I1752</f>
        <v>-2.82</v>
      </c>
      <c r="O1752" s="0" t="n">
        <f aca="false">'Central-Hudson Off Peak'!D1752</f>
        <v>37.45</v>
      </c>
      <c r="P1752" s="1" t="n">
        <f aca="false">(O1752+N1752)-K1752</f>
        <v>0</v>
      </c>
    </row>
    <row r="1753" customFormat="false" ht="12.75" hidden="false" customHeight="false" outlineLevel="0" collapsed="false">
      <c r="A1753" s="0" t="s">
        <v>7585</v>
      </c>
      <c r="B1753" s="0" t="n">
        <v>2000</v>
      </c>
      <c r="C1753" s="0" t="n">
        <v>19.15</v>
      </c>
      <c r="D1753" s="0" t="n">
        <v>19.02</v>
      </c>
      <c r="E1753" s="0" t="n">
        <v>0</v>
      </c>
      <c r="F1753" s="0" t="n">
        <v>0</v>
      </c>
      <c r="G1753" s="0" t="n">
        <v>-0.45</v>
      </c>
      <c r="H1753" s="0" t="n">
        <v>-0.58</v>
      </c>
      <c r="I1753" s="0" t="n">
        <f aca="false">+G1753-H1753</f>
        <v>0.13</v>
      </c>
      <c r="J1753" s="0" t="n">
        <f aca="false">D1753</f>
        <v>19.02</v>
      </c>
      <c r="K1753" s="0" t="n">
        <f aca="false">C1753</f>
        <v>19.15</v>
      </c>
      <c r="N1753" s="0" t="n">
        <f aca="false">'Central-Hudson Off Peak'!I1753</f>
        <v>-1.79</v>
      </c>
      <c r="O1753" s="0" t="n">
        <f aca="false">'Central-Hudson Off Peak'!D1753</f>
        <v>20.94</v>
      </c>
      <c r="P1753" s="1" t="n">
        <f aca="false">(O1753+N1753)-K1753</f>
        <v>0</v>
      </c>
    </row>
    <row r="1754" customFormat="false" ht="12.75" hidden="false" customHeight="false" outlineLevel="0" collapsed="false">
      <c r="A1754" s="0" t="s">
        <v>7586</v>
      </c>
      <c r="B1754" s="0" t="n">
        <v>2000</v>
      </c>
      <c r="C1754" s="0" t="n">
        <v>14.74</v>
      </c>
      <c r="D1754" s="0" t="n">
        <v>14.88</v>
      </c>
      <c r="E1754" s="0" t="n">
        <v>-3</v>
      </c>
      <c r="F1754" s="0" t="n">
        <v>-3.21</v>
      </c>
      <c r="G1754" s="0" t="n">
        <v>-0.28</v>
      </c>
      <c r="H1754" s="0" t="n">
        <v>-0.35</v>
      </c>
      <c r="I1754" s="0" t="n">
        <f aca="false">+G1754-H1754</f>
        <v>0.07</v>
      </c>
      <c r="J1754" s="0" t="n">
        <f aca="false">D1754</f>
        <v>14.88</v>
      </c>
      <c r="K1754" s="0" t="n">
        <f aca="false">C1754</f>
        <v>14.74</v>
      </c>
      <c r="N1754" s="0" t="n">
        <f aca="false">'Central-Hudson Off Peak'!I1754</f>
        <v>-1.1</v>
      </c>
      <c r="O1754" s="0" t="n">
        <f aca="false">'Central-Hudson Off Peak'!D1754</f>
        <v>37.1</v>
      </c>
      <c r="P1754" s="1" t="n">
        <f aca="false">(O1754+N1754)-K1754</f>
        <v>21.26</v>
      </c>
    </row>
    <row r="1755" customFormat="false" ht="12.75" hidden="false" customHeight="false" outlineLevel="0" collapsed="false">
      <c r="A1755" s="0" t="s">
        <v>7587</v>
      </c>
      <c r="B1755" s="0" t="n">
        <v>2000</v>
      </c>
      <c r="C1755" s="0" t="n">
        <v>15.32</v>
      </c>
      <c r="D1755" s="0" t="n">
        <v>15.22</v>
      </c>
      <c r="E1755" s="0" t="n">
        <v>0</v>
      </c>
      <c r="F1755" s="0" t="n">
        <v>0</v>
      </c>
      <c r="G1755" s="0" t="n">
        <v>-0.36</v>
      </c>
      <c r="H1755" s="0" t="n">
        <v>-0.46</v>
      </c>
      <c r="I1755" s="0" t="n">
        <f aca="false">+G1755-H1755</f>
        <v>0.1</v>
      </c>
      <c r="J1755" s="0" t="n">
        <f aca="false">D1755</f>
        <v>15.22</v>
      </c>
      <c r="K1755" s="0" t="n">
        <f aca="false">C1755</f>
        <v>15.32</v>
      </c>
      <c r="N1755" s="0" t="n">
        <f aca="false">'Central-Hudson Off Peak'!I1755</f>
        <v>-1.43</v>
      </c>
      <c r="O1755" s="0" t="n">
        <f aca="false">'Central-Hudson Off Peak'!D1755</f>
        <v>16.75</v>
      </c>
      <c r="P1755" s="1" t="n">
        <f aca="false">(O1755+N1755)-K1755</f>
        <v>0</v>
      </c>
    </row>
    <row r="1756" customFormat="false" ht="12.75" hidden="false" customHeight="false" outlineLevel="0" collapsed="false">
      <c r="A1756" s="0" t="s">
        <v>7588</v>
      </c>
      <c r="B1756" s="0" t="n">
        <v>2000</v>
      </c>
      <c r="C1756" s="0" t="n">
        <v>14.68</v>
      </c>
      <c r="D1756" s="0" t="n">
        <v>14.58</v>
      </c>
      <c r="E1756" s="0" t="n">
        <v>0</v>
      </c>
      <c r="F1756" s="0" t="n">
        <v>0</v>
      </c>
      <c r="G1756" s="0" t="n">
        <v>-0.34</v>
      </c>
      <c r="H1756" s="0" t="n">
        <v>-0.44</v>
      </c>
      <c r="I1756" s="0" t="n">
        <f aca="false">+G1756-H1756</f>
        <v>0.1</v>
      </c>
      <c r="J1756" s="0" t="n">
        <f aca="false">D1756</f>
        <v>14.58</v>
      </c>
      <c r="K1756" s="0" t="n">
        <f aca="false">C1756</f>
        <v>14.68</v>
      </c>
      <c r="N1756" s="0" t="n">
        <f aca="false">'Central-Hudson Off Peak'!I1756</f>
        <v>-1.37</v>
      </c>
      <c r="O1756" s="0" t="n">
        <f aca="false">'Central-Hudson Off Peak'!D1756</f>
        <v>16.05</v>
      </c>
      <c r="P1756" s="1" t="n">
        <f aca="false">(O1756+N1756)-K1756</f>
        <v>0</v>
      </c>
    </row>
    <row r="1757" customFormat="false" ht="12.75" hidden="false" customHeight="false" outlineLevel="0" collapsed="false">
      <c r="A1757" s="0" t="s">
        <v>7589</v>
      </c>
      <c r="B1757" s="0" t="n">
        <v>2000</v>
      </c>
      <c r="C1757" s="0" t="n">
        <v>14.59</v>
      </c>
      <c r="D1757" s="0" t="n">
        <v>14.49</v>
      </c>
      <c r="E1757" s="0" t="n">
        <v>0</v>
      </c>
      <c r="F1757" s="0" t="n">
        <v>0</v>
      </c>
      <c r="G1757" s="0" t="n">
        <v>-0.34</v>
      </c>
      <c r="H1757" s="0" t="n">
        <v>-0.44</v>
      </c>
      <c r="I1757" s="0" t="n">
        <f aca="false">+G1757-H1757</f>
        <v>0.1</v>
      </c>
      <c r="J1757" s="0" t="n">
        <f aca="false">D1757</f>
        <v>14.49</v>
      </c>
      <c r="K1757" s="0" t="n">
        <f aca="false">C1757</f>
        <v>14.59</v>
      </c>
      <c r="N1757" s="0" t="n">
        <f aca="false">'Central-Hudson Off Peak'!I1757</f>
        <v>-1.36</v>
      </c>
      <c r="O1757" s="0" t="n">
        <f aca="false">'Central-Hudson Off Peak'!D1757</f>
        <v>15.95</v>
      </c>
      <c r="P1757" s="1" t="n">
        <f aca="false">(O1757+N1757)-K1757</f>
        <v>0</v>
      </c>
    </row>
    <row r="1758" customFormat="false" ht="12.75" hidden="false" customHeight="false" outlineLevel="0" collapsed="false">
      <c r="A1758" s="0" t="s">
        <v>7590</v>
      </c>
      <c r="B1758" s="0" t="n">
        <v>2000</v>
      </c>
      <c r="C1758" s="0" t="n">
        <v>16.74</v>
      </c>
      <c r="D1758" s="0" t="n">
        <v>16.63</v>
      </c>
      <c r="E1758" s="0" t="n">
        <v>0</v>
      </c>
      <c r="F1758" s="0" t="n">
        <v>0</v>
      </c>
      <c r="G1758" s="0" t="n">
        <v>-0.39</v>
      </c>
      <c r="H1758" s="0" t="n">
        <v>-0.5</v>
      </c>
      <c r="I1758" s="0" t="n">
        <f aca="false">+G1758-H1758</f>
        <v>0.11</v>
      </c>
      <c r="J1758" s="0" t="n">
        <f aca="false">D1758</f>
        <v>16.63</v>
      </c>
      <c r="K1758" s="0" t="n">
        <f aca="false">C1758</f>
        <v>16.74</v>
      </c>
      <c r="N1758" s="0" t="n">
        <f aca="false">'Central-Hudson Off Peak'!I1758</f>
        <v>-1.56</v>
      </c>
      <c r="O1758" s="0" t="n">
        <f aca="false">'Central-Hudson Off Peak'!D1758</f>
        <v>18.3</v>
      </c>
      <c r="P1758" s="1" t="n">
        <f aca="false">(O1758+N1758)-K1758</f>
        <v>0</v>
      </c>
    </row>
    <row r="1759" customFormat="false" ht="12.75" hidden="false" customHeight="false" outlineLevel="0" collapsed="false">
      <c r="A1759" s="0" t="s">
        <v>7591</v>
      </c>
      <c r="B1759" s="0" t="n">
        <v>2000</v>
      </c>
      <c r="C1759" s="0" t="n">
        <v>34.99</v>
      </c>
      <c r="D1759" s="0" t="n">
        <v>34.76</v>
      </c>
      <c r="E1759" s="0" t="n">
        <v>0</v>
      </c>
      <c r="F1759" s="0" t="n">
        <v>0</v>
      </c>
      <c r="G1759" s="0" t="n">
        <v>-0.82</v>
      </c>
      <c r="H1759" s="0" t="n">
        <v>-1.05</v>
      </c>
      <c r="I1759" s="0" t="n">
        <f aca="false">+G1759-H1759</f>
        <v>0.23</v>
      </c>
      <c r="J1759" s="0" t="n">
        <f aca="false">D1759</f>
        <v>34.76</v>
      </c>
      <c r="K1759" s="0" t="n">
        <f aca="false">C1759</f>
        <v>34.99</v>
      </c>
      <c r="N1759" s="0" t="n">
        <f aca="false">'Central-Hudson Off Peak'!I1759</f>
        <v>-3.27</v>
      </c>
      <c r="O1759" s="0" t="n">
        <f aca="false">'Central-Hudson Off Peak'!D1759</f>
        <v>38.26</v>
      </c>
      <c r="P1759" s="1" t="n">
        <f aca="false">(O1759+N1759)-K1759</f>
        <v>0</v>
      </c>
    </row>
    <row r="1760" customFormat="false" ht="12.75" hidden="false" customHeight="false" outlineLevel="0" collapsed="false">
      <c r="A1760" s="0" t="s">
        <v>7592</v>
      </c>
      <c r="B1760" s="0" t="n">
        <v>2000</v>
      </c>
      <c r="C1760" s="0" t="n">
        <v>34.99</v>
      </c>
      <c r="D1760" s="0" t="n">
        <v>34.76</v>
      </c>
      <c r="E1760" s="0" t="n">
        <v>0</v>
      </c>
      <c r="F1760" s="0" t="n">
        <v>0</v>
      </c>
      <c r="G1760" s="0" t="n">
        <v>-0.82</v>
      </c>
      <c r="H1760" s="0" t="n">
        <v>-1.05</v>
      </c>
      <c r="I1760" s="0" t="n">
        <f aca="false">+G1760-H1760</f>
        <v>0.23</v>
      </c>
      <c r="J1760" s="0" t="n">
        <f aca="false">D1760</f>
        <v>34.76</v>
      </c>
      <c r="K1760" s="0" t="n">
        <f aca="false">C1760</f>
        <v>34.99</v>
      </c>
      <c r="N1760" s="0" t="n">
        <f aca="false">'Central-Hudson Off Peak'!I1760</f>
        <v>-3.27</v>
      </c>
      <c r="O1760" s="0" t="n">
        <f aca="false">'Central-Hudson Off Peak'!D1760</f>
        <v>38.26</v>
      </c>
      <c r="P1760" s="1" t="n">
        <f aca="false">(O1760+N1760)-K1760</f>
        <v>0</v>
      </c>
    </row>
    <row r="1761" customFormat="false" ht="12.75" hidden="false" customHeight="false" outlineLevel="0" collapsed="false">
      <c r="A1761" s="0" t="s">
        <v>7593</v>
      </c>
      <c r="B1761" s="0" t="n">
        <v>2000</v>
      </c>
      <c r="C1761" s="0" t="n">
        <v>24.5</v>
      </c>
      <c r="D1761" s="0" t="n">
        <v>24.53</v>
      </c>
      <c r="E1761" s="0" t="n">
        <v>0</v>
      </c>
      <c r="F1761" s="0" t="n">
        <v>0</v>
      </c>
      <c r="G1761" s="0" t="n">
        <v>-0.56</v>
      </c>
      <c r="H1761" s="0" t="n">
        <v>-0.53</v>
      </c>
      <c r="I1761" s="0" t="n">
        <f aca="false">+G1761-H1761</f>
        <v>-0.03</v>
      </c>
      <c r="J1761" s="0" t="n">
        <f aca="false">D1761</f>
        <v>24.53</v>
      </c>
      <c r="K1761" s="0" t="n">
        <f aca="false">C1761</f>
        <v>24.5</v>
      </c>
      <c r="N1761" s="0" t="n">
        <f aca="false">'Central-Hudson Off Peak'!I1761</f>
        <v>-2.4</v>
      </c>
      <c r="O1761" s="0" t="n">
        <f aca="false">'Central-Hudson Off Peak'!D1761</f>
        <v>26.9</v>
      </c>
      <c r="P1761" s="1" t="n">
        <f aca="false">(O1761+N1761)-K1761</f>
        <v>0</v>
      </c>
    </row>
    <row r="1762" customFormat="false" ht="12.75" hidden="false" customHeight="false" outlineLevel="0" collapsed="false">
      <c r="A1762" s="0" t="s">
        <v>7594</v>
      </c>
      <c r="B1762" s="0" t="n">
        <v>2000</v>
      </c>
      <c r="C1762" s="0" t="n">
        <v>16.59</v>
      </c>
      <c r="D1762" s="0" t="n">
        <v>16.75</v>
      </c>
      <c r="E1762" s="0" t="n">
        <v>-1.45</v>
      </c>
      <c r="F1762" s="0" t="n">
        <v>-1.59</v>
      </c>
      <c r="G1762" s="0" t="n">
        <v>-0.35</v>
      </c>
      <c r="H1762" s="0" t="n">
        <v>-0.33</v>
      </c>
      <c r="I1762" s="0" t="n">
        <f aca="false">+G1762-H1762</f>
        <v>-0.02</v>
      </c>
      <c r="J1762" s="0" t="n">
        <f aca="false">D1762</f>
        <v>16.75</v>
      </c>
      <c r="K1762" s="0" t="n">
        <f aca="false">C1762</f>
        <v>16.59</v>
      </c>
      <c r="N1762" s="0" t="n">
        <f aca="false">'Central-Hudson Off Peak'!I1762</f>
        <v>-1.49</v>
      </c>
      <c r="O1762" s="0" t="n">
        <f aca="false">'Central-Hudson Off Peak'!D1762</f>
        <v>28.5</v>
      </c>
      <c r="P1762" s="1" t="n">
        <f aca="false">(O1762+N1762)-K1762</f>
        <v>10.42</v>
      </c>
    </row>
    <row r="1763" customFormat="false" ht="12.75" hidden="false" customHeight="false" outlineLevel="0" collapsed="false">
      <c r="A1763" s="0" t="s">
        <v>7595</v>
      </c>
      <c r="B1763" s="0" t="n">
        <v>2000</v>
      </c>
      <c r="C1763" s="0" t="n">
        <v>15.33</v>
      </c>
      <c r="D1763" s="0" t="n">
        <v>15.35</v>
      </c>
      <c r="E1763" s="0" t="n">
        <v>0</v>
      </c>
      <c r="F1763" s="0" t="n">
        <v>0</v>
      </c>
      <c r="G1763" s="0" t="n">
        <v>-0.35</v>
      </c>
      <c r="H1763" s="0" t="n">
        <v>-0.33</v>
      </c>
      <c r="I1763" s="0" t="n">
        <f aca="false">+G1763-H1763</f>
        <v>-0.02</v>
      </c>
      <c r="J1763" s="0" t="n">
        <f aca="false">D1763</f>
        <v>15.35</v>
      </c>
      <c r="K1763" s="0" t="n">
        <f aca="false">C1763</f>
        <v>15.33</v>
      </c>
      <c r="N1763" s="0" t="n">
        <f aca="false">'Central-Hudson Off Peak'!I1763</f>
        <v>-1.5</v>
      </c>
      <c r="O1763" s="0" t="n">
        <f aca="false">'Central-Hudson Off Peak'!D1763</f>
        <v>16.83</v>
      </c>
      <c r="P1763" s="1" t="n">
        <f aca="false">(O1763+N1763)-K1763</f>
        <v>0</v>
      </c>
    </row>
    <row r="1764" customFormat="false" ht="12.75" hidden="false" customHeight="false" outlineLevel="0" collapsed="false">
      <c r="A1764" s="0" t="s">
        <v>7596</v>
      </c>
      <c r="B1764" s="0" t="n">
        <v>2000</v>
      </c>
      <c r="C1764" s="0" t="n">
        <v>15.33</v>
      </c>
      <c r="D1764" s="0" t="n">
        <v>15.35</v>
      </c>
      <c r="E1764" s="0" t="n">
        <v>0</v>
      </c>
      <c r="F1764" s="0" t="n">
        <v>0</v>
      </c>
      <c r="G1764" s="0" t="n">
        <v>-0.35</v>
      </c>
      <c r="H1764" s="0" t="n">
        <v>-0.33</v>
      </c>
      <c r="I1764" s="0" t="n">
        <f aca="false">+G1764-H1764</f>
        <v>-0.02</v>
      </c>
      <c r="J1764" s="0" t="n">
        <f aca="false">D1764</f>
        <v>15.35</v>
      </c>
      <c r="K1764" s="0" t="n">
        <f aca="false">C1764</f>
        <v>15.33</v>
      </c>
      <c r="N1764" s="0" t="n">
        <f aca="false">'Central-Hudson Off Peak'!I1764</f>
        <v>-1.5</v>
      </c>
      <c r="O1764" s="0" t="n">
        <f aca="false">'Central-Hudson Off Peak'!D1764</f>
        <v>16.83</v>
      </c>
      <c r="P1764" s="1" t="n">
        <f aca="false">(O1764+N1764)-K1764</f>
        <v>0</v>
      </c>
    </row>
    <row r="1765" customFormat="false" ht="12.75" hidden="false" customHeight="false" outlineLevel="0" collapsed="false">
      <c r="A1765" s="0" t="s">
        <v>7597</v>
      </c>
      <c r="B1765" s="0" t="n">
        <v>2000</v>
      </c>
      <c r="C1765" s="0" t="n">
        <v>14.67</v>
      </c>
      <c r="D1765" s="0" t="n">
        <v>14.69</v>
      </c>
      <c r="E1765" s="0" t="n">
        <v>0</v>
      </c>
      <c r="F1765" s="0" t="n">
        <v>0</v>
      </c>
      <c r="G1765" s="0" t="n">
        <v>-0.34</v>
      </c>
      <c r="H1765" s="0" t="n">
        <v>-0.32</v>
      </c>
      <c r="I1765" s="0" t="n">
        <f aca="false">+G1765-H1765</f>
        <v>-0.02</v>
      </c>
      <c r="J1765" s="0" t="n">
        <f aca="false">D1765</f>
        <v>14.69</v>
      </c>
      <c r="K1765" s="0" t="n">
        <f aca="false">C1765</f>
        <v>14.67</v>
      </c>
      <c r="N1765" s="0" t="n">
        <f aca="false">'Central-Hudson Off Peak'!I1765</f>
        <v>-1.44</v>
      </c>
      <c r="O1765" s="0" t="n">
        <f aca="false">'Central-Hudson Off Peak'!D1765</f>
        <v>16.11</v>
      </c>
      <c r="P1765" s="1" t="n">
        <f aca="false">(O1765+N1765)-K1765</f>
        <v>0</v>
      </c>
    </row>
    <row r="1766" customFormat="false" ht="12.75" hidden="false" customHeight="false" outlineLevel="0" collapsed="false">
      <c r="A1766" s="0" t="s">
        <v>7598</v>
      </c>
      <c r="B1766" s="0" t="n">
        <v>2000</v>
      </c>
      <c r="C1766" s="0" t="n">
        <v>15.99</v>
      </c>
      <c r="D1766" s="0" t="n">
        <v>16.02</v>
      </c>
      <c r="E1766" s="0" t="n">
        <v>0</v>
      </c>
      <c r="F1766" s="0" t="n">
        <v>0</v>
      </c>
      <c r="G1766" s="0" t="n">
        <v>-0.37</v>
      </c>
      <c r="H1766" s="0" t="n">
        <v>-0.34</v>
      </c>
      <c r="I1766" s="0" t="n">
        <f aca="false">+G1766-H1766</f>
        <v>-0.03</v>
      </c>
      <c r="J1766" s="0" t="n">
        <f aca="false">D1766</f>
        <v>16.02</v>
      </c>
      <c r="K1766" s="0" t="n">
        <f aca="false">C1766</f>
        <v>15.99</v>
      </c>
      <c r="N1766" s="0" t="n">
        <f aca="false">'Central-Hudson Off Peak'!I1766</f>
        <v>-1.57</v>
      </c>
      <c r="O1766" s="0" t="n">
        <f aca="false">'Central-Hudson Off Peak'!D1766</f>
        <v>17.56</v>
      </c>
      <c r="P1766" s="1" t="n">
        <f aca="false">(O1766+N1766)-K1766</f>
        <v>0</v>
      </c>
    </row>
    <row r="1767" customFormat="false" ht="12.75" hidden="false" customHeight="false" outlineLevel="0" collapsed="false">
      <c r="A1767" s="0" t="s">
        <v>7599</v>
      </c>
      <c r="B1767" s="0" t="n">
        <v>2000</v>
      </c>
      <c r="C1767" s="0" t="n">
        <v>24.1</v>
      </c>
      <c r="D1767" s="0" t="n">
        <v>24.3</v>
      </c>
      <c r="E1767" s="0" t="n">
        <v>-1.69</v>
      </c>
      <c r="F1767" s="0" t="n">
        <v>-1.85</v>
      </c>
      <c r="G1767" s="0" t="n">
        <v>-0.52</v>
      </c>
      <c r="H1767" s="0" t="n">
        <v>-0.48</v>
      </c>
      <c r="I1767" s="0" t="n">
        <f aca="false">+G1767-H1767</f>
        <v>-0.04</v>
      </c>
      <c r="J1767" s="0" t="n">
        <f aca="false">D1767</f>
        <v>24.3</v>
      </c>
      <c r="K1767" s="0" t="n">
        <f aca="false">C1767</f>
        <v>24.1</v>
      </c>
      <c r="N1767" s="0" t="n">
        <f aca="false">'Central-Hudson Off Peak'!I1767</f>
        <v>-2.21</v>
      </c>
      <c r="O1767" s="0" t="n">
        <f aca="false">'Central-Hudson Off Peak'!D1767</f>
        <v>38.5</v>
      </c>
      <c r="P1767" s="1" t="n">
        <f aca="false">(O1767+N1767)-K1767</f>
        <v>12.19</v>
      </c>
    </row>
    <row r="1768" customFormat="false" ht="12.75" hidden="false" customHeight="false" outlineLevel="0" collapsed="false">
      <c r="A1768" s="0" t="s">
        <v>7600</v>
      </c>
      <c r="B1768" s="0" t="n">
        <v>2000</v>
      </c>
      <c r="C1768" s="0" t="n">
        <v>37.5</v>
      </c>
      <c r="D1768" s="0" t="n">
        <v>37.55</v>
      </c>
      <c r="E1768" s="0" t="n">
        <v>0</v>
      </c>
      <c r="F1768" s="0" t="n">
        <v>0</v>
      </c>
      <c r="G1768" s="0" t="n">
        <v>-0.86</v>
      </c>
      <c r="H1768" s="0" t="n">
        <v>-0.81</v>
      </c>
      <c r="I1768" s="0" t="n">
        <f aca="false">+G1768-H1768</f>
        <v>-0.0499999999999999</v>
      </c>
      <c r="J1768" s="0" t="n">
        <f aca="false">D1768</f>
        <v>37.55</v>
      </c>
      <c r="K1768" s="0" t="n">
        <f aca="false">C1768</f>
        <v>37.5</v>
      </c>
      <c r="N1768" s="0" t="n">
        <f aca="false">'Central-Hudson Off Peak'!I1768</f>
        <v>-3.68</v>
      </c>
      <c r="O1768" s="0" t="n">
        <f aca="false">'Central-Hudson Off Peak'!D1768</f>
        <v>41.18</v>
      </c>
      <c r="P1768" s="1" t="n">
        <f aca="false">(O1768+N1768)-K1768</f>
        <v>0</v>
      </c>
    </row>
    <row r="1769" customFormat="false" ht="12.75" hidden="false" customHeight="false" outlineLevel="0" collapsed="false">
      <c r="A1769" s="0" t="s">
        <v>7601</v>
      </c>
      <c r="B1769" s="0" t="n">
        <v>2000</v>
      </c>
      <c r="C1769" s="0" t="n">
        <v>28.49</v>
      </c>
      <c r="D1769" s="0" t="n">
        <v>28.56</v>
      </c>
      <c r="E1769" s="0" t="n">
        <v>-0.71</v>
      </c>
      <c r="F1769" s="0" t="n">
        <v>-0.78</v>
      </c>
      <c r="G1769" s="0" t="n">
        <v>-0.72</v>
      </c>
      <c r="H1769" s="0" t="n">
        <v>-0.72</v>
      </c>
      <c r="I1769" s="0" t="n">
        <f aca="false">+G1769-H1769</f>
        <v>0</v>
      </c>
      <c r="J1769" s="0" t="n">
        <f aca="false">D1769</f>
        <v>28.56</v>
      </c>
      <c r="K1769" s="0" t="n">
        <f aca="false">C1769</f>
        <v>28.49</v>
      </c>
      <c r="N1769" s="0" t="n">
        <f aca="false">'Central-Hudson Off Peak'!I1769</f>
        <v>-2.77</v>
      </c>
      <c r="O1769" s="0" t="n">
        <f aca="false">'Central-Hudson Off Peak'!D1769</f>
        <v>36.35</v>
      </c>
      <c r="P1769" s="1" t="n">
        <f aca="false">(O1769+N1769)-K1769</f>
        <v>5.09</v>
      </c>
    </row>
    <row r="1770" customFormat="false" ht="12.75" hidden="false" customHeight="false" outlineLevel="0" collapsed="false">
      <c r="A1770" s="0" t="s">
        <v>7602</v>
      </c>
      <c r="B1770" s="0" t="n">
        <v>2000</v>
      </c>
      <c r="C1770" s="0" t="n">
        <v>19.78</v>
      </c>
      <c r="D1770" s="0" t="n">
        <v>19.99</v>
      </c>
      <c r="E1770" s="0" t="n">
        <v>-2.25</v>
      </c>
      <c r="F1770" s="0" t="n">
        <v>-2.46</v>
      </c>
      <c r="G1770" s="0" t="n">
        <v>-0.45</v>
      </c>
      <c r="H1770" s="0" t="n">
        <v>-0.45</v>
      </c>
      <c r="I1770" s="0" t="n">
        <f aca="false">+G1770-H1770</f>
        <v>0</v>
      </c>
      <c r="J1770" s="0" t="n">
        <f aca="false">D1770</f>
        <v>19.99</v>
      </c>
      <c r="K1770" s="0" t="n">
        <f aca="false">C1770</f>
        <v>19.78</v>
      </c>
      <c r="N1770" s="0" t="n">
        <f aca="false">'Central-Hudson Off Peak'!I1770</f>
        <v>-1.74</v>
      </c>
      <c r="O1770" s="0" t="n">
        <f aca="false">'Central-Hudson Off Peak'!D1770</f>
        <v>37.69</v>
      </c>
      <c r="P1770" s="1" t="n">
        <f aca="false">(O1770+N1770)-K1770</f>
        <v>16.17</v>
      </c>
    </row>
    <row r="1771" customFormat="false" ht="12.75" hidden="false" customHeight="false" outlineLevel="0" collapsed="false">
      <c r="A1771" s="0" t="s">
        <v>7603</v>
      </c>
      <c r="B1771" s="0" t="n">
        <v>2000</v>
      </c>
      <c r="C1771" s="0" t="n">
        <v>15.42</v>
      </c>
      <c r="D1771" s="0" t="n">
        <v>15.42</v>
      </c>
      <c r="E1771" s="0" t="n">
        <v>0</v>
      </c>
      <c r="F1771" s="0" t="n">
        <v>0</v>
      </c>
      <c r="G1771" s="0" t="n">
        <v>-0.4</v>
      </c>
      <c r="H1771" s="0" t="n">
        <v>-0.4</v>
      </c>
      <c r="I1771" s="0" t="n">
        <f aca="false">+G1771-H1771</f>
        <v>0</v>
      </c>
      <c r="J1771" s="0" t="n">
        <f aca="false">D1771</f>
        <v>15.42</v>
      </c>
      <c r="K1771" s="0" t="n">
        <f aca="false">C1771</f>
        <v>15.42</v>
      </c>
      <c r="N1771" s="0" t="n">
        <f aca="false">'Central-Hudson Off Peak'!I1771</f>
        <v>-1.53</v>
      </c>
      <c r="O1771" s="0" t="n">
        <f aca="false">'Central-Hudson Off Peak'!D1771</f>
        <v>16.95</v>
      </c>
      <c r="P1771" s="1" t="n">
        <f aca="false">(O1771+N1771)-K1771</f>
        <v>0</v>
      </c>
    </row>
    <row r="1772" customFormat="false" ht="12.75" hidden="false" customHeight="false" outlineLevel="0" collapsed="false">
      <c r="A1772" s="0" t="s">
        <v>7604</v>
      </c>
      <c r="B1772" s="0" t="n">
        <v>2000</v>
      </c>
      <c r="C1772" s="0" t="n">
        <v>15.32</v>
      </c>
      <c r="D1772" s="0" t="n">
        <v>15.33</v>
      </c>
      <c r="E1772" s="0" t="n">
        <v>0</v>
      </c>
      <c r="F1772" s="0" t="n">
        <v>0</v>
      </c>
      <c r="G1772" s="0" t="n">
        <v>-0.4</v>
      </c>
      <c r="H1772" s="0" t="n">
        <v>-0.39</v>
      </c>
      <c r="I1772" s="0" t="n">
        <f aca="false">+G1772-H1772</f>
        <v>-0.01</v>
      </c>
      <c r="J1772" s="0" t="n">
        <f aca="false">D1772</f>
        <v>15.33</v>
      </c>
      <c r="K1772" s="0" t="n">
        <f aca="false">C1772</f>
        <v>15.32</v>
      </c>
      <c r="N1772" s="0" t="n">
        <f aca="false">'Central-Hudson Off Peak'!I1772</f>
        <v>-1.53</v>
      </c>
      <c r="O1772" s="0" t="n">
        <f aca="false">'Central-Hudson Off Peak'!D1772</f>
        <v>16.85</v>
      </c>
      <c r="P1772" s="1" t="n">
        <f aca="false">(O1772+N1772)-K1772</f>
        <v>0</v>
      </c>
    </row>
    <row r="1773" customFormat="false" ht="12.75" hidden="false" customHeight="false" outlineLevel="0" collapsed="false">
      <c r="A1773" s="0" t="s">
        <v>7605</v>
      </c>
      <c r="B1773" s="0" t="n">
        <v>2000</v>
      </c>
      <c r="C1773" s="0" t="n">
        <v>14.77</v>
      </c>
      <c r="D1773" s="0" t="n">
        <v>14.77</v>
      </c>
      <c r="E1773" s="0" t="n">
        <v>0</v>
      </c>
      <c r="F1773" s="0" t="n">
        <v>0</v>
      </c>
      <c r="G1773" s="0" t="n">
        <v>-0.38</v>
      </c>
      <c r="H1773" s="0" t="n">
        <v>-0.38</v>
      </c>
      <c r="I1773" s="0" t="n">
        <f aca="false">+G1773-H1773</f>
        <v>0</v>
      </c>
      <c r="J1773" s="0" t="n">
        <f aca="false">D1773</f>
        <v>14.77</v>
      </c>
      <c r="K1773" s="0" t="n">
        <f aca="false">C1773</f>
        <v>14.77</v>
      </c>
      <c r="N1773" s="0" t="n">
        <f aca="false">'Central-Hudson Off Peak'!I1773</f>
        <v>-1.47</v>
      </c>
      <c r="O1773" s="0" t="n">
        <f aca="false">'Central-Hudson Off Peak'!D1773</f>
        <v>16.24</v>
      </c>
      <c r="P1773" s="1" t="n">
        <f aca="false">(O1773+N1773)-K1773</f>
        <v>0</v>
      </c>
    </row>
    <row r="1774" customFormat="false" ht="12.75" hidden="false" customHeight="false" outlineLevel="0" collapsed="false">
      <c r="A1774" s="0" t="s">
        <v>7606</v>
      </c>
      <c r="B1774" s="0" t="n">
        <v>2000</v>
      </c>
      <c r="C1774" s="0" t="n">
        <v>19.94</v>
      </c>
      <c r="D1774" s="0" t="n">
        <v>19.94</v>
      </c>
      <c r="E1774" s="0" t="n">
        <v>0</v>
      </c>
      <c r="F1774" s="0" t="n">
        <v>0</v>
      </c>
      <c r="G1774" s="0" t="n">
        <v>-0.51</v>
      </c>
      <c r="H1774" s="0" t="n">
        <v>-0.51</v>
      </c>
      <c r="I1774" s="0" t="n">
        <f aca="false">+G1774-H1774</f>
        <v>0</v>
      </c>
      <c r="J1774" s="0" t="n">
        <f aca="false">D1774</f>
        <v>19.94</v>
      </c>
      <c r="K1774" s="0" t="n">
        <f aca="false">C1774</f>
        <v>19.94</v>
      </c>
      <c r="N1774" s="0" t="n">
        <f aca="false">'Central-Hudson Off Peak'!I1774</f>
        <v>-1.98</v>
      </c>
      <c r="O1774" s="0" t="n">
        <f aca="false">'Central-Hudson Off Peak'!D1774</f>
        <v>21.92</v>
      </c>
      <c r="P1774" s="1" t="n">
        <f aca="false">(O1774+N1774)-K1774</f>
        <v>0</v>
      </c>
    </row>
    <row r="1775" customFormat="false" ht="12.75" hidden="false" customHeight="false" outlineLevel="0" collapsed="false">
      <c r="A1775" s="0" t="s">
        <v>7607</v>
      </c>
      <c r="B1775" s="0" t="n">
        <v>2000</v>
      </c>
      <c r="C1775" s="0" t="n">
        <v>28.32</v>
      </c>
      <c r="D1775" s="0" t="n">
        <v>28.43</v>
      </c>
      <c r="E1775" s="0" t="n">
        <v>-1.13</v>
      </c>
      <c r="F1775" s="0" t="n">
        <v>-1.24</v>
      </c>
      <c r="G1775" s="0" t="n">
        <v>-0.7</v>
      </c>
      <c r="H1775" s="0" t="n">
        <v>-0.7</v>
      </c>
      <c r="I1775" s="0" t="n">
        <f aca="false">+G1775-H1775</f>
        <v>0</v>
      </c>
      <c r="J1775" s="0" t="n">
        <f aca="false">D1775</f>
        <v>28.43</v>
      </c>
      <c r="K1775" s="0" t="n">
        <f aca="false">C1775</f>
        <v>28.32</v>
      </c>
      <c r="N1775" s="0" t="n">
        <f aca="false">'Central-Hudson Off Peak'!I1775</f>
        <v>-2.7</v>
      </c>
      <c r="O1775" s="0" t="n">
        <f aca="false">'Central-Hudson Off Peak'!D1775</f>
        <v>39.15</v>
      </c>
      <c r="P1775" s="1" t="n">
        <f aca="false">(O1775+N1775)-K1775</f>
        <v>8.13</v>
      </c>
    </row>
    <row r="1776" customFormat="false" ht="12.75" hidden="false" customHeight="false" outlineLevel="0" collapsed="false">
      <c r="A1776" s="0" t="s">
        <v>7608</v>
      </c>
      <c r="B1776" s="0" t="n">
        <v>2000</v>
      </c>
      <c r="C1776" s="0" t="n">
        <v>39.35</v>
      </c>
      <c r="D1776" s="0" t="n">
        <v>39.35</v>
      </c>
      <c r="E1776" s="0" t="n">
        <v>0</v>
      </c>
      <c r="F1776" s="0" t="n">
        <v>0</v>
      </c>
      <c r="G1776" s="0" t="n">
        <v>-1.01</v>
      </c>
      <c r="H1776" s="0" t="n">
        <v>-1.01</v>
      </c>
      <c r="I1776" s="0" t="n">
        <f aca="false">+G1776-H1776</f>
        <v>0</v>
      </c>
      <c r="J1776" s="0" t="n">
        <f aca="false">D1776</f>
        <v>39.35</v>
      </c>
      <c r="K1776" s="0" t="n">
        <f aca="false">C1776</f>
        <v>39.35</v>
      </c>
      <c r="N1776" s="0" t="n">
        <f aca="false">'Central-Hudson Off Peak'!I1776</f>
        <v>-3.91</v>
      </c>
      <c r="O1776" s="0" t="n">
        <f aca="false">'Central-Hudson Off Peak'!D1776</f>
        <v>43.26</v>
      </c>
      <c r="P1776" s="1" t="n">
        <f aca="false">(O1776+N1776)-K1776</f>
        <v>0</v>
      </c>
    </row>
    <row r="1777" customFormat="false" ht="12.75" hidden="false" customHeight="false" outlineLevel="0" collapsed="false">
      <c r="A1777" s="0" t="s">
        <v>7609</v>
      </c>
      <c r="B1777" s="0" t="n">
        <v>2000</v>
      </c>
      <c r="C1777" s="0" t="n">
        <v>36.79</v>
      </c>
      <c r="D1777" s="0" t="n">
        <v>36.9</v>
      </c>
      <c r="E1777" s="0" t="n">
        <v>0</v>
      </c>
      <c r="F1777" s="0" t="n">
        <v>0</v>
      </c>
      <c r="G1777" s="0" t="n">
        <v>-0.97</v>
      </c>
      <c r="H1777" s="0" t="n">
        <v>-0.86</v>
      </c>
      <c r="I1777" s="0" t="n">
        <f aca="false">+G1777-H1777</f>
        <v>-0.11</v>
      </c>
      <c r="J1777" s="0" t="n">
        <f aca="false">D1777</f>
        <v>36.9</v>
      </c>
      <c r="K1777" s="0" t="n">
        <f aca="false">C1777</f>
        <v>36.79</v>
      </c>
      <c r="N1777" s="0" t="n">
        <f aca="false">'Central-Hudson Off Peak'!I1777</f>
        <v>-3.75</v>
      </c>
      <c r="O1777" s="0" t="n">
        <f aca="false">'Central-Hudson Off Peak'!D1777</f>
        <v>40.54</v>
      </c>
      <c r="P1777" s="1" t="n">
        <f aca="false">(O1777+N1777)-K1777</f>
        <v>0</v>
      </c>
    </row>
    <row r="1778" customFormat="false" ht="12.75" hidden="false" customHeight="false" outlineLevel="0" collapsed="false">
      <c r="A1778" s="0" t="s">
        <v>7610</v>
      </c>
      <c r="B1778" s="0" t="n">
        <v>2000</v>
      </c>
      <c r="C1778" s="0" t="n">
        <v>20.31</v>
      </c>
      <c r="D1778" s="0" t="n">
        <v>20.54</v>
      </c>
      <c r="E1778" s="0" t="n">
        <v>-2.45</v>
      </c>
      <c r="F1778" s="0" t="n">
        <v>-2.63</v>
      </c>
      <c r="G1778" s="0" t="n">
        <v>-0.47</v>
      </c>
      <c r="H1778" s="0" t="n">
        <v>-0.42</v>
      </c>
      <c r="I1778" s="0" t="n">
        <f aca="false">+G1778-H1778</f>
        <v>-0.05</v>
      </c>
      <c r="J1778" s="0" t="n">
        <f aca="false">D1778</f>
        <v>20.54</v>
      </c>
      <c r="K1778" s="0" t="n">
        <f aca="false">C1778</f>
        <v>20.31</v>
      </c>
      <c r="N1778" s="0" t="n">
        <f aca="false">'Central-Hudson Off Peak'!I1778</f>
        <v>-1.82</v>
      </c>
      <c r="O1778" s="0" t="n">
        <f aca="false">'Central-Hudson Off Peak'!D1778</f>
        <v>39.58</v>
      </c>
      <c r="P1778" s="1" t="n">
        <f aca="false">(O1778+N1778)-K1778</f>
        <v>17.45</v>
      </c>
    </row>
    <row r="1779" customFormat="false" ht="12.75" hidden="false" customHeight="false" outlineLevel="0" collapsed="false">
      <c r="A1779" s="0" t="s">
        <v>7611</v>
      </c>
      <c r="B1779" s="0" t="n">
        <v>2000</v>
      </c>
      <c r="C1779" s="0" t="n">
        <v>17.24</v>
      </c>
      <c r="D1779" s="0" t="n">
        <v>17.38</v>
      </c>
      <c r="E1779" s="0" t="n">
        <v>-1.22</v>
      </c>
      <c r="F1779" s="0" t="n">
        <v>-1.31</v>
      </c>
      <c r="G1779" s="0" t="n">
        <v>-0.42</v>
      </c>
      <c r="H1779" s="0" t="n">
        <v>-0.37</v>
      </c>
      <c r="I1779" s="0" t="n">
        <f aca="false">+G1779-H1779</f>
        <v>-0.05</v>
      </c>
      <c r="J1779" s="0" t="n">
        <f aca="false">D1779</f>
        <v>17.38</v>
      </c>
      <c r="K1779" s="0" t="n">
        <f aca="false">C1779</f>
        <v>17.24</v>
      </c>
      <c r="N1779" s="0" t="n">
        <f aca="false">'Central-Hudson Off Peak'!I1779</f>
        <v>-1.63</v>
      </c>
      <c r="O1779" s="0" t="n">
        <f aca="false">'Central-Hudson Off Peak'!D1779</f>
        <v>27.56</v>
      </c>
      <c r="P1779" s="1" t="n">
        <f aca="false">(O1779+N1779)-K1779</f>
        <v>8.69</v>
      </c>
    </row>
    <row r="1780" customFormat="false" ht="12.75" hidden="false" customHeight="false" outlineLevel="0" collapsed="false">
      <c r="A1780" s="0" t="s">
        <v>7612</v>
      </c>
      <c r="B1780" s="0" t="n">
        <v>2000</v>
      </c>
      <c r="C1780" s="0" t="n">
        <v>17.07</v>
      </c>
      <c r="D1780" s="0" t="n">
        <v>17.12</v>
      </c>
      <c r="E1780" s="0" t="n">
        <v>0</v>
      </c>
      <c r="F1780" s="0" t="n">
        <v>0</v>
      </c>
      <c r="G1780" s="0" t="n">
        <v>-0.45</v>
      </c>
      <c r="H1780" s="0" t="n">
        <v>-0.4</v>
      </c>
      <c r="I1780" s="0" t="n">
        <f aca="false">+G1780-H1780</f>
        <v>-0.05</v>
      </c>
      <c r="J1780" s="0" t="n">
        <f aca="false">D1780</f>
        <v>17.12</v>
      </c>
      <c r="K1780" s="0" t="n">
        <f aca="false">C1780</f>
        <v>17.07</v>
      </c>
      <c r="N1780" s="0" t="n">
        <f aca="false">'Central-Hudson Off Peak'!I1780</f>
        <v>-1.74</v>
      </c>
      <c r="O1780" s="0" t="n">
        <f aca="false">'Central-Hudson Off Peak'!D1780</f>
        <v>18.81</v>
      </c>
      <c r="P1780" s="1" t="n">
        <f aca="false">(O1780+N1780)-K1780</f>
        <v>0</v>
      </c>
    </row>
    <row r="1781" customFormat="false" ht="12.75" hidden="false" customHeight="false" outlineLevel="0" collapsed="false">
      <c r="A1781" s="0" t="s">
        <v>7613</v>
      </c>
      <c r="B1781" s="0" t="n">
        <v>2000</v>
      </c>
      <c r="C1781" s="0" t="n">
        <v>17.07</v>
      </c>
      <c r="D1781" s="0" t="n">
        <v>17.12</v>
      </c>
      <c r="E1781" s="0" t="n">
        <v>0</v>
      </c>
      <c r="F1781" s="0" t="n">
        <v>0</v>
      </c>
      <c r="G1781" s="0" t="n">
        <v>-0.45</v>
      </c>
      <c r="H1781" s="0" t="n">
        <v>-0.4</v>
      </c>
      <c r="I1781" s="0" t="n">
        <f aca="false">+G1781-H1781</f>
        <v>-0.05</v>
      </c>
      <c r="J1781" s="0" t="n">
        <f aca="false">D1781</f>
        <v>17.12</v>
      </c>
      <c r="K1781" s="0" t="n">
        <f aca="false">C1781</f>
        <v>17.07</v>
      </c>
      <c r="N1781" s="0" t="n">
        <f aca="false">'Central-Hudson Off Peak'!I1781</f>
        <v>-1.74</v>
      </c>
      <c r="O1781" s="0" t="n">
        <f aca="false">'Central-Hudson Off Peak'!D1781</f>
        <v>18.81</v>
      </c>
      <c r="P1781" s="1" t="n">
        <f aca="false">(O1781+N1781)-K1781</f>
        <v>0</v>
      </c>
    </row>
    <row r="1782" customFormat="false" ht="12.75" hidden="false" customHeight="false" outlineLevel="0" collapsed="false">
      <c r="A1782" s="0" t="s">
        <v>7614</v>
      </c>
      <c r="B1782" s="0" t="n">
        <v>2000</v>
      </c>
      <c r="C1782" s="0" t="n">
        <v>19.89</v>
      </c>
      <c r="D1782" s="0" t="n">
        <v>19.95</v>
      </c>
      <c r="E1782" s="0" t="n">
        <v>0</v>
      </c>
      <c r="F1782" s="0" t="n">
        <v>0</v>
      </c>
      <c r="G1782" s="0" t="n">
        <v>-0.52</v>
      </c>
      <c r="H1782" s="0" t="n">
        <v>-0.46</v>
      </c>
      <c r="I1782" s="0" t="n">
        <f aca="false">+G1782-H1782</f>
        <v>-0.06</v>
      </c>
      <c r="J1782" s="0" t="n">
        <f aca="false">D1782</f>
        <v>19.95</v>
      </c>
      <c r="K1782" s="0" t="n">
        <f aca="false">C1782</f>
        <v>19.89</v>
      </c>
      <c r="N1782" s="0" t="n">
        <f aca="false">'Central-Hudson Off Peak'!I1782</f>
        <v>-2.02</v>
      </c>
      <c r="O1782" s="0" t="n">
        <f aca="false">'Central-Hudson Off Peak'!D1782</f>
        <v>21.91</v>
      </c>
      <c r="P1782" s="1" t="n">
        <f aca="false">(O1782+N1782)-K1782</f>
        <v>0</v>
      </c>
    </row>
    <row r="1783" customFormat="false" ht="12.75" hidden="false" customHeight="false" outlineLevel="0" collapsed="false">
      <c r="A1783" s="0" t="s">
        <v>7615</v>
      </c>
      <c r="B1783" s="0" t="n">
        <v>2000</v>
      </c>
      <c r="C1783" s="0" t="n">
        <v>21.83</v>
      </c>
      <c r="D1783" s="0" t="n">
        <v>22.05</v>
      </c>
      <c r="E1783" s="0" t="n">
        <v>-2.2</v>
      </c>
      <c r="F1783" s="0" t="n">
        <v>-2.36</v>
      </c>
      <c r="G1783" s="0" t="n">
        <v>-0.52</v>
      </c>
      <c r="H1783" s="0" t="n">
        <v>-0.46</v>
      </c>
      <c r="I1783" s="0" t="n">
        <f aca="false">+G1783-H1783</f>
        <v>-0.06</v>
      </c>
      <c r="J1783" s="0" t="n">
        <f aca="false">D1783</f>
        <v>22.05</v>
      </c>
      <c r="K1783" s="0" t="n">
        <f aca="false">C1783</f>
        <v>21.83</v>
      </c>
      <c r="N1783" s="0" t="n">
        <f aca="false">'Central-Hudson Off Peak'!I1783</f>
        <v>-2</v>
      </c>
      <c r="O1783" s="0" t="n">
        <f aca="false">'Central-Hudson Off Peak'!D1783</f>
        <v>39.48</v>
      </c>
      <c r="P1783" s="1" t="n">
        <f aca="false">(O1783+N1783)-K1783</f>
        <v>15.65</v>
      </c>
    </row>
    <row r="1784" customFormat="false" ht="12.75" hidden="false" customHeight="false" outlineLevel="0" collapsed="false">
      <c r="A1784" s="0" t="s">
        <v>7616</v>
      </c>
      <c r="B1784" s="0" t="n">
        <v>2000</v>
      </c>
      <c r="C1784" s="0" t="n">
        <v>38.32</v>
      </c>
      <c r="D1784" s="0" t="n">
        <v>38.44</v>
      </c>
      <c r="E1784" s="0" t="n">
        <v>0</v>
      </c>
      <c r="F1784" s="0" t="n">
        <v>0</v>
      </c>
      <c r="G1784" s="0" t="n">
        <v>-1.01</v>
      </c>
      <c r="H1784" s="0" t="n">
        <v>-0.89</v>
      </c>
      <c r="I1784" s="0" t="n">
        <f aca="false">+G1784-H1784</f>
        <v>-0.12</v>
      </c>
      <c r="J1784" s="0" t="n">
        <f aca="false">D1784</f>
        <v>38.44</v>
      </c>
      <c r="K1784" s="0" t="n">
        <f aca="false">C1784</f>
        <v>38.32</v>
      </c>
      <c r="N1784" s="0" t="n">
        <f aca="false">'Central-Hudson Off Peak'!I1784</f>
        <v>-3.9</v>
      </c>
      <c r="O1784" s="0" t="n">
        <f aca="false">'Central-Hudson Off Peak'!D1784</f>
        <v>42.22</v>
      </c>
      <c r="P1784" s="1" t="n">
        <f aca="false">(O1784+N1784)-K1784</f>
        <v>0</v>
      </c>
    </row>
    <row r="1785" customFormat="false" ht="12.75" hidden="false" customHeight="false" outlineLevel="0" collapsed="false">
      <c r="A1785" s="0" t="s">
        <v>7617</v>
      </c>
      <c r="B1785" s="0" t="n">
        <v>2000</v>
      </c>
      <c r="C1785" s="0" t="n">
        <v>20.93</v>
      </c>
      <c r="D1785" s="0" t="n">
        <v>20.94</v>
      </c>
      <c r="E1785" s="0" t="n">
        <v>0</v>
      </c>
      <c r="F1785" s="0" t="n">
        <v>0</v>
      </c>
      <c r="G1785" s="0" t="n">
        <v>-0.4</v>
      </c>
      <c r="H1785" s="0" t="n">
        <v>-0.39</v>
      </c>
      <c r="I1785" s="0" t="n">
        <f aca="false">+G1785-H1785</f>
        <v>-0.01</v>
      </c>
      <c r="J1785" s="0" t="n">
        <f aca="false">D1785</f>
        <v>20.94</v>
      </c>
      <c r="K1785" s="0" t="n">
        <f aca="false">C1785</f>
        <v>20.93</v>
      </c>
      <c r="N1785" s="0" t="n">
        <f aca="false">'Central-Hudson Off Peak'!I1785</f>
        <v>-1.82</v>
      </c>
      <c r="O1785" s="0" t="n">
        <f aca="false">'Central-Hudson Off Peak'!D1785</f>
        <v>22.75</v>
      </c>
      <c r="P1785" s="1" t="n">
        <f aca="false">(O1785+N1785)-K1785</f>
        <v>0</v>
      </c>
    </row>
    <row r="1786" customFormat="false" ht="12.75" hidden="false" customHeight="false" outlineLevel="0" collapsed="false">
      <c r="A1786" s="0" t="s">
        <v>7618</v>
      </c>
      <c r="B1786" s="0" t="n">
        <v>2000</v>
      </c>
      <c r="C1786" s="0" t="n">
        <v>14.76</v>
      </c>
      <c r="D1786" s="0" t="n">
        <v>14.76</v>
      </c>
      <c r="E1786" s="0" t="n">
        <v>0</v>
      </c>
      <c r="F1786" s="0" t="n">
        <v>0</v>
      </c>
      <c r="G1786" s="0" t="n">
        <v>-0.28</v>
      </c>
      <c r="H1786" s="0" t="n">
        <v>-0.28</v>
      </c>
      <c r="I1786" s="0" t="n">
        <f aca="false">+G1786-H1786</f>
        <v>0</v>
      </c>
      <c r="J1786" s="0" t="n">
        <f aca="false">D1786</f>
        <v>14.76</v>
      </c>
      <c r="K1786" s="0" t="n">
        <f aca="false">C1786</f>
        <v>14.76</v>
      </c>
      <c r="N1786" s="0" t="n">
        <f aca="false">'Central-Hudson Off Peak'!I1786</f>
        <v>-1.28</v>
      </c>
      <c r="O1786" s="0" t="n">
        <f aca="false">'Central-Hudson Off Peak'!D1786</f>
        <v>16.04</v>
      </c>
      <c r="P1786" s="1" t="n">
        <f aca="false">(O1786+N1786)-K1786</f>
        <v>0</v>
      </c>
    </row>
    <row r="1787" customFormat="false" ht="12.75" hidden="false" customHeight="false" outlineLevel="0" collapsed="false">
      <c r="A1787" s="0" t="s">
        <v>7619</v>
      </c>
      <c r="B1787" s="0" t="n">
        <v>2000</v>
      </c>
      <c r="C1787" s="0" t="n">
        <v>14.35</v>
      </c>
      <c r="D1787" s="0" t="n">
        <v>14.35</v>
      </c>
      <c r="E1787" s="0" t="n">
        <v>0</v>
      </c>
      <c r="F1787" s="0" t="n">
        <v>0</v>
      </c>
      <c r="G1787" s="0" t="n">
        <v>-0.27</v>
      </c>
      <c r="H1787" s="0" t="n">
        <v>-0.27</v>
      </c>
      <c r="I1787" s="0" t="n">
        <f aca="false">+G1787-H1787</f>
        <v>0</v>
      </c>
      <c r="J1787" s="0" t="n">
        <f aca="false">D1787</f>
        <v>14.35</v>
      </c>
      <c r="K1787" s="0" t="n">
        <f aca="false">C1787</f>
        <v>14.35</v>
      </c>
      <c r="N1787" s="0" t="n">
        <f aca="false">'Central-Hudson Off Peak'!I1787</f>
        <v>-1.24</v>
      </c>
      <c r="O1787" s="0" t="n">
        <f aca="false">'Central-Hudson Off Peak'!D1787</f>
        <v>15.59</v>
      </c>
      <c r="P1787" s="1" t="n">
        <f aca="false">(O1787+N1787)-K1787</f>
        <v>0</v>
      </c>
    </row>
    <row r="1788" customFormat="false" ht="12.75" hidden="false" customHeight="false" outlineLevel="0" collapsed="false">
      <c r="A1788" s="0" t="s">
        <v>7620</v>
      </c>
      <c r="B1788" s="0" t="n">
        <v>2000</v>
      </c>
      <c r="C1788" s="0" t="n">
        <v>14.35</v>
      </c>
      <c r="D1788" s="0" t="n">
        <v>14.35</v>
      </c>
      <c r="E1788" s="0" t="n">
        <v>0</v>
      </c>
      <c r="F1788" s="0" t="n">
        <v>0</v>
      </c>
      <c r="G1788" s="0" t="n">
        <v>-0.27</v>
      </c>
      <c r="H1788" s="0" t="n">
        <v>-0.27</v>
      </c>
      <c r="I1788" s="0" t="n">
        <f aca="false">+G1788-H1788</f>
        <v>0</v>
      </c>
      <c r="J1788" s="0" t="n">
        <f aca="false">D1788</f>
        <v>14.35</v>
      </c>
      <c r="K1788" s="0" t="n">
        <f aca="false">C1788</f>
        <v>14.35</v>
      </c>
      <c r="N1788" s="0" t="n">
        <f aca="false">'Central-Hudson Off Peak'!I1788</f>
        <v>-1.24</v>
      </c>
      <c r="O1788" s="0" t="n">
        <f aca="false">'Central-Hudson Off Peak'!D1788</f>
        <v>15.59</v>
      </c>
      <c r="P1788" s="1" t="n">
        <f aca="false">(O1788+N1788)-K1788</f>
        <v>0</v>
      </c>
    </row>
    <row r="1789" customFormat="false" ht="12.75" hidden="false" customHeight="false" outlineLevel="0" collapsed="false">
      <c r="A1789" s="0" t="s">
        <v>7621</v>
      </c>
      <c r="B1789" s="0" t="n">
        <v>2000</v>
      </c>
      <c r="C1789" s="0" t="n">
        <v>14.76</v>
      </c>
      <c r="D1789" s="0" t="n">
        <v>14.76</v>
      </c>
      <c r="E1789" s="0" t="n">
        <v>0</v>
      </c>
      <c r="F1789" s="0" t="n">
        <v>0</v>
      </c>
      <c r="G1789" s="0" t="n">
        <v>-0.28</v>
      </c>
      <c r="H1789" s="0" t="n">
        <v>-0.28</v>
      </c>
      <c r="I1789" s="0" t="n">
        <f aca="false">+G1789-H1789</f>
        <v>0</v>
      </c>
      <c r="J1789" s="0" t="n">
        <f aca="false">D1789</f>
        <v>14.76</v>
      </c>
      <c r="K1789" s="0" t="n">
        <f aca="false">C1789</f>
        <v>14.76</v>
      </c>
      <c r="N1789" s="0" t="n">
        <f aca="false">'Central-Hudson Off Peak'!I1789</f>
        <v>-1.28</v>
      </c>
      <c r="O1789" s="0" t="n">
        <f aca="false">'Central-Hudson Off Peak'!D1789</f>
        <v>16.04</v>
      </c>
      <c r="P1789" s="1" t="n">
        <f aca="false">(O1789+N1789)-K1789</f>
        <v>0</v>
      </c>
    </row>
    <row r="1790" customFormat="false" ht="12.75" hidden="false" customHeight="false" outlineLevel="0" collapsed="false">
      <c r="A1790" s="0" t="s">
        <v>7622</v>
      </c>
      <c r="B1790" s="0" t="n">
        <v>2000</v>
      </c>
      <c r="C1790" s="0" t="n">
        <v>15.18</v>
      </c>
      <c r="D1790" s="0" t="n">
        <v>15.19</v>
      </c>
      <c r="E1790" s="0" t="n">
        <v>0</v>
      </c>
      <c r="F1790" s="0" t="n">
        <v>0</v>
      </c>
      <c r="G1790" s="0" t="n">
        <v>-0.29</v>
      </c>
      <c r="H1790" s="0" t="n">
        <v>-0.28</v>
      </c>
      <c r="I1790" s="0" t="n">
        <f aca="false">+G1790-H1790</f>
        <v>-0.00999999999999995</v>
      </c>
      <c r="J1790" s="0" t="n">
        <f aca="false">D1790</f>
        <v>15.19</v>
      </c>
      <c r="K1790" s="0" t="n">
        <f aca="false">C1790</f>
        <v>15.18</v>
      </c>
      <c r="N1790" s="0" t="n">
        <f aca="false">'Central-Hudson Off Peak'!I1790</f>
        <v>-1.32</v>
      </c>
      <c r="O1790" s="0" t="n">
        <f aca="false">'Central-Hudson Off Peak'!D1790</f>
        <v>16.5</v>
      </c>
      <c r="P1790" s="1" t="n">
        <f aca="false">(O1790+N1790)-K1790</f>
        <v>0</v>
      </c>
    </row>
    <row r="1791" customFormat="false" ht="12.75" hidden="false" customHeight="false" outlineLevel="0" collapsed="false">
      <c r="A1791" s="0" t="s">
        <v>7623</v>
      </c>
      <c r="B1791" s="0" t="n">
        <v>2000</v>
      </c>
      <c r="C1791" s="0" t="n">
        <v>16.35</v>
      </c>
      <c r="D1791" s="0" t="n">
        <v>16.35</v>
      </c>
      <c r="E1791" s="0" t="n">
        <v>0</v>
      </c>
      <c r="F1791" s="0" t="n">
        <v>0</v>
      </c>
      <c r="G1791" s="0" t="n">
        <v>-0.31</v>
      </c>
      <c r="H1791" s="0" t="n">
        <v>-0.31</v>
      </c>
      <c r="I1791" s="0" t="n">
        <f aca="false">+G1791-H1791</f>
        <v>0</v>
      </c>
      <c r="J1791" s="0" t="n">
        <f aca="false">D1791</f>
        <v>16.35</v>
      </c>
      <c r="K1791" s="0" t="n">
        <f aca="false">C1791</f>
        <v>16.35</v>
      </c>
      <c r="N1791" s="0" t="n">
        <f aca="false">'Central-Hudson Off Peak'!I1791</f>
        <v>-1.42</v>
      </c>
      <c r="O1791" s="0" t="n">
        <f aca="false">'Central-Hudson Off Peak'!D1791</f>
        <v>17.77</v>
      </c>
      <c r="P1791" s="1" t="n">
        <f aca="false">(O1791+N1791)-K1791</f>
        <v>0</v>
      </c>
    </row>
    <row r="1792" customFormat="false" ht="12.75" hidden="false" customHeight="false" outlineLevel="0" collapsed="false">
      <c r="A1792" s="0" t="s">
        <v>7624</v>
      </c>
      <c r="B1792" s="0" t="n">
        <v>2000</v>
      </c>
      <c r="C1792" s="0" t="n">
        <v>16.35</v>
      </c>
      <c r="D1792" s="0" t="n">
        <v>16.35</v>
      </c>
      <c r="E1792" s="0" t="n">
        <v>0</v>
      </c>
      <c r="F1792" s="0" t="n">
        <v>0</v>
      </c>
      <c r="G1792" s="0" t="n">
        <v>-0.31</v>
      </c>
      <c r="H1792" s="0" t="n">
        <v>-0.31</v>
      </c>
      <c r="I1792" s="0" t="n">
        <f aca="false">+G1792-H1792</f>
        <v>0</v>
      </c>
      <c r="J1792" s="0" t="n">
        <f aca="false">D1792</f>
        <v>16.35</v>
      </c>
      <c r="K1792" s="0" t="n">
        <f aca="false">C1792</f>
        <v>16.35</v>
      </c>
      <c r="N1792" s="0" t="n">
        <f aca="false">'Central-Hudson Off Peak'!I1792</f>
        <v>-1.42</v>
      </c>
      <c r="O1792" s="0" t="n">
        <f aca="false">'Central-Hudson Off Peak'!D1792</f>
        <v>17.77</v>
      </c>
      <c r="P1792" s="1" t="n">
        <f aca="false">(O1792+N1792)-K1792</f>
        <v>0</v>
      </c>
    </row>
    <row r="1793" customFormat="false" ht="12.75" hidden="false" customHeight="false" outlineLevel="0" collapsed="false">
      <c r="A1793" s="0" t="s">
        <v>7625</v>
      </c>
      <c r="B1793" s="0" t="n">
        <v>2000</v>
      </c>
      <c r="C1793" s="0" t="n">
        <v>20.43</v>
      </c>
      <c r="D1793" s="0" t="n">
        <v>20.44</v>
      </c>
      <c r="E1793" s="0" t="n">
        <v>0</v>
      </c>
      <c r="F1793" s="0" t="n">
        <v>0</v>
      </c>
      <c r="G1793" s="0" t="n">
        <v>-0.39</v>
      </c>
      <c r="H1793" s="0" t="n">
        <v>-0.38</v>
      </c>
      <c r="I1793" s="0" t="n">
        <f aca="false">+G1793-H1793</f>
        <v>-0.01</v>
      </c>
      <c r="J1793" s="0" t="n">
        <f aca="false">D1793</f>
        <v>20.44</v>
      </c>
      <c r="K1793" s="0" t="n">
        <f aca="false">C1793</f>
        <v>20.43</v>
      </c>
      <c r="N1793" s="0" t="n">
        <f aca="false">'Central-Hudson Off Peak'!I1793</f>
        <v>-1.77</v>
      </c>
      <c r="O1793" s="0" t="n">
        <f aca="false">'Central-Hudson Off Peak'!D1793</f>
        <v>22.2</v>
      </c>
      <c r="P1793" s="1" t="n">
        <f aca="false">(O1793+N1793)-K1793</f>
        <v>0</v>
      </c>
    </row>
    <row r="1794" customFormat="false" ht="12.75" hidden="false" customHeight="false" outlineLevel="0" collapsed="false">
      <c r="A1794" s="0" t="s">
        <v>7626</v>
      </c>
      <c r="B1794" s="0" t="n">
        <v>2000</v>
      </c>
      <c r="C1794" s="0" t="n">
        <v>22.47</v>
      </c>
      <c r="D1794" s="0" t="n">
        <v>22.48</v>
      </c>
      <c r="E1794" s="0" t="n">
        <v>0</v>
      </c>
      <c r="F1794" s="0" t="n">
        <v>0</v>
      </c>
      <c r="G1794" s="0" t="n">
        <v>-0.43</v>
      </c>
      <c r="H1794" s="0" t="n">
        <v>-0.42</v>
      </c>
      <c r="I1794" s="0" t="n">
        <f aca="false">+G1794-H1794</f>
        <v>-0.01</v>
      </c>
      <c r="J1794" s="0" t="n">
        <f aca="false">D1794</f>
        <v>22.48</v>
      </c>
      <c r="K1794" s="0" t="n">
        <f aca="false">C1794</f>
        <v>22.47</v>
      </c>
      <c r="N1794" s="0" t="n">
        <f aca="false">'Central-Hudson Off Peak'!I1794</f>
        <v>-1.95</v>
      </c>
      <c r="O1794" s="0" t="n">
        <f aca="false">'Central-Hudson Off Peak'!D1794</f>
        <v>24.42</v>
      </c>
      <c r="P1794" s="1" t="n">
        <f aca="false">(O1794+N1794)-K1794</f>
        <v>0</v>
      </c>
    </row>
    <row r="1795" customFormat="false" ht="12.75" hidden="false" customHeight="false" outlineLevel="0" collapsed="false">
      <c r="A1795" s="0" t="s">
        <v>7627</v>
      </c>
      <c r="B1795" s="0" t="n">
        <v>2000</v>
      </c>
      <c r="C1795" s="0" t="n">
        <v>21.94</v>
      </c>
      <c r="D1795" s="0" t="n">
        <v>22.09</v>
      </c>
      <c r="E1795" s="0" t="n">
        <v>-2.23</v>
      </c>
      <c r="F1795" s="0" t="n">
        <v>-2.37</v>
      </c>
      <c r="G1795" s="0" t="n">
        <v>-0.38</v>
      </c>
      <c r="H1795" s="0" t="n">
        <v>-0.37</v>
      </c>
      <c r="I1795" s="0" t="n">
        <f aca="false">+G1795-H1795</f>
        <v>-0.01</v>
      </c>
      <c r="J1795" s="0" t="n">
        <f aca="false">D1795</f>
        <v>22.09</v>
      </c>
      <c r="K1795" s="0" t="n">
        <f aca="false">C1795</f>
        <v>21.94</v>
      </c>
      <c r="N1795" s="0" t="n">
        <f aca="false">'Central-Hudson Off Peak'!I1795</f>
        <v>-1.71</v>
      </c>
      <c r="O1795" s="0" t="n">
        <f aca="false">'Central-Hudson Off Peak'!D1795</f>
        <v>39.45</v>
      </c>
      <c r="P1795" s="1" t="n">
        <f aca="false">(O1795+N1795)-K1795</f>
        <v>15.8</v>
      </c>
    </row>
    <row r="1796" customFormat="false" ht="12.75" hidden="false" customHeight="false" outlineLevel="0" collapsed="false">
      <c r="A1796" s="0" t="s">
        <v>7628</v>
      </c>
      <c r="B1796" s="0" t="n">
        <v>2000</v>
      </c>
      <c r="C1796" s="0" t="n">
        <v>21.94</v>
      </c>
      <c r="D1796" s="0" t="n">
        <v>22.09</v>
      </c>
      <c r="E1796" s="0" t="n">
        <v>-2.23</v>
      </c>
      <c r="F1796" s="0" t="n">
        <v>-2.37</v>
      </c>
      <c r="G1796" s="0" t="n">
        <v>-0.38</v>
      </c>
      <c r="H1796" s="0" t="n">
        <v>-0.37</v>
      </c>
      <c r="I1796" s="0" t="n">
        <f aca="false">+G1796-H1796</f>
        <v>-0.01</v>
      </c>
      <c r="J1796" s="0" t="n">
        <f aca="false">D1796</f>
        <v>22.09</v>
      </c>
      <c r="K1796" s="0" t="n">
        <f aca="false">C1796</f>
        <v>21.94</v>
      </c>
      <c r="N1796" s="0" t="n">
        <f aca="false">'Central-Hudson Off Peak'!I1796</f>
        <v>-1.71</v>
      </c>
      <c r="O1796" s="0" t="n">
        <f aca="false">'Central-Hudson Off Peak'!D1796</f>
        <v>39.45</v>
      </c>
      <c r="P1796" s="1" t="n">
        <f aca="false">(O1796+N1796)-K1796</f>
        <v>15.8</v>
      </c>
    </row>
    <row r="1797" customFormat="false" ht="12.75" hidden="false" customHeight="false" outlineLevel="0" collapsed="false">
      <c r="A1797" s="0" t="s">
        <v>7629</v>
      </c>
      <c r="B1797" s="0" t="n">
        <v>2000</v>
      </c>
      <c r="C1797" s="0" t="n">
        <v>21.94</v>
      </c>
      <c r="D1797" s="0" t="n">
        <v>22.09</v>
      </c>
      <c r="E1797" s="0" t="n">
        <v>-2.23</v>
      </c>
      <c r="F1797" s="0" t="n">
        <v>-2.37</v>
      </c>
      <c r="G1797" s="0" t="n">
        <v>-0.38</v>
      </c>
      <c r="H1797" s="0" t="n">
        <v>-0.37</v>
      </c>
      <c r="I1797" s="0" t="n">
        <f aca="false">+G1797-H1797</f>
        <v>-0.01</v>
      </c>
      <c r="J1797" s="0" t="n">
        <f aca="false">D1797</f>
        <v>22.09</v>
      </c>
      <c r="K1797" s="0" t="n">
        <f aca="false">C1797</f>
        <v>21.94</v>
      </c>
      <c r="N1797" s="0" t="n">
        <f aca="false">'Central-Hudson Off Peak'!I1797</f>
        <v>-1.71</v>
      </c>
      <c r="O1797" s="0" t="n">
        <f aca="false">'Central-Hudson Off Peak'!D1797</f>
        <v>39.45</v>
      </c>
      <c r="P1797" s="1" t="n">
        <f aca="false">(O1797+N1797)-K1797</f>
        <v>15.8</v>
      </c>
    </row>
    <row r="1798" customFormat="false" ht="12.75" hidden="false" customHeight="false" outlineLevel="0" collapsed="false">
      <c r="A1798" s="0" t="s">
        <v>7630</v>
      </c>
      <c r="B1798" s="0" t="n">
        <v>2000</v>
      </c>
      <c r="C1798" s="0" t="n">
        <v>21.94</v>
      </c>
      <c r="D1798" s="0" t="n">
        <v>22.09</v>
      </c>
      <c r="E1798" s="0" t="n">
        <v>-2.23</v>
      </c>
      <c r="F1798" s="0" t="n">
        <v>-2.37</v>
      </c>
      <c r="G1798" s="0" t="n">
        <v>-0.38</v>
      </c>
      <c r="H1798" s="0" t="n">
        <v>-0.37</v>
      </c>
      <c r="I1798" s="0" t="n">
        <f aca="false">+G1798-H1798</f>
        <v>-0.01</v>
      </c>
      <c r="J1798" s="0" t="n">
        <f aca="false">D1798</f>
        <v>22.09</v>
      </c>
      <c r="K1798" s="0" t="n">
        <f aca="false">C1798</f>
        <v>21.94</v>
      </c>
      <c r="N1798" s="0" t="n">
        <f aca="false">'Central-Hudson Off Peak'!I1798</f>
        <v>-1.71</v>
      </c>
      <c r="O1798" s="0" t="n">
        <f aca="false">'Central-Hudson Off Peak'!D1798</f>
        <v>39.45</v>
      </c>
      <c r="P1798" s="1" t="n">
        <f aca="false">(O1798+N1798)-K1798</f>
        <v>15.8</v>
      </c>
    </row>
    <row r="1799" customFormat="false" ht="12.75" hidden="false" customHeight="false" outlineLevel="0" collapsed="false">
      <c r="A1799" s="0" t="s">
        <v>7631</v>
      </c>
      <c r="B1799" s="0" t="n">
        <v>2000</v>
      </c>
      <c r="C1799" s="0" t="n">
        <v>21.93</v>
      </c>
      <c r="D1799" s="0" t="n">
        <v>22.08</v>
      </c>
      <c r="E1799" s="0" t="n">
        <v>-2.23</v>
      </c>
      <c r="F1799" s="0" t="n">
        <v>-2.37</v>
      </c>
      <c r="G1799" s="0" t="n">
        <v>-0.38</v>
      </c>
      <c r="H1799" s="0" t="n">
        <v>-0.37</v>
      </c>
      <c r="I1799" s="0" t="n">
        <f aca="false">+G1799-H1799</f>
        <v>-0.01</v>
      </c>
      <c r="J1799" s="0" t="n">
        <f aca="false">D1799</f>
        <v>22.08</v>
      </c>
      <c r="K1799" s="0" t="n">
        <f aca="false">C1799</f>
        <v>21.93</v>
      </c>
      <c r="N1799" s="0" t="n">
        <f aca="false">'Central-Hudson Off Peak'!I1799</f>
        <v>-1.71</v>
      </c>
      <c r="O1799" s="0" t="n">
        <f aca="false">'Central-Hudson Off Peak'!D1799</f>
        <v>39.45</v>
      </c>
      <c r="P1799" s="1" t="n">
        <f aca="false">(O1799+N1799)-K1799</f>
        <v>15.81</v>
      </c>
    </row>
    <row r="1800" customFormat="false" ht="12.75" hidden="false" customHeight="false" outlineLevel="0" collapsed="false">
      <c r="A1800" s="0" t="s">
        <v>7632</v>
      </c>
      <c r="B1800" s="0" t="n">
        <v>2000</v>
      </c>
      <c r="C1800" s="0" t="n">
        <v>21.99</v>
      </c>
      <c r="D1800" s="0" t="n">
        <v>22.12</v>
      </c>
      <c r="E1800" s="0" t="n">
        <v>-2.08</v>
      </c>
      <c r="F1800" s="0" t="n">
        <v>-2.2</v>
      </c>
      <c r="G1800" s="0" t="n">
        <v>-0.38</v>
      </c>
      <c r="H1800" s="0" t="n">
        <v>-0.37</v>
      </c>
      <c r="I1800" s="0" t="n">
        <f aca="false">+G1800-H1800</f>
        <v>-0.01</v>
      </c>
      <c r="J1800" s="0" t="n">
        <f aca="false">D1800</f>
        <v>22.12</v>
      </c>
      <c r="K1800" s="0" t="n">
        <f aca="false">C1800</f>
        <v>21.99</v>
      </c>
      <c r="N1800" s="0" t="n">
        <f aca="false">'Central-Hudson Off Peak'!I1800</f>
        <v>-1.73</v>
      </c>
      <c r="O1800" s="0" t="n">
        <f aca="false">'Central-Hudson Off Peak'!D1800</f>
        <v>38.41</v>
      </c>
      <c r="P1800" s="1" t="n">
        <f aca="false">(O1800+N1800)-K1800</f>
        <v>14.69</v>
      </c>
    </row>
    <row r="1801" customFormat="false" ht="12.75" hidden="false" customHeight="false" outlineLevel="0" collapsed="false">
      <c r="A1801" s="0" t="s">
        <v>7633</v>
      </c>
      <c r="B1801" s="0" t="n">
        <v>2000</v>
      </c>
      <c r="C1801" s="0" t="n">
        <v>22.32</v>
      </c>
      <c r="D1801" s="0" t="n">
        <v>22.37</v>
      </c>
      <c r="E1801" s="0" t="n">
        <v>-0.62</v>
      </c>
      <c r="F1801" s="0" t="n">
        <v>-0.66</v>
      </c>
      <c r="G1801" s="0" t="n">
        <v>-0.42</v>
      </c>
      <c r="H1801" s="0" t="n">
        <v>-0.41</v>
      </c>
      <c r="I1801" s="0" t="n">
        <f aca="false">+G1801-H1801</f>
        <v>-0.01</v>
      </c>
      <c r="J1801" s="0" t="n">
        <f aca="false">D1801</f>
        <v>22.37</v>
      </c>
      <c r="K1801" s="0" t="n">
        <f aca="false">C1801</f>
        <v>22.32</v>
      </c>
      <c r="N1801" s="0" t="n">
        <f aca="false">'Central-Hudson Off Peak'!I1801</f>
        <v>-1.89</v>
      </c>
      <c r="O1801" s="0" t="n">
        <f aca="false">'Central-Hudson Off Peak'!D1801</f>
        <v>28.61</v>
      </c>
      <c r="P1801" s="1" t="n">
        <f aca="false">(O1801+N1801)-K1801</f>
        <v>4.4</v>
      </c>
    </row>
    <row r="1802" customFormat="false" ht="12.75" hidden="false" customHeight="false" outlineLevel="0" collapsed="false">
      <c r="A1802" s="0" t="s">
        <v>7634</v>
      </c>
      <c r="B1802" s="0" t="n">
        <v>2000</v>
      </c>
      <c r="C1802" s="0" t="n">
        <v>19.86</v>
      </c>
      <c r="D1802" s="0" t="n">
        <v>20.01</v>
      </c>
      <c r="E1802" s="0" t="n">
        <v>-2.43</v>
      </c>
      <c r="F1802" s="0" t="n">
        <v>-2.58</v>
      </c>
      <c r="G1802" s="0" t="n">
        <v>-0.33</v>
      </c>
      <c r="H1802" s="0" t="n">
        <v>-0.33</v>
      </c>
      <c r="I1802" s="0" t="n">
        <f aca="false">+G1802-H1802</f>
        <v>0</v>
      </c>
      <c r="J1802" s="0" t="n">
        <f aca="false">D1802</f>
        <v>20.01</v>
      </c>
      <c r="K1802" s="0" t="n">
        <f aca="false">C1802</f>
        <v>19.86</v>
      </c>
      <c r="N1802" s="0" t="n">
        <f aca="false">'Central-Hudson Off Peak'!I1802</f>
        <v>-1.51</v>
      </c>
      <c r="O1802" s="0" t="n">
        <f aca="false">'Central-Hudson Off Peak'!D1802</f>
        <v>38.61</v>
      </c>
      <c r="P1802" s="1" t="n">
        <f aca="false">(O1802+N1802)-K1802</f>
        <v>17.24</v>
      </c>
    </row>
    <row r="1803" customFormat="false" ht="12.75" hidden="false" customHeight="false" outlineLevel="0" collapsed="false">
      <c r="A1803" s="0" t="s">
        <v>7635</v>
      </c>
      <c r="B1803" s="0" t="n">
        <v>2000</v>
      </c>
      <c r="C1803" s="0" t="n">
        <v>20.25</v>
      </c>
      <c r="D1803" s="0" t="n">
        <v>20.31</v>
      </c>
      <c r="E1803" s="0" t="n">
        <v>-0.79</v>
      </c>
      <c r="F1803" s="0" t="n">
        <v>-0.84</v>
      </c>
      <c r="G1803" s="0" t="n">
        <v>-0.37</v>
      </c>
      <c r="H1803" s="0" t="n">
        <v>-0.36</v>
      </c>
      <c r="I1803" s="0" t="n">
        <f aca="false">+G1803-H1803</f>
        <v>-0.01</v>
      </c>
      <c r="J1803" s="0" t="n">
        <f aca="false">D1803</f>
        <v>20.31</v>
      </c>
      <c r="K1803" s="0" t="n">
        <f aca="false">C1803</f>
        <v>20.25</v>
      </c>
      <c r="N1803" s="0" t="n">
        <f aca="false">'Central-Hudson Off Peak'!I1803</f>
        <v>-1.69</v>
      </c>
      <c r="O1803" s="0" t="n">
        <f aca="false">'Central-Hudson Off Peak'!D1803</f>
        <v>27.53</v>
      </c>
      <c r="P1803" s="1" t="n">
        <f aca="false">(O1803+N1803)-K1803</f>
        <v>5.59</v>
      </c>
    </row>
    <row r="1804" customFormat="false" ht="12.75" hidden="false" customHeight="false" outlineLevel="0" collapsed="false">
      <c r="A1804" s="0" t="s">
        <v>7636</v>
      </c>
      <c r="B1804" s="0" t="n">
        <v>2000</v>
      </c>
      <c r="C1804" s="0" t="n">
        <v>20.25</v>
      </c>
      <c r="D1804" s="0" t="n">
        <v>20.31</v>
      </c>
      <c r="E1804" s="0" t="n">
        <v>-0.79</v>
      </c>
      <c r="F1804" s="0" t="n">
        <v>-0.84</v>
      </c>
      <c r="G1804" s="0" t="n">
        <v>-0.37</v>
      </c>
      <c r="H1804" s="0" t="n">
        <v>-0.36</v>
      </c>
      <c r="I1804" s="0" t="n">
        <f aca="false">+G1804-H1804</f>
        <v>-0.01</v>
      </c>
      <c r="J1804" s="0" t="n">
        <f aca="false">D1804</f>
        <v>20.31</v>
      </c>
      <c r="K1804" s="0" t="n">
        <f aca="false">C1804</f>
        <v>20.25</v>
      </c>
      <c r="N1804" s="0" t="n">
        <f aca="false">'Central-Hudson Off Peak'!I1804</f>
        <v>-1.69</v>
      </c>
      <c r="O1804" s="0" t="n">
        <f aca="false">'Central-Hudson Off Peak'!D1804</f>
        <v>27.53</v>
      </c>
      <c r="P1804" s="1" t="n">
        <f aca="false">(O1804+N1804)-K1804</f>
        <v>5.59</v>
      </c>
    </row>
    <row r="1805" customFormat="false" ht="12.75" hidden="false" customHeight="false" outlineLevel="0" collapsed="false">
      <c r="A1805" s="0" t="s">
        <v>7637</v>
      </c>
      <c r="B1805" s="0" t="n">
        <v>2000</v>
      </c>
      <c r="C1805" s="0" t="n">
        <v>20.35</v>
      </c>
      <c r="D1805" s="0" t="n">
        <v>20.51</v>
      </c>
      <c r="E1805" s="0" t="n">
        <v>-2.51</v>
      </c>
      <c r="F1805" s="0" t="n">
        <v>-2.66</v>
      </c>
      <c r="G1805" s="0" t="n">
        <v>-0.34</v>
      </c>
      <c r="H1805" s="0" t="n">
        <v>-0.33</v>
      </c>
      <c r="I1805" s="0" t="n">
        <f aca="false">+G1805-H1805</f>
        <v>-0.01</v>
      </c>
      <c r="J1805" s="0" t="n">
        <f aca="false">D1805</f>
        <v>20.51</v>
      </c>
      <c r="K1805" s="0" t="n">
        <f aca="false">C1805</f>
        <v>20.35</v>
      </c>
      <c r="N1805" s="0" t="n">
        <f aca="false">'Central-Hudson Off Peak'!I1805</f>
        <v>-1.54</v>
      </c>
      <c r="O1805" s="0" t="n">
        <f aca="false">'Central-Hudson Off Peak'!D1805</f>
        <v>39.66</v>
      </c>
      <c r="P1805" s="1" t="n">
        <f aca="false">(O1805+N1805)-K1805</f>
        <v>17.77</v>
      </c>
    </row>
    <row r="1806" customFormat="false" ht="12.75" hidden="false" customHeight="false" outlineLevel="0" collapsed="false">
      <c r="A1806" s="0" t="s">
        <v>7638</v>
      </c>
      <c r="B1806" s="0" t="n">
        <v>2000</v>
      </c>
      <c r="C1806" s="0" t="n">
        <v>22.32</v>
      </c>
      <c r="D1806" s="0" t="n">
        <v>22.37</v>
      </c>
      <c r="E1806" s="0" t="n">
        <v>-0.62</v>
      </c>
      <c r="F1806" s="0" t="n">
        <v>-0.66</v>
      </c>
      <c r="G1806" s="0" t="n">
        <v>-0.42</v>
      </c>
      <c r="H1806" s="0" t="n">
        <v>-0.41</v>
      </c>
      <c r="I1806" s="0" t="n">
        <f aca="false">+G1806-H1806</f>
        <v>-0.01</v>
      </c>
      <c r="J1806" s="0" t="n">
        <f aca="false">D1806</f>
        <v>22.37</v>
      </c>
      <c r="K1806" s="0" t="n">
        <f aca="false">C1806</f>
        <v>22.32</v>
      </c>
      <c r="N1806" s="0" t="n">
        <f aca="false">'Central-Hudson Off Peak'!I1806</f>
        <v>-1.89</v>
      </c>
      <c r="O1806" s="0" t="n">
        <f aca="false">'Central-Hudson Off Peak'!D1806</f>
        <v>28.61</v>
      </c>
      <c r="P1806" s="1" t="n">
        <f aca="false">(O1806+N1806)-K1806</f>
        <v>4.4</v>
      </c>
    </row>
    <row r="1807" customFormat="false" ht="12.75" hidden="false" customHeight="false" outlineLevel="0" collapsed="false">
      <c r="A1807" s="0" t="s">
        <v>7639</v>
      </c>
      <c r="B1807" s="0" t="n">
        <v>2000</v>
      </c>
      <c r="C1807" s="0" t="n">
        <v>19.84</v>
      </c>
      <c r="D1807" s="0" t="n">
        <v>19.85</v>
      </c>
      <c r="E1807" s="0" t="n">
        <v>0</v>
      </c>
      <c r="F1807" s="0" t="n">
        <v>0</v>
      </c>
      <c r="G1807" s="0" t="n">
        <v>-0.38</v>
      </c>
      <c r="H1807" s="0" t="n">
        <v>-0.37</v>
      </c>
      <c r="I1807" s="0" t="n">
        <f aca="false">+G1807-H1807</f>
        <v>-0.01</v>
      </c>
      <c r="J1807" s="0" t="n">
        <f aca="false">D1807</f>
        <v>19.85</v>
      </c>
      <c r="K1807" s="0" t="n">
        <f aca="false">C1807</f>
        <v>19.84</v>
      </c>
      <c r="N1807" s="0" t="n">
        <f aca="false">'Central-Hudson Off Peak'!I1807</f>
        <v>-1.72</v>
      </c>
      <c r="O1807" s="0" t="n">
        <f aca="false">'Central-Hudson Off Peak'!D1807</f>
        <v>21.56</v>
      </c>
      <c r="P1807" s="1" t="n">
        <f aca="false">(O1807+N1807)-K1807</f>
        <v>0</v>
      </c>
    </row>
    <row r="1808" customFormat="false" ht="12.75" hidden="false" customHeight="false" outlineLevel="0" collapsed="false">
      <c r="A1808" s="0" t="s">
        <v>7640</v>
      </c>
      <c r="B1808" s="0" t="n">
        <v>2000</v>
      </c>
      <c r="C1808" s="0" t="n">
        <v>20.43</v>
      </c>
      <c r="D1808" s="0" t="n">
        <v>20.44</v>
      </c>
      <c r="E1808" s="0" t="n">
        <v>0</v>
      </c>
      <c r="F1808" s="0" t="n">
        <v>0</v>
      </c>
      <c r="G1808" s="0" t="n">
        <v>-0.39</v>
      </c>
      <c r="H1808" s="0" t="n">
        <v>-0.38</v>
      </c>
      <c r="I1808" s="0" t="n">
        <f aca="false">+G1808-H1808</f>
        <v>-0.01</v>
      </c>
      <c r="J1808" s="0" t="n">
        <f aca="false">D1808</f>
        <v>20.44</v>
      </c>
      <c r="K1808" s="0" t="n">
        <f aca="false">C1808</f>
        <v>20.43</v>
      </c>
      <c r="N1808" s="0" t="n">
        <f aca="false">'Central-Hudson Off Peak'!I1808</f>
        <v>-1.77</v>
      </c>
      <c r="O1808" s="0" t="n">
        <f aca="false">'Central-Hudson Off Peak'!D1808</f>
        <v>22.2</v>
      </c>
      <c r="P1808" s="1" t="n">
        <f aca="false">(O1808+N1808)-K1808</f>
        <v>0</v>
      </c>
    </row>
    <row r="1809" customFormat="false" ht="12.75" hidden="false" customHeight="false" outlineLevel="0" collapsed="false">
      <c r="A1809" s="0" t="s">
        <v>7641</v>
      </c>
      <c r="B1809" s="0" t="n">
        <v>2000</v>
      </c>
      <c r="C1809" s="0" t="n">
        <v>18.71</v>
      </c>
      <c r="D1809" s="0" t="n">
        <v>18.56</v>
      </c>
      <c r="E1809" s="0" t="n">
        <v>0</v>
      </c>
      <c r="F1809" s="0" t="n">
        <v>0</v>
      </c>
      <c r="G1809" s="0" t="n">
        <v>-0.49</v>
      </c>
      <c r="H1809" s="0" t="n">
        <v>-0.64</v>
      </c>
      <c r="I1809" s="0" t="n">
        <f aca="false">+G1809-H1809</f>
        <v>0.15</v>
      </c>
      <c r="J1809" s="0" t="n">
        <f aca="false">D1809</f>
        <v>18.56</v>
      </c>
      <c r="K1809" s="0" t="n">
        <f aca="false">C1809</f>
        <v>18.71</v>
      </c>
      <c r="N1809" s="0" t="n">
        <f aca="false">'Central-Hudson Off Peak'!I1809</f>
        <v>-1.93</v>
      </c>
      <c r="O1809" s="0" t="n">
        <f aca="false">'Central-Hudson Off Peak'!D1809</f>
        <v>20.64</v>
      </c>
      <c r="P1809" s="1" t="n">
        <f aca="false">(O1809+N1809)-K1809</f>
        <v>0</v>
      </c>
    </row>
    <row r="1810" customFormat="false" ht="12.75" hidden="false" customHeight="false" outlineLevel="0" collapsed="false">
      <c r="A1810" s="0" t="s">
        <v>7642</v>
      </c>
      <c r="B1810" s="0" t="n">
        <v>2000</v>
      </c>
      <c r="C1810" s="0" t="n">
        <v>16.43</v>
      </c>
      <c r="D1810" s="0" t="n">
        <v>16.3</v>
      </c>
      <c r="E1810" s="0" t="n">
        <v>0</v>
      </c>
      <c r="F1810" s="0" t="n">
        <v>0</v>
      </c>
      <c r="G1810" s="0" t="n">
        <v>-0.43</v>
      </c>
      <c r="H1810" s="0" t="n">
        <v>-0.56</v>
      </c>
      <c r="I1810" s="0" t="n">
        <f aca="false">+G1810-H1810</f>
        <v>0.13</v>
      </c>
      <c r="J1810" s="0" t="n">
        <f aca="false">D1810</f>
        <v>16.3</v>
      </c>
      <c r="K1810" s="0" t="n">
        <f aca="false">C1810</f>
        <v>16.43</v>
      </c>
      <c r="N1810" s="0" t="n">
        <f aca="false">'Central-Hudson Off Peak'!I1810</f>
        <v>-1.7</v>
      </c>
      <c r="O1810" s="0" t="n">
        <f aca="false">'Central-Hudson Off Peak'!D1810</f>
        <v>18.13</v>
      </c>
      <c r="P1810" s="1" t="n">
        <f aca="false">(O1810+N1810)-K1810</f>
        <v>0</v>
      </c>
    </row>
    <row r="1811" customFormat="false" ht="12.75" hidden="false" customHeight="false" outlineLevel="0" collapsed="false">
      <c r="A1811" s="0" t="s">
        <v>7643</v>
      </c>
      <c r="B1811" s="0" t="n">
        <v>2000</v>
      </c>
      <c r="C1811" s="0" t="n">
        <v>15</v>
      </c>
      <c r="D1811" s="0" t="n">
        <v>14.88</v>
      </c>
      <c r="E1811" s="0" t="n">
        <v>0</v>
      </c>
      <c r="F1811" s="0" t="n">
        <v>0</v>
      </c>
      <c r="G1811" s="0" t="n">
        <v>-0.39</v>
      </c>
      <c r="H1811" s="0" t="n">
        <v>-0.51</v>
      </c>
      <c r="I1811" s="0" t="n">
        <f aca="false">+G1811-H1811</f>
        <v>0.12</v>
      </c>
      <c r="J1811" s="0" t="n">
        <f aca="false">D1811</f>
        <v>14.88</v>
      </c>
      <c r="K1811" s="0" t="n">
        <f aca="false">C1811</f>
        <v>15</v>
      </c>
      <c r="N1811" s="0" t="n">
        <f aca="false">'Central-Hudson Off Peak'!I1811</f>
        <v>-1.55</v>
      </c>
      <c r="O1811" s="0" t="n">
        <f aca="false">'Central-Hudson Off Peak'!D1811</f>
        <v>16.55</v>
      </c>
      <c r="P1811" s="1" t="n">
        <f aca="false">(O1811+N1811)-K1811</f>
        <v>0</v>
      </c>
    </row>
    <row r="1812" customFormat="false" ht="12.75" hidden="false" customHeight="false" outlineLevel="0" collapsed="false">
      <c r="A1812" s="0" t="s">
        <v>7644</v>
      </c>
      <c r="B1812" s="0" t="n">
        <v>2000</v>
      </c>
      <c r="C1812" s="0" t="n">
        <v>14.53</v>
      </c>
      <c r="D1812" s="0" t="n">
        <v>14.41</v>
      </c>
      <c r="E1812" s="0" t="n">
        <v>0</v>
      </c>
      <c r="F1812" s="0" t="n">
        <v>0</v>
      </c>
      <c r="G1812" s="0" t="n">
        <v>-0.38</v>
      </c>
      <c r="H1812" s="0" t="n">
        <v>-0.5</v>
      </c>
      <c r="I1812" s="0" t="n">
        <f aca="false">+G1812-H1812</f>
        <v>0.12</v>
      </c>
      <c r="J1812" s="0" t="n">
        <f aca="false">D1812</f>
        <v>14.41</v>
      </c>
      <c r="K1812" s="0" t="n">
        <f aca="false">C1812</f>
        <v>14.53</v>
      </c>
      <c r="N1812" s="0" t="n">
        <f aca="false">'Central-Hudson Off Peak'!I1812</f>
        <v>-1.5</v>
      </c>
      <c r="O1812" s="0" t="n">
        <f aca="false">'Central-Hudson Off Peak'!D1812</f>
        <v>16.03</v>
      </c>
      <c r="P1812" s="1" t="n">
        <f aca="false">(O1812+N1812)-K1812</f>
        <v>0</v>
      </c>
    </row>
    <row r="1813" customFormat="false" ht="12.75" hidden="false" customHeight="false" outlineLevel="0" collapsed="false">
      <c r="A1813" s="0" t="s">
        <v>7645</v>
      </c>
      <c r="B1813" s="0" t="n">
        <v>2000</v>
      </c>
      <c r="C1813" s="0" t="n">
        <v>14.89</v>
      </c>
      <c r="D1813" s="0" t="n">
        <v>14.77</v>
      </c>
      <c r="E1813" s="0" t="n">
        <v>0</v>
      </c>
      <c r="F1813" s="0" t="n">
        <v>0</v>
      </c>
      <c r="G1813" s="0" t="n">
        <v>-0.39</v>
      </c>
      <c r="H1813" s="0" t="n">
        <v>-0.51</v>
      </c>
      <c r="I1813" s="0" t="n">
        <f aca="false">+G1813-H1813</f>
        <v>0.12</v>
      </c>
      <c r="J1813" s="0" t="n">
        <f aca="false">D1813</f>
        <v>14.77</v>
      </c>
      <c r="K1813" s="0" t="n">
        <f aca="false">C1813</f>
        <v>14.89</v>
      </c>
      <c r="N1813" s="0" t="n">
        <f aca="false">'Central-Hudson Off Peak'!I1813</f>
        <v>-1.54</v>
      </c>
      <c r="O1813" s="0" t="n">
        <f aca="false">'Central-Hudson Off Peak'!D1813</f>
        <v>16.43</v>
      </c>
      <c r="P1813" s="1" t="n">
        <f aca="false">(O1813+N1813)-K1813</f>
        <v>0</v>
      </c>
    </row>
    <row r="1814" customFormat="false" ht="12.75" hidden="false" customHeight="false" outlineLevel="0" collapsed="false">
      <c r="A1814" s="0" t="s">
        <v>7646</v>
      </c>
      <c r="B1814" s="0" t="n">
        <v>2000</v>
      </c>
      <c r="C1814" s="0" t="n">
        <v>16.43</v>
      </c>
      <c r="D1814" s="0" t="n">
        <v>16.3</v>
      </c>
      <c r="E1814" s="0" t="n">
        <v>0</v>
      </c>
      <c r="F1814" s="0" t="n">
        <v>0</v>
      </c>
      <c r="G1814" s="0" t="n">
        <v>-0.43</v>
      </c>
      <c r="H1814" s="0" t="n">
        <v>-0.56</v>
      </c>
      <c r="I1814" s="0" t="n">
        <f aca="false">+G1814-H1814</f>
        <v>0.13</v>
      </c>
      <c r="J1814" s="0" t="n">
        <f aca="false">D1814</f>
        <v>16.3</v>
      </c>
      <c r="K1814" s="0" t="n">
        <f aca="false">C1814</f>
        <v>16.43</v>
      </c>
      <c r="N1814" s="0" t="n">
        <f aca="false">'Central-Hudson Off Peak'!I1814</f>
        <v>-1.7</v>
      </c>
      <c r="O1814" s="0" t="n">
        <f aca="false">'Central-Hudson Off Peak'!D1814</f>
        <v>18.13</v>
      </c>
      <c r="P1814" s="1" t="n">
        <f aca="false">(O1814+N1814)-K1814</f>
        <v>0</v>
      </c>
    </row>
    <row r="1815" customFormat="false" ht="12.75" hidden="false" customHeight="false" outlineLevel="0" collapsed="false">
      <c r="A1815" s="0" t="s">
        <v>7647</v>
      </c>
      <c r="B1815" s="0" t="n">
        <v>2000</v>
      </c>
      <c r="C1815" s="0" t="n">
        <v>14.49</v>
      </c>
      <c r="D1815" s="0" t="n">
        <v>14.37</v>
      </c>
      <c r="E1815" s="0" t="n">
        <v>0</v>
      </c>
      <c r="F1815" s="0" t="n">
        <v>0</v>
      </c>
      <c r="G1815" s="0" t="n">
        <v>-0.38</v>
      </c>
      <c r="H1815" s="0" t="n">
        <v>-0.5</v>
      </c>
      <c r="I1815" s="0" t="n">
        <f aca="false">+G1815-H1815</f>
        <v>0.12</v>
      </c>
      <c r="J1815" s="0" t="n">
        <f aca="false">D1815</f>
        <v>14.37</v>
      </c>
      <c r="K1815" s="0" t="n">
        <f aca="false">C1815</f>
        <v>14.49</v>
      </c>
      <c r="N1815" s="0" t="n">
        <f aca="false">'Central-Hudson Off Peak'!I1815</f>
        <v>-1.5</v>
      </c>
      <c r="O1815" s="0" t="n">
        <f aca="false">'Central-Hudson Off Peak'!D1815</f>
        <v>15.99</v>
      </c>
      <c r="P1815" s="1" t="n">
        <f aca="false">(O1815+N1815)-K1815</f>
        <v>0</v>
      </c>
    </row>
    <row r="1816" customFormat="false" ht="12.75" hidden="false" customHeight="false" outlineLevel="0" collapsed="false">
      <c r="A1816" s="0" t="s">
        <v>7648</v>
      </c>
      <c r="B1816" s="0" t="n">
        <v>2000</v>
      </c>
      <c r="C1816" s="0" t="n">
        <v>14.49</v>
      </c>
      <c r="D1816" s="0" t="n">
        <v>14.37</v>
      </c>
      <c r="E1816" s="0" t="n">
        <v>0</v>
      </c>
      <c r="F1816" s="0" t="n">
        <v>0</v>
      </c>
      <c r="G1816" s="0" t="n">
        <v>-0.38</v>
      </c>
      <c r="H1816" s="0" t="n">
        <v>-0.5</v>
      </c>
      <c r="I1816" s="0" t="n">
        <f aca="false">+G1816-H1816</f>
        <v>0.12</v>
      </c>
      <c r="J1816" s="0" t="n">
        <f aca="false">D1816</f>
        <v>14.37</v>
      </c>
      <c r="K1816" s="0" t="n">
        <f aca="false">C1816</f>
        <v>14.49</v>
      </c>
      <c r="N1816" s="0" t="n">
        <f aca="false">'Central-Hudson Off Peak'!I1816</f>
        <v>-1.5</v>
      </c>
      <c r="O1816" s="0" t="n">
        <f aca="false">'Central-Hudson Off Peak'!D1816</f>
        <v>15.99</v>
      </c>
      <c r="P1816" s="1" t="n">
        <f aca="false">(O1816+N1816)-K1816</f>
        <v>0</v>
      </c>
    </row>
    <row r="1817" customFormat="false" ht="12.75" hidden="false" customHeight="false" outlineLevel="0" collapsed="false">
      <c r="A1817" s="0" t="s">
        <v>7649</v>
      </c>
      <c r="B1817" s="0" t="n">
        <v>2000</v>
      </c>
      <c r="C1817" s="0" t="n">
        <v>14.53</v>
      </c>
      <c r="D1817" s="0" t="n">
        <v>14.41</v>
      </c>
      <c r="E1817" s="0" t="n">
        <v>0</v>
      </c>
      <c r="F1817" s="0" t="n">
        <v>0</v>
      </c>
      <c r="G1817" s="0" t="n">
        <v>-0.38</v>
      </c>
      <c r="H1817" s="0" t="n">
        <v>-0.5</v>
      </c>
      <c r="I1817" s="0" t="n">
        <f aca="false">+G1817-H1817</f>
        <v>0.12</v>
      </c>
      <c r="J1817" s="0" t="n">
        <f aca="false">D1817</f>
        <v>14.41</v>
      </c>
      <c r="K1817" s="0" t="n">
        <f aca="false">C1817</f>
        <v>14.53</v>
      </c>
      <c r="N1817" s="0" t="n">
        <f aca="false">'Central-Hudson Off Peak'!I1817</f>
        <v>-1.5</v>
      </c>
      <c r="O1817" s="0" t="n">
        <f aca="false">'Central-Hudson Off Peak'!D1817</f>
        <v>16.03</v>
      </c>
      <c r="P1817" s="1" t="n">
        <f aca="false">(O1817+N1817)-K1817</f>
        <v>0</v>
      </c>
    </row>
    <row r="1818" customFormat="false" ht="12.75" hidden="false" customHeight="false" outlineLevel="0" collapsed="false">
      <c r="A1818" s="0" t="s">
        <v>7650</v>
      </c>
      <c r="B1818" s="0" t="n">
        <v>2000</v>
      </c>
      <c r="C1818" s="0" t="n">
        <v>17.68</v>
      </c>
      <c r="D1818" s="0" t="n">
        <v>17.73</v>
      </c>
      <c r="E1818" s="0" t="n">
        <v>-2.73</v>
      </c>
      <c r="F1818" s="0" t="n">
        <v>-2.9</v>
      </c>
      <c r="G1818" s="0" t="n">
        <v>-0.39</v>
      </c>
      <c r="H1818" s="0" t="n">
        <v>-0.51</v>
      </c>
      <c r="I1818" s="0" t="n">
        <f aca="false">+G1818-H1818</f>
        <v>0.12</v>
      </c>
      <c r="J1818" s="0" t="n">
        <f aca="false">D1818</f>
        <v>17.73</v>
      </c>
      <c r="K1818" s="0" t="n">
        <f aca="false">C1818</f>
        <v>17.68</v>
      </c>
      <c r="N1818" s="0" t="n">
        <f aca="false">'Central-Hudson Off Peak'!I1818</f>
        <v>-1.54</v>
      </c>
      <c r="O1818" s="0" t="n">
        <f aca="false">'Central-Hudson Off Peak'!D1818</f>
        <v>38.56</v>
      </c>
      <c r="P1818" s="1" t="n">
        <f aca="false">(O1818+N1818)-K1818</f>
        <v>19.34</v>
      </c>
    </row>
    <row r="1819" customFormat="false" ht="12.75" hidden="false" customHeight="false" outlineLevel="0" collapsed="false">
      <c r="A1819" s="0" t="s">
        <v>7651</v>
      </c>
      <c r="B1819" s="0" t="n">
        <v>2000</v>
      </c>
      <c r="C1819" s="0" t="n">
        <v>15.75</v>
      </c>
      <c r="D1819" s="0" t="n">
        <v>15.85</v>
      </c>
      <c r="E1819" s="0" t="n">
        <v>-3.19</v>
      </c>
      <c r="F1819" s="0" t="n">
        <v>-3.39</v>
      </c>
      <c r="G1819" s="0" t="n">
        <v>-0.33</v>
      </c>
      <c r="H1819" s="0" t="n">
        <v>-0.43</v>
      </c>
      <c r="I1819" s="0" t="n">
        <f aca="false">+G1819-H1819</f>
        <v>0.1</v>
      </c>
      <c r="J1819" s="0" t="n">
        <f aca="false">D1819</f>
        <v>15.85</v>
      </c>
      <c r="K1819" s="0" t="n">
        <f aca="false">C1819</f>
        <v>15.75</v>
      </c>
      <c r="N1819" s="0" t="n">
        <f aca="false">'Central-Hudson Off Peak'!I1819</f>
        <v>-1.3</v>
      </c>
      <c r="O1819" s="0" t="n">
        <f aca="false">'Central-Hudson Off Peak'!D1819</f>
        <v>39.71</v>
      </c>
      <c r="P1819" s="1" t="n">
        <f aca="false">(O1819+N1819)-K1819</f>
        <v>22.66</v>
      </c>
    </row>
    <row r="1820" customFormat="false" ht="12.75" hidden="false" customHeight="false" outlineLevel="0" collapsed="false">
      <c r="A1820" s="0" t="s">
        <v>7652</v>
      </c>
      <c r="B1820" s="0" t="n">
        <v>2000</v>
      </c>
      <c r="C1820" s="0" t="n">
        <v>16.43</v>
      </c>
      <c r="D1820" s="0" t="n">
        <v>16.55</v>
      </c>
      <c r="E1820" s="0" t="n">
        <v>-3.57</v>
      </c>
      <c r="F1820" s="0" t="n">
        <v>-3.79</v>
      </c>
      <c r="G1820" s="0" t="n">
        <v>-0.34</v>
      </c>
      <c r="H1820" s="0" t="n">
        <v>-0.44</v>
      </c>
      <c r="I1820" s="0" t="n">
        <f aca="false">+G1820-H1820</f>
        <v>0.1</v>
      </c>
      <c r="J1820" s="0" t="n">
        <f aca="false">D1820</f>
        <v>16.55</v>
      </c>
      <c r="K1820" s="0" t="n">
        <f aca="false">C1820</f>
        <v>16.43</v>
      </c>
      <c r="N1820" s="0" t="n">
        <f aca="false">'Central-Hudson Off Peak'!I1820</f>
        <v>-1.33</v>
      </c>
      <c r="O1820" s="0" t="n">
        <f aca="false">'Central-Hudson Off Peak'!D1820</f>
        <v>43.13</v>
      </c>
      <c r="P1820" s="1" t="n">
        <f aca="false">(O1820+N1820)-K1820</f>
        <v>25.37</v>
      </c>
    </row>
    <row r="1821" customFormat="false" ht="12.75" hidden="false" customHeight="false" outlineLevel="0" collapsed="false">
      <c r="A1821" s="0" t="s">
        <v>7653</v>
      </c>
      <c r="B1821" s="0" t="n">
        <v>2000</v>
      </c>
      <c r="C1821" s="0" t="n">
        <v>15.86</v>
      </c>
      <c r="D1821" s="0" t="n">
        <v>16.01</v>
      </c>
      <c r="E1821" s="0" t="n">
        <v>-3.77</v>
      </c>
      <c r="F1821" s="0" t="n">
        <v>-4.01</v>
      </c>
      <c r="G1821" s="0" t="n">
        <v>-0.32</v>
      </c>
      <c r="H1821" s="0" t="n">
        <v>-0.41</v>
      </c>
      <c r="I1821" s="0" t="n">
        <f aca="false">+G1821-H1821</f>
        <v>0.09</v>
      </c>
      <c r="J1821" s="0" t="n">
        <f aca="false">D1821</f>
        <v>16.01</v>
      </c>
      <c r="K1821" s="0" t="n">
        <f aca="false">C1821</f>
        <v>15.86</v>
      </c>
      <c r="N1821" s="0" t="n">
        <f aca="false">'Central-Hudson Off Peak'!I1821</f>
        <v>-1.25</v>
      </c>
      <c r="O1821" s="0" t="n">
        <f aca="false">'Central-Hudson Off Peak'!D1821</f>
        <v>43.89</v>
      </c>
      <c r="P1821" s="1" t="n">
        <f aca="false">(O1821+N1821)-K1821</f>
        <v>26.78</v>
      </c>
    </row>
    <row r="1822" customFormat="false" ht="12.75" hidden="false" customHeight="false" outlineLevel="0" collapsed="false">
      <c r="A1822" s="0" t="s">
        <v>7654</v>
      </c>
      <c r="B1822" s="0" t="n">
        <v>2000</v>
      </c>
      <c r="C1822" s="0" t="n">
        <v>15.6</v>
      </c>
      <c r="D1822" s="0" t="n">
        <v>15.73</v>
      </c>
      <c r="E1822" s="0" t="n">
        <v>-3.82</v>
      </c>
      <c r="F1822" s="0" t="n">
        <v>-4.05</v>
      </c>
      <c r="G1822" s="0" t="n">
        <v>-0.31</v>
      </c>
      <c r="H1822" s="0" t="n">
        <v>-0.41</v>
      </c>
      <c r="I1822" s="0" t="n">
        <f aca="false">+G1822-H1822</f>
        <v>0.1</v>
      </c>
      <c r="J1822" s="0" t="n">
        <f aca="false">D1822</f>
        <v>15.73</v>
      </c>
      <c r="K1822" s="0" t="n">
        <f aca="false">C1822</f>
        <v>15.6</v>
      </c>
      <c r="N1822" s="0" t="n">
        <f aca="false">'Central-Hudson Off Peak'!I1822</f>
        <v>-1.22</v>
      </c>
      <c r="O1822" s="0" t="n">
        <f aca="false">'Central-Hudson Off Peak'!D1822</f>
        <v>43.91</v>
      </c>
      <c r="P1822" s="1" t="n">
        <f aca="false">(O1822+N1822)-K1822</f>
        <v>27.09</v>
      </c>
    </row>
    <row r="1823" customFormat="false" ht="12.75" hidden="false" customHeight="false" outlineLevel="0" collapsed="false">
      <c r="A1823" s="0" t="s">
        <v>7655</v>
      </c>
      <c r="B1823" s="0" t="n">
        <v>2000</v>
      </c>
      <c r="C1823" s="0" t="n">
        <v>15.61</v>
      </c>
      <c r="D1823" s="0" t="n">
        <v>15.74</v>
      </c>
      <c r="E1823" s="0" t="n">
        <v>-3.77</v>
      </c>
      <c r="F1823" s="0" t="n">
        <v>-4</v>
      </c>
      <c r="G1823" s="0" t="n">
        <v>-0.31</v>
      </c>
      <c r="H1823" s="0" t="n">
        <v>-0.41</v>
      </c>
      <c r="I1823" s="0" t="n">
        <f aca="false">+G1823-H1823</f>
        <v>0.1</v>
      </c>
      <c r="J1823" s="0" t="n">
        <f aca="false">D1823</f>
        <v>15.74</v>
      </c>
      <c r="K1823" s="0" t="n">
        <f aca="false">C1823</f>
        <v>15.61</v>
      </c>
      <c r="N1823" s="0" t="n">
        <f aca="false">'Central-Hudson Off Peak'!I1823</f>
        <v>-1.22</v>
      </c>
      <c r="O1823" s="0" t="n">
        <f aca="false">'Central-Hudson Off Peak'!D1823</f>
        <v>43.56</v>
      </c>
      <c r="P1823" s="1" t="n">
        <f aca="false">(O1823+N1823)-K1823</f>
        <v>26.73</v>
      </c>
    </row>
    <row r="1824" customFormat="false" ht="12.75" hidden="false" customHeight="false" outlineLevel="0" collapsed="false">
      <c r="A1824" s="0" t="s">
        <v>7656</v>
      </c>
      <c r="B1824" s="0" t="n">
        <v>2000</v>
      </c>
      <c r="C1824" s="0" t="n">
        <v>15.63</v>
      </c>
      <c r="D1824" s="0" t="n">
        <v>15.75</v>
      </c>
      <c r="E1824" s="0" t="n">
        <v>-3.71</v>
      </c>
      <c r="F1824" s="0" t="n">
        <v>-3.93</v>
      </c>
      <c r="G1824" s="0" t="n">
        <v>-0.31</v>
      </c>
      <c r="H1824" s="0" t="n">
        <v>-0.41</v>
      </c>
      <c r="I1824" s="0" t="n">
        <f aca="false">+G1824-H1824</f>
        <v>0.1</v>
      </c>
      <c r="J1824" s="0" t="n">
        <f aca="false">D1824</f>
        <v>15.75</v>
      </c>
      <c r="K1824" s="0" t="n">
        <f aca="false">C1824</f>
        <v>15.63</v>
      </c>
      <c r="N1824" s="0" t="n">
        <f aca="false">'Central-Hudson Off Peak'!I1824</f>
        <v>-1.23</v>
      </c>
      <c r="O1824" s="0" t="n">
        <f aca="false">'Central-Hudson Off Peak'!D1824</f>
        <v>43.15</v>
      </c>
      <c r="P1824" s="1" t="n">
        <f aca="false">(O1824+N1824)-K1824</f>
        <v>26.29</v>
      </c>
    </row>
    <row r="1825" customFormat="false" ht="12.75" hidden="false" customHeight="false" outlineLevel="0" collapsed="false">
      <c r="A1825" s="0" t="s">
        <v>7657</v>
      </c>
      <c r="B1825" s="0" t="n">
        <v>2000</v>
      </c>
      <c r="C1825" s="0" t="n">
        <v>15.75</v>
      </c>
      <c r="D1825" s="0" t="n">
        <v>15.85</v>
      </c>
      <c r="E1825" s="0" t="n">
        <v>-3.19</v>
      </c>
      <c r="F1825" s="0" t="n">
        <v>-3.39</v>
      </c>
      <c r="G1825" s="0" t="n">
        <v>-0.33</v>
      </c>
      <c r="H1825" s="0" t="n">
        <v>-0.43</v>
      </c>
      <c r="I1825" s="0" t="n">
        <f aca="false">+G1825-H1825</f>
        <v>0.1</v>
      </c>
      <c r="J1825" s="0" t="n">
        <f aca="false">D1825</f>
        <v>15.85</v>
      </c>
      <c r="K1825" s="0" t="n">
        <f aca="false">C1825</f>
        <v>15.75</v>
      </c>
      <c r="N1825" s="0" t="n">
        <f aca="false">'Central-Hudson Off Peak'!I1825</f>
        <v>-1.3</v>
      </c>
      <c r="O1825" s="0" t="n">
        <f aca="false">'Central-Hudson Off Peak'!D1825</f>
        <v>39.71</v>
      </c>
      <c r="P1825" s="1" t="n">
        <f aca="false">(O1825+N1825)-K1825</f>
        <v>22.66</v>
      </c>
    </row>
    <row r="1826" customFormat="false" ht="12.75" hidden="false" customHeight="false" outlineLevel="0" collapsed="false">
      <c r="A1826" s="0" t="s">
        <v>7658</v>
      </c>
      <c r="B1826" s="0" t="n">
        <v>2000</v>
      </c>
      <c r="C1826" s="0" t="n">
        <v>16.68</v>
      </c>
      <c r="D1826" s="0" t="n">
        <v>16.79</v>
      </c>
      <c r="E1826" s="0" t="n">
        <v>-3.64</v>
      </c>
      <c r="F1826" s="0" t="n">
        <v>-3.86</v>
      </c>
      <c r="G1826" s="0" t="n">
        <v>-0.34</v>
      </c>
      <c r="H1826" s="0" t="n">
        <v>-0.45</v>
      </c>
      <c r="I1826" s="0" t="n">
        <f aca="false">+G1826-H1826</f>
        <v>0.11</v>
      </c>
      <c r="J1826" s="0" t="n">
        <f aca="false">D1826</f>
        <v>16.79</v>
      </c>
      <c r="K1826" s="0" t="n">
        <f aca="false">C1826</f>
        <v>16.68</v>
      </c>
      <c r="N1826" s="0" t="n">
        <f aca="false">'Central-Hudson Off Peak'!I1826</f>
        <v>-1.34</v>
      </c>
      <c r="O1826" s="0" t="n">
        <f aca="false">'Central-Hudson Off Peak'!D1826</f>
        <v>43.85</v>
      </c>
      <c r="P1826" s="1" t="n">
        <f aca="false">(O1826+N1826)-K1826</f>
        <v>25.83</v>
      </c>
    </row>
    <row r="1827" customFormat="false" ht="12.75" hidden="false" customHeight="false" outlineLevel="0" collapsed="false">
      <c r="A1827" s="0" t="s">
        <v>7659</v>
      </c>
      <c r="B1827" s="0" t="n">
        <v>2000</v>
      </c>
      <c r="C1827" s="0" t="n">
        <v>16.63</v>
      </c>
      <c r="D1827" s="0" t="n">
        <v>16.77</v>
      </c>
      <c r="E1827" s="0" t="n">
        <v>-3.8</v>
      </c>
      <c r="F1827" s="0" t="n">
        <v>-4.04</v>
      </c>
      <c r="G1827" s="0" t="n">
        <v>-0.34</v>
      </c>
      <c r="H1827" s="0" t="n">
        <v>-0.44</v>
      </c>
      <c r="I1827" s="0" t="n">
        <f aca="false">+G1827-H1827</f>
        <v>0.1</v>
      </c>
      <c r="J1827" s="0" t="n">
        <f aca="false">D1827</f>
        <v>16.77</v>
      </c>
      <c r="K1827" s="0" t="n">
        <f aca="false">C1827</f>
        <v>16.63</v>
      </c>
      <c r="N1827" s="0" t="n">
        <f aca="false">'Central-Hudson Off Peak'!I1827</f>
        <v>-1.33</v>
      </c>
      <c r="O1827" s="0" t="n">
        <f aca="false">'Central-Hudson Off Peak'!D1827</f>
        <v>44.94</v>
      </c>
      <c r="P1827" s="1" t="n">
        <f aca="false">(O1827+N1827)-K1827</f>
        <v>26.98</v>
      </c>
    </row>
    <row r="1828" customFormat="false" ht="12.75" hidden="false" customHeight="false" outlineLevel="0" collapsed="false">
      <c r="A1828" s="0" t="s">
        <v>7660</v>
      </c>
      <c r="B1828" s="0" t="n">
        <v>2000</v>
      </c>
      <c r="C1828" s="0" t="n">
        <v>16.66</v>
      </c>
      <c r="D1828" s="0" t="n">
        <v>16.78</v>
      </c>
      <c r="E1828" s="0" t="n">
        <v>-3.73</v>
      </c>
      <c r="F1828" s="0" t="n">
        <v>-3.95</v>
      </c>
      <c r="G1828" s="0" t="n">
        <v>-0.34</v>
      </c>
      <c r="H1828" s="0" t="n">
        <v>-0.44</v>
      </c>
      <c r="I1828" s="0" t="n">
        <f aca="false">+G1828-H1828</f>
        <v>0.1</v>
      </c>
      <c r="J1828" s="0" t="n">
        <f aca="false">D1828</f>
        <v>16.78</v>
      </c>
      <c r="K1828" s="0" t="n">
        <f aca="false">C1828</f>
        <v>16.66</v>
      </c>
      <c r="N1828" s="0" t="n">
        <f aca="false">'Central-Hudson Off Peak'!I1828</f>
        <v>-1.34</v>
      </c>
      <c r="O1828" s="0" t="n">
        <f aca="false">'Central-Hudson Off Peak'!D1828</f>
        <v>44.43</v>
      </c>
      <c r="P1828" s="1" t="n">
        <f aca="false">(O1828+N1828)-K1828</f>
        <v>26.43</v>
      </c>
    </row>
    <row r="1829" customFormat="false" ht="12.75" hidden="false" customHeight="false" outlineLevel="0" collapsed="false">
      <c r="A1829" s="0" t="s">
        <v>7661</v>
      </c>
      <c r="B1829" s="0" t="n">
        <v>2000</v>
      </c>
      <c r="C1829" s="0" t="n">
        <v>16.56</v>
      </c>
      <c r="D1829" s="0" t="n">
        <v>16.71</v>
      </c>
      <c r="E1829" s="0" t="n">
        <v>-4.15</v>
      </c>
      <c r="F1829" s="0" t="n">
        <v>-4.4</v>
      </c>
      <c r="G1829" s="0" t="n">
        <v>-0.32</v>
      </c>
      <c r="H1829" s="0" t="n">
        <v>-0.42</v>
      </c>
      <c r="I1829" s="0" t="n">
        <f aca="false">+G1829-H1829</f>
        <v>0.1</v>
      </c>
      <c r="J1829" s="0" t="n">
        <f aca="false">D1829</f>
        <v>16.71</v>
      </c>
      <c r="K1829" s="0" t="n">
        <f aca="false">C1829</f>
        <v>16.56</v>
      </c>
      <c r="N1829" s="0" t="n">
        <f aca="false">'Central-Hudson Off Peak'!I1829</f>
        <v>-1.28</v>
      </c>
      <c r="O1829" s="0" t="n">
        <f aca="false">'Central-Hudson Off Peak'!D1829</f>
        <v>47.25</v>
      </c>
      <c r="P1829" s="1" t="n">
        <f aca="false">(O1829+N1829)-K1829</f>
        <v>29.41</v>
      </c>
    </row>
    <row r="1830" customFormat="false" ht="12.75" hidden="false" customHeight="false" outlineLevel="0" collapsed="false">
      <c r="A1830" s="0" t="s">
        <v>7662</v>
      </c>
      <c r="B1830" s="0" t="n">
        <v>2000</v>
      </c>
      <c r="C1830" s="0" t="n">
        <v>16.62</v>
      </c>
      <c r="D1830" s="0" t="n">
        <v>16.75</v>
      </c>
      <c r="E1830" s="0" t="n">
        <v>-3.88</v>
      </c>
      <c r="F1830" s="0" t="n">
        <v>-4.12</v>
      </c>
      <c r="G1830" s="0" t="n">
        <v>-0.33</v>
      </c>
      <c r="H1830" s="0" t="n">
        <v>-0.44</v>
      </c>
      <c r="I1830" s="0" t="n">
        <f aca="false">+G1830-H1830</f>
        <v>0.11</v>
      </c>
      <c r="J1830" s="0" t="n">
        <f aca="false">D1830</f>
        <v>16.75</v>
      </c>
      <c r="K1830" s="0" t="n">
        <f aca="false">C1830</f>
        <v>16.62</v>
      </c>
      <c r="N1830" s="0" t="n">
        <f aca="false">'Central-Hudson Off Peak'!I1830</f>
        <v>-1.31</v>
      </c>
      <c r="O1830" s="0" t="n">
        <f aca="false">'Central-Hudson Off Peak'!D1830</f>
        <v>45.45</v>
      </c>
      <c r="P1830" s="1" t="n">
        <f aca="false">(O1830+N1830)-K1830</f>
        <v>27.52</v>
      </c>
    </row>
    <row r="1831" customFormat="false" ht="12.75" hidden="false" customHeight="false" outlineLevel="0" collapsed="false">
      <c r="A1831" s="0" t="s">
        <v>7663</v>
      </c>
      <c r="B1831" s="0" t="n">
        <v>2000</v>
      </c>
      <c r="C1831" s="0" t="n">
        <v>14.72</v>
      </c>
      <c r="D1831" s="0" t="n">
        <v>14.82</v>
      </c>
      <c r="E1831" s="0" t="n">
        <v>-3.21</v>
      </c>
      <c r="F1831" s="0" t="n">
        <v>-3.41</v>
      </c>
      <c r="G1831" s="0" t="n">
        <v>-0.3</v>
      </c>
      <c r="H1831" s="0" t="n">
        <v>-0.4</v>
      </c>
      <c r="I1831" s="0" t="n">
        <f aca="false">+G1831-H1831</f>
        <v>0.1</v>
      </c>
      <c r="J1831" s="0" t="n">
        <f aca="false">D1831</f>
        <v>14.82</v>
      </c>
      <c r="K1831" s="0" t="n">
        <f aca="false">C1831</f>
        <v>14.72</v>
      </c>
      <c r="N1831" s="0" t="n">
        <f aca="false">'Central-Hudson Off Peak'!I1831</f>
        <v>-1.19</v>
      </c>
      <c r="O1831" s="0" t="n">
        <f aca="false">'Central-Hudson Off Peak'!D1831</f>
        <v>38.69</v>
      </c>
      <c r="P1831" s="1" t="n">
        <f aca="false">(O1831+N1831)-K1831</f>
        <v>22.78</v>
      </c>
    </row>
    <row r="1832" customFormat="false" ht="12.75" hidden="false" customHeight="false" outlineLevel="0" collapsed="false">
      <c r="A1832" s="0" t="s">
        <v>7664</v>
      </c>
      <c r="B1832" s="0" t="n">
        <v>2000</v>
      </c>
      <c r="C1832" s="0" t="n">
        <v>20.7</v>
      </c>
      <c r="D1832" s="0" t="n">
        <v>20.53</v>
      </c>
      <c r="E1832" s="0" t="n">
        <v>0</v>
      </c>
      <c r="F1832" s="0" t="n">
        <v>0</v>
      </c>
      <c r="G1832" s="0" t="n">
        <v>-0.54</v>
      </c>
      <c r="H1832" s="0" t="n">
        <v>-0.71</v>
      </c>
      <c r="I1832" s="0" t="n">
        <f aca="false">+G1832-H1832</f>
        <v>0.17</v>
      </c>
      <c r="J1832" s="0" t="n">
        <f aca="false">D1832</f>
        <v>20.53</v>
      </c>
      <c r="K1832" s="0" t="n">
        <f aca="false">C1832</f>
        <v>20.7</v>
      </c>
      <c r="N1832" s="0" t="n">
        <f aca="false">'Central-Hudson Off Peak'!I1832</f>
        <v>-2.14</v>
      </c>
      <c r="O1832" s="0" t="n">
        <f aca="false">'Central-Hudson Off Peak'!D1832</f>
        <v>22.84</v>
      </c>
      <c r="P1832" s="1" t="n">
        <f aca="false">(O1832+N1832)-K1832</f>
        <v>0</v>
      </c>
    </row>
    <row r="1833" customFormat="false" ht="12.75" hidden="false" customHeight="false" outlineLevel="0" collapsed="false">
      <c r="A1833" s="0" t="s">
        <v>7665</v>
      </c>
      <c r="B1833" s="0" t="n">
        <v>2000</v>
      </c>
      <c r="C1833" s="0" t="n">
        <v>16</v>
      </c>
      <c r="D1833" s="0" t="n">
        <v>15.86</v>
      </c>
      <c r="E1833" s="0" t="n">
        <v>0</v>
      </c>
      <c r="F1833" s="0" t="n">
        <v>0</v>
      </c>
      <c r="G1833" s="0" t="n">
        <v>-0.29</v>
      </c>
      <c r="H1833" s="0" t="n">
        <v>-0.43</v>
      </c>
      <c r="I1833" s="0" t="n">
        <f aca="false">+G1833-H1833</f>
        <v>0.14</v>
      </c>
      <c r="J1833" s="0" t="n">
        <f aca="false">D1833</f>
        <v>15.86</v>
      </c>
      <c r="K1833" s="0" t="n">
        <f aca="false">C1833</f>
        <v>16</v>
      </c>
      <c r="N1833" s="0" t="n">
        <f aca="false">'Central-Hudson Off Peak'!I1833</f>
        <v>-1.48</v>
      </c>
      <c r="O1833" s="0" t="n">
        <f aca="false">'Central-Hudson Off Peak'!D1833</f>
        <v>17.48</v>
      </c>
      <c r="P1833" s="1" t="n">
        <f aca="false">(O1833+N1833)-K1833</f>
        <v>0</v>
      </c>
    </row>
    <row r="1834" customFormat="false" ht="12.75" hidden="false" customHeight="false" outlineLevel="0" collapsed="false">
      <c r="A1834" s="0" t="s">
        <v>7666</v>
      </c>
      <c r="B1834" s="0" t="n">
        <v>2000</v>
      </c>
      <c r="C1834" s="0" t="n">
        <v>13.71</v>
      </c>
      <c r="D1834" s="0" t="n">
        <v>13.59</v>
      </c>
      <c r="E1834" s="0" t="n">
        <v>0</v>
      </c>
      <c r="F1834" s="0" t="n">
        <v>0</v>
      </c>
      <c r="G1834" s="0" t="n">
        <v>-0.25</v>
      </c>
      <c r="H1834" s="0" t="n">
        <v>-0.37</v>
      </c>
      <c r="I1834" s="0" t="n">
        <f aca="false">+G1834-H1834</f>
        <v>0.12</v>
      </c>
      <c r="J1834" s="0" t="n">
        <f aca="false">D1834</f>
        <v>13.59</v>
      </c>
      <c r="K1834" s="0" t="n">
        <f aca="false">C1834</f>
        <v>13.71</v>
      </c>
      <c r="N1834" s="0" t="n">
        <f aca="false">'Central-Hudson Off Peak'!I1834</f>
        <v>-1.27</v>
      </c>
      <c r="O1834" s="0" t="n">
        <f aca="false">'Central-Hudson Off Peak'!D1834</f>
        <v>14.98</v>
      </c>
      <c r="P1834" s="1" t="n">
        <f aca="false">(O1834+N1834)-K1834</f>
        <v>0</v>
      </c>
    </row>
    <row r="1835" customFormat="false" ht="12.75" hidden="false" customHeight="false" outlineLevel="0" collapsed="false">
      <c r="A1835" s="0" t="s">
        <v>7667</v>
      </c>
      <c r="B1835" s="0" t="n">
        <v>2000</v>
      </c>
      <c r="C1835" s="0" t="n">
        <v>12.41</v>
      </c>
      <c r="D1835" s="0" t="n">
        <v>12.3</v>
      </c>
      <c r="E1835" s="0" t="n">
        <v>0</v>
      </c>
      <c r="F1835" s="0" t="n">
        <v>0</v>
      </c>
      <c r="G1835" s="0" t="n">
        <v>-0.23</v>
      </c>
      <c r="H1835" s="0" t="n">
        <v>-0.34</v>
      </c>
      <c r="I1835" s="0" t="n">
        <f aca="false">+G1835-H1835</f>
        <v>0.11</v>
      </c>
      <c r="J1835" s="0" t="n">
        <f aca="false">D1835</f>
        <v>12.3</v>
      </c>
      <c r="K1835" s="0" t="n">
        <f aca="false">C1835</f>
        <v>12.41</v>
      </c>
      <c r="N1835" s="0" t="n">
        <f aca="false">'Central-Hudson Off Peak'!I1835</f>
        <v>-1.16</v>
      </c>
      <c r="O1835" s="0" t="n">
        <f aca="false">'Central-Hudson Off Peak'!D1835</f>
        <v>13.57</v>
      </c>
      <c r="P1835" s="1" t="n">
        <f aca="false">(O1835+N1835)-K1835</f>
        <v>0</v>
      </c>
    </row>
    <row r="1836" customFormat="false" ht="12.75" hidden="false" customHeight="false" outlineLevel="0" collapsed="false">
      <c r="A1836" s="0" t="s">
        <v>7668</v>
      </c>
      <c r="B1836" s="0" t="n">
        <v>2000</v>
      </c>
      <c r="C1836" s="0" t="n">
        <v>12.41</v>
      </c>
      <c r="D1836" s="0" t="n">
        <v>12.3</v>
      </c>
      <c r="E1836" s="0" t="n">
        <v>0</v>
      </c>
      <c r="F1836" s="0" t="n">
        <v>0</v>
      </c>
      <c r="G1836" s="0" t="n">
        <v>-0.23</v>
      </c>
      <c r="H1836" s="0" t="n">
        <v>-0.34</v>
      </c>
      <c r="I1836" s="0" t="n">
        <f aca="false">+G1836-H1836</f>
        <v>0.11</v>
      </c>
      <c r="J1836" s="0" t="n">
        <f aca="false">D1836</f>
        <v>12.3</v>
      </c>
      <c r="K1836" s="0" t="n">
        <f aca="false">C1836</f>
        <v>12.41</v>
      </c>
      <c r="N1836" s="0" t="n">
        <f aca="false">'Central-Hudson Off Peak'!I1836</f>
        <v>-1.16</v>
      </c>
      <c r="O1836" s="0" t="n">
        <f aca="false">'Central-Hudson Off Peak'!D1836</f>
        <v>13.57</v>
      </c>
      <c r="P1836" s="1" t="n">
        <f aca="false">(O1836+N1836)-K1836</f>
        <v>0</v>
      </c>
    </row>
    <row r="1837" customFormat="false" ht="12.75" hidden="false" customHeight="false" outlineLevel="0" collapsed="false">
      <c r="A1837" s="0" t="s">
        <v>7669</v>
      </c>
      <c r="B1837" s="0" t="n">
        <v>2000</v>
      </c>
      <c r="C1837" s="0" t="n">
        <v>12.41</v>
      </c>
      <c r="D1837" s="0" t="n">
        <v>12.3</v>
      </c>
      <c r="E1837" s="0" t="n">
        <v>0</v>
      </c>
      <c r="F1837" s="0" t="n">
        <v>0</v>
      </c>
      <c r="G1837" s="0" t="n">
        <v>-0.23</v>
      </c>
      <c r="H1837" s="0" t="n">
        <v>-0.34</v>
      </c>
      <c r="I1837" s="0" t="n">
        <f aca="false">+G1837-H1837</f>
        <v>0.11</v>
      </c>
      <c r="J1837" s="0" t="n">
        <f aca="false">D1837</f>
        <v>12.3</v>
      </c>
      <c r="K1837" s="0" t="n">
        <f aca="false">C1837</f>
        <v>12.41</v>
      </c>
      <c r="N1837" s="0" t="n">
        <f aca="false">'Central-Hudson Off Peak'!I1837</f>
        <v>-1.16</v>
      </c>
      <c r="O1837" s="0" t="n">
        <f aca="false">'Central-Hudson Off Peak'!D1837</f>
        <v>13.57</v>
      </c>
      <c r="P1837" s="1" t="n">
        <f aca="false">(O1837+N1837)-K1837</f>
        <v>0</v>
      </c>
    </row>
    <row r="1838" customFormat="false" ht="12.75" hidden="false" customHeight="false" outlineLevel="0" collapsed="false">
      <c r="A1838" s="0" t="s">
        <v>7670</v>
      </c>
      <c r="B1838" s="0" t="n">
        <v>2000</v>
      </c>
      <c r="C1838" s="0" t="n">
        <v>12.18</v>
      </c>
      <c r="D1838" s="0" t="n">
        <v>12.07</v>
      </c>
      <c r="E1838" s="0" t="n">
        <v>0</v>
      </c>
      <c r="F1838" s="0" t="n">
        <v>0</v>
      </c>
      <c r="G1838" s="0" t="n">
        <v>-0.22</v>
      </c>
      <c r="H1838" s="0" t="n">
        <v>-0.33</v>
      </c>
      <c r="I1838" s="0" t="n">
        <f aca="false">+G1838-H1838</f>
        <v>0.11</v>
      </c>
      <c r="J1838" s="0" t="n">
        <f aca="false">D1838</f>
        <v>12.07</v>
      </c>
      <c r="K1838" s="0" t="n">
        <f aca="false">C1838</f>
        <v>12.18</v>
      </c>
      <c r="N1838" s="0" t="n">
        <f aca="false">'Central-Hudson Off Peak'!I1838</f>
        <v>-1.13</v>
      </c>
      <c r="O1838" s="0" t="n">
        <f aca="false">'Central-Hudson Off Peak'!D1838</f>
        <v>13.31</v>
      </c>
      <c r="P1838" s="1" t="n">
        <f aca="false">(O1838+N1838)-K1838</f>
        <v>0</v>
      </c>
    </row>
    <row r="1839" customFormat="false" ht="12.75" hidden="false" customHeight="false" outlineLevel="0" collapsed="false">
      <c r="A1839" s="0" t="s">
        <v>7671</v>
      </c>
      <c r="B1839" s="0" t="n">
        <v>2000</v>
      </c>
      <c r="C1839" s="0" t="n">
        <v>14.06</v>
      </c>
      <c r="D1839" s="0" t="n">
        <v>13.93</v>
      </c>
      <c r="E1839" s="0" t="n">
        <v>0</v>
      </c>
      <c r="F1839" s="0" t="n">
        <v>0</v>
      </c>
      <c r="G1839" s="0" t="n">
        <v>-0.25</v>
      </c>
      <c r="H1839" s="0" t="n">
        <v>-0.38</v>
      </c>
      <c r="I1839" s="0" t="n">
        <f aca="false">+G1839-H1839</f>
        <v>0.13</v>
      </c>
      <c r="J1839" s="0" t="n">
        <f aca="false">D1839</f>
        <v>13.93</v>
      </c>
      <c r="K1839" s="0" t="n">
        <f aca="false">C1839</f>
        <v>14.06</v>
      </c>
      <c r="N1839" s="0" t="n">
        <f aca="false">'Central-Hudson Off Peak'!I1839</f>
        <v>-1.3</v>
      </c>
      <c r="O1839" s="0" t="n">
        <f aca="false">'Central-Hudson Off Peak'!D1839</f>
        <v>15.36</v>
      </c>
      <c r="P1839" s="1" t="n">
        <f aca="false">(O1839+N1839)-K1839</f>
        <v>0</v>
      </c>
    </row>
    <row r="1840" customFormat="false" ht="12.75" hidden="false" customHeight="false" outlineLevel="0" collapsed="false">
      <c r="A1840" s="0" t="s">
        <v>7672</v>
      </c>
      <c r="B1840" s="0" t="n">
        <v>2000</v>
      </c>
      <c r="C1840" s="0" t="n">
        <v>15.52</v>
      </c>
      <c r="D1840" s="0" t="n">
        <v>15.38</v>
      </c>
      <c r="E1840" s="0" t="n">
        <v>0</v>
      </c>
      <c r="F1840" s="0" t="n">
        <v>0</v>
      </c>
      <c r="G1840" s="0" t="n">
        <v>-0.28</v>
      </c>
      <c r="H1840" s="0" t="n">
        <v>-0.42</v>
      </c>
      <c r="I1840" s="0" t="n">
        <f aca="false">+G1840-H1840</f>
        <v>0.14</v>
      </c>
      <c r="J1840" s="0" t="n">
        <f aca="false">D1840</f>
        <v>15.38</v>
      </c>
      <c r="K1840" s="0" t="n">
        <f aca="false">C1840</f>
        <v>15.52</v>
      </c>
      <c r="N1840" s="0" t="n">
        <f aca="false">'Central-Hudson Off Peak'!I1840</f>
        <v>-1.44</v>
      </c>
      <c r="O1840" s="0" t="n">
        <f aca="false">'Central-Hudson Off Peak'!D1840</f>
        <v>16.96</v>
      </c>
      <c r="P1840" s="1" t="n">
        <f aca="false">(O1840+N1840)-K1840</f>
        <v>0</v>
      </c>
    </row>
    <row r="1841" customFormat="false" ht="12.75" hidden="false" customHeight="false" outlineLevel="0" collapsed="false">
      <c r="A1841" s="0" t="s">
        <v>7673</v>
      </c>
      <c r="B1841" s="0" t="n">
        <v>2000</v>
      </c>
      <c r="C1841" s="0" t="n">
        <v>15.52</v>
      </c>
      <c r="D1841" s="0" t="n">
        <v>15.38</v>
      </c>
      <c r="E1841" s="0" t="n">
        <v>0</v>
      </c>
      <c r="F1841" s="0" t="n">
        <v>0</v>
      </c>
      <c r="G1841" s="0" t="n">
        <v>-0.28</v>
      </c>
      <c r="H1841" s="0" t="n">
        <v>-0.42</v>
      </c>
      <c r="I1841" s="0" t="n">
        <f aca="false">+G1841-H1841</f>
        <v>0.14</v>
      </c>
      <c r="J1841" s="0" t="n">
        <f aca="false">D1841</f>
        <v>15.38</v>
      </c>
      <c r="K1841" s="0" t="n">
        <f aca="false">C1841</f>
        <v>15.52</v>
      </c>
      <c r="N1841" s="0" t="n">
        <f aca="false">'Central-Hudson Off Peak'!I1841</f>
        <v>-1.44</v>
      </c>
      <c r="O1841" s="0" t="n">
        <f aca="false">'Central-Hudson Off Peak'!D1841</f>
        <v>16.96</v>
      </c>
      <c r="P1841" s="1" t="n">
        <f aca="false">(O1841+N1841)-K1841</f>
        <v>0</v>
      </c>
    </row>
    <row r="1842" customFormat="false" ht="12.75" hidden="false" customHeight="false" outlineLevel="0" collapsed="false">
      <c r="A1842" s="0" t="s">
        <v>7674</v>
      </c>
      <c r="B1842" s="0" t="n">
        <v>2000</v>
      </c>
      <c r="C1842" s="0" t="n">
        <v>17.01</v>
      </c>
      <c r="D1842" s="0" t="n">
        <v>17.06</v>
      </c>
      <c r="E1842" s="0" t="n">
        <v>-3.02</v>
      </c>
      <c r="F1842" s="0" t="n">
        <v>-3.2</v>
      </c>
      <c r="G1842" s="0" t="n">
        <v>-0.25</v>
      </c>
      <c r="H1842" s="0" t="n">
        <v>-0.38</v>
      </c>
      <c r="I1842" s="0" t="n">
        <f aca="false">+G1842-H1842</f>
        <v>0.13</v>
      </c>
      <c r="J1842" s="0" t="n">
        <f aca="false">D1842</f>
        <v>17.06</v>
      </c>
      <c r="K1842" s="0" t="n">
        <f aca="false">C1842</f>
        <v>17.01</v>
      </c>
      <c r="N1842" s="0" t="n">
        <f aca="false">'Central-Hudson Off Peak'!I1842</f>
        <v>-1.29</v>
      </c>
      <c r="O1842" s="0" t="n">
        <f aca="false">'Central-Hudson Off Peak'!D1842</f>
        <v>39.71</v>
      </c>
      <c r="P1842" s="1" t="n">
        <f aca="false">(O1842+N1842)-K1842</f>
        <v>21.41</v>
      </c>
    </row>
    <row r="1843" customFormat="false" ht="12.75" hidden="false" customHeight="false" outlineLevel="0" collapsed="false">
      <c r="A1843" s="0" t="s">
        <v>7675</v>
      </c>
      <c r="B1843" s="0" t="n">
        <v>2000</v>
      </c>
      <c r="C1843" s="0" t="n">
        <v>15.62</v>
      </c>
      <c r="D1843" s="0" t="n">
        <v>15.75</v>
      </c>
      <c r="E1843" s="0" t="n">
        <v>-3.7</v>
      </c>
      <c r="F1843" s="0" t="n">
        <v>-3.93</v>
      </c>
      <c r="G1843" s="0" t="n">
        <v>-0.22</v>
      </c>
      <c r="H1843" s="0" t="n">
        <v>-0.32</v>
      </c>
      <c r="I1843" s="0" t="n">
        <f aca="false">+G1843-H1843</f>
        <v>0.1</v>
      </c>
      <c r="J1843" s="0" t="n">
        <f aca="false">D1843</f>
        <v>15.75</v>
      </c>
      <c r="K1843" s="0" t="n">
        <f aca="false">C1843</f>
        <v>15.62</v>
      </c>
      <c r="N1843" s="0" t="n">
        <f aca="false">'Central-Hudson Off Peak'!I1843</f>
        <v>-1.11</v>
      </c>
      <c r="O1843" s="0" t="n">
        <f aca="false">'Central-Hudson Off Peak'!D1843</f>
        <v>42.99</v>
      </c>
      <c r="P1843" s="1" t="n">
        <f aca="false">(O1843+N1843)-K1843</f>
        <v>26.26</v>
      </c>
    </row>
    <row r="1844" customFormat="false" ht="12.75" hidden="false" customHeight="false" outlineLevel="0" collapsed="false">
      <c r="A1844" s="0" t="s">
        <v>7676</v>
      </c>
      <c r="B1844" s="0" t="n">
        <v>2000</v>
      </c>
      <c r="C1844" s="0" t="n">
        <v>15.57</v>
      </c>
      <c r="D1844" s="0" t="n">
        <v>15.71</v>
      </c>
      <c r="E1844" s="0" t="n">
        <v>-3.89</v>
      </c>
      <c r="F1844" s="0" t="n">
        <v>-4.13</v>
      </c>
      <c r="G1844" s="0" t="n">
        <v>-0.21</v>
      </c>
      <c r="H1844" s="0" t="n">
        <v>-0.31</v>
      </c>
      <c r="I1844" s="0" t="n">
        <f aca="false">+G1844-H1844</f>
        <v>0.1</v>
      </c>
      <c r="J1844" s="0" t="n">
        <f aca="false">D1844</f>
        <v>15.71</v>
      </c>
      <c r="K1844" s="0" t="n">
        <f aca="false">C1844</f>
        <v>15.57</v>
      </c>
      <c r="N1844" s="0" t="n">
        <f aca="false">'Central-Hudson Off Peak'!I1844</f>
        <v>-1.08</v>
      </c>
      <c r="O1844" s="0" t="n">
        <f aca="false">'Central-Hudson Off Peak'!D1844</f>
        <v>44.28</v>
      </c>
      <c r="P1844" s="1" t="n">
        <f aca="false">(O1844+N1844)-K1844</f>
        <v>27.63</v>
      </c>
    </row>
    <row r="1845" customFormat="false" ht="12.75" hidden="false" customHeight="false" outlineLevel="0" collapsed="false">
      <c r="A1845" s="0" t="s">
        <v>7677</v>
      </c>
      <c r="B1845" s="0" t="n">
        <v>2000</v>
      </c>
      <c r="C1845" s="0" t="n">
        <v>15.57</v>
      </c>
      <c r="D1845" s="0" t="n">
        <v>15.71</v>
      </c>
      <c r="E1845" s="0" t="n">
        <v>-3.89</v>
      </c>
      <c r="F1845" s="0" t="n">
        <v>-4.13</v>
      </c>
      <c r="G1845" s="0" t="n">
        <v>-0.21</v>
      </c>
      <c r="H1845" s="0" t="n">
        <v>-0.31</v>
      </c>
      <c r="I1845" s="0" t="n">
        <f aca="false">+G1845-H1845</f>
        <v>0.1</v>
      </c>
      <c r="J1845" s="0" t="n">
        <f aca="false">D1845</f>
        <v>15.71</v>
      </c>
      <c r="K1845" s="0" t="n">
        <f aca="false">C1845</f>
        <v>15.57</v>
      </c>
      <c r="N1845" s="0" t="n">
        <f aca="false">'Central-Hudson Off Peak'!I1845</f>
        <v>-1.08</v>
      </c>
      <c r="O1845" s="0" t="n">
        <f aca="false">'Central-Hudson Off Peak'!D1845</f>
        <v>44.28</v>
      </c>
      <c r="P1845" s="1" t="n">
        <f aca="false">(O1845+N1845)-K1845</f>
        <v>27.63</v>
      </c>
    </row>
    <row r="1846" customFormat="false" ht="12.75" hidden="false" customHeight="false" outlineLevel="0" collapsed="false">
      <c r="A1846" s="0" t="s">
        <v>7678</v>
      </c>
      <c r="B1846" s="0" t="n">
        <v>2000</v>
      </c>
      <c r="C1846" s="0" t="n">
        <v>15.59</v>
      </c>
      <c r="D1846" s="0" t="n">
        <v>15.71</v>
      </c>
      <c r="E1846" s="0" t="n">
        <v>-3.87</v>
      </c>
      <c r="F1846" s="0" t="n">
        <v>-4.1</v>
      </c>
      <c r="G1846" s="0" t="n">
        <v>-0.21</v>
      </c>
      <c r="H1846" s="0" t="n">
        <v>-0.32</v>
      </c>
      <c r="I1846" s="0" t="n">
        <f aca="false">+G1846-H1846</f>
        <v>0.11</v>
      </c>
      <c r="J1846" s="0" t="n">
        <f aca="false">D1846</f>
        <v>15.71</v>
      </c>
      <c r="K1846" s="0" t="n">
        <f aca="false">C1846</f>
        <v>15.59</v>
      </c>
      <c r="N1846" s="0" t="n">
        <f aca="false">'Central-Hudson Off Peak'!I1846</f>
        <v>-1.08</v>
      </c>
      <c r="O1846" s="0" t="n">
        <f aca="false">'Central-Hudson Off Peak'!D1846</f>
        <v>44.1</v>
      </c>
      <c r="P1846" s="1" t="n">
        <f aca="false">(O1846+N1846)-K1846</f>
        <v>27.43</v>
      </c>
    </row>
    <row r="1847" customFormat="false" ht="12.75" hidden="false" customHeight="false" outlineLevel="0" collapsed="false">
      <c r="A1847" s="0" t="s">
        <v>7679</v>
      </c>
      <c r="B1847" s="0" t="n">
        <v>2000</v>
      </c>
      <c r="C1847" s="0" t="n">
        <v>13.47</v>
      </c>
      <c r="D1847" s="0" t="n">
        <v>13.64</v>
      </c>
      <c r="E1847" s="0" t="n">
        <v>-4.05</v>
      </c>
      <c r="F1847" s="0" t="n">
        <v>-4.3</v>
      </c>
      <c r="G1847" s="0" t="n">
        <v>-0.17</v>
      </c>
      <c r="H1847" s="0" t="n">
        <v>-0.25</v>
      </c>
      <c r="I1847" s="0" t="n">
        <f aca="false">+G1847-H1847</f>
        <v>0.08</v>
      </c>
      <c r="J1847" s="0" t="n">
        <f aca="false">D1847</f>
        <v>13.64</v>
      </c>
      <c r="K1847" s="0" t="n">
        <f aca="false">C1847</f>
        <v>13.47</v>
      </c>
      <c r="N1847" s="0" t="n">
        <f aca="false">'Central-Hudson Off Peak'!I1847</f>
        <v>-0.87</v>
      </c>
      <c r="O1847" s="0" t="n">
        <f aca="false">'Central-Hudson Off Peak'!D1847</f>
        <v>43.07</v>
      </c>
      <c r="P1847" s="1" t="n">
        <f aca="false">(O1847+N1847)-K1847</f>
        <v>28.73</v>
      </c>
    </row>
    <row r="1848" customFormat="false" ht="12.75" hidden="false" customHeight="false" outlineLevel="0" collapsed="false">
      <c r="A1848" s="0" t="s">
        <v>7680</v>
      </c>
      <c r="B1848" s="0" t="n">
        <v>2000</v>
      </c>
      <c r="C1848" s="0" t="n">
        <v>15.65</v>
      </c>
      <c r="D1848" s="0" t="n">
        <v>15.77</v>
      </c>
      <c r="E1848" s="0" t="n">
        <v>-3.61</v>
      </c>
      <c r="F1848" s="0" t="n">
        <v>-3.83</v>
      </c>
      <c r="G1848" s="0" t="n">
        <v>-0.22</v>
      </c>
      <c r="H1848" s="0" t="n">
        <v>-0.32</v>
      </c>
      <c r="I1848" s="0" t="n">
        <f aca="false">+G1848-H1848</f>
        <v>0.1</v>
      </c>
      <c r="J1848" s="0" t="n">
        <f aca="false">D1848</f>
        <v>15.77</v>
      </c>
      <c r="K1848" s="0" t="n">
        <f aca="false">C1848</f>
        <v>15.65</v>
      </c>
      <c r="N1848" s="0" t="n">
        <f aca="false">'Central-Hudson Off Peak'!I1848</f>
        <v>-1.12</v>
      </c>
      <c r="O1848" s="0" t="n">
        <f aca="false">'Central-Hudson Off Peak'!D1848</f>
        <v>42.36</v>
      </c>
      <c r="P1848" s="1" t="n">
        <f aca="false">(O1848+N1848)-K1848</f>
        <v>25.59</v>
      </c>
    </row>
    <row r="1849" customFormat="false" ht="12.75" hidden="false" customHeight="false" outlineLevel="0" collapsed="false">
      <c r="A1849" s="0" t="s">
        <v>7681</v>
      </c>
      <c r="B1849" s="0" t="n">
        <v>2000</v>
      </c>
      <c r="C1849" s="0" t="n">
        <v>15.62</v>
      </c>
      <c r="D1849" s="0" t="n">
        <v>15.75</v>
      </c>
      <c r="E1849" s="0" t="n">
        <v>-3.69</v>
      </c>
      <c r="F1849" s="0" t="n">
        <v>-3.92</v>
      </c>
      <c r="G1849" s="0" t="n">
        <v>-0.22</v>
      </c>
      <c r="H1849" s="0" t="n">
        <v>-0.32</v>
      </c>
      <c r="I1849" s="0" t="n">
        <f aca="false">+G1849-H1849</f>
        <v>0.1</v>
      </c>
      <c r="J1849" s="0" t="n">
        <f aca="false">D1849</f>
        <v>15.75</v>
      </c>
      <c r="K1849" s="0" t="n">
        <f aca="false">C1849</f>
        <v>15.62</v>
      </c>
      <c r="N1849" s="0" t="n">
        <f aca="false">'Central-Hudson Off Peak'!I1849</f>
        <v>-1.11</v>
      </c>
      <c r="O1849" s="0" t="n">
        <f aca="false">'Central-Hudson Off Peak'!D1849</f>
        <v>42.92</v>
      </c>
      <c r="P1849" s="1" t="n">
        <f aca="false">(O1849+N1849)-K1849</f>
        <v>26.19</v>
      </c>
    </row>
    <row r="1850" customFormat="false" ht="12.75" hidden="false" customHeight="false" outlineLevel="0" collapsed="false">
      <c r="A1850" s="0" t="s">
        <v>7682</v>
      </c>
      <c r="B1850" s="0" t="n">
        <v>2000</v>
      </c>
      <c r="C1850" s="0" t="n">
        <v>14.5</v>
      </c>
      <c r="D1850" s="0" t="n">
        <v>14.66</v>
      </c>
      <c r="E1850" s="0" t="n">
        <v>-4.07</v>
      </c>
      <c r="F1850" s="0" t="n">
        <v>-4.32</v>
      </c>
      <c r="G1850" s="0" t="n">
        <v>-0.19</v>
      </c>
      <c r="H1850" s="0" t="n">
        <v>-0.28</v>
      </c>
      <c r="I1850" s="0" t="n">
        <f aca="false">+G1850-H1850</f>
        <v>0.09</v>
      </c>
      <c r="J1850" s="0" t="n">
        <f aca="false">D1850</f>
        <v>14.66</v>
      </c>
      <c r="K1850" s="0" t="n">
        <f aca="false">C1850</f>
        <v>14.5</v>
      </c>
      <c r="N1850" s="0" t="n">
        <f aca="false">'Central-Hudson Off Peak'!I1850</f>
        <v>-0.97</v>
      </c>
      <c r="O1850" s="0" t="n">
        <f aca="false">'Central-Hudson Off Peak'!D1850</f>
        <v>44.32</v>
      </c>
      <c r="P1850" s="1" t="n">
        <f aca="false">(O1850+N1850)-K1850</f>
        <v>28.85</v>
      </c>
    </row>
    <row r="1851" customFormat="false" ht="12.75" hidden="false" customHeight="false" outlineLevel="0" collapsed="false">
      <c r="A1851" s="0" t="s">
        <v>7683</v>
      </c>
      <c r="B1851" s="0" t="n">
        <v>2000</v>
      </c>
      <c r="C1851" s="0" t="n">
        <v>14.5</v>
      </c>
      <c r="D1851" s="0" t="n">
        <v>14.66</v>
      </c>
      <c r="E1851" s="0" t="n">
        <v>-4.07</v>
      </c>
      <c r="F1851" s="0" t="n">
        <v>-4.32</v>
      </c>
      <c r="G1851" s="0" t="n">
        <v>-0.19</v>
      </c>
      <c r="H1851" s="0" t="n">
        <v>-0.28</v>
      </c>
      <c r="I1851" s="0" t="n">
        <f aca="false">+G1851-H1851</f>
        <v>0.09</v>
      </c>
      <c r="J1851" s="0" t="n">
        <f aca="false">D1851</f>
        <v>14.66</v>
      </c>
      <c r="K1851" s="0" t="n">
        <f aca="false">C1851</f>
        <v>14.5</v>
      </c>
      <c r="N1851" s="0" t="n">
        <f aca="false">'Central-Hudson Off Peak'!I1851</f>
        <v>-0.97</v>
      </c>
      <c r="O1851" s="0" t="n">
        <f aca="false">'Central-Hudson Off Peak'!D1851</f>
        <v>44.32</v>
      </c>
      <c r="P1851" s="1" t="n">
        <f aca="false">(O1851+N1851)-K1851</f>
        <v>28.85</v>
      </c>
    </row>
    <row r="1852" customFormat="false" ht="12.75" hidden="false" customHeight="false" outlineLevel="0" collapsed="false">
      <c r="A1852" s="0" t="s">
        <v>7684</v>
      </c>
      <c r="B1852" s="0" t="n">
        <v>2000</v>
      </c>
      <c r="C1852" s="0" t="n">
        <v>14.5</v>
      </c>
      <c r="D1852" s="0" t="n">
        <v>14.66</v>
      </c>
      <c r="E1852" s="0" t="n">
        <v>-4.07</v>
      </c>
      <c r="F1852" s="0" t="n">
        <v>-4.32</v>
      </c>
      <c r="G1852" s="0" t="n">
        <v>-0.19</v>
      </c>
      <c r="H1852" s="0" t="n">
        <v>-0.28</v>
      </c>
      <c r="I1852" s="0" t="n">
        <f aca="false">+G1852-H1852</f>
        <v>0.09</v>
      </c>
      <c r="J1852" s="0" t="n">
        <f aca="false">D1852</f>
        <v>14.66</v>
      </c>
      <c r="K1852" s="0" t="n">
        <f aca="false">C1852</f>
        <v>14.5</v>
      </c>
      <c r="N1852" s="0" t="n">
        <f aca="false">'Central-Hudson Off Peak'!I1852</f>
        <v>-0.97</v>
      </c>
      <c r="O1852" s="0" t="n">
        <f aca="false">'Central-Hudson Off Peak'!D1852</f>
        <v>44.32</v>
      </c>
      <c r="P1852" s="1" t="n">
        <f aca="false">(O1852+N1852)-K1852</f>
        <v>28.85</v>
      </c>
    </row>
    <row r="1853" customFormat="false" ht="12.75" hidden="false" customHeight="false" outlineLevel="0" collapsed="false">
      <c r="A1853" s="0" t="s">
        <v>7685</v>
      </c>
      <c r="B1853" s="0" t="n">
        <v>2000</v>
      </c>
      <c r="C1853" s="0" t="n">
        <v>17.67</v>
      </c>
      <c r="D1853" s="0" t="n">
        <v>17.79</v>
      </c>
      <c r="E1853" s="0" t="n">
        <v>-3.8</v>
      </c>
      <c r="F1853" s="0" t="n">
        <v>-4.04</v>
      </c>
      <c r="G1853" s="0" t="n">
        <v>-0.25</v>
      </c>
      <c r="H1853" s="0" t="n">
        <v>-0.37</v>
      </c>
      <c r="I1853" s="0" t="n">
        <f aca="false">+G1853-H1853</f>
        <v>0.12</v>
      </c>
      <c r="J1853" s="0" t="n">
        <f aca="false">D1853</f>
        <v>17.79</v>
      </c>
      <c r="K1853" s="0" t="n">
        <f aca="false">C1853</f>
        <v>17.67</v>
      </c>
      <c r="N1853" s="0" t="n">
        <f aca="false">'Central-Hudson Off Peak'!I1853</f>
        <v>-1.29</v>
      </c>
      <c r="O1853" s="0" t="n">
        <f aca="false">'Central-Hudson Off Peak'!D1853</f>
        <v>45.96</v>
      </c>
      <c r="P1853" s="1" t="n">
        <f aca="false">(O1853+N1853)-K1853</f>
        <v>27</v>
      </c>
    </row>
    <row r="1854" customFormat="false" ht="12.75" hidden="false" customHeight="false" outlineLevel="0" collapsed="false">
      <c r="A1854" s="0" t="s">
        <v>7686</v>
      </c>
      <c r="B1854" s="0" t="n">
        <v>2000</v>
      </c>
      <c r="C1854" s="0" t="n">
        <v>17.72</v>
      </c>
      <c r="D1854" s="0" t="n">
        <v>17.82</v>
      </c>
      <c r="E1854" s="0" t="n">
        <v>-3.57</v>
      </c>
      <c r="F1854" s="0" t="n">
        <v>-3.79</v>
      </c>
      <c r="G1854" s="0" t="n">
        <v>-0.26</v>
      </c>
      <c r="H1854" s="0" t="n">
        <v>-0.38</v>
      </c>
      <c r="I1854" s="0" t="n">
        <f aca="false">+G1854-H1854</f>
        <v>0.12</v>
      </c>
      <c r="J1854" s="0" t="n">
        <f aca="false">D1854</f>
        <v>17.82</v>
      </c>
      <c r="K1854" s="0" t="n">
        <f aca="false">C1854</f>
        <v>17.72</v>
      </c>
      <c r="N1854" s="0" t="n">
        <f aca="false">'Central-Hudson Off Peak'!I1854</f>
        <v>-1.31</v>
      </c>
      <c r="O1854" s="0" t="n">
        <f aca="false">'Central-Hudson Off Peak'!D1854</f>
        <v>44.38</v>
      </c>
      <c r="P1854" s="1" t="n">
        <f aca="false">(O1854+N1854)-K1854</f>
        <v>25.35</v>
      </c>
    </row>
    <row r="1855" customFormat="false" ht="12.75" hidden="false" customHeight="false" outlineLevel="0" collapsed="false">
      <c r="A1855" s="0" t="s">
        <v>7687</v>
      </c>
      <c r="B1855" s="0" t="n">
        <v>2000</v>
      </c>
      <c r="C1855" s="0" t="n">
        <v>17.9</v>
      </c>
      <c r="D1855" s="0" t="n">
        <v>17.95</v>
      </c>
      <c r="E1855" s="0" t="n">
        <v>-2.87</v>
      </c>
      <c r="F1855" s="0" t="n">
        <v>-3.05</v>
      </c>
      <c r="G1855" s="0" t="n">
        <v>-0.27</v>
      </c>
      <c r="H1855" s="0" t="n">
        <v>-0.4</v>
      </c>
      <c r="I1855" s="0" t="n">
        <f aca="false">+G1855-H1855</f>
        <v>0.13</v>
      </c>
      <c r="J1855" s="0" t="n">
        <f aca="false">D1855</f>
        <v>17.95</v>
      </c>
      <c r="K1855" s="0" t="n">
        <f aca="false">C1855</f>
        <v>17.9</v>
      </c>
      <c r="N1855" s="0" t="n">
        <f aca="false">'Central-Hudson Off Peak'!I1855</f>
        <v>-1.39</v>
      </c>
      <c r="O1855" s="0" t="n">
        <f aca="false">'Central-Hudson Off Peak'!D1855</f>
        <v>39.67</v>
      </c>
      <c r="P1855" s="1" t="n">
        <f aca="false">(O1855+N1855)-K1855</f>
        <v>20.38</v>
      </c>
    </row>
    <row r="1856" customFormat="false" ht="12.75" hidden="false" customHeight="false" outlineLevel="0" collapsed="false">
      <c r="A1856" s="0" t="s">
        <v>7688</v>
      </c>
      <c r="B1856" s="0" t="n">
        <v>2000</v>
      </c>
      <c r="C1856" s="0" t="n">
        <v>22.6</v>
      </c>
      <c r="D1856" s="0" t="n">
        <v>22.4</v>
      </c>
      <c r="E1856" s="0" t="n">
        <v>0</v>
      </c>
      <c r="F1856" s="0" t="n">
        <v>0</v>
      </c>
      <c r="G1856" s="0" t="n">
        <v>-0.41</v>
      </c>
      <c r="H1856" s="0" t="n">
        <v>-0.61</v>
      </c>
      <c r="I1856" s="0" t="n">
        <f aca="false">+G1856-H1856</f>
        <v>0.2</v>
      </c>
      <c r="J1856" s="0" t="n">
        <f aca="false">D1856</f>
        <v>22.4</v>
      </c>
      <c r="K1856" s="0" t="n">
        <f aca="false">C1856</f>
        <v>22.6</v>
      </c>
      <c r="N1856" s="0" t="n">
        <f aca="false">'Central-Hudson Off Peak'!I1856</f>
        <v>-2.09</v>
      </c>
      <c r="O1856" s="0" t="n">
        <f aca="false">'Central-Hudson Off Peak'!D1856</f>
        <v>24.69</v>
      </c>
      <c r="P1856" s="1" t="n">
        <f aca="false">(O1856+N1856)-K1856</f>
        <v>0</v>
      </c>
    </row>
    <row r="1857" customFormat="false" ht="12.75" hidden="false" customHeight="false" outlineLevel="0" collapsed="false">
      <c r="A1857" s="0" t="s">
        <v>7689</v>
      </c>
      <c r="B1857" s="0" t="n">
        <v>2000</v>
      </c>
      <c r="C1857" s="0" t="n">
        <v>18.4</v>
      </c>
      <c r="D1857" s="0" t="n">
        <v>18.44</v>
      </c>
      <c r="E1857" s="0" t="n">
        <v>0</v>
      </c>
      <c r="F1857" s="0" t="n">
        <v>0</v>
      </c>
      <c r="G1857" s="0" t="n">
        <v>-0.3</v>
      </c>
      <c r="H1857" s="0" t="n">
        <v>-0.26</v>
      </c>
      <c r="I1857" s="0" t="n">
        <f aca="false">+G1857-H1857</f>
        <v>-0.04</v>
      </c>
      <c r="J1857" s="0" t="n">
        <f aca="false">D1857</f>
        <v>18.44</v>
      </c>
      <c r="K1857" s="0" t="n">
        <f aca="false">C1857</f>
        <v>18.4</v>
      </c>
      <c r="N1857" s="0" t="n">
        <f aca="false">'Central-Hudson Off Peak'!I1857</f>
        <v>-1.62</v>
      </c>
      <c r="O1857" s="0" t="n">
        <f aca="false">'Central-Hudson Off Peak'!D1857</f>
        <v>20.02</v>
      </c>
      <c r="P1857" s="1" t="n">
        <f aca="false">(O1857+N1857)-K1857</f>
        <v>0</v>
      </c>
    </row>
    <row r="1858" customFormat="false" ht="12.75" hidden="false" customHeight="false" outlineLevel="0" collapsed="false">
      <c r="A1858" s="0" t="s">
        <v>7690</v>
      </c>
      <c r="B1858" s="0" t="n">
        <v>2000</v>
      </c>
      <c r="C1858" s="0" t="n">
        <v>15.59</v>
      </c>
      <c r="D1858" s="0" t="n">
        <v>15.62</v>
      </c>
      <c r="E1858" s="0" t="n">
        <v>0</v>
      </c>
      <c r="F1858" s="0" t="n">
        <v>0</v>
      </c>
      <c r="G1858" s="0" t="n">
        <v>-0.25</v>
      </c>
      <c r="H1858" s="0" t="n">
        <v>-0.22</v>
      </c>
      <c r="I1858" s="0" t="n">
        <f aca="false">+G1858-H1858</f>
        <v>-0.03</v>
      </c>
      <c r="J1858" s="0" t="n">
        <f aca="false">D1858</f>
        <v>15.62</v>
      </c>
      <c r="K1858" s="0" t="n">
        <f aca="false">C1858</f>
        <v>15.59</v>
      </c>
      <c r="N1858" s="0" t="n">
        <f aca="false">'Central-Hudson Off Peak'!I1858</f>
        <v>-1.37</v>
      </c>
      <c r="O1858" s="0" t="n">
        <f aca="false">'Central-Hudson Off Peak'!D1858</f>
        <v>16.96</v>
      </c>
      <c r="P1858" s="1" t="n">
        <f aca="false">(O1858+N1858)-K1858</f>
        <v>0</v>
      </c>
    </row>
    <row r="1859" customFormat="false" ht="12.75" hidden="false" customHeight="false" outlineLevel="0" collapsed="false">
      <c r="A1859" s="0" t="s">
        <v>7691</v>
      </c>
      <c r="B1859" s="0" t="n">
        <v>2000</v>
      </c>
      <c r="C1859" s="0" t="n">
        <v>15.35</v>
      </c>
      <c r="D1859" s="0" t="n">
        <v>15.39</v>
      </c>
      <c r="E1859" s="0" t="n">
        <v>0</v>
      </c>
      <c r="F1859" s="0" t="n">
        <v>0</v>
      </c>
      <c r="G1859" s="0" t="n">
        <v>-0.25</v>
      </c>
      <c r="H1859" s="0" t="n">
        <v>-0.21</v>
      </c>
      <c r="I1859" s="0" t="n">
        <f aca="false">+G1859-H1859</f>
        <v>-0.04</v>
      </c>
      <c r="J1859" s="0" t="n">
        <f aca="false">D1859</f>
        <v>15.39</v>
      </c>
      <c r="K1859" s="0" t="n">
        <f aca="false">C1859</f>
        <v>15.35</v>
      </c>
      <c r="N1859" s="0" t="n">
        <f aca="false">'Central-Hudson Off Peak'!I1859</f>
        <v>-1.35</v>
      </c>
      <c r="O1859" s="0" t="n">
        <f aca="false">'Central-Hudson Off Peak'!D1859</f>
        <v>16.7</v>
      </c>
      <c r="P1859" s="1" t="n">
        <f aca="false">(O1859+N1859)-K1859</f>
        <v>0</v>
      </c>
    </row>
    <row r="1860" customFormat="false" ht="12.75" hidden="false" customHeight="false" outlineLevel="0" collapsed="false">
      <c r="A1860" s="0" t="s">
        <v>7692</v>
      </c>
      <c r="B1860" s="0" t="n">
        <v>2000</v>
      </c>
      <c r="C1860" s="0" t="n">
        <v>15.35</v>
      </c>
      <c r="D1860" s="0" t="n">
        <v>15.39</v>
      </c>
      <c r="E1860" s="0" t="n">
        <v>0</v>
      </c>
      <c r="F1860" s="0" t="n">
        <v>0</v>
      </c>
      <c r="G1860" s="0" t="n">
        <v>-0.25</v>
      </c>
      <c r="H1860" s="0" t="n">
        <v>-0.21</v>
      </c>
      <c r="I1860" s="0" t="n">
        <f aca="false">+G1860-H1860</f>
        <v>-0.04</v>
      </c>
      <c r="J1860" s="0" t="n">
        <f aca="false">D1860</f>
        <v>15.39</v>
      </c>
      <c r="K1860" s="0" t="n">
        <f aca="false">C1860</f>
        <v>15.35</v>
      </c>
      <c r="N1860" s="0" t="n">
        <f aca="false">'Central-Hudson Off Peak'!I1860</f>
        <v>-1.35</v>
      </c>
      <c r="O1860" s="0" t="n">
        <f aca="false">'Central-Hudson Off Peak'!D1860</f>
        <v>16.7</v>
      </c>
      <c r="P1860" s="1" t="n">
        <f aca="false">(O1860+N1860)-K1860</f>
        <v>0</v>
      </c>
    </row>
    <row r="1861" customFormat="false" ht="12.75" hidden="false" customHeight="false" outlineLevel="0" collapsed="false">
      <c r="A1861" s="0" t="s">
        <v>7693</v>
      </c>
      <c r="B1861" s="0" t="n">
        <v>2000</v>
      </c>
      <c r="C1861" s="0" t="n">
        <v>14.46</v>
      </c>
      <c r="D1861" s="0" t="n">
        <v>14.5</v>
      </c>
      <c r="E1861" s="0" t="n">
        <v>0</v>
      </c>
      <c r="F1861" s="0" t="n">
        <v>0</v>
      </c>
      <c r="G1861" s="0" t="n">
        <v>-0.24</v>
      </c>
      <c r="H1861" s="0" t="n">
        <v>-0.2</v>
      </c>
      <c r="I1861" s="0" t="n">
        <f aca="false">+G1861-H1861</f>
        <v>-0.04</v>
      </c>
      <c r="J1861" s="0" t="n">
        <f aca="false">D1861</f>
        <v>14.5</v>
      </c>
      <c r="K1861" s="0" t="n">
        <f aca="false">C1861</f>
        <v>14.46</v>
      </c>
      <c r="N1861" s="0" t="n">
        <f aca="false">'Central-Hudson Off Peak'!I1861</f>
        <v>-1.28</v>
      </c>
      <c r="O1861" s="0" t="n">
        <f aca="false">'Central-Hudson Off Peak'!D1861</f>
        <v>15.74</v>
      </c>
      <c r="P1861" s="1" t="n">
        <f aca="false">(O1861+N1861)-K1861</f>
        <v>0</v>
      </c>
    </row>
    <row r="1862" customFormat="false" ht="12.75" hidden="false" customHeight="false" outlineLevel="0" collapsed="false">
      <c r="A1862" s="0" t="s">
        <v>7694</v>
      </c>
      <c r="B1862" s="0" t="n">
        <v>2000</v>
      </c>
      <c r="C1862" s="0" t="n">
        <v>17.07</v>
      </c>
      <c r="D1862" s="0" t="n">
        <v>17.11</v>
      </c>
      <c r="E1862" s="0" t="n">
        <v>0</v>
      </c>
      <c r="F1862" s="0" t="n">
        <v>0</v>
      </c>
      <c r="G1862" s="0" t="n">
        <v>-0.28</v>
      </c>
      <c r="H1862" s="0" t="n">
        <v>-0.24</v>
      </c>
      <c r="I1862" s="0" t="n">
        <f aca="false">+G1862-H1862</f>
        <v>-0.04</v>
      </c>
      <c r="J1862" s="0" t="n">
        <f aca="false">D1862</f>
        <v>17.11</v>
      </c>
      <c r="K1862" s="0" t="n">
        <f aca="false">C1862</f>
        <v>17.07</v>
      </c>
      <c r="N1862" s="0" t="n">
        <f aca="false">'Central-Hudson Off Peak'!I1862</f>
        <v>-1.51</v>
      </c>
      <c r="O1862" s="0" t="n">
        <f aca="false">'Central-Hudson Off Peak'!D1862</f>
        <v>18.58</v>
      </c>
      <c r="P1862" s="1" t="n">
        <f aca="false">(O1862+N1862)-K1862</f>
        <v>0</v>
      </c>
    </row>
    <row r="1863" customFormat="false" ht="12.75" hidden="false" customHeight="false" outlineLevel="0" collapsed="false">
      <c r="A1863" s="0" t="s">
        <v>7695</v>
      </c>
      <c r="B1863" s="0" t="n">
        <v>2000</v>
      </c>
      <c r="C1863" s="0" t="n">
        <v>20.48</v>
      </c>
      <c r="D1863" s="0" t="n">
        <v>20.53</v>
      </c>
      <c r="E1863" s="0" t="n">
        <v>0</v>
      </c>
      <c r="F1863" s="0" t="n">
        <v>0</v>
      </c>
      <c r="G1863" s="0" t="n">
        <v>-0.33</v>
      </c>
      <c r="H1863" s="0" t="n">
        <v>-0.28</v>
      </c>
      <c r="I1863" s="0" t="n">
        <f aca="false">+G1863-H1863</f>
        <v>-0.05</v>
      </c>
      <c r="J1863" s="0" t="n">
        <f aca="false">D1863</f>
        <v>20.53</v>
      </c>
      <c r="K1863" s="0" t="n">
        <f aca="false">C1863</f>
        <v>20.48</v>
      </c>
      <c r="N1863" s="0" t="n">
        <f aca="false">'Central-Hudson Off Peak'!I1863</f>
        <v>-1.8</v>
      </c>
      <c r="O1863" s="0" t="n">
        <f aca="false">'Central-Hudson Off Peak'!D1863</f>
        <v>22.28</v>
      </c>
      <c r="P1863" s="1" t="n">
        <f aca="false">(O1863+N1863)-K1863</f>
        <v>0</v>
      </c>
    </row>
    <row r="1864" customFormat="false" ht="12.75" hidden="false" customHeight="false" outlineLevel="0" collapsed="false">
      <c r="A1864" s="0" t="s">
        <v>7696</v>
      </c>
      <c r="B1864" s="0" t="n">
        <v>2000</v>
      </c>
      <c r="C1864" s="0" t="n">
        <v>35.97</v>
      </c>
      <c r="D1864" s="0" t="n">
        <v>36.06</v>
      </c>
      <c r="E1864" s="0" t="n">
        <v>0</v>
      </c>
      <c r="F1864" s="0" t="n">
        <v>0</v>
      </c>
      <c r="G1864" s="0" t="n">
        <v>-0.59</v>
      </c>
      <c r="H1864" s="0" t="n">
        <v>-0.5</v>
      </c>
      <c r="I1864" s="0" t="n">
        <f aca="false">+G1864-H1864</f>
        <v>-0.09</v>
      </c>
      <c r="J1864" s="0" t="n">
        <f aca="false">D1864</f>
        <v>36.06</v>
      </c>
      <c r="K1864" s="0" t="n">
        <f aca="false">C1864</f>
        <v>35.97</v>
      </c>
      <c r="N1864" s="0" t="n">
        <f aca="false">'Central-Hudson Off Peak'!I1864</f>
        <v>-3.18</v>
      </c>
      <c r="O1864" s="0" t="n">
        <f aca="false">'Central-Hudson Off Peak'!D1864</f>
        <v>39.15</v>
      </c>
      <c r="P1864" s="1" t="n">
        <f aca="false">(O1864+N1864)-K1864</f>
        <v>0</v>
      </c>
    </row>
    <row r="1865" customFormat="false" ht="12.75" hidden="false" customHeight="false" outlineLevel="0" collapsed="false">
      <c r="A1865" s="0" t="s">
        <v>7697</v>
      </c>
      <c r="B1865" s="0" t="n">
        <v>2000</v>
      </c>
      <c r="C1865" s="0" t="n">
        <v>20.32</v>
      </c>
      <c r="D1865" s="0" t="n">
        <v>20.49</v>
      </c>
      <c r="E1865" s="0" t="n">
        <v>0</v>
      </c>
      <c r="F1865" s="0" t="n">
        <v>0</v>
      </c>
      <c r="G1865" s="0" t="n">
        <v>-0.38</v>
      </c>
      <c r="H1865" s="0" t="n">
        <v>-0.21</v>
      </c>
      <c r="I1865" s="0" t="n">
        <f aca="false">+G1865-H1865</f>
        <v>-0.17</v>
      </c>
      <c r="J1865" s="0" t="n">
        <f aca="false">D1865</f>
        <v>20.49</v>
      </c>
      <c r="K1865" s="0" t="n">
        <f aca="false">C1865</f>
        <v>20.32</v>
      </c>
      <c r="N1865" s="0" t="n">
        <f aca="false">'Central-Hudson Off Peak'!I1865</f>
        <v>-1.88</v>
      </c>
      <c r="O1865" s="0" t="n">
        <f aca="false">'Central-Hudson Off Peak'!D1865</f>
        <v>22.2</v>
      </c>
      <c r="P1865" s="1" t="n">
        <f aca="false">(O1865+N1865)-K1865</f>
        <v>0</v>
      </c>
    </row>
    <row r="1866" customFormat="false" ht="12.75" hidden="false" customHeight="false" outlineLevel="0" collapsed="false">
      <c r="A1866" s="0" t="s">
        <v>7698</v>
      </c>
      <c r="B1866" s="0" t="n">
        <v>2000</v>
      </c>
      <c r="C1866" s="0" t="n">
        <v>15.25</v>
      </c>
      <c r="D1866" s="0" t="n">
        <v>15.37</v>
      </c>
      <c r="E1866" s="0" t="n">
        <v>0</v>
      </c>
      <c r="F1866" s="0" t="n">
        <v>0</v>
      </c>
      <c r="G1866" s="0" t="n">
        <v>-0.28</v>
      </c>
      <c r="H1866" s="0" t="n">
        <v>-0.16</v>
      </c>
      <c r="I1866" s="0" t="n">
        <f aca="false">+G1866-H1866</f>
        <v>-0.12</v>
      </c>
      <c r="J1866" s="0" t="n">
        <f aca="false">D1866</f>
        <v>15.37</v>
      </c>
      <c r="K1866" s="0" t="n">
        <f aca="false">C1866</f>
        <v>15.25</v>
      </c>
      <c r="N1866" s="0" t="n">
        <f aca="false">'Central-Hudson Off Peak'!I1866</f>
        <v>-1.41</v>
      </c>
      <c r="O1866" s="0" t="n">
        <f aca="false">'Central-Hudson Off Peak'!D1866</f>
        <v>16.66</v>
      </c>
      <c r="P1866" s="1" t="n">
        <f aca="false">(O1866+N1866)-K1866</f>
        <v>0</v>
      </c>
    </row>
    <row r="1867" customFormat="false" ht="12.75" hidden="false" customHeight="false" outlineLevel="0" collapsed="false">
      <c r="A1867" s="0" t="s">
        <v>7699</v>
      </c>
      <c r="B1867" s="0" t="n">
        <v>2000</v>
      </c>
      <c r="C1867" s="0" t="n">
        <v>14.64</v>
      </c>
      <c r="D1867" s="0" t="n">
        <v>14.76</v>
      </c>
      <c r="E1867" s="0" t="n">
        <v>0</v>
      </c>
      <c r="F1867" s="0" t="n">
        <v>0</v>
      </c>
      <c r="G1867" s="0" t="n">
        <v>-0.27</v>
      </c>
      <c r="H1867" s="0" t="n">
        <v>-0.15</v>
      </c>
      <c r="I1867" s="0" t="n">
        <f aca="false">+G1867-H1867</f>
        <v>-0.12</v>
      </c>
      <c r="J1867" s="0" t="n">
        <f aca="false">D1867</f>
        <v>14.76</v>
      </c>
      <c r="K1867" s="0" t="n">
        <f aca="false">C1867</f>
        <v>14.64</v>
      </c>
      <c r="N1867" s="0" t="n">
        <f aca="false">'Central-Hudson Off Peak'!I1867</f>
        <v>-1.35</v>
      </c>
      <c r="O1867" s="0" t="n">
        <f aca="false">'Central-Hudson Off Peak'!D1867</f>
        <v>15.99</v>
      </c>
      <c r="P1867" s="1" t="n">
        <f aca="false">(O1867+N1867)-K1867</f>
        <v>0</v>
      </c>
    </row>
    <row r="1868" customFormat="false" ht="12.75" hidden="false" customHeight="false" outlineLevel="0" collapsed="false">
      <c r="A1868" s="0" t="s">
        <v>7700</v>
      </c>
      <c r="B1868" s="0" t="n">
        <v>2000</v>
      </c>
      <c r="C1868" s="0" t="n">
        <v>13.76</v>
      </c>
      <c r="D1868" s="0" t="n">
        <v>13.88</v>
      </c>
      <c r="E1868" s="0" t="n">
        <v>0</v>
      </c>
      <c r="F1868" s="0" t="n">
        <v>0</v>
      </c>
      <c r="G1868" s="0" t="n">
        <v>-0.26</v>
      </c>
      <c r="H1868" s="0" t="n">
        <v>-0.14</v>
      </c>
      <c r="I1868" s="0" t="n">
        <f aca="false">+G1868-H1868</f>
        <v>-0.12</v>
      </c>
      <c r="J1868" s="0" t="n">
        <f aca="false">D1868</f>
        <v>13.88</v>
      </c>
      <c r="K1868" s="0" t="n">
        <f aca="false">C1868</f>
        <v>13.76</v>
      </c>
      <c r="N1868" s="0" t="n">
        <f aca="false">'Central-Hudson Off Peak'!I1868</f>
        <v>-1.28</v>
      </c>
      <c r="O1868" s="0" t="n">
        <f aca="false">'Central-Hudson Off Peak'!D1868</f>
        <v>15.04</v>
      </c>
      <c r="P1868" s="1" t="n">
        <f aca="false">(O1868+N1868)-K1868</f>
        <v>0</v>
      </c>
    </row>
    <row r="1869" customFormat="false" ht="12.75" hidden="false" customHeight="false" outlineLevel="0" collapsed="false">
      <c r="A1869" s="0" t="s">
        <v>7701</v>
      </c>
      <c r="B1869" s="0" t="n">
        <v>2000</v>
      </c>
      <c r="C1869" s="0" t="n">
        <v>13.76</v>
      </c>
      <c r="D1869" s="0" t="n">
        <v>13.88</v>
      </c>
      <c r="E1869" s="0" t="n">
        <v>0</v>
      </c>
      <c r="F1869" s="0" t="n">
        <v>0</v>
      </c>
      <c r="G1869" s="0" t="n">
        <v>-0.26</v>
      </c>
      <c r="H1869" s="0" t="n">
        <v>-0.14</v>
      </c>
      <c r="I1869" s="0" t="n">
        <f aca="false">+G1869-H1869</f>
        <v>-0.12</v>
      </c>
      <c r="J1869" s="0" t="n">
        <f aca="false">D1869</f>
        <v>13.88</v>
      </c>
      <c r="K1869" s="0" t="n">
        <f aca="false">C1869</f>
        <v>13.76</v>
      </c>
      <c r="N1869" s="0" t="n">
        <f aca="false">'Central-Hudson Off Peak'!I1869</f>
        <v>-1.28</v>
      </c>
      <c r="O1869" s="0" t="n">
        <f aca="false">'Central-Hudson Off Peak'!D1869</f>
        <v>15.04</v>
      </c>
      <c r="P1869" s="1" t="n">
        <f aca="false">(O1869+N1869)-K1869</f>
        <v>0</v>
      </c>
    </row>
    <row r="1870" customFormat="false" ht="12.75" hidden="false" customHeight="false" outlineLevel="0" collapsed="false">
      <c r="A1870" s="0" t="s">
        <v>7702</v>
      </c>
      <c r="B1870" s="0" t="n">
        <v>2000</v>
      </c>
      <c r="C1870" s="0" t="n">
        <v>15.25</v>
      </c>
      <c r="D1870" s="0" t="n">
        <v>15.37</v>
      </c>
      <c r="E1870" s="0" t="n">
        <v>0</v>
      </c>
      <c r="F1870" s="0" t="n">
        <v>0</v>
      </c>
      <c r="G1870" s="0" t="n">
        <v>-0.28</v>
      </c>
      <c r="H1870" s="0" t="n">
        <v>-0.16</v>
      </c>
      <c r="I1870" s="0" t="n">
        <f aca="false">+G1870-H1870</f>
        <v>-0.12</v>
      </c>
      <c r="J1870" s="0" t="n">
        <f aca="false">D1870</f>
        <v>15.37</v>
      </c>
      <c r="K1870" s="0" t="n">
        <f aca="false">C1870</f>
        <v>15.25</v>
      </c>
      <c r="N1870" s="0" t="n">
        <f aca="false">'Central-Hudson Off Peak'!I1870</f>
        <v>-1.41</v>
      </c>
      <c r="O1870" s="0" t="n">
        <f aca="false">'Central-Hudson Off Peak'!D1870</f>
        <v>16.66</v>
      </c>
      <c r="P1870" s="1" t="n">
        <f aca="false">(O1870+N1870)-K1870</f>
        <v>0</v>
      </c>
    </row>
    <row r="1871" customFormat="false" ht="12.75" hidden="false" customHeight="false" outlineLevel="0" collapsed="false">
      <c r="A1871" s="0" t="s">
        <v>7703</v>
      </c>
      <c r="B1871" s="0" t="n">
        <v>2000</v>
      </c>
      <c r="C1871" s="0" t="n">
        <v>20.32</v>
      </c>
      <c r="D1871" s="0" t="n">
        <v>20.49</v>
      </c>
      <c r="E1871" s="0" t="n">
        <v>0</v>
      </c>
      <c r="F1871" s="0" t="n">
        <v>0</v>
      </c>
      <c r="G1871" s="0" t="n">
        <v>-0.38</v>
      </c>
      <c r="H1871" s="0" t="n">
        <v>-0.21</v>
      </c>
      <c r="I1871" s="0" t="n">
        <f aca="false">+G1871-H1871</f>
        <v>-0.17</v>
      </c>
      <c r="J1871" s="0" t="n">
        <f aca="false">D1871</f>
        <v>20.49</v>
      </c>
      <c r="K1871" s="0" t="n">
        <f aca="false">C1871</f>
        <v>20.32</v>
      </c>
      <c r="N1871" s="0" t="n">
        <f aca="false">'Central-Hudson Off Peak'!I1871</f>
        <v>-1.88</v>
      </c>
      <c r="O1871" s="0" t="n">
        <f aca="false">'Central-Hudson Off Peak'!D1871</f>
        <v>14.29</v>
      </c>
      <c r="P1871" s="1" t="n">
        <f aca="false">(O1871+N1871)-K1871</f>
        <v>-7.91</v>
      </c>
    </row>
    <row r="1872" customFormat="false" ht="12.75" hidden="false" customHeight="false" outlineLevel="0" collapsed="false">
      <c r="A1872" s="0" t="s">
        <v>7704</v>
      </c>
      <c r="B1872" s="0" t="n">
        <v>2000</v>
      </c>
      <c r="C1872" s="0" t="n">
        <v>34.79</v>
      </c>
      <c r="D1872" s="0" t="n">
        <v>35.08</v>
      </c>
      <c r="E1872" s="0" t="n">
        <v>0</v>
      </c>
      <c r="F1872" s="0" t="n">
        <v>0</v>
      </c>
      <c r="G1872" s="0" t="n">
        <v>-0.65</v>
      </c>
      <c r="H1872" s="0" t="n">
        <v>-0.36</v>
      </c>
      <c r="I1872" s="0" t="n">
        <f aca="false">+G1872-H1872</f>
        <v>-0.29</v>
      </c>
      <c r="J1872" s="0" t="n">
        <f aca="false">D1872</f>
        <v>35.08</v>
      </c>
      <c r="K1872" s="0" t="n">
        <f aca="false">C1872</f>
        <v>34.79</v>
      </c>
      <c r="N1872" s="0" t="n">
        <f aca="false">'Central-Hudson Off Peak'!I1872</f>
        <v>-3.22</v>
      </c>
      <c r="O1872" s="0" t="n">
        <f aca="false">'Central-Hudson Off Peak'!D1872</f>
        <v>38.01</v>
      </c>
      <c r="P1872" s="1" t="n">
        <f aca="false">(O1872+N1872)-K1872</f>
        <v>0</v>
      </c>
    </row>
    <row r="1873" customFormat="false" ht="12.75" hidden="false" customHeight="false" outlineLevel="0" collapsed="false">
      <c r="A1873" s="0" t="s">
        <v>7705</v>
      </c>
      <c r="B1873" s="0" t="n">
        <v>2000</v>
      </c>
      <c r="C1873" s="0" t="n">
        <v>20.63</v>
      </c>
      <c r="D1873" s="0" t="n">
        <v>20.58</v>
      </c>
      <c r="E1873" s="0" t="n">
        <v>0</v>
      </c>
      <c r="F1873" s="0" t="n">
        <v>0</v>
      </c>
      <c r="G1873" s="0" t="n">
        <v>-0.56</v>
      </c>
      <c r="H1873" s="0" t="n">
        <v>-0.61</v>
      </c>
      <c r="I1873" s="0" t="n">
        <f aca="false">+G1873-H1873</f>
        <v>0.0499999999999999</v>
      </c>
      <c r="J1873" s="0" t="n">
        <f aca="false">D1873</f>
        <v>20.58</v>
      </c>
      <c r="K1873" s="0" t="n">
        <f aca="false">C1873</f>
        <v>20.63</v>
      </c>
      <c r="N1873" s="0" t="n">
        <f aca="false">'Central-Hudson Off Peak'!I1873</f>
        <v>-1.97</v>
      </c>
      <c r="O1873" s="0" t="n">
        <f aca="false">'Central-Hudson Off Peak'!D1873</f>
        <v>22.6</v>
      </c>
      <c r="P1873" s="1" t="n">
        <f aca="false">(O1873+N1873)-K1873</f>
        <v>0</v>
      </c>
    </row>
    <row r="1874" customFormat="false" ht="12.75" hidden="false" customHeight="false" outlineLevel="0" collapsed="false">
      <c r="A1874" s="0" t="s">
        <v>7706</v>
      </c>
      <c r="B1874" s="0" t="n">
        <v>2000</v>
      </c>
      <c r="C1874" s="0" t="n">
        <v>20.63</v>
      </c>
      <c r="D1874" s="0" t="n">
        <v>20.58</v>
      </c>
      <c r="E1874" s="0" t="n">
        <v>0</v>
      </c>
      <c r="F1874" s="0" t="n">
        <v>0</v>
      </c>
      <c r="G1874" s="0" t="n">
        <v>-0.56</v>
      </c>
      <c r="H1874" s="0" t="n">
        <v>-0.61</v>
      </c>
      <c r="I1874" s="0" t="n">
        <f aca="false">+G1874-H1874</f>
        <v>0.0499999999999999</v>
      </c>
      <c r="J1874" s="0" t="n">
        <f aca="false">D1874</f>
        <v>20.58</v>
      </c>
      <c r="K1874" s="0" t="n">
        <f aca="false">C1874</f>
        <v>20.63</v>
      </c>
      <c r="N1874" s="0" t="n">
        <f aca="false">'Central-Hudson Off Peak'!I1874</f>
        <v>-1.97</v>
      </c>
      <c r="O1874" s="0" t="n">
        <f aca="false">'Central-Hudson Off Peak'!D1874</f>
        <v>22.6</v>
      </c>
      <c r="P1874" s="1" t="n">
        <f aca="false">(O1874+N1874)-K1874</f>
        <v>0</v>
      </c>
    </row>
    <row r="1875" customFormat="false" ht="12.75" hidden="false" customHeight="false" outlineLevel="0" collapsed="false">
      <c r="A1875" s="0" t="s">
        <v>7707</v>
      </c>
      <c r="B1875" s="0" t="n">
        <v>2000</v>
      </c>
      <c r="C1875" s="0" t="n">
        <v>19.52</v>
      </c>
      <c r="D1875" s="0" t="n">
        <v>19.48</v>
      </c>
      <c r="E1875" s="0" t="n">
        <v>0</v>
      </c>
      <c r="F1875" s="0" t="n">
        <v>0</v>
      </c>
      <c r="G1875" s="0" t="n">
        <v>-0.53</v>
      </c>
      <c r="H1875" s="0" t="n">
        <v>-0.57</v>
      </c>
      <c r="I1875" s="0" t="n">
        <f aca="false">+G1875-H1875</f>
        <v>0.0399999999999999</v>
      </c>
      <c r="J1875" s="0" t="n">
        <f aca="false">D1875</f>
        <v>19.48</v>
      </c>
      <c r="K1875" s="0" t="n">
        <f aca="false">C1875</f>
        <v>19.52</v>
      </c>
      <c r="N1875" s="0" t="n">
        <f aca="false">'Central-Hudson Off Peak'!I1875</f>
        <v>-1.86</v>
      </c>
      <c r="O1875" s="0" t="n">
        <f aca="false">'Central-Hudson Off Peak'!D1875</f>
        <v>21.38</v>
      </c>
      <c r="P1875" s="1" t="n">
        <f aca="false">(O1875+N1875)-K1875</f>
        <v>0</v>
      </c>
    </row>
    <row r="1876" customFormat="false" ht="12.75" hidden="false" customHeight="false" outlineLevel="0" collapsed="false">
      <c r="A1876" s="0" t="s">
        <v>7708</v>
      </c>
      <c r="B1876" s="0" t="n">
        <v>2000</v>
      </c>
      <c r="C1876" s="0" t="n">
        <v>20.24</v>
      </c>
      <c r="D1876" s="0" t="n">
        <v>20.2</v>
      </c>
      <c r="E1876" s="0" t="n">
        <v>0</v>
      </c>
      <c r="F1876" s="0" t="n">
        <v>0</v>
      </c>
      <c r="G1876" s="0" t="n">
        <v>-0.55</v>
      </c>
      <c r="H1876" s="0" t="n">
        <v>-0.59</v>
      </c>
      <c r="I1876" s="0" t="n">
        <f aca="false">+G1876-H1876</f>
        <v>0.0399999999999999</v>
      </c>
      <c r="J1876" s="0" t="n">
        <f aca="false">D1876</f>
        <v>20.2</v>
      </c>
      <c r="K1876" s="0" t="n">
        <f aca="false">C1876</f>
        <v>20.24</v>
      </c>
      <c r="N1876" s="0" t="n">
        <f aca="false">'Central-Hudson Off Peak'!I1876</f>
        <v>-1.93</v>
      </c>
      <c r="O1876" s="0" t="n">
        <f aca="false">'Central-Hudson Off Peak'!D1876</f>
        <v>22.17</v>
      </c>
      <c r="P1876" s="1" t="n">
        <f aca="false">(O1876+N1876)-K1876</f>
        <v>0</v>
      </c>
    </row>
    <row r="1877" customFormat="false" ht="12.75" hidden="false" customHeight="false" outlineLevel="0" collapsed="false">
      <c r="A1877" s="0" t="s">
        <v>7709</v>
      </c>
      <c r="B1877" s="0" t="n">
        <v>2000</v>
      </c>
      <c r="C1877" s="0" t="n">
        <v>20.54</v>
      </c>
      <c r="D1877" s="0" t="n">
        <v>20.5</v>
      </c>
      <c r="E1877" s="0" t="n">
        <v>0</v>
      </c>
      <c r="F1877" s="0" t="n">
        <v>0</v>
      </c>
      <c r="G1877" s="0" t="n">
        <v>-0.56</v>
      </c>
      <c r="H1877" s="0" t="n">
        <v>-0.6</v>
      </c>
      <c r="I1877" s="0" t="n">
        <f aca="false">+G1877-H1877</f>
        <v>0.0399999999999999</v>
      </c>
      <c r="J1877" s="0" t="n">
        <f aca="false">D1877</f>
        <v>20.5</v>
      </c>
      <c r="K1877" s="0" t="n">
        <f aca="false">C1877</f>
        <v>20.54</v>
      </c>
      <c r="N1877" s="0" t="n">
        <f aca="false">'Central-Hudson Off Peak'!I1877</f>
        <v>-1.96</v>
      </c>
      <c r="O1877" s="0" t="n">
        <f aca="false">'Central-Hudson Off Peak'!D1877</f>
        <v>22.5</v>
      </c>
      <c r="P1877" s="1" t="n">
        <f aca="false">(O1877+N1877)-K1877</f>
        <v>0</v>
      </c>
    </row>
    <row r="1878" customFormat="false" ht="12.75" hidden="false" customHeight="false" outlineLevel="0" collapsed="false">
      <c r="A1878" s="0" t="s">
        <v>7710</v>
      </c>
      <c r="B1878" s="0" t="n">
        <v>2000</v>
      </c>
      <c r="C1878" s="0" t="n">
        <v>36.63</v>
      </c>
      <c r="D1878" s="0" t="n">
        <v>36.54</v>
      </c>
      <c r="E1878" s="0" t="n">
        <v>0</v>
      </c>
      <c r="F1878" s="0" t="n">
        <v>0</v>
      </c>
      <c r="G1878" s="0" t="n">
        <v>-0.99</v>
      </c>
      <c r="H1878" s="0" t="n">
        <v>-1.08</v>
      </c>
      <c r="I1878" s="0" t="n">
        <f aca="false">+G1878-H1878</f>
        <v>0.0900000000000001</v>
      </c>
      <c r="J1878" s="0" t="n">
        <f aca="false">D1878</f>
        <v>36.54</v>
      </c>
      <c r="K1878" s="0" t="n">
        <f aca="false">C1878</f>
        <v>36.63</v>
      </c>
      <c r="N1878" s="0" t="n">
        <f aca="false">'Central-Hudson Off Peak'!I1878</f>
        <v>-3.49</v>
      </c>
      <c r="O1878" s="0" t="n">
        <f aca="false">'Central-Hudson Off Peak'!D1878</f>
        <v>40.12</v>
      </c>
      <c r="P1878" s="1" t="n">
        <f aca="false">(O1878+N1878)-K1878</f>
        <v>0</v>
      </c>
    </row>
    <row r="1879" customFormat="false" ht="12.75" hidden="false" customHeight="false" outlineLevel="0" collapsed="false">
      <c r="A1879" s="0" t="s">
        <v>7711</v>
      </c>
      <c r="B1879" s="0" t="n">
        <v>2000</v>
      </c>
      <c r="C1879" s="0" t="n">
        <v>39.51</v>
      </c>
      <c r="D1879" s="0" t="n">
        <v>39.42</v>
      </c>
      <c r="E1879" s="0" t="n">
        <v>0</v>
      </c>
      <c r="F1879" s="0" t="n">
        <v>0</v>
      </c>
      <c r="G1879" s="0" t="n">
        <v>-1.07</v>
      </c>
      <c r="H1879" s="0" t="n">
        <v>-1.16</v>
      </c>
      <c r="I1879" s="0" t="n">
        <f aca="false">+G1879-H1879</f>
        <v>0.0899999999999999</v>
      </c>
      <c r="J1879" s="0" t="n">
        <f aca="false">D1879</f>
        <v>39.42</v>
      </c>
      <c r="K1879" s="0" t="n">
        <f aca="false">C1879</f>
        <v>39.51</v>
      </c>
      <c r="N1879" s="0" t="n">
        <f aca="false">'Central-Hudson Off Peak'!I1879</f>
        <v>-3.76</v>
      </c>
      <c r="O1879" s="0" t="n">
        <f aca="false">'Central-Hudson Off Peak'!D1879</f>
        <v>43.27</v>
      </c>
      <c r="P1879" s="1" t="n">
        <f aca="false">(O1879+N1879)-K1879</f>
        <v>0</v>
      </c>
    </row>
    <row r="1880" customFormat="false" ht="12.75" hidden="false" customHeight="false" outlineLevel="0" collapsed="false">
      <c r="A1880" s="0" t="s">
        <v>7712</v>
      </c>
      <c r="B1880" s="0" t="n">
        <v>2000</v>
      </c>
      <c r="C1880" s="0" t="n">
        <v>44.54</v>
      </c>
      <c r="D1880" s="0" t="n">
        <v>44.44</v>
      </c>
      <c r="E1880" s="0" t="n">
        <v>0</v>
      </c>
      <c r="F1880" s="0" t="n">
        <v>0</v>
      </c>
      <c r="G1880" s="0" t="n">
        <v>-1.21</v>
      </c>
      <c r="H1880" s="0" t="n">
        <v>-1.31</v>
      </c>
      <c r="I1880" s="0" t="n">
        <f aca="false">+G1880-H1880</f>
        <v>0.1</v>
      </c>
      <c r="J1880" s="0" t="n">
        <f aca="false">D1880</f>
        <v>44.44</v>
      </c>
      <c r="K1880" s="0" t="n">
        <f aca="false">C1880</f>
        <v>44.54</v>
      </c>
      <c r="N1880" s="0" t="n">
        <f aca="false">'Central-Hudson Off Peak'!I1880</f>
        <v>-4.25</v>
      </c>
      <c r="O1880" s="0" t="n">
        <f aca="false">'Central-Hudson Off Peak'!D1880</f>
        <v>48.79</v>
      </c>
      <c r="P1880" s="1" t="n">
        <f aca="false">(O1880+N1880)-K1880</f>
        <v>0</v>
      </c>
    </row>
    <row r="1881" customFormat="false" ht="12.75" hidden="false" customHeight="false" outlineLevel="0" collapsed="false">
      <c r="A1881" s="0" t="s">
        <v>7713</v>
      </c>
      <c r="B1881" s="0" t="n">
        <v>2000</v>
      </c>
      <c r="C1881" s="0" t="n">
        <v>39.06</v>
      </c>
      <c r="D1881" s="0" t="n">
        <v>38.8</v>
      </c>
      <c r="E1881" s="0" t="n">
        <v>0</v>
      </c>
      <c r="F1881" s="0" t="n">
        <v>0</v>
      </c>
      <c r="G1881" s="0" t="n">
        <v>-0.84</v>
      </c>
      <c r="H1881" s="0" t="n">
        <v>-1.1</v>
      </c>
      <c r="I1881" s="0" t="n">
        <f aca="false">+G1881-H1881</f>
        <v>0.26</v>
      </c>
      <c r="J1881" s="0" t="n">
        <f aca="false">D1881</f>
        <v>38.8</v>
      </c>
      <c r="K1881" s="0" t="n">
        <f aca="false">C1881</f>
        <v>39.06</v>
      </c>
      <c r="N1881" s="0" t="n">
        <f aca="false">'Central-Hudson Off Peak'!I1881</f>
        <v>-3.41</v>
      </c>
      <c r="O1881" s="0" t="n">
        <f aca="false">'Central-Hudson Off Peak'!D1881</f>
        <v>42.47</v>
      </c>
      <c r="P1881" s="1" t="n">
        <f aca="false">(O1881+N1881)-K1881</f>
        <v>0</v>
      </c>
    </row>
    <row r="1882" customFormat="false" ht="12.75" hidden="false" customHeight="false" outlineLevel="0" collapsed="false">
      <c r="A1882" s="0" t="s">
        <v>7714</v>
      </c>
      <c r="B1882" s="0" t="n">
        <v>2000</v>
      </c>
      <c r="C1882" s="0" t="n">
        <v>32.76</v>
      </c>
      <c r="D1882" s="0" t="n">
        <v>32.54</v>
      </c>
      <c r="E1882" s="0" t="n">
        <v>0</v>
      </c>
      <c r="F1882" s="0" t="n">
        <v>0</v>
      </c>
      <c r="G1882" s="0" t="n">
        <v>-0.7</v>
      </c>
      <c r="H1882" s="0" t="n">
        <v>-0.92</v>
      </c>
      <c r="I1882" s="0" t="n">
        <f aca="false">+G1882-H1882</f>
        <v>0.22</v>
      </c>
      <c r="J1882" s="0" t="n">
        <f aca="false">D1882</f>
        <v>32.54</v>
      </c>
      <c r="K1882" s="0" t="n">
        <f aca="false">C1882</f>
        <v>32.76</v>
      </c>
      <c r="N1882" s="0" t="n">
        <f aca="false">'Central-Hudson Off Peak'!I1882</f>
        <v>-2.85</v>
      </c>
      <c r="O1882" s="0" t="n">
        <f aca="false">'Central-Hudson Off Peak'!D1882</f>
        <v>35.61</v>
      </c>
      <c r="P1882" s="1" t="n">
        <f aca="false">(O1882+N1882)-K1882</f>
        <v>0</v>
      </c>
    </row>
    <row r="1883" customFormat="false" ht="12.75" hidden="false" customHeight="false" outlineLevel="0" collapsed="false">
      <c r="A1883" s="0" t="s">
        <v>7715</v>
      </c>
      <c r="B1883" s="0" t="n">
        <v>2000</v>
      </c>
      <c r="C1883" s="0" t="n">
        <v>15.45</v>
      </c>
      <c r="D1883" s="0" t="n">
        <v>15.34</v>
      </c>
      <c r="E1883" s="0" t="n">
        <v>0</v>
      </c>
      <c r="F1883" s="0" t="n">
        <v>0</v>
      </c>
      <c r="G1883" s="0" t="n">
        <v>-0.33</v>
      </c>
      <c r="H1883" s="0" t="n">
        <v>-0.44</v>
      </c>
      <c r="I1883" s="0" t="n">
        <f aca="false">+G1883-H1883</f>
        <v>0.11</v>
      </c>
      <c r="J1883" s="0" t="n">
        <f aca="false">D1883</f>
        <v>15.34</v>
      </c>
      <c r="K1883" s="0" t="n">
        <f aca="false">C1883</f>
        <v>15.45</v>
      </c>
      <c r="N1883" s="0" t="n">
        <f aca="false">'Central-Hudson Off Peak'!I1883</f>
        <v>-1.34</v>
      </c>
      <c r="O1883" s="0" t="n">
        <f aca="false">'Central-Hudson Off Peak'!D1883</f>
        <v>16.79</v>
      </c>
      <c r="P1883" s="1" t="n">
        <f aca="false">(O1883+N1883)-K1883</f>
        <v>0</v>
      </c>
    </row>
    <row r="1884" customFormat="false" ht="12.75" hidden="false" customHeight="false" outlineLevel="0" collapsed="false">
      <c r="A1884" s="0" t="s">
        <v>7716</v>
      </c>
      <c r="B1884" s="0" t="n">
        <v>2000</v>
      </c>
      <c r="C1884" s="0" t="n">
        <v>16.69</v>
      </c>
      <c r="D1884" s="0" t="n">
        <v>16.58</v>
      </c>
      <c r="E1884" s="0" t="n">
        <v>0</v>
      </c>
      <c r="F1884" s="0" t="n">
        <v>0</v>
      </c>
      <c r="G1884" s="0" t="n">
        <v>-0.36</v>
      </c>
      <c r="H1884" s="0" t="n">
        <v>-0.47</v>
      </c>
      <c r="I1884" s="0" t="n">
        <f aca="false">+G1884-H1884</f>
        <v>0.11</v>
      </c>
      <c r="J1884" s="0" t="n">
        <f aca="false">D1884</f>
        <v>16.58</v>
      </c>
      <c r="K1884" s="0" t="n">
        <f aca="false">C1884</f>
        <v>16.69</v>
      </c>
      <c r="N1884" s="0" t="n">
        <f aca="false">'Central-Hudson Off Peak'!I1884</f>
        <v>-1.46</v>
      </c>
      <c r="O1884" s="0" t="n">
        <f aca="false">'Central-Hudson Off Peak'!D1884</f>
        <v>18.15</v>
      </c>
      <c r="P1884" s="1" t="n">
        <f aca="false">(O1884+N1884)-K1884</f>
        <v>0</v>
      </c>
    </row>
    <row r="1885" customFormat="false" ht="12.75" hidden="false" customHeight="false" outlineLevel="0" collapsed="false">
      <c r="A1885" s="0" t="s">
        <v>7717</v>
      </c>
      <c r="B1885" s="0" t="n">
        <v>2000</v>
      </c>
      <c r="C1885" s="0" t="n">
        <v>16.69</v>
      </c>
      <c r="D1885" s="0" t="n">
        <v>16.58</v>
      </c>
      <c r="E1885" s="0" t="n">
        <v>0</v>
      </c>
      <c r="F1885" s="0" t="n">
        <v>0</v>
      </c>
      <c r="G1885" s="0" t="n">
        <v>-0.36</v>
      </c>
      <c r="H1885" s="0" t="n">
        <v>-0.47</v>
      </c>
      <c r="I1885" s="0" t="n">
        <f aca="false">+G1885-H1885</f>
        <v>0.11</v>
      </c>
      <c r="J1885" s="0" t="n">
        <f aca="false">D1885</f>
        <v>16.58</v>
      </c>
      <c r="K1885" s="0" t="n">
        <f aca="false">C1885</f>
        <v>16.69</v>
      </c>
      <c r="N1885" s="0" t="n">
        <f aca="false">'Central-Hudson Off Peak'!I1885</f>
        <v>-1.46</v>
      </c>
      <c r="O1885" s="0" t="n">
        <f aca="false">'Central-Hudson Off Peak'!D1885</f>
        <v>18.15</v>
      </c>
      <c r="P1885" s="1" t="n">
        <f aca="false">(O1885+N1885)-K1885</f>
        <v>0</v>
      </c>
    </row>
    <row r="1886" customFormat="false" ht="12.75" hidden="false" customHeight="false" outlineLevel="0" collapsed="false">
      <c r="A1886" s="0" t="s">
        <v>7718</v>
      </c>
      <c r="B1886" s="0" t="n">
        <v>2000</v>
      </c>
      <c r="C1886" s="0" t="n">
        <v>20.1</v>
      </c>
      <c r="D1886" s="0" t="n">
        <v>19.96</v>
      </c>
      <c r="E1886" s="0" t="n">
        <v>0</v>
      </c>
      <c r="F1886" s="0" t="n">
        <v>0</v>
      </c>
      <c r="G1886" s="0" t="n">
        <v>-0.43</v>
      </c>
      <c r="H1886" s="0" t="n">
        <v>-0.57</v>
      </c>
      <c r="I1886" s="0" t="n">
        <f aca="false">+G1886-H1886</f>
        <v>0.14</v>
      </c>
      <c r="J1886" s="0" t="n">
        <f aca="false">D1886</f>
        <v>19.96</v>
      </c>
      <c r="K1886" s="0" t="n">
        <f aca="false">C1886</f>
        <v>20.1</v>
      </c>
      <c r="N1886" s="0" t="n">
        <f aca="false">'Central-Hudson Off Peak'!I1886</f>
        <v>-1.75</v>
      </c>
      <c r="O1886" s="0" t="n">
        <f aca="false">'Central-Hudson Off Peak'!D1886</f>
        <v>21.85</v>
      </c>
      <c r="P1886" s="1" t="n">
        <f aca="false">(O1886+N1886)-K1886</f>
        <v>0</v>
      </c>
    </row>
    <row r="1887" customFormat="false" ht="12.75" hidden="false" customHeight="false" outlineLevel="0" collapsed="false">
      <c r="A1887" s="0" t="s">
        <v>7719</v>
      </c>
      <c r="B1887" s="0" t="n">
        <v>2000</v>
      </c>
      <c r="C1887" s="0" t="n">
        <v>28.83</v>
      </c>
      <c r="D1887" s="0" t="n">
        <v>28.64</v>
      </c>
      <c r="E1887" s="0" t="n">
        <v>0</v>
      </c>
      <c r="F1887" s="0" t="n">
        <v>0</v>
      </c>
      <c r="G1887" s="0" t="n">
        <v>-0.62</v>
      </c>
      <c r="H1887" s="0" t="n">
        <v>-0.81</v>
      </c>
      <c r="I1887" s="0" t="n">
        <f aca="false">+G1887-H1887</f>
        <v>0.19</v>
      </c>
      <c r="J1887" s="0" t="n">
        <f aca="false">D1887</f>
        <v>28.64</v>
      </c>
      <c r="K1887" s="0" t="n">
        <f aca="false">C1887</f>
        <v>28.83</v>
      </c>
      <c r="N1887" s="0" t="n">
        <f aca="false">'Central-Hudson Off Peak'!I1887</f>
        <v>-2.51</v>
      </c>
      <c r="O1887" s="0" t="n">
        <f aca="false">'Central-Hudson Off Peak'!D1887</f>
        <v>31.34</v>
      </c>
      <c r="P1887" s="1" t="n">
        <f aca="false">(O1887+N1887)-K1887</f>
        <v>0</v>
      </c>
    </row>
    <row r="1888" customFormat="false" ht="12.75" hidden="false" customHeight="false" outlineLevel="0" collapsed="false">
      <c r="A1888" s="0" t="s">
        <v>7720</v>
      </c>
      <c r="B1888" s="0" t="n">
        <v>2000</v>
      </c>
      <c r="C1888" s="0" t="n">
        <v>42.56</v>
      </c>
      <c r="D1888" s="0" t="n">
        <v>42.27</v>
      </c>
      <c r="E1888" s="0" t="n">
        <v>0</v>
      </c>
      <c r="F1888" s="0" t="n">
        <v>0</v>
      </c>
      <c r="G1888" s="0" t="n">
        <v>-0.91</v>
      </c>
      <c r="H1888" s="0" t="n">
        <v>-1.2</v>
      </c>
      <c r="I1888" s="0" t="n">
        <f aca="false">+G1888-H1888</f>
        <v>0.29</v>
      </c>
      <c r="J1888" s="0" t="n">
        <f aca="false">D1888</f>
        <v>42.27</v>
      </c>
      <c r="K1888" s="0" t="n">
        <f aca="false">C1888</f>
        <v>42.56</v>
      </c>
      <c r="N1888" s="0" t="n">
        <f aca="false">'Central-Hudson Off Peak'!I1888</f>
        <v>-3.71</v>
      </c>
      <c r="O1888" s="0" t="n">
        <f aca="false">'Central-Hudson Off Peak'!D1888</f>
        <v>46.27</v>
      </c>
      <c r="P1888" s="1" t="n">
        <f aca="false">(O1888+N1888)-K1888</f>
        <v>0</v>
      </c>
    </row>
    <row r="1889" customFormat="false" ht="12.75" hidden="false" customHeight="false" outlineLevel="0" collapsed="false">
      <c r="A1889" s="0" t="s">
        <v>7721</v>
      </c>
      <c r="B1889" s="0" t="n">
        <v>2000</v>
      </c>
      <c r="C1889" s="0" t="n">
        <v>24.77</v>
      </c>
      <c r="D1889" s="0" t="n">
        <v>25.16</v>
      </c>
      <c r="E1889" s="0" t="n">
        <v>-1.93</v>
      </c>
      <c r="F1889" s="0" t="n">
        <v>-2.05</v>
      </c>
      <c r="G1889" s="0" t="n">
        <v>-0.54</v>
      </c>
      <c r="H1889" s="0" t="n">
        <v>-0.27</v>
      </c>
      <c r="I1889" s="0" t="n">
        <f aca="false">+G1889-H1889</f>
        <v>-0.27</v>
      </c>
      <c r="J1889" s="0" t="n">
        <f aca="false">D1889</f>
        <v>25.16</v>
      </c>
      <c r="K1889" s="0" t="n">
        <f aca="false">C1889</f>
        <v>24.77</v>
      </c>
      <c r="N1889" s="0" t="n">
        <f aca="false">'Central-Hudson Off Peak'!I1889</f>
        <v>-2.2</v>
      </c>
      <c r="O1889" s="0" t="n">
        <f aca="false">'Central-Hudson Off Peak'!D1889</f>
        <v>40.64</v>
      </c>
      <c r="P1889" s="1" t="n">
        <f aca="false">(O1889+N1889)-K1889</f>
        <v>13.67</v>
      </c>
    </row>
    <row r="1890" customFormat="false" ht="12.75" hidden="false" customHeight="false" outlineLevel="0" collapsed="false">
      <c r="A1890" s="0" t="s">
        <v>7722</v>
      </c>
      <c r="B1890" s="0" t="n">
        <v>2000</v>
      </c>
      <c r="C1890" s="0" t="n">
        <v>18.89</v>
      </c>
      <c r="D1890" s="0" t="n">
        <v>19.06</v>
      </c>
      <c r="E1890" s="0" t="n">
        <v>1.52</v>
      </c>
      <c r="F1890" s="0" t="n">
        <v>1.59</v>
      </c>
      <c r="G1890" s="0" t="n">
        <v>-0.48</v>
      </c>
      <c r="H1890" s="0" t="n">
        <v>-0.24</v>
      </c>
      <c r="I1890" s="0" t="n">
        <f aca="false">+G1890-H1890</f>
        <v>-0.24</v>
      </c>
      <c r="J1890" s="0" t="n">
        <f aca="false">D1890</f>
        <v>19.06</v>
      </c>
      <c r="K1890" s="0" t="n">
        <f aca="false">C1890</f>
        <v>18.89</v>
      </c>
      <c r="N1890" s="0" t="n">
        <f aca="false">'Central-Hudson Off Peak'!I1890</f>
        <v>-1.97</v>
      </c>
      <c r="O1890" s="0" t="n">
        <f aca="false">'Central-Hudson Off Peak'!D1890</f>
        <v>38.69</v>
      </c>
      <c r="P1890" s="1" t="n">
        <f aca="false">(O1890+N1890)-K1890</f>
        <v>17.83</v>
      </c>
    </row>
    <row r="1891" customFormat="false" ht="12.75" hidden="false" customHeight="false" outlineLevel="0" collapsed="false">
      <c r="A1891" s="0" t="s">
        <v>7723</v>
      </c>
      <c r="B1891" s="0" t="n">
        <v>2000</v>
      </c>
      <c r="C1891" s="0" t="n">
        <v>13.99</v>
      </c>
      <c r="D1891" s="0" t="n">
        <v>13.82</v>
      </c>
      <c r="E1891" s="0" t="n">
        <v>-0.1</v>
      </c>
      <c r="F1891" s="0" t="n">
        <v>0.23</v>
      </c>
      <c r="G1891" s="0" t="n">
        <v>-0.33</v>
      </c>
      <c r="H1891" s="0" t="n">
        <v>-0.17</v>
      </c>
      <c r="I1891" s="0" t="n">
        <f aca="false">+G1891-H1891</f>
        <v>-0.16</v>
      </c>
      <c r="J1891" s="0" t="n">
        <f aca="false">D1891</f>
        <v>13.82</v>
      </c>
      <c r="K1891" s="0" t="n">
        <f aca="false">C1891</f>
        <v>13.99</v>
      </c>
      <c r="N1891" s="0" t="n">
        <f aca="false">'Central-Hudson Off Peak'!I1891</f>
        <v>-1.34</v>
      </c>
      <c r="O1891" s="0" t="n">
        <f aca="false">'Central-Hudson Off Peak'!D1891</f>
        <v>15.57</v>
      </c>
      <c r="P1891" s="1" t="n">
        <f aca="false">(O1891+N1891)-K1891</f>
        <v>0.24</v>
      </c>
    </row>
    <row r="1892" customFormat="false" ht="12.75" hidden="false" customHeight="false" outlineLevel="0" collapsed="false">
      <c r="A1892" s="0" t="s">
        <v>7724</v>
      </c>
      <c r="B1892" s="0" t="n">
        <v>2000</v>
      </c>
      <c r="C1892" s="0" t="n">
        <v>11.97</v>
      </c>
      <c r="D1892" s="0" t="n">
        <v>12.11</v>
      </c>
      <c r="E1892" s="0" t="n">
        <v>0</v>
      </c>
      <c r="F1892" s="0" t="n">
        <v>0</v>
      </c>
      <c r="G1892" s="0" t="n">
        <v>-0.28</v>
      </c>
      <c r="H1892" s="0" t="n">
        <v>-0.14</v>
      </c>
      <c r="I1892" s="0" t="n">
        <f aca="false">+G1892-H1892</f>
        <v>-0.14</v>
      </c>
      <c r="J1892" s="0" t="n">
        <f aca="false">D1892</f>
        <v>12.11</v>
      </c>
      <c r="K1892" s="0" t="n">
        <f aca="false">C1892</f>
        <v>11.97</v>
      </c>
      <c r="N1892" s="0" t="n">
        <f aca="false">'Central-Hudson Off Peak'!I1892</f>
        <v>-1.15</v>
      </c>
      <c r="O1892" s="0" t="n">
        <f aca="false">'Central-Hudson Off Peak'!D1892</f>
        <v>13.12</v>
      </c>
      <c r="P1892" s="1" t="n">
        <f aca="false">(O1892+N1892)-K1892</f>
        <v>0</v>
      </c>
    </row>
    <row r="1893" customFormat="false" ht="12.75" hidden="false" customHeight="false" outlineLevel="0" collapsed="false">
      <c r="A1893" s="0" t="s">
        <v>7725</v>
      </c>
      <c r="B1893" s="0" t="n">
        <v>2000</v>
      </c>
      <c r="C1893" s="0" t="n">
        <v>11.47</v>
      </c>
      <c r="D1893" s="0" t="n">
        <v>11.6</v>
      </c>
      <c r="E1893" s="0" t="n">
        <v>0</v>
      </c>
      <c r="F1893" s="0" t="n">
        <v>0</v>
      </c>
      <c r="G1893" s="0" t="n">
        <v>-0.27</v>
      </c>
      <c r="H1893" s="0" t="n">
        <v>-0.14</v>
      </c>
      <c r="I1893" s="0" t="n">
        <f aca="false">+G1893-H1893</f>
        <v>-0.13</v>
      </c>
      <c r="J1893" s="0" t="n">
        <f aca="false">D1893</f>
        <v>11.6</v>
      </c>
      <c r="K1893" s="0" t="n">
        <f aca="false">C1893</f>
        <v>11.47</v>
      </c>
      <c r="N1893" s="0" t="n">
        <f aca="false">'Central-Hudson Off Peak'!I1893</f>
        <v>-1.11</v>
      </c>
      <c r="O1893" s="0" t="n">
        <f aca="false">'Central-Hudson Off Peak'!D1893</f>
        <v>12.58</v>
      </c>
      <c r="P1893" s="1" t="n">
        <f aca="false">(O1893+N1893)-K1893</f>
        <v>0</v>
      </c>
    </row>
    <row r="1894" customFormat="false" ht="12.75" hidden="false" customHeight="false" outlineLevel="0" collapsed="false">
      <c r="A1894" s="0" t="s">
        <v>7726</v>
      </c>
      <c r="B1894" s="0" t="n">
        <v>2000</v>
      </c>
      <c r="C1894" s="0" t="n">
        <v>13.33</v>
      </c>
      <c r="D1894" s="0" t="n">
        <v>13.48</v>
      </c>
      <c r="E1894" s="0" t="n">
        <v>0</v>
      </c>
      <c r="F1894" s="0" t="n">
        <v>0</v>
      </c>
      <c r="G1894" s="0" t="n">
        <v>-0.31</v>
      </c>
      <c r="H1894" s="0" t="n">
        <v>-0.16</v>
      </c>
      <c r="I1894" s="0" t="n">
        <f aca="false">+G1894-H1894</f>
        <v>-0.15</v>
      </c>
      <c r="J1894" s="0" t="n">
        <f aca="false">D1894</f>
        <v>13.48</v>
      </c>
      <c r="K1894" s="0" t="n">
        <f aca="false">C1894</f>
        <v>13.33</v>
      </c>
      <c r="N1894" s="0" t="n">
        <f aca="false">'Central-Hudson Off Peak'!I1894</f>
        <v>-1.28</v>
      </c>
      <c r="O1894" s="0" t="n">
        <f aca="false">'Central-Hudson Off Peak'!D1894</f>
        <v>14.61</v>
      </c>
      <c r="P1894" s="1" t="n">
        <f aca="false">(O1894+N1894)-K1894</f>
        <v>0</v>
      </c>
    </row>
    <row r="1895" customFormat="false" ht="12.75" hidden="false" customHeight="false" outlineLevel="0" collapsed="false">
      <c r="A1895" s="0" t="s">
        <v>7727</v>
      </c>
      <c r="B1895" s="0" t="n">
        <v>2000</v>
      </c>
      <c r="C1895" s="0" t="n">
        <v>14.67</v>
      </c>
      <c r="D1895" s="0" t="n">
        <v>14.84</v>
      </c>
      <c r="E1895" s="0" t="n">
        <v>0</v>
      </c>
      <c r="F1895" s="0" t="n">
        <v>0</v>
      </c>
      <c r="G1895" s="0" t="n">
        <v>-0.35</v>
      </c>
      <c r="H1895" s="0" t="n">
        <v>-0.18</v>
      </c>
      <c r="I1895" s="0" t="n">
        <f aca="false">+G1895-H1895</f>
        <v>-0.17</v>
      </c>
      <c r="J1895" s="0" t="n">
        <f aca="false">D1895</f>
        <v>14.84</v>
      </c>
      <c r="K1895" s="0" t="n">
        <f aca="false">C1895</f>
        <v>14.67</v>
      </c>
      <c r="N1895" s="0" t="n">
        <f aca="false">'Central-Hudson Off Peak'!I1895</f>
        <v>-1.42</v>
      </c>
      <c r="O1895" s="0" t="n">
        <f aca="false">'Central-Hudson Off Peak'!D1895</f>
        <v>16.09</v>
      </c>
      <c r="P1895" s="1" t="n">
        <f aca="false">(O1895+N1895)-K1895</f>
        <v>0</v>
      </c>
    </row>
    <row r="1896" customFormat="false" ht="12.75" hidden="false" customHeight="false" outlineLevel="0" collapsed="false">
      <c r="A1896" s="0" t="s">
        <v>7728</v>
      </c>
      <c r="B1896" s="0" t="n">
        <v>2000</v>
      </c>
      <c r="C1896" s="0" t="n">
        <v>17.53</v>
      </c>
      <c r="D1896" s="0" t="n">
        <v>17.73</v>
      </c>
      <c r="E1896" s="0" t="n">
        <v>0</v>
      </c>
      <c r="F1896" s="0" t="n">
        <v>0</v>
      </c>
      <c r="G1896" s="0" t="n">
        <v>-0.41</v>
      </c>
      <c r="H1896" s="0" t="n">
        <v>-0.21</v>
      </c>
      <c r="I1896" s="0" t="n">
        <f aca="false">+G1896-H1896</f>
        <v>-0.2</v>
      </c>
      <c r="J1896" s="0" t="n">
        <f aca="false">D1896</f>
        <v>17.73</v>
      </c>
      <c r="K1896" s="0" t="n">
        <f aca="false">C1896</f>
        <v>17.53</v>
      </c>
      <c r="N1896" s="0" t="n">
        <f aca="false">'Central-Hudson Off Peak'!I1896</f>
        <v>-1.69</v>
      </c>
      <c r="O1896" s="0" t="n">
        <f aca="false">'Central-Hudson Off Peak'!D1896</f>
        <v>36.51</v>
      </c>
      <c r="P1896" s="1" t="n">
        <f aca="false">(O1896+N1896)-K1896</f>
        <v>17.29</v>
      </c>
    </row>
    <row r="1897" customFormat="false" ht="12.75" hidden="false" customHeight="false" outlineLevel="0" collapsed="false">
      <c r="A1897" s="0" t="s">
        <v>7729</v>
      </c>
      <c r="B1897" s="0" t="n">
        <v>2000</v>
      </c>
      <c r="C1897" s="0" t="n">
        <v>20.15</v>
      </c>
      <c r="D1897" s="0" t="n">
        <v>20.39</v>
      </c>
      <c r="E1897" s="0" t="n">
        <v>0</v>
      </c>
      <c r="F1897" s="0" t="n">
        <v>0</v>
      </c>
      <c r="G1897" s="0" t="n">
        <v>-0.48</v>
      </c>
      <c r="H1897" s="0" t="n">
        <v>-0.24</v>
      </c>
      <c r="I1897" s="0" t="n">
        <f aca="false">+G1897-H1897</f>
        <v>-0.24</v>
      </c>
      <c r="J1897" s="0" t="n">
        <f aca="false">D1897</f>
        <v>20.39</v>
      </c>
      <c r="K1897" s="0" t="n">
        <f aca="false">C1897</f>
        <v>20.15</v>
      </c>
      <c r="N1897" s="0" t="n">
        <f aca="false">'Central-Hudson Off Peak'!I1897</f>
        <v>-1.95</v>
      </c>
      <c r="O1897" s="0" t="n">
        <f aca="false">'Central-Hudson Off Peak'!D1897</f>
        <v>43.26</v>
      </c>
      <c r="P1897" s="1" t="n">
        <f aca="false">(O1897+N1897)-K1897</f>
        <v>21.16</v>
      </c>
    </row>
    <row r="1898" customFormat="false" ht="12.75" hidden="false" customHeight="false" outlineLevel="0" collapsed="false">
      <c r="A1898" s="0" t="s">
        <v>7730</v>
      </c>
      <c r="B1898" s="0" t="n">
        <v>2000</v>
      </c>
      <c r="C1898" s="0" t="n">
        <v>19.11</v>
      </c>
      <c r="D1898" s="0" t="n">
        <v>19.33</v>
      </c>
      <c r="E1898" s="0" t="n">
        <v>0</v>
      </c>
      <c r="F1898" s="0" t="n">
        <v>0</v>
      </c>
      <c r="G1898" s="0" t="n">
        <v>-0.45</v>
      </c>
      <c r="H1898" s="0" t="n">
        <v>-0.23</v>
      </c>
      <c r="I1898" s="0" t="n">
        <f aca="false">+G1898-H1898</f>
        <v>-0.22</v>
      </c>
      <c r="J1898" s="0" t="n">
        <f aca="false">D1898</f>
        <v>19.33</v>
      </c>
      <c r="K1898" s="0" t="n">
        <f aca="false">C1898</f>
        <v>19.11</v>
      </c>
      <c r="N1898" s="0" t="n">
        <f aca="false">'Central-Hudson Off Peak'!I1898</f>
        <v>-1.84</v>
      </c>
      <c r="O1898" s="0" t="n">
        <f aca="false">'Central-Hudson Off Peak'!D1898</f>
        <v>45.2</v>
      </c>
      <c r="P1898" s="1" t="n">
        <f aca="false">(O1898+N1898)-K1898</f>
        <v>24.25</v>
      </c>
    </row>
    <row r="1899" customFormat="false" ht="12.75" hidden="false" customHeight="false" outlineLevel="0" collapsed="false">
      <c r="A1899" s="0" t="s">
        <v>7731</v>
      </c>
      <c r="B1899" s="0" t="n">
        <v>2000</v>
      </c>
      <c r="C1899" s="0" t="n">
        <v>19.37</v>
      </c>
      <c r="D1899" s="0" t="n">
        <v>19.6</v>
      </c>
      <c r="E1899" s="0" t="n">
        <v>0</v>
      </c>
      <c r="F1899" s="0" t="n">
        <v>0</v>
      </c>
      <c r="G1899" s="0" t="n">
        <v>-0.46</v>
      </c>
      <c r="H1899" s="0" t="n">
        <v>-0.23</v>
      </c>
      <c r="I1899" s="0" t="n">
        <f aca="false">+G1899-H1899</f>
        <v>-0.23</v>
      </c>
      <c r="J1899" s="0" t="n">
        <f aca="false">D1899</f>
        <v>19.6</v>
      </c>
      <c r="K1899" s="0" t="n">
        <f aca="false">C1899</f>
        <v>19.37</v>
      </c>
      <c r="N1899" s="0" t="n">
        <f aca="false">'Central-Hudson Off Peak'!I1899</f>
        <v>-1.87</v>
      </c>
      <c r="O1899" s="0" t="n">
        <f aca="false">'Central-Hudson Off Peak'!D1899</f>
        <v>47.29</v>
      </c>
      <c r="P1899" s="1" t="n">
        <f aca="false">(O1899+N1899)-K1899</f>
        <v>26.05</v>
      </c>
    </row>
    <row r="1900" customFormat="false" ht="12.75" hidden="false" customHeight="false" outlineLevel="0" collapsed="false">
      <c r="A1900" s="0" t="s">
        <v>7732</v>
      </c>
      <c r="B1900" s="0" t="n">
        <v>2000</v>
      </c>
      <c r="C1900" s="0" t="n">
        <v>19.77</v>
      </c>
      <c r="D1900" s="0" t="n">
        <v>20</v>
      </c>
      <c r="E1900" s="0" t="n">
        <v>0</v>
      </c>
      <c r="F1900" s="0" t="n">
        <v>0</v>
      </c>
      <c r="G1900" s="0" t="n">
        <v>-0.47</v>
      </c>
      <c r="H1900" s="0" t="n">
        <v>-0.24</v>
      </c>
      <c r="I1900" s="0" t="n">
        <f aca="false">+G1900-H1900</f>
        <v>-0.23</v>
      </c>
      <c r="J1900" s="0" t="n">
        <f aca="false">D1900</f>
        <v>20</v>
      </c>
      <c r="K1900" s="0" t="n">
        <f aca="false">C1900</f>
        <v>19.77</v>
      </c>
      <c r="N1900" s="0" t="n">
        <f aca="false">'Central-Hudson Off Peak'!I1900</f>
        <v>-1.91</v>
      </c>
      <c r="O1900" s="0" t="n">
        <f aca="false">'Central-Hudson Off Peak'!D1900</f>
        <v>47.35</v>
      </c>
      <c r="P1900" s="1" t="n">
        <f aca="false">(O1900+N1900)-K1900</f>
        <v>25.67</v>
      </c>
    </row>
    <row r="1901" customFormat="false" ht="12.75" hidden="false" customHeight="false" outlineLevel="0" collapsed="false">
      <c r="A1901" s="0" t="s">
        <v>7733</v>
      </c>
      <c r="B1901" s="0" t="n">
        <v>2000</v>
      </c>
      <c r="C1901" s="0" t="n">
        <v>19.77</v>
      </c>
      <c r="D1901" s="0" t="n">
        <v>20</v>
      </c>
      <c r="E1901" s="0" t="n">
        <v>0</v>
      </c>
      <c r="F1901" s="0" t="n">
        <v>0</v>
      </c>
      <c r="G1901" s="0" t="n">
        <v>-0.47</v>
      </c>
      <c r="H1901" s="0" t="n">
        <v>-0.24</v>
      </c>
      <c r="I1901" s="0" t="n">
        <f aca="false">+G1901-H1901</f>
        <v>-0.23</v>
      </c>
      <c r="J1901" s="0" t="n">
        <f aca="false">D1901</f>
        <v>20</v>
      </c>
      <c r="K1901" s="0" t="n">
        <f aca="false">C1901</f>
        <v>19.77</v>
      </c>
      <c r="N1901" s="0" t="n">
        <f aca="false">'Central-Hudson Off Peak'!I1901</f>
        <v>-1.91</v>
      </c>
      <c r="O1901" s="0" t="n">
        <f aca="false">'Central-Hudson Off Peak'!D1901</f>
        <v>47.59</v>
      </c>
      <c r="P1901" s="1" t="n">
        <f aca="false">(O1901+N1901)-K1901</f>
        <v>25.91</v>
      </c>
    </row>
    <row r="1902" customFormat="false" ht="12.75" hidden="false" customHeight="false" outlineLevel="0" collapsed="false">
      <c r="A1902" s="0" t="s">
        <v>7734</v>
      </c>
      <c r="B1902" s="0" t="n">
        <v>2000</v>
      </c>
      <c r="C1902" s="0" t="n">
        <v>19.77</v>
      </c>
      <c r="D1902" s="0" t="n">
        <v>20</v>
      </c>
      <c r="E1902" s="0" t="n">
        <v>0</v>
      </c>
      <c r="F1902" s="0" t="n">
        <v>0</v>
      </c>
      <c r="G1902" s="0" t="n">
        <v>-0.47</v>
      </c>
      <c r="H1902" s="0" t="n">
        <v>-0.24</v>
      </c>
      <c r="I1902" s="0" t="n">
        <f aca="false">+G1902-H1902</f>
        <v>-0.23</v>
      </c>
      <c r="J1902" s="0" t="n">
        <f aca="false">D1902</f>
        <v>20</v>
      </c>
      <c r="K1902" s="0" t="n">
        <f aca="false">C1902</f>
        <v>19.77</v>
      </c>
      <c r="N1902" s="0" t="n">
        <f aca="false">'Central-Hudson Off Peak'!I1902</f>
        <v>-1.91</v>
      </c>
      <c r="O1902" s="0" t="n">
        <f aca="false">'Central-Hudson Off Peak'!D1902</f>
        <v>47.59</v>
      </c>
      <c r="P1902" s="1" t="n">
        <f aca="false">(O1902+N1902)-K1902</f>
        <v>25.91</v>
      </c>
    </row>
    <row r="1903" customFormat="false" ht="12.75" hidden="false" customHeight="false" outlineLevel="0" collapsed="false">
      <c r="A1903" s="0" t="s">
        <v>7735</v>
      </c>
      <c r="B1903" s="0" t="n">
        <v>2000</v>
      </c>
      <c r="C1903" s="0" t="n">
        <v>19.24</v>
      </c>
      <c r="D1903" s="0" t="n">
        <v>19.47</v>
      </c>
      <c r="E1903" s="0" t="n">
        <v>0</v>
      </c>
      <c r="F1903" s="0" t="n">
        <v>0</v>
      </c>
      <c r="G1903" s="0" t="n">
        <v>-0.46</v>
      </c>
      <c r="H1903" s="0" t="n">
        <v>-0.23</v>
      </c>
      <c r="I1903" s="0" t="n">
        <f aca="false">+G1903-H1903</f>
        <v>-0.23</v>
      </c>
      <c r="J1903" s="0" t="n">
        <f aca="false">D1903</f>
        <v>19.47</v>
      </c>
      <c r="K1903" s="0" t="n">
        <f aca="false">C1903</f>
        <v>19.24</v>
      </c>
      <c r="N1903" s="0" t="n">
        <f aca="false">'Central-Hudson Off Peak'!I1903</f>
        <v>-1.86</v>
      </c>
      <c r="O1903" s="0" t="n">
        <f aca="false">'Central-Hudson Off Peak'!D1903</f>
        <v>47.45</v>
      </c>
      <c r="P1903" s="1" t="n">
        <f aca="false">(O1903+N1903)-K1903</f>
        <v>26.35</v>
      </c>
    </row>
    <row r="1904" customFormat="false" ht="12.75" hidden="false" customHeight="false" outlineLevel="0" collapsed="false">
      <c r="A1904" s="0" t="s">
        <v>7736</v>
      </c>
      <c r="B1904" s="0" t="n">
        <v>2000</v>
      </c>
      <c r="C1904" s="0" t="n">
        <v>19.24</v>
      </c>
      <c r="D1904" s="0" t="n">
        <v>19.47</v>
      </c>
      <c r="E1904" s="0" t="n">
        <v>0</v>
      </c>
      <c r="F1904" s="0" t="n">
        <v>0</v>
      </c>
      <c r="G1904" s="0" t="n">
        <v>-0.46</v>
      </c>
      <c r="H1904" s="0" t="n">
        <v>-0.23</v>
      </c>
      <c r="I1904" s="0" t="n">
        <f aca="false">+G1904-H1904</f>
        <v>-0.23</v>
      </c>
      <c r="J1904" s="0" t="n">
        <f aca="false">D1904</f>
        <v>19.47</v>
      </c>
      <c r="K1904" s="0" t="n">
        <f aca="false">C1904</f>
        <v>19.24</v>
      </c>
      <c r="N1904" s="0" t="n">
        <f aca="false">'Central-Hudson Off Peak'!I1904</f>
        <v>-1.86</v>
      </c>
      <c r="O1904" s="0" t="n">
        <f aca="false">'Central-Hudson Off Peak'!D1904</f>
        <v>47.45</v>
      </c>
      <c r="P1904" s="1" t="n">
        <f aca="false">(O1904+N1904)-K1904</f>
        <v>26.35</v>
      </c>
    </row>
    <row r="1905" customFormat="false" ht="12.75" hidden="false" customHeight="false" outlineLevel="0" collapsed="false">
      <c r="A1905" s="0" t="s">
        <v>7737</v>
      </c>
      <c r="B1905" s="0" t="n">
        <v>2000</v>
      </c>
      <c r="C1905" s="0" t="n">
        <v>22.06</v>
      </c>
      <c r="D1905" s="0" t="n">
        <v>22.5</v>
      </c>
      <c r="E1905" s="0" t="n">
        <v>-3.73</v>
      </c>
      <c r="F1905" s="0" t="n">
        <v>-3.96</v>
      </c>
      <c r="G1905" s="0" t="n">
        <v>-0.43</v>
      </c>
      <c r="H1905" s="0" t="n">
        <v>-0.22</v>
      </c>
      <c r="I1905" s="0" t="n">
        <f aca="false">+G1905-H1905</f>
        <v>-0.21</v>
      </c>
      <c r="J1905" s="0" t="n">
        <f aca="false">D1905</f>
        <v>22.5</v>
      </c>
      <c r="K1905" s="0" t="n">
        <f aca="false">C1905</f>
        <v>22.06</v>
      </c>
      <c r="N1905" s="0" t="n">
        <f aca="false">'Central-Hudson Off Peak'!I1905</f>
        <v>-1.77</v>
      </c>
      <c r="O1905" s="0" t="n">
        <f aca="false">'Central-Hudson Off Peak'!D1905</f>
        <v>50.31</v>
      </c>
      <c r="P1905" s="1" t="n">
        <f aca="false">(O1905+N1905)-K1905</f>
        <v>26.48</v>
      </c>
    </row>
    <row r="1906" customFormat="false" ht="12.75" hidden="false" customHeight="false" outlineLevel="0" collapsed="false">
      <c r="A1906" s="0" t="s">
        <v>7738</v>
      </c>
      <c r="B1906" s="0" t="n">
        <v>2000</v>
      </c>
      <c r="C1906" s="0" t="n">
        <v>22.04</v>
      </c>
      <c r="D1906" s="0" t="n">
        <v>22.47</v>
      </c>
      <c r="E1906" s="0" t="n">
        <v>-3.65</v>
      </c>
      <c r="F1906" s="0" t="n">
        <v>-3.87</v>
      </c>
      <c r="G1906" s="0" t="n">
        <v>-0.43</v>
      </c>
      <c r="H1906" s="0" t="n">
        <v>-0.22</v>
      </c>
      <c r="I1906" s="0" t="n">
        <f aca="false">+G1906-H1906</f>
        <v>-0.21</v>
      </c>
      <c r="J1906" s="0" t="n">
        <f aca="false">D1906</f>
        <v>22.47</v>
      </c>
      <c r="K1906" s="0" t="n">
        <f aca="false">C1906</f>
        <v>22.04</v>
      </c>
      <c r="N1906" s="0" t="n">
        <f aca="false">'Central-Hudson Off Peak'!I1906</f>
        <v>-1.77</v>
      </c>
      <c r="O1906" s="0" t="n">
        <f aca="false">'Central-Hudson Off Peak'!D1906</f>
        <v>49.71</v>
      </c>
      <c r="P1906" s="1" t="n">
        <f aca="false">(O1906+N1906)-K1906</f>
        <v>25.9</v>
      </c>
    </row>
    <row r="1907" customFormat="false" ht="12.75" hidden="false" customHeight="false" outlineLevel="0" collapsed="false">
      <c r="A1907" s="0" t="s">
        <v>7739</v>
      </c>
      <c r="B1907" s="0" t="n">
        <v>2000</v>
      </c>
      <c r="C1907" s="0" t="n">
        <v>21.5</v>
      </c>
      <c r="D1907" s="0" t="n">
        <v>21.93</v>
      </c>
      <c r="E1907" s="0" t="n">
        <v>-3.7</v>
      </c>
      <c r="F1907" s="0" t="n">
        <v>-3.92</v>
      </c>
      <c r="G1907" s="0" t="n">
        <v>-0.42</v>
      </c>
      <c r="H1907" s="0" t="n">
        <v>-0.21</v>
      </c>
      <c r="I1907" s="0" t="n">
        <f aca="false">+G1907-H1907</f>
        <v>-0.21</v>
      </c>
      <c r="J1907" s="0" t="n">
        <f aca="false">D1907</f>
        <v>21.93</v>
      </c>
      <c r="K1907" s="0" t="n">
        <f aca="false">C1907</f>
        <v>21.5</v>
      </c>
      <c r="N1907" s="0" t="n">
        <f aca="false">'Central-Hudson Off Peak'!I1907</f>
        <v>-1.72</v>
      </c>
      <c r="O1907" s="0" t="n">
        <f aca="false">'Central-Hudson Off Peak'!D1907</f>
        <v>49.46</v>
      </c>
      <c r="P1907" s="1" t="n">
        <f aca="false">(O1907+N1907)-K1907</f>
        <v>26.24</v>
      </c>
    </row>
    <row r="1908" customFormat="false" ht="12.75" hidden="false" customHeight="false" outlineLevel="0" collapsed="false">
      <c r="A1908" s="0" t="s">
        <v>7740</v>
      </c>
      <c r="B1908" s="0" t="n">
        <v>2000</v>
      </c>
      <c r="C1908" s="0" t="n">
        <v>22.06</v>
      </c>
      <c r="D1908" s="0" t="n">
        <v>22.5</v>
      </c>
      <c r="E1908" s="0" t="n">
        <v>-3.61</v>
      </c>
      <c r="F1908" s="0" t="n">
        <v>-3.83</v>
      </c>
      <c r="G1908" s="0" t="n">
        <v>-0.44</v>
      </c>
      <c r="H1908" s="0" t="n">
        <v>-0.22</v>
      </c>
      <c r="I1908" s="0" t="n">
        <f aca="false">+G1908-H1908</f>
        <v>-0.22</v>
      </c>
      <c r="J1908" s="0" t="n">
        <f aca="false">D1908</f>
        <v>22.5</v>
      </c>
      <c r="K1908" s="0" t="n">
        <f aca="false">C1908</f>
        <v>22.06</v>
      </c>
      <c r="N1908" s="0" t="n">
        <f aca="false">'Central-Hudson Off Peak'!I1908</f>
        <v>-1.79</v>
      </c>
      <c r="O1908" s="0" t="n">
        <f aca="false">'Central-Hudson Off Peak'!D1908</f>
        <v>49.43</v>
      </c>
      <c r="P1908" s="1" t="n">
        <f aca="false">(O1908+N1908)-K1908</f>
        <v>25.58</v>
      </c>
    </row>
    <row r="1909" customFormat="false" ht="12.75" hidden="false" customHeight="false" outlineLevel="0" collapsed="false">
      <c r="A1909" s="0" t="s">
        <v>7741</v>
      </c>
      <c r="B1909" s="0" t="n">
        <v>2000</v>
      </c>
      <c r="C1909" s="0" t="n">
        <v>22.39</v>
      </c>
      <c r="D1909" s="0" t="n">
        <v>22.83</v>
      </c>
      <c r="E1909" s="0" t="n">
        <v>-3.59</v>
      </c>
      <c r="F1909" s="0" t="n">
        <v>-3.81</v>
      </c>
      <c r="G1909" s="0" t="n">
        <v>-0.44</v>
      </c>
      <c r="H1909" s="0" t="n">
        <v>-0.22</v>
      </c>
      <c r="I1909" s="0" t="n">
        <f aca="false">+G1909-H1909</f>
        <v>-0.22</v>
      </c>
      <c r="J1909" s="0" t="n">
        <f aca="false">D1909</f>
        <v>22.83</v>
      </c>
      <c r="K1909" s="0" t="n">
        <f aca="false">C1909</f>
        <v>22.39</v>
      </c>
      <c r="N1909" s="0" t="n">
        <f aca="false">'Central-Hudson Off Peak'!I1909</f>
        <v>-1.81</v>
      </c>
      <c r="O1909" s="0" t="n">
        <f aca="false">'Central-Hudson Off Peak'!D1909</f>
        <v>49.71</v>
      </c>
      <c r="P1909" s="1" t="n">
        <f aca="false">(O1909+N1909)-K1909</f>
        <v>25.51</v>
      </c>
    </row>
    <row r="1910" customFormat="false" ht="12.75" hidden="false" customHeight="false" outlineLevel="0" collapsed="false">
      <c r="A1910" s="0" t="s">
        <v>7742</v>
      </c>
      <c r="B1910" s="0" t="n">
        <v>2000</v>
      </c>
      <c r="C1910" s="0" t="n">
        <v>24.02</v>
      </c>
      <c r="D1910" s="0" t="n">
        <v>24.47</v>
      </c>
      <c r="E1910" s="0" t="n">
        <v>-3.33</v>
      </c>
      <c r="F1910" s="0" t="n">
        <v>-3.54</v>
      </c>
      <c r="G1910" s="0" t="n">
        <v>-0.49</v>
      </c>
      <c r="H1910" s="0" t="n">
        <v>-0.25</v>
      </c>
      <c r="I1910" s="0" t="n">
        <f aca="false">+G1910-H1910</f>
        <v>-0.24</v>
      </c>
      <c r="J1910" s="0" t="n">
        <f aca="false">D1910</f>
        <v>24.47</v>
      </c>
      <c r="K1910" s="0" t="n">
        <f aca="false">C1910</f>
        <v>24.02</v>
      </c>
      <c r="N1910" s="0" t="n">
        <f aca="false">'Central-Hudson Off Peak'!I1910</f>
        <v>-2</v>
      </c>
      <c r="O1910" s="0" t="n">
        <f aca="false">'Central-Hudson Off Peak'!D1910</f>
        <v>49.66</v>
      </c>
      <c r="P1910" s="1" t="n">
        <f aca="false">(O1910+N1910)-K1910</f>
        <v>23.64</v>
      </c>
    </row>
    <row r="1911" customFormat="false" ht="12.75" hidden="false" customHeight="false" outlineLevel="0" collapsed="false">
      <c r="A1911" s="0" t="s">
        <v>7743</v>
      </c>
      <c r="B1911" s="0" t="n">
        <v>2000</v>
      </c>
      <c r="C1911" s="0" t="n">
        <v>21.34</v>
      </c>
      <c r="D1911" s="0" t="n">
        <v>21.7</v>
      </c>
      <c r="E1911" s="0" t="n">
        <v>-2.32</v>
      </c>
      <c r="F1911" s="0" t="n">
        <v>-2.46</v>
      </c>
      <c r="G1911" s="0" t="n">
        <v>-0.45</v>
      </c>
      <c r="H1911" s="0" t="n">
        <v>-0.23</v>
      </c>
      <c r="I1911" s="0" t="n">
        <f aca="false">+G1911-H1911</f>
        <v>-0.22</v>
      </c>
      <c r="J1911" s="0" t="n">
        <f aca="false">D1911</f>
        <v>21.7</v>
      </c>
      <c r="K1911" s="0" t="n">
        <f aca="false">C1911</f>
        <v>21.34</v>
      </c>
      <c r="N1911" s="0" t="n">
        <f aca="false">'Central-Hudson Off Peak'!I1911</f>
        <v>-1.84</v>
      </c>
      <c r="O1911" s="0" t="n">
        <f aca="false">'Central-Hudson Off Peak'!D1911</f>
        <v>39.67</v>
      </c>
      <c r="P1911" s="1" t="n">
        <f aca="false">(O1911+N1911)-K1911</f>
        <v>16.49</v>
      </c>
    </row>
    <row r="1912" customFormat="false" ht="12.75" hidden="false" customHeight="false" outlineLevel="0" collapsed="false">
      <c r="A1912" s="0" t="s">
        <v>7744</v>
      </c>
      <c r="B1912" s="0" t="n">
        <v>2000</v>
      </c>
      <c r="C1912" s="0" t="n">
        <v>20.45</v>
      </c>
      <c r="D1912" s="0" t="n">
        <v>20.69</v>
      </c>
      <c r="E1912" s="0" t="n">
        <v>0</v>
      </c>
      <c r="F1912" s="0" t="n">
        <v>0</v>
      </c>
      <c r="G1912" s="0" t="n">
        <v>-0.48</v>
      </c>
      <c r="H1912" s="0" t="n">
        <v>-0.24</v>
      </c>
      <c r="I1912" s="0" t="n">
        <f aca="false">+G1912-H1912</f>
        <v>-0.24</v>
      </c>
      <c r="J1912" s="0" t="n">
        <f aca="false">D1912</f>
        <v>20.69</v>
      </c>
      <c r="K1912" s="0" t="n">
        <f aca="false">C1912</f>
        <v>20.45</v>
      </c>
      <c r="N1912" s="0" t="n">
        <f aca="false">'Central-Hudson Off Peak'!I1912</f>
        <v>-1.97</v>
      </c>
      <c r="O1912" s="0" t="n">
        <f aca="false">'Central-Hudson Off Peak'!D1912</f>
        <v>22.42</v>
      </c>
      <c r="P1912" s="1" t="n">
        <f aca="false">(O1912+N1912)-K1912</f>
        <v>0</v>
      </c>
    </row>
    <row r="1913" customFormat="false" ht="12.75" hidden="false" customHeight="false" outlineLevel="0" collapsed="false">
      <c r="A1913" s="0" t="s">
        <v>7745</v>
      </c>
      <c r="B1913" s="0" t="n">
        <v>2000</v>
      </c>
      <c r="C1913" s="0" t="n">
        <v>20.09</v>
      </c>
      <c r="D1913" s="0" t="n">
        <v>19.85</v>
      </c>
      <c r="E1913" s="0" t="n">
        <v>-3.38</v>
      </c>
      <c r="F1913" s="0" t="n">
        <v>-3.48</v>
      </c>
      <c r="G1913" s="0" t="n">
        <v>-0.45</v>
      </c>
      <c r="H1913" s="0" t="n">
        <v>-0.79</v>
      </c>
      <c r="I1913" s="0" t="n">
        <f aca="false">+G1913-H1913</f>
        <v>0.34</v>
      </c>
      <c r="J1913" s="0" t="n">
        <f aca="false">D1913</f>
        <v>19.85</v>
      </c>
      <c r="K1913" s="0" t="n">
        <f aca="false">C1913</f>
        <v>20.09</v>
      </c>
      <c r="N1913" s="0" t="n">
        <f aca="false">'Central-Hudson Off Peak'!I1913</f>
        <v>-1.76</v>
      </c>
      <c r="O1913" s="0" t="n">
        <f aca="false">'Central-Hudson Off Peak'!D1913</f>
        <v>44.5</v>
      </c>
      <c r="P1913" s="1" t="n">
        <f aca="false">(O1913+N1913)-K1913</f>
        <v>22.65</v>
      </c>
    </row>
    <row r="1914" customFormat="false" ht="12.75" hidden="false" customHeight="false" outlineLevel="0" collapsed="false">
      <c r="A1914" s="0" t="s">
        <v>7746</v>
      </c>
      <c r="B1914" s="0" t="n">
        <v>2000</v>
      </c>
      <c r="C1914" s="0" t="n">
        <v>16.47</v>
      </c>
      <c r="D1914" s="0" t="n">
        <v>16.34</v>
      </c>
      <c r="E1914" s="0" t="n">
        <v>-3.95</v>
      </c>
      <c r="F1914" s="0" t="n">
        <v>-4.08</v>
      </c>
      <c r="G1914" s="0" t="n">
        <v>-0.34</v>
      </c>
      <c r="H1914" s="0" t="n">
        <v>-0.6</v>
      </c>
      <c r="I1914" s="0" t="n">
        <f aca="false">+G1914-H1914</f>
        <v>0.26</v>
      </c>
      <c r="J1914" s="0" t="n">
        <f aca="false">D1914</f>
        <v>16.34</v>
      </c>
      <c r="K1914" s="0" t="n">
        <f aca="false">C1914</f>
        <v>16.47</v>
      </c>
      <c r="N1914" s="0" t="n">
        <f aca="false">'Central-Hudson Off Peak'!I1914</f>
        <v>-1.33</v>
      </c>
      <c r="O1914" s="0" t="n">
        <f aca="false">'Central-Hudson Off Peak'!D1914</f>
        <v>44.29</v>
      </c>
      <c r="P1914" s="1" t="n">
        <f aca="false">(O1914+N1914)-K1914</f>
        <v>26.49</v>
      </c>
    </row>
    <row r="1915" customFormat="false" ht="12.75" hidden="false" customHeight="false" outlineLevel="0" collapsed="false">
      <c r="A1915" s="0" t="s">
        <v>7747</v>
      </c>
      <c r="B1915" s="0" t="n">
        <v>2000</v>
      </c>
      <c r="C1915" s="0" t="n">
        <v>16.31</v>
      </c>
      <c r="D1915" s="0" t="n">
        <v>16.16</v>
      </c>
      <c r="E1915" s="0" t="n">
        <v>-3.45</v>
      </c>
      <c r="F1915" s="0" t="n">
        <v>-3.56</v>
      </c>
      <c r="G1915" s="0" t="n">
        <v>-0.35</v>
      </c>
      <c r="H1915" s="0" t="n">
        <v>-0.61</v>
      </c>
      <c r="I1915" s="0" t="n">
        <f aca="false">+G1915-H1915</f>
        <v>0.26</v>
      </c>
      <c r="J1915" s="0" t="n">
        <f aca="false">D1915</f>
        <v>16.16</v>
      </c>
      <c r="K1915" s="0" t="n">
        <f aca="false">C1915</f>
        <v>16.31</v>
      </c>
      <c r="N1915" s="0" t="n">
        <f aca="false">'Central-Hudson Off Peak'!I1915</f>
        <v>-1.36</v>
      </c>
      <c r="O1915" s="0" t="n">
        <f aca="false">'Central-Hudson Off Peak'!D1915</f>
        <v>40.8</v>
      </c>
      <c r="P1915" s="1" t="n">
        <f aca="false">(O1915+N1915)-K1915</f>
        <v>23.13</v>
      </c>
    </row>
    <row r="1916" customFormat="false" ht="12.75" hidden="false" customHeight="false" outlineLevel="0" collapsed="false">
      <c r="A1916" s="0" t="s">
        <v>7748</v>
      </c>
      <c r="B1916" s="0" t="n">
        <v>2000</v>
      </c>
      <c r="C1916" s="0" t="n">
        <v>14.83</v>
      </c>
      <c r="D1916" s="0" t="n">
        <v>14.71</v>
      </c>
      <c r="E1916" s="0" t="n">
        <v>-3.54</v>
      </c>
      <c r="F1916" s="0" t="n">
        <v>-3.65</v>
      </c>
      <c r="G1916" s="0" t="n">
        <v>-0.31</v>
      </c>
      <c r="H1916" s="0" t="n">
        <v>-0.54</v>
      </c>
      <c r="I1916" s="0" t="n">
        <f aca="false">+G1916-H1916</f>
        <v>0.23</v>
      </c>
      <c r="J1916" s="0" t="n">
        <f aca="false">D1916</f>
        <v>14.71</v>
      </c>
      <c r="K1916" s="0" t="n">
        <f aca="false">C1916</f>
        <v>14.83</v>
      </c>
      <c r="N1916" s="0" t="n">
        <f aca="false">'Central-Hudson Off Peak'!I1916</f>
        <v>-1.2</v>
      </c>
      <c r="O1916" s="0" t="n">
        <f aca="false">'Central-Hudson Off Peak'!D1916</f>
        <v>39.78</v>
      </c>
      <c r="P1916" s="1" t="n">
        <f aca="false">(O1916+N1916)-K1916</f>
        <v>23.75</v>
      </c>
    </row>
    <row r="1917" customFormat="false" ht="12.75" hidden="false" customHeight="false" outlineLevel="0" collapsed="false">
      <c r="A1917" s="0" t="s">
        <v>7749</v>
      </c>
      <c r="B1917" s="0" t="n">
        <v>2000</v>
      </c>
      <c r="C1917" s="0" t="n">
        <v>13.98</v>
      </c>
      <c r="D1917" s="0" t="n">
        <v>13.78</v>
      </c>
      <c r="E1917" s="0" t="n">
        <v>-1.65</v>
      </c>
      <c r="F1917" s="0" t="n">
        <v>-1.7</v>
      </c>
      <c r="G1917" s="0" t="n">
        <v>-0.34</v>
      </c>
      <c r="H1917" s="0" t="n">
        <v>-0.59</v>
      </c>
      <c r="I1917" s="0" t="n">
        <f aca="false">+G1917-H1917</f>
        <v>0.25</v>
      </c>
      <c r="J1917" s="0" t="n">
        <f aca="false">D1917</f>
        <v>13.78</v>
      </c>
      <c r="K1917" s="0" t="n">
        <f aca="false">C1917</f>
        <v>13.98</v>
      </c>
      <c r="N1917" s="0" t="n">
        <f aca="false">'Central-Hudson Off Peak'!I1917</f>
        <v>-1.31</v>
      </c>
      <c r="O1917" s="0" t="n">
        <f aca="false">'Central-Hudson Off Peak'!D1917</f>
        <v>26.34</v>
      </c>
      <c r="P1917" s="1" t="n">
        <f aca="false">(O1917+N1917)-K1917</f>
        <v>11.05</v>
      </c>
    </row>
    <row r="1918" customFormat="false" ht="12.75" hidden="false" customHeight="false" outlineLevel="0" collapsed="false">
      <c r="A1918" s="0" t="s">
        <v>7750</v>
      </c>
      <c r="B1918" s="0" t="n">
        <v>2000</v>
      </c>
      <c r="C1918" s="0" t="n">
        <v>13.8</v>
      </c>
      <c r="D1918" s="0" t="n">
        <v>13.52</v>
      </c>
      <c r="E1918" s="0" t="n">
        <v>0</v>
      </c>
      <c r="F1918" s="0" t="n">
        <v>0</v>
      </c>
      <c r="G1918" s="0" t="n">
        <v>-0.38</v>
      </c>
      <c r="H1918" s="0" t="n">
        <v>-0.66</v>
      </c>
      <c r="I1918" s="0" t="n">
        <f aca="false">+G1918-H1918</f>
        <v>0.28</v>
      </c>
      <c r="J1918" s="0" t="n">
        <f aca="false">D1918</f>
        <v>13.52</v>
      </c>
      <c r="K1918" s="0" t="n">
        <f aca="false">C1918</f>
        <v>13.8</v>
      </c>
      <c r="N1918" s="0" t="n">
        <f aca="false">'Central-Hudson Off Peak'!I1918</f>
        <v>-1.47</v>
      </c>
      <c r="O1918" s="0" t="n">
        <f aca="false">'Central-Hudson Off Peak'!D1918</f>
        <v>15.27</v>
      </c>
      <c r="P1918" s="1" t="n">
        <f aca="false">(O1918+N1918)-K1918</f>
        <v>0</v>
      </c>
    </row>
    <row r="1919" customFormat="false" ht="12.75" hidden="false" customHeight="false" outlineLevel="0" collapsed="false">
      <c r="A1919" s="0" t="s">
        <v>7751</v>
      </c>
      <c r="B1919" s="0" t="n">
        <v>2000</v>
      </c>
      <c r="C1919" s="0" t="n">
        <v>14.85</v>
      </c>
      <c r="D1919" s="0" t="n">
        <v>14.56</v>
      </c>
      <c r="E1919" s="0" t="n">
        <v>0</v>
      </c>
      <c r="F1919" s="0" t="n">
        <v>0</v>
      </c>
      <c r="G1919" s="0" t="n">
        <v>-0.41</v>
      </c>
      <c r="H1919" s="0" t="n">
        <v>-0.7</v>
      </c>
      <c r="I1919" s="0" t="n">
        <f aca="false">+G1919-H1919</f>
        <v>0.29</v>
      </c>
      <c r="J1919" s="0" t="n">
        <f aca="false">D1919</f>
        <v>14.56</v>
      </c>
      <c r="K1919" s="0" t="n">
        <f aca="false">C1919</f>
        <v>14.85</v>
      </c>
      <c r="N1919" s="0" t="n">
        <f aca="false">'Central-Hudson Off Peak'!I1919</f>
        <v>-1.58</v>
      </c>
      <c r="O1919" s="0" t="n">
        <f aca="false">'Central-Hudson Off Peak'!D1919</f>
        <v>16.43</v>
      </c>
      <c r="P1919" s="1" t="n">
        <f aca="false">(O1919+N1919)-K1919</f>
        <v>0</v>
      </c>
    </row>
    <row r="1920" customFormat="false" ht="12.75" hidden="false" customHeight="false" outlineLevel="0" collapsed="false">
      <c r="A1920" s="0" t="s">
        <v>7752</v>
      </c>
      <c r="B1920" s="0" t="n">
        <v>2000</v>
      </c>
      <c r="C1920" s="0" t="n">
        <v>16.69</v>
      </c>
      <c r="D1920" s="0" t="n">
        <v>16.35</v>
      </c>
      <c r="E1920" s="0" t="n">
        <v>0</v>
      </c>
      <c r="F1920" s="0" t="n">
        <v>0</v>
      </c>
      <c r="G1920" s="0" t="n">
        <v>-0.45</v>
      </c>
      <c r="H1920" s="0" t="n">
        <v>-0.79</v>
      </c>
      <c r="I1920" s="0" t="n">
        <f aca="false">+G1920-H1920</f>
        <v>0.34</v>
      </c>
      <c r="J1920" s="0" t="n">
        <f aca="false">D1920</f>
        <v>16.35</v>
      </c>
      <c r="K1920" s="0" t="n">
        <f aca="false">C1920</f>
        <v>16.69</v>
      </c>
      <c r="N1920" s="0" t="n">
        <f aca="false">'Central-Hudson Off Peak'!I1920</f>
        <v>-1.76</v>
      </c>
      <c r="O1920" s="0" t="n">
        <f aca="false">'Central-Hudson Off Peak'!D1920</f>
        <v>32.24</v>
      </c>
      <c r="P1920" s="1" t="n">
        <f aca="false">(O1920+N1920)-K1920</f>
        <v>13.79</v>
      </c>
    </row>
    <row r="1921" customFormat="false" ht="12.75" hidden="false" customHeight="false" outlineLevel="0" collapsed="false">
      <c r="A1921" s="0" t="s">
        <v>7753</v>
      </c>
      <c r="B1921" s="0" t="n">
        <v>2000</v>
      </c>
      <c r="C1921" s="0" t="n">
        <v>18.08</v>
      </c>
      <c r="D1921" s="0" t="n">
        <v>17.71</v>
      </c>
      <c r="E1921" s="0" t="n">
        <v>0</v>
      </c>
      <c r="F1921" s="0" t="n">
        <v>0</v>
      </c>
      <c r="G1921" s="0" t="n">
        <v>-0.49</v>
      </c>
      <c r="H1921" s="0" t="n">
        <v>-0.86</v>
      </c>
      <c r="I1921" s="0" t="n">
        <f aca="false">+G1921-H1921</f>
        <v>0.37</v>
      </c>
      <c r="J1921" s="0" t="n">
        <f aca="false">D1921</f>
        <v>17.71</v>
      </c>
      <c r="K1921" s="0" t="n">
        <f aca="false">C1921</f>
        <v>18.08</v>
      </c>
      <c r="N1921" s="0" t="n">
        <f aca="false">'Central-Hudson Off Peak'!I1921</f>
        <v>-1.91</v>
      </c>
      <c r="O1921" s="0" t="n">
        <f aca="false">'Central-Hudson Off Peak'!D1921</f>
        <v>38.13</v>
      </c>
      <c r="P1921" s="1" t="n">
        <f aca="false">(O1921+N1921)-K1921</f>
        <v>18.14</v>
      </c>
    </row>
    <row r="1922" customFormat="false" ht="12.75" hidden="false" customHeight="false" outlineLevel="0" collapsed="false">
      <c r="A1922" s="0" t="s">
        <v>7754</v>
      </c>
      <c r="B1922" s="0" t="n">
        <v>2000</v>
      </c>
      <c r="C1922" s="0" t="n">
        <v>17.73</v>
      </c>
      <c r="D1922" s="0" t="n">
        <v>17.37</v>
      </c>
      <c r="E1922" s="0" t="n">
        <v>0</v>
      </c>
      <c r="F1922" s="0" t="n">
        <v>0</v>
      </c>
      <c r="G1922" s="0" t="n">
        <v>-0.48</v>
      </c>
      <c r="H1922" s="0" t="n">
        <v>-0.84</v>
      </c>
      <c r="I1922" s="0" t="n">
        <f aca="false">+G1922-H1922</f>
        <v>0.36</v>
      </c>
      <c r="J1922" s="0" t="n">
        <f aca="false">D1922</f>
        <v>17.37</v>
      </c>
      <c r="K1922" s="0" t="n">
        <f aca="false">C1922</f>
        <v>17.73</v>
      </c>
      <c r="N1922" s="0" t="n">
        <f aca="false">'Central-Hudson Off Peak'!I1922</f>
        <v>-1.87</v>
      </c>
      <c r="O1922" s="0" t="n">
        <f aca="false">'Central-Hudson Off Peak'!D1922</f>
        <v>43.2</v>
      </c>
      <c r="P1922" s="1" t="n">
        <f aca="false">(O1922+N1922)-K1922</f>
        <v>23.6</v>
      </c>
    </row>
    <row r="1923" customFormat="false" ht="12.75" hidden="false" customHeight="false" outlineLevel="0" collapsed="false">
      <c r="A1923" s="0" t="s">
        <v>7755</v>
      </c>
      <c r="B1923" s="0" t="n">
        <v>2000</v>
      </c>
      <c r="C1923" s="0" t="n">
        <v>17.73</v>
      </c>
      <c r="D1923" s="0" t="n">
        <v>17.37</v>
      </c>
      <c r="E1923" s="0" t="n">
        <v>0</v>
      </c>
      <c r="F1923" s="0" t="n">
        <v>0</v>
      </c>
      <c r="G1923" s="0" t="n">
        <v>-0.48</v>
      </c>
      <c r="H1923" s="0" t="n">
        <v>-0.84</v>
      </c>
      <c r="I1923" s="0" t="n">
        <f aca="false">+G1923-H1923</f>
        <v>0.36</v>
      </c>
      <c r="J1923" s="0" t="n">
        <f aca="false">D1923</f>
        <v>17.37</v>
      </c>
      <c r="K1923" s="0" t="n">
        <f aca="false">C1923</f>
        <v>17.73</v>
      </c>
      <c r="N1923" s="0" t="n">
        <f aca="false">'Central-Hudson Off Peak'!I1923</f>
        <v>-1.87</v>
      </c>
      <c r="O1923" s="0" t="n">
        <f aca="false">'Central-Hudson Off Peak'!D1923</f>
        <v>46.65</v>
      </c>
      <c r="P1923" s="1" t="n">
        <f aca="false">(O1923+N1923)-K1923</f>
        <v>27.05</v>
      </c>
    </row>
    <row r="1924" customFormat="false" ht="12.75" hidden="false" customHeight="false" outlineLevel="0" collapsed="false">
      <c r="A1924" s="0" t="s">
        <v>7756</v>
      </c>
      <c r="B1924" s="0" t="n">
        <v>2000</v>
      </c>
      <c r="C1924" s="0" t="n">
        <v>17.73</v>
      </c>
      <c r="D1924" s="0" t="n">
        <v>17.37</v>
      </c>
      <c r="E1924" s="0" t="n">
        <v>0</v>
      </c>
      <c r="F1924" s="0" t="n">
        <v>0</v>
      </c>
      <c r="G1924" s="0" t="n">
        <v>-0.48</v>
      </c>
      <c r="H1924" s="0" t="n">
        <v>-0.84</v>
      </c>
      <c r="I1924" s="0" t="n">
        <f aca="false">+G1924-H1924</f>
        <v>0.36</v>
      </c>
      <c r="J1924" s="0" t="n">
        <f aca="false">D1924</f>
        <v>17.37</v>
      </c>
      <c r="K1924" s="0" t="n">
        <f aca="false">C1924</f>
        <v>17.73</v>
      </c>
      <c r="N1924" s="0" t="n">
        <f aca="false">'Central-Hudson Off Peak'!I1924</f>
        <v>-1.87</v>
      </c>
      <c r="O1924" s="0" t="n">
        <f aca="false">'Central-Hudson Off Peak'!D1924</f>
        <v>47.18</v>
      </c>
      <c r="P1924" s="1" t="n">
        <f aca="false">(O1924+N1924)-K1924</f>
        <v>27.58</v>
      </c>
    </row>
    <row r="1925" customFormat="false" ht="12.75" hidden="false" customHeight="false" outlineLevel="0" collapsed="false">
      <c r="A1925" s="0" t="s">
        <v>7757</v>
      </c>
      <c r="B1925" s="0" t="n">
        <v>2000</v>
      </c>
      <c r="C1925" s="0" t="n">
        <v>17.73</v>
      </c>
      <c r="D1925" s="0" t="n">
        <v>17.37</v>
      </c>
      <c r="E1925" s="0" t="n">
        <v>0</v>
      </c>
      <c r="F1925" s="0" t="n">
        <v>0</v>
      </c>
      <c r="G1925" s="0" t="n">
        <v>-0.48</v>
      </c>
      <c r="H1925" s="0" t="n">
        <v>-0.84</v>
      </c>
      <c r="I1925" s="0" t="n">
        <f aca="false">+G1925-H1925</f>
        <v>0.36</v>
      </c>
      <c r="J1925" s="0" t="n">
        <f aca="false">D1925</f>
        <v>17.37</v>
      </c>
      <c r="K1925" s="0" t="n">
        <f aca="false">C1925</f>
        <v>17.73</v>
      </c>
      <c r="N1925" s="0" t="n">
        <f aca="false">'Central-Hudson Off Peak'!I1925</f>
        <v>-1.87</v>
      </c>
      <c r="O1925" s="0" t="n">
        <f aca="false">'Central-Hudson Off Peak'!D1925</f>
        <v>47.18</v>
      </c>
      <c r="P1925" s="1" t="n">
        <f aca="false">(O1925+N1925)-K1925</f>
        <v>27.58</v>
      </c>
    </row>
    <row r="1926" customFormat="false" ht="12.75" hidden="false" customHeight="false" outlineLevel="0" collapsed="false">
      <c r="A1926" s="0" t="s">
        <v>7758</v>
      </c>
      <c r="B1926" s="0" t="n">
        <v>2000</v>
      </c>
      <c r="C1926" s="0" t="n">
        <v>17.73</v>
      </c>
      <c r="D1926" s="0" t="n">
        <v>17.37</v>
      </c>
      <c r="E1926" s="0" t="n">
        <v>0</v>
      </c>
      <c r="F1926" s="0" t="n">
        <v>0</v>
      </c>
      <c r="G1926" s="0" t="n">
        <v>-0.48</v>
      </c>
      <c r="H1926" s="0" t="n">
        <v>-0.84</v>
      </c>
      <c r="I1926" s="0" t="n">
        <f aca="false">+G1926-H1926</f>
        <v>0.36</v>
      </c>
      <c r="J1926" s="0" t="n">
        <f aca="false">D1926</f>
        <v>17.37</v>
      </c>
      <c r="K1926" s="0" t="n">
        <f aca="false">C1926</f>
        <v>17.73</v>
      </c>
      <c r="N1926" s="0" t="n">
        <f aca="false">'Central-Hudson Off Peak'!I1926</f>
        <v>-1.87</v>
      </c>
      <c r="O1926" s="0" t="n">
        <f aca="false">'Central-Hudson Off Peak'!D1926</f>
        <v>47.18</v>
      </c>
      <c r="P1926" s="1" t="n">
        <f aca="false">(O1926+N1926)-K1926</f>
        <v>27.58</v>
      </c>
    </row>
    <row r="1927" customFormat="false" ht="12.75" hidden="false" customHeight="false" outlineLevel="0" collapsed="false">
      <c r="A1927" s="0" t="s">
        <v>7759</v>
      </c>
      <c r="B1927" s="0" t="n">
        <v>2000</v>
      </c>
      <c r="C1927" s="0" t="n">
        <v>17.73</v>
      </c>
      <c r="D1927" s="0" t="n">
        <v>17.37</v>
      </c>
      <c r="E1927" s="0" t="n">
        <v>0</v>
      </c>
      <c r="F1927" s="0" t="n">
        <v>0</v>
      </c>
      <c r="G1927" s="0" t="n">
        <v>-0.48</v>
      </c>
      <c r="H1927" s="0" t="n">
        <v>-0.84</v>
      </c>
      <c r="I1927" s="0" t="n">
        <f aca="false">+G1927-H1927</f>
        <v>0.36</v>
      </c>
      <c r="J1927" s="0" t="n">
        <f aca="false">D1927</f>
        <v>17.37</v>
      </c>
      <c r="K1927" s="0" t="n">
        <f aca="false">C1927</f>
        <v>17.73</v>
      </c>
      <c r="N1927" s="0" t="n">
        <f aca="false">'Central-Hudson Off Peak'!I1927</f>
        <v>-1.87</v>
      </c>
      <c r="O1927" s="0" t="n">
        <f aca="false">'Central-Hudson Off Peak'!D1927</f>
        <v>47.18</v>
      </c>
      <c r="P1927" s="1" t="n">
        <f aca="false">(O1927+N1927)-K1927</f>
        <v>27.58</v>
      </c>
    </row>
    <row r="1928" customFormat="false" ht="12.75" hidden="false" customHeight="false" outlineLevel="0" collapsed="false">
      <c r="A1928" s="0" t="s">
        <v>7760</v>
      </c>
      <c r="B1928" s="0" t="n">
        <v>2000</v>
      </c>
      <c r="C1928" s="0" t="n">
        <v>17.73</v>
      </c>
      <c r="D1928" s="0" t="n">
        <v>17.37</v>
      </c>
      <c r="E1928" s="0" t="n">
        <v>0</v>
      </c>
      <c r="F1928" s="0" t="n">
        <v>0</v>
      </c>
      <c r="G1928" s="0" t="n">
        <v>-0.48</v>
      </c>
      <c r="H1928" s="0" t="n">
        <v>-0.84</v>
      </c>
      <c r="I1928" s="0" t="n">
        <f aca="false">+G1928-H1928</f>
        <v>0.36</v>
      </c>
      <c r="J1928" s="0" t="n">
        <f aca="false">D1928</f>
        <v>17.37</v>
      </c>
      <c r="K1928" s="0" t="n">
        <f aca="false">C1928</f>
        <v>17.73</v>
      </c>
      <c r="N1928" s="0" t="n">
        <f aca="false">'Central-Hudson Off Peak'!I1928</f>
        <v>-1.87</v>
      </c>
      <c r="O1928" s="0" t="n">
        <f aca="false">'Central-Hudson Off Peak'!D1928</f>
        <v>47.92</v>
      </c>
      <c r="P1928" s="1" t="n">
        <f aca="false">(O1928+N1928)-K1928</f>
        <v>28.32</v>
      </c>
    </row>
    <row r="1929" customFormat="false" ht="12.75" hidden="false" customHeight="false" outlineLevel="0" collapsed="false">
      <c r="A1929" s="0" t="s">
        <v>7761</v>
      </c>
      <c r="B1929" s="0" t="n">
        <v>2000</v>
      </c>
      <c r="C1929" s="0" t="n">
        <v>20.09</v>
      </c>
      <c r="D1929" s="0" t="n">
        <v>19.89</v>
      </c>
      <c r="E1929" s="0" t="n">
        <v>-4.04</v>
      </c>
      <c r="F1929" s="0" t="n">
        <v>-4.16</v>
      </c>
      <c r="G1929" s="0" t="n">
        <v>-0.44</v>
      </c>
      <c r="H1929" s="0" t="n">
        <v>-0.76</v>
      </c>
      <c r="I1929" s="0" t="n">
        <f aca="false">+G1929-H1929</f>
        <v>0.32</v>
      </c>
      <c r="J1929" s="0" t="n">
        <f aca="false">D1929</f>
        <v>19.89</v>
      </c>
      <c r="K1929" s="0" t="n">
        <f aca="false">C1929</f>
        <v>20.09</v>
      </c>
      <c r="N1929" s="0" t="n">
        <f aca="false">'Central-Hudson Off Peak'!I1929</f>
        <v>-1.7</v>
      </c>
      <c r="O1929" s="0" t="n">
        <f aca="false">'Central-Hudson Off Peak'!D1929</f>
        <v>48.83</v>
      </c>
      <c r="P1929" s="1" t="n">
        <f aca="false">(O1929+N1929)-K1929</f>
        <v>27.04</v>
      </c>
    </row>
    <row r="1930" customFormat="false" ht="12.75" hidden="false" customHeight="false" outlineLevel="0" collapsed="false">
      <c r="A1930" s="0" t="s">
        <v>7762</v>
      </c>
      <c r="B1930" s="0" t="n">
        <v>2000</v>
      </c>
      <c r="C1930" s="0" t="n">
        <v>20.2</v>
      </c>
      <c r="D1930" s="0" t="n">
        <v>19.99</v>
      </c>
      <c r="E1930" s="0" t="n">
        <v>-4.02</v>
      </c>
      <c r="F1930" s="0" t="n">
        <v>-4.14</v>
      </c>
      <c r="G1930" s="0" t="n">
        <v>-0.44</v>
      </c>
      <c r="H1930" s="0" t="n">
        <v>-0.77</v>
      </c>
      <c r="I1930" s="0" t="n">
        <f aca="false">+G1930-H1930</f>
        <v>0.33</v>
      </c>
      <c r="J1930" s="0" t="n">
        <f aca="false">D1930</f>
        <v>19.99</v>
      </c>
      <c r="K1930" s="0" t="n">
        <f aca="false">C1930</f>
        <v>20.2</v>
      </c>
      <c r="N1930" s="0" t="n">
        <f aca="false">'Central-Hudson Off Peak'!I1930</f>
        <v>-1.71</v>
      </c>
      <c r="O1930" s="0" t="n">
        <f aca="false">'Central-Hudson Off Peak'!D1930</f>
        <v>48.83</v>
      </c>
      <c r="P1930" s="1" t="n">
        <f aca="false">(O1930+N1930)-K1930</f>
        <v>26.92</v>
      </c>
    </row>
    <row r="1931" customFormat="false" ht="12.75" hidden="false" customHeight="false" outlineLevel="0" collapsed="false">
      <c r="A1931" s="0" t="s">
        <v>7763</v>
      </c>
      <c r="B1931" s="0" t="n">
        <v>2000</v>
      </c>
      <c r="C1931" s="0" t="n">
        <v>20.24</v>
      </c>
      <c r="D1931" s="0" t="n">
        <v>20.03</v>
      </c>
      <c r="E1931" s="0" t="n">
        <v>-3.93</v>
      </c>
      <c r="F1931" s="0" t="n">
        <v>-4.05</v>
      </c>
      <c r="G1931" s="0" t="n">
        <v>-0.44</v>
      </c>
      <c r="H1931" s="0" t="n">
        <v>-0.77</v>
      </c>
      <c r="I1931" s="0" t="n">
        <f aca="false">+G1931-H1931</f>
        <v>0.33</v>
      </c>
      <c r="J1931" s="0" t="n">
        <f aca="false">D1931</f>
        <v>20.03</v>
      </c>
      <c r="K1931" s="0" t="n">
        <f aca="false">C1931</f>
        <v>20.24</v>
      </c>
      <c r="N1931" s="0" t="n">
        <f aca="false">'Central-Hudson Off Peak'!I1931</f>
        <v>-1.72</v>
      </c>
      <c r="O1931" s="0" t="n">
        <f aca="false">'Central-Hudson Off Peak'!D1931</f>
        <v>48.26</v>
      </c>
      <c r="P1931" s="1" t="n">
        <f aca="false">(O1931+N1931)-K1931</f>
        <v>26.3</v>
      </c>
    </row>
    <row r="1932" customFormat="false" ht="12.75" hidden="false" customHeight="false" outlineLevel="0" collapsed="false">
      <c r="A1932" s="0" t="s">
        <v>7764</v>
      </c>
      <c r="B1932" s="0" t="n">
        <v>2000</v>
      </c>
      <c r="C1932" s="0" t="n">
        <v>20.21</v>
      </c>
      <c r="D1932" s="0" t="n">
        <v>20</v>
      </c>
      <c r="E1932" s="0" t="n">
        <v>-3.99</v>
      </c>
      <c r="F1932" s="0" t="n">
        <v>-4.11</v>
      </c>
      <c r="G1932" s="0" t="n">
        <v>-0.44</v>
      </c>
      <c r="H1932" s="0" t="n">
        <v>-0.77</v>
      </c>
      <c r="I1932" s="0" t="n">
        <f aca="false">+G1932-H1932</f>
        <v>0.33</v>
      </c>
      <c r="J1932" s="0" t="n">
        <f aca="false">D1932</f>
        <v>20</v>
      </c>
      <c r="K1932" s="0" t="n">
        <f aca="false">C1932</f>
        <v>20.21</v>
      </c>
      <c r="N1932" s="0" t="n">
        <f aca="false">'Central-Hudson Off Peak'!I1932</f>
        <v>-1.72</v>
      </c>
      <c r="O1932" s="0" t="n">
        <f aca="false">'Central-Hudson Off Peak'!D1932</f>
        <v>48.65</v>
      </c>
      <c r="P1932" s="1" t="n">
        <f aca="false">(O1932+N1932)-K1932</f>
        <v>26.72</v>
      </c>
    </row>
    <row r="1933" customFormat="false" ht="12.75" hidden="false" customHeight="false" outlineLevel="0" collapsed="false">
      <c r="A1933" s="0" t="s">
        <v>7765</v>
      </c>
      <c r="B1933" s="0" t="n">
        <v>2000</v>
      </c>
      <c r="C1933" s="0" t="n">
        <v>21.61</v>
      </c>
      <c r="D1933" s="0" t="n">
        <v>21.39</v>
      </c>
      <c r="E1933" s="0" t="n">
        <v>-4.1</v>
      </c>
      <c r="F1933" s="0" t="n">
        <v>-4.23</v>
      </c>
      <c r="G1933" s="0" t="n">
        <v>-0.48</v>
      </c>
      <c r="H1933" s="0" t="n">
        <v>-0.83</v>
      </c>
      <c r="I1933" s="0" t="n">
        <f aca="false">+G1933-H1933</f>
        <v>0.35</v>
      </c>
      <c r="J1933" s="0" t="n">
        <f aca="false">D1933</f>
        <v>21.39</v>
      </c>
      <c r="K1933" s="0" t="n">
        <f aca="false">C1933</f>
        <v>21.61</v>
      </c>
      <c r="N1933" s="0" t="n">
        <f aca="false">'Central-Hudson Off Peak'!I1933</f>
        <v>-1.86</v>
      </c>
      <c r="O1933" s="0" t="n">
        <f aca="false">'Central-Hudson Off Peak'!D1933</f>
        <v>50.97</v>
      </c>
      <c r="P1933" s="1" t="n">
        <f aca="false">(O1933+N1933)-K1933</f>
        <v>27.5</v>
      </c>
    </row>
    <row r="1934" customFormat="false" ht="12.75" hidden="false" customHeight="false" outlineLevel="0" collapsed="false">
      <c r="A1934" s="0" t="s">
        <v>7766</v>
      </c>
      <c r="B1934" s="0" t="n">
        <v>2000</v>
      </c>
      <c r="C1934" s="0" t="n">
        <v>20.65</v>
      </c>
      <c r="D1934" s="0" t="n">
        <v>20.46</v>
      </c>
      <c r="E1934" s="0" t="n">
        <v>-4.27</v>
      </c>
      <c r="F1934" s="0" t="n">
        <v>-4.41</v>
      </c>
      <c r="G1934" s="0" t="n">
        <v>-0.45</v>
      </c>
      <c r="H1934" s="0" t="n">
        <v>-0.78</v>
      </c>
      <c r="I1934" s="0" t="n">
        <f aca="false">+G1934-H1934</f>
        <v>0.33</v>
      </c>
      <c r="J1934" s="0" t="n">
        <f aca="false">D1934</f>
        <v>20.46</v>
      </c>
      <c r="K1934" s="0" t="n">
        <f aca="false">C1934</f>
        <v>20.65</v>
      </c>
      <c r="N1934" s="0" t="n">
        <f aca="false">'Central-Hudson Off Peak'!I1934</f>
        <v>-1.74</v>
      </c>
      <c r="O1934" s="0" t="n">
        <f aca="false">'Central-Hudson Off Peak'!D1934</f>
        <v>51.01</v>
      </c>
      <c r="P1934" s="1" t="n">
        <f aca="false">(O1934+N1934)-K1934</f>
        <v>28.62</v>
      </c>
    </row>
    <row r="1935" customFormat="false" ht="12.75" hidden="false" customHeight="false" outlineLevel="0" collapsed="false">
      <c r="A1935" s="0" t="s">
        <v>7767</v>
      </c>
      <c r="B1935" s="0" t="n">
        <v>2000</v>
      </c>
      <c r="C1935" s="0" t="n">
        <v>19.94</v>
      </c>
      <c r="D1935" s="0" t="n">
        <v>19.73</v>
      </c>
      <c r="E1935" s="0" t="n">
        <v>-3.57</v>
      </c>
      <c r="F1935" s="0" t="n">
        <v>-3.69</v>
      </c>
      <c r="G1935" s="0" t="n">
        <v>-0.45</v>
      </c>
      <c r="H1935" s="0" t="n">
        <v>-0.78</v>
      </c>
      <c r="I1935" s="0" t="n">
        <f aca="false">+G1935-H1935</f>
        <v>0.33</v>
      </c>
      <c r="J1935" s="0" t="n">
        <f aca="false">D1935</f>
        <v>19.73</v>
      </c>
      <c r="K1935" s="0" t="n">
        <f aca="false">C1935</f>
        <v>19.94</v>
      </c>
      <c r="N1935" s="0" t="n">
        <f aca="false">'Central-Hudson Off Peak'!I1935</f>
        <v>-1.74</v>
      </c>
      <c r="O1935" s="0" t="n">
        <f aca="false">'Central-Hudson Off Peak'!D1935</f>
        <v>45.65</v>
      </c>
      <c r="P1935" s="1" t="n">
        <f aca="false">(O1935+N1935)-K1935</f>
        <v>23.97</v>
      </c>
    </row>
    <row r="1936" customFormat="false" ht="12.75" hidden="false" customHeight="false" outlineLevel="0" collapsed="false">
      <c r="A1936" s="0" t="s">
        <v>7768</v>
      </c>
      <c r="B1936" s="0" t="n">
        <v>2000</v>
      </c>
      <c r="C1936" s="0" t="n">
        <v>23.51</v>
      </c>
      <c r="D1936" s="0" t="n">
        <v>23.19</v>
      </c>
      <c r="E1936" s="0" t="n">
        <v>-2.97</v>
      </c>
      <c r="F1936" s="0" t="n">
        <v>-3.06</v>
      </c>
      <c r="G1936" s="0" t="n">
        <v>-0.56</v>
      </c>
      <c r="H1936" s="0" t="n">
        <v>-0.97</v>
      </c>
      <c r="I1936" s="0" t="n">
        <f aca="false">+G1936-H1936</f>
        <v>0.41</v>
      </c>
      <c r="J1936" s="0" t="n">
        <f aca="false">D1936</f>
        <v>23.19</v>
      </c>
      <c r="K1936" s="0" t="n">
        <f aca="false">C1936</f>
        <v>23.51</v>
      </c>
      <c r="N1936" s="0" t="n">
        <f aca="false">'Central-Hudson Off Peak'!I1936</f>
        <v>-2.18</v>
      </c>
      <c r="O1936" s="0" t="n">
        <f aca="false">'Central-Hudson Off Peak'!D1936</f>
        <v>45.55</v>
      </c>
      <c r="P1936" s="1" t="n">
        <f aca="false">(O1936+N1936)-K1936</f>
        <v>19.86</v>
      </c>
    </row>
    <row r="1937" customFormat="false" ht="12.75" hidden="false" customHeight="false" outlineLevel="0" collapsed="false">
      <c r="A1937" s="0" t="s">
        <v>7769</v>
      </c>
      <c r="B1937" s="0" t="n">
        <v>2000</v>
      </c>
      <c r="C1937" s="0" t="n">
        <v>20.6</v>
      </c>
      <c r="D1937" s="0" t="n">
        <v>20.63</v>
      </c>
      <c r="E1937" s="0" t="n">
        <v>-2.15</v>
      </c>
      <c r="F1937" s="0" t="n">
        <v>-2.28</v>
      </c>
      <c r="G1937" s="0" t="n">
        <v>-0.58</v>
      </c>
      <c r="H1937" s="0" t="n">
        <v>-0.68</v>
      </c>
      <c r="I1937" s="0" t="n">
        <f aca="false">+G1937-H1937</f>
        <v>0.1</v>
      </c>
      <c r="J1937" s="0" t="n">
        <f aca="false">D1937</f>
        <v>20.63</v>
      </c>
      <c r="K1937" s="0" t="n">
        <f aca="false">C1937</f>
        <v>20.6</v>
      </c>
      <c r="N1937" s="0" t="n">
        <f aca="false">'Central-Hudson Off Peak'!I1937</f>
        <v>-1.91</v>
      </c>
      <c r="O1937" s="0" t="n">
        <f aca="false">'Central-Hudson Off Peak'!D1937</f>
        <v>37.76</v>
      </c>
      <c r="P1937" s="1" t="n">
        <f aca="false">(O1937+N1937)-K1937</f>
        <v>15.25</v>
      </c>
    </row>
    <row r="1938" customFormat="false" ht="12.75" hidden="false" customHeight="false" outlineLevel="0" collapsed="false">
      <c r="A1938" s="0" t="s">
        <v>7770</v>
      </c>
      <c r="B1938" s="0" t="n">
        <v>2000</v>
      </c>
      <c r="C1938" s="0" t="n">
        <v>18.11</v>
      </c>
      <c r="D1938" s="0" t="n">
        <v>18.2</v>
      </c>
      <c r="E1938" s="0" t="n">
        <v>-2.85</v>
      </c>
      <c r="F1938" s="0" t="n">
        <v>-3.02</v>
      </c>
      <c r="G1938" s="0" t="n">
        <v>-0.48</v>
      </c>
      <c r="H1938" s="0" t="n">
        <v>-0.56</v>
      </c>
      <c r="I1938" s="0" t="n">
        <f aca="false">+G1938-H1938</f>
        <v>0.0800000000000001</v>
      </c>
      <c r="J1938" s="0" t="n">
        <f aca="false">D1938</f>
        <v>18.2</v>
      </c>
      <c r="K1938" s="0" t="n">
        <f aca="false">C1938</f>
        <v>18.11</v>
      </c>
      <c r="N1938" s="0" t="n">
        <f aca="false">'Central-Hudson Off Peak'!I1938</f>
        <v>-1.58</v>
      </c>
      <c r="O1938" s="0" t="n">
        <f aca="false">'Central-Hudson Off Peak'!D1938</f>
        <v>39.92</v>
      </c>
      <c r="P1938" s="1" t="n">
        <f aca="false">(O1938+N1938)-K1938</f>
        <v>20.23</v>
      </c>
    </row>
    <row r="1939" customFormat="false" ht="12.75" hidden="false" customHeight="false" outlineLevel="0" collapsed="false">
      <c r="A1939" s="0" t="s">
        <v>7771</v>
      </c>
      <c r="B1939" s="0" t="n">
        <v>2000</v>
      </c>
      <c r="C1939" s="0" t="n">
        <v>15.95</v>
      </c>
      <c r="D1939" s="0" t="n">
        <v>15.86</v>
      </c>
      <c r="E1939" s="0" t="n">
        <v>0</v>
      </c>
      <c r="F1939" s="0" t="n">
        <v>0</v>
      </c>
      <c r="G1939" s="0" t="n">
        <v>-0.5</v>
      </c>
      <c r="H1939" s="0" t="n">
        <v>-0.59</v>
      </c>
      <c r="I1939" s="0" t="n">
        <f aca="false">+G1939-H1939</f>
        <v>0.09</v>
      </c>
      <c r="J1939" s="0" t="n">
        <f aca="false">D1939</f>
        <v>15.86</v>
      </c>
      <c r="K1939" s="0" t="n">
        <f aca="false">C1939</f>
        <v>15.95</v>
      </c>
      <c r="N1939" s="0" t="n">
        <f aca="false">'Central-Hudson Off Peak'!I1939</f>
        <v>-1.66</v>
      </c>
      <c r="O1939" s="0" t="n">
        <f aca="false">'Central-Hudson Off Peak'!D1939</f>
        <v>17.61</v>
      </c>
      <c r="P1939" s="1" t="n">
        <f aca="false">(O1939+N1939)-K1939</f>
        <v>0</v>
      </c>
    </row>
    <row r="1940" customFormat="false" ht="12.75" hidden="false" customHeight="false" outlineLevel="0" collapsed="false">
      <c r="A1940" s="0" t="s">
        <v>7772</v>
      </c>
      <c r="B1940" s="0" t="n">
        <v>2000</v>
      </c>
      <c r="C1940" s="0" t="n">
        <v>15.95</v>
      </c>
      <c r="D1940" s="0" t="n">
        <v>15.86</v>
      </c>
      <c r="E1940" s="0" t="n">
        <v>0</v>
      </c>
      <c r="F1940" s="0" t="n">
        <v>0</v>
      </c>
      <c r="G1940" s="0" t="n">
        <v>-0.5</v>
      </c>
      <c r="H1940" s="0" t="n">
        <v>-0.59</v>
      </c>
      <c r="I1940" s="0" t="n">
        <f aca="false">+G1940-H1940</f>
        <v>0.09</v>
      </c>
      <c r="J1940" s="0" t="n">
        <f aca="false">D1940</f>
        <v>15.86</v>
      </c>
      <c r="K1940" s="0" t="n">
        <f aca="false">C1940</f>
        <v>15.95</v>
      </c>
      <c r="N1940" s="0" t="n">
        <f aca="false">'Central-Hudson Off Peak'!I1940</f>
        <v>-1.66</v>
      </c>
      <c r="O1940" s="0" t="n">
        <f aca="false">'Central-Hudson Off Peak'!D1940</f>
        <v>17.61</v>
      </c>
      <c r="P1940" s="1" t="n">
        <f aca="false">(O1940+N1940)-K1940</f>
        <v>0</v>
      </c>
    </row>
    <row r="1941" customFormat="false" ht="12.75" hidden="false" customHeight="false" outlineLevel="0" collapsed="false">
      <c r="A1941" s="0" t="s">
        <v>7773</v>
      </c>
      <c r="B1941" s="0" t="n">
        <v>2000</v>
      </c>
      <c r="C1941" s="0" t="n">
        <v>14.84</v>
      </c>
      <c r="D1941" s="0" t="n">
        <v>14.76</v>
      </c>
      <c r="E1941" s="0" t="n">
        <v>0</v>
      </c>
      <c r="F1941" s="0" t="n">
        <v>0</v>
      </c>
      <c r="G1941" s="0" t="n">
        <v>-0.47</v>
      </c>
      <c r="H1941" s="0" t="n">
        <v>-0.55</v>
      </c>
      <c r="I1941" s="0" t="n">
        <f aca="false">+G1941-H1941</f>
        <v>0.0800000000000001</v>
      </c>
      <c r="J1941" s="0" t="n">
        <f aca="false">D1941</f>
        <v>14.76</v>
      </c>
      <c r="K1941" s="0" t="n">
        <f aca="false">C1941</f>
        <v>14.84</v>
      </c>
      <c r="N1941" s="0" t="n">
        <f aca="false">'Central-Hudson Off Peak'!I1941</f>
        <v>-1.54</v>
      </c>
      <c r="O1941" s="0" t="n">
        <f aca="false">'Central-Hudson Off Peak'!D1941</f>
        <v>16.38</v>
      </c>
      <c r="P1941" s="1" t="n">
        <f aca="false">(O1941+N1941)-K1941</f>
        <v>0</v>
      </c>
    </row>
    <row r="1942" customFormat="false" ht="12.75" hidden="false" customHeight="false" outlineLevel="0" collapsed="false">
      <c r="A1942" s="0" t="s">
        <v>7774</v>
      </c>
      <c r="B1942" s="0" t="n">
        <v>2000</v>
      </c>
      <c r="C1942" s="0" t="n">
        <v>20.57</v>
      </c>
      <c r="D1942" s="0" t="n">
        <v>20.46</v>
      </c>
      <c r="E1942" s="0" t="n">
        <v>0</v>
      </c>
      <c r="F1942" s="0" t="n">
        <v>0</v>
      </c>
      <c r="G1942" s="0" t="n">
        <v>-0.65</v>
      </c>
      <c r="H1942" s="0" t="n">
        <v>-0.76</v>
      </c>
      <c r="I1942" s="0" t="n">
        <f aca="false">+G1942-H1942</f>
        <v>0.11</v>
      </c>
      <c r="J1942" s="0" t="n">
        <f aca="false">D1942</f>
        <v>20.46</v>
      </c>
      <c r="K1942" s="0" t="n">
        <f aca="false">C1942</f>
        <v>20.57</v>
      </c>
      <c r="N1942" s="0" t="n">
        <f aca="false">'Central-Hudson Off Peak'!I1942</f>
        <v>-2.14</v>
      </c>
      <c r="O1942" s="0" t="n">
        <f aca="false">'Central-Hudson Off Peak'!D1942</f>
        <v>22.71</v>
      </c>
      <c r="P1942" s="1" t="n">
        <f aca="false">(O1942+N1942)-K1942</f>
        <v>0</v>
      </c>
    </row>
    <row r="1943" customFormat="false" ht="12.75" hidden="false" customHeight="false" outlineLevel="0" collapsed="false">
      <c r="A1943" s="0" t="s">
        <v>7775</v>
      </c>
      <c r="B1943" s="0" t="n">
        <v>2000</v>
      </c>
      <c r="C1943" s="0" t="n">
        <v>23.01</v>
      </c>
      <c r="D1943" s="0" t="n">
        <v>23.05</v>
      </c>
      <c r="E1943" s="0" t="n">
        <v>-2.54</v>
      </c>
      <c r="F1943" s="0" t="n">
        <v>-2.69</v>
      </c>
      <c r="G1943" s="0" t="n">
        <v>-0.65</v>
      </c>
      <c r="H1943" s="0" t="n">
        <v>-0.76</v>
      </c>
      <c r="I1943" s="0" t="n">
        <f aca="false">+G1943-H1943</f>
        <v>0.11</v>
      </c>
      <c r="J1943" s="0" t="n">
        <f aca="false">D1943</f>
        <v>23.05</v>
      </c>
      <c r="K1943" s="0" t="n">
        <f aca="false">C1943</f>
        <v>23.01</v>
      </c>
      <c r="N1943" s="0" t="n">
        <f aca="false">'Central-Hudson Off Peak'!I1943</f>
        <v>-2.13</v>
      </c>
      <c r="O1943" s="0" t="n">
        <f aca="false">'Central-Hudson Off Peak'!D1943</f>
        <v>43.14</v>
      </c>
      <c r="P1943" s="1" t="n">
        <f aca="false">(O1943+N1943)-K1943</f>
        <v>18</v>
      </c>
    </row>
    <row r="1944" customFormat="false" ht="12.75" hidden="false" customHeight="false" outlineLevel="0" collapsed="false">
      <c r="A1944" s="0" t="s">
        <v>7776</v>
      </c>
      <c r="B1944" s="0" t="n">
        <v>2000</v>
      </c>
      <c r="C1944" s="0" t="n">
        <v>43.32</v>
      </c>
      <c r="D1944" s="0" t="n">
        <v>43.09</v>
      </c>
      <c r="E1944" s="0" t="n">
        <v>0</v>
      </c>
      <c r="F1944" s="0" t="n">
        <v>0</v>
      </c>
      <c r="G1944" s="0" t="n">
        <v>-1.37</v>
      </c>
      <c r="H1944" s="0" t="n">
        <v>-1.6</v>
      </c>
      <c r="I1944" s="0" t="n">
        <f aca="false">+G1944-H1944</f>
        <v>0.23</v>
      </c>
      <c r="J1944" s="0" t="n">
        <f aca="false">D1944</f>
        <v>43.09</v>
      </c>
      <c r="K1944" s="0" t="n">
        <f aca="false">C1944</f>
        <v>43.32</v>
      </c>
      <c r="N1944" s="0" t="n">
        <f aca="false">'Central-Hudson Off Peak'!I1944</f>
        <v>-4.5</v>
      </c>
      <c r="O1944" s="0" t="n">
        <f aca="false">'Central-Hudson Off Peak'!D1944</f>
        <v>47.82</v>
      </c>
      <c r="P1944" s="1" t="n">
        <f aca="false">(O1944+N1944)-K1944</f>
        <v>0</v>
      </c>
    </row>
    <row r="1945" customFormat="false" ht="12.75" hidden="false" customHeight="false" outlineLevel="0" collapsed="false">
      <c r="A1945" s="0" t="s">
        <v>7777</v>
      </c>
      <c r="B1945" s="0" t="n">
        <v>2000</v>
      </c>
      <c r="C1945" s="0" t="n">
        <v>20.5</v>
      </c>
      <c r="D1945" s="0" t="n">
        <v>20.6</v>
      </c>
      <c r="E1945" s="0" t="n">
        <v>-2.61</v>
      </c>
      <c r="F1945" s="0" t="n">
        <v>-2.77</v>
      </c>
      <c r="G1945" s="0" t="n">
        <v>-0.53</v>
      </c>
      <c r="H1945" s="0" t="n">
        <v>-0.59</v>
      </c>
      <c r="I1945" s="0" t="n">
        <f aca="false">+G1945-H1945</f>
        <v>0.0599999999999999</v>
      </c>
      <c r="J1945" s="0" t="n">
        <f aca="false">D1945</f>
        <v>20.6</v>
      </c>
      <c r="K1945" s="0" t="n">
        <f aca="false">C1945</f>
        <v>20.5</v>
      </c>
      <c r="N1945" s="0" t="n">
        <f aca="false">'Central-Hudson Off Peak'!I1945</f>
        <v>-1.93</v>
      </c>
      <c r="O1945" s="0" t="n">
        <f aca="false">'Central-Hudson Off Peak'!D1945</f>
        <v>40.95</v>
      </c>
      <c r="P1945" s="1" t="n">
        <f aca="false">(O1945+N1945)-K1945</f>
        <v>18.52</v>
      </c>
    </row>
    <row r="1946" customFormat="false" ht="12.75" hidden="false" customHeight="false" outlineLevel="0" collapsed="false">
      <c r="A1946" s="0" t="s">
        <v>7778</v>
      </c>
      <c r="B1946" s="0" t="n">
        <v>2000</v>
      </c>
      <c r="C1946" s="0" t="n">
        <v>15.33</v>
      </c>
      <c r="D1946" s="0" t="n">
        <v>15.27</v>
      </c>
      <c r="E1946" s="0" t="n">
        <v>0</v>
      </c>
      <c r="F1946" s="0" t="n">
        <v>0</v>
      </c>
      <c r="G1946" s="0" t="n">
        <v>-0.45</v>
      </c>
      <c r="H1946" s="0" t="n">
        <v>-0.51</v>
      </c>
      <c r="I1946" s="0" t="n">
        <f aca="false">+G1946-H1946</f>
        <v>0.06</v>
      </c>
      <c r="J1946" s="0" t="n">
        <f aca="false">D1946</f>
        <v>15.27</v>
      </c>
      <c r="K1946" s="0" t="n">
        <f aca="false">C1946</f>
        <v>15.33</v>
      </c>
      <c r="N1946" s="0" t="n">
        <f aca="false">'Central-Hudson Off Peak'!I1946</f>
        <v>-1.64</v>
      </c>
      <c r="O1946" s="0" t="n">
        <f aca="false">'Central-Hudson Off Peak'!D1946</f>
        <v>16.97</v>
      </c>
      <c r="P1946" s="1" t="n">
        <f aca="false">(O1946+N1946)-K1946</f>
        <v>0</v>
      </c>
    </row>
    <row r="1947" customFormat="false" ht="12.75" hidden="false" customHeight="false" outlineLevel="0" collapsed="false">
      <c r="A1947" s="0" t="s">
        <v>7779</v>
      </c>
      <c r="B1947" s="0" t="n">
        <v>2000</v>
      </c>
      <c r="C1947" s="0" t="n">
        <v>14.07</v>
      </c>
      <c r="D1947" s="0" t="n">
        <v>14.02</v>
      </c>
      <c r="E1947" s="0" t="n">
        <v>0</v>
      </c>
      <c r="F1947" s="0" t="n">
        <v>0</v>
      </c>
      <c r="G1947" s="0" t="n">
        <v>-0.42</v>
      </c>
      <c r="H1947" s="0" t="n">
        <v>-0.47</v>
      </c>
      <c r="I1947" s="0" t="n">
        <f aca="false">+G1947-H1947</f>
        <v>0.05</v>
      </c>
      <c r="J1947" s="0" t="n">
        <f aca="false">D1947</f>
        <v>14.02</v>
      </c>
      <c r="K1947" s="0" t="n">
        <f aca="false">C1947</f>
        <v>14.07</v>
      </c>
      <c r="N1947" s="0" t="n">
        <f aca="false">'Central-Hudson Off Peak'!I1947</f>
        <v>-1.52</v>
      </c>
      <c r="O1947" s="0" t="n">
        <f aca="false">'Central-Hudson Off Peak'!D1947</f>
        <v>15.59</v>
      </c>
      <c r="P1947" s="1" t="n">
        <f aca="false">(O1947+N1947)-K1947</f>
        <v>0</v>
      </c>
    </row>
    <row r="1948" customFormat="false" ht="12.75" hidden="false" customHeight="false" outlineLevel="0" collapsed="false">
      <c r="A1948" s="0" t="s">
        <v>7780</v>
      </c>
      <c r="B1948" s="0" t="n">
        <v>2000</v>
      </c>
      <c r="C1948" s="0" t="n">
        <v>13.87</v>
      </c>
      <c r="D1948" s="0" t="n">
        <v>13.82</v>
      </c>
      <c r="E1948" s="0" t="n">
        <v>0</v>
      </c>
      <c r="F1948" s="0" t="n">
        <v>0</v>
      </c>
      <c r="G1948" s="0" t="n">
        <v>-0.41</v>
      </c>
      <c r="H1948" s="0" t="n">
        <v>-0.46</v>
      </c>
      <c r="I1948" s="0" t="n">
        <f aca="false">+G1948-H1948</f>
        <v>0.05</v>
      </c>
      <c r="J1948" s="0" t="n">
        <f aca="false">D1948</f>
        <v>13.82</v>
      </c>
      <c r="K1948" s="0" t="n">
        <f aca="false">C1948</f>
        <v>13.87</v>
      </c>
      <c r="N1948" s="0" t="n">
        <f aca="false">'Central-Hudson Off Peak'!I1948</f>
        <v>-1.49</v>
      </c>
      <c r="O1948" s="0" t="n">
        <f aca="false">'Central-Hudson Off Peak'!D1948</f>
        <v>15.36</v>
      </c>
      <c r="P1948" s="1" t="n">
        <f aca="false">(O1948+N1948)-K1948</f>
        <v>0</v>
      </c>
    </row>
    <row r="1949" customFormat="false" ht="12.75" hidden="false" customHeight="false" outlineLevel="0" collapsed="false">
      <c r="A1949" s="0" t="s">
        <v>7781</v>
      </c>
      <c r="B1949" s="0" t="n">
        <v>2000</v>
      </c>
      <c r="C1949" s="0" t="n">
        <v>13.87</v>
      </c>
      <c r="D1949" s="0" t="n">
        <v>13.82</v>
      </c>
      <c r="E1949" s="0" t="n">
        <v>0</v>
      </c>
      <c r="F1949" s="0" t="n">
        <v>0</v>
      </c>
      <c r="G1949" s="0" t="n">
        <v>-0.41</v>
      </c>
      <c r="H1949" s="0" t="n">
        <v>-0.46</v>
      </c>
      <c r="I1949" s="0" t="n">
        <f aca="false">+G1949-H1949</f>
        <v>0.05</v>
      </c>
      <c r="J1949" s="0" t="n">
        <f aca="false">D1949</f>
        <v>13.82</v>
      </c>
      <c r="K1949" s="0" t="n">
        <f aca="false">C1949</f>
        <v>13.87</v>
      </c>
      <c r="N1949" s="0" t="n">
        <f aca="false">'Central-Hudson Off Peak'!I1949</f>
        <v>-1.49</v>
      </c>
      <c r="O1949" s="0" t="n">
        <f aca="false">'Central-Hudson Off Peak'!D1949</f>
        <v>15.36</v>
      </c>
      <c r="P1949" s="1" t="n">
        <f aca="false">(O1949+N1949)-K1949</f>
        <v>0</v>
      </c>
    </row>
    <row r="1950" customFormat="false" ht="12.75" hidden="false" customHeight="false" outlineLevel="0" collapsed="false">
      <c r="A1950" s="0" t="s">
        <v>7782</v>
      </c>
      <c r="B1950" s="0" t="n">
        <v>2000</v>
      </c>
      <c r="C1950" s="0" t="n">
        <v>20.5</v>
      </c>
      <c r="D1950" s="0" t="n">
        <v>20.43</v>
      </c>
      <c r="E1950" s="0" t="n">
        <v>0</v>
      </c>
      <c r="F1950" s="0" t="n">
        <v>0</v>
      </c>
      <c r="G1950" s="0" t="n">
        <v>-0.61</v>
      </c>
      <c r="H1950" s="0" t="n">
        <v>-0.68</v>
      </c>
      <c r="I1950" s="0" t="n">
        <f aca="false">+G1950-H1950</f>
        <v>0.0700000000000001</v>
      </c>
      <c r="J1950" s="0" t="n">
        <f aca="false">D1950</f>
        <v>20.43</v>
      </c>
      <c r="K1950" s="0" t="n">
        <f aca="false">C1950</f>
        <v>20.5</v>
      </c>
      <c r="N1950" s="0" t="n">
        <f aca="false">'Central-Hudson Off Peak'!I1950</f>
        <v>-2.21</v>
      </c>
      <c r="O1950" s="0" t="n">
        <f aca="false">'Central-Hudson Off Peak'!D1950</f>
        <v>22.71</v>
      </c>
      <c r="P1950" s="1" t="n">
        <f aca="false">(O1950+N1950)-K1950</f>
        <v>0</v>
      </c>
    </row>
    <row r="1951" customFormat="false" ht="12.75" hidden="false" customHeight="false" outlineLevel="0" collapsed="false">
      <c r="A1951" s="0" t="s">
        <v>7783</v>
      </c>
      <c r="B1951" s="0" t="n">
        <v>2000</v>
      </c>
      <c r="C1951" s="0" t="n">
        <v>36.23</v>
      </c>
      <c r="D1951" s="0" t="n">
        <v>36.1</v>
      </c>
      <c r="E1951" s="0" t="n">
        <v>0</v>
      </c>
      <c r="F1951" s="0" t="n">
        <v>0</v>
      </c>
      <c r="G1951" s="0" t="n">
        <v>-1.07</v>
      </c>
      <c r="H1951" s="0" t="n">
        <v>-1.2</v>
      </c>
      <c r="I1951" s="0" t="n">
        <f aca="false">+G1951-H1951</f>
        <v>0.13</v>
      </c>
      <c r="J1951" s="0" t="n">
        <f aca="false">D1951</f>
        <v>36.1</v>
      </c>
      <c r="K1951" s="0" t="n">
        <f aca="false">C1951</f>
        <v>36.23</v>
      </c>
      <c r="N1951" s="0" t="n">
        <f aca="false">'Central-Hudson Off Peak'!I1951</f>
        <v>-3.9</v>
      </c>
      <c r="O1951" s="0" t="n">
        <f aca="false">'Central-Hudson Off Peak'!D1951</f>
        <v>40.13</v>
      </c>
      <c r="P1951" s="1" t="n">
        <f aca="false">(O1951+N1951)-K1951</f>
        <v>0</v>
      </c>
    </row>
    <row r="1952" customFormat="false" ht="12.75" hidden="false" customHeight="false" outlineLevel="0" collapsed="false">
      <c r="A1952" s="0" t="s">
        <v>7784</v>
      </c>
      <c r="B1952" s="0" t="n">
        <v>2000</v>
      </c>
      <c r="C1952" s="0" t="n">
        <v>42.94</v>
      </c>
      <c r="D1952" s="0" t="n">
        <v>42.79</v>
      </c>
      <c r="E1952" s="0" t="n">
        <v>0</v>
      </c>
      <c r="F1952" s="0" t="n">
        <v>0</v>
      </c>
      <c r="G1952" s="0" t="n">
        <v>-1.27</v>
      </c>
      <c r="H1952" s="0" t="n">
        <v>-1.42</v>
      </c>
      <c r="I1952" s="0" t="n">
        <f aca="false">+G1952-H1952</f>
        <v>0.15</v>
      </c>
      <c r="J1952" s="0" t="n">
        <f aca="false">D1952</f>
        <v>42.79</v>
      </c>
      <c r="K1952" s="0" t="n">
        <f aca="false">C1952</f>
        <v>42.94</v>
      </c>
      <c r="N1952" s="0" t="n">
        <f aca="false">'Central-Hudson Off Peak'!I1952</f>
        <v>-4.62</v>
      </c>
      <c r="O1952" s="0" t="n">
        <f aca="false">'Central-Hudson Off Peak'!D1952</f>
        <v>47.56</v>
      </c>
      <c r="P1952" s="1" t="n">
        <f aca="false">(O1952+N1952)-K1952</f>
        <v>0</v>
      </c>
    </row>
    <row r="1953" customFormat="false" ht="12.75" hidden="false" customHeight="false" outlineLevel="0" collapsed="false">
      <c r="A1953" s="0" t="s">
        <v>7785</v>
      </c>
      <c r="B1953" s="0" t="n">
        <v>2000</v>
      </c>
      <c r="C1953" s="0" t="n">
        <v>36.31</v>
      </c>
      <c r="D1953" s="0" t="n">
        <v>36.18</v>
      </c>
      <c r="E1953" s="0" t="n">
        <v>0</v>
      </c>
      <c r="F1953" s="0" t="n">
        <v>0</v>
      </c>
      <c r="G1953" s="0" t="n">
        <v>-0.95</v>
      </c>
      <c r="H1953" s="0" t="n">
        <v>-1.08</v>
      </c>
      <c r="I1953" s="0" t="n">
        <f aca="false">+G1953-H1953</f>
        <v>0.13</v>
      </c>
      <c r="J1953" s="0" t="n">
        <f aca="false">D1953</f>
        <v>36.18</v>
      </c>
      <c r="K1953" s="0" t="n">
        <f aca="false">C1953</f>
        <v>36.31</v>
      </c>
      <c r="N1953" s="0" t="n">
        <f aca="false">'Central-Hudson Off Peak'!I1953</f>
        <v>-3.76</v>
      </c>
      <c r="O1953" s="0" t="n">
        <f aca="false">'Central-Hudson Off Peak'!D1953</f>
        <v>40.07</v>
      </c>
      <c r="P1953" s="1" t="n">
        <f aca="false">(O1953+N1953)-K1953</f>
        <v>0</v>
      </c>
    </row>
    <row r="1954" customFormat="false" ht="12.75" hidden="false" customHeight="false" outlineLevel="0" collapsed="false">
      <c r="A1954" s="0" t="s">
        <v>7786</v>
      </c>
      <c r="B1954" s="0" t="n">
        <v>2000</v>
      </c>
      <c r="C1954" s="0" t="n">
        <v>19.98</v>
      </c>
      <c r="D1954" s="0" t="n">
        <v>19.97</v>
      </c>
      <c r="E1954" s="0" t="n">
        <v>-0.87</v>
      </c>
      <c r="F1954" s="0" t="n">
        <v>-0.93</v>
      </c>
      <c r="G1954" s="0" t="n">
        <v>-0.5</v>
      </c>
      <c r="H1954" s="0" t="n">
        <v>-0.57</v>
      </c>
      <c r="I1954" s="0" t="n">
        <f aca="false">+G1954-H1954</f>
        <v>0.07</v>
      </c>
      <c r="J1954" s="0" t="n">
        <f aca="false">D1954</f>
        <v>19.97</v>
      </c>
      <c r="K1954" s="0" t="n">
        <f aca="false">C1954</f>
        <v>19.98</v>
      </c>
      <c r="N1954" s="0" t="n">
        <f aca="false">'Central-Hudson Off Peak'!I1954</f>
        <v>-1.98</v>
      </c>
      <c r="O1954" s="0" t="n">
        <f aca="false">'Central-Hudson Off Peak'!D1954</f>
        <v>28.18</v>
      </c>
      <c r="P1954" s="1" t="n">
        <f aca="false">(O1954+N1954)-K1954</f>
        <v>6.22</v>
      </c>
    </row>
    <row r="1955" customFormat="false" ht="12.75" hidden="false" customHeight="false" outlineLevel="0" collapsed="false">
      <c r="A1955" s="0" t="s">
        <v>7787</v>
      </c>
      <c r="B1955" s="0" t="n">
        <v>2000</v>
      </c>
      <c r="C1955" s="0" t="n">
        <v>14.89</v>
      </c>
      <c r="D1955" s="0" t="n">
        <v>14.84</v>
      </c>
      <c r="E1955" s="0" t="n">
        <v>0</v>
      </c>
      <c r="F1955" s="0" t="n">
        <v>0</v>
      </c>
      <c r="G1955" s="0" t="n">
        <v>-0.39</v>
      </c>
      <c r="H1955" s="0" t="n">
        <v>-0.44</v>
      </c>
      <c r="I1955" s="0" t="n">
        <f aca="false">+G1955-H1955</f>
        <v>0.05</v>
      </c>
      <c r="J1955" s="0" t="n">
        <f aca="false">D1955</f>
        <v>14.84</v>
      </c>
      <c r="K1955" s="0" t="n">
        <f aca="false">C1955</f>
        <v>14.89</v>
      </c>
      <c r="N1955" s="0" t="n">
        <f aca="false">'Central-Hudson Off Peak'!I1955</f>
        <v>-1.54</v>
      </c>
      <c r="O1955" s="0" t="n">
        <f aca="false">'Central-Hudson Off Peak'!D1955</f>
        <v>16.43</v>
      </c>
      <c r="P1955" s="1" t="n">
        <f aca="false">(O1955+N1955)-K1955</f>
        <v>0</v>
      </c>
    </row>
    <row r="1956" customFormat="false" ht="12.75" hidden="false" customHeight="false" outlineLevel="0" collapsed="false">
      <c r="A1956" s="0" t="s">
        <v>7788</v>
      </c>
      <c r="B1956" s="0" t="n">
        <v>2000</v>
      </c>
      <c r="C1956" s="0" t="n">
        <v>14.16</v>
      </c>
      <c r="D1956" s="0" t="n">
        <v>14.11</v>
      </c>
      <c r="E1956" s="0" t="n">
        <v>0</v>
      </c>
      <c r="F1956" s="0" t="n">
        <v>0</v>
      </c>
      <c r="G1956" s="0" t="n">
        <v>-0.37</v>
      </c>
      <c r="H1956" s="0" t="n">
        <v>-0.42</v>
      </c>
      <c r="I1956" s="0" t="n">
        <f aca="false">+G1956-H1956</f>
        <v>0.05</v>
      </c>
      <c r="J1956" s="0" t="n">
        <f aca="false">D1956</f>
        <v>14.11</v>
      </c>
      <c r="K1956" s="0" t="n">
        <f aca="false">C1956</f>
        <v>14.16</v>
      </c>
      <c r="N1956" s="0" t="n">
        <f aca="false">'Central-Hudson Off Peak'!I1956</f>
        <v>-1.47</v>
      </c>
      <c r="O1956" s="0" t="n">
        <f aca="false">'Central-Hudson Off Peak'!D1956</f>
        <v>15.63</v>
      </c>
      <c r="P1956" s="1" t="n">
        <f aca="false">(O1956+N1956)-K1956</f>
        <v>0</v>
      </c>
    </row>
    <row r="1957" customFormat="false" ht="12.75" hidden="false" customHeight="false" outlineLevel="0" collapsed="false">
      <c r="A1957" s="0" t="s">
        <v>7789</v>
      </c>
      <c r="B1957" s="0" t="n">
        <v>2000</v>
      </c>
      <c r="C1957" s="0" t="n">
        <v>13.55</v>
      </c>
      <c r="D1957" s="0" t="n">
        <v>13.5</v>
      </c>
      <c r="E1957" s="0" t="n">
        <v>0</v>
      </c>
      <c r="F1957" s="0" t="n">
        <v>0</v>
      </c>
      <c r="G1957" s="0" t="n">
        <v>-0.35</v>
      </c>
      <c r="H1957" s="0" t="n">
        <v>-0.4</v>
      </c>
      <c r="I1957" s="0" t="n">
        <f aca="false">+G1957-H1957</f>
        <v>0.05</v>
      </c>
      <c r="J1957" s="0" t="n">
        <f aca="false">D1957</f>
        <v>13.5</v>
      </c>
      <c r="K1957" s="0" t="n">
        <f aca="false">C1957</f>
        <v>13.55</v>
      </c>
      <c r="N1957" s="0" t="n">
        <f aca="false">'Central-Hudson Off Peak'!I1957</f>
        <v>-1.4</v>
      </c>
      <c r="O1957" s="0" t="n">
        <f aca="false">'Central-Hudson Off Peak'!D1957</f>
        <v>14.95</v>
      </c>
      <c r="P1957" s="1" t="n">
        <f aca="false">(O1957+N1957)-K1957</f>
        <v>0</v>
      </c>
    </row>
    <row r="1958" customFormat="false" ht="12.75" hidden="false" customHeight="false" outlineLevel="0" collapsed="false">
      <c r="A1958" s="0" t="s">
        <v>7790</v>
      </c>
      <c r="B1958" s="0" t="n">
        <v>2000</v>
      </c>
      <c r="C1958" s="0" t="n">
        <v>14.62</v>
      </c>
      <c r="D1958" s="0" t="n">
        <v>14.57</v>
      </c>
      <c r="E1958" s="0" t="n">
        <v>0</v>
      </c>
      <c r="F1958" s="0" t="n">
        <v>0</v>
      </c>
      <c r="G1958" s="0" t="n">
        <v>-0.38</v>
      </c>
      <c r="H1958" s="0" t="n">
        <v>-0.43</v>
      </c>
      <c r="I1958" s="0" t="n">
        <f aca="false">+G1958-H1958</f>
        <v>0.05</v>
      </c>
      <c r="J1958" s="0" t="n">
        <f aca="false">D1958</f>
        <v>14.57</v>
      </c>
      <c r="K1958" s="0" t="n">
        <f aca="false">C1958</f>
        <v>14.62</v>
      </c>
      <c r="N1958" s="0" t="n">
        <f aca="false">'Central-Hudson Off Peak'!I1958</f>
        <v>-1.51</v>
      </c>
      <c r="O1958" s="0" t="n">
        <f aca="false">'Central-Hudson Off Peak'!D1958</f>
        <v>16.13</v>
      </c>
      <c r="P1958" s="1" t="n">
        <f aca="false">(O1958+N1958)-K1958</f>
        <v>0</v>
      </c>
    </row>
    <row r="1959" customFormat="false" ht="12.75" hidden="false" customHeight="false" outlineLevel="0" collapsed="false">
      <c r="A1959" s="0" t="s">
        <v>7791</v>
      </c>
      <c r="B1959" s="0" t="n">
        <v>2000</v>
      </c>
      <c r="C1959" s="0" t="n">
        <v>18.16</v>
      </c>
      <c r="D1959" s="0" t="n">
        <v>18.1</v>
      </c>
      <c r="E1959" s="0" t="n">
        <v>0</v>
      </c>
      <c r="F1959" s="0" t="n">
        <v>0</v>
      </c>
      <c r="G1959" s="0" t="n">
        <v>-0.48</v>
      </c>
      <c r="H1959" s="0" t="n">
        <v>-0.54</v>
      </c>
      <c r="I1959" s="0" t="n">
        <f aca="false">+G1959-H1959</f>
        <v>0.0600000000000001</v>
      </c>
      <c r="J1959" s="0" t="n">
        <f aca="false">D1959</f>
        <v>18.1</v>
      </c>
      <c r="K1959" s="0" t="n">
        <f aca="false">C1959</f>
        <v>18.16</v>
      </c>
      <c r="N1959" s="0" t="n">
        <f aca="false">'Central-Hudson Off Peak'!I1959</f>
        <v>-1.89</v>
      </c>
      <c r="O1959" s="0" t="n">
        <f aca="false">'Central-Hudson Off Peak'!D1959</f>
        <v>20.05</v>
      </c>
      <c r="P1959" s="1" t="n">
        <f aca="false">(O1959+N1959)-K1959</f>
        <v>0</v>
      </c>
    </row>
    <row r="1960" customFormat="false" ht="12.75" hidden="false" customHeight="false" outlineLevel="0" collapsed="false">
      <c r="A1960" s="0" t="s">
        <v>7792</v>
      </c>
      <c r="B1960" s="0" t="n">
        <v>2000</v>
      </c>
      <c r="C1960" s="0" t="n">
        <v>19.47</v>
      </c>
      <c r="D1960" s="0" t="n">
        <v>19.4</v>
      </c>
      <c r="E1960" s="0" t="n">
        <v>0</v>
      </c>
      <c r="F1960" s="0" t="n">
        <v>0</v>
      </c>
      <c r="G1960" s="0" t="n">
        <v>-0.51</v>
      </c>
      <c r="H1960" s="0" t="n">
        <v>-0.58</v>
      </c>
      <c r="I1960" s="0" t="n">
        <f aca="false">+G1960-H1960</f>
        <v>0.07</v>
      </c>
      <c r="J1960" s="0" t="n">
        <f aca="false">D1960</f>
        <v>19.4</v>
      </c>
      <c r="K1960" s="0" t="n">
        <f aca="false">C1960</f>
        <v>19.47</v>
      </c>
      <c r="N1960" s="0" t="n">
        <f aca="false">'Central-Hudson Off Peak'!I1960</f>
        <v>-2.02</v>
      </c>
      <c r="O1960" s="0" t="n">
        <f aca="false">'Central-Hudson Off Peak'!D1960</f>
        <v>21.49</v>
      </c>
      <c r="P1960" s="1" t="n">
        <f aca="false">(O1960+N1960)-K1960</f>
        <v>0</v>
      </c>
    </row>
    <row r="1961" customFormat="false" ht="12.75" hidden="false" customHeight="false" outlineLevel="0" collapsed="false">
      <c r="A1961" s="0" t="s">
        <v>7793</v>
      </c>
      <c r="B1961" s="0" t="n">
        <v>2000</v>
      </c>
      <c r="C1961" s="0" t="n">
        <v>15.37</v>
      </c>
      <c r="D1961" s="0" t="n">
        <v>15.42</v>
      </c>
      <c r="E1961" s="0" t="n">
        <v>0</v>
      </c>
      <c r="F1961" s="0" t="n">
        <v>0</v>
      </c>
      <c r="G1961" s="0" t="n">
        <v>-0.35</v>
      </c>
      <c r="H1961" s="0" t="n">
        <v>-0.3</v>
      </c>
      <c r="I1961" s="0" t="n">
        <f aca="false">+G1961-H1961</f>
        <v>-0.05</v>
      </c>
      <c r="J1961" s="0" t="n">
        <f aca="false">D1961</f>
        <v>15.42</v>
      </c>
      <c r="K1961" s="0" t="n">
        <f aca="false">C1961</f>
        <v>15.37</v>
      </c>
      <c r="N1961" s="0" t="n">
        <f aca="false">'Central-Hudson Off Peak'!I1961</f>
        <v>-1.45</v>
      </c>
      <c r="O1961" s="0" t="n">
        <f aca="false">'Central-Hudson Off Peak'!D1961</f>
        <v>16.82</v>
      </c>
      <c r="P1961" s="1" t="n">
        <f aca="false">(O1961+N1961)-K1961</f>
        <v>0</v>
      </c>
    </row>
    <row r="1962" customFormat="false" ht="12.75" hidden="false" customHeight="false" outlineLevel="0" collapsed="false">
      <c r="A1962" s="0" t="s">
        <v>7794</v>
      </c>
      <c r="B1962" s="0" t="n">
        <v>2000</v>
      </c>
      <c r="C1962" s="0" t="n">
        <v>13.46</v>
      </c>
      <c r="D1962" s="0" t="n">
        <v>13.5</v>
      </c>
      <c r="E1962" s="0" t="n">
        <v>0</v>
      </c>
      <c r="F1962" s="0" t="n">
        <v>0</v>
      </c>
      <c r="G1962" s="0" t="n">
        <v>-0.3</v>
      </c>
      <c r="H1962" s="0" t="n">
        <v>-0.26</v>
      </c>
      <c r="I1962" s="0" t="n">
        <f aca="false">+G1962-H1962</f>
        <v>-0.04</v>
      </c>
      <c r="J1962" s="0" t="n">
        <f aca="false">D1962</f>
        <v>13.5</v>
      </c>
      <c r="K1962" s="0" t="n">
        <f aca="false">C1962</f>
        <v>13.46</v>
      </c>
      <c r="N1962" s="0" t="n">
        <f aca="false">'Central-Hudson Off Peak'!I1962</f>
        <v>-1.27</v>
      </c>
      <c r="O1962" s="0" t="n">
        <f aca="false">'Central-Hudson Off Peak'!D1962</f>
        <v>14.73</v>
      </c>
      <c r="P1962" s="1" t="n">
        <f aca="false">(O1962+N1962)-K1962</f>
        <v>0</v>
      </c>
    </row>
    <row r="1963" customFormat="false" ht="12.75" hidden="false" customHeight="false" outlineLevel="0" collapsed="false">
      <c r="A1963" s="0" t="s">
        <v>7795</v>
      </c>
      <c r="B1963" s="0" t="n">
        <v>2000</v>
      </c>
      <c r="C1963" s="0" t="n">
        <v>13.46</v>
      </c>
      <c r="D1963" s="0" t="n">
        <v>13.5</v>
      </c>
      <c r="E1963" s="0" t="n">
        <v>0</v>
      </c>
      <c r="F1963" s="0" t="n">
        <v>0</v>
      </c>
      <c r="G1963" s="0" t="n">
        <v>-0.3</v>
      </c>
      <c r="H1963" s="0" t="n">
        <v>-0.26</v>
      </c>
      <c r="I1963" s="0" t="n">
        <f aca="false">+G1963-H1963</f>
        <v>-0.04</v>
      </c>
      <c r="J1963" s="0" t="n">
        <f aca="false">D1963</f>
        <v>13.5</v>
      </c>
      <c r="K1963" s="0" t="n">
        <f aca="false">C1963</f>
        <v>13.46</v>
      </c>
      <c r="N1963" s="0" t="n">
        <f aca="false">'Central-Hudson Off Peak'!I1963</f>
        <v>-1.27</v>
      </c>
      <c r="O1963" s="0" t="n">
        <f aca="false">'Central-Hudson Off Peak'!D1963</f>
        <v>14.73</v>
      </c>
      <c r="P1963" s="1" t="n">
        <f aca="false">(O1963+N1963)-K1963</f>
        <v>0</v>
      </c>
    </row>
    <row r="1964" customFormat="false" ht="12.75" hidden="false" customHeight="false" outlineLevel="0" collapsed="false">
      <c r="A1964" s="0" t="s">
        <v>7796</v>
      </c>
      <c r="B1964" s="0" t="n">
        <v>2000</v>
      </c>
      <c r="C1964" s="0" t="n">
        <v>12.08</v>
      </c>
      <c r="D1964" s="0" t="n">
        <v>12.12</v>
      </c>
      <c r="E1964" s="0" t="n">
        <v>0</v>
      </c>
      <c r="F1964" s="0" t="n">
        <v>0</v>
      </c>
      <c r="G1964" s="0" t="n">
        <v>-0.27</v>
      </c>
      <c r="H1964" s="0" t="n">
        <v>-0.23</v>
      </c>
      <c r="I1964" s="0" t="n">
        <f aca="false">+G1964-H1964</f>
        <v>-0.04</v>
      </c>
      <c r="J1964" s="0" t="n">
        <f aca="false">D1964</f>
        <v>12.12</v>
      </c>
      <c r="K1964" s="0" t="n">
        <f aca="false">C1964</f>
        <v>12.08</v>
      </c>
      <c r="N1964" s="0" t="n">
        <f aca="false">'Central-Hudson Off Peak'!I1964</f>
        <v>-1.14</v>
      </c>
      <c r="O1964" s="0" t="n">
        <f aca="false">'Central-Hudson Off Peak'!D1964</f>
        <v>13.22</v>
      </c>
      <c r="P1964" s="1" t="n">
        <f aca="false">(O1964+N1964)-K1964</f>
        <v>0</v>
      </c>
    </row>
    <row r="1965" customFormat="false" ht="12.75" hidden="false" customHeight="false" outlineLevel="0" collapsed="false">
      <c r="A1965" s="0" t="s">
        <v>7797</v>
      </c>
      <c r="B1965" s="0" t="n">
        <v>2000</v>
      </c>
      <c r="C1965" s="0" t="n">
        <v>12.08</v>
      </c>
      <c r="D1965" s="0" t="n">
        <v>12.12</v>
      </c>
      <c r="E1965" s="0" t="n">
        <v>0</v>
      </c>
      <c r="F1965" s="0" t="n">
        <v>0</v>
      </c>
      <c r="G1965" s="0" t="n">
        <v>-0.27</v>
      </c>
      <c r="H1965" s="0" t="n">
        <v>-0.23</v>
      </c>
      <c r="I1965" s="0" t="n">
        <f aca="false">+G1965-H1965</f>
        <v>-0.04</v>
      </c>
      <c r="J1965" s="0" t="n">
        <f aca="false">D1965</f>
        <v>12.12</v>
      </c>
      <c r="K1965" s="0" t="n">
        <f aca="false">C1965</f>
        <v>12.08</v>
      </c>
      <c r="N1965" s="0" t="n">
        <f aca="false">'Central-Hudson Off Peak'!I1965</f>
        <v>-1.14</v>
      </c>
      <c r="O1965" s="0" t="n">
        <f aca="false">'Central-Hudson Off Peak'!D1965</f>
        <v>13.22</v>
      </c>
      <c r="P1965" s="1" t="n">
        <f aca="false">(O1965+N1965)-K1965</f>
        <v>0</v>
      </c>
    </row>
    <row r="1966" customFormat="false" ht="12.75" hidden="false" customHeight="false" outlineLevel="0" collapsed="false">
      <c r="A1966" s="0" t="s">
        <v>7798</v>
      </c>
      <c r="B1966" s="0" t="n">
        <v>2000</v>
      </c>
      <c r="C1966" s="0" t="n">
        <v>12.08</v>
      </c>
      <c r="D1966" s="0" t="n">
        <v>12.12</v>
      </c>
      <c r="E1966" s="0" t="n">
        <v>0</v>
      </c>
      <c r="F1966" s="0" t="n">
        <v>0</v>
      </c>
      <c r="G1966" s="0" t="n">
        <v>-0.27</v>
      </c>
      <c r="H1966" s="0" t="n">
        <v>-0.23</v>
      </c>
      <c r="I1966" s="0" t="n">
        <f aca="false">+G1966-H1966</f>
        <v>-0.04</v>
      </c>
      <c r="J1966" s="0" t="n">
        <f aca="false">D1966</f>
        <v>12.12</v>
      </c>
      <c r="K1966" s="0" t="n">
        <f aca="false">C1966</f>
        <v>12.08</v>
      </c>
      <c r="N1966" s="0" t="n">
        <f aca="false">'Central-Hudson Off Peak'!I1966</f>
        <v>-1.14</v>
      </c>
      <c r="O1966" s="0" t="n">
        <f aca="false">'Central-Hudson Off Peak'!D1966</f>
        <v>13.22</v>
      </c>
      <c r="P1966" s="1" t="n">
        <f aca="false">(O1966+N1966)-K1966</f>
        <v>0</v>
      </c>
    </row>
    <row r="1967" customFormat="false" ht="12.75" hidden="false" customHeight="false" outlineLevel="0" collapsed="false">
      <c r="A1967" s="0" t="s">
        <v>7799</v>
      </c>
      <c r="B1967" s="0" t="n">
        <v>2000</v>
      </c>
      <c r="C1967" s="0" t="n">
        <v>19.5</v>
      </c>
      <c r="D1967" s="0" t="n">
        <v>19.56</v>
      </c>
      <c r="E1967" s="0" t="n">
        <v>0</v>
      </c>
      <c r="F1967" s="0" t="n">
        <v>0</v>
      </c>
      <c r="G1967" s="0" t="n">
        <v>-0.44</v>
      </c>
      <c r="H1967" s="0" t="n">
        <v>-0.38</v>
      </c>
      <c r="I1967" s="0" t="n">
        <f aca="false">+G1967-H1967</f>
        <v>-0.06</v>
      </c>
      <c r="J1967" s="0" t="n">
        <f aca="false">D1967</f>
        <v>19.56</v>
      </c>
      <c r="K1967" s="0" t="n">
        <f aca="false">C1967</f>
        <v>19.5</v>
      </c>
      <c r="N1967" s="0" t="n">
        <f aca="false">'Central-Hudson Off Peak'!I1967</f>
        <v>-1.84</v>
      </c>
      <c r="O1967" s="0" t="n">
        <f aca="false">'Central-Hudson Off Peak'!D1967</f>
        <v>21.34</v>
      </c>
      <c r="P1967" s="1" t="n">
        <f aca="false">(O1967+N1967)-K1967</f>
        <v>0</v>
      </c>
    </row>
    <row r="1968" customFormat="false" ht="12.75" hidden="false" customHeight="false" outlineLevel="0" collapsed="false">
      <c r="A1968" s="0" t="s">
        <v>7800</v>
      </c>
      <c r="B1968" s="0" t="n">
        <v>2000</v>
      </c>
      <c r="C1968" s="0" t="n">
        <v>35.17</v>
      </c>
      <c r="D1968" s="0" t="n">
        <v>35.28</v>
      </c>
      <c r="E1968" s="0" t="n">
        <v>0</v>
      </c>
      <c r="F1968" s="0" t="n">
        <v>0</v>
      </c>
      <c r="G1968" s="0" t="n">
        <v>-0.79</v>
      </c>
      <c r="H1968" s="0" t="n">
        <v>-0.68</v>
      </c>
      <c r="I1968" s="0" t="n">
        <f aca="false">+G1968-H1968</f>
        <v>-0.11</v>
      </c>
      <c r="J1968" s="0" t="n">
        <f aca="false">D1968</f>
        <v>35.28</v>
      </c>
      <c r="K1968" s="0" t="n">
        <f aca="false">C1968</f>
        <v>35.17</v>
      </c>
      <c r="N1968" s="0" t="n">
        <f aca="false">'Central-Hudson Off Peak'!I1968</f>
        <v>-3.31</v>
      </c>
      <c r="O1968" s="0" t="n">
        <f aca="false">'Central-Hudson Off Peak'!D1968</f>
        <v>38.48</v>
      </c>
      <c r="P1968" s="1" t="n">
        <f aca="false">(O1968+N1968)-K1968</f>
        <v>0</v>
      </c>
    </row>
    <row r="1969" customFormat="false" ht="12.75" hidden="false" customHeight="false" outlineLevel="0" collapsed="false">
      <c r="A1969" s="0" t="s">
        <v>7801</v>
      </c>
      <c r="B1969" s="0" t="n">
        <v>2000</v>
      </c>
      <c r="C1969" s="0" t="n">
        <v>40.16</v>
      </c>
      <c r="D1969" s="0" t="n">
        <v>40.52</v>
      </c>
      <c r="E1969" s="0" t="n">
        <v>0</v>
      </c>
      <c r="F1969" s="0" t="n">
        <v>0</v>
      </c>
      <c r="G1969" s="0" t="n">
        <v>-0.82</v>
      </c>
      <c r="H1969" s="0" t="n">
        <v>-0.46</v>
      </c>
      <c r="I1969" s="0" t="n">
        <f aca="false">+G1969-H1969</f>
        <v>-0.36</v>
      </c>
      <c r="J1969" s="0" t="n">
        <f aca="false">D1969</f>
        <v>40.52</v>
      </c>
      <c r="K1969" s="0" t="n">
        <f aca="false">C1969</f>
        <v>40.16</v>
      </c>
      <c r="N1969" s="0" t="n">
        <f aca="false">'Central-Hudson Off Peak'!I1969</f>
        <v>-3.72</v>
      </c>
      <c r="O1969" s="0" t="n">
        <f aca="false">'Central-Hudson Off Peak'!D1969</f>
        <v>43.88</v>
      </c>
      <c r="P1969" s="1" t="n">
        <f aca="false">(O1969+N1969)-K1969</f>
        <v>0</v>
      </c>
    </row>
    <row r="1970" customFormat="false" ht="12.75" hidden="false" customHeight="false" outlineLevel="0" collapsed="false">
      <c r="A1970" s="0" t="s">
        <v>7802</v>
      </c>
      <c r="B1970" s="0" t="n">
        <v>2000</v>
      </c>
      <c r="C1970" s="0" t="n">
        <v>21.8</v>
      </c>
      <c r="D1970" s="0" t="n">
        <v>22.15</v>
      </c>
      <c r="E1970" s="0" t="n">
        <v>-2.41</v>
      </c>
      <c r="F1970" s="0" t="n">
        <v>-2.59</v>
      </c>
      <c r="G1970" s="0" t="n">
        <v>-0.39</v>
      </c>
      <c r="H1970" s="0" t="n">
        <v>-0.22</v>
      </c>
      <c r="I1970" s="0" t="n">
        <f aca="false">+G1970-H1970</f>
        <v>-0.17</v>
      </c>
      <c r="J1970" s="0" t="n">
        <f aca="false">D1970</f>
        <v>22.15</v>
      </c>
      <c r="K1970" s="0" t="n">
        <f aca="false">C1970</f>
        <v>21.8</v>
      </c>
      <c r="N1970" s="0" t="n">
        <f aca="false">'Central-Hudson Off Peak'!I1970</f>
        <v>-1.79</v>
      </c>
      <c r="O1970" s="0" t="n">
        <f aca="false">'Central-Hudson Off Peak'!D1970</f>
        <v>40.69</v>
      </c>
      <c r="P1970" s="1" t="n">
        <f aca="false">(O1970+N1970)-K1970</f>
        <v>17.1</v>
      </c>
    </row>
    <row r="1971" customFormat="false" ht="12.75" hidden="false" customHeight="false" outlineLevel="0" collapsed="false">
      <c r="A1971" s="0" t="s">
        <v>7803</v>
      </c>
      <c r="B1971" s="0" t="n">
        <v>2000</v>
      </c>
      <c r="C1971" s="0" t="n">
        <v>19.48</v>
      </c>
      <c r="D1971" s="0" t="n">
        <v>19.75</v>
      </c>
      <c r="E1971" s="0" t="n">
        <v>-1.48</v>
      </c>
      <c r="F1971" s="0" t="n">
        <v>-1.59</v>
      </c>
      <c r="G1971" s="0" t="n">
        <v>-0.37</v>
      </c>
      <c r="H1971" s="0" t="n">
        <v>-0.21</v>
      </c>
      <c r="I1971" s="0" t="n">
        <f aca="false">+G1971-H1971</f>
        <v>-0.16</v>
      </c>
      <c r="J1971" s="0" t="n">
        <f aca="false">D1971</f>
        <v>19.75</v>
      </c>
      <c r="K1971" s="0" t="n">
        <f aca="false">C1971</f>
        <v>19.48</v>
      </c>
      <c r="N1971" s="0" t="n">
        <f aca="false">'Central-Hudson Off Peak'!I1971</f>
        <v>-1.67</v>
      </c>
      <c r="O1971" s="0" t="n">
        <f aca="false">'Central-Hudson Off Peak'!D1971</f>
        <v>31.66</v>
      </c>
      <c r="P1971" s="1" t="n">
        <f aca="false">(O1971+N1971)-K1971</f>
        <v>10.51</v>
      </c>
    </row>
    <row r="1972" customFormat="false" ht="12.75" hidden="false" customHeight="false" outlineLevel="0" collapsed="false">
      <c r="A1972" s="0" t="s">
        <v>7804</v>
      </c>
      <c r="B1972" s="0" t="n">
        <v>2000</v>
      </c>
      <c r="C1972" s="0" t="n">
        <v>19.47</v>
      </c>
      <c r="D1972" s="0" t="n">
        <v>19.65</v>
      </c>
      <c r="E1972" s="0" t="n">
        <v>0</v>
      </c>
      <c r="F1972" s="0" t="n">
        <v>0</v>
      </c>
      <c r="G1972" s="0" t="n">
        <v>-0.4</v>
      </c>
      <c r="H1972" s="0" t="n">
        <v>-0.22</v>
      </c>
      <c r="I1972" s="0" t="n">
        <f aca="false">+G1972-H1972</f>
        <v>-0.18</v>
      </c>
      <c r="J1972" s="0" t="n">
        <f aca="false">D1972</f>
        <v>19.65</v>
      </c>
      <c r="K1972" s="0" t="n">
        <f aca="false">C1972</f>
        <v>19.47</v>
      </c>
      <c r="N1972" s="0" t="n">
        <f aca="false">'Central-Hudson Off Peak'!I1972</f>
        <v>-1.8</v>
      </c>
      <c r="O1972" s="0" t="n">
        <f aca="false">'Central-Hudson Off Peak'!D1972</f>
        <v>21.27</v>
      </c>
      <c r="P1972" s="1" t="n">
        <f aca="false">(O1972+N1972)-K1972</f>
        <v>0</v>
      </c>
    </row>
    <row r="1973" customFormat="false" ht="12.75" hidden="false" customHeight="false" outlineLevel="0" collapsed="false">
      <c r="A1973" s="0" t="s">
        <v>7805</v>
      </c>
      <c r="B1973" s="0" t="n">
        <v>2000</v>
      </c>
      <c r="C1973" s="0" t="n">
        <v>25.3</v>
      </c>
      <c r="D1973" s="0" t="n">
        <v>25.52</v>
      </c>
      <c r="E1973" s="0" t="n">
        <v>0</v>
      </c>
      <c r="F1973" s="0" t="n">
        <v>0</v>
      </c>
      <c r="G1973" s="0" t="n">
        <v>-0.51</v>
      </c>
      <c r="H1973" s="0" t="n">
        <v>-0.29</v>
      </c>
      <c r="I1973" s="0" t="n">
        <f aca="false">+G1973-H1973</f>
        <v>-0.22</v>
      </c>
      <c r="J1973" s="0" t="n">
        <f aca="false">D1973</f>
        <v>25.52</v>
      </c>
      <c r="K1973" s="0" t="n">
        <f aca="false">C1973</f>
        <v>25.3</v>
      </c>
      <c r="N1973" s="0" t="n">
        <f aca="false">'Central-Hudson Off Peak'!I1973</f>
        <v>-2.33</v>
      </c>
      <c r="O1973" s="0" t="n">
        <f aca="false">'Central-Hudson Off Peak'!D1973</f>
        <v>27.63</v>
      </c>
      <c r="P1973" s="1" t="n">
        <f aca="false">(O1973+N1973)-K1973</f>
        <v>0</v>
      </c>
    </row>
    <row r="1974" customFormat="false" ht="12.75" hidden="false" customHeight="false" outlineLevel="0" collapsed="false">
      <c r="A1974" s="0" t="s">
        <v>7806</v>
      </c>
      <c r="B1974" s="0" t="n">
        <v>2000</v>
      </c>
      <c r="C1974" s="0" t="n">
        <v>39.15</v>
      </c>
      <c r="D1974" s="0" t="n">
        <v>39.5</v>
      </c>
      <c r="E1974" s="0" t="n">
        <v>0</v>
      </c>
      <c r="F1974" s="0" t="n">
        <v>0</v>
      </c>
      <c r="G1974" s="0" t="n">
        <v>-0.8</v>
      </c>
      <c r="H1974" s="0" t="n">
        <v>-0.45</v>
      </c>
      <c r="I1974" s="0" t="n">
        <f aca="false">+G1974-H1974</f>
        <v>-0.35</v>
      </c>
      <c r="J1974" s="0" t="n">
        <f aca="false">D1974</f>
        <v>39.5</v>
      </c>
      <c r="K1974" s="0" t="n">
        <f aca="false">C1974</f>
        <v>39.15</v>
      </c>
      <c r="N1974" s="0" t="n">
        <f aca="false">'Central-Hudson Off Peak'!I1974</f>
        <v>-3.62</v>
      </c>
      <c r="O1974" s="0" t="n">
        <f aca="false">'Central-Hudson Off Peak'!D1974</f>
        <v>42.77</v>
      </c>
      <c r="P1974" s="1" t="n">
        <f aca="false">(O1974+N1974)-K1974</f>
        <v>0</v>
      </c>
    </row>
    <row r="1975" customFormat="false" ht="12.75" hidden="false" customHeight="false" outlineLevel="0" collapsed="false">
      <c r="A1975" s="0" t="s">
        <v>7807</v>
      </c>
      <c r="B1975" s="0" t="n">
        <v>2000</v>
      </c>
      <c r="C1975" s="0" t="n">
        <v>39.15</v>
      </c>
      <c r="D1975" s="0" t="n">
        <v>39.5</v>
      </c>
      <c r="E1975" s="0" t="n">
        <v>0</v>
      </c>
      <c r="F1975" s="0" t="n">
        <v>0</v>
      </c>
      <c r="G1975" s="0" t="n">
        <v>-0.8</v>
      </c>
      <c r="H1975" s="0" t="n">
        <v>-0.45</v>
      </c>
      <c r="I1975" s="0" t="n">
        <f aca="false">+G1975-H1975</f>
        <v>-0.35</v>
      </c>
      <c r="J1975" s="0" t="n">
        <f aca="false">D1975</f>
        <v>39.5</v>
      </c>
      <c r="K1975" s="0" t="n">
        <f aca="false">C1975</f>
        <v>39.15</v>
      </c>
      <c r="N1975" s="0" t="n">
        <f aca="false">'Central-Hudson Off Peak'!I1975</f>
        <v>-3.62</v>
      </c>
      <c r="O1975" s="0" t="n">
        <f aca="false">'Central-Hudson Off Peak'!D1975</f>
        <v>42.77</v>
      </c>
      <c r="P1975" s="1" t="n">
        <f aca="false">(O1975+N1975)-K1975</f>
        <v>0</v>
      </c>
    </row>
    <row r="1976" customFormat="false" ht="12.75" hidden="false" customHeight="false" outlineLevel="0" collapsed="false">
      <c r="A1976" s="0" t="s">
        <v>7808</v>
      </c>
      <c r="B1976" s="0" t="n">
        <v>2000</v>
      </c>
      <c r="C1976" s="0" t="n">
        <v>44.08</v>
      </c>
      <c r="D1976" s="0" t="n">
        <v>44.47</v>
      </c>
      <c r="E1976" s="0" t="n">
        <v>0</v>
      </c>
      <c r="F1976" s="0" t="n">
        <v>0</v>
      </c>
      <c r="G1976" s="0" t="n">
        <v>-0.9</v>
      </c>
      <c r="H1976" s="0" t="n">
        <v>-0.51</v>
      </c>
      <c r="I1976" s="0" t="n">
        <f aca="false">+G1976-H1976</f>
        <v>-0.39</v>
      </c>
      <c r="J1976" s="0" t="n">
        <f aca="false">D1976</f>
        <v>44.47</v>
      </c>
      <c r="K1976" s="0" t="n">
        <f aca="false">C1976</f>
        <v>44.08</v>
      </c>
      <c r="N1976" s="0" t="n">
        <f aca="false">'Central-Hudson Off Peak'!I1976</f>
        <v>-4.08</v>
      </c>
      <c r="O1976" s="0" t="n">
        <f aca="false">'Central-Hudson Off Peak'!D1976</f>
        <v>48.16</v>
      </c>
      <c r="P1976" s="1" t="n">
        <f aca="false">(O1976+N1976)-K1976</f>
        <v>0</v>
      </c>
    </row>
    <row r="1977" customFormat="false" ht="12.75" hidden="false" customHeight="false" outlineLevel="0" collapsed="false">
      <c r="A1977" s="0" t="s">
        <v>7809</v>
      </c>
      <c r="B1977" s="0" t="n">
        <v>2000</v>
      </c>
      <c r="C1977" s="0" t="n">
        <v>39.3</v>
      </c>
      <c r="D1977" s="0" t="n">
        <v>39.75</v>
      </c>
      <c r="E1977" s="0" t="n">
        <v>0</v>
      </c>
      <c r="F1977" s="0" t="n">
        <v>0</v>
      </c>
      <c r="G1977" s="0" t="n">
        <v>-0.78</v>
      </c>
      <c r="H1977" s="0" t="n">
        <v>-0.33</v>
      </c>
      <c r="I1977" s="0" t="n">
        <f aca="false">+G1977-H1977</f>
        <v>-0.45</v>
      </c>
      <c r="J1977" s="0" t="n">
        <f aca="false">D1977</f>
        <v>39.75</v>
      </c>
      <c r="K1977" s="0" t="n">
        <f aca="false">C1977</f>
        <v>39.3</v>
      </c>
      <c r="N1977" s="0" t="n">
        <f aca="false">'Central-Hudson Off Peak'!I1977</f>
        <v>-3.49</v>
      </c>
      <c r="O1977" s="0" t="n">
        <f aca="false">'Central-Hudson Off Peak'!D1977</f>
        <v>42.79</v>
      </c>
      <c r="P1977" s="1" t="n">
        <f aca="false">(O1977+N1977)-K1977</f>
        <v>0</v>
      </c>
    </row>
    <row r="1978" customFormat="false" ht="12.75" hidden="false" customHeight="false" outlineLevel="0" collapsed="false">
      <c r="A1978" s="0" t="s">
        <v>7810</v>
      </c>
      <c r="B1978" s="0" t="n">
        <v>2000</v>
      </c>
      <c r="C1978" s="0" t="n">
        <v>36.87</v>
      </c>
      <c r="D1978" s="0" t="n">
        <v>37.29</v>
      </c>
      <c r="E1978" s="0" t="n">
        <v>0</v>
      </c>
      <c r="F1978" s="0" t="n">
        <v>0</v>
      </c>
      <c r="G1978" s="0" t="n">
        <v>-0.73</v>
      </c>
      <c r="H1978" s="0" t="n">
        <v>-0.31</v>
      </c>
      <c r="I1978" s="0" t="n">
        <f aca="false">+G1978-H1978</f>
        <v>-0.42</v>
      </c>
      <c r="J1978" s="0" t="n">
        <f aca="false">D1978</f>
        <v>37.29</v>
      </c>
      <c r="K1978" s="0" t="n">
        <f aca="false">C1978</f>
        <v>36.87</v>
      </c>
      <c r="N1978" s="0" t="n">
        <f aca="false">'Central-Hudson Off Peak'!I1978</f>
        <v>-3.27</v>
      </c>
      <c r="O1978" s="0" t="n">
        <f aca="false">'Central-Hudson Off Peak'!D1978</f>
        <v>40.14</v>
      </c>
      <c r="P1978" s="1" t="n">
        <f aca="false">(O1978+N1978)-K1978</f>
        <v>0</v>
      </c>
    </row>
    <row r="1979" customFormat="false" ht="12.75" hidden="false" customHeight="false" outlineLevel="0" collapsed="false">
      <c r="A1979" s="0" t="s">
        <v>7811</v>
      </c>
      <c r="B1979" s="0" t="n">
        <v>2000</v>
      </c>
      <c r="C1979" s="0" t="n">
        <v>18.94</v>
      </c>
      <c r="D1979" s="0" t="n">
        <v>19.15</v>
      </c>
      <c r="E1979" s="0" t="n">
        <v>0</v>
      </c>
      <c r="F1979" s="0" t="n">
        <v>0</v>
      </c>
      <c r="G1979" s="0" t="n">
        <v>-0.37</v>
      </c>
      <c r="H1979" s="0" t="n">
        <v>-0.16</v>
      </c>
      <c r="I1979" s="0" t="n">
        <f aca="false">+G1979-H1979</f>
        <v>-0.21</v>
      </c>
      <c r="J1979" s="0" t="n">
        <f aca="false">D1979</f>
        <v>19.15</v>
      </c>
      <c r="K1979" s="0" t="n">
        <f aca="false">C1979</f>
        <v>18.94</v>
      </c>
      <c r="N1979" s="0" t="n">
        <f aca="false">'Central-Hudson Off Peak'!I1979</f>
        <v>-1.67</v>
      </c>
      <c r="O1979" s="0" t="n">
        <f aca="false">'Central-Hudson Off Peak'!D1979</f>
        <v>20.61</v>
      </c>
      <c r="P1979" s="1" t="n">
        <f aca="false">(O1979+N1979)-K1979</f>
        <v>0</v>
      </c>
    </row>
    <row r="1980" customFormat="false" ht="12.75" hidden="false" customHeight="false" outlineLevel="0" collapsed="false">
      <c r="A1980" s="0" t="s">
        <v>7812</v>
      </c>
      <c r="B1980" s="0" t="n">
        <v>2000</v>
      </c>
      <c r="C1980" s="0" t="n">
        <v>15.71</v>
      </c>
      <c r="D1980" s="0" t="n">
        <v>15.89</v>
      </c>
      <c r="E1980" s="0" t="n">
        <v>0</v>
      </c>
      <c r="F1980" s="0" t="n">
        <v>0</v>
      </c>
      <c r="G1980" s="0" t="n">
        <v>-0.31</v>
      </c>
      <c r="H1980" s="0" t="n">
        <v>-0.13</v>
      </c>
      <c r="I1980" s="0" t="n">
        <f aca="false">+G1980-H1980</f>
        <v>-0.18</v>
      </c>
      <c r="J1980" s="0" t="n">
        <f aca="false">D1980</f>
        <v>15.89</v>
      </c>
      <c r="K1980" s="0" t="n">
        <f aca="false">C1980</f>
        <v>15.71</v>
      </c>
      <c r="N1980" s="0" t="n">
        <f aca="false">'Central-Hudson Off Peak'!I1980</f>
        <v>-1.39</v>
      </c>
      <c r="O1980" s="0" t="n">
        <f aca="false">'Central-Hudson Off Peak'!D1980</f>
        <v>17.1</v>
      </c>
      <c r="P1980" s="1" t="n">
        <f aca="false">(O1980+N1980)-K1980</f>
        <v>0</v>
      </c>
    </row>
    <row r="1981" customFormat="false" ht="12.75" hidden="false" customHeight="false" outlineLevel="0" collapsed="false">
      <c r="A1981" s="0" t="s">
        <v>7813</v>
      </c>
      <c r="B1981" s="0" t="n">
        <v>2000</v>
      </c>
      <c r="C1981" s="0" t="n">
        <v>18.94</v>
      </c>
      <c r="D1981" s="0" t="n">
        <v>19.15</v>
      </c>
      <c r="E1981" s="0" t="n">
        <v>0</v>
      </c>
      <c r="F1981" s="0" t="n">
        <v>0</v>
      </c>
      <c r="G1981" s="0" t="n">
        <v>-0.37</v>
      </c>
      <c r="H1981" s="0" t="n">
        <v>-0.16</v>
      </c>
      <c r="I1981" s="0" t="n">
        <f aca="false">+G1981-H1981</f>
        <v>-0.21</v>
      </c>
      <c r="J1981" s="0" t="n">
        <f aca="false">D1981</f>
        <v>19.15</v>
      </c>
      <c r="K1981" s="0" t="n">
        <f aca="false">C1981</f>
        <v>18.94</v>
      </c>
      <c r="N1981" s="0" t="n">
        <f aca="false">'Central-Hudson Off Peak'!I1981</f>
        <v>-1.67</v>
      </c>
      <c r="O1981" s="0" t="n">
        <f aca="false">'Central-Hudson Off Peak'!D1981</f>
        <v>20.61</v>
      </c>
      <c r="P1981" s="1" t="n">
        <f aca="false">(O1981+N1981)-K1981</f>
        <v>0</v>
      </c>
    </row>
    <row r="1982" customFormat="false" ht="12.75" hidden="false" customHeight="false" outlineLevel="0" collapsed="false">
      <c r="A1982" s="0" t="s">
        <v>7814</v>
      </c>
      <c r="B1982" s="0" t="n">
        <v>2000</v>
      </c>
      <c r="C1982" s="0" t="n">
        <v>27.57</v>
      </c>
      <c r="D1982" s="0" t="n">
        <v>27.89</v>
      </c>
      <c r="E1982" s="0" t="n">
        <v>0</v>
      </c>
      <c r="F1982" s="0" t="n">
        <v>0</v>
      </c>
      <c r="G1982" s="0" t="n">
        <v>-0.55</v>
      </c>
      <c r="H1982" s="0" t="n">
        <v>-0.23</v>
      </c>
      <c r="I1982" s="0" t="n">
        <f aca="false">+G1982-H1982</f>
        <v>-0.32</v>
      </c>
      <c r="J1982" s="0" t="n">
        <f aca="false">D1982</f>
        <v>27.89</v>
      </c>
      <c r="K1982" s="0" t="n">
        <f aca="false">C1982</f>
        <v>27.57</v>
      </c>
      <c r="N1982" s="0" t="n">
        <f aca="false">'Central-Hudson Off Peak'!I1982</f>
        <v>-2.45</v>
      </c>
      <c r="O1982" s="0" t="n">
        <f aca="false">'Central-Hudson Off Peak'!D1982</f>
        <v>30.02</v>
      </c>
      <c r="P1982" s="1" t="n">
        <f aca="false">(O1982+N1982)-K1982</f>
        <v>0</v>
      </c>
    </row>
    <row r="1983" customFormat="false" ht="12.75" hidden="false" customHeight="false" outlineLevel="0" collapsed="false">
      <c r="A1983" s="0" t="s">
        <v>7815</v>
      </c>
      <c r="B1983" s="0" t="n">
        <v>2000</v>
      </c>
      <c r="C1983" s="0" t="n">
        <v>15.85</v>
      </c>
      <c r="D1983" s="0" t="n">
        <v>16.1</v>
      </c>
      <c r="E1983" s="0" t="n">
        <v>-1.43</v>
      </c>
      <c r="F1983" s="0" t="n">
        <v>-1.51</v>
      </c>
      <c r="G1983" s="0" t="n">
        <v>-0.29</v>
      </c>
      <c r="H1983" s="0" t="n">
        <v>-0.12</v>
      </c>
      <c r="I1983" s="0" t="n">
        <f aca="false">+G1983-H1983</f>
        <v>-0.17</v>
      </c>
      <c r="J1983" s="0" t="n">
        <f aca="false">D1983</f>
        <v>16.1</v>
      </c>
      <c r="K1983" s="0" t="n">
        <f aca="false">C1983</f>
        <v>15.85</v>
      </c>
      <c r="N1983" s="0" t="n">
        <f aca="false">'Central-Hudson Off Peak'!I1983</f>
        <v>-1.28</v>
      </c>
      <c r="O1983" s="0" t="n">
        <f aca="false">'Central-Hudson Off Peak'!D1983</f>
        <v>40.77</v>
      </c>
      <c r="P1983" s="1" t="n">
        <f aca="false">(O1983+N1983)-K1983</f>
        <v>23.64</v>
      </c>
    </row>
    <row r="1984" customFormat="false" ht="12.75" hidden="false" customHeight="false" outlineLevel="0" collapsed="false">
      <c r="A1984" s="0" t="s">
        <v>7816</v>
      </c>
      <c r="B1984" s="0" t="n">
        <v>2000</v>
      </c>
      <c r="C1984" s="0" t="n">
        <v>17.5</v>
      </c>
      <c r="D1984" s="0" t="n">
        <v>17.76</v>
      </c>
      <c r="E1984" s="0" t="n">
        <v>-1.51</v>
      </c>
      <c r="F1984" s="0" t="n">
        <v>-1.59</v>
      </c>
      <c r="G1984" s="0" t="n">
        <v>-0.31</v>
      </c>
      <c r="H1984" s="0" t="n">
        <v>-0.13</v>
      </c>
      <c r="I1984" s="0" t="n">
        <f aca="false">+G1984-H1984</f>
        <v>-0.18</v>
      </c>
      <c r="J1984" s="0" t="n">
        <f aca="false">D1984</f>
        <v>17.76</v>
      </c>
      <c r="K1984" s="0" t="n">
        <f aca="false">C1984</f>
        <v>17.5</v>
      </c>
      <c r="N1984" s="0" t="n">
        <f aca="false">'Central-Hudson Off Peak'!I1984</f>
        <v>-1.41</v>
      </c>
      <c r="O1984" s="0" t="n">
        <f aca="false">'Central-Hudson Off Peak'!D1984</f>
        <v>43.8</v>
      </c>
      <c r="P1984" s="1" t="n">
        <f aca="false">(O1984+N1984)-K1984</f>
        <v>24.89</v>
      </c>
    </row>
    <row r="1985" customFormat="false" ht="12.75" hidden="false" customHeight="false" outlineLevel="0" collapsed="false">
      <c r="A1985" s="0" t="s">
        <v>7817</v>
      </c>
      <c r="B1985" s="0" t="n">
        <v>2000</v>
      </c>
      <c r="C1985" s="0" t="n">
        <v>21.52</v>
      </c>
      <c r="D1985" s="0" t="n">
        <v>21.83</v>
      </c>
      <c r="E1985" s="0" t="n">
        <v>-1.57</v>
      </c>
      <c r="F1985" s="0" t="n">
        <v>-1.66</v>
      </c>
      <c r="G1985" s="0" t="n">
        <v>-0.39</v>
      </c>
      <c r="H1985" s="0" t="n">
        <v>-0.17</v>
      </c>
      <c r="I1985" s="0" t="n">
        <f aca="false">+G1985-H1985</f>
        <v>-0.22</v>
      </c>
      <c r="J1985" s="0" t="n">
        <f aca="false">D1985</f>
        <v>21.83</v>
      </c>
      <c r="K1985" s="0" t="n">
        <f aca="false">C1985</f>
        <v>21.52</v>
      </c>
      <c r="N1985" s="0" t="n">
        <f aca="false">'Central-Hudson Off Peak'!I1985</f>
        <v>-1.76</v>
      </c>
      <c r="O1985" s="0" t="n">
        <f aca="false">'Central-Hudson Off Peak'!D1985</f>
        <v>49.27</v>
      </c>
      <c r="P1985" s="1" t="n">
        <f aca="false">(O1985+N1985)-K1985</f>
        <v>25.99</v>
      </c>
    </row>
    <row r="1986" customFormat="false" ht="12.75" hidden="false" customHeight="false" outlineLevel="0" collapsed="false">
      <c r="A1986" s="0" t="s">
        <v>7818</v>
      </c>
      <c r="B1986" s="0" t="n">
        <v>2000</v>
      </c>
      <c r="C1986" s="0" t="n">
        <v>21.82</v>
      </c>
      <c r="D1986" s="0" t="n">
        <v>22.14</v>
      </c>
      <c r="E1986" s="0" t="n">
        <v>-1.76</v>
      </c>
      <c r="F1986" s="0" t="n">
        <v>-1.85</v>
      </c>
      <c r="G1986" s="0" t="n">
        <v>-0.4</v>
      </c>
      <c r="H1986" s="0" t="n">
        <v>-0.17</v>
      </c>
      <c r="I1986" s="0" t="n">
        <f aca="false">+G1986-H1986</f>
        <v>-0.23</v>
      </c>
      <c r="J1986" s="0" t="n">
        <f aca="false">D1986</f>
        <v>22.14</v>
      </c>
      <c r="K1986" s="0" t="n">
        <f aca="false">C1986</f>
        <v>21.82</v>
      </c>
      <c r="N1986" s="0" t="n">
        <f aca="false">'Central-Hudson Off Peak'!I1986</f>
        <v>-1.78</v>
      </c>
      <c r="O1986" s="0" t="n">
        <f aca="false">'Central-Hudson Off Peak'!D1986</f>
        <v>52.66</v>
      </c>
      <c r="P1986" s="1" t="n">
        <f aca="false">(O1986+N1986)-K1986</f>
        <v>29.06</v>
      </c>
    </row>
    <row r="1987" customFormat="false" ht="12.75" hidden="false" customHeight="false" outlineLevel="0" collapsed="false">
      <c r="A1987" s="0" t="s">
        <v>7819</v>
      </c>
      <c r="B1987" s="0" t="n">
        <v>2000</v>
      </c>
      <c r="C1987" s="0" t="n">
        <v>24.38</v>
      </c>
      <c r="D1987" s="0" t="n">
        <v>24.73</v>
      </c>
      <c r="E1987" s="0" t="n">
        <v>-1.61</v>
      </c>
      <c r="F1987" s="0" t="n">
        <v>-1.7</v>
      </c>
      <c r="G1987" s="0" t="n">
        <v>-0.45</v>
      </c>
      <c r="H1987" s="0" t="n">
        <v>-0.19</v>
      </c>
      <c r="I1987" s="0" t="n">
        <f aca="false">+G1987-H1987</f>
        <v>-0.26</v>
      </c>
      <c r="J1987" s="0" t="n">
        <f aca="false">D1987</f>
        <v>24.73</v>
      </c>
      <c r="K1987" s="0" t="n">
        <f aca="false">C1987</f>
        <v>24.38</v>
      </c>
      <c r="N1987" s="0" t="n">
        <f aca="false">'Central-Hudson Off Peak'!I1987</f>
        <v>-2.02</v>
      </c>
      <c r="O1987" s="0" t="n">
        <f aca="false">'Central-Hudson Off Peak'!D1987</f>
        <v>53.11</v>
      </c>
      <c r="P1987" s="1" t="n">
        <f aca="false">(O1987+N1987)-K1987</f>
        <v>26.71</v>
      </c>
    </row>
    <row r="1988" customFormat="false" ht="12.75" hidden="false" customHeight="false" outlineLevel="0" collapsed="false">
      <c r="A1988" s="0" t="s">
        <v>7820</v>
      </c>
      <c r="B1988" s="0" t="n">
        <v>2000</v>
      </c>
      <c r="C1988" s="0" t="n">
        <v>24.85</v>
      </c>
      <c r="D1988" s="0" t="n">
        <v>25.2</v>
      </c>
      <c r="E1988" s="0" t="n">
        <v>-1.64</v>
      </c>
      <c r="F1988" s="0" t="n">
        <v>-1.73</v>
      </c>
      <c r="G1988" s="0" t="n">
        <v>-0.46</v>
      </c>
      <c r="H1988" s="0" t="n">
        <v>-0.2</v>
      </c>
      <c r="I1988" s="0" t="n">
        <f aca="false">+G1988-H1988</f>
        <v>-0.26</v>
      </c>
      <c r="J1988" s="0" t="n">
        <f aca="false">D1988</f>
        <v>25.2</v>
      </c>
      <c r="K1988" s="0" t="n">
        <f aca="false">C1988</f>
        <v>24.85</v>
      </c>
      <c r="N1988" s="0" t="n">
        <f aca="false">'Central-Hudson Off Peak'!I1988</f>
        <v>-2.06</v>
      </c>
      <c r="O1988" s="0" t="n">
        <f aca="false">'Central-Hudson Off Peak'!D1988</f>
        <v>54.01</v>
      </c>
      <c r="P1988" s="1" t="n">
        <f aca="false">(O1988+N1988)-K1988</f>
        <v>27.1</v>
      </c>
    </row>
    <row r="1989" customFormat="false" ht="12.75" hidden="false" customHeight="false" outlineLevel="0" collapsed="false">
      <c r="A1989" s="0" t="s">
        <v>7821</v>
      </c>
      <c r="B1989" s="0" t="n">
        <v>2000</v>
      </c>
      <c r="C1989" s="0" t="n">
        <v>24.78</v>
      </c>
      <c r="D1989" s="0" t="n">
        <v>25.15</v>
      </c>
      <c r="E1989" s="0" t="n">
        <v>-2.1</v>
      </c>
      <c r="F1989" s="0" t="n">
        <v>-2.21</v>
      </c>
      <c r="G1989" s="0" t="n">
        <v>-0.45</v>
      </c>
      <c r="H1989" s="0" t="n">
        <v>-0.19</v>
      </c>
      <c r="I1989" s="0" t="n">
        <f aca="false">+G1989-H1989</f>
        <v>-0.26</v>
      </c>
      <c r="J1989" s="0" t="n">
        <f aca="false">D1989</f>
        <v>25.15</v>
      </c>
      <c r="K1989" s="0" t="n">
        <f aca="false">C1989</f>
        <v>24.78</v>
      </c>
      <c r="N1989" s="0" t="n">
        <f aca="false">'Central-Hudson Off Peak'!I1989</f>
        <v>-2.01</v>
      </c>
      <c r="O1989" s="0" t="n">
        <f aca="false">'Central-Hudson Off Peak'!D1989</f>
        <v>61.54</v>
      </c>
      <c r="P1989" s="1" t="n">
        <f aca="false">(O1989+N1989)-K1989</f>
        <v>34.75</v>
      </c>
    </row>
    <row r="1990" customFormat="false" ht="12.75" hidden="false" customHeight="false" outlineLevel="0" collapsed="false">
      <c r="A1990" s="0" t="s">
        <v>7822</v>
      </c>
      <c r="B1990" s="0" t="n">
        <v>2000</v>
      </c>
      <c r="C1990" s="0" t="n">
        <v>27.25</v>
      </c>
      <c r="D1990" s="0" t="n">
        <v>27.64</v>
      </c>
      <c r="E1990" s="0" t="n">
        <v>-1.83</v>
      </c>
      <c r="F1990" s="0" t="n">
        <v>-1.93</v>
      </c>
      <c r="G1990" s="0" t="n">
        <v>-0.5</v>
      </c>
      <c r="H1990" s="0" t="n">
        <v>-0.21</v>
      </c>
      <c r="I1990" s="0" t="n">
        <f aca="false">+G1990-H1990</f>
        <v>-0.29</v>
      </c>
      <c r="J1990" s="0" t="n">
        <f aca="false">D1990</f>
        <v>27.64</v>
      </c>
      <c r="K1990" s="0" t="n">
        <f aca="false">C1990</f>
        <v>27.25</v>
      </c>
      <c r="N1990" s="0" t="n">
        <f aca="false">'Central-Hudson Off Peak'!I1990</f>
        <v>-2.25</v>
      </c>
      <c r="O1990" s="0" t="n">
        <f aca="false">'Central-Hudson Off Peak'!D1990</f>
        <v>59.8</v>
      </c>
      <c r="P1990" s="1" t="n">
        <f aca="false">(O1990+N1990)-K1990</f>
        <v>30.3</v>
      </c>
    </row>
    <row r="1991" customFormat="false" ht="12.75" hidden="false" customHeight="false" outlineLevel="0" collapsed="false">
      <c r="A1991" s="0" t="s">
        <v>7823</v>
      </c>
      <c r="B1991" s="0" t="n">
        <v>2000</v>
      </c>
      <c r="C1991" s="0" t="n">
        <v>24.78</v>
      </c>
      <c r="D1991" s="0" t="n">
        <v>25.15</v>
      </c>
      <c r="E1991" s="0" t="n">
        <v>-2.1</v>
      </c>
      <c r="F1991" s="0" t="n">
        <v>-2.21</v>
      </c>
      <c r="G1991" s="0" t="n">
        <v>-0.45</v>
      </c>
      <c r="H1991" s="0" t="n">
        <v>-0.19</v>
      </c>
      <c r="I1991" s="0" t="n">
        <f aca="false">+G1991-H1991</f>
        <v>-0.26</v>
      </c>
      <c r="J1991" s="0" t="n">
        <f aca="false">D1991</f>
        <v>25.15</v>
      </c>
      <c r="K1991" s="0" t="n">
        <f aca="false">C1991</f>
        <v>24.78</v>
      </c>
      <c r="N1991" s="0" t="n">
        <f aca="false">'Central-Hudson Off Peak'!I1991</f>
        <v>-2.01</v>
      </c>
      <c r="O1991" s="0" t="n">
        <f aca="false">'Central-Hudson Off Peak'!D1991</f>
        <v>61.54</v>
      </c>
      <c r="P1991" s="1" t="n">
        <f aca="false">(O1991+N1991)-K1991</f>
        <v>34.75</v>
      </c>
    </row>
    <row r="1992" customFormat="false" ht="12.75" hidden="false" customHeight="false" outlineLevel="0" collapsed="false">
      <c r="A1992" s="0" t="s">
        <v>7824</v>
      </c>
      <c r="B1992" s="0" t="n">
        <v>2000</v>
      </c>
      <c r="C1992" s="0" t="n">
        <v>24.83</v>
      </c>
      <c r="D1992" s="0" t="n">
        <v>25.19</v>
      </c>
      <c r="E1992" s="0" t="n">
        <v>-1.79</v>
      </c>
      <c r="F1992" s="0" t="n">
        <v>-1.89</v>
      </c>
      <c r="G1992" s="0" t="n">
        <v>-0.45</v>
      </c>
      <c r="H1992" s="0" t="n">
        <v>-0.19</v>
      </c>
      <c r="I1992" s="0" t="n">
        <f aca="false">+G1992-H1992</f>
        <v>-0.26</v>
      </c>
      <c r="J1992" s="0" t="n">
        <f aca="false">D1992</f>
        <v>25.19</v>
      </c>
      <c r="K1992" s="0" t="n">
        <f aca="false">C1992</f>
        <v>24.83</v>
      </c>
      <c r="N1992" s="0" t="n">
        <f aca="false">'Central-Hudson Off Peak'!I1992</f>
        <v>-2.04</v>
      </c>
      <c r="O1992" s="0" t="n">
        <f aca="false">'Central-Hudson Off Peak'!D1992</f>
        <v>56.48</v>
      </c>
      <c r="P1992" s="1" t="n">
        <f aca="false">(O1992+N1992)-K1992</f>
        <v>29.61</v>
      </c>
    </row>
    <row r="1993" customFormat="false" ht="12.75" hidden="false" customHeight="false" outlineLevel="0" collapsed="false">
      <c r="A1993" s="0" t="s">
        <v>7825</v>
      </c>
      <c r="B1993" s="0" t="n">
        <v>2000</v>
      </c>
      <c r="C1993" s="0" t="n">
        <v>24.78</v>
      </c>
      <c r="D1993" s="0" t="n">
        <v>25.15</v>
      </c>
      <c r="E1993" s="0" t="n">
        <v>-2.1</v>
      </c>
      <c r="F1993" s="0" t="n">
        <v>-2.21</v>
      </c>
      <c r="G1993" s="0" t="n">
        <v>-0.45</v>
      </c>
      <c r="H1993" s="0" t="n">
        <v>-0.19</v>
      </c>
      <c r="I1993" s="0" t="n">
        <f aca="false">+G1993-H1993</f>
        <v>-0.26</v>
      </c>
      <c r="J1993" s="0" t="n">
        <f aca="false">D1993</f>
        <v>25.15</v>
      </c>
      <c r="K1993" s="0" t="n">
        <f aca="false">C1993</f>
        <v>24.78</v>
      </c>
      <c r="N1993" s="0" t="n">
        <f aca="false">'Central-Hudson Off Peak'!I1993</f>
        <v>-2.01</v>
      </c>
      <c r="O1993" s="0" t="n">
        <f aca="false">'Central-Hudson Off Peak'!D1993</f>
        <v>61.54</v>
      </c>
      <c r="P1993" s="1" t="n">
        <f aca="false">(O1993+N1993)-K1993</f>
        <v>34.75</v>
      </c>
    </row>
    <row r="1994" customFormat="false" ht="12.75" hidden="false" customHeight="false" outlineLevel="0" collapsed="false">
      <c r="A1994" s="0" t="s">
        <v>7826</v>
      </c>
      <c r="B1994" s="0" t="n">
        <v>2000</v>
      </c>
      <c r="C1994" s="0" t="n">
        <v>48.01</v>
      </c>
      <c r="D1994" s="0" t="n">
        <v>48.56</v>
      </c>
      <c r="E1994" s="0" t="n">
        <v>0</v>
      </c>
      <c r="F1994" s="0" t="n">
        <v>0</v>
      </c>
      <c r="G1994" s="0" t="n">
        <v>-0.95</v>
      </c>
      <c r="H1994" s="0" t="n">
        <v>-0.4</v>
      </c>
      <c r="I1994" s="0" t="n">
        <f aca="false">+G1994-H1994</f>
        <v>-0.55</v>
      </c>
      <c r="J1994" s="0" t="n">
        <f aca="false">D1994</f>
        <v>48.56</v>
      </c>
      <c r="K1994" s="0" t="n">
        <f aca="false">C1994</f>
        <v>48.01</v>
      </c>
      <c r="N1994" s="0" t="n">
        <f aca="false">'Central-Hudson Off Peak'!I1994</f>
        <v>-4.26</v>
      </c>
      <c r="O1994" s="0" t="n">
        <f aca="false">'Central-Hudson Off Peak'!D1994</f>
        <v>52.27</v>
      </c>
      <c r="P1994" s="1" t="n">
        <f aca="false">(O1994+N1994)-K1994</f>
        <v>0</v>
      </c>
    </row>
    <row r="1995" customFormat="false" ht="12.75" hidden="false" customHeight="false" outlineLevel="0" collapsed="false">
      <c r="A1995" s="0" t="s">
        <v>7827</v>
      </c>
      <c r="B1995" s="0" t="n">
        <v>2000</v>
      </c>
      <c r="C1995" s="0" t="n">
        <v>47.98</v>
      </c>
      <c r="D1995" s="0" t="n">
        <v>48.53</v>
      </c>
      <c r="E1995" s="0" t="n">
        <v>0</v>
      </c>
      <c r="F1995" s="0" t="n">
        <v>0</v>
      </c>
      <c r="G1995" s="0" t="n">
        <v>-0.95</v>
      </c>
      <c r="H1995" s="0" t="n">
        <v>-0.4</v>
      </c>
      <c r="I1995" s="0" t="n">
        <f aca="false">+G1995-H1995</f>
        <v>-0.55</v>
      </c>
      <c r="J1995" s="0" t="n">
        <f aca="false">D1995</f>
        <v>48.53</v>
      </c>
      <c r="K1995" s="0" t="n">
        <f aca="false">C1995</f>
        <v>47.98</v>
      </c>
      <c r="N1995" s="0" t="n">
        <f aca="false">'Central-Hudson Off Peak'!I1995</f>
        <v>-4.26</v>
      </c>
      <c r="O1995" s="0" t="n">
        <f aca="false">'Central-Hudson Off Peak'!D1995</f>
        <v>52.24</v>
      </c>
      <c r="P1995" s="1" t="n">
        <f aca="false">(O1995+N1995)-K1995</f>
        <v>0</v>
      </c>
    </row>
    <row r="1996" customFormat="false" ht="12.75" hidden="false" customHeight="false" outlineLevel="0" collapsed="false">
      <c r="A1996" s="0" t="s">
        <v>7828</v>
      </c>
      <c r="B1996" s="0" t="n">
        <v>2000</v>
      </c>
      <c r="C1996" s="0" t="n">
        <v>47.77</v>
      </c>
      <c r="D1996" s="0" t="n">
        <v>48.32</v>
      </c>
      <c r="E1996" s="0" t="n">
        <v>0</v>
      </c>
      <c r="F1996" s="0" t="n">
        <v>0</v>
      </c>
      <c r="G1996" s="0" t="n">
        <v>-0.95</v>
      </c>
      <c r="H1996" s="0" t="n">
        <v>-0.4</v>
      </c>
      <c r="I1996" s="0" t="n">
        <f aca="false">+G1996-H1996</f>
        <v>-0.55</v>
      </c>
      <c r="J1996" s="0" t="n">
        <f aca="false">D1996</f>
        <v>48.32</v>
      </c>
      <c r="K1996" s="0" t="n">
        <f aca="false">C1996</f>
        <v>47.77</v>
      </c>
      <c r="N1996" s="0" t="n">
        <f aca="false">'Central-Hudson Off Peak'!I1996</f>
        <v>-4.24</v>
      </c>
      <c r="O1996" s="0" t="n">
        <f aca="false">'Central-Hudson Off Peak'!D1996</f>
        <v>52.01</v>
      </c>
      <c r="P1996" s="1" t="n">
        <f aca="false">(O1996+N1996)-K1996</f>
        <v>0</v>
      </c>
    </row>
    <row r="1997" customFormat="false" ht="12.75" hidden="false" customHeight="false" outlineLevel="0" collapsed="false">
      <c r="A1997" s="0" t="s">
        <v>7829</v>
      </c>
      <c r="B1997" s="0" t="n">
        <v>2000</v>
      </c>
      <c r="C1997" s="0" t="n">
        <v>48.01</v>
      </c>
      <c r="D1997" s="0" t="n">
        <v>48.56</v>
      </c>
      <c r="E1997" s="0" t="n">
        <v>0</v>
      </c>
      <c r="F1997" s="0" t="n">
        <v>0</v>
      </c>
      <c r="G1997" s="0" t="n">
        <v>-0.95</v>
      </c>
      <c r="H1997" s="0" t="n">
        <v>-0.4</v>
      </c>
      <c r="I1997" s="0" t="n">
        <f aca="false">+G1997-H1997</f>
        <v>-0.55</v>
      </c>
      <c r="J1997" s="0" t="n">
        <f aca="false">D1997</f>
        <v>48.56</v>
      </c>
      <c r="K1997" s="0" t="n">
        <f aca="false">C1997</f>
        <v>48.01</v>
      </c>
      <c r="N1997" s="0" t="n">
        <f aca="false">'Central-Hudson Off Peak'!I1997</f>
        <v>-4.26</v>
      </c>
      <c r="O1997" s="0" t="n">
        <f aca="false">'Central-Hudson Off Peak'!D1997</f>
        <v>52.27</v>
      </c>
      <c r="P1997" s="1" t="n">
        <f aca="false">(O1997+N1997)-K1997</f>
        <v>0</v>
      </c>
    </row>
    <row r="1998" customFormat="false" ht="12.75" hidden="false" customHeight="false" outlineLevel="0" collapsed="false">
      <c r="A1998" s="0" t="s">
        <v>7830</v>
      </c>
      <c r="B1998" s="0" t="n">
        <v>2000</v>
      </c>
      <c r="C1998" s="0" t="n">
        <v>48.42</v>
      </c>
      <c r="D1998" s="0" t="n">
        <v>48.97</v>
      </c>
      <c r="E1998" s="0" t="n">
        <v>0</v>
      </c>
      <c r="F1998" s="0" t="n">
        <v>0</v>
      </c>
      <c r="G1998" s="0" t="n">
        <v>-0.96</v>
      </c>
      <c r="H1998" s="0" t="n">
        <v>-0.41</v>
      </c>
      <c r="I1998" s="0" t="n">
        <f aca="false">+G1998-H1998</f>
        <v>-0.55</v>
      </c>
      <c r="J1998" s="0" t="n">
        <f aca="false">D1998</f>
        <v>48.97</v>
      </c>
      <c r="K1998" s="0" t="n">
        <f aca="false">C1998</f>
        <v>48.42</v>
      </c>
      <c r="N1998" s="0" t="n">
        <f aca="false">'Central-Hudson Off Peak'!I1998</f>
        <v>-4.3</v>
      </c>
      <c r="O1998" s="0" t="n">
        <f aca="false">'Central-Hudson Off Peak'!D1998</f>
        <v>52.72</v>
      </c>
      <c r="P1998" s="1" t="n">
        <f aca="false">(O1998+N1998)-K1998</f>
        <v>0</v>
      </c>
    </row>
    <row r="1999" customFormat="false" ht="12.75" hidden="false" customHeight="false" outlineLevel="0" collapsed="false">
      <c r="A1999" s="0" t="s">
        <v>7831</v>
      </c>
      <c r="B1999" s="0" t="n">
        <v>2000</v>
      </c>
      <c r="C1999" s="0" t="n">
        <v>47.13</v>
      </c>
      <c r="D1999" s="0" t="n">
        <v>47.66</v>
      </c>
      <c r="E1999" s="0" t="n">
        <v>0</v>
      </c>
      <c r="F1999" s="0" t="n">
        <v>0</v>
      </c>
      <c r="G1999" s="0" t="n">
        <v>-0.93</v>
      </c>
      <c r="H1999" s="0" t="n">
        <v>-0.4</v>
      </c>
      <c r="I1999" s="0" t="n">
        <f aca="false">+G1999-H1999</f>
        <v>-0.53</v>
      </c>
      <c r="J1999" s="0" t="n">
        <f aca="false">D1999</f>
        <v>47.66</v>
      </c>
      <c r="K1999" s="0" t="n">
        <f aca="false">C1999</f>
        <v>47.13</v>
      </c>
      <c r="N1999" s="0" t="n">
        <f aca="false">'Central-Hudson Off Peak'!I1999</f>
        <v>-4.18</v>
      </c>
      <c r="O1999" s="0" t="n">
        <f aca="false">'Central-Hudson Off Peak'!D1999</f>
        <v>51.31</v>
      </c>
      <c r="P1999" s="1" t="n">
        <f aca="false">(O1999+N1999)-K1999</f>
        <v>0</v>
      </c>
    </row>
    <row r="2000" customFormat="false" ht="12.75" hidden="false" customHeight="false" outlineLevel="0" collapsed="false">
      <c r="A2000" s="0" t="s">
        <v>7832</v>
      </c>
      <c r="B2000" s="0" t="n">
        <v>2000</v>
      </c>
      <c r="C2000" s="0" t="n">
        <v>39.5</v>
      </c>
      <c r="D2000" s="0" t="n">
        <v>39.95</v>
      </c>
      <c r="E2000" s="0" t="n">
        <v>0</v>
      </c>
      <c r="F2000" s="0" t="n">
        <v>0</v>
      </c>
      <c r="G2000" s="0" t="n">
        <v>-0.78</v>
      </c>
      <c r="H2000" s="0" t="n">
        <v>-0.33</v>
      </c>
      <c r="I2000" s="0" t="n">
        <f aca="false">+G2000-H2000</f>
        <v>-0.45</v>
      </c>
      <c r="J2000" s="0" t="n">
        <f aca="false">D2000</f>
        <v>39.95</v>
      </c>
      <c r="K2000" s="0" t="n">
        <f aca="false">C2000</f>
        <v>39.5</v>
      </c>
      <c r="N2000" s="0" t="n">
        <f aca="false">'Central-Hudson Off Peak'!I2000</f>
        <v>-3.5</v>
      </c>
      <c r="O2000" s="0" t="n">
        <f aca="false">'Central-Hudson Off Peak'!D2000</f>
        <v>43</v>
      </c>
      <c r="P2000" s="1" t="n">
        <f aca="false">(O2000+N2000)-K2000</f>
        <v>0</v>
      </c>
    </row>
    <row r="2001" customFormat="false" ht="12.75" hidden="false" customHeight="false" outlineLevel="0" collapsed="false">
      <c r="A2001" s="0" t="s">
        <v>7833</v>
      </c>
      <c r="B2001" s="0" t="n">
        <v>2000</v>
      </c>
      <c r="C2001" s="0" t="n">
        <v>44.38</v>
      </c>
      <c r="D2001" s="0" t="n">
        <v>44.33</v>
      </c>
      <c r="E2001" s="0" t="n">
        <v>0</v>
      </c>
      <c r="F2001" s="0" t="n">
        <v>0</v>
      </c>
      <c r="G2001" s="0" t="n">
        <v>-1.35</v>
      </c>
      <c r="H2001" s="0" t="n">
        <v>-1.4</v>
      </c>
      <c r="I2001" s="0" t="n">
        <f aca="false">+G2001-H2001</f>
        <v>0.0499999999999998</v>
      </c>
      <c r="J2001" s="0" t="n">
        <f aca="false">D2001</f>
        <v>44.33</v>
      </c>
      <c r="K2001" s="0" t="n">
        <f aca="false">C2001</f>
        <v>44.38</v>
      </c>
      <c r="N2001" s="0" t="n">
        <f aca="false">'Central-Hudson Off Peak'!I2001</f>
        <v>-4.81</v>
      </c>
      <c r="O2001" s="0" t="n">
        <f aca="false">'Central-Hudson Off Peak'!D2001</f>
        <v>49.19</v>
      </c>
      <c r="P2001" s="1" t="n">
        <f aca="false">(O2001+N2001)-K2001</f>
        <v>0</v>
      </c>
    </row>
    <row r="2002" customFormat="false" ht="12.75" hidden="false" customHeight="false" outlineLevel="0" collapsed="false">
      <c r="A2002" s="0" t="s">
        <v>7834</v>
      </c>
      <c r="B2002" s="0" t="n">
        <v>2000</v>
      </c>
      <c r="C2002" s="0" t="n">
        <v>27.58</v>
      </c>
      <c r="D2002" s="0" t="n">
        <v>27.64</v>
      </c>
      <c r="E2002" s="0" t="n">
        <v>-2.35</v>
      </c>
      <c r="F2002" s="0" t="n">
        <v>-2.44</v>
      </c>
      <c r="G2002" s="0" t="n">
        <v>-0.77</v>
      </c>
      <c r="H2002" s="0" t="n">
        <v>-0.8</v>
      </c>
      <c r="I2002" s="0" t="n">
        <f aca="false">+G2002-H2002</f>
        <v>0.03</v>
      </c>
      <c r="J2002" s="0" t="n">
        <f aca="false">D2002</f>
        <v>27.64</v>
      </c>
      <c r="K2002" s="0" t="n">
        <f aca="false">C2002</f>
        <v>27.58</v>
      </c>
      <c r="N2002" s="0" t="n">
        <f aca="false">'Central-Hudson Off Peak'!I2002</f>
        <v>-2.73</v>
      </c>
      <c r="O2002" s="0" t="n">
        <f aca="false">'Central-Hudson Off Peak'!D2002</f>
        <v>46.96</v>
      </c>
      <c r="P2002" s="1" t="n">
        <f aca="false">(O2002+N2002)-K2002</f>
        <v>16.65</v>
      </c>
    </row>
    <row r="2003" customFormat="false" ht="12.75" hidden="false" customHeight="false" outlineLevel="0" collapsed="false">
      <c r="A2003" s="0" t="s">
        <v>7835</v>
      </c>
      <c r="B2003" s="0" t="n">
        <v>2000</v>
      </c>
      <c r="C2003" s="0" t="n">
        <v>19.48</v>
      </c>
      <c r="D2003" s="0" t="n">
        <v>19.59</v>
      </c>
      <c r="E2003" s="0" t="n">
        <v>-3.28</v>
      </c>
      <c r="F2003" s="0" t="n">
        <v>-3.41</v>
      </c>
      <c r="G2003" s="0" t="n">
        <v>-0.49</v>
      </c>
      <c r="H2003" s="0" t="n">
        <v>-0.51</v>
      </c>
      <c r="I2003" s="0" t="n">
        <f aca="false">+G2003-H2003</f>
        <v>0.02</v>
      </c>
      <c r="J2003" s="0" t="n">
        <f aca="false">D2003</f>
        <v>19.59</v>
      </c>
      <c r="K2003" s="0" t="n">
        <f aca="false">C2003</f>
        <v>19.48</v>
      </c>
      <c r="N2003" s="0" t="n">
        <f aca="false">'Central-Hudson Off Peak'!I2003</f>
        <v>-1.75</v>
      </c>
      <c r="O2003" s="0" t="n">
        <f aca="false">'Central-Hudson Off Peak'!D2003</f>
        <v>44.5</v>
      </c>
      <c r="P2003" s="1" t="n">
        <f aca="false">(O2003+N2003)-K2003</f>
        <v>23.27</v>
      </c>
    </row>
    <row r="2004" customFormat="false" ht="12.75" hidden="false" customHeight="false" outlineLevel="0" collapsed="false">
      <c r="A2004" s="0" t="s">
        <v>7836</v>
      </c>
      <c r="B2004" s="0" t="n">
        <v>2000</v>
      </c>
      <c r="C2004" s="0" t="n">
        <v>19.52</v>
      </c>
      <c r="D2004" s="0" t="n">
        <v>19.62</v>
      </c>
      <c r="E2004" s="0" t="n">
        <v>-3.07</v>
      </c>
      <c r="F2004" s="0" t="n">
        <v>-3.19</v>
      </c>
      <c r="G2004" s="0" t="n">
        <v>-0.5</v>
      </c>
      <c r="H2004" s="0" t="n">
        <v>-0.52</v>
      </c>
      <c r="I2004" s="0" t="n">
        <f aca="false">+G2004-H2004</f>
        <v>0.02</v>
      </c>
      <c r="J2004" s="0" t="n">
        <f aca="false">D2004</f>
        <v>19.62</v>
      </c>
      <c r="K2004" s="0" t="n">
        <f aca="false">C2004</f>
        <v>19.52</v>
      </c>
      <c r="N2004" s="0" t="n">
        <f aca="false">'Central-Hudson Off Peak'!I2004</f>
        <v>-1.78</v>
      </c>
      <c r="O2004" s="0" t="n">
        <f aca="false">'Central-Hudson Off Peak'!D2004</f>
        <v>43.09</v>
      </c>
      <c r="P2004" s="1" t="n">
        <f aca="false">(O2004+N2004)-K2004</f>
        <v>21.79</v>
      </c>
    </row>
    <row r="2005" customFormat="false" ht="12.75" hidden="false" customHeight="false" outlineLevel="0" collapsed="false">
      <c r="A2005" s="0" t="s">
        <v>7837</v>
      </c>
      <c r="B2005" s="0" t="n">
        <v>2000</v>
      </c>
      <c r="C2005" s="0" t="n">
        <v>19.52</v>
      </c>
      <c r="D2005" s="0" t="n">
        <v>19.62</v>
      </c>
      <c r="E2005" s="0" t="n">
        <v>-3.06</v>
      </c>
      <c r="F2005" s="0" t="n">
        <v>-3.18</v>
      </c>
      <c r="G2005" s="0" t="n">
        <v>-0.5</v>
      </c>
      <c r="H2005" s="0" t="n">
        <v>-0.52</v>
      </c>
      <c r="I2005" s="0" t="n">
        <f aca="false">+G2005-H2005</f>
        <v>0.02</v>
      </c>
      <c r="J2005" s="0" t="n">
        <f aca="false">D2005</f>
        <v>19.62</v>
      </c>
      <c r="K2005" s="0" t="n">
        <f aca="false">C2005</f>
        <v>19.52</v>
      </c>
      <c r="N2005" s="0" t="n">
        <f aca="false">'Central-Hudson Off Peak'!I2005</f>
        <v>-1.78</v>
      </c>
      <c r="O2005" s="0" t="n">
        <f aca="false">'Central-Hudson Off Peak'!D2005</f>
        <v>43</v>
      </c>
      <c r="P2005" s="1" t="n">
        <f aca="false">(O2005+N2005)-K2005</f>
        <v>21.7</v>
      </c>
    </row>
    <row r="2006" customFormat="false" ht="12.75" hidden="false" customHeight="false" outlineLevel="0" collapsed="false">
      <c r="A2006" s="0" t="s">
        <v>7838</v>
      </c>
      <c r="B2006" s="0" t="n">
        <v>2000</v>
      </c>
      <c r="C2006" s="0" t="n">
        <v>19.53</v>
      </c>
      <c r="D2006" s="0" t="n">
        <v>19.64</v>
      </c>
      <c r="E2006" s="0" t="n">
        <v>-2.95</v>
      </c>
      <c r="F2006" s="0" t="n">
        <v>-3.08</v>
      </c>
      <c r="G2006" s="0" t="n">
        <v>-0.5</v>
      </c>
      <c r="H2006" s="0" t="n">
        <v>-0.52</v>
      </c>
      <c r="I2006" s="0" t="n">
        <f aca="false">+G2006-H2006</f>
        <v>0.02</v>
      </c>
      <c r="J2006" s="0" t="n">
        <f aca="false">D2006</f>
        <v>19.64</v>
      </c>
      <c r="K2006" s="0" t="n">
        <f aca="false">C2006</f>
        <v>19.53</v>
      </c>
      <c r="N2006" s="0" t="n">
        <f aca="false">'Central-Hudson Off Peak'!I2006</f>
        <v>-1.79</v>
      </c>
      <c r="O2006" s="0" t="n">
        <f aca="false">'Central-Hudson Off Peak'!D2006</f>
        <v>44.35</v>
      </c>
      <c r="P2006" s="1" t="n">
        <f aca="false">(O2006+N2006)-K2006</f>
        <v>23.03</v>
      </c>
    </row>
    <row r="2007" customFormat="false" ht="12.75" hidden="false" customHeight="false" outlineLevel="0" collapsed="false">
      <c r="A2007" s="0" t="s">
        <v>7839</v>
      </c>
      <c r="B2007" s="0" t="n">
        <v>2000</v>
      </c>
      <c r="C2007" s="0" t="n">
        <v>15.73</v>
      </c>
      <c r="D2007" s="0" t="n">
        <v>15.87</v>
      </c>
      <c r="E2007" s="0" t="n">
        <v>-3.36</v>
      </c>
      <c r="F2007" s="0" t="n">
        <v>-3.51</v>
      </c>
      <c r="G2007" s="0" t="n">
        <v>-0.38</v>
      </c>
      <c r="H2007" s="0" t="n">
        <v>-0.39</v>
      </c>
      <c r="I2007" s="0" t="n">
        <f aca="false">+G2007-H2007</f>
        <v>0.01</v>
      </c>
      <c r="J2007" s="0" t="n">
        <f aca="false">D2007</f>
        <v>15.87</v>
      </c>
      <c r="K2007" s="0" t="n">
        <f aca="false">C2007</f>
        <v>15.73</v>
      </c>
      <c r="N2007" s="0" t="n">
        <f aca="false">'Central-Hudson Off Peak'!I2007</f>
        <v>-1.34</v>
      </c>
      <c r="O2007" s="0" t="n">
        <f aca="false">'Central-Hudson Off Peak'!D2007</f>
        <v>43.28</v>
      </c>
      <c r="P2007" s="1" t="n">
        <f aca="false">(O2007+N2007)-K2007</f>
        <v>26.21</v>
      </c>
    </row>
    <row r="2008" customFormat="false" ht="12.75" hidden="false" customHeight="false" outlineLevel="0" collapsed="false">
      <c r="A2008" s="0" t="s">
        <v>7840</v>
      </c>
      <c r="B2008" s="0" t="n">
        <v>2000</v>
      </c>
      <c r="C2008" s="0" t="n">
        <v>16.66</v>
      </c>
      <c r="D2008" s="0" t="n">
        <v>16.82</v>
      </c>
      <c r="E2008" s="0" t="n">
        <v>-3.74</v>
      </c>
      <c r="F2008" s="0" t="n">
        <v>-3.92</v>
      </c>
      <c r="G2008" s="0" t="n">
        <v>-0.39</v>
      </c>
      <c r="H2008" s="0" t="n">
        <v>-0.41</v>
      </c>
      <c r="I2008" s="0" t="n">
        <f aca="false">+G2008-H2008</f>
        <v>0.02</v>
      </c>
      <c r="J2008" s="0" t="n">
        <f aca="false">D2008</f>
        <v>16.82</v>
      </c>
      <c r="K2008" s="0" t="n">
        <f aca="false">C2008</f>
        <v>16.66</v>
      </c>
      <c r="N2008" s="0" t="n">
        <f aca="false">'Central-Hudson Off Peak'!I2008</f>
        <v>-1.4</v>
      </c>
      <c r="O2008" s="0" t="n">
        <f aca="false">'Central-Hudson Off Peak'!D2008</f>
        <v>47.31</v>
      </c>
      <c r="P2008" s="1" t="n">
        <f aca="false">(O2008+N2008)-K2008</f>
        <v>29.25</v>
      </c>
    </row>
    <row r="2009" customFormat="false" ht="12.75" hidden="false" customHeight="false" outlineLevel="0" collapsed="false">
      <c r="A2009" s="0" t="s">
        <v>7841</v>
      </c>
      <c r="B2009" s="0" t="n">
        <v>2000</v>
      </c>
      <c r="C2009" s="0" t="n">
        <v>21.04</v>
      </c>
      <c r="D2009" s="0" t="n">
        <v>21.19</v>
      </c>
      <c r="E2009" s="0" t="n">
        <v>-3.43</v>
      </c>
      <c r="F2009" s="0" t="n">
        <v>-3.59</v>
      </c>
      <c r="G2009" s="0" t="n">
        <v>-0.54</v>
      </c>
      <c r="H2009" s="0" t="n">
        <v>-0.55</v>
      </c>
      <c r="I2009" s="0" t="n">
        <f aca="false">+G2009-H2009</f>
        <v>0.01</v>
      </c>
      <c r="J2009" s="0" t="n">
        <f aca="false">D2009</f>
        <v>21.19</v>
      </c>
      <c r="K2009" s="0" t="n">
        <f aca="false">C2009</f>
        <v>21.04</v>
      </c>
      <c r="N2009" s="0" t="n">
        <f aca="false">'Central-Hudson Off Peak'!I2009</f>
        <v>-1.91</v>
      </c>
      <c r="O2009" s="0" t="n">
        <f aca="false">'Central-Hudson Off Peak'!D2009</f>
        <v>49.74</v>
      </c>
      <c r="P2009" s="1" t="n">
        <f aca="false">(O2009+N2009)-K2009</f>
        <v>26.79</v>
      </c>
    </row>
    <row r="2010" customFormat="false" ht="12.75" hidden="false" customHeight="false" outlineLevel="0" collapsed="false">
      <c r="A2010" s="0" t="s">
        <v>7842</v>
      </c>
      <c r="B2010" s="0" t="n">
        <v>2000</v>
      </c>
      <c r="C2010" s="0" t="n">
        <v>21.37</v>
      </c>
      <c r="D2010" s="0" t="n">
        <v>21.52</v>
      </c>
      <c r="E2010" s="0" t="n">
        <v>-3.81</v>
      </c>
      <c r="F2010" s="0" t="n">
        <v>-3.98</v>
      </c>
      <c r="G2010" s="0" t="n">
        <v>-0.53</v>
      </c>
      <c r="H2010" s="0" t="n">
        <v>-0.55</v>
      </c>
      <c r="I2010" s="0" t="n">
        <f aca="false">+G2010-H2010</f>
        <v>0.02</v>
      </c>
      <c r="J2010" s="0" t="n">
        <f aca="false">D2010</f>
        <v>21.52</v>
      </c>
      <c r="K2010" s="0" t="n">
        <f aca="false">C2010</f>
        <v>21.37</v>
      </c>
      <c r="N2010" s="0" t="n">
        <f aca="false">'Central-Hudson Off Peak'!I2010</f>
        <v>-1.9</v>
      </c>
      <c r="O2010" s="0" t="n">
        <f aca="false">'Central-Hudson Off Peak'!D2010</f>
        <v>52.98</v>
      </c>
      <c r="P2010" s="1" t="n">
        <f aca="false">(O2010+N2010)-K2010</f>
        <v>29.71</v>
      </c>
    </row>
    <row r="2011" customFormat="false" ht="12.75" hidden="false" customHeight="false" outlineLevel="0" collapsed="false">
      <c r="A2011" s="0" t="s">
        <v>7843</v>
      </c>
      <c r="B2011" s="0" t="n">
        <v>2000</v>
      </c>
      <c r="C2011" s="0" t="n">
        <v>21.71</v>
      </c>
      <c r="D2011" s="0" t="n">
        <v>21.88</v>
      </c>
      <c r="E2011" s="0" t="n">
        <v>-4.13</v>
      </c>
      <c r="F2011" s="0" t="n">
        <v>-4.32</v>
      </c>
      <c r="G2011" s="0" t="n">
        <v>-0.53</v>
      </c>
      <c r="H2011" s="0" t="n">
        <v>-0.55</v>
      </c>
      <c r="I2011" s="0" t="n">
        <f aca="false">+G2011-H2011</f>
        <v>0.02</v>
      </c>
      <c r="J2011" s="0" t="n">
        <f aca="false">D2011</f>
        <v>21.88</v>
      </c>
      <c r="K2011" s="0" t="n">
        <f aca="false">C2011</f>
        <v>21.71</v>
      </c>
      <c r="N2011" s="0" t="n">
        <f aca="false">'Central-Hudson Off Peak'!I2011</f>
        <v>-1.9</v>
      </c>
      <c r="O2011" s="0" t="n">
        <f aca="false">'Central-Hudson Off Peak'!D2011</f>
        <v>55.85</v>
      </c>
      <c r="P2011" s="1" t="n">
        <f aca="false">(O2011+N2011)-K2011</f>
        <v>32.24</v>
      </c>
    </row>
    <row r="2012" customFormat="false" ht="12.75" hidden="false" customHeight="false" outlineLevel="0" collapsed="false">
      <c r="A2012" s="0" t="s">
        <v>7844</v>
      </c>
      <c r="B2012" s="0" t="n">
        <v>2000</v>
      </c>
      <c r="C2012" s="0" t="n">
        <v>21.91</v>
      </c>
      <c r="D2012" s="0" t="n">
        <v>22.08</v>
      </c>
      <c r="E2012" s="0" t="n">
        <v>-4.1</v>
      </c>
      <c r="F2012" s="0" t="n">
        <v>-4.29</v>
      </c>
      <c r="G2012" s="0" t="n">
        <v>-0.54</v>
      </c>
      <c r="H2012" s="0" t="n">
        <v>-0.56</v>
      </c>
      <c r="I2012" s="0" t="n">
        <f aca="false">+G2012-H2012</f>
        <v>0.02</v>
      </c>
      <c r="J2012" s="0" t="n">
        <f aca="false">D2012</f>
        <v>22.08</v>
      </c>
      <c r="K2012" s="0" t="n">
        <f aca="false">C2012</f>
        <v>21.91</v>
      </c>
      <c r="N2012" s="0" t="n">
        <f aca="false">'Central-Hudson Off Peak'!I2012</f>
        <v>-1.93</v>
      </c>
      <c r="O2012" s="0" t="n">
        <f aca="false">'Central-Hudson Off Peak'!D2012</f>
        <v>55.83</v>
      </c>
      <c r="P2012" s="1" t="n">
        <f aca="false">(O2012+N2012)-K2012</f>
        <v>31.99</v>
      </c>
    </row>
    <row r="2013" customFormat="false" ht="12.75" hidden="false" customHeight="false" outlineLevel="0" collapsed="false">
      <c r="A2013" s="0" t="s">
        <v>7845</v>
      </c>
      <c r="B2013" s="0" t="n">
        <v>2000</v>
      </c>
      <c r="C2013" s="0" t="n">
        <v>40.38</v>
      </c>
      <c r="D2013" s="0" t="n">
        <v>40.44</v>
      </c>
      <c r="E2013" s="0" t="n">
        <v>-2.22</v>
      </c>
      <c r="F2013" s="0" t="n">
        <v>-2.32</v>
      </c>
      <c r="G2013" s="0" t="n">
        <v>-1.16</v>
      </c>
      <c r="H2013" s="0" t="n">
        <v>-1.2</v>
      </c>
      <c r="I2013" s="0" t="n">
        <f aca="false">+G2013-H2013</f>
        <v>0.04</v>
      </c>
      <c r="J2013" s="0" t="n">
        <f aca="false">D2013</f>
        <v>40.44</v>
      </c>
      <c r="K2013" s="0" t="n">
        <f aca="false">C2013</f>
        <v>40.38</v>
      </c>
      <c r="N2013" s="0" t="n">
        <f aca="false">'Central-Hudson Off Peak'!I2013</f>
        <v>-4.13</v>
      </c>
      <c r="O2013" s="0" t="n">
        <f aca="false">'Central-Hudson Off Peak'!D2013</f>
        <v>61.81</v>
      </c>
      <c r="P2013" s="1" t="n">
        <f aca="false">(O2013+N2013)-K2013</f>
        <v>17.3</v>
      </c>
    </row>
    <row r="2014" customFormat="false" ht="12.75" hidden="false" customHeight="false" outlineLevel="0" collapsed="false">
      <c r="A2014" s="0" t="s">
        <v>7846</v>
      </c>
      <c r="B2014" s="0" t="n">
        <v>2000</v>
      </c>
      <c r="C2014" s="0" t="n">
        <v>49.46</v>
      </c>
      <c r="D2014" s="0" t="n">
        <v>49.49</v>
      </c>
      <c r="E2014" s="0" t="n">
        <v>-2</v>
      </c>
      <c r="F2014" s="0" t="n">
        <v>-2.09</v>
      </c>
      <c r="G2014" s="0" t="n">
        <v>-1.44</v>
      </c>
      <c r="H2014" s="0" t="n">
        <v>-1.5</v>
      </c>
      <c r="I2014" s="0" t="n">
        <f aca="false">+G2014-H2014</f>
        <v>0.0600000000000001</v>
      </c>
      <c r="J2014" s="0" t="n">
        <f aca="false">D2014</f>
        <v>49.49</v>
      </c>
      <c r="K2014" s="0" t="n">
        <f aca="false">C2014</f>
        <v>49.46</v>
      </c>
      <c r="N2014" s="0" t="n">
        <f aca="false">'Central-Hudson Off Peak'!I2014</f>
        <v>-5.14</v>
      </c>
      <c r="O2014" s="0" t="n">
        <f aca="false">'Central-Hudson Off Peak'!D2014</f>
        <v>70.21</v>
      </c>
      <c r="P2014" s="1" t="n">
        <f aca="false">(O2014+N2014)-K2014</f>
        <v>15.61</v>
      </c>
    </row>
    <row r="2015" customFormat="false" ht="12.75" hidden="false" customHeight="false" outlineLevel="0" collapsed="false">
      <c r="A2015" s="0" t="s">
        <v>7847</v>
      </c>
      <c r="B2015" s="0" t="n">
        <v>2000</v>
      </c>
      <c r="C2015" s="0" t="n">
        <v>49.82</v>
      </c>
      <c r="D2015" s="0" t="n">
        <v>49.87</v>
      </c>
      <c r="E2015" s="0" t="n">
        <v>-2.35</v>
      </c>
      <c r="F2015" s="0" t="n">
        <v>-2.46</v>
      </c>
      <c r="G2015" s="0" t="n">
        <v>-1.44</v>
      </c>
      <c r="H2015" s="0" t="n">
        <v>-1.5</v>
      </c>
      <c r="I2015" s="0" t="n">
        <f aca="false">+G2015-H2015</f>
        <v>0.0600000000000001</v>
      </c>
      <c r="J2015" s="0" t="n">
        <f aca="false">D2015</f>
        <v>49.87</v>
      </c>
      <c r="K2015" s="0" t="n">
        <f aca="false">C2015</f>
        <v>49.82</v>
      </c>
      <c r="N2015" s="0" t="n">
        <f aca="false">'Central-Hudson Off Peak'!I2015</f>
        <v>-5.14</v>
      </c>
      <c r="O2015" s="0" t="n">
        <f aca="false">'Central-Hudson Off Peak'!D2015</f>
        <v>73.32</v>
      </c>
      <c r="P2015" s="1" t="n">
        <f aca="false">(O2015+N2015)-K2015</f>
        <v>18.36</v>
      </c>
    </row>
    <row r="2016" customFormat="false" ht="12.75" hidden="false" customHeight="false" outlineLevel="0" collapsed="false">
      <c r="A2016" s="0" t="s">
        <v>7848</v>
      </c>
      <c r="B2016" s="0" t="n">
        <v>2000</v>
      </c>
      <c r="C2016" s="0" t="n">
        <v>49.13</v>
      </c>
      <c r="D2016" s="0" t="n">
        <v>49.21</v>
      </c>
      <c r="E2016" s="0" t="n">
        <v>-2.79</v>
      </c>
      <c r="F2016" s="0" t="n">
        <v>-2.92</v>
      </c>
      <c r="G2016" s="0" t="n">
        <v>-1.41</v>
      </c>
      <c r="H2016" s="0" t="n">
        <v>-1.46</v>
      </c>
      <c r="I2016" s="0" t="n">
        <f aca="false">+G2016-H2016</f>
        <v>0.05</v>
      </c>
      <c r="J2016" s="0" t="n">
        <f aca="false">D2016</f>
        <v>49.21</v>
      </c>
      <c r="K2016" s="0" t="n">
        <f aca="false">C2016</f>
        <v>49.13</v>
      </c>
      <c r="N2016" s="0" t="n">
        <f aca="false">'Central-Hudson Off Peak'!I2016</f>
        <v>-5.02</v>
      </c>
      <c r="O2016" s="0" t="n">
        <f aca="false">'Central-Hudson Off Peak'!D2016</f>
        <v>75.93</v>
      </c>
      <c r="P2016" s="1" t="n">
        <f aca="false">(O2016+N2016)-K2016</f>
        <v>21.78</v>
      </c>
    </row>
    <row r="2017" customFormat="false" ht="12.75" hidden="false" customHeight="false" outlineLevel="0" collapsed="false">
      <c r="A2017" s="0" t="s">
        <v>7849</v>
      </c>
      <c r="B2017" s="0" t="n">
        <v>2000</v>
      </c>
      <c r="C2017" s="0" t="n">
        <v>53.52</v>
      </c>
      <c r="D2017" s="0" t="n">
        <v>53.54</v>
      </c>
      <c r="E2017" s="0" t="n">
        <v>-1.8</v>
      </c>
      <c r="F2017" s="0" t="n">
        <v>-1.88</v>
      </c>
      <c r="G2017" s="0" t="n">
        <v>-1.57</v>
      </c>
      <c r="H2017" s="0" t="n">
        <v>-1.63</v>
      </c>
      <c r="I2017" s="0" t="n">
        <f aca="false">+G2017-H2017</f>
        <v>0.0599999999999998</v>
      </c>
      <c r="J2017" s="0" t="n">
        <f aca="false">D2017</f>
        <v>53.54</v>
      </c>
      <c r="K2017" s="0" t="n">
        <f aca="false">C2017</f>
        <v>53.52</v>
      </c>
      <c r="N2017" s="0" t="n">
        <f aca="false">'Central-Hudson Off Peak'!I2017</f>
        <v>-5.6</v>
      </c>
      <c r="O2017" s="0" t="n">
        <f aca="false">'Central-Hudson Off Peak'!D2017</f>
        <v>71.91</v>
      </c>
      <c r="P2017" s="1" t="n">
        <f aca="false">(O2017+N2017)-K2017</f>
        <v>12.79</v>
      </c>
    </row>
    <row r="2018" customFormat="false" ht="12.75" hidden="false" customHeight="false" outlineLevel="0" collapsed="false">
      <c r="A2018" s="0" t="s">
        <v>7850</v>
      </c>
      <c r="B2018" s="0" t="n">
        <v>2000</v>
      </c>
      <c r="C2018" s="0" t="n">
        <v>53.5</v>
      </c>
      <c r="D2018" s="0" t="n">
        <v>53.52</v>
      </c>
      <c r="E2018" s="0" t="n">
        <v>-1.74</v>
      </c>
      <c r="F2018" s="0" t="n">
        <v>-1.82</v>
      </c>
      <c r="G2018" s="0" t="n">
        <v>-1.57</v>
      </c>
      <c r="H2018" s="0" t="n">
        <v>-1.63</v>
      </c>
      <c r="I2018" s="0" t="n">
        <f aca="false">+G2018-H2018</f>
        <v>0.0599999999999998</v>
      </c>
      <c r="J2018" s="0" t="n">
        <f aca="false">D2018</f>
        <v>53.52</v>
      </c>
      <c r="K2018" s="0" t="n">
        <f aca="false">C2018</f>
        <v>53.5</v>
      </c>
      <c r="N2018" s="0" t="n">
        <f aca="false">'Central-Hudson Off Peak'!I2018</f>
        <v>-5.6</v>
      </c>
      <c r="O2018" s="0" t="n">
        <f aca="false">'Central-Hudson Off Peak'!D2018</f>
        <v>71.49</v>
      </c>
      <c r="P2018" s="1" t="n">
        <f aca="false">(O2018+N2018)-K2018</f>
        <v>12.39</v>
      </c>
    </row>
    <row r="2019" customFormat="false" ht="12.75" hidden="false" customHeight="false" outlineLevel="0" collapsed="false">
      <c r="A2019" s="0" t="s">
        <v>7851</v>
      </c>
      <c r="B2019" s="0" t="n">
        <v>2000</v>
      </c>
      <c r="C2019" s="0" t="n">
        <v>51.05</v>
      </c>
      <c r="D2019" s="0" t="n">
        <v>51</v>
      </c>
      <c r="E2019" s="0" t="n">
        <v>-0.06</v>
      </c>
      <c r="F2019" s="0" t="n">
        <v>-0.07</v>
      </c>
      <c r="G2019" s="0" t="n">
        <v>-1.55</v>
      </c>
      <c r="H2019" s="0" t="n">
        <v>-1.61</v>
      </c>
      <c r="I2019" s="0" t="n">
        <f aca="false">+G2019-H2019</f>
        <v>0.0600000000000001</v>
      </c>
      <c r="J2019" s="0" t="n">
        <f aca="false">D2019</f>
        <v>51</v>
      </c>
      <c r="K2019" s="0" t="n">
        <f aca="false">C2019</f>
        <v>51.05</v>
      </c>
      <c r="N2019" s="0" t="n">
        <f aca="false">'Central-Hudson Off Peak'!I2019</f>
        <v>-5.52</v>
      </c>
      <c r="O2019" s="0" t="n">
        <f aca="false">'Central-Hudson Off Peak'!D2019</f>
        <v>57.03</v>
      </c>
      <c r="P2019" s="1" t="n">
        <f aca="false">(O2019+N2019)-K2019</f>
        <v>0.460000000000001</v>
      </c>
    </row>
    <row r="2020" customFormat="false" ht="12.75" hidden="false" customHeight="false" outlineLevel="0" collapsed="false">
      <c r="A2020" s="0" t="s">
        <v>7852</v>
      </c>
      <c r="B2020" s="0" t="n">
        <v>2000</v>
      </c>
      <c r="C2020" s="0" t="n">
        <v>46.32</v>
      </c>
      <c r="D2020" s="0" t="n">
        <v>46.28</v>
      </c>
      <c r="E2020" s="0" t="n">
        <v>-0.43</v>
      </c>
      <c r="F2020" s="0" t="n">
        <v>-0.45</v>
      </c>
      <c r="G2020" s="0" t="n">
        <v>-1.39</v>
      </c>
      <c r="H2020" s="0" t="n">
        <v>-1.45</v>
      </c>
      <c r="I2020" s="0" t="n">
        <f aca="false">+G2020-H2020</f>
        <v>0.0600000000000001</v>
      </c>
      <c r="J2020" s="0" t="n">
        <f aca="false">D2020</f>
        <v>46.28</v>
      </c>
      <c r="K2020" s="0" t="n">
        <f aca="false">C2020</f>
        <v>46.32</v>
      </c>
      <c r="N2020" s="0" t="n">
        <f aca="false">'Central-Hudson Off Peak'!I2020</f>
        <v>-4.96</v>
      </c>
      <c r="O2020" s="0" t="n">
        <f aca="false">'Central-Hudson Off Peak'!D2020</f>
        <v>54.32</v>
      </c>
      <c r="P2020" s="1" t="n">
        <f aca="false">(O2020+N2020)-K2020</f>
        <v>3.04</v>
      </c>
    </row>
    <row r="2021" customFormat="false" ht="12.75" hidden="false" customHeight="false" outlineLevel="0" collapsed="false">
      <c r="A2021" s="0" t="s">
        <v>7853</v>
      </c>
      <c r="B2021" s="0" t="n">
        <v>2000</v>
      </c>
      <c r="C2021" s="0" t="n">
        <v>51.46</v>
      </c>
      <c r="D2021" s="0" t="n">
        <v>51.4</v>
      </c>
      <c r="E2021" s="0" t="n">
        <v>0</v>
      </c>
      <c r="F2021" s="0" t="n">
        <v>0</v>
      </c>
      <c r="G2021" s="0" t="n">
        <v>-1.56</v>
      </c>
      <c r="H2021" s="0" t="n">
        <v>-1.62</v>
      </c>
      <c r="I2021" s="0" t="n">
        <f aca="false">+G2021-H2021</f>
        <v>0.0600000000000001</v>
      </c>
      <c r="J2021" s="0" t="n">
        <f aca="false">D2021</f>
        <v>51.4</v>
      </c>
      <c r="K2021" s="0" t="n">
        <f aca="false">C2021</f>
        <v>51.46</v>
      </c>
      <c r="N2021" s="0" t="n">
        <f aca="false">'Central-Hudson Off Peak'!I2021</f>
        <v>-5.57</v>
      </c>
      <c r="O2021" s="0" t="n">
        <f aca="false">'Central-Hudson Off Peak'!D2021</f>
        <v>57.03</v>
      </c>
      <c r="P2021" s="1" t="n">
        <f aca="false">(O2021+N2021)-K2021</f>
        <v>0</v>
      </c>
    </row>
    <row r="2022" customFormat="false" ht="12.75" hidden="false" customHeight="false" outlineLevel="0" collapsed="false">
      <c r="A2022" s="0" t="s">
        <v>7854</v>
      </c>
      <c r="B2022" s="0" t="n">
        <v>2000</v>
      </c>
      <c r="C2022" s="0" t="n">
        <v>55.28</v>
      </c>
      <c r="D2022" s="0" t="n">
        <v>55.22</v>
      </c>
      <c r="E2022" s="0" t="n">
        <v>0</v>
      </c>
      <c r="F2022" s="0" t="n">
        <v>0</v>
      </c>
      <c r="G2022" s="0" t="n">
        <v>-1.68</v>
      </c>
      <c r="H2022" s="0" t="n">
        <v>-1.74</v>
      </c>
      <c r="I2022" s="0" t="n">
        <f aca="false">+G2022-H2022</f>
        <v>0.0600000000000001</v>
      </c>
      <c r="J2022" s="0" t="n">
        <f aca="false">D2022</f>
        <v>55.22</v>
      </c>
      <c r="K2022" s="0" t="n">
        <f aca="false">C2022</f>
        <v>55.28</v>
      </c>
      <c r="N2022" s="0" t="n">
        <f aca="false">'Central-Hudson Off Peak'!I2022</f>
        <v>-5.99</v>
      </c>
      <c r="O2022" s="0" t="n">
        <f aca="false">'Central-Hudson Off Peak'!D2022</f>
        <v>61.27</v>
      </c>
      <c r="P2022" s="1" t="n">
        <f aca="false">(O2022+N2022)-K2022</f>
        <v>0</v>
      </c>
    </row>
    <row r="2023" customFormat="false" ht="12.75" hidden="false" customHeight="false" outlineLevel="0" collapsed="false">
      <c r="A2023" s="0" t="s">
        <v>7855</v>
      </c>
      <c r="B2023" s="0" t="n">
        <v>2000</v>
      </c>
      <c r="C2023" s="0" t="n">
        <v>46.15</v>
      </c>
      <c r="D2023" s="0" t="n">
        <v>46.09</v>
      </c>
      <c r="E2023" s="0" t="n">
        <v>0</v>
      </c>
      <c r="F2023" s="0" t="n">
        <v>0</v>
      </c>
      <c r="G2023" s="0" t="n">
        <v>-1.4</v>
      </c>
      <c r="H2023" s="0" t="n">
        <v>-1.46</v>
      </c>
      <c r="I2023" s="0" t="n">
        <f aca="false">+G2023-H2023</f>
        <v>0.0600000000000001</v>
      </c>
      <c r="J2023" s="0" t="n">
        <f aca="false">D2023</f>
        <v>46.09</v>
      </c>
      <c r="K2023" s="0" t="n">
        <f aca="false">C2023</f>
        <v>46.15</v>
      </c>
      <c r="N2023" s="0" t="n">
        <f aca="false">'Central-Hudson Off Peak'!I2023</f>
        <v>-4.99</v>
      </c>
      <c r="O2023" s="0" t="n">
        <f aca="false">'Central-Hudson Off Peak'!D2023</f>
        <v>51.14</v>
      </c>
      <c r="P2023" s="1" t="n">
        <f aca="false">(O2023+N2023)-K2023</f>
        <v>0</v>
      </c>
    </row>
    <row r="2024" customFormat="false" ht="12.75" hidden="false" customHeight="false" outlineLevel="0" collapsed="false">
      <c r="A2024" s="0" t="s">
        <v>7856</v>
      </c>
      <c r="B2024" s="0" t="n">
        <v>2000</v>
      </c>
      <c r="C2024" s="0" t="n">
        <v>41.79</v>
      </c>
      <c r="D2024" s="0" t="n">
        <v>41.74</v>
      </c>
      <c r="E2024" s="0" t="n">
        <v>0</v>
      </c>
      <c r="F2024" s="0" t="n">
        <v>0</v>
      </c>
      <c r="G2024" s="0" t="n">
        <v>-1.27</v>
      </c>
      <c r="H2024" s="0" t="n">
        <v>-1.32</v>
      </c>
      <c r="I2024" s="0" t="n">
        <f aca="false">+G2024-H2024</f>
        <v>0.05</v>
      </c>
      <c r="J2024" s="0" t="n">
        <f aca="false">D2024</f>
        <v>41.74</v>
      </c>
      <c r="K2024" s="0" t="n">
        <f aca="false">C2024</f>
        <v>41.79</v>
      </c>
      <c r="N2024" s="0" t="n">
        <f aca="false">'Central-Hudson Off Peak'!I2024</f>
        <v>-4.53</v>
      </c>
      <c r="O2024" s="0" t="n">
        <f aca="false">'Central-Hudson Off Peak'!D2024</f>
        <v>46.32</v>
      </c>
      <c r="P2024" s="1" t="n">
        <f aca="false">(O2024+N2024)-K2024</f>
        <v>0</v>
      </c>
    </row>
    <row r="2025" customFormat="false" ht="12.75" hidden="false" customHeight="false" outlineLevel="0" collapsed="false">
      <c r="A2025" s="0" t="s">
        <v>7857</v>
      </c>
      <c r="B2025" s="0" t="n">
        <v>2000</v>
      </c>
      <c r="C2025" s="0" t="n">
        <v>32.23</v>
      </c>
      <c r="D2025" s="0" t="n">
        <v>31.47</v>
      </c>
      <c r="E2025" s="0" t="n">
        <v>0</v>
      </c>
      <c r="F2025" s="0" t="n">
        <v>0</v>
      </c>
      <c r="G2025" s="0" t="n">
        <v>-0.96</v>
      </c>
      <c r="H2025" s="0" t="n">
        <v>-1.72</v>
      </c>
      <c r="I2025" s="0" t="n">
        <f aca="false">+G2025-H2025</f>
        <v>0.76</v>
      </c>
      <c r="J2025" s="0" t="n">
        <f aca="false">D2025</f>
        <v>31.47</v>
      </c>
      <c r="K2025" s="0" t="n">
        <f aca="false">C2025</f>
        <v>32.23</v>
      </c>
      <c r="N2025" s="0" t="n">
        <f aca="false">'Central-Hudson Off Peak'!I2025</f>
        <v>-3.37</v>
      </c>
      <c r="O2025" s="0" t="n">
        <f aca="false">'Central-Hudson Off Peak'!D2025</f>
        <v>35.6</v>
      </c>
      <c r="P2025" s="1" t="n">
        <f aca="false">(O2025+N2025)-K2025</f>
        <v>0</v>
      </c>
    </row>
    <row r="2026" customFormat="false" ht="12.75" hidden="false" customHeight="false" outlineLevel="0" collapsed="false">
      <c r="A2026" s="0" t="s">
        <v>7858</v>
      </c>
      <c r="B2026" s="0" t="n">
        <v>2000</v>
      </c>
      <c r="C2026" s="0" t="n">
        <v>20.59</v>
      </c>
      <c r="D2026" s="0" t="n">
        <v>20.1</v>
      </c>
      <c r="E2026" s="0" t="n">
        <v>0</v>
      </c>
      <c r="F2026" s="0" t="n">
        <v>0</v>
      </c>
      <c r="G2026" s="0" t="n">
        <v>-0.61</v>
      </c>
      <c r="H2026" s="0" t="n">
        <v>-1.1</v>
      </c>
      <c r="I2026" s="0" t="n">
        <f aca="false">+G2026-H2026</f>
        <v>0.49</v>
      </c>
      <c r="J2026" s="0" t="n">
        <f aca="false">D2026</f>
        <v>20.1</v>
      </c>
      <c r="K2026" s="0" t="n">
        <f aca="false">C2026</f>
        <v>20.59</v>
      </c>
      <c r="N2026" s="0" t="n">
        <f aca="false">'Central-Hudson Off Peak'!I2026</f>
        <v>-2.15</v>
      </c>
      <c r="O2026" s="0" t="n">
        <f aca="false">'Central-Hudson Off Peak'!D2026</f>
        <v>22.74</v>
      </c>
      <c r="P2026" s="1" t="n">
        <f aca="false">(O2026+N2026)-K2026</f>
        <v>0</v>
      </c>
    </row>
    <row r="2027" customFormat="false" ht="12.75" hidden="false" customHeight="false" outlineLevel="0" collapsed="false">
      <c r="A2027" s="0" t="s">
        <v>7859</v>
      </c>
      <c r="B2027" s="0" t="n">
        <v>2000</v>
      </c>
      <c r="C2027" s="0" t="n">
        <v>24.86</v>
      </c>
      <c r="D2027" s="0" t="n">
        <v>24.28</v>
      </c>
      <c r="E2027" s="0" t="n">
        <v>0</v>
      </c>
      <c r="F2027" s="0" t="n">
        <v>0</v>
      </c>
      <c r="G2027" s="0" t="n">
        <v>-0.74</v>
      </c>
      <c r="H2027" s="0" t="n">
        <v>-1.32</v>
      </c>
      <c r="I2027" s="0" t="n">
        <f aca="false">+G2027-H2027</f>
        <v>0.58</v>
      </c>
      <c r="J2027" s="0" t="n">
        <f aca="false">D2027</f>
        <v>24.28</v>
      </c>
      <c r="K2027" s="0" t="n">
        <f aca="false">C2027</f>
        <v>24.86</v>
      </c>
      <c r="N2027" s="0" t="n">
        <f aca="false">'Central-Hudson Off Peak'!I2027</f>
        <v>-2.6</v>
      </c>
      <c r="O2027" s="0" t="n">
        <f aca="false">'Central-Hudson Off Peak'!D2027</f>
        <v>27.46</v>
      </c>
      <c r="P2027" s="1" t="n">
        <f aca="false">(O2027+N2027)-K2027</f>
        <v>0</v>
      </c>
    </row>
    <row r="2028" customFormat="false" ht="12.75" hidden="false" customHeight="false" outlineLevel="0" collapsed="false">
      <c r="A2028" s="0" t="s">
        <v>7860</v>
      </c>
      <c r="B2028" s="0" t="n">
        <v>2000</v>
      </c>
      <c r="C2028" s="0" t="n">
        <v>22.88</v>
      </c>
      <c r="D2028" s="0" t="n">
        <v>22.34</v>
      </c>
      <c r="E2028" s="0" t="n">
        <v>0</v>
      </c>
      <c r="F2028" s="0" t="n">
        <v>0</v>
      </c>
      <c r="G2028" s="0" t="n">
        <v>-0.68</v>
      </c>
      <c r="H2028" s="0" t="n">
        <v>-1.22</v>
      </c>
      <c r="I2028" s="0" t="n">
        <f aca="false">+G2028-H2028</f>
        <v>0.54</v>
      </c>
      <c r="J2028" s="0" t="n">
        <f aca="false">D2028</f>
        <v>22.34</v>
      </c>
      <c r="K2028" s="0" t="n">
        <f aca="false">C2028</f>
        <v>22.88</v>
      </c>
      <c r="N2028" s="0" t="n">
        <f aca="false">'Central-Hudson Off Peak'!I2028</f>
        <v>-2.39</v>
      </c>
      <c r="O2028" s="0" t="n">
        <f aca="false">'Central-Hudson Off Peak'!D2028</f>
        <v>25.27</v>
      </c>
      <c r="P2028" s="1" t="n">
        <f aca="false">(O2028+N2028)-K2028</f>
        <v>0</v>
      </c>
    </row>
    <row r="2029" customFormat="false" ht="12.75" hidden="false" customHeight="false" outlineLevel="0" collapsed="false">
      <c r="A2029" s="0" t="s">
        <v>7861</v>
      </c>
      <c r="B2029" s="0" t="n">
        <v>2000</v>
      </c>
      <c r="C2029" s="0" t="n">
        <v>15.49</v>
      </c>
      <c r="D2029" s="0" t="n">
        <v>15.12</v>
      </c>
      <c r="E2029" s="0" t="n">
        <v>0</v>
      </c>
      <c r="F2029" s="0" t="n">
        <v>0</v>
      </c>
      <c r="G2029" s="0" t="n">
        <v>-0.46</v>
      </c>
      <c r="H2029" s="0" t="n">
        <v>-0.83</v>
      </c>
      <c r="I2029" s="0" t="n">
        <f aca="false">+G2029-H2029</f>
        <v>0.37</v>
      </c>
      <c r="J2029" s="0" t="n">
        <f aca="false">D2029</f>
        <v>15.12</v>
      </c>
      <c r="K2029" s="0" t="n">
        <f aca="false">C2029</f>
        <v>15.49</v>
      </c>
      <c r="N2029" s="0" t="n">
        <f aca="false">'Central-Hudson Off Peak'!I2029</f>
        <v>-1.62</v>
      </c>
      <c r="O2029" s="0" t="n">
        <f aca="false">'Central-Hudson Off Peak'!D2029</f>
        <v>17.11</v>
      </c>
      <c r="P2029" s="1" t="n">
        <f aca="false">(O2029+N2029)-K2029</f>
        <v>0</v>
      </c>
    </row>
    <row r="2030" customFormat="false" ht="12.75" hidden="false" customHeight="false" outlineLevel="0" collapsed="false">
      <c r="A2030" s="0" t="s">
        <v>7862</v>
      </c>
      <c r="B2030" s="0" t="n">
        <v>2000</v>
      </c>
      <c r="C2030" s="0" t="n">
        <v>32.23</v>
      </c>
      <c r="D2030" s="0" t="n">
        <v>31.47</v>
      </c>
      <c r="E2030" s="0" t="n">
        <v>0</v>
      </c>
      <c r="F2030" s="0" t="n">
        <v>0</v>
      </c>
      <c r="G2030" s="0" t="n">
        <v>-0.96</v>
      </c>
      <c r="H2030" s="0" t="n">
        <v>-1.72</v>
      </c>
      <c r="I2030" s="0" t="n">
        <f aca="false">+G2030-H2030</f>
        <v>0.76</v>
      </c>
      <c r="J2030" s="0" t="n">
        <f aca="false">D2030</f>
        <v>31.47</v>
      </c>
      <c r="K2030" s="0" t="n">
        <f aca="false">C2030</f>
        <v>32.23</v>
      </c>
      <c r="N2030" s="0" t="n">
        <f aca="false">'Central-Hudson Off Peak'!I2030</f>
        <v>-3.37</v>
      </c>
      <c r="O2030" s="0" t="n">
        <f aca="false">'Central-Hudson Off Peak'!D2030</f>
        <v>35.6</v>
      </c>
      <c r="P2030" s="1" t="n">
        <f aca="false">(O2030+N2030)-K2030</f>
        <v>0</v>
      </c>
    </row>
    <row r="2031" customFormat="false" ht="12.75" hidden="false" customHeight="false" outlineLevel="0" collapsed="false">
      <c r="A2031" s="0" t="s">
        <v>7863</v>
      </c>
      <c r="B2031" s="0" t="n">
        <v>2000</v>
      </c>
      <c r="C2031" s="0" t="n">
        <v>30.98</v>
      </c>
      <c r="D2031" s="0" t="n">
        <v>30.33</v>
      </c>
      <c r="E2031" s="0" t="n">
        <v>-1.18</v>
      </c>
      <c r="F2031" s="0" t="n">
        <v>-1.23</v>
      </c>
      <c r="G2031" s="0" t="n">
        <v>-0.89</v>
      </c>
      <c r="H2031" s="0" t="n">
        <v>-1.59</v>
      </c>
      <c r="I2031" s="0" t="n">
        <f aca="false">+G2031-H2031</f>
        <v>0.7</v>
      </c>
      <c r="J2031" s="0" t="n">
        <f aca="false">D2031</f>
        <v>30.33</v>
      </c>
      <c r="K2031" s="0" t="n">
        <f aca="false">C2031</f>
        <v>30.98</v>
      </c>
      <c r="N2031" s="0" t="n">
        <f aca="false">'Central-Hudson Off Peak'!I2031</f>
        <v>-3.12</v>
      </c>
      <c r="O2031" s="0" t="n">
        <f aca="false">'Central-Hudson Off Peak'!D2031</f>
        <v>42.45</v>
      </c>
      <c r="P2031" s="1" t="n">
        <f aca="false">(O2031+N2031)-K2031</f>
        <v>8.35000000000001</v>
      </c>
    </row>
    <row r="2032" customFormat="false" ht="12.75" hidden="false" customHeight="false" outlineLevel="0" collapsed="false">
      <c r="A2032" s="0" t="s">
        <v>7864</v>
      </c>
      <c r="B2032" s="0" t="n">
        <v>2000</v>
      </c>
      <c r="C2032" s="0" t="n">
        <v>40.88</v>
      </c>
      <c r="D2032" s="0" t="n">
        <v>39.92</v>
      </c>
      <c r="E2032" s="0" t="n">
        <v>0</v>
      </c>
      <c r="F2032" s="0" t="n">
        <v>0</v>
      </c>
      <c r="G2032" s="0" t="n">
        <v>-1.22</v>
      </c>
      <c r="H2032" s="0" t="n">
        <v>-2.18</v>
      </c>
      <c r="I2032" s="0" t="n">
        <f aca="false">+G2032-H2032</f>
        <v>0.96</v>
      </c>
      <c r="J2032" s="0" t="n">
        <f aca="false">D2032</f>
        <v>39.92</v>
      </c>
      <c r="K2032" s="0" t="n">
        <f aca="false">C2032</f>
        <v>40.88</v>
      </c>
      <c r="N2032" s="0" t="n">
        <f aca="false">'Central-Hudson Off Peak'!I2032</f>
        <v>-4.27</v>
      </c>
      <c r="O2032" s="0" t="n">
        <f aca="false">'Central-Hudson Off Peak'!D2032</f>
        <v>45.15</v>
      </c>
      <c r="P2032" s="1" t="n">
        <f aca="false">(O2032+N2032)-K2032</f>
        <v>0</v>
      </c>
    </row>
    <row r="2033" customFormat="false" ht="12.75" hidden="false" customHeight="false" outlineLevel="0" collapsed="false">
      <c r="A2033" s="0" t="s">
        <v>7865</v>
      </c>
      <c r="B2033" s="0" t="n">
        <v>2000</v>
      </c>
      <c r="C2033" s="0" t="n">
        <v>31.92</v>
      </c>
      <c r="D2033" s="0" t="n">
        <v>31.47</v>
      </c>
      <c r="E2033" s="0" t="n">
        <v>0</v>
      </c>
      <c r="F2033" s="0" t="n">
        <v>0</v>
      </c>
      <c r="G2033" s="0" t="n">
        <v>-0.91</v>
      </c>
      <c r="H2033" s="0" t="n">
        <v>-1.36</v>
      </c>
      <c r="I2033" s="0" t="n">
        <f aca="false">+G2033-H2033</f>
        <v>0.45</v>
      </c>
      <c r="J2033" s="0" t="n">
        <f aca="false">D2033</f>
        <v>31.47</v>
      </c>
      <c r="K2033" s="0" t="n">
        <f aca="false">C2033</f>
        <v>31.92</v>
      </c>
      <c r="N2033" s="0" t="n">
        <f aca="false">'Central-Hudson Off Peak'!I2033</f>
        <v>-3.2</v>
      </c>
      <c r="O2033" s="0" t="n">
        <f aca="false">'Central-Hudson Off Peak'!D2033</f>
        <v>35.12</v>
      </c>
      <c r="P2033" s="1" t="n">
        <f aca="false">(O2033+N2033)-K2033</f>
        <v>0</v>
      </c>
    </row>
    <row r="2034" customFormat="false" ht="12.75" hidden="false" customHeight="false" outlineLevel="0" collapsed="false">
      <c r="A2034" s="0" t="s">
        <v>7866</v>
      </c>
      <c r="B2034" s="0" t="n">
        <v>2000</v>
      </c>
      <c r="C2034" s="0" t="n">
        <v>19.13</v>
      </c>
      <c r="D2034" s="0" t="n">
        <v>18.86</v>
      </c>
      <c r="E2034" s="0" t="n">
        <v>0</v>
      </c>
      <c r="F2034" s="0" t="n">
        <v>0</v>
      </c>
      <c r="G2034" s="0" t="n">
        <v>-0.54</v>
      </c>
      <c r="H2034" s="0" t="n">
        <v>-0.81</v>
      </c>
      <c r="I2034" s="0" t="n">
        <f aca="false">+G2034-H2034</f>
        <v>0.27</v>
      </c>
      <c r="J2034" s="0" t="n">
        <f aca="false">D2034</f>
        <v>18.86</v>
      </c>
      <c r="K2034" s="0" t="n">
        <f aca="false">C2034</f>
        <v>19.13</v>
      </c>
      <c r="N2034" s="0" t="n">
        <f aca="false">'Central-Hudson Off Peak'!I2034</f>
        <v>-1.91</v>
      </c>
      <c r="O2034" s="0" t="n">
        <f aca="false">'Central-Hudson Off Peak'!D2034</f>
        <v>21.04</v>
      </c>
      <c r="P2034" s="1" t="n">
        <f aca="false">(O2034+N2034)-K2034</f>
        <v>0</v>
      </c>
    </row>
    <row r="2035" customFormat="false" ht="12.75" hidden="false" customHeight="false" outlineLevel="0" collapsed="false">
      <c r="A2035" s="0" t="s">
        <v>7867</v>
      </c>
      <c r="B2035" s="0" t="n">
        <v>2000</v>
      </c>
      <c r="C2035" s="0" t="n">
        <v>13.7</v>
      </c>
      <c r="D2035" s="0" t="n">
        <v>13.51</v>
      </c>
      <c r="E2035" s="0" t="n">
        <v>0</v>
      </c>
      <c r="F2035" s="0" t="n">
        <v>0</v>
      </c>
      <c r="G2035" s="0" t="n">
        <v>-0.39</v>
      </c>
      <c r="H2035" s="0" t="n">
        <v>-0.58</v>
      </c>
      <c r="I2035" s="0" t="n">
        <f aca="false">+G2035-H2035</f>
        <v>0.19</v>
      </c>
      <c r="J2035" s="0" t="n">
        <f aca="false">D2035</f>
        <v>13.51</v>
      </c>
      <c r="K2035" s="0" t="n">
        <f aca="false">C2035</f>
        <v>13.7</v>
      </c>
      <c r="N2035" s="0" t="n">
        <f aca="false">'Central-Hudson Off Peak'!I2035</f>
        <v>-1.37</v>
      </c>
      <c r="O2035" s="0" t="n">
        <f aca="false">'Central-Hudson Off Peak'!D2035</f>
        <v>15.07</v>
      </c>
      <c r="P2035" s="1" t="n">
        <f aca="false">(O2035+N2035)-K2035</f>
        <v>0</v>
      </c>
    </row>
    <row r="2036" customFormat="false" ht="12.75" hidden="false" customHeight="false" outlineLevel="0" collapsed="false">
      <c r="A2036" s="0" t="s">
        <v>7868</v>
      </c>
      <c r="B2036" s="0" t="n">
        <v>2000</v>
      </c>
      <c r="C2036" s="0" t="n">
        <v>12.3</v>
      </c>
      <c r="D2036" s="0" t="n">
        <v>12.13</v>
      </c>
      <c r="E2036" s="0" t="n">
        <v>0</v>
      </c>
      <c r="F2036" s="0" t="n">
        <v>0</v>
      </c>
      <c r="G2036" s="0" t="n">
        <v>-0.35</v>
      </c>
      <c r="H2036" s="0" t="n">
        <v>-0.52</v>
      </c>
      <c r="I2036" s="0" t="n">
        <f aca="false">+G2036-H2036</f>
        <v>0.17</v>
      </c>
      <c r="J2036" s="0" t="n">
        <f aca="false">D2036</f>
        <v>12.13</v>
      </c>
      <c r="K2036" s="0" t="n">
        <f aca="false">C2036</f>
        <v>12.3</v>
      </c>
      <c r="N2036" s="0" t="n">
        <f aca="false">'Central-Hudson Off Peak'!I2036</f>
        <v>-1.23</v>
      </c>
      <c r="O2036" s="0" t="n">
        <f aca="false">'Central-Hudson Off Peak'!D2036</f>
        <v>13.53</v>
      </c>
      <c r="P2036" s="1" t="n">
        <f aca="false">(O2036+N2036)-K2036</f>
        <v>0</v>
      </c>
    </row>
    <row r="2037" customFormat="false" ht="12.75" hidden="false" customHeight="false" outlineLevel="0" collapsed="false">
      <c r="A2037" s="0" t="s">
        <v>7869</v>
      </c>
      <c r="B2037" s="0" t="n">
        <v>2000</v>
      </c>
      <c r="C2037" s="0" t="n">
        <v>-0.88</v>
      </c>
      <c r="D2037" s="0" t="n">
        <v>11.1</v>
      </c>
      <c r="E2037" s="0" t="n">
        <v>0.89</v>
      </c>
      <c r="F2037" s="0" t="n">
        <v>-11.09</v>
      </c>
      <c r="G2037" s="0" t="n">
        <v>0</v>
      </c>
      <c r="H2037" s="0" t="n">
        <v>0</v>
      </c>
      <c r="I2037" s="0" t="n">
        <f aca="false">+G2037-H2037</f>
        <v>0</v>
      </c>
      <c r="J2037" s="0" t="n">
        <f aca="false">D2037</f>
        <v>11.1</v>
      </c>
      <c r="K2037" s="0" t="n">
        <f aca="false">C2037</f>
        <v>-0.88</v>
      </c>
      <c r="N2037" s="0" t="n">
        <f aca="false">'Central-Hudson Off Peak'!I2037</f>
        <v>0</v>
      </c>
      <c r="O2037" s="0" t="n">
        <f aca="false">'Central-Hudson Off Peak'!D2037</f>
        <v>0.01</v>
      </c>
      <c r="P2037" s="1" t="n">
        <f aca="false">(O2037+N2037)-K2037</f>
        <v>0.89</v>
      </c>
    </row>
    <row r="2038" customFormat="false" ht="12.75" hidden="false" customHeight="false" outlineLevel="0" collapsed="false">
      <c r="A2038" s="0" t="s">
        <v>7870</v>
      </c>
      <c r="B2038" s="0" t="n">
        <v>2000</v>
      </c>
      <c r="C2038" s="0" t="n">
        <v>19.95</v>
      </c>
      <c r="D2038" s="0" t="n">
        <v>19.67</v>
      </c>
      <c r="E2038" s="0" t="n">
        <v>0</v>
      </c>
      <c r="F2038" s="0" t="n">
        <v>0</v>
      </c>
      <c r="G2038" s="0" t="n">
        <v>-0.57</v>
      </c>
      <c r="H2038" s="0" t="n">
        <v>-0.85</v>
      </c>
      <c r="I2038" s="0" t="n">
        <f aca="false">+G2038-H2038</f>
        <v>0.28</v>
      </c>
      <c r="J2038" s="0" t="n">
        <f aca="false">D2038</f>
        <v>19.67</v>
      </c>
      <c r="K2038" s="0" t="n">
        <f aca="false">C2038</f>
        <v>19.95</v>
      </c>
      <c r="N2038" s="0" t="n">
        <f aca="false">'Central-Hudson Off Peak'!I2038</f>
        <v>-2</v>
      </c>
      <c r="O2038" s="0" t="n">
        <f aca="false">'Central-Hudson Off Peak'!D2038</f>
        <v>21.95</v>
      </c>
      <c r="P2038" s="1" t="n">
        <f aca="false">(O2038+N2038)-K2038</f>
        <v>0</v>
      </c>
    </row>
    <row r="2039" customFormat="false" ht="12.75" hidden="false" customHeight="false" outlineLevel="0" collapsed="false">
      <c r="A2039" s="0" t="s">
        <v>7871</v>
      </c>
      <c r="B2039" s="0" t="n">
        <v>2000</v>
      </c>
      <c r="C2039" s="0" t="n">
        <v>24.9</v>
      </c>
      <c r="D2039" s="0" t="n">
        <v>24.55</v>
      </c>
      <c r="E2039" s="0" t="n">
        <v>0</v>
      </c>
      <c r="F2039" s="0" t="n">
        <v>0</v>
      </c>
      <c r="G2039" s="0" t="n">
        <v>-0.71</v>
      </c>
      <c r="H2039" s="0" t="n">
        <v>-1.06</v>
      </c>
      <c r="I2039" s="0" t="n">
        <f aca="false">+G2039-H2039</f>
        <v>0.35</v>
      </c>
      <c r="J2039" s="0" t="n">
        <f aca="false">D2039</f>
        <v>24.55</v>
      </c>
      <c r="K2039" s="0" t="n">
        <f aca="false">C2039</f>
        <v>24.9</v>
      </c>
      <c r="N2039" s="0" t="n">
        <f aca="false">'Central-Hudson Off Peak'!I2039</f>
        <v>-2.5</v>
      </c>
      <c r="O2039" s="0" t="n">
        <f aca="false">'Central-Hudson Off Peak'!D2039</f>
        <v>27.4</v>
      </c>
      <c r="P2039" s="1" t="n">
        <f aca="false">(O2039+N2039)-K2039</f>
        <v>0</v>
      </c>
    </row>
    <row r="2040" customFormat="false" ht="12.75" hidden="false" customHeight="false" outlineLevel="0" collapsed="false">
      <c r="A2040" s="0" t="s">
        <v>7872</v>
      </c>
      <c r="B2040" s="0" t="n">
        <v>2000</v>
      </c>
      <c r="C2040" s="0" t="n">
        <v>37.84</v>
      </c>
      <c r="D2040" s="0" t="n">
        <v>37.31</v>
      </c>
      <c r="E2040" s="0" t="n">
        <v>0</v>
      </c>
      <c r="F2040" s="0" t="n">
        <v>0</v>
      </c>
      <c r="G2040" s="0" t="n">
        <v>-1.08</v>
      </c>
      <c r="H2040" s="0" t="n">
        <v>-1.61</v>
      </c>
      <c r="I2040" s="0" t="n">
        <f aca="false">+G2040-H2040</f>
        <v>0.53</v>
      </c>
      <c r="J2040" s="0" t="n">
        <f aca="false">D2040</f>
        <v>37.31</v>
      </c>
      <c r="K2040" s="0" t="n">
        <f aca="false">C2040</f>
        <v>37.84</v>
      </c>
      <c r="N2040" s="0" t="n">
        <f aca="false">'Central-Hudson Off Peak'!I2040</f>
        <v>-3.8</v>
      </c>
      <c r="O2040" s="0" t="n">
        <f aca="false">'Central-Hudson Off Peak'!D2040</f>
        <v>41.64</v>
      </c>
      <c r="P2040" s="1" t="n">
        <f aca="false">(O2040+N2040)-K2040</f>
        <v>0</v>
      </c>
    </row>
    <row r="2041" customFormat="false" ht="12.75" hidden="false" customHeight="false" outlineLevel="0" collapsed="false">
      <c r="A2041" s="0" t="s">
        <v>7873</v>
      </c>
      <c r="B2041" s="0" t="n">
        <v>2000</v>
      </c>
      <c r="C2041" s="0" t="n">
        <v>19.03</v>
      </c>
      <c r="D2041" s="0" t="n">
        <v>18.93</v>
      </c>
      <c r="E2041" s="0" t="n">
        <v>0</v>
      </c>
      <c r="F2041" s="0" t="n">
        <v>0</v>
      </c>
      <c r="G2041" s="0" t="n">
        <v>-0.53</v>
      </c>
      <c r="H2041" s="0" t="n">
        <v>-0.63</v>
      </c>
      <c r="I2041" s="0" t="n">
        <f aca="false">+G2041-H2041</f>
        <v>0.1</v>
      </c>
      <c r="J2041" s="0" t="n">
        <f aca="false">D2041</f>
        <v>18.93</v>
      </c>
      <c r="K2041" s="0" t="n">
        <f aca="false">C2041</f>
        <v>19.03</v>
      </c>
      <c r="N2041" s="0" t="n">
        <f aca="false">'Central-Hudson Off Peak'!I2041</f>
        <v>-2.14</v>
      </c>
      <c r="O2041" s="0" t="n">
        <f aca="false">'Central-Hudson Off Peak'!D2041</f>
        <v>21.17</v>
      </c>
      <c r="P2041" s="1" t="n">
        <f aca="false">(O2041+N2041)-K2041</f>
        <v>0</v>
      </c>
    </row>
    <row r="2042" customFormat="false" ht="12.75" hidden="false" customHeight="false" outlineLevel="0" collapsed="false">
      <c r="A2042" s="0" t="s">
        <v>7874</v>
      </c>
      <c r="B2042" s="0" t="n">
        <v>2000</v>
      </c>
      <c r="C2042" s="0" t="n">
        <v>13.43</v>
      </c>
      <c r="D2042" s="0" t="n">
        <v>13.36</v>
      </c>
      <c r="E2042" s="0" t="n">
        <v>0</v>
      </c>
      <c r="F2042" s="0" t="n">
        <v>0</v>
      </c>
      <c r="G2042" s="0" t="n">
        <v>-0.37</v>
      </c>
      <c r="H2042" s="0" t="n">
        <v>-0.44</v>
      </c>
      <c r="I2042" s="0" t="n">
        <f aca="false">+G2042-H2042</f>
        <v>0.07</v>
      </c>
      <c r="J2042" s="0" t="n">
        <f aca="false">D2042</f>
        <v>13.36</v>
      </c>
      <c r="K2042" s="0" t="n">
        <f aca="false">C2042</f>
        <v>13.43</v>
      </c>
      <c r="N2042" s="0" t="n">
        <f aca="false">'Central-Hudson Off Peak'!I2042</f>
        <v>-1.5</v>
      </c>
      <c r="O2042" s="0" t="n">
        <f aca="false">'Central-Hudson Off Peak'!D2042</f>
        <v>14.93</v>
      </c>
      <c r="P2042" s="1" t="n">
        <f aca="false">(O2042+N2042)-K2042</f>
        <v>0</v>
      </c>
    </row>
    <row r="2043" customFormat="false" ht="12.75" hidden="false" customHeight="false" outlineLevel="0" collapsed="false">
      <c r="A2043" s="0" t="s">
        <v>7875</v>
      </c>
      <c r="B2043" s="0" t="n">
        <v>2000</v>
      </c>
      <c r="C2043" s="0" t="n">
        <v>0.09</v>
      </c>
      <c r="D2043" s="0" t="n">
        <v>0.09</v>
      </c>
      <c r="E2043" s="0" t="n">
        <v>0</v>
      </c>
      <c r="F2043" s="0" t="n">
        <v>0</v>
      </c>
      <c r="G2043" s="0" t="n">
        <v>0</v>
      </c>
      <c r="H2043" s="0" t="n">
        <v>0</v>
      </c>
      <c r="I2043" s="0" t="n">
        <f aca="false">+G2043-H2043</f>
        <v>0</v>
      </c>
      <c r="J2043" s="0" t="n">
        <f aca="false">D2043</f>
        <v>0.09</v>
      </c>
      <c r="K2043" s="0" t="n">
        <f aca="false">C2043</f>
        <v>0.09</v>
      </c>
      <c r="N2043" s="0" t="n">
        <f aca="false">'Central-Hudson Off Peak'!I2043</f>
        <v>-0.01</v>
      </c>
      <c r="O2043" s="0" t="n">
        <f aca="false">'Central-Hudson Off Peak'!D2043</f>
        <v>0.1</v>
      </c>
      <c r="P2043" s="1" t="n">
        <f aca="false">(O2043+N2043)-K2043</f>
        <v>0</v>
      </c>
    </row>
    <row r="2044" customFormat="false" ht="12.75" hidden="false" customHeight="false" outlineLevel="0" collapsed="false">
      <c r="A2044" s="0" t="s">
        <v>7876</v>
      </c>
      <c r="B2044" s="0" t="n">
        <v>2000</v>
      </c>
      <c r="C2044" s="0" t="n">
        <v>0.01</v>
      </c>
      <c r="D2044" s="0" t="n">
        <v>0.01</v>
      </c>
      <c r="E2044" s="0" t="n">
        <v>0</v>
      </c>
      <c r="F2044" s="0" t="n">
        <v>0</v>
      </c>
      <c r="G2044" s="0" t="n">
        <v>0</v>
      </c>
      <c r="H2044" s="0" t="n">
        <v>0</v>
      </c>
      <c r="I2044" s="0" t="n">
        <f aca="false">+G2044-H2044</f>
        <v>0</v>
      </c>
      <c r="J2044" s="0" t="n">
        <f aca="false">D2044</f>
        <v>0.01</v>
      </c>
      <c r="K2044" s="0" t="n">
        <f aca="false">C2044</f>
        <v>0.01</v>
      </c>
      <c r="N2044" s="0" t="n">
        <f aca="false">'Central-Hudson Off Peak'!I2044</f>
        <v>0</v>
      </c>
      <c r="O2044" s="0" t="n">
        <f aca="false">'Central-Hudson Off Peak'!D2044</f>
        <v>0.01</v>
      </c>
      <c r="P2044" s="1" t="n">
        <f aca="false">(O2044+N2044)-K2044</f>
        <v>0</v>
      </c>
    </row>
    <row r="2045" customFormat="false" ht="12.75" hidden="false" customHeight="false" outlineLevel="0" collapsed="false">
      <c r="A2045" s="0" t="s">
        <v>7877</v>
      </c>
      <c r="B2045" s="0" t="n">
        <v>2000</v>
      </c>
      <c r="C2045" s="0" t="n">
        <v>0.01</v>
      </c>
      <c r="D2045" s="0" t="n">
        <v>0.01</v>
      </c>
      <c r="E2045" s="0" t="n">
        <v>0</v>
      </c>
      <c r="F2045" s="0" t="n">
        <v>0</v>
      </c>
      <c r="G2045" s="0" t="n">
        <v>0</v>
      </c>
      <c r="H2045" s="0" t="n">
        <v>0</v>
      </c>
      <c r="I2045" s="0" t="n">
        <f aca="false">+G2045-H2045</f>
        <v>0</v>
      </c>
      <c r="J2045" s="0" t="n">
        <f aca="false">D2045</f>
        <v>0.01</v>
      </c>
      <c r="K2045" s="0" t="n">
        <f aca="false">C2045</f>
        <v>0.01</v>
      </c>
      <c r="N2045" s="0" t="n">
        <f aca="false">'Central-Hudson Off Peak'!I2045</f>
        <v>0</v>
      </c>
      <c r="O2045" s="0" t="n">
        <f aca="false">'Central-Hudson Off Peak'!D2045</f>
        <v>0.01</v>
      </c>
      <c r="P2045" s="1" t="n">
        <f aca="false">(O2045+N2045)-K2045</f>
        <v>0</v>
      </c>
    </row>
    <row r="2046" customFormat="false" ht="12.75" hidden="false" customHeight="false" outlineLevel="0" collapsed="false">
      <c r="A2046" s="0" t="s">
        <v>7878</v>
      </c>
      <c r="B2046" s="0" t="n">
        <v>2000</v>
      </c>
      <c r="C2046" s="0" t="n">
        <v>13.43</v>
      </c>
      <c r="D2046" s="0" t="n">
        <v>13.36</v>
      </c>
      <c r="E2046" s="0" t="n">
        <v>0</v>
      </c>
      <c r="F2046" s="0" t="n">
        <v>0</v>
      </c>
      <c r="G2046" s="0" t="n">
        <v>-0.37</v>
      </c>
      <c r="H2046" s="0" t="n">
        <v>-0.44</v>
      </c>
      <c r="I2046" s="0" t="n">
        <f aca="false">+G2046-H2046</f>
        <v>0.07</v>
      </c>
      <c r="J2046" s="0" t="n">
        <f aca="false">D2046</f>
        <v>13.36</v>
      </c>
      <c r="K2046" s="0" t="n">
        <f aca="false">C2046</f>
        <v>13.43</v>
      </c>
      <c r="N2046" s="0" t="n">
        <f aca="false">'Central-Hudson Off Peak'!I2046</f>
        <v>-1.5</v>
      </c>
      <c r="O2046" s="0" t="n">
        <f aca="false">'Central-Hudson Off Peak'!D2046</f>
        <v>14.93</v>
      </c>
      <c r="P2046" s="1" t="n">
        <f aca="false">(O2046+N2046)-K2046</f>
        <v>0</v>
      </c>
    </row>
    <row r="2047" customFormat="false" ht="12.75" hidden="false" customHeight="false" outlineLevel="0" collapsed="false">
      <c r="A2047" s="0" t="s">
        <v>7879</v>
      </c>
      <c r="B2047" s="0" t="n">
        <v>2000</v>
      </c>
      <c r="C2047" s="0" t="n">
        <v>18.29</v>
      </c>
      <c r="D2047" s="0" t="n">
        <v>18.19</v>
      </c>
      <c r="E2047" s="0" t="n">
        <v>0</v>
      </c>
      <c r="F2047" s="0" t="n">
        <v>0</v>
      </c>
      <c r="G2047" s="0" t="n">
        <v>-0.5</v>
      </c>
      <c r="H2047" s="0" t="n">
        <v>-0.6</v>
      </c>
      <c r="I2047" s="0" t="n">
        <f aca="false">+G2047-H2047</f>
        <v>0.1</v>
      </c>
      <c r="J2047" s="0" t="n">
        <f aca="false">D2047</f>
        <v>18.19</v>
      </c>
      <c r="K2047" s="0" t="n">
        <f aca="false">C2047</f>
        <v>18.29</v>
      </c>
      <c r="N2047" s="0" t="n">
        <f aca="false">'Central-Hudson Off Peak'!I2047</f>
        <v>-2.04</v>
      </c>
      <c r="O2047" s="0" t="n">
        <f aca="false">'Central-Hudson Off Peak'!D2047</f>
        <v>20.33</v>
      </c>
      <c r="P2047" s="1" t="n">
        <f aca="false">(O2047+N2047)-K2047</f>
        <v>0</v>
      </c>
    </row>
    <row r="2048" customFormat="false" ht="12.75" hidden="false" customHeight="false" outlineLevel="0" collapsed="false">
      <c r="A2048" s="0" t="s">
        <v>7880</v>
      </c>
      <c r="B2048" s="0" t="n">
        <v>2000</v>
      </c>
      <c r="C2048" s="0" t="n">
        <v>27.28</v>
      </c>
      <c r="D2048" s="0" t="n">
        <v>27.18</v>
      </c>
      <c r="E2048" s="0" t="n">
        <v>-0.31</v>
      </c>
      <c r="F2048" s="0" t="n">
        <v>-0.36</v>
      </c>
      <c r="G2048" s="0" t="n">
        <v>-0.74</v>
      </c>
      <c r="H2048" s="0" t="n">
        <v>-0.89</v>
      </c>
      <c r="I2048" s="0" t="n">
        <f aca="false">+G2048-H2048</f>
        <v>0.15</v>
      </c>
      <c r="J2048" s="0" t="n">
        <f aca="false">D2048</f>
        <v>27.18</v>
      </c>
      <c r="K2048" s="0" t="n">
        <f aca="false">C2048</f>
        <v>27.28</v>
      </c>
      <c r="N2048" s="0" t="n">
        <f aca="false">'Central-Hudson Off Peak'!I2048</f>
        <v>-3.01</v>
      </c>
      <c r="O2048" s="0" t="n">
        <f aca="false">'Central-Hudson Off Peak'!D2048</f>
        <v>42.71</v>
      </c>
      <c r="P2048" s="1" t="n">
        <f aca="false">(O2048+N2048)-K2048</f>
        <v>12.42</v>
      </c>
    </row>
    <row r="2049" customFormat="false" ht="12.75" hidden="false" customHeight="false" outlineLevel="0" collapsed="false">
      <c r="A2049" s="0" t="s">
        <v>7881</v>
      </c>
      <c r="B2049" s="0" t="n">
        <v>2000</v>
      </c>
      <c r="C2049" s="0" t="n">
        <v>15.32</v>
      </c>
      <c r="D2049" s="0" t="n">
        <v>15.31</v>
      </c>
      <c r="E2049" s="0" t="n">
        <v>0</v>
      </c>
      <c r="F2049" s="0" t="n">
        <v>0</v>
      </c>
      <c r="G2049" s="0" t="n">
        <v>-0.36</v>
      </c>
      <c r="H2049" s="0" t="n">
        <v>-0.37</v>
      </c>
      <c r="I2049" s="0" t="n">
        <f aca="false">+G2049-H2049</f>
        <v>0.01</v>
      </c>
      <c r="J2049" s="0" t="n">
        <f aca="false">D2049</f>
        <v>15.31</v>
      </c>
      <c r="K2049" s="0" t="n">
        <f aca="false">C2049</f>
        <v>15.32</v>
      </c>
      <c r="N2049" s="0" t="n">
        <f aca="false">'Central-Hudson Off Peak'!I2049</f>
        <v>-1.5</v>
      </c>
      <c r="O2049" s="0" t="n">
        <f aca="false">'Central-Hudson Off Peak'!D2049</f>
        <v>16.82</v>
      </c>
      <c r="P2049" s="1" t="n">
        <f aca="false">(O2049+N2049)-K2049</f>
        <v>0</v>
      </c>
    </row>
    <row r="2050" customFormat="false" ht="12.75" hidden="false" customHeight="false" outlineLevel="0" collapsed="false">
      <c r="A2050" s="0" t="s">
        <v>7882</v>
      </c>
      <c r="B2050" s="0" t="n">
        <v>2000</v>
      </c>
      <c r="C2050" s="0" t="n">
        <v>13.49</v>
      </c>
      <c r="D2050" s="0" t="n">
        <v>13.47</v>
      </c>
      <c r="E2050" s="0" t="n">
        <v>0</v>
      </c>
      <c r="F2050" s="0" t="n">
        <v>0</v>
      </c>
      <c r="G2050" s="0" t="n">
        <v>-0.31</v>
      </c>
      <c r="H2050" s="0" t="n">
        <v>-0.33</v>
      </c>
      <c r="I2050" s="0" t="n">
        <f aca="false">+G2050-H2050</f>
        <v>0.02</v>
      </c>
      <c r="J2050" s="0" t="n">
        <f aca="false">D2050</f>
        <v>13.47</v>
      </c>
      <c r="K2050" s="0" t="n">
        <f aca="false">C2050</f>
        <v>13.49</v>
      </c>
      <c r="N2050" s="0" t="n">
        <f aca="false">'Central-Hudson Off Peak'!I2050</f>
        <v>-1.31</v>
      </c>
      <c r="O2050" s="0" t="n">
        <f aca="false">'Central-Hudson Off Peak'!D2050</f>
        <v>14.8</v>
      </c>
      <c r="P2050" s="1" t="n">
        <f aca="false">(O2050+N2050)-K2050</f>
        <v>0</v>
      </c>
    </row>
    <row r="2051" customFormat="false" ht="12.75" hidden="false" customHeight="false" outlineLevel="0" collapsed="false">
      <c r="A2051" s="0" t="s">
        <v>7883</v>
      </c>
      <c r="B2051" s="0" t="n">
        <v>2000</v>
      </c>
      <c r="C2051" s="0" t="n">
        <v>11.6</v>
      </c>
      <c r="D2051" s="0" t="n">
        <v>11.59</v>
      </c>
      <c r="E2051" s="0" t="n">
        <v>0</v>
      </c>
      <c r="F2051" s="0" t="n">
        <v>0</v>
      </c>
      <c r="G2051" s="0" t="n">
        <v>-0.27</v>
      </c>
      <c r="H2051" s="0" t="n">
        <v>-0.28</v>
      </c>
      <c r="I2051" s="0" t="n">
        <f aca="false">+G2051-H2051</f>
        <v>0.01</v>
      </c>
      <c r="J2051" s="0" t="n">
        <f aca="false">D2051</f>
        <v>11.59</v>
      </c>
      <c r="K2051" s="0" t="n">
        <f aca="false">C2051</f>
        <v>11.6</v>
      </c>
      <c r="N2051" s="0" t="n">
        <f aca="false">'Central-Hudson Off Peak'!I2051</f>
        <v>-1.13</v>
      </c>
      <c r="O2051" s="0" t="n">
        <f aca="false">'Central-Hudson Off Peak'!D2051</f>
        <v>12.73</v>
      </c>
      <c r="P2051" s="1" t="n">
        <f aca="false">(O2051+N2051)-K2051</f>
        <v>0</v>
      </c>
    </row>
    <row r="2052" customFormat="false" ht="12.75" hidden="false" customHeight="false" outlineLevel="0" collapsed="false">
      <c r="A2052" s="0" t="s">
        <v>7884</v>
      </c>
      <c r="B2052" s="0" t="n">
        <v>2000</v>
      </c>
      <c r="C2052" s="0" t="n">
        <v>0.87</v>
      </c>
      <c r="D2052" s="0" t="n">
        <v>0.87</v>
      </c>
      <c r="E2052" s="0" t="n">
        <v>0</v>
      </c>
      <c r="F2052" s="0" t="n">
        <v>0</v>
      </c>
      <c r="G2052" s="0" t="n">
        <v>-0.02</v>
      </c>
      <c r="H2052" s="0" t="n">
        <v>-0.02</v>
      </c>
      <c r="I2052" s="0" t="n">
        <f aca="false">+G2052-H2052</f>
        <v>0</v>
      </c>
      <c r="J2052" s="0" t="n">
        <f aca="false">D2052</f>
        <v>0.87</v>
      </c>
      <c r="K2052" s="0" t="n">
        <f aca="false">C2052</f>
        <v>0.87</v>
      </c>
      <c r="N2052" s="0" t="n">
        <f aca="false">'Central-Hudson Off Peak'!I2052</f>
        <v>-0.08</v>
      </c>
      <c r="O2052" s="0" t="n">
        <f aca="false">'Central-Hudson Off Peak'!D2052</f>
        <v>0.95</v>
      </c>
      <c r="P2052" s="1" t="n">
        <f aca="false">(O2052+N2052)-K2052</f>
        <v>0</v>
      </c>
    </row>
    <row r="2053" customFormat="false" ht="12.75" hidden="false" customHeight="false" outlineLevel="0" collapsed="false">
      <c r="A2053" s="0" t="s">
        <v>7885</v>
      </c>
      <c r="B2053" s="0" t="n">
        <v>2000</v>
      </c>
      <c r="C2053" s="0" t="n">
        <v>0.87</v>
      </c>
      <c r="D2053" s="0" t="n">
        <v>0.87</v>
      </c>
      <c r="E2053" s="0" t="n">
        <v>0</v>
      </c>
      <c r="F2053" s="0" t="n">
        <v>0</v>
      </c>
      <c r="G2053" s="0" t="n">
        <v>-0.02</v>
      </c>
      <c r="H2053" s="0" t="n">
        <v>-0.02</v>
      </c>
      <c r="I2053" s="0" t="n">
        <f aca="false">+G2053-H2053</f>
        <v>0</v>
      </c>
      <c r="J2053" s="0" t="n">
        <f aca="false">D2053</f>
        <v>0.87</v>
      </c>
      <c r="K2053" s="0" t="n">
        <f aca="false">C2053</f>
        <v>0.87</v>
      </c>
      <c r="N2053" s="0" t="n">
        <f aca="false">'Central-Hudson Off Peak'!I2053</f>
        <v>-0.08</v>
      </c>
      <c r="O2053" s="0" t="n">
        <f aca="false">'Central-Hudson Off Peak'!D2053</f>
        <v>0.95</v>
      </c>
      <c r="P2053" s="1" t="n">
        <f aca="false">(O2053+N2053)-K2053</f>
        <v>0</v>
      </c>
    </row>
    <row r="2054" customFormat="false" ht="12.75" hidden="false" customHeight="false" outlineLevel="0" collapsed="false">
      <c r="A2054" s="0" t="s">
        <v>7886</v>
      </c>
      <c r="B2054" s="0" t="n">
        <v>2000</v>
      </c>
      <c r="C2054" s="0" t="n">
        <v>11.6</v>
      </c>
      <c r="D2054" s="0" t="n">
        <v>11.59</v>
      </c>
      <c r="E2054" s="0" t="n">
        <v>0</v>
      </c>
      <c r="F2054" s="0" t="n">
        <v>0</v>
      </c>
      <c r="G2054" s="0" t="n">
        <v>-0.27</v>
      </c>
      <c r="H2054" s="0" t="n">
        <v>-0.28</v>
      </c>
      <c r="I2054" s="0" t="n">
        <f aca="false">+G2054-H2054</f>
        <v>0.01</v>
      </c>
      <c r="J2054" s="0" t="n">
        <f aca="false">D2054</f>
        <v>11.59</v>
      </c>
      <c r="K2054" s="0" t="n">
        <f aca="false">C2054</f>
        <v>11.6</v>
      </c>
      <c r="N2054" s="0" t="n">
        <f aca="false">'Central-Hudson Off Peak'!I2054</f>
        <v>-1.13</v>
      </c>
      <c r="O2054" s="0" t="n">
        <f aca="false">'Central-Hudson Off Peak'!D2054</f>
        <v>12.73</v>
      </c>
      <c r="P2054" s="1" t="n">
        <f aca="false">(O2054+N2054)-K2054</f>
        <v>0</v>
      </c>
    </row>
    <row r="2055" customFormat="false" ht="12.75" hidden="false" customHeight="false" outlineLevel="0" collapsed="false">
      <c r="A2055" s="0" t="s">
        <v>7887</v>
      </c>
      <c r="B2055" s="0" t="n">
        <v>2000</v>
      </c>
      <c r="C2055" s="0" t="n">
        <v>18.22</v>
      </c>
      <c r="D2055" s="0" t="n">
        <v>18.28</v>
      </c>
      <c r="E2055" s="0" t="n">
        <v>-0.51</v>
      </c>
      <c r="F2055" s="0" t="n">
        <v>-0.59</v>
      </c>
      <c r="G2055" s="0" t="n">
        <v>-0.41</v>
      </c>
      <c r="H2055" s="0" t="n">
        <v>-0.43</v>
      </c>
      <c r="I2055" s="0" t="n">
        <f aca="false">+G2055-H2055</f>
        <v>0.02</v>
      </c>
      <c r="J2055" s="0" t="n">
        <f aca="false">D2055</f>
        <v>18.28</v>
      </c>
      <c r="K2055" s="0" t="n">
        <f aca="false">C2055</f>
        <v>18.22</v>
      </c>
      <c r="N2055" s="0" t="n">
        <f aca="false">'Central-Hudson Off Peak'!I2055</f>
        <v>-1.73</v>
      </c>
      <c r="O2055" s="0" t="n">
        <f aca="false">'Central-Hudson Off Peak'!D2055</f>
        <v>40.53</v>
      </c>
      <c r="P2055" s="1" t="n">
        <f aca="false">(O2055+N2055)-K2055</f>
        <v>20.58</v>
      </c>
    </row>
    <row r="2056" customFormat="false" ht="12.75" hidden="false" customHeight="false" outlineLevel="0" collapsed="false">
      <c r="A2056" s="0" t="s">
        <v>7888</v>
      </c>
      <c r="B2056" s="0" t="n">
        <v>2000</v>
      </c>
      <c r="C2056" s="0" t="n">
        <v>39.25</v>
      </c>
      <c r="D2056" s="0" t="n">
        <v>39.2</v>
      </c>
      <c r="E2056" s="0" t="n">
        <v>0</v>
      </c>
      <c r="F2056" s="0" t="n">
        <v>0</v>
      </c>
      <c r="G2056" s="0" t="n">
        <v>-0.91</v>
      </c>
      <c r="H2056" s="0" t="n">
        <v>-0.96</v>
      </c>
      <c r="I2056" s="0" t="n">
        <f aca="false">+G2056-H2056</f>
        <v>0.0499999999999999</v>
      </c>
      <c r="J2056" s="0" t="n">
        <f aca="false">D2056</f>
        <v>39.2</v>
      </c>
      <c r="K2056" s="0" t="n">
        <f aca="false">C2056</f>
        <v>39.25</v>
      </c>
      <c r="N2056" s="0" t="n">
        <f aca="false">'Central-Hudson Off Peak'!I2056</f>
        <v>-3.83</v>
      </c>
      <c r="O2056" s="0" t="n">
        <f aca="false">'Central-Hudson Off Peak'!D2056</f>
        <v>43.08</v>
      </c>
      <c r="P2056" s="1" t="n">
        <f aca="false">(O2056+N2056)-K2056</f>
        <v>0</v>
      </c>
    </row>
    <row r="2057" customFormat="false" ht="12.75" hidden="false" customHeight="false" outlineLevel="0" collapsed="false">
      <c r="A2057" s="0" t="s">
        <v>7889</v>
      </c>
      <c r="B2057" s="0" t="n">
        <v>2000</v>
      </c>
      <c r="C2057" s="0" t="n">
        <v>19.31</v>
      </c>
      <c r="D2057" s="0" t="n">
        <v>19.61</v>
      </c>
      <c r="E2057" s="0" t="n">
        <v>0</v>
      </c>
      <c r="F2057" s="0" t="n">
        <v>0</v>
      </c>
      <c r="G2057" s="0" t="n">
        <v>-0.28</v>
      </c>
      <c r="H2057" s="0" t="n">
        <v>0.02</v>
      </c>
      <c r="I2057" s="0" t="n">
        <f aca="false">+G2057-H2057</f>
        <v>-0.3</v>
      </c>
      <c r="J2057" s="0" t="n">
        <f aca="false">D2057</f>
        <v>19.61</v>
      </c>
      <c r="K2057" s="0" t="n">
        <f aca="false">C2057</f>
        <v>19.31</v>
      </c>
      <c r="N2057" s="0" t="n">
        <f aca="false">'Central-Hudson Off Peak'!I2057</f>
        <v>-1.56</v>
      </c>
      <c r="O2057" s="0" t="n">
        <f aca="false">'Central-Hudson Off Peak'!D2057</f>
        <v>20.87</v>
      </c>
      <c r="P2057" s="1" t="n">
        <f aca="false">(O2057+N2057)-K2057</f>
        <v>0</v>
      </c>
    </row>
    <row r="2058" customFormat="false" ht="12.75" hidden="false" customHeight="false" outlineLevel="0" collapsed="false">
      <c r="A2058" s="0" t="s">
        <v>7890</v>
      </c>
      <c r="B2058" s="0" t="n">
        <v>2000</v>
      </c>
      <c r="C2058" s="0" t="n">
        <v>16.04</v>
      </c>
      <c r="D2058" s="0" t="n">
        <v>16.3</v>
      </c>
      <c r="E2058" s="0" t="n">
        <v>0</v>
      </c>
      <c r="F2058" s="0" t="n">
        <v>0</v>
      </c>
      <c r="G2058" s="0" t="n">
        <v>-0.24</v>
      </c>
      <c r="H2058" s="0" t="n">
        <v>0.02</v>
      </c>
      <c r="I2058" s="0" t="n">
        <f aca="false">+G2058-H2058</f>
        <v>-0.26</v>
      </c>
      <c r="J2058" s="0" t="n">
        <f aca="false">D2058</f>
        <v>16.3</v>
      </c>
      <c r="K2058" s="0" t="n">
        <f aca="false">C2058</f>
        <v>16.04</v>
      </c>
      <c r="N2058" s="0" t="n">
        <f aca="false">'Central-Hudson Off Peak'!I2058</f>
        <v>-1.31</v>
      </c>
      <c r="O2058" s="0" t="n">
        <f aca="false">'Central-Hudson Off Peak'!D2058</f>
        <v>17.35</v>
      </c>
      <c r="P2058" s="1" t="n">
        <f aca="false">(O2058+N2058)-K2058</f>
        <v>0</v>
      </c>
    </row>
    <row r="2059" customFormat="false" ht="12.75" hidden="false" customHeight="false" outlineLevel="0" collapsed="false">
      <c r="A2059" s="0" t="s">
        <v>7891</v>
      </c>
      <c r="B2059" s="0" t="n">
        <v>2000</v>
      </c>
      <c r="C2059" s="0" t="n">
        <v>13.79</v>
      </c>
      <c r="D2059" s="0" t="n">
        <v>14.01</v>
      </c>
      <c r="E2059" s="0" t="n">
        <v>0</v>
      </c>
      <c r="F2059" s="0" t="n">
        <v>0</v>
      </c>
      <c r="G2059" s="0" t="n">
        <v>-0.2</v>
      </c>
      <c r="H2059" s="0" t="n">
        <v>0.02</v>
      </c>
      <c r="I2059" s="0" t="n">
        <f aca="false">+G2059-H2059</f>
        <v>-0.22</v>
      </c>
      <c r="J2059" s="0" t="n">
        <f aca="false">D2059</f>
        <v>14.01</v>
      </c>
      <c r="K2059" s="0" t="n">
        <f aca="false">C2059</f>
        <v>13.79</v>
      </c>
      <c r="N2059" s="0" t="n">
        <f aca="false">'Central-Hudson Off Peak'!I2059</f>
        <v>-1.12</v>
      </c>
      <c r="O2059" s="0" t="n">
        <f aca="false">'Central-Hudson Off Peak'!D2059</f>
        <v>14.91</v>
      </c>
      <c r="P2059" s="1" t="n">
        <f aca="false">(O2059+N2059)-K2059</f>
        <v>0</v>
      </c>
    </row>
    <row r="2060" customFormat="false" ht="12.75" hidden="false" customHeight="false" outlineLevel="0" collapsed="false">
      <c r="A2060" s="0" t="s">
        <v>7892</v>
      </c>
      <c r="B2060" s="0" t="n">
        <v>2000</v>
      </c>
      <c r="C2060" s="0" t="n">
        <v>15.35</v>
      </c>
      <c r="D2060" s="0" t="n">
        <v>15.6</v>
      </c>
      <c r="E2060" s="0" t="n">
        <v>0</v>
      </c>
      <c r="F2060" s="0" t="n">
        <v>0</v>
      </c>
      <c r="G2060" s="0" t="n">
        <v>-0.23</v>
      </c>
      <c r="H2060" s="0" t="n">
        <v>0.02</v>
      </c>
      <c r="I2060" s="0" t="n">
        <f aca="false">+G2060-H2060</f>
        <v>-0.25</v>
      </c>
      <c r="J2060" s="0" t="n">
        <f aca="false">D2060</f>
        <v>15.6</v>
      </c>
      <c r="K2060" s="0" t="n">
        <f aca="false">C2060</f>
        <v>15.35</v>
      </c>
      <c r="N2060" s="0" t="n">
        <f aca="false">'Central-Hudson Off Peak'!I2060</f>
        <v>-1.25</v>
      </c>
      <c r="O2060" s="0" t="n">
        <f aca="false">'Central-Hudson Off Peak'!D2060</f>
        <v>16.6</v>
      </c>
      <c r="P2060" s="1" t="n">
        <f aca="false">(O2060+N2060)-K2060</f>
        <v>0</v>
      </c>
    </row>
    <row r="2061" customFormat="false" ht="12.75" hidden="false" customHeight="false" outlineLevel="0" collapsed="false">
      <c r="A2061" s="0" t="s">
        <v>7893</v>
      </c>
      <c r="B2061" s="0" t="n">
        <v>2000</v>
      </c>
      <c r="C2061" s="0" t="n">
        <v>13.33</v>
      </c>
      <c r="D2061" s="0" t="n">
        <v>13.55</v>
      </c>
      <c r="E2061" s="0" t="n">
        <v>0</v>
      </c>
      <c r="F2061" s="0" t="n">
        <v>0</v>
      </c>
      <c r="G2061" s="0" t="n">
        <v>-0.2</v>
      </c>
      <c r="H2061" s="0" t="n">
        <v>0.02</v>
      </c>
      <c r="I2061" s="0" t="n">
        <f aca="false">+G2061-H2061</f>
        <v>-0.22</v>
      </c>
      <c r="J2061" s="0" t="n">
        <f aca="false">D2061</f>
        <v>13.55</v>
      </c>
      <c r="K2061" s="0" t="n">
        <f aca="false">C2061</f>
        <v>13.33</v>
      </c>
      <c r="N2061" s="0" t="n">
        <f aca="false">'Central-Hudson Off Peak'!I2061</f>
        <v>-1.09</v>
      </c>
      <c r="O2061" s="0" t="n">
        <f aca="false">'Central-Hudson Off Peak'!D2061</f>
        <v>14.42</v>
      </c>
      <c r="P2061" s="1" t="n">
        <f aca="false">(O2061+N2061)-K2061</f>
        <v>0</v>
      </c>
    </row>
    <row r="2062" customFormat="false" ht="12.75" hidden="false" customHeight="false" outlineLevel="0" collapsed="false">
      <c r="A2062" s="0" t="s">
        <v>7894</v>
      </c>
      <c r="B2062" s="0" t="n">
        <v>2000</v>
      </c>
      <c r="C2062" s="0" t="n">
        <v>11.97</v>
      </c>
      <c r="D2062" s="0" t="n">
        <v>12.16</v>
      </c>
      <c r="E2062" s="0" t="n">
        <v>0</v>
      </c>
      <c r="F2062" s="0" t="n">
        <v>0</v>
      </c>
      <c r="G2062" s="0" t="n">
        <v>-0.18</v>
      </c>
      <c r="H2062" s="0" t="n">
        <v>0.01</v>
      </c>
      <c r="I2062" s="0" t="n">
        <f aca="false">+G2062-H2062</f>
        <v>-0.19</v>
      </c>
      <c r="J2062" s="0" t="n">
        <f aca="false">D2062</f>
        <v>12.16</v>
      </c>
      <c r="K2062" s="0" t="n">
        <f aca="false">C2062</f>
        <v>11.97</v>
      </c>
      <c r="N2062" s="0" t="n">
        <f aca="false">'Central-Hudson Off Peak'!I2062</f>
        <v>-0.98</v>
      </c>
      <c r="O2062" s="0" t="n">
        <f aca="false">'Central-Hudson Off Peak'!D2062</f>
        <v>12.95</v>
      </c>
      <c r="P2062" s="1" t="n">
        <f aca="false">(O2062+N2062)-K2062</f>
        <v>0</v>
      </c>
    </row>
    <row r="2063" customFormat="false" ht="12.75" hidden="false" customHeight="false" outlineLevel="0" collapsed="false">
      <c r="A2063" s="0" t="s">
        <v>7895</v>
      </c>
      <c r="B2063" s="0" t="n">
        <v>2000</v>
      </c>
      <c r="C2063" s="0" t="n">
        <v>28.04</v>
      </c>
      <c r="D2063" s="0" t="n">
        <v>28.48</v>
      </c>
      <c r="E2063" s="0" t="n">
        <v>0</v>
      </c>
      <c r="F2063" s="0" t="n">
        <v>0</v>
      </c>
      <c r="G2063" s="0" t="n">
        <v>-0.41</v>
      </c>
      <c r="H2063" s="0" t="n">
        <v>0.03</v>
      </c>
      <c r="I2063" s="0" t="n">
        <f aca="false">+G2063-H2063</f>
        <v>-0.44</v>
      </c>
      <c r="J2063" s="0" t="n">
        <f aca="false">D2063</f>
        <v>28.48</v>
      </c>
      <c r="K2063" s="0" t="n">
        <f aca="false">C2063</f>
        <v>28.04</v>
      </c>
      <c r="N2063" s="0" t="n">
        <f aca="false">'Central-Hudson Off Peak'!I2063</f>
        <v>-2.28</v>
      </c>
      <c r="O2063" s="0" t="n">
        <f aca="false">'Central-Hudson Off Peak'!D2063</f>
        <v>30.32</v>
      </c>
      <c r="P2063" s="1" t="n">
        <f aca="false">(O2063+N2063)-K2063</f>
        <v>0</v>
      </c>
    </row>
    <row r="2064" customFormat="false" ht="12.75" hidden="false" customHeight="false" outlineLevel="0" collapsed="false">
      <c r="A2064" s="0" t="s">
        <v>7896</v>
      </c>
      <c r="B2064" s="0" t="n">
        <v>2000</v>
      </c>
      <c r="C2064" s="0" t="n">
        <v>40.4</v>
      </c>
      <c r="D2064" s="0" t="n">
        <v>41.04</v>
      </c>
      <c r="E2064" s="0" t="n">
        <v>0</v>
      </c>
      <c r="F2064" s="0" t="n">
        <v>0</v>
      </c>
      <c r="G2064" s="0" t="n">
        <v>-0.59</v>
      </c>
      <c r="H2064" s="0" t="n">
        <v>0.05</v>
      </c>
      <c r="I2064" s="0" t="n">
        <f aca="false">+G2064-H2064</f>
        <v>-0.64</v>
      </c>
      <c r="J2064" s="0" t="n">
        <f aca="false">D2064</f>
        <v>41.04</v>
      </c>
      <c r="K2064" s="0" t="n">
        <f aca="false">C2064</f>
        <v>40.4</v>
      </c>
      <c r="N2064" s="0" t="n">
        <f aca="false">'Central-Hudson Off Peak'!I2064</f>
        <v>-3.28</v>
      </c>
      <c r="O2064" s="0" t="n">
        <f aca="false">'Central-Hudson Off Peak'!D2064</f>
        <v>43.68</v>
      </c>
      <c r="P2064" s="1" t="n">
        <f aca="false">(O2064+N2064)-K2064</f>
        <v>0</v>
      </c>
    </row>
    <row r="2065" customFormat="false" ht="12.75" hidden="false" customHeight="false" outlineLevel="0" collapsed="false">
      <c r="A2065" s="0" t="s">
        <v>7897</v>
      </c>
      <c r="B2065" s="0" t="n">
        <v>2000</v>
      </c>
      <c r="C2065" s="0" t="n">
        <v>38.93</v>
      </c>
      <c r="D2065" s="0" t="n">
        <v>39.09</v>
      </c>
      <c r="E2065" s="0" t="n">
        <v>0</v>
      </c>
      <c r="F2065" s="0" t="n">
        <v>0</v>
      </c>
      <c r="G2065" s="0" t="n">
        <v>-0.63</v>
      </c>
      <c r="H2065" s="0" t="n">
        <v>-0.47</v>
      </c>
      <c r="I2065" s="0" t="n">
        <f aca="false">+G2065-H2065</f>
        <v>-0.16</v>
      </c>
      <c r="J2065" s="0" t="n">
        <f aca="false">D2065</f>
        <v>39.09</v>
      </c>
      <c r="K2065" s="0" t="n">
        <f aca="false">C2065</f>
        <v>38.93</v>
      </c>
      <c r="N2065" s="0" t="n">
        <f aca="false">'Central-Hudson Off Peak'!I2065</f>
        <v>-3.34</v>
      </c>
      <c r="O2065" s="0" t="n">
        <f aca="false">'Central-Hudson Off Peak'!D2065</f>
        <v>42.27</v>
      </c>
      <c r="P2065" s="1" t="n">
        <f aca="false">(O2065+N2065)-K2065</f>
        <v>0</v>
      </c>
    </row>
    <row r="2066" customFormat="false" ht="12.75" hidden="false" customHeight="false" outlineLevel="0" collapsed="false">
      <c r="A2066" s="0" t="s">
        <v>7898</v>
      </c>
      <c r="B2066" s="0" t="n">
        <v>2000</v>
      </c>
      <c r="C2066" s="0" t="n">
        <v>31.15</v>
      </c>
      <c r="D2066" s="0" t="n">
        <v>31.34</v>
      </c>
      <c r="E2066" s="0" t="n">
        <v>-1.01</v>
      </c>
      <c r="F2066" s="0" t="n">
        <v>-1.07</v>
      </c>
      <c r="G2066" s="0" t="n">
        <v>-0.49</v>
      </c>
      <c r="H2066" s="0" t="n">
        <v>-0.36</v>
      </c>
      <c r="I2066" s="0" t="n">
        <f aca="false">+G2066-H2066</f>
        <v>-0.13</v>
      </c>
      <c r="J2066" s="0" t="n">
        <f aca="false">D2066</f>
        <v>31.34</v>
      </c>
      <c r="K2066" s="0" t="n">
        <f aca="false">C2066</f>
        <v>31.15</v>
      </c>
      <c r="N2066" s="0" t="n">
        <f aca="false">'Central-Hudson Off Peak'!I2066</f>
        <v>-2.59</v>
      </c>
      <c r="O2066" s="0" t="n">
        <f aca="false">'Central-Hudson Off Peak'!D2066</f>
        <v>40.96</v>
      </c>
      <c r="P2066" s="1" t="n">
        <f aca="false">(O2066+N2066)-K2066</f>
        <v>7.22000000000001</v>
      </c>
    </row>
    <row r="2067" customFormat="false" ht="12.75" hidden="false" customHeight="false" outlineLevel="0" collapsed="false">
      <c r="A2067" s="0" t="s">
        <v>7899</v>
      </c>
      <c r="B2067" s="0" t="n">
        <v>2000</v>
      </c>
      <c r="C2067" s="0" t="n">
        <v>23.43</v>
      </c>
      <c r="D2067" s="0" t="n">
        <v>23.53</v>
      </c>
      <c r="E2067" s="0" t="n">
        <v>0</v>
      </c>
      <c r="F2067" s="0" t="n">
        <v>0</v>
      </c>
      <c r="G2067" s="0" t="n">
        <v>-0.38</v>
      </c>
      <c r="H2067" s="0" t="n">
        <v>-0.28</v>
      </c>
      <c r="I2067" s="0" t="n">
        <f aca="false">+G2067-H2067</f>
        <v>-0.1</v>
      </c>
      <c r="J2067" s="0" t="n">
        <f aca="false">D2067</f>
        <v>23.53</v>
      </c>
      <c r="K2067" s="0" t="n">
        <f aca="false">C2067</f>
        <v>23.43</v>
      </c>
      <c r="N2067" s="0" t="n">
        <f aca="false">'Central-Hudson Off Peak'!I2067</f>
        <v>-2.01</v>
      </c>
      <c r="O2067" s="0" t="n">
        <f aca="false">'Central-Hudson Off Peak'!D2067</f>
        <v>25.44</v>
      </c>
      <c r="P2067" s="1" t="n">
        <f aca="false">(O2067+N2067)-K2067</f>
        <v>0</v>
      </c>
    </row>
    <row r="2068" customFormat="false" ht="12.75" hidden="false" customHeight="false" outlineLevel="0" collapsed="false">
      <c r="A2068" s="0" t="s">
        <v>7900</v>
      </c>
      <c r="B2068" s="0" t="n">
        <v>2000</v>
      </c>
      <c r="C2068" s="0" t="n">
        <v>21.94</v>
      </c>
      <c r="D2068" s="0" t="n">
        <v>22.03</v>
      </c>
      <c r="E2068" s="0" t="n">
        <v>0</v>
      </c>
      <c r="F2068" s="0" t="n">
        <v>0</v>
      </c>
      <c r="G2068" s="0" t="n">
        <v>-0.35</v>
      </c>
      <c r="H2068" s="0" t="n">
        <v>-0.26</v>
      </c>
      <c r="I2068" s="0" t="n">
        <f aca="false">+G2068-H2068</f>
        <v>-0.09</v>
      </c>
      <c r="J2068" s="0" t="n">
        <f aca="false">D2068</f>
        <v>22.03</v>
      </c>
      <c r="K2068" s="0" t="n">
        <f aca="false">C2068</f>
        <v>21.94</v>
      </c>
      <c r="N2068" s="0" t="n">
        <f aca="false">'Central-Hudson Off Peak'!I2068</f>
        <v>-1.88</v>
      </c>
      <c r="O2068" s="0" t="n">
        <f aca="false">'Central-Hudson Off Peak'!D2068</f>
        <v>23.82</v>
      </c>
      <c r="P2068" s="1" t="n">
        <f aca="false">(O2068+N2068)-K2068</f>
        <v>0</v>
      </c>
    </row>
    <row r="2069" customFormat="false" ht="12.75" hidden="false" customHeight="false" outlineLevel="0" collapsed="false">
      <c r="A2069" s="0" t="s">
        <v>7901</v>
      </c>
      <c r="B2069" s="0" t="n">
        <v>2000</v>
      </c>
      <c r="C2069" s="0" t="n">
        <v>18.17</v>
      </c>
      <c r="D2069" s="0" t="n">
        <v>18.24</v>
      </c>
      <c r="E2069" s="0" t="n">
        <v>0</v>
      </c>
      <c r="F2069" s="0" t="n">
        <v>0</v>
      </c>
      <c r="G2069" s="0" t="n">
        <v>-0.29</v>
      </c>
      <c r="H2069" s="0" t="n">
        <v>-0.22</v>
      </c>
      <c r="I2069" s="0" t="n">
        <f aca="false">+G2069-H2069</f>
        <v>-0.07</v>
      </c>
      <c r="J2069" s="0" t="n">
        <f aca="false">D2069</f>
        <v>18.24</v>
      </c>
      <c r="K2069" s="0" t="n">
        <f aca="false">C2069</f>
        <v>18.17</v>
      </c>
      <c r="N2069" s="0" t="n">
        <f aca="false">'Central-Hudson Off Peak'!I2069</f>
        <v>-1.56</v>
      </c>
      <c r="O2069" s="0" t="n">
        <f aca="false">'Central-Hudson Off Peak'!D2069</f>
        <v>19.73</v>
      </c>
      <c r="P2069" s="1" t="n">
        <f aca="false">(O2069+N2069)-K2069</f>
        <v>0</v>
      </c>
    </row>
    <row r="2070" customFormat="false" ht="12.75" hidden="false" customHeight="false" outlineLevel="0" collapsed="false">
      <c r="A2070" s="0" t="s">
        <v>7902</v>
      </c>
      <c r="B2070" s="0" t="n">
        <v>2000</v>
      </c>
      <c r="C2070" s="0" t="n">
        <v>22.23</v>
      </c>
      <c r="D2070" s="0" t="n">
        <v>22.32</v>
      </c>
      <c r="E2070" s="0" t="n">
        <v>0</v>
      </c>
      <c r="F2070" s="0" t="n">
        <v>0</v>
      </c>
      <c r="G2070" s="0" t="n">
        <v>-0.36</v>
      </c>
      <c r="H2070" s="0" t="n">
        <v>-0.27</v>
      </c>
      <c r="I2070" s="0" t="n">
        <f aca="false">+G2070-H2070</f>
        <v>-0.09</v>
      </c>
      <c r="J2070" s="0" t="n">
        <f aca="false">D2070</f>
        <v>22.32</v>
      </c>
      <c r="K2070" s="0" t="n">
        <f aca="false">C2070</f>
        <v>22.23</v>
      </c>
      <c r="N2070" s="0" t="n">
        <f aca="false">'Central-Hudson Off Peak'!I2070</f>
        <v>-1.91</v>
      </c>
      <c r="O2070" s="0" t="n">
        <f aca="false">'Central-Hudson Off Peak'!D2070</f>
        <v>24.14</v>
      </c>
      <c r="P2070" s="1" t="n">
        <f aca="false">(O2070+N2070)-K2070</f>
        <v>0</v>
      </c>
    </row>
    <row r="2071" customFormat="false" ht="12.75" hidden="false" customHeight="false" outlineLevel="0" collapsed="false">
      <c r="A2071" s="0" t="s">
        <v>7903</v>
      </c>
      <c r="B2071" s="0" t="n">
        <v>2000</v>
      </c>
      <c r="C2071" s="0" t="n">
        <v>12.25</v>
      </c>
      <c r="D2071" s="0" t="n">
        <v>12.41</v>
      </c>
      <c r="E2071" s="0" t="n">
        <v>-1.8</v>
      </c>
      <c r="F2071" s="0" t="n">
        <v>-1.92</v>
      </c>
      <c r="G2071" s="0" t="n">
        <v>-0.17</v>
      </c>
      <c r="H2071" s="0" t="n">
        <v>-0.13</v>
      </c>
      <c r="I2071" s="0" t="n">
        <f aca="false">+G2071-H2071</f>
        <v>-0.04</v>
      </c>
      <c r="J2071" s="0" t="n">
        <f aca="false">D2071</f>
        <v>12.41</v>
      </c>
      <c r="K2071" s="0" t="n">
        <f aca="false">C2071</f>
        <v>12.25</v>
      </c>
      <c r="N2071" s="0" t="n">
        <f aca="false">'Central-Hudson Off Peak'!I2071</f>
        <v>-0.9</v>
      </c>
      <c r="O2071" s="0" t="n">
        <f aca="false">'Central-Hudson Off Peak'!D2071</f>
        <v>43.02</v>
      </c>
      <c r="P2071" s="1" t="n">
        <f aca="false">(O2071+N2071)-K2071</f>
        <v>29.87</v>
      </c>
    </row>
    <row r="2072" customFormat="false" ht="12.75" hidden="false" customHeight="false" outlineLevel="0" collapsed="false">
      <c r="A2072" s="0" t="s">
        <v>7904</v>
      </c>
      <c r="B2072" s="0" t="n">
        <v>2000</v>
      </c>
      <c r="C2072" s="0" t="n">
        <v>19.95</v>
      </c>
      <c r="D2072" s="0" t="n">
        <v>20.13</v>
      </c>
      <c r="E2072" s="0" t="n">
        <v>-1.44</v>
      </c>
      <c r="F2072" s="0" t="n">
        <v>-1.54</v>
      </c>
      <c r="G2072" s="0" t="n">
        <v>-0.3</v>
      </c>
      <c r="H2072" s="0" t="n">
        <v>-0.22</v>
      </c>
      <c r="I2072" s="0" t="n">
        <f aca="false">+G2072-H2072</f>
        <v>-0.08</v>
      </c>
      <c r="J2072" s="0" t="n">
        <f aca="false">D2072</f>
        <v>20.13</v>
      </c>
      <c r="K2072" s="0" t="n">
        <f aca="false">C2072</f>
        <v>19.95</v>
      </c>
      <c r="N2072" s="0" t="n">
        <f aca="false">'Central-Hudson Off Peak'!I2072</f>
        <v>-1.59</v>
      </c>
      <c r="O2072" s="0" t="n">
        <f aca="false">'Central-Hudson Off Peak'!D2072</f>
        <v>45.52</v>
      </c>
      <c r="P2072" s="1" t="n">
        <f aca="false">(O2072+N2072)-K2072</f>
        <v>23.98</v>
      </c>
    </row>
    <row r="2073" customFormat="false" ht="12.75" hidden="false" customHeight="false" outlineLevel="0" collapsed="false">
      <c r="A2073" s="0" t="s">
        <v>7905</v>
      </c>
      <c r="B2073" s="0" t="n">
        <v>2000</v>
      </c>
      <c r="C2073" s="0" t="n">
        <v>24.31</v>
      </c>
      <c r="D2073" s="0" t="n">
        <v>24.49</v>
      </c>
      <c r="E2073" s="0" t="n">
        <v>-1.31</v>
      </c>
      <c r="F2073" s="0" t="n">
        <v>-1.4</v>
      </c>
      <c r="G2073" s="0" t="n">
        <v>-0.37</v>
      </c>
      <c r="H2073" s="0" t="n">
        <v>-0.28</v>
      </c>
      <c r="I2073" s="0" t="n">
        <f aca="false">+G2073-H2073</f>
        <v>-0.09</v>
      </c>
      <c r="J2073" s="0" t="n">
        <f aca="false">D2073</f>
        <v>24.49</v>
      </c>
      <c r="K2073" s="0" t="n">
        <f aca="false">C2073</f>
        <v>24.31</v>
      </c>
      <c r="N2073" s="0" t="n">
        <f aca="false">'Central-Hudson Off Peak'!I2073</f>
        <v>-1.97</v>
      </c>
      <c r="O2073" s="0" t="n">
        <f aca="false">'Central-Hudson Off Peak'!D2073</f>
        <v>48.04</v>
      </c>
      <c r="P2073" s="1" t="n">
        <f aca="false">(O2073+N2073)-K2073</f>
        <v>21.76</v>
      </c>
    </row>
    <row r="2074" customFormat="false" ht="12.75" hidden="false" customHeight="false" outlineLevel="0" collapsed="false">
      <c r="A2074" s="0" t="s">
        <v>7906</v>
      </c>
      <c r="B2074" s="0" t="n">
        <v>2000</v>
      </c>
      <c r="C2074" s="0" t="n">
        <v>25.1</v>
      </c>
      <c r="D2074" s="0" t="n">
        <v>25.3</v>
      </c>
      <c r="E2074" s="0" t="n">
        <v>-1.58</v>
      </c>
      <c r="F2074" s="0" t="n">
        <v>-1.69</v>
      </c>
      <c r="G2074" s="0" t="n">
        <v>-0.38</v>
      </c>
      <c r="H2074" s="0" t="n">
        <v>-0.29</v>
      </c>
      <c r="I2074" s="0" t="n">
        <f aca="false">+G2074-H2074</f>
        <v>-0.09</v>
      </c>
      <c r="J2074" s="0" t="n">
        <f aca="false">D2074</f>
        <v>25.3</v>
      </c>
      <c r="K2074" s="0" t="n">
        <f aca="false">C2074</f>
        <v>25.1</v>
      </c>
      <c r="N2074" s="0" t="n">
        <f aca="false">'Central-Hudson Off Peak'!I2074</f>
        <v>-2.02</v>
      </c>
      <c r="O2074" s="0" t="n">
        <f aca="false">'Central-Hudson Off Peak'!D2074</f>
        <v>53.35</v>
      </c>
      <c r="P2074" s="1" t="n">
        <f aca="false">(O2074+N2074)-K2074</f>
        <v>26.23</v>
      </c>
    </row>
    <row r="2075" customFormat="false" ht="12.75" hidden="false" customHeight="false" outlineLevel="0" collapsed="false">
      <c r="A2075" s="0" t="s">
        <v>7907</v>
      </c>
      <c r="B2075" s="0" t="n">
        <v>2000</v>
      </c>
      <c r="C2075" s="0" t="n">
        <v>27.05</v>
      </c>
      <c r="D2075" s="0" t="n">
        <v>27.28</v>
      </c>
      <c r="E2075" s="0" t="n">
        <v>-1.68</v>
      </c>
      <c r="F2075" s="0" t="n">
        <v>-1.8</v>
      </c>
      <c r="G2075" s="0" t="n">
        <v>-0.41</v>
      </c>
      <c r="H2075" s="0" t="n">
        <v>-0.3</v>
      </c>
      <c r="I2075" s="0" t="n">
        <f aca="false">+G2075-H2075</f>
        <v>-0.11</v>
      </c>
      <c r="J2075" s="0" t="n">
        <f aca="false">D2075</f>
        <v>27.28</v>
      </c>
      <c r="K2075" s="0" t="n">
        <f aca="false">C2075</f>
        <v>27.05</v>
      </c>
      <c r="N2075" s="0" t="n">
        <f aca="false">'Central-Hudson Off Peak'!I2075</f>
        <v>-2.17</v>
      </c>
      <c r="O2075" s="0" t="n">
        <f aca="false">'Central-Hudson Off Peak'!D2075</f>
        <v>57.16</v>
      </c>
      <c r="P2075" s="1" t="n">
        <f aca="false">(O2075+N2075)-K2075</f>
        <v>27.94</v>
      </c>
    </row>
    <row r="2076" customFormat="false" ht="12.75" hidden="false" customHeight="false" outlineLevel="0" collapsed="false">
      <c r="A2076" s="0" t="s">
        <v>7908</v>
      </c>
      <c r="B2076" s="0" t="n">
        <v>2000</v>
      </c>
      <c r="C2076" s="0" t="n">
        <v>26.85</v>
      </c>
      <c r="D2076" s="0" t="n">
        <v>27.12</v>
      </c>
      <c r="E2076" s="0" t="n">
        <v>-2.64</v>
      </c>
      <c r="F2076" s="0" t="n">
        <v>-2.81</v>
      </c>
      <c r="G2076" s="0" t="n">
        <v>-0.39</v>
      </c>
      <c r="H2076" s="0" t="n">
        <v>-0.29</v>
      </c>
      <c r="I2076" s="0" t="n">
        <f aca="false">+G2076-H2076</f>
        <v>-0.1</v>
      </c>
      <c r="J2076" s="0" t="n">
        <f aca="false">D2076</f>
        <v>27.12</v>
      </c>
      <c r="K2076" s="0" t="n">
        <f aca="false">C2076</f>
        <v>26.85</v>
      </c>
      <c r="N2076" s="0" t="n">
        <f aca="false">'Central-Hudson Off Peak'!I2076</f>
        <v>-2.07</v>
      </c>
      <c r="O2076" s="0" t="n">
        <f aca="false">'Central-Hudson Off Peak'!D2076</f>
        <v>72.65</v>
      </c>
      <c r="P2076" s="1" t="n">
        <f aca="false">(O2076+N2076)-K2076</f>
        <v>43.73</v>
      </c>
    </row>
    <row r="2077" customFormat="false" ht="12.75" hidden="false" customHeight="false" outlineLevel="0" collapsed="false">
      <c r="A2077" s="0" t="s">
        <v>7909</v>
      </c>
      <c r="B2077" s="0" t="n">
        <v>2000</v>
      </c>
      <c r="C2077" s="0" t="n">
        <v>30.11</v>
      </c>
      <c r="D2077" s="0" t="n">
        <v>30.43</v>
      </c>
      <c r="E2077" s="0" t="n">
        <v>-3.17</v>
      </c>
      <c r="F2077" s="0" t="n">
        <v>-3.38</v>
      </c>
      <c r="G2077" s="0" t="n">
        <v>-0.44</v>
      </c>
      <c r="H2077" s="0" t="n">
        <v>-0.33</v>
      </c>
      <c r="I2077" s="0" t="n">
        <f aca="false">+G2077-H2077</f>
        <v>-0.11</v>
      </c>
      <c r="J2077" s="0" t="n">
        <f aca="false">D2077</f>
        <v>30.43</v>
      </c>
      <c r="K2077" s="0" t="n">
        <f aca="false">C2077</f>
        <v>30.11</v>
      </c>
      <c r="N2077" s="0" t="n">
        <f aca="false">'Central-Hudson Off Peak'!I2077</f>
        <v>-2.31</v>
      </c>
      <c r="O2077" s="0" t="n">
        <f aca="false">'Central-Hudson Off Peak'!D2077</f>
        <v>85.11</v>
      </c>
      <c r="P2077" s="1" t="n">
        <f aca="false">(O2077+N2077)-K2077</f>
        <v>52.69</v>
      </c>
    </row>
    <row r="2078" customFormat="false" ht="12.75" hidden="false" customHeight="false" outlineLevel="0" collapsed="false">
      <c r="A2078" s="0" t="s">
        <v>7910</v>
      </c>
      <c r="B2078" s="0" t="n">
        <v>2000</v>
      </c>
      <c r="C2078" s="0" t="n">
        <v>28.11</v>
      </c>
      <c r="D2078" s="0" t="n">
        <v>28.43</v>
      </c>
      <c r="E2078" s="0" t="n">
        <v>-3.22</v>
      </c>
      <c r="F2078" s="0" t="n">
        <v>-3.44</v>
      </c>
      <c r="G2078" s="0" t="n">
        <v>-0.4</v>
      </c>
      <c r="H2078" s="0" t="n">
        <v>-0.3</v>
      </c>
      <c r="I2078" s="0" t="n">
        <f aca="false">+G2078-H2078</f>
        <v>-0.1</v>
      </c>
      <c r="J2078" s="0" t="n">
        <f aca="false">D2078</f>
        <v>28.43</v>
      </c>
      <c r="K2078" s="0" t="n">
        <f aca="false">C2078</f>
        <v>28.11</v>
      </c>
      <c r="N2078" s="0" t="n">
        <f aca="false">'Central-Hudson Off Peak'!I2078</f>
        <v>-2.13</v>
      </c>
      <c r="O2078" s="0" t="n">
        <f aca="false">'Central-Hudson Off Peak'!D2078</f>
        <v>83.73</v>
      </c>
      <c r="P2078" s="1" t="n">
        <f aca="false">(O2078+N2078)-K2078</f>
        <v>53.49</v>
      </c>
    </row>
    <row r="2079" customFormat="false" ht="12.75" hidden="false" customHeight="false" outlineLevel="0" collapsed="false">
      <c r="A2079" s="0" t="s">
        <v>7911</v>
      </c>
      <c r="B2079" s="0" t="n">
        <v>2000</v>
      </c>
      <c r="C2079" s="0" t="n">
        <v>30.12</v>
      </c>
      <c r="D2079" s="0" t="n">
        <v>30.42</v>
      </c>
      <c r="E2079" s="0" t="n">
        <v>-3.19</v>
      </c>
      <c r="F2079" s="0" t="n">
        <v>-3.39</v>
      </c>
      <c r="G2079" s="0" t="n">
        <v>-0.43</v>
      </c>
      <c r="H2079" s="0" t="n">
        <v>-0.33</v>
      </c>
      <c r="I2079" s="0" t="n">
        <f aca="false">+G2079-H2079</f>
        <v>-0.1</v>
      </c>
      <c r="J2079" s="0" t="n">
        <f aca="false">D2079</f>
        <v>30.42</v>
      </c>
      <c r="K2079" s="0" t="n">
        <f aca="false">C2079</f>
        <v>30.12</v>
      </c>
      <c r="N2079" s="0" t="n">
        <f aca="false">'Central-Hudson Off Peak'!I2079</f>
        <v>-2.3</v>
      </c>
      <c r="O2079" s="0" t="n">
        <f aca="false">'Central-Hudson Off Peak'!D2079</f>
        <v>85.27</v>
      </c>
      <c r="P2079" s="1" t="n">
        <f aca="false">(O2079+N2079)-K2079</f>
        <v>52.85</v>
      </c>
    </row>
    <row r="2080" customFormat="false" ht="12.75" hidden="false" customHeight="false" outlineLevel="0" collapsed="false">
      <c r="A2080" s="0" t="s">
        <v>7912</v>
      </c>
      <c r="B2080" s="0" t="n">
        <v>2000</v>
      </c>
      <c r="C2080" s="0" t="n">
        <v>30.12</v>
      </c>
      <c r="D2080" s="0" t="n">
        <v>30.43</v>
      </c>
      <c r="E2080" s="0" t="n">
        <v>-3.19</v>
      </c>
      <c r="F2080" s="0" t="n">
        <v>-3.4</v>
      </c>
      <c r="G2080" s="0" t="n">
        <v>-0.43</v>
      </c>
      <c r="H2080" s="0" t="n">
        <v>-0.33</v>
      </c>
      <c r="I2080" s="0" t="n">
        <f aca="false">+G2080-H2080</f>
        <v>-0.1</v>
      </c>
      <c r="J2080" s="0" t="n">
        <f aca="false">D2080</f>
        <v>30.43</v>
      </c>
      <c r="K2080" s="0" t="n">
        <f aca="false">C2080</f>
        <v>30.12</v>
      </c>
      <c r="N2080" s="0" t="n">
        <f aca="false">'Central-Hudson Off Peak'!I2080</f>
        <v>-2.3</v>
      </c>
      <c r="O2080" s="0" t="n">
        <f aca="false">'Central-Hudson Off Peak'!D2080</f>
        <v>85.33</v>
      </c>
      <c r="P2080" s="1" t="n">
        <f aca="false">(O2080+N2080)-K2080</f>
        <v>52.91</v>
      </c>
    </row>
    <row r="2081" customFormat="false" ht="12.75" hidden="false" customHeight="false" outlineLevel="0" collapsed="false">
      <c r="A2081" s="0" t="s">
        <v>7913</v>
      </c>
      <c r="B2081" s="0" t="n">
        <v>2000</v>
      </c>
      <c r="C2081" s="0" t="n">
        <v>30.12</v>
      </c>
      <c r="D2081" s="0" t="n">
        <v>30.43</v>
      </c>
      <c r="E2081" s="0" t="n">
        <v>-3.2</v>
      </c>
      <c r="F2081" s="0" t="n">
        <v>-3.41</v>
      </c>
      <c r="G2081" s="0" t="n">
        <v>-0.43</v>
      </c>
      <c r="H2081" s="0" t="n">
        <v>-0.33</v>
      </c>
      <c r="I2081" s="0" t="n">
        <f aca="false">+G2081-H2081</f>
        <v>-0.1</v>
      </c>
      <c r="J2081" s="0" t="n">
        <f aca="false">D2081</f>
        <v>30.43</v>
      </c>
      <c r="K2081" s="0" t="n">
        <f aca="false">C2081</f>
        <v>30.12</v>
      </c>
      <c r="N2081" s="0" t="n">
        <f aca="false">'Central-Hudson Off Peak'!I2081</f>
        <v>-2.3</v>
      </c>
      <c r="O2081" s="0" t="n">
        <f aca="false">'Central-Hudson Off Peak'!D2081</f>
        <v>85.48</v>
      </c>
      <c r="P2081" s="1" t="n">
        <f aca="false">(O2081+N2081)-K2081</f>
        <v>53.06</v>
      </c>
    </row>
    <row r="2082" customFormat="false" ht="12.75" hidden="false" customHeight="false" outlineLevel="0" collapsed="false">
      <c r="A2082" s="0" t="s">
        <v>7914</v>
      </c>
      <c r="B2082" s="0" t="n">
        <v>2000</v>
      </c>
      <c r="C2082" s="0" t="n">
        <v>53.77</v>
      </c>
      <c r="D2082" s="0" t="n">
        <v>53.99</v>
      </c>
      <c r="E2082" s="0" t="n">
        <v>0</v>
      </c>
      <c r="F2082" s="0" t="n">
        <v>0</v>
      </c>
      <c r="G2082" s="0" t="n">
        <v>-0.87</v>
      </c>
      <c r="H2082" s="0" t="n">
        <v>-0.65</v>
      </c>
      <c r="I2082" s="0" t="n">
        <f aca="false">+G2082-H2082</f>
        <v>-0.22</v>
      </c>
      <c r="J2082" s="0" t="n">
        <f aca="false">D2082</f>
        <v>53.99</v>
      </c>
      <c r="K2082" s="0" t="n">
        <f aca="false">C2082</f>
        <v>53.77</v>
      </c>
      <c r="N2082" s="0" t="n">
        <f aca="false">'Central-Hudson Off Peak'!I2082</f>
        <v>-4.61</v>
      </c>
      <c r="O2082" s="0" t="n">
        <f aca="false">'Central-Hudson Off Peak'!D2082</f>
        <v>58.38</v>
      </c>
      <c r="P2082" s="1" t="n">
        <f aca="false">(O2082+N2082)-K2082</f>
        <v>0</v>
      </c>
    </row>
    <row r="2083" customFormat="false" ht="12.75" hidden="false" customHeight="false" outlineLevel="0" collapsed="false">
      <c r="A2083" s="0" t="s">
        <v>7915</v>
      </c>
      <c r="B2083" s="0" t="n">
        <v>2000</v>
      </c>
      <c r="C2083" s="0" t="n">
        <v>37.08</v>
      </c>
      <c r="D2083" s="0" t="n">
        <v>37.33</v>
      </c>
      <c r="E2083" s="0" t="n">
        <v>-1.87</v>
      </c>
      <c r="F2083" s="0" t="n">
        <v>-1.97</v>
      </c>
      <c r="G2083" s="0" t="n">
        <v>-0.57</v>
      </c>
      <c r="H2083" s="0" t="n">
        <v>-0.42</v>
      </c>
      <c r="I2083" s="0" t="n">
        <f aca="false">+G2083-H2083</f>
        <v>-0.15</v>
      </c>
      <c r="J2083" s="0" t="n">
        <f aca="false">D2083</f>
        <v>37.33</v>
      </c>
      <c r="K2083" s="0" t="n">
        <f aca="false">C2083</f>
        <v>37.08</v>
      </c>
      <c r="N2083" s="0" t="n">
        <f aca="false">'Central-Hudson Off Peak'!I2083</f>
        <v>-3.02</v>
      </c>
      <c r="O2083" s="0" t="n">
        <f aca="false">'Central-Hudson Off Peak'!D2083</f>
        <v>53.38</v>
      </c>
      <c r="P2083" s="1" t="n">
        <f aca="false">(O2083+N2083)-K2083</f>
        <v>13.28</v>
      </c>
    </row>
    <row r="2084" customFormat="false" ht="12.75" hidden="false" customHeight="false" outlineLevel="0" collapsed="false">
      <c r="A2084" s="0" t="s">
        <v>7916</v>
      </c>
      <c r="B2084" s="0" t="n">
        <v>2000</v>
      </c>
      <c r="C2084" s="0" t="n">
        <v>37.09</v>
      </c>
      <c r="D2084" s="0" t="n">
        <v>37.34</v>
      </c>
      <c r="E2084" s="0" t="n">
        <v>-1.84</v>
      </c>
      <c r="F2084" s="0" t="n">
        <v>-1.94</v>
      </c>
      <c r="G2084" s="0" t="n">
        <v>-0.57</v>
      </c>
      <c r="H2084" s="0" t="n">
        <v>-0.42</v>
      </c>
      <c r="I2084" s="0" t="n">
        <f aca="false">+G2084-H2084</f>
        <v>-0.15</v>
      </c>
      <c r="J2084" s="0" t="n">
        <f aca="false">D2084</f>
        <v>37.34</v>
      </c>
      <c r="K2084" s="0" t="n">
        <f aca="false">C2084</f>
        <v>37.09</v>
      </c>
      <c r="N2084" s="0" t="n">
        <f aca="false">'Central-Hudson Off Peak'!I2084</f>
        <v>-3.02</v>
      </c>
      <c r="O2084" s="0" t="n">
        <f aca="false">'Central-Hudson Off Peak'!D2084</f>
        <v>53.2</v>
      </c>
      <c r="P2084" s="1" t="n">
        <f aca="false">(O2084+N2084)-K2084</f>
        <v>13.09</v>
      </c>
    </row>
    <row r="2085" customFormat="false" ht="12.75" hidden="false" customHeight="false" outlineLevel="0" collapsed="false">
      <c r="A2085" s="0" t="s">
        <v>7917</v>
      </c>
      <c r="B2085" s="0" t="n">
        <v>2000</v>
      </c>
      <c r="C2085" s="0" t="n">
        <v>37.1</v>
      </c>
      <c r="D2085" s="0" t="n">
        <v>37.34</v>
      </c>
      <c r="E2085" s="0" t="n">
        <v>-1.76</v>
      </c>
      <c r="F2085" s="0" t="n">
        <v>-1.86</v>
      </c>
      <c r="G2085" s="0" t="n">
        <v>-0.57</v>
      </c>
      <c r="H2085" s="0" t="n">
        <v>-0.43</v>
      </c>
      <c r="I2085" s="0" t="n">
        <f aca="false">+G2085-H2085</f>
        <v>-0.14</v>
      </c>
      <c r="J2085" s="0" t="n">
        <f aca="false">D2085</f>
        <v>37.34</v>
      </c>
      <c r="K2085" s="0" t="n">
        <f aca="false">C2085</f>
        <v>37.1</v>
      </c>
      <c r="N2085" s="0" t="n">
        <f aca="false">'Central-Hudson Off Peak'!I2085</f>
        <v>-3.03</v>
      </c>
      <c r="O2085" s="0" t="n">
        <f aca="false">'Central-Hudson Off Peak'!D2085</f>
        <v>52.65</v>
      </c>
      <c r="P2085" s="1" t="n">
        <f aca="false">(O2085+N2085)-K2085</f>
        <v>12.52</v>
      </c>
    </row>
    <row r="2086" customFormat="false" ht="12.75" hidden="false" customHeight="false" outlineLevel="0" collapsed="false">
      <c r="A2086" s="0" t="s">
        <v>7918</v>
      </c>
      <c r="B2086" s="0" t="n">
        <v>2000</v>
      </c>
      <c r="C2086" s="0" t="n">
        <v>37.11</v>
      </c>
      <c r="D2086" s="0" t="n">
        <v>37.34</v>
      </c>
      <c r="E2086" s="0" t="n">
        <v>-1.73</v>
      </c>
      <c r="F2086" s="0" t="n">
        <v>-1.82</v>
      </c>
      <c r="G2086" s="0" t="n">
        <v>-0.57</v>
      </c>
      <c r="H2086" s="0" t="n">
        <v>-0.43</v>
      </c>
      <c r="I2086" s="0" t="n">
        <f aca="false">+G2086-H2086</f>
        <v>-0.14</v>
      </c>
      <c r="J2086" s="0" t="n">
        <f aca="false">D2086</f>
        <v>37.34</v>
      </c>
      <c r="K2086" s="0" t="n">
        <f aca="false">C2086</f>
        <v>37.11</v>
      </c>
      <c r="N2086" s="0" t="n">
        <f aca="false">'Central-Hudson Off Peak'!I2086</f>
        <v>-3.03</v>
      </c>
      <c r="O2086" s="0" t="n">
        <f aca="false">'Central-Hudson Off Peak'!D2086</f>
        <v>52.43</v>
      </c>
      <c r="P2086" s="1" t="n">
        <f aca="false">(O2086+N2086)-K2086</f>
        <v>12.29</v>
      </c>
    </row>
    <row r="2087" customFormat="false" ht="12.75" hidden="false" customHeight="false" outlineLevel="0" collapsed="false">
      <c r="A2087" s="0" t="s">
        <v>7919</v>
      </c>
      <c r="B2087" s="0" t="n">
        <v>2000</v>
      </c>
      <c r="C2087" s="0" t="n">
        <v>29.71</v>
      </c>
      <c r="D2087" s="0" t="n">
        <v>29.95</v>
      </c>
      <c r="E2087" s="0" t="n">
        <v>-2.38</v>
      </c>
      <c r="F2087" s="0" t="n">
        <v>-2.51</v>
      </c>
      <c r="G2087" s="0" t="n">
        <v>-0.44</v>
      </c>
      <c r="H2087" s="0" t="n">
        <v>-0.33</v>
      </c>
      <c r="I2087" s="0" t="n">
        <f aca="false">+G2087-H2087</f>
        <v>-0.11</v>
      </c>
      <c r="J2087" s="0" t="n">
        <f aca="false">D2087</f>
        <v>29.95</v>
      </c>
      <c r="K2087" s="0" t="n">
        <f aca="false">C2087</f>
        <v>29.71</v>
      </c>
      <c r="N2087" s="0" t="n">
        <f aca="false">'Central-Hudson Off Peak'!I2087</f>
        <v>-2.34</v>
      </c>
      <c r="O2087" s="0" t="n">
        <f aca="false">'Central-Hudson Off Peak'!D2087</f>
        <v>49.01</v>
      </c>
      <c r="P2087" s="1" t="n">
        <f aca="false">(O2087+N2087)-K2087</f>
        <v>16.96</v>
      </c>
    </row>
    <row r="2088" customFormat="false" ht="12.75" hidden="false" customHeight="false" outlineLevel="0" collapsed="false">
      <c r="A2088" s="0" t="s">
        <v>7920</v>
      </c>
      <c r="B2088" s="0" t="n">
        <v>2000</v>
      </c>
      <c r="C2088" s="0" t="n">
        <v>38.57</v>
      </c>
      <c r="D2088" s="0" t="n">
        <v>38.75</v>
      </c>
      <c r="E2088" s="0" t="n">
        <v>-0.51</v>
      </c>
      <c r="F2088" s="0" t="n">
        <v>-0.54</v>
      </c>
      <c r="G2088" s="0" t="n">
        <v>-0.61</v>
      </c>
      <c r="H2088" s="0" t="n">
        <v>-0.46</v>
      </c>
      <c r="I2088" s="0" t="n">
        <f aca="false">+G2088-H2088</f>
        <v>-0.15</v>
      </c>
      <c r="J2088" s="0" t="n">
        <f aca="false">D2088</f>
        <v>38.75</v>
      </c>
      <c r="K2088" s="0" t="n">
        <f aca="false">C2088</f>
        <v>38.57</v>
      </c>
      <c r="N2088" s="0" t="n">
        <f aca="false">'Central-Hudson Off Peak'!I2088</f>
        <v>-3.26</v>
      </c>
      <c r="O2088" s="0" t="n">
        <f aca="false">'Central-Hudson Off Peak'!D2088</f>
        <v>45.45</v>
      </c>
      <c r="P2088" s="1" t="n">
        <f aca="false">(O2088+N2088)-K2088</f>
        <v>3.62</v>
      </c>
    </row>
    <row r="2089" customFormat="false" ht="12.75" hidden="false" customHeight="false" outlineLevel="0" collapsed="false">
      <c r="A2089" s="0" t="s">
        <v>7921</v>
      </c>
      <c r="B2089" s="0" t="n">
        <v>2000</v>
      </c>
      <c r="C2089" s="0" t="n">
        <v>25.99</v>
      </c>
      <c r="D2089" s="0" t="n">
        <v>25.48</v>
      </c>
      <c r="E2089" s="0" t="n">
        <v>-2.03</v>
      </c>
      <c r="F2089" s="0" t="n">
        <v>-2.15</v>
      </c>
      <c r="G2089" s="0" t="n">
        <v>-0.62</v>
      </c>
      <c r="H2089" s="0" t="n">
        <v>-1.25</v>
      </c>
      <c r="I2089" s="0" t="n">
        <f aca="false">+G2089-H2089</f>
        <v>0.63</v>
      </c>
      <c r="J2089" s="0" t="n">
        <f aca="false">D2089</f>
        <v>25.48</v>
      </c>
      <c r="K2089" s="0" t="n">
        <f aca="false">C2089</f>
        <v>25.99</v>
      </c>
      <c r="N2089" s="0" t="n">
        <f aca="false">'Central-Hudson Off Peak'!I2089</f>
        <v>-2.32</v>
      </c>
      <c r="O2089" s="0" t="n">
        <f aca="false">'Central-Hudson Off Peak'!D2089</f>
        <v>42.77</v>
      </c>
      <c r="P2089" s="1" t="n">
        <f aca="false">(O2089+N2089)-K2089</f>
        <v>14.46</v>
      </c>
    </row>
    <row r="2090" customFormat="false" ht="12.75" hidden="false" customHeight="false" outlineLevel="0" collapsed="false">
      <c r="A2090" s="0" t="s">
        <v>7922</v>
      </c>
      <c r="B2090" s="0" t="n">
        <v>2000</v>
      </c>
      <c r="C2090" s="0" t="n">
        <v>19.8</v>
      </c>
      <c r="D2090" s="0" t="n">
        <v>19.54</v>
      </c>
      <c r="E2090" s="0" t="n">
        <v>-3.13</v>
      </c>
      <c r="F2090" s="0" t="n">
        <v>-3.31</v>
      </c>
      <c r="G2090" s="0" t="n">
        <v>-0.43</v>
      </c>
      <c r="H2090" s="0" t="n">
        <v>-0.87</v>
      </c>
      <c r="I2090" s="0" t="n">
        <f aca="false">+G2090-H2090</f>
        <v>0.44</v>
      </c>
      <c r="J2090" s="0" t="n">
        <f aca="false">D2090</f>
        <v>19.54</v>
      </c>
      <c r="K2090" s="0" t="n">
        <f aca="false">C2090</f>
        <v>19.8</v>
      </c>
      <c r="N2090" s="0" t="n">
        <f aca="false">'Central-Hudson Off Peak'!I2090</f>
        <v>-1.61</v>
      </c>
      <c r="O2090" s="0" t="n">
        <f aca="false">'Central-Hudson Off Peak'!D2090</f>
        <v>43.64</v>
      </c>
      <c r="P2090" s="1" t="n">
        <f aca="false">(O2090+N2090)-K2090</f>
        <v>22.23</v>
      </c>
    </row>
    <row r="2091" customFormat="false" ht="12.75" hidden="false" customHeight="false" outlineLevel="0" collapsed="false">
      <c r="A2091" s="0" t="s">
        <v>7923</v>
      </c>
      <c r="B2091" s="0" t="n">
        <v>2000</v>
      </c>
      <c r="C2091" s="0" t="n">
        <v>19.32</v>
      </c>
      <c r="D2091" s="0" t="n">
        <v>19.07</v>
      </c>
      <c r="E2091" s="0" t="n">
        <v>-3.09</v>
      </c>
      <c r="F2091" s="0" t="n">
        <v>-3.27</v>
      </c>
      <c r="G2091" s="0" t="n">
        <v>-0.42</v>
      </c>
      <c r="H2091" s="0" t="n">
        <v>-0.85</v>
      </c>
      <c r="I2091" s="0" t="n">
        <f aca="false">+G2091-H2091</f>
        <v>0.43</v>
      </c>
      <c r="J2091" s="0" t="n">
        <f aca="false">D2091</f>
        <v>19.07</v>
      </c>
      <c r="K2091" s="0" t="n">
        <f aca="false">C2091</f>
        <v>19.32</v>
      </c>
      <c r="N2091" s="0" t="n">
        <f aca="false">'Central-Hudson Off Peak'!I2091</f>
        <v>-1.57</v>
      </c>
      <c r="O2091" s="0" t="n">
        <f aca="false">'Central-Hudson Off Peak'!D2091</f>
        <v>42.86</v>
      </c>
      <c r="P2091" s="1" t="n">
        <f aca="false">(O2091+N2091)-K2091</f>
        <v>21.97</v>
      </c>
    </row>
    <row r="2092" customFormat="false" ht="12.75" hidden="false" customHeight="false" outlineLevel="0" collapsed="false">
      <c r="A2092" s="0" t="s">
        <v>7924</v>
      </c>
      <c r="B2092" s="0" t="n">
        <v>2000</v>
      </c>
      <c r="C2092" s="0" t="n">
        <v>19.27</v>
      </c>
      <c r="D2092" s="0" t="n">
        <v>18.99</v>
      </c>
      <c r="E2092" s="0" t="n">
        <v>-2.9</v>
      </c>
      <c r="F2092" s="0" t="n">
        <v>-3.06</v>
      </c>
      <c r="G2092" s="0" t="n">
        <v>-0.42</v>
      </c>
      <c r="H2092" s="0" t="n">
        <v>-0.86</v>
      </c>
      <c r="I2092" s="0" t="n">
        <f aca="false">+G2092-H2092</f>
        <v>0.44</v>
      </c>
      <c r="J2092" s="0" t="n">
        <f aca="false">D2092</f>
        <v>18.99</v>
      </c>
      <c r="K2092" s="0" t="n">
        <f aca="false">C2092</f>
        <v>19.27</v>
      </c>
      <c r="N2092" s="0" t="n">
        <f aca="false">'Central-Hudson Off Peak'!I2092</f>
        <v>-1.58</v>
      </c>
      <c r="O2092" s="0" t="n">
        <f aca="false">'Central-Hudson Off Peak'!D2092</f>
        <v>41.42</v>
      </c>
      <c r="P2092" s="1" t="n">
        <f aca="false">(O2092+N2092)-K2092</f>
        <v>20.57</v>
      </c>
    </row>
    <row r="2093" customFormat="false" ht="12.75" hidden="false" customHeight="false" outlineLevel="0" collapsed="false">
      <c r="A2093" s="0" t="s">
        <v>7925</v>
      </c>
      <c r="B2093" s="0" t="n">
        <v>2000</v>
      </c>
      <c r="C2093" s="0" t="n">
        <v>19.26</v>
      </c>
      <c r="D2093" s="0" t="n">
        <v>18.99</v>
      </c>
      <c r="E2093" s="0" t="n">
        <v>-2.84</v>
      </c>
      <c r="F2093" s="0" t="n">
        <v>-3</v>
      </c>
      <c r="G2093" s="0" t="n">
        <v>-0.43</v>
      </c>
      <c r="H2093" s="0" t="n">
        <v>-0.86</v>
      </c>
      <c r="I2093" s="0" t="n">
        <f aca="false">+G2093-H2093</f>
        <v>0.43</v>
      </c>
      <c r="J2093" s="0" t="n">
        <f aca="false">D2093</f>
        <v>18.99</v>
      </c>
      <c r="K2093" s="0" t="n">
        <f aca="false">C2093</f>
        <v>19.26</v>
      </c>
      <c r="N2093" s="0" t="n">
        <f aca="false">'Central-Hudson Off Peak'!I2093</f>
        <v>-1.59</v>
      </c>
      <c r="O2093" s="0" t="n">
        <f aca="false">'Central-Hudson Off Peak'!D2093</f>
        <v>41.01</v>
      </c>
      <c r="P2093" s="1" t="n">
        <f aca="false">(O2093+N2093)-K2093</f>
        <v>20.16</v>
      </c>
    </row>
    <row r="2094" customFormat="false" ht="12.75" hidden="false" customHeight="false" outlineLevel="0" collapsed="false">
      <c r="A2094" s="0" t="s">
        <v>7926</v>
      </c>
      <c r="B2094" s="0" t="n">
        <v>2000</v>
      </c>
      <c r="C2094" s="0" t="n">
        <v>16.09</v>
      </c>
      <c r="D2094" s="0" t="n">
        <v>15.67</v>
      </c>
      <c r="E2094" s="0" t="n">
        <v>0</v>
      </c>
      <c r="F2094" s="0" t="n">
        <v>0</v>
      </c>
      <c r="G2094" s="0" t="n">
        <v>-0.42</v>
      </c>
      <c r="H2094" s="0" t="n">
        <v>-0.84</v>
      </c>
      <c r="I2094" s="0" t="n">
        <f aca="false">+G2094-H2094</f>
        <v>0.42</v>
      </c>
      <c r="J2094" s="0" t="n">
        <f aca="false">D2094</f>
        <v>15.67</v>
      </c>
      <c r="K2094" s="0" t="n">
        <f aca="false">C2094</f>
        <v>16.09</v>
      </c>
      <c r="N2094" s="0" t="n">
        <f aca="false">'Central-Hudson Off Peak'!I2094</f>
        <v>-1.56</v>
      </c>
      <c r="O2094" s="0" t="n">
        <f aca="false">'Central-Hudson Off Peak'!D2094</f>
        <v>17.65</v>
      </c>
      <c r="P2094" s="1" t="n">
        <f aca="false">(O2094+N2094)-K2094</f>
        <v>0</v>
      </c>
    </row>
    <row r="2095" customFormat="false" ht="12.75" hidden="false" customHeight="false" outlineLevel="0" collapsed="false">
      <c r="A2095" s="0" t="s">
        <v>7927</v>
      </c>
      <c r="B2095" s="0" t="n">
        <v>2000</v>
      </c>
      <c r="C2095" s="0" t="n">
        <v>18.81</v>
      </c>
      <c r="D2095" s="0" t="n">
        <v>18.32</v>
      </c>
      <c r="E2095" s="0" t="n">
        <v>0</v>
      </c>
      <c r="F2095" s="0" t="n">
        <v>0</v>
      </c>
      <c r="G2095" s="0" t="n">
        <v>-0.49</v>
      </c>
      <c r="H2095" s="0" t="n">
        <v>-0.98</v>
      </c>
      <c r="I2095" s="0" t="n">
        <f aca="false">+G2095-H2095</f>
        <v>0.49</v>
      </c>
      <c r="J2095" s="0" t="n">
        <f aca="false">D2095</f>
        <v>18.32</v>
      </c>
      <c r="K2095" s="0" t="n">
        <f aca="false">C2095</f>
        <v>18.81</v>
      </c>
      <c r="N2095" s="0" t="n">
        <f aca="false">'Central-Hudson Off Peak'!I2095</f>
        <v>-1.82</v>
      </c>
      <c r="O2095" s="0" t="n">
        <f aca="false">'Central-Hudson Off Peak'!D2095</f>
        <v>20.63</v>
      </c>
      <c r="P2095" s="1" t="n">
        <f aca="false">(O2095+N2095)-K2095</f>
        <v>0</v>
      </c>
    </row>
    <row r="2096" customFormat="false" ht="12.75" hidden="false" customHeight="false" outlineLevel="0" collapsed="false">
      <c r="A2096" s="0" t="s">
        <v>7928</v>
      </c>
      <c r="B2096" s="0" t="n">
        <v>2000</v>
      </c>
      <c r="C2096" s="0" t="n">
        <v>22.48</v>
      </c>
      <c r="D2096" s="0" t="n">
        <v>22.11</v>
      </c>
      <c r="E2096" s="0" t="n">
        <v>-2.57</v>
      </c>
      <c r="F2096" s="0" t="n">
        <v>-2.72</v>
      </c>
      <c r="G2096" s="0" t="n">
        <v>-0.52</v>
      </c>
      <c r="H2096" s="0" t="n">
        <v>-1.04</v>
      </c>
      <c r="I2096" s="0" t="n">
        <f aca="false">+G2096-H2096</f>
        <v>0.52</v>
      </c>
      <c r="J2096" s="0" t="n">
        <f aca="false">D2096</f>
        <v>22.11</v>
      </c>
      <c r="K2096" s="0" t="n">
        <f aca="false">C2096</f>
        <v>22.48</v>
      </c>
      <c r="N2096" s="0" t="n">
        <f aca="false">'Central-Hudson Off Peak'!I2096</f>
        <v>-1.93</v>
      </c>
      <c r="O2096" s="0" t="n">
        <f aca="false">'Central-Hudson Off Peak'!D2096</f>
        <v>42.66</v>
      </c>
      <c r="P2096" s="1" t="n">
        <f aca="false">(O2096+N2096)-K2096</f>
        <v>18.25</v>
      </c>
    </row>
    <row r="2097" customFormat="false" ht="12.75" hidden="false" customHeight="false" outlineLevel="0" collapsed="false">
      <c r="A2097" s="0" t="s">
        <v>7929</v>
      </c>
      <c r="B2097" s="0" t="n">
        <v>2000</v>
      </c>
      <c r="C2097" s="0" t="n">
        <v>23.76</v>
      </c>
      <c r="D2097" s="0" t="n">
        <v>23.38</v>
      </c>
      <c r="E2097" s="0" t="n">
        <v>-2.75</v>
      </c>
      <c r="F2097" s="0" t="n">
        <v>-2.91</v>
      </c>
      <c r="G2097" s="0" t="n">
        <v>-0.55</v>
      </c>
      <c r="H2097" s="0" t="n">
        <v>-1.09</v>
      </c>
      <c r="I2097" s="0" t="n">
        <f aca="false">+G2097-H2097</f>
        <v>0.54</v>
      </c>
      <c r="J2097" s="0" t="n">
        <f aca="false">D2097</f>
        <v>23.38</v>
      </c>
      <c r="K2097" s="0" t="n">
        <f aca="false">C2097</f>
        <v>23.76</v>
      </c>
      <c r="N2097" s="0" t="n">
        <f aca="false">'Central-Hudson Off Peak'!I2097</f>
        <v>-2.04</v>
      </c>
      <c r="O2097" s="0" t="n">
        <f aca="false">'Central-Hudson Off Peak'!D2097</f>
        <v>45.32</v>
      </c>
      <c r="P2097" s="1" t="n">
        <f aca="false">(O2097+N2097)-K2097</f>
        <v>19.52</v>
      </c>
    </row>
    <row r="2098" customFormat="false" ht="12.75" hidden="false" customHeight="false" outlineLevel="0" collapsed="false">
      <c r="A2098" s="0" t="s">
        <v>7930</v>
      </c>
      <c r="B2098" s="0" t="n">
        <v>2000</v>
      </c>
      <c r="C2098" s="0" t="n">
        <v>24.27</v>
      </c>
      <c r="D2098" s="0" t="n">
        <v>23.92</v>
      </c>
      <c r="E2098" s="0" t="n">
        <v>-3.42</v>
      </c>
      <c r="F2098" s="0" t="n">
        <v>-3.62</v>
      </c>
      <c r="G2098" s="0" t="n">
        <v>-0.54</v>
      </c>
      <c r="H2098" s="0" t="n">
        <v>-1.09</v>
      </c>
      <c r="I2098" s="0" t="n">
        <f aca="false">+G2098-H2098</f>
        <v>0.55</v>
      </c>
      <c r="J2098" s="0" t="n">
        <f aca="false">D2098</f>
        <v>23.92</v>
      </c>
      <c r="K2098" s="0" t="n">
        <f aca="false">C2098</f>
        <v>24.27</v>
      </c>
      <c r="N2098" s="0" t="n">
        <f aca="false">'Central-Hudson Off Peak'!I2098</f>
        <v>-2.01</v>
      </c>
      <c r="O2098" s="0" t="n">
        <f aca="false">'Central-Hudson Off Peak'!D2098</f>
        <v>50.58</v>
      </c>
      <c r="P2098" s="1" t="n">
        <f aca="false">(O2098+N2098)-K2098</f>
        <v>24.3</v>
      </c>
    </row>
    <row r="2099" customFormat="false" ht="12.75" hidden="false" customHeight="false" outlineLevel="0" collapsed="false">
      <c r="A2099" s="0" t="s">
        <v>7931</v>
      </c>
      <c r="B2099" s="0" t="n">
        <v>2000</v>
      </c>
      <c r="C2099" s="0" t="n">
        <v>24.31</v>
      </c>
      <c r="D2099" s="0" t="n">
        <v>23.99</v>
      </c>
      <c r="E2099" s="0" t="n">
        <v>-3.85</v>
      </c>
      <c r="F2099" s="0" t="n">
        <v>-4.07</v>
      </c>
      <c r="G2099" s="0" t="n">
        <v>-0.53</v>
      </c>
      <c r="H2099" s="0" t="n">
        <v>-1.07</v>
      </c>
      <c r="I2099" s="0" t="n">
        <f aca="false">+G2099-H2099</f>
        <v>0.54</v>
      </c>
      <c r="J2099" s="0" t="n">
        <f aca="false">D2099</f>
        <v>23.99</v>
      </c>
      <c r="K2099" s="0" t="n">
        <f aca="false">C2099</f>
        <v>24.31</v>
      </c>
      <c r="N2099" s="0" t="n">
        <f aca="false">'Central-Hudson Off Peak'!I2099</f>
        <v>-1.98</v>
      </c>
      <c r="O2099" s="0" t="n">
        <f aca="false">'Central-Hudson Off Peak'!D2099</f>
        <v>53.66</v>
      </c>
      <c r="P2099" s="1" t="n">
        <f aca="false">(O2099+N2099)-K2099</f>
        <v>27.37</v>
      </c>
    </row>
    <row r="2100" customFormat="false" ht="12.75" hidden="false" customHeight="false" outlineLevel="0" collapsed="false">
      <c r="A2100" s="0" t="s">
        <v>7932</v>
      </c>
      <c r="B2100" s="0" t="n">
        <v>2000</v>
      </c>
      <c r="C2100" s="0" t="n">
        <v>24.8</v>
      </c>
      <c r="D2100" s="0" t="n">
        <v>24.48</v>
      </c>
      <c r="E2100" s="0" t="n">
        <v>-3.8</v>
      </c>
      <c r="F2100" s="0" t="n">
        <v>-4.02</v>
      </c>
      <c r="G2100" s="0" t="n">
        <v>-0.55</v>
      </c>
      <c r="H2100" s="0" t="n">
        <v>-1.09</v>
      </c>
      <c r="I2100" s="0" t="n">
        <f aca="false">+G2100-H2100</f>
        <v>0.54</v>
      </c>
      <c r="J2100" s="0" t="n">
        <f aca="false">D2100</f>
        <v>24.48</v>
      </c>
      <c r="K2100" s="0" t="n">
        <f aca="false">C2100</f>
        <v>24.8</v>
      </c>
      <c r="N2100" s="0" t="n">
        <f aca="false">'Central-Hudson Off Peak'!I2100</f>
        <v>-2.04</v>
      </c>
      <c r="O2100" s="0" t="n">
        <f aca="false">'Central-Hudson Off Peak'!D2100</f>
        <v>53.88</v>
      </c>
      <c r="P2100" s="1" t="n">
        <f aca="false">(O2100+N2100)-K2100</f>
        <v>27.04</v>
      </c>
    </row>
    <row r="2101" customFormat="false" ht="12.75" hidden="false" customHeight="false" outlineLevel="0" collapsed="false">
      <c r="A2101" s="0" t="s">
        <v>7933</v>
      </c>
      <c r="B2101" s="0" t="n">
        <v>2000</v>
      </c>
      <c r="C2101" s="0" t="n">
        <v>25.32</v>
      </c>
      <c r="D2101" s="0" t="n">
        <v>24.99</v>
      </c>
      <c r="E2101" s="0" t="n">
        <v>-3.81</v>
      </c>
      <c r="F2101" s="0" t="n">
        <v>-4.04</v>
      </c>
      <c r="G2101" s="0" t="n">
        <v>-0.56</v>
      </c>
      <c r="H2101" s="0" t="n">
        <v>-1.12</v>
      </c>
      <c r="I2101" s="0" t="n">
        <f aca="false">+G2101-H2101</f>
        <v>0.56</v>
      </c>
      <c r="J2101" s="0" t="n">
        <f aca="false">D2101</f>
        <v>24.99</v>
      </c>
      <c r="K2101" s="0" t="n">
        <f aca="false">C2101</f>
        <v>25.32</v>
      </c>
      <c r="N2101" s="0" t="n">
        <f aca="false">'Central-Hudson Off Peak'!I2101</f>
        <v>-2.08</v>
      </c>
      <c r="O2101" s="0" t="n">
        <f aca="false">'Central-Hudson Off Peak'!D2101</f>
        <v>54.53</v>
      </c>
      <c r="P2101" s="1" t="n">
        <f aca="false">(O2101+N2101)-K2101</f>
        <v>27.13</v>
      </c>
    </row>
    <row r="2102" customFormat="false" ht="12.75" hidden="false" customHeight="false" outlineLevel="0" collapsed="false">
      <c r="A2102" s="0" t="s">
        <v>7934</v>
      </c>
      <c r="B2102" s="0" t="n">
        <v>2000</v>
      </c>
      <c r="C2102" s="0" t="n">
        <v>25.32</v>
      </c>
      <c r="D2102" s="0" t="n">
        <v>24.99</v>
      </c>
      <c r="E2102" s="0" t="n">
        <v>-3.81</v>
      </c>
      <c r="F2102" s="0" t="n">
        <v>-4.04</v>
      </c>
      <c r="G2102" s="0" t="n">
        <v>-0.56</v>
      </c>
      <c r="H2102" s="0" t="n">
        <v>-1.12</v>
      </c>
      <c r="I2102" s="0" t="n">
        <f aca="false">+G2102-H2102</f>
        <v>0.56</v>
      </c>
      <c r="J2102" s="0" t="n">
        <f aca="false">D2102</f>
        <v>24.99</v>
      </c>
      <c r="K2102" s="0" t="n">
        <f aca="false">C2102</f>
        <v>25.32</v>
      </c>
      <c r="N2102" s="0" t="n">
        <f aca="false">'Central-Hudson Off Peak'!I2102</f>
        <v>-2.08</v>
      </c>
      <c r="O2102" s="0" t="n">
        <f aca="false">'Central-Hudson Off Peak'!D2102</f>
        <v>54.53</v>
      </c>
      <c r="P2102" s="1" t="n">
        <f aca="false">(O2102+N2102)-K2102</f>
        <v>27.13</v>
      </c>
    </row>
    <row r="2103" customFormat="false" ht="12.75" hidden="false" customHeight="false" outlineLevel="0" collapsed="false">
      <c r="A2103" s="0" t="s">
        <v>7935</v>
      </c>
      <c r="B2103" s="0" t="n">
        <v>2000</v>
      </c>
      <c r="C2103" s="0" t="n">
        <v>25.32</v>
      </c>
      <c r="D2103" s="0" t="n">
        <v>24.99</v>
      </c>
      <c r="E2103" s="0" t="n">
        <v>-3.81</v>
      </c>
      <c r="F2103" s="0" t="n">
        <v>-4.04</v>
      </c>
      <c r="G2103" s="0" t="n">
        <v>-0.56</v>
      </c>
      <c r="H2103" s="0" t="n">
        <v>-1.12</v>
      </c>
      <c r="I2103" s="0" t="n">
        <f aca="false">+G2103-H2103</f>
        <v>0.56</v>
      </c>
      <c r="J2103" s="0" t="n">
        <f aca="false">D2103</f>
        <v>24.99</v>
      </c>
      <c r="K2103" s="0" t="n">
        <f aca="false">C2103</f>
        <v>25.32</v>
      </c>
      <c r="N2103" s="0" t="n">
        <f aca="false">'Central-Hudson Off Peak'!I2103</f>
        <v>-2.08</v>
      </c>
      <c r="O2103" s="0" t="n">
        <f aca="false">'Central-Hudson Off Peak'!D2103</f>
        <v>54.53</v>
      </c>
      <c r="P2103" s="1" t="n">
        <f aca="false">(O2103+N2103)-K2103</f>
        <v>27.13</v>
      </c>
    </row>
    <row r="2104" customFormat="false" ht="12.75" hidden="false" customHeight="false" outlineLevel="0" collapsed="false">
      <c r="A2104" s="0" t="s">
        <v>7936</v>
      </c>
      <c r="B2104" s="0" t="n">
        <v>2000</v>
      </c>
      <c r="C2104" s="0" t="n">
        <v>25.32</v>
      </c>
      <c r="D2104" s="0" t="n">
        <v>24.99</v>
      </c>
      <c r="E2104" s="0" t="n">
        <v>-3.81</v>
      </c>
      <c r="F2104" s="0" t="n">
        <v>-4.04</v>
      </c>
      <c r="G2104" s="0" t="n">
        <v>-0.56</v>
      </c>
      <c r="H2104" s="0" t="n">
        <v>-1.12</v>
      </c>
      <c r="I2104" s="0" t="n">
        <f aca="false">+G2104-H2104</f>
        <v>0.56</v>
      </c>
      <c r="J2104" s="0" t="n">
        <f aca="false">D2104</f>
        <v>24.99</v>
      </c>
      <c r="K2104" s="0" t="n">
        <f aca="false">C2104</f>
        <v>25.32</v>
      </c>
      <c r="N2104" s="0" t="n">
        <f aca="false">'Central-Hudson Off Peak'!I2104</f>
        <v>-2.08</v>
      </c>
      <c r="O2104" s="0" t="n">
        <f aca="false">'Central-Hudson Off Peak'!D2104</f>
        <v>54.53</v>
      </c>
      <c r="P2104" s="1" t="n">
        <f aca="false">(O2104+N2104)-K2104</f>
        <v>27.13</v>
      </c>
    </row>
    <row r="2105" customFormat="false" ht="12.75" hidden="false" customHeight="false" outlineLevel="0" collapsed="false">
      <c r="A2105" s="0" t="s">
        <v>7937</v>
      </c>
      <c r="B2105" s="0" t="n">
        <v>2000</v>
      </c>
      <c r="C2105" s="0" t="n">
        <v>25.32</v>
      </c>
      <c r="D2105" s="0" t="n">
        <v>24.99</v>
      </c>
      <c r="E2105" s="0" t="n">
        <v>-3.81</v>
      </c>
      <c r="F2105" s="0" t="n">
        <v>-4.04</v>
      </c>
      <c r="G2105" s="0" t="n">
        <v>-0.56</v>
      </c>
      <c r="H2105" s="0" t="n">
        <v>-1.12</v>
      </c>
      <c r="I2105" s="0" t="n">
        <f aca="false">+G2105-H2105</f>
        <v>0.56</v>
      </c>
      <c r="J2105" s="0" t="n">
        <f aca="false">D2105</f>
        <v>24.99</v>
      </c>
      <c r="K2105" s="0" t="n">
        <f aca="false">C2105</f>
        <v>25.32</v>
      </c>
      <c r="N2105" s="0" t="n">
        <f aca="false">'Central-Hudson Off Peak'!I2105</f>
        <v>-2.08</v>
      </c>
      <c r="O2105" s="0" t="n">
        <f aca="false">'Central-Hudson Off Peak'!D2105</f>
        <v>54.53</v>
      </c>
      <c r="P2105" s="1" t="n">
        <f aca="false">(O2105+N2105)-K2105</f>
        <v>27.13</v>
      </c>
    </row>
    <row r="2106" customFormat="false" ht="12.75" hidden="false" customHeight="false" outlineLevel="0" collapsed="false">
      <c r="A2106" s="0" t="s">
        <v>7938</v>
      </c>
      <c r="B2106" s="0" t="n">
        <v>2000</v>
      </c>
      <c r="C2106" s="0" t="n">
        <v>27.34</v>
      </c>
      <c r="D2106" s="0" t="n">
        <v>26.96</v>
      </c>
      <c r="E2106" s="0" t="n">
        <v>-3.94</v>
      </c>
      <c r="F2106" s="0" t="n">
        <v>-4.17</v>
      </c>
      <c r="G2106" s="0" t="n">
        <v>-0.61</v>
      </c>
      <c r="H2106" s="0" t="n">
        <v>-1.22</v>
      </c>
      <c r="I2106" s="0" t="n">
        <f aca="false">+G2106-H2106</f>
        <v>0.61</v>
      </c>
      <c r="J2106" s="0" t="n">
        <f aca="false">D2106</f>
        <v>26.96</v>
      </c>
      <c r="K2106" s="0" t="n">
        <f aca="false">C2106</f>
        <v>27.34</v>
      </c>
      <c r="N2106" s="0" t="n">
        <f aca="false">'Central-Hudson Off Peak'!I2106</f>
        <v>-2.27</v>
      </c>
      <c r="O2106" s="0" t="n">
        <f aca="false">'Central-Hudson Off Peak'!D2106</f>
        <v>57.64</v>
      </c>
      <c r="P2106" s="1" t="n">
        <f aca="false">(O2106+N2106)-K2106</f>
        <v>28.03</v>
      </c>
    </row>
    <row r="2107" customFormat="false" ht="12.75" hidden="false" customHeight="false" outlineLevel="0" collapsed="false">
      <c r="A2107" s="0" t="s">
        <v>7939</v>
      </c>
      <c r="B2107" s="0" t="n">
        <v>2000</v>
      </c>
      <c r="C2107" s="0" t="n">
        <v>25.57</v>
      </c>
      <c r="D2107" s="0" t="n">
        <v>25.21</v>
      </c>
      <c r="E2107" s="0" t="n">
        <v>-3.81</v>
      </c>
      <c r="F2107" s="0" t="n">
        <v>-4.03</v>
      </c>
      <c r="G2107" s="0" t="n">
        <v>-0.56</v>
      </c>
      <c r="H2107" s="0" t="n">
        <v>-1.14</v>
      </c>
      <c r="I2107" s="0" t="n">
        <f aca="false">+G2107-H2107</f>
        <v>0.58</v>
      </c>
      <c r="J2107" s="0" t="n">
        <f aca="false">D2107</f>
        <v>25.21</v>
      </c>
      <c r="K2107" s="0" t="n">
        <f aca="false">C2107</f>
        <v>25.57</v>
      </c>
      <c r="N2107" s="0" t="n">
        <f aca="false">'Central-Hudson Off Peak'!I2107</f>
        <v>-2.1</v>
      </c>
      <c r="O2107" s="0" t="n">
        <f aca="false">'Central-Hudson Off Peak'!D2107</f>
        <v>54.75</v>
      </c>
      <c r="P2107" s="1" t="n">
        <f aca="false">(O2107+N2107)-K2107</f>
        <v>27.08</v>
      </c>
    </row>
    <row r="2108" customFormat="false" ht="12.75" hidden="false" customHeight="false" outlineLevel="0" collapsed="false">
      <c r="A2108" s="0" t="s">
        <v>7940</v>
      </c>
      <c r="B2108" s="0" t="n">
        <v>2000</v>
      </c>
      <c r="C2108" s="0" t="n">
        <v>25.36</v>
      </c>
      <c r="D2108" s="0" t="n">
        <v>25.02</v>
      </c>
      <c r="E2108" s="0" t="n">
        <v>-3.81</v>
      </c>
      <c r="F2108" s="0" t="n">
        <v>-4.03</v>
      </c>
      <c r="G2108" s="0" t="n">
        <v>-0.56</v>
      </c>
      <c r="H2108" s="0" t="n">
        <v>-1.12</v>
      </c>
      <c r="I2108" s="0" t="n">
        <f aca="false">+G2108-H2108</f>
        <v>0.56</v>
      </c>
      <c r="J2108" s="0" t="n">
        <f aca="false">D2108</f>
        <v>25.02</v>
      </c>
      <c r="K2108" s="0" t="n">
        <f aca="false">C2108</f>
        <v>25.36</v>
      </c>
      <c r="N2108" s="0" t="n">
        <f aca="false">'Central-Hudson Off Peak'!I2108</f>
        <v>-2.09</v>
      </c>
      <c r="O2108" s="0" t="n">
        <f aca="false">'Central-Hudson Off Peak'!D2108</f>
        <v>54.54</v>
      </c>
      <c r="P2108" s="1" t="n">
        <f aca="false">(O2108+N2108)-K2108</f>
        <v>27.09</v>
      </c>
    </row>
    <row r="2109" customFormat="false" ht="12.75" hidden="false" customHeight="false" outlineLevel="0" collapsed="false">
      <c r="A2109" s="0" t="s">
        <v>7941</v>
      </c>
      <c r="B2109" s="0" t="n">
        <v>2000</v>
      </c>
      <c r="C2109" s="0" t="n">
        <v>25.36</v>
      </c>
      <c r="D2109" s="0" t="n">
        <v>25.02</v>
      </c>
      <c r="E2109" s="0" t="n">
        <v>-3.81</v>
      </c>
      <c r="F2109" s="0" t="n">
        <v>-4.03</v>
      </c>
      <c r="G2109" s="0" t="n">
        <v>-0.56</v>
      </c>
      <c r="H2109" s="0" t="n">
        <v>-1.12</v>
      </c>
      <c r="I2109" s="0" t="n">
        <f aca="false">+G2109-H2109</f>
        <v>0.56</v>
      </c>
      <c r="J2109" s="0" t="n">
        <f aca="false">D2109</f>
        <v>25.02</v>
      </c>
      <c r="K2109" s="0" t="n">
        <f aca="false">C2109</f>
        <v>25.36</v>
      </c>
      <c r="N2109" s="0" t="n">
        <f aca="false">'Central-Hudson Off Peak'!I2109</f>
        <v>-2.09</v>
      </c>
      <c r="O2109" s="0" t="n">
        <f aca="false">'Central-Hudson Off Peak'!D2109</f>
        <v>54.54</v>
      </c>
      <c r="P2109" s="1" t="n">
        <f aca="false">(O2109+N2109)-K2109</f>
        <v>27.09</v>
      </c>
    </row>
    <row r="2110" customFormat="false" ht="12.75" hidden="false" customHeight="false" outlineLevel="0" collapsed="false">
      <c r="A2110" s="0" t="s">
        <v>7942</v>
      </c>
      <c r="B2110" s="0" t="n">
        <v>2000</v>
      </c>
      <c r="C2110" s="0" t="n">
        <v>25.86</v>
      </c>
      <c r="D2110" s="0" t="n">
        <v>25.5</v>
      </c>
      <c r="E2110" s="0" t="n">
        <v>-3.76</v>
      </c>
      <c r="F2110" s="0" t="n">
        <v>-3.98</v>
      </c>
      <c r="G2110" s="0" t="n">
        <v>-0.57</v>
      </c>
      <c r="H2110" s="0" t="n">
        <v>-1.15</v>
      </c>
      <c r="I2110" s="0" t="n">
        <f aca="false">+G2110-H2110</f>
        <v>0.58</v>
      </c>
      <c r="J2110" s="0" t="n">
        <f aca="false">D2110</f>
        <v>25.5</v>
      </c>
      <c r="K2110" s="0" t="n">
        <f aca="false">C2110</f>
        <v>25.86</v>
      </c>
      <c r="N2110" s="0" t="n">
        <f aca="false">'Central-Hudson Off Peak'!I2110</f>
        <v>-2.14</v>
      </c>
      <c r="O2110" s="0" t="n">
        <f aca="false">'Central-Hudson Off Peak'!D2110</f>
        <v>54.74</v>
      </c>
      <c r="P2110" s="1" t="n">
        <f aca="false">(O2110+N2110)-K2110</f>
        <v>26.74</v>
      </c>
    </row>
    <row r="2111" customFormat="false" ht="12.75" hidden="false" customHeight="false" outlineLevel="0" collapsed="false">
      <c r="A2111" s="0" t="s">
        <v>7943</v>
      </c>
      <c r="B2111" s="0" t="n">
        <v>2000</v>
      </c>
      <c r="C2111" s="0" t="n">
        <v>25.4</v>
      </c>
      <c r="D2111" s="0" t="n">
        <v>25.03</v>
      </c>
      <c r="E2111" s="0" t="n">
        <v>-3.63</v>
      </c>
      <c r="F2111" s="0" t="n">
        <v>-3.84</v>
      </c>
      <c r="G2111" s="0" t="n">
        <v>-0.56</v>
      </c>
      <c r="H2111" s="0" t="n">
        <v>-1.14</v>
      </c>
      <c r="I2111" s="0" t="n">
        <f aca="false">+G2111-H2111</f>
        <v>0.58</v>
      </c>
      <c r="J2111" s="0" t="n">
        <f aca="false">D2111</f>
        <v>25.03</v>
      </c>
      <c r="K2111" s="0" t="n">
        <f aca="false">C2111</f>
        <v>25.4</v>
      </c>
      <c r="N2111" s="0" t="n">
        <f aca="false">'Central-Hudson Off Peak'!I2111</f>
        <v>-2.1</v>
      </c>
      <c r="O2111" s="0" t="n">
        <f aca="false">'Central-Hudson Off Peak'!D2111</f>
        <v>53.3</v>
      </c>
      <c r="P2111" s="1" t="n">
        <f aca="false">(O2111+N2111)-K2111</f>
        <v>25.8</v>
      </c>
    </row>
    <row r="2112" customFormat="false" ht="12.75" hidden="false" customHeight="false" outlineLevel="0" collapsed="false">
      <c r="A2112" s="0" t="s">
        <v>7944</v>
      </c>
      <c r="B2112" s="0" t="n">
        <v>2000</v>
      </c>
      <c r="C2112" s="0" t="n">
        <v>43.76</v>
      </c>
      <c r="D2112" s="0" t="n">
        <v>42.61</v>
      </c>
      <c r="E2112" s="0" t="n">
        <v>0</v>
      </c>
      <c r="F2112" s="0" t="n">
        <v>0</v>
      </c>
      <c r="G2112" s="0" t="n">
        <v>-1.13</v>
      </c>
      <c r="H2112" s="0" t="n">
        <v>-2.28</v>
      </c>
      <c r="I2112" s="0" t="n">
        <f aca="false">+G2112-H2112</f>
        <v>1.15</v>
      </c>
      <c r="J2112" s="0" t="n">
        <f aca="false">D2112</f>
        <v>42.61</v>
      </c>
      <c r="K2112" s="0" t="n">
        <f aca="false">C2112</f>
        <v>43.76</v>
      </c>
      <c r="N2112" s="0" t="n">
        <f aca="false">'Central-Hudson Off Peak'!I2112</f>
        <v>-4.23</v>
      </c>
      <c r="O2112" s="0" t="n">
        <f aca="false">'Central-Hudson Off Peak'!D2112</f>
        <v>47.99</v>
      </c>
      <c r="P2112" s="1" t="n">
        <f aca="false">(O2112+N2112)-K2112</f>
        <v>0</v>
      </c>
    </row>
    <row r="2113" customFormat="false" ht="12.75" hidden="false" customHeight="false" outlineLevel="0" collapsed="false">
      <c r="A2113" s="0" t="s">
        <v>7945</v>
      </c>
      <c r="B2113" s="0" t="n">
        <v>2000</v>
      </c>
      <c r="C2113" s="0" t="n">
        <v>20.57</v>
      </c>
      <c r="D2113" s="0" t="n">
        <v>19.88</v>
      </c>
      <c r="E2113" s="0" t="n">
        <v>0</v>
      </c>
      <c r="F2113" s="0" t="n">
        <v>0</v>
      </c>
      <c r="G2113" s="0" t="n">
        <v>-0.57</v>
      </c>
      <c r="H2113" s="0" t="n">
        <v>-1.26</v>
      </c>
      <c r="I2113" s="0" t="n">
        <f aca="false">+G2113-H2113</f>
        <v>0.69</v>
      </c>
      <c r="J2113" s="0" t="n">
        <f aca="false">D2113</f>
        <v>19.88</v>
      </c>
      <c r="K2113" s="0" t="n">
        <f aca="false">C2113</f>
        <v>20.57</v>
      </c>
      <c r="N2113" s="0" t="n">
        <f aca="false">'Central-Hudson Off Peak'!I2113</f>
        <v>-1.95</v>
      </c>
      <c r="O2113" s="0" t="n">
        <f aca="false">'Central-Hudson Off Peak'!D2113</f>
        <v>22.52</v>
      </c>
      <c r="P2113" s="1" t="n">
        <f aca="false">(O2113+N2113)-K2113</f>
        <v>0</v>
      </c>
    </row>
    <row r="2114" customFormat="false" ht="12.75" hidden="false" customHeight="false" outlineLevel="0" collapsed="false">
      <c r="A2114" s="0" t="s">
        <v>7946</v>
      </c>
      <c r="B2114" s="0" t="n">
        <v>2000</v>
      </c>
      <c r="C2114" s="0" t="n">
        <v>15.31</v>
      </c>
      <c r="D2114" s="0" t="n">
        <v>14.8</v>
      </c>
      <c r="E2114" s="0" t="n">
        <v>0</v>
      </c>
      <c r="F2114" s="0" t="n">
        <v>0</v>
      </c>
      <c r="G2114" s="0" t="n">
        <v>-0.43</v>
      </c>
      <c r="H2114" s="0" t="n">
        <v>-0.94</v>
      </c>
      <c r="I2114" s="0" t="n">
        <f aca="false">+G2114-H2114</f>
        <v>0.51</v>
      </c>
      <c r="J2114" s="0" t="n">
        <f aca="false">D2114</f>
        <v>14.8</v>
      </c>
      <c r="K2114" s="0" t="n">
        <f aca="false">C2114</f>
        <v>15.31</v>
      </c>
      <c r="N2114" s="0" t="n">
        <f aca="false">'Central-Hudson Off Peak'!I2114</f>
        <v>-1.46</v>
      </c>
      <c r="O2114" s="0" t="n">
        <f aca="false">'Central-Hudson Off Peak'!D2114</f>
        <v>16.77</v>
      </c>
      <c r="P2114" s="1" t="n">
        <f aca="false">(O2114+N2114)-K2114</f>
        <v>0</v>
      </c>
    </row>
    <row r="2115" customFormat="false" ht="12.75" hidden="false" customHeight="false" outlineLevel="0" collapsed="false">
      <c r="A2115" s="0" t="s">
        <v>7947</v>
      </c>
      <c r="B2115" s="0" t="n">
        <v>2000</v>
      </c>
      <c r="C2115" s="0" t="n">
        <v>18.68</v>
      </c>
      <c r="D2115" s="0" t="n">
        <v>18.05</v>
      </c>
      <c r="E2115" s="0" t="n">
        <v>0</v>
      </c>
      <c r="F2115" s="0" t="n">
        <v>0</v>
      </c>
      <c r="G2115" s="0" t="n">
        <v>-0.52</v>
      </c>
      <c r="H2115" s="0" t="n">
        <v>-1.15</v>
      </c>
      <c r="I2115" s="0" t="n">
        <f aca="false">+G2115-H2115</f>
        <v>0.63</v>
      </c>
      <c r="J2115" s="0" t="n">
        <f aca="false">D2115</f>
        <v>18.05</v>
      </c>
      <c r="K2115" s="0" t="n">
        <f aca="false">C2115</f>
        <v>18.68</v>
      </c>
      <c r="N2115" s="0" t="n">
        <f aca="false">'Central-Hudson Off Peak'!I2115</f>
        <v>-1.77</v>
      </c>
      <c r="O2115" s="0" t="n">
        <f aca="false">'Central-Hudson Off Peak'!D2115</f>
        <v>20.45</v>
      </c>
      <c r="P2115" s="1" t="n">
        <f aca="false">(O2115+N2115)-K2115</f>
        <v>0</v>
      </c>
    </row>
    <row r="2116" customFormat="false" ht="12.75" hidden="false" customHeight="false" outlineLevel="0" collapsed="false">
      <c r="A2116" s="0" t="s">
        <v>7948</v>
      </c>
      <c r="B2116" s="0" t="n">
        <v>2000</v>
      </c>
      <c r="C2116" s="0" t="n">
        <v>15.7</v>
      </c>
      <c r="D2116" s="0" t="n">
        <v>15.17</v>
      </c>
      <c r="E2116" s="0" t="n">
        <v>0</v>
      </c>
      <c r="F2116" s="0" t="n">
        <v>0</v>
      </c>
      <c r="G2116" s="0" t="n">
        <v>-0.44</v>
      </c>
      <c r="H2116" s="0" t="n">
        <v>-0.97</v>
      </c>
      <c r="I2116" s="0" t="n">
        <f aca="false">+G2116-H2116</f>
        <v>0.53</v>
      </c>
      <c r="J2116" s="0" t="n">
        <f aca="false">D2116</f>
        <v>15.17</v>
      </c>
      <c r="K2116" s="0" t="n">
        <f aca="false">C2116</f>
        <v>15.7</v>
      </c>
      <c r="N2116" s="0" t="n">
        <f aca="false">'Central-Hudson Off Peak'!I2116</f>
        <v>-1.5</v>
      </c>
      <c r="O2116" s="0" t="n">
        <f aca="false">'Central-Hudson Off Peak'!D2116</f>
        <v>17.2</v>
      </c>
      <c r="P2116" s="1" t="n">
        <f aca="false">(O2116+N2116)-K2116</f>
        <v>0</v>
      </c>
    </row>
    <row r="2117" customFormat="false" ht="12.75" hidden="false" customHeight="false" outlineLevel="0" collapsed="false">
      <c r="A2117" s="0" t="s">
        <v>7949</v>
      </c>
      <c r="B2117" s="0" t="n">
        <v>2000</v>
      </c>
      <c r="C2117" s="0" t="n">
        <v>14.06</v>
      </c>
      <c r="D2117" s="0" t="n">
        <v>13.58</v>
      </c>
      <c r="E2117" s="0" t="n">
        <v>0</v>
      </c>
      <c r="F2117" s="0" t="n">
        <v>0</v>
      </c>
      <c r="G2117" s="0" t="n">
        <v>-0.39</v>
      </c>
      <c r="H2117" s="0" t="n">
        <v>-0.87</v>
      </c>
      <c r="I2117" s="0" t="n">
        <f aca="false">+G2117-H2117</f>
        <v>0.48</v>
      </c>
      <c r="J2117" s="0" t="n">
        <f aca="false">D2117</f>
        <v>13.58</v>
      </c>
      <c r="K2117" s="0" t="n">
        <f aca="false">C2117</f>
        <v>14.06</v>
      </c>
      <c r="N2117" s="0" t="n">
        <f aca="false">'Central-Hudson Off Peak'!I2117</f>
        <v>-1.33</v>
      </c>
      <c r="O2117" s="0" t="n">
        <f aca="false">'Central-Hudson Off Peak'!D2117</f>
        <v>15.39</v>
      </c>
      <c r="P2117" s="1" t="n">
        <f aca="false">(O2117+N2117)-K2117</f>
        <v>0</v>
      </c>
    </row>
    <row r="2118" customFormat="false" ht="12.75" hidden="false" customHeight="false" outlineLevel="0" collapsed="false">
      <c r="A2118" s="0" t="s">
        <v>7950</v>
      </c>
      <c r="B2118" s="0" t="n">
        <v>2000</v>
      </c>
      <c r="C2118" s="0" t="n">
        <v>15.39</v>
      </c>
      <c r="D2118" s="0" t="n">
        <v>14.88</v>
      </c>
      <c r="E2118" s="0" t="n">
        <v>0</v>
      </c>
      <c r="F2118" s="0" t="n">
        <v>0</v>
      </c>
      <c r="G2118" s="0" t="n">
        <v>-0.43</v>
      </c>
      <c r="H2118" s="0" t="n">
        <v>-0.94</v>
      </c>
      <c r="I2118" s="0" t="n">
        <f aca="false">+G2118-H2118</f>
        <v>0.51</v>
      </c>
      <c r="J2118" s="0" t="n">
        <f aca="false">D2118</f>
        <v>14.88</v>
      </c>
      <c r="K2118" s="0" t="n">
        <f aca="false">C2118</f>
        <v>15.39</v>
      </c>
      <c r="N2118" s="0" t="n">
        <f aca="false">'Central-Hudson Off Peak'!I2118</f>
        <v>-1.46</v>
      </c>
      <c r="O2118" s="0" t="n">
        <f aca="false">'Central-Hudson Off Peak'!D2118</f>
        <v>16.85</v>
      </c>
      <c r="P2118" s="1" t="n">
        <f aca="false">(O2118+N2118)-K2118</f>
        <v>0</v>
      </c>
    </row>
    <row r="2119" customFormat="false" ht="12.75" hidden="false" customHeight="false" outlineLevel="0" collapsed="false">
      <c r="A2119" s="0" t="s">
        <v>7951</v>
      </c>
      <c r="B2119" s="0" t="n">
        <v>2000</v>
      </c>
      <c r="C2119" s="0" t="n">
        <v>26.36</v>
      </c>
      <c r="D2119" s="0" t="n">
        <v>25.47</v>
      </c>
      <c r="E2119" s="0" t="n">
        <v>0</v>
      </c>
      <c r="F2119" s="0" t="n">
        <v>0</v>
      </c>
      <c r="G2119" s="0" t="n">
        <v>-0.73</v>
      </c>
      <c r="H2119" s="0" t="n">
        <v>-1.62</v>
      </c>
      <c r="I2119" s="0" t="n">
        <f aca="false">+G2119-H2119</f>
        <v>0.89</v>
      </c>
      <c r="J2119" s="0" t="n">
        <f aca="false">D2119</f>
        <v>25.47</v>
      </c>
      <c r="K2119" s="0" t="n">
        <f aca="false">C2119</f>
        <v>26.36</v>
      </c>
      <c r="N2119" s="0" t="n">
        <f aca="false">'Central-Hudson Off Peak'!I2119</f>
        <v>-2.5</v>
      </c>
      <c r="O2119" s="0" t="n">
        <f aca="false">'Central-Hudson Off Peak'!D2119</f>
        <v>28.86</v>
      </c>
      <c r="P2119" s="1" t="n">
        <f aca="false">(O2119+N2119)-K2119</f>
        <v>0</v>
      </c>
    </row>
    <row r="2120" customFormat="false" ht="12.75" hidden="false" customHeight="false" outlineLevel="0" collapsed="false">
      <c r="A2120" s="0" t="s">
        <v>7952</v>
      </c>
      <c r="B2120" s="0" t="n">
        <v>2000</v>
      </c>
      <c r="C2120" s="0" t="n">
        <v>39.1</v>
      </c>
      <c r="D2120" s="0" t="n">
        <v>37.78</v>
      </c>
      <c r="E2120" s="0" t="n">
        <v>0</v>
      </c>
      <c r="F2120" s="0" t="n">
        <v>0</v>
      </c>
      <c r="G2120" s="0" t="n">
        <v>-1.09</v>
      </c>
      <c r="H2120" s="0" t="n">
        <v>-2.41</v>
      </c>
      <c r="I2120" s="0" t="n">
        <f aca="false">+G2120-H2120</f>
        <v>1.32</v>
      </c>
      <c r="J2120" s="0" t="n">
        <f aca="false">D2120</f>
        <v>37.78</v>
      </c>
      <c r="K2120" s="0" t="n">
        <f aca="false">C2120</f>
        <v>39.1</v>
      </c>
      <c r="N2120" s="0" t="n">
        <f aca="false">'Central-Hudson Off Peak'!I2120</f>
        <v>-3.72</v>
      </c>
      <c r="O2120" s="0" t="n">
        <f aca="false">'Central-Hudson Off Peak'!D2120</f>
        <v>42.82</v>
      </c>
      <c r="P2120" s="1" t="n">
        <f aca="false">(O2120+N2120)-K2120</f>
        <v>0</v>
      </c>
    </row>
    <row r="2121" customFormat="false" ht="12.75" hidden="false" customHeight="false" outlineLevel="0" collapsed="false">
      <c r="A2121" s="0" t="s">
        <v>7953</v>
      </c>
      <c r="B2121" s="0" t="n">
        <v>2000</v>
      </c>
      <c r="C2121" s="0" t="n">
        <v>20.23</v>
      </c>
      <c r="D2121" s="0" t="n">
        <v>19.74</v>
      </c>
      <c r="E2121" s="0" t="n">
        <v>0</v>
      </c>
      <c r="F2121" s="0" t="n">
        <v>0</v>
      </c>
      <c r="G2121" s="0" t="n">
        <v>-0.52</v>
      </c>
      <c r="H2121" s="0" t="n">
        <v>-1.01</v>
      </c>
      <c r="I2121" s="0" t="n">
        <f aca="false">+G2121-H2121</f>
        <v>0.49</v>
      </c>
      <c r="J2121" s="0" t="n">
        <f aca="false">D2121</f>
        <v>19.74</v>
      </c>
      <c r="K2121" s="0" t="n">
        <f aca="false">C2121</f>
        <v>20.23</v>
      </c>
      <c r="N2121" s="0" t="n">
        <f aca="false">'Central-Hudson Off Peak'!I2121</f>
        <v>-2.1</v>
      </c>
      <c r="O2121" s="0" t="n">
        <f aca="false">'Central-Hudson Off Peak'!D2121</f>
        <v>22.33</v>
      </c>
      <c r="P2121" s="1" t="n">
        <f aca="false">(O2121+N2121)-K2121</f>
        <v>0</v>
      </c>
    </row>
    <row r="2122" customFormat="false" ht="12.75" hidden="false" customHeight="false" outlineLevel="0" collapsed="false">
      <c r="A2122" s="0" t="s">
        <v>7954</v>
      </c>
      <c r="B2122" s="0" t="n">
        <v>2000</v>
      </c>
      <c r="C2122" s="0" t="n">
        <v>15.05</v>
      </c>
      <c r="D2122" s="0" t="n">
        <v>14.69</v>
      </c>
      <c r="E2122" s="0" t="n">
        <v>0</v>
      </c>
      <c r="F2122" s="0" t="n">
        <v>0</v>
      </c>
      <c r="G2122" s="0" t="n">
        <v>-0.39</v>
      </c>
      <c r="H2122" s="0" t="n">
        <v>-0.75</v>
      </c>
      <c r="I2122" s="0" t="n">
        <f aca="false">+G2122-H2122</f>
        <v>0.36</v>
      </c>
      <c r="J2122" s="0" t="n">
        <f aca="false">D2122</f>
        <v>14.69</v>
      </c>
      <c r="K2122" s="0" t="n">
        <f aca="false">C2122</f>
        <v>15.05</v>
      </c>
      <c r="N2122" s="0" t="n">
        <f aca="false">'Central-Hudson Off Peak'!I2122</f>
        <v>-1.57</v>
      </c>
      <c r="O2122" s="0" t="n">
        <f aca="false">'Central-Hudson Off Peak'!D2122</f>
        <v>16.62</v>
      </c>
      <c r="P2122" s="1" t="n">
        <f aca="false">(O2122+N2122)-K2122</f>
        <v>0</v>
      </c>
    </row>
    <row r="2123" customFormat="false" ht="12.75" hidden="false" customHeight="false" outlineLevel="0" collapsed="false">
      <c r="A2123" s="0" t="s">
        <v>7955</v>
      </c>
      <c r="B2123" s="0" t="n">
        <v>2000</v>
      </c>
      <c r="C2123" s="0" t="n">
        <v>13.83</v>
      </c>
      <c r="D2123" s="0" t="n">
        <v>13.5</v>
      </c>
      <c r="E2123" s="0" t="n">
        <v>0</v>
      </c>
      <c r="F2123" s="0" t="n">
        <v>0</v>
      </c>
      <c r="G2123" s="0" t="n">
        <v>-0.36</v>
      </c>
      <c r="H2123" s="0" t="n">
        <v>-0.69</v>
      </c>
      <c r="I2123" s="0" t="n">
        <f aca="false">+G2123-H2123</f>
        <v>0.33</v>
      </c>
      <c r="J2123" s="0" t="n">
        <f aca="false">D2123</f>
        <v>13.5</v>
      </c>
      <c r="K2123" s="0" t="n">
        <f aca="false">C2123</f>
        <v>13.83</v>
      </c>
      <c r="N2123" s="0" t="n">
        <f aca="false">'Central-Hudson Off Peak'!I2123</f>
        <v>-1.44</v>
      </c>
      <c r="O2123" s="0" t="n">
        <f aca="false">'Central-Hudson Off Peak'!D2123</f>
        <v>15.27</v>
      </c>
      <c r="P2123" s="1" t="n">
        <f aca="false">(O2123+N2123)-K2123</f>
        <v>0</v>
      </c>
    </row>
    <row r="2124" customFormat="false" ht="12.75" hidden="false" customHeight="false" outlineLevel="0" collapsed="false">
      <c r="A2124" s="0" t="s">
        <v>7956</v>
      </c>
      <c r="B2124" s="0" t="n">
        <v>2000</v>
      </c>
      <c r="C2124" s="0" t="n">
        <v>12.42</v>
      </c>
      <c r="D2124" s="0" t="n">
        <v>12.12</v>
      </c>
      <c r="E2124" s="0" t="n">
        <v>0</v>
      </c>
      <c r="F2124" s="0" t="n">
        <v>0</v>
      </c>
      <c r="G2124" s="0" t="n">
        <v>-0.32</v>
      </c>
      <c r="H2124" s="0" t="n">
        <v>-0.62</v>
      </c>
      <c r="I2124" s="0" t="n">
        <f aca="false">+G2124-H2124</f>
        <v>0.3</v>
      </c>
      <c r="J2124" s="0" t="n">
        <f aca="false">D2124</f>
        <v>12.12</v>
      </c>
      <c r="K2124" s="0" t="n">
        <f aca="false">C2124</f>
        <v>12.42</v>
      </c>
      <c r="N2124" s="0" t="n">
        <f aca="false">'Central-Hudson Off Peak'!I2124</f>
        <v>-1.29</v>
      </c>
      <c r="O2124" s="0" t="n">
        <f aca="false">'Central-Hudson Off Peak'!D2124</f>
        <v>13.71</v>
      </c>
      <c r="P2124" s="1" t="n">
        <f aca="false">(O2124+N2124)-K2124</f>
        <v>0</v>
      </c>
    </row>
    <row r="2125" customFormat="false" ht="12.75" hidden="false" customHeight="false" outlineLevel="0" collapsed="false">
      <c r="A2125" s="0" t="s">
        <v>7957</v>
      </c>
      <c r="B2125" s="0" t="n">
        <v>2000</v>
      </c>
      <c r="C2125" s="0" t="n">
        <v>12.42</v>
      </c>
      <c r="D2125" s="0" t="n">
        <v>12.12</v>
      </c>
      <c r="E2125" s="0" t="n">
        <v>0</v>
      </c>
      <c r="F2125" s="0" t="n">
        <v>0</v>
      </c>
      <c r="G2125" s="0" t="n">
        <v>-0.32</v>
      </c>
      <c r="H2125" s="0" t="n">
        <v>-0.62</v>
      </c>
      <c r="I2125" s="0" t="n">
        <f aca="false">+G2125-H2125</f>
        <v>0.3</v>
      </c>
      <c r="J2125" s="0" t="n">
        <f aca="false">D2125</f>
        <v>12.12</v>
      </c>
      <c r="K2125" s="0" t="n">
        <f aca="false">C2125</f>
        <v>12.42</v>
      </c>
      <c r="N2125" s="0" t="n">
        <f aca="false">'Central-Hudson Off Peak'!I2125</f>
        <v>-1.29</v>
      </c>
      <c r="O2125" s="0" t="n">
        <f aca="false">'Central-Hudson Off Peak'!D2125</f>
        <v>13.71</v>
      </c>
      <c r="P2125" s="1" t="n">
        <f aca="false">(O2125+N2125)-K2125</f>
        <v>0</v>
      </c>
    </row>
    <row r="2126" customFormat="false" ht="12.75" hidden="false" customHeight="false" outlineLevel="0" collapsed="false">
      <c r="A2126" s="0" t="s">
        <v>7958</v>
      </c>
      <c r="B2126" s="0" t="n">
        <v>2000</v>
      </c>
      <c r="C2126" s="0" t="n">
        <v>15.32</v>
      </c>
      <c r="D2126" s="0" t="n">
        <v>14.94</v>
      </c>
      <c r="E2126" s="0" t="n">
        <v>0</v>
      </c>
      <c r="F2126" s="0" t="n">
        <v>0</v>
      </c>
      <c r="G2126" s="0" t="n">
        <v>-0.39</v>
      </c>
      <c r="H2126" s="0" t="n">
        <v>-0.77</v>
      </c>
      <c r="I2126" s="0" t="n">
        <f aca="false">+G2126-H2126</f>
        <v>0.38</v>
      </c>
      <c r="J2126" s="0" t="n">
        <f aca="false">D2126</f>
        <v>14.94</v>
      </c>
      <c r="K2126" s="0" t="n">
        <f aca="false">C2126</f>
        <v>15.32</v>
      </c>
      <c r="N2126" s="0" t="n">
        <f aca="false">'Central-Hudson Off Peak'!I2126</f>
        <v>-1.59</v>
      </c>
      <c r="O2126" s="0" t="n">
        <f aca="false">'Central-Hudson Off Peak'!D2126</f>
        <v>16.91</v>
      </c>
      <c r="P2126" s="1" t="n">
        <f aca="false">(O2126+N2126)-K2126</f>
        <v>0</v>
      </c>
    </row>
    <row r="2127" customFormat="false" ht="12.75" hidden="false" customHeight="false" outlineLevel="0" collapsed="false">
      <c r="A2127" s="0" t="s">
        <v>7959</v>
      </c>
      <c r="B2127" s="0" t="n">
        <v>2000</v>
      </c>
      <c r="C2127" s="0" t="n">
        <v>26.04</v>
      </c>
      <c r="D2127" s="0" t="n">
        <v>25.41</v>
      </c>
      <c r="E2127" s="0" t="n">
        <v>0</v>
      </c>
      <c r="F2127" s="0" t="n">
        <v>0</v>
      </c>
      <c r="G2127" s="0" t="n">
        <v>-0.67</v>
      </c>
      <c r="H2127" s="0" t="n">
        <v>-1.3</v>
      </c>
      <c r="I2127" s="0" t="n">
        <f aca="false">+G2127-H2127</f>
        <v>0.63</v>
      </c>
      <c r="J2127" s="0" t="n">
        <f aca="false">D2127</f>
        <v>25.41</v>
      </c>
      <c r="K2127" s="0" t="n">
        <f aca="false">C2127</f>
        <v>26.04</v>
      </c>
      <c r="N2127" s="0" t="n">
        <f aca="false">'Central-Hudson Off Peak'!I2127</f>
        <v>-2.7</v>
      </c>
      <c r="O2127" s="0" t="n">
        <f aca="false">'Central-Hudson Off Peak'!D2127</f>
        <v>28.74</v>
      </c>
      <c r="P2127" s="1" t="n">
        <f aca="false">(O2127+N2127)-K2127</f>
        <v>0</v>
      </c>
    </row>
    <row r="2128" customFormat="false" ht="12.75" hidden="false" customHeight="false" outlineLevel="0" collapsed="false">
      <c r="A2128" s="0" t="s">
        <v>7960</v>
      </c>
      <c r="B2128" s="0" t="n">
        <v>2000</v>
      </c>
      <c r="C2128" s="0" t="n">
        <v>41.89</v>
      </c>
      <c r="D2128" s="0" t="n">
        <v>40.87</v>
      </c>
      <c r="E2128" s="0" t="n">
        <v>0</v>
      </c>
      <c r="F2128" s="0" t="n">
        <v>0</v>
      </c>
      <c r="G2128" s="0" t="n">
        <v>-1.08</v>
      </c>
      <c r="H2128" s="0" t="n">
        <v>-2.1</v>
      </c>
      <c r="I2128" s="0" t="n">
        <f aca="false">+G2128-H2128</f>
        <v>1.02</v>
      </c>
      <c r="J2128" s="0" t="n">
        <f aca="false">D2128</f>
        <v>40.87</v>
      </c>
      <c r="K2128" s="0" t="n">
        <f aca="false">C2128</f>
        <v>41.89</v>
      </c>
      <c r="N2128" s="0" t="n">
        <f aca="false">'Central-Hudson Off Peak'!I2128</f>
        <v>-4.35</v>
      </c>
      <c r="O2128" s="0" t="n">
        <f aca="false">'Central-Hudson Off Peak'!D2128</f>
        <v>46.24</v>
      </c>
      <c r="P2128" s="1" t="n">
        <f aca="false">(O2128+N2128)-K2128</f>
        <v>0</v>
      </c>
    </row>
    <row r="2129" customFormat="false" ht="12.75" hidden="false" customHeight="false" outlineLevel="0" collapsed="false">
      <c r="A2129" s="0" t="s">
        <v>7961</v>
      </c>
      <c r="B2129" s="0" t="n">
        <v>2000</v>
      </c>
      <c r="C2129" s="0" t="n">
        <v>23.93</v>
      </c>
      <c r="D2129" s="0" t="n">
        <v>23.44</v>
      </c>
      <c r="E2129" s="0" t="n">
        <v>0</v>
      </c>
      <c r="F2129" s="0" t="n">
        <v>0</v>
      </c>
      <c r="G2129" s="0" t="n">
        <v>-0.62</v>
      </c>
      <c r="H2129" s="0" t="n">
        <v>-1.11</v>
      </c>
      <c r="I2129" s="0" t="n">
        <f aca="false">+G2129-H2129</f>
        <v>0.49</v>
      </c>
      <c r="J2129" s="0" t="n">
        <f aca="false">D2129</f>
        <v>23.44</v>
      </c>
      <c r="K2129" s="0" t="n">
        <f aca="false">C2129</f>
        <v>23.93</v>
      </c>
      <c r="N2129" s="0" t="n">
        <f aca="false">'Central-Hudson Off Peak'!I2129</f>
        <v>-2.38</v>
      </c>
      <c r="O2129" s="0" t="n">
        <f aca="false">'Central-Hudson Off Peak'!D2129</f>
        <v>26.31</v>
      </c>
      <c r="P2129" s="1" t="n">
        <f aca="false">(O2129+N2129)-K2129</f>
        <v>0</v>
      </c>
    </row>
    <row r="2130" customFormat="false" ht="12.75" hidden="false" customHeight="false" outlineLevel="0" collapsed="false">
      <c r="A2130" s="0" t="s">
        <v>7962</v>
      </c>
      <c r="B2130" s="0" t="n">
        <v>2000</v>
      </c>
      <c r="C2130" s="0" t="n">
        <v>15.44</v>
      </c>
      <c r="D2130" s="0" t="n">
        <v>15.12</v>
      </c>
      <c r="E2130" s="0" t="n">
        <v>0</v>
      </c>
      <c r="F2130" s="0" t="n">
        <v>0</v>
      </c>
      <c r="G2130" s="0" t="n">
        <v>-0.4</v>
      </c>
      <c r="H2130" s="0" t="n">
        <v>-0.72</v>
      </c>
      <c r="I2130" s="0" t="n">
        <f aca="false">+G2130-H2130</f>
        <v>0.32</v>
      </c>
      <c r="J2130" s="0" t="n">
        <f aca="false">D2130</f>
        <v>15.12</v>
      </c>
      <c r="K2130" s="0" t="n">
        <f aca="false">C2130</f>
        <v>15.44</v>
      </c>
      <c r="N2130" s="0" t="n">
        <f aca="false">'Central-Hudson Off Peak'!I2130</f>
        <v>-1.54</v>
      </c>
      <c r="O2130" s="0" t="n">
        <f aca="false">'Central-Hudson Off Peak'!D2130</f>
        <v>16.98</v>
      </c>
      <c r="P2130" s="1" t="n">
        <f aca="false">(O2130+N2130)-K2130</f>
        <v>0</v>
      </c>
    </row>
    <row r="2131" customFormat="false" ht="12.75" hidden="false" customHeight="false" outlineLevel="0" collapsed="false">
      <c r="A2131" s="0" t="s">
        <v>7963</v>
      </c>
      <c r="B2131" s="0" t="n">
        <v>2000</v>
      </c>
      <c r="C2131" s="0" t="n">
        <v>19.19</v>
      </c>
      <c r="D2131" s="0" t="n">
        <v>18.79</v>
      </c>
      <c r="E2131" s="0" t="n">
        <v>0</v>
      </c>
      <c r="F2131" s="0" t="n">
        <v>0</v>
      </c>
      <c r="G2131" s="0" t="n">
        <v>-0.5</v>
      </c>
      <c r="H2131" s="0" t="n">
        <v>-0.9</v>
      </c>
      <c r="I2131" s="0" t="n">
        <f aca="false">+G2131-H2131</f>
        <v>0.4</v>
      </c>
      <c r="J2131" s="0" t="n">
        <f aca="false">D2131</f>
        <v>18.79</v>
      </c>
      <c r="K2131" s="0" t="n">
        <f aca="false">C2131</f>
        <v>19.19</v>
      </c>
      <c r="N2131" s="0" t="n">
        <f aca="false">'Central-Hudson Off Peak'!I2131</f>
        <v>-1.91</v>
      </c>
      <c r="O2131" s="0" t="n">
        <f aca="false">'Central-Hudson Off Peak'!D2131</f>
        <v>21.1</v>
      </c>
      <c r="P2131" s="1" t="n">
        <f aca="false">(O2131+N2131)-K2131</f>
        <v>0</v>
      </c>
    </row>
    <row r="2132" customFormat="false" ht="12.75" hidden="false" customHeight="false" outlineLevel="0" collapsed="false">
      <c r="A2132" s="0" t="s">
        <v>7964</v>
      </c>
      <c r="B2132" s="0" t="n">
        <v>2000</v>
      </c>
      <c r="C2132" s="0" t="n">
        <v>13.83</v>
      </c>
      <c r="D2132" s="0" t="n">
        <v>13.54</v>
      </c>
      <c r="E2132" s="0" t="n">
        <v>0</v>
      </c>
      <c r="F2132" s="0" t="n">
        <v>0</v>
      </c>
      <c r="G2132" s="0" t="n">
        <v>-0.36</v>
      </c>
      <c r="H2132" s="0" t="n">
        <v>-0.65</v>
      </c>
      <c r="I2132" s="0" t="n">
        <f aca="false">+G2132-H2132</f>
        <v>0.29</v>
      </c>
      <c r="J2132" s="0" t="n">
        <f aca="false">D2132</f>
        <v>13.54</v>
      </c>
      <c r="K2132" s="0" t="n">
        <f aca="false">C2132</f>
        <v>13.83</v>
      </c>
      <c r="N2132" s="0" t="n">
        <f aca="false">'Central-Hudson Off Peak'!I2132</f>
        <v>-1.38</v>
      </c>
      <c r="O2132" s="0" t="n">
        <f aca="false">'Central-Hudson Off Peak'!D2132</f>
        <v>15.21</v>
      </c>
      <c r="P2132" s="1" t="n">
        <f aca="false">(O2132+N2132)-K2132</f>
        <v>0</v>
      </c>
    </row>
    <row r="2133" customFormat="false" ht="12.75" hidden="false" customHeight="false" outlineLevel="0" collapsed="false">
      <c r="A2133" s="0" t="s">
        <v>7965</v>
      </c>
      <c r="B2133" s="0" t="n">
        <v>2000</v>
      </c>
      <c r="C2133" s="0" t="n">
        <v>11.9</v>
      </c>
      <c r="D2133" s="0" t="n">
        <v>11.66</v>
      </c>
      <c r="E2133" s="0" t="n">
        <v>0</v>
      </c>
      <c r="F2133" s="0" t="n">
        <v>0</v>
      </c>
      <c r="G2133" s="0" t="n">
        <v>-0.31</v>
      </c>
      <c r="H2133" s="0" t="n">
        <v>-0.55</v>
      </c>
      <c r="I2133" s="0" t="n">
        <f aca="false">+G2133-H2133</f>
        <v>0.24</v>
      </c>
      <c r="J2133" s="0" t="n">
        <f aca="false">D2133</f>
        <v>11.66</v>
      </c>
      <c r="K2133" s="0" t="n">
        <f aca="false">C2133</f>
        <v>11.9</v>
      </c>
      <c r="N2133" s="0" t="n">
        <f aca="false">'Central-Hudson Off Peak'!I2133</f>
        <v>-1.19</v>
      </c>
      <c r="O2133" s="0" t="n">
        <f aca="false">'Central-Hudson Off Peak'!D2133</f>
        <v>13.09</v>
      </c>
      <c r="P2133" s="1" t="n">
        <f aca="false">(O2133+N2133)-K2133</f>
        <v>0</v>
      </c>
    </row>
    <row r="2134" customFormat="false" ht="12.75" hidden="false" customHeight="false" outlineLevel="0" collapsed="false">
      <c r="A2134" s="0" t="s">
        <v>7966</v>
      </c>
      <c r="B2134" s="0" t="n">
        <v>2000</v>
      </c>
      <c r="C2134" s="0" t="n">
        <v>12.43</v>
      </c>
      <c r="D2134" s="0" t="n">
        <v>12.17</v>
      </c>
      <c r="E2134" s="0" t="n">
        <v>0</v>
      </c>
      <c r="F2134" s="0" t="n">
        <v>0</v>
      </c>
      <c r="G2134" s="0" t="n">
        <v>-0.32</v>
      </c>
      <c r="H2134" s="0" t="n">
        <v>-0.58</v>
      </c>
      <c r="I2134" s="0" t="n">
        <f aca="false">+G2134-H2134</f>
        <v>0.26</v>
      </c>
      <c r="J2134" s="0" t="n">
        <f aca="false">D2134</f>
        <v>12.17</v>
      </c>
      <c r="K2134" s="0" t="n">
        <f aca="false">C2134</f>
        <v>12.43</v>
      </c>
      <c r="N2134" s="0" t="n">
        <f aca="false">'Central-Hudson Off Peak'!I2134</f>
        <v>-1.23</v>
      </c>
      <c r="O2134" s="0" t="n">
        <f aca="false">'Central-Hudson Off Peak'!D2134</f>
        <v>13.66</v>
      </c>
      <c r="P2134" s="1" t="n">
        <f aca="false">(O2134+N2134)-K2134</f>
        <v>0</v>
      </c>
    </row>
    <row r="2135" customFormat="false" ht="12.75" hidden="false" customHeight="false" outlineLevel="0" collapsed="false">
      <c r="A2135" s="0" t="s">
        <v>7967</v>
      </c>
      <c r="B2135" s="0" t="n">
        <v>2000</v>
      </c>
      <c r="C2135" s="0" t="n">
        <v>17.8</v>
      </c>
      <c r="D2135" s="0" t="n">
        <v>17.43</v>
      </c>
      <c r="E2135" s="0" t="n">
        <v>0</v>
      </c>
      <c r="F2135" s="0" t="n">
        <v>0</v>
      </c>
      <c r="G2135" s="0" t="n">
        <v>-0.46</v>
      </c>
      <c r="H2135" s="0" t="n">
        <v>-0.83</v>
      </c>
      <c r="I2135" s="0" t="n">
        <f aca="false">+G2135-H2135</f>
        <v>0.37</v>
      </c>
      <c r="J2135" s="0" t="n">
        <f aca="false">D2135</f>
        <v>17.43</v>
      </c>
      <c r="K2135" s="0" t="n">
        <f aca="false">C2135</f>
        <v>17.8</v>
      </c>
      <c r="N2135" s="0" t="n">
        <f aca="false">'Central-Hudson Off Peak'!I2135</f>
        <v>-1.77</v>
      </c>
      <c r="O2135" s="0" t="n">
        <f aca="false">'Central-Hudson Off Peak'!D2135</f>
        <v>19.6</v>
      </c>
      <c r="P2135" s="1" t="n">
        <f aca="false">(O2135+N2135)-K2135</f>
        <v>0.0300000000000011</v>
      </c>
    </row>
    <row r="2136" customFormat="false" ht="12.75" hidden="false" customHeight="false" outlineLevel="0" collapsed="false">
      <c r="A2136" s="0" t="s">
        <v>7968</v>
      </c>
      <c r="B2136" s="0" t="n">
        <v>2000</v>
      </c>
      <c r="C2136" s="0" t="n">
        <v>38.55</v>
      </c>
      <c r="D2136" s="0" t="n">
        <v>37.75</v>
      </c>
      <c r="E2136" s="0" t="n">
        <v>0</v>
      </c>
      <c r="F2136" s="0" t="n">
        <v>0</v>
      </c>
      <c r="G2136" s="0" t="n">
        <v>-1</v>
      </c>
      <c r="H2136" s="0" t="n">
        <v>-1.8</v>
      </c>
      <c r="I2136" s="0" t="n">
        <f aca="false">+G2136-H2136</f>
        <v>0.8</v>
      </c>
      <c r="J2136" s="0" t="n">
        <f aca="false">D2136</f>
        <v>37.75</v>
      </c>
      <c r="K2136" s="0" t="n">
        <f aca="false">C2136</f>
        <v>38.55</v>
      </c>
      <c r="N2136" s="0" t="n">
        <f aca="false">'Central-Hudson Off Peak'!I2136</f>
        <v>-3.83</v>
      </c>
      <c r="O2136" s="0" t="n">
        <f aca="false">'Central-Hudson Off Peak'!D2136</f>
        <v>42.38</v>
      </c>
      <c r="P2136" s="1" t="n">
        <f aca="false">(O2136+N2136)-K2136</f>
        <v>0</v>
      </c>
    </row>
    <row r="2137" customFormat="false" ht="12.75" hidden="false" customHeight="false" outlineLevel="0" collapsed="false">
      <c r="A2137" s="0" t="s">
        <v>7969</v>
      </c>
      <c r="B2137" s="0" t="n">
        <v>2000</v>
      </c>
      <c r="C2137" s="0" t="n">
        <v>16.01</v>
      </c>
      <c r="D2137" s="0" t="n">
        <v>15.64</v>
      </c>
      <c r="E2137" s="0" t="n">
        <v>0</v>
      </c>
      <c r="F2137" s="0" t="n">
        <v>0</v>
      </c>
      <c r="G2137" s="0" t="n">
        <v>-0.39</v>
      </c>
      <c r="H2137" s="0" t="n">
        <v>-0.76</v>
      </c>
      <c r="I2137" s="0" t="n">
        <f aca="false">+G2137-H2137</f>
        <v>0.37</v>
      </c>
      <c r="J2137" s="0" t="n">
        <f aca="false">D2137</f>
        <v>15.64</v>
      </c>
      <c r="K2137" s="0" t="n">
        <f aca="false">C2137</f>
        <v>16.01</v>
      </c>
      <c r="N2137" s="0" t="n">
        <f aca="false">'Central-Hudson Off Peak'!I2137</f>
        <v>-1.47</v>
      </c>
      <c r="O2137" s="0" t="n">
        <f aca="false">'Central-Hudson Off Peak'!D2137</f>
        <v>17.48</v>
      </c>
      <c r="P2137" s="1" t="n">
        <f aca="false">(O2137+N2137)-K2137</f>
        <v>0</v>
      </c>
    </row>
    <row r="2138" customFormat="false" ht="12.75" hidden="false" customHeight="false" outlineLevel="0" collapsed="false">
      <c r="A2138" s="0" t="s">
        <v>7970</v>
      </c>
      <c r="B2138" s="0" t="n">
        <v>2000</v>
      </c>
      <c r="C2138" s="0" t="n">
        <v>12.46</v>
      </c>
      <c r="D2138" s="0" t="n">
        <v>12.18</v>
      </c>
      <c r="E2138" s="0" t="n">
        <v>0</v>
      </c>
      <c r="F2138" s="0" t="n">
        <v>0</v>
      </c>
      <c r="G2138" s="0" t="n">
        <v>-0.31</v>
      </c>
      <c r="H2138" s="0" t="n">
        <v>-0.59</v>
      </c>
      <c r="I2138" s="0" t="n">
        <f aca="false">+G2138-H2138</f>
        <v>0.28</v>
      </c>
      <c r="J2138" s="0" t="n">
        <f aca="false">D2138</f>
        <v>12.18</v>
      </c>
      <c r="K2138" s="0" t="n">
        <f aca="false">C2138</f>
        <v>12.46</v>
      </c>
      <c r="N2138" s="0" t="n">
        <f aca="false">'Central-Hudson Off Peak'!I2138</f>
        <v>-1.15</v>
      </c>
      <c r="O2138" s="0" t="n">
        <f aca="false">'Central-Hudson Off Peak'!D2138</f>
        <v>13.61</v>
      </c>
      <c r="P2138" s="1" t="n">
        <f aca="false">(O2138+N2138)-K2138</f>
        <v>0</v>
      </c>
    </row>
    <row r="2139" customFormat="false" ht="12.75" hidden="false" customHeight="false" outlineLevel="0" collapsed="false">
      <c r="A2139" s="0" t="s">
        <v>7971</v>
      </c>
      <c r="B2139" s="0" t="n">
        <v>2000</v>
      </c>
      <c r="C2139" s="0" t="n">
        <v>12.46</v>
      </c>
      <c r="D2139" s="0" t="n">
        <v>12.18</v>
      </c>
      <c r="E2139" s="0" t="n">
        <v>0</v>
      </c>
      <c r="F2139" s="0" t="n">
        <v>0</v>
      </c>
      <c r="G2139" s="0" t="n">
        <v>-0.31</v>
      </c>
      <c r="H2139" s="0" t="n">
        <v>-0.59</v>
      </c>
      <c r="I2139" s="0" t="n">
        <f aca="false">+G2139-H2139</f>
        <v>0.28</v>
      </c>
      <c r="J2139" s="0" t="n">
        <f aca="false">D2139</f>
        <v>12.18</v>
      </c>
      <c r="K2139" s="0" t="n">
        <f aca="false">C2139</f>
        <v>12.46</v>
      </c>
      <c r="N2139" s="0" t="n">
        <f aca="false">'Central-Hudson Off Peak'!I2139</f>
        <v>-1.15</v>
      </c>
      <c r="O2139" s="0" t="n">
        <f aca="false">'Central-Hudson Off Peak'!D2139</f>
        <v>13.61</v>
      </c>
      <c r="P2139" s="1" t="n">
        <f aca="false">(O2139+N2139)-K2139</f>
        <v>0</v>
      </c>
    </row>
    <row r="2140" customFormat="false" ht="12.75" hidden="false" customHeight="false" outlineLevel="0" collapsed="false">
      <c r="A2140" s="0" t="s">
        <v>7972</v>
      </c>
      <c r="B2140" s="0" t="n">
        <v>2000</v>
      </c>
      <c r="C2140" s="0" t="n">
        <v>0.11</v>
      </c>
      <c r="D2140" s="0" t="n">
        <v>0.1</v>
      </c>
      <c r="E2140" s="0" t="n">
        <v>0</v>
      </c>
      <c r="F2140" s="0" t="n">
        <v>0</v>
      </c>
      <c r="G2140" s="0" t="n">
        <v>0</v>
      </c>
      <c r="H2140" s="0" t="n">
        <v>-0.01</v>
      </c>
      <c r="I2140" s="0" t="n">
        <f aca="false">+G2140-H2140</f>
        <v>0.01</v>
      </c>
      <c r="J2140" s="0" t="n">
        <f aca="false">D2140</f>
        <v>0.1</v>
      </c>
      <c r="K2140" s="0" t="n">
        <f aca="false">C2140</f>
        <v>0.11</v>
      </c>
      <c r="N2140" s="0" t="n">
        <f aca="false">'Central-Hudson Off Peak'!I2140</f>
        <v>-0.01</v>
      </c>
      <c r="O2140" s="0" t="n">
        <f aca="false">'Central-Hudson Off Peak'!D2140</f>
        <v>0.12</v>
      </c>
      <c r="P2140" s="1" t="n">
        <f aca="false">(O2140+N2140)-K2140</f>
        <v>0</v>
      </c>
    </row>
    <row r="2141" customFormat="false" ht="12.75" hidden="false" customHeight="false" outlineLevel="0" collapsed="false">
      <c r="A2141" s="0" t="s">
        <v>7973</v>
      </c>
      <c r="B2141" s="0" t="n">
        <v>2000</v>
      </c>
      <c r="C2141" s="0" t="n">
        <v>0.11</v>
      </c>
      <c r="D2141" s="0" t="n">
        <v>0.1</v>
      </c>
      <c r="E2141" s="0" t="n">
        <v>0</v>
      </c>
      <c r="F2141" s="0" t="n">
        <v>0</v>
      </c>
      <c r="G2141" s="0" t="n">
        <v>0</v>
      </c>
      <c r="H2141" s="0" t="n">
        <v>-0.01</v>
      </c>
      <c r="I2141" s="0" t="n">
        <f aca="false">+G2141-H2141</f>
        <v>0.01</v>
      </c>
      <c r="J2141" s="0" t="n">
        <f aca="false">D2141</f>
        <v>0.1</v>
      </c>
      <c r="K2141" s="0" t="n">
        <f aca="false">C2141</f>
        <v>0.11</v>
      </c>
      <c r="N2141" s="0" t="n">
        <f aca="false">'Central-Hudson Off Peak'!I2141</f>
        <v>-0.01</v>
      </c>
      <c r="O2141" s="0" t="n">
        <f aca="false">'Central-Hudson Off Peak'!D2141</f>
        <v>0.12</v>
      </c>
      <c r="P2141" s="1" t="n">
        <f aca="false">(O2141+N2141)-K2141</f>
        <v>0</v>
      </c>
    </row>
    <row r="2142" customFormat="false" ht="12.75" hidden="false" customHeight="false" outlineLevel="0" collapsed="false">
      <c r="A2142" s="0" t="s">
        <v>7974</v>
      </c>
      <c r="B2142" s="0" t="n">
        <v>2000</v>
      </c>
      <c r="C2142" s="0" t="n">
        <v>11.94</v>
      </c>
      <c r="D2142" s="0" t="n">
        <v>11.67</v>
      </c>
      <c r="E2142" s="0" t="n">
        <v>0</v>
      </c>
      <c r="F2142" s="0" t="n">
        <v>0</v>
      </c>
      <c r="G2142" s="0" t="n">
        <v>-0.3</v>
      </c>
      <c r="H2142" s="0" t="n">
        <v>-0.57</v>
      </c>
      <c r="I2142" s="0" t="n">
        <f aca="false">+G2142-H2142</f>
        <v>0.27</v>
      </c>
      <c r="J2142" s="0" t="n">
        <f aca="false">D2142</f>
        <v>11.67</v>
      </c>
      <c r="K2142" s="0" t="n">
        <f aca="false">C2142</f>
        <v>11.94</v>
      </c>
      <c r="N2142" s="0" t="n">
        <f aca="false">'Central-Hudson Off Peak'!I2142</f>
        <v>-1.1</v>
      </c>
      <c r="O2142" s="0" t="n">
        <f aca="false">'Central-Hudson Off Peak'!D2142</f>
        <v>13.04</v>
      </c>
      <c r="P2142" s="1" t="n">
        <f aca="false">(O2142+N2142)-K2142</f>
        <v>0</v>
      </c>
    </row>
    <row r="2143" customFormat="false" ht="12.75" hidden="false" customHeight="false" outlineLevel="0" collapsed="false">
      <c r="A2143" s="0" t="s">
        <v>7975</v>
      </c>
      <c r="B2143" s="0" t="n">
        <v>2000</v>
      </c>
      <c r="C2143" s="0" t="n">
        <v>19.17</v>
      </c>
      <c r="D2143" s="0" t="n">
        <v>18.74</v>
      </c>
      <c r="E2143" s="0" t="n">
        <v>0</v>
      </c>
      <c r="F2143" s="0" t="n">
        <v>0</v>
      </c>
      <c r="G2143" s="0" t="n">
        <v>-0.48</v>
      </c>
      <c r="H2143" s="0" t="n">
        <v>-0.91</v>
      </c>
      <c r="I2143" s="0" t="n">
        <f aca="false">+G2143-H2143</f>
        <v>0.43</v>
      </c>
      <c r="J2143" s="0" t="n">
        <f aca="false">D2143</f>
        <v>18.74</v>
      </c>
      <c r="K2143" s="0" t="n">
        <f aca="false">C2143</f>
        <v>19.17</v>
      </c>
      <c r="N2143" s="0" t="n">
        <f aca="false">'Central-Hudson Off Peak'!I2143</f>
        <v>-1.77</v>
      </c>
      <c r="O2143" s="0" t="n">
        <f aca="false">'Central-Hudson Off Peak'!D2143</f>
        <v>20.94</v>
      </c>
      <c r="P2143" s="1" t="n">
        <f aca="false">(O2143+N2143)-K2143</f>
        <v>0</v>
      </c>
    </row>
    <row r="2144" customFormat="false" ht="12.75" hidden="false" customHeight="false" outlineLevel="0" collapsed="false">
      <c r="A2144" s="0" t="s">
        <v>7976</v>
      </c>
      <c r="B2144" s="0" t="n">
        <v>2000</v>
      </c>
      <c r="C2144" s="0" t="n">
        <v>31.01</v>
      </c>
      <c r="D2144" s="0" t="n">
        <v>30.31</v>
      </c>
      <c r="E2144" s="0" t="n">
        <v>0</v>
      </c>
      <c r="F2144" s="0" t="n">
        <v>0</v>
      </c>
      <c r="G2144" s="0" t="n">
        <v>-0.77</v>
      </c>
      <c r="H2144" s="0" t="n">
        <v>-1.47</v>
      </c>
      <c r="I2144" s="0" t="n">
        <f aca="false">+G2144-H2144</f>
        <v>0.7</v>
      </c>
      <c r="J2144" s="0" t="n">
        <f aca="false">D2144</f>
        <v>30.31</v>
      </c>
      <c r="K2144" s="0" t="n">
        <f aca="false">C2144</f>
        <v>31.01</v>
      </c>
      <c r="N2144" s="0" t="n">
        <f aca="false">'Central-Hudson Off Peak'!I2144</f>
        <v>-2.86</v>
      </c>
      <c r="O2144" s="0" t="n">
        <f aca="false">'Central-Hudson Off Peak'!D2144</f>
        <v>33.87</v>
      </c>
      <c r="P2144" s="1" t="n">
        <f aca="false">(O2144+N2144)-K2144</f>
        <v>0</v>
      </c>
    </row>
    <row r="2145" customFormat="false" ht="12.75" hidden="false" customHeight="false" outlineLevel="0" collapsed="false">
      <c r="A2145" s="0" t="s">
        <v>7977</v>
      </c>
      <c r="B2145" s="0" t="n">
        <v>2000</v>
      </c>
      <c r="C2145" s="0" t="n">
        <v>23.04</v>
      </c>
      <c r="D2145" s="0" t="n">
        <v>22.32</v>
      </c>
      <c r="E2145" s="0" t="n">
        <v>0</v>
      </c>
      <c r="F2145" s="0" t="n">
        <v>0</v>
      </c>
      <c r="G2145" s="0" t="n">
        <v>-0.65</v>
      </c>
      <c r="H2145" s="0" t="n">
        <v>-1.37</v>
      </c>
      <c r="I2145" s="0" t="n">
        <f aca="false">+G2145-H2145</f>
        <v>0.72</v>
      </c>
      <c r="J2145" s="0" t="n">
        <f aca="false">D2145</f>
        <v>22.32</v>
      </c>
      <c r="K2145" s="0" t="n">
        <f aca="false">C2145</f>
        <v>23.04</v>
      </c>
      <c r="N2145" s="0" t="n">
        <f aca="false">'Central-Hudson Off Peak'!I2145</f>
        <v>-2.16</v>
      </c>
      <c r="O2145" s="0" t="n">
        <f aca="false">'Central-Hudson Off Peak'!D2145</f>
        <v>25.2</v>
      </c>
      <c r="P2145" s="1" t="n">
        <f aca="false">(O2145+N2145)-K2145</f>
        <v>0</v>
      </c>
    </row>
    <row r="2146" customFormat="false" ht="12.75" hidden="false" customHeight="false" outlineLevel="0" collapsed="false">
      <c r="A2146" s="0" t="s">
        <v>7978</v>
      </c>
      <c r="B2146" s="0" t="n">
        <v>2000</v>
      </c>
      <c r="C2146" s="0" t="n">
        <v>19.6</v>
      </c>
      <c r="D2146" s="0" t="n">
        <v>18.99</v>
      </c>
      <c r="E2146" s="0" t="n">
        <v>0</v>
      </c>
      <c r="F2146" s="0" t="n">
        <v>0</v>
      </c>
      <c r="G2146" s="0" t="n">
        <v>-0.55</v>
      </c>
      <c r="H2146" s="0" t="n">
        <v>-1.16</v>
      </c>
      <c r="I2146" s="0" t="n">
        <f aca="false">+G2146-H2146</f>
        <v>0.61</v>
      </c>
      <c r="J2146" s="0" t="n">
        <f aca="false">D2146</f>
        <v>18.99</v>
      </c>
      <c r="K2146" s="0" t="n">
        <f aca="false">C2146</f>
        <v>19.6</v>
      </c>
      <c r="N2146" s="0" t="n">
        <f aca="false">'Central-Hudson Off Peak'!I2146</f>
        <v>-1.83</v>
      </c>
      <c r="O2146" s="0" t="n">
        <f aca="false">'Central-Hudson Off Peak'!D2146</f>
        <v>21.43</v>
      </c>
      <c r="P2146" s="1" t="n">
        <f aca="false">(O2146+N2146)-K2146</f>
        <v>0</v>
      </c>
    </row>
    <row r="2147" customFormat="false" ht="12.75" hidden="false" customHeight="false" outlineLevel="0" collapsed="false">
      <c r="A2147" s="0" t="s">
        <v>7979</v>
      </c>
      <c r="B2147" s="0" t="n">
        <v>2000</v>
      </c>
      <c r="C2147" s="0" t="n">
        <v>19.88</v>
      </c>
      <c r="D2147" s="0" t="n">
        <v>19.26</v>
      </c>
      <c r="E2147" s="0" t="n">
        <v>0</v>
      </c>
      <c r="F2147" s="0" t="n">
        <v>0</v>
      </c>
      <c r="G2147" s="0" t="n">
        <v>-0.56</v>
      </c>
      <c r="H2147" s="0" t="n">
        <v>-1.18</v>
      </c>
      <c r="I2147" s="0" t="n">
        <f aca="false">+G2147-H2147</f>
        <v>0.62</v>
      </c>
      <c r="J2147" s="0" t="n">
        <f aca="false">D2147</f>
        <v>19.26</v>
      </c>
      <c r="K2147" s="0" t="n">
        <f aca="false">C2147</f>
        <v>19.88</v>
      </c>
      <c r="N2147" s="0" t="n">
        <f aca="false">'Central-Hudson Off Peak'!I2147</f>
        <v>-1.86</v>
      </c>
      <c r="O2147" s="0" t="n">
        <f aca="false">'Central-Hudson Off Peak'!D2147</f>
        <v>21.74</v>
      </c>
      <c r="P2147" s="1" t="n">
        <f aca="false">(O2147+N2147)-K2147</f>
        <v>0</v>
      </c>
    </row>
    <row r="2148" customFormat="false" ht="12.75" hidden="false" customHeight="false" outlineLevel="0" collapsed="false">
      <c r="A2148" s="0" t="s">
        <v>7980</v>
      </c>
      <c r="B2148" s="0" t="n">
        <v>2000</v>
      </c>
      <c r="C2148" s="0" t="n">
        <v>19.6</v>
      </c>
      <c r="D2148" s="0" t="n">
        <v>18.99</v>
      </c>
      <c r="E2148" s="0" t="n">
        <v>0</v>
      </c>
      <c r="F2148" s="0" t="n">
        <v>0</v>
      </c>
      <c r="G2148" s="0" t="n">
        <v>-0.55</v>
      </c>
      <c r="H2148" s="0" t="n">
        <v>-1.16</v>
      </c>
      <c r="I2148" s="0" t="n">
        <f aca="false">+G2148-H2148</f>
        <v>0.61</v>
      </c>
      <c r="J2148" s="0" t="n">
        <f aca="false">D2148</f>
        <v>18.99</v>
      </c>
      <c r="K2148" s="0" t="n">
        <f aca="false">C2148</f>
        <v>19.6</v>
      </c>
      <c r="N2148" s="0" t="n">
        <f aca="false">'Central-Hudson Off Peak'!I2148</f>
        <v>-1.83</v>
      </c>
      <c r="O2148" s="0" t="n">
        <f aca="false">'Central-Hudson Off Peak'!D2148</f>
        <v>21.43</v>
      </c>
      <c r="P2148" s="1" t="n">
        <f aca="false">(O2148+N2148)-K2148</f>
        <v>0</v>
      </c>
    </row>
    <row r="2149" customFormat="false" ht="12.75" hidden="false" customHeight="false" outlineLevel="0" collapsed="false">
      <c r="A2149" s="0" t="s">
        <v>7981</v>
      </c>
      <c r="B2149" s="0" t="n">
        <v>2000</v>
      </c>
      <c r="C2149" s="0" t="n">
        <v>15.85</v>
      </c>
      <c r="D2149" s="0" t="n">
        <v>15.36</v>
      </c>
      <c r="E2149" s="0" t="n">
        <v>0</v>
      </c>
      <c r="F2149" s="0" t="n">
        <v>0</v>
      </c>
      <c r="G2149" s="0" t="n">
        <v>-0.45</v>
      </c>
      <c r="H2149" s="0" t="n">
        <v>-0.94</v>
      </c>
      <c r="I2149" s="0" t="n">
        <f aca="false">+G2149-H2149</f>
        <v>0.49</v>
      </c>
      <c r="J2149" s="0" t="n">
        <f aca="false">D2149</f>
        <v>15.36</v>
      </c>
      <c r="K2149" s="0" t="n">
        <f aca="false">C2149</f>
        <v>15.85</v>
      </c>
      <c r="N2149" s="0" t="n">
        <f aca="false">'Central-Hudson Off Peak'!I2149</f>
        <v>-1.49</v>
      </c>
      <c r="O2149" s="0" t="n">
        <f aca="false">'Central-Hudson Off Peak'!D2149</f>
        <v>17.34</v>
      </c>
      <c r="P2149" s="1" t="n">
        <f aca="false">(O2149+N2149)-K2149</f>
        <v>0</v>
      </c>
    </row>
    <row r="2150" customFormat="false" ht="12.75" hidden="false" customHeight="false" outlineLevel="0" collapsed="false">
      <c r="A2150" s="0" t="s">
        <v>7982</v>
      </c>
      <c r="B2150" s="0" t="n">
        <v>2000</v>
      </c>
      <c r="C2150" s="0" t="n">
        <v>14.61</v>
      </c>
      <c r="D2150" s="0" t="n">
        <v>14.15</v>
      </c>
      <c r="E2150" s="0" t="n">
        <v>0</v>
      </c>
      <c r="F2150" s="0" t="n">
        <v>0</v>
      </c>
      <c r="G2150" s="0" t="n">
        <v>-0.41</v>
      </c>
      <c r="H2150" s="0" t="n">
        <v>-0.87</v>
      </c>
      <c r="I2150" s="0" t="n">
        <f aca="false">+G2150-H2150</f>
        <v>0.46</v>
      </c>
      <c r="J2150" s="0" t="n">
        <f aca="false">D2150</f>
        <v>14.15</v>
      </c>
      <c r="K2150" s="0" t="n">
        <f aca="false">C2150</f>
        <v>14.61</v>
      </c>
      <c r="N2150" s="0" t="n">
        <f aca="false">'Central-Hudson Off Peak'!I2150</f>
        <v>-1.36</v>
      </c>
      <c r="O2150" s="0" t="n">
        <f aca="false">'Central-Hudson Off Peak'!D2150</f>
        <v>15.97</v>
      </c>
      <c r="P2150" s="1" t="n">
        <f aca="false">(O2150+N2150)-K2150</f>
        <v>0</v>
      </c>
    </row>
    <row r="2151" customFormat="false" ht="12.75" hidden="false" customHeight="false" outlineLevel="0" collapsed="false">
      <c r="A2151" s="0" t="s">
        <v>7983</v>
      </c>
      <c r="B2151" s="0" t="n">
        <v>2000</v>
      </c>
      <c r="C2151" s="0" t="n">
        <v>18.85</v>
      </c>
      <c r="D2151" s="0" t="n">
        <v>18.26</v>
      </c>
      <c r="E2151" s="0" t="n">
        <v>0</v>
      </c>
      <c r="F2151" s="0" t="n">
        <v>0</v>
      </c>
      <c r="G2151" s="0" t="n">
        <v>-0.53</v>
      </c>
      <c r="H2151" s="0" t="n">
        <v>-1.12</v>
      </c>
      <c r="I2151" s="0" t="n">
        <f aca="false">+G2151-H2151</f>
        <v>0.59</v>
      </c>
      <c r="J2151" s="0" t="n">
        <f aca="false">D2151</f>
        <v>18.26</v>
      </c>
      <c r="K2151" s="0" t="n">
        <f aca="false">C2151</f>
        <v>18.85</v>
      </c>
      <c r="N2151" s="0" t="n">
        <f aca="false">'Central-Hudson Off Peak'!I2151</f>
        <v>-1.76</v>
      </c>
      <c r="O2151" s="0" t="n">
        <f aca="false">'Central-Hudson Off Peak'!D2151</f>
        <v>20.61</v>
      </c>
      <c r="P2151" s="1" t="n">
        <f aca="false">(O2151+N2151)-K2151</f>
        <v>0</v>
      </c>
    </row>
    <row r="2152" customFormat="false" ht="12.75" hidden="false" customHeight="false" outlineLevel="0" collapsed="false">
      <c r="A2152" s="0" t="s">
        <v>7984</v>
      </c>
      <c r="B2152" s="0" t="n">
        <v>2000</v>
      </c>
      <c r="C2152" s="0" t="n">
        <v>37.6</v>
      </c>
      <c r="D2152" s="0" t="n">
        <v>36.43</v>
      </c>
      <c r="E2152" s="0" t="n">
        <v>0</v>
      </c>
      <c r="F2152" s="0" t="n">
        <v>0</v>
      </c>
      <c r="G2152" s="0" t="n">
        <v>-1.06</v>
      </c>
      <c r="H2152" s="0" t="n">
        <v>-2.23</v>
      </c>
      <c r="I2152" s="0" t="n">
        <f aca="false">+G2152-H2152</f>
        <v>1.17</v>
      </c>
      <c r="J2152" s="0" t="n">
        <f aca="false">D2152</f>
        <v>36.43</v>
      </c>
      <c r="K2152" s="0" t="n">
        <f aca="false">C2152</f>
        <v>37.6</v>
      </c>
      <c r="N2152" s="0" t="n">
        <f aca="false">'Central-Hudson Off Peak'!I2152</f>
        <v>-3.52</v>
      </c>
      <c r="O2152" s="0" t="n">
        <f aca="false">'Central-Hudson Off Peak'!D2152</f>
        <v>41.12</v>
      </c>
      <c r="P2152" s="1" t="n">
        <f aca="false">(O2152+N2152)-K2152</f>
        <v>0</v>
      </c>
    </row>
    <row r="2153" customFormat="false" ht="12.75" hidden="false" customHeight="false" outlineLevel="0" collapsed="false">
      <c r="A2153" s="0" t="s">
        <v>7985</v>
      </c>
      <c r="B2153" s="0" t="n">
        <v>2000</v>
      </c>
      <c r="C2153" s="0" t="n">
        <v>15.21</v>
      </c>
      <c r="D2153" s="0" t="n">
        <v>14.55</v>
      </c>
      <c r="E2153" s="0" t="n">
        <v>0</v>
      </c>
      <c r="F2153" s="0" t="n">
        <v>0</v>
      </c>
      <c r="G2153" s="0" t="n">
        <v>-0.45</v>
      </c>
      <c r="H2153" s="0" t="n">
        <v>-1.11</v>
      </c>
      <c r="I2153" s="0" t="n">
        <f aca="false">+G2153-H2153</f>
        <v>0.66</v>
      </c>
      <c r="J2153" s="0" t="n">
        <f aca="false">D2153</f>
        <v>14.55</v>
      </c>
      <c r="K2153" s="0" t="n">
        <f aca="false">C2153</f>
        <v>15.21</v>
      </c>
      <c r="N2153" s="0" t="n">
        <f aca="false">'Central-Hudson Off Peak'!I2153</f>
        <v>-1.44</v>
      </c>
      <c r="O2153" s="0" t="n">
        <f aca="false">'Central-Hudson Off Peak'!D2153</f>
        <v>16.65</v>
      </c>
      <c r="P2153" s="1" t="n">
        <f aca="false">(O2153+N2153)-K2153</f>
        <v>0</v>
      </c>
    </row>
    <row r="2154" customFormat="false" ht="12.75" hidden="false" customHeight="false" outlineLevel="0" collapsed="false">
      <c r="A2154" s="0" t="s">
        <v>7986</v>
      </c>
      <c r="B2154" s="0" t="n">
        <v>2000</v>
      </c>
      <c r="C2154" s="0" t="n">
        <v>14.81</v>
      </c>
      <c r="D2154" s="0" t="n">
        <v>14.17</v>
      </c>
      <c r="E2154" s="0" t="n">
        <v>0</v>
      </c>
      <c r="F2154" s="0" t="n">
        <v>0</v>
      </c>
      <c r="G2154" s="0" t="n">
        <v>-0.44</v>
      </c>
      <c r="H2154" s="0" t="n">
        <v>-1.08</v>
      </c>
      <c r="I2154" s="0" t="n">
        <f aca="false">+G2154-H2154</f>
        <v>0.64</v>
      </c>
      <c r="J2154" s="0" t="n">
        <f aca="false">D2154</f>
        <v>14.17</v>
      </c>
      <c r="K2154" s="0" t="n">
        <f aca="false">C2154</f>
        <v>14.81</v>
      </c>
      <c r="N2154" s="0" t="n">
        <f aca="false">'Central-Hudson Off Peak'!I2154</f>
        <v>-1.41</v>
      </c>
      <c r="O2154" s="0" t="n">
        <f aca="false">'Central-Hudson Off Peak'!D2154</f>
        <v>16.22</v>
      </c>
      <c r="P2154" s="1" t="n">
        <f aca="false">(O2154+N2154)-K2154</f>
        <v>0</v>
      </c>
    </row>
    <row r="2155" customFormat="false" ht="12.75" hidden="false" customHeight="false" outlineLevel="0" collapsed="false">
      <c r="A2155" s="0" t="s">
        <v>7987</v>
      </c>
      <c r="B2155" s="0" t="n">
        <v>2000</v>
      </c>
      <c r="C2155" s="0" t="n">
        <v>14.25</v>
      </c>
      <c r="D2155" s="0" t="n">
        <v>13.63</v>
      </c>
      <c r="E2155" s="0" t="n">
        <v>0</v>
      </c>
      <c r="F2155" s="0" t="n">
        <v>0</v>
      </c>
      <c r="G2155" s="0" t="n">
        <v>-0.42</v>
      </c>
      <c r="H2155" s="0" t="n">
        <v>-1.04</v>
      </c>
      <c r="I2155" s="0" t="n">
        <f aca="false">+G2155-H2155</f>
        <v>0.62</v>
      </c>
      <c r="J2155" s="0" t="n">
        <f aca="false">D2155</f>
        <v>13.63</v>
      </c>
      <c r="K2155" s="0" t="n">
        <f aca="false">C2155</f>
        <v>14.25</v>
      </c>
      <c r="N2155" s="0" t="n">
        <f aca="false">'Central-Hudson Off Peak'!I2155</f>
        <v>-1.35</v>
      </c>
      <c r="O2155" s="0" t="n">
        <f aca="false">'Central-Hudson Off Peak'!D2155</f>
        <v>15.6</v>
      </c>
      <c r="P2155" s="1" t="n">
        <f aca="false">(O2155+N2155)-K2155</f>
        <v>0</v>
      </c>
    </row>
    <row r="2156" customFormat="false" ht="12.75" hidden="false" customHeight="false" outlineLevel="0" collapsed="false">
      <c r="A2156" s="0" t="s">
        <v>7988</v>
      </c>
      <c r="B2156" s="0" t="n">
        <v>2000</v>
      </c>
      <c r="C2156" s="0" t="n">
        <v>14.3</v>
      </c>
      <c r="D2156" s="0" t="n">
        <v>13.68</v>
      </c>
      <c r="E2156" s="0" t="n">
        <v>0</v>
      </c>
      <c r="F2156" s="0" t="n">
        <v>0</v>
      </c>
      <c r="G2156" s="0" t="n">
        <v>-0.42</v>
      </c>
      <c r="H2156" s="0" t="n">
        <v>-1.04</v>
      </c>
      <c r="I2156" s="0" t="n">
        <f aca="false">+G2156-H2156</f>
        <v>0.62</v>
      </c>
      <c r="J2156" s="0" t="n">
        <f aca="false">D2156</f>
        <v>13.68</v>
      </c>
      <c r="K2156" s="0" t="n">
        <f aca="false">C2156</f>
        <v>14.3</v>
      </c>
      <c r="N2156" s="0" t="n">
        <f aca="false">'Central-Hudson Off Peak'!I2156</f>
        <v>-1.35</v>
      </c>
      <c r="O2156" s="0" t="n">
        <f aca="false">'Central-Hudson Off Peak'!D2156</f>
        <v>15.65</v>
      </c>
      <c r="P2156" s="1" t="n">
        <f aca="false">(O2156+N2156)-K2156</f>
        <v>0</v>
      </c>
    </row>
    <row r="2157" customFormat="false" ht="12.75" hidden="false" customHeight="false" outlineLevel="0" collapsed="false">
      <c r="A2157" s="0" t="s">
        <v>7989</v>
      </c>
      <c r="B2157" s="0" t="n">
        <v>2000</v>
      </c>
      <c r="C2157" s="0" t="n">
        <v>13.81</v>
      </c>
      <c r="D2157" s="0" t="n">
        <v>13.21</v>
      </c>
      <c r="E2157" s="0" t="n">
        <v>0</v>
      </c>
      <c r="F2157" s="0" t="n">
        <v>0</v>
      </c>
      <c r="G2157" s="0" t="n">
        <v>-0.41</v>
      </c>
      <c r="H2157" s="0" t="n">
        <v>-1.01</v>
      </c>
      <c r="I2157" s="0" t="n">
        <f aca="false">+G2157-H2157</f>
        <v>0.6</v>
      </c>
      <c r="J2157" s="0" t="n">
        <f aca="false">D2157</f>
        <v>13.21</v>
      </c>
      <c r="K2157" s="0" t="n">
        <f aca="false">C2157</f>
        <v>13.81</v>
      </c>
      <c r="N2157" s="0" t="n">
        <f aca="false">'Central-Hudson Off Peak'!I2157</f>
        <v>-1.31</v>
      </c>
      <c r="O2157" s="0" t="n">
        <f aca="false">'Central-Hudson Off Peak'!D2157</f>
        <v>15.12</v>
      </c>
      <c r="P2157" s="1" t="n">
        <f aca="false">(O2157+N2157)-K2157</f>
        <v>0</v>
      </c>
    </row>
    <row r="2158" customFormat="false" ht="12.75" hidden="false" customHeight="false" outlineLevel="0" collapsed="false">
      <c r="A2158" s="0" t="s">
        <v>7990</v>
      </c>
      <c r="B2158" s="0" t="n">
        <v>2000</v>
      </c>
      <c r="C2158" s="0" t="n">
        <v>14.25</v>
      </c>
      <c r="D2158" s="0" t="n">
        <v>13.63</v>
      </c>
      <c r="E2158" s="0" t="n">
        <v>0</v>
      </c>
      <c r="F2158" s="0" t="n">
        <v>0</v>
      </c>
      <c r="G2158" s="0" t="n">
        <v>-0.42</v>
      </c>
      <c r="H2158" s="0" t="n">
        <v>-1.04</v>
      </c>
      <c r="I2158" s="0" t="n">
        <f aca="false">+G2158-H2158</f>
        <v>0.62</v>
      </c>
      <c r="J2158" s="0" t="n">
        <f aca="false">D2158</f>
        <v>13.63</v>
      </c>
      <c r="K2158" s="0" t="n">
        <f aca="false">C2158</f>
        <v>14.25</v>
      </c>
      <c r="N2158" s="0" t="n">
        <f aca="false">'Central-Hudson Off Peak'!I2158</f>
        <v>-1.35</v>
      </c>
      <c r="O2158" s="0" t="n">
        <f aca="false">'Central-Hudson Off Peak'!D2158</f>
        <v>15.6</v>
      </c>
      <c r="P2158" s="1" t="n">
        <f aca="false">(O2158+N2158)-K2158</f>
        <v>0</v>
      </c>
    </row>
    <row r="2159" customFormat="false" ht="12.75" hidden="false" customHeight="false" outlineLevel="0" collapsed="false">
      <c r="A2159" s="0" t="s">
        <v>7991</v>
      </c>
      <c r="B2159" s="0" t="n">
        <v>2000</v>
      </c>
      <c r="C2159" s="0" t="n">
        <v>24.98</v>
      </c>
      <c r="D2159" s="0" t="n">
        <v>23.9</v>
      </c>
      <c r="E2159" s="0" t="n">
        <v>0</v>
      </c>
      <c r="F2159" s="0" t="n">
        <v>0</v>
      </c>
      <c r="G2159" s="0" t="n">
        <v>-0.74</v>
      </c>
      <c r="H2159" s="0" t="n">
        <v>-1.82</v>
      </c>
      <c r="I2159" s="0" t="n">
        <f aca="false">+G2159-H2159</f>
        <v>1.08</v>
      </c>
      <c r="J2159" s="0" t="n">
        <f aca="false">D2159</f>
        <v>23.9</v>
      </c>
      <c r="K2159" s="0" t="n">
        <f aca="false">C2159</f>
        <v>24.98</v>
      </c>
      <c r="N2159" s="0" t="n">
        <f aca="false">'Central-Hudson Off Peak'!I2159</f>
        <v>-2.37</v>
      </c>
      <c r="O2159" s="0" t="n">
        <f aca="false">'Central-Hudson Off Peak'!D2159</f>
        <v>27.35</v>
      </c>
      <c r="P2159" s="1" t="n">
        <f aca="false">(O2159+N2159)-K2159</f>
        <v>0</v>
      </c>
    </row>
    <row r="2160" customFormat="false" ht="12.75" hidden="false" customHeight="false" outlineLevel="0" collapsed="false">
      <c r="A2160" s="0" t="s">
        <v>7992</v>
      </c>
      <c r="B2160" s="0" t="n">
        <v>2000</v>
      </c>
      <c r="C2160" s="0" t="n">
        <v>22.19</v>
      </c>
      <c r="D2160" s="0" t="n">
        <v>21.44</v>
      </c>
      <c r="E2160" s="0" t="n">
        <v>-2.16</v>
      </c>
      <c r="F2160" s="0" t="n">
        <v>-2.28</v>
      </c>
      <c r="G2160" s="0" t="n">
        <v>-0.59</v>
      </c>
      <c r="H2160" s="0" t="n">
        <v>-1.46</v>
      </c>
      <c r="I2160" s="0" t="n">
        <f aca="false">+G2160-H2160</f>
        <v>0.87</v>
      </c>
      <c r="J2160" s="0" t="n">
        <f aca="false">D2160</f>
        <v>21.44</v>
      </c>
      <c r="K2160" s="0" t="n">
        <f aca="false">C2160</f>
        <v>22.19</v>
      </c>
      <c r="N2160" s="0" t="n">
        <f aca="false">'Central-Hudson Off Peak'!I2160</f>
        <v>-1.9</v>
      </c>
      <c r="O2160" s="0" t="n">
        <f aca="false">'Central-Hudson Off Peak'!D2160</f>
        <v>39.4</v>
      </c>
      <c r="P2160" s="1" t="n">
        <f aca="false">(O2160+N2160)-K2160</f>
        <v>15.31</v>
      </c>
    </row>
    <row r="2161" customFormat="false" ht="12.75" hidden="false" customHeight="false" outlineLevel="0" collapsed="false">
      <c r="A2161" s="0" t="s">
        <v>7993</v>
      </c>
      <c r="B2161" s="0" t="n">
        <v>2000</v>
      </c>
      <c r="C2161" s="0" t="n">
        <v>26.46</v>
      </c>
      <c r="D2161" s="0" t="n">
        <v>25.52</v>
      </c>
      <c r="E2161" s="0" t="n">
        <v>-2.03</v>
      </c>
      <c r="F2161" s="0" t="n">
        <v>-2.15</v>
      </c>
      <c r="G2161" s="0" t="n">
        <v>-0.72</v>
      </c>
      <c r="H2161" s="0" t="n">
        <v>-1.78</v>
      </c>
      <c r="I2161" s="0" t="n">
        <f aca="false">+G2161-H2161</f>
        <v>1.06</v>
      </c>
      <c r="J2161" s="0" t="n">
        <f aca="false">D2161</f>
        <v>25.52</v>
      </c>
      <c r="K2161" s="0" t="n">
        <f aca="false">C2161</f>
        <v>26.46</v>
      </c>
      <c r="N2161" s="0" t="n">
        <f aca="false">'Central-Hudson Off Peak'!I2161</f>
        <v>-2.32</v>
      </c>
      <c r="O2161" s="0" t="n">
        <f aca="false">'Central-Hudson Off Peak'!D2161</f>
        <v>43.24</v>
      </c>
      <c r="P2161" s="1" t="n">
        <f aca="false">(O2161+N2161)-K2161</f>
        <v>14.46</v>
      </c>
    </row>
    <row r="2162" customFormat="false" ht="12.75" hidden="false" customHeight="false" outlineLevel="0" collapsed="false">
      <c r="A2162" s="0" t="s">
        <v>7994</v>
      </c>
      <c r="B2162" s="0" t="n">
        <v>2000</v>
      </c>
      <c r="C2162" s="0" t="n">
        <v>28.42</v>
      </c>
      <c r="D2162" s="0" t="n">
        <v>27.42</v>
      </c>
      <c r="E2162" s="0" t="n">
        <v>-2.36</v>
      </c>
      <c r="F2162" s="0" t="n">
        <v>-2.49</v>
      </c>
      <c r="G2162" s="0" t="n">
        <v>-0.77</v>
      </c>
      <c r="H2162" s="0" t="n">
        <v>-1.9</v>
      </c>
      <c r="I2162" s="0" t="n">
        <f aca="false">+G2162-H2162</f>
        <v>1.13</v>
      </c>
      <c r="J2162" s="0" t="n">
        <f aca="false">D2162</f>
        <v>27.42</v>
      </c>
      <c r="K2162" s="0" t="n">
        <f aca="false">C2162</f>
        <v>28.42</v>
      </c>
      <c r="N2162" s="0" t="n">
        <f aca="false">'Central-Hudson Off Peak'!I2162</f>
        <v>-2.47</v>
      </c>
      <c r="O2162" s="0" t="n">
        <f aca="false">'Central-Hudson Off Peak'!D2162</f>
        <v>47.63</v>
      </c>
      <c r="P2162" s="1" t="n">
        <f aca="false">(O2162+N2162)-K2162</f>
        <v>16.74</v>
      </c>
    </row>
    <row r="2163" customFormat="false" ht="12.75" hidden="false" customHeight="false" outlineLevel="0" collapsed="false">
      <c r="A2163" s="0" t="s">
        <v>7995</v>
      </c>
      <c r="B2163" s="0" t="n">
        <v>2000</v>
      </c>
      <c r="C2163" s="0" t="n">
        <v>45.61</v>
      </c>
      <c r="D2163" s="0" t="n">
        <v>43.64</v>
      </c>
      <c r="E2163" s="0" t="n">
        <v>0</v>
      </c>
      <c r="F2163" s="0" t="n">
        <v>0</v>
      </c>
      <c r="G2163" s="0" t="n">
        <v>-1.35</v>
      </c>
      <c r="H2163" s="0" t="n">
        <v>-3.32</v>
      </c>
      <c r="I2163" s="0" t="n">
        <f aca="false">+G2163-H2163</f>
        <v>1.97</v>
      </c>
      <c r="J2163" s="0" t="n">
        <f aca="false">D2163</f>
        <v>43.64</v>
      </c>
      <c r="K2163" s="0" t="n">
        <f aca="false">C2163</f>
        <v>45.61</v>
      </c>
      <c r="N2163" s="0" t="n">
        <f aca="false">'Central-Hudson Off Peak'!I2163</f>
        <v>-4.33</v>
      </c>
      <c r="O2163" s="0" t="n">
        <f aca="false">'Central-Hudson Off Peak'!D2163</f>
        <v>49.94</v>
      </c>
      <c r="P2163" s="1" t="n">
        <f aca="false">(O2163+N2163)-K2163</f>
        <v>0</v>
      </c>
    </row>
    <row r="2164" customFormat="false" ht="12.75" hidden="false" customHeight="false" outlineLevel="0" collapsed="false">
      <c r="A2164" s="0" t="s">
        <v>7996</v>
      </c>
      <c r="B2164" s="0" t="n">
        <v>2000</v>
      </c>
      <c r="C2164" s="0" t="n">
        <v>48.58</v>
      </c>
      <c r="D2164" s="0" t="n">
        <v>46.47</v>
      </c>
      <c r="E2164" s="0" t="n">
        <v>0</v>
      </c>
      <c r="F2164" s="0" t="n">
        <v>0</v>
      </c>
      <c r="G2164" s="0" t="n">
        <v>-1.43</v>
      </c>
      <c r="H2164" s="0" t="n">
        <v>-3.54</v>
      </c>
      <c r="I2164" s="0" t="n">
        <f aca="false">+G2164-H2164</f>
        <v>2.11</v>
      </c>
      <c r="J2164" s="0" t="n">
        <f aca="false">D2164</f>
        <v>46.47</v>
      </c>
      <c r="K2164" s="0" t="n">
        <f aca="false">C2164</f>
        <v>48.58</v>
      </c>
      <c r="N2164" s="0" t="n">
        <f aca="false">'Central-Hudson Off Peak'!I2164</f>
        <v>-4.6</v>
      </c>
      <c r="O2164" s="0" t="n">
        <f aca="false">'Central-Hudson Off Peak'!D2164</f>
        <v>53.18</v>
      </c>
      <c r="P2164" s="1" t="n">
        <f aca="false">(O2164+N2164)-K2164</f>
        <v>0</v>
      </c>
    </row>
    <row r="2165" customFormat="false" ht="12.75" hidden="false" customHeight="false" outlineLevel="0" collapsed="false">
      <c r="A2165" s="0" t="s">
        <v>7997</v>
      </c>
      <c r="B2165" s="0" t="n">
        <v>2000</v>
      </c>
      <c r="C2165" s="0" t="n">
        <v>51.28</v>
      </c>
      <c r="D2165" s="0" t="n">
        <v>49.05</v>
      </c>
      <c r="E2165" s="0" t="n">
        <v>0</v>
      </c>
      <c r="F2165" s="0" t="n">
        <v>0</v>
      </c>
      <c r="G2165" s="0" t="n">
        <v>-1.51</v>
      </c>
      <c r="H2165" s="0" t="n">
        <v>-3.74</v>
      </c>
      <c r="I2165" s="0" t="n">
        <f aca="false">+G2165-H2165</f>
        <v>2.23</v>
      </c>
      <c r="J2165" s="0" t="n">
        <f aca="false">D2165</f>
        <v>49.05</v>
      </c>
      <c r="K2165" s="0" t="n">
        <f aca="false">C2165</f>
        <v>51.28</v>
      </c>
      <c r="N2165" s="0" t="n">
        <f aca="false">'Central-Hudson Off Peak'!I2165</f>
        <v>-4.86</v>
      </c>
      <c r="O2165" s="0" t="n">
        <f aca="false">'Central-Hudson Off Peak'!D2165</f>
        <v>56.14</v>
      </c>
      <c r="P2165" s="1" t="n">
        <f aca="false">(O2165+N2165)-K2165</f>
        <v>0</v>
      </c>
    </row>
    <row r="2166" customFormat="false" ht="12.75" hidden="false" customHeight="false" outlineLevel="0" collapsed="false">
      <c r="A2166" s="0" t="s">
        <v>7998</v>
      </c>
      <c r="B2166" s="0" t="n">
        <v>2000</v>
      </c>
      <c r="C2166" s="0" t="n">
        <v>48.3</v>
      </c>
      <c r="D2166" s="0" t="n">
        <v>46.34</v>
      </c>
      <c r="E2166" s="0" t="n">
        <v>-1.37</v>
      </c>
      <c r="F2166" s="0" t="n">
        <v>-1.44</v>
      </c>
      <c r="G2166" s="0" t="n">
        <v>-1.39</v>
      </c>
      <c r="H2166" s="0" t="n">
        <v>-3.42</v>
      </c>
      <c r="I2166" s="0" t="n">
        <f aca="false">+G2166-H2166</f>
        <v>2.03</v>
      </c>
      <c r="J2166" s="0" t="n">
        <f aca="false">D2166</f>
        <v>46.34</v>
      </c>
      <c r="K2166" s="0" t="n">
        <f aca="false">C2166</f>
        <v>48.3</v>
      </c>
      <c r="N2166" s="0" t="n">
        <f aca="false">'Central-Hudson Off Peak'!I2166</f>
        <v>-4.45</v>
      </c>
      <c r="O2166" s="0" t="n">
        <f aca="false">'Central-Hudson Off Peak'!D2166</f>
        <v>62.46</v>
      </c>
      <c r="P2166" s="1" t="n">
        <f aca="false">(O2166+N2166)-K2166</f>
        <v>9.71</v>
      </c>
    </row>
    <row r="2167" customFormat="false" ht="12.75" hidden="false" customHeight="false" outlineLevel="0" collapsed="false">
      <c r="A2167" s="0" t="s">
        <v>7999</v>
      </c>
      <c r="B2167" s="0" t="n">
        <v>2000</v>
      </c>
      <c r="C2167" s="0" t="n">
        <v>48.05</v>
      </c>
      <c r="D2167" s="0" t="n">
        <v>46.17</v>
      </c>
      <c r="E2167" s="0" t="n">
        <v>-2</v>
      </c>
      <c r="F2167" s="0" t="n">
        <v>-2.12</v>
      </c>
      <c r="G2167" s="0" t="n">
        <v>-1.36</v>
      </c>
      <c r="H2167" s="0" t="n">
        <v>-3.36</v>
      </c>
      <c r="I2167" s="0" t="n">
        <f aca="false">+G2167-H2167</f>
        <v>2</v>
      </c>
      <c r="J2167" s="0" t="n">
        <f aca="false">D2167</f>
        <v>46.17</v>
      </c>
      <c r="K2167" s="0" t="n">
        <f aca="false">C2167</f>
        <v>48.05</v>
      </c>
      <c r="N2167" s="0" t="n">
        <f aca="false">'Central-Hudson Off Peak'!I2167</f>
        <v>-4.36</v>
      </c>
      <c r="O2167" s="0" t="n">
        <f aca="false">'Central-Hudson Off Peak'!D2167</f>
        <v>66.66</v>
      </c>
      <c r="P2167" s="1" t="n">
        <f aca="false">(O2167+N2167)-K2167</f>
        <v>14.25</v>
      </c>
    </row>
    <row r="2168" customFormat="false" ht="12.75" hidden="false" customHeight="false" outlineLevel="0" collapsed="false">
      <c r="A2168" s="0" t="s">
        <v>8000</v>
      </c>
      <c r="B2168" s="0" t="n">
        <v>2000</v>
      </c>
      <c r="C2168" s="0" t="n">
        <v>47.89</v>
      </c>
      <c r="D2168" s="0" t="n">
        <v>46.09</v>
      </c>
      <c r="E2168" s="0" t="n">
        <v>-2.82</v>
      </c>
      <c r="F2168" s="0" t="n">
        <v>-2.97</v>
      </c>
      <c r="G2168" s="0" t="n">
        <v>-1.33</v>
      </c>
      <c r="H2168" s="0" t="n">
        <v>-3.28</v>
      </c>
      <c r="I2168" s="0" t="n">
        <f aca="false">+G2168-H2168</f>
        <v>1.95</v>
      </c>
      <c r="J2168" s="0" t="n">
        <f aca="false">D2168</f>
        <v>46.09</v>
      </c>
      <c r="K2168" s="0" t="n">
        <f aca="false">C2168</f>
        <v>47.89</v>
      </c>
      <c r="N2168" s="0" t="n">
        <f aca="false">'Central-Hudson Off Peak'!I2168</f>
        <v>-4.27</v>
      </c>
      <c r="O2168" s="0" t="n">
        <f aca="false">'Central-Hudson Off Peak'!D2168</f>
        <v>72.17</v>
      </c>
      <c r="P2168" s="1" t="n">
        <f aca="false">(O2168+N2168)-K2168</f>
        <v>20.01</v>
      </c>
    </row>
    <row r="2169" customFormat="false" ht="12.75" hidden="false" customHeight="false" outlineLevel="0" collapsed="false">
      <c r="A2169" s="0" t="s">
        <v>8001</v>
      </c>
      <c r="B2169" s="0" t="n">
        <v>2000</v>
      </c>
      <c r="C2169" s="0" t="n">
        <v>55.61</v>
      </c>
      <c r="D2169" s="0" t="n">
        <v>53.4</v>
      </c>
      <c r="E2169" s="0" t="n">
        <v>-2.14</v>
      </c>
      <c r="F2169" s="0" t="n">
        <v>-2.25</v>
      </c>
      <c r="G2169" s="0" t="n">
        <v>-1.58</v>
      </c>
      <c r="H2169" s="0" t="n">
        <v>-3.9</v>
      </c>
      <c r="I2169" s="0" t="n">
        <f aca="false">+G2169-H2169</f>
        <v>2.32</v>
      </c>
      <c r="J2169" s="0" t="n">
        <f aca="false">D2169</f>
        <v>53.4</v>
      </c>
      <c r="K2169" s="0" t="n">
        <f aca="false">C2169</f>
        <v>55.61</v>
      </c>
      <c r="N2169" s="0" t="n">
        <f aca="false">'Central-Hudson Off Peak'!I2169</f>
        <v>-5.07</v>
      </c>
      <c r="O2169" s="0" t="n">
        <f aca="false">'Central-Hudson Off Peak'!D2169</f>
        <v>75.84</v>
      </c>
      <c r="P2169" s="1" t="n">
        <f aca="false">(O2169+N2169)-K2169</f>
        <v>15.16</v>
      </c>
    </row>
    <row r="2170" customFormat="false" ht="12.75" hidden="false" customHeight="false" outlineLevel="0" collapsed="false">
      <c r="A2170" s="0" t="s">
        <v>8002</v>
      </c>
      <c r="B2170" s="0" t="n">
        <v>2000</v>
      </c>
      <c r="C2170" s="0" t="n">
        <v>67.11</v>
      </c>
      <c r="D2170" s="0" t="n">
        <v>68.53</v>
      </c>
      <c r="E2170" s="0" t="n">
        <v>-2.15</v>
      </c>
      <c r="F2170" s="0" t="n">
        <v>-6.38</v>
      </c>
      <c r="G2170" s="0" t="n">
        <v>-1.92</v>
      </c>
      <c r="H2170" s="0" t="n">
        <v>-4.73</v>
      </c>
      <c r="I2170" s="0" t="n">
        <f aca="false">+G2170-H2170</f>
        <v>2.81</v>
      </c>
      <c r="J2170" s="0" t="n">
        <f aca="false">D2170</f>
        <v>68.53</v>
      </c>
      <c r="K2170" s="0" t="n">
        <f aca="false">C2170</f>
        <v>67.11</v>
      </c>
      <c r="N2170" s="0" t="n">
        <f aca="false">'Central-Hudson Off Peak'!I2170</f>
        <v>-6.16</v>
      </c>
      <c r="O2170" s="0" t="n">
        <f aca="false">'Central-Hudson Off Peak'!D2170</f>
        <v>75.4</v>
      </c>
      <c r="P2170" s="1" t="n">
        <f aca="false">(O2170+N2170)-K2170</f>
        <v>2.13000000000001</v>
      </c>
    </row>
    <row r="2171" customFormat="false" ht="12.75" hidden="false" customHeight="false" outlineLevel="0" collapsed="false">
      <c r="A2171" s="0" t="s">
        <v>8003</v>
      </c>
      <c r="B2171" s="0" t="n">
        <v>2000</v>
      </c>
      <c r="C2171" s="0" t="n">
        <v>49.12</v>
      </c>
      <c r="D2171" s="0" t="n">
        <v>47.94</v>
      </c>
      <c r="E2171" s="0" t="n">
        <v>-0.87</v>
      </c>
      <c r="F2171" s="0" t="n">
        <v>-1.78</v>
      </c>
      <c r="G2171" s="0" t="n">
        <v>-1.43</v>
      </c>
      <c r="H2171" s="0" t="n">
        <v>-3.52</v>
      </c>
      <c r="I2171" s="0" t="n">
        <f aca="false">+G2171-H2171</f>
        <v>2.09</v>
      </c>
      <c r="J2171" s="0" t="n">
        <f aca="false">D2171</f>
        <v>47.94</v>
      </c>
      <c r="K2171" s="0" t="n">
        <f aca="false">C2171</f>
        <v>49.12</v>
      </c>
      <c r="N2171" s="0" t="n">
        <f aca="false">'Central-Hudson Off Peak'!I2171</f>
        <v>-4.58</v>
      </c>
      <c r="O2171" s="0" t="n">
        <f aca="false">'Central-Hudson Off Peak'!D2171</f>
        <v>57.18</v>
      </c>
      <c r="P2171" s="1" t="n">
        <f aca="false">(O2171+N2171)-K2171</f>
        <v>3.48</v>
      </c>
    </row>
    <row r="2172" customFormat="false" ht="12.75" hidden="false" customHeight="false" outlineLevel="0" collapsed="false">
      <c r="A2172" s="0" t="s">
        <v>8004</v>
      </c>
      <c r="B2172" s="0" t="n">
        <v>2000</v>
      </c>
      <c r="C2172" s="0" t="n">
        <v>43.1</v>
      </c>
      <c r="D2172" s="0" t="n">
        <v>42.01</v>
      </c>
      <c r="E2172" s="0" t="n">
        <v>-1.52</v>
      </c>
      <c r="F2172" s="0" t="n">
        <v>-2.23</v>
      </c>
      <c r="G2172" s="0" t="n">
        <v>-1.23</v>
      </c>
      <c r="H2172" s="0" t="n">
        <v>-3.03</v>
      </c>
      <c r="I2172" s="0" t="n">
        <f aca="false">+G2172-H2172</f>
        <v>1.8</v>
      </c>
      <c r="J2172" s="0" t="n">
        <f aca="false">D2172</f>
        <v>42.01</v>
      </c>
      <c r="K2172" s="0" t="n">
        <f aca="false">C2172</f>
        <v>43.1</v>
      </c>
      <c r="N2172" s="0" t="n">
        <f aca="false">'Central-Hudson Off Peak'!I2172</f>
        <v>-3.94</v>
      </c>
      <c r="O2172" s="0" t="n">
        <f aca="false">'Central-Hudson Off Peak'!D2172</f>
        <v>55.9</v>
      </c>
      <c r="P2172" s="1" t="n">
        <f aca="false">(O2172+N2172)-K2172</f>
        <v>8.86</v>
      </c>
    </row>
    <row r="2173" customFormat="false" ht="12.75" hidden="false" customHeight="false" outlineLevel="0" collapsed="false">
      <c r="A2173" s="0" t="s">
        <v>8005</v>
      </c>
      <c r="B2173" s="0" t="n">
        <v>2000</v>
      </c>
      <c r="C2173" s="0" t="n">
        <v>41.2</v>
      </c>
      <c r="D2173" s="0" t="n">
        <v>39.57</v>
      </c>
      <c r="E2173" s="0" t="n">
        <v>-1.55</v>
      </c>
      <c r="F2173" s="0" t="n">
        <v>-1.64</v>
      </c>
      <c r="G2173" s="0" t="n">
        <v>-1.17</v>
      </c>
      <c r="H2173" s="0" t="n">
        <v>-2.89</v>
      </c>
      <c r="I2173" s="0" t="n">
        <f aca="false">+G2173-H2173</f>
        <v>1.72</v>
      </c>
      <c r="J2173" s="0" t="n">
        <f aca="false">D2173</f>
        <v>39.57</v>
      </c>
      <c r="K2173" s="0" t="n">
        <f aca="false">C2173</f>
        <v>41.2</v>
      </c>
      <c r="N2173" s="0" t="n">
        <f aca="false">'Central-Hudson Off Peak'!I2173</f>
        <v>-3.76</v>
      </c>
      <c r="O2173" s="0" t="n">
        <f aca="false">'Central-Hudson Off Peak'!D2173</f>
        <v>56</v>
      </c>
      <c r="P2173" s="1" t="n">
        <f aca="false">(O2173+N2173)-K2173</f>
        <v>11.04</v>
      </c>
    </row>
    <row r="2174" customFormat="false" ht="12.75" hidden="false" customHeight="false" outlineLevel="0" collapsed="false">
      <c r="A2174" s="0" t="s">
        <v>8006</v>
      </c>
      <c r="B2174" s="0" t="n">
        <v>2000</v>
      </c>
      <c r="C2174" s="0" t="n">
        <v>49.26</v>
      </c>
      <c r="D2174" s="0" t="n">
        <v>48.13</v>
      </c>
      <c r="E2174" s="0" t="n">
        <v>-0.66</v>
      </c>
      <c r="F2174" s="0" t="n">
        <v>-1.64</v>
      </c>
      <c r="G2174" s="0" t="n">
        <v>-1.43</v>
      </c>
      <c r="H2174" s="0" t="n">
        <v>-3.54</v>
      </c>
      <c r="I2174" s="0" t="n">
        <f aca="false">+G2174-H2174</f>
        <v>2.11</v>
      </c>
      <c r="J2174" s="0" t="n">
        <f aca="false">D2174</f>
        <v>48.13</v>
      </c>
      <c r="K2174" s="0" t="n">
        <f aca="false">C2174</f>
        <v>49.26</v>
      </c>
      <c r="N2174" s="0" t="n">
        <f aca="false">'Central-Hudson Off Peak'!I2174</f>
        <v>-4.6</v>
      </c>
      <c r="O2174" s="0" t="n">
        <f aca="false">'Central-Hudson Off Peak'!D2174</f>
        <v>55.56</v>
      </c>
      <c r="P2174" s="1" t="n">
        <f aca="false">(O2174+N2174)-K2174</f>
        <v>1.7</v>
      </c>
    </row>
    <row r="2175" customFormat="false" ht="12.75" hidden="false" customHeight="false" outlineLevel="0" collapsed="false">
      <c r="A2175" s="0" t="s">
        <v>8007</v>
      </c>
      <c r="B2175" s="0" t="n">
        <v>2000</v>
      </c>
      <c r="C2175" s="0" t="n">
        <v>36.89</v>
      </c>
      <c r="D2175" s="0" t="n">
        <v>35.41</v>
      </c>
      <c r="E2175" s="0" t="n">
        <v>-1.18</v>
      </c>
      <c r="F2175" s="0" t="n">
        <v>-1.25</v>
      </c>
      <c r="G2175" s="0" t="n">
        <v>-1.05</v>
      </c>
      <c r="H2175" s="0" t="n">
        <v>-2.6</v>
      </c>
      <c r="I2175" s="0" t="n">
        <f aca="false">+G2175-H2175</f>
        <v>1.55</v>
      </c>
      <c r="J2175" s="0" t="n">
        <f aca="false">D2175</f>
        <v>35.41</v>
      </c>
      <c r="K2175" s="0" t="n">
        <f aca="false">C2175</f>
        <v>36.89</v>
      </c>
      <c r="N2175" s="0" t="n">
        <f aca="false">'Central-Hudson Off Peak'!I2175</f>
        <v>-3.38</v>
      </c>
      <c r="O2175" s="0" t="n">
        <f aca="false">'Central-Hudson Off Peak'!D2175</f>
        <v>48.66</v>
      </c>
      <c r="P2175" s="1" t="n">
        <f aca="false">(O2175+N2175)-K2175</f>
        <v>8.38999999999999</v>
      </c>
    </row>
    <row r="2176" customFormat="false" ht="12.75" hidden="false" customHeight="false" outlineLevel="0" collapsed="false">
      <c r="A2176" s="0" t="s">
        <v>8008</v>
      </c>
      <c r="B2176" s="0" t="n">
        <v>2000</v>
      </c>
      <c r="C2176" s="0" t="n">
        <v>43.05</v>
      </c>
      <c r="D2176" s="0" t="n">
        <v>41.18</v>
      </c>
      <c r="E2176" s="0" t="n">
        <v>0</v>
      </c>
      <c r="F2176" s="0" t="n">
        <v>0</v>
      </c>
      <c r="G2176" s="0" t="n">
        <v>-1.27</v>
      </c>
      <c r="H2176" s="0" t="n">
        <v>-3.14</v>
      </c>
      <c r="I2176" s="0" t="n">
        <f aca="false">+G2176-H2176</f>
        <v>1.87</v>
      </c>
      <c r="J2176" s="0" t="n">
        <f aca="false">D2176</f>
        <v>41.18</v>
      </c>
      <c r="K2176" s="0" t="n">
        <f aca="false">C2176</f>
        <v>43.05</v>
      </c>
      <c r="N2176" s="0" t="n">
        <f aca="false">'Central-Hudson Off Peak'!I2176</f>
        <v>-4.08</v>
      </c>
      <c r="O2176" s="0" t="n">
        <f aca="false">'Central-Hudson Off Peak'!D2176</f>
        <v>47.13</v>
      </c>
      <c r="P2176" s="1" t="n">
        <f aca="false">(O2176+N2176)-K2176</f>
        <v>0</v>
      </c>
    </row>
    <row r="2177" customFormat="false" ht="12.75" hidden="false" customHeight="false" outlineLevel="0" collapsed="false">
      <c r="A2177" s="0" t="s">
        <v>8009</v>
      </c>
      <c r="B2177" s="0" t="n">
        <v>2000</v>
      </c>
      <c r="C2177" s="0" t="n">
        <v>14.29</v>
      </c>
      <c r="D2177" s="0" t="n">
        <v>13.77</v>
      </c>
      <c r="E2177" s="0" t="n">
        <v>0</v>
      </c>
      <c r="F2177" s="0" t="n">
        <v>0</v>
      </c>
      <c r="G2177" s="0" t="n">
        <v>-0.47</v>
      </c>
      <c r="H2177" s="0" t="n">
        <v>-0.99</v>
      </c>
      <c r="I2177" s="0" t="n">
        <f aca="false">+G2177-H2177</f>
        <v>0.52</v>
      </c>
      <c r="J2177" s="0" t="n">
        <f aca="false">D2177</f>
        <v>13.77</v>
      </c>
      <c r="K2177" s="0" t="n">
        <f aca="false">C2177</f>
        <v>14.29</v>
      </c>
      <c r="N2177" s="0" t="n">
        <f aca="false">'Central-Hudson Off Peak'!I2177</f>
        <v>-1.46</v>
      </c>
      <c r="O2177" s="0" t="n">
        <f aca="false">'Central-Hudson Off Peak'!D2177</f>
        <v>15.75</v>
      </c>
      <c r="P2177" s="1" t="n">
        <f aca="false">(O2177+N2177)-K2177</f>
        <v>0</v>
      </c>
    </row>
    <row r="2178" customFormat="false" ht="12.75" hidden="false" customHeight="false" outlineLevel="0" collapsed="false">
      <c r="A2178" s="0" t="s">
        <v>8010</v>
      </c>
      <c r="B2178" s="0" t="n">
        <v>2000</v>
      </c>
      <c r="C2178" s="0" t="n">
        <v>14.11</v>
      </c>
      <c r="D2178" s="0" t="n">
        <v>13.6</v>
      </c>
      <c r="E2178" s="0" t="n">
        <v>0</v>
      </c>
      <c r="F2178" s="0" t="n">
        <v>0</v>
      </c>
      <c r="G2178" s="0" t="n">
        <v>-0.46</v>
      </c>
      <c r="H2178" s="0" t="n">
        <v>-0.97</v>
      </c>
      <c r="I2178" s="0" t="n">
        <f aca="false">+G2178-H2178</f>
        <v>0.51</v>
      </c>
      <c r="J2178" s="0" t="n">
        <f aca="false">D2178</f>
        <v>13.6</v>
      </c>
      <c r="K2178" s="0" t="n">
        <f aca="false">C2178</f>
        <v>14.11</v>
      </c>
      <c r="N2178" s="0" t="n">
        <f aca="false">'Central-Hudson Off Peak'!I2178</f>
        <v>-1.44</v>
      </c>
      <c r="O2178" s="0" t="n">
        <f aca="false">'Central-Hudson Off Peak'!D2178</f>
        <v>15.55</v>
      </c>
      <c r="P2178" s="1" t="n">
        <f aca="false">(O2178+N2178)-K2178</f>
        <v>0</v>
      </c>
    </row>
    <row r="2179" customFormat="false" ht="12.75" hidden="false" customHeight="false" outlineLevel="0" collapsed="false">
      <c r="A2179" s="0" t="s">
        <v>8011</v>
      </c>
      <c r="B2179" s="0" t="n">
        <v>2000</v>
      </c>
      <c r="C2179" s="0" t="n">
        <v>12.67</v>
      </c>
      <c r="D2179" s="0" t="n">
        <v>12.21</v>
      </c>
      <c r="E2179" s="0" t="n">
        <v>0</v>
      </c>
      <c r="F2179" s="0" t="n">
        <v>0</v>
      </c>
      <c r="G2179" s="0" t="n">
        <v>-0.41</v>
      </c>
      <c r="H2179" s="0" t="n">
        <v>-0.87</v>
      </c>
      <c r="I2179" s="0" t="n">
        <f aca="false">+G2179-H2179</f>
        <v>0.46</v>
      </c>
      <c r="J2179" s="0" t="n">
        <f aca="false">D2179</f>
        <v>12.21</v>
      </c>
      <c r="K2179" s="0" t="n">
        <f aca="false">C2179</f>
        <v>12.67</v>
      </c>
      <c r="N2179" s="0" t="n">
        <f aca="false">'Central-Hudson Off Peak'!I2179</f>
        <v>-1.29</v>
      </c>
      <c r="O2179" s="0" t="n">
        <f aca="false">'Central-Hudson Off Peak'!D2179</f>
        <v>13.96</v>
      </c>
      <c r="P2179" s="1" t="n">
        <f aca="false">(O2179+N2179)-K2179</f>
        <v>0</v>
      </c>
    </row>
    <row r="2180" customFormat="false" ht="12.75" hidden="false" customHeight="false" outlineLevel="0" collapsed="false">
      <c r="A2180" s="0" t="s">
        <v>8012</v>
      </c>
      <c r="B2180" s="0" t="n">
        <v>2000</v>
      </c>
      <c r="C2180" s="0" t="n">
        <v>12.67</v>
      </c>
      <c r="D2180" s="0" t="n">
        <v>12.21</v>
      </c>
      <c r="E2180" s="0" t="n">
        <v>0</v>
      </c>
      <c r="F2180" s="0" t="n">
        <v>0</v>
      </c>
      <c r="G2180" s="0" t="n">
        <v>-0.41</v>
      </c>
      <c r="H2180" s="0" t="n">
        <v>-0.87</v>
      </c>
      <c r="I2180" s="0" t="n">
        <f aca="false">+G2180-H2180</f>
        <v>0.46</v>
      </c>
      <c r="J2180" s="0" t="n">
        <f aca="false">D2180</f>
        <v>12.21</v>
      </c>
      <c r="K2180" s="0" t="n">
        <f aca="false">C2180</f>
        <v>12.67</v>
      </c>
      <c r="N2180" s="0" t="n">
        <f aca="false">'Central-Hudson Off Peak'!I2180</f>
        <v>-1.29</v>
      </c>
      <c r="O2180" s="0" t="n">
        <f aca="false">'Central-Hudson Off Peak'!D2180</f>
        <v>13.96</v>
      </c>
      <c r="P2180" s="1" t="n">
        <f aca="false">(O2180+N2180)-K2180</f>
        <v>0</v>
      </c>
    </row>
    <row r="2181" customFormat="false" ht="12.75" hidden="false" customHeight="false" outlineLevel="0" collapsed="false">
      <c r="A2181" s="0" t="s">
        <v>8013</v>
      </c>
      <c r="B2181" s="0" t="n">
        <v>2000</v>
      </c>
      <c r="C2181" s="0" t="n">
        <v>12.67</v>
      </c>
      <c r="D2181" s="0" t="n">
        <v>12.21</v>
      </c>
      <c r="E2181" s="0" t="n">
        <v>0</v>
      </c>
      <c r="F2181" s="0" t="n">
        <v>0</v>
      </c>
      <c r="G2181" s="0" t="n">
        <v>-0.41</v>
      </c>
      <c r="H2181" s="0" t="n">
        <v>-0.87</v>
      </c>
      <c r="I2181" s="0" t="n">
        <f aca="false">+G2181-H2181</f>
        <v>0.46</v>
      </c>
      <c r="J2181" s="0" t="n">
        <f aca="false">D2181</f>
        <v>12.21</v>
      </c>
      <c r="K2181" s="0" t="n">
        <f aca="false">C2181</f>
        <v>12.67</v>
      </c>
      <c r="N2181" s="0" t="n">
        <f aca="false">'Central-Hudson Off Peak'!I2181</f>
        <v>-1.29</v>
      </c>
      <c r="O2181" s="0" t="n">
        <f aca="false">'Central-Hudson Off Peak'!D2181</f>
        <v>13.96</v>
      </c>
      <c r="P2181" s="1" t="n">
        <f aca="false">(O2181+N2181)-K2181</f>
        <v>0</v>
      </c>
    </row>
    <row r="2182" customFormat="false" ht="12.75" hidden="false" customHeight="false" outlineLevel="0" collapsed="false">
      <c r="A2182" s="0" t="s">
        <v>8014</v>
      </c>
      <c r="B2182" s="0" t="n">
        <v>2000</v>
      </c>
      <c r="C2182" s="0" t="n">
        <v>12.67</v>
      </c>
      <c r="D2182" s="0" t="n">
        <v>12.21</v>
      </c>
      <c r="E2182" s="0" t="n">
        <v>0</v>
      </c>
      <c r="F2182" s="0" t="n">
        <v>0</v>
      </c>
      <c r="G2182" s="0" t="n">
        <v>-0.41</v>
      </c>
      <c r="H2182" s="0" t="n">
        <v>-0.87</v>
      </c>
      <c r="I2182" s="0" t="n">
        <f aca="false">+G2182-H2182</f>
        <v>0.46</v>
      </c>
      <c r="J2182" s="0" t="n">
        <f aca="false">D2182</f>
        <v>12.21</v>
      </c>
      <c r="K2182" s="0" t="n">
        <f aca="false">C2182</f>
        <v>12.67</v>
      </c>
      <c r="N2182" s="0" t="n">
        <f aca="false">'Central-Hudson Off Peak'!I2182</f>
        <v>-1.29</v>
      </c>
      <c r="O2182" s="0" t="n">
        <f aca="false">'Central-Hudson Off Peak'!D2182</f>
        <v>13.96</v>
      </c>
      <c r="P2182" s="1" t="n">
        <f aca="false">(O2182+N2182)-K2182</f>
        <v>0</v>
      </c>
    </row>
    <row r="2183" customFormat="false" ht="12.75" hidden="false" customHeight="false" outlineLevel="0" collapsed="false">
      <c r="A2183" s="0" t="s">
        <v>8015</v>
      </c>
      <c r="B2183" s="0" t="n">
        <v>2000</v>
      </c>
      <c r="C2183" s="0" t="n">
        <v>27.68</v>
      </c>
      <c r="D2183" s="0" t="n">
        <v>26.68</v>
      </c>
      <c r="E2183" s="0" t="n">
        <v>0</v>
      </c>
      <c r="F2183" s="0" t="n">
        <v>0</v>
      </c>
      <c r="G2183" s="0" t="n">
        <v>-0.91</v>
      </c>
      <c r="H2183" s="0" t="n">
        <v>-1.91</v>
      </c>
      <c r="I2183" s="0" t="n">
        <f aca="false">+G2183-H2183</f>
        <v>1</v>
      </c>
      <c r="J2183" s="0" t="n">
        <f aca="false">D2183</f>
        <v>26.68</v>
      </c>
      <c r="K2183" s="0" t="n">
        <f aca="false">C2183</f>
        <v>27.68</v>
      </c>
      <c r="N2183" s="0" t="n">
        <f aca="false">'Central-Hudson Off Peak'!I2183</f>
        <v>-2.83</v>
      </c>
      <c r="O2183" s="0" t="n">
        <f aca="false">'Central-Hudson Off Peak'!D2183</f>
        <v>30.51</v>
      </c>
      <c r="P2183" s="1" t="n">
        <f aca="false">(O2183+N2183)-K2183</f>
        <v>0</v>
      </c>
    </row>
    <row r="2184" customFormat="false" ht="12.75" hidden="false" customHeight="false" outlineLevel="0" collapsed="false">
      <c r="A2184" s="0" t="s">
        <v>8016</v>
      </c>
      <c r="B2184" s="0" t="n">
        <v>2000</v>
      </c>
      <c r="C2184" s="0" t="n">
        <v>19.47</v>
      </c>
      <c r="D2184" s="0" t="n">
        <v>19</v>
      </c>
      <c r="E2184" s="0" t="n">
        <v>-2.9</v>
      </c>
      <c r="F2184" s="0" t="n">
        <v>-3.03</v>
      </c>
      <c r="G2184" s="0" t="n">
        <v>-0.54</v>
      </c>
      <c r="H2184" s="0" t="n">
        <v>-1.14</v>
      </c>
      <c r="I2184" s="0" t="n">
        <f aca="false">+G2184-H2184</f>
        <v>0.6</v>
      </c>
      <c r="J2184" s="0" t="n">
        <f aca="false">D2184</f>
        <v>19</v>
      </c>
      <c r="K2184" s="0" t="n">
        <f aca="false">C2184</f>
        <v>19.47</v>
      </c>
      <c r="N2184" s="0" t="n">
        <f aca="false">'Central-Hudson Off Peak'!I2184</f>
        <v>-1.69</v>
      </c>
      <c r="O2184" s="0" t="n">
        <f aca="false">'Central-Hudson Off Peak'!D2184</f>
        <v>41.45</v>
      </c>
      <c r="P2184" s="1" t="n">
        <f aca="false">(O2184+N2184)-K2184</f>
        <v>20.29</v>
      </c>
    </row>
    <row r="2185" customFormat="false" ht="12.75" hidden="false" customHeight="false" outlineLevel="0" collapsed="false">
      <c r="A2185" s="0" t="s">
        <v>8017</v>
      </c>
      <c r="B2185" s="0" t="n">
        <v>2000</v>
      </c>
      <c r="C2185" s="0" t="n">
        <v>23.23</v>
      </c>
      <c r="D2185" s="0" t="n">
        <v>22.6</v>
      </c>
      <c r="E2185" s="0" t="n">
        <v>-2.5</v>
      </c>
      <c r="F2185" s="0" t="n">
        <v>-2.62</v>
      </c>
      <c r="G2185" s="0" t="n">
        <v>-0.68</v>
      </c>
      <c r="H2185" s="0" t="n">
        <v>-1.43</v>
      </c>
      <c r="I2185" s="0" t="n">
        <f aca="false">+G2185-H2185</f>
        <v>0.75</v>
      </c>
      <c r="J2185" s="0" t="n">
        <f aca="false">D2185</f>
        <v>22.6</v>
      </c>
      <c r="K2185" s="0" t="n">
        <f aca="false">C2185</f>
        <v>23.23</v>
      </c>
      <c r="N2185" s="0" t="n">
        <f aca="false">'Central-Hudson Off Peak'!I2185</f>
        <v>-2.12</v>
      </c>
      <c r="O2185" s="0" t="n">
        <f aca="false">'Central-Hudson Off Peak'!D2185</f>
        <v>42.91</v>
      </c>
      <c r="P2185" s="1" t="n">
        <f aca="false">(O2185+N2185)-K2185</f>
        <v>17.56</v>
      </c>
    </row>
    <row r="2186" customFormat="false" ht="12.75" hidden="false" customHeight="false" outlineLevel="0" collapsed="false">
      <c r="A2186" s="0" t="s">
        <v>8018</v>
      </c>
      <c r="B2186" s="0" t="n">
        <v>2000</v>
      </c>
      <c r="C2186" s="0" t="n">
        <v>24.26</v>
      </c>
      <c r="D2186" s="0" t="n">
        <v>23.6</v>
      </c>
      <c r="E2186" s="0" t="n">
        <v>-2.59</v>
      </c>
      <c r="F2186" s="0" t="n">
        <v>-2.71</v>
      </c>
      <c r="G2186" s="0" t="n">
        <v>-0.71</v>
      </c>
      <c r="H2186" s="0" t="n">
        <v>-1.49</v>
      </c>
      <c r="I2186" s="0" t="n">
        <f aca="false">+G2186-H2186</f>
        <v>0.78</v>
      </c>
      <c r="J2186" s="0" t="n">
        <f aca="false">D2186</f>
        <v>23.6</v>
      </c>
      <c r="K2186" s="0" t="n">
        <f aca="false">C2186</f>
        <v>24.26</v>
      </c>
      <c r="N2186" s="0" t="n">
        <f aca="false">'Central-Hudson Off Peak'!I2186</f>
        <v>-2.21</v>
      </c>
      <c r="O2186" s="0" t="n">
        <f aca="false">'Central-Hudson Off Peak'!D2186</f>
        <v>44.6</v>
      </c>
      <c r="P2186" s="1" t="n">
        <f aca="false">(O2186+N2186)-K2186</f>
        <v>18.13</v>
      </c>
    </row>
    <row r="2187" customFormat="false" ht="12.75" hidden="false" customHeight="false" outlineLevel="0" collapsed="false">
      <c r="A2187" s="0" t="s">
        <v>8019</v>
      </c>
      <c r="B2187" s="0" t="n">
        <v>2000</v>
      </c>
      <c r="C2187" s="0" t="n">
        <v>36.11</v>
      </c>
      <c r="D2187" s="0" t="n">
        <v>34.91</v>
      </c>
      <c r="E2187" s="0" t="n">
        <v>-1.21</v>
      </c>
      <c r="F2187" s="0" t="n">
        <v>-1.27</v>
      </c>
      <c r="G2187" s="0" t="n">
        <v>-1.14</v>
      </c>
      <c r="H2187" s="0" t="n">
        <v>-2.4</v>
      </c>
      <c r="I2187" s="0" t="n">
        <f aca="false">+G2187-H2187</f>
        <v>1.26</v>
      </c>
      <c r="J2187" s="0" t="n">
        <f aca="false">D2187</f>
        <v>34.91</v>
      </c>
      <c r="K2187" s="0" t="n">
        <f aca="false">C2187</f>
        <v>36.11</v>
      </c>
      <c r="N2187" s="0" t="n">
        <f aca="false">'Central-Hudson Off Peak'!I2187</f>
        <v>-3.56</v>
      </c>
      <c r="O2187" s="0" t="n">
        <f aca="false">'Central-Hudson Off Peak'!D2187</f>
        <v>48.14</v>
      </c>
      <c r="P2187" s="1" t="n">
        <f aca="false">(O2187+N2187)-K2187</f>
        <v>8.47</v>
      </c>
    </row>
    <row r="2188" customFormat="false" ht="12.75" hidden="false" customHeight="false" outlineLevel="0" collapsed="false">
      <c r="A2188" s="0" t="s">
        <v>8020</v>
      </c>
      <c r="B2188" s="0" t="n">
        <v>2000</v>
      </c>
      <c r="C2188" s="0" t="n">
        <v>36.05</v>
      </c>
      <c r="D2188" s="0" t="n">
        <v>34.87</v>
      </c>
      <c r="E2188" s="0" t="n">
        <v>-1.46</v>
      </c>
      <c r="F2188" s="0" t="n">
        <v>-1.53</v>
      </c>
      <c r="G2188" s="0" t="n">
        <v>-1.13</v>
      </c>
      <c r="H2188" s="0" t="n">
        <v>-2.38</v>
      </c>
      <c r="I2188" s="0" t="n">
        <f aca="false">+G2188-H2188</f>
        <v>1.25</v>
      </c>
      <c r="J2188" s="0" t="n">
        <f aca="false">D2188</f>
        <v>34.87</v>
      </c>
      <c r="K2188" s="0" t="n">
        <f aca="false">C2188</f>
        <v>36.05</v>
      </c>
      <c r="N2188" s="0" t="n">
        <f aca="false">'Central-Hudson Off Peak'!I2188</f>
        <v>-3.53</v>
      </c>
      <c r="O2188" s="0" t="n">
        <f aca="false">'Central-Hudson Off Peak'!D2188</f>
        <v>49.79</v>
      </c>
      <c r="P2188" s="1" t="n">
        <f aca="false">(O2188+N2188)-K2188</f>
        <v>10.21</v>
      </c>
    </row>
    <row r="2189" customFormat="false" ht="12.75" hidden="false" customHeight="false" outlineLevel="0" collapsed="false">
      <c r="A2189" s="0" t="s">
        <v>8021</v>
      </c>
      <c r="B2189" s="0" t="n">
        <v>2000</v>
      </c>
      <c r="C2189" s="0" t="n">
        <v>40.29</v>
      </c>
      <c r="D2189" s="0" t="n">
        <v>38.92</v>
      </c>
      <c r="E2189" s="0" t="n">
        <v>-1.12</v>
      </c>
      <c r="F2189" s="0" t="n">
        <v>-1.17</v>
      </c>
      <c r="G2189" s="0" t="n">
        <v>-1.28</v>
      </c>
      <c r="H2189" s="0" t="n">
        <v>-2.7</v>
      </c>
      <c r="I2189" s="0" t="n">
        <f aca="false">+G2189-H2189</f>
        <v>1.42</v>
      </c>
      <c r="J2189" s="0" t="n">
        <f aca="false">D2189</f>
        <v>38.92</v>
      </c>
      <c r="K2189" s="0" t="n">
        <f aca="false">C2189</f>
        <v>40.29</v>
      </c>
      <c r="N2189" s="0" t="n">
        <f aca="false">'Central-Hudson Off Peak'!I2189</f>
        <v>-3.99</v>
      </c>
      <c r="O2189" s="0" t="n">
        <f aca="false">'Central-Hudson Off Peak'!D2189</f>
        <v>52.14</v>
      </c>
      <c r="P2189" s="1" t="n">
        <f aca="false">(O2189+N2189)-K2189</f>
        <v>7.86</v>
      </c>
    </row>
    <row r="2190" customFormat="false" ht="12.75" hidden="false" customHeight="false" outlineLevel="0" collapsed="false">
      <c r="A2190" s="0" t="s">
        <v>8022</v>
      </c>
      <c r="B2190" s="0" t="n">
        <v>2000</v>
      </c>
      <c r="C2190" s="0" t="n">
        <v>40.91</v>
      </c>
      <c r="D2190" s="0" t="n">
        <v>39.53</v>
      </c>
      <c r="E2190" s="0" t="n">
        <v>-1.17</v>
      </c>
      <c r="F2190" s="0" t="n">
        <v>-1.23</v>
      </c>
      <c r="G2190" s="0" t="n">
        <v>-1.3</v>
      </c>
      <c r="H2190" s="0" t="n">
        <v>-2.74</v>
      </c>
      <c r="I2190" s="0" t="n">
        <f aca="false">+G2190-H2190</f>
        <v>1.44</v>
      </c>
      <c r="J2190" s="0" t="n">
        <f aca="false">D2190</f>
        <v>39.53</v>
      </c>
      <c r="K2190" s="0" t="n">
        <f aca="false">C2190</f>
        <v>40.91</v>
      </c>
      <c r="N2190" s="0" t="n">
        <f aca="false">'Central-Hudson Off Peak'!I2190</f>
        <v>-4.05</v>
      </c>
      <c r="O2190" s="0" t="n">
        <f aca="false">'Central-Hudson Off Peak'!D2190</f>
        <v>53.16</v>
      </c>
      <c r="P2190" s="1" t="n">
        <f aca="false">(O2190+N2190)-K2190</f>
        <v>8.2</v>
      </c>
    </row>
    <row r="2191" customFormat="false" ht="12.75" hidden="false" customHeight="false" outlineLevel="0" collapsed="false">
      <c r="A2191" s="0" t="s">
        <v>8023</v>
      </c>
      <c r="B2191" s="0" t="n">
        <v>2000</v>
      </c>
      <c r="C2191" s="0" t="n">
        <v>41.05</v>
      </c>
      <c r="D2191" s="0" t="n">
        <v>39.65</v>
      </c>
      <c r="E2191" s="0" t="n">
        <v>-1.17</v>
      </c>
      <c r="F2191" s="0" t="n">
        <v>-1.22</v>
      </c>
      <c r="G2191" s="0" t="n">
        <v>-1.3</v>
      </c>
      <c r="H2191" s="0" t="n">
        <v>-2.75</v>
      </c>
      <c r="I2191" s="0" t="n">
        <f aca="false">+G2191-H2191</f>
        <v>1.45</v>
      </c>
      <c r="J2191" s="0" t="n">
        <f aca="false">D2191</f>
        <v>39.65</v>
      </c>
      <c r="K2191" s="0" t="n">
        <f aca="false">C2191</f>
        <v>41.05</v>
      </c>
      <c r="N2191" s="0" t="n">
        <f aca="false">'Central-Hudson Off Peak'!I2191</f>
        <v>-4.06</v>
      </c>
      <c r="O2191" s="0" t="n">
        <f aca="false">'Central-Hudson Off Peak'!D2191</f>
        <v>53.3</v>
      </c>
      <c r="P2191" s="1" t="n">
        <f aca="false">(O2191+N2191)-K2191</f>
        <v>8.19</v>
      </c>
    </row>
    <row r="2192" customFormat="false" ht="12.75" hidden="false" customHeight="false" outlineLevel="0" collapsed="false">
      <c r="A2192" s="0" t="s">
        <v>8024</v>
      </c>
      <c r="B2192" s="0" t="n">
        <v>2000</v>
      </c>
      <c r="C2192" s="0" t="n">
        <v>42.58</v>
      </c>
      <c r="D2192" s="0" t="n">
        <v>41.15</v>
      </c>
      <c r="E2192" s="0" t="n">
        <v>-1.33</v>
      </c>
      <c r="F2192" s="0" t="n">
        <v>-1.39</v>
      </c>
      <c r="G2192" s="0" t="n">
        <v>-1.35</v>
      </c>
      <c r="H2192" s="0" t="n">
        <v>-2.84</v>
      </c>
      <c r="I2192" s="0" t="n">
        <f aca="false">+G2192-H2192</f>
        <v>1.49</v>
      </c>
      <c r="J2192" s="0" t="n">
        <f aca="false">D2192</f>
        <v>41.15</v>
      </c>
      <c r="K2192" s="0" t="n">
        <f aca="false">C2192</f>
        <v>42.58</v>
      </c>
      <c r="N2192" s="0" t="n">
        <f aca="false">'Central-Hudson Off Peak'!I2192</f>
        <v>-4.21</v>
      </c>
      <c r="O2192" s="0" t="n">
        <f aca="false">'Central-Hudson Off Peak'!D2192</f>
        <v>56.07</v>
      </c>
      <c r="P2192" s="1" t="n">
        <f aca="false">(O2192+N2192)-K2192</f>
        <v>9.28</v>
      </c>
    </row>
    <row r="2193" customFormat="false" ht="12.75" hidden="false" customHeight="false" outlineLevel="0" collapsed="false">
      <c r="A2193" s="0" t="s">
        <v>8025</v>
      </c>
      <c r="B2193" s="0" t="n">
        <v>2000</v>
      </c>
      <c r="C2193" s="0" t="n">
        <v>42.58</v>
      </c>
      <c r="D2193" s="0" t="n">
        <v>41.15</v>
      </c>
      <c r="E2193" s="0" t="n">
        <v>-1.33</v>
      </c>
      <c r="F2193" s="0" t="n">
        <v>-1.39</v>
      </c>
      <c r="G2193" s="0" t="n">
        <v>-1.35</v>
      </c>
      <c r="H2193" s="0" t="n">
        <v>-2.84</v>
      </c>
      <c r="I2193" s="0" t="n">
        <f aca="false">+G2193-H2193</f>
        <v>1.49</v>
      </c>
      <c r="J2193" s="0" t="n">
        <f aca="false">D2193</f>
        <v>41.15</v>
      </c>
      <c r="K2193" s="0" t="n">
        <f aca="false">C2193</f>
        <v>42.58</v>
      </c>
      <c r="N2193" s="0" t="n">
        <f aca="false">'Central-Hudson Off Peak'!I2193</f>
        <v>-4.21</v>
      </c>
      <c r="O2193" s="0" t="n">
        <f aca="false">'Central-Hudson Off Peak'!D2193</f>
        <v>56.07</v>
      </c>
      <c r="P2193" s="1" t="n">
        <f aca="false">(O2193+N2193)-K2193</f>
        <v>9.28</v>
      </c>
    </row>
    <row r="2194" customFormat="false" ht="12.75" hidden="false" customHeight="false" outlineLevel="0" collapsed="false">
      <c r="A2194" s="0" t="s">
        <v>8026</v>
      </c>
      <c r="B2194" s="0" t="n">
        <v>2000</v>
      </c>
      <c r="C2194" s="0" t="n">
        <v>35.69</v>
      </c>
      <c r="D2194" s="0" t="n">
        <v>34.65</v>
      </c>
      <c r="E2194" s="0" t="n">
        <v>-2.96</v>
      </c>
      <c r="F2194" s="0" t="n">
        <v>-3.1</v>
      </c>
      <c r="G2194" s="0" t="n">
        <v>-1.07</v>
      </c>
      <c r="H2194" s="0" t="n">
        <v>-2.25</v>
      </c>
      <c r="I2194" s="0" t="n">
        <f aca="false">+G2194-H2194</f>
        <v>1.18</v>
      </c>
      <c r="J2194" s="0" t="n">
        <f aca="false">D2194</f>
        <v>34.65</v>
      </c>
      <c r="K2194" s="0" t="n">
        <f aca="false">C2194</f>
        <v>35.69</v>
      </c>
      <c r="N2194" s="0" t="n">
        <f aca="false">'Central-Hudson Off Peak'!I2194</f>
        <v>-3.34</v>
      </c>
      <c r="O2194" s="0" t="n">
        <f aca="false">'Central-Hudson Off Peak'!D2194</f>
        <v>59.77</v>
      </c>
      <c r="P2194" s="1" t="n">
        <f aca="false">(O2194+N2194)-K2194</f>
        <v>20.74</v>
      </c>
    </row>
    <row r="2195" customFormat="false" ht="12.75" hidden="false" customHeight="false" outlineLevel="0" collapsed="false">
      <c r="A2195" s="0" t="s">
        <v>8027</v>
      </c>
      <c r="B2195" s="0" t="n">
        <v>2000</v>
      </c>
      <c r="C2195" s="0" t="n">
        <v>40.91</v>
      </c>
      <c r="D2195" s="0" t="n">
        <v>39.53</v>
      </c>
      <c r="E2195" s="0" t="n">
        <v>-1.17</v>
      </c>
      <c r="F2195" s="0" t="n">
        <v>-1.23</v>
      </c>
      <c r="G2195" s="0" t="n">
        <v>-1.3</v>
      </c>
      <c r="H2195" s="0" t="n">
        <v>-2.74</v>
      </c>
      <c r="I2195" s="0" t="n">
        <f aca="false">+G2195-H2195</f>
        <v>1.44</v>
      </c>
      <c r="J2195" s="0" t="n">
        <f aca="false">D2195</f>
        <v>39.53</v>
      </c>
      <c r="K2195" s="0" t="n">
        <f aca="false">C2195</f>
        <v>40.91</v>
      </c>
      <c r="N2195" s="0" t="n">
        <f aca="false">'Central-Hudson Off Peak'!I2195</f>
        <v>-4.05</v>
      </c>
      <c r="O2195" s="0" t="n">
        <f aca="false">'Central-Hudson Off Peak'!D2195</f>
        <v>53.16</v>
      </c>
      <c r="P2195" s="1" t="n">
        <f aca="false">(O2195+N2195)-K2195</f>
        <v>8.2</v>
      </c>
    </row>
    <row r="2196" customFormat="false" ht="12.75" hidden="false" customHeight="false" outlineLevel="0" collapsed="false">
      <c r="A2196" s="0" t="s">
        <v>8028</v>
      </c>
      <c r="B2196" s="0" t="n">
        <v>2000</v>
      </c>
      <c r="C2196" s="0" t="n">
        <v>40.67</v>
      </c>
      <c r="D2196" s="0" t="n">
        <v>39.3</v>
      </c>
      <c r="E2196" s="0" t="n">
        <v>-1.17</v>
      </c>
      <c r="F2196" s="0" t="n">
        <v>-1.23</v>
      </c>
      <c r="G2196" s="0" t="n">
        <v>-1.29</v>
      </c>
      <c r="H2196" s="0" t="n">
        <v>-2.72</v>
      </c>
      <c r="I2196" s="0" t="n">
        <f aca="false">+G2196-H2196</f>
        <v>1.43</v>
      </c>
      <c r="J2196" s="0" t="n">
        <f aca="false">D2196</f>
        <v>39.3</v>
      </c>
      <c r="K2196" s="0" t="n">
        <f aca="false">C2196</f>
        <v>40.67</v>
      </c>
      <c r="N2196" s="0" t="n">
        <f aca="false">'Central-Hudson Off Peak'!I2196</f>
        <v>-4.03</v>
      </c>
      <c r="O2196" s="0" t="n">
        <f aca="false">'Central-Hudson Off Peak'!D2196</f>
        <v>52.92</v>
      </c>
      <c r="P2196" s="1" t="n">
        <f aca="false">(O2196+N2196)-K2196</f>
        <v>8.22</v>
      </c>
    </row>
    <row r="2197" customFormat="false" ht="12.75" hidden="false" customHeight="false" outlineLevel="0" collapsed="false">
      <c r="A2197" s="0" t="s">
        <v>8029</v>
      </c>
      <c r="B2197" s="0" t="n">
        <v>2000</v>
      </c>
      <c r="C2197" s="0" t="n">
        <v>35.98</v>
      </c>
      <c r="D2197" s="0" t="n">
        <v>34.84</v>
      </c>
      <c r="E2197" s="0" t="n">
        <v>-1.97</v>
      </c>
      <c r="F2197" s="0" t="n">
        <v>-2.06</v>
      </c>
      <c r="G2197" s="0" t="n">
        <v>-1.11</v>
      </c>
      <c r="H2197" s="0" t="n">
        <v>-2.34</v>
      </c>
      <c r="I2197" s="0" t="n">
        <f aca="false">+G2197-H2197</f>
        <v>1.23</v>
      </c>
      <c r="J2197" s="0" t="n">
        <f aca="false">D2197</f>
        <v>34.84</v>
      </c>
      <c r="K2197" s="0" t="n">
        <f aca="false">C2197</f>
        <v>35.98</v>
      </c>
      <c r="N2197" s="0" t="n">
        <f aca="false">'Central-Hudson Off Peak'!I2197</f>
        <v>-3.47</v>
      </c>
      <c r="O2197" s="0" t="n">
        <f aca="false">'Central-Hudson Off Peak'!D2197</f>
        <v>53.24</v>
      </c>
      <c r="P2197" s="1" t="n">
        <f aca="false">(O2197+N2197)-K2197</f>
        <v>13.79</v>
      </c>
    </row>
    <row r="2198" customFormat="false" ht="12.75" hidden="false" customHeight="false" outlineLevel="0" collapsed="false">
      <c r="A2198" s="0" t="s">
        <v>8030</v>
      </c>
      <c r="B2198" s="0" t="n">
        <v>2000</v>
      </c>
      <c r="C2198" s="0" t="n">
        <v>47.66</v>
      </c>
      <c r="D2198" s="0" t="n">
        <v>45.94</v>
      </c>
      <c r="E2198" s="0" t="n">
        <v>0</v>
      </c>
      <c r="F2198" s="0" t="n">
        <v>0</v>
      </c>
      <c r="G2198" s="0" t="n">
        <v>-1.56</v>
      </c>
      <c r="H2198" s="0" t="n">
        <v>-3.28</v>
      </c>
      <c r="I2198" s="0" t="n">
        <f aca="false">+G2198-H2198</f>
        <v>1.72</v>
      </c>
      <c r="J2198" s="0" t="n">
        <f aca="false">D2198</f>
        <v>45.94</v>
      </c>
      <c r="K2198" s="0" t="n">
        <f aca="false">C2198</f>
        <v>47.66</v>
      </c>
      <c r="N2198" s="0" t="n">
        <f aca="false">'Central-Hudson Off Peak'!I2198</f>
        <v>-4.86</v>
      </c>
      <c r="O2198" s="0" t="n">
        <f aca="false">'Central-Hudson Off Peak'!D2198</f>
        <v>52.52</v>
      </c>
      <c r="P2198" s="1" t="n">
        <f aca="false">(O2198+N2198)-K2198</f>
        <v>0</v>
      </c>
    </row>
    <row r="2199" customFormat="false" ht="12.75" hidden="false" customHeight="false" outlineLevel="0" collapsed="false">
      <c r="A2199" s="0" t="s">
        <v>8031</v>
      </c>
      <c r="B2199" s="0" t="n">
        <v>2000</v>
      </c>
      <c r="C2199" s="0" t="n">
        <v>45.99</v>
      </c>
      <c r="D2199" s="0" t="n">
        <v>44.32</v>
      </c>
      <c r="E2199" s="0" t="n">
        <v>0</v>
      </c>
      <c r="F2199" s="0" t="n">
        <v>0</v>
      </c>
      <c r="G2199" s="0" t="n">
        <v>-1.5</v>
      </c>
      <c r="H2199" s="0" t="n">
        <v>-3.17</v>
      </c>
      <c r="I2199" s="0" t="n">
        <f aca="false">+G2199-H2199</f>
        <v>1.67</v>
      </c>
      <c r="J2199" s="0" t="n">
        <f aca="false">D2199</f>
        <v>44.32</v>
      </c>
      <c r="K2199" s="0" t="n">
        <f aca="false">C2199</f>
        <v>45.99</v>
      </c>
      <c r="N2199" s="0" t="n">
        <f aca="false">'Central-Hudson Off Peak'!I2199</f>
        <v>-4.69</v>
      </c>
      <c r="O2199" s="0" t="n">
        <f aca="false">'Central-Hudson Off Peak'!D2199</f>
        <v>50.68</v>
      </c>
      <c r="P2199" s="1" t="n">
        <f aca="false">(O2199+N2199)-K2199</f>
        <v>0</v>
      </c>
    </row>
    <row r="2200" customFormat="false" ht="12.75" hidden="false" customHeight="false" outlineLevel="0" collapsed="false">
      <c r="A2200" s="0" t="s">
        <v>8032</v>
      </c>
      <c r="B2200" s="0" t="n">
        <v>2000</v>
      </c>
      <c r="C2200" s="0" t="n">
        <v>44.25</v>
      </c>
      <c r="D2200" s="0" t="n">
        <v>42.65</v>
      </c>
      <c r="E2200" s="0" t="n">
        <v>0</v>
      </c>
      <c r="F2200" s="0" t="n">
        <v>0</v>
      </c>
      <c r="G2200" s="0" t="n">
        <v>-1.45</v>
      </c>
      <c r="H2200" s="0" t="n">
        <v>-3.05</v>
      </c>
      <c r="I2200" s="0" t="n">
        <f aca="false">+G2200-H2200</f>
        <v>1.6</v>
      </c>
      <c r="J2200" s="0" t="n">
        <f aca="false">D2200</f>
        <v>42.65</v>
      </c>
      <c r="K2200" s="0" t="n">
        <f aca="false">C2200</f>
        <v>44.25</v>
      </c>
      <c r="N2200" s="0" t="n">
        <f aca="false">'Central-Hudson Off Peak'!I2200</f>
        <v>-4.52</v>
      </c>
      <c r="O2200" s="0" t="n">
        <f aca="false">'Central-Hudson Off Peak'!D2200</f>
        <v>48.77</v>
      </c>
      <c r="P2200" s="1" t="n">
        <f aca="false">(O2200+N2200)-K2200</f>
        <v>0</v>
      </c>
    </row>
    <row r="2201" customFormat="false" ht="12.75" hidden="false" customHeight="false" outlineLevel="0" collapsed="false">
      <c r="A2201" s="0" t="s">
        <v>8033</v>
      </c>
      <c r="B2201" s="0" t="n">
        <v>2000</v>
      </c>
      <c r="C2201" s="0" t="n">
        <v>13.92</v>
      </c>
      <c r="D2201" s="0" t="n">
        <v>13.59</v>
      </c>
      <c r="E2201" s="0" t="n">
        <v>0</v>
      </c>
      <c r="F2201" s="0" t="n">
        <v>0</v>
      </c>
      <c r="G2201" s="0" t="n">
        <v>-0.44</v>
      </c>
      <c r="H2201" s="0" t="n">
        <v>-0.77</v>
      </c>
      <c r="I2201" s="0" t="n">
        <f aca="false">+G2201-H2201</f>
        <v>0.33</v>
      </c>
      <c r="J2201" s="0" t="n">
        <f aca="false">D2201</f>
        <v>13.59</v>
      </c>
      <c r="K2201" s="0" t="n">
        <f aca="false">C2201</f>
        <v>13.92</v>
      </c>
      <c r="N2201" s="0" t="n">
        <f aca="false">'Central-Hudson Off Peak'!I2201</f>
        <v>-1.42</v>
      </c>
      <c r="O2201" s="0" t="n">
        <f aca="false">'Central-Hudson Off Peak'!D2201</f>
        <v>15.34</v>
      </c>
      <c r="P2201" s="1" t="n">
        <f aca="false">(O2201+N2201)-K2201</f>
        <v>0</v>
      </c>
    </row>
    <row r="2202" customFormat="false" ht="12.75" hidden="false" customHeight="false" outlineLevel="0" collapsed="false">
      <c r="A2202" s="0" t="s">
        <v>8034</v>
      </c>
      <c r="B2202" s="0" t="n">
        <v>2000</v>
      </c>
      <c r="C2202" s="0" t="n">
        <v>13.74</v>
      </c>
      <c r="D2202" s="0" t="n">
        <v>13.42</v>
      </c>
      <c r="E2202" s="0" t="n">
        <v>0</v>
      </c>
      <c r="F2202" s="0" t="n">
        <v>0</v>
      </c>
      <c r="G2202" s="0" t="n">
        <v>-0.43</v>
      </c>
      <c r="H2202" s="0" t="n">
        <v>-0.75</v>
      </c>
      <c r="I2202" s="0" t="n">
        <f aca="false">+G2202-H2202</f>
        <v>0.32</v>
      </c>
      <c r="J2202" s="0" t="n">
        <f aca="false">D2202</f>
        <v>13.42</v>
      </c>
      <c r="K2202" s="0" t="n">
        <f aca="false">C2202</f>
        <v>13.74</v>
      </c>
      <c r="N2202" s="0" t="n">
        <f aca="false">'Central-Hudson Off Peak'!I2202</f>
        <v>-1.39</v>
      </c>
      <c r="O2202" s="0" t="n">
        <f aca="false">'Central-Hudson Off Peak'!D2202</f>
        <v>15.13</v>
      </c>
      <c r="P2202" s="1" t="n">
        <f aca="false">(O2202+N2202)-K2202</f>
        <v>0</v>
      </c>
    </row>
    <row r="2203" customFormat="false" ht="12.75" hidden="false" customHeight="false" outlineLevel="0" collapsed="false">
      <c r="A2203" s="0" t="s">
        <v>8035</v>
      </c>
      <c r="B2203" s="0" t="n">
        <v>2000</v>
      </c>
      <c r="C2203" s="0" t="n">
        <v>13.92</v>
      </c>
      <c r="D2203" s="0" t="n">
        <v>13.59</v>
      </c>
      <c r="E2203" s="0" t="n">
        <v>0</v>
      </c>
      <c r="F2203" s="0" t="n">
        <v>0</v>
      </c>
      <c r="G2203" s="0" t="n">
        <v>-0.44</v>
      </c>
      <c r="H2203" s="0" t="n">
        <v>-0.77</v>
      </c>
      <c r="I2203" s="0" t="n">
        <f aca="false">+G2203-H2203</f>
        <v>0.33</v>
      </c>
      <c r="J2203" s="0" t="n">
        <f aca="false">D2203</f>
        <v>13.59</v>
      </c>
      <c r="K2203" s="0" t="n">
        <f aca="false">C2203</f>
        <v>13.92</v>
      </c>
      <c r="N2203" s="0" t="n">
        <f aca="false">'Central-Hudson Off Peak'!I2203</f>
        <v>-1.42</v>
      </c>
      <c r="O2203" s="0" t="n">
        <f aca="false">'Central-Hudson Off Peak'!D2203</f>
        <v>15.34</v>
      </c>
      <c r="P2203" s="1" t="n">
        <f aca="false">(O2203+N2203)-K2203</f>
        <v>0</v>
      </c>
    </row>
    <row r="2204" customFormat="false" ht="12.75" hidden="false" customHeight="false" outlineLevel="0" collapsed="false">
      <c r="A2204" s="0" t="s">
        <v>8036</v>
      </c>
      <c r="B2204" s="0" t="n">
        <v>2000</v>
      </c>
      <c r="C2204" s="0" t="n">
        <v>13.92</v>
      </c>
      <c r="D2204" s="0" t="n">
        <v>13.59</v>
      </c>
      <c r="E2204" s="0" t="n">
        <v>0</v>
      </c>
      <c r="F2204" s="0" t="n">
        <v>0</v>
      </c>
      <c r="G2204" s="0" t="n">
        <v>-0.44</v>
      </c>
      <c r="H2204" s="0" t="n">
        <v>-0.77</v>
      </c>
      <c r="I2204" s="0" t="n">
        <f aca="false">+G2204-H2204</f>
        <v>0.33</v>
      </c>
      <c r="J2204" s="0" t="n">
        <f aca="false">D2204</f>
        <v>13.59</v>
      </c>
      <c r="K2204" s="0" t="n">
        <f aca="false">C2204</f>
        <v>13.92</v>
      </c>
      <c r="N2204" s="0" t="n">
        <f aca="false">'Central-Hudson Off Peak'!I2204</f>
        <v>-1.42</v>
      </c>
      <c r="O2204" s="0" t="n">
        <f aca="false">'Central-Hudson Off Peak'!D2204</f>
        <v>15.34</v>
      </c>
      <c r="P2204" s="1" t="n">
        <f aca="false">(O2204+N2204)-K2204</f>
        <v>0</v>
      </c>
    </row>
    <row r="2205" customFormat="false" ht="12.75" hidden="false" customHeight="false" outlineLevel="0" collapsed="false">
      <c r="A2205" s="0" t="s">
        <v>8037</v>
      </c>
      <c r="B2205" s="0" t="n">
        <v>2000</v>
      </c>
      <c r="C2205" s="0" t="n">
        <v>12.5</v>
      </c>
      <c r="D2205" s="0" t="n">
        <v>12.2</v>
      </c>
      <c r="E2205" s="0" t="n">
        <v>0</v>
      </c>
      <c r="F2205" s="0" t="n">
        <v>0</v>
      </c>
      <c r="G2205" s="0" t="n">
        <v>-0.39</v>
      </c>
      <c r="H2205" s="0" t="n">
        <v>-0.69</v>
      </c>
      <c r="I2205" s="0" t="n">
        <f aca="false">+G2205-H2205</f>
        <v>0.3</v>
      </c>
      <c r="J2205" s="0" t="n">
        <f aca="false">D2205</f>
        <v>12.2</v>
      </c>
      <c r="K2205" s="0" t="n">
        <f aca="false">C2205</f>
        <v>12.5</v>
      </c>
      <c r="N2205" s="0" t="n">
        <f aca="false">'Central-Hudson Off Peak'!I2205</f>
        <v>-1.27</v>
      </c>
      <c r="O2205" s="0" t="n">
        <f aca="false">'Central-Hudson Off Peak'!D2205</f>
        <v>13.77</v>
      </c>
      <c r="P2205" s="1" t="n">
        <f aca="false">(O2205+N2205)-K2205</f>
        <v>0</v>
      </c>
    </row>
    <row r="2206" customFormat="false" ht="12.75" hidden="false" customHeight="false" outlineLevel="0" collapsed="false">
      <c r="A2206" s="0" t="s">
        <v>8038</v>
      </c>
      <c r="B2206" s="0" t="n">
        <v>2000</v>
      </c>
      <c r="C2206" s="0" t="n">
        <v>13.74</v>
      </c>
      <c r="D2206" s="0" t="n">
        <v>13.42</v>
      </c>
      <c r="E2206" s="0" t="n">
        <v>0</v>
      </c>
      <c r="F2206" s="0" t="n">
        <v>0</v>
      </c>
      <c r="G2206" s="0" t="n">
        <v>-0.43</v>
      </c>
      <c r="H2206" s="0" t="n">
        <v>-0.75</v>
      </c>
      <c r="I2206" s="0" t="n">
        <f aca="false">+G2206-H2206</f>
        <v>0.32</v>
      </c>
      <c r="J2206" s="0" t="n">
        <f aca="false">D2206</f>
        <v>13.42</v>
      </c>
      <c r="K2206" s="0" t="n">
        <f aca="false">C2206</f>
        <v>13.74</v>
      </c>
      <c r="N2206" s="0" t="n">
        <f aca="false">'Central-Hudson Off Peak'!I2206</f>
        <v>-1.39</v>
      </c>
      <c r="O2206" s="0" t="n">
        <f aca="false">'Central-Hudson Off Peak'!D2206</f>
        <v>15.13</v>
      </c>
      <c r="P2206" s="1" t="n">
        <f aca="false">(O2206+N2206)-K2206</f>
        <v>0</v>
      </c>
    </row>
    <row r="2207" customFormat="false" ht="12.75" hidden="false" customHeight="false" outlineLevel="0" collapsed="false">
      <c r="A2207" s="0" t="s">
        <v>8039</v>
      </c>
      <c r="B2207" s="0" t="n">
        <v>2000</v>
      </c>
      <c r="C2207" s="0" t="n">
        <v>39.37</v>
      </c>
      <c r="D2207" s="0" t="n">
        <v>38.44</v>
      </c>
      <c r="E2207" s="0" t="n">
        <v>0</v>
      </c>
      <c r="F2207" s="0" t="n">
        <v>0</v>
      </c>
      <c r="G2207" s="0" t="n">
        <v>-1.23</v>
      </c>
      <c r="H2207" s="0" t="n">
        <v>-2.16</v>
      </c>
      <c r="I2207" s="0" t="n">
        <f aca="false">+G2207-H2207</f>
        <v>0.93</v>
      </c>
      <c r="J2207" s="0" t="n">
        <f aca="false">D2207</f>
        <v>38.44</v>
      </c>
      <c r="K2207" s="0" t="n">
        <f aca="false">C2207</f>
        <v>39.37</v>
      </c>
      <c r="N2207" s="0" t="n">
        <f aca="false">'Central-Hudson Off Peak'!I2207</f>
        <v>-3.99</v>
      </c>
      <c r="O2207" s="0" t="n">
        <f aca="false">'Central-Hudson Off Peak'!D2207</f>
        <v>43.36</v>
      </c>
      <c r="P2207" s="1" t="n">
        <f aca="false">(O2207+N2207)-K2207</f>
        <v>0</v>
      </c>
    </row>
    <row r="2208" customFormat="false" ht="12.75" hidden="false" customHeight="false" outlineLevel="0" collapsed="false">
      <c r="A2208" s="0" t="s">
        <v>8040</v>
      </c>
      <c r="B2208" s="0" t="n">
        <v>2000</v>
      </c>
      <c r="C2208" s="0" t="n">
        <v>49.41</v>
      </c>
      <c r="D2208" s="0" t="n">
        <v>48.24</v>
      </c>
      <c r="E2208" s="0" t="n">
        <v>0</v>
      </c>
      <c r="F2208" s="0" t="n">
        <v>0</v>
      </c>
      <c r="G2208" s="0" t="n">
        <v>-1.55</v>
      </c>
      <c r="H2208" s="0" t="n">
        <v>-2.72</v>
      </c>
      <c r="I2208" s="0" t="n">
        <f aca="false">+G2208-H2208</f>
        <v>1.17</v>
      </c>
      <c r="J2208" s="0" t="n">
        <f aca="false">D2208</f>
        <v>48.24</v>
      </c>
      <c r="K2208" s="0" t="n">
        <f aca="false">C2208</f>
        <v>49.41</v>
      </c>
      <c r="N2208" s="0" t="n">
        <f aca="false">'Central-Hudson Off Peak'!I2208</f>
        <v>-5.01</v>
      </c>
      <c r="O2208" s="0" t="n">
        <f aca="false">'Central-Hudson Off Peak'!D2208</f>
        <v>54.42</v>
      </c>
      <c r="P2208" s="1" t="n">
        <f aca="false">(O2208+N2208)-K2208</f>
        <v>0</v>
      </c>
    </row>
    <row r="2209" customFormat="false" ht="12.75" hidden="false" customHeight="false" outlineLevel="0" collapsed="false">
      <c r="A2209" s="0" t="s">
        <v>8041</v>
      </c>
      <c r="B2209" s="0" t="n">
        <v>2000</v>
      </c>
      <c r="C2209" s="0" t="n">
        <v>37.42</v>
      </c>
      <c r="D2209" s="0" t="n">
        <v>36.36</v>
      </c>
      <c r="E2209" s="0" t="n">
        <v>0</v>
      </c>
      <c r="F2209" s="0" t="n">
        <v>0</v>
      </c>
      <c r="G2209" s="0" t="n">
        <v>-1.18</v>
      </c>
      <c r="H2209" s="0" t="n">
        <v>-2.24</v>
      </c>
      <c r="I2209" s="0" t="n">
        <f aca="false">+G2209-H2209</f>
        <v>1.06</v>
      </c>
      <c r="J2209" s="0" t="n">
        <f aca="false">D2209</f>
        <v>36.36</v>
      </c>
      <c r="K2209" s="0" t="n">
        <f aca="false">C2209</f>
        <v>37.42</v>
      </c>
      <c r="N2209" s="0" t="n">
        <f aca="false">'Central-Hudson Off Peak'!I2209</f>
        <v>-3.73</v>
      </c>
      <c r="O2209" s="0" t="n">
        <f aca="false">'Central-Hudson Off Peak'!D2209</f>
        <v>41.15</v>
      </c>
      <c r="P2209" s="1" t="n">
        <f aca="false">(O2209+N2209)-K2209</f>
        <v>0</v>
      </c>
    </row>
    <row r="2210" customFormat="false" ht="12.75" hidden="false" customHeight="false" outlineLevel="0" collapsed="false">
      <c r="A2210" s="0" t="s">
        <v>8042</v>
      </c>
      <c r="B2210" s="0" t="n">
        <v>2000</v>
      </c>
      <c r="C2210" s="0" t="n">
        <v>20.27</v>
      </c>
      <c r="D2210" s="0" t="n">
        <v>19.91</v>
      </c>
      <c r="E2210" s="0" t="n">
        <v>-2.82</v>
      </c>
      <c r="F2210" s="0" t="n">
        <v>-2.95</v>
      </c>
      <c r="G2210" s="0" t="n">
        <v>-0.55</v>
      </c>
      <c r="H2210" s="0" t="n">
        <v>-1.04</v>
      </c>
      <c r="I2210" s="0" t="n">
        <f aca="false">+G2210-H2210</f>
        <v>0.49</v>
      </c>
      <c r="J2210" s="0" t="n">
        <f aca="false">D2210</f>
        <v>19.91</v>
      </c>
      <c r="K2210" s="0" t="n">
        <f aca="false">C2210</f>
        <v>20.27</v>
      </c>
      <c r="N2210" s="0" t="n">
        <f aca="false">'Central-Hudson Off Peak'!I2210</f>
        <v>-1.74</v>
      </c>
      <c r="O2210" s="0" t="n">
        <f aca="false">'Central-Hudson Off Peak'!D2210</f>
        <v>41.69</v>
      </c>
      <c r="P2210" s="1" t="n">
        <f aca="false">(O2210+N2210)-K2210</f>
        <v>19.68</v>
      </c>
    </row>
    <row r="2211" customFormat="false" ht="12.75" hidden="false" customHeight="false" outlineLevel="0" collapsed="false">
      <c r="A2211" s="0" t="s">
        <v>8043</v>
      </c>
      <c r="B2211" s="0" t="n">
        <v>2000</v>
      </c>
      <c r="C2211" s="0" t="n">
        <v>15.5</v>
      </c>
      <c r="D2211" s="0" t="n">
        <v>15.32</v>
      </c>
      <c r="E2211" s="0" t="n">
        <v>-3.58</v>
      </c>
      <c r="F2211" s="0" t="n">
        <v>-3.74</v>
      </c>
      <c r="G2211" s="0" t="n">
        <v>-0.37</v>
      </c>
      <c r="H2211" s="0" t="n">
        <v>-0.71</v>
      </c>
      <c r="I2211" s="0" t="n">
        <f aca="false">+G2211-H2211</f>
        <v>0.34</v>
      </c>
      <c r="J2211" s="0" t="n">
        <f aca="false">D2211</f>
        <v>15.32</v>
      </c>
      <c r="K2211" s="0" t="n">
        <f aca="false">C2211</f>
        <v>15.5</v>
      </c>
      <c r="N2211" s="0" t="n">
        <f aca="false">'Central-Hudson Off Peak'!I2211</f>
        <v>-1.18</v>
      </c>
      <c r="O2211" s="0" t="n">
        <f aca="false">'Central-Hudson Off Peak'!D2211</f>
        <v>41.68</v>
      </c>
      <c r="P2211" s="1" t="n">
        <f aca="false">(O2211+N2211)-K2211</f>
        <v>25</v>
      </c>
    </row>
    <row r="2212" customFormat="false" ht="12.75" hidden="false" customHeight="false" outlineLevel="0" collapsed="false">
      <c r="A2212" s="0" t="s">
        <v>8044</v>
      </c>
      <c r="B2212" s="0" t="n">
        <v>2000</v>
      </c>
      <c r="C2212" s="0" t="n">
        <v>13.81</v>
      </c>
      <c r="D2212" s="0" t="n">
        <v>13.7</v>
      </c>
      <c r="E2212" s="0" t="n">
        <v>-3.78</v>
      </c>
      <c r="F2212" s="0" t="n">
        <v>-3.95</v>
      </c>
      <c r="G2212" s="0" t="n">
        <v>-0.32</v>
      </c>
      <c r="H2212" s="0" t="n">
        <v>-0.6</v>
      </c>
      <c r="I2212" s="0" t="n">
        <f aca="false">+G2212-H2212</f>
        <v>0.28</v>
      </c>
      <c r="J2212" s="0" t="n">
        <f aca="false">D2212</f>
        <v>13.7</v>
      </c>
      <c r="K2212" s="0" t="n">
        <f aca="false">C2212</f>
        <v>13.81</v>
      </c>
      <c r="N2212" s="0" t="n">
        <f aca="false">'Central-Hudson Off Peak'!I2212</f>
        <v>-1</v>
      </c>
      <c r="O2212" s="0" t="n">
        <f aca="false">'Central-Hudson Off Peak'!D2212</f>
        <v>41.19</v>
      </c>
      <c r="P2212" s="1" t="n">
        <f aca="false">(O2212+N2212)-K2212</f>
        <v>26.38</v>
      </c>
    </row>
    <row r="2213" customFormat="false" ht="12.75" hidden="false" customHeight="false" outlineLevel="0" collapsed="false">
      <c r="A2213" s="0" t="s">
        <v>8045</v>
      </c>
      <c r="B2213" s="0" t="n">
        <v>2000</v>
      </c>
      <c r="C2213" s="0" t="n">
        <v>13.94</v>
      </c>
      <c r="D2213" s="0" t="n">
        <v>13.57</v>
      </c>
      <c r="E2213" s="0" t="n">
        <v>-0.26</v>
      </c>
      <c r="F2213" s="0" t="n">
        <v>-0.28</v>
      </c>
      <c r="G2213" s="0" t="n">
        <v>-0.43</v>
      </c>
      <c r="H2213" s="0" t="n">
        <v>-0.82</v>
      </c>
      <c r="I2213" s="0" t="n">
        <f aca="false">+G2213-H2213</f>
        <v>0.39</v>
      </c>
      <c r="J2213" s="0" t="n">
        <f aca="false">D2213</f>
        <v>13.57</v>
      </c>
      <c r="K2213" s="0" t="n">
        <f aca="false">C2213</f>
        <v>13.94</v>
      </c>
      <c r="N2213" s="0" t="n">
        <f aca="false">'Central-Hudson Off Peak'!I2213</f>
        <v>-1.36</v>
      </c>
      <c r="O2213" s="0" t="n">
        <f aca="false">'Central-Hudson Off Peak'!D2213</f>
        <v>17.14</v>
      </c>
      <c r="P2213" s="1" t="n">
        <f aca="false">(O2213+N2213)-K2213</f>
        <v>1.84</v>
      </c>
    </row>
    <row r="2214" customFormat="false" ht="12.75" hidden="false" customHeight="false" outlineLevel="0" collapsed="false">
      <c r="A2214" s="0" t="s">
        <v>8046</v>
      </c>
      <c r="B2214" s="0" t="n">
        <v>2000</v>
      </c>
      <c r="C2214" s="0" t="n">
        <v>20.18</v>
      </c>
      <c r="D2214" s="0" t="n">
        <v>19.6</v>
      </c>
      <c r="E2214" s="0" t="n">
        <v>0</v>
      </c>
      <c r="F2214" s="0" t="n">
        <v>0</v>
      </c>
      <c r="G2214" s="0" t="n">
        <v>-0.63</v>
      </c>
      <c r="H2214" s="0" t="n">
        <v>-1.21</v>
      </c>
      <c r="I2214" s="0" t="n">
        <f aca="false">+G2214-H2214</f>
        <v>0.58</v>
      </c>
      <c r="J2214" s="0" t="n">
        <f aca="false">D2214</f>
        <v>19.6</v>
      </c>
      <c r="K2214" s="0" t="n">
        <f aca="false">C2214</f>
        <v>20.18</v>
      </c>
      <c r="N2214" s="0" t="n">
        <f aca="false">'Central-Hudson Off Peak'!I2214</f>
        <v>-2</v>
      </c>
      <c r="O2214" s="0" t="n">
        <f aca="false">'Central-Hudson Off Peak'!D2214</f>
        <v>22.18</v>
      </c>
      <c r="P2214" s="1" t="n">
        <f aca="false">(O2214+N2214)-K2214</f>
        <v>0</v>
      </c>
    </row>
    <row r="2215" customFormat="false" ht="12.75" hidden="false" customHeight="false" outlineLevel="0" collapsed="false">
      <c r="A2215" s="0" t="s">
        <v>8047</v>
      </c>
      <c r="B2215" s="0" t="n">
        <v>2000</v>
      </c>
      <c r="C2215" s="0" t="n">
        <v>21.94</v>
      </c>
      <c r="D2215" s="0" t="n">
        <v>21.52</v>
      </c>
      <c r="E2215" s="0" t="n">
        <v>-2.7</v>
      </c>
      <c r="F2215" s="0" t="n">
        <v>-2.82</v>
      </c>
      <c r="G2215" s="0" t="n">
        <v>-0.61</v>
      </c>
      <c r="H2215" s="0" t="n">
        <v>-1.15</v>
      </c>
      <c r="I2215" s="0" t="n">
        <f aca="false">+G2215-H2215</f>
        <v>0.54</v>
      </c>
      <c r="J2215" s="0" t="n">
        <f aca="false">D2215</f>
        <v>21.52</v>
      </c>
      <c r="K2215" s="0" t="n">
        <f aca="false">C2215</f>
        <v>21.94</v>
      </c>
      <c r="N2215" s="0" t="n">
        <f aca="false">'Central-Hudson Off Peak'!I2215</f>
        <v>-1.92</v>
      </c>
      <c r="O2215" s="0" t="n">
        <f aca="false">'Central-Hudson Off Peak'!D2215</f>
        <v>42.68</v>
      </c>
      <c r="P2215" s="1" t="n">
        <f aca="false">(O2215+N2215)-K2215</f>
        <v>18.82</v>
      </c>
    </row>
    <row r="2216" customFormat="false" ht="12.75" hidden="false" customHeight="false" outlineLevel="0" collapsed="false">
      <c r="A2216" s="0" t="s">
        <v>8048</v>
      </c>
      <c r="B2216" s="0" t="n">
        <v>2000</v>
      </c>
      <c r="C2216" s="0" t="n">
        <v>46.92</v>
      </c>
      <c r="D2216" s="0" t="n">
        <v>45.59</v>
      </c>
      <c r="E2216" s="0" t="n">
        <v>0</v>
      </c>
      <c r="F2216" s="0" t="n">
        <v>0</v>
      </c>
      <c r="G2216" s="0" t="n">
        <v>-1.48</v>
      </c>
      <c r="H2216" s="0" t="n">
        <v>-2.81</v>
      </c>
      <c r="I2216" s="0" t="n">
        <f aca="false">+G2216-H2216</f>
        <v>1.33</v>
      </c>
      <c r="J2216" s="0" t="n">
        <f aca="false">D2216</f>
        <v>45.59</v>
      </c>
      <c r="K2216" s="0" t="n">
        <f aca="false">C2216</f>
        <v>46.92</v>
      </c>
      <c r="N2216" s="0" t="n">
        <f aca="false">'Central-Hudson Off Peak'!I2216</f>
        <v>-4.68</v>
      </c>
      <c r="O2216" s="0" t="n">
        <f aca="false">'Central-Hudson Off Peak'!D2216</f>
        <v>51.6</v>
      </c>
      <c r="P2216" s="1" t="n">
        <f aca="false">(O2216+N2216)-K2216</f>
        <v>0</v>
      </c>
    </row>
    <row r="2217" customFormat="false" ht="12.75" hidden="false" customHeight="false" outlineLevel="0" collapsed="false">
      <c r="A2217" s="0" t="s">
        <v>8049</v>
      </c>
      <c r="B2217" s="0" t="n">
        <v>2000</v>
      </c>
      <c r="C2217" s="0" t="n">
        <v>39.23</v>
      </c>
      <c r="D2217" s="0" t="n">
        <v>38.31</v>
      </c>
      <c r="E2217" s="0" t="n">
        <v>0</v>
      </c>
      <c r="F2217" s="0" t="n">
        <v>0</v>
      </c>
      <c r="G2217" s="0" t="n">
        <v>-1.2</v>
      </c>
      <c r="H2217" s="0" t="n">
        <v>-2.12</v>
      </c>
      <c r="I2217" s="0" t="n">
        <f aca="false">+G2217-H2217</f>
        <v>0.92</v>
      </c>
      <c r="J2217" s="0" t="n">
        <f aca="false">D2217</f>
        <v>38.31</v>
      </c>
      <c r="K2217" s="0" t="n">
        <f aca="false">C2217</f>
        <v>39.23</v>
      </c>
      <c r="N2217" s="0" t="n">
        <f aca="false">'Central-Hudson Off Peak'!I2217</f>
        <v>-3.97</v>
      </c>
      <c r="O2217" s="0" t="n">
        <f aca="false">'Central-Hudson Off Peak'!D2217</f>
        <v>43.2</v>
      </c>
      <c r="P2217" s="1" t="n">
        <f aca="false">(O2217+N2217)-K2217</f>
        <v>0</v>
      </c>
    </row>
    <row r="2218" customFormat="false" ht="12.75" hidden="false" customHeight="false" outlineLevel="0" collapsed="false">
      <c r="A2218" s="0" t="s">
        <v>8050</v>
      </c>
      <c r="B2218" s="0" t="n">
        <v>2000</v>
      </c>
      <c r="C2218" s="0" t="n">
        <v>21.76</v>
      </c>
      <c r="D2218" s="0" t="n">
        <v>21.41</v>
      </c>
      <c r="E2218" s="0" t="n">
        <v>-2.95</v>
      </c>
      <c r="F2218" s="0" t="n">
        <v>-3.04</v>
      </c>
      <c r="G2218" s="0" t="n">
        <v>-0.58</v>
      </c>
      <c r="H2218" s="0" t="n">
        <v>-1.02</v>
      </c>
      <c r="I2218" s="0" t="n">
        <f aca="false">+G2218-H2218</f>
        <v>0.44</v>
      </c>
      <c r="J2218" s="0" t="n">
        <f aca="false">D2218</f>
        <v>21.41</v>
      </c>
      <c r="K2218" s="0" t="n">
        <f aca="false">C2218</f>
        <v>21.76</v>
      </c>
      <c r="N2218" s="0" t="n">
        <f aca="false">'Central-Hudson Off Peak'!I2218</f>
        <v>-1.91</v>
      </c>
      <c r="O2218" s="0" t="n">
        <f aca="false">'Central-Hudson Off Peak'!D2218</f>
        <v>43.91</v>
      </c>
      <c r="P2218" s="1" t="n">
        <f aca="false">(O2218+N2218)-K2218</f>
        <v>20.24</v>
      </c>
    </row>
    <row r="2219" customFormat="false" ht="12.75" hidden="false" customHeight="false" outlineLevel="0" collapsed="false">
      <c r="A2219" s="0" t="s">
        <v>8051</v>
      </c>
      <c r="B2219" s="0" t="n">
        <v>2000</v>
      </c>
      <c r="C2219" s="0" t="n">
        <v>20.13</v>
      </c>
      <c r="D2219" s="0" t="n">
        <v>19.83</v>
      </c>
      <c r="E2219" s="0" t="n">
        <v>-3.04</v>
      </c>
      <c r="F2219" s="0" t="n">
        <v>-3.14</v>
      </c>
      <c r="G2219" s="0" t="n">
        <v>-0.52</v>
      </c>
      <c r="H2219" s="0" t="n">
        <v>-0.92</v>
      </c>
      <c r="I2219" s="0" t="n">
        <f aca="false">+G2219-H2219</f>
        <v>0.4</v>
      </c>
      <c r="J2219" s="0" t="n">
        <f aca="false">D2219</f>
        <v>19.83</v>
      </c>
      <c r="K2219" s="0" t="n">
        <f aca="false">C2219</f>
        <v>20.13</v>
      </c>
      <c r="N2219" s="0" t="n">
        <f aca="false">'Central-Hudson Off Peak'!I2219</f>
        <v>-1.73</v>
      </c>
      <c r="O2219" s="0" t="n">
        <f aca="false">'Central-Hudson Off Peak'!D2219</f>
        <v>42.75</v>
      </c>
      <c r="P2219" s="1" t="n">
        <f aca="false">(O2219+N2219)-K2219</f>
        <v>20.89</v>
      </c>
    </row>
    <row r="2220" customFormat="false" ht="12.75" hidden="false" customHeight="false" outlineLevel="0" collapsed="false">
      <c r="A2220" s="0" t="s">
        <v>8052</v>
      </c>
      <c r="B2220" s="0" t="n">
        <v>2000</v>
      </c>
      <c r="C2220" s="0" t="n">
        <v>20.11</v>
      </c>
      <c r="D2220" s="0" t="n">
        <v>19.81</v>
      </c>
      <c r="E2220" s="0" t="n">
        <v>-2.87</v>
      </c>
      <c r="F2220" s="0" t="n">
        <v>-2.97</v>
      </c>
      <c r="G2220" s="0" t="n">
        <v>-0.53</v>
      </c>
      <c r="H2220" s="0" t="n">
        <v>-0.93</v>
      </c>
      <c r="I2220" s="0" t="n">
        <f aca="false">+G2220-H2220</f>
        <v>0.4</v>
      </c>
      <c r="J2220" s="0" t="n">
        <f aca="false">D2220</f>
        <v>19.81</v>
      </c>
      <c r="K2220" s="0" t="n">
        <f aca="false">C2220</f>
        <v>20.11</v>
      </c>
      <c r="N2220" s="0" t="n">
        <f aca="false">'Central-Hudson Off Peak'!I2220</f>
        <v>-1.75</v>
      </c>
      <c r="O2220" s="0" t="n">
        <f aca="false">'Central-Hudson Off Peak'!D2220</f>
        <v>41.62</v>
      </c>
      <c r="P2220" s="1" t="n">
        <f aca="false">(O2220+N2220)-K2220</f>
        <v>19.76</v>
      </c>
    </row>
    <row r="2221" customFormat="false" ht="12.75" hidden="false" customHeight="false" outlineLevel="0" collapsed="false">
      <c r="A2221" s="0" t="s">
        <v>8053</v>
      </c>
      <c r="B2221" s="0" t="n">
        <v>2000</v>
      </c>
      <c r="C2221" s="0" t="n">
        <v>20.11</v>
      </c>
      <c r="D2221" s="0" t="n">
        <v>19.81</v>
      </c>
      <c r="E2221" s="0" t="n">
        <v>-2.89</v>
      </c>
      <c r="F2221" s="0" t="n">
        <v>-2.99</v>
      </c>
      <c r="G2221" s="0" t="n">
        <v>-0.53</v>
      </c>
      <c r="H2221" s="0" t="n">
        <v>-0.93</v>
      </c>
      <c r="I2221" s="0" t="n">
        <f aca="false">+G2221-H2221</f>
        <v>0.4</v>
      </c>
      <c r="J2221" s="0" t="n">
        <f aca="false">D2221</f>
        <v>19.81</v>
      </c>
      <c r="K2221" s="0" t="n">
        <f aca="false">C2221</f>
        <v>20.11</v>
      </c>
      <c r="N2221" s="0" t="n">
        <f aca="false">'Central-Hudson Off Peak'!I2221</f>
        <v>-1.75</v>
      </c>
      <c r="O2221" s="0" t="n">
        <f aca="false">'Central-Hudson Off Peak'!D2221</f>
        <v>41.74</v>
      </c>
      <c r="P2221" s="1" t="n">
        <f aca="false">(O2221+N2221)-K2221</f>
        <v>19.88</v>
      </c>
    </row>
    <row r="2222" customFormat="false" ht="12.75" hidden="false" customHeight="false" outlineLevel="0" collapsed="false">
      <c r="A2222" s="0" t="s">
        <v>8054</v>
      </c>
      <c r="B2222" s="0" t="n">
        <v>2000</v>
      </c>
      <c r="C2222" s="0" t="n">
        <v>20.11</v>
      </c>
      <c r="D2222" s="0" t="n">
        <v>19.64</v>
      </c>
      <c r="E2222" s="0" t="n">
        <v>0</v>
      </c>
      <c r="F2222" s="0" t="n">
        <v>0</v>
      </c>
      <c r="G2222" s="0" t="n">
        <v>-0.62</v>
      </c>
      <c r="H2222" s="0" t="n">
        <v>-1.09</v>
      </c>
      <c r="I2222" s="0" t="n">
        <f aca="false">+G2222-H2222</f>
        <v>0.47</v>
      </c>
      <c r="J2222" s="0" t="n">
        <f aca="false">D2222</f>
        <v>19.64</v>
      </c>
      <c r="K2222" s="0" t="n">
        <f aca="false">C2222</f>
        <v>20.11</v>
      </c>
      <c r="N2222" s="0" t="n">
        <f aca="false">'Central-Hudson Off Peak'!I2222</f>
        <v>-2.04</v>
      </c>
      <c r="O2222" s="0" t="n">
        <f aca="false">'Central-Hudson Off Peak'!D2222</f>
        <v>22.15</v>
      </c>
      <c r="P2222" s="1" t="n">
        <f aca="false">(O2222+N2222)-K2222</f>
        <v>0</v>
      </c>
    </row>
    <row r="2223" customFormat="false" ht="12.75" hidden="false" customHeight="false" outlineLevel="0" collapsed="false">
      <c r="A2223" s="0" t="s">
        <v>8055</v>
      </c>
      <c r="B2223" s="0" t="n">
        <v>2000</v>
      </c>
      <c r="C2223" s="0" t="n">
        <v>21.91</v>
      </c>
      <c r="D2223" s="0" t="n">
        <v>21.57</v>
      </c>
      <c r="E2223" s="0" t="n">
        <v>-3.18</v>
      </c>
      <c r="F2223" s="0" t="n">
        <v>-3.28</v>
      </c>
      <c r="G2223" s="0" t="n">
        <v>-0.57</v>
      </c>
      <c r="H2223" s="0" t="n">
        <v>-1.01</v>
      </c>
      <c r="I2223" s="0" t="n">
        <f aca="false">+G2223-H2223</f>
        <v>0.44</v>
      </c>
      <c r="J2223" s="0" t="n">
        <f aca="false">D2223</f>
        <v>21.57</v>
      </c>
      <c r="K2223" s="0" t="n">
        <f aca="false">C2223</f>
        <v>21.91</v>
      </c>
      <c r="N2223" s="0" t="n">
        <f aca="false">'Central-Hudson Off Peak'!I2223</f>
        <v>-1.89</v>
      </c>
      <c r="O2223" s="0" t="n">
        <f aca="false">'Central-Hudson Off Peak'!D2223</f>
        <v>45.64</v>
      </c>
      <c r="P2223" s="1" t="n">
        <f aca="false">(O2223+N2223)-K2223</f>
        <v>21.84</v>
      </c>
    </row>
    <row r="2224" customFormat="false" ht="12.75" hidden="false" customHeight="false" outlineLevel="0" collapsed="false">
      <c r="A2224" s="0" t="s">
        <v>8056</v>
      </c>
      <c r="B2224" s="0" t="n">
        <v>2000</v>
      </c>
      <c r="C2224" s="0" t="n">
        <v>43.4</v>
      </c>
      <c r="D2224" s="0" t="n">
        <v>42.39</v>
      </c>
      <c r="E2224" s="0" t="n">
        <v>0</v>
      </c>
      <c r="F2224" s="0" t="n">
        <v>0</v>
      </c>
      <c r="G2224" s="0" t="n">
        <v>-1.33</v>
      </c>
      <c r="H2224" s="0" t="n">
        <v>-2.34</v>
      </c>
      <c r="I2224" s="0" t="n">
        <f aca="false">+G2224-H2224</f>
        <v>1.01</v>
      </c>
      <c r="J2224" s="0" t="n">
        <f aca="false">D2224</f>
        <v>42.39</v>
      </c>
      <c r="K2224" s="0" t="n">
        <f aca="false">C2224</f>
        <v>43.4</v>
      </c>
      <c r="N2224" s="0" t="n">
        <f aca="false">'Central-Hudson Off Peak'!I2224</f>
        <v>-4.4</v>
      </c>
      <c r="O2224" s="0" t="n">
        <f aca="false">'Central-Hudson Off Peak'!D2224</f>
        <v>47.8</v>
      </c>
      <c r="P2224" s="1" t="n">
        <f aca="false">(O2224+N2224)-K2224</f>
        <v>0</v>
      </c>
    </row>
    <row r="2225" customFormat="false" ht="12.75" hidden="false" customHeight="false" outlineLevel="0" collapsed="false">
      <c r="A2225" s="0" t="s">
        <v>8057</v>
      </c>
      <c r="B2225" s="0" t="n">
        <v>2000</v>
      </c>
      <c r="C2225" s="0" t="n">
        <v>24.31</v>
      </c>
      <c r="D2225" s="0" t="n">
        <v>23.88</v>
      </c>
      <c r="E2225" s="0" t="n">
        <v>-2.39</v>
      </c>
      <c r="F2225" s="0" t="n">
        <v>-2.51</v>
      </c>
      <c r="G2225" s="0" t="n">
        <v>-0.75</v>
      </c>
      <c r="H2225" s="0" t="n">
        <v>-1.3</v>
      </c>
      <c r="I2225" s="0" t="n">
        <f aca="false">+G2225-H2225</f>
        <v>0.55</v>
      </c>
      <c r="J2225" s="0" t="n">
        <f aca="false">D2225</f>
        <v>23.88</v>
      </c>
      <c r="K2225" s="0" t="n">
        <f aca="false">C2225</f>
        <v>24.31</v>
      </c>
      <c r="N2225" s="0" t="n">
        <f aca="false">'Central-Hudson Off Peak'!I2225</f>
        <v>-2.27</v>
      </c>
      <c r="O2225" s="0" t="n">
        <f aca="false">'Central-Hudson Off Peak'!D2225</f>
        <v>43.33</v>
      </c>
      <c r="P2225" s="1" t="n">
        <f aca="false">(O2225+N2225)-K2225</f>
        <v>16.75</v>
      </c>
    </row>
    <row r="2226" customFormat="false" ht="12.75" hidden="false" customHeight="false" outlineLevel="0" collapsed="false">
      <c r="A2226" s="0" t="s">
        <v>8058</v>
      </c>
      <c r="B2226" s="0" t="n">
        <v>2000</v>
      </c>
      <c r="C2226" s="0" t="n">
        <v>19.54</v>
      </c>
      <c r="D2226" s="0" t="n">
        <v>19.28</v>
      </c>
      <c r="E2226" s="0" t="n">
        <v>-3.13</v>
      </c>
      <c r="F2226" s="0" t="n">
        <v>-3.27</v>
      </c>
      <c r="G2226" s="0" t="n">
        <v>-0.57</v>
      </c>
      <c r="H2226" s="0" t="n">
        <v>-0.97</v>
      </c>
      <c r="I2226" s="0" t="n">
        <f aca="false">+G2226-H2226</f>
        <v>0.4</v>
      </c>
      <c r="J2226" s="0" t="n">
        <f aca="false">D2226</f>
        <v>19.28</v>
      </c>
      <c r="K2226" s="0" t="n">
        <f aca="false">C2226</f>
        <v>19.54</v>
      </c>
      <c r="N2226" s="0" t="n">
        <f aca="false">'Central-Hudson Off Peak'!I2226</f>
        <v>-1.71</v>
      </c>
      <c r="O2226" s="0" t="n">
        <f aca="false">'Central-Hudson Off Peak'!D2226</f>
        <v>43.12</v>
      </c>
      <c r="P2226" s="1" t="n">
        <f aca="false">(O2226+N2226)-K2226</f>
        <v>21.87</v>
      </c>
    </row>
    <row r="2227" customFormat="false" ht="12.75" hidden="false" customHeight="false" outlineLevel="0" collapsed="false">
      <c r="A2227" s="0" t="s">
        <v>8059</v>
      </c>
      <c r="B2227" s="0" t="n">
        <v>2000</v>
      </c>
      <c r="C2227" s="0" t="n">
        <v>18.54</v>
      </c>
      <c r="D2227" s="0" t="n">
        <v>18.29</v>
      </c>
      <c r="E2227" s="0" t="n">
        <v>-2.97</v>
      </c>
      <c r="F2227" s="0" t="n">
        <v>-3.11</v>
      </c>
      <c r="G2227" s="0" t="n">
        <v>-0.53</v>
      </c>
      <c r="H2227" s="0" t="n">
        <v>-0.92</v>
      </c>
      <c r="I2227" s="0" t="n">
        <f aca="false">+G2227-H2227</f>
        <v>0.39</v>
      </c>
      <c r="J2227" s="0" t="n">
        <f aca="false">D2227</f>
        <v>18.29</v>
      </c>
      <c r="K2227" s="0" t="n">
        <f aca="false">C2227</f>
        <v>18.54</v>
      </c>
      <c r="N2227" s="0" t="n">
        <f aca="false">'Central-Hudson Off Peak'!I2227</f>
        <v>-1.61</v>
      </c>
      <c r="O2227" s="0" t="n">
        <f aca="false">'Central-Hudson Off Peak'!D2227</f>
        <v>40.97</v>
      </c>
      <c r="P2227" s="1" t="n">
        <f aca="false">(O2227+N2227)-K2227</f>
        <v>20.82</v>
      </c>
    </row>
    <row r="2228" customFormat="false" ht="12.75" hidden="false" customHeight="false" outlineLevel="0" collapsed="false">
      <c r="A2228" s="0" t="s">
        <v>8060</v>
      </c>
      <c r="B2228" s="0" t="n">
        <v>2000</v>
      </c>
      <c r="C2228" s="0" t="n">
        <v>16.24</v>
      </c>
      <c r="D2228" s="0" t="n">
        <v>15.93</v>
      </c>
      <c r="E2228" s="0" t="n">
        <v>-1.25</v>
      </c>
      <c r="F2228" s="0" t="n">
        <v>-1.31</v>
      </c>
      <c r="G2228" s="0" t="n">
        <v>-0.52</v>
      </c>
      <c r="H2228" s="0" t="n">
        <v>-0.89</v>
      </c>
      <c r="I2228" s="0" t="n">
        <f aca="false">+G2228-H2228</f>
        <v>0.37</v>
      </c>
      <c r="J2228" s="0" t="n">
        <f aca="false">D2228</f>
        <v>15.93</v>
      </c>
      <c r="K2228" s="0" t="n">
        <f aca="false">C2228</f>
        <v>16.24</v>
      </c>
      <c r="N2228" s="0" t="n">
        <f aca="false">'Central-Hudson Off Peak'!I2228</f>
        <v>-1.56</v>
      </c>
      <c r="O2228" s="0" t="n">
        <f aca="false">'Central-Hudson Off Peak'!D2228</f>
        <v>26.53</v>
      </c>
      <c r="P2228" s="1" t="n">
        <f aca="false">(O2228+N2228)-K2228</f>
        <v>8.73</v>
      </c>
    </row>
    <row r="2229" customFormat="false" ht="12.75" hidden="false" customHeight="false" outlineLevel="0" collapsed="false">
      <c r="A2229" s="0" t="s">
        <v>8061</v>
      </c>
      <c r="B2229" s="0" t="n">
        <v>2000</v>
      </c>
      <c r="C2229" s="0" t="n">
        <v>17.94</v>
      </c>
      <c r="D2229" s="0" t="n">
        <v>17.71</v>
      </c>
      <c r="E2229" s="0" t="n">
        <v>-2.95</v>
      </c>
      <c r="F2229" s="0" t="n">
        <v>-3.09</v>
      </c>
      <c r="G2229" s="0" t="n">
        <v>-0.52</v>
      </c>
      <c r="H2229" s="0" t="n">
        <v>-0.89</v>
      </c>
      <c r="I2229" s="0" t="n">
        <f aca="false">+G2229-H2229</f>
        <v>0.37</v>
      </c>
      <c r="J2229" s="0" t="n">
        <f aca="false">D2229</f>
        <v>17.71</v>
      </c>
      <c r="K2229" s="0" t="n">
        <f aca="false">C2229</f>
        <v>17.94</v>
      </c>
      <c r="N2229" s="0" t="n">
        <f aca="false">'Central-Hudson Off Peak'!I2229</f>
        <v>-1.56</v>
      </c>
      <c r="O2229" s="0" t="n">
        <f aca="false">'Central-Hudson Off Peak'!D2229</f>
        <v>40.17</v>
      </c>
      <c r="P2229" s="1" t="n">
        <f aca="false">(O2229+N2229)-K2229</f>
        <v>20.67</v>
      </c>
    </row>
    <row r="2230" customFormat="false" ht="12.75" hidden="false" customHeight="false" outlineLevel="0" collapsed="false">
      <c r="A2230" s="0" t="s">
        <v>8062</v>
      </c>
      <c r="B2230" s="0" t="n">
        <v>2000</v>
      </c>
      <c r="C2230" s="0" t="n">
        <v>19.1</v>
      </c>
      <c r="D2230" s="0" t="n">
        <v>18.63</v>
      </c>
      <c r="E2230" s="0" t="n">
        <v>0</v>
      </c>
      <c r="F2230" s="0" t="n">
        <v>0</v>
      </c>
      <c r="G2230" s="0" t="n">
        <v>-0.66</v>
      </c>
      <c r="H2230" s="0" t="n">
        <v>-1.13</v>
      </c>
      <c r="I2230" s="0" t="n">
        <f aca="false">+G2230-H2230</f>
        <v>0.47</v>
      </c>
      <c r="J2230" s="0" t="n">
        <f aca="false">D2230</f>
        <v>18.63</v>
      </c>
      <c r="K2230" s="0" t="n">
        <f aca="false">C2230</f>
        <v>19.1</v>
      </c>
      <c r="N2230" s="0" t="n">
        <f aca="false">'Central-Hudson Off Peak'!I2230</f>
        <v>-1.99</v>
      </c>
      <c r="O2230" s="0" t="n">
        <f aca="false">'Central-Hudson Off Peak'!D2230</f>
        <v>21.09</v>
      </c>
      <c r="P2230" s="1" t="n">
        <f aca="false">(O2230+N2230)-K2230</f>
        <v>0</v>
      </c>
    </row>
    <row r="2231" customFormat="false" ht="12.75" hidden="false" customHeight="false" outlineLevel="0" collapsed="false">
      <c r="A2231" s="0" t="s">
        <v>8063</v>
      </c>
      <c r="B2231" s="0" t="n">
        <v>2000</v>
      </c>
      <c r="C2231" s="0" t="n">
        <v>21.72</v>
      </c>
      <c r="D2231" s="0" t="n">
        <v>21.39</v>
      </c>
      <c r="E2231" s="0" t="n">
        <v>-2.95</v>
      </c>
      <c r="F2231" s="0" t="n">
        <v>-3.09</v>
      </c>
      <c r="G2231" s="0" t="n">
        <v>-0.65</v>
      </c>
      <c r="H2231" s="0" t="n">
        <v>-1.12</v>
      </c>
      <c r="I2231" s="0" t="n">
        <f aca="false">+G2231-H2231</f>
        <v>0.47</v>
      </c>
      <c r="J2231" s="0" t="n">
        <f aca="false">D2231</f>
        <v>21.39</v>
      </c>
      <c r="K2231" s="0" t="n">
        <f aca="false">C2231</f>
        <v>21.72</v>
      </c>
      <c r="N2231" s="0" t="n">
        <f aca="false">'Central-Hudson Off Peak'!I2231</f>
        <v>-1.95</v>
      </c>
      <c r="O2231" s="0" t="n">
        <f aca="false">'Central-Hudson Off Peak'!D2231</f>
        <v>44.33</v>
      </c>
      <c r="P2231" s="1" t="n">
        <f aca="false">(O2231+N2231)-K2231</f>
        <v>20.66</v>
      </c>
    </row>
    <row r="2232" customFormat="false" ht="12.75" hidden="false" customHeight="false" outlineLevel="0" collapsed="false">
      <c r="A2232" s="0" t="s">
        <v>8064</v>
      </c>
      <c r="B2232" s="0" t="n">
        <v>2000</v>
      </c>
      <c r="C2232" s="0" t="n">
        <v>44.77</v>
      </c>
      <c r="D2232" s="0" t="n">
        <v>43.65</v>
      </c>
      <c r="E2232" s="0" t="n">
        <v>0</v>
      </c>
      <c r="F2232" s="0" t="n">
        <v>0</v>
      </c>
      <c r="G2232" s="0" t="n">
        <v>-1.54</v>
      </c>
      <c r="H2232" s="0" t="n">
        <v>-2.66</v>
      </c>
      <c r="I2232" s="0" t="n">
        <f aca="false">+G2232-H2232</f>
        <v>1.12</v>
      </c>
      <c r="J2232" s="0" t="n">
        <f aca="false">D2232</f>
        <v>43.65</v>
      </c>
      <c r="K2232" s="0" t="n">
        <f aca="false">C2232</f>
        <v>44.77</v>
      </c>
      <c r="N2232" s="0" t="n">
        <f aca="false">'Central-Hudson Off Peak'!I2232</f>
        <v>-4.65</v>
      </c>
      <c r="O2232" s="0" t="n">
        <f aca="false">'Central-Hudson Off Peak'!D2232</f>
        <v>49.42</v>
      </c>
      <c r="P2232" s="1" t="n">
        <f aca="false">(O2232+N2232)-K2232</f>
        <v>0</v>
      </c>
    </row>
    <row r="2233" customFormat="false" ht="12.75" hidden="false" customHeight="false" outlineLevel="0" collapsed="false">
      <c r="A2233" s="0" t="s">
        <v>8065</v>
      </c>
      <c r="B2233" s="0" t="n">
        <v>2000</v>
      </c>
      <c r="C2233" s="0" t="n">
        <v>14.19</v>
      </c>
      <c r="D2233" s="0" t="n">
        <v>13.62</v>
      </c>
      <c r="E2233" s="0" t="n">
        <v>0</v>
      </c>
      <c r="F2233" s="0" t="n">
        <v>0</v>
      </c>
      <c r="G2233" s="0" t="n">
        <v>-0.46</v>
      </c>
      <c r="H2233" s="0" t="n">
        <v>-1.03</v>
      </c>
      <c r="I2233" s="0" t="n">
        <f aca="false">+G2233-H2233</f>
        <v>0.57</v>
      </c>
      <c r="J2233" s="0" t="n">
        <f aca="false">D2233</f>
        <v>13.62</v>
      </c>
      <c r="K2233" s="0" t="n">
        <f aca="false">C2233</f>
        <v>14.19</v>
      </c>
      <c r="N2233" s="0" t="n">
        <f aca="false">'Central-Hudson Off Peak'!I2233</f>
        <v>-1.43</v>
      </c>
      <c r="O2233" s="0" t="n">
        <f aca="false">'Central-Hudson Off Peak'!D2233</f>
        <v>15.62</v>
      </c>
      <c r="P2233" s="1" t="n">
        <f aca="false">(O2233+N2233)-K2233</f>
        <v>0</v>
      </c>
    </row>
    <row r="2234" customFormat="false" ht="12.75" hidden="false" customHeight="false" outlineLevel="0" collapsed="false">
      <c r="A2234" s="0" t="s">
        <v>8066</v>
      </c>
      <c r="B2234" s="0" t="n">
        <v>2000</v>
      </c>
      <c r="C2234" s="0" t="n">
        <v>15.2</v>
      </c>
      <c r="D2234" s="0" t="n">
        <v>14.59</v>
      </c>
      <c r="E2234" s="0" t="n">
        <v>0</v>
      </c>
      <c r="F2234" s="0" t="n">
        <v>0</v>
      </c>
      <c r="G2234" s="0" t="n">
        <v>-0.49</v>
      </c>
      <c r="H2234" s="0" t="n">
        <v>-1.1</v>
      </c>
      <c r="I2234" s="0" t="n">
        <f aca="false">+G2234-H2234</f>
        <v>0.61</v>
      </c>
      <c r="J2234" s="0" t="n">
        <f aca="false">D2234</f>
        <v>14.59</v>
      </c>
      <c r="K2234" s="0" t="n">
        <f aca="false">C2234</f>
        <v>15.2</v>
      </c>
      <c r="N2234" s="0" t="n">
        <f aca="false">'Central-Hudson Off Peak'!I2234</f>
        <v>-1.53</v>
      </c>
      <c r="O2234" s="0" t="n">
        <f aca="false">'Central-Hudson Off Peak'!D2234</f>
        <v>16.73</v>
      </c>
      <c r="P2234" s="1" t="n">
        <f aca="false">(O2234+N2234)-K2234</f>
        <v>0</v>
      </c>
    </row>
    <row r="2235" customFormat="false" ht="12.75" hidden="false" customHeight="false" outlineLevel="0" collapsed="false">
      <c r="A2235" s="0" t="s">
        <v>8067</v>
      </c>
      <c r="B2235" s="0" t="n">
        <v>2000</v>
      </c>
      <c r="C2235" s="0" t="n">
        <v>14.27</v>
      </c>
      <c r="D2235" s="0" t="n">
        <v>13.7</v>
      </c>
      <c r="E2235" s="0" t="n">
        <v>0</v>
      </c>
      <c r="F2235" s="0" t="n">
        <v>0</v>
      </c>
      <c r="G2235" s="0" t="n">
        <v>-0.46</v>
      </c>
      <c r="H2235" s="0" t="n">
        <v>-1.03</v>
      </c>
      <c r="I2235" s="0" t="n">
        <f aca="false">+G2235-H2235</f>
        <v>0.57</v>
      </c>
      <c r="J2235" s="0" t="n">
        <f aca="false">D2235</f>
        <v>13.7</v>
      </c>
      <c r="K2235" s="0" t="n">
        <f aca="false">C2235</f>
        <v>14.27</v>
      </c>
      <c r="N2235" s="0" t="n">
        <f aca="false">'Central-Hudson Off Peak'!I2235</f>
        <v>-1.44</v>
      </c>
      <c r="O2235" s="0" t="n">
        <f aca="false">'Central-Hudson Off Peak'!D2235</f>
        <v>15.71</v>
      </c>
      <c r="P2235" s="1" t="n">
        <f aca="false">(O2235+N2235)-K2235</f>
        <v>0</v>
      </c>
    </row>
    <row r="2236" customFormat="false" ht="12.75" hidden="false" customHeight="false" outlineLevel="0" collapsed="false">
      <c r="A2236" s="0" t="s">
        <v>8068</v>
      </c>
      <c r="B2236" s="0" t="n">
        <v>2000</v>
      </c>
      <c r="C2236" s="0" t="n">
        <v>14.27</v>
      </c>
      <c r="D2236" s="0" t="n">
        <v>13.7</v>
      </c>
      <c r="E2236" s="0" t="n">
        <v>0</v>
      </c>
      <c r="F2236" s="0" t="n">
        <v>0</v>
      </c>
      <c r="G2236" s="0" t="n">
        <v>-0.46</v>
      </c>
      <c r="H2236" s="0" t="n">
        <v>-1.03</v>
      </c>
      <c r="I2236" s="0" t="n">
        <f aca="false">+G2236-H2236</f>
        <v>0.57</v>
      </c>
      <c r="J2236" s="0" t="n">
        <f aca="false">D2236</f>
        <v>13.7</v>
      </c>
      <c r="K2236" s="0" t="n">
        <f aca="false">C2236</f>
        <v>14.27</v>
      </c>
      <c r="N2236" s="0" t="n">
        <f aca="false">'Central-Hudson Off Peak'!I2236</f>
        <v>-1.44</v>
      </c>
      <c r="O2236" s="0" t="n">
        <f aca="false">'Central-Hudson Off Peak'!D2236</f>
        <v>15.71</v>
      </c>
      <c r="P2236" s="1" t="n">
        <f aca="false">(O2236+N2236)-K2236</f>
        <v>0</v>
      </c>
    </row>
    <row r="2237" customFormat="false" ht="12.75" hidden="false" customHeight="false" outlineLevel="0" collapsed="false">
      <c r="A2237" s="0" t="s">
        <v>8069</v>
      </c>
      <c r="B2237" s="0" t="n">
        <v>2000</v>
      </c>
      <c r="C2237" s="0" t="n">
        <v>14.27</v>
      </c>
      <c r="D2237" s="0" t="n">
        <v>13.7</v>
      </c>
      <c r="E2237" s="0" t="n">
        <v>0</v>
      </c>
      <c r="F2237" s="0" t="n">
        <v>0</v>
      </c>
      <c r="G2237" s="0" t="n">
        <v>-0.46</v>
      </c>
      <c r="H2237" s="0" t="n">
        <v>-1.03</v>
      </c>
      <c r="I2237" s="0" t="n">
        <f aca="false">+G2237-H2237</f>
        <v>0.57</v>
      </c>
      <c r="J2237" s="0" t="n">
        <f aca="false">D2237</f>
        <v>13.7</v>
      </c>
      <c r="K2237" s="0" t="n">
        <f aca="false">C2237</f>
        <v>14.27</v>
      </c>
      <c r="N2237" s="0" t="n">
        <f aca="false">'Central-Hudson Off Peak'!I2237</f>
        <v>-1.44</v>
      </c>
      <c r="O2237" s="0" t="n">
        <f aca="false">'Central-Hudson Off Peak'!D2237</f>
        <v>15.71</v>
      </c>
      <c r="P2237" s="1" t="n">
        <f aca="false">(O2237+N2237)-K2237</f>
        <v>0</v>
      </c>
    </row>
    <row r="2238" customFormat="false" ht="12.75" hidden="false" customHeight="false" outlineLevel="0" collapsed="false">
      <c r="A2238" s="0" t="s">
        <v>8070</v>
      </c>
      <c r="B2238" s="0" t="n">
        <v>2000</v>
      </c>
      <c r="C2238" s="0" t="n">
        <v>14.27</v>
      </c>
      <c r="D2238" s="0" t="n">
        <v>13.7</v>
      </c>
      <c r="E2238" s="0" t="n">
        <v>0</v>
      </c>
      <c r="F2238" s="0" t="n">
        <v>0</v>
      </c>
      <c r="G2238" s="0" t="n">
        <v>-0.46</v>
      </c>
      <c r="H2238" s="0" t="n">
        <v>-1.03</v>
      </c>
      <c r="I2238" s="0" t="n">
        <f aca="false">+G2238-H2238</f>
        <v>0.57</v>
      </c>
      <c r="J2238" s="0" t="n">
        <f aca="false">D2238</f>
        <v>13.7</v>
      </c>
      <c r="K2238" s="0" t="n">
        <f aca="false">C2238</f>
        <v>14.27</v>
      </c>
      <c r="N2238" s="0" t="n">
        <f aca="false">'Central-Hudson Off Peak'!I2238</f>
        <v>-1.44</v>
      </c>
      <c r="O2238" s="0" t="n">
        <f aca="false">'Central-Hudson Off Peak'!D2238</f>
        <v>15.71</v>
      </c>
      <c r="P2238" s="1" t="n">
        <f aca="false">(O2238+N2238)-K2238</f>
        <v>0</v>
      </c>
    </row>
    <row r="2239" customFormat="false" ht="12.75" hidden="false" customHeight="false" outlineLevel="0" collapsed="false">
      <c r="A2239" s="0" t="s">
        <v>8071</v>
      </c>
      <c r="B2239" s="0" t="n">
        <v>2000</v>
      </c>
      <c r="C2239" s="0" t="n">
        <v>20.69</v>
      </c>
      <c r="D2239" s="0" t="n">
        <v>20.07</v>
      </c>
      <c r="E2239" s="0" t="n">
        <v>-2.73</v>
      </c>
      <c r="F2239" s="0" t="n">
        <v>-2.83</v>
      </c>
      <c r="G2239" s="0" t="n">
        <v>-0.58</v>
      </c>
      <c r="H2239" s="0" t="n">
        <v>-1.3</v>
      </c>
      <c r="I2239" s="0" t="n">
        <f aca="false">+G2239-H2239</f>
        <v>0.72</v>
      </c>
      <c r="J2239" s="0" t="n">
        <f aca="false">D2239</f>
        <v>20.07</v>
      </c>
      <c r="K2239" s="0" t="n">
        <f aca="false">C2239</f>
        <v>20.69</v>
      </c>
      <c r="N2239" s="0" t="n">
        <f aca="false">'Central-Hudson Off Peak'!I2239</f>
        <v>-1.81</v>
      </c>
      <c r="O2239" s="0" t="n">
        <f aca="false">'Central-Hudson Off Peak'!D2239</f>
        <v>41.66</v>
      </c>
      <c r="P2239" s="1" t="n">
        <f aca="false">(O2239+N2239)-K2239</f>
        <v>19.16</v>
      </c>
    </row>
    <row r="2240" customFormat="false" ht="12.75" hidden="false" customHeight="false" outlineLevel="0" collapsed="false">
      <c r="A2240" s="0" t="s">
        <v>8072</v>
      </c>
      <c r="B2240" s="0" t="n">
        <v>2000</v>
      </c>
      <c r="C2240" s="0" t="n">
        <v>40.45</v>
      </c>
      <c r="D2240" s="0" t="n">
        <v>38.82</v>
      </c>
      <c r="E2240" s="0" t="n">
        <v>-0.07</v>
      </c>
      <c r="F2240" s="0" t="n">
        <v>-0.07</v>
      </c>
      <c r="G2240" s="0" t="n">
        <v>-1.3</v>
      </c>
      <c r="H2240" s="0" t="n">
        <v>-2.93</v>
      </c>
      <c r="I2240" s="0" t="n">
        <f aca="false">+G2240-H2240</f>
        <v>1.63</v>
      </c>
      <c r="J2240" s="0" t="n">
        <f aca="false">D2240</f>
        <v>38.82</v>
      </c>
      <c r="K2240" s="0" t="n">
        <f aca="false">C2240</f>
        <v>40.45</v>
      </c>
      <c r="N2240" s="0" t="n">
        <f aca="false">'Central-Hudson Off Peak'!I2240</f>
        <v>-4.06</v>
      </c>
      <c r="O2240" s="0" t="n">
        <f aca="false">'Central-Hudson Off Peak'!D2240</f>
        <v>45</v>
      </c>
      <c r="P2240" s="1" t="n">
        <f aca="false">(O2240+N2240)-K2240</f>
        <v>0.489999999999995</v>
      </c>
    </row>
    <row r="2241" customFormat="false" ht="12.75" hidden="false" customHeight="false" outlineLevel="0" collapsed="false">
      <c r="A2241" s="0" t="s">
        <v>8073</v>
      </c>
      <c r="B2241" s="0" t="n">
        <v>2000</v>
      </c>
      <c r="C2241" s="0" t="n">
        <v>19.31</v>
      </c>
      <c r="D2241" s="0" t="n">
        <v>18.51</v>
      </c>
      <c r="E2241" s="0" t="n">
        <v>0</v>
      </c>
      <c r="F2241" s="0" t="n">
        <v>0</v>
      </c>
      <c r="G2241" s="0" t="n">
        <v>-0.63</v>
      </c>
      <c r="H2241" s="0" t="n">
        <v>-1.43</v>
      </c>
      <c r="I2241" s="0" t="n">
        <f aca="false">+G2241-H2241</f>
        <v>0.8</v>
      </c>
      <c r="J2241" s="0" t="n">
        <f aca="false">D2241</f>
        <v>18.51</v>
      </c>
      <c r="K2241" s="0" t="n">
        <f aca="false">C2241</f>
        <v>19.31</v>
      </c>
      <c r="N2241" s="0" t="n">
        <f aca="false">'Central-Hudson Off Peak'!I2241</f>
        <v>-1.86</v>
      </c>
      <c r="O2241" s="0" t="n">
        <f aca="false">'Central-Hudson Off Peak'!D2241</f>
        <v>21.17</v>
      </c>
      <c r="P2241" s="1" t="n">
        <f aca="false">(O2241+N2241)-K2241</f>
        <v>0</v>
      </c>
    </row>
    <row r="2242" customFormat="false" ht="12.75" hidden="false" customHeight="false" outlineLevel="0" collapsed="false">
      <c r="A2242" s="0" t="s">
        <v>8074</v>
      </c>
      <c r="B2242" s="0" t="n">
        <v>2000</v>
      </c>
      <c r="C2242" s="0" t="n">
        <v>14.6</v>
      </c>
      <c r="D2242" s="0" t="n">
        <v>14</v>
      </c>
      <c r="E2242" s="0" t="n">
        <v>-0.02</v>
      </c>
      <c r="F2242" s="0" t="n">
        <v>-0.03</v>
      </c>
      <c r="G2242" s="0" t="n">
        <v>-0.47</v>
      </c>
      <c r="H2242" s="0" t="n">
        <v>-1.08</v>
      </c>
      <c r="I2242" s="0" t="n">
        <f aca="false">+G2242-H2242</f>
        <v>0.61</v>
      </c>
      <c r="J2242" s="0" t="n">
        <f aca="false">D2242</f>
        <v>14</v>
      </c>
      <c r="K2242" s="0" t="n">
        <f aca="false">C2242</f>
        <v>14.6</v>
      </c>
      <c r="N2242" s="0" t="n">
        <f aca="false">'Central-Hudson Off Peak'!I2242</f>
        <v>-1.4</v>
      </c>
      <c r="O2242" s="0" t="n">
        <f aca="false">'Central-Hudson Off Peak'!D2242</f>
        <v>16.18</v>
      </c>
      <c r="P2242" s="1" t="n">
        <f aca="false">(O2242+N2242)-K2242</f>
        <v>0.18</v>
      </c>
    </row>
    <row r="2243" customFormat="false" ht="12.75" hidden="false" customHeight="false" outlineLevel="0" collapsed="false">
      <c r="A2243" s="0" t="s">
        <v>8075</v>
      </c>
      <c r="B2243" s="0" t="n">
        <v>2000</v>
      </c>
      <c r="C2243" s="0" t="n">
        <v>14.2</v>
      </c>
      <c r="D2243" s="0" t="n">
        <v>13.61</v>
      </c>
      <c r="E2243" s="0" t="n">
        <v>0</v>
      </c>
      <c r="F2243" s="0" t="n">
        <v>0</v>
      </c>
      <c r="G2243" s="0" t="n">
        <v>-0.46</v>
      </c>
      <c r="H2243" s="0" t="n">
        <v>-1.05</v>
      </c>
      <c r="I2243" s="0" t="n">
        <f aca="false">+G2243-H2243</f>
        <v>0.59</v>
      </c>
      <c r="J2243" s="0" t="n">
        <f aca="false">D2243</f>
        <v>13.61</v>
      </c>
      <c r="K2243" s="0" t="n">
        <f aca="false">C2243</f>
        <v>14.2</v>
      </c>
      <c r="N2243" s="0" t="n">
        <f aca="false">'Central-Hudson Off Peak'!I2243</f>
        <v>-1.37</v>
      </c>
      <c r="O2243" s="0" t="n">
        <f aca="false">'Central-Hudson Off Peak'!D2243</f>
        <v>15.57</v>
      </c>
      <c r="P2243" s="1" t="n">
        <f aca="false">(O2243+N2243)-K2243</f>
        <v>0</v>
      </c>
    </row>
    <row r="2244" customFormat="false" ht="12.75" hidden="false" customHeight="false" outlineLevel="0" collapsed="false">
      <c r="A2244" s="0" t="s">
        <v>8076</v>
      </c>
      <c r="B2244" s="0" t="n">
        <v>2000</v>
      </c>
      <c r="C2244" s="0" t="n">
        <v>13.1</v>
      </c>
      <c r="D2244" s="0" t="n">
        <v>12.55</v>
      </c>
      <c r="E2244" s="0" t="n">
        <v>0</v>
      </c>
      <c r="F2244" s="0" t="n">
        <v>0</v>
      </c>
      <c r="G2244" s="0" t="n">
        <v>-0.42</v>
      </c>
      <c r="H2244" s="0" t="n">
        <v>-0.97</v>
      </c>
      <c r="I2244" s="0" t="n">
        <f aca="false">+G2244-H2244</f>
        <v>0.55</v>
      </c>
      <c r="J2244" s="0" t="n">
        <f aca="false">D2244</f>
        <v>12.55</v>
      </c>
      <c r="K2244" s="0" t="n">
        <f aca="false">C2244</f>
        <v>13.1</v>
      </c>
      <c r="N2244" s="0" t="n">
        <f aca="false">'Central-Hudson Off Peak'!I2244</f>
        <v>-1.26</v>
      </c>
      <c r="O2244" s="0" t="n">
        <f aca="false">'Central-Hudson Off Peak'!D2244</f>
        <v>14.36</v>
      </c>
      <c r="P2244" s="1" t="n">
        <f aca="false">(O2244+N2244)-K2244</f>
        <v>0</v>
      </c>
    </row>
    <row r="2245" customFormat="false" ht="12.75" hidden="false" customHeight="false" outlineLevel="0" collapsed="false">
      <c r="A2245" s="0" t="s">
        <v>8077</v>
      </c>
      <c r="B2245" s="0" t="n">
        <v>2000</v>
      </c>
      <c r="C2245" s="0" t="n">
        <v>13.1</v>
      </c>
      <c r="D2245" s="0" t="n">
        <v>12.55</v>
      </c>
      <c r="E2245" s="0" t="n">
        <v>0</v>
      </c>
      <c r="F2245" s="0" t="n">
        <v>0</v>
      </c>
      <c r="G2245" s="0" t="n">
        <v>-0.42</v>
      </c>
      <c r="H2245" s="0" t="n">
        <v>-0.97</v>
      </c>
      <c r="I2245" s="0" t="n">
        <f aca="false">+G2245-H2245</f>
        <v>0.55</v>
      </c>
      <c r="J2245" s="0" t="n">
        <f aca="false">D2245</f>
        <v>12.55</v>
      </c>
      <c r="K2245" s="0" t="n">
        <f aca="false">C2245</f>
        <v>13.1</v>
      </c>
      <c r="N2245" s="0" t="n">
        <f aca="false">'Central-Hudson Off Peak'!I2245</f>
        <v>-1.26</v>
      </c>
      <c r="O2245" s="0" t="n">
        <f aca="false">'Central-Hudson Off Peak'!D2245</f>
        <v>14.36</v>
      </c>
      <c r="P2245" s="1" t="n">
        <f aca="false">(O2245+N2245)-K2245</f>
        <v>0</v>
      </c>
    </row>
    <row r="2246" customFormat="false" ht="12.75" hidden="false" customHeight="false" outlineLevel="0" collapsed="false">
      <c r="A2246" s="0" t="s">
        <v>8078</v>
      </c>
      <c r="B2246" s="0" t="n">
        <v>2000</v>
      </c>
      <c r="C2246" s="0" t="n">
        <v>13.78</v>
      </c>
      <c r="D2246" s="0" t="n">
        <v>13.21</v>
      </c>
      <c r="E2246" s="0" t="n">
        <v>0</v>
      </c>
      <c r="F2246" s="0" t="n">
        <v>0</v>
      </c>
      <c r="G2246" s="0" t="n">
        <v>-0.45</v>
      </c>
      <c r="H2246" s="0" t="n">
        <v>-1.02</v>
      </c>
      <c r="I2246" s="0" t="n">
        <f aca="false">+G2246-H2246</f>
        <v>0.57</v>
      </c>
      <c r="J2246" s="0" t="n">
        <f aca="false">D2246</f>
        <v>13.21</v>
      </c>
      <c r="K2246" s="0" t="n">
        <f aca="false">C2246</f>
        <v>13.78</v>
      </c>
      <c r="N2246" s="0" t="n">
        <f aca="false">'Central-Hudson Off Peak'!I2246</f>
        <v>-1.33</v>
      </c>
      <c r="O2246" s="0" t="n">
        <f aca="false">'Central-Hudson Off Peak'!D2246</f>
        <v>15.11</v>
      </c>
      <c r="P2246" s="1" t="n">
        <f aca="false">(O2246+N2246)-K2246</f>
        <v>0</v>
      </c>
    </row>
    <row r="2247" customFormat="false" ht="12.75" hidden="false" customHeight="false" outlineLevel="0" collapsed="false">
      <c r="A2247" s="0" t="s">
        <v>8079</v>
      </c>
      <c r="B2247" s="0" t="n">
        <v>2000</v>
      </c>
      <c r="C2247" s="0" t="n">
        <v>14.77</v>
      </c>
      <c r="D2247" s="0" t="n">
        <v>14.16</v>
      </c>
      <c r="E2247" s="0" t="n">
        <v>0</v>
      </c>
      <c r="F2247" s="0" t="n">
        <v>0</v>
      </c>
      <c r="G2247" s="0" t="n">
        <v>-0.48</v>
      </c>
      <c r="H2247" s="0" t="n">
        <v>-1.09</v>
      </c>
      <c r="I2247" s="0" t="n">
        <f aca="false">+G2247-H2247</f>
        <v>0.61</v>
      </c>
      <c r="J2247" s="0" t="n">
        <f aca="false">D2247</f>
        <v>14.16</v>
      </c>
      <c r="K2247" s="0" t="n">
        <f aca="false">C2247</f>
        <v>14.77</v>
      </c>
      <c r="N2247" s="0" t="n">
        <f aca="false">'Central-Hudson Off Peak'!I2247</f>
        <v>-1.42</v>
      </c>
      <c r="O2247" s="0" t="n">
        <f aca="false">'Central-Hudson Off Peak'!D2247</f>
        <v>16.19</v>
      </c>
      <c r="P2247" s="1" t="n">
        <f aca="false">(O2247+N2247)-K2247</f>
        <v>0</v>
      </c>
    </row>
    <row r="2248" customFormat="false" ht="12.75" hidden="false" customHeight="false" outlineLevel="0" collapsed="false">
      <c r="A2248" s="0" t="s">
        <v>8080</v>
      </c>
      <c r="B2248" s="0" t="n">
        <v>2000</v>
      </c>
      <c r="C2248" s="0" t="n">
        <v>22.26</v>
      </c>
      <c r="D2248" s="0" t="n">
        <v>21.57</v>
      </c>
      <c r="E2248" s="0" t="n">
        <v>-2.51</v>
      </c>
      <c r="F2248" s="0" t="n">
        <v>-2.64</v>
      </c>
      <c r="G2248" s="0" t="n">
        <v>-0.64</v>
      </c>
      <c r="H2248" s="0" t="n">
        <v>-1.46</v>
      </c>
      <c r="I2248" s="0" t="n">
        <f aca="false">+G2248-H2248</f>
        <v>0.82</v>
      </c>
      <c r="J2248" s="0" t="n">
        <f aca="false">D2248</f>
        <v>21.57</v>
      </c>
      <c r="K2248" s="0" t="n">
        <f aca="false">C2248</f>
        <v>22.26</v>
      </c>
      <c r="N2248" s="0" t="n">
        <f aca="false">'Central-Hudson Off Peak'!I2248</f>
        <v>-1.9</v>
      </c>
      <c r="O2248" s="0" t="n">
        <f aca="false">'Central-Hudson Off Peak'!D2248</f>
        <v>42.5</v>
      </c>
      <c r="P2248" s="1" t="n">
        <f aca="false">(O2248+N2248)-K2248</f>
        <v>18.34</v>
      </c>
    </row>
    <row r="2249" customFormat="false" ht="12.75" hidden="false" customHeight="false" outlineLevel="0" collapsed="false">
      <c r="A2249" s="0" t="s">
        <v>8081</v>
      </c>
      <c r="B2249" s="0" t="n">
        <v>2000</v>
      </c>
      <c r="C2249" s="0" t="n">
        <v>22.75</v>
      </c>
      <c r="D2249" s="0" t="n">
        <v>22.08</v>
      </c>
      <c r="E2249" s="0" t="n">
        <v>-2.93</v>
      </c>
      <c r="F2249" s="0" t="n">
        <v>-3.08</v>
      </c>
      <c r="G2249" s="0" t="n">
        <v>-0.64</v>
      </c>
      <c r="H2249" s="0" t="n">
        <v>-1.46</v>
      </c>
      <c r="I2249" s="0" t="n">
        <f aca="false">+G2249-H2249</f>
        <v>0.82</v>
      </c>
      <c r="J2249" s="0" t="n">
        <f aca="false">D2249</f>
        <v>22.08</v>
      </c>
      <c r="K2249" s="0" t="n">
        <f aca="false">C2249</f>
        <v>22.75</v>
      </c>
      <c r="N2249" s="0" t="n">
        <f aca="false">'Central-Hudson Off Peak'!I2249</f>
        <v>-1.91</v>
      </c>
      <c r="O2249" s="0" t="n">
        <f aca="false">'Central-Hudson Off Peak'!D2249</f>
        <v>45.93</v>
      </c>
      <c r="P2249" s="1" t="n">
        <f aca="false">(O2249+N2249)-K2249</f>
        <v>21.27</v>
      </c>
    </row>
    <row r="2250" customFormat="false" ht="12.75" hidden="false" customHeight="false" outlineLevel="0" collapsed="false">
      <c r="A2250" s="0" t="s">
        <v>8082</v>
      </c>
      <c r="B2250" s="0" t="n">
        <v>2000</v>
      </c>
      <c r="C2250" s="0" t="n">
        <v>22.81</v>
      </c>
      <c r="D2250" s="0" t="n">
        <v>22.17</v>
      </c>
      <c r="E2250" s="0" t="n">
        <v>-3.39</v>
      </c>
      <c r="F2250" s="0" t="n">
        <v>-3.56</v>
      </c>
      <c r="G2250" s="0" t="n">
        <v>-0.63</v>
      </c>
      <c r="H2250" s="0" t="n">
        <v>-1.44</v>
      </c>
      <c r="I2250" s="0" t="n">
        <f aca="false">+G2250-H2250</f>
        <v>0.81</v>
      </c>
      <c r="J2250" s="0" t="n">
        <f aca="false">D2250</f>
        <v>22.17</v>
      </c>
      <c r="K2250" s="0" t="n">
        <f aca="false">C2250</f>
        <v>22.81</v>
      </c>
      <c r="N2250" s="0" t="n">
        <f aca="false">'Central-Hudson Off Peak'!I2250</f>
        <v>-1.87</v>
      </c>
      <c r="O2250" s="0" t="n">
        <f aca="false">'Central-Hudson Off Peak'!D2250</f>
        <v>49.3</v>
      </c>
      <c r="P2250" s="1" t="n">
        <f aca="false">(O2250+N2250)-K2250</f>
        <v>24.62</v>
      </c>
    </row>
    <row r="2251" customFormat="false" ht="12.75" hidden="false" customHeight="false" outlineLevel="0" collapsed="false">
      <c r="A2251" s="0" t="s">
        <v>8083</v>
      </c>
      <c r="B2251" s="0" t="n">
        <v>2000</v>
      </c>
      <c r="C2251" s="0" t="n">
        <v>26.93</v>
      </c>
      <c r="D2251" s="0" t="n">
        <v>26.12</v>
      </c>
      <c r="E2251" s="0" t="n">
        <v>-3.22</v>
      </c>
      <c r="F2251" s="0" t="n">
        <v>-3.39</v>
      </c>
      <c r="G2251" s="0" t="n">
        <v>-0.77</v>
      </c>
      <c r="H2251" s="0" t="n">
        <v>-1.75</v>
      </c>
      <c r="I2251" s="0" t="n">
        <f aca="false">+G2251-H2251</f>
        <v>0.98</v>
      </c>
      <c r="J2251" s="0" t="n">
        <f aca="false">D2251</f>
        <v>26.12</v>
      </c>
      <c r="K2251" s="0" t="n">
        <f aca="false">C2251</f>
        <v>26.93</v>
      </c>
      <c r="N2251" s="0" t="n">
        <f aca="false">'Central-Hudson Off Peak'!I2251</f>
        <v>-2.29</v>
      </c>
      <c r="O2251" s="0" t="n">
        <f aca="false">'Central-Hudson Off Peak'!D2251</f>
        <v>52.63</v>
      </c>
      <c r="P2251" s="1" t="n">
        <f aca="false">(O2251+N2251)-K2251</f>
        <v>23.41</v>
      </c>
    </row>
    <row r="2252" customFormat="false" ht="12.75" hidden="false" customHeight="false" outlineLevel="0" collapsed="false">
      <c r="A2252" s="0" t="s">
        <v>8084</v>
      </c>
      <c r="B2252" s="0" t="n">
        <v>2000</v>
      </c>
      <c r="C2252" s="0" t="n">
        <v>28.65</v>
      </c>
      <c r="D2252" s="0" t="n">
        <v>27.76</v>
      </c>
      <c r="E2252" s="0" t="n">
        <v>-3.18</v>
      </c>
      <c r="F2252" s="0" t="n">
        <v>-3.34</v>
      </c>
      <c r="G2252" s="0" t="n">
        <v>-0.83</v>
      </c>
      <c r="H2252" s="0" t="n">
        <v>-1.88</v>
      </c>
      <c r="I2252" s="0" t="n">
        <f aca="false">+G2252-H2252</f>
        <v>1.05</v>
      </c>
      <c r="J2252" s="0" t="n">
        <f aca="false">D2252</f>
        <v>27.76</v>
      </c>
      <c r="K2252" s="0" t="n">
        <f aca="false">C2252</f>
        <v>28.65</v>
      </c>
      <c r="N2252" s="0" t="n">
        <f aca="false">'Central-Hudson Off Peak'!I2252</f>
        <v>-2.46</v>
      </c>
      <c r="O2252" s="0" t="n">
        <f aca="false">'Central-Hudson Off Peak'!D2252</f>
        <v>54.22</v>
      </c>
      <c r="P2252" s="1" t="n">
        <f aca="false">(O2252+N2252)-K2252</f>
        <v>23.11</v>
      </c>
    </row>
    <row r="2253" customFormat="false" ht="12.75" hidden="false" customHeight="false" outlineLevel="0" collapsed="false">
      <c r="A2253" s="0" t="s">
        <v>8085</v>
      </c>
      <c r="B2253" s="0" t="n">
        <v>2000</v>
      </c>
      <c r="C2253" s="0" t="n">
        <v>29.33</v>
      </c>
      <c r="D2253" s="0" t="n">
        <v>28.43</v>
      </c>
      <c r="E2253" s="0" t="n">
        <v>-3.35</v>
      </c>
      <c r="F2253" s="0" t="n">
        <v>-3.53</v>
      </c>
      <c r="G2253" s="0" t="n">
        <v>-0.84</v>
      </c>
      <c r="H2253" s="0" t="n">
        <v>-1.92</v>
      </c>
      <c r="I2253" s="0" t="n">
        <f aca="false">+G2253-H2253</f>
        <v>1.08</v>
      </c>
      <c r="J2253" s="0" t="n">
        <f aca="false">D2253</f>
        <v>28.43</v>
      </c>
      <c r="K2253" s="0" t="n">
        <f aca="false">C2253</f>
        <v>29.33</v>
      </c>
      <c r="N2253" s="0" t="n">
        <f aca="false">'Central-Hudson Off Peak'!I2253</f>
        <v>-2.5</v>
      </c>
      <c r="O2253" s="0" t="n">
        <f aca="false">'Central-Hudson Off Peak'!D2253</f>
        <v>56.22</v>
      </c>
      <c r="P2253" s="1" t="n">
        <f aca="false">(O2253+N2253)-K2253</f>
        <v>24.39</v>
      </c>
    </row>
    <row r="2254" customFormat="false" ht="12.75" hidden="false" customHeight="false" outlineLevel="0" collapsed="false">
      <c r="A2254" s="0" t="s">
        <v>8086</v>
      </c>
      <c r="B2254" s="0" t="n">
        <v>2000</v>
      </c>
      <c r="C2254" s="0" t="n">
        <v>31.46</v>
      </c>
      <c r="D2254" s="0" t="n">
        <v>30.66</v>
      </c>
      <c r="E2254" s="0" t="n">
        <v>-5.27</v>
      </c>
      <c r="F2254" s="0" t="n">
        <v>-5.55</v>
      </c>
      <c r="G2254" s="0" t="n">
        <v>-0.85</v>
      </c>
      <c r="H2254" s="0" t="n">
        <v>-1.93</v>
      </c>
      <c r="I2254" s="0" t="n">
        <f aca="false">+G2254-H2254</f>
        <v>1.08</v>
      </c>
      <c r="J2254" s="0" t="n">
        <f aca="false">D2254</f>
        <v>30.66</v>
      </c>
      <c r="K2254" s="0" t="n">
        <f aca="false">C2254</f>
        <v>31.46</v>
      </c>
      <c r="N2254" s="0" t="n">
        <f aca="false">'Central-Hudson Off Peak'!I2254</f>
        <v>-2.53</v>
      </c>
      <c r="O2254" s="0" t="n">
        <f aca="false">'Central-Hudson Off Peak'!D2254</f>
        <v>72.34</v>
      </c>
      <c r="P2254" s="1" t="n">
        <f aca="false">(O2254+N2254)-K2254</f>
        <v>38.35</v>
      </c>
    </row>
    <row r="2255" customFormat="false" ht="12.75" hidden="false" customHeight="false" outlineLevel="0" collapsed="false">
      <c r="A2255" s="0" t="s">
        <v>8087</v>
      </c>
      <c r="B2255" s="0" t="n">
        <v>2000</v>
      </c>
      <c r="C2255" s="0" t="n">
        <v>29.16</v>
      </c>
      <c r="D2255" s="0" t="n">
        <v>28.47</v>
      </c>
      <c r="E2255" s="0" t="n">
        <v>-5.64</v>
      </c>
      <c r="F2255" s="0" t="n">
        <v>-5.93</v>
      </c>
      <c r="G2255" s="0" t="n">
        <v>-0.76</v>
      </c>
      <c r="H2255" s="0" t="n">
        <v>-1.74</v>
      </c>
      <c r="I2255" s="0" t="n">
        <f aca="false">+G2255-H2255</f>
        <v>0.98</v>
      </c>
      <c r="J2255" s="0" t="n">
        <f aca="false">D2255</f>
        <v>28.47</v>
      </c>
      <c r="K2255" s="0" t="n">
        <f aca="false">C2255</f>
        <v>29.16</v>
      </c>
      <c r="N2255" s="0" t="n">
        <f aca="false">'Central-Hudson Off Peak'!I2255</f>
        <v>-2.26</v>
      </c>
      <c r="O2255" s="0" t="n">
        <f aca="false">'Central-Hudson Off Peak'!D2255</f>
        <v>72.42</v>
      </c>
      <c r="P2255" s="1" t="n">
        <f aca="false">(O2255+N2255)-K2255</f>
        <v>41</v>
      </c>
    </row>
    <row r="2256" customFormat="false" ht="12.75" hidden="false" customHeight="false" outlineLevel="0" collapsed="false">
      <c r="A2256" s="0" t="s">
        <v>8088</v>
      </c>
      <c r="B2256" s="0" t="n">
        <v>2000</v>
      </c>
      <c r="C2256" s="0" t="n">
        <v>29.46</v>
      </c>
      <c r="D2256" s="0" t="n">
        <v>28.65</v>
      </c>
      <c r="E2256" s="0" t="n">
        <v>-4.42</v>
      </c>
      <c r="F2256" s="0" t="n">
        <v>-4.65</v>
      </c>
      <c r="G2256" s="0" t="n">
        <v>-0.81</v>
      </c>
      <c r="H2256" s="0" t="n">
        <v>-1.85</v>
      </c>
      <c r="I2256" s="0" t="n">
        <f aca="false">+G2256-H2256</f>
        <v>1.04</v>
      </c>
      <c r="J2256" s="0" t="n">
        <f aca="false">D2256</f>
        <v>28.65</v>
      </c>
      <c r="K2256" s="0" t="n">
        <f aca="false">C2256</f>
        <v>29.46</v>
      </c>
      <c r="N2256" s="0" t="n">
        <f aca="false">'Central-Hudson Off Peak'!I2256</f>
        <v>-2.41</v>
      </c>
      <c r="O2256" s="0" t="n">
        <f aca="false">'Central-Hudson Off Peak'!D2256</f>
        <v>63.99</v>
      </c>
      <c r="P2256" s="1" t="n">
        <f aca="false">(O2256+N2256)-K2256</f>
        <v>32.12</v>
      </c>
    </row>
    <row r="2257" customFormat="false" ht="12.75" hidden="false" customHeight="false" outlineLevel="0" collapsed="false">
      <c r="A2257" s="0" t="s">
        <v>8089</v>
      </c>
      <c r="B2257" s="0" t="n">
        <v>2000</v>
      </c>
      <c r="C2257" s="0" t="n">
        <v>31.06</v>
      </c>
      <c r="D2257" s="0" t="n">
        <v>30.1</v>
      </c>
      <c r="E2257" s="0" t="n">
        <v>-3.52</v>
      </c>
      <c r="F2257" s="0" t="n">
        <v>-3.7</v>
      </c>
      <c r="G2257" s="0" t="n">
        <v>-0.89</v>
      </c>
      <c r="H2257" s="0" t="n">
        <v>-2.03</v>
      </c>
      <c r="I2257" s="0" t="n">
        <f aca="false">+G2257-H2257</f>
        <v>1.14</v>
      </c>
      <c r="J2257" s="0" t="n">
        <f aca="false">D2257</f>
        <v>30.1</v>
      </c>
      <c r="K2257" s="0" t="n">
        <f aca="false">C2257</f>
        <v>31.06</v>
      </c>
      <c r="N2257" s="0" t="n">
        <f aca="false">'Central-Hudson Off Peak'!I2257</f>
        <v>-2.65</v>
      </c>
      <c r="O2257" s="0" t="n">
        <f aca="false">'Central-Hudson Off Peak'!D2257</f>
        <v>58.42</v>
      </c>
      <c r="P2257" s="1" t="n">
        <f aca="false">(O2257+N2257)-K2257</f>
        <v>24.71</v>
      </c>
    </row>
    <row r="2258" customFormat="false" ht="12.75" hidden="false" customHeight="false" outlineLevel="0" collapsed="false">
      <c r="A2258" s="0" t="s">
        <v>8090</v>
      </c>
      <c r="B2258" s="0" t="n">
        <v>2000</v>
      </c>
      <c r="C2258" s="0" t="n">
        <v>29.29</v>
      </c>
      <c r="D2258" s="0" t="n">
        <v>28.53</v>
      </c>
      <c r="E2258" s="0" t="n">
        <v>-4.92</v>
      </c>
      <c r="F2258" s="0" t="n">
        <v>-5.17</v>
      </c>
      <c r="G2258" s="0" t="n">
        <v>-0.79</v>
      </c>
      <c r="H2258" s="0" t="n">
        <v>-1.8</v>
      </c>
      <c r="I2258" s="0" t="n">
        <f aca="false">+G2258-H2258</f>
        <v>1.01</v>
      </c>
      <c r="J2258" s="0" t="n">
        <f aca="false">D2258</f>
        <v>28.53</v>
      </c>
      <c r="K2258" s="0" t="n">
        <f aca="false">C2258</f>
        <v>29.29</v>
      </c>
      <c r="N2258" s="0" t="n">
        <f aca="false">'Central-Hudson Off Peak'!I2258</f>
        <v>-2.35</v>
      </c>
      <c r="O2258" s="0" t="n">
        <f aca="false">'Central-Hudson Off Peak'!D2258</f>
        <v>66.15</v>
      </c>
      <c r="P2258" s="1" t="n">
        <f aca="false">(O2258+N2258)-K2258</f>
        <v>34.51</v>
      </c>
    </row>
    <row r="2259" customFormat="false" ht="12.75" hidden="false" customHeight="false" outlineLevel="0" collapsed="false">
      <c r="A2259" s="0" t="s">
        <v>8091</v>
      </c>
      <c r="B2259" s="0" t="n">
        <v>2000</v>
      </c>
      <c r="C2259" s="0" t="n">
        <v>29.29</v>
      </c>
      <c r="D2259" s="0" t="n">
        <v>28.53</v>
      </c>
      <c r="E2259" s="0" t="n">
        <v>-4.92</v>
      </c>
      <c r="F2259" s="0" t="n">
        <v>-5.17</v>
      </c>
      <c r="G2259" s="0" t="n">
        <v>-0.79</v>
      </c>
      <c r="H2259" s="0" t="n">
        <v>-1.8</v>
      </c>
      <c r="I2259" s="0" t="n">
        <f aca="false">+G2259-H2259</f>
        <v>1.01</v>
      </c>
      <c r="J2259" s="0" t="n">
        <f aca="false">D2259</f>
        <v>28.53</v>
      </c>
      <c r="K2259" s="0" t="n">
        <f aca="false">C2259</f>
        <v>29.29</v>
      </c>
      <c r="N2259" s="0" t="n">
        <f aca="false">'Central-Hudson Off Peak'!I2259</f>
        <v>-2.35</v>
      </c>
      <c r="O2259" s="0" t="n">
        <f aca="false">'Central-Hudson Off Peak'!D2259</f>
        <v>66.15</v>
      </c>
      <c r="P2259" s="1" t="n">
        <f aca="false">(O2259+N2259)-K2259</f>
        <v>34.51</v>
      </c>
    </row>
    <row r="2260" customFormat="false" ht="12.75" hidden="false" customHeight="false" outlineLevel="0" collapsed="false">
      <c r="A2260" s="0" t="s">
        <v>8092</v>
      </c>
      <c r="B2260" s="0" t="n">
        <v>2000</v>
      </c>
      <c r="C2260" s="0" t="n">
        <v>30.3</v>
      </c>
      <c r="D2260" s="0" t="n">
        <v>29.38</v>
      </c>
      <c r="E2260" s="0" t="n">
        <v>-3.65</v>
      </c>
      <c r="F2260" s="0" t="n">
        <v>-3.83</v>
      </c>
      <c r="G2260" s="0" t="n">
        <v>-0.87</v>
      </c>
      <c r="H2260" s="0" t="n">
        <v>-1.97</v>
      </c>
      <c r="I2260" s="0" t="n">
        <f aca="false">+G2260-H2260</f>
        <v>1.1</v>
      </c>
      <c r="J2260" s="0" t="n">
        <f aca="false">D2260</f>
        <v>29.38</v>
      </c>
      <c r="K2260" s="0" t="n">
        <f aca="false">C2260</f>
        <v>30.3</v>
      </c>
      <c r="N2260" s="0" t="n">
        <f aca="false">'Central-Hudson Off Peak'!I2260</f>
        <v>-2.57</v>
      </c>
      <c r="O2260" s="0" t="n">
        <f aca="false">'Central-Hudson Off Peak'!D2260</f>
        <v>58.45</v>
      </c>
      <c r="P2260" s="1" t="n">
        <f aca="false">(O2260+N2260)-K2260</f>
        <v>25.58</v>
      </c>
    </row>
    <row r="2261" customFormat="false" ht="12.75" hidden="false" customHeight="false" outlineLevel="0" collapsed="false">
      <c r="A2261" s="0" t="s">
        <v>8093</v>
      </c>
      <c r="B2261" s="0" t="n">
        <v>2000</v>
      </c>
      <c r="C2261" s="0" t="n">
        <v>29.29</v>
      </c>
      <c r="D2261" s="0" t="n">
        <v>28.53</v>
      </c>
      <c r="E2261" s="0" t="n">
        <v>-4.92</v>
      </c>
      <c r="F2261" s="0" t="n">
        <v>-5.17</v>
      </c>
      <c r="G2261" s="0" t="n">
        <v>-0.79</v>
      </c>
      <c r="H2261" s="0" t="n">
        <v>-1.8</v>
      </c>
      <c r="I2261" s="0" t="n">
        <f aca="false">+G2261-H2261</f>
        <v>1.01</v>
      </c>
      <c r="J2261" s="0" t="n">
        <f aca="false">D2261</f>
        <v>28.53</v>
      </c>
      <c r="K2261" s="0" t="n">
        <f aca="false">C2261</f>
        <v>29.29</v>
      </c>
      <c r="N2261" s="0" t="n">
        <f aca="false">'Central-Hudson Off Peak'!I2261</f>
        <v>-2.35</v>
      </c>
      <c r="O2261" s="0" t="n">
        <f aca="false">'Central-Hudson Off Peak'!D2261</f>
        <v>66.15</v>
      </c>
      <c r="P2261" s="1" t="n">
        <f aca="false">(O2261+N2261)-K2261</f>
        <v>34.51</v>
      </c>
    </row>
    <row r="2262" customFormat="false" ht="12.75" hidden="false" customHeight="false" outlineLevel="0" collapsed="false">
      <c r="A2262" s="0" t="s">
        <v>8094</v>
      </c>
      <c r="B2262" s="0" t="n">
        <v>2000</v>
      </c>
      <c r="C2262" s="0" t="n">
        <v>30.7</v>
      </c>
      <c r="D2262" s="0" t="n">
        <v>29.74</v>
      </c>
      <c r="E2262" s="0" t="n">
        <v>-3.32</v>
      </c>
      <c r="F2262" s="0" t="n">
        <v>-3.49</v>
      </c>
      <c r="G2262" s="0" t="n">
        <v>-0.89</v>
      </c>
      <c r="H2262" s="0" t="n">
        <v>-2.02</v>
      </c>
      <c r="I2262" s="0" t="n">
        <f aca="false">+G2262-H2262</f>
        <v>1.13</v>
      </c>
      <c r="J2262" s="0" t="n">
        <f aca="false">D2262</f>
        <v>29.74</v>
      </c>
      <c r="K2262" s="0" t="n">
        <f aca="false">C2262</f>
        <v>30.7</v>
      </c>
      <c r="N2262" s="0" t="n">
        <f aca="false">'Central-Hudson Off Peak'!I2262</f>
        <v>-2.64</v>
      </c>
      <c r="O2262" s="0" t="n">
        <f aca="false">'Central-Hudson Off Peak'!D2262</f>
        <v>56.62</v>
      </c>
      <c r="P2262" s="1" t="n">
        <f aca="false">(O2262+N2262)-K2262</f>
        <v>23.28</v>
      </c>
    </row>
    <row r="2263" customFormat="false" ht="12.75" hidden="false" customHeight="false" outlineLevel="0" collapsed="false">
      <c r="A2263" s="0" t="s">
        <v>8095</v>
      </c>
      <c r="B2263" s="0" t="n">
        <v>2000</v>
      </c>
      <c r="C2263" s="0" t="n">
        <v>24.75</v>
      </c>
      <c r="D2263" s="0" t="n">
        <v>24.06</v>
      </c>
      <c r="E2263" s="0" t="n">
        <v>-3.65</v>
      </c>
      <c r="F2263" s="0" t="n">
        <v>-3.84</v>
      </c>
      <c r="G2263" s="0" t="n">
        <v>-0.68</v>
      </c>
      <c r="H2263" s="0" t="n">
        <v>-1.56</v>
      </c>
      <c r="I2263" s="0" t="n">
        <f aca="false">+G2263-H2263</f>
        <v>0.88</v>
      </c>
      <c r="J2263" s="0" t="n">
        <f aca="false">D2263</f>
        <v>24.06</v>
      </c>
      <c r="K2263" s="0" t="n">
        <f aca="false">C2263</f>
        <v>24.75</v>
      </c>
      <c r="N2263" s="0" t="n">
        <f aca="false">'Central-Hudson Off Peak'!I2263</f>
        <v>-2.03</v>
      </c>
      <c r="O2263" s="0" t="n">
        <f aca="false">'Central-Hudson Off Peak'!D2263</f>
        <v>52.38</v>
      </c>
      <c r="P2263" s="1" t="n">
        <f aca="false">(O2263+N2263)-K2263</f>
        <v>25.6</v>
      </c>
    </row>
    <row r="2264" customFormat="false" ht="12.75" hidden="false" customHeight="false" outlineLevel="0" collapsed="false">
      <c r="A2264" s="0" t="s">
        <v>8096</v>
      </c>
      <c r="B2264" s="0" t="n">
        <v>2000</v>
      </c>
      <c r="C2264" s="0" t="n">
        <v>41.19</v>
      </c>
      <c r="D2264" s="0" t="n">
        <v>39.49</v>
      </c>
      <c r="E2264" s="0" t="n">
        <v>0</v>
      </c>
      <c r="F2264" s="0" t="n">
        <v>0</v>
      </c>
      <c r="G2264" s="0" t="n">
        <v>-1.34</v>
      </c>
      <c r="H2264" s="0" t="n">
        <v>-3.04</v>
      </c>
      <c r="I2264" s="0" t="n">
        <f aca="false">+G2264-H2264</f>
        <v>1.7</v>
      </c>
      <c r="J2264" s="0" t="n">
        <f aca="false">D2264</f>
        <v>39.49</v>
      </c>
      <c r="K2264" s="0" t="n">
        <f aca="false">C2264</f>
        <v>41.19</v>
      </c>
      <c r="N2264" s="0" t="n">
        <f aca="false">'Central-Hudson Off Peak'!I2264</f>
        <v>-3.97</v>
      </c>
      <c r="O2264" s="0" t="n">
        <f aca="false">'Central-Hudson Off Peak'!D2264</f>
        <v>45.16</v>
      </c>
      <c r="P2264" s="1" t="n">
        <f aca="false">(O2264+N2264)-K2264</f>
        <v>0</v>
      </c>
    </row>
    <row r="2265" customFormat="false" ht="12.75" hidden="false" customHeight="false" outlineLevel="0" collapsed="false">
      <c r="A2265" s="0" t="s">
        <v>8097</v>
      </c>
      <c r="B2265" s="0" t="n">
        <v>2000</v>
      </c>
      <c r="C2265" s="0" t="n">
        <v>19.44</v>
      </c>
      <c r="D2265" s="0" t="n">
        <v>18.84</v>
      </c>
      <c r="E2265" s="0" t="n">
        <v>0</v>
      </c>
      <c r="F2265" s="0" t="n">
        <v>0</v>
      </c>
      <c r="G2265" s="0" t="n">
        <v>-0.48</v>
      </c>
      <c r="H2265" s="0" t="n">
        <v>-1.08</v>
      </c>
      <c r="I2265" s="0" t="n">
        <f aca="false">+G2265-H2265</f>
        <v>0.6</v>
      </c>
      <c r="J2265" s="0" t="n">
        <f aca="false">D2265</f>
        <v>18.84</v>
      </c>
      <c r="K2265" s="0" t="n">
        <f aca="false">C2265</f>
        <v>19.44</v>
      </c>
      <c r="N2265" s="0" t="n">
        <f aca="false">'Central-Hudson Off Peak'!I2265</f>
        <v>-1.59</v>
      </c>
      <c r="O2265" s="0" t="n">
        <f aca="false">'Central-Hudson Off Peak'!D2265</f>
        <v>21.03</v>
      </c>
      <c r="P2265" s="1" t="n">
        <f aca="false">(O2265+N2265)-K2265</f>
        <v>0</v>
      </c>
    </row>
    <row r="2266" customFormat="false" ht="12.75" hidden="false" customHeight="false" outlineLevel="0" collapsed="false">
      <c r="A2266" s="0" t="s">
        <v>8098</v>
      </c>
      <c r="B2266" s="0" t="n">
        <v>2000</v>
      </c>
      <c r="C2266" s="0" t="n">
        <v>14.72</v>
      </c>
      <c r="D2266" s="0" t="n">
        <v>14.27</v>
      </c>
      <c r="E2266" s="0" t="n">
        <v>0</v>
      </c>
      <c r="F2266" s="0" t="n">
        <v>0</v>
      </c>
      <c r="G2266" s="0" t="n">
        <v>-0.37</v>
      </c>
      <c r="H2266" s="0" t="n">
        <v>-0.82</v>
      </c>
      <c r="I2266" s="0" t="n">
        <f aca="false">+G2266-H2266</f>
        <v>0.45</v>
      </c>
      <c r="J2266" s="0" t="n">
        <f aca="false">D2266</f>
        <v>14.27</v>
      </c>
      <c r="K2266" s="0" t="n">
        <f aca="false">C2266</f>
        <v>14.72</v>
      </c>
      <c r="N2266" s="0" t="n">
        <f aca="false">'Central-Hudson Off Peak'!I2266</f>
        <v>-1.21</v>
      </c>
      <c r="O2266" s="0" t="n">
        <f aca="false">'Central-Hudson Off Peak'!D2266</f>
        <v>15.93</v>
      </c>
      <c r="P2266" s="1" t="n">
        <f aca="false">(O2266+N2266)-K2266</f>
        <v>0</v>
      </c>
    </row>
    <row r="2267" customFormat="false" ht="12.75" hidden="false" customHeight="false" outlineLevel="0" collapsed="false">
      <c r="A2267" s="0" t="s">
        <v>8099</v>
      </c>
      <c r="B2267" s="0" t="n">
        <v>2000</v>
      </c>
      <c r="C2267" s="0" t="n">
        <v>13.97</v>
      </c>
      <c r="D2267" s="0" t="n">
        <v>13.54</v>
      </c>
      <c r="E2267" s="0" t="n">
        <v>0</v>
      </c>
      <c r="F2267" s="0" t="n">
        <v>0</v>
      </c>
      <c r="G2267" s="0" t="n">
        <v>-0.35</v>
      </c>
      <c r="H2267" s="0" t="n">
        <v>-0.78</v>
      </c>
      <c r="I2267" s="0" t="n">
        <f aca="false">+G2267-H2267</f>
        <v>0.43</v>
      </c>
      <c r="J2267" s="0" t="n">
        <f aca="false">D2267</f>
        <v>13.54</v>
      </c>
      <c r="K2267" s="0" t="n">
        <f aca="false">C2267</f>
        <v>13.97</v>
      </c>
      <c r="N2267" s="0" t="n">
        <f aca="false">'Central-Hudson Off Peak'!I2267</f>
        <v>-1.15</v>
      </c>
      <c r="O2267" s="0" t="n">
        <f aca="false">'Central-Hudson Off Peak'!D2267</f>
        <v>15.12</v>
      </c>
      <c r="P2267" s="1" t="n">
        <f aca="false">(O2267+N2267)-K2267</f>
        <v>0</v>
      </c>
    </row>
    <row r="2268" customFormat="false" ht="12.75" hidden="false" customHeight="false" outlineLevel="0" collapsed="false">
      <c r="A2268" s="0" t="s">
        <v>8100</v>
      </c>
      <c r="B2268" s="0" t="n">
        <v>2000</v>
      </c>
      <c r="C2268" s="0" t="n">
        <v>12.75</v>
      </c>
      <c r="D2268" s="0" t="n">
        <v>12.36</v>
      </c>
      <c r="E2268" s="0" t="n">
        <v>0</v>
      </c>
      <c r="F2268" s="0" t="n">
        <v>0</v>
      </c>
      <c r="G2268" s="0" t="n">
        <v>-0.32</v>
      </c>
      <c r="H2268" s="0" t="n">
        <v>-0.71</v>
      </c>
      <c r="I2268" s="0" t="n">
        <f aca="false">+G2268-H2268</f>
        <v>0.39</v>
      </c>
      <c r="J2268" s="0" t="n">
        <f aca="false">D2268</f>
        <v>12.36</v>
      </c>
      <c r="K2268" s="0" t="n">
        <f aca="false">C2268</f>
        <v>12.75</v>
      </c>
      <c r="N2268" s="0" t="n">
        <f aca="false">'Central-Hudson Off Peak'!I2268</f>
        <v>-1.05</v>
      </c>
      <c r="O2268" s="0" t="n">
        <f aca="false">'Central-Hudson Off Peak'!D2268</f>
        <v>13.8</v>
      </c>
      <c r="P2268" s="1" t="n">
        <f aca="false">(O2268+N2268)-K2268</f>
        <v>0</v>
      </c>
    </row>
    <row r="2269" customFormat="false" ht="12.75" hidden="false" customHeight="false" outlineLevel="0" collapsed="false">
      <c r="A2269" s="0" t="s">
        <v>8101</v>
      </c>
      <c r="B2269" s="0" t="n">
        <v>2000</v>
      </c>
      <c r="C2269" s="0" t="n">
        <v>12.75</v>
      </c>
      <c r="D2269" s="0" t="n">
        <v>12.36</v>
      </c>
      <c r="E2269" s="0" t="n">
        <v>0</v>
      </c>
      <c r="F2269" s="0" t="n">
        <v>0</v>
      </c>
      <c r="G2269" s="0" t="n">
        <v>-0.32</v>
      </c>
      <c r="H2269" s="0" t="n">
        <v>-0.71</v>
      </c>
      <c r="I2269" s="0" t="n">
        <f aca="false">+G2269-H2269</f>
        <v>0.39</v>
      </c>
      <c r="J2269" s="0" t="n">
        <f aca="false">D2269</f>
        <v>12.36</v>
      </c>
      <c r="K2269" s="0" t="n">
        <f aca="false">C2269</f>
        <v>12.75</v>
      </c>
      <c r="N2269" s="0" t="n">
        <f aca="false">'Central-Hudson Off Peak'!I2269</f>
        <v>-1.05</v>
      </c>
      <c r="O2269" s="0" t="n">
        <f aca="false">'Central-Hudson Off Peak'!D2269</f>
        <v>13.8</v>
      </c>
      <c r="P2269" s="1" t="n">
        <f aca="false">(O2269+N2269)-K2269</f>
        <v>0</v>
      </c>
    </row>
    <row r="2270" customFormat="false" ht="12.75" hidden="false" customHeight="false" outlineLevel="0" collapsed="false">
      <c r="A2270" s="0" t="s">
        <v>8102</v>
      </c>
      <c r="B2270" s="0" t="n">
        <v>2000</v>
      </c>
      <c r="C2270" s="0" t="n">
        <v>12.75</v>
      </c>
      <c r="D2270" s="0" t="n">
        <v>12.36</v>
      </c>
      <c r="E2270" s="0" t="n">
        <v>0</v>
      </c>
      <c r="F2270" s="0" t="n">
        <v>0</v>
      </c>
      <c r="G2270" s="0" t="n">
        <v>-0.32</v>
      </c>
      <c r="H2270" s="0" t="n">
        <v>-0.71</v>
      </c>
      <c r="I2270" s="0" t="n">
        <f aca="false">+G2270-H2270</f>
        <v>0.39</v>
      </c>
      <c r="J2270" s="0" t="n">
        <f aca="false">D2270</f>
        <v>12.36</v>
      </c>
      <c r="K2270" s="0" t="n">
        <f aca="false">C2270</f>
        <v>12.75</v>
      </c>
      <c r="N2270" s="0" t="n">
        <f aca="false">'Central-Hudson Off Peak'!I2270</f>
        <v>-1.05</v>
      </c>
      <c r="O2270" s="0" t="n">
        <f aca="false">'Central-Hudson Off Peak'!D2270</f>
        <v>13.8</v>
      </c>
      <c r="P2270" s="1" t="n">
        <f aca="false">(O2270+N2270)-K2270</f>
        <v>0</v>
      </c>
    </row>
    <row r="2271" customFormat="false" ht="12.75" hidden="false" customHeight="false" outlineLevel="0" collapsed="false">
      <c r="A2271" s="0" t="s">
        <v>8103</v>
      </c>
      <c r="B2271" s="0" t="n">
        <v>2000</v>
      </c>
      <c r="C2271" s="0" t="n">
        <v>13.97</v>
      </c>
      <c r="D2271" s="0" t="n">
        <v>13.54</v>
      </c>
      <c r="E2271" s="0" t="n">
        <v>0</v>
      </c>
      <c r="F2271" s="0" t="n">
        <v>0</v>
      </c>
      <c r="G2271" s="0" t="n">
        <v>-0.35</v>
      </c>
      <c r="H2271" s="0" t="n">
        <v>-0.78</v>
      </c>
      <c r="I2271" s="0" t="n">
        <f aca="false">+G2271-H2271</f>
        <v>0.43</v>
      </c>
      <c r="J2271" s="0" t="n">
        <f aca="false">D2271</f>
        <v>13.54</v>
      </c>
      <c r="K2271" s="0" t="n">
        <f aca="false">C2271</f>
        <v>13.97</v>
      </c>
      <c r="N2271" s="0" t="n">
        <f aca="false">'Central-Hudson Off Peak'!I2271</f>
        <v>-1.15</v>
      </c>
      <c r="O2271" s="0" t="n">
        <f aca="false">'Central-Hudson Off Peak'!D2271</f>
        <v>15.12</v>
      </c>
      <c r="P2271" s="1" t="n">
        <f aca="false">(O2271+N2271)-K2271</f>
        <v>0</v>
      </c>
    </row>
    <row r="2272" customFormat="false" ht="12.75" hidden="false" customHeight="false" outlineLevel="0" collapsed="false">
      <c r="A2272" s="0" t="s">
        <v>8104</v>
      </c>
      <c r="B2272" s="0" t="n">
        <v>2000</v>
      </c>
      <c r="C2272" s="0" t="n">
        <v>19.84</v>
      </c>
      <c r="D2272" s="0" t="n">
        <v>20.06</v>
      </c>
      <c r="E2272" s="0" t="n">
        <v>-3.07</v>
      </c>
      <c r="F2272" s="0" t="n">
        <v>-3.8</v>
      </c>
      <c r="G2272" s="0" t="n">
        <v>-0.42</v>
      </c>
      <c r="H2272" s="0" t="n">
        <v>-0.93</v>
      </c>
      <c r="I2272" s="0" t="n">
        <f aca="false">+G2272-H2272</f>
        <v>0.51</v>
      </c>
      <c r="J2272" s="0" t="n">
        <f aca="false">D2272</f>
        <v>20.06</v>
      </c>
      <c r="K2272" s="0" t="n">
        <f aca="false">C2272</f>
        <v>19.84</v>
      </c>
      <c r="N2272" s="0" t="n">
        <f aca="false">'Central-Hudson Off Peak'!I2272</f>
        <v>-1.38</v>
      </c>
      <c r="O2272" s="0" t="n">
        <f aca="false">'Central-Hudson Off Peak'!D2272</f>
        <v>42.72</v>
      </c>
      <c r="P2272" s="1" t="n">
        <f aca="false">(O2272+N2272)-K2272</f>
        <v>21.5</v>
      </c>
    </row>
    <row r="2273" customFormat="false" ht="12.75" hidden="false" customHeight="false" outlineLevel="0" collapsed="false">
      <c r="A2273" s="0" t="s">
        <v>8105</v>
      </c>
      <c r="B2273" s="0" t="n">
        <v>2000</v>
      </c>
      <c r="C2273" s="0" t="n">
        <v>21.77</v>
      </c>
      <c r="D2273" s="0" t="n">
        <v>22.07</v>
      </c>
      <c r="E2273" s="0" t="n">
        <v>-3.55</v>
      </c>
      <c r="F2273" s="0" t="n">
        <v>-4.41</v>
      </c>
      <c r="G2273" s="0" t="n">
        <v>-0.45</v>
      </c>
      <c r="H2273" s="0" t="n">
        <v>-1.01</v>
      </c>
      <c r="I2273" s="0" t="n">
        <f aca="false">+G2273-H2273</f>
        <v>0.56</v>
      </c>
      <c r="J2273" s="0" t="n">
        <f aca="false">D2273</f>
        <v>22.07</v>
      </c>
      <c r="K2273" s="0" t="n">
        <f aca="false">C2273</f>
        <v>21.77</v>
      </c>
      <c r="N2273" s="0" t="n">
        <f aca="false">'Central-Hudson Off Peak'!I2273</f>
        <v>-1.49</v>
      </c>
      <c r="O2273" s="0" t="n">
        <f aca="false">'Central-Hudson Off Peak'!D2273</f>
        <v>48.19</v>
      </c>
      <c r="P2273" s="1" t="n">
        <f aca="false">(O2273+N2273)-K2273</f>
        <v>24.93</v>
      </c>
    </row>
    <row r="2274" customFormat="false" ht="12.75" hidden="false" customHeight="false" outlineLevel="0" collapsed="false">
      <c r="A2274" s="0" t="s">
        <v>8106</v>
      </c>
      <c r="B2274" s="0" t="n">
        <v>2000</v>
      </c>
      <c r="C2274" s="0" t="n">
        <v>22.38</v>
      </c>
      <c r="D2274" s="0" t="n">
        <v>22.74</v>
      </c>
      <c r="E2274" s="0" t="n">
        <v>-3.88</v>
      </c>
      <c r="F2274" s="0" t="n">
        <v>-4.81</v>
      </c>
      <c r="G2274" s="0" t="n">
        <v>-0.46</v>
      </c>
      <c r="H2274" s="0" t="n">
        <v>-1.03</v>
      </c>
      <c r="I2274" s="0" t="n">
        <f aca="false">+G2274-H2274</f>
        <v>0.57</v>
      </c>
      <c r="J2274" s="0" t="n">
        <f aca="false">D2274</f>
        <v>22.74</v>
      </c>
      <c r="K2274" s="0" t="n">
        <f aca="false">C2274</f>
        <v>22.38</v>
      </c>
      <c r="N2274" s="0" t="n">
        <f aca="false">'Central-Hudson Off Peak'!I2274</f>
        <v>-1.51</v>
      </c>
      <c r="O2274" s="0" t="n">
        <f aca="false">'Central-Hudson Off Peak'!D2274</f>
        <v>51.11</v>
      </c>
      <c r="P2274" s="1" t="n">
        <f aca="false">(O2274+N2274)-K2274</f>
        <v>27.22</v>
      </c>
    </row>
    <row r="2275" customFormat="false" ht="12.75" hidden="false" customHeight="false" outlineLevel="0" collapsed="false">
      <c r="A2275" s="0" t="s">
        <v>8107</v>
      </c>
      <c r="B2275" s="0" t="n">
        <v>2000</v>
      </c>
      <c r="C2275" s="0" t="n">
        <v>24</v>
      </c>
      <c r="D2275" s="0" t="n">
        <v>24.32</v>
      </c>
      <c r="E2275" s="0" t="n">
        <v>-3.9</v>
      </c>
      <c r="F2275" s="0" t="n">
        <v>-4.84</v>
      </c>
      <c r="G2275" s="0" t="n">
        <v>-0.5</v>
      </c>
      <c r="H2275" s="0" t="n">
        <v>-1.12</v>
      </c>
      <c r="I2275" s="0" t="n">
        <f aca="false">+G2275-H2275</f>
        <v>0.62</v>
      </c>
      <c r="J2275" s="0" t="n">
        <f aca="false">D2275</f>
        <v>24.32</v>
      </c>
      <c r="K2275" s="0" t="n">
        <f aca="false">C2275</f>
        <v>24</v>
      </c>
      <c r="N2275" s="0" t="n">
        <f aca="false">'Central-Hudson Off Peak'!I2275</f>
        <v>-1.64</v>
      </c>
      <c r="O2275" s="0" t="n">
        <f aca="false">'Central-Hudson Off Peak'!D2275</f>
        <v>53.01</v>
      </c>
      <c r="P2275" s="1" t="n">
        <f aca="false">(O2275+N2275)-K2275</f>
        <v>27.37</v>
      </c>
    </row>
    <row r="2276" customFormat="false" ht="12.75" hidden="false" customHeight="false" outlineLevel="0" collapsed="false">
      <c r="A2276" s="0" t="s">
        <v>8108</v>
      </c>
      <c r="B2276" s="0" t="n">
        <v>2000</v>
      </c>
      <c r="C2276" s="0" t="n">
        <v>26.05</v>
      </c>
      <c r="D2276" s="0" t="n">
        <v>26.26</v>
      </c>
      <c r="E2276" s="0" t="n">
        <v>-3.72</v>
      </c>
      <c r="F2276" s="0" t="n">
        <v>-4.61</v>
      </c>
      <c r="G2276" s="0" t="n">
        <v>-0.56</v>
      </c>
      <c r="H2276" s="0" t="n">
        <v>-1.24</v>
      </c>
      <c r="I2276" s="0" t="n">
        <f aca="false">+G2276-H2276</f>
        <v>0.68</v>
      </c>
      <c r="J2276" s="0" t="n">
        <f aca="false">D2276</f>
        <v>26.26</v>
      </c>
      <c r="K2276" s="0" t="n">
        <f aca="false">C2276</f>
        <v>26.05</v>
      </c>
      <c r="N2276" s="0" t="n">
        <f aca="false">'Central-Hudson Off Peak'!I2276</f>
        <v>-1.83</v>
      </c>
      <c r="O2276" s="0" t="n">
        <f aca="false">'Central-Hudson Off Peak'!D2276</f>
        <v>53.97</v>
      </c>
      <c r="P2276" s="1" t="n">
        <f aca="false">(O2276+N2276)-K2276</f>
        <v>26.09</v>
      </c>
    </row>
    <row r="2277" customFormat="false" ht="12.75" hidden="false" customHeight="false" outlineLevel="0" collapsed="false">
      <c r="A2277" s="0" t="s">
        <v>8109</v>
      </c>
      <c r="B2277" s="0" t="n">
        <v>2000</v>
      </c>
      <c r="C2277" s="0" t="n">
        <v>26.05</v>
      </c>
      <c r="D2277" s="0" t="n">
        <v>26.26</v>
      </c>
      <c r="E2277" s="0" t="n">
        <v>-3.77</v>
      </c>
      <c r="F2277" s="0" t="n">
        <v>-4.67</v>
      </c>
      <c r="G2277" s="0" t="n">
        <v>-0.55</v>
      </c>
      <c r="H2277" s="0" t="n">
        <v>-1.24</v>
      </c>
      <c r="I2277" s="0" t="n">
        <f aca="false">+G2277-H2277</f>
        <v>0.69</v>
      </c>
      <c r="J2277" s="0" t="n">
        <f aca="false">D2277</f>
        <v>26.26</v>
      </c>
      <c r="K2277" s="0" t="n">
        <f aca="false">C2277</f>
        <v>26.05</v>
      </c>
      <c r="N2277" s="0" t="n">
        <f aca="false">'Central-Hudson Off Peak'!I2277</f>
        <v>-1.82</v>
      </c>
      <c r="O2277" s="0" t="n">
        <f aca="false">'Central-Hudson Off Peak'!D2277</f>
        <v>54.27</v>
      </c>
      <c r="P2277" s="1" t="n">
        <f aca="false">(O2277+N2277)-K2277</f>
        <v>26.4</v>
      </c>
    </row>
    <row r="2278" customFormat="false" ht="12.75" hidden="false" customHeight="false" outlineLevel="0" collapsed="false">
      <c r="A2278" s="0" t="s">
        <v>8110</v>
      </c>
      <c r="B2278" s="0" t="n">
        <v>2000</v>
      </c>
      <c r="C2278" s="0" t="n">
        <v>28.94</v>
      </c>
      <c r="D2278" s="0" t="n">
        <v>29.06</v>
      </c>
      <c r="E2278" s="0" t="n">
        <v>-3.71</v>
      </c>
      <c r="F2278" s="0" t="n">
        <v>-4.6</v>
      </c>
      <c r="G2278" s="0" t="n">
        <v>-0.63</v>
      </c>
      <c r="H2278" s="0" t="n">
        <v>-1.4</v>
      </c>
      <c r="I2278" s="0" t="n">
        <f aca="false">+G2278-H2278</f>
        <v>0.77</v>
      </c>
      <c r="J2278" s="0" t="n">
        <f aca="false">D2278</f>
        <v>29.06</v>
      </c>
      <c r="K2278" s="0" t="n">
        <f aca="false">C2278</f>
        <v>28.94</v>
      </c>
      <c r="N2278" s="0" t="n">
        <f aca="false">'Central-Hudson Off Peak'!I2278</f>
        <v>-2.07</v>
      </c>
      <c r="O2278" s="0" t="n">
        <f aca="false">'Central-Hudson Off Peak'!D2278</f>
        <v>57</v>
      </c>
      <c r="P2278" s="1" t="n">
        <f aca="false">(O2278+N2278)-K2278</f>
        <v>25.99</v>
      </c>
    </row>
    <row r="2279" customFormat="false" ht="12.75" hidden="false" customHeight="false" outlineLevel="0" collapsed="false">
      <c r="A2279" s="0" t="s">
        <v>8111</v>
      </c>
      <c r="B2279" s="0" t="n">
        <v>2000</v>
      </c>
      <c r="C2279" s="0" t="n">
        <v>27.09</v>
      </c>
      <c r="D2279" s="0" t="n">
        <v>27.29</v>
      </c>
      <c r="E2279" s="0" t="n">
        <v>-3.79</v>
      </c>
      <c r="F2279" s="0" t="n">
        <v>-4.7</v>
      </c>
      <c r="G2279" s="0" t="n">
        <v>-0.58</v>
      </c>
      <c r="H2279" s="0" t="n">
        <v>-1.29</v>
      </c>
      <c r="I2279" s="0" t="n">
        <f aca="false">+G2279-H2279</f>
        <v>0.71</v>
      </c>
      <c r="J2279" s="0" t="n">
        <f aca="false">D2279</f>
        <v>27.29</v>
      </c>
      <c r="K2279" s="0" t="n">
        <f aca="false">C2279</f>
        <v>27.09</v>
      </c>
      <c r="N2279" s="0" t="n">
        <f aca="false">'Central-Hudson Off Peak'!I2279</f>
        <v>-1.91</v>
      </c>
      <c r="O2279" s="0" t="n">
        <f aca="false">'Central-Hudson Off Peak'!D2279</f>
        <v>55.54</v>
      </c>
      <c r="P2279" s="1" t="n">
        <f aca="false">(O2279+N2279)-K2279</f>
        <v>26.54</v>
      </c>
    </row>
    <row r="2280" customFormat="false" ht="12.75" hidden="false" customHeight="false" outlineLevel="0" collapsed="false">
      <c r="A2280" s="0" t="s">
        <v>8112</v>
      </c>
      <c r="B2280" s="0" t="n">
        <v>2000</v>
      </c>
      <c r="C2280" s="0" t="n">
        <v>26.1</v>
      </c>
      <c r="D2280" s="0" t="n">
        <v>26.72</v>
      </c>
      <c r="E2280" s="0" t="n">
        <v>-3.95</v>
      </c>
      <c r="F2280" s="0" t="n">
        <v>-5.25</v>
      </c>
      <c r="G2280" s="0" t="n">
        <v>-0.55</v>
      </c>
      <c r="H2280" s="0" t="n">
        <v>-1.23</v>
      </c>
      <c r="I2280" s="0" t="n">
        <f aca="false">+G2280-H2280</f>
        <v>0.68</v>
      </c>
      <c r="J2280" s="0" t="n">
        <f aca="false">D2280</f>
        <v>26.72</v>
      </c>
      <c r="K2280" s="0" t="n">
        <f aca="false">C2280</f>
        <v>26.1</v>
      </c>
      <c r="N2280" s="0" t="n">
        <f aca="false">'Central-Hudson Off Peak'!I2280</f>
        <v>-1.81</v>
      </c>
      <c r="O2280" s="0" t="n">
        <f aca="false">'Central-Hudson Off Peak'!D2280</f>
        <v>55.27</v>
      </c>
      <c r="P2280" s="1" t="n">
        <f aca="false">(O2280+N2280)-K2280</f>
        <v>27.36</v>
      </c>
    </row>
    <row r="2281" customFormat="false" ht="12.75" hidden="false" customHeight="false" outlineLevel="0" collapsed="false">
      <c r="A2281" s="0" t="s">
        <v>8113</v>
      </c>
      <c r="B2281" s="0" t="n">
        <v>2000</v>
      </c>
      <c r="C2281" s="0" t="n">
        <v>29.06</v>
      </c>
      <c r="D2281" s="0" t="n">
        <v>29.06</v>
      </c>
      <c r="E2281" s="0" t="n">
        <v>-3.27</v>
      </c>
      <c r="F2281" s="0" t="n">
        <v>-4.06</v>
      </c>
      <c r="G2281" s="0" t="n">
        <v>-0.64</v>
      </c>
      <c r="H2281" s="0" t="n">
        <v>-1.43</v>
      </c>
      <c r="I2281" s="0" t="n">
        <f aca="false">+G2281-H2281</f>
        <v>0.79</v>
      </c>
      <c r="J2281" s="0" t="n">
        <f aca="false">D2281</f>
        <v>29.06</v>
      </c>
      <c r="K2281" s="0" t="n">
        <f aca="false">C2281</f>
        <v>29.06</v>
      </c>
      <c r="N2281" s="0" t="n">
        <f aca="false">'Central-Hudson Off Peak'!I2281</f>
        <v>-2.11</v>
      </c>
      <c r="O2281" s="0" t="n">
        <f aca="false">'Central-Hudson Off Peak'!D2281</f>
        <v>54.12</v>
      </c>
      <c r="P2281" s="1" t="n">
        <f aca="false">(O2281+N2281)-K2281</f>
        <v>22.95</v>
      </c>
    </row>
    <row r="2282" customFormat="false" ht="12.75" hidden="false" customHeight="false" outlineLevel="0" collapsed="false">
      <c r="A2282" s="0" t="s">
        <v>8114</v>
      </c>
      <c r="B2282" s="0" t="n">
        <v>2000</v>
      </c>
      <c r="C2282" s="0" t="n">
        <v>29.81</v>
      </c>
      <c r="D2282" s="0" t="n">
        <v>29.8</v>
      </c>
      <c r="E2282" s="0" t="n">
        <v>-3.33</v>
      </c>
      <c r="F2282" s="0" t="n">
        <v>-4.13</v>
      </c>
      <c r="G2282" s="0" t="n">
        <v>-0.66</v>
      </c>
      <c r="H2282" s="0" t="n">
        <v>-1.47</v>
      </c>
      <c r="I2282" s="0" t="n">
        <f aca="false">+G2282-H2282</f>
        <v>0.81</v>
      </c>
      <c r="J2282" s="0" t="n">
        <f aca="false">D2282</f>
        <v>29.8</v>
      </c>
      <c r="K2282" s="0" t="n">
        <f aca="false">C2282</f>
        <v>29.81</v>
      </c>
      <c r="N2282" s="0" t="n">
        <f aca="false">'Central-Hudson Off Peak'!I2282</f>
        <v>-2.17</v>
      </c>
      <c r="O2282" s="0" t="n">
        <f aca="false">'Central-Hudson Off Peak'!D2282</f>
        <v>55.31</v>
      </c>
      <c r="P2282" s="1" t="n">
        <f aca="false">(O2282+N2282)-K2282</f>
        <v>23.33</v>
      </c>
    </row>
    <row r="2283" customFormat="false" ht="12.75" hidden="false" customHeight="false" outlineLevel="0" collapsed="false">
      <c r="A2283" s="0" t="s">
        <v>8115</v>
      </c>
      <c r="B2283" s="0" t="n">
        <v>2000</v>
      </c>
      <c r="C2283" s="0" t="n">
        <v>30.15</v>
      </c>
      <c r="D2283" s="0" t="n">
        <v>31.19</v>
      </c>
      <c r="E2283" s="0" t="n">
        <v>-7.26</v>
      </c>
      <c r="F2283" s="0" t="n">
        <v>-9</v>
      </c>
      <c r="G2283" s="0" t="n">
        <v>-0.57</v>
      </c>
      <c r="H2283" s="0" t="n">
        <v>-1.27</v>
      </c>
      <c r="I2283" s="0" t="n">
        <f aca="false">+G2283-H2283</f>
        <v>0.7</v>
      </c>
      <c r="J2283" s="0" t="n">
        <f aca="false">D2283</f>
        <v>31.19</v>
      </c>
      <c r="K2283" s="0" t="n">
        <f aca="false">C2283</f>
        <v>30.15</v>
      </c>
      <c r="N2283" s="0" t="n">
        <f aca="false">'Central-Hudson Off Peak'!I2283</f>
        <v>-1.88</v>
      </c>
      <c r="O2283" s="0" t="n">
        <f aca="false">'Central-Hudson Off Peak'!D2283</f>
        <v>82.9</v>
      </c>
      <c r="P2283" s="1" t="n">
        <f aca="false">(O2283+N2283)-K2283</f>
        <v>50.87</v>
      </c>
    </row>
    <row r="2284" customFormat="false" ht="12.75" hidden="false" customHeight="false" outlineLevel="0" collapsed="false">
      <c r="A2284" s="0" t="s">
        <v>8116</v>
      </c>
      <c r="B2284" s="0" t="n">
        <v>2000</v>
      </c>
      <c r="C2284" s="0" t="n">
        <v>30.51</v>
      </c>
      <c r="D2284" s="0" t="n">
        <v>31.13</v>
      </c>
      <c r="E2284" s="0" t="n">
        <v>-5.74</v>
      </c>
      <c r="F2284" s="0" t="n">
        <v>-7.12</v>
      </c>
      <c r="G2284" s="0" t="n">
        <v>-0.62</v>
      </c>
      <c r="H2284" s="0" t="n">
        <v>-1.38</v>
      </c>
      <c r="I2284" s="0" t="n">
        <f aca="false">+G2284-H2284</f>
        <v>0.76</v>
      </c>
      <c r="J2284" s="0" t="n">
        <f aca="false">D2284</f>
        <v>31.13</v>
      </c>
      <c r="K2284" s="0" t="n">
        <f aca="false">C2284</f>
        <v>30.51</v>
      </c>
      <c r="N2284" s="0" t="n">
        <f aca="false">'Central-Hudson Off Peak'!I2284</f>
        <v>-2.03</v>
      </c>
      <c r="O2284" s="0" t="n">
        <f aca="false">'Central-Hudson Off Peak'!D2284</f>
        <v>72.81</v>
      </c>
      <c r="P2284" s="1" t="n">
        <f aca="false">(O2284+N2284)-K2284</f>
        <v>40.27</v>
      </c>
    </row>
    <row r="2285" customFormat="false" ht="12.75" hidden="false" customHeight="false" outlineLevel="0" collapsed="false">
      <c r="A2285" s="0" t="s">
        <v>8117</v>
      </c>
      <c r="B2285" s="0" t="n">
        <v>2000</v>
      </c>
      <c r="C2285" s="0" t="n">
        <v>30.36</v>
      </c>
      <c r="D2285" s="0" t="n">
        <v>31.16</v>
      </c>
      <c r="E2285" s="0" t="n">
        <v>-6.34</v>
      </c>
      <c r="F2285" s="0" t="n">
        <v>-7.87</v>
      </c>
      <c r="G2285" s="0" t="n">
        <v>-0.6</v>
      </c>
      <c r="H2285" s="0" t="n">
        <v>-1.33</v>
      </c>
      <c r="I2285" s="0" t="n">
        <f aca="false">+G2285-H2285</f>
        <v>0.73</v>
      </c>
      <c r="J2285" s="0" t="n">
        <f aca="false">D2285</f>
        <v>31.16</v>
      </c>
      <c r="K2285" s="0" t="n">
        <f aca="false">C2285</f>
        <v>30.36</v>
      </c>
      <c r="N2285" s="0" t="n">
        <f aca="false">'Central-Hudson Off Peak'!I2285</f>
        <v>-1.97</v>
      </c>
      <c r="O2285" s="0" t="n">
        <f aca="false">'Central-Hudson Off Peak'!D2285</f>
        <v>76.81</v>
      </c>
      <c r="P2285" s="1" t="n">
        <f aca="false">(O2285+N2285)-K2285</f>
        <v>44.48</v>
      </c>
    </row>
    <row r="2286" customFormat="false" ht="12.75" hidden="false" customHeight="false" outlineLevel="0" collapsed="false">
      <c r="A2286" s="0" t="s">
        <v>8118</v>
      </c>
      <c r="B2286" s="0" t="n">
        <v>2000</v>
      </c>
      <c r="C2286" s="0" t="n">
        <v>34.09</v>
      </c>
      <c r="D2286" s="0" t="n">
        <v>41.14</v>
      </c>
      <c r="E2286" s="0" t="n">
        <v>-7.69</v>
      </c>
      <c r="F2286" s="0" t="n">
        <v>-15.55</v>
      </c>
      <c r="G2286" s="0" t="n">
        <v>-0.66</v>
      </c>
      <c r="H2286" s="0" t="n">
        <v>-1.47</v>
      </c>
      <c r="I2286" s="0" t="n">
        <f aca="false">+G2286-H2286</f>
        <v>0.81</v>
      </c>
      <c r="J2286" s="0" t="n">
        <f aca="false">D2286</f>
        <v>41.14</v>
      </c>
      <c r="K2286" s="0" t="n">
        <f aca="false">C2286</f>
        <v>34.09</v>
      </c>
      <c r="N2286" s="0" t="n">
        <f aca="false">'Central-Hudson Off Peak'!I2286</f>
        <v>-2.17</v>
      </c>
      <c r="O2286" s="0" t="n">
        <f aca="false">'Central-Hudson Off Peak'!D2286</f>
        <v>83.62</v>
      </c>
      <c r="P2286" s="1" t="n">
        <f aca="false">(O2286+N2286)-K2286</f>
        <v>47.36</v>
      </c>
    </row>
    <row r="2287" customFormat="false" ht="12.75" hidden="false" customHeight="false" outlineLevel="0" collapsed="false">
      <c r="A2287" s="0" t="s">
        <v>8119</v>
      </c>
      <c r="B2287" s="0" t="n">
        <v>2000</v>
      </c>
      <c r="C2287" s="0" t="n">
        <v>55.75</v>
      </c>
      <c r="D2287" s="0" t="n">
        <v>72.73</v>
      </c>
      <c r="E2287" s="0" t="n">
        <v>-2.46</v>
      </c>
      <c r="F2287" s="0" t="n">
        <v>-21.07</v>
      </c>
      <c r="G2287" s="0" t="n">
        <v>-1.33</v>
      </c>
      <c r="H2287" s="0" t="n">
        <v>-2.96</v>
      </c>
      <c r="I2287" s="0" t="n">
        <f aca="false">+G2287-H2287</f>
        <v>1.63</v>
      </c>
      <c r="J2287" s="0" t="n">
        <f aca="false">D2287</f>
        <v>72.73</v>
      </c>
      <c r="K2287" s="0" t="n">
        <f aca="false">C2287</f>
        <v>55.75</v>
      </c>
      <c r="N2287" s="0" t="n">
        <f aca="false">'Central-Hudson Off Peak'!I2287</f>
        <v>-4.37</v>
      </c>
      <c r="O2287" s="0" t="n">
        <f aca="false">'Central-Hudson Off Peak'!D2287</f>
        <v>57.66</v>
      </c>
      <c r="P2287" s="1" t="n">
        <f aca="false">(O2287+N2287)-K2287</f>
        <v>-2.46</v>
      </c>
    </row>
    <row r="2288" customFormat="false" ht="12.75" hidden="false" customHeight="false" outlineLevel="0" collapsed="false">
      <c r="A2288" s="0" t="s">
        <v>8120</v>
      </c>
      <c r="B2288" s="0" t="n">
        <v>2000</v>
      </c>
      <c r="C2288" s="0" t="n">
        <v>49</v>
      </c>
      <c r="D2288" s="0" t="n">
        <v>47.5</v>
      </c>
      <c r="E2288" s="0" t="n">
        <v>0</v>
      </c>
      <c r="F2288" s="0" t="n">
        <v>0</v>
      </c>
      <c r="G2288" s="0" t="n">
        <v>-1.22</v>
      </c>
      <c r="H2288" s="0" t="n">
        <v>-2.72</v>
      </c>
      <c r="I2288" s="0" t="n">
        <f aca="false">+G2288-H2288</f>
        <v>1.5</v>
      </c>
      <c r="J2288" s="0" t="n">
        <f aca="false">D2288</f>
        <v>47.5</v>
      </c>
      <c r="K2288" s="0" t="n">
        <f aca="false">C2288</f>
        <v>49</v>
      </c>
      <c r="N2288" s="0" t="n">
        <f aca="false">'Central-Hudson Off Peak'!I2288</f>
        <v>-4.02</v>
      </c>
      <c r="O2288" s="0" t="n">
        <f aca="false">'Central-Hudson Off Peak'!D2288</f>
        <v>53.02</v>
      </c>
      <c r="P2288" s="1" t="n">
        <f aca="false">(O2288+N2288)-K2288</f>
        <v>0</v>
      </c>
    </row>
    <row r="2289" customFormat="false" ht="12.75" hidden="false" customHeight="false" outlineLevel="0" collapsed="false">
      <c r="A2289" s="0" t="s">
        <v>8121</v>
      </c>
      <c r="B2289" s="0" t="n">
        <v>2000</v>
      </c>
      <c r="C2289" s="0" t="n">
        <v>21.15</v>
      </c>
      <c r="D2289" s="0" t="n">
        <v>20.77</v>
      </c>
      <c r="E2289" s="0" t="n">
        <v>0</v>
      </c>
      <c r="F2289" s="0" t="n">
        <v>0</v>
      </c>
      <c r="G2289" s="0" t="n">
        <v>-0.5</v>
      </c>
      <c r="H2289" s="0" t="n">
        <v>-0.88</v>
      </c>
      <c r="I2289" s="0" t="n">
        <f aca="false">+G2289-H2289</f>
        <v>0.38</v>
      </c>
      <c r="J2289" s="0" t="n">
        <f aca="false">D2289</f>
        <v>20.77</v>
      </c>
      <c r="K2289" s="0" t="n">
        <f aca="false">C2289</f>
        <v>21.15</v>
      </c>
      <c r="N2289" s="0" t="n">
        <f aca="false">'Central-Hudson Off Peak'!I2289</f>
        <v>-1.99</v>
      </c>
      <c r="O2289" s="0" t="n">
        <f aca="false">'Central-Hudson Off Peak'!D2289</f>
        <v>23.14</v>
      </c>
      <c r="P2289" s="1" t="n">
        <f aca="false">(O2289+N2289)-K2289</f>
        <v>0</v>
      </c>
    </row>
    <row r="2290" customFormat="false" ht="12.75" hidden="false" customHeight="false" outlineLevel="0" collapsed="false">
      <c r="A2290" s="0" t="s">
        <v>8122</v>
      </c>
      <c r="B2290" s="0" t="n">
        <v>2000</v>
      </c>
      <c r="C2290" s="0" t="n">
        <v>19.29</v>
      </c>
      <c r="D2290" s="0" t="n">
        <v>18.94</v>
      </c>
      <c r="E2290" s="0" t="n">
        <v>0</v>
      </c>
      <c r="F2290" s="0" t="n">
        <v>0</v>
      </c>
      <c r="G2290" s="0" t="n">
        <v>-0.45</v>
      </c>
      <c r="H2290" s="0" t="n">
        <v>-0.8</v>
      </c>
      <c r="I2290" s="0" t="n">
        <f aca="false">+G2290-H2290</f>
        <v>0.35</v>
      </c>
      <c r="J2290" s="0" t="n">
        <f aca="false">D2290</f>
        <v>18.94</v>
      </c>
      <c r="K2290" s="0" t="n">
        <f aca="false">C2290</f>
        <v>19.29</v>
      </c>
      <c r="N2290" s="0" t="n">
        <f aca="false">'Central-Hudson Off Peak'!I2290</f>
        <v>-1.81</v>
      </c>
      <c r="O2290" s="0" t="n">
        <f aca="false">'Central-Hudson Off Peak'!D2290</f>
        <v>21.1</v>
      </c>
      <c r="P2290" s="1" t="n">
        <f aca="false">(O2290+N2290)-K2290</f>
        <v>0</v>
      </c>
    </row>
    <row r="2291" customFormat="false" ht="12.75" hidden="false" customHeight="false" outlineLevel="0" collapsed="false">
      <c r="A2291" s="0" t="s">
        <v>8123</v>
      </c>
      <c r="B2291" s="0" t="n">
        <v>2000</v>
      </c>
      <c r="C2291" s="0" t="n">
        <v>15.83</v>
      </c>
      <c r="D2291" s="0" t="n">
        <v>15.54</v>
      </c>
      <c r="E2291" s="0" t="n">
        <v>0</v>
      </c>
      <c r="F2291" s="0" t="n">
        <v>0</v>
      </c>
      <c r="G2291" s="0" t="n">
        <v>-0.37</v>
      </c>
      <c r="H2291" s="0" t="n">
        <v>-0.66</v>
      </c>
      <c r="I2291" s="0" t="n">
        <f aca="false">+G2291-H2291</f>
        <v>0.29</v>
      </c>
      <c r="J2291" s="0" t="n">
        <f aca="false">D2291</f>
        <v>15.54</v>
      </c>
      <c r="K2291" s="0" t="n">
        <f aca="false">C2291</f>
        <v>15.83</v>
      </c>
      <c r="N2291" s="0" t="n">
        <f aca="false">'Central-Hudson Off Peak'!I2291</f>
        <v>-1.49</v>
      </c>
      <c r="O2291" s="0" t="n">
        <f aca="false">'Central-Hudson Off Peak'!D2291</f>
        <v>17.32</v>
      </c>
      <c r="P2291" s="1" t="n">
        <f aca="false">(O2291+N2291)-K2291</f>
        <v>0</v>
      </c>
    </row>
    <row r="2292" customFormat="false" ht="12.75" hidden="false" customHeight="false" outlineLevel="0" collapsed="false">
      <c r="A2292" s="0" t="s">
        <v>8124</v>
      </c>
      <c r="B2292" s="0" t="n">
        <v>2000</v>
      </c>
      <c r="C2292" s="0" t="n">
        <v>15.83</v>
      </c>
      <c r="D2292" s="0" t="n">
        <v>15.54</v>
      </c>
      <c r="E2292" s="0" t="n">
        <v>0</v>
      </c>
      <c r="F2292" s="0" t="n">
        <v>0</v>
      </c>
      <c r="G2292" s="0" t="n">
        <v>-0.37</v>
      </c>
      <c r="H2292" s="0" t="n">
        <v>-0.66</v>
      </c>
      <c r="I2292" s="0" t="n">
        <f aca="false">+G2292-H2292</f>
        <v>0.29</v>
      </c>
      <c r="J2292" s="0" t="n">
        <f aca="false">D2292</f>
        <v>15.54</v>
      </c>
      <c r="K2292" s="0" t="n">
        <f aca="false">C2292</f>
        <v>15.83</v>
      </c>
      <c r="N2292" s="0" t="n">
        <f aca="false">'Central-Hudson Off Peak'!I2292</f>
        <v>-1.49</v>
      </c>
      <c r="O2292" s="0" t="n">
        <f aca="false">'Central-Hudson Off Peak'!D2292</f>
        <v>17.32</v>
      </c>
      <c r="P2292" s="1" t="n">
        <f aca="false">(O2292+N2292)-K2292</f>
        <v>0</v>
      </c>
    </row>
    <row r="2293" customFormat="false" ht="12.75" hidden="false" customHeight="false" outlineLevel="0" collapsed="false">
      <c r="A2293" s="0" t="s">
        <v>8125</v>
      </c>
      <c r="B2293" s="0" t="n">
        <v>2000</v>
      </c>
      <c r="C2293" s="0" t="n">
        <v>15.92</v>
      </c>
      <c r="D2293" s="0" t="n">
        <v>15.63</v>
      </c>
      <c r="E2293" s="0" t="n">
        <v>0</v>
      </c>
      <c r="F2293" s="0" t="n">
        <v>0</v>
      </c>
      <c r="G2293" s="0" t="n">
        <v>-0.37</v>
      </c>
      <c r="H2293" s="0" t="n">
        <v>-0.66</v>
      </c>
      <c r="I2293" s="0" t="n">
        <f aca="false">+G2293-H2293</f>
        <v>0.29</v>
      </c>
      <c r="J2293" s="0" t="n">
        <f aca="false">D2293</f>
        <v>15.63</v>
      </c>
      <c r="K2293" s="0" t="n">
        <f aca="false">C2293</f>
        <v>15.92</v>
      </c>
      <c r="N2293" s="0" t="n">
        <f aca="false">'Central-Hudson Off Peak'!I2293</f>
        <v>-1.49</v>
      </c>
      <c r="O2293" s="0" t="n">
        <f aca="false">'Central-Hudson Off Peak'!D2293</f>
        <v>17.41</v>
      </c>
      <c r="P2293" s="1" t="n">
        <f aca="false">(O2293+N2293)-K2293</f>
        <v>0</v>
      </c>
    </row>
    <row r="2294" customFormat="false" ht="12.75" hidden="false" customHeight="false" outlineLevel="0" collapsed="false">
      <c r="A2294" s="0" t="s">
        <v>8126</v>
      </c>
      <c r="B2294" s="0" t="n">
        <v>2000</v>
      </c>
      <c r="C2294" s="0" t="n">
        <v>19.29</v>
      </c>
      <c r="D2294" s="0" t="n">
        <v>18.94</v>
      </c>
      <c r="E2294" s="0" t="n">
        <v>0</v>
      </c>
      <c r="F2294" s="0" t="n">
        <v>0</v>
      </c>
      <c r="G2294" s="0" t="n">
        <v>-0.45</v>
      </c>
      <c r="H2294" s="0" t="n">
        <v>-0.8</v>
      </c>
      <c r="I2294" s="0" t="n">
        <f aca="false">+G2294-H2294</f>
        <v>0.35</v>
      </c>
      <c r="J2294" s="0" t="n">
        <f aca="false">D2294</f>
        <v>18.94</v>
      </c>
      <c r="K2294" s="0" t="n">
        <f aca="false">C2294</f>
        <v>19.29</v>
      </c>
      <c r="N2294" s="0" t="n">
        <f aca="false">'Central-Hudson Off Peak'!I2294</f>
        <v>-1.81</v>
      </c>
      <c r="O2294" s="0" t="n">
        <f aca="false">'Central-Hudson Off Peak'!D2294</f>
        <v>21.1</v>
      </c>
      <c r="P2294" s="1" t="n">
        <f aca="false">(O2294+N2294)-K2294</f>
        <v>0</v>
      </c>
    </row>
    <row r="2295" customFormat="false" ht="12.75" hidden="false" customHeight="false" outlineLevel="0" collapsed="false">
      <c r="A2295" s="0" t="s">
        <v>8127</v>
      </c>
      <c r="B2295" s="0" t="n">
        <v>2000</v>
      </c>
      <c r="C2295" s="0" t="n">
        <v>23.34</v>
      </c>
      <c r="D2295" s="0" t="n">
        <v>23.61</v>
      </c>
      <c r="E2295" s="0" t="n">
        <v>-2.65</v>
      </c>
      <c r="F2295" s="0" t="n">
        <v>-3.29</v>
      </c>
      <c r="G2295" s="0" t="n">
        <v>-0.49</v>
      </c>
      <c r="H2295" s="0" t="n">
        <v>-0.86</v>
      </c>
      <c r="I2295" s="0" t="n">
        <f aca="false">+G2295-H2295</f>
        <v>0.37</v>
      </c>
      <c r="J2295" s="0" t="n">
        <f aca="false">D2295</f>
        <v>23.61</v>
      </c>
      <c r="K2295" s="0" t="n">
        <f aca="false">C2295</f>
        <v>23.34</v>
      </c>
      <c r="N2295" s="0" t="n">
        <f aca="false">'Central-Hudson Off Peak'!I2295</f>
        <v>-1.95</v>
      </c>
      <c r="O2295" s="0" t="n">
        <f aca="false">'Central-Hudson Off Peak'!D2295</f>
        <v>43.88</v>
      </c>
      <c r="P2295" s="1" t="n">
        <f aca="false">(O2295+N2295)-K2295</f>
        <v>18.59</v>
      </c>
    </row>
    <row r="2296" customFormat="false" ht="12.75" hidden="false" customHeight="false" outlineLevel="0" collapsed="false">
      <c r="A2296" s="0" t="s">
        <v>8128</v>
      </c>
      <c r="B2296" s="0" t="n">
        <v>2000</v>
      </c>
      <c r="C2296" s="0" t="n">
        <v>42.21</v>
      </c>
      <c r="D2296" s="0" t="n">
        <v>41.46</v>
      </c>
      <c r="E2296" s="0" t="n">
        <v>0</v>
      </c>
      <c r="F2296" s="0" t="n">
        <v>0</v>
      </c>
      <c r="G2296" s="0" t="n">
        <v>-1</v>
      </c>
      <c r="H2296" s="0" t="n">
        <v>-1.75</v>
      </c>
      <c r="I2296" s="0" t="n">
        <f aca="false">+G2296-H2296</f>
        <v>0.75</v>
      </c>
      <c r="J2296" s="0" t="n">
        <f aca="false">D2296</f>
        <v>41.46</v>
      </c>
      <c r="K2296" s="0" t="n">
        <f aca="false">C2296</f>
        <v>42.21</v>
      </c>
      <c r="N2296" s="0" t="n">
        <f aca="false">'Central-Hudson Off Peak'!I2296</f>
        <v>-3.98</v>
      </c>
      <c r="O2296" s="0" t="n">
        <f aca="false">'Central-Hudson Off Peak'!D2296</f>
        <v>46.19</v>
      </c>
      <c r="P2296" s="1" t="n">
        <f aca="false">(O2296+N2296)-K2296</f>
        <v>0</v>
      </c>
    </row>
    <row r="2297" customFormat="false" ht="12.75" hidden="false" customHeight="false" outlineLevel="0" collapsed="false">
      <c r="A2297" s="0" t="s">
        <v>8129</v>
      </c>
      <c r="B2297" s="0" t="n">
        <v>2000</v>
      </c>
      <c r="C2297" s="0" t="n">
        <v>16.63</v>
      </c>
      <c r="D2297" s="0" t="n">
        <v>16.42</v>
      </c>
      <c r="E2297" s="0" t="n">
        <v>0</v>
      </c>
      <c r="F2297" s="0" t="n">
        <v>0</v>
      </c>
      <c r="G2297" s="0" t="n">
        <v>-0.42</v>
      </c>
      <c r="H2297" s="0" t="n">
        <v>-0.63</v>
      </c>
      <c r="I2297" s="0" t="n">
        <f aca="false">+G2297-H2297</f>
        <v>0.21</v>
      </c>
      <c r="J2297" s="0" t="n">
        <f aca="false">D2297</f>
        <v>16.42</v>
      </c>
      <c r="K2297" s="0" t="n">
        <f aca="false">C2297</f>
        <v>16.63</v>
      </c>
      <c r="N2297" s="0" t="n">
        <f aca="false">'Central-Hudson Off Peak'!I2297</f>
        <v>-1.55</v>
      </c>
      <c r="O2297" s="0" t="n">
        <f aca="false">'Central-Hudson Off Peak'!D2297</f>
        <v>18.18</v>
      </c>
      <c r="P2297" s="1" t="n">
        <f aca="false">(O2297+N2297)-K2297</f>
        <v>0</v>
      </c>
    </row>
    <row r="2298" customFormat="false" ht="12.75" hidden="false" customHeight="false" outlineLevel="0" collapsed="false">
      <c r="A2298" s="0" t="s">
        <v>8130</v>
      </c>
      <c r="B2298" s="0" t="n">
        <v>2000</v>
      </c>
      <c r="C2298" s="0" t="n">
        <v>17.76</v>
      </c>
      <c r="D2298" s="0" t="n">
        <v>17.53</v>
      </c>
      <c r="E2298" s="0" t="n">
        <v>0</v>
      </c>
      <c r="F2298" s="0" t="n">
        <v>0</v>
      </c>
      <c r="G2298" s="0" t="n">
        <v>-0.45</v>
      </c>
      <c r="H2298" s="0" t="n">
        <v>-0.68</v>
      </c>
      <c r="I2298" s="0" t="n">
        <f aca="false">+G2298-H2298</f>
        <v>0.23</v>
      </c>
      <c r="J2298" s="0" t="n">
        <f aca="false">D2298</f>
        <v>17.53</v>
      </c>
      <c r="K2298" s="0" t="n">
        <f aca="false">C2298</f>
        <v>17.76</v>
      </c>
      <c r="N2298" s="0" t="n">
        <f aca="false">'Central-Hudson Off Peak'!I2298</f>
        <v>-1.65</v>
      </c>
      <c r="O2298" s="0" t="n">
        <f aca="false">'Central-Hudson Off Peak'!D2298</f>
        <v>19.41</v>
      </c>
      <c r="P2298" s="1" t="n">
        <f aca="false">(O2298+N2298)-K2298</f>
        <v>0</v>
      </c>
    </row>
    <row r="2299" customFormat="false" ht="12.75" hidden="false" customHeight="false" outlineLevel="0" collapsed="false">
      <c r="A2299" s="0" t="s">
        <v>8131</v>
      </c>
      <c r="B2299" s="0" t="n">
        <v>2000</v>
      </c>
      <c r="C2299" s="0" t="n">
        <v>15.94</v>
      </c>
      <c r="D2299" s="0" t="n">
        <v>15.73</v>
      </c>
      <c r="E2299" s="0" t="n">
        <v>0</v>
      </c>
      <c r="F2299" s="0" t="n">
        <v>0</v>
      </c>
      <c r="G2299" s="0" t="n">
        <v>-0.4</v>
      </c>
      <c r="H2299" s="0" t="n">
        <v>-0.61</v>
      </c>
      <c r="I2299" s="0" t="n">
        <f aca="false">+G2299-H2299</f>
        <v>0.21</v>
      </c>
      <c r="J2299" s="0" t="n">
        <f aca="false">D2299</f>
        <v>15.73</v>
      </c>
      <c r="K2299" s="0" t="n">
        <f aca="false">C2299</f>
        <v>15.94</v>
      </c>
      <c r="N2299" s="0" t="n">
        <f aca="false">'Central-Hudson Off Peak'!I2299</f>
        <v>-1.48</v>
      </c>
      <c r="O2299" s="0" t="n">
        <f aca="false">'Central-Hudson Off Peak'!D2299</f>
        <v>17.42</v>
      </c>
      <c r="P2299" s="1" t="n">
        <f aca="false">(O2299+N2299)-K2299</f>
        <v>0</v>
      </c>
    </row>
    <row r="2300" customFormat="false" ht="12.75" hidden="false" customHeight="false" outlineLevel="0" collapsed="false">
      <c r="A2300" s="0" t="s">
        <v>8132</v>
      </c>
      <c r="B2300" s="0" t="n">
        <v>2000</v>
      </c>
      <c r="C2300" s="0" t="n">
        <v>15.94</v>
      </c>
      <c r="D2300" s="0" t="n">
        <v>15.73</v>
      </c>
      <c r="E2300" s="0" t="n">
        <v>0</v>
      </c>
      <c r="F2300" s="0" t="n">
        <v>0</v>
      </c>
      <c r="G2300" s="0" t="n">
        <v>-0.4</v>
      </c>
      <c r="H2300" s="0" t="n">
        <v>-0.61</v>
      </c>
      <c r="I2300" s="0" t="n">
        <f aca="false">+G2300-H2300</f>
        <v>0.21</v>
      </c>
      <c r="J2300" s="0" t="n">
        <f aca="false">D2300</f>
        <v>15.73</v>
      </c>
      <c r="K2300" s="0" t="n">
        <f aca="false">C2300</f>
        <v>15.94</v>
      </c>
      <c r="N2300" s="0" t="n">
        <f aca="false">'Central-Hudson Off Peak'!I2300</f>
        <v>-1.48</v>
      </c>
      <c r="O2300" s="0" t="n">
        <f aca="false">'Central-Hudson Off Peak'!D2300</f>
        <v>17.42</v>
      </c>
      <c r="P2300" s="1" t="n">
        <f aca="false">(O2300+N2300)-K2300</f>
        <v>0</v>
      </c>
    </row>
    <row r="2301" customFormat="false" ht="12.75" hidden="false" customHeight="false" outlineLevel="0" collapsed="false">
      <c r="A2301" s="0" t="s">
        <v>8133</v>
      </c>
      <c r="B2301" s="0" t="n">
        <v>2000</v>
      </c>
      <c r="C2301" s="0" t="n">
        <v>15.94</v>
      </c>
      <c r="D2301" s="0" t="n">
        <v>15.73</v>
      </c>
      <c r="E2301" s="0" t="n">
        <v>0</v>
      </c>
      <c r="F2301" s="0" t="n">
        <v>0</v>
      </c>
      <c r="G2301" s="0" t="n">
        <v>-0.4</v>
      </c>
      <c r="H2301" s="0" t="n">
        <v>-0.61</v>
      </c>
      <c r="I2301" s="0" t="n">
        <f aca="false">+G2301-H2301</f>
        <v>0.21</v>
      </c>
      <c r="J2301" s="0" t="n">
        <f aca="false">D2301</f>
        <v>15.73</v>
      </c>
      <c r="K2301" s="0" t="n">
        <f aca="false">C2301</f>
        <v>15.94</v>
      </c>
      <c r="N2301" s="0" t="n">
        <f aca="false">'Central-Hudson Off Peak'!I2301</f>
        <v>-1.48</v>
      </c>
      <c r="O2301" s="0" t="n">
        <f aca="false">'Central-Hudson Off Peak'!D2301</f>
        <v>17.42</v>
      </c>
      <c r="P2301" s="1" t="n">
        <f aca="false">(O2301+N2301)-K2301</f>
        <v>0</v>
      </c>
    </row>
    <row r="2302" customFormat="false" ht="12.75" hidden="false" customHeight="false" outlineLevel="0" collapsed="false">
      <c r="A2302" s="0" t="s">
        <v>8134</v>
      </c>
      <c r="B2302" s="0" t="n">
        <v>2000</v>
      </c>
      <c r="C2302" s="0" t="n">
        <v>14.88</v>
      </c>
      <c r="D2302" s="0" t="n">
        <v>14.7</v>
      </c>
      <c r="E2302" s="0" t="n">
        <v>0</v>
      </c>
      <c r="F2302" s="0" t="n">
        <v>0</v>
      </c>
      <c r="G2302" s="0" t="n">
        <v>-0.38</v>
      </c>
      <c r="H2302" s="0" t="n">
        <v>-0.56</v>
      </c>
      <c r="I2302" s="0" t="n">
        <f aca="false">+G2302-H2302</f>
        <v>0.18</v>
      </c>
      <c r="J2302" s="0" t="n">
        <f aca="false">D2302</f>
        <v>14.7</v>
      </c>
      <c r="K2302" s="0" t="n">
        <f aca="false">C2302</f>
        <v>14.88</v>
      </c>
      <c r="N2302" s="0" t="n">
        <f aca="false">'Central-Hudson Off Peak'!I2302</f>
        <v>-1.39</v>
      </c>
      <c r="O2302" s="0" t="n">
        <f aca="false">'Central-Hudson Off Peak'!D2302</f>
        <v>16.27</v>
      </c>
      <c r="P2302" s="1" t="n">
        <f aca="false">(O2302+N2302)-K2302</f>
        <v>0</v>
      </c>
    </row>
    <row r="2303" customFormat="false" ht="12.75" hidden="false" customHeight="false" outlineLevel="0" collapsed="false">
      <c r="A2303" s="0" t="s">
        <v>8135</v>
      </c>
      <c r="B2303" s="0" t="n">
        <v>2000</v>
      </c>
      <c r="C2303" s="0" t="n">
        <v>13.61</v>
      </c>
      <c r="D2303" s="0" t="n">
        <v>13.43</v>
      </c>
      <c r="E2303" s="0" t="n">
        <v>0</v>
      </c>
      <c r="F2303" s="0" t="n">
        <v>0</v>
      </c>
      <c r="G2303" s="0" t="n">
        <v>-0.34</v>
      </c>
      <c r="H2303" s="0" t="n">
        <v>-0.52</v>
      </c>
      <c r="I2303" s="0" t="n">
        <f aca="false">+G2303-H2303</f>
        <v>0.18</v>
      </c>
      <c r="J2303" s="0" t="n">
        <f aca="false">D2303</f>
        <v>13.43</v>
      </c>
      <c r="K2303" s="0" t="n">
        <f aca="false">C2303</f>
        <v>13.61</v>
      </c>
      <c r="N2303" s="0" t="n">
        <f aca="false">'Central-Hudson Off Peak'!I2303</f>
        <v>-1.26</v>
      </c>
      <c r="O2303" s="0" t="n">
        <f aca="false">'Central-Hudson Off Peak'!D2303</f>
        <v>14.87</v>
      </c>
      <c r="P2303" s="1" t="n">
        <f aca="false">(O2303+N2303)-K2303</f>
        <v>0</v>
      </c>
    </row>
    <row r="2304" customFormat="false" ht="12.75" hidden="false" customHeight="false" outlineLevel="0" collapsed="false">
      <c r="A2304" s="0" t="s">
        <v>8136</v>
      </c>
      <c r="B2304" s="0" t="n">
        <v>2000</v>
      </c>
      <c r="C2304" s="0" t="n">
        <v>22.8</v>
      </c>
      <c r="D2304" s="0" t="n">
        <v>23.22</v>
      </c>
      <c r="E2304" s="0" t="n">
        <v>-2.77</v>
      </c>
      <c r="F2304" s="0" t="n">
        <v>-3.44</v>
      </c>
      <c r="G2304" s="0" t="n">
        <v>-0.51</v>
      </c>
      <c r="H2304" s="0" t="n">
        <v>-0.76</v>
      </c>
      <c r="I2304" s="0" t="n">
        <f aca="false">+G2304-H2304</f>
        <v>0.25</v>
      </c>
      <c r="J2304" s="0" t="n">
        <f aca="false">D2304</f>
        <v>23.22</v>
      </c>
      <c r="K2304" s="0" t="n">
        <f aca="false">C2304</f>
        <v>22.8</v>
      </c>
      <c r="N2304" s="0" t="n">
        <f aca="false">'Central-Hudson Off Peak'!I2304</f>
        <v>-1.87</v>
      </c>
      <c r="O2304" s="0" t="n">
        <f aca="false">'Central-Hudson Off Peak'!D2304</f>
        <v>44.08</v>
      </c>
      <c r="P2304" s="1" t="n">
        <f aca="false">(O2304+N2304)-K2304</f>
        <v>19.41</v>
      </c>
    </row>
    <row r="2305" customFormat="false" ht="12.75" hidden="false" customHeight="false" outlineLevel="0" collapsed="false">
      <c r="A2305" s="0" t="s">
        <v>8137</v>
      </c>
      <c r="B2305" s="0" t="n">
        <v>2000</v>
      </c>
      <c r="C2305" s="0" t="n">
        <v>23.92</v>
      </c>
      <c r="D2305" s="0" t="n">
        <v>24.46</v>
      </c>
      <c r="E2305" s="0" t="n">
        <v>-3.32</v>
      </c>
      <c r="F2305" s="0" t="n">
        <v>-4.12</v>
      </c>
      <c r="G2305" s="0" t="n">
        <v>-0.52</v>
      </c>
      <c r="H2305" s="0" t="n">
        <v>-0.78</v>
      </c>
      <c r="I2305" s="0" t="n">
        <f aca="false">+G2305-H2305</f>
        <v>0.26</v>
      </c>
      <c r="J2305" s="0" t="n">
        <f aca="false">D2305</f>
        <v>24.46</v>
      </c>
      <c r="K2305" s="0" t="n">
        <f aca="false">C2305</f>
        <v>23.92</v>
      </c>
      <c r="N2305" s="0" t="n">
        <f aca="false">'Central-Hudson Off Peak'!I2305</f>
        <v>-1.92</v>
      </c>
      <c r="O2305" s="0" t="n">
        <f aca="false">'Central-Hudson Off Peak'!D2305</f>
        <v>49.13</v>
      </c>
      <c r="P2305" s="1" t="n">
        <f aca="false">(O2305+N2305)-K2305</f>
        <v>23.29</v>
      </c>
    </row>
    <row r="2306" customFormat="false" ht="12.75" hidden="false" customHeight="false" outlineLevel="0" collapsed="false">
      <c r="A2306" s="0" t="s">
        <v>8138</v>
      </c>
      <c r="B2306" s="0" t="n">
        <v>2000</v>
      </c>
      <c r="C2306" s="0" t="n">
        <v>24.71</v>
      </c>
      <c r="D2306" s="0" t="n">
        <v>25.34</v>
      </c>
      <c r="E2306" s="0" t="n">
        <v>-3.75</v>
      </c>
      <c r="F2306" s="0" t="n">
        <v>-4.65</v>
      </c>
      <c r="G2306" s="0" t="n">
        <v>-0.53</v>
      </c>
      <c r="H2306" s="0" t="n">
        <v>-0.8</v>
      </c>
      <c r="I2306" s="0" t="n">
        <f aca="false">+G2306-H2306</f>
        <v>0.27</v>
      </c>
      <c r="J2306" s="0" t="n">
        <f aca="false">D2306</f>
        <v>25.34</v>
      </c>
      <c r="K2306" s="0" t="n">
        <f aca="false">C2306</f>
        <v>24.71</v>
      </c>
      <c r="N2306" s="0" t="n">
        <f aca="false">'Central-Hudson Off Peak'!I2306</f>
        <v>-1.95</v>
      </c>
      <c r="O2306" s="0" t="n">
        <f aca="false">'Central-Hudson Off Peak'!D2306</f>
        <v>52.98</v>
      </c>
      <c r="P2306" s="1" t="n">
        <f aca="false">(O2306+N2306)-K2306</f>
        <v>26.32</v>
      </c>
    </row>
    <row r="2307" customFormat="false" ht="12.75" hidden="false" customHeight="false" outlineLevel="0" collapsed="false">
      <c r="A2307" s="0" t="s">
        <v>8139</v>
      </c>
      <c r="B2307" s="0" t="n">
        <v>2000</v>
      </c>
      <c r="C2307" s="0" t="n">
        <v>34.71</v>
      </c>
      <c r="D2307" s="0" t="n">
        <v>34.88</v>
      </c>
      <c r="E2307" s="0" t="n">
        <v>-2.43</v>
      </c>
      <c r="F2307" s="0" t="n">
        <v>-3.01</v>
      </c>
      <c r="G2307" s="0" t="n">
        <v>-0.82</v>
      </c>
      <c r="H2307" s="0" t="n">
        <v>-1.23</v>
      </c>
      <c r="I2307" s="0" t="n">
        <f aca="false">+G2307-H2307</f>
        <v>0.41</v>
      </c>
      <c r="J2307" s="0" t="n">
        <f aca="false">D2307</f>
        <v>34.88</v>
      </c>
      <c r="K2307" s="0" t="n">
        <f aca="false">C2307</f>
        <v>34.71</v>
      </c>
      <c r="N2307" s="0" t="n">
        <f aca="false">'Central-Hudson Off Peak'!I2307</f>
        <v>-3.01</v>
      </c>
      <c r="O2307" s="0" t="n">
        <f aca="false">'Central-Hudson Off Peak'!D2307</f>
        <v>54.71</v>
      </c>
      <c r="P2307" s="1" t="n">
        <f aca="false">(O2307+N2307)-K2307</f>
        <v>16.99</v>
      </c>
    </row>
    <row r="2308" customFormat="false" ht="12.75" hidden="false" customHeight="false" outlineLevel="0" collapsed="false">
      <c r="A2308" s="0" t="s">
        <v>8140</v>
      </c>
      <c r="B2308" s="0" t="n">
        <v>2000</v>
      </c>
      <c r="C2308" s="0" t="n">
        <v>34.76</v>
      </c>
      <c r="D2308" s="0" t="n">
        <v>34.94</v>
      </c>
      <c r="E2308" s="0" t="n">
        <v>-2.45</v>
      </c>
      <c r="F2308" s="0" t="n">
        <v>-3.04</v>
      </c>
      <c r="G2308" s="0" t="n">
        <v>-0.82</v>
      </c>
      <c r="H2308" s="0" t="n">
        <v>-1.23</v>
      </c>
      <c r="I2308" s="0" t="n">
        <f aca="false">+G2308-H2308</f>
        <v>0.41</v>
      </c>
      <c r="J2308" s="0" t="n">
        <f aca="false">D2308</f>
        <v>34.94</v>
      </c>
      <c r="K2308" s="0" t="n">
        <f aca="false">C2308</f>
        <v>34.76</v>
      </c>
      <c r="N2308" s="0" t="n">
        <f aca="false">'Central-Hudson Off Peak'!I2308</f>
        <v>-3.01</v>
      </c>
      <c r="O2308" s="0" t="n">
        <f aca="false">'Central-Hudson Off Peak'!D2308</f>
        <v>54.96</v>
      </c>
      <c r="P2308" s="1" t="n">
        <f aca="false">(O2308+N2308)-K2308</f>
        <v>17.19</v>
      </c>
    </row>
    <row r="2309" customFormat="false" ht="12.75" hidden="false" customHeight="false" outlineLevel="0" collapsed="false">
      <c r="A2309" s="0" t="s">
        <v>8141</v>
      </c>
      <c r="B2309" s="0" t="n">
        <v>2000</v>
      </c>
      <c r="C2309" s="0" t="n">
        <v>34.76</v>
      </c>
      <c r="D2309" s="0" t="n">
        <v>34.94</v>
      </c>
      <c r="E2309" s="0" t="n">
        <v>-2.45</v>
      </c>
      <c r="F2309" s="0" t="n">
        <v>-3.04</v>
      </c>
      <c r="G2309" s="0" t="n">
        <v>-0.82</v>
      </c>
      <c r="H2309" s="0" t="n">
        <v>-1.23</v>
      </c>
      <c r="I2309" s="0" t="n">
        <f aca="false">+G2309-H2309</f>
        <v>0.41</v>
      </c>
      <c r="J2309" s="0" t="n">
        <f aca="false">D2309</f>
        <v>34.94</v>
      </c>
      <c r="K2309" s="0" t="n">
        <f aca="false">C2309</f>
        <v>34.76</v>
      </c>
      <c r="N2309" s="0" t="n">
        <f aca="false">'Central-Hudson Off Peak'!I2309</f>
        <v>-3.01</v>
      </c>
      <c r="O2309" s="0" t="n">
        <f aca="false">'Central-Hudson Off Peak'!D2309</f>
        <v>54.96</v>
      </c>
      <c r="P2309" s="1" t="n">
        <f aca="false">(O2309+N2309)-K2309</f>
        <v>17.19</v>
      </c>
    </row>
    <row r="2310" customFormat="false" ht="12.75" hidden="false" customHeight="false" outlineLevel="0" collapsed="false">
      <c r="A2310" s="0" t="s">
        <v>8142</v>
      </c>
      <c r="B2310" s="0" t="n">
        <v>2000</v>
      </c>
      <c r="C2310" s="0" t="n">
        <v>34.76</v>
      </c>
      <c r="D2310" s="0" t="n">
        <v>34.94</v>
      </c>
      <c r="E2310" s="0" t="n">
        <v>-2.45</v>
      </c>
      <c r="F2310" s="0" t="n">
        <v>-3.04</v>
      </c>
      <c r="G2310" s="0" t="n">
        <v>-0.82</v>
      </c>
      <c r="H2310" s="0" t="n">
        <v>-1.23</v>
      </c>
      <c r="I2310" s="0" t="n">
        <f aca="false">+G2310-H2310</f>
        <v>0.41</v>
      </c>
      <c r="J2310" s="0" t="n">
        <f aca="false">D2310</f>
        <v>34.94</v>
      </c>
      <c r="K2310" s="0" t="n">
        <f aca="false">C2310</f>
        <v>34.76</v>
      </c>
      <c r="N2310" s="0" t="n">
        <f aca="false">'Central-Hudson Off Peak'!I2310</f>
        <v>-3.01</v>
      </c>
      <c r="O2310" s="0" t="n">
        <f aca="false">'Central-Hudson Off Peak'!D2310</f>
        <v>54.96</v>
      </c>
      <c r="P2310" s="1" t="n">
        <f aca="false">(O2310+N2310)-K2310</f>
        <v>17.19</v>
      </c>
    </row>
    <row r="2311" customFormat="false" ht="12.75" hidden="false" customHeight="false" outlineLevel="0" collapsed="false">
      <c r="A2311" s="0" t="s">
        <v>8143</v>
      </c>
      <c r="B2311" s="0" t="n">
        <v>2000</v>
      </c>
      <c r="C2311" s="0" t="n">
        <v>34.76</v>
      </c>
      <c r="D2311" s="0" t="n">
        <v>34.94</v>
      </c>
      <c r="E2311" s="0" t="n">
        <v>-2.48</v>
      </c>
      <c r="F2311" s="0" t="n">
        <v>-3.07</v>
      </c>
      <c r="G2311" s="0" t="n">
        <v>-0.82</v>
      </c>
      <c r="H2311" s="0" t="n">
        <v>-1.23</v>
      </c>
      <c r="I2311" s="0" t="n">
        <f aca="false">+G2311-H2311</f>
        <v>0.41</v>
      </c>
      <c r="J2311" s="0" t="n">
        <f aca="false">D2311</f>
        <v>34.94</v>
      </c>
      <c r="K2311" s="0" t="n">
        <f aca="false">C2311</f>
        <v>34.76</v>
      </c>
      <c r="N2311" s="0" t="n">
        <f aca="false">'Central-Hudson Off Peak'!I2311</f>
        <v>-3.01</v>
      </c>
      <c r="O2311" s="0" t="n">
        <f aca="false">'Central-Hudson Off Peak'!D2311</f>
        <v>55.14</v>
      </c>
      <c r="P2311" s="1" t="n">
        <f aca="false">(O2311+N2311)-K2311</f>
        <v>17.37</v>
      </c>
    </row>
    <row r="2312" customFormat="false" ht="12.75" hidden="false" customHeight="false" outlineLevel="0" collapsed="false">
      <c r="A2312" s="0" t="s">
        <v>8144</v>
      </c>
      <c r="B2312" s="0" t="n">
        <v>2000</v>
      </c>
      <c r="C2312" s="0" t="n">
        <v>34.75</v>
      </c>
      <c r="D2312" s="0" t="n">
        <v>34.95</v>
      </c>
      <c r="E2312" s="0" t="n">
        <v>-2.51</v>
      </c>
      <c r="F2312" s="0" t="n">
        <v>-3.11</v>
      </c>
      <c r="G2312" s="0" t="n">
        <v>-0.82</v>
      </c>
      <c r="H2312" s="0" t="n">
        <v>-1.22</v>
      </c>
      <c r="I2312" s="0" t="n">
        <f aca="false">+G2312-H2312</f>
        <v>0.4</v>
      </c>
      <c r="J2312" s="0" t="n">
        <f aca="false">D2312</f>
        <v>34.95</v>
      </c>
      <c r="K2312" s="0" t="n">
        <f aca="false">C2312</f>
        <v>34.75</v>
      </c>
      <c r="N2312" s="0" t="n">
        <f aca="false">'Central-Hudson Off Peak'!I2312</f>
        <v>-3.01</v>
      </c>
      <c r="O2312" s="0" t="n">
        <f aca="false">'Central-Hudson Off Peak'!D2312</f>
        <v>55.36</v>
      </c>
      <c r="P2312" s="1" t="n">
        <f aca="false">(O2312+N2312)-K2312</f>
        <v>17.6</v>
      </c>
    </row>
    <row r="2313" customFormat="false" ht="12.75" hidden="false" customHeight="false" outlineLevel="0" collapsed="false">
      <c r="A2313" s="0" t="s">
        <v>8145</v>
      </c>
      <c r="B2313" s="0" t="n">
        <v>2000</v>
      </c>
      <c r="C2313" s="0" t="n">
        <v>34.76</v>
      </c>
      <c r="D2313" s="0" t="n">
        <v>34.94</v>
      </c>
      <c r="E2313" s="0" t="n">
        <v>-2.48</v>
      </c>
      <c r="F2313" s="0" t="n">
        <v>-3.07</v>
      </c>
      <c r="G2313" s="0" t="n">
        <v>-0.82</v>
      </c>
      <c r="H2313" s="0" t="n">
        <v>-1.23</v>
      </c>
      <c r="I2313" s="0" t="n">
        <f aca="false">+G2313-H2313</f>
        <v>0.41</v>
      </c>
      <c r="J2313" s="0" t="n">
        <f aca="false">D2313</f>
        <v>34.94</v>
      </c>
      <c r="K2313" s="0" t="n">
        <f aca="false">C2313</f>
        <v>34.76</v>
      </c>
      <c r="N2313" s="0" t="n">
        <f aca="false">'Central-Hudson Off Peak'!I2313</f>
        <v>-3.01</v>
      </c>
      <c r="O2313" s="0" t="n">
        <f aca="false">'Central-Hudson Off Peak'!D2313</f>
        <v>55.14</v>
      </c>
      <c r="P2313" s="1" t="n">
        <f aca="false">(O2313+N2313)-K2313</f>
        <v>17.37</v>
      </c>
    </row>
    <row r="2314" customFormat="false" ht="12.75" hidden="false" customHeight="false" outlineLevel="0" collapsed="false">
      <c r="A2314" s="0" t="s">
        <v>8146</v>
      </c>
      <c r="B2314" s="0" t="n">
        <v>2000</v>
      </c>
      <c r="C2314" s="0" t="n">
        <v>32.9</v>
      </c>
      <c r="D2314" s="0" t="n">
        <v>34.01</v>
      </c>
      <c r="E2314" s="0" t="n">
        <v>-6.01</v>
      </c>
      <c r="F2314" s="0" t="n">
        <v>-7.46</v>
      </c>
      <c r="G2314" s="0" t="n">
        <v>-0.68</v>
      </c>
      <c r="H2314" s="0" t="n">
        <v>-1.02</v>
      </c>
      <c r="I2314" s="0" t="n">
        <f aca="false">+G2314-H2314</f>
        <v>0.34</v>
      </c>
      <c r="J2314" s="0" t="n">
        <f aca="false">D2314</f>
        <v>34.01</v>
      </c>
      <c r="K2314" s="0" t="n">
        <f aca="false">C2314</f>
        <v>32.9</v>
      </c>
      <c r="N2314" s="0" t="n">
        <f aca="false">'Central-Hudson Off Peak'!I2314</f>
        <v>-2.5</v>
      </c>
      <c r="O2314" s="0" t="n">
        <f aca="false">'Central-Hudson Off Peak'!D2314</f>
        <v>77.57</v>
      </c>
      <c r="P2314" s="1" t="n">
        <f aca="false">(O2314+N2314)-K2314</f>
        <v>42.17</v>
      </c>
    </row>
    <row r="2315" customFormat="false" ht="12.75" hidden="false" customHeight="false" outlineLevel="0" collapsed="false">
      <c r="A2315" s="0" t="s">
        <v>8147</v>
      </c>
      <c r="B2315" s="0" t="n">
        <v>2000</v>
      </c>
      <c r="C2315" s="0" t="n">
        <v>33.3</v>
      </c>
      <c r="D2315" s="0" t="n">
        <v>34.5</v>
      </c>
      <c r="E2315" s="0" t="n">
        <v>-6.41</v>
      </c>
      <c r="F2315" s="0" t="n">
        <v>-7.95</v>
      </c>
      <c r="G2315" s="0" t="n">
        <v>-0.68</v>
      </c>
      <c r="H2315" s="0" t="n">
        <v>-1.02</v>
      </c>
      <c r="I2315" s="0" t="n">
        <f aca="false">+G2315-H2315</f>
        <v>0.34</v>
      </c>
      <c r="J2315" s="0" t="n">
        <f aca="false">D2315</f>
        <v>34.5</v>
      </c>
      <c r="K2315" s="0" t="n">
        <f aca="false">C2315</f>
        <v>33.3</v>
      </c>
      <c r="N2315" s="0" t="n">
        <f aca="false">'Central-Hudson Off Peak'!I2315</f>
        <v>-2.5</v>
      </c>
      <c r="O2315" s="0" t="n">
        <f aca="false">'Central-Hudson Off Peak'!D2315</f>
        <v>80.77</v>
      </c>
      <c r="P2315" s="1" t="n">
        <f aca="false">(O2315+N2315)-K2315</f>
        <v>44.97</v>
      </c>
    </row>
    <row r="2316" customFormat="false" ht="12.75" hidden="false" customHeight="false" outlineLevel="0" collapsed="false">
      <c r="A2316" s="0" t="s">
        <v>8148</v>
      </c>
      <c r="B2316" s="0" t="n">
        <v>2000</v>
      </c>
      <c r="C2316" s="0" t="n">
        <v>32.31</v>
      </c>
      <c r="D2316" s="0" t="n">
        <v>33.27</v>
      </c>
      <c r="E2316" s="0" t="n">
        <v>-5.42</v>
      </c>
      <c r="F2316" s="0" t="n">
        <v>-6.72</v>
      </c>
      <c r="G2316" s="0" t="n">
        <v>-0.68</v>
      </c>
      <c r="H2316" s="0" t="n">
        <v>-1.02</v>
      </c>
      <c r="I2316" s="0" t="n">
        <f aca="false">+G2316-H2316</f>
        <v>0.34</v>
      </c>
      <c r="J2316" s="0" t="n">
        <f aca="false">D2316</f>
        <v>33.27</v>
      </c>
      <c r="K2316" s="0" t="n">
        <f aca="false">C2316</f>
        <v>32.31</v>
      </c>
      <c r="N2316" s="0" t="n">
        <f aca="false">'Central-Hudson Off Peak'!I2316</f>
        <v>-2.5</v>
      </c>
      <c r="O2316" s="0" t="n">
        <f aca="false">'Central-Hudson Off Peak'!D2316</f>
        <v>72.8</v>
      </c>
      <c r="P2316" s="1" t="n">
        <f aca="false">(O2316+N2316)-K2316</f>
        <v>37.99</v>
      </c>
    </row>
    <row r="2317" customFormat="false" ht="12.75" hidden="false" customHeight="false" outlineLevel="0" collapsed="false">
      <c r="A2317" s="0" t="s">
        <v>8149</v>
      </c>
      <c r="B2317" s="0" t="n">
        <v>2000</v>
      </c>
      <c r="C2317" s="0" t="n">
        <v>32.81</v>
      </c>
      <c r="D2317" s="0" t="n">
        <v>33.89</v>
      </c>
      <c r="E2317" s="0" t="n">
        <v>-5.92</v>
      </c>
      <c r="F2317" s="0" t="n">
        <v>-7.34</v>
      </c>
      <c r="G2317" s="0" t="n">
        <v>-0.68</v>
      </c>
      <c r="H2317" s="0" t="n">
        <v>-1.02</v>
      </c>
      <c r="I2317" s="0" t="n">
        <f aca="false">+G2317-H2317</f>
        <v>0.34</v>
      </c>
      <c r="J2317" s="0" t="n">
        <f aca="false">D2317</f>
        <v>33.89</v>
      </c>
      <c r="K2317" s="0" t="n">
        <f aca="false">C2317</f>
        <v>32.81</v>
      </c>
      <c r="N2317" s="0" t="n">
        <f aca="false">'Central-Hudson Off Peak'!I2317</f>
        <v>-2.5</v>
      </c>
      <c r="O2317" s="0" t="n">
        <f aca="false">'Central-Hudson Off Peak'!D2317</f>
        <v>76.78</v>
      </c>
      <c r="P2317" s="1" t="n">
        <f aca="false">(O2317+N2317)-K2317</f>
        <v>41.47</v>
      </c>
    </row>
    <row r="2318" customFormat="false" ht="12.75" hidden="false" customHeight="false" outlineLevel="0" collapsed="false">
      <c r="A2318" s="0" t="s">
        <v>8150</v>
      </c>
      <c r="B2318" s="0" t="n">
        <v>2000</v>
      </c>
      <c r="C2318" s="0" t="n">
        <v>32.81</v>
      </c>
      <c r="D2318" s="0" t="n">
        <v>33.89</v>
      </c>
      <c r="E2318" s="0" t="n">
        <v>-5.92</v>
      </c>
      <c r="F2318" s="0" t="n">
        <v>-7.34</v>
      </c>
      <c r="G2318" s="0" t="n">
        <v>-0.68</v>
      </c>
      <c r="H2318" s="0" t="n">
        <v>-1.02</v>
      </c>
      <c r="I2318" s="0" t="n">
        <f aca="false">+G2318-H2318</f>
        <v>0.34</v>
      </c>
      <c r="J2318" s="0" t="n">
        <f aca="false">D2318</f>
        <v>33.89</v>
      </c>
      <c r="K2318" s="0" t="n">
        <f aca="false">C2318</f>
        <v>32.81</v>
      </c>
      <c r="N2318" s="0" t="n">
        <f aca="false">'Central-Hudson Off Peak'!I2318</f>
        <v>-2.5</v>
      </c>
      <c r="O2318" s="0" t="n">
        <f aca="false">'Central-Hudson Off Peak'!D2318</f>
        <v>76.78</v>
      </c>
      <c r="P2318" s="1" t="n">
        <f aca="false">(O2318+N2318)-K2318</f>
        <v>41.47</v>
      </c>
    </row>
    <row r="2319" customFormat="false" ht="12.75" hidden="false" customHeight="false" outlineLevel="0" collapsed="false">
      <c r="A2319" s="0" t="s">
        <v>8151</v>
      </c>
      <c r="B2319" s="0" t="n">
        <v>2000</v>
      </c>
      <c r="C2319" s="0" t="n">
        <v>30.11</v>
      </c>
      <c r="D2319" s="0" t="n">
        <v>30.54</v>
      </c>
      <c r="E2319" s="0" t="n">
        <v>-3.22</v>
      </c>
      <c r="F2319" s="0" t="n">
        <v>-3.99</v>
      </c>
      <c r="G2319" s="0" t="n">
        <v>-0.68</v>
      </c>
      <c r="H2319" s="0" t="n">
        <v>-1.02</v>
      </c>
      <c r="I2319" s="0" t="n">
        <f aca="false">+G2319-H2319</f>
        <v>0.34</v>
      </c>
      <c r="J2319" s="0" t="n">
        <f aca="false">D2319</f>
        <v>30.54</v>
      </c>
      <c r="K2319" s="0" t="n">
        <f aca="false">C2319</f>
        <v>30.11</v>
      </c>
      <c r="N2319" s="0" t="n">
        <f aca="false">'Central-Hudson Off Peak'!I2319</f>
        <v>-2.5</v>
      </c>
      <c r="O2319" s="0" t="n">
        <f aca="false">'Central-Hudson Off Peak'!D2319</f>
        <v>55.17</v>
      </c>
      <c r="P2319" s="1" t="n">
        <f aca="false">(O2319+N2319)-K2319</f>
        <v>22.56</v>
      </c>
    </row>
    <row r="2320" customFormat="false" ht="12.75" hidden="false" customHeight="false" outlineLevel="0" collapsed="false">
      <c r="A2320" s="0" t="s">
        <v>8152</v>
      </c>
      <c r="B2320" s="0" t="n">
        <v>2000</v>
      </c>
      <c r="C2320" s="0" t="n">
        <v>38.73</v>
      </c>
      <c r="D2320" s="0" t="n">
        <v>38.52</v>
      </c>
      <c r="E2320" s="0" t="n">
        <v>-1.05</v>
      </c>
      <c r="F2320" s="0" t="n">
        <v>-1.31</v>
      </c>
      <c r="G2320" s="0" t="n">
        <v>-0.96</v>
      </c>
      <c r="H2320" s="0" t="n">
        <v>-1.43</v>
      </c>
      <c r="I2320" s="0" t="n">
        <f aca="false">+G2320-H2320</f>
        <v>0.47</v>
      </c>
      <c r="J2320" s="0" t="n">
        <f aca="false">D2320</f>
        <v>38.52</v>
      </c>
      <c r="K2320" s="0" t="n">
        <f aca="false">C2320</f>
        <v>38.73</v>
      </c>
      <c r="N2320" s="0" t="n">
        <f aca="false">'Central-Hudson Off Peak'!I2320</f>
        <v>-3.52</v>
      </c>
      <c r="O2320" s="0" t="n">
        <f aca="false">'Central-Hudson Off Peak'!D2320</f>
        <v>49.65</v>
      </c>
      <c r="P2320" s="1" t="n">
        <f aca="false">(O2320+N2320)-K2320</f>
        <v>7.4</v>
      </c>
    </row>
    <row r="2321" customFormat="false" ht="12.75" hidden="false" customHeight="false" outlineLevel="0" collapsed="false">
      <c r="A2321" s="0" t="s">
        <v>8153</v>
      </c>
      <c r="B2321" s="0" t="n">
        <v>2000</v>
      </c>
      <c r="C2321" s="0" t="n">
        <v>19.97</v>
      </c>
      <c r="D2321" s="0" t="n">
        <v>19.47</v>
      </c>
      <c r="E2321" s="0" t="n">
        <v>0</v>
      </c>
      <c r="F2321" s="0" t="n">
        <v>0</v>
      </c>
      <c r="G2321" s="0" t="n">
        <v>-0.53</v>
      </c>
      <c r="H2321" s="0" t="n">
        <v>-1.03</v>
      </c>
      <c r="I2321" s="0" t="n">
        <f aca="false">+G2321-H2321</f>
        <v>0.5</v>
      </c>
      <c r="J2321" s="0" t="n">
        <f aca="false">D2321</f>
        <v>19.47</v>
      </c>
      <c r="K2321" s="0" t="n">
        <f aca="false">C2321</f>
        <v>19.97</v>
      </c>
      <c r="N2321" s="0" t="n">
        <f aca="false">'Central-Hudson Off Peak'!I2321</f>
        <v>-1.93</v>
      </c>
      <c r="O2321" s="0" t="n">
        <f aca="false">'Central-Hudson Off Peak'!D2321</f>
        <v>21.9</v>
      </c>
      <c r="P2321" s="1" t="n">
        <f aca="false">(O2321+N2321)-K2321</f>
        <v>0</v>
      </c>
    </row>
    <row r="2322" customFormat="false" ht="12.75" hidden="false" customHeight="false" outlineLevel="0" collapsed="false">
      <c r="A2322" s="0" t="s">
        <v>8154</v>
      </c>
      <c r="B2322" s="0" t="n">
        <v>2000</v>
      </c>
      <c r="C2322" s="0" t="n">
        <v>19.24</v>
      </c>
      <c r="D2322" s="0" t="n">
        <v>18.76</v>
      </c>
      <c r="E2322" s="0" t="n">
        <v>0</v>
      </c>
      <c r="F2322" s="0" t="n">
        <v>0</v>
      </c>
      <c r="G2322" s="0" t="n">
        <v>-0.51</v>
      </c>
      <c r="H2322" s="0" t="n">
        <v>-0.99</v>
      </c>
      <c r="I2322" s="0" t="n">
        <f aca="false">+G2322-H2322</f>
        <v>0.48</v>
      </c>
      <c r="J2322" s="0" t="n">
        <f aca="false">D2322</f>
        <v>18.76</v>
      </c>
      <c r="K2322" s="0" t="n">
        <f aca="false">C2322</f>
        <v>19.24</v>
      </c>
      <c r="N2322" s="0" t="n">
        <f aca="false">'Central-Hudson Off Peak'!I2322</f>
        <v>-1.86</v>
      </c>
      <c r="O2322" s="0" t="n">
        <f aca="false">'Central-Hudson Off Peak'!D2322</f>
        <v>21.1</v>
      </c>
      <c r="P2322" s="1" t="n">
        <f aca="false">(O2322+N2322)-K2322</f>
        <v>0</v>
      </c>
    </row>
    <row r="2323" customFormat="false" ht="12.75" hidden="false" customHeight="false" outlineLevel="0" collapsed="false">
      <c r="A2323" s="0" t="s">
        <v>8155</v>
      </c>
      <c r="B2323" s="0" t="n">
        <v>2000</v>
      </c>
      <c r="C2323" s="0" t="n">
        <v>20.5</v>
      </c>
      <c r="D2323" s="0" t="n">
        <v>20</v>
      </c>
      <c r="E2323" s="0" t="n">
        <v>0</v>
      </c>
      <c r="F2323" s="0" t="n">
        <v>0</v>
      </c>
      <c r="G2323" s="0" t="n">
        <v>-0.55</v>
      </c>
      <c r="H2323" s="0" t="n">
        <v>-1.05</v>
      </c>
      <c r="I2323" s="0" t="n">
        <f aca="false">+G2323-H2323</f>
        <v>0.5</v>
      </c>
      <c r="J2323" s="0" t="n">
        <f aca="false">D2323</f>
        <v>20</v>
      </c>
      <c r="K2323" s="0" t="n">
        <f aca="false">C2323</f>
        <v>20.5</v>
      </c>
      <c r="N2323" s="0" t="n">
        <f aca="false">'Central-Hudson Off Peak'!I2323</f>
        <v>-1.99</v>
      </c>
      <c r="O2323" s="0" t="n">
        <f aca="false">'Central-Hudson Off Peak'!D2323</f>
        <v>22.49</v>
      </c>
      <c r="P2323" s="1" t="n">
        <f aca="false">(O2323+N2323)-K2323</f>
        <v>0</v>
      </c>
    </row>
    <row r="2324" customFormat="false" ht="12.75" hidden="false" customHeight="false" outlineLevel="0" collapsed="false">
      <c r="A2324" s="0" t="s">
        <v>8156</v>
      </c>
      <c r="B2324" s="0" t="n">
        <v>2000</v>
      </c>
      <c r="C2324" s="0" t="n">
        <v>23.89</v>
      </c>
      <c r="D2324" s="0" t="n">
        <v>23.3</v>
      </c>
      <c r="E2324" s="0" t="n">
        <v>0</v>
      </c>
      <c r="F2324" s="0" t="n">
        <v>0</v>
      </c>
      <c r="G2324" s="0" t="n">
        <v>-0.64</v>
      </c>
      <c r="H2324" s="0" t="n">
        <v>-1.23</v>
      </c>
      <c r="I2324" s="0" t="n">
        <f aca="false">+G2324-H2324</f>
        <v>0.59</v>
      </c>
      <c r="J2324" s="0" t="n">
        <f aca="false">D2324</f>
        <v>23.3</v>
      </c>
      <c r="K2324" s="0" t="n">
        <f aca="false">C2324</f>
        <v>23.89</v>
      </c>
      <c r="N2324" s="0" t="n">
        <f aca="false">'Central-Hudson Off Peak'!I2324</f>
        <v>-2.32</v>
      </c>
      <c r="O2324" s="0" t="n">
        <f aca="false">'Central-Hudson Off Peak'!D2324</f>
        <v>26.21</v>
      </c>
      <c r="P2324" s="1" t="n">
        <f aca="false">(O2324+N2324)-K2324</f>
        <v>0</v>
      </c>
    </row>
    <row r="2325" customFormat="false" ht="12.75" hidden="false" customHeight="false" outlineLevel="0" collapsed="false">
      <c r="A2325" s="0" t="s">
        <v>8157</v>
      </c>
      <c r="B2325" s="0" t="n">
        <v>2000</v>
      </c>
      <c r="C2325" s="0" t="n">
        <v>23.87</v>
      </c>
      <c r="D2325" s="0" t="n">
        <v>23.28</v>
      </c>
      <c r="E2325" s="0" t="n">
        <v>0</v>
      </c>
      <c r="F2325" s="0" t="n">
        <v>0</v>
      </c>
      <c r="G2325" s="0" t="n">
        <v>-0.64</v>
      </c>
      <c r="H2325" s="0" t="n">
        <v>-1.23</v>
      </c>
      <c r="I2325" s="0" t="n">
        <f aca="false">+G2325-H2325</f>
        <v>0.59</v>
      </c>
      <c r="J2325" s="0" t="n">
        <f aca="false">D2325</f>
        <v>23.28</v>
      </c>
      <c r="K2325" s="0" t="n">
        <f aca="false">C2325</f>
        <v>23.87</v>
      </c>
      <c r="N2325" s="0" t="n">
        <f aca="false">'Central-Hudson Off Peak'!I2325</f>
        <v>-2.31</v>
      </c>
      <c r="O2325" s="0" t="n">
        <f aca="false">'Central-Hudson Off Peak'!D2325</f>
        <v>26.18</v>
      </c>
      <c r="P2325" s="1" t="n">
        <f aca="false">(O2325+N2325)-K2325</f>
        <v>0</v>
      </c>
    </row>
    <row r="2326" customFormat="false" ht="12.75" hidden="false" customHeight="false" outlineLevel="0" collapsed="false">
      <c r="A2326" s="0" t="s">
        <v>8158</v>
      </c>
      <c r="B2326" s="0" t="n">
        <v>2000</v>
      </c>
      <c r="C2326" s="0" t="n">
        <v>21.53</v>
      </c>
      <c r="D2326" s="0" t="n">
        <v>21</v>
      </c>
      <c r="E2326" s="0" t="n">
        <v>0</v>
      </c>
      <c r="F2326" s="0" t="n">
        <v>0</v>
      </c>
      <c r="G2326" s="0" t="n">
        <v>-0.58</v>
      </c>
      <c r="H2326" s="0" t="n">
        <v>-1.11</v>
      </c>
      <c r="I2326" s="0" t="n">
        <f aca="false">+G2326-H2326</f>
        <v>0.53</v>
      </c>
      <c r="J2326" s="0" t="n">
        <f aca="false">D2326</f>
        <v>21</v>
      </c>
      <c r="K2326" s="0" t="n">
        <f aca="false">C2326</f>
        <v>21.53</v>
      </c>
      <c r="N2326" s="0" t="n">
        <f aca="false">'Central-Hudson Off Peak'!I2326</f>
        <v>-2.09</v>
      </c>
      <c r="O2326" s="0" t="n">
        <f aca="false">'Central-Hudson Off Peak'!D2326</f>
        <v>23.62</v>
      </c>
      <c r="P2326" s="1" t="n">
        <f aca="false">(O2326+N2326)-K2326</f>
        <v>0</v>
      </c>
    </row>
    <row r="2327" customFormat="false" ht="12.75" hidden="false" customHeight="false" outlineLevel="0" collapsed="false">
      <c r="A2327" s="0" t="s">
        <v>8159</v>
      </c>
      <c r="B2327" s="0" t="n">
        <v>2000</v>
      </c>
      <c r="C2327" s="0" t="n">
        <v>23.01</v>
      </c>
      <c r="D2327" s="0" t="n">
        <v>22.44</v>
      </c>
      <c r="E2327" s="0" t="n">
        <v>0</v>
      </c>
      <c r="F2327" s="0" t="n">
        <v>0</v>
      </c>
      <c r="G2327" s="0" t="n">
        <v>-0.61</v>
      </c>
      <c r="H2327" s="0" t="n">
        <v>-1.18</v>
      </c>
      <c r="I2327" s="0" t="n">
        <f aca="false">+G2327-H2327</f>
        <v>0.57</v>
      </c>
      <c r="J2327" s="0" t="n">
        <f aca="false">D2327</f>
        <v>22.44</v>
      </c>
      <c r="K2327" s="0" t="n">
        <f aca="false">C2327</f>
        <v>23.01</v>
      </c>
      <c r="N2327" s="0" t="n">
        <f aca="false">'Central-Hudson Off Peak'!I2327</f>
        <v>-2.22</v>
      </c>
      <c r="O2327" s="0" t="n">
        <f aca="false">'Central-Hudson Off Peak'!D2327</f>
        <v>25.23</v>
      </c>
      <c r="P2327" s="1" t="n">
        <f aca="false">(O2327+N2327)-K2327</f>
        <v>0</v>
      </c>
    </row>
    <row r="2328" customFormat="false" ht="12.75" hidden="false" customHeight="false" outlineLevel="0" collapsed="false">
      <c r="A2328" s="0" t="s">
        <v>8160</v>
      </c>
      <c r="B2328" s="0" t="n">
        <v>2000</v>
      </c>
      <c r="C2328" s="0" t="n">
        <v>39.37</v>
      </c>
      <c r="D2328" s="0" t="n">
        <v>38.39</v>
      </c>
      <c r="E2328" s="0" t="n">
        <v>0</v>
      </c>
      <c r="F2328" s="0" t="n">
        <v>0</v>
      </c>
      <c r="G2328" s="0" t="n">
        <v>-1.05</v>
      </c>
      <c r="H2328" s="0" t="n">
        <v>-2.03</v>
      </c>
      <c r="I2328" s="0" t="n">
        <f aca="false">+G2328-H2328</f>
        <v>0.98</v>
      </c>
      <c r="J2328" s="0" t="n">
        <f aca="false">D2328</f>
        <v>38.39</v>
      </c>
      <c r="K2328" s="0" t="n">
        <f aca="false">C2328</f>
        <v>39.37</v>
      </c>
      <c r="N2328" s="0" t="n">
        <f aca="false">'Central-Hudson Off Peak'!I2328</f>
        <v>-3.82</v>
      </c>
      <c r="O2328" s="0" t="n">
        <f aca="false">'Central-Hudson Off Peak'!D2328</f>
        <v>43.19</v>
      </c>
      <c r="P2328" s="1" t="n">
        <f aca="false">(O2328+N2328)-K2328</f>
        <v>0</v>
      </c>
    </row>
    <row r="2329" customFormat="false" ht="12.75" hidden="false" customHeight="false" outlineLevel="0" collapsed="false">
      <c r="A2329" s="0" t="s">
        <v>8161</v>
      </c>
      <c r="B2329" s="0" t="n">
        <v>2000</v>
      </c>
      <c r="C2329" s="0" t="n">
        <v>19.56</v>
      </c>
      <c r="D2329" s="0" t="n">
        <v>18.89</v>
      </c>
      <c r="E2329" s="0" t="n">
        <v>0</v>
      </c>
      <c r="F2329" s="0" t="n">
        <v>0</v>
      </c>
      <c r="G2329" s="0" t="n">
        <v>-0.5</v>
      </c>
      <c r="H2329" s="0" t="n">
        <v>-1.17</v>
      </c>
      <c r="I2329" s="0" t="n">
        <f aca="false">+G2329-H2329</f>
        <v>0.67</v>
      </c>
      <c r="J2329" s="0" t="n">
        <f aca="false">D2329</f>
        <v>18.89</v>
      </c>
      <c r="K2329" s="0" t="n">
        <f aca="false">C2329</f>
        <v>19.56</v>
      </c>
      <c r="N2329" s="0" t="n">
        <f aca="false">'Central-Hudson Off Peak'!I2329</f>
        <v>-1.85</v>
      </c>
      <c r="O2329" s="0" t="n">
        <f aca="false">'Central-Hudson Off Peak'!D2329</f>
        <v>21.41</v>
      </c>
      <c r="P2329" s="1" t="n">
        <f aca="false">(O2329+N2329)-K2329</f>
        <v>0</v>
      </c>
    </row>
    <row r="2330" customFormat="false" ht="12.75" hidden="false" customHeight="false" outlineLevel="0" collapsed="false">
      <c r="A2330" s="0" t="s">
        <v>8162</v>
      </c>
      <c r="B2330" s="0" t="n">
        <v>2000</v>
      </c>
      <c r="C2330" s="0" t="n">
        <v>14.29</v>
      </c>
      <c r="D2330" s="0" t="n">
        <v>13.79</v>
      </c>
      <c r="E2330" s="0" t="n">
        <v>0</v>
      </c>
      <c r="F2330" s="0" t="n">
        <v>0</v>
      </c>
      <c r="G2330" s="0" t="n">
        <v>-0.36</v>
      </c>
      <c r="H2330" s="0" t="n">
        <v>-0.86</v>
      </c>
      <c r="I2330" s="0" t="n">
        <f aca="false">+G2330-H2330</f>
        <v>0.5</v>
      </c>
      <c r="J2330" s="0" t="n">
        <f aca="false">D2330</f>
        <v>13.79</v>
      </c>
      <c r="K2330" s="0" t="n">
        <f aca="false">C2330</f>
        <v>14.29</v>
      </c>
      <c r="N2330" s="0" t="n">
        <f aca="false">'Central-Hudson Off Peak'!I2330</f>
        <v>-1.35</v>
      </c>
      <c r="O2330" s="0" t="n">
        <f aca="false">'Central-Hudson Off Peak'!D2330</f>
        <v>15.64</v>
      </c>
      <c r="P2330" s="1" t="n">
        <f aca="false">(O2330+N2330)-K2330</f>
        <v>0</v>
      </c>
    </row>
    <row r="2331" customFormat="false" ht="12.75" hidden="false" customHeight="false" outlineLevel="0" collapsed="false">
      <c r="A2331" s="0" t="s">
        <v>8163</v>
      </c>
      <c r="B2331" s="0" t="n">
        <v>2000</v>
      </c>
      <c r="C2331" s="0" t="n">
        <v>9.06</v>
      </c>
      <c r="D2331" s="0" t="n">
        <v>8.75</v>
      </c>
      <c r="E2331" s="0" t="n">
        <v>0</v>
      </c>
      <c r="F2331" s="0" t="n">
        <v>0</v>
      </c>
      <c r="G2331" s="0" t="n">
        <v>-0.23</v>
      </c>
      <c r="H2331" s="0" t="n">
        <v>-0.54</v>
      </c>
      <c r="I2331" s="0" t="n">
        <f aca="false">+G2331-H2331</f>
        <v>0.31</v>
      </c>
      <c r="J2331" s="0" t="n">
        <f aca="false">D2331</f>
        <v>8.75</v>
      </c>
      <c r="K2331" s="0" t="n">
        <f aca="false">C2331</f>
        <v>9.06</v>
      </c>
      <c r="N2331" s="0" t="n">
        <f aca="false">'Central-Hudson Off Peak'!I2331</f>
        <v>-0.86</v>
      </c>
      <c r="O2331" s="0" t="n">
        <f aca="false">'Central-Hudson Off Peak'!D2331</f>
        <v>9.92</v>
      </c>
      <c r="P2331" s="1" t="n">
        <f aca="false">(O2331+N2331)-K2331</f>
        <v>0</v>
      </c>
    </row>
    <row r="2332" customFormat="false" ht="12.75" hidden="false" customHeight="false" outlineLevel="0" collapsed="false">
      <c r="A2332" s="0" t="s">
        <v>8164</v>
      </c>
      <c r="B2332" s="0" t="n">
        <v>2000</v>
      </c>
      <c r="C2332" s="0" t="n">
        <v>9.06</v>
      </c>
      <c r="D2332" s="0" t="n">
        <v>8.75</v>
      </c>
      <c r="E2332" s="0" t="n">
        <v>0</v>
      </c>
      <c r="F2332" s="0" t="n">
        <v>0</v>
      </c>
      <c r="G2332" s="0" t="n">
        <v>-0.23</v>
      </c>
      <c r="H2332" s="0" t="n">
        <v>-0.54</v>
      </c>
      <c r="I2332" s="0" t="n">
        <f aca="false">+G2332-H2332</f>
        <v>0.31</v>
      </c>
      <c r="J2332" s="0" t="n">
        <f aca="false">D2332</f>
        <v>8.75</v>
      </c>
      <c r="K2332" s="0" t="n">
        <f aca="false">C2332</f>
        <v>9.06</v>
      </c>
      <c r="N2332" s="0" t="n">
        <f aca="false">'Central-Hudson Off Peak'!I2332</f>
        <v>-0.86</v>
      </c>
      <c r="O2332" s="0" t="n">
        <f aca="false">'Central-Hudson Off Peak'!D2332</f>
        <v>9.92</v>
      </c>
      <c r="P2332" s="1" t="n">
        <f aca="false">(O2332+N2332)-K2332</f>
        <v>0</v>
      </c>
    </row>
    <row r="2333" customFormat="false" ht="12.75" hidden="false" customHeight="false" outlineLevel="0" collapsed="false">
      <c r="A2333" s="0" t="s">
        <v>8165</v>
      </c>
      <c r="B2333" s="0" t="n">
        <v>2000</v>
      </c>
      <c r="C2333" s="0" t="n">
        <v>9.06</v>
      </c>
      <c r="D2333" s="0" t="n">
        <v>8.75</v>
      </c>
      <c r="E2333" s="0" t="n">
        <v>0</v>
      </c>
      <c r="F2333" s="0" t="n">
        <v>0</v>
      </c>
      <c r="G2333" s="0" t="n">
        <v>-0.23</v>
      </c>
      <c r="H2333" s="0" t="n">
        <v>-0.54</v>
      </c>
      <c r="I2333" s="0" t="n">
        <f aca="false">+G2333-H2333</f>
        <v>0.31</v>
      </c>
      <c r="J2333" s="0" t="n">
        <f aca="false">D2333</f>
        <v>8.75</v>
      </c>
      <c r="K2333" s="0" t="n">
        <f aca="false">C2333</f>
        <v>9.06</v>
      </c>
      <c r="N2333" s="0" t="n">
        <f aca="false">'Central-Hudson Off Peak'!I2333</f>
        <v>-0.86</v>
      </c>
      <c r="O2333" s="0" t="n">
        <f aca="false">'Central-Hudson Off Peak'!D2333</f>
        <v>9.92</v>
      </c>
      <c r="P2333" s="1" t="n">
        <f aca="false">(O2333+N2333)-K2333</f>
        <v>0</v>
      </c>
    </row>
    <row r="2334" customFormat="false" ht="12.75" hidden="false" customHeight="false" outlineLevel="0" collapsed="false">
      <c r="A2334" s="0" t="s">
        <v>8166</v>
      </c>
      <c r="B2334" s="0" t="n">
        <v>2000</v>
      </c>
      <c r="C2334" s="0" t="n">
        <v>9.06</v>
      </c>
      <c r="D2334" s="0" t="n">
        <v>8.75</v>
      </c>
      <c r="E2334" s="0" t="n">
        <v>0</v>
      </c>
      <c r="F2334" s="0" t="n">
        <v>0</v>
      </c>
      <c r="G2334" s="0" t="n">
        <v>-0.23</v>
      </c>
      <c r="H2334" s="0" t="n">
        <v>-0.54</v>
      </c>
      <c r="I2334" s="0" t="n">
        <f aca="false">+G2334-H2334</f>
        <v>0.31</v>
      </c>
      <c r="J2334" s="0" t="n">
        <f aca="false">D2334</f>
        <v>8.75</v>
      </c>
      <c r="K2334" s="0" t="n">
        <f aca="false">C2334</f>
        <v>9.06</v>
      </c>
      <c r="N2334" s="0" t="n">
        <f aca="false">'Central-Hudson Off Peak'!I2334</f>
        <v>-0.86</v>
      </c>
      <c r="O2334" s="0" t="n">
        <f aca="false">'Central-Hudson Off Peak'!D2334</f>
        <v>9.92</v>
      </c>
      <c r="P2334" s="1" t="n">
        <f aca="false">(O2334+N2334)-K2334</f>
        <v>0</v>
      </c>
    </row>
    <row r="2335" customFormat="false" ht="12.75" hidden="false" customHeight="false" outlineLevel="0" collapsed="false">
      <c r="A2335" s="0" t="s">
        <v>8167</v>
      </c>
      <c r="B2335" s="0" t="n">
        <v>2000</v>
      </c>
      <c r="C2335" s="0" t="n">
        <v>15.2</v>
      </c>
      <c r="D2335" s="0" t="n">
        <v>14.68</v>
      </c>
      <c r="E2335" s="0" t="n">
        <v>0</v>
      </c>
      <c r="F2335" s="0" t="n">
        <v>0</v>
      </c>
      <c r="G2335" s="0" t="n">
        <v>-0.39</v>
      </c>
      <c r="H2335" s="0" t="n">
        <v>-0.91</v>
      </c>
      <c r="I2335" s="0" t="n">
        <f aca="false">+G2335-H2335</f>
        <v>0.52</v>
      </c>
      <c r="J2335" s="0" t="n">
        <f aca="false">D2335</f>
        <v>14.68</v>
      </c>
      <c r="K2335" s="0" t="n">
        <f aca="false">C2335</f>
        <v>15.2</v>
      </c>
      <c r="N2335" s="0" t="n">
        <f aca="false">'Central-Hudson Off Peak'!I2335</f>
        <v>-1.44</v>
      </c>
      <c r="O2335" s="0" t="n">
        <f aca="false">'Central-Hudson Off Peak'!D2335</f>
        <v>16.64</v>
      </c>
      <c r="P2335" s="1" t="n">
        <f aca="false">(O2335+N2335)-K2335</f>
        <v>0</v>
      </c>
    </row>
    <row r="2336" customFormat="false" ht="12.75" hidden="false" customHeight="false" outlineLevel="0" collapsed="false">
      <c r="A2336" s="0" t="s">
        <v>8168</v>
      </c>
      <c r="B2336" s="0" t="n">
        <v>2000</v>
      </c>
      <c r="C2336" s="0" t="n">
        <v>19.56</v>
      </c>
      <c r="D2336" s="0" t="n">
        <v>18.89</v>
      </c>
      <c r="E2336" s="0" t="n">
        <v>0</v>
      </c>
      <c r="F2336" s="0" t="n">
        <v>0</v>
      </c>
      <c r="G2336" s="0" t="n">
        <v>-0.5</v>
      </c>
      <c r="H2336" s="0" t="n">
        <v>-1.17</v>
      </c>
      <c r="I2336" s="0" t="n">
        <f aca="false">+G2336-H2336</f>
        <v>0.67</v>
      </c>
      <c r="J2336" s="0" t="n">
        <f aca="false">D2336</f>
        <v>18.89</v>
      </c>
      <c r="K2336" s="0" t="n">
        <f aca="false">C2336</f>
        <v>19.56</v>
      </c>
      <c r="N2336" s="0" t="n">
        <f aca="false">'Central-Hudson Off Peak'!I2336</f>
        <v>-1.85</v>
      </c>
      <c r="O2336" s="0" t="n">
        <f aca="false">'Central-Hudson Off Peak'!D2336</f>
        <v>21.41</v>
      </c>
      <c r="P2336" s="1" t="n">
        <f aca="false">(O2336+N2336)-K2336</f>
        <v>0</v>
      </c>
    </row>
    <row r="2337" customFormat="false" ht="12.75" hidden="false" customHeight="false" outlineLevel="0" collapsed="false">
      <c r="A2337" s="0" t="s">
        <v>8169</v>
      </c>
      <c r="B2337" s="0" t="n">
        <v>2000</v>
      </c>
      <c r="C2337" s="0" t="n">
        <v>19.7</v>
      </c>
      <c r="D2337" s="0" t="n">
        <v>19.86</v>
      </c>
      <c r="E2337" s="0" t="n">
        <v>-3.47</v>
      </c>
      <c r="F2337" s="0" t="n">
        <v>-4.27</v>
      </c>
      <c r="G2337" s="0" t="n">
        <v>-0.59</v>
      </c>
      <c r="H2337" s="0" t="n">
        <v>-1.23</v>
      </c>
      <c r="I2337" s="0" t="n">
        <f aca="false">+G2337-H2337</f>
        <v>0.64</v>
      </c>
      <c r="J2337" s="0" t="n">
        <f aca="false">D2337</f>
        <v>19.86</v>
      </c>
      <c r="K2337" s="0" t="n">
        <f aca="false">C2337</f>
        <v>19.7</v>
      </c>
      <c r="N2337" s="0" t="n">
        <f aca="false">'Central-Hudson Off Peak'!I2337</f>
        <v>-1.73</v>
      </c>
      <c r="O2337" s="0" t="n">
        <f aca="false">'Central-Hudson Off Peak'!D2337</f>
        <v>45.78</v>
      </c>
      <c r="P2337" s="1" t="n">
        <f aca="false">(O2337+N2337)-K2337</f>
        <v>24.35</v>
      </c>
    </row>
    <row r="2338" customFormat="false" ht="12.75" hidden="false" customHeight="false" outlineLevel="0" collapsed="false">
      <c r="A2338" s="0" t="s">
        <v>8170</v>
      </c>
      <c r="B2338" s="0" t="n">
        <v>2000</v>
      </c>
      <c r="C2338" s="0" t="n">
        <v>16.74</v>
      </c>
      <c r="D2338" s="0" t="n">
        <v>17.06</v>
      </c>
      <c r="E2338" s="0" t="n">
        <v>-3.62</v>
      </c>
      <c r="F2338" s="0" t="n">
        <v>-4.45</v>
      </c>
      <c r="G2338" s="0" t="n">
        <v>-0.48</v>
      </c>
      <c r="H2338" s="0" t="n">
        <v>-0.99</v>
      </c>
      <c r="I2338" s="0" t="n">
        <f aca="false">+G2338-H2338</f>
        <v>0.51</v>
      </c>
      <c r="J2338" s="0" t="n">
        <f aca="false">D2338</f>
        <v>17.06</v>
      </c>
      <c r="K2338" s="0" t="n">
        <f aca="false">C2338</f>
        <v>16.74</v>
      </c>
      <c r="N2338" s="0" t="n">
        <f aca="false">'Central-Hudson Off Peak'!I2338</f>
        <v>-1.41</v>
      </c>
      <c r="O2338" s="0" t="n">
        <f aca="false">'Central-Hudson Off Peak'!D2338</f>
        <v>43.51</v>
      </c>
      <c r="P2338" s="1" t="n">
        <f aca="false">(O2338+N2338)-K2338</f>
        <v>25.36</v>
      </c>
    </row>
    <row r="2339" customFormat="false" ht="12.75" hidden="false" customHeight="false" outlineLevel="0" collapsed="false">
      <c r="A2339" s="0" t="s">
        <v>8171</v>
      </c>
      <c r="B2339" s="0" t="n">
        <v>2000</v>
      </c>
      <c r="C2339" s="0" t="n">
        <v>14.41</v>
      </c>
      <c r="D2339" s="0" t="n">
        <v>14.2</v>
      </c>
      <c r="E2339" s="0" t="n">
        <v>-1.29</v>
      </c>
      <c r="F2339" s="0" t="n">
        <v>-1.59</v>
      </c>
      <c r="G2339" s="0" t="n">
        <v>-0.48</v>
      </c>
      <c r="H2339" s="0" t="n">
        <v>-0.99</v>
      </c>
      <c r="I2339" s="0" t="n">
        <f aca="false">+G2339-H2339</f>
        <v>0.51</v>
      </c>
      <c r="J2339" s="0" t="n">
        <f aca="false">D2339</f>
        <v>14.2</v>
      </c>
      <c r="K2339" s="0" t="n">
        <f aca="false">C2339</f>
        <v>14.41</v>
      </c>
      <c r="N2339" s="0" t="n">
        <f aca="false">'Central-Hudson Off Peak'!I2339</f>
        <v>-1.41</v>
      </c>
      <c r="O2339" s="0" t="n">
        <f aca="false">'Central-Hudson Off Peak'!D2339</f>
        <v>24.86</v>
      </c>
      <c r="P2339" s="1" t="n">
        <f aca="false">(O2339+N2339)-K2339</f>
        <v>9.04</v>
      </c>
    </row>
    <row r="2340" customFormat="false" ht="12.75" hidden="false" customHeight="false" outlineLevel="0" collapsed="false">
      <c r="A2340" s="0" t="s">
        <v>8172</v>
      </c>
      <c r="B2340" s="0" t="n">
        <v>2000</v>
      </c>
      <c r="C2340" s="0" t="n">
        <v>14.04</v>
      </c>
      <c r="D2340" s="0" t="n">
        <v>13.55</v>
      </c>
      <c r="E2340" s="0" t="n">
        <v>-0.23</v>
      </c>
      <c r="F2340" s="0" t="n">
        <v>-0.28</v>
      </c>
      <c r="G2340" s="0" t="n">
        <v>-0.5</v>
      </c>
      <c r="H2340" s="0" t="n">
        <v>-1.04</v>
      </c>
      <c r="I2340" s="0" t="n">
        <f aca="false">+G2340-H2340</f>
        <v>0.54</v>
      </c>
      <c r="J2340" s="0" t="n">
        <f aca="false">D2340</f>
        <v>13.55</v>
      </c>
      <c r="K2340" s="0" t="n">
        <f aca="false">C2340</f>
        <v>14.04</v>
      </c>
      <c r="N2340" s="0" t="n">
        <f aca="false">'Central-Hudson Off Peak'!I2340</f>
        <v>-1.47</v>
      </c>
      <c r="O2340" s="0" t="n">
        <f aca="false">'Central-Hudson Off Peak'!D2340</f>
        <v>17.1</v>
      </c>
      <c r="P2340" s="1" t="n">
        <f aca="false">(O2340+N2340)-K2340</f>
        <v>1.59</v>
      </c>
    </row>
    <row r="2341" customFormat="false" ht="12.75" hidden="false" customHeight="false" outlineLevel="0" collapsed="false">
      <c r="A2341" s="0" t="s">
        <v>8173</v>
      </c>
      <c r="B2341" s="0" t="n">
        <v>2000</v>
      </c>
      <c r="C2341" s="0" t="n">
        <v>14.03</v>
      </c>
      <c r="D2341" s="0" t="n">
        <v>13.55</v>
      </c>
      <c r="E2341" s="0" t="n">
        <v>-0.26</v>
      </c>
      <c r="F2341" s="0" t="n">
        <v>-0.32</v>
      </c>
      <c r="G2341" s="0" t="n">
        <v>-0.5</v>
      </c>
      <c r="H2341" s="0" t="n">
        <v>-1.04</v>
      </c>
      <c r="I2341" s="0" t="n">
        <f aca="false">+G2341-H2341</f>
        <v>0.54</v>
      </c>
      <c r="J2341" s="0" t="n">
        <f aca="false">D2341</f>
        <v>13.55</v>
      </c>
      <c r="K2341" s="0" t="n">
        <f aca="false">C2341</f>
        <v>14.03</v>
      </c>
      <c r="N2341" s="0" t="n">
        <f aca="false">'Central-Hudson Off Peak'!I2341</f>
        <v>-1.47</v>
      </c>
      <c r="O2341" s="0" t="n">
        <f aca="false">'Central-Hudson Off Peak'!D2341</f>
        <v>17.33</v>
      </c>
      <c r="P2341" s="1" t="n">
        <f aca="false">(O2341+N2341)-K2341</f>
        <v>1.83</v>
      </c>
    </row>
    <row r="2342" customFormat="false" ht="12.75" hidden="false" customHeight="false" outlineLevel="0" collapsed="false">
      <c r="A2342" s="0" t="s">
        <v>8174</v>
      </c>
      <c r="B2342" s="0" t="n">
        <v>2000</v>
      </c>
      <c r="C2342" s="0" t="n">
        <v>14.82</v>
      </c>
      <c r="D2342" s="0" t="n">
        <v>14.56</v>
      </c>
      <c r="E2342" s="0" t="n">
        <v>-1.22</v>
      </c>
      <c r="F2342" s="0" t="n">
        <v>-1.5</v>
      </c>
      <c r="G2342" s="0" t="n">
        <v>-0.49</v>
      </c>
      <c r="H2342" s="0" t="n">
        <v>-1.03</v>
      </c>
      <c r="I2342" s="0" t="n">
        <f aca="false">+G2342-H2342</f>
        <v>0.54</v>
      </c>
      <c r="J2342" s="0" t="n">
        <f aca="false">D2342</f>
        <v>14.56</v>
      </c>
      <c r="K2342" s="0" t="n">
        <f aca="false">C2342</f>
        <v>14.82</v>
      </c>
      <c r="N2342" s="0" t="n">
        <f aca="false">'Central-Hudson Off Peak'!I2342</f>
        <v>-1.45</v>
      </c>
      <c r="O2342" s="0" t="n">
        <f aca="false">'Central-Hudson Off Peak'!D2342</f>
        <v>24.84</v>
      </c>
      <c r="P2342" s="1" t="n">
        <f aca="false">(O2342+N2342)-K2342</f>
        <v>8.57</v>
      </c>
    </row>
    <row r="2343" customFormat="false" ht="12.75" hidden="false" customHeight="false" outlineLevel="0" collapsed="false">
      <c r="A2343" s="0" t="s">
        <v>8175</v>
      </c>
      <c r="B2343" s="0" t="n">
        <v>2000</v>
      </c>
      <c r="C2343" s="0" t="n">
        <v>20.41</v>
      </c>
      <c r="D2343" s="0" t="n">
        <v>19.61</v>
      </c>
      <c r="E2343" s="0" t="n">
        <v>0</v>
      </c>
      <c r="F2343" s="0" t="n">
        <v>0</v>
      </c>
      <c r="G2343" s="0" t="n">
        <v>-0.74</v>
      </c>
      <c r="H2343" s="0" t="n">
        <v>-1.54</v>
      </c>
      <c r="I2343" s="0" t="n">
        <f aca="false">+G2343-H2343</f>
        <v>0.8</v>
      </c>
      <c r="J2343" s="0" t="n">
        <f aca="false">D2343</f>
        <v>19.61</v>
      </c>
      <c r="K2343" s="0" t="n">
        <f aca="false">C2343</f>
        <v>20.41</v>
      </c>
      <c r="N2343" s="0" t="n">
        <f aca="false">'Central-Hudson Off Peak'!I2343</f>
        <v>-2.18</v>
      </c>
      <c r="O2343" s="0" t="n">
        <f aca="false">'Central-Hudson Off Peak'!D2343</f>
        <v>22.59</v>
      </c>
      <c r="P2343" s="1" t="n">
        <f aca="false">(O2343+N2343)-K2343</f>
        <v>0</v>
      </c>
    </row>
    <row r="2344" customFormat="false" ht="12.75" hidden="false" customHeight="false" outlineLevel="0" collapsed="false">
      <c r="A2344" s="0" t="s">
        <v>8176</v>
      </c>
      <c r="B2344" s="0" t="n">
        <v>2000</v>
      </c>
      <c r="C2344" s="0" t="n">
        <v>19.96</v>
      </c>
      <c r="D2344" s="0" t="n">
        <v>19.18</v>
      </c>
      <c r="E2344" s="0" t="n">
        <v>0</v>
      </c>
      <c r="F2344" s="0" t="n">
        <v>0</v>
      </c>
      <c r="G2344" s="0" t="n">
        <v>-0.73</v>
      </c>
      <c r="H2344" s="0" t="n">
        <v>-1.51</v>
      </c>
      <c r="I2344" s="0" t="n">
        <f aca="false">+G2344-H2344</f>
        <v>0.78</v>
      </c>
      <c r="J2344" s="0" t="n">
        <f aca="false">D2344</f>
        <v>19.18</v>
      </c>
      <c r="K2344" s="0" t="n">
        <f aca="false">C2344</f>
        <v>19.96</v>
      </c>
      <c r="N2344" s="0" t="n">
        <f aca="false">'Central-Hudson Off Peak'!I2344</f>
        <v>-2.14</v>
      </c>
      <c r="O2344" s="0" t="n">
        <f aca="false">'Central-Hudson Off Peak'!D2344</f>
        <v>22.1</v>
      </c>
      <c r="P2344" s="1" t="n">
        <f aca="false">(O2344+N2344)-K2344</f>
        <v>0</v>
      </c>
    </row>
    <row r="2345" customFormat="false" ht="12.75" hidden="false" customHeight="false" outlineLevel="0" collapsed="false">
      <c r="A2345" s="0" t="s">
        <v>8177</v>
      </c>
      <c r="B2345" s="0" t="n">
        <v>2000</v>
      </c>
      <c r="C2345" s="0" t="n">
        <v>21.94</v>
      </c>
      <c r="D2345" s="0" t="n">
        <v>21.37</v>
      </c>
      <c r="E2345" s="0" t="n">
        <v>0</v>
      </c>
      <c r="F2345" s="0" t="n">
        <v>0</v>
      </c>
      <c r="G2345" s="0" t="n">
        <v>-0.62</v>
      </c>
      <c r="H2345" s="0" t="n">
        <v>-1.19</v>
      </c>
      <c r="I2345" s="0" t="n">
        <f aca="false">+G2345-H2345</f>
        <v>0.57</v>
      </c>
      <c r="J2345" s="0" t="n">
        <f aca="false">D2345</f>
        <v>21.37</v>
      </c>
      <c r="K2345" s="0" t="n">
        <f aca="false">C2345</f>
        <v>21.94</v>
      </c>
      <c r="N2345" s="0" t="n">
        <f aca="false">'Central-Hudson Off Peak'!I2345</f>
        <v>-2.22</v>
      </c>
      <c r="O2345" s="0" t="n">
        <f aca="false">'Central-Hudson Off Peak'!D2345</f>
        <v>24.16</v>
      </c>
      <c r="P2345" s="1" t="n">
        <f aca="false">(O2345+N2345)-K2345</f>
        <v>0</v>
      </c>
    </row>
    <row r="2346" customFormat="false" ht="12.75" hidden="false" customHeight="false" outlineLevel="0" collapsed="false">
      <c r="A2346" s="0" t="s">
        <v>8178</v>
      </c>
      <c r="B2346" s="0" t="n">
        <v>2000</v>
      </c>
      <c r="C2346" s="0" t="n">
        <v>16.77</v>
      </c>
      <c r="D2346" s="0" t="n">
        <v>17.29</v>
      </c>
      <c r="E2346" s="0" t="n">
        <v>-3.56</v>
      </c>
      <c r="F2346" s="0" t="n">
        <v>-4.42</v>
      </c>
      <c r="G2346" s="0" t="n">
        <v>-0.37</v>
      </c>
      <c r="H2346" s="0" t="n">
        <v>-0.71</v>
      </c>
      <c r="I2346" s="0" t="n">
        <f aca="false">+G2346-H2346</f>
        <v>0.34</v>
      </c>
      <c r="J2346" s="0" t="n">
        <f aca="false">D2346</f>
        <v>17.29</v>
      </c>
      <c r="K2346" s="0" t="n">
        <f aca="false">C2346</f>
        <v>16.77</v>
      </c>
      <c r="N2346" s="0" t="n">
        <f aca="false">'Central-Hudson Off Peak'!I2346</f>
        <v>-1.33</v>
      </c>
      <c r="O2346" s="0" t="n">
        <f aca="false">'Central-Hudson Off Peak'!D2346</f>
        <v>43.01</v>
      </c>
      <c r="P2346" s="1" t="n">
        <f aca="false">(O2346+N2346)-K2346</f>
        <v>24.91</v>
      </c>
    </row>
    <row r="2347" customFormat="false" ht="12.75" hidden="false" customHeight="false" outlineLevel="0" collapsed="false">
      <c r="A2347" s="0" t="s">
        <v>8179</v>
      </c>
      <c r="B2347" s="0" t="n">
        <v>2000</v>
      </c>
      <c r="C2347" s="0" t="n">
        <v>13.92</v>
      </c>
      <c r="D2347" s="0" t="n">
        <v>13.56</v>
      </c>
      <c r="E2347" s="0" t="n">
        <v>0</v>
      </c>
      <c r="F2347" s="0" t="n">
        <v>0</v>
      </c>
      <c r="G2347" s="0" t="n">
        <v>-0.39</v>
      </c>
      <c r="H2347" s="0" t="n">
        <v>-0.75</v>
      </c>
      <c r="I2347" s="0" t="n">
        <f aca="false">+G2347-H2347</f>
        <v>0.36</v>
      </c>
      <c r="J2347" s="0" t="n">
        <f aca="false">D2347</f>
        <v>13.56</v>
      </c>
      <c r="K2347" s="0" t="n">
        <f aca="false">C2347</f>
        <v>13.92</v>
      </c>
      <c r="N2347" s="0" t="n">
        <f aca="false">'Central-Hudson Off Peak'!I2347</f>
        <v>-1.4</v>
      </c>
      <c r="O2347" s="0" t="n">
        <f aca="false">'Central-Hudson Off Peak'!D2347</f>
        <v>15.32</v>
      </c>
      <c r="P2347" s="1" t="n">
        <f aca="false">(O2347+N2347)-K2347</f>
        <v>0</v>
      </c>
    </row>
    <row r="2348" customFormat="false" ht="12.75" hidden="false" customHeight="false" outlineLevel="0" collapsed="false">
      <c r="A2348" s="0" t="s">
        <v>8180</v>
      </c>
      <c r="B2348" s="0" t="n">
        <v>2000</v>
      </c>
      <c r="C2348" s="0" t="n">
        <v>13.92</v>
      </c>
      <c r="D2348" s="0" t="n">
        <v>13.56</v>
      </c>
      <c r="E2348" s="0" t="n">
        <v>0</v>
      </c>
      <c r="F2348" s="0" t="n">
        <v>0</v>
      </c>
      <c r="G2348" s="0" t="n">
        <v>-0.39</v>
      </c>
      <c r="H2348" s="0" t="n">
        <v>-0.75</v>
      </c>
      <c r="I2348" s="0" t="n">
        <f aca="false">+G2348-H2348</f>
        <v>0.36</v>
      </c>
      <c r="J2348" s="0" t="n">
        <f aca="false">D2348</f>
        <v>13.56</v>
      </c>
      <c r="K2348" s="0" t="n">
        <f aca="false">C2348</f>
        <v>13.92</v>
      </c>
      <c r="N2348" s="0" t="n">
        <f aca="false">'Central-Hudson Off Peak'!I2348</f>
        <v>-1.4</v>
      </c>
      <c r="O2348" s="0" t="n">
        <f aca="false">'Central-Hudson Off Peak'!D2348</f>
        <v>15.32</v>
      </c>
      <c r="P2348" s="1" t="n">
        <f aca="false">(O2348+N2348)-K2348</f>
        <v>0</v>
      </c>
    </row>
    <row r="2349" customFormat="false" ht="12.75" hidden="false" customHeight="false" outlineLevel="0" collapsed="false">
      <c r="A2349" s="0" t="s">
        <v>8181</v>
      </c>
      <c r="B2349" s="0" t="n">
        <v>2000</v>
      </c>
      <c r="C2349" s="0" t="n">
        <v>13.92</v>
      </c>
      <c r="D2349" s="0" t="n">
        <v>13.56</v>
      </c>
      <c r="E2349" s="0" t="n">
        <v>0</v>
      </c>
      <c r="F2349" s="0" t="n">
        <v>0</v>
      </c>
      <c r="G2349" s="0" t="n">
        <v>-0.39</v>
      </c>
      <c r="H2349" s="0" t="n">
        <v>-0.75</v>
      </c>
      <c r="I2349" s="0" t="n">
        <f aca="false">+G2349-H2349</f>
        <v>0.36</v>
      </c>
      <c r="J2349" s="0" t="n">
        <f aca="false">D2349</f>
        <v>13.56</v>
      </c>
      <c r="K2349" s="0" t="n">
        <f aca="false">C2349</f>
        <v>13.92</v>
      </c>
      <c r="N2349" s="0" t="n">
        <f aca="false">'Central-Hudson Off Peak'!I2349</f>
        <v>-1.4</v>
      </c>
      <c r="O2349" s="0" t="n">
        <f aca="false">'Central-Hudson Off Peak'!D2349</f>
        <v>15.32</v>
      </c>
      <c r="P2349" s="1" t="n">
        <f aca="false">(O2349+N2349)-K2349</f>
        <v>0</v>
      </c>
    </row>
    <row r="2350" customFormat="false" ht="12.75" hidden="false" customHeight="false" outlineLevel="0" collapsed="false">
      <c r="A2350" s="0" t="s">
        <v>8182</v>
      </c>
      <c r="B2350" s="0" t="n">
        <v>2000</v>
      </c>
      <c r="C2350" s="0" t="n">
        <v>13.92</v>
      </c>
      <c r="D2350" s="0" t="n">
        <v>13.56</v>
      </c>
      <c r="E2350" s="0" t="n">
        <v>0</v>
      </c>
      <c r="F2350" s="0" t="n">
        <v>0</v>
      </c>
      <c r="G2350" s="0" t="n">
        <v>-0.39</v>
      </c>
      <c r="H2350" s="0" t="n">
        <v>-0.75</v>
      </c>
      <c r="I2350" s="0" t="n">
        <f aca="false">+G2350-H2350</f>
        <v>0.36</v>
      </c>
      <c r="J2350" s="0" t="n">
        <f aca="false">D2350</f>
        <v>13.56</v>
      </c>
      <c r="K2350" s="0" t="n">
        <f aca="false">C2350</f>
        <v>13.92</v>
      </c>
      <c r="N2350" s="0" t="n">
        <f aca="false">'Central-Hudson Off Peak'!I2350</f>
        <v>-1.4</v>
      </c>
      <c r="O2350" s="0" t="n">
        <f aca="false">'Central-Hudson Off Peak'!D2350</f>
        <v>15.32</v>
      </c>
      <c r="P2350" s="1" t="n">
        <f aca="false">(O2350+N2350)-K2350</f>
        <v>0</v>
      </c>
    </row>
    <row r="2351" customFormat="false" ht="12.75" hidden="false" customHeight="false" outlineLevel="0" collapsed="false">
      <c r="A2351" s="0" t="s">
        <v>8183</v>
      </c>
      <c r="B2351" s="0" t="n">
        <v>2000</v>
      </c>
      <c r="C2351" s="0" t="n">
        <v>12.53</v>
      </c>
      <c r="D2351" s="0" t="n">
        <v>12.21</v>
      </c>
      <c r="E2351" s="0" t="n">
        <v>0</v>
      </c>
      <c r="F2351" s="0" t="n">
        <v>0</v>
      </c>
      <c r="G2351" s="0" t="n">
        <v>-0.36</v>
      </c>
      <c r="H2351" s="0" t="n">
        <v>-0.68</v>
      </c>
      <c r="I2351" s="0" t="n">
        <f aca="false">+G2351-H2351</f>
        <v>0.32</v>
      </c>
      <c r="J2351" s="0" t="n">
        <f aca="false">D2351</f>
        <v>12.21</v>
      </c>
      <c r="K2351" s="0" t="n">
        <f aca="false">C2351</f>
        <v>12.53</v>
      </c>
      <c r="N2351" s="0" t="n">
        <f aca="false">'Central-Hudson Off Peak'!I2351</f>
        <v>-1.27</v>
      </c>
      <c r="O2351" s="0" t="n">
        <f aca="false">'Central-Hudson Off Peak'!D2351</f>
        <v>13.8</v>
      </c>
      <c r="P2351" s="1" t="n">
        <f aca="false">(O2351+N2351)-K2351</f>
        <v>0</v>
      </c>
    </row>
    <row r="2352" customFormat="false" ht="12.75" hidden="false" customHeight="false" outlineLevel="0" collapsed="false">
      <c r="A2352" s="0" t="s">
        <v>8184</v>
      </c>
      <c r="B2352" s="0" t="n">
        <v>2000</v>
      </c>
      <c r="C2352" s="0" t="n">
        <v>20.15</v>
      </c>
      <c r="D2352" s="0" t="n">
        <v>20.32</v>
      </c>
      <c r="E2352" s="0" t="n">
        <v>-2.54</v>
      </c>
      <c r="F2352" s="0" t="n">
        <v>-3.16</v>
      </c>
      <c r="G2352" s="0" t="n">
        <v>-0.5</v>
      </c>
      <c r="H2352" s="0" t="n">
        <v>-0.95</v>
      </c>
      <c r="I2352" s="0" t="n">
        <f aca="false">+G2352-H2352</f>
        <v>0.45</v>
      </c>
      <c r="J2352" s="0" t="n">
        <f aca="false">D2352</f>
        <v>20.32</v>
      </c>
      <c r="K2352" s="0" t="n">
        <f aca="false">C2352</f>
        <v>20.15</v>
      </c>
      <c r="N2352" s="0" t="n">
        <f aca="false">'Central-Hudson Off Peak'!I2352</f>
        <v>-1.78</v>
      </c>
      <c r="O2352" s="0" t="n">
        <f aca="false">'Central-Hudson Off Peak'!D2352</f>
        <v>41.03</v>
      </c>
      <c r="P2352" s="1" t="n">
        <f aca="false">(O2352+N2352)-K2352</f>
        <v>19.1</v>
      </c>
    </row>
    <row r="2353" customFormat="false" ht="12.75" hidden="false" customHeight="false" outlineLevel="0" collapsed="false">
      <c r="A2353" s="0" t="s">
        <v>8185</v>
      </c>
      <c r="B2353" s="0" t="n">
        <v>2000</v>
      </c>
      <c r="C2353" s="0" t="n">
        <v>20.88</v>
      </c>
      <c r="D2353" s="0" t="n">
        <v>21.19</v>
      </c>
      <c r="E2353" s="0" t="n">
        <v>-3.18</v>
      </c>
      <c r="F2353" s="0" t="n">
        <v>-3.95</v>
      </c>
      <c r="G2353" s="0" t="n">
        <v>-0.5</v>
      </c>
      <c r="H2353" s="0" t="n">
        <v>-0.96</v>
      </c>
      <c r="I2353" s="0" t="n">
        <f aca="false">+G2353-H2353</f>
        <v>0.46</v>
      </c>
      <c r="J2353" s="0" t="n">
        <f aca="false">D2353</f>
        <v>21.19</v>
      </c>
      <c r="K2353" s="0" t="n">
        <f aca="false">C2353</f>
        <v>20.88</v>
      </c>
      <c r="N2353" s="0" t="n">
        <f aca="false">'Central-Hudson Off Peak'!I2353</f>
        <v>-1.79</v>
      </c>
      <c r="O2353" s="0" t="n">
        <f aca="false">'Central-Hudson Off Peak'!D2353</f>
        <v>46.58</v>
      </c>
      <c r="P2353" s="1" t="n">
        <f aca="false">(O2353+N2353)-K2353</f>
        <v>23.91</v>
      </c>
    </row>
    <row r="2354" customFormat="false" ht="12.75" hidden="false" customHeight="false" outlineLevel="0" collapsed="false">
      <c r="A2354" s="0" t="s">
        <v>8186</v>
      </c>
      <c r="B2354" s="0" t="n">
        <v>2000</v>
      </c>
      <c r="C2354" s="0" t="n">
        <v>22.09</v>
      </c>
      <c r="D2354" s="0" t="n">
        <v>22.51</v>
      </c>
      <c r="E2354" s="0" t="n">
        <v>-3.71</v>
      </c>
      <c r="F2354" s="0" t="n">
        <v>-4.6</v>
      </c>
      <c r="G2354" s="0" t="n">
        <v>-0.52</v>
      </c>
      <c r="H2354" s="0" t="n">
        <v>-0.99</v>
      </c>
      <c r="I2354" s="0" t="n">
        <f aca="false">+G2354-H2354</f>
        <v>0.47</v>
      </c>
      <c r="J2354" s="0" t="n">
        <f aca="false">D2354</f>
        <v>22.51</v>
      </c>
      <c r="K2354" s="0" t="n">
        <f aca="false">C2354</f>
        <v>22.09</v>
      </c>
      <c r="N2354" s="0" t="n">
        <f aca="false">'Central-Hudson Off Peak'!I2354</f>
        <v>-1.86</v>
      </c>
      <c r="O2354" s="0" t="n">
        <f aca="false">'Central-Hudson Off Peak'!D2354</f>
        <v>51.82</v>
      </c>
      <c r="P2354" s="1" t="n">
        <f aca="false">(O2354+N2354)-K2354</f>
        <v>27.87</v>
      </c>
    </row>
    <row r="2355" customFormat="false" ht="12.75" hidden="false" customHeight="false" outlineLevel="0" collapsed="false">
      <c r="A2355" s="0" t="s">
        <v>8187</v>
      </c>
      <c r="B2355" s="0" t="n">
        <v>2000</v>
      </c>
      <c r="C2355" s="0" t="n">
        <v>23</v>
      </c>
      <c r="D2355" s="0" t="n">
        <v>23.41</v>
      </c>
      <c r="E2355" s="0" t="n">
        <v>-3.69</v>
      </c>
      <c r="F2355" s="0" t="n">
        <v>-4.59</v>
      </c>
      <c r="G2355" s="0" t="n">
        <v>-0.55</v>
      </c>
      <c r="H2355" s="0" t="n">
        <v>-1.04</v>
      </c>
      <c r="I2355" s="0" t="n">
        <f aca="false">+G2355-H2355</f>
        <v>0.49</v>
      </c>
      <c r="J2355" s="0" t="n">
        <f aca="false">D2355</f>
        <v>23.41</v>
      </c>
      <c r="K2355" s="0" t="n">
        <f aca="false">C2355</f>
        <v>23</v>
      </c>
      <c r="N2355" s="0" t="n">
        <f aca="false">'Central-Hudson Off Peak'!I2355</f>
        <v>-1.95</v>
      </c>
      <c r="O2355" s="0" t="n">
        <f aca="false">'Central-Hudson Off Peak'!D2355</f>
        <v>52.71</v>
      </c>
      <c r="P2355" s="1" t="n">
        <f aca="false">(O2355+N2355)-K2355</f>
        <v>27.76</v>
      </c>
    </row>
    <row r="2356" customFormat="false" ht="12.75" hidden="false" customHeight="false" outlineLevel="0" collapsed="false">
      <c r="A2356" s="0" t="s">
        <v>8188</v>
      </c>
      <c r="B2356" s="0" t="n">
        <v>2000</v>
      </c>
      <c r="C2356" s="0" t="n">
        <v>21.21</v>
      </c>
      <c r="D2356" s="0" t="n">
        <v>21.67</v>
      </c>
      <c r="E2356" s="0" t="n">
        <v>-3.88</v>
      </c>
      <c r="F2356" s="0" t="n">
        <v>-4.79</v>
      </c>
      <c r="G2356" s="0" t="n">
        <v>-0.49</v>
      </c>
      <c r="H2356" s="0" t="n">
        <v>-0.94</v>
      </c>
      <c r="I2356" s="0" t="n">
        <f aca="false">+G2356-H2356</f>
        <v>0.45</v>
      </c>
      <c r="J2356" s="0" t="n">
        <f aca="false">D2356</f>
        <v>21.67</v>
      </c>
      <c r="K2356" s="0" t="n">
        <f aca="false">C2356</f>
        <v>21.21</v>
      </c>
      <c r="N2356" s="0" t="n">
        <f aca="false">'Central-Hudson Off Peak'!I2356</f>
        <v>-1.75</v>
      </c>
      <c r="O2356" s="0" t="n">
        <f aca="false">'Central-Hudson Off Peak'!D2356</f>
        <v>62.24</v>
      </c>
      <c r="P2356" s="1" t="n">
        <f aca="false">(O2356+N2356)-K2356</f>
        <v>39.28</v>
      </c>
    </row>
    <row r="2357" customFormat="false" ht="12.75" hidden="false" customHeight="false" outlineLevel="0" collapsed="false">
      <c r="A2357" s="0" t="s">
        <v>8189</v>
      </c>
      <c r="B2357" s="0" t="n">
        <v>2000</v>
      </c>
      <c r="C2357" s="0" t="n">
        <v>24.91</v>
      </c>
      <c r="D2357" s="0" t="n">
        <v>25.35</v>
      </c>
      <c r="E2357" s="0" t="n">
        <v>-4.04</v>
      </c>
      <c r="F2357" s="0" t="n">
        <v>-5.02</v>
      </c>
      <c r="G2357" s="0" t="n">
        <v>-0.59</v>
      </c>
      <c r="H2357" s="0" t="n">
        <v>-1.13</v>
      </c>
      <c r="I2357" s="0" t="n">
        <f aca="false">+G2357-H2357</f>
        <v>0.54</v>
      </c>
      <c r="J2357" s="0" t="n">
        <f aca="false">D2357</f>
        <v>25.35</v>
      </c>
      <c r="K2357" s="0" t="n">
        <f aca="false">C2357</f>
        <v>24.91</v>
      </c>
      <c r="N2357" s="0" t="n">
        <f aca="false">'Central-Hudson Off Peak'!I2357</f>
        <v>-2.11</v>
      </c>
      <c r="O2357" s="0" t="n">
        <f aca="false">'Central-Hudson Off Peak'!D2357</f>
        <v>57.37</v>
      </c>
      <c r="P2357" s="1" t="n">
        <f aca="false">(O2357+N2357)-K2357</f>
        <v>30.35</v>
      </c>
    </row>
    <row r="2358" customFormat="false" ht="12.75" hidden="false" customHeight="false" outlineLevel="0" collapsed="false">
      <c r="A2358" s="0" t="s">
        <v>8190</v>
      </c>
      <c r="B2358" s="0" t="n">
        <v>2000</v>
      </c>
      <c r="C2358" s="0" t="n">
        <v>24.8</v>
      </c>
      <c r="D2358" s="0" t="n">
        <v>25.16</v>
      </c>
      <c r="E2358" s="0" t="n">
        <v>-3.79</v>
      </c>
      <c r="F2358" s="0" t="n">
        <v>-4.7</v>
      </c>
      <c r="G2358" s="0" t="n">
        <v>-0.59</v>
      </c>
      <c r="H2358" s="0" t="n">
        <v>-1.14</v>
      </c>
      <c r="I2358" s="0" t="n">
        <f aca="false">+G2358-H2358</f>
        <v>0.55</v>
      </c>
      <c r="J2358" s="0" t="n">
        <f aca="false">D2358</f>
        <v>25.16</v>
      </c>
      <c r="K2358" s="0" t="n">
        <f aca="false">C2358</f>
        <v>24.8</v>
      </c>
      <c r="N2358" s="0" t="n">
        <f aca="false">'Central-Hudson Off Peak'!I2358</f>
        <v>-2.12</v>
      </c>
      <c r="O2358" s="0" t="n">
        <f aca="false">'Central-Hudson Off Peak'!D2358</f>
        <v>55.34</v>
      </c>
      <c r="P2358" s="1" t="n">
        <f aca="false">(O2358+N2358)-K2358</f>
        <v>28.42</v>
      </c>
    </row>
    <row r="2359" customFormat="false" ht="12.75" hidden="false" customHeight="false" outlineLevel="0" collapsed="false">
      <c r="A2359" s="0" t="s">
        <v>8191</v>
      </c>
      <c r="B2359" s="0" t="n">
        <v>2000</v>
      </c>
      <c r="C2359" s="0" t="n">
        <v>24.75</v>
      </c>
      <c r="D2359" s="0" t="n">
        <v>25.15</v>
      </c>
      <c r="E2359" s="0" t="n">
        <v>-3.87</v>
      </c>
      <c r="F2359" s="0" t="n">
        <v>-4.81</v>
      </c>
      <c r="G2359" s="0" t="n">
        <v>-0.59</v>
      </c>
      <c r="H2359" s="0" t="n">
        <v>-1.13</v>
      </c>
      <c r="I2359" s="0" t="n">
        <f aca="false">+G2359-H2359</f>
        <v>0.54</v>
      </c>
      <c r="J2359" s="0" t="n">
        <f aca="false">D2359</f>
        <v>25.15</v>
      </c>
      <c r="K2359" s="0" t="n">
        <f aca="false">C2359</f>
        <v>24.75</v>
      </c>
      <c r="N2359" s="0" t="n">
        <f aca="false">'Central-Hudson Off Peak'!I2359</f>
        <v>-2.11</v>
      </c>
      <c r="O2359" s="0" t="n">
        <f aca="false">'Central-Hudson Off Peak'!D2359</f>
        <v>55.95</v>
      </c>
      <c r="P2359" s="1" t="n">
        <f aca="false">(O2359+N2359)-K2359</f>
        <v>29.09</v>
      </c>
    </row>
    <row r="2360" customFormat="false" ht="12.75" hidden="false" customHeight="false" outlineLevel="0" collapsed="false">
      <c r="A2360" s="0" t="s">
        <v>8192</v>
      </c>
      <c r="B2360" s="0" t="n">
        <v>2000</v>
      </c>
      <c r="C2360" s="0" t="n">
        <v>21.08</v>
      </c>
      <c r="D2360" s="0" t="n">
        <v>21.72</v>
      </c>
      <c r="E2360" s="0" t="n">
        <v>-4.5</v>
      </c>
      <c r="F2360" s="0" t="n">
        <v>-5.57</v>
      </c>
      <c r="G2360" s="0" t="n">
        <v>-0.47</v>
      </c>
      <c r="H2360" s="0" t="n">
        <v>-0.9</v>
      </c>
      <c r="I2360" s="0" t="n">
        <f aca="false">+G2360-H2360</f>
        <v>0.43</v>
      </c>
      <c r="J2360" s="0" t="n">
        <f aca="false">D2360</f>
        <v>21.72</v>
      </c>
      <c r="K2360" s="0" t="n">
        <f aca="false">C2360</f>
        <v>21.08</v>
      </c>
      <c r="N2360" s="0" t="n">
        <f aca="false">'Central-Hudson Off Peak'!I2360</f>
        <v>-1.68</v>
      </c>
      <c r="O2360" s="0" t="n">
        <f aca="false">'Central-Hudson Off Peak'!D2360</f>
        <v>72.52</v>
      </c>
      <c r="P2360" s="1" t="n">
        <f aca="false">(O2360+N2360)-K2360</f>
        <v>49.76</v>
      </c>
    </row>
    <row r="2361" customFormat="false" ht="12.75" hidden="false" customHeight="false" outlineLevel="0" collapsed="false">
      <c r="A2361" s="0" t="s">
        <v>8193</v>
      </c>
      <c r="B2361" s="0" t="n">
        <v>2000</v>
      </c>
      <c r="C2361" s="0" t="n">
        <v>24.69</v>
      </c>
      <c r="D2361" s="0" t="n">
        <v>25.03</v>
      </c>
      <c r="E2361" s="0" t="n">
        <v>-3.66</v>
      </c>
      <c r="F2361" s="0" t="n">
        <v>-4.54</v>
      </c>
      <c r="G2361" s="0" t="n">
        <v>-0.6</v>
      </c>
      <c r="H2361" s="0" t="n">
        <v>-1.14</v>
      </c>
      <c r="I2361" s="0" t="n">
        <f aca="false">+G2361-H2361</f>
        <v>0.54</v>
      </c>
      <c r="J2361" s="0" t="n">
        <f aca="false">D2361</f>
        <v>25.03</v>
      </c>
      <c r="K2361" s="0" t="n">
        <f aca="false">C2361</f>
        <v>24.69</v>
      </c>
      <c r="N2361" s="0" t="n">
        <f aca="false">'Central-Hudson Off Peak'!I2361</f>
        <v>-2.13</v>
      </c>
      <c r="O2361" s="0" t="n">
        <f aca="false">'Central-Hudson Off Peak'!D2361</f>
        <v>52.43</v>
      </c>
      <c r="P2361" s="1" t="n">
        <f aca="false">(O2361+N2361)-K2361</f>
        <v>25.61</v>
      </c>
    </row>
    <row r="2362" customFormat="false" ht="12.75" hidden="false" customHeight="false" outlineLevel="0" collapsed="false">
      <c r="A2362" s="0" t="s">
        <v>8194</v>
      </c>
      <c r="B2362" s="0" t="n">
        <v>2000</v>
      </c>
      <c r="C2362" s="0" t="n">
        <v>23.32</v>
      </c>
      <c r="D2362" s="0" t="n">
        <v>23.75</v>
      </c>
      <c r="E2362" s="0" t="n">
        <v>-3.81</v>
      </c>
      <c r="F2362" s="0" t="n">
        <v>-4.74</v>
      </c>
      <c r="G2362" s="0" t="n">
        <v>-0.55</v>
      </c>
      <c r="H2362" s="0" t="n">
        <v>-1.05</v>
      </c>
      <c r="I2362" s="0" t="n">
        <f aca="false">+G2362-H2362</f>
        <v>0.5</v>
      </c>
      <c r="J2362" s="0" t="n">
        <f aca="false">D2362</f>
        <v>23.75</v>
      </c>
      <c r="K2362" s="0" t="n">
        <f aca="false">C2362</f>
        <v>23.32</v>
      </c>
      <c r="N2362" s="0" t="n">
        <f aca="false">'Central-Hudson Off Peak'!I2362</f>
        <v>-1.97</v>
      </c>
      <c r="O2362" s="0" t="n">
        <f aca="false">'Central-Hudson Off Peak'!D2362</f>
        <v>52.01</v>
      </c>
      <c r="P2362" s="1" t="n">
        <f aca="false">(O2362+N2362)-K2362</f>
        <v>26.72</v>
      </c>
    </row>
    <row r="2363" customFormat="false" ht="12.75" hidden="false" customHeight="false" outlineLevel="0" collapsed="false">
      <c r="A2363" s="0" t="s">
        <v>8195</v>
      </c>
      <c r="B2363" s="0" t="n">
        <v>2000</v>
      </c>
      <c r="C2363" s="0" t="n">
        <v>23.3</v>
      </c>
      <c r="D2363" s="0" t="n">
        <v>23.75</v>
      </c>
      <c r="E2363" s="0" t="n">
        <v>-3.95</v>
      </c>
      <c r="F2363" s="0" t="n">
        <v>-4.9</v>
      </c>
      <c r="G2363" s="0" t="n">
        <v>-0.55</v>
      </c>
      <c r="H2363" s="0" t="n">
        <v>-1.05</v>
      </c>
      <c r="I2363" s="0" t="n">
        <f aca="false">+G2363-H2363</f>
        <v>0.5</v>
      </c>
      <c r="J2363" s="0" t="n">
        <f aca="false">D2363</f>
        <v>23.75</v>
      </c>
      <c r="K2363" s="0" t="n">
        <f aca="false">C2363</f>
        <v>23.3</v>
      </c>
      <c r="N2363" s="0" t="n">
        <f aca="false">'Central-Hudson Off Peak'!I2363</f>
        <v>-1.96</v>
      </c>
      <c r="O2363" s="0" t="n">
        <f aca="false">'Central-Hudson Off Peak'!D2363</f>
        <v>52.91</v>
      </c>
      <c r="P2363" s="1" t="n">
        <f aca="false">(O2363+N2363)-K2363</f>
        <v>27.65</v>
      </c>
    </row>
    <row r="2364" customFormat="false" ht="12.75" hidden="false" customHeight="false" outlineLevel="0" collapsed="false">
      <c r="A2364" s="0" t="s">
        <v>8196</v>
      </c>
      <c r="B2364" s="0" t="n">
        <v>2000</v>
      </c>
      <c r="C2364" s="0" t="n">
        <v>23.3</v>
      </c>
      <c r="D2364" s="0" t="n">
        <v>23.75</v>
      </c>
      <c r="E2364" s="0" t="n">
        <v>-3.95</v>
      </c>
      <c r="F2364" s="0" t="n">
        <v>-4.9</v>
      </c>
      <c r="G2364" s="0" t="n">
        <v>-0.55</v>
      </c>
      <c r="H2364" s="0" t="n">
        <v>-1.05</v>
      </c>
      <c r="I2364" s="0" t="n">
        <f aca="false">+G2364-H2364</f>
        <v>0.5</v>
      </c>
      <c r="J2364" s="0" t="n">
        <f aca="false">D2364</f>
        <v>23.75</v>
      </c>
      <c r="K2364" s="0" t="n">
        <f aca="false">C2364</f>
        <v>23.3</v>
      </c>
      <c r="N2364" s="0" t="n">
        <f aca="false">'Central-Hudson Off Peak'!I2364</f>
        <v>-1.96</v>
      </c>
      <c r="O2364" s="0" t="n">
        <f aca="false">'Central-Hudson Off Peak'!D2364</f>
        <v>52.91</v>
      </c>
      <c r="P2364" s="1" t="n">
        <f aca="false">(O2364+N2364)-K2364</f>
        <v>27.65</v>
      </c>
    </row>
    <row r="2365" customFormat="false" ht="12.75" hidden="false" customHeight="false" outlineLevel="0" collapsed="false">
      <c r="A2365" s="0" t="s">
        <v>8197</v>
      </c>
      <c r="B2365" s="0" t="n">
        <v>2000</v>
      </c>
      <c r="C2365" s="0" t="n">
        <v>23.3</v>
      </c>
      <c r="D2365" s="0" t="n">
        <v>23.75</v>
      </c>
      <c r="E2365" s="0" t="n">
        <v>-3.95</v>
      </c>
      <c r="F2365" s="0" t="n">
        <v>-4.9</v>
      </c>
      <c r="G2365" s="0" t="n">
        <v>-0.55</v>
      </c>
      <c r="H2365" s="0" t="n">
        <v>-1.05</v>
      </c>
      <c r="I2365" s="0" t="n">
        <f aca="false">+G2365-H2365</f>
        <v>0.5</v>
      </c>
      <c r="J2365" s="0" t="n">
        <f aca="false">D2365</f>
        <v>23.75</v>
      </c>
      <c r="K2365" s="0" t="n">
        <f aca="false">C2365</f>
        <v>23.3</v>
      </c>
      <c r="N2365" s="0" t="n">
        <f aca="false">'Central-Hudson Off Peak'!I2365</f>
        <v>-1.96</v>
      </c>
      <c r="O2365" s="0" t="n">
        <f aca="false">'Central-Hudson Off Peak'!D2365</f>
        <v>52.91</v>
      </c>
      <c r="P2365" s="1" t="n">
        <f aca="false">(O2365+N2365)-K2365</f>
        <v>27.65</v>
      </c>
    </row>
    <row r="2366" customFormat="false" ht="12.75" hidden="false" customHeight="false" outlineLevel="0" collapsed="false">
      <c r="A2366" s="0" t="s">
        <v>8198</v>
      </c>
      <c r="B2366" s="0" t="n">
        <v>2000</v>
      </c>
      <c r="C2366" s="0" t="n">
        <v>24.82</v>
      </c>
      <c r="D2366" s="0" t="n">
        <v>25.19</v>
      </c>
      <c r="E2366" s="0" t="n">
        <v>-3.79</v>
      </c>
      <c r="F2366" s="0" t="n">
        <v>-4.71</v>
      </c>
      <c r="G2366" s="0" t="n">
        <v>-0.59</v>
      </c>
      <c r="H2366" s="0" t="n">
        <v>-1.14</v>
      </c>
      <c r="I2366" s="0" t="n">
        <f aca="false">+G2366-H2366</f>
        <v>0.55</v>
      </c>
      <c r="J2366" s="0" t="n">
        <f aca="false">D2366</f>
        <v>25.19</v>
      </c>
      <c r="K2366" s="0" t="n">
        <f aca="false">C2366</f>
        <v>24.82</v>
      </c>
      <c r="N2366" s="0" t="n">
        <f aca="false">'Central-Hudson Off Peak'!I2366</f>
        <v>-2.12</v>
      </c>
      <c r="O2366" s="0" t="n">
        <f aca="false">'Central-Hudson Off Peak'!D2366</f>
        <v>53.49</v>
      </c>
      <c r="P2366" s="1" t="n">
        <f aca="false">(O2366+N2366)-K2366</f>
        <v>26.55</v>
      </c>
    </row>
    <row r="2367" customFormat="false" ht="12.75" hidden="false" customHeight="false" outlineLevel="0" collapsed="false">
      <c r="A2367" s="0" t="s">
        <v>8199</v>
      </c>
      <c r="B2367" s="0" t="n">
        <v>2000</v>
      </c>
      <c r="C2367" s="0" t="n">
        <v>23.32</v>
      </c>
      <c r="D2367" s="0" t="n">
        <v>23.74</v>
      </c>
      <c r="E2367" s="0" t="n">
        <v>-3.81</v>
      </c>
      <c r="F2367" s="0" t="n">
        <v>-4.73</v>
      </c>
      <c r="G2367" s="0" t="n">
        <v>-0.55</v>
      </c>
      <c r="H2367" s="0" t="n">
        <v>-1.05</v>
      </c>
      <c r="I2367" s="0" t="n">
        <f aca="false">+G2367-H2367</f>
        <v>0.5</v>
      </c>
      <c r="J2367" s="0" t="n">
        <f aca="false">D2367</f>
        <v>23.74</v>
      </c>
      <c r="K2367" s="0" t="n">
        <f aca="false">C2367</f>
        <v>23.32</v>
      </c>
      <c r="N2367" s="0" t="n">
        <f aca="false">'Central-Hudson Off Peak'!I2367</f>
        <v>-1.97</v>
      </c>
      <c r="O2367" s="0" t="n">
        <f aca="false">'Central-Hudson Off Peak'!D2367</f>
        <v>51.99</v>
      </c>
      <c r="P2367" s="1" t="n">
        <f aca="false">(O2367+N2367)-K2367</f>
        <v>26.7</v>
      </c>
    </row>
    <row r="2368" customFormat="false" ht="12.75" hidden="false" customHeight="false" outlineLevel="0" collapsed="false">
      <c r="A2368" s="0" t="s">
        <v>8200</v>
      </c>
      <c r="B2368" s="0" t="n">
        <v>2000</v>
      </c>
      <c r="C2368" s="0" t="n">
        <v>21.17</v>
      </c>
      <c r="D2368" s="0" t="n">
        <v>20.63</v>
      </c>
      <c r="E2368" s="0" t="n">
        <v>0</v>
      </c>
      <c r="F2368" s="0" t="n">
        <v>0</v>
      </c>
      <c r="G2368" s="0" t="n">
        <v>-0.6</v>
      </c>
      <c r="H2368" s="0" t="n">
        <v>-1.14</v>
      </c>
      <c r="I2368" s="0" t="n">
        <f aca="false">+G2368-H2368</f>
        <v>0.54</v>
      </c>
      <c r="J2368" s="0" t="n">
        <f aca="false">D2368</f>
        <v>20.63</v>
      </c>
      <c r="K2368" s="0" t="n">
        <f aca="false">C2368</f>
        <v>21.17</v>
      </c>
      <c r="N2368" s="0" t="n">
        <f aca="false">'Central-Hudson Off Peak'!I2368</f>
        <v>-2.14</v>
      </c>
      <c r="O2368" s="0" t="n">
        <f aca="false">'Central-Hudson Off Peak'!D2368</f>
        <v>23.31</v>
      </c>
      <c r="P2368" s="1" t="n">
        <f aca="false">(O2368+N2368)-K2368</f>
        <v>0</v>
      </c>
    </row>
    <row r="2369" customFormat="false" ht="12.75" hidden="false" customHeight="false" outlineLevel="0" collapsed="false">
      <c r="A2369" s="0" t="s">
        <v>8201</v>
      </c>
      <c r="B2369" s="0" t="n">
        <v>2000</v>
      </c>
      <c r="C2369" s="0" t="n">
        <v>15.62</v>
      </c>
      <c r="D2369" s="0" t="n">
        <v>15.33</v>
      </c>
      <c r="E2369" s="0" t="n">
        <v>0</v>
      </c>
      <c r="F2369" s="0" t="n">
        <v>0</v>
      </c>
      <c r="G2369" s="0" t="n">
        <v>-0.35</v>
      </c>
      <c r="H2369" s="0" t="n">
        <v>-0.64</v>
      </c>
      <c r="I2369" s="0" t="n">
        <f aca="false">+G2369-H2369</f>
        <v>0.29</v>
      </c>
      <c r="J2369" s="0" t="n">
        <f aca="false">D2369</f>
        <v>15.33</v>
      </c>
      <c r="K2369" s="0" t="n">
        <f aca="false">C2369</f>
        <v>15.62</v>
      </c>
      <c r="N2369" s="0" t="n">
        <f aca="false">'Central-Hudson Off Peak'!I2369</f>
        <v>-1.54</v>
      </c>
      <c r="O2369" s="0" t="n">
        <f aca="false">'Central-Hudson Off Peak'!D2369</f>
        <v>17.16</v>
      </c>
      <c r="P2369" s="1" t="n">
        <f aca="false">(O2369+N2369)-K2369</f>
        <v>0</v>
      </c>
    </row>
    <row r="2370" customFormat="false" ht="12.75" hidden="false" customHeight="false" outlineLevel="0" collapsed="false">
      <c r="A2370" s="0" t="s">
        <v>8202</v>
      </c>
      <c r="B2370" s="0" t="n">
        <v>2000</v>
      </c>
      <c r="C2370" s="0" t="n">
        <v>12.47</v>
      </c>
      <c r="D2370" s="0" t="n">
        <v>12.24</v>
      </c>
      <c r="E2370" s="0" t="n">
        <v>0</v>
      </c>
      <c r="F2370" s="0" t="n">
        <v>0</v>
      </c>
      <c r="G2370" s="0" t="n">
        <v>-0.28</v>
      </c>
      <c r="H2370" s="0" t="n">
        <v>-0.51</v>
      </c>
      <c r="I2370" s="0" t="n">
        <f aca="false">+G2370-H2370</f>
        <v>0.23</v>
      </c>
      <c r="J2370" s="0" t="n">
        <f aca="false">D2370</f>
        <v>12.24</v>
      </c>
      <c r="K2370" s="0" t="n">
        <f aca="false">C2370</f>
        <v>12.47</v>
      </c>
      <c r="N2370" s="0" t="n">
        <f aca="false">'Central-Hudson Off Peak'!I2370</f>
        <v>-1.23</v>
      </c>
      <c r="O2370" s="0" t="n">
        <f aca="false">'Central-Hudson Off Peak'!D2370</f>
        <v>13.7</v>
      </c>
      <c r="P2370" s="1" t="n">
        <f aca="false">(O2370+N2370)-K2370</f>
        <v>0</v>
      </c>
    </row>
    <row r="2371" customFormat="false" ht="12.75" hidden="false" customHeight="false" outlineLevel="0" collapsed="false">
      <c r="A2371" s="0" t="s">
        <v>8203</v>
      </c>
      <c r="B2371" s="0" t="n">
        <v>2000</v>
      </c>
      <c r="C2371" s="0" t="n">
        <v>12.47</v>
      </c>
      <c r="D2371" s="0" t="n">
        <v>12.24</v>
      </c>
      <c r="E2371" s="0" t="n">
        <v>0</v>
      </c>
      <c r="F2371" s="0" t="n">
        <v>0</v>
      </c>
      <c r="G2371" s="0" t="n">
        <v>-0.28</v>
      </c>
      <c r="H2371" s="0" t="n">
        <v>-0.51</v>
      </c>
      <c r="I2371" s="0" t="n">
        <f aca="false">+G2371-H2371</f>
        <v>0.23</v>
      </c>
      <c r="J2371" s="0" t="n">
        <f aca="false">D2371</f>
        <v>12.24</v>
      </c>
      <c r="K2371" s="0" t="n">
        <f aca="false">C2371</f>
        <v>12.47</v>
      </c>
      <c r="N2371" s="0" t="n">
        <f aca="false">'Central-Hudson Off Peak'!I2371</f>
        <v>-1.23</v>
      </c>
      <c r="O2371" s="0" t="n">
        <f aca="false">'Central-Hudson Off Peak'!D2371</f>
        <v>13.7</v>
      </c>
      <c r="P2371" s="1" t="n">
        <f aca="false">(O2371+N2371)-K2371</f>
        <v>0</v>
      </c>
    </row>
    <row r="2372" customFormat="false" ht="12.75" hidden="false" customHeight="false" outlineLevel="0" collapsed="false">
      <c r="A2372" s="0" t="s">
        <v>8204</v>
      </c>
      <c r="B2372" s="0" t="n">
        <v>2000</v>
      </c>
      <c r="C2372" s="0" t="n">
        <v>12.47</v>
      </c>
      <c r="D2372" s="0" t="n">
        <v>12.24</v>
      </c>
      <c r="E2372" s="0" t="n">
        <v>0</v>
      </c>
      <c r="F2372" s="0" t="n">
        <v>0</v>
      </c>
      <c r="G2372" s="0" t="n">
        <v>-0.28</v>
      </c>
      <c r="H2372" s="0" t="n">
        <v>-0.51</v>
      </c>
      <c r="I2372" s="0" t="n">
        <f aca="false">+G2372-H2372</f>
        <v>0.23</v>
      </c>
      <c r="J2372" s="0" t="n">
        <f aca="false">D2372</f>
        <v>12.24</v>
      </c>
      <c r="K2372" s="0" t="n">
        <f aca="false">C2372</f>
        <v>12.47</v>
      </c>
      <c r="N2372" s="0" t="n">
        <f aca="false">'Central-Hudson Off Peak'!I2372</f>
        <v>-1.23</v>
      </c>
      <c r="O2372" s="0" t="n">
        <f aca="false">'Central-Hudson Off Peak'!D2372</f>
        <v>13.7</v>
      </c>
      <c r="P2372" s="1" t="n">
        <f aca="false">(O2372+N2372)-K2372</f>
        <v>0</v>
      </c>
    </row>
    <row r="2373" customFormat="false" ht="12.75" hidden="false" customHeight="false" outlineLevel="0" collapsed="false">
      <c r="A2373" s="0" t="s">
        <v>8205</v>
      </c>
      <c r="B2373" s="0" t="n">
        <v>2000</v>
      </c>
      <c r="C2373" s="0" t="n">
        <v>11.85</v>
      </c>
      <c r="D2373" s="0" t="n">
        <v>11.62</v>
      </c>
      <c r="E2373" s="0" t="n">
        <v>0</v>
      </c>
      <c r="F2373" s="0" t="n">
        <v>0</v>
      </c>
      <c r="G2373" s="0" t="n">
        <v>-0.26</v>
      </c>
      <c r="H2373" s="0" t="n">
        <v>-0.49</v>
      </c>
      <c r="I2373" s="0" t="n">
        <f aca="false">+G2373-H2373</f>
        <v>0.23</v>
      </c>
      <c r="J2373" s="0" t="n">
        <f aca="false">D2373</f>
        <v>11.62</v>
      </c>
      <c r="K2373" s="0" t="n">
        <f aca="false">C2373</f>
        <v>11.85</v>
      </c>
      <c r="N2373" s="0" t="n">
        <f aca="false">'Central-Hudson Off Peak'!I2373</f>
        <v>-1.16</v>
      </c>
      <c r="O2373" s="0" t="n">
        <f aca="false">'Central-Hudson Off Peak'!D2373</f>
        <v>13.01</v>
      </c>
      <c r="P2373" s="1" t="n">
        <f aca="false">(O2373+N2373)-K2373</f>
        <v>0</v>
      </c>
    </row>
    <row r="2374" customFormat="false" ht="12.75" hidden="false" customHeight="false" outlineLevel="0" collapsed="false">
      <c r="A2374" s="0" t="s">
        <v>8206</v>
      </c>
      <c r="B2374" s="0" t="n">
        <v>2000</v>
      </c>
      <c r="C2374" s="0" t="n">
        <v>12.36</v>
      </c>
      <c r="D2374" s="0" t="n">
        <v>12.13</v>
      </c>
      <c r="E2374" s="0" t="n">
        <v>0</v>
      </c>
      <c r="F2374" s="0" t="n">
        <v>0</v>
      </c>
      <c r="G2374" s="0" t="n">
        <v>-0.28</v>
      </c>
      <c r="H2374" s="0" t="n">
        <v>-0.51</v>
      </c>
      <c r="I2374" s="0" t="n">
        <f aca="false">+G2374-H2374</f>
        <v>0.23</v>
      </c>
      <c r="J2374" s="0" t="n">
        <f aca="false">D2374</f>
        <v>12.13</v>
      </c>
      <c r="K2374" s="0" t="n">
        <f aca="false">C2374</f>
        <v>12.36</v>
      </c>
      <c r="N2374" s="0" t="n">
        <f aca="false">'Central-Hudson Off Peak'!I2374</f>
        <v>-1.22</v>
      </c>
      <c r="O2374" s="0" t="n">
        <f aca="false">'Central-Hudson Off Peak'!D2374</f>
        <v>13.58</v>
      </c>
      <c r="P2374" s="1" t="n">
        <f aca="false">(O2374+N2374)-K2374</f>
        <v>0</v>
      </c>
    </row>
    <row r="2375" customFormat="false" ht="12.75" hidden="false" customHeight="false" outlineLevel="0" collapsed="false">
      <c r="A2375" s="0" t="s">
        <v>8207</v>
      </c>
      <c r="B2375" s="0" t="n">
        <v>2000</v>
      </c>
      <c r="C2375" s="0" t="n">
        <v>12.47</v>
      </c>
      <c r="D2375" s="0" t="n">
        <v>12.24</v>
      </c>
      <c r="E2375" s="0" t="n">
        <v>0</v>
      </c>
      <c r="F2375" s="0" t="n">
        <v>0</v>
      </c>
      <c r="G2375" s="0" t="n">
        <v>-0.28</v>
      </c>
      <c r="H2375" s="0" t="n">
        <v>-0.51</v>
      </c>
      <c r="I2375" s="0" t="n">
        <f aca="false">+G2375-H2375</f>
        <v>0.23</v>
      </c>
      <c r="J2375" s="0" t="n">
        <f aca="false">D2375</f>
        <v>12.24</v>
      </c>
      <c r="K2375" s="0" t="n">
        <f aca="false">C2375</f>
        <v>12.47</v>
      </c>
      <c r="N2375" s="0" t="n">
        <f aca="false">'Central-Hudson Off Peak'!I2375</f>
        <v>-1.23</v>
      </c>
      <c r="O2375" s="0" t="n">
        <f aca="false">'Central-Hudson Off Peak'!D2375</f>
        <v>13.7</v>
      </c>
      <c r="P2375" s="1" t="n">
        <f aca="false">(O2375+N2375)-K2375</f>
        <v>0</v>
      </c>
    </row>
    <row r="2376" customFormat="false" ht="12.75" hidden="false" customHeight="false" outlineLevel="0" collapsed="false">
      <c r="A2376" s="0" t="s">
        <v>8208</v>
      </c>
      <c r="B2376" s="0" t="n">
        <v>2000</v>
      </c>
      <c r="C2376" s="0" t="n">
        <v>15.03</v>
      </c>
      <c r="D2376" s="0" t="n">
        <v>14.74</v>
      </c>
      <c r="E2376" s="0" t="n">
        <v>0</v>
      </c>
      <c r="F2376" s="0" t="n">
        <v>0</v>
      </c>
      <c r="G2376" s="0" t="n">
        <v>-0.33</v>
      </c>
      <c r="H2376" s="0" t="n">
        <v>-0.62</v>
      </c>
      <c r="I2376" s="0" t="n">
        <f aca="false">+G2376-H2376</f>
        <v>0.29</v>
      </c>
      <c r="J2376" s="0" t="n">
        <f aca="false">D2376</f>
        <v>14.74</v>
      </c>
      <c r="K2376" s="0" t="n">
        <f aca="false">C2376</f>
        <v>15.03</v>
      </c>
      <c r="N2376" s="0" t="n">
        <f aca="false">'Central-Hudson Off Peak'!I2376</f>
        <v>-1.47</v>
      </c>
      <c r="O2376" s="0" t="n">
        <f aca="false">'Central-Hudson Off Peak'!D2376</f>
        <v>16.5</v>
      </c>
      <c r="P2376" s="1" t="n">
        <f aca="false">(O2376+N2376)-K2376</f>
        <v>0</v>
      </c>
    </row>
    <row r="2377" customFormat="false" ht="12.75" hidden="false" customHeight="false" outlineLevel="0" collapsed="false">
      <c r="A2377" s="0" t="s">
        <v>8209</v>
      </c>
      <c r="B2377" s="0" t="n">
        <v>2000</v>
      </c>
      <c r="C2377" s="0" t="n">
        <v>18.15</v>
      </c>
      <c r="D2377" s="0" t="n">
        <v>17.8</v>
      </c>
      <c r="E2377" s="0" t="n">
        <v>0</v>
      </c>
      <c r="F2377" s="0" t="n">
        <v>0</v>
      </c>
      <c r="G2377" s="0" t="n">
        <v>-0.4</v>
      </c>
      <c r="H2377" s="0" t="n">
        <v>-0.75</v>
      </c>
      <c r="I2377" s="0" t="n">
        <f aca="false">+G2377-H2377</f>
        <v>0.35</v>
      </c>
      <c r="J2377" s="0" t="n">
        <f aca="false">D2377</f>
        <v>17.8</v>
      </c>
      <c r="K2377" s="0" t="n">
        <f aca="false">C2377</f>
        <v>18.15</v>
      </c>
      <c r="N2377" s="0" t="n">
        <f aca="false">'Central-Hudson Off Peak'!I2377</f>
        <v>-1.78</v>
      </c>
      <c r="O2377" s="0" t="n">
        <f aca="false">'Central-Hudson Off Peak'!D2377</f>
        <v>19.93</v>
      </c>
      <c r="P2377" s="1" t="n">
        <f aca="false">(O2377+N2377)-K2377</f>
        <v>0</v>
      </c>
    </row>
    <row r="2378" customFormat="false" ht="12.75" hidden="false" customHeight="false" outlineLevel="0" collapsed="false">
      <c r="A2378" s="0" t="s">
        <v>8210</v>
      </c>
      <c r="B2378" s="0" t="n">
        <v>2000</v>
      </c>
      <c r="C2378" s="0" t="n">
        <v>20.8</v>
      </c>
      <c r="D2378" s="0" t="n">
        <v>20.4</v>
      </c>
      <c r="E2378" s="0" t="n">
        <v>0</v>
      </c>
      <c r="F2378" s="0" t="n">
        <v>0</v>
      </c>
      <c r="G2378" s="0" t="n">
        <v>-0.46</v>
      </c>
      <c r="H2378" s="0" t="n">
        <v>-0.86</v>
      </c>
      <c r="I2378" s="0" t="n">
        <f aca="false">+G2378-H2378</f>
        <v>0.4</v>
      </c>
      <c r="J2378" s="0" t="n">
        <f aca="false">D2378</f>
        <v>20.4</v>
      </c>
      <c r="K2378" s="0" t="n">
        <f aca="false">C2378</f>
        <v>20.8</v>
      </c>
      <c r="N2378" s="0" t="n">
        <f aca="false">'Central-Hudson Off Peak'!I2378</f>
        <v>-2.04</v>
      </c>
      <c r="O2378" s="0" t="n">
        <f aca="false">'Central-Hudson Off Peak'!D2378</f>
        <v>22.84</v>
      </c>
      <c r="P2378" s="1" t="n">
        <f aca="false">(O2378+N2378)-K2378</f>
        <v>0</v>
      </c>
    </row>
    <row r="2379" customFormat="false" ht="12.75" hidden="false" customHeight="false" outlineLevel="0" collapsed="false">
      <c r="A2379" s="0" t="s">
        <v>8211</v>
      </c>
      <c r="B2379" s="0" t="n">
        <v>2000</v>
      </c>
      <c r="C2379" s="0" t="n">
        <v>22.34</v>
      </c>
      <c r="D2379" s="0" t="n">
        <v>22.49</v>
      </c>
      <c r="E2379" s="0" t="n">
        <v>-2.2</v>
      </c>
      <c r="F2379" s="0" t="n">
        <v>-2.73</v>
      </c>
      <c r="G2379" s="0" t="n">
        <v>-0.45</v>
      </c>
      <c r="H2379" s="0" t="n">
        <v>-0.83</v>
      </c>
      <c r="I2379" s="0" t="n">
        <f aca="false">+G2379-H2379</f>
        <v>0.38</v>
      </c>
      <c r="J2379" s="0" t="n">
        <f aca="false">D2379</f>
        <v>22.49</v>
      </c>
      <c r="K2379" s="0" t="n">
        <f aca="false">C2379</f>
        <v>22.34</v>
      </c>
      <c r="N2379" s="0" t="n">
        <f aca="false">'Central-Hudson Off Peak'!I2379</f>
        <v>-1.98</v>
      </c>
      <c r="O2379" s="0" t="n">
        <f aca="false">'Central-Hudson Off Peak'!D2379</f>
        <v>39.78</v>
      </c>
      <c r="P2379" s="1" t="n">
        <f aca="false">(O2379+N2379)-K2379</f>
        <v>15.46</v>
      </c>
    </row>
    <row r="2380" customFormat="false" ht="12.75" hidden="false" customHeight="false" outlineLevel="0" collapsed="false">
      <c r="A2380" s="0" t="s">
        <v>8212</v>
      </c>
      <c r="B2380" s="0" t="n">
        <v>2000</v>
      </c>
      <c r="C2380" s="0" t="n">
        <v>22.47</v>
      </c>
      <c r="D2380" s="0" t="n">
        <v>22.75</v>
      </c>
      <c r="E2380" s="0" t="n">
        <v>-2.71</v>
      </c>
      <c r="F2380" s="0" t="n">
        <v>-3.36</v>
      </c>
      <c r="G2380" s="0" t="n">
        <v>-0.44</v>
      </c>
      <c r="H2380" s="0" t="n">
        <v>-0.81</v>
      </c>
      <c r="I2380" s="0" t="n">
        <f aca="false">+G2380-H2380</f>
        <v>0.37</v>
      </c>
      <c r="J2380" s="0" t="n">
        <f aca="false">D2380</f>
        <v>22.75</v>
      </c>
      <c r="K2380" s="0" t="n">
        <f aca="false">C2380</f>
        <v>22.47</v>
      </c>
      <c r="N2380" s="0" t="n">
        <f aca="false">'Central-Hudson Off Peak'!I2380</f>
        <v>-1.94</v>
      </c>
      <c r="O2380" s="0" t="n">
        <f aca="false">'Central-Hudson Off Peak'!D2380</f>
        <v>43.44</v>
      </c>
      <c r="P2380" s="1" t="n">
        <f aca="false">(O2380+N2380)-K2380</f>
        <v>19.03</v>
      </c>
    </row>
    <row r="2381" customFormat="false" ht="12.75" hidden="false" customHeight="false" outlineLevel="0" collapsed="false">
      <c r="A2381" s="0" t="s">
        <v>8213</v>
      </c>
      <c r="B2381" s="0" t="n">
        <v>2000</v>
      </c>
      <c r="C2381" s="0" t="n">
        <v>25.2</v>
      </c>
      <c r="D2381" s="0" t="n">
        <v>25.39</v>
      </c>
      <c r="E2381" s="0" t="n">
        <v>-2.6</v>
      </c>
      <c r="F2381" s="0" t="n">
        <v>-3.22</v>
      </c>
      <c r="G2381" s="0" t="n">
        <v>-0.5</v>
      </c>
      <c r="H2381" s="0" t="n">
        <v>-0.93</v>
      </c>
      <c r="I2381" s="0" t="n">
        <f aca="false">+G2381-H2381</f>
        <v>0.43</v>
      </c>
      <c r="J2381" s="0" t="n">
        <f aca="false">D2381</f>
        <v>25.39</v>
      </c>
      <c r="K2381" s="0" t="n">
        <f aca="false">C2381</f>
        <v>25.2</v>
      </c>
      <c r="N2381" s="0" t="n">
        <f aca="false">'Central-Hudson Off Peak'!I2381</f>
        <v>-2.22</v>
      </c>
      <c r="O2381" s="0" t="n">
        <f aca="false">'Central-Hudson Off Peak'!D2381</f>
        <v>45.62</v>
      </c>
      <c r="P2381" s="1" t="n">
        <f aca="false">(O2381+N2381)-K2381</f>
        <v>18.2</v>
      </c>
    </row>
    <row r="2382" customFormat="false" ht="12.75" hidden="false" customHeight="false" outlineLevel="0" collapsed="false">
      <c r="A2382" s="0" t="s">
        <v>8214</v>
      </c>
      <c r="B2382" s="0" t="n">
        <v>2000</v>
      </c>
      <c r="C2382" s="0" t="n">
        <v>24.99</v>
      </c>
      <c r="D2382" s="0" t="n">
        <v>25.31</v>
      </c>
      <c r="E2382" s="0" t="n">
        <v>-3.05</v>
      </c>
      <c r="F2382" s="0" t="n">
        <v>-3.78</v>
      </c>
      <c r="G2382" s="0" t="n">
        <v>-0.49</v>
      </c>
      <c r="H2382" s="0" t="n">
        <v>-0.9</v>
      </c>
      <c r="I2382" s="0" t="n">
        <f aca="false">+G2382-H2382</f>
        <v>0.41</v>
      </c>
      <c r="J2382" s="0" t="n">
        <f aca="false">D2382</f>
        <v>25.31</v>
      </c>
      <c r="K2382" s="0" t="n">
        <f aca="false">C2382</f>
        <v>24.99</v>
      </c>
      <c r="N2382" s="0" t="n">
        <f aca="false">'Central-Hudson Off Peak'!I2382</f>
        <v>-2.16</v>
      </c>
      <c r="O2382" s="0" t="n">
        <f aca="false">'Central-Hudson Off Peak'!D2382</f>
        <v>48.52</v>
      </c>
      <c r="P2382" s="1" t="n">
        <f aca="false">(O2382+N2382)-K2382</f>
        <v>21.37</v>
      </c>
    </row>
    <row r="2383" customFormat="false" ht="12.75" hidden="false" customHeight="false" outlineLevel="0" collapsed="false">
      <c r="A2383" s="0" t="s">
        <v>8215</v>
      </c>
      <c r="B2383" s="0" t="n">
        <v>2000</v>
      </c>
      <c r="C2383" s="0" t="n">
        <v>24.95</v>
      </c>
      <c r="D2383" s="0" t="n">
        <v>25.28</v>
      </c>
      <c r="E2383" s="0" t="n">
        <v>-3.15</v>
      </c>
      <c r="F2383" s="0" t="n">
        <v>-3.9</v>
      </c>
      <c r="G2383" s="0" t="n">
        <v>-0.48</v>
      </c>
      <c r="H2383" s="0" t="n">
        <v>-0.9</v>
      </c>
      <c r="I2383" s="0" t="n">
        <f aca="false">+G2383-H2383</f>
        <v>0.42</v>
      </c>
      <c r="J2383" s="0" t="n">
        <f aca="false">D2383</f>
        <v>25.28</v>
      </c>
      <c r="K2383" s="0" t="n">
        <f aca="false">C2383</f>
        <v>24.95</v>
      </c>
      <c r="N2383" s="0" t="n">
        <f aca="false">'Central-Hudson Off Peak'!I2383</f>
        <v>-2.14</v>
      </c>
      <c r="O2383" s="0" t="n">
        <f aca="false">'Central-Hudson Off Peak'!D2383</f>
        <v>49.15</v>
      </c>
      <c r="P2383" s="1" t="n">
        <f aca="false">(O2383+N2383)-K2383</f>
        <v>22.06</v>
      </c>
    </row>
    <row r="2384" customFormat="false" ht="12.75" hidden="false" customHeight="false" outlineLevel="0" collapsed="false">
      <c r="A2384" s="0" t="s">
        <v>8216</v>
      </c>
      <c r="B2384" s="0" t="n">
        <v>2000</v>
      </c>
      <c r="C2384" s="0" t="n">
        <v>24.99</v>
      </c>
      <c r="D2384" s="0" t="n">
        <v>25.31</v>
      </c>
      <c r="E2384" s="0" t="n">
        <v>-3.03</v>
      </c>
      <c r="F2384" s="0" t="n">
        <v>-3.76</v>
      </c>
      <c r="G2384" s="0" t="n">
        <v>-0.49</v>
      </c>
      <c r="H2384" s="0" t="n">
        <v>-0.9</v>
      </c>
      <c r="I2384" s="0" t="n">
        <f aca="false">+G2384-H2384</f>
        <v>0.41</v>
      </c>
      <c r="J2384" s="0" t="n">
        <f aca="false">D2384</f>
        <v>25.31</v>
      </c>
      <c r="K2384" s="0" t="n">
        <f aca="false">C2384</f>
        <v>24.99</v>
      </c>
      <c r="N2384" s="0" t="n">
        <f aca="false">'Central-Hudson Off Peak'!I2384</f>
        <v>-2.16</v>
      </c>
      <c r="O2384" s="0" t="n">
        <f aca="false">'Central-Hudson Off Peak'!D2384</f>
        <v>48.43</v>
      </c>
      <c r="P2384" s="1" t="n">
        <f aca="false">(O2384+N2384)-K2384</f>
        <v>21.28</v>
      </c>
    </row>
    <row r="2385" customFormat="false" ht="12.75" hidden="false" customHeight="false" outlineLevel="0" collapsed="false">
      <c r="A2385" s="0" t="s">
        <v>8217</v>
      </c>
      <c r="B2385" s="0" t="n">
        <v>2000</v>
      </c>
      <c r="C2385" s="0" t="n">
        <v>29.13</v>
      </c>
      <c r="D2385" s="0" t="n">
        <v>29.24</v>
      </c>
      <c r="E2385" s="0" t="n">
        <v>-2.57</v>
      </c>
      <c r="F2385" s="0" t="n">
        <v>-3.18</v>
      </c>
      <c r="G2385" s="0" t="n">
        <v>-0.59</v>
      </c>
      <c r="H2385" s="0" t="n">
        <v>-1.09</v>
      </c>
      <c r="I2385" s="0" t="n">
        <f aca="false">+G2385-H2385</f>
        <v>0.5</v>
      </c>
      <c r="J2385" s="0" t="n">
        <f aca="false">D2385</f>
        <v>29.24</v>
      </c>
      <c r="K2385" s="0" t="n">
        <f aca="false">C2385</f>
        <v>29.13</v>
      </c>
      <c r="N2385" s="0" t="n">
        <f aca="false">'Central-Hudson Off Peak'!I2385</f>
        <v>-2.61</v>
      </c>
      <c r="O2385" s="0" t="n">
        <f aca="false">'Central-Hudson Off Peak'!D2385</f>
        <v>49.71</v>
      </c>
      <c r="P2385" s="1" t="n">
        <f aca="false">(O2385+N2385)-K2385</f>
        <v>17.97</v>
      </c>
    </row>
    <row r="2386" customFormat="false" ht="12.75" hidden="false" customHeight="false" outlineLevel="0" collapsed="false">
      <c r="A2386" s="0" t="s">
        <v>8218</v>
      </c>
      <c r="B2386" s="0" t="n">
        <v>2000</v>
      </c>
      <c r="C2386" s="0" t="n">
        <v>29.16</v>
      </c>
      <c r="D2386" s="0" t="n">
        <v>29.24</v>
      </c>
      <c r="E2386" s="0" t="n">
        <v>-2.44</v>
      </c>
      <c r="F2386" s="0" t="n">
        <v>-3.03</v>
      </c>
      <c r="G2386" s="0" t="n">
        <v>-0.59</v>
      </c>
      <c r="H2386" s="0" t="n">
        <v>-1.1</v>
      </c>
      <c r="I2386" s="0" t="n">
        <f aca="false">+G2386-H2386</f>
        <v>0.51</v>
      </c>
      <c r="J2386" s="0" t="n">
        <f aca="false">D2386</f>
        <v>29.24</v>
      </c>
      <c r="K2386" s="0" t="n">
        <f aca="false">C2386</f>
        <v>29.16</v>
      </c>
      <c r="N2386" s="0" t="n">
        <f aca="false">'Central-Hudson Off Peak'!I2386</f>
        <v>-2.62</v>
      </c>
      <c r="O2386" s="0" t="n">
        <f aca="false">'Central-Hudson Off Peak'!D2386</f>
        <v>48.9</v>
      </c>
      <c r="P2386" s="1" t="n">
        <f aca="false">(O2386+N2386)-K2386</f>
        <v>17.12</v>
      </c>
    </row>
    <row r="2387" customFormat="false" ht="12.75" hidden="false" customHeight="false" outlineLevel="0" collapsed="false">
      <c r="A2387" s="0" t="s">
        <v>8219</v>
      </c>
      <c r="B2387" s="0" t="n">
        <v>2000</v>
      </c>
      <c r="C2387" s="0" t="n">
        <v>28.98</v>
      </c>
      <c r="D2387" s="0" t="n">
        <v>29.26</v>
      </c>
      <c r="E2387" s="0" t="n">
        <v>-3.2</v>
      </c>
      <c r="F2387" s="0" t="n">
        <v>-3.97</v>
      </c>
      <c r="G2387" s="0" t="n">
        <v>-0.57</v>
      </c>
      <c r="H2387" s="0" t="n">
        <v>-1.06</v>
      </c>
      <c r="I2387" s="0" t="n">
        <f aca="false">+G2387-H2387</f>
        <v>0.49</v>
      </c>
      <c r="J2387" s="0" t="n">
        <f aca="false">D2387</f>
        <v>29.26</v>
      </c>
      <c r="K2387" s="0" t="n">
        <f aca="false">C2387</f>
        <v>28.98</v>
      </c>
      <c r="N2387" s="0" t="n">
        <f aca="false">'Central-Hudson Off Peak'!I2387</f>
        <v>-2.53</v>
      </c>
      <c r="O2387" s="0" t="n">
        <f aca="false">'Central-Hudson Off Peak'!D2387</f>
        <v>53.93</v>
      </c>
      <c r="P2387" s="1" t="n">
        <f aca="false">(O2387+N2387)-K2387</f>
        <v>22.42</v>
      </c>
    </row>
    <row r="2388" customFormat="false" ht="12.75" hidden="false" customHeight="false" outlineLevel="0" collapsed="false">
      <c r="A2388" s="0" t="s">
        <v>8220</v>
      </c>
      <c r="B2388" s="0" t="n">
        <v>2000</v>
      </c>
      <c r="C2388" s="0" t="n">
        <v>29.04</v>
      </c>
      <c r="D2388" s="0" t="n">
        <v>29.25</v>
      </c>
      <c r="E2388" s="0" t="n">
        <v>-2.93</v>
      </c>
      <c r="F2388" s="0" t="n">
        <v>-3.63</v>
      </c>
      <c r="G2388" s="0" t="n">
        <v>-0.58</v>
      </c>
      <c r="H2388" s="0" t="n">
        <v>-1.07</v>
      </c>
      <c r="I2388" s="0" t="n">
        <f aca="false">+G2388-H2388</f>
        <v>0.49</v>
      </c>
      <c r="J2388" s="0" t="n">
        <f aca="false">D2388</f>
        <v>29.25</v>
      </c>
      <c r="K2388" s="0" t="n">
        <f aca="false">C2388</f>
        <v>29.04</v>
      </c>
      <c r="N2388" s="0" t="n">
        <f aca="false">'Central-Hudson Off Peak'!I2388</f>
        <v>-2.56</v>
      </c>
      <c r="O2388" s="0" t="n">
        <f aca="false">'Central-Hudson Off Peak'!D2388</f>
        <v>52.15</v>
      </c>
      <c r="P2388" s="1" t="n">
        <f aca="false">(O2388+N2388)-K2388</f>
        <v>20.55</v>
      </c>
    </row>
    <row r="2389" customFormat="false" ht="12.75" hidden="false" customHeight="false" outlineLevel="0" collapsed="false">
      <c r="A2389" s="0" t="s">
        <v>8221</v>
      </c>
      <c r="B2389" s="0" t="n">
        <v>2000</v>
      </c>
      <c r="C2389" s="0" t="n">
        <v>29.01</v>
      </c>
      <c r="D2389" s="0" t="n">
        <v>29.25</v>
      </c>
      <c r="E2389" s="0" t="n">
        <v>-3.06</v>
      </c>
      <c r="F2389" s="0" t="n">
        <v>-3.79</v>
      </c>
      <c r="G2389" s="0" t="n">
        <v>-0.58</v>
      </c>
      <c r="H2389" s="0" t="n">
        <v>-1.07</v>
      </c>
      <c r="I2389" s="0" t="n">
        <f aca="false">+G2389-H2389</f>
        <v>0.49</v>
      </c>
      <c r="J2389" s="0" t="n">
        <f aca="false">D2389</f>
        <v>29.25</v>
      </c>
      <c r="K2389" s="0" t="n">
        <f aca="false">C2389</f>
        <v>29.01</v>
      </c>
      <c r="N2389" s="0" t="n">
        <f aca="false">'Central-Hudson Off Peak'!I2389</f>
        <v>-2.55</v>
      </c>
      <c r="O2389" s="0" t="n">
        <f aca="false">'Central-Hudson Off Peak'!D2389</f>
        <v>52.97</v>
      </c>
      <c r="P2389" s="1" t="n">
        <f aca="false">(O2389+N2389)-K2389</f>
        <v>21.41</v>
      </c>
    </row>
    <row r="2390" customFormat="false" ht="12.75" hidden="false" customHeight="false" outlineLevel="0" collapsed="false">
      <c r="A2390" s="0" t="s">
        <v>8222</v>
      </c>
      <c r="B2390" s="0" t="n">
        <v>2000</v>
      </c>
      <c r="C2390" s="0" t="n">
        <v>28.93</v>
      </c>
      <c r="D2390" s="0" t="n">
        <v>29.27</v>
      </c>
      <c r="E2390" s="0" t="n">
        <v>-3.45</v>
      </c>
      <c r="F2390" s="0" t="n">
        <v>-4.28</v>
      </c>
      <c r="G2390" s="0" t="n">
        <v>-0.56</v>
      </c>
      <c r="H2390" s="0" t="n">
        <v>-1.05</v>
      </c>
      <c r="I2390" s="0" t="n">
        <f aca="false">+G2390-H2390</f>
        <v>0.49</v>
      </c>
      <c r="J2390" s="0" t="n">
        <f aca="false">D2390</f>
        <v>29.27</v>
      </c>
      <c r="K2390" s="0" t="n">
        <f aca="false">C2390</f>
        <v>28.93</v>
      </c>
      <c r="N2390" s="0" t="n">
        <f aca="false">'Central-Hudson Off Peak'!I2390</f>
        <v>-2.49</v>
      </c>
      <c r="O2390" s="0" t="n">
        <f aca="false">'Central-Hudson Off Peak'!D2390</f>
        <v>55.59</v>
      </c>
      <c r="P2390" s="1" t="n">
        <f aca="false">(O2390+N2390)-K2390</f>
        <v>24.17</v>
      </c>
    </row>
    <row r="2391" customFormat="false" ht="12.75" hidden="false" customHeight="false" outlineLevel="0" collapsed="false">
      <c r="A2391" s="0" t="s">
        <v>8223</v>
      </c>
      <c r="B2391" s="0" t="n">
        <v>2000</v>
      </c>
      <c r="C2391" s="0" t="n">
        <v>28.53</v>
      </c>
      <c r="D2391" s="0" t="n">
        <v>27.99</v>
      </c>
      <c r="E2391" s="0" t="n">
        <v>0</v>
      </c>
      <c r="F2391" s="0" t="n">
        <v>0</v>
      </c>
      <c r="G2391" s="0" t="n">
        <v>-0.63</v>
      </c>
      <c r="H2391" s="0" t="n">
        <v>-1.17</v>
      </c>
      <c r="I2391" s="0" t="n">
        <f aca="false">+G2391-H2391</f>
        <v>0.54</v>
      </c>
      <c r="J2391" s="0" t="n">
        <f aca="false">D2391</f>
        <v>27.99</v>
      </c>
      <c r="K2391" s="0" t="n">
        <f aca="false">C2391</f>
        <v>28.53</v>
      </c>
      <c r="N2391" s="0" t="n">
        <f aca="false">'Central-Hudson Off Peak'!I2391</f>
        <v>-2.8</v>
      </c>
      <c r="O2391" s="0" t="n">
        <f aca="false">'Central-Hudson Off Peak'!D2391</f>
        <v>31.33</v>
      </c>
      <c r="P2391" s="1" t="n">
        <f aca="false">(O2391+N2391)-K2391</f>
        <v>0</v>
      </c>
    </row>
    <row r="2392" customFormat="false" ht="12.75" hidden="false" customHeight="false" outlineLevel="0" collapsed="false">
      <c r="A2392" s="0" t="s">
        <v>8224</v>
      </c>
      <c r="B2392" s="0" t="n">
        <v>2000</v>
      </c>
      <c r="C2392" s="0" t="n">
        <v>22.18</v>
      </c>
      <c r="D2392" s="0" t="n">
        <v>21.76</v>
      </c>
      <c r="E2392" s="0" t="n">
        <v>0</v>
      </c>
      <c r="F2392" s="0" t="n">
        <v>0</v>
      </c>
      <c r="G2392" s="0" t="n">
        <v>-0.49</v>
      </c>
      <c r="H2392" s="0" t="n">
        <v>-0.91</v>
      </c>
      <c r="I2392" s="0" t="n">
        <f aca="false">+G2392-H2392</f>
        <v>0.42</v>
      </c>
      <c r="J2392" s="0" t="n">
        <f aca="false">D2392</f>
        <v>21.76</v>
      </c>
      <c r="K2392" s="0" t="n">
        <f aca="false">C2392</f>
        <v>22.18</v>
      </c>
      <c r="N2392" s="0" t="n">
        <f aca="false">'Central-Hudson Off Peak'!I2392</f>
        <v>-2.18</v>
      </c>
      <c r="O2392" s="0" t="n">
        <f aca="false">'Central-Hudson Off Peak'!D2392</f>
        <v>24.36</v>
      </c>
      <c r="P2392" s="1" t="n">
        <f aca="false">(O2392+N2392)-K2392</f>
        <v>0</v>
      </c>
    </row>
    <row r="2393" customFormat="false" ht="12.75" hidden="false" customHeight="false" outlineLevel="0" collapsed="false">
      <c r="A2393" s="0" t="s">
        <v>8225</v>
      </c>
      <c r="B2393" s="0" t="n">
        <v>2000</v>
      </c>
      <c r="C2393" s="0" t="n">
        <v>16.15</v>
      </c>
      <c r="D2393" s="0" t="n">
        <v>15.9</v>
      </c>
      <c r="E2393" s="0" t="n">
        <v>0</v>
      </c>
      <c r="F2393" s="0" t="n">
        <v>0</v>
      </c>
      <c r="G2393" s="0" t="n">
        <v>-0.36</v>
      </c>
      <c r="H2393" s="0" t="n">
        <v>-0.61</v>
      </c>
      <c r="I2393" s="0" t="n">
        <f aca="false">+G2393-H2393</f>
        <v>0.25</v>
      </c>
      <c r="J2393" s="0" t="n">
        <f aca="false">D2393</f>
        <v>15.9</v>
      </c>
      <c r="K2393" s="0" t="n">
        <f aca="false">C2393</f>
        <v>16.15</v>
      </c>
      <c r="N2393" s="0" t="n">
        <f aca="false">'Central-Hudson Off Peak'!I2393</f>
        <v>-1.48</v>
      </c>
      <c r="O2393" s="0" t="n">
        <f aca="false">'Central-Hudson Off Peak'!D2393</f>
        <v>17.63</v>
      </c>
      <c r="P2393" s="1" t="n">
        <f aca="false">(O2393+N2393)-K2393</f>
        <v>0</v>
      </c>
    </row>
    <row r="2394" customFormat="false" ht="12.75" hidden="false" customHeight="false" outlineLevel="0" collapsed="false">
      <c r="A2394" s="0" t="s">
        <v>8226</v>
      </c>
      <c r="B2394" s="0" t="n">
        <v>2000</v>
      </c>
      <c r="C2394" s="0" t="n">
        <v>15.9</v>
      </c>
      <c r="D2394" s="0" t="n">
        <v>15.65</v>
      </c>
      <c r="E2394" s="0" t="n">
        <v>0</v>
      </c>
      <c r="F2394" s="0" t="n">
        <v>0</v>
      </c>
      <c r="G2394" s="0" t="n">
        <v>-0.35</v>
      </c>
      <c r="H2394" s="0" t="n">
        <v>-0.6</v>
      </c>
      <c r="I2394" s="0" t="n">
        <f aca="false">+G2394-H2394</f>
        <v>0.25</v>
      </c>
      <c r="J2394" s="0" t="n">
        <f aca="false">D2394</f>
        <v>15.65</v>
      </c>
      <c r="K2394" s="0" t="n">
        <f aca="false">C2394</f>
        <v>15.9</v>
      </c>
      <c r="N2394" s="0" t="n">
        <f aca="false">'Central-Hudson Off Peak'!I2394</f>
        <v>-1.45</v>
      </c>
      <c r="O2394" s="0" t="n">
        <f aca="false">'Central-Hudson Off Peak'!D2394</f>
        <v>17.35</v>
      </c>
      <c r="P2394" s="1" t="n">
        <f aca="false">(O2394+N2394)-K2394</f>
        <v>0</v>
      </c>
    </row>
    <row r="2395" customFormat="false" ht="12.75" hidden="false" customHeight="false" outlineLevel="0" collapsed="false">
      <c r="A2395" s="0" t="s">
        <v>8227</v>
      </c>
      <c r="B2395" s="0" t="n">
        <v>2000</v>
      </c>
      <c r="C2395" s="0" t="n">
        <v>15.69</v>
      </c>
      <c r="D2395" s="0" t="n">
        <v>15.44</v>
      </c>
      <c r="E2395" s="0" t="n">
        <v>0</v>
      </c>
      <c r="F2395" s="0" t="n">
        <v>0</v>
      </c>
      <c r="G2395" s="0" t="n">
        <v>-0.35</v>
      </c>
      <c r="H2395" s="0" t="n">
        <v>-0.6</v>
      </c>
      <c r="I2395" s="0" t="n">
        <f aca="false">+G2395-H2395</f>
        <v>0.25</v>
      </c>
      <c r="J2395" s="0" t="n">
        <f aca="false">D2395</f>
        <v>15.44</v>
      </c>
      <c r="K2395" s="0" t="n">
        <f aca="false">C2395</f>
        <v>15.69</v>
      </c>
      <c r="N2395" s="0" t="n">
        <f aca="false">'Central-Hudson Off Peak'!I2395</f>
        <v>-1.44</v>
      </c>
      <c r="O2395" s="0" t="n">
        <f aca="false">'Central-Hudson Off Peak'!D2395</f>
        <v>17.13</v>
      </c>
      <c r="P2395" s="1" t="n">
        <f aca="false">(O2395+N2395)-K2395</f>
        <v>0</v>
      </c>
    </row>
    <row r="2396" customFormat="false" ht="12.75" hidden="false" customHeight="false" outlineLevel="0" collapsed="false">
      <c r="A2396" s="0" t="s">
        <v>8228</v>
      </c>
      <c r="B2396" s="0" t="n">
        <v>2000</v>
      </c>
      <c r="C2396" s="0" t="n">
        <v>14.76</v>
      </c>
      <c r="D2396" s="0" t="n">
        <v>14.53</v>
      </c>
      <c r="E2396" s="0" t="n">
        <v>0</v>
      </c>
      <c r="F2396" s="0" t="n">
        <v>0</v>
      </c>
      <c r="G2396" s="0" t="n">
        <v>-0.33</v>
      </c>
      <c r="H2396" s="0" t="n">
        <v>-0.56</v>
      </c>
      <c r="I2396" s="0" t="n">
        <f aca="false">+G2396-H2396</f>
        <v>0.23</v>
      </c>
      <c r="J2396" s="0" t="n">
        <f aca="false">D2396</f>
        <v>14.53</v>
      </c>
      <c r="K2396" s="0" t="n">
        <f aca="false">C2396</f>
        <v>14.76</v>
      </c>
      <c r="N2396" s="0" t="n">
        <f aca="false">'Central-Hudson Off Peak'!I2396</f>
        <v>-1.36</v>
      </c>
      <c r="O2396" s="0" t="n">
        <f aca="false">'Central-Hudson Off Peak'!D2396</f>
        <v>16.12</v>
      </c>
      <c r="P2396" s="1" t="n">
        <f aca="false">(O2396+N2396)-K2396</f>
        <v>0</v>
      </c>
    </row>
    <row r="2397" customFormat="false" ht="12.75" hidden="false" customHeight="false" outlineLevel="0" collapsed="false">
      <c r="A2397" s="0" t="s">
        <v>8229</v>
      </c>
      <c r="B2397" s="0" t="n">
        <v>2000</v>
      </c>
      <c r="C2397" s="0" t="n">
        <v>15.62</v>
      </c>
      <c r="D2397" s="0" t="n">
        <v>15.38</v>
      </c>
      <c r="E2397" s="0" t="n">
        <v>0</v>
      </c>
      <c r="F2397" s="0" t="n">
        <v>0</v>
      </c>
      <c r="G2397" s="0" t="n">
        <v>-0.35</v>
      </c>
      <c r="H2397" s="0" t="n">
        <v>-0.59</v>
      </c>
      <c r="I2397" s="0" t="n">
        <f aca="false">+G2397-H2397</f>
        <v>0.24</v>
      </c>
      <c r="J2397" s="0" t="n">
        <f aca="false">D2397</f>
        <v>15.38</v>
      </c>
      <c r="K2397" s="0" t="n">
        <f aca="false">C2397</f>
        <v>15.62</v>
      </c>
      <c r="N2397" s="0" t="n">
        <f aca="false">'Central-Hudson Off Peak'!I2397</f>
        <v>-1.44</v>
      </c>
      <c r="O2397" s="0" t="n">
        <f aca="false">'Central-Hudson Off Peak'!D2397</f>
        <v>17.06</v>
      </c>
      <c r="P2397" s="1" t="n">
        <f aca="false">(O2397+N2397)-K2397</f>
        <v>0</v>
      </c>
    </row>
    <row r="2398" customFormat="false" ht="12.75" hidden="false" customHeight="false" outlineLevel="0" collapsed="false">
      <c r="A2398" s="0" t="s">
        <v>8230</v>
      </c>
      <c r="B2398" s="0" t="n">
        <v>2000</v>
      </c>
      <c r="C2398" s="0" t="n">
        <v>16.15</v>
      </c>
      <c r="D2398" s="0" t="n">
        <v>15.9</v>
      </c>
      <c r="E2398" s="0" t="n">
        <v>0</v>
      </c>
      <c r="F2398" s="0" t="n">
        <v>0</v>
      </c>
      <c r="G2398" s="0" t="n">
        <v>-0.36</v>
      </c>
      <c r="H2398" s="0" t="n">
        <v>-0.61</v>
      </c>
      <c r="I2398" s="0" t="n">
        <f aca="false">+G2398-H2398</f>
        <v>0.25</v>
      </c>
      <c r="J2398" s="0" t="n">
        <f aca="false">D2398</f>
        <v>15.9</v>
      </c>
      <c r="K2398" s="0" t="n">
        <f aca="false">C2398</f>
        <v>16.15</v>
      </c>
      <c r="N2398" s="0" t="n">
        <f aca="false">'Central-Hudson Off Peak'!I2398</f>
        <v>-1.48</v>
      </c>
      <c r="O2398" s="0" t="n">
        <f aca="false">'Central-Hudson Off Peak'!D2398</f>
        <v>17.63</v>
      </c>
      <c r="P2398" s="1" t="n">
        <f aca="false">(O2398+N2398)-K2398</f>
        <v>0</v>
      </c>
    </row>
    <row r="2399" customFormat="false" ht="12.75" hidden="false" customHeight="false" outlineLevel="0" collapsed="false">
      <c r="A2399" s="0" t="s">
        <v>8231</v>
      </c>
      <c r="B2399" s="0" t="n">
        <v>2000</v>
      </c>
      <c r="C2399" s="0" t="n">
        <v>16.15</v>
      </c>
      <c r="D2399" s="0" t="n">
        <v>15.9</v>
      </c>
      <c r="E2399" s="0" t="n">
        <v>0</v>
      </c>
      <c r="F2399" s="0" t="n">
        <v>0</v>
      </c>
      <c r="G2399" s="0" t="n">
        <v>-0.36</v>
      </c>
      <c r="H2399" s="0" t="n">
        <v>-0.61</v>
      </c>
      <c r="I2399" s="0" t="n">
        <f aca="false">+G2399-H2399</f>
        <v>0.25</v>
      </c>
      <c r="J2399" s="0" t="n">
        <f aca="false">D2399</f>
        <v>15.9</v>
      </c>
      <c r="K2399" s="0" t="n">
        <f aca="false">C2399</f>
        <v>16.15</v>
      </c>
      <c r="N2399" s="0" t="n">
        <f aca="false">'Central-Hudson Off Peak'!I2399</f>
        <v>-1.48</v>
      </c>
      <c r="O2399" s="0" t="n">
        <f aca="false">'Central-Hudson Off Peak'!D2399</f>
        <v>17.63</v>
      </c>
      <c r="P2399" s="1" t="n">
        <f aca="false">(O2399+N2399)-K2399</f>
        <v>0</v>
      </c>
    </row>
    <row r="2400" customFormat="false" ht="12.75" hidden="false" customHeight="false" outlineLevel="0" collapsed="false">
      <c r="A2400" s="0" t="s">
        <v>8232</v>
      </c>
      <c r="B2400" s="0" t="n">
        <v>2000</v>
      </c>
      <c r="C2400" s="0" t="n">
        <v>21.8</v>
      </c>
      <c r="D2400" s="0" t="n">
        <v>21.45</v>
      </c>
      <c r="E2400" s="0" t="n">
        <v>0</v>
      </c>
      <c r="F2400" s="0" t="n">
        <v>0</v>
      </c>
      <c r="G2400" s="0" t="n">
        <v>-0.48</v>
      </c>
      <c r="H2400" s="0" t="n">
        <v>-0.83</v>
      </c>
      <c r="I2400" s="0" t="n">
        <f aca="false">+G2400-H2400</f>
        <v>0.35</v>
      </c>
      <c r="J2400" s="0" t="n">
        <f aca="false">D2400</f>
        <v>21.45</v>
      </c>
      <c r="K2400" s="0" t="n">
        <f aca="false">C2400</f>
        <v>21.8</v>
      </c>
      <c r="N2400" s="0" t="n">
        <f aca="false">'Central-Hudson Off Peak'!I2400</f>
        <v>-2</v>
      </c>
      <c r="O2400" s="0" t="n">
        <f aca="false">'Central-Hudson Off Peak'!D2400</f>
        <v>23.8</v>
      </c>
      <c r="P2400" s="1" t="n">
        <f aca="false">(O2400+N2400)-K2400</f>
        <v>0</v>
      </c>
    </row>
    <row r="2401" customFormat="false" ht="12.75" hidden="false" customHeight="false" outlineLevel="0" collapsed="false">
      <c r="A2401" s="0" t="s">
        <v>8233</v>
      </c>
      <c r="B2401" s="0" t="n">
        <v>2000</v>
      </c>
      <c r="C2401" s="0" t="n">
        <v>20.66</v>
      </c>
      <c r="D2401" s="0" t="n">
        <v>20.12</v>
      </c>
      <c r="E2401" s="0" t="n">
        <v>0</v>
      </c>
      <c r="F2401" s="0" t="n">
        <v>0</v>
      </c>
      <c r="G2401" s="0" t="n">
        <v>-0.49</v>
      </c>
      <c r="H2401" s="0" t="n">
        <v>-1.03</v>
      </c>
      <c r="I2401" s="0" t="n">
        <f aca="false">+G2401-H2401</f>
        <v>0.54</v>
      </c>
      <c r="J2401" s="0" t="n">
        <f aca="false">D2401</f>
        <v>20.12</v>
      </c>
      <c r="K2401" s="0" t="n">
        <f aca="false">C2401</f>
        <v>20.66</v>
      </c>
      <c r="N2401" s="0" t="n">
        <f aca="false">'Central-Hudson Off Peak'!I2401</f>
        <v>-1.88</v>
      </c>
      <c r="O2401" s="0" t="n">
        <f aca="false">'Central-Hudson Off Peak'!D2401</f>
        <v>22.54</v>
      </c>
      <c r="P2401" s="1" t="n">
        <f aca="false">(O2401+N2401)-K2401</f>
        <v>0</v>
      </c>
    </row>
    <row r="2402" customFormat="false" ht="12.75" hidden="false" customHeight="false" outlineLevel="0" collapsed="false">
      <c r="A2402" s="0" t="s">
        <v>8234</v>
      </c>
      <c r="B2402" s="0" t="n">
        <v>2000</v>
      </c>
      <c r="C2402" s="0" t="n">
        <v>18.68</v>
      </c>
      <c r="D2402" s="0" t="n">
        <v>18.37</v>
      </c>
      <c r="E2402" s="0" t="n">
        <v>-0.64</v>
      </c>
      <c r="F2402" s="0" t="n">
        <v>-0.8</v>
      </c>
      <c r="G2402" s="0" t="n">
        <v>-0.43</v>
      </c>
      <c r="H2402" s="0" t="n">
        <v>-0.9</v>
      </c>
      <c r="I2402" s="0" t="n">
        <f aca="false">+G2402-H2402</f>
        <v>0.47</v>
      </c>
      <c r="J2402" s="0" t="n">
        <f aca="false">D2402</f>
        <v>18.37</v>
      </c>
      <c r="K2402" s="0" t="n">
        <f aca="false">C2402</f>
        <v>18.68</v>
      </c>
      <c r="N2402" s="0" t="n">
        <f aca="false">'Central-Hudson Off Peak'!I2402</f>
        <v>-1.64</v>
      </c>
      <c r="O2402" s="0" t="n">
        <f aca="false">'Central-Hudson Off Peak'!D2402</f>
        <v>24.84</v>
      </c>
      <c r="P2402" s="1" t="n">
        <f aca="false">(O2402+N2402)-K2402</f>
        <v>4.52</v>
      </c>
    </row>
    <row r="2403" customFormat="false" ht="12.75" hidden="false" customHeight="false" outlineLevel="0" collapsed="false">
      <c r="A2403" s="0" t="s">
        <v>8235</v>
      </c>
      <c r="B2403" s="0" t="n">
        <v>2000</v>
      </c>
      <c r="C2403" s="0" t="n">
        <v>14.95</v>
      </c>
      <c r="D2403" s="0" t="n">
        <v>14.57</v>
      </c>
      <c r="E2403" s="0" t="n">
        <v>0</v>
      </c>
      <c r="F2403" s="0" t="n">
        <v>0</v>
      </c>
      <c r="G2403" s="0" t="n">
        <v>-0.36</v>
      </c>
      <c r="H2403" s="0" t="n">
        <v>-0.74</v>
      </c>
      <c r="I2403" s="0" t="n">
        <f aca="false">+G2403-H2403</f>
        <v>0.38</v>
      </c>
      <c r="J2403" s="0" t="n">
        <f aca="false">D2403</f>
        <v>14.57</v>
      </c>
      <c r="K2403" s="0" t="n">
        <f aca="false">C2403</f>
        <v>14.95</v>
      </c>
      <c r="N2403" s="0" t="n">
        <f aca="false">'Central-Hudson Off Peak'!I2403</f>
        <v>-1.36</v>
      </c>
      <c r="O2403" s="0" t="n">
        <f aca="false">'Central-Hudson Off Peak'!D2403</f>
        <v>16.31</v>
      </c>
      <c r="P2403" s="1" t="n">
        <f aca="false">(O2403+N2403)-K2403</f>
        <v>0</v>
      </c>
    </row>
    <row r="2404" customFormat="false" ht="12.75" hidden="false" customHeight="false" outlineLevel="0" collapsed="false">
      <c r="A2404" s="0" t="s">
        <v>8236</v>
      </c>
      <c r="B2404" s="0" t="n">
        <v>2000</v>
      </c>
      <c r="C2404" s="0" t="n">
        <v>13.86</v>
      </c>
      <c r="D2404" s="0" t="n">
        <v>13.5</v>
      </c>
      <c r="E2404" s="0" t="n">
        <v>0</v>
      </c>
      <c r="F2404" s="0" t="n">
        <v>0</v>
      </c>
      <c r="G2404" s="0" t="n">
        <v>-0.33</v>
      </c>
      <c r="H2404" s="0" t="n">
        <v>-0.69</v>
      </c>
      <c r="I2404" s="0" t="n">
        <f aca="false">+G2404-H2404</f>
        <v>0.36</v>
      </c>
      <c r="J2404" s="0" t="n">
        <f aca="false">D2404</f>
        <v>13.5</v>
      </c>
      <c r="K2404" s="0" t="n">
        <f aca="false">C2404</f>
        <v>13.86</v>
      </c>
      <c r="N2404" s="0" t="n">
        <f aca="false">'Central-Hudson Off Peak'!I2404</f>
        <v>-1.26</v>
      </c>
      <c r="O2404" s="0" t="n">
        <f aca="false">'Central-Hudson Off Peak'!D2404</f>
        <v>15.12</v>
      </c>
      <c r="P2404" s="1" t="n">
        <f aca="false">(O2404+N2404)-K2404</f>
        <v>0</v>
      </c>
    </row>
    <row r="2405" customFormat="false" ht="12.75" hidden="false" customHeight="false" outlineLevel="0" collapsed="false">
      <c r="A2405" s="0" t="s">
        <v>8237</v>
      </c>
      <c r="B2405" s="0" t="n">
        <v>2000</v>
      </c>
      <c r="C2405" s="0" t="n">
        <v>13.86</v>
      </c>
      <c r="D2405" s="0" t="n">
        <v>13.5</v>
      </c>
      <c r="E2405" s="0" t="n">
        <v>0</v>
      </c>
      <c r="F2405" s="0" t="n">
        <v>0</v>
      </c>
      <c r="G2405" s="0" t="n">
        <v>-0.33</v>
      </c>
      <c r="H2405" s="0" t="n">
        <v>-0.69</v>
      </c>
      <c r="I2405" s="0" t="n">
        <f aca="false">+G2405-H2405</f>
        <v>0.36</v>
      </c>
      <c r="J2405" s="0" t="n">
        <f aca="false">D2405</f>
        <v>13.5</v>
      </c>
      <c r="K2405" s="0" t="n">
        <f aca="false">C2405</f>
        <v>13.86</v>
      </c>
      <c r="N2405" s="0" t="n">
        <f aca="false">'Central-Hudson Off Peak'!I2405</f>
        <v>-1.26</v>
      </c>
      <c r="O2405" s="0" t="n">
        <f aca="false">'Central-Hudson Off Peak'!D2405</f>
        <v>15.12</v>
      </c>
      <c r="P2405" s="1" t="n">
        <f aca="false">(O2405+N2405)-K2405</f>
        <v>0</v>
      </c>
    </row>
    <row r="2406" customFormat="false" ht="12.75" hidden="false" customHeight="false" outlineLevel="0" collapsed="false">
      <c r="A2406" s="0" t="s">
        <v>8238</v>
      </c>
      <c r="B2406" s="0" t="n">
        <v>2000</v>
      </c>
      <c r="C2406" s="0" t="n">
        <v>15.9</v>
      </c>
      <c r="D2406" s="0" t="n">
        <v>15.49</v>
      </c>
      <c r="E2406" s="0" t="n">
        <v>0</v>
      </c>
      <c r="F2406" s="0" t="n">
        <v>0</v>
      </c>
      <c r="G2406" s="0" t="n">
        <v>-0.38</v>
      </c>
      <c r="H2406" s="0" t="n">
        <v>-0.79</v>
      </c>
      <c r="I2406" s="0" t="n">
        <f aca="false">+G2406-H2406</f>
        <v>0.41</v>
      </c>
      <c r="J2406" s="0" t="n">
        <f aca="false">D2406</f>
        <v>15.49</v>
      </c>
      <c r="K2406" s="0" t="n">
        <f aca="false">C2406</f>
        <v>15.9</v>
      </c>
      <c r="N2406" s="0" t="n">
        <f aca="false">'Central-Hudson Off Peak'!I2406</f>
        <v>-1.45</v>
      </c>
      <c r="O2406" s="0" t="n">
        <f aca="false">'Central-Hudson Off Peak'!D2406</f>
        <v>17.35</v>
      </c>
      <c r="P2406" s="1" t="n">
        <f aca="false">(O2406+N2406)-K2406</f>
        <v>0</v>
      </c>
    </row>
    <row r="2407" customFormat="false" ht="12.75" hidden="false" customHeight="false" outlineLevel="0" collapsed="false">
      <c r="A2407" s="0" t="s">
        <v>8239</v>
      </c>
      <c r="B2407" s="0" t="n">
        <v>2000</v>
      </c>
      <c r="C2407" s="0" t="n">
        <v>16.84</v>
      </c>
      <c r="D2407" s="0" t="n">
        <v>16.4</v>
      </c>
      <c r="E2407" s="0" t="n">
        <v>0</v>
      </c>
      <c r="F2407" s="0" t="n">
        <v>0</v>
      </c>
      <c r="G2407" s="0" t="n">
        <v>-0.4</v>
      </c>
      <c r="H2407" s="0" t="n">
        <v>-0.84</v>
      </c>
      <c r="I2407" s="0" t="n">
        <f aca="false">+G2407-H2407</f>
        <v>0.44</v>
      </c>
      <c r="J2407" s="0" t="n">
        <f aca="false">D2407</f>
        <v>16.4</v>
      </c>
      <c r="K2407" s="0" t="n">
        <f aca="false">C2407</f>
        <v>16.84</v>
      </c>
      <c r="N2407" s="0" t="n">
        <f aca="false">'Central-Hudson Off Peak'!I2407</f>
        <v>-1.53</v>
      </c>
      <c r="O2407" s="0" t="n">
        <f aca="false">'Central-Hudson Off Peak'!D2407</f>
        <v>18.37</v>
      </c>
      <c r="P2407" s="1" t="n">
        <f aca="false">(O2407+N2407)-K2407</f>
        <v>0</v>
      </c>
    </row>
    <row r="2408" customFormat="false" ht="12.75" hidden="false" customHeight="false" outlineLevel="0" collapsed="false">
      <c r="A2408" s="0" t="s">
        <v>8240</v>
      </c>
      <c r="B2408" s="0" t="n">
        <v>2000</v>
      </c>
      <c r="C2408" s="0" t="n">
        <v>19.94</v>
      </c>
      <c r="D2408" s="0" t="n">
        <v>19.43</v>
      </c>
      <c r="E2408" s="0" t="n">
        <v>0</v>
      </c>
      <c r="F2408" s="0" t="n">
        <v>0</v>
      </c>
      <c r="G2408" s="0" t="n">
        <v>-0.48</v>
      </c>
      <c r="H2408" s="0" t="n">
        <v>-0.99</v>
      </c>
      <c r="I2408" s="0" t="n">
        <f aca="false">+G2408-H2408</f>
        <v>0.51</v>
      </c>
      <c r="J2408" s="0" t="n">
        <f aca="false">D2408</f>
        <v>19.43</v>
      </c>
      <c r="K2408" s="0" t="n">
        <f aca="false">C2408</f>
        <v>19.94</v>
      </c>
      <c r="N2408" s="0" t="n">
        <f aca="false">'Central-Hudson Off Peak'!I2408</f>
        <v>-1.82</v>
      </c>
      <c r="O2408" s="0" t="n">
        <f aca="false">'Central-Hudson Off Peak'!D2408</f>
        <v>21.76</v>
      </c>
      <c r="P2408" s="1" t="n">
        <f aca="false">(O2408+N2408)-K2408</f>
        <v>0</v>
      </c>
    </row>
    <row r="2409" customFormat="false" ht="12.75" hidden="false" customHeight="false" outlineLevel="0" collapsed="false">
      <c r="A2409" s="0" t="s">
        <v>8241</v>
      </c>
      <c r="B2409" s="0" t="n">
        <v>2000</v>
      </c>
      <c r="C2409" s="0" t="n">
        <v>22.32</v>
      </c>
      <c r="D2409" s="0" t="n">
        <v>21.42</v>
      </c>
      <c r="E2409" s="0" t="n">
        <v>0</v>
      </c>
      <c r="F2409" s="0" t="n">
        <v>0</v>
      </c>
      <c r="G2409" s="0" t="n">
        <v>-0.57</v>
      </c>
      <c r="H2409" s="0" t="n">
        <v>-1.47</v>
      </c>
      <c r="I2409" s="0" t="n">
        <f aca="false">+G2409-H2409</f>
        <v>0.9</v>
      </c>
      <c r="J2409" s="0" t="n">
        <f aca="false">D2409</f>
        <v>21.42</v>
      </c>
      <c r="K2409" s="0" t="n">
        <f aca="false">C2409</f>
        <v>22.32</v>
      </c>
      <c r="N2409" s="0" t="n">
        <f aca="false">'Central-Hudson Off Peak'!I2409</f>
        <v>-2.27</v>
      </c>
      <c r="O2409" s="0" t="n">
        <f aca="false">'Central-Hudson Off Peak'!D2409</f>
        <v>24.59</v>
      </c>
      <c r="P2409" s="1" t="n">
        <f aca="false">(O2409+N2409)-K2409</f>
        <v>0</v>
      </c>
    </row>
    <row r="2410" customFormat="false" ht="12.75" hidden="false" customHeight="false" outlineLevel="0" collapsed="false">
      <c r="A2410" s="0" t="s">
        <v>8242</v>
      </c>
      <c r="B2410" s="0" t="n">
        <v>2000</v>
      </c>
      <c r="C2410" s="0" t="n">
        <v>18.9</v>
      </c>
      <c r="D2410" s="0" t="n">
        <v>18.14</v>
      </c>
      <c r="E2410" s="0" t="n">
        <v>0</v>
      </c>
      <c r="F2410" s="0" t="n">
        <v>0</v>
      </c>
      <c r="G2410" s="0" t="n">
        <v>-0.48</v>
      </c>
      <c r="H2410" s="0" t="n">
        <v>-1.24</v>
      </c>
      <c r="I2410" s="0" t="n">
        <f aca="false">+G2410-H2410</f>
        <v>0.76</v>
      </c>
      <c r="J2410" s="0" t="n">
        <f aca="false">D2410</f>
        <v>18.14</v>
      </c>
      <c r="K2410" s="0" t="n">
        <f aca="false">C2410</f>
        <v>18.9</v>
      </c>
      <c r="N2410" s="0" t="n">
        <f aca="false">'Central-Hudson Off Peak'!I2410</f>
        <v>-1.92</v>
      </c>
      <c r="O2410" s="0" t="n">
        <f aca="false">'Central-Hudson Off Peak'!D2410</f>
        <v>20.82</v>
      </c>
      <c r="P2410" s="1" t="n">
        <f aca="false">(O2410+N2410)-K2410</f>
        <v>0</v>
      </c>
    </row>
    <row r="2411" customFormat="false" ht="12.75" hidden="false" customHeight="false" outlineLevel="0" collapsed="false">
      <c r="A2411" s="0" t="s">
        <v>8243</v>
      </c>
      <c r="B2411" s="0" t="n">
        <v>2000</v>
      </c>
      <c r="C2411" s="0" t="n">
        <v>14.13</v>
      </c>
      <c r="D2411" s="0" t="n">
        <v>13.56</v>
      </c>
      <c r="E2411" s="0" t="n">
        <v>0</v>
      </c>
      <c r="F2411" s="0" t="n">
        <v>0</v>
      </c>
      <c r="G2411" s="0" t="n">
        <v>-0.36</v>
      </c>
      <c r="H2411" s="0" t="n">
        <v>-0.93</v>
      </c>
      <c r="I2411" s="0" t="n">
        <f aca="false">+G2411-H2411</f>
        <v>0.57</v>
      </c>
      <c r="J2411" s="0" t="n">
        <f aca="false">D2411</f>
        <v>13.56</v>
      </c>
      <c r="K2411" s="0" t="n">
        <f aca="false">C2411</f>
        <v>14.13</v>
      </c>
      <c r="N2411" s="0" t="n">
        <f aca="false">'Central-Hudson Off Peak'!I2411</f>
        <v>-1.44</v>
      </c>
      <c r="O2411" s="0" t="n">
        <f aca="false">'Central-Hudson Off Peak'!D2411</f>
        <v>15.57</v>
      </c>
      <c r="P2411" s="1" t="n">
        <f aca="false">(O2411+N2411)-K2411</f>
        <v>0</v>
      </c>
    </row>
    <row r="2412" customFormat="false" ht="12.75" hidden="false" customHeight="false" outlineLevel="0" collapsed="false">
      <c r="A2412" s="0" t="s">
        <v>8244</v>
      </c>
      <c r="B2412" s="0" t="n">
        <v>2000</v>
      </c>
      <c r="C2412" s="0" t="n">
        <v>12.76</v>
      </c>
      <c r="D2412" s="0" t="n">
        <v>12.24</v>
      </c>
      <c r="E2412" s="0" t="n">
        <v>0</v>
      </c>
      <c r="F2412" s="0" t="n">
        <v>0</v>
      </c>
      <c r="G2412" s="0" t="n">
        <v>-0.32</v>
      </c>
      <c r="H2412" s="0" t="n">
        <v>-0.84</v>
      </c>
      <c r="I2412" s="0" t="n">
        <f aca="false">+G2412-H2412</f>
        <v>0.52</v>
      </c>
      <c r="J2412" s="0" t="n">
        <f aca="false">D2412</f>
        <v>12.24</v>
      </c>
      <c r="K2412" s="0" t="n">
        <f aca="false">C2412</f>
        <v>12.76</v>
      </c>
      <c r="N2412" s="0" t="n">
        <f aca="false">'Central-Hudson Off Peak'!I2412</f>
        <v>-1.29</v>
      </c>
      <c r="O2412" s="0" t="n">
        <f aca="false">'Central-Hudson Off Peak'!D2412</f>
        <v>14.05</v>
      </c>
      <c r="P2412" s="1" t="n">
        <f aca="false">(O2412+N2412)-K2412</f>
        <v>0</v>
      </c>
    </row>
    <row r="2413" customFormat="false" ht="12.75" hidden="false" customHeight="false" outlineLevel="0" collapsed="false">
      <c r="A2413" s="0" t="s">
        <v>8245</v>
      </c>
      <c r="B2413" s="0" t="n">
        <v>2000</v>
      </c>
      <c r="C2413" s="0" t="n">
        <v>14.13</v>
      </c>
      <c r="D2413" s="0" t="n">
        <v>13.56</v>
      </c>
      <c r="E2413" s="0" t="n">
        <v>0</v>
      </c>
      <c r="F2413" s="0" t="n">
        <v>0</v>
      </c>
      <c r="G2413" s="0" t="n">
        <v>-0.36</v>
      </c>
      <c r="H2413" s="0" t="n">
        <v>-0.93</v>
      </c>
      <c r="I2413" s="0" t="n">
        <f aca="false">+G2413-H2413</f>
        <v>0.57</v>
      </c>
      <c r="J2413" s="0" t="n">
        <f aca="false">D2413</f>
        <v>13.56</v>
      </c>
      <c r="K2413" s="0" t="n">
        <f aca="false">C2413</f>
        <v>14.13</v>
      </c>
      <c r="N2413" s="0" t="n">
        <f aca="false">'Central-Hudson Off Peak'!I2413</f>
        <v>-1.44</v>
      </c>
      <c r="O2413" s="0" t="n">
        <f aca="false">'Central-Hudson Off Peak'!D2413</f>
        <v>15.57</v>
      </c>
      <c r="P2413" s="1" t="n">
        <f aca="false">(O2413+N2413)-K2413</f>
        <v>0</v>
      </c>
    </row>
    <row r="2414" customFormat="false" ht="12.75" hidden="false" customHeight="false" outlineLevel="0" collapsed="false">
      <c r="A2414" s="0" t="s">
        <v>8246</v>
      </c>
      <c r="B2414" s="0" t="n">
        <v>2000</v>
      </c>
      <c r="C2414" s="0" t="n">
        <v>14.29</v>
      </c>
      <c r="D2414" s="0" t="n">
        <v>13.71</v>
      </c>
      <c r="E2414" s="0" t="n">
        <v>0</v>
      </c>
      <c r="F2414" s="0" t="n">
        <v>0</v>
      </c>
      <c r="G2414" s="0" t="n">
        <v>-0.36</v>
      </c>
      <c r="H2414" s="0" t="n">
        <v>-0.94</v>
      </c>
      <c r="I2414" s="0" t="n">
        <f aca="false">+G2414-H2414</f>
        <v>0.58</v>
      </c>
      <c r="J2414" s="0" t="n">
        <f aca="false">D2414</f>
        <v>13.71</v>
      </c>
      <c r="K2414" s="0" t="n">
        <f aca="false">C2414</f>
        <v>14.29</v>
      </c>
      <c r="N2414" s="0" t="n">
        <f aca="false">'Central-Hudson Off Peak'!I2414</f>
        <v>-1.45</v>
      </c>
      <c r="O2414" s="0" t="n">
        <f aca="false">'Central-Hudson Off Peak'!D2414</f>
        <v>15.74</v>
      </c>
      <c r="P2414" s="1" t="n">
        <f aca="false">(O2414+N2414)-K2414</f>
        <v>0</v>
      </c>
    </row>
    <row r="2415" customFormat="false" ht="12.75" hidden="false" customHeight="false" outlineLevel="0" collapsed="false">
      <c r="A2415" s="0" t="s">
        <v>8247</v>
      </c>
      <c r="B2415" s="0" t="n">
        <v>2000</v>
      </c>
      <c r="C2415" s="0" t="n">
        <v>14.74</v>
      </c>
      <c r="D2415" s="0" t="n">
        <v>14.15</v>
      </c>
      <c r="E2415" s="0" t="n">
        <v>0</v>
      </c>
      <c r="F2415" s="0" t="n">
        <v>0</v>
      </c>
      <c r="G2415" s="0" t="n">
        <v>-0.38</v>
      </c>
      <c r="H2415" s="0" t="n">
        <v>-0.97</v>
      </c>
      <c r="I2415" s="0" t="n">
        <f aca="false">+G2415-H2415</f>
        <v>0.59</v>
      </c>
      <c r="J2415" s="0" t="n">
        <f aca="false">D2415</f>
        <v>14.15</v>
      </c>
      <c r="K2415" s="0" t="n">
        <f aca="false">C2415</f>
        <v>14.74</v>
      </c>
      <c r="N2415" s="0" t="n">
        <f aca="false">'Central-Hudson Off Peak'!I2415</f>
        <v>-1.5</v>
      </c>
      <c r="O2415" s="0" t="n">
        <f aca="false">'Central-Hudson Off Peak'!D2415</f>
        <v>16.24</v>
      </c>
      <c r="P2415" s="1" t="n">
        <f aca="false">(O2415+N2415)-K2415</f>
        <v>0</v>
      </c>
    </row>
    <row r="2416" customFormat="false" ht="12.75" hidden="false" customHeight="false" outlineLevel="0" collapsed="false">
      <c r="A2416" s="0" t="s">
        <v>8248</v>
      </c>
      <c r="B2416" s="0" t="n">
        <v>2000</v>
      </c>
      <c r="C2416" s="0" t="n">
        <v>21.26</v>
      </c>
      <c r="D2416" s="0" t="n">
        <v>20.4</v>
      </c>
      <c r="E2416" s="0" t="n">
        <v>0</v>
      </c>
      <c r="F2416" s="0" t="n">
        <v>0</v>
      </c>
      <c r="G2416" s="0" t="n">
        <v>-0.54</v>
      </c>
      <c r="H2416" s="0" t="n">
        <v>-1.4</v>
      </c>
      <c r="I2416" s="0" t="n">
        <f aca="false">+G2416-H2416</f>
        <v>0.86</v>
      </c>
      <c r="J2416" s="0" t="n">
        <f aca="false">D2416</f>
        <v>20.4</v>
      </c>
      <c r="K2416" s="0" t="n">
        <f aca="false">C2416</f>
        <v>21.26</v>
      </c>
      <c r="N2416" s="0" t="n">
        <f aca="false">'Central-Hudson Off Peak'!I2416</f>
        <v>-2.16</v>
      </c>
      <c r="O2416" s="0" t="n">
        <f aca="false">'Central-Hudson Off Peak'!D2416</f>
        <v>23.42</v>
      </c>
      <c r="P2416" s="1" t="n">
        <f aca="false">(O2416+N2416)-K2416</f>
        <v>0</v>
      </c>
    </row>
    <row r="2417" customFormat="false" ht="12.75" hidden="false" customHeight="false" outlineLevel="0" collapsed="false">
      <c r="A2417" s="0" t="s">
        <v>8249</v>
      </c>
      <c r="B2417" s="0" t="n">
        <v>2000</v>
      </c>
      <c r="C2417" s="0" t="n">
        <v>19.92</v>
      </c>
      <c r="D2417" s="0" t="n">
        <v>19.13</v>
      </c>
      <c r="E2417" s="0" t="n">
        <v>0</v>
      </c>
      <c r="F2417" s="0" t="n">
        <v>0</v>
      </c>
      <c r="G2417" s="0" t="n">
        <v>-0.56</v>
      </c>
      <c r="H2417" s="0" t="n">
        <v>-1.35</v>
      </c>
      <c r="I2417" s="0" t="n">
        <f aca="false">+G2417-H2417</f>
        <v>0.79</v>
      </c>
      <c r="J2417" s="0" t="n">
        <f aca="false">D2417</f>
        <v>19.13</v>
      </c>
      <c r="K2417" s="0" t="n">
        <f aca="false">C2417</f>
        <v>19.92</v>
      </c>
      <c r="N2417" s="0" t="n">
        <f aca="false">'Central-Hudson Off Peak'!I2417</f>
        <v>-1.99</v>
      </c>
      <c r="O2417" s="0" t="n">
        <f aca="false">'Central-Hudson Off Peak'!D2417</f>
        <v>21.91</v>
      </c>
      <c r="P2417" s="1" t="n">
        <f aca="false">(O2417+N2417)-K2417</f>
        <v>0</v>
      </c>
    </row>
    <row r="2418" customFormat="false" ht="12.75" hidden="false" customHeight="false" outlineLevel="0" collapsed="false">
      <c r="A2418" s="0" t="s">
        <v>8250</v>
      </c>
      <c r="B2418" s="0" t="n">
        <v>2000</v>
      </c>
      <c r="C2418" s="0" t="n">
        <v>18.86</v>
      </c>
      <c r="D2418" s="0" t="n">
        <v>18.45</v>
      </c>
      <c r="E2418" s="0" t="n">
        <v>-1.28</v>
      </c>
      <c r="F2418" s="0" t="n">
        <v>-1.57</v>
      </c>
      <c r="G2418" s="0" t="n">
        <v>-0.49</v>
      </c>
      <c r="H2418" s="0" t="n">
        <v>-1.19</v>
      </c>
      <c r="I2418" s="0" t="n">
        <f aca="false">+G2418-H2418</f>
        <v>0.7</v>
      </c>
      <c r="J2418" s="0" t="n">
        <f aca="false">D2418</f>
        <v>18.45</v>
      </c>
      <c r="K2418" s="0" t="n">
        <f aca="false">C2418</f>
        <v>18.86</v>
      </c>
      <c r="N2418" s="0" t="n">
        <f aca="false">'Central-Hudson Off Peak'!I2418</f>
        <v>-1.75</v>
      </c>
      <c r="O2418" s="0" t="n">
        <f aca="false">'Central-Hudson Off Peak'!D2418</f>
        <v>29.58</v>
      </c>
      <c r="P2418" s="1" t="n">
        <f aca="false">(O2418+N2418)-K2418</f>
        <v>8.97</v>
      </c>
    </row>
    <row r="2419" customFormat="false" ht="12.75" hidden="false" customHeight="false" outlineLevel="0" collapsed="false">
      <c r="A2419" s="0" t="s">
        <v>8251</v>
      </c>
      <c r="B2419" s="0" t="n">
        <v>2000</v>
      </c>
      <c r="C2419" s="0" t="n">
        <v>16.11</v>
      </c>
      <c r="D2419" s="0" t="n">
        <v>15.47</v>
      </c>
      <c r="E2419" s="0" t="n">
        <v>0</v>
      </c>
      <c r="F2419" s="0" t="n">
        <v>0</v>
      </c>
      <c r="G2419" s="0" t="n">
        <v>-0.45</v>
      </c>
      <c r="H2419" s="0" t="n">
        <v>-1.09</v>
      </c>
      <c r="I2419" s="0" t="n">
        <f aca="false">+G2419-H2419</f>
        <v>0.64</v>
      </c>
      <c r="J2419" s="0" t="n">
        <f aca="false">D2419</f>
        <v>15.47</v>
      </c>
      <c r="K2419" s="0" t="n">
        <f aca="false">C2419</f>
        <v>16.11</v>
      </c>
      <c r="N2419" s="0" t="n">
        <f aca="false">'Central-Hudson Off Peak'!I2419</f>
        <v>-1.6</v>
      </c>
      <c r="O2419" s="0" t="n">
        <f aca="false">'Central-Hudson Off Peak'!D2419</f>
        <v>17.71</v>
      </c>
      <c r="P2419" s="1" t="n">
        <f aca="false">(O2419+N2419)-K2419</f>
        <v>0</v>
      </c>
    </row>
    <row r="2420" customFormat="false" ht="12.75" hidden="false" customHeight="false" outlineLevel="0" collapsed="false">
      <c r="A2420" s="0" t="s">
        <v>8252</v>
      </c>
      <c r="B2420" s="0" t="n">
        <v>2000</v>
      </c>
      <c r="C2420" s="0" t="n">
        <v>15.11</v>
      </c>
      <c r="D2420" s="0" t="n">
        <v>14.5</v>
      </c>
      <c r="E2420" s="0" t="n">
        <v>0</v>
      </c>
      <c r="F2420" s="0" t="n">
        <v>0</v>
      </c>
      <c r="G2420" s="0" t="n">
        <v>-0.42</v>
      </c>
      <c r="H2420" s="0" t="n">
        <v>-1.03</v>
      </c>
      <c r="I2420" s="0" t="n">
        <f aca="false">+G2420-H2420</f>
        <v>0.61</v>
      </c>
      <c r="J2420" s="0" t="n">
        <f aca="false">D2420</f>
        <v>14.5</v>
      </c>
      <c r="K2420" s="0" t="n">
        <f aca="false">C2420</f>
        <v>15.11</v>
      </c>
      <c r="N2420" s="0" t="n">
        <f aca="false">'Central-Hudson Off Peak'!I2420</f>
        <v>-1.51</v>
      </c>
      <c r="O2420" s="0" t="n">
        <f aca="false">'Central-Hudson Off Peak'!D2420</f>
        <v>16.62</v>
      </c>
      <c r="P2420" s="1" t="n">
        <f aca="false">(O2420+N2420)-K2420</f>
        <v>0</v>
      </c>
    </row>
    <row r="2421" customFormat="false" ht="12.75" hidden="false" customHeight="false" outlineLevel="0" collapsed="false">
      <c r="A2421" s="0" t="s">
        <v>8253</v>
      </c>
      <c r="B2421" s="0" t="n">
        <v>2000</v>
      </c>
      <c r="C2421" s="0" t="n">
        <v>15.72</v>
      </c>
      <c r="D2421" s="0" t="n">
        <v>15.09</v>
      </c>
      <c r="E2421" s="0" t="n">
        <v>0</v>
      </c>
      <c r="F2421" s="0" t="n">
        <v>0</v>
      </c>
      <c r="G2421" s="0" t="n">
        <v>-0.44</v>
      </c>
      <c r="H2421" s="0" t="n">
        <v>-1.07</v>
      </c>
      <c r="I2421" s="0" t="n">
        <f aca="false">+G2421-H2421</f>
        <v>0.63</v>
      </c>
      <c r="J2421" s="0" t="n">
        <f aca="false">D2421</f>
        <v>15.09</v>
      </c>
      <c r="K2421" s="0" t="n">
        <f aca="false">C2421</f>
        <v>15.72</v>
      </c>
      <c r="N2421" s="0" t="n">
        <f aca="false">'Central-Hudson Off Peak'!I2421</f>
        <v>-1.57</v>
      </c>
      <c r="O2421" s="0" t="n">
        <f aca="false">'Central-Hudson Off Peak'!D2421</f>
        <v>17.29</v>
      </c>
      <c r="P2421" s="1" t="n">
        <f aca="false">(O2421+N2421)-K2421</f>
        <v>0</v>
      </c>
    </row>
    <row r="2422" customFormat="false" ht="12.75" hidden="false" customHeight="false" outlineLevel="0" collapsed="false">
      <c r="A2422" s="0" t="s">
        <v>8254</v>
      </c>
      <c r="B2422" s="0" t="n">
        <v>2000</v>
      </c>
      <c r="C2422" s="0" t="n">
        <v>19.92</v>
      </c>
      <c r="D2422" s="0" t="n">
        <v>19.13</v>
      </c>
      <c r="E2422" s="0" t="n">
        <v>0</v>
      </c>
      <c r="F2422" s="0" t="n">
        <v>0</v>
      </c>
      <c r="G2422" s="0" t="n">
        <v>-0.56</v>
      </c>
      <c r="H2422" s="0" t="n">
        <v>-1.35</v>
      </c>
      <c r="I2422" s="0" t="n">
        <f aca="false">+G2422-H2422</f>
        <v>0.79</v>
      </c>
      <c r="J2422" s="0" t="n">
        <f aca="false">D2422</f>
        <v>19.13</v>
      </c>
      <c r="K2422" s="0" t="n">
        <f aca="false">C2422</f>
        <v>19.92</v>
      </c>
      <c r="N2422" s="0" t="n">
        <f aca="false">'Central-Hudson Off Peak'!I2422</f>
        <v>-1.99</v>
      </c>
      <c r="O2422" s="0" t="n">
        <f aca="false">'Central-Hudson Off Peak'!D2422</f>
        <v>21.91</v>
      </c>
      <c r="P2422" s="1" t="n">
        <f aca="false">(O2422+N2422)-K2422</f>
        <v>0</v>
      </c>
    </row>
    <row r="2423" customFormat="false" ht="12.75" hidden="false" customHeight="false" outlineLevel="0" collapsed="false">
      <c r="A2423" s="0" t="s">
        <v>8255</v>
      </c>
      <c r="B2423" s="0" t="n">
        <v>2000</v>
      </c>
      <c r="C2423" s="0" t="n">
        <v>18.57</v>
      </c>
      <c r="D2423" s="0" t="n">
        <v>17.83</v>
      </c>
      <c r="E2423" s="0" t="n">
        <v>0</v>
      </c>
      <c r="F2423" s="0" t="n">
        <v>0</v>
      </c>
      <c r="G2423" s="0" t="n">
        <v>-0.52</v>
      </c>
      <c r="H2423" s="0" t="n">
        <v>-1.26</v>
      </c>
      <c r="I2423" s="0" t="n">
        <f aca="false">+G2423-H2423</f>
        <v>0.74</v>
      </c>
      <c r="J2423" s="0" t="n">
        <f aca="false">D2423</f>
        <v>17.83</v>
      </c>
      <c r="K2423" s="0" t="n">
        <f aca="false">C2423</f>
        <v>18.57</v>
      </c>
      <c r="N2423" s="0" t="n">
        <f aca="false">'Central-Hudson Off Peak'!I2423</f>
        <v>-1.85</v>
      </c>
      <c r="O2423" s="0" t="n">
        <f aca="false">'Central-Hudson Off Peak'!D2423</f>
        <v>20.42</v>
      </c>
      <c r="P2423" s="1" t="n">
        <f aca="false">(O2423+N2423)-K2423</f>
        <v>0</v>
      </c>
    </row>
    <row r="2424" customFormat="false" ht="12.75" hidden="false" customHeight="false" outlineLevel="0" collapsed="false">
      <c r="A2424" s="0" t="s">
        <v>8256</v>
      </c>
      <c r="B2424" s="0" t="n">
        <v>2000</v>
      </c>
      <c r="C2424" s="0" t="n">
        <v>23.06</v>
      </c>
      <c r="D2424" s="0" t="n">
        <v>22.14</v>
      </c>
      <c r="E2424" s="0" t="n">
        <v>0</v>
      </c>
      <c r="F2424" s="0" t="n">
        <v>0</v>
      </c>
      <c r="G2424" s="0" t="n">
        <v>-0.65</v>
      </c>
      <c r="H2424" s="0" t="n">
        <v>-1.57</v>
      </c>
      <c r="I2424" s="0" t="n">
        <f aca="false">+G2424-H2424</f>
        <v>0.92</v>
      </c>
      <c r="J2424" s="0" t="n">
        <f aca="false">D2424</f>
        <v>22.14</v>
      </c>
      <c r="K2424" s="0" t="n">
        <f aca="false">C2424</f>
        <v>23.06</v>
      </c>
      <c r="N2424" s="0" t="n">
        <f aca="false">'Central-Hudson Off Peak'!I2424</f>
        <v>-2.3</v>
      </c>
      <c r="O2424" s="0" t="n">
        <f aca="false">'Central-Hudson Off Peak'!D2424</f>
        <v>25.36</v>
      </c>
      <c r="P2424" s="1" t="n">
        <f aca="false">(O2424+N2424)-K2424</f>
        <v>0</v>
      </c>
    </row>
    <row r="2425" customFormat="false" ht="12.75" hidden="false" customHeight="false" outlineLevel="0" collapsed="false">
      <c r="A2425" s="0" t="s">
        <v>8257</v>
      </c>
      <c r="B2425" s="0" t="n">
        <v>2000</v>
      </c>
      <c r="C2425" s="0" t="n">
        <v>14.83</v>
      </c>
      <c r="D2425" s="0" t="n">
        <v>14.44</v>
      </c>
      <c r="E2425" s="0" t="n">
        <v>0</v>
      </c>
      <c r="F2425" s="0" t="n">
        <v>0</v>
      </c>
      <c r="G2425" s="0" t="n">
        <v>-0.28</v>
      </c>
      <c r="H2425" s="0" t="n">
        <v>-0.67</v>
      </c>
      <c r="I2425" s="0" t="n">
        <f aca="false">+G2425-H2425</f>
        <v>0.39</v>
      </c>
      <c r="J2425" s="0" t="n">
        <f aca="false">D2425</f>
        <v>14.44</v>
      </c>
      <c r="K2425" s="0" t="n">
        <f aca="false">C2425</f>
        <v>14.83</v>
      </c>
      <c r="N2425" s="0" t="n">
        <f aca="false">'Central-Hudson Off Peak'!I2425</f>
        <v>-1.36</v>
      </c>
      <c r="O2425" s="0" t="n">
        <f aca="false">'Central-Hudson Off Peak'!D2425</f>
        <v>16.19</v>
      </c>
      <c r="P2425" s="1" t="n">
        <f aca="false">(O2425+N2425)-K2425</f>
        <v>0</v>
      </c>
    </row>
    <row r="2426" customFormat="false" ht="12.75" hidden="false" customHeight="false" outlineLevel="0" collapsed="false">
      <c r="A2426" s="0" t="s">
        <v>8258</v>
      </c>
      <c r="B2426" s="0" t="n">
        <v>2000</v>
      </c>
      <c r="C2426" s="0" t="n">
        <v>14.37</v>
      </c>
      <c r="D2426" s="0" t="n">
        <v>13.99</v>
      </c>
      <c r="E2426" s="0" t="n">
        <v>0</v>
      </c>
      <c r="F2426" s="0" t="n">
        <v>0</v>
      </c>
      <c r="G2426" s="0" t="n">
        <v>-0.27</v>
      </c>
      <c r="H2426" s="0" t="n">
        <v>-0.65</v>
      </c>
      <c r="I2426" s="0" t="n">
        <f aca="false">+G2426-H2426</f>
        <v>0.38</v>
      </c>
      <c r="J2426" s="0" t="n">
        <f aca="false">D2426</f>
        <v>13.99</v>
      </c>
      <c r="K2426" s="0" t="n">
        <f aca="false">C2426</f>
        <v>14.37</v>
      </c>
      <c r="N2426" s="0" t="n">
        <f aca="false">'Central-Hudson Off Peak'!I2426</f>
        <v>-1.32</v>
      </c>
      <c r="O2426" s="0" t="n">
        <f aca="false">'Central-Hudson Off Peak'!D2426</f>
        <v>15.69</v>
      </c>
      <c r="P2426" s="1" t="n">
        <f aca="false">(O2426+N2426)-K2426</f>
        <v>0</v>
      </c>
    </row>
    <row r="2427" customFormat="false" ht="12.75" hidden="false" customHeight="false" outlineLevel="0" collapsed="false">
      <c r="A2427" s="0" t="s">
        <v>8259</v>
      </c>
      <c r="B2427" s="0" t="n">
        <v>2000</v>
      </c>
      <c r="C2427" s="0" t="n">
        <v>12.53</v>
      </c>
      <c r="D2427" s="0" t="n">
        <v>12.2</v>
      </c>
      <c r="E2427" s="0" t="n">
        <v>0</v>
      </c>
      <c r="F2427" s="0" t="n">
        <v>0</v>
      </c>
      <c r="G2427" s="0" t="n">
        <v>-0.24</v>
      </c>
      <c r="H2427" s="0" t="n">
        <v>-0.57</v>
      </c>
      <c r="I2427" s="0" t="n">
        <f aca="false">+G2427-H2427</f>
        <v>0.33</v>
      </c>
      <c r="J2427" s="0" t="n">
        <f aca="false">D2427</f>
        <v>12.2</v>
      </c>
      <c r="K2427" s="0" t="n">
        <f aca="false">C2427</f>
        <v>12.53</v>
      </c>
      <c r="N2427" s="0" t="n">
        <f aca="false">'Central-Hudson Off Peak'!I2427</f>
        <v>-1.16</v>
      </c>
      <c r="O2427" s="0" t="n">
        <f aca="false">'Central-Hudson Off Peak'!D2427</f>
        <v>13.69</v>
      </c>
      <c r="P2427" s="1" t="n">
        <f aca="false">(O2427+N2427)-K2427</f>
        <v>0</v>
      </c>
    </row>
    <row r="2428" customFormat="false" ht="12.75" hidden="false" customHeight="false" outlineLevel="0" collapsed="false">
      <c r="A2428" s="0" t="s">
        <v>8260</v>
      </c>
      <c r="B2428" s="0" t="n">
        <v>2000</v>
      </c>
      <c r="C2428" s="0" t="n">
        <v>12.53</v>
      </c>
      <c r="D2428" s="0" t="n">
        <v>12.2</v>
      </c>
      <c r="E2428" s="0" t="n">
        <v>0</v>
      </c>
      <c r="F2428" s="0" t="n">
        <v>0</v>
      </c>
      <c r="G2428" s="0" t="n">
        <v>-0.24</v>
      </c>
      <c r="H2428" s="0" t="n">
        <v>-0.57</v>
      </c>
      <c r="I2428" s="0" t="n">
        <f aca="false">+G2428-H2428</f>
        <v>0.33</v>
      </c>
      <c r="J2428" s="0" t="n">
        <f aca="false">D2428</f>
        <v>12.2</v>
      </c>
      <c r="K2428" s="0" t="n">
        <f aca="false">C2428</f>
        <v>12.53</v>
      </c>
      <c r="N2428" s="0" t="n">
        <f aca="false">'Central-Hudson Off Peak'!I2428</f>
        <v>-1.16</v>
      </c>
      <c r="O2428" s="0" t="n">
        <f aca="false">'Central-Hudson Off Peak'!D2428</f>
        <v>13.69</v>
      </c>
      <c r="P2428" s="1" t="n">
        <f aca="false">(O2428+N2428)-K2428</f>
        <v>0</v>
      </c>
    </row>
    <row r="2429" customFormat="false" ht="12.75" hidden="false" customHeight="false" outlineLevel="0" collapsed="false">
      <c r="A2429" s="0" t="s">
        <v>8261</v>
      </c>
      <c r="B2429" s="0" t="n">
        <v>2000</v>
      </c>
      <c r="C2429" s="0" t="n">
        <v>12.53</v>
      </c>
      <c r="D2429" s="0" t="n">
        <v>12.2</v>
      </c>
      <c r="E2429" s="0" t="n">
        <v>0</v>
      </c>
      <c r="F2429" s="0" t="n">
        <v>0</v>
      </c>
      <c r="G2429" s="0" t="n">
        <v>-0.24</v>
      </c>
      <c r="H2429" s="0" t="n">
        <v>-0.57</v>
      </c>
      <c r="I2429" s="0" t="n">
        <f aca="false">+G2429-H2429</f>
        <v>0.33</v>
      </c>
      <c r="J2429" s="0" t="n">
        <f aca="false">D2429</f>
        <v>12.2</v>
      </c>
      <c r="K2429" s="0" t="n">
        <f aca="false">C2429</f>
        <v>12.53</v>
      </c>
      <c r="N2429" s="0" t="n">
        <f aca="false">'Central-Hudson Off Peak'!I2429</f>
        <v>-1.16</v>
      </c>
      <c r="O2429" s="0" t="n">
        <f aca="false">'Central-Hudson Off Peak'!D2429</f>
        <v>13.69</v>
      </c>
      <c r="P2429" s="1" t="n">
        <f aca="false">(O2429+N2429)-K2429</f>
        <v>0</v>
      </c>
    </row>
    <row r="2430" customFormat="false" ht="12.75" hidden="false" customHeight="false" outlineLevel="0" collapsed="false">
      <c r="A2430" s="0" t="s">
        <v>8262</v>
      </c>
      <c r="B2430" s="0" t="n">
        <v>2000</v>
      </c>
      <c r="C2430" s="0" t="n">
        <v>13.87</v>
      </c>
      <c r="D2430" s="0" t="n">
        <v>13.52</v>
      </c>
      <c r="E2430" s="0" t="n">
        <v>0</v>
      </c>
      <c r="F2430" s="0" t="n">
        <v>0</v>
      </c>
      <c r="G2430" s="0" t="n">
        <v>-0.27</v>
      </c>
      <c r="H2430" s="0" t="n">
        <v>-0.62</v>
      </c>
      <c r="I2430" s="0" t="n">
        <f aca="false">+G2430-H2430</f>
        <v>0.35</v>
      </c>
      <c r="J2430" s="0" t="n">
        <f aca="false">D2430</f>
        <v>13.52</v>
      </c>
      <c r="K2430" s="0" t="n">
        <f aca="false">C2430</f>
        <v>13.87</v>
      </c>
      <c r="N2430" s="0" t="n">
        <f aca="false">'Central-Hudson Off Peak'!I2430</f>
        <v>-1.29</v>
      </c>
      <c r="O2430" s="0" t="n">
        <f aca="false">'Central-Hudson Off Peak'!D2430</f>
        <v>15.16</v>
      </c>
      <c r="P2430" s="1" t="n">
        <f aca="false">(O2430+N2430)-K2430</f>
        <v>0</v>
      </c>
    </row>
    <row r="2431" customFormat="false" ht="12.75" hidden="false" customHeight="false" outlineLevel="0" collapsed="false">
      <c r="A2431" s="0" t="s">
        <v>8263</v>
      </c>
      <c r="B2431" s="0" t="n">
        <v>2000</v>
      </c>
      <c r="C2431" s="0" t="n">
        <v>17.76</v>
      </c>
      <c r="D2431" s="0" t="n">
        <v>17.3</v>
      </c>
      <c r="E2431" s="0" t="n">
        <v>0</v>
      </c>
      <c r="F2431" s="0" t="n">
        <v>0</v>
      </c>
      <c r="G2431" s="0" t="n">
        <v>-0.34</v>
      </c>
      <c r="H2431" s="0" t="n">
        <v>-0.8</v>
      </c>
      <c r="I2431" s="0" t="n">
        <f aca="false">+G2431-H2431</f>
        <v>0.46</v>
      </c>
      <c r="J2431" s="0" t="n">
        <f aca="false">D2431</f>
        <v>17.3</v>
      </c>
      <c r="K2431" s="0" t="n">
        <f aca="false">C2431</f>
        <v>17.76</v>
      </c>
      <c r="N2431" s="0" t="n">
        <f aca="false">'Central-Hudson Off Peak'!I2431</f>
        <v>-1.64</v>
      </c>
      <c r="O2431" s="0" t="n">
        <f aca="false">'Central-Hudson Off Peak'!D2431</f>
        <v>19.4</v>
      </c>
      <c r="P2431" s="1" t="n">
        <f aca="false">(O2431+N2431)-K2431</f>
        <v>0</v>
      </c>
    </row>
    <row r="2432" customFormat="false" ht="12.75" hidden="false" customHeight="false" outlineLevel="0" collapsed="false">
      <c r="A2432" s="0" t="s">
        <v>8264</v>
      </c>
      <c r="B2432" s="0" t="n">
        <v>2000</v>
      </c>
      <c r="C2432" s="0" t="n">
        <v>21.42</v>
      </c>
      <c r="D2432" s="0" t="n">
        <v>20.87</v>
      </c>
      <c r="E2432" s="0" t="n">
        <v>0</v>
      </c>
      <c r="F2432" s="0" t="n">
        <v>0</v>
      </c>
      <c r="G2432" s="0" t="n">
        <v>-0.41</v>
      </c>
      <c r="H2432" s="0" t="n">
        <v>-0.96</v>
      </c>
      <c r="I2432" s="0" t="n">
        <f aca="false">+G2432-H2432</f>
        <v>0.55</v>
      </c>
      <c r="J2432" s="0" t="n">
        <f aca="false">D2432</f>
        <v>20.87</v>
      </c>
      <c r="K2432" s="0" t="n">
        <f aca="false">C2432</f>
        <v>21.42</v>
      </c>
      <c r="N2432" s="0" t="n">
        <f aca="false">'Central-Hudson Off Peak'!I2432</f>
        <v>-1.98</v>
      </c>
      <c r="O2432" s="0" t="n">
        <f aca="false">'Central-Hudson Off Peak'!D2432</f>
        <v>23.4</v>
      </c>
      <c r="P2432" s="1" t="n">
        <f aca="false">(O2432+N2432)-K2432</f>
        <v>0</v>
      </c>
    </row>
    <row r="2433" customFormat="false" ht="12.75" hidden="false" customHeight="false" outlineLevel="0" collapsed="false">
      <c r="A2433" s="0" t="s">
        <v>8265</v>
      </c>
      <c r="B2433" s="0" t="n">
        <v>2000</v>
      </c>
      <c r="C2433" s="0" t="n">
        <v>19.95</v>
      </c>
      <c r="D2433" s="0" t="n">
        <v>19.43</v>
      </c>
      <c r="E2433" s="0" t="n">
        <v>0</v>
      </c>
      <c r="F2433" s="0" t="n">
        <v>0</v>
      </c>
      <c r="G2433" s="0" t="n">
        <v>-0.38</v>
      </c>
      <c r="H2433" s="0" t="n">
        <v>-0.9</v>
      </c>
      <c r="I2433" s="0" t="n">
        <f aca="false">+G2433-H2433</f>
        <v>0.52</v>
      </c>
      <c r="J2433" s="0" t="n">
        <f aca="false">D2433</f>
        <v>19.43</v>
      </c>
      <c r="K2433" s="0" t="n">
        <f aca="false">C2433</f>
        <v>19.95</v>
      </c>
      <c r="N2433" s="0" t="n">
        <f aca="false">'Central-Hudson Off Peak'!I2433</f>
        <v>-1.84</v>
      </c>
      <c r="O2433" s="0" t="n">
        <f aca="false">'Central-Hudson Off Peak'!D2433</f>
        <v>21.79</v>
      </c>
      <c r="P2433" s="1" t="n">
        <f aca="false">(O2433+N2433)-K2433</f>
        <v>0</v>
      </c>
    </row>
    <row r="2434" customFormat="false" ht="12.75" hidden="false" customHeight="false" outlineLevel="0" collapsed="false">
      <c r="A2434" s="0" t="s">
        <v>8266</v>
      </c>
      <c r="B2434" s="0" t="n">
        <v>2000</v>
      </c>
      <c r="C2434" s="0" t="n">
        <v>13.63</v>
      </c>
      <c r="D2434" s="0" t="n">
        <v>13.28</v>
      </c>
      <c r="E2434" s="0" t="n">
        <v>0</v>
      </c>
      <c r="F2434" s="0" t="n">
        <v>0</v>
      </c>
      <c r="G2434" s="0" t="n">
        <v>-0.26</v>
      </c>
      <c r="H2434" s="0" t="n">
        <v>-0.61</v>
      </c>
      <c r="I2434" s="0" t="n">
        <f aca="false">+G2434-H2434</f>
        <v>0.35</v>
      </c>
      <c r="J2434" s="0" t="n">
        <f aca="false">D2434</f>
        <v>13.28</v>
      </c>
      <c r="K2434" s="0" t="n">
        <f aca="false">C2434</f>
        <v>13.63</v>
      </c>
      <c r="N2434" s="0" t="n">
        <f aca="false">'Central-Hudson Off Peak'!I2434</f>
        <v>-1.26</v>
      </c>
      <c r="O2434" s="0" t="n">
        <f aca="false">'Central-Hudson Off Peak'!D2434</f>
        <v>14.89</v>
      </c>
      <c r="P2434" s="1" t="n">
        <f aca="false">(O2434+N2434)-K2434</f>
        <v>0</v>
      </c>
    </row>
    <row r="2435" customFormat="false" ht="12.75" hidden="false" customHeight="false" outlineLevel="0" collapsed="false">
      <c r="A2435" s="0" t="s">
        <v>8267</v>
      </c>
      <c r="B2435" s="0" t="n">
        <v>2000</v>
      </c>
      <c r="C2435" s="0" t="n">
        <v>13.63</v>
      </c>
      <c r="D2435" s="0" t="n">
        <v>13.28</v>
      </c>
      <c r="E2435" s="0" t="n">
        <v>0</v>
      </c>
      <c r="F2435" s="0" t="n">
        <v>0</v>
      </c>
      <c r="G2435" s="0" t="n">
        <v>-0.26</v>
      </c>
      <c r="H2435" s="0" t="n">
        <v>-0.61</v>
      </c>
      <c r="I2435" s="0" t="n">
        <f aca="false">+G2435-H2435</f>
        <v>0.35</v>
      </c>
      <c r="J2435" s="0" t="n">
        <f aca="false">D2435</f>
        <v>13.28</v>
      </c>
      <c r="K2435" s="0" t="n">
        <f aca="false">C2435</f>
        <v>13.63</v>
      </c>
      <c r="N2435" s="0" t="n">
        <f aca="false">'Central-Hudson Off Peak'!I2435</f>
        <v>-1.26</v>
      </c>
      <c r="O2435" s="0" t="n">
        <f aca="false">'Central-Hudson Off Peak'!D2435</f>
        <v>14.89</v>
      </c>
      <c r="P2435" s="1" t="n">
        <f aca="false">(O2435+N2435)-K2435</f>
        <v>0</v>
      </c>
    </row>
    <row r="2436" customFormat="false" ht="12.75" hidden="false" customHeight="false" outlineLevel="0" collapsed="false">
      <c r="A2436" s="0" t="s">
        <v>8268</v>
      </c>
      <c r="B2436" s="0" t="n">
        <v>2000</v>
      </c>
      <c r="C2436" s="0" t="n">
        <v>13.63</v>
      </c>
      <c r="D2436" s="0" t="n">
        <v>13.28</v>
      </c>
      <c r="E2436" s="0" t="n">
        <v>0</v>
      </c>
      <c r="F2436" s="0" t="n">
        <v>0</v>
      </c>
      <c r="G2436" s="0" t="n">
        <v>-0.26</v>
      </c>
      <c r="H2436" s="0" t="n">
        <v>-0.61</v>
      </c>
      <c r="I2436" s="0" t="n">
        <f aca="false">+G2436-H2436</f>
        <v>0.35</v>
      </c>
      <c r="J2436" s="0" t="n">
        <f aca="false">D2436</f>
        <v>13.28</v>
      </c>
      <c r="K2436" s="0" t="n">
        <f aca="false">C2436</f>
        <v>13.63</v>
      </c>
      <c r="N2436" s="0" t="n">
        <f aca="false">'Central-Hudson Off Peak'!I2436</f>
        <v>-1.26</v>
      </c>
      <c r="O2436" s="0" t="n">
        <f aca="false">'Central-Hudson Off Peak'!D2436</f>
        <v>14.89</v>
      </c>
      <c r="P2436" s="1" t="n">
        <f aca="false">(O2436+N2436)-K2436</f>
        <v>0</v>
      </c>
    </row>
    <row r="2437" customFormat="false" ht="12.75" hidden="false" customHeight="false" outlineLevel="0" collapsed="false">
      <c r="A2437" s="0" t="s">
        <v>8269</v>
      </c>
      <c r="B2437" s="0" t="n">
        <v>2000</v>
      </c>
      <c r="C2437" s="0" t="n">
        <v>12.46</v>
      </c>
      <c r="D2437" s="0" t="n">
        <v>12.14</v>
      </c>
      <c r="E2437" s="0" t="n">
        <v>0</v>
      </c>
      <c r="F2437" s="0" t="n">
        <v>0</v>
      </c>
      <c r="G2437" s="0" t="n">
        <v>-0.24</v>
      </c>
      <c r="H2437" s="0" t="n">
        <v>-0.56</v>
      </c>
      <c r="I2437" s="0" t="n">
        <f aca="false">+G2437-H2437</f>
        <v>0.32</v>
      </c>
      <c r="J2437" s="0" t="n">
        <f aca="false">D2437</f>
        <v>12.14</v>
      </c>
      <c r="K2437" s="0" t="n">
        <f aca="false">C2437</f>
        <v>12.46</v>
      </c>
      <c r="N2437" s="0" t="n">
        <f aca="false">'Central-Hudson Off Peak'!I2437</f>
        <v>-1.15</v>
      </c>
      <c r="O2437" s="0" t="n">
        <f aca="false">'Central-Hudson Off Peak'!D2437</f>
        <v>13.61</v>
      </c>
      <c r="P2437" s="1" t="n">
        <f aca="false">(O2437+N2437)-K2437</f>
        <v>0</v>
      </c>
    </row>
    <row r="2438" customFormat="false" ht="12.75" hidden="false" customHeight="false" outlineLevel="0" collapsed="false">
      <c r="A2438" s="0" t="s">
        <v>8270</v>
      </c>
      <c r="B2438" s="0" t="n">
        <v>2000</v>
      </c>
      <c r="C2438" s="0" t="n">
        <v>13.01</v>
      </c>
      <c r="D2438" s="0" t="n">
        <v>13.75</v>
      </c>
      <c r="E2438" s="0" t="n">
        <v>-3.86</v>
      </c>
      <c r="F2438" s="0" t="n">
        <v>-4.84</v>
      </c>
      <c r="G2438" s="0" t="n">
        <v>-0.17</v>
      </c>
      <c r="H2438" s="0" t="n">
        <v>-0.41</v>
      </c>
      <c r="I2438" s="0" t="n">
        <f aca="false">+G2438-H2438</f>
        <v>0.24</v>
      </c>
      <c r="J2438" s="0" t="n">
        <f aca="false">D2438</f>
        <v>13.75</v>
      </c>
      <c r="K2438" s="0" t="n">
        <f aca="false">C2438</f>
        <v>13.01</v>
      </c>
      <c r="N2438" s="0" t="n">
        <f aca="false">'Central-Hudson Off Peak'!I2438</f>
        <v>-0.84</v>
      </c>
      <c r="O2438" s="0" t="n">
        <f aca="false">'Central-Hudson Off Peak'!D2438</f>
        <v>41.54</v>
      </c>
      <c r="P2438" s="1" t="n">
        <f aca="false">(O2438+N2438)-K2438</f>
        <v>27.69</v>
      </c>
    </row>
    <row r="2439" customFormat="false" ht="12.75" hidden="false" customHeight="false" outlineLevel="0" collapsed="false">
      <c r="A2439" s="0" t="s">
        <v>8271</v>
      </c>
      <c r="B2439" s="0" t="n">
        <v>2000</v>
      </c>
      <c r="C2439" s="0" t="n">
        <v>12.53</v>
      </c>
      <c r="D2439" s="0" t="n">
        <v>12.2</v>
      </c>
      <c r="E2439" s="0" t="n">
        <v>0</v>
      </c>
      <c r="F2439" s="0" t="n">
        <v>0</v>
      </c>
      <c r="G2439" s="0" t="n">
        <v>-0.24</v>
      </c>
      <c r="H2439" s="0" t="n">
        <v>-0.57</v>
      </c>
      <c r="I2439" s="0" t="n">
        <f aca="false">+G2439-H2439</f>
        <v>0.33</v>
      </c>
      <c r="J2439" s="0" t="n">
        <f aca="false">D2439</f>
        <v>12.2</v>
      </c>
      <c r="K2439" s="0" t="n">
        <f aca="false">C2439</f>
        <v>12.53</v>
      </c>
      <c r="N2439" s="0" t="n">
        <f aca="false">'Central-Hudson Off Peak'!I2439</f>
        <v>-1.16</v>
      </c>
      <c r="O2439" s="0" t="n">
        <f aca="false">'Central-Hudson Off Peak'!D2439</f>
        <v>13.69</v>
      </c>
      <c r="P2439" s="1" t="n">
        <f aca="false">(O2439+N2439)-K2439</f>
        <v>0</v>
      </c>
    </row>
    <row r="2440" customFormat="false" ht="12.75" hidden="false" customHeight="false" outlineLevel="0" collapsed="false">
      <c r="A2440" s="0" t="s">
        <v>8272</v>
      </c>
      <c r="B2440" s="0" t="n">
        <v>2000</v>
      </c>
      <c r="C2440" s="0" t="n">
        <v>13.73</v>
      </c>
      <c r="D2440" s="0" t="n">
        <v>14.03</v>
      </c>
      <c r="E2440" s="0" t="n">
        <v>-2.35</v>
      </c>
      <c r="F2440" s="0" t="n">
        <v>-2.94</v>
      </c>
      <c r="G2440" s="0" t="n">
        <v>-0.22</v>
      </c>
      <c r="H2440" s="0" t="n">
        <v>-0.51</v>
      </c>
      <c r="I2440" s="0" t="n">
        <f aca="false">+G2440-H2440</f>
        <v>0.29</v>
      </c>
      <c r="J2440" s="0" t="n">
        <f aca="false">D2440</f>
        <v>14.03</v>
      </c>
      <c r="K2440" s="0" t="n">
        <f aca="false">C2440</f>
        <v>13.73</v>
      </c>
      <c r="N2440" s="0" t="n">
        <f aca="false">'Central-Hudson Off Peak'!I2440</f>
        <v>-1.05</v>
      </c>
      <c r="O2440" s="0" t="n">
        <f aca="false">'Central-Hudson Off Peak'!D2440</f>
        <v>31.6</v>
      </c>
      <c r="P2440" s="1" t="n">
        <f aca="false">(O2440+N2440)-K2440</f>
        <v>16.82</v>
      </c>
    </row>
    <row r="2441" customFormat="false" ht="12.75" hidden="false" customHeight="false" outlineLevel="0" collapsed="false">
      <c r="A2441" s="0" t="s">
        <v>8273</v>
      </c>
      <c r="B2441" s="0" t="n">
        <v>2000</v>
      </c>
      <c r="C2441" s="0" t="n">
        <v>18.66</v>
      </c>
      <c r="D2441" s="0" t="n">
        <v>19.18</v>
      </c>
      <c r="E2441" s="0" t="n">
        <v>-3.59</v>
      </c>
      <c r="F2441" s="0" t="n">
        <v>-4.5</v>
      </c>
      <c r="G2441" s="0" t="n">
        <v>-0.29</v>
      </c>
      <c r="H2441" s="0" t="n">
        <v>-0.68</v>
      </c>
      <c r="I2441" s="0" t="n">
        <f aca="false">+G2441-H2441</f>
        <v>0.39</v>
      </c>
      <c r="J2441" s="0" t="n">
        <f aca="false">D2441</f>
        <v>19.18</v>
      </c>
      <c r="K2441" s="0" t="n">
        <f aca="false">C2441</f>
        <v>18.66</v>
      </c>
      <c r="N2441" s="0" t="n">
        <f aca="false">'Central-Hudson Off Peak'!I2441</f>
        <v>-1.39</v>
      </c>
      <c r="O2441" s="0" t="n">
        <f aca="false">'Central-Hudson Off Peak'!D2441</f>
        <v>45.8</v>
      </c>
      <c r="P2441" s="1" t="n">
        <f aca="false">(O2441+N2441)-K2441</f>
        <v>25.75</v>
      </c>
    </row>
    <row r="2442" customFormat="false" ht="12.75" hidden="false" customHeight="false" outlineLevel="0" collapsed="false">
      <c r="A2442" s="0" t="s">
        <v>8274</v>
      </c>
      <c r="B2442" s="0" t="n">
        <v>2000</v>
      </c>
      <c r="C2442" s="0" t="n">
        <v>19.97</v>
      </c>
      <c r="D2442" s="0" t="n">
        <v>20.49</v>
      </c>
      <c r="E2442" s="0" t="n">
        <v>-3.68</v>
      </c>
      <c r="F2442" s="0" t="n">
        <v>-4.62</v>
      </c>
      <c r="G2442" s="0" t="n">
        <v>-0.31</v>
      </c>
      <c r="H2442" s="0" t="n">
        <v>-0.73</v>
      </c>
      <c r="I2442" s="0" t="n">
        <f aca="false">+G2442-H2442</f>
        <v>0.42</v>
      </c>
      <c r="J2442" s="0" t="n">
        <f aca="false">D2442</f>
        <v>20.49</v>
      </c>
      <c r="K2442" s="0" t="n">
        <f aca="false">C2442</f>
        <v>19.97</v>
      </c>
      <c r="N2442" s="0" t="n">
        <f aca="false">'Central-Hudson Off Peak'!I2442</f>
        <v>-1.5</v>
      </c>
      <c r="O2442" s="0" t="n">
        <f aca="false">'Central-Hudson Off Peak'!D2442</f>
        <v>47.88</v>
      </c>
      <c r="P2442" s="1" t="n">
        <f aca="false">(O2442+N2442)-K2442</f>
        <v>26.41</v>
      </c>
    </row>
    <row r="2443" customFormat="false" ht="12.75" hidden="false" customHeight="false" outlineLevel="0" collapsed="false">
      <c r="A2443" s="0" t="s">
        <v>8275</v>
      </c>
      <c r="B2443" s="0" t="n">
        <v>2000</v>
      </c>
      <c r="C2443" s="0" t="n">
        <v>21.7</v>
      </c>
      <c r="D2443" s="0" t="n">
        <v>22.25</v>
      </c>
      <c r="E2443" s="0" t="n">
        <v>-3.98</v>
      </c>
      <c r="F2443" s="0" t="n">
        <v>-4.99</v>
      </c>
      <c r="G2443" s="0" t="n">
        <v>-0.34</v>
      </c>
      <c r="H2443" s="0" t="n">
        <v>-0.8</v>
      </c>
      <c r="I2443" s="0" t="n">
        <f aca="false">+G2443-H2443</f>
        <v>0.46</v>
      </c>
      <c r="J2443" s="0" t="n">
        <f aca="false">D2443</f>
        <v>22.25</v>
      </c>
      <c r="K2443" s="0" t="n">
        <f aca="false">C2443</f>
        <v>21.7</v>
      </c>
      <c r="N2443" s="0" t="n">
        <f aca="false">'Central-Hudson Off Peak'!I2443</f>
        <v>-1.64</v>
      </c>
      <c r="O2443" s="0" t="n">
        <f aca="false">'Central-Hudson Off Peak'!D2443</f>
        <v>51.87</v>
      </c>
      <c r="P2443" s="1" t="n">
        <f aca="false">(O2443+N2443)-K2443</f>
        <v>28.53</v>
      </c>
    </row>
    <row r="2444" customFormat="false" ht="12.75" hidden="false" customHeight="false" outlineLevel="0" collapsed="false">
      <c r="A2444" s="0" t="s">
        <v>8276</v>
      </c>
      <c r="B2444" s="0" t="n">
        <v>2000</v>
      </c>
      <c r="C2444" s="0" t="n">
        <v>20.85</v>
      </c>
      <c r="D2444" s="0" t="n">
        <v>21.59</v>
      </c>
      <c r="E2444" s="0" t="n">
        <v>-4.56</v>
      </c>
      <c r="F2444" s="0" t="n">
        <v>-5.72</v>
      </c>
      <c r="G2444" s="0" t="n">
        <v>-0.31</v>
      </c>
      <c r="H2444" s="0" t="n">
        <v>-0.73</v>
      </c>
      <c r="I2444" s="0" t="n">
        <f aca="false">+G2444-H2444</f>
        <v>0.42</v>
      </c>
      <c r="J2444" s="0" t="n">
        <f aca="false">D2444</f>
        <v>21.59</v>
      </c>
      <c r="K2444" s="0" t="n">
        <f aca="false">C2444</f>
        <v>20.85</v>
      </c>
      <c r="N2444" s="0" t="n">
        <f aca="false">'Central-Hudson Off Peak'!I2444</f>
        <v>-1.5</v>
      </c>
      <c r="O2444" s="0" t="n">
        <f aca="false">'Central-Hudson Off Peak'!D2444</f>
        <v>55.06</v>
      </c>
      <c r="P2444" s="1" t="n">
        <f aca="false">(O2444+N2444)-K2444</f>
        <v>32.71</v>
      </c>
    </row>
    <row r="2445" customFormat="false" ht="12.75" hidden="false" customHeight="false" outlineLevel="0" collapsed="false">
      <c r="A2445" s="0" t="s">
        <v>8277</v>
      </c>
      <c r="B2445" s="0" t="n">
        <v>2000</v>
      </c>
      <c r="C2445" s="0" t="n">
        <v>22.37</v>
      </c>
      <c r="D2445" s="0" t="n">
        <v>22.83</v>
      </c>
      <c r="E2445" s="0" t="n">
        <v>-3.75</v>
      </c>
      <c r="F2445" s="0" t="n">
        <v>-4.7</v>
      </c>
      <c r="G2445" s="0" t="n">
        <v>-0.35</v>
      </c>
      <c r="H2445" s="0" t="n">
        <v>-0.84</v>
      </c>
      <c r="I2445" s="0" t="n">
        <f aca="false">+G2445-H2445</f>
        <v>0.49</v>
      </c>
      <c r="J2445" s="0" t="n">
        <f aca="false">D2445</f>
        <v>22.83</v>
      </c>
      <c r="K2445" s="0" t="n">
        <f aca="false">C2445</f>
        <v>22.37</v>
      </c>
      <c r="N2445" s="0" t="n">
        <f aca="false">'Central-Hudson Off Peak'!I2445</f>
        <v>-1.71</v>
      </c>
      <c r="O2445" s="0" t="n">
        <f aca="false">'Central-Hudson Off Peak'!D2445</f>
        <v>50.97</v>
      </c>
      <c r="P2445" s="1" t="n">
        <f aca="false">(O2445+N2445)-K2445</f>
        <v>26.89</v>
      </c>
    </row>
    <row r="2446" customFormat="false" ht="12.75" hidden="false" customHeight="false" outlineLevel="0" collapsed="false">
      <c r="A2446" s="0" t="s">
        <v>8278</v>
      </c>
      <c r="B2446" s="0" t="n">
        <v>2000</v>
      </c>
      <c r="C2446" s="0" t="n">
        <v>22.96</v>
      </c>
      <c r="D2446" s="0" t="n">
        <v>23.31</v>
      </c>
      <c r="E2446" s="0" t="n">
        <v>-3.42</v>
      </c>
      <c r="F2446" s="0" t="n">
        <v>-4.28</v>
      </c>
      <c r="G2446" s="0" t="n">
        <v>-0.37</v>
      </c>
      <c r="H2446" s="0" t="n">
        <v>-0.88</v>
      </c>
      <c r="I2446" s="0" t="n">
        <f aca="false">+G2446-H2446</f>
        <v>0.51</v>
      </c>
      <c r="J2446" s="0" t="n">
        <f aca="false">D2446</f>
        <v>23.31</v>
      </c>
      <c r="K2446" s="0" t="n">
        <f aca="false">C2446</f>
        <v>22.96</v>
      </c>
      <c r="N2446" s="0" t="n">
        <f aca="false">'Central-Hudson Off Peak'!I2446</f>
        <v>-1.8</v>
      </c>
      <c r="O2446" s="0" t="n">
        <f aca="false">'Central-Hudson Off Peak'!D2446</f>
        <v>49.26</v>
      </c>
      <c r="P2446" s="1" t="n">
        <f aca="false">(O2446+N2446)-K2446</f>
        <v>24.5</v>
      </c>
    </row>
    <row r="2447" customFormat="false" ht="12.75" hidden="false" customHeight="false" outlineLevel="0" collapsed="false">
      <c r="A2447" s="0" t="s">
        <v>8279</v>
      </c>
      <c r="B2447" s="0" t="n">
        <v>2000</v>
      </c>
      <c r="C2447" s="0" t="n">
        <v>22.96</v>
      </c>
      <c r="D2447" s="0" t="n">
        <v>23.31</v>
      </c>
      <c r="E2447" s="0" t="n">
        <v>-3.42</v>
      </c>
      <c r="F2447" s="0" t="n">
        <v>-4.28</v>
      </c>
      <c r="G2447" s="0" t="n">
        <v>-0.37</v>
      </c>
      <c r="H2447" s="0" t="n">
        <v>-0.88</v>
      </c>
      <c r="I2447" s="0" t="n">
        <f aca="false">+G2447-H2447</f>
        <v>0.51</v>
      </c>
      <c r="J2447" s="0" t="n">
        <f aca="false">D2447</f>
        <v>23.31</v>
      </c>
      <c r="K2447" s="0" t="n">
        <f aca="false">C2447</f>
        <v>22.96</v>
      </c>
      <c r="N2447" s="0" t="n">
        <f aca="false">'Central-Hudson Off Peak'!I2447</f>
        <v>-1.8</v>
      </c>
      <c r="O2447" s="0" t="n">
        <f aca="false">'Central-Hudson Off Peak'!D2447</f>
        <v>49.26</v>
      </c>
      <c r="P2447" s="1" t="n">
        <f aca="false">(O2447+N2447)-K2447</f>
        <v>24.5</v>
      </c>
    </row>
    <row r="2448" customFormat="false" ht="12.75" hidden="false" customHeight="false" outlineLevel="0" collapsed="false">
      <c r="A2448" s="0" t="s">
        <v>8280</v>
      </c>
      <c r="B2448" s="0" t="n">
        <v>2000</v>
      </c>
      <c r="C2448" s="0" t="n">
        <v>21.67</v>
      </c>
      <c r="D2448" s="0" t="n">
        <v>22.5</v>
      </c>
      <c r="E2448" s="0" t="n">
        <v>-4.98</v>
      </c>
      <c r="F2448" s="0" t="n">
        <v>-6.24</v>
      </c>
      <c r="G2448" s="0" t="n">
        <v>-0.32</v>
      </c>
      <c r="H2448" s="0" t="n">
        <v>-0.75</v>
      </c>
      <c r="I2448" s="0" t="n">
        <f aca="false">+G2448-H2448</f>
        <v>0.43</v>
      </c>
      <c r="J2448" s="0" t="n">
        <f aca="false">D2448</f>
        <v>22.5</v>
      </c>
      <c r="K2448" s="0" t="n">
        <f aca="false">C2448</f>
        <v>21.67</v>
      </c>
      <c r="N2448" s="0" t="n">
        <f aca="false">'Central-Hudson Off Peak'!I2448</f>
        <v>-1.54</v>
      </c>
      <c r="O2448" s="0" t="n">
        <f aca="false">'Central-Hudson Off Peak'!D2448</f>
        <v>58.9</v>
      </c>
      <c r="P2448" s="1" t="n">
        <f aca="false">(O2448+N2448)-K2448</f>
        <v>35.69</v>
      </c>
    </row>
    <row r="2449" customFormat="false" ht="12.75" hidden="false" customHeight="false" outlineLevel="0" collapsed="false">
      <c r="A2449" s="0" t="s">
        <v>8281</v>
      </c>
      <c r="B2449" s="0" t="n">
        <v>2000</v>
      </c>
      <c r="C2449" s="0" t="n">
        <v>23.23</v>
      </c>
      <c r="D2449" s="0" t="n">
        <v>24</v>
      </c>
      <c r="E2449" s="0" t="n">
        <v>-4.91</v>
      </c>
      <c r="F2449" s="0" t="n">
        <v>-6.16</v>
      </c>
      <c r="G2449" s="0" t="n">
        <v>-0.35</v>
      </c>
      <c r="H2449" s="0" t="n">
        <v>-0.83</v>
      </c>
      <c r="I2449" s="0" t="n">
        <f aca="false">+G2449-H2449</f>
        <v>0.48</v>
      </c>
      <c r="J2449" s="0" t="n">
        <f aca="false">D2449</f>
        <v>24</v>
      </c>
      <c r="K2449" s="0" t="n">
        <f aca="false">C2449</f>
        <v>23.23</v>
      </c>
      <c r="N2449" s="0" t="n">
        <f aca="false">'Central-Hudson Off Peak'!I2449</f>
        <v>-1.69</v>
      </c>
      <c r="O2449" s="0" t="n">
        <f aca="false">'Central-Hudson Off Peak'!D2449</f>
        <v>60.13</v>
      </c>
      <c r="P2449" s="1" t="n">
        <f aca="false">(O2449+N2449)-K2449</f>
        <v>35.21</v>
      </c>
    </row>
    <row r="2450" customFormat="false" ht="12.75" hidden="false" customHeight="false" outlineLevel="0" collapsed="false">
      <c r="A2450" s="0" t="s">
        <v>8282</v>
      </c>
      <c r="B2450" s="0" t="n">
        <v>2000</v>
      </c>
      <c r="C2450" s="0" t="n">
        <v>25.79</v>
      </c>
      <c r="D2450" s="0" t="n">
        <v>25.94</v>
      </c>
      <c r="E2450" s="0" t="n">
        <v>-3.09</v>
      </c>
      <c r="F2450" s="0" t="n">
        <v>-3.83</v>
      </c>
      <c r="G2450" s="0" t="n">
        <v>-0.43</v>
      </c>
      <c r="H2450" s="0" t="n">
        <v>-1.02</v>
      </c>
      <c r="I2450" s="0" t="n">
        <f aca="false">+G2450-H2450</f>
        <v>0.59</v>
      </c>
      <c r="J2450" s="0" t="n">
        <f aca="false">D2450</f>
        <v>25.94</v>
      </c>
      <c r="K2450" s="0" t="n">
        <f aca="false">C2450</f>
        <v>25.79</v>
      </c>
      <c r="N2450" s="0" t="n">
        <f aca="false">'Central-Hudson Off Peak'!I2450</f>
        <v>-2.09</v>
      </c>
      <c r="O2450" s="0" t="n">
        <f aca="false">'Central-Hudson Off Peak'!D2450</f>
        <v>49.75</v>
      </c>
      <c r="P2450" s="1" t="n">
        <f aca="false">(O2450+N2450)-K2450</f>
        <v>21.87</v>
      </c>
    </row>
    <row r="2451" customFormat="false" ht="12.75" hidden="false" customHeight="false" outlineLevel="0" collapsed="false">
      <c r="A2451" s="0" t="s">
        <v>8283</v>
      </c>
      <c r="B2451" s="0" t="n">
        <v>2000</v>
      </c>
      <c r="C2451" s="0" t="n">
        <v>22.53</v>
      </c>
      <c r="D2451" s="0" t="n">
        <v>22.88</v>
      </c>
      <c r="E2451" s="0" t="n">
        <v>-3.53</v>
      </c>
      <c r="F2451" s="0" t="n">
        <v>-4.37</v>
      </c>
      <c r="G2451" s="0" t="n">
        <v>-0.36</v>
      </c>
      <c r="H2451" s="0" t="n">
        <v>-0.85</v>
      </c>
      <c r="I2451" s="0" t="n">
        <f aca="false">+G2451-H2451</f>
        <v>0.49</v>
      </c>
      <c r="J2451" s="0" t="n">
        <f aca="false">D2451</f>
        <v>22.88</v>
      </c>
      <c r="K2451" s="0" t="n">
        <f aca="false">C2451</f>
        <v>22.53</v>
      </c>
      <c r="N2451" s="0" t="n">
        <f aca="false">'Central-Hudson Off Peak'!I2451</f>
        <v>-1.75</v>
      </c>
      <c r="O2451" s="0" t="n">
        <f aca="false">'Central-Hudson Off Peak'!D2451</f>
        <v>49.23</v>
      </c>
      <c r="P2451" s="1" t="n">
        <f aca="false">(O2451+N2451)-K2451</f>
        <v>24.95</v>
      </c>
    </row>
    <row r="2452" customFormat="false" ht="12.75" hidden="false" customHeight="false" outlineLevel="0" collapsed="false">
      <c r="A2452" s="0" t="s">
        <v>8284</v>
      </c>
      <c r="B2452" s="0" t="n">
        <v>2000</v>
      </c>
      <c r="C2452" s="0" t="n">
        <v>23.49</v>
      </c>
      <c r="D2452" s="0" t="n">
        <v>23.1</v>
      </c>
      <c r="E2452" s="0" t="n">
        <v>-0.82</v>
      </c>
      <c r="F2452" s="0" t="n">
        <v>-1.02</v>
      </c>
      <c r="G2452" s="0" t="n">
        <v>-0.43</v>
      </c>
      <c r="H2452" s="0" t="n">
        <v>-1.02</v>
      </c>
      <c r="I2452" s="0" t="n">
        <f aca="false">+G2452-H2452</f>
        <v>0.59</v>
      </c>
      <c r="J2452" s="0" t="n">
        <f aca="false">D2452</f>
        <v>23.1</v>
      </c>
      <c r="K2452" s="0" t="n">
        <f aca="false">C2452</f>
        <v>23.49</v>
      </c>
      <c r="N2452" s="0" t="n">
        <f aca="false">'Central-Hudson Off Peak'!I2452</f>
        <v>-2.09</v>
      </c>
      <c r="O2452" s="0" t="n">
        <f aca="false">'Central-Hudson Off Peak'!D2452</f>
        <v>31.39</v>
      </c>
      <c r="P2452" s="1" t="n">
        <f aca="false">(O2452+N2452)-K2452</f>
        <v>5.81</v>
      </c>
    </row>
    <row r="2453" customFormat="false" ht="12.75" hidden="false" customHeight="false" outlineLevel="0" collapsed="false">
      <c r="A2453" s="0" t="s">
        <v>8285</v>
      </c>
      <c r="B2453" s="0" t="n">
        <v>2000</v>
      </c>
      <c r="C2453" s="0" t="n">
        <v>21.41</v>
      </c>
      <c r="D2453" s="0" t="n">
        <v>21.52</v>
      </c>
      <c r="E2453" s="0" t="n">
        <v>-2.55</v>
      </c>
      <c r="F2453" s="0" t="n">
        <v>-3.15</v>
      </c>
      <c r="G2453" s="0" t="n">
        <v>-0.36</v>
      </c>
      <c r="H2453" s="0" t="n">
        <v>-0.85</v>
      </c>
      <c r="I2453" s="0" t="n">
        <f aca="false">+G2453-H2453</f>
        <v>0.49</v>
      </c>
      <c r="J2453" s="0" t="n">
        <f aca="false">D2453</f>
        <v>21.52</v>
      </c>
      <c r="K2453" s="0" t="n">
        <f aca="false">C2453</f>
        <v>21.41</v>
      </c>
      <c r="N2453" s="0" t="n">
        <f aca="false">'Central-Hudson Off Peak'!I2453</f>
        <v>-1.74</v>
      </c>
      <c r="O2453" s="0" t="n">
        <f aca="false">'Central-Hudson Off Peak'!D2453</f>
        <v>41.17</v>
      </c>
      <c r="P2453" s="1" t="n">
        <f aca="false">(O2453+N2453)-K2453</f>
        <v>18.02</v>
      </c>
    </row>
    <row r="2454" customFormat="false" ht="12.75" hidden="false" customHeight="false" outlineLevel="0" collapsed="false">
      <c r="A2454" s="0" t="s">
        <v>8286</v>
      </c>
      <c r="B2454" s="0" t="n">
        <v>2000</v>
      </c>
      <c r="C2454" s="0" t="n">
        <v>22.53</v>
      </c>
      <c r="D2454" s="0" t="n">
        <v>22.8</v>
      </c>
      <c r="E2454" s="0" t="n">
        <v>-3.26</v>
      </c>
      <c r="F2454" s="0" t="n">
        <v>-4.04</v>
      </c>
      <c r="G2454" s="0" t="n">
        <v>-0.36</v>
      </c>
      <c r="H2454" s="0" t="n">
        <v>-0.87</v>
      </c>
      <c r="I2454" s="0" t="n">
        <f aca="false">+G2454-H2454</f>
        <v>0.51</v>
      </c>
      <c r="J2454" s="0" t="n">
        <f aca="false">D2454</f>
        <v>22.8</v>
      </c>
      <c r="K2454" s="0" t="n">
        <f aca="false">C2454</f>
        <v>22.53</v>
      </c>
      <c r="N2454" s="0" t="n">
        <f aca="false">'Central-Hudson Off Peak'!I2454</f>
        <v>-1.77</v>
      </c>
      <c r="O2454" s="0" t="n">
        <f aca="false">'Central-Hudson Off Peak'!D2454</f>
        <v>47.36</v>
      </c>
      <c r="P2454" s="1" t="n">
        <f aca="false">(O2454+N2454)-K2454</f>
        <v>23.06</v>
      </c>
    </row>
    <row r="2455" customFormat="false" ht="12.75" hidden="false" customHeight="false" outlineLevel="0" collapsed="false">
      <c r="A2455" s="0" t="s">
        <v>8287</v>
      </c>
      <c r="B2455" s="0" t="n">
        <v>2000</v>
      </c>
      <c r="C2455" s="0" t="n">
        <v>21.52</v>
      </c>
      <c r="D2455" s="0" t="n">
        <v>21.56</v>
      </c>
      <c r="E2455" s="0" t="n">
        <v>-2.31</v>
      </c>
      <c r="F2455" s="0" t="n">
        <v>-2.86</v>
      </c>
      <c r="G2455" s="0" t="n">
        <v>-0.36</v>
      </c>
      <c r="H2455" s="0" t="n">
        <v>-0.87</v>
      </c>
      <c r="I2455" s="0" t="n">
        <f aca="false">+G2455-H2455</f>
        <v>0.51</v>
      </c>
      <c r="J2455" s="0" t="n">
        <f aca="false">D2455</f>
        <v>21.56</v>
      </c>
      <c r="K2455" s="0" t="n">
        <f aca="false">C2455</f>
        <v>21.52</v>
      </c>
      <c r="N2455" s="0" t="n">
        <f aca="false">'Central-Hudson Off Peak'!I2455</f>
        <v>-1.76</v>
      </c>
      <c r="O2455" s="0" t="n">
        <f aca="false">'Central-Hudson Off Peak'!D2455</f>
        <v>39.6</v>
      </c>
      <c r="P2455" s="1" t="n">
        <f aca="false">(O2455+N2455)-K2455</f>
        <v>16.32</v>
      </c>
    </row>
    <row r="2456" customFormat="false" ht="12.75" hidden="false" customHeight="false" outlineLevel="0" collapsed="false">
      <c r="A2456" s="0" t="s">
        <v>8288</v>
      </c>
      <c r="B2456" s="0" t="n">
        <v>2000</v>
      </c>
      <c r="C2456" s="0" t="n">
        <v>20.23</v>
      </c>
      <c r="D2456" s="0" t="n">
        <v>19.7</v>
      </c>
      <c r="E2456" s="0" t="n">
        <v>0</v>
      </c>
      <c r="F2456" s="0" t="n">
        <v>0</v>
      </c>
      <c r="G2456" s="0" t="n">
        <v>-0.38</v>
      </c>
      <c r="H2456" s="0" t="n">
        <v>-0.91</v>
      </c>
      <c r="I2456" s="0" t="n">
        <f aca="false">+G2456-H2456</f>
        <v>0.53</v>
      </c>
      <c r="J2456" s="0" t="n">
        <f aca="false">D2456</f>
        <v>19.7</v>
      </c>
      <c r="K2456" s="0" t="n">
        <f aca="false">C2456</f>
        <v>20.23</v>
      </c>
      <c r="N2456" s="0" t="n">
        <f aca="false">'Central-Hudson Off Peak'!I2456</f>
        <v>-1.86</v>
      </c>
      <c r="O2456" s="0" t="n">
        <f aca="false">'Central-Hudson Off Peak'!D2456</f>
        <v>22.09</v>
      </c>
      <c r="P2456" s="1" t="n">
        <f aca="false">(O2456+N2456)-K2456</f>
        <v>0</v>
      </c>
    </row>
    <row r="2457" customFormat="false" ht="12.75" hidden="false" customHeight="false" outlineLevel="0" collapsed="false">
      <c r="A2457" s="0" t="s">
        <v>8289</v>
      </c>
      <c r="B2457" s="0" t="n">
        <v>2000</v>
      </c>
      <c r="C2457" s="0" t="n">
        <v>15.98</v>
      </c>
      <c r="D2457" s="0" t="n">
        <v>15.55</v>
      </c>
      <c r="E2457" s="0" t="n">
        <v>0</v>
      </c>
      <c r="F2457" s="0" t="n">
        <v>0</v>
      </c>
      <c r="G2457" s="0" t="n">
        <v>-0.29</v>
      </c>
      <c r="H2457" s="0" t="n">
        <v>-0.72</v>
      </c>
      <c r="I2457" s="0" t="n">
        <f aca="false">+G2457-H2457</f>
        <v>0.43</v>
      </c>
      <c r="J2457" s="0" t="n">
        <f aca="false">D2457</f>
        <v>15.55</v>
      </c>
      <c r="K2457" s="0" t="n">
        <f aca="false">C2457</f>
        <v>15.98</v>
      </c>
      <c r="N2457" s="0" t="n">
        <f aca="false">'Central-Hudson Off Peak'!I2457</f>
        <v>-1.35</v>
      </c>
      <c r="O2457" s="0" t="n">
        <f aca="false">'Central-Hudson Off Peak'!D2457</f>
        <v>17.33</v>
      </c>
      <c r="P2457" s="1" t="n">
        <f aca="false">(O2457+N2457)-K2457</f>
        <v>0</v>
      </c>
    </row>
    <row r="2458" customFormat="false" ht="12.75" hidden="false" customHeight="false" outlineLevel="0" collapsed="false">
      <c r="A2458" s="0" t="s">
        <v>8290</v>
      </c>
      <c r="B2458" s="0" t="n">
        <v>2000</v>
      </c>
      <c r="C2458" s="0" t="n">
        <v>13.88</v>
      </c>
      <c r="D2458" s="0" t="n">
        <v>13.52</v>
      </c>
      <c r="E2458" s="0" t="n">
        <v>0</v>
      </c>
      <c r="F2458" s="0" t="n">
        <v>0</v>
      </c>
      <c r="G2458" s="0" t="n">
        <v>-0.26</v>
      </c>
      <c r="H2458" s="0" t="n">
        <v>-0.62</v>
      </c>
      <c r="I2458" s="0" t="n">
        <f aca="false">+G2458-H2458</f>
        <v>0.36</v>
      </c>
      <c r="J2458" s="0" t="n">
        <f aca="false">D2458</f>
        <v>13.52</v>
      </c>
      <c r="K2458" s="0" t="n">
        <f aca="false">C2458</f>
        <v>13.88</v>
      </c>
      <c r="N2458" s="0" t="n">
        <f aca="false">'Central-Hudson Off Peak'!I2458</f>
        <v>-1.18</v>
      </c>
      <c r="O2458" s="0" t="n">
        <f aca="false">'Central-Hudson Off Peak'!D2458</f>
        <v>15.06</v>
      </c>
      <c r="P2458" s="1" t="n">
        <f aca="false">(O2458+N2458)-K2458</f>
        <v>0</v>
      </c>
    </row>
    <row r="2459" customFormat="false" ht="12.75" hidden="false" customHeight="false" outlineLevel="0" collapsed="false">
      <c r="A2459" s="0" t="s">
        <v>8291</v>
      </c>
      <c r="B2459" s="0" t="n">
        <v>2000</v>
      </c>
      <c r="C2459" s="0" t="n">
        <v>11.95</v>
      </c>
      <c r="D2459" s="0" t="n">
        <v>11.64</v>
      </c>
      <c r="E2459" s="0" t="n">
        <v>0</v>
      </c>
      <c r="F2459" s="0" t="n">
        <v>0</v>
      </c>
      <c r="G2459" s="0" t="n">
        <v>-0.22</v>
      </c>
      <c r="H2459" s="0" t="n">
        <v>-0.53</v>
      </c>
      <c r="I2459" s="0" t="n">
        <f aca="false">+G2459-H2459</f>
        <v>0.31</v>
      </c>
      <c r="J2459" s="0" t="n">
        <f aca="false">D2459</f>
        <v>11.64</v>
      </c>
      <c r="K2459" s="0" t="n">
        <f aca="false">C2459</f>
        <v>11.95</v>
      </c>
      <c r="N2459" s="0" t="n">
        <f aca="false">'Central-Hudson Off Peak'!I2459</f>
        <v>-1.01</v>
      </c>
      <c r="O2459" s="0" t="n">
        <f aca="false">'Central-Hudson Off Peak'!D2459</f>
        <v>12.96</v>
      </c>
      <c r="P2459" s="1" t="n">
        <f aca="false">(O2459+N2459)-K2459</f>
        <v>0</v>
      </c>
    </row>
    <row r="2460" customFormat="false" ht="12.75" hidden="false" customHeight="false" outlineLevel="0" collapsed="false">
      <c r="A2460" s="0" t="s">
        <v>8292</v>
      </c>
      <c r="B2460" s="0" t="n">
        <v>2000</v>
      </c>
      <c r="C2460" s="0" t="n">
        <v>11.95</v>
      </c>
      <c r="D2460" s="0" t="n">
        <v>11.64</v>
      </c>
      <c r="E2460" s="0" t="n">
        <v>0</v>
      </c>
      <c r="F2460" s="0" t="n">
        <v>0</v>
      </c>
      <c r="G2460" s="0" t="n">
        <v>-0.22</v>
      </c>
      <c r="H2460" s="0" t="n">
        <v>-0.53</v>
      </c>
      <c r="I2460" s="0" t="n">
        <f aca="false">+G2460-H2460</f>
        <v>0.31</v>
      </c>
      <c r="J2460" s="0" t="n">
        <f aca="false">D2460</f>
        <v>11.64</v>
      </c>
      <c r="K2460" s="0" t="n">
        <f aca="false">C2460</f>
        <v>11.95</v>
      </c>
      <c r="N2460" s="0" t="n">
        <f aca="false">'Central-Hudson Off Peak'!I2460</f>
        <v>-1.01</v>
      </c>
      <c r="O2460" s="0" t="n">
        <f aca="false">'Central-Hudson Off Peak'!D2460</f>
        <v>12.96</v>
      </c>
      <c r="P2460" s="1" t="n">
        <f aca="false">(O2460+N2460)-K2460</f>
        <v>0</v>
      </c>
    </row>
    <row r="2461" customFormat="false" ht="12.75" hidden="false" customHeight="false" outlineLevel="0" collapsed="false">
      <c r="A2461" s="0" t="s">
        <v>8293</v>
      </c>
      <c r="B2461" s="0" t="n">
        <v>2000</v>
      </c>
      <c r="C2461" s="0" t="n">
        <v>11.95</v>
      </c>
      <c r="D2461" s="0" t="n">
        <v>11.64</v>
      </c>
      <c r="E2461" s="0" t="n">
        <v>0</v>
      </c>
      <c r="F2461" s="0" t="n">
        <v>0</v>
      </c>
      <c r="G2461" s="0" t="n">
        <v>-0.22</v>
      </c>
      <c r="H2461" s="0" t="n">
        <v>-0.53</v>
      </c>
      <c r="I2461" s="0" t="n">
        <f aca="false">+G2461-H2461</f>
        <v>0.31</v>
      </c>
      <c r="J2461" s="0" t="n">
        <f aca="false">D2461</f>
        <v>11.64</v>
      </c>
      <c r="K2461" s="0" t="n">
        <f aca="false">C2461</f>
        <v>11.95</v>
      </c>
      <c r="N2461" s="0" t="n">
        <f aca="false">'Central-Hudson Off Peak'!I2461</f>
        <v>-1.01</v>
      </c>
      <c r="O2461" s="0" t="n">
        <f aca="false">'Central-Hudson Off Peak'!D2461</f>
        <v>12.96</v>
      </c>
      <c r="P2461" s="1" t="n">
        <f aca="false">(O2461+N2461)-K2461</f>
        <v>0</v>
      </c>
    </row>
    <row r="2462" customFormat="false" ht="12.75" hidden="false" customHeight="false" outlineLevel="0" collapsed="false">
      <c r="A2462" s="0" t="s">
        <v>8294</v>
      </c>
      <c r="B2462" s="0" t="n">
        <v>2000</v>
      </c>
      <c r="C2462" s="0" t="n">
        <v>11.95</v>
      </c>
      <c r="D2462" s="0" t="n">
        <v>11.64</v>
      </c>
      <c r="E2462" s="0" t="n">
        <v>0</v>
      </c>
      <c r="F2462" s="0" t="n">
        <v>0</v>
      </c>
      <c r="G2462" s="0" t="n">
        <v>-0.22</v>
      </c>
      <c r="H2462" s="0" t="n">
        <v>-0.53</v>
      </c>
      <c r="I2462" s="0" t="n">
        <f aca="false">+G2462-H2462</f>
        <v>0.31</v>
      </c>
      <c r="J2462" s="0" t="n">
        <f aca="false">D2462</f>
        <v>11.64</v>
      </c>
      <c r="K2462" s="0" t="n">
        <f aca="false">C2462</f>
        <v>11.95</v>
      </c>
      <c r="N2462" s="0" t="n">
        <f aca="false">'Central-Hudson Off Peak'!I2462</f>
        <v>-1.01</v>
      </c>
      <c r="O2462" s="0" t="n">
        <f aca="false">'Central-Hudson Off Peak'!D2462</f>
        <v>12.96</v>
      </c>
      <c r="P2462" s="1" t="n">
        <f aca="false">(O2462+N2462)-K2462</f>
        <v>0</v>
      </c>
    </row>
    <row r="2463" customFormat="false" ht="12.75" hidden="false" customHeight="false" outlineLevel="0" collapsed="false">
      <c r="A2463" s="0" t="s">
        <v>8295</v>
      </c>
      <c r="B2463" s="0" t="n">
        <v>2000</v>
      </c>
      <c r="C2463" s="0" t="n">
        <v>11.95</v>
      </c>
      <c r="D2463" s="0" t="n">
        <v>11.64</v>
      </c>
      <c r="E2463" s="0" t="n">
        <v>0</v>
      </c>
      <c r="F2463" s="0" t="n">
        <v>0</v>
      </c>
      <c r="G2463" s="0" t="n">
        <v>-0.22</v>
      </c>
      <c r="H2463" s="0" t="n">
        <v>-0.53</v>
      </c>
      <c r="I2463" s="0" t="n">
        <f aca="false">+G2463-H2463</f>
        <v>0.31</v>
      </c>
      <c r="J2463" s="0" t="n">
        <f aca="false">D2463</f>
        <v>11.64</v>
      </c>
      <c r="K2463" s="0" t="n">
        <f aca="false">C2463</f>
        <v>11.95</v>
      </c>
      <c r="N2463" s="0" t="n">
        <f aca="false">'Central-Hudson Off Peak'!I2463</f>
        <v>-1.01</v>
      </c>
      <c r="O2463" s="0" t="n">
        <f aca="false">'Central-Hudson Off Peak'!D2463</f>
        <v>12.96</v>
      </c>
      <c r="P2463" s="1" t="n">
        <f aca="false">(O2463+N2463)-K2463</f>
        <v>0</v>
      </c>
    </row>
    <row r="2464" customFormat="false" ht="12.75" hidden="false" customHeight="false" outlineLevel="0" collapsed="false">
      <c r="A2464" s="0" t="s">
        <v>8296</v>
      </c>
      <c r="B2464" s="0" t="n">
        <v>2000</v>
      </c>
      <c r="C2464" s="0" t="n">
        <v>12.51</v>
      </c>
      <c r="D2464" s="0" t="n">
        <v>12.18</v>
      </c>
      <c r="E2464" s="0" t="n">
        <v>0</v>
      </c>
      <c r="F2464" s="0" t="n">
        <v>0</v>
      </c>
      <c r="G2464" s="0" t="n">
        <v>-0.23</v>
      </c>
      <c r="H2464" s="0" t="n">
        <v>-0.56</v>
      </c>
      <c r="I2464" s="0" t="n">
        <f aca="false">+G2464-H2464</f>
        <v>0.33</v>
      </c>
      <c r="J2464" s="0" t="n">
        <f aca="false">D2464</f>
        <v>12.18</v>
      </c>
      <c r="K2464" s="0" t="n">
        <f aca="false">C2464</f>
        <v>12.51</v>
      </c>
      <c r="N2464" s="0" t="n">
        <f aca="false">'Central-Hudson Off Peak'!I2464</f>
        <v>-1.06</v>
      </c>
      <c r="O2464" s="0" t="n">
        <f aca="false">'Central-Hudson Off Peak'!D2464</f>
        <v>13.57</v>
      </c>
      <c r="P2464" s="1" t="n">
        <f aca="false">(O2464+N2464)-K2464</f>
        <v>0</v>
      </c>
    </row>
    <row r="2465" customFormat="false" ht="12.75" hidden="false" customHeight="false" outlineLevel="0" collapsed="false">
      <c r="A2465" s="0" t="s">
        <v>8297</v>
      </c>
      <c r="B2465" s="0" t="n">
        <v>2000</v>
      </c>
      <c r="C2465" s="0" t="n">
        <v>13.88</v>
      </c>
      <c r="D2465" s="0" t="n">
        <v>13.52</v>
      </c>
      <c r="E2465" s="0" t="n">
        <v>0</v>
      </c>
      <c r="F2465" s="0" t="n">
        <v>0</v>
      </c>
      <c r="G2465" s="0" t="n">
        <v>-0.26</v>
      </c>
      <c r="H2465" s="0" t="n">
        <v>-0.62</v>
      </c>
      <c r="I2465" s="0" t="n">
        <f aca="false">+G2465-H2465</f>
        <v>0.36</v>
      </c>
      <c r="J2465" s="0" t="n">
        <f aca="false">D2465</f>
        <v>13.52</v>
      </c>
      <c r="K2465" s="0" t="n">
        <f aca="false">C2465</f>
        <v>13.88</v>
      </c>
      <c r="N2465" s="0" t="n">
        <f aca="false">'Central-Hudson Off Peak'!I2465</f>
        <v>-1.18</v>
      </c>
      <c r="O2465" s="0" t="n">
        <f aca="false">'Central-Hudson Off Peak'!D2465</f>
        <v>15.06</v>
      </c>
      <c r="P2465" s="1" t="n">
        <f aca="false">(O2465+N2465)-K2465</f>
        <v>0</v>
      </c>
    </row>
    <row r="2466" customFormat="false" ht="12.75" hidden="false" customHeight="false" outlineLevel="0" collapsed="false">
      <c r="A2466" s="0" t="s">
        <v>8298</v>
      </c>
      <c r="B2466" s="0" t="n">
        <v>2000</v>
      </c>
      <c r="C2466" s="0" t="n">
        <v>13.88</v>
      </c>
      <c r="D2466" s="0" t="n">
        <v>13.52</v>
      </c>
      <c r="E2466" s="0" t="n">
        <v>0</v>
      </c>
      <c r="F2466" s="0" t="n">
        <v>0</v>
      </c>
      <c r="G2466" s="0" t="n">
        <v>-0.26</v>
      </c>
      <c r="H2466" s="0" t="n">
        <v>-0.62</v>
      </c>
      <c r="I2466" s="0" t="n">
        <f aca="false">+G2466-H2466</f>
        <v>0.36</v>
      </c>
      <c r="J2466" s="0" t="n">
        <f aca="false">D2466</f>
        <v>13.52</v>
      </c>
      <c r="K2466" s="0" t="n">
        <f aca="false">C2466</f>
        <v>13.88</v>
      </c>
      <c r="N2466" s="0" t="n">
        <f aca="false">'Central-Hudson Off Peak'!I2466</f>
        <v>-1.18</v>
      </c>
      <c r="O2466" s="0" t="n">
        <f aca="false">'Central-Hudson Off Peak'!D2466</f>
        <v>15.06</v>
      </c>
      <c r="P2466" s="1" t="n">
        <f aca="false">(O2466+N2466)-K2466</f>
        <v>0</v>
      </c>
    </row>
    <row r="2467" customFormat="false" ht="12.75" hidden="false" customHeight="false" outlineLevel="0" collapsed="false">
      <c r="A2467" s="0" t="s">
        <v>8299</v>
      </c>
      <c r="B2467" s="0" t="n">
        <v>2000</v>
      </c>
      <c r="C2467" s="0" t="n">
        <v>20.85</v>
      </c>
      <c r="D2467" s="0" t="n">
        <v>20.3</v>
      </c>
      <c r="E2467" s="0" t="n">
        <v>0</v>
      </c>
      <c r="F2467" s="0" t="n">
        <v>0</v>
      </c>
      <c r="G2467" s="0" t="n">
        <v>-0.38</v>
      </c>
      <c r="H2467" s="0" t="n">
        <v>-0.93</v>
      </c>
      <c r="I2467" s="0" t="n">
        <f aca="false">+G2467-H2467</f>
        <v>0.55</v>
      </c>
      <c r="J2467" s="0" t="n">
        <f aca="false">D2467</f>
        <v>20.3</v>
      </c>
      <c r="K2467" s="0" t="n">
        <f aca="false">C2467</f>
        <v>20.85</v>
      </c>
      <c r="N2467" s="0" t="n">
        <f aca="false">'Central-Hudson Off Peak'!I2467</f>
        <v>-1.76</v>
      </c>
      <c r="O2467" s="0" t="n">
        <f aca="false">'Central-Hudson Off Peak'!D2467</f>
        <v>22.61</v>
      </c>
      <c r="P2467" s="1" t="n">
        <f aca="false">(O2467+N2467)-K2467</f>
        <v>0</v>
      </c>
    </row>
    <row r="2468" customFormat="false" ht="12.75" hidden="false" customHeight="false" outlineLevel="0" collapsed="false">
      <c r="A2468" s="0" t="s">
        <v>8300</v>
      </c>
      <c r="B2468" s="0" t="n">
        <v>2000</v>
      </c>
      <c r="C2468" s="0" t="n">
        <v>20.85</v>
      </c>
      <c r="D2468" s="0" t="n">
        <v>20.3</v>
      </c>
      <c r="E2468" s="0" t="n">
        <v>0</v>
      </c>
      <c r="F2468" s="0" t="n">
        <v>0</v>
      </c>
      <c r="G2468" s="0" t="n">
        <v>-0.38</v>
      </c>
      <c r="H2468" s="0" t="n">
        <v>-0.93</v>
      </c>
      <c r="I2468" s="0" t="n">
        <f aca="false">+G2468-H2468</f>
        <v>0.55</v>
      </c>
      <c r="J2468" s="0" t="n">
        <f aca="false">D2468</f>
        <v>20.3</v>
      </c>
      <c r="K2468" s="0" t="n">
        <f aca="false">C2468</f>
        <v>20.85</v>
      </c>
      <c r="N2468" s="0" t="n">
        <f aca="false">'Central-Hudson Off Peak'!I2468</f>
        <v>-1.76</v>
      </c>
      <c r="O2468" s="0" t="n">
        <f aca="false">'Central-Hudson Off Peak'!D2468</f>
        <v>22.61</v>
      </c>
      <c r="P2468" s="1" t="n">
        <f aca="false">(O2468+N2468)-K2468</f>
        <v>0</v>
      </c>
    </row>
    <row r="2469" customFormat="false" ht="12.75" hidden="false" customHeight="false" outlineLevel="0" collapsed="false">
      <c r="A2469" s="0" t="s">
        <v>8301</v>
      </c>
      <c r="B2469" s="0" t="n">
        <v>2000</v>
      </c>
      <c r="C2469" s="0" t="n">
        <v>21.73</v>
      </c>
      <c r="D2469" s="0" t="n">
        <v>21.16</v>
      </c>
      <c r="E2469" s="0" t="n">
        <v>0</v>
      </c>
      <c r="F2469" s="0" t="n">
        <v>0</v>
      </c>
      <c r="G2469" s="0" t="n">
        <v>-0.4</v>
      </c>
      <c r="H2469" s="0" t="n">
        <v>-0.97</v>
      </c>
      <c r="I2469" s="0" t="n">
        <f aca="false">+G2469-H2469</f>
        <v>0.57</v>
      </c>
      <c r="J2469" s="0" t="n">
        <f aca="false">D2469</f>
        <v>21.16</v>
      </c>
      <c r="K2469" s="0" t="n">
        <f aca="false">C2469</f>
        <v>21.73</v>
      </c>
      <c r="N2469" s="0" t="n">
        <f aca="false">'Central-Hudson Off Peak'!I2469</f>
        <v>-1.84</v>
      </c>
      <c r="O2469" s="0" t="n">
        <f aca="false">'Central-Hudson Off Peak'!D2469</f>
        <v>23.57</v>
      </c>
      <c r="P2469" s="1" t="n">
        <f aca="false">(O2469+N2469)-K2469</f>
        <v>0</v>
      </c>
    </row>
    <row r="2470" customFormat="false" ht="12.75" hidden="false" customHeight="false" outlineLevel="0" collapsed="false">
      <c r="A2470" s="0" t="s">
        <v>8302</v>
      </c>
      <c r="B2470" s="0" t="n">
        <v>2000</v>
      </c>
      <c r="C2470" s="0" t="n">
        <v>22.29</v>
      </c>
      <c r="D2470" s="0" t="n">
        <v>21.7</v>
      </c>
      <c r="E2470" s="0" t="n">
        <v>0</v>
      </c>
      <c r="F2470" s="0" t="n">
        <v>0</v>
      </c>
      <c r="G2470" s="0" t="n">
        <v>-0.41</v>
      </c>
      <c r="H2470" s="0" t="n">
        <v>-1</v>
      </c>
      <c r="I2470" s="0" t="n">
        <f aca="false">+G2470-H2470</f>
        <v>0.59</v>
      </c>
      <c r="J2470" s="0" t="n">
        <f aca="false">D2470</f>
        <v>21.7</v>
      </c>
      <c r="K2470" s="0" t="n">
        <f aca="false">C2470</f>
        <v>22.29</v>
      </c>
      <c r="N2470" s="0" t="n">
        <f aca="false">'Central-Hudson Off Peak'!I2470</f>
        <v>-1.89</v>
      </c>
      <c r="O2470" s="0" t="n">
        <f aca="false">'Central-Hudson Off Peak'!D2470</f>
        <v>24.18</v>
      </c>
      <c r="P2470" s="1" t="n">
        <f aca="false">(O2470+N2470)-K2470</f>
        <v>0</v>
      </c>
    </row>
    <row r="2471" customFormat="false" ht="12.75" hidden="false" customHeight="false" outlineLevel="0" collapsed="false">
      <c r="A2471" s="0" t="s">
        <v>8303</v>
      </c>
      <c r="B2471" s="0" t="n">
        <v>2000</v>
      </c>
      <c r="C2471" s="0" t="n">
        <v>22.12</v>
      </c>
      <c r="D2471" s="0" t="n">
        <v>21.54</v>
      </c>
      <c r="E2471" s="0" t="n">
        <v>0</v>
      </c>
      <c r="F2471" s="0" t="n">
        <v>0</v>
      </c>
      <c r="G2471" s="0" t="n">
        <v>-0.41</v>
      </c>
      <c r="H2471" s="0" t="n">
        <v>-0.99</v>
      </c>
      <c r="I2471" s="0" t="n">
        <f aca="false">+G2471-H2471</f>
        <v>0.58</v>
      </c>
      <c r="J2471" s="0" t="n">
        <f aca="false">D2471</f>
        <v>21.54</v>
      </c>
      <c r="K2471" s="0" t="n">
        <f aca="false">C2471</f>
        <v>22.12</v>
      </c>
      <c r="N2471" s="0" t="n">
        <f aca="false">'Central-Hudson Off Peak'!I2471</f>
        <v>-1.88</v>
      </c>
      <c r="O2471" s="0" t="n">
        <f aca="false">'Central-Hudson Off Peak'!D2471</f>
        <v>24</v>
      </c>
      <c r="P2471" s="1" t="n">
        <f aca="false">(O2471+N2471)-K2471</f>
        <v>0</v>
      </c>
    </row>
    <row r="2472" customFormat="false" ht="12.75" hidden="false" customHeight="false" outlineLevel="0" collapsed="false">
      <c r="A2472" s="0" t="s">
        <v>8304</v>
      </c>
      <c r="B2472" s="0" t="n">
        <v>2000</v>
      </c>
      <c r="C2472" s="0" t="n">
        <v>21.36</v>
      </c>
      <c r="D2472" s="0" t="n">
        <v>20.79</v>
      </c>
      <c r="E2472" s="0" t="n">
        <v>0</v>
      </c>
      <c r="F2472" s="0" t="n">
        <v>0</v>
      </c>
      <c r="G2472" s="0" t="n">
        <v>-0.39</v>
      </c>
      <c r="H2472" s="0" t="n">
        <v>-0.96</v>
      </c>
      <c r="I2472" s="0" t="n">
        <f aca="false">+G2472-H2472</f>
        <v>0.57</v>
      </c>
      <c r="J2472" s="0" t="n">
        <f aca="false">D2472</f>
        <v>20.79</v>
      </c>
      <c r="K2472" s="0" t="n">
        <f aca="false">C2472</f>
        <v>21.36</v>
      </c>
      <c r="N2472" s="0" t="n">
        <f aca="false">'Central-Hudson Off Peak'!I2472</f>
        <v>-1.81</v>
      </c>
      <c r="O2472" s="0" t="n">
        <f aca="false">'Central-Hudson Off Peak'!D2472</f>
        <v>23.17</v>
      </c>
      <c r="P2472" s="1" t="n">
        <f aca="false">(O2472+N2472)-K2472</f>
        <v>0</v>
      </c>
    </row>
    <row r="2473" customFormat="false" ht="12.75" hidden="false" customHeight="false" outlineLevel="0" collapsed="false">
      <c r="A2473" s="0" t="s">
        <v>8305</v>
      </c>
      <c r="B2473" s="0" t="n">
        <v>2000</v>
      </c>
      <c r="C2473" s="0" t="n">
        <v>22.38</v>
      </c>
      <c r="D2473" s="0" t="n">
        <v>21.79</v>
      </c>
      <c r="E2473" s="0" t="n">
        <v>0</v>
      </c>
      <c r="F2473" s="0" t="n">
        <v>0</v>
      </c>
      <c r="G2473" s="0" t="n">
        <v>-0.41</v>
      </c>
      <c r="H2473" s="0" t="n">
        <v>-1</v>
      </c>
      <c r="I2473" s="0" t="n">
        <f aca="false">+G2473-H2473</f>
        <v>0.59</v>
      </c>
      <c r="J2473" s="0" t="n">
        <f aca="false">D2473</f>
        <v>21.79</v>
      </c>
      <c r="K2473" s="0" t="n">
        <f aca="false">C2473</f>
        <v>22.38</v>
      </c>
      <c r="N2473" s="0" t="n">
        <f aca="false">'Central-Hudson Off Peak'!I2473</f>
        <v>-1.89</v>
      </c>
      <c r="O2473" s="0" t="n">
        <f aca="false">'Central-Hudson Off Peak'!D2473</f>
        <v>24.27</v>
      </c>
      <c r="P2473" s="1" t="n">
        <f aca="false">(O2473+N2473)-K2473</f>
        <v>0</v>
      </c>
    </row>
    <row r="2474" customFormat="false" ht="12.75" hidden="false" customHeight="false" outlineLevel="0" collapsed="false">
      <c r="A2474" s="0" t="s">
        <v>8306</v>
      </c>
      <c r="B2474" s="0" t="n">
        <v>2000</v>
      </c>
      <c r="C2474" s="0" t="n">
        <v>22.82</v>
      </c>
      <c r="D2474" s="0" t="n">
        <v>22.22</v>
      </c>
      <c r="E2474" s="0" t="n">
        <v>0</v>
      </c>
      <c r="F2474" s="0" t="n">
        <v>0</v>
      </c>
      <c r="G2474" s="0" t="n">
        <v>-0.42</v>
      </c>
      <c r="H2474" s="0" t="n">
        <v>-1.02</v>
      </c>
      <c r="I2474" s="0" t="n">
        <f aca="false">+G2474-H2474</f>
        <v>0.6</v>
      </c>
      <c r="J2474" s="0" t="n">
        <f aca="false">D2474</f>
        <v>22.22</v>
      </c>
      <c r="K2474" s="0" t="n">
        <f aca="false">C2474</f>
        <v>22.82</v>
      </c>
      <c r="N2474" s="0" t="n">
        <f aca="false">'Central-Hudson Off Peak'!I2474</f>
        <v>-1.93</v>
      </c>
      <c r="O2474" s="0" t="n">
        <f aca="false">'Central-Hudson Off Peak'!D2474</f>
        <v>24.75</v>
      </c>
      <c r="P2474" s="1" t="n">
        <f aca="false">(O2474+N2474)-K2474</f>
        <v>0</v>
      </c>
    </row>
    <row r="2475" customFormat="false" ht="12.75" hidden="false" customHeight="false" outlineLevel="0" collapsed="false">
      <c r="A2475" s="0" t="s">
        <v>8307</v>
      </c>
      <c r="B2475" s="0" t="n">
        <v>2000</v>
      </c>
      <c r="C2475" s="0" t="n">
        <v>22.72</v>
      </c>
      <c r="D2475" s="0" t="n">
        <v>22.95</v>
      </c>
      <c r="E2475" s="0" t="n">
        <v>-3.05</v>
      </c>
      <c r="F2475" s="0" t="n">
        <v>-3.8</v>
      </c>
      <c r="G2475" s="0" t="n">
        <v>-0.36</v>
      </c>
      <c r="H2475" s="0" t="n">
        <v>-0.88</v>
      </c>
      <c r="I2475" s="0" t="n">
        <f aca="false">+G2475-H2475</f>
        <v>0.52</v>
      </c>
      <c r="J2475" s="0" t="n">
        <f aca="false">D2475</f>
        <v>22.95</v>
      </c>
      <c r="K2475" s="0" t="n">
        <f aca="false">C2475</f>
        <v>22.72</v>
      </c>
      <c r="N2475" s="0" t="n">
        <f aca="false">'Central-Hudson Off Peak'!I2475</f>
        <v>-1.66</v>
      </c>
      <c r="O2475" s="0" t="n">
        <f aca="false">'Central-Hudson Off Peak'!D2475</f>
        <v>46.02</v>
      </c>
      <c r="P2475" s="1" t="n">
        <f aca="false">(O2475+N2475)-K2475</f>
        <v>21.64</v>
      </c>
    </row>
    <row r="2476" customFormat="false" ht="12.75" hidden="false" customHeight="false" outlineLevel="0" collapsed="false">
      <c r="A2476" s="0" t="s">
        <v>8308</v>
      </c>
      <c r="B2476" s="0" t="n">
        <v>2000</v>
      </c>
      <c r="C2476" s="0" t="n">
        <v>22.39</v>
      </c>
      <c r="D2476" s="0" t="n">
        <v>22.57</v>
      </c>
      <c r="E2476" s="0" t="n">
        <v>-2.8</v>
      </c>
      <c r="F2476" s="0" t="n">
        <v>-3.5</v>
      </c>
      <c r="G2476" s="0" t="n">
        <v>-0.36</v>
      </c>
      <c r="H2476" s="0" t="n">
        <v>-0.88</v>
      </c>
      <c r="I2476" s="0" t="n">
        <f aca="false">+G2476-H2476</f>
        <v>0.52</v>
      </c>
      <c r="J2476" s="0" t="n">
        <f aca="false">D2476</f>
        <v>22.57</v>
      </c>
      <c r="K2476" s="0" t="n">
        <f aca="false">C2476</f>
        <v>22.39</v>
      </c>
      <c r="N2476" s="0" t="n">
        <f aca="false">'Central-Hudson Off Peak'!I2476</f>
        <v>-1.66</v>
      </c>
      <c r="O2476" s="0" t="n">
        <f aca="false">'Central-Hudson Off Peak'!D2476</f>
        <v>45.54</v>
      </c>
      <c r="P2476" s="1" t="n">
        <f aca="false">(O2476+N2476)-K2476</f>
        <v>21.49</v>
      </c>
    </row>
    <row r="2477" customFormat="false" ht="12.75" hidden="false" customHeight="false" outlineLevel="0" collapsed="false">
      <c r="A2477" s="0" t="s">
        <v>8309</v>
      </c>
      <c r="B2477" s="0" t="n">
        <v>2000</v>
      </c>
      <c r="C2477" s="0" t="n">
        <v>21.06</v>
      </c>
      <c r="D2477" s="0" t="n">
        <v>21.46</v>
      </c>
      <c r="E2477" s="0" t="n">
        <v>-3.46</v>
      </c>
      <c r="F2477" s="0" t="n">
        <v>-4.33</v>
      </c>
      <c r="G2477" s="0" t="n">
        <v>-0.32</v>
      </c>
      <c r="H2477" s="0" t="n">
        <v>-0.79</v>
      </c>
      <c r="I2477" s="0" t="n">
        <f aca="false">+G2477-H2477</f>
        <v>0.47</v>
      </c>
      <c r="J2477" s="0" t="n">
        <f aca="false">D2477</f>
        <v>21.46</v>
      </c>
      <c r="K2477" s="0" t="n">
        <f aca="false">C2477</f>
        <v>21.06</v>
      </c>
      <c r="N2477" s="0" t="n">
        <f aca="false">'Central-Hudson Off Peak'!I2477</f>
        <v>-1.49</v>
      </c>
      <c r="O2477" s="0" t="n">
        <f aca="false">'Central-Hudson Off Peak'!D2477</f>
        <v>47.19</v>
      </c>
      <c r="P2477" s="1" t="n">
        <f aca="false">(O2477+N2477)-K2477</f>
        <v>24.64</v>
      </c>
    </row>
    <row r="2478" customFormat="false" ht="12.75" hidden="false" customHeight="false" outlineLevel="0" collapsed="false">
      <c r="A2478" s="0" t="s">
        <v>8310</v>
      </c>
      <c r="B2478" s="0" t="n">
        <v>2000</v>
      </c>
      <c r="C2478" s="0" t="n">
        <v>21.19</v>
      </c>
      <c r="D2478" s="0" t="n">
        <v>21.59</v>
      </c>
      <c r="E2478" s="0" t="n">
        <v>-3.53</v>
      </c>
      <c r="F2478" s="0" t="n">
        <v>-4.4</v>
      </c>
      <c r="G2478" s="0" t="n">
        <v>-0.32</v>
      </c>
      <c r="H2478" s="0" t="n">
        <v>-0.79</v>
      </c>
      <c r="I2478" s="0" t="n">
        <f aca="false">+G2478-H2478</f>
        <v>0.47</v>
      </c>
      <c r="J2478" s="0" t="n">
        <f aca="false">D2478</f>
        <v>21.59</v>
      </c>
      <c r="K2478" s="0" t="n">
        <f aca="false">C2478</f>
        <v>21.19</v>
      </c>
      <c r="N2478" s="0" t="n">
        <f aca="false">'Central-Hudson Off Peak'!I2478</f>
        <v>-1.49</v>
      </c>
      <c r="O2478" s="0" t="n">
        <f aca="false">'Central-Hudson Off Peak'!D2478</f>
        <v>47.77</v>
      </c>
      <c r="P2478" s="1" t="n">
        <f aca="false">(O2478+N2478)-K2478</f>
        <v>25.09</v>
      </c>
    </row>
    <row r="2479" customFormat="false" ht="12.75" hidden="false" customHeight="false" outlineLevel="0" collapsed="false">
      <c r="A2479" s="0" t="s">
        <v>8311</v>
      </c>
      <c r="B2479" s="0" t="n">
        <v>2000</v>
      </c>
      <c r="C2479" s="0" t="n">
        <v>21.21</v>
      </c>
      <c r="D2479" s="0" t="n">
        <v>21.58</v>
      </c>
      <c r="E2479" s="0" t="n">
        <v>-3.36</v>
      </c>
      <c r="F2479" s="0" t="n">
        <v>-4.2</v>
      </c>
      <c r="G2479" s="0" t="n">
        <v>-0.33</v>
      </c>
      <c r="H2479" s="0" t="n">
        <v>-0.8</v>
      </c>
      <c r="I2479" s="0" t="n">
        <f aca="false">+G2479-H2479</f>
        <v>0.47</v>
      </c>
      <c r="J2479" s="0" t="n">
        <f aca="false">D2479</f>
        <v>21.58</v>
      </c>
      <c r="K2479" s="0" t="n">
        <f aca="false">C2479</f>
        <v>21.21</v>
      </c>
      <c r="N2479" s="0" t="n">
        <f aca="false">'Central-Hudson Off Peak'!I2479</f>
        <v>-1.51</v>
      </c>
      <c r="O2479" s="0" t="n">
        <f aca="false">'Central-Hudson Off Peak'!D2479</f>
        <v>46.65</v>
      </c>
      <c r="P2479" s="1" t="n">
        <f aca="false">(O2479+N2479)-K2479</f>
        <v>23.93</v>
      </c>
    </row>
    <row r="2480" customFormat="false" ht="12.75" hidden="false" customHeight="false" outlineLevel="0" collapsed="false">
      <c r="A2480" s="0" t="s">
        <v>8312</v>
      </c>
      <c r="B2480" s="0" t="n">
        <v>2000</v>
      </c>
      <c r="C2480" s="0" t="n">
        <v>31.27</v>
      </c>
      <c r="D2480" s="0" t="n">
        <v>30.44</v>
      </c>
      <c r="E2480" s="0" t="n">
        <v>0</v>
      </c>
      <c r="F2480" s="0" t="n">
        <v>0</v>
      </c>
      <c r="G2480" s="0" t="n">
        <v>-0.57</v>
      </c>
      <c r="H2480" s="0" t="n">
        <v>-1.4</v>
      </c>
      <c r="I2480" s="0" t="n">
        <f aca="false">+G2480-H2480</f>
        <v>0.83</v>
      </c>
      <c r="J2480" s="0" t="n">
        <f aca="false">D2480</f>
        <v>30.44</v>
      </c>
      <c r="K2480" s="0" t="n">
        <f aca="false">C2480</f>
        <v>31.27</v>
      </c>
      <c r="N2480" s="0" t="n">
        <f aca="false">'Central-Hudson Off Peak'!I2480</f>
        <v>-2.64</v>
      </c>
      <c r="O2480" s="0" t="n">
        <f aca="false">'Central-Hudson Off Peak'!D2480</f>
        <v>33.91</v>
      </c>
      <c r="P2480" s="1" t="n">
        <f aca="false">(O2480+N2480)-K2480</f>
        <v>0</v>
      </c>
    </row>
    <row r="2481" customFormat="false" ht="12.75" hidden="false" customHeight="false" outlineLevel="0" collapsed="false">
      <c r="A2481" s="0" t="s">
        <v>8313</v>
      </c>
      <c r="B2481" s="0" t="n">
        <v>2000</v>
      </c>
      <c r="C2481" s="0" t="n">
        <v>14.87</v>
      </c>
      <c r="D2481" s="0" t="n">
        <v>14.54</v>
      </c>
      <c r="E2481" s="0" t="n">
        <v>0</v>
      </c>
      <c r="F2481" s="0" t="n">
        <v>0</v>
      </c>
      <c r="G2481" s="0" t="n">
        <v>-0.31</v>
      </c>
      <c r="H2481" s="0" t="n">
        <v>-0.64</v>
      </c>
      <c r="I2481" s="0" t="n">
        <f aca="false">+G2481-H2481</f>
        <v>0.33</v>
      </c>
      <c r="J2481" s="0" t="n">
        <f aca="false">D2481</f>
        <v>14.54</v>
      </c>
      <c r="K2481" s="0" t="n">
        <f aca="false">C2481</f>
        <v>14.87</v>
      </c>
      <c r="N2481" s="0" t="n">
        <f aca="false">'Central-Hudson Off Peak'!I2481</f>
        <v>-1.21</v>
      </c>
      <c r="O2481" s="0" t="n">
        <f aca="false">'Central-Hudson Off Peak'!D2481</f>
        <v>16.08</v>
      </c>
      <c r="P2481" s="1" t="n">
        <f aca="false">(O2481+N2481)-K2481</f>
        <v>0</v>
      </c>
    </row>
    <row r="2482" customFormat="false" ht="12.75" hidden="false" customHeight="false" outlineLevel="0" collapsed="false">
      <c r="A2482" s="0" t="s">
        <v>8314</v>
      </c>
      <c r="B2482" s="0" t="n">
        <v>2000</v>
      </c>
      <c r="C2482" s="0" t="n">
        <v>13.81</v>
      </c>
      <c r="D2482" s="0" t="n">
        <v>13.51</v>
      </c>
      <c r="E2482" s="0" t="n">
        <v>0</v>
      </c>
      <c r="F2482" s="0" t="n">
        <v>0</v>
      </c>
      <c r="G2482" s="0" t="n">
        <v>-0.29</v>
      </c>
      <c r="H2482" s="0" t="n">
        <v>-0.59</v>
      </c>
      <c r="I2482" s="0" t="n">
        <f aca="false">+G2482-H2482</f>
        <v>0.3</v>
      </c>
      <c r="J2482" s="0" t="n">
        <f aca="false">D2482</f>
        <v>13.51</v>
      </c>
      <c r="K2482" s="0" t="n">
        <f aca="false">C2482</f>
        <v>13.81</v>
      </c>
      <c r="N2482" s="0" t="n">
        <f aca="false">'Central-Hudson Off Peak'!I2482</f>
        <v>-1.13</v>
      </c>
      <c r="O2482" s="0" t="n">
        <f aca="false">'Central-Hudson Off Peak'!D2482</f>
        <v>14.94</v>
      </c>
      <c r="P2482" s="1" t="n">
        <f aca="false">(O2482+N2482)-K2482</f>
        <v>0</v>
      </c>
    </row>
    <row r="2483" customFormat="false" ht="12.75" hidden="false" customHeight="false" outlineLevel="0" collapsed="false">
      <c r="A2483" s="0" t="s">
        <v>8315</v>
      </c>
      <c r="B2483" s="0" t="n">
        <v>2000</v>
      </c>
      <c r="C2483" s="0" t="n">
        <v>12.4</v>
      </c>
      <c r="D2483" s="0" t="n">
        <v>12.13</v>
      </c>
      <c r="E2483" s="0" t="n">
        <v>0</v>
      </c>
      <c r="F2483" s="0" t="n">
        <v>0</v>
      </c>
      <c r="G2483" s="0" t="n">
        <v>-0.26</v>
      </c>
      <c r="H2483" s="0" t="n">
        <v>-0.53</v>
      </c>
      <c r="I2483" s="0" t="n">
        <f aca="false">+G2483-H2483</f>
        <v>0.27</v>
      </c>
      <c r="J2483" s="0" t="n">
        <f aca="false">D2483</f>
        <v>12.13</v>
      </c>
      <c r="K2483" s="0" t="n">
        <f aca="false">C2483</f>
        <v>12.4</v>
      </c>
      <c r="N2483" s="0" t="n">
        <f aca="false">'Central-Hudson Off Peak'!I2483</f>
        <v>-1.01</v>
      </c>
      <c r="O2483" s="0" t="n">
        <f aca="false">'Central-Hudson Off Peak'!D2483</f>
        <v>13.41</v>
      </c>
      <c r="P2483" s="1" t="n">
        <f aca="false">(O2483+N2483)-K2483</f>
        <v>0</v>
      </c>
    </row>
    <row r="2484" customFormat="false" ht="12.75" hidden="false" customHeight="false" outlineLevel="0" collapsed="false">
      <c r="A2484" s="0" t="s">
        <v>8316</v>
      </c>
      <c r="B2484" s="0" t="n">
        <v>2000</v>
      </c>
      <c r="C2484" s="0" t="n">
        <v>12.4</v>
      </c>
      <c r="D2484" s="0" t="n">
        <v>12.13</v>
      </c>
      <c r="E2484" s="0" t="n">
        <v>0</v>
      </c>
      <c r="F2484" s="0" t="n">
        <v>0</v>
      </c>
      <c r="G2484" s="0" t="n">
        <v>-0.26</v>
      </c>
      <c r="H2484" s="0" t="n">
        <v>-0.53</v>
      </c>
      <c r="I2484" s="0" t="n">
        <f aca="false">+G2484-H2484</f>
        <v>0.27</v>
      </c>
      <c r="J2484" s="0" t="n">
        <f aca="false">D2484</f>
        <v>12.13</v>
      </c>
      <c r="K2484" s="0" t="n">
        <f aca="false">C2484</f>
        <v>12.4</v>
      </c>
      <c r="N2484" s="0" t="n">
        <f aca="false">'Central-Hudson Off Peak'!I2484</f>
        <v>-1.01</v>
      </c>
      <c r="O2484" s="0" t="n">
        <f aca="false">'Central-Hudson Off Peak'!D2484</f>
        <v>13.41</v>
      </c>
      <c r="P2484" s="1" t="n">
        <f aca="false">(O2484+N2484)-K2484</f>
        <v>0</v>
      </c>
    </row>
    <row r="2485" customFormat="false" ht="12.75" hidden="false" customHeight="false" outlineLevel="0" collapsed="false">
      <c r="A2485" s="0" t="s">
        <v>8317</v>
      </c>
      <c r="B2485" s="0" t="n">
        <v>2000</v>
      </c>
      <c r="C2485" s="0" t="n">
        <v>12.4</v>
      </c>
      <c r="D2485" s="0" t="n">
        <v>12.13</v>
      </c>
      <c r="E2485" s="0" t="n">
        <v>0</v>
      </c>
      <c r="F2485" s="0" t="n">
        <v>0</v>
      </c>
      <c r="G2485" s="0" t="n">
        <v>-0.26</v>
      </c>
      <c r="H2485" s="0" t="n">
        <v>-0.53</v>
      </c>
      <c r="I2485" s="0" t="n">
        <f aca="false">+G2485-H2485</f>
        <v>0.27</v>
      </c>
      <c r="J2485" s="0" t="n">
        <f aca="false">D2485</f>
        <v>12.13</v>
      </c>
      <c r="K2485" s="0" t="n">
        <f aca="false">C2485</f>
        <v>12.4</v>
      </c>
      <c r="N2485" s="0" t="n">
        <f aca="false">'Central-Hudson Off Peak'!I2485</f>
        <v>-1.01</v>
      </c>
      <c r="O2485" s="0" t="n">
        <f aca="false">'Central-Hudson Off Peak'!D2485</f>
        <v>13.41</v>
      </c>
      <c r="P2485" s="1" t="n">
        <f aca="false">(O2485+N2485)-K2485</f>
        <v>0</v>
      </c>
    </row>
    <row r="2486" customFormat="false" ht="12.75" hidden="false" customHeight="false" outlineLevel="0" collapsed="false">
      <c r="A2486" s="0" t="s">
        <v>8318</v>
      </c>
      <c r="B2486" s="0" t="n">
        <v>2000</v>
      </c>
      <c r="C2486" s="0" t="n">
        <v>19.73</v>
      </c>
      <c r="D2486" s="0" t="n">
        <v>19.3</v>
      </c>
      <c r="E2486" s="0" t="n">
        <v>0</v>
      </c>
      <c r="F2486" s="0" t="n">
        <v>0</v>
      </c>
      <c r="G2486" s="0" t="n">
        <v>-0.41</v>
      </c>
      <c r="H2486" s="0" t="n">
        <v>-0.84</v>
      </c>
      <c r="I2486" s="0" t="n">
        <f aca="false">+G2486-H2486</f>
        <v>0.43</v>
      </c>
      <c r="J2486" s="0" t="n">
        <f aca="false">D2486</f>
        <v>19.3</v>
      </c>
      <c r="K2486" s="0" t="n">
        <f aca="false">C2486</f>
        <v>19.73</v>
      </c>
      <c r="N2486" s="0" t="n">
        <f aca="false">'Central-Hudson Off Peak'!I2486</f>
        <v>-1.6</v>
      </c>
      <c r="O2486" s="0" t="n">
        <f aca="false">'Central-Hudson Off Peak'!D2486</f>
        <v>21.33</v>
      </c>
      <c r="P2486" s="1" t="n">
        <f aca="false">(O2486+N2486)-K2486</f>
        <v>0</v>
      </c>
    </row>
    <row r="2487" customFormat="false" ht="12.75" hidden="false" customHeight="false" outlineLevel="0" collapsed="false">
      <c r="A2487" s="0" t="s">
        <v>8319</v>
      </c>
      <c r="B2487" s="0" t="n">
        <v>2000</v>
      </c>
      <c r="C2487" s="0" t="n">
        <v>18.52</v>
      </c>
      <c r="D2487" s="0" t="n">
        <v>18.12</v>
      </c>
      <c r="E2487" s="0" t="n">
        <v>0</v>
      </c>
      <c r="F2487" s="0" t="n">
        <v>0</v>
      </c>
      <c r="G2487" s="0" t="n">
        <v>-0.39</v>
      </c>
      <c r="H2487" s="0" t="n">
        <v>-0.79</v>
      </c>
      <c r="I2487" s="0" t="n">
        <f aca="false">+G2487-H2487</f>
        <v>0.4</v>
      </c>
      <c r="J2487" s="0" t="n">
        <f aca="false">D2487</f>
        <v>18.12</v>
      </c>
      <c r="K2487" s="0" t="n">
        <f aca="false">C2487</f>
        <v>18.52</v>
      </c>
      <c r="N2487" s="0" t="n">
        <f aca="false">'Central-Hudson Off Peak'!I2487</f>
        <v>-1.51</v>
      </c>
      <c r="O2487" s="0" t="n">
        <f aca="false">'Central-Hudson Off Peak'!D2487</f>
        <v>20.03</v>
      </c>
      <c r="P2487" s="1" t="n">
        <f aca="false">(O2487+N2487)-K2487</f>
        <v>0</v>
      </c>
    </row>
    <row r="2488" customFormat="false" ht="12.75" hidden="false" customHeight="false" outlineLevel="0" collapsed="false">
      <c r="A2488" s="0" t="s">
        <v>8320</v>
      </c>
      <c r="B2488" s="0" t="n">
        <v>2000</v>
      </c>
      <c r="C2488" s="0" t="n">
        <v>37.45</v>
      </c>
      <c r="D2488" s="0" t="n">
        <v>36.62</v>
      </c>
      <c r="E2488" s="0" t="n">
        <v>0</v>
      </c>
      <c r="F2488" s="0" t="n">
        <v>0</v>
      </c>
      <c r="G2488" s="0" t="n">
        <v>-0.78</v>
      </c>
      <c r="H2488" s="0" t="n">
        <v>-1.61</v>
      </c>
      <c r="I2488" s="0" t="n">
        <f aca="false">+G2488-H2488</f>
        <v>0.83</v>
      </c>
      <c r="J2488" s="0" t="n">
        <f aca="false">D2488</f>
        <v>36.62</v>
      </c>
      <c r="K2488" s="0" t="n">
        <f aca="false">C2488</f>
        <v>37.45</v>
      </c>
      <c r="N2488" s="0" t="n">
        <f aca="false">'Central-Hudson Off Peak'!I2488</f>
        <v>-3.04</v>
      </c>
      <c r="O2488" s="0" t="n">
        <f aca="false">'Central-Hudson Off Peak'!D2488</f>
        <v>40.49</v>
      </c>
      <c r="P2488" s="1" t="n">
        <f aca="false">(O2488+N2488)-K2488</f>
        <v>0</v>
      </c>
    </row>
    <row r="2489" customFormat="false" ht="12.75" hidden="false" customHeight="false" outlineLevel="0" collapsed="false">
      <c r="A2489" s="0" t="s">
        <v>8321</v>
      </c>
      <c r="B2489" s="0" t="n">
        <v>2000</v>
      </c>
      <c r="C2489" s="0" t="n">
        <v>31.2</v>
      </c>
      <c r="D2489" s="0" t="n">
        <v>30.55</v>
      </c>
      <c r="E2489" s="0" t="n">
        <v>0</v>
      </c>
      <c r="F2489" s="0" t="n">
        <v>0</v>
      </c>
      <c r="G2489" s="0" t="n">
        <v>-0.72</v>
      </c>
      <c r="H2489" s="0" t="n">
        <v>-1.37</v>
      </c>
      <c r="I2489" s="0" t="n">
        <f aca="false">+G2489-H2489</f>
        <v>0.65</v>
      </c>
      <c r="J2489" s="0" t="n">
        <f aca="false">D2489</f>
        <v>30.55</v>
      </c>
      <c r="K2489" s="0" t="n">
        <f aca="false">C2489</f>
        <v>31.2</v>
      </c>
      <c r="N2489" s="0" t="n">
        <f aca="false">'Central-Hudson Off Peak'!I2489</f>
        <v>-3.01</v>
      </c>
      <c r="O2489" s="0" t="n">
        <f aca="false">'Central-Hudson Off Peak'!D2489</f>
        <v>34.21</v>
      </c>
      <c r="P2489" s="1" t="n">
        <f aca="false">(O2489+N2489)-K2489</f>
        <v>0</v>
      </c>
    </row>
    <row r="2490" customFormat="false" ht="12.75" hidden="false" customHeight="false" outlineLevel="0" collapsed="false">
      <c r="A2490" s="0" t="s">
        <v>8322</v>
      </c>
      <c r="B2490" s="0" t="n">
        <v>2000</v>
      </c>
      <c r="C2490" s="0" t="n">
        <v>18.51</v>
      </c>
      <c r="D2490" s="0" t="n">
        <v>18.13</v>
      </c>
      <c r="E2490" s="0" t="n">
        <v>0</v>
      </c>
      <c r="F2490" s="0" t="n">
        <v>0</v>
      </c>
      <c r="G2490" s="0" t="n">
        <v>-0.43</v>
      </c>
      <c r="H2490" s="0" t="n">
        <v>-0.81</v>
      </c>
      <c r="I2490" s="0" t="n">
        <f aca="false">+G2490-H2490</f>
        <v>0.38</v>
      </c>
      <c r="J2490" s="0" t="n">
        <f aca="false">D2490</f>
        <v>18.13</v>
      </c>
      <c r="K2490" s="0" t="n">
        <f aca="false">C2490</f>
        <v>18.51</v>
      </c>
      <c r="N2490" s="0" t="n">
        <f aca="false">'Central-Hudson Off Peak'!I2490</f>
        <v>-1.79</v>
      </c>
      <c r="O2490" s="0" t="n">
        <f aca="false">'Central-Hudson Off Peak'!D2490</f>
        <v>20.3</v>
      </c>
      <c r="P2490" s="1" t="n">
        <f aca="false">(O2490+N2490)-K2490</f>
        <v>0</v>
      </c>
    </row>
    <row r="2491" customFormat="false" ht="12.75" hidden="false" customHeight="false" outlineLevel="0" collapsed="false">
      <c r="A2491" s="0" t="s">
        <v>8323</v>
      </c>
      <c r="B2491" s="0" t="n">
        <v>2000</v>
      </c>
      <c r="C2491" s="0" t="n">
        <v>18.94</v>
      </c>
      <c r="D2491" s="0" t="n">
        <v>18.8</v>
      </c>
      <c r="E2491" s="0" t="n">
        <v>-0.99</v>
      </c>
      <c r="F2491" s="0" t="n">
        <v>-1.23</v>
      </c>
      <c r="G2491" s="0" t="n">
        <v>-0.41</v>
      </c>
      <c r="H2491" s="0" t="n">
        <v>-0.79</v>
      </c>
      <c r="I2491" s="0" t="n">
        <f aca="false">+G2491-H2491</f>
        <v>0.38</v>
      </c>
      <c r="J2491" s="0" t="n">
        <f aca="false">D2491</f>
        <v>18.8</v>
      </c>
      <c r="K2491" s="0" t="n">
        <f aca="false">C2491</f>
        <v>18.94</v>
      </c>
      <c r="N2491" s="0" t="n">
        <f aca="false">'Central-Hudson Off Peak'!I2491</f>
        <v>-1.73</v>
      </c>
      <c r="O2491" s="0" t="n">
        <f aca="false">'Central-Hudson Off Peak'!D2491</f>
        <v>27.63</v>
      </c>
      <c r="P2491" s="1" t="n">
        <f aca="false">(O2491+N2491)-K2491</f>
        <v>6.96</v>
      </c>
    </row>
    <row r="2492" customFormat="false" ht="12.75" hidden="false" customHeight="false" outlineLevel="0" collapsed="false">
      <c r="A2492" s="0" t="s">
        <v>8324</v>
      </c>
      <c r="B2492" s="0" t="n">
        <v>2000</v>
      </c>
      <c r="C2492" s="0" t="n">
        <v>18.25</v>
      </c>
      <c r="D2492" s="0" t="n">
        <v>18.07</v>
      </c>
      <c r="E2492" s="0" t="n">
        <v>-0.7</v>
      </c>
      <c r="F2492" s="0" t="n">
        <v>-0.88</v>
      </c>
      <c r="G2492" s="0" t="n">
        <v>-0.41</v>
      </c>
      <c r="H2492" s="0" t="n">
        <v>-0.77</v>
      </c>
      <c r="I2492" s="0" t="n">
        <f aca="false">+G2492-H2492</f>
        <v>0.36</v>
      </c>
      <c r="J2492" s="0" t="n">
        <f aca="false">D2492</f>
        <v>18.07</v>
      </c>
      <c r="K2492" s="0" t="n">
        <f aca="false">C2492</f>
        <v>18.25</v>
      </c>
      <c r="N2492" s="0" t="n">
        <f aca="false">'Central-Hudson Off Peak'!I2492</f>
        <v>-1.7</v>
      </c>
      <c r="O2492" s="0" t="n">
        <f aca="false">'Central-Hudson Off Peak'!D2492</f>
        <v>24.91</v>
      </c>
      <c r="P2492" s="1" t="n">
        <f aca="false">(O2492+N2492)-K2492</f>
        <v>4.96</v>
      </c>
    </row>
    <row r="2493" customFormat="false" ht="12.75" hidden="false" customHeight="false" outlineLevel="0" collapsed="false">
      <c r="A2493" s="0" t="s">
        <v>8325</v>
      </c>
      <c r="B2493" s="0" t="n">
        <v>2000</v>
      </c>
      <c r="C2493" s="0" t="n">
        <v>18.25</v>
      </c>
      <c r="D2493" s="0" t="n">
        <v>18.07</v>
      </c>
      <c r="E2493" s="0" t="n">
        <v>-0.7</v>
      </c>
      <c r="F2493" s="0" t="n">
        <v>-0.88</v>
      </c>
      <c r="G2493" s="0" t="n">
        <v>-0.41</v>
      </c>
      <c r="H2493" s="0" t="n">
        <v>-0.77</v>
      </c>
      <c r="I2493" s="0" t="n">
        <f aca="false">+G2493-H2493</f>
        <v>0.36</v>
      </c>
      <c r="J2493" s="0" t="n">
        <f aca="false">D2493</f>
        <v>18.07</v>
      </c>
      <c r="K2493" s="0" t="n">
        <f aca="false">C2493</f>
        <v>18.25</v>
      </c>
      <c r="N2493" s="0" t="n">
        <f aca="false">'Central-Hudson Off Peak'!I2493</f>
        <v>-1.7</v>
      </c>
      <c r="O2493" s="0" t="n">
        <f aca="false">'Central-Hudson Off Peak'!D2493</f>
        <v>24.91</v>
      </c>
      <c r="P2493" s="1" t="n">
        <f aca="false">(O2493+N2493)-K2493</f>
        <v>4.96</v>
      </c>
    </row>
    <row r="2494" customFormat="false" ht="12.75" hidden="false" customHeight="false" outlineLevel="0" collapsed="false">
      <c r="A2494" s="0" t="s">
        <v>8326</v>
      </c>
      <c r="B2494" s="0" t="n">
        <v>2000</v>
      </c>
      <c r="C2494" s="0" t="n">
        <v>17.83</v>
      </c>
      <c r="D2494" s="0" t="n">
        <v>17.45</v>
      </c>
      <c r="E2494" s="0" t="n">
        <v>0</v>
      </c>
      <c r="F2494" s="0" t="n">
        <v>0</v>
      </c>
      <c r="G2494" s="0" t="n">
        <v>-0.41</v>
      </c>
      <c r="H2494" s="0" t="n">
        <v>-0.79</v>
      </c>
      <c r="I2494" s="0" t="n">
        <f aca="false">+G2494-H2494</f>
        <v>0.38</v>
      </c>
      <c r="J2494" s="0" t="n">
        <f aca="false">D2494</f>
        <v>17.45</v>
      </c>
      <c r="K2494" s="0" t="n">
        <f aca="false">C2494</f>
        <v>17.83</v>
      </c>
      <c r="N2494" s="0" t="n">
        <f aca="false">'Central-Hudson Off Peak'!I2494</f>
        <v>-1.72</v>
      </c>
      <c r="O2494" s="0" t="n">
        <f aca="false">'Central-Hudson Off Peak'!D2494</f>
        <v>19.55</v>
      </c>
      <c r="P2494" s="1" t="n">
        <f aca="false">(O2494+N2494)-K2494</f>
        <v>0</v>
      </c>
    </row>
    <row r="2495" customFormat="false" ht="12.75" hidden="false" customHeight="false" outlineLevel="0" collapsed="false">
      <c r="A2495" s="0" t="s">
        <v>8327</v>
      </c>
      <c r="B2495" s="0" t="n">
        <v>2000</v>
      </c>
      <c r="C2495" s="0" t="n">
        <v>13.65</v>
      </c>
      <c r="D2495" s="0" t="n">
        <v>13.94</v>
      </c>
      <c r="E2495" s="0" t="n">
        <v>-2.14</v>
      </c>
      <c r="F2495" s="0" t="n">
        <v>-2.67</v>
      </c>
      <c r="G2495" s="0" t="n">
        <v>-0.27</v>
      </c>
      <c r="H2495" s="0" t="n">
        <v>-0.51</v>
      </c>
      <c r="I2495" s="0" t="n">
        <f aca="false">+G2495-H2495</f>
        <v>0.24</v>
      </c>
      <c r="J2495" s="0" t="n">
        <f aca="false">D2495</f>
        <v>13.94</v>
      </c>
      <c r="K2495" s="0" t="n">
        <f aca="false">C2495</f>
        <v>13.65</v>
      </c>
      <c r="N2495" s="0" t="n">
        <f aca="false">'Central-Hudson Off Peak'!I2495</f>
        <v>-1.12</v>
      </c>
      <c r="O2495" s="0" t="n">
        <f aca="false">'Central-Hudson Off Peak'!D2495</f>
        <v>29.89</v>
      </c>
      <c r="P2495" s="1" t="n">
        <f aca="false">(O2495+N2495)-K2495</f>
        <v>15.12</v>
      </c>
    </row>
    <row r="2496" customFormat="false" ht="12.75" hidden="false" customHeight="false" outlineLevel="0" collapsed="false">
      <c r="A2496" s="0" t="s">
        <v>8328</v>
      </c>
      <c r="B2496" s="0" t="n">
        <v>2000</v>
      </c>
      <c r="C2496" s="0" t="n">
        <v>31.2</v>
      </c>
      <c r="D2496" s="0" t="n">
        <v>30.55</v>
      </c>
      <c r="E2496" s="0" t="n">
        <v>0</v>
      </c>
      <c r="F2496" s="0" t="n">
        <v>0</v>
      </c>
      <c r="G2496" s="0" t="n">
        <v>-0.72</v>
      </c>
      <c r="H2496" s="0" t="n">
        <v>-1.37</v>
      </c>
      <c r="I2496" s="0" t="n">
        <f aca="false">+G2496-H2496</f>
        <v>0.65</v>
      </c>
      <c r="J2496" s="0" t="n">
        <f aca="false">D2496</f>
        <v>30.55</v>
      </c>
      <c r="K2496" s="0" t="n">
        <f aca="false">C2496</f>
        <v>31.2</v>
      </c>
      <c r="N2496" s="0" t="n">
        <f aca="false">'Central-Hudson Off Peak'!I2496</f>
        <v>-3.01</v>
      </c>
      <c r="O2496" s="0" t="n">
        <f aca="false">'Central-Hudson Off Peak'!D2496</f>
        <v>34.21</v>
      </c>
      <c r="P2496" s="1" t="n">
        <f aca="false">(O2496+N2496)-K2496</f>
        <v>0</v>
      </c>
    </row>
    <row r="2497" customFormat="false" ht="12.75" hidden="false" customHeight="false" outlineLevel="0" collapsed="false">
      <c r="A2497" s="0" t="s">
        <v>8329</v>
      </c>
      <c r="B2497" s="0" t="n">
        <v>2000</v>
      </c>
      <c r="C2497" s="0" t="n">
        <v>19.85</v>
      </c>
      <c r="D2497" s="0" t="n">
        <v>19.08</v>
      </c>
      <c r="E2497" s="0" t="n">
        <v>0</v>
      </c>
      <c r="F2497" s="0" t="n">
        <v>0</v>
      </c>
      <c r="G2497" s="0" t="n">
        <v>-0.55</v>
      </c>
      <c r="H2497" s="0" t="n">
        <v>-1.32</v>
      </c>
      <c r="I2497" s="0" t="n">
        <f aca="false">+G2497-H2497</f>
        <v>0.77</v>
      </c>
      <c r="J2497" s="0" t="n">
        <f aca="false">D2497</f>
        <v>19.08</v>
      </c>
      <c r="K2497" s="0" t="n">
        <f aca="false">C2497</f>
        <v>19.85</v>
      </c>
      <c r="N2497" s="0" t="n">
        <f aca="false">'Central-Hudson Off Peak'!I2497</f>
        <v>-2.08</v>
      </c>
      <c r="O2497" s="0" t="n">
        <f aca="false">'Central-Hudson Off Peak'!D2497</f>
        <v>21.93</v>
      </c>
      <c r="P2497" s="1" t="n">
        <f aca="false">(O2497+N2497)-K2497</f>
        <v>0</v>
      </c>
    </row>
    <row r="2498" customFormat="false" ht="12.75" hidden="false" customHeight="false" outlineLevel="0" collapsed="false">
      <c r="A2498" s="0" t="s">
        <v>8330</v>
      </c>
      <c r="B2498" s="0" t="n">
        <v>2000</v>
      </c>
      <c r="C2498" s="0" t="n">
        <v>13.2</v>
      </c>
      <c r="D2498" s="0" t="n">
        <v>12.69</v>
      </c>
      <c r="E2498" s="0" t="n">
        <v>0</v>
      </c>
      <c r="F2498" s="0" t="n">
        <v>0</v>
      </c>
      <c r="G2498" s="0" t="n">
        <v>-0.37</v>
      </c>
      <c r="H2498" s="0" t="n">
        <v>-0.88</v>
      </c>
      <c r="I2498" s="0" t="n">
        <f aca="false">+G2498-H2498</f>
        <v>0.51</v>
      </c>
      <c r="J2498" s="0" t="n">
        <f aca="false">D2498</f>
        <v>12.69</v>
      </c>
      <c r="K2498" s="0" t="n">
        <f aca="false">C2498</f>
        <v>13.2</v>
      </c>
      <c r="N2498" s="0" t="n">
        <f aca="false">'Central-Hudson Off Peak'!I2498</f>
        <v>-1.39</v>
      </c>
      <c r="O2498" s="0" t="n">
        <f aca="false">'Central-Hudson Off Peak'!D2498</f>
        <v>14.59</v>
      </c>
      <c r="P2498" s="1" t="n">
        <f aca="false">(O2498+N2498)-K2498</f>
        <v>0</v>
      </c>
    </row>
    <row r="2499" customFormat="false" ht="12.75" hidden="false" customHeight="false" outlineLevel="0" collapsed="false">
      <c r="A2499" s="0" t="s">
        <v>8331</v>
      </c>
      <c r="B2499" s="0" t="n">
        <v>2000</v>
      </c>
      <c r="C2499" s="0" t="n">
        <v>14.12</v>
      </c>
      <c r="D2499" s="0" t="n">
        <v>13.57</v>
      </c>
      <c r="E2499" s="0" t="n">
        <v>0</v>
      </c>
      <c r="F2499" s="0" t="n">
        <v>0</v>
      </c>
      <c r="G2499" s="0" t="n">
        <v>-0.39</v>
      </c>
      <c r="H2499" s="0" t="n">
        <v>-0.94</v>
      </c>
      <c r="I2499" s="0" t="n">
        <f aca="false">+G2499-H2499</f>
        <v>0.55</v>
      </c>
      <c r="J2499" s="0" t="n">
        <f aca="false">D2499</f>
        <v>13.57</v>
      </c>
      <c r="K2499" s="0" t="n">
        <f aca="false">C2499</f>
        <v>14.12</v>
      </c>
      <c r="N2499" s="0" t="n">
        <f aca="false">'Central-Hudson Off Peak'!I2499</f>
        <v>-1.48</v>
      </c>
      <c r="O2499" s="0" t="n">
        <f aca="false">'Central-Hudson Off Peak'!D2499</f>
        <v>15.6</v>
      </c>
      <c r="P2499" s="1" t="n">
        <f aca="false">(O2499+N2499)-K2499</f>
        <v>0</v>
      </c>
    </row>
    <row r="2500" customFormat="false" ht="12.75" hidden="false" customHeight="false" outlineLevel="0" collapsed="false">
      <c r="A2500" s="0" t="s">
        <v>8332</v>
      </c>
      <c r="B2500" s="0" t="n">
        <v>2000</v>
      </c>
      <c r="C2500" s="0" t="n">
        <v>13.2</v>
      </c>
      <c r="D2500" s="0" t="n">
        <v>12.69</v>
      </c>
      <c r="E2500" s="0" t="n">
        <v>0</v>
      </c>
      <c r="F2500" s="0" t="n">
        <v>0</v>
      </c>
      <c r="G2500" s="0" t="n">
        <v>-0.37</v>
      </c>
      <c r="H2500" s="0" t="n">
        <v>-0.88</v>
      </c>
      <c r="I2500" s="0" t="n">
        <f aca="false">+G2500-H2500</f>
        <v>0.51</v>
      </c>
      <c r="J2500" s="0" t="n">
        <f aca="false">D2500</f>
        <v>12.69</v>
      </c>
      <c r="K2500" s="0" t="n">
        <f aca="false">C2500</f>
        <v>13.2</v>
      </c>
      <c r="N2500" s="0" t="n">
        <f aca="false">'Central-Hudson Off Peak'!I2500</f>
        <v>-1.39</v>
      </c>
      <c r="O2500" s="0" t="n">
        <f aca="false">'Central-Hudson Off Peak'!D2500</f>
        <v>14.59</v>
      </c>
      <c r="P2500" s="1" t="n">
        <f aca="false">(O2500+N2500)-K2500</f>
        <v>0</v>
      </c>
    </row>
    <row r="2501" customFormat="false" ht="12.75" hidden="false" customHeight="false" outlineLevel="0" collapsed="false">
      <c r="A2501" s="0" t="s">
        <v>8333</v>
      </c>
      <c r="B2501" s="0" t="n">
        <v>2000</v>
      </c>
      <c r="C2501" s="0" t="n">
        <v>10.82</v>
      </c>
      <c r="D2501" s="0" t="n">
        <v>10.4</v>
      </c>
      <c r="E2501" s="0" t="n">
        <v>0</v>
      </c>
      <c r="F2501" s="0" t="n">
        <v>0</v>
      </c>
      <c r="G2501" s="0" t="n">
        <v>-0.3</v>
      </c>
      <c r="H2501" s="0" t="n">
        <v>-0.72</v>
      </c>
      <c r="I2501" s="0" t="n">
        <f aca="false">+G2501-H2501</f>
        <v>0.42</v>
      </c>
      <c r="J2501" s="0" t="n">
        <f aca="false">D2501</f>
        <v>10.4</v>
      </c>
      <c r="K2501" s="0" t="n">
        <f aca="false">C2501</f>
        <v>10.82</v>
      </c>
      <c r="N2501" s="0" t="n">
        <f aca="false">'Central-Hudson Off Peak'!I2501</f>
        <v>-1.13</v>
      </c>
      <c r="O2501" s="0" t="n">
        <f aca="false">'Central-Hudson Off Peak'!D2501</f>
        <v>11.95</v>
      </c>
      <c r="P2501" s="1" t="n">
        <f aca="false">(O2501+N2501)-K2501</f>
        <v>0</v>
      </c>
    </row>
    <row r="2502" customFormat="false" ht="12.75" hidden="false" customHeight="false" outlineLevel="0" collapsed="false">
      <c r="A2502" s="0" t="s">
        <v>8334</v>
      </c>
      <c r="B2502" s="0" t="n">
        <v>2000</v>
      </c>
      <c r="C2502" s="0" t="n">
        <v>14.6</v>
      </c>
      <c r="D2502" s="0" t="n">
        <v>14.04</v>
      </c>
      <c r="E2502" s="0" t="n">
        <v>0</v>
      </c>
      <c r="F2502" s="0" t="n">
        <v>0</v>
      </c>
      <c r="G2502" s="0" t="n">
        <v>-0.41</v>
      </c>
      <c r="H2502" s="0" t="n">
        <v>-0.97</v>
      </c>
      <c r="I2502" s="0" t="n">
        <f aca="false">+G2502-H2502</f>
        <v>0.56</v>
      </c>
      <c r="J2502" s="0" t="n">
        <f aca="false">D2502</f>
        <v>14.04</v>
      </c>
      <c r="K2502" s="0" t="n">
        <f aca="false">C2502</f>
        <v>14.6</v>
      </c>
      <c r="N2502" s="0" t="n">
        <f aca="false">'Central-Hudson Off Peak'!I2502</f>
        <v>-1.54</v>
      </c>
      <c r="O2502" s="0" t="n">
        <f aca="false">'Central-Hudson Off Peak'!D2502</f>
        <v>16.14</v>
      </c>
      <c r="P2502" s="1" t="n">
        <f aca="false">(O2502+N2502)-K2502</f>
        <v>0</v>
      </c>
    </row>
    <row r="2503" customFormat="false" ht="12.75" hidden="false" customHeight="false" outlineLevel="0" collapsed="false">
      <c r="A2503" s="0" t="s">
        <v>8335</v>
      </c>
      <c r="B2503" s="0" t="n">
        <v>2000</v>
      </c>
      <c r="C2503" s="0" t="n">
        <v>12.75</v>
      </c>
      <c r="D2503" s="0" t="n">
        <v>12.26</v>
      </c>
      <c r="E2503" s="0" t="n">
        <v>0</v>
      </c>
      <c r="F2503" s="0" t="n">
        <v>0</v>
      </c>
      <c r="G2503" s="0" t="n">
        <v>-0.36</v>
      </c>
      <c r="H2503" s="0" t="n">
        <v>-0.85</v>
      </c>
      <c r="I2503" s="0" t="n">
        <f aca="false">+G2503-H2503</f>
        <v>0.49</v>
      </c>
      <c r="J2503" s="0" t="n">
        <f aca="false">D2503</f>
        <v>12.26</v>
      </c>
      <c r="K2503" s="0" t="n">
        <f aca="false">C2503</f>
        <v>12.75</v>
      </c>
      <c r="N2503" s="0" t="n">
        <f aca="false">'Central-Hudson Off Peak'!I2503</f>
        <v>-1.34</v>
      </c>
      <c r="O2503" s="0" t="n">
        <f aca="false">'Central-Hudson Off Peak'!D2503</f>
        <v>14.09</v>
      </c>
      <c r="P2503" s="1" t="n">
        <f aca="false">(O2503+N2503)-K2503</f>
        <v>0</v>
      </c>
    </row>
    <row r="2504" customFormat="false" ht="12.75" hidden="false" customHeight="false" outlineLevel="0" collapsed="false">
      <c r="A2504" s="0" t="s">
        <v>8336</v>
      </c>
      <c r="B2504" s="0" t="n">
        <v>2000</v>
      </c>
      <c r="C2504" s="0" t="n">
        <v>23.76</v>
      </c>
      <c r="D2504" s="0" t="n">
        <v>23.48</v>
      </c>
      <c r="E2504" s="0" t="n">
        <v>-2.37</v>
      </c>
      <c r="F2504" s="0" t="n">
        <v>-2.91</v>
      </c>
      <c r="G2504" s="0" t="n">
        <v>-0.6</v>
      </c>
      <c r="H2504" s="0" t="n">
        <v>-1.42</v>
      </c>
      <c r="I2504" s="0" t="n">
        <f aca="false">+G2504-H2504</f>
        <v>0.82</v>
      </c>
      <c r="J2504" s="0" t="n">
        <f aca="false">D2504</f>
        <v>23.48</v>
      </c>
      <c r="K2504" s="0" t="n">
        <f aca="false">C2504</f>
        <v>23.76</v>
      </c>
      <c r="N2504" s="0" t="n">
        <f aca="false">'Central-Hudson Off Peak'!I2504</f>
        <v>-2.25</v>
      </c>
      <c r="O2504" s="0" t="n">
        <f aca="false">'Central-Hudson Off Peak'!D2504</f>
        <v>42.68</v>
      </c>
      <c r="P2504" s="1" t="n">
        <f aca="false">(O2504+N2504)-K2504</f>
        <v>16.67</v>
      </c>
    </row>
    <row r="2505" customFormat="false" ht="12.75" hidden="false" customHeight="false" outlineLevel="0" collapsed="false">
      <c r="A2505" s="0" t="s">
        <v>8337</v>
      </c>
      <c r="B2505" s="0" t="n">
        <v>2000</v>
      </c>
      <c r="C2505" s="0" t="n">
        <v>17.78</v>
      </c>
      <c r="D2505" s="0" t="n">
        <v>17.28</v>
      </c>
      <c r="E2505" s="0" t="n">
        <v>0</v>
      </c>
      <c r="F2505" s="0" t="n">
        <v>0</v>
      </c>
      <c r="G2505" s="0" t="n">
        <v>-0.46</v>
      </c>
      <c r="H2505" s="0" t="n">
        <v>-0.96</v>
      </c>
      <c r="I2505" s="0" t="n">
        <f aca="false">+G2505-H2505</f>
        <v>0.5</v>
      </c>
      <c r="J2505" s="0" t="n">
        <f aca="false">D2505</f>
        <v>17.28</v>
      </c>
      <c r="K2505" s="0" t="n">
        <f aca="false">C2505</f>
        <v>17.78</v>
      </c>
      <c r="N2505" s="0" t="n">
        <f aca="false">'Central-Hudson Off Peak'!I2505</f>
        <v>-1.85</v>
      </c>
      <c r="O2505" s="0" t="n">
        <f aca="false">'Central-Hudson Off Peak'!D2505</f>
        <v>19.63</v>
      </c>
      <c r="P2505" s="1" t="n">
        <f aca="false">(O2505+N2505)-K2505</f>
        <v>0</v>
      </c>
    </row>
    <row r="2506" customFormat="false" ht="12.75" hidden="false" customHeight="false" outlineLevel="0" collapsed="false">
      <c r="A2506" s="0" t="s">
        <v>8338</v>
      </c>
      <c r="B2506" s="0" t="n">
        <v>2000</v>
      </c>
      <c r="C2506" s="0" t="n">
        <v>14.23</v>
      </c>
      <c r="D2506" s="0" t="n">
        <v>13.83</v>
      </c>
      <c r="E2506" s="0" t="n">
        <v>0</v>
      </c>
      <c r="F2506" s="0" t="n">
        <v>0</v>
      </c>
      <c r="G2506" s="0" t="n">
        <v>-0.37</v>
      </c>
      <c r="H2506" s="0" t="n">
        <v>-0.77</v>
      </c>
      <c r="I2506" s="0" t="n">
        <f aca="false">+G2506-H2506</f>
        <v>0.4</v>
      </c>
      <c r="J2506" s="0" t="n">
        <f aca="false">D2506</f>
        <v>13.83</v>
      </c>
      <c r="K2506" s="0" t="n">
        <f aca="false">C2506</f>
        <v>14.23</v>
      </c>
      <c r="N2506" s="0" t="n">
        <f aca="false">'Central-Hudson Off Peak'!I2506</f>
        <v>-1.48</v>
      </c>
      <c r="O2506" s="0" t="n">
        <f aca="false">'Central-Hudson Off Peak'!D2506</f>
        <v>15.71</v>
      </c>
      <c r="P2506" s="1" t="n">
        <f aca="false">(O2506+N2506)-K2506</f>
        <v>0</v>
      </c>
    </row>
    <row r="2507" customFormat="false" ht="12.75" hidden="false" customHeight="false" outlineLevel="0" collapsed="false">
      <c r="A2507" s="0" t="s">
        <v>8339</v>
      </c>
      <c r="B2507" s="0" t="n">
        <v>2000</v>
      </c>
      <c r="C2507" s="0" t="n">
        <v>14.23</v>
      </c>
      <c r="D2507" s="0" t="n">
        <v>13.83</v>
      </c>
      <c r="E2507" s="0" t="n">
        <v>0</v>
      </c>
      <c r="F2507" s="0" t="n">
        <v>0</v>
      </c>
      <c r="G2507" s="0" t="n">
        <v>-0.37</v>
      </c>
      <c r="H2507" s="0" t="n">
        <v>-0.77</v>
      </c>
      <c r="I2507" s="0" t="n">
        <f aca="false">+G2507-H2507</f>
        <v>0.4</v>
      </c>
      <c r="J2507" s="0" t="n">
        <f aca="false">D2507</f>
        <v>13.83</v>
      </c>
      <c r="K2507" s="0" t="n">
        <f aca="false">C2507</f>
        <v>14.23</v>
      </c>
      <c r="N2507" s="0" t="n">
        <f aca="false">'Central-Hudson Off Peak'!I2507</f>
        <v>-1.48</v>
      </c>
      <c r="O2507" s="0" t="n">
        <f aca="false">'Central-Hudson Off Peak'!D2507</f>
        <v>15.71</v>
      </c>
      <c r="P2507" s="1" t="n">
        <f aca="false">(O2507+N2507)-K2507</f>
        <v>0</v>
      </c>
    </row>
    <row r="2508" customFormat="false" ht="12.75" hidden="false" customHeight="false" outlineLevel="0" collapsed="false">
      <c r="A2508" s="0" t="s">
        <v>8340</v>
      </c>
      <c r="B2508" s="0" t="n">
        <v>2000</v>
      </c>
      <c r="C2508" s="0" t="n">
        <v>13.04</v>
      </c>
      <c r="D2508" s="0" t="n">
        <v>12.68</v>
      </c>
      <c r="E2508" s="0" t="n">
        <v>0</v>
      </c>
      <c r="F2508" s="0" t="n">
        <v>0</v>
      </c>
      <c r="G2508" s="0" t="n">
        <v>-0.34</v>
      </c>
      <c r="H2508" s="0" t="n">
        <v>-0.7</v>
      </c>
      <c r="I2508" s="0" t="n">
        <f aca="false">+G2508-H2508</f>
        <v>0.36</v>
      </c>
      <c r="J2508" s="0" t="n">
        <f aca="false">D2508</f>
        <v>12.68</v>
      </c>
      <c r="K2508" s="0" t="n">
        <f aca="false">C2508</f>
        <v>13.04</v>
      </c>
      <c r="N2508" s="0" t="n">
        <f aca="false">'Central-Hudson Off Peak'!I2508</f>
        <v>-1.36</v>
      </c>
      <c r="O2508" s="0" t="n">
        <f aca="false">'Central-Hudson Off Peak'!D2508</f>
        <v>14.4</v>
      </c>
      <c r="P2508" s="1" t="n">
        <f aca="false">(O2508+N2508)-K2508</f>
        <v>0</v>
      </c>
    </row>
    <row r="2509" customFormat="false" ht="12.75" hidden="false" customHeight="false" outlineLevel="0" collapsed="false">
      <c r="A2509" s="0" t="s">
        <v>8341</v>
      </c>
      <c r="B2509" s="0" t="n">
        <v>2000</v>
      </c>
      <c r="C2509" s="0" t="n">
        <v>14.23</v>
      </c>
      <c r="D2509" s="0" t="n">
        <v>13.83</v>
      </c>
      <c r="E2509" s="0" t="n">
        <v>0</v>
      </c>
      <c r="F2509" s="0" t="n">
        <v>0</v>
      </c>
      <c r="G2509" s="0" t="n">
        <v>-0.37</v>
      </c>
      <c r="H2509" s="0" t="n">
        <v>-0.77</v>
      </c>
      <c r="I2509" s="0" t="n">
        <f aca="false">+G2509-H2509</f>
        <v>0.4</v>
      </c>
      <c r="J2509" s="0" t="n">
        <f aca="false">D2509</f>
        <v>13.83</v>
      </c>
      <c r="K2509" s="0" t="n">
        <f aca="false">C2509</f>
        <v>14.23</v>
      </c>
      <c r="N2509" s="0" t="n">
        <f aca="false">'Central-Hudson Off Peak'!I2509</f>
        <v>-1.48</v>
      </c>
      <c r="O2509" s="0" t="n">
        <f aca="false">'Central-Hudson Off Peak'!D2509</f>
        <v>15.71</v>
      </c>
      <c r="P2509" s="1" t="n">
        <f aca="false">(O2509+N2509)-K2509</f>
        <v>0</v>
      </c>
    </row>
    <row r="2510" customFormat="false" ht="12.75" hidden="false" customHeight="false" outlineLevel="0" collapsed="false">
      <c r="A2510" s="0" t="s">
        <v>8342</v>
      </c>
      <c r="B2510" s="0" t="n">
        <v>2000</v>
      </c>
      <c r="C2510" s="0" t="n">
        <v>14.46</v>
      </c>
      <c r="D2510" s="0" t="n">
        <v>14.06</v>
      </c>
      <c r="E2510" s="0" t="n">
        <v>0</v>
      </c>
      <c r="F2510" s="0" t="n">
        <v>0</v>
      </c>
      <c r="G2510" s="0" t="n">
        <v>-0.38</v>
      </c>
      <c r="H2510" s="0" t="n">
        <v>-0.78</v>
      </c>
      <c r="I2510" s="0" t="n">
        <f aca="false">+G2510-H2510</f>
        <v>0.4</v>
      </c>
      <c r="J2510" s="0" t="n">
        <f aca="false">D2510</f>
        <v>14.06</v>
      </c>
      <c r="K2510" s="0" t="n">
        <f aca="false">C2510</f>
        <v>14.46</v>
      </c>
      <c r="N2510" s="0" t="n">
        <f aca="false">'Central-Hudson Off Peak'!I2510</f>
        <v>-1.51</v>
      </c>
      <c r="O2510" s="0" t="n">
        <f aca="false">'Central-Hudson Off Peak'!D2510</f>
        <v>15.97</v>
      </c>
      <c r="P2510" s="1" t="n">
        <f aca="false">(O2510+N2510)-K2510</f>
        <v>0</v>
      </c>
    </row>
    <row r="2511" customFormat="false" ht="12.75" hidden="false" customHeight="false" outlineLevel="0" collapsed="false">
      <c r="A2511" s="0" t="s">
        <v>8343</v>
      </c>
      <c r="B2511" s="0" t="n">
        <v>2000</v>
      </c>
      <c r="C2511" s="0" t="n">
        <v>14.69</v>
      </c>
      <c r="D2511" s="0" t="n">
        <v>14.28</v>
      </c>
      <c r="E2511" s="0" t="n">
        <v>0</v>
      </c>
      <c r="F2511" s="0" t="n">
        <v>0</v>
      </c>
      <c r="G2511" s="0" t="n">
        <v>-0.38</v>
      </c>
      <c r="H2511" s="0" t="n">
        <v>-0.79</v>
      </c>
      <c r="I2511" s="0" t="n">
        <f aca="false">+G2511-H2511</f>
        <v>0.41</v>
      </c>
      <c r="J2511" s="0" t="n">
        <f aca="false">D2511</f>
        <v>14.28</v>
      </c>
      <c r="K2511" s="0" t="n">
        <f aca="false">C2511</f>
        <v>14.69</v>
      </c>
      <c r="N2511" s="0" t="n">
        <f aca="false">'Central-Hudson Off Peak'!I2511</f>
        <v>-1.53</v>
      </c>
      <c r="O2511" s="0" t="n">
        <f aca="false">'Central-Hudson Off Peak'!D2511</f>
        <v>16.22</v>
      </c>
      <c r="P2511" s="1" t="n">
        <f aca="false">(O2511+N2511)-K2511</f>
        <v>0</v>
      </c>
    </row>
    <row r="2512" customFormat="false" ht="12.75" hidden="false" customHeight="false" outlineLevel="0" collapsed="false">
      <c r="A2512" s="0" t="s">
        <v>8344</v>
      </c>
      <c r="B2512" s="0" t="n">
        <v>2000</v>
      </c>
      <c r="C2512" s="0" t="n">
        <v>23.96</v>
      </c>
      <c r="D2512" s="0" t="n">
        <v>23.29</v>
      </c>
      <c r="E2512" s="0" t="n">
        <v>0</v>
      </c>
      <c r="F2512" s="0" t="n">
        <v>0</v>
      </c>
      <c r="G2512" s="0" t="n">
        <v>-0.62</v>
      </c>
      <c r="H2512" s="0" t="n">
        <v>-1.29</v>
      </c>
      <c r="I2512" s="0" t="n">
        <f aca="false">+G2512-H2512</f>
        <v>0.67</v>
      </c>
      <c r="J2512" s="0" t="n">
        <f aca="false">D2512</f>
        <v>23.29</v>
      </c>
      <c r="K2512" s="0" t="n">
        <f aca="false">C2512</f>
        <v>23.96</v>
      </c>
      <c r="N2512" s="0" t="n">
        <f aca="false">'Central-Hudson Off Peak'!I2512</f>
        <v>-2.5</v>
      </c>
      <c r="O2512" s="0" t="n">
        <f aca="false">'Central-Hudson Off Peak'!D2512</f>
        <v>26.46</v>
      </c>
      <c r="P2512" s="1" t="n">
        <f aca="false">(O2512+N2512)-K2512</f>
        <v>0</v>
      </c>
    </row>
    <row r="2513" customFormat="false" ht="12.75" hidden="false" customHeight="false" outlineLevel="0" collapsed="false">
      <c r="A2513" s="0" t="s">
        <v>8345</v>
      </c>
      <c r="B2513" s="0" t="n">
        <v>2000</v>
      </c>
      <c r="C2513" s="0" t="n">
        <v>15.68</v>
      </c>
      <c r="D2513" s="0" t="n">
        <v>15.35</v>
      </c>
      <c r="E2513" s="0" t="n">
        <v>0</v>
      </c>
      <c r="F2513" s="0" t="n">
        <v>0</v>
      </c>
      <c r="G2513" s="0" t="n">
        <v>-0.34</v>
      </c>
      <c r="H2513" s="0" t="n">
        <v>-0.67</v>
      </c>
      <c r="I2513" s="0" t="n">
        <f aca="false">+G2513-H2513</f>
        <v>0.33</v>
      </c>
      <c r="J2513" s="0" t="n">
        <f aca="false">D2513</f>
        <v>15.35</v>
      </c>
      <c r="K2513" s="0" t="n">
        <f aca="false">C2513</f>
        <v>15.68</v>
      </c>
      <c r="N2513" s="0" t="n">
        <f aca="false">'Central-Hudson Off Peak'!I2513</f>
        <v>-1.51</v>
      </c>
      <c r="O2513" s="0" t="n">
        <f aca="false">'Central-Hudson Off Peak'!D2513</f>
        <v>17.19</v>
      </c>
      <c r="P2513" s="1" t="n">
        <f aca="false">(O2513+N2513)-K2513</f>
        <v>0</v>
      </c>
    </row>
    <row r="2514" customFormat="false" ht="12.75" hidden="false" customHeight="false" outlineLevel="0" collapsed="false">
      <c r="A2514" s="0" t="s">
        <v>8346</v>
      </c>
      <c r="B2514" s="0" t="n">
        <v>2000</v>
      </c>
      <c r="C2514" s="0" t="n">
        <v>14.29</v>
      </c>
      <c r="D2514" s="0" t="n">
        <v>13.99</v>
      </c>
      <c r="E2514" s="0" t="n">
        <v>0</v>
      </c>
      <c r="F2514" s="0" t="n">
        <v>0</v>
      </c>
      <c r="G2514" s="0" t="n">
        <v>-0.31</v>
      </c>
      <c r="H2514" s="0" t="n">
        <v>-0.61</v>
      </c>
      <c r="I2514" s="0" t="n">
        <f aca="false">+G2514-H2514</f>
        <v>0.3</v>
      </c>
      <c r="J2514" s="0" t="n">
        <f aca="false">D2514</f>
        <v>13.99</v>
      </c>
      <c r="K2514" s="0" t="n">
        <f aca="false">C2514</f>
        <v>14.29</v>
      </c>
      <c r="N2514" s="0" t="n">
        <f aca="false">'Central-Hudson Off Peak'!I2514</f>
        <v>-1.38</v>
      </c>
      <c r="O2514" s="0" t="n">
        <f aca="false">'Central-Hudson Off Peak'!D2514</f>
        <v>15.67</v>
      </c>
      <c r="P2514" s="1" t="n">
        <f aca="false">(O2514+N2514)-K2514</f>
        <v>0</v>
      </c>
    </row>
    <row r="2515" customFormat="false" ht="12.75" hidden="false" customHeight="false" outlineLevel="0" collapsed="false">
      <c r="A2515" s="0" t="s">
        <v>8347</v>
      </c>
      <c r="B2515" s="0" t="n">
        <v>2000</v>
      </c>
      <c r="C2515" s="0" t="n">
        <v>14.29</v>
      </c>
      <c r="D2515" s="0" t="n">
        <v>13.99</v>
      </c>
      <c r="E2515" s="0" t="n">
        <v>0</v>
      </c>
      <c r="F2515" s="0" t="n">
        <v>0</v>
      </c>
      <c r="G2515" s="0" t="n">
        <v>-0.31</v>
      </c>
      <c r="H2515" s="0" t="n">
        <v>-0.61</v>
      </c>
      <c r="I2515" s="0" t="n">
        <f aca="false">+G2515-H2515</f>
        <v>0.3</v>
      </c>
      <c r="J2515" s="0" t="n">
        <f aca="false">D2515</f>
        <v>13.99</v>
      </c>
      <c r="K2515" s="0" t="n">
        <f aca="false">C2515</f>
        <v>14.29</v>
      </c>
      <c r="N2515" s="0" t="n">
        <f aca="false">'Central-Hudson Off Peak'!I2515</f>
        <v>-1.38</v>
      </c>
      <c r="O2515" s="0" t="n">
        <f aca="false">'Central-Hudson Off Peak'!D2515</f>
        <v>15.67</v>
      </c>
      <c r="P2515" s="1" t="n">
        <f aca="false">(O2515+N2515)-K2515</f>
        <v>0</v>
      </c>
    </row>
    <row r="2516" customFormat="false" ht="12.75" hidden="false" customHeight="false" outlineLevel="0" collapsed="false">
      <c r="A2516" s="0" t="s">
        <v>8348</v>
      </c>
      <c r="B2516" s="0" t="n">
        <v>2000</v>
      </c>
      <c r="C2516" s="0" t="n">
        <v>12.4</v>
      </c>
      <c r="D2516" s="0" t="n">
        <v>12.14</v>
      </c>
      <c r="E2516" s="0" t="n">
        <v>0</v>
      </c>
      <c r="F2516" s="0" t="n">
        <v>0</v>
      </c>
      <c r="G2516" s="0" t="n">
        <v>-0.27</v>
      </c>
      <c r="H2516" s="0" t="n">
        <v>-0.53</v>
      </c>
      <c r="I2516" s="0" t="n">
        <f aca="false">+G2516-H2516</f>
        <v>0.26</v>
      </c>
      <c r="J2516" s="0" t="n">
        <f aca="false">D2516</f>
        <v>12.14</v>
      </c>
      <c r="K2516" s="0" t="n">
        <f aca="false">C2516</f>
        <v>12.4</v>
      </c>
      <c r="N2516" s="0" t="n">
        <f aca="false">'Central-Hudson Off Peak'!I2516</f>
        <v>-1.2</v>
      </c>
      <c r="O2516" s="0" t="n">
        <f aca="false">'Central-Hudson Off Peak'!D2516</f>
        <v>13.6</v>
      </c>
      <c r="P2516" s="1" t="n">
        <f aca="false">(O2516+N2516)-K2516</f>
        <v>0</v>
      </c>
    </row>
    <row r="2517" customFormat="false" ht="12.75" hidden="false" customHeight="false" outlineLevel="0" collapsed="false">
      <c r="A2517" s="0" t="s">
        <v>8349</v>
      </c>
      <c r="B2517" s="0" t="n">
        <v>2000</v>
      </c>
      <c r="C2517" s="0" t="n">
        <v>14.29</v>
      </c>
      <c r="D2517" s="0" t="n">
        <v>13.99</v>
      </c>
      <c r="E2517" s="0" t="n">
        <v>0</v>
      </c>
      <c r="F2517" s="0" t="n">
        <v>0</v>
      </c>
      <c r="G2517" s="0" t="n">
        <v>-0.31</v>
      </c>
      <c r="H2517" s="0" t="n">
        <v>-0.61</v>
      </c>
      <c r="I2517" s="0" t="n">
        <f aca="false">+G2517-H2517</f>
        <v>0.3</v>
      </c>
      <c r="J2517" s="0" t="n">
        <f aca="false">D2517</f>
        <v>13.99</v>
      </c>
      <c r="K2517" s="0" t="n">
        <f aca="false">C2517</f>
        <v>14.29</v>
      </c>
      <c r="N2517" s="0" t="n">
        <f aca="false">'Central-Hudson Off Peak'!I2517</f>
        <v>-1.38</v>
      </c>
      <c r="O2517" s="0" t="n">
        <f aca="false">'Central-Hudson Off Peak'!D2517</f>
        <v>15.67</v>
      </c>
      <c r="P2517" s="1" t="n">
        <f aca="false">(O2517+N2517)-K2517</f>
        <v>0</v>
      </c>
    </row>
    <row r="2518" customFormat="false" ht="12.75" hidden="false" customHeight="false" outlineLevel="0" collapsed="false">
      <c r="A2518" s="0" t="s">
        <v>8350</v>
      </c>
      <c r="B2518" s="0" t="n">
        <v>2000</v>
      </c>
      <c r="C2518" s="0" t="n">
        <v>14.29</v>
      </c>
      <c r="D2518" s="0" t="n">
        <v>13.99</v>
      </c>
      <c r="E2518" s="0" t="n">
        <v>0</v>
      </c>
      <c r="F2518" s="0" t="n">
        <v>0</v>
      </c>
      <c r="G2518" s="0" t="n">
        <v>-0.31</v>
      </c>
      <c r="H2518" s="0" t="n">
        <v>-0.61</v>
      </c>
      <c r="I2518" s="0" t="n">
        <f aca="false">+G2518-H2518</f>
        <v>0.3</v>
      </c>
      <c r="J2518" s="0" t="n">
        <f aca="false">D2518</f>
        <v>13.99</v>
      </c>
      <c r="K2518" s="0" t="n">
        <f aca="false">C2518</f>
        <v>14.29</v>
      </c>
      <c r="N2518" s="0" t="n">
        <f aca="false">'Central-Hudson Off Peak'!I2518</f>
        <v>-1.38</v>
      </c>
      <c r="O2518" s="0" t="n">
        <f aca="false">'Central-Hudson Off Peak'!D2518</f>
        <v>15.67</v>
      </c>
      <c r="P2518" s="1" t="n">
        <f aca="false">(O2518+N2518)-K2518</f>
        <v>0</v>
      </c>
    </row>
    <row r="2519" customFormat="false" ht="12.75" hidden="false" customHeight="false" outlineLevel="0" collapsed="false">
      <c r="A2519" s="0" t="s">
        <v>8351</v>
      </c>
      <c r="B2519" s="0" t="n">
        <v>2000</v>
      </c>
      <c r="C2519" s="0" t="n">
        <v>12.92</v>
      </c>
      <c r="D2519" s="0" t="n">
        <v>12.65</v>
      </c>
      <c r="E2519" s="0" t="n">
        <v>0</v>
      </c>
      <c r="F2519" s="0" t="n">
        <v>0</v>
      </c>
      <c r="G2519" s="0" t="n">
        <v>-0.28</v>
      </c>
      <c r="H2519" s="0" t="n">
        <v>-0.55</v>
      </c>
      <c r="I2519" s="0" t="n">
        <f aca="false">+G2519-H2519</f>
        <v>0.27</v>
      </c>
      <c r="J2519" s="0" t="n">
        <f aca="false">D2519</f>
        <v>12.65</v>
      </c>
      <c r="K2519" s="0" t="n">
        <f aca="false">C2519</f>
        <v>12.92</v>
      </c>
      <c r="N2519" s="0" t="n">
        <f aca="false">'Central-Hudson Off Peak'!I2519</f>
        <v>-1.25</v>
      </c>
      <c r="O2519" s="0" t="n">
        <f aca="false">'Central-Hudson Off Peak'!D2519</f>
        <v>14.17</v>
      </c>
      <c r="P2519" s="1" t="n">
        <f aca="false">(O2519+N2519)-K2519</f>
        <v>0</v>
      </c>
    </row>
    <row r="2520" customFormat="false" ht="12.75" hidden="false" customHeight="false" outlineLevel="0" collapsed="false">
      <c r="A2520" s="0" t="s">
        <v>8352</v>
      </c>
      <c r="B2520" s="0" t="n">
        <v>2000</v>
      </c>
      <c r="C2520" s="0" t="n">
        <v>21.11</v>
      </c>
      <c r="D2520" s="0" t="n">
        <v>20.67</v>
      </c>
      <c r="E2520" s="0" t="n">
        <v>0</v>
      </c>
      <c r="F2520" s="0" t="n">
        <v>0</v>
      </c>
      <c r="G2520" s="0" t="n">
        <v>-0.46</v>
      </c>
      <c r="H2520" s="0" t="n">
        <v>-0.9</v>
      </c>
      <c r="I2520" s="0" t="n">
        <f aca="false">+G2520-H2520</f>
        <v>0.44</v>
      </c>
      <c r="J2520" s="0" t="n">
        <f aca="false">D2520</f>
        <v>20.67</v>
      </c>
      <c r="K2520" s="0" t="n">
        <f aca="false">C2520</f>
        <v>21.11</v>
      </c>
      <c r="N2520" s="0" t="n">
        <f aca="false">'Central-Hudson Off Peak'!I2520</f>
        <v>-2.04</v>
      </c>
      <c r="O2520" s="0" t="n">
        <f aca="false">'Central-Hudson Off Peak'!D2520</f>
        <v>23.15</v>
      </c>
      <c r="P2520" s="1" t="n">
        <f aca="false">(O2520+N2520)-K2520</f>
        <v>0</v>
      </c>
    </row>
    <row r="2521" customFormat="false" ht="12.75" hidden="false" customHeight="false" outlineLevel="0" collapsed="false">
      <c r="A2521" s="0" t="s">
        <v>8353</v>
      </c>
      <c r="B2521" s="0" t="n">
        <v>2000</v>
      </c>
      <c r="C2521" s="0" t="n">
        <v>16.93</v>
      </c>
      <c r="D2521" s="0" t="n">
        <v>16.61</v>
      </c>
      <c r="E2521" s="0" t="n">
        <v>0</v>
      </c>
      <c r="F2521" s="0" t="n">
        <v>0</v>
      </c>
      <c r="G2521" s="0" t="n">
        <v>-0.39</v>
      </c>
      <c r="H2521" s="0" t="n">
        <v>-0.71</v>
      </c>
      <c r="I2521" s="0" t="n">
        <f aca="false">+G2521-H2521</f>
        <v>0.32</v>
      </c>
      <c r="J2521" s="0" t="n">
        <f aca="false">D2521</f>
        <v>16.61</v>
      </c>
      <c r="K2521" s="0" t="n">
        <f aca="false">C2521</f>
        <v>16.93</v>
      </c>
      <c r="N2521" s="0" t="n">
        <f aca="false">'Central-Hudson Off Peak'!I2521</f>
        <v>-1.59</v>
      </c>
      <c r="O2521" s="0" t="n">
        <f aca="false">'Central-Hudson Off Peak'!D2521</f>
        <v>18.52</v>
      </c>
      <c r="P2521" s="1" t="n">
        <f aca="false">(O2521+N2521)-K2521</f>
        <v>0</v>
      </c>
    </row>
    <row r="2522" customFormat="false" ht="12.75" hidden="false" customHeight="false" outlineLevel="0" collapsed="false">
      <c r="A2522" s="0" t="s">
        <v>8354</v>
      </c>
      <c r="B2522" s="0" t="n">
        <v>2000</v>
      </c>
      <c r="C2522" s="0" t="n">
        <v>13.11</v>
      </c>
      <c r="D2522" s="0" t="n">
        <v>12.86</v>
      </c>
      <c r="E2522" s="0" t="n">
        <v>0</v>
      </c>
      <c r="F2522" s="0" t="n">
        <v>0</v>
      </c>
      <c r="G2522" s="0" t="n">
        <v>-0.3</v>
      </c>
      <c r="H2522" s="0" t="n">
        <v>-0.55</v>
      </c>
      <c r="I2522" s="0" t="n">
        <f aca="false">+G2522-H2522</f>
        <v>0.25</v>
      </c>
      <c r="J2522" s="0" t="n">
        <f aca="false">D2522</f>
        <v>12.86</v>
      </c>
      <c r="K2522" s="0" t="n">
        <f aca="false">C2522</f>
        <v>13.11</v>
      </c>
      <c r="N2522" s="0" t="n">
        <f aca="false">'Central-Hudson Off Peak'!I2522</f>
        <v>-1.23</v>
      </c>
      <c r="O2522" s="0" t="n">
        <f aca="false">'Central-Hudson Off Peak'!D2522</f>
        <v>14.34</v>
      </c>
      <c r="P2522" s="1" t="n">
        <f aca="false">(O2522+N2522)-K2522</f>
        <v>0</v>
      </c>
    </row>
    <row r="2523" customFormat="false" ht="12.75" hidden="false" customHeight="false" outlineLevel="0" collapsed="false">
      <c r="A2523" s="0" t="s">
        <v>8355</v>
      </c>
      <c r="B2523" s="0" t="n">
        <v>2000</v>
      </c>
      <c r="C2523" s="0" t="n">
        <v>13.11</v>
      </c>
      <c r="D2523" s="0" t="n">
        <v>12.86</v>
      </c>
      <c r="E2523" s="0" t="n">
        <v>0</v>
      </c>
      <c r="F2523" s="0" t="n">
        <v>0</v>
      </c>
      <c r="G2523" s="0" t="n">
        <v>-0.3</v>
      </c>
      <c r="H2523" s="0" t="n">
        <v>-0.55</v>
      </c>
      <c r="I2523" s="0" t="n">
        <f aca="false">+G2523-H2523</f>
        <v>0.25</v>
      </c>
      <c r="J2523" s="0" t="n">
        <f aca="false">D2523</f>
        <v>12.86</v>
      </c>
      <c r="K2523" s="0" t="n">
        <f aca="false">C2523</f>
        <v>13.11</v>
      </c>
      <c r="N2523" s="0" t="n">
        <f aca="false">'Central-Hudson Off Peak'!I2523</f>
        <v>-1.23</v>
      </c>
      <c r="O2523" s="0" t="n">
        <f aca="false">'Central-Hudson Off Peak'!D2523</f>
        <v>14.34</v>
      </c>
      <c r="P2523" s="1" t="n">
        <f aca="false">(O2523+N2523)-K2523</f>
        <v>0</v>
      </c>
    </row>
    <row r="2524" customFormat="false" ht="12.75" hidden="false" customHeight="false" outlineLevel="0" collapsed="false">
      <c r="A2524" s="0" t="s">
        <v>8356</v>
      </c>
      <c r="B2524" s="0" t="n">
        <v>2000</v>
      </c>
      <c r="C2524" s="0" t="n">
        <v>13.11</v>
      </c>
      <c r="D2524" s="0" t="n">
        <v>12.86</v>
      </c>
      <c r="E2524" s="0" t="n">
        <v>0</v>
      </c>
      <c r="F2524" s="0" t="n">
        <v>0</v>
      </c>
      <c r="G2524" s="0" t="n">
        <v>-0.3</v>
      </c>
      <c r="H2524" s="0" t="n">
        <v>-0.55</v>
      </c>
      <c r="I2524" s="0" t="n">
        <f aca="false">+G2524-H2524</f>
        <v>0.25</v>
      </c>
      <c r="J2524" s="0" t="n">
        <f aca="false">D2524</f>
        <v>12.86</v>
      </c>
      <c r="K2524" s="0" t="n">
        <f aca="false">C2524</f>
        <v>13.11</v>
      </c>
      <c r="N2524" s="0" t="n">
        <f aca="false">'Central-Hudson Off Peak'!I2524</f>
        <v>-1.23</v>
      </c>
      <c r="O2524" s="0" t="n">
        <f aca="false">'Central-Hudson Off Peak'!D2524</f>
        <v>14.34</v>
      </c>
      <c r="P2524" s="1" t="n">
        <f aca="false">(O2524+N2524)-K2524</f>
        <v>0</v>
      </c>
    </row>
    <row r="2525" customFormat="false" ht="12.75" hidden="false" customHeight="false" outlineLevel="0" collapsed="false">
      <c r="A2525" s="0" t="s">
        <v>8357</v>
      </c>
      <c r="B2525" s="0" t="n">
        <v>2000</v>
      </c>
      <c r="C2525" s="0" t="n">
        <v>12.92</v>
      </c>
      <c r="D2525" s="0" t="n">
        <v>12.67</v>
      </c>
      <c r="E2525" s="0" t="n">
        <v>0</v>
      </c>
      <c r="F2525" s="0" t="n">
        <v>0</v>
      </c>
      <c r="G2525" s="0" t="n">
        <v>-0.29</v>
      </c>
      <c r="H2525" s="0" t="n">
        <v>-0.54</v>
      </c>
      <c r="I2525" s="0" t="n">
        <f aca="false">+G2525-H2525</f>
        <v>0.25</v>
      </c>
      <c r="J2525" s="0" t="n">
        <f aca="false">D2525</f>
        <v>12.67</v>
      </c>
      <c r="K2525" s="0" t="n">
        <f aca="false">C2525</f>
        <v>12.92</v>
      </c>
      <c r="N2525" s="0" t="n">
        <f aca="false">'Central-Hudson Off Peak'!I2525</f>
        <v>-1.21</v>
      </c>
      <c r="O2525" s="0" t="n">
        <f aca="false">'Central-Hudson Off Peak'!D2525</f>
        <v>14.13</v>
      </c>
      <c r="P2525" s="1" t="n">
        <f aca="false">(O2525+N2525)-K2525</f>
        <v>0</v>
      </c>
    </row>
    <row r="2526" customFormat="false" ht="12.75" hidden="false" customHeight="false" outlineLevel="0" collapsed="false">
      <c r="A2526" s="0" t="s">
        <v>8358</v>
      </c>
      <c r="B2526" s="0" t="n">
        <v>2000</v>
      </c>
      <c r="C2526" s="0" t="n">
        <v>13.11</v>
      </c>
      <c r="D2526" s="0" t="n">
        <v>12.86</v>
      </c>
      <c r="E2526" s="0" t="n">
        <v>0</v>
      </c>
      <c r="F2526" s="0" t="n">
        <v>0</v>
      </c>
      <c r="G2526" s="0" t="n">
        <v>-0.3</v>
      </c>
      <c r="H2526" s="0" t="n">
        <v>-0.55</v>
      </c>
      <c r="I2526" s="0" t="n">
        <f aca="false">+G2526-H2526</f>
        <v>0.25</v>
      </c>
      <c r="J2526" s="0" t="n">
        <f aca="false">D2526</f>
        <v>12.86</v>
      </c>
      <c r="K2526" s="0" t="n">
        <f aca="false">C2526</f>
        <v>13.11</v>
      </c>
      <c r="N2526" s="0" t="n">
        <f aca="false">'Central-Hudson Off Peak'!I2526</f>
        <v>-1.23</v>
      </c>
      <c r="O2526" s="0" t="n">
        <f aca="false">'Central-Hudson Off Peak'!D2526</f>
        <v>14.34</v>
      </c>
      <c r="P2526" s="1" t="n">
        <f aca="false">(O2526+N2526)-K2526</f>
        <v>0</v>
      </c>
    </row>
    <row r="2527" customFormat="false" ht="12.75" hidden="false" customHeight="false" outlineLevel="0" collapsed="false">
      <c r="A2527" s="0" t="s">
        <v>8359</v>
      </c>
      <c r="B2527" s="0" t="n">
        <v>2000</v>
      </c>
      <c r="C2527" s="0" t="n">
        <v>12.47</v>
      </c>
      <c r="D2527" s="0" t="n">
        <v>12.23</v>
      </c>
      <c r="E2527" s="0" t="n">
        <v>0</v>
      </c>
      <c r="F2527" s="0" t="n">
        <v>0</v>
      </c>
      <c r="G2527" s="0" t="n">
        <v>-0.28</v>
      </c>
      <c r="H2527" s="0" t="n">
        <v>-0.52</v>
      </c>
      <c r="I2527" s="0" t="n">
        <f aca="false">+G2527-H2527</f>
        <v>0.24</v>
      </c>
      <c r="J2527" s="0" t="n">
        <f aca="false">D2527</f>
        <v>12.23</v>
      </c>
      <c r="K2527" s="0" t="n">
        <f aca="false">C2527</f>
        <v>12.47</v>
      </c>
      <c r="N2527" s="0" t="n">
        <f aca="false">'Central-Hudson Off Peak'!I2527</f>
        <v>-1.16</v>
      </c>
      <c r="O2527" s="0" t="n">
        <f aca="false">'Central-Hudson Off Peak'!D2527</f>
        <v>13.63</v>
      </c>
      <c r="P2527" s="1" t="n">
        <f aca="false">(O2527+N2527)-K2527</f>
        <v>0</v>
      </c>
    </row>
    <row r="2528" customFormat="false" ht="12.75" hidden="false" customHeight="false" outlineLevel="0" collapsed="false">
      <c r="A2528" s="0" t="s">
        <v>8360</v>
      </c>
      <c r="B2528" s="0" t="n">
        <v>2000</v>
      </c>
      <c r="C2528" s="0" t="n">
        <v>18.7</v>
      </c>
      <c r="D2528" s="0" t="n">
        <v>18.33</v>
      </c>
      <c r="E2528" s="0" t="n">
        <v>0</v>
      </c>
      <c r="F2528" s="0" t="n">
        <v>0</v>
      </c>
      <c r="G2528" s="0" t="n">
        <v>-0.42</v>
      </c>
      <c r="H2528" s="0" t="n">
        <v>-0.79</v>
      </c>
      <c r="I2528" s="0" t="n">
        <f aca="false">+G2528-H2528</f>
        <v>0.37</v>
      </c>
      <c r="J2528" s="0" t="n">
        <f aca="false">D2528</f>
        <v>18.33</v>
      </c>
      <c r="K2528" s="0" t="n">
        <f aca="false">C2528</f>
        <v>18.7</v>
      </c>
      <c r="N2528" s="0" t="n">
        <f aca="false">'Central-Hudson Off Peak'!I2528</f>
        <v>-1.75</v>
      </c>
      <c r="O2528" s="0" t="n">
        <f aca="false">'Central-Hudson Off Peak'!D2528</f>
        <v>20.45</v>
      </c>
      <c r="P2528" s="1" t="n">
        <f aca="false">(O2528+N2528)-K2528</f>
        <v>0</v>
      </c>
    </row>
    <row r="2529" customFormat="false" ht="12.75" hidden="false" customHeight="false" outlineLevel="0" collapsed="false">
      <c r="A2529" s="0" t="s">
        <v>8361</v>
      </c>
      <c r="B2529" s="0" t="n">
        <v>2000</v>
      </c>
      <c r="C2529" s="0" t="n">
        <v>22.01</v>
      </c>
      <c r="D2529" s="0" t="n">
        <v>21.89</v>
      </c>
      <c r="E2529" s="0" t="n">
        <v>-0.28</v>
      </c>
      <c r="F2529" s="0" t="n">
        <v>-0.58</v>
      </c>
      <c r="G2529" s="0" t="n">
        <v>-0.49</v>
      </c>
      <c r="H2529" s="0" t="n">
        <v>-0.91</v>
      </c>
      <c r="I2529" s="0" t="n">
        <f aca="false">+G2529-H2529</f>
        <v>0.42</v>
      </c>
      <c r="J2529" s="0" t="n">
        <f aca="false">D2529</f>
        <v>21.89</v>
      </c>
      <c r="K2529" s="0" t="n">
        <f aca="false">C2529</f>
        <v>22.01</v>
      </c>
      <c r="N2529" s="0" t="n">
        <f aca="false">'Central-Hudson Off Peak'!I2529</f>
        <v>-2.03</v>
      </c>
      <c r="O2529" s="0" t="n">
        <f aca="false">'Central-Hudson Off Peak'!D2529</f>
        <v>40.04</v>
      </c>
      <c r="P2529" s="1" t="n">
        <f aca="false">(O2529+N2529)-K2529</f>
        <v>16</v>
      </c>
    </row>
    <row r="2530" customFormat="false" ht="12.75" hidden="false" customHeight="false" outlineLevel="0" collapsed="false">
      <c r="A2530" s="0" t="s">
        <v>8362</v>
      </c>
      <c r="B2530" s="0" t="n">
        <v>2000</v>
      </c>
      <c r="C2530" s="0" t="n">
        <v>22.51</v>
      </c>
      <c r="D2530" s="0" t="n">
        <v>22.43</v>
      </c>
      <c r="E2530" s="0" t="n">
        <v>-0.33</v>
      </c>
      <c r="F2530" s="0" t="n">
        <v>-0.68</v>
      </c>
      <c r="G2530" s="0" t="n">
        <v>-0.5</v>
      </c>
      <c r="H2530" s="0" t="n">
        <v>-0.93</v>
      </c>
      <c r="I2530" s="0" t="n">
        <f aca="false">+G2530-H2530</f>
        <v>0.43</v>
      </c>
      <c r="J2530" s="0" t="n">
        <f aca="false">D2530</f>
        <v>22.43</v>
      </c>
      <c r="K2530" s="0" t="n">
        <f aca="false">C2530</f>
        <v>22.51</v>
      </c>
      <c r="N2530" s="0" t="n">
        <f aca="false">'Central-Hudson Off Peak'!I2530</f>
        <v>-2.07</v>
      </c>
      <c r="O2530" s="0" t="n">
        <f aca="false">'Central-Hudson Off Peak'!D2530</f>
        <v>43.31</v>
      </c>
      <c r="P2530" s="1" t="n">
        <f aca="false">(O2530+N2530)-K2530</f>
        <v>18.73</v>
      </c>
    </row>
    <row r="2531" customFormat="false" ht="12.75" hidden="false" customHeight="false" outlineLevel="0" collapsed="false">
      <c r="A2531" s="0" t="s">
        <v>8363</v>
      </c>
      <c r="B2531" s="0" t="n">
        <v>2000</v>
      </c>
      <c r="C2531" s="0" t="n">
        <v>23.97</v>
      </c>
      <c r="D2531" s="0" t="n">
        <v>23.91</v>
      </c>
      <c r="E2531" s="0" t="n">
        <v>-0.38</v>
      </c>
      <c r="F2531" s="0" t="n">
        <v>-0.78</v>
      </c>
      <c r="G2531" s="0" t="n">
        <v>-0.53</v>
      </c>
      <c r="H2531" s="0" t="n">
        <v>-0.99</v>
      </c>
      <c r="I2531" s="0" t="n">
        <f aca="false">+G2531-H2531</f>
        <v>0.46</v>
      </c>
      <c r="J2531" s="0" t="n">
        <f aca="false">D2531</f>
        <v>23.91</v>
      </c>
      <c r="K2531" s="0" t="n">
        <f aca="false">C2531</f>
        <v>23.97</v>
      </c>
      <c r="N2531" s="0" t="n">
        <f aca="false">'Central-Hudson Off Peak'!I2531</f>
        <v>-2.2</v>
      </c>
      <c r="O2531" s="0" t="n">
        <f aca="false">'Central-Hudson Off Peak'!D2531</f>
        <v>47.81</v>
      </c>
      <c r="P2531" s="1" t="n">
        <f aca="false">(O2531+N2531)-K2531</f>
        <v>21.64</v>
      </c>
    </row>
    <row r="2532" customFormat="false" ht="12.75" hidden="false" customHeight="false" outlineLevel="0" collapsed="false">
      <c r="A2532" s="0" t="s">
        <v>8364</v>
      </c>
      <c r="B2532" s="0" t="n">
        <v>2000</v>
      </c>
      <c r="C2532" s="0" t="n">
        <v>24.35</v>
      </c>
      <c r="D2532" s="0" t="n">
        <v>24.48</v>
      </c>
      <c r="E2532" s="0" t="n">
        <v>-0.56</v>
      </c>
      <c r="F2532" s="0" t="n">
        <v>-1.15</v>
      </c>
      <c r="G2532" s="0" t="n">
        <v>-0.54</v>
      </c>
      <c r="H2532" s="0" t="n">
        <v>-1</v>
      </c>
      <c r="I2532" s="0" t="n">
        <f aca="false">+G2532-H2532</f>
        <v>0.46</v>
      </c>
      <c r="J2532" s="0" t="n">
        <f aca="false">D2532</f>
        <v>24.48</v>
      </c>
      <c r="K2532" s="0" t="n">
        <f aca="false">C2532</f>
        <v>24.35</v>
      </c>
      <c r="N2532" s="0" t="n">
        <f aca="false">'Central-Hudson Off Peak'!I2532</f>
        <v>-2.23</v>
      </c>
      <c r="O2532" s="0" t="n">
        <f aca="false">'Central-Hudson Off Peak'!D2532</f>
        <v>58.3</v>
      </c>
      <c r="P2532" s="1" t="n">
        <f aca="false">(O2532+N2532)-K2532</f>
        <v>31.72</v>
      </c>
    </row>
    <row r="2533" customFormat="false" ht="12.75" hidden="false" customHeight="false" outlineLevel="0" collapsed="false">
      <c r="A2533" s="0" t="s">
        <v>8365</v>
      </c>
      <c r="B2533" s="0" t="n">
        <v>2000</v>
      </c>
      <c r="C2533" s="0" t="n">
        <v>22.71</v>
      </c>
      <c r="D2533" s="0" t="n">
        <v>23.06</v>
      </c>
      <c r="E2533" s="0" t="n">
        <v>-0.72</v>
      </c>
      <c r="F2533" s="0" t="n">
        <v>-1.49</v>
      </c>
      <c r="G2533" s="0" t="n">
        <v>-0.5</v>
      </c>
      <c r="H2533" s="0" t="n">
        <v>-0.92</v>
      </c>
      <c r="I2533" s="0" t="n">
        <f aca="false">+G2533-H2533</f>
        <v>0.42</v>
      </c>
      <c r="J2533" s="0" t="n">
        <f aca="false">D2533</f>
        <v>23.06</v>
      </c>
      <c r="K2533" s="0" t="n">
        <f aca="false">C2533</f>
        <v>22.71</v>
      </c>
      <c r="N2533" s="0" t="n">
        <f aca="false">'Central-Hudson Off Peak'!I2533</f>
        <v>-2.06</v>
      </c>
      <c r="O2533" s="0" t="n">
        <f aca="false">'Central-Hudson Off Peak'!D2533</f>
        <v>65.89</v>
      </c>
      <c r="P2533" s="1" t="n">
        <f aca="false">(O2533+N2533)-K2533</f>
        <v>41.12</v>
      </c>
    </row>
    <row r="2534" customFormat="false" ht="12.75" hidden="false" customHeight="false" outlineLevel="0" collapsed="false">
      <c r="A2534" s="0" t="s">
        <v>8366</v>
      </c>
      <c r="B2534" s="0" t="n">
        <v>2000</v>
      </c>
      <c r="C2534" s="0" t="n">
        <v>22.69</v>
      </c>
      <c r="D2534" s="0" t="n">
        <v>23.06</v>
      </c>
      <c r="E2534" s="0" t="n">
        <v>-0.74</v>
      </c>
      <c r="F2534" s="0" t="n">
        <v>-1.53</v>
      </c>
      <c r="G2534" s="0" t="n">
        <v>-0.5</v>
      </c>
      <c r="H2534" s="0" t="n">
        <v>-0.92</v>
      </c>
      <c r="I2534" s="0" t="n">
        <f aca="false">+G2534-H2534</f>
        <v>0.42</v>
      </c>
      <c r="J2534" s="0" t="n">
        <f aca="false">D2534</f>
        <v>23.06</v>
      </c>
      <c r="K2534" s="0" t="n">
        <f aca="false">C2534</f>
        <v>22.69</v>
      </c>
      <c r="N2534" s="0" t="n">
        <f aca="false">'Central-Hudson Off Peak'!I2534</f>
        <v>-2.06</v>
      </c>
      <c r="O2534" s="0" t="n">
        <f aca="false">'Central-Hudson Off Peak'!D2534</f>
        <v>67.12</v>
      </c>
      <c r="P2534" s="1" t="n">
        <f aca="false">(O2534+N2534)-K2534</f>
        <v>42.37</v>
      </c>
    </row>
    <row r="2535" customFormat="false" ht="12.75" hidden="false" customHeight="false" outlineLevel="0" collapsed="false">
      <c r="A2535" s="0" t="s">
        <v>8367</v>
      </c>
      <c r="B2535" s="0" t="n">
        <v>2000</v>
      </c>
      <c r="C2535" s="0" t="n">
        <v>22.69</v>
      </c>
      <c r="D2535" s="0" t="n">
        <v>23.06</v>
      </c>
      <c r="E2535" s="0" t="n">
        <v>-0.74</v>
      </c>
      <c r="F2535" s="0" t="n">
        <v>-1.53</v>
      </c>
      <c r="G2535" s="0" t="n">
        <v>-0.5</v>
      </c>
      <c r="H2535" s="0" t="n">
        <v>-0.92</v>
      </c>
      <c r="I2535" s="0" t="n">
        <f aca="false">+G2535-H2535</f>
        <v>0.42</v>
      </c>
      <c r="J2535" s="0" t="n">
        <f aca="false">D2535</f>
        <v>23.06</v>
      </c>
      <c r="K2535" s="0" t="n">
        <f aca="false">C2535</f>
        <v>22.69</v>
      </c>
      <c r="N2535" s="0" t="n">
        <f aca="false">'Central-Hudson Off Peak'!I2535</f>
        <v>-2.06</v>
      </c>
      <c r="O2535" s="0" t="n">
        <f aca="false">'Central-Hudson Off Peak'!D2535</f>
        <v>67.12</v>
      </c>
      <c r="P2535" s="1" t="n">
        <f aca="false">(O2535+N2535)-K2535</f>
        <v>42.37</v>
      </c>
    </row>
    <row r="2536" customFormat="false" ht="12.75" hidden="false" customHeight="false" outlineLevel="0" collapsed="false">
      <c r="A2536" s="0" t="s">
        <v>8368</v>
      </c>
      <c r="B2536" s="0" t="n">
        <v>2000</v>
      </c>
      <c r="C2536" s="0" t="n">
        <v>22.99</v>
      </c>
      <c r="D2536" s="0" t="n">
        <v>23.03</v>
      </c>
      <c r="E2536" s="0" t="n">
        <v>-0.45</v>
      </c>
      <c r="F2536" s="0" t="n">
        <v>-0.93</v>
      </c>
      <c r="G2536" s="0" t="n">
        <v>-0.51</v>
      </c>
      <c r="H2536" s="0" t="n">
        <v>-0.95</v>
      </c>
      <c r="I2536" s="0" t="n">
        <f aca="false">+G2536-H2536</f>
        <v>0.44</v>
      </c>
      <c r="J2536" s="0" t="n">
        <f aca="false">D2536</f>
        <v>23.03</v>
      </c>
      <c r="K2536" s="0" t="n">
        <f aca="false">C2536</f>
        <v>22.99</v>
      </c>
      <c r="N2536" s="0" t="n">
        <f aca="false">'Central-Hudson Off Peak'!I2536</f>
        <v>-2.11</v>
      </c>
      <c r="O2536" s="0" t="n">
        <f aca="false">'Central-Hudson Off Peak'!D2536</f>
        <v>50.66</v>
      </c>
      <c r="P2536" s="1" t="n">
        <f aca="false">(O2536+N2536)-K2536</f>
        <v>25.56</v>
      </c>
    </row>
    <row r="2537" customFormat="false" ht="12.75" hidden="false" customHeight="false" outlineLevel="0" collapsed="false">
      <c r="A2537" s="0" t="s">
        <v>8369</v>
      </c>
      <c r="B2537" s="0" t="n">
        <v>2000</v>
      </c>
      <c r="C2537" s="0" t="n">
        <v>23.07</v>
      </c>
      <c r="D2537" s="0" t="n">
        <v>23.26</v>
      </c>
      <c r="E2537" s="0" t="n">
        <v>-2.54</v>
      </c>
      <c r="F2537" s="0" t="n">
        <v>-3.12</v>
      </c>
      <c r="G2537" s="0" t="n">
        <v>-0.47</v>
      </c>
      <c r="H2537" s="0" t="n">
        <v>-0.86</v>
      </c>
      <c r="I2537" s="0" t="n">
        <f aca="false">+G2537-H2537</f>
        <v>0.39</v>
      </c>
      <c r="J2537" s="0" t="n">
        <f aca="false">D2537</f>
        <v>23.26</v>
      </c>
      <c r="K2537" s="0" t="n">
        <f aca="false">C2537</f>
        <v>23.07</v>
      </c>
      <c r="N2537" s="0" t="n">
        <f aca="false">'Central-Hudson Off Peak'!I2537</f>
        <v>-1.93</v>
      </c>
      <c r="O2537" s="0" t="n">
        <f aca="false">'Central-Hudson Off Peak'!D2537</f>
        <v>42.83</v>
      </c>
      <c r="P2537" s="1" t="n">
        <f aca="false">(O2537+N2537)-K2537</f>
        <v>17.83</v>
      </c>
    </row>
    <row r="2538" customFormat="false" ht="12.75" hidden="false" customHeight="false" outlineLevel="0" collapsed="false">
      <c r="A2538" s="0" t="s">
        <v>8370</v>
      </c>
      <c r="B2538" s="0" t="n">
        <v>2000</v>
      </c>
      <c r="C2538" s="0" t="n">
        <v>23.07</v>
      </c>
      <c r="D2538" s="0" t="n">
        <v>23.26</v>
      </c>
      <c r="E2538" s="0" t="n">
        <v>-2.54</v>
      </c>
      <c r="F2538" s="0" t="n">
        <v>-3.12</v>
      </c>
      <c r="G2538" s="0" t="n">
        <v>-0.47</v>
      </c>
      <c r="H2538" s="0" t="n">
        <v>-0.86</v>
      </c>
      <c r="I2538" s="0" t="n">
        <f aca="false">+G2538-H2538</f>
        <v>0.39</v>
      </c>
      <c r="J2538" s="0" t="n">
        <f aca="false">D2538</f>
        <v>23.26</v>
      </c>
      <c r="K2538" s="0" t="n">
        <f aca="false">C2538</f>
        <v>23.07</v>
      </c>
      <c r="N2538" s="0" t="n">
        <f aca="false">'Central-Hudson Off Peak'!I2538</f>
        <v>-1.93</v>
      </c>
      <c r="O2538" s="0" t="n">
        <f aca="false">'Central-Hudson Off Peak'!D2538</f>
        <v>42.83</v>
      </c>
      <c r="P2538" s="1" t="n">
        <f aca="false">(O2538+N2538)-K2538</f>
        <v>17.83</v>
      </c>
    </row>
    <row r="2539" customFormat="false" ht="12.75" hidden="false" customHeight="false" outlineLevel="0" collapsed="false">
      <c r="A2539" s="0" t="s">
        <v>8371</v>
      </c>
      <c r="B2539" s="0" t="n">
        <v>2000</v>
      </c>
      <c r="C2539" s="0" t="n">
        <v>23.07</v>
      </c>
      <c r="D2539" s="0" t="n">
        <v>23.26</v>
      </c>
      <c r="E2539" s="0" t="n">
        <v>-2.54</v>
      </c>
      <c r="F2539" s="0" t="n">
        <v>-3.12</v>
      </c>
      <c r="G2539" s="0" t="n">
        <v>-0.47</v>
      </c>
      <c r="H2539" s="0" t="n">
        <v>-0.86</v>
      </c>
      <c r="I2539" s="0" t="n">
        <f aca="false">+G2539-H2539</f>
        <v>0.39</v>
      </c>
      <c r="J2539" s="0" t="n">
        <f aca="false">D2539</f>
        <v>23.26</v>
      </c>
      <c r="K2539" s="0" t="n">
        <f aca="false">C2539</f>
        <v>23.07</v>
      </c>
      <c r="N2539" s="0" t="n">
        <f aca="false">'Central-Hudson Off Peak'!I2539</f>
        <v>-1.93</v>
      </c>
      <c r="O2539" s="0" t="n">
        <f aca="false">'Central-Hudson Off Peak'!D2539</f>
        <v>42.84</v>
      </c>
      <c r="P2539" s="1" t="n">
        <f aca="false">(O2539+N2539)-K2539</f>
        <v>17.84</v>
      </c>
    </row>
    <row r="2540" customFormat="false" ht="12.75" hidden="false" customHeight="false" outlineLevel="0" collapsed="false">
      <c r="A2540" s="0" t="s">
        <v>8372</v>
      </c>
      <c r="B2540" s="0" t="n">
        <v>2000</v>
      </c>
      <c r="C2540" s="0" t="n">
        <v>22.37</v>
      </c>
      <c r="D2540" s="0" t="n">
        <v>22.6</v>
      </c>
      <c r="E2540" s="0" t="n">
        <v>-2.65</v>
      </c>
      <c r="F2540" s="0" t="n">
        <v>-3.26</v>
      </c>
      <c r="G2540" s="0" t="n">
        <v>-0.45</v>
      </c>
      <c r="H2540" s="0" t="n">
        <v>-0.83</v>
      </c>
      <c r="I2540" s="0" t="n">
        <f aca="false">+G2540-H2540</f>
        <v>0.38</v>
      </c>
      <c r="J2540" s="0" t="n">
        <f aca="false">D2540</f>
        <v>22.6</v>
      </c>
      <c r="K2540" s="0" t="n">
        <f aca="false">C2540</f>
        <v>22.37</v>
      </c>
      <c r="N2540" s="0" t="n">
        <f aca="false">'Central-Hudson Off Peak'!I2540</f>
        <v>-1.85</v>
      </c>
      <c r="O2540" s="0" t="n">
        <f aca="false">'Central-Hudson Off Peak'!D2540</f>
        <v>42.87</v>
      </c>
      <c r="P2540" s="1" t="n">
        <f aca="false">(O2540+N2540)-K2540</f>
        <v>18.65</v>
      </c>
    </row>
    <row r="2541" customFormat="false" ht="12.75" hidden="false" customHeight="false" outlineLevel="0" collapsed="false">
      <c r="A2541" s="0" t="s">
        <v>8373</v>
      </c>
      <c r="B2541" s="0" t="n">
        <v>2000</v>
      </c>
      <c r="C2541" s="0" t="n">
        <v>21.62</v>
      </c>
      <c r="D2541" s="0" t="n">
        <v>21.95</v>
      </c>
      <c r="E2541" s="0" t="n">
        <v>-3</v>
      </c>
      <c r="F2541" s="0" t="n">
        <v>-3.69</v>
      </c>
      <c r="G2541" s="0" t="n">
        <v>-0.42</v>
      </c>
      <c r="H2541" s="0" t="n">
        <v>-0.78</v>
      </c>
      <c r="I2541" s="0" t="n">
        <f aca="false">+G2541-H2541</f>
        <v>0.36</v>
      </c>
      <c r="J2541" s="0" t="n">
        <f aca="false">D2541</f>
        <v>21.95</v>
      </c>
      <c r="K2541" s="0" t="n">
        <f aca="false">C2541</f>
        <v>21.62</v>
      </c>
      <c r="N2541" s="0" t="n">
        <f aca="false">'Central-Hudson Off Peak'!I2541</f>
        <v>-1.74</v>
      </c>
      <c r="O2541" s="0" t="n">
        <f aca="false">'Central-Hudson Off Peak'!D2541</f>
        <v>44.44</v>
      </c>
      <c r="P2541" s="1" t="n">
        <f aca="false">(O2541+N2541)-K2541</f>
        <v>21.08</v>
      </c>
    </row>
    <row r="2542" customFormat="false" ht="12.75" hidden="false" customHeight="false" outlineLevel="0" collapsed="false">
      <c r="A2542" s="0" t="s">
        <v>8374</v>
      </c>
      <c r="B2542" s="0" t="n">
        <v>2000</v>
      </c>
      <c r="C2542" s="0" t="n">
        <v>22.31</v>
      </c>
      <c r="D2542" s="0" t="n">
        <v>22.63</v>
      </c>
      <c r="E2542" s="0" t="n">
        <v>-3.04</v>
      </c>
      <c r="F2542" s="0" t="n">
        <v>-3.73</v>
      </c>
      <c r="G2542" s="0" t="n">
        <v>-0.44</v>
      </c>
      <c r="H2542" s="0" t="n">
        <v>-0.81</v>
      </c>
      <c r="I2542" s="0" t="n">
        <f aca="false">+G2542-H2542</f>
        <v>0.37</v>
      </c>
      <c r="J2542" s="0" t="n">
        <f aca="false">D2542</f>
        <v>22.63</v>
      </c>
      <c r="K2542" s="0" t="n">
        <f aca="false">C2542</f>
        <v>22.31</v>
      </c>
      <c r="N2542" s="0" t="n">
        <f aca="false">'Central-Hudson Off Peak'!I2542</f>
        <v>-1.81</v>
      </c>
      <c r="O2542" s="0" t="n">
        <f aca="false">'Central-Hudson Off Peak'!D2542</f>
        <v>45.45</v>
      </c>
      <c r="P2542" s="1" t="n">
        <f aca="false">(O2542+N2542)-K2542</f>
        <v>21.33</v>
      </c>
    </row>
    <row r="2543" customFormat="false" ht="12.75" hidden="false" customHeight="false" outlineLevel="0" collapsed="false">
      <c r="A2543" s="0" t="s">
        <v>8375</v>
      </c>
      <c r="B2543" s="0" t="n">
        <v>2000</v>
      </c>
      <c r="C2543" s="0" t="n">
        <v>21.61</v>
      </c>
      <c r="D2543" s="0" t="n">
        <v>21.56</v>
      </c>
      <c r="E2543" s="0" t="n">
        <v>-1.48</v>
      </c>
      <c r="F2543" s="0" t="n">
        <v>-1.82</v>
      </c>
      <c r="G2543" s="0" t="n">
        <v>-0.46</v>
      </c>
      <c r="H2543" s="0" t="n">
        <v>-0.85</v>
      </c>
      <c r="I2543" s="0" t="n">
        <f aca="false">+G2543-H2543</f>
        <v>0.39</v>
      </c>
      <c r="J2543" s="0" t="n">
        <f aca="false">D2543</f>
        <v>21.56</v>
      </c>
      <c r="K2543" s="0" t="n">
        <f aca="false">C2543</f>
        <v>21.61</v>
      </c>
      <c r="N2543" s="0" t="n">
        <f aca="false">'Central-Hudson Off Peak'!I2543</f>
        <v>-1.89</v>
      </c>
      <c r="O2543" s="0" t="n">
        <f aca="false">'Central-Hudson Off Peak'!D2543</f>
        <v>33.93</v>
      </c>
      <c r="P2543" s="1" t="n">
        <f aca="false">(O2543+N2543)-K2543</f>
        <v>10.43</v>
      </c>
    </row>
    <row r="2544" customFormat="false" ht="12.75" hidden="false" customHeight="false" outlineLevel="0" collapsed="false">
      <c r="A2544" s="0" t="s">
        <v>8376</v>
      </c>
      <c r="B2544" s="0" t="n">
        <v>2000</v>
      </c>
      <c r="C2544" s="0" t="n">
        <v>18.52</v>
      </c>
      <c r="D2544" s="0" t="n">
        <v>18.16</v>
      </c>
      <c r="E2544" s="0" t="n">
        <v>0</v>
      </c>
      <c r="F2544" s="0" t="n">
        <v>0</v>
      </c>
      <c r="G2544" s="0" t="n">
        <v>-0.42</v>
      </c>
      <c r="H2544" s="0" t="n">
        <v>-0.78</v>
      </c>
      <c r="I2544" s="0" t="n">
        <f aca="false">+G2544-H2544</f>
        <v>0.36</v>
      </c>
      <c r="J2544" s="0" t="n">
        <f aca="false">D2544</f>
        <v>18.16</v>
      </c>
      <c r="K2544" s="0" t="n">
        <f aca="false">C2544</f>
        <v>18.52</v>
      </c>
      <c r="N2544" s="0" t="n">
        <f aca="false">'Central-Hudson Off Peak'!I2544</f>
        <v>-1.74</v>
      </c>
      <c r="O2544" s="0" t="n">
        <f aca="false">'Central-Hudson Off Peak'!D2544</f>
        <v>20.26</v>
      </c>
      <c r="P2544" s="1" t="n">
        <f aca="false">(O2544+N2544)-K2544</f>
        <v>0</v>
      </c>
    </row>
    <row r="2545" customFormat="false" ht="12.75" hidden="false" customHeight="false" outlineLevel="0" collapsed="false">
      <c r="A2545" s="0" t="s">
        <v>8377</v>
      </c>
      <c r="B2545" s="0" t="n">
        <v>2000</v>
      </c>
      <c r="C2545" s="0" t="n">
        <v>15.74</v>
      </c>
      <c r="D2545" s="0" t="n">
        <v>15.29</v>
      </c>
      <c r="E2545" s="0" t="n">
        <v>0</v>
      </c>
      <c r="F2545" s="0" t="n">
        <v>0</v>
      </c>
      <c r="G2545" s="0" t="n">
        <v>-0.41</v>
      </c>
      <c r="H2545" s="0" t="n">
        <v>-0.86</v>
      </c>
      <c r="I2545" s="0" t="n">
        <f aca="false">+G2545-H2545</f>
        <v>0.45</v>
      </c>
      <c r="J2545" s="0" t="n">
        <f aca="false">D2545</f>
        <v>15.29</v>
      </c>
      <c r="K2545" s="0" t="n">
        <f aca="false">C2545</f>
        <v>15.74</v>
      </c>
      <c r="N2545" s="0" t="n">
        <f aca="false">'Central-Hudson Off Peak'!I2545</f>
        <v>-1.47</v>
      </c>
      <c r="O2545" s="0" t="n">
        <f aca="false">'Central-Hudson Off Peak'!D2545</f>
        <v>17.21</v>
      </c>
      <c r="P2545" s="1" t="n">
        <f aca="false">(O2545+N2545)-K2545</f>
        <v>0</v>
      </c>
    </row>
    <row r="2546" customFormat="false" ht="12.75" hidden="false" customHeight="false" outlineLevel="0" collapsed="false">
      <c r="A2546" s="0" t="s">
        <v>8378</v>
      </c>
      <c r="B2546" s="0" t="n">
        <v>2000</v>
      </c>
      <c r="C2546" s="0" t="n">
        <v>12.6</v>
      </c>
      <c r="D2546" s="0" t="n">
        <v>12.25</v>
      </c>
      <c r="E2546" s="0" t="n">
        <v>0</v>
      </c>
      <c r="F2546" s="0" t="n">
        <v>0</v>
      </c>
      <c r="G2546" s="0" t="n">
        <v>-0.33</v>
      </c>
      <c r="H2546" s="0" t="n">
        <v>-0.68</v>
      </c>
      <c r="I2546" s="0" t="n">
        <f aca="false">+G2546-H2546</f>
        <v>0.35</v>
      </c>
      <c r="J2546" s="0" t="n">
        <f aca="false">D2546</f>
        <v>12.25</v>
      </c>
      <c r="K2546" s="0" t="n">
        <f aca="false">C2546</f>
        <v>12.6</v>
      </c>
      <c r="N2546" s="0" t="n">
        <f aca="false">'Central-Hudson Off Peak'!I2546</f>
        <v>-1.18</v>
      </c>
      <c r="O2546" s="0" t="n">
        <f aca="false">'Central-Hudson Off Peak'!D2546</f>
        <v>13.78</v>
      </c>
      <c r="P2546" s="1" t="n">
        <f aca="false">(O2546+N2546)-K2546</f>
        <v>0</v>
      </c>
    </row>
    <row r="2547" customFormat="false" ht="12.75" hidden="false" customHeight="false" outlineLevel="0" collapsed="false">
      <c r="A2547" s="0" t="s">
        <v>8379</v>
      </c>
      <c r="B2547" s="0" t="n">
        <v>2000</v>
      </c>
      <c r="C2547" s="0" t="n">
        <v>13.04</v>
      </c>
      <c r="D2547" s="0" t="n">
        <v>12.67</v>
      </c>
      <c r="E2547" s="0" t="n">
        <v>0</v>
      </c>
      <c r="F2547" s="0" t="n">
        <v>0</v>
      </c>
      <c r="G2547" s="0" t="n">
        <v>-0.34</v>
      </c>
      <c r="H2547" s="0" t="n">
        <v>-0.71</v>
      </c>
      <c r="I2547" s="0" t="n">
        <f aca="false">+G2547-H2547</f>
        <v>0.37</v>
      </c>
      <c r="J2547" s="0" t="n">
        <f aca="false">D2547</f>
        <v>12.67</v>
      </c>
      <c r="K2547" s="0" t="n">
        <f aca="false">C2547</f>
        <v>13.04</v>
      </c>
      <c r="N2547" s="0" t="n">
        <f aca="false">'Central-Hudson Off Peak'!I2547</f>
        <v>-1.22</v>
      </c>
      <c r="O2547" s="0" t="n">
        <f aca="false">'Central-Hudson Off Peak'!D2547</f>
        <v>14.26</v>
      </c>
      <c r="P2547" s="1" t="n">
        <f aca="false">(O2547+N2547)-K2547</f>
        <v>0</v>
      </c>
    </row>
    <row r="2548" customFormat="false" ht="12.75" hidden="false" customHeight="false" outlineLevel="0" collapsed="false">
      <c r="A2548" s="0" t="s">
        <v>8380</v>
      </c>
      <c r="B2548" s="0" t="n">
        <v>2000</v>
      </c>
      <c r="C2548" s="0" t="n">
        <v>12.38</v>
      </c>
      <c r="D2548" s="0" t="n">
        <v>12.04</v>
      </c>
      <c r="E2548" s="0" t="n">
        <v>0</v>
      </c>
      <c r="F2548" s="0" t="n">
        <v>0</v>
      </c>
      <c r="G2548" s="0" t="n">
        <v>-0.33</v>
      </c>
      <c r="H2548" s="0" t="n">
        <v>-0.67</v>
      </c>
      <c r="I2548" s="0" t="n">
        <f aca="false">+G2548-H2548</f>
        <v>0.34</v>
      </c>
      <c r="J2548" s="0" t="n">
        <f aca="false">D2548</f>
        <v>12.04</v>
      </c>
      <c r="K2548" s="0" t="n">
        <f aca="false">C2548</f>
        <v>12.38</v>
      </c>
      <c r="N2548" s="0" t="n">
        <f aca="false">'Central-Hudson Off Peak'!I2548</f>
        <v>-1.16</v>
      </c>
      <c r="O2548" s="0" t="n">
        <f aca="false">'Central-Hudson Off Peak'!D2548</f>
        <v>13.54</v>
      </c>
      <c r="P2548" s="1" t="n">
        <f aca="false">(O2548+N2548)-K2548</f>
        <v>0</v>
      </c>
    </row>
    <row r="2549" customFormat="false" ht="12.75" hidden="false" customHeight="false" outlineLevel="0" collapsed="false">
      <c r="A2549" s="0" t="s">
        <v>8381</v>
      </c>
      <c r="B2549" s="0" t="n">
        <v>2000</v>
      </c>
      <c r="C2549" s="0" t="n">
        <v>12.38</v>
      </c>
      <c r="D2549" s="0" t="n">
        <v>12.04</v>
      </c>
      <c r="E2549" s="0" t="n">
        <v>0</v>
      </c>
      <c r="F2549" s="0" t="n">
        <v>0</v>
      </c>
      <c r="G2549" s="0" t="n">
        <v>-0.33</v>
      </c>
      <c r="H2549" s="0" t="n">
        <v>-0.67</v>
      </c>
      <c r="I2549" s="0" t="n">
        <f aca="false">+G2549-H2549</f>
        <v>0.34</v>
      </c>
      <c r="J2549" s="0" t="n">
        <f aca="false">D2549</f>
        <v>12.04</v>
      </c>
      <c r="K2549" s="0" t="n">
        <f aca="false">C2549</f>
        <v>12.38</v>
      </c>
      <c r="N2549" s="0" t="n">
        <f aca="false">'Central-Hudson Off Peak'!I2549</f>
        <v>-1.16</v>
      </c>
      <c r="O2549" s="0" t="n">
        <f aca="false">'Central-Hudson Off Peak'!D2549</f>
        <v>13.54</v>
      </c>
      <c r="P2549" s="1" t="n">
        <f aca="false">(O2549+N2549)-K2549</f>
        <v>0</v>
      </c>
    </row>
    <row r="2550" customFormat="false" ht="12.75" hidden="false" customHeight="false" outlineLevel="0" collapsed="false">
      <c r="A2550" s="0" t="s">
        <v>8382</v>
      </c>
      <c r="B2550" s="0" t="n">
        <v>2000</v>
      </c>
      <c r="C2550" s="0" t="n">
        <v>12.38</v>
      </c>
      <c r="D2550" s="0" t="n">
        <v>12.04</v>
      </c>
      <c r="E2550" s="0" t="n">
        <v>0</v>
      </c>
      <c r="F2550" s="0" t="n">
        <v>0</v>
      </c>
      <c r="G2550" s="0" t="n">
        <v>-0.33</v>
      </c>
      <c r="H2550" s="0" t="n">
        <v>-0.67</v>
      </c>
      <c r="I2550" s="0" t="n">
        <f aca="false">+G2550-H2550</f>
        <v>0.34</v>
      </c>
      <c r="J2550" s="0" t="n">
        <f aca="false">D2550</f>
        <v>12.04</v>
      </c>
      <c r="K2550" s="0" t="n">
        <f aca="false">C2550</f>
        <v>12.38</v>
      </c>
      <c r="N2550" s="0" t="n">
        <f aca="false">'Central-Hudson Off Peak'!I2550</f>
        <v>-1.16</v>
      </c>
      <c r="O2550" s="0" t="n">
        <f aca="false">'Central-Hudson Off Peak'!D2550</f>
        <v>13.54</v>
      </c>
      <c r="P2550" s="1" t="n">
        <f aca="false">(O2550+N2550)-K2550</f>
        <v>0</v>
      </c>
    </row>
    <row r="2551" customFormat="false" ht="12.75" hidden="false" customHeight="false" outlineLevel="0" collapsed="false">
      <c r="A2551" s="0" t="s">
        <v>8383</v>
      </c>
      <c r="B2551" s="0" t="n">
        <v>2000</v>
      </c>
      <c r="C2551" s="0" t="n">
        <v>12.38</v>
      </c>
      <c r="D2551" s="0" t="n">
        <v>12.04</v>
      </c>
      <c r="E2551" s="0" t="n">
        <v>0</v>
      </c>
      <c r="F2551" s="0" t="n">
        <v>0</v>
      </c>
      <c r="G2551" s="0" t="n">
        <v>-0.33</v>
      </c>
      <c r="H2551" s="0" t="n">
        <v>-0.67</v>
      </c>
      <c r="I2551" s="0" t="n">
        <f aca="false">+G2551-H2551</f>
        <v>0.34</v>
      </c>
      <c r="J2551" s="0" t="n">
        <f aca="false">D2551</f>
        <v>12.04</v>
      </c>
      <c r="K2551" s="0" t="n">
        <f aca="false">C2551</f>
        <v>12.38</v>
      </c>
      <c r="N2551" s="0" t="n">
        <f aca="false">'Central-Hudson Off Peak'!I2551</f>
        <v>-1.16</v>
      </c>
      <c r="O2551" s="0" t="n">
        <f aca="false">'Central-Hudson Off Peak'!D2551</f>
        <v>13.54</v>
      </c>
      <c r="P2551" s="1" t="n">
        <f aca="false">(O2551+N2551)-K2551</f>
        <v>0</v>
      </c>
    </row>
    <row r="2552" customFormat="false" ht="12.75" hidden="false" customHeight="false" outlineLevel="0" collapsed="false">
      <c r="A2552" s="0" t="s">
        <v>8384</v>
      </c>
      <c r="B2552" s="0" t="n">
        <v>2000</v>
      </c>
      <c r="C2552" s="0" t="n">
        <v>14.45</v>
      </c>
      <c r="D2552" s="0" t="n">
        <v>14.04</v>
      </c>
      <c r="E2552" s="0" t="n">
        <v>0</v>
      </c>
      <c r="F2552" s="0" t="n">
        <v>0</v>
      </c>
      <c r="G2552" s="0" t="n">
        <v>-0.38</v>
      </c>
      <c r="H2552" s="0" t="n">
        <v>-0.79</v>
      </c>
      <c r="I2552" s="0" t="n">
        <f aca="false">+G2552-H2552</f>
        <v>0.41</v>
      </c>
      <c r="J2552" s="0" t="n">
        <f aca="false">D2552</f>
        <v>14.04</v>
      </c>
      <c r="K2552" s="0" t="n">
        <f aca="false">C2552</f>
        <v>14.45</v>
      </c>
      <c r="N2552" s="0" t="n">
        <f aca="false">'Central-Hudson Off Peak'!I2552</f>
        <v>-1.35</v>
      </c>
      <c r="O2552" s="0" t="n">
        <f aca="false">'Central-Hudson Off Peak'!D2552</f>
        <v>15.8</v>
      </c>
      <c r="P2552" s="1" t="n">
        <f aca="false">(O2552+N2552)-K2552</f>
        <v>0</v>
      </c>
    </row>
    <row r="2553" customFormat="false" ht="12.75" hidden="false" customHeight="false" outlineLevel="0" collapsed="false">
      <c r="A2553" s="0" t="s">
        <v>8385</v>
      </c>
      <c r="B2553" s="0" t="n">
        <v>2000</v>
      </c>
      <c r="C2553" s="0" t="n">
        <v>18.66</v>
      </c>
      <c r="D2553" s="0" t="n">
        <v>18.14</v>
      </c>
      <c r="E2553" s="0" t="n">
        <v>0</v>
      </c>
      <c r="F2553" s="0" t="n">
        <v>0</v>
      </c>
      <c r="G2553" s="0" t="n">
        <v>-0.49</v>
      </c>
      <c r="H2553" s="0" t="n">
        <v>-1.01</v>
      </c>
      <c r="I2553" s="0" t="n">
        <f aca="false">+G2553-H2553</f>
        <v>0.52</v>
      </c>
      <c r="J2553" s="0" t="n">
        <f aca="false">D2553</f>
        <v>18.14</v>
      </c>
      <c r="K2553" s="0" t="n">
        <f aca="false">C2553</f>
        <v>18.66</v>
      </c>
      <c r="N2553" s="0" t="n">
        <f aca="false">'Central-Hudson Off Peak'!I2553</f>
        <v>-1.74</v>
      </c>
      <c r="O2553" s="0" t="n">
        <f aca="false">'Central-Hudson Off Peak'!D2553</f>
        <v>20.4</v>
      </c>
      <c r="P2553" s="1" t="n">
        <f aca="false">(O2553+N2553)-K2553</f>
        <v>0</v>
      </c>
    </row>
    <row r="2554" customFormat="false" ht="12.75" hidden="false" customHeight="false" outlineLevel="0" collapsed="false">
      <c r="A2554" s="0" t="s">
        <v>8386</v>
      </c>
      <c r="B2554" s="0" t="n">
        <v>2000</v>
      </c>
      <c r="C2554" s="0" t="n">
        <v>20.49</v>
      </c>
      <c r="D2554" s="0" t="n">
        <v>19.92</v>
      </c>
      <c r="E2554" s="0" t="n">
        <v>0</v>
      </c>
      <c r="F2554" s="0" t="n">
        <v>0</v>
      </c>
      <c r="G2554" s="0" t="n">
        <v>-0.54</v>
      </c>
      <c r="H2554" s="0" t="n">
        <v>-1.11</v>
      </c>
      <c r="I2554" s="0" t="n">
        <f aca="false">+G2554-H2554</f>
        <v>0.57</v>
      </c>
      <c r="J2554" s="0" t="n">
        <f aca="false">D2554</f>
        <v>19.92</v>
      </c>
      <c r="K2554" s="0" t="n">
        <f aca="false">C2554</f>
        <v>20.49</v>
      </c>
      <c r="N2554" s="0" t="n">
        <f aca="false">'Central-Hudson Off Peak'!I2554</f>
        <v>-1.92</v>
      </c>
      <c r="O2554" s="0" t="n">
        <f aca="false">'Central-Hudson Off Peak'!D2554</f>
        <v>36.31</v>
      </c>
      <c r="P2554" s="1" t="n">
        <f aca="false">(O2554+N2554)-K2554</f>
        <v>13.9</v>
      </c>
    </row>
    <row r="2555" customFormat="false" ht="12.75" hidden="false" customHeight="false" outlineLevel="0" collapsed="false">
      <c r="A2555" s="0" t="s">
        <v>8387</v>
      </c>
      <c r="B2555" s="0" t="n">
        <v>2000</v>
      </c>
      <c r="C2555" s="0" t="n">
        <v>20.99</v>
      </c>
      <c r="D2555" s="0" t="n">
        <v>20.4</v>
      </c>
      <c r="E2555" s="0" t="n">
        <v>0</v>
      </c>
      <c r="F2555" s="0" t="n">
        <v>0</v>
      </c>
      <c r="G2555" s="0" t="n">
        <v>-0.55</v>
      </c>
      <c r="H2555" s="0" t="n">
        <v>-1.14</v>
      </c>
      <c r="I2555" s="0" t="n">
        <f aca="false">+G2555-H2555</f>
        <v>0.59</v>
      </c>
      <c r="J2555" s="0" t="n">
        <f aca="false">D2555</f>
        <v>20.4</v>
      </c>
      <c r="K2555" s="0" t="n">
        <f aca="false">C2555</f>
        <v>20.99</v>
      </c>
      <c r="N2555" s="0" t="n">
        <f aca="false">'Central-Hudson Off Peak'!I2555</f>
        <v>-1.96</v>
      </c>
      <c r="O2555" s="0" t="n">
        <f aca="false">'Central-Hudson Off Peak'!D2555</f>
        <v>42.02</v>
      </c>
      <c r="P2555" s="1" t="n">
        <f aca="false">(O2555+N2555)-K2555</f>
        <v>19.07</v>
      </c>
    </row>
    <row r="2556" customFormat="false" ht="12.75" hidden="false" customHeight="false" outlineLevel="0" collapsed="false">
      <c r="A2556" s="0" t="s">
        <v>8388</v>
      </c>
      <c r="B2556" s="0" t="n">
        <v>2000</v>
      </c>
      <c r="C2556" s="0" t="n">
        <v>21.48</v>
      </c>
      <c r="D2556" s="0" t="n">
        <v>21.06</v>
      </c>
      <c r="E2556" s="0" t="n">
        <v>-0.64</v>
      </c>
      <c r="F2556" s="0" t="n">
        <v>-0.8</v>
      </c>
      <c r="G2556" s="0" t="n">
        <v>-0.55</v>
      </c>
      <c r="H2556" s="0" t="n">
        <v>-1.13</v>
      </c>
      <c r="I2556" s="0" t="n">
        <f aca="false">+G2556-H2556</f>
        <v>0.58</v>
      </c>
      <c r="J2556" s="0" t="n">
        <f aca="false">D2556</f>
        <v>21.06</v>
      </c>
      <c r="K2556" s="0" t="n">
        <f aca="false">C2556</f>
        <v>21.48</v>
      </c>
      <c r="N2556" s="0" t="n">
        <f aca="false">'Central-Hudson Off Peak'!I2556</f>
        <v>-1.95</v>
      </c>
      <c r="O2556" s="0" t="n">
        <f aca="false">'Central-Hudson Off Peak'!D2556</f>
        <v>44.22</v>
      </c>
      <c r="P2556" s="1" t="n">
        <f aca="false">(O2556+N2556)-K2556</f>
        <v>20.79</v>
      </c>
    </row>
    <row r="2557" customFormat="false" ht="12.75" hidden="false" customHeight="false" outlineLevel="0" collapsed="false">
      <c r="A2557" s="0" t="s">
        <v>8389</v>
      </c>
      <c r="B2557" s="0" t="n">
        <v>2000</v>
      </c>
      <c r="C2557" s="0" t="n">
        <v>21.84</v>
      </c>
      <c r="D2557" s="0" t="n">
        <v>21.23</v>
      </c>
      <c r="E2557" s="0" t="n">
        <v>0</v>
      </c>
      <c r="F2557" s="0" t="n">
        <v>0</v>
      </c>
      <c r="G2557" s="0" t="n">
        <v>-0.58</v>
      </c>
      <c r="H2557" s="0" t="n">
        <v>-1.19</v>
      </c>
      <c r="I2557" s="0" t="n">
        <f aca="false">+G2557-H2557</f>
        <v>0.61</v>
      </c>
      <c r="J2557" s="0" t="n">
        <f aca="false">D2557</f>
        <v>21.23</v>
      </c>
      <c r="K2557" s="0" t="n">
        <f aca="false">C2557</f>
        <v>21.84</v>
      </c>
      <c r="N2557" s="0" t="n">
        <f aca="false">'Central-Hudson Off Peak'!I2557</f>
        <v>-2.05</v>
      </c>
      <c r="O2557" s="0" t="n">
        <f aca="false">'Central-Hudson Off Peak'!D2557</f>
        <v>44.35</v>
      </c>
      <c r="P2557" s="1" t="n">
        <f aca="false">(O2557+N2557)-K2557</f>
        <v>20.46</v>
      </c>
    </row>
    <row r="2558" customFormat="false" ht="12.75" hidden="false" customHeight="false" outlineLevel="0" collapsed="false">
      <c r="A2558" s="0" t="s">
        <v>8390</v>
      </c>
      <c r="B2558" s="0" t="n">
        <v>2000</v>
      </c>
      <c r="C2558" s="0" t="n">
        <v>21.84</v>
      </c>
      <c r="D2558" s="0" t="n">
        <v>21.23</v>
      </c>
      <c r="E2558" s="0" t="n">
        <v>0</v>
      </c>
      <c r="F2558" s="0" t="n">
        <v>0</v>
      </c>
      <c r="G2558" s="0" t="n">
        <v>-0.58</v>
      </c>
      <c r="H2558" s="0" t="n">
        <v>-1.19</v>
      </c>
      <c r="I2558" s="0" t="n">
        <f aca="false">+G2558-H2558</f>
        <v>0.61</v>
      </c>
      <c r="J2558" s="0" t="n">
        <f aca="false">D2558</f>
        <v>21.23</v>
      </c>
      <c r="K2558" s="0" t="n">
        <f aca="false">C2558</f>
        <v>21.84</v>
      </c>
      <c r="N2558" s="0" t="n">
        <f aca="false">'Central-Hudson Off Peak'!I2558</f>
        <v>-2.05</v>
      </c>
      <c r="O2558" s="0" t="n">
        <f aca="false">'Central-Hudson Off Peak'!D2558</f>
        <v>44.78</v>
      </c>
      <c r="P2558" s="1" t="n">
        <f aca="false">(O2558+N2558)-K2558</f>
        <v>20.89</v>
      </c>
    </row>
    <row r="2559" customFormat="false" ht="12.75" hidden="false" customHeight="false" outlineLevel="0" collapsed="false">
      <c r="A2559" s="0" t="s">
        <v>8391</v>
      </c>
      <c r="B2559" s="0" t="n">
        <v>2000</v>
      </c>
      <c r="C2559" s="0" t="n">
        <v>21.58</v>
      </c>
      <c r="D2559" s="0" t="n">
        <v>20.98</v>
      </c>
      <c r="E2559" s="0" t="n">
        <v>0</v>
      </c>
      <c r="F2559" s="0" t="n">
        <v>0</v>
      </c>
      <c r="G2559" s="0" t="n">
        <v>-0.57</v>
      </c>
      <c r="H2559" s="0" t="n">
        <v>-1.17</v>
      </c>
      <c r="I2559" s="0" t="n">
        <f aca="false">+G2559-H2559</f>
        <v>0.6</v>
      </c>
      <c r="J2559" s="0" t="n">
        <f aca="false">D2559</f>
        <v>20.98</v>
      </c>
      <c r="K2559" s="0" t="n">
        <f aca="false">C2559</f>
        <v>21.58</v>
      </c>
      <c r="N2559" s="0" t="n">
        <f aca="false">'Central-Hudson Off Peak'!I2559</f>
        <v>-2.02</v>
      </c>
      <c r="O2559" s="0" t="n">
        <f aca="false">'Central-Hudson Off Peak'!D2559</f>
        <v>45.46</v>
      </c>
      <c r="P2559" s="1" t="n">
        <f aca="false">(O2559+N2559)-K2559</f>
        <v>21.86</v>
      </c>
    </row>
    <row r="2560" customFormat="false" ht="12.75" hidden="false" customHeight="false" outlineLevel="0" collapsed="false">
      <c r="A2560" s="0" t="s">
        <v>8392</v>
      </c>
      <c r="B2560" s="0" t="n">
        <v>2000</v>
      </c>
      <c r="C2560" s="0" t="n">
        <v>21.58</v>
      </c>
      <c r="D2560" s="0" t="n">
        <v>20.98</v>
      </c>
      <c r="E2560" s="0" t="n">
        <v>0</v>
      </c>
      <c r="F2560" s="0" t="n">
        <v>0</v>
      </c>
      <c r="G2560" s="0" t="n">
        <v>-0.57</v>
      </c>
      <c r="H2560" s="0" t="n">
        <v>-1.17</v>
      </c>
      <c r="I2560" s="0" t="n">
        <f aca="false">+G2560-H2560</f>
        <v>0.6</v>
      </c>
      <c r="J2560" s="0" t="n">
        <f aca="false">D2560</f>
        <v>20.98</v>
      </c>
      <c r="K2560" s="0" t="n">
        <f aca="false">C2560</f>
        <v>21.58</v>
      </c>
      <c r="N2560" s="0" t="n">
        <f aca="false">'Central-Hudson Off Peak'!I2560</f>
        <v>-2.02</v>
      </c>
      <c r="O2560" s="0" t="n">
        <f aca="false">'Central-Hudson Off Peak'!D2560</f>
        <v>45.15</v>
      </c>
      <c r="P2560" s="1" t="n">
        <f aca="false">(O2560+N2560)-K2560</f>
        <v>21.55</v>
      </c>
    </row>
    <row r="2561" customFormat="false" ht="12.75" hidden="false" customHeight="false" outlineLevel="0" collapsed="false">
      <c r="A2561" s="0" t="s">
        <v>8393</v>
      </c>
      <c r="B2561" s="0" t="n">
        <v>2000</v>
      </c>
      <c r="C2561" s="0" t="n">
        <v>22.58</v>
      </c>
      <c r="D2561" s="0" t="n">
        <v>22.67</v>
      </c>
      <c r="E2561" s="0" t="n">
        <v>-2.72</v>
      </c>
      <c r="F2561" s="0" t="n">
        <v>-3.37</v>
      </c>
      <c r="G2561" s="0" t="n">
        <v>-0.52</v>
      </c>
      <c r="H2561" s="0" t="n">
        <v>-1.08</v>
      </c>
      <c r="I2561" s="0" t="n">
        <f aca="false">+G2561-H2561</f>
        <v>0.56</v>
      </c>
      <c r="J2561" s="0" t="n">
        <f aca="false">D2561</f>
        <v>22.67</v>
      </c>
      <c r="K2561" s="0" t="n">
        <f aca="false">C2561</f>
        <v>22.58</v>
      </c>
      <c r="N2561" s="0" t="n">
        <f aca="false">'Central-Hudson Off Peak'!I2561</f>
        <v>-1.86</v>
      </c>
      <c r="O2561" s="0" t="n">
        <f aca="false">'Central-Hudson Off Peak'!D2561</f>
        <v>43.5</v>
      </c>
      <c r="P2561" s="1" t="n">
        <f aca="false">(O2561+N2561)-K2561</f>
        <v>19.06</v>
      </c>
    </row>
    <row r="2562" customFormat="false" ht="12.75" hidden="false" customHeight="false" outlineLevel="0" collapsed="false">
      <c r="A2562" s="0" t="s">
        <v>8394</v>
      </c>
      <c r="B2562" s="0" t="n">
        <v>2000</v>
      </c>
      <c r="C2562" s="0" t="n">
        <v>22.58</v>
      </c>
      <c r="D2562" s="0" t="n">
        <v>22.67</v>
      </c>
      <c r="E2562" s="0" t="n">
        <v>-2.72</v>
      </c>
      <c r="F2562" s="0" t="n">
        <v>-3.37</v>
      </c>
      <c r="G2562" s="0" t="n">
        <v>-0.52</v>
      </c>
      <c r="H2562" s="0" t="n">
        <v>-1.08</v>
      </c>
      <c r="I2562" s="0" t="n">
        <f aca="false">+G2562-H2562</f>
        <v>0.56</v>
      </c>
      <c r="J2562" s="0" t="n">
        <f aca="false">D2562</f>
        <v>22.67</v>
      </c>
      <c r="K2562" s="0" t="n">
        <f aca="false">C2562</f>
        <v>22.58</v>
      </c>
      <c r="N2562" s="0" t="n">
        <f aca="false">'Central-Hudson Off Peak'!I2562</f>
        <v>-1.86</v>
      </c>
      <c r="O2562" s="0" t="n">
        <f aca="false">'Central-Hudson Off Peak'!D2562</f>
        <v>43.5</v>
      </c>
      <c r="P2562" s="1" t="n">
        <f aca="false">(O2562+N2562)-K2562</f>
        <v>19.06</v>
      </c>
    </row>
    <row r="2563" customFormat="false" ht="12.75" hidden="false" customHeight="false" outlineLevel="0" collapsed="false">
      <c r="A2563" s="0" t="s">
        <v>8395</v>
      </c>
      <c r="B2563" s="0" t="n">
        <v>2000</v>
      </c>
      <c r="C2563" s="0" t="n">
        <v>22.58</v>
      </c>
      <c r="D2563" s="0" t="n">
        <v>22.67</v>
      </c>
      <c r="E2563" s="0" t="n">
        <v>-2.72</v>
      </c>
      <c r="F2563" s="0" t="n">
        <v>-3.37</v>
      </c>
      <c r="G2563" s="0" t="n">
        <v>-0.52</v>
      </c>
      <c r="H2563" s="0" t="n">
        <v>-1.08</v>
      </c>
      <c r="I2563" s="0" t="n">
        <f aca="false">+G2563-H2563</f>
        <v>0.56</v>
      </c>
      <c r="J2563" s="0" t="n">
        <f aca="false">D2563</f>
        <v>22.67</v>
      </c>
      <c r="K2563" s="0" t="n">
        <f aca="false">C2563</f>
        <v>22.58</v>
      </c>
      <c r="N2563" s="0" t="n">
        <f aca="false">'Central-Hudson Off Peak'!I2563</f>
        <v>-1.86</v>
      </c>
      <c r="O2563" s="0" t="n">
        <f aca="false">'Central-Hudson Off Peak'!D2563</f>
        <v>43.5</v>
      </c>
      <c r="P2563" s="1" t="n">
        <f aca="false">(O2563+N2563)-K2563</f>
        <v>19.06</v>
      </c>
    </row>
    <row r="2564" customFormat="false" ht="12.75" hidden="false" customHeight="false" outlineLevel="0" collapsed="false">
      <c r="A2564" s="0" t="s">
        <v>8396</v>
      </c>
      <c r="B2564" s="0" t="n">
        <v>2000</v>
      </c>
      <c r="C2564" s="0" t="n">
        <v>22.53</v>
      </c>
      <c r="D2564" s="0" t="n">
        <v>22.7</v>
      </c>
      <c r="E2564" s="0" t="n">
        <v>-3.01</v>
      </c>
      <c r="F2564" s="0" t="n">
        <v>-3.73</v>
      </c>
      <c r="G2564" s="0" t="n">
        <v>-0.51</v>
      </c>
      <c r="H2564" s="0" t="n">
        <v>-1.06</v>
      </c>
      <c r="I2564" s="0" t="n">
        <f aca="false">+G2564-H2564</f>
        <v>0.55</v>
      </c>
      <c r="J2564" s="0" t="n">
        <f aca="false">D2564</f>
        <v>22.7</v>
      </c>
      <c r="K2564" s="0" t="n">
        <f aca="false">C2564</f>
        <v>22.53</v>
      </c>
      <c r="N2564" s="0" t="n">
        <f aca="false">'Central-Hudson Off Peak'!I2564</f>
        <v>-1.82</v>
      </c>
      <c r="O2564" s="0" t="n">
        <f aca="false">'Central-Hudson Off Peak'!D2564</f>
        <v>45.42</v>
      </c>
      <c r="P2564" s="1" t="n">
        <f aca="false">(O2564+N2564)-K2564</f>
        <v>21.07</v>
      </c>
    </row>
    <row r="2565" customFormat="false" ht="12.75" hidden="false" customHeight="false" outlineLevel="0" collapsed="false">
      <c r="A2565" s="0" t="s">
        <v>8397</v>
      </c>
      <c r="B2565" s="0" t="n">
        <v>2000</v>
      </c>
      <c r="C2565" s="0" t="n">
        <v>21.04</v>
      </c>
      <c r="D2565" s="0" t="n">
        <v>21.43</v>
      </c>
      <c r="E2565" s="0" t="n">
        <v>-3.63</v>
      </c>
      <c r="F2565" s="0" t="n">
        <v>-4.51</v>
      </c>
      <c r="G2565" s="0" t="n">
        <v>-0.46</v>
      </c>
      <c r="H2565" s="0" t="n">
        <v>-0.95</v>
      </c>
      <c r="I2565" s="0" t="n">
        <f aca="false">+G2565-H2565</f>
        <v>0.49</v>
      </c>
      <c r="J2565" s="0" t="n">
        <f aca="false">D2565</f>
        <v>21.43</v>
      </c>
      <c r="K2565" s="0" t="n">
        <f aca="false">C2565</f>
        <v>21.04</v>
      </c>
      <c r="N2565" s="0" t="n">
        <f aca="false">'Central-Hudson Off Peak'!I2565</f>
        <v>-1.63</v>
      </c>
      <c r="O2565" s="0" t="n">
        <f aca="false">'Central-Hudson Off Peak'!D2565</f>
        <v>48.14</v>
      </c>
      <c r="P2565" s="1" t="n">
        <f aca="false">(O2565+N2565)-K2565</f>
        <v>25.47</v>
      </c>
    </row>
    <row r="2566" customFormat="false" ht="12.75" hidden="false" customHeight="false" outlineLevel="0" collapsed="false">
      <c r="A2566" s="0" t="s">
        <v>8398</v>
      </c>
      <c r="B2566" s="0" t="n">
        <v>2000</v>
      </c>
      <c r="C2566" s="0" t="n">
        <v>21.04</v>
      </c>
      <c r="D2566" s="0" t="n">
        <v>21.42</v>
      </c>
      <c r="E2566" s="0" t="n">
        <v>-3.6</v>
      </c>
      <c r="F2566" s="0" t="n">
        <v>-4.47</v>
      </c>
      <c r="G2566" s="0" t="n">
        <v>-0.46</v>
      </c>
      <c r="H2566" s="0" t="n">
        <v>-0.95</v>
      </c>
      <c r="I2566" s="0" t="n">
        <f aca="false">+G2566-H2566</f>
        <v>0.49</v>
      </c>
      <c r="J2566" s="0" t="n">
        <f aca="false">D2566</f>
        <v>21.42</v>
      </c>
      <c r="K2566" s="0" t="n">
        <f aca="false">C2566</f>
        <v>21.04</v>
      </c>
      <c r="N2566" s="0" t="n">
        <f aca="false">'Central-Hudson Off Peak'!I2566</f>
        <v>-1.63</v>
      </c>
      <c r="O2566" s="0" t="n">
        <f aca="false">'Central-Hudson Off Peak'!D2566</f>
        <v>47.93</v>
      </c>
      <c r="P2566" s="1" t="n">
        <f aca="false">(O2566+N2566)-K2566</f>
        <v>25.26</v>
      </c>
    </row>
    <row r="2567" customFormat="false" ht="12.75" hidden="false" customHeight="false" outlineLevel="0" collapsed="false">
      <c r="A2567" s="0" t="s">
        <v>8399</v>
      </c>
      <c r="B2567" s="0" t="n">
        <v>2000</v>
      </c>
      <c r="C2567" s="0" t="n">
        <v>20.31</v>
      </c>
      <c r="D2567" s="0" t="n">
        <v>20.71</v>
      </c>
      <c r="E2567" s="0" t="n">
        <v>-3.61</v>
      </c>
      <c r="F2567" s="0" t="n">
        <v>-4.48</v>
      </c>
      <c r="G2567" s="0" t="n">
        <v>-0.44</v>
      </c>
      <c r="H2567" s="0" t="n">
        <v>-0.91</v>
      </c>
      <c r="I2567" s="0" t="n">
        <f aca="false">+G2567-H2567</f>
        <v>0.47</v>
      </c>
      <c r="J2567" s="0" t="n">
        <f aca="false">D2567</f>
        <v>20.71</v>
      </c>
      <c r="K2567" s="0" t="n">
        <f aca="false">C2567</f>
        <v>20.31</v>
      </c>
      <c r="N2567" s="0" t="n">
        <f aca="false">'Central-Hudson Off Peak'!I2567</f>
        <v>-1.56</v>
      </c>
      <c r="O2567" s="0" t="n">
        <f aca="false">'Central-Hudson Off Peak'!D2567</f>
        <v>47.17</v>
      </c>
      <c r="P2567" s="1" t="n">
        <f aca="false">(O2567+N2567)-K2567</f>
        <v>25.3</v>
      </c>
    </row>
    <row r="2568" customFormat="false" ht="12.75" hidden="false" customHeight="false" outlineLevel="0" collapsed="false">
      <c r="A2568" s="0" t="s">
        <v>8400</v>
      </c>
      <c r="B2568" s="0" t="n">
        <v>2000</v>
      </c>
      <c r="C2568" s="0" t="n">
        <v>20.04</v>
      </c>
      <c r="D2568" s="0" t="n">
        <v>19.48</v>
      </c>
      <c r="E2568" s="0" t="n">
        <v>0</v>
      </c>
      <c r="F2568" s="0" t="n">
        <v>0</v>
      </c>
      <c r="G2568" s="0" t="n">
        <v>-0.53</v>
      </c>
      <c r="H2568" s="0" t="n">
        <v>-1.09</v>
      </c>
      <c r="I2568" s="0" t="n">
        <f aca="false">+G2568-H2568</f>
        <v>0.56</v>
      </c>
      <c r="J2568" s="0" t="n">
        <f aca="false">D2568</f>
        <v>19.48</v>
      </c>
      <c r="K2568" s="0" t="n">
        <f aca="false">C2568</f>
        <v>20.04</v>
      </c>
      <c r="N2568" s="0" t="n">
        <f aca="false">'Central-Hudson Off Peak'!I2568</f>
        <v>-1.88</v>
      </c>
      <c r="O2568" s="0" t="n">
        <f aca="false">'Central-Hudson Off Peak'!D2568</f>
        <v>21.92</v>
      </c>
      <c r="P2568" s="1" t="n">
        <f aca="false">(O2568+N2568)-K2568</f>
        <v>0</v>
      </c>
    </row>
    <row r="2569" customFormat="false" ht="12.75" hidden="false" customHeight="false" outlineLevel="0" collapsed="false">
      <c r="A2569" s="0" t="s">
        <v>8401</v>
      </c>
      <c r="B2569" s="0" t="n">
        <v>2000</v>
      </c>
      <c r="C2569" s="0" t="n">
        <v>20.64</v>
      </c>
      <c r="D2569" s="0" t="n">
        <v>19.98</v>
      </c>
      <c r="E2569" s="0" t="n">
        <v>0</v>
      </c>
      <c r="F2569" s="0" t="n">
        <v>0</v>
      </c>
      <c r="G2569" s="0" t="n">
        <v>-0.66</v>
      </c>
      <c r="H2569" s="0" t="n">
        <v>-1.32</v>
      </c>
      <c r="I2569" s="0" t="n">
        <f aca="false">+G2569-H2569</f>
        <v>0.66</v>
      </c>
      <c r="J2569" s="0" t="n">
        <f aca="false">D2569</f>
        <v>19.98</v>
      </c>
      <c r="K2569" s="0" t="n">
        <f aca="false">C2569</f>
        <v>20.64</v>
      </c>
      <c r="N2569" s="0" t="n">
        <f aca="false">'Central-Hudson Off Peak'!I2569</f>
        <v>-1.89</v>
      </c>
      <c r="O2569" s="0" t="n">
        <f aca="false">'Central-Hudson Off Peak'!D2569</f>
        <v>22.53</v>
      </c>
      <c r="P2569" s="1" t="n">
        <f aca="false">(O2569+N2569)-K2569</f>
        <v>0</v>
      </c>
    </row>
    <row r="2570" customFormat="false" ht="12.75" hidden="false" customHeight="false" outlineLevel="0" collapsed="false">
      <c r="A2570" s="0" t="s">
        <v>8402</v>
      </c>
      <c r="B2570" s="0" t="n">
        <v>2000</v>
      </c>
      <c r="C2570" s="0" t="n">
        <v>14.24</v>
      </c>
      <c r="D2570" s="0" t="n">
        <v>13.78</v>
      </c>
      <c r="E2570" s="0" t="n">
        <v>0</v>
      </c>
      <c r="F2570" s="0" t="n">
        <v>0</v>
      </c>
      <c r="G2570" s="0" t="n">
        <v>-0.45</v>
      </c>
      <c r="H2570" s="0" t="n">
        <v>-0.91</v>
      </c>
      <c r="I2570" s="0" t="n">
        <f aca="false">+G2570-H2570</f>
        <v>0.46</v>
      </c>
      <c r="J2570" s="0" t="n">
        <f aca="false">D2570</f>
        <v>13.78</v>
      </c>
      <c r="K2570" s="0" t="n">
        <f aca="false">C2570</f>
        <v>14.24</v>
      </c>
      <c r="N2570" s="0" t="n">
        <f aca="false">'Central-Hudson Off Peak'!I2570</f>
        <v>-1.3</v>
      </c>
      <c r="O2570" s="0" t="n">
        <f aca="false">'Central-Hudson Off Peak'!D2570</f>
        <v>15.54</v>
      </c>
      <c r="P2570" s="1" t="n">
        <f aca="false">(O2570+N2570)-K2570</f>
        <v>0</v>
      </c>
    </row>
    <row r="2571" customFormat="false" ht="12.75" hidden="false" customHeight="false" outlineLevel="0" collapsed="false">
      <c r="A2571" s="0" t="s">
        <v>8403</v>
      </c>
      <c r="B2571" s="0" t="n">
        <v>2000</v>
      </c>
      <c r="C2571" s="0" t="n">
        <v>14.42</v>
      </c>
      <c r="D2571" s="0" t="n">
        <v>14.01</v>
      </c>
      <c r="E2571" s="0" t="n">
        <v>-0.18</v>
      </c>
      <c r="F2571" s="0" t="n">
        <v>-0.23</v>
      </c>
      <c r="G2571" s="0" t="n">
        <v>-0.45</v>
      </c>
      <c r="H2571" s="0" t="n">
        <v>-0.91</v>
      </c>
      <c r="I2571" s="0" t="n">
        <f aca="false">+G2571-H2571</f>
        <v>0.46</v>
      </c>
      <c r="J2571" s="0" t="n">
        <f aca="false">D2571</f>
        <v>14.01</v>
      </c>
      <c r="K2571" s="0" t="n">
        <f aca="false">C2571</f>
        <v>14.42</v>
      </c>
      <c r="N2571" s="0" t="n">
        <f aca="false">'Central-Hudson Off Peak'!I2571</f>
        <v>-1.3</v>
      </c>
      <c r="O2571" s="0" t="n">
        <f aca="false">'Central-Hudson Off Peak'!D2571</f>
        <v>17.02</v>
      </c>
      <c r="P2571" s="1" t="n">
        <f aca="false">(O2571+N2571)-K2571</f>
        <v>1.3</v>
      </c>
    </row>
    <row r="2572" customFormat="false" ht="12.75" hidden="false" customHeight="false" outlineLevel="0" collapsed="false">
      <c r="A2572" s="0" t="s">
        <v>8404</v>
      </c>
      <c r="B2572" s="0" t="n">
        <v>2000</v>
      </c>
      <c r="C2572" s="0" t="n">
        <v>13.74</v>
      </c>
      <c r="D2572" s="0" t="n">
        <v>13.3</v>
      </c>
      <c r="E2572" s="0" t="n">
        <v>0</v>
      </c>
      <c r="F2572" s="0" t="n">
        <v>0</v>
      </c>
      <c r="G2572" s="0" t="n">
        <v>-0.44</v>
      </c>
      <c r="H2572" s="0" t="n">
        <v>-0.88</v>
      </c>
      <c r="I2572" s="0" t="n">
        <f aca="false">+G2572-H2572</f>
        <v>0.44</v>
      </c>
      <c r="J2572" s="0" t="n">
        <f aca="false">D2572</f>
        <v>13.3</v>
      </c>
      <c r="K2572" s="0" t="n">
        <f aca="false">C2572</f>
        <v>13.74</v>
      </c>
      <c r="N2572" s="0" t="n">
        <f aca="false">'Central-Hudson Off Peak'!I2572</f>
        <v>-1.26</v>
      </c>
      <c r="O2572" s="0" t="n">
        <f aca="false">'Central-Hudson Off Peak'!D2572</f>
        <v>15</v>
      </c>
      <c r="P2572" s="1" t="n">
        <f aca="false">(O2572+N2572)-K2572</f>
        <v>0</v>
      </c>
    </row>
    <row r="2573" customFormat="false" ht="12.75" hidden="false" customHeight="false" outlineLevel="0" collapsed="false">
      <c r="A2573" s="0" t="s">
        <v>8405</v>
      </c>
      <c r="B2573" s="0" t="n">
        <v>2000</v>
      </c>
      <c r="C2573" s="0" t="n">
        <v>14.24</v>
      </c>
      <c r="D2573" s="0" t="n">
        <v>13.78</v>
      </c>
      <c r="E2573" s="0" t="n">
        <v>0</v>
      </c>
      <c r="F2573" s="0" t="n">
        <v>0</v>
      </c>
      <c r="G2573" s="0" t="n">
        <v>-0.45</v>
      </c>
      <c r="H2573" s="0" t="n">
        <v>-0.91</v>
      </c>
      <c r="I2573" s="0" t="n">
        <f aca="false">+G2573-H2573</f>
        <v>0.46</v>
      </c>
      <c r="J2573" s="0" t="n">
        <f aca="false">D2573</f>
        <v>13.78</v>
      </c>
      <c r="K2573" s="0" t="n">
        <f aca="false">C2573</f>
        <v>14.24</v>
      </c>
      <c r="N2573" s="0" t="n">
        <f aca="false">'Central-Hudson Off Peak'!I2573</f>
        <v>-1.3</v>
      </c>
      <c r="O2573" s="0" t="n">
        <f aca="false">'Central-Hudson Off Peak'!D2573</f>
        <v>15.54</v>
      </c>
      <c r="P2573" s="1" t="n">
        <f aca="false">(O2573+N2573)-K2573</f>
        <v>0</v>
      </c>
    </row>
    <row r="2574" customFormat="false" ht="12.75" hidden="false" customHeight="false" outlineLevel="0" collapsed="false">
      <c r="A2574" s="0" t="s">
        <v>8406</v>
      </c>
      <c r="B2574" s="0" t="n">
        <v>2000</v>
      </c>
      <c r="C2574" s="0" t="n">
        <v>14.24</v>
      </c>
      <c r="D2574" s="0" t="n">
        <v>13.78</v>
      </c>
      <c r="E2574" s="0" t="n">
        <v>0</v>
      </c>
      <c r="F2574" s="0" t="n">
        <v>0</v>
      </c>
      <c r="G2574" s="0" t="n">
        <v>-0.45</v>
      </c>
      <c r="H2574" s="0" t="n">
        <v>-0.91</v>
      </c>
      <c r="I2574" s="0" t="n">
        <f aca="false">+G2574-H2574</f>
        <v>0.46</v>
      </c>
      <c r="J2574" s="0" t="n">
        <f aca="false">D2574</f>
        <v>13.78</v>
      </c>
      <c r="K2574" s="0" t="n">
        <f aca="false">C2574</f>
        <v>14.24</v>
      </c>
      <c r="N2574" s="0" t="n">
        <f aca="false">'Central-Hudson Off Peak'!I2574</f>
        <v>-1.3</v>
      </c>
      <c r="O2574" s="0" t="n">
        <f aca="false">'Central-Hudson Off Peak'!D2574</f>
        <v>15.54</v>
      </c>
      <c r="P2574" s="1" t="n">
        <f aca="false">(O2574+N2574)-K2574</f>
        <v>0</v>
      </c>
    </row>
    <row r="2575" customFormat="false" ht="12.75" hidden="false" customHeight="false" outlineLevel="0" collapsed="false">
      <c r="A2575" s="0" t="s">
        <v>8407</v>
      </c>
      <c r="B2575" s="0" t="n">
        <v>2000</v>
      </c>
      <c r="C2575" s="0" t="n">
        <v>16.82</v>
      </c>
      <c r="D2575" s="0" t="n">
        <v>16.27</v>
      </c>
      <c r="E2575" s="0" t="n">
        <v>0</v>
      </c>
      <c r="F2575" s="0" t="n">
        <v>0</v>
      </c>
      <c r="G2575" s="0" t="n">
        <v>-0.53</v>
      </c>
      <c r="H2575" s="0" t="n">
        <v>-1.08</v>
      </c>
      <c r="I2575" s="0" t="n">
        <f aca="false">+G2575-H2575</f>
        <v>0.55</v>
      </c>
      <c r="J2575" s="0" t="n">
        <f aca="false">D2575</f>
        <v>16.27</v>
      </c>
      <c r="K2575" s="0" t="n">
        <f aca="false">C2575</f>
        <v>16.82</v>
      </c>
      <c r="N2575" s="0" t="n">
        <f aca="false">'Central-Hudson Off Peak'!I2575</f>
        <v>-1.53</v>
      </c>
      <c r="O2575" s="0" t="n">
        <f aca="false">'Central-Hudson Off Peak'!D2575</f>
        <v>18.35</v>
      </c>
      <c r="P2575" s="1" t="n">
        <f aca="false">(O2575+N2575)-K2575</f>
        <v>0</v>
      </c>
    </row>
    <row r="2576" customFormat="false" ht="12.75" hidden="false" customHeight="false" outlineLevel="0" collapsed="false">
      <c r="A2576" s="0" t="s">
        <v>8408</v>
      </c>
      <c r="B2576" s="0" t="n">
        <v>2000</v>
      </c>
      <c r="C2576" s="0" t="n">
        <v>21.71</v>
      </c>
      <c r="D2576" s="0" t="n">
        <v>21.02</v>
      </c>
      <c r="E2576" s="0" t="n">
        <v>0</v>
      </c>
      <c r="F2576" s="0" t="n">
        <v>0</v>
      </c>
      <c r="G2576" s="0" t="n">
        <v>-0.69</v>
      </c>
      <c r="H2576" s="0" t="n">
        <v>-1.38</v>
      </c>
      <c r="I2576" s="0" t="n">
        <f aca="false">+G2576-H2576</f>
        <v>0.69</v>
      </c>
      <c r="J2576" s="0" t="n">
        <f aca="false">D2576</f>
        <v>21.02</v>
      </c>
      <c r="K2576" s="0" t="n">
        <f aca="false">C2576</f>
        <v>21.71</v>
      </c>
      <c r="N2576" s="0" t="n">
        <f aca="false">'Central-Hudson Off Peak'!I2576</f>
        <v>-1.98</v>
      </c>
      <c r="O2576" s="0" t="n">
        <f aca="false">'Central-Hudson Off Peak'!D2576</f>
        <v>23.69</v>
      </c>
      <c r="P2576" s="1" t="n">
        <f aca="false">(O2576+N2576)-K2576</f>
        <v>0</v>
      </c>
    </row>
    <row r="2577" customFormat="false" ht="12.75" hidden="false" customHeight="false" outlineLevel="0" collapsed="false">
      <c r="A2577" s="0" t="s">
        <v>8409</v>
      </c>
      <c r="B2577" s="0" t="n">
        <v>2000</v>
      </c>
      <c r="C2577" s="0" t="n">
        <v>15.13</v>
      </c>
      <c r="D2577" s="0" t="n">
        <v>14.66</v>
      </c>
      <c r="E2577" s="0" t="n">
        <v>0</v>
      </c>
      <c r="F2577" s="0" t="n">
        <v>0</v>
      </c>
      <c r="G2577" s="0" t="n">
        <v>-0.51</v>
      </c>
      <c r="H2577" s="0" t="n">
        <v>-0.98</v>
      </c>
      <c r="I2577" s="0" t="n">
        <f aca="false">+G2577-H2577</f>
        <v>0.47</v>
      </c>
      <c r="J2577" s="0" t="n">
        <f aca="false">D2577</f>
        <v>14.66</v>
      </c>
      <c r="K2577" s="0" t="n">
        <f aca="false">C2577</f>
        <v>15.13</v>
      </c>
      <c r="N2577" s="0" t="n">
        <f aca="false">'Central-Hudson Off Peak'!I2577</f>
        <v>-1.39</v>
      </c>
      <c r="O2577" s="0" t="n">
        <f aca="false">'Central-Hudson Off Peak'!D2577</f>
        <v>16.52</v>
      </c>
      <c r="P2577" s="1" t="n">
        <f aca="false">(O2577+N2577)-K2577</f>
        <v>0</v>
      </c>
    </row>
    <row r="2578" customFormat="false" ht="12.75" hidden="false" customHeight="false" outlineLevel="0" collapsed="false">
      <c r="A2578" s="0" t="s">
        <v>8410</v>
      </c>
      <c r="B2578" s="0" t="n">
        <v>2000</v>
      </c>
      <c r="C2578" s="0" t="n">
        <v>14.15</v>
      </c>
      <c r="D2578" s="0" t="n">
        <v>13.7</v>
      </c>
      <c r="E2578" s="0" t="n">
        <v>0</v>
      </c>
      <c r="F2578" s="0" t="n">
        <v>0</v>
      </c>
      <c r="G2578" s="0" t="n">
        <v>-0.47</v>
      </c>
      <c r="H2578" s="0" t="n">
        <v>-0.92</v>
      </c>
      <c r="I2578" s="0" t="n">
        <f aca="false">+G2578-H2578</f>
        <v>0.45</v>
      </c>
      <c r="J2578" s="0" t="n">
        <f aca="false">D2578</f>
        <v>13.7</v>
      </c>
      <c r="K2578" s="0" t="n">
        <f aca="false">C2578</f>
        <v>14.15</v>
      </c>
      <c r="N2578" s="0" t="n">
        <f aca="false">'Central-Hudson Off Peak'!I2578</f>
        <v>-1.3</v>
      </c>
      <c r="O2578" s="0" t="n">
        <f aca="false">'Central-Hudson Off Peak'!D2578</f>
        <v>15.45</v>
      </c>
      <c r="P2578" s="1" t="n">
        <f aca="false">(O2578+N2578)-K2578</f>
        <v>0</v>
      </c>
    </row>
    <row r="2579" customFormat="false" ht="12.75" hidden="false" customHeight="false" outlineLevel="0" collapsed="false">
      <c r="A2579" s="0" t="s">
        <v>8411</v>
      </c>
      <c r="B2579" s="0" t="n">
        <v>2000</v>
      </c>
      <c r="C2579" s="0" t="n">
        <v>14.18</v>
      </c>
      <c r="D2579" s="0" t="n">
        <v>13.74</v>
      </c>
      <c r="E2579" s="0" t="n">
        <v>0</v>
      </c>
      <c r="F2579" s="0" t="n">
        <v>0</v>
      </c>
      <c r="G2579" s="0" t="n">
        <v>-0.48</v>
      </c>
      <c r="H2579" s="0" t="n">
        <v>-0.92</v>
      </c>
      <c r="I2579" s="0" t="n">
        <f aca="false">+G2579-H2579</f>
        <v>0.44</v>
      </c>
      <c r="J2579" s="0" t="n">
        <f aca="false">D2579</f>
        <v>13.74</v>
      </c>
      <c r="K2579" s="0" t="n">
        <f aca="false">C2579</f>
        <v>14.18</v>
      </c>
      <c r="N2579" s="0" t="n">
        <f aca="false">'Central-Hudson Off Peak'!I2579</f>
        <v>-1.31</v>
      </c>
      <c r="O2579" s="0" t="n">
        <f aca="false">'Central-Hudson Off Peak'!D2579</f>
        <v>15.49</v>
      </c>
      <c r="P2579" s="1" t="n">
        <f aca="false">(O2579+N2579)-K2579</f>
        <v>0</v>
      </c>
    </row>
    <row r="2580" customFormat="false" ht="12.75" hidden="false" customHeight="false" outlineLevel="0" collapsed="false">
      <c r="A2580" s="0" t="s">
        <v>8412</v>
      </c>
      <c r="B2580" s="0" t="n">
        <v>2000</v>
      </c>
      <c r="C2580" s="0" t="n">
        <v>13.66</v>
      </c>
      <c r="D2580" s="0" t="n">
        <v>13.23</v>
      </c>
      <c r="E2580" s="0" t="n">
        <v>0</v>
      </c>
      <c r="F2580" s="0" t="n">
        <v>0</v>
      </c>
      <c r="G2580" s="0" t="n">
        <v>-0.46</v>
      </c>
      <c r="H2580" s="0" t="n">
        <v>-0.89</v>
      </c>
      <c r="I2580" s="0" t="n">
        <f aca="false">+G2580-H2580</f>
        <v>0.43</v>
      </c>
      <c r="J2580" s="0" t="n">
        <f aca="false">D2580</f>
        <v>13.23</v>
      </c>
      <c r="K2580" s="0" t="n">
        <f aca="false">C2580</f>
        <v>13.66</v>
      </c>
      <c r="N2580" s="0" t="n">
        <f aca="false">'Central-Hudson Off Peak'!I2580</f>
        <v>-1.26</v>
      </c>
      <c r="O2580" s="0" t="n">
        <f aca="false">'Central-Hudson Off Peak'!D2580</f>
        <v>14.92</v>
      </c>
      <c r="P2580" s="1" t="n">
        <f aca="false">(O2580+N2580)-K2580</f>
        <v>0</v>
      </c>
    </row>
    <row r="2581" customFormat="false" ht="12.75" hidden="false" customHeight="false" outlineLevel="0" collapsed="false">
      <c r="A2581" s="0" t="s">
        <v>8413</v>
      </c>
      <c r="B2581" s="0" t="n">
        <v>2000</v>
      </c>
      <c r="C2581" s="0" t="n">
        <v>14.15</v>
      </c>
      <c r="D2581" s="0" t="n">
        <v>13.7</v>
      </c>
      <c r="E2581" s="0" t="n">
        <v>0</v>
      </c>
      <c r="F2581" s="0" t="n">
        <v>0</v>
      </c>
      <c r="G2581" s="0" t="n">
        <v>-0.47</v>
      </c>
      <c r="H2581" s="0" t="n">
        <v>-0.92</v>
      </c>
      <c r="I2581" s="0" t="n">
        <f aca="false">+G2581-H2581</f>
        <v>0.45</v>
      </c>
      <c r="J2581" s="0" t="n">
        <f aca="false">D2581</f>
        <v>13.7</v>
      </c>
      <c r="K2581" s="0" t="n">
        <f aca="false">C2581</f>
        <v>14.15</v>
      </c>
      <c r="N2581" s="0" t="n">
        <f aca="false">'Central-Hudson Off Peak'!I2581</f>
        <v>-1.3</v>
      </c>
      <c r="O2581" s="0" t="n">
        <f aca="false">'Central-Hudson Off Peak'!D2581</f>
        <v>15.45</v>
      </c>
      <c r="P2581" s="1" t="n">
        <f aca="false">(O2581+N2581)-K2581</f>
        <v>0</v>
      </c>
    </row>
    <row r="2582" customFormat="false" ht="12.75" hidden="false" customHeight="false" outlineLevel="0" collapsed="false">
      <c r="A2582" s="0" t="s">
        <v>8414</v>
      </c>
      <c r="B2582" s="0" t="n">
        <v>2000</v>
      </c>
      <c r="C2582" s="0" t="n">
        <v>14.18</v>
      </c>
      <c r="D2582" s="0" t="n">
        <v>13.74</v>
      </c>
      <c r="E2582" s="0" t="n">
        <v>0</v>
      </c>
      <c r="F2582" s="0" t="n">
        <v>0</v>
      </c>
      <c r="G2582" s="0" t="n">
        <v>-0.48</v>
      </c>
      <c r="H2582" s="0" t="n">
        <v>-0.92</v>
      </c>
      <c r="I2582" s="0" t="n">
        <f aca="false">+G2582-H2582</f>
        <v>0.44</v>
      </c>
      <c r="J2582" s="0" t="n">
        <f aca="false">D2582</f>
        <v>13.74</v>
      </c>
      <c r="K2582" s="0" t="n">
        <f aca="false">C2582</f>
        <v>14.18</v>
      </c>
      <c r="N2582" s="0" t="n">
        <f aca="false">'Central-Hudson Off Peak'!I2582</f>
        <v>-1.31</v>
      </c>
      <c r="O2582" s="0" t="n">
        <f aca="false">'Central-Hudson Off Peak'!D2582</f>
        <v>15.49</v>
      </c>
      <c r="P2582" s="1" t="n">
        <f aca="false">(O2582+N2582)-K2582</f>
        <v>0</v>
      </c>
    </row>
    <row r="2583" customFormat="false" ht="12.75" hidden="false" customHeight="false" outlineLevel="0" collapsed="false">
      <c r="A2583" s="0" t="s">
        <v>8415</v>
      </c>
      <c r="B2583" s="0" t="n">
        <v>2000</v>
      </c>
      <c r="C2583" s="0" t="n">
        <v>16.82</v>
      </c>
      <c r="D2583" s="0" t="n">
        <v>16.29</v>
      </c>
      <c r="E2583" s="0" t="n">
        <v>0</v>
      </c>
      <c r="F2583" s="0" t="n">
        <v>0</v>
      </c>
      <c r="G2583" s="0" t="n">
        <v>-0.56</v>
      </c>
      <c r="H2583" s="0" t="n">
        <v>-1.09</v>
      </c>
      <c r="I2583" s="0" t="n">
        <f aca="false">+G2583-H2583</f>
        <v>0.53</v>
      </c>
      <c r="J2583" s="0" t="n">
        <f aca="false">D2583</f>
        <v>16.29</v>
      </c>
      <c r="K2583" s="0" t="n">
        <f aca="false">C2583</f>
        <v>16.82</v>
      </c>
      <c r="N2583" s="0" t="n">
        <f aca="false">'Central-Hudson Off Peak'!I2583</f>
        <v>-1.54</v>
      </c>
      <c r="O2583" s="0" t="n">
        <f aca="false">'Central-Hudson Off Peak'!D2583</f>
        <v>18.36</v>
      </c>
      <c r="P2583" s="1" t="n">
        <f aca="false">(O2583+N2583)-K2583</f>
        <v>0</v>
      </c>
    </row>
    <row r="2584" customFormat="false" ht="12.75" hidden="false" customHeight="false" outlineLevel="0" collapsed="false">
      <c r="A2584" s="0" t="s">
        <v>8416</v>
      </c>
      <c r="B2584" s="0" t="n">
        <v>2000</v>
      </c>
      <c r="C2584" s="0" t="n">
        <v>23.71</v>
      </c>
      <c r="D2584" s="0" t="n">
        <v>22.96</v>
      </c>
      <c r="E2584" s="0" t="n">
        <v>0</v>
      </c>
      <c r="F2584" s="0" t="n">
        <v>0</v>
      </c>
      <c r="G2584" s="0" t="n">
        <v>-0.79</v>
      </c>
      <c r="H2584" s="0" t="n">
        <v>-1.54</v>
      </c>
      <c r="I2584" s="0" t="n">
        <f aca="false">+G2584-H2584</f>
        <v>0.75</v>
      </c>
      <c r="J2584" s="0" t="n">
        <f aca="false">D2584</f>
        <v>22.96</v>
      </c>
      <c r="K2584" s="0" t="n">
        <f aca="false">C2584</f>
        <v>23.71</v>
      </c>
      <c r="N2584" s="0" t="n">
        <f aca="false">'Central-Hudson Off Peak'!I2584</f>
        <v>-2.18</v>
      </c>
      <c r="O2584" s="0" t="n">
        <f aca="false">'Central-Hudson Off Peak'!D2584</f>
        <v>25.89</v>
      </c>
      <c r="P2584" s="1" t="n">
        <f aca="false">(O2584+N2584)-K2584</f>
        <v>0</v>
      </c>
    </row>
    <row r="2585" customFormat="false" ht="12.75" hidden="false" customHeight="false" outlineLevel="0" collapsed="false">
      <c r="A2585" s="0" t="s">
        <v>8417</v>
      </c>
      <c r="B2585" s="0" t="n">
        <v>2000</v>
      </c>
      <c r="C2585" s="0" t="n">
        <v>19.49</v>
      </c>
      <c r="D2585" s="0" t="n">
        <v>19.05</v>
      </c>
      <c r="E2585" s="0" t="n">
        <v>0</v>
      </c>
      <c r="F2585" s="0" t="n">
        <v>0</v>
      </c>
      <c r="G2585" s="0" t="n">
        <v>-0.59</v>
      </c>
      <c r="H2585" s="0" t="n">
        <v>-1.03</v>
      </c>
      <c r="I2585" s="0" t="n">
        <f aca="false">+G2585-H2585</f>
        <v>0.44</v>
      </c>
      <c r="J2585" s="0" t="n">
        <f aca="false">D2585</f>
        <v>19.05</v>
      </c>
      <c r="K2585" s="0" t="n">
        <f aca="false">C2585</f>
        <v>19.49</v>
      </c>
      <c r="N2585" s="0" t="n">
        <f aca="false">'Central-Hudson Off Peak'!I2585</f>
        <v>-1.94</v>
      </c>
      <c r="O2585" s="0" t="n">
        <f aca="false">'Central-Hudson Off Peak'!D2585</f>
        <v>21.43</v>
      </c>
      <c r="P2585" s="1" t="n">
        <f aca="false">(O2585+N2585)-K2585</f>
        <v>0</v>
      </c>
    </row>
    <row r="2586" customFormat="false" ht="12.75" hidden="false" customHeight="false" outlineLevel="0" collapsed="false">
      <c r="A2586" s="0" t="s">
        <v>8418</v>
      </c>
      <c r="B2586" s="0" t="n">
        <v>2000</v>
      </c>
      <c r="C2586" s="0" t="n">
        <v>14.23</v>
      </c>
      <c r="D2586" s="0" t="n">
        <v>13.91</v>
      </c>
      <c r="E2586" s="0" t="n">
        <v>0</v>
      </c>
      <c r="F2586" s="0" t="n">
        <v>0</v>
      </c>
      <c r="G2586" s="0" t="n">
        <v>-0.43</v>
      </c>
      <c r="H2586" s="0" t="n">
        <v>-0.75</v>
      </c>
      <c r="I2586" s="0" t="n">
        <f aca="false">+G2586-H2586</f>
        <v>0.32</v>
      </c>
      <c r="J2586" s="0" t="n">
        <f aca="false">D2586</f>
        <v>13.91</v>
      </c>
      <c r="K2586" s="0" t="n">
        <f aca="false">C2586</f>
        <v>14.23</v>
      </c>
      <c r="N2586" s="0" t="n">
        <f aca="false">'Central-Hudson Off Peak'!I2586</f>
        <v>-1.41</v>
      </c>
      <c r="O2586" s="0" t="n">
        <f aca="false">'Central-Hudson Off Peak'!D2586</f>
        <v>15.64</v>
      </c>
      <c r="P2586" s="1" t="n">
        <f aca="false">(O2586+N2586)-K2586</f>
        <v>0</v>
      </c>
    </row>
    <row r="2587" customFormat="false" ht="12.75" hidden="false" customHeight="false" outlineLevel="0" collapsed="false">
      <c r="A2587" s="0" t="s">
        <v>8419</v>
      </c>
      <c r="B2587" s="0" t="n">
        <v>2000</v>
      </c>
      <c r="C2587" s="0" t="n">
        <v>14.09</v>
      </c>
      <c r="D2587" s="0" t="n">
        <v>13.84</v>
      </c>
      <c r="E2587" s="0" t="n">
        <v>-0.23</v>
      </c>
      <c r="F2587" s="0" t="n">
        <v>-0.29</v>
      </c>
      <c r="G2587" s="0" t="n">
        <v>-0.42</v>
      </c>
      <c r="H2587" s="0" t="n">
        <v>-0.73</v>
      </c>
      <c r="I2587" s="0" t="n">
        <f aca="false">+G2587-H2587</f>
        <v>0.31</v>
      </c>
      <c r="J2587" s="0" t="n">
        <f aca="false">D2587</f>
        <v>13.84</v>
      </c>
      <c r="K2587" s="0" t="n">
        <f aca="false">C2587</f>
        <v>14.09</v>
      </c>
      <c r="N2587" s="0" t="n">
        <f aca="false">'Central-Hudson Off Peak'!I2587</f>
        <v>-1.38</v>
      </c>
      <c r="O2587" s="0" t="n">
        <f aca="false">'Central-Hudson Off Peak'!D2587</f>
        <v>17.09</v>
      </c>
      <c r="P2587" s="1" t="n">
        <f aca="false">(O2587+N2587)-K2587</f>
        <v>1.62</v>
      </c>
    </row>
    <row r="2588" customFormat="false" ht="12.75" hidden="false" customHeight="false" outlineLevel="0" collapsed="false">
      <c r="A2588" s="0" t="s">
        <v>8420</v>
      </c>
      <c r="B2588" s="0" t="n">
        <v>2000</v>
      </c>
      <c r="C2588" s="0" t="n">
        <v>13.86</v>
      </c>
      <c r="D2588" s="0" t="n">
        <v>13.55</v>
      </c>
      <c r="E2588" s="0" t="n">
        <v>0</v>
      </c>
      <c r="F2588" s="0" t="n">
        <v>0</v>
      </c>
      <c r="G2588" s="0" t="n">
        <v>-0.42</v>
      </c>
      <c r="H2588" s="0" t="n">
        <v>-0.73</v>
      </c>
      <c r="I2588" s="0" t="n">
        <f aca="false">+G2588-H2588</f>
        <v>0.31</v>
      </c>
      <c r="J2588" s="0" t="n">
        <f aca="false">D2588</f>
        <v>13.55</v>
      </c>
      <c r="K2588" s="0" t="n">
        <f aca="false">C2588</f>
        <v>13.86</v>
      </c>
      <c r="N2588" s="0" t="n">
        <f aca="false">'Central-Hudson Off Peak'!I2588</f>
        <v>-1.38</v>
      </c>
      <c r="O2588" s="0" t="n">
        <f aca="false">'Central-Hudson Off Peak'!D2588</f>
        <v>15.24</v>
      </c>
      <c r="P2588" s="1" t="n">
        <f aca="false">(O2588+N2588)-K2588</f>
        <v>0</v>
      </c>
    </row>
    <row r="2589" customFormat="false" ht="12.75" hidden="false" customHeight="false" outlineLevel="0" collapsed="false">
      <c r="A2589" s="0" t="s">
        <v>8421</v>
      </c>
      <c r="B2589" s="0" t="n">
        <v>2000</v>
      </c>
      <c r="C2589" s="0" t="n">
        <v>13.89</v>
      </c>
      <c r="D2589" s="0" t="n">
        <v>13.58</v>
      </c>
      <c r="E2589" s="0" t="n">
        <v>0</v>
      </c>
      <c r="F2589" s="0" t="n">
        <v>0</v>
      </c>
      <c r="G2589" s="0" t="n">
        <v>-0.42</v>
      </c>
      <c r="H2589" s="0" t="n">
        <v>-0.73</v>
      </c>
      <c r="I2589" s="0" t="n">
        <f aca="false">+G2589-H2589</f>
        <v>0.31</v>
      </c>
      <c r="J2589" s="0" t="n">
        <f aca="false">D2589</f>
        <v>13.58</v>
      </c>
      <c r="K2589" s="0" t="n">
        <f aca="false">C2589</f>
        <v>13.89</v>
      </c>
      <c r="N2589" s="0" t="n">
        <f aca="false">'Central-Hudson Off Peak'!I2589</f>
        <v>-1.38</v>
      </c>
      <c r="O2589" s="0" t="n">
        <f aca="false">'Central-Hudson Off Peak'!D2589</f>
        <v>15.27</v>
      </c>
      <c r="P2589" s="1" t="n">
        <f aca="false">(O2589+N2589)-K2589</f>
        <v>0</v>
      </c>
    </row>
    <row r="2590" customFormat="false" ht="12.75" hidden="false" customHeight="false" outlineLevel="0" collapsed="false">
      <c r="A2590" s="0" t="s">
        <v>8422</v>
      </c>
      <c r="B2590" s="0" t="n">
        <v>2000</v>
      </c>
      <c r="C2590" s="0" t="n">
        <v>15.28</v>
      </c>
      <c r="D2590" s="0" t="n">
        <v>14.93</v>
      </c>
      <c r="E2590" s="0" t="n">
        <v>0</v>
      </c>
      <c r="F2590" s="0" t="n">
        <v>0</v>
      </c>
      <c r="G2590" s="0" t="n">
        <v>-0.46</v>
      </c>
      <c r="H2590" s="0" t="n">
        <v>-0.81</v>
      </c>
      <c r="I2590" s="0" t="n">
        <f aca="false">+G2590-H2590</f>
        <v>0.35</v>
      </c>
      <c r="J2590" s="0" t="n">
        <f aca="false">D2590</f>
        <v>14.93</v>
      </c>
      <c r="K2590" s="0" t="n">
        <f aca="false">C2590</f>
        <v>15.28</v>
      </c>
      <c r="N2590" s="0" t="n">
        <f aca="false">'Central-Hudson Off Peak'!I2590</f>
        <v>-1.52</v>
      </c>
      <c r="O2590" s="0" t="n">
        <f aca="false">'Central-Hudson Off Peak'!D2590</f>
        <v>16.8</v>
      </c>
      <c r="P2590" s="1" t="n">
        <f aca="false">(O2590+N2590)-K2590</f>
        <v>0</v>
      </c>
    </row>
    <row r="2591" customFormat="false" ht="12.75" hidden="false" customHeight="false" outlineLevel="0" collapsed="false">
      <c r="A2591" s="0" t="s">
        <v>8423</v>
      </c>
      <c r="B2591" s="0" t="n">
        <v>2000</v>
      </c>
      <c r="C2591" s="0" t="n">
        <v>16.68</v>
      </c>
      <c r="D2591" s="0" t="n">
        <v>16.3</v>
      </c>
      <c r="E2591" s="0" t="n">
        <v>0</v>
      </c>
      <c r="F2591" s="0" t="n">
        <v>0</v>
      </c>
      <c r="G2591" s="0" t="n">
        <v>-0.5</v>
      </c>
      <c r="H2591" s="0" t="n">
        <v>-0.88</v>
      </c>
      <c r="I2591" s="0" t="n">
        <f aca="false">+G2591-H2591</f>
        <v>0.38</v>
      </c>
      <c r="J2591" s="0" t="n">
        <f aca="false">D2591</f>
        <v>16.3</v>
      </c>
      <c r="K2591" s="0" t="n">
        <f aca="false">C2591</f>
        <v>16.68</v>
      </c>
      <c r="N2591" s="0" t="n">
        <f aca="false">'Central-Hudson Off Peak'!I2591</f>
        <v>-1.65</v>
      </c>
      <c r="O2591" s="0" t="n">
        <f aca="false">'Central-Hudson Off Peak'!D2591</f>
        <v>18.33</v>
      </c>
      <c r="P2591" s="1" t="n">
        <f aca="false">(O2591+N2591)-K2591</f>
        <v>0</v>
      </c>
    </row>
    <row r="2592" customFormat="false" ht="12.75" hidden="false" customHeight="false" outlineLevel="0" collapsed="false">
      <c r="A2592" s="0" t="s">
        <v>8424</v>
      </c>
      <c r="B2592" s="0" t="n">
        <v>2000</v>
      </c>
      <c r="C2592" s="0" t="n">
        <v>33.43</v>
      </c>
      <c r="D2592" s="0" t="n">
        <v>32.68</v>
      </c>
      <c r="E2592" s="0" t="n">
        <v>0</v>
      </c>
      <c r="F2592" s="0" t="n">
        <v>0</v>
      </c>
      <c r="G2592" s="0" t="n">
        <v>-1.01</v>
      </c>
      <c r="H2592" s="0" t="n">
        <v>-1.76</v>
      </c>
      <c r="I2592" s="0" t="n">
        <f aca="false">+G2592-H2592</f>
        <v>0.75</v>
      </c>
      <c r="J2592" s="0" t="n">
        <f aca="false">D2592</f>
        <v>32.68</v>
      </c>
      <c r="K2592" s="0" t="n">
        <f aca="false">C2592</f>
        <v>33.43</v>
      </c>
      <c r="N2592" s="0" t="n">
        <f aca="false">'Central-Hudson Off Peak'!I2592</f>
        <v>-3.32</v>
      </c>
      <c r="O2592" s="0" t="n">
        <f aca="false">'Central-Hudson Off Peak'!D2592</f>
        <v>36.75</v>
      </c>
      <c r="P2592" s="1" t="n">
        <f aca="false">(O2592+N2592)-K2592</f>
        <v>0</v>
      </c>
    </row>
    <row r="2593" customFormat="false" ht="12.75" hidden="false" customHeight="false" outlineLevel="0" collapsed="false">
      <c r="A2593" s="0" t="s">
        <v>8425</v>
      </c>
      <c r="B2593" s="0" t="n">
        <v>2000</v>
      </c>
      <c r="C2593" s="0" t="n">
        <v>19.66</v>
      </c>
      <c r="D2593" s="0" t="n">
        <v>20.12</v>
      </c>
      <c r="E2593" s="0" t="n">
        <v>-2.88</v>
      </c>
      <c r="F2593" s="0" t="n">
        <v>-3.55</v>
      </c>
      <c r="G2593" s="0" t="n">
        <v>-0.53</v>
      </c>
      <c r="H2593" s="0" t="n">
        <v>-0.74</v>
      </c>
      <c r="I2593" s="0" t="n">
        <f aca="false">+G2593-H2593</f>
        <v>0.21</v>
      </c>
      <c r="J2593" s="0" t="n">
        <f aca="false">D2593</f>
        <v>20.12</v>
      </c>
      <c r="K2593" s="0" t="n">
        <f aca="false">C2593</f>
        <v>19.66</v>
      </c>
      <c r="N2593" s="0" t="n">
        <f aca="false">'Central-Hudson Off Peak'!I2593</f>
        <v>-1.71</v>
      </c>
      <c r="O2593" s="0" t="n">
        <f aca="false">'Central-Hudson Off Peak'!D2593</f>
        <v>41.51</v>
      </c>
      <c r="P2593" s="1" t="n">
        <f aca="false">(O2593+N2593)-K2593</f>
        <v>20.14</v>
      </c>
    </row>
    <row r="2594" customFormat="false" ht="12.75" hidden="false" customHeight="false" outlineLevel="0" collapsed="false">
      <c r="A2594" s="0" t="s">
        <v>8426</v>
      </c>
      <c r="B2594" s="0" t="n">
        <v>2000</v>
      </c>
      <c r="C2594" s="0" t="n">
        <v>14.68</v>
      </c>
      <c r="D2594" s="0" t="n">
        <v>14.53</v>
      </c>
      <c r="E2594" s="0" t="n">
        <v>-0.15</v>
      </c>
      <c r="F2594" s="0" t="n">
        <v>-0.18</v>
      </c>
      <c r="G2594" s="0" t="n">
        <v>-0.46</v>
      </c>
      <c r="H2594" s="0" t="n">
        <v>-0.64</v>
      </c>
      <c r="I2594" s="0" t="n">
        <f aca="false">+G2594-H2594</f>
        <v>0.18</v>
      </c>
      <c r="J2594" s="0" t="n">
        <f aca="false">D2594</f>
        <v>14.53</v>
      </c>
      <c r="K2594" s="0" t="n">
        <f aca="false">C2594</f>
        <v>14.68</v>
      </c>
      <c r="N2594" s="0" t="n">
        <f aca="false">'Central-Hudson Off Peak'!I2594</f>
        <v>-1.48</v>
      </c>
      <c r="O2594" s="0" t="n">
        <f aca="false">'Central-Hudson Off Peak'!D2594</f>
        <v>17.17</v>
      </c>
      <c r="P2594" s="1" t="n">
        <f aca="false">(O2594+N2594)-K2594</f>
        <v>1.01</v>
      </c>
    </row>
    <row r="2595" customFormat="false" ht="12.75" hidden="false" customHeight="false" outlineLevel="0" collapsed="false">
      <c r="A2595" s="0" t="s">
        <v>8427</v>
      </c>
      <c r="B2595" s="0" t="n">
        <v>2000</v>
      </c>
      <c r="C2595" s="0" t="n">
        <v>15.55</v>
      </c>
      <c r="D2595" s="0" t="n">
        <v>15.78</v>
      </c>
      <c r="E2595" s="0" t="n">
        <v>-1.7</v>
      </c>
      <c r="F2595" s="0" t="n">
        <v>-2.1</v>
      </c>
      <c r="G2595" s="0" t="n">
        <v>-0.44</v>
      </c>
      <c r="H2595" s="0" t="n">
        <v>-0.61</v>
      </c>
      <c r="I2595" s="0" t="n">
        <f aca="false">+G2595-H2595</f>
        <v>0.17</v>
      </c>
      <c r="J2595" s="0" t="n">
        <f aca="false">D2595</f>
        <v>15.78</v>
      </c>
      <c r="K2595" s="0" t="n">
        <f aca="false">C2595</f>
        <v>15.55</v>
      </c>
      <c r="N2595" s="0" t="n">
        <f aca="false">'Central-Hudson Off Peak'!I2595</f>
        <v>-1.41</v>
      </c>
      <c r="O2595" s="0" t="n">
        <f aca="false">'Central-Hudson Off Peak'!D2595</f>
        <v>28.89</v>
      </c>
      <c r="P2595" s="1" t="n">
        <f aca="false">(O2595+N2595)-K2595</f>
        <v>11.93</v>
      </c>
    </row>
    <row r="2596" customFormat="false" ht="12.75" hidden="false" customHeight="false" outlineLevel="0" collapsed="false">
      <c r="A2596" s="0" t="s">
        <v>8428</v>
      </c>
      <c r="B2596" s="0" t="n">
        <v>2000</v>
      </c>
      <c r="C2596" s="0" t="n">
        <v>13.78</v>
      </c>
      <c r="D2596" s="0" t="n">
        <v>13.61</v>
      </c>
      <c r="E2596" s="0" t="n">
        <v>0</v>
      </c>
      <c r="F2596" s="0" t="n">
        <v>0</v>
      </c>
      <c r="G2596" s="0" t="n">
        <v>-0.44</v>
      </c>
      <c r="H2596" s="0" t="n">
        <v>-0.61</v>
      </c>
      <c r="I2596" s="0" t="n">
        <f aca="false">+G2596-H2596</f>
        <v>0.17</v>
      </c>
      <c r="J2596" s="0" t="n">
        <f aca="false">D2596</f>
        <v>13.61</v>
      </c>
      <c r="K2596" s="0" t="n">
        <f aca="false">C2596</f>
        <v>13.78</v>
      </c>
      <c r="N2596" s="0" t="n">
        <f aca="false">'Central-Hudson Off Peak'!I2596</f>
        <v>-1.41</v>
      </c>
      <c r="O2596" s="0" t="n">
        <f aca="false">'Central-Hudson Off Peak'!D2596</f>
        <v>15.19</v>
      </c>
      <c r="P2596" s="1" t="n">
        <f aca="false">(O2596+N2596)-K2596</f>
        <v>0</v>
      </c>
    </row>
    <row r="2597" customFormat="false" ht="12.75" hidden="false" customHeight="false" outlineLevel="0" collapsed="false">
      <c r="A2597" s="0" t="s">
        <v>8429</v>
      </c>
      <c r="B2597" s="0" t="n">
        <v>2000</v>
      </c>
      <c r="C2597" s="0" t="n">
        <v>13.9</v>
      </c>
      <c r="D2597" s="0" t="n">
        <v>13.74</v>
      </c>
      <c r="E2597" s="0" t="n">
        <v>-0.05</v>
      </c>
      <c r="F2597" s="0" t="n">
        <v>-0.06</v>
      </c>
      <c r="G2597" s="0" t="n">
        <v>-0.44</v>
      </c>
      <c r="H2597" s="0" t="n">
        <v>-0.61</v>
      </c>
      <c r="I2597" s="0" t="n">
        <f aca="false">+G2597-H2597</f>
        <v>0.17</v>
      </c>
      <c r="J2597" s="0" t="n">
        <f aca="false">D2597</f>
        <v>13.74</v>
      </c>
      <c r="K2597" s="0" t="n">
        <f aca="false">C2597</f>
        <v>13.9</v>
      </c>
      <c r="N2597" s="0" t="n">
        <f aca="false">'Central-Hudson Off Peak'!I2597</f>
        <v>-1.41</v>
      </c>
      <c r="O2597" s="0" t="n">
        <f aca="false">'Central-Hudson Off Peak'!D2597</f>
        <v>15.68</v>
      </c>
      <c r="P2597" s="1" t="n">
        <f aca="false">(O2597+N2597)-K2597</f>
        <v>0.369999999999999</v>
      </c>
    </row>
    <row r="2598" customFormat="false" ht="12.75" hidden="false" customHeight="false" outlineLevel="0" collapsed="false">
      <c r="A2598" s="0" t="s">
        <v>8430</v>
      </c>
      <c r="B2598" s="0" t="n">
        <v>2000</v>
      </c>
      <c r="C2598" s="0" t="n">
        <v>14.77</v>
      </c>
      <c r="D2598" s="0" t="n">
        <v>14.59</v>
      </c>
      <c r="E2598" s="0" t="n">
        <v>0</v>
      </c>
      <c r="F2598" s="0" t="n">
        <v>0</v>
      </c>
      <c r="G2598" s="0" t="n">
        <v>-0.47</v>
      </c>
      <c r="H2598" s="0" t="n">
        <v>-0.65</v>
      </c>
      <c r="I2598" s="0" t="n">
        <f aca="false">+G2598-H2598</f>
        <v>0.18</v>
      </c>
      <c r="J2598" s="0" t="n">
        <f aca="false">D2598</f>
        <v>14.59</v>
      </c>
      <c r="K2598" s="0" t="n">
        <f aca="false">C2598</f>
        <v>14.77</v>
      </c>
      <c r="N2598" s="0" t="n">
        <f aca="false">'Central-Hudson Off Peak'!I2598</f>
        <v>-1.51</v>
      </c>
      <c r="O2598" s="0" t="n">
        <f aca="false">'Central-Hudson Off Peak'!D2598</f>
        <v>16.28</v>
      </c>
      <c r="P2598" s="1" t="n">
        <f aca="false">(O2598+N2598)-K2598</f>
        <v>0</v>
      </c>
    </row>
    <row r="2599" customFormat="false" ht="12.75" hidden="false" customHeight="false" outlineLevel="0" collapsed="false">
      <c r="A2599" s="0" t="s">
        <v>8431</v>
      </c>
      <c r="B2599" s="0" t="n">
        <v>2000</v>
      </c>
      <c r="C2599" s="0" t="n">
        <v>16.19</v>
      </c>
      <c r="D2599" s="0" t="n">
        <v>16.42</v>
      </c>
      <c r="E2599" s="0" t="n">
        <v>-1.72</v>
      </c>
      <c r="F2599" s="0" t="n">
        <v>-2.13</v>
      </c>
      <c r="G2599" s="0" t="n">
        <v>-0.46</v>
      </c>
      <c r="H2599" s="0" t="n">
        <v>-0.64</v>
      </c>
      <c r="I2599" s="0" t="n">
        <f aca="false">+G2599-H2599</f>
        <v>0.18</v>
      </c>
      <c r="J2599" s="0" t="n">
        <f aca="false">D2599</f>
        <v>16.42</v>
      </c>
      <c r="K2599" s="0" t="n">
        <f aca="false">C2599</f>
        <v>16.19</v>
      </c>
      <c r="N2599" s="0" t="n">
        <f aca="false">'Central-Hudson Off Peak'!I2599</f>
        <v>-1.48</v>
      </c>
      <c r="O2599" s="0" t="n">
        <f aca="false">'Central-Hudson Off Peak'!D2599</f>
        <v>29.75</v>
      </c>
      <c r="P2599" s="1" t="n">
        <f aca="false">(O2599+N2599)-K2599</f>
        <v>12.08</v>
      </c>
    </row>
    <row r="2600" customFormat="false" ht="12.75" hidden="false" customHeight="false" outlineLevel="0" collapsed="false">
      <c r="A2600" s="0" t="s">
        <v>8432</v>
      </c>
      <c r="B2600" s="0" t="n">
        <v>2000</v>
      </c>
      <c r="C2600" s="0" t="n">
        <v>27.05</v>
      </c>
      <c r="D2600" s="0" t="n">
        <v>27.05</v>
      </c>
      <c r="E2600" s="0" t="n">
        <v>-1.4</v>
      </c>
      <c r="F2600" s="0" t="n">
        <v>-1.72</v>
      </c>
      <c r="G2600" s="0" t="n">
        <v>-0.82</v>
      </c>
      <c r="H2600" s="0" t="n">
        <v>-1.14</v>
      </c>
      <c r="I2600" s="0" t="n">
        <f aca="false">+G2600-H2600</f>
        <v>0.32</v>
      </c>
      <c r="J2600" s="0" t="n">
        <f aca="false">D2600</f>
        <v>27.05</v>
      </c>
      <c r="K2600" s="0" t="n">
        <f aca="false">C2600</f>
        <v>27.05</v>
      </c>
      <c r="N2600" s="0" t="n">
        <f aca="false">'Central-Hudson Off Peak'!I2600</f>
        <v>-2.62</v>
      </c>
      <c r="O2600" s="0" t="n">
        <f aca="false">'Central-Hudson Off Peak'!D2600</f>
        <v>39.44</v>
      </c>
      <c r="P2600" s="1" t="n">
        <f aca="false">(O2600+N2600)-K2600</f>
        <v>9.77</v>
      </c>
    </row>
    <row r="2601" customFormat="false" ht="12.75" hidden="false" customHeight="false" outlineLevel="0" collapsed="false">
      <c r="A2601" s="0" t="s">
        <v>8433</v>
      </c>
      <c r="B2601" s="0" t="n">
        <v>2000</v>
      </c>
      <c r="C2601" s="0" t="n">
        <v>19.75</v>
      </c>
      <c r="D2601" s="0" t="n">
        <v>19.39</v>
      </c>
      <c r="E2601" s="0" t="n">
        <v>0</v>
      </c>
      <c r="F2601" s="0" t="n">
        <v>0</v>
      </c>
      <c r="G2601" s="0" t="n">
        <v>-0.55</v>
      </c>
      <c r="H2601" s="0" t="n">
        <v>-0.91</v>
      </c>
      <c r="I2601" s="0" t="n">
        <f aca="false">+G2601-H2601</f>
        <v>0.36</v>
      </c>
      <c r="J2601" s="0" t="n">
        <f aca="false">D2601</f>
        <v>19.39</v>
      </c>
      <c r="K2601" s="0" t="n">
        <f aca="false">C2601</f>
        <v>19.75</v>
      </c>
      <c r="N2601" s="0" t="n">
        <f aca="false">'Central-Hudson Off Peak'!I2601</f>
        <v>-1.88</v>
      </c>
      <c r="O2601" s="0" t="n">
        <f aca="false">'Central-Hudson Off Peak'!D2601</f>
        <v>21.63</v>
      </c>
      <c r="P2601" s="1" t="n">
        <f aca="false">(O2601+N2601)-K2601</f>
        <v>0</v>
      </c>
    </row>
    <row r="2602" customFormat="false" ht="12.75" hidden="false" customHeight="false" outlineLevel="0" collapsed="false">
      <c r="A2602" s="0" t="s">
        <v>8434</v>
      </c>
      <c r="B2602" s="0" t="n">
        <v>2000</v>
      </c>
      <c r="C2602" s="0" t="n">
        <v>14.32</v>
      </c>
      <c r="D2602" s="0" t="n">
        <v>14.06</v>
      </c>
      <c r="E2602" s="0" t="n">
        <v>0</v>
      </c>
      <c r="F2602" s="0" t="n">
        <v>0</v>
      </c>
      <c r="G2602" s="0" t="n">
        <v>-0.4</v>
      </c>
      <c r="H2602" s="0" t="n">
        <v>-0.66</v>
      </c>
      <c r="I2602" s="0" t="n">
        <f aca="false">+G2602-H2602</f>
        <v>0.26</v>
      </c>
      <c r="J2602" s="0" t="n">
        <f aca="false">D2602</f>
        <v>14.06</v>
      </c>
      <c r="K2602" s="0" t="n">
        <f aca="false">C2602</f>
        <v>14.32</v>
      </c>
      <c r="N2602" s="0" t="n">
        <f aca="false">'Central-Hudson Off Peak'!I2602</f>
        <v>-1.37</v>
      </c>
      <c r="O2602" s="0" t="n">
        <f aca="false">'Central-Hudson Off Peak'!D2602</f>
        <v>15.69</v>
      </c>
      <c r="P2602" s="1" t="n">
        <f aca="false">(O2602+N2602)-K2602</f>
        <v>0</v>
      </c>
    </row>
    <row r="2603" customFormat="false" ht="12.75" hidden="false" customHeight="false" outlineLevel="0" collapsed="false">
      <c r="A2603" s="0" t="s">
        <v>8435</v>
      </c>
      <c r="B2603" s="0" t="n">
        <v>2000</v>
      </c>
      <c r="C2603" s="0" t="n">
        <v>14.3</v>
      </c>
      <c r="D2603" s="0" t="n">
        <v>14.04</v>
      </c>
      <c r="E2603" s="0" t="n">
        <v>0</v>
      </c>
      <c r="F2603" s="0" t="n">
        <v>0</v>
      </c>
      <c r="G2603" s="0" t="n">
        <v>-0.4</v>
      </c>
      <c r="H2603" s="0" t="n">
        <v>-0.66</v>
      </c>
      <c r="I2603" s="0" t="n">
        <f aca="false">+G2603-H2603</f>
        <v>0.26</v>
      </c>
      <c r="J2603" s="0" t="n">
        <f aca="false">D2603</f>
        <v>14.04</v>
      </c>
      <c r="K2603" s="0" t="n">
        <f aca="false">C2603</f>
        <v>14.3</v>
      </c>
      <c r="N2603" s="0" t="n">
        <f aca="false">'Central-Hudson Off Peak'!I2603</f>
        <v>-1.37</v>
      </c>
      <c r="O2603" s="0" t="n">
        <f aca="false">'Central-Hudson Off Peak'!D2603</f>
        <v>15.67</v>
      </c>
      <c r="P2603" s="1" t="n">
        <f aca="false">(O2603+N2603)-K2603</f>
        <v>0</v>
      </c>
    </row>
    <row r="2604" customFormat="false" ht="12.75" hidden="false" customHeight="false" outlineLevel="0" collapsed="false">
      <c r="A2604" s="0" t="s">
        <v>8436</v>
      </c>
      <c r="B2604" s="0" t="n">
        <v>2000</v>
      </c>
      <c r="C2604" s="0" t="n">
        <v>13.85</v>
      </c>
      <c r="D2604" s="0" t="n">
        <v>13.6</v>
      </c>
      <c r="E2604" s="0" t="n">
        <v>0</v>
      </c>
      <c r="F2604" s="0" t="n">
        <v>0</v>
      </c>
      <c r="G2604" s="0" t="n">
        <v>-0.39</v>
      </c>
      <c r="H2604" s="0" t="n">
        <v>-0.64</v>
      </c>
      <c r="I2604" s="0" t="n">
        <f aca="false">+G2604-H2604</f>
        <v>0.25</v>
      </c>
      <c r="J2604" s="0" t="n">
        <f aca="false">D2604</f>
        <v>13.6</v>
      </c>
      <c r="K2604" s="0" t="n">
        <f aca="false">C2604</f>
        <v>13.85</v>
      </c>
      <c r="N2604" s="0" t="n">
        <f aca="false">'Central-Hudson Off Peak'!I2604</f>
        <v>-1.33</v>
      </c>
      <c r="O2604" s="0" t="n">
        <f aca="false">'Central-Hudson Off Peak'!D2604</f>
        <v>15.18</v>
      </c>
      <c r="P2604" s="1" t="n">
        <f aca="false">(O2604+N2604)-K2604</f>
        <v>0</v>
      </c>
    </row>
    <row r="2605" customFormat="false" ht="12.75" hidden="false" customHeight="false" outlineLevel="0" collapsed="false">
      <c r="A2605" s="0" t="s">
        <v>8437</v>
      </c>
      <c r="B2605" s="0" t="n">
        <v>2000</v>
      </c>
      <c r="C2605" s="0" t="n">
        <v>13.96</v>
      </c>
      <c r="D2605" s="0" t="n">
        <v>13.71</v>
      </c>
      <c r="E2605" s="0" t="n">
        <v>0</v>
      </c>
      <c r="F2605" s="0" t="n">
        <v>0</v>
      </c>
      <c r="G2605" s="0" t="n">
        <v>-0.39</v>
      </c>
      <c r="H2605" s="0" t="n">
        <v>-0.64</v>
      </c>
      <c r="I2605" s="0" t="n">
        <f aca="false">+G2605-H2605</f>
        <v>0.25</v>
      </c>
      <c r="J2605" s="0" t="n">
        <f aca="false">D2605</f>
        <v>13.71</v>
      </c>
      <c r="K2605" s="0" t="n">
        <f aca="false">C2605</f>
        <v>13.96</v>
      </c>
      <c r="N2605" s="0" t="n">
        <f aca="false">'Central-Hudson Off Peak'!I2605</f>
        <v>-1.33</v>
      </c>
      <c r="O2605" s="0" t="n">
        <f aca="false">'Central-Hudson Off Peak'!D2605</f>
        <v>15.29</v>
      </c>
      <c r="P2605" s="1" t="n">
        <f aca="false">(O2605+N2605)-K2605</f>
        <v>0</v>
      </c>
    </row>
    <row r="2606" customFormat="false" ht="12.75" hidden="false" customHeight="false" outlineLevel="0" collapsed="false">
      <c r="A2606" s="0" t="s">
        <v>8438</v>
      </c>
      <c r="B2606" s="0" t="n">
        <v>2000</v>
      </c>
      <c r="C2606" s="0" t="n">
        <v>14.78</v>
      </c>
      <c r="D2606" s="0" t="n">
        <v>14.51</v>
      </c>
      <c r="E2606" s="0" t="n">
        <v>0</v>
      </c>
      <c r="F2606" s="0" t="n">
        <v>0</v>
      </c>
      <c r="G2606" s="0" t="n">
        <v>-0.41</v>
      </c>
      <c r="H2606" s="0" t="n">
        <v>-0.68</v>
      </c>
      <c r="I2606" s="0" t="n">
        <f aca="false">+G2606-H2606</f>
        <v>0.27</v>
      </c>
      <c r="J2606" s="0" t="n">
        <f aca="false">D2606</f>
        <v>14.51</v>
      </c>
      <c r="K2606" s="0" t="n">
        <f aca="false">C2606</f>
        <v>14.78</v>
      </c>
      <c r="N2606" s="0" t="n">
        <f aca="false">'Central-Hudson Off Peak'!I2606</f>
        <v>-1.41</v>
      </c>
      <c r="O2606" s="0" t="n">
        <f aca="false">'Central-Hudson Off Peak'!D2606</f>
        <v>16.19</v>
      </c>
      <c r="P2606" s="1" t="n">
        <f aca="false">(O2606+N2606)-K2606</f>
        <v>0</v>
      </c>
    </row>
    <row r="2607" customFormat="false" ht="12.75" hidden="false" customHeight="false" outlineLevel="0" collapsed="false">
      <c r="A2607" s="0" t="s">
        <v>8439</v>
      </c>
      <c r="B2607" s="0" t="n">
        <v>2000</v>
      </c>
      <c r="C2607" s="0" t="n">
        <v>16.51</v>
      </c>
      <c r="D2607" s="0" t="n">
        <v>16.21</v>
      </c>
      <c r="E2607" s="0" t="n">
        <v>0</v>
      </c>
      <c r="F2607" s="0" t="n">
        <v>0</v>
      </c>
      <c r="G2607" s="0" t="n">
        <v>-0.46</v>
      </c>
      <c r="H2607" s="0" t="n">
        <v>-0.76</v>
      </c>
      <c r="I2607" s="0" t="n">
        <f aca="false">+G2607-H2607</f>
        <v>0.3</v>
      </c>
      <c r="J2607" s="0" t="n">
        <f aca="false">D2607</f>
        <v>16.21</v>
      </c>
      <c r="K2607" s="0" t="n">
        <f aca="false">C2607</f>
        <v>16.51</v>
      </c>
      <c r="N2607" s="0" t="n">
        <f aca="false">'Central-Hudson Off Peak'!I2607</f>
        <v>-1.57</v>
      </c>
      <c r="O2607" s="0" t="n">
        <f aca="false">'Central-Hudson Off Peak'!D2607</f>
        <v>18.08</v>
      </c>
      <c r="P2607" s="1" t="n">
        <f aca="false">(O2607+N2607)-K2607</f>
        <v>0</v>
      </c>
    </row>
    <row r="2608" customFormat="false" ht="12.75" hidden="false" customHeight="false" outlineLevel="0" collapsed="false">
      <c r="A2608" s="0" t="s">
        <v>8440</v>
      </c>
      <c r="B2608" s="0" t="n">
        <v>2000</v>
      </c>
      <c r="C2608" s="0" t="n">
        <v>30.96</v>
      </c>
      <c r="D2608" s="0" t="n">
        <v>30.39</v>
      </c>
      <c r="E2608" s="0" t="n">
        <v>0</v>
      </c>
      <c r="F2608" s="0" t="n">
        <v>0</v>
      </c>
      <c r="G2608" s="0" t="n">
        <v>-0.86</v>
      </c>
      <c r="H2608" s="0" t="n">
        <v>-1.43</v>
      </c>
      <c r="I2608" s="0" t="n">
        <f aca="false">+G2608-H2608</f>
        <v>0.57</v>
      </c>
      <c r="J2608" s="0" t="n">
        <f aca="false">D2608</f>
        <v>30.39</v>
      </c>
      <c r="K2608" s="0" t="n">
        <f aca="false">C2608</f>
        <v>30.96</v>
      </c>
      <c r="N2608" s="0" t="n">
        <f aca="false">'Central-Hudson Off Peak'!I2608</f>
        <v>-2.95</v>
      </c>
      <c r="O2608" s="0" t="n">
        <f aca="false">'Central-Hudson Off Peak'!D2608</f>
        <v>33.91</v>
      </c>
      <c r="P2608" s="1" t="n">
        <f aca="false">(O2608+N2608)-K2608</f>
        <v>0</v>
      </c>
    </row>
    <row r="2609" customFormat="false" ht="12.75" hidden="false" customHeight="false" outlineLevel="0" collapsed="false">
      <c r="A2609" s="0" t="s">
        <v>8441</v>
      </c>
      <c r="B2609" s="0" t="n">
        <v>2000</v>
      </c>
      <c r="C2609" s="0" t="n">
        <v>22.25</v>
      </c>
      <c r="D2609" s="0" t="n">
        <v>22.22</v>
      </c>
      <c r="E2609" s="0" t="n">
        <v>-1.69</v>
      </c>
      <c r="F2609" s="0" t="n">
        <v>-2.09</v>
      </c>
      <c r="G2609" s="0" t="n">
        <v>-0.49</v>
      </c>
      <c r="H2609" s="0" t="n">
        <v>-0.92</v>
      </c>
      <c r="I2609" s="0" t="n">
        <f aca="false">+G2609-H2609</f>
        <v>0.43</v>
      </c>
      <c r="J2609" s="0" t="n">
        <f aca="false">D2609</f>
        <v>22.22</v>
      </c>
      <c r="K2609" s="0" t="n">
        <f aca="false">C2609</f>
        <v>22.25</v>
      </c>
      <c r="N2609" s="0" t="n">
        <f aca="false">'Central-Hudson Off Peak'!I2609</f>
        <v>-1.78</v>
      </c>
      <c r="O2609" s="0" t="n">
        <f aca="false">'Central-Hudson Off Peak'!D2609</f>
        <v>36.02</v>
      </c>
      <c r="P2609" s="1" t="n">
        <f aca="false">(O2609+N2609)-K2609</f>
        <v>11.99</v>
      </c>
    </row>
    <row r="2610" customFormat="false" ht="12.75" hidden="false" customHeight="false" outlineLevel="0" collapsed="false">
      <c r="A2610" s="0" t="s">
        <v>8442</v>
      </c>
      <c r="B2610" s="0" t="n">
        <v>2000</v>
      </c>
      <c r="C2610" s="0" t="n">
        <v>15.9</v>
      </c>
      <c r="D2610" s="0" t="n">
        <v>15.57</v>
      </c>
      <c r="E2610" s="0" t="n">
        <v>0</v>
      </c>
      <c r="F2610" s="0" t="n">
        <v>0</v>
      </c>
      <c r="G2610" s="0" t="n">
        <v>-0.38</v>
      </c>
      <c r="H2610" s="0" t="n">
        <v>-0.71</v>
      </c>
      <c r="I2610" s="0" t="n">
        <f aca="false">+G2610-H2610</f>
        <v>0.33</v>
      </c>
      <c r="J2610" s="0" t="n">
        <f aca="false">D2610</f>
        <v>15.57</v>
      </c>
      <c r="K2610" s="0" t="n">
        <f aca="false">C2610</f>
        <v>15.9</v>
      </c>
      <c r="N2610" s="0" t="n">
        <f aca="false">'Central-Hudson Off Peak'!I2610</f>
        <v>-1.38</v>
      </c>
      <c r="O2610" s="0" t="n">
        <f aca="false">'Central-Hudson Off Peak'!D2610</f>
        <v>17.28</v>
      </c>
      <c r="P2610" s="1" t="n">
        <f aca="false">(O2610+N2610)-K2610</f>
        <v>0</v>
      </c>
    </row>
    <row r="2611" customFormat="false" ht="12.75" hidden="false" customHeight="false" outlineLevel="0" collapsed="false">
      <c r="A2611" s="0" t="s">
        <v>8443</v>
      </c>
      <c r="B2611" s="0" t="n">
        <v>2000</v>
      </c>
      <c r="C2611" s="0" t="n">
        <v>16.35</v>
      </c>
      <c r="D2611" s="0" t="n">
        <v>16.01</v>
      </c>
      <c r="E2611" s="0" t="n">
        <v>0</v>
      </c>
      <c r="F2611" s="0" t="n">
        <v>0</v>
      </c>
      <c r="G2611" s="0" t="n">
        <v>-0.39</v>
      </c>
      <c r="H2611" s="0" t="n">
        <v>-0.73</v>
      </c>
      <c r="I2611" s="0" t="n">
        <f aca="false">+G2611-H2611</f>
        <v>0.34</v>
      </c>
      <c r="J2611" s="0" t="n">
        <f aca="false">D2611</f>
        <v>16.01</v>
      </c>
      <c r="K2611" s="0" t="n">
        <f aca="false">C2611</f>
        <v>16.35</v>
      </c>
      <c r="N2611" s="0" t="n">
        <f aca="false">'Central-Hudson Off Peak'!I2611</f>
        <v>-1.42</v>
      </c>
      <c r="O2611" s="0" t="n">
        <f aca="false">'Central-Hudson Off Peak'!D2611</f>
        <v>17.77</v>
      </c>
      <c r="P2611" s="1" t="n">
        <f aca="false">(O2611+N2611)-K2611</f>
        <v>0</v>
      </c>
    </row>
    <row r="2612" customFormat="false" ht="12.75" hidden="false" customHeight="false" outlineLevel="0" collapsed="false">
      <c r="A2612" s="0" t="s">
        <v>8444</v>
      </c>
      <c r="B2612" s="0" t="n">
        <v>2000</v>
      </c>
      <c r="C2612" s="0" t="n">
        <v>14.16</v>
      </c>
      <c r="D2612" s="0" t="n">
        <v>13.87</v>
      </c>
      <c r="E2612" s="0" t="n">
        <v>0</v>
      </c>
      <c r="F2612" s="0" t="n">
        <v>0</v>
      </c>
      <c r="G2612" s="0" t="n">
        <v>-0.34</v>
      </c>
      <c r="H2612" s="0" t="n">
        <v>-0.63</v>
      </c>
      <c r="I2612" s="0" t="n">
        <f aca="false">+G2612-H2612</f>
        <v>0.29</v>
      </c>
      <c r="J2612" s="0" t="n">
        <f aca="false">D2612</f>
        <v>13.87</v>
      </c>
      <c r="K2612" s="0" t="n">
        <f aca="false">C2612</f>
        <v>14.16</v>
      </c>
      <c r="N2612" s="0" t="n">
        <f aca="false">'Central-Hudson Off Peak'!I2612</f>
        <v>-1.23</v>
      </c>
      <c r="O2612" s="0" t="n">
        <f aca="false">'Central-Hudson Off Peak'!D2612</f>
        <v>15.39</v>
      </c>
      <c r="P2612" s="1" t="n">
        <f aca="false">(O2612+N2612)-K2612</f>
        <v>0</v>
      </c>
    </row>
    <row r="2613" customFormat="false" ht="12.75" hidden="false" customHeight="false" outlineLevel="0" collapsed="false">
      <c r="A2613" s="0" t="s">
        <v>8445</v>
      </c>
      <c r="B2613" s="0" t="n">
        <v>2000</v>
      </c>
      <c r="C2613" s="0" t="n">
        <v>14.16</v>
      </c>
      <c r="D2613" s="0" t="n">
        <v>13.87</v>
      </c>
      <c r="E2613" s="0" t="n">
        <v>0</v>
      </c>
      <c r="F2613" s="0" t="n">
        <v>0</v>
      </c>
      <c r="G2613" s="0" t="n">
        <v>-0.34</v>
      </c>
      <c r="H2613" s="0" t="n">
        <v>-0.63</v>
      </c>
      <c r="I2613" s="0" t="n">
        <f aca="false">+G2613-H2613</f>
        <v>0.29</v>
      </c>
      <c r="J2613" s="0" t="n">
        <f aca="false">D2613</f>
        <v>13.87</v>
      </c>
      <c r="K2613" s="0" t="n">
        <f aca="false">C2613</f>
        <v>14.16</v>
      </c>
      <c r="N2613" s="0" t="n">
        <f aca="false">'Central-Hudson Off Peak'!I2613</f>
        <v>-1.23</v>
      </c>
      <c r="O2613" s="0" t="n">
        <f aca="false">'Central-Hudson Off Peak'!D2613</f>
        <v>15.39</v>
      </c>
      <c r="P2613" s="1" t="n">
        <f aca="false">(O2613+N2613)-K2613</f>
        <v>0</v>
      </c>
    </row>
    <row r="2614" customFormat="false" ht="12.75" hidden="false" customHeight="false" outlineLevel="0" collapsed="false">
      <c r="A2614" s="0" t="s">
        <v>8446</v>
      </c>
      <c r="B2614" s="0" t="n">
        <v>2000</v>
      </c>
      <c r="C2614" s="0" t="n">
        <v>14.98</v>
      </c>
      <c r="D2614" s="0" t="n">
        <v>14.67</v>
      </c>
      <c r="E2614" s="0" t="n">
        <v>0</v>
      </c>
      <c r="F2614" s="0" t="n">
        <v>0</v>
      </c>
      <c r="G2614" s="0" t="n">
        <v>-0.36</v>
      </c>
      <c r="H2614" s="0" t="n">
        <v>-0.67</v>
      </c>
      <c r="I2614" s="0" t="n">
        <f aca="false">+G2614-H2614</f>
        <v>0.31</v>
      </c>
      <c r="J2614" s="0" t="n">
        <f aca="false">D2614</f>
        <v>14.67</v>
      </c>
      <c r="K2614" s="0" t="n">
        <f aca="false">C2614</f>
        <v>14.98</v>
      </c>
      <c r="N2614" s="0" t="n">
        <f aca="false">'Central-Hudson Off Peak'!I2614</f>
        <v>-1.3</v>
      </c>
      <c r="O2614" s="0" t="n">
        <f aca="false">'Central-Hudson Off Peak'!D2614</f>
        <v>16.28</v>
      </c>
      <c r="P2614" s="1" t="n">
        <f aca="false">(O2614+N2614)-K2614</f>
        <v>0</v>
      </c>
    </row>
    <row r="2615" customFormat="false" ht="12.75" hidden="false" customHeight="false" outlineLevel="0" collapsed="false">
      <c r="A2615" s="0" t="s">
        <v>8447</v>
      </c>
      <c r="B2615" s="0" t="n">
        <v>2000</v>
      </c>
      <c r="C2615" s="0" t="n">
        <v>16.55</v>
      </c>
      <c r="D2615" s="0" t="n">
        <v>16.2</v>
      </c>
      <c r="E2615" s="0" t="n">
        <v>0</v>
      </c>
      <c r="F2615" s="0" t="n">
        <v>0</v>
      </c>
      <c r="G2615" s="0" t="n">
        <v>-0.39</v>
      </c>
      <c r="H2615" s="0" t="n">
        <v>-0.74</v>
      </c>
      <c r="I2615" s="0" t="n">
        <f aca="false">+G2615-H2615</f>
        <v>0.35</v>
      </c>
      <c r="J2615" s="0" t="n">
        <f aca="false">D2615</f>
        <v>16.2</v>
      </c>
      <c r="K2615" s="0" t="n">
        <f aca="false">C2615</f>
        <v>16.55</v>
      </c>
      <c r="N2615" s="0" t="n">
        <f aca="false">'Central-Hudson Off Peak'!I2615</f>
        <v>-1.43</v>
      </c>
      <c r="O2615" s="0" t="n">
        <f aca="false">'Central-Hudson Off Peak'!D2615</f>
        <v>17.98</v>
      </c>
      <c r="P2615" s="1" t="n">
        <f aca="false">(O2615+N2615)-K2615</f>
        <v>0</v>
      </c>
    </row>
    <row r="2616" customFormat="false" ht="12.75" hidden="false" customHeight="false" outlineLevel="0" collapsed="false">
      <c r="A2616" s="0" t="s">
        <v>8448</v>
      </c>
      <c r="B2616" s="0" t="n">
        <v>2000</v>
      </c>
      <c r="C2616" s="0" t="n">
        <v>19.63</v>
      </c>
      <c r="D2616" s="0" t="n">
        <v>19.25</v>
      </c>
      <c r="E2616" s="0" t="n">
        <v>-0.07</v>
      </c>
      <c r="F2616" s="0" t="n">
        <v>-0.09</v>
      </c>
      <c r="G2616" s="0" t="n">
        <v>-0.47</v>
      </c>
      <c r="H2616" s="0" t="n">
        <v>-0.87</v>
      </c>
      <c r="I2616" s="0" t="n">
        <f aca="false">+G2616-H2616</f>
        <v>0.4</v>
      </c>
      <c r="J2616" s="0" t="n">
        <f aca="false">D2616</f>
        <v>19.25</v>
      </c>
      <c r="K2616" s="0" t="n">
        <f aca="false">C2616</f>
        <v>19.63</v>
      </c>
      <c r="N2616" s="0" t="n">
        <f aca="false">'Central-Hudson Off Peak'!I2616</f>
        <v>-1.7</v>
      </c>
      <c r="O2616" s="0" t="n">
        <f aca="false">'Central-Hudson Off Peak'!D2616</f>
        <v>21.88</v>
      </c>
      <c r="P2616" s="1" t="n">
        <f aca="false">(O2616+N2616)-K2616</f>
        <v>0.550000000000001</v>
      </c>
    </row>
    <row r="2617" customFormat="false" ht="12.75" hidden="false" customHeight="false" outlineLevel="0" collapsed="false">
      <c r="A2617" s="0" t="s">
        <v>8449</v>
      </c>
      <c r="B2617" s="0" t="n">
        <v>2000</v>
      </c>
      <c r="C2617" s="0" t="n">
        <v>24.31</v>
      </c>
      <c r="D2617" s="0" t="n">
        <v>24.24</v>
      </c>
      <c r="E2617" s="0" t="n">
        <v>-1.69</v>
      </c>
      <c r="F2617" s="0" t="n">
        <v>-2.09</v>
      </c>
      <c r="G2617" s="0" t="n">
        <v>-0.54</v>
      </c>
      <c r="H2617" s="0" t="n">
        <v>-1.01</v>
      </c>
      <c r="I2617" s="0" t="n">
        <f aca="false">+G2617-H2617</f>
        <v>0.47</v>
      </c>
      <c r="J2617" s="0" t="n">
        <f aca="false">D2617</f>
        <v>24.24</v>
      </c>
      <c r="K2617" s="0" t="n">
        <f aca="false">C2617</f>
        <v>24.31</v>
      </c>
      <c r="N2617" s="0" t="n">
        <f aca="false">'Central-Hudson Off Peak'!I2617</f>
        <v>-1.97</v>
      </c>
      <c r="O2617" s="0" t="n">
        <f aca="false">'Central-Hudson Off Peak'!D2617</f>
        <v>39.16</v>
      </c>
      <c r="P2617" s="1" t="n">
        <f aca="false">(O2617+N2617)-K2617</f>
        <v>12.88</v>
      </c>
    </row>
    <row r="2618" customFormat="false" ht="12.75" hidden="false" customHeight="false" outlineLevel="0" collapsed="false">
      <c r="A2618" s="0" t="s">
        <v>8450</v>
      </c>
      <c r="B2618" s="0" t="n">
        <v>2000</v>
      </c>
      <c r="C2618" s="0" t="n">
        <v>25.97</v>
      </c>
      <c r="D2618" s="0" t="n">
        <v>25.97</v>
      </c>
      <c r="E2618" s="0" t="n">
        <v>-2.08</v>
      </c>
      <c r="F2618" s="0" t="n">
        <v>-2.57</v>
      </c>
      <c r="G2618" s="0" t="n">
        <v>-0.57</v>
      </c>
      <c r="H2618" s="0" t="n">
        <v>-1.06</v>
      </c>
      <c r="I2618" s="0" t="n">
        <f aca="false">+G2618-H2618</f>
        <v>0.49</v>
      </c>
      <c r="J2618" s="0" t="n">
        <f aca="false">D2618</f>
        <v>25.97</v>
      </c>
      <c r="K2618" s="0" t="n">
        <f aca="false">C2618</f>
        <v>25.97</v>
      </c>
      <c r="N2618" s="0" t="n">
        <f aca="false">'Central-Hudson Off Peak'!I2618</f>
        <v>-2.07</v>
      </c>
      <c r="O2618" s="0" t="n">
        <f aca="false">'Central-Hudson Off Peak'!D2618</f>
        <v>43.87</v>
      </c>
      <c r="P2618" s="1" t="n">
        <f aca="false">(O2618+N2618)-K2618</f>
        <v>15.83</v>
      </c>
    </row>
    <row r="2619" customFormat="false" ht="12.75" hidden="false" customHeight="false" outlineLevel="0" collapsed="false">
      <c r="A2619" s="0" t="s">
        <v>8451</v>
      </c>
      <c r="B2619" s="0" t="n">
        <v>2000</v>
      </c>
      <c r="C2619" s="0" t="n">
        <v>29.42</v>
      </c>
      <c r="D2619" s="0" t="n">
        <v>29.24</v>
      </c>
      <c r="E2619" s="0" t="n">
        <v>-1.69</v>
      </c>
      <c r="F2619" s="0" t="n">
        <v>-2.09</v>
      </c>
      <c r="G2619" s="0" t="n">
        <v>-0.66</v>
      </c>
      <c r="H2619" s="0" t="n">
        <v>-1.24</v>
      </c>
      <c r="I2619" s="0" t="n">
        <f aca="false">+G2619-H2619</f>
        <v>0.58</v>
      </c>
      <c r="J2619" s="0" t="n">
        <f aca="false">D2619</f>
        <v>29.24</v>
      </c>
      <c r="K2619" s="0" t="n">
        <f aca="false">C2619</f>
        <v>29.42</v>
      </c>
      <c r="N2619" s="0" t="n">
        <f aca="false">'Central-Hudson Off Peak'!I2619</f>
        <v>-2.41</v>
      </c>
      <c r="O2619" s="0" t="n">
        <f aca="false">'Central-Hudson Off Peak'!D2619</f>
        <v>44.72</v>
      </c>
      <c r="P2619" s="1" t="n">
        <f aca="false">(O2619+N2619)-K2619</f>
        <v>12.89</v>
      </c>
    </row>
    <row r="2620" customFormat="false" ht="12.75" hidden="false" customHeight="false" outlineLevel="0" collapsed="false">
      <c r="A2620" s="0" t="s">
        <v>8452</v>
      </c>
      <c r="B2620" s="0" t="n">
        <v>2000</v>
      </c>
      <c r="C2620" s="0" t="n">
        <v>31.06</v>
      </c>
      <c r="D2620" s="0" t="n">
        <v>30.95</v>
      </c>
      <c r="E2620" s="0" t="n">
        <v>-2.08</v>
      </c>
      <c r="F2620" s="0" t="n">
        <v>-2.57</v>
      </c>
      <c r="G2620" s="0" t="n">
        <v>-0.69</v>
      </c>
      <c r="H2620" s="0" t="n">
        <v>-1.29</v>
      </c>
      <c r="I2620" s="0" t="n">
        <f aca="false">+G2620-H2620</f>
        <v>0.6</v>
      </c>
      <c r="J2620" s="0" t="n">
        <f aca="false">D2620</f>
        <v>30.95</v>
      </c>
      <c r="K2620" s="0" t="n">
        <f aca="false">C2620</f>
        <v>31.06</v>
      </c>
      <c r="N2620" s="0" t="n">
        <f aca="false">'Central-Hudson Off Peak'!I2620</f>
        <v>-2.51</v>
      </c>
      <c r="O2620" s="0" t="n">
        <f aca="false">'Central-Hudson Off Peak'!D2620</f>
        <v>49.38</v>
      </c>
      <c r="P2620" s="1" t="n">
        <f aca="false">(O2620+N2620)-K2620</f>
        <v>15.81</v>
      </c>
    </row>
    <row r="2621" customFormat="false" ht="12.75" hidden="false" customHeight="false" outlineLevel="0" collapsed="false">
      <c r="A2621" s="0" t="s">
        <v>8453</v>
      </c>
      <c r="B2621" s="0" t="n">
        <v>2000</v>
      </c>
      <c r="C2621" s="0" t="n">
        <v>26.46</v>
      </c>
      <c r="D2621" s="0" t="n">
        <v>26.67</v>
      </c>
      <c r="E2621" s="0" t="n">
        <v>-2.93</v>
      </c>
      <c r="F2621" s="0" t="n">
        <v>-3.63</v>
      </c>
      <c r="G2621" s="0" t="n">
        <v>-0.56</v>
      </c>
      <c r="H2621" s="0" t="n">
        <v>-1.05</v>
      </c>
      <c r="I2621" s="0" t="n">
        <f aca="false">+G2621-H2621</f>
        <v>0.49</v>
      </c>
      <c r="J2621" s="0" t="n">
        <f aca="false">D2621</f>
        <v>26.67</v>
      </c>
      <c r="K2621" s="0" t="n">
        <f aca="false">C2621</f>
        <v>26.46</v>
      </c>
      <c r="N2621" s="0" t="n">
        <f aca="false">'Central-Hudson Off Peak'!I2621</f>
        <v>-2.04</v>
      </c>
      <c r="O2621" s="0" t="n">
        <f aca="false">'Central-Hudson Off Peak'!D2621</f>
        <v>73.65</v>
      </c>
      <c r="P2621" s="1" t="n">
        <f aca="false">(O2621+N2621)-K2621</f>
        <v>45.15</v>
      </c>
    </row>
    <row r="2622" customFormat="false" ht="12.75" hidden="false" customHeight="false" outlineLevel="0" collapsed="false">
      <c r="A2622" s="0" t="s">
        <v>8454</v>
      </c>
      <c r="B2622" s="0" t="n">
        <v>2000</v>
      </c>
      <c r="C2622" s="0" t="n">
        <v>28.74</v>
      </c>
      <c r="D2622" s="0" t="n">
        <v>28.83</v>
      </c>
      <c r="E2622" s="0" t="n">
        <v>-2.68</v>
      </c>
      <c r="F2622" s="0" t="n">
        <v>-3.31</v>
      </c>
      <c r="G2622" s="0" t="n">
        <v>-0.62</v>
      </c>
      <c r="H2622" s="0" t="n">
        <v>-1.16</v>
      </c>
      <c r="I2622" s="0" t="n">
        <f aca="false">+G2622-H2622</f>
        <v>0.54</v>
      </c>
      <c r="J2622" s="0" t="n">
        <f aca="false">D2622</f>
        <v>28.83</v>
      </c>
      <c r="K2622" s="0" t="n">
        <f aca="false">C2622</f>
        <v>28.74</v>
      </c>
      <c r="N2622" s="0" t="n">
        <f aca="false">'Central-Hudson Off Peak'!I2622</f>
        <v>-2.26</v>
      </c>
      <c r="O2622" s="0" t="n">
        <f aca="false">'Central-Hudson Off Peak'!D2622</f>
        <v>51.41</v>
      </c>
      <c r="P2622" s="1" t="n">
        <f aca="false">(O2622+N2622)-K2622</f>
        <v>20.41</v>
      </c>
    </row>
    <row r="2623" customFormat="false" ht="12.75" hidden="false" customHeight="false" outlineLevel="0" collapsed="false">
      <c r="A2623" s="0" t="s">
        <v>8455</v>
      </c>
      <c r="B2623" s="0" t="n">
        <v>2000</v>
      </c>
      <c r="C2623" s="0" t="n">
        <v>28.74</v>
      </c>
      <c r="D2623" s="0" t="n">
        <v>28.83</v>
      </c>
      <c r="E2623" s="0" t="n">
        <v>-2.68</v>
      </c>
      <c r="F2623" s="0" t="n">
        <v>-3.31</v>
      </c>
      <c r="G2623" s="0" t="n">
        <v>-0.62</v>
      </c>
      <c r="H2623" s="0" t="n">
        <v>-1.16</v>
      </c>
      <c r="I2623" s="0" t="n">
        <f aca="false">+G2623-H2623</f>
        <v>0.54</v>
      </c>
      <c r="J2623" s="0" t="n">
        <f aca="false">D2623</f>
        <v>28.83</v>
      </c>
      <c r="K2623" s="0" t="n">
        <f aca="false">C2623</f>
        <v>28.74</v>
      </c>
      <c r="N2623" s="0" t="n">
        <f aca="false">'Central-Hudson Off Peak'!I2623</f>
        <v>-2.26</v>
      </c>
      <c r="O2623" s="0" t="n">
        <f aca="false">'Central-Hudson Off Peak'!D2623</f>
        <v>51.41</v>
      </c>
      <c r="P2623" s="1" t="n">
        <f aca="false">(O2623+N2623)-K2623</f>
        <v>20.41</v>
      </c>
    </row>
    <row r="2624" customFormat="false" ht="12.75" hidden="false" customHeight="false" outlineLevel="0" collapsed="false">
      <c r="A2624" s="0" t="s">
        <v>8456</v>
      </c>
      <c r="B2624" s="0" t="n">
        <v>2000</v>
      </c>
      <c r="C2624" s="0" t="n">
        <v>28.78</v>
      </c>
      <c r="D2624" s="0" t="n">
        <v>28.79</v>
      </c>
      <c r="E2624" s="0" t="n">
        <v>-2.36</v>
      </c>
      <c r="F2624" s="0" t="n">
        <v>-2.92</v>
      </c>
      <c r="G2624" s="0" t="n">
        <v>-0.63</v>
      </c>
      <c r="H2624" s="0" t="n">
        <v>-1.18</v>
      </c>
      <c r="I2624" s="0" t="n">
        <f aca="false">+G2624-H2624</f>
        <v>0.55</v>
      </c>
      <c r="J2624" s="0" t="n">
        <f aca="false">D2624</f>
        <v>28.79</v>
      </c>
      <c r="K2624" s="0" t="n">
        <f aca="false">C2624</f>
        <v>28.78</v>
      </c>
      <c r="N2624" s="0" t="n">
        <f aca="false">'Central-Hudson Off Peak'!I2624</f>
        <v>-2.29</v>
      </c>
      <c r="O2624" s="0" t="n">
        <f aca="false">'Central-Hudson Off Peak'!D2624</f>
        <v>49.05</v>
      </c>
      <c r="P2624" s="1" t="n">
        <f aca="false">(O2624+N2624)-K2624</f>
        <v>17.98</v>
      </c>
    </row>
    <row r="2625" customFormat="false" ht="12.75" hidden="false" customHeight="false" outlineLevel="0" collapsed="false">
      <c r="A2625" s="0" t="s">
        <v>8457</v>
      </c>
      <c r="B2625" s="0" t="n">
        <v>2000</v>
      </c>
      <c r="C2625" s="0" t="n">
        <v>24.56</v>
      </c>
      <c r="D2625" s="0" t="n">
        <v>24.44</v>
      </c>
      <c r="E2625" s="0" t="n">
        <v>-1.48</v>
      </c>
      <c r="F2625" s="0" t="n">
        <v>-1.84</v>
      </c>
      <c r="G2625" s="0" t="n">
        <v>-0.55</v>
      </c>
      <c r="H2625" s="0" t="n">
        <v>-1.03</v>
      </c>
      <c r="I2625" s="0" t="n">
        <f aca="false">+G2625-H2625</f>
        <v>0.48</v>
      </c>
      <c r="J2625" s="0" t="n">
        <f aca="false">D2625</f>
        <v>24.44</v>
      </c>
      <c r="K2625" s="0" t="n">
        <f aca="false">C2625</f>
        <v>24.56</v>
      </c>
      <c r="N2625" s="0" t="n">
        <f aca="false">'Central-Hudson Off Peak'!I2625</f>
        <v>-2</v>
      </c>
      <c r="O2625" s="0" t="n">
        <f aca="false">'Central-Hudson Off Peak'!D2625</f>
        <v>71.11</v>
      </c>
      <c r="P2625" s="1" t="n">
        <f aca="false">(O2625+N2625)-K2625</f>
        <v>44.55</v>
      </c>
    </row>
    <row r="2626" customFormat="false" ht="12.75" hidden="false" customHeight="false" outlineLevel="0" collapsed="false">
      <c r="A2626" s="0" t="s">
        <v>8458</v>
      </c>
      <c r="B2626" s="0" t="n">
        <v>2000</v>
      </c>
      <c r="C2626" s="0" t="n">
        <v>32.65</v>
      </c>
      <c r="D2626" s="0" t="n">
        <v>32.28</v>
      </c>
      <c r="E2626" s="0" t="n">
        <v>-1.15</v>
      </c>
      <c r="F2626" s="0" t="n">
        <v>-1.43</v>
      </c>
      <c r="G2626" s="0" t="n">
        <v>-0.75</v>
      </c>
      <c r="H2626" s="0" t="n">
        <v>-1.4</v>
      </c>
      <c r="I2626" s="0" t="n">
        <f aca="false">+G2626-H2626</f>
        <v>0.65</v>
      </c>
      <c r="J2626" s="0" t="n">
        <f aca="false">D2626</f>
        <v>32.28</v>
      </c>
      <c r="K2626" s="0" t="n">
        <f aca="false">C2626</f>
        <v>32.65</v>
      </c>
      <c r="N2626" s="0" t="n">
        <f aca="false">'Central-Hudson Off Peak'!I2626</f>
        <v>-2.73</v>
      </c>
      <c r="O2626" s="0" t="n">
        <f aca="false">'Central-Hudson Off Peak'!D2626</f>
        <v>43.58</v>
      </c>
      <c r="P2626" s="1" t="n">
        <f aca="false">(O2626+N2626)-K2626</f>
        <v>8.2</v>
      </c>
    </row>
    <row r="2627" customFormat="false" ht="12.75" hidden="false" customHeight="false" outlineLevel="0" collapsed="false">
      <c r="A2627" s="0" t="s">
        <v>8459</v>
      </c>
      <c r="B2627" s="0" t="n">
        <v>2000</v>
      </c>
      <c r="C2627" s="0" t="n">
        <v>29.44</v>
      </c>
      <c r="D2627" s="0" t="n">
        <v>29.2</v>
      </c>
      <c r="E2627" s="0" t="n">
        <v>-1.42</v>
      </c>
      <c r="F2627" s="0" t="n">
        <v>-1.76</v>
      </c>
      <c r="G2627" s="0" t="n">
        <v>-0.67</v>
      </c>
      <c r="H2627" s="0" t="n">
        <v>-1.25</v>
      </c>
      <c r="I2627" s="0" t="n">
        <f aca="false">+G2627-H2627</f>
        <v>0.58</v>
      </c>
      <c r="J2627" s="0" t="n">
        <f aca="false">D2627</f>
        <v>29.2</v>
      </c>
      <c r="K2627" s="0" t="n">
        <f aca="false">C2627</f>
        <v>29.44</v>
      </c>
      <c r="N2627" s="0" t="n">
        <f aca="false">'Central-Hudson Off Peak'!I2627</f>
        <v>-2.44</v>
      </c>
      <c r="O2627" s="0" t="n">
        <f aca="false">'Central-Hudson Off Peak'!D2627</f>
        <v>41.96</v>
      </c>
      <c r="P2627" s="1" t="n">
        <f aca="false">(O2627+N2627)-K2627</f>
        <v>10.08</v>
      </c>
    </row>
    <row r="2628" customFormat="false" ht="12.75" hidden="false" customHeight="false" outlineLevel="0" collapsed="false">
      <c r="A2628" s="0" t="s">
        <v>8460</v>
      </c>
      <c r="B2628" s="0" t="n">
        <v>2000</v>
      </c>
      <c r="C2628" s="0" t="n">
        <v>29.38</v>
      </c>
      <c r="D2628" s="0" t="n">
        <v>29.15</v>
      </c>
      <c r="E2628" s="0" t="n">
        <v>-1.43</v>
      </c>
      <c r="F2628" s="0" t="n">
        <v>-1.77</v>
      </c>
      <c r="G2628" s="0" t="n">
        <v>-0.67</v>
      </c>
      <c r="H2628" s="0" t="n">
        <v>-1.24</v>
      </c>
      <c r="I2628" s="0" t="n">
        <f aca="false">+G2628-H2628</f>
        <v>0.57</v>
      </c>
      <c r="J2628" s="0" t="n">
        <f aca="false">D2628</f>
        <v>29.15</v>
      </c>
      <c r="K2628" s="0" t="n">
        <f aca="false">C2628</f>
        <v>29.38</v>
      </c>
      <c r="N2628" s="0" t="n">
        <f aca="false">'Central-Hudson Off Peak'!I2628</f>
        <v>-2.43</v>
      </c>
      <c r="O2628" s="0" t="n">
        <f aca="false">'Central-Hudson Off Peak'!D2628</f>
        <v>41.96</v>
      </c>
      <c r="P2628" s="1" t="n">
        <f aca="false">(O2628+N2628)-K2628</f>
        <v>10.15</v>
      </c>
    </row>
    <row r="2629" customFormat="false" ht="12.75" hidden="false" customHeight="false" outlineLevel="0" collapsed="false">
      <c r="A2629" s="0" t="s">
        <v>8461</v>
      </c>
      <c r="B2629" s="0" t="n">
        <v>2000</v>
      </c>
      <c r="C2629" s="0" t="n">
        <v>26.8</v>
      </c>
      <c r="D2629" s="0" t="n">
        <v>26.78</v>
      </c>
      <c r="E2629" s="0" t="n">
        <v>-2.02</v>
      </c>
      <c r="F2629" s="0" t="n">
        <v>-2.51</v>
      </c>
      <c r="G2629" s="0" t="n">
        <v>-0.59</v>
      </c>
      <c r="H2629" s="0" t="n">
        <v>-1.1</v>
      </c>
      <c r="I2629" s="0" t="n">
        <f aca="false">+G2629-H2629</f>
        <v>0.51</v>
      </c>
      <c r="J2629" s="0" t="n">
        <f aca="false">D2629</f>
        <v>26.78</v>
      </c>
      <c r="K2629" s="0" t="n">
        <f aca="false">C2629</f>
        <v>26.8</v>
      </c>
      <c r="N2629" s="0" t="n">
        <f aca="false">'Central-Hudson Off Peak'!I2629</f>
        <v>-2.15</v>
      </c>
      <c r="O2629" s="0" t="n">
        <f aca="false">'Central-Hudson Off Peak'!D2629</f>
        <v>43.34</v>
      </c>
      <c r="P2629" s="1" t="n">
        <f aca="false">(O2629+N2629)-K2629</f>
        <v>14.39</v>
      </c>
    </row>
    <row r="2630" customFormat="false" ht="12.75" hidden="false" customHeight="false" outlineLevel="0" collapsed="false">
      <c r="A2630" s="0" t="s">
        <v>8462</v>
      </c>
      <c r="B2630" s="0" t="n">
        <v>2000</v>
      </c>
      <c r="C2630" s="0" t="n">
        <v>27.31</v>
      </c>
      <c r="D2630" s="0" t="n">
        <v>27.38</v>
      </c>
      <c r="E2630" s="0" t="n">
        <v>-2.45</v>
      </c>
      <c r="F2630" s="0" t="n">
        <v>-3.04</v>
      </c>
      <c r="G2630" s="0" t="n">
        <v>-0.59</v>
      </c>
      <c r="H2630" s="0" t="n">
        <v>-1.11</v>
      </c>
      <c r="I2630" s="0" t="n">
        <f aca="false">+G2630-H2630</f>
        <v>0.52</v>
      </c>
      <c r="J2630" s="0" t="n">
        <f aca="false">D2630</f>
        <v>27.38</v>
      </c>
      <c r="K2630" s="0" t="n">
        <f aca="false">C2630</f>
        <v>27.31</v>
      </c>
      <c r="N2630" s="0" t="n">
        <f aca="false">'Central-Hudson Off Peak'!I2630</f>
        <v>-2.15</v>
      </c>
      <c r="O2630" s="0" t="n">
        <f aca="false">'Central-Hudson Off Peak'!D2630</f>
        <v>46.88</v>
      </c>
      <c r="P2630" s="1" t="n">
        <f aca="false">(O2630+N2630)-K2630</f>
        <v>17.42</v>
      </c>
    </row>
    <row r="2631" customFormat="false" ht="12.75" hidden="false" customHeight="false" outlineLevel="0" collapsed="false">
      <c r="A2631" s="0" t="s">
        <v>8463</v>
      </c>
      <c r="B2631" s="0" t="n">
        <v>2000</v>
      </c>
      <c r="C2631" s="0" t="n">
        <v>24.02</v>
      </c>
      <c r="D2631" s="0" t="n">
        <v>24.12</v>
      </c>
      <c r="E2631" s="0" t="n">
        <v>-2.29</v>
      </c>
      <c r="F2631" s="0" t="n">
        <v>-2.84</v>
      </c>
      <c r="G2631" s="0" t="n">
        <v>-0.52</v>
      </c>
      <c r="H2631" s="0" t="n">
        <v>-0.97</v>
      </c>
      <c r="I2631" s="0" t="n">
        <f aca="false">+G2631-H2631</f>
        <v>0.45</v>
      </c>
      <c r="J2631" s="0" t="n">
        <f aca="false">D2631</f>
        <v>24.12</v>
      </c>
      <c r="K2631" s="0" t="n">
        <f aca="false">C2631</f>
        <v>24.02</v>
      </c>
      <c r="N2631" s="0" t="n">
        <f aca="false">'Central-Hudson Off Peak'!I2631</f>
        <v>-1.89</v>
      </c>
      <c r="O2631" s="0" t="n">
        <f aca="false">'Central-Hudson Off Peak'!D2631</f>
        <v>42.21</v>
      </c>
      <c r="P2631" s="1" t="n">
        <f aca="false">(O2631+N2631)-K2631</f>
        <v>16.3</v>
      </c>
    </row>
    <row r="2632" customFormat="false" ht="12.75" hidden="false" customHeight="false" outlineLevel="0" collapsed="false">
      <c r="A2632" s="0" t="s">
        <v>8464</v>
      </c>
      <c r="B2632" s="0" t="n">
        <v>2000</v>
      </c>
      <c r="C2632" s="0" t="n">
        <v>30.88</v>
      </c>
      <c r="D2632" s="0" t="n">
        <v>30.45</v>
      </c>
      <c r="E2632" s="0" t="n">
        <v>-0.84</v>
      </c>
      <c r="F2632" s="0" t="n">
        <v>-1.04</v>
      </c>
      <c r="G2632" s="0" t="n">
        <v>-0.71</v>
      </c>
      <c r="H2632" s="0" t="n">
        <v>-1.34</v>
      </c>
      <c r="I2632" s="0" t="n">
        <f aca="false">+G2632-H2632</f>
        <v>0.63</v>
      </c>
      <c r="J2632" s="0" t="n">
        <f aca="false">D2632</f>
        <v>30.45</v>
      </c>
      <c r="K2632" s="0" t="n">
        <f aca="false">C2632</f>
        <v>30.88</v>
      </c>
      <c r="N2632" s="0" t="n">
        <f aca="false">'Central-Hudson Off Peak'!I2632</f>
        <v>-2.6</v>
      </c>
      <c r="O2632" s="0" t="n">
        <f aca="false">'Central-Hudson Off Peak'!D2632</f>
        <v>39.45</v>
      </c>
      <c r="P2632" s="1" t="n">
        <f aca="false">(O2632+N2632)-K2632</f>
        <v>5.97</v>
      </c>
    </row>
    <row r="2633" customFormat="false" ht="12.75" hidden="false" customHeight="false" outlineLevel="0" collapsed="false">
      <c r="A2633" s="0" t="s">
        <v>8465</v>
      </c>
      <c r="B2633" s="0" t="n">
        <v>2000</v>
      </c>
      <c r="C2633" s="0" t="n">
        <v>22.6</v>
      </c>
      <c r="D2633" s="0" t="n">
        <v>22.27</v>
      </c>
      <c r="E2633" s="0" t="n">
        <v>0</v>
      </c>
      <c r="F2633" s="0" t="n">
        <v>0</v>
      </c>
      <c r="G2633" s="0" t="n">
        <v>-0.52</v>
      </c>
      <c r="H2633" s="0" t="n">
        <v>-0.85</v>
      </c>
      <c r="I2633" s="0" t="n">
        <f aca="false">+G2633-H2633</f>
        <v>0.33</v>
      </c>
      <c r="J2633" s="0" t="n">
        <f aca="false">D2633</f>
        <v>22.27</v>
      </c>
      <c r="K2633" s="0" t="n">
        <f aca="false">C2633</f>
        <v>22.6</v>
      </c>
      <c r="N2633" s="0" t="n">
        <f aca="false">'Central-Hudson Off Peak'!I2633</f>
        <v>-2.09</v>
      </c>
      <c r="O2633" s="0" t="n">
        <f aca="false">'Central-Hudson Off Peak'!D2633</f>
        <v>24.69</v>
      </c>
      <c r="P2633" s="1" t="n">
        <f aca="false">(O2633+N2633)-K2633</f>
        <v>0</v>
      </c>
    </row>
    <row r="2634" customFormat="false" ht="12.75" hidden="false" customHeight="false" outlineLevel="0" collapsed="false">
      <c r="A2634" s="0" t="s">
        <v>8466</v>
      </c>
      <c r="B2634" s="0" t="n">
        <v>2000</v>
      </c>
      <c r="C2634" s="0" t="n">
        <v>15.82</v>
      </c>
      <c r="D2634" s="0" t="n">
        <v>15.59</v>
      </c>
      <c r="E2634" s="0" t="n">
        <v>0</v>
      </c>
      <c r="F2634" s="0" t="n">
        <v>0</v>
      </c>
      <c r="G2634" s="0" t="n">
        <v>-0.37</v>
      </c>
      <c r="H2634" s="0" t="n">
        <v>-0.6</v>
      </c>
      <c r="I2634" s="0" t="n">
        <f aca="false">+G2634-H2634</f>
        <v>0.23</v>
      </c>
      <c r="J2634" s="0" t="n">
        <f aca="false">D2634</f>
        <v>15.59</v>
      </c>
      <c r="K2634" s="0" t="n">
        <f aca="false">C2634</f>
        <v>15.82</v>
      </c>
      <c r="N2634" s="0" t="n">
        <f aca="false">'Central-Hudson Off Peak'!I2634</f>
        <v>-1.47</v>
      </c>
      <c r="O2634" s="0" t="n">
        <f aca="false">'Central-Hudson Off Peak'!D2634</f>
        <v>17.29</v>
      </c>
      <c r="P2634" s="1" t="n">
        <f aca="false">(O2634+N2634)-K2634</f>
        <v>0</v>
      </c>
    </row>
    <row r="2635" customFormat="false" ht="12.75" hidden="false" customHeight="false" outlineLevel="0" collapsed="false">
      <c r="A2635" s="0" t="s">
        <v>8467</v>
      </c>
      <c r="B2635" s="0" t="n">
        <v>2000</v>
      </c>
      <c r="C2635" s="0" t="n">
        <v>17.72</v>
      </c>
      <c r="D2635" s="0" t="n">
        <v>17.46</v>
      </c>
      <c r="E2635" s="0" t="n">
        <v>0</v>
      </c>
      <c r="F2635" s="0" t="n">
        <v>0</v>
      </c>
      <c r="G2635" s="0" t="n">
        <v>-0.41</v>
      </c>
      <c r="H2635" s="0" t="n">
        <v>-0.67</v>
      </c>
      <c r="I2635" s="0" t="n">
        <f aca="false">+G2635-H2635</f>
        <v>0.26</v>
      </c>
      <c r="J2635" s="0" t="n">
        <f aca="false">D2635</f>
        <v>17.46</v>
      </c>
      <c r="K2635" s="0" t="n">
        <f aca="false">C2635</f>
        <v>17.72</v>
      </c>
      <c r="N2635" s="0" t="n">
        <f aca="false">'Central-Hudson Off Peak'!I2635</f>
        <v>-1.64</v>
      </c>
      <c r="O2635" s="0" t="n">
        <f aca="false">'Central-Hudson Off Peak'!D2635</f>
        <v>19.36</v>
      </c>
      <c r="P2635" s="1" t="n">
        <f aca="false">(O2635+N2635)-K2635</f>
        <v>0</v>
      </c>
    </row>
    <row r="2636" customFormat="false" ht="12.75" hidden="false" customHeight="false" outlineLevel="0" collapsed="false">
      <c r="A2636" s="0" t="s">
        <v>8468</v>
      </c>
      <c r="B2636" s="0" t="n">
        <v>2000</v>
      </c>
      <c r="C2636" s="0" t="n">
        <v>14.14</v>
      </c>
      <c r="D2636" s="0" t="n">
        <v>13.94</v>
      </c>
      <c r="E2636" s="0" t="n">
        <v>0</v>
      </c>
      <c r="F2636" s="0" t="n">
        <v>0</v>
      </c>
      <c r="G2636" s="0" t="n">
        <v>-0.33</v>
      </c>
      <c r="H2636" s="0" t="n">
        <v>-0.53</v>
      </c>
      <c r="I2636" s="0" t="n">
        <f aca="false">+G2636-H2636</f>
        <v>0.2</v>
      </c>
      <c r="J2636" s="0" t="n">
        <f aca="false">D2636</f>
        <v>13.94</v>
      </c>
      <c r="K2636" s="0" t="n">
        <f aca="false">C2636</f>
        <v>14.14</v>
      </c>
      <c r="N2636" s="0" t="n">
        <f aca="false">'Central-Hudson Off Peak'!I2636</f>
        <v>-1.31</v>
      </c>
      <c r="O2636" s="0" t="n">
        <f aca="false">'Central-Hudson Off Peak'!D2636</f>
        <v>15.45</v>
      </c>
      <c r="P2636" s="1" t="n">
        <f aca="false">(O2636+N2636)-K2636</f>
        <v>0</v>
      </c>
    </row>
    <row r="2637" customFormat="false" ht="12.75" hidden="false" customHeight="false" outlineLevel="0" collapsed="false">
      <c r="A2637" s="0" t="s">
        <v>8469</v>
      </c>
      <c r="B2637" s="0" t="n">
        <v>2000</v>
      </c>
      <c r="C2637" s="0" t="n">
        <v>14.12</v>
      </c>
      <c r="D2637" s="0" t="n">
        <v>13.92</v>
      </c>
      <c r="E2637" s="0" t="n">
        <v>0</v>
      </c>
      <c r="F2637" s="0" t="n">
        <v>0</v>
      </c>
      <c r="G2637" s="0" t="n">
        <v>-0.33</v>
      </c>
      <c r="H2637" s="0" t="n">
        <v>-0.53</v>
      </c>
      <c r="I2637" s="0" t="n">
        <f aca="false">+G2637-H2637</f>
        <v>0.2</v>
      </c>
      <c r="J2637" s="0" t="n">
        <f aca="false">D2637</f>
        <v>13.92</v>
      </c>
      <c r="K2637" s="0" t="n">
        <f aca="false">C2637</f>
        <v>14.12</v>
      </c>
      <c r="N2637" s="0" t="n">
        <f aca="false">'Central-Hudson Off Peak'!I2637</f>
        <v>-1.31</v>
      </c>
      <c r="O2637" s="0" t="n">
        <f aca="false">'Central-Hudson Off Peak'!D2637</f>
        <v>15.43</v>
      </c>
      <c r="P2637" s="1" t="n">
        <f aca="false">(O2637+N2637)-K2637</f>
        <v>0</v>
      </c>
    </row>
    <row r="2638" customFormat="false" ht="12.75" hidden="false" customHeight="false" outlineLevel="0" collapsed="false">
      <c r="A2638" s="0" t="s">
        <v>8470</v>
      </c>
      <c r="B2638" s="0" t="n">
        <v>2000</v>
      </c>
      <c r="C2638" s="0" t="n">
        <v>14.12</v>
      </c>
      <c r="D2638" s="0" t="n">
        <v>13.92</v>
      </c>
      <c r="E2638" s="0" t="n">
        <v>0</v>
      </c>
      <c r="F2638" s="0" t="n">
        <v>0</v>
      </c>
      <c r="G2638" s="0" t="n">
        <v>-0.33</v>
      </c>
      <c r="H2638" s="0" t="n">
        <v>-0.53</v>
      </c>
      <c r="I2638" s="0" t="n">
        <f aca="false">+G2638-H2638</f>
        <v>0.2</v>
      </c>
      <c r="J2638" s="0" t="n">
        <f aca="false">D2638</f>
        <v>13.92</v>
      </c>
      <c r="K2638" s="0" t="n">
        <f aca="false">C2638</f>
        <v>14.12</v>
      </c>
      <c r="N2638" s="0" t="n">
        <f aca="false">'Central-Hudson Off Peak'!I2638</f>
        <v>-1.31</v>
      </c>
      <c r="O2638" s="0" t="n">
        <f aca="false">'Central-Hudson Off Peak'!D2638</f>
        <v>15.43</v>
      </c>
      <c r="P2638" s="1" t="n">
        <f aca="false">(O2638+N2638)-K2638</f>
        <v>0</v>
      </c>
    </row>
    <row r="2639" customFormat="false" ht="12.75" hidden="false" customHeight="false" outlineLevel="0" collapsed="false">
      <c r="A2639" s="0" t="s">
        <v>8471</v>
      </c>
      <c r="B2639" s="0" t="n">
        <v>2000</v>
      </c>
      <c r="C2639" s="0" t="n">
        <v>16.47</v>
      </c>
      <c r="D2639" s="0" t="n">
        <v>16.23</v>
      </c>
      <c r="E2639" s="0" t="n">
        <v>0</v>
      </c>
      <c r="F2639" s="0" t="n">
        <v>0</v>
      </c>
      <c r="G2639" s="0" t="n">
        <v>-0.38</v>
      </c>
      <c r="H2639" s="0" t="n">
        <v>-0.62</v>
      </c>
      <c r="I2639" s="0" t="n">
        <f aca="false">+G2639-H2639</f>
        <v>0.24</v>
      </c>
      <c r="J2639" s="0" t="n">
        <f aca="false">D2639</f>
        <v>16.23</v>
      </c>
      <c r="K2639" s="0" t="n">
        <f aca="false">C2639</f>
        <v>16.47</v>
      </c>
      <c r="N2639" s="0" t="n">
        <f aca="false">'Central-Hudson Off Peak'!I2639</f>
        <v>-1.52</v>
      </c>
      <c r="O2639" s="0" t="n">
        <f aca="false">'Central-Hudson Off Peak'!D2639</f>
        <v>17.99</v>
      </c>
      <c r="P2639" s="1" t="n">
        <f aca="false">(O2639+N2639)-K2639</f>
        <v>0</v>
      </c>
    </row>
    <row r="2640" customFormat="false" ht="12.75" hidden="false" customHeight="false" outlineLevel="0" collapsed="false">
      <c r="A2640" s="0" t="s">
        <v>8472</v>
      </c>
      <c r="B2640" s="0" t="n">
        <v>2000</v>
      </c>
      <c r="C2640" s="0" t="n">
        <v>18.08</v>
      </c>
      <c r="D2640" s="0" t="n">
        <v>17.82</v>
      </c>
      <c r="E2640" s="0" t="n">
        <v>0</v>
      </c>
      <c r="F2640" s="0" t="n">
        <v>0</v>
      </c>
      <c r="G2640" s="0" t="n">
        <v>-0.42</v>
      </c>
      <c r="H2640" s="0" t="n">
        <v>-0.68</v>
      </c>
      <c r="I2640" s="0" t="n">
        <f aca="false">+G2640-H2640</f>
        <v>0.26</v>
      </c>
      <c r="J2640" s="0" t="n">
        <f aca="false">D2640</f>
        <v>17.82</v>
      </c>
      <c r="K2640" s="0" t="n">
        <f aca="false">C2640</f>
        <v>18.08</v>
      </c>
      <c r="N2640" s="0" t="n">
        <f aca="false">'Central-Hudson Off Peak'!I2640</f>
        <v>-1.67</v>
      </c>
      <c r="O2640" s="0" t="n">
        <f aca="false">'Central-Hudson Off Peak'!D2640</f>
        <v>19.75</v>
      </c>
      <c r="P2640" s="1" t="n">
        <f aca="false">(O2640+N2640)-K2640</f>
        <v>0</v>
      </c>
    </row>
    <row r="2641" customFormat="false" ht="12.75" hidden="false" customHeight="false" outlineLevel="0" collapsed="false">
      <c r="A2641" s="0" t="s">
        <v>8473</v>
      </c>
      <c r="B2641" s="0" t="n">
        <v>2000</v>
      </c>
      <c r="C2641" s="0" t="n">
        <v>22.95</v>
      </c>
      <c r="D2641" s="0" t="n">
        <v>22.62</v>
      </c>
      <c r="E2641" s="0" t="n">
        <v>0</v>
      </c>
      <c r="F2641" s="0" t="n">
        <v>0</v>
      </c>
      <c r="G2641" s="0" t="n">
        <v>-0.53</v>
      </c>
      <c r="H2641" s="0" t="n">
        <v>-0.86</v>
      </c>
      <c r="I2641" s="0" t="n">
        <f aca="false">+G2641-H2641</f>
        <v>0.33</v>
      </c>
      <c r="J2641" s="0" t="n">
        <f aca="false">D2641</f>
        <v>22.62</v>
      </c>
      <c r="K2641" s="0" t="n">
        <f aca="false">C2641</f>
        <v>22.95</v>
      </c>
      <c r="N2641" s="0" t="n">
        <f aca="false">'Central-Hudson Off Peak'!I2641</f>
        <v>-2.12</v>
      </c>
      <c r="O2641" s="0" t="n">
        <f aca="false">'Central-Hudson Off Peak'!D2641</f>
        <v>25.07</v>
      </c>
      <c r="P2641" s="1" t="n">
        <f aca="false">(O2641+N2641)-K2641</f>
        <v>0</v>
      </c>
    </row>
    <row r="2642" customFormat="false" ht="12.75" hidden="false" customHeight="false" outlineLevel="0" collapsed="false">
      <c r="A2642" s="0" t="s">
        <v>8474</v>
      </c>
      <c r="B2642" s="0" t="n">
        <v>2000</v>
      </c>
      <c r="C2642" s="0" t="n">
        <v>26.19</v>
      </c>
      <c r="D2642" s="0" t="n">
        <v>26.25</v>
      </c>
      <c r="E2642" s="0" t="n">
        <v>-1.7</v>
      </c>
      <c r="F2642" s="0" t="n">
        <v>-2.12</v>
      </c>
      <c r="G2642" s="0" t="n">
        <v>-0.56</v>
      </c>
      <c r="H2642" s="0" t="n">
        <v>-0.92</v>
      </c>
      <c r="I2642" s="0" t="n">
        <f aca="false">+G2642-H2642</f>
        <v>0.36</v>
      </c>
      <c r="J2642" s="0" t="n">
        <f aca="false">D2642</f>
        <v>26.25</v>
      </c>
      <c r="K2642" s="0" t="n">
        <f aca="false">C2642</f>
        <v>26.19</v>
      </c>
      <c r="N2642" s="0" t="n">
        <f aca="false">'Central-Hudson Off Peak'!I2642</f>
        <v>-2.26</v>
      </c>
      <c r="O2642" s="0" t="n">
        <f aca="false">'Central-Hudson Off Peak'!D2642</f>
        <v>40.5</v>
      </c>
      <c r="P2642" s="1" t="n">
        <f aca="false">(O2642+N2642)-K2642</f>
        <v>12.05</v>
      </c>
    </row>
    <row r="2643" customFormat="false" ht="12.75" hidden="false" customHeight="false" outlineLevel="0" collapsed="false">
      <c r="A2643" s="0" t="s">
        <v>8475</v>
      </c>
      <c r="B2643" s="0" t="n">
        <v>2000</v>
      </c>
      <c r="C2643" s="0" t="n">
        <v>28.88</v>
      </c>
      <c r="D2643" s="0" t="n">
        <v>28.87</v>
      </c>
      <c r="E2643" s="0" t="n">
        <v>-1.57</v>
      </c>
      <c r="F2643" s="0" t="n">
        <v>-1.96</v>
      </c>
      <c r="G2643" s="0" t="n">
        <v>-0.63</v>
      </c>
      <c r="H2643" s="0" t="n">
        <v>-1.03</v>
      </c>
      <c r="I2643" s="0" t="n">
        <f aca="false">+G2643-H2643</f>
        <v>0.4</v>
      </c>
      <c r="J2643" s="0" t="n">
        <f aca="false">D2643</f>
        <v>28.87</v>
      </c>
      <c r="K2643" s="0" t="n">
        <f aca="false">C2643</f>
        <v>28.88</v>
      </c>
      <c r="N2643" s="0" t="n">
        <f aca="false">'Central-Hudson Off Peak'!I2643</f>
        <v>-2.52</v>
      </c>
      <c r="O2643" s="0" t="n">
        <f aca="false">'Central-Hudson Off Peak'!D2643</f>
        <v>42.57</v>
      </c>
      <c r="P2643" s="1" t="n">
        <f aca="false">(O2643+N2643)-K2643</f>
        <v>11.17</v>
      </c>
    </row>
    <row r="2644" customFormat="false" ht="12.75" hidden="false" customHeight="false" outlineLevel="0" collapsed="false">
      <c r="A2644" s="0" t="s">
        <v>8476</v>
      </c>
      <c r="B2644" s="0" t="n">
        <v>2000</v>
      </c>
      <c r="C2644" s="0" t="n">
        <v>41.35</v>
      </c>
      <c r="D2644" s="0" t="n">
        <v>40.74</v>
      </c>
      <c r="E2644" s="0" t="n">
        <v>0</v>
      </c>
      <c r="F2644" s="0" t="n">
        <v>0</v>
      </c>
      <c r="G2644" s="0" t="n">
        <v>-0.95</v>
      </c>
      <c r="H2644" s="0" t="n">
        <v>-1.56</v>
      </c>
      <c r="I2644" s="0" t="n">
        <f aca="false">+G2644-H2644</f>
        <v>0.61</v>
      </c>
      <c r="J2644" s="0" t="n">
        <f aca="false">D2644</f>
        <v>40.74</v>
      </c>
      <c r="K2644" s="0" t="n">
        <f aca="false">C2644</f>
        <v>41.35</v>
      </c>
      <c r="N2644" s="0" t="n">
        <f aca="false">'Central-Hudson Off Peak'!I2644</f>
        <v>-3.82</v>
      </c>
      <c r="O2644" s="0" t="n">
        <f aca="false">'Central-Hudson Off Peak'!D2644</f>
        <v>45.17</v>
      </c>
      <c r="P2644" s="1" t="n">
        <f aca="false">(O2644+N2644)-K2644</f>
        <v>0</v>
      </c>
    </row>
    <row r="2645" customFormat="false" ht="12.75" hidden="false" customHeight="false" outlineLevel="0" collapsed="false">
      <c r="A2645" s="0" t="s">
        <v>8477</v>
      </c>
      <c r="B2645" s="0" t="n">
        <v>2000</v>
      </c>
      <c r="C2645" s="0" t="n">
        <v>43.33</v>
      </c>
      <c r="D2645" s="0" t="n">
        <v>42.7</v>
      </c>
      <c r="E2645" s="0" t="n">
        <v>0</v>
      </c>
      <c r="F2645" s="0" t="n">
        <v>0</v>
      </c>
      <c r="G2645" s="0" t="n">
        <v>-1</v>
      </c>
      <c r="H2645" s="0" t="n">
        <v>-1.63</v>
      </c>
      <c r="I2645" s="0" t="n">
        <f aca="false">+G2645-H2645</f>
        <v>0.63</v>
      </c>
      <c r="J2645" s="0" t="n">
        <f aca="false">D2645</f>
        <v>42.7</v>
      </c>
      <c r="K2645" s="0" t="n">
        <f aca="false">C2645</f>
        <v>43.33</v>
      </c>
      <c r="N2645" s="0" t="n">
        <f aca="false">'Central-Hudson Off Peak'!I2645</f>
        <v>-4</v>
      </c>
      <c r="O2645" s="0" t="n">
        <f aca="false">'Central-Hudson Off Peak'!D2645</f>
        <v>47.33</v>
      </c>
      <c r="P2645" s="1" t="n">
        <f aca="false">(O2645+N2645)-K2645</f>
        <v>0</v>
      </c>
    </row>
    <row r="2646" customFormat="false" ht="12.75" hidden="false" customHeight="false" outlineLevel="0" collapsed="false">
      <c r="A2646" s="0" t="s">
        <v>8478</v>
      </c>
      <c r="B2646" s="0" t="n">
        <v>2000</v>
      </c>
      <c r="C2646" s="0" t="n">
        <v>46</v>
      </c>
      <c r="D2646" s="0" t="n">
        <v>45.33</v>
      </c>
      <c r="E2646" s="0" t="n">
        <v>0</v>
      </c>
      <c r="F2646" s="0" t="n">
        <v>0</v>
      </c>
      <c r="G2646" s="0" t="n">
        <v>-1.06</v>
      </c>
      <c r="H2646" s="0" t="n">
        <v>-1.73</v>
      </c>
      <c r="I2646" s="0" t="n">
        <f aca="false">+G2646-H2646</f>
        <v>0.67</v>
      </c>
      <c r="J2646" s="0" t="n">
        <f aca="false">D2646</f>
        <v>45.33</v>
      </c>
      <c r="K2646" s="0" t="n">
        <f aca="false">C2646</f>
        <v>46</v>
      </c>
      <c r="N2646" s="0" t="n">
        <f aca="false">'Central-Hudson Off Peak'!I2646</f>
        <v>-4.25</v>
      </c>
      <c r="O2646" s="0" t="n">
        <f aca="false">'Central-Hudson Off Peak'!D2646</f>
        <v>50.25</v>
      </c>
      <c r="P2646" s="1" t="n">
        <f aca="false">(O2646+N2646)-K2646</f>
        <v>0</v>
      </c>
    </row>
    <row r="2647" customFormat="false" ht="12.75" hidden="false" customHeight="false" outlineLevel="0" collapsed="false">
      <c r="A2647" s="0" t="s">
        <v>8479</v>
      </c>
      <c r="B2647" s="0" t="n">
        <v>2000</v>
      </c>
      <c r="C2647" s="0" t="n">
        <v>46.32</v>
      </c>
      <c r="D2647" s="0" t="n">
        <v>45.64</v>
      </c>
      <c r="E2647" s="0" t="n">
        <v>0</v>
      </c>
      <c r="F2647" s="0" t="n">
        <v>0</v>
      </c>
      <c r="G2647" s="0" t="n">
        <v>-1.07</v>
      </c>
      <c r="H2647" s="0" t="n">
        <v>-1.75</v>
      </c>
      <c r="I2647" s="0" t="n">
        <f aca="false">+G2647-H2647</f>
        <v>0.68</v>
      </c>
      <c r="J2647" s="0" t="n">
        <f aca="false">D2647</f>
        <v>45.64</v>
      </c>
      <c r="K2647" s="0" t="n">
        <f aca="false">C2647</f>
        <v>46.32</v>
      </c>
      <c r="N2647" s="0" t="n">
        <f aca="false">'Central-Hudson Off Peak'!I2647</f>
        <v>-4.28</v>
      </c>
      <c r="O2647" s="0" t="n">
        <f aca="false">'Central-Hudson Off Peak'!D2647</f>
        <v>50.6</v>
      </c>
      <c r="P2647" s="1" t="n">
        <f aca="false">(O2647+N2647)-K2647</f>
        <v>0</v>
      </c>
    </row>
    <row r="2648" customFormat="false" ht="12.75" hidden="false" customHeight="false" outlineLevel="0" collapsed="false">
      <c r="A2648" s="0" t="s">
        <v>8480</v>
      </c>
      <c r="B2648" s="0" t="n">
        <v>2000</v>
      </c>
      <c r="C2648" s="0" t="n">
        <v>46.32</v>
      </c>
      <c r="D2648" s="0" t="n">
        <v>45.64</v>
      </c>
      <c r="E2648" s="0" t="n">
        <v>0</v>
      </c>
      <c r="F2648" s="0" t="n">
        <v>0</v>
      </c>
      <c r="G2648" s="0" t="n">
        <v>-1.07</v>
      </c>
      <c r="H2648" s="0" t="n">
        <v>-1.75</v>
      </c>
      <c r="I2648" s="0" t="n">
        <f aca="false">+G2648-H2648</f>
        <v>0.68</v>
      </c>
      <c r="J2648" s="0" t="n">
        <f aca="false">D2648</f>
        <v>45.64</v>
      </c>
      <c r="K2648" s="0" t="n">
        <f aca="false">C2648</f>
        <v>46.32</v>
      </c>
      <c r="N2648" s="0" t="n">
        <f aca="false">'Central-Hudson Off Peak'!I2648</f>
        <v>-4.28</v>
      </c>
      <c r="O2648" s="0" t="n">
        <f aca="false">'Central-Hudson Off Peak'!D2648</f>
        <v>50.6</v>
      </c>
      <c r="P2648" s="1" t="n">
        <f aca="false">(O2648+N2648)-K2648</f>
        <v>0</v>
      </c>
    </row>
    <row r="2649" customFormat="false" ht="12.75" hidden="false" customHeight="false" outlineLevel="0" collapsed="false">
      <c r="A2649" s="0" t="s">
        <v>8481</v>
      </c>
      <c r="B2649" s="0" t="n">
        <v>2000</v>
      </c>
      <c r="C2649" s="0" t="n">
        <v>43.01</v>
      </c>
      <c r="D2649" s="0" t="n">
        <v>42.38</v>
      </c>
      <c r="E2649" s="0" t="n">
        <v>0</v>
      </c>
      <c r="F2649" s="0" t="n">
        <v>0</v>
      </c>
      <c r="G2649" s="0" t="n">
        <v>-0.99</v>
      </c>
      <c r="H2649" s="0" t="n">
        <v>-1.62</v>
      </c>
      <c r="I2649" s="0" t="n">
        <f aca="false">+G2649-H2649</f>
        <v>0.63</v>
      </c>
      <c r="J2649" s="0" t="n">
        <f aca="false">D2649</f>
        <v>42.38</v>
      </c>
      <c r="K2649" s="0" t="n">
        <f aca="false">C2649</f>
        <v>43.01</v>
      </c>
      <c r="N2649" s="0" t="n">
        <f aca="false">'Central-Hudson Off Peak'!I2649</f>
        <v>-3.97</v>
      </c>
      <c r="O2649" s="0" t="n">
        <f aca="false">'Central-Hudson Off Peak'!D2649</f>
        <v>46.98</v>
      </c>
      <c r="P2649" s="1" t="n">
        <f aca="false">(O2649+N2649)-K2649</f>
        <v>0</v>
      </c>
    </row>
    <row r="2650" customFormat="false" ht="12.75" hidden="false" customHeight="false" outlineLevel="0" collapsed="false">
      <c r="A2650" s="0" t="s">
        <v>8482</v>
      </c>
      <c r="B2650" s="0" t="n">
        <v>2000</v>
      </c>
      <c r="C2650" s="0" t="n">
        <v>41.96</v>
      </c>
      <c r="D2650" s="0" t="n">
        <v>41.35</v>
      </c>
      <c r="E2650" s="0" t="n">
        <v>0</v>
      </c>
      <c r="F2650" s="0" t="n">
        <v>0</v>
      </c>
      <c r="G2650" s="0" t="n">
        <v>-0.97</v>
      </c>
      <c r="H2650" s="0" t="n">
        <v>-1.58</v>
      </c>
      <c r="I2650" s="0" t="n">
        <f aca="false">+G2650-H2650</f>
        <v>0.61</v>
      </c>
      <c r="J2650" s="0" t="n">
        <f aca="false">D2650</f>
        <v>41.35</v>
      </c>
      <c r="K2650" s="0" t="n">
        <f aca="false">C2650</f>
        <v>41.96</v>
      </c>
      <c r="N2650" s="0" t="n">
        <f aca="false">'Central-Hudson Off Peak'!I2650</f>
        <v>-3.88</v>
      </c>
      <c r="O2650" s="0" t="n">
        <f aca="false">'Central-Hudson Off Peak'!D2650</f>
        <v>45.84</v>
      </c>
      <c r="P2650" s="1" t="n">
        <f aca="false">(O2650+N2650)-K2650</f>
        <v>0</v>
      </c>
    </row>
    <row r="2651" customFormat="false" ht="12.75" hidden="false" customHeight="false" outlineLevel="0" collapsed="false">
      <c r="A2651" s="0" t="s">
        <v>8483</v>
      </c>
      <c r="B2651" s="0" t="n">
        <v>2000</v>
      </c>
      <c r="C2651" s="0" t="n">
        <v>32.71</v>
      </c>
      <c r="D2651" s="0" t="n">
        <v>32.56</v>
      </c>
      <c r="E2651" s="0" t="n">
        <v>-1.26</v>
      </c>
      <c r="F2651" s="0" t="n">
        <v>-1.58</v>
      </c>
      <c r="G2651" s="0" t="n">
        <v>-0.72</v>
      </c>
      <c r="H2651" s="0" t="n">
        <v>-1.19</v>
      </c>
      <c r="I2651" s="0" t="n">
        <f aca="false">+G2651-H2651</f>
        <v>0.47</v>
      </c>
      <c r="J2651" s="0" t="n">
        <f aca="false">D2651</f>
        <v>32.56</v>
      </c>
      <c r="K2651" s="0" t="n">
        <f aca="false">C2651</f>
        <v>32.71</v>
      </c>
      <c r="N2651" s="0" t="n">
        <f aca="false">'Central-Hudson Off Peak'!I2651</f>
        <v>-2.9</v>
      </c>
      <c r="O2651" s="0" t="n">
        <f aca="false">'Central-Hudson Off Peak'!D2651</f>
        <v>44.6</v>
      </c>
      <c r="P2651" s="1" t="n">
        <f aca="false">(O2651+N2651)-K2651</f>
        <v>8.99</v>
      </c>
    </row>
    <row r="2652" customFormat="false" ht="12.75" hidden="false" customHeight="false" outlineLevel="0" collapsed="false">
      <c r="A2652" s="0" t="s">
        <v>8484</v>
      </c>
      <c r="B2652" s="0" t="n">
        <v>2000</v>
      </c>
      <c r="C2652" s="0" t="n">
        <v>32.71</v>
      </c>
      <c r="D2652" s="0" t="n">
        <v>32.55</v>
      </c>
      <c r="E2652" s="0" t="n">
        <v>-1.23</v>
      </c>
      <c r="F2652" s="0" t="n">
        <v>-1.53</v>
      </c>
      <c r="G2652" s="0" t="n">
        <v>-0.73</v>
      </c>
      <c r="H2652" s="0" t="n">
        <v>-1.19</v>
      </c>
      <c r="I2652" s="0" t="n">
        <f aca="false">+G2652-H2652</f>
        <v>0.46</v>
      </c>
      <c r="J2652" s="0" t="n">
        <f aca="false">D2652</f>
        <v>32.55</v>
      </c>
      <c r="K2652" s="0" t="n">
        <f aca="false">C2652</f>
        <v>32.71</v>
      </c>
      <c r="N2652" s="0" t="n">
        <f aca="false">'Central-Hudson Off Peak'!I2652</f>
        <v>-2.91</v>
      </c>
      <c r="O2652" s="0" t="n">
        <f aca="false">'Central-Hudson Off Peak'!D2652</f>
        <v>44.35</v>
      </c>
      <c r="P2652" s="1" t="n">
        <f aca="false">(O2652+N2652)-K2652</f>
        <v>8.73</v>
      </c>
    </row>
    <row r="2653" customFormat="false" ht="12.75" hidden="false" customHeight="false" outlineLevel="0" collapsed="false">
      <c r="A2653" s="0" t="s">
        <v>8485</v>
      </c>
      <c r="B2653" s="0" t="n">
        <v>2000</v>
      </c>
      <c r="C2653" s="0" t="n">
        <v>27.23</v>
      </c>
      <c r="D2653" s="0" t="n">
        <v>27.48</v>
      </c>
      <c r="E2653" s="0" t="n">
        <v>-2.46</v>
      </c>
      <c r="F2653" s="0" t="n">
        <v>-3.07</v>
      </c>
      <c r="G2653" s="0" t="n">
        <v>-0.57</v>
      </c>
      <c r="H2653" s="0" t="n">
        <v>-0.93</v>
      </c>
      <c r="I2653" s="0" t="n">
        <f aca="false">+G2653-H2653</f>
        <v>0.36</v>
      </c>
      <c r="J2653" s="0" t="n">
        <f aca="false">D2653</f>
        <v>27.48</v>
      </c>
      <c r="K2653" s="0" t="n">
        <f aca="false">C2653</f>
        <v>27.23</v>
      </c>
      <c r="N2653" s="0" t="n">
        <f aca="false">'Central-Hudson Off Peak'!I2653</f>
        <v>-2.29</v>
      </c>
      <c r="O2653" s="0" t="n">
        <f aca="false">'Central-Hudson Off Peak'!D2653</f>
        <v>47</v>
      </c>
      <c r="P2653" s="1" t="n">
        <f aca="false">(O2653+N2653)-K2653</f>
        <v>17.48</v>
      </c>
    </row>
    <row r="2654" customFormat="false" ht="12.75" hidden="false" customHeight="false" outlineLevel="0" collapsed="false">
      <c r="A2654" s="0" t="s">
        <v>8486</v>
      </c>
      <c r="B2654" s="0" t="n">
        <v>2000</v>
      </c>
      <c r="C2654" s="0" t="n">
        <v>27.8</v>
      </c>
      <c r="D2654" s="0" t="n">
        <v>28.2</v>
      </c>
      <c r="E2654" s="0" t="n">
        <v>-3.03</v>
      </c>
      <c r="F2654" s="0" t="n">
        <v>-3.79</v>
      </c>
      <c r="G2654" s="0" t="n">
        <v>-0.57</v>
      </c>
      <c r="H2654" s="0" t="n">
        <v>-0.93</v>
      </c>
      <c r="I2654" s="0" t="n">
        <f aca="false">+G2654-H2654</f>
        <v>0.36</v>
      </c>
      <c r="J2654" s="0" t="n">
        <f aca="false">D2654</f>
        <v>28.2</v>
      </c>
      <c r="K2654" s="0" t="n">
        <f aca="false">C2654</f>
        <v>27.8</v>
      </c>
      <c r="N2654" s="0" t="n">
        <f aca="false">'Central-Hudson Off Peak'!I2654</f>
        <v>-2.29</v>
      </c>
      <c r="O2654" s="0" t="n">
        <f aca="false">'Central-Hudson Off Peak'!D2654</f>
        <v>51.65</v>
      </c>
      <c r="P2654" s="1" t="n">
        <f aca="false">(O2654+N2654)-K2654</f>
        <v>21.56</v>
      </c>
    </row>
    <row r="2655" customFormat="false" ht="12.75" hidden="false" customHeight="false" outlineLevel="0" collapsed="false">
      <c r="A2655" s="0" t="s">
        <v>8487</v>
      </c>
      <c r="B2655" s="0" t="n">
        <v>2000</v>
      </c>
      <c r="C2655" s="0" t="n">
        <v>27.09</v>
      </c>
      <c r="D2655" s="0" t="n">
        <v>27.31</v>
      </c>
      <c r="E2655" s="0" t="n">
        <v>-2.32</v>
      </c>
      <c r="F2655" s="0" t="n">
        <v>-2.9</v>
      </c>
      <c r="G2655" s="0" t="n">
        <v>-0.57</v>
      </c>
      <c r="H2655" s="0" t="n">
        <v>-0.93</v>
      </c>
      <c r="I2655" s="0" t="n">
        <f aca="false">+G2655-H2655</f>
        <v>0.36</v>
      </c>
      <c r="J2655" s="0" t="n">
        <f aca="false">D2655</f>
        <v>27.31</v>
      </c>
      <c r="K2655" s="0" t="n">
        <f aca="false">C2655</f>
        <v>27.09</v>
      </c>
      <c r="N2655" s="0" t="n">
        <f aca="false">'Central-Hudson Off Peak'!I2655</f>
        <v>-2.29</v>
      </c>
      <c r="O2655" s="0" t="n">
        <f aca="false">'Central-Hudson Off Peak'!D2655</f>
        <v>45.89</v>
      </c>
      <c r="P2655" s="1" t="n">
        <f aca="false">(O2655+N2655)-K2655</f>
        <v>16.51</v>
      </c>
    </row>
    <row r="2656" customFormat="false" ht="12.75" hidden="false" customHeight="false" outlineLevel="0" collapsed="false">
      <c r="A2656" s="0" t="s">
        <v>8488</v>
      </c>
      <c r="B2656" s="0" t="n">
        <v>2000</v>
      </c>
      <c r="C2656" s="0" t="n">
        <v>38.03</v>
      </c>
      <c r="D2656" s="0" t="n">
        <v>37.48</v>
      </c>
      <c r="E2656" s="0" t="n">
        <v>0</v>
      </c>
      <c r="F2656" s="0" t="n">
        <v>0</v>
      </c>
      <c r="G2656" s="0" t="n">
        <v>-0.88</v>
      </c>
      <c r="H2656" s="0" t="n">
        <v>-1.43</v>
      </c>
      <c r="I2656" s="0" t="n">
        <f aca="false">+G2656-H2656</f>
        <v>0.55</v>
      </c>
      <c r="J2656" s="0" t="n">
        <f aca="false">D2656</f>
        <v>37.48</v>
      </c>
      <c r="K2656" s="0" t="n">
        <f aca="false">C2656</f>
        <v>38.03</v>
      </c>
      <c r="N2656" s="0" t="n">
        <f aca="false">'Central-Hudson Off Peak'!I2656</f>
        <v>-3.52</v>
      </c>
      <c r="O2656" s="0" t="n">
        <f aca="false">'Central-Hudson Off Peak'!D2656</f>
        <v>41.55</v>
      </c>
      <c r="P2656" s="1" t="n">
        <f aca="false">(O2656+N2656)-K2656</f>
        <v>0</v>
      </c>
    </row>
    <row r="2657" customFormat="false" ht="12.75" hidden="false" customHeight="false" outlineLevel="0" collapsed="false">
      <c r="A2657" s="0" t="s">
        <v>8489</v>
      </c>
      <c r="B2657" s="0" t="n">
        <v>2000</v>
      </c>
      <c r="C2657" s="0" t="n">
        <v>22.38</v>
      </c>
      <c r="D2657" s="0" t="n">
        <v>22.22</v>
      </c>
      <c r="E2657" s="0" t="n">
        <v>-1.92</v>
      </c>
      <c r="F2657" s="0" t="n">
        <v>-2.37</v>
      </c>
      <c r="G2657" s="0" t="n">
        <v>-0.34</v>
      </c>
      <c r="H2657" s="0" t="n">
        <v>-0.95</v>
      </c>
      <c r="I2657" s="0" t="n">
        <f aca="false">+G2657-H2657</f>
        <v>0.61</v>
      </c>
      <c r="J2657" s="0" t="n">
        <f aca="false">D2657</f>
        <v>22.22</v>
      </c>
      <c r="K2657" s="0" t="n">
        <f aca="false">C2657</f>
        <v>22.38</v>
      </c>
      <c r="N2657" s="0" t="n">
        <f aca="false">'Central-Hudson Off Peak'!I2657</f>
        <v>-1.63</v>
      </c>
      <c r="O2657" s="0" t="n">
        <f aca="false">'Central-Hudson Off Peak'!D2657</f>
        <v>37.61</v>
      </c>
      <c r="P2657" s="1" t="n">
        <f aca="false">(O2657+N2657)-K2657</f>
        <v>13.6</v>
      </c>
    </row>
    <row r="2658" customFormat="false" ht="12.75" hidden="false" customHeight="false" outlineLevel="0" collapsed="false">
      <c r="A2658" s="0" t="s">
        <v>8490</v>
      </c>
      <c r="B2658" s="0" t="n">
        <v>2000</v>
      </c>
      <c r="C2658" s="0" t="n">
        <v>19.8</v>
      </c>
      <c r="D2658" s="0" t="n">
        <v>19.21</v>
      </c>
      <c r="E2658" s="0" t="n">
        <v>0</v>
      </c>
      <c r="F2658" s="0" t="n">
        <v>0</v>
      </c>
      <c r="G2658" s="0" t="n">
        <v>-0.33</v>
      </c>
      <c r="H2658" s="0" t="n">
        <v>-0.92</v>
      </c>
      <c r="I2658" s="0" t="n">
        <f aca="false">+G2658-H2658</f>
        <v>0.59</v>
      </c>
      <c r="J2658" s="0" t="n">
        <f aca="false">D2658</f>
        <v>19.21</v>
      </c>
      <c r="K2658" s="0" t="n">
        <f aca="false">C2658</f>
        <v>19.8</v>
      </c>
      <c r="N2658" s="0" t="n">
        <f aca="false">'Central-Hudson Off Peak'!I2658</f>
        <v>-1.58</v>
      </c>
      <c r="O2658" s="0" t="n">
        <f aca="false">'Central-Hudson Off Peak'!D2658</f>
        <v>21.38</v>
      </c>
      <c r="P2658" s="1" t="n">
        <f aca="false">(O2658+N2658)-K2658</f>
        <v>0</v>
      </c>
    </row>
    <row r="2659" customFormat="false" ht="12.75" hidden="false" customHeight="false" outlineLevel="0" collapsed="false">
      <c r="A2659" s="0" t="s">
        <v>8491</v>
      </c>
      <c r="B2659" s="0" t="n">
        <v>2000</v>
      </c>
      <c r="C2659" s="0" t="n">
        <v>19.15</v>
      </c>
      <c r="D2659" s="0" t="n">
        <v>18.97</v>
      </c>
      <c r="E2659" s="0" t="n">
        <v>-1.41</v>
      </c>
      <c r="F2659" s="0" t="n">
        <v>-1.76</v>
      </c>
      <c r="G2659" s="0" t="n">
        <v>-0.3</v>
      </c>
      <c r="H2659" s="0" t="n">
        <v>-0.83</v>
      </c>
      <c r="I2659" s="0" t="n">
        <f aca="false">+G2659-H2659</f>
        <v>0.53</v>
      </c>
      <c r="J2659" s="0" t="n">
        <f aca="false">D2659</f>
        <v>18.97</v>
      </c>
      <c r="K2659" s="0" t="n">
        <f aca="false">C2659</f>
        <v>19.15</v>
      </c>
      <c r="N2659" s="0" t="n">
        <f aca="false">'Central-Hudson Off Peak'!I2659</f>
        <v>-1.42</v>
      </c>
      <c r="O2659" s="0" t="n">
        <f aca="false">'Central-Hudson Off Peak'!D2659</f>
        <v>37.4</v>
      </c>
      <c r="P2659" s="1" t="n">
        <f aca="false">(O2659+N2659)-K2659</f>
        <v>16.83</v>
      </c>
    </row>
    <row r="2660" customFormat="false" ht="12.75" hidden="false" customHeight="false" outlineLevel="0" collapsed="false">
      <c r="A2660" s="0" t="s">
        <v>8492</v>
      </c>
      <c r="B2660" s="0" t="n">
        <v>2000</v>
      </c>
      <c r="C2660" s="0" t="n">
        <v>17.37</v>
      </c>
      <c r="D2660" s="0" t="n">
        <v>16.85</v>
      </c>
      <c r="E2660" s="0" t="n">
        <v>0</v>
      </c>
      <c r="F2660" s="0" t="n">
        <v>0</v>
      </c>
      <c r="G2660" s="0" t="n">
        <v>-0.29</v>
      </c>
      <c r="H2660" s="0" t="n">
        <v>-0.81</v>
      </c>
      <c r="I2660" s="0" t="n">
        <f aca="false">+G2660-H2660</f>
        <v>0.52</v>
      </c>
      <c r="J2660" s="0" t="n">
        <f aca="false">D2660</f>
        <v>16.85</v>
      </c>
      <c r="K2660" s="0" t="n">
        <f aca="false">C2660</f>
        <v>17.37</v>
      </c>
      <c r="N2660" s="0" t="n">
        <f aca="false">'Central-Hudson Off Peak'!I2660</f>
        <v>-1.39</v>
      </c>
      <c r="O2660" s="0" t="n">
        <f aca="false">'Central-Hudson Off Peak'!D2660</f>
        <v>18.76</v>
      </c>
      <c r="P2660" s="1" t="n">
        <f aca="false">(O2660+N2660)-K2660</f>
        <v>0</v>
      </c>
    </row>
    <row r="2661" customFormat="false" ht="12.75" hidden="false" customHeight="false" outlineLevel="0" collapsed="false">
      <c r="A2661" s="0" t="s">
        <v>8493</v>
      </c>
      <c r="B2661" s="0" t="n">
        <v>2000</v>
      </c>
      <c r="C2661" s="0" t="n">
        <v>18.26</v>
      </c>
      <c r="D2661" s="0" t="n">
        <v>17.92</v>
      </c>
      <c r="E2661" s="0" t="n">
        <v>-0.75</v>
      </c>
      <c r="F2661" s="0" t="n">
        <v>-0.93</v>
      </c>
      <c r="G2661" s="0" t="n">
        <v>-0.29</v>
      </c>
      <c r="H2661" s="0" t="n">
        <v>-0.81</v>
      </c>
      <c r="I2661" s="0" t="n">
        <f aca="false">+G2661-H2661</f>
        <v>0.52</v>
      </c>
      <c r="J2661" s="0" t="n">
        <f aca="false">D2661</f>
        <v>17.92</v>
      </c>
      <c r="K2661" s="0" t="n">
        <f aca="false">C2661</f>
        <v>18.26</v>
      </c>
      <c r="N2661" s="0" t="n">
        <f aca="false">'Central-Hudson Off Peak'!I2661</f>
        <v>-1.39</v>
      </c>
      <c r="O2661" s="0" t="n">
        <f aca="false">'Central-Hudson Off Peak'!D2661</f>
        <v>24.98</v>
      </c>
      <c r="P2661" s="1" t="n">
        <f aca="false">(O2661+N2661)-K2661</f>
        <v>5.33</v>
      </c>
    </row>
    <row r="2662" customFormat="false" ht="12.75" hidden="false" customHeight="false" outlineLevel="0" collapsed="false">
      <c r="A2662" s="0" t="s">
        <v>8494</v>
      </c>
      <c r="B2662" s="0" t="n">
        <v>2000</v>
      </c>
      <c r="C2662" s="0" t="n">
        <v>20.63</v>
      </c>
      <c r="D2662" s="0" t="n">
        <v>20.01</v>
      </c>
      <c r="E2662" s="0" t="n">
        <v>0</v>
      </c>
      <c r="F2662" s="0" t="n">
        <v>0</v>
      </c>
      <c r="G2662" s="0" t="n">
        <v>-0.34</v>
      </c>
      <c r="H2662" s="0" t="n">
        <v>-0.96</v>
      </c>
      <c r="I2662" s="0" t="n">
        <f aca="false">+G2662-H2662</f>
        <v>0.62</v>
      </c>
      <c r="J2662" s="0" t="n">
        <f aca="false">D2662</f>
        <v>20.01</v>
      </c>
      <c r="K2662" s="0" t="n">
        <f aca="false">C2662</f>
        <v>20.63</v>
      </c>
      <c r="N2662" s="0" t="n">
        <f aca="false">'Central-Hudson Off Peak'!I2662</f>
        <v>-1.64</v>
      </c>
      <c r="O2662" s="0" t="n">
        <f aca="false">'Central-Hudson Off Peak'!D2662</f>
        <v>22.27</v>
      </c>
      <c r="P2662" s="1" t="n">
        <f aca="false">(O2662+N2662)-K2662</f>
        <v>0</v>
      </c>
    </row>
    <row r="2663" customFormat="false" ht="12.75" hidden="false" customHeight="false" outlineLevel="0" collapsed="false">
      <c r="A2663" s="0" t="s">
        <v>8495</v>
      </c>
      <c r="B2663" s="0" t="n">
        <v>2000</v>
      </c>
      <c r="C2663" s="0" t="n">
        <v>21.92</v>
      </c>
      <c r="D2663" s="0" t="n">
        <v>21.49</v>
      </c>
      <c r="E2663" s="0" t="n">
        <v>-0.85</v>
      </c>
      <c r="F2663" s="0" t="n">
        <v>-1.05</v>
      </c>
      <c r="G2663" s="0" t="n">
        <v>-0.35</v>
      </c>
      <c r="H2663" s="0" t="n">
        <v>-0.98</v>
      </c>
      <c r="I2663" s="0" t="n">
        <f aca="false">+G2663-H2663</f>
        <v>0.63</v>
      </c>
      <c r="J2663" s="0" t="n">
        <f aca="false">D2663</f>
        <v>21.49</v>
      </c>
      <c r="K2663" s="0" t="n">
        <f aca="false">C2663</f>
        <v>21.92</v>
      </c>
      <c r="N2663" s="0" t="n">
        <f aca="false">'Central-Hudson Off Peak'!I2663</f>
        <v>-1.68</v>
      </c>
      <c r="O2663" s="0" t="n">
        <f aca="false">'Central-Hudson Off Peak'!D2663</f>
        <v>29.62</v>
      </c>
      <c r="P2663" s="1" t="n">
        <f aca="false">(O2663+N2663)-K2663</f>
        <v>6.02</v>
      </c>
    </row>
    <row r="2664" customFormat="false" ht="12.75" hidden="false" customHeight="false" outlineLevel="0" collapsed="false">
      <c r="A2664" s="0" t="s">
        <v>8496</v>
      </c>
      <c r="B2664" s="0" t="n">
        <v>2000</v>
      </c>
      <c r="C2664" s="0" t="n">
        <v>38.06</v>
      </c>
      <c r="D2664" s="0" t="n">
        <v>36.93</v>
      </c>
      <c r="E2664" s="0" t="n">
        <v>0</v>
      </c>
      <c r="F2664" s="0" t="n">
        <v>0</v>
      </c>
      <c r="G2664" s="0" t="n">
        <v>-0.64</v>
      </c>
      <c r="H2664" s="0" t="n">
        <v>-1.77</v>
      </c>
      <c r="I2664" s="0" t="n">
        <f aca="false">+G2664-H2664</f>
        <v>1.13</v>
      </c>
      <c r="J2664" s="0" t="n">
        <f aca="false">D2664</f>
        <v>36.93</v>
      </c>
      <c r="K2664" s="0" t="n">
        <f aca="false">C2664</f>
        <v>38.06</v>
      </c>
      <c r="N2664" s="0" t="n">
        <f aca="false">'Central-Hudson Off Peak'!I2664</f>
        <v>-3.04</v>
      </c>
      <c r="O2664" s="0" t="n">
        <f aca="false">'Central-Hudson Off Peak'!D2664</f>
        <v>41.1</v>
      </c>
      <c r="P2664" s="1" t="n">
        <f aca="false">(O2664+N2664)-K2664</f>
        <v>0</v>
      </c>
    </row>
    <row r="2665" customFormat="false" ht="12.75" hidden="false" customHeight="false" outlineLevel="0" collapsed="false">
      <c r="A2665" s="0" t="s">
        <v>8497</v>
      </c>
      <c r="B2665" s="0" t="n">
        <v>2000</v>
      </c>
      <c r="C2665" s="0" t="n">
        <v>21.96</v>
      </c>
      <c r="D2665" s="0" t="n">
        <v>21.29</v>
      </c>
      <c r="E2665" s="0" t="n">
        <v>0</v>
      </c>
      <c r="F2665" s="0" t="n">
        <v>0</v>
      </c>
      <c r="G2665" s="0" t="n">
        <v>-0.32</v>
      </c>
      <c r="H2665" s="0" t="n">
        <v>-0.99</v>
      </c>
      <c r="I2665" s="0" t="n">
        <f aca="false">+G2665-H2665</f>
        <v>0.67</v>
      </c>
      <c r="J2665" s="0" t="n">
        <f aca="false">D2665</f>
        <v>21.29</v>
      </c>
      <c r="K2665" s="0" t="n">
        <f aca="false">C2665</f>
        <v>21.96</v>
      </c>
      <c r="N2665" s="0" t="n">
        <f aca="false">'Central-Hudson Off Peak'!I2665</f>
        <v>-1.95</v>
      </c>
      <c r="O2665" s="0" t="n">
        <f aca="false">'Central-Hudson Off Peak'!D2665</f>
        <v>23.91</v>
      </c>
      <c r="P2665" s="1" t="n">
        <f aca="false">(O2665+N2665)-K2665</f>
        <v>0</v>
      </c>
    </row>
    <row r="2666" customFormat="false" ht="12.75" hidden="false" customHeight="false" outlineLevel="0" collapsed="false">
      <c r="A2666" s="0" t="s">
        <v>8498</v>
      </c>
      <c r="B2666" s="0" t="n">
        <v>2000</v>
      </c>
      <c r="C2666" s="0" t="n">
        <v>20.52</v>
      </c>
      <c r="D2666" s="0" t="n">
        <v>19.9</v>
      </c>
      <c r="E2666" s="0" t="n">
        <v>0</v>
      </c>
      <c r="F2666" s="0" t="n">
        <v>0</v>
      </c>
      <c r="G2666" s="0" t="n">
        <v>-0.3</v>
      </c>
      <c r="H2666" s="0" t="n">
        <v>-0.92</v>
      </c>
      <c r="I2666" s="0" t="n">
        <f aca="false">+G2666-H2666</f>
        <v>0.62</v>
      </c>
      <c r="J2666" s="0" t="n">
        <f aca="false">D2666</f>
        <v>19.9</v>
      </c>
      <c r="K2666" s="0" t="n">
        <f aca="false">C2666</f>
        <v>20.52</v>
      </c>
      <c r="N2666" s="0" t="n">
        <f aca="false">'Central-Hudson Off Peak'!I2666</f>
        <v>-1.82</v>
      </c>
      <c r="O2666" s="0" t="n">
        <f aca="false">'Central-Hudson Off Peak'!D2666</f>
        <v>22.34</v>
      </c>
      <c r="P2666" s="1" t="n">
        <f aca="false">(O2666+N2666)-K2666</f>
        <v>0</v>
      </c>
    </row>
    <row r="2667" customFormat="false" ht="12.75" hidden="false" customHeight="false" outlineLevel="0" collapsed="false">
      <c r="A2667" s="0" t="s">
        <v>8499</v>
      </c>
      <c r="B2667" s="0" t="n">
        <v>2000</v>
      </c>
      <c r="C2667" s="0" t="n">
        <v>19.76</v>
      </c>
      <c r="D2667" s="0" t="n">
        <v>19.15</v>
      </c>
      <c r="E2667" s="0" t="n">
        <v>0</v>
      </c>
      <c r="F2667" s="0" t="n">
        <v>0</v>
      </c>
      <c r="G2667" s="0" t="n">
        <v>-0.28</v>
      </c>
      <c r="H2667" s="0" t="n">
        <v>-0.89</v>
      </c>
      <c r="I2667" s="0" t="n">
        <f aca="false">+G2667-H2667</f>
        <v>0.61</v>
      </c>
      <c r="J2667" s="0" t="n">
        <f aca="false">D2667</f>
        <v>19.15</v>
      </c>
      <c r="K2667" s="0" t="n">
        <f aca="false">C2667</f>
        <v>19.76</v>
      </c>
      <c r="N2667" s="0" t="n">
        <f aca="false">'Central-Hudson Off Peak'!I2667</f>
        <v>-1.74</v>
      </c>
      <c r="O2667" s="0" t="n">
        <f aca="false">'Central-Hudson Off Peak'!D2667</f>
        <v>21.5</v>
      </c>
      <c r="P2667" s="1" t="n">
        <f aca="false">(O2667+N2667)-K2667</f>
        <v>0</v>
      </c>
    </row>
    <row r="2668" customFormat="false" ht="12.75" hidden="false" customHeight="false" outlineLevel="0" collapsed="false">
      <c r="A2668" s="0" t="s">
        <v>8500</v>
      </c>
      <c r="B2668" s="0" t="n">
        <v>2000</v>
      </c>
      <c r="C2668" s="0" t="n">
        <v>15.2</v>
      </c>
      <c r="D2668" s="0" t="n">
        <v>14.74</v>
      </c>
      <c r="E2668" s="0" t="n">
        <v>0</v>
      </c>
      <c r="F2668" s="0" t="n">
        <v>0</v>
      </c>
      <c r="G2668" s="0" t="n">
        <v>-0.22</v>
      </c>
      <c r="H2668" s="0" t="n">
        <v>-0.68</v>
      </c>
      <c r="I2668" s="0" t="n">
        <f aca="false">+G2668-H2668</f>
        <v>0.46</v>
      </c>
      <c r="J2668" s="0" t="n">
        <f aca="false">D2668</f>
        <v>14.74</v>
      </c>
      <c r="K2668" s="0" t="n">
        <f aca="false">C2668</f>
        <v>15.2</v>
      </c>
      <c r="N2668" s="0" t="n">
        <f aca="false">'Central-Hudson Off Peak'!I2668</f>
        <v>-1.35</v>
      </c>
      <c r="O2668" s="0" t="n">
        <f aca="false">'Central-Hudson Off Peak'!D2668</f>
        <v>16.55</v>
      </c>
      <c r="P2668" s="1" t="n">
        <f aca="false">(O2668+N2668)-K2668</f>
        <v>0</v>
      </c>
    </row>
    <row r="2669" customFormat="false" ht="12.75" hidden="false" customHeight="false" outlineLevel="0" collapsed="false">
      <c r="A2669" s="0" t="s">
        <v>8501</v>
      </c>
      <c r="B2669" s="0" t="n">
        <v>2000</v>
      </c>
      <c r="C2669" s="0" t="n">
        <v>15.97</v>
      </c>
      <c r="D2669" s="0" t="n">
        <v>15.48</v>
      </c>
      <c r="E2669" s="0" t="n">
        <v>0</v>
      </c>
      <c r="F2669" s="0" t="n">
        <v>0</v>
      </c>
      <c r="G2669" s="0" t="n">
        <v>-0.23</v>
      </c>
      <c r="H2669" s="0" t="n">
        <v>-0.72</v>
      </c>
      <c r="I2669" s="0" t="n">
        <f aca="false">+G2669-H2669</f>
        <v>0.49</v>
      </c>
      <c r="J2669" s="0" t="n">
        <f aca="false">D2669</f>
        <v>15.48</v>
      </c>
      <c r="K2669" s="0" t="n">
        <f aca="false">C2669</f>
        <v>15.97</v>
      </c>
      <c r="N2669" s="0" t="n">
        <f aca="false">'Central-Hudson Off Peak'!I2669</f>
        <v>-1.41</v>
      </c>
      <c r="O2669" s="0" t="n">
        <f aca="false">'Central-Hudson Off Peak'!D2669</f>
        <v>17.38</v>
      </c>
      <c r="P2669" s="1" t="n">
        <f aca="false">(O2669+N2669)-K2669</f>
        <v>0</v>
      </c>
    </row>
    <row r="2670" customFormat="false" ht="12.75" hidden="false" customHeight="false" outlineLevel="0" collapsed="false">
      <c r="A2670" s="0" t="s">
        <v>8502</v>
      </c>
      <c r="B2670" s="0" t="n">
        <v>2000</v>
      </c>
      <c r="C2670" s="0" t="n">
        <v>20.06</v>
      </c>
      <c r="D2670" s="0" t="n">
        <v>19.45</v>
      </c>
      <c r="E2670" s="0" t="n">
        <v>0</v>
      </c>
      <c r="F2670" s="0" t="n">
        <v>0</v>
      </c>
      <c r="G2670" s="0" t="n">
        <v>-0.29</v>
      </c>
      <c r="H2670" s="0" t="n">
        <v>-0.9</v>
      </c>
      <c r="I2670" s="0" t="n">
        <f aca="false">+G2670-H2670</f>
        <v>0.61</v>
      </c>
      <c r="J2670" s="0" t="n">
        <f aca="false">D2670</f>
        <v>19.45</v>
      </c>
      <c r="K2670" s="0" t="n">
        <f aca="false">C2670</f>
        <v>20.06</v>
      </c>
      <c r="N2670" s="0" t="n">
        <f aca="false">'Central-Hudson Off Peak'!I2670</f>
        <v>-1.77</v>
      </c>
      <c r="O2670" s="0" t="n">
        <f aca="false">'Central-Hudson Off Peak'!D2670</f>
        <v>21.83</v>
      </c>
      <c r="P2670" s="1" t="n">
        <f aca="false">(O2670+N2670)-K2670</f>
        <v>0</v>
      </c>
    </row>
    <row r="2671" customFormat="false" ht="12.75" hidden="false" customHeight="false" outlineLevel="0" collapsed="false">
      <c r="A2671" s="0" t="s">
        <v>8503</v>
      </c>
      <c r="B2671" s="0" t="n">
        <v>2000</v>
      </c>
      <c r="C2671" s="0" t="n">
        <v>33.93</v>
      </c>
      <c r="D2671" s="0" t="n">
        <v>32.9</v>
      </c>
      <c r="E2671" s="0" t="n">
        <v>0</v>
      </c>
      <c r="F2671" s="0" t="n">
        <v>0</v>
      </c>
      <c r="G2671" s="0" t="n">
        <v>-0.49</v>
      </c>
      <c r="H2671" s="0" t="n">
        <v>-1.52</v>
      </c>
      <c r="I2671" s="0" t="n">
        <f aca="false">+G2671-H2671</f>
        <v>1.03</v>
      </c>
      <c r="J2671" s="0" t="n">
        <f aca="false">D2671</f>
        <v>32.9</v>
      </c>
      <c r="K2671" s="0" t="n">
        <f aca="false">C2671</f>
        <v>33.93</v>
      </c>
      <c r="N2671" s="0" t="n">
        <f aca="false">'Central-Hudson Off Peak'!I2671</f>
        <v>-3</v>
      </c>
      <c r="O2671" s="0" t="n">
        <f aca="false">'Central-Hudson Off Peak'!D2671</f>
        <v>36.93</v>
      </c>
      <c r="P2671" s="1" t="n">
        <f aca="false">(O2671+N2671)-K2671</f>
        <v>0</v>
      </c>
    </row>
    <row r="2672" customFormat="false" ht="12.75" hidden="false" customHeight="false" outlineLevel="0" collapsed="false">
      <c r="A2672" s="0" t="s">
        <v>8504</v>
      </c>
      <c r="B2672" s="0" t="n">
        <v>2000</v>
      </c>
      <c r="C2672" s="0" t="n">
        <v>39.52</v>
      </c>
      <c r="D2672" s="0" t="n">
        <v>38.32</v>
      </c>
      <c r="E2672" s="0" t="n">
        <v>0</v>
      </c>
      <c r="F2672" s="0" t="n">
        <v>0</v>
      </c>
      <c r="G2672" s="0" t="n">
        <v>-0.57</v>
      </c>
      <c r="H2672" s="0" t="n">
        <v>-1.77</v>
      </c>
      <c r="I2672" s="0" t="n">
        <f aca="false">+G2672-H2672</f>
        <v>1.2</v>
      </c>
      <c r="J2672" s="0" t="n">
        <f aca="false">D2672</f>
        <v>38.32</v>
      </c>
      <c r="K2672" s="0" t="n">
        <f aca="false">C2672</f>
        <v>39.52</v>
      </c>
      <c r="N2672" s="0" t="n">
        <f aca="false">'Central-Hudson Off Peak'!I2672</f>
        <v>-3.5</v>
      </c>
      <c r="O2672" s="0" t="n">
        <f aca="false">'Central-Hudson Off Peak'!D2672</f>
        <v>43.02</v>
      </c>
      <c r="P2672" s="1" t="n">
        <f aca="false">(O2672+N2672)-K2672</f>
        <v>0</v>
      </c>
    </row>
    <row r="2673" customFormat="false" ht="12.75" hidden="false" customHeight="false" outlineLevel="0" collapsed="false">
      <c r="A2673" s="0" t="s">
        <v>8505</v>
      </c>
      <c r="B2673" s="0" t="n">
        <v>2000</v>
      </c>
      <c r="C2673" s="0" t="n">
        <v>35.65</v>
      </c>
      <c r="D2673" s="0" t="n">
        <v>34.94</v>
      </c>
      <c r="E2673" s="0" t="n">
        <v>0</v>
      </c>
      <c r="F2673" s="0" t="n">
        <v>0</v>
      </c>
      <c r="G2673" s="0" t="n">
        <v>-0.87</v>
      </c>
      <c r="H2673" s="0" t="n">
        <v>-1.58</v>
      </c>
      <c r="I2673" s="0" t="n">
        <f aca="false">+G2673-H2673</f>
        <v>0.71</v>
      </c>
      <c r="J2673" s="0" t="n">
        <f aca="false">D2673</f>
        <v>34.94</v>
      </c>
      <c r="K2673" s="0" t="n">
        <f aca="false">C2673</f>
        <v>35.65</v>
      </c>
      <c r="N2673" s="0" t="n">
        <f aca="false">'Central-Hudson Off Peak'!I2673</f>
        <v>-3.47</v>
      </c>
      <c r="O2673" s="0" t="n">
        <f aca="false">'Central-Hudson Off Peak'!D2673</f>
        <v>39.12</v>
      </c>
      <c r="P2673" s="1" t="n">
        <f aca="false">(O2673+N2673)-K2673</f>
        <v>0</v>
      </c>
    </row>
    <row r="2674" customFormat="false" ht="12.75" hidden="false" customHeight="false" outlineLevel="0" collapsed="false">
      <c r="A2674" s="0" t="s">
        <v>8506</v>
      </c>
      <c r="B2674" s="0" t="n">
        <v>2000</v>
      </c>
      <c r="C2674" s="0" t="n">
        <v>31.16</v>
      </c>
      <c r="D2674" s="0" t="n">
        <v>30.54</v>
      </c>
      <c r="E2674" s="0" t="n">
        <v>0</v>
      </c>
      <c r="F2674" s="0" t="n">
        <v>0</v>
      </c>
      <c r="G2674" s="0" t="n">
        <v>-0.76</v>
      </c>
      <c r="H2674" s="0" t="n">
        <v>-1.38</v>
      </c>
      <c r="I2674" s="0" t="n">
        <f aca="false">+G2674-H2674</f>
        <v>0.62</v>
      </c>
      <c r="J2674" s="0" t="n">
        <f aca="false">D2674</f>
        <v>30.54</v>
      </c>
      <c r="K2674" s="0" t="n">
        <f aca="false">C2674</f>
        <v>31.16</v>
      </c>
      <c r="N2674" s="0" t="n">
        <f aca="false">'Central-Hudson Off Peak'!I2674</f>
        <v>-3.03</v>
      </c>
      <c r="O2674" s="0" t="n">
        <f aca="false">'Central-Hudson Off Peak'!D2674</f>
        <v>34.19</v>
      </c>
      <c r="P2674" s="1" t="n">
        <f aca="false">(O2674+N2674)-K2674</f>
        <v>0</v>
      </c>
    </row>
    <row r="2675" customFormat="false" ht="12.75" hidden="false" customHeight="false" outlineLevel="0" collapsed="false">
      <c r="A2675" s="0" t="s">
        <v>8507</v>
      </c>
      <c r="B2675" s="0" t="n">
        <v>2000</v>
      </c>
      <c r="C2675" s="0" t="n">
        <v>18.45</v>
      </c>
      <c r="D2675" s="0" t="n">
        <v>18.08</v>
      </c>
      <c r="E2675" s="0" t="n">
        <v>0</v>
      </c>
      <c r="F2675" s="0" t="n">
        <v>0</v>
      </c>
      <c r="G2675" s="0" t="n">
        <v>-0.45</v>
      </c>
      <c r="H2675" s="0" t="n">
        <v>-0.82</v>
      </c>
      <c r="I2675" s="0" t="n">
        <f aca="false">+G2675-H2675</f>
        <v>0.37</v>
      </c>
      <c r="J2675" s="0" t="n">
        <f aca="false">D2675</f>
        <v>18.08</v>
      </c>
      <c r="K2675" s="0" t="n">
        <f aca="false">C2675</f>
        <v>18.45</v>
      </c>
      <c r="N2675" s="0" t="n">
        <f aca="false">'Central-Hudson Off Peak'!I2675</f>
        <v>-1.79</v>
      </c>
      <c r="O2675" s="0" t="n">
        <f aca="false">'Central-Hudson Off Peak'!D2675</f>
        <v>20.24</v>
      </c>
      <c r="P2675" s="1" t="n">
        <f aca="false">(O2675+N2675)-K2675</f>
        <v>0</v>
      </c>
    </row>
    <row r="2676" customFormat="false" ht="12.75" hidden="false" customHeight="false" outlineLevel="0" collapsed="false">
      <c r="A2676" s="0" t="s">
        <v>8508</v>
      </c>
      <c r="B2676" s="0" t="n">
        <v>2000</v>
      </c>
      <c r="C2676" s="0" t="n">
        <v>15.39</v>
      </c>
      <c r="D2676" s="0" t="n">
        <v>15.08</v>
      </c>
      <c r="E2676" s="0" t="n">
        <v>0</v>
      </c>
      <c r="F2676" s="0" t="n">
        <v>0</v>
      </c>
      <c r="G2676" s="0" t="n">
        <v>-0.37</v>
      </c>
      <c r="H2676" s="0" t="n">
        <v>-0.68</v>
      </c>
      <c r="I2676" s="0" t="n">
        <f aca="false">+G2676-H2676</f>
        <v>0.31</v>
      </c>
      <c r="J2676" s="0" t="n">
        <f aca="false">D2676</f>
        <v>15.08</v>
      </c>
      <c r="K2676" s="0" t="n">
        <f aca="false">C2676</f>
        <v>15.39</v>
      </c>
      <c r="N2676" s="0" t="n">
        <f aca="false">'Central-Hudson Off Peak'!I2676</f>
        <v>-1.49</v>
      </c>
      <c r="O2676" s="0" t="n">
        <f aca="false">'Central-Hudson Off Peak'!D2676</f>
        <v>16.88</v>
      </c>
      <c r="P2676" s="1" t="n">
        <f aca="false">(O2676+N2676)-K2676</f>
        <v>0</v>
      </c>
    </row>
    <row r="2677" customFormat="false" ht="12.75" hidden="false" customHeight="false" outlineLevel="0" collapsed="false">
      <c r="A2677" s="0" t="s">
        <v>8509</v>
      </c>
      <c r="B2677" s="0" t="n">
        <v>2000</v>
      </c>
      <c r="C2677" s="0" t="n">
        <v>15.39</v>
      </c>
      <c r="D2677" s="0" t="n">
        <v>15.08</v>
      </c>
      <c r="E2677" s="0" t="n">
        <v>0</v>
      </c>
      <c r="F2677" s="0" t="n">
        <v>0</v>
      </c>
      <c r="G2677" s="0" t="n">
        <v>-0.37</v>
      </c>
      <c r="H2677" s="0" t="n">
        <v>-0.68</v>
      </c>
      <c r="I2677" s="0" t="n">
        <f aca="false">+G2677-H2677</f>
        <v>0.31</v>
      </c>
      <c r="J2677" s="0" t="n">
        <f aca="false">D2677</f>
        <v>15.08</v>
      </c>
      <c r="K2677" s="0" t="n">
        <f aca="false">C2677</f>
        <v>15.39</v>
      </c>
      <c r="N2677" s="0" t="n">
        <f aca="false">'Central-Hudson Off Peak'!I2677</f>
        <v>-1.49</v>
      </c>
      <c r="O2677" s="0" t="n">
        <f aca="false">'Central-Hudson Off Peak'!D2677</f>
        <v>16.88</v>
      </c>
      <c r="P2677" s="1" t="n">
        <f aca="false">(O2677+N2677)-K2677</f>
        <v>0</v>
      </c>
    </row>
    <row r="2678" customFormat="false" ht="12.75" hidden="false" customHeight="false" outlineLevel="0" collapsed="false">
      <c r="A2678" s="0" t="s">
        <v>8510</v>
      </c>
      <c r="B2678" s="0" t="n">
        <v>2000</v>
      </c>
      <c r="C2678" s="0" t="n">
        <v>19.84</v>
      </c>
      <c r="D2678" s="0" t="n">
        <v>19.44</v>
      </c>
      <c r="E2678" s="0" t="n">
        <v>0</v>
      </c>
      <c r="F2678" s="0" t="n">
        <v>0</v>
      </c>
      <c r="G2678" s="0" t="n">
        <v>-0.48</v>
      </c>
      <c r="H2678" s="0" t="n">
        <v>-0.88</v>
      </c>
      <c r="I2678" s="0" t="n">
        <f aca="false">+G2678-H2678</f>
        <v>0.4</v>
      </c>
      <c r="J2678" s="0" t="n">
        <f aca="false">D2678</f>
        <v>19.44</v>
      </c>
      <c r="K2678" s="0" t="n">
        <f aca="false">C2678</f>
        <v>19.84</v>
      </c>
      <c r="N2678" s="0" t="n">
        <f aca="false">'Central-Hudson Off Peak'!I2678</f>
        <v>-1.93</v>
      </c>
      <c r="O2678" s="0" t="n">
        <f aca="false">'Central-Hudson Off Peak'!D2678</f>
        <v>21.77</v>
      </c>
      <c r="P2678" s="1" t="n">
        <f aca="false">(O2678+N2678)-K2678</f>
        <v>0</v>
      </c>
    </row>
    <row r="2679" customFormat="false" ht="12.75" hidden="false" customHeight="false" outlineLevel="0" collapsed="false">
      <c r="A2679" s="0" t="s">
        <v>8511</v>
      </c>
      <c r="B2679" s="0" t="n">
        <v>2000</v>
      </c>
      <c r="C2679" s="0" t="n">
        <v>29.29</v>
      </c>
      <c r="D2679" s="0" t="n">
        <v>28.71</v>
      </c>
      <c r="E2679" s="0" t="n">
        <v>0</v>
      </c>
      <c r="F2679" s="0" t="n">
        <v>0</v>
      </c>
      <c r="G2679" s="0" t="n">
        <v>-0.72</v>
      </c>
      <c r="H2679" s="0" t="n">
        <v>-1.3</v>
      </c>
      <c r="I2679" s="0" t="n">
        <f aca="false">+G2679-H2679</f>
        <v>0.58</v>
      </c>
      <c r="J2679" s="0" t="n">
        <f aca="false">D2679</f>
        <v>28.71</v>
      </c>
      <c r="K2679" s="0" t="n">
        <f aca="false">C2679</f>
        <v>29.29</v>
      </c>
      <c r="N2679" s="0" t="n">
        <f aca="false">'Central-Hudson Off Peak'!I2679</f>
        <v>-2.86</v>
      </c>
      <c r="O2679" s="0" t="n">
        <f aca="false">'Central-Hudson Off Peak'!D2679</f>
        <v>32.15</v>
      </c>
      <c r="P2679" s="1" t="n">
        <f aca="false">(O2679+N2679)-K2679</f>
        <v>0</v>
      </c>
    </row>
    <row r="2680" customFormat="false" ht="12.75" hidden="false" customHeight="false" outlineLevel="0" collapsed="false">
      <c r="A2680" s="0" t="s">
        <v>8512</v>
      </c>
      <c r="B2680" s="0" t="n">
        <v>2000</v>
      </c>
      <c r="C2680" s="0" t="n">
        <v>36.87</v>
      </c>
      <c r="D2680" s="0" t="n">
        <v>36.13</v>
      </c>
      <c r="E2680" s="0" t="n">
        <v>0</v>
      </c>
      <c r="F2680" s="0" t="n">
        <v>0</v>
      </c>
      <c r="G2680" s="0" t="n">
        <v>-0.9</v>
      </c>
      <c r="H2680" s="0" t="n">
        <v>-1.64</v>
      </c>
      <c r="I2680" s="0" t="n">
        <f aca="false">+G2680-H2680</f>
        <v>0.74</v>
      </c>
      <c r="J2680" s="0" t="n">
        <f aca="false">D2680</f>
        <v>36.13</v>
      </c>
      <c r="K2680" s="0" t="n">
        <f aca="false">C2680</f>
        <v>36.87</v>
      </c>
      <c r="N2680" s="0" t="n">
        <f aca="false">'Central-Hudson Off Peak'!I2680</f>
        <v>-3.59</v>
      </c>
      <c r="O2680" s="0" t="n">
        <f aca="false">'Central-Hudson Off Peak'!D2680</f>
        <v>40.46</v>
      </c>
      <c r="P2680" s="1" t="n">
        <f aca="false">(O2680+N2680)-K2680</f>
        <v>0</v>
      </c>
    </row>
    <row r="2681" customFormat="false" ht="12.75" hidden="false" customHeight="false" outlineLevel="0" collapsed="false">
      <c r="A2681" s="0" t="s">
        <v>8513</v>
      </c>
      <c r="B2681" s="0" t="n">
        <v>2000</v>
      </c>
      <c r="C2681" s="0" t="n">
        <v>23.81</v>
      </c>
      <c r="D2681" s="0" t="n">
        <v>23.45</v>
      </c>
      <c r="E2681" s="0" t="n">
        <v>0</v>
      </c>
      <c r="F2681" s="0" t="n">
        <v>0</v>
      </c>
      <c r="G2681" s="0" t="n">
        <v>-0.65</v>
      </c>
      <c r="H2681" s="0" t="n">
        <v>-1.01</v>
      </c>
      <c r="I2681" s="0" t="n">
        <f aca="false">+G2681-H2681</f>
        <v>0.36</v>
      </c>
      <c r="J2681" s="0" t="n">
        <f aca="false">D2681</f>
        <v>23.45</v>
      </c>
      <c r="K2681" s="0" t="n">
        <f aca="false">C2681</f>
        <v>23.81</v>
      </c>
      <c r="N2681" s="0" t="n">
        <f aca="false">'Central-Hudson Off Peak'!I2681</f>
        <v>-2.42</v>
      </c>
      <c r="O2681" s="0" t="n">
        <f aca="false">'Central-Hudson Off Peak'!D2681</f>
        <v>26.23</v>
      </c>
      <c r="P2681" s="1" t="n">
        <f aca="false">(O2681+N2681)-K2681</f>
        <v>0</v>
      </c>
    </row>
    <row r="2682" customFormat="false" ht="12.75" hidden="false" customHeight="false" outlineLevel="0" collapsed="false">
      <c r="A2682" s="0" t="s">
        <v>8514</v>
      </c>
      <c r="B2682" s="0" t="n">
        <v>2000</v>
      </c>
      <c r="C2682" s="0" t="n">
        <v>20.14</v>
      </c>
      <c r="D2682" s="0" t="n">
        <v>19.84</v>
      </c>
      <c r="E2682" s="0" t="n">
        <v>0</v>
      </c>
      <c r="F2682" s="0" t="n">
        <v>0</v>
      </c>
      <c r="G2682" s="0" t="n">
        <v>-0.55</v>
      </c>
      <c r="H2682" s="0" t="n">
        <v>-0.85</v>
      </c>
      <c r="I2682" s="0" t="n">
        <f aca="false">+G2682-H2682</f>
        <v>0.3</v>
      </c>
      <c r="J2682" s="0" t="n">
        <f aca="false">D2682</f>
        <v>19.84</v>
      </c>
      <c r="K2682" s="0" t="n">
        <f aca="false">C2682</f>
        <v>20.14</v>
      </c>
      <c r="N2682" s="0" t="n">
        <f aca="false">'Central-Hudson Off Peak'!I2682</f>
        <v>-2.04</v>
      </c>
      <c r="O2682" s="0" t="n">
        <f aca="false">'Central-Hudson Off Peak'!D2682</f>
        <v>22.18</v>
      </c>
      <c r="P2682" s="1" t="n">
        <f aca="false">(O2682+N2682)-K2682</f>
        <v>0</v>
      </c>
    </row>
    <row r="2683" customFormat="false" ht="12.75" hidden="false" customHeight="false" outlineLevel="0" collapsed="false">
      <c r="A2683" s="0" t="s">
        <v>8515</v>
      </c>
      <c r="B2683" s="0" t="n">
        <v>2000</v>
      </c>
      <c r="C2683" s="0" t="n">
        <v>15.82</v>
      </c>
      <c r="D2683" s="0" t="n">
        <v>15.58</v>
      </c>
      <c r="E2683" s="0" t="n">
        <v>0</v>
      </c>
      <c r="F2683" s="0" t="n">
        <v>0</v>
      </c>
      <c r="G2683" s="0" t="n">
        <v>-0.43</v>
      </c>
      <c r="H2683" s="0" t="n">
        <v>-0.67</v>
      </c>
      <c r="I2683" s="0" t="n">
        <f aca="false">+G2683-H2683</f>
        <v>0.24</v>
      </c>
      <c r="J2683" s="0" t="n">
        <f aca="false">D2683</f>
        <v>15.58</v>
      </c>
      <c r="K2683" s="0" t="n">
        <f aca="false">C2683</f>
        <v>15.82</v>
      </c>
      <c r="N2683" s="0" t="n">
        <f aca="false">'Central-Hudson Off Peak'!I2683</f>
        <v>-1.6</v>
      </c>
      <c r="O2683" s="0" t="n">
        <f aca="false">'Central-Hudson Off Peak'!D2683</f>
        <v>17.42</v>
      </c>
      <c r="P2683" s="1" t="n">
        <f aca="false">(O2683+N2683)-K2683</f>
        <v>0</v>
      </c>
    </row>
    <row r="2684" customFormat="false" ht="12.75" hidden="false" customHeight="false" outlineLevel="0" collapsed="false">
      <c r="A2684" s="0" t="s">
        <v>8516</v>
      </c>
      <c r="B2684" s="0" t="n">
        <v>2000</v>
      </c>
      <c r="C2684" s="0" t="n">
        <v>15.33</v>
      </c>
      <c r="D2684" s="0" t="n">
        <v>15.09</v>
      </c>
      <c r="E2684" s="0" t="n">
        <v>0</v>
      </c>
      <c r="F2684" s="0" t="n">
        <v>0</v>
      </c>
      <c r="G2684" s="0" t="n">
        <v>-0.41</v>
      </c>
      <c r="H2684" s="0" t="n">
        <v>-0.65</v>
      </c>
      <c r="I2684" s="0" t="n">
        <f aca="false">+G2684-H2684</f>
        <v>0.24</v>
      </c>
      <c r="J2684" s="0" t="n">
        <f aca="false">D2684</f>
        <v>15.09</v>
      </c>
      <c r="K2684" s="0" t="n">
        <f aca="false">C2684</f>
        <v>15.33</v>
      </c>
      <c r="N2684" s="0" t="n">
        <f aca="false">'Central-Hudson Off Peak'!I2684</f>
        <v>-1.55</v>
      </c>
      <c r="O2684" s="0" t="n">
        <f aca="false">'Central-Hudson Off Peak'!D2684</f>
        <v>16.88</v>
      </c>
      <c r="P2684" s="1" t="n">
        <f aca="false">(O2684+N2684)-K2684</f>
        <v>0</v>
      </c>
    </row>
    <row r="2685" customFormat="false" ht="12.75" hidden="false" customHeight="false" outlineLevel="0" collapsed="false">
      <c r="A2685" s="0" t="s">
        <v>8517</v>
      </c>
      <c r="B2685" s="0" t="n">
        <v>2000</v>
      </c>
      <c r="C2685" s="0" t="n">
        <v>15.33</v>
      </c>
      <c r="D2685" s="0" t="n">
        <v>15.09</v>
      </c>
      <c r="E2685" s="0" t="n">
        <v>0</v>
      </c>
      <c r="F2685" s="0" t="n">
        <v>0</v>
      </c>
      <c r="G2685" s="0" t="n">
        <v>-0.41</v>
      </c>
      <c r="H2685" s="0" t="n">
        <v>-0.65</v>
      </c>
      <c r="I2685" s="0" t="n">
        <f aca="false">+G2685-H2685</f>
        <v>0.24</v>
      </c>
      <c r="J2685" s="0" t="n">
        <f aca="false">D2685</f>
        <v>15.09</v>
      </c>
      <c r="K2685" s="0" t="n">
        <f aca="false">C2685</f>
        <v>15.33</v>
      </c>
      <c r="N2685" s="0" t="n">
        <f aca="false">'Central-Hudson Off Peak'!I2685</f>
        <v>-1.55</v>
      </c>
      <c r="O2685" s="0" t="n">
        <f aca="false">'Central-Hudson Off Peak'!D2685</f>
        <v>16.88</v>
      </c>
      <c r="P2685" s="1" t="n">
        <f aca="false">(O2685+N2685)-K2685</f>
        <v>0</v>
      </c>
    </row>
    <row r="2686" customFormat="false" ht="12.75" hidden="false" customHeight="false" outlineLevel="0" collapsed="false">
      <c r="A2686" s="0" t="s">
        <v>8518</v>
      </c>
      <c r="B2686" s="0" t="n">
        <v>2000</v>
      </c>
      <c r="C2686" s="0" t="n">
        <v>19.86</v>
      </c>
      <c r="D2686" s="0" t="n">
        <v>19.56</v>
      </c>
      <c r="E2686" s="0" t="n">
        <v>0</v>
      </c>
      <c r="F2686" s="0" t="n">
        <v>0</v>
      </c>
      <c r="G2686" s="0" t="n">
        <v>-0.54</v>
      </c>
      <c r="H2686" s="0" t="n">
        <v>-0.84</v>
      </c>
      <c r="I2686" s="0" t="n">
        <f aca="false">+G2686-H2686</f>
        <v>0.3</v>
      </c>
      <c r="J2686" s="0" t="n">
        <f aca="false">D2686</f>
        <v>19.56</v>
      </c>
      <c r="K2686" s="0" t="n">
        <f aca="false">C2686</f>
        <v>19.86</v>
      </c>
      <c r="N2686" s="0" t="n">
        <f aca="false">'Central-Hudson Off Peak'!I2686</f>
        <v>-2.01</v>
      </c>
      <c r="O2686" s="0" t="n">
        <f aca="false">'Central-Hudson Off Peak'!D2686</f>
        <v>21.87</v>
      </c>
      <c r="P2686" s="1" t="n">
        <f aca="false">(O2686+N2686)-K2686</f>
        <v>0</v>
      </c>
    </row>
    <row r="2687" customFormat="false" ht="12.75" hidden="false" customHeight="false" outlineLevel="0" collapsed="false">
      <c r="A2687" s="0" t="s">
        <v>8519</v>
      </c>
      <c r="B2687" s="0" t="n">
        <v>2000</v>
      </c>
      <c r="C2687" s="0" t="n">
        <v>26.62</v>
      </c>
      <c r="D2687" s="0" t="n">
        <v>26.21</v>
      </c>
      <c r="E2687" s="0" t="n">
        <v>0</v>
      </c>
      <c r="F2687" s="0" t="n">
        <v>0</v>
      </c>
      <c r="G2687" s="0" t="n">
        <v>-0.72</v>
      </c>
      <c r="H2687" s="0" t="n">
        <v>-1.13</v>
      </c>
      <c r="I2687" s="0" t="n">
        <f aca="false">+G2687-H2687</f>
        <v>0.41</v>
      </c>
      <c r="J2687" s="0" t="n">
        <f aca="false">D2687</f>
        <v>26.21</v>
      </c>
      <c r="K2687" s="0" t="n">
        <f aca="false">C2687</f>
        <v>26.62</v>
      </c>
      <c r="N2687" s="0" t="n">
        <f aca="false">'Central-Hudson Off Peak'!I2687</f>
        <v>-2.69</v>
      </c>
      <c r="O2687" s="0" t="n">
        <f aca="false">'Central-Hudson Off Peak'!D2687</f>
        <v>29.31</v>
      </c>
      <c r="P2687" s="1" t="n">
        <f aca="false">(O2687+N2687)-K2687</f>
        <v>0</v>
      </c>
    </row>
    <row r="2688" customFormat="false" ht="12.75" hidden="false" customHeight="false" outlineLevel="0" collapsed="false">
      <c r="A2688" s="0" t="s">
        <v>8520</v>
      </c>
      <c r="B2688" s="0" t="n">
        <v>2000</v>
      </c>
      <c r="C2688" s="0" t="n">
        <v>37.9</v>
      </c>
      <c r="D2688" s="0" t="n">
        <v>37.33</v>
      </c>
      <c r="E2688" s="0" t="n">
        <v>0</v>
      </c>
      <c r="F2688" s="0" t="n">
        <v>0</v>
      </c>
      <c r="G2688" s="0" t="n">
        <v>-1.03</v>
      </c>
      <c r="H2688" s="0" t="n">
        <v>-1.6</v>
      </c>
      <c r="I2688" s="0" t="n">
        <f aca="false">+G2688-H2688</f>
        <v>0.57</v>
      </c>
      <c r="J2688" s="0" t="n">
        <f aca="false">D2688</f>
        <v>37.33</v>
      </c>
      <c r="K2688" s="0" t="n">
        <f aca="false">C2688</f>
        <v>37.9</v>
      </c>
      <c r="N2688" s="0" t="n">
        <f aca="false">'Central-Hudson Off Peak'!I2688</f>
        <v>-3.84</v>
      </c>
      <c r="O2688" s="0" t="n">
        <f aca="false">'Central-Hudson Off Peak'!D2688</f>
        <v>41.74</v>
      </c>
      <c r="P2688" s="1" t="n">
        <f aca="false">(O2688+N2688)-K2688</f>
        <v>0</v>
      </c>
    </row>
    <row r="2689" customFormat="false" ht="12.75" hidden="false" customHeight="false" outlineLevel="0" collapsed="false">
      <c r="A2689" s="0" t="s">
        <v>8521</v>
      </c>
      <c r="B2689" s="0" t="n">
        <v>2000</v>
      </c>
      <c r="C2689" s="0" t="n">
        <v>22.77</v>
      </c>
      <c r="D2689" s="0" t="n">
        <v>22</v>
      </c>
      <c r="E2689" s="0" t="n">
        <v>0</v>
      </c>
      <c r="F2689" s="0" t="n">
        <v>0</v>
      </c>
      <c r="G2689" s="0" t="n">
        <v>-0.57</v>
      </c>
      <c r="H2689" s="0" t="n">
        <v>-1.34</v>
      </c>
      <c r="I2689" s="0" t="n">
        <f aca="false">+G2689-H2689</f>
        <v>0.77</v>
      </c>
      <c r="J2689" s="0" t="n">
        <f aca="false">D2689</f>
        <v>22</v>
      </c>
      <c r="K2689" s="0" t="n">
        <f aca="false">C2689</f>
        <v>22.77</v>
      </c>
      <c r="N2689" s="0" t="n">
        <f aca="false">'Central-Hudson Off Peak'!I2689</f>
        <v>-2.24</v>
      </c>
      <c r="O2689" s="0" t="n">
        <f aca="false">'Central-Hudson Off Peak'!D2689</f>
        <v>25.01</v>
      </c>
      <c r="P2689" s="1" t="n">
        <f aca="false">(O2689+N2689)-K2689</f>
        <v>0</v>
      </c>
    </row>
    <row r="2690" customFormat="false" ht="12.75" hidden="false" customHeight="false" outlineLevel="0" collapsed="false">
      <c r="A2690" s="0" t="s">
        <v>8522</v>
      </c>
      <c r="B2690" s="0" t="n">
        <v>2000</v>
      </c>
      <c r="C2690" s="0" t="n">
        <v>20.83</v>
      </c>
      <c r="D2690" s="0" t="n">
        <v>20.79</v>
      </c>
      <c r="E2690" s="0" t="n">
        <v>-2.4</v>
      </c>
      <c r="F2690" s="0" t="n">
        <v>-2.99</v>
      </c>
      <c r="G2690" s="0" t="n">
        <v>-0.46</v>
      </c>
      <c r="H2690" s="0" t="n">
        <v>-1.09</v>
      </c>
      <c r="I2690" s="0" t="n">
        <f aca="false">+G2690-H2690</f>
        <v>0.63</v>
      </c>
      <c r="J2690" s="0" t="n">
        <f aca="false">D2690</f>
        <v>20.79</v>
      </c>
      <c r="K2690" s="0" t="n">
        <f aca="false">C2690</f>
        <v>20.83</v>
      </c>
      <c r="N2690" s="0" t="n">
        <f aca="false">'Central-Hudson Off Peak'!I2690</f>
        <v>-1.81</v>
      </c>
      <c r="O2690" s="0" t="n">
        <f aca="false">'Central-Hudson Off Peak'!D2690</f>
        <v>39.4</v>
      </c>
      <c r="P2690" s="1" t="n">
        <f aca="false">(O2690+N2690)-K2690</f>
        <v>16.76</v>
      </c>
    </row>
    <row r="2691" customFormat="false" ht="12.75" hidden="false" customHeight="false" outlineLevel="0" collapsed="false">
      <c r="A2691" s="0" t="s">
        <v>8523</v>
      </c>
      <c r="B2691" s="0" t="n">
        <v>2000</v>
      </c>
      <c r="C2691" s="0" t="n">
        <v>19.48</v>
      </c>
      <c r="D2691" s="0" t="n">
        <v>19.15</v>
      </c>
      <c r="E2691" s="0" t="n">
        <v>-1.2</v>
      </c>
      <c r="F2691" s="0" t="n">
        <v>-1.49</v>
      </c>
      <c r="G2691" s="0" t="n">
        <v>-0.46</v>
      </c>
      <c r="H2691" s="0" t="n">
        <v>-1.08</v>
      </c>
      <c r="I2691" s="0" t="n">
        <f aca="false">+G2691-H2691</f>
        <v>0.62</v>
      </c>
      <c r="J2691" s="0" t="n">
        <f aca="false">D2691</f>
        <v>19.15</v>
      </c>
      <c r="K2691" s="0" t="n">
        <f aca="false">C2691</f>
        <v>19.48</v>
      </c>
      <c r="N2691" s="0" t="n">
        <f aca="false">'Central-Hudson Off Peak'!I2691</f>
        <v>-1.8</v>
      </c>
      <c r="O2691" s="0" t="n">
        <f aca="false">'Central-Hudson Off Peak'!D2691</f>
        <v>29.64</v>
      </c>
      <c r="P2691" s="1" t="n">
        <f aca="false">(O2691+N2691)-K2691</f>
        <v>8.36</v>
      </c>
    </row>
    <row r="2692" customFormat="false" ht="12.75" hidden="false" customHeight="false" outlineLevel="0" collapsed="false">
      <c r="A2692" s="0" t="s">
        <v>8524</v>
      </c>
      <c r="B2692" s="0" t="n">
        <v>2000</v>
      </c>
      <c r="C2692" s="0" t="n">
        <v>15.85</v>
      </c>
      <c r="D2692" s="0" t="n">
        <v>15.32</v>
      </c>
      <c r="E2692" s="0" t="n">
        <v>0</v>
      </c>
      <c r="F2692" s="0" t="n">
        <v>0</v>
      </c>
      <c r="G2692" s="0" t="n">
        <v>-0.4</v>
      </c>
      <c r="H2692" s="0" t="n">
        <v>-0.93</v>
      </c>
      <c r="I2692" s="0" t="n">
        <f aca="false">+G2692-H2692</f>
        <v>0.53</v>
      </c>
      <c r="J2692" s="0" t="n">
        <f aca="false">D2692</f>
        <v>15.32</v>
      </c>
      <c r="K2692" s="0" t="n">
        <f aca="false">C2692</f>
        <v>15.85</v>
      </c>
      <c r="N2692" s="0" t="n">
        <f aca="false">'Central-Hudson Off Peak'!I2692</f>
        <v>-1.56</v>
      </c>
      <c r="O2692" s="0" t="n">
        <f aca="false">'Central-Hudson Off Peak'!D2692</f>
        <v>17.41</v>
      </c>
      <c r="P2692" s="1" t="n">
        <f aca="false">(O2692+N2692)-K2692</f>
        <v>0</v>
      </c>
    </row>
    <row r="2693" customFormat="false" ht="12.75" hidden="false" customHeight="false" outlineLevel="0" collapsed="false">
      <c r="A2693" s="0" t="s">
        <v>8525</v>
      </c>
      <c r="B2693" s="0" t="n">
        <v>2000</v>
      </c>
      <c r="C2693" s="0" t="n">
        <v>16.1</v>
      </c>
      <c r="D2693" s="0" t="n">
        <v>15.55</v>
      </c>
      <c r="E2693" s="0" t="n">
        <v>0</v>
      </c>
      <c r="F2693" s="0" t="n">
        <v>0</v>
      </c>
      <c r="G2693" s="0" t="n">
        <v>-0.4</v>
      </c>
      <c r="H2693" s="0" t="n">
        <v>-0.95</v>
      </c>
      <c r="I2693" s="0" t="n">
        <f aca="false">+G2693-H2693</f>
        <v>0.55</v>
      </c>
      <c r="J2693" s="0" t="n">
        <f aca="false">D2693</f>
        <v>15.55</v>
      </c>
      <c r="K2693" s="0" t="n">
        <f aca="false">C2693</f>
        <v>16.1</v>
      </c>
      <c r="N2693" s="0" t="n">
        <f aca="false">'Central-Hudson Off Peak'!I2693</f>
        <v>-1.58</v>
      </c>
      <c r="O2693" s="0" t="n">
        <f aca="false">'Central-Hudson Off Peak'!D2693</f>
        <v>17.68</v>
      </c>
      <c r="P2693" s="1" t="n">
        <f aca="false">(O2693+N2693)-K2693</f>
        <v>0</v>
      </c>
    </row>
    <row r="2694" customFormat="false" ht="12.75" hidden="false" customHeight="false" outlineLevel="0" collapsed="false">
      <c r="A2694" s="0" t="s">
        <v>8526</v>
      </c>
      <c r="B2694" s="0" t="n">
        <v>2000</v>
      </c>
      <c r="C2694" s="0" t="n">
        <v>20.26</v>
      </c>
      <c r="D2694" s="0" t="n">
        <v>20.32</v>
      </c>
      <c r="E2694" s="0" t="n">
        <v>-2.69</v>
      </c>
      <c r="F2694" s="0" t="n">
        <v>-3.35</v>
      </c>
      <c r="G2694" s="0" t="n">
        <v>-0.44</v>
      </c>
      <c r="H2694" s="0" t="n">
        <v>-1.04</v>
      </c>
      <c r="I2694" s="0" t="n">
        <f aca="false">+G2694-H2694</f>
        <v>0.6</v>
      </c>
      <c r="J2694" s="0" t="n">
        <f aca="false">D2694</f>
        <v>20.32</v>
      </c>
      <c r="K2694" s="0" t="n">
        <f aca="false">C2694</f>
        <v>20.26</v>
      </c>
      <c r="N2694" s="0" t="n">
        <f aca="false">'Central-Hudson Off Peak'!I2694</f>
        <v>-1.73</v>
      </c>
      <c r="O2694" s="0" t="n">
        <f aca="false">'Central-Hudson Off Peak'!D2694</f>
        <v>40.7</v>
      </c>
      <c r="P2694" s="1" t="n">
        <f aca="false">(O2694+N2694)-K2694</f>
        <v>18.71</v>
      </c>
    </row>
    <row r="2695" customFormat="false" ht="12.75" hidden="false" customHeight="false" outlineLevel="0" collapsed="false">
      <c r="A2695" s="0" t="s">
        <v>8527</v>
      </c>
      <c r="B2695" s="0" t="n">
        <v>2000</v>
      </c>
      <c r="C2695" s="0" t="n">
        <v>31.54</v>
      </c>
      <c r="D2695" s="0" t="n">
        <v>30.73</v>
      </c>
      <c r="E2695" s="0" t="n">
        <v>-0.88</v>
      </c>
      <c r="F2695" s="0" t="n">
        <v>-1.1</v>
      </c>
      <c r="G2695" s="0" t="n">
        <v>-0.77</v>
      </c>
      <c r="H2695" s="0" t="n">
        <v>-1.8</v>
      </c>
      <c r="I2695" s="0" t="n">
        <f aca="false">+G2695-H2695</f>
        <v>1.03</v>
      </c>
      <c r="J2695" s="0" t="n">
        <f aca="false">D2695</f>
        <v>30.73</v>
      </c>
      <c r="K2695" s="0" t="n">
        <f aca="false">C2695</f>
        <v>31.54</v>
      </c>
      <c r="N2695" s="0" t="n">
        <f aca="false">'Central-Hudson Off Peak'!I2695</f>
        <v>-3.02</v>
      </c>
      <c r="O2695" s="0" t="n">
        <f aca="false">'Central-Hudson Off Peak'!D2695</f>
        <v>40.69</v>
      </c>
      <c r="P2695" s="1" t="n">
        <f aca="false">(O2695+N2695)-K2695</f>
        <v>6.13</v>
      </c>
    </row>
    <row r="2696" customFormat="false" ht="12.75" hidden="false" customHeight="false" outlineLevel="0" collapsed="false">
      <c r="A2696" s="0" t="s">
        <v>8528</v>
      </c>
      <c r="B2696" s="0" t="n">
        <v>2000</v>
      </c>
      <c r="C2696" s="0" t="n">
        <v>37.06</v>
      </c>
      <c r="D2696" s="0" t="n">
        <v>35.81</v>
      </c>
      <c r="E2696" s="0" t="n">
        <v>0</v>
      </c>
      <c r="F2696" s="0" t="n">
        <v>0</v>
      </c>
      <c r="G2696" s="0" t="n">
        <v>-0.93</v>
      </c>
      <c r="H2696" s="0" t="n">
        <v>-2.18</v>
      </c>
      <c r="I2696" s="0" t="n">
        <f aca="false">+G2696-H2696</f>
        <v>1.25</v>
      </c>
      <c r="J2696" s="0" t="n">
        <f aca="false">D2696</f>
        <v>35.81</v>
      </c>
      <c r="K2696" s="0" t="n">
        <f aca="false">C2696</f>
        <v>37.06</v>
      </c>
      <c r="N2696" s="0" t="n">
        <f aca="false">'Central-Hudson Off Peak'!I2696</f>
        <v>-3.65</v>
      </c>
      <c r="O2696" s="0" t="n">
        <f aca="false">'Central-Hudson Off Peak'!D2696</f>
        <v>40.71</v>
      </c>
      <c r="P2696" s="1" t="n">
        <f aca="false">(O2696+N2696)-K2696</f>
        <v>0</v>
      </c>
    </row>
    <row r="2697" customFormat="false" ht="12.75" hidden="false" customHeight="false" outlineLevel="0" collapsed="false">
      <c r="A2697" s="0" t="s">
        <v>8529</v>
      </c>
      <c r="B2697" s="0" t="n">
        <v>2000</v>
      </c>
      <c r="C2697" s="0" t="n">
        <v>18.68</v>
      </c>
      <c r="D2697" s="0" t="n">
        <v>18.16</v>
      </c>
      <c r="E2697" s="0" t="n">
        <v>0</v>
      </c>
      <c r="F2697" s="0" t="n">
        <v>0</v>
      </c>
      <c r="G2697" s="0" t="n">
        <v>-0.45</v>
      </c>
      <c r="H2697" s="0" t="n">
        <v>-0.97</v>
      </c>
      <c r="I2697" s="0" t="n">
        <f aca="false">+G2697-H2697</f>
        <v>0.52</v>
      </c>
      <c r="J2697" s="0" t="n">
        <f aca="false">D2697</f>
        <v>18.16</v>
      </c>
      <c r="K2697" s="0" t="n">
        <f aca="false">C2697</f>
        <v>18.68</v>
      </c>
      <c r="N2697" s="0" t="n">
        <f aca="false">'Central-Hudson Off Peak'!I2697</f>
        <v>-1.78</v>
      </c>
      <c r="O2697" s="0" t="n">
        <f aca="false">'Central-Hudson Off Peak'!D2697</f>
        <v>20.46</v>
      </c>
      <c r="P2697" s="1" t="n">
        <f aca="false">(O2697+N2697)-K2697</f>
        <v>0</v>
      </c>
    </row>
    <row r="2698" customFormat="false" ht="12.75" hidden="false" customHeight="false" outlineLevel="0" collapsed="false">
      <c r="A2698" s="0" t="s">
        <v>8530</v>
      </c>
      <c r="B2698" s="0" t="n">
        <v>2000</v>
      </c>
      <c r="C2698" s="0" t="n">
        <v>18.46</v>
      </c>
      <c r="D2698" s="0" t="n">
        <v>17.95</v>
      </c>
      <c r="E2698" s="0" t="n">
        <v>0</v>
      </c>
      <c r="F2698" s="0" t="n">
        <v>0</v>
      </c>
      <c r="G2698" s="0" t="n">
        <v>-0.45</v>
      </c>
      <c r="H2698" s="0" t="n">
        <v>-0.96</v>
      </c>
      <c r="I2698" s="0" t="n">
        <f aca="false">+G2698-H2698</f>
        <v>0.51</v>
      </c>
      <c r="J2698" s="0" t="n">
        <f aca="false">D2698</f>
        <v>17.95</v>
      </c>
      <c r="K2698" s="0" t="n">
        <f aca="false">C2698</f>
        <v>18.46</v>
      </c>
      <c r="N2698" s="0" t="n">
        <f aca="false">'Central-Hudson Off Peak'!I2698</f>
        <v>-1.77</v>
      </c>
      <c r="O2698" s="0" t="n">
        <f aca="false">'Central-Hudson Off Peak'!D2698</f>
        <v>20.23</v>
      </c>
      <c r="P2698" s="1" t="n">
        <f aca="false">(O2698+N2698)-K2698</f>
        <v>0</v>
      </c>
    </row>
    <row r="2699" customFormat="false" ht="12.75" hidden="false" customHeight="false" outlineLevel="0" collapsed="false">
      <c r="A2699" s="0" t="s">
        <v>8531</v>
      </c>
      <c r="B2699" s="0" t="n">
        <v>2000</v>
      </c>
      <c r="C2699" s="0" t="n">
        <v>15.19</v>
      </c>
      <c r="D2699" s="0" t="n">
        <v>14.77</v>
      </c>
      <c r="E2699" s="0" t="n">
        <v>0</v>
      </c>
      <c r="F2699" s="0" t="n">
        <v>0</v>
      </c>
      <c r="G2699" s="0" t="n">
        <v>-0.37</v>
      </c>
      <c r="H2699" s="0" t="n">
        <v>-0.79</v>
      </c>
      <c r="I2699" s="0" t="n">
        <f aca="false">+G2699-H2699</f>
        <v>0.42</v>
      </c>
      <c r="J2699" s="0" t="n">
        <f aca="false">D2699</f>
        <v>14.77</v>
      </c>
      <c r="K2699" s="0" t="n">
        <f aca="false">C2699</f>
        <v>15.19</v>
      </c>
      <c r="N2699" s="0" t="n">
        <f aca="false">'Central-Hudson Off Peak'!I2699</f>
        <v>-1.46</v>
      </c>
      <c r="O2699" s="0" t="n">
        <f aca="false">'Central-Hudson Off Peak'!D2699</f>
        <v>16.65</v>
      </c>
      <c r="P2699" s="1" t="n">
        <f aca="false">(O2699+N2699)-K2699</f>
        <v>0</v>
      </c>
    </row>
    <row r="2700" customFormat="false" ht="12.75" hidden="false" customHeight="false" outlineLevel="0" collapsed="false">
      <c r="A2700" s="0" t="s">
        <v>8532</v>
      </c>
      <c r="B2700" s="0" t="n">
        <v>2000</v>
      </c>
      <c r="C2700" s="0" t="n">
        <v>14.76</v>
      </c>
      <c r="D2700" s="0" t="n">
        <v>14.35</v>
      </c>
      <c r="E2700" s="0" t="n">
        <v>0</v>
      </c>
      <c r="F2700" s="0" t="n">
        <v>0</v>
      </c>
      <c r="G2700" s="0" t="n">
        <v>-0.36</v>
      </c>
      <c r="H2700" s="0" t="n">
        <v>-0.77</v>
      </c>
      <c r="I2700" s="0" t="n">
        <f aca="false">+G2700-H2700</f>
        <v>0.41</v>
      </c>
      <c r="J2700" s="0" t="n">
        <f aca="false">D2700</f>
        <v>14.35</v>
      </c>
      <c r="K2700" s="0" t="n">
        <f aca="false">C2700</f>
        <v>14.76</v>
      </c>
      <c r="N2700" s="0" t="n">
        <f aca="false">'Central-Hudson Off Peak'!I2700</f>
        <v>-1.42</v>
      </c>
      <c r="O2700" s="0" t="n">
        <f aca="false">'Central-Hudson Off Peak'!D2700</f>
        <v>16.18</v>
      </c>
      <c r="P2700" s="1" t="n">
        <f aca="false">(O2700+N2700)-K2700</f>
        <v>0</v>
      </c>
    </row>
    <row r="2701" customFormat="false" ht="12.75" hidden="false" customHeight="false" outlineLevel="0" collapsed="false">
      <c r="A2701" s="0" t="s">
        <v>8533</v>
      </c>
      <c r="B2701" s="0" t="n">
        <v>2000</v>
      </c>
      <c r="C2701" s="0" t="n">
        <v>14.65</v>
      </c>
      <c r="D2701" s="0" t="n">
        <v>14.25</v>
      </c>
      <c r="E2701" s="0" t="n">
        <v>0</v>
      </c>
      <c r="F2701" s="0" t="n">
        <v>0</v>
      </c>
      <c r="G2701" s="0" t="n">
        <v>-0.36</v>
      </c>
      <c r="H2701" s="0" t="n">
        <v>-0.76</v>
      </c>
      <c r="I2701" s="0" t="n">
        <f aca="false">+G2701-H2701</f>
        <v>0.4</v>
      </c>
      <c r="J2701" s="0" t="n">
        <f aca="false">D2701</f>
        <v>14.25</v>
      </c>
      <c r="K2701" s="0" t="n">
        <f aca="false">C2701</f>
        <v>14.65</v>
      </c>
      <c r="N2701" s="0" t="n">
        <f aca="false">'Central-Hudson Off Peak'!I2701</f>
        <v>-1.41</v>
      </c>
      <c r="O2701" s="0" t="n">
        <f aca="false">'Central-Hudson Off Peak'!D2701</f>
        <v>16.06</v>
      </c>
      <c r="P2701" s="1" t="n">
        <f aca="false">(O2701+N2701)-K2701</f>
        <v>0</v>
      </c>
    </row>
    <row r="2702" customFormat="false" ht="12.75" hidden="false" customHeight="false" outlineLevel="0" collapsed="false">
      <c r="A2702" s="0" t="s">
        <v>8534</v>
      </c>
      <c r="B2702" s="0" t="n">
        <v>2000</v>
      </c>
      <c r="C2702" s="0" t="n">
        <v>15.19</v>
      </c>
      <c r="D2702" s="0" t="n">
        <v>14.77</v>
      </c>
      <c r="E2702" s="0" t="n">
        <v>0</v>
      </c>
      <c r="F2702" s="0" t="n">
        <v>0</v>
      </c>
      <c r="G2702" s="0" t="n">
        <v>-0.37</v>
      </c>
      <c r="H2702" s="0" t="n">
        <v>-0.79</v>
      </c>
      <c r="I2702" s="0" t="n">
        <f aca="false">+G2702-H2702</f>
        <v>0.42</v>
      </c>
      <c r="J2702" s="0" t="n">
        <f aca="false">D2702</f>
        <v>14.77</v>
      </c>
      <c r="K2702" s="0" t="n">
        <f aca="false">C2702</f>
        <v>15.19</v>
      </c>
      <c r="N2702" s="0" t="n">
        <f aca="false">'Central-Hudson Off Peak'!I2702</f>
        <v>-1.46</v>
      </c>
      <c r="O2702" s="0" t="n">
        <f aca="false">'Central-Hudson Off Peak'!D2702</f>
        <v>16.65</v>
      </c>
      <c r="P2702" s="1" t="n">
        <f aca="false">(O2702+N2702)-K2702</f>
        <v>0</v>
      </c>
    </row>
    <row r="2703" customFormat="false" ht="12.75" hidden="false" customHeight="false" outlineLevel="0" collapsed="false">
      <c r="A2703" s="0" t="s">
        <v>8535</v>
      </c>
      <c r="B2703" s="0" t="n">
        <v>2000</v>
      </c>
      <c r="C2703" s="0" t="n">
        <v>16.3</v>
      </c>
      <c r="D2703" s="0" t="n">
        <v>15.85</v>
      </c>
      <c r="E2703" s="0" t="n">
        <v>0</v>
      </c>
      <c r="F2703" s="0" t="n">
        <v>0</v>
      </c>
      <c r="G2703" s="0" t="n">
        <v>-0.4</v>
      </c>
      <c r="H2703" s="0" t="n">
        <v>-0.85</v>
      </c>
      <c r="I2703" s="0" t="n">
        <f aca="false">+G2703-H2703</f>
        <v>0.45</v>
      </c>
      <c r="J2703" s="0" t="n">
        <f aca="false">D2703</f>
        <v>15.85</v>
      </c>
      <c r="K2703" s="0" t="n">
        <f aca="false">C2703</f>
        <v>16.3</v>
      </c>
      <c r="N2703" s="0" t="n">
        <f aca="false">'Central-Hudson Off Peak'!I2703</f>
        <v>-1.57</v>
      </c>
      <c r="O2703" s="0" t="n">
        <f aca="false">'Central-Hudson Off Peak'!D2703</f>
        <v>17.87</v>
      </c>
      <c r="P2703" s="1" t="n">
        <f aca="false">(O2703+N2703)-K2703</f>
        <v>0</v>
      </c>
    </row>
    <row r="2704" customFormat="false" ht="12.75" hidden="false" customHeight="false" outlineLevel="0" collapsed="false">
      <c r="A2704" s="0" t="s">
        <v>8536</v>
      </c>
      <c r="B2704" s="0" t="n">
        <v>2000</v>
      </c>
      <c r="C2704" s="0" t="n">
        <v>14.22</v>
      </c>
      <c r="D2704" s="0" t="n">
        <v>14.67</v>
      </c>
      <c r="E2704" s="0" t="n">
        <v>-2.92</v>
      </c>
      <c r="F2704" s="0" t="n">
        <v>-3.69</v>
      </c>
      <c r="G2704" s="0" t="n">
        <v>-0.27</v>
      </c>
      <c r="H2704" s="0" t="n">
        <v>-0.59</v>
      </c>
      <c r="I2704" s="0" t="n">
        <f aca="false">+G2704-H2704</f>
        <v>0.32</v>
      </c>
      <c r="J2704" s="0" t="n">
        <f aca="false">D2704</f>
        <v>14.67</v>
      </c>
      <c r="K2704" s="0" t="n">
        <f aca="false">C2704</f>
        <v>14.22</v>
      </c>
      <c r="N2704" s="0" t="n">
        <f aca="false">'Central-Hudson Off Peak'!I2704</f>
        <v>-1.08</v>
      </c>
      <c r="O2704" s="0" t="n">
        <f aca="false">'Central-Hudson Off Peak'!D2704</f>
        <v>36.56</v>
      </c>
      <c r="P2704" s="1" t="n">
        <f aca="false">(O2704+N2704)-K2704</f>
        <v>21.26</v>
      </c>
    </row>
    <row r="2705" customFormat="false" ht="12.75" hidden="false" customHeight="false" outlineLevel="0" collapsed="false">
      <c r="A2705" s="0" t="s">
        <v>8537</v>
      </c>
      <c r="B2705" s="0" t="n">
        <v>2000</v>
      </c>
      <c r="C2705" s="0" t="n">
        <v>15.99</v>
      </c>
      <c r="D2705" s="0" t="n">
        <v>16.54</v>
      </c>
      <c r="E2705" s="0" t="n">
        <v>-3.39</v>
      </c>
      <c r="F2705" s="0" t="n">
        <v>-4.29</v>
      </c>
      <c r="G2705" s="0" t="n">
        <v>-0.31</v>
      </c>
      <c r="H2705" s="0" t="n">
        <v>-0.66</v>
      </c>
      <c r="I2705" s="0" t="n">
        <f aca="false">+G2705-H2705</f>
        <v>0.35</v>
      </c>
      <c r="J2705" s="0" t="n">
        <f aca="false">D2705</f>
        <v>16.54</v>
      </c>
      <c r="K2705" s="0" t="n">
        <f aca="false">C2705</f>
        <v>15.99</v>
      </c>
      <c r="N2705" s="0" t="n">
        <f aca="false">'Central-Hudson Off Peak'!I2705</f>
        <v>-1.21</v>
      </c>
      <c r="O2705" s="0" t="n">
        <f aca="false">'Central-Hudson Off Peak'!D2705</f>
        <v>41.93</v>
      </c>
      <c r="P2705" s="1" t="n">
        <f aca="false">(O2705+N2705)-K2705</f>
        <v>24.73</v>
      </c>
    </row>
    <row r="2706" customFormat="false" ht="12.75" hidden="false" customHeight="false" outlineLevel="0" collapsed="false">
      <c r="A2706" s="0" t="s">
        <v>8538</v>
      </c>
      <c r="B2706" s="0" t="n">
        <v>2000</v>
      </c>
      <c r="C2706" s="0" t="n">
        <v>15.83</v>
      </c>
      <c r="D2706" s="0" t="n">
        <v>16.6</v>
      </c>
      <c r="E2706" s="0" t="n">
        <v>-4.18</v>
      </c>
      <c r="F2706" s="0" t="n">
        <v>-5.28</v>
      </c>
      <c r="G2706" s="0" t="n">
        <v>-0.28</v>
      </c>
      <c r="H2706" s="0" t="n">
        <v>-0.61</v>
      </c>
      <c r="I2706" s="0" t="n">
        <f aca="false">+G2706-H2706</f>
        <v>0.33</v>
      </c>
      <c r="J2706" s="0" t="n">
        <f aca="false">D2706</f>
        <v>16.6</v>
      </c>
      <c r="K2706" s="0" t="n">
        <f aca="false">C2706</f>
        <v>15.83</v>
      </c>
      <c r="N2706" s="0" t="n">
        <f aca="false">'Central-Hudson Off Peak'!I2706</f>
        <v>-1.11</v>
      </c>
      <c r="O2706" s="0" t="n">
        <f aca="false">'Central-Hudson Off Peak'!D2706</f>
        <v>47.36</v>
      </c>
      <c r="P2706" s="1" t="n">
        <f aca="false">(O2706+N2706)-K2706</f>
        <v>30.42</v>
      </c>
    </row>
    <row r="2707" customFormat="false" ht="12.75" hidden="false" customHeight="false" outlineLevel="0" collapsed="false">
      <c r="A2707" s="0" t="s">
        <v>8539</v>
      </c>
      <c r="B2707" s="0" t="n">
        <v>2000</v>
      </c>
      <c r="C2707" s="0" t="n">
        <v>23.99</v>
      </c>
      <c r="D2707" s="0" t="n">
        <v>24.31</v>
      </c>
      <c r="E2707" s="0" t="n">
        <v>-3.37</v>
      </c>
      <c r="F2707" s="0" t="n">
        <v>-4.26</v>
      </c>
      <c r="G2707" s="0" t="n">
        <v>-0.5</v>
      </c>
      <c r="H2707" s="0" t="n">
        <v>-1.07</v>
      </c>
      <c r="I2707" s="0" t="n">
        <f aca="false">+G2707-H2707</f>
        <v>0.57</v>
      </c>
      <c r="J2707" s="0" t="n">
        <f aca="false">D2707</f>
        <v>24.31</v>
      </c>
      <c r="K2707" s="0" t="n">
        <f aca="false">C2707</f>
        <v>23.99</v>
      </c>
      <c r="N2707" s="0" t="n">
        <f aca="false">'Central-Hudson Off Peak'!I2707</f>
        <v>-1.97</v>
      </c>
      <c r="O2707" s="0" t="n">
        <f aca="false">'Central-Hudson Off Peak'!D2707</f>
        <v>50.5</v>
      </c>
      <c r="P2707" s="1" t="n">
        <f aca="false">(O2707+N2707)-K2707</f>
        <v>24.54</v>
      </c>
    </row>
    <row r="2708" customFormat="false" ht="12.75" hidden="false" customHeight="false" outlineLevel="0" collapsed="false">
      <c r="A2708" s="0" t="s">
        <v>8540</v>
      </c>
      <c r="B2708" s="0" t="n">
        <v>2000</v>
      </c>
      <c r="C2708" s="0" t="n">
        <v>24.61</v>
      </c>
      <c r="D2708" s="0" t="n">
        <v>24.89</v>
      </c>
      <c r="E2708" s="0" t="n">
        <v>-3.32</v>
      </c>
      <c r="F2708" s="0" t="n">
        <v>-4.19</v>
      </c>
      <c r="G2708" s="0" t="n">
        <v>-0.52</v>
      </c>
      <c r="H2708" s="0" t="n">
        <v>-1.11</v>
      </c>
      <c r="I2708" s="0" t="n">
        <f aca="false">+G2708-H2708</f>
        <v>0.59</v>
      </c>
      <c r="J2708" s="0" t="n">
        <f aca="false">D2708</f>
        <v>24.89</v>
      </c>
      <c r="K2708" s="0" t="n">
        <f aca="false">C2708</f>
        <v>24.61</v>
      </c>
      <c r="N2708" s="0" t="n">
        <f aca="false">'Central-Hudson Off Peak'!I2708</f>
        <v>-2.04</v>
      </c>
      <c r="O2708" s="0" t="n">
        <f aca="false">'Central-Hudson Off Peak'!D2708</f>
        <v>50.83</v>
      </c>
      <c r="P2708" s="1" t="n">
        <f aca="false">(O2708+N2708)-K2708</f>
        <v>24.18</v>
      </c>
    </row>
    <row r="2709" customFormat="false" ht="12.75" hidden="false" customHeight="false" outlineLevel="0" collapsed="false">
      <c r="A2709" s="0" t="s">
        <v>8541</v>
      </c>
      <c r="B2709" s="0" t="n">
        <v>2000</v>
      </c>
      <c r="C2709" s="0" t="n">
        <v>24.01</v>
      </c>
      <c r="D2709" s="0" t="n">
        <v>24.33</v>
      </c>
      <c r="E2709" s="0" t="n">
        <v>-3.36</v>
      </c>
      <c r="F2709" s="0" t="n">
        <v>-4.25</v>
      </c>
      <c r="G2709" s="0" t="n">
        <v>-0.5</v>
      </c>
      <c r="H2709" s="0" t="n">
        <v>-1.07</v>
      </c>
      <c r="I2709" s="0" t="n">
        <f aca="false">+G2709-H2709</f>
        <v>0.57</v>
      </c>
      <c r="J2709" s="0" t="n">
        <f aca="false">D2709</f>
        <v>24.33</v>
      </c>
      <c r="K2709" s="0" t="n">
        <f aca="false">C2709</f>
        <v>24.01</v>
      </c>
      <c r="N2709" s="0" t="n">
        <f aca="false">'Central-Hudson Off Peak'!I2709</f>
        <v>-1.98</v>
      </c>
      <c r="O2709" s="0" t="n">
        <f aca="false">'Central-Hudson Off Peak'!D2709</f>
        <v>50.5</v>
      </c>
      <c r="P2709" s="1" t="n">
        <f aca="false">(O2709+N2709)-K2709</f>
        <v>24.51</v>
      </c>
    </row>
    <row r="2710" customFormat="false" ht="12.75" hidden="false" customHeight="false" outlineLevel="0" collapsed="false">
      <c r="A2710" s="0" t="s">
        <v>8542</v>
      </c>
      <c r="B2710" s="0" t="n">
        <v>2000</v>
      </c>
      <c r="C2710" s="0" t="n">
        <v>24.61</v>
      </c>
      <c r="D2710" s="0" t="n">
        <v>24.89</v>
      </c>
      <c r="E2710" s="0" t="n">
        <v>-3.32</v>
      </c>
      <c r="F2710" s="0" t="n">
        <v>-4.19</v>
      </c>
      <c r="G2710" s="0" t="n">
        <v>-0.52</v>
      </c>
      <c r="H2710" s="0" t="n">
        <v>-1.11</v>
      </c>
      <c r="I2710" s="0" t="n">
        <f aca="false">+G2710-H2710</f>
        <v>0.59</v>
      </c>
      <c r="J2710" s="0" t="n">
        <f aca="false">D2710</f>
        <v>24.89</v>
      </c>
      <c r="K2710" s="0" t="n">
        <f aca="false">C2710</f>
        <v>24.61</v>
      </c>
      <c r="N2710" s="0" t="n">
        <f aca="false">'Central-Hudson Off Peak'!I2710</f>
        <v>-2.04</v>
      </c>
      <c r="O2710" s="0" t="n">
        <f aca="false">'Central-Hudson Off Peak'!D2710</f>
        <v>50.83</v>
      </c>
      <c r="P2710" s="1" t="n">
        <f aca="false">(O2710+N2710)-K2710</f>
        <v>24.18</v>
      </c>
    </row>
    <row r="2711" customFormat="false" ht="12.75" hidden="false" customHeight="false" outlineLevel="0" collapsed="false">
      <c r="A2711" s="0" t="s">
        <v>8543</v>
      </c>
      <c r="B2711" s="0" t="n">
        <v>2000</v>
      </c>
      <c r="C2711" s="0" t="n">
        <v>24.59</v>
      </c>
      <c r="D2711" s="0" t="n">
        <v>24.9</v>
      </c>
      <c r="E2711" s="0" t="n">
        <v>-3.44</v>
      </c>
      <c r="F2711" s="0" t="n">
        <v>-4.34</v>
      </c>
      <c r="G2711" s="0" t="n">
        <v>-0.51</v>
      </c>
      <c r="H2711" s="0" t="n">
        <v>-1.1</v>
      </c>
      <c r="I2711" s="0" t="n">
        <f aca="false">+G2711-H2711</f>
        <v>0.59</v>
      </c>
      <c r="J2711" s="0" t="n">
        <f aca="false">D2711</f>
        <v>24.9</v>
      </c>
      <c r="K2711" s="0" t="n">
        <f aca="false">C2711</f>
        <v>24.59</v>
      </c>
      <c r="N2711" s="0" t="n">
        <f aca="false">'Central-Hudson Off Peak'!I2711</f>
        <v>-2.02</v>
      </c>
      <c r="O2711" s="0" t="n">
        <f aca="false">'Central-Hudson Off Peak'!D2711</f>
        <v>51.65</v>
      </c>
      <c r="P2711" s="1" t="n">
        <f aca="false">(O2711+N2711)-K2711</f>
        <v>25.04</v>
      </c>
    </row>
    <row r="2712" customFormat="false" ht="12.75" hidden="false" customHeight="false" outlineLevel="0" collapsed="false">
      <c r="A2712" s="0" t="s">
        <v>8544</v>
      </c>
      <c r="B2712" s="0" t="n">
        <v>2000</v>
      </c>
      <c r="C2712" s="0" t="n">
        <v>25.34</v>
      </c>
      <c r="D2712" s="0" t="n">
        <v>25.74</v>
      </c>
      <c r="E2712" s="0" t="n">
        <v>-3.73</v>
      </c>
      <c r="F2712" s="0" t="n">
        <v>-4.72</v>
      </c>
      <c r="G2712" s="0" t="n">
        <v>-0.53</v>
      </c>
      <c r="H2712" s="0" t="n">
        <v>-1.12</v>
      </c>
      <c r="I2712" s="0" t="n">
        <f aca="false">+G2712-H2712</f>
        <v>0.59</v>
      </c>
      <c r="J2712" s="0" t="n">
        <f aca="false">D2712</f>
        <v>25.74</v>
      </c>
      <c r="K2712" s="0" t="n">
        <f aca="false">C2712</f>
        <v>25.34</v>
      </c>
      <c r="N2712" s="0" t="n">
        <f aca="false">'Central-Hudson Off Peak'!I2712</f>
        <v>-2.07</v>
      </c>
      <c r="O2712" s="0" t="n">
        <f aca="false">'Central-Hudson Off Peak'!D2712</f>
        <v>54.6</v>
      </c>
      <c r="P2712" s="1" t="n">
        <f aca="false">(O2712+N2712)-K2712</f>
        <v>27.19</v>
      </c>
    </row>
    <row r="2713" customFormat="false" ht="12.75" hidden="false" customHeight="false" outlineLevel="0" collapsed="false">
      <c r="A2713" s="0" t="s">
        <v>8545</v>
      </c>
      <c r="B2713" s="0" t="n">
        <v>2000</v>
      </c>
      <c r="C2713" s="0" t="n">
        <v>24.58</v>
      </c>
      <c r="D2713" s="0" t="n">
        <v>24.9</v>
      </c>
      <c r="E2713" s="0" t="n">
        <v>-3.46</v>
      </c>
      <c r="F2713" s="0" t="n">
        <v>-4.37</v>
      </c>
      <c r="G2713" s="0" t="n">
        <v>-0.51</v>
      </c>
      <c r="H2713" s="0" t="n">
        <v>-1.1</v>
      </c>
      <c r="I2713" s="0" t="n">
        <f aca="false">+G2713-H2713</f>
        <v>0.59</v>
      </c>
      <c r="J2713" s="0" t="n">
        <f aca="false">D2713</f>
        <v>24.9</v>
      </c>
      <c r="K2713" s="0" t="n">
        <f aca="false">C2713</f>
        <v>24.58</v>
      </c>
      <c r="N2713" s="0" t="n">
        <f aca="false">'Central-Hudson Off Peak'!I2713</f>
        <v>-2.02</v>
      </c>
      <c r="O2713" s="0" t="n">
        <f aca="false">'Central-Hudson Off Peak'!D2713</f>
        <v>51.49</v>
      </c>
      <c r="P2713" s="1" t="n">
        <f aca="false">(O2713+N2713)-K2713</f>
        <v>24.89</v>
      </c>
    </row>
    <row r="2714" customFormat="false" ht="12.75" hidden="false" customHeight="false" outlineLevel="0" collapsed="false">
      <c r="A2714" s="0" t="s">
        <v>8546</v>
      </c>
      <c r="B2714" s="0" t="n">
        <v>2000</v>
      </c>
      <c r="C2714" s="0" t="n">
        <v>24.19</v>
      </c>
      <c r="D2714" s="0" t="n">
        <v>24.75</v>
      </c>
      <c r="E2714" s="0" t="n">
        <v>-4.23</v>
      </c>
      <c r="F2714" s="0" t="n">
        <v>-5.35</v>
      </c>
      <c r="G2714" s="0" t="n">
        <v>-0.48</v>
      </c>
      <c r="H2714" s="0" t="n">
        <v>-1.04</v>
      </c>
      <c r="I2714" s="0" t="n">
        <f aca="false">+G2714-H2714</f>
        <v>0.56</v>
      </c>
      <c r="J2714" s="0" t="n">
        <f aca="false">D2714</f>
        <v>24.75</v>
      </c>
      <c r="K2714" s="0" t="n">
        <f aca="false">C2714</f>
        <v>24.19</v>
      </c>
      <c r="N2714" s="0" t="n">
        <f aca="false">'Central-Hudson Off Peak'!I2714</f>
        <v>-1.91</v>
      </c>
      <c r="O2714" s="0" t="n">
        <f aca="false">'Central-Hudson Off Peak'!D2714</f>
        <v>56.56</v>
      </c>
      <c r="P2714" s="1" t="n">
        <f aca="false">(O2714+N2714)-K2714</f>
        <v>30.46</v>
      </c>
    </row>
    <row r="2715" customFormat="false" ht="12.75" hidden="false" customHeight="false" outlineLevel="0" collapsed="false">
      <c r="A2715" s="0" t="s">
        <v>8547</v>
      </c>
      <c r="B2715" s="0" t="n">
        <v>2000</v>
      </c>
      <c r="C2715" s="0" t="n">
        <v>24.33</v>
      </c>
      <c r="D2715" s="0" t="n">
        <v>24.69</v>
      </c>
      <c r="E2715" s="0" t="n">
        <v>-3.5</v>
      </c>
      <c r="F2715" s="0" t="n">
        <v>-4.43</v>
      </c>
      <c r="G2715" s="0" t="n">
        <v>-0.51</v>
      </c>
      <c r="H2715" s="0" t="n">
        <v>-1.08</v>
      </c>
      <c r="I2715" s="0" t="n">
        <f aca="false">+G2715-H2715</f>
        <v>0.57</v>
      </c>
      <c r="J2715" s="0" t="n">
        <f aca="false">D2715</f>
        <v>24.69</v>
      </c>
      <c r="K2715" s="0" t="n">
        <f aca="false">C2715</f>
        <v>24.33</v>
      </c>
      <c r="N2715" s="0" t="n">
        <f aca="false">'Central-Hudson Off Peak'!I2715</f>
        <v>-2</v>
      </c>
      <c r="O2715" s="0" t="n">
        <f aca="false">'Central-Hudson Off Peak'!D2715</f>
        <v>51.57</v>
      </c>
      <c r="P2715" s="1" t="n">
        <f aca="false">(O2715+N2715)-K2715</f>
        <v>25.24</v>
      </c>
    </row>
    <row r="2716" customFormat="false" ht="12.75" hidden="false" customHeight="false" outlineLevel="0" collapsed="false">
      <c r="A2716" s="0" t="s">
        <v>8548</v>
      </c>
      <c r="B2716" s="0" t="n">
        <v>2000</v>
      </c>
      <c r="C2716" s="0" t="n">
        <v>27.79</v>
      </c>
      <c r="D2716" s="0" t="n">
        <v>27.47</v>
      </c>
      <c r="E2716" s="0" t="n">
        <v>-1.64</v>
      </c>
      <c r="F2716" s="0" t="n">
        <v>-2.04</v>
      </c>
      <c r="G2716" s="0" t="n">
        <v>-0.64</v>
      </c>
      <c r="H2716" s="0" t="n">
        <v>-1.36</v>
      </c>
      <c r="I2716" s="0" t="n">
        <f aca="false">+G2716-H2716</f>
        <v>0.72</v>
      </c>
      <c r="J2716" s="0" t="n">
        <f aca="false">D2716</f>
        <v>27.47</v>
      </c>
      <c r="K2716" s="0" t="n">
        <f aca="false">C2716</f>
        <v>27.79</v>
      </c>
      <c r="N2716" s="0" t="n">
        <f aca="false">'Central-Hudson Off Peak'!I2716</f>
        <v>-2.51</v>
      </c>
      <c r="O2716" s="0" t="n">
        <f aca="false">'Central-Hudson Off Peak'!D2716</f>
        <v>43.13</v>
      </c>
      <c r="P2716" s="1" t="n">
        <f aca="false">(O2716+N2716)-K2716</f>
        <v>12.83</v>
      </c>
    </row>
    <row r="2717" customFormat="false" ht="12.75" hidden="false" customHeight="false" outlineLevel="0" collapsed="false">
      <c r="A2717" s="0" t="s">
        <v>8549</v>
      </c>
      <c r="B2717" s="0" t="n">
        <v>2000</v>
      </c>
      <c r="C2717" s="0" t="n">
        <v>24.94</v>
      </c>
      <c r="D2717" s="0" t="n">
        <v>24.83</v>
      </c>
      <c r="E2717" s="0" t="n">
        <v>-2.07</v>
      </c>
      <c r="F2717" s="0" t="n">
        <v>-2.59</v>
      </c>
      <c r="G2717" s="0" t="n">
        <v>-0.56</v>
      </c>
      <c r="H2717" s="0" t="n">
        <v>-1.19</v>
      </c>
      <c r="I2717" s="0" t="n">
        <f aca="false">+G2717-H2717</f>
        <v>0.63</v>
      </c>
      <c r="J2717" s="0" t="n">
        <f aca="false">D2717</f>
        <v>24.83</v>
      </c>
      <c r="K2717" s="0" t="n">
        <f aca="false">C2717</f>
        <v>24.94</v>
      </c>
      <c r="N2717" s="0" t="n">
        <f aca="false">'Central-Hudson Off Peak'!I2717</f>
        <v>-2.2</v>
      </c>
      <c r="O2717" s="0" t="n">
        <f aca="false">'Central-Hudson Off Peak'!D2717</f>
        <v>42.15</v>
      </c>
      <c r="P2717" s="1" t="n">
        <f aca="false">(O2717+N2717)-K2717</f>
        <v>15.01</v>
      </c>
    </row>
    <row r="2718" customFormat="false" ht="12.75" hidden="false" customHeight="false" outlineLevel="0" collapsed="false">
      <c r="A2718" s="0" t="s">
        <v>8550</v>
      </c>
      <c r="B2718" s="0" t="n">
        <v>2000</v>
      </c>
      <c r="C2718" s="0" t="n">
        <v>25.1</v>
      </c>
      <c r="D2718" s="0" t="n">
        <v>25.01</v>
      </c>
      <c r="E2718" s="0" t="n">
        <v>-2.23</v>
      </c>
      <c r="F2718" s="0" t="n">
        <v>-2.77</v>
      </c>
      <c r="G2718" s="0" t="n">
        <v>-0.56</v>
      </c>
      <c r="H2718" s="0" t="n">
        <v>-1.19</v>
      </c>
      <c r="I2718" s="0" t="n">
        <f aca="false">+G2718-H2718</f>
        <v>0.63</v>
      </c>
      <c r="J2718" s="0" t="n">
        <f aca="false">D2718</f>
        <v>25.01</v>
      </c>
      <c r="K2718" s="0" t="n">
        <f aca="false">C2718</f>
        <v>25.1</v>
      </c>
      <c r="N2718" s="0" t="n">
        <f aca="false">'Central-Hudson Off Peak'!I2718</f>
        <v>-2.2</v>
      </c>
      <c r="O2718" s="0" t="n">
        <f aca="false">'Central-Hudson Off Peak'!D2718</f>
        <v>44.46</v>
      </c>
      <c r="P2718" s="1" t="n">
        <f aca="false">(O2718+N2718)-K2718</f>
        <v>17.16</v>
      </c>
    </row>
    <row r="2719" customFormat="false" ht="12.75" hidden="false" customHeight="false" outlineLevel="0" collapsed="false">
      <c r="A2719" s="0" t="s">
        <v>8551</v>
      </c>
      <c r="B2719" s="0" t="n">
        <v>2000</v>
      </c>
      <c r="C2719" s="0" t="n">
        <v>24.96</v>
      </c>
      <c r="D2719" s="0" t="n">
        <v>24.51</v>
      </c>
      <c r="E2719" s="0" t="n">
        <v>-0.97</v>
      </c>
      <c r="F2719" s="0" t="n">
        <v>-1.19</v>
      </c>
      <c r="G2719" s="0" t="n">
        <v>-0.58</v>
      </c>
      <c r="H2719" s="0" t="n">
        <v>-1.25</v>
      </c>
      <c r="I2719" s="0" t="n">
        <f aca="false">+G2719-H2719</f>
        <v>0.67</v>
      </c>
      <c r="J2719" s="0" t="n">
        <f aca="false">D2719</f>
        <v>24.51</v>
      </c>
      <c r="K2719" s="0" t="n">
        <f aca="false">C2719</f>
        <v>24.96</v>
      </c>
      <c r="N2719" s="0" t="n">
        <f aca="false">'Central-Hudson Off Peak'!I2719</f>
        <v>-2.29</v>
      </c>
      <c r="O2719" s="0" t="n">
        <f aca="false">'Central-Hudson Off Peak'!D2719</f>
        <v>38.46</v>
      </c>
      <c r="P2719" s="1" t="n">
        <f aca="false">(O2719+N2719)-K2719</f>
        <v>11.21</v>
      </c>
    </row>
    <row r="2720" customFormat="false" ht="12.75" hidden="false" customHeight="false" outlineLevel="0" collapsed="false">
      <c r="A2720" s="0" t="s">
        <v>8552</v>
      </c>
      <c r="B2720" s="0" t="n">
        <v>2000</v>
      </c>
      <c r="C2720" s="0" t="n">
        <v>25.07</v>
      </c>
      <c r="D2720" s="0" t="n">
        <v>24.71</v>
      </c>
      <c r="E2720" s="0" t="n">
        <v>-1.2</v>
      </c>
      <c r="F2720" s="0" t="n">
        <v>-1.5</v>
      </c>
      <c r="G2720" s="0" t="n">
        <v>-0.58</v>
      </c>
      <c r="H2720" s="0" t="n">
        <v>-1.24</v>
      </c>
      <c r="I2720" s="0" t="n">
        <f aca="false">+G2720-H2720</f>
        <v>0.66</v>
      </c>
      <c r="J2720" s="0" t="n">
        <f aca="false">D2720</f>
        <v>24.71</v>
      </c>
      <c r="K2720" s="0" t="n">
        <f aca="false">C2720</f>
        <v>25.07</v>
      </c>
      <c r="N2720" s="0" t="n">
        <f aca="false">'Central-Hudson Off Peak'!I2720</f>
        <v>-2.29</v>
      </c>
      <c r="O2720" s="0" t="n">
        <f aca="false">'Central-Hudson Off Peak'!D2720</f>
        <v>35.92</v>
      </c>
      <c r="P2720" s="1" t="n">
        <f aca="false">(O2720+N2720)-K2720</f>
        <v>8.56</v>
      </c>
    </row>
    <row r="2721" customFormat="false" ht="12.75" hidden="false" customHeight="false" outlineLevel="0" collapsed="false">
      <c r="A2721" s="0" t="s">
        <v>8553</v>
      </c>
      <c r="B2721" s="0" t="n">
        <v>2000</v>
      </c>
      <c r="C2721" s="0" t="n">
        <v>35.04</v>
      </c>
      <c r="D2721" s="0" t="n">
        <v>34.04</v>
      </c>
      <c r="E2721" s="0" t="n">
        <v>0</v>
      </c>
      <c r="F2721" s="0" t="n">
        <v>0</v>
      </c>
      <c r="G2721" s="0" t="n">
        <v>-1.07</v>
      </c>
      <c r="H2721" s="0" t="n">
        <v>-2.07</v>
      </c>
      <c r="I2721" s="0" t="n">
        <f aca="false">+G2721-H2721</f>
        <v>1</v>
      </c>
      <c r="J2721" s="0" t="n">
        <f aca="false">D2721</f>
        <v>34.04</v>
      </c>
      <c r="K2721" s="0" t="n">
        <f aca="false">C2721</f>
        <v>35.04</v>
      </c>
      <c r="N2721" s="0" t="n">
        <f aca="false">'Central-Hudson Off Peak'!I2721</f>
        <v>-3.83</v>
      </c>
      <c r="O2721" s="0" t="n">
        <f aca="false">'Central-Hudson Off Peak'!D2721</f>
        <v>38.87</v>
      </c>
      <c r="P2721" s="1" t="n">
        <f aca="false">(O2721+N2721)-K2721</f>
        <v>0</v>
      </c>
    </row>
    <row r="2722" customFormat="false" ht="12.75" hidden="false" customHeight="false" outlineLevel="0" collapsed="false">
      <c r="A2722" s="0" t="s">
        <v>8554</v>
      </c>
      <c r="B2722" s="0" t="n">
        <v>2000</v>
      </c>
      <c r="C2722" s="0" t="n">
        <v>19.81</v>
      </c>
      <c r="D2722" s="0" t="n">
        <v>19.67</v>
      </c>
      <c r="E2722" s="0" t="n">
        <v>-1.51</v>
      </c>
      <c r="F2722" s="0" t="n">
        <v>-1.89</v>
      </c>
      <c r="G2722" s="0" t="n">
        <v>-0.56</v>
      </c>
      <c r="H2722" s="0" t="n">
        <v>-1.08</v>
      </c>
      <c r="I2722" s="0" t="n">
        <f aca="false">+G2722-H2722</f>
        <v>0.52</v>
      </c>
      <c r="J2722" s="0" t="n">
        <f aca="false">D2722</f>
        <v>19.67</v>
      </c>
      <c r="K2722" s="0" t="n">
        <f aca="false">C2722</f>
        <v>19.81</v>
      </c>
      <c r="N2722" s="0" t="n">
        <f aca="false">'Central-Hudson Off Peak'!I2722</f>
        <v>-2</v>
      </c>
      <c r="O2722" s="0" t="n">
        <f aca="false">'Central-Hudson Off Peak'!D2722</f>
        <v>37.59</v>
      </c>
      <c r="P2722" s="1" t="n">
        <f aca="false">(O2722+N2722)-K2722</f>
        <v>15.78</v>
      </c>
    </row>
    <row r="2723" customFormat="false" ht="12.75" hidden="false" customHeight="false" outlineLevel="0" collapsed="false">
      <c r="A2723" s="0" t="s">
        <v>8555</v>
      </c>
      <c r="B2723" s="0" t="n">
        <v>2000</v>
      </c>
      <c r="C2723" s="0" t="n">
        <v>14.87</v>
      </c>
      <c r="D2723" s="0" t="n">
        <v>14.36</v>
      </c>
      <c r="E2723" s="0" t="n">
        <v>0.39</v>
      </c>
      <c r="F2723" s="0" t="n">
        <v>0.47</v>
      </c>
      <c r="G2723" s="0" t="n">
        <v>-0.47</v>
      </c>
      <c r="H2723" s="0" t="n">
        <v>-0.9</v>
      </c>
      <c r="I2723" s="0" t="n">
        <f aca="false">+G2723-H2723</f>
        <v>0.43</v>
      </c>
      <c r="J2723" s="0" t="n">
        <f aca="false">D2723</f>
        <v>14.36</v>
      </c>
      <c r="K2723" s="0" t="n">
        <f aca="false">C2723</f>
        <v>14.87</v>
      </c>
      <c r="N2723" s="0" t="n">
        <f aca="false">'Central-Hudson Off Peak'!I2723</f>
        <v>-1.67</v>
      </c>
      <c r="O2723" s="0" t="n">
        <f aca="false">'Central-Hudson Off Peak'!D2723</f>
        <v>35.06</v>
      </c>
      <c r="P2723" s="1" t="n">
        <f aca="false">(O2723+N2723)-K2723</f>
        <v>18.52</v>
      </c>
    </row>
    <row r="2724" customFormat="false" ht="12.75" hidden="false" customHeight="false" outlineLevel="0" collapsed="false">
      <c r="A2724" s="0" t="s">
        <v>8556</v>
      </c>
      <c r="B2724" s="0" t="n">
        <v>2000</v>
      </c>
      <c r="C2724" s="0" t="n">
        <v>15.07</v>
      </c>
      <c r="D2724" s="0" t="n">
        <v>14.64</v>
      </c>
      <c r="E2724" s="0" t="n">
        <v>0</v>
      </c>
      <c r="F2724" s="0" t="n">
        <v>0</v>
      </c>
      <c r="G2724" s="0" t="n">
        <v>-0.46</v>
      </c>
      <c r="H2724" s="0" t="n">
        <v>-0.89</v>
      </c>
      <c r="I2724" s="0" t="n">
        <f aca="false">+G2724-H2724</f>
        <v>0.43</v>
      </c>
      <c r="J2724" s="0" t="n">
        <f aca="false">D2724</f>
        <v>14.64</v>
      </c>
      <c r="K2724" s="0" t="n">
        <f aca="false">C2724</f>
        <v>15.07</v>
      </c>
      <c r="N2724" s="0" t="n">
        <f aca="false">'Central-Hudson Off Peak'!I2724</f>
        <v>-1.65</v>
      </c>
      <c r="O2724" s="0" t="n">
        <f aca="false">'Central-Hudson Off Peak'!D2724</f>
        <v>16.72</v>
      </c>
      <c r="P2724" s="1" t="n">
        <f aca="false">(O2724+N2724)-K2724</f>
        <v>0</v>
      </c>
    </row>
    <row r="2725" customFormat="false" ht="12.75" hidden="false" customHeight="false" outlineLevel="0" collapsed="false">
      <c r="A2725" s="0" t="s">
        <v>8557</v>
      </c>
      <c r="B2725" s="0" t="n">
        <v>2000</v>
      </c>
      <c r="C2725" s="0" t="n">
        <v>15.07</v>
      </c>
      <c r="D2725" s="0" t="n">
        <v>14.64</v>
      </c>
      <c r="E2725" s="0" t="n">
        <v>0</v>
      </c>
      <c r="F2725" s="0" t="n">
        <v>0</v>
      </c>
      <c r="G2725" s="0" t="n">
        <v>-0.46</v>
      </c>
      <c r="H2725" s="0" t="n">
        <v>-0.89</v>
      </c>
      <c r="I2725" s="0" t="n">
        <f aca="false">+G2725-H2725</f>
        <v>0.43</v>
      </c>
      <c r="J2725" s="0" t="n">
        <f aca="false">D2725</f>
        <v>14.64</v>
      </c>
      <c r="K2725" s="0" t="n">
        <f aca="false">C2725</f>
        <v>15.07</v>
      </c>
      <c r="N2725" s="0" t="n">
        <f aca="false">'Central-Hudson Off Peak'!I2725</f>
        <v>-1.65</v>
      </c>
      <c r="O2725" s="0" t="n">
        <f aca="false">'Central-Hudson Off Peak'!D2725</f>
        <v>16.72</v>
      </c>
      <c r="P2725" s="1" t="n">
        <f aca="false">(O2725+N2725)-K2725</f>
        <v>0</v>
      </c>
    </row>
    <row r="2726" customFormat="false" ht="12.75" hidden="false" customHeight="false" outlineLevel="0" collapsed="false">
      <c r="A2726" s="0" t="s">
        <v>8558</v>
      </c>
      <c r="B2726" s="0" t="n">
        <v>2000</v>
      </c>
      <c r="C2726" s="0" t="n">
        <v>15.26</v>
      </c>
      <c r="D2726" s="0" t="n">
        <v>14.83</v>
      </c>
      <c r="E2726" s="0" t="n">
        <v>0</v>
      </c>
      <c r="F2726" s="0" t="n">
        <v>0</v>
      </c>
      <c r="G2726" s="0" t="n">
        <v>-0.47</v>
      </c>
      <c r="H2726" s="0" t="n">
        <v>-0.9</v>
      </c>
      <c r="I2726" s="0" t="n">
        <f aca="false">+G2726-H2726</f>
        <v>0.43</v>
      </c>
      <c r="J2726" s="0" t="n">
        <f aca="false">D2726</f>
        <v>14.83</v>
      </c>
      <c r="K2726" s="0" t="n">
        <f aca="false">C2726</f>
        <v>15.26</v>
      </c>
      <c r="N2726" s="0" t="n">
        <f aca="false">'Central-Hudson Off Peak'!I2726</f>
        <v>-1.67</v>
      </c>
      <c r="O2726" s="0" t="n">
        <f aca="false">'Central-Hudson Off Peak'!D2726</f>
        <v>16.93</v>
      </c>
      <c r="P2726" s="1" t="n">
        <f aca="false">(O2726+N2726)-K2726</f>
        <v>0</v>
      </c>
    </row>
    <row r="2727" customFormat="false" ht="12.75" hidden="false" customHeight="false" outlineLevel="0" collapsed="false">
      <c r="A2727" s="0" t="s">
        <v>8559</v>
      </c>
      <c r="B2727" s="0" t="n">
        <v>2000</v>
      </c>
      <c r="C2727" s="0" t="n">
        <v>15.55</v>
      </c>
      <c r="D2727" s="0" t="n">
        <v>15.11</v>
      </c>
      <c r="E2727" s="0" t="n">
        <v>0</v>
      </c>
      <c r="F2727" s="0" t="n">
        <v>0</v>
      </c>
      <c r="G2727" s="0" t="n">
        <v>-0.48</v>
      </c>
      <c r="H2727" s="0" t="n">
        <v>-0.92</v>
      </c>
      <c r="I2727" s="0" t="n">
        <f aca="false">+G2727-H2727</f>
        <v>0.44</v>
      </c>
      <c r="J2727" s="0" t="n">
        <f aca="false">D2727</f>
        <v>15.11</v>
      </c>
      <c r="K2727" s="0" t="n">
        <f aca="false">C2727</f>
        <v>15.55</v>
      </c>
      <c r="N2727" s="0" t="n">
        <f aca="false">'Central-Hudson Off Peak'!I2727</f>
        <v>-1.71</v>
      </c>
      <c r="O2727" s="0" t="n">
        <f aca="false">'Central-Hudson Off Peak'!D2727</f>
        <v>17.26</v>
      </c>
      <c r="P2727" s="1" t="n">
        <f aca="false">(O2727+N2727)-K2727</f>
        <v>0</v>
      </c>
    </row>
    <row r="2728" customFormat="false" ht="12.75" hidden="false" customHeight="false" outlineLevel="0" collapsed="false">
      <c r="A2728" s="0" t="s">
        <v>8560</v>
      </c>
      <c r="B2728" s="0" t="n">
        <v>2000</v>
      </c>
      <c r="C2728" s="0" t="n">
        <v>15.84</v>
      </c>
      <c r="D2728" s="0" t="n">
        <v>15.39</v>
      </c>
      <c r="E2728" s="0" t="n">
        <v>0</v>
      </c>
      <c r="F2728" s="0" t="n">
        <v>0</v>
      </c>
      <c r="G2728" s="0" t="n">
        <v>-0.49</v>
      </c>
      <c r="H2728" s="0" t="n">
        <v>-0.94</v>
      </c>
      <c r="I2728" s="0" t="n">
        <f aca="false">+G2728-H2728</f>
        <v>0.45</v>
      </c>
      <c r="J2728" s="0" t="n">
        <f aca="false">D2728</f>
        <v>15.39</v>
      </c>
      <c r="K2728" s="0" t="n">
        <f aca="false">C2728</f>
        <v>15.84</v>
      </c>
      <c r="N2728" s="0" t="n">
        <f aca="false">'Central-Hudson Off Peak'!I2728</f>
        <v>-1.74</v>
      </c>
      <c r="O2728" s="0" t="n">
        <f aca="false">'Central-Hudson Off Peak'!D2728</f>
        <v>17.58</v>
      </c>
      <c r="P2728" s="1" t="n">
        <f aca="false">(O2728+N2728)-K2728</f>
        <v>0</v>
      </c>
    </row>
    <row r="2729" customFormat="false" ht="12.75" hidden="false" customHeight="false" outlineLevel="0" collapsed="false">
      <c r="A2729" s="0" t="s">
        <v>8561</v>
      </c>
      <c r="B2729" s="0" t="n">
        <v>2000</v>
      </c>
      <c r="C2729" s="0" t="n">
        <v>21.12</v>
      </c>
      <c r="D2729" s="0" t="n">
        <v>20.52</v>
      </c>
      <c r="E2729" s="0" t="n">
        <v>0</v>
      </c>
      <c r="F2729" s="0" t="n">
        <v>0</v>
      </c>
      <c r="G2729" s="0" t="n">
        <v>-0.65</v>
      </c>
      <c r="H2729" s="0" t="n">
        <v>-1.25</v>
      </c>
      <c r="I2729" s="0" t="n">
        <f aca="false">+G2729-H2729</f>
        <v>0.6</v>
      </c>
      <c r="J2729" s="0" t="n">
        <f aca="false">D2729</f>
        <v>20.52</v>
      </c>
      <c r="K2729" s="0" t="n">
        <f aca="false">C2729</f>
        <v>21.12</v>
      </c>
      <c r="N2729" s="0" t="n">
        <f aca="false">'Central-Hudson Off Peak'!I2729</f>
        <v>-2.32</v>
      </c>
      <c r="O2729" s="0" t="n">
        <f aca="false">'Central-Hudson Off Peak'!D2729</f>
        <v>23.44</v>
      </c>
      <c r="P2729" s="1" t="n">
        <f aca="false">(O2729+N2729)-K2729</f>
        <v>0</v>
      </c>
    </row>
    <row r="2730" customFormat="false" ht="12.75" hidden="false" customHeight="false" outlineLevel="0" collapsed="false">
      <c r="A2730" s="0" t="s">
        <v>8562</v>
      </c>
      <c r="B2730" s="0" t="n">
        <v>2000</v>
      </c>
      <c r="C2730" s="0" t="n">
        <v>23.87</v>
      </c>
      <c r="D2730" s="0" t="n">
        <v>23.73</v>
      </c>
      <c r="E2730" s="0" t="n">
        <v>-1.91</v>
      </c>
      <c r="F2730" s="0" t="n">
        <v>-2.4</v>
      </c>
      <c r="G2730" s="0" t="n">
        <v>-0.67</v>
      </c>
      <c r="H2730" s="0" t="n">
        <v>-1.3</v>
      </c>
      <c r="I2730" s="0" t="n">
        <f aca="false">+G2730-H2730</f>
        <v>0.63</v>
      </c>
      <c r="J2730" s="0" t="n">
        <f aca="false">D2730</f>
        <v>23.73</v>
      </c>
      <c r="K2730" s="0" t="n">
        <f aca="false">C2730</f>
        <v>23.87</v>
      </c>
      <c r="N2730" s="0" t="n">
        <f aca="false">'Central-Hudson Off Peak'!I2730</f>
        <v>-2.4</v>
      </c>
      <c r="O2730" s="0" t="n">
        <f aca="false">'Central-Hudson Off Peak'!D2730</f>
        <v>39.72</v>
      </c>
      <c r="P2730" s="1" t="n">
        <f aca="false">(O2730+N2730)-K2730</f>
        <v>13.45</v>
      </c>
    </row>
    <row r="2731" customFormat="false" ht="12.75" hidden="false" customHeight="false" outlineLevel="0" collapsed="false">
      <c r="A2731" s="0" t="s">
        <v>8563</v>
      </c>
      <c r="B2731" s="0" t="n">
        <v>2000</v>
      </c>
      <c r="C2731" s="0" t="n">
        <v>33.3</v>
      </c>
      <c r="D2731" s="0" t="n">
        <v>24.27</v>
      </c>
      <c r="E2731" s="0" t="n">
        <v>-11.54</v>
      </c>
      <c r="F2731" s="0" t="n">
        <v>-3.12</v>
      </c>
      <c r="G2731" s="0" t="n">
        <v>-0.67</v>
      </c>
      <c r="H2731" s="0" t="n">
        <v>-1.28</v>
      </c>
      <c r="I2731" s="0" t="n">
        <f aca="false">+G2731-H2731</f>
        <v>0.61</v>
      </c>
      <c r="J2731" s="0" t="n">
        <f aca="false">D2731</f>
        <v>24.27</v>
      </c>
      <c r="K2731" s="0" t="n">
        <f aca="false">C2731</f>
        <v>33.3</v>
      </c>
      <c r="N2731" s="0" t="n">
        <f aca="false">'Central-Hudson Off Peak'!I2731</f>
        <v>-2.39</v>
      </c>
      <c r="O2731" s="0" t="n">
        <f aca="false">'Central-Hudson Off Peak'!D2731</f>
        <v>44.17</v>
      </c>
      <c r="P2731" s="1" t="n">
        <f aca="false">(O2731+N2731)-K2731</f>
        <v>8.48</v>
      </c>
    </row>
    <row r="2732" customFormat="false" ht="12.75" hidden="false" customHeight="false" outlineLevel="0" collapsed="false">
      <c r="A2732" s="0" t="s">
        <v>8564</v>
      </c>
      <c r="B2732" s="0" t="n">
        <v>2000</v>
      </c>
      <c r="C2732" s="0" t="n">
        <v>33.19</v>
      </c>
      <c r="D2732" s="0" t="n">
        <v>24.37</v>
      </c>
      <c r="E2732" s="0" t="n">
        <v>-12.11</v>
      </c>
      <c r="F2732" s="0" t="n">
        <v>-3.88</v>
      </c>
      <c r="G2732" s="0" t="n">
        <v>-0.65</v>
      </c>
      <c r="H2732" s="0" t="n">
        <v>-1.24</v>
      </c>
      <c r="I2732" s="0" t="n">
        <f aca="false">+G2732-H2732</f>
        <v>0.59</v>
      </c>
      <c r="J2732" s="0" t="n">
        <f aca="false">D2732</f>
        <v>24.37</v>
      </c>
      <c r="K2732" s="0" t="n">
        <f aca="false">C2732</f>
        <v>33.19</v>
      </c>
      <c r="N2732" s="0" t="n">
        <f aca="false">'Central-Hudson Off Peak'!I2732</f>
        <v>-2.31</v>
      </c>
      <c r="O2732" s="0" t="n">
        <f aca="false">'Central-Hudson Off Peak'!D2732</f>
        <v>48.22</v>
      </c>
      <c r="P2732" s="1" t="n">
        <f aca="false">(O2732+N2732)-K2732</f>
        <v>12.72</v>
      </c>
    </row>
    <row r="2733" customFormat="false" ht="12.75" hidden="false" customHeight="false" outlineLevel="0" collapsed="false">
      <c r="A2733" s="0" t="s">
        <v>8565</v>
      </c>
      <c r="B2733" s="0" t="n">
        <v>2000</v>
      </c>
      <c r="C2733" s="0" t="n">
        <v>26.07</v>
      </c>
      <c r="D2733" s="0" t="n">
        <v>24.84</v>
      </c>
      <c r="E2733" s="0" t="n">
        <v>-4.5</v>
      </c>
      <c r="F2733" s="0" t="n">
        <v>-3.89</v>
      </c>
      <c r="G2733" s="0" t="n">
        <v>-0.66</v>
      </c>
      <c r="H2733" s="0" t="n">
        <v>-1.28</v>
      </c>
      <c r="I2733" s="0" t="n">
        <f aca="false">+G2733-H2733</f>
        <v>0.62</v>
      </c>
      <c r="J2733" s="0" t="n">
        <f aca="false">D2733</f>
        <v>24.84</v>
      </c>
      <c r="K2733" s="0" t="n">
        <f aca="false">C2733</f>
        <v>26.07</v>
      </c>
      <c r="N2733" s="0" t="n">
        <f aca="false">'Central-Hudson Off Peak'!I2733</f>
        <v>-2.36</v>
      </c>
      <c r="O2733" s="0" t="n">
        <f aca="false">'Central-Hudson Off Peak'!D2733</f>
        <v>48.83</v>
      </c>
      <c r="P2733" s="1" t="n">
        <f aca="false">(O2733+N2733)-K2733</f>
        <v>20.4</v>
      </c>
    </row>
    <row r="2734" customFormat="false" ht="12.75" hidden="false" customHeight="false" outlineLevel="0" collapsed="false">
      <c r="A2734" s="0" t="s">
        <v>8566</v>
      </c>
      <c r="B2734" s="0" t="n">
        <v>2000</v>
      </c>
      <c r="C2734" s="0" t="n">
        <v>23.58</v>
      </c>
      <c r="D2734" s="0" t="n">
        <v>23.38</v>
      </c>
      <c r="E2734" s="0" t="n">
        <v>-1.74</v>
      </c>
      <c r="F2734" s="0" t="n">
        <v>-2.16</v>
      </c>
      <c r="G2734" s="0" t="n">
        <v>-0.67</v>
      </c>
      <c r="H2734" s="0" t="n">
        <v>-1.29</v>
      </c>
      <c r="I2734" s="0" t="n">
        <f aca="false">+G2734-H2734</f>
        <v>0.62</v>
      </c>
      <c r="J2734" s="0" t="n">
        <f aca="false">D2734</f>
        <v>23.38</v>
      </c>
      <c r="K2734" s="0" t="n">
        <f aca="false">C2734</f>
        <v>23.58</v>
      </c>
      <c r="N2734" s="0" t="n">
        <f aca="false">'Central-Hudson Off Peak'!I2734</f>
        <v>-2.39</v>
      </c>
      <c r="O2734" s="0" t="n">
        <f aca="false">'Central-Hudson Off Peak'!D2734</f>
        <v>46.11</v>
      </c>
      <c r="P2734" s="1" t="n">
        <f aca="false">(O2734+N2734)-K2734</f>
        <v>20.14</v>
      </c>
    </row>
    <row r="2735" customFormat="false" ht="12.75" hidden="false" customHeight="false" outlineLevel="0" collapsed="false">
      <c r="A2735" s="0" t="s">
        <v>8567</v>
      </c>
      <c r="B2735" s="0" t="n">
        <v>2000</v>
      </c>
      <c r="C2735" s="0" t="n">
        <v>24.1</v>
      </c>
      <c r="D2735" s="0" t="n">
        <v>23.88</v>
      </c>
      <c r="E2735" s="0" t="n">
        <v>-1.71</v>
      </c>
      <c r="F2735" s="0" t="n">
        <v>-2.12</v>
      </c>
      <c r="G2735" s="0" t="n">
        <v>-0.69</v>
      </c>
      <c r="H2735" s="0" t="n">
        <v>-1.32</v>
      </c>
      <c r="I2735" s="0" t="n">
        <f aca="false">+G2735-H2735</f>
        <v>0.63</v>
      </c>
      <c r="J2735" s="0" t="n">
        <f aca="false">D2735</f>
        <v>23.88</v>
      </c>
      <c r="K2735" s="0" t="n">
        <f aca="false">C2735</f>
        <v>24.1</v>
      </c>
      <c r="N2735" s="0" t="n">
        <f aca="false">'Central-Hudson Off Peak'!I2735</f>
        <v>-2.46</v>
      </c>
      <c r="O2735" s="0" t="n">
        <f aca="false">'Central-Hudson Off Peak'!D2735</f>
        <v>46.35</v>
      </c>
      <c r="P2735" s="1" t="n">
        <f aca="false">(O2735+N2735)-K2735</f>
        <v>19.79</v>
      </c>
    </row>
    <row r="2736" customFormat="false" ht="12.75" hidden="false" customHeight="false" outlineLevel="0" collapsed="false">
      <c r="A2736" s="0" t="s">
        <v>8568</v>
      </c>
      <c r="B2736" s="0" t="n">
        <v>2000</v>
      </c>
      <c r="C2736" s="0" t="n">
        <v>24.36</v>
      </c>
      <c r="D2736" s="0" t="n">
        <v>24.13</v>
      </c>
      <c r="E2736" s="0" t="n">
        <v>-1.68</v>
      </c>
      <c r="F2736" s="0" t="n">
        <v>-2.09</v>
      </c>
      <c r="G2736" s="0" t="n">
        <v>-0.7</v>
      </c>
      <c r="H2736" s="0" t="n">
        <v>-1.34</v>
      </c>
      <c r="I2736" s="0" t="n">
        <f aca="false">+G2736-H2736</f>
        <v>0.64</v>
      </c>
      <c r="J2736" s="0" t="n">
        <f aca="false">D2736</f>
        <v>24.13</v>
      </c>
      <c r="K2736" s="0" t="n">
        <f aca="false">C2736</f>
        <v>24.36</v>
      </c>
      <c r="N2736" s="0" t="n">
        <f aca="false">'Central-Hudson Off Peak'!I2736</f>
        <v>-2.49</v>
      </c>
      <c r="O2736" s="0" t="n">
        <f aca="false">'Central-Hudson Off Peak'!D2736</f>
        <v>46.36</v>
      </c>
      <c r="P2736" s="1" t="n">
        <f aca="false">(O2736+N2736)-K2736</f>
        <v>19.51</v>
      </c>
    </row>
    <row r="2737" customFormat="false" ht="12.75" hidden="false" customHeight="false" outlineLevel="0" collapsed="false">
      <c r="A2737" s="0" t="s">
        <v>8569</v>
      </c>
      <c r="B2737" s="0" t="n">
        <v>2000</v>
      </c>
      <c r="C2737" s="0" t="n">
        <v>24.83</v>
      </c>
      <c r="D2737" s="0" t="n">
        <v>25</v>
      </c>
      <c r="E2737" s="0" t="n">
        <v>-3.07</v>
      </c>
      <c r="F2737" s="0" t="n">
        <v>-3.85</v>
      </c>
      <c r="G2737" s="0" t="n">
        <v>-0.67</v>
      </c>
      <c r="H2737" s="0" t="n">
        <v>-1.28</v>
      </c>
      <c r="I2737" s="0" t="n">
        <f aca="false">+G2737-H2737</f>
        <v>0.61</v>
      </c>
      <c r="J2737" s="0" t="n">
        <f aca="false">D2737</f>
        <v>25</v>
      </c>
      <c r="K2737" s="0" t="n">
        <f aca="false">C2737</f>
        <v>24.83</v>
      </c>
      <c r="N2737" s="0" t="n">
        <f aca="false">'Central-Hudson Off Peak'!I2737</f>
        <v>-2.39</v>
      </c>
      <c r="O2737" s="0" t="n">
        <f aca="false">'Central-Hudson Off Peak'!D2737</f>
        <v>48.82</v>
      </c>
      <c r="P2737" s="1" t="n">
        <f aca="false">(O2737+N2737)-K2737</f>
        <v>21.6</v>
      </c>
    </row>
    <row r="2738" customFormat="false" ht="12.75" hidden="false" customHeight="false" outlineLevel="0" collapsed="false">
      <c r="A2738" s="0" t="s">
        <v>8570</v>
      </c>
      <c r="B2738" s="0" t="n">
        <v>2000</v>
      </c>
      <c r="C2738" s="0" t="n">
        <v>24.83</v>
      </c>
      <c r="D2738" s="0" t="n">
        <v>25</v>
      </c>
      <c r="E2738" s="0" t="n">
        <v>-3.07</v>
      </c>
      <c r="F2738" s="0" t="n">
        <v>-3.85</v>
      </c>
      <c r="G2738" s="0" t="n">
        <v>-0.67</v>
      </c>
      <c r="H2738" s="0" t="n">
        <v>-1.28</v>
      </c>
      <c r="I2738" s="0" t="n">
        <f aca="false">+G2738-H2738</f>
        <v>0.61</v>
      </c>
      <c r="J2738" s="0" t="n">
        <f aca="false">D2738</f>
        <v>25</v>
      </c>
      <c r="K2738" s="0" t="n">
        <f aca="false">C2738</f>
        <v>24.83</v>
      </c>
      <c r="N2738" s="0" t="n">
        <f aca="false">'Central-Hudson Off Peak'!I2738</f>
        <v>-2.39</v>
      </c>
      <c r="O2738" s="0" t="n">
        <f aca="false">'Central-Hudson Off Peak'!D2738</f>
        <v>48.82</v>
      </c>
      <c r="P2738" s="1" t="n">
        <f aca="false">(O2738+N2738)-K2738</f>
        <v>21.6</v>
      </c>
    </row>
    <row r="2739" customFormat="false" ht="12.75" hidden="false" customHeight="false" outlineLevel="0" collapsed="false">
      <c r="A2739" s="0" t="s">
        <v>8571</v>
      </c>
      <c r="B2739" s="0" t="n">
        <v>2000</v>
      </c>
      <c r="C2739" s="0" t="n">
        <v>24.83</v>
      </c>
      <c r="D2739" s="0" t="n">
        <v>25</v>
      </c>
      <c r="E2739" s="0" t="n">
        <v>-3.07</v>
      </c>
      <c r="F2739" s="0" t="n">
        <v>-3.85</v>
      </c>
      <c r="G2739" s="0" t="n">
        <v>-0.67</v>
      </c>
      <c r="H2739" s="0" t="n">
        <v>-1.28</v>
      </c>
      <c r="I2739" s="0" t="n">
        <f aca="false">+G2739-H2739</f>
        <v>0.61</v>
      </c>
      <c r="J2739" s="0" t="n">
        <f aca="false">D2739</f>
        <v>25</v>
      </c>
      <c r="K2739" s="0" t="n">
        <f aca="false">C2739</f>
        <v>24.83</v>
      </c>
      <c r="N2739" s="0" t="n">
        <f aca="false">'Central-Hudson Off Peak'!I2739</f>
        <v>-2.39</v>
      </c>
      <c r="O2739" s="0" t="n">
        <f aca="false">'Central-Hudson Off Peak'!D2739</f>
        <v>48.82</v>
      </c>
      <c r="P2739" s="1" t="n">
        <f aca="false">(O2739+N2739)-K2739</f>
        <v>21.6</v>
      </c>
    </row>
    <row r="2740" customFormat="false" ht="12.75" hidden="false" customHeight="false" outlineLevel="0" collapsed="false">
      <c r="A2740" s="0" t="s">
        <v>8572</v>
      </c>
      <c r="B2740" s="0" t="n">
        <v>2000</v>
      </c>
      <c r="C2740" s="0" t="n">
        <v>28.62</v>
      </c>
      <c r="D2740" s="0" t="n">
        <v>25</v>
      </c>
      <c r="E2740" s="0" t="n">
        <v>-6.86</v>
      </c>
      <c r="F2740" s="0" t="n">
        <v>-3.85</v>
      </c>
      <c r="G2740" s="0" t="n">
        <v>-0.67</v>
      </c>
      <c r="H2740" s="0" t="n">
        <v>-1.28</v>
      </c>
      <c r="I2740" s="0" t="n">
        <f aca="false">+G2740-H2740</f>
        <v>0.61</v>
      </c>
      <c r="J2740" s="0" t="n">
        <f aca="false">D2740</f>
        <v>25</v>
      </c>
      <c r="K2740" s="0" t="n">
        <f aca="false">C2740</f>
        <v>28.62</v>
      </c>
      <c r="N2740" s="0" t="n">
        <f aca="false">'Central-Hudson Off Peak'!I2740</f>
        <v>-2.39</v>
      </c>
      <c r="O2740" s="0" t="n">
        <f aca="false">'Central-Hudson Off Peak'!D2740</f>
        <v>48.82</v>
      </c>
      <c r="P2740" s="1" t="n">
        <f aca="false">(O2740+N2740)-K2740</f>
        <v>17.81</v>
      </c>
    </row>
    <row r="2741" customFormat="false" ht="12.75" hidden="false" customHeight="false" outlineLevel="0" collapsed="false">
      <c r="A2741" s="0" t="s">
        <v>8573</v>
      </c>
      <c r="B2741" s="0" t="n">
        <v>2000</v>
      </c>
      <c r="C2741" s="0" t="n">
        <v>33.9</v>
      </c>
      <c r="D2741" s="0" t="n">
        <v>25</v>
      </c>
      <c r="E2741" s="0" t="n">
        <v>-12.14</v>
      </c>
      <c r="F2741" s="0" t="n">
        <v>-3.85</v>
      </c>
      <c r="G2741" s="0" t="n">
        <v>-0.67</v>
      </c>
      <c r="H2741" s="0" t="n">
        <v>-1.28</v>
      </c>
      <c r="I2741" s="0" t="n">
        <f aca="false">+G2741-H2741</f>
        <v>0.61</v>
      </c>
      <c r="J2741" s="0" t="n">
        <f aca="false">D2741</f>
        <v>25</v>
      </c>
      <c r="K2741" s="0" t="n">
        <f aca="false">C2741</f>
        <v>33.9</v>
      </c>
      <c r="N2741" s="0" t="n">
        <f aca="false">'Central-Hudson Off Peak'!I2741</f>
        <v>-2.39</v>
      </c>
      <c r="O2741" s="0" t="n">
        <f aca="false">'Central-Hudson Off Peak'!D2741</f>
        <v>48.82</v>
      </c>
      <c r="P2741" s="1" t="n">
        <f aca="false">(O2741+N2741)-K2741</f>
        <v>12.53</v>
      </c>
    </row>
    <row r="2742" customFormat="false" ht="12.75" hidden="false" customHeight="false" outlineLevel="0" collapsed="false">
      <c r="A2742" s="0" t="s">
        <v>8574</v>
      </c>
      <c r="B2742" s="0" t="n">
        <v>2000</v>
      </c>
      <c r="C2742" s="0" t="n">
        <v>34.16</v>
      </c>
      <c r="D2742" s="0" t="n">
        <v>25.31</v>
      </c>
      <c r="E2742" s="0" t="n">
        <v>-12.4</v>
      </c>
      <c r="F2742" s="0" t="n">
        <v>-4.16</v>
      </c>
      <c r="G2742" s="0" t="n">
        <v>-0.67</v>
      </c>
      <c r="H2742" s="0" t="n">
        <v>-1.28</v>
      </c>
      <c r="I2742" s="0" t="n">
        <f aca="false">+G2742-H2742</f>
        <v>0.61</v>
      </c>
      <c r="J2742" s="0" t="n">
        <f aca="false">D2742</f>
        <v>25.31</v>
      </c>
      <c r="K2742" s="0" t="n">
        <f aca="false">C2742</f>
        <v>34.16</v>
      </c>
      <c r="N2742" s="0" t="n">
        <f aca="false">'Central-Hudson Off Peak'!I2742</f>
        <v>-2.39</v>
      </c>
      <c r="O2742" s="0" t="n">
        <f aca="false">'Central-Hudson Off Peak'!D2742</f>
        <v>50.84</v>
      </c>
      <c r="P2742" s="1" t="n">
        <f aca="false">(O2742+N2742)-K2742</f>
        <v>14.29</v>
      </c>
    </row>
    <row r="2743" customFormat="false" ht="12.75" hidden="false" customHeight="false" outlineLevel="0" collapsed="false">
      <c r="A2743" s="0" t="s">
        <v>8575</v>
      </c>
      <c r="B2743" s="0" t="n">
        <v>2000</v>
      </c>
      <c r="C2743" s="0" t="n">
        <v>33.97</v>
      </c>
      <c r="D2743" s="0" t="n">
        <v>24.77</v>
      </c>
      <c r="E2743" s="0" t="n">
        <v>-11.29</v>
      </c>
      <c r="F2743" s="0" t="n">
        <v>-2.73</v>
      </c>
      <c r="G2743" s="0" t="n">
        <v>-0.7</v>
      </c>
      <c r="H2743" s="0" t="n">
        <v>-1.34</v>
      </c>
      <c r="I2743" s="0" t="n">
        <f aca="false">+G2743-H2743</f>
        <v>0.64</v>
      </c>
      <c r="J2743" s="0" t="n">
        <f aca="false">D2743</f>
        <v>24.77</v>
      </c>
      <c r="K2743" s="0" t="n">
        <f aca="false">C2743</f>
        <v>33.97</v>
      </c>
      <c r="N2743" s="0" t="n">
        <f aca="false">'Central-Hudson Off Peak'!I2743</f>
        <v>-2.49</v>
      </c>
      <c r="O2743" s="0" t="n">
        <f aca="false">'Central-Hudson Off Peak'!D2743</f>
        <v>44.74</v>
      </c>
      <c r="P2743" s="1" t="n">
        <f aca="false">(O2743+N2743)-K2743</f>
        <v>8.28</v>
      </c>
    </row>
    <row r="2744" customFormat="false" ht="12.75" hidden="false" customHeight="false" outlineLevel="0" collapsed="false">
      <c r="A2744" s="0" t="s">
        <v>8576</v>
      </c>
      <c r="B2744" s="0" t="n">
        <v>2000</v>
      </c>
      <c r="C2744" s="0" t="n">
        <v>24.7</v>
      </c>
      <c r="D2744" s="0" t="n">
        <v>24</v>
      </c>
      <c r="E2744" s="0" t="n">
        <v>0</v>
      </c>
      <c r="F2744" s="0" t="n">
        <v>0</v>
      </c>
      <c r="G2744" s="0" t="n">
        <v>-0.76</v>
      </c>
      <c r="H2744" s="0" t="n">
        <v>-1.46</v>
      </c>
      <c r="I2744" s="0" t="n">
        <f aca="false">+G2744-H2744</f>
        <v>0.7</v>
      </c>
      <c r="J2744" s="0" t="n">
        <f aca="false">D2744</f>
        <v>24</v>
      </c>
      <c r="K2744" s="0" t="n">
        <f aca="false">C2744</f>
        <v>24.7</v>
      </c>
      <c r="N2744" s="0" t="n">
        <f aca="false">'Central-Hudson Off Peak'!I2744</f>
        <v>-2.71</v>
      </c>
      <c r="O2744" s="0" t="n">
        <f aca="false">'Central-Hudson Off Peak'!D2744</f>
        <v>27.41</v>
      </c>
      <c r="P2744" s="1" t="n">
        <f aca="false">(O2744+N2744)-K2744</f>
        <v>0</v>
      </c>
    </row>
    <row r="2745" customFormat="false" ht="12.75" hidden="false" customHeight="false" outlineLevel="0" collapsed="false">
      <c r="A2745" s="0" t="s">
        <v>8577</v>
      </c>
      <c r="B2745" s="0" t="n">
        <v>2000</v>
      </c>
      <c r="C2745" s="0" t="n">
        <v>19.38</v>
      </c>
      <c r="D2745" s="0" t="n">
        <v>19.04</v>
      </c>
      <c r="E2745" s="0" t="n">
        <v>0</v>
      </c>
      <c r="F2745" s="0" t="n">
        <v>0</v>
      </c>
      <c r="G2745" s="0" t="n">
        <v>-0.52</v>
      </c>
      <c r="H2745" s="0" t="n">
        <v>-0.86</v>
      </c>
      <c r="I2745" s="0" t="n">
        <f aca="false">+G2745-H2745</f>
        <v>0.34</v>
      </c>
      <c r="J2745" s="0" t="n">
        <f aca="false">D2745</f>
        <v>19.04</v>
      </c>
      <c r="K2745" s="0" t="n">
        <f aca="false">C2745</f>
        <v>19.38</v>
      </c>
      <c r="N2745" s="0" t="n">
        <f aca="false">'Central-Hudson Off Peak'!I2745</f>
        <v>-1.62</v>
      </c>
      <c r="O2745" s="0" t="n">
        <f aca="false">'Central-Hudson Off Peak'!D2745</f>
        <v>21</v>
      </c>
      <c r="P2745" s="1" t="n">
        <f aca="false">(O2745+N2745)-K2745</f>
        <v>0</v>
      </c>
    </row>
    <row r="2746" customFormat="false" ht="12.75" hidden="false" customHeight="false" outlineLevel="0" collapsed="false">
      <c r="A2746" s="0" t="s">
        <v>8578</v>
      </c>
      <c r="B2746" s="0" t="n">
        <v>2000</v>
      </c>
      <c r="C2746" s="0" t="n">
        <v>19.22</v>
      </c>
      <c r="D2746" s="0" t="n">
        <v>18.88</v>
      </c>
      <c r="E2746" s="0" t="n">
        <v>0</v>
      </c>
      <c r="F2746" s="0" t="n">
        <v>0</v>
      </c>
      <c r="G2746" s="0" t="n">
        <v>-0.51</v>
      </c>
      <c r="H2746" s="0" t="n">
        <v>-0.85</v>
      </c>
      <c r="I2746" s="0" t="n">
        <f aca="false">+G2746-H2746</f>
        <v>0.34</v>
      </c>
      <c r="J2746" s="0" t="n">
        <f aca="false">D2746</f>
        <v>18.88</v>
      </c>
      <c r="K2746" s="0" t="n">
        <f aca="false">C2746</f>
        <v>19.22</v>
      </c>
      <c r="N2746" s="0" t="n">
        <f aca="false">'Central-Hudson Off Peak'!I2746</f>
        <v>-1.61</v>
      </c>
      <c r="O2746" s="0" t="n">
        <f aca="false">'Central-Hudson Off Peak'!D2746</f>
        <v>20.83</v>
      </c>
      <c r="P2746" s="1" t="n">
        <f aca="false">(O2746+N2746)-K2746</f>
        <v>0</v>
      </c>
    </row>
    <row r="2747" customFormat="false" ht="12.75" hidden="false" customHeight="false" outlineLevel="0" collapsed="false">
      <c r="A2747" s="0" t="s">
        <v>8579</v>
      </c>
      <c r="B2747" s="0" t="n">
        <v>2000</v>
      </c>
      <c r="C2747" s="0" t="n">
        <v>15.54</v>
      </c>
      <c r="D2747" s="0" t="n">
        <v>15.25</v>
      </c>
      <c r="E2747" s="0" t="n">
        <v>0.09</v>
      </c>
      <c r="F2747" s="0" t="n">
        <v>0.11</v>
      </c>
      <c r="G2747" s="0" t="n">
        <v>-0.42</v>
      </c>
      <c r="H2747" s="0" t="n">
        <v>-0.69</v>
      </c>
      <c r="I2747" s="0" t="n">
        <f aca="false">+G2747-H2747</f>
        <v>0.27</v>
      </c>
      <c r="J2747" s="0" t="n">
        <f aca="false">D2747</f>
        <v>15.25</v>
      </c>
      <c r="K2747" s="0" t="n">
        <f aca="false">C2747</f>
        <v>15.54</v>
      </c>
      <c r="N2747" s="0" t="n">
        <f aca="false">'Central-Hudson Off Peak'!I2747</f>
        <v>-1.31</v>
      </c>
      <c r="O2747" s="0" t="n">
        <f aca="false">'Central-Hudson Off Peak'!D2747</f>
        <v>17.3</v>
      </c>
      <c r="P2747" s="1" t="n">
        <f aca="false">(O2747+N2747)-K2747</f>
        <v>0.450000000000001</v>
      </c>
    </row>
    <row r="2748" customFormat="false" ht="12.75" hidden="false" customHeight="false" outlineLevel="0" collapsed="false">
      <c r="A2748" s="0" t="s">
        <v>8580</v>
      </c>
      <c r="B2748" s="0" t="n">
        <v>2000</v>
      </c>
      <c r="C2748" s="0" t="n">
        <v>15.03</v>
      </c>
      <c r="D2748" s="0" t="n">
        <v>14.77</v>
      </c>
      <c r="E2748" s="0" t="n">
        <v>0</v>
      </c>
      <c r="F2748" s="0" t="n">
        <v>0</v>
      </c>
      <c r="G2748" s="0" t="n">
        <v>-0.4</v>
      </c>
      <c r="H2748" s="0" t="n">
        <v>-0.66</v>
      </c>
      <c r="I2748" s="0" t="n">
        <f aca="false">+G2748-H2748</f>
        <v>0.26</v>
      </c>
      <c r="J2748" s="0" t="n">
        <f aca="false">D2748</f>
        <v>14.77</v>
      </c>
      <c r="K2748" s="0" t="n">
        <f aca="false">C2748</f>
        <v>15.03</v>
      </c>
      <c r="N2748" s="0" t="n">
        <f aca="false">'Central-Hudson Off Peak'!I2748</f>
        <v>-1.25</v>
      </c>
      <c r="O2748" s="0" t="n">
        <f aca="false">'Central-Hudson Off Peak'!D2748</f>
        <v>16.28</v>
      </c>
      <c r="P2748" s="1" t="n">
        <f aca="false">(O2748+N2748)-K2748</f>
        <v>0</v>
      </c>
    </row>
    <row r="2749" customFormat="false" ht="12.75" hidden="false" customHeight="false" outlineLevel="0" collapsed="false">
      <c r="A2749" s="0" t="s">
        <v>8581</v>
      </c>
      <c r="B2749" s="0" t="n">
        <v>2000</v>
      </c>
      <c r="C2749" s="0" t="n">
        <v>15.22</v>
      </c>
      <c r="D2749" s="0" t="n">
        <v>14.96</v>
      </c>
      <c r="E2749" s="0" t="n">
        <v>0</v>
      </c>
      <c r="F2749" s="0" t="n">
        <v>0</v>
      </c>
      <c r="G2749" s="0" t="n">
        <v>-0.41</v>
      </c>
      <c r="H2749" s="0" t="n">
        <v>-0.67</v>
      </c>
      <c r="I2749" s="0" t="n">
        <f aca="false">+G2749-H2749</f>
        <v>0.26</v>
      </c>
      <c r="J2749" s="0" t="n">
        <f aca="false">D2749</f>
        <v>14.96</v>
      </c>
      <c r="K2749" s="0" t="n">
        <f aca="false">C2749</f>
        <v>15.22</v>
      </c>
      <c r="N2749" s="0" t="n">
        <f aca="false">'Central-Hudson Off Peak'!I2749</f>
        <v>-1.28</v>
      </c>
      <c r="O2749" s="0" t="n">
        <f aca="false">'Central-Hudson Off Peak'!D2749</f>
        <v>16.5</v>
      </c>
      <c r="P2749" s="1" t="n">
        <f aca="false">(O2749+N2749)-K2749</f>
        <v>0</v>
      </c>
    </row>
    <row r="2750" customFormat="false" ht="12.75" hidden="false" customHeight="false" outlineLevel="0" collapsed="false">
      <c r="A2750" s="0" t="s">
        <v>8582</v>
      </c>
      <c r="B2750" s="0" t="n">
        <v>2000</v>
      </c>
      <c r="C2750" s="0" t="n">
        <v>17.65</v>
      </c>
      <c r="D2750" s="0" t="n">
        <v>17.34</v>
      </c>
      <c r="E2750" s="0" t="n">
        <v>0</v>
      </c>
      <c r="F2750" s="0" t="n">
        <v>0</v>
      </c>
      <c r="G2750" s="0" t="n">
        <v>-0.47</v>
      </c>
      <c r="H2750" s="0" t="n">
        <v>-0.78</v>
      </c>
      <c r="I2750" s="0" t="n">
        <f aca="false">+G2750-H2750</f>
        <v>0.31</v>
      </c>
      <c r="J2750" s="0" t="n">
        <f aca="false">D2750</f>
        <v>17.34</v>
      </c>
      <c r="K2750" s="0" t="n">
        <f aca="false">C2750</f>
        <v>17.65</v>
      </c>
      <c r="N2750" s="0" t="n">
        <f aca="false">'Central-Hudson Off Peak'!I2750</f>
        <v>-1.48</v>
      </c>
      <c r="O2750" s="0" t="n">
        <f aca="false">'Central-Hudson Off Peak'!D2750</f>
        <v>19.13</v>
      </c>
      <c r="P2750" s="1" t="n">
        <f aca="false">(O2750+N2750)-K2750</f>
        <v>0</v>
      </c>
    </row>
    <row r="2751" customFormat="false" ht="12.75" hidden="false" customHeight="false" outlineLevel="0" collapsed="false">
      <c r="A2751" s="0" t="s">
        <v>8583</v>
      </c>
      <c r="B2751" s="0" t="n">
        <v>2000</v>
      </c>
      <c r="C2751" s="0" t="n">
        <v>25.01</v>
      </c>
      <c r="D2751" s="0" t="n">
        <v>24.91</v>
      </c>
      <c r="E2751" s="0" t="n">
        <v>-1.4</v>
      </c>
      <c r="F2751" s="0" t="n">
        <v>-1.71</v>
      </c>
      <c r="G2751" s="0" t="n">
        <v>-0.63</v>
      </c>
      <c r="H2751" s="0" t="n">
        <v>-1.04</v>
      </c>
      <c r="I2751" s="0" t="n">
        <f aca="false">+G2751-H2751</f>
        <v>0.41</v>
      </c>
      <c r="J2751" s="0" t="n">
        <f aca="false">D2751</f>
        <v>24.91</v>
      </c>
      <c r="K2751" s="0" t="n">
        <f aca="false">C2751</f>
        <v>25.01</v>
      </c>
      <c r="N2751" s="0" t="n">
        <f aca="false">'Central-Hudson Off Peak'!I2751</f>
        <v>-1.98</v>
      </c>
      <c r="O2751" s="0" t="n">
        <f aca="false">'Central-Hudson Off Peak'!D2751</f>
        <v>36.93</v>
      </c>
      <c r="P2751" s="1" t="n">
        <f aca="false">(O2751+N2751)-K2751</f>
        <v>9.94</v>
      </c>
    </row>
    <row r="2752" customFormat="false" ht="12.75" hidden="false" customHeight="false" outlineLevel="0" collapsed="false">
      <c r="A2752" s="0" t="s">
        <v>8584</v>
      </c>
      <c r="B2752" s="0" t="n">
        <v>2000</v>
      </c>
      <c r="C2752" s="0" t="n">
        <v>29.6</v>
      </c>
      <c r="D2752" s="0" t="n">
        <v>29.08</v>
      </c>
      <c r="E2752" s="0" t="n">
        <v>0</v>
      </c>
      <c r="F2752" s="0" t="n">
        <v>0</v>
      </c>
      <c r="G2752" s="0" t="n">
        <v>-0.79</v>
      </c>
      <c r="H2752" s="0" t="n">
        <v>-1.31</v>
      </c>
      <c r="I2752" s="0" t="n">
        <f aca="false">+G2752-H2752</f>
        <v>0.52</v>
      </c>
      <c r="J2752" s="0" t="n">
        <f aca="false">D2752</f>
        <v>29.08</v>
      </c>
      <c r="K2752" s="0" t="n">
        <f aca="false">C2752</f>
        <v>29.6</v>
      </c>
      <c r="N2752" s="0" t="n">
        <f aca="false">'Central-Hudson Off Peak'!I2752</f>
        <v>-2.48</v>
      </c>
      <c r="O2752" s="0" t="n">
        <f aca="false">'Central-Hudson Off Peak'!D2752</f>
        <v>32.08</v>
      </c>
      <c r="P2752" s="1" t="n">
        <f aca="false">(O2752+N2752)-K2752</f>
        <v>0</v>
      </c>
    </row>
    <row r="2753" customFormat="false" ht="12.75" hidden="false" customHeight="false" outlineLevel="0" collapsed="false">
      <c r="A2753" s="0" t="s">
        <v>8585</v>
      </c>
      <c r="B2753" s="0" t="n">
        <v>2000</v>
      </c>
      <c r="C2753" s="0" t="n">
        <v>22.7</v>
      </c>
      <c r="D2753" s="0" t="n">
        <v>22.14</v>
      </c>
      <c r="E2753" s="0" t="n">
        <v>0</v>
      </c>
      <c r="F2753" s="0" t="n">
        <v>0</v>
      </c>
      <c r="G2753" s="0" t="n">
        <v>-0.64</v>
      </c>
      <c r="H2753" s="0" t="n">
        <v>-1.2</v>
      </c>
      <c r="I2753" s="0" t="n">
        <f aca="false">+G2753-H2753</f>
        <v>0.56</v>
      </c>
      <c r="J2753" s="0" t="n">
        <f aca="false">D2753</f>
        <v>22.14</v>
      </c>
      <c r="K2753" s="0" t="n">
        <f aca="false">C2753</f>
        <v>22.7</v>
      </c>
      <c r="N2753" s="0" t="n">
        <f aca="false">'Central-Hudson Off Peak'!I2753</f>
        <v>-2.21</v>
      </c>
      <c r="O2753" s="0" t="n">
        <f aca="false">'Central-Hudson Off Peak'!D2753</f>
        <v>24.91</v>
      </c>
      <c r="P2753" s="1" t="n">
        <f aca="false">(O2753+N2753)-K2753</f>
        <v>0</v>
      </c>
    </row>
    <row r="2754" customFormat="false" ht="12.75" hidden="false" customHeight="false" outlineLevel="0" collapsed="false">
      <c r="A2754" s="0" t="s">
        <v>8586</v>
      </c>
      <c r="B2754" s="0" t="n">
        <v>2000</v>
      </c>
      <c r="C2754" s="0" t="n">
        <v>18.31</v>
      </c>
      <c r="D2754" s="0" t="n">
        <v>17.86</v>
      </c>
      <c r="E2754" s="0" t="n">
        <v>0</v>
      </c>
      <c r="F2754" s="0" t="n">
        <v>0</v>
      </c>
      <c r="G2754" s="0" t="n">
        <v>-0.52</v>
      </c>
      <c r="H2754" s="0" t="n">
        <v>-0.97</v>
      </c>
      <c r="I2754" s="0" t="n">
        <f aca="false">+G2754-H2754</f>
        <v>0.45</v>
      </c>
      <c r="J2754" s="0" t="n">
        <f aca="false">D2754</f>
        <v>17.86</v>
      </c>
      <c r="K2754" s="0" t="n">
        <f aca="false">C2754</f>
        <v>18.31</v>
      </c>
      <c r="N2754" s="0" t="n">
        <f aca="false">'Central-Hudson Off Peak'!I2754</f>
        <v>-1.79</v>
      </c>
      <c r="O2754" s="0" t="n">
        <f aca="false">'Central-Hudson Off Peak'!D2754</f>
        <v>20.1</v>
      </c>
      <c r="P2754" s="1" t="n">
        <f aca="false">(O2754+N2754)-K2754</f>
        <v>0</v>
      </c>
    </row>
    <row r="2755" customFormat="false" ht="12.75" hidden="false" customHeight="false" outlineLevel="0" collapsed="false">
      <c r="A2755" s="0" t="s">
        <v>8587</v>
      </c>
      <c r="B2755" s="0" t="n">
        <v>2000</v>
      </c>
      <c r="C2755" s="0" t="n">
        <v>15.07</v>
      </c>
      <c r="D2755" s="0" t="n">
        <v>14.7</v>
      </c>
      <c r="E2755" s="0" t="n">
        <v>0</v>
      </c>
      <c r="F2755" s="0" t="n">
        <v>0</v>
      </c>
      <c r="G2755" s="0" t="n">
        <v>-0.43</v>
      </c>
      <c r="H2755" s="0" t="n">
        <v>-0.8</v>
      </c>
      <c r="I2755" s="0" t="n">
        <f aca="false">+G2755-H2755</f>
        <v>0.37</v>
      </c>
      <c r="J2755" s="0" t="n">
        <f aca="false">D2755</f>
        <v>14.7</v>
      </c>
      <c r="K2755" s="0" t="n">
        <f aca="false">C2755</f>
        <v>15.07</v>
      </c>
      <c r="N2755" s="0" t="n">
        <f aca="false">'Central-Hudson Off Peak'!I2755</f>
        <v>-1.47</v>
      </c>
      <c r="O2755" s="0" t="n">
        <f aca="false">'Central-Hudson Off Peak'!D2755</f>
        <v>16.54</v>
      </c>
      <c r="P2755" s="1" t="n">
        <f aca="false">(O2755+N2755)-K2755</f>
        <v>0</v>
      </c>
    </row>
    <row r="2756" customFormat="false" ht="12.75" hidden="false" customHeight="false" outlineLevel="0" collapsed="false">
      <c r="A2756" s="0" t="s">
        <v>8588</v>
      </c>
      <c r="B2756" s="0" t="n">
        <v>2000</v>
      </c>
      <c r="C2756" s="0" t="n">
        <v>14.65</v>
      </c>
      <c r="D2756" s="0" t="n">
        <v>14.28</v>
      </c>
      <c r="E2756" s="0" t="n">
        <v>0</v>
      </c>
      <c r="F2756" s="0" t="n">
        <v>0</v>
      </c>
      <c r="G2756" s="0" t="n">
        <v>-0.41</v>
      </c>
      <c r="H2756" s="0" t="n">
        <v>-0.78</v>
      </c>
      <c r="I2756" s="0" t="n">
        <f aca="false">+G2756-H2756</f>
        <v>0.37</v>
      </c>
      <c r="J2756" s="0" t="n">
        <f aca="false">D2756</f>
        <v>14.28</v>
      </c>
      <c r="K2756" s="0" t="n">
        <f aca="false">C2756</f>
        <v>14.65</v>
      </c>
      <c r="N2756" s="0" t="n">
        <f aca="false">'Central-Hudson Off Peak'!I2756</f>
        <v>-1.42</v>
      </c>
      <c r="O2756" s="0" t="n">
        <f aca="false">'Central-Hudson Off Peak'!D2756</f>
        <v>16.07</v>
      </c>
      <c r="P2756" s="1" t="n">
        <f aca="false">(O2756+N2756)-K2756</f>
        <v>0</v>
      </c>
    </row>
    <row r="2757" customFormat="false" ht="12.75" hidden="false" customHeight="false" outlineLevel="0" collapsed="false">
      <c r="A2757" s="0" t="s">
        <v>8589</v>
      </c>
      <c r="B2757" s="0" t="n">
        <v>2000</v>
      </c>
      <c r="C2757" s="0" t="n">
        <v>14.85</v>
      </c>
      <c r="D2757" s="0" t="n">
        <v>14.48</v>
      </c>
      <c r="E2757" s="0" t="n">
        <v>0</v>
      </c>
      <c r="F2757" s="0" t="n">
        <v>0</v>
      </c>
      <c r="G2757" s="0" t="n">
        <v>-0.42</v>
      </c>
      <c r="H2757" s="0" t="n">
        <v>-0.79</v>
      </c>
      <c r="I2757" s="0" t="n">
        <f aca="false">+G2757-H2757</f>
        <v>0.37</v>
      </c>
      <c r="J2757" s="0" t="n">
        <f aca="false">D2757</f>
        <v>14.48</v>
      </c>
      <c r="K2757" s="0" t="n">
        <f aca="false">C2757</f>
        <v>14.85</v>
      </c>
      <c r="N2757" s="0" t="n">
        <f aca="false">'Central-Hudson Off Peak'!I2757</f>
        <v>-1.45</v>
      </c>
      <c r="O2757" s="0" t="n">
        <f aca="false">'Central-Hudson Off Peak'!D2757</f>
        <v>16.3</v>
      </c>
      <c r="P2757" s="1" t="n">
        <f aca="false">(O2757+N2757)-K2757</f>
        <v>0</v>
      </c>
    </row>
    <row r="2758" customFormat="false" ht="12.75" hidden="false" customHeight="false" outlineLevel="0" collapsed="false">
      <c r="A2758" s="0" t="s">
        <v>8590</v>
      </c>
      <c r="B2758" s="0" t="n">
        <v>2000</v>
      </c>
      <c r="C2758" s="0" t="n">
        <v>15.11</v>
      </c>
      <c r="D2758" s="0" t="n">
        <v>14.74</v>
      </c>
      <c r="E2758" s="0" t="n">
        <v>0</v>
      </c>
      <c r="F2758" s="0" t="n">
        <v>0</v>
      </c>
      <c r="G2758" s="0" t="n">
        <v>-0.43</v>
      </c>
      <c r="H2758" s="0" t="n">
        <v>-0.8</v>
      </c>
      <c r="I2758" s="0" t="n">
        <f aca="false">+G2758-H2758</f>
        <v>0.37</v>
      </c>
      <c r="J2758" s="0" t="n">
        <f aca="false">D2758</f>
        <v>14.74</v>
      </c>
      <c r="K2758" s="0" t="n">
        <f aca="false">C2758</f>
        <v>15.11</v>
      </c>
      <c r="N2758" s="0" t="n">
        <f aca="false">'Central-Hudson Off Peak'!I2758</f>
        <v>-1.48</v>
      </c>
      <c r="O2758" s="0" t="n">
        <f aca="false">'Central-Hudson Off Peak'!D2758</f>
        <v>16.59</v>
      </c>
      <c r="P2758" s="1" t="n">
        <f aca="false">(O2758+N2758)-K2758</f>
        <v>0</v>
      </c>
    </row>
    <row r="2759" customFormat="false" ht="12.75" hidden="false" customHeight="false" outlineLevel="0" collapsed="false">
      <c r="A2759" s="0" t="s">
        <v>8591</v>
      </c>
      <c r="B2759" s="0" t="n">
        <v>2000</v>
      </c>
      <c r="C2759" s="0" t="n">
        <v>22.76</v>
      </c>
      <c r="D2759" s="0" t="n">
        <v>22.2</v>
      </c>
      <c r="E2759" s="0" t="n">
        <v>0</v>
      </c>
      <c r="F2759" s="0" t="n">
        <v>0</v>
      </c>
      <c r="G2759" s="0" t="n">
        <v>-0.65</v>
      </c>
      <c r="H2759" s="0" t="n">
        <v>-1.21</v>
      </c>
      <c r="I2759" s="0" t="n">
        <f aca="false">+G2759-H2759</f>
        <v>0.56</v>
      </c>
      <c r="J2759" s="0" t="n">
        <f aca="false">D2759</f>
        <v>22.2</v>
      </c>
      <c r="K2759" s="0" t="n">
        <f aca="false">C2759</f>
        <v>22.76</v>
      </c>
      <c r="N2759" s="0" t="n">
        <f aca="false">'Central-Hudson Off Peak'!I2759</f>
        <v>-2.22</v>
      </c>
      <c r="O2759" s="0" t="n">
        <f aca="false">'Central-Hudson Off Peak'!D2759</f>
        <v>24.98</v>
      </c>
      <c r="P2759" s="1" t="n">
        <f aca="false">(O2759+N2759)-K2759</f>
        <v>0</v>
      </c>
    </row>
    <row r="2760" customFormat="false" ht="12.75" hidden="false" customHeight="false" outlineLevel="0" collapsed="false">
      <c r="A2760" s="0" t="s">
        <v>8592</v>
      </c>
      <c r="B2760" s="0" t="n">
        <v>2000</v>
      </c>
      <c r="C2760" s="0" t="n">
        <v>33.14</v>
      </c>
      <c r="D2760" s="0" t="n">
        <v>32.56</v>
      </c>
      <c r="E2760" s="0" t="n">
        <v>-0.98</v>
      </c>
      <c r="F2760" s="0" t="n">
        <v>-1.2</v>
      </c>
      <c r="G2760" s="0" t="n">
        <v>-0.91</v>
      </c>
      <c r="H2760" s="0" t="n">
        <v>-1.71</v>
      </c>
      <c r="I2760" s="0" t="n">
        <f aca="false">+G2760-H2760</f>
        <v>0.8</v>
      </c>
      <c r="J2760" s="0" t="n">
        <f aca="false">D2760</f>
        <v>32.56</v>
      </c>
      <c r="K2760" s="0" t="n">
        <f aca="false">C2760</f>
        <v>33.14</v>
      </c>
      <c r="N2760" s="0" t="n">
        <f aca="false">'Central-Hudson Off Peak'!I2760</f>
        <v>-3.14</v>
      </c>
      <c r="O2760" s="0" t="n">
        <f aca="false">'Central-Hudson Off Peak'!D2760</f>
        <v>43.24</v>
      </c>
      <c r="P2760" s="1" t="n">
        <f aca="false">(O2760+N2760)-K2760</f>
        <v>6.96</v>
      </c>
    </row>
    <row r="2761" customFormat="false" ht="12.75" hidden="false" customHeight="false" outlineLevel="0" collapsed="false">
      <c r="A2761" s="0" t="s">
        <v>8593</v>
      </c>
      <c r="B2761" s="0" t="n">
        <v>2000</v>
      </c>
      <c r="C2761" s="0" t="n">
        <v>40.94</v>
      </c>
      <c r="D2761" s="0" t="n">
        <v>39.42</v>
      </c>
      <c r="E2761" s="0" t="n">
        <v>0</v>
      </c>
      <c r="F2761" s="0" t="n">
        <v>0</v>
      </c>
      <c r="G2761" s="0" t="n">
        <v>-1.17</v>
      </c>
      <c r="H2761" s="0" t="n">
        <v>-2.69</v>
      </c>
      <c r="I2761" s="0" t="n">
        <f aca="false">+G2761-H2761</f>
        <v>1.52</v>
      </c>
      <c r="J2761" s="0" t="n">
        <f aca="false">D2761</f>
        <v>39.42</v>
      </c>
      <c r="K2761" s="0" t="n">
        <f aca="false">C2761</f>
        <v>40.94</v>
      </c>
      <c r="N2761" s="0" t="n">
        <f aca="false">'Central-Hudson Off Peak'!I2761</f>
        <v>-4.3</v>
      </c>
      <c r="O2761" s="0" t="n">
        <f aca="false">'Central-Hudson Off Peak'!D2761</f>
        <v>45.24</v>
      </c>
      <c r="P2761" s="1" t="n">
        <f aca="false">(O2761+N2761)-K2761</f>
        <v>0</v>
      </c>
    </row>
    <row r="2762" customFormat="false" ht="12.75" hidden="false" customHeight="false" outlineLevel="0" collapsed="false">
      <c r="A2762" s="0" t="s">
        <v>8594</v>
      </c>
      <c r="B2762" s="0" t="n">
        <v>2000</v>
      </c>
      <c r="C2762" s="0" t="n">
        <v>27.71</v>
      </c>
      <c r="D2762" s="0" t="n">
        <v>26.16</v>
      </c>
      <c r="E2762" s="0" t="n">
        <v>1.83</v>
      </c>
      <c r="F2762" s="0" t="n">
        <v>2.29</v>
      </c>
      <c r="G2762" s="0" t="n">
        <v>-0.85</v>
      </c>
      <c r="H2762" s="0" t="n">
        <v>-1.94</v>
      </c>
      <c r="I2762" s="0" t="n">
        <f aca="false">+G2762-H2762</f>
        <v>1.09</v>
      </c>
      <c r="J2762" s="0" t="n">
        <f aca="false">D2762</f>
        <v>26.16</v>
      </c>
      <c r="K2762" s="0" t="n">
        <f aca="false">C2762</f>
        <v>27.71</v>
      </c>
      <c r="N2762" s="0" t="n">
        <f aca="false">'Central-Hudson Off Peak'!I2762</f>
        <v>-3.11</v>
      </c>
      <c r="O2762" s="0" t="n">
        <f aca="false">'Central-Hudson Off Peak'!D2762</f>
        <v>40.32</v>
      </c>
      <c r="P2762" s="1" t="n">
        <f aca="false">(O2762+N2762)-K2762</f>
        <v>9.5</v>
      </c>
    </row>
    <row r="2763" customFormat="false" ht="12.75" hidden="false" customHeight="false" outlineLevel="0" collapsed="false">
      <c r="A2763" s="0" t="s">
        <v>8595</v>
      </c>
      <c r="B2763" s="0" t="n">
        <v>2000</v>
      </c>
      <c r="C2763" s="0" t="n">
        <v>20.13</v>
      </c>
      <c r="D2763" s="0" t="n">
        <v>19.01</v>
      </c>
      <c r="E2763" s="0" t="n">
        <v>1.33</v>
      </c>
      <c r="F2763" s="0" t="n">
        <v>1.66</v>
      </c>
      <c r="G2763" s="0" t="n">
        <v>-0.62</v>
      </c>
      <c r="H2763" s="0" t="n">
        <v>-1.41</v>
      </c>
      <c r="I2763" s="0" t="n">
        <f aca="false">+G2763-H2763</f>
        <v>0.79</v>
      </c>
      <c r="J2763" s="0" t="n">
        <f aca="false">D2763</f>
        <v>19.01</v>
      </c>
      <c r="K2763" s="0" t="n">
        <f aca="false">C2763</f>
        <v>20.13</v>
      </c>
      <c r="N2763" s="0" t="n">
        <f aca="false">'Central-Hudson Off Peak'!I2763</f>
        <v>-2.26</v>
      </c>
      <c r="O2763" s="0" t="n">
        <f aca="false">'Central-Hudson Off Peak'!D2763</f>
        <v>29.29</v>
      </c>
      <c r="P2763" s="1" t="n">
        <f aca="false">(O2763+N2763)-K2763</f>
        <v>6.9</v>
      </c>
    </row>
    <row r="2764" customFormat="false" ht="12.75" hidden="false" customHeight="false" outlineLevel="0" collapsed="false">
      <c r="A2764" s="0" t="s">
        <v>8596</v>
      </c>
      <c r="B2764" s="0" t="n">
        <v>2000</v>
      </c>
      <c r="C2764" s="0" t="n">
        <v>19.7</v>
      </c>
      <c r="D2764" s="0" t="n">
        <v>18.96</v>
      </c>
      <c r="E2764" s="0" t="n">
        <v>0</v>
      </c>
      <c r="F2764" s="0" t="n">
        <v>0</v>
      </c>
      <c r="G2764" s="0" t="n">
        <v>-0.56</v>
      </c>
      <c r="H2764" s="0" t="n">
        <v>-1.3</v>
      </c>
      <c r="I2764" s="0" t="n">
        <f aca="false">+G2764-H2764</f>
        <v>0.74</v>
      </c>
      <c r="J2764" s="0" t="n">
        <f aca="false">D2764</f>
        <v>18.96</v>
      </c>
      <c r="K2764" s="0" t="n">
        <f aca="false">C2764</f>
        <v>19.7</v>
      </c>
      <c r="N2764" s="0" t="n">
        <f aca="false">'Central-Hudson Off Peak'!I2764</f>
        <v>-2.07</v>
      </c>
      <c r="O2764" s="0" t="n">
        <f aca="false">'Central-Hudson Off Peak'!D2764</f>
        <v>21.77</v>
      </c>
      <c r="P2764" s="1" t="n">
        <f aca="false">(O2764+N2764)-K2764</f>
        <v>0</v>
      </c>
    </row>
    <row r="2765" customFormat="false" ht="12.75" hidden="false" customHeight="false" outlineLevel="0" collapsed="false">
      <c r="A2765" s="0" t="s">
        <v>8597</v>
      </c>
      <c r="B2765" s="0" t="n">
        <v>2000</v>
      </c>
      <c r="C2765" s="0" t="n">
        <v>19.7</v>
      </c>
      <c r="D2765" s="0" t="n">
        <v>18.96</v>
      </c>
      <c r="E2765" s="0" t="n">
        <v>0</v>
      </c>
      <c r="F2765" s="0" t="n">
        <v>0</v>
      </c>
      <c r="G2765" s="0" t="n">
        <v>-0.56</v>
      </c>
      <c r="H2765" s="0" t="n">
        <v>-1.3</v>
      </c>
      <c r="I2765" s="0" t="n">
        <f aca="false">+G2765-H2765</f>
        <v>0.74</v>
      </c>
      <c r="J2765" s="0" t="n">
        <f aca="false">D2765</f>
        <v>18.96</v>
      </c>
      <c r="K2765" s="0" t="n">
        <f aca="false">C2765</f>
        <v>19.7</v>
      </c>
      <c r="N2765" s="0" t="n">
        <f aca="false">'Central-Hudson Off Peak'!I2765</f>
        <v>-2.07</v>
      </c>
      <c r="O2765" s="0" t="n">
        <f aca="false">'Central-Hudson Off Peak'!D2765</f>
        <v>21.77</v>
      </c>
      <c r="P2765" s="1" t="n">
        <f aca="false">(O2765+N2765)-K2765</f>
        <v>0</v>
      </c>
    </row>
    <row r="2766" customFormat="false" ht="12.75" hidden="false" customHeight="false" outlineLevel="0" collapsed="false">
      <c r="A2766" s="0" t="s">
        <v>8598</v>
      </c>
      <c r="B2766" s="0" t="n">
        <v>2000</v>
      </c>
      <c r="C2766" s="0" t="n">
        <v>24.06</v>
      </c>
      <c r="D2766" s="0" t="n">
        <v>23.17</v>
      </c>
      <c r="E2766" s="0" t="n">
        <v>0</v>
      </c>
      <c r="F2766" s="0" t="n">
        <v>0</v>
      </c>
      <c r="G2766" s="0" t="n">
        <v>-0.69</v>
      </c>
      <c r="H2766" s="0" t="n">
        <v>-1.58</v>
      </c>
      <c r="I2766" s="0" t="n">
        <f aca="false">+G2766-H2766</f>
        <v>0.89</v>
      </c>
      <c r="J2766" s="0" t="n">
        <f aca="false">D2766</f>
        <v>23.17</v>
      </c>
      <c r="K2766" s="0" t="n">
        <f aca="false">C2766</f>
        <v>24.06</v>
      </c>
      <c r="N2766" s="0" t="n">
        <f aca="false">'Central-Hudson Off Peak'!I2766</f>
        <v>-2.53</v>
      </c>
      <c r="O2766" s="0" t="n">
        <f aca="false">'Central-Hudson Off Peak'!D2766</f>
        <v>26.59</v>
      </c>
      <c r="P2766" s="1" t="n">
        <f aca="false">(O2766+N2766)-K2766</f>
        <v>0</v>
      </c>
    </row>
    <row r="2767" customFormat="false" ht="12.75" hidden="false" customHeight="false" outlineLevel="0" collapsed="false">
      <c r="A2767" s="0" t="s">
        <v>8599</v>
      </c>
      <c r="B2767" s="0" t="n">
        <v>2000</v>
      </c>
      <c r="C2767" s="0" t="n">
        <v>39.52</v>
      </c>
      <c r="D2767" s="0" t="n">
        <v>38.06</v>
      </c>
      <c r="E2767" s="0" t="n">
        <v>0</v>
      </c>
      <c r="F2767" s="0" t="n">
        <v>0</v>
      </c>
      <c r="G2767" s="0" t="n">
        <v>-1.13</v>
      </c>
      <c r="H2767" s="0" t="n">
        <v>-2.59</v>
      </c>
      <c r="I2767" s="0" t="n">
        <f aca="false">+G2767-H2767</f>
        <v>1.46</v>
      </c>
      <c r="J2767" s="0" t="n">
        <f aca="false">D2767</f>
        <v>38.06</v>
      </c>
      <c r="K2767" s="0" t="n">
        <f aca="false">C2767</f>
        <v>39.52</v>
      </c>
      <c r="N2767" s="0" t="n">
        <f aca="false">'Central-Hudson Off Peak'!I2767</f>
        <v>-4.15</v>
      </c>
      <c r="O2767" s="0" t="n">
        <f aca="false">'Central-Hudson Off Peak'!D2767</f>
        <v>43.67</v>
      </c>
      <c r="P2767" s="1" t="n">
        <f aca="false">(O2767+N2767)-K2767</f>
        <v>0</v>
      </c>
    </row>
    <row r="2768" customFormat="false" ht="12.75" hidden="false" customHeight="false" outlineLevel="0" collapsed="false">
      <c r="A2768" s="0" t="s">
        <v>8600</v>
      </c>
      <c r="B2768" s="0" t="n">
        <v>2000</v>
      </c>
      <c r="C2768" s="0" t="n">
        <v>45.53</v>
      </c>
      <c r="D2768" s="0" t="n">
        <v>43.84</v>
      </c>
      <c r="E2768" s="0" t="n">
        <v>0</v>
      </c>
      <c r="F2768" s="0" t="n">
        <v>0</v>
      </c>
      <c r="G2768" s="0" t="n">
        <v>-1.3</v>
      </c>
      <c r="H2768" s="0" t="n">
        <v>-2.99</v>
      </c>
      <c r="I2768" s="0" t="n">
        <f aca="false">+G2768-H2768</f>
        <v>1.69</v>
      </c>
      <c r="J2768" s="0" t="n">
        <f aca="false">D2768</f>
        <v>43.84</v>
      </c>
      <c r="K2768" s="0" t="n">
        <f aca="false">C2768</f>
        <v>45.53</v>
      </c>
      <c r="N2768" s="0" t="n">
        <f aca="false">'Central-Hudson Off Peak'!I2768</f>
        <v>-4.78</v>
      </c>
      <c r="O2768" s="0" t="n">
        <f aca="false">'Central-Hudson Off Peak'!D2768</f>
        <v>50.31</v>
      </c>
      <c r="P2768" s="1" t="n">
        <f aca="false">(O2768+N2768)-K2768</f>
        <v>0</v>
      </c>
    </row>
    <row r="2769" customFormat="false" ht="12.75" hidden="false" customHeight="false" outlineLevel="0" collapsed="false">
      <c r="A2769" s="0" t="s">
        <v>8601</v>
      </c>
      <c r="B2769" s="0" t="n">
        <v>2000</v>
      </c>
      <c r="C2769" s="0" t="n">
        <v>42.08</v>
      </c>
      <c r="D2769" s="0" t="n">
        <v>40.84</v>
      </c>
      <c r="E2769" s="0" t="n">
        <v>0</v>
      </c>
      <c r="F2769" s="0" t="n">
        <v>0</v>
      </c>
      <c r="G2769" s="0" t="n">
        <v>-1.12</v>
      </c>
      <c r="H2769" s="0" t="n">
        <v>-2.36</v>
      </c>
      <c r="I2769" s="0" t="n">
        <f aca="false">+G2769-H2769</f>
        <v>1.24</v>
      </c>
      <c r="J2769" s="0" t="n">
        <f aca="false">D2769</f>
        <v>40.84</v>
      </c>
      <c r="K2769" s="0" t="n">
        <f aca="false">C2769</f>
        <v>42.08</v>
      </c>
      <c r="N2769" s="0" t="n">
        <f aca="false">'Central-Hudson Off Peak'!I2769</f>
        <v>-4.25</v>
      </c>
      <c r="O2769" s="0" t="n">
        <f aca="false">'Central-Hudson Off Peak'!D2769</f>
        <v>46.33</v>
      </c>
      <c r="P2769" s="1" t="n">
        <f aca="false">(O2769+N2769)-K2769</f>
        <v>0</v>
      </c>
    </row>
    <row r="2770" customFormat="false" ht="12.75" hidden="false" customHeight="false" outlineLevel="0" collapsed="false">
      <c r="A2770" s="0" t="s">
        <v>8602</v>
      </c>
      <c r="B2770" s="0" t="n">
        <v>2000</v>
      </c>
      <c r="C2770" s="0" t="n">
        <v>30.3</v>
      </c>
      <c r="D2770" s="0" t="n">
        <v>29.08</v>
      </c>
      <c r="E2770" s="0" t="n">
        <v>1.35</v>
      </c>
      <c r="F2770" s="0" t="n">
        <v>1.64</v>
      </c>
      <c r="G2770" s="0" t="n">
        <v>-0.84</v>
      </c>
      <c r="H2770" s="0" t="n">
        <v>-1.77</v>
      </c>
      <c r="I2770" s="0" t="n">
        <f aca="false">+G2770-H2770</f>
        <v>0.93</v>
      </c>
      <c r="J2770" s="0" t="n">
        <f aca="false">D2770</f>
        <v>29.08</v>
      </c>
      <c r="K2770" s="0" t="n">
        <f aca="false">C2770</f>
        <v>30.3</v>
      </c>
      <c r="N2770" s="0" t="n">
        <f aca="false">'Central-Hudson Off Peak'!I2770</f>
        <v>-3.19</v>
      </c>
      <c r="O2770" s="0" t="n">
        <f aca="false">'Central-Hudson Off Peak'!D2770</f>
        <v>40.49</v>
      </c>
      <c r="P2770" s="1" t="n">
        <f aca="false">(O2770+N2770)-K2770</f>
        <v>7</v>
      </c>
    </row>
    <row r="2771" customFormat="false" ht="12.75" hidden="false" customHeight="false" outlineLevel="0" collapsed="false">
      <c r="A2771" s="0" t="s">
        <v>8603</v>
      </c>
      <c r="B2771" s="0" t="n">
        <v>2000</v>
      </c>
      <c r="C2771" s="0" t="n">
        <v>23.76</v>
      </c>
      <c r="D2771" s="0" t="n">
        <v>23.06</v>
      </c>
      <c r="E2771" s="0" t="n">
        <v>0</v>
      </c>
      <c r="F2771" s="0" t="n">
        <v>0</v>
      </c>
      <c r="G2771" s="0" t="n">
        <v>-0.63</v>
      </c>
      <c r="H2771" s="0" t="n">
        <v>-1.33</v>
      </c>
      <c r="I2771" s="0" t="n">
        <f aca="false">+G2771-H2771</f>
        <v>0.7</v>
      </c>
      <c r="J2771" s="0" t="n">
        <f aca="false">D2771</f>
        <v>23.06</v>
      </c>
      <c r="K2771" s="0" t="n">
        <f aca="false">C2771</f>
        <v>23.76</v>
      </c>
      <c r="N2771" s="0" t="n">
        <f aca="false">'Central-Hudson Off Peak'!I2771</f>
        <v>-2.4</v>
      </c>
      <c r="O2771" s="0" t="n">
        <f aca="false">'Central-Hudson Off Peak'!D2771</f>
        <v>26.16</v>
      </c>
      <c r="P2771" s="1" t="n">
        <f aca="false">(O2771+N2771)-K2771</f>
        <v>0</v>
      </c>
    </row>
    <row r="2772" customFormat="false" ht="12.75" hidden="false" customHeight="false" outlineLevel="0" collapsed="false">
      <c r="A2772" s="0" t="s">
        <v>8604</v>
      </c>
      <c r="B2772" s="0" t="n">
        <v>2000</v>
      </c>
      <c r="C2772" s="0" t="n">
        <v>22.29</v>
      </c>
      <c r="D2772" s="0" t="n">
        <v>21.63</v>
      </c>
      <c r="E2772" s="0" t="n">
        <v>0</v>
      </c>
      <c r="F2772" s="0" t="n">
        <v>0</v>
      </c>
      <c r="G2772" s="0" t="n">
        <v>-0.59</v>
      </c>
      <c r="H2772" s="0" t="n">
        <v>-1.25</v>
      </c>
      <c r="I2772" s="0" t="n">
        <f aca="false">+G2772-H2772</f>
        <v>0.66</v>
      </c>
      <c r="J2772" s="0" t="n">
        <f aca="false">D2772</f>
        <v>21.63</v>
      </c>
      <c r="K2772" s="0" t="n">
        <f aca="false">C2772</f>
        <v>22.29</v>
      </c>
      <c r="N2772" s="0" t="n">
        <f aca="false">'Central-Hudson Off Peak'!I2772</f>
        <v>-2.25</v>
      </c>
      <c r="O2772" s="0" t="n">
        <f aca="false">'Central-Hudson Off Peak'!D2772</f>
        <v>24.54</v>
      </c>
      <c r="P2772" s="1" t="n">
        <f aca="false">(O2772+N2772)-K2772</f>
        <v>0</v>
      </c>
    </row>
    <row r="2773" customFormat="false" ht="12.75" hidden="false" customHeight="false" outlineLevel="0" collapsed="false">
      <c r="A2773" s="0" t="s">
        <v>8605</v>
      </c>
      <c r="B2773" s="0" t="n">
        <v>2000</v>
      </c>
      <c r="C2773" s="0" t="n">
        <v>22.11</v>
      </c>
      <c r="D2773" s="0" t="n">
        <v>21.44</v>
      </c>
      <c r="E2773" s="0" t="n">
        <v>0.07</v>
      </c>
      <c r="F2773" s="0" t="n">
        <v>0.09</v>
      </c>
      <c r="G2773" s="0" t="n">
        <v>-0.59</v>
      </c>
      <c r="H2773" s="0" t="n">
        <v>-1.24</v>
      </c>
      <c r="I2773" s="0" t="n">
        <f aca="false">+G2773-H2773</f>
        <v>0.65</v>
      </c>
      <c r="J2773" s="0" t="n">
        <f aca="false">D2773</f>
        <v>21.44</v>
      </c>
      <c r="K2773" s="0" t="n">
        <f aca="false">C2773</f>
        <v>22.11</v>
      </c>
      <c r="N2773" s="0" t="n">
        <f aca="false">'Central-Hudson Off Peak'!I2773</f>
        <v>-2.24</v>
      </c>
      <c r="O2773" s="0" t="n">
        <f aca="false">'Central-Hudson Off Peak'!D2773</f>
        <v>24.72</v>
      </c>
      <c r="P2773" s="1" t="n">
        <f aca="false">(O2773+N2773)-K2773</f>
        <v>0.370000000000001</v>
      </c>
    </row>
    <row r="2774" customFormat="false" ht="12.75" hidden="false" customHeight="false" outlineLevel="0" collapsed="false">
      <c r="A2774" s="0" t="s">
        <v>8606</v>
      </c>
      <c r="B2774" s="0" t="n">
        <v>2000</v>
      </c>
      <c r="C2774" s="0" t="n">
        <v>29.19</v>
      </c>
      <c r="D2774" s="0" t="n">
        <v>27.94</v>
      </c>
      <c r="E2774" s="0" t="n">
        <v>1.58</v>
      </c>
      <c r="F2774" s="0" t="n">
        <v>1.93</v>
      </c>
      <c r="G2774" s="0" t="n">
        <v>-0.82</v>
      </c>
      <c r="H2774" s="0" t="n">
        <v>-1.72</v>
      </c>
      <c r="I2774" s="0" t="n">
        <f aca="false">+G2774-H2774</f>
        <v>0.9</v>
      </c>
      <c r="J2774" s="0" t="n">
        <f aca="false">D2774</f>
        <v>27.94</v>
      </c>
      <c r="K2774" s="0" t="n">
        <f aca="false">C2774</f>
        <v>29.19</v>
      </c>
      <c r="N2774" s="0" t="n">
        <f aca="false">'Central-Hudson Off Peak'!I2774</f>
        <v>-3.11</v>
      </c>
      <c r="O2774" s="0" t="n">
        <f aca="false">'Central-Hudson Off Peak'!D2774</f>
        <v>40.52</v>
      </c>
      <c r="P2774" s="1" t="n">
        <f aca="false">(O2774+N2774)-K2774</f>
        <v>8.22</v>
      </c>
    </row>
    <row r="2775" customFormat="false" ht="12.75" hidden="false" customHeight="false" outlineLevel="0" collapsed="false">
      <c r="A2775" s="0" t="s">
        <v>8607</v>
      </c>
      <c r="B2775" s="0" t="n">
        <v>2000</v>
      </c>
      <c r="C2775" s="0" t="n">
        <v>38.35</v>
      </c>
      <c r="D2775" s="0" t="n">
        <v>37.22</v>
      </c>
      <c r="E2775" s="0" t="n">
        <v>0</v>
      </c>
      <c r="F2775" s="0" t="n">
        <v>0</v>
      </c>
      <c r="G2775" s="0" t="n">
        <v>-1.02</v>
      </c>
      <c r="H2775" s="0" t="n">
        <v>-2.15</v>
      </c>
      <c r="I2775" s="0" t="n">
        <f aca="false">+G2775-H2775</f>
        <v>1.13</v>
      </c>
      <c r="J2775" s="0" t="n">
        <f aca="false">D2775</f>
        <v>37.22</v>
      </c>
      <c r="K2775" s="0" t="n">
        <f aca="false">C2775</f>
        <v>38.35</v>
      </c>
      <c r="N2775" s="0" t="n">
        <f aca="false">'Central-Hudson Off Peak'!I2775</f>
        <v>-3.88</v>
      </c>
      <c r="O2775" s="0" t="n">
        <f aca="false">'Central-Hudson Off Peak'!D2775</f>
        <v>42.23</v>
      </c>
      <c r="P2775" s="1" t="n">
        <f aca="false">(O2775+N2775)-K2775</f>
        <v>0</v>
      </c>
    </row>
    <row r="2776" customFormat="false" ht="12.75" hidden="false" customHeight="false" outlineLevel="0" collapsed="false">
      <c r="A2776" s="0" t="s">
        <v>8608</v>
      </c>
      <c r="B2776" s="0" t="n">
        <v>2000</v>
      </c>
      <c r="C2776" s="0" t="n">
        <v>45.95</v>
      </c>
      <c r="D2776" s="0" t="n">
        <v>44.61</v>
      </c>
      <c r="E2776" s="0" t="n">
        <v>0</v>
      </c>
      <c r="F2776" s="0" t="n">
        <v>0</v>
      </c>
      <c r="G2776" s="0" t="n">
        <v>-1.23</v>
      </c>
      <c r="H2776" s="0" t="n">
        <v>-2.57</v>
      </c>
      <c r="I2776" s="0" t="n">
        <f aca="false">+G2776-H2776</f>
        <v>1.34</v>
      </c>
      <c r="J2776" s="0" t="n">
        <f aca="false">D2776</f>
        <v>44.61</v>
      </c>
      <c r="K2776" s="0" t="n">
        <f aca="false">C2776</f>
        <v>45.95</v>
      </c>
      <c r="N2776" s="0" t="n">
        <f aca="false">'Central-Hudson Off Peak'!I2776</f>
        <v>-4.65</v>
      </c>
      <c r="O2776" s="0" t="n">
        <f aca="false">'Central-Hudson Off Peak'!D2776</f>
        <v>50.6</v>
      </c>
      <c r="P2776" s="1" t="n">
        <f aca="false">(O2776+N2776)-K2776</f>
        <v>0</v>
      </c>
    </row>
    <row r="2777" customFormat="false" ht="12.75" hidden="false" customHeight="false" outlineLevel="0" collapsed="false">
      <c r="A2777" s="0" t="s">
        <v>8609</v>
      </c>
      <c r="B2777" s="0" t="n">
        <v>2000</v>
      </c>
      <c r="C2777" s="0" t="n">
        <v>36.81</v>
      </c>
      <c r="D2777" s="0" t="n">
        <v>35.73</v>
      </c>
      <c r="E2777" s="0" t="n">
        <v>0</v>
      </c>
      <c r="F2777" s="0" t="n">
        <v>0</v>
      </c>
      <c r="G2777" s="0" t="n">
        <v>-1.06</v>
      </c>
      <c r="H2777" s="0" t="n">
        <v>-2.14</v>
      </c>
      <c r="I2777" s="0" t="n">
        <f aca="false">+G2777-H2777</f>
        <v>1.08</v>
      </c>
      <c r="J2777" s="0" t="n">
        <f aca="false">D2777</f>
        <v>35.73</v>
      </c>
      <c r="K2777" s="0" t="n">
        <f aca="false">C2777</f>
        <v>36.81</v>
      </c>
      <c r="N2777" s="0" t="n">
        <f aca="false">'Central-Hudson Off Peak'!I2777</f>
        <v>-3.86</v>
      </c>
      <c r="O2777" s="0" t="n">
        <f aca="false">'Central-Hudson Off Peak'!D2777</f>
        <v>40.67</v>
      </c>
      <c r="P2777" s="1" t="n">
        <f aca="false">(O2777+N2777)-K2777</f>
        <v>0</v>
      </c>
    </row>
    <row r="2778" customFormat="false" ht="12.75" hidden="false" customHeight="false" outlineLevel="0" collapsed="false">
      <c r="A2778" s="0" t="s">
        <v>8610</v>
      </c>
      <c r="B2778" s="0" t="n">
        <v>2000</v>
      </c>
      <c r="C2778" s="0" t="n">
        <v>19.83</v>
      </c>
      <c r="D2778" s="0" t="n">
        <v>19.25</v>
      </c>
      <c r="E2778" s="0" t="n">
        <v>0</v>
      </c>
      <c r="F2778" s="0" t="n">
        <v>0</v>
      </c>
      <c r="G2778" s="0" t="n">
        <v>-0.57</v>
      </c>
      <c r="H2778" s="0" t="n">
        <v>-1.15</v>
      </c>
      <c r="I2778" s="0" t="n">
        <f aca="false">+G2778-H2778</f>
        <v>0.58</v>
      </c>
      <c r="J2778" s="0" t="n">
        <f aca="false">D2778</f>
        <v>19.25</v>
      </c>
      <c r="K2778" s="0" t="n">
        <f aca="false">C2778</f>
        <v>19.83</v>
      </c>
      <c r="N2778" s="0" t="n">
        <f aca="false">'Central-Hudson Off Peak'!I2778</f>
        <v>-2.08</v>
      </c>
      <c r="O2778" s="0" t="n">
        <f aca="false">'Central-Hudson Off Peak'!D2778</f>
        <v>21.91</v>
      </c>
      <c r="P2778" s="1" t="n">
        <f aca="false">(O2778+N2778)-K2778</f>
        <v>0</v>
      </c>
    </row>
    <row r="2779" customFormat="false" ht="12.75" hidden="false" customHeight="false" outlineLevel="0" collapsed="false">
      <c r="A2779" s="0" t="s">
        <v>8611</v>
      </c>
      <c r="B2779" s="0" t="n">
        <v>2000</v>
      </c>
      <c r="C2779" s="0" t="n">
        <v>19.42</v>
      </c>
      <c r="D2779" s="0" t="n">
        <v>18.85</v>
      </c>
      <c r="E2779" s="0" t="n">
        <v>0</v>
      </c>
      <c r="F2779" s="0" t="n">
        <v>0</v>
      </c>
      <c r="G2779" s="0" t="n">
        <v>-0.56</v>
      </c>
      <c r="H2779" s="0" t="n">
        <v>-1.13</v>
      </c>
      <c r="I2779" s="0" t="n">
        <f aca="false">+G2779-H2779</f>
        <v>0.57</v>
      </c>
      <c r="J2779" s="0" t="n">
        <f aca="false">D2779</f>
        <v>18.85</v>
      </c>
      <c r="K2779" s="0" t="n">
        <f aca="false">C2779</f>
        <v>19.42</v>
      </c>
      <c r="N2779" s="0" t="n">
        <f aca="false">'Central-Hudson Off Peak'!I2779</f>
        <v>-2.04</v>
      </c>
      <c r="O2779" s="0" t="n">
        <f aca="false">'Central-Hudson Off Peak'!D2779</f>
        <v>21.46</v>
      </c>
      <c r="P2779" s="1" t="n">
        <f aca="false">(O2779+N2779)-K2779</f>
        <v>0</v>
      </c>
    </row>
    <row r="2780" customFormat="false" ht="12.75" hidden="false" customHeight="false" outlineLevel="0" collapsed="false">
      <c r="A2780" s="0" t="s">
        <v>8612</v>
      </c>
      <c r="B2780" s="0" t="n">
        <v>2000</v>
      </c>
      <c r="C2780" s="0" t="n">
        <v>19.16</v>
      </c>
      <c r="D2780" s="0" t="n">
        <v>18.59</v>
      </c>
      <c r="E2780" s="0" t="n">
        <v>0</v>
      </c>
      <c r="F2780" s="0" t="n">
        <v>0</v>
      </c>
      <c r="G2780" s="0" t="n">
        <v>-0.55</v>
      </c>
      <c r="H2780" s="0" t="n">
        <v>-1.12</v>
      </c>
      <c r="I2780" s="0" t="n">
        <f aca="false">+G2780-H2780</f>
        <v>0.57</v>
      </c>
      <c r="J2780" s="0" t="n">
        <f aca="false">D2780</f>
        <v>18.59</v>
      </c>
      <c r="K2780" s="0" t="n">
        <f aca="false">C2780</f>
        <v>19.16</v>
      </c>
      <c r="N2780" s="0" t="n">
        <f aca="false">'Central-Hudson Off Peak'!I2780</f>
        <v>-2.01</v>
      </c>
      <c r="O2780" s="0" t="n">
        <f aca="false">'Central-Hudson Off Peak'!D2780</f>
        <v>21.17</v>
      </c>
      <c r="P2780" s="1" t="n">
        <f aca="false">(O2780+N2780)-K2780</f>
        <v>0</v>
      </c>
    </row>
    <row r="2781" customFormat="false" ht="12.75" hidden="false" customHeight="false" outlineLevel="0" collapsed="false">
      <c r="A2781" s="0" t="s">
        <v>8613</v>
      </c>
      <c r="B2781" s="0" t="n">
        <v>2000</v>
      </c>
      <c r="C2781" s="0" t="n">
        <v>19.42</v>
      </c>
      <c r="D2781" s="0" t="n">
        <v>18.85</v>
      </c>
      <c r="E2781" s="0" t="n">
        <v>0</v>
      </c>
      <c r="F2781" s="0" t="n">
        <v>0</v>
      </c>
      <c r="G2781" s="0" t="n">
        <v>-0.56</v>
      </c>
      <c r="H2781" s="0" t="n">
        <v>-1.13</v>
      </c>
      <c r="I2781" s="0" t="n">
        <f aca="false">+G2781-H2781</f>
        <v>0.57</v>
      </c>
      <c r="J2781" s="0" t="n">
        <f aca="false">D2781</f>
        <v>18.85</v>
      </c>
      <c r="K2781" s="0" t="n">
        <f aca="false">C2781</f>
        <v>19.42</v>
      </c>
      <c r="N2781" s="0" t="n">
        <f aca="false">'Central-Hudson Off Peak'!I2781</f>
        <v>-2.04</v>
      </c>
      <c r="O2781" s="0" t="n">
        <f aca="false">'Central-Hudson Off Peak'!D2781</f>
        <v>21.46</v>
      </c>
      <c r="P2781" s="1" t="n">
        <f aca="false">(O2781+N2781)-K2781</f>
        <v>0</v>
      </c>
    </row>
    <row r="2782" customFormat="false" ht="12.75" hidden="false" customHeight="false" outlineLevel="0" collapsed="false">
      <c r="A2782" s="0" t="s">
        <v>8614</v>
      </c>
      <c r="B2782" s="0" t="n">
        <v>2000</v>
      </c>
      <c r="C2782" s="0" t="n">
        <v>19.62</v>
      </c>
      <c r="D2782" s="0" t="n">
        <v>18.68</v>
      </c>
      <c r="E2782" s="0" t="n">
        <v>1.45</v>
      </c>
      <c r="F2782" s="0" t="n">
        <v>1.77</v>
      </c>
      <c r="G2782" s="0" t="n">
        <v>-0.61</v>
      </c>
      <c r="H2782" s="0" t="n">
        <v>-1.23</v>
      </c>
      <c r="I2782" s="0" t="n">
        <f aca="false">+G2782-H2782</f>
        <v>0.62</v>
      </c>
      <c r="J2782" s="0" t="n">
        <f aca="false">D2782</f>
        <v>18.68</v>
      </c>
      <c r="K2782" s="0" t="n">
        <f aca="false">C2782</f>
        <v>19.62</v>
      </c>
      <c r="N2782" s="0" t="n">
        <f aca="false">'Central-Hudson Off Peak'!I2782</f>
        <v>-2.21</v>
      </c>
      <c r="O2782" s="0" t="n">
        <f aca="false">'Central-Hudson Off Peak'!D2782</f>
        <v>29.36</v>
      </c>
      <c r="P2782" s="1" t="n">
        <f aca="false">(O2782+N2782)-K2782</f>
        <v>7.53</v>
      </c>
    </row>
    <row r="2783" customFormat="false" ht="12.75" hidden="false" customHeight="false" outlineLevel="0" collapsed="false">
      <c r="A2783" s="0" t="s">
        <v>8615</v>
      </c>
      <c r="B2783" s="0" t="n">
        <v>2000</v>
      </c>
      <c r="C2783" s="0" t="n">
        <v>26.8</v>
      </c>
      <c r="D2783" s="0" t="n">
        <v>26.34</v>
      </c>
      <c r="E2783" s="0" t="n">
        <v>-1.32</v>
      </c>
      <c r="F2783" s="0" t="n">
        <v>-1.61</v>
      </c>
      <c r="G2783" s="0" t="n">
        <v>-0.74</v>
      </c>
      <c r="H2783" s="0" t="n">
        <v>-1.49</v>
      </c>
      <c r="I2783" s="0" t="n">
        <f aca="false">+G2783-H2783</f>
        <v>0.75</v>
      </c>
      <c r="J2783" s="0" t="n">
        <f aca="false">D2783</f>
        <v>26.34</v>
      </c>
      <c r="K2783" s="0" t="n">
        <f aca="false">C2783</f>
        <v>26.8</v>
      </c>
      <c r="N2783" s="0" t="n">
        <f aca="false">'Central-Hudson Off Peak'!I2783</f>
        <v>-2.68</v>
      </c>
      <c r="O2783" s="0" t="n">
        <f aca="false">'Central-Hudson Off Peak'!D2783</f>
        <v>38.78</v>
      </c>
      <c r="P2783" s="1" t="n">
        <f aca="false">(O2783+N2783)-K2783</f>
        <v>9.3</v>
      </c>
    </row>
    <row r="2784" customFormat="false" ht="12.75" hidden="false" customHeight="false" outlineLevel="0" collapsed="false">
      <c r="A2784" s="0" t="s">
        <v>8616</v>
      </c>
      <c r="B2784" s="0" t="n">
        <v>2000</v>
      </c>
      <c r="C2784" s="0" t="n">
        <v>37.63</v>
      </c>
      <c r="D2784" s="0" t="n">
        <v>36.53</v>
      </c>
      <c r="E2784" s="0" t="n">
        <v>0</v>
      </c>
      <c r="F2784" s="0" t="n">
        <v>0</v>
      </c>
      <c r="G2784" s="0" t="n">
        <v>-1.09</v>
      </c>
      <c r="H2784" s="0" t="n">
        <v>-2.19</v>
      </c>
      <c r="I2784" s="0" t="n">
        <f aca="false">+G2784-H2784</f>
        <v>1.1</v>
      </c>
      <c r="J2784" s="0" t="n">
        <f aca="false">D2784</f>
        <v>36.53</v>
      </c>
      <c r="K2784" s="0" t="n">
        <f aca="false">C2784</f>
        <v>37.63</v>
      </c>
      <c r="N2784" s="0" t="n">
        <f aca="false">'Central-Hudson Off Peak'!I2784</f>
        <v>-3.95</v>
      </c>
      <c r="O2784" s="0" t="n">
        <f aca="false">'Central-Hudson Off Peak'!D2784</f>
        <v>41.58</v>
      </c>
      <c r="P2784" s="1" t="n">
        <f aca="false">(O2784+N2784)-K2784</f>
        <v>0</v>
      </c>
    </row>
    <row r="2785" customFormat="false" ht="12.75" hidden="false" customHeight="false" outlineLevel="0" collapsed="false">
      <c r="A2785" s="0" t="s">
        <v>8617</v>
      </c>
      <c r="B2785" s="0" t="n">
        <v>2000</v>
      </c>
      <c r="C2785" s="0" t="n">
        <v>22.19</v>
      </c>
      <c r="D2785" s="0" t="n">
        <v>21.49</v>
      </c>
      <c r="E2785" s="0" t="n">
        <v>0</v>
      </c>
      <c r="F2785" s="0" t="n">
        <v>0</v>
      </c>
      <c r="G2785" s="0" t="n">
        <v>-0.67</v>
      </c>
      <c r="H2785" s="0" t="n">
        <v>-1.37</v>
      </c>
      <c r="I2785" s="0" t="n">
        <f aca="false">+G2785-H2785</f>
        <v>0.7</v>
      </c>
      <c r="J2785" s="0" t="n">
        <f aca="false">D2785</f>
        <v>21.49</v>
      </c>
      <c r="K2785" s="0" t="n">
        <f aca="false">C2785</f>
        <v>22.19</v>
      </c>
      <c r="N2785" s="0" t="n">
        <f aca="false">'Central-Hudson Off Peak'!I2785</f>
        <v>-2.36</v>
      </c>
      <c r="O2785" s="0" t="n">
        <f aca="false">'Central-Hudson Off Peak'!D2785</f>
        <v>24.55</v>
      </c>
      <c r="P2785" s="1" t="n">
        <f aca="false">(O2785+N2785)-K2785</f>
        <v>0</v>
      </c>
    </row>
    <row r="2786" customFormat="false" ht="12.75" hidden="false" customHeight="false" outlineLevel="0" collapsed="false">
      <c r="A2786" s="0" t="s">
        <v>8618</v>
      </c>
      <c r="B2786" s="0" t="n">
        <v>2000</v>
      </c>
      <c r="C2786" s="0" t="n">
        <v>19.97</v>
      </c>
      <c r="D2786" s="0" t="n">
        <v>19.34</v>
      </c>
      <c r="E2786" s="0" t="n">
        <v>0</v>
      </c>
      <c r="F2786" s="0" t="n">
        <v>0</v>
      </c>
      <c r="G2786" s="0" t="n">
        <v>-0.6</v>
      </c>
      <c r="H2786" s="0" t="n">
        <v>-1.23</v>
      </c>
      <c r="I2786" s="0" t="n">
        <f aca="false">+G2786-H2786</f>
        <v>0.63</v>
      </c>
      <c r="J2786" s="0" t="n">
        <f aca="false">D2786</f>
        <v>19.34</v>
      </c>
      <c r="K2786" s="0" t="n">
        <f aca="false">C2786</f>
        <v>19.97</v>
      </c>
      <c r="N2786" s="0" t="n">
        <f aca="false">'Central-Hudson Off Peak'!I2786</f>
        <v>-2.12</v>
      </c>
      <c r="O2786" s="0" t="n">
        <f aca="false">'Central-Hudson Off Peak'!D2786</f>
        <v>22.09</v>
      </c>
      <c r="P2786" s="1" t="n">
        <f aca="false">(O2786+N2786)-K2786</f>
        <v>0</v>
      </c>
    </row>
    <row r="2787" customFormat="false" ht="12.75" hidden="false" customHeight="false" outlineLevel="0" collapsed="false">
      <c r="A2787" s="0" t="s">
        <v>8619</v>
      </c>
      <c r="B2787" s="0" t="n">
        <v>2000</v>
      </c>
      <c r="C2787" s="0" t="n">
        <v>18.55</v>
      </c>
      <c r="D2787" s="0" t="n">
        <v>17.97</v>
      </c>
      <c r="E2787" s="0" t="n">
        <v>0</v>
      </c>
      <c r="F2787" s="0" t="n">
        <v>0</v>
      </c>
      <c r="G2787" s="0" t="n">
        <v>-0.56</v>
      </c>
      <c r="H2787" s="0" t="n">
        <v>-1.14</v>
      </c>
      <c r="I2787" s="0" t="n">
        <f aca="false">+G2787-H2787</f>
        <v>0.58</v>
      </c>
      <c r="J2787" s="0" t="n">
        <f aca="false">D2787</f>
        <v>17.97</v>
      </c>
      <c r="K2787" s="0" t="n">
        <f aca="false">C2787</f>
        <v>18.55</v>
      </c>
      <c r="N2787" s="0" t="n">
        <f aca="false">'Central-Hudson Off Peak'!I2787</f>
        <v>-1.97</v>
      </c>
      <c r="O2787" s="0" t="n">
        <f aca="false">'Central-Hudson Off Peak'!D2787</f>
        <v>20.52</v>
      </c>
      <c r="P2787" s="1" t="n">
        <f aca="false">(O2787+N2787)-K2787</f>
        <v>0</v>
      </c>
    </row>
    <row r="2788" customFormat="false" ht="12.75" hidden="false" customHeight="false" outlineLevel="0" collapsed="false">
      <c r="A2788" s="0" t="s">
        <v>8620</v>
      </c>
      <c r="B2788" s="0" t="n">
        <v>2000</v>
      </c>
      <c r="C2788" s="0" t="n">
        <v>15.62</v>
      </c>
      <c r="D2788" s="0" t="n">
        <v>15.13</v>
      </c>
      <c r="E2788" s="0" t="n">
        <v>0</v>
      </c>
      <c r="F2788" s="0" t="n">
        <v>0</v>
      </c>
      <c r="G2788" s="0" t="n">
        <v>-0.47</v>
      </c>
      <c r="H2788" s="0" t="n">
        <v>-0.96</v>
      </c>
      <c r="I2788" s="0" t="n">
        <f aca="false">+G2788-H2788</f>
        <v>0.49</v>
      </c>
      <c r="J2788" s="0" t="n">
        <f aca="false">D2788</f>
        <v>15.13</v>
      </c>
      <c r="K2788" s="0" t="n">
        <f aca="false">C2788</f>
        <v>15.62</v>
      </c>
      <c r="N2788" s="0" t="n">
        <f aca="false">'Central-Hudson Off Peak'!I2788</f>
        <v>-1.66</v>
      </c>
      <c r="O2788" s="0" t="n">
        <f aca="false">'Central-Hudson Off Peak'!D2788</f>
        <v>17.28</v>
      </c>
      <c r="P2788" s="1" t="n">
        <f aca="false">(O2788+N2788)-K2788</f>
        <v>0</v>
      </c>
    </row>
    <row r="2789" customFormat="false" ht="12.75" hidden="false" customHeight="false" outlineLevel="0" collapsed="false">
      <c r="A2789" s="0" t="s">
        <v>8621</v>
      </c>
      <c r="B2789" s="0" t="n">
        <v>2000</v>
      </c>
      <c r="C2789" s="0" t="n">
        <v>15.28</v>
      </c>
      <c r="D2789" s="0" t="n">
        <v>14.8</v>
      </c>
      <c r="E2789" s="0" t="n">
        <v>0</v>
      </c>
      <c r="F2789" s="0" t="n">
        <v>0</v>
      </c>
      <c r="G2789" s="0" t="n">
        <v>-0.46</v>
      </c>
      <c r="H2789" s="0" t="n">
        <v>-0.94</v>
      </c>
      <c r="I2789" s="0" t="n">
        <f aca="false">+G2789-H2789</f>
        <v>0.48</v>
      </c>
      <c r="J2789" s="0" t="n">
        <f aca="false">D2789</f>
        <v>14.8</v>
      </c>
      <c r="K2789" s="0" t="n">
        <f aca="false">C2789</f>
        <v>15.28</v>
      </c>
      <c r="N2789" s="0" t="n">
        <f aca="false">'Central-Hudson Off Peak'!I2789</f>
        <v>-1.62</v>
      </c>
      <c r="O2789" s="0" t="n">
        <f aca="false">'Central-Hudson Off Peak'!D2789</f>
        <v>16.9</v>
      </c>
      <c r="P2789" s="1" t="n">
        <f aca="false">(O2789+N2789)-K2789</f>
        <v>0</v>
      </c>
    </row>
    <row r="2790" customFormat="false" ht="12.75" hidden="false" customHeight="false" outlineLevel="0" collapsed="false">
      <c r="A2790" s="0" t="s">
        <v>8622</v>
      </c>
      <c r="B2790" s="0" t="n">
        <v>2000</v>
      </c>
      <c r="C2790" s="0" t="n">
        <v>16.7</v>
      </c>
      <c r="D2790" s="0" t="n">
        <v>16.17</v>
      </c>
      <c r="E2790" s="0" t="n">
        <v>0</v>
      </c>
      <c r="F2790" s="0" t="n">
        <v>0</v>
      </c>
      <c r="G2790" s="0" t="n">
        <v>-0.5</v>
      </c>
      <c r="H2790" s="0" t="n">
        <v>-1.03</v>
      </c>
      <c r="I2790" s="0" t="n">
        <f aca="false">+G2790-H2790</f>
        <v>0.53</v>
      </c>
      <c r="J2790" s="0" t="n">
        <f aca="false">D2790</f>
        <v>16.17</v>
      </c>
      <c r="K2790" s="0" t="n">
        <f aca="false">C2790</f>
        <v>16.7</v>
      </c>
      <c r="N2790" s="0" t="n">
        <f aca="false">'Central-Hudson Off Peak'!I2790</f>
        <v>-1.77</v>
      </c>
      <c r="O2790" s="0" t="n">
        <f aca="false">'Central-Hudson Off Peak'!D2790</f>
        <v>18.47</v>
      </c>
      <c r="P2790" s="1" t="n">
        <f aca="false">(O2790+N2790)-K2790</f>
        <v>0</v>
      </c>
    </row>
    <row r="2791" customFormat="false" ht="12.75" hidden="false" customHeight="false" outlineLevel="0" collapsed="false">
      <c r="A2791" s="0" t="s">
        <v>8623</v>
      </c>
      <c r="B2791" s="0" t="n">
        <v>2000</v>
      </c>
      <c r="C2791" s="0" t="n">
        <v>19.67</v>
      </c>
      <c r="D2791" s="0" t="n">
        <v>19.05</v>
      </c>
      <c r="E2791" s="0" t="n">
        <v>0</v>
      </c>
      <c r="F2791" s="0" t="n">
        <v>0</v>
      </c>
      <c r="G2791" s="0" t="n">
        <v>-0.59</v>
      </c>
      <c r="H2791" s="0" t="n">
        <v>-1.21</v>
      </c>
      <c r="I2791" s="0" t="n">
        <f aca="false">+G2791-H2791</f>
        <v>0.62</v>
      </c>
      <c r="J2791" s="0" t="n">
        <f aca="false">D2791</f>
        <v>19.05</v>
      </c>
      <c r="K2791" s="0" t="n">
        <f aca="false">C2791</f>
        <v>19.67</v>
      </c>
      <c r="N2791" s="0" t="n">
        <f aca="false">'Central-Hudson Off Peak'!I2791</f>
        <v>-2.08</v>
      </c>
      <c r="O2791" s="0" t="n">
        <f aca="false">'Central-Hudson Off Peak'!D2791</f>
        <v>21.75</v>
      </c>
      <c r="P2791" s="1" t="n">
        <f aca="false">(O2791+N2791)-K2791</f>
        <v>0</v>
      </c>
    </row>
    <row r="2792" customFormat="false" ht="12.75" hidden="false" customHeight="false" outlineLevel="0" collapsed="false">
      <c r="A2792" s="0" t="s">
        <v>8624</v>
      </c>
      <c r="B2792" s="0" t="n">
        <v>2000</v>
      </c>
      <c r="C2792" s="0" t="n">
        <v>20.32</v>
      </c>
      <c r="D2792" s="0" t="n">
        <v>19.68</v>
      </c>
      <c r="E2792" s="0" t="n">
        <v>0</v>
      </c>
      <c r="F2792" s="0" t="n">
        <v>0</v>
      </c>
      <c r="G2792" s="0" t="n">
        <v>-0.61</v>
      </c>
      <c r="H2792" s="0" t="n">
        <v>-1.25</v>
      </c>
      <c r="I2792" s="0" t="n">
        <f aca="false">+G2792-H2792</f>
        <v>0.64</v>
      </c>
      <c r="J2792" s="0" t="n">
        <f aca="false">D2792</f>
        <v>19.68</v>
      </c>
      <c r="K2792" s="0" t="n">
        <f aca="false">C2792</f>
        <v>20.32</v>
      </c>
      <c r="N2792" s="0" t="n">
        <f aca="false">'Central-Hudson Off Peak'!I2792</f>
        <v>-2.15</v>
      </c>
      <c r="O2792" s="0" t="n">
        <f aca="false">'Central-Hudson Off Peak'!D2792</f>
        <v>22.47</v>
      </c>
      <c r="P2792" s="1" t="n">
        <f aca="false">(O2792+N2792)-K2792</f>
        <v>0</v>
      </c>
    </row>
    <row r="2793" customFormat="false" ht="12.75" hidden="false" customHeight="false" outlineLevel="0" collapsed="false">
      <c r="A2793" s="0" t="s">
        <v>8625</v>
      </c>
      <c r="B2793" s="0" t="n">
        <v>2000</v>
      </c>
      <c r="C2793" s="0" t="n">
        <v>23.63</v>
      </c>
      <c r="D2793" s="0" t="n">
        <v>23.38</v>
      </c>
      <c r="E2793" s="0" t="n">
        <v>-1.84</v>
      </c>
      <c r="F2793" s="0" t="n">
        <v>-2.28</v>
      </c>
      <c r="G2793" s="0" t="n">
        <v>-0.65</v>
      </c>
      <c r="H2793" s="0" t="n">
        <v>-1.34</v>
      </c>
      <c r="I2793" s="0" t="n">
        <f aca="false">+G2793-H2793</f>
        <v>0.69</v>
      </c>
      <c r="J2793" s="0" t="n">
        <f aca="false">D2793</f>
        <v>23.38</v>
      </c>
      <c r="K2793" s="0" t="n">
        <f aca="false">C2793</f>
        <v>23.63</v>
      </c>
      <c r="N2793" s="0" t="n">
        <f aca="false">'Central-Hudson Off Peak'!I2793</f>
        <v>-2.3</v>
      </c>
      <c r="O2793" s="0" t="n">
        <f aca="false">'Central-Hudson Off Peak'!D2793</f>
        <v>39.06</v>
      </c>
      <c r="P2793" s="1" t="n">
        <f aca="false">(O2793+N2793)-K2793</f>
        <v>13.13</v>
      </c>
    </row>
    <row r="2794" customFormat="false" ht="12.75" hidden="false" customHeight="false" outlineLevel="0" collapsed="false">
      <c r="A2794" s="0" t="s">
        <v>8626</v>
      </c>
      <c r="B2794" s="0" t="n">
        <v>2000</v>
      </c>
      <c r="C2794" s="0" t="n">
        <v>25.32</v>
      </c>
      <c r="D2794" s="0" t="n">
        <v>25.22</v>
      </c>
      <c r="E2794" s="0" t="n">
        <v>-2.61</v>
      </c>
      <c r="F2794" s="0" t="n">
        <v>-3.23</v>
      </c>
      <c r="G2794" s="0" t="n">
        <v>-0.68</v>
      </c>
      <c r="H2794" s="0" t="n">
        <v>-1.4</v>
      </c>
      <c r="I2794" s="0" t="n">
        <f aca="false">+G2794-H2794</f>
        <v>0.72</v>
      </c>
      <c r="J2794" s="0" t="n">
        <f aca="false">D2794</f>
        <v>25.22</v>
      </c>
      <c r="K2794" s="0" t="n">
        <f aca="false">C2794</f>
        <v>25.32</v>
      </c>
      <c r="N2794" s="0" t="n">
        <f aca="false">'Central-Hudson Off Peak'!I2794</f>
        <v>-2.4</v>
      </c>
      <c r="O2794" s="0" t="n">
        <f aca="false">'Central-Hudson Off Peak'!D2794</f>
        <v>46.33</v>
      </c>
      <c r="P2794" s="1" t="n">
        <f aca="false">(O2794+N2794)-K2794</f>
        <v>18.61</v>
      </c>
    </row>
    <row r="2795" customFormat="false" ht="12.75" hidden="false" customHeight="false" outlineLevel="0" collapsed="false">
      <c r="A2795" s="0" t="s">
        <v>8627</v>
      </c>
      <c r="B2795" s="0" t="n">
        <v>2000</v>
      </c>
      <c r="C2795" s="0" t="n">
        <v>26.6</v>
      </c>
      <c r="D2795" s="0" t="n">
        <v>26.59</v>
      </c>
      <c r="E2795" s="0" t="n">
        <v>-3.06</v>
      </c>
      <c r="F2795" s="0" t="n">
        <v>-3.79</v>
      </c>
      <c r="G2795" s="0" t="n">
        <v>-0.71</v>
      </c>
      <c r="H2795" s="0" t="n">
        <v>-1.45</v>
      </c>
      <c r="I2795" s="0" t="n">
        <f aca="false">+G2795-H2795</f>
        <v>0.74</v>
      </c>
      <c r="J2795" s="0" t="n">
        <f aca="false">D2795</f>
        <v>26.59</v>
      </c>
      <c r="K2795" s="0" t="n">
        <f aca="false">C2795</f>
        <v>26.6</v>
      </c>
      <c r="N2795" s="0" t="n">
        <f aca="false">'Central-Hudson Off Peak'!I2795</f>
        <v>-2.5</v>
      </c>
      <c r="O2795" s="0" t="n">
        <f aca="false">'Central-Hudson Off Peak'!D2795</f>
        <v>50.95</v>
      </c>
      <c r="P2795" s="1" t="n">
        <f aca="false">(O2795+N2795)-K2795</f>
        <v>21.85</v>
      </c>
    </row>
    <row r="2796" customFormat="false" ht="12.75" hidden="false" customHeight="false" outlineLevel="0" collapsed="false">
      <c r="A2796" s="0" t="s">
        <v>8628</v>
      </c>
      <c r="B2796" s="0" t="n">
        <v>2000</v>
      </c>
      <c r="C2796" s="0" t="n">
        <v>28.75</v>
      </c>
      <c r="D2796" s="0" t="n">
        <v>28.59</v>
      </c>
      <c r="E2796" s="0" t="n">
        <v>-2.79</v>
      </c>
      <c r="F2796" s="0" t="n">
        <v>-3.45</v>
      </c>
      <c r="G2796" s="0" t="n">
        <v>-0.78</v>
      </c>
      <c r="H2796" s="0" t="n">
        <v>-1.6</v>
      </c>
      <c r="I2796" s="0" t="n">
        <f aca="false">+G2796-H2796</f>
        <v>0.82</v>
      </c>
      <c r="J2796" s="0" t="n">
        <f aca="false">D2796</f>
        <v>28.59</v>
      </c>
      <c r="K2796" s="0" t="n">
        <f aca="false">C2796</f>
        <v>28.75</v>
      </c>
      <c r="N2796" s="0" t="n">
        <f aca="false">'Central-Hudson Off Peak'!I2796</f>
        <v>-2.75</v>
      </c>
      <c r="O2796" s="0" t="n">
        <f aca="false">'Central-Hudson Off Peak'!D2796</f>
        <v>51.36</v>
      </c>
      <c r="P2796" s="1" t="n">
        <f aca="false">(O2796+N2796)-K2796</f>
        <v>19.86</v>
      </c>
    </row>
    <row r="2797" customFormat="false" ht="12.75" hidden="false" customHeight="false" outlineLevel="0" collapsed="false">
      <c r="A2797" s="0" t="s">
        <v>8629</v>
      </c>
      <c r="B2797" s="0" t="n">
        <v>2000</v>
      </c>
      <c r="C2797" s="0" t="n">
        <v>28.75</v>
      </c>
      <c r="D2797" s="0" t="n">
        <v>28.59</v>
      </c>
      <c r="E2797" s="0" t="n">
        <v>-2.79</v>
      </c>
      <c r="F2797" s="0" t="n">
        <v>-3.45</v>
      </c>
      <c r="G2797" s="0" t="n">
        <v>-0.78</v>
      </c>
      <c r="H2797" s="0" t="n">
        <v>-1.6</v>
      </c>
      <c r="I2797" s="0" t="n">
        <f aca="false">+G2797-H2797</f>
        <v>0.82</v>
      </c>
      <c r="J2797" s="0" t="n">
        <f aca="false">D2797</f>
        <v>28.59</v>
      </c>
      <c r="K2797" s="0" t="n">
        <f aca="false">C2797</f>
        <v>28.75</v>
      </c>
      <c r="N2797" s="0" t="n">
        <f aca="false">'Central-Hudson Off Peak'!I2797</f>
        <v>-2.75</v>
      </c>
      <c r="O2797" s="0" t="n">
        <f aca="false">'Central-Hudson Off Peak'!D2797</f>
        <v>51.36</v>
      </c>
      <c r="P2797" s="1" t="n">
        <f aca="false">(O2797+N2797)-K2797</f>
        <v>19.86</v>
      </c>
    </row>
    <row r="2798" customFormat="false" ht="12.75" hidden="false" customHeight="false" outlineLevel="0" collapsed="false">
      <c r="A2798" s="0" t="s">
        <v>8630</v>
      </c>
      <c r="B2798" s="0" t="n">
        <v>2000</v>
      </c>
      <c r="C2798" s="0" t="n">
        <v>28.75</v>
      </c>
      <c r="D2798" s="0" t="n">
        <v>28.59</v>
      </c>
      <c r="E2798" s="0" t="n">
        <v>-2.79</v>
      </c>
      <c r="F2798" s="0" t="n">
        <v>-3.45</v>
      </c>
      <c r="G2798" s="0" t="n">
        <v>-0.78</v>
      </c>
      <c r="H2798" s="0" t="n">
        <v>-1.6</v>
      </c>
      <c r="I2798" s="0" t="n">
        <f aca="false">+G2798-H2798</f>
        <v>0.82</v>
      </c>
      <c r="J2798" s="0" t="n">
        <f aca="false">D2798</f>
        <v>28.59</v>
      </c>
      <c r="K2798" s="0" t="n">
        <f aca="false">C2798</f>
        <v>28.75</v>
      </c>
      <c r="N2798" s="0" t="n">
        <f aca="false">'Central-Hudson Off Peak'!I2798</f>
        <v>-2.75</v>
      </c>
      <c r="O2798" s="0" t="n">
        <f aca="false">'Central-Hudson Off Peak'!D2798</f>
        <v>51.36</v>
      </c>
      <c r="P2798" s="1" t="n">
        <f aca="false">(O2798+N2798)-K2798</f>
        <v>19.86</v>
      </c>
    </row>
    <row r="2799" customFormat="false" ht="12.75" hidden="false" customHeight="false" outlineLevel="0" collapsed="false">
      <c r="A2799" s="0" t="s">
        <v>8631</v>
      </c>
      <c r="B2799" s="0" t="n">
        <v>2000</v>
      </c>
      <c r="C2799" s="0" t="n">
        <v>28.75</v>
      </c>
      <c r="D2799" s="0" t="n">
        <v>28.59</v>
      </c>
      <c r="E2799" s="0" t="n">
        <v>-2.79</v>
      </c>
      <c r="F2799" s="0" t="n">
        <v>-3.45</v>
      </c>
      <c r="G2799" s="0" t="n">
        <v>-0.78</v>
      </c>
      <c r="H2799" s="0" t="n">
        <v>-1.6</v>
      </c>
      <c r="I2799" s="0" t="n">
        <f aca="false">+G2799-H2799</f>
        <v>0.82</v>
      </c>
      <c r="J2799" s="0" t="n">
        <f aca="false">D2799</f>
        <v>28.59</v>
      </c>
      <c r="K2799" s="0" t="n">
        <f aca="false">C2799</f>
        <v>28.75</v>
      </c>
      <c r="N2799" s="0" t="n">
        <f aca="false">'Central-Hudson Off Peak'!I2799</f>
        <v>-2.75</v>
      </c>
      <c r="O2799" s="0" t="n">
        <f aca="false">'Central-Hudson Off Peak'!D2799</f>
        <v>51.36</v>
      </c>
      <c r="P2799" s="1" t="n">
        <f aca="false">(O2799+N2799)-K2799</f>
        <v>19.86</v>
      </c>
    </row>
    <row r="2800" customFormat="false" ht="12.75" hidden="false" customHeight="false" outlineLevel="0" collapsed="false">
      <c r="A2800" s="0" t="s">
        <v>8632</v>
      </c>
      <c r="B2800" s="0" t="n">
        <v>2000</v>
      </c>
      <c r="C2800" s="0" t="n">
        <v>28.75</v>
      </c>
      <c r="D2800" s="0" t="n">
        <v>28.59</v>
      </c>
      <c r="E2800" s="0" t="n">
        <v>-2.79</v>
      </c>
      <c r="F2800" s="0" t="n">
        <v>-3.45</v>
      </c>
      <c r="G2800" s="0" t="n">
        <v>-0.78</v>
      </c>
      <c r="H2800" s="0" t="n">
        <v>-1.6</v>
      </c>
      <c r="I2800" s="0" t="n">
        <f aca="false">+G2800-H2800</f>
        <v>0.82</v>
      </c>
      <c r="J2800" s="0" t="n">
        <f aca="false">D2800</f>
        <v>28.59</v>
      </c>
      <c r="K2800" s="0" t="n">
        <f aca="false">C2800</f>
        <v>28.75</v>
      </c>
      <c r="N2800" s="0" t="n">
        <f aca="false">'Central-Hudson Off Peak'!I2800</f>
        <v>-2.75</v>
      </c>
      <c r="O2800" s="0" t="n">
        <f aca="false">'Central-Hudson Off Peak'!D2800</f>
        <v>51.27</v>
      </c>
      <c r="P2800" s="1" t="n">
        <f aca="false">(O2800+N2800)-K2800</f>
        <v>19.77</v>
      </c>
    </row>
    <row r="2801" customFormat="false" ht="12.75" hidden="false" customHeight="false" outlineLevel="0" collapsed="false">
      <c r="A2801" s="0" t="s">
        <v>8633</v>
      </c>
      <c r="B2801" s="0" t="n">
        <v>2000</v>
      </c>
      <c r="C2801" s="0" t="n">
        <v>28.78</v>
      </c>
      <c r="D2801" s="0" t="n">
        <v>28.57</v>
      </c>
      <c r="E2801" s="0" t="n">
        <v>-2.65</v>
      </c>
      <c r="F2801" s="0" t="n">
        <v>-3.27</v>
      </c>
      <c r="G2801" s="0" t="n">
        <v>-0.78</v>
      </c>
      <c r="H2801" s="0" t="n">
        <v>-1.61</v>
      </c>
      <c r="I2801" s="0" t="n">
        <f aca="false">+G2801-H2801</f>
        <v>0.83</v>
      </c>
      <c r="J2801" s="0" t="n">
        <f aca="false">D2801</f>
        <v>28.57</v>
      </c>
      <c r="K2801" s="0" t="n">
        <f aca="false">C2801</f>
        <v>28.78</v>
      </c>
      <c r="N2801" s="0" t="n">
        <f aca="false">'Central-Hudson Off Peak'!I2801</f>
        <v>-2.76</v>
      </c>
      <c r="O2801" s="0" t="n">
        <f aca="false">'Central-Hudson Off Peak'!D2801</f>
        <v>50.34</v>
      </c>
      <c r="P2801" s="1" t="n">
        <f aca="false">(O2801+N2801)-K2801</f>
        <v>18.8</v>
      </c>
    </row>
    <row r="2802" customFormat="false" ht="12.75" hidden="false" customHeight="false" outlineLevel="0" collapsed="false">
      <c r="A2802" s="0" t="s">
        <v>8634</v>
      </c>
      <c r="B2802" s="0" t="n">
        <v>2000</v>
      </c>
      <c r="C2802" s="0" t="n">
        <v>26.44</v>
      </c>
      <c r="D2802" s="0" t="n">
        <v>26.34</v>
      </c>
      <c r="E2802" s="0" t="n">
        <v>-2.74</v>
      </c>
      <c r="F2802" s="0" t="n">
        <v>-3.39</v>
      </c>
      <c r="G2802" s="0" t="n">
        <v>-0.71</v>
      </c>
      <c r="H2802" s="0" t="n">
        <v>-1.46</v>
      </c>
      <c r="I2802" s="0" t="n">
        <f aca="false">+G2802-H2802</f>
        <v>0.75</v>
      </c>
      <c r="J2802" s="0" t="n">
        <f aca="false">D2802</f>
        <v>26.34</v>
      </c>
      <c r="K2802" s="0" t="n">
        <f aca="false">C2802</f>
        <v>26.44</v>
      </c>
      <c r="N2802" s="0" t="n">
        <f aca="false">'Central-Hudson Off Peak'!I2802</f>
        <v>-2.51</v>
      </c>
      <c r="O2802" s="0" t="n">
        <f aca="false">'Central-Hudson Off Peak'!D2802</f>
        <v>48.43</v>
      </c>
      <c r="P2802" s="1" t="n">
        <f aca="false">(O2802+N2802)-K2802</f>
        <v>19.48</v>
      </c>
    </row>
    <row r="2803" customFormat="false" ht="12.75" hidden="false" customHeight="false" outlineLevel="0" collapsed="false">
      <c r="A2803" s="0" t="s">
        <v>8635</v>
      </c>
      <c r="B2803" s="0" t="n">
        <v>2000</v>
      </c>
      <c r="C2803" s="0" t="n">
        <v>26.33</v>
      </c>
      <c r="D2803" s="0" t="n">
        <v>26.2</v>
      </c>
      <c r="E2803" s="0" t="n">
        <v>-2.63</v>
      </c>
      <c r="F2803" s="0" t="n">
        <v>-3.25</v>
      </c>
      <c r="G2803" s="0" t="n">
        <v>-0.71</v>
      </c>
      <c r="H2803" s="0" t="n">
        <v>-1.46</v>
      </c>
      <c r="I2803" s="0" t="n">
        <f aca="false">+G2803-H2803</f>
        <v>0.75</v>
      </c>
      <c r="J2803" s="0" t="n">
        <f aca="false">D2803</f>
        <v>26.2</v>
      </c>
      <c r="K2803" s="0" t="n">
        <f aca="false">C2803</f>
        <v>26.33</v>
      </c>
      <c r="N2803" s="0" t="n">
        <f aca="false">'Central-Hudson Off Peak'!I2803</f>
        <v>-2.51</v>
      </c>
      <c r="O2803" s="0" t="n">
        <f aca="false">'Central-Hudson Off Peak'!D2803</f>
        <v>47.53</v>
      </c>
      <c r="P2803" s="1" t="n">
        <f aca="false">(O2803+N2803)-K2803</f>
        <v>18.69</v>
      </c>
    </row>
    <row r="2804" customFormat="false" ht="12.75" hidden="false" customHeight="false" outlineLevel="0" collapsed="false">
      <c r="A2804" s="0" t="s">
        <v>8636</v>
      </c>
      <c r="B2804" s="0" t="n">
        <v>2000</v>
      </c>
      <c r="C2804" s="0" t="n">
        <v>25.43</v>
      </c>
      <c r="D2804" s="0" t="n">
        <v>25.16</v>
      </c>
      <c r="E2804" s="0" t="n">
        <v>-1.99</v>
      </c>
      <c r="F2804" s="0" t="n">
        <v>-2.46</v>
      </c>
      <c r="G2804" s="0" t="n">
        <v>-0.7</v>
      </c>
      <c r="H2804" s="0" t="n">
        <v>-1.44</v>
      </c>
      <c r="I2804" s="0" t="n">
        <f aca="false">+G2804-H2804</f>
        <v>0.74</v>
      </c>
      <c r="J2804" s="0" t="n">
        <f aca="false">D2804</f>
        <v>25.16</v>
      </c>
      <c r="K2804" s="0" t="n">
        <f aca="false">C2804</f>
        <v>25.43</v>
      </c>
      <c r="N2804" s="0" t="n">
        <f aca="false">'Central-Hudson Off Peak'!I2804</f>
        <v>-2.48</v>
      </c>
      <c r="O2804" s="0" t="n">
        <f aca="false">'Central-Hudson Off Peak'!D2804</f>
        <v>42.02</v>
      </c>
      <c r="P2804" s="1" t="n">
        <f aca="false">(O2804+N2804)-K2804</f>
        <v>14.11</v>
      </c>
    </row>
    <row r="2805" customFormat="false" ht="12.75" hidden="false" customHeight="false" outlineLevel="0" collapsed="false">
      <c r="A2805" s="0" t="s">
        <v>8637</v>
      </c>
      <c r="B2805" s="0" t="n">
        <v>2000</v>
      </c>
      <c r="C2805" s="0" t="n">
        <v>26.17</v>
      </c>
      <c r="D2805" s="0" t="n">
        <v>26</v>
      </c>
      <c r="E2805" s="0" t="n">
        <v>-2.47</v>
      </c>
      <c r="F2805" s="0" t="n">
        <v>-3.05</v>
      </c>
      <c r="G2805" s="0" t="n">
        <v>-0.71</v>
      </c>
      <c r="H2805" s="0" t="n">
        <v>-1.46</v>
      </c>
      <c r="I2805" s="0" t="n">
        <f aca="false">+G2805-H2805</f>
        <v>0.75</v>
      </c>
      <c r="J2805" s="0" t="n">
        <f aca="false">D2805</f>
        <v>26</v>
      </c>
      <c r="K2805" s="0" t="n">
        <f aca="false">C2805</f>
        <v>26.17</v>
      </c>
      <c r="N2805" s="0" t="n">
        <f aca="false">'Central-Hudson Off Peak'!I2805</f>
        <v>-2.51</v>
      </c>
      <c r="O2805" s="0" t="n">
        <f aca="false">'Central-Hudson Off Peak'!D2805</f>
        <v>46.17</v>
      </c>
      <c r="P2805" s="1" t="n">
        <f aca="false">(O2805+N2805)-K2805</f>
        <v>17.49</v>
      </c>
    </row>
    <row r="2806" customFormat="false" ht="12.75" hidden="false" customHeight="false" outlineLevel="0" collapsed="false">
      <c r="A2806" s="0" t="s">
        <v>8638</v>
      </c>
      <c r="B2806" s="0" t="n">
        <v>2000</v>
      </c>
      <c r="C2806" s="0" t="n">
        <v>26.44</v>
      </c>
      <c r="D2806" s="0" t="n">
        <v>26.34</v>
      </c>
      <c r="E2806" s="0" t="n">
        <v>-2.74</v>
      </c>
      <c r="F2806" s="0" t="n">
        <v>-3.39</v>
      </c>
      <c r="G2806" s="0" t="n">
        <v>-0.71</v>
      </c>
      <c r="H2806" s="0" t="n">
        <v>-1.46</v>
      </c>
      <c r="I2806" s="0" t="n">
        <f aca="false">+G2806-H2806</f>
        <v>0.75</v>
      </c>
      <c r="J2806" s="0" t="n">
        <f aca="false">D2806</f>
        <v>26.34</v>
      </c>
      <c r="K2806" s="0" t="n">
        <f aca="false">C2806</f>
        <v>26.44</v>
      </c>
      <c r="N2806" s="0" t="n">
        <f aca="false">'Central-Hudson Off Peak'!I2806</f>
        <v>-2.51</v>
      </c>
      <c r="O2806" s="0" t="n">
        <f aca="false">'Central-Hudson Off Peak'!D2806</f>
        <v>48.43</v>
      </c>
      <c r="P2806" s="1" t="n">
        <f aca="false">(O2806+N2806)-K2806</f>
        <v>19.48</v>
      </c>
    </row>
    <row r="2807" customFormat="false" ht="12.75" hidden="false" customHeight="false" outlineLevel="0" collapsed="false">
      <c r="A2807" s="0" t="s">
        <v>8639</v>
      </c>
      <c r="B2807" s="0" t="n">
        <v>2000</v>
      </c>
      <c r="C2807" s="0" t="n">
        <v>25.45</v>
      </c>
      <c r="D2807" s="0" t="n">
        <v>25.12</v>
      </c>
      <c r="E2807" s="0" t="n">
        <v>-1.75</v>
      </c>
      <c r="F2807" s="0" t="n">
        <v>-2.17</v>
      </c>
      <c r="G2807" s="0" t="n">
        <v>-0.71</v>
      </c>
      <c r="H2807" s="0" t="n">
        <v>-1.46</v>
      </c>
      <c r="I2807" s="0" t="n">
        <f aca="false">+G2807-H2807</f>
        <v>0.75</v>
      </c>
      <c r="J2807" s="0" t="n">
        <f aca="false">D2807</f>
        <v>25.12</v>
      </c>
      <c r="K2807" s="0" t="n">
        <f aca="false">C2807</f>
        <v>25.45</v>
      </c>
      <c r="N2807" s="0" t="n">
        <f aca="false">'Central-Hudson Off Peak'!I2807</f>
        <v>-2.51</v>
      </c>
      <c r="O2807" s="0" t="n">
        <f aca="false">'Central-Hudson Off Peak'!D2807</f>
        <v>40.38</v>
      </c>
      <c r="P2807" s="1" t="n">
        <f aca="false">(O2807+N2807)-K2807</f>
        <v>12.42</v>
      </c>
    </row>
    <row r="2808" customFormat="false" ht="12.75" hidden="false" customHeight="false" outlineLevel="0" collapsed="false">
      <c r="A2808" s="0" t="s">
        <v>8640</v>
      </c>
      <c r="B2808" s="0" t="n">
        <v>2000</v>
      </c>
      <c r="C2808" s="0" t="n">
        <v>22.82</v>
      </c>
      <c r="D2808" s="0" t="n">
        <v>22.09</v>
      </c>
      <c r="E2808" s="0" t="n">
        <v>0</v>
      </c>
      <c r="F2808" s="0" t="n">
        <v>0</v>
      </c>
      <c r="G2808" s="0" t="n">
        <v>-0.68</v>
      </c>
      <c r="H2808" s="0" t="n">
        <v>-1.41</v>
      </c>
      <c r="I2808" s="0" t="n">
        <f aca="false">+G2808-H2808</f>
        <v>0.73</v>
      </c>
      <c r="J2808" s="0" t="n">
        <f aca="false">D2808</f>
        <v>22.09</v>
      </c>
      <c r="K2808" s="0" t="n">
        <f aca="false">C2808</f>
        <v>22.82</v>
      </c>
      <c r="N2808" s="0" t="n">
        <f aca="false">'Central-Hudson Off Peak'!I2808</f>
        <v>-2.41</v>
      </c>
      <c r="O2808" s="0" t="n">
        <f aca="false">'Central-Hudson Off Peak'!D2808</f>
        <v>25.23</v>
      </c>
      <c r="P2808" s="1" t="n">
        <f aca="false">(O2808+N2808)-K2808</f>
        <v>0</v>
      </c>
    </row>
    <row r="2809" customFormat="false" ht="12.75" hidden="false" customHeight="false" outlineLevel="0" collapsed="false">
      <c r="A2809" s="0" t="s">
        <v>8641</v>
      </c>
      <c r="B2809" s="0" t="n">
        <v>2000</v>
      </c>
      <c r="C2809" s="0" t="n">
        <v>17.15</v>
      </c>
      <c r="D2809" s="0" t="n">
        <v>16.84</v>
      </c>
      <c r="E2809" s="0" t="n">
        <v>0</v>
      </c>
      <c r="F2809" s="0" t="n">
        <v>0</v>
      </c>
      <c r="G2809" s="0" t="n">
        <v>-0.43</v>
      </c>
      <c r="H2809" s="0" t="n">
        <v>-0.74</v>
      </c>
      <c r="I2809" s="0" t="n">
        <f aca="false">+G2809-H2809</f>
        <v>0.31</v>
      </c>
      <c r="J2809" s="0" t="n">
        <f aca="false">D2809</f>
        <v>16.84</v>
      </c>
      <c r="K2809" s="0" t="n">
        <f aca="false">C2809</f>
        <v>17.15</v>
      </c>
      <c r="N2809" s="0" t="n">
        <f aca="false">'Central-Hudson Off Peak'!I2809</f>
        <v>-1.62</v>
      </c>
      <c r="O2809" s="0" t="n">
        <f aca="false">'Central-Hudson Off Peak'!D2809</f>
        <v>18.77</v>
      </c>
      <c r="P2809" s="1" t="n">
        <f aca="false">(O2809+N2809)-K2809</f>
        <v>0</v>
      </c>
    </row>
    <row r="2810" customFormat="false" ht="12.75" hidden="false" customHeight="false" outlineLevel="0" collapsed="false">
      <c r="A2810" s="0" t="s">
        <v>8642</v>
      </c>
      <c r="B2810" s="0" t="n">
        <v>2000</v>
      </c>
      <c r="C2810" s="0" t="n">
        <v>15.87</v>
      </c>
      <c r="D2810" s="0" t="n">
        <v>15.58</v>
      </c>
      <c r="E2810" s="0" t="n">
        <v>0</v>
      </c>
      <c r="F2810" s="0" t="n">
        <v>0</v>
      </c>
      <c r="G2810" s="0" t="n">
        <v>-0.4</v>
      </c>
      <c r="H2810" s="0" t="n">
        <v>-0.69</v>
      </c>
      <c r="I2810" s="0" t="n">
        <f aca="false">+G2810-H2810</f>
        <v>0.29</v>
      </c>
      <c r="J2810" s="0" t="n">
        <f aca="false">D2810</f>
        <v>15.58</v>
      </c>
      <c r="K2810" s="0" t="n">
        <f aca="false">C2810</f>
        <v>15.87</v>
      </c>
      <c r="N2810" s="0" t="n">
        <f aca="false">'Central-Hudson Off Peak'!I2810</f>
        <v>-1.5</v>
      </c>
      <c r="O2810" s="0" t="n">
        <f aca="false">'Central-Hudson Off Peak'!D2810</f>
        <v>17.37</v>
      </c>
      <c r="P2810" s="1" t="n">
        <f aca="false">(O2810+N2810)-K2810</f>
        <v>0</v>
      </c>
    </row>
    <row r="2811" customFormat="false" ht="12.75" hidden="false" customHeight="false" outlineLevel="0" collapsed="false">
      <c r="A2811" s="0" t="s">
        <v>8643</v>
      </c>
      <c r="B2811" s="0" t="n">
        <v>2000</v>
      </c>
      <c r="C2811" s="0" t="n">
        <v>15.17</v>
      </c>
      <c r="D2811" s="0" t="n">
        <v>14.89</v>
      </c>
      <c r="E2811" s="0" t="n">
        <v>0</v>
      </c>
      <c r="F2811" s="0" t="n">
        <v>0</v>
      </c>
      <c r="G2811" s="0" t="n">
        <v>-0.38</v>
      </c>
      <c r="H2811" s="0" t="n">
        <v>-0.66</v>
      </c>
      <c r="I2811" s="0" t="n">
        <f aca="false">+G2811-H2811</f>
        <v>0.28</v>
      </c>
      <c r="J2811" s="0" t="n">
        <f aca="false">D2811</f>
        <v>14.89</v>
      </c>
      <c r="K2811" s="0" t="n">
        <f aca="false">C2811</f>
        <v>15.17</v>
      </c>
      <c r="N2811" s="0" t="n">
        <f aca="false">'Central-Hudson Off Peak'!I2811</f>
        <v>-1.43</v>
      </c>
      <c r="O2811" s="0" t="n">
        <f aca="false">'Central-Hudson Off Peak'!D2811</f>
        <v>16.6</v>
      </c>
      <c r="P2811" s="1" t="n">
        <f aca="false">(O2811+N2811)-K2811</f>
        <v>0</v>
      </c>
    </row>
    <row r="2812" customFormat="false" ht="12.75" hidden="false" customHeight="false" outlineLevel="0" collapsed="false">
      <c r="A2812" s="0" t="s">
        <v>8644</v>
      </c>
      <c r="B2812" s="0" t="n">
        <v>2000</v>
      </c>
      <c r="C2812" s="0" t="n">
        <v>14.94</v>
      </c>
      <c r="D2812" s="0" t="n">
        <v>14.67</v>
      </c>
      <c r="E2812" s="0" t="n">
        <v>0</v>
      </c>
      <c r="F2812" s="0" t="n">
        <v>0</v>
      </c>
      <c r="G2812" s="0" t="n">
        <v>-0.38</v>
      </c>
      <c r="H2812" s="0" t="n">
        <v>-0.65</v>
      </c>
      <c r="I2812" s="0" t="n">
        <f aca="false">+G2812-H2812</f>
        <v>0.27</v>
      </c>
      <c r="J2812" s="0" t="n">
        <f aca="false">D2812</f>
        <v>14.67</v>
      </c>
      <c r="K2812" s="0" t="n">
        <f aca="false">C2812</f>
        <v>14.94</v>
      </c>
      <c r="N2812" s="0" t="n">
        <f aca="false">'Central-Hudson Off Peak'!I2812</f>
        <v>-1.42</v>
      </c>
      <c r="O2812" s="0" t="n">
        <f aca="false">'Central-Hudson Off Peak'!D2812</f>
        <v>16.36</v>
      </c>
      <c r="P2812" s="1" t="n">
        <f aca="false">(O2812+N2812)-K2812</f>
        <v>0</v>
      </c>
    </row>
    <row r="2813" customFormat="false" ht="12.75" hidden="false" customHeight="false" outlineLevel="0" collapsed="false">
      <c r="A2813" s="0" t="s">
        <v>8645</v>
      </c>
      <c r="B2813" s="0" t="n">
        <v>2000</v>
      </c>
      <c r="C2813" s="0" t="n">
        <v>14.94</v>
      </c>
      <c r="D2813" s="0" t="n">
        <v>14.67</v>
      </c>
      <c r="E2813" s="0" t="n">
        <v>0</v>
      </c>
      <c r="F2813" s="0" t="n">
        <v>0</v>
      </c>
      <c r="G2813" s="0" t="n">
        <v>-0.38</v>
      </c>
      <c r="H2813" s="0" t="n">
        <v>-0.65</v>
      </c>
      <c r="I2813" s="0" t="n">
        <f aca="false">+G2813-H2813</f>
        <v>0.27</v>
      </c>
      <c r="J2813" s="0" t="n">
        <f aca="false">D2813</f>
        <v>14.67</v>
      </c>
      <c r="K2813" s="0" t="n">
        <f aca="false">C2813</f>
        <v>14.94</v>
      </c>
      <c r="N2813" s="0" t="n">
        <f aca="false">'Central-Hudson Off Peak'!I2813</f>
        <v>-1.42</v>
      </c>
      <c r="O2813" s="0" t="n">
        <f aca="false">'Central-Hudson Off Peak'!D2813</f>
        <v>16.36</v>
      </c>
      <c r="P2813" s="1" t="n">
        <f aca="false">(O2813+N2813)-K2813</f>
        <v>0</v>
      </c>
    </row>
    <row r="2814" customFormat="false" ht="12.75" hidden="false" customHeight="false" outlineLevel="0" collapsed="false">
      <c r="A2814" s="0" t="s">
        <v>8646</v>
      </c>
      <c r="B2814" s="0" t="n">
        <v>2000</v>
      </c>
      <c r="C2814" s="0" t="n">
        <v>15.17</v>
      </c>
      <c r="D2814" s="0" t="n">
        <v>14.89</v>
      </c>
      <c r="E2814" s="0" t="n">
        <v>0</v>
      </c>
      <c r="F2814" s="0" t="n">
        <v>0</v>
      </c>
      <c r="G2814" s="0" t="n">
        <v>-0.38</v>
      </c>
      <c r="H2814" s="0" t="n">
        <v>-0.66</v>
      </c>
      <c r="I2814" s="0" t="n">
        <f aca="false">+G2814-H2814</f>
        <v>0.28</v>
      </c>
      <c r="J2814" s="0" t="n">
        <f aca="false">D2814</f>
        <v>14.89</v>
      </c>
      <c r="K2814" s="0" t="n">
        <f aca="false">C2814</f>
        <v>15.17</v>
      </c>
      <c r="N2814" s="0" t="n">
        <f aca="false">'Central-Hudson Off Peak'!I2814</f>
        <v>-1.43</v>
      </c>
      <c r="O2814" s="0" t="n">
        <f aca="false">'Central-Hudson Off Peak'!D2814</f>
        <v>16.6</v>
      </c>
      <c r="P2814" s="1" t="n">
        <f aca="false">(O2814+N2814)-K2814</f>
        <v>0</v>
      </c>
    </row>
    <row r="2815" customFormat="false" ht="12.75" hidden="false" customHeight="false" outlineLevel="0" collapsed="false">
      <c r="A2815" s="0" t="s">
        <v>8647</v>
      </c>
      <c r="B2815" s="0" t="n">
        <v>2000</v>
      </c>
      <c r="C2815" s="0" t="n">
        <v>14.77</v>
      </c>
      <c r="D2815" s="0" t="n">
        <v>14.5</v>
      </c>
      <c r="E2815" s="0" t="n">
        <v>0</v>
      </c>
      <c r="F2815" s="0" t="n">
        <v>0</v>
      </c>
      <c r="G2815" s="0" t="n">
        <v>-0.37</v>
      </c>
      <c r="H2815" s="0" t="n">
        <v>-0.64</v>
      </c>
      <c r="I2815" s="0" t="n">
        <f aca="false">+G2815-H2815</f>
        <v>0.27</v>
      </c>
      <c r="J2815" s="0" t="n">
        <f aca="false">D2815</f>
        <v>14.5</v>
      </c>
      <c r="K2815" s="0" t="n">
        <f aca="false">C2815</f>
        <v>14.77</v>
      </c>
      <c r="N2815" s="0" t="n">
        <f aca="false">'Central-Hudson Off Peak'!I2815</f>
        <v>-1.4</v>
      </c>
      <c r="O2815" s="0" t="n">
        <f aca="false">'Central-Hudson Off Peak'!D2815</f>
        <v>16.17</v>
      </c>
      <c r="P2815" s="1" t="n">
        <f aca="false">(O2815+N2815)-K2815</f>
        <v>0</v>
      </c>
    </row>
    <row r="2816" customFormat="false" ht="12.75" hidden="false" customHeight="false" outlineLevel="0" collapsed="false">
      <c r="A2816" s="0" t="s">
        <v>8648</v>
      </c>
      <c r="B2816" s="0" t="n">
        <v>2000</v>
      </c>
      <c r="C2816" s="0" t="n">
        <v>15.48</v>
      </c>
      <c r="D2816" s="0" t="n">
        <v>15.2</v>
      </c>
      <c r="E2816" s="0" t="n">
        <v>0</v>
      </c>
      <c r="F2816" s="0" t="n">
        <v>0</v>
      </c>
      <c r="G2816" s="0" t="n">
        <v>-0.39</v>
      </c>
      <c r="H2816" s="0" t="n">
        <v>-0.67</v>
      </c>
      <c r="I2816" s="0" t="n">
        <f aca="false">+G2816-H2816</f>
        <v>0.28</v>
      </c>
      <c r="J2816" s="0" t="n">
        <f aca="false">D2816</f>
        <v>15.2</v>
      </c>
      <c r="K2816" s="0" t="n">
        <f aca="false">C2816</f>
        <v>15.48</v>
      </c>
      <c r="N2816" s="0" t="n">
        <f aca="false">'Central-Hudson Off Peak'!I2816</f>
        <v>-1.46</v>
      </c>
      <c r="O2816" s="0" t="n">
        <f aca="false">'Central-Hudson Off Peak'!D2816</f>
        <v>16.94</v>
      </c>
      <c r="P2816" s="1" t="n">
        <f aca="false">(O2816+N2816)-K2816</f>
        <v>0</v>
      </c>
    </row>
    <row r="2817" customFormat="false" ht="12.75" hidden="false" customHeight="false" outlineLevel="0" collapsed="false">
      <c r="A2817" s="0" t="s">
        <v>8649</v>
      </c>
      <c r="B2817" s="0" t="n">
        <v>2000</v>
      </c>
      <c r="C2817" s="0" t="n">
        <v>19.86</v>
      </c>
      <c r="D2817" s="0" t="n">
        <v>19.51</v>
      </c>
      <c r="E2817" s="0" t="n">
        <v>0</v>
      </c>
      <c r="F2817" s="0" t="n">
        <v>0</v>
      </c>
      <c r="G2817" s="0" t="n">
        <v>-0.51</v>
      </c>
      <c r="H2817" s="0" t="n">
        <v>-0.86</v>
      </c>
      <c r="I2817" s="0" t="n">
        <f aca="false">+G2817-H2817</f>
        <v>0.35</v>
      </c>
      <c r="J2817" s="0" t="n">
        <f aca="false">D2817</f>
        <v>19.51</v>
      </c>
      <c r="K2817" s="0" t="n">
        <f aca="false">C2817</f>
        <v>19.86</v>
      </c>
      <c r="N2817" s="0" t="n">
        <f aca="false">'Central-Hudson Off Peak'!I2817</f>
        <v>-1.89</v>
      </c>
      <c r="O2817" s="0" t="n">
        <f aca="false">'Central-Hudson Off Peak'!D2817</f>
        <v>21.75</v>
      </c>
      <c r="P2817" s="1" t="n">
        <f aca="false">(O2817+N2817)-K2817</f>
        <v>0</v>
      </c>
    </row>
    <row r="2818" customFormat="false" ht="12.75" hidden="false" customHeight="false" outlineLevel="0" collapsed="false">
      <c r="A2818" s="0" t="s">
        <v>8650</v>
      </c>
      <c r="B2818" s="0" t="n">
        <v>2000</v>
      </c>
      <c r="C2818" s="0" t="n">
        <v>22.3</v>
      </c>
      <c r="D2818" s="0" t="n">
        <v>21.9</v>
      </c>
      <c r="E2818" s="0" t="n">
        <v>0</v>
      </c>
      <c r="F2818" s="0" t="n">
        <v>0</v>
      </c>
      <c r="G2818" s="0" t="n">
        <v>-0.57</v>
      </c>
      <c r="H2818" s="0" t="n">
        <v>-0.97</v>
      </c>
      <c r="I2818" s="0" t="n">
        <f aca="false">+G2818-H2818</f>
        <v>0.4</v>
      </c>
      <c r="J2818" s="0" t="n">
        <f aca="false">D2818</f>
        <v>21.9</v>
      </c>
      <c r="K2818" s="0" t="n">
        <f aca="false">C2818</f>
        <v>22.3</v>
      </c>
      <c r="N2818" s="0" t="n">
        <f aca="false">'Central-Hudson Off Peak'!I2818</f>
        <v>-2.12</v>
      </c>
      <c r="O2818" s="0" t="n">
        <f aca="false">'Central-Hudson Off Peak'!D2818</f>
        <v>24.42</v>
      </c>
      <c r="P2818" s="1" t="n">
        <f aca="false">(O2818+N2818)-K2818</f>
        <v>0</v>
      </c>
    </row>
    <row r="2819" customFormat="false" ht="12.75" hidden="false" customHeight="false" outlineLevel="0" collapsed="false">
      <c r="A2819" s="0" t="s">
        <v>8651</v>
      </c>
      <c r="B2819" s="0" t="n">
        <v>2000</v>
      </c>
      <c r="C2819" s="0" t="n">
        <v>25.9</v>
      </c>
      <c r="D2819" s="0" t="n">
        <v>25.87</v>
      </c>
      <c r="E2819" s="0" t="n">
        <v>-1.69</v>
      </c>
      <c r="F2819" s="0" t="n">
        <v>-2.1</v>
      </c>
      <c r="G2819" s="0" t="n">
        <v>-0.61</v>
      </c>
      <c r="H2819" s="0" t="n">
        <v>-1.05</v>
      </c>
      <c r="I2819" s="0" t="n">
        <f aca="false">+G2819-H2819</f>
        <v>0.44</v>
      </c>
      <c r="J2819" s="0" t="n">
        <f aca="false">D2819</f>
        <v>25.87</v>
      </c>
      <c r="K2819" s="0" t="n">
        <f aca="false">C2819</f>
        <v>25.9</v>
      </c>
      <c r="N2819" s="0" t="n">
        <f aca="false">'Central-Hudson Off Peak'!I2819</f>
        <v>-2.29</v>
      </c>
      <c r="O2819" s="0" t="n">
        <f aca="false">'Central-Hudson Off Peak'!D2819</f>
        <v>40.22</v>
      </c>
      <c r="P2819" s="1" t="n">
        <f aca="false">(O2819+N2819)-K2819</f>
        <v>12.03</v>
      </c>
    </row>
    <row r="2820" customFormat="false" ht="12.75" hidden="false" customHeight="false" outlineLevel="0" collapsed="false">
      <c r="A2820" s="0" t="s">
        <v>8652</v>
      </c>
      <c r="B2820" s="0" t="n">
        <v>2000</v>
      </c>
      <c r="C2820" s="0" t="n">
        <v>30.75</v>
      </c>
      <c r="D2820" s="0" t="n">
        <v>30.49</v>
      </c>
      <c r="E2820" s="0" t="n">
        <v>-1.17</v>
      </c>
      <c r="F2820" s="0" t="n">
        <v>-1.44</v>
      </c>
      <c r="G2820" s="0" t="n">
        <v>-0.75</v>
      </c>
      <c r="H2820" s="0" t="n">
        <v>-1.28</v>
      </c>
      <c r="I2820" s="0" t="n">
        <f aca="false">+G2820-H2820</f>
        <v>0.53</v>
      </c>
      <c r="J2820" s="0" t="n">
        <f aca="false">D2820</f>
        <v>30.49</v>
      </c>
      <c r="K2820" s="0" t="n">
        <f aca="false">C2820</f>
        <v>30.75</v>
      </c>
      <c r="N2820" s="0" t="n">
        <f aca="false">'Central-Hudson Off Peak'!I2820</f>
        <v>-2.81</v>
      </c>
      <c r="O2820" s="0" t="n">
        <f aca="false">'Central-Hudson Off Peak'!D2820</f>
        <v>41.84</v>
      </c>
      <c r="P2820" s="1" t="n">
        <f aca="false">(O2820+N2820)-K2820</f>
        <v>8.28</v>
      </c>
    </row>
    <row r="2821" customFormat="false" ht="12.75" hidden="false" customHeight="false" outlineLevel="0" collapsed="false">
      <c r="A2821" s="0" t="s">
        <v>8653</v>
      </c>
      <c r="B2821" s="0" t="n">
        <v>2000</v>
      </c>
      <c r="C2821" s="0" t="n">
        <v>30.75</v>
      </c>
      <c r="D2821" s="0" t="n">
        <v>30.49</v>
      </c>
      <c r="E2821" s="0" t="n">
        <v>-1.17</v>
      </c>
      <c r="F2821" s="0" t="n">
        <v>-1.44</v>
      </c>
      <c r="G2821" s="0" t="n">
        <v>-0.75</v>
      </c>
      <c r="H2821" s="0" t="n">
        <v>-1.28</v>
      </c>
      <c r="I2821" s="0" t="n">
        <f aca="false">+G2821-H2821</f>
        <v>0.53</v>
      </c>
      <c r="J2821" s="0" t="n">
        <f aca="false">D2821</f>
        <v>30.49</v>
      </c>
      <c r="K2821" s="0" t="n">
        <f aca="false">C2821</f>
        <v>30.75</v>
      </c>
      <c r="N2821" s="0" t="n">
        <f aca="false">'Central-Hudson Off Peak'!I2821</f>
        <v>-2.81</v>
      </c>
      <c r="O2821" s="0" t="n">
        <f aca="false">'Central-Hudson Off Peak'!D2821</f>
        <v>41.84</v>
      </c>
      <c r="P2821" s="1" t="n">
        <f aca="false">(O2821+N2821)-K2821</f>
        <v>8.28</v>
      </c>
    </row>
    <row r="2822" customFormat="false" ht="12.75" hidden="false" customHeight="false" outlineLevel="0" collapsed="false">
      <c r="A2822" s="0" t="s">
        <v>8654</v>
      </c>
      <c r="B2822" s="0" t="n">
        <v>2000</v>
      </c>
      <c r="C2822" s="0" t="n">
        <v>30.62</v>
      </c>
      <c r="D2822" s="0" t="n">
        <v>30.56</v>
      </c>
      <c r="E2822" s="0" t="n">
        <v>-1.9</v>
      </c>
      <c r="F2822" s="0" t="n">
        <v>-2.35</v>
      </c>
      <c r="G2822" s="0" t="n">
        <v>-0.73</v>
      </c>
      <c r="H2822" s="0" t="n">
        <v>-1.24</v>
      </c>
      <c r="I2822" s="0" t="n">
        <f aca="false">+G2822-H2822</f>
        <v>0.51</v>
      </c>
      <c r="J2822" s="0" t="n">
        <f aca="false">D2822</f>
        <v>30.56</v>
      </c>
      <c r="K2822" s="0" t="n">
        <f aca="false">C2822</f>
        <v>30.62</v>
      </c>
      <c r="N2822" s="0" t="n">
        <f aca="false">'Central-Hudson Off Peak'!I2822</f>
        <v>-2.72</v>
      </c>
      <c r="O2822" s="0" t="n">
        <f aca="false">'Central-Hudson Off Peak'!D2822</f>
        <v>46.82</v>
      </c>
      <c r="P2822" s="1" t="n">
        <f aca="false">(O2822+N2822)-K2822</f>
        <v>13.48</v>
      </c>
    </row>
    <row r="2823" customFormat="false" ht="12.75" hidden="false" customHeight="false" outlineLevel="0" collapsed="false">
      <c r="A2823" s="0" t="s">
        <v>8655</v>
      </c>
      <c r="B2823" s="0" t="n">
        <v>2000</v>
      </c>
      <c r="C2823" s="0" t="n">
        <v>30.62</v>
      </c>
      <c r="D2823" s="0" t="n">
        <v>30.56</v>
      </c>
      <c r="E2823" s="0" t="n">
        <v>-1.9</v>
      </c>
      <c r="F2823" s="0" t="n">
        <v>-2.35</v>
      </c>
      <c r="G2823" s="0" t="n">
        <v>-0.73</v>
      </c>
      <c r="H2823" s="0" t="n">
        <v>-1.24</v>
      </c>
      <c r="I2823" s="0" t="n">
        <f aca="false">+G2823-H2823</f>
        <v>0.51</v>
      </c>
      <c r="J2823" s="0" t="n">
        <f aca="false">D2823</f>
        <v>30.56</v>
      </c>
      <c r="K2823" s="0" t="n">
        <f aca="false">C2823</f>
        <v>30.62</v>
      </c>
      <c r="N2823" s="0" t="n">
        <f aca="false">'Central-Hudson Off Peak'!I2823</f>
        <v>-2.72</v>
      </c>
      <c r="O2823" s="0" t="n">
        <f aca="false">'Central-Hudson Off Peak'!D2823</f>
        <v>46.82</v>
      </c>
      <c r="P2823" s="1" t="n">
        <f aca="false">(O2823+N2823)-K2823</f>
        <v>13.48</v>
      </c>
    </row>
    <row r="2824" customFormat="false" ht="12.75" hidden="false" customHeight="false" outlineLevel="0" collapsed="false">
      <c r="A2824" s="0" t="s">
        <v>8656</v>
      </c>
      <c r="B2824" s="0" t="n">
        <v>2000</v>
      </c>
      <c r="C2824" s="0" t="n">
        <v>30.62</v>
      </c>
      <c r="D2824" s="0" t="n">
        <v>30.56</v>
      </c>
      <c r="E2824" s="0" t="n">
        <v>-1.9</v>
      </c>
      <c r="F2824" s="0" t="n">
        <v>-2.35</v>
      </c>
      <c r="G2824" s="0" t="n">
        <v>-0.73</v>
      </c>
      <c r="H2824" s="0" t="n">
        <v>-1.24</v>
      </c>
      <c r="I2824" s="0" t="n">
        <f aca="false">+G2824-H2824</f>
        <v>0.51</v>
      </c>
      <c r="J2824" s="0" t="n">
        <f aca="false">D2824</f>
        <v>30.56</v>
      </c>
      <c r="K2824" s="0" t="n">
        <f aca="false">C2824</f>
        <v>30.62</v>
      </c>
      <c r="N2824" s="0" t="n">
        <f aca="false">'Central-Hudson Off Peak'!I2824</f>
        <v>-2.72</v>
      </c>
      <c r="O2824" s="0" t="n">
        <f aca="false">'Central-Hudson Off Peak'!D2824</f>
        <v>46.82</v>
      </c>
      <c r="P2824" s="1" t="n">
        <f aca="false">(O2824+N2824)-K2824</f>
        <v>13.48</v>
      </c>
    </row>
    <row r="2825" customFormat="false" ht="12.75" hidden="false" customHeight="false" outlineLevel="0" collapsed="false">
      <c r="A2825" s="0" t="s">
        <v>8657</v>
      </c>
      <c r="B2825" s="0" t="n">
        <v>2000</v>
      </c>
      <c r="C2825" s="0" t="n">
        <v>30.75</v>
      </c>
      <c r="D2825" s="0" t="n">
        <v>30.49</v>
      </c>
      <c r="E2825" s="0" t="n">
        <v>-1.17</v>
      </c>
      <c r="F2825" s="0" t="n">
        <v>-1.44</v>
      </c>
      <c r="G2825" s="0" t="n">
        <v>-0.75</v>
      </c>
      <c r="H2825" s="0" t="n">
        <v>-1.28</v>
      </c>
      <c r="I2825" s="0" t="n">
        <f aca="false">+G2825-H2825</f>
        <v>0.53</v>
      </c>
      <c r="J2825" s="0" t="n">
        <f aca="false">D2825</f>
        <v>30.49</v>
      </c>
      <c r="K2825" s="0" t="n">
        <f aca="false">C2825</f>
        <v>30.75</v>
      </c>
      <c r="N2825" s="0" t="n">
        <f aca="false">'Central-Hudson Off Peak'!I2825</f>
        <v>-2.81</v>
      </c>
      <c r="O2825" s="0" t="n">
        <f aca="false">'Central-Hudson Off Peak'!D2825</f>
        <v>41.84</v>
      </c>
      <c r="P2825" s="1" t="n">
        <f aca="false">(O2825+N2825)-K2825</f>
        <v>8.28</v>
      </c>
    </row>
    <row r="2826" customFormat="false" ht="12.75" hidden="false" customHeight="false" outlineLevel="0" collapsed="false">
      <c r="A2826" s="0" t="s">
        <v>8658</v>
      </c>
      <c r="B2826" s="0" t="n">
        <v>2000</v>
      </c>
      <c r="C2826" s="0" t="n">
        <v>33.97</v>
      </c>
      <c r="D2826" s="0" t="n">
        <v>33.47</v>
      </c>
      <c r="E2826" s="0" t="n">
        <v>-0.46</v>
      </c>
      <c r="F2826" s="0" t="n">
        <v>-0.56</v>
      </c>
      <c r="G2826" s="0" t="n">
        <v>-0.85</v>
      </c>
      <c r="H2826" s="0" t="n">
        <v>-1.45</v>
      </c>
      <c r="I2826" s="0" t="n">
        <f aca="false">+G2826-H2826</f>
        <v>0.6</v>
      </c>
      <c r="J2826" s="0" t="n">
        <f aca="false">D2826</f>
        <v>33.47</v>
      </c>
      <c r="K2826" s="0" t="n">
        <f aca="false">C2826</f>
        <v>33.97</v>
      </c>
      <c r="N2826" s="0" t="n">
        <f aca="false">'Central-Hudson Off Peak'!I2826</f>
        <v>-3.18</v>
      </c>
      <c r="O2826" s="0" t="n">
        <f aca="false">'Central-Hudson Off Peak'!D2826</f>
        <v>40.62</v>
      </c>
      <c r="P2826" s="1" t="n">
        <f aca="false">(O2826+N2826)-K2826</f>
        <v>3.47</v>
      </c>
    </row>
    <row r="2827" customFormat="false" ht="12.75" hidden="false" customHeight="false" outlineLevel="0" collapsed="false">
      <c r="A2827" s="0" t="s">
        <v>8659</v>
      </c>
      <c r="B2827" s="0" t="n">
        <v>2000</v>
      </c>
      <c r="C2827" s="0" t="n">
        <v>29.72</v>
      </c>
      <c r="D2827" s="0" t="n">
        <v>29.47</v>
      </c>
      <c r="E2827" s="0" t="n">
        <v>-1.15</v>
      </c>
      <c r="F2827" s="0" t="n">
        <v>-1.42</v>
      </c>
      <c r="G2827" s="0" t="n">
        <v>-0.72</v>
      </c>
      <c r="H2827" s="0" t="n">
        <v>-1.24</v>
      </c>
      <c r="I2827" s="0" t="n">
        <f aca="false">+G2827-H2827</f>
        <v>0.52</v>
      </c>
      <c r="J2827" s="0" t="n">
        <f aca="false">D2827</f>
        <v>29.47</v>
      </c>
      <c r="K2827" s="0" t="n">
        <f aca="false">C2827</f>
        <v>29.72</v>
      </c>
      <c r="N2827" s="0" t="n">
        <f aca="false">'Central-Hudson Off Peak'!I2827</f>
        <v>-2.7</v>
      </c>
      <c r="O2827" s="0" t="n">
        <f aca="false">'Central-Hudson Off Peak'!D2827</f>
        <v>40.6</v>
      </c>
      <c r="P2827" s="1" t="n">
        <f aca="false">(O2827+N2827)-K2827</f>
        <v>8.18</v>
      </c>
    </row>
    <row r="2828" customFormat="false" ht="12.75" hidden="false" customHeight="false" outlineLevel="0" collapsed="false">
      <c r="A2828" s="0" t="s">
        <v>8660</v>
      </c>
      <c r="B2828" s="0" t="n">
        <v>2000</v>
      </c>
      <c r="C2828" s="0" t="n">
        <v>29.72</v>
      </c>
      <c r="D2828" s="0" t="n">
        <v>29.47</v>
      </c>
      <c r="E2828" s="0" t="n">
        <v>-1.17</v>
      </c>
      <c r="F2828" s="0" t="n">
        <v>-1.44</v>
      </c>
      <c r="G2828" s="0" t="n">
        <v>-0.72</v>
      </c>
      <c r="H2828" s="0" t="n">
        <v>-1.24</v>
      </c>
      <c r="I2828" s="0" t="n">
        <f aca="false">+G2828-H2828</f>
        <v>0.52</v>
      </c>
      <c r="J2828" s="0" t="n">
        <f aca="false">D2828</f>
        <v>29.47</v>
      </c>
      <c r="K2828" s="0" t="n">
        <f aca="false">C2828</f>
        <v>29.72</v>
      </c>
      <c r="N2828" s="0" t="n">
        <f aca="false">'Central-Hudson Off Peak'!I2828</f>
        <v>-2.7</v>
      </c>
      <c r="O2828" s="0" t="n">
        <f aca="false">'Central-Hudson Off Peak'!D2828</f>
        <v>40.7</v>
      </c>
      <c r="P2828" s="1" t="n">
        <f aca="false">(O2828+N2828)-K2828</f>
        <v>8.28</v>
      </c>
    </row>
    <row r="2829" customFormat="false" ht="12.75" hidden="false" customHeight="false" outlineLevel="0" collapsed="false">
      <c r="A2829" s="0" t="s">
        <v>8661</v>
      </c>
      <c r="B2829" s="0" t="n">
        <v>2000</v>
      </c>
      <c r="C2829" s="0" t="n">
        <v>33.78</v>
      </c>
      <c r="D2829" s="0" t="n">
        <v>33.58</v>
      </c>
      <c r="E2829" s="0" t="n">
        <v>-1.59</v>
      </c>
      <c r="F2829" s="0" t="n">
        <v>-1.97</v>
      </c>
      <c r="G2829" s="0" t="n">
        <v>-0.81</v>
      </c>
      <c r="H2829" s="0" t="n">
        <v>-1.39</v>
      </c>
      <c r="I2829" s="0" t="n">
        <f aca="false">+G2829-H2829</f>
        <v>0.58</v>
      </c>
      <c r="J2829" s="0" t="n">
        <f aca="false">D2829</f>
        <v>33.58</v>
      </c>
      <c r="K2829" s="0" t="n">
        <f aca="false">C2829</f>
        <v>33.78</v>
      </c>
      <c r="N2829" s="0" t="n">
        <f aca="false">'Central-Hudson Off Peak'!I2829</f>
        <v>-3.04</v>
      </c>
      <c r="O2829" s="0" t="n">
        <f aca="false">'Central-Hudson Off Peak'!D2829</f>
        <v>48.11</v>
      </c>
      <c r="P2829" s="1" t="n">
        <f aca="false">(O2829+N2829)-K2829</f>
        <v>11.29</v>
      </c>
    </row>
    <row r="2830" customFormat="false" ht="12.75" hidden="false" customHeight="false" outlineLevel="0" collapsed="false">
      <c r="A2830" s="0" t="s">
        <v>8662</v>
      </c>
      <c r="B2830" s="0" t="n">
        <v>2000</v>
      </c>
      <c r="C2830" s="0" t="n">
        <v>37.99</v>
      </c>
      <c r="D2830" s="0" t="n">
        <v>37.57</v>
      </c>
      <c r="E2830" s="0" t="n">
        <v>-1.04</v>
      </c>
      <c r="F2830" s="0" t="n">
        <v>-1.28</v>
      </c>
      <c r="G2830" s="0" t="n">
        <v>-0.94</v>
      </c>
      <c r="H2830" s="0" t="n">
        <v>-1.6</v>
      </c>
      <c r="I2830" s="0" t="n">
        <f aca="false">+G2830-H2830</f>
        <v>0.66</v>
      </c>
      <c r="J2830" s="0" t="n">
        <f aca="false">D2830</f>
        <v>37.57</v>
      </c>
      <c r="K2830" s="0" t="n">
        <f aca="false">C2830</f>
        <v>37.99</v>
      </c>
      <c r="N2830" s="0" t="n">
        <f aca="false">'Central-Hudson Off Peak'!I2830</f>
        <v>-3.51</v>
      </c>
      <c r="O2830" s="0" t="n">
        <f aca="false">'Central-Hudson Off Peak'!D2830</f>
        <v>48.86</v>
      </c>
      <c r="P2830" s="1" t="n">
        <f aca="false">(O2830+N2830)-K2830</f>
        <v>7.36</v>
      </c>
    </row>
    <row r="2831" customFormat="false" ht="12.75" hidden="false" customHeight="false" outlineLevel="0" collapsed="false">
      <c r="A2831" s="0" t="s">
        <v>8663</v>
      </c>
      <c r="B2831" s="0" t="n">
        <v>2000</v>
      </c>
      <c r="C2831" s="0" t="n">
        <v>29.69</v>
      </c>
      <c r="D2831" s="0" t="n">
        <v>29.5</v>
      </c>
      <c r="E2831" s="0" t="n">
        <v>-1.34</v>
      </c>
      <c r="F2831" s="0" t="n">
        <v>-1.66</v>
      </c>
      <c r="G2831" s="0" t="n">
        <v>-0.72</v>
      </c>
      <c r="H2831" s="0" t="n">
        <v>-1.23</v>
      </c>
      <c r="I2831" s="0" t="n">
        <f aca="false">+G2831-H2831</f>
        <v>0.51</v>
      </c>
      <c r="J2831" s="0" t="n">
        <f aca="false">D2831</f>
        <v>29.5</v>
      </c>
      <c r="K2831" s="0" t="n">
        <f aca="false">C2831</f>
        <v>29.69</v>
      </c>
      <c r="N2831" s="0" t="n">
        <f aca="false">'Central-Hudson Off Peak'!I2831</f>
        <v>-2.69</v>
      </c>
      <c r="O2831" s="0" t="n">
        <f aca="false">'Central-Hudson Off Peak'!D2831</f>
        <v>41.89</v>
      </c>
      <c r="P2831" s="1" t="n">
        <f aca="false">(O2831+N2831)-K2831</f>
        <v>9.51</v>
      </c>
    </row>
    <row r="2832" customFormat="false" ht="12.75" hidden="false" customHeight="false" outlineLevel="0" collapsed="false">
      <c r="A2832" s="0" t="s">
        <v>8664</v>
      </c>
      <c r="B2832" s="0" t="n">
        <v>2000</v>
      </c>
      <c r="C2832" s="0" t="n">
        <v>32.98</v>
      </c>
      <c r="D2832" s="0" t="n">
        <v>32.39</v>
      </c>
      <c r="E2832" s="0" t="n">
        <v>0</v>
      </c>
      <c r="F2832" s="0" t="n">
        <v>0</v>
      </c>
      <c r="G2832" s="0" t="n">
        <v>-0.84</v>
      </c>
      <c r="H2832" s="0" t="n">
        <v>-1.43</v>
      </c>
      <c r="I2832" s="0" t="n">
        <f aca="false">+G2832-H2832</f>
        <v>0.59</v>
      </c>
      <c r="J2832" s="0" t="n">
        <f aca="false">D2832</f>
        <v>32.39</v>
      </c>
      <c r="K2832" s="0" t="n">
        <f aca="false">C2832</f>
        <v>32.98</v>
      </c>
      <c r="N2832" s="0" t="n">
        <f aca="false">'Central-Hudson Off Peak'!I2832</f>
        <v>-3.13</v>
      </c>
      <c r="O2832" s="0" t="n">
        <f aca="false">'Central-Hudson Off Peak'!D2832</f>
        <v>36.11</v>
      </c>
      <c r="P2832" s="1" t="n">
        <f aca="false">(O2832+N2832)-K2832</f>
        <v>0</v>
      </c>
    </row>
    <row r="2833" customFormat="false" ht="12.75" hidden="false" customHeight="false" outlineLevel="0" collapsed="false">
      <c r="A2833" s="0" t="s">
        <v>8665</v>
      </c>
      <c r="B2833" s="0" t="n">
        <v>2000</v>
      </c>
      <c r="C2833" s="0" t="n">
        <v>19.8</v>
      </c>
      <c r="D2833" s="0" t="n">
        <v>19.42</v>
      </c>
      <c r="E2833" s="0" t="n">
        <v>0</v>
      </c>
      <c r="F2833" s="0" t="n">
        <v>0</v>
      </c>
      <c r="G2833" s="0" t="n">
        <v>-0.43</v>
      </c>
      <c r="H2833" s="0" t="n">
        <v>-0.81</v>
      </c>
      <c r="I2833" s="0" t="n">
        <f aca="false">+G2833-H2833</f>
        <v>0.38</v>
      </c>
      <c r="J2833" s="0" t="n">
        <f aca="false">D2833</f>
        <v>19.42</v>
      </c>
      <c r="K2833" s="0" t="n">
        <f aca="false">C2833</f>
        <v>19.8</v>
      </c>
      <c r="N2833" s="0" t="n">
        <f aca="false">'Central-Hudson Off Peak'!I2833</f>
        <v>-1.95</v>
      </c>
      <c r="O2833" s="0" t="n">
        <f aca="false">'Central-Hudson Off Peak'!D2833</f>
        <v>21.75</v>
      </c>
      <c r="P2833" s="1" t="n">
        <f aca="false">(O2833+N2833)-K2833</f>
        <v>0</v>
      </c>
    </row>
    <row r="2834" customFormat="false" ht="12.75" hidden="false" customHeight="false" outlineLevel="0" collapsed="false">
      <c r="A2834" s="0" t="s">
        <v>8666</v>
      </c>
      <c r="B2834" s="0" t="n">
        <v>2000</v>
      </c>
      <c r="C2834" s="0" t="n">
        <v>18.1</v>
      </c>
      <c r="D2834" s="0" t="n">
        <v>17.75</v>
      </c>
      <c r="E2834" s="0" t="n">
        <v>0</v>
      </c>
      <c r="F2834" s="0" t="n">
        <v>0</v>
      </c>
      <c r="G2834" s="0" t="n">
        <v>-0.39</v>
      </c>
      <c r="H2834" s="0" t="n">
        <v>-0.74</v>
      </c>
      <c r="I2834" s="0" t="n">
        <f aca="false">+G2834-H2834</f>
        <v>0.35</v>
      </c>
      <c r="J2834" s="0" t="n">
        <f aca="false">D2834</f>
        <v>17.75</v>
      </c>
      <c r="K2834" s="0" t="n">
        <f aca="false">C2834</f>
        <v>18.1</v>
      </c>
      <c r="N2834" s="0" t="n">
        <f aca="false">'Central-Hudson Off Peak'!I2834</f>
        <v>-1.78</v>
      </c>
      <c r="O2834" s="0" t="n">
        <f aca="false">'Central-Hudson Off Peak'!D2834</f>
        <v>19.88</v>
      </c>
      <c r="P2834" s="1" t="n">
        <f aca="false">(O2834+N2834)-K2834</f>
        <v>0</v>
      </c>
    </row>
    <row r="2835" customFormat="false" ht="12.75" hidden="false" customHeight="false" outlineLevel="0" collapsed="false">
      <c r="A2835" s="0" t="s">
        <v>8667</v>
      </c>
      <c r="B2835" s="0" t="n">
        <v>2000</v>
      </c>
      <c r="C2835" s="0" t="n">
        <v>17</v>
      </c>
      <c r="D2835" s="0" t="n">
        <v>16.68</v>
      </c>
      <c r="E2835" s="0" t="n">
        <v>0</v>
      </c>
      <c r="F2835" s="0" t="n">
        <v>0</v>
      </c>
      <c r="G2835" s="0" t="n">
        <v>-0.37</v>
      </c>
      <c r="H2835" s="0" t="n">
        <v>-0.69</v>
      </c>
      <c r="I2835" s="0" t="n">
        <f aca="false">+G2835-H2835</f>
        <v>0.32</v>
      </c>
      <c r="J2835" s="0" t="n">
        <f aca="false">D2835</f>
        <v>16.68</v>
      </c>
      <c r="K2835" s="0" t="n">
        <f aca="false">C2835</f>
        <v>17</v>
      </c>
      <c r="N2835" s="0" t="n">
        <f aca="false">'Central-Hudson Off Peak'!I2835</f>
        <v>-1.68</v>
      </c>
      <c r="O2835" s="0" t="n">
        <f aca="false">'Central-Hudson Off Peak'!D2835</f>
        <v>18.68</v>
      </c>
      <c r="P2835" s="1" t="n">
        <f aca="false">(O2835+N2835)-K2835</f>
        <v>0</v>
      </c>
    </row>
    <row r="2836" customFormat="false" ht="12.75" hidden="false" customHeight="false" outlineLevel="0" collapsed="false">
      <c r="A2836" s="0" t="s">
        <v>8668</v>
      </c>
      <c r="B2836" s="0" t="n">
        <v>2000</v>
      </c>
      <c r="C2836" s="0" t="n">
        <v>15.6</v>
      </c>
      <c r="D2836" s="0" t="n">
        <v>15.3</v>
      </c>
      <c r="E2836" s="0" t="n">
        <v>0</v>
      </c>
      <c r="F2836" s="0" t="n">
        <v>0</v>
      </c>
      <c r="G2836" s="0" t="n">
        <v>-0.34</v>
      </c>
      <c r="H2836" s="0" t="n">
        <v>-0.64</v>
      </c>
      <c r="I2836" s="0" t="n">
        <f aca="false">+G2836-H2836</f>
        <v>0.3</v>
      </c>
      <c r="J2836" s="0" t="n">
        <f aca="false">D2836</f>
        <v>15.3</v>
      </c>
      <c r="K2836" s="0" t="n">
        <f aca="false">C2836</f>
        <v>15.6</v>
      </c>
      <c r="N2836" s="0" t="n">
        <f aca="false">'Central-Hudson Off Peak'!I2836</f>
        <v>-1.54</v>
      </c>
      <c r="O2836" s="0" t="n">
        <f aca="false">'Central-Hudson Off Peak'!D2836</f>
        <v>17.14</v>
      </c>
      <c r="P2836" s="1" t="n">
        <f aca="false">(O2836+N2836)-K2836</f>
        <v>0</v>
      </c>
    </row>
    <row r="2837" customFormat="false" ht="12.75" hidden="false" customHeight="false" outlineLevel="0" collapsed="false">
      <c r="A2837" s="0" t="s">
        <v>8669</v>
      </c>
      <c r="B2837" s="0" t="n">
        <v>2000</v>
      </c>
      <c r="C2837" s="0" t="n">
        <v>15.96</v>
      </c>
      <c r="D2837" s="0" t="n">
        <v>15.66</v>
      </c>
      <c r="E2837" s="0" t="n">
        <v>0</v>
      </c>
      <c r="F2837" s="0" t="n">
        <v>0</v>
      </c>
      <c r="G2837" s="0" t="n">
        <v>-0.35</v>
      </c>
      <c r="H2837" s="0" t="n">
        <v>-0.65</v>
      </c>
      <c r="I2837" s="0" t="n">
        <f aca="false">+G2837-H2837</f>
        <v>0.3</v>
      </c>
      <c r="J2837" s="0" t="n">
        <f aca="false">D2837</f>
        <v>15.66</v>
      </c>
      <c r="K2837" s="0" t="n">
        <f aca="false">C2837</f>
        <v>15.96</v>
      </c>
      <c r="N2837" s="0" t="n">
        <f aca="false">'Central-Hudson Off Peak'!I2837</f>
        <v>-1.58</v>
      </c>
      <c r="O2837" s="0" t="n">
        <f aca="false">'Central-Hudson Off Peak'!D2837</f>
        <v>17.54</v>
      </c>
      <c r="P2837" s="1" t="n">
        <f aca="false">(O2837+N2837)-K2837</f>
        <v>0</v>
      </c>
    </row>
    <row r="2838" customFormat="false" ht="12.75" hidden="false" customHeight="false" outlineLevel="0" collapsed="false">
      <c r="A2838" s="0" t="s">
        <v>8670</v>
      </c>
      <c r="B2838" s="0" t="n">
        <v>2000</v>
      </c>
      <c r="C2838" s="0" t="n">
        <v>22.06</v>
      </c>
      <c r="D2838" s="0" t="n">
        <v>21.64</v>
      </c>
      <c r="E2838" s="0" t="n">
        <v>0</v>
      </c>
      <c r="F2838" s="0" t="n">
        <v>0</v>
      </c>
      <c r="G2838" s="0" t="n">
        <v>-0.48</v>
      </c>
      <c r="H2838" s="0" t="n">
        <v>-0.9</v>
      </c>
      <c r="I2838" s="0" t="n">
        <f aca="false">+G2838-H2838</f>
        <v>0.42</v>
      </c>
      <c r="J2838" s="0" t="n">
        <f aca="false">D2838</f>
        <v>21.64</v>
      </c>
      <c r="K2838" s="0" t="n">
        <f aca="false">C2838</f>
        <v>22.06</v>
      </c>
      <c r="N2838" s="0" t="n">
        <f aca="false">'Central-Hudson Off Peak'!I2838</f>
        <v>-2.18</v>
      </c>
      <c r="O2838" s="0" t="n">
        <f aca="false">'Central-Hudson Off Peak'!D2838</f>
        <v>24.24</v>
      </c>
      <c r="P2838" s="1" t="n">
        <f aca="false">(O2838+N2838)-K2838</f>
        <v>0</v>
      </c>
    </row>
    <row r="2839" customFormat="false" ht="12.75" hidden="false" customHeight="false" outlineLevel="0" collapsed="false">
      <c r="A2839" s="0" t="s">
        <v>8671</v>
      </c>
      <c r="B2839" s="0" t="n">
        <v>2000</v>
      </c>
      <c r="C2839" s="0" t="n">
        <v>35.23</v>
      </c>
      <c r="D2839" s="0" t="n">
        <v>34.56</v>
      </c>
      <c r="E2839" s="0" t="n">
        <v>0</v>
      </c>
      <c r="F2839" s="0" t="n">
        <v>0</v>
      </c>
      <c r="G2839" s="0" t="n">
        <v>-0.77</v>
      </c>
      <c r="H2839" s="0" t="n">
        <v>-1.44</v>
      </c>
      <c r="I2839" s="0" t="n">
        <f aca="false">+G2839-H2839</f>
        <v>0.67</v>
      </c>
      <c r="J2839" s="0" t="n">
        <f aca="false">D2839</f>
        <v>34.56</v>
      </c>
      <c r="K2839" s="0" t="n">
        <f aca="false">C2839</f>
        <v>35.23</v>
      </c>
      <c r="N2839" s="0" t="n">
        <f aca="false">'Central-Hudson Off Peak'!I2839</f>
        <v>-3.48</v>
      </c>
      <c r="O2839" s="0" t="n">
        <f aca="false">'Central-Hudson Off Peak'!D2839</f>
        <v>38.71</v>
      </c>
      <c r="P2839" s="1" t="n">
        <f aca="false">(O2839+N2839)-K2839</f>
        <v>0</v>
      </c>
    </row>
    <row r="2840" customFormat="false" ht="12.75" hidden="false" customHeight="false" outlineLevel="0" collapsed="false">
      <c r="A2840" s="0" t="s">
        <v>8672</v>
      </c>
      <c r="B2840" s="0" t="n">
        <v>2000</v>
      </c>
      <c r="C2840" s="0" t="n">
        <v>39.56</v>
      </c>
      <c r="D2840" s="0" t="n">
        <v>38.8</v>
      </c>
      <c r="E2840" s="0" t="n">
        <v>0</v>
      </c>
      <c r="F2840" s="0" t="n">
        <v>0</v>
      </c>
      <c r="G2840" s="0" t="n">
        <v>-0.86</v>
      </c>
      <c r="H2840" s="0" t="n">
        <v>-1.62</v>
      </c>
      <c r="I2840" s="0" t="n">
        <f aca="false">+G2840-H2840</f>
        <v>0.76</v>
      </c>
      <c r="J2840" s="0" t="n">
        <f aca="false">D2840</f>
        <v>38.8</v>
      </c>
      <c r="K2840" s="0" t="n">
        <f aca="false">C2840</f>
        <v>39.56</v>
      </c>
      <c r="N2840" s="0" t="n">
        <f aca="false">'Central-Hudson Off Peak'!I2840</f>
        <v>-3.9</v>
      </c>
      <c r="O2840" s="0" t="n">
        <f aca="false">'Central-Hudson Off Peak'!D2840</f>
        <v>43.46</v>
      </c>
      <c r="P2840" s="1" t="n">
        <f aca="false">(O2840+N2840)-K2840</f>
        <v>0</v>
      </c>
    </row>
    <row r="2841" customFormat="false" ht="12.75" hidden="false" customHeight="false" outlineLevel="0" collapsed="false">
      <c r="A2841" s="0" t="s">
        <v>8673</v>
      </c>
      <c r="B2841" s="0" t="n">
        <v>2000</v>
      </c>
      <c r="C2841" s="0" t="n">
        <v>38.17</v>
      </c>
      <c r="D2841" s="0" t="n">
        <v>37.69</v>
      </c>
      <c r="E2841" s="0" t="n">
        <v>0</v>
      </c>
      <c r="F2841" s="0" t="n">
        <v>0</v>
      </c>
      <c r="G2841" s="0" t="n">
        <v>-0.78</v>
      </c>
      <c r="H2841" s="0" t="n">
        <v>-1.26</v>
      </c>
      <c r="I2841" s="0" t="n">
        <f aca="false">+G2841-H2841</f>
        <v>0.48</v>
      </c>
      <c r="J2841" s="0" t="n">
        <f aca="false">D2841</f>
        <v>37.69</v>
      </c>
      <c r="K2841" s="0" t="n">
        <f aca="false">C2841</f>
        <v>38.17</v>
      </c>
      <c r="N2841" s="0" t="n">
        <f aca="false">'Central-Hudson Off Peak'!I2841</f>
        <v>-3.39</v>
      </c>
      <c r="O2841" s="0" t="n">
        <f aca="false">'Central-Hudson Off Peak'!D2841</f>
        <v>41.56</v>
      </c>
      <c r="P2841" s="1" t="n">
        <f aca="false">(O2841+N2841)-K2841</f>
        <v>0</v>
      </c>
    </row>
    <row r="2842" customFormat="false" ht="12.75" hidden="false" customHeight="false" outlineLevel="0" collapsed="false">
      <c r="A2842" s="0" t="s">
        <v>8674</v>
      </c>
      <c r="B2842" s="0" t="n">
        <v>2000</v>
      </c>
      <c r="C2842" s="0" t="n">
        <v>30.93</v>
      </c>
      <c r="D2842" s="0" t="n">
        <v>30.55</v>
      </c>
      <c r="E2842" s="0" t="n">
        <v>0</v>
      </c>
      <c r="F2842" s="0" t="n">
        <v>0</v>
      </c>
      <c r="G2842" s="0" t="n">
        <v>-0.64</v>
      </c>
      <c r="H2842" s="0" t="n">
        <v>-1.02</v>
      </c>
      <c r="I2842" s="0" t="n">
        <f aca="false">+G2842-H2842</f>
        <v>0.38</v>
      </c>
      <c r="J2842" s="0" t="n">
        <f aca="false">D2842</f>
        <v>30.55</v>
      </c>
      <c r="K2842" s="0" t="n">
        <f aca="false">C2842</f>
        <v>30.93</v>
      </c>
      <c r="N2842" s="0" t="n">
        <f aca="false">'Central-Hudson Off Peak'!I2842</f>
        <v>-2.75</v>
      </c>
      <c r="O2842" s="0" t="n">
        <f aca="false">'Central-Hudson Off Peak'!D2842</f>
        <v>33.68</v>
      </c>
      <c r="P2842" s="1" t="n">
        <f aca="false">(O2842+N2842)-K2842</f>
        <v>0</v>
      </c>
    </row>
    <row r="2843" customFormat="false" ht="12.75" hidden="false" customHeight="false" outlineLevel="0" collapsed="false">
      <c r="A2843" s="0" t="s">
        <v>8675</v>
      </c>
      <c r="B2843" s="0" t="n">
        <v>2000</v>
      </c>
      <c r="C2843" s="0" t="n">
        <v>19.65</v>
      </c>
      <c r="D2843" s="0" t="n">
        <v>19.41</v>
      </c>
      <c r="E2843" s="0" t="n">
        <v>0</v>
      </c>
      <c r="F2843" s="0" t="n">
        <v>0</v>
      </c>
      <c r="G2843" s="0" t="n">
        <v>-0.41</v>
      </c>
      <c r="H2843" s="0" t="n">
        <v>-0.65</v>
      </c>
      <c r="I2843" s="0" t="n">
        <f aca="false">+G2843-H2843</f>
        <v>0.24</v>
      </c>
      <c r="J2843" s="0" t="n">
        <f aca="false">D2843</f>
        <v>19.41</v>
      </c>
      <c r="K2843" s="0" t="n">
        <f aca="false">C2843</f>
        <v>19.65</v>
      </c>
      <c r="N2843" s="0" t="n">
        <f aca="false">'Central-Hudson Off Peak'!I2843</f>
        <v>-1.75</v>
      </c>
      <c r="O2843" s="0" t="n">
        <f aca="false">'Central-Hudson Off Peak'!D2843</f>
        <v>21.4</v>
      </c>
      <c r="P2843" s="1" t="n">
        <f aca="false">(O2843+N2843)-K2843</f>
        <v>0</v>
      </c>
    </row>
    <row r="2844" customFormat="false" ht="12.75" hidden="false" customHeight="false" outlineLevel="0" collapsed="false">
      <c r="A2844" s="0" t="s">
        <v>8676</v>
      </c>
      <c r="B2844" s="0" t="n">
        <v>2000</v>
      </c>
      <c r="C2844" s="0" t="n">
        <v>18.39</v>
      </c>
      <c r="D2844" s="0" t="n">
        <v>18.16</v>
      </c>
      <c r="E2844" s="0" t="n">
        <v>0</v>
      </c>
      <c r="F2844" s="0" t="n">
        <v>0</v>
      </c>
      <c r="G2844" s="0" t="n">
        <v>-0.38</v>
      </c>
      <c r="H2844" s="0" t="n">
        <v>-0.61</v>
      </c>
      <c r="I2844" s="0" t="n">
        <f aca="false">+G2844-H2844</f>
        <v>0.23</v>
      </c>
      <c r="J2844" s="0" t="n">
        <f aca="false">D2844</f>
        <v>18.16</v>
      </c>
      <c r="K2844" s="0" t="n">
        <f aca="false">C2844</f>
        <v>18.39</v>
      </c>
      <c r="N2844" s="0" t="n">
        <f aca="false">'Central-Hudson Off Peak'!I2844</f>
        <v>-1.64</v>
      </c>
      <c r="O2844" s="0" t="n">
        <f aca="false">'Central-Hudson Off Peak'!D2844</f>
        <v>20.03</v>
      </c>
      <c r="P2844" s="1" t="n">
        <f aca="false">(O2844+N2844)-K2844</f>
        <v>0</v>
      </c>
    </row>
    <row r="2845" customFormat="false" ht="12.75" hidden="false" customHeight="false" outlineLevel="0" collapsed="false">
      <c r="A2845" s="0" t="s">
        <v>8677</v>
      </c>
      <c r="B2845" s="0" t="n">
        <v>2000</v>
      </c>
      <c r="C2845" s="0" t="n">
        <v>18.16</v>
      </c>
      <c r="D2845" s="0" t="n">
        <v>17.93</v>
      </c>
      <c r="E2845" s="0" t="n">
        <v>0</v>
      </c>
      <c r="F2845" s="0" t="n">
        <v>0</v>
      </c>
      <c r="G2845" s="0" t="n">
        <v>-0.37</v>
      </c>
      <c r="H2845" s="0" t="n">
        <v>-0.6</v>
      </c>
      <c r="I2845" s="0" t="n">
        <f aca="false">+G2845-H2845</f>
        <v>0.23</v>
      </c>
      <c r="J2845" s="0" t="n">
        <f aca="false">D2845</f>
        <v>17.93</v>
      </c>
      <c r="K2845" s="0" t="n">
        <f aca="false">C2845</f>
        <v>18.16</v>
      </c>
      <c r="N2845" s="0" t="n">
        <f aca="false">'Central-Hudson Off Peak'!I2845</f>
        <v>-1.61</v>
      </c>
      <c r="O2845" s="0" t="n">
        <f aca="false">'Central-Hudson Off Peak'!D2845</f>
        <v>19.77</v>
      </c>
      <c r="P2845" s="1" t="n">
        <f aca="false">(O2845+N2845)-K2845</f>
        <v>0</v>
      </c>
    </row>
    <row r="2846" customFormat="false" ht="12.75" hidden="false" customHeight="false" outlineLevel="0" collapsed="false">
      <c r="A2846" s="0" t="s">
        <v>8678</v>
      </c>
      <c r="B2846" s="0" t="n">
        <v>2000</v>
      </c>
      <c r="C2846" s="0" t="n">
        <v>22.27</v>
      </c>
      <c r="D2846" s="0" t="n">
        <v>22</v>
      </c>
      <c r="E2846" s="0" t="n">
        <v>0</v>
      </c>
      <c r="F2846" s="0" t="n">
        <v>0</v>
      </c>
      <c r="G2846" s="0" t="n">
        <v>-0.46</v>
      </c>
      <c r="H2846" s="0" t="n">
        <v>-0.73</v>
      </c>
      <c r="I2846" s="0" t="n">
        <f aca="false">+G2846-H2846</f>
        <v>0.27</v>
      </c>
      <c r="J2846" s="0" t="n">
        <f aca="false">D2846</f>
        <v>22</v>
      </c>
      <c r="K2846" s="0" t="n">
        <f aca="false">C2846</f>
        <v>22.27</v>
      </c>
      <c r="N2846" s="0" t="n">
        <f aca="false">'Central-Hudson Off Peak'!I2846</f>
        <v>-1.98</v>
      </c>
      <c r="O2846" s="0" t="n">
        <f aca="false">'Central-Hudson Off Peak'!D2846</f>
        <v>24.25</v>
      </c>
      <c r="P2846" s="1" t="n">
        <f aca="false">(O2846+N2846)-K2846</f>
        <v>0</v>
      </c>
    </row>
    <row r="2847" customFormat="false" ht="12.75" hidden="false" customHeight="false" outlineLevel="0" collapsed="false">
      <c r="A2847" s="0" t="s">
        <v>8679</v>
      </c>
      <c r="B2847" s="0" t="n">
        <v>2000</v>
      </c>
      <c r="C2847" s="0" t="n">
        <v>36.81</v>
      </c>
      <c r="D2847" s="0" t="n">
        <v>36.36</v>
      </c>
      <c r="E2847" s="0" t="n">
        <v>0</v>
      </c>
      <c r="F2847" s="0" t="n">
        <v>0</v>
      </c>
      <c r="G2847" s="0" t="n">
        <v>-0.76</v>
      </c>
      <c r="H2847" s="0" t="n">
        <v>-1.21</v>
      </c>
      <c r="I2847" s="0" t="n">
        <f aca="false">+G2847-H2847</f>
        <v>0.45</v>
      </c>
      <c r="J2847" s="0" t="n">
        <f aca="false">D2847</f>
        <v>36.36</v>
      </c>
      <c r="K2847" s="0" t="n">
        <f aca="false">C2847</f>
        <v>36.81</v>
      </c>
      <c r="N2847" s="0" t="n">
        <f aca="false">'Central-Hudson Off Peak'!I2847</f>
        <v>-3.28</v>
      </c>
      <c r="O2847" s="0" t="n">
        <f aca="false">'Central-Hudson Off Peak'!D2847</f>
        <v>40.09</v>
      </c>
      <c r="P2847" s="1" t="n">
        <f aca="false">(O2847+N2847)-K2847</f>
        <v>0</v>
      </c>
    </row>
    <row r="2848" customFormat="false" ht="12.75" hidden="false" customHeight="false" outlineLevel="0" collapsed="false">
      <c r="A2848" s="0" t="s">
        <v>8680</v>
      </c>
      <c r="B2848" s="0" t="n">
        <v>2000</v>
      </c>
      <c r="C2848" s="0" t="n">
        <v>45.23</v>
      </c>
      <c r="D2848" s="0" t="n">
        <v>44.67</v>
      </c>
      <c r="E2848" s="0" t="n">
        <v>0</v>
      </c>
      <c r="F2848" s="0" t="n">
        <v>0</v>
      </c>
      <c r="G2848" s="0" t="n">
        <v>-0.93</v>
      </c>
      <c r="H2848" s="0" t="n">
        <v>-1.49</v>
      </c>
      <c r="I2848" s="0" t="n">
        <f aca="false">+G2848-H2848</f>
        <v>0.56</v>
      </c>
      <c r="J2848" s="0" t="n">
        <f aca="false">D2848</f>
        <v>44.67</v>
      </c>
      <c r="K2848" s="0" t="n">
        <f aca="false">C2848</f>
        <v>45.23</v>
      </c>
      <c r="N2848" s="0" t="n">
        <f aca="false">'Central-Hudson Off Peak'!I2848</f>
        <v>-4.02</v>
      </c>
      <c r="O2848" s="0" t="n">
        <f aca="false">'Central-Hudson Off Peak'!D2848</f>
        <v>49.25</v>
      </c>
      <c r="P2848" s="1" t="n">
        <f aca="false">(O2848+N2848)-K2848</f>
        <v>0</v>
      </c>
    </row>
    <row r="2849" customFormat="false" ht="12.75" hidden="false" customHeight="false" outlineLevel="0" collapsed="false">
      <c r="A2849" s="0" t="s">
        <v>8681</v>
      </c>
      <c r="B2849" s="0" t="n">
        <v>2000</v>
      </c>
      <c r="C2849" s="0" t="n">
        <v>38.11</v>
      </c>
      <c r="D2849" s="0" t="n">
        <v>37.77</v>
      </c>
      <c r="E2849" s="0" t="n">
        <v>0</v>
      </c>
      <c r="F2849" s="0" t="n">
        <v>0</v>
      </c>
      <c r="G2849" s="0" t="n">
        <v>-0.75</v>
      </c>
      <c r="H2849" s="0" t="n">
        <v>-1.09</v>
      </c>
      <c r="I2849" s="0" t="n">
        <f aca="false">+G2849-H2849</f>
        <v>0.34</v>
      </c>
      <c r="J2849" s="0" t="n">
        <f aca="false">D2849</f>
        <v>37.77</v>
      </c>
      <c r="K2849" s="0" t="n">
        <f aca="false">C2849</f>
        <v>38.11</v>
      </c>
      <c r="N2849" s="0" t="n">
        <f aca="false">'Central-Hudson Off Peak'!I2849</f>
        <v>-3.41</v>
      </c>
      <c r="O2849" s="0" t="n">
        <f aca="false">'Central-Hudson Off Peak'!D2849</f>
        <v>41.52</v>
      </c>
      <c r="P2849" s="1" t="n">
        <f aca="false">(O2849+N2849)-K2849</f>
        <v>0</v>
      </c>
    </row>
    <row r="2850" customFormat="false" ht="12.75" hidden="false" customHeight="false" outlineLevel="0" collapsed="false">
      <c r="A2850" s="0" t="s">
        <v>8682</v>
      </c>
      <c r="B2850" s="0" t="n">
        <v>2000</v>
      </c>
      <c r="C2850" s="0" t="n">
        <v>23.25</v>
      </c>
      <c r="D2850" s="0" t="n">
        <v>23.05</v>
      </c>
      <c r="E2850" s="0" t="n">
        <v>0</v>
      </c>
      <c r="F2850" s="0" t="n">
        <v>0</v>
      </c>
      <c r="G2850" s="0" t="n">
        <v>-0.46</v>
      </c>
      <c r="H2850" s="0" t="n">
        <v>-0.66</v>
      </c>
      <c r="I2850" s="0" t="n">
        <f aca="false">+G2850-H2850</f>
        <v>0.2</v>
      </c>
      <c r="J2850" s="0" t="n">
        <f aca="false">D2850</f>
        <v>23.05</v>
      </c>
      <c r="K2850" s="0" t="n">
        <f aca="false">C2850</f>
        <v>23.25</v>
      </c>
      <c r="N2850" s="0" t="n">
        <f aca="false">'Central-Hudson Off Peak'!I2850</f>
        <v>-2.08</v>
      </c>
      <c r="O2850" s="0" t="n">
        <f aca="false">'Central-Hudson Off Peak'!D2850</f>
        <v>25.33</v>
      </c>
      <c r="P2850" s="1" t="n">
        <f aca="false">(O2850+N2850)-K2850</f>
        <v>0</v>
      </c>
    </row>
    <row r="2851" customFormat="false" ht="12.75" hidden="false" customHeight="false" outlineLevel="0" collapsed="false">
      <c r="A2851" s="0" t="s">
        <v>8683</v>
      </c>
      <c r="B2851" s="0" t="n">
        <v>2000</v>
      </c>
      <c r="C2851" s="0" t="n">
        <v>18.55</v>
      </c>
      <c r="D2851" s="0" t="n">
        <v>18.39</v>
      </c>
      <c r="E2851" s="0" t="n">
        <v>0</v>
      </c>
      <c r="F2851" s="0" t="n">
        <v>0</v>
      </c>
      <c r="G2851" s="0" t="n">
        <v>-0.37</v>
      </c>
      <c r="H2851" s="0" t="n">
        <v>-0.53</v>
      </c>
      <c r="I2851" s="0" t="n">
        <f aca="false">+G2851-H2851</f>
        <v>0.16</v>
      </c>
      <c r="J2851" s="0" t="n">
        <f aca="false">D2851</f>
        <v>18.39</v>
      </c>
      <c r="K2851" s="0" t="n">
        <f aca="false">C2851</f>
        <v>18.55</v>
      </c>
      <c r="N2851" s="0" t="n">
        <f aca="false">'Central-Hudson Off Peak'!I2851</f>
        <v>-1.66</v>
      </c>
      <c r="O2851" s="0" t="n">
        <f aca="false">'Central-Hudson Off Peak'!D2851</f>
        <v>20.21</v>
      </c>
      <c r="P2851" s="1" t="n">
        <f aca="false">(O2851+N2851)-K2851</f>
        <v>0</v>
      </c>
    </row>
    <row r="2852" customFormat="false" ht="12.75" hidden="false" customHeight="false" outlineLevel="0" collapsed="false">
      <c r="A2852" s="0" t="s">
        <v>8684</v>
      </c>
      <c r="B2852" s="0" t="n">
        <v>2000</v>
      </c>
      <c r="C2852" s="0" t="n">
        <v>15.97</v>
      </c>
      <c r="D2852" s="0" t="n">
        <v>15.84</v>
      </c>
      <c r="E2852" s="0" t="n">
        <v>0</v>
      </c>
      <c r="F2852" s="0" t="n">
        <v>0</v>
      </c>
      <c r="G2852" s="0" t="n">
        <v>-0.32</v>
      </c>
      <c r="H2852" s="0" t="n">
        <v>-0.45</v>
      </c>
      <c r="I2852" s="0" t="n">
        <f aca="false">+G2852-H2852</f>
        <v>0.13</v>
      </c>
      <c r="J2852" s="0" t="n">
        <f aca="false">D2852</f>
        <v>15.84</v>
      </c>
      <c r="K2852" s="0" t="n">
        <f aca="false">C2852</f>
        <v>15.97</v>
      </c>
      <c r="N2852" s="0" t="n">
        <f aca="false">'Central-Hudson Off Peak'!I2852</f>
        <v>-1.43</v>
      </c>
      <c r="O2852" s="0" t="n">
        <f aca="false">'Central-Hudson Off Peak'!D2852</f>
        <v>17.4</v>
      </c>
      <c r="P2852" s="1" t="n">
        <f aca="false">(O2852+N2852)-K2852</f>
        <v>0</v>
      </c>
    </row>
    <row r="2853" customFormat="false" ht="12.75" hidden="false" customHeight="false" outlineLevel="0" collapsed="false">
      <c r="A2853" s="0" t="s">
        <v>8685</v>
      </c>
      <c r="B2853" s="0" t="n">
        <v>2000</v>
      </c>
      <c r="C2853" s="0" t="n">
        <v>15.97</v>
      </c>
      <c r="D2853" s="0" t="n">
        <v>15.84</v>
      </c>
      <c r="E2853" s="0" t="n">
        <v>0</v>
      </c>
      <c r="F2853" s="0" t="n">
        <v>0</v>
      </c>
      <c r="G2853" s="0" t="n">
        <v>-0.32</v>
      </c>
      <c r="H2853" s="0" t="n">
        <v>-0.45</v>
      </c>
      <c r="I2853" s="0" t="n">
        <f aca="false">+G2853-H2853</f>
        <v>0.13</v>
      </c>
      <c r="J2853" s="0" t="n">
        <f aca="false">D2853</f>
        <v>15.84</v>
      </c>
      <c r="K2853" s="0" t="n">
        <f aca="false">C2853</f>
        <v>15.97</v>
      </c>
      <c r="N2853" s="0" t="n">
        <f aca="false">'Central-Hudson Off Peak'!I2853</f>
        <v>-1.43</v>
      </c>
      <c r="O2853" s="0" t="n">
        <f aca="false">'Central-Hudson Off Peak'!D2853</f>
        <v>17.4</v>
      </c>
      <c r="P2853" s="1" t="n">
        <f aca="false">(O2853+N2853)-K2853</f>
        <v>0</v>
      </c>
    </row>
    <row r="2854" customFormat="false" ht="12.75" hidden="false" customHeight="false" outlineLevel="0" collapsed="false">
      <c r="A2854" s="0" t="s">
        <v>8686</v>
      </c>
      <c r="B2854" s="0" t="n">
        <v>2000</v>
      </c>
      <c r="C2854" s="0" t="n">
        <v>19.7</v>
      </c>
      <c r="D2854" s="0" t="n">
        <v>20.31</v>
      </c>
      <c r="E2854" s="0" t="n">
        <v>-2.49</v>
      </c>
      <c r="F2854" s="0" t="n">
        <v>-3.25</v>
      </c>
      <c r="G2854" s="0" t="n">
        <v>-0.34</v>
      </c>
      <c r="H2854" s="0" t="n">
        <v>-0.49</v>
      </c>
      <c r="I2854" s="0" t="n">
        <f aca="false">+G2854-H2854</f>
        <v>0.15</v>
      </c>
      <c r="J2854" s="0" t="n">
        <f aca="false">D2854</f>
        <v>20.31</v>
      </c>
      <c r="K2854" s="0" t="n">
        <f aca="false">C2854</f>
        <v>19.7</v>
      </c>
      <c r="N2854" s="0" t="n">
        <f aca="false">'Central-Hudson Off Peak'!I2854</f>
        <v>-1.54</v>
      </c>
      <c r="O2854" s="0" t="n">
        <f aca="false">'Central-Hudson Off Peak'!D2854</f>
        <v>40.36</v>
      </c>
      <c r="P2854" s="1" t="n">
        <f aca="false">(O2854+N2854)-K2854</f>
        <v>19.12</v>
      </c>
    </row>
    <row r="2855" customFormat="false" ht="12.75" hidden="false" customHeight="false" outlineLevel="0" collapsed="false">
      <c r="A2855" s="0" t="s">
        <v>8687</v>
      </c>
      <c r="B2855" s="0" t="n">
        <v>2000</v>
      </c>
      <c r="C2855" s="0" t="n">
        <v>25.81</v>
      </c>
      <c r="D2855" s="0" t="n">
        <v>26.11</v>
      </c>
      <c r="E2855" s="0" t="n">
        <v>-1.68</v>
      </c>
      <c r="F2855" s="0" t="n">
        <v>-2.19</v>
      </c>
      <c r="G2855" s="0" t="n">
        <v>-0.48</v>
      </c>
      <c r="H2855" s="0" t="n">
        <v>-0.69</v>
      </c>
      <c r="I2855" s="0" t="n">
        <f aca="false">+G2855-H2855</f>
        <v>0.21</v>
      </c>
      <c r="J2855" s="0" t="n">
        <f aca="false">D2855</f>
        <v>26.11</v>
      </c>
      <c r="K2855" s="0" t="n">
        <f aca="false">C2855</f>
        <v>25.81</v>
      </c>
      <c r="N2855" s="0" t="n">
        <f aca="false">'Central-Hudson Off Peak'!I2855</f>
        <v>-2.16</v>
      </c>
      <c r="O2855" s="0" t="n">
        <f aca="false">'Central-Hudson Off Peak'!D2855</f>
        <v>40.87</v>
      </c>
      <c r="P2855" s="1" t="n">
        <f aca="false">(O2855+N2855)-K2855</f>
        <v>12.9</v>
      </c>
    </row>
    <row r="2856" customFormat="false" ht="12.75" hidden="false" customHeight="false" outlineLevel="0" collapsed="false">
      <c r="A2856" s="0" t="s">
        <v>8688</v>
      </c>
      <c r="B2856" s="0" t="n">
        <v>2000</v>
      </c>
      <c r="C2856" s="0" t="n">
        <v>38.08</v>
      </c>
      <c r="D2856" s="0" t="n">
        <v>37.74</v>
      </c>
      <c r="E2856" s="0" t="n">
        <v>0</v>
      </c>
      <c r="F2856" s="0" t="n">
        <v>0</v>
      </c>
      <c r="G2856" s="0" t="n">
        <v>-0.75</v>
      </c>
      <c r="H2856" s="0" t="n">
        <v>-1.09</v>
      </c>
      <c r="I2856" s="0" t="n">
        <f aca="false">+G2856-H2856</f>
        <v>0.34</v>
      </c>
      <c r="J2856" s="0" t="n">
        <f aca="false">D2856</f>
        <v>37.74</v>
      </c>
      <c r="K2856" s="0" t="n">
        <f aca="false">C2856</f>
        <v>38.08</v>
      </c>
      <c r="N2856" s="0" t="n">
        <f aca="false">'Central-Hudson Off Peak'!I2856</f>
        <v>-3.4</v>
      </c>
      <c r="O2856" s="0" t="n">
        <f aca="false">'Central-Hudson Off Peak'!D2856</f>
        <v>41.48</v>
      </c>
      <c r="P2856" s="1" t="n">
        <f aca="false">(O2856+N2856)-K2856</f>
        <v>0</v>
      </c>
    </row>
    <row r="2857" customFormat="false" ht="12.75" hidden="false" customHeight="false" outlineLevel="0" collapsed="false">
      <c r="A2857" s="0" t="s">
        <v>8689</v>
      </c>
      <c r="B2857" s="0" t="n">
        <v>2000</v>
      </c>
      <c r="C2857" s="0" t="n">
        <v>38.08</v>
      </c>
      <c r="D2857" s="0" t="n">
        <v>37.64</v>
      </c>
      <c r="E2857" s="0" t="n">
        <v>0</v>
      </c>
      <c r="F2857" s="0" t="n">
        <v>0</v>
      </c>
      <c r="G2857" s="0" t="n">
        <v>-0.73</v>
      </c>
      <c r="H2857" s="0" t="n">
        <v>-1.17</v>
      </c>
      <c r="I2857" s="0" t="n">
        <f aca="false">+G2857-H2857</f>
        <v>0.44</v>
      </c>
      <c r="J2857" s="0" t="n">
        <f aca="false">D2857</f>
        <v>37.64</v>
      </c>
      <c r="K2857" s="0" t="n">
        <f aca="false">C2857</f>
        <v>38.08</v>
      </c>
      <c r="N2857" s="0" t="n">
        <f aca="false">'Central-Hudson Off Peak'!I2857</f>
        <v>-3.35</v>
      </c>
      <c r="O2857" s="0" t="n">
        <f aca="false">'Central-Hudson Off Peak'!D2857</f>
        <v>41.43</v>
      </c>
      <c r="P2857" s="1" t="n">
        <f aca="false">(O2857+N2857)-K2857</f>
        <v>0</v>
      </c>
    </row>
    <row r="2858" customFormat="false" ht="12.75" hidden="false" customHeight="false" outlineLevel="0" collapsed="false">
      <c r="A2858" s="0" t="s">
        <v>8690</v>
      </c>
      <c r="B2858" s="0" t="n">
        <v>2000</v>
      </c>
      <c r="C2858" s="0" t="n">
        <v>16.25</v>
      </c>
      <c r="D2858" s="0" t="n">
        <v>16.06</v>
      </c>
      <c r="E2858" s="0" t="n">
        <v>0</v>
      </c>
      <c r="F2858" s="0" t="n">
        <v>0</v>
      </c>
      <c r="G2858" s="0" t="n">
        <v>-0.31</v>
      </c>
      <c r="H2858" s="0" t="n">
        <v>-0.5</v>
      </c>
      <c r="I2858" s="0" t="n">
        <f aca="false">+G2858-H2858</f>
        <v>0.19</v>
      </c>
      <c r="J2858" s="0" t="n">
        <f aca="false">D2858</f>
        <v>16.06</v>
      </c>
      <c r="K2858" s="0" t="n">
        <f aca="false">C2858</f>
        <v>16.25</v>
      </c>
      <c r="N2858" s="0" t="n">
        <f aca="false">'Central-Hudson Off Peak'!I2858</f>
        <v>-1.43</v>
      </c>
      <c r="O2858" s="0" t="n">
        <f aca="false">'Central-Hudson Off Peak'!D2858</f>
        <v>17.68</v>
      </c>
      <c r="P2858" s="1" t="n">
        <f aca="false">(O2858+N2858)-K2858</f>
        <v>0</v>
      </c>
    </row>
    <row r="2859" customFormat="false" ht="12.75" hidden="false" customHeight="false" outlineLevel="0" collapsed="false">
      <c r="A2859" s="0" t="s">
        <v>8691</v>
      </c>
      <c r="B2859" s="0" t="n">
        <v>2000</v>
      </c>
      <c r="C2859" s="0" t="n">
        <v>15.34</v>
      </c>
      <c r="D2859" s="0" t="n">
        <v>15.16</v>
      </c>
      <c r="E2859" s="0" t="n">
        <v>0</v>
      </c>
      <c r="F2859" s="0" t="n">
        <v>0</v>
      </c>
      <c r="G2859" s="0" t="n">
        <v>-0.29</v>
      </c>
      <c r="H2859" s="0" t="n">
        <v>-0.47</v>
      </c>
      <c r="I2859" s="0" t="n">
        <f aca="false">+G2859-H2859</f>
        <v>0.18</v>
      </c>
      <c r="J2859" s="0" t="n">
        <f aca="false">D2859</f>
        <v>15.16</v>
      </c>
      <c r="K2859" s="0" t="n">
        <f aca="false">C2859</f>
        <v>15.34</v>
      </c>
      <c r="N2859" s="0" t="n">
        <f aca="false">'Central-Hudson Off Peak'!I2859</f>
        <v>-1.35</v>
      </c>
      <c r="O2859" s="0" t="n">
        <f aca="false">'Central-Hudson Off Peak'!D2859</f>
        <v>16.69</v>
      </c>
      <c r="P2859" s="1" t="n">
        <f aca="false">(O2859+N2859)-K2859</f>
        <v>0</v>
      </c>
    </row>
    <row r="2860" customFormat="false" ht="12.75" hidden="false" customHeight="false" outlineLevel="0" collapsed="false">
      <c r="A2860" s="0" t="s">
        <v>8692</v>
      </c>
      <c r="B2860" s="0" t="n">
        <v>2000</v>
      </c>
      <c r="C2860" s="0" t="n">
        <v>15.11</v>
      </c>
      <c r="D2860" s="0" t="n">
        <v>14.94</v>
      </c>
      <c r="E2860" s="0" t="n">
        <v>0</v>
      </c>
      <c r="F2860" s="0" t="n">
        <v>0</v>
      </c>
      <c r="G2860" s="0" t="n">
        <v>-0.29</v>
      </c>
      <c r="H2860" s="0" t="n">
        <v>-0.46</v>
      </c>
      <c r="I2860" s="0" t="n">
        <f aca="false">+G2860-H2860</f>
        <v>0.17</v>
      </c>
      <c r="J2860" s="0" t="n">
        <f aca="false">D2860</f>
        <v>14.94</v>
      </c>
      <c r="K2860" s="0" t="n">
        <f aca="false">C2860</f>
        <v>15.11</v>
      </c>
      <c r="N2860" s="0" t="n">
        <f aca="false">'Central-Hudson Off Peak'!I2860</f>
        <v>-1.33</v>
      </c>
      <c r="O2860" s="0" t="n">
        <f aca="false">'Central-Hudson Off Peak'!D2860</f>
        <v>16.44</v>
      </c>
      <c r="P2860" s="1" t="n">
        <f aca="false">(O2860+N2860)-K2860</f>
        <v>0</v>
      </c>
    </row>
    <row r="2861" customFormat="false" ht="12.75" hidden="false" customHeight="false" outlineLevel="0" collapsed="false">
      <c r="A2861" s="0" t="s">
        <v>8693</v>
      </c>
      <c r="B2861" s="0" t="n">
        <v>2000</v>
      </c>
      <c r="C2861" s="0" t="n">
        <v>15.22</v>
      </c>
      <c r="D2861" s="0" t="n">
        <v>15.04</v>
      </c>
      <c r="E2861" s="0" t="n">
        <v>0</v>
      </c>
      <c r="F2861" s="0" t="n">
        <v>0</v>
      </c>
      <c r="G2861" s="0" t="n">
        <v>-0.29</v>
      </c>
      <c r="H2861" s="0" t="n">
        <v>-0.47</v>
      </c>
      <c r="I2861" s="0" t="n">
        <f aca="false">+G2861-H2861</f>
        <v>0.18</v>
      </c>
      <c r="J2861" s="0" t="n">
        <f aca="false">D2861</f>
        <v>15.04</v>
      </c>
      <c r="K2861" s="0" t="n">
        <f aca="false">C2861</f>
        <v>15.22</v>
      </c>
      <c r="N2861" s="0" t="n">
        <f aca="false">'Central-Hudson Off Peak'!I2861</f>
        <v>-1.34</v>
      </c>
      <c r="O2861" s="0" t="n">
        <f aca="false">'Central-Hudson Off Peak'!D2861</f>
        <v>16.56</v>
      </c>
      <c r="P2861" s="1" t="n">
        <f aca="false">(O2861+N2861)-K2861</f>
        <v>0</v>
      </c>
    </row>
    <row r="2862" customFormat="false" ht="12.75" hidden="false" customHeight="false" outlineLevel="0" collapsed="false">
      <c r="A2862" s="0" t="s">
        <v>8694</v>
      </c>
      <c r="B2862" s="0" t="n">
        <v>2000</v>
      </c>
      <c r="C2862" s="0" t="n">
        <v>17.6</v>
      </c>
      <c r="D2862" s="0" t="n">
        <v>17.4</v>
      </c>
      <c r="E2862" s="0" t="n">
        <v>0</v>
      </c>
      <c r="F2862" s="0" t="n">
        <v>0</v>
      </c>
      <c r="G2862" s="0" t="n">
        <v>-0.34</v>
      </c>
      <c r="H2862" s="0" t="n">
        <v>-0.54</v>
      </c>
      <c r="I2862" s="0" t="n">
        <f aca="false">+G2862-H2862</f>
        <v>0.2</v>
      </c>
      <c r="J2862" s="0" t="n">
        <f aca="false">D2862</f>
        <v>17.4</v>
      </c>
      <c r="K2862" s="0" t="n">
        <f aca="false">C2862</f>
        <v>17.6</v>
      </c>
      <c r="N2862" s="0" t="n">
        <f aca="false">'Central-Hudson Off Peak'!I2862</f>
        <v>-1.55</v>
      </c>
      <c r="O2862" s="0" t="n">
        <f aca="false">'Central-Hudson Off Peak'!D2862</f>
        <v>19.15</v>
      </c>
      <c r="P2862" s="1" t="n">
        <f aca="false">(O2862+N2862)-K2862</f>
        <v>0</v>
      </c>
    </row>
    <row r="2863" customFormat="false" ht="12.75" hidden="false" customHeight="false" outlineLevel="0" collapsed="false">
      <c r="A2863" s="0" t="s">
        <v>8695</v>
      </c>
      <c r="B2863" s="0" t="n">
        <v>2000</v>
      </c>
      <c r="C2863" s="0" t="n">
        <v>21.77</v>
      </c>
      <c r="D2863" s="0" t="n">
        <v>21.52</v>
      </c>
      <c r="E2863" s="0" t="n">
        <v>0</v>
      </c>
      <c r="F2863" s="0" t="n">
        <v>0</v>
      </c>
      <c r="G2863" s="0" t="n">
        <v>-0.42</v>
      </c>
      <c r="H2863" s="0" t="n">
        <v>-0.67</v>
      </c>
      <c r="I2863" s="0" t="n">
        <f aca="false">+G2863-H2863</f>
        <v>0.25</v>
      </c>
      <c r="J2863" s="0" t="n">
        <f aca="false">D2863</f>
        <v>21.52</v>
      </c>
      <c r="K2863" s="0" t="n">
        <f aca="false">C2863</f>
        <v>21.77</v>
      </c>
      <c r="N2863" s="0" t="n">
        <f aca="false">'Central-Hudson Off Peak'!I2863</f>
        <v>-1.92</v>
      </c>
      <c r="O2863" s="0" t="n">
        <f aca="false">'Central-Hudson Off Peak'!D2863</f>
        <v>23.69</v>
      </c>
      <c r="P2863" s="1" t="n">
        <f aca="false">(O2863+N2863)-K2863</f>
        <v>0</v>
      </c>
    </row>
    <row r="2864" customFormat="false" ht="12.75" hidden="false" customHeight="false" outlineLevel="0" collapsed="false">
      <c r="A2864" s="0" t="s">
        <v>8696</v>
      </c>
      <c r="B2864" s="0" t="n">
        <v>2000</v>
      </c>
      <c r="C2864" s="0" t="n">
        <v>30.56</v>
      </c>
      <c r="D2864" s="0" t="n">
        <v>30.53</v>
      </c>
      <c r="E2864" s="0" t="n">
        <v>-1.3</v>
      </c>
      <c r="F2864" s="0" t="n">
        <v>-1.61</v>
      </c>
      <c r="G2864" s="0" t="n">
        <v>-0.56</v>
      </c>
      <c r="H2864" s="0" t="n">
        <v>-0.9</v>
      </c>
      <c r="I2864" s="0" t="n">
        <f aca="false">+G2864-H2864</f>
        <v>0.34</v>
      </c>
      <c r="J2864" s="0" t="n">
        <f aca="false">D2864</f>
        <v>30.53</v>
      </c>
      <c r="K2864" s="0" t="n">
        <f aca="false">C2864</f>
        <v>30.56</v>
      </c>
      <c r="N2864" s="0" t="n">
        <f aca="false">'Central-Hudson Off Peak'!I2864</f>
        <v>-2.58</v>
      </c>
      <c r="O2864" s="0" t="n">
        <f aca="false">'Central-Hudson Off Peak'!D2864</f>
        <v>41.92</v>
      </c>
      <c r="P2864" s="1" t="n">
        <f aca="false">(O2864+N2864)-K2864</f>
        <v>8.78000000000001</v>
      </c>
    </row>
    <row r="2865" customFormat="false" ht="12.75" hidden="false" customHeight="false" outlineLevel="0" collapsed="false">
      <c r="A2865" s="0" t="s">
        <v>8697</v>
      </c>
      <c r="B2865" s="0" t="n">
        <v>2000</v>
      </c>
      <c r="C2865" s="0" t="n">
        <v>19.86</v>
      </c>
      <c r="D2865" s="0" t="n">
        <v>20.3</v>
      </c>
      <c r="E2865" s="0" t="n">
        <v>-2.66</v>
      </c>
      <c r="F2865" s="0" t="n">
        <v>-3.3</v>
      </c>
      <c r="G2865" s="0" t="n">
        <v>-0.33</v>
      </c>
      <c r="H2865" s="0" t="n">
        <v>-0.53</v>
      </c>
      <c r="I2865" s="0" t="n">
        <f aca="false">+G2865-H2865</f>
        <v>0.2</v>
      </c>
      <c r="J2865" s="0" t="n">
        <f aca="false">D2865</f>
        <v>20.3</v>
      </c>
      <c r="K2865" s="0" t="n">
        <f aca="false">C2865</f>
        <v>19.86</v>
      </c>
      <c r="N2865" s="0" t="n">
        <f aca="false">'Central-Hudson Off Peak'!I2865</f>
        <v>-1.51</v>
      </c>
      <c r="O2865" s="0" t="n">
        <f aca="false">'Central-Hudson Off Peak'!D2865</f>
        <v>40.4</v>
      </c>
      <c r="P2865" s="1" t="n">
        <f aca="false">(O2865+N2865)-K2865</f>
        <v>19.03</v>
      </c>
    </row>
    <row r="2866" customFormat="false" ht="12.75" hidden="false" customHeight="false" outlineLevel="0" collapsed="false">
      <c r="A2866" s="0" t="s">
        <v>8698</v>
      </c>
      <c r="B2866" s="0" t="n">
        <v>2000</v>
      </c>
      <c r="C2866" s="0" t="n">
        <v>15.91</v>
      </c>
      <c r="D2866" s="0" t="n">
        <v>15.73</v>
      </c>
      <c r="E2866" s="0" t="n">
        <v>0</v>
      </c>
      <c r="F2866" s="0" t="n">
        <v>0</v>
      </c>
      <c r="G2866" s="0" t="n">
        <v>-0.31</v>
      </c>
      <c r="H2866" s="0" t="n">
        <v>-0.49</v>
      </c>
      <c r="I2866" s="0" t="n">
        <f aca="false">+G2866-H2866</f>
        <v>0.18</v>
      </c>
      <c r="J2866" s="0" t="n">
        <f aca="false">D2866</f>
        <v>15.73</v>
      </c>
      <c r="K2866" s="0" t="n">
        <f aca="false">C2866</f>
        <v>15.91</v>
      </c>
      <c r="N2866" s="0" t="n">
        <f aca="false">'Central-Hudson Off Peak'!I2866</f>
        <v>-1.4</v>
      </c>
      <c r="O2866" s="0" t="n">
        <f aca="false">'Central-Hudson Off Peak'!D2866</f>
        <v>17.31</v>
      </c>
      <c r="P2866" s="1" t="n">
        <f aca="false">(O2866+N2866)-K2866</f>
        <v>0</v>
      </c>
    </row>
    <row r="2867" customFormat="false" ht="12.75" hidden="false" customHeight="false" outlineLevel="0" collapsed="false">
      <c r="A2867" s="0" t="s">
        <v>8699</v>
      </c>
      <c r="B2867" s="0" t="n">
        <v>2000</v>
      </c>
      <c r="C2867" s="0" t="n">
        <v>15.11</v>
      </c>
      <c r="D2867" s="0" t="n">
        <v>14.94</v>
      </c>
      <c r="E2867" s="0" t="n">
        <v>0</v>
      </c>
      <c r="F2867" s="0" t="n">
        <v>0</v>
      </c>
      <c r="G2867" s="0" t="n">
        <v>-0.29</v>
      </c>
      <c r="H2867" s="0" t="n">
        <v>-0.46</v>
      </c>
      <c r="I2867" s="0" t="n">
        <f aca="false">+G2867-H2867</f>
        <v>0.17</v>
      </c>
      <c r="J2867" s="0" t="n">
        <f aca="false">D2867</f>
        <v>14.94</v>
      </c>
      <c r="K2867" s="0" t="n">
        <f aca="false">C2867</f>
        <v>15.11</v>
      </c>
      <c r="N2867" s="0" t="n">
        <f aca="false">'Central-Hudson Off Peak'!I2867</f>
        <v>-1.33</v>
      </c>
      <c r="O2867" s="0" t="n">
        <f aca="false">'Central-Hudson Off Peak'!D2867</f>
        <v>16.44</v>
      </c>
      <c r="P2867" s="1" t="n">
        <f aca="false">(O2867+N2867)-K2867</f>
        <v>0</v>
      </c>
    </row>
    <row r="2868" customFormat="false" ht="12.75" hidden="false" customHeight="false" outlineLevel="0" collapsed="false">
      <c r="A2868" s="0" t="s">
        <v>8700</v>
      </c>
      <c r="B2868" s="0" t="n">
        <v>2000</v>
      </c>
      <c r="C2868" s="0" t="n">
        <v>15.11</v>
      </c>
      <c r="D2868" s="0" t="n">
        <v>14.94</v>
      </c>
      <c r="E2868" s="0" t="n">
        <v>0</v>
      </c>
      <c r="F2868" s="0" t="n">
        <v>0</v>
      </c>
      <c r="G2868" s="0" t="n">
        <v>-0.29</v>
      </c>
      <c r="H2868" s="0" t="n">
        <v>-0.46</v>
      </c>
      <c r="I2868" s="0" t="n">
        <f aca="false">+G2868-H2868</f>
        <v>0.17</v>
      </c>
      <c r="J2868" s="0" t="n">
        <f aca="false">D2868</f>
        <v>14.94</v>
      </c>
      <c r="K2868" s="0" t="n">
        <f aca="false">C2868</f>
        <v>15.11</v>
      </c>
      <c r="N2868" s="0" t="n">
        <f aca="false">'Central-Hudson Off Peak'!I2868</f>
        <v>-1.33</v>
      </c>
      <c r="O2868" s="0" t="n">
        <f aca="false">'Central-Hudson Off Peak'!D2868</f>
        <v>16.44</v>
      </c>
      <c r="P2868" s="1" t="n">
        <f aca="false">(O2868+N2868)-K2868</f>
        <v>0</v>
      </c>
    </row>
    <row r="2869" customFormat="false" ht="12.75" hidden="false" customHeight="false" outlineLevel="0" collapsed="false">
      <c r="A2869" s="0" t="s">
        <v>8701</v>
      </c>
      <c r="B2869" s="0" t="n">
        <v>2000</v>
      </c>
      <c r="C2869" s="0" t="n">
        <v>15.11</v>
      </c>
      <c r="D2869" s="0" t="n">
        <v>14.94</v>
      </c>
      <c r="E2869" s="0" t="n">
        <v>0</v>
      </c>
      <c r="F2869" s="0" t="n">
        <v>0</v>
      </c>
      <c r="G2869" s="0" t="n">
        <v>-0.29</v>
      </c>
      <c r="H2869" s="0" t="n">
        <v>-0.46</v>
      </c>
      <c r="I2869" s="0" t="n">
        <f aca="false">+G2869-H2869</f>
        <v>0.17</v>
      </c>
      <c r="J2869" s="0" t="n">
        <f aca="false">D2869</f>
        <v>14.94</v>
      </c>
      <c r="K2869" s="0" t="n">
        <f aca="false">C2869</f>
        <v>15.11</v>
      </c>
      <c r="N2869" s="0" t="n">
        <f aca="false">'Central-Hudson Off Peak'!I2869</f>
        <v>-1.33</v>
      </c>
      <c r="O2869" s="0" t="n">
        <f aca="false">'Central-Hudson Off Peak'!D2869</f>
        <v>16.44</v>
      </c>
      <c r="P2869" s="1" t="n">
        <f aca="false">(O2869+N2869)-K2869</f>
        <v>0</v>
      </c>
    </row>
    <row r="2870" customFormat="false" ht="12.75" hidden="false" customHeight="false" outlineLevel="0" collapsed="false">
      <c r="A2870" s="0" t="s">
        <v>8702</v>
      </c>
      <c r="B2870" s="0" t="n">
        <v>2000</v>
      </c>
      <c r="C2870" s="0" t="n">
        <v>18.56</v>
      </c>
      <c r="D2870" s="0" t="n">
        <v>18.34</v>
      </c>
      <c r="E2870" s="0" t="n">
        <v>0</v>
      </c>
      <c r="F2870" s="0" t="n">
        <v>0</v>
      </c>
      <c r="G2870" s="0" t="n">
        <v>-0.35</v>
      </c>
      <c r="H2870" s="0" t="n">
        <v>-0.57</v>
      </c>
      <c r="I2870" s="0" t="n">
        <f aca="false">+G2870-H2870</f>
        <v>0.22</v>
      </c>
      <c r="J2870" s="0" t="n">
        <f aca="false">D2870</f>
        <v>18.34</v>
      </c>
      <c r="K2870" s="0" t="n">
        <f aca="false">C2870</f>
        <v>18.56</v>
      </c>
      <c r="N2870" s="0" t="n">
        <f aca="false">'Central-Hudson Off Peak'!I2870</f>
        <v>-1.63</v>
      </c>
      <c r="O2870" s="0" t="n">
        <f aca="false">'Central-Hudson Off Peak'!D2870</f>
        <v>20.19</v>
      </c>
      <c r="P2870" s="1" t="n">
        <f aca="false">(O2870+N2870)-K2870</f>
        <v>0</v>
      </c>
    </row>
    <row r="2871" customFormat="false" ht="12.75" hidden="false" customHeight="false" outlineLevel="0" collapsed="false">
      <c r="A2871" s="0" t="s">
        <v>8703</v>
      </c>
      <c r="B2871" s="0" t="n">
        <v>2000</v>
      </c>
      <c r="C2871" s="0" t="n">
        <v>22.9</v>
      </c>
      <c r="D2871" s="0" t="n">
        <v>22.64</v>
      </c>
      <c r="E2871" s="0" t="n">
        <v>0</v>
      </c>
      <c r="F2871" s="0" t="n">
        <v>0</v>
      </c>
      <c r="G2871" s="0" t="n">
        <v>-0.44</v>
      </c>
      <c r="H2871" s="0" t="n">
        <v>-0.7</v>
      </c>
      <c r="I2871" s="0" t="n">
        <f aca="false">+G2871-H2871</f>
        <v>0.26</v>
      </c>
      <c r="J2871" s="0" t="n">
        <f aca="false">D2871</f>
        <v>22.64</v>
      </c>
      <c r="K2871" s="0" t="n">
        <f aca="false">C2871</f>
        <v>22.9</v>
      </c>
      <c r="N2871" s="0" t="n">
        <f aca="false">'Central-Hudson Off Peak'!I2871</f>
        <v>-2.02</v>
      </c>
      <c r="O2871" s="0" t="n">
        <f aca="false">'Central-Hudson Off Peak'!D2871</f>
        <v>24.92</v>
      </c>
      <c r="P2871" s="1" t="n">
        <f aca="false">(O2871+N2871)-K2871</f>
        <v>0</v>
      </c>
    </row>
    <row r="2872" customFormat="false" ht="12.75" hidden="false" customHeight="false" outlineLevel="0" collapsed="false">
      <c r="A2872" s="0" t="s">
        <v>8704</v>
      </c>
      <c r="B2872" s="0" t="n">
        <v>2000</v>
      </c>
      <c r="C2872" s="0" t="n">
        <v>29.14</v>
      </c>
      <c r="D2872" s="0" t="n">
        <v>29.12</v>
      </c>
      <c r="E2872" s="0" t="n">
        <v>-1.23</v>
      </c>
      <c r="F2872" s="0" t="n">
        <v>-1.53</v>
      </c>
      <c r="G2872" s="0" t="n">
        <v>-0.53</v>
      </c>
      <c r="H2872" s="0" t="n">
        <v>-0.85</v>
      </c>
      <c r="I2872" s="0" t="n">
        <f aca="false">+G2872-H2872</f>
        <v>0.32</v>
      </c>
      <c r="J2872" s="0" t="n">
        <f aca="false">D2872</f>
        <v>29.12</v>
      </c>
      <c r="K2872" s="0" t="n">
        <f aca="false">C2872</f>
        <v>29.14</v>
      </c>
      <c r="N2872" s="0" t="n">
        <f aca="false">'Central-Hudson Off Peak'!I2872</f>
        <v>-2.45</v>
      </c>
      <c r="O2872" s="0" t="n">
        <f aca="false">'Central-Hudson Off Peak'!D2872</f>
        <v>40.36</v>
      </c>
      <c r="P2872" s="1" t="n">
        <f aca="false">(O2872+N2872)-K2872</f>
        <v>8.77</v>
      </c>
    </row>
    <row r="2873" customFormat="false" ht="12.75" hidden="false" customHeight="false" outlineLevel="0" collapsed="false">
      <c r="A2873" s="0" t="s">
        <v>8705</v>
      </c>
      <c r="B2873" s="0" t="n">
        <v>2000</v>
      </c>
      <c r="C2873" s="0" t="n">
        <v>19.86</v>
      </c>
      <c r="D2873" s="0" t="n">
        <v>19.17</v>
      </c>
      <c r="E2873" s="0" t="n">
        <v>0</v>
      </c>
      <c r="F2873" s="0" t="n">
        <v>0</v>
      </c>
      <c r="G2873" s="0" t="n">
        <v>-0.46</v>
      </c>
      <c r="H2873" s="0" t="n">
        <v>-1.15</v>
      </c>
      <c r="I2873" s="0" t="n">
        <f aca="false">+G2873-H2873</f>
        <v>0.69</v>
      </c>
      <c r="J2873" s="0" t="n">
        <f aca="false">D2873</f>
        <v>19.17</v>
      </c>
      <c r="K2873" s="0" t="n">
        <f aca="false">C2873</f>
        <v>19.86</v>
      </c>
      <c r="N2873" s="0" t="n">
        <f aca="false">'Central-Hudson Off Peak'!I2873</f>
        <v>-1.83</v>
      </c>
      <c r="O2873" s="0" t="n">
        <f aca="false">'Central-Hudson Off Peak'!D2873</f>
        <v>21.69</v>
      </c>
      <c r="P2873" s="1" t="n">
        <f aca="false">(O2873+N2873)-K2873</f>
        <v>0</v>
      </c>
    </row>
    <row r="2874" customFormat="false" ht="12.75" hidden="false" customHeight="false" outlineLevel="0" collapsed="false">
      <c r="A2874" s="0" t="s">
        <v>8706</v>
      </c>
      <c r="B2874" s="0" t="n">
        <v>2000</v>
      </c>
      <c r="C2874" s="0" t="n">
        <v>17.74</v>
      </c>
      <c r="D2874" s="0" t="n">
        <v>16.85</v>
      </c>
      <c r="E2874" s="0" t="n">
        <v>1</v>
      </c>
      <c r="F2874" s="0" t="n">
        <v>1.24</v>
      </c>
      <c r="G2874" s="0" t="n">
        <v>-0.43</v>
      </c>
      <c r="H2874" s="0" t="n">
        <v>-1.08</v>
      </c>
      <c r="I2874" s="0" t="n">
        <f aca="false">+G2874-H2874</f>
        <v>0.65</v>
      </c>
      <c r="J2874" s="0" t="n">
        <f aca="false">D2874</f>
        <v>16.85</v>
      </c>
      <c r="K2874" s="0" t="n">
        <f aca="false">C2874</f>
        <v>17.74</v>
      </c>
      <c r="N2874" s="0" t="n">
        <f aca="false">'Central-Hudson Off Peak'!I2874</f>
        <v>-1.72</v>
      </c>
      <c r="O2874" s="0" t="n">
        <f aca="false">'Central-Hudson Off Peak'!D2874</f>
        <v>24.67</v>
      </c>
      <c r="P2874" s="1" t="n">
        <f aca="false">(O2874+N2874)-K2874</f>
        <v>5.21</v>
      </c>
    </row>
    <row r="2875" customFormat="false" ht="12.75" hidden="false" customHeight="false" outlineLevel="0" collapsed="false">
      <c r="A2875" s="0" t="s">
        <v>8707</v>
      </c>
      <c r="B2875" s="0" t="n">
        <v>2000</v>
      </c>
      <c r="C2875" s="0" t="n">
        <v>15.3</v>
      </c>
      <c r="D2875" s="0" t="n">
        <v>14.74</v>
      </c>
      <c r="E2875" s="0" t="n">
        <v>0.13</v>
      </c>
      <c r="F2875" s="0" t="n">
        <v>0.16</v>
      </c>
      <c r="G2875" s="0" t="n">
        <v>-0.36</v>
      </c>
      <c r="H2875" s="0" t="n">
        <v>-0.89</v>
      </c>
      <c r="I2875" s="0" t="n">
        <f aca="false">+G2875-H2875</f>
        <v>0.53</v>
      </c>
      <c r="J2875" s="0" t="n">
        <f aca="false">D2875</f>
        <v>14.74</v>
      </c>
      <c r="K2875" s="0" t="n">
        <f aca="false">C2875</f>
        <v>15.3</v>
      </c>
      <c r="N2875" s="0" t="n">
        <f aca="false">'Central-Hudson Off Peak'!I2875</f>
        <v>-1.42</v>
      </c>
      <c r="O2875" s="0" t="n">
        <f aca="false">'Central-Hudson Off Peak'!D2875</f>
        <v>17.4</v>
      </c>
      <c r="P2875" s="1" t="n">
        <f aca="false">(O2875+N2875)-K2875</f>
        <v>0.679999999999998</v>
      </c>
    </row>
    <row r="2876" customFormat="false" ht="12.75" hidden="false" customHeight="false" outlineLevel="0" collapsed="false">
      <c r="A2876" s="0" t="s">
        <v>8708</v>
      </c>
      <c r="B2876" s="0" t="n">
        <v>2000</v>
      </c>
      <c r="C2876" s="0" t="n">
        <v>15.12</v>
      </c>
      <c r="D2876" s="0" t="n">
        <v>14.56</v>
      </c>
      <c r="E2876" s="0" t="n">
        <v>0.12</v>
      </c>
      <c r="F2876" s="0" t="n">
        <v>0.15</v>
      </c>
      <c r="G2876" s="0" t="n">
        <v>-0.35</v>
      </c>
      <c r="H2876" s="0" t="n">
        <v>-0.88</v>
      </c>
      <c r="I2876" s="0" t="n">
        <f aca="false">+G2876-H2876</f>
        <v>0.53</v>
      </c>
      <c r="J2876" s="0" t="n">
        <f aca="false">D2876</f>
        <v>14.56</v>
      </c>
      <c r="K2876" s="0" t="n">
        <f aca="false">C2876</f>
        <v>15.12</v>
      </c>
      <c r="N2876" s="0" t="n">
        <f aca="false">'Central-Hudson Off Peak'!I2876</f>
        <v>-1.4</v>
      </c>
      <c r="O2876" s="0" t="n">
        <f aca="false">'Central-Hudson Off Peak'!D2876</f>
        <v>17.15</v>
      </c>
      <c r="P2876" s="1" t="n">
        <f aca="false">(O2876+N2876)-K2876</f>
        <v>0.629999999999999</v>
      </c>
    </row>
    <row r="2877" customFormat="false" ht="12.75" hidden="false" customHeight="false" outlineLevel="0" collapsed="false">
      <c r="A2877" s="0" t="s">
        <v>8709</v>
      </c>
      <c r="B2877" s="0" t="n">
        <v>2000</v>
      </c>
      <c r="C2877" s="0" t="n">
        <v>15.24</v>
      </c>
      <c r="D2877" s="0" t="n">
        <v>14.71</v>
      </c>
      <c r="E2877" s="0" t="n">
        <v>0</v>
      </c>
      <c r="F2877" s="0" t="n">
        <v>0</v>
      </c>
      <c r="G2877" s="0" t="n">
        <v>-0.35</v>
      </c>
      <c r="H2877" s="0" t="n">
        <v>-0.88</v>
      </c>
      <c r="I2877" s="0" t="n">
        <f aca="false">+G2877-H2877</f>
        <v>0.53</v>
      </c>
      <c r="J2877" s="0" t="n">
        <f aca="false">D2877</f>
        <v>14.71</v>
      </c>
      <c r="K2877" s="0" t="n">
        <f aca="false">C2877</f>
        <v>15.24</v>
      </c>
      <c r="N2877" s="0" t="n">
        <f aca="false">'Central-Hudson Off Peak'!I2877</f>
        <v>-1.4</v>
      </c>
      <c r="O2877" s="0" t="n">
        <f aca="false">'Central-Hudson Off Peak'!D2877</f>
        <v>16.64</v>
      </c>
      <c r="P2877" s="1" t="n">
        <f aca="false">(O2877+N2877)-K2877</f>
        <v>0</v>
      </c>
    </row>
    <row r="2878" customFormat="false" ht="12.75" hidden="false" customHeight="false" outlineLevel="0" collapsed="false">
      <c r="A2878" s="0" t="s">
        <v>8710</v>
      </c>
      <c r="B2878" s="0" t="n">
        <v>2000</v>
      </c>
      <c r="C2878" s="0" t="n">
        <v>15.43</v>
      </c>
      <c r="D2878" s="0" t="n">
        <v>14.9</v>
      </c>
      <c r="E2878" s="0" t="n">
        <v>0</v>
      </c>
      <c r="F2878" s="0" t="n">
        <v>0</v>
      </c>
      <c r="G2878" s="0" t="n">
        <v>-0.36</v>
      </c>
      <c r="H2878" s="0" t="n">
        <v>-0.89</v>
      </c>
      <c r="I2878" s="0" t="n">
        <f aca="false">+G2878-H2878</f>
        <v>0.53</v>
      </c>
      <c r="J2878" s="0" t="n">
        <f aca="false">D2878</f>
        <v>14.9</v>
      </c>
      <c r="K2878" s="0" t="n">
        <f aca="false">C2878</f>
        <v>15.43</v>
      </c>
      <c r="N2878" s="0" t="n">
        <f aca="false">'Central-Hudson Off Peak'!I2878</f>
        <v>-1.42</v>
      </c>
      <c r="O2878" s="0" t="n">
        <f aca="false">'Central-Hudson Off Peak'!D2878</f>
        <v>16.85</v>
      </c>
      <c r="P2878" s="1" t="n">
        <f aca="false">(O2878+N2878)-K2878</f>
        <v>0</v>
      </c>
    </row>
    <row r="2879" customFormat="false" ht="12.75" hidden="false" customHeight="false" outlineLevel="0" collapsed="false">
      <c r="A2879" s="0" t="s">
        <v>8711</v>
      </c>
      <c r="B2879" s="0" t="n">
        <v>2000</v>
      </c>
      <c r="C2879" s="0" t="n">
        <v>16.52</v>
      </c>
      <c r="D2879" s="0" t="n">
        <v>15.95</v>
      </c>
      <c r="E2879" s="0" t="n">
        <v>0</v>
      </c>
      <c r="F2879" s="0" t="n">
        <v>0</v>
      </c>
      <c r="G2879" s="0" t="n">
        <v>-0.38</v>
      </c>
      <c r="H2879" s="0" t="n">
        <v>-0.95</v>
      </c>
      <c r="I2879" s="0" t="n">
        <f aca="false">+G2879-H2879</f>
        <v>0.57</v>
      </c>
      <c r="J2879" s="0" t="n">
        <f aca="false">D2879</f>
        <v>15.95</v>
      </c>
      <c r="K2879" s="0" t="n">
        <f aca="false">C2879</f>
        <v>16.52</v>
      </c>
      <c r="N2879" s="0" t="n">
        <f aca="false">'Central-Hudson Off Peak'!I2879</f>
        <v>-1.52</v>
      </c>
      <c r="O2879" s="0" t="n">
        <f aca="false">'Central-Hudson Off Peak'!D2879</f>
        <v>18.04</v>
      </c>
      <c r="P2879" s="1" t="n">
        <f aca="false">(O2879+N2879)-K2879</f>
        <v>0</v>
      </c>
    </row>
    <row r="2880" customFormat="false" ht="12.75" hidden="false" customHeight="false" outlineLevel="0" collapsed="false">
      <c r="A2880" s="0" t="s">
        <v>8712</v>
      </c>
      <c r="B2880" s="0" t="n">
        <v>2000</v>
      </c>
      <c r="C2880" s="0" t="n">
        <v>19.75</v>
      </c>
      <c r="D2880" s="0" t="n">
        <v>19.07</v>
      </c>
      <c r="E2880" s="0" t="n">
        <v>0</v>
      </c>
      <c r="F2880" s="0" t="n">
        <v>0</v>
      </c>
      <c r="G2880" s="0" t="n">
        <v>-0.46</v>
      </c>
      <c r="H2880" s="0" t="n">
        <v>-1.14</v>
      </c>
      <c r="I2880" s="0" t="n">
        <f aca="false">+G2880-H2880</f>
        <v>0.68</v>
      </c>
      <c r="J2880" s="0" t="n">
        <f aca="false">D2880</f>
        <v>19.07</v>
      </c>
      <c r="K2880" s="0" t="n">
        <f aca="false">C2880</f>
        <v>19.75</v>
      </c>
      <c r="N2880" s="0" t="n">
        <f aca="false">'Central-Hudson Off Peak'!I2880</f>
        <v>-1.82</v>
      </c>
      <c r="O2880" s="0" t="n">
        <f aca="false">'Central-Hudson Off Peak'!D2880</f>
        <v>21.57</v>
      </c>
      <c r="P2880" s="1" t="n">
        <f aca="false">(O2880+N2880)-K2880</f>
        <v>0</v>
      </c>
    </row>
    <row r="2881" customFormat="false" ht="12.75" hidden="false" customHeight="false" outlineLevel="0" collapsed="false">
      <c r="A2881" s="0" t="s">
        <v>8713</v>
      </c>
      <c r="B2881" s="0" t="n">
        <v>2000</v>
      </c>
      <c r="C2881" s="0" t="n">
        <v>20.68</v>
      </c>
      <c r="D2881" s="0" t="n">
        <v>19.97</v>
      </c>
      <c r="E2881" s="0" t="n">
        <v>0</v>
      </c>
      <c r="F2881" s="0" t="n">
        <v>0</v>
      </c>
      <c r="G2881" s="0" t="n">
        <v>-0.48</v>
      </c>
      <c r="H2881" s="0" t="n">
        <v>-1.19</v>
      </c>
      <c r="I2881" s="0" t="n">
        <f aca="false">+G2881-H2881</f>
        <v>0.71</v>
      </c>
      <c r="J2881" s="0" t="n">
        <f aca="false">D2881</f>
        <v>19.97</v>
      </c>
      <c r="K2881" s="0" t="n">
        <f aca="false">C2881</f>
        <v>20.68</v>
      </c>
      <c r="N2881" s="0" t="n">
        <f aca="false">'Central-Hudson Off Peak'!I2881</f>
        <v>-1.9</v>
      </c>
      <c r="O2881" s="0" t="n">
        <f aca="false">'Central-Hudson Off Peak'!D2881</f>
        <v>45.35</v>
      </c>
      <c r="P2881" s="1" t="n">
        <f aca="false">(O2881+N2881)-K2881</f>
        <v>22.77</v>
      </c>
    </row>
    <row r="2882" customFormat="false" ht="12.75" hidden="false" customHeight="false" outlineLevel="0" collapsed="false">
      <c r="A2882" s="0" t="s">
        <v>8714</v>
      </c>
      <c r="B2882" s="0" t="n">
        <v>2000</v>
      </c>
      <c r="C2882" s="0" t="n">
        <v>21</v>
      </c>
      <c r="D2882" s="0" t="n">
        <v>20.28</v>
      </c>
      <c r="E2882" s="0" t="n">
        <v>0</v>
      </c>
      <c r="F2882" s="0" t="n">
        <v>0</v>
      </c>
      <c r="G2882" s="0" t="n">
        <v>-0.49</v>
      </c>
      <c r="H2882" s="0" t="n">
        <v>-1.21</v>
      </c>
      <c r="I2882" s="0" t="n">
        <f aca="false">+G2882-H2882</f>
        <v>0.72</v>
      </c>
      <c r="J2882" s="0" t="n">
        <f aca="false">D2882</f>
        <v>20.28</v>
      </c>
      <c r="K2882" s="0" t="n">
        <f aca="false">C2882</f>
        <v>21</v>
      </c>
      <c r="N2882" s="0" t="n">
        <f aca="false">'Central-Hudson Off Peak'!I2882</f>
        <v>-1.93</v>
      </c>
      <c r="O2882" s="0" t="n">
        <f aca="false">'Central-Hudson Off Peak'!D2882</f>
        <v>45.57</v>
      </c>
      <c r="P2882" s="1" t="n">
        <f aca="false">(O2882+N2882)-K2882</f>
        <v>22.64</v>
      </c>
    </row>
    <row r="2883" customFormat="false" ht="12.75" hidden="false" customHeight="false" outlineLevel="0" collapsed="false">
      <c r="A2883" s="0" t="s">
        <v>8715</v>
      </c>
      <c r="B2883" s="0" t="n">
        <v>2000</v>
      </c>
      <c r="C2883" s="0" t="n">
        <v>21.08</v>
      </c>
      <c r="D2883" s="0" t="n">
        <v>20.35</v>
      </c>
      <c r="E2883" s="0" t="n">
        <v>0</v>
      </c>
      <c r="F2883" s="0" t="n">
        <v>0</v>
      </c>
      <c r="G2883" s="0" t="n">
        <v>-0.49</v>
      </c>
      <c r="H2883" s="0" t="n">
        <v>-1.22</v>
      </c>
      <c r="I2883" s="0" t="n">
        <f aca="false">+G2883-H2883</f>
        <v>0.73</v>
      </c>
      <c r="J2883" s="0" t="n">
        <f aca="false">D2883</f>
        <v>20.35</v>
      </c>
      <c r="K2883" s="0" t="n">
        <f aca="false">C2883</f>
        <v>21.08</v>
      </c>
      <c r="N2883" s="0" t="n">
        <f aca="false">'Central-Hudson Off Peak'!I2883</f>
        <v>-1.94</v>
      </c>
      <c r="O2883" s="0" t="n">
        <f aca="false">'Central-Hudson Off Peak'!D2883</f>
        <v>55.35</v>
      </c>
      <c r="P2883" s="1" t="n">
        <f aca="false">(O2883+N2883)-K2883</f>
        <v>32.33</v>
      </c>
    </row>
    <row r="2884" customFormat="false" ht="12.75" hidden="false" customHeight="false" outlineLevel="0" collapsed="false">
      <c r="A2884" s="0" t="s">
        <v>8716</v>
      </c>
      <c r="B2884" s="0" t="n">
        <v>2000</v>
      </c>
      <c r="C2884" s="0" t="n">
        <v>21.72</v>
      </c>
      <c r="D2884" s="0" t="n">
        <v>20.97</v>
      </c>
      <c r="E2884" s="0" t="n">
        <v>0</v>
      </c>
      <c r="F2884" s="0" t="n">
        <v>0</v>
      </c>
      <c r="G2884" s="0" t="n">
        <v>-0.5</v>
      </c>
      <c r="H2884" s="0" t="n">
        <v>-1.25</v>
      </c>
      <c r="I2884" s="0" t="n">
        <f aca="false">+G2884-H2884</f>
        <v>0.75</v>
      </c>
      <c r="J2884" s="0" t="n">
        <f aca="false">D2884</f>
        <v>20.97</v>
      </c>
      <c r="K2884" s="0" t="n">
        <f aca="false">C2884</f>
        <v>21.72</v>
      </c>
      <c r="N2884" s="0" t="n">
        <f aca="false">'Central-Hudson Off Peak'!I2884</f>
        <v>-1.99</v>
      </c>
      <c r="O2884" s="0" t="n">
        <f aca="false">'Central-Hudson Off Peak'!D2884</f>
        <v>68.76</v>
      </c>
      <c r="P2884" s="1" t="n">
        <f aca="false">(O2884+N2884)-K2884</f>
        <v>45.05</v>
      </c>
    </row>
    <row r="2885" customFormat="false" ht="12.75" hidden="false" customHeight="false" outlineLevel="0" collapsed="false">
      <c r="A2885" s="0" t="s">
        <v>8717</v>
      </c>
      <c r="B2885" s="0" t="n">
        <v>2000</v>
      </c>
      <c r="C2885" s="0" t="n">
        <v>22</v>
      </c>
      <c r="D2885" s="0" t="n">
        <v>21.24</v>
      </c>
      <c r="E2885" s="0" t="n">
        <v>0</v>
      </c>
      <c r="F2885" s="0" t="n">
        <v>0</v>
      </c>
      <c r="G2885" s="0" t="n">
        <v>-0.51</v>
      </c>
      <c r="H2885" s="0" t="n">
        <v>-1.27</v>
      </c>
      <c r="I2885" s="0" t="n">
        <f aca="false">+G2885-H2885</f>
        <v>0.76</v>
      </c>
      <c r="J2885" s="0" t="n">
        <f aca="false">D2885</f>
        <v>21.24</v>
      </c>
      <c r="K2885" s="0" t="n">
        <f aca="false">C2885</f>
        <v>22</v>
      </c>
      <c r="N2885" s="0" t="n">
        <f aca="false">'Central-Hudson Off Peak'!I2885</f>
        <v>-2.02</v>
      </c>
      <c r="O2885" s="0" t="n">
        <f aca="false">'Central-Hudson Off Peak'!D2885</f>
        <v>65.41</v>
      </c>
      <c r="P2885" s="1" t="n">
        <f aca="false">(O2885+N2885)-K2885</f>
        <v>41.39</v>
      </c>
    </row>
    <row r="2886" customFormat="false" ht="12.75" hidden="false" customHeight="false" outlineLevel="0" collapsed="false">
      <c r="A2886" s="0" t="s">
        <v>8718</v>
      </c>
      <c r="B2886" s="0" t="n">
        <v>2000</v>
      </c>
      <c r="C2886" s="0" t="n">
        <v>21.72</v>
      </c>
      <c r="D2886" s="0" t="n">
        <v>20.97</v>
      </c>
      <c r="E2886" s="0" t="n">
        <v>0</v>
      </c>
      <c r="F2886" s="0" t="n">
        <v>0</v>
      </c>
      <c r="G2886" s="0" t="n">
        <v>-0.5</v>
      </c>
      <c r="H2886" s="0" t="n">
        <v>-1.25</v>
      </c>
      <c r="I2886" s="0" t="n">
        <f aca="false">+G2886-H2886</f>
        <v>0.75</v>
      </c>
      <c r="J2886" s="0" t="n">
        <f aca="false">D2886</f>
        <v>20.97</v>
      </c>
      <c r="K2886" s="0" t="n">
        <f aca="false">C2886</f>
        <v>21.72</v>
      </c>
      <c r="N2886" s="0" t="n">
        <f aca="false">'Central-Hudson Off Peak'!I2886</f>
        <v>-1.99</v>
      </c>
      <c r="O2886" s="0" t="n">
        <f aca="false">'Central-Hudson Off Peak'!D2886</f>
        <v>59.74</v>
      </c>
      <c r="P2886" s="1" t="n">
        <f aca="false">(O2886+N2886)-K2886</f>
        <v>36.03</v>
      </c>
    </row>
    <row r="2887" customFormat="false" ht="12.75" hidden="false" customHeight="false" outlineLevel="0" collapsed="false">
      <c r="A2887" s="0" t="s">
        <v>8719</v>
      </c>
      <c r="B2887" s="0" t="n">
        <v>2000</v>
      </c>
      <c r="C2887" s="0" t="n">
        <v>21.72</v>
      </c>
      <c r="D2887" s="0" t="n">
        <v>20.97</v>
      </c>
      <c r="E2887" s="0" t="n">
        <v>0</v>
      </c>
      <c r="F2887" s="0" t="n">
        <v>0</v>
      </c>
      <c r="G2887" s="0" t="n">
        <v>-0.5</v>
      </c>
      <c r="H2887" s="0" t="n">
        <v>-1.25</v>
      </c>
      <c r="I2887" s="0" t="n">
        <f aca="false">+G2887-H2887</f>
        <v>0.75</v>
      </c>
      <c r="J2887" s="0" t="n">
        <f aca="false">D2887</f>
        <v>20.97</v>
      </c>
      <c r="K2887" s="0" t="n">
        <f aca="false">C2887</f>
        <v>21.72</v>
      </c>
      <c r="N2887" s="0" t="n">
        <f aca="false">'Central-Hudson Off Peak'!I2887</f>
        <v>-1.99</v>
      </c>
      <c r="O2887" s="0" t="n">
        <f aca="false">'Central-Hudson Off Peak'!D2887</f>
        <v>55.43</v>
      </c>
      <c r="P2887" s="1" t="n">
        <f aca="false">(O2887+N2887)-K2887</f>
        <v>31.72</v>
      </c>
    </row>
    <row r="2888" customFormat="false" ht="12.75" hidden="false" customHeight="false" outlineLevel="0" collapsed="false">
      <c r="A2888" s="0" t="s">
        <v>8720</v>
      </c>
      <c r="B2888" s="0" t="n">
        <v>2000</v>
      </c>
      <c r="C2888" s="0" t="n">
        <v>21</v>
      </c>
      <c r="D2888" s="0" t="n">
        <v>20.28</v>
      </c>
      <c r="E2888" s="0" t="n">
        <v>0</v>
      </c>
      <c r="F2888" s="0" t="n">
        <v>0</v>
      </c>
      <c r="G2888" s="0" t="n">
        <v>-0.49</v>
      </c>
      <c r="H2888" s="0" t="n">
        <v>-1.21</v>
      </c>
      <c r="I2888" s="0" t="n">
        <f aca="false">+G2888-H2888</f>
        <v>0.72</v>
      </c>
      <c r="J2888" s="0" t="n">
        <f aca="false">D2888</f>
        <v>20.28</v>
      </c>
      <c r="K2888" s="0" t="n">
        <f aca="false">C2888</f>
        <v>21</v>
      </c>
      <c r="N2888" s="0" t="n">
        <f aca="false">'Central-Hudson Off Peak'!I2888</f>
        <v>-1.93</v>
      </c>
      <c r="O2888" s="0" t="n">
        <f aca="false">'Central-Hudson Off Peak'!D2888</f>
        <v>55.36</v>
      </c>
      <c r="P2888" s="1" t="n">
        <f aca="false">(O2888+N2888)-K2888</f>
        <v>32.43</v>
      </c>
    </row>
    <row r="2889" customFormat="false" ht="12.75" hidden="false" customHeight="false" outlineLevel="0" collapsed="false">
      <c r="A2889" s="0" t="s">
        <v>8721</v>
      </c>
      <c r="B2889" s="0" t="n">
        <v>2000</v>
      </c>
      <c r="C2889" s="0" t="n">
        <v>21</v>
      </c>
      <c r="D2889" s="0" t="n">
        <v>20.28</v>
      </c>
      <c r="E2889" s="0" t="n">
        <v>0</v>
      </c>
      <c r="F2889" s="0" t="n">
        <v>0</v>
      </c>
      <c r="G2889" s="0" t="n">
        <v>-0.49</v>
      </c>
      <c r="H2889" s="0" t="n">
        <v>-1.21</v>
      </c>
      <c r="I2889" s="0" t="n">
        <f aca="false">+G2889-H2889</f>
        <v>0.72</v>
      </c>
      <c r="J2889" s="0" t="n">
        <f aca="false">D2889</f>
        <v>20.28</v>
      </c>
      <c r="K2889" s="0" t="n">
        <f aca="false">C2889</f>
        <v>21</v>
      </c>
      <c r="N2889" s="0" t="n">
        <f aca="false">'Central-Hudson Off Peak'!I2889</f>
        <v>-1.93</v>
      </c>
      <c r="O2889" s="0" t="n">
        <f aca="false">'Central-Hudson Off Peak'!D2889</f>
        <v>53.13</v>
      </c>
      <c r="P2889" s="1" t="n">
        <f aca="false">(O2889+N2889)-K2889</f>
        <v>30.2</v>
      </c>
    </row>
    <row r="2890" customFormat="false" ht="12.75" hidden="false" customHeight="false" outlineLevel="0" collapsed="false">
      <c r="A2890" s="0" t="s">
        <v>8722</v>
      </c>
      <c r="B2890" s="0" t="n">
        <v>2000</v>
      </c>
      <c r="C2890" s="0" t="n">
        <v>21.08</v>
      </c>
      <c r="D2890" s="0" t="n">
        <v>20.35</v>
      </c>
      <c r="E2890" s="0" t="n">
        <v>0</v>
      </c>
      <c r="F2890" s="0" t="n">
        <v>0</v>
      </c>
      <c r="G2890" s="0" t="n">
        <v>-0.49</v>
      </c>
      <c r="H2890" s="0" t="n">
        <v>-1.22</v>
      </c>
      <c r="I2890" s="0" t="n">
        <f aca="false">+G2890-H2890</f>
        <v>0.73</v>
      </c>
      <c r="J2890" s="0" t="n">
        <f aca="false">D2890</f>
        <v>20.35</v>
      </c>
      <c r="K2890" s="0" t="n">
        <f aca="false">C2890</f>
        <v>21.08</v>
      </c>
      <c r="N2890" s="0" t="n">
        <f aca="false">'Central-Hudson Off Peak'!I2890</f>
        <v>-1.94</v>
      </c>
      <c r="O2890" s="0" t="n">
        <f aca="false">'Central-Hudson Off Peak'!D2890</f>
        <v>45.61</v>
      </c>
      <c r="P2890" s="1" t="n">
        <f aca="false">(O2890+N2890)-K2890</f>
        <v>22.59</v>
      </c>
    </row>
    <row r="2891" customFormat="false" ht="12.75" hidden="false" customHeight="false" outlineLevel="0" collapsed="false">
      <c r="A2891" s="0" t="s">
        <v>8723</v>
      </c>
      <c r="B2891" s="0" t="n">
        <v>2000</v>
      </c>
      <c r="C2891" s="0" t="n">
        <v>21.15</v>
      </c>
      <c r="D2891" s="0" t="n">
        <v>20.42</v>
      </c>
      <c r="E2891" s="0" t="n">
        <v>0</v>
      </c>
      <c r="F2891" s="0" t="n">
        <v>0</v>
      </c>
      <c r="G2891" s="0" t="n">
        <v>-0.49</v>
      </c>
      <c r="H2891" s="0" t="n">
        <v>-1.22</v>
      </c>
      <c r="I2891" s="0" t="n">
        <f aca="false">+G2891-H2891</f>
        <v>0.73</v>
      </c>
      <c r="J2891" s="0" t="n">
        <f aca="false">D2891</f>
        <v>20.42</v>
      </c>
      <c r="K2891" s="0" t="n">
        <f aca="false">C2891</f>
        <v>21.15</v>
      </c>
      <c r="N2891" s="0" t="n">
        <f aca="false">'Central-Hudson Off Peak'!I2891</f>
        <v>-1.95</v>
      </c>
      <c r="O2891" s="0" t="n">
        <f aca="false">'Central-Hudson Off Peak'!D2891</f>
        <v>45.44</v>
      </c>
      <c r="P2891" s="1" t="n">
        <f aca="false">(O2891+N2891)-K2891</f>
        <v>22.34</v>
      </c>
    </row>
    <row r="2892" customFormat="false" ht="12.75" hidden="false" customHeight="false" outlineLevel="0" collapsed="false">
      <c r="A2892" s="0" t="s">
        <v>8724</v>
      </c>
      <c r="B2892" s="0" t="n">
        <v>2000</v>
      </c>
      <c r="C2892" s="0" t="n">
        <v>21.08</v>
      </c>
      <c r="D2892" s="0" t="n">
        <v>20.35</v>
      </c>
      <c r="E2892" s="0" t="n">
        <v>0</v>
      </c>
      <c r="F2892" s="0" t="n">
        <v>0</v>
      </c>
      <c r="G2892" s="0" t="n">
        <v>-0.49</v>
      </c>
      <c r="H2892" s="0" t="n">
        <v>-1.22</v>
      </c>
      <c r="I2892" s="0" t="n">
        <f aca="false">+G2892-H2892</f>
        <v>0.73</v>
      </c>
      <c r="J2892" s="0" t="n">
        <f aca="false">D2892</f>
        <v>20.35</v>
      </c>
      <c r="K2892" s="0" t="n">
        <f aca="false">C2892</f>
        <v>21.08</v>
      </c>
      <c r="N2892" s="0" t="n">
        <f aca="false">'Central-Hudson Off Peak'!I2892</f>
        <v>-1.94</v>
      </c>
      <c r="O2892" s="0" t="n">
        <f aca="false">'Central-Hudson Off Peak'!D2892</f>
        <v>45.42</v>
      </c>
      <c r="P2892" s="1" t="n">
        <f aca="false">(O2892+N2892)-K2892</f>
        <v>22.4</v>
      </c>
    </row>
    <row r="2893" customFormat="false" ht="12.75" hidden="false" customHeight="false" outlineLevel="0" collapsed="false">
      <c r="A2893" s="0" t="s">
        <v>8725</v>
      </c>
      <c r="B2893" s="0" t="n">
        <v>2000</v>
      </c>
      <c r="C2893" s="0" t="n">
        <v>21.72</v>
      </c>
      <c r="D2893" s="0" t="n">
        <v>20.97</v>
      </c>
      <c r="E2893" s="0" t="n">
        <v>0</v>
      </c>
      <c r="F2893" s="0" t="n">
        <v>0</v>
      </c>
      <c r="G2893" s="0" t="n">
        <v>-0.5</v>
      </c>
      <c r="H2893" s="0" t="n">
        <v>-1.25</v>
      </c>
      <c r="I2893" s="0" t="n">
        <f aca="false">+G2893-H2893</f>
        <v>0.75</v>
      </c>
      <c r="J2893" s="0" t="n">
        <f aca="false">D2893</f>
        <v>20.97</v>
      </c>
      <c r="K2893" s="0" t="n">
        <f aca="false">C2893</f>
        <v>21.72</v>
      </c>
      <c r="N2893" s="0" t="n">
        <f aca="false">'Central-Hudson Off Peak'!I2893</f>
        <v>-1.99</v>
      </c>
      <c r="O2893" s="0" t="n">
        <f aca="false">'Central-Hudson Off Peak'!D2893</f>
        <v>45.5</v>
      </c>
      <c r="P2893" s="1" t="n">
        <f aca="false">(O2893+N2893)-K2893</f>
        <v>21.79</v>
      </c>
    </row>
    <row r="2894" customFormat="false" ht="12.75" hidden="false" customHeight="false" outlineLevel="0" collapsed="false">
      <c r="A2894" s="0" t="s">
        <v>8726</v>
      </c>
      <c r="B2894" s="0" t="n">
        <v>2000</v>
      </c>
      <c r="C2894" s="0" t="n">
        <v>21.72</v>
      </c>
      <c r="D2894" s="0" t="n">
        <v>20.97</v>
      </c>
      <c r="E2894" s="0" t="n">
        <v>0</v>
      </c>
      <c r="F2894" s="0" t="n">
        <v>0</v>
      </c>
      <c r="G2894" s="0" t="n">
        <v>-0.5</v>
      </c>
      <c r="H2894" s="0" t="n">
        <v>-1.25</v>
      </c>
      <c r="I2894" s="0" t="n">
        <f aca="false">+G2894-H2894</f>
        <v>0.75</v>
      </c>
      <c r="J2894" s="0" t="n">
        <f aca="false">D2894</f>
        <v>20.97</v>
      </c>
      <c r="K2894" s="0" t="n">
        <f aca="false">C2894</f>
        <v>21.72</v>
      </c>
      <c r="N2894" s="0" t="n">
        <f aca="false">'Central-Hudson Off Peak'!I2894</f>
        <v>-1.99</v>
      </c>
      <c r="O2894" s="0" t="n">
        <f aca="false">'Central-Hudson Off Peak'!D2894</f>
        <v>45.08</v>
      </c>
      <c r="P2894" s="1" t="n">
        <f aca="false">(O2894+N2894)-K2894</f>
        <v>21.37</v>
      </c>
    </row>
    <row r="2895" customFormat="false" ht="12.75" hidden="false" customHeight="false" outlineLevel="0" collapsed="false">
      <c r="A2895" s="0" t="s">
        <v>8727</v>
      </c>
      <c r="B2895" s="0" t="n">
        <v>2000</v>
      </c>
      <c r="C2895" s="0" t="n">
        <v>21.08</v>
      </c>
      <c r="D2895" s="0" t="n">
        <v>20.35</v>
      </c>
      <c r="E2895" s="0" t="n">
        <v>0</v>
      </c>
      <c r="F2895" s="0" t="n">
        <v>0</v>
      </c>
      <c r="G2895" s="0" t="n">
        <v>-0.49</v>
      </c>
      <c r="H2895" s="0" t="n">
        <v>-1.22</v>
      </c>
      <c r="I2895" s="0" t="n">
        <f aca="false">+G2895-H2895</f>
        <v>0.73</v>
      </c>
      <c r="J2895" s="0" t="n">
        <f aca="false">D2895</f>
        <v>20.35</v>
      </c>
      <c r="K2895" s="0" t="n">
        <f aca="false">C2895</f>
        <v>21.08</v>
      </c>
      <c r="N2895" s="0" t="n">
        <f aca="false">'Central-Hudson Off Peak'!I2895</f>
        <v>-1.94</v>
      </c>
      <c r="O2895" s="0" t="n">
        <f aca="false">'Central-Hudson Off Peak'!D2895</f>
        <v>42.99</v>
      </c>
      <c r="P2895" s="1" t="n">
        <f aca="false">(O2895+N2895)-K2895</f>
        <v>19.97</v>
      </c>
    </row>
    <row r="2896" customFormat="false" ht="12.75" hidden="false" customHeight="false" outlineLevel="0" collapsed="false">
      <c r="A2896" s="0" t="s">
        <v>8728</v>
      </c>
      <c r="B2896" s="0" t="n">
        <v>2000</v>
      </c>
      <c r="C2896" s="0" t="n">
        <v>20.56</v>
      </c>
      <c r="D2896" s="0" t="n">
        <v>19.85</v>
      </c>
      <c r="E2896" s="0" t="n">
        <v>0</v>
      </c>
      <c r="F2896" s="0" t="n">
        <v>0</v>
      </c>
      <c r="G2896" s="0" t="n">
        <v>-0.48</v>
      </c>
      <c r="H2896" s="0" t="n">
        <v>-1.19</v>
      </c>
      <c r="I2896" s="0" t="n">
        <f aca="false">+G2896-H2896</f>
        <v>0.71</v>
      </c>
      <c r="J2896" s="0" t="n">
        <f aca="false">D2896</f>
        <v>19.85</v>
      </c>
      <c r="K2896" s="0" t="n">
        <f aca="false">C2896</f>
        <v>20.56</v>
      </c>
      <c r="N2896" s="0" t="n">
        <f aca="false">'Central-Hudson Off Peak'!I2896</f>
        <v>-1.9</v>
      </c>
      <c r="O2896" s="0" t="n">
        <f aca="false">'Central-Hudson Off Peak'!D2896</f>
        <v>36.07</v>
      </c>
      <c r="P2896" s="1" t="n">
        <f aca="false">(O2896+N2896)-K2896</f>
        <v>13.61</v>
      </c>
    </row>
    <row r="2897" customFormat="false" ht="12.75" hidden="false" customHeight="false" outlineLevel="0" collapsed="false">
      <c r="A2897" s="0" t="s">
        <v>8729</v>
      </c>
      <c r="B2897" s="0" t="n">
        <v>2000</v>
      </c>
      <c r="C2897" s="0" t="n">
        <v>14.81</v>
      </c>
      <c r="D2897" s="0" t="n">
        <v>14.26</v>
      </c>
      <c r="E2897" s="0" t="n">
        <v>0</v>
      </c>
      <c r="F2897" s="0" t="n">
        <v>0</v>
      </c>
      <c r="G2897" s="0" t="n">
        <v>-0.39</v>
      </c>
      <c r="H2897" s="0" t="n">
        <v>-0.94</v>
      </c>
      <c r="I2897" s="0" t="n">
        <f aca="false">+G2897-H2897</f>
        <v>0.55</v>
      </c>
      <c r="J2897" s="0" t="n">
        <f aca="false">D2897</f>
        <v>14.26</v>
      </c>
      <c r="K2897" s="0" t="n">
        <f aca="false">C2897</f>
        <v>14.81</v>
      </c>
      <c r="N2897" s="0" t="n">
        <f aca="false">'Central-Hudson Off Peak'!I2897</f>
        <v>-1.34</v>
      </c>
      <c r="O2897" s="0" t="n">
        <f aca="false">'Central-Hudson Off Peak'!D2897</f>
        <v>16.15</v>
      </c>
      <c r="P2897" s="1" t="n">
        <f aca="false">(O2897+N2897)-K2897</f>
        <v>0</v>
      </c>
    </row>
    <row r="2898" customFormat="false" ht="12.75" hidden="false" customHeight="false" outlineLevel="0" collapsed="false">
      <c r="A2898" s="0" t="s">
        <v>8730</v>
      </c>
      <c r="B2898" s="0" t="n">
        <v>2000</v>
      </c>
      <c r="C2898" s="0" t="n">
        <v>14.37</v>
      </c>
      <c r="D2898" s="0" t="n">
        <v>13.83</v>
      </c>
      <c r="E2898" s="0" t="n">
        <v>0</v>
      </c>
      <c r="F2898" s="0" t="n">
        <v>0</v>
      </c>
      <c r="G2898" s="0" t="n">
        <v>-0.37</v>
      </c>
      <c r="H2898" s="0" t="n">
        <v>-0.91</v>
      </c>
      <c r="I2898" s="0" t="n">
        <f aca="false">+G2898-H2898</f>
        <v>0.54</v>
      </c>
      <c r="J2898" s="0" t="n">
        <f aca="false">D2898</f>
        <v>13.83</v>
      </c>
      <c r="K2898" s="0" t="n">
        <f aca="false">C2898</f>
        <v>14.37</v>
      </c>
      <c r="N2898" s="0" t="n">
        <f aca="false">'Central-Hudson Off Peak'!I2898</f>
        <v>-1.3</v>
      </c>
      <c r="O2898" s="0" t="n">
        <f aca="false">'Central-Hudson Off Peak'!D2898</f>
        <v>15.67</v>
      </c>
      <c r="P2898" s="1" t="n">
        <f aca="false">(O2898+N2898)-K2898</f>
        <v>0</v>
      </c>
    </row>
    <row r="2899" customFormat="false" ht="12.75" hidden="false" customHeight="false" outlineLevel="0" collapsed="false">
      <c r="A2899" s="0" t="s">
        <v>8731</v>
      </c>
      <c r="B2899" s="0" t="n">
        <v>2000</v>
      </c>
      <c r="C2899" s="0" t="n">
        <v>14.39</v>
      </c>
      <c r="D2899" s="0" t="n">
        <v>13.84</v>
      </c>
      <c r="E2899" s="0" t="n">
        <v>0</v>
      </c>
      <c r="F2899" s="0" t="n">
        <v>0</v>
      </c>
      <c r="G2899" s="0" t="n">
        <v>-0.37</v>
      </c>
      <c r="H2899" s="0" t="n">
        <v>-0.92</v>
      </c>
      <c r="I2899" s="0" t="n">
        <f aca="false">+G2899-H2899</f>
        <v>0.55</v>
      </c>
      <c r="J2899" s="0" t="n">
        <f aca="false">D2899</f>
        <v>13.84</v>
      </c>
      <c r="K2899" s="0" t="n">
        <f aca="false">C2899</f>
        <v>14.39</v>
      </c>
      <c r="N2899" s="0" t="n">
        <f aca="false">'Central-Hudson Off Peak'!I2899</f>
        <v>-1.3</v>
      </c>
      <c r="O2899" s="0" t="n">
        <f aca="false">'Central-Hudson Off Peak'!D2899</f>
        <v>15.69</v>
      </c>
      <c r="P2899" s="1" t="n">
        <f aca="false">(O2899+N2899)-K2899</f>
        <v>0</v>
      </c>
    </row>
    <row r="2900" customFormat="false" ht="12.75" hidden="false" customHeight="false" outlineLevel="0" collapsed="false">
      <c r="A2900" s="0" t="s">
        <v>8732</v>
      </c>
      <c r="B2900" s="0" t="n">
        <v>2000</v>
      </c>
      <c r="C2900" s="0" t="n">
        <v>12.94</v>
      </c>
      <c r="D2900" s="0" t="n">
        <v>12.46</v>
      </c>
      <c r="E2900" s="0" t="n">
        <v>0</v>
      </c>
      <c r="F2900" s="0" t="n">
        <v>0</v>
      </c>
      <c r="G2900" s="0" t="n">
        <v>-0.34</v>
      </c>
      <c r="H2900" s="0" t="n">
        <v>-0.82</v>
      </c>
      <c r="I2900" s="0" t="n">
        <f aca="false">+G2900-H2900</f>
        <v>0.48</v>
      </c>
      <c r="J2900" s="0" t="n">
        <f aca="false">D2900</f>
        <v>12.46</v>
      </c>
      <c r="K2900" s="0" t="n">
        <f aca="false">C2900</f>
        <v>12.94</v>
      </c>
      <c r="N2900" s="0" t="n">
        <f aca="false">'Central-Hudson Off Peak'!I2900</f>
        <v>-1.17</v>
      </c>
      <c r="O2900" s="0" t="n">
        <f aca="false">'Central-Hudson Off Peak'!D2900</f>
        <v>14.11</v>
      </c>
      <c r="P2900" s="1" t="n">
        <f aca="false">(O2900+N2900)-K2900</f>
        <v>0</v>
      </c>
    </row>
    <row r="2901" customFormat="false" ht="12.75" hidden="false" customHeight="false" outlineLevel="0" collapsed="false">
      <c r="A2901" s="0" t="s">
        <v>8733</v>
      </c>
      <c r="B2901" s="0" t="n">
        <v>2000</v>
      </c>
      <c r="C2901" s="0" t="n">
        <v>12.73</v>
      </c>
      <c r="D2901" s="0" t="n">
        <v>12.25</v>
      </c>
      <c r="E2901" s="0" t="n">
        <v>0</v>
      </c>
      <c r="F2901" s="0" t="n">
        <v>0</v>
      </c>
      <c r="G2901" s="0" t="n">
        <v>-0.33</v>
      </c>
      <c r="H2901" s="0" t="n">
        <v>-0.81</v>
      </c>
      <c r="I2901" s="0" t="n">
        <f aca="false">+G2901-H2901</f>
        <v>0.48</v>
      </c>
      <c r="J2901" s="0" t="n">
        <f aca="false">D2901</f>
        <v>12.25</v>
      </c>
      <c r="K2901" s="0" t="n">
        <f aca="false">C2901</f>
        <v>12.73</v>
      </c>
      <c r="N2901" s="0" t="n">
        <f aca="false">'Central-Hudson Off Peak'!I2901</f>
        <v>-1.15</v>
      </c>
      <c r="O2901" s="0" t="n">
        <f aca="false">'Central-Hudson Off Peak'!D2901</f>
        <v>13.88</v>
      </c>
      <c r="P2901" s="1" t="n">
        <f aca="false">(O2901+N2901)-K2901</f>
        <v>0</v>
      </c>
    </row>
    <row r="2902" customFormat="false" ht="12.75" hidden="false" customHeight="false" outlineLevel="0" collapsed="false">
      <c r="A2902" s="0" t="s">
        <v>8734</v>
      </c>
      <c r="B2902" s="0" t="n">
        <v>2000</v>
      </c>
      <c r="C2902" s="0" t="n">
        <v>12.73</v>
      </c>
      <c r="D2902" s="0" t="n">
        <v>12.25</v>
      </c>
      <c r="E2902" s="0" t="n">
        <v>0</v>
      </c>
      <c r="F2902" s="0" t="n">
        <v>0</v>
      </c>
      <c r="G2902" s="0" t="n">
        <v>-0.33</v>
      </c>
      <c r="H2902" s="0" t="n">
        <v>-0.81</v>
      </c>
      <c r="I2902" s="0" t="n">
        <f aca="false">+G2902-H2902</f>
        <v>0.48</v>
      </c>
      <c r="J2902" s="0" t="n">
        <f aca="false">D2902</f>
        <v>12.25</v>
      </c>
      <c r="K2902" s="0" t="n">
        <f aca="false">C2902</f>
        <v>12.73</v>
      </c>
      <c r="N2902" s="0" t="n">
        <f aca="false">'Central-Hudson Off Peak'!I2902</f>
        <v>-1.15</v>
      </c>
      <c r="O2902" s="0" t="n">
        <f aca="false">'Central-Hudson Off Peak'!D2902</f>
        <v>13.88</v>
      </c>
      <c r="P2902" s="1" t="n">
        <f aca="false">(O2902+N2902)-K2902</f>
        <v>0</v>
      </c>
    </row>
    <row r="2903" customFormat="false" ht="12.75" hidden="false" customHeight="false" outlineLevel="0" collapsed="false">
      <c r="A2903" s="0" t="s">
        <v>8735</v>
      </c>
      <c r="B2903" s="0" t="n">
        <v>2000</v>
      </c>
      <c r="C2903" s="0" t="n">
        <v>12.73</v>
      </c>
      <c r="D2903" s="0" t="n">
        <v>12.25</v>
      </c>
      <c r="E2903" s="0" t="n">
        <v>0</v>
      </c>
      <c r="F2903" s="0" t="n">
        <v>0</v>
      </c>
      <c r="G2903" s="0" t="n">
        <v>-0.33</v>
      </c>
      <c r="H2903" s="0" t="n">
        <v>-0.81</v>
      </c>
      <c r="I2903" s="0" t="n">
        <f aca="false">+G2903-H2903</f>
        <v>0.48</v>
      </c>
      <c r="J2903" s="0" t="n">
        <f aca="false">D2903</f>
        <v>12.25</v>
      </c>
      <c r="K2903" s="0" t="n">
        <f aca="false">C2903</f>
        <v>12.73</v>
      </c>
      <c r="N2903" s="0" t="n">
        <f aca="false">'Central-Hudson Off Peak'!I2903</f>
        <v>-1.15</v>
      </c>
      <c r="O2903" s="0" t="n">
        <f aca="false">'Central-Hudson Off Peak'!D2903</f>
        <v>13.88</v>
      </c>
      <c r="P2903" s="1" t="n">
        <f aca="false">(O2903+N2903)-K2903</f>
        <v>0</v>
      </c>
    </row>
    <row r="2904" customFormat="false" ht="12.75" hidden="false" customHeight="false" outlineLevel="0" collapsed="false">
      <c r="A2904" s="0" t="s">
        <v>8736</v>
      </c>
      <c r="B2904" s="0" t="n">
        <v>2000</v>
      </c>
      <c r="C2904" s="0" t="n">
        <v>12.73</v>
      </c>
      <c r="D2904" s="0" t="n">
        <v>12.25</v>
      </c>
      <c r="E2904" s="0" t="n">
        <v>0</v>
      </c>
      <c r="F2904" s="0" t="n">
        <v>0</v>
      </c>
      <c r="G2904" s="0" t="n">
        <v>-0.33</v>
      </c>
      <c r="H2904" s="0" t="n">
        <v>-0.81</v>
      </c>
      <c r="I2904" s="0" t="n">
        <f aca="false">+G2904-H2904</f>
        <v>0.48</v>
      </c>
      <c r="J2904" s="0" t="n">
        <f aca="false">D2904</f>
        <v>12.25</v>
      </c>
      <c r="K2904" s="0" t="n">
        <f aca="false">C2904</f>
        <v>12.73</v>
      </c>
      <c r="N2904" s="0" t="n">
        <f aca="false">'Central-Hudson Off Peak'!I2904</f>
        <v>-1.15</v>
      </c>
      <c r="O2904" s="0" t="n">
        <f aca="false">'Central-Hudson Off Peak'!D2904</f>
        <v>13.88</v>
      </c>
      <c r="P2904" s="1" t="n">
        <f aca="false">(O2904+N2904)-K2904</f>
        <v>0</v>
      </c>
    </row>
    <row r="2905" customFormat="false" ht="12.75" hidden="false" customHeight="false" outlineLevel="0" collapsed="false">
      <c r="A2905" s="0" t="s">
        <v>8737</v>
      </c>
      <c r="B2905" s="0" t="n">
        <v>2000</v>
      </c>
      <c r="C2905" s="0" t="n">
        <v>15.92</v>
      </c>
      <c r="D2905" s="0" t="n">
        <v>15.32</v>
      </c>
      <c r="E2905" s="0" t="n">
        <v>0</v>
      </c>
      <c r="F2905" s="0" t="n">
        <v>0</v>
      </c>
      <c r="G2905" s="0" t="n">
        <v>-0.41</v>
      </c>
      <c r="H2905" s="0" t="n">
        <v>-1.01</v>
      </c>
      <c r="I2905" s="0" t="n">
        <f aca="false">+G2905-H2905</f>
        <v>0.6</v>
      </c>
      <c r="J2905" s="0" t="n">
        <f aca="false">D2905</f>
        <v>15.32</v>
      </c>
      <c r="K2905" s="0" t="n">
        <f aca="false">C2905</f>
        <v>15.92</v>
      </c>
      <c r="N2905" s="0" t="n">
        <f aca="false">'Central-Hudson Off Peak'!I2905</f>
        <v>-1.44</v>
      </c>
      <c r="O2905" s="0" t="n">
        <f aca="false">'Central-Hudson Off Peak'!D2905</f>
        <v>28.48</v>
      </c>
      <c r="P2905" s="1" t="n">
        <f aca="false">(O2905+N2905)-K2905</f>
        <v>11.12</v>
      </c>
    </row>
    <row r="2906" customFormat="false" ht="12.75" hidden="false" customHeight="false" outlineLevel="0" collapsed="false">
      <c r="A2906" s="0" t="s">
        <v>8738</v>
      </c>
      <c r="B2906" s="0" t="n">
        <v>2000</v>
      </c>
      <c r="C2906" s="0" t="n">
        <v>17.79</v>
      </c>
      <c r="D2906" s="0" t="n">
        <v>17.13</v>
      </c>
      <c r="E2906" s="0" t="n">
        <v>0</v>
      </c>
      <c r="F2906" s="0" t="n">
        <v>0</v>
      </c>
      <c r="G2906" s="0" t="n">
        <v>-0.47</v>
      </c>
      <c r="H2906" s="0" t="n">
        <v>-1.13</v>
      </c>
      <c r="I2906" s="0" t="n">
        <f aca="false">+G2906-H2906</f>
        <v>0.66</v>
      </c>
      <c r="J2906" s="0" t="n">
        <f aca="false">D2906</f>
        <v>17.13</v>
      </c>
      <c r="K2906" s="0" t="n">
        <f aca="false">C2906</f>
        <v>17.79</v>
      </c>
      <c r="N2906" s="0" t="n">
        <f aca="false">'Central-Hudson Off Peak'!I2906</f>
        <v>-1.62</v>
      </c>
      <c r="O2906" s="0" t="n">
        <f aca="false">'Central-Hudson Off Peak'!D2906</f>
        <v>37.82</v>
      </c>
      <c r="P2906" s="1" t="n">
        <f aca="false">(O2906+N2906)-K2906</f>
        <v>18.41</v>
      </c>
    </row>
    <row r="2907" customFormat="false" ht="12.75" hidden="false" customHeight="false" outlineLevel="0" collapsed="false">
      <c r="A2907" s="0" t="s">
        <v>8739</v>
      </c>
      <c r="B2907" s="0" t="n">
        <v>2000</v>
      </c>
      <c r="C2907" s="0" t="n">
        <v>18.29</v>
      </c>
      <c r="D2907" s="0" t="n">
        <v>17.6</v>
      </c>
      <c r="E2907" s="0" t="n">
        <v>0</v>
      </c>
      <c r="F2907" s="0" t="n">
        <v>0</v>
      </c>
      <c r="G2907" s="0" t="n">
        <v>-0.48</v>
      </c>
      <c r="H2907" s="0" t="n">
        <v>-1.17</v>
      </c>
      <c r="I2907" s="0" t="n">
        <f aca="false">+G2907-H2907</f>
        <v>0.69</v>
      </c>
      <c r="J2907" s="0" t="n">
        <f aca="false">D2907</f>
        <v>17.6</v>
      </c>
      <c r="K2907" s="0" t="n">
        <f aca="false">C2907</f>
        <v>18.29</v>
      </c>
      <c r="N2907" s="0" t="n">
        <f aca="false">'Central-Hudson Off Peak'!I2907</f>
        <v>-1.66</v>
      </c>
      <c r="O2907" s="0" t="n">
        <f aca="false">'Central-Hudson Off Peak'!D2907</f>
        <v>42.36</v>
      </c>
      <c r="P2907" s="1" t="n">
        <f aca="false">(O2907+N2907)-K2907</f>
        <v>22.41</v>
      </c>
    </row>
    <row r="2908" customFormat="false" ht="12.75" hidden="false" customHeight="false" outlineLevel="0" collapsed="false">
      <c r="A2908" s="0" t="s">
        <v>8740</v>
      </c>
      <c r="B2908" s="0" t="n">
        <v>2000</v>
      </c>
      <c r="C2908" s="0" t="n">
        <v>18.83</v>
      </c>
      <c r="D2908" s="0" t="n">
        <v>18.12</v>
      </c>
      <c r="E2908" s="0" t="n">
        <v>0</v>
      </c>
      <c r="F2908" s="0" t="n">
        <v>0</v>
      </c>
      <c r="G2908" s="0" t="n">
        <v>-0.49</v>
      </c>
      <c r="H2908" s="0" t="n">
        <v>-1.2</v>
      </c>
      <c r="I2908" s="0" t="n">
        <f aca="false">+G2908-H2908</f>
        <v>0.71</v>
      </c>
      <c r="J2908" s="0" t="n">
        <f aca="false">D2908</f>
        <v>18.12</v>
      </c>
      <c r="K2908" s="0" t="n">
        <f aca="false">C2908</f>
        <v>18.83</v>
      </c>
      <c r="N2908" s="0" t="n">
        <f aca="false">'Central-Hudson Off Peak'!I2908</f>
        <v>-1.7</v>
      </c>
      <c r="O2908" s="0" t="n">
        <f aca="false">'Central-Hudson Off Peak'!D2908</f>
        <v>44.41</v>
      </c>
      <c r="P2908" s="1" t="n">
        <f aca="false">(O2908+N2908)-K2908</f>
        <v>23.88</v>
      </c>
    </row>
    <row r="2909" customFormat="false" ht="12.75" hidden="false" customHeight="false" outlineLevel="0" collapsed="false">
      <c r="A2909" s="0" t="s">
        <v>8741</v>
      </c>
      <c r="B2909" s="0" t="n">
        <v>2000</v>
      </c>
      <c r="C2909" s="0" t="n">
        <v>19.1</v>
      </c>
      <c r="D2909" s="0" t="n">
        <v>18.38</v>
      </c>
      <c r="E2909" s="0" t="n">
        <v>0</v>
      </c>
      <c r="F2909" s="0" t="n">
        <v>0</v>
      </c>
      <c r="G2909" s="0" t="n">
        <v>-0.5</v>
      </c>
      <c r="H2909" s="0" t="n">
        <v>-1.22</v>
      </c>
      <c r="I2909" s="0" t="n">
        <f aca="false">+G2909-H2909</f>
        <v>0.72</v>
      </c>
      <c r="J2909" s="0" t="n">
        <f aca="false">D2909</f>
        <v>18.38</v>
      </c>
      <c r="K2909" s="0" t="n">
        <f aca="false">C2909</f>
        <v>19.1</v>
      </c>
      <c r="N2909" s="0" t="n">
        <f aca="false">'Central-Hudson Off Peak'!I2909</f>
        <v>-1.73</v>
      </c>
      <c r="O2909" s="0" t="n">
        <f aca="false">'Central-Hudson Off Peak'!D2909</f>
        <v>45.62</v>
      </c>
      <c r="P2909" s="1" t="n">
        <f aca="false">(O2909+N2909)-K2909</f>
        <v>24.79</v>
      </c>
    </row>
    <row r="2910" customFormat="false" ht="12.75" hidden="false" customHeight="false" outlineLevel="0" collapsed="false">
      <c r="A2910" s="0" t="s">
        <v>8742</v>
      </c>
      <c r="B2910" s="0" t="n">
        <v>2000</v>
      </c>
      <c r="C2910" s="0" t="n">
        <v>18.29</v>
      </c>
      <c r="D2910" s="0" t="n">
        <v>17.6</v>
      </c>
      <c r="E2910" s="0" t="n">
        <v>0</v>
      </c>
      <c r="F2910" s="0" t="n">
        <v>0</v>
      </c>
      <c r="G2910" s="0" t="n">
        <v>-0.48</v>
      </c>
      <c r="H2910" s="0" t="n">
        <v>-1.17</v>
      </c>
      <c r="I2910" s="0" t="n">
        <f aca="false">+G2910-H2910</f>
        <v>0.69</v>
      </c>
      <c r="J2910" s="0" t="n">
        <f aca="false">D2910</f>
        <v>17.6</v>
      </c>
      <c r="K2910" s="0" t="n">
        <f aca="false">C2910</f>
        <v>18.29</v>
      </c>
      <c r="N2910" s="0" t="n">
        <f aca="false">'Central-Hudson Off Peak'!I2910</f>
        <v>-1.66</v>
      </c>
      <c r="O2910" s="0" t="n">
        <f aca="false">'Central-Hudson Off Peak'!D2910</f>
        <v>45.54</v>
      </c>
      <c r="P2910" s="1" t="n">
        <f aca="false">(O2910+N2910)-K2910</f>
        <v>25.59</v>
      </c>
    </row>
    <row r="2911" customFormat="false" ht="12.75" hidden="false" customHeight="false" outlineLevel="0" collapsed="false">
      <c r="A2911" s="0" t="s">
        <v>8743</v>
      </c>
      <c r="B2911" s="0" t="n">
        <v>2000</v>
      </c>
      <c r="C2911" s="0" t="n">
        <v>18</v>
      </c>
      <c r="D2911" s="0" t="n">
        <v>17.32</v>
      </c>
      <c r="E2911" s="0" t="n">
        <v>0</v>
      </c>
      <c r="F2911" s="0" t="n">
        <v>0</v>
      </c>
      <c r="G2911" s="0" t="n">
        <v>-0.47</v>
      </c>
      <c r="H2911" s="0" t="n">
        <v>-1.15</v>
      </c>
      <c r="I2911" s="0" t="n">
        <f aca="false">+G2911-H2911</f>
        <v>0.68</v>
      </c>
      <c r="J2911" s="0" t="n">
        <f aca="false">D2911</f>
        <v>17.32</v>
      </c>
      <c r="K2911" s="0" t="n">
        <f aca="false">C2911</f>
        <v>18</v>
      </c>
      <c r="N2911" s="0" t="n">
        <f aca="false">'Central-Hudson Off Peak'!I2911</f>
        <v>-1.63</v>
      </c>
      <c r="O2911" s="0" t="n">
        <f aca="false">'Central-Hudson Off Peak'!D2911</f>
        <v>45.5</v>
      </c>
      <c r="P2911" s="1" t="n">
        <f aca="false">(O2911+N2911)-K2911</f>
        <v>25.87</v>
      </c>
    </row>
    <row r="2912" customFormat="false" ht="12.75" hidden="false" customHeight="false" outlineLevel="0" collapsed="false">
      <c r="A2912" s="0" t="s">
        <v>8744</v>
      </c>
      <c r="B2912" s="0" t="n">
        <v>2000</v>
      </c>
      <c r="C2912" s="0" t="n">
        <v>18</v>
      </c>
      <c r="D2912" s="0" t="n">
        <v>17.32</v>
      </c>
      <c r="E2912" s="0" t="n">
        <v>0</v>
      </c>
      <c r="F2912" s="0" t="n">
        <v>0</v>
      </c>
      <c r="G2912" s="0" t="n">
        <v>-0.47</v>
      </c>
      <c r="H2912" s="0" t="n">
        <v>-1.15</v>
      </c>
      <c r="I2912" s="0" t="n">
        <f aca="false">+G2912-H2912</f>
        <v>0.68</v>
      </c>
      <c r="J2912" s="0" t="n">
        <f aca="false">D2912</f>
        <v>17.32</v>
      </c>
      <c r="K2912" s="0" t="n">
        <f aca="false">C2912</f>
        <v>18</v>
      </c>
      <c r="N2912" s="0" t="n">
        <f aca="false">'Central-Hudson Off Peak'!I2912</f>
        <v>-1.63</v>
      </c>
      <c r="O2912" s="0" t="n">
        <f aca="false">'Central-Hudson Off Peak'!D2912</f>
        <v>46.68</v>
      </c>
      <c r="P2912" s="1" t="n">
        <f aca="false">(O2912+N2912)-K2912</f>
        <v>27.05</v>
      </c>
    </row>
    <row r="2913" customFormat="false" ht="12.75" hidden="false" customHeight="false" outlineLevel="0" collapsed="false">
      <c r="A2913" s="0" t="s">
        <v>8745</v>
      </c>
      <c r="B2913" s="0" t="n">
        <v>2000</v>
      </c>
      <c r="C2913" s="0" t="n">
        <v>18.13</v>
      </c>
      <c r="D2913" s="0" t="n">
        <v>17.44</v>
      </c>
      <c r="E2913" s="0" t="n">
        <v>0</v>
      </c>
      <c r="F2913" s="0" t="n">
        <v>0</v>
      </c>
      <c r="G2913" s="0" t="n">
        <v>-0.47</v>
      </c>
      <c r="H2913" s="0" t="n">
        <v>-1.16</v>
      </c>
      <c r="I2913" s="0" t="n">
        <f aca="false">+G2913-H2913</f>
        <v>0.69</v>
      </c>
      <c r="J2913" s="0" t="n">
        <f aca="false">D2913</f>
        <v>17.44</v>
      </c>
      <c r="K2913" s="0" t="n">
        <f aca="false">C2913</f>
        <v>18.13</v>
      </c>
      <c r="N2913" s="0" t="n">
        <f aca="false">'Central-Hudson Off Peak'!I2913</f>
        <v>-1.64</v>
      </c>
      <c r="O2913" s="0" t="n">
        <f aca="false">'Central-Hudson Off Peak'!D2913</f>
        <v>46.68</v>
      </c>
      <c r="P2913" s="1" t="n">
        <f aca="false">(O2913+N2913)-K2913</f>
        <v>26.91</v>
      </c>
    </row>
    <row r="2914" customFormat="false" ht="12.75" hidden="false" customHeight="false" outlineLevel="0" collapsed="false">
      <c r="A2914" s="0" t="s">
        <v>8746</v>
      </c>
      <c r="B2914" s="0" t="n">
        <v>2000</v>
      </c>
      <c r="C2914" s="0" t="n">
        <v>18.29</v>
      </c>
      <c r="D2914" s="0" t="n">
        <v>17.6</v>
      </c>
      <c r="E2914" s="0" t="n">
        <v>0</v>
      </c>
      <c r="F2914" s="0" t="n">
        <v>0</v>
      </c>
      <c r="G2914" s="0" t="n">
        <v>-0.48</v>
      </c>
      <c r="H2914" s="0" t="n">
        <v>-1.17</v>
      </c>
      <c r="I2914" s="0" t="n">
        <f aca="false">+G2914-H2914</f>
        <v>0.69</v>
      </c>
      <c r="J2914" s="0" t="n">
        <f aca="false">D2914</f>
        <v>17.6</v>
      </c>
      <c r="K2914" s="0" t="n">
        <f aca="false">C2914</f>
        <v>18.29</v>
      </c>
      <c r="N2914" s="0" t="n">
        <f aca="false">'Central-Hudson Off Peak'!I2914</f>
        <v>-1.66</v>
      </c>
      <c r="O2914" s="0" t="n">
        <f aca="false">'Central-Hudson Off Peak'!D2914</f>
        <v>46.7</v>
      </c>
      <c r="P2914" s="1" t="n">
        <f aca="false">(O2914+N2914)-K2914</f>
        <v>26.75</v>
      </c>
    </row>
    <row r="2915" customFormat="false" ht="12.75" hidden="false" customHeight="false" outlineLevel="0" collapsed="false">
      <c r="A2915" s="0" t="s">
        <v>8747</v>
      </c>
      <c r="B2915" s="0" t="n">
        <v>2000</v>
      </c>
      <c r="C2915" s="0" t="n">
        <v>21.56</v>
      </c>
      <c r="D2915" s="0" t="n">
        <v>21.2</v>
      </c>
      <c r="E2915" s="0" t="n">
        <v>-1.75</v>
      </c>
      <c r="F2915" s="0" t="n">
        <v>-2.14</v>
      </c>
      <c r="G2915" s="0" t="n">
        <v>-0.52</v>
      </c>
      <c r="H2915" s="0" t="n">
        <v>-1.27</v>
      </c>
      <c r="I2915" s="0" t="n">
        <f aca="false">+G2915-H2915</f>
        <v>0.75</v>
      </c>
      <c r="J2915" s="0" t="n">
        <f aca="false">D2915</f>
        <v>21.2</v>
      </c>
      <c r="K2915" s="0" t="n">
        <f aca="false">C2915</f>
        <v>21.56</v>
      </c>
      <c r="N2915" s="0" t="n">
        <f aca="false">'Central-Hudson Off Peak'!I2915</f>
        <v>-1.8</v>
      </c>
      <c r="O2915" s="0" t="n">
        <f aca="false">'Central-Hudson Off Peak'!D2915</f>
        <v>35.64</v>
      </c>
      <c r="P2915" s="1" t="n">
        <f aca="false">(O2915+N2915)-K2915</f>
        <v>12.28</v>
      </c>
    </row>
    <row r="2916" customFormat="false" ht="12.75" hidden="false" customHeight="false" outlineLevel="0" collapsed="false">
      <c r="A2916" s="0" t="s">
        <v>8748</v>
      </c>
      <c r="B2916" s="0" t="n">
        <v>2000</v>
      </c>
      <c r="C2916" s="0" t="n">
        <v>21.62</v>
      </c>
      <c r="D2916" s="0" t="n">
        <v>21.03</v>
      </c>
      <c r="E2916" s="0" t="n">
        <v>-0.85</v>
      </c>
      <c r="F2916" s="0" t="n">
        <v>-1.04</v>
      </c>
      <c r="G2916" s="0" t="n">
        <v>-0.54</v>
      </c>
      <c r="H2916" s="0" t="n">
        <v>-1.32</v>
      </c>
      <c r="I2916" s="0" t="n">
        <f aca="false">+G2916-H2916</f>
        <v>0.78</v>
      </c>
      <c r="J2916" s="0" t="n">
        <f aca="false">D2916</f>
        <v>21.03</v>
      </c>
      <c r="K2916" s="0" t="n">
        <f aca="false">C2916</f>
        <v>21.62</v>
      </c>
      <c r="N2916" s="0" t="n">
        <f aca="false">'Central-Hudson Off Peak'!I2916</f>
        <v>-1.88</v>
      </c>
      <c r="O2916" s="0" t="n">
        <f aca="false">'Central-Hudson Off Peak'!D2916</f>
        <v>29.48</v>
      </c>
      <c r="P2916" s="1" t="n">
        <f aca="false">(O2916+N2916)-K2916</f>
        <v>5.98</v>
      </c>
    </row>
    <row r="2917" customFormat="false" ht="12.75" hidden="false" customHeight="false" outlineLevel="0" collapsed="false">
      <c r="A2917" s="0" t="s">
        <v>8749</v>
      </c>
      <c r="B2917" s="0" t="n">
        <v>2000</v>
      </c>
      <c r="C2917" s="0" t="n">
        <v>23.19</v>
      </c>
      <c r="D2917" s="0" t="n">
        <v>22.96</v>
      </c>
      <c r="E2917" s="0" t="n">
        <v>-2.42</v>
      </c>
      <c r="F2917" s="0" t="n">
        <v>-2.97</v>
      </c>
      <c r="G2917" s="0" t="n">
        <v>-0.54</v>
      </c>
      <c r="H2917" s="0" t="n">
        <v>-1.32</v>
      </c>
      <c r="I2917" s="0" t="n">
        <f aca="false">+G2917-H2917</f>
        <v>0.78</v>
      </c>
      <c r="J2917" s="0" t="n">
        <f aca="false">D2917</f>
        <v>22.96</v>
      </c>
      <c r="K2917" s="0" t="n">
        <f aca="false">C2917</f>
        <v>23.19</v>
      </c>
      <c r="N2917" s="0" t="n">
        <f aca="false">'Central-Hudson Off Peak'!I2917</f>
        <v>-1.88</v>
      </c>
      <c r="O2917" s="0" t="n">
        <f aca="false">'Central-Hudson Off Peak'!D2917</f>
        <v>42.1</v>
      </c>
      <c r="P2917" s="1" t="n">
        <f aca="false">(O2917+N2917)-K2917</f>
        <v>17.03</v>
      </c>
    </row>
    <row r="2918" customFormat="false" ht="12.75" hidden="false" customHeight="false" outlineLevel="0" collapsed="false">
      <c r="A2918" s="0" t="s">
        <v>8750</v>
      </c>
      <c r="B2918" s="0" t="n">
        <v>2000</v>
      </c>
      <c r="C2918" s="0" t="n">
        <v>23.47</v>
      </c>
      <c r="D2918" s="0" t="n">
        <v>23.31</v>
      </c>
      <c r="E2918" s="0" t="n">
        <v>-2.7</v>
      </c>
      <c r="F2918" s="0" t="n">
        <v>-3.32</v>
      </c>
      <c r="G2918" s="0" t="n">
        <v>-0.54</v>
      </c>
      <c r="H2918" s="0" t="n">
        <v>-1.32</v>
      </c>
      <c r="I2918" s="0" t="n">
        <f aca="false">+G2918-H2918</f>
        <v>0.78</v>
      </c>
      <c r="J2918" s="0" t="n">
        <f aca="false">D2918</f>
        <v>23.31</v>
      </c>
      <c r="K2918" s="0" t="n">
        <f aca="false">C2918</f>
        <v>23.47</v>
      </c>
      <c r="N2918" s="0" t="n">
        <f aca="false">'Central-Hudson Off Peak'!I2918</f>
        <v>-1.88</v>
      </c>
      <c r="O2918" s="0" t="n">
        <f aca="false">'Central-Hudson Off Peak'!D2918</f>
        <v>44.4</v>
      </c>
      <c r="P2918" s="1" t="n">
        <f aca="false">(O2918+N2918)-K2918</f>
        <v>19.05</v>
      </c>
    </row>
    <row r="2919" customFormat="false" ht="12.75" hidden="false" customHeight="false" outlineLevel="0" collapsed="false">
      <c r="A2919" s="0" t="s">
        <v>8751</v>
      </c>
      <c r="B2919" s="0" t="n">
        <v>2000</v>
      </c>
      <c r="C2919" s="0" t="n">
        <v>22.04</v>
      </c>
      <c r="D2919" s="0" t="n">
        <v>21.81</v>
      </c>
      <c r="E2919" s="0" t="n">
        <v>-2.27</v>
      </c>
      <c r="F2919" s="0" t="n">
        <v>-2.78</v>
      </c>
      <c r="G2919" s="0" t="n">
        <v>-0.52</v>
      </c>
      <c r="H2919" s="0" t="n">
        <v>-1.26</v>
      </c>
      <c r="I2919" s="0" t="n">
        <f aca="false">+G2919-H2919</f>
        <v>0.74</v>
      </c>
      <c r="J2919" s="0" t="n">
        <f aca="false">D2919</f>
        <v>21.81</v>
      </c>
      <c r="K2919" s="0" t="n">
        <f aca="false">C2919</f>
        <v>22.04</v>
      </c>
      <c r="N2919" s="0" t="n">
        <f aca="false">'Central-Hudson Off Peak'!I2919</f>
        <v>-1.8</v>
      </c>
      <c r="O2919" s="0" t="n">
        <f aca="false">'Central-Hudson Off Peak'!D2919</f>
        <v>39.83</v>
      </c>
      <c r="P2919" s="1" t="n">
        <f aca="false">(O2919+N2919)-K2919</f>
        <v>15.99</v>
      </c>
    </row>
    <row r="2920" customFormat="false" ht="12.75" hidden="false" customHeight="false" outlineLevel="0" collapsed="false">
      <c r="A2920" s="0" t="s">
        <v>8752</v>
      </c>
      <c r="B2920" s="0" t="n">
        <v>2000</v>
      </c>
      <c r="C2920" s="0" t="n">
        <v>20.77</v>
      </c>
      <c r="D2920" s="0" t="n">
        <v>19.99</v>
      </c>
      <c r="E2920" s="0" t="n">
        <v>0</v>
      </c>
      <c r="F2920" s="0" t="n">
        <v>0</v>
      </c>
      <c r="G2920" s="0" t="n">
        <v>-0.54</v>
      </c>
      <c r="H2920" s="0" t="n">
        <v>-1.32</v>
      </c>
      <c r="I2920" s="0" t="n">
        <f aca="false">+G2920-H2920</f>
        <v>0.78</v>
      </c>
      <c r="J2920" s="0" t="n">
        <f aca="false">D2920</f>
        <v>19.99</v>
      </c>
      <c r="K2920" s="0" t="n">
        <f aca="false">C2920</f>
        <v>20.77</v>
      </c>
      <c r="N2920" s="0" t="n">
        <f aca="false">'Central-Hudson Off Peak'!I2920</f>
        <v>-1.88</v>
      </c>
      <c r="O2920" s="0" t="n">
        <f aca="false">'Central-Hudson Off Peak'!D2920</f>
        <v>22.65</v>
      </c>
      <c r="P2920" s="1" t="n">
        <f aca="false">(O2920+N2920)-K2920</f>
        <v>0</v>
      </c>
    </row>
    <row r="2921" customFormat="false" ht="12.75" hidden="false" customHeight="false" outlineLevel="0" collapsed="false">
      <c r="A2921" s="0" t="s">
        <v>8753</v>
      </c>
      <c r="B2921" s="0" t="n">
        <v>2000</v>
      </c>
      <c r="C2921" s="0" t="n">
        <v>23.87</v>
      </c>
      <c r="D2921" s="0" t="n">
        <v>22.68</v>
      </c>
      <c r="E2921" s="0" t="n">
        <v>1.06</v>
      </c>
      <c r="F2921" s="0" t="n">
        <v>1.3</v>
      </c>
      <c r="G2921" s="0" t="n">
        <v>-0.76</v>
      </c>
      <c r="H2921" s="0" t="n">
        <v>-1.71</v>
      </c>
      <c r="I2921" s="0" t="n">
        <f aca="false">+G2921-H2921</f>
        <v>0.95</v>
      </c>
      <c r="J2921" s="0" t="n">
        <f aca="false">D2921</f>
        <v>22.68</v>
      </c>
      <c r="K2921" s="0" t="n">
        <f aca="false">C2921</f>
        <v>23.87</v>
      </c>
      <c r="N2921" s="0" t="n">
        <f aca="false">'Central-Hudson Off Peak'!I2921</f>
        <v>-2.24</v>
      </c>
      <c r="O2921" s="0" t="n">
        <f aca="false">'Central-Hudson Off Peak'!D2921</f>
        <v>31.59</v>
      </c>
      <c r="P2921" s="1" t="n">
        <f aca="false">(O2921+N2921)-K2921</f>
        <v>5.48</v>
      </c>
    </row>
    <row r="2922" customFormat="false" ht="12.75" hidden="false" customHeight="false" outlineLevel="0" collapsed="false">
      <c r="A2922" s="0" t="s">
        <v>8754</v>
      </c>
      <c r="B2922" s="0" t="n">
        <v>2000</v>
      </c>
      <c r="C2922" s="0" t="n">
        <v>14.75</v>
      </c>
      <c r="D2922" s="0" t="n">
        <v>14.19</v>
      </c>
      <c r="E2922" s="0" t="n">
        <v>0</v>
      </c>
      <c r="F2922" s="0" t="n">
        <v>0</v>
      </c>
      <c r="G2922" s="0" t="n">
        <v>-0.45</v>
      </c>
      <c r="H2922" s="0" t="n">
        <v>-1.01</v>
      </c>
      <c r="I2922" s="0" t="n">
        <f aca="false">+G2922-H2922</f>
        <v>0.56</v>
      </c>
      <c r="J2922" s="0" t="n">
        <f aca="false">D2922</f>
        <v>14.19</v>
      </c>
      <c r="K2922" s="0" t="n">
        <f aca="false">C2922</f>
        <v>14.75</v>
      </c>
      <c r="N2922" s="0" t="n">
        <f aca="false">'Central-Hudson Off Peak'!I2922</f>
        <v>-1.33</v>
      </c>
      <c r="O2922" s="0" t="n">
        <f aca="false">'Central-Hudson Off Peak'!D2922</f>
        <v>16.08</v>
      </c>
      <c r="P2922" s="1" t="n">
        <f aca="false">(O2922+N2922)-K2922</f>
        <v>0</v>
      </c>
    </row>
    <row r="2923" customFormat="false" ht="12.75" hidden="false" customHeight="false" outlineLevel="0" collapsed="false">
      <c r="A2923" s="0" t="s">
        <v>8755</v>
      </c>
      <c r="B2923" s="0" t="n">
        <v>2000</v>
      </c>
      <c r="C2923" s="0" t="n">
        <v>14.71</v>
      </c>
      <c r="D2923" s="0" t="n">
        <v>14.15</v>
      </c>
      <c r="E2923" s="0" t="n">
        <v>0</v>
      </c>
      <c r="F2923" s="0" t="n">
        <v>0</v>
      </c>
      <c r="G2923" s="0" t="n">
        <v>-0.45</v>
      </c>
      <c r="H2923" s="0" t="n">
        <v>-1.01</v>
      </c>
      <c r="I2923" s="0" t="n">
        <f aca="false">+G2923-H2923</f>
        <v>0.56</v>
      </c>
      <c r="J2923" s="0" t="n">
        <f aca="false">D2923</f>
        <v>14.15</v>
      </c>
      <c r="K2923" s="0" t="n">
        <f aca="false">C2923</f>
        <v>14.71</v>
      </c>
      <c r="N2923" s="0" t="n">
        <f aca="false">'Central-Hudson Off Peak'!I2923</f>
        <v>-1.33</v>
      </c>
      <c r="O2923" s="0" t="n">
        <f aca="false">'Central-Hudson Off Peak'!D2923</f>
        <v>16.04</v>
      </c>
      <c r="P2923" s="1" t="n">
        <f aca="false">(O2923+N2923)-K2923</f>
        <v>0</v>
      </c>
    </row>
    <row r="2924" customFormat="false" ht="12.75" hidden="false" customHeight="false" outlineLevel="0" collapsed="false">
      <c r="A2924" s="0" t="s">
        <v>8756</v>
      </c>
      <c r="B2924" s="0" t="n">
        <v>2000</v>
      </c>
      <c r="C2924" s="0" t="n">
        <v>14.35</v>
      </c>
      <c r="D2924" s="0" t="n">
        <v>13.81</v>
      </c>
      <c r="E2924" s="0" t="n">
        <v>0</v>
      </c>
      <c r="F2924" s="0" t="n">
        <v>0</v>
      </c>
      <c r="G2924" s="0" t="n">
        <v>-0.44</v>
      </c>
      <c r="H2924" s="0" t="n">
        <v>-0.98</v>
      </c>
      <c r="I2924" s="0" t="n">
        <f aca="false">+G2924-H2924</f>
        <v>0.54</v>
      </c>
      <c r="J2924" s="0" t="n">
        <f aca="false">D2924</f>
        <v>13.81</v>
      </c>
      <c r="K2924" s="0" t="n">
        <f aca="false">C2924</f>
        <v>14.35</v>
      </c>
      <c r="N2924" s="0" t="n">
        <f aca="false">'Central-Hudson Off Peak'!I2924</f>
        <v>-1.3</v>
      </c>
      <c r="O2924" s="0" t="n">
        <f aca="false">'Central-Hudson Off Peak'!D2924</f>
        <v>15.65</v>
      </c>
      <c r="P2924" s="1" t="n">
        <f aca="false">(O2924+N2924)-K2924</f>
        <v>0</v>
      </c>
    </row>
    <row r="2925" customFormat="false" ht="12.75" hidden="false" customHeight="false" outlineLevel="0" collapsed="false">
      <c r="A2925" s="0" t="s">
        <v>8757</v>
      </c>
      <c r="B2925" s="0" t="n">
        <v>2000</v>
      </c>
      <c r="C2925" s="0" t="n">
        <v>14.71</v>
      </c>
      <c r="D2925" s="0" t="n">
        <v>14.15</v>
      </c>
      <c r="E2925" s="0" t="n">
        <v>0</v>
      </c>
      <c r="F2925" s="0" t="n">
        <v>0</v>
      </c>
      <c r="G2925" s="0" t="n">
        <v>-0.45</v>
      </c>
      <c r="H2925" s="0" t="n">
        <v>-1.01</v>
      </c>
      <c r="I2925" s="0" t="n">
        <f aca="false">+G2925-H2925</f>
        <v>0.56</v>
      </c>
      <c r="J2925" s="0" t="n">
        <f aca="false">D2925</f>
        <v>14.15</v>
      </c>
      <c r="K2925" s="0" t="n">
        <f aca="false">C2925</f>
        <v>14.71</v>
      </c>
      <c r="N2925" s="0" t="n">
        <f aca="false">'Central-Hudson Off Peak'!I2925</f>
        <v>-1.33</v>
      </c>
      <c r="O2925" s="0" t="n">
        <f aca="false">'Central-Hudson Off Peak'!D2925</f>
        <v>16.04</v>
      </c>
      <c r="P2925" s="1" t="n">
        <f aca="false">(O2925+N2925)-K2925</f>
        <v>0</v>
      </c>
    </row>
    <row r="2926" customFormat="false" ht="12.75" hidden="false" customHeight="false" outlineLevel="0" collapsed="false">
      <c r="A2926" s="0" t="s">
        <v>8758</v>
      </c>
      <c r="B2926" s="0" t="n">
        <v>2000</v>
      </c>
      <c r="C2926" s="0" t="n">
        <v>15.14</v>
      </c>
      <c r="D2926" s="0" t="n">
        <v>14.56</v>
      </c>
      <c r="E2926" s="0" t="n">
        <v>0</v>
      </c>
      <c r="F2926" s="0" t="n">
        <v>0</v>
      </c>
      <c r="G2926" s="0" t="n">
        <v>-0.46</v>
      </c>
      <c r="H2926" s="0" t="n">
        <v>-1.04</v>
      </c>
      <c r="I2926" s="0" t="n">
        <f aca="false">+G2926-H2926</f>
        <v>0.58</v>
      </c>
      <c r="J2926" s="0" t="n">
        <f aca="false">D2926</f>
        <v>14.56</v>
      </c>
      <c r="K2926" s="0" t="n">
        <f aca="false">C2926</f>
        <v>15.14</v>
      </c>
      <c r="N2926" s="0" t="n">
        <f aca="false">'Central-Hudson Off Peak'!I2926</f>
        <v>-1.36</v>
      </c>
      <c r="O2926" s="0" t="n">
        <f aca="false">'Central-Hudson Off Peak'!D2926</f>
        <v>16.5</v>
      </c>
      <c r="P2926" s="1" t="n">
        <f aca="false">(O2926+N2926)-K2926</f>
        <v>0</v>
      </c>
    </row>
    <row r="2927" customFormat="false" ht="12.75" hidden="false" customHeight="false" outlineLevel="0" collapsed="false">
      <c r="A2927" s="0" t="s">
        <v>8759</v>
      </c>
      <c r="B2927" s="0" t="n">
        <v>2000</v>
      </c>
      <c r="C2927" s="0" t="n">
        <v>23.29</v>
      </c>
      <c r="D2927" s="0" t="n">
        <v>23</v>
      </c>
      <c r="E2927" s="0" t="n">
        <v>-2.22</v>
      </c>
      <c r="F2927" s="0" t="n">
        <v>-2.73</v>
      </c>
      <c r="G2927" s="0" t="n">
        <v>-0.64</v>
      </c>
      <c r="H2927" s="0" t="n">
        <v>-1.44</v>
      </c>
      <c r="I2927" s="0" t="n">
        <f aca="false">+G2927-H2927</f>
        <v>0.8</v>
      </c>
      <c r="J2927" s="0" t="n">
        <f aca="false">D2927</f>
        <v>23</v>
      </c>
      <c r="K2927" s="0" t="n">
        <f aca="false">C2927</f>
        <v>23.29</v>
      </c>
      <c r="N2927" s="0" t="n">
        <f aca="false">'Central-Hudson Off Peak'!I2927</f>
        <v>-1.9</v>
      </c>
      <c r="O2927" s="0" t="n">
        <f aca="false">'Central-Hudson Off Peak'!D2927</f>
        <v>40.87</v>
      </c>
      <c r="P2927" s="1" t="n">
        <f aca="false">(O2927+N2927)-K2927</f>
        <v>15.68</v>
      </c>
    </row>
    <row r="2928" customFormat="false" ht="12.75" hidden="false" customHeight="false" outlineLevel="0" collapsed="false">
      <c r="A2928" s="0" t="s">
        <v>8760</v>
      </c>
      <c r="B2928" s="0" t="n">
        <v>2000</v>
      </c>
      <c r="C2928" s="0" t="n">
        <v>22.95</v>
      </c>
      <c r="D2928" s="0" t="n">
        <v>22.25</v>
      </c>
      <c r="E2928" s="0" t="n">
        <v>-0.46</v>
      </c>
      <c r="F2928" s="0" t="n">
        <v>-0.62</v>
      </c>
      <c r="G2928" s="0" t="n">
        <v>-0.68</v>
      </c>
      <c r="H2928" s="0" t="n">
        <v>-1.54</v>
      </c>
      <c r="I2928" s="0" t="n">
        <f aca="false">+G2928-H2928</f>
        <v>0.86</v>
      </c>
      <c r="J2928" s="0" t="n">
        <f aca="false">D2928</f>
        <v>22.25</v>
      </c>
      <c r="K2928" s="0" t="n">
        <f aca="false">C2928</f>
        <v>22.95</v>
      </c>
      <c r="N2928" s="0" t="n">
        <f aca="false">'Central-Hudson Off Peak'!I2928</f>
        <v>-2.02</v>
      </c>
      <c r="O2928" s="0" t="n">
        <f aca="false">'Central-Hudson Off Peak'!D2928</f>
        <v>43.23</v>
      </c>
      <c r="P2928" s="1" t="n">
        <f aca="false">(O2928+N2928)-K2928</f>
        <v>18.26</v>
      </c>
    </row>
    <row r="2929" customFormat="false" ht="12.75" hidden="false" customHeight="false" outlineLevel="0" collapsed="false">
      <c r="A2929" s="0" t="s">
        <v>8761</v>
      </c>
      <c r="B2929" s="0" t="n">
        <v>2000</v>
      </c>
      <c r="C2929" s="0" t="n">
        <v>15.51</v>
      </c>
      <c r="D2929" s="0" t="n">
        <v>15.21</v>
      </c>
      <c r="E2929" s="0" t="n">
        <v>-0.71</v>
      </c>
      <c r="F2929" s="0" t="n">
        <v>-0.94</v>
      </c>
      <c r="G2929" s="0" t="n">
        <v>-0.4</v>
      </c>
      <c r="H2929" s="0" t="n">
        <v>-0.93</v>
      </c>
      <c r="I2929" s="0" t="n">
        <f aca="false">+G2929-H2929</f>
        <v>0.53</v>
      </c>
      <c r="J2929" s="0" t="n">
        <f aca="false">D2929</f>
        <v>15.21</v>
      </c>
      <c r="K2929" s="0" t="n">
        <f aca="false">C2929</f>
        <v>15.51</v>
      </c>
      <c r="N2929" s="0" t="n">
        <f aca="false">'Central-Hudson Off Peak'!I2929</f>
        <v>-1.34</v>
      </c>
      <c r="O2929" s="0" t="n">
        <f aca="false">'Central-Hudson Off Peak'!D2929</f>
        <v>44.63</v>
      </c>
      <c r="P2929" s="1" t="n">
        <f aca="false">(O2929+N2929)-K2929</f>
        <v>27.78</v>
      </c>
    </row>
    <row r="2930" customFormat="false" ht="12.75" hidden="false" customHeight="false" outlineLevel="0" collapsed="false">
      <c r="A2930" s="0" t="s">
        <v>8762</v>
      </c>
      <c r="B2930" s="0" t="n">
        <v>2000</v>
      </c>
      <c r="C2930" s="0" t="n">
        <v>15.67</v>
      </c>
      <c r="D2930" s="0" t="n">
        <v>15.43</v>
      </c>
      <c r="E2930" s="0" t="n">
        <v>-0.87</v>
      </c>
      <c r="F2930" s="0" t="n">
        <v>-1.16</v>
      </c>
      <c r="G2930" s="0" t="n">
        <v>-0.4</v>
      </c>
      <c r="H2930" s="0" t="n">
        <v>-0.93</v>
      </c>
      <c r="I2930" s="0" t="n">
        <f aca="false">+G2930-H2930</f>
        <v>0.53</v>
      </c>
      <c r="J2930" s="0" t="n">
        <f aca="false">D2930</f>
        <v>15.43</v>
      </c>
      <c r="K2930" s="0" t="n">
        <f aca="false">C2930</f>
        <v>15.67</v>
      </c>
      <c r="N2930" s="0" t="n">
        <f aca="false">'Central-Hudson Off Peak'!I2930</f>
        <v>-1.34</v>
      </c>
      <c r="O2930" s="0" t="n">
        <f aca="false">'Central-Hudson Off Peak'!D2930</f>
        <v>51.47</v>
      </c>
      <c r="P2930" s="1" t="n">
        <f aca="false">(O2930+N2930)-K2930</f>
        <v>34.46</v>
      </c>
    </row>
    <row r="2931" customFormat="false" ht="12.75" hidden="false" customHeight="false" outlineLevel="0" collapsed="false">
      <c r="A2931" s="0" t="s">
        <v>8763</v>
      </c>
      <c r="B2931" s="0" t="n">
        <v>2000</v>
      </c>
      <c r="C2931" s="0" t="n">
        <v>14.57</v>
      </c>
      <c r="D2931" s="0" t="n">
        <v>14.3</v>
      </c>
      <c r="E2931" s="0" t="n">
        <v>-0.68</v>
      </c>
      <c r="F2931" s="0" t="n">
        <v>-0.9</v>
      </c>
      <c r="G2931" s="0" t="n">
        <v>-0.38</v>
      </c>
      <c r="H2931" s="0" t="n">
        <v>-0.87</v>
      </c>
      <c r="I2931" s="0" t="n">
        <f aca="false">+G2931-H2931</f>
        <v>0.49</v>
      </c>
      <c r="J2931" s="0" t="n">
        <f aca="false">D2931</f>
        <v>14.3</v>
      </c>
      <c r="K2931" s="0" t="n">
        <f aca="false">C2931</f>
        <v>14.57</v>
      </c>
      <c r="N2931" s="0" t="n">
        <f aca="false">'Central-Hudson Off Peak'!I2931</f>
        <v>-1.26</v>
      </c>
      <c r="O2931" s="0" t="n">
        <f aca="false">'Central-Hudson Off Peak'!D2931</f>
        <v>42.52</v>
      </c>
      <c r="P2931" s="1" t="n">
        <f aca="false">(O2931+N2931)-K2931</f>
        <v>26.69</v>
      </c>
    </row>
    <row r="2932" customFormat="false" ht="12.75" hidden="false" customHeight="false" outlineLevel="0" collapsed="false">
      <c r="A2932" s="0" t="s">
        <v>8764</v>
      </c>
      <c r="B2932" s="0" t="n">
        <v>2000</v>
      </c>
      <c r="C2932" s="0" t="n">
        <v>14.59</v>
      </c>
      <c r="D2932" s="0" t="n">
        <v>14.3</v>
      </c>
      <c r="E2932" s="0" t="n">
        <v>-0.63</v>
      </c>
      <c r="F2932" s="0" t="n">
        <v>-0.83</v>
      </c>
      <c r="G2932" s="0" t="n">
        <v>-0.38</v>
      </c>
      <c r="H2932" s="0" t="n">
        <v>-0.87</v>
      </c>
      <c r="I2932" s="0" t="n">
        <f aca="false">+G2932-H2932</f>
        <v>0.49</v>
      </c>
      <c r="J2932" s="0" t="n">
        <f aca="false">D2932</f>
        <v>14.3</v>
      </c>
      <c r="K2932" s="0" t="n">
        <f aca="false">C2932</f>
        <v>14.59</v>
      </c>
      <c r="N2932" s="0" t="n">
        <f aca="false">'Central-Hudson Off Peak'!I2932</f>
        <v>-1.27</v>
      </c>
      <c r="O2932" s="0" t="n">
        <f aca="false">'Central-Hudson Off Peak'!D2932</f>
        <v>40.58</v>
      </c>
      <c r="P2932" s="1" t="n">
        <f aca="false">(O2932+N2932)-K2932</f>
        <v>24.72</v>
      </c>
    </row>
    <row r="2933" customFormat="false" ht="12.75" hidden="false" customHeight="false" outlineLevel="0" collapsed="false">
      <c r="A2933" s="0" t="s">
        <v>8765</v>
      </c>
      <c r="B2933" s="0" t="n">
        <v>2000</v>
      </c>
      <c r="C2933" s="0" t="n">
        <v>14.58</v>
      </c>
      <c r="D2933" s="0" t="n">
        <v>14.3</v>
      </c>
      <c r="E2933" s="0" t="n">
        <v>-0.64</v>
      </c>
      <c r="F2933" s="0" t="n">
        <v>-0.85</v>
      </c>
      <c r="G2933" s="0" t="n">
        <v>-0.38</v>
      </c>
      <c r="H2933" s="0" t="n">
        <v>-0.87</v>
      </c>
      <c r="I2933" s="0" t="n">
        <f aca="false">+G2933-H2933</f>
        <v>0.49</v>
      </c>
      <c r="J2933" s="0" t="n">
        <f aca="false">D2933</f>
        <v>14.3</v>
      </c>
      <c r="K2933" s="0" t="n">
        <f aca="false">C2933</f>
        <v>14.58</v>
      </c>
      <c r="N2933" s="0" t="n">
        <f aca="false">'Central-Hudson Off Peak'!I2933</f>
        <v>-1.26</v>
      </c>
      <c r="O2933" s="0" t="n">
        <f aca="false">'Central-Hudson Off Peak'!D2933</f>
        <v>41.22</v>
      </c>
      <c r="P2933" s="1" t="n">
        <f aca="false">(O2933+N2933)-K2933</f>
        <v>25.38</v>
      </c>
    </row>
    <row r="2934" customFormat="false" ht="12.75" hidden="false" customHeight="false" outlineLevel="0" collapsed="false">
      <c r="A2934" s="0" t="s">
        <v>8766</v>
      </c>
      <c r="B2934" s="0" t="n">
        <v>2000</v>
      </c>
      <c r="C2934" s="0" t="n">
        <v>15.06</v>
      </c>
      <c r="D2934" s="0" t="n">
        <v>14.54</v>
      </c>
      <c r="E2934" s="0" t="n">
        <v>-0.03</v>
      </c>
      <c r="F2934" s="0" t="n">
        <v>-0.04</v>
      </c>
      <c r="G2934" s="0" t="n">
        <v>-0.41</v>
      </c>
      <c r="H2934" s="0" t="n">
        <v>-0.94</v>
      </c>
      <c r="I2934" s="0" t="n">
        <f aca="false">+G2934-H2934</f>
        <v>0.53</v>
      </c>
      <c r="J2934" s="0" t="n">
        <f aca="false">D2934</f>
        <v>14.54</v>
      </c>
      <c r="K2934" s="0" t="n">
        <f aca="false">C2934</f>
        <v>15.06</v>
      </c>
      <c r="N2934" s="0" t="n">
        <f aca="false">'Central-Hudson Off Peak'!I2934</f>
        <v>-1.36</v>
      </c>
      <c r="O2934" s="0" t="n">
        <f aca="false">'Central-Hudson Off Peak'!D2934</f>
        <v>17.56</v>
      </c>
      <c r="P2934" s="1" t="n">
        <f aca="false">(O2934+N2934)-K2934</f>
        <v>1.14</v>
      </c>
    </row>
    <row r="2935" customFormat="false" ht="12.75" hidden="false" customHeight="false" outlineLevel="0" collapsed="false">
      <c r="A2935" s="0" t="s">
        <v>8767</v>
      </c>
      <c r="B2935" s="0" t="n">
        <v>2000</v>
      </c>
      <c r="C2935" s="0" t="n">
        <v>16.29</v>
      </c>
      <c r="D2935" s="0" t="n">
        <v>15.93</v>
      </c>
      <c r="E2935" s="0" t="n">
        <v>-0.58</v>
      </c>
      <c r="F2935" s="0" t="n">
        <v>-0.78</v>
      </c>
      <c r="G2935" s="0" t="n">
        <v>-0.43</v>
      </c>
      <c r="H2935" s="0" t="n">
        <v>-0.99</v>
      </c>
      <c r="I2935" s="0" t="n">
        <f aca="false">+G2935-H2935</f>
        <v>0.56</v>
      </c>
      <c r="J2935" s="0" t="n">
        <f aca="false">D2935</f>
        <v>15.93</v>
      </c>
      <c r="K2935" s="0" t="n">
        <f aca="false">C2935</f>
        <v>16.29</v>
      </c>
      <c r="N2935" s="0" t="n">
        <f aca="false">'Central-Hudson Off Peak'!I2935</f>
        <v>-1.43</v>
      </c>
      <c r="O2935" s="0" t="n">
        <f aca="false">'Central-Hudson Off Peak'!D2935</f>
        <v>40.73</v>
      </c>
      <c r="P2935" s="1" t="n">
        <f aca="false">(O2935+N2935)-K2935</f>
        <v>23.01</v>
      </c>
    </row>
    <row r="2936" customFormat="false" ht="12.75" hidden="false" customHeight="false" outlineLevel="0" collapsed="false">
      <c r="A2936" s="0" t="s">
        <v>8768</v>
      </c>
      <c r="B2936" s="0" t="n">
        <v>2000</v>
      </c>
      <c r="C2936" s="0" t="n">
        <v>23.89</v>
      </c>
      <c r="D2936" s="0" t="n">
        <v>23.04</v>
      </c>
      <c r="E2936" s="0" t="n">
        <v>0</v>
      </c>
      <c r="F2936" s="0" t="n">
        <v>0</v>
      </c>
      <c r="G2936" s="0" t="n">
        <v>-0.65</v>
      </c>
      <c r="H2936" s="0" t="n">
        <v>-1.5</v>
      </c>
      <c r="I2936" s="0" t="n">
        <f aca="false">+G2936-H2936</f>
        <v>0.85</v>
      </c>
      <c r="J2936" s="0" t="n">
        <f aca="false">D2936</f>
        <v>23.04</v>
      </c>
      <c r="K2936" s="0" t="n">
        <f aca="false">C2936</f>
        <v>23.89</v>
      </c>
      <c r="N2936" s="0" t="n">
        <f aca="false">'Central-Hudson Off Peak'!I2936</f>
        <v>-2.17</v>
      </c>
      <c r="O2936" s="0" t="n">
        <f aca="false">'Central-Hudson Off Peak'!D2936</f>
        <v>26.06</v>
      </c>
      <c r="P2936" s="1" t="n">
        <f aca="false">(O2936+N2936)-K2936</f>
        <v>0</v>
      </c>
    </row>
    <row r="2937" customFormat="false" ht="12.75" hidden="false" customHeight="false" outlineLevel="0" collapsed="false">
      <c r="A2937" s="0" t="s">
        <v>8769</v>
      </c>
      <c r="B2937" s="0" t="n">
        <v>2000</v>
      </c>
      <c r="C2937" s="0" t="n">
        <v>16.86</v>
      </c>
      <c r="D2937" s="0" t="n">
        <v>16.34</v>
      </c>
      <c r="E2937" s="0" t="n">
        <v>0</v>
      </c>
      <c r="F2937" s="0" t="n">
        <v>0</v>
      </c>
      <c r="G2937" s="0" t="n">
        <v>-0.22</v>
      </c>
      <c r="H2937" s="0" t="n">
        <v>-0.74</v>
      </c>
      <c r="I2937" s="0" t="n">
        <f aca="false">+G2937-H2937</f>
        <v>0.52</v>
      </c>
      <c r="J2937" s="0" t="n">
        <f aca="false">D2937</f>
        <v>16.34</v>
      </c>
      <c r="K2937" s="0" t="n">
        <f aca="false">C2937</f>
        <v>16.86</v>
      </c>
      <c r="N2937" s="0" t="n">
        <f aca="false">'Central-Hudson Off Peak'!I2937</f>
        <v>-1.27</v>
      </c>
      <c r="O2937" s="0" t="n">
        <f aca="false">'Central-Hudson Off Peak'!D2937</f>
        <v>18.13</v>
      </c>
      <c r="P2937" s="1" t="n">
        <f aca="false">(O2937+N2937)-K2937</f>
        <v>0</v>
      </c>
    </row>
    <row r="2938" customFormat="false" ht="12.75" hidden="false" customHeight="false" outlineLevel="0" collapsed="false">
      <c r="A2938" s="0" t="s">
        <v>8770</v>
      </c>
      <c r="B2938" s="0" t="n">
        <v>2000</v>
      </c>
      <c r="C2938" s="0" t="n">
        <v>15.68</v>
      </c>
      <c r="D2938" s="0" t="n">
        <v>15.2</v>
      </c>
      <c r="E2938" s="0" t="n">
        <v>0</v>
      </c>
      <c r="F2938" s="0" t="n">
        <v>0</v>
      </c>
      <c r="G2938" s="0" t="n">
        <v>-0.21</v>
      </c>
      <c r="H2938" s="0" t="n">
        <v>-0.69</v>
      </c>
      <c r="I2938" s="0" t="n">
        <f aca="false">+G2938-H2938</f>
        <v>0.48</v>
      </c>
      <c r="J2938" s="0" t="n">
        <f aca="false">D2938</f>
        <v>15.2</v>
      </c>
      <c r="K2938" s="0" t="n">
        <f aca="false">C2938</f>
        <v>15.68</v>
      </c>
      <c r="N2938" s="0" t="n">
        <f aca="false">'Central-Hudson Off Peak'!I2938</f>
        <v>-1.18</v>
      </c>
      <c r="O2938" s="0" t="n">
        <f aca="false">'Central-Hudson Off Peak'!D2938</f>
        <v>16.86</v>
      </c>
      <c r="P2938" s="1" t="n">
        <f aca="false">(O2938+N2938)-K2938</f>
        <v>0</v>
      </c>
    </row>
    <row r="2939" customFormat="false" ht="12.75" hidden="false" customHeight="false" outlineLevel="0" collapsed="false">
      <c r="A2939" s="0" t="s">
        <v>8771</v>
      </c>
      <c r="B2939" s="0" t="n">
        <v>2000</v>
      </c>
      <c r="C2939" s="0" t="n">
        <v>15.33</v>
      </c>
      <c r="D2939" s="0" t="n">
        <v>14.86</v>
      </c>
      <c r="E2939" s="0" t="n">
        <v>0</v>
      </c>
      <c r="F2939" s="0" t="n">
        <v>0</v>
      </c>
      <c r="G2939" s="0" t="n">
        <v>-0.2</v>
      </c>
      <c r="H2939" s="0" t="n">
        <v>-0.67</v>
      </c>
      <c r="I2939" s="0" t="n">
        <f aca="false">+G2939-H2939</f>
        <v>0.47</v>
      </c>
      <c r="J2939" s="0" t="n">
        <f aca="false">D2939</f>
        <v>14.86</v>
      </c>
      <c r="K2939" s="0" t="n">
        <f aca="false">C2939</f>
        <v>15.33</v>
      </c>
      <c r="N2939" s="0" t="n">
        <f aca="false">'Central-Hudson Off Peak'!I2939</f>
        <v>-1.15</v>
      </c>
      <c r="O2939" s="0" t="n">
        <f aca="false">'Central-Hudson Off Peak'!D2939</f>
        <v>16.48</v>
      </c>
      <c r="P2939" s="1" t="n">
        <f aca="false">(O2939+N2939)-K2939</f>
        <v>0</v>
      </c>
    </row>
    <row r="2940" customFormat="false" ht="12.75" hidden="false" customHeight="false" outlineLevel="0" collapsed="false">
      <c r="A2940" s="0" t="s">
        <v>8772</v>
      </c>
      <c r="B2940" s="0" t="n">
        <v>2000</v>
      </c>
      <c r="C2940" s="0" t="n">
        <v>15.1</v>
      </c>
      <c r="D2940" s="0" t="n">
        <v>14.64</v>
      </c>
      <c r="E2940" s="0" t="n">
        <v>0</v>
      </c>
      <c r="F2940" s="0" t="n">
        <v>0</v>
      </c>
      <c r="G2940" s="0" t="n">
        <v>-0.2</v>
      </c>
      <c r="H2940" s="0" t="n">
        <v>-0.66</v>
      </c>
      <c r="I2940" s="0" t="n">
        <f aca="false">+G2940-H2940</f>
        <v>0.46</v>
      </c>
      <c r="J2940" s="0" t="n">
        <f aca="false">D2940</f>
        <v>14.64</v>
      </c>
      <c r="K2940" s="0" t="n">
        <f aca="false">C2940</f>
        <v>15.1</v>
      </c>
      <c r="N2940" s="0" t="n">
        <f aca="false">'Central-Hudson Off Peak'!I2940</f>
        <v>-1.14</v>
      </c>
      <c r="O2940" s="0" t="n">
        <f aca="false">'Central-Hudson Off Peak'!D2940</f>
        <v>16.24</v>
      </c>
      <c r="P2940" s="1" t="n">
        <f aca="false">(O2940+N2940)-K2940</f>
        <v>0</v>
      </c>
    </row>
    <row r="2941" customFormat="false" ht="12.75" hidden="false" customHeight="false" outlineLevel="0" collapsed="false">
      <c r="A2941" s="0" t="s">
        <v>8773</v>
      </c>
      <c r="B2941" s="0" t="n">
        <v>2000</v>
      </c>
      <c r="C2941" s="0" t="n">
        <v>15.1</v>
      </c>
      <c r="D2941" s="0" t="n">
        <v>14.64</v>
      </c>
      <c r="E2941" s="0" t="n">
        <v>0</v>
      </c>
      <c r="F2941" s="0" t="n">
        <v>0</v>
      </c>
      <c r="G2941" s="0" t="n">
        <v>-0.2</v>
      </c>
      <c r="H2941" s="0" t="n">
        <v>-0.66</v>
      </c>
      <c r="I2941" s="0" t="n">
        <f aca="false">+G2941-H2941</f>
        <v>0.46</v>
      </c>
      <c r="J2941" s="0" t="n">
        <f aca="false">D2941</f>
        <v>14.64</v>
      </c>
      <c r="K2941" s="0" t="n">
        <f aca="false">C2941</f>
        <v>15.1</v>
      </c>
      <c r="N2941" s="0" t="n">
        <f aca="false">'Central-Hudson Off Peak'!I2941</f>
        <v>-1.14</v>
      </c>
      <c r="O2941" s="0" t="n">
        <f aca="false">'Central-Hudson Off Peak'!D2941</f>
        <v>16.24</v>
      </c>
      <c r="P2941" s="1" t="n">
        <f aca="false">(O2941+N2941)-K2941</f>
        <v>0</v>
      </c>
    </row>
    <row r="2942" customFormat="false" ht="12.75" hidden="false" customHeight="false" outlineLevel="0" collapsed="false">
      <c r="A2942" s="0" t="s">
        <v>8774</v>
      </c>
      <c r="B2942" s="0" t="n">
        <v>2000</v>
      </c>
      <c r="C2942" s="0" t="n">
        <v>15.54</v>
      </c>
      <c r="D2942" s="0" t="n">
        <v>15.06</v>
      </c>
      <c r="E2942" s="0" t="n">
        <v>0</v>
      </c>
      <c r="F2942" s="0" t="n">
        <v>0</v>
      </c>
      <c r="G2942" s="0" t="n">
        <v>-0.2</v>
      </c>
      <c r="H2942" s="0" t="n">
        <v>-0.68</v>
      </c>
      <c r="I2942" s="0" t="n">
        <f aca="false">+G2942-H2942</f>
        <v>0.48</v>
      </c>
      <c r="J2942" s="0" t="n">
        <f aca="false">D2942</f>
        <v>15.06</v>
      </c>
      <c r="K2942" s="0" t="n">
        <f aca="false">C2942</f>
        <v>15.54</v>
      </c>
      <c r="N2942" s="0" t="n">
        <f aca="false">'Central-Hudson Off Peak'!I2942</f>
        <v>-1.17</v>
      </c>
      <c r="O2942" s="0" t="n">
        <f aca="false">'Central-Hudson Off Peak'!D2942</f>
        <v>16.71</v>
      </c>
      <c r="P2942" s="1" t="n">
        <f aca="false">(O2942+N2942)-K2942</f>
        <v>0</v>
      </c>
    </row>
    <row r="2943" customFormat="false" ht="12.75" hidden="false" customHeight="false" outlineLevel="0" collapsed="false">
      <c r="A2943" s="0" t="s">
        <v>8775</v>
      </c>
      <c r="B2943" s="0" t="n">
        <v>2000</v>
      </c>
      <c r="C2943" s="0" t="n">
        <v>19.3</v>
      </c>
      <c r="D2943" s="0" t="n">
        <v>18.7</v>
      </c>
      <c r="E2943" s="0" t="n">
        <v>0</v>
      </c>
      <c r="F2943" s="0" t="n">
        <v>0</v>
      </c>
      <c r="G2943" s="0" t="n">
        <v>-0.25</v>
      </c>
      <c r="H2943" s="0" t="n">
        <v>-0.85</v>
      </c>
      <c r="I2943" s="0" t="n">
        <f aca="false">+G2943-H2943</f>
        <v>0.6</v>
      </c>
      <c r="J2943" s="0" t="n">
        <f aca="false">D2943</f>
        <v>18.7</v>
      </c>
      <c r="K2943" s="0" t="n">
        <f aca="false">C2943</f>
        <v>19.3</v>
      </c>
      <c r="N2943" s="0" t="n">
        <f aca="false">'Central-Hudson Off Peak'!I2943</f>
        <v>-1.45</v>
      </c>
      <c r="O2943" s="0" t="n">
        <f aca="false">'Central-Hudson Off Peak'!D2943</f>
        <v>20.75</v>
      </c>
      <c r="P2943" s="1" t="n">
        <f aca="false">(O2943+N2943)-K2943</f>
        <v>0</v>
      </c>
    </row>
    <row r="2944" customFormat="false" ht="12.75" hidden="false" customHeight="false" outlineLevel="0" collapsed="false">
      <c r="A2944" s="0" t="s">
        <v>8776</v>
      </c>
      <c r="B2944" s="0" t="n">
        <v>2000</v>
      </c>
      <c r="C2944" s="0" t="n">
        <v>23.85</v>
      </c>
      <c r="D2944" s="0" t="n">
        <v>23.11</v>
      </c>
      <c r="E2944" s="0" t="n">
        <v>0</v>
      </c>
      <c r="F2944" s="0" t="n">
        <v>0</v>
      </c>
      <c r="G2944" s="0" t="n">
        <v>-0.31</v>
      </c>
      <c r="H2944" s="0" t="n">
        <v>-1.05</v>
      </c>
      <c r="I2944" s="0" t="n">
        <f aca="false">+G2944-H2944</f>
        <v>0.74</v>
      </c>
      <c r="J2944" s="0" t="n">
        <f aca="false">D2944</f>
        <v>23.11</v>
      </c>
      <c r="K2944" s="0" t="n">
        <f aca="false">C2944</f>
        <v>23.85</v>
      </c>
      <c r="N2944" s="0" t="n">
        <f aca="false">'Central-Hudson Off Peak'!I2944</f>
        <v>-1.79</v>
      </c>
      <c r="O2944" s="0" t="n">
        <f aca="false">'Central-Hudson Off Peak'!D2944</f>
        <v>25.64</v>
      </c>
      <c r="P2944" s="1" t="n">
        <f aca="false">(O2944+N2944)-K2944</f>
        <v>0</v>
      </c>
    </row>
    <row r="2945" customFormat="false" ht="12.75" hidden="false" customHeight="false" outlineLevel="0" collapsed="false">
      <c r="A2945" s="0" t="s">
        <v>8777</v>
      </c>
      <c r="B2945" s="0" t="n">
        <v>2000</v>
      </c>
      <c r="C2945" s="0" t="n">
        <v>22.66</v>
      </c>
      <c r="D2945" s="0" t="n">
        <v>21.83</v>
      </c>
      <c r="E2945" s="0" t="n">
        <v>0</v>
      </c>
      <c r="F2945" s="0" t="n">
        <v>0</v>
      </c>
      <c r="G2945" s="0" t="n">
        <v>-0.33</v>
      </c>
      <c r="H2945" s="0" t="n">
        <v>-1.16</v>
      </c>
      <c r="I2945" s="0" t="n">
        <f aca="false">+G2945-H2945</f>
        <v>0.83</v>
      </c>
      <c r="J2945" s="0" t="n">
        <f aca="false">D2945</f>
        <v>21.83</v>
      </c>
      <c r="K2945" s="0" t="n">
        <f aca="false">C2945</f>
        <v>22.66</v>
      </c>
      <c r="N2945" s="0" t="n">
        <f aca="false">'Central-Hudson Off Peak'!I2945</f>
        <v>-1.65</v>
      </c>
      <c r="O2945" s="0" t="n">
        <f aca="false">'Central-Hudson Off Peak'!D2945</f>
        <v>24.31</v>
      </c>
      <c r="P2945" s="1" t="n">
        <f aca="false">(O2945+N2945)-K2945</f>
        <v>0</v>
      </c>
    </row>
    <row r="2946" customFormat="false" ht="12.75" hidden="false" customHeight="false" outlineLevel="0" collapsed="false">
      <c r="A2946" s="0" t="s">
        <v>8778</v>
      </c>
      <c r="B2946" s="0" t="n">
        <v>2000</v>
      </c>
      <c r="C2946" s="0" t="n">
        <v>16.49</v>
      </c>
      <c r="D2946" s="0" t="n">
        <v>15.88</v>
      </c>
      <c r="E2946" s="0" t="n">
        <v>0</v>
      </c>
      <c r="F2946" s="0" t="n">
        <v>0</v>
      </c>
      <c r="G2946" s="0" t="n">
        <v>-0.24</v>
      </c>
      <c r="H2946" s="0" t="n">
        <v>-0.85</v>
      </c>
      <c r="I2946" s="0" t="n">
        <f aca="false">+G2946-H2946</f>
        <v>0.61</v>
      </c>
      <c r="J2946" s="0" t="n">
        <f aca="false">D2946</f>
        <v>15.88</v>
      </c>
      <c r="K2946" s="0" t="n">
        <f aca="false">C2946</f>
        <v>16.49</v>
      </c>
      <c r="N2946" s="0" t="n">
        <f aca="false">'Central-Hudson Off Peak'!I2946</f>
        <v>-1.2</v>
      </c>
      <c r="O2946" s="0" t="n">
        <f aca="false">'Central-Hudson Off Peak'!D2946</f>
        <v>17.69</v>
      </c>
      <c r="P2946" s="1" t="n">
        <f aca="false">(O2946+N2946)-K2946</f>
        <v>0</v>
      </c>
    </row>
    <row r="2947" customFormat="false" ht="12.75" hidden="false" customHeight="false" outlineLevel="0" collapsed="false">
      <c r="A2947" s="0" t="s">
        <v>8779</v>
      </c>
      <c r="B2947" s="0" t="n">
        <v>2000</v>
      </c>
      <c r="C2947" s="0" t="n">
        <v>15.59</v>
      </c>
      <c r="D2947" s="0" t="n">
        <v>15.02</v>
      </c>
      <c r="E2947" s="0" t="n">
        <v>0</v>
      </c>
      <c r="F2947" s="0" t="n">
        <v>0</v>
      </c>
      <c r="G2947" s="0" t="n">
        <v>-0.23</v>
      </c>
      <c r="H2947" s="0" t="n">
        <v>-0.8</v>
      </c>
      <c r="I2947" s="0" t="n">
        <f aca="false">+G2947-H2947</f>
        <v>0.57</v>
      </c>
      <c r="J2947" s="0" t="n">
        <f aca="false">D2947</f>
        <v>15.02</v>
      </c>
      <c r="K2947" s="0" t="n">
        <f aca="false">C2947</f>
        <v>15.59</v>
      </c>
      <c r="N2947" s="0" t="n">
        <f aca="false">'Central-Hudson Off Peak'!I2947</f>
        <v>-1.14</v>
      </c>
      <c r="O2947" s="0" t="n">
        <f aca="false">'Central-Hudson Off Peak'!D2947</f>
        <v>16.73</v>
      </c>
      <c r="P2947" s="1" t="n">
        <f aca="false">(O2947+N2947)-K2947</f>
        <v>0</v>
      </c>
    </row>
    <row r="2948" customFormat="false" ht="12.75" hidden="false" customHeight="false" outlineLevel="0" collapsed="false">
      <c r="A2948" s="0" t="s">
        <v>8780</v>
      </c>
      <c r="B2948" s="0" t="n">
        <v>2000</v>
      </c>
      <c r="C2948" s="0" t="n">
        <v>14.99</v>
      </c>
      <c r="D2948" s="0" t="n">
        <v>14.44</v>
      </c>
      <c r="E2948" s="0" t="n">
        <v>0</v>
      </c>
      <c r="F2948" s="0" t="n">
        <v>0</v>
      </c>
      <c r="G2948" s="0" t="n">
        <v>-0.22</v>
      </c>
      <c r="H2948" s="0" t="n">
        <v>-0.77</v>
      </c>
      <c r="I2948" s="0" t="n">
        <f aca="false">+G2948-H2948</f>
        <v>0.55</v>
      </c>
      <c r="J2948" s="0" t="n">
        <f aca="false">D2948</f>
        <v>14.44</v>
      </c>
      <c r="K2948" s="0" t="n">
        <f aca="false">C2948</f>
        <v>14.99</v>
      </c>
      <c r="N2948" s="0" t="n">
        <f aca="false">'Central-Hudson Off Peak'!I2948</f>
        <v>-1.1</v>
      </c>
      <c r="O2948" s="0" t="n">
        <f aca="false">'Central-Hudson Off Peak'!D2948</f>
        <v>16.09</v>
      </c>
      <c r="P2948" s="1" t="n">
        <f aca="false">(O2948+N2948)-K2948</f>
        <v>0</v>
      </c>
    </row>
    <row r="2949" customFormat="false" ht="12.75" hidden="false" customHeight="false" outlineLevel="0" collapsed="false">
      <c r="A2949" s="0" t="s">
        <v>8781</v>
      </c>
      <c r="B2949" s="0" t="n">
        <v>2000</v>
      </c>
      <c r="C2949" s="0" t="n">
        <v>15.05</v>
      </c>
      <c r="D2949" s="0" t="n">
        <v>14.5</v>
      </c>
      <c r="E2949" s="0" t="n">
        <v>0</v>
      </c>
      <c r="F2949" s="0" t="n">
        <v>0</v>
      </c>
      <c r="G2949" s="0" t="n">
        <v>-0.22</v>
      </c>
      <c r="H2949" s="0" t="n">
        <v>-0.77</v>
      </c>
      <c r="I2949" s="0" t="n">
        <f aca="false">+G2949-H2949</f>
        <v>0.55</v>
      </c>
      <c r="J2949" s="0" t="n">
        <f aca="false">D2949</f>
        <v>14.5</v>
      </c>
      <c r="K2949" s="0" t="n">
        <f aca="false">C2949</f>
        <v>15.05</v>
      </c>
      <c r="N2949" s="0" t="n">
        <f aca="false">'Central-Hudson Off Peak'!I2949</f>
        <v>-1.1</v>
      </c>
      <c r="O2949" s="0" t="n">
        <f aca="false">'Central-Hudson Off Peak'!D2949</f>
        <v>16.15</v>
      </c>
      <c r="P2949" s="1" t="n">
        <f aca="false">(O2949+N2949)-K2949</f>
        <v>0</v>
      </c>
    </row>
    <row r="2950" customFormat="false" ht="12.75" hidden="false" customHeight="false" outlineLevel="0" collapsed="false">
      <c r="A2950" s="0" t="s">
        <v>8782</v>
      </c>
      <c r="B2950" s="0" t="n">
        <v>2000</v>
      </c>
      <c r="C2950" s="0" t="n">
        <v>15.59</v>
      </c>
      <c r="D2950" s="0" t="n">
        <v>14.7</v>
      </c>
      <c r="E2950" s="0" t="n">
        <v>1.26</v>
      </c>
      <c r="F2950" s="0" t="n">
        <v>1.53</v>
      </c>
      <c r="G2950" s="0" t="n">
        <v>-0.25</v>
      </c>
      <c r="H2950" s="0" t="n">
        <v>-0.87</v>
      </c>
      <c r="I2950" s="0" t="n">
        <f aca="false">+G2950-H2950</f>
        <v>0.62</v>
      </c>
      <c r="J2950" s="0" t="n">
        <f aca="false">D2950</f>
        <v>14.7</v>
      </c>
      <c r="K2950" s="0" t="n">
        <f aca="false">C2950</f>
        <v>15.59</v>
      </c>
      <c r="N2950" s="0" t="n">
        <f aca="false">'Central-Hudson Off Peak'!I2950</f>
        <v>-1.24</v>
      </c>
      <c r="O2950" s="0" t="n">
        <f aca="false">'Central-Hudson Off Peak'!D2950</f>
        <v>43.23</v>
      </c>
      <c r="P2950" s="1" t="n">
        <f aca="false">(O2950+N2950)-K2950</f>
        <v>26.4</v>
      </c>
    </row>
    <row r="2951" customFormat="false" ht="12.75" hidden="false" customHeight="false" outlineLevel="0" collapsed="false">
      <c r="A2951" s="0" t="s">
        <v>8783</v>
      </c>
      <c r="B2951" s="0" t="n">
        <v>2000</v>
      </c>
      <c r="C2951" s="0" t="n">
        <v>21.73</v>
      </c>
      <c r="D2951" s="0" t="n">
        <v>21.68</v>
      </c>
      <c r="E2951" s="0" t="n">
        <v>-2.77</v>
      </c>
      <c r="F2951" s="0" t="n">
        <v>-3.41</v>
      </c>
      <c r="G2951" s="0" t="n">
        <v>-0.28</v>
      </c>
      <c r="H2951" s="0" t="n">
        <v>-0.97</v>
      </c>
      <c r="I2951" s="0" t="n">
        <f aca="false">+G2951-H2951</f>
        <v>0.69</v>
      </c>
      <c r="J2951" s="0" t="n">
        <f aca="false">D2951</f>
        <v>21.68</v>
      </c>
      <c r="K2951" s="0" t="n">
        <f aca="false">C2951</f>
        <v>21.73</v>
      </c>
      <c r="N2951" s="0" t="n">
        <f aca="false">'Central-Hudson Off Peak'!I2951</f>
        <v>-1.39</v>
      </c>
      <c r="O2951" s="0" t="n">
        <f aca="false">'Central-Hudson Off Peak'!D2951</f>
        <v>42.61</v>
      </c>
      <c r="P2951" s="1" t="n">
        <f aca="false">(O2951+N2951)-K2951</f>
        <v>19.49</v>
      </c>
    </row>
    <row r="2952" customFormat="false" ht="12.75" hidden="false" customHeight="false" outlineLevel="0" collapsed="false">
      <c r="A2952" s="0" t="s">
        <v>8784</v>
      </c>
      <c r="B2952" s="0" t="n">
        <v>2000</v>
      </c>
      <c r="C2952" s="0" t="n">
        <v>24.97</v>
      </c>
      <c r="D2952" s="0" t="n">
        <v>24.6</v>
      </c>
      <c r="E2952" s="0" t="n">
        <v>-2.06</v>
      </c>
      <c r="F2952" s="0" t="n">
        <v>-2.53</v>
      </c>
      <c r="G2952" s="0" t="n">
        <v>-0.34</v>
      </c>
      <c r="H2952" s="0" t="n">
        <v>-1.18</v>
      </c>
      <c r="I2952" s="0" t="n">
        <f aca="false">+G2952-H2952</f>
        <v>0.84</v>
      </c>
      <c r="J2952" s="0" t="n">
        <f aca="false">D2952</f>
        <v>24.6</v>
      </c>
      <c r="K2952" s="0" t="n">
        <f aca="false">C2952</f>
        <v>24.97</v>
      </c>
      <c r="N2952" s="0" t="n">
        <f aca="false">'Central-Hudson Off Peak'!I2952</f>
        <v>-1.68</v>
      </c>
      <c r="O2952" s="0" t="n">
        <f aca="false">'Central-Hudson Off Peak'!D2952</f>
        <v>41.13</v>
      </c>
      <c r="P2952" s="1" t="n">
        <f aca="false">(O2952+N2952)-K2952</f>
        <v>14.48</v>
      </c>
    </row>
    <row r="2953" customFormat="false" ht="12.75" hidden="false" customHeight="false" outlineLevel="0" collapsed="false">
      <c r="A2953" s="0" t="s">
        <v>8785</v>
      </c>
      <c r="B2953" s="0" t="n">
        <v>2000</v>
      </c>
      <c r="C2953" s="0" t="n">
        <v>31.01</v>
      </c>
      <c r="D2953" s="0" t="n">
        <v>30.5</v>
      </c>
      <c r="E2953" s="0" t="n">
        <v>-1</v>
      </c>
      <c r="F2953" s="0" t="n">
        <v>-1.24</v>
      </c>
      <c r="G2953" s="0" t="n">
        <v>-0.7</v>
      </c>
      <c r="H2953" s="0" t="n">
        <v>-1.45</v>
      </c>
      <c r="I2953" s="0" t="n">
        <f aca="false">+G2953-H2953</f>
        <v>0.75</v>
      </c>
      <c r="J2953" s="0" t="n">
        <f aca="false">D2953</f>
        <v>30.5</v>
      </c>
      <c r="K2953" s="0" t="n">
        <f aca="false">C2953</f>
        <v>31.01</v>
      </c>
      <c r="N2953" s="0" t="n">
        <f aca="false">'Central-Hudson Off Peak'!I2953</f>
        <v>-2.89</v>
      </c>
      <c r="O2953" s="0" t="n">
        <f aca="false">'Central-Hudson Off Peak'!D2953</f>
        <v>40.97</v>
      </c>
      <c r="P2953" s="1" t="n">
        <f aca="false">(O2953+N2953)-K2953</f>
        <v>7.07</v>
      </c>
    </row>
    <row r="2954" customFormat="false" ht="12.75" hidden="false" customHeight="false" outlineLevel="0" collapsed="false">
      <c r="A2954" s="0" t="s">
        <v>8786</v>
      </c>
      <c r="B2954" s="0" t="n">
        <v>2000</v>
      </c>
      <c r="C2954" s="0" t="n">
        <v>20.97</v>
      </c>
      <c r="D2954" s="0" t="n">
        <v>21.07</v>
      </c>
      <c r="E2954" s="0" t="n">
        <v>-2.43</v>
      </c>
      <c r="F2954" s="0" t="n">
        <v>-2.99</v>
      </c>
      <c r="G2954" s="0" t="n">
        <v>-0.43</v>
      </c>
      <c r="H2954" s="0" t="n">
        <v>-0.89</v>
      </c>
      <c r="I2954" s="0" t="n">
        <f aca="false">+G2954-H2954</f>
        <v>0.46</v>
      </c>
      <c r="J2954" s="0" t="n">
        <f aca="false">D2954</f>
        <v>21.07</v>
      </c>
      <c r="K2954" s="0" t="n">
        <f aca="false">C2954</f>
        <v>20.97</v>
      </c>
      <c r="N2954" s="0" t="n">
        <f aca="false">'Central-Hudson Off Peak'!I2954</f>
        <v>-1.78</v>
      </c>
      <c r="O2954" s="0" t="n">
        <f aca="false">'Central-Hudson Off Peak'!D2954</f>
        <v>39.87</v>
      </c>
      <c r="P2954" s="1" t="n">
        <f aca="false">(O2954+N2954)-K2954</f>
        <v>17.12</v>
      </c>
    </row>
    <row r="2955" customFormat="false" ht="12.75" hidden="false" customHeight="false" outlineLevel="0" collapsed="false">
      <c r="A2955" s="0" t="s">
        <v>8787</v>
      </c>
      <c r="B2955" s="0" t="n">
        <v>2000</v>
      </c>
      <c r="C2955" s="0" t="n">
        <v>19.79</v>
      </c>
      <c r="D2955" s="0" t="n">
        <v>19.3</v>
      </c>
      <c r="E2955" s="0" t="n">
        <v>0</v>
      </c>
      <c r="F2955" s="0" t="n">
        <v>0</v>
      </c>
      <c r="G2955" s="0" t="n">
        <v>-0.46</v>
      </c>
      <c r="H2955" s="0" t="n">
        <v>-0.95</v>
      </c>
      <c r="I2955" s="0" t="n">
        <f aca="false">+G2955-H2955</f>
        <v>0.49</v>
      </c>
      <c r="J2955" s="0" t="n">
        <f aca="false">D2955</f>
        <v>19.3</v>
      </c>
      <c r="K2955" s="0" t="n">
        <f aca="false">C2955</f>
        <v>19.79</v>
      </c>
      <c r="N2955" s="0" t="n">
        <f aca="false">'Central-Hudson Off Peak'!I2955</f>
        <v>-1.91</v>
      </c>
      <c r="O2955" s="0" t="n">
        <f aca="false">'Central-Hudson Off Peak'!D2955</f>
        <v>21.7</v>
      </c>
      <c r="P2955" s="1" t="n">
        <f aca="false">(O2955+N2955)-K2955</f>
        <v>0</v>
      </c>
    </row>
    <row r="2956" customFormat="false" ht="12.75" hidden="false" customHeight="false" outlineLevel="0" collapsed="false">
      <c r="A2956" s="0" t="s">
        <v>8788</v>
      </c>
      <c r="B2956" s="0" t="n">
        <v>2000</v>
      </c>
      <c r="C2956" s="0" t="n">
        <v>17.78</v>
      </c>
      <c r="D2956" s="0" t="n">
        <v>17.34</v>
      </c>
      <c r="E2956" s="0" t="n">
        <v>0</v>
      </c>
      <c r="F2956" s="0" t="n">
        <v>0</v>
      </c>
      <c r="G2956" s="0" t="n">
        <v>-0.42</v>
      </c>
      <c r="H2956" s="0" t="n">
        <v>-0.86</v>
      </c>
      <c r="I2956" s="0" t="n">
        <f aca="false">+G2956-H2956</f>
        <v>0.44</v>
      </c>
      <c r="J2956" s="0" t="n">
        <f aca="false">D2956</f>
        <v>17.34</v>
      </c>
      <c r="K2956" s="0" t="n">
        <f aca="false">C2956</f>
        <v>17.78</v>
      </c>
      <c r="N2956" s="0" t="n">
        <f aca="false">'Central-Hudson Off Peak'!I2956</f>
        <v>-1.72</v>
      </c>
      <c r="O2956" s="0" t="n">
        <f aca="false">'Central-Hudson Off Peak'!D2956</f>
        <v>19.5</v>
      </c>
      <c r="P2956" s="1" t="n">
        <f aca="false">(O2956+N2956)-K2956</f>
        <v>0</v>
      </c>
    </row>
    <row r="2957" customFormat="false" ht="12.75" hidden="false" customHeight="false" outlineLevel="0" collapsed="false">
      <c r="A2957" s="0" t="s">
        <v>8789</v>
      </c>
      <c r="B2957" s="0" t="n">
        <v>2000</v>
      </c>
      <c r="C2957" s="0" t="n">
        <v>18.79</v>
      </c>
      <c r="D2957" s="0" t="n">
        <v>18.32</v>
      </c>
      <c r="E2957" s="0" t="n">
        <v>0</v>
      </c>
      <c r="F2957" s="0" t="n">
        <v>0</v>
      </c>
      <c r="G2957" s="0" t="n">
        <v>-0.44</v>
      </c>
      <c r="H2957" s="0" t="n">
        <v>-0.91</v>
      </c>
      <c r="I2957" s="0" t="n">
        <f aca="false">+G2957-H2957</f>
        <v>0.47</v>
      </c>
      <c r="J2957" s="0" t="n">
        <f aca="false">D2957</f>
        <v>18.32</v>
      </c>
      <c r="K2957" s="0" t="n">
        <f aca="false">C2957</f>
        <v>18.79</v>
      </c>
      <c r="N2957" s="0" t="n">
        <f aca="false">'Central-Hudson Off Peak'!I2957</f>
        <v>-1.81</v>
      </c>
      <c r="O2957" s="0" t="n">
        <f aca="false">'Central-Hudson Off Peak'!D2957</f>
        <v>20.6</v>
      </c>
      <c r="P2957" s="1" t="n">
        <f aca="false">(O2957+N2957)-K2957</f>
        <v>0</v>
      </c>
    </row>
    <row r="2958" customFormat="false" ht="12.75" hidden="false" customHeight="false" outlineLevel="0" collapsed="false">
      <c r="A2958" s="0" t="s">
        <v>8790</v>
      </c>
      <c r="B2958" s="0" t="n">
        <v>2000</v>
      </c>
      <c r="C2958" s="0" t="n">
        <v>21.08</v>
      </c>
      <c r="D2958" s="0" t="n">
        <v>21.27</v>
      </c>
      <c r="E2958" s="0" t="n">
        <v>-2.77</v>
      </c>
      <c r="F2958" s="0" t="n">
        <v>-3.41</v>
      </c>
      <c r="G2958" s="0" t="n">
        <v>-0.43</v>
      </c>
      <c r="H2958" s="0" t="n">
        <v>-0.88</v>
      </c>
      <c r="I2958" s="0" t="n">
        <f aca="false">+G2958-H2958</f>
        <v>0.45</v>
      </c>
      <c r="J2958" s="0" t="n">
        <f aca="false">D2958</f>
        <v>21.27</v>
      </c>
      <c r="K2958" s="0" t="n">
        <f aca="false">C2958</f>
        <v>21.08</v>
      </c>
      <c r="N2958" s="0" t="n">
        <f aca="false">'Central-Hudson Off Peak'!I2958</f>
        <v>-1.77</v>
      </c>
      <c r="O2958" s="0" t="n">
        <f aca="false">'Central-Hudson Off Peak'!D2958</f>
        <v>42.34</v>
      </c>
      <c r="P2958" s="1" t="n">
        <f aca="false">(O2958+N2958)-K2958</f>
        <v>19.49</v>
      </c>
    </row>
    <row r="2959" customFormat="false" ht="12.75" hidden="false" customHeight="false" outlineLevel="0" collapsed="false">
      <c r="A2959" s="0" t="s">
        <v>8791</v>
      </c>
      <c r="B2959" s="0" t="n">
        <v>2000</v>
      </c>
      <c r="C2959" s="0" t="n">
        <v>25.62</v>
      </c>
      <c r="D2959" s="0" t="n">
        <v>25.54</v>
      </c>
      <c r="E2959" s="0" t="n">
        <v>-2.15</v>
      </c>
      <c r="F2959" s="0" t="n">
        <v>-2.65</v>
      </c>
      <c r="G2959" s="0" t="n">
        <v>-0.55</v>
      </c>
      <c r="H2959" s="0" t="n">
        <v>-1.13</v>
      </c>
      <c r="I2959" s="0" t="n">
        <f aca="false">+G2959-H2959</f>
        <v>0.58</v>
      </c>
      <c r="J2959" s="0" t="n">
        <f aca="false">D2959</f>
        <v>25.54</v>
      </c>
      <c r="K2959" s="0" t="n">
        <f aca="false">C2959</f>
        <v>25.62</v>
      </c>
      <c r="N2959" s="0" t="n">
        <f aca="false">'Central-Hudson Off Peak'!I2959</f>
        <v>-2.26</v>
      </c>
      <c r="O2959" s="0" t="n">
        <f aca="false">'Central-Hudson Off Peak'!D2959</f>
        <v>43.05</v>
      </c>
      <c r="P2959" s="1" t="n">
        <f aca="false">(O2959+N2959)-K2959</f>
        <v>15.17</v>
      </c>
    </row>
    <row r="2960" customFormat="false" ht="12.75" hidden="false" customHeight="false" outlineLevel="0" collapsed="false">
      <c r="A2960" s="0" t="s">
        <v>8792</v>
      </c>
      <c r="B2960" s="0" t="n">
        <v>2000</v>
      </c>
      <c r="C2960" s="0" t="n">
        <v>25.99</v>
      </c>
      <c r="D2960" s="0" t="n">
        <v>25.35</v>
      </c>
      <c r="E2960" s="0" t="n">
        <v>0</v>
      </c>
      <c r="F2960" s="0" t="n">
        <v>0</v>
      </c>
      <c r="G2960" s="0" t="n">
        <v>-0.61</v>
      </c>
      <c r="H2960" s="0" t="n">
        <v>-1.25</v>
      </c>
      <c r="I2960" s="0" t="n">
        <f aca="false">+G2960-H2960</f>
        <v>0.64</v>
      </c>
      <c r="J2960" s="0" t="n">
        <f aca="false">D2960</f>
        <v>25.35</v>
      </c>
      <c r="K2960" s="0" t="n">
        <f aca="false">C2960</f>
        <v>25.99</v>
      </c>
      <c r="N2960" s="0" t="n">
        <f aca="false">'Central-Hudson Off Peak'!I2960</f>
        <v>-2.51</v>
      </c>
      <c r="O2960" s="0" t="n">
        <f aca="false">'Central-Hudson Off Peak'!D2960</f>
        <v>28.5</v>
      </c>
      <c r="P2960" s="1" t="n">
        <f aca="false">(O2960+N2960)-K2960</f>
        <v>0</v>
      </c>
    </row>
    <row r="2961" customFormat="false" ht="12.75" hidden="false" customHeight="false" outlineLevel="0" collapsed="false">
      <c r="A2961" s="0" t="s">
        <v>8793</v>
      </c>
      <c r="B2961" s="0" t="n">
        <v>2000</v>
      </c>
      <c r="C2961" s="0" t="n">
        <v>18.82</v>
      </c>
      <c r="D2961" s="0" t="n">
        <v>18.2</v>
      </c>
      <c r="E2961" s="0" t="n">
        <v>0</v>
      </c>
      <c r="F2961" s="0" t="n">
        <v>0</v>
      </c>
      <c r="G2961" s="0" t="n">
        <v>-0.44</v>
      </c>
      <c r="H2961" s="0" t="n">
        <v>-1.06</v>
      </c>
      <c r="I2961" s="0" t="n">
        <f aca="false">+G2961-H2961</f>
        <v>0.62</v>
      </c>
      <c r="J2961" s="0" t="n">
        <f aca="false">D2961</f>
        <v>18.2</v>
      </c>
      <c r="K2961" s="0" t="n">
        <f aca="false">C2961</f>
        <v>18.82</v>
      </c>
      <c r="N2961" s="0" t="n">
        <f aca="false">'Central-Hudson Off Peak'!I2961</f>
        <v>-1.72</v>
      </c>
      <c r="O2961" s="0" t="n">
        <f aca="false">'Central-Hudson Off Peak'!D2961</f>
        <v>20.54</v>
      </c>
      <c r="P2961" s="1" t="n">
        <f aca="false">(O2961+N2961)-K2961</f>
        <v>0</v>
      </c>
    </row>
    <row r="2962" customFormat="false" ht="12.75" hidden="false" customHeight="false" outlineLevel="0" collapsed="false">
      <c r="A2962" s="0" t="s">
        <v>8794</v>
      </c>
      <c r="B2962" s="0" t="n">
        <v>2000</v>
      </c>
      <c r="C2962" s="0" t="n">
        <v>17.05</v>
      </c>
      <c r="D2962" s="0" t="n">
        <v>16.49</v>
      </c>
      <c r="E2962" s="0" t="n">
        <v>0</v>
      </c>
      <c r="F2962" s="0" t="n">
        <v>0</v>
      </c>
      <c r="G2962" s="0" t="n">
        <v>-0.4</v>
      </c>
      <c r="H2962" s="0" t="n">
        <v>-0.96</v>
      </c>
      <c r="I2962" s="0" t="n">
        <f aca="false">+G2962-H2962</f>
        <v>0.56</v>
      </c>
      <c r="J2962" s="0" t="n">
        <f aca="false">D2962</f>
        <v>16.49</v>
      </c>
      <c r="K2962" s="0" t="n">
        <f aca="false">C2962</f>
        <v>17.05</v>
      </c>
      <c r="N2962" s="0" t="n">
        <f aca="false">'Central-Hudson Off Peak'!I2962</f>
        <v>-1.56</v>
      </c>
      <c r="O2962" s="0" t="n">
        <f aca="false">'Central-Hudson Off Peak'!D2962</f>
        <v>18.61</v>
      </c>
      <c r="P2962" s="1" t="n">
        <f aca="false">(O2962+N2962)-K2962</f>
        <v>0</v>
      </c>
    </row>
    <row r="2963" customFormat="false" ht="12.75" hidden="false" customHeight="false" outlineLevel="0" collapsed="false">
      <c r="A2963" s="0" t="s">
        <v>8795</v>
      </c>
      <c r="B2963" s="0" t="n">
        <v>2000</v>
      </c>
      <c r="C2963" s="0" t="n">
        <v>15.98</v>
      </c>
      <c r="D2963" s="0" t="n">
        <v>15.45</v>
      </c>
      <c r="E2963" s="0" t="n">
        <v>0</v>
      </c>
      <c r="F2963" s="0" t="n">
        <v>0</v>
      </c>
      <c r="G2963" s="0" t="n">
        <v>-0.37</v>
      </c>
      <c r="H2963" s="0" t="n">
        <v>-0.9</v>
      </c>
      <c r="I2963" s="0" t="n">
        <f aca="false">+G2963-H2963</f>
        <v>0.53</v>
      </c>
      <c r="J2963" s="0" t="n">
        <f aca="false">D2963</f>
        <v>15.45</v>
      </c>
      <c r="K2963" s="0" t="n">
        <f aca="false">C2963</f>
        <v>15.98</v>
      </c>
      <c r="N2963" s="0" t="n">
        <f aca="false">'Central-Hudson Off Peak'!I2963</f>
        <v>-1.46</v>
      </c>
      <c r="O2963" s="0" t="n">
        <f aca="false">'Central-Hudson Off Peak'!D2963</f>
        <v>17.44</v>
      </c>
      <c r="P2963" s="1" t="n">
        <f aca="false">(O2963+N2963)-K2963</f>
        <v>0</v>
      </c>
    </row>
    <row r="2964" customFormat="false" ht="12.75" hidden="false" customHeight="false" outlineLevel="0" collapsed="false">
      <c r="A2964" s="0" t="s">
        <v>8796</v>
      </c>
      <c r="B2964" s="0" t="n">
        <v>2000</v>
      </c>
      <c r="C2964" s="0" t="n">
        <v>15.48</v>
      </c>
      <c r="D2964" s="0" t="n">
        <v>14.97</v>
      </c>
      <c r="E2964" s="0" t="n">
        <v>0</v>
      </c>
      <c r="F2964" s="0" t="n">
        <v>0</v>
      </c>
      <c r="G2964" s="0" t="n">
        <v>-0.36</v>
      </c>
      <c r="H2964" s="0" t="n">
        <v>-0.87</v>
      </c>
      <c r="I2964" s="0" t="n">
        <f aca="false">+G2964-H2964</f>
        <v>0.51</v>
      </c>
      <c r="J2964" s="0" t="n">
        <f aca="false">D2964</f>
        <v>14.97</v>
      </c>
      <c r="K2964" s="0" t="n">
        <f aca="false">C2964</f>
        <v>15.48</v>
      </c>
      <c r="N2964" s="0" t="n">
        <f aca="false">'Central-Hudson Off Peak'!I2964</f>
        <v>-1.41</v>
      </c>
      <c r="O2964" s="0" t="n">
        <f aca="false">'Central-Hudson Off Peak'!D2964</f>
        <v>16.89</v>
      </c>
      <c r="P2964" s="1" t="n">
        <f aca="false">(O2964+N2964)-K2964</f>
        <v>0</v>
      </c>
    </row>
    <row r="2965" customFormat="false" ht="12.75" hidden="false" customHeight="false" outlineLevel="0" collapsed="false">
      <c r="A2965" s="0" t="s">
        <v>8797</v>
      </c>
      <c r="B2965" s="0" t="n">
        <v>2000</v>
      </c>
      <c r="C2965" s="0" t="n">
        <v>15.48</v>
      </c>
      <c r="D2965" s="0" t="n">
        <v>14.97</v>
      </c>
      <c r="E2965" s="0" t="n">
        <v>0</v>
      </c>
      <c r="F2965" s="0" t="n">
        <v>0</v>
      </c>
      <c r="G2965" s="0" t="n">
        <v>-0.36</v>
      </c>
      <c r="H2965" s="0" t="n">
        <v>-0.87</v>
      </c>
      <c r="I2965" s="0" t="n">
        <f aca="false">+G2965-H2965</f>
        <v>0.51</v>
      </c>
      <c r="J2965" s="0" t="n">
        <f aca="false">D2965</f>
        <v>14.97</v>
      </c>
      <c r="K2965" s="0" t="n">
        <f aca="false">C2965</f>
        <v>15.48</v>
      </c>
      <c r="N2965" s="0" t="n">
        <f aca="false">'Central-Hudson Off Peak'!I2965</f>
        <v>-1.41</v>
      </c>
      <c r="O2965" s="0" t="n">
        <f aca="false">'Central-Hudson Off Peak'!D2965</f>
        <v>16.89</v>
      </c>
      <c r="P2965" s="1" t="n">
        <f aca="false">(O2965+N2965)-K2965</f>
        <v>0</v>
      </c>
    </row>
    <row r="2966" customFormat="false" ht="12.75" hidden="false" customHeight="false" outlineLevel="0" collapsed="false">
      <c r="A2966" s="0" t="s">
        <v>8798</v>
      </c>
      <c r="B2966" s="0" t="n">
        <v>2000</v>
      </c>
      <c r="C2966" s="0" t="n">
        <v>15.98</v>
      </c>
      <c r="D2966" s="0" t="n">
        <v>15.45</v>
      </c>
      <c r="E2966" s="0" t="n">
        <v>0</v>
      </c>
      <c r="F2966" s="0" t="n">
        <v>0</v>
      </c>
      <c r="G2966" s="0" t="n">
        <v>-0.37</v>
      </c>
      <c r="H2966" s="0" t="n">
        <v>-0.9</v>
      </c>
      <c r="I2966" s="0" t="n">
        <f aca="false">+G2966-H2966</f>
        <v>0.53</v>
      </c>
      <c r="J2966" s="0" t="n">
        <f aca="false">D2966</f>
        <v>15.45</v>
      </c>
      <c r="K2966" s="0" t="n">
        <f aca="false">C2966</f>
        <v>15.98</v>
      </c>
      <c r="N2966" s="0" t="n">
        <f aca="false">'Central-Hudson Off Peak'!I2966</f>
        <v>-1.46</v>
      </c>
      <c r="O2966" s="0" t="n">
        <f aca="false">'Central-Hudson Off Peak'!D2966</f>
        <v>17.44</v>
      </c>
      <c r="P2966" s="1" t="n">
        <f aca="false">(O2966+N2966)-K2966</f>
        <v>0</v>
      </c>
    </row>
    <row r="2967" customFormat="false" ht="12.75" hidden="false" customHeight="false" outlineLevel="0" collapsed="false">
      <c r="A2967" s="0" t="s">
        <v>8799</v>
      </c>
      <c r="B2967" s="0" t="n">
        <v>2000</v>
      </c>
      <c r="C2967" s="0" t="n">
        <v>15.48</v>
      </c>
      <c r="D2967" s="0" t="n">
        <v>14.97</v>
      </c>
      <c r="E2967" s="0" t="n">
        <v>0</v>
      </c>
      <c r="F2967" s="0" t="n">
        <v>0</v>
      </c>
      <c r="G2967" s="0" t="n">
        <v>-0.36</v>
      </c>
      <c r="H2967" s="0" t="n">
        <v>-0.87</v>
      </c>
      <c r="I2967" s="0" t="n">
        <f aca="false">+G2967-H2967</f>
        <v>0.51</v>
      </c>
      <c r="J2967" s="0" t="n">
        <f aca="false">D2967</f>
        <v>14.97</v>
      </c>
      <c r="K2967" s="0" t="n">
        <f aca="false">C2967</f>
        <v>15.48</v>
      </c>
      <c r="N2967" s="0" t="n">
        <f aca="false">'Central-Hudson Off Peak'!I2967</f>
        <v>-1.41</v>
      </c>
      <c r="O2967" s="0" t="n">
        <f aca="false">'Central-Hudson Off Peak'!D2967</f>
        <v>16.89</v>
      </c>
      <c r="P2967" s="1" t="n">
        <f aca="false">(O2967+N2967)-K2967</f>
        <v>0</v>
      </c>
    </row>
    <row r="2968" customFormat="false" ht="12.75" hidden="false" customHeight="false" outlineLevel="0" collapsed="false">
      <c r="A2968" s="0" t="s">
        <v>8800</v>
      </c>
      <c r="B2968" s="0" t="n">
        <v>2000</v>
      </c>
      <c r="C2968" s="0" t="n">
        <v>15.74</v>
      </c>
      <c r="D2968" s="0" t="n">
        <v>15.22</v>
      </c>
      <c r="E2968" s="0" t="n">
        <v>0</v>
      </c>
      <c r="F2968" s="0" t="n">
        <v>0</v>
      </c>
      <c r="G2968" s="0" t="n">
        <v>-0.37</v>
      </c>
      <c r="H2968" s="0" t="n">
        <v>-0.89</v>
      </c>
      <c r="I2968" s="0" t="n">
        <f aca="false">+G2968-H2968</f>
        <v>0.52</v>
      </c>
      <c r="J2968" s="0" t="n">
        <f aca="false">D2968</f>
        <v>15.22</v>
      </c>
      <c r="K2968" s="0" t="n">
        <f aca="false">C2968</f>
        <v>15.74</v>
      </c>
      <c r="N2968" s="0" t="n">
        <f aca="false">'Central-Hudson Off Peak'!I2968</f>
        <v>-1.44</v>
      </c>
      <c r="O2968" s="0" t="n">
        <f aca="false">'Central-Hudson Off Peak'!D2968</f>
        <v>17.18</v>
      </c>
      <c r="P2968" s="1" t="n">
        <f aca="false">(O2968+N2968)-K2968</f>
        <v>0</v>
      </c>
    </row>
    <row r="2969" customFormat="false" ht="12.75" hidden="false" customHeight="false" outlineLevel="0" collapsed="false">
      <c r="A2969" s="0" t="s">
        <v>8801</v>
      </c>
      <c r="B2969" s="0" t="n">
        <v>2000</v>
      </c>
      <c r="C2969" s="0" t="n">
        <v>22.07</v>
      </c>
      <c r="D2969" s="0" t="n">
        <v>21.34</v>
      </c>
      <c r="E2969" s="0" t="n">
        <v>0</v>
      </c>
      <c r="F2969" s="0" t="n">
        <v>0</v>
      </c>
      <c r="G2969" s="0" t="n">
        <v>-0.51</v>
      </c>
      <c r="H2969" s="0" t="n">
        <v>-1.24</v>
      </c>
      <c r="I2969" s="0" t="n">
        <f aca="false">+G2969-H2969</f>
        <v>0.73</v>
      </c>
      <c r="J2969" s="0" t="n">
        <f aca="false">D2969</f>
        <v>21.34</v>
      </c>
      <c r="K2969" s="0" t="n">
        <f aca="false">C2969</f>
        <v>22.07</v>
      </c>
      <c r="N2969" s="0" t="n">
        <f aca="false">'Central-Hudson Off Peak'!I2969</f>
        <v>-2.01</v>
      </c>
      <c r="O2969" s="0" t="n">
        <f aca="false">'Central-Hudson Off Peak'!D2969</f>
        <v>24.08</v>
      </c>
      <c r="P2969" s="1" t="n">
        <f aca="false">(O2969+N2969)-K2969</f>
        <v>0</v>
      </c>
    </row>
    <row r="2970" customFormat="false" ht="12.75" hidden="false" customHeight="false" outlineLevel="0" collapsed="false">
      <c r="A2970" s="0" t="s">
        <v>8802</v>
      </c>
      <c r="B2970" s="0" t="n">
        <v>2000</v>
      </c>
      <c r="C2970" s="0" t="n">
        <v>25.41</v>
      </c>
      <c r="D2970" s="0" t="n">
        <v>25.22</v>
      </c>
      <c r="E2970" s="0" t="n">
        <v>-2.42</v>
      </c>
      <c r="F2970" s="0" t="n">
        <v>-2.99</v>
      </c>
      <c r="G2970" s="0" t="n">
        <v>-0.54</v>
      </c>
      <c r="H2970" s="0" t="n">
        <v>-1.3</v>
      </c>
      <c r="I2970" s="0" t="n">
        <f aca="false">+G2970-H2970</f>
        <v>0.76</v>
      </c>
      <c r="J2970" s="0" t="n">
        <f aca="false">D2970</f>
        <v>25.22</v>
      </c>
      <c r="K2970" s="0" t="n">
        <f aca="false">C2970</f>
        <v>25.41</v>
      </c>
      <c r="N2970" s="0" t="n">
        <f aca="false">'Central-Hudson Off Peak'!I2970</f>
        <v>-2.11</v>
      </c>
      <c r="O2970" s="0" t="n">
        <f aca="false">'Central-Hudson Off Peak'!D2970</f>
        <v>44.57</v>
      </c>
      <c r="P2970" s="1" t="n">
        <f aca="false">(O2970+N2970)-K2970</f>
        <v>17.05</v>
      </c>
    </row>
    <row r="2971" customFormat="false" ht="12.75" hidden="false" customHeight="false" outlineLevel="0" collapsed="false">
      <c r="A2971" s="0" t="s">
        <v>8803</v>
      </c>
      <c r="B2971" s="0" t="n">
        <v>2000</v>
      </c>
      <c r="C2971" s="0" t="n">
        <v>26.5</v>
      </c>
      <c r="D2971" s="0" t="n">
        <v>26.3</v>
      </c>
      <c r="E2971" s="0" t="n">
        <v>-2.5</v>
      </c>
      <c r="F2971" s="0" t="n">
        <v>-3.09</v>
      </c>
      <c r="G2971" s="0" t="n">
        <v>-0.56</v>
      </c>
      <c r="H2971" s="0" t="n">
        <v>-1.35</v>
      </c>
      <c r="I2971" s="0" t="n">
        <f aca="false">+G2971-H2971</f>
        <v>0.79</v>
      </c>
      <c r="J2971" s="0" t="n">
        <f aca="false">D2971</f>
        <v>26.3</v>
      </c>
      <c r="K2971" s="0" t="n">
        <f aca="false">C2971</f>
        <v>26.5</v>
      </c>
      <c r="N2971" s="0" t="n">
        <f aca="false">'Central-Hudson Off Peak'!I2971</f>
        <v>-2.19</v>
      </c>
      <c r="O2971" s="0" t="n">
        <f aca="false">'Central-Hudson Off Peak'!D2971</f>
        <v>46.34</v>
      </c>
      <c r="P2971" s="1" t="n">
        <f aca="false">(O2971+N2971)-K2971</f>
        <v>17.65</v>
      </c>
    </row>
    <row r="2972" customFormat="false" ht="12.75" hidden="false" customHeight="false" outlineLevel="0" collapsed="false">
      <c r="A2972" s="0" t="s">
        <v>8804</v>
      </c>
      <c r="B2972" s="0" t="n">
        <v>2000</v>
      </c>
      <c r="C2972" s="0" t="n">
        <v>27.67</v>
      </c>
      <c r="D2972" s="0" t="n">
        <v>27.46</v>
      </c>
      <c r="E2972" s="0" t="n">
        <v>-2.66</v>
      </c>
      <c r="F2972" s="0" t="n">
        <v>-3.28</v>
      </c>
      <c r="G2972" s="0" t="n">
        <v>-0.58</v>
      </c>
      <c r="H2972" s="0" t="n">
        <v>-1.41</v>
      </c>
      <c r="I2972" s="0" t="n">
        <f aca="false">+G2972-H2972</f>
        <v>0.83</v>
      </c>
      <c r="J2972" s="0" t="n">
        <f aca="false">D2972</f>
        <v>27.46</v>
      </c>
      <c r="K2972" s="0" t="n">
        <f aca="false">C2972</f>
        <v>27.67</v>
      </c>
      <c r="N2972" s="0" t="n">
        <f aca="false">'Central-Hudson Off Peak'!I2972</f>
        <v>-2.28</v>
      </c>
      <c r="O2972" s="0" t="n">
        <f aca="false">'Central-Hudson Off Peak'!D2972</f>
        <v>48.68</v>
      </c>
      <c r="P2972" s="1" t="n">
        <f aca="false">(O2972+N2972)-K2972</f>
        <v>18.73</v>
      </c>
    </row>
    <row r="2973" customFormat="false" ht="12.75" hidden="false" customHeight="false" outlineLevel="0" collapsed="false">
      <c r="A2973" s="0" t="s">
        <v>8805</v>
      </c>
      <c r="B2973" s="0" t="n">
        <v>2000</v>
      </c>
      <c r="C2973" s="0" t="n">
        <v>28.15</v>
      </c>
      <c r="D2973" s="0" t="n">
        <v>27.78</v>
      </c>
      <c r="E2973" s="0" t="n">
        <v>-2.08</v>
      </c>
      <c r="F2973" s="0" t="n">
        <v>-2.57</v>
      </c>
      <c r="G2973" s="0" t="n">
        <v>-0.61</v>
      </c>
      <c r="H2973" s="0" t="n">
        <v>-1.47</v>
      </c>
      <c r="I2973" s="0" t="n">
        <f aca="false">+G2973-H2973</f>
        <v>0.86</v>
      </c>
      <c r="J2973" s="0" t="n">
        <f aca="false">D2973</f>
        <v>27.78</v>
      </c>
      <c r="K2973" s="0" t="n">
        <f aca="false">C2973</f>
        <v>28.15</v>
      </c>
      <c r="N2973" s="0" t="n">
        <f aca="false">'Central-Hudson Off Peak'!I2973</f>
        <v>-2.39</v>
      </c>
      <c r="O2973" s="0" t="n">
        <f aca="false">'Central-Hudson Off Peak'!D2973</f>
        <v>45.16</v>
      </c>
      <c r="P2973" s="1" t="n">
        <f aca="false">(O2973+N2973)-K2973</f>
        <v>14.62</v>
      </c>
    </row>
    <row r="2974" customFormat="false" ht="12.75" hidden="false" customHeight="false" outlineLevel="0" collapsed="false">
      <c r="A2974" s="0" t="s">
        <v>8806</v>
      </c>
      <c r="B2974" s="0" t="n">
        <v>2000</v>
      </c>
      <c r="C2974" s="0" t="n">
        <v>28.05</v>
      </c>
      <c r="D2974" s="0" t="n">
        <v>27.66</v>
      </c>
      <c r="E2974" s="0" t="n">
        <v>-1.98</v>
      </c>
      <c r="F2974" s="0" t="n">
        <v>-2.45</v>
      </c>
      <c r="G2974" s="0" t="n">
        <v>-0.61</v>
      </c>
      <c r="H2974" s="0" t="n">
        <v>-1.47</v>
      </c>
      <c r="I2974" s="0" t="n">
        <f aca="false">+G2974-H2974</f>
        <v>0.86</v>
      </c>
      <c r="J2974" s="0" t="n">
        <f aca="false">D2974</f>
        <v>27.66</v>
      </c>
      <c r="K2974" s="0" t="n">
        <f aca="false">C2974</f>
        <v>28.05</v>
      </c>
      <c r="N2974" s="0" t="n">
        <f aca="false">'Central-Hudson Off Peak'!I2974</f>
        <v>-2.39</v>
      </c>
      <c r="O2974" s="0" t="n">
        <f aca="false">'Central-Hudson Off Peak'!D2974</f>
        <v>44.44</v>
      </c>
      <c r="P2974" s="1" t="n">
        <f aca="false">(O2974+N2974)-K2974</f>
        <v>14</v>
      </c>
    </row>
    <row r="2975" customFormat="false" ht="12.75" hidden="false" customHeight="false" outlineLevel="0" collapsed="false">
      <c r="A2975" s="0" t="s">
        <v>8807</v>
      </c>
      <c r="B2975" s="0" t="n">
        <v>2000</v>
      </c>
      <c r="C2975" s="0" t="n">
        <v>28.1</v>
      </c>
      <c r="D2975" s="0" t="n">
        <v>27.72</v>
      </c>
      <c r="E2975" s="0" t="n">
        <v>-2.03</v>
      </c>
      <c r="F2975" s="0" t="n">
        <v>-2.51</v>
      </c>
      <c r="G2975" s="0" t="n">
        <v>-0.61</v>
      </c>
      <c r="H2975" s="0" t="n">
        <v>-1.47</v>
      </c>
      <c r="I2975" s="0" t="n">
        <f aca="false">+G2975-H2975</f>
        <v>0.86</v>
      </c>
      <c r="J2975" s="0" t="n">
        <f aca="false">D2975</f>
        <v>27.72</v>
      </c>
      <c r="K2975" s="0" t="n">
        <f aca="false">C2975</f>
        <v>28.1</v>
      </c>
      <c r="N2975" s="0" t="n">
        <f aca="false">'Central-Hudson Off Peak'!I2975</f>
        <v>-2.39</v>
      </c>
      <c r="O2975" s="0" t="n">
        <f aca="false">'Central-Hudson Off Peak'!D2975</f>
        <v>44.81</v>
      </c>
      <c r="P2975" s="1" t="n">
        <f aca="false">(O2975+N2975)-K2975</f>
        <v>14.32</v>
      </c>
    </row>
    <row r="2976" customFormat="false" ht="12.75" hidden="false" customHeight="false" outlineLevel="0" collapsed="false">
      <c r="A2976" s="0" t="s">
        <v>8808</v>
      </c>
      <c r="B2976" s="0" t="n">
        <v>2000</v>
      </c>
      <c r="C2976" s="0" t="n">
        <v>25.55</v>
      </c>
      <c r="D2976" s="0" t="n">
        <v>25.4</v>
      </c>
      <c r="E2976" s="0" t="n">
        <v>-2.56</v>
      </c>
      <c r="F2976" s="0" t="n">
        <v>-3.17</v>
      </c>
      <c r="G2976" s="0" t="n">
        <v>-0.54</v>
      </c>
      <c r="H2976" s="0" t="n">
        <v>-1.3</v>
      </c>
      <c r="I2976" s="0" t="n">
        <f aca="false">+G2976-H2976</f>
        <v>0.76</v>
      </c>
      <c r="J2976" s="0" t="n">
        <f aca="false">D2976</f>
        <v>25.4</v>
      </c>
      <c r="K2976" s="0" t="n">
        <f aca="false">C2976</f>
        <v>25.55</v>
      </c>
      <c r="N2976" s="0" t="n">
        <f aca="false">'Central-Hudson Off Peak'!I2976</f>
        <v>-2.11</v>
      </c>
      <c r="O2976" s="0" t="n">
        <f aca="false">'Central-Hudson Off Peak'!D2976</f>
        <v>45.72</v>
      </c>
      <c r="P2976" s="1" t="n">
        <f aca="false">(O2976+N2976)-K2976</f>
        <v>18.06</v>
      </c>
    </row>
    <row r="2977" customFormat="false" ht="12.75" hidden="false" customHeight="false" outlineLevel="0" collapsed="false">
      <c r="A2977" s="0" t="s">
        <v>8809</v>
      </c>
      <c r="B2977" s="0" t="n">
        <v>2000</v>
      </c>
      <c r="C2977" s="0" t="n">
        <v>27.86</v>
      </c>
      <c r="D2977" s="0" t="n">
        <v>27.65</v>
      </c>
      <c r="E2977" s="0" t="n">
        <v>-2.62</v>
      </c>
      <c r="F2977" s="0" t="n">
        <v>-3.24</v>
      </c>
      <c r="G2977" s="0" t="n">
        <v>-0.59</v>
      </c>
      <c r="H2977" s="0" t="n">
        <v>-1.42</v>
      </c>
      <c r="I2977" s="0" t="n">
        <f aca="false">+G2977-H2977</f>
        <v>0.83</v>
      </c>
      <c r="J2977" s="0" t="n">
        <f aca="false">D2977</f>
        <v>27.65</v>
      </c>
      <c r="K2977" s="0" t="n">
        <f aca="false">C2977</f>
        <v>27.86</v>
      </c>
      <c r="N2977" s="0" t="n">
        <f aca="false">'Central-Hudson Off Peak'!I2977</f>
        <v>-2.31</v>
      </c>
      <c r="O2977" s="0" t="n">
        <f aca="false">'Central-Hudson Off Peak'!D2977</f>
        <v>48.67</v>
      </c>
      <c r="P2977" s="1" t="n">
        <f aca="false">(O2977+N2977)-K2977</f>
        <v>18.5</v>
      </c>
    </row>
    <row r="2978" customFormat="false" ht="12.75" hidden="false" customHeight="false" outlineLevel="0" collapsed="false">
      <c r="A2978" s="0" t="s">
        <v>8810</v>
      </c>
      <c r="B2978" s="0" t="n">
        <v>2000</v>
      </c>
      <c r="C2978" s="0" t="n">
        <v>28.43</v>
      </c>
      <c r="D2978" s="0" t="n">
        <v>28.13</v>
      </c>
      <c r="E2978" s="0" t="n">
        <v>-2.3</v>
      </c>
      <c r="F2978" s="0" t="n">
        <v>-2.86</v>
      </c>
      <c r="G2978" s="0" t="n">
        <v>-0.61</v>
      </c>
      <c r="H2978" s="0" t="n">
        <v>-1.47</v>
      </c>
      <c r="I2978" s="0" t="n">
        <f aca="false">+G2978-H2978</f>
        <v>0.86</v>
      </c>
      <c r="J2978" s="0" t="n">
        <f aca="false">D2978</f>
        <v>28.13</v>
      </c>
      <c r="K2978" s="0" t="n">
        <f aca="false">C2978</f>
        <v>28.43</v>
      </c>
      <c r="N2978" s="0" t="n">
        <f aca="false">'Central-Hudson Off Peak'!I2978</f>
        <v>-2.39</v>
      </c>
      <c r="O2978" s="0" t="n">
        <f aca="false">'Central-Hudson Off Peak'!D2978</f>
        <v>47.11</v>
      </c>
      <c r="P2978" s="1" t="n">
        <f aca="false">(O2978+N2978)-K2978</f>
        <v>16.29</v>
      </c>
    </row>
    <row r="2979" customFormat="false" ht="12.75" hidden="false" customHeight="false" outlineLevel="0" collapsed="false">
      <c r="A2979" s="0" t="s">
        <v>8811</v>
      </c>
      <c r="B2979" s="0" t="n">
        <v>2000</v>
      </c>
      <c r="C2979" s="0" t="n">
        <v>27.37</v>
      </c>
      <c r="D2979" s="0" t="n">
        <v>27.1</v>
      </c>
      <c r="E2979" s="0" t="n">
        <v>-2.36</v>
      </c>
      <c r="F2979" s="0" t="n">
        <v>-2.92</v>
      </c>
      <c r="G2979" s="0" t="n">
        <v>-0.58</v>
      </c>
      <c r="H2979" s="0" t="n">
        <v>-1.41</v>
      </c>
      <c r="I2979" s="0" t="n">
        <f aca="false">+G2979-H2979</f>
        <v>0.83</v>
      </c>
      <c r="J2979" s="0" t="n">
        <f aca="false">D2979</f>
        <v>27.1</v>
      </c>
      <c r="K2979" s="0" t="n">
        <f aca="false">C2979</f>
        <v>27.37</v>
      </c>
      <c r="N2979" s="0" t="n">
        <f aca="false">'Central-Hudson Off Peak'!I2979</f>
        <v>-2.28</v>
      </c>
      <c r="O2979" s="0" t="n">
        <f aca="false">'Central-Hudson Off Peak'!D2979</f>
        <v>46.32</v>
      </c>
      <c r="P2979" s="1" t="n">
        <f aca="false">(O2979+N2979)-K2979</f>
        <v>16.67</v>
      </c>
    </row>
    <row r="2980" customFormat="false" ht="12.75" hidden="false" customHeight="false" outlineLevel="0" collapsed="false">
      <c r="A2980" s="0" t="s">
        <v>8812</v>
      </c>
      <c r="B2980" s="0" t="n">
        <v>2000</v>
      </c>
      <c r="C2980" s="0" t="n">
        <v>27.34</v>
      </c>
      <c r="D2980" s="0" t="n">
        <v>27.06</v>
      </c>
      <c r="E2980" s="0" t="n">
        <v>-2.33</v>
      </c>
      <c r="F2980" s="0" t="n">
        <v>-2.88</v>
      </c>
      <c r="G2980" s="0" t="n">
        <v>-0.58</v>
      </c>
      <c r="H2980" s="0" t="n">
        <v>-1.41</v>
      </c>
      <c r="I2980" s="0" t="n">
        <f aca="false">+G2980-H2980</f>
        <v>0.83</v>
      </c>
      <c r="J2980" s="0" t="n">
        <f aca="false">D2980</f>
        <v>27.06</v>
      </c>
      <c r="K2980" s="0" t="n">
        <f aca="false">C2980</f>
        <v>27.34</v>
      </c>
      <c r="N2980" s="0" t="n">
        <f aca="false">'Central-Hudson Off Peak'!I2980</f>
        <v>-2.28</v>
      </c>
      <c r="O2980" s="0" t="n">
        <f aca="false">'Central-Hudson Off Peak'!D2980</f>
        <v>46.03</v>
      </c>
      <c r="P2980" s="1" t="n">
        <f aca="false">(O2980+N2980)-K2980</f>
        <v>16.41</v>
      </c>
    </row>
    <row r="2981" customFormat="false" ht="12.75" hidden="false" customHeight="false" outlineLevel="0" collapsed="false">
      <c r="A2981" s="0" t="s">
        <v>8813</v>
      </c>
      <c r="B2981" s="0" t="n">
        <v>2000</v>
      </c>
      <c r="C2981" s="0" t="n">
        <v>28.91</v>
      </c>
      <c r="D2981" s="0" t="n">
        <v>28.55</v>
      </c>
      <c r="E2981" s="0" t="n">
        <v>-2.19</v>
      </c>
      <c r="F2981" s="0" t="n">
        <v>-2.72</v>
      </c>
      <c r="G2981" s="0" t="n">
        <v>-0.62</v>
      </c>
      <c r="H2981" s="0" t="n">
        <v>-1.51</v>
      </c>
      <c r="I2981" s="0" t="n">
        <f aca="false">+G2981-H2981</f>
        <v>0.89</v>
      </c>
      <c r="J2981" s="0" t="n">
        <f aca="false">D2981</f>
        <v>28.55</v>
      </c>
      <c r="K2981" s="0" t="n">
        <f aca="false">C2981</f>
        <v>28.91</v>
      </c>
      <c r="N2981" s="0" t="n">
        <f aca="false">'Central-Hudson Off Peak'!I2981</f>
        <v>-2.44</v>
      </c>
      <c r="O2981" s="0" t="n">
        <f aca="false">'Central-Hudson Off Peak'!D2981</f>
        <v>46.87</v>
      </c>
      <c r="P2981" s="1" t="n">
        <f aca="false">(O2981+N2981)-K2981</f>
        <v>15.52</v>
      </c>
    </row>
    <row r="2982" customFormat="false" ht="12.75" hidden="false" customHeight="false" outlineLevel="0" collapsed="false">
      <c r="A2982" s="0" t="s">
        <v>8814</v>
      </c>
      <c r="B2982" s="0" t="n">
        <v>2000</v>
      </c>
      <c r="C2982" s="0" t="n">
        <v>27.34</v>
      </c>
      <c r="D2982" s="0" t="n">
        <v>27.06</v>
      </c>
      <c r="E2982" s="0" t="n">
        <v>-2.33</v>
      </c>
      <c r="F2982" s="0" t="n">
        <v>-2.88</v>
      </c>
      <c r="G2982" s="0" t="n">
        <v>-0.58</v>
      </c>
      <c r="H2982" s="0" t="n">
        <v>-1.41</v>
      </c>
      <c r="I2982" s="0" t="n">
        <f aca="false">+G2982-H2982</f>
        <v>0.83</v>
      </c>
      <c r="J2982" s="0" t="n">
        <f aca="false">D2982</f>
        <v>27.06</v>
      </c>
      <c r="K2982" s="0" t="n">
        <f aca="false">C2982</f>
        <v>27.34</v>
      </c>
      <c r="N2982" s="0" t="n">
        <f aca="false">'Central-Hudson Off Peak'!I2982</f>
        <v>-2.28</v>
      </c>
      <c r="O2982" s="0" t="n">
        <f aca="false">'Central-Hudson Off Peak'!D2982</f>
        <v>46.03</v>
      </c>
      <c r="P2982" s="1" t="n">
        <f aca="false">(O2982+N2982)-K2982</f>
        <v>16.41</v>
      </c>
    </row>
    <row r="2983" customFormat="false" ht="12.75" hidden="false" customHeight="false" outlineLevel="0" collapsed="false">
      <c r="A2983" s="0" t="s">
        <v>8815</v>
      </c>
      <c r="B2983" s="0" t="n">
        <v>2000</v>
      </c>
      <c r="C2983" s="0" t="n">
        <v>26.81</v>
      </c>
      <c r="D2983" s="0" t="n">
        <v>26.41</v>
      </c>
      <c r="E2983" s="0" t="n">
        <v>-1.8</v>
      </c>
      <c r="F2983" s="0" t="n">
        <v>-2.23</v>
      </c>
      <c r="G2983" s="0" t="n">
        <v>-0.58</v>
      </c>
      <c r="H2983" s="0" t="n">
        <v>-1.41</v>
      </c>
      <c r="I2983" s="0" t="n">
        <f aca="false">+G2983-H2983</f>
        <v>0.83</v>
      </c>
      <c r="J2983" s="0" t="n">
        <f aca="false">D2983</f>
        <v>26.41</v>
      </c>
      <c r="K2983" s="0" t="n">
        <f aca="false">C2983</f>
        <v>26.81</v>
      </c>
      <c r="N2983" s="0" t="n">
        <f aca="false">'Central-Hudson Off Peak'!I2983</f>
        <v>-2.28</v>
      </c>
      <c r="O2983" s="0" t="n">
        <f aca="false">'Central-Hudson Off Peak'!D2983</f>
        <v>41.78</v>
      </c>
      <c r="P2983" s="1" t="n">
        <f aca="false">(O2983+N2983)-K2983</f>
        <v>12.69</v>
      </c>
    </row>
    <row r="2984" customFormat="false" ht="12.75" hidden="false" customHeight="false" outlineLevel="0" collapsed="false">
      <c r="A2984" s="0" t="s">
        <v>8816</v>
      </c>
      <c r="B2984" s="0" t="n">
        <v>2000</v>
      </c>
      <c r="C2984" s="0" t="n">
        <v>24</v>
      </c>
      <c r="D2984" s="0" t="n">
        <v>23.21</v>
      </c>
      <c r="E2984" s="0" t="n">
        <v>0</v>
      </c>
      <c r="F2984" s="0" t="n">
        <v>0</v>
      </c>
      <c r="G2984" s="0" t="n">
        <v>-0.56</v>
      </c>
      <c r="H2984" s="0" t="n">
        <v>-1.35</v>
      </c>
      <c r="I2984" s="0" t="n">
        <f aca="false">+G2984-H2984</f>
        <v>0.79</v>
      </c>
      <c r="J2984" s="0" t="n">
        <f aca="false">D2984</f>
        <v>23.21</v>
      </c>
      <c r="K2984" s="0" t="n">
        <f aca="false">C2984</f>
        <v>24</v>
      </c>
      <c r="N2984" s="0" t="n">
        <f aca="false">'Central-Hudson Off Peak'!I2984</f>
        <v>-2.19</v>
      </c>
      <c r="O2984" s="0" t="n">
        <f aca="false">'Central-Hudson Off Peak'!D2984</f>
        <v>26.19</v>
      </c>
      <c r="P2984" s="1" t="n">
        <f aca="false">(O2984+N2984)-K2984</f>
        <v>0</v>
      </c>
    </row>
    <row r="2985" customFormat="false" ht="12.75" hidden="false" customHeight="false" outlineLevel="0" collapsed="false">
      <c r="A2985" s="0" t="s">
        <v>8817</v>
      </c>
      <c r="B2985" s="0" t="n">
        <v>2000</v>
      </c>
      <c r="C2985" s="0" t="n">
        <v>31.37</v>
      </c>
      <c r="D2985" s="0" t="n">
        <v>30.46</v>
      </c>
      <c r="E2985" s="0" t="n">
        <v>0</v>
      </c>
      <c r="F2985" s="0" t="n">
        <v>0</v>
      </c>
      <c r="G2985" s="0" t="n">
        <v>-0.83</v>
      </c>
      <c r="H2985" s="0" t="n">
        <v>-1.74</v>
      </c>
      <c r="I2985" s="0" t="n">
        <f aca="false">+G2985-H2985</f>
        <v>0.91</v>
      </c>
      <c r="J2985" s="0" t="n">
        <f aca="false">D2985</f>
        <v>30.46</v>
      </c>
      <c r="K2985" s="0" t="n">
        <f aca="false">C2985</f>
        <v>31.37</v>
      </c>
      <c r="N2985" s="0" t="n">
        <f aca="false">'Central-Hudson Off Peak'!I2985</f>
        <v>-3.04</v>
      </c>
      <c r="O2985" s="0" t="n">
        <f aca="false">'Central-Hudson Off Peak'!D2985</f>
        <v>34.41</v>
      </c>
      <c r="P2985" s="1" t="n">
        <f aca="false">(O2985+N2985)-K2985</f>
        <v>0</v>
      </c>
    </row>
    <row r="2986" customFormat="false" ht="12.75" hidden="false" customHeight="false" outlineLevel="0" collapsed="false">
      <c r="A2986" s="0" t="s">
        <v>8818</v>
      </c>
      <c r="B2986" s="0" t="n">
        <v>2000</v>
      </c>
      <c r="C2986" s="0" t="n">
        <v>20.57</v>
      </c>
      <c r="D2986" s="0" t="n">
        <v>19.97</v>
      </c>
      <c r="E2986" s="0" t="n">
        <v>0</v>
      </c>
      <c r="F2986" s="0" t="n">
        <v>0</v>
      </c>
      <c r="G2986" s="0" t="n">
        <v>-0.54</v>
      </c>
      <c r="H2986" s="0" t="n">
        <v>-1.14</v>
      </c>
      <c r="I2986" s="0" t="n">
        <f aca="false">+G2986-H2986</f>
        <v>0.6</v>
      </c>
      <c r="J2986" s="0" t="n">
        <f aca="false">D2986</f>
        <v>19.97</v>
      </c>
      <c r="K2986" s="0" t="n">
        <f aca="false">C2986</f>
        <v>20.57</v>
      </c>
      <c r="N2986" s="0" t="n">
        <f aca="false">'Central-Hudson Off Peak'!I2986</f>
        <v>-1.99</v>
      </c>
      <c r="O2986" s="0" t="n">
        <f aca="false">'Central-Hudson Off Peak'!D2986</f>
        <v>22.56</v>
      </c>
      <c r="P2986" s="1" t="n">
        <f aca="false">(O2986+N2986)-K2986</f>
        <v>0</v>
      </c>
    </row>
    <row r="2987" customFormat="false" ht="12.75" hidden="false" customHeight="false" outlineLevel="0" collapsed="false">
      <c r="A2987" s="0" t="s">
        <v>8819</v>
      </c>
      <c r="B2987" s="0" t="n">
        <v>2000</v>
      </c>
      <c r="C2987" s="0" t="n">
        <v>18.64</v>
      </c>
      <c r="D2987" s="0" t="n">
        <v>18.1</v>
      </c>
      <c r="E2987" s="0" t="n">
        <v>0</v>
      </c>
      <c r="F2987" s="0" t="n">
        <v>0</v>
      </c>
      <c r="G2987" s="0" t="n">
        <v>-0.49</v>
      </c>
      <c r="H2987" s="0" t="n">
        <v>-1.03</v>
      </c>
      <c r="I2987" s="0" t="n">
        <f aca="false">+G2987-H2987</f>
        <v>0.54</v>
      </c>
      <c r="J2987" s="0" t="n">
        <f aca="false">D2987</f>
        <v>18.1</v>
      </c>
      <c r="K2987" s="0" t="n">
        <f aca="false">C2987</f>
        <v>18.64</v>
      </c>
      <c r="N2987" s="0" t="n">
        <f aca="false">'Central-Hudson Off Peak'!I2987</f>
        <v>-1.8</v>
      </c>
      <c r="O2987" s="0" t="n">
        <f aca="false">'Central-Hudson Off Peak'!D2987</f>
        <v>20.44</v>
      </c>
      <c r="P2987" s="1" t="n">
        <f aca="false">(O2987+N2987)-K2987</f>
        <v>0</v>
      </c>
    </row>
    <row r="2988" customFormat="false" ht="12.75" hidden="false" customHeight="false" outlineLevel="0" collapsed="false">
      <c r="A2988" s="0" t="s">
        <v>8820</v>
      </c>
      <c r="B2988" s="0" t="n">
        <v>2000</v>
      </c>
      <c r="C2988" s="0" t="n">
        <v>17.78</v>
      </c>
      <c r="D2988" s="0" t="n">
        <v>17.27</v>
      </c>
      <c r="E2988" s="0" t="n">
        <v>0</v>
      </c>
      <c r="F2988" s="0" t="n">
        <v>0</v>
      </c>
      <c r="G2988" s="0" t="n">
        <v>-0.47</v>
      </c>
      <c r="H2988" s="0" t="n">
        <v>-0.98</v>
      </c>
      <c r="I2988" s="0" t="n">
        <f aca="false">+G2988-H2988</f>
        <v>0.51</v>
      </c>
      <c r="J2988" s="0" t="n">
        <f aca="false">D2988</f>
        <v>17.27</v>
      </c>
      <c r="K2988" s="0" t="n">
        <f aca="false">C2988</f>
        <v>17.78</v>
      </c>
      <c r="N2988" s="0" t="n">
        <f aca="false">'Central-Hudson Off Peak'!I2988</f>
        <v>-1.72</v>
      </c>
      <c r="O2988" s="0" t="n">
        <f aca="false">'Central-Hudson Off Peak'!D2988</f>
        <v>19.5</v>
      </c>
      <c r="P2988" s="1" t="n">
        <f aca="false">(O2988+N2988)-K2988</f>
        <v>0</v>
      </c>
    </row>
    <row r="2989" customFormat="false" ht="12.75" hidden="false" customHeight="false" outlineLevel="0" collapsed="false">
      <c r="A2989" s="0" t="s">
        <v>8821</v>
      </c>
      <c r="B2989" s="0" t="n">
        <v>2000</v>
      </c>
      <c r="C2989" s="0" t="n">
        <v>17.83</v>
      </c>
      <c r="D2989" s="0" t="n">
        <v>18.18</v>
      </c>
      <c r="E2989" s="0" t="n">
        <v>-3.22</v>
      </c>
      <c r="F2989" s="0" t="n">
        <v>-3.99</v>
      </c>
      <c r="G2989" s="0" t="n">
        <v>-0.39</v>
      </c>
      <c r="H2989" s="0" t="n">
        <v>-0.81</v>
      </c>
      <c r="I2989" s="0" t="n">
        <f aca="false">+G2989-H2989</f>
        <v>0.42</v>
      </c>
      <c r="J2989" s="0" t="n">
        <f aca="false">D2989</f>
        <v>18.18</v>
      </c>
      <c r="K2989" s="0" t="n">
        <f aca="false">C2989</f>
        <v>17.83</v>
      </c>
      <c r="N2989" s="0" t="n">
        <f aca="false">'Central-Hudson Off Peak'!I2989</f>
        <v>-1.42</v>
      </c>
      <c r="O2989" s="0" t="n">
        <f aca="false">'Central-Hudson Off Peak'!D2989</f>
        <v>41.97</v>
      </c>
      <c r="P2989" s="1" t="n">
        <f aca="false">(O2989+N2989)-K2989</f>
        <v>22.72</v>
      </c>
    </row>
    <row r="2990" customFormat="false" ht="12.75" hidden="false" customHeight="false" outlineLevel="0" collapsed="false">
      <c r="A2990" s="0" t="s">
        <v>8822</v>
      </c>
      <c r="B2990" s="0" t="n">
        <v>2000</v>
      </c>
      <c r="C2990" s="0" t="n">
        <v>18.99</v>
      </c>
      <c r="D2990" s="0" t="n">
        <v>19.25</v>
      </c>
      <c r="E2990" s="0" t="n">
        <v>-3.06</v>
      </c>
      <c r="F2990" s="0" t="n">
        <v>-3.78</v>
      </c>
      <c r="G2990" s="0" t="n">
        <v>-0.42</v>
      </c>
      <c r="H2990" s="0" t="n">
        <v>-0.88</v>
      </c>
      <c r="I2990" s="0" t="n">
        <f aca="false">+G2990-H2990</f>
        <v>0.46</v>
      </c>
      <c r="J2990" s="0" t="n">
        <f aca="false">D2990</f>
        <v>19.25</v>
      </c>
      <c r="K2990" s="0" t="n">
        <f aca="false">C2990</f>
        <v>18.99</v>
      </c>
      <c r="N2990" s="0" t="n">
        <f aca="false">'Central-Hudson Off Peak'!I2990</f>
        <v>-1.54</v>
      </c>
      <c r="O2990" s="0" t="n">
        <f aca="false">'Central-Hudson Off Peak'!D2990</f>
        <v>42.08</v>
      </c>
      <c r="P2990" s="1" t="n">
        <f aca="false">(O2990+N2990)-K2990</f>
        <v>21.55</v>
      </c>
    </row>
    <row r="2991" customFormat="false" ht="12.75" hidden="false" customHeight="false" outlineLevel="0" collapsed="false">
      <c r="A2991" s="0" t="s">
        <v>8823</v>
      </c>
      <c r="B2991" s="0" t="n">
        <v>2000</v>
      </c>
      <c r="C2991" s="0" t="n">
        <v>20.08</v>
      </c>
      <c r="D2991" s="0" t="n">
        <v>19.5</v>
      </c>
      <c r="E2991" s="0" t="n">
        <v>0</v>
      </c>
      <c r="F2991" s="0" t="n">
        <v>0</v>
      </c>
      <c r="G2991" s="0" t="n">
        <v>-0.53</v>
      </c>
      <c r="H2991" s="0" t="n">
        <v>-1.11</v>
      </c>
      <c r="I2991" s="0" t="n">
        <f aca="false">+G2991-H2991</f>
        <v>0.58</v>
      </c>
      <c r="J2991" s="0" t="n">
        <f aca="false">D2991</f>
        <v>19.5</v>
      </c>
      <c r="K2991" s="0" t="n">
        <f aca="false">C2991</f>
        <v>20.08</v>
      </c>
      <c r="N2991" s="0" t="n">
        <f aca="false">'Central-Hudson Off Peak'!I2991</f>
        <v>-1.94</v>
      </c>
      <c r="O2991" s="0" t="n">
        <f aca="false">'Central-Hudson Off Peak'!D2991</f>
        <v>22.02</v>
      </c>
      <c r="P2991" s="1" t="n">
        <f aca="false">(O2991+N2991)-K2991</f>
        <v>0</v>
      </c>
    </row>
    <row r="2992" customFormat="false" ht="12.75" hidden="false" customHeight="false" outlineLevel="0" collapsed="false">
      <c r="A2992" s="0" t="s">
        <v>8824</v>
      </c>
      <c r="B2992" s="0" t="n">
        <v>2000</v>
      </c>
      <c r="C2992" s="0" t="n">
        <v>18.41</v>
      </c>
      <c r="D2992" s="0" t="n">
        <v>18.68</v>
      </c>
      <c r="E2992" s="0" t="n">
        <v>-3.01</v>
      </c>
      <c r="F2992" s="0" t="n">
        <v>-3.72</v>
      </c>
      <c r="G2992" s="0" t="n">
        <v>-0.41</v>
      </c>
      <c r="H2992" s="0" t="n">
        <v>-0.85</v>
      </c>
      <c r="I2992" s="0" t="n">
        <f aca="false">+G2992-H2992</f>
        <v>0.44</v>
      </c>
      <c r="J2992" s="0" t="n">
        <f aca="false">D2992</f>
        <v>18.68</v>
      </c>
      <c r="K2992" s="0" t="n">
        <f aca="false">C2992</f>
        <v>18.41</v>
      </c>
      <c r="N2992" s="0" t="n">
        <f aca="false">'Central-Hudson Off Peak'!I2992</f>
        <v>-1.5</v>
      </c>
      <c r="O2992" s="0" t="n">
        <f aca="false">'Central-Hudson Off Peak'!D2992</f>
        <v>41.09</v>
      </c>
      <c r="P2992" s="1" t="n">
        <f aca="false">(O2992+N2992)-K2992</f>
        <v>21.18</v>
      </c>
    </row>
    <row r="2993" customFormat="false" ht="12.75" hidden="false" customHeight="false" outlineLevel="0" collapsed="false">
      <c r="A2993" s="0" t="s">
        <v>8825</v>
      </c>
      <c r="B2993" s="0" t="n">
        <v>2000</v>
      </c>
      <c r="C2993" s="0" t="n">
        <v>22.5</v>
      </c>
      <c r="D2993" s="0" t="n">
        <v>22.51</v>
      </c>
      <c r="E2993" s="0" t="n">
        <v>-2.5</v>
      </c>
      <c r="F2993" s="0" t="n">
        <v>-3.09</v>
      </c>
      <c r="G2993" s="0" t="n">
        <v>-0.53</v>
      </c>
      <c r="H2993" s="0" t="n">
        <v>-1.11</v>
      </c>
      <c r="I2993" s="0" t="n">
        <f aca="false">+G2993-H2993</f>
        <v>0.58</v>
      </c>
      <c r="J2993" s="0" t="n">
        <f aca="false">D2993</f>
        <v>22.51</v>
      </c>
      <c r="K2993" s="0" t="n">
        <f aca="false">C2993</f>
        <v>22.5</v>
      </c>
      <c r="N2993" s="0" t="n">
        <f aca="false">'Central-Hudson Off Peak'!I2993</f>
        <v>-1.94</v>
      </c>
      <c r="O2993" s="0" t="n">
        <f aca="false">'Central-Hudson Off Peak'!D2993</f>
        <v>42.04</v>
      </c>
      <c r="P2993" s="1" t="n">
        <f aca="false">(O2993+N2993)-K2993</f>
        <v>17.6</v>
      </c>
    </row>
    <row r="2994" customFormat="false" ht="12.75" hidden="false" customHeight="false" outlineLevel="0" collapsed="false">
      <c r="A2994" s="0" t="s">
        <v>8826</v>
      </c>
      <c r="B2994" s="0" t="n">
        <v>2000</v>
      </c>
      <c r="C2994" s="0" t="n">
        <v>25.34</v>
      </c>
      <c r="D2994" s="0" t="n">
        <v>25.49</v>
      </c>
      <c r="E2994" s="0" t="n">
        <v>-3.34</v>
      </c>
      <c r="F2994" s="0" t="n">
        <v>-4.13</v>
      </c>
      <c r="G2994" s="0" t="n">
        <v>-0.58</v>
      </c>
      <c r="H2994" s="0" t="n">
        <v>-1.22</v>
      </c>
      <c r="I2994" s="0" t="n">
        <f aca="false">+G2994-H2994</f>
        <v>0.64</v>
      </c>
      <c r="J2994" s="0" t="n">
        <f aca="false">D2994</f>
        <v>25.49</v>
      </c>
      <c r="K2994" s="0" t="n">
        <f aca="false">C2994</f>
        <v>25.34</v>
      </c>
      <c r="N2994" s="0" t="n">
        <f aca="false">'Central-Hudson Off Peak'!I2994</f>
        <v>-2.13</v>
      </c>
      <c r="O2994" s="0" t="n">
        <f aca="false">'Central-Hudson Off Peak'!D2994</f>
        <v>50.98</v>
      </c>
      <c r="P2994" s="1" t="n">
        <f aca="false">(O2994+N2994)-K2994</f>
        <v>23.51</v>
      </c>
    </row>
    <row r="2995" customFormat="false" ht="12.75" hidden="false" customHeight="false" outlineLevel="0" collapsed="false">
      <c r="A2995" s="0" t="s">
        <v>8827</v>
      </c>
      <c r="B2995" s="0" t="n">
        <v>2000</v>
      </c>
      <c r="C2995" s="0" t="n">
        <v>26.72</v>
      </c>
      <c r="D2995" s="0" t="n">
        <v>26.94</v>
      </c>
      <c r="E2995" s="0" t="n">
        <v>-3.79</v>
      </c>
      <c r="F2995" s="0" t="n">
        <v>-4.68</v>
      </c>
      <c r="G2995" s="0" t="n">
        <v>-0.6</v>
      </c>
      <c r="H2995" s="0" t="n">
        <v>-1.27</v>
      </c>
      <c r="I2995" s="0" t="n">
        <f aca="false">+G2995-H2995</f>
        <v>0.67</v>
      </c>
      <c r="J2995" s="0" t="n">
        <f aca="false">D2995</f>
        <v>26.94</v>
      </c>
      <c r="K2995" s="0" t="n">
        <f aca="false">C2995</f>
        <v>26.72</v>
      </c>
      <c r="N2995" s="0" t="n">
        <f aca="false">'Central-Hudson Off Peak'!I2995</f>
        <v>-2.22</v>
      </c>
      <c r="O2995" s="0" t="n">
        <f aca="false">'Central-Hudson Off Peak'!D2995</f>
        <v>55.61</v>
      </c>
      <c r="P2995" s="1" t="n">
        <f aca="false">(O2995+N2995)-K2995</f>
        <v>26.67</v>
      </c>
    </row>
    <row r="2996" customFormat="false" ht="12.75" hidden="false" customHeight="false" outlineLevel="0" collapsed="false">
      <c r="A2996" s="0" t="s">
        <v>8828</v>
      </c>
      <c r="B2996" s="0" t="n">
        <v>2000</v>
      </c>
      <c r="C2996" s="0" t="n">
        <v>27.58</v>
      </c>
      <c r="D2996" s="0" t="n">
        <v>27.75</v>
      </c>
      <c r="E2996" s="0" t="n">
        <v>-3.65</v>
      </c>
      <c r="F2996" s="0" t="n">
        <v>-4.51</v>
      </c>
      <c r="G2996" s="0" t="n">
        <v>-0.63</v>
      </c>
      <c r="H2996" s="0" t="n">
        <v>-1.32</v>
      </c>
      <c r="I2996" s="0" t="n">
        <f aca="false">+G2996-H2996</f>
        <v>0.69</v>
      </c>
      <c r="J2996" s="0" t="n">
        <f aca="false">D2996</f>
        <v>27.75</v>
      </c>
      <c r="K2996" s="0" t="n">
        <f aca="false">C2996</f>
        <v>27.58</v>
      </c>
      <c r="N2996" s="0" t="n">
        <f aca="false">'Central-Hudson Off Peak'!I2996</f>
        <v>-2.32</v>
      </c>
      <c r="O2996" s="0" t="n">
        <f aca="false">'Central-Hudson Off Peak'!D2996</f>
        <v>55.57</v>
      </c>
      <c r="P2996" s="1" t="n">
        <f aca="false">(O2996+N2996)-K2996</f>
        <v>25.67</v>
      </c>
    </row>
    <row r="2997" customFormat="false" ht="12.75" hidden="false" customHeight="false" outlineLevel="0" collapsed="false">
      <c r="A2997" s="0" t="s">
        <v>8829</v>
      </c>
      <c r="B2997" s="0" t="n">
        <v>2000</v>
      </c>
      <c r="C2997" s="0" t="n">
        <v>31.22</v>
      </c>
      <c r="D2997" s="0" t="n">
        <v>31.17</v>
      </c>
      <c r="E2997" s="0" t="n">
        <v>-3.22</v>
      </c>
      <c r="F2997" s="0" t="n">
        <v>-3.98</v>
      </c>
      <c r="G2997" s="0" t="n">
        <v>-0.74</v>
      </c>
      <c r="H2997" s="0" t="n">
        <v>-1.55</v>
      </c>
      <c r="I2997" s="0" t="n">
        <f aca="false">+G2997-H2997</f>
        <v>0.81</v>
      </c>
      <c r="J2997" s="0" t="n">
        <f aca="false">D2997</f>
        <v>31.17</v>
      </c>
      <c r="K2997" s="0" t="n">
        <f aca="false">C2997</f>
        <v>31.22</v>
      </c>
      <c r="N2997" s="0" t="n">
        <f aca="false">'Central-Hudson Off Peak'!I2997</f>
        <v>-2.71</v>
      </c>
      <c r="O2997" s="0" t="n">
        <f aca="false">'Central-Hudson Off Peak'!D2997</f>
        <v>56.63</v>
      </c>
      <c r="P2997" s="1" t="n">
        <f aca="false">(O2997+N2997)-K2997</f>
        <v>22.7</v>
      </c>
    </row>
    <row r="2998" customFormat="false" ht="12.75" hidden="false" customHeight="false" outlineLevel="0" collapsed="false">
      <c r="A2998" s="0" t="s">
        <v>8830</v>
      </c>
      <c r="B2998" s="0" t="n">
        <v>2000</v>
      </c>
      <c r="C2998" s="0" t="n">
        <v>31.81</v>
      </c>
      <c r="D2998" s="0" t="n">
        <v>31.9</v>
      </c>
      <c r="E2998" s="0" t="n">
        <v>-3.81</v>
      </c>
      <c r="F2998" s="0" t="n">
        <v>-4.71</v>
      </c>
      <c r="G2998" s="0" t="n">
        <v>-0.74</v>
      </c>
      <c r="H2998" s="0" t="n">
        <v>-1.55</v>
      </c>
      <c r="I2998" s="0" t="n">
        <f aca="false">+G2998-H2998</f>
        <v>0.81</v>
      </c>
      <c r="J2998" s="0" t="n">
        <f aca="false">D2998</f>
        <v>31.9</v>
      </c>
      <c r="K2998" s="0" t="n">
        <f aca="false">C2998</f>
        <v>31.81</v>
      </c>
      <c r="N2998" s="0" t="n">
        <f aca="false">'Central-Hudson Off Peak'!I2998</f>
        <v>-2.71</v>
      </c>
      <c r="O2998" s="0" t="n">
        <f aca="false">'Central-Hudson Off Peak'!D2998</f>
        <v>61.36</v>
      </c>
      <c r="P2998" s="1" t="n">
        <f aca="false">(O2998+N2998)-K2998</f>
        <v>26.84</v>
      </c>
    </row>
    <row r="2999" customFormat="false" ht="12.75" hidden="false" customHeight="false" outlineLevel="0" collapsed="false">
      <c r="A2999" s="0" t="s">
        <v>8831</v>
      </c>
      <c r="B2999" s="0" t="n">
        <v>2000</v>
      </c>
      <c r="C2999" s="0" t="n">
        <v>29.96</v>
      </c>
      <c r="D2999" s="0" t="n">
        <v>30.14</v>
      </c>
      <c r="E2999" s="0" t="n">
        <v>-3.97</v>
      </c>
      <c r="F2999" s="0" t="n">
        <v>-4.9</v>
      </c>
      <c r="G2999" s="0" t="n">
        <v>-0.69</v>
      </c>
      <c r="H2999" s="0" t="n">
        <v>-1.44</v>
      </c>
      <c r="I2999" s="0" t="n">
        <f aca="false">+G2999-H2999</f>
        <v>0.75</v>
      </c>
      <c r="J2999" s="0" t="n">
        <f aca="false">D2999</f>
        <v>30.14</v>
      </c>
      <c r="K2999" s="0" t="n">
        <f aca="false">C2999</f>
        <v>29.96</v>
      </c>
      <c r="N2999" s="0" t="n">
        <f aca="false">'Central-Hudson Off Peak'!I2999</f>
        <v>-2.52</v>
      </c>
      <c r="O2999" s="0" t="n">
        <f aca="false">'Central-Hudson Off Peak'!D2999</f>
        <v>64.19</v>
      </c>
      <c r="P2999" s="1" t="n">
        <f aca="false">(O2999+N2999)-K2999</f>
        <v>31.71</v>
      </c>
    </row>
    <row r="3000" customFormat="false" ht="12.75" hidden="false" customHeight="false" outlineLevel="0" collapsed="false">
      <c r="A3000" s="0" t="s">
        <v>8832</v>
      </c>
      <c r="B3000" s="0" t="n">
        <v>2000</v>
      </c>
      <c r="C3000" s="0" t="n">
        <v>29.96</v>
      </c>
      <c r="D3000" s="0" t="n">
        <v>30.14</v>
      </c>
      <c r="E3000" s="0" t="n">
        <v>-3.97</v>
      </c>
      <c r="F3000" s="0" t="n">
        <v>-4.9</v>
      </c>
      <c r="G3000" s="0" t="n">
        <v>-0.69</v>
      </c>
      <c r="H3000" s="0" t="n">
        <v>-1.44</v>
      </c>
      <c r="I3000" s="0" t="n">
        <f aca="false">+G3000-H3000</f>
        <v>0.75</v>
      </c>
      <c r="J3000" s="0" t="n">
        <f aca="false">D3000</f>
        <v>30.14</v>
      </c>
      <c r="K3000" s="0" t="n">
        <f aca="false">C3000</f>
        <v>29.96</v>
      </c>
      <c r="N3000" s="0" t="n">
        <f aca="false">'Central-Hudson Off Peak'!I3000</f>
        <v>-2.52</v>
      </c>
      <c r="O3000" s="0" t="n">
        <f aca="false">'Central-Hudson Off Peak'!D3000</f>
        <v>64.26</v>
      </c>
      <c r="P3000" s="1" t="n">
        <f aca="false">(O3000+N3000)-K3000</f>
        <v>31.78</v>
      </c>
    </row>
    <row r="3001" customFormat="false" ht="12.75" hidden="false" customHeight="false" outlineLevel="0" collapsed="false">
      <c r="A3001" s="0" t="s">
        <v>8833</v>
      </c>
      <c r="B3001" s="0" t="n">
        <v>2000</v>
      </c>
      <c r="C3001" s="0" t="n">
        <v>31.99</v>
      </c>
      <c r="D3001" s="0" t="n">
        <v>32.13</v>
      </c>
      <c r="E3001" s="0" t="n">
        <v>-3.99</v>
      </c>
      <c r="F3001" s="0" t="n">
        <v>-4.94</v>
      </c>
      <c r="G3001" s="0" t="n">
        <v>-0.74</v>
      </c>
      <c r="H3001" s="0" t="n">
        <v>-1.55</v>
      </c>
      <c r="I3001" s="0" t="n">
        <f aca="false">+G3001-H3001</f>
        <v>0.81</v>
      </c>
      <c r="J3001" s="0" t="n">
        <f aca="false">D3001</f>
        <v>32.13</v>
      </c>
      <c r="K3001" s="0" t="n">
        <f aca="false">C3001</f>
        <v>31.99</v>
      </c>
      <c r="N3001" s="0" t="n">
        <f aca="false">'Central-Hudson Off Peak'!I3001</f>
        <v>-2.71</v>
      </c>
      <c r="O3001" s="0" t="n">
        <f aca="false">'Central-Hudson Off Peak'!D3001</f>
        <v>62.83</v>
      </c>
      <c r="P3001" s="1" t="n">
        <f aca="false">(O3001+N3001)-K3001</f>
        <v>28.13</v>
      </c>
    </row>
    <row r="3002" customFormat="false" ht="12.75" hidden="false" customHeight="false" outlineLevel="0" collapsed="false">
      <c r="A3002" s="0" t="s">
        <v>8834</v>
      </c>
      <c r="B3002" s="0" t="n">
        <v>2000</v>
      </c>
      <c r="C3002" s="0" t="n">
        <v>29.29</v>
      </c>
      <c r="D3002" s="0" t="n">
        <v>28.78</v>
      </c>
      <c r="E3002" s="0" t="n">
        <v>-1.29</v>
      </c>
      <c r="F3002" s="0" t="n">
        <v>-1.59</v>
      </c>
      <c r="G3002" s="0" t="n">
        <v>-0.74</v>
      </c>
      <c r="H3002" s="0" t="n">
        <v>-1.55</v>
      </c>
      <c r="I3002" s="0" t="n">
        <f aca="false">+G3002-H3002</f>
        <v>0.81</v>
      </c>
      <c r="J3002" s="0" t="n">
        <f aca="false">D3002</f>
        <v>28.78</v>
      </c>
      <c r="K3002" s="0" t="n">
        <f aca="false">C3002</f>
        <v>29.29</v>
      </c>
      <c r="N3002" s="0" t="n">
        <f aca="false">'Central-Hudson Off Peak'!I3002</f>
        <v>-2.71</v>
      </c>
      <c r="O3002" s="0" t="n">
        <f aca="false">'Central-Hudson Off Peak'!D3002</f>
        <v>56.03</v>
      </c>
      <c r="P3002" s="1" t="n">
        <f aca="false">(O3002+N3002)-K3002</f>
        <v>24.03</v>
      </c>
    </row>
    <row r="3003" customFormat="false" ht="12.75" hidden="false" customHeight="false" outlineLevel="0" collapsed="false">
      <c r="A3003" s="0" t="s">
        <v>8835</v>
      </c>
      <c r="B3003" s="0" t="n">
        <v>2000</v>
      </c>
      <c r="C3003" s="0" t="n">
        <v>27.59</v>
      </c>
      <c r="D3003" s="0" t="n">
        <v>27.22</v>
      </c>
      <c r="E3003" s="0" t="n">
        <v>-1.6</v>
      </c>
      <c r="F3003" s="0" t="n">
        <v>-1.98</v>
      </c>
      <c r="G3003" s="0" t="n">
        <v>-0.69</v>
      </c>
      <c r="H3003" s="0" t="n">
        <v>-1.44</v>
      </c>
      <c r="I3003" s="0" t="n">
        <f aca="false">+G3003-H3003</f>
        <v>0.75</v>
      </c>
      <c r="J3003" s="0" t="n">
        <f aca="false">D3003</f>
        <v>27.22</v>
      </c>
      <c r="K3003" s="0" t="n">
        <f aca="false">C3003</f>
        <v>27.59</v>
      </c>
      <c r="N3003" s="0" t="n">
        <f aca="false">'Central-Hudson Off Peak'!I3003</f>
        <v>-2.52</v>
      </c>
      <c r="O3003" s="0" t="n">
        <f aca="false">'Central-Hudson Off Peak'!D3003</f>
        <v>51.32</v>
      </c>
      <c r="P3003" s="1" t="n">
        <f aca="false">(O3003+N3003)-K3003</f>
        <v>21.21</v>
      </c>
    </row>
    <row r="3004" customFormat="false" ht="12.75" hidden="false" customHeight="false" outlineLevel="0" collapsed="false">
      <c r="A3004" s="0" t="s">
        <v>8836</v>
      </c>
      <c r="B3004" s="0" t="n">
        <v>2000</v>
      </c>
      <c r="C3004" s="0" t="n">
        <v>25.69</v>
      </c>
      <c r="D3004" s="0" t="n">
        <v>25.41</v>
      </c>
      <c r="E3004" s="0" t="n">
        <v>-1.76</v>
      </c>
      <c r="F3004" s="0" t="n">
        <v>-2.17</v>
      </c>
      <c r="G3004" s="0" t="n">
        <v>-0.63</v>
      </c>
      <c r="H3004" s="0" t="n">
        <v>-1.32</v>
      </c>
      <c r="I3004" s="0" t="n">
        <f aca="false">+G3004-H3004</f>
        <v>0.69</v>
      </c>
      <c r="J3004" s="0" t="n">
        <f aca="false">D3004</f>
        <v>25.41</v>
      </c>
      <c r="K3004" s="0" t="n">
        <f aca="false">C3004</f>
        <v>25.69</v>
      </c>
      <c r="N3004" s="0" t="n">
        <f aca="false">'Central-Hudson Off Peak'!I3004</f>
        <v>-2.32</v>
      </c>
      <c r="O3004" s="0" t="n">
        <f aca="false">'Central-Hudson Off Peak'!D3004</f>
        <v>51.04</v>
      </c>
      <c r="P3004" s="1" t="n">
        <f aca="false">(O3004+N3004)-K3004</f>
        <v>23.03</v>
      </c>
    </row>
    <row r="3005" customFormat="false" ht="12.75" hidden="false" customHeight="false" outlineLevel="0" collapsed="false">
      <c r="A3005" s="0" t="s">
        <v>8837</v>
      </c>
      <c r="B3005" s="0" t="n">
        <v>2000</v>
      </c>
      <c r="C3005" s="0" t="n">
        <v>31.18</v>
      </c>
      <c r="D3005" s="0" t="n">
        <v>30.54</v>
      </c>
      <c r="E3005" s="0" t="n">
        <v>-0.97</v>
      </c>
      <c r="F3005" s="0" t="n">
        <v>-1.2</v>
      </c>
      <c r="G3005" s="0" t="n">
        <v>-0.8</v>
      </c>
      <c r="H3005" s="0" t="n">
        <v>-1.67</v>
      </c>
      <c r="I3005" s="0" t="n">
        <f aca="false">+G3005-H3005</f>
        <v>0.87</v>
      </c>
      <c r="J3005" s="0" t="n">
        <f aca="false">D3005</f>
        <v>30.54</v>
      </c>
      <c r="K3005" s="0" t="n">
        <f aca="false">C3005</f>
        <v>31.18</v>
      </c>
      <c r="N3005" s="0" t="n">
        <f aca="false">'Central-Hudson Off Peak'!I3005</f>
        <v>-2.93</v>
      </c>
      <c r="O3005" s="0" t="n">
        <f aca="false">'Central-Hudson Off Peak'!D3005</f>
        <v>57.68</v>
      </c>
      <c r="P3005" s="1" t="n">
        <f aca="false">(O3005+N3005)-K3005</f>
        <v>23.57</v>
      </c>
    </row>
    <row r="3006" customFormat="false" ht="12.75" hidden="false" customHeight="false" outlineLevel="0" collapsed="false">
      <c r="A3006" s="0" t="s">
        <v>8838</v>
      </c>
      <c r="B3006" s="0" t="n">
        <v>2000</v>
      </c>
      <c r="C3006" s="0" t="n">
        <v>43.41</v>
      </c>
      <c r="D3006" s="0" t="n">
        <v>42.85</v>
      </c>
      <c r="E3006" s="0" t="n">
        <v>-2.59</v>
      </c>
      <c r="F3006" s="0" t="n">
        <v>-3.21</v>
      </c>
      <c r="G3006" s="0" t="n">
        <v>-1.08</v>
      </c>
      <c r="H3006" s="0" t="n">
        <v>-2.26</v>
      </c>
      <c r="I3006" s="0" t="n">
        <f aca="false">+G3006-H3006</f>
        <v>1.18</v>
      </c>
      <c r="J3006" s="0" t="n">
        <f aca="false">D3006</f>
        <v>42.85</v>
      </c>
      <c r="K3006" s="0" t="n">
        <f aca="false">C3006</f>
        <v>43.41</v>
      </c>
      <c r="N3006" s="0" t="n">
        <f aca="false">'Central-Hudson Off Peak'!I3006</f>
        <v>-3.96</v>
      </c>
      <c r="O3006" s="0" t="n">
        <f aca="false">'Central-Hudson Off Peak'!D3006</f>
        <v>65.65</v>
      </c>
      <c r="P3006" s="1" t="n">
        <f aca="false">(O3006+N3006)-K3006</f>
        <v>18.28</v>
      </c>
    </row>
    <row r="3007" customFormat="false" ht="12.75" hidden="false" customHeight="false" outlineLevel="0" collapsed="false">
      <c r="A3007" s="0" t="s">
        <v>8839</v>
      </c>
      <c r="B3007" s="0" t="n">
        <v>2000</v>
      </c>
      <c r="C3007" s="0" t="n">
        <v>30.4</v>
      </c>
      <c r="D3007" s="0" t="n">
        <v>30.86</v>
      </c>
      <c r="E3007" s="0" t="n">
        <v>-5.04</v>
      </c>
      <c r="F3007" s="0" t="n">
        <v>-6.23</v>
      </c>
      <c r="G3007" s="0" t="n">
        <v>-0.67</v>
      </c>
      <c r="H3007" s="0" t="n">
        <v>-1.4</v>
      </c>
      <c r="I3007" s="0" t="n">
        <f aca="false">+G3007-H3007</f>
        <v>0.73</v>
      </c>
      <c r="J3007" s="0" t="n">
        <f aca="false">D3007</f>
        <v>30.86</v>
      </c>
      <c r="K3007" s="0" t="n">
        <f aca="false">C3007</f>
        <v>30.4</v>
      </c>
      <c r="N3007" s="0" t="n">
        <f aca="false">'Central-Hudson Off Peak'!I3007</f>
        <v>-2.46</v>
      </c>
      <c r="O3007" s="0" t="n">
        <f aca="false">'Central-Hudson Off Peak'!D3007</f>
        <v>68.35</v>
      </c>
      <c r="P3007" s="1" t="n">
        <f aca="false">(O3007+N3007)-K3007</f>
        <v>35.49</v>
      </c>
    </row>
    <row r="3008" customFormat="false" ht="12.75" hidden="false" customHeight="false" outlineLevel="0" collapsed="false">
      <c r="A3008" s="0" t="s">
        <v>8840</v>
      </c>
      <c r="B3008" s="0" t="n">
        <v>2000</v>
      </c>
      <c r="C3008" s="0" t="n">
        <v>44.19</v>
      </c>
      <c r="D3008" s="0" t="n">
        <v>42.91</v>
      </c>
      <c r="E3008" s="0" t="n">
        <v>0</v>
      </c>
      <c r="F3008" s="0" t="n">
        <v>0</v>
      </c>
      <c r="G3008" s="0" t="n">
        <v>-1.16</v>
      </c>
      <c r="H3008" s="0" t="n">
        <v>-2.44</v>
      </c>
      <c r="I3008" s="0" t="n">
        <f aca="false">+G3008-H3008</f>
        <v>1.28</v>
      </c>
      <c r="J3008" s="0" t="n">
        <f aca="false">D3008</f>
        <v>42.91</v>
      </c>
      <c r="K3008" s="0" t="n">
        <f aca="false">C3008</f>
        <v>44.19</v>
      </c>
      <c r="N3008" s="0" t="n">
        <f aca="false">'Central-Hudson Off Peak'!I3008</f>
        <v>-4.27</v>
      </c>
      <c r="O3008" s="0" t="n">
        <f aca="false">'Central-Hudson Off Peak'!D3008</f>
        <v>48.46</v>
      </c>
      <c r="P3008" s="1" t="n">
        <f aca="false">(O3008+N3008)-K3008</f>
        <v>0</v>
      </c>
    </row>
    <row r="3009" customFormat="false" ht="12.75" hidden="false" customHeight="false" outlineLevel="0" collapsed="false">
      <c r="A3009" s="0" t="s">
        <v>8841</v>
      </c>
      <c r="B3009" s="0" t="n">
        <v>2000</v>
      </c>
      <c r="C3009" s="0" t="n">
        <v>44.07</v>
      </c>
      <c r="D3009" s="0" t="n">
        <v>42.97</v>
      </c>
      <c r="E3009" s="0" t="n">
        <v>0</v>
      </c>
      <c r="F3009" s="0" t="n">
        <v>0</v>
      </c>
      <c r="G3009" s="0" t="n">
        <v>-1.31</v>
      </c>
      <c r="H3009" s="0" t="n">
        <v>-2.41</v>
      </c>
      <c r="I3009" s="0" t="n">
        <f aca="false">+G3009-H3009</f>
        <v>1.1</v>
      </c>
      <c r="J3009" s="0" t="n">
        <f aca="false">D3009</f>
        <v>42.97</v>
      </c>
      <c r="K3009" s="0" t="n">
        <f aca="false">C3009</f>
        <v>44.07</v>
      </c>
      <c r="N3009" s="0" t="n">
        <f aca="false">'Central-Hudson Off Peak'!I3009</f>
        <v>-4.18</v>
      </c>
      <c r="O3009" s="0" t="n">
        <f aca="false">'Central-Hudson Off Peak'!D3009</f>
        <v>48.25</v>
      </c>
      <c r="P3009" s="1" t="n">
        <f aca="false">(O3009+N3009)-K3009</f>
        <v>0</v>
      </c>
    </row>
    <row r="3010" customFormat="false" ht="12.75" hidden="false" customHeight="false" outlineLevel="0" collapsed="false">
      <c r="A3010" s="0" t="s">
        <v>8842</v>
      </c>
      <c r="B3010" s="0" t="n">
        <v>2000</v>
      </c>
      <c r="C3010" s="0" t="n">
        <v>38.3</v>
      </c>
      <c r="D3010" s="0" t="n">
        <v>37.34</v>
      </c>
      <c r="E3010" s="0" t="n">
        <v>0</v>
      </c>
      <c r="F3010" s="0" t="n">
        <v>0</v>
      </c>
      <c r="G3010" s="0" t="n">
        <v>-1.13</v>
      </c>
      <c r="H3010" s="0" t="n">
        <v>-2.09</v>
      </c>
      <c r="I3010" s="0" t="n">
        <f aca="false">+G3010-H3010</f>
        <v>0.96</v>
      </c>
      <c r="J3010" s="0" t="n">
        <f aca="false">D3010</f>
        <v>37.34</v>
      </c>
      <c r="K3010" s="0" t="n">
        <f aca="false">C3010</f>
        <v>38.3</v>
      </c>
      <c r="N3010" s="0" t="n">
        <f aca="false">'Central-Hudson Off Peak'!I3010</f>
        <v>-3.62</v>
      </c>
      <c r="O3010" s="0" t="n">
        <f aca="false">'Central-Hudson Off Peak'!D3010</f>
        <v>41.92</v>
      </c>
      <c r="P3010" s="1" t="n">
        <f aca="false">(O3010+N3010)-K3010</f>
        <v>0</v>
      </c>
    </row>
    <row r="3011" customFormat="false" ht="12.75" hidden="false" customHeight="false" outlineLevel="0" collapsed="false">
      <c r="A3011" s="0" t="s">
        <v>8843</v>
      </c>
      <c r="B3011" s="0" t="n">
        <v>2000</v>
      </c>
      <c r="C3011" s="0" t="n">
        <v>43.97</v>
      </c>
      <c r="D3011" s="0" t="n">
        <v>42.87</v>
      </c>
      <c r="E3011" s="0" t="n">
        <v>0</v>
      </c>
      <c r="F3011" s="0" t="n">
        <v>0</v>
      </c>
      <c r="G3011" s="0" t="n">
        <v>-1.3</v>
      </c>
      <c r="H3011" s="0" t="n">
        <v>-2.4</v>
      </c>
      <c r="I3011" s="0" t="n">
        <f aca="false">+G3011-H3011</f>
        <v>1.1</v>
      </c>
      <c r="J3011" s="0" t="n">
        <f aca="false">D3011</f>
        <v>42.87</v>
      </c>
      <c r="K3011" s="0" t="n">
        <f aca="false">C3011</f>
        <v>43.97</v>
      </c>
      <c r="N3011" s="0" t="n">
        <f aca="false">'Central-Hudson Off Peak'!I3011</f>
        <v>-4.16</v>
      </c>
      <c r="O3011" s="0" t="n">
        <f aca="false">'Central-Hudson Off Peak'!D3011</f>
        <v>48.13</v>
      </c>
      <c r="P3011" s="1" t="n">
        <f aca="false">(O3011+N3011)-K3011</f>
        <v>0</v>
      </c>
    </row>
    <row r="3012" customFormat="false" ht="12.75" hidden="false" customHeight="false" outlineLevel="0" collapsed="false">
      <c r="A3012" s="0" t="s">
        <v>8844</v>
      </c>
      <c r="B3012" s="0" t="n">
        <v>2000</v>
      </c>
      <c r="C3012" s="0" t="n">
        <v>38.3</v>
      </c>
      <c r="D3012" s="0" t="n">
        <v>37.34</v>
      </c>
      <c r="E3012" s="0" t="n">
        <v>0</v>
      </c>
      <c r="F3012" s="0" t="n">
        <v>0</v>
      </c>
      <c r="G3012" s="0" t="n">
        <v>-1.13</v>
      </c>
      <c r="H3012" s="0" t="n">
        <v>-2.09</v>
      </c>
      <c r="I3012" s="0" t="n">
        <f aca="false">+G3012-H3012</f>
        <v>0.96</v>
      </c>
      <c r="J3012" s="0" t="n">
        <f aca="false">D3012</f>
        <v>37.34</v>
      </c>
      <c r="K3012" s="0" t="n">
        <f aca="false">C3012</f>
        <v>38.3</v>
      </c>
      <c r="N3012" s="0" t="n">
        <f aca="false">'Central-Hudson Off Peak'!I3012</f>
        <v>-3.62</v>
      </c>
      <c r="O3012" s="0" t="n">
        <f aca="false">'Central-Hudson Off Peak'!D3012</f>
        <v>41.92</v>
      </c>
      <c r="P3012" s="1" t="n">
        <f aca="false">(O3012+N3012)-K3012</f>
        <v>0</v>
      </c>
    </row>
    <row r="3013" customFormat="false" ht="12.75" hidden="false" customHeight="false" outlineLevel="0" collapsed="false">
      <c r="A3013" s="0" t="s">
        <v>8845</v>
      </c>
      <c r="B3013" s="0" t="n">
        <v>2000</v>
      </c>
      <c r="C3013" s="0" t="n">
        <v>42.73</v>
      </c>
      <c r="D3013" s="0" t="n">
        <v>41.67</v>
      </c>
      <c r="E3013" s="0" t="n">
        <v>0</v>
      </c>
      <c r="F3013" s="0" t="n">
        <v>0</v>
      </c>
      <c r="G3013" s="0" t="n">
        <v>-1.27</v>
      </c>
      <c r="H3013" s="0" t="n">
        <v>-2.33</v>
      </c>
      <c r="I3013" s="0" t="n">
        <f aca="false">+G3013-H3013</f>
        <v>1.06</v>
      </c>
      <c r="J3013" s="0" t="n">
        <f aca="false">D3013</f>
        <v>41.67</v>
      </c>
      <c r="K3013" s="0" t="n">
        <f aca="false">C3013</f>
        <v>42.73</v>
      </c>
      <c r="N3013" s="0" t="n">
        <f aca="false">'Central-Hudson Off Peak'!I3013</f>
        <v>-4.05</v>
      </c>
      <c r="O3013" s="0" t="n">
        <f aca="false">'Central-Hudson Off Peak'!D3013</f>
        <v>46.78</v>
      </c>
      <c r="P3013" s="1" t="n">
        <f aca="false">(O3013+N3013)-K3013</f>
        <v>0</v>
      </c>
    </row>
    <row r="3014" customFormat="false" ht="12.75" hidden="false" customHeight="false" outlineLevel="0" collapsed="false">
      <c r="A3014" s="0" t="s">
        <v>8846</v>
      </c>
      <c r="B3014" s="0" t="n">
        <v>2000</v>
      </c>
      <c r="C3014" s="0" t="n">
        <v>43.97</v>
      </c>
      <c r="D3014" s="0" t="n">
        <v>42.87</v>
      </c>
      <c r="E3014" s="0" t="n">
        <v>0</v>
      </c>
      <c r="F3014" s="0" t="n">
        <v>0</v>
      </c>
      <c r="G3014" s="0" t="n">
        <v>-1.3</v>
      </c>
      <c r="H3014" s="0" t="n">
        <v>-2.4</v>
      </c>
      <c r="I3014" s="0" t="n">
        <f aca="false">+G3014-H3014</f>
        <v>1.1</v>
      </c>
      <c r="J3014" s="0" t="n">
        <f aca="false">D3014</f>
        <v>42.87</v>
      </c>
      <c r="K3014" s="0" t="n">
        <f aca="false">C3014</f>
        <v>43.97</v>
      </c>
      <c r="N3014" s="0" t="n">
        <f aca="false">'Central-Hudson Off Peak'!I3014</f>
        <v>-4.16</v>
      </c>
      <c r="O3014" s="0" t="n">
        <f aca="false">'Central-Hudson Off Peak'!D3014</f>
        <v>48.13</v>
      </c>
      <c r="P3014" s="1" t="n">
        <f aca="false">(O3014+N3014)-K3014</f>
        <v>0</v>
      </c>
    </row>
    <row r="3015" customFormat="false" ht="12.75" hidden="false" customHeight="false" outlineLevel="0" collapsed="false">
      <c r="A3015" s="0" t="s">
        <v>8847</v>
      </c>
      <c r="B3015" s="0" t="n">
        <v>2000</v>
      </c>
      <c r="C3015" s="0" t="n">
        <v>47.75</v>
      </c>
      <c r="D3015" s="0" t="n">
        <v>46.56</v>
      </c>
      <c r="E3015" s="0" t="n">
        <v>0</v>
      </c>
      <c r="F3015" s="0" t="n">
        <v>0</v>
      </c>
      <c r="G3015" s="0" t="n">
        <v>-1.42</v>
      </c>
      <c r="H3015" s="0" t="n">
        <v>-2.61</v>
      </c>
      <c r="I3015" s="0" t="n">
        <f aca="false">+G3015-H3015</f>
        <v>1.19</v>
      </c>
      <c r="J3015" s="0" t="n">
        <f aca="false">D3015</f>
        <v>46.56</v>
      </c>
      <c r="K3015" s="0" t="n">
        <f aca="false">C3015</f>
        <v>47.75</v>
      </c>
      <c r="N3015" s="0" t="n">
        <f aca="false">'Central-Hudson Off Peak'!I3015</f>
        <v>-4.53</v>
      </c>
      <c r="O3015" s="0" t="n">
        <f aca="false">'Central-Hudson Off Peak'!D3015</f>
        <v>52.28</v>
      </c>
      <c r="P3015" s="1" t="n">
        <f aca="false">(O3015+N3015)-K3015</f>
        <v>0</v>
      </c>
    </row>
    <row r="3016" customFormat="false" ht="12.75" hidden="false" customHeight="false" outlineLevel="0" collapsed="false">
      <c r="A3016" s="0" t="s">
        <v>8848</v>
      </c>
      <c r="B3016" s="0" t="n">
        <v>2000</v>
      </c>
      <c r="C3016" s="0" t="n">
        <v>45.47</v>
      </c>
      <c r="D3016" s="0" t="n">
        <v>44.34</v>
      </c>
      <c r="E3016" s="0" t="n">
        <v>0</v>
      </c>
      <c r="F3016" s="0" t="n">
        <v>0</v>
      </c>
      <c r="G3016" s="0" t="n">
        <v>-1.35</v>
      </c>
      <c r="H3016" s="0" t="n">
        <v>-2.48</v>
      </c>
      <c r="I3016" s="0" t="n">
        <f aca="false">+G3016-H3016</f>
        <v>1.13</v>
      </c>
      <c r="J3016" s="0" t="n">
        <f aca="false">D3016</f>
        <v>44.34</v>
      </c>
      <c r="K3016" s="0" t="n">
        <f aca="false">C3016</f>
        <v>45.47</v>
      </c>
      <c r="N3016" s="0" t="n">
        <f aca="false">'Central-Hudson Off Peak'!I3016</f>
        <v>-4.31</v>
      </c>
      <c r="O3016" s="0" t="n">
        <f aca="false">'Central-Hudson Off Peak'!D3016</f>
        <v>49.78</v>
      </c>
      <c r="P3016" s="1" t="n">
        <f aca="false">(O3016+N3016)-K3016</f>
        <v>0</v>
      </c>
    </row>
    <row r="3017" customFormat="false" ht="12.75" hidden="false" customHeight="false" outlineLevel="0" collapsed="false">
      <c r="A3017" s="0" t="s">
        <v>8849</v>
      </c>
      <c r="B3017" s="0" t="n">
        <v>2000</v>
      </c>
      <c r="C3017" s="0" t="n">
        <v>43.97</v>
      </c>
      <c r="D3017" s="0" t="n">
        <v>42.87</v>
      </c>
      <c r="E3017" s="0" t="n">
        <v>0</v>
      </c>
      <c r="F3017" s="0" t="n">
        <v>0</v>
      </c>
      <c r="G3017" s="0" t="n">
        <v>-1.3</v>
      </c>
      <c r="H3017" s="0" t="n">
        <v>-2.4</v>
      </c>
      <c r="I3017" s="0" t="n">
        <f aca="false">+G3017-H3017</f>
        <v>1.1</v>
      </c>
      <c r="J3017" s="0" t="n">
        <f aca="false">D3017</f>
        <v>42.87</v>
      </c>
      <c r="K3017" s="0" t="n">
        <f aca="false">C3017</f>
        <v>43.97</v>
      </c>
      <c r="N3017" s="0" t="n">
        <f aca="false">'Central-Hudson Off Peak'!I3017</f>
        <v>-4.16</v>
      </c>
      <c r="O3017" s="0" t="n">
        <f aca="false">'Central-Hudson Off Peak'!D3017</f>
        <v>48.13</v>
      </c>
      <c r="P3017" s="1" t="n">
        <f aca="false">(O3017+N3017)-K3017</f>
        <v>0</v>
      </c>
    </row>
    <row r="3018" customFormat="false" ht="12.75" hidden="false" customHeight="false" outlineLevel="0" collapsed="false">
      <c r="A3018" s="0" t="s">
        <v>8850</v>
      </c>
      <c r="B3018" s="0" t="n">
        <v>2000</v>
      </c>
      <c r="C3018" s="0" t="n">
        <v>38.27</v>
      </c>
      <c r="D3018" s="0" t="n">
        <v>37.31</v>
      </c>
      <c r="E3018" s="0" t="n">
        <v>0</v>
      </c>
      <c r="F3018" s="0" t="n">
        <v>0</v>
      </c>
      <c r="G3018" s="0" t="n">
        <v>-1.13</v>
      </c>
      <c r="H3018" s="0" t="n">
        <v>-2.09</v>
      </c>
      <c r="I3018" s="0" t="n">
        <f aca="false">+G3018-H3018</f>
        <v>0.96</v>
      </c>
      <c r="J3018" s="0" t="n">
        <f aca="false">D3018</f>
        <v>37.31</v>
      </c>
      <c r="K3018" s="0" t="n">
        <f aca="false">C3018</f>
        <v>38.27</v>
      </c>
      <c r="N3018" s="0" t="n">
        <f aca="false">'Central-Hudson Off Peak'!I3018</f>
        <v>-3.62</v>
      </c>
      <c r="O3018" s="0" t="n">
        <f aca="false">'Central-Hudson Off Peak'!D3018</f>
        <v>41.89</v>
      </c>
      <c r="P3018" s="1" t="n">
        <f aca="false">(O3018+N3018)-K3018</f>
        <v>0</v>
      </c>
    </row>
    <row r="3019" customFormat="false" ht="12.75" hidden="false" customHeight="false" outlineLevel="0" collapsed="false">
      <c r="A3019" s="0" t="s">
        <v>8851</v>
      </c>
      <c r="B3019" s="0" t="n">
        <v>2000</v>
      </c>
      <c r="C3019" s="0" t="n">
        <v>31.31</v>
      </c>
      <c r="D3019" s="0" t="n">
        <v>30.53</v>
      </c>
      <c r="E3019" s="0" t="n">
        <v>0</v>
      </c>
      <c r="F3019" s="0" t="n">
        <v>0</v>
      </c>
      <c r="G3019" s="0" t="n">
        <v>-0.93</v>
      </c>
      <c r="H3019" s="0" t="n">
        <v>-1.71</v>
      </c>
      <c r="I3019" s="0" t="n">
        <f aca="false">+G3019-H3019</f>
        <v>0.78</v>
      </c>
      <c r="J3019" s="0" t="n">
        <f aca="false">D3019</f>
        <v>30.53</v>
      </c>
      <c r="K3019" s="0" t="n">
        <f aca="false">C3019</f>
        <v>31.31</v>
      </c>
      <c r="N3019" s="0" t="n">
        <f aca="false">'Central-Hudson Off Peak'!I3019</f>
        <v>-2.97</v>
      </c>
      <c r="O3019" s="0" t="n">
        <f aca="false">'Central-Hudson Off Peak'!D3019</f>
        <v>34.28</v>
      </c>
      <c r="P3019" s="1" t="n">
        <f aca="false">(O3019+N3019)-K3019</f>
        <v>0</v>
      </c>
    </row>
    <row r="3020" customFormat="false" ht="12.75" hidden="false" customHeight="false" outlineLevel="0" collapsed="false">
      <c r="A3020" s="0" t="s">
        <v>8852</v>
      </c>
      <c r="B3020" s="0" t="n">
        <v>2000</v>
      </c>
      <c r="C3020" s="0" t="n">
        <v>25.64</v>
      </c>
      <c r="D3020" s="0" t="n">
        <v>25</v>
      </c>
      <c r="E3020" s="0" t="n">
        <v>0</v>
      </c>
      <c r="F3020" s="0" t="n">
        <v>0</v>
      </c>
      <c r="G3020" s="0" t="n">
        <v>-0.76</v>
      </c>
      <c r="H3020" s="0" t="n">
        <v>-1.4</v>
      </c>
      <c r="I3020" s="0" t="n">
        <f aca="false">+G3020-H3020</f>
        <v>0.64</v>
      </c>
      <c r="J3020" s="0" t="n">
        <f aca="false">D3020</f>
        <v>25</v>
      </c>
      <c r="K3020" s="0" t="n">
        <f aca="false">C3020</f>
        <v>25.64</v>
      </c>
      <c r="N3020" s="0" t="n">
        <f aca="false">'Central-Hudson Off Peak'!I3020</f>
        <v>-2.43</v>
      </c>
      <c r="O3020" s="0" t="n">
        <f aca="false">'Central-Hudson Off Peak'!D3020</f>
        <v>28.07</v>
      </c>
      <c r="P3020" s="1" t="n">
        <f aca="false">(O3020+N3020)-K3020</f>
        <v>0</v>
      </c>
    </row>
    <row r="3021" customFormat="false" ht="12.75" hidden="false" customHeight="false" outlineLevel="0" collapsed="false">
      <c r="A3021" s="0" t="s">
        <v>8853</v>
      </c>
      <c r="B3021" s="0" t="n">
        <v>2000</v>
      </c>
      <c r="C3021" s="0" t="n">
        <v>29.21</v>
      </c>
      <c r="D3021" s="0" t="n">
        <v>28.49</v>
      </c>
      <c r="E3021" s="0" t="n">
        <v>0</v>
      </c>
      <c r="F3021" s="0" t="n">
        <v>0</v>
      </c>
      <c r="G3021" s="0" t="n">
        <v>-0.87</v>
      </c>
      <c r="H3021" s="0" t="n">
        <v>-1.59</v>
      </c>
      <c r="I3021" s="0" t="n">
        <f aca="false">+G3021-H3021</f>
        <v>0.72</v>
      </c>
      <c r="J3021" s="0" t="n">
        <f aca="false">D3021</f>
        <v>28.49</v>
      </c>
      <c r="K3021" s="0" t="n">
        <f aca="false">C3021</f>
        <v>29.21</v>
      </c>
      <c r="N3021" s="0" t="n">
        <f aca="false">'Central-Hudson Off Peak'!I3021</f>
        <v>-2.77</v>
      </c>
      <c r="O3021" s="0" t="n">
        <f aca="false">'Central-Hudson Off Peak'!D3021</f>
        <v>31.98</v>
      </c>
      <c r="P3021" s="1" t="n">
        <f aca="false">(O3021+N3021)-K3021</f>
        <v>0</v>
      </c>
    </row>
    <row r="3022" customFormat="false" ht="12.75" hidden="false" customHeight="false" outlineLevel="0" collapsed="false">
      <c r="A3022" s="0" t="s">
        <v>8854</v>
      </c>
      <c r="B3022" s="0" t="n">
        <v>2000</v>
      </c>
      <c r="C3022" s="0" t="n">
        <v>37.45</v>
      </c>
      <c r="D3022" s="0" t="n">
        <v>36.52</v>
      </c>
      <c r="E3022" s="0" t="n">
        <v>0</v>
      </c>
      <c r="F3022" s="0" t="n">
        <v>0</v>
      </c>
      <c r="G3022" s="0" t="n">
        <v>-1.11</v>
      </c>
      <c r="H3022" s="0" t="n">
        <v>-2.04</v>
      </c>
      <c r="I3022" s="0" t="n">
        <f aca="false">+G3022-H3022</f>
        <v>0.93</v>
      </c>
      <c r="J3022" s="0" t="n">
        <f aca="false">D3022</f>
        <v>36.52</v>
      </c>
      <c r="K3022" s="0" t="n">
        <f aca="false">C3022</f>
        <v>37.45</v>
      </c>
      <c r="N3022" s="0" t="n">
        <f aca="false">'Central-Hudson Off Peak'!I3022</f>
        <v>-3.55</v>
      </c>
      <c r="O3022" s="0" t="n">
        <f aca="false">'Central-Hudson Off Peak'!D3022</f>
        <v>41</v>
      </c>
      <c r="P3022" s="1" t="n">
        <f aca="false">(O3022+N3022)-K3022</f>
        <v>0</v>
      </c>
    </row>
    <row r="3023" customFormat="false" ht="12.75" hidden="false" customHeight="false" outlineLevel="0" collapsed="false">
      <c r="A3023" s="0" t="s">
        <v>8855</v>
      </c>
      <c r="B3023" s="0" t="n">
        <v>2000</v>
      </c>
      <c r="C3023" s="0" t="n">
        <v>41.25</v>
      </c>
      <c r="D3023" s="0" t="n">
        <v>40.22</v>
      </c>
      <c r="E3023" s="0" t="n">
        <v>0</v>
      </c>
      <c r="F3023" s="0" t="n">
        <v>0</v>
      </c>
      <c r="G3023" s="0" t="n">
        <v>-1.22</v>
      </c>
      <c r="H3023" s="0" t="n">
        <v>-2.25</v>
      </c>
      <c r="I3023" s="0" t="n">
        <f aca="false">+G3023-H3023</f>
        <v>1.03</v>
      </c>
      <c r="J3023" s="0" t="n">
        <f aca="false">D3023</f>
        <v>40.22</v>
      </c>
      <c r="K3023" s="0" t="n">
        <f aca="false">C3023</f>
        <v>41.25</v>
      </c>
      <c r="N3023" s="0" t="n">
        <f aca="false">'Central-Hudson Off Peak'!I3023</f>
        <v>-3.91</v>
      </c>
      <c r="O3023" s="0" t="n">
        <f aca="false">'Central-Hudson Off Peak'!D3023</f>
        <v>45.16</v>
      </c>
      <c r="P3023" s="1" t="n">
        <f aca="false">(O3023+N3023)-K3023</f>
        <v>0</v>
      </c>
    </row>
    <row r="3024" customFormat="false" ht="12.75" hidden="false" customHeight="false" outlineLevel="0" collapsed="false">
      <c r="A3024" s="0" t="s">
        <v>8856</v>
      </c>
      <c r="B3024" s="0" t="n">
        <v>2000</v>
      </c>
      <c r="C3024" s="0" t="n">
        <v>46.35</v>
      </c>
      <c r="D3024" s="0" t="n">
        <v>45.19</v>
      </c>
      <c r="E3024" s="0" t="n">
        <v>0</v>
      </c>
      <c r="F3024" s="0" t="n">
        <v>0</v>
      </c>
      <c r="G3024" s="0" t="n">
        <v>-1.37</v>
      </c>
      <c r="H3024" s="0" t="n">
        <v>-2.53</v>
      </c>
      <c r="I3024" s="0" t="n">
        <f aca="false">+G3024-H3024</f>
        <v>1.16</v>
      </c>
      <c r="J3024" s="0" t="n">
        <f aca="false">D3024</f>
        <v>45.19</v>
      </c>
      <c r="K3024" s="0" t="n">
        <f aca="false">C3024</f>
        <v>46.35</v>
      </c>
      <c r="N3024" s="0" t="n">
        <f aca="false">'Central-Hudson Off Peak'!I3024</f>
        <v>-4.39</v>
      </c>
      <c r="O3024" s="0" t="n">
        <f aca="false">'Central-Hudson Off Peak'!D3024</f>
        <v>50.74</v>
      </c>
      <c r="P3024" s="1" t="n">
        <f aca="false">(O3024+N3024)-K3024</f>
        <v>0</v>
      </c>
    </row>
    <row r="3025" customFormat="false" ht="12.75" hidden="false" customHeight="false" outlineLevel="0" collapsed="false">
      <c r="A3025" s="0" t="s">
        <v>8857</v>
      </c>
      <c r="B3025" s="0" t="n">
        <v>2000</v>
      </c>
      <c r="C3025" s="0" t="n">
        <v>47.23</v>
      </c>
      <c r="D3025" s="0" t="n">
        <v>46.47</v>
      </c>
      <c r="E3025" s="0" t="n">
        <v>0</v>
      </c>
      <c r="F3025" s="0" t="n">
        <v>0</v>
      </c>
      <c r="G3025" s="0" t="n">
        <v>-1.16</v>
      </c>
      <c r="H3025" s="0" t="n">
        <v>-1.92</v>
      </c>
      <c r="I3025" s="0" t="n">
        <f aca="false">+G3025-H3025</f>
        <v>0.76</v>
      </c>
      <c r="J3025" s="0" t="n">
        <f aca="false">D3025</f>
        <v>46.47</v>
      </c>
      <c r="K3025" s="0" t="n">
        <f aca="false">C3025</f>
        <v>47.23</v>
      </c>
      <c r="N3025" s="0" t="n">
        <f aca="false">'Central-Hudson Off Peak'!I3025</f>
        <v>-4.34</v>
      </c>
      <c r="O3025" s="0" t="n">
        <f aca="false">'Central-Hudson Off Peak'!D3025</f>
        <v>51.57</v>
      </c>
      <c r="P3025" s="1" t="n">
        <f aca="false">(O3025+N3025)-K3025</f>
        <v>0</v>
      </c>
    </row>
    <row r="3026" customFormat="false" ht="12.75" hidden="false" customHeight="false" outlineLevel="0" collapsed="false">
      <c r="A3026" s="0" t="s">
        <v>8858</v>
      </c>
      <c r="B3026" s="0" t="n">
        <v>2000</v>
      </c>
      <c r="C3026" s="0" t="n">
        <v>38.71</v>
      </c>
      <c r="D3026" s="0" t="n">
        <v>38.09</v>
      </c>
      <c r="E3026" s="0" t="n">
        <v>0</v>
      </c>
      <c r="F3026" s="0" t="n">
        <v>0</v>
      </c>
      <c r="G3026" s="0" t="n">
        <v>-0.95</v>
      </c>
      <c r="H3026" s="0" t="n">
        <v>-1.57</v>
      </c>
      <c r="I3026" s="0" t="n">
        <f aca="false">+G3026-H3026</f>
        <v>0.62</v>
      </c>
      <c r="J3026" s="0" t="n">
        <f aca="false">D3026</f>
        <v>38.09</v>
      </c>
      <c r="K3026" s="0" t="n">
        <f aca="false">C3026</f>
        <v>38.71</v>
      </c>
      <c r="N3026" s="0" t="n">
        <f aca="false">'Central-Hudson Off Peak'!I3026</f>
        <v>-3.56</v>
      </c>
      <c r="O3026" s="0" t="n">
        <f aca="false">'Central-Hudson Off Peak'!D3026</f>
        <v>42.27</v>
      </c>
      <c r="P3026" s="1" t="n">
        <f aca="false">(O3026+N3026)-K3026</f>
        <v>0</v>
      </c>
    </row>
    <row r="3027" customFormat="false" ht="12.75" hidden="false" customHeight="false" outlineLevel="0" collapsed="false">
      <c r="A3027" s="0" t="s">
        <v>8859</v>
      </c>
      <c r="B3027" s="0" t="n">
        <v>2000</v>
      </c>
      <c r="C3027" s="0" t="n">
        <v>33</v>
      </c>
      <c r="D3027" s="0" t="n">
        <v>32.6</v>
      </c>
      <c r="E3027" s="0" t="n">
        <v>-0.49</v>
      </c>
      <c r="F3027" s="0" t="n">
        <v>-0.61</v>
      </c>
      <c r="G3027" s="0" t="n">
        <v>-0.8</v>
      </c>
      <c r="H3027" s="0" t="n">
        <v>-1.32</v>
      </c>
      <c r="I3027" s="0" t="n">
        <f aca="false">+G3027-H3027</f>
        <v>0.52</v>
      </c>
      <c r="J3027" s="0" t="n">
        <f aca="false">D3027</f>
        <v>32.6</v>
      </c>
      <c r="K3027" s="0" t="n">
        <f aca="false">C3027</f>
        <v>33</v>
      </c>
      <c r="N3027" s="0" t="n">
        <f aca="false">'Central-Hudson Off Peak'!I3027</f>
        <v>-2.99</v>
      </c>
      <c r="O3027" s="0" t="n">
        <f aca="false">'Central-Hudson Off Peak'!D3027</f>
        <v>39.43</v>
      </c>
      <c r="P3027" s="1" t="n">
        <f aca="false">(O3027+N3027)-K3027</f>
        <v>3.44</v>
      </c>
    </row>
    <row r="3028" customFormat="false" ht="12.75" hidden="false" customHeight="false" outlineLevel="0" collapsed="false">
      <c r="A3028" s="0" t="s">
        <v>8860</v>
      </c>
      <c r="B3028" s="0" t="n">
        <v>2000</v>
      </c>
      <c r="C3028" s="0" t="n">
        <v>24.21</v>
      </c>
      <c r="D3028" s="0" t="n">
        <v>24.28</v>
      </c>
      <c r="E3028" s="0" t="n">
        <v>-1.73</v>
      </c>
      <c r="F3028" s="0" t="n">
        <v>-2.16</v>
      </c>
      <c r="G3028" s="0" t="n">
        <v>-0.55</v>
      </c>
      <c r="H3028" s="0" t="n">
        <v>-0.91</v>
      </c>
      <c r="I3028" s="0" t="n">
        <f aca="false">+G3028-H3028</f>
        <v>0.36</v>
      </c>
      <c r="J3028" s="0" t="n">
        <f aca="false">D3028</f>
        <v>24.28</v>
      </c>
      <c r="K3028" s="0" t="n">
        <f aca="false">C3028</f>
        <v>24.21</v>
      </c>
      <c r="N3028" s="0" t="n">
        <f aca="false">'Central-Hudson Off Peak'!I3028</f>
        <v>-2.06</v>
      </c>
      <c r="O3028" s="0" t="n">
        <f aca="false">'Central-Hudson Off Peak'!D3028</f>
        <v>38.47</v>
      </c>
      <c r="P3028" s="1" t="n">
        <f aca="false">(O3028+N3028)-K3028</f>
        <v>12.2</v>
      </c>
    </row>
    <row r="3029" customFormat="false" ht="12.75" hidden="false" customHeight="false" outlineLevel="0" collapsed="false">
      <c r="A3029" s="0" t="s">
        <v>8861</v>
      </c>
      <c r="B3029" s="0" t="n">
        <v>2000</v>
      </c>
      <c r="C3029" s="0" t="n">
        <v>27.89</v>
      </c>
      <c r="D3029" s="0" t="n">
        <v>27.83</v>
      </c>
      <c r="E3029" s="0" t="n">
        <v>-1.43</v>
      </c>
      <c r="F3029" s="0" t="n">
        <v>-1.79</v>
      </c>
      <c r="G3029" s="0" t="n">
        <v>-0.65</v>
      </c>
      <c r="H3029" s="0" t="n">
        <v>-1.07</v>
      </c>
      <c r="I3029" s="0" t="n">
        <f aca="false">+G3029-H3029</f>
        <v>0.42</v>
      </c>
      <c r="J3029" s="0" t="n">
        <f aca="false">D3029</f>
        <v>27.83</v>
      </c>
      <c r="K3029" s="0" t="n">
        <f aca="false">C3029</f>
        <v>27.89</v>
      </c>
      <c r="N3029" s="0" t="n">
        <f aca="false">'Central-Hudson Off Peak'!I3029</f>
        <v>-2.43</v>
      </c>
      <c r="O3029" s="0" t="n">
        <f aca="false">'Central-Hudson Off Peak'!D3029</f>
        <v>40.45</v>
      </c>
      <c r="P3029" s="1" t="n">
        <f aca="false">(O3029+N3029)-K3029</f>
        <v>10.13</v>
      </c>
    </row>
    <row r="3030" customFormat="false" ht="12.75" hidden="false" customHeight="false" outlineLevel="0" collapsed="false">
      <c r="A3030" s="0" t="s">
        <v>8862</v>
      </c>
      <c r="B3030" s="0" t="n">
        <v>2000</v>
      </c>
      <c r="C3030" s="0" t="n">
        <v>34.39</v>
      </c>
      <c r="D3030" s="0" t="n">
        <v>34</v>
      </c>
      <c r="E3030" s="0" t="n">
        <v>-0.59</v>
      </c>
      <c r="F3030" s="0" t="n">
        <v>-0.74</v>
      </c>
      <c r="G3030" s="0" t="n">
        <v>-0.83</v>
      </c>
      <c r="H3030" s="0" t="n">
        <v>-1.37</v>
      </c>
      <c r="I3030" s="0" t="n">
        <f aca="false">+G3030-H3030</f>
        <v>0.54</v>
      </c>
      <c r="J3030" s="0" t="n">
        <f aca="false">D3030</f>
        <v>34</v>
      </c>
      <c r="K3030" s="0" t="n">
        <f aca="false">C3030</f>
        <v>34.39</v>
      </c>
      <c r="N3030" s="0" t="n">
        <f aca="false">'Central-Hudson Off Peak'!I3030</f>
        <v>-3.11</v>
      </c>
      <c r="O3030" s="0" t="n">
        <f aca="false">'Central-Hudson Off Peak'!D3030</f>
        <v>41.66</v>
      </c>
      <c r="P3030" s="1" t="n">
        <f aca="false">(O3030+N3030)-K3030</f>
        <v>4.16</v>
      </c>
    </row>
    <row r="3031" customFormat="false" ht="12.75" hidden="false" customHeight="false" outlineLevel="0" collapsed="false">
      <c r="A3031" s="0" t="s">
        <v>8863</v>
      </c>
      <c r="B3031" s="0" t="n">
        <v>2000</v>
      </c>
      <c r="C3031" s="0" t="n">
        <v>45.66</v>
      </c>
      <c r="D3031" s="0" t="n">
        <v>44.93</v>
      </c>
      <c r="E3031" s="0" t="n">
        <v>0</v>
      </c>
      <c r="F3031" s="0" t="n">
        <v>0</v>
      </c>
      <c r="G3031" s="0" t="n">
        <v>-1.12</v>
      </c>
      <c r="H3031" s="0" t="n">
        <v>-1.85</v>
      </c>
      <c r="I3031" s="0" t="n">
        <f aca="false">+G3031-H3031</f>
        <v>0.73</v>
      </c>
      <c r="J3031" s="0" t="n">
        <f aca="false">D3031</f>
        <v>44.93</v>
      </c>
      <c r="K3031" s="0" t="n">
        <f aca="false">C3031</f>
        <v>45.66</v>
      </c>
      <c r="N3031" s="0" t="n">
        <f aca="false">'Central-Hudson Off Peak'!I3031</f>
        <v>-4.19</v>
      </c>
      <c r="O3031" s="0" t="n">
        <f aca="false">'Central-Hudson Off Peak'!D3031</f>
        <v>49.85</v>
      </c>
      <c r="P3031" s="1" t="n">
        <f aca="false">(O3031+N3031)-K3031</f>
        <v>0</v>
      </c>
    </row>
    <row r="3032" customFormat="false" ht="12.75" hidden="false" customHeight="false" outlineLevel="0" collapsed="false">
      <c r="A3032" s="0" t="s">
        <v>8864</v>
      </c>
      <c r="B3032" s="0" t="n">
        <v>2000</v>
      </c>
      <c r="C3032" s="0" t="n">
        <v>47.24</v>
      </c>
      <c r="D3032" s="0" t="n">
        <v>46.48</v>
      </c>
      <c r="E3032" s="0" t="n">
        <v>0</v>
      </c>
      <c r="F3032" s="0" t="n">
        <v>0</v>
      </c>
      <c r="G3032" s="0" t="n">
        <v>-1.16</v>
      </c>
      <c r="H3032" s="0" t="n">
        <v>-1.92</v>
      </c>
      <c r="I3032" s="0" t="n">
        <f aca="false">+G3032-H3032</f>
        <v>0.76</v>
      </c>
      <c r="J3032" s="0" t="n">
        <f aca="false">D3032</f>
        <v>46.48</v>
      </c>
      <c r="K3032" s="0" t="n">
        <f aca="false">C3032</f>
        <v>47.24</v>
      </c>
      <c r="N3032" s="0" t="n">
        <f aca="false">'Central-Hudson Off Peak'!I3032</f>
        <v>-4.34</v>
      </c>
      <c r="O3032" s="0" t="n">
        <f aca="false">'Central-Hudson Off Peak'!D3032</f>
        <v>51.58</v>
      </c>
      <c r="P3032" s="1" t="n">
        <f aca="false">(O3032+N3032)-K3032</f>
        <v>0</v>
      </c>
    </row>
    <row r="3033" customFormat="false" ht="12.75" hidden="false" customHeight="false" outlineLevel="0" collapsed="false">
      <c r="A3033" s="0" t="s">
        <v>8865</v>
      </c>
      <c r="B3033" s="0" t="n">
        <v>2000</v>
      </c>
      <c r="C3033" s="0" t="n">
        <v>43.2</v>
      </c>
      <c r="D3033" s="0" t="n">
        <v>42.51</v>
      </c>
      <c r="E3033" s="0" t="n">
        <v>0</v>
      </c>
      <c r="F3033" s="0" t="n">
        <v>0</v>
      </c>
      <c r="G3033" s="0" t="n">
        <v>-1.06</v>
      </c>
      <c r="H3033" s="0" t="n">
        <v>-1.75</v>
      </c>
      <c r="I3033" s="0" t="n">
        <f aca="false">+G3033-H3033</f>
        <v>0.69</v>
      </c>
      <c r="J3033" s="0" t="n">
        <f aca="false">D3033</f>
        <v>42.51</v>
      </c>
      <c r="K3033" s="0" t="n">
        <f aca="false">C3033</f>
        <v>43.2</v>
      </c>
      <c r="N3033" s="0" t="n">
        <f aca="false">'Central-Hudson Off Peak'!I3033</f>
        <v>-3.97</v>
      </c>
      <c r="O3033" s="0" t="n">
        <f aca="false">'Central-Hudson Off Peak'!D3033</f>
        <v>47.17</v>
      </c>
      <c r="P3033" s="1" t="n">
        <f aca="false">(O3033+N3033)-K3033</f>
        <v>0</v>
      </c>
    </row>
    <row r="3034" customFormat="false" ht="12.75" hidden="false" customHeight="false" outlineLevel="0" collapsed="false">
      <c r="A3034" s="0" t="s">
        <v>8866</v>
      </c>
      <c r="B3034" s="0" t="n">
        <v>2000</v>
      </c>
      <c r="C3034" s="0" t="n">
        <v>37.99</v>
      </c>
      <c r="D3034" s="0" t="n">
        <v>37.38</v>
      </c>
      <c r="E3034" s="0" t="n">
        <v>0</v>
      </c>
      <c r="F3034" s="0" t="n">
        <v>0</v>
      </c>
      <c r="G3034" s="0" t="n">
        <v>-0.93</v>
      </c>
      <c r="H3034" s="0" t="n">
        <v>-1.54</v>
      </c>
      <c r="I3034" s="0" t="n">
        <f aca="false">+G3034-H3034</f>
        <v>0.61</v>
      </c>
      <c r="J3034" s="0" t="n">
        <f aca="false">D3034</f>
        <v>37.38</v>
      </c>
      <c r="K3034" s="0" t="n">
        <f aca="false">C3034</f>
        <v>37.99</v>
      </c>
      <c r="N3034" s="0" t="n">
        <f aca="false">'Central-Hudson Off Peak'!I3034</f>
        <v>-3.49</v>
      </c>
      <c r="O3034" s="0" t="n">
        <f aca="false">'Central-Hudson Off Peak'!D3034</f>
        <v>41.48</v>
      </c>
      <c r="P3034" s="1" t="n">
        <f aca="false">(O3034+N3034)-K3034</f>
        <v>0</v>
      </c>
    </row>
    <row r="3035" customFormat="false" ht="12.75" hidden="false" customHeight="false" outlineLevel="0" collapsed="false">
      <c r="A3035" s="0" t="s">
        <v>8867</v>
      </c>
      <c r="B3035" s="0" t="n">
        <v>2000</v>
      </c>
      <c r="C3035" s="0" t="n">
        <v>28.72</v>
      </c>
      <c r="D3035" s="0" t="n">
        <v>28.25</v>
      </c>
      <c r="E3035" s="0" t="n">
        <v>0</v>
      </c>
      <c r="F3035" s="0" t="n">
        <v>0</v>
      </c>
      <c r="G3035" s="0" t="n">
        <v>-0.7</v>
      </c>
      <c r="H3035" s="0" t="n">
        <v>-1.17</v>
      </c>
      <c r="I3035" s="0" t="n">
        <f aca="false">+G3035-H3035</f>
        <v>0.47</v>
      </c>
      <c r="J3035" s="0" t="n">
        <f aca="false">D3035</f>
        <v>28.25</v>
      </c>
      <c r="K3035" s="0" t="n">
        <f aca="false">C3035</f>
        <v>28.72</v>
      </c>
      <c r="N3035" s="0" t="n">
        <f aca="false">'Central-Hudson Off Peak'!I3035</f>
        <v>-2.63</v>
      </c>
      <c r="O3035" s="0" t="n">
        <f aca="false">'Central-Hudson Off Peak'!D3035</f>
        <v>31.35</v>
      </c>
      <c r="P3035" s="1" t="n">
        <f aca="false">(O3035+N3035)-K3035</f>
        <v>0</v>
      </c>
    </row>
    <row r="3036" customFormat="false" ht="12.75" hidden="false" customHeight="false" outlineLevel="0" collapsed="false">
      <c r="A3036" s="0" t="s">
        <v>8868</v>
      </c>
      <c r="B3036" s="0" t="n">
        <v>2000</v>
      </c>
      <c r="C3036" s="0" t="n">
        <v>26.6</v>
      </c>
      <c r="D3036" s="0" t="n">
        <v>26.17</v>
      </c>
      <c r="E3036" s="0" t="n">
        <v>0</v>
      </c>
      <c r="F3036" s="0" t="n">
        <v>0</v>
      </c>
      <c r="G3036" s="0" t="n">
        <v>-0.65</v>
      </c>
      <c r="H3036" s="0" t="n">
        <v>-1.08</v>
      </c>
      <c r="I3036" s="0" t="n">
        <f aca="false">+G3036-H3036</f>
        <v>0.43</v>
      </c>
      <c r="J3036" s="0" t="n">
        <f aca="false">D3036</f>
        <v>26.17</v>
      </c>
      <c r="K3036" s="0" t="n">
        <f aca="false">C3036</f>
        <v>26.6</v>
      </c>
      <c r="N3036" s="0" t="n">
        <f aca="false">'Central-Hudson Off Peak'!I3036</f>
        <v>-2.44</v>
      </c>
      <c r="O3036" s="0" t="n">
        <f aca="false">'Central-Hudson Off Peak'!D3036</f>
        <v>29.04</v>
      </c>
      <c r="P3036" s="1" t="n">
        <f aca="false">(O3036+N3036)-K3036</f>
        <v>0</v>
      </c>
    </row>
    <row r="3037" customFormat="false" ht="12.75" hidden="false" customHeight="false" outlineLevel="0" collapsed="false">
      <c r="A3037" s="0" t="s">
        <v>8869</v>
      </c>
      <c r="B3037" s="0" t="n">
        <v>2000</v>
      </c>
      <c r="C3037" s="0" t="n">
        <v>28.72</v>
      </c>
      <c r="D3037" s="0" t="n">
        <v>28.25</v>
      </c>
      <c r="E3037" s="0" t="n">
        <v>0</v>
      </c>
      <c r="F3037" s="0" t="n">
        <v>0</v>
      </c>
      <c r="G3037" s="0" t="n">
        <v>-0.7</v>
      </c>
      <c r="H3037" s="0" t="n">
        <v>-1.17</v>
      </c>
      <c r="I3037" s="0" t="n">
        <f aca="false">+G3037-H3037</f>
        <v>0.47</v>
      </c>
      <c r="J3037" s="0" t="n">
        <f aca="false">D3037</f>
        <v>28.25</v>
      </c>
      <c r="K3037" s="0" t="n">
        <f aca="false">C3037</f>
        <v>28.72</v>
      </c>
      <c r="N3037" s="0" t="n">
        <f aca="false">'Central-Hudson Off Peak'!I3037</f>
        <v>-2.63</v>
      </c>
      <c r="O3037" s="0" t="n">
        <f aca="false">'Central-Hudson Off Peak'!D3037</f>
        <v>31.35</v>
      </c>
      <c r="P3037" s="1" t="n">
        <f aca="false">(O3037+N3037)-K3037</f>
        <v>0</v>
      </c>
    </row>
    <row r="3038" customFormat="false" ht="12.75" hidden="false" customHeight="false" outlineLevel="0" collapsed="false">
      <c r="A3038" s="0" t="s">
        <v>8870</v>
      </c>
      <c r="B3038" s="0" t="n">
        <v>2000</v>
      </c>
      <c r="C3038" s="0" t="n">
        <v>37.99</v>
      </c>
      <c r="D3038" s="0" t="n">
        <v>37.38</v>
      </c>
      <c r="E3038" s="0" t="n">
        <v>0</v>
      </c>
      <c r="F3038" s="0" t="n">
        <v>0</v>
      </c>
      <c r="G3038" s="0" t="n">
        <v>-0.93</v>
      </c>
      <c r="H3038" s="0" t="n">
        <v>-1.54</v>
      </c>
      <c r="I3038" s="0" t="n">
        <f aca="false">+G3038-H3038</f>
        <v>0.61</v>
      </c>
      <c r="J3038" s="0" t="n">
        <f aca="false">D3038</f>
        <v>37.38</v>
      </c>
      <c r="K3038" s="0" t="n">
        <f aca="false">C3038</f>
        <v>37.99</v>
      </c>
      <c r="N3038" s="0" t="n">
        <f aca="false">'Central-Hudson Off Peak'!I3038</f>
        <v>-3.49</v>
      </c>
      <c r="O3038" s="0" t="n">
        <f aca="false">'Central-Hudson Off Peak'!D3038</f>
        <v>41.48</v>
      </c>
      <c r="P3038" s="1" t="n">
        <f aca="false">(O3038+N3038)-K3038</f>
        <v>0</v>
      </c>
    </row>
    <row r="3039" customFormat="false" ht="12.75" hidden="false" customHeight="false" outlineLevel="0" collapsed="false">
      <c r="A3039" s="0" t="s">
        <v>8871</v>
      </c>
      <c r="B3039" s="0" t="n">
        <v>2000</v>
      </c>
      <c r="C3039" s="0" t="n">
        <v>40.55</v>
      </c>
      <c r="D3039" s="0" t="n">
        <v>39.89</v>
      </c>
      <c r="E3039" s="0" t="n">
        <v>0</v>
      </c>
      <c r="F3039" s="0" t="n">
        <v>0</v>
      </c>
      <c r="G3039" s="0" t="n">
        <v>-0.99</v>
      </c>
      <c r="H3039" s="0" t="n">
        <v>-1.65</v>
      </c>
      <c r="I3039" s="0" t="n">
        <f aca="false">+G3039-H3039</f>
        <v>0.66</v>
      </c>
      <c r="J3039" s="0" t="n">
        <f aca="false">D3039</f>
        <v>39.89</v>
      </c>
      <c r="K3039" s="0" t="n">
        <f aca="false">C3039</f>
        <v>40.55</v>
      </c>
      <c r="N3039" s="0" t="n">
        <f aca="false">'Central-Hudson Off Peak'!I3039</f>
        <v>-3.72</v>
      </c>
      <c r="O3039" s="0" t="n">
        <f aca="false">'Central-Hudson Off Peak'!D3039</f>
        <v>44.27</v>
      </c>
      <c r="P3039" s="1" t="n">
        <f aca="false">(O3039+N3039)-K3039</f>
        <v>0</v>
      </c>
    </row>
    <row r="3040" customFormat="false" ht="12.75" hidden="false" customHeight="false" outlineLevel="0" collapsed="false">
      <c r="A3040" s="0" t="s">
        <v>8872</v>
      </c>
      <c r="B3040" s="0" t="n">
        <v>2000</v>
      </c>
      <c r="C3040" s="0" t="n">
        <v>46.18</v>
      </c>
      <c r="D3040" s="0" t="n">
        <v>45.44</v>
      </c>
      <c r="E3040" s="0" t="n">
        <v>0</v>
      </c>
      <c r="F3040" s="0" t="n">
        <v>0</v>
      </c>
      <c r="G3040" s="0" t="n">
        <v>-1.13</v>
      </c>
      <c r="H3040" s="0" t="n">
        <v>-1.87</v>
      </c>
      <c r="I3040" s="0" t="n">
        <f aca="false">+G3040-H3040</f>
        <v>0.74</v>
      </c>
      <c r="J3040" s="0" t="n">
        <f aca="false">D3040</f>
        <v>45.44</v>
      </c>
      <c r="K3040" s="0" t="n">
        <f aca="false">C3040</f>
        <v>46.18</v>
      </c>
      <c r="N3040" s="0" t="n">
        <f aca="false">'Central-Hudson Off Peak'!I3040</f>
        <v>-4.24</v>
      </c>
      <c r="O3040" s="0" t="n">
        <f aca="false">'Central-Hudson Off Peak'!D3040</f>
        <v>50.42</v>
      </c>
      <c r="P3040" s="1" t="n">
        <f aca="false">(O3040+N3040)-K3040</f>
        <v>0</v>
      </c>
    </row>
    <row r="3041" customFormat="false" ht="12.75" hidden="false" customHeight="false" outlineLevel="0" collapsed="false">
      <c r="A3041" s="0" t="s">
        <v>8873</v>
      </c>
      <c r="B3041" s="0" t="n">
        <v>2000</v>
      </c>
      <c r="C3041" s="0" t="n">
        <v>37.93</v>
      </c>
      <c r="D3041" s="0" t="n">
        <v>37.77</v>
      </c>
      <c r="E3041" s="0" t="n">
        <v>0</v>
      </c>
      <c r="F3041" s="0" t="n">
        <v>0</v>
      </c>
      <c r="G3041" s="0" t="n">
        <v>-0.67</v>
      </c>
      <c r="H3041" s="0" t="n">
        <v>-0.83</v>
      </c>
      <c r="I3041" s="0" t="n">
        <f aca="false">+G3041-H3041</f>
        <v>0.16</v>
      </c>
      <c r="J3041" s="0" t="n">
        <f aca="false">D3041</f>
        <v>37.77</v>
      </c>
      <c r="K3041" s="0" t="n">
        <f aca="false">C3041</f>
        <v>37.93</v>
      </c>
      <c r="N3041" s="0" t="n">
        <f aca="false">'Central-Hudson Off Peak'!I3041</f>
        <v>-3.02</v>
      </c>
      <c r="O3041" s="0" t="n">
        <f aca="false">'Central-Hudson Off Peak'!D3041</f>
        <v>40.95</v>
      </c>
      <c r="P3041" s="1" t="n">
        <f aca="false">(O3041+N3041)-K3041</f>
        <v>0</v>
      </c>
    </row>
    <row r="3042" customFormat="false" ht="12.75" hidden="false" customHeight="false" outlineLevel="0" collapsed="false">
      <c r="A3042" s="0" t="s">
        <v>8874</v>
      </c>
      <c r="B3042" s="0" t="n">
        <v>2000</v>
      </c>
      <c r="C3042" s="0" t="n">
        <v>24.74</v>
      </c>
      <c r="D3042" s="0" t="n">
        <v>25.09</v>
      </c>
      <c r="E3042" s="0" t="n">
        <v>-1.9</v>
      </c>
      <c r="F3042" s="0" t="n">
        <v>-2.35</v>
      </c>
      <c r="G3042" s="0" t="n">
        <v>-0.4</v>
      </c>
      <c r="H3042" s="0" t="n">
        <v>-0.5</v>
      </c>
      <c r="I3042" s="0" t="n">
        <f aca="false">+G3042-H3042</f>
        <v>0.1</v>
      </c>
      <c r="J3042" s="0" t="n">
        <f aca="false">D3042</f>
        <v>25.09</v>
      </c>
      <c r="K3042" s="0" t="n">
        <f aca="false">C3042</f>
        <v>24.74</v>
      </c>
      <c r="N3042" s="0" t="n">
        <f aca="false">'Central-Hudson Off Peak'!I3042</f>
        <v>-1.82</v>
      </c>
      <c r="O3042" s="0" t="n">
        <f aca="false">'Central-Hudson Off Peak'!D3042</f>
        <v>39.95</v>
      </c>
      <c r="P3042" s="1" t="n">
        <f aca="false">(O3042+N3042)-K3042</f>
        <v>13.39</v>
      </c>
    </row>
    <row r="3043" customFormat="false" ht="12.75" hidden="false" customHeight="false" outlineLevel="0" collapsed="false">
      <c r="A3043" s="0" t="s">
        <v>8875</v>
      </c>
      <c r="B3043" s="0" t="n">
        <v>2000</v>
      </c>
      <c r="C3043" s="0" t="n">
        <v>26.88</v>
      </c>
      <c r="D3043" s="0" t="n">
        <v>26.77</v>
      </c>
      <c r="E3043" s="0" t="n">
        <v>0</v>
      </c>
      <c r="F3043" s="0" t="n">
        <v>0</v>
      </c>
      <c r="G3043" s="0" t="n">
        <v>-0.48</v>
      </c>
      <c r="H3043" s="0" t="n">
        <v>-0.59</v>
      </c>
      <c r="I3043" s="0" t="n">
        <f aca="false">+G3043-H3043</f>
        <v>0.11</v>
      </c>
      <c r="J3043" s="0" t="n">
        <f aca="false">D3043</f>
        <v>26.77</v>
      </c>
      <c r="K3043" s="0" t="n">
        <f aca="false">C3043</f>
        <v>26.88</v>
      </c>
      <c r="N3043" s="0" t="n">
        <f aca="false">'Central-Hudson Off Peak'!I3043</f>
        <v>-2.15</v>
      </c>
      <c r="O3043" s="0" t="n">
        <f aca="false">'Central-Hudson Off Peak'!D3043</f>
        <v>29.03</v>
      </c>
      <c r="P3043" s="1" t="n">
        <f aca="false">(O3043+N3043)-K3043</f>
        <v>0</v>
      </c>
    </row>
    <row r="3044" customFormat="false" ht="12.75" hidden="false" customHeight="false" outlineLevel="0" collapsed="false">
      <c r="A3044" s="0" t="s">
        <v>8876</v>
      </c>
      <c r="B3044" s="0" t="n">
        <v>2000</v>
      </c>
      <c r="C3044" s="0" t="n">
        <v>24.86</v>
      </c>
      <c r="D3044" s="0" t="n">
        <v>24.76</v>
      </c>
      <c r="E3044" s="0" t="n">
        <v>0</v>
      </c>
      <c r="F3044" s="0" t="n">
        <v>0</v>
      </c>
      <c r="G3044" s="0" t="n">
        <v>-0.44</v>
      </c>
      <c r="H3044" s="0" t="n">
        <v>-0.54</v>
      </c>
      <c r="I3044" s="0" t="n">
        <f aca="false">+G3044-H3044</f>
        <v>0.1</v>
      </c>
      <c r="J3044" s="0" t="n">
        <f aca="false">D3044</f>
        <v>24.76</v>
      </c>
      <c r="K3044" s="0" t="n">
        <f aca="false">C3044</f>
        <v>24.86</v>
      </c>
      <c r="N3044" s="0" t="n">
        <f aca="false">'Central-Hudson Off Peak'!I3044</f>
        <v>-1.98</v>
      </c>
      <c r="O3044" s="0" t="n">
        <f aca="false">'Central-Hudson Off Peak'!D3044</f>
        <v>26.84</v>
      </c>
      <c r="P3044" s="1" t="n">
        <f aca="false">(O3044+N3044)-K3044</f>
        <v>0</v>
      </c>
    </row>
    <row r="3045" customFormat="false" ht="12.75" hidden="false" customHeight="false" outlineLevel="0" collapsed="false">
      <c r="A3045" s="0" t="s">
        <v>8877</v>
      </c>
      <c r="B3045" s="0" t="n">
        <v>2000</v>
      </c>
      <c r="C3045" s="0" t="n">
        <v>24.86</v>
      </c>
      <c r="D3045" s="0" t="n">
        <v>24.76</v>
      </c>
      <c r="E3045" s="0" t="n">
        <v>0</v>
      </c>
      <c r="F3045" s="0" t="n">
        <v>0</v>
      </c>
      <c r="G3045" s="0" t="n">
        <v>-0.44</v>
      </c>
      <c r="H3045" s="0" t="n">
        <v>-0.54</v>
      </c>
      <c r="I3045" s="0" t="n">
        <f aca="false">+G3045-H3045</f>
        <v>0.1</v>
      </c>
      <c r="J3045" s="0" t="n">
        <f aca="false">D3045</f>
        <v>24.76</v>
      </c>
      <c r="K3045" s="0" t="n">
        <f aca="false">C3045</f>
        <v>24.86</v>
      </c>
      <c r="N3045" s="0" t="n">
        <f aca="false">'Central-Hudson Off Peak'!I3045</f>
        <v>-1.98</v>
      </c>
      <c r="O3045" s="0" t="n">
        <f aca="false">'Central-Hudson Off Peak'!D3045</f>
        <v>26.84</v>
      </c>
      <c r="P3045" s="1" t="n">
        <f aca="false">(O3045+N3045)-K3045</f>
        <v>0</v>
      </c>
    </row>
    <row r="3046" customFormat="false" ht="12.75" hidden="false" customHeight="false" outlineLevel="0" collapsed="false">
      <c r="A3046" s="0" t="s">
        <v>8878</v>
      </c>
      <c r="B3046" s="0" t="n">
        <v>2000</v>
      </c>
      <c r="C3046" s="0" t="n">
        <v>29.76</v>
      </c>
      <c r="D3046" s="0" t="n">
        <v>29.84</v>
      </c>
      <c r="E3046" s="0" t="n">
        <v>-0.85</v>
      </c>
      <c r="F3046" s="0" t="n">
        <v>-1.05</v>
      </c>
      <c r="G3046" s="0" t="n">
        <v>-0.51</v>
      </c>
      <c r="H3046" s="0" t="n">
        <v>-0.63</v>
      </c>
      <c r="I3046" s="0" t="n">
        <f aca="false">+G3046-H3046</f>
        <v>0.12</v>
      </c>
      <c r="J3046" s="0" t="n">
        <f aca="false">D3046</f>
        <v>29.84</v>
      </c>
      <c r="K3046" s="0" t="n">
        <f aca="false">C3046</f>
        <v>29.76</v>
      </c>
      <c r="N3046" s="0" t="n">
        <f aca="false">'Central-Hudson Off Peak'!I3046</f>
        <v>-2.3</v>
      </c>
      <c r="O3046" s="0" t="n">
        <f aca="false">'Central-Hudson Off Peak'!D3046</f>
        <v>38.05</v>
      </c>
      <c r="P3046" s="1" t="n">
        <f aca="false">(O3046+N3046)-K3046</f>
        <v>5.99</v>
      </c>
    </row>
    <row r="3047" customFormat="false" ht="12.75" hidden="false" customHeight="false" outlineLevel="0" collapsed="false">
      <c r="A3047" s="0" t="s">
        <v>8879</v>
      </c>
      <c r="B3047" s="0" t="n">
        <v>2000</v>
      </c>
      <c r="C3047" s="0" t="n">
        <v>38.73</v>
      </c>
      <c r="D3047" s="0" t="n">
        <v>38.56</v>
      </c>
      <c r="E3047" s="0" t="n">
        <v>0</v>
      </c>
      <c r="F3047" s="0" t="n">
        <v>0</v>
      </c>
      <c r="G3047" s="0" t="n">
        <v>-0.68</v>
      </c>
      <c r="H3047" s="0" t="n">
        <v>-0.85</v>
      </c>
      <c r="I3047" s="0" t="n">
        <f aca="false">+G3047-H3047</f>
        <v>0.17</v>
      </c>
      <c r="J3047" s="0" t="n">
        <f aca="false">D3047</f>
        <v>38.56</v>
      </c>
      <c r="K3047" s="0" t="n">
        <f aca="false">C3047</f>
        <v>38.73</v>
      </c>
      <c r="N3047" s="0" t="n">
        <f aca="false">'Central-Hudson Off Peak'!I3047</f>
        <v>-3.08</v>
      </c>
      <c r="O3047" s="0" t="n">
        <f aca="false">'Central-Hudson Off Peak'!D3047</f>
        <v>41.81</v>
      </c>
      <c r="P3047" s="1" t="n">
        <f aca="false">(O3047+N3047)-K3047</f>
        <v>0</v>
      </c>
    </row>
    <row r="3048" customFormat="false" ht="12.75" hidden="false" customHeight="false" outlineLevel="0" collapsed="false">
      <c r="A3048" s="0" t="s">
        <v>8880</v>
      </c>
      <c r="B3048" s="0" t="n">
        <v>2000</v>
      </c>
      <c r="C3048" s="0" t="n">
        <v>45.56</v>
      </c>
      <c r="D3048" s="0" t="n">
        <v>45.37</v>
      </c>
      <c r="E3048" s="0" t="n">
        <v>0</v>
      </c>
      <c r="F3048" s="0" t="n">
        <v>0</v>
      </c>
      <c r="G3048" s="0" t="n">
        <v>-0.81</v>
      </c>
      <c r="H3048" s="0" t="n">
        <v>-1</v>
      </c>
      <c r="I3048" s="0" t="n">
        <f aca="false">+G3048-H3048</f>
        <v>0.19</v>
      </c>
      <c r="J3048" s="0" t="n">
        <f aca="false">D3048</f>
        <v>45.37</v>
      </c>
      <c r="K3048" s="0" t="n">
        <f aca="false">C3048</f>
        <v>45.56</v>
      </c>
      <c r="N3048" s="0" t="n">
        <f aca="false">'Central-Hudson Off Peak'!I3048</f>
        <v>-3.64</v>
      </c>
      <c r="O3048" s="0" t="n">
        <f aca="false">'Central-Hudson Off Peak'!D3048</f>
        <v>49.2</v>
      </c>
      <c r="P3048" s="1" t="n">
        <f aca="false">(O3048+N3048)-K3048</f>
        <v>0</v>
      </c>
    </row>
    <row r="3049" customFormat="false" ht="12.75" hidden="false" customHeight="false" outlineLevel="0" collapsed="false">
      <c r="A3049" s="0" t="s">
        <v>8881</v>
      </c>
      <c r="B3049" s="0" t="n">
        <v>2000</v>
      </c>
      <c r="C3049" s="0" t="n">
        <v>40.31</v>
      </c>
      <c r="D3049" s="0" t="n">
        <v>40.14</v>
      </c>
      <c r="E3049" s="0" t="n">
        <v>0</v>
      </c>
      <c r="F3049" s="0" t="n">
        <v>0</v>
      </c>
      <c r="G3049" s="0" t="n">
        <v>-0.71</v>
      </c>
      <c r="H3049" s="0" t="n">
        <v>-0.88</v>
      </c>
      <c r="I3049" s="0" t="n">
        <f aca="false">+G3049-H3049</f>
        <v>0.17</v>
      </c>
      <c r="J3049" s="0" t="n">
        <f aca="false">D3049</f>
        <v>40.14</v>
      </c>
      <c r="K3049" s="0" t="n">
        <f aca="false">C3049</f>
        <v>40.31</v>
      </c>
      <c r="N3049" s="0" t="n">
        <f aca="false">'Central-Hudson Off Peak'!I3049</f>
        <v>-3.21</v>
      </c>
      <c r="O3049" s="0" t="n">
        <f aca="false">'Central-Hudson Off Peak'!D3049</f>
        <v>43.52</v>
      </c>
      <c r="P3049" s="1" t="n">
        <f aca="false">(O3049+N3049)-K3049</f>
        <v>0</v>
      </c>
    </row>
    <row r="3050" customFormat="false" ht="12.75" hidden="false" customHeight="false" outlineLevel="0" collapsed="false">
      <c r="A3050" s="0" t="s">
        <v>8882</v>
      </c>
      <c r="B3050" s="0" t="n">
        <v>2000</v>
      </c>
      <c r="C3050" s="0" t="n">
        <v>23.2</v>
      </c>
      <c r="D3050" s="0" t="n">
        <v>23.1</v>
      </c>
      <c r="E3050" s="0" t="n">
        <v>0</v>
      </c>
      <c r="F3050" s="0" t="n">
        <v>0</v>
      </c>
      <c r="G3050" s="0" t="n">
        <v>-0.41</v>
      </c>
      <c r="H3050" s="0" t="n">
        <v>-0.51</v>
      </c>
      <c r="I3050" s="0" t="n">
        <f aca="false">+G3050-H3050</f>
        <v>0.1</v>
      </c>
      <c r="J3050" s="0" t="n">
        <f aca="false">D3050</f>
        <v>23.1</v>
      </c>
      <c r="K3050" s="0" t="n">
        <f aca="false">C3050</f>
        <v>23.2</v>
      </c>
      <c r="N3050" s="0" t="n">
        <f aca="false">'Central-Hudson Off Peak'!I3050</f>
        <v>-1.85</v>
      </c>
      <c r="O3050" s="0" t="n">
        <f aca="false">'Central-Hudson Off Peak'!D3050</f>
        <v>25.05</v>
      </c>
      <c r="P3050" s="1" t="n">
        <f aca="false">(O3050+N3050)-K3050</f>
        <v>0</v>
      </c>
    </row>
    <row r="3051" customFormat="false" ht="12.75" hidden="false" customHeight="false" outlineLevel="0" collapsed="false">
      <c r="A3051" s="0" t="s">
        <v>8883</v>
      </c>
      <c r="B3051" s="0" t="n">
        <v>2000</v>
      </c>
      <c r="C3051" s="0" t="n">
        <v>20.74</v>
      </c>
      <c r="D3051" s="0" t="n">
        <v>20.66</v>
      </c>
      <c r="E3051" s="0" t="n">
        <v>0</v>
      </c>
      <c r="F3051" s="0" t="n">
        <v>0</v>
      </c>
      <c r="G3051" s="0" t="n">
        <v>-0.37</v>
      </c>
      <c r="H3051" s="0" t="n">
        <v>-0.45</v>
      </c>
      <c r="I3051" s="0" t="n">
        <f aca="false">+G3051-H3051</f>
        <v>0.08</v>
      </c>
      <c r="J3051" s="0" t="n">
        <f aca="false">D3051</f>
        <v>20.66</v>
      </c>
      <c r="K3051" s="0" t="n">
        <f aca="false">C3051</f>
        <v>20.74</v>
      </c>
      <c r="N3051" s="0" t="n">
        <f aca="false">'Central-Hudson Off Peak'!I3051</f>
        <v>-1.66</v>
      </c>
      <c r="O3051" s="0" t="n">
        <f aca="false">'Central-Hudson Off Peak'!D3051</f>
        <v>22.4</v>
      </c>
      <c r="P3051" s="1" t="n">
        <f aca="false">(O3051+N3051)-K3051</f>
        <v>0</v>
      </c>
    </row>
    <row r="3052" customFormat="false" ht="12.75" hidden="false" customHeight="false" outlineLevel="0" collapsed="false">
      <c r="A3052" s="0" t="s">
        <v>8884</v>
      </c>
      <c r="B3052" s="0" t="n">
        <v>2000</v>
      </c>
      <c r="C3052" s="0" t="n">
        <v>20.24</v>
      </c>
      <c r="D3052" s="0" t="n">
        <v>20.16</v>
      </c>
      <c r="E3052" s="0" t="n">
        <v>0</v>
      </c>
      <c r="F3052" s="0" t="n">
        <v>0</v>
      </c>
      <c r="G3052" s="0" t="n">
        <v>-0.36</v>
      </c>
      <c r="H3052" s="0" t="n">
        <v>-0.44</v>
      </c>
      <c r="I3052" s="0" t="n">
        <f aca="false">+G3052-H3052</f>
        <v>0.08</v>
      </c>
      <c r="J3052" s="0" t="n">
        <f aca="false">D3052</f>
        <v>20.16</v>
      </c>
      <c r="K3052" s="0" t="n">
        <f aca="false">C3052</f>
        <v>20.24</v>
      </c>
      <c r="N3052" s="0" t="n">
        <f aca="false">'Central-Hudson Off Peak'!I3052</f>
        <v>-1.62</v>
      </c>
      <c r="O3052" s="0" t="n">
        <f aca="false">'Central-Hudson Off Peak'!D3052</f>
        <v>21.86</v>
      </c>
      <c r="P3052" s="1" t="n">
        <f aca="false">(O3052+N3052)-K3052</f>
        <v>0</v>
      </c>
    </row>
    <row r="3053" customFormat="false" ht="12.75" hidden="false" customHeight="false" outlineLevel="0" collapsed="false">
      <c r="A3053" s="0" t="s">
        <v>8885</v>
      </c>
      <c r="B3053" s="0" t="n">
        <v>2000</v>
      </c>
      <c r="C3053" s="0" t="n">
        <v>19.73</v>
      </c>
      <c r="D3053" s="0" t="n">
        <v>19.65</v>
      </c>
      <c r="E3053" s="0" t="n">
        <v>0</v>
      </c>
      <c r="F3053" s="0" t="n">
        <v>0</v>
      </c>
      <c r="G3053" s="0" t="n">
        <v>-0.35</v>
      </c>
      <c r="H3053" s="0" t="n">
        <v>-0.43</v>
      </c>
      <c r="I3053" s="0" t="n">
        <f aca="false">+G3053-H3053</f>
        <v>0.08</v>
      </c>
      <c r="J3053" s="0" t="n">
        <f aca="false">D3053</f>
        <v>19.65</v>
      </c>
      <c r="K3053" s="0" t="n">
        <f aca="false">C3053</f>
        <v>19.73</v>
      </c>
      <c r="N3053" s="0" t="n">
        <f aca="false">'Central-Hudson Off Peak'!I3053</f>
        <v>-1.57</v>
      </c>
      <c r="O3053" s="0" t="n">
        <f aca="false">'Central-Hudson Off Peak'!D3053</f>
        <v>21.3</v>
      </c>
      <c r="P3053" s="1" t="n">
        <f aca="false">(O3053+N3053)-K3053</f>
        <v>0</v>
      </c>
    </row>
    <row r="3054" customFormat="false" ht="12.75" hidden="false" customHeight="false" outlineLevel="0" collapsed="false">
      <c r="A3054" s="0" t="s">
        <v>8886</v>
      </c>
      <c r="B3054" s="0" t="n">
        <v>2000</v>
      </c>
      <c r="C3054" s="0" t="n">
        <v>19.73</v>
      </c>
      <c r="D3054" s="0" t="n">
        <v>19.65</v>
      </c>
      <c r="E3054" s="0" t="n">
        <v>0</v>
      </c>
      <c r="F3054" s="0" t="n">
        <v>0</v>
      </c>
      <c r="G3054" s="0" t="n">
        <v>-0.35</v>
      </c>
      <c r="H3054" s="0" t="n">
        <v>-0.43</v>
      </c>
      <c r="I3054" s="0" t="n">
        <f aca="false">+G3054-H3054</f>
        <v>0.08</v>
      </c>
      <c r="J3054" s="0" t="n">
        <f aca="false">D3054</f>
        <v>19.65</v>
      </c>
      <c r="K3054" s="0" t="n">
        <f aca="false">C3054</f>
        <v>19.73</v>
      </c>
      <c r="N3054" s="0" t="n">
        <f aca="false">'Central-Hudson Off Peak'!I3054</f>
        <v>-1.57</v>
      </c>
      <c r="O3054" s="0" t="n">
        <f aca="false">'Central-Hudson Off Peak'!D3054</f>
        <v>21.3</v>
      </c>
      <c r="P3054" s="1" t="n">
        <f aca="false">(O3054+N3054)-K3054</f>
        <v>0</v>
      </c>
    </row>
    <row r="3055" customFormat="false" ht="12.75" hidden="false" customHeight="false" outlineLevel="0" collapsed="false">
      <c r="A3055" s="0" t="s">
        <v>8887</v>
      </c>
      <c r="B3055" s="0" t="n">
        <v>2000</v>
      </c>
      <c r="C3055" s="0" t="n">
        <v>20.54</v>
      </c>
      <c r="D3055" s="0" t="n">
        <v>20.45</v>
      </c>
      <c r="E3055" s="0" t="n">
        <v>0</v>
      </c>
      <c r="F3055" s="0" t="n">
        <v>0</v>
      </c>
      <c r="G3055" s="0" t="n">
        <v>-0.36</v>
      </c>
      <c r="H3055" s="0" t="n">
        <v>-0.45</v>
      </c>
      <c r="I3055" s="0" t="n">
        <f aca="false">+G3055-H3055</f>
        <v>0.09</v>
      </c>
      <c r="J3055" s="0" t="n">
        <f aca="false">D3055</f>
        <v>20.45</v>
      </c>
      <c r="K3055" s="0" t="n">
        <f aca="false">C3055</f>
        <v>20.54</v>
      </c>
      <c r="N3055" s="0" t="n">
        <f aca="false">'Central-Hudson Off Peak'!I3055</f>
        <v>-1.63</v>
      </c>
      <c r="O3055" s="0" t="n">
        <f aca="false">'Central-Hudson Off Peak'!D3055</f>
        <v>22.17</v>
      </c>
      <c r="P3055" s="1" t="n">
        <f aca="false">(O3055+N3055)-K3055</f>
        <v>0</v>
      </c>
    </row>
    <row r="3056" customFormat="false" ht="12.75" hidden="false" customHeight="false" outlineLevel="0" collapsed="false">
      <c r="A3056" s="0" t="s">
        <v>8888</v>
      </c>
      <c r="B3056" s="0" t="n">
        <v>2000</v>
      </c>
      <c r="C3056" s="0" t="n">
        <v>20.29</v>
      </c>
      <c r="D3056" s="0" t="n">
        <v>20.21</v>
      </c>
      <c r="E3056" s="0" t="n">
        <v>0</v>
      </c>
      <c r="F3056" s="0" t="n">
        <v>0</v>
      </c>
      <c r="G3056" s="0" t="n">
        <v>-0.36</v>
      </c>
      <c r="H3056" s="0" t="n">
        <v>-0.44</v>
      </c>
      <c r="I3056" s="0" t="n">
        <f aca="false">+G3056-H3056</f>
        <v>0.08</v>
      </c>
      <c r="J3056" s="0" t="n">
        <f aca="false">D3056</f>
        <v>20.21</v>
      </c>
      <c r="K3056" s="0" t="n">
        <f aca="false">C3056</f>
        <v>20.29</v>
      </c>
      <c r="N3056" s="0" t="n">
        <f aca="false">'Central-Hudson Off Peak'!I3056</f>
        <v>-1.62</v>
      </c>
      <c r="O3056" s="0" t="n">
        <f aca="false">'Central-Hudson Off Peak'!D3056</f>
        <v>21.91</v>
      </c>
      <c r="P3056" s="1" t="n">
        <f aca="false">(O3056+N3056)-K3056</f>
        <v>0</v>
      </c>
    </row>
    <row r="3057" customFormat="false" ht="12.75" hidden="false" customHeight="false" outlineLevel="0" collapsed="false">
      <c r="A3057" s="0" t="s">
        <v>8889</v>
      </c>
      <c r="B3057" s="0" t="n">
        <v>2000</v>
      </c>
      <c r="C3057" s="0" t="n">
        <v>40.42</v>
      </c>
      <c r="D3057" s="0" t="n">
        <v>40.25</v>
      </c>
      <c r="E3057" s="0" t="n">
        <v>0</v>
      </c>
      <c r="F3057" s="0" t="n">
        <v>0</v>
      </c>
      <c r="G3057" s="0" t="n">
        <v>-0.71</v>
      </c>
      <c r="H3057" s="0" t="n">
        <v>-0.88</v>
      </c>
      <c r="I3057" s="0" t="n">
        <f aca="false">+G3057-H3057</f>
        <v>0.17</v>
      </c>
      <c r="J3057" s="0" t="n">
        <f aca="false">D3057</f>
        <v>40.25</v>
      </c>
      <c r="K3057" s="0" t="n">
        <f aca="false">C3057</f>
        <v>40.42</v>
      </c>
      <c r="N3057" s="0" t="n">
        <f aca="false">'Central-Hudson Off Peak'!I3057</f>
        <v>-3.22</v>
      </c>
      <c r="O3057" s="0" t="n">
        <f aca="false">'Central-Hudson Off Peak'!D3057</f>
        <v>43.64</v>
      </c>
      <c r="P3057" s="1" t="n">
        <f aca="false">(O3057+N3057)-K3057</f>
        <v>0</v>
      </c>
    </row>
    <row r="3058" customFormat="false" ht="12.75" hidden="false" customHeight="false" outlineLevel="0" collapsed="false">
      <c r="A3058" s="0" t="s">
        <v>8890</v>
      </c>
      <c r="B3058" s="0" t="n">
        <v>2000</v>
      </c>
      <c r="C3058" s="0" t="n">
        <v>45.93</v>
      </c>
      <c r="D3058" s="0" t="n">
        <v>45.74</v>
      </c>
      <c r="E3058" s="0" t="n">
        <v>0</v>
      </c>
      <c r="F3058" s="0" t="n">
        <v>0</v>
      </c>
      <c r="G3058" s="0" t="n">
        <v>-0.81</v>
      </c>
      <c r="H3058" s="0" t="n">
        <v>-1</v>
      </c>
      <c r="I3058" s="0" t="n">
        <f aca="false">+G3058-H3058</f>
        <v>0.19</v>
      </c>
      <c r="J3058" s="0" t="n">
        <f aca="false">D3058</f>
        <v>45.74</v>
      </c>
      <c r="K3058" s="0" t="n">
        <f aca="false">C3058</f>
        <v>45.93</v>
      </c>
      <c r="N3058" s="0" t="n">
        <f aca="false">'Central-Hudson Off Peak'!I3058</f>
        <v>-3.66</v>
      </c>
      <c r="O3058" s="0" t="n">
        <f aca="false">'Central-Hudson Off Peak'!D3058</f>
        <v>49.59</v>
      </c>
      <c r="P3058" s="1" t="n">
        <f aca="false">(O3058+N3058)-K3058</f>
        <v>0</v>
      </c>
    </row>
    <row r="3059" customFormat="false" ht="12.75" hidden="false" customHeight="false" outlineLevel="0" collapsed="false">
      <c r="A3059" s="0" t="s">
        <v>8891</v>
      </c>
      <c r="B3059" s="0" t="n">
        <v>2000</v>
      </c>
      <c r="C3059" s="0" t="n">
        <v>46.2</v>
      </c>
      <c r="D3059" s="0" t="n">
        <v>46.01</v>
      </c>
      <c r="E3059" s="0" t="n">
        <v>0</v>
      </c>
      <c r="F3059" s="0" t="n">
        <v>0</v>
      </c>
      <c r="G3059" s="0" t="n">
        <v>-0.82</v>
      </c>
      <c r="H3059" s="0" t="n">
        <v>-1.01</v>
      </c>
      <c r="I3059" s="0" t="n">
        <f aca="false">+G3059-H3059</f>
        <v>0.19</v>
      </c>
      <c r="J3059" s="0" t="n">
        <f aca="false">D3059</f>
        <v>46.01</v>
      </c>
      <c r="K3059" s="0" t="n">
        <f aca="false">C3059</f>
        <v>46.2</v>
      </c>
      <c r="N3059" s="0" t="n">
        <f aca="false">'Central-Hudson Off Peak'!I3059</f>
        <v>-3.69</v>
      </c>
      <c r="O3059" s="0" t="n">
        <f aca="false">'Central-Hudson Off Peak'!D3059</f>
        <v>49.89</v>
      </c>
      <c r="P3059" s="1" t="n">
        <f aca="false">(O3059+N3059)-K3059</f>
        <v>0</v>
      </c>
    </row>
    <row r="3060" customFormat="false" ht="12.75" hidden="false" customHeight="false" outlineLevel="0" collapsed="false">
      <c r="A3060" s="0" t="s">
        <v>8892</v>
      </c>
      <c r="B3060" s="0" t="n">
        <v>2000</v>
      </c>
      <c r="C3060" s="0" t="n">
        <v>47.61</v>
      </c>
      <c r="D3060" s="0" t="n">
        <v>47.41</v>
      </c>
      <c r="E3060" s="0" t="n">
        <v>0</v>
      </c>
      <c r="F3060" s="0" t="n">
        <v>0</v>
      </c>
      <c r="G3060" s="0" t="n">
        <v>-0.84</v>
      </c>
      <c r="H3060" s="0" t="n">
        <v>-1.04</v>
      </c>
      <c r="I3060" s="0" t="n">
        <f aca="false">+G3060-H3060</f>
        <v>0.2</v>
      </c>
      <c r="J3060" s="0" t="n">
        <f aca="false">D3060</f>
        <v>47.41</v>
      </c>
      <c r="K3060" s="0" t="n">
        <f aca="false">C3060</f>
        <v>47.61</v>
      </c>
      <c r="N3060" s="0" t="n">
        <f aca="false">'Central-Hudson Off Peak'!I3060</f>
        <v>-3.79</v>
      </c>
      <c r="O3060" s="0" t="n">
        <f aca="false">'Central-Hudson Off Peak'!D3060</f>
        <v>51.4</v>
      </c>
      <c r="P3060" s="1" t="n">
        <f aca="false">(O3060+N3060)-K3060</f>
        <v>0</v>
      </c>
    </row>
    <row r="3061" customFormat="false" ht="12.75" hidden="false" customHeight="false" outlineLevel="0" collapsed="false">
      <c r="A3061" s="0" t="s">
        <v>8893</v>
      </c>
      <c r="B3061" s="0" t="n">
        <v>2000</v>
      </c>
      <c r="C3061" s="0" t="n">
        <v>48.78</v>
      </c>
      <c r="D3061" s="0" t="n">
        <v>48.57</v>
      </c>
      <c r="E3061" s="0" t="n">
        <v>0</v>
      </c>
      <c r="F3061" s="0" t="n">
        <v>0</v>
      </c>
      <c r="G3061" s="0" t="n">
        <v>-0.86</v>
      </c>
      <c r="H3061" s="0" t="n">
        <v>-1.07</v>
      </c>
      <c r="I3061" s="0" t="n">
        <f aca="false">+G3061-H3061</f>
        <v>0.21</v>
      </c>
      <c r="J3061" s="0" t="n">
        <f aca="false">D3061</f>
        <v>48.57</v>
      </c>
      <c r="K3061" s="0" t="n">
        <f aca="false">C3061</f>
        <v>48.78</v>
      </c>
      <c r="N3061" s="0" t="n">
        <f aca="false">'Central-Hudson Off Peak'!I3061</f>
        <v>-3.89</v>
      </c>
      <c r="O3061" s="0" t="n">
        <f aca="false">'Central-Hudson Off Peak'!D3061</f>
        <v>52.67</v>
      </c>
      <c r="P3061" s="1" t="n">
        <f aca="false">(O3061+N3061)-K3061</f>
        <v>0</v>
      </c>
    </row>
    <row r="3062" customFormat="false" ht="12.75" hidden="false" customHeight="false" outlineLevel="0" collapsed="false">
      <c r="A3062" s="0" t="s">
        <v>8894</v>
      </c>
      <c r="B3062" s="0" t="n">
        <v>2000</v>
      </c>
      <c r="C3062" s="0" t="n">
        <v>48.78</v>
      </c>
      <c r="D3062" s="0" t="n">
        <v>48.57</v>
      </c>
      <c r="E3062" s="0" t="n">
        <v>0</v>
      </c>
      <c r="F3062" s="0" t="n">
        <v>0</v>
      </c>
      <c r="G3062" s="0" t="n">
        <v>-0.86</v>
      </c>
      <c r="H3062" s="0" t="n">
        <v>-1.07</v>
      </c>
      <c r="I3062" s="0" t="n">
        <f aca="false">+G3062-H3062</f>
        <v>0.21</v>
      </c>
      <c r="J3062" s="0" t="n">
        <f aca="false">D3062</f>
        <v>48.57</v>
      </c>
      <c r="K3062" s="0" t="n">
        <f aca="false">C3062</f>
        <v>48.78</v>
      </c>
      <c r="N3062" s="0" t="n">
        <f aca="false">'Central-Hudson Off Peak'!I3062</f>
        <v>-3.89</v>
      </c>
      <c r="O3062" s="0" t="n">
        <f aca="false">'Central-Hudson Off Peak'!D3062</f>
        <v>52.67</v>
      </c>
      <c r="P3062" s="1" t="n">
        <f aca="false">(O3062+N3062)-K3062</f>
        <v>0</v>
      </c>
    </row>
    <row r="3063" customFormat="false" ht="12.75" hidden="false" customHeight="false" outlineLevel="0" collapsed="false">
      <c r="A3063" s="0" t="s">
        <v>8895</v>
      </c>
      <c r="B3063" s="0" t="n">
        <v>2000</v>
      </c>
      <c r="C3063" s="0" t="n">
        <v>48.78</v>
      </c>
      <c r="D3063" s="0" t="n">
        <v>48.57</v>
      </c>
      <c r="E3063" s="0" t="n">
        <v>0</v>
      </c>
      <c r="F3063" s="0" t="n">
        <v>0</v>
      </c>
      <c r="G3063" s="0" t="n">
        <v>-0.86</v>
      </c>
      <c r="H3063" s="0" t="n">
        <v>-1.07</v>
      </c>
      <c r="I3063" s="0" t="n">
        <f aca="false">+G3063-H3063</f>
        <v>0.21</v>
      </c>
      <c r="J3063" s="0" t="n">
        <f aca="false">D3063</f>
        <v>48.57</v>
      </c>
      <c r="K3063" s="0" t="n">
        <f aca="false">C3063</f>
        <v>48.78</v>
      </c>
      <c r="N3063" s="0" t="n">
        <f aca="false">'Central-Hudson Off Peak'!I3063</f>
        <v>-3.89</v>
      </c>
      <c r="O3063" s="0" t="n">
        <f aca="false">'Central-Hudson Off Peak'!D3063</f>
        <v>52.67</v>
      </c>
      <c r="P3063" s="1" t="n">
        <f aca="false">(O3063+N3063)-K3063</f>
        <v>0</v>
      </c>
    </row>
    <row r="3064" customFormat="false" ht="12.75" hidden="false" customHeight="false" outlineLevel="0" collapsed="false">
      <c r="A3064" s="0" t="s">
        <v>8896</v>
      </c>
      <c r="B3064" s="0" t="n">
        <v>2000</v>
      </c>
      <c r="C3064" s="0" t="n">
        <v>48.69</v>
      </c>
      <c r="D3064" s="0" t="n">
        <v>48.49</v>
      </c>
      <c r="E3064" s="0" t="n">
        <v>0</v>
      </c>
      <c r="F3064" s="0" t="n">
        <v>0</v>
      </c>
      <c r="G3064" s="0" t="n">
        <v>-0.86</v>
      </c>
      <c r="H3064" s="0" t="n">
        <v>-1.06</v>
      </c>
      <c r="I3064" s="0" t="n">
        <f aca="false">+G3064-H3064</f>
        <v>0.2</v>
      </c>
      <c r="J3064" s="0" t="n">
        <f aca="false">D3064</f>
        <v>48.49</v>
      </c>
      <c r="K3064" s="0" t="n">
        <f aca="false">C3064</f>
        <v>48.69</v>
      </c>
      <c r="N3064" s="0" t="n">
        <f aca="false">'Central-Hudson Off Peak'!I3064</f>
        <v>-3.88</v>
      </c>
      <c r="O3064" s="0" t="n">
        <f aca="false">'Central-Hudson Off Peak'!D3064</f>
        <v>52.57</v>
      </c>
      <c r="P3064" s="1" t="n">
        <f aca="false">(O3064+N3064)-K3064</f>
        <v>0</v>
      </c>
    </row>
    <row r="3065" customFormat="false" ht="12.75" hidden="false" customHeight="false" outlineLevel="0" collapsed="false">
      <c r="A3065" s="0" t="s">
        <v>8897</v>
      </c>
      <c r="B3065" s="0" t="n">
        <v>2000</v>
      </c>
      <c r="C3065" s="0" t="n">
        <v>48.78</v>
      </c>
      <c r="D3065" s="0" t="n">
        <v>48.57</v>
      </c>
      <c r="E3065" s="0" t="n">
        <v>0</v>
      </c>
      <c r="F3065" s="0" t="n">
        <v>0</v>
      </c>
      <c r="G3065" s="0" t="n">
        <v>-0.86</v>
      </c>
      <c r="H3065" s="0" t="n">
        <v>-1.07</v>
      </c>
      <c r="I3065" s="0" t="n">
        <f aca="false">+G3065-H3065</f>
        <v>0.21</v>
      </c>
      <c r="J3065" s="0" t="n">
        <f aca="false">D3065</f>
        <v>48.57</v>
      </c>
      <c r="K3065" s="0" t="n">
        <f aca="false">C3065</f>
        <v>48.78</v>
      </c>
      <c r="N3065" s="0" t="n">
        <f aca="false">'Central-Hudson Off Peak'!I3065</f>
        <v>-3.89</v>
      </c>
      <c r="O3065" s="0" t="n">
        <f aca="false">'Central-Hudson Off Peak'!D3065</f>
        <v>52.67</v>
      </c>
      <c r="P3065" s="1" t="n">
        <f aca="false">(O3065+N3065)-K3065</f>
        <v>0</v>
      </c>
    </row>
    <row r="3066" customFormat="false" ht="12.75" hidden="false" customHeight="false" outlineLevel="0" collapsed="false">
      <c r="A3066" s="0" t="s">
        <v>8898</v>
      </c>
      <c r="B3066" s="0" t="n">
        <v>2000</v>
      </c>
      <c r="C3066" s="0" t="n">
        <v>48.78</v>
      </c>
      <c r="D3066" s="0" t="n">
        <v>48.57</v>
      </c>
      <c r="E3066" s="0" t="n">
        <v>0</v>
      </c>
      <c r="F3066" s="0" t="n">
        <v>0</v>
      </c>
      <c r="G3066" s="0" t="n">
        <v>-0.86</v>
      </c>
      <c r="H3066" s="0" t="n">
        <v>-1.07</v>
      </c>
      <c r="I3066" s="0" t="n">
        <f aca="false">+G3066-H3066</f>
        <v>0.21</v>
      </c>
      <c r="J3066" s="0" t="n">
        <f aca="false">D3066</f>
        <v>48.57</v>
      </c>
      <c r="K3066" s="0" t="n">
        <f aca="false">C3066</f>
        <v>48.78</v>
      </c>
      <c r="N3066" s="0" t="n">
        <f aca="false">'Central-Hudson Off Peak'!I3066</f>
        <v>-3.89</v>
      </c>
      <c r="O3066" s="0" t="n">
        <f aca="false">'Central-Hudson Off Peak'!D3066</f>
        <v>52.67</v>
      </c>
      <c r="P3066" s="1" t="n">
        <f aca="false">(O3066+N3066)-K3066</f>
        <v>0</v>
      </c>
    </row>
    <row r="3067" customFormat="false" ht="12.75" hidden="false" customHeight="false" outlineLevel="0" collapsed="false">
      <c r="A3067" s="0" t="s">
        <v>8899</v>
      </c>
      <c r="B3067" s="0" t="n">
        <v>2000</v>
      </c>
      <c r="C3067" s="0" t="n">
        <v>48.02</v>
      </c>
      <c r="D3067" s="0" t="n">
        <v>47.82</v>
      </c>
      <c r="E3067" s="0" t="n">
        <v>0</v>
      </c>
      <c r="F3067" s="0" t="n">
        <v>0</v>
      </c>
      <c r="G3067" s="0" t="n">
        <v>-0.85</v>
      </c>
      <c r="H3067" s="0" t="n">
        <v>-1.05</v>
      </c>
      <c r="I3067" s="0" t="n">
        <f aca="false">+G3067-H3067</f>
        <v>0.2</v>
      </c>
      <c r="J3067" s="0" t="n">
        <f aca="false">D3067</f>
        <v>47.82</v>
      </c>
      <c r="K3067" s="0" t="n">
        <f aca="false">C3067</f>
        <v>48.02</v>
      </c>
      <c r="N3067" s="0" t="n">
        <f aca="false">'Central-Hudson Off Peak'!I3067</f>
        <v>-3.83</v>
      </c>
      <c r="O3067" s="0" t="n">
        <f aca="false">'Central-Hudson Off Peak'!D3067</f>
        <v>51.85</v>
      </c>
      <c r="P3067" s="1" t="n">
        <f aca="false">(O3067+N3067)-K3067</f>
        <v>0</v>
      </c>
    </row>
    <row r="3068" customFormat="false" ht="12.75" hidden="false" customHeight="false" outlineLevel="0" collapsed="false">
      <c r="A3068" s="0" t="s">
        <v>8900</v>
      </c>
      <c r="B3068" s="0" t="n">
        <v>2000</v>
      </c>
      <c r="C3068" s="0" t="n">
        <v>47.61</v>
      </c>
      <c r="D3068" s="0" t="n">
        <v>47.41</v>
      </c>
      <c r="E3068" s="0" t="n">
        <v>0</v>
      </c>
      <c r="F3068" s="0" t="n">
        <v>0</v>
      </c>
      <c r="G3068" s="0" t="n">
        <v>-0.84</v>
      </c>
      <c r="H3068" s="0" t="n">
        <v>-1.04</v>
      </c>
      <c r="I3068" s="0" t="n">
        <f aca="false">+G3068-H3068</f>
        <v>0.2</v>
      </c>
      <c r="J3068" s="0" t="n">
        <f aca="false">D3068</f>
        <v>47.41</v>
      </c>
      <c r="K3068" s="0" t="n">
        <f aca="false">C3068</f>
        <v>47.61</v>
      </c>
      <c r="N3068" s="0" t="n">
        <f aca="false">'Central-Hudson Off Peak'!I3068</f>
        <v>-3.79</v>
      </c>
      <c r="O3068" s="0" t="n">
        <f aca="false">'Central-Hudson Off Peak'!D3068</f>
        <v>51.4</v>
      </c>
      <c r="P3068" s="1" t="n">
        <f aca="false">(O3068+N3068)-K3068</f>
        <v>0</v>
      </c>
    </row>
    <row r="3069" customFormat="false" ht="12.75" hidden="false" customHeight="false" outlineLevel="0" collapsed="false">
      <c r="A3069" s="0" t="s">
        <v>8901</v>
      </c>
      <c r="B3069" s="0" t="n">
        <v>2000</v>
      </c>
      <c r="C3069" s="0" t="n">
        <v>47.61</v>
      </c>
      <c r="D3069" s="0" t="n">
        <v>47.41</v>
      </c>
      <c r="E3069" s="0" t="n">
        <v>0</v>
      </c>
      <c r="F3069" s="0" t="n">
        <v>0</v>
      </c>
      <c r="G3069" s="0" t="n">
        <v>-0.84</v>
      </c>
      <c r="H3069" s="0" t="n">
        <v>-1.04</v>
      </c>
      <c r="I3069" s="0" t="n">
        <f aca="false">+G3069-H3069</f>
        <v>0.2</v>
      </c>
      <c r="J3069" s="0" t="n">
        <f aca="false">D3069</f>
        <v>47.41</v>
      </c>
      <c r="K3069" s="0" t="n">
        <f aca="false">C3069</f>
        <v>47.61</v>
      </c>
      <c r="N3069" s="0" t="n">
        <f aca="false">'Central-Hudson Off Peak'!I3069</f>
        <v>-3.79</v>
      </c>
      <c r="O3069" s="0" t="n">
        <f aca="false">'Central-Hudson Off Peak'!D3069</f>
        <v>51.4</v>
      </c>
      <c r="P3069" s="1" t="n">
        <f aca="false">(O3069+N3069)-K3069</f>
        <v>0</v>
      </c>
    </row>
    <row r="3070" customFormat="false" ht="12.75" hidden="false" customHeight="false" outlineLevel="0" collapsed="false">
      <c r="A3070" s="0" t="s">
        <v>8902</v>
      </c>
      <c r="B3070" s="0" t="n">
        <v>2000</v>
      </c>
      <c r="C3070" s="0" t="n">
        <v>47.6</v>
      </c>
      <c r="D3070" s="0" t="n">
        <v>47.4</v>
      </c>
      <c r="E3070" s="0" t="n">
        <v>0</v>
      </c>
      <c r="F3070" s="0" t="n">
        <v>0</v>
      </c>
      <c r="G3070" s="0" t="n">
        <v>-0.84</v>
      </c>
      <c r="H3070" s="0" t="n">
        <v>-1.04</v>
      </c>
      <c r="I3070" s="0" t="n">
        <f aca="false">+G3070-H3070</f>
        <v>0.2</v>
      </c>
      <c r="J3070" s="0" t="n">
        <f aca="false">D3070</f>
        <v>47.4</v>
      </c>
      <c r="K3070" s="0" t="n">
        <f aca="false">C3070</f>
        <v>47.6</v>
      </c>
      <c r="N3070" s="0" t="n">
        <f aca="false">'Central-Hudson Off Peak'!I3070</f>
        <v>-3.79</v>
      </c>
      <c r="O3070" s="0" t="n">
        <f aca="false">'Central-Hudson Off Peak'!D3070</f>
        <v>51.39</v>
      </c>
      <c r="P3070" s="1" t="n">
        <f aca="false">(O3070+N3070)-K3070</f>
        <v>0</v>
      </c>
    </row>
    <row r="3071" customFormat="false" ht="12.75" hidden="false" customHeight="false" outlineLevel="0" collapsed="false">
      <c r="A3071" s="0" t="s">
        <v>8903</v>
      </c>
      <c r="B3071" s="0" t="n">
        <v>2000</v>
      </c>
      <c r="C3071" s="0" t="n">
        <v>45.02</v>
      </c>
      <c r="D3071" s="0" t="n">
        <v>44.84</v>
      </c>
      <c r="E3071" s="0" t="n">
        <v>0</v>
      </c>
      <c r="F3071" s="0" t="n">
        <v>0</v>
      </c>
      <c r="G3071" s="0" t="n">
        <v>-0.8</v>
      </c>
      <c r="H3071" s="0" t="n">
        <v>-0.98</v>
      </c>
      <c r="I3071" s="0" t="n">
        <f aca="false">+G3071-H3071</f>
        <v>0.18</v>
      </c>
      <c r="J3071" s="0" t="n">
        <f aca="false">D3071</f>
        <v>44.84</v>
      </c>
      <c r="K3071" s="0" t="n">
        <f aca="false">C3071</f>
        <v>45.02</v>
      </c>
      <c r="N3071" s="0" t="n">
        <f aca="false">'Central-Hudson Off Peak'!I3071</f>
        <v>-3.59</v>
      </c>
      <c r="O3071" s="0" t="n">
        <f aca="false">'Central-Hudson Off Peak'!D3071</f>
        <v>48.61</v>
      </c>
      <c r="P3071" s="1" t="n">
        <f aca="false">(O3071+N3071)-K3071</f>
        <v>0</v>
      </c>
    </row>
    <row r="3072" customFormat="false" ht="12.75" hidden="false" customHeight="false" outlineLevel="0" collapsed="false">
      <c r="A3072" s="0" t="s">
        <v>8904</v>
      </c>
      <c r="B3072" s="0" t="n">
        <v>2000</v>
      </c>
      <c r="C3072" s="0" t="n">
        <v>43.23</v>
      </c>
      <c r="D3072" s="0" t="n">
        <v>43.05</v>
      </c>
      <c r="E3072" s="0" t="n">
        <v>0</v>
      </c>
      <c r="F3072" s="0" t="n">
        <v>0</v>
      </c>
      <c r="G3072" s="0" t="n">
        <v>-0.76</v>
      </c>
      <c r="H3072" s="0" t="n">
        <v>-0.94</v>
      </c>
      <c r="I3072" s="0" t="n">
        <f aca="false">+G3072-H3072</f>
        <v>0.18</v>
      </c>
      <c r="J3072" s="0" t="n">
        <f aca="false">D3072</f>
        <v>43.05</v>
      </c>
      <c r="K3072" s="0" t="n">
        <f aca="false">C3072</f>
        <v>43.23</v>
      </c>
      <c r="N3072" s="0" t="n">
        <f aca="false">'Central-Hudson Off Peak'!I3072</f>
        <v>-3.44</v>
      </c>
      <c r="O3072" s="0" t="n">
        <f aca="false">'Central-Hudson Off Peak'!D3072</f>
        <v>46.67</v>
      </c>
      <c r="P3072" s="1" t="n">
        <f aca="false">(O3072+N3072)-K3072</f>
        <v>0</v>
      </c>
    </row>
    <row r="3073" customFormat="false" ht="12.75" hidden="false" customHeight="false" outlineLevel="0" collapsed="false">
      <c r="A3073" s="0" t="s">
        <v>8905</v>
      </c>
      <c r="B3073" s="0" t="n">
        <v>2000</v>
      </c>
      <c r="C3073" s="0" t="n">
        <v>27.91</v>
      </c>
      <c r="D3073" s="0" t="n">
        <v>27.71</v>
      </c>
      <c r="E3073" s="0" t="n">
        <v>0</v>
      </c>
      <c r="F3073" s="0" t="n">
        <v>0</v>
      </c>
      <c r="G3073" s="0" t="n">
        <v>-0.62</v>
      </c>
      <c r="H3073" s="0" t="n">
        <v>-0.82</v>
      </c>
      <c r="I3073" s="0" t="n">
        <f aca="false">+G3073-H3073</f>
        <v>0.2</v>
      </c>
      <c r="J3073" s="0" t="n">
        <f aca="false">D3073</f>
        <v>27.71</v>
      </c>
      <c r="K3073" s="0" t="n">
        <f aca="false">C3073</f>
        <v>27.91</v>
      </c>
      <c r="N3073" s="0" t="n">
        <f aca="false">'Central-Hudson Off Peak'!I3073</f>
        <v>-2.38</v>
      </c>
      <c r="O3073" s="0" t="n">
        <f aca="false">'Central-Hudson Off Peak'!D3073</f>
        <v>30.29</v>
      </c>
      <c r="P3073" s="1" t="n">
        <f aca="false">(O3073+N3073)-K3073</f>
        <v>0</v>
      </c>
    </row>
    <row r="3074" customFormat="false" ht="12.75" hidden="false" customHeight="false" outlineLevel="0" collapsed="false">
      <c r="A3074" s="0" t="s">
        <v>8906</v>
      </c>
      <c r="B3074" s="0" t="n">
        <v>2000</v>
      </c>
      <c r="C3074" s="0" t="n">
        <v>21.06</v>
      </c>
      <c r="D3074" s="0" t="n">
        <v>20.91</v>
      </c>
      <c r="E3074" s="0" t="n">
        <v>0</v>
      </c>
      <c r="F3074" s="0" t="n">
        <v>0</v>
      </c>
      <c r="G3074" s="0" t="n">
        <v>-0.47</v>
      </c>
      <c r="H3074" s="0" t="n">
        <v>-0.62</v>
      </c>
      <c r="I3074" s="0" t="n">
        <f aca="false">+G3074-H3074</f>
        <v>0.15</v>
      </c>
      <c r="J3074" s="0" t="n">
        <f aca="false">D3074</f>
        <v>20.91</v>
      </c>
      <c r="K3074" s="0" t="n">
        <f aca="false">C3074</f>
        <v>21.06</v>
      </c>
      <c r="N3074" s="0" t="n">
        <f aca="false">'Central-Hudson Off Peak'!I3074</f>
        <v>-1.8</v>
      </c>
      <c r="O3074" s="0" t="n">
        <f aca="false">'Central-Hudson Off Peak'!D3074</f>
        <v>22.86</v>
      </c>
      <c r="P3074" s="1" t="n">
        <f aca="false">(O3074+N3074)-K3074</f>
        <v>0</v>
      </c>
    </row>
    <row r="3075" customFormat="false" ht="12.75" hidden="false" customHeight="false" outlineLevel="0" collapsed="false">
      <c r="A3075" s="0" t="s">
        <v>8907</v>
      </c>
      <c r="B3075" s="0" t="n">
        <v>2000</v>
      </c>
      <c r="C3075" s="0" t="n">
        <v>19.16</v>
      </c>
      <c r="D3075" s="0" t="n">
        <v>19.02</v>
      </c>
      <c r="E3075" s="0" t="n">
        <v>0</v>
      </c>
      <c r="F3075" s="0" t="n">
        <v>0</v>
      </c>
      <c r="G3075" s="0" t="n">
        <v>-0.43</v>
      </c>
      <c r="H3075" s="0" t="n">
        <v>-0.57</v>
      </c>
      <c r="I3075" s="0" t="n">
        <f aca="false">+G3075-H3075</f>
        <v>0.14</v>
      </c>
      <c r="J3075" s="0" t="n">
        <f aca="false">D3075</f>
        <v>19.02</v>
      </c>
      <c r="K3075" s="0" t="n">
        <f aca="false">C3075</f>
        <v>19.16</v>
      </c>
      <c r="N3075" s="0" t="n">
        <f aca="false">'Central-Hudson Off Peak'!I3075</f>
        <v>-1.64</v>
      </c>
      <c r="O3075" s="0" t="n">
        <f aca="false">'Central-Hudson Off Peak'!D3075</f>
        <v>20.8</v>
      </c>
      <c r="P3075" s="1" t="n">
        <f aca="false">(O3075+N3075)-K3075</f>
        <v>0</v>
      </c>
    </row>
    <row r="3076" customFormat="false" ht="12.75" hidden="false" customHeight="false" outlineLevel="0" collapsed="false">
      <c r="A3076" s="0" t="s">
        <v>8908</v>
      </c>
      <c r="B3076" s="0" t="n">
        <v>2000</v>
      </c>
      <c r="C3076" s="0" t="n">
        <v>18.65</v>
      </c>
      <c r="D3076" s="0" t="n">
        <v>18.52</v>
      </c>
      <c r="E3076" s="0" t="n">
        <v>0</v>
      </c>
      <c r="F3076" s="0" t="n">
        <v>0</v>
      </c>
      <c r="G3076" s="0" t="n">
        <v>-0.42</v>
      </c>
      <c r="H3076" s="0" t="n">
        <v>-0.55</v>
      </c>
      <c r="I3076" s="0" t="n">
        <f aca="false">+G3076-H3076</f>
        <v>0.13</v>
      </c>
      <c r="J3076" s="0" t="n">
        <f aca="false">D3076</f>
        <v>18.52</v>
      </c>
      <c r="K3076" s="0" t="n">
        <f aca="false">C3076</f>
        <v>18.65</v>
      </c>
      <c r="N3076" s="0" t="n">
        <f aca="false">'Central-Hudson Off Peak'!I3076</f>
        <v>-1.6</v>
      </c>
      <c r="O3076" s="0" t="n">
        <f aca="false">'Central-Hudson Off Peak'!D3076</f>
        <v>20.25</v>
      </c>
      <c r="P3076" s="1" t="n">
        <f aca="false">(O3076+N3076)-K3076</f>
        <v>0</v>
      </c>
    </row>
    <row r="3077" customFormat="false" ht="12.75" hidden="false" customHeight="false" outlineLevel="0" collapsed="false">
      <c r="A3077" s="0" t="s">
        <v>8909</v>
      </c>
      <c r="B3077" s="0" t="n">
        <v>2000</v>
      </c>
      <c r="C3077" s="0" t="n">
        <v>18.65</v>
      </c>
      <c r="D3077" s="0" t="n">
        <v>18.52</v>
      </c>
      <c r="E3077" s="0" t="n">
        <v>0</v>
      </c>
      <c r="F3077" s="0" t="n">
        <v>0</v>
      </c>
      <c r="G3077" s="0" t="n">
        <v>-0.42</v>
      </c>
      <c r="H3077" s="0" t="n">
        <v>-0.55</v>
      </c>
      <c r="I3077" s="0" t="n">
        <f aca="false">+G3077-H3077</f>
        <v>0.13</v>
      </c>
      <c r="J3077" s="0" t="n">
        <f aca="false">D3077</f>
        <v>18.52</v>
      </c>
      <c r="K3077" s="0" t="n">
        <f aca="false">C3077</f>
        <v>18.65</v>
      </c>
      <c r="N3077" s="0" t="n">
        <f aca="false">'Central-Hudson Off Peak'!I3077</f>
        <v>-1.6</v>
      </c>
      <c r="O3077" s="0" t="n">
        <f aca="false">'Central-Hudson Off Peak'!D3077</f>
        <v>20.25</v>
      </c>
      <c r="P3077" s="1" t="n">
        <f aca="false">(O3077+N3077)-K3077</f>
        <v>0</v>
      </c>
    </row>
    <row r="3078" customFormat="false" ht="12.75" hidden="false" customHeight="false" outlineLevel="0" collapsed="false">
      <c r="A3078" s="0" t="s">
        <v>8910</v>
      </c>
      <c r="B3078" s="0" t="n">
        <v>2000</v>
      </c>
      <c r="C3078" s="0" t="n">
        <v>18.65</v>
      </c>
      <c r="D3078" s="0" t="n">
        <v>18.52</v>
      </c>
      <c r="E3078" s="0" t="n">
        <v>0</v>
      </c>
      <c r="F3078" s="0" t="n">
        <v>0</v>
      </c>
      <c r="G3078" s="0" t="n">
        <v>-0.42</v>
      </c>
      <c r="H3078" s="0" t="n">
        <v>-0.55</v>
      </c>
      <c r="I3078" s="0" t="n">
        <f aca="false">+G3078-H3078</f>
        <v>0.13</v>
      </c>
      <c r="J3078" s="0" t="n">
        <f aca="false">D3078</f>
        <v>18.52</v>
      </c>
      <c r="K3078" s="0" t="n">
        <f aca="false">C3078</f>
        <v>18.65</v>
      </c>
      <c r="N3078" s="0" t="n">
        <f aca="false">'Central-Hudson Off Peak'!I3078</f>
        <v>-1.6</v>
      </c>
      <c r="O3078" s="0" t="n">
        <f aca="false">'Central-Hudson Off Peak'!D3078</f>
        <v>20.25</v>
      </c>
      <c r="P3078" s="1" t="n">
        <f aca="false">(O3078+N3078)-K3078</f>
        <v>0</v>
      </c>
    </row>
    <row r="3079" customFormat="false" ht="12.75" hidden="false" customHeight="false" outlineLevel="0" collapsed="false">
      <c r="A3079" s="0" t="s">
        <v>8911</v>
      </c>
      <c r="B3079" s="0" t="n">
        <v>2000</v>
      </c>
      <c r="C3079" s="0" t="n">
        <v>18.16</v>
      </c>
      <c r="D3079" s="0" t="n">
        <v>18.02</v>
      </c>
      <c r="E3079" s="0" t="n">
        <v>0</v>
      </c>
      <c r="F3079" s="0" t="n">
        <v>0</v>
      </c>
      <c r="G3079" s="0" t="n">
        <v>-0.4</v>
      </c>
      <c r="H3079" s="0" t="n">
        <v>-0.54</v>
      </c>
      <c r="I3079" s="0" t="n">
        <f aca="false">+G3079-H3079</f>
        <v>0.14</v>
      </c>
      <c r="J3079" s="0" t="n">
        <f aca="false">D3079</f>
        <v>18.02</v>
      </c>
      <c r="K3079" s="0" t="n">
        <f aca="false">C3079</f>
        <v>18.16</v>
      </c>
      <c r="N3079" s="0" t="n">
        <f aca="false">'Central-Hudson Off Peak'!I3079</f>
        <v>-1.55</v>
      </c>
      <c r="O3079" s="0" t="n">
        <f aca="false">'Central-Hudson Off Peak'!D3079</f>
        <v>19.71</v>
      </c>
      <c r="P3079" s="1" t="n">
        <f aca="false">(O3079+N3079)-K3079</f>
        <v>0</v>
      </c>
    </row>
    <row r="3080" customFormat="false" ht="12.75" hidden="false" customHeight="false" outlineLevel="0" collapsed="false">
      <c r="A3080" s="0" t="s">
        <v>8912</v>
      </c>
      <c r="B3080" s="0" t="n">
        <v>2000</v>
      </c>
      <c r="C3080" s="0" t="n">
        <v>14.91</v>
      </c>
      <c r="D3080" s="0" t="n">
        <v>14.8</v>
      </c>
      <c r="E3080" s="0" t="n">
        <v>0</v>
      </c>
      <c r="F3080" s="0" t="n">
        <v>0</v>
      </c>
      <c r="G3080" s="0" t="n">
        <v>-0.33</v>
      </c>
      <c r="H3080" s="0" t="n">
        <v>-0.44</v>
      </c>
      <c r="I3080" s="0" t="n">
        <f aca="false">+G3080-H3080</f>
        <v>0.11</v>
      </c>
      <c r="J3080" s="0" t="n">
        <f aca="false">D3080</f>
        <v>14.8</v>
      </c>
      <c r="K3080" s="0" t="n">
        <f aca="false">C3080</f>
        <v>14.91</v>
      </c>
      <c r="N3080" s="0" t="n">
        <f aca="false">'Central-Hudson Off Peak'!I3080</f>
        <v>-1.27</v>
      </c>
      <c r="O3080" s="0" t="n">
        <f aca="false">'Central-Hudson Off Peak'!D3080</f>
        <v>16.18</v>
      </c>
      <c r="P3080" s="1" t="n">
        <f aca="false">(O3080+N3080)-K3080</f>
        <v>0</v>
      </c>
    </row>
    <row r="3081" customFormat="false" ht="12.75" hidden="false" customHeight="false" outlineLevel="0" collapsed="false">
      <c r="A3081" s="0" t="s">
        <v>8913</v>
      </c>
      <c r="B3081" s="0" t="n">
        <v>2000</v>
      </c>
      <c r="C3081" s="0" t="n">
        <v>33.08</v>
      </c>
      <c r="D3081" s="0" t="n">
        <v>33</v>
      </c>
      <c r="E3081" s="0" t="n">
        <v>-0.68</v>
      </c>
      <c r="F3081" s="0" t="n">
        <v>-0.84</v>
      </c>
      <c r="G3081" s="0" t="n">
        <v>-0.72</v>
      </c>
      <c r="H3081" s="0" t="n">
        <v>-0.96</v>
      </c>
      <c r="I3081" s="0" t="n">
        <f aca="false">+G3081-H3081</f>
        <v>0.24</v>
      </c>
      <c r="J3081" s="0" t="n">
        <f aca="false">D3081</f>
        <v>33</v>
      </c>
      <c r="K3081" s="0" t="n">
        <f aca="false">C3081</f>
        <v>33.08</v>
      </c>
      <c r="N3081" s="0" t="n">
        <f aca="false">'Central-Hudson Off Peak'!I3081</f>
        <v>-2.77</v>
      </c>
      <c r="O3081" s="0" t="n">
        <f aca="false">'Central-Hudson Off Peak'!D3081</f>
        <v>40.65</v>
      </c>
      <c r="P3081" s="1" t="n">
        <f aca="false">(O3081+N3081)-K3081</f>
        <v>4.8</v>
      </c>
    </row>
    <row r="3082" customFormat="false" ht="12.75" hidden="false" customHeight="false" outlineLevel="0" collapsed="false">
      <c r="A3082" s="0" t="s">
        <v>8914</v>
      </c>
      <c r="B3082" s="0" t="n">
        <v>2000</v>
      </c>
      <c r="C3082" s="0" t="n">
        <v>39.77</v>
      </c>
      <c r="D3082" s="0" t="n">
        <v>39.49</v>
      </c>
      <c r="E3082" s="0" t="n">
        <v>-0.02</v>
      </c>
      <c r="F3082" s="0" t="n">
        <v>-0.02</v>
      </c>
      <c r="G3082" s="0" t="n">
        <v>-0.89</v>
      </c>
      <c r="H3082" s="0" t="n">
        <v>-1.17</v>
      </c>
      <c r="I3082" s="0" t="n">
        <f aca="false">+G3082-H3082</f>
        <v>0.28</v>
      </c>
      <c r="J3082" s="0" t="n">
        <f aca="false">D3082</f>
        <v>39.49</v>
      </c>
      <c r="K3082" s="0" t="n">
        <f aca="false">C3082</f>
        <v>39.77</v>
      </c>
      <c r="N3082" s="0" t="n">
        <f aca="false">'Central-Hudson Off Peak'!I3082</f>
        <v>-3.4</v>
      </c>
      <c r="O3082" s="0" t="n">
        <f aca="false">'Central-Hudson Off Peak'!D3082</f>
        <v>43.31</v>
      </c>
      <c r="P3082" s="1" t="n">
        <f aca="false">(O3082+N3082)-K3082</f>
        <v>0.140000000000001</v>
      </c>
    </row>
    <row r="3083" customFormat="false" ht="12.75" hidden="false" customHeight="false" outlineLevel="0" collapsed="false">
      <c r="A3083" s="0" t="s">
        <v>8915</v>
      </c>
      <c r="B3083" s="0" t="n">
        <v>2000</v>
      </c>
      <c r="C3083" s="0" t="n">
        <v>42.77</v>
      </c>
      <c r="D3083" s="0" t="n">
        <v>42.46</v>
      </c>
      <c r="E3083" s="0" t="n">
        <v>0</v>
      </c>
      <c r="F3083" s="0" t="n">
        <v>0</v>
      </c>
      <c r="G3083" s="0" t="n">
        <v>-0.95</v>
      </c>
      <c r="H3083" s="0" t="n">
        <v>-1.26</v>
      </c>
      <c r="I3083" s="0" t="n">
        <f aca="false">+G3083-H3083</f>
        <v>0.31</v>
      </c>
      <c r="J3083" s="0" t="n">
        <f aca="false">D3083</f>
        <v>42.46</v>
      </c>
      <c r="K3083" s="0" t="n">
        <f aca="false">C3083</f>
        <v>42.77</v>
      </c>
      <c r="N3083" s="0" t="n">
        <f aca="false">'Central-Hudson Off Peak'!I3083</f>
        <v>-3.65</v>
      </c>
      <c r="O3083" s="0" t="n">
        <f aca="false">'Central-Hudson Off Peak'!D3083</f>
        <v>46.42</v>
      </c>
      <c r="P3083" s="1" t="n">
        <f aca="false">(O3083+N3083)-K3083</f>
        <v>0</v>
      </c>
    </row>
    <row r="3084" customFormat="false" ht="12.75" hidden="false" customHeight="false" outlineLevel="0" collapsed="false">
      <c r="A3084" s="0" t="s">
        <v>8916</v>
      </c>
      <c r="B3084" s="0" t="n">
        <v>2000</v>
      </c>
      <c r="C3084" s="0" t="n">
        <v>42.92</v>
      </c>
      <c r="D3084" s="0" t="n">
        <v>42.64</v>
      </c>
      <c r="E3084" s="0" t="n">
        <v>-0.15</v>
      </c>
      <c r="F3084" s="0" t="n">
        <v>-0.18</v>
      </c>
      <c r="G3084" s="0" t="n">
        <v>-0.95</v>
      </c>
      <c r="H3084" s="0" t="n">
        <v>-1.26</v>
      </c>
      <c r="I3084" s="0" t="n">
        <f aca="false">+G3084-H3084</f>
        <v>0.31</v>
      </c>
      <c r="J3084" s="0" t="n">
        <f aca="false">D3084</f>
        <v>42.64</v>
      </c>
      <c r="K3084" s="0" t="n">
        <f aca="false">C3084</f>
        <v>42.92</v>
      </c>
      <c r="N3084" s="0" t="n">
        <f aca="false">'Central-Hudson Off Peak'!I3084</f>
        <v>-3.65</v>
      </c>
      <c r="O3084" s="0" t="n">
        <f aca="false">'Central-Hudson Off Peak'!D3084</f>
        <v>47.59</v>
      </c>
      <c r="P3084" s="1" t="n">
        <f aca="false">(O3084+N3084)-K3084</f>
        <v>1.02</v>
      </c>
    </row>
    <row r="3085" customFormat="false" ht="12.75" hidden="false" customHeight="false" outlineLevel="0" collapsed="false">
      <c r="A3085" s="0" t="s">
        <v>8917</v>
      </c>
      <c r="B3085" s="0" t="n">
        <v>2000</v>
      </c>
      <c r="C3085" s="0" t="n">
        <v>50.68</v>
      </c>
      <c r="D3085" s="0" t="n">
        <v>50.31</v>
      </c>
      <c r="E3085" s="0" t="n">
        <v>0</v>
      </c>
      <c r="F3085" s="0" t="n">
        <v>0</v>
      </c>
      <c r="G3085" s="0" t="n">
        <v>-1.13</v>
      </c>
      <c r="H3085" s="0" t="n">
        <v>-1.5</v>
      </c>
      <c r="I3085" s="0" t="n">
        <f aca="false">+G3085-H3085</f>
        <v>0.37</v>
      </c>
      <c r="J3085" s="0" t="n">
        <f aca="false">D3085</f>
        <v>50.31</v>
      </c>
      <c r="K3085" s="0" t="n">
        <f aca="false">C3085</f>
        <v>50.68</v>
      </c>
      <c r="N3085" s="0" t="n">
        <f aca="false">'Central-Hudson Off Peak'!I3085</f>
        <v>-4.33</v>
      </c>
      <c r="O3085" s="0" t="n">
        <f aca="false">'Central-Hudson Off Peak'!D3085</f>
        <v>55.01</v>
      </c>
      <c r="P3085" s="1" t="n">
        <f aca="false">(O3085+N3085)-K3085</f>
        <v>0</v>
      </c>
    </row>
    <row r="3086" customFormat="false" ht="12.75" hidden="false" customHeight="false" outlineLevel="0" collapsed="false">
      <c r="A3086" s="0" t="s">
        <v>8918</v>
      </c>
      <c r="B3086" s="0" t="n">
        <v>2000</v>
      </c>
      <c r="C3086" s="0" t="n">
        <v>51.14</v>
      </c>
      <c r="D3086" s="0" t="n">
        <v>50.77</v>
      </c>
      <c r="E3086" s="0" t="n">
        <v>0</v>
      </c>
      <c r="F3086" s="0" t="n">
        <v>0</v>
      </c>
      <c r="G3086" s="0" t="n">
        <v>-1.14</v>
      </c>
      <c r="H3086" s="0" t="n">
        <v>-1.51</v>
      </c>
      <c r="I3086" s="0" t="n">
        <f aca="false">+G3086-H3086</f>
        <v>0.37</v>
      </c>
      <c r="J3086" s="0" t="n">
        <f aca="false">D3086</f>
        <v>50.77</v>
      </c>
      <c r="K3086" s="0" t="n">
        <f aca="false">C3086</f>
        <v>51.14</v>
      </c>
      <c r="N3086" s="0" t="n">
        <f aca="false">'Central-Hudson Off Peak'!I3086</f>
        <v>-4.37</v>
      </c>
      <c r="O3086" s="0" t="n">
        <f aca="false">'Central-Hudson Off Peak'!D3086</f>
        <v>55.51</v>
      </c>
      <c r="P3086" s="1" t="n">
        <f aca="false">(O3086+N3086)-K3086</f>
        <v>0</v>
      </c>
    </row>
    <row r="3087" customFormat="false" ht="12.75" hidden="false" customHeight="false" outlineLevel="0" collapsed="false">
      <c r="A3087" s="0" t="s">
        <v>8919</v>
      </c>
      <c r="B3087" s="0" t="n">
        <v>2000</v>
      </c>
      <c r="C3087" s="0" t="n">
        <v>51.14</v>
      </c>
      <c r="D3087" s="0" t="n">
        <v>50.77</v>
      </c>
      <c r="E3087" s="0" t="n">
        <v>0</v>
      </c>
      <c r="F3087" s="0" t="n">
        <v>0</v>
      </c>
      <c r="G3087" s="0" t="n">
        <v>-1.14</v>
      </c>
      <c r="H3087" s="0" t="n">
        <v>-1.51</v>
      </c>
      <c r="I3087" s="0" t="n">
        <f aca="false">+G3087-H3087</f>
        <v>0.37</v>
      </c>
      <c r="J3087" s="0" t="n">
        <f aca="false">D3087</f>
        <v>50.77</v>
      </c>
      <c r="K3087" s="0" t="n">
        <f aca="false">C3087</f>
        <v>51.14</v>
      </c>
      <c r="N3087" s="0" t="n">
        <f aca="false">'Central-Hudson Off Peak'!I3087</f>
        <v>-4.37</v>
      </c>
      <c r="O3087" s="0" t="n">
        <f aca="false">'Central-Hudson Off Peak'!D3087</f>
        <v>55.51</v>
      </c>
      <c r="P3087" s="1" t="n">
        <f aca="false">(O3087+N3087)-K3087</f>
        <v>0</v>
      </c>
    </row>
    <row r="3088" customFormat="false" ht="12.75" hidden="false" customHeight="false" outlineLevel="0" collapsed="false">
      <c r="A3088" s="0" t="s">
        <v>8920</v>
      </c>
      <c r="B3088" s="0" t="n">
        <v>2000</v>
      </c>
      <c r="C3088" s="0" t="n">
        <v>51.14</v>
      </c>
      <c r="D3088" s="0" t="n">
        <v>50.77</v>
      </c>
      <c r="E3088" s="0" t="n">
        <v>0</v>
      </c>
      <c r="F3088" s="0" t="n">
        <v>0</v>
      </c>
      <c r="G3088" s="0" t="n">
        <v>-1.14</v>
      </c>
      <c r="H3088" s="0" t="n">
        <v>-1.51</v>
      </c>
      <c r="I3088" s="0" t="n">
        <f aca="false">+G3088-H3088</f>
        <v>0.37</v>
      </c>
      <c r="J3088" s="0" t="n">
        <f aca="false">D3088</f>
        <v>50.77</v>
      </c>
      <c r="K3088" s="0" t="n">
        <f aca="false">C3088</f>
        <v>51.14</v>
      </c>
      <c r="N3088" s="0" t="n">
        <f aca="false">'Central-Hudson Off Peak'!I3088</f>
        <v>-4.37</v>
      </c>
      <c r="O3088" s="0" t="n">
        <f aca="false">'Central-Hudson Off Peak'!D3088</f>
        <v>55.51</v>
      </c>
      <c r="P3088" s="1" t="n">
        <f aca="false">(O3088+N3088)-K3088</f>
        <v>0</v>
      </c>
    </row>
    <row r="3089" customFormat="false" ht="12.75" hidden="false" customHeight="false" outlineLevel="0" collapsed="false">
      <c r="A3089" s="0" t="s">
        <v>8921</v>
      </c>
      <c r="B3089" s="0" t="n">
        <v>2000</v>
      </c>
      <c r="C3089" s="0" t="n">
        <v>51.14</v>
      </c>
      <c r="D3089" s="0" t="n">
        <v>50.77</v>
      </c>
      <c r="E3089" s="0" t="n">
        <v>0</v>
      </c>
      <c r="F3089" s="0" t="n">
        <v>0</v>
      </c>
      <c r="G3089" s="0" t="n">
        <v>-1.14</v>
      </c>
      <c r="H3089" s="0" t="n">
        <v>-1.51</v>
      </c>
      <c r="I3089" s="0" t="n">
        <f aca="false">+G3089-H3089</f>
        <v>0.37</v>
      </c>
      <c r="J3089" s="0" t="n">
        <f aca="false">D3089</f>
        <v>50.77</v>
      </c>
      <c r="K3089" s="0" t="n">
        <f aca="false">C3089</f>
        <v>51.14</v>
      </c>
      <c r="N3089" s="0" t="n">
        <f aca="false">'Central-Hudson Off Peak'!I3089</f>
        <v>-4.37</v>
      </c>
      <c r="O3089" s="0" t="n">
        <f aca="false">'Central-Hudson Off Peak'!D3089</f>
        <v>55.51</v>
      </c>
      <c r="P3089" s="1" t="n">
        <f aca="false">(O3089+N3089)-K3089</f>
        <v>0</v>
      </c>
    </row>
    <row r="3090" customFormat="false" ht="12.75" hidden="false" customHeight="false" outlineLevel="0" collapsed="false">
      <c r="A3090" s="0" t="s">
        <v>8922</v>
      </c>
      <c r="B3090" s="0" t="n">
        <v>2000</v>
      </c>
      <c r="C3090" s="0" t="n">
        <v>51.26</v>
      </c>
      <c r="D3090" s="0" t="n">
        <v>50.89</v>
      </c>
      <c r="E3090" s="0" t="n">
        <v>0</v>
      </c>
      <c r="F3090" s="0" t="n">
        <v>0</v>
      </c>
      <c r="G3090" s="0" t="n">
        <v>-1.14</v>
      </c>
      <c r="H3090" s="0" t="n">
        <v>-1.51</v>
      </c>
      <c r="I3090" s="0" t="n">
        <f aca="false">+G3090-H3090</f>
        <v>0.37</v>
      </c>
      <c r="J3090" s="0" t="n">
        <f aca="false">D3090</f>
        <v>50.89</v>
      </c>
      <c r="K3090" s="0" t="n">
        <f aca="false">C3090</f>
        <v>51.26</v>
      </c>
      <c r="N3090" s="0" t="n">
        <f aca="false">'Central-Hudson Off Peak'!I3090</f>
        <v>-4.38</v>
      </c>
      <c r="O3090" s="0" t="n">
        <f aca="false">'Central-Hudson Off Peak'!D3090</f>
        <v>55.64</v>
      </c>
      <c r="P3090" s="1" t="n">
        <f aca="false">(O3090+N3090)-K3090</f>
        <v>0</v>
      </c>
    </row>
    <row r="3091" customFormat="false" ht="12.75" hidden="false" customHeight="false" outlineLevel="0" collapsed="false">
      <c r="A3091" s="0" t="s">
        <v>8923</v>
      </c>
      <c r="B3091" s="0" t="n">
        <v>2000</v>
      </c>
      <c r="C3091" s="0" t="n">
        <v>51.14</v>
      </c>
      <c r="D3091" s="0" t="n">
        <v>50.77</v>
      </c>
      <c r="E3091" s="0" t="n">
        <v>0</v>
      </c>
      <c r="F3091" s="0" t="n">
        <v>0</v>
      </c>
      <c r="G3091" s="0" t="n">
        <v>-1.14</v>
      </c>
      <c r="H3091" s="0" t="n">
        <v>-1.51</v>
      </c>
      <c r="I3091" s="0" t="n">
        <f aca="false">+G3091-H3091</f>
        <v>0.37</v>
      </c>
      <c r="J3091" s="0" t="n">
        <f aca="false">D3091</f>
        <v>50.77</v>
      </c>
      <c r="K3091" s="0" t="n">
        <f aca="false">C3091</f>
        <v>51.14</v>
      </c>
      <c r="N3091" s="0" t="n">
        <f aca="false">'Central-Hudson Off Peak'!I3091</f>
        <v>-4.37</v>
      </c>
      <c r="O3091" s="0" t="n">
        <f aca="false">'Central-Hudson Off Peak'!D3091</f>
        <v>55.51</v>
      </c>
      <c r="P3091" s="1" t="n">
        <f aca="false">(O3091+N3091)-K3091</f>
        <v>0</v>
      </c>
    </row>
    <row r="3092" customFormat="false" ht="12.75" hidden="false" customHeight="false" outlineLevel="0" collapsed="false">
      <c r="A3092" s="0" t="s">
        <v>8924</v>
      </c>
      <c r="B3092" s="0" t="n">
        <v>2000</v>
      </c>
      <c r="C3092" s="0" t="n">
        <v>51.14</v>
      </c>
      <c r="D3092" s="0" t="n">
        <v>50.77</v>
      </c>
      <c r="E3092" s="0" t="n">
        <v>0</v>
      </c>
      <c r="F3092" s="0" t="n">
        <v>0</v>
      </c>
      <c r="G3092" s="0" t="n">
        <v>-1.14</v>
      </c>
      <c r="H3092" s="0" t="n">
        <v>-1.51</v>
      </c>
      <c r="I3092" s="0" t="n">
        <f aca="false">+G3092-H3092</f>
        <v>0.37</v>
      </c>
      <c r="J3092" s="0" t="n">
        <f aca="false">D3092</f>
        <v>50.77</v>
      </c>
      <c r="K3092" s="0" t="n">
        <f aca="false">C3092</f>
        <v>51.14</v>
      </c>
      <c r="N3092" s="0" t="n">
        <f aca="false">'Central-Hudson Off Peak'!I3092</f>
        <v>-4.37</v>
      </c>
      <c r="O3092" s="0" t="n">
        <f aca="false">'Central-Hudson Off Peak'!D3092</f>
        <v>55.51</v>
      </c>
      <c r="P3092" s="1" t="n">
        <f aca="false">(O3092+N3092)-K3092</f>
        <v>0</v>
      </c>
    </row>
    <row r="3093" customFormat="false" ht="12.75" hidden="false" customHeight="false" outlineLevel="0" collapsed="false">
      <c r="A3093" s="0" t="s">
        <v>8925</v>
      </c>
      <c r="B3093" s="0" t="n">
        <v>2000</v>
      </c>
      <c r="C3093" s="0" t="n">
        <v>51.55</v>
      </c>
      <c r="D3093" s="0" t="n">
        <v>51.18</v>
      </c>
      <c r="E3093" s="0" t="n">
        <v>0</v>
      </c>
      <c r="F3093" s="0" t="n">
        <v>0</v>
      </c>
      <c r="G3093" s="0" t="n">
        <v>-1.15</v>
      </c>
      <c r="H3093" s="0" t="n">
        <v>-1.52</v>
      </c>
      <c r="I3093" s="0" t="n">
        <f aca="false">+G3093-H3093</f>
        <v>0.37</v>
      </c>
      <c r="J3093" s="0" t="n">
        <f aca="false">D3093</f>
        <v>51.18</v>
      </c>
      <c r="K3093" s="0" t="n">
        <f aca="false">C3093</f>
        <v>51.55</v>
      </c>
      <c r="N3093" s="0" t="n">
        <f aca="false">'Central-Hudson Off Peak'!I3093</f>
        <v>-4.41</v>
      </c>
      <c r="O3093" s="0" t="n">
        <f aca="false">'Central-Hudson Off Peak'!D3093</f>
        <v>55.96</v>
      </c>
      <c r="P3093" s="1" t="n">
        <f aca="false">(O3093+N3093)-K3093</f>
        <v>0</v>
      </c>
    </row>
    <row r="3094" customFormat="false" ht="12.75" hidden="false" customHeight="false" outlineLevel="0" collapsed="false">
      <c r="A3094" s="0" t="s">
        <v>8926</v>
      </c>
      <c r="B3094" s="0" t="n">
        <v>2000</v>
      </c>
      <c r="C3094" s="0" t="n">
        <v>51.26</v>
      </c>
      <c r="D3094" s="0" t="n">
        <v>50.89</v>
      </c>
      <c r="E3094" s="0" t="n">
        <v>0</v>
      </c>
      <c r="F3094" s="0" t="n">
        <v>0</v>
      </c>
      <c r="G3094" s="0" t="n">
        <v>-1.14</v>
      </c>
      <c r="H3094" s="0" t="n">
        <v>-1.51</v>
      </c>
      <c r="I3094" s="0" t="n">
        <f aca="false">+G3094-H3094</f>
        <v>0.37</v>
      </c>
      <c r="J3094" s="0" t="n">
        <f aca="false">D3094</f>
        <v>50.89</v>
      </c>
      <c r="K3094" s="0" t="n">
        <f aca="false">C3094</f>
        <v>51.26</v>
      </c>
      <c r="N3094" s="0" t="n">
        <f aca="false">'Central-Hudson Off Peak'!I3094</f>
        <v>-4.38</v>
      </c>
      <c r="O3094" s="0" t="n">
        <f aca="false">'Central-Hudson Off Peak'!D3094</f>
        <v>55.64</v>
      </c>
      <c r="P3094" s="1" t="n">
        <f aca="false">(O3094+N3094)-K3094</f>
        <v>0</v>
      </c>
    </row>
    <row r="3095" customFormat="false" ht="12.75" hidden="false" customHeight="false" outlineLevel="0" collapsed="false">
      <c r="A3095" s="0" t="s">
        <v>8927</v>
      </c>
      <c r="B3095" s="0" t="n">
        <v>2000</v>
      </c>
      <c r="C3095" s="0" t="n">
        <v>50.7</v>
      </c>
      <c r="D3095" s="0" t="n">
        <v>50.33</v>
      </c>
      <c r="E3095" s="0" t="n">
        <v>0</v>
      </c>
      <c r="F3095" s="0" t="n">
        <v>0</v>
      </c>
      <c r="G3095" s="0" t="n">
        <v>-1.13</v>
      </c>
      <c r="H3095" s="0" t="n">
        <v>-1.5</v>
      </c>
      <c r="I3095" s="0" t="n">
        <f aca="false">+G3095-H3095</f>
        <v>0.37</v>
      </c>
      <c r="J3095" s="0" t="n">
        <f aca="false">D3095</f>
        <v>50.33</v>
      </c>
      <c r="K3095" s="0" t="n">
        <f aca="false">C3095</f>
        <v>50.7</v>
      </c>
      <c r="N3095" s="0" t="n">
        <f aca="false">'Central-Hudson Off Peak'!I3095</f>
        <v>-4.33</v>
      </c>
      <c r="O3095" s="0" t="n">
        <f aca="false">'Central-Hudson Off Peak'!D3095</f>
        <v>55.03</v>
      </c>
      <c r="P3095" s="1" t="n">
        <f aca="false">(O3095+N3095)-K3095</f>
        <v>0</v>
      </c>
    </row>
    <row r="3096" customFormat="false" ht="12.75" hidden="false" customHeight="false" outlineLevel="0" collapsed="false">
      <c r="A3096" s="0" t="s">
        <v>8928</v>
      </c>
      <c r="B3096" s="0" t="n">
        <v>2000</v>
      </c>
      <c r="C3096" s="0" t="n">
        <v>40.6</v>
      </c>
      <c r="D3096" s="0" t="n">
        <v>40.3</v>
      </c>
      <c r="E3096" s="0" t="n">
        <v>0</v>
      </c>
      <c r="F3096" s="0" t="n">
        <v>0</v>
      </c>
      <c r="G3096" s="0" t="n">
        <v>-0.9</v>
      </c>
      <c r="H3096" s="0" t="n">
        <v>-1.2</v>
      </c>
      <c r="I3096" s="0" t="n">
        <f aca="false">+G3096-H3096</f>
        <v>0.3</v>
      </c>
      <c r="J3096" s="0" t="n">
        <f aca="false">D3096</f>
        <v>40.3</v>
      </c>
      <c r="K3096" s="0" t="n">
        <f aca="false">C3096</f>
        <v>40.6</v>
      </c>
      <c r="N3096" s="0" t="n">
        <f aca="false">'Central-Hudson Off Peak'!I3096</f>
        <v>-3.47</v>
      </c>
      <c r="O3096" s="0" t="n">
        <f aca="false">'Central-Hudson Off Peak'!D3096</f>
        <v>44.07</v>
      </c>
      <c r="P3096" s="1" t="n">
        <f aca="false">(O3096+N3096)-K3096</f>
        <v>0</v>
      </c>
    </row>
    <row r="3097" customFormat="false" ht="12.75" hidden="false" customHeight="false" outlineLevel="0" collapsed="false">
      <c r="A3097" s="0" t="s">
        <v>8929</v>
      </c>
      <c r="B3097" s="0" t="n">
        <v>2000</v>
      </c>
      <c r="C3097" s="0" t="n">
        <v>16.16</v>
      </c>
      <c r="D3097" s="0" t="n">
        <v>15.9</v>
      </c>
      <c r="E3097" s="0" t="n">
        <v>0</v>
      </c>
      <c r="F3097" s="0" t="n">
        <v>0</v>
      </c>
      <c r="G3097" s="0" t="n">
        <v>-0.36</v>
      </c>
      <c r="H3097" s="0" t="n">
        <v>-0.62</v>
      </c>
      <c r="I3097" s="0" t="n">
        <f aca="false">+G3097-H3097</f>
        <v>0.26</v>
      </c>
      <c r="J3097" s="0" t="n">
        <f aca="false">D3097</f>
        <v>15.9</v>
      </c>
      <c r="K3097" s="0" t="n">
        <f aca="false">C3097</f>
        <v>16.16</v>
      </c>
      <c r="N3097" s="0" t="n">
        <f aca="false">'Central-Hudson Off Peak'!I3097</f>
        <v>-1.55</v>
      </c>
      <c r="O3097" s="0" t="n">
        <f aca="false">'Central-Hudson Off Peak'!D3097</f>
        <v>17.71</v>
      </c>
      <c r="P3097" s="1" t="n">
        <f aca="false">(O3097+N3097)-K3097</f>
        <v>0</v>
      </c>
    </row>
    <row r="3098" customFormat="false" ht="12.75" hidden="false" customHeight="false" outlineLevel="0" collapsed="false">
      <c r="A3098" s="0" t="s">
        <v>8930</v>
      </c>
      <c r="B3098" s="0" t="n">
        <v>2000</v>
      </c>
      <c r="C3098" s="0" t="n">
        <v>15.39</v>
      </c>
      <c r="D3098" s="0" t="n">
        <v>15.14</v>
      </c>
      <c r="E3098" s="0" t="n">
        <v>0</v>
      </c>
      <c r="F3098" s="0" t="n">
        <v>0</v>
      </c>
      <c r="G3098" s="0" t="n">
        <v>-0.34</v>
      </c>
      <c r="H3098" s="0" t="n">
        <v>-0.59</v>
      </c>
      <c r="I3098" s="0" t="n">
        <f aca="false">+G3098-H3098</f>
        <v>0.25</v>
      </c>
      <c r="J3098" s="0" t="n">
        <f aca="false">D3098</f>
        <v>15.14</v>
      </c>
      <c r="K3098" s="0" t="n">
        <f aca="false">C3098</f>
        <v>15.39</v>
      </c>
      <c r="N3098" s="0" t="n">
        <f aca="false">'Central-Hudson Off Peak'!I3098</f>
        <v>-1.47</v>
      </c>
      <c r="O3098" s="0" t="n">
        <f aca="false">'Central-Hudson Off Peak'!D3098</f>
        <v>16.86</v>
      </c>
      <c r="P3098" s="1" t="n">
        <f aca="false">(O3098+N3098)-K3098</f>
        <v>0</v>
      </c>
    </row>
    <row r="3099" customFormat="false" ht="12.75" hidden="false" customHeight="false" outlineLevel="0" collapsed="false">
      <c r="A3099" s="0" t="s">
        <v>8931</v>
      </c>
      <c r="B3099" s="0" t="n">
        <v>2000</v>
      </c>
      <c r="C3099" s="0" t="n">
        <v>16.12</v>
      </c>
      <c r="D3099" s="0" t="n">
        <v>15.85</v>
      </c>
      <c r="E3099" s="0" t="n">
        <v>0</v>
      </c>
      <c r="F3099" s="0" t="n">
        <v>0</v>
      </c>
      <c r="G3099" s="0" t="n">
        <v>-0.35</v>
      </c>
      <c r="H3099" s="0" t="n">
        <v>-0.62</v>
      </c>
      <c r="I3099" s="0" t="n">
        <f aca="false">+G3099-H3099</f>
        <v>0.27</v>
      </c>
      <c r="J3099" s="0" t="n">
        <f aca="false">D3099</f>
        <v>15.85</v>
      </c>
      <c r="K3099" s="0" t="n">
        <f aca="false">C3099</f>
        <v>16.12</v>
      </c>
      <c r="N3099" s="0" t="n">
        <f aca="false">'Central-Hudson Off Peak'!I3099</f>
        <v>-1.54</v>
      </c>
      <c r="O3099" s="0" t="n">
        <f aca="false">'Central-Hudson Off Peak'!D3099</f>
        <v>17.66</v>
      </c>
      <c r="P3099" s="1" t="n">
        <f aca="false">(O3099+N3099)-K3099</f>
        <v>0</v>
      </c>
    </row>
    <row r="3100" customFormat="false" ht="12.75" hidden="false" customHeight="false" outlineLevel="0" collapsed="false">
      <c r="A3100" s="0" t="s">
        <v>8932</v>
      </c>
      <c r="B3100" s="0" t="n">
        <v>2000</v>
      </c>
      <c r="C3100" s="0" t="n">
        <v>14.74</v>
      </c>
      <c r="D3100" s="0" t="n">
        <v>14.5</v>
      </c>
      <c r="E3100" s="0" t="n">
        <v>0</v>
      </c>
      <c r="F3100" s="0" t="n">
        <v>0</v>
      </c>
      <c r="G3100" s="0" t="n">
        <v>-0.32</v>
      </c>
      <c r="H3100" s="0" t="n">
        <v>-0.56</v>
      </c>
      <c r="I3100" s="0" t="n">
        <f aca="false">+G3100-H3100</f>
        <v>0.24</v>
      </c>
      <c r="J3100" s="0" t="n">
        <f aca="false">D3100</f>
        <v>14.5</v>
      </c>
      <c r="K3100" s="0" t="n">
        <f aca="false">C3100</f>
        <v>14.74</v>
      </c>
      <c r="N3100" s="0" t="n">
        <f aca="false">'Central-Hudson Off Peak'!I3100</f>
        <v>-1.41</v>
      </c>
      <c r="O3100" s="0" t="n">
        <f aca="false">'Central-Hudson Off Peak'!D3100</f>
        <v>16.15</v>
      </c>
      <c r="P3100" s="1" t="n">
        <f aca="false">(O3100+N3100)-K3100</f>
        <v>0</v>
      </c>
    </row>
    <row r="3101" customFormat="false" ht="12.75" hidden="false" customHeight="false" outlineLevel="0" collapsed="false">
      <c r="A3101" s="0" t="s">
        <v>8933</v>
      </c>
      <c r="B3101" s="0" t="n">
        <v>2000</v>
      </c>
      <c r="C3101" s="0" t="n">
        <v>14.74</v>
      </c>
      <c r="D3101" s="0" t="n">
        <v>14.5</v>
      </c>
      <c r="E3101" s="0" t="n">
        <v>0</v>
      </c>
      <c r="F3101" s="0" t="n">
        <v>0</v>
      </c>
      <c r="G3101" s="0" t="n">
        <v>-0.32</v>
      </c>
      <c r="H3101" s="0" t="n">
        <v>-0.56</v>
      </c>
      <c r="I3101" s="0" t="n">
        <f aca="false">+G3101-H3101</f>
        <v>0.24</v>
      </c>
      <c r="J3101" s="0" t="n">
        <f aca="false">D3101</f>
        <v>14.5</v>
      </c>
      <c r="K3101" s="0" t="n">
        <f aca="false">C3101</f>
        <v>14.74</v>
      </c>
      <c r="N3101" s="0" t="n">
        <f aca="false">'Central-Hudson Off Peak'!I3101</f>
        <v>-1.41</v>
      </c>
      <c r="O3101" s="0" t="n">
        <f aca="false">'Central-Hudson Off Peak'!D3101</f>
        <v>16.15</v>
      </c>
      <c r="P3101" s="1" t="n">
        <f aca="false">(O3101+N3101)-K3101</f>
        <v>0</v>
      </c>
    </row>
    <row r="3102" customFormat="false" ht="12.75" hidden="false" customHeight="false" outlineLevel="0" collapsed="false">
      <c r="A3102" s="0" t="s">
        <v>8934</v>
      </c>
      <c r="B3102" s="0" t="n">
        <v>2000</v>
      </c>
      <c r="C3102" s="0" t="n">
        <v>14.31</v>
      </c>
      <c r="D3102" s="0" t="n">
        <v>14.07</v>
      </c>
      <c r="E3102" s="0" t="n">
        <v>0</v>
      </c>
      <c r="F3102" s="0" t="n">
        <v>0</v>
      </c>
      <c r="G3102" s="0" t="n">
        <v>-0.31</v>
      </c>
      <c r="H3102" s="0" t="n">
        <v>-0.55</v>
      </c>
      <c r="I3102" s="0" t="n">
        <f aca="false">+G3102-H3102</f>
        <v>0.24</v>
      </c>
      <c r="J3102" s="0" t="n">
        <f aca="false">D3102</f>
        <v>14.07</v>
      </c>
      <c r="K3102" s="0" t="n">
        <f aca="false">C3102</f>
        <v>14.31</v>
      </c>
      <c r="N3102" s="0" t="n">
        <f aca="false">'Central-Hudson Off Peak'!I3102</f>
        <v>-1.36</v>
      </c>
      <c r="O3102" s="0" t="n">
        <f aca="false">'Central-Hudson Off Peak'!D3102</f>
        <v>15.67</v>
      </c>
      <c r="P3102" s="1" t="n">
        <f aca="false">(O3102+N3102)-K3102</f>
        <v>0</v>
      </c>
    </row>
    <row r="3103" customFormat="false" ht="12.75" hidden="false" customHeight="false" outlineLevel="0" collapsed="false">
      <c r="A3103" s="0" t="s">
        <v>8935</v>
      </c>
      <c r="B3103" s="0" t="n">
        <v>2000</v>
      </c>
      <c r="C3103" s="0" t="n">
        <v>15.2</v>
      </c>
      <c r="D3103" s="0" t="n">
        <v>14.95</v>
      </c>
      <c r="E3103" s="0" t="n">
        <v>0</v>
      </c>
      <c r="F3103" s="0" t="n">
        <v>0</v>
      </c>
      <c r="G3103" s="0" t="n">
        <v>-0.33</v>
      </c>
      <c r="H3103" s="0" t="n">
        <v>-0.58</v>
      </c>
      <c r="I3103" s="0" t="n">
        <f aca="false">+G3103-H3103</f>
        <v>0.25</v>
      </c>
      <c r="J3103" s="0" t="n">
        <f aca="false">D3103</f>
        <v>14.95</v>
      </c>
      <c r="K3103" s="0" t="n">
        <f aca="false">C3103</f>
        <v>15.2</v>
      </c>
      <c r="N3103" s="0" t="n">
        <f aca="false">'Central-Hudson Off Peak'!I3103</f>
        <v>-1.45</v>
      </c>
      <c r="O3103" s="0" t="n">
        <f aca="false">'Central-Hudson Off Peak'!D3103</f>
        <v>16.65</v>
      </c>
      <c r="P3103" s="1" t="n">
        <f aca="false">(O3103+N3103)-K3103</f>
        <v>0</v>
      </c>
    </row>
    <row r="3104" customFormat="false" ht="12.75" hidden="false" customHeight="false" outlineLevel="0" collapsed="false">
      <c r="A3104" s="0" t="s">
        <v>8936</v>
      </c>
      <c r="B3104" s="0" t="n">
        <v>2000</v>
      </c>
      <c r="C3104" s="0" t="n">
        <v>14.74</v>
      </c>
      <c r="D3104" s="0" t="n">
        <v>14.5</v>
      </c>
      <c r="E3104" s="0" t="n">
        <v>0</v>
      </c>
      <c r="F3104" s="0" t="n">
        <v>0</v>
      </c>
      <c r="G3104" s="0" t="n">
        <v>-0.32</v>
      </c>
      <c r="H3104" s="0" t="n">
        <v>-0.56</v>
      </c>
      <c r="I3104" s="0" t="n">
        <f aca="false">+G3104-H3104</f>
        <v>0.24</v>
      </c>
      <c r="J3104" s="0" t="n">
        <f aca="false">D3104</f>
        <v>14.5</v>
      </c>
      <c r="K3104" s="0" t="n">
        <f aca="false">C3104</f>
        <v>14.74</v>
      </c>
      <c r="N3104" s="0" t="n">
        <f aca="false">'Central-Hudson Off Peak'!I3104</f>
        <v>-1.41</v>
      </c>
      <c r="O3104" s="0" t="n">
        <f aca="false">'Central-Hudson Off Peak'!D3104</f>
        <v>16.15</v>
      </c>
      <c r="P3104" s="1" t="n">
        <f aca="false">(O3104+N3104)-K3104</f>
        <v>0</v>
      </c>
    </row>
    <row r="3105" customFormat="false" ht="12.75" hidden="false" customHeight="false" outlineLevel="0" collapsed="false">
      <c r="A3105" s="0" t="s">
        <v>8937</v>
      </c>
      <c r="B3105" s="0" t="n">
        <v>2000</v>
      </c>
      <c r="C3105" s="0" t="n">
        <v>23.46</v>
      </c>
      <c r="D3105" s="0" t="n">
        <v>23.28</v>
      </c>
      <c r="E3105" s="0" t="n">
        <v>-0.81</v>
      </c>
      <c r="F3105" s="0" t="n">
        <v>-1</v>
      </c>
      <c r="G3105" s="0" t="n">
        <v>-0.5</v>
      </c>
      <c r="H3105" s="0" t="n">
        <v>-0.87</v>
      </c>
      <c r="I3105" s="0" t="n">
        <f aca="false">+G3105-H3105</f>
        <v>0.37</v>
      </c>
      <c r="J3105" s="0" t="n">
        <f aca="false">D3105</f>
        <v>23.28</v>
      </c>
      <c r="K3105" s="0" t="n">
        <f aca="false">C3105</f>
        <v>23.46</v>
      </c>
      <c r="N3105" s="0" t="n">
        <f aca="false">'Central-Hudson Off Peak'!I3105</f>
        <v>-2.17</v>
      </c>
      <c r="O3105" s="0" t="n">
        <f aca="false">'Central-Hudson Off Peak'!D3105</f>
        <v>31.36</v>
      </c>
      <c r="P3105" s="1" t="n">
        <f aca="false">(O3105+N3105)-K3105</f>
        <v>5.73</v>
      </c>
    </row>
    <row r="3106" customFormat="false" ht="12.75" hidden="false" customHeight="false" outlineLevel="0" collapsed="false">
      <c r="A3106" s="0" t="s">
        <v>8938</v>
      </c>
      <c r="B3106" s="0" t="n">
        <v>2000</v>
      </c>
      <c r="C3106" s="0" t="n">
        <v>31.56</v>
      </c>
      <c r="D3106" s="0" t="n">
        <v>31.41</v>
      </c>
      <c r="E3106" s="0" t="n">
        <v>-1.43</v>
      </c>
      <c r="F3106" s="0" t="n">
        <v>-1.77</v>
      </c>
      <c r="G3106" s="0" t="n">
        <v>-0.66</v>
      </c>
      <c r="H3106" s="0" t="n">
        <v>-1.15</v>
      </c>
      <c r="I3106" s="0" t="n">
        <f aca="false">+G3106-H3106</f>
        <v>0.49</v>
      </c>
      <c r="J3106" s="0" t="n">
        <f aca="false">D3106</f>
        <v>31.41</v>
      </c>
      <c r="K3106" s="0" t="n">
        <f aca="false">C3106</f>
        <v>31.56</v>
      </c>
      <c r="N3106" s="0" t="n">
        <f aca="false">'Central-Hudson Off Peak'!I3106</f>
        <v>-2.88</v>
      </c>
      <c r="O3106" s="0" t="n">
        <f aca="false">'Central-Hudson Off Peak'!D3106</f>
        <v>44.56</v>
      </c>
      <c r="P3106" s="1" t="n">
        <f aca="false">(O3106+N3106)-K3106</f>
        <v>10.12</v>
      </c>
    </row>
    <row r="3107" customFormat="false" ht="12.75" hidden="false" customHeight="false" outlineLevel="0" collapsed="false">
      <c r="A3107" s="0" t="s">
        <v>8939</v>
      </c>
      <c r="B3107" s="0" t="n">
        <v>2000</v>
      </c>
      <c r="C3107" s="0" t="n">
        <v>35.87</v>
      </c>
      <c r="D3107" s="0" t="n">
        <v>35.61</v>
      </c>
      <c r="E3107" s="0" t="n">
        <v>-1.24</v>
      </c>
      <c r="F3107" s="0" t="n">
        <v>-1.54</v>
      </c>
      <c r="G3107" s="0" t="n">
        <v>-0.76</v>
      </c>
      <c r="H3107" s="0" t="n">
        <v>-1.32</v>
      </c>
      <c r="I3107" s="0" t="n">
        <f aca="false">+G3107-H3107</f>
        <v>0.56</v>
      </c>
      <c r="J3107" s="0" t="n">
        <f aca="false">D3107</f>
        <v>35.61</v>
      </c>
      <c r="K3107" s="0" t="n">
        <f aca="false">C3107</f>
        <v>35.87</v>
      </c>
      <c r="N3107" s="0" t="n">
        <f aca="false">'Central-Hudson Off Peak'!I3107</f>
        <v>-3.31</v>
      </c>
      <c r="O3107" s="0" t="n">
        <f aca="false">'Central-Hudson Off Peak'!D3107</f>
        <v>47.95</v>
      </c>
      <c r="P3107" s="1" t="n">
        <f aca="false">(O3107+N3107)-K3107</f>
        <v>8.77</v>
      </c>
    </row>
    <row r="3108" customFormat="false" ht="12.75" hidden="false" customHeight="false" outlineLevel="0" collapsed="false">
      <c r="A3108" s="0" t="s">
        <v>8940</v>
      </c>
      <c r="B3108" s="0" t="n">
        <v>2000</v>
      </c>
      <c r="C3108" s="0" t="n">
        <v>36.19</v>
      </c>
      <c r="D3108" s="0" t="n">
        <v>36</v>
      </c>
      <c r="E3108" s="0" t="n">
        <v>-1.56</v>
      </c>
      <c r="F3108" s="0" t="n">
        <v>-1.93</v>
      </c>
      <c r="G3108" s="0" t="n">
        <v>-0.76</v>
      </c>
      <c r="H3108" s="0" t="n">
        <v>-1.32</v>
      </c>
      <c r="I3108" s="0" t="n">
        <f aca="false">+G3108-H3108</f>
        <v>0.56</v>
      </c>
      <c r="J3108" s="0" t="n">
        <f aca="false">D3108</f>
        <v>36</v>
      </c>
      <c r="K3108" s="0" t="n">
        <f aca="false">C3108</f>
        <v>36.19</v>
      </c>
      <c r="N3108" s="0" t="n">
        <f aca="false">'Central-Hudson Off Peak'!I3108</f>
        <v>-3.31</v>
      </c>
      <c r="O3108" s="0" t="n">
        <f aca="false">'Central-Hudson Off Peak'!D3108</f>
        <v>50.49</v>
      </c>
      <c r="P3108" s="1" t="n">
        <f aca="false">(O3108+N3108)-K3108</f>
        <v>10.99</v>
      </c>
    </row>
    <row r="3109" customFormat="false" ht="12.75" hidden="false" customHeight="false" outlineLevel="0" collapsed="false">
      <c r="A3109" s="0" t="s">
        <v>8941</v>
      </c>
      <c r="B3109" s="0" t="n">
        <v>2000</v>
      </c>
      <c r="C3109" s="0" t="n">
        <v>37.85</v>
      </c>
      <c r="D3109" s="0" t="n">
        <v>37.55</v>
      </c>
      <c r="E3109" s="0" t="n">
        <v>-1.23</v>
      </c>
      <c r="F3109" s="0" t="n">
        <v>-1.52</v>
      </c>
      <c r="G3109" s="0" t="n">
        <v>-0.81</v>
      </c>
      <c r="H3109" s="0" t="n">
        <v>-1.4</v>
      </c>
      <c r="I3109" s="0" t="n">
        <f aca="false">+G3109-H3109</f>
        <v>0.59</v>
      </c>
      <c r="J3109" s="0" t="n">
        <f aca="false">D3109</f>
        <v>37.55</v>
      </c>
      <c r="K3109" s="0" t="n">
        <f aca="false">C3109</f>
        <v>37.85</v>
      </c>
      <c r="N3109" s="0" t="n">
        <f aca="false">'Central-Hudson Off Peak'!I3109</f>
        <v>-3.51</v>
      </c>
      <c r="O3109" s="0" t="n">
        <f aca="false">'Central-Hudson Off Peak'!D3109</f>
        <v>50.03</v>
      </c>
      <c r="P3109" s="1" t="n">
        <f aca="false">(O3109+N3109)-K3109</f>
        <v>8.67</v>
      </c>
    </row>
    <row r="3110" customFormat="false" ht="12.75" hidden="false" customHeight="false" outlineLevel="0" collapsed="false">
      <c r="A3110" s="0" t="s">
        <v>8942</v>
      </c>
      <c r="B3110" s="0" t="n">
        <v>2000</v>
      </c>
      <c r="C3110" s="0" t="n">
        <v>37.75</v>
      </c>
      <c r="D3110" s="0" t="n">
        <v>37.42</v>
      </c>
      <c r="E3110" s="0" t="n">
        <v>-1.13</v>
      </c>
      <c r="F3110" s="0" t="n">
        <v>-1.39</v>
      </c>
      <c r="G3110" s="0" t="n">
        <v>-0.81</v>
      </c>
      <c r="H3110" s="0" t="n">
        <v>-1.4</v>
      </c>
      <c r="I3110" s="0" t="n">
        <f aca="false">+G3110-H3110</f>
        <v>0.59</v>
      </c>
      <c r="J3110" s="0" t="n">
        <f aca="false">D3110</f>
        <v>37.42</v>
      </c>
      <c r="K3110" s="0" t="n">
        <f aca="false">C3110</f>
        <v>37.75</v>
      </c>
      <c r="N3110" s="0" t="n">
        <f aca="false">'Central-Hudson Off Peak'!I3110</f>
        <v>-3.51</v>
      </c>
      <c r="O3110" s="0" t="n">
        <f aca="false">'Central-Hudson Off Peak'!D3110</f>
        <v>49.2</v>
      </c>
      <c r="P3110" s="1" t="n">
        <f aca="false">(O3110+N3110)-K3110</f>
        <v>7.94000000000001</v>
      </c>
    </row>
    <row r="3111" customFormat="false" ht="12.75" hidden="false" customHeight="false" outlineLevel="0" collapsed="false">
      <c r="A3111" s="0" t="s">
        <v>8943</v>
      </c>
      <c r="B3111" s="0" t="n">
        <v>2000</v>
      </c>
      <c r="C3111" s="0" t="n">
        <v>37.84</v>
      </c>
      <c r="D3111" s="0" t="n">
        <v>37.54</v>
      </c>
      <c r="E3111" s="0" t="n">
        <v>-1.22</v>
      </c>
      <c r="F3111" s="0" t="n">
        <v>-1.51</v>
      </c>
      <c r="G3111" s="0" t="n">
        <v>-0.81</v>
      </c>
      <c r="H3111" s="0" t="n">
        <v>-1.4</v>
      </c>
      <c r="I3111" s="0" t="n">
        <f aca="false">+G3111-H3111</f>
        <v>0.59</v>
      </c>
      <c r="J3111" s="0" t="n">
        <f aca="false">D3111</f>
        <v>37.54</v>
      </c>
      <c r="K3111" s="0" t="n">
        <f aca="false">C3111</f>
        <v>37.84</v>
      </c>
      <c r="N3111" s="0" t="n">
        <f aca="false">'Central-Hudson Off Peak'!I3111</f>
        <v>-3.51</v>
      </c>
      <c r="O3111" s="0" t="n">
        <f aca="false">'Central-Hudson Off Peak'!D3111</f>
        <v>49.95</v>
      </c>
      <c r="P3111" s="1" t="n">
        <f aca="false">(O3111+N3111)-K3111</f>
        <v>8.6</v>
      </c>
    </row>
    <row r="3112" customFormat="false" ht="12.75" hidden="false" customHeight="false" outlineLevel="0" collapsed="false">
      <c r="A3112" s="0" t="s">
        <v>8944</v>
      </c>
      <c r="B3112" s="0" t="n">
        <v>2000</v>
      </c>
      <c r="C3112" s="0" t="n">
        <v>37.85</v>
      </c>
      <c r="D3112" s="0" t="n">
        <v>37.55</v>
      </c>
      <c r="E3112" s="0" t="n">
        <v>-1.23</v>
      </c>
      <c r="F3112" s="0" t="n">
        <v>-1.52</v>
      </c>
      <c r="G3112" s="0" t="n">
        <v>-0.81</v>
      </c>
      <c r="H3112" s="0" t="n">
        <v>-1.4</v>
      </c>
      <c r="I3112" s="0" t="n">
        <f aca="false">+G3112-H3112</f>
        <v>0.59</v>
      </c>
      <c r="J3112" s="0" t="n">
        <f aca="false">D3112</f>
        <v>37.55</v>
      </c>
      <c r="K3112" s="0" t="n">
        <f aca="false">C3112</f>
        <v>37.85</v>
      </c>
      <c r="N3112" s="0" t="n">
        <f aca="false">'Central-Hudson Off Peak'!I3112</f>
        <v>-3.51</v>
      </c>
      <c r="O3112" s="0" t="n">
        <f aca="false">'Central-Hudson Off Peak'!D3112</f>
        <v>50</v>
      </c>
      <c r="P3112" s="1" t="n">
        <f aca="false">(O3112+N3112)-K3112</f>
        <v>8.64</v>
      </c>
    </row>
    <row r="3113" customFormat="false" ht="12.75" hidden="false" customHeight="false" outlineLevel="0" collapsed="false">
      <c r="A3113" s="0" t="s">
        <v>8945</v>
      </c>
      <c r="B3113" s="0" t="n">
        <v>2000</v>
      </c>
      <c r="C3113" s="0" t="n">
        <v>37.07</v>
      </c>
      <c r="D3113" s="0" t="n">
        <v>36.86</v>
      </c>
      <c r="E3113" s="0" t="n">
        <v>-1.56</v>
      </c>
      <c r="F3113" s="0" t="n">
        <v>-1.93</v>
      </c>
      <c r="G3113" s="0" t="n">
        <v>-0.78</v>
      </c>
      <c r="H3113" s="0" t="n">
        <v>-1.36</v>
      </c>
      <c r="I3113" s="0" t="n">
        <f aca="false">+G3113-H3113</f>
        <v>0.58</v>
      </c>
      <c r="J3113" s="0" t="n">
        <f aca="false">D3113</f>
        <v>36.86</v>
      </c>
      <c r="K3113" s="0" t="n">
        <f aca="false">C3113</f>
        <v>37.07</v>
      </c>
      <c r="N3113" s="0" t="n">
        <f aca="false">'Central-Hudson Off Peak'!I3113</f>
        <v>-3.4</v>
      </c>
      <c r="O3113" s="0" t="n">
        <f aca="false">'Central-Hudson Off Peak'!D3113</f>
        <v>51.46</v>
      </c>
      <c r="P3113" s="1" t="n">
        <f aca="false">(O3113+N3113)-K3113</f>
        <v>10.99</v>
      </c>
    </row>
    <row r="3114" customFormat="false" ht="12.75" hidden="false" customHeight="false" outlineLevel="0" collapsed="false">
      <c r="A3114" s="0" t="s">
        <v>8946</v>
      </c>
      <c r="B3114" s="0" t="n">
        <v>2000</v>
      </c>
      <c r="C3114" s="0" t="n">
        <v>38.18</v>
      </c>
      <c r="D3114" s="0" t="n">
        <v>37.96</v>
      </c>
      <c r="E3114" s="0" t="n">
        <v>-1.56</v>
      </c>
      <c r="F3114" s="0" t="n">
        <v>-1.93</v>
      </c>
      <c r="G3114" s="0" t="n">
        <v>-0.81</v>
      </c>
      <c r="H3114" s="0" t="n">
        <v>-1.4</v>
      </c>
      <c r="I3114" s="0" t="n">
        <f aca="false">+G3114-H3114</f>
        <v>0.59</v>
      </c>
      <c r="J3114" s="0" t="n">
        <f aca="false">D3114</f>
        <v>37.96</v>
      </c>
      <c r="K3114" s="0" t="n">
        <f aca="false">C3114</f>
        <v>38.18</v>
      </c>
      <c r="N3114" s="0" t="n">
        <f aca="false">'Central-Hudson Off Peak'!I3114</f>
        <v>-3.51</v>
      </c>
      <c r="O3114" s="0" t="n">
        <f aca="false">'Central-Hudson Off Peak'!D3114</f>
        <v>52.68</v>
      </c>
      <c r="P3114" s="1" t="n">
        <f aca="false">(O3114+N3114)-K3114</f>
        <v>10.99</v>
      </c>
    </row>
    <row r="3115" customFormat="false" ht="12.75" hidden="false" customHeight="false" outlineLevel="0" collapsed="false">
      <c r="A3115" s="0" t="s">
        <v>8947</v>
      </c>
      <c r="B3115" s="0" t="n">
        <v>2000</v>
      </c>
      <c r="C3115" s="0" t="n">
        <v>36.12</v>
      </c>
      <c r="D3115" s="0" t="n">
        <v>35.91</v>
      </c>
      <c r="E3115" s="0" t="n">
        <v>-1.49</v>
      </c>
      <c r="F3115" s="0" t="n">
        <v>-1.84</v>
      </c>
      <c r="G3115" s="0" t="n">
        <v>-0.76</v>
      </c>
      <c r="H3115" s="0" t="n">
        <v>-1.32</v>
      </c>
      <c r="I3115" s="0" t="n">
        <f aca="false">+G3115-H3115</f>
        <v>0.56</v>
      </c>
      <c r="J3115" s="0" t="n">
        <f aca="false">D3115</f>
        <v>35.91</v>
      </c>
      <c r="K3115" s="0" t="n">
        <f aca="false">C3115</f>
        <v>36.12</v>
      </c>
      <c r="N3115" s="0" t="n">
        <f aca="false">'Central-Hudson Off Peak'!I3115</f>
        <v>-3.31</v>
      </c>
      <c r="O3115" s="0" t="n">
        <f aca="false">'Central-Hudson Off Peak'!D3115</f>
        <v>49.95</v>
      </c>
      <c r="P3115" s="1" t="n">
        <f aca="false">(O3115+N3115)-K3115</f>
        <v>10.52</v>
      </c>
    </row>
    <row r="3116" customFormat="false" ht="12.75" hidden="false" customHeight="false" outlineLevel="0" collapsed="false">
      <c r="A3116" s="0" t="s">
        <v>8948</v>
      </c>
      <c r="B3116" s="0" t="n">
        <v>2000</v>
      </c>
      <c r="C3116" s="0" t="n">
        <v>37.59</v>
      </c>
      <c r="D3116" s="0" t="n">
        <v>37.23</v>
      </c>
      <c r="E3116" s="0" t="n">
        <v>-0.97</v>
      </c>
      <c r="F3116" s="0" t="n">
        <v>-1.2</v>
      </c>
      <c r="G3116" s="0" t="n">
        <v>-0.81</v>
      </c>
      <c r="H3116" s="0" t="n">
        <v>-1.4</v>
      </c>
      <c r="I3116" s="0" t="n">
        <f aca="false">+G3116-H3116</f>
        <v>0.59</v>
      </c>
      <c r="J3116" s="0" t="n">
        <f aca="false">D3116</f>
        <v>37.23</v>
      </c>
      <c r="K3116" s="0" t="n">
        <f aca="false">C3116</f>
        <v>37.59</v>
      </c>
      <c r="N3116" s="0" t="n">
        <f aca="false">'Central-Hudson Off Peak'!I3116</f>
        <v>-3.51</v>
      </c>
      <c r="O3116" s="0" t="n">
        <f aca="false">'Central-Hudson Off Peak'!D3116</f>
        <v>47.93</v>
      </c>
      <c r="P3116" s="1" t="n">
        <f aca="false">(O3116+N3116)-K3116</f>
        <v>6.83</v>
      </c>
    </row>
    <row r="3117" customFormat="false" ht="12.75" hidden="false" customHeight="false" outlineLevel="0" collapsed="false">
      <c r="A3117" s="0" t="s">
        <v>8949</v>
      </c>
      <c r="B3117" s="0" t="n">
        <v>2000</v>
      </c>
      <c r="C3117" s="0" t="n">
        <v>38.18</v>
      </c>
      <c r="D3117" s="0" t="n">
        <v>37.96</v>
      </c>
      <c r="E3117" s="0" t="n">
        <v>-1.56</v>
      </c>
      <c r="F3117" s="0" t="n">
        <v>-1.93</v>
      </c>
      <c r="G3117" s="0" t="n">
        <v>-0.81</v>
      </c>
      <c r="H3117" s="0" t="n">
        <v>-1.4</v>
      </c>
      <c r="I3117" s="0" t="n">
        <f aca="false">+G3117-H3117</f>
        <v>0.59</v>
      </c>
      <c r="J3117" s="0" t="n">
        <f aca="false">D3117</f>
        <v>37.96</v>
      </c>
      <c r="K3117" s="0" t="n">
        <f aca="false">C3117</f>
        <v>38.18</v>
      </c>
      <c r="N3117" s="0" t="n">
        <f aca="false">'Central-Hudson Off Peak'!I3117</f>
        <v>-3.51</v>
      </c>
      <c r="O3117" s="0" t="n">
        <f aca="false">'Central-Hudson Off Peak'!D3117</f>
        <v>52.68</v>
      </c>
      <c r="P3117" s="1" t="n">
        <f aca="false">(O3117+N3117)-K3117</f>
        <v>10.99</v>
      </c>
    </row>
    <row r="3118" customFormat="false" ht="12.75" hidden="false" customHeight="false" outlineLevel="0" collapsed="false">
      <c r="A3118" s="0" t="s">
        <v>8950</v>
      </c>
      <c r="B3118" s="0" t="n">
        <v>2000</v>
      </c>
      <c r="C3118" s="0" t="n">
        <v>37.9</v>
      </c>
      <c r="D3118" s="0" t="n">
        <v>37.62</v>
      </c>
      <c r="E3118" s="0" t="n">
        <v>-1.28</v>
      </c>
      <c r="F3118" s="0" t="n">
        <v>-1.59</v>
      </c>
      <c r="G3118" s="0" t="n">
        <v>-0.81</v>
      </c>
      <c r="H3118" s="0" t="n">
        <v>-1.4</v>
      </c>
      <c r="I3118" s="0" t="n">
        <f aca="false">+G3118-H3118</f>
        <v>0.59</v>
      </c>
      <c r="J3118" s="0" t="n">
        <f aca="false">D3118</f>
        <v>37.62</v>
      </c>
      <c r="K3118" s="0" t="n">
        <f aca="false">C3118</f>
        <v>37.9</v>
      </c>
      <c r="N3118" s="0" t="n">
        <f aca="false">'Central-Hudson Off Peak'!I3118</f>
        <v>-3.51</v>
      </c>
      <c r="O3118" s="0" t="n">
        <f aca="false">'Central-Hudson Off Peak'!D3118</f>
        <v>50.48</v>
      </c>
      <c r="P3118" s="1" t="n">
        <f aca="false">(O3118+N3118)-K3118</f>
        <v>9.07</v>
      </c>
    </row>
    <row r="3119" customFormat="false" ht="12.75" hidden="false" customHeight="false" outlineLevel="0" collapsed="false">
      <c r="A3119" s="0" t="s">
        <v>8951</v>
      </c>
      <c r="B3119" s="0" t="n">
        <v>2000</v>
      </c>
      <c r="C3119" s="0" t="n">
        <v>34.63</v>
      </c>
      <c r="D3119" s="0" t="n">
        <v>34.07</v>
      </c>
      <c r="E3119" s="0" t="n">
        <v>0</v>
      </c>
      <c r="F3119" s="0" t="n">
        <v>0</v>
      </c>
      <c r="G3119" s="0" t="n">
        <v>-0.76</v>
      </c>
      <c r="H3119" s="0" t="n">
        <v>-1.32</v>
      </c>
      <c r="I3119" s="0" t="n">
        <f aca="false">+G3119-H3119</f>
        <v>0.56</v>
      </c>
      <c r="J3119" s="0" t="n">
        <f aca="false">D3119</f>
        <v>34.07</v>
      </c>
      <c r="K3119" s="0" t="n">
        <f aca="false">C3119</f>
        <v>34.63</v>
      </c>
      <c r="N3119" s="0" t="n">
        <f aca="false">'Central-Hudson Off Peak'!I3119</f>
        <v>-3.31</v>
      </c>
      <c r="O3119" s="0" t="n">
        <f aca="false">'Central-Hudson Off Peak'!D3119</f>
        <v>37.94</v>
      </c>
      <c r="P3119" s="1" t="n">
        <f aca="false">(O3119+N3119)-K3119</f>
        <v>0</v>
      </c>
    </row>
    <row r="3120" customFormat="false" ht="12.75" hidden="false" customHeight="false" outlineLevel="0" collapsed="false">
      <c r="A3120" s="0" t="s">
        <v>8952</v>
      </c>
      <c r="B3120" s="0" t="n">
        <v>2000</v>
      </c>
      <c r="C3120" s="0" t="n">
        <v>24.65</v>
      </c>
      <c r="D3120" s="0" t="n">
        <v>24.25</v>
      </c>
      <c r="E3120" s="0" t="n">
        <v>0</v>
      </c>
      <c r="F3120" s="0" t="n">
        <v>0</v>
      </c>
      <c r="G3120" s="0" t="n">
        <v>-0.54</v>
      </c>
      <c r="H3120" s="0" t="n">
        <v>-0.94</v>
      </c>
      <c r="I3120" s="0" t="n">
        <f aca="false">+G3120-H3120</f>
        <v>0.4</v>
      </c>
      <c r="J3120" s="0" t="n">
        <f aca="false">D3120</f>
        <v>24.25</v>
      </c>
      <c r="K3120" s="0" t="n">
        <f aca="false">C3120</f>
        <v>24.65</v>
      </c>
      <c r="N3120" s="0" t="n">
        <f aca="false">'Central-Hudson Off Peak'!I3120</f>
        <v>-2.36</v>
      </c>
      <c r="O3120" s="0" t="n">
        <f aca="false">'Central-Hudson Off Peak'!D3120</f>
        <v>27.01</v>
      </c>
      <c r="P3120" s="1" t="n">
        <f aca="false">(O3120+N3120)-K3120</f>
        <v>0</v>
      </c>
    </row>
    <row r="3121" customFormat="false" ht="12.75" hidden="false" customHeight="false" outlineLevel="0" collapsed="false">
      <c r="A3121" s="0" t="s">
        <v>8953</v>
      </c>
      <c r="B3121" s="0" t="n">
        <v>2000</v>
      </c>
      <c r="C3121" s="0" t="n">
        <v>20.1</v>
      </c>
      <c r="D3121" s="0" t="n">
        <v>19.68</v>
      </c>
      <c r="E3121" s="0" t="n">
        <v>0</v>
      </c>
      <c r="F3121" s="0" t="n">
        <v>0</v>
      </c>
      <c r="G3121" s="0" t="n">
        <v>-0.59</v>
      </c>
      <c r="H3121" s="0" t="n">
        <v>-1.01</v>
      </c>
      <c r="I3121" s="0" t="n">
        <f aca="false">+G3121-H3121</f>
        <v>0.42</v>
      </c>
      <c r="J3121" s="0" t="n">
        <f aca="false">D3121</f>
        <v>19.68</v>
      </c>
      <c r="K3121" s="0" t="n">
        <f aca="false">C3121</f>
        <v>20.1</v>
      </c>
      <c r="N3121" s="0" t="n">
        <f aca="false">'Central-Hudson Off Peak'!I3121</f>
        <v>-2.16</v>
      </c>
      <c r="O3121" s="0" t="n">
        <f aca="false">'Central-Hudson Off Peak'!D3121</f>
        <v>22.26</v>
      </c>
      <c r="P3121" s="1" t="n">
        <f aca="false">(O3121+N3121)-K3121</f>
        <v>0</v>
      </c>
    </row>
    <row r="3122" customFormat="false" ht="12.75" hidden="false" customHeight="false" outlineLevel="0" collapsed="false">
      <c r="A3122" s="0" t="s">
        <v>8954</v>
      </c>
      <c r="B3122" s="0" t="n">
        <v>2000</v>
      </c>
      <c r="C3122" s="0" t="n">
        <v>19.8</v>
      </c>
      <c r="D3122" s="0" t="n">
        <v>19.39</v>
      </c>
      <c r="E3122" s="0" t="n">
        <v>0</v>
      </c>
      <c r="F3122" s="0" t="n">
        <v>0</v>
      </c>
      <c r="G3122" s="0" t="n">
        <v>-0.58</v>
      </c>
      <c r="H3122" s="0" t="n">
        <v>-0.99</v>
      </c>
      <c r="I3122" s="0" t="n">
        <f aca="false">+G3122-H3122</f>
        <v>0.41</v>
      </c>
      <c r="J3122" s="0" t="n">
        <f aca="false">D3122</f>
        <v>19.39</v>
      </c>
      <c r="K3122" s="0" t="n">
        <f aca="false">C3122</f>
        <v>19.8</v>
      </c>
      <c r="N3122" s="0" t="n">
        <f aca="false">'Central-Hudson Off Peak'!I3122</f>
        <v>-2.12</v>
      </c>
      <c r="O3122" s="0" t="n">
        <f aca="false">'Central-Hudson Off Peak'!D3122</f>
        <v>21.92</v>
      </c>
      <c r="P3122" s="1" t="n">
        <f aca="false">(O3122+N3122)-K3122</f>
        <v>0</v>
      </c>
    </row>
    <row r="3123" customFormat="false" ht="12.75" hidden="false" customHeight="false" outlineLevel="0" collapsed="false">
      <c r="A3123" s="0" t="s">
        <v>8955</v>
      </c>
      <c r="B3123" s="0" t="n">
        <v>2000</v>
      </c>
      <c r="C3123" s="0" t="n">
        <v>17.05</v>
      </c>
      <c r="D3123" s="0" t="n">
        <v>16.7</v>
      </c>
      <c r="E3123" s="0" t="n">
        <v>0</v>
      </c>
      <c r="F3123" s="0" t="n">
        <v>0</v>
      </c>
      <c r="G3123" s="0" t="n">
        <v>-0.5</v>
      </c>
      <c r="H3123" s="0" t="n">
        <v>-0.85</v>
      </c>
      <c r="I3123" s="0" t="n">
        <f aca="false">+G3123-H3123</f>
        <v>0.35</v>
      </c>
      <c r="J3123" s="0" t="n">
        <f aca="false">D3123</f>
        <v>16.7</v>
      </c>
      <c r="K3123" s="0" t="n">
        <f aca="false">C3123</f>
        <v>17.05</v>
      </c>
      <c r="N3123" s="0" t="n">
        <f aca="false">'Central-Hudson Off Peak'!I3123</f>
        <v>-1.83</v>
      </c>
      <c r="O3123" s="0" t="n">
        <f aca="false">'Central-Hudson Off Peak'!D3123</f>
        <v>18.88</v>
      </c>
      <c r="P3123" s="1" t="n">
        <f aca="false">(O3123+N3123)-K3123</f>
        <v>0</v>
      </c>
    </row>
    <row r="3124" customFormat="false" ht="12.75" hidden="false" customHeight="false" outlineLevel="0" collapsed="false">
      <c r="A3124" s="0" t="s">
        <v>8956</v>
      </c>
      <c r="B3124" s="0" t="n">
        <v>2000</v>
      </c>
      <c r="C3124" s="0" t="n">
        <v>16.88</v>
      </c>
      <c r="D3124" s="0" t="n">
        <v>16.52</v>
      </c>
      <c r="E3124" s="0" t="n">
        <v>0</v>
      </c>
      <c r="F3124" s="0" t="n">
        <v>0</v>
      </c>
      <c r="G3124" s="0" t="n">
        <v>-0.49</v>
      </c>
      <c r="H3124" s="0" t="n">
        <v>-0.85</v>
      </c>
      <c r="I3124" s="0" t="n">
        <f aca="false">+G3124-H3124</f>
        <v>0.36</v>
      </c>
      <c r="J3124" s="0" t="n">
        <f aca="false">D3124</f>
        <v>16.52</v>
      </c>
      <c r="K3124" s="0" t="n">
        <f aca="false">C3124</f>
        <v>16.88</v>
      </c>
      <c r="N3124" s="0" t="n">
        <f aca="false">'Central-Hudson Off Peak'!I3124</f>
        <v>-1.81</v>
      </c>
      <c r="O3124" s="0" t="n">
        <f aca="false">'Central-Hudson Off Peak'!D3124</f>
        <v>18.69</v>
      </c>
      <c r="P3124" s="1" t="n">
        <f aca="false">(O3124+N3124)-K3124</f>
        <v>0</v>
      </c>
    </row>
    <row r="3125" customFormat="false" ht="12.75" hidden="false" customHeight="false" outlineLevel="0" collapsed="false">
      <c r="A3125" s="0" t="s">
        <v>8957</v>
      </c>
      <c r="B3125" s="0" t="n">
        <v>2000</v>
      </c>
      <c r="C3125" s="0" t="n">
        <v>16.88</v>
      </c>
      <c r="D3125" s="0" t="n">
        <v>16.52</v>
      </c>
      <c r="E3125" s="0" t="n">
        <v>0</v>
      </c>
      <c r="F3125" s="0" t="n">
        <v>0</v>
      </c>
      <c r="G3125" s="0" t="n">
        <v>-0.49</v>
      </c>
      <c r="H3125" s="0" t="n">
        <v>-0.85</v>
      </c>
      <c r="I3125" s="0" t="n">
        <f aca="false">+G3125-H3125</f>
        <v>0.36</v>
      </c>
      <c r="J3125" s="0" t="n">
        <f aca="false">D3125</f>
        <v>16.52</v>
      </c>
      <c r="K3125" s="0" t="n">
        <f aca="false">C3125</f>
        <v>16.88</v>
      </c>
      <c r="N3125" s="0" t="n">
        <f aca="false">'Central-Hudson Off Peak'!I3125</f>
        <v>-1.81</v>
      </c>
      <c r="O3125" s="0" t="n">
        <f aca="false">'Central-Hudson Off Peak'!D3125</f>
        <v>18.69</v>
      </c>
      <c r="P3125" s="1" t="n">
        <f aca="false">(O3125+N3125)-K3125</f>
        <v>0</v>
      </c>
    </row>
    <row r="3126" customFormat="false" ht="12.75" hidden="false" customHeight="false" outlineLevel="0" collapsed="false">
      <c r="A3126" s="0" t="s">
        <v>8958</v>
      </c>
      <c r="B3126" s="0" t="n">
        <v>2000</v>
      </c>
      <c r="C3126" s="0" t="n">
        <v>18.7</v>
      </c>
      <c r="D3126" s="0" t="n">
        <v>18.31</v>
      </c>
      <c r="E3126" s="0" t="n">
        <v>0</v>
      </c>
      <c r="F3126" s="0" t="n">
        <v>0</v>
      </c>
      <c r="G3126" s="0" t="n">
        <v>-0.55</v>
      </c>
      <c r="H3126" s="0" t="n">
        <v>-0.94</v>
      </c>
      <c r="I3126" s="0" t="n">
        <f aca="false">+G3126-H3126</f>
        <v>0.39</v>
      </c>
      <c r="J3126" s="0" t="n">
        <f aca="false">D3126</f>
        <v>18.31</v>
      </c>
      <c r="K3126" s="0" t="n">
        <f aca="false">C3126</f>
        <v>18.7</v>
      </c>
      <c r="N3126" s="0" t="n">
        <f aca="false">'Central-Hudson Off Peak'!I3126</f>
        <v>-2.01</v>
      </c>
      <c r="O3126" s="0" t="n">
        <f aca="false">'Central-Hudson Off Peak'!D3126</f>
        <v>20.71</v>
      </c>
      <c r="P3126" s="1" t="n">
        <f aca="false">(O3126+N3126)-K3126</f>
        <v>0</v>
      </c>
    </row>
    <row r="3127" customFormat="false" ht="12.75" hidden="false" customHeight="false" outlineLevel="0" collapsed="false">
      <c r="A3127" s="0" t="s">
        <v>8959</v>
      </c>
      <c r="B3127" s="0" t="n">
        <v>2000</v>
      </c>
      <c r="C3127" s="0" t="n">
        <v>28.51</v>
      </c>
      <c r="D3127" s="0" t="n">
        <v>27.91</v>
      </c>
      <c r="E3127" s="0" t="n">
        <v>0</v>
      </c>
      <c r="F3127" s="0" t="n">
        <v>0</v>
      </c>
      <c r="G3127" s="0" t="n">
        <v>-0.83</v>
      </c>
      <c r="H3127" s="0" t="n">
        <v>-1.43</v>
      </c>
      <c r="I3127" s="0" t="n">
        <f aca="false">+G3127-H3127</f>
        <v>0.6</v>
      </c>
      <c r="J3127" s="0" t="n">
        <f aca="false">D3127</f>
        <v>27.91</v>
      </c>
      <c r="K3127" s="0" t="n">
        <f aca="false">C3127</f>
        <v>28.51</v>
      </c>
      <c r="N3127" s="0" t="n">
        <f aca="false">'Central-Hudson Off Peak'!I3127</f>
        <v>-3.05</v>
      </c>
      <c r="O3127" s="0" t="n">
        <f aca="false">'Central-Hudson Off Peak'!D3127</f>
        <v>31.56</v>
      </c>
      <c r="P3127" s="1" t="n">
        <f aca="false">(O3127+N3127)-K3127</f>
        <v>0</v>
      </c>
    </row>
    <row r="3128" customFormat="false" ht="12.75" hidden="false" customHeight="false" outlineLevel="0" collapsed="false">
      <c r="A3128" s="0" t="s">
        <v>8960</v>
      </c>
      <c r="B3128" s="0" t="n">
        <v>2000</v>
      </c>
      <c r="C3128" s="0" t="n">
        <v>28.46</v>
      </c>
      <c r="D3128" s="0" t="n">
        <v>27.86</v>
      </c>
      <c r="E3128" s="0" t="n">
        <v>0</v>
      </c>
      <c r="F3128" s="0" t="n">
        <v>0</v>
      </c>
      <c r="G3128" s="0" t="n">
        <v>-0.83</v>
      </c>
      <c r="H3128" s="0" t="n">
        <v>-1.43</v>
      </c>
      <c r="I3128" s="0" t="n">
        <f aca="false">+G3128-H3128</f>
        <v>0.6</v>
      </c>
      <c r="J3128" s="0" t="n">
        <f aca="false">D3128</f>
        <v>27.86</v>
      </c>
      <c r="K3128" s="0" t="n">
        <f aca="false">C3128</f>
        <v>28.46</v>
      </c>
      <c r="N3128" s="0" t="n">
        <f aca="false">'Central-Hudson Off Peak'!I3128</f>
        <v>-3.05</v>
      </c>
      <c r="O3128" s="0" t="n">
        <f aca="false">'Central-Hudson Off Peak'!D3128</f>
        <v>31.51</v>
      </c>
      <c r="P3128" s="1" t="n">
        <f aca="false">(O3128+N3128)-K3128</f>
        <v>0</v>
      </c>
    </row>
    <row r="3129" customFormat="false" ht="12.75" hidden="false" customHeight="false" outlineLevel="0" collapsed="false">
      <c r="A3129" s="0" t="s">
        <v>8961</v>
      </c>
      <c r="B3129" s="0" t="n">
        <v>2000</v>
      </c>
      <c r="C3129" s="0" t="n">
        <v>18.87</v>
      </c>
      <c r="D3129" s="0" t="n">
        <v>18.57</v>
      </c>
      <c r="E3129" s="0" t="n">
        <v>0</v>
      </c>
      <c r="F3129" s="0" t="n">
        <v>0</v>
      </c>
      <c r="G3129" s="0" t="n">
        <v>-0.38</v>
      </c>
      <c r="H3129" s="0" t="n">
        <v>-0.68</v>
      </c>
      <c r="I3129" s="0" t="n">
        <f aca="false">+G3129-H3129</f>
        <v>0.3</v>
      </c>
      <c r="J3129" s="0" t="n">
        <f aca="false">D3129</f>
        <v>18.57</v>
      </c>
      <c r="K3129" s="0" t="n">
        <f aca="false">C3129</f>
        <v>18.87</v>
      </c>
      <c r="N3129" s="0" t="n">
        <f aca="false">'Central-Hudson Off Peak'!I3129</f>
        <v>-1.86</v>
      </c>
      <c r="O3129" s="0" t="n">
        <f aca="false">'Central-Hudson Off Peak'!D3129</f>
        <v>20.73</v>
      </c>
      <c r="P3129" s="1" t="n">
        <f aca="false">(O3129+N3129)-K3129</f>
        <v>0</v>
      </c>
    </row>
    <row r="3130" customFormat="false" ht="12.75" hidden="false" customHeight="false" outlineLevel="0" collapsed="false">
      <c r="A3130" s="0" t="s">
        <v>8962</v>
      </c>
      <c r="B3130" s="0" t="n">
        <v>2000</v>
      </c>
      <c r="C3130" s="0" t="n">
        <v>17.51</v>
      </c>
      <c r="D3130" s="0" t="n">
        <v>17.24</v>
      </c>
      <c r="E3130" s="0" t="n">
        <v>0</v>
      </c>
      <c r="F3130" s="0" t="n">
        <v>0</v>
      </c>
      <c r="G3130" s="0" t="n">
        <v>-0.36</v>
      </c>
      <c r="H3130" s="0" t="n">
        <v>-0.63</v>
      </c>
      <c r="I3130" s="0" t="n">
        <f aca="false">+G3130-H3130</f>
        <v>0.27</v>
      </c>
      <c r="J3130" s="0" t="n">
        <f aca="false">D3130</f>
        <v>17.24</v>
      </c>
      <c r="K3130" s="0" t="n">
        <f aca="false">C3130</f>
        <v>17.51</v>
      </c>
      <c r="N3130" s="0" t="n">
        <f aca="false">'Central-Hudson Off Peak'!I3130</f>
        <v>-1.73</v>
      </c>
      <c r="O3130" s="0" t="n">
        <f aca="false">'Central-Hudson Off Peak'!D3130</f>
        <v>19.24</v>
      </c>
      <c r="P3130" s="1" t="n">
        <f aca="false">(O3130+N3130)-K3130</f>
        <v>0</v>
      </c>
    </row>
    <row r="3131" customFormat="false" ht="12.75" hidden="false" customHeight="false" outlineLevel="0" collapsed="false">
      <c r="A3131" s="0" t="s">
        <v>8963</v>
      </c>
      <c r="B3131" s="0" t="n">
        <v>2000</v>
      </c>
      <c r="C3131" s="0" t="n">
        <v>17.51</v>
      </c>
      <c r="D3131" s="0" t="n">
        <v>17.24</v>
      </c>
      <c r="E3131" s="0" t="n">
        <v>0</v>
      </c>
      <c r="F3131" s="0" t="n">
        <v>0</v>
      </c>
      <c r="G3131" s="0" t="n">
        <v>-0.36</v>
      </c>
      <c r="H3131" s="0" t="n">
        <v>-0.63</v>
      </c>
      <c r="I3131" s="0" t="n">
        <f aca="false">+G3131-H3131</f>
        <v>0.27</v>
      </c>
      <c r="J3131" s="0" t="n">
        <f aca="false">D3131</f>
        <v>17.24</v>
      </c>
      <c r="K3131" s="0" t="n">
        <f aca="false">C3131</f>
        <v>17.51</v>
      </c>
      <c r="N3131" s="0" t="n">
        <f aca="false">'Central-Hudson Off Peak'!I3131</f>
        <v>-1.73</v>
      </c>
      <c r="O3131" s="0" t="n">
        <f aca="false">'Central-Hudson Off Peak'!D3131</f>
        <v>19.24</v>
      </c>
      <c r="P3131" s="1" t="n">
        <f aca="false">(O3131+N3131)-K3131</f>
        <v>0</v>
      </c>
    </row>
    <row r="3132" customFormat="false" ht="12.75" hidden="false" customHeight="false" outlineLevel="0" collapsed="false">
      <c r="A3132" s="0" t="s">
        <v>8964</v>
      </c>
      <c r="B3132" s="0" t="n">
        <v>2000</v>
      </c>
      <c r="C3132" s="0" t="n">
        <v>17.51</v>
      </c>
      <c r="D3132" s="0" t="n">
        <v>17.24</v>
      </c>
      <c r="E3132" s="0" t="n">
        <v>0</v>
      </c>
      <c r="F3132" s="0" t="n">
        <v>0</v>
      </c>
      <c r="G3132" s="0" t="n">
        <v>-0.36</v>
      </c>
      <c r="H3132" s="0" t="n">
        <v>-0.63</v>
      </c>
      <c r="I3132" s="0" t="n">
        <f aca="false">+G3132-H3132</f>
        <v>0.27</v>
      </c>
      <c r="J3132" s="0" t="n">
        <f aca="false">D3132</f>
        <v>17.24</v>
      </c>
      <c r="K3132" s="0" t="n">
        <f aca="false">C3132</f>
        <v>17.51</v>
      </c>
      <c r="N3132" s="0" t="n">
        <f aca="false">'Central-Hudson Off Peak'!I3132</f>
        <v>-1.73</v>
      </c>
      <c r="O3132" s="0" t="n">
        <f aca="false">'Central-Hudson Off Peak'!D3132</f>
        <v>19.24</v>
      </c>
      <c r="P3132" s="1" t="n">
        <f aca="false">(O3132+N3132)-K3132</f>
        <v>0</v>
      </c>
    </row>
    <row r="3133" customFormat="false" ht="12.75" hidden="false" customHeight="false" outlineLevel="0" collapsed="false">
      <c r="A3133" s="0" t="s">
        <v>8965</v>
      </c>
      <c r="B3133" s="0" t="n">
        <v>2000</v>
      </c>
      <c r="C3133" s="0" t="n">
        <v>17.51</v>
      </c>
      <c r="D3133" s="0" t="n">
        <v>17.24</v>
      </c>
      <c r="E3133" s="0" t="n">
        <v>0</v>
      </c>
      <c r="F3133" s="0" t="n">
        <v>0</v>
      </c>
      <c r="G3133" s="0" t="n">
        <v>-0.36</v>
      </c>
      <c r="H3133" s="0" t="n">
        <v>-0.63</v>
      </c>
      <c r="I3133" s="0" t="n">
        <f aca="false">+G3133-H3133</f>
        <v>0.27</v>
      </c>
      <c r="J3133" s="0" t="n">
        <f aca="false">D3133</f>
        <v>17.24</v>
      </c>
      <c r="K3133" s="0" t="n">
        <f aca="false">C3133</f>
        <v>17.51</v>
      </c>
      <c r="N3133" s="0" t="n">
        <f aca="false">'Central-Hudson Off Peak'!I3133</f>
        <v>-1.73</v>
      </c>
      <c r="O3133" s="0" t="n">
        <f aca="false">'Central-Hudson Off Peak'!D3133</f>
        <v>19.24</v>
      </c>
      <c r="P3133" s="1" t="n">
        <f aca="false">(O3133+N3133)-K3133</f>
        <v>0</v>
      </c>
    </row>
    <row r="3134" customFormat="false" ht="12.75" hidden="false" customHeight="false" outlineLevel="0" collapsed="false">
      <c r="A3134" s="0" t="s">
        <v>8966</v>
      </c>
      <c r="B3134" s="0" t="n">
        <v>2000</v>
      </c>
      <c r="C3134" s="0" t="n">
        <v>21.33</v>
      </c>
      <c r="D3134" s="0" t="n">
        <v>21</v>
      </c>
      <c r="E3134" s="0" t="n">
        <v>0</v>
      </c>
      <c r="F3134" s="0" t="n">
        <v>0</v>
      </c>
      <c r="G3134" s="0" t="n">
        <v>-0.43</v>
      </c>
      <c r="H3134" s="0" t="n">
        <v>-0.76</v>
      </c>
      <c r="I3134" s="0" t="n">
        <f aca="false">+G3134-H3134</f>
        <v>0.33</v>
      </c>
      <c r="J3134" s="0" t="n">
        <f aca="false">D3134</f>
        <v>21</v>
      </c>
      <c r="K3134" s="0" t="n">
        <f aca="false">C3134</f>
        <v>21.33</v>
      </c>
      <c r="N3134" s="0" t="n">
        <f aca="false">'Central-Hudson Off Peak'!I3134</f>
        <v>-2.1</v>
      </c>
      <c r="O3134" s="0" t="n">
        <f aca="false">'Central-Hudson Off Peak'!D3134</f>
        <v>23.43</v>
      </c>
      <c r="P3134" s="1" t="n">
        <f aca="false">(O3134+N3134)-K3134</f>
        <v>0</v>
      </c>
    </row>
    <row r="3135" customFormat="false" ht="12.75" hidden="false" customHeight="false" outlineLevel="0" collapsed="false">
      <c r="A3135" s="0" t="s">
        <v>8967</v>
      </c>
      <c r="B3135" s="0" t="n">
        <v>2000</v>
      </c>
      <c r="C3135" s="0" t="n">
        <v>29.15</v>
      </c>
      <c r="D3135" s="0" t="n">
        <v>29.16</v>
      </c>
      <c r="E3135" s="0" t="n">
        <v>-1.69</v>
      </c>
      <c r="F3135" s="0" t="n">
        <v>-2.12</v>
      </c>
      <c r="G3135" s="0" t="n">
        <v>-0.56</v>
      </c>
      <c r="H3135" s="0" t="n">
        <v>-0.98</v>
      </c>
      <c r="I3135" s="0" t="n">
        <f aca="false">+G3135-H3135</f>
        <v>0.42</v>
      </c>
      <c r="J3135" s="0" t="n">
        <f aca="false">D3135</f>
        <v>29.16</v>
      </c>
      <c r="K3135" s="0" t="n">
        <f aca="false">C3135</f>
        <v>29.15</v>
      </c>
      <c r="N3135" s="0" t="n">
        <f aca="false">'Central-Hudson Off Peak'!I3135</f>
        <v>-2.71</v>
      </c>
      <c r="O3135" s="0" t="n">
        <f aca="false">'Central-Hudson Off Peak'!D3135</f>
        <v>43.83</v>
      </c>
      <c r="P3135" s="1" t="n">
        <f aca="false">(O3135+N3135)-K3135</f>
        <v>11.97</v>
      </c>
    </row>
    <row r="3136" customFormat="false" ht="12.75" hidden="false" customHeight="false" outlineLevel="0" collapsed="false">
      <c r="A3136" s="0" t="s">
        <v>8968</v>
      </c>
      <c r="B3136" s="0" t="n">
        <v>2000</v>
      </c>
      <c r="C3136" s="0" t="n">
        <v>32.94</v>
      </c>
      <c r="D3136" s="0" t="n">
        <v>32.63</v>
      </c>
      <c r="E3136" s="0" t="n">
        <v>-0.64</v>
      </c>
      <c r="F3136" s="0" t="n">
        <v>-0.83</v>
      </c>
      <c r="G3136" s="0" t="n">
        <v>-0.66</v>
      </c>
      <c r="H3136" s="0" t="n">
        <v>-1.16</v>
      </c>
      <c r="I3136" s="0" t="n">
        <f aca="false">+G3136-H3136</f>
        <v>0.5</v>
      </c>
      <c r="J3136" s="0" t="n">
        <f aca="false">D3136</f>
        <v>32.63</v>
      </c>
      <c r="K3136" s="0" t="n">
        <f aca="false">C3136</f>
        <v>32.94</v>
      </c>
      <c r="N3136" s="0" t="n">
        <f aca="false">'Central-Hudson Off Peak'!I3136</f>
        <v>-3.19</v>
      </c>
      <c r="O3136" s="0" t="n">
        <f aca="false">'Central-Hudson Off Peak'!D3136</f>
        <v>41.35</v>
      </c>
      <c r="P3136" s="1" t="n">
        <f aca="false">(O3136+N3136)-K3136</f>
        <v>5.22000000000001</v>
      </c>
    </row>
    <row r="3137" customFormat="false" ht="12.75" hidden="false" customHeight="false" outlineLevel="0" collapsed="false">
      <c r="A3137" s="0" t="s">
        <v>8969</v>
      </c>
      <c r="B3137" s="0" t="n">
        <v>2000</v>
      </c>
      <c r="C3137" s="0" t="n">
        <v>14.68</v>
      </c>
      <c r="D3137" s="0" t="n">
        <v>14.42</v>
      </c>
      <c r="E3137" s="0" t="n">
        <v>0</v>
      </c>
      <c r="F3137" s="0" t="n">
        <v>0</v>
      </c>
      <c r="G3137" s="0" t="n">
        <v>-0.08</v>
      </c>
      <c r="H3137" s="0" t="n">
        <v>-0.34</v>
      </c>
      <c r="I3137" s="0" t="n">
        <f aca="false">+G3137-H3137</f>
        <v>0.26</v>
      </c>
      <c r="J3137" s="0" t="n">
        <f aca="false">D3137</f>
        <v>14.42</v>
      </c>
      <c r="K3137" s="0" t="n">
        <f aca="false">C3137</f>
        <v>14.68</v>
      </c>
      <c r="N3137" s="0" t="n">
        <f aca="false">'Central-Hudson Off Peak'!I3137</f>
        <v>-1.19</v>
      </c>
      <c r="O3137" s="0" t="n">
        <f aca="false">'Central-Hudson Off Peak'!D3137</f>
        <v>15.87</v>
      </c>
      <c r="P3137" s="1" t="n">
        <f aca="false">(O3137+N3137)-K3137</f>
        <v>0</v>
      </c>
    </row>
    <row r="3138" customFormat="false" ht="12.75" hidden="false" customHeight="false" outlineLevel="0" collapsed="false">
      <c r="A3138" s="0" t="s">
        <v>8970</v>
      </c>
      <c r="B3138" s="0" t="n">
        <v>2000</v>
      </c>
      <c r="C3138" s="0" t="n">
        <v>14.19</v>
      </c>
      <c r="D3138" s="0" t="n">
        <v>13.93</v>
      </c>
      <c r="E3138" s="0" t="n">
        <v>0</v>
      </c>
      <c r="F3138" s="0" t="n">
        <v>0</v>
      </c>
      <c r="G3138" s="0" t="n">
        <v>-0.07</v>
      </c>
      <c r="H3138" s="0" t="n">
        <v>-0.33</v>
      </c>
      <c r="I3138" s="0" t="n">
        <f aca="false">+G3138-H3138</f>
        <v>0.26</v>
      </c>
      <c r="J3138" s="0" t="n">
        <f aca="false">D3138</f>
        <v>13.93</v>
      </c>
      <c r="K3138" s="0" t="n">
        <f aca="false">C3138</f>
        <v>14.19</v>
      </c>
      <c r="N3138" s="0" t="n">
        <f aca="false">'Central-Hudson Off Peak'!I3138</f>
        <v>-1.14</v>
      </c>
      <c r="O3138" s="0" t="n">
        <f aca="false">'Central-Hudson Off Peak'!D3138</f>
        <v>15.33</v>
      </c>
      <c r="P3138" s="1" t="n">
        <f aca="false">(O3138+N3138)-K3138</f>
        <v>0</v>
      </c>
    </row>
    <row r="3139" customFormat="false" ht="12.75" hidden="false" customHeight="false" outlineLevel="0" collapsed="false">
      <c r="A3139" s="0" t="s">
        <v>8971</v>
      </c>
      <c r="B3139" s="0" t="n">
        <v>2000</v>
      </c>
      <c r="C3139" s="0" t="n">
        <v>12.25</v>
      </c>
      <c r="D3139" s="0" t="n">
        <v>12.03</v>
      </c>
      <c r="E3139" s="0" t="n">
        <v>0</v>
      </c>
      <c r="F3139" s="0" t="n">
        <v>0</v>
      </c>
      <c r="G3139" s="0" t="n">
        <v>-0.06</v>
      </c>
      <c r="H3139" s="0" t="n">
        <v>-0.28</v>
      </c>
      <c r="I3139" s="0" t="n">
        <f aca="false">+G3139-H3139</f>
        <v>0.22</v>
      </c>
      <c r="J3139" s="0" t="n">
        <f aca="false">D3139</f>
        <v>12.03</v>
      </c>
      <c r="K3139" s="0" t="n">
        <f aca="false">C3139</f>
        <v>12.25</v>
      </c>
      <c r="N3139" s="0" t="n">
        <f aca="false">'Central-Hudson Off Peak'!I3139</f>
        <v>-0.98</v>
      </c>
      <c r="O3139" s="0" t="n">
        <f aca="false">'Central-Hudson Off Peak'!D3139</f>
        <v>13.23</v>
      </c>
      <c r="P3139" s="1" t="n">
        <f aca="false">(O3139+N3139)-K3139</f>
        <v>0</v>
      </c>
    </row>
    <row r="3140" customFormat="false" ht="12.75" hidden="false" customHeight="false" outlineLevel="0" collapsed="false">
      <c r="A3140" s="0" t="s">
        <v>8972</v>
      </c>
      <c r="B3140" s="0" t="n">
        <v>2000</v>
      </c>
      <c r="C3140" s="0" t="n">
        <v>12.24</v>
      </c>
      <c r="D3140" s="0" t="n">
        <v>12.02</v>
      </c>
      <c r="E3140" s="0" t="n">
        <v>0</v>
      </c>
      <c r="F3140" s="0" t="n">
        <v>0</v>
      </c>
      <c r="G3140" s="0" t="n">
        <v>-0.06</v>
      </c>
      <c r="H3140" s="0" t="n">
        <v>-0.28</v>
      </c>
      <c r="I3140" s="0" t="n">
        <f aca="false">+G3140-H3140</f>
        <v>0.22</v>
      </c>
      <c r="J3140" s="0" t="n">
        <f aca="false">D3140</f>
        <v>12.02</v>
      </c>
      <c r="K3140" s="0" t="n">
        <f aca="false">C3140</f>
        <v>12.24</v>
      </c>
      <c r="N3140" s="0" t="n">
        <f aca="false">'Central-Hudson Off Peak'!I3140</f>
        <v>-0.98</v>
      </c>
      <c r="O3140" s="0" t="n">
        <f aca="false">'Central-Hudson Off Peak'!D3140</f>
        <v>13.22</v>
      </c>
      <c r="P3140" s="1" t="n">
        <f aca="false">(O3140+N3140)-K3140</f>
        <v>0</v>
      </c>
    </row>
    <row r="3141" customFormat="false" ht="12.75" hidden="false" customHeight="false" outlineLevel="0" collapsed="false">
      <c r="A3141" s="0" t="s">
        <v>8973</v>
      </c>
      <c r="B3141" s="0" t="n">
        <v>2000</v>
      </c>
      <c r="C3141" s="0" t="n">
        <v>12.25</v>
      </c>
      <c r="D3141" s="0" t="n">
        <v>12.03</v>
      </c>
      <c r="E3141" s="0" t="n">
        <v>0</v>
      </c>
      <c r="F3141" s="0" t="n">
        <v>0</v>
      </c>
      <c r="G3141" s="0" t="n">
        <v>-0.06</v>
      </c>
      <c r="H3141" s="0" t="n">
        <v>-0.28</v>
      </c>
      <c r="I3141" s="0" t="n">
        <f aca="false">+G3141-H3141</f>
        <v>0.22</v>
      </c>
      <c r="J3141" s="0" t="n">
        <f aca="false">D3141</f>
        <v>12.03</v>
      </c>
      <c r="K3141" s="0" t="n">
        <f aca="false">C3141</f>
        <v>12.25</v>
      </c>
      <c r="N3141" s="0" t="n">
        <f aca="false">'Central-Hudson Off Peak'!I3141</f>
        <v>-0.98</v>
      </c>
      <c r="O3141" s="0" t="n">
        <f aca="false">'Central-Hudson Off Peak'!D3141</f>
        <v>13.23</v>
      </c>
      <c r="P3141" s="1" t="n">
        <f aca="false">(O3141+N3141)-K3141</f>
        <v>0</v>
      </c>
    </row>
    <row r="3142" customFormat="false" ht="12.75" hidden="false" customHeight="false" outlineLevel="0" collapsed="false">
      <c r="A3142" s="0" t="s">
        <v>8974</v>
      </c>
      <c r="B3142" s="0" t="n">
        <v>2000</v>
      </c>
      <c r="C3142" s="0" t="n">
        <v>14.19</v>
      </c>
      <c r="D3142" s="0" t="n">
        <v>13.93</v>
      </c>
      <c r="E3142" s="0" t="n">
        <v>0</v>
      </c>
      <c r="F3142" s="0" t="n">
        <v>0</v>
      </c>
      <c r="G3142" s="0" t="n">
        <v>-0.07</v>
      </c>
      <c r="H3142" s="0" t="n">
        <v>-0.33</v>
      </c>
      <c r="I3142" s="0" t="n">
        <f aca="false">+G3142-H3142</f>
        <v>0.26</v>
      </c>
      <c r="J3142" s="0" t="n">
        <f aca="false">D3142</f>
        <v>13.93</v>
      </c>
      <c r="K3142" s="0" t="n">
        <f aca="false">C3142</f>
        <v>14.19</v>
      </c>
      <c r="N3142" s="0" t="n">
        <f aca="false">'Central-Hudson Off Peak'!I3142</f>
        <v>-1.14</v>
      </c>
      <c r="O3142" s="0" t="n">
        <f aca="false">'Central-Hudson Off Peak'!D3142</f>
        <v>15.33</v>
      </c>
      <c r="P3142" s="1" t="n">
        <f aca="false">(O3142+N3142)-K3142</f>
        <v>0</v>
      </c>
    </row>
    <row r="3143" customFormat="false" ht="12.75" hidden="false" customHeight="false" outlineLevel="0" collapsed="false">
      <c r="A3143" s="0" t="s">
        <v>8975</v>
      </c>
      <c r="B3143" s="0" t="n">
        <v>2000</v>
      </c>
      <c r="C3143" s="0" t="n">
        <v>30.78</v>
      </c>
      <c r="D3143" s="0" t="n">
        <v>30.23</v>
      </c>
      <c r="E3143" s="0" t="n">
        <v>0</v>
      </c>
      <c r="F3143" s="0" t="n">
        <v>0</v>
      </c>
      <c r="G3143" s="0" t="n">
        <v>-0.16</v>
      </c>
      <c r="H3143" s="0" t="n">
        <v>-0.71</v>
      </c>
      <c r="I3143" s="0" t="n">
        <f aca="false">+G3143-H3143</f>
        <v>0.55</v>
      </c>
      <c r="J3143" s="0" t="n">
        <f aca="false">D3143</f>
        <v>30.23</v>
      </c>
      <c r="K3143" s="0" t="n">
        <f aca="false">C3143</f>
        <v>30.78</v>
      </c>
      <c r="N3143" s="0" t="n">
        <f aca="false">'Central-Hudson Off Peak'!I3143</f>
        <v>-2.48</v>
      </c>
      <c r="O3143" s="0" t="n">
        <f aca="false">'Central-Hudson Off Peak'!D3143</f>
        <v>33.26</v>
      </c>
      <c r="P3143" s="1" t="n">
        <f aca="false">(O3143+N3143)-K3143</f>
        <v>0</v>
      </c>
    </row>
    <row r="3144" customFormat="false" ht="12.75" hidden="false" customHeight="false" outlineLevel="0" collapsed="false">
      <c r="A3144" s="0" t="s">
        <v>8976</v>
      </c>
      <c r="B3144" s="0" t="n">
        <v>2000</v>
      </c>
      <c r="C3144" s="0" t="n">
        <v>25.01</v>
      </c>
      <c r="D3144" s="0" t="n">
        <v>24.57</v>
      </c>
      <c r="E3144" s="0" t="n">
        <v>0</v>
      </c>
      <c r="F3144" s="0" t="n">
        <v>0</v>
      </c>
      <c r="G3144" s="0" t="n">
        <v>-0.13</v>
      </c>
      <c r="H3144" s="0" t="n">
        <v>-0.57</v>
      </c>
      <c r="I3144" s="0" t="n">
        <f aca="false">+G3144-H3144</f>
        <v>0.44</v>
      </c>
      <c r="J3144" s="0" t="n">
        <f aca="false">D3144</f>
        <v>24.57</v>
      </c>
      <c r="K3144" s="0" t="n">
        <f aca="false">C3144</f>
        <v>25.01</v>
      </c>
      <c r="N3144" s="0" t="n">
        <f aca="false">'Central-Hudson Off Peak'!I3144</f>
        <v>-2.02</v>
      </c>
      <c r="O3144" s="0" t="n">
        <f aca="false">'Central-Hudson Off Peak'!D3144</f>
        <v>27.03</v>
      </c>
      <c r="P3144" s="1" t="n">
        <f aca="false">(O3144+N3144)-K3144</f>
        <v>0</v>
      </c>
    </row>
    <row r="3145" customFormat="false" ht="12.75" hidden="false" customHeight="false" outlineLevel="0" collapsed="false">
      <c r="A3145" s="0" t="s">
        <v>8977</v>
      </c>
      <c r="B3145" s="0" t="n">
        <v>2000</v>
      </c>
      <c r="C3145" s="0" t="n">
        <v>15.95</v>
      </c>
      <c r="D3145" s="0" t="n">
        <v>15.7</v>
      </c>
      <c r="E3145" s="0" t="n">
        <v>0</v>
      </c>
      <c r="F3145" s="0" t="n">
        <v>0</v>
      </c>
      <c r="G3145" s="0" t="n">
        <v>-0.24</v>
      </c>
      <c r="H3145" s="0" t="n">
        <v>-0.49</v>
      </c>
      <c r="I3145" s="0" t="n">
        <f aca="false">+G3145-H3145</f>
        <v>0.25</v>
      </c>
      <c r="J3145" s="0" t="n">
        <f aca="false">D3145</f>
        <v>15.7</v>
      </c>
      <c r="K3145" s="0" t="n">
        <f aca="false">C3145</f>
        <v>15.95</v>
      </c>
      <c r="N3145" s="0" t="n">
        <f aca="false">'Central-Hudson Off Peak'!I3145</f>
        <v>-1.42</v>
      </c>
      <c r="O3145" s="0" t="n">
        <f aca="false">'Central-Hudson Off Peak'!D3145</f>
        <v>17.37</v>
      </c>
      <c r="P3145" s="1" t="n">
        <f aca="false">(O3145+N3145)-K3145</f>
        <v>0</v>
      </c>
    </row>
    <row r="3146" customFormat="false" ht="12.75" hidden="false" customHeight="false" outlineLevel="0" collapsed="false">
      <c r="A3146" s="0" t="s">
        <v>8978</v>
      </c>
      <c r="B3146" s="0" t="n">
        <v>2000</v>
      </c>
      <c r="C3146" s="0" t="n">
        <v>12.34</v>
      </c>
      <c r="D3146" s="0" t="n">
        <v>12.15</v>
      </c>
      <c r="E3146" s="0" t="n">
        <v>0</v>
      </c>
      <c r="F3146" s="0" t="n">
        <v>0</v>
      </c>
      <c r="G3146" s="0" t="n">
        <v>-0.19</v>
      </c>
      <c r="H3146" s="0" t="n">
        <v>-0.38</v>
      </c>
      <c r="I3146" s="0" t="n">
        <f aca="false">+G3146-H3146</f>
        <v>0.19</v>
      </c>
      <c r="J3146" s="0" t="n">
        <f aca="false">D3146</f>
        <v>12.15</v>
      </c>
      <c r="K3146" s="0" t="n">
        <f aca="false">C3146</f>
        <v>12.34</v>
      </c>
      <c r="N3146" s="0" t="n">
        <f aca="false">'Central-Hudson Off Peak'!I3146</f>
        <v>-1.1</v>
      </c>
      <c r="O3146" s="0" t="n">
        <f aca="false">'Central-Hudson Off Peak'!D3146</f>
        <v>13.44</v>
      </c>
      <c r="P3146" s="1" t="n">
        <f aca="false">(O3146+N3146)-K3146</f>
        <v>0</v>
      </c>
    </row>
    <row r="3147" customFormat="false" ht="12.75" hidden="false" customHeight="false" outlineLevel="0" collapsed="false">
      <c r="A3147" s="0" t="s">
        <v>8979</v>
      </c>
      <c r="B3147" s="0" t="n">
        <v>2000</v>
      </c>
      <c r="C3147" s="0" t="n">
        <v>11.62</v>
      </c>
      <c r="D3147" s="0" t="n">
        <v>11.44</v>
      </c>
      <c r="E3147" s="0" t="n">
        <v>0</v>
      </c>
      <c r="F3147" s="0" t="n">
        <v>0</v>
      </c>
      <c r="G3147" s="0" t="n">
        <v>-0.18</v>
      </c>
      <c r="H3147" s="0" t="n">
        <v>-0.36</v>
      </c>
      <c r="I3147" s="0" t="n">
        <f aca="false">+G3147-H3147</f>
        <v>0.18</v>
      </c>
      <c r="J3147" s="0" t="n">
        <f aca="false">D3147</f>
        <v>11.44</v>
      </c>
      <c r="K3147" s="0" t="n">
        <f aca="false">C3147</f>
        <v>11.62</v>
      </c>
      <c r="N3147" s="0" t="n">
        <f aca="false">'Central-Hudson Off Peak'!I3147</f>
        <v>-1.04</v>
      </c>
      <c r="O3147" s="0" t="n">
        <f aca="false">'Central-Hudson Off Peak'!D3147</f>
        <v>12.66</v>
      </c>
      <c r="P3147" s="1" t="n">
        <f aca="false">(O3147+N3147)-K3147</f>
        <v>0</v>
      </c>
    </row>
    <row r="3148" customFormat="false" ht="12.75" hidden="false" customHeight="false" outlineLevel="0" collapsed="false">
      <c r="A3148" s="0" t="s">
        <v>8980</v>
      </c>
      <c r="B3148" s="0" t="n">
        <v>2000</v>
      </c>
      <c r="C3148" s="0" t="n">
        <v>11.61</v>
      </c>
      <c r="D3148" s="0" t="n">
        <v>11.43</v>
      </c>
      <c r="E3148" s="0" t="n">
        <v>0</v>
      </c>
      <c r="F3148" s="0" t="n">
        <v>0</v>
      </c>
      <c r="G3148" s="0" t="n">
        <v>-0.18</v>
      </c>
      <c r="H3148" s="0" t="n">
        <v>-0.36</v>
      </c>
      <c r="I3148" s="0" t="n">
        <f aca="false">+G3148-H3148</f>
        <v>0.18</v>
      </c>
      <c r="J3148" s="0" t="n">
        <f aca="false">D3148</f>
        <v>11.43</v>
      </c>
      <c r="K3148" s="0" t="n">
        <f aca="false">C3148</f>
        <v>11.61</v>
      </c>
      <c r="N3148" s="0" t="n">
        <f aca="false">'Central-Hudson Off Peak'!I3148</f>
        <v>-1.04</v>
      </c>
      <c r="O3148" s="0" t="n">
        <f aca="false">'Central-Hudson Off Peak'!D3148</f>
        <v>12.65</v>
      </c>
      <c r="P3148" s="1" t="n">
        <f aca="false">(O3148+N3148)-K3148</f>
        <v>0</v>
      </c>
    </row>
    <row r="3149" customFormat="false" ht="12.75" hidden="false" customHeight="false" outlineLevel="0" collapsed="false">
      <c r="A3149" s="0" t="s">
        <v>8981</v>
      </c>
      <c r="B3149" s="0" t="n">
        <v>2000</v>
      </c>
      <c r="C3149" s="0" t="n">
        <v>11.62</v>
      </c>
      <c r="D3149" s="0" t="n">
        <v>11.44</v>
      </c>
      <c r="E3149" s="0" t="n">
        <v>0</v>
      </c>
      <c r="F3149" s="0" t="n">
        <v>0</v>
      </c>
      <c r="G3149" s="0" t="n">
        <v>-0.18</v>
      </c>
      <c r="H3149" s="0" t="n">
        <v>-0.36</v>
      </c>
      <c r="I3149" s="0" t="n">
        <f aca="false">+G3149-H3149</f>
        <v>0.18</v>
      </c>
      <c r="J3149" s="0" t="n">
        <f aca="false">D3149</f>
        <v>11.44</v>
      </c>
      <c r="K3149" s="0" t="n">
        <f aca="false">C3149</f>
        <v>11.62</v>
      </c>
      <c r="N3149" s="0" t="n">
        <f aca="false">'Central-Hudson Off Peak'!I3149</f>
        <v>-1.04</v>
      </c>
      <c r="O3149" s="0" t="n">
        <f aca="false">'Central-Hudson Off Peak'!D3149</f>
        <v>12.66</v>
      </c>
      <c r="P3149" s="1" t="n">
        <f aca="false">(O3149+N3149)-K3149</f>
        <v>0</v>
      </c>
    </row>
    <row r="3150" customFormat="false" ht="12.75" hidden="false" customHeight="false" outlineLevel="0" collapsed="false">
      <c r="A3150" s="0" t="s">
        <v>8982</v>
      </c>
      <c r="B3150" s="0" t="n">
        <v>2000</v>
      </c>
      <c r="C3150" s="0" t="n">
        <v>14.12</v>
      </c>
      <c r="D3150" s="0" t="n">
        <v>13.89</v>
      </c>
      <c r="E3150" s="0" t="n">
        <v>0</v>
      </c>
      <c r="F3150" s="0" t="n">
        <v>0</v>
      </c>
      <c r="G3150" s="0" t="n">
        <v>-0.21</v>
      </c>
      <c r="H3150" s="0" t="n">
        <v>-0.44</v>
      </c>
      <c r="I3150" s="0" t="n">
        <f aca="false">+G3150-H3150</f>
        <v>0.23</v>
      </c>
      <c r="J3150" s="0" t="n">
        <f aca="false">D3150</f>
        <v>13.89</v>
      </c>
      <c r="K3150" s="0" t="n">
        <f aca="false">C3150</f>
        <v>14.12</v>
      </c>
      <c r="N3150" s="0" t="n">
        <f aca="false">'Central-Hudson Off Peak'!I3150</f>
        <v>-1.25</v>
      </c>
      <c r="O3150" s="0" t="n">
        <f aca="false">'Central-Hudson Off Peak'!D3150</f>
        <v>15.37</v>
      </c>
      <c r="P3150" s="1" t="n">
        <f aca="false">(O3150+N3150)-K3150</f>
        <v>0</v>
      </c>
    </row>
    <row r="3151" customFormat="false" ht="12.75" hidden="false" customHeight="false" outlineLevel="0" collapsed="false">
      <c r="A3151" s="0" t="s">
        <v>8983</v>
      </c>
      <c r="B3151" s="0" t="n">
        <v>2000</v>
      </c>
      <c r="C3151" s="0" t="n">
        <v>27.26</v>
      </c>
      <c r="D3151" s="0" t="n">
        <v>26.83</v>
      </c>
      <c r="E3151" s="0" t="n">
        <v>0</v>
      </c>
      <c r="F3151" s="0" t="n">
        <v>0</v>
      </c>
      <c r="G3151" s="0" t="n">
        <v>-0.41</v>
      </c>
      <c r="H3151" s="0" t="n">
        <v>-0.84</v>
      </c>
      <c r="I3151" s="0" t="n">
        <f aca="false">+G3151-H3151</f>
        <v>0.43</v>
      </c>
      <c r="J3151" s="0" t="n">
        <f aca="false">D3151</f>
        <v>26.83</v>
      </c>
      <c r="K3151" s="0" t="n">
        <f aca="false">C3151</f>
        <v>27.26</v>
      </c>
      <c r="N3151" s="0" t="n">
        <f aca="false">'Central-Hudson Off Peak'!I3151</f>
        <v>-2.42</v>
      </c>
      <c r="O3151" s="0" t="n">
        <f aca="false">'Central-Hudson Off Peak'!D3151</f>
        <v>29.68</v>
      </c>
      <c r="P3151" s="1" t="n">
        <f aca="false">(O3151+N3151)-K3151</f>
        <v>0</v>
      </c>
    </row>
    <row r="3152" customFormat="false" ht="12.75" hidden="false" customHeight="false" outlineLevel="0" collapsed="false">
      <c r="A3152" s="0" t="s">
        <v>8984</v>
      </c>
      <c r="B3152" s="0" t="n">
        <v>2000</v>
      </c>
      <c r="C3152" s="0" t="n">
        <v>36.74</v>
      </c>
      <c r="D3152" s="0" t="n">
        <v>36.16</v>
      </c>
      <c r="E3152" s="0" t="n">
        <v>0</v>
      </c>
      <c r="F3152" s="0" t="n">
        <v>0</v>
      </c>
      <c r="G3152" s="0" t="n">
        <v>-0.56</v>
      </c>
      <c r="H3152" s="0" t="n">
        <v>-1.14</v>
      </c>
      <c r="I3152" s="0" t="n">
        <f aca="false">+G3152-H3152</f>
        <v>0.58</v>
      </c>
      <c r="J3152" s="0" t="n">
        <f aca="false">D3152</f>
        <v>36.16</v>
      </c>
      <c r="K3152" s="0" t="n">
        <f aca="false">C3152</f>
        <v>36.74</v>
      </c>
      <c r="N3152" s="0" t="n">
        <f aca="false">'Central-Hudson Off Peak'!I3152</f>
        <v>-3.27</v>
      </c>
      <c r="O3152" s="0" t="n">
        <f aca="false">'Central-Hudson Off Peak'!D3152</f>
        <v>40.01</v>
      </c>
      <c r="P3152" s="1" t="n">
        <f aca="false">(O3152+N3152)-K3152</f>
        <v>0</v>
      </c>
    </row>
    <row r="3153" customFormat="false" ht="12.75" hidden="false" customHeight="false" outlineLevel="0" collapsed="false">
      <c r="A3153" s="0" t="s">
        <v>8985</v>
      </c>
      <c r="B3153" s="0" t="n">
        <v>2000</v>
      </c>
      <c r="C3153" s="0" t="n">
        <v>21.89</v>
      </c>
      <c r="D3153" s="0" t="n">
        <v>21.41</v>
      </c>
      <c r="E3153" s="0" t="n">
        <v>0</v>
      </c>
      <c r="F3153" s="0" t="n">
        <v>0</v>
      </c>
      <c r="G3153" s="0" t="n">
        <v>-0.56</v>
      </c>
      <c r="H3153" s="0" t="n">
        <v>-1.04</v>
      </c>
      <c r="I3153" s="0" t="n">
        <f aca="false">+G3153-H3153</f>
        <v>0.48</v>
      </c>
      <c r="J3153" s="0" t="n">
        <f aca="false">D3153</f>
        <v>21.41</v>
      </c>
      <c r="K3153" s="0" t="n">
        <f aca="false">C3153</f>
        <v>21.89</v>
      </c>
      <c r="N3153" s="0" t="n">
        <f aca="false">'Central-Hudson Off Peak'!I3153</f>
        <v>-2</v>
      </c>
      <c r="O3153" s="0" t="n">
        <f aca="false">'Central-Hudson Off Peak'!D3153</f>
        <v>23.89</v>
      </c>
      <c r="P3153" s="1" t="n">
        <f aca="false">(O3153+N3153)-K3153</f>
        <v>0</v>
      </c>
    </row>
    <row r="3154" customFormat="false" ht="12.75" hidden="false" customHeight="false" outlineLevel="0" collapsed="false">
      <c r="A3154" s="0" t="s">
        <v>8986</v>
      </c>
      <c r="B3154" s="0" t="n">
        <v>2000</v>
      </c>
      <c r="C3154" s="0" t="n">
        <v>20.39</v>
      </c>
      <c r="D3154" s="0" t="n">
        <v>19.95</v>
      </c>
      <c r="E3154" s="0" t="n">
        <v>0</v>
      </c>
      <c r="F3154" s="0" t="n">
        <v>0</v>
      </c>
      <c r="G3154" s="0" t="n">
        <v>-0.53</v>
      </c>
      <c r="H3154" s="0" t="n">
        <v>-0.97</v>
      </c>
      <c r="I3154" s="0" t="n">
        <f aca="false">+G3154-H3154</f>
        <v>0.44</v>
      </c>
      <c r="J3154" s="0" t="n">
        <f aca="false">D3154</f>
        <v>19.95</v>
      </c>
      <c r="K3154" s="0" t="n">
        <f aca="false">C3154</f>
        <v>20.39</v>
      </c>
      <c r="N3154" s="0" t="n">
        <f aca="false">'Central-Hudson Off Peak'!I3154</f>
        <v>-1.87</v>
      </c>
      <c r="O3154" s="0" t="n">
        <f aca="false">'Central-Hudson Off Peak'!D3154</f>
        <v>22.26</v>
      </c>
      <c r="P3154" s="1" t="n">
        <f aca="false">(O3154+N3154)-K3154</f>
        <v>0</v>
      </c>
    </row>
    <row r="3155" customFormat="false" ht="12.75" hidden="false" customHeight="false" outlineLevel="0" collapsed="false">
      <c r="A3155" s="0" t="s">
        <v>8987</v>
      </c>
      <c r="B3155" s="0" t="n">
        <v>2000</v>
      </c>
      <c r="C3155" s="0" t="n">
        <v>19.9</v>
      </c>
      <c r="D3155" s="0" t="n">
        <v>19.47</v>
      </c>
      <c r="E3155" s="0" t="n">
        <v>0</v>
      </c>
      <c r="F3155" s="0" t="n">
        <v>0</v>
      </c>
      <c r="G3155" s="0" t="n">
        <v>-0.51</v>
      </c>
      <c r="H3155" s="0" t="n">
        <v>-0.94</v>
      </c>
      <c r="I3155" s="0" t="n">
        <f aca="false">+G3155-H3155</f>
        <v>0.43</v>
      </c>
      <c r="J3155" s="0" t="n">
        <f aca="false">D3155</f>
        <v>19.47</v>
      </c>
      <c r="K3155" s="0" t="n">
        <f aca="false">C3155</f>
        <v>19.9</v>
      </c>
      <c r="N3155" s="0" t="n">
        <f aca="false">'Central-Hudson Off Peak'!I3155</f>
        <v>-1.82</v>
      </c>
      <c r="O3155" s="0" t="n">
        <f aca="false">'Central-Hudson Off Peak'!D3155</f>
        <v>21.72</v>
      </c>
      <c r="P3155" s="1" t="n">
        <f aca="false">(O3155+N3155)-K3155</f>
        <v>0</v>
      </c>
    </row>
    <row r="3156" customFormat="false" ht="12.75" hidden="false" customHeight="false" outlineLevel="0" collapsed="false">
      <c r="A3156" s="0" t="s">
        <v>8988</v>
      </c>
      <c r="B3156" s="0" t="n">
        <v>2000</v>
      </c>
      <c r="C3156" s="0" t="n">
        <v>19.4</v>
      </c>
      <c r="D3156" s="0" t="n">
        <v>18.98</v>
      </c>
      <c r="E3156" s="0" t="n">
        <v>0</v>
      </c>
      <c r="F3156" s="0" t="n">
        <v>0</v>
      </c>
      <c r="G3156" s="0" t="n">
        <v>-0.5</v>
      </c>
      <c r="H3156" s="0" t="n">
        <v>-0.92</v>
      </c>
      <c r="I3156" s="0" t="n">
        <f aca="false">+G3156-H3156</f>
        <v>0.42</v>
      </c>
      <c r="J3156" s="0" t="n">
        <f aca="false">D3156</f>
        <v>18.98</v>
      </c>
      <c r="K3156" s="0" t="n">
        <f aca="false">C3156</f>
        <v>19.4</v>
      </c>
      <c r="N3156" s="0" t="n">
        <f aca="false">'Central-Hudson Off Peak'!I3156</f>
        <v>-1.78</v>
      </c>
      <c r="O3156" s="0" t="n">
        <f aca="false">'Central-Hudson Off Peak'!D3156</f>
        <v>21.18</v>
      </c>
      <c r="P3156" s="1" t="n">
        <f aca="false">(O3156+N3156)-K3156</f>
        <v>0</v>
      </c>
    </row>
    <row r="3157" customFormat="false" ht="12.75" hidden="false" customHeight="false" outlineLevel="0" collapsed="false">
      <c r="A3157" s="0" t="s">
        <v>8989</v>
      </c>
      <c r="B3157" s="0" t="n">
        <v>2000</v>
      </c>
      <c r="C3157" s="0" t="n">
        <v>19.4</v>
      </c>
      <c r="D3157" s="0" t="n">
        <v>18.98</v>
      </c>
      <c r="E3157" s="0" t="n">
        <v>0</v>
      </c>
      <c r="F3157" s="0" t="n">
        <v>0</v>
      </c>
      <c r="G3157" s="0" t="n">
        <v>-0.5</v>
      </c>
      <c r="H3157" s="0" t="n">
        <v>-0.92</v>
      </c>
      <c r="I3157" s="0" t="n">
        <f aca="false">+G3157-H3157</f>
        <v>0.42</v>
      </c>
      <c r="J3157" s="0" t="n">
        <f aca="false">D3157</f>
        <v>18.98</v>
      </c>
      <c r="K3157" s="0" t="n">
        <f aca="false">C3157</f>
        <v>19.4</v>
      </c>
      <c r="N3157" s="0" t="n">
        <f aca="false">'Central-Hudson Off Peak'!I3157</f>
        <v>-1.78</v>
      </c>
      <c r="O3157" s="0" t="n">
        <f aca="false">'Central-Hudson Off Peak'!D3157</f>
        <v>21.18</v>
      </c>
      <c r="P3157" s="1" t="n">
        <f aca="false">(O3157+N3157)-K3157</f>
        <v>0</v>
      </c>
    </row>
    <row r="3158" customFormat="false" ht="12.75" hidden="false" customHeight="false" outlineLevel="0" collapsed="false">
      <c r="A3158" s="0" t="s">
        <v>8990</v>
      </c>
      <c r="B3158" s="0" t="n">
        <v>2000</v>
      </c>
      <c r="C3158" s="0" t="n">
        <v>19.9</v>
      </c>
      <c r="D3158" s="0" t="n">
        <v>19.47</v>
      </c>
      <c r="E3158" s="0" t="n">
        <v>0</v>
      </c>
      <c r="F3158" s="0" t="n">
        <v>0</v>
      </c>
      <c r="G3158" s="0" t="n">
        <v>-0.51</v>
      </c>
      <c r="H3158" s="0" t="n">
        <v>-0.94</v>
      </c>
      <c r="I3158" s="0" t="n">
        <f aca="false">+G3158-H3158</f>
        <v>0.43</v>
      </c>
      <c r="J3158" s="0" t="n">
        <f aca="false">D3158</f>
        <v>19.47</v>
      </c>
      <c r="K3158" s="0" t="n">
        <f aca="false">C3158</f>
        <v>19.9</v>
      </c>
      <c r="N3158" s="0" t="n">
        <f aca="false">'Central-Hudson Off Peak'!I3158</f>
        <v>-1.82</v>
      </c>
      <c r="O3158" s="0" t="n">
        <f aca="false">'Central-Hudson Off Peak'!D3158</f>
        <v>21.72</v>
      </c>
      <c r="P3158" s="1" t="n">
        <f aca="false">(O3158+N3158)-K3158</f>
        <v>0</v>
      </c>
    </row>
    <row r="3159" customFormat="false" ht="12.75" hidden="false" customHeight="false" outlineLevel="0" collapsed="false">
      <c r="A3159" s="0" t="s">
        <v>8991</v>
      </c>
      <c r="B3159" s="0" t="n">
        <v>2000</v>
      </c>
      <c r="C3159" s="0" t="n">
        <v>22.41</v>
      </c>
      <c r="D3159" s="0" t="n">
        <v>21.93</v>
      </c>
      <c r="E3159" s="0" t="n">
        <v>0</v>
      </c>
      <c r="F3159" s="0" t="n">
        <v>0</v>
      </c>
      <c r="G3159" s="0" t="n">
        <v>-0.58</v>
      </c>
      <c r="H3159" s="0" t="n">
        <v>-1.06</v>
      </c>
      <c r="I3159" s="0" t="n">
        <f aca="false">+G3159-H3159</f>
        <v>0.48</v>
      </c>
      <c r="J3159" s="0" t="n">
        <f aca="false">D3159</f>
        <v>21.93</v>
      </c>
      <c r="K3159" s="0" t="n">
        <f aca="false">C3159</f>
        <v>22.41</v>
      </c>
      <c r="N3159" s="0" t="n">
        <f aca="false">'Central-Hudson Off Peak'!I3159</f>
        <v>-2.05</v>
      </c>
      <c r="O3159" s="0" t="n">
        <f aca="false">'Central-Hudson Off Peak'!D3159</f>
        <v>24.46</v>
      </c>
      <c r="P3159" s="1" t="n">
        <f aca="false">(O3159+N3159)-K3159</f>
        <v>0</v>
      </c>
    </row>
    <row r="3160" customFormat="false" ht="12.75" hidden="false" customHeight="false" outlineLevel="0" collapsed="false">
      <c r="A3160" s="0" t="s">
        <v>8992</v>
      </c>
      <c r="B3160" s="0" t="n">
        <v>2000</v>
      </c>
      <c r="C3160" s="0" t="n">
        <v>20.49</v>
      </c>
      <c r="D3160" s="0" t="n">
        <v>20.25</v>
      </c>
      <c r="E3160" s="0" t="n">
        <v>-0.17</v>
      </c>
      <c r="F3160" s="0" t="n">
        <v>-0.37</v>
      </c>
      <c r="G3160" s="0" t="n">
        <v>-0.52</v>
      </c>
      <c r="H3160" s="0" t="n">
        <v>-0.96</v>
      </c>
      <c r="I3160" s="0" t="n">
        <f aca="false">+G3160-H3160</f>
        <v>0.44</v>
      </c>
      <c r="J3160" s="0" t="n">
        <f aca="false">D3160</f>
        <v>20.25</v>
      </c>
      <c r="K3160" s="0" t="n">
        <f aca="false">C3160</f>
        <v>20.49</v>
      </c>
      <c r="N3160" s="0" t="n">
        <f aca="false">'Central-Hudson Off Peak'!I3160</f>
        <v>-1.86</v>
      </c>
      <c r="O3160" s="0" t="n">
        <f aca="false">'Central-Hudson Off Peak'!D3160</f>
        <v>17.11</v>
      </c>
      <c r="P3160" s="1" t="n">
        <f aca="false">(O3160+N3160)-K3160</f>
        <v>-5.24</v>
      </c>
    </row>
    <row r="3161" customFormat="false" ht="12.75" hidden="false" customHeight="false" outlineLevel="0" collapsed="false">
      <c r="A3161" s="0" t="s">
        <v>8993</v>
      </c>
      <c r="B3161" s="0" t="n">
        <v>2000</v>
      </c>
      <c r="C3161" s="0" t="n">
        <v>22.22</v>
      </c>
      <c r="D3161" s="0" t="n">
        <v>22.13</v>
      </c>
      <c r="E3161" s="0" t="n">
        <v>-0.33</v>
      </c>
      <c r="F3161" s="0" t="n">
        <v>-0.72</v>
      </c>
      <c r="G3161" s="0" t="n">
        <v>-0.56</v>
      </c>
      <c r="H3161" s="0" t="n">
        <v>-1.04</v>
      </c>
      <c r="I3161" s="0" t="n">
        <f aca="false">+G3161-H3161</f>
        <v>0.48</v>
      </c>
      <c r="J3161" s="0" t="n">
        <f aca="false">D3161</f>
        <v>22.13</v>
      </c>
      <c r="K3161" s="0" t="n">
        <f aca="false">C3161</f>
        <v>22.22</v>
      </c>
      <c r="N3161" s="0" t="n">
        <f aca="false">'Central-Hudson Off Peak'!I3161</f>
        <v>-2</v>
      </c>
      <c r="O3161" s="0" t="n">
        <f aca="false">'Central-Hudson Off Peak'!D3161</f>
        <v>37.99</v>
      </c>
      <c r="P3161" s="1" t="n">
        <f aca="false">(O3161+N3161)-K3161</f>
        <v>13.77</v>
      </c>
    </row>
    <row r="3162" customFormat="false" ht="12.75" hidden="false" customHeight="false" outlineLevel="0" collapsed="false">
      <c r="A3162" s="0" t="s">
        <v>8994</v>
      </c>
      <c r="B3162" s="0" t="n">
        <v>2000</v>
      </c>
      <c r="C3162" s="0" t="n">
        <v>24.26</v>
      </c>
      <c r="D3162" s="0" t="n">
        <v>24.33</v>
      </c>
      <c r="E3162" s="0" t="n">
        <v>-0.49</v>
      </c>
      <c r="F3162" s="0" t="n">
        <v>-1.08</v>
      </c>
      <c r="G3162" s="0" t="n">
        <v>-0.61</v>
      </c>
      <c r="H3162" s="0" t="n">
        <v>-1.13</v>
      </c>
      <c r="I3162" s="0" t="n">
        <f aca="false">+G3162-H3162</f>
        <v>0.52</v>
      </c>
      <c r="J3162" s="0" t="n">
        <f aca="false">D3162</f>
        <v>24.33</v>
      </c>
      <c r="K3162" s="0" t="n">
        <f aca="false">C3162</f>
        <v>24.26</v>
      </c>
      <c r="N3162" s="0" t="n">
        <f aca="false">'Central-Hudson Off Peak'!I3162</f>
        <v>-2.17</v>
      </c>
      <c r="O3162" s="0" t="n">
        <f aca="false">'Central-Hudson Off Peak'!D3162</f>
        <v>52.01</v>
      </c>
      <c r="P3162" s="1" t="n">
        <f aca="false">(O3162+N3162)-K3162</f>
        <v>25.58</v>
      </c>
    </row>
    <row r="3163" customFormat="false" ht="12.75" hidden="false" customHeight="false" outlineLevel="0" collapsed="false">
      <c r="A3163" s="0" t="s">
        <v>8995</v>
      </c>
      <c r="B3163" s="0" t="n">
        <v>2000</v>
      </c>
      <c r="C3163" s="0" t="n">
        <v>24.53</v>
      </c>
      <c r="D3163" s="0" t="n">
        <v>24.63</v>
      </c>
      <c r="E3163" s="0" t="n">
        <v>-0.53</v>
      </c>
      <c r="F3163" s="0" t="n">
        <v>-1.15</v>
      </c>
      <c r="G3163" s="0" t="n">
        <v>-0.62</v>
      </c>
      <c r="H3163" s="0" t="n">
        <v>-1.14</v>
      </c>
      <c r="I3163" s="0" t="n">
        <f aca="false">+G3163-H3163</f>
        <v>0.52</v>
      </c>
      <c r="J3163" s="0" t="n">
        <f aca="false">D3163</f>
        <v>24.63</v>
      </c>
      <c r="K3163" s="0" t="n">
        <f aca="false">C3163</f>
        <v>24.53</v>
      </c>
      <c r="N3163" s="0" t="n">
        <f aca="false">'Central-Hudson Off Peak'!I3163</f>
        <v>-2.2</v>
      </c>
      <c r="O3163" s="0" t="n">
        <f aca="false">'Central-Hudson Off Peak'!D3163</f>
        <v>53.98</v>
      </c>
      <c r="P3163" s="1" t="n">
        <f aca="false">(O3163+N3163)-K3163</f>
        <v>27.25</v>
      </c>
    </row>
    <row r="3164" customFormat="false" ht="12.75" hidden="false" customHeight="false" outlineLevel="0" collapsed="false">
      <c r="A3164" s="0" t="s">
        <v>8996</v>
      </c>
      <c r="B3164" s="0" t="n">
        <v>2000</v>
      </c>
      <c r="C3164" s="0" t="n">
        <v>25.27</v>
      </c>
      <c r="D3164" s="0" t="n">
        <v>25.33</v>
      </c>
      <c r="E3164" s="0" t="n">
        <v>-0.5</v>
      </c>
      <c r="F3164" s="0" t="n">
        <v>-1.09</v>
      </c>
      <c r="G3164" s="0" t="n">
        <v>-0.64</v>
      </c>
      <c r="H3164" s="0" t="n">
        <v>-1.17</v>
      </c>
      <c r="I3164" s="0" t="n">
        <f aca="false">+G3164-H3164</f>
        <v>0.53</v>
      </c>
      <c r="J3164" s="0" t="n">
        <f aca="false">D3164</f>
        <v>25.33</v>
      </c>
      <c r="K3164" s="0" t="n">
        <f aca="false">C3164</f>
        <v>25.27</v>
      </c>
      <c r="N3164" s="0" t="n">
        <f aca="false">'Central-Hudson Off Peak'!I3164</f>
        <v>-2.27</v>
      </c>
      <c r="O3164" s="0" t="n">
        <f aca="false">'Central-Hudson Off Peak'!D3164</f>
        <v>52.43</v>
      </c>
      <c r="P3164" s="1" t="n">
        <f aca="false">(O3164+N3164)-K3164</f>
        <v>24.89</v>
      </c>
    </row>
    <row r="3165" customFormat="false" ht="12.75" hidden="false" customHeight="false" outlineLevel="0" collapsed="false">
      <c r="A3165" s="0" t="s">
        <v>8997</v>
      </c>
      <c r="B3165" s="0" t="n">
        <v>2000</v>
      </c>
      <c r="C3165" s="0" t="n">
        <v>25.56</v>
      </c>
      <c r="D3165" s="0" t="n">
        <v>25.96</v>
      </c>
      <c r="E3165" s="0" t="n">
        <v>-0.79</v>
      </c>
      <c r="F3165" s="0" t="n">
        <v>-1.72</v>
      </c>
      <c r="G3165" s="0" t="n">
        <v>-0.64</v>
      </c>
      <c r="H3165" s="0" t="n">
        <v>-1.17</v>
      </c>
      <c r="I3165" s="0" t="n">
        <f aca="false">+G3165-H3165</f>
        <v>0.53</v>
      </c>
      <c r="J3165" s="0" t="n">
        <f aca="false">D3165</f>
        <v>25.96</v>
      </c>
      <c r="K3165" s="0" t="n">
        <f aca="false">C3165</f>
        <v>25.56</v>
      </c>
      <c r="N3165" s="0" t="n">
        <f aca="false">'Central-Hudson Off Peak'!I3165</f>
        <v>-2.27</v>
      </c>
      <c r="O3165" s="0" t="n">
        <f aca="false">'Central-Hudson Off Peak'!D3165</f>
        <v>61.13</v>
      </c>
      <c r="P3165" s="1" t="n">
        <f aca="false">(O3165+N3165)-K3165</f>
        <v>33.3</v>
      </c>
    </row>
    <row r="3166" customFormat="false" ht="12.75" hidden="false" customHeight="false" outlineLevel="0" collapsed="false">
      <c r="A3166" s="0" t="s">
        <v>8998</v>
      </c>
      <c r="B3166" s="0" t="n">
        <v>2000</v>
      </c>
      <c r="C3166" s="0" t="n">
        <v>25.51</v>
      </c>
      <c r="D3166" s="0" t="n">
        <v>25.85</v>
      </c>
      <c r="E3166" s="0" t="n">
        <v>-0.74</v>
      </c>
      <c r="F3166" s="0" t="n">
        <v>-1.61</v>
      </c>
      <c r="G3166" s="0" t="n">
        <v>-0.64</v>
      </c>
      <c r="H3166" s="0" t="n">
        <v>-1.17</v>
      </c>
      <c r="I3166" s="0" t="n">
        <f aca="false">+G3166-H3166</f>
        <v>0.53</v>
      </c>
      <c r="J3166" s="0" t="n">
        <f aca="false">D3166</f>
        <v>25.85</v>
      </c>
      <c r="K3166" s="0" t="n">
        <f aca="false">C3166</f>
        <v>25.51</v>
      </c>
      <c r="N3166" s="0" t="n">
        <f aca="false">'Central-Hudson Off Peak'!I3166</f>
        <v>-2.27</v>
      </c>
      <c r="O3166" s="0" t="n">
        <f aca="false">'Central-Hudson Off Peak'!D3166</f>
        <v>59.78</v>
      </c>
      <c r="P3166" s="1" t="n">
        <f aca="false">(O3166+N3166)-K3166</f>
        <v>32</v>
      </c>
    </row>
    <row r="3167" customFormat="false" ht="12.75" hidden="false" customHeight="false" outlineLevel="0" collapsed="false">
      <c r="A3167" s="0" t="s">
        <v>8999</v>
      </c>
      <c r="B3167" s="0" t="n">
        <v>2000</v>
      </c>
      <c r="C3167" s="0" t="n">
        <v>25.5</v>
      </c>
      <c r="D3167" s="0" t="n">
        <v>25.83</v>
      </c>
      <c r="E3167" s="0" t="n">
        <v>-0.73</v>
      </c>
      <c r="F3167" s="0" t="n">
        <v>-1.59</v>
      </c>
      <c r="G3167" s="0" t="n">
        <v>-0.64</v>
      </c>
      <c r="H3167" s="0" t="n">
        <v>-1.17</v>
      </c>
      <c r="I3167" s="0" t="n">
        <f aca="false">+G3167-H3167</f>
        <v>0.53</v>
      </c>
      <c r="J3167" s="0" t="n">
        <f aca="false">D3167</f>
        <v>25.83</v>
      </c>
      <c r="K3167" s="0" t="n">
        <f aca="false">C3167</f>
        <v>25.5</v>
      </c>
      <c r="N3167" s="0" t="n">
        <f aca="false">'Central-Hudson Off Peak'!I3167</f>
        <v>-2.27</v>
      </c>
      <c r="O3167" s="0" t="n">
        <f aca="false">'Central-Hudson Off Peak'!D3167</f>
        <v>59.08</v>
      </c>
      <c r="P3167" s="1" t="n">
        <f aca="false">(O3167+N3167)-K3167</f>
        <v>31.31</v>
      </c>
    </row>
    <row r="3168" customFormat="false" ht="12.75" hidden="false" customHeight="false" outlineLevel="0" collapsed="false">
      <c r="A3168" s="0" t="s">
        <v>9000</v>
      </c>
      <c r="B3168" s="0" t="n">
        <v>2000</v>
      </c>
      <c r="C3168" s="0" t="n">
        <v>26.34</v>
      </c>
      <c r="D3168" s="0" t="n">
        <v>26.35</v>
      </c>
      <c r="E3168" s="0" t="n">
        <v>-0.48</v>
      </c>
      <c r="F3168" s="0" t="n">
        <v>-1.04</v>
      </c>
      <c r="G3168" s="0" t="n">
        <v>-0.67</v>
      </c>
      <c r="H3168" s="0" t="n">
        <v>-1.22</v>
      </c>
      <c r="I3168" s="0" t="n">
        <f aca="false">+G3168-H3168</f>
        <v>0.55</v>
      </c>
      <c r="J3168" s="0" t="n">
        <f aca="false">D3168</f>
        <v>26.35</v>
      </c>
      <c r="K3168" s="0" t="n">
        <f aca="false">C3168</f>
        <v>26.34</v>
      </c>
      <c r="N3168" s="0" t="n">
        <f aca="false">'Central-Hudson Off Peak'!I3168</f>
        <v>-2.37</v>
      </c>
      <c r="O3168" s="0" t="n">
        <f aca="false">'Central-Hudson Off Peak'!D3168</f>
        <v>52.19</v>
      </c>
      <c r="P3168" s="1" t="n">
        <f aca="false">(O3168+N3168)-K3168</f>
        <v>23.48</v>
      </c>
    </row>
    <row r="3169" customFormat="false" ht="12.75" hidden="false" customHeight="false" outlineLevel="0" collapsed="false">
      <c r="A3169" s="0" t="s">
        <v>9001</v>
      </c>
      <c r="B3169" s="0" t="n">
        <v>2000</v>
      </c>
      <c r="C3169" s="0" t="n">
        <v>26.33</v>
      </c>
      <c r="D3169" s="0" t="n">
        <v>26.34</v>
      </c>
      <c r="E3169" s="0" t="n">
        <v>-0.47</v>
      </c>
      <c r="F3169" s="0" t="n">
        <v>-1.03</v>
      </c>
      <c r="G3169" s="0" t="n">
        <v>-0.67</v>
      </c>
      <c r="H3169" s="0" t="n">
        <v>-1.22</v>
      </c>
      <c r="I3169" s="0" t="n">
        <f aca="false">+G3169-H3169</f>
        <v>0.55</v>
      </c>
      <c r="J3169" s="0" t="n">
        <f aca="false">D3169</f>
        <v>26.34</v>
      </c>
      <c r="K3169" s="0" t="n">
        <f aca="false">C3169</f>
        <v>26.33</v>
      </c>
      <c r="N3169" s="0" t="n">
        <f aca="false">'Central-Hudson Off Peak'!I3169</f>
        <v>-2.37</v>
      </c>
      <c r="O3169" s="0" t="n">
        <f aca="false">'Central-Hudson Off Peak'!D3169</f>
        <v>52.06</v>
      </c>
      <c r="P3169" s="1" t="n">
        <f aca="false">(O3169+N3169)-K3169</f>
        <v>23.36</v>
      </c>
    </row>
    <row r="3170" customFormat="false" ht="12.75" hidden="false" customHeight="false" outlineLevel="0" collapsed="false">
      <c r="A3170" s="0" t="s">
        <v>9002</v>
      </c>
      <c r="B3170" s="0" t="n">
        <v>2000</v>
      </c>
      <c r="C3170" s="0" t="n">
        <v>28.29</v>
      </c>
      <c r="D3170" s="0" t="n">
        <v>28.22</v>
      </c>
      <c r="E3170" s="0" t="n">
        <v>-0.44</v>
      </c>
      <c r="F3170" s="0" t="n">
        <v>-0.97</v>
      </c>
      <c r="G3170" s="0" t="n">
        <v>-0.72</v>
      </c>
      <c r="H3170" s="0" t="n">
        <v>-1.32</v>
      </c>
      <c r="I3170" s="0" t="n">
        <f aca="false">+G3170-H3170</f>
        <v>0.6</v>
      </c>
      <c r="J3170" s="0" t="n">
        <f aca="false">D3170</f>
        <v>28.22</v>
      </c>
      <c r="K3170" s="0" t="n">
        <f aca="false">C3170</f>
        <v>28.29</v>
      </c>
      <c r="N3170" s="0" t="n">
        <f aca="false">'Central-Hudson Off Peak'!I3170</f>
        <v>-2.55</v>
      </c>
      <c r="O3170" s="0" t="n">
        <f aca="false">'Central-Hudson Off Peak'!D3170</f>
        <v>53.43</v>
      </c>
      <c r="P3170" s="1" t="n">
        <f aca="false">(O3170+N3170)-K3170</f>
        <v>22.59</v>
      </c>
    </row>
    <row r="3171" customFormat="false" ht="12.75" hidden="false" customHeight="false" outlineLevel="0" collapsed="false">
      <c r="A3171" s="0" t="s">
        <v>9003</v>
      </c>
      <c r="B3171" s="0" t="n">
        <v>2000</v>
      </c>
      <c r="C3171" s="0" t="n">
        <v>28.27</v>
      </c>
      <c r="D3171" s="0" t="n">
        <v>28.16</v>
      </c>
      <c r="E3171" s="0" t="n">
        <v>-0.42</v>
      </c>
      <c r="F3171" s="0" t="n">
        <v>-0.91</v>
      </c>
      <c r="G3171" s="0" t="n">
        <v>-0.72</v>
      </c>
      <c r="H3171" s="0" t="n">
        <v>-1.32</v>
      </c>
      <c r="I3171" s="0" t="n">
        <f aca="false">+G3171-H3171</f>
        <v>0.6</v>
      </c>
      <c r="J3171" s="0" t="n">
        <f aca="false">D3171</f>
        <v>28.16</v>
      </c>
      <c r="K3171" s="0" t="n">
        <f aca="false">C3171</f>
        <v>28.27</v>
      </c>
      <c r="N3171" s="0" t="n">
        <f aca="false">'Central-Hudson Off Peak'!I3171</f>
        <v>-2.55</v>
      </c>
      <c r="O3171" s="0" t="n">
        <f aca="false">'Central-Hudson Off Peak'!D3171</f>
        <v>52.38</v>
      </c>
      <c r="P3171" s="1" t="n">
        <f aca="false">(O3171+N3171)-K3171</f>
        <v>21.56</v>
      </c>
    </row>
    <row r="3172" customFormat="false" ht="12.75" hidden="false" customHeight="false" outlineLevel="0" collapsed="false">
      <c r="A3172" s="0" t="s">
        <v>9004</v>
      </c>
      <c r="B3172" s="0" t="n">
        <v>2000</v>
      </c>
      <c r="C3172" s="0" t="n">
        <v>26.33</v>
      </c>
      <c r="D3172" s="0" t="n">
        <v>26.34</v>
      </c>
      <c r="E3172" s="0" t="n">
        <v>-0.47</v>
      </c>
      <c r="F3172" s="0" t="n">
        <v>-1.03</v>
      </c>
      <c r="G3172" s="0" t="n">
        <v>-0.67</v>
      </c>
      <c r="H3172" s="0" t="n">
        <v>-1.22</v>
      </c>
      <c r="I3172" s="0" t="n">
        <f aca="false">+G3172-H3172</f>
        <v>0.55</v>
      </c>
      <c r="J3172" s="0" t="n">
        <f aca="false">D3172</f>
        <v>26.34</v>
      </c>
      <c r="K3172" s="0" t="n">
        <f aca="false">C3172</f>
        <v>26.33</v>
      </c>
      <c r="N3172" s="0" t="n">
        <f aca="false">'Central-Hudson Off Peak'!I3172</f>
        <v>-2.37</v>
      </c>
      <c r="O3172" s="0" t="n">
        <f aca="false">'Central-Hudson Off Peak'!D3172</f>
        <v>53.24</v>
      </c>
      <c r="P3172" s="1" t="n">
        <f aca="false">(O3172+N3172)-K3172</f>
        <v>24.54</v>
      </c>
    </row>
    <row r="3173" customFormat="false" ht="12.75" hidden="false" customHeight="false" outlineLevel="0" collapsed="false">
      <c r="A3173" s="0" t="s">
        <v>9005</v>
      </c>
      <c r="B3173" s="0" t="n">
        <v>2000</v>
      </c>
      <c r="C3173" s="0" t="n">
        <v>44.19</v>
      </c>
      <c r="D3173" s="0" t="n">
        <v>43.41</v>
      </c>
      <c r="E3173" s="0" t="n">
        <v>-0.14</v>
      </c>
      <c r="F3173" s="0" t="n">
        <v>-0.31</v>
      </c>
      <c r="G3173" s="0" t="n">
        <v>-1.14</v>
      </c>
      <c r="H3173" s="0" t="n">
        <v>-2.09</v>
      </c>
      <c r="I3173" s="0" t="n">
        <f aca="false">+G3173-H3173</f>
        <v>0.95</v>
      </c>
      <c r="J3173" s="0" t="n">
        <f aca="false">D3173</f>
        <v>43.41</v>
      </c>
      <c r="K3173" s="0" t="n">
        <f aca="false">C3173</f>
        <v>44.19</v>
      </c>
      <c r="N3173" s="0" t="n">
        <f aca="false">'Central-Hudson Off Peak'!I3173</f>
        <v>-4.04</v>
      </c>
      <c r="O3173" s="0" t="n">
        <f aca="false">'Central-Hudson Off Peak'!D3173</f>
        <v>55.52</v>
      </c>
      <c r="P3173" s="1" t="n">
        <f aca="false">(O3173+N3173)-K3173</f>
        <v>7.29000000000001</v>
      </c>
    </row>
    <row r="3174" customFormat="false" ht="12.75" hidden="false" customHeight="false" outlineLevel="0" collapsed="false">
      <c r="A3174" s="0" t="s">
        <v>9006</v>
      </c>
      <c r="B3174" s="0" t="n">
        <v>2000</v>
      </c>
      <c r="C3174" s="0" t="n">
        <v>37.77</v>
      </c>
      <c r="D3174" s="0" t="n">
        <v>37.24</v>
      </c>
      <c r="E3174" s="0" t="n">
        <v>-0.24</v>
      </c>
      <c r="F3174" s="0" t="n">
        <v>-0.52</v>
      </c>
      <c r="G3174" s="0" t="n">
        <v>-0.97</v>
      </c>
      <c r="H3174" s="0" t="n">
        <v>-1.78</v>
      </c>
      <c r="I3174" s="0" t="n">
        <f aca="false">+G3174-H3174</f>
        <v>0.81</v>
      </c>
      <c r="J3174" s="0" t="n">
        <f aca="false">D3174</f>
        <v>37.24</v>
      </c>
      <c r="K3174" s="0" t="n">
        <f aca="false">C3174</f>
        <v>37.77</v>
      </c>
      <c r="N3174" s="0" t="n">
        <f aca="false">'Central-Hudson Off Peak'!I3174</f>
        <v>-3.44</v>
      </c>
      <c r="O3174" s="0" t="n">
        <f aca="false">'Central-Hudson Off Peak'!D3174</f>
        <v>53.6</v>
      </c>
      <c r="P3174" s="1" t="n">
        <f aca="false">(O3174+N3174)-K3174</f>
        <v>12.39</v>
      </c>
    </row>
    <row r="3175" customFormat="false" ht="12.75" hidden="false" customHeight="false" outlineLevel="0" collapsed="false">
      <c r="A3175" s="0" t="s">
        <v>9007</v>
      </c>
      <c r="B3175" s="0" t="n">
        <v>2000</v>
      </c>
      <c r="C3175" s="0" t="n">
        <v>26.5</v>
      </c>
      <c r="D3175" s="0" t="n">
        <v>26.47</v>
      </c>
      <c r="E3175" s="0" t="n">
        <v>-0.45</v>
      </c>
      <c r="F3175" s="0" t="n">
        <v>-0.98</v>
      </c>
      <c r="G3175" s="0" t="n">
        <v>-0.67</v>
      </c>
      <c r="H3175" s="0" t="n">
        <v>-1.23</v>
      </c>
      <c r="I3175" s="0" t="n">
        <f aca="false">+G3175-H3175</f>
        <v>0.56</v>
      </c>
      <c r="J3175" s="0" t="n">
        <f aca="false">D3175</f>
        <v>26.47</v>
      </c>
      <c r="K3175" s="0" t="n">
        <f aca="false">C3175</f>
        <v>26.5</v>
      </c>
      <c r="N3175" s="0" t="n">
        <f aca="false">'Central-Hudson Off Peak'!I3175</f>
        <v>-2.38</v>
      </c>
      <c r="O3175" s="0" t="n">
        <f aca="false">'Central-Hudson Off Peak'!D3175</f>
        <v>52.1</v>
      </c>
      <c r="P3175" s="1" t="n">
        <f aca="false">(O3175+N3175)-K3175</f>
        <v>23.22</v>
      </c>
    </row>
    <row r="3176" customFormat="false" ht="12.75" hidden="false" customHeight="false" outlineLevel="0" collapsed="false">
      <c r="A3176" s="0" t="s">
        <v>9008</v>
      </c>
      <c r="B3176" s="0" t="n">
        <v>2000</v>
      </c>
      <c r="C3176" s="0" t="n">
        <v>42.48</v>
      </c>
      <c r="D3176" s="0" t="n">
        <v>41.57</v>
      </c>
      <c r="E3176" s="0" t="n">
        <v>0</v>
      </c>
      <c r="F3176" s="0" t="n">
        <v>0</v>
      </c>
      <c r="G3176" s="0" t="n">
        <v>-1.1</v>
      </c>
      <c r="H3176" s="0" t="n">
        <v>-2.01</v>
      </c>
      <c r="I3176" s="0" t="n">
        <f aca="false">+G3176-H3176</f>
        <v>0.91</v>
      </c>
      <c r="J3176" s="0" t="n">
        <f aca="false">D3176</f>
        <v>41.57</v>
      </c>
      <c r="K3176" s="0" t="n">
        <f aca="false">C3176</f>
        <v>42.48</v>
      </c>
      <c r="N3176" s="0" t="n">
        <f aca="false">'Central-Hudson Off Peak'!I3176</f>
        <v>-3.89</v>
      </c>
      <c r="O3176" s="0" t="n">
        <f aca="false">'Central-Hudson Off Peak'!D3176</f>
        <v>46.37</v>
      </c>
      <c r="P3176" s="1" t="n">
        <f aca="false">(O3176+N3176)-K3176</f>
        <v>0</v>
      </c>
    </row>
    <row r="3177" customFormat="false" ht="12.75" hidden="false" customHeight="false" outlineLevel="0" collapsed="false">
      <c r="A3177" s="0" t="s">
        <v>9009</v>
      </c>
      <c r="B3177" s="0" t="n">
        <v>2000</v>
      </c>
      <c r="C3177" s="0" t="n">
        <v>41.35</v>
      </c>
      <c r="D3177" s="0" t="n">
        <v>40.43</v>
      </c>
      <c r="E3177" s="0" t="n">
        <v>0</v>
      </c>
      <c r="F3177" s="0" t="n">
        <v>0</v>
      </c>
      <c r="G3177" s="0" t="n">
        <v>-0.92</v>
      </c>
      <c r="H3177" s="0" t="n">
        <v>-1.84</v>
      </c>
      <c r="I3177" s="0" t="n">
        <f aca="false">+G3177-H3177</f>
        <v>0.92</v>
      </c>
      <c r="J3177" s="0" t="n">
        <f aca="false">D3177</f>
        <v>40.43</v>
      </c>
      <c r="K3177" s="0" t="n">
        <f aca="false">C3177</f>
        <v>41.35</v>
      </c>
      <c r="N3177" s="0" t="n">
        <f aca="false">'Central-Hudson Off Peak'!I3177</f>
        <v>-3.27</v>
      </c>
      <c r="O3177" s="0" t="n">
        <f aca="false">'Central-Hudson Off Peak'!D3177</f>
        <v>36.45</v>
      </c>
      <c r="P3177" s="1" t="n">
        <f aca="false">(O3177+N3177)-K3177</f>
        <v>-8.17</v>
      </c>
    </row>
    <row r="3178" customFormat="false" ht="12.75" hidden="false" customHeight="false" outlineLevel="0" collapsed="false">
      <c r="A3178" s="0" t="s">
        <v>9010</v>
      </c>
      <c r="B3178" s="0" t="n">
        <v>2000</v>
      </c>
      <c r="C3178" s="0" t="n">
        <v>24.34</v>
      </c>
      <c r="D3178" s="0" t="n">
        <v>24.05</v>
      </c>
      <c r="E3178" s="0" t="n">
        <v>-0.7</v>
      </c>
      <c r="F3178" s="0" t="n">
        <v>-0.94</v>
      </c>
      <c r="G3178" s="0" t="n">
        <v>-0.52</v>
      </c>
      <c r="H3178" s="0" t="n">
        <v>-1.05</v>
      </c>
      <c r="I3178" s="0" t="n">
        <f aca="false">+G3178-H3178</f>
        <v>0.53</v>
      </c>
      <c r="J3178" s="0" t="n">
        <f aca="false">D3178</f>
        <v>24.05</v>
      </c>
      <c r="K3178" s="0" t="n">
        <f aca="false">C3178</f>
        <v>24.34</v>
      </c>
      <c r="N3178" s="0" t="n">
        <f aca="false">'Central-Hudson Off Peak'!I3178</f>
        <v>-1.86</v>
      </c>
      <c r="O3178" s="0" t="n">
        <f aca="false">'Central-Hudson Off Peak'!D3178</f>
        <v>16.5</v>
      </c>
      <c r="P3178" s="1" t="n">
        <f aca="false">(O3178+N3178)-K3178</f>
        <v>-9.7</v>
      </c>
    </row>
    <row r="3179" customFormat="false" ht="12.75" hidden="false" customHeight="false" outlineLevel="0" collapsed="false">
      <c r="A3179" s="0" t="s">
        <v>9011</v>
      </c>
      <c r="B3179" s="0" t="n">
        <v>2000</v>
      </c>
      <c r="C3179" s="0" t="n">
        <v>22.98</v>
      </c>
      <c r="D3179" s="0" t="n">
        <v>22.47</v>
      </c>
      <c r="E3179" s="0" t="n">
        <v>0</v>
      </c>
      <c r="F3179" s="0" t="n">
        <v>0</v>
      </c>
      <c r="G3179" s="0" t="n">
        <v>-0.51</v>
      </c>
      <c r="H3179" s="0" t="n">
        <v>-1.02</v>
      </c>
      <c r="I3179" s="0" t="n">
        <f aca="false">+G3179-H3179</f>
        <v>0.51</v>
      </c>
      <c r="J3179" s="0" t="n">
        <f aca="false">D3179</f>
        <v>22.47</v>
      </c>
      <c r="K3179" s="0" t="n">
        <f aca="false">C3179</f>
        <v>22.98</v>
      </c>
      <c r="N3179" s="0" t="n">
        <f aca="false">'Central-Hudson Off Peak'!I3179</f>
        <v>-1.82</v>
      </c>
      <c r="O3179" s="0" t="n">
        <f aca="false">'Central-Hudson Off Peak'!D3179</f>
        <v>13.19</v>
      </c>
      <c r="P3179" s="1" t="n">
        <f aca="false">(O3179+N3179)-K3179</f>
        <v>-11.61</v>
      </c>
    </row>
    <row r="3180" customFormat="false" ht="12.75" hidden="false" customHeight="false" outlineLevel="0" collapsed="false">
      <c r="A3180" s="0" t="s">
        <v>9012</v>
      </c>
      <c r="B3180" s="0" t="n">
        <v>2000</v>
      </c>
      <c r="C3180" s="0" t="n">
        <v>21.46</v>
      </c>
      <c r="D3180" s="0" t="n">
        <v>20.98</v>
      </c>
      <c r="E3180" s="0" t="n">
        <v>0</v>
      </c>
      <c r="F3180" s="0" t="n">
        <v>0</v>
      </c>
      <c r="G3180" s="0" t="n">
        <v>-0.48</v>
      </c>
      <c r="H3180" s="0" t="n">
        <v>-0.96</v>
      </c>
      <c r="I3180" s="0" t="n">
        <f aca="false">+G3180-H3180</f>
        <v>0.48</v>
      </c>
      <c r="J3180" s="0" t="n">
        <f aca="false">D3180</f>
        <v>20.98</v>
      </c>
      <c r="K3180" s="0" t="n">
        <f aca="false">C3180</f>
        <v>21.46</v>
      </c>
      <c r="N3180" s="0" t="n">
        <f aca="false">'Central-Hudson Off Peak'!I3180</f>
        <v>-1.7</v>
      </c>
      <c r="O3180" s="0" t="n">
        <f aca="false">'Central-Hudson Off Peak'!D3180</f>
        <v>12.32</v>
      </c>
      <c r="P3180" s="1" t="n">
        <f aca="false">(O3180+N3180)-K3180</f>
        <v>-10.84</v>
      </c>
    </row>
    <row r="3181" customFormat="false" ht="12.75" hidden="false" customHeight="false" outlineLevel="0" collapsed="false">
      <c r="A3181" s="0" t="s">
        <v>9013</v>
      </c>
      <c r="B3181" s="0" t="n">
        <v>2000</v>
      </c>
      <c r="C3181" s="0" t="n">
        <v>20.98</v>
      </c>
      <c r="D3181" s="0" t="n">
        <v>20.51</v>
      </c>
      <c r="E3181" s="0" t="n">
        <v>0</v>
      </c>
      <c r="F3181" s="0" t="n">
        <v>0</v>
      </c>
      <c r="G3181" s="0" t="n">
        <v>-0.46</v>
      </c>
      <c r="H3181" s="0" t="n">
        <v>-0.93</v>
      </c>
      <c r="I3181" s="0" t="n">
        <f aca="false">+G3181-H3181</f>
        <v>0.47</v>
      </c>
      <c r="J3181" s="0" t="n">
        <f aca="false">D3181</f>
        <v>20.51</v>
      </c>
      <c r="K3181" s="0" t="n">
        <f aca="false">C3181</f>
        <v>20.98</v>
      </c>
      <c r="N3181" s="0" t="n">
        <f aca="false">'Central-Hudson Off Peak'!I3181</f>
        <v>-1.65</v>
      </c>
      <c r="O3181" s="0" t="n">
        <f aca="false">'Central-Hudson Off Peak'!D3181</f>
        <v>12.93</v>
      </c>
      <c r="P3181" s="1" t="n">
        <f aca="false">(O3181+N3181)-K3181</f>
        <v>-9.7</v>
      </c>
    </row>
    <row r="3182" customFormat="false" ht="12.75" hidden="false" customHeight="false" outlineLevel="0" collapsed="false">
      <c r="A3182" s="0" t="s">
        <v>9014</v>
      </c>
      <c r="B3182" s="0" t="n">
        <v>2000</v>
      </c>
      <c r="C3182" s="0" t="n">
        <v>20.48</v>
      </c>
      <c r="D3182" s="0" t="n">
        <v>20.02</v>
      </c>
      <c r="E3182" s="0" t="n">
        <v>0</v>
      </c>
      <c r="F3182" s="0" t="n">
        <v>0</v>
      </c>
      <c r="G3182" s="0" t="n">
        <v>-0.45</v>
      </c>
      <c r="H3182" s="0" t="n">
        <v>-0.91</v>
      </c>
      <c r="I3182" s="0" t="n">
        <f aca="false">+G3182-H3182</f>
        <v>0.46</v>
      </c>
      <c r="J3182" s="0" t="n">
        <f aca="false">D3182</f>
        <v>20.02</v>
      </c>
      <c r="K3182" s="0" t="n">
        <f aca="false">C3182</f>
        <v>20.48</v>
      </c>
      <c r="N3182" s="0" t="n">
        <f aca="false">'Central-Hudson Off Peak'!I3182</f>
        <v>-1.62</v>
      </c>
      <c r="O3182" s="0" t="n">
        <f aca="false">'Central-Hudson Off Peak'!D3182</f>
        <v>22.1</v>
      </c>
      <c r="P3182" s="1" t="n">
        <f aca="false">(O3182+N3182)-K3182</f>
        <v>0</v>
      </c>
    </row>
    <row r="3183" customFormat="false" ht="12.75" hidden="false" customHeight="false" outlineLevel="0" collapsed="false">
      <c r="A3183" s="0" t="s">
        <v>9015</v>
      </c>
      <c r="B3183" s="0" t="n">
        <v>2000</v>
      </c>
      <c r="C3183" s="0" t="n">
        <v>22.09</v>
      </c>
      <c r="D3183" s="0" t="n">
        <v>21.6</v>
      </c>
      <c r="E3183" s="0" t="n">
        <v>0</v>
      </c>
      <c r="F3183" s="0" t="n">
        <v>0</v>
      </c>
      <c r="G3183" s="0" t="n">
        <v>-0.49</v>
      </c>
      <c r="H3183" s="0" t="n">
        <v>-0.98</v>
      </c>
      <c r="I3183" s="0" t="n">
        <f aca="false">+G3183-H3183</f>
        <v>0.49</v>
      </c>
      <c r="J3183" s="0" t="n">
        <f aca="false">D3183</f>
        <v>21.6</v>
      </c>
      <c r="K3183" s="0" t="n">
        <f aca="false">C3183</f>
        <v>22.09</v>
      </c>
      <c r="N3183" s="0" t="n">
        <f aca="false">'Central-Hudson Off Peak'!I3183</f>
        <v>-1.75</v>
      </c>
      <c r="O3183" s="0" t="n">
        <f aca="false">'Central-Hudson Off Peak'!D3183</f>
        <v>23.84</v>
      </c>
      <c r="P3183" s="1" t="n">
        <f aca="false">(O3183+N3183)-K3183</f>
        <v>0</v>
      </c>
    </row>
    <row r="3184" customFormat="false" ht="12.75" hidden="false" customHeight="false" outlineLevel="0" collapsed="false">
      <c r="A3184" s="0" t="s">
        <v>9016</v>
      </c>
      <c r="B3184" s="0" t="n">
        <v>2000</v>
      </c>
      <c r="C3184" s="0" t="n">
        <v>19.39</v>
      </c>
      <c r="D3184" s="0" t="n">
        <v>18.96</v>
      </c>
      <c r="E3184" s="0" t="n">
        <v>0</v>
      </c>
      <c r="F3184" s="0" t="n">
        <v>0</v>
      </c>
      <c r="G3184" s="0" t="n">
        <v>-0.43</v>
      </c>
      <c r="H3184" s="0" t="n">
        <v>-0.86</v>
      </c>
      <c r="I3184" s="0" t="n">
        <f aca="false">+G3184-H3184</f>
        <v>0.43</v>
      </c>
      <c r="J3184" s="0" t="n">
        <f aca="false">D3184</f>
        <v>18.96</v>
      </c>
      <c r="K3184" s="0" t="n">
        <f aca="false">C3184</f>
        <v>19.39</v>
      </c>
      <c r="N3184" s="0" t="n">
        <f aca="false">'Central-Hudson Off Peak'!I3184</f>
        <v>-1.53</v>
      </c>
      <c r="O3184" s="0" t="n">
        <f aca="false">'Central-Hudson Off Peak'!D3184</f>
        <v>13.78</v>
      </c>
      <c r="P3184" s="1" t="n">
        <f aca="false">(O3184+N3184)-K3184</f>
        <v>-7.14</v>
      </c>
    </row>
    <row r="3185" customFormat="false" ht="12.75" hidden="false" customHeight="false" outlineLevel="0" collapsed="false">
      <c r="A3185" s="0" t="s">
        <v>9017</v>
      </c>
      <c r="B3185" s="0" t="n">
        <v>2000</v>
      </c>
      <c r="C3185" s="0" t="n">
        <v>23.62</v>
      </c>
      <c r="D3185" s="0" t="n">
        <v>23.36</v>
      </c>
      <c r="E3185" s="0" t="n">
        <v>-0.75</v>
      </c>
      <c r="F3185" s="0" t="n">
        <v>-1</v>
      </c>
      <c r="G3185" s="0" t="n">
        <v>-0.51</v>
      </c>
      <c r="H3185" s="0" t="n">
        <v>-1.02</v>
      </c>
      <c r="I3185" s="0" t="n">
        <f aca="false">+G3185-H3185</f>
        <v>0.51</v>
      </c>
      <c r="J3185" s="0" t="n">
        <f aca="false">D3185</f>
        <v>23.36</v>
      </c>
      <c r="K3185" s="0" t="n">
        <f aca="false">C3185</f>
        <v>23.62</v>
      </c>
      <c r="N3185" s="0" t="n">
        <f aca="false">'Central-Hudson Off Peak'!I3185</f>
        <v>-1.81</v>
      </c>
      <c r="O3185" s="0" t="n">
        <f aca="false">'Central-Hudson Off Peak'!D3185</f>
        <v>30</v>
      </c>
      <c r="P3185" s="1" t="n">
        <f aca="false">(O3185+N3185)-K3185</f>
        <v>4.57</v>
      </c>
    </row>
    <row r="3186" customFormat="false" ht="12.75" hidden="false" customHeight="false" outlineLevel="0" collapsed="false">
      <c r="A3186" s="0" t="s">
        <v>9018</v>
      </c>
      <c r="B3186" s="0" t="n">
        <v>2000</v>
      </c>
      <c r="C3186" s="0" t="n">
        <v>39.25</v>
      </c>
      <c r="D3186" s="0" t="n">
        <v>38.64</v>
      </c>
      <c r="E3186" s="0" t="n">
        <v>-0.76</v>
      </c>
      <c r="F3186" s="0" t="n">
        <v>-1.01</v>
      </c>
      <c r="G3186" s="0" t="n">
        <v>-0.85</v>
      </c>
      <c r="H3186" s="0" t="n">
        <v>-1.71</v>
      </c>
      <c r="I3186" s="0" t="n">
        <f aca="false">+G3186-H3186</f>
        <v>0.86</v>
      </c>
      <c r="J3186" s="0" t="n">
        <f aca="false">D3186</f>
        <v>38.64</v>
      </c>
      <c r="K3186" s="0" t="n">
        <f aca="false">C3186</f>
        <v>39.25</v>
      </c>
      <c r="N3186" s="0" t="n">
        <f aca="false">'Central-Hudson Off Peak'!I3186</f>
        <v>-3.04</v>
      </c>
      <c r="O3186" s="0" t="n">
        <f aca="false">'Central-Hudson Off Peak'!D3186</f>
        <v>47.36</v>
      </c>
      <c r="P3186" s="1" t="n">
        <f aca="false">(O3186+N3186)-K3186</f>
        <v>5.07</v>
      </c>
    </row>
    <row r="3187" customFormat="false" ht="12.75" hidden="false" customHeight="false" outlineLevel="0" collapsed="false">
      <c r="A3187" s="0" t="s">
        <v>9019</v>
      </c>
      <c r="B3187" s="0" t="n">
        <v>2000</v>
      </c>
      <c r="C3187" s="0" t="n">
        <v>42.99</v>
      </c>
      <c r="D3187" s="0" t="n">
        <v>42.29</v>
      </c>
      <c r="E3187" s="0" t="n">
        <v>-0.76</v>
      </c>
      <c r="F3187" s="0" t="n">
        <v>-1.01</v>
      </c>
      <c r="G3187" s="0" t="n">
        <v>-0.93</v>
      </c>
      <c r="H3187" s="0" t="n">
        <v>-1.88</v>
      </c>
      <c r="I3187" s="0" t="n">
        <f aca="false">+G3187-H3187</f>
        <v>0.95</v>
      </c>
      <c r="J3187" s="0" t="n">
        <f aca="false">D3187</f>
        <v>42.29</v>
      </c>
      <c r="K3187" s="0" t="n">
        <f aca="false">C3187</f>
        <v>42.99</v>
      </c>
      <c r="N3187" s="0" t="n">
        <f aca="false">'Central-Hudson Off Peak'!I3187</f>
        <v>-3.33</v>
      </c>
      <c r="O3187" s="0" t="n">
        <f aca="false">'Central-Hudson Off Peak'!D3187</f>
        <v>51.39</v>
      </c>
      <c r="P3187" s="1" t="n">
        <f aca="false">(O3187+N3187)-K3187</f>
        <v>5.07</v>
      </c>
    </row>
    <row r="3188" customFormat="false" ht="12.75" hidden="false" customHeight="false" outlineLevel="0" collapsed="false">
      <c r="A3188" s="0" t="s">
        <v>9020</v>
      </c>
      <c r="B3188" s="0" t="n">
        <v>2000</v>
      </c>
      <c r="C3188" s="0" t="n">
        <v>48.01</v>
      </c>
      <c r="D3188" s="0" t="n">
        <v>47.21</v>
      </c>
      <c r="E3188" s="0" t="n">
        <v>-0.76</v>
      </c>
      <c r="F3188" s="0" t="n">
        <v>-1.01</v>
      </c>
      <c r="G3188" s="0" t="n">
        <v>-1.05</v>
      </c>
      <c r="H3188" s="0" t="n">
        <v>-2.1</v>
      </c>
      <c r="I3188" s="0" t="n">
        <f aca="false">+G3188-H3188</f>
        <v>1.05</v>
      </c>
      <c r="J3188" s="0" t="n">
        <f aca="false">D3188</f>
        <v>47.21</v>
      </c>
      <c r="K3188" s="0" t="n">
        <f aca="false">C3188</f>
        <v>48.01</v>
      </c>
      <c r="N3188" s="0" t="n">
        <f aca="false">'Central-Hudson Off Peak'!I3188</f>
        <v>-3.74</v>
      </c>
      <c r="O3188" s="0" t="n">
        <f aca="false">'Central-Hudson Off Peak'!D3188</f>
        <v>56.82</v>
      </c>
      <c r="P3188" s="1" t="n">
        <f aca="false">(O3188+N3188)-K3188</f>
        <v>5.07</v>
      </c>
    </row>
    <row r="3189" customFormat="false" ht="12.75" hidden="false" customHeight="false" outlineLevel="0" collapsed="false">
      <c r="A3189" s="0" t="s">
        <v>9021</v>
      </c>
      <c r="B3189" s="0" t="n">
        <v>2000</v>
      </c>
      <c r="C3189" s="0" t="n">
        <v>48.01</v>
      </c>
      <c r="D3189" s="0" t="n">
        <v>47.21</v>
      </c>
      <c r="E3189" s="0" t="n">
        <v>-0.76</v>
      </c>
      <c r="F3189" s="0" t="n">
        <v>-1.01</v>
      </c>
      <c r="G3189" s="0" t="n">
        <v>-1.05</v>
      </c>
      <c r="H3189" s="0" t="n">
        <v>-2.1</v>
      </c>
      <c r="I3189" s="0" t="n">
        <f aca="false">+G3189-H3189</f>
        <v>1.05</v>
      </c>
      <c r="J3189" s="0" t="n">
        <f aca="false">D3189</f>
        <v>47.21</v>
      </c>
      <c r="K3189" s="0" t="n">
        <f aca="false">C3189</f>
        <v>48.01</v>
      </c>
      <c r="N3189" s="0" t="n">
        <f aca="false">'Central-Hudson Off Peak'!I3189</f>
        <v>-3.74</v>
      </c>
      <c r="O3189" s="0" t="n">
        <f aca="false">'Central-Hudson Off Peak'!D3189</f>
        <v>56.82</v>
      </c>
      <c r="P3189" s="1" t="n">
        <f aca="false">(O3189+N3189)-K3189</f>
        <v>5.07</v>
      </c>
    </row>
    <row r="3190" customFormat="false" ht="12.75" hidden="false" customHeight="false" outlineLevel="0" collapsed="false">
      <c r="A3190" s="0" t="s">
        <v>9022</v>
      </c>
      <c r="B3190" s="0" t="n">
        <v>2000</v>
      </c>
      <c r="C3190" s="0" t="n">
        <v>48.01</v>
      </c>
      <c r="D3190" s="0" t="n">
        <v>47.21</v>
      </c>
      <c r="E3190" s="0" t="n">
        <v>-0.76</v>
      </c>
      <c r="F3190" s="0" t="n">
        <v>-1.01</v>
      </c>
      <c r="G3190" s="0" t="n">
        <v>-1.05</v>
      </c>
      <c r="H3190" s="0" t="n">
        <v>-2.1</v>
      </c>
      <c r="I3190" s="0" t="n">
        <f aca="false">+G3190-H3190</f>
        <v>1.05</v>
      </c>
      <c r="J3190" s="0" t="n">
        <f aca="false">D3190</f>
        <v>47.21</v>
      </c>
      <c r="K3190" s="0" t="n">
        <f aca="false">C3190</f>
        <v>48.01</v>
      </c>
      <c r="N3190" s="0" t="n">
        <f aca="false">'Central-Hudson Off Peak'!I3190</f>
        <v>-3.74</v>
      </c>
      <c r="O3190" s="0" t="n">
        <f aca="false">'Central-Hudson Off Peak'!D3190</f>
        <v>56.82</v>
      </c>
      <c r="P3190" s="1" t="n">
        <f aca="false">(O3190+N3190)-K3190</f>
        <v>5.07</v>
      </c>
    </row>
    <row r="3191" customFormat="false" ht="12.75" hidden="false" customHeight="false" outlineLevel="0" collapsed="false">
      <c r="A3191" s="0" t="s">
        <v>9023</v>
      </c>
      <c r="B3191" s="0" t="n">
        <v>2000</v>
      </c>
      <c r="C3191" s="0" t="n">
        <v>48.01</v>
      </c>
      <c r="D3191" s="0" t="n">
        <v>47.21</v>
      </c>
      <c r="E3191" s="0" t="n">
        <v>-0.76</v>
      </c>
      <c r="F3191" s="0" t="n">
        <v>-1.01</v>
      </c>
      <c r="G3191" s="0" t="n">
        <v>-1.05</v>
      </c>
      <c r="H3191" s="0" t="n">
        <v>-2.1</v>
      </c>
      <c r="I3191" s="0" t="n">
        <f aca="false">+G3191-H3191</f>
        <v>1.05</v>
      </c>
      <c r="J3191" s="0" t="n">
        <f aca="false">D3191</f>
        <v>47.21</v>
      </c>
      <c r="K3191" s="0" t="n">
        <f aca="false">C3191</f>
        <v>48.01</v>
      </c>
      <c r="N3191" s="0" t="n">
        <f aca="false">'Central-Hudson Off Peak'!I3191</f>
        <v>-3.74</v>
      </c>
      <c r="O3191" s="0" t="n">
        <f aca="false">'Central-Hudson Off Peak'!D3191</f>
        <v>56.82</v>
      </c>
      <c r="P3191" s="1" t="n">
        <f aca="false">(O3191+N3191)-K3191</f>
        <v>5.07</v>
      </c>
    </row>
    <row r="3192" customFormat="false" ht="12.75" hidden="false" customHeight="false" outlineLevel="0" collapsed="false">
      <c r="A3192" s="0" t="s">
        <v>9024</v>
      </c>
      <c r="B3192" s="0" t="n">
        <v>2000</v>
      </c>
      <c r="C3192" s="0" t="n">
        <v>47.99</v>
      </c>
      <c r="D3192" s="0" t="n">
        <v>47.1</v>
      </c>
      <c r="E3192" s="0" t="n">
        <v>-0.73</v>
      </c>
      <c r="F3192" s="0" t="n">
        <v>-0.89</v>
      </c>
      <c r="G3192" s="0" t="n">
        <v>-1.05</v>
      </c>
      <c r="H3192" s="0" t="n">
        <v>-2.1</v>
      </c>
      <c r="I3192" s="0" t="n">
        <f aca="false">+G3192-H3192</f>
        <v>1.05</v>
      </c>
      <c r="J3192" s="0" t="n">
        <f aca="false">D3192</f>
        <v>47.1</v>
      </c>
      <c r="K3192" s="0" t="n">
        <f aca="false">C3192</f>
        <v>47.99</v>
      </c>
      <c r="N3192" s="0" t="n">
        <f aca="false">'Central-Hudson Off Peak'!I3192</f>
        <v>-3.74</v>
      </c>
      <c r="O3192" s="0" t="n">
        <f aca="false">'Central-Hudson Off Peak'!D3192</f>
        <v>56.83</v>
      </c>
      <c r="P3192" s="1" t="n">
        <f aca="false">(O3192+N3192)-K3192</f>
        <v>5.09999999999999</v>
      </c>
    </row>
    <row r="3193" customFormat="false" ht="12.75" hidden="false" customHeight="false" outlineLevel="0" collapsed="false">
      <c r="A3193" s="0" t="s">
        <v>9025</v>
      </c>
      <c r="B3193" s="0" t="n">
        <v>2000</v>
      </c>
      <c r="C3193" s="0" t="n">
        <v>47.99</v>
      </c>
      <c r="D3193" s="0" t="n">
        <v>47.1</v>
      </c>
      <c r="E3193" s="0" t="n">
        <v>-0.73</v>
      </c>
      <c r="F3193" s="0" t="n">
        <v>-0.89</v>
      </c>
      <c r="G3193" s="0" t="n">
        <v>-1.05</v>
      </c>
      <c r="H3193" s="0" t="n">
        <v>-2.1</v>
      </c>
      <c r="I3193" s="0" t="n">
        <f aca="false">+G3193-H3193</f>
        <v>1.05</v>
      </c>
      <c r="J3193" s="0" t="n">
        <f aca="false">D3193</f>
        <v>47.1</v>
      </c>
      <c r="K3193" s="0" t="n">
        <f aca="false">C3193</f>
        <v>47.99</v>
      </c>
      <c r="N3193" s="0" t="n">
        <f aca="false">'Central-Hudson Off Peak'!I3193</f>
        <v>-3.74</v>
      </c>
      <c r="O3193" s="0" t="n">
        <f aca="false">'Central-Hudson Off Peak'!D3193</f>
        <v>56.83</v>
      </c>
      <c r="P3193" s="1" t="n">
        <f aca="false">(O3193+N3193)-K3193</f>
        <v>5.09999999999999</v>
      </c>
    </row>
    <row r="3194" customFormat="false" ht="12.75" hidden="false" customHeight="false" outlineLevel="0" collapsed="false">
      <c r="A3194" s="0" t="s">
        <v>9026</v>
      </c>
      <c r="B3194" s="0" t="n">
        <v>2000</v>
      </c>
      <c r="C3194" s="0" t="n">
        <v>47.99</v>
      </c>
      <c r="D3194" s="0" t="n">
        <v>47.1</v>
      </c>
      <c r="E3194" s="0" t="n">
        <v>-0.73</v>
      </c>
      <c r="F3194" s="0" t="n">
        <v>-0.89</v>
      </c>
      <c r="G3194" s="0" t="n">
        <v>-1.05</v>
      </c>
      <c r="H3194" s="0" t="n">
        <v>-2.1</v>
      </c>
      <c r="I3194" s="0" t="n">
        <f aca="false">+G3194-H3194</f>
        <v>1.05</v>
      </c>
      <c r="J3194" s="0" t="n">
        <f aca="false">D3194</f>
        <v>47.1</v>
      </c>
      <c r="K3194" s="0" t="n">
        <f aca="false">C3194</f>
        <v>47.99</v>
      </c>
      <c r="N3194" s="0" t="n">
        <f aca="false">'Central-Hudson Off Peak'!I3194</f>
        <v>-3.74</v>
      </c>
      <c r="O3194" s="0" t="n">
        <f aca="false">'Central-Hudson Off Peak'!D3194</f>
        <v>56.83</v>
      </c>
      <c r="P3194" s="1" t="n">
        <f aca="false">(O3194+N3194)-K3194</f>
        <v>5.09999999999999</v>
      </c>
    </row>
    <row r="3195" customFormat="false" ht="12.75" hidden="false" customHeight="false" outlineLevel="0" collapsed="false">
      <c r="A3195" s="0" t="s">
        <v>9027</v>
      </c>
      <c r="B3195" s="0" t="n">
        <v>2000</v>
      </c>
      <c r="C3195" s="0" t="n">
        <v>48.02</v>
      </c>
      <c r="D3195" s="0" t="n">
        <v>47.13</v>
      </c>
      <c r="E3195" s="0" t="n">
        <v>-0.73</v>
      </c>
      <c r="F3195" s="0" t="n">
        <v>-0.89</v>
      </c>
      <c r="G3195" s="0" t="n">
        <v>-1.05</v>
      </c>
      <c r="H3195" s="0" t="n">
        <v>-2.1</v>
      </c>
      <c r="I3195" s="0" t="n">
        <f aca="false">+G3195-H3195</f>
        <v>1.05</v>
      </c>
      <c r="J3195" s="0" t="n">
        <f aca="false">D3195</f>
        <v>47.13</v>
      </c>
      <c r="K3195" s="0" t="n">
        <f aca="false">C3195</f>
        <v>48.02</v>
      </c>
      <c r="N3195" s="0" t="n">
        <f aca="false">'Central-Hudson Off Peak'!I3195</f>
        <v>-3.74</v>
      </c>
      <c r="O3195" s="0" t="n">
        <f aca="false">'Central-Hudson Off Peak'!D3195</f>
        <v>56.88</v>
      </c>
      <c r="P3195" s="1" t="n">
        <f aca="false">(O3195+N3195)-K3195</f>
        <v>5.12</v>
      </c>
    </row>
    <row r="3196" customFormat="false" ht="12.75" hidden="false" customHeight="false" outlineLevel="0" collapsed="false">
      <c r="A3196" s="0" t="s">
        <v>9028</v>
      </c>
      <c r="B3196" s="0" t="n">
        <v>2000</v>
      </c>
      <c r="C3196" s="0" t="n">
        <v>49.4</v>
      </c>
      <c r="D3196" s="0" t="n">
        <v>48.42</v>
      </c>
      <c r="E3196" s="0" t="n">
        <v>-0.5</v>
      </c>
      <c r="F3196" s="0" t="n">
        <v>-0.62</v>
      </c>
      <c r="G3196" s="0" t="n">
        <v>-1.08</v>
      </c>
      <c r="H3196" s="0" t="n">
        <v>-2.18</v>
      </c>
      <c r="I3196" s="0" t="n">
        <f aca="false">+G3196-H3196</f>
        <v>1.1</v>
      </c>
      <c r="J3196" s="0" t="n">
        <f aca="false">D3196</f>
        <v>48.42</v>
      </c>
      <c r="K3196" s="0" t="n">
        <f aca="false">C3196</f>
        <v>49.4</v>
      </c>
      <c r="N3196" s="0" t="n">
        <f aca="false">'Central-Hudson Off Peak'!I3196</f>
        <v>-3.86</v>
      </c>
      <c r="O3196" s="0" t="n">
        <f aca="false">'Central-Hudson Off Peak'!D3196</f>
        <v>56.81</v>
      </c>
      <c r="P3196" s="1" t="n">
        <f aca="false">(O3196+N3196)-K3196</f>
        <v>3.55</v>
      </c>
    </row>
    <row r="3197" customFormat="false" ht="12.75" hidden="false" customHeight="false" outlineLevel="0" collapsed="false">
      <c r="A3197" s="0" t="s">
        <v>9029</v>
      </c>
      <c r="B3197" s="0" t="n">
        <v>2000</v>
      </c>
      <c r="C3197" s="0" t="n">
        <v>52.69</v>
      </c>
      <c r="D3197" s="0" t="n">
        <v>51.52</v>
      </c>
      <c r="E3197" s="0" t="n">
        <v>0</v>
      </c>
      <c r="F3197" s="0" t="n">
        <v>0</v>
      </c>
      <c r="G3197" s="0" t="n">
        <v>-1.17</v>
      </c>
      <c r="H3197" s="0" t="n">
        <v>-2.34</v>
      </c>
      <c r="I3197" s="0" t="n">
        <f aca="false">+G3197-H3197</f>
        <v>1.17</v>
      </c>
      <c r="J3197" s="0" t="n">
        <f aca="false">D3197</f>
        <v>51.52</v>
      </c>
      <c r="K3197" s="0" t="n">
        <f aca="false">C3197</f>
        <v>52.69</v>
      </c>
      <c r="N3197" s="0" t="n">
        <f aca="false">'Central-Hudson Off Peak'!I3197</f>
        <v>-4.17</v>
      </c>
      <c r="O3197" s="0" t="n">
        <f aca="false">'Central-Hudson Off Peak'!D3197</f>
        <v>56.86</v>
      </c>
      <c r="P3197" s="1" t="n">
        <f aca="false">(O3197+N3197)-K3197</f>
        <v>0</v>
      </c>
    </row>
    <row r="3198" customFormat="false" ht="12.75" hidden="false" customHeight="false" outlineLevel="0" collapsed="false">
      <c r="A3198" s="0" t="s">
        <v>9030</v>
      </c>
      <c r="B3198" s="0" t="n">
        <v>2000</v>
      </c>
      <c r="C3198" s="0" t="n">
        <v>51.29</v>
      </c>
      <c r="D3198" s="0" t="n">
        <v>50.2</v>
      </c>
      <c r="E3198" s="0" t="n">
        <v>-0.23</v>
      </c>
      <c r="F3198" s="0" t="n">
        <v>-0.28</v>
      </c>
      <c r="G3198" s="0" t="n">
        <v>-1.13</v>
      </c>
      <c r="H3198" s="0" t="n">
        <v>-2.27</v>
      </c>
      <c r="I3198" s="0" t="n">
        <f aca="false">+G3198-H3198</f>
        <v>1.14</v>
      </c>
      <c r="J3198" s="0" t="n">
        <f aca="false">D3198</f>
        <v>50.2</v>
      </c>
      <c r="K3198" s="0" t="n">
        <f aca="false">C3198</f>
        <v>51.29</v>
      </c>
      <c r="N3198" s="0" t="n">
        <f aca="false">'Central-Hudson Off Peak'!I3198</f>
        <v>-4.04</v>
      </c>
      <c r="O3198" s="0" t="n">
        <f aca="false">'Central-Hudson Off Peak'!D3198</f>
        <v>56.93</v>
      </c>
      <c r="P3198" s="1" t="n">
        <f aca="false">(O3198+N3198)-K3198</f>
        <v>1.6</v>
      </c>
    </row>
    <row r="3199" customFormat="false" ht="12.75" hidden="false" customHeight="false" outlineLevel="0" collapsed="false">
      <c r="A3199" s="0" t="s">
        <v>9031</v>
      </c>
      <c r="B3199" s="0" t="n">
        <v>2000</v>
      </c>
      <c r="C3199" s="0" t="n">
        <v>51.05</v>
      </c>
      <c r="D3199" s="0" t="n">
        <v>49.97</v>
      </c>
      <c r="E3199" s="0" t="n">
        <v>-0.22</v>
      </c>
      <c r="F3199" s="0" t="n">
        <v>-0.27</v>
      </c>
      <c r="G3199" s="0" t="n">
        <v>-1.13</v>
      </c>
      <c r="H3199" s="0" t="n">
        <v>-2.26</v>
      </c>
      <c r="I3199" s="0" t="n">
        <f aca="false">+G3199-H3199</f>
        <v>1.13</v>
      </c>
      <c r="J3199" s="0" t="n">
        <f aca="false">D3199</f>
        <v>49.97</v>
      </c>
      <c r="K3199" s="0" t="n">
        <f aca="false">C3199</f>
        <v>51.05</v>
      </c>
      <c r="N3199" s="0" t="n">
        <f aca="false">'Central-Hudson Off Peak'!I3199</f>
        <v>-4.02</v>
      </c>
      <c r="O3199" s="0" t="n">
        <f aca="false">'Central-Hudson Off Peak'!D3199</f>
        <v>56.65</v>
      </c>
      <c r="P3199" s="1" t="n">
        <f aca="false">(O3199+N3199)-K3199</f>
        <v>1.58</v>
      </c>
    </row>
    <row r="3200" customFormat="false" ht="12.75" hidden="false" customHeight="false" outlineLevel="0" collapsed="false">
      <c r="A3200" s="0" t="s">
        <v>9032</v>
      </c>
      <c r="B3200" s="0" t="n">
        <v>2000</v>
      </c>
      <c r="C3200" s="0" t="n">
        <v>45.85</v>
      </c>
      <c r="D3200" s="0" t="n">
        <v>44.82</v>
      </c>
      <c r="E3200" s="0" t="n">
        <v>0</v>
      </c>
      <c r="F3200" s="0" t="n">
        <v>0</v>
      </c>
      <c r="G3200" s="0" t="n">
        <v>-1.01</v>
      </c>
      <c r="H3200" s="0" t="n">
        <v>-2.04</v>
      </c>
      <c r="I3200" s="0" t="n">
        <f aca="false">+G3200-H3200</f>
        <v>1.03</v>
      </c>
      <c r="J3200" s="0" t="n">
        <f aca="false">D3200</f>
        <v>44.82</v>
      </c>
      <c r="K3200" s="0" t="n">
        <f aca="false">C3200</f>
        <v>45.85</v>
      </c>
      <c r="N3200" s="0" t="n">
        <f aca="false">'Central-Hudson Off Peak'!I3200</f>
        <v>-3.62</v>
      </c>
      <c r="O3200" s="0" t="n">
        <f aca="false">'Central-Hudson Off Peak'!D3200</f>
        <v>49.47</v>
      </c>
      <c r="P3200" s="1" t="n">
        <f aca="false">(O3200+N3200)-K3200</f>
        <v>0</v>
      </c>
    </row>
    <row r="3201" customFormat="false" ht="12.75" hidden="false" customHeight="false" outlineLevel="0" collapsed="false">
      <c r="A3201" s="0" t="s">
        <v>9033</v>
      </c>
      <c r="B3201" s="0" t="n">
        <v>2000</v>
      </c>
      <c r="C3201" s="0" t="n">
        <v>24.65</v>
      </c>
      <c r="D3201" s="0" t="n">
        <v>23.86</v>
      </c>
      <c r="E3201" s="0" t="n">
        <v>0</v>
      </c>
      <c r="F3201" s="0" t="n">
        <v>0</v>
      </c>
      <c r="G3201" s="0" t="n">
        <v>-0.55</v>
      </c>
      <c r="H3201" s="0" t="n">
        <v>-1.34</v>
      </c>
      <c r="I3201" s="0" t="n">
        <f aca="false">+G3201-H3201</f>
        <v>0.79</v>
      </c>
      <c r="J3201" s="0" t="n">
        <f aca="false">D3201</f>
        <v>23.86</v>
      </c>
      <c r="K3201" s="0" t="n">
        <f aca="false">C3201</f>
        <v>24.65</v>
      </c>
      <c r="N3201" s="0" t="n">
        <f aca="false">'Central-Hudson Off Peak'!I3201</f>
        <v>-1.87</v>
      </c>
      <c r="O3201" s="0" t="n">
        <f aca="false">'Central-Hudson Off Peak'!D3201</f>
        <v>26.52</v>
      </c>
      <c r="P3201" s="1" t="n">
        <f aca="false">(O3201+N3201)-K3201</f>
        <v>0</v>
      </c>
    </row>
    <row r="3202" customFormat="false" ht="12.75" hidden="false" customHeight="false" outlineLevel="0" collapsed="false">
      <c r="A3202" s="0" t="s">
        <v>9034</v>
      </c>
      <c r="B3202" s="0" t="n">
        <v>2000</v>
      </c>
      <c r="C3202" s="0" t="n">
        <v>23.11</v>
      </c>
      <c r="D3202" s="0" t="n">
        <v>22.37</v>
      </c>
      <c r="E3202" s="0" t="n">
        <v>0</v>
      </c>
      <c r="F3202" s="0" t="n">
        <v>0</v>
      </c>
      <c r="G3202" s="0" t="n">
        <v>-0.52</v>
      </c>
      <c r="H3202" s="0" t="n">
        <v>-1.26</v>
      </c>
      <c r="I3202" s="0" t="n">
        <f aca="false">+G3202-H3202</f>
        <v>0.74</v>
      </c>
      <c r="J3202" s="0" t="n">
        <f aca="false">D3202</f>
        <v>22.37</v>
      </c>
      <c r="K3202" s="0" t="n">
        <f aca="false">C3202</f>
        <v>23.11</v>
      </c>
      <c r="N3202" s="0" t="n">
        <f aca="false">'Central-Hudson Off Peak'!I3202</f>
        <v>-1.75</v>
      </c>
      <c r="O3202" s="0" t="n">
        <f aca="false">'Central-Hudson Off Peak'!D3202</f>
        <v>24.86</v>
      </c>
      <c r="P3202" s="1" t="n">
        <f aca="false">(O3202+N3202)-K3202</f>
        <v>0</v>
      </c>
    </row>
    <row r="3203" customFormat="false" ht="12.75" hidden="false" customHeight="false" outlineLevel="0" collapsed="false">
      <c r="A3203" s="0" t="s">
        <v>9035</v>
      </c>
      <c r="B3203" s="0" t="n">
        <v>2000</v>
      </c>
      <c r="C3203" s="0" t="n">
        <v>23.11</v>
      </c>
      <c r="D3203" s="0" t="n">
        <v>22.37</v>
      </c>
      <c r="E3203" s="0" t="n">
        <v>0</v>
      </c>
      <c r="F3203" s="0" t="n">
        <v>0</v>
      </c>
      <c r="G3203" s="0" t="n">
        <v>-0.52</v>
      </c>
      <c r="H3203" s="0" t="n">
        <v>-1.26</v>
      </c>
      <c r="I3203" s="0" t="n">
        <f aca="false">+G3203-H3203</f>
        <v>0.74</v>
      </c>
      <c r="J3203" s="0" t="n">
        <f aca="false">D3203</f>
        <v>22.37</v>
      </c>
      <c r="K3203" s="0" t="n">
        <f aca="false">C3203</f>
        <v>23.11</v>
      </c>
      <c r="N3203" s="0" t="n">
        <f aca="false">'Central-Hudson Off Peak'!I3203</f>
        <v>-1.75</v>
      </c>
      <c r="O3203" s="0" t="n">
        <f aca="false">'Central-Hudson Off Peak'!D3203</f>
        <v>24.86</v>
      </c>
      <c r="P3203" s="1" t="n">
        <f aca="false">(O3203+N3203)-K3203</f>
        <v>0</v>
      </c>
    </row>
    <row r="3204" customFormat="false" ht="12.75" hidden="false" customHeight="false" outlineLevel="0" collapsed="false">
      <c r="A3204" s="0" t="s">
        <v>9036</v>
      </c>
      <c r="B3204" s="0" t="n">
        <v>2000</v>
      </c>
      <c r="C3204" s="0" t="n">
        <v>20.92</v>
      </c>
      <c r="D3204" s="0" t="n">
        <v>20.25</v>
      </c>
      <c r="E3204" s="0" t="n">
        <v>0</v>
      </c>
      <c r="F3204" s="0" t="n">
        <v>0</v>
      </c>
      <c r="G3204" s="0" t="n">
        <v>-0.47</v>
      </c>
      <c r="H3204" s="0" t="n">
        <v>-1.14</v>
      </c>
      <c r="I3204" s="0" t="n">
        <f aca="false">+G3204-H3204</f>
        <v>0.67</v>
      </c>
      <c r="J3204" s="0" t="n">
        <f aca="false">D3204</f>
        <v>20.25</v>
      </c>
      <c r="K3204" s="0" t="n">
        <f aca="false">C3204</f>
        <v>20.92</v>
      </c>
      <c r="N3204" s="0" t="n">
        <f aca="false">'Central-Hudson Off Peak'!I3204</f>
        <v>-1.59</v>
      </c>
      <c r="O3204" s="0" t="n">
        <f aca="false">'Central-Hudson Off Peak'!D3204</f>
        <v>22.51</v>
      </c>
      <c r="P3204" s="1" t="n">
        <f aca="false">(O3204+N3204)-K3204</f>
        <v>0</v>
      </c>
    </row>
    <row r="3205" customFormat="false" ht="12.75" hidden="false" customHeight="false" outlineLevel="0" collapsed="false">
      <c r="A3205" s="0" t="s">
        <v>9037</v>
      </c>
      <c r="B3205" s="0" t="n">
        <v>2000</v>
      </c>
      <c r="C3205" s="0" t="n">
        <v>23.9</v>
      </c>
      <c r="D3205" s="0" t="n">
        <v>23.14</v>
      </c>
      <c r="E3205" s="0" t="n">
        <v>0</v>
      </c>
      <c r="F3205" s="0" t="n">
        <v>0</v>
      </c>
      <c r="G3205" s="0" t="n">
        <v>-0.54</v>
      </c>
      <c r="H3205" s="0" t="n">
        <v>-1.3</v>
      </c>
      <c r="I3205" s="0" t="n">
        <f aca="false">+G3205-H3205</f>
        <v>0.76</v>
      </c>
      <c r="J3205" s="0" t="n">
        <f aca="false">D3205</f>
        <v>23.14</v>
      </c>
      <c r="K3205" s="0" t="n">
        <f aca="false">C3205</f>
        <v>23.9</v>
      </c>
      <c r="N3205" s="0" t="n">
        <f aca="false">'Central-Hudson Off Peak'!I3205</f>
        <v>-1.82</v>
      </c>
      <c r="O3205" s="0" t="n">
        <f aca="false">'Central-Hudson Off Peak'!D3205</f>
        <v>25.72</v>
      </c>
      <c r="P3205" s="1" t="n">
        <f aca="false">(O3205+N3205)-K3205</f>
        <v>0</v>
      </c>
    </row>
    <row r="3206" customFormat="false" ht="12.75" hidden="false" customHeight="false" outlineLevel="0" collapsed="false">
      <c r="A3206" s="0" t="s">
        <v>9038</v>
      </c>
      <c r="B3206" s="0" t="n">
        <v>2000</v>
      </c>
      <c r="C3206" s="0" t="n">
        <v>30.13</v>
      </c>
      <c r="D3206" s="0" t="n">
        <v>29.17</v>
      </c>
      <c r="E3206" s="0" t="n">
        <v>0</v>
      </c>
      <c r="F3206" s="0" t="n">
        <v>0</v>
      </c>
      <c r="G3206" s="0" t="n">
        <v>-0.68</v>
      </c>
      <c r="H3206" s="0" t="n">
        <v>-1.64</v>
      </c>
      <c r="I3206" s="0" t="n">
        <f aca="false">+G3206-H3206</f>
        <v>0.96</v>
      </c>
      <c r="J3206" s="0" t="n">
        <f aca="false">D3206</f>
        <v>29.17</v>
      </c>
      <c r="K3206" s="0" t="n">
        <f aca="false">C3206</f>
        <v>30.13</v>
      </c>
      <c r="N3206" s="0" t="n">
        <f aca="false">'Central-Hudson Off Peak'!I3206</f>
        <v>-2.29</v>
      </c>
      <c r="O3206" s="0" t="n">
        <f aca="false">'Central-Hudson Off Peak'!D3206</f>
        <v>32.42</v>
      </c>
      <c r="P3206" s="1" t="n">
        <f aca="false">(O3206+N3206)-K3206</f>
        <v>0</v>
      </c>
    </row>
    <row r="3207" customFormat="false" ht="12.75" hidden="false" customHeight="false" outlineLevel="0" collapsed="false">
      <c r="A3207" s="0" t="s">
        <v>9039</v>
      </c>
      <c r="B3207" s="0" t="n">
        <v>2000</v>
      </c>
      <c r="C3207" s="0" t="n">
        <v>47.78</v>
      </c>
      <c r="D3207" s="0" t="n">
        <v>46.25</v>
      </c>
      <c r="E3207" s="0" t="n">
        <v>0</v>
      </c>
      <c r="F3207" s="0" t="n">
        <v>0</v>
      </c>
      <c r="G3207" s="0" t="n">
        <v>-1.07</v>
      </c>
      <c r="H3207" s="0" t="n">
        <v>-2.6</v>
      </c>
      <c r="I3207" s="0" t="n">
        <f aca="false">+G3207-H3207</f>
        <v>1.53</v>
      </c>
      <c r="J3207" s="0" t="n">
        <f aca="false">D3207</f>
        <v>46.25</v>
      </c>
      <c r="K3207" s="0" t="n">
        <f aca="false">C3207</f>
        <v>47.78</v>
      </c>
      <c r="N3207" s="0" t="n">
        <f aca="false">'Central-Hudson Off Peak'!I3207</f>
        <v>-3.62</v>
      </c>
      <c r="O3207" s="0" t="n">
        <f aca="false">'Central-Hudson Off Peak'!D3207</f>
        <v>51.4</v>
      </c>
      <c r="P3207" s="1" t="n">
        <f aca="false">(O3207+N3207)-K3207</f>
        <v>0</v>
      </c>
    </row>
    <row r="3208" customFormat="false" ht="12.75" hidden="false" customHeight="false" outlineLevel="0" collapsed="false">
      <c r="A3208" s="0" t="s">
        <v>9040</v>
      </c>
      <c r="B3208" s="0" t="n">
        <v>2000</v>
      </c>
      <c r="C3208" s="0" t="n">
        <v>46.16</v>
      </c>
      <c r="D3208" s="0" t="n">
        <v>44.68</v>
      </c>
      <c r="E3208" s="0" t="n">
        <v>0</v>
      </c>
      <c r="F3208" s="0" t="n">
        <v>0</v>
      </c>
      <c r="G3208" s="0" t="n">
        <v>-1.04</v>
      </c>
      <c r="H3208" s="0" t="n">
        <v>-2.52</v>
      </c>
      <c r="I3208" s="0" t="n">
        <f aca="false">+G3208-H3208</f>
        <v>1.48</v>
      </c>
      <c r="J3208" s="0" t="n">
        <f aca="false">D3208</f>
        <v>44.68</v>
      </c>
      <c r="K3208" s="0" t="n">
        <f aca="false">C3208</f>
        <v>46.16</v>
      </c>
      <c r="N3208" s="0" t="n">
        <f aca="false">'Central-Hudson Off Peak'!I3208</f>
        <v>-3.51</v>
      </c>
      <c r="O3208" s="0" t="n">
        <f aca="false">'Central-Hudson Off Peak'!D3208</f>
        <v>49.67</v>
      </c>
      <c r="P3208" s="1" t="n">
        <f aca="false">(O3208+N3208)-K3208</f>
        <v>0</v>
      </c>
    </row>
    <row r="3209" customFormat="false" ht="12.75" hidden="false" customHeight="false" outlineLevel="0" collapsed="false">
      <c r="A3209" s="0" t="s">
        <v>9041</v>
      </c>
      <c r="B3209" s="0" t="n">
        <v>2000</v>
      </c>
      <c r="C3209" s="0" t="n">
        <v>43.1</v>
      </c>
      <c r="D3209" s="0" t="n">
        <v>41.42</v>
      </c>
      <c r="E3209" s="0" t="n">
        <v>0</v>
      </c>
      <c r="F3209" s="0" t="n">
        <v>0</v>
      </c>
      <c r="G3209" s="0" t="n">
        <v>-1.22</v>
      </c>
      <c r="H3209" s="0" t="n">
        <v>-2.9</v>
      </c>
      <c r="I3209" s="0" t="n">
        <f aca="false">+G3209-H3209</f>
        <v>1.68</v>
      </c>
      <c r="J3209" s="0" t="n">
        <f aca="false">D3209</f>
        <v>41.42</v>
      </c>
      <c r="K3209" s="0" t="n">
        <f aca="false">C3209</f>
        <v>43.1</v>
      </c>
      <c r="N3209" s="0" t="n">
        <f aca="false">'Central-Hudson Off Peak'!I3209</f>
        <v>-3.67</v>
      </c>
      <c r="O3209" s="0" t="n">
        <f aca="false">'Central-Hudson Off Peak'!D3209</f>
        <v>46.77</v>
      </c>
      <c r="P3209" s="1" t="n">
        <f aca="false">(O3209+N3209)-K3209</f>
        <v>0</v>
      </c>
    </row>
    <row r="3210" customFormat="false" ht="12.75" hidden="false" customHeight="false" outlineLevel="0" collapsed="false">
      <c r="A3210" s="0" t="s">
        <v>9042</v>
      </c>
      <c r="B3210" s="0" t="n">
        <v>2000</v>
      </c>
      <c r="C3210" s="0" t="n">
        <v>31.53</v>
      </c>
      <c r="D3210" s="0" t="n">
        <v>30.3</v>
      </c>
      <c r="E3210" s="0" t="n">
        <v>0</v>
      </c>
      <c r="F3210" s="0" t="n">
        <v>0</v>
      </c>
      <c r="G3210" s="0" t="n">
        <v>-0.89</v>
      </c>
      <c r="H3210" s="0" t="n">
        <v>-2.12</v>
      </c>
      <c r="I3210" s="0" t="n">
        <f aca="false">+G3210-H3210</f>
        <v>1.23</v>
      </c>
      <c r="J3210" s="0" t="n">
        <f aca="false">D3210</f>
        <v>30.3</v>
      </c>
      <c r="K3210" s="0" t="n">
        <f aca="false">C3210</f>
        <v>31.53</v>
      </c>
      <c r="N3210" s="0" t="n">
        <f aca="false">'Central-Hudson Off Peak'!I3210</f>
        <v>-2.68</v>
      </c>
      <c r="O3210" s="0" t="n">
        <f aca="false">'Central-Hudson Off Peak'!D3210</f>
        <v>34.21</v>
      </c>
      <c r="P3210" s="1" t="n">
        <f aca="false">(O3210+N3210)-K3210</f>
        <v>0</v>
      </c>
    </row>
    <row r="3211" customFormat="false" ht="12.75" hidden="false" customHeight="false" outlineLevel="0" collapsed="false">
      <c r="A3211" s="0" t="s">
        <v>9043</v>
      </c>
      <c r="B3211" s="0" t="n">
        <v>2000</v>
      </c>
      <c r="C3211" s="0" t="n">
        <v>23.23</v>
      </c>
      <c r="D3211" s="0" t="n">
        <v>22.33</v>
      </c>
      <c r="E3211" s="0" t="n">
        <v>0</v>
      </c>
      <c r="F3211" s="0" t="n">
        <v>0</v>
      </c>
      <c r="G3211" s="0" t="n">
        <v>-0.66</v>
      </c>
      <c r="H3211" s="0" t="n">
        <v>-1.56</v>
      </c>
      <c r="I3211" s="0" t="n">
        <f aca="false">+G3211-H3211</f>
        <v>0.9</v>
      </c>
      <c r="J3211" s="0" t="n">
        <f aca="false">D3211</f>
        <v>22.33</v>
      </c>
      <c r="K3211" s="0" t="n">
        <f aca="false">C3211</f>
        <v>23.23</v>
      </c>
      <c r="N3211" s="0" t="n">
        <f aca="false">'Central-Hudson Off Peak'!I3211</f>
        <v>-1.98</v>
      </c>
      <c r="O3211" s="0" t="n">
        <f aca="false">'Central-Hudson Off Peak'!D3211</f>
        <v>25.21</v>
      </c>
      <c r="P3211" s="1" t="n">
        <f aca="false">(O3211+N3211)-K3211</f>
        <v>0</v>
      </c>
    </row>
    <row r="3212" customFormat="false" ht="12.75" hidden="false" customHeight="false" outlineLevel="0" collapsed="false">
      <c r="A3212" s="0" t="s">
        <v>9044</v>
      </c>
      <c r="B3212" s="0" t="n">
        <v>2000</v>
      </c>
      <c r="C3212" s="0" t="n">
        <v>21.85</v>
      </c>
      <c r="D3212" s="0" t="n">
        <v>21</v>
      </c>
      <c r="E3212" s="0" t="n">
        <v>0</v>
      </c>
      <c r="F3212" s="0" t="n">
        <v>0</v>
      </c>
      <c r="G3212" s="0" t="n">
        <v>-0.62</v>
      </c>
      <c r="H3212" s="0" t="n">
        <v>-1.47</v>
      </c>
      <c r="I3212" s="0" t="n">
        <f aca="false">+G3212-H3212</f>
        <v>0.85</v>
      </c>
      <c r="J3212" s="0" t="n">
        <f aca="false">D3212</f>
        <v>21</v>
      </c>
      <c r="K3212" s="0" t="n">
        <f aca="false">C3212</f>
        <v>21.85</v>
      </c>
      <c r="N3212" s="0" t="n">
        <f aca="false">'Central-Hudson Off Peak'!I3212</f>
        <v>-1.86</v>
      </c>
      <c r="O3212" s="0" t="n">
        <f aca="false">'Central-Hudson Off Peak'!D3212</f>
        <v>23.71</v>
      </c>
      <c r="P3212" s="1" t="n">
        <f aca="false">(O3212+N3212)-K3212</f>
        <v>0</v>
      </c>
    </row>
    <row r="3213" customFormat="false" ht="12.75" hidden="false" customHeight="false" outlineLevel="0" collapsed="false">
      <c r="A3213" s="0" t="s">
        <v>9045</v>
      </c>
      <c r="B3213" s="0" t="n">
        <v>2000</v>
      </c>
      <c r="C3213" s="0" t="n">
        <v>23.23</v>
      </c>
      <c r="D3213" s="0" t="n">
        <v>22.33</v>
      </c>
      <c r="E3213" s="0" t="n">
        <v>0</v>
      </c>
      <c r="F3213" s="0" t="n">
        <v>0</v>
      </c>
      <c r="G3213" s="0" t="n">
        <v>-0.66</v>
      </c>
      <c r="H3213" s="0" t="n">
        <v>-1.56</v>
      </c>
      <c r="I3213" s="0" t="n">
        <f aca="false">+G3213-H3213</f>
        <v>0.9</v>
      </c>
      <c r="J3213" s="0" t="n">
        <f aca="false">D3213</f>
        <v>22.33</v>
      </c>
      <c r="K3213" s="0" t="n">
        <f aca="false">C3213</f>
        <v>23.23</v>
      </c>
      <c r="N3213" s="0" t="n">
        <f aca="false">'Central-Hudson Off Peak'!I3213</f>
        <v>-1.98</v>
      </c>
      <c r="O3213" s="0" t="n">
        <f aca="false">'Central-Hudson Off Peak'!D3213</f>
        <v>25.21</v>
      </c>
      <c r="P3213" s="1" t="n">
        <f aca="false">(O3213+N3213)-K3213</f>
        <v>0</v>
      </c>
    </row>
    <row r="3214" customFormat="false" ht="12.75" hidden="false" customHeight="false" outlineLevel="0" collapsed="false">
      <c r="A3214" s="0" t="s">
        <v>9046</v>
      </c>
      <c r="B3214" s="0" t="n">
        <v>2000</v>
      </c>
      <c r="C3214" s="0" t="n">
        <v>29.97</v>
      </c>
      <c r="D3214" s="0" t="n">
        <v>28.8</v>
      </c>
      <c r="E3214" s="0" t="n">
        <v>0</v>
      </c>
      <c r="F3214" s="0" t="n">
        <v>0</v>
      </c>
      <c r="G3214" s="0" t="n">
        <v>-0.85</v>
      </c>
      <c r="H3214" s="0" t="n">
        <v>-2.02</v>
      </c>
      <c r="I3214" s="0" t="n">
        <f aca="false">+G3214-H3214</f>
        <v>1.17</v>
      </c>
      <c r="J3214" s="0" t="n">
        <f aca="false">D3214</f>
        <v>28.8</v>
      </c>
      <c r="K3214" s="0" t="n">
        <f aca="false">C3214</f>
        <v>29.97</v>
      </c>
      <c r="N3214" s="0" t="n">
        <f aca="false">'Central-Hudson Off Peak'!I3214</f>
        <v>-2.55</v>
      </c>
      <c r="O3214" s="0" t="n">
        <f aca="false">'Central-Hudson Off Peak'!D3214</f>
        <v>32.52</v>
      </c>
      <c r="P3214" s="1" t="n">
        <f aca="false">(O3214+N3214)-K3214</f>
        <v>0</v>
      </c>
    </row>
    <row r="3215" customFormat="false" ht="12.75" hidden="false" customHeight="false" outlineLevel="0" collapsed="false">
      <c r="A3215" s="0" t="s">
        <v>9047</v>
      </c>
      <c r="B3215" s="0" t="n">
        <v>2000</v>
      </c>
      <c r="C3215" s="0" t="n">
        <v>47.77</v>
      </c>
      <c r="D3215" s="0" t="n">
        <v>45.91</v>
      </c>
      <c r="E3215" s="0" t="n">
        <v>0</v>
      </c>
      <c r="F3215" s="0" t="n">
        <v>0</v>
      </c>
      <c r="G3215" s="0" t="n">
        <v>-1.35</v>
      </c>
      <c r="H3215" s="0" t="n">
        <v>-3.21</v>
      </c>
      <c r="I3215" s="0" t="n">
        <f aca="false">+G3215-H3215</f>
        <v>1.86</v>
      </c>
      <c r="J3215" s="0" t="n">
        <f aca="false">D3215</f>
        <v>45.91</v>
      </c>
      <c r="K3215" s="0" t="n">
        <f aca="false">C3215</f>
        <v>47.77</v>
      </c>
      <c r="N3215" s="0" t="n">
        <f aca="false">'Central-Hudson Off Peak'!I3215</f>
        <v>-4.06</v>
      </c>
      <c r="O3215" s="0" t="n">
        <f aca="false">'Central-Hudson Off Peak'!D3215</f>
        <v>51.83</v>
      </c>
      <c r="P3215" s="1" t="n">
        <f aca="false">(O3215+N3215)-K3215</f>
        <v>0</v>
      </c>
    </row>
    <row r="3216" customFormat="false" ht="12.75" hidden="false" customHeight="false" outlineLevel="0" collapsed="false">
      <c r="A3216" s="0" t="s">
        <v>9048</v>
      </c>
      <c r="B3216" s="0" t="n">
        <v>2000</v>
      </c>
      <c r="C3216" s="0" t="n">
        <v>49.67</v>
      </c>
      <c r="D3216" s="0" t="n">
        <v>47.73</v>
      </c>
      <c r="E3216" s="0" t="n">
        <v>0</v>
      </c>
      <c r="F3216" s="0" t="n">
        <v>0</v>
      </c>
      <c r="G3216" s="0" t="n">
        <v>-1.4</v>
      </c>
      <c r="H3216" s="0" t="n">
        <v>-3.34</v>
      </c>
      <c r="I3216" s="0" t="n">
        <f aca="false">+G3216-H3216</f>
        <v>1.94</v>
      </c>
      <c r="J3216" s="0" t="n">
        <f aca="false">D3216</f>
        <v>47.73</v>
      </c>
      <c r="K3216" s="0" t="n">
        <f aca="false">C3216</f>
        <v>49.67</v>
      </c>
      <c r="N3216" s="0" t="n">
        <f aca="false">'Central-Hudson Off Peak'!I3216</f>
        <v>-4.22</v>
      </c>
      <c r="O3216" s="0" t="n">
        <f aca="false">'Central-Hudson Off Peak'!D3216</f>
        <v>53.89</v>
      </c>
      <c r="P3216" s="1" t="n">
        <f aca="false">(O3216+N3216)-K3216</f>
        <v>0</v>
      </c>
    </row>
    <row r="3217" customFormat="false" ht="12.75" hidden="false" customHeight="false" outlineLevel="0" collapsed="false">
      <c r="A3217" s="0" t="s">
        <v>9049</v>
      </c>
      <c r="B3217" s="0" t="n">
        <v>2000</v>
      </c>
      <c r="C3217" s="0" t="n">
        <v>45.8</v>
      </c>
      <c r="D3217" s="0" t="n">
        <v>45.54</v>
      </c>
      <c r="E3217" s="0" t="n">
        <v>0</v>
      </c>
      <c r="F3217" s="0" t="n">
        <v>0</v>
      </c>
      <c r="G3217" s="0" t="n">
        <v>-0.95</v>
      </c>
      <c r="H3217" s="0" t="n">
        <v>-1.21</v>
      </c>
      <c r="I3217" s="0" t="n">
        <f aca="false">+G3217-H3217</f>
        <v>0.26</v>
      </c>
      <c r="J3217" s="0" t="n">
        <f aca="false">D3217</f>
        <v>45.54</v>
      </c>
      <c r="K3217" s="0" t="n">
        <f aca="false">C3217</f>
        <v>45.8</v>
      </c>
      <c r="N3217" s="0" t="n">
        <f aca="false">'Central-Hudson Off Peak'!I3217</f>
        <v>-3.47</v>
      </c>
      <c r="O3217" s="0" t="n">
        <f aca="false">'Central-Hudson Off Peak'!D3217</f>
        <v>49.27</v>
      </c>
      <c r="P3217" s="1" t="n">
        <f aca="false">(O3217+N3217)-K3217</f>
        <v>0</v>
      </c>
    </row>
    <row r="3218" customFormat="false" ht="12.75" hidden="false" customHeight="false" outlineLevel="0" collapsed="false">
      <c r="A3218" s="0" t="s">
        <v>9050</v>
      </c>
      <c r="B3218" s="0" t="n">
        <v>2000</v>
      </c>
      <c r="C3218" s="0" t="n">
        <v>40.43</v>
      </c>
      <c r="D3218" s="0" t="n">
        <v>40.21</v>
      </c>
      <c r="E3218" s="0" t="n">
        <v>0</v>
      </c>
      <c r="F3218" s="0" t="n">
        <v>0</v>
      </c>
      <c r="G3218" s="0" t="n">
        <v>-0.84</v>
      </c>
      <c r="H3218" s="0" t="n">
        <v>-1.06</v>
      </c>
      <c r="I3218" s="0" t="n">
        <f aca="false">+G3218-H3218</f>
        <v>0.22</v>
      </c>
      <c r="J3218" s="0" t="n">
        <f aca="false">D3218</f>
        <v>40.21</v>
      </c>
      <c r="K3218" s="0" t="n">
        <f aca="false">C3218</f>
        <v>40.43</v>
      </c>
      <c r="N3218" s="0" t="n">
        <f aca="false">'Central-Hudson Off Peak'!I3218</f>
        <v>-3.07</v>
      </c>
      <c r="O3218" s="0" t="n">
        <f aca="false">'Central-Hudson Off Peak'!D3218</f>
        <v>43.5</v>
      </c>
      <c r="P3218" s="1" t="n">
        <f aca="false">(O3218+N3218)-K3218</f>
        <v>0</v>
      </c>
    </row>
    <row r="3219" customFormat="false" ht="12.75" hidden="false" customHeight="false" outlineLevel="0" collapsed="false">
      <c r="A3219" s="0" t="s">
        <v>9051</v>
      </c>
      <c r="B3219" s="0" t="n">
        <v>2000</v>
      </c>
      <c r="C3219" s="0" t="n">
        <v>25.25</v>
      </c>
      <c r="D3219" s="0" t="n">
        <v>25.1</v>
      </c>
      <c r="E3219" s="0" t="n">
        <v>0</v>
      </c>
      <c r="F3219" s="0" t="n">
        <v>0</v>
      </c>
      <c r="G3219" s="0" t="n">
        <v>-0.52</v>
      </c>
      <c r="H3219" s="0" t="n">
        <v>-0.67</v>
      </c>
      <c r="I3219" s="0" t="n">
        <f aca="false">+G3219-H3219</f>
        <v>0.15</v>
      </c>
      <c r="J3219" s="0" t="n">
        <f aca="false">D3219</f>
        <v>25.1</v>
      </c>
      <c r="K3219" s="0" t="n">
        <f aca="false">C3219</f>
        <v>25.25</v>
      </c>
      <c r="N3219" s="0" t="n">
        <f aca="false">'Central-Hudson Off Peak'!I3219</f>
        <v>-1.91</v>
      </c>
      <c r="O3219" s="0" t="n">
        <f aca="false">'Central-Hudson Off Peak'!D3219</f>
        <v>27.16</v>
      </c>
      <c r="P3219" s="1" t="n">
        <f aca="false">(O3219+N3219)-K3219</f>
        <v>0</v>
      </c>
    </row>
    <row r="3220" customFormat="false" ht="12.75" hidden="false" customHeight="false" outlineLevel="0" collapsed="false">
      <c r="A3220" s="0" t="s">
        <v>9052</v>
      </c>
      <c r="B3220" s="0" t="n">
        <v>2000</v>
      </c>
      <c r="C3220" s="0" t="n">
        <v>22.58</v>
      </c>
      <c r="D3220" s="0" t="n">
        <v>22.46</v>
      </c>
      <c r="E3220" s="0" t="n">
        <v>0</v>
      </c>
      <c r="F3220" s="0" t="n">
        <v>0</v>
      </c>
      <c r="G3220" s="0" t="n">
        <v>-0.47</v>
      </c>
      <c r="H3220" s="0" t="n">
        <v>-0.59</v>
      </c>
      <c r="I3220" s="0" t="n">
        <f aca="false">+G3220-H3220</f>
        <v>0.12</v>
      </c>
      <c r="J3220" s="0" t="n">
        <f aca="false">D3220</f>
        <v>22.46</v>
      </c>
      <c r="K3220" s="0" t="n">
        <f aca="false">C3220</f>
        <v>22.58</v>
      </c>
      <c r="N3220" s="0" t="n">
        <f aca="false">'Central-Hudson Off Peak'!I3220</f>
        <v>-1.71</v>
      </c>
      <c r="O3220" s="0" t="n">
        <f aca="false">'Central-Hudson Off Peak'!D3220</f>
        <v>24.29</v>
      </c>
      <c r="P3220" s="1" t="n">
        <f aca="false">(O3220+N3220)-K3220</f>
        <v>0</v>
      </c>
    </row>
    <row r="3221" customFormat="false" ht="12.75" hidden="false" customHeight="false" outlineLevel="0" collapsed="false">
      <c r="A3221" s="0" t="s">
        <v>9053</v>
      </c>
      <c r="B3221" s="0" t="n">
        <v>2000</v>
      </c>
      <c r="C3221" s="0" t="n">
        <v>22.58</v>
      </c>
      <c r="D3221" s="0" t="n">
        <v>22.46</v>
      </c>
      <c r="E3221" s="0" t="n">
        <v>0</v>
      </c>
      <c r="F3221" s="0" t="n">
        <v>0</v>
      </c>
      <c r="G3221" s="0" t="n">
        <v>-0.47</v>
      </c>
      <c r="H3221" s="0" t="n">
        <v>-0.59</v>
      </c>
      <c r="I3221" s="0" t="n">
        <f aca="false">+G3221-H3221</f>
        <v>0.12</v>
      </c>
      <c r="J3221" s="0" t="n">
        <f aca="false">D3221</f>
        <v>22.46</v>
      </c>
      <c r="K3221" s="0" t="n">
        <f aca="false">C3221</f>
        <v>22.58</v>
      </c>
      <c r="N3221" s="0" t="n">
        <f aca="false">'Central-Hudson Off Peak'!I3221</f>
        <v>-1.71</v>
      </c>
      <c r="O3221" s="0" t="n">
        <f aca="false">'Central-Hudson Off Peak'!D3221</f>
        <v>24.29</v>
      </c>
      <c r="P3221" s="1" t="n">
        <f aca="false">(O3221+N3221)-K3221</f>
        <v>0</v>
      </c>
    </row>
    <row r="3222" customFormat="false" ht="12.75" hidden="false" customHeight="false" outlineLevel="0" collapsed="false">
      <c r="A3222" s="0" t="s">
        <v>9054</v>
      </c>
      <c r="B3222" s="0" t="n">
        <v>2000</v>
      </c>
      <c r="C3222" s="0" t="n">
        <v>42.27</v>
      </c>
      <c r="D3222" s="0" t="n">
        <v>42.04</v>
      </c>
      <c r="E3222" s="0" t="n">
        <v>0</v>
      </c>
      <c r="F3222" s="0" t="n">
        <v>0</v>
      </c>
      <c r="G3222" s="0" t="n">
        <v>-0.88</v>
      </c>
      <c r="H3222" s="0" t="n">
        <v>-1.11</v>
      </c>
      <c r="I3222" s="0" t="n">
        <f aca="false">+G3222-H3222</f>
        <v>0.23</v>
      </c>
      <c r="J3222" s="0" t="n">
        <f aca="false">D3222</f>
        <v>42.04</v>
      </c>
      <c r="K3222" s="0" t="n">
        <f aca="false">C3222</f>
        <v>42.27</v>
      </c>
      <c r="N3222" s="0" t="n">
        <f aca="false">'Central-Hudson Off Peak'!I3222</f>
        <v>-3.21</v>
      </c>
      <c r="O3222" s="0" t="n">
        <f aca="false">'Central-Hudson Off Peak'!D3222</f>
        <v>45.48</v>
      </c>
      <c r="P3222" s="1" t="n">
        <f aca="false">(O3222+N3222)-K3222</f>
        <v>0</v>
      </c>
    </row>
    <row r="3223" customFormat="false" ht="12.75" hidden="false" customHeight="false" outlineLevel="0" collapsed="false">
      <c r="A3223" s="0" t="s">
        <v>9055</v>
      </c>
      <c r="B3223" s="0" t="n">
        <v>2000</v>
      </c>
      <c r="C3223" s="0" t="n">
        <v>44.36</v>
      </c>
      <c r="D3223" s="0" t="n">
        <v>44.11</v>
      </c>
      <c r="E3223" s="0" t="n">
        <v>0</v>
      </c>
      <c r="F3223" s="0" t="n">
        <v>0</v>
      </c>
      <c r="G3223" s="0" t="n">
        <v>-0.92</v>
      </c>
      <c r="H3223" s="0" t="n">
        <v>-1.17</v>
      </c>
      <c r="I3223" s="0" t="n">
        <f aca="false">+G3223-H3223</f>
        <v>0.25</v>
      </c>
      <c r="J3223" s="0" t="n">
        <f aca="false">D3223</f>
        <v>44.11</v>
      </c>
      <c r="K3223" s="0" t="n">
        <f aca="false">C3223</f>
        <v>44.36</v>
      </c>
      <c r="N3223" s="0" t="n">
        <f aca="false">'Central-Hudson Off Peak'!I3223</f>
        <v>-3.36</v>
      </c>
      <c r="O3223" s="0" t="n">
        <f aca="false">'Central-Hudson Off Peak'!D3223</f>
        <v>47.72</v>
      </c>
      <c r="P3223" s="1" t="n">
        <f aca="false">(O3223+N3223)-K3223</f>
        <v>0</v>
      </c>
    </row>
    <row r="3224" customFormat="false" ht="12.75" hidden="false" customHeight="false" outlineLevel="0" collapsed="false">
      <c r="A3224" s="0" t="s">
        <v>9056</v>
      </c>
      <c r="B3224" s="0" t="n">
        <v>2000</v>
      </c>
      <c r="C3224" s="0" t="n">
        <v>44.36</v>
      </c>
      <c r="D3224" s="0" t="n">
        <v>44.11</v>
      </c>
      <c r="E3224" s="0" t="n">
        <v>0</v>
      </c>
      <c r="F3224" s="0" t="n">
        <v>0</v>
      </c>
      <c r="G3224" s="0" t="n">
        <v>-0.92</v>
      </c>
      <c r="H3224" s="0" t="n">
        <v>-1.17</v>
      </c>
      <c r="I3224" s="0" t="n">
        <f aca="false">+G3224-H3224</f>
        <v>0.25</v>
      </c>
      <c r="J3224" s="0" t="n">
        <f aca="false">D3224</f>
        <v>44.11</v>
      </c>
      <c r="K3224" s="0" t="n">
        <f aca="false">C3224</f>
        <v>44.36</v>
      </c>
      <c r="N3224" s="0" t="n">
        <f aca="false">'Central-Hudson Off Peak'!I3224</f>
        <v>-3.36</v>
      </c>
      <c r="O3224" s="0" t="n">
        <f aca="false">'Central-Hudson Off Peak'!D3224</f>
        <v>47.72</v>
      </c>
      <c r="P3224" s="1" t="n">
        <f aca="false">(O3224+N3224)-K3224</f>
        <v>0</v>
      </c>
    </row>
    <row r="3225" customFormat="false" ht="12.75" hidden="false" customHeight="false" outlineLevel="0" collapsed="false">
      <c r="A3225" s="0" t="s">
        <v>9057</v>
      </c>
      <c r="B3225" s="0" t="n">
        <v>2000</v>
      </c>
      <c r="C3225" s="0" t="n">
        <v>40.05</v>
      </c>
      <c r="D3225" s="0" t="n">
        <v>39.31</v>
      </c>
      <c r="E3225" s="0" t="n">
        <v>0</v>
      </c>
      <c r="F3225" s="0" t="n">
        <v>0</v>
      </c>
      <c r="G3225" s="0" t="n">
        <v>-0.85</v>
      </c>
      <c r="H3225" s="0" t="n">
        <v>-1.59</v>
      </c>
      <c r="I3225" s="0" t="n">
        <f aca="false">+G3225-H3225</f>
        <v>0.74</v>
      </c>
      <c r="J3225" s="0" t="n">
        <f aca="false">D3225</f>
        <v>39.31</v>
      </c>
      <c r="K3225" s="0" t="n">
        <f aca="false">C3225</f>
        <v>40.05</v>
      </c>
      <c r="N3225" s="0" t="n">
        <f aca="false">'Central-Hudson Off Peak'!I3225</f>
        <v>-3.27</v>
      </c>
      <c r="O3225" s="0" t="n">
        <f aca="false">'Central-Hudson Off Peak'!D3225</f>
        <v>43.32</v>
      </c>
      <c r="P3225" s="1" t="n">
        <f aca="false">(O3225+N3225)-K3225</f>
        <v>0</v>
      </c>
    </row>
    <row r="3226" customFormat="false" ht="12.75" hidden="false" customHeight="false" outlineLevel="0" collapsed="false">
      <c r="A3226" s="0" t="s">
        <v>9058</v>
      </c>
      <c r="B3226" s="0" t="n">
        <v>2000</v>
      </c>
      <c r="C3226" s="0" t="n">
        <v>23.23</v>
      </c>
      <c r="D3226" s="0" t="n">
        <v>22.8</v>
      </c>
      <c r="E3226" s="0" t="n">
        <v>0</v>
      </c>
      <c r="F3226" s="0" t="n">
        <v>0</v>
      </c>
      <c r="G3226" s="0" t="n">
        <v>-0.49</v>
      </c>
      <c r="H3226" s="0" t="n">
        <v>-0.92</v>
      </c>
      <c r="I3226" s="0" t="n">
        <f aca="false">+G3226-H3226</f>
        <v>0.43</v>
      </c>
      <c r="J3226" s="0" t="n">
        <f aca="false">D3226</f>
        <v>22.8</v>
      </c>
      <c r="K3226" s="0" t="n">
        <f aca="false">C3226</f>
        <v>23.23</v>
      </c>
      <c r="N3226" s="0" t="n">
        <f aca="false">'Central-Hudson Off Peak'!I3226</f>
        <v>-1.9</v>
      </c>
      <c r="O3226" s="0" t="n">
        <f aca="false">'Central-Hudson Off Peak'!D3226</f>
        <v>25.13</v>
      </c>
      <c r="P3226" s="1" t="n">
        <f aca="false">(O3226+N3226)-K3226</f>
        <v>0</v>
      </c>
    </row>
    <row r="3227" customFormat="false" ht="12.75" hidden="false" customHeight="false" outlineLevel="0" collapsed="false">
      <c r="A3227" s="0" t="s">
        <v>9059</v>
      </c>
      <c r="B3227" s="0" t="n">
        <v>2000</v>
      </c>
      <c r="C3227" s="0" t="n">
        <v>21.19</v>
      </c>
      <c r="D3227" s="0" t="n">
        <v>20.8</v>
      </c>
      <c r="E3227" s="0" t="n">
        <v>0</v>
      </c>
      <c r="F3227" s="0" t="n">
        <v>0</v>
      </c>
      <c r="G3227" s="0" t="n">
        <v>-0.45</v>
      </c>
      <c r="H3227" s="0" t="n">
        <v>-0.84</v>
      </c>
      <c r="I3227" s="0" t="n">
        <f aca="false">+G3227-H3227</f>
        <v>0.39</v>
      </c>
      <c r="J3227" s="0" t="n">
        <f aca="false">D3227</f>
        <v>20.8</v>
      </c>
      <c r="K3227" s="0" t="n">
        <f aca="false">C3227</f>
        <v>21.19</v>
      </c>
      <c r="N3227" s="0" t="n">
        <f aca="false">'Central-Hudson Off Peak'!I3227</f>
        <v>-1.73</v>
      </c>
      <c r="O3227" s="0" t="n">
        <f aca="false">'Central-Hudson Off Peak'!D3227</f>
        <v>22.92</v>
      </c>
      <c r="P3227" s="1" t="n">
        <f aca="false">(O3227+N3227)-K3227</f>
        <v>0</v>
      </c>
    </row>
    <row r="3228" customFormat="false" ht="12.75" hidden="false" customHeight="false" outlineLevel="0" collapsed="false">
      <c r="A3228" s="0" t="s">
        <v>9060</v>
      </c>
      <c r="B3228" s="0" t="n">
        <v>2000</v>
      </c>
      <c r="C3228" s="0" t="n">
        <v>19.97</v>
      </c>
      <c r="D3228" s="0" t="n">
        <v>19.6</v>
      </c>
      <c r="E3228" s="0" t="n">
        <v>0</v>
      </c>
      <c r="F3228" s="0" t="n">
        <v>0</v>
      </c>
      <c r="G3228" s="0" t="n">
        <v>-0.42</v>
      </c>
      <c r="H3228" s="0" t="n">
        <v>-0.79</v>
      </c>
      <c r="I3228" s="0" t="n">
        <f aca="false">+G3228-H3228</f>
        <v>0.37</v>
      </c>
      <c r="J3228" s="0" t="n">
        <f aca="false">D3228</f>
        <v>19.6</v>
      </c>
      <c r="K3228" s="0" t="n">
        <f aca="false">C3228</f>
        <v>19.97</v>
      </c>
      <c r="N3228" s="0" t="n">
        <f aca="false">'Central-Hudson Off Peak'!I3228</f>
        <v>-1.63</v>
      </c>
      <c r="O3228" s="0" t="n">
        <f aca="false">'Central-Hudson Off Peak'!D3228</f>
        <v>21.6</v>
      </c>
      <c r="P3228" s="1" t="n">
        <f aca="false">(O3228+N3228)-K3228</f>
        <v>0</v>
      </c>
    </row>
    <row r="3229" customFormat="false" ht="12.75" hidden="false" customHeight="false" outlineLevel="0" collapsed="false">
      <c r="A3229" s="0" t="s">
        <v>9061</v>
      </c>
      <c r="B3229" s="0" t="n">
        <v>2000</v>
      </c>
      <c r="C3229" s="0" t="n">
        <v>20.42</v>
      </c>
      <c r="D3229" s="0" t="n">
        <v>20.04</v>
      </c>
      <c r="E3229" s="0" t="n">
        <v>0</v>
      </c>
      <c r="F3229" s="0" t="n">
        <v>0</v>
      </c>
      <c r="G3229" s="0" t="n">
        <v>-0.43</v>
      </c>
      <c r="H3229" s="0" t="n">
        <v>-0.81</v>
      </c>
      <c r="I3229" s="0" t="n">
        <f aca="false">+G3229-H3229</f>
        <v>0.38</v>
      </c>
      <c r="J3229" s="0" t="n">
        <f aca="false">D3229</f>
        <v>20.04</v>
      </c>
      <c r="K3229" s="0" t="n">
        <f aca="false">C3229</f>
        <v>20.42</v>
      </c>
      <c r="N3229" s="0" t="n">
        <f aca="false">'Central-Hudson Off Peak'!I3229</f>
        <v>-1.67</v>
      </c>
      <c r="O3229" s="0" t="n">
        <f aca="false">'Central-Hudson Off Peak'!D3229</f>
        <v>22.09</v>
      </c>
      <c r="P3229" s="1" t="n">
        <f aca="false">(O3229+N3229)-K3229</f>
        <v>0</v>
      </c>
    </row>
    <row r="3230" customFormat="false" ht="12.75" hidden="false" customHeight="false" outlineLevel="0" collapsed="false">
      <c r="A3230" s="0" t="s">
        <v>9062</v>
      </c>
      <c r="B3230" s="0" t="n">
        <v>2000</v>
      </c>
      <c r="C3230" s="0" t="n">
        <v>30.63</v>
      </c>
      <c r="D3230" s="0" t="n">
        <v>30.06</v>
      </c>
      <c r="E3230" s="0" t="n">
        <v>0</v>
      </c>
      <c r="F3230" s="0" t="n">
        <v>0</v>
      </c>
      <c r="G3230" s="0" t="n">
        <v>-0.65</v>
      </c>
      <c r="H3230" s="0" t="n">
        <v>-1.22</v>
      </c>
      <c r="I3230" s="0" t="n">
        <f aca="false">+G3230-H3230</f>
        <v>0.57</v>
      </c>
      <c r="J3230" s="0" t="n">
        <f aca="false">D3230</f>
        <v>30.06</v>
      </c>
      <c r="K3230" s="0" t="n">
        <f aca="false">C3230</f>
        <v>30.63</v>
      </c>
      <c r="N3230" s="0" t="n">
        <f aca="false">'Central-Hudson Off Peak'!I3230</f>
        <v>-2.5</v>
      </c>
      <c r="O3230" s="0" t="n">
        <f aca="false">'Central-Hudson Off Peak'!D3230</f>
        <v>33.13</v>
      </c>
      <c r="P3230" s="1" t="n">
        <f aca="false">(O3230+N3230)-K3230</f>
        <v>0</v>
      </c>
    </row>
    <row r="3231" customFormat="false" ht="12.75" hidden="false" customHeight="false" outlineLevel="0" collapsed="false">
      <c r="A3231" s="0" t="s">
        <v>9063</v>
      </c>
      <c r="B3231" s="0" t="n">
        <v>2000</v>
      </c>
      <c r="C3231" s="0" t="n">
        <v>44.57</v>
      </c>
      <c r="D3231" s="0" t="n">
        <v>43.75</v>
      </c>
      <c r="E3231" s="0" t="n">
        <v>0</v>
      </c>
      <c r="F3231" s="0" t="n">
        <v>0</v>
      </c>
      <c r="G3231" s="0" t="n">
        <v>-0.95</v>
      </c>
      <c r="H3231" s="0" t="n">
        <v>-1.77</v>
      </c>
      <c r="I3231" s="0" t="n">
        <f aca="false">+G3231-H3231</f>
        <v>0.82</v>
      </c>
      <c r="J3231" s="0" t="n">
        <f aca="false">D3231</f>
        <v>43.75</v>
      </c>
      <c r="K3231" s="0" t="n">
        <f aca="false">C3231</f>
        <v>44.57</v>
      </c>
      <c r="N3231" s="0" t="n">
        <f aca="false">'Central-Hudson Off Peak'!I3231</f>
        <v>-3.65</v>
      </c>
      <c r="O3231" s="0" t="n">
        <f aca="false">'Central-Hudson Off Peak'!D3231</f>
        <v>48.22</v>
      </c>
      <c r="P3231" s="1" t="n">
        <f aca="false">(O3231+N3231)-K3231</f>
        <v>0</v>
      </c>
    </row>
    <row r="3232" customFormat="false" ht="12.75" hidden="false" customHeight="false" outlineLevel="0" collapsed="false">
      <c r="A3232" s="0" t="s">
        <v>9064</v>
      </c>
      <c r="B3232" s="0" t="n">
        <v>2000</v>
      </c>
      <c r="C3232" s="0" t="n">
        <v>45.55</v>
      </c>
      <c r="D3232" s="0" t="n">
        <v>44.71</v>
      </c>
      <c r="E3232" s="0" t="n">
        <v>0</v>
      </c>
      <c r="F3232" s="0" t="n">
        <v>0</v>
      </c>
      <c r="G3232" s="0" t="n">
        <v>-0.97</v>
      </c>
      <c r="H3232" s="0" t="n">
        <v>-1.81</v>
      </c>
      <c r="I3232" s="0" t="n">
        <f aca="false">+G3232-H3232</f>
        <v>0.84</v>
      </c>
      <c r="J3232" s="0" t="n">
        <f aca="false">D3232</f>
        <v>44.71</v>
      </c>
      <c r="K3232" s="0" t="n">
        <f aca="false">C3232</f>
        <v>45.55</v>
      </c>
      <c r="N3232" s="0" t="n">
        <f aca="false">'Central-Hudson Off Peak'!I3232</f>
        <v>-3.73</v>
      </c>
      <c r="O3232" s="0" t="n">
        <f aca="false">'Central-Hudson Off Peak'!D3232</f>
        <v>49.28</v>
      </c>
      <c r="P3232" s="1" t="n">
        <f aca="false">(O3232+N3232)-K3232</f>
        <v>0</v>
      </c>
    </row>
    <row r="3233" customFormat="false" ht="12.75" hidden="false" customHeight="false" outlineLevel="0" collapsed="false">
      <c r="A3233" s="0" t="s">
        <v>9065</v>
      </c>
      <c r="B3233" s="0" t="n">
        <v>2000</v>
      </c>
      <c r="C3233" s="0" t="n">
        <v>22.09</v>
      </c>
      <c r="D3233" s="0" t="n">
        <v>21.59</v>
      </c>
      <c r="E3233" s="0" t="n">
        <v>0</v>
      </c>
      <c r="F3233" s="0" t="n">
        <v>0</v>
      </c>
      <c r="G3233" s="0" t="n">
        <v>-0.51</v>
      </c>
      <c r="H3233" s="0" t="n">
        <v>-1.01</v>
      </c>
      <c r="I3233" s="0" t="n">
        <f aca="false">+G3233-H3233</f>
        <v>0.5</v>
      </c>
      <c r="J3233" s="0" t="n">
        <f aca="false">D3233</f>
        <v>21.59</v>
      </c>
      <c r="K3233" s="0" t="n">
        <f aca="false">C3233</f>
        <v>22.09</v>
      </c>
      <c r="N3233" s="0" t="n">
        <f aca="false">'Central-Hudson Off Peak'!I3233</f>
        <v>-2.02</v>
      </c>
      <c r="O3233" s="0" t="n">
        <f aca="false">'Central-Hudson Off Peak'!D3233</f>
        <v>24.11</v>
      </c>
      <c r="P3233" s="1" t="n">
        <f aca="false">(O3233+N3233)-K3233</f>
        <v>0</v>
      </c>
    </row>
    <row r="3234" customFormat="false" ht="12.75" hidden="false" customHeight="false" outlineLevel="0" collapsed="false">
      <c r="A3234" s="0" t="s">
        <v>9066</v>
      </c>
      <c r="B3234" s="0" t="n">
        <v>2000</v>
      </c>
      <c r="C3234" s="0" t="n">
        <v>21.05</v>
      </c>
      <c r="D3234" s="0" t="n">
        <v>20.57</v>
      </c>
      <c r="E3234" s="0" t="n">
        <v>0</v>
      </c>
      <c r="F3234" s="0" t="n">
        <v>0</v>
      </c>
      <c r="G3234" s="0" t="n">
        <v>-0.48</v>
      </c>
      <c r="H3234" s="0" t="n">
        <v>-0.96</v>
      </c>
      <c r="I3234" s="0" t="n">
        <f aca="false">+G3234-H3234</f>
        <v>0.48</v>
      </c>
      <c r="J3234" s="0" t="n">
        <f aca="false">D3234</f>
        <v>20.57</v>
      </c>
      <c r="K3234" s="0" t="n">
        <f aca="false">C3234</f>
        <v>21.05</v>
      </c>
      <c r="N3234" s="0" t="n">
        <f aca="false">'Central-Hudson Off Peak'!I3234</f>
        <v>-1.92</v>
      </c>
      <c r="O3234" s="0" t="n">
        <f aca="false">'Central-Hudson Off Peak'!D3234</f>
        <v>22.97</v>
      </c>
      <c r="P3234" s="1" t="n">
        <f aca="false">(O3234+N3234)-K3234</f>
        <v>0</v>
      </c>
    </row>
    <row r="3235" customFormat="false" ht="12.75" hidden="false" customHeight="false" outlineLevel="0" collapsed="false">
      <c r="A3235" s="0" t="s">
        <v>9067</v>
      </c>
      <c r="B3235" s="0" t="n">
        <v>2000</v>
      </c>
      <c r="C3235" s="0" t="n">
        <v>19.65</v>
      </c>
      <c r="D3235" s="0" t="n">
        <v>19.21</v>
      </c>
      <c r="E3235" s="0" t="n">
        <v>0</v>
      </c>
      <c r="F3235" s="0" t="n">
        <v>0</v>
      </c>
      <c r="G3235" s="0" t="n">
        <v>-0.45</v>
      </c>
      <c r="H3235" s="0" t="n">
        <v>-0.89</v>
      </c>
      <c r="I3235" s="0" t="n">
        <f aca="false">+G3235-H3235</f>
        <v>0.44</v>
      </c>
      <c r="J3235" s="0" t="n">
        <f aca="false">D3235</f>
        <v>19.21</v>
      </c>
      <c r="K3235" s="0" t="n">
        <f aca="false">C3235</f>
        <v>19.65</v>
      </c>
      <c r="N3235" s="0" t="n">
        <f aca="false">'Central-Hudson Off Peak'!I3235</f>
        <v>-1.79</v>
      </c>
      <c r="O3235" s="0" t="n">
        <f aca="false">'Central-Hudson Off Peak'!D3235</f>
        <v>21.44</v>
      </c>
      <c r="P3235" s="1" t="n">
        <f aca="false">(O3235+N3235)-K3235</f>
        <v>0</v>
      </c>
    </row>
    <row r="3236" customFormat="false" ht="12.75" hidden="false" customHeight="false" outlineLevel="0" collapsed="false">
      <c r="A3236" s="0" t="s">
        <v>9068</v>
      </c>
      <c r="B3236" s="0" t="n">
        <v>2000</v>
      </c>
      <c r="C3236" s="0" t="n">
        <v>19.15</v>
      </c>
      <c r="D3236" s="0" t="n">
        <v>18.72</v>
      </c>
      <c r="E3236" s="0" t="n">
        <v>0</v>
      </c>
      <c r="F3236" s="0" t="n">
        <v>0</v>
      </c>
      <c r="G3236" s="0" t="n">
        <v>-0.44</v>
      </c>
      <c r="H3236" s="0" t="n">
        <v>-0.87</v>
      </c>
      <c r="I3236" s="0" t="n">
        <f aca="false">+G3236-H3236</f>
        <v>0.43</v>
      </c>
      <c r="J3236" s="0" t="n">
        <f aca="false">D3236</f>
        <v>18.72</v>
      </c>
      <c r="K3236" s="0" t="n">
        <f aca="false">C3236</f>
        <v>19.15</v>
      </c>
      <c r="N3236" s="0" t="n">
        <f aca="false">'Central-Hudson Off Peak'!I3236</f>
        <v>-1.75</v>
      </c>
      <c r="O3236" s="0" t="n">
        <f aca="false">'Central-Hudson Off Peak'!D3236</f>
        <v>20.9</v>
      </c>
      <c r="P3236" s="1" t="n">
        <f aca="false">(O3236+N3236)-K3236</f>
        <v>0</v>
      </c>
    </row>
    <row r="3237" customFormat="false" ht="12.75" hidden="false" customHeight="false" outlineLevel="0" collapsed="false">
      <c r="A3237" s="0" t="s">
        <v>9069</v>
      </c>
      <c r="B3237" s="0" t="n">
        <v>2000</v>
      </c>
      <c r="C3237" s="0" t="n">
        <v>20.16</v>
      </c>
      <c r="D3237" s="0" t="n">
        <v>19.7</v>
      </c>
      <c r="E3237" s="0" t="n">
        <v>0</v>
      </c>
      <c r="F3237" s="0" t="n">
        <v>0</v>
      </c>
      <c r="G3237" s="0" t="n">
        <v>-0.46</v>
      </c>
      <c r="H3237" s="0" t="n">
        <v>-0.92</v>
      </c>
      <c r="I3237" s="0" t="n">
        <f aca="false">+G3237-H3237</f>
        <v>0.46</v>
      </c>
      <c r="J3237" s="0" t="n">
        <f aca="false">D3237</f>
        <v>19.7</v>
      </c>
      <c r="K3237" s="0" t="n">
        <f aca="false">C3237</f>
        <v>20.16</v>
      </c>
      <c r="N3237" s="0" t="n">
        <f aca="false">'Central-Hudson Off Peak'!I3237</f>
        <v>-1.84</v>
      </c>
      <c r="O3237" s="0" t="n">
        <f aca="false">'Central-Hudson Off Peak'!D3237</f>
        <v>22</v>
      </c>
      <c r="P3237" s="1" t="n">
        <f aca="false">(O3237+N3237)-K3237</f>
        <v>0</v>
      </c>
    </row>
    <row r="3238" customFormat="false" ht="12.75" hidden="false" customHeight="false" outlineLevel="0" collapsed="false">
      <c r="A3238" s="0" t="s">
        <v>9070</v>
      </c>
      <c r="B3238" s="0" t="n">
        <v>2000</v>
      </c>
      <c r="C3238" s="0" t="n">
        <v>24.13</v>
      </c>
      <c r="D3238" s="0" t="n">
        <v>23.58</v>
      </c>
      <c r="E3238" s="0" t="n">
        <v>0</v>
      </c>
      <c r="F3238" s="0" t="n">
        <v>0</v>
      </c>
      <c r="G3238" s="0" t="n">
        <v>-0.55</v>
      </c>
      <c r="H3238" s="0" t="n">
        <v>-1.1</v>
      </c>
      <c r="I3238" s="0" t="n">
        <f aca="false">+G3238-H3238</f>
        <v>0.55</v>
      </c>
      <c r="J3238" s="0" t="n">
        <f aca="false">D3238</f>
        <v>23.58</v>
      </c>
      <c r="K3238" s="0" t="n">
        <f aca="false">C3238</f>
        <v>24.13</v>
      </c>
      <c r="N3238" s="0" t="n">
        <f aca="false">'Central-Hudson Off Peak'!I3238</f>
        <v>-2.2</v>
      </c>
      <c r="O3238" s="0" t="n">
        <f aca="false">'Central-Hudson Off Peak'!D3238</f>
        <v>26.33</v>
      </c>
      <c r="P3238" s="1" t="n">
        <f aca="false">(O3238+N3238)-K3238</f>
        <v>0</v>
      </c>
    </row>
    <row r="3239" customFormat="false" ht="12.75" hidden="false" customHeight="false" outlineLevel="0" collapsed="false">
      <c r="A3239" s="0" t="s">
        <v>9071</v>
      </c>
      <c r="B3239" s="0" t="n">
        <v>2000</v>
      </c>
      <c r="C3239" s="0" t="n">
        <v>42.35</v>
      </c>
      <c r="D3239" s="0" t="n">
        <v>41.42</v>
      </c>
      <c r="E3239" s="0" t="n">
        <v>0.03</v>
      </c>
      <c r="F3239" s="0" t="n">
        <v>0</v>
      </c>
      <c r="G3239" s="0" t="n">
        <v>-0.97</v>
      </c>
      <c r="H3239" s="0" t="n">
        <v>-1.93</v>
      </c>
      <c r="I3239" s="0" t="n">
        <f aca="false">+G3239-H3239</f>
        <v>0.96</v>
      </c>
      <c r="J3239" s="0" t="n">
        <f aca="false">D3239</f>
        <v>41.42</v>
      </c>
      <c r="K3239" s="0" t="n">
        <f aca="false">C3239</f>
        <v>42.35</v>
      </c>
      <c r="N3239" s="0" t="n">
        <f aca="false">'Central-Hudson Off Peak'!I3239</f>
        <v>-3.86</v>
      </c>
      <c r="O3239" s="0" t="n">
        <f aca="false">'Central-Hudson Off Peak'!D3239</f>
        <v>46.24</v>
      </c>
      <c r="P3239" s="1" t="n">
        <f aca="false">(O3239+N3239)-K3239</f>
        <v>0.0300000000000011</v>
      </c>
    </row>
    <row r="3240" customFormat="false" ht="12.75" hidden="false" customHeight="false" outlineLevel="0" collapsed="false">
      <c r="A3240" s="0" t="s">
        <v>9072</v>
      </c>
      <c r="B3240" s="0" t="n">
        <v>2000</v>
      </c>
      <c r="C3240" s="0" t="n">
        <v>40.18</v>
      </c>
      <c r="D3240" s="0" t="n">
        <v>39.27</v>
      </c>
      <c r="E3240" s="0" t="n">
        <v>0</v>
      </c>
      <c r="F3240" s="0" t="n">
        <v>0</v>
      </c>
      <c r="G3240" s="0" t="n">
        <v>-0.92</v>
      </c>
      <c r="H3240" s="0" t="n">
        <v>-1.83</v>
      </c>
      <c r="I3240" s="0" t="n">
        <f aca="false">+G3240-H3240</f>
        <v>0.91</v>
      </c>
      <c r="J3240" s="0" t="n">
        <f aca="false">D3240</f>
        <v>39.27</v>
      </c>
      <c r="K3240" s="0" t="n">
        <f aca="false">C3240</f>
        <v>40.18</v>
      </c>
      <c r="N3240" s="0" t="n">
        <f aca="false">'Central-Hudson Off Peak'!I3240</f>
        <v>-3.66</v>
      </c>
      <c r="O3240" s="0" t="n">
        <f aca="false">'Central-Hudson Off Peak'!D3240</f>
        <v>43.84</v>
      </c>
      <c r="P3240" s="1" t="n">
        <f aca="false">(O3240+N3240)-K3240</f>
        <v>0</v>
      </c>
    </row>
    <row r="3241" customFormat="false" ht="12.75" hidden="false" customHeight="false" outlineLevel="0" collapsed="false">
      <c r="A3241" s="0" t="s">
        <v>9073</v>
      </c>
      <c r="B3241" s="0" t="n">
        <v>2000</v>
      </c>
      <c r="C3241" s="0" t="n">
        <v>20.09</v>
      </c>
      <c r="D3241" s="0" t="n">
        <v>19.69</v>
      </c>
      <c r="E3241" s="0" t="n">
        <v>0</v>
      </c>
      <c r="F3241" s="0" t="n">
        <v>0</v>
      </c>
      <c r="G3241" s="0" t="n">
        <v>-0.48</v>
      </c>
      <c r="H3241" s="0" t="n">
        <v>-0.88</v>
      </c>
      <c r="I3241" s="0" t="n">
        <f aca="false">+G3241-H3241</f>
        <v>0.4</v>
      </c>
      <c r="J3241" s="0" t="n">
        <f aca="false">D3241</f>
        <v>19.69</v>
      </c>
      <c r="K3241" s="0" t="n">
        <f aca="false">C3241</f>
        <v>20.09</v>
      </c>
      <c r="N3241" s="0" t="n">
        <f aca="false">'Central-Hudson Off Peak'!I3241</f>
        <v>-1.79</v>
      </c>
      <c r="O3241" s="0" t="n">
        <f aca="false">'Central-Hudson Off Peak'!D3241</f>
        <v>21.88</v>
      </c>
      <c r="P3241" s="1" t="n">
        <f aca="false">(O3241+N3241)-K3241</f>
        <v>0</v>
      </c>
    </row>
    <row r="3242" customFormat="false" ht="12.75" hidden="false" customHeight="false" outlineLevel="0" collapsed="false">
      <c r="A3242" s="0" t="s">
        <v>9074</v>
      </c>
      <c r="B3242" s="0" t="n">
        <v>2000</v>
      </c>
      <c r="C3242" s="0" t="n">
        <v>19.68</v>
      </c>
      <c r="D3242" s="0" t="n">
        <v>19.29</v>
      </c>
      <c r="E3242" s="0" t="n">
        <v>0</v>
      </c>
      <c r="F3242" s="0" t="n">
        <v>0</v>
      </c>
      <c r="G3242" s="0" t="n">
        <v>-0.47</v>
      </c>
      <c r="H3242" s="0" t="n">
        <v>-0.86</v>
      </c>
      <c r="I3242" s="0" t="n">
        <f aca="false">+G3242-H3242</f>
        <v>0.39</v>
      </c>
      <c r="J3242" s="0" t="n">
        <f aca="false">D3242</f>
        <v>19.29</v>
      </c>
      <c r="K3242" s="0" t="n">
        <f aca="false">C3242</f>
        <v>19.68</v>
      </c>
      <c r="N3242" s="0" t="n">
        <f aca="false">'Central-Hudson Off Peak'!I3242</f>
        <v>-1.75</v>
      </c>
      <c r="O3242" s="0" t="n">
        <f aca="false">'Central-Hudson Off Peak'!D3242</f>
        <v>21.43</v>
      </c>
      <c r="P3242" s="1" t="n">
        <f aca="false">(O3242+N3242)-K3242</f>
        <v>0</v>
      </c>
    </row>
    <row r="3243" customFormat="false" ht="12.75" hidden="false" customHeight="false" outlineLevel="0" collapsed="false">
      <c r="A3243" s="0" t="s">
        <v>9075</v>
      </c>
      <c r="B3243" s="0" t="n">
        <v>2000</v>
      </c>
      <c r="C3243" s="0" t="n">
        <v>19.25</v>
      </c>
      <c r="D3243" s="0" t="n">
        <v>18.87</v>
      </c>
      <c r="E3243" s="0" t="n">
        <v>0</v>
      </c>
      <c r="F3243" s="0" t="n">
        <v>0</v>
      </c>
      <c r="G3243" s="0" t="n">
        <v>-0.46</v>
      </c>
      <c r="H3243" s="0" t="n">
        <v>-0.84</v>
      </c>
      <c r="I3243" s="0" t="n">
        <f aca="false">+G3243-H3243</f>
        <v>0.38</v>
      </c>
      <c r="J3243" s="0" t="n">
        <f aca="false">D3243</f>
        <v>18.87</v>
      </c>
      <c r="K3243" s="0" t="n">
        <f aca="false">C3243</f>
        <v>19.25</v>
      </c>
      <c r="N3243" s="0" t="n">
        <f aca="false">'Central-Hudson Off Peak'!I3243</f>
        <v>-1.72</v>
      </c>
      <c r="O3243" s="0" t="n">
        <f aca="false">'Central-Hudson Off Peak'!D3243</f>
        <v>20.97</v>
      </c>
      <c r="P3243" s="1" t="n">
        <f aca="false">(O3243+N3243)-K3243</f>
        <v>0</v>
      </c>
    </row>
    <row r="3244" customFormat="false" ht="12.75" hidden="false" customHeight="false" outlineLevel="0" collapsed="false">
      <c r="A3244" s="0" t="s">
        <v>9076</v>
      </c>
      <c r="B3244" s="0" t="n">
        <v>2000</v>
      </c>
      <c r="C3244" s="0" t="n">
        <v>18.5</v>
      </c>
      <c r="D3244" s="0" t="n">
        <v>18.13</v>
      </c>
      <c r="E3244" s="0" t="n">
        <v>0</v>
      </c>
      <c r="F3244" s="0" t="n">
        <v>0</v>
      </c>
      <c r="G3244" s="0" t="n">
        <v>-0.44</v>
      </c>
      <c r="H3244" s="0" t="n">
        <v>-0.81</v>
      </c>
      <c r="I3244" s="0" t="n">
        <f aca="false">+G3244-H3244</f>
        <v>0.37</v>
      </c>
      <c r="J3244" s="0" t="n">
        <f aca="false">D3244</f>
        <v>18.13</v>
      </c>
      <c r="K3244" s="0" t="n">
        <f aca="false">C3244</f>
        <v>18.5</v>
      </c>
      <c r="N3244" s="0" t="n">
        <f aca="false">'Central-Hudson Off Peak'!I3244</f>
        <v>-1.65</v>
      </c>
      <c r="O3244" s="0" t="n">
        <f aca="false">'Central-Hudson Off Peak'!D3244</f>
        <v>20.15</v>
      </c>
      <c r="P3244" s="1" t="n">
        <f aca="false">(O3244+N3244)-K3244</f>
        <v>0</v>
      </c>
    </row>
    <row r="3245" customFormat="false" ht="12.75" hidden="false" customHeight="false" outlineLevel="0" collapsed="false">
      <c r="A3245" s="0" t="s">
        <v>9077</v>
      </c>
      <c r="B3245" s="0" t="n">
        <v>2000</v>
      </c>
      <c r="C3245" s="0" t="n">
        <v>18.08</v>
      </c>
      <c r="D3245" s="0" t="n">
        <v>17.72</v>
      </c>
      <c r="E3245" s="0" t="n">
        <v>0</v>
      </c>
      <c r="F3245" s="0" t="n">
        <v>0</v>
      </c>
      <c r="G3245" s="0" t="n">
        <v>-0.43</v>
      </c>
      <c r="H3245" s="0" t="n">
        <v>-0.79</v>
      </c>
      <c r="I3245" s="0" t="n">
        <f aca="false">+G3245-H3245</f>
        <v>0.36</v>
      </c>
      <c r="J3245" s="0" t="n">
        <f aca="false">D3245</f>
        <v>17.72</v>
      </c>
      <c r="K3245" s="0" t="n">
        <f aca="false">C3245</f>
        <v>18.08</v>
      </c>
      <c r="N3245" s="0" t="n">
        <f aca="false">'Central-Hudson Off Peak'!I3245</f>
        <v>-1.61</v>
      </c>
      <c r="O3245" s="0" t="n">
        <f aca="false">'Central-Hudson Off Peak'!D3245</f>
        <v>19.69</v>
      </c>
      <c r="P3245" s="1" t="n">
        <f aca="false">(O3245+N3245)-K3245</f>
        <v>0</v>
      </c>
    </row>
    <row r="3246" customFormat="false" ht="12.75" hidden="false" customHeight="false" outlineLevel="0" collapsed="false">
      <c r="A3246" s="0" t="s">
        <v>9078</v>
      </c>
      <c r="B3246" s="0" t="n">
        <v>2000</v>
      </c>
      <c r="C3246" s="0" t="n">
        <v>18.41</v>
      </c>
      <c r="D3246" s="0" t="n">
        <v>18.04</v>
      </c>
      <c r="E3246" s="0" t="n">
        <v>0</v>
      </c>
      <c r="F3246" s="0" t="n">
        <v>0</v>
      </c>
      <c r="G3246" s="0" t="n">
        <v>-0.44</v>
      </c>
      <c r="H3246" s="0" t="n">
        <v>-0.81</v>
      </c>
      <c r="I3246" s="0" t="n">
        <f aca="false">+G3246-H3246</f>
        <v>0.37</v>
      </c>
      <c r="J3246" s="0" t="n">
        <f aca="false">D3246</f>
        <v>18.04</v>
      </c>
      <c r="K3246" s="0" t="n">
        <f aca="false">C3246</f>
        <v>18.41</v>
      </c>
      <c r="N3246" s="0" t="n">
        <f aca="false">'Central-Hudson Off Peak'!I3246</f>
        <v>-1.64</v>
      </c>
      <c r="O3246" s="0" t="n">
        <f aca="false">'Central-Hudson Off Peak'!D3246</f>
        <v>20.05</v>
      </c>
      <c r="P3246" s="1" t="n">
        <f aca="false">(O3246+N3246)-K3246</f>
        <v>0</v>
      </c>
    </row>
    <row r="3247" customFormat="false" ht="12.75" hidden="false" customHeight="false" outlineLevel="0" collapsed="false">
      <c r="A3247" s="0" t="s">
        <v>9079</v>
      </c>
      <c r="B3247" s="0" t="n">
        <v>2000</v>
      </c>
      <c r="C3247" s="0" t="n">
        <v>19.08</v>
      </c>
      <c r="D3247" s="0" t="n">
        <v>18.7</v>
      </c>
      <c r="E3247" s="0" t="n">
        <v>0</v>
      </c>
      <c r="F3247" s="0" t="n">
        <v>0</v>
      </c>
      <c r="G3247" s="0" t="n">
        <v>-0.46</v>
      </c>
      <c r="H3247" s="0" t="n">
        <v>-0.84</v>
      </c>
      <c r="I3247" s="0" t="n">
        <f aca="false">+G3247-H3247</f>
        <v>0.38</v>
      </c>
      <c r="J3247" s="0" t="n">
        <f aca="false">D3247</f>
        <v>18.7</v>
      </c>
      <c r="K3247" s="0" t="n">
        <f aca="false">C3247</f>
        <v>19.08</v>
      </c>
      <c r="N3247" s="0" t="n">
        <f aca="false">'Central-Hudson Off Peak'!I3247</f>
        <v>-1.71</v>
      </c>
      <c r="O3247" s="0" t="n">
        <f aca="false">'Central-Hudson Off Peak'!D3247</f>
        <v>20.79</v>
      </c>
      <c r="P3247" s="1" t="n">
        <f aca="false">(O3247+N3247)-K3247</f>
        <v>0</v>
      </c>
    </row>
    <row r="3248" customFormat="false" ht="12.75" hidden="false" customHeight="false" outlineLevel="0" collapsed="false">
      <c r="A3248" s="0" t="s">
        <v>9080</v>
      </c>
      <c r="B3248" s="0" t="n">
        <v>2000</v>
      </c>
      <c r="C3248" s="0" t="n">
        <v>19.37</v>
      </c>
      <c r="D3248" s="0" t="n">
        <v>18.99</v>
      </c>
      <c r="E3248" s="0" t="n">
        <v>0</v>
      </c>
      <c r="F3248" s="0" t="n">
        <v>0</v>
      </c>
      <c r="G3248" s="0" t="n">
        <v>-0.47</v>
      </c>
      <c r="H3248" s="0" t="n">
        <v>-0.85</v>
      </c>
      <c r="I3248" s="0" t="n">
        <f aca="false">+G3248-H3248</f>
        <v>0.38</v>
      </c>
      <c r="J3248" s="0" t="n">
        <f aca="false">D3248</f>
        <v>18.99</v>
      </c>
      <c r="K3248" s="0" t="n">
        <f aca="false">C3248</f>
        <v>19.37</v>
      </c>
      <c r="N3248" s="0" t="n">
        <f aca="false">'Central-Hudson Off Peak'!I3248</f>
        <v>-1.74</v>
      </c>
      <c r="O3248" s="0" t="n">
        <f aca="false">'Central-Hudson Off Peak'!D3248</f>
        <v>21.11</v>
      </c>
      <c r="P3248" s="1" t="n">
        <f aca="false">(O3248+N3248)-K3248</f>
        <v>0</v>
      </c>
    </row>
    <row r="3249" customFormat="false" ht="12.75" hidden="false" customHeight="false" outlineLevel="0" collapsed="false">
      <c r="A3249" s="0" t="s">
        <v>9081</v>
      </c>
      <c r="B3249" s="0" t="n">
        <v>2000</v>
      </c>
      <c r="C3249" s="0" t="n">
        <v>23.03</v>
      </c>
      <c r="D3249" s="0" t="n">
        <v>22.57</v>
      </c>
      <c r="E3249" s="0" t="n">
        <v>0</v>
      </c>
      <c r="F3249" s="0" t="n">
        <v>0</v>
      </c>
      <c r="G3249" s="0" t="n">
        <v>-0.55</v>
      </c>
      <c r="H3249" s="0" t="n">
        <v>-1.01</v>
      </c>
      <c r="I3249" s="0" t="n">
        <f aca="false">+G3249-H3249</f>
        <v>0.46</v>
      </c>
      <c r="J3249" s="0" t="n">
        <f aca="false">D3249</f>
        <v>22.57</v>
      </c>
      <c r="K3249" s="0" t="n">
        <f aca="false">C3249</f>
        <v>23.03</v>
      </c>
      <c r="N3249" s="0" t="n">
        <f aca="false">'Central-Hudson Off Peak'!I3249</f>
        <v>-2.05</v>
      </c>
      <c r="O3249" s="0" t="n">
        <f aca="false">'Central-Hudson Off Peak'!D3249</f>
        <v>25.08</v>
      </c>
      <c r="P3249" s="1" t="n">
        <f aca="false">(O3249+N3249)-K3249</f>
        <v>0</v>
      </c>
    </row>
    <row r="3250" customFormat="false" ht="12.75" hidden="false" customHeight="false" outlineLevel="0" collapsed="false">
      <c r="A3250" s="0" t="s">
        <v>9082</v>
      </c>
      <c r="B3250" s="0" t="n">
        <v>2000</v>
      </c>
      <c r="C3250" s="0" t="n">
        <v>24.89</v>
      </c>
      <c r="D3250" s="0" t="n">
        <v>24.65</v>
      </c>
      <c r="E3250" s="0" t="n">
        <v>-0.86</v>
      </c>
      <c r="F3250" s="0" t="n">
        <v>-1.09</v>
      </c>
      <c r="G3250" s="0" t="n">
        <v>-0.58</v>
      </c>
      <c r="H3250" s="0" t="n">
        <v>-1.05</v>
      </c>
      <c r="I3250" s="0" t="n">
        <f aca="false">+G3250-H3250</f>
        <v>0.47</v>
      </c>
      <c r="J3250" s="0" t="n">
        <f aca="false">D3250</f>
        <v>24.65</v>
      </c>
      <c r="K3250" s="0" t="n">
        <f aca="false">C3250</f>
        <v>24.89</v>
      </c>
      <c r="N3250" s="0" t="n">
        <f aca="false">'Central-Hudson Off Peak'!I3250</f>
        <v>-2.15</v>
      </c>
      <c r="O3250" s="0" t="n">
        <f aca="false">'Central-Hudson Off Peak'!D3250</f>
        <v>33.88</v>
      </c>
      <c r="P3250" s="1" t="n">
        <f aca="false">(O3250+N3250)-K3250</f>
        <v>6.84</v>
      </c>
    </row>
    <row r="3251" customFormat="false" ht="12.75" hidden="false" customHeight="false" outlineLevel="0" collapsed="false">
      <c r="A3251" s="0" t="s">
        <v>9083</v>
      </c>
      <c r="B3251" s="0" t="n">
        <v>2000</v>
      </c>
      <c r="C3251" s="0" t="n">
        <v>27.21</v>
      </c>
      <c r="D3251" s="0" t="n">
        <v>27.29</v>
      </c>
      <c r="E3251" s="0" t="n">
        <v>-2.17</v>
      </c>
      <c r="F3251" s="0" t="n">
        <v>-2.75</v>
      </c>
      <c r="G3251" s="0" t="n">
        <v>-0.6</v>
      </c>
      <c r="H3251" s="0" t="n">
        <v>-1.1</v>
      </c>
      <c r="I3251" s="0" t="n">
        <f aca="false">+G3251-H3251</f>
        <v>0.5</v>
      </c>
      <c r="J3251" s="0" t="n">
        <f aca="false">D3251</f>
        <v>27.29</v>
      </c>
      <c r="K3251" s="0" t="n">
        <f aca="false">C3251</f>
        <v>27.21</v>
      </c>
      <c r="N3251" s="0" t="n">
        <f aca="false">'Central-Hudson Off Peak'!I3251</f>
        <v>-2.23</v>
      </c>
      <c r="O3251" s="0" t="n">
        <f aca="false">'Central-Hudson Off Peak'!D3251</f>
        <v>46.68</v>
      </c>
      <c r="P3251" s="1" t="n">
        <f aca="false">(O3251+N3251)-K3251</f>
        <v>17.24</v>
      </c>
    </row>
    <row r="3252" customFormat="false" ht="12.75" hidden="false" customHeight="false" outlineLevel="0" collapsed="false">
      <c r="A3252" s="0" t="s">
        <v>9084</v>
      </c>
      <c r="B3252" s="0" t="n">
        <v>2000</v>
      </c>
      <c r="C3252" s="0" t="n">
        <v>27.22</v>
      </c>
      <c r="D3252" s="0" t="n">
        <v>27.29</v>
      </c>
      <c r="E3252" s="0" t="n">
        <v>-2.18</v>
      </c>
      <c r="F3252" s="0" t="n">
        <v>-2.75</v>
      </c>
      <c r="G3252" s="0" t="n">
        <v>-0.6</v>
      </c>
      <c r="H3252" s="0" t="n">
        <v>-1.1</v>
      </c>
      <c r="I3252" s="0" t="n">
        <f aca="false">+G3252-H3252</f>
        <v>0.5</v>
      </c>
      <c r="J3252" s="0" t="n">
        <f aca="false">D3252</f>
        <v>27.29</v>
      </c>
      <c r="K3252" s="0" t="n">
        <f aca="false">C3252</f>
        <v>27.22</v>
      </c>
      <c r="N3252" s="0" t="n">
        <f aca="false">'Central-Hudson Off Peak'!I3252</f>
        <v>-2.23</v>
      </c>
      <c r="O3252" s="0" t="n">
        <f aca="false">'Central-Hudson Off Peak'!D3252</f>
        <v>46.7</v>
      </c>
      <c r="P3252" s="1" t="n">
        <f aca="false">(O3252+N3252)-K3252</f>
        <v>17.25</v>
      </c>
    </row>
    <row r="3253" customFormat="false" ht="12.75" hidden="false" customHeight="false" outlineLevel="0" collapsed="false">
      <c r="A3253" s="0" t="s">
        <v>9085</v>
      </c>
      <c r="B3253" s="0" t="n">
        <v>2000</v>
      </c>
      <c r="C3253" s="0" t="n">
        <v>31.87</v>
      </c>
      <c r="D3253" s="0" t="n">
        <v>31.73</v>
      </c>
      <c r="E3253" s="0" t="n">
        <v>-1.74</v>
      </c>
      <c r="F3253" s="0" t="n">
        <v>-2.2</v>
      </c>
      <c r="G3253" s="0" t="n">
        <v>-0.72</v>
      </c>
      <c r="H3253" s="0" t="n">
        <v>-1.32</v>
      </c>
      <c r="I3253" s="0" t="n">
        <f aca="false">+G3253-H3253</f>
        <v>0.6</v>
      </c>
      <c r="J3253" s="0" t="n">
        <f aca="false">D3253</f>
        <v>31.73</v>
      </c>
      <c r="K3253" s="0" t="n">
        <f aca="false">C3253</f>
        <v>31.87</v>
      </c>
      <c r="N3253" s="0" t="n">
        <f aca="false">'Central-Hudson Off Peak'!I3253</f>
        <v>-2.69</v>
      </c>
      <c r="O3253" s="0" t="n">
        <f aca="false">'Central-Hudson Off Peak'!D3253</f>
        <v>48.32</v>
      </c>
      <c r="P3253" s="1" t="n">
        <f aca="false">(O3253+N3253)-K3253</f>
        <v>13.76</v>
      </c>
    </row>
    <row r="3254" customFormat="false" ht="12.75" hidden="false" customHeight="false" outlineLevel="0" collapsed="false">
      <c r="A3254" s="0" t="s">
        <v>9086</v>
      </c>
      <c r="B3254" s="0" t="n">
        <v>2000</v>
      </c>
      <c r="C3254" s="0" t="n">
        <v>30.1</v>
      </c>
      <c r="D3254" s="0" t="n">
        <v>30.08</v>
      </c>
      <c r="E3254" s="0" t="n">
        <v>-1.99</v>
      </c>
      <c r="F3254" s="0" t="n">
        <v>-2.52</v>
      </c>
      <c r="G3254" s="0" t="n">
        <v>-0.68</v>
      </c>
      <c r="H3254" s="0" t="n">
        <v>-1.23</v>
      </c>
      <c r="I3254" s="0" t="n">
        <f aca="false">+G3254-H3254</f>
        <v>0.55</v>
      </c>
      <c r="J3254" s="0" t="n">
        <f aca="false">D3254</f>
        <v>30.08</v>
      </c>
      <c r="K3254" s="0" t="n">
        <f aca="false">C3254</f>
        <v>30.1</v>
      </c>
      <c r="N3254" s="0" t="n">
        <f aca="false">'Central-Hudson Off Peak'!I3254</f>
        <v>-2.52</v>
      </c>
      <c r="O3254" s="0" t="n">
        <f aca="false">'Central-Hudson Off Peak'!D3254</f>
        <v>48.41</v>
      </c>
      <c r="P3254" s="1" t="n">
        <f aca="false">(O3254+N3254)-K3254</f>
        <v>15.79</v>
      </c>
    </row>
    <row r="3255" customFormat="false" ht="12.75" hidden="false" customHeight="false" outlineLevel="0" collapsed="false">
      <c r="A3255" s="0" t="s">
        <v>9087</v>
      </c>
      <c r="B3255" s="0" t="n">
        <v>2000</v>
      </c>
      <c r="C3255" s="0" t="n">
        <v>28.3</v>
      </c>
      <c r="D3255" s="0" t="n">
        <v>28.38</v>
      </c>
      <c r="E3255" s="0" t="n">
        <v>-2.19</v>
      </c>
      <c r="F3255" s="0" t="n">
        <v>-2.78</v>
      </c>
      <c r="G3255" s="0" t="n">
        <v>-0.63</v>
      </c>
      <c r="H3255" s="0" t="n">
        <v>-1.14</v>
      </c>
      <c r="I3255" s="0" t="n">
        <f aca="false">+G3255-H3255</f>
        <v>0.51</v>
      </c>
      <c r="J3255" s="0" t="n">
        <f aca="false">D3255</f>
        <v>28.38</v>
      </c>
      <c r="K3255" s="0" t="n">
        <f aca="false">C3255</f>
        <v>28.3</v>
      </c>
      <c r="N3255" s="0" t="n">
        <f aca="false">'Central-Hudson Off Peak'!I3255</f>
        <v>-2.34</v>
      </c>
      <c r="O3255" s="0" t="n">
        <f aca="false">'Central-Hudson Off Peak'!D3255</f>
        <v>48.03</v>
      </c>
      <c r="P3255" s="1" t="n">
        <f aca="false">(O3255+N3255)-K3255</f>
        <v>17.39</v>
      </c>
    </row>
    <row r="3256" customFormat="false" ht="12.75" hidden="false" customHeight="false" outlineLevel="0" collapsed="false">
      <c r="A3256" s="0" t="s">
        <v>9088</v>
      </c>
      <c r="B3256" s="0" t="n">
        <v>2000</v>
      </c>
      <c r="C3256" s="0" t="n">
        <v>28.15</v>
      </c>
      <c r="D3256" s="0" t="n">
        <v>28.18</v>
      </c>
      <c r="E3256" s="0" t="n">
        <v>-2.04</v>
      </c>
      <c r="F3256" s="0" t="n">
        <v>-2.58</v>
      </c>
      <c r="G3256" s="0" t="n">
        <v>-0.63</v>
      </c>
      <c r="H3256" s="0" t="n">
        <v>-1.14</v>
      </c>
      <c r="I3256" s="0" t="n">
        <f aca="false">+G3256-H3256</f>
        <v>0.51</v>
      </c>
      <c r="J3256" s="0" t="n">
        <f aca="false">D3256</f>
        <v>28.18</v>
      </c>
      <c r="K3256" s="0" t="n">
        <f aca="false">C3256</f>
        <v>28.15</v>
      </c>
      <c r="N3256" s="0" t="n">
        <f aca="false">'Central-Hudson Off Peak'!I3256</f>
        <v>-2.34</v>
      </c>
      <c r="O3256" s="0" t="n">
        <f aca="false">'Central-Hudson Off Peak'!D3256</f>
        <v>46.65</v>
      </c>
      <c r="P3256" s="1" t="n">
        <f aca="false">(O3256+N3256)-K3256</f>
        <v>16.16</v>
      </c>
    </row>
    <row r="3257" customFormat="false" ht="12.75" hidden="false" customHeight="false" outlineLevel="0" collapsed="false">
      <c r="A3257" s="0" t="s">
        <v>9089</v>
      </c>
      <c r="B3257" s="0" t="n">
        <v>2000</v>
      </c>
      <c r="C3257" s="0" t="n">
        <v>28.81</v>
      </c>
      <c r="D3257" s="0" t="n">
        <v>28.77</v>
      </c>
      <c r="E3257" s="0" t="n">
        <v>-1.82</v>
      </c>
      <c r="F3257" s="0" t="n">
        <v>-2.31</v>
      </c>
      <c r="G3257" s="0" t="n">
        <v>-0.65</v>
      </c>
      <c r="H3257" s="0" t="n">
        <v>-1.18</v>
      </c>
      <c r="I3257" s="0" t="n">
        <f aca="false">+G3257-H3257</f>
        <v>0.53</v>
      </c>
      <c r="J3257" s="0" t="n">
        <f aca="false">D3257</f>
        <v>28.77</v>
      </c>
      <c r="K3257" s="0" t="n">
        <f aca="false">C3257</f>
        <v>28.81</v>
      </c>
      <c r="N3257" s="0" t="n">
        <f aca="false">'Central-Hudson Off Peak'!I3257</f>
        <v>-2.41</v>
      </c>
      <c r="O3257" s="0" t="n">
        <f aca="false">'Central-Hudson Off Peak'!D3257</f>
        <v>45.68</v>
      </c>
      <c r="P3257" s="1" t="n">
        <f aca="false">(O3257+N3257)-K3257</f>
        <v>14.46</v>
      </c>
    </row>
    <row r="3258" customFormat="false" ht="12.75" hidden="false" customHeight="false" outlineLevel="0" collapsed="false">
      <c r="A3258" s="0" t="s">
        <v>9090</v>
      </c>
      <c r="B3258" s="0" t="n">
        <v>2000</v>
      </c>
      <c r="C3258" s="0" t="n">
        <v>29.89</v>
      </c>
      <c r="D3258" s="0" t="n">
        <v>29.82</v>
      </c>
      <c r="E3258" s="0" t="n">
        <v>-1.78</v>
      </c>
      <c r="F3258" s="0" t="n">
        <v>-2.26</v>
      </c>
      <c r="G3258" s="0" t="n">
        <v>-0.68</v>
      </c>
      <c r="H3258" s="0" t="n">
        <v>-1.23</v>
      </c>
      <c r="I3258" s="0" t="n">
        <f aca="false">+G3258-H3258</f>
        <v>0.55</v>
      </c>
      <c r="J3258" s="0" t="n">
        <f aca="false">D3258</f>
        <v>29.82</v>
      </c>
      <c r="K3258" s="0" t="n">
        <f aca="false">C3258</f>
        <v>29.89</v>
      </c>
      <c r="N3258" s="0" t="n">
        <f aca="false">'Central-Hudson Off Peak'!I3258</f>
        <v>-2.52</v>
      </c>
      <c r="O3258" s="0" t="n">
        <f aca="false">'Central-Hudson Off Peak'!D3258</f>
        <v>46.57</v>
      </c>
      <c r="P3258" s="1" t="n">
        <f aca="false">(O3258+N3258)-K3258</f>
        <v>14.16</v>
      </c>
    </row>
    <row r="3259" customFormat="false" ht="12.75" hidden="false" customHeight="false" outlineLevel="0" collapsed="false">
      <c r="A3259" s="0" t="s">
        <v>9091</v>
      </c>
      <c r="B3259" s="0" t="n">
        <v>2000</v>
      </c>
      <c r="C3259" s="0" t="n">
        <v>29.52</v>
      </c>
      <c r="D3259" s="0" t="n">
        <v>29.34</v>
      </c>
      <c r="E3259" s="0" t="n">
        <v>-1.41</v>
      </c>
      <c r="F3259" s="0" t="n">
        <v>-1.78</v>
      </c>
      <c r="G3259" s="0" t="n">
        <v>-0.68</v>
      </c>
      <c r="H3259" s="0" t="n">
        <v>-1.23</v>
      </c>
      <c r="I3259" s="0" t="n">
        <f aca="false">+G3259-H3259</f>
        <v>0.55</v>
      </c>
      <c r="J3259" s="0" t="n">
        <f aca="false">D3259</f>
        <v>29.34</v>
      </c>
      <c r="K3259" s="0" t="n">
        <f aca="false">C3259</f>
        <v>29.52</v>
      </c>
      <c r="N3259" s="0" t="n">
        <f aca="false">'Central-Hudson Off Peak'!I3259</f>
        <v>-2.52</v>
      </c>
      <c r="O3259" s="0" t="n">
        <f aca="false">'Central-Hudson Off Peak'!D3259</f>
        <v>43.2</v>
      </c>
      <c r="P3259" s="1" t="n">
        <f aca="false">(O3259+N3259)-K3259</f>
        <v>11.16</v>
      </c>
    </row>
    <row r="3260" customFormat="false" ht="12.75" hidden="false" customHeight="false" outlineLevel="0" collapsed="false">
      <c r="A3260" s="0" t="s">
        <v>9092</v>
      </c>
      <c r="B3260" s="0" t="n">
        <v>2000</v>
      </c>
      <c r="C3260" s="0" t="n">
        <v>27.09</v>
      </c>
      <c r="D3260" s="0" t="n">
        <v>27.13</v>
      </c>
      <c r="E3260" s="0" t="n">
        <v>-2.05</v>
      </c>
      <c r="F3260" s="0" t="n">
        <v>-2.59</v>
      </c>
      <c r="G3260" s="0" t="n">
        <v>-0.6</v>
      </c>
      <c r="H3260" s="0" t="n">
        <v>-1.1</v>
      </c>
      <c r="I3260" s="0" t="n">
        <f aca="false">+G3260-H3260</f>
        <v>0.5</v>
      </c>
      <c r="J3260" s="0" t="n">
        <f aca="false">D3260</f>
        <v>27.13</v>
      </c>
      <c r="K3260" s="0" t="n">
        <f aca="false">C3260</f>
        <v>27.09</v>
      </c>
      <c r="N3260" s="0" t="n">
        <f aca="false">'Central-Hudson Off Peak'!I3260</f>
        <v>-2.23</v>
      </c>
      <c r="O3260" s="0" t="n">
        <f aca="false">'Central-Hudson Off Peak'!D3260</f>
        <v>45.56</v>
      </c>
      <c r="P3260" s="1" t="n">
        <f aca="false">(O3260+N3260)-K3260</f>
        <v>16.24</v>
      </c>
    </row>
    <row r="3261" customFormat="false" ht="12.75" hidden="false" customHeight="false" outlineLevel="0" collapsed="false">
      <c r="A3261" s="0" t="s">
        <v>9093</v>
      </c>
      <c r="B3261" s="0" t="n">
        <v>2000</v>
      </c>
      <c r="C3261" s="0" t="n">
        <v>26.68</v>
      </c>
      <c r="D3261" s="0" t="n">
        <v>26.61</v>
      </c>
      <c r="E3261" s="0" t="n">
        <v>-1.64</v>
      </c>
      <c r="F3261" s="0" t="n">
        <v>-2.07</v>
      </c>
      <c r="G3261" s="0" t="n">
        <v>-0.6</v>
      </c>
      <c r="H3261" s="0" t="n">
        <v>-1.1</v>
      </c>
      <c r="I3261" s="0" t="n">
        <f aca="false">+G3261-H3261</f>
        <v>0.5</v>
      </c>
      <c r="J3261" s="0" t="n">
        <f aca="false">D3261</f>
        <v>26.61</v>
      </c>
      <c r="K3261" s="0" t="n">
        <f aca="false">C3261</f>
        <v>26.68</v>
      </c>
      <c r="N3261" s="0" t="n">
        <f aca="false">'Central-Hudson Off Peak'!I3261</f>
        <v>-2.23</v>
      </c>
      <c r="O3261" s="0" t="n">
        <f aca="false">'Central-Hudson Off Peak'!D3261</f>
        <v>41.9</v>
      </c>
      <c r="P3261" s="1" t="n">
        <f aca="false">(O3261+N3261)-K3261</f>
        <v>12.99</v>
      </c>
    </row>
    <row r="3262" customFormat="false" ht="12.75" hidden="false" customHeight="false" outlineLevel="0" collapsed="false">
      <c r="A3262" s="0" t="s">
        <v>9094</v>
      </c>
      <c r="B3262" s="0" t="n">
        <v>2000</v>
      </c>
      <c r="C3262" s="0" t="n">
        <v>26.56</v>
      </c>
      <c r="D3262" s="0" t="n">
        <v>26.46</v>
      </c>
      <c r="E3262" s="0" t="n">
        <v>-1.52</v>
      </c>
      <c r="F3262" s="0" t="n">
        <v>-1.92</v>
      </c>
      <c r="G3262" s="0" t="n">
        <v>-0.6</v>
      </c>
      <c r="H3262" s="0" t="n">
        <v>-1.1</v>
      </c>
      <c r="I3262" s="0" t="n">
        <f aca="false">+G3262-H3262</f>
        <v>0.5</v>
      </c>
      <c r="J3262" s="0" t="n">
        <f aca="false">D3262</f>
        <v>26.46</v>
      </c>
      <c r="K3262" s="0" t="n">
        <f aca="false">C3262</f>
        <v>26.56</v>
      </c>
      <c r="N3262" s="0" t="n">
        <f aca="false">'Central-Hudson Off Peak'!I3262</f>
        <v>-2.23</v>
      </c>
      <c r="O3262" s="0" t="n">
        <f aca="false">'Central-Hudson Off Peak'!D3262</f>
        <v>40.81</v>
      </c>
      <c r="P3262" s="1" t="n">
        <f aca="false">(O3262+N3262)-K3262</f>
        <v>12.02</v>
      </c>
    </row>
    <row r="3263" customFormat="false" ht="12.75" hidden="false" customHeight="false" outlineLevel="0" collapsed="false">
      <c r="A3263" s="0" t="s">
        <v>9095</v>
      </c>
      <c r="B3263" s="0" t="n">
        <v>2000</v>
      </c>
      <c r="C3263" s="0" t="n">
        <v>24.03</v>
      </c>
      <c r="D3263" s="0" t="n">
        <v>23.56</v>
      </c>
      <c r="E3263" s="0" t="n">
        <v>0</v>
      </c>
      <c r="F3263" s="0" t="n">
        <v>0</v>
      </c>
      <c r="G3263" s="0" t="n">
        <v>-0.58</v>
      </c>
      <c r="H3263" s="0" t="n">
        <v>-1.05</v>
      </c>
      <c r="I3263" s="0" t="n">
        <f aca="false">+G3263-H3263</f>
        <v>0.47</v>
      </c>
      <c r="J3263" s="0" t="n">
        <f aca="false">D3263</f>
        <v>23.56</v>
      </c>
      <c r="K3263" s="0" t="n">
        <f aca="false">C3263</f>
        <v>24.03</v>
      </c>
      <c r="N3263" s="0" t="n">
        <f aca="false">'Central-Hudson Off Peak'!I3263</f>
        <v>-2.15</v>
      </c>
      <c r="O3263" s="0" t="n">
        <f aca="false">'Central-Hudson Off Peak'!D3263</f>
        <v>26.18</v>
      </c>
      <c r="P3263" s="1" t="n">
        <f aca="false">(O3263+N3263)-K3263</f>
        <v>0</v>
      </c>
    </row>
    <row r="3264" customFormat="false" ht="12.75" hidden="false" customHeight="false" outlineLevel="0" collapsed="false">
      <c r="A3264" s="0" t="s">
        <v>9096</v>
      </c>
      <c r="B3264" s="0" t="n">
        <v>2000</v>
      </c>
      <c r="C3264" s="0" t="n">
        <v>23.03</v>
      </c>
      <c r="D3264" s="0" t="n">
        <v>22.57</v>
      </c>
      <c r="E3264" s="0" t="n">
        <v>0</v>
      </c>
      <c r="F3264" s="0" t="n">
        <v>0</v>
      </c>
      <c r="G3264" s="0" t="n">
        <v>-0.55</v>
      </c>
      <c r="H3264" s="0" t="n">
        <v>-1.01</v>
      </c>
      <c r="I3264" s="0" t="n">
        <f aca="false">+G3264-H3264</f>
        <v>0.46</v>
      </c>
      <c r="J3264" s="0" t="n">
        <f aca="false">D3264</f>
        <v>22.57</v>
      </c>
      <c r="K3264" s="0" t="n">
        <f aca="false">C3264</f>
        <v>23.03</v>
      </c>
      <c r="N3264" s="0" t="n">
        <f aca="false">'Central-Hudson Off Peak'!I3264</f>
        <v>-2.05</v>
      </c>
      <c r="O3264" s="0" t="n">
        <f aca="false">'Central-Hudson Off Peak'!D3264</f>
        <v>25.08</v>
      </c>
      <c r="P3264" s="1" t="n">
        <f aca="false">(O3264+N3264)-K3264</f>
        <v>0</v>
      </c>
    </row>
    <row r="3265" customFormat="false" ht="12.75" hidden="false" customHeight="false" outlineLevel="0" collapsed="false">
      <c r="A3265" s="0" t="s">
        <v>9097</v>
      </c>
      <c r="B3265" s="0" t="n">
        <v>2000</v>
      </c>
      <c r="C3265" s="0" t="n">
        <v>20.45</v>
      </c>
      <c r="D3265" s="0" t="n">
        <v>19.89</v>
      </c>
      <c r="E3265" s="0" t="n">
        <v>0</v>
      </c>
      <c r="F3265" s="0" t="n">
        <v>0</v>
      </c>
      <c r="G3265" s="0" t="n">
        <v>-0.58</v>
      </c>
      <c r="H3265" s="0" t="n">
        <v>-1.14</v>
      </c>
      <c r="I3265" s="0" t="n">
        <f aca="false">+G3265-H3265</f>
        <v>0.56</v>
      </c>
      <c r="J3265" s="0" t="n">
        <f aca="false">D3265</f>
        <v>19.89</v>
      </c>
      <c r="K3265" s="0" t="n">
        <f aca="false">C3265</f>
        <v>20.45</v>
      </c>
      <c r="N3265" s="0" t="n">
        <f aca="false">'Central-Hudson Off Peak'!I3265</f>
        <v>-1.91</v>
      </c>
      <c r="O3265" s="0" t="n">
        <f aca="false">'Central-Hudson Off Peak'!D3265</f>
        <v>22.36</v>
      </c>
      <c r="P3265" s="1" t="n">
        <f aca="false">(O3265+N3265)-K3265</f>
        <v>0</v>
      </c>
    </row>
    <row r="3266" customFormat="false" ht="12.75" hidden="false" customHeight="false" outlineLevel="0" collapsed="false">
      <c r="A3266" s="0" t="s">
        <v>9098</v>
      </c>
      <c r="B3266" s="0" t="n">
        <v>2000</v>
      </c>
      <c r="C3266" s="0" t="n">
        <v>19.79</v>
      </c>
      <c r="D3266" s="0" t="n">
        <v>19.25</v>
      </c>
      <c r="E3266" s="0" t="n">
        <v>0</v>
      </c>
      <c r="F3266" s="0" t="n">
        <v>0</v>
      </c>
      <c r="G3266" s="0" t="n">
        <v>-0.56</v>
      </c>
      <c r="H3266" s="0" t="n">
        <v>-1.1</v>
      </c>
      <c r="I3266" s="0" t="n">
        <f aca="false">+G3266-H3266</f>
        <v>0.54</v>
      </c>
      <c r="J3266" s="0" t="n">
        <f aca="false">D3266</f>
        <v>19.25</v>
      </c>
      <c r="K3266" s="0" t="n">
        <f aca="false">C3266</f>
        <v>19.79</v>
      </c>
      <c r="N3266" s="0" t="n">
        <f aca="false">'Central-Hudson Off Peak'!I3266</f>
        <v>-1.84</v>
      </c>
      <c r="O3266" s="0" t="n">
        <f aca="false">'Central-Hudson Off Peak'!D3266</f>
        <v>21.63</v>
      </c>
      <c r="P3266" s="1" t="n">
        <f aca="false">(O3266+N3266)-K3266</f>
        <v>0</v>
      </c>
    </row>
    <row r="3267" customFormat="false" ht="12.75" hidden="false" customHeight="false" outlineLevel="0" collapsed="false">
      <c r="A3267" s="0" t="s">
        <v>9099</v>
      </c>
      <c r="B3267" s="0" t="n">
        <v>2000</v>
      </c>
      <c r="C3267" s="0" t="n">
        <v>18.95</v>
      </c>
      <c r="D3267" s="0" t="n">
        <v>18.43</v>
      </c>
      <c r="E3267" s="0" t="n">
        <v>0</v>
      </c>
      <c r="F3267" s="0" t="n">
        <v>0</v>
      </c>
      <c r="G3267" s="0" t="n">
        <v>-0.54</v>
      </c>
      <c r="H3267" s="0" t="n">
        <v>-1.06</v>
      </c>
      <c r="I3267" s="0" t="n">
        <f aca="false">+G3267-H3267</f>
        <v>0.52</v>
      </c>
      <c r="J3267" s="0" t="n">
        <f aca="false">D3267</f>
        <v>18.43</v>
      </c>
      <c r="K3267" s="0" t="n">
        <f aca="false">C3267</f>
        <v>18.95</v>
      </c>
      <c r="N3267" s="0" t="n">
        <f aca="false">'Central-Hudson Off Peak'!I3267</f>
        <v>-1.77</v>
      </c>
      <c r="O3267" s="0" t="n">
        <f aca="false">'Central-Hudson Off Peak'!D3267</f>
        <v>20.72</v>
      </c>
      <c r="P3267" s="1" t="n">
        <f aca="false">(O3267+N3267)-K3267</f>
        <v>0</v>
      </c>
    </row>
    <row r="3268" customFormat="false" ht="12.75" hidden="false" customHeight="false" outlineLevel="0" collapsed="false">
      <c r="A3268" s="0" t="s">
        <v>9100</v>
      </c>
      <c r="B3268" s="0" t="n">
        <v>2000</v>
      </c>
      <c r="C3268" s="0" t="n">
        <v>17.95</v>
      </c>
      <c r="D3268" s="0" t="n">
        <v>17.46</v>
      </c>
      <c r="E3268" s="0" t="n">
        <v>0</v>
      </c>
      <c r="F3268" s="0" t="n">
        <v>0</v>
      </c>
      <c r="G3268" s="0" t="n">
        <v>-0.51</v>
      </c>
      <c r="H3268" s="0" t="n">
        <v>-1</v>
      </c>
      <c r="I3268" s="0" t="n">
        <f aca="false">+G3268-H3268</f>
        <v>0.49</v>
      </c>
      <c r="J3268" s="0" t="n">
        <f aca="false">D3268</f>
        <v>17.46</v>
      </c>
      <c r="K3268" s="0" t="n">
        <f aca="false">C3268</f>
        <v>17.95</v>
      </c>
      <c r="N3268" s="0" t="n">
        <f aca="false">'Central-Hudson Off Peak'!I3268</f>
        <v>-1.68</v>
      </c>
      <c r="O3268" s="0" t="n">
        <f aca="false">'Central-Hudson Off Peak'!D3268</f>
        <v>19.63</v>
      </c>
      <c r="P3268" s="1" t="n">
        <f aca="false">(O3268+N3268)-K3268</f>
        <v>0</v>
      </c>
    </row>
    <row r="3269" customFormat="false" ht="12.75" hidden="false" customHeight="false" outlineLevel="0" collapsed="false">
      <c r="A3269" s="0" t="s">
        <v>9101</v>
      </c>
      <c r="B3269" s="0" t="n">
        <v>2000</v>
      </c>
      <c r="C3269" s="0" t="n">
        <v>16.96</v>
      </c>
      <c r="D3269" s="0" t="n">
        <v>16.49</v>
      </c>
      <c r="E3269" s="0" t="n">
        <v>0</v>
      </c>
      <c r="F3269" s="0" t="n">
        <v>0</v>
      </c>
      <c r="G3269" s="0" t="n">
        <v>-0.48</v>
      </c>
      <c r="H3269" s="0" t="n">
        <v>-0.95</v>
      </c>
      <c r="I3269" s="0" t="n">
        <f aca="false">+G3269-H3269</f>
        <v>0.47</v>
      </c>
      <c r="J3269" s="0" t="n">
        <f aca="false">D3269</f>
        <v>16.49</v>
      </c>
      <c r="K3269" s="0" t="n">
        <f aca="false">C3269</f>
        <v>16.96</v>
      </c>
      <c r="N3269" s="0" t="n">
        <f aca="false">'Central-Hudson Off Peak'!I3269</f>
        <v>-1.58</v>
      </c>
      <c r="O3269" s="0" t="n">
        <f aca="false">'Central-Hudson Off Peak'!D3269</f>
        <v>18.54</v>
      </c>
      <c r="P3269" s="1" t="n">
        <f aca="false">(O3269+N3269)-K3269</f>
        <v>0</v>
      </c>
    </row>
    <row r="3270" customFormat="false" ht="12.75" hidden="false" customHeight="false" outlineLevel="0" collapsed="false">
      <c r="A3270" s="0" t="s">
        <v>9102</v>
      </c>
      <c r="B3270" s="0" t="n">
        <v>2000</v>
      </c>
      <c r="C3270" s="0" t="n">
        <v>18.95</v>
      </c>
      <c r="D3270" s="0" t="n">
        <v>18.43</v>
      </c>
      <c r="E3270" s="0" t="n">
        <v>0</v>
      </c>
      <c r="F3270" s="0" t="n">
        <v>0</v>
      </c>
      <c r="G3270" s="0" t="n">
        <v>-0.54</v>
      </c>
      <c r="H3270" s="0" t="n">
        <v>-1.06</v>
      </c>
      <c r="I3270" s="0" t="n">
        <f aca="false">+G3270-H3270</f>
        <v>0.52</v>
      </c>
      <c r="J3270" s="0" t="n">
        <f aca="false">D3270</f>
        <v>18.43</v>
      </c>
      <c r="K3270" s="0" t="n">
        <f aca="false">C3270</f>
        <v>18.95</v>
      </c>
      <c r="N3270" s="0" t="n">
        <f aca="false">'Central-Hudson Off Peak'!I3270</f>
        <v>-1.77</v>
      </c>
      <c r="O3270" s="0" t="n">
        <f aca="false">'Central-Hudson Off Peak'!D3270</f>
        <v>20.72</v>
      </c>
      <c r="P3270" s="1" t="n">
        <f aca="false">(O3270+N3270)-K3270</f>
        <v>0</v>
      </c>
    </row>
    <row r="3271" customFormat="false" ht="12.75" hidden="false" customHeight="false" outlineLevel="0" collapsed="false">
      <c r="A3271" s="0" t="s">
        <v>9103</v>
      </c>
      <c r="B3271" s="0" t="n">
        <v>2000</v>
      </c>
      <c r="C3271" s="0" t="n">
        <v>17.32</v>
      </c>
      <c r="D3271" s="0" t="n">
        <v>16.84</v>
      </c>
      <c r="E3271" s="0" t="n">
        <v>0</v>
      </c>
      <c r="F3271" s="0" t="n">
        <v>0</v>
      </c>
      <c r="G3271" s="0" t="n">
        <v>-0.49</v>
      </c>
      <c r="H3271" s="0" t="n">
        <v>-0.97</v>
      </c>
      <c r="I3271" s="0" t="n">
        <f aca="false">+G3271-H3271</f>
        <v>0.48</v>
      </c>
      <c r="J3271" s="0" t="n">
        <f aca="false">D3271</f>
        <v>16.84</v>
      </c>
      <c r="K3271" s="0" t="n">
        <f aca="false">C3271</f>
        <v>17.32</v>
      </c>
      <c r="N3271" s="0" t="n">
        <f aca="false">'Central-Hudson Off Peak'!I3271</f>
        <v>-1.61</v>
      </c>
      <c r="O3271" s="0" t="n">
        <f aca="false">'Central-Hudson Off Peak'!D3271</f>
        <v>18.93</v>
      </c>
      <c r="P3271" s="1" t="n">
        <f aca="false">(O3271+N3271)-K3271</f>
        <v>0</v>
      </c>
    </row>
    <row r="3272" customFormat="false" ht="12.75" hidden="false" customHeight="false" outlineLevel="0" collapsed="false">
      <c r="A3272" s="0" t="s">
        <v>9104</v>
      </c>
      <c r="B3272" s="0" t="n">
        <v>2000</v>
      </c>
      <c r="C3272" s="0" t="n">
        <v>15.59</v>
      </c>
      <c r="D3272" s="0" t="n">
        <v>15.17</v>
      </c>
      <c r="E3272" s="0" t="n">
        <v>0</v>
      </c>
      <c r="F3272" s="0" t="n">
        <v>0</v>
      </c>
      <c r="G3272" s="0" t="n">
        <v>-0.45</v>
      </c>
      <c r="H3272" s="0" t="n">
        <v>-0.87</v>
      </c>
      <c r="I3272" s="0" t="n">
        <f aca="false">+G3272-H3272</f>
        <v>0.42</v>
      </c>
      <c r="J3272" s="0" t="n">
        <f aca="false">D3272</f>
        <v>15.17</v>
      </c>
      <c r="K3272" s="0" t="n">
        <f aca="false">C3272</f>
        <v>15.59</v>
      </c>
      <c r="N3272" s="0" t="n">
        <f aca="false">'Central-Hudson Off Peak'!I3272</f>
        <v>-1.46</v>
      </c>
      <c r="O3272" s="0" t="n">
        <f aca="false">'Central-Hudson Off Peak'!D3272</f>
        <v>17.05</v>
      </c>
      <c r="P3272" s="1" t="n">
        <f aca="false">(O3272+N3272)-K3272</f>
        <v>0</v>
      </c>
    </row>
    <row r="3273" customFormat="false" ht="12.75" hidden="false" customHeight="false" outlineLevel="0" collapsed="false">
      <c r="A3273" s="0" t="s">
        <v>9105</v>
      </c>
      <c r="B3273" s="0" t="n">
        <v>2000</v>
      </c>
      <c r="C3273" s="0" t="n">
        <v>21.84</v>
      </c>
      <c r="D3273" s="0" t="n">
        <v>21.24</v>
      </c>
      <c r="E3273" s="0" t="n">
        <v>0</v>
      </c>
      <c r="F3273" s="0" t="n">
        <v>0</v>
      </c>
      <c r="G3273" s="0" t="n">
        <v>-0.62</v>
      </c>
      <c r="H3273" s="0" t="n">
        <v>-1.22</v>
      </c>
      <c r="I3273" s="0" t="n">
        <f aca="false">+G3273-H3273</f>
        <v>0.6</v>
      </c>
      <c r="J3273" s="0" t="n">
        <f aca="false">D3273</f>
        <v>21.24</v>
      </c>
      <c r="K3273" s="0" t="n">
        <f aca="false">C3273</f>
        <v>21.84</v>
      </c>
      <c r="N3273" s="0" t="n">
        <f aca="false">'Central-Hudson Off Peak'!I3273</f>
        <v>-2.04</v>
      </c>
      <c r="O3273" s="0" t="n">
        <f aca="false">'Central-Hudson Off Peak'!D3273</f>
        <v>23.88</v>
      </c>
      <c r="P3273" s="1" t="n">
        <f aca="false">(O3273+N3273)-K3273</f>
        <v>0</v>
      </c>
    </row>
    <row r="3274" customFormat="false" ht="12.75" hidden="false" customHeight="false" outlineLevel="0" collapsed="false">
      <c r="A3274" s="0" t="s">
        <v>9106</v>
      </c>
      <c r="B3274" s="0" t="n">
        <v>2000</v>
      </c>
      <c r="C3274" s="0" t="n">
        <v>22.87</v>
      </c>
      <c r="D3274" s="0" t="n">
        <v>22.24</v>
      </c>
      <c r="E3274" s="0" t="n">
        <v>0</v>
      </c>
      <c r="F3274" s="0" t="n">
        <v>0</v>
      </c>
      <c r="G3274" s="0" t="n">
        <v>-0.65</v>
      </c>
      <c r="H3274" s="0" t="n">
        <v>-1.28</v>
      </c>
      <c r="I3274" s="0" t="n">
        <f aca="false">+G3274-H3274</f>
        <v>0.63</v>
      </c>
      <c r="J3274" s="0" t="n">
        <f aca="false">D3274</f>
        <v>22.24</v>
      </c>
      <c r="K3274" s="0" t="n">
        <f aca="false">C3274</f>
        <v>22.87</v>
      </c>
      <c r="N3274" s="0" t="n">
        <f aca="false">'Central-Hudson Off Peak'!I3274</f>
        <v>-2.14</v>
      </c>
      <c r="O3274" s="0" t="n">
        <f aca="false">'Central-Hudson Off Peak'!D3274</f>
        <v>25.01</v>
      </c>
      <c r="P3274" s="1" t="n">
        <f aca="false">(O3274+N3274)-K3274</f>
        <v>0</v>
      </c>
    </row>
    <row r="3275" customFormat="false" ht="12.75" hidden="false" customHeight="false" outlineLevel="0" collapsed="false">
      <c r="A3275" s="0" t="s">
        <v>9107</v>
      </c>
      <c r="B3275" s="0" t="n">
        <v>2000</v>
      </c>
      <c r="C3275" s="0" t="n">
        <v>24.21</v>
      </c>
      <c r="D3275" s="0" t="n">
        <v>23.65</v>
      </c>
      <c r="E3275" s="0" t="n">
        <v>-0.35</v>
      </c>
      <c r="F3275" s="0" t="n">
        <v>-0.44</v>
      </c>
      <c r="G3275" s="0" t="n">
        <v>-0.68</v>
      </c>
      <c r="H3275" s="0" t="n">
        <v>-1.33</v>
      </c>
      <c r="I3275" s="0" t="n">
        <f aca="false">+G3275-H3275</f>
        <v>0.65</v>
      </c>
      <c r="J3275" s="0" t="n">
        <f aca="false">D3275</f>
        <v>23.65</v>
      </c>
      <c r="K3275" s="0" t="n">
        <f aca="false">C3275</f>
        <v>24.21</v>
      </c>
      <c r="N3275" s="0" t="n">
        <f aca="false">'Central-Hudson Off Peak'!I3275</f>
        <v>-2.23</v>
      </c>
      <c r="O3275" s="0" t="n">
        <f aca="false">'Central-Hudson Off Peak'!D3275</f>
        <v>29.2</v>
      </c>
      <c r="P3275" s="1" t="n">
        <f aca="false">(O3275+N3275)-K3275</f>
        <v>2.76</v>
      </c>
    </row>
    <row r="3276" customFormat="false" ht="12.75" hidden="false" customHeight="false" outlineLevel="0" collapsed="false">
      <c r="A3276" s="0" t="s">
        <v>9108</v>
      </c>
      <c r="B3276" s="0" t="n">
        <v>2000</v>
      </c>
      <c r="C3276" s="0" t="n">
        <v>24.21</v>
      </c>
      <c r="D3276" s="0" t="n">
        <v>23.65</v>
      </c>
      <c r="E3276" s="0" t="n">
        <v>-0.35</v>
      </c>
      <c r="F3276" s="0" t="n">
        <v>-0.44</v>
      </c>
      <c r="G3276" s="0" t="n">
        <v>-0.68</v>
      </c>
      <c r="H3276" s="0" t="n">
        <v>-1.33</v>
      </c>
      <c r="I3276" s="0" t="n">
        <f aca="false">+G3276-H3276</f>
        <v>0.65</v>
      </c>
      <c r="J3276" s="0" t="n">
        <f aca="false">D3276</f>
        <v>23.65</v>
      </c>
      <c r="K3276" s="0" t="n">
        <f aca="false">C3276</f>
        <v>24.21</v>
      </c>
      <c r="N3276" s="0" t="n">
        <f aca="false">'Central-Hudson Off Peak'!I3276</f>
        <v>-2.23</v>
      </c>
      <c r="O3276" s="0" t="n">
        <f aca="false">'Central-Hudson Off Peak'!D3276</f>
        <v>29.2</v>
      </c>
      <c r="P3276" s="1" t="n">
        <f aca="false">(O3276+N3276)-K3276</f>
        <v>2.76</v>
      </c>
    </row>
    <row r="3277" customFormat="false" ht="12.75" hidden="false" customHeight="false" outlineLevel="0" collapsed="false">
      <c r="A3277" s="0" t="s">
        <v>9109</v>
      </c>
      <c r="B3277" s="0" t="n">
        <v>2000</v>
      </c>
      <c r="C3277" s="0" t="n">
        <v>26.92</v>
      </c>
      <c r="D3277" s="0" t="n">
        <v>26.35</v>
      </c>
      <c r="E3277" s="0" t="n">
        <v>-0.54</v>
      </c>
      <c r="F3277" s="0" t="n">
        <v>-0.69</v>
      </c>
      <c r="G3277" s="0" t="n">
        <v>-0.75</v>
      </c>
      <c r="H3277" s="0" t="n">
        <v>-1.47</v>
      </c>
      <c r="I3277" s="0" t="n">
        <f aca="false">+G3277-H3277</f>
        <v>0.72</v>
      </c>
      <c r="J3277" s="0" t="n">
        <f aca="false">D3277</f>
        <v>26.35</v>
      </c>
      <c r="K3277" s="0" t="n">
        <f aca="false">C3277</f>
        <v>26.92</v>
      </c>
      <c r="N3277" s="0" t="n">
        <f aca="false">'Central-Hudson Off Peak'!I3277</f>
        <v>-2.46</v>
      </c>
      <c r="O3277" s="0" t="n">
        <f aca="false">'Central-Hudson Off Peak'!D3277</f>
        <v>33.67</v>
      </c>
      <c r="P3277" s="1" t="n">
        <f aca="false">(O3277+N3277)-K3277</f>
        <v>4.29</v>
      </c>
    </row>
    <row r="3278" customFormat="false" ht="12.75" hidden="false" customHeight="false" outlineLevel="0" collapsed="false">
      <c r="A3278" s="0" t="s">
        <v>9110</v>
      </c>
      <c r="B3278" s="0" t="n">
        <v>2000</v>
      </c>
      <c r="C3278" s="0" t="n">
        <v>26.64</v>
      </c>
      <c r="D3278" s="0" t="n">
        <v>26.27</v>
      </c>
      <c r="E3278" s="0" t="n">
        <v>-1.22</v>
      </c>
      <c r="F3278" s="0" t="n">
        <v>-1.54</v>
      </c>
      <c r="G3278" s="0" t="n">
        <v>-0.73</v>
      </c>
      <c r="H3278" s="0" t="n">
        <v>-1.42</v>
      </c>
      <c r="I3278" s="0" t="n">
        <f aca="false">+G3278-H3278</f>
        <v>0.69</v>
      </c>
      <c r="J3278" s="0" t="n">
        <f aca="false">D3278</f>
        <v>26.27</v>
      </c>
      <c r="K3278" s="0" t="n">
        <f aca="false">C3278</f>
        <v>26.64</v>
      </c>
      <c r="N3278" s="0" t="n">
        <f aca="false">'Central-Hudson Off Peak'!I3278</f>
        <v>-2.38</v>
      </c>
      <c r="O3278" s="0" t="n">
        <f aca="false">'Central-Hudson Off Peak'!D3278</f>
        <v>38.67</v>
      </c>
      <c r="P3278" s="1" t="n">
        <f aca="false">(O3278+N3278)-K3278</f>
        <v>9.65</v>
      </c>
    </row>
    <row r="3279" customFormat="false" ht="12.75" hidden="false" customHeight="false" outlineLevel="0" collapsed="false">
      <c r="A3279" s="0" t="s">
        <v>9111</v>
      </c>
      <c r="B3279" s="0" t="n">
        <v>2000</v>
      </c>
      <c r="C3279" s="0" t="n">
        <v>26.69</v>
      </c>
      <c r="D3279" s="0" t="n">
        <v>26.44</v>
      </c>
      <c r="E3279" s="0" t="n">
        <v>-1.6</v>
      </c>
      <c r="F3279" s="0" t="n">
        <v>-2.03</v>
      </c>
      <c r="G3279" s="0" t="n">
        <v>-0.72</v>
      </c>
      <c r="H3279" s="0" t="n">
        <v>-1.4</v>
      </c>
      <c r="I3279" s="0" t="n">
        <f aca="false">+G3279-H3279</f>
        <v>0.68</v>
      </c>
      <c r="J3279" s="0" t="n">
        <f aca="false">D3279</f>
        <v>26.44</v>
      </c>
      <c r="K3279" s="0" t="n">
        <f aca="false">C3279</f>
        <v>26.69</v>
      </c>
      <c r="N3279" s="0" t="n">
        <f aca="false">'Central-Hudson Off Peak'!I3279</f>
        <v>-2.35</v>
      </c>
      <c r="O3279" s="0" t="n">
        <f aca="false">'Central-Hudson Off Peak'!D3279</f>
        <v>41.73</v>
      </c>
      <c r="P3279" s="1" t="n">
        <f aca="false">(O3279+N3279)-K3279</f>
        <v>12.69</v>
      </c>
    </row>
    <row r="3280" customFormat="false" ht="12.75" hidden="false" customHeight="false" outlineLevel="0" collapsed="false">
      <c r="A3280" s="0" t="s">
        <v>9112</v>
      </c>
      <c r="B3280" s="0" t="n">
        <v>2000</v>
      </c>
      <c r="C3280" s="0" t="n">
        <v>25.24</v>
      </c>
      <c r="D3280" s="0" t="n">
        <v>24.78</v>
      </c>
      <c r="E3280" s="0" t="n">
        <v>-0.78</v>
      </c>
      <c r="F3280" s="0" t="n">
        <v>-0.99</v>
      </c>
      <c r="G3280" s="0" t="n">
        <v>-0.7</v>
      </c>
      <c r="H3280" s="0" t="n">
        <v>-1.37</v>
      </c>
      <c r="I3280" s="0" t="n">
        <f aca="false">+G3280-H3280</f>
        <v>0.67</v>
      </c>
      <c r="J3280" s="0" t="n">
        <f aca="false">D3280</f>
        <v>24.78</v>
      </c>
      <c r="K3280" s="0" t="n">
        <f aca="false">C3280</f>
        <v>25.24</v>
      </c>
      <c r="N3280" s="0" t="n">
        <f aca="false">'Central-Hudson Off Peak'!I3280</f>
        <v>-2.29</v>
      </c>
      <c r="O3280" s="0" t="n">
        <f aca="false">'Central-Hudson Off Peak'!D3280</f>
        <v>33.71</v>
      </c>
      <c r="P3280" s="1" t="n">
        <f aca="false">(O3280+N3280)-K3280</f>
        <v>6.18</v>
      </c>
    </row>
    <row r="3281" customFormat="false" ht="12.75" hidden="false" customHeight="false" outlineLevel="0" collapsed="false">
      <c r="A3281" s="0" t="s">
        <v>9113</v>
      </c>
      <c r="B3281" s="0" t="n">
        <v>2000</v>
      </c>
      <c r="C3281" s="0" t="n">
        <v>25.65</v>
      </c>
      <c r="D3281" s="0" t="n">
        <v>25.16</v>
      </c>
      <c r="E3281" s="0" t="n">
        <v>-0.72</v>
      </c>
      <c r="F3281" s="0" t="n">
        <v>-0.91</v>
      </c>
      <c r="G3281" s="0" t="n">
        <v>-0.71</v>
      </c>
      <c r="H3281" s="0" t="n">
        <v>-1.39</v>
      </c>
      <c r="I3281" s="0" t="n">
        <f aca="false">+G3281-H3281</f>
        <v>0.68</v>
      </c>
      <c r="J3281" s="0" t="n">
        <f aca="false">D3281</f>
        <v>25.16</v>
      </c>
      <c r="K3281" s="0" t="n">
        <f aca="false">C3281</f>
        <v>25.65</v>
      </c>
      <c r="N3281" s="0" t="n">
        <f aca="false">'Central-Hudson Off Peak'!I3281</f>
        <v>-2.33</v>
      </c>
      <c r="O3281" s="0" t="n">
        <f aca="false">'Central-Hudson Off Peak'!D3281</f>
        <v>33.7</v>
      </c>
      <c r="P3281" s="1" t="n">
        <f aca="false">(O3281+N3281)-K3281</f>
        <v>5.72000000000001</v>
      </c>
    </row>
    <row r="3282" customFormat="false" ht="12.75" hidden="false" customHeight="false" outlineLevel="0" collapsed="false">
      <c r="A3282" s="0" t="s">
        <v>9114</v>
      </c>
      <c r="B3282" s="0" t="n">
        <v>2000</v>
      </c>
      <c r="C3282" s="0" t="n">
        <v>25.65</v>
      </c>
      <c r="D3282" s="0" t="n">
        <v>24.95</v>
      </c>
      <c r="E3282" s="0" t="n">
        <v>0</v>
      </c>
      <c r="F3282" s="0" t="n">
        <v>0</v>
      </c>
      <c r="G3282" s="0" t="n">
        <v>-0.73</v>
      </c>
      <c r="H3282" s="0" t="n">
        <v>-1.43</v>
      </c>
      <c r="I3282" s="0" t="n">
        <f aca="false">+G3282-H3282</f>
        <v>0.7</v>
      </c>
      <c r="J3282" s="0" t="n">
        <f aca="false">D3282</f>
        <v>24.95</v>
      </c>
      <c r="K3282" s="0" t="n">
        <f aca="false">C3282</f>
        <v>25.65</v>
      </c>
      <c r="N3282" s="0" t="n">
        <f aca="false">'Central-Hudson Off Peak'!I3282</f>
        <v>-2.4</v>
      </c>
      <c r="O3282" s="0" t="n">
        <f aca="false">'Central-Hudson Off Peak'!D3282</f>
        <v>28.05</v>
      </c>
      <c r="P3282" s="1" t="n">
        <f aca="false">(O3282+N3282)-K3282</f>
        <v>0</v>
      </c>
    </row>
    <row r="3283" customFormat="false" ht="12.75" hidden="false" customHeight="false" outlineLevel="0" collapsed="false">
      <c r="A3283" s="0" t="s">
        <v>9115</v>
      </c>
      <c r="B3283" s="0" t="n">
        <v>2000</v>
      </c>
      <c r="C3283" s="0" t="n">
        <v>25.65</v>
      </c>
      <c r="D3283" s="0" t="n">
        <v>24.95</v>
      </c>
      <c r="E3283" s="0" t="n">
        <v>0</v>
      </c>
      <c r="F3283" s="0" t="n">
        <v>0</v>
      </c>
      <c r="G3283" s="0" t="n">
        <v>-0.73</v>
      </c>
      <c r="H3283" s="0" t="n">
        <v>-1.43</v>
      </c>
      <c r="I3283" s="0" t="n">
        <f aca="false">+G3283-H3283</f>
        <v>0.7</v>
      </c>
      <c r="J3283" s="0" t="n">
        <f aca="false">D3283</f>
        <v>24.95</v>
      </c>
      <c r="K3283" s="0" t="n">
        <f aca="false">C3283</f>
        <v>25.65</v>
      </c>
      <c r="N3283" s="0" t="n">
        <f aca="false">'Central-Hudson Off Peak'!I3283</f>
        <v>-2.4</v>
      </c>
      <c r="O3283" s="0" t="n">
        <f aca="false">'Central-Hudson Off Peak'!D3283</f>
        <v>28.05</v>
      </c>
      <c r="P3283" s="1" t="n">
        <f aca="false">(O3283+N3283)-K3283</f>
        <v>0</v>
      </c>
    </row>
    <row r="3284" customFormat="false" ht="12.75" hidden="false" customHeight="false" outlineLevel="0" collapsed="false">
      <c r="A3284" s="0" t="s">
        <v>9116</v>
      </c>
      <c r="B3284" s="0" t="n">
        <v>2000</v>
      </c>
      <c r="C3284" s="0" t="n">
        <v>26</v>
      </c>
      <c r="D3284" s="0" t="n">
        <v>25.29</v>
      </c>
      <c r="E3284" s="0" t="n">
        <v>0</v>
      </c>
      <c r="F3284" s="0" t="n">
        <v>0</v>
      </c>
      <c r="G3284" s="0" t="n">
        <v>-0.74</v>
      </c>
      <c r="H3284" s="0" t="n">
        <v>-1.45</v>
      </c>
      <c r="I3284" s="0" t="n">
        <f aca="false">+G3284-H3284</f>
        <v>0.71</v>
      </c>
      <c r="J3284" s="0" t="n">
        <f aca="false">D3284</f>
        <v>25.29</v>
      </c>
      <c r="K3284" s="0" t="n">
        <f aca="false">C3284</f>
        <v>26</v>
      </c>
      <c r="N3284" s="0" t="n">
        <f aca="false">'Central-Hudson Off Peak'!I3284</f>
        <v>-2.43</v>
      </c>
      <c r="O3284" s="0" t="n">
        <f aca="false">'Central-Hudson Off Peak'!D3284</f>
        <v>28.43</v>
      </c>
      <c r="P3284" s="1" t="n">
        <f aca="false">(O3284+N3284)-K3284</f>
        <v>0</v>
      </c>
    </row>
    <row r="3285" customFormat="false" ht="12.75" hidden="false" customHeight="false" outlineLevel="0" collapsed="false">
      <c r="A3285" s="0" t="s">
        <v>9117</v>
      </c>
      <c r="B3285" s="0" t="n">
        <v>2000</v>
      </c>
      <c r="C3285" s="0" t="n">
        <v>30.78</v>
      </c>
      <c r="D3285" s="0" t="n">
        <v>29.94</v>
      </c>
      <c r="E3285" s="0" t="n">
        <v>0</v>
      </c>
      <c r="F3285" s="0" t="n">
        <v>0</v>
      </c>
      <c r="G3285" s="0" t="n">
        <v>-0.88</v>
      </c>
      <c r="H3285" s="0" t="n">
        <v>-1.72</v>
      </c>
      <c r="I3285" s="0" t="n">
        <f aca="false">+G3285-H3285</f>
        <v>0.84</v>
      </c>
      <c r="J3285" s="0" t="n">
        <f aca="false">D3285</f>
        <v>29.94</v>
      </c>
      <c r="K3285" s="0" t="n">
        <f aca="false">C3285</f>
        <v>30.78</v>
      </c>
      <c r="N3285" s="0" t="n">
        <f aca="false">'Central-Hudson Off Peak'!I3285</f>
        <v>-2.88</v>
      </c>
      <c r="O3285" s="0" t="n">
        <f aca="false">'Central-Hudson Off Peak'!D3285</f>
        <v>33.66</v>
      </c>
      <c r="P3285" s="1" t="n">
        <f aca="false">(O3285+N3285)-K3285</f>
        <v>0</v>
      </c>
    </row>
    <row r="3286" customFormat="false" ht="12.75" hidden="false" customHeight="false" outlineLevel="0" collapsed="false">
      <c r="A3286" s="0" t="s">
        <v>9118</v>
      </c>
      <c r="B3286" s="0" t="n">
        <v>2000</v>
      </c>
      <c r="C3286" s="0" t="n">
        <v>28.73</v>
      </c>
      <c r="D3286" s="0" t="n">
        <v>27.95</v>
      </c>
      <c r="E3286" s="0" t="n">
        <v>0</v>
      </c>
      <c r="F3286" s="0" t="n">
        <v>0</v>
      </c>
      <c r="G3286" s="0" t="n">
        <v>-0.82</v>
      </c>
      <c r="H3286" s="0" t="n">
        <v>-1.6</v>
      </c>
      <c r="I3286" s="0" t="n">
        <f aca="false">+G3286-H3286</f>
        <v>0.78</v>
      </c>
      <c r="J3286" s="0" t="n">
        <f aca="false">D3286</f>
        <v>27.95</v>
      </c>
      <c r="K3286" s="0" t="n">
        <f aca="false">C3286</f>
        <v>28.73</v>
      </c>
      <c r="N3286" s="0" t="n">
        <f aca="false">'Central-Hudson Off Peak'!I3286</f>
        <v>-2.69</v>
      </c>
      <c r="O3286" s="0" t="n">
        <f aca="false">'Central-Hudson Off Peak'!D3286</f>
        <v>31.42</v>
      </c>
      <c r="P3286" s="1" t="n">
        <f aca="false">(O3286+N3286)-K3286</f>
        <v>0</v>
      </c>
    </row>
    <row r="3287" customFormat="false" ht="12.75" hidden="false" customHeight="false" outlineLevel="0" collapsed="false">
      <c r="A3287" s="0" t="s">
        <v>9119</v>
      </c>
      <c r="B3287" s="0" t="n">
        <v>2000</v>
      </c>
      <c r="C3287" s="0" t="n">
        <v>23.86</v>
      </c>
      <c r="D3287" s="0" t="n">
        <v>23.21</v>
      </c>
      <c r="E3287" s="0" t="n">
        <v>0</v>
      </c>
      <c r="F3287" s="0" t="n">
        <v>0</v>
      </c>
      <c r="G3287" s="0" t="n">
        <v>-0.68</v>
      </c>
      <c r="H3287" s="0" t="n">
        <v>-1.33</v>
      </c>
      <c r="I3287" s="0" t="n">
        <f aca="false">+G3287-H3287</f>
        <v>0.65</v>
      </c>
      <c r="J3287" s="0" t="n">
        <f aca="false">D3287</f>
        <v>23.21</v>
      </c>
      <c r="K3287" s="0" t="n">
        <f aca="false">C3287</f>
        <v>23.86</v>
      </c>
      <c r="N3287" s="0" t="n">
        <f aca="false">'Central-Hudson Off Peak'!I3287</f>
        <v>-2.23</v>
      </c>
      <c r="O3287" s="0" t="n">
        <f aca="false">'Central-Hudson Off Peak'!D3287</f>
        <v>26.09</v>
      </c>
      <c r="P3287" s="1" t="n">
        <f aca="false">(O3287+N3287)-K3287</f>
        <v>0</v>
      </c>
    </row>
    <row r="3288" customFormat="false" ht="12.75" hidden="false" customHeight="false" outlineLevel="0" collapsed="false">
      <c r="A3288" s="0" t="s">
        <v>9120</v>
      </c>
      <c r="B3288" s="0" t="n">
        <v>2000</v>
      </c>
      <c r="C3288" s="0" t="n">
        <v>22.87</v>
      </c>
      <c r="D3288" s="0" t="n">
        <v>22.24</v>
      </c>
      <c r="E3288" s="0" t="n">
        <v>0</v>
      </c>
      <c r="F3288" s="0" t="n">
        <v>0</v>
      </c>
      <c r="G3288" s="0" t="n">
        <v>-0.65</v>
      </c>
      <c r="H3288" s="0" t="n">
        <v>-1.28</v>
      </c>
      <c r="I3288" s="0" t="n">
        <f aca="false">+G3288-H3288</f>
        <v>0.63</v>
      </c>
      <c r="J3288" s="0" t="n">
        <f aca="false">D3288</f>
        <v>22.24</v>
      </c>
      <c r="K3288" s="0" t="n">
        <f aca="false">C3288</f>
        <v>22.87</v>
      </c>
      <c r="N3288" s="0" t="n">
        <f aca="false">'Central-Hudson Off Peak'!I3288</f>
        <v>-2.14</v>
      </c>
      <c r="O3288" s="0" t="n">
        <f aca="false">'Central-Hudson Off Peak'!D3288</f>
        <v>25.01</v>
      </c>
      <c r="P3288" s="1" t="n">
        <f aca="false">(O3288+N3288)-K3288</f>
        <v>0</v>
      </c>
    </row>
    <row r="3289" customFormat="false" ht="12.75" hidden="false" customHeight="false" outlineLevel="0" collapsed="false">
      <c r="A3289" s="0" t="s">
        <v>9121</v>
      </c>
      <c r="B3289" s="0" t="n">
        <v>2000</v>
      </c>
      <c r="C3289" s="0" t="n">
        <v>21</v>
      </c>
      <c r="D3289" s="0" t="n">
        <v>20.3</v>
      </c>
      <c r="E3289" s="0" t="n">
        <v>0</v>
      </c>
      <c r="F3289" s="0" t="n">
        <v>0</v>
      </c>
      <c r="G3289" s="0" t="n">
        <v>-0.61</v>
      </c>
      <c r="H3289" s="0" t="n">
        <v>-1.31</v>
      </c>
      <c r="I3289" s="0" t="n">
        <f aca="false">+G3289-H3289</f>
        <v>0.7</v>
      </c>
      <c r="J3289" s="0" t="n">
        <f aca="false">D3289</f>
        <v>20.3</v>
      </c>
      <c r="K3289" s="0" t="n">
        <f aca="false">C3289</f>
        <v>21</v>
      </c>
      <c r="N3289" s="0" t="n">
        <f aca="false">'Central-Hudson Off Peak'!I3289</f>
        <v>-1.79</v>
      </c>
      <c r="O3289" s="0" t="n">
        <f aca="false">'Central-Hudson Off Peak'!D3289</f>
        <v>22.79</v>
      </c>
      <c r="P3289" s="1" t="n">
        <f aca="false">(O3289+N3289)-K3289</f>
        <v>0</v>
      </c>
    </row>
    <row r="3290" customFormat="false" ht="12.75" hidden="false" customHeight="false" outlineLevel="0" collapsed="false">
      <c r="A3290" s="0" t="s">
        <v>9122</v>
      </c>
      <c r="B3290" s="0" t="n">
        <v>2000</v>
      </c>
      <c r="C3290" s="0" t="n">
        <v>20.03</v>
      </c>
      <c r="D3290" s="0" t="n">
        <v>19.36</v>
      </c>
      <c r="E3290" s="0" t="n">
        <v>0</v>
      </c>
      <c r="F3290" s="0" t="n">
        <v>0</v>
      </c>
      <c r="G3290" s="0" t="n">
        <v>-0.58</v>
      </c>
      <c r="H3290" s="0" t="n">
        <v>-1.25</v>
      </c>
      <c r="I3290" s="0" t="n">
        <f aca="false">+G3290-H3290</f>
        <v>0.67</v>
      </c>
      <c r="J3290" s="0" t="n">
        <f aca="false">D3290</f>
        <v>19.36</v>
      </c>
      <c r="K3290" s="0" t="n">
        <f aca="false">C3290</f>
        <v>20.03</v>
      </c>
      <c r="N3290" s="0" t="n">
        <f aca="false">'Central-Hudson Off Peak'!I3290</f>
        <v>-1.7</v>
      </c>
      <c r="O3290" s="0" t="n">
        <f aca="false">'Central-Hudson Off Peak'!D3290</f>
        <v>21.73</v>
      </c>
      <c r="P3290" s="1" t="n">
        <f aca="false">(O3290+N3290)-K3290</f>
        <v>0</v>
      </c>
    </row>
    <row r="3291" customFormat="false" ht="12.75" hidden="false" customHeight="false" outlineLevel="0" collapsed="false">
      <c r="A3291" s="0" t="s">
        <v>9123</v>
      </c>
      <c r="B3291" s="0" t="n">
        <v>2000</v>
      </c>
      <c r="C3291" s="0" t="n">
        <v>20.03</v>
      </c>
      <c r="D3291" s="0" t="n">
        <v>19.36</v>
      </c>
      <c r="E3291" s="0" t="n">
        <v>0</v>
      </c>
      <c r="F3291" s="0" t="n">
        <v>0</v>
      </c>
      <c r="G3291" s="0" t="n">
        <v>-0.58</v>
      </c>
      <c r="H3291" s="0" t="n">
        <v>-1.25</v>
      </c>
      <c r="I3291" s="0" t="n">
        <f aca="false">+G3291-H3291</f>
        <v>0.67</v>
      </c>
      <c r="J3291" s="0" t="n">
        <f aca="false">D3291</f>
        <v>19.36</v>
      </c>
      <c r="K3291" s="0" t="n">
        <f aca="false">C3291</f>
        <v>20.03</v>
      </c>
      <c r="N3291" s="0" t="n">
        <f aca="false">'Central-Hudson Off Peak'!I3291</f>
        <v>-1.7</v>
      </c>
      <c r="O3291" s="0" t="n">
        <f aca="false">'Central-Hudson Off Peak'!D3291</f>
        <v>21.73</v>
      </c>
      <c r="P3291" s="1" t="n">
        <f aca="false">(O3291+N3291)-K3291</f>
        <v>0</v>
      </c>
    </row>
    <row r="3292" customFormat="false" ht="12.75" hidden="false" customHeight="false" outlineLevel="0" collapsed="false">
      <c r="A3292" s="0" t="s">
        <v>9124</v>
      </c>
      <c r="B3292" s="0" t="n">
        <v>2000</v>
      </c>
      <c r="C3292" s="0" t="n">
        <v>19</v>
      </c>
      <c r="D3292" s="0" t="n">
        <v>18.36</v>
      </c>
      <c r="E3292" s="0" t="n">
        <v>0</v>
      </c>
      <c r="F3292" s="0" t="n">
        <v>0</v>
      </c>
      <c r="G3292" s="0" t="n">
        <v>-0.55</v>
      </c>
      <c r="H3292" s="0" t="n">
        <v>-1.19</v>
      </c>
      <c r="I3292" s="0" t="n">
        <f aca="false">+G3292-H3292</f>
        <v>0.64</v>
      </c>
      <c r="J3292" s="0" t="n">
        <f aca="false">D3292</f>
        <v>18.36</v>
      </c>
      <c r="K3292" s="0" t="n">
        <f aca="false">C3292</f>
        <v>19</v>
      </c>
      <c r="N3292" s="0" t="n">
        <f aca="false">'Central-Hudson Off Peak'!I3292</f>
        <v>-1.62</v>
      </c>
      <c r="O3292" s="0" t="n">
        <f aca="false">'Central-Hudson Off Peak'!D3292</f>
        <v>20.62</v>
      </c>
      <c r="P3292" s="1" t="n">
        <f aca="false">(O3292+N3292)-K3292</f>
        <v>0</v>
      </c>
    </row>
    <row r="3293" customFormat="false" ht="12.75" hidden="false" customHeight="false" outlineLevel="0" collapsed="false">
      <c r="A3293" s="0" t="s">
        <v>9125</v>
      </c>
      <c r="B3293" s="0" t="n">
        <v>2000</v>
      </c>
      <c r="C3293" s="0" t="n">
        <v>19.99</v>
      </c>
      <c r="D3293" s="0" t="n">
        <v>19.32</v>
      </c>
      <c r="E3293" s="0" t="n">
        <v>0</v>
      </c>
      <c r="F3293" s="0" t="n">
        <v>0</v>
      </c>
      <c r="G3293" s="0" t="n">
        <v>-0.58</v>
      </c>
      <c r="H3293" s="0" t="n">
        <v>-1.25</v>
      </c>
      <c r="I3293" s="0" t="n">
        <f aca="false">+G3293-H3293</f>
        <v>0.67</v>
      </c>
      <c r="J3293" s="0" t="n">
        <f aca="false">D3293</f>
        <v>19.32</v>
      </c>
      <c r="K3293" s="0" t="n">
        <f aca="false">C3293</f>
        <v>19.99</v>
      </c>
      <c r="N3293" s="0" t="n">
        <f aca="false">'Central-Hudson Off Peak'!I3293</f>
        <v>-1.7</v>
      </c>
      <c r="O3293" s="0" t="n">
        <f aca="false">'Central-Hudson Off Peak'!D3293</f>
        <v>21.69</v>
      </c>
      <c r="P3293" s="1" t="n">
        <f aca="false">(O3293+N3293)-K3293</f>
        <v>0</v>
      </c>
    </row>
    <row r="3294" customFormat="false" ht="12.75" hidden="false" customHeight="false" outlineLevel="0" collapsed="false">
      <c r="A3294" s="0" t="s">
        <v>9126</v>
      </c>
      <c r="B3294" s="0" t="n">
        <v>2000</v>
      </c>
      <c r="C3294" s="0" t="n">
        <v>23.23</v>
      </c>
      <c r="D3294" s="0" t="n">
        <v>22.45</v>
      </c>
      <c r="E3294" s="0" t="n">
        <v>0</v>
      </c>
      <c r="F3294" s="0" t="n">
        <v>0</v>
      </c>
      <c r="G3294" s="0" t="n">
        <v>-0.67</v>
      </c>
      <c r="H3294" s="0" t="n">
        <v>-1.45</v>
      </c>
      <c r="I3294" s="0" t="n">
        <f aca="false">+G3294-H3294</f>
        <v>0.78</v>
      </c>
      <c r="J3294" s="0" t="n">
        <f aca="false">D3294</f>
        <v>22.45</v>
      </c>
      <c r="K3294" s="0" t="n">
        <f aca="false">C3294</f>
        <v>23.23</v>
      </c>
      <c r="N3294" s="0" t="n">
        <f aca="false">'Central-Hudson Off Peak'!I3294</f>
        <v>-1.97</v>
      </c>
      <c r="O3294" s="0" t="n">
        <f aca="false">'Central-Hudson Off Peak'!D3294</f>
        <v>25.2</v>
      </c>
      <c r="P3294" s="1" t="n">
        <f aca="false">(O3294+N3294)-K3294</f>
        <v>0</v>
      </c>
    </row>
    <row r="3295" customFormat="false" ht="12.75" hidden="false" customHeight="false" outlineLevel="0" collapsed="false">
      <c r="A3295" s="0" t="s">
        <v>9127</v>
      </c>
      <c r="B3295" s="0" t="n">
        <v>2000</v>
      </c>
      <c r="C3295" s="0" t="n">
        <v>44.75</v>
      </c>
      <c r="D3295" s="0" t="n">
        <v>43.26</v>
      </c>
      <c r="E3295" s="0" t="n">
        <v>0</v>
      </c>
      <c r="F3295" s="0" t="n">
        <v>0</v>
      </c>
      <c r="G3295" s="0" t="n">
        <v>-1.3</v>
      </c>
      <c r="H3295" s="0" t="n">
        <v>-2.79</v>
      </c>
      <c r="I3295" s="0" t="n">
        <f aca="false">+G3295-H3295</f>
        <v>1.49</v>
      </c>
      <c r="J3295" s="0" t="n">
        <f aca="false">D3295</f>
        <v>43.26</v>
      </c>
      <c r="K3295" s="0" t="n">
        <f aca="false">C3295</f>
        <v>44.75</v>
      </c>
      <c r="N3295" s="0" t="n">
        <f aca="false">'Central-Hudson Off Peak'!I3295</f>
        <v>-3.81</v>
      </c>
      <c r="O3295" s="0" t="n">
        <f aca="false">'Central-Hudson Off Peak'!D3295</f>
        <v>48.56</v>
      </c>
      <c r="P3295" s="1" t="n">
        <f aca="false">(O3295+N3295)-K3295</f>
        <v>0</v>
      </c>
    </row>
    <row r="3296" customFormat="false" ht="12.75" hidden="false" customHeight="false" outlineLevel="0" collapsed="false">
      <c r="A3296" s="0" t="s">
        <v>9128</v>
      </c>
      <c r="B3296" s="0" t="n">
        <v>2000</v>
      </c>
      <c r="C3296" s="0" t="n">
        <v>42.22</v>
      </c>
      <c r="D3296" s="0" t="n">
        <v>40.8</v>
      </c>
      <c r="E3296" s="0" t="n">
        <v>0</v>
      </c>
      <c r="F3296" s="0" t="n">
        <v>0</v>
      </c>
      <c r="G3296" s="0" t="n">
        <v>-1.22</v>
      </c>
      <c r="H3296" s="0" t="n">
        <v>-2.64</v>
      </c>
      <c r="I3296" s="0" t="n">
        <f aca="false">+G3296-H3296</f>
        <v>1.42</v>
      </c>
      <c r="J3296" s="0" t="n">
        <f aca="false">D3296</f>
        <v>40.8</v>
      </c>
      <c r="K3296" s="0" t="n">
        <f aca="false">C3296</f>
        <v>42.22</v>
      </c>
      <c r="N3296" s="0" t="n">
        <f aca="false">'Central-Hudson Off Peak'!I3296</f>
        <v>-3.59</v>
      </c>
      <c r="O3296" s="0" t="n">
        <f aca="false">'Central-Hudson Off Peak'!D3296</f>
        <v>45.81</v>
      </c>
      <c r="P3296" s="1" t="n">
        <f aca="false">(O3296+N3296)-K3296</f>
        <v>0</v>
      </c>
    </row>
    <row r="3297" customFormat="false" ht="12.75" hidden="false" customHeight="false" outlineLevel="0" collapsed="false">
      <c r="A3297" s="0" t="s">
        <v>9129</v>
      </c>
      <c r="B3297" s="0" t="n">
        <v>2000</v>
      </c>
      <c r="C3297" s="0" t="n">
        <v>20.97</v>
      </c>
      <c r="D3297" s="0" t="n">
        <v>20.13</v>
      </c>
      <c r="E3297" s="0" t="n">
        <v>0</v>
      </c>
      <c r="F3297" s="0" t="n">
        <v>0</v>
      </c>
      <c r="G3297" s="0" t="n">
        <v>-0.5</v>
      </c>
      <c r="H3297" s="0" t="n">
        <v>-1.34</v>
      </c>
      <c r="I3297" s="0" t="n">
        <f aca="false">+G3297-H3297</f>
        <v>0.84</v>
      </c>
      <c r="J3297" s="0" t="n">
        <f aca="false">D3297</f>
        <v>20.13</v>
      </c>
      <c r="K3297" s="0" t="n">
        <f aca="false">C3297</f>
        <v>20.97</v>
      </c>
      <c r="N3297" s="0" t="n">
        <f aca="false">'Central-Hudson Off Peak'!I3297</f>
        <v>-1.72</v>
      </c>
      <c r="O3297" s="0" t="n">
        <f aca="false">'Central-Hudson Off Peak'!D3297</f>
        <v>22.69</v>
      </c>
      <c r="P3297" s="1" t="n">
        <f aca="false">(O3297+N3297)-K3297</f>
        <v>0</v>
      </c>
    </row>
    <row r="3298" customFormat="false" ht="12.75" hidden="false" customHeight="false" outlineLevel="0" collapsed="false">
      <c r="A3298" s="0" t="s">
        <v>9130</v>
      </c>
      <c r="B3298" s="0" t="n">
        <v>2000</v>
      </c>
      <c r="C3298" s="0" t="n">
        <v>20.97</v>
      </c>
      <c r="D3298" s="0" t="n">
        <v>20.13</v>
      </c>
      <c r="E3298" s="0" t="n">
        <v>0</v>
      </c>
      <c r="F3298" s="0" t="n">
        <v>0</v>
      </c>
      <c r="G3298" s="0" t="n">
        <v>-0.5</v>
      </c>
      <c r="H3298" s="0" t="n">
        <v>-1.34</v>
      </c>
      <c r="I3298" s="0" t="n">
        <f aca="false">+G3298-H3298</f>
        <v>0.84</v>
      </c>
      <c r="J3298" s="0" t="n">
        <f aca="false">D3298</f>
        <v>20.13</v>
      </c>
      <c r="K3298" s="0" t="n">
        <f aca="false">C3298</f>
        <v>20.97</v>
      </c>
      <c r="N3298" s="0" t="n">
        <f aca="false">'Central-Hudson Off Peak'!I3298</f>
        <v>-1.72</v>
      </c>
      <c r="O3298" s="0" t="n">
        <f aca="false">'Central-Hudson Off Peak'!D3298</f>
        <v>22.69</v>
      </c>
      <c r="P3298" s="1" t="n">
        <f aca="false">(O3298+N3298)-K3298</f>
        <v>0</v>
      </c>
    </row>
    <row r="3299" customFormat="false" ht="12.75" hidden="false" customHeight="false" outlineLevel="0" collapsed="false">
      <c r="A3299" s="0" t="s">
        <v>9131</v>
      </c>
      <c r="B3299" s="0" t="n">
        <v>2000</v>
      </c>
      <c r="C3299" s="0" t="n">
        <v>20.97</v>
      </c>
      <c r="D3299" s="0" t="n">
        <v>20.13</v>
      </c>
      <c r="E3299" s="0" t="n">
        <v>0</v>
      </c>
      <c r="F3299" s="0" t="n">
        <v>0</v>
      </c>
      <c r="G3299" s="0" t="n">
        <v>-0.5</v>
      </c>
      <c r="H3299" s="0" t="n">
        <v>-1.34</v>
      </c>
      <c r="I3299" s="0" t="n">
        <f aca="false">+G3299-H3299</f>
        <v>0.84</v>
      </c>
      <c r="J3299" s="0" t="n">
        <f aca="false">D3299</f>
        <v>20.13</v>
      </c>
      <c r="K3299" s="0" t="n">
        <f aca="false">C3299</f>
        <v>20.97</v>
      </c>
      <c r="N3299" s="0" t="n">
        <f aca="false">'Central-Hudson Off Peak'!I3299</f>
        <v>-1.72</v>
      </c>
      <c r="O3299" s="0" t="n">
        <f aca="false">'Central-Hudson Off Peak'!D3299</f>
        <v>22.69</v>
      </c>
      <c r="P3299" s="1" t="n">
        <f aca="false">(O3299+N3299)-K3299</f>
        <v>0</v>
      </c>
    </row>
    <row r="3300" customFormat="false" ht="12.75" hidden="false" customHeight="false" outlineLevel="0" collapsed="false">
      <c r="A3300" s="0" t="s">
        <v>9132</v>
      </c>
      <c r="B3300" s="0" t="n">
        <v>2000</v>
      </c>
      <c r="C3300" s="0" t="n">
        <v>20.6</v>
      </c>
      <c r="D3300" s="0" t="n">
        <v>19.78</v>
      </c>
      <c r="E3300" s="0" t="n">
        <v>0</v>
      </c>
      <c r="F3300" s="0" t="n">
        <v>0</v>
      </c>
      <c r="G3300" s="0" t="n">
        <v>-0.49</v>
      </c>
      <c r="H3300" s="0" t="n">
        <v>-1.31</v>
      </c>
      <c r="I3300" s="0" t="n">
        <f aca="false">+G3300-H3300</f>
        <v>0.82</v>
      </c>
      <c r="J3300" s="0" t="n">
        <f aca="false">D3300</f>
        <v>19.78</v>
      </c>
      <c r="K3300" s="0" t="n">
        <f aca="false">C3300</f>
        <v>20.6</v>
      </c>
      <c r="N3300" s="0" t="n">
        <f aca="false">'Central-Hudson Off Peak'!I3300</f>
        <v>-1.69</v>
      </c>
      <c r="O3300" s="0" t="n">
        <f aca="false">'Central-Hudson Off Peak'!D3300</f>
        <v>22.29</v>
      </c>
      <c r="P3300" s="1" t="n">
        <f aca="false">(O3300+N3300)-K3300</f>
        <v>0</v>
      </c>
    </row>
    <row r="3301" customFormat="false" ht="12.75" hidden="false" customHeight="false" outlineLevel="0" collapsed="false">
      <c r="A3301" s="0" t="s">
        <v>9133</v>
      </c>
      <c r="B3301" s="0" t="n">
        <v>2000</v>
      </c>
      <c r="C3301" s="0" t="n">
        <v>20.1</v>
      </c>
      <c r="D3301" s="0" t="n">
        <v>19.3</v>
      </c>
      <c r="E3301" s="0" t="n">
        <v>0</v>
      </c>
      <c r="F3301" s="0" t="n">
        <v>0</v>
      </c>
      <c r="G3301" s="0" t="n">
        <v>-0.48</v>
      </c>
      <c r="H3301" s="0" t="n">
        <v>-1.28</v>
      </c>
      <c r="I3301" s="0" t="n">
        <f aca="false">+G3301-H3301</f>
        <v>0.8</v>
      </c>
      <c r="J3301" s="0" t="n">
        <f aca="false">D3301</f>
        <v>19.3</v>
      </c>
      <c r="K3301" s="0" t="n">
        <f aca="false">C3301</f>
        <v>20.1</v>
      </c>
      <c r="N3301" s="0" t="n">
        <f aca="false">'Central-Hudson Off Peak'!I3301</f>
        <v>-1.65</v>
      </c>
      <c r="O3301" s="0" t="n">
        <f aca="false">'Central-Hudson Off Peak'!D3301</f>
        <v>21.75</v>
      </c>
      <c r="P3301" s="1" t="n">
        <f aca="false">(O3301+N3301)-K3301</f>
        <v>0</v>
      </c>
    </row>
    <row r="3302" customFormat="false" ht="12.75" hidden="false" customHeight="false" outlineLevel="0" collapsed="false">
      <c r="A3302" s="0" t="s">
        <v>9134</v>
      </c>
      <c r="B3302" s="0" t="n">
        <v>2000</v>
      </c>
      <c r="C3302" s="0" t="n">
        <v>21.1</v>
      </c>
      <c r="D3302" s="0" t="n">
        <v>20.25</v>
      </c>
      <c r="E3302" s="0" t="n">
        <v>0</v>
      </c>
      <c r="F3302" s="0" t="n">
        <v>0</v>
      </c>
      <c r="G3302" s="0" t="n">
        <v>-0.5</v>
      </c>
      <c r="H3302" s="0" t="n">
        <v>-1.35</v>
      </c>
      <c r="I3302" s="0" t="n">
        <f aca="false">+G3302-H3302</f>
        <v>0.85</v>
      </c>
      <c r="J3302" s="0" t="n">
        <f aca="false">D3302</f>
        <v>20.25</v>
      </c>
      <c r="K3302" s="0" t="n">
        <f aca="false">C3302</f>
        <v>21.1</v>
      </c>
      <c r="N3302" s="0" t="n">
        <f aca="false">'Central-Hudson Off Peak'!I3302</f>
        <v>-1.73</v>
      </c>
      <c r="O3302" s="0" t="n">
        <f aca="false">'Central-Hudson Off Peak'!D3302</f>
        <v>22.83</v>
      </c>
      <c r="P3302" s="1" t="n">
        <f aca="false">(O3302+N3302)-K3302</f>
        <v>0</v>
      </c>
    </row>
    <row r="3303" customFormat="false" ht="12.75" hidden="false" customHeight="false" outlineLevel="0" collapsed="false">
      <c r="A3303" s="0" t="s">
        <v>9135</v>
      </c>
      <c r="B3303" s="0" t="n">
        <v>2000</v>
      </c>
      <c r="C3303" s="0" t="n">
        <v>42.59</v>
      </c>
      <c r="D3303" s="0" t="n">
        <v>40.88</v>
      </c>
      <c r="E3303" s="0" t="n">
        <v>0</v>
      </c>
      <c r="F3303" s="0" t="n">
        <v>0</v>
      </c>
      <c r="G3303" s="0" t="n">
        <v>-1.01</v>
      </c>
      <c r="H3303" s="0" t="n">
        <v>-2.72</v>
      </c>
      <c r="I3303" s="0" t="n">
        <f aca="false">+G3303-H3303</f>
        <v>1.71</v>
      </c>
      <c r="J3303" s="0" t="n">
        <f aca="false">D3303</f>
        <v>40.88</v>
      </c>
      <c r="K3303" s="0" t="n">
        <f aca="false">C3303</f>
        <v>42.59</v>
      </c>
      <c r="N3303" s="0" t="n">
        <f aca="false">'Central-Hudson Off Peak'!I3303</f>
        <v>-3.49</v>
      </c>
      <c r="O3303" s="0" t="n">
        <f aca="false">'Central-Hudson Off Peak'!D3303</f>
        <v>46.08</v>
      </c>
      <c r="P3303" s="1" t="n">
        <f aca="false">(O3303+N3303)-K3303</f>
        <v>0</v>
      </c>
    </row>
    <row r="3304" customFormat="false" ht="12.75" hidden="false" customHeight="false" outlineLevel="0" collapsed="false">
      <c r="A3304" s="0" t="s">
        <v>9136</v>
      </c>
      <c r="B3304" s="0" t="n">
        <v>2000</v>
      </c>
      <c r="C3304" s="0" t="n">
        <v>47.37</v>
      </c>
      <c r="D3304" s="0" t="n">
        <v>45.47</v>
      </c>
      <c r="E3304" s="0" t="n">
        <v>0</v>
      </c>
      <c r="F3304" s="0" t="n">
        <v>0</v>
      </c>
      <c r="G3304" s="0" t="n">
        <v>-1.12</v>
      </c>
      <c r="H3304" s="0" t="n">
        <v>-3.02</v>
      </c>
      <c r="I3304" s="0" t="n">
        <f aca="false">+G3304-H3304</f>
        <v>1.9</v>
      </c>
      <c r="J3304" s="0" t="n">
        <f aca="false">D3304</f>
        <v>45.47</v>
      </c>
      <c r="K3304" s="0" t="n">
        <f aca="false">C3304</f>
        <v>47.37</v>
      </c>
      <c r="N3304" s="0" t="n">
        <f aca="false">'Central-Hudson Off Peak'!I3304</f>
        <v>-3.87</v>
      </c>
      <c r="O3304" s="0" t="n">
        <f aca="false">'Central-Hudson Off Peak'!D3304</f>
        <v>51.24</v>
      </c>
      <c r="P3304" s="1" t="n">
        <f aca="false">(O3304+N3304)-K3304</f>
        <v>0</v>
      </c>
    </row>
    <row r="3305" customFormat="false" ht="12.75" hidden="false" customHeight="false" outlineLevel="0" collapsed="false">
      <c r="A3305" s="0" t="s">
        <v>9137</v>
      </c>
      <c r="B3305" s="0" t="n">
        <v>2000</v>
      </c>
      <c r="C3305" s="0" t="n">
        <v>41.24</v>
      </c>
      <c r="D3305" s="0" t="n">
        <v>39.68</v>
      </c>
      <c r="E3305" s="0" t="n">
        <v>0</v>
      </c>
      <c r="F3305" s="0" t="n">
        <v>0</v>
      </c>
      <c r="G3305" s="0" t="n">
        <v>-0.82</v>
      </c>
      <c r="H3305" s="0" t="n">
        <v>-2.38</v>
      </c>
      <c r="I3305" s="0" t="n">
        <f aca="false">+G3305-H3305</f>
        <v>1.56</v>
      </c>
      <c r="J3305" s="0" t="n">
        <f aca="false">D3305</f>
        <v>39.68</v>
      </c>
      <c r="K3305" s="0" t="n">
        <f aca="false">C3305</f>
        <v>41.24</v>
      </c>
      <c r="N3305" s="0" t="n">
        <f aca="false">'Central-Hudson Off Peak'!I3305</f>
        <v>-2.98</v>
      </c>
      <c r="O3305" s="0" t="n">
        <f aca="false">'Central-Hudson Off Peak'!D3305</f>
        <v>44.22</v>
      </c>
      <c r="P3305" s="1" t="n">
        <f aca="false">(O3305+N3305)-K3305</f>
        <v>0</v>
      </c>
    </row>
    <row r="3306" customFormat="false" ht="12.75" hidden="false" customHeight="false" outlineLevel="0" collapsed="false">
      <c r="A3306" s="0" t="s">
        <v>9138</v>
      </c>
      <c r="B3306" s="0" t="n">
        <v>2000</v>
      </c>
      <c r="C3306" s="0" t="n">
        <v>23.87</v>
      </c>
      <c r="D3306" s="0" t="n">
        <v>22.97</v>
      </c>
      <c r="E3306" s="0" t="n">
        <v>0</v>
      </c>
      <c r="F3306" s="0" t="n">
        <v>0</v>
      </c>
      <c r="G3306" s="0" t="n">
        <v>-0.48</v>
      </c>
      <c r="H3306" s="0" t="n">
        <v>-1.38</v>
      </c>
      <c r="I3306" s="0" t="n">
        <f aca="false">+G3306-H3306</f>
        <v>0.9</v>
      </c>
      <c r="J3306" s="0" t="n">
        <f aca="false">D3306</f>
        <v>22.97</v>
      </c>
      <c r="K3306" s="0" t="n">
        <f aca="false">C3306</f>
        <v>23.87</v>
      </c>
      <c r="N3306" s="0" t="n">
        <f aca="false">'Central-Hudson Off Peak'!I3306</f>
        <v>-1.73</v>
      </c>
      <c r="O3306" s="0" t="n">
        <f aca="false">'Central-Hudson Off Peak'!D3306</f>
        <v>25.6</v>
      </c>
      <c r="P3306" s="1" t="n">
        <f aca="false">(O3306+N3306)-K3306</f>
        <v>0</v>
      </c>
    </row>
    <row r="3307" customFormat="false" ht="12.75" hidden="false" customHeight="false" outlineLevel="0" collapsed="false">
      <c r="A3307" s="0" t="s">
        <v>9139</v>
      </c>
      <c r="B3307" s="0" t="n">
        <v>2000</v>
      </c>
      <c r="C3307" s="0" t="n">
        <v>21.06</v>
      </c>
      <c r="D3307" s="0" t="n">
        <v>20.27</v>
      </c>
      <c r="E3307" s="0" t="n">
        <v>0</v>
      </c>
      <c r="F3307" s="0" t="n">
        <v>0</v>
      </c>
      <c r="G3307" s="0" t="n">
        <v>-0.42</v>
      </c>
      <c r="H3307" s="0" t="n">
        <v>-1.21</v>
      </c>
      <c r="I3307" s="0" t="n">
        <f aca="false">+G3307-H3307</f>
        <v>0.79</v>
      </c>
      <c r="J3307" s="0" t="n">
        <f aca="false">D3307</f>
        <v>20.27</v>
      </c>
      <c r="K3307" s="0" t="n">
        <f aca="false">C3307</f>
        <v>21.06</v>
      </c>
      <c r="N3307" s="0" t="n">
        <f aca="false">'Central-Hudson Off Peak'!I3307</f>
        <v>-1.53</v>
      </c>
      <c r="O3307" s="0" t="n">
        <f aca="false">'Central-Hudson Off Peak'!D3307</f>
        <v>22.59</v>
      </c>
      <c r="P3307" s="1" t="n">
        <f aca="false">(O3307+N3307)-K3307</f>
        <v>0</v>
      </c>
    </row>
    <row r="3308" customFormat="false" ht="12.75" hidden="false" customHeight="false" outlineLevel="0" collapsed="false">
      <c r="A3308" s="0" t="s">
        <v>9140</v>
      </c>
      <c r="B3308" s="0" t="n">
        <v>2000</v>
      </c>
      <c r="C3308" s="0" t="n">
        <v>21.06</v>
      </c>
      <c r="D3308" s="0" t="n">
        <v>20.27</v>
      </c>
      <c r="E3308" s="0" t="n">
        <v>0</v>
      </c>
      <c r="F3308" s="0" t="n">
        <v>0</v>
      </c>
      <c r="G3308" s="0" t="n">
        <v>-0.42</v>
      </c>
      <c r="H3308" s="0" t="n">
        <v>-1.21</v>
      </c>
      <c r="I3308" s="0" t="n">
        <f aca="false">+G3308-H3308</f>
        <v>0.79</v>
      </c>
      <c r="J3308" s="0" t="n">
        <f aca="false">D3308</f>
        <v>20.27</v>
      </c>
      <c r="K3308" s="0" t="n">
        <f aca="false">C3308</f>
        <v>21.06</v>
      </c>
      <c r="N3308" s="0" t="n">
        <f aca="false">'Central-Hudson Off Peak'!I3308</f>
        <v>-1.53</v>
      </c>
      <c r="O3308" s="0" t="n">
        <f aca="false">'Central-Hudson Off Peak'!D3308</f>
        <v>22.59</v>
      </c>
      <c r="P3308" s="1" t="n">
        <f aca="false">(O3308+N3308)-K3308</f>
        <v>0</v>
      </c>
    </row>
    <row r="3309" customFormat="false" ht="12.75" hidden="false" customHeight="false" outlineLevel="0" collapsed="false">
      <c r="A3309" s="0" t="s">
        <v>9141</v>
      </c>
      <c r="B3309" s="0" t="n">
        <v>2000</v>
      </c>
      <c r="C3309" s="0" t="n">
        <v>21.06</v>
      </c>
      <c r="D3309" s="0" t="n">
        <v>20.27</v>
      </c>
      <c r="E3309" s="0" t="n">
        <v>0</v>
      </c>
      <c r="F3309" s="0" t="n">
        <v>0</v>
      </c>
      <c r="G3309" s="0" t="n">
        <v>-0.42</v>
      </c>
      <c r="H3309" s="0" t="n">
        <v>-1.21</v>
      </c>
      <c r="I3309" s="0" t="n">
        <f aca="false">+G3309-H3309</f>
        <v>0.79</v>
      </c>
      <c r="J3309" s="0" t="n">
        <f aca="false">D3309</f>
        <v>20.27</v>
      </c>
      <c r="K3309" s="0" t="n">
        <f aca="false">C3309</f>
        <v>21.06</v>
      </c>
      <c r="N3309" s="0" t="n">
        <f aca="false">'Central-Hudson Off Peak'!I3309</f>
        <v>-1.53</v>
      </c>
      <c r="O3309" s="0" t="n">
        <f aca="false">'Central-Hudson Off Peak'!D3309</f>
        <v>22.59</v>
      </c>
      <c r="P3309" s="1" t="n">
        <f aca="false">(O3309+N3309)-K3309</f>
        <v>0</v>
      </c>
    </row>
    <row r="3310" customFormat="false" ht="12.75" hidden="false" customHeight="false" outlineLevel="0" collapsed="false">
      <c r="A3310" s="0" t="s">
        <v>9142</v>
      </c>
      <c r="B3310" s="0" t="n">
        <v>2000</v>
      </c>
      <c r="C3310" s="0" t="n">
        <v>41.86</v>
      </c>
      <c r="D3310" s="0" t="n">
        <v>40.29</v>
      </c>
      <c r="E3310" s="0" t="n">
        <v>0</v>
      </c>
      <c r="F3310" s="0" t="n">
        <v>0</v>
      </c>
      <c r="G3310" s="0" t="n">
        <v>-0.84</v>
      </c>
      <c r="H3310" s="0" t="n">
        <v>-2.41</v>
      </c>
      <c r="I3310" s="0" t="n">
        <f aca="false">+G3310-H3310</f>
        <v>1.57</v>
      </c>
      <c r="J3310" s="0" t="n">
        <f aca="false">D3310</f>
        <v>40.29</v>
      </c>
      <c r="K3310" s="0" t="n">
        <f aca="false">C3310</f>
        <v>41.86</v>
      </c>
      <c r="N3310" s="0" t="n">
        <f aca="false">'Central-Hudson Off Peak'!I3310</f>
        <v>-3.04</v>
      </c>
      <c r="O3310" s="0" t="n">
        <f aca="false">'Central-Hudson Off Peak'!D3310</f>
        <v>44.9</v>
      </c>
      <c r="P3310" s="1" t="n">
        <f aca="false">(O3310+N3310)-K3310</f>
        <v>0</v>
      </c>
    </row>
    <row r="3311" customFormat="false" ht="12.75" hidden="false" customHeight="false" outlineLevel="0" collapsed="false">
      <c r="A3311" s="0" t="s">
        <v>9143</v>
      </c>
      <c r="B3311" s="0" t="n">
        <v>2000</v>
      </c>
      <c r="C3311" s="0" t="n">
        <v>45.48</v>
      </c>
      <c r="D3311" s="0" t="n">
        <v>43.77</v>
      </c>
      <c r="E3311" s="0" t="n">
        <v>0</v>
      </c>
      <c r="F3311" s="0" t="n">
        <v>0</v>
      </c>
      <c r="G3311" s="0" t="n">
        <v>-0.91</v>
      </c>
      <c r="H3311" s="0" t="n">
        <v>-2.62</v>
      </c>
      <c r="I3311" s="0" t="n">
        <f aca="false">+G3311-H3311</f>
        <v>1.71</v>
      </c>
      <c r="J3311" s="0" t="n">
        <f aca="false">D3311</f>
        <v>43.77</v>
      </c>
      <c r="K3311" s="0" t="n">
        <f aca="false">C3311</f>
        <v>45.48</v>
      </c>
      <c r="N3311" s="0" t="n">
        <f aca="false">'Central-Hudson Off Peak'!I3311</f>
        <v>-3.3</v>
      </c>
      <c r="O3311" s="0" t="n">
        <f aca="false">'Central-Hudson Off Peak'!D3311</f>
        <v>48.78</v>
      </c>
      <c r="P3311" s="1" t="n">
        <f aca="false">(O3311+N3311)-K3311</f>
        <v>0</v>
      </c>
    </row>
    <row r="3312" customFormat="false" ht="12.75" hidden="false" customHeight="false" outlineLevel="0" collapsed="false">
      <c r="A3312" s="0" t="s">
        <v>9144</v>
      </c>
      <c r="B3312" s="0" t="n">
        <v>2000</v>
      </c>
      <c r="C3312" s="0" t="n">
        <v>47.13</v>
      </c>
      <c r="D3312" s="0" t="n">
        <v>45.35</v>
      </c>
      <c r="E3312" s="0" t="n">
        <v>0</v>
      </c>
      <c r="F3312" s="0" t="n">
        <v>0</v>
      </c>
      <c r="G3312" s="0" t="n">
        <v>-0.94</v>
      </c>
      <c r="H3312" s="0" t="n">
        <v>-2.72</v>
      </c>
      <c r="I3312" s="0" t="n">
        <f aca="false">+G3312-H3312</f>
        <v>1.78</v>
      </c>
      <c r="J3312" s="0" t="n">
        <f aca="false">D3312</f>
        <v>45.35</v>
      </c>
      <c r="K3312" s="0" t="n">
        <f aca="false">C3312</f>
        <v>47.13</v>
      </c>
      <c r="N3312" s="0" t="n">
        <f aca="false">'Central-Hudson Off Peak'!I3312</f>
        <v>-3.41</v>
      </c>
      <c r="O3312" s="0" t="n">
        <f aca="false">'Central-Hudson Off Peak'!D3312</f>
        <v>50.54</v>
      </c>
      <c r="P3312" s="1" t="n">
        <f aca="false">(O3312+N3312)-K3312</f>
        <v>0</v>
      </c>
    </row>
    <row r="3313" customFormat="false" ht="12.75" hidden="false" customHeight="false" outlineLevel="0" collapsed="false">
      <c r="A3313" s="0" t="s">
        <v>9145</v>
      </c>
      <c r="B3313" s="0" t="n">
        <v>2000</v>
      </c>
      <c r="C3313" s="0" t="n">
        <v>43.72</v>
      </c>
      <c r="D3313" s="0" t="n">
        <v>42.67</v>
      </c>
      <c r="E3313" s="0" t="n">
        <v>0</v>
      </c>
      <c r="F3313" s="0" t="n">
        <v>0</v>
      </c>
      <c r="G3313" s="0" t="n">
        <v>-0.83</v>
      </c>
      <c r="H3313" s="0" t="n">
        <v>-1.88</v>
      </c>
      <c r="I3313" s="0" t="n">
        <f aca="false">+G3313-H3313</f>
        <v>1.05</v>
      </c>
      <c r="J3313" s="0" t="n">
        <f aca="false">D3313</f>
        <v>42.67</v>
      </c>
      <c r="K3313" s="0" t="n">
        <f aca="false">C3313</f>
        <v>43.72</v>
      </c>
      <c r="N3313" s="0" t="n">
        <f aca="false">'Central-Hudson Off Peak'!I3313</f>
        <v>-2.94</v>
      </c>
      <c r="O3313" s="0" t="n">
        <f aca="false">'Central-Hudson Off Peak'!D3313</f>
        <v>46.66</v>
      </c>
      <c r="P3313" s="1" t="n">
        <f aca="false">(O3313+N3313)-K3313</f>
        <v>0</v>
      </c>
    </row>
    <row r="3314" customFormat="false" ht="12.75" hidden="false" customHeight="false" outlineLevel="0" collapsed="false">
      <c r="A3314" s="0" t="s">
        <v>9146</v>
      </c>
      <c r="B3314" s="0" t="n">
        <v>2000</v>
      </c>
      <c r="C3314" s="0" t="n">
        <v>41.1</v>
      </c>
      <c r="D3314" s="0" t="n">
        <v>40.11</v>
      </c>
      <c r="E3314" s="0" t="n">
        <v>0</v>
      </c>
      <c r="F3314" s="0" t="n">
        <v>0</v>
      </c>
      <c r="G3314" s="0" t="n">
        <v>-0.78</v>
      </c>
      <c r="H3314" s="0" t="n">
        <v>-1.77</v>
      </c>
      <c r="I3314" s="0" t="n">
        <f aca="false">+G3314-H3314</f>
        <v>0.99</v>
      </c>
      <c r="J3314" s="0" t="n">
        <f aca="false">D3314</f>
        <v>40.11</v>
      </c>
      <c r="K3314" s="0" t="n">
        <f aca="false">C3314</f>
        <v>41.1</v>
      </c>
      <c r="N3314" s="0" t="n">
        <f aca="false">'Central-Hudson Off Peak'!I3314</f>
        <v>-2.76</v>
      </c>
      <c r="O3314" s="0" t="n">
        <f aca="false">'Central-Hudson Off Peak'!D3314</f>
        <v>43.86</v>
      </c>
      <c r="P3314" s="1" t="n">
        <f aca="false">(O3314+N3314)-K3314</f>
        <v>0</v>
      </c>
    </row>
    <row r="3315" customFormat="false" ht="12.75" hidden="false" customHeight="false" outlineLevel="0" collapsed="false">
      <c r="A3315" s="0" t="s">
        <v>9147</v>
      </c>
      <c r="B3315" s="0" t="n">
        <v>2000</v>
      </c>
      <c r="C3315" s="0" t="n">
        <v>23.95</v>
      </c>
      <c r="D3315" s="0" t="n">
        <v>23.38</v>
      </c>
      <c r="E3315" s="0" t="n">
        <v>0</v>
      </c>
      <c r="F3315" s="0" t="n">
        <v>0</v>
      </c>
      <c r="G3315" s="0" t="n">
        <v>-0.46</v>
      </c>
      <c r="H3315" s="0" t="n">
        <v>-1.03</v>
      </c>
      <c r="I3315" s="0" t="n">
        <f aca="false">+G3315-H3315</f>
        <v>0.57</v>
      </c>
      <c r="J3315" s="0" t="n">
        <f aca="false">D3315</f>
        <v>23.38</v>
      </c>
      <c r="K3315" s="0" t="n">
        <f aca="false">C3315</f>
        <v>23.95</v>
      </c>
      <c r="N3315" s="0" t="n">
        <f aca="false">'Central-Hudson Off Peak'!I3315</f>
        <v>-1.62</v>
      </c>
      <c r="O3315" s="0" t="n">
        <f aca="false">'Central-Hudson Off Peak'!D3315</f>
        <v>25.57</v>
      </c>
      <c r="P3315" s="1" t="n">
        <f aca="false">(O3315+N3315)-K3315</f>
        <v>0</v>
      </c>
    </row>
    <row r="3316" customFormat="false" ht="12.75" hidden="false" customHeight="false" outlineLevel="0" collapsed="false">
      <c r="A3316" s="0" t="s">
        <v>9148</v>
      </c>
      <c r="B3316" s="0" t="n">
        <v>2000</v>
      </c>
      <c r="C3316" s="0" t="n">
        <v>21.68</v>
      </c>
      <c r="D3316" s="0" t="n">
        <v>21.16</v>
      </c>
      <c r="E3316" s="0" t="n">
        <v>0</v>
      </c>
      <c r="F3316" s="0" t="n">
        <v>0</v>
      </c>
      <c r="G3316" s="0" t="n">
        <v>-0.41</v>
      </c>
      <c r="H3316" s="0" t="n">
        <v>-0.93</v>
      </c>
      <c r="I3316" s="0" t="n">
        <f aca="false">+G3316-H3316</f>
        <v>0.52</v>
      </c>
      <c r="J3316" s="0" t="n">
        <f aca="false">D3316</f>
        <v>21.16</v>
      </c>
      <c r="K3316" s="0" t="n">
        <f aca="false">C3316</f>
        <v>21.68</v>
      </c>
      <c r="N3316" s="0" t="n">
        <f aca="false">'Central-Hudson Off Peak'!I3316</f>
        <v>-1.46</v>
      </c>
      <c r="O3316" s="0" t="n">
        <f aca="false">'Central-Hudson Off Peak'!D3316</f>
        <v>23.14</v>
      </c>
      <c r="P3316" s="1" t="n">
        <f aca="false">(O3316+N3316)-K3316</f>
        <v>0</v>
      </c>
    </row>
    <row r="3317" customFormat="false" ht="12.75" hidden="false" customHeight="false" outlineLevel="0" collapsed="false">
      <c r="A3317" s="0" t="s">
        <v>9149</v>
      </c>
      <c r="B3317" s="0" t="n">
        <v>2000</v>
      </c>
      <c r="C3317" s="0" t="n">
        <v>23.34</v>
      </c>
      <c r="D3317" s="0" t="n">
        <v>22.78</v>
      </c>
      <c r="E3317" s="0" t="n">
        <v>0</v>
      </c>
      <c r="F3317" s="0" t="n">
        <v>0</v>
      </c>
      <c r="G3317" s="0" t="n">
        <v>-0.44</v>
      </c>
      <c r="H3317" s="0" t="n">
        <v>-1</v>
      </c>
      <c r="I3317" s="0" t="n">
        <f aca="false">+G3317-H3317</f>
        <v>0.56</v>
      </c>
      <c r="J3317" s="0" t="n">
        <f aca="false">D3317</f>
        <v>22.78</v>
      </c>
      <c r="K3317" s="0" t="n">
        <f aca="false">C3317</f>
        <v>23.34</v>
      </c>
      <c r="N3317" s="0" t="n">
        <f aca="false">'Central-Hudson Off Peak'!I3317</f>
        <v>-1.57</v>
      </c>
      <c r="O3317" s="0" t="n">
        <f aca="false">'Central-Hudson Off Peak'!D3317</f>
        <v>24.91</v>
      </c>
      <c r="P3317" s="1" t="n">
        <f aca="false">(O3317+N3317)-K3317</f>
        <v>0</v>
      </c>
    </row>
    <row r="3318" customFormat="false" ht="12.75" hidden="false" customHeight="false" outlineLevel="0" collapsed="false">
      <c r="A3318" s="0" t="s">
        <v>9150</v>
      </c>
      <c r="B3318" s="0" t="n">
        <v>2000</v>
      </c>
      <c r="C3318" s="0" t="n">
        <v>44.6</v>
      </c>
      <c r="D3318" s="0" t="n">
        <v>43.53</v>
      </c>
      <c r="E3318" s="0" t="n">
        <v>0</v>
      </c>
      <c r="F3318" s="0" t="n">
        <v>0</v>
      </c>
      <c r="G3318" s="0" t="n">
        <v>-0.85</v>
      </c>
      <c r="H3318" s="0" t="n">
        <v>-1.92</v>
      </c>
      <c r="I3318" s="0" t="n">
        <f aca="false">+G3318-H3318</f>
        <v>1.07</v>
      </c>
      <c r="J3318" s="0" t="n">
        <f aca="false">D3318</f>
        <v>43.53</v>
      </c>
      <c r="K3318" s="0" t="n">
        <f aca="false">C3318</f>
        <v>44.6</v>
      </c>
      <c r="N3318" s="0" t="n">
        <f aca="false">'Central-Hudson Off Peak'!I3318</f>
        <v>-3</v>
      </c>
      <c r="O3318" s="0" t="n">
        <f aca="false">'Central-Hudson Off Peak'!D3318</f>
        <v>47.6</v>
      </c>
      <c r="P3318" s="1" t="n">
        <f aca="false">(O3318+N3318)-K3318</f>
        <v>0</v>
      </c>
    </row>
    <row r="3319" customFormat="false" ht="12.75" hidden="false" customHeight="false" outlineLevel="0" collapsed="false">
      <c r="A3319" s="0" t="s">
        <v>9151</v>
      </c>
      <c r="B3319" s="0" t="n">
        <v>2000</v>
      </c>
      <c r="C3319" s="0" t="n">
        <v>52.4</v>
      </c>
      <c r="D3319" s="0" t="n">
        <v>51.15</v>
      </c>
      <c r="E3319" s="0" t="n">
        <v>0</v>
      </c>
      <c r="F3319" s="0" t="n">
        <v>0</v>
      </c>
      <c r="G3319" s="0" t="n">
        <v>-1</v>
      </c>
      <c r="H3319" s="0" t="n">
        <v>-2.25</v>
      </c>
      <c r="I3319" s="0" t="n">
        <f aca="false">+G3319-H3319</f>
        <v>1.25</v>
      </c>
      <c r="J3319" s="0" t="n">
        <f aca="false">D3319</f>
        <v>51.15</v>
      </c>
      <c r="K3319" s="0" t="n">
        <f aca="false">C3319</f>
        <v>52.4</v>
      </c>
      <c r="N3319" s="0" t="n">
        <f aca="false">'Central-Hudson Off Peak'!I3319</f>
        <v>-3.53</v>
      </c>
      <c r="O3319" s="0" t="n">
        <f aca="false">'Central-Hudson Off Peak'!D3319</f>
        <v>55.93</v>
      </c>
      <c r="P3319" s="1" t="n">
        <f aca="false">(O3319+N3319)-K3319</f>
        <v>0</v>
      </c>
    </row>
    <row r="3320" customFormat="false" ht="12.75" hidden="false" customHeight="false" outlineLevel="0" collapsed="false">
      <c r="A3320" s="0" t="s">
        <v>9152</v>
      </c>
      <c r="B3320" s="0" t="n">
        <v>2000</v>
      </c>
      <c r="C3320" s="0" t="n">
        <v>52.58</v>
      </c>
      <c r="D3320" s="0" t="n">
        <v>51.32</v>
      </c>
      <c r="E3320" s="0" t="n">
        <v>0</v>
      </c>
      <c r="F3320" s="0" t="n">
        <v>0</v>
      </c>
      <c r="G3320" s="0" t="n">
        <v>-1</v>
      </c>
      <c r="H3320" s="0" t="n">
        <v>-2.26</v>
      </c>
      <c r="I3320" s="0" t="n">
        <f aca="false">+G3320-H3320</f>
        <v>1.26</v>
      </c>
      <c r="J3320" s="0" t="n">
        <f aca="false">D3320</f>
        <v>51.32</v>
      </c>
      <c r="K3320" s="0" t="n">
        <f aca="false">C3320</f>
        <v>52.58</v>
      </c>
      <c r="N3320" s="0" t="n">
        <f aca="false">'Central-Hudson Off Peak'!I3320</f>
        <v>-3.54</v>
      </c>
      <c r="O3320" s="0" t="n">
        <f aca="false">'Central-Hudson Off Peak'!D3320</f>
        <v>56.12</v>
      </c>
      <c r="P3320" s="1" t="n">
        <f aca="false">(O3320+N3320)-K3320</f>
        <v>0</v>
      </c>
    </row>
    <row r="3321" customFormat="false" ht="12.75" hidden="false" customHeight="false" outlineLevel="0" collapsed="false">
      <c r="A3321" s="0" t="s">
        <v>9153</v>
      </c>
      <c r="B3321" s="0" t="n">
        <v>2000</v>
      </c>
      <c r="C3321" s="0" t="n">
        <v>42.49</v>
      </c>
      <c r="D3321" s="0" t="n">
        <v>40.6</v>
      </c>
      <c r="E3321" s="0" t="n">
        <v>0</v>
      </c>
      <c r="F3321" s="0" t="n">
        <v>0</v>
      </c>
      <c r="G3321" s="0" t="n">
        <v>-0.84</v>
      </c>
      <c r="H3321" s="0" t="n">
        <v>-2.73</v>
      </c>
      <c r="I3321" s="0" t="n">
        <f aca="false">+G3321-H3321</f>
        <v>1.89</v>
      </c>
      <c r="J3321" s="0" t="n">
        <f aca="false">D3321</f>
        <v>40.6</v>
      </c>
      <c r="K3321" s="0" t="n">
        <f aca="false">C3321</f>
        <v>42.49</v>
      </c>
      <c r="N3321" s="0" t="n">
        <f aca="false">'Central-Hudson Off Peak'!I3321</f>
        <v>-3.11</v>
      </c>
      <c r="O3321" s="0" t="n">
        <f aca="false">'Central-Hudson Off Peak'!D3321</f>
        <v>45.6</v>
      </c>
      <c r="P3321" s="1" t="n">
        <f aca="false">(O3321+N3321)-K3321</f>
        <v>0</v>
      </c>
    </row>
    <row r="3322" customFormat="false" ht="12.75" hidden="false" customHeight="false" outlineLevel="0" collapsed="false">
      <c r="A3322" s="0" t="s">
        <v>9154</v>
      </c>
      <c r="B3322" s="0" t="n">
        <v>2000</v>
      </c>
      <c r="C3322" s="0" t="n">
        <v>21.36</v>
      </c>
      <c r="D3322" s="0" t="n">
        <v>20.41</v>
      </c>
      <c r="E3322" s="0" t="n">
        <v>0</v>
      </c>
      <c r="F3322" s="0" t="n">
        <v>0</v>
      </c>
      <c r="G3322" s="0" t="n">
        <v>-0.42</v>
      </c>
      <c r="H3322" s="0" t="n">
        <v>-1.37</v>
      </c>
      <c r="I3322" s="0" t="n">
        <f aca="false">+G3322-H3322</f>
        <v>0.95</v>
      </c>
      <c r="J3322" s="0" t="n">
        <f aca="false">D3322</f>
        <v>20.41</v>
      </c>
      <c r="K3322" s="0" t="n">
        <f aca="false">C3322</f>
        <v>21.36</v>
      </c>
      <c r="N3322" s="0" t="n">
        <f aca="false">'Central-Hudson Off Peak'!I3322</f>
        <v>-1.56</v>
      </c>
      <c r="O3322" s="0" t="n">
        <f aca="false">'Central-Hudson Off Peak'!D3322</f>
        <v>22.92</v>
      </c>
      <c r="P3322" s="1" t="n">
        <f aca="false">(O3322+N3322)-K3322</f>
        <v>0</v>
      </c>
    </row>
    <row r="3323" customFormat="false" ht="12.75" hidden="false" customHeight="false" outlineLevel="0" collapsed="false">
      <c r="A3323" s="0" t="s">
        <v>9155</v>
      </c>
      <c r="B3323" s="0" t="n">
        <v>2000</v>
      </c>
      <c r="C3323" s="0" t="n">
        <v>21.05</v>
      </c>
      <c r="D3323" s="0" t="n">
        <v>20.11</v>
      </c>
      <c r="E3323" s="0" t="n">
        <v>0</v>
      </c>
      <c r="F3323" s="0" t="n">
        <v>0</v>
      </c>
      <c r="G3323" s="0" t="n">
        <v>-0.42</v>
      </c>
      <c r="H3323" s="0" t="n">
        <v>-1.36</v>
      </c>
      <c r="I3323" s="0" t="n">
        <f aca="false">+G3323-H3323</f>
        <v>0.94</v>
      </c>
      <c r="J3323" s="0" t="n">
        <f aca="false">D3323</f>
        <v>20.11</v>
      </c>
      <c r="K3323" s="0" t="n">
        <f aca="false">C3323</f>
        <v>21.05</v>
      </c>
      <c r="N3323" s="0" t="n">
        <f aca="false">'Central-Hudson Off Peak'!I3323</f>
        <v>-1.54</v>
      </c>
      <c r="O3323" s="0" t="n">
        <f aca="false">'Central-Hudson Off Peak'!D3323</f>
        <v>22.59</v>
      </c>
      <c r="P3323" s="1" t="n">
        <f aca="false">(O3323+N3323)-K3323</f>
        <v>0</v>
      </c>
    </row>
    <row r="3324" customFormat="false" ht="12.75" hidden="false" customHeight="false" outlineLevel="0" collapsed="false">
      <c r="A3324" s="0" t="s">
        <v>9156</v>
      </c>
      <c r="B3324" s="0" t="n">
        <v>2000</v>
      </c>
      <c r="C3324" s="0" t="n">
        <v>20.55</v>
      </c>
      <c r="D3324" s="0" t="n">
        <v>19.64</v>
      </c>
      <c r="E3324" s="0" t="n">
        <v>0</v>
      </c>
      <c r="F3324" s="0" t="n">
        <v>0</v>
      </c>
      <c r="G3324" s="0" t="n">
        <v>-0.41</v>
      </c>
      <c r="H3324" s="0" t="n">
        <v>-1.32</v>
      </c>
      <c r="I3324" s="0" t="n">
        <f aca="false">+G3324-H3324</f>
        <v>0.91</v>
      </c>
      <c r="J3324" s="0" t="n">
        <f aca="false">D3324</f>
        <v>19.64</v>
      </c>
      <c r="K3324" s="0" t="n">
        <f aca="false">C3324</f>
        <v>20.55</v>
      </c>
      <c r="N3324" s="0" t="n">
        <f aca="false">'Central-Hudson Off Peak'!I3324</f>
        <v>-1.51</v>
      </c>
      <c r="O3324" s="0" t="n">
        <f aca="false">'Central-Hudson Off Peak'!D3324</f>
        <v>22.06</v>
      </c>
      <c r="P3324" s="1" t="n">
        <f aca="false">(O3324+N3324)-K3324</f>
        <v>0</v>
      </c>
    </row>
    <row r="3325" customFormat="false" ht="12.75" hidden="false" customHeight="false" outlineLevel="0" collapsed="false">
      <c r="A3325" s="0" t="s">
        <v>9157</v>
      </c>
      <c r="B3325" s="0" t="n">
        <v>2000</v>
      </c>
      <c r="C3325" s="0" t="n">
        <v>21.05</v>
      </c>
      <c r="D3325" s="0" t="n">
        <v>20.11</v>
      </c>
      <c r="E3325" s="0" t="n">
        <v>0</v>
      </c>
      <c r="F3325" s="0" t="n">
        <v>0</v>
      </c>
      <c r="G3325" s="0" t="n">
        <v>-0.42</v>
      </c>
      <c r="H3325" s="0" t="n">
        <v>-1.36</v>
      </c>
      <c r="I3325" s="0" t="n">
        <f aca="false">+G3325-H3325</f>
        <v>0.94</v>
      </c>
      <c r="J3325" s="0" t="n">
        <f aca="false">D3325</f>
        <v>20.11</v>
      </c>
      <c r="K3325" s="0" t="n">
        <f aca="false">C3325</f>
        <v>21.05</v>
      </c>
      <c r="N3325" s="0" t="n">
        <f aca="false">'Central-Hudson Off Peak'!I3325</f>
        <v>-1.54</v>
      </c>
      <c r="O3325" s="0" t="n">
        <f aca="false">'Central-Hudson Off Peak'!D3325</f>
        <v>22.59</v>
      </c>
      <c r="P3325" s="1" t="n">
        <f aca="false">(O3325+N3325)-K3325</f>
        <v>0</v>
      </c>
    </row>
    <row r="3326" customFormat="false" ht="12.75" hidden="false" customHeight="false" outlineLevel="0" collapsed="false">
      <c r="A3326" s="0" t="s">
        <v>9158</v>
      </c>
      <c r="B3326" s="0" t="n">
        <v>2000</v>
      </c>
      <c r="C3326" s="0" t="n">
        <v>42.49</v>
      </c>
      <c r="D3326" s="0" t="n">
        <v>40.6</v>
      </c>
      <c r="E3326" s="0" t="n">
        <v>0</v>
      </c>
      <c r="F3326" s="0" t="n">
        <v>0</v>
      </c>
      <c r="G3326" s="0" t="n">
        <v>-0.84</v>
      </c>
      <c r="H3326" s="0" t="n">
        <v>-2.73</v>
      </c>
      <c r="I3326" s="0" t="n">
        <f aca="false">+G3326-H3326</f>
        <v>1.89</v>
      </c>
      <c r="J3326" s="0" t="n">
        <f aca="false">D3326</f>
        <v>40.6</v>
      </c>
      <c r="K3326" s="0" t="n">
        <f aca="false">C3326</f>
        <v>42.49</v>
      </c>
      <c r="N3326" s="0" t="n">
        <f aca="false">'Central-Hudson Off Peak'!I3326</f>
        <v>-3.11</v>
      </c>
      <c r="O3326" s="0" t="n">
        <f aca="false">'Central-Hudson Off Peak'!D3326</f>
        <v>45.6</v>
      </c>
      <c r="P3326" s="1" t="n">
        <f aca="false">(O3326+N3326)-K3326</f>
        <v>0</v>
      </c>
    </row>
    <row r="3327" customFormat="false" ht="12.75" hidden="false" customHeight="false" outlineLevel="0" collapsed="false">
      <c r="A3327" s="0" t="s">
        <v>9159</v>
      </c>
      <c r="B3327" s="0" t="n">
        <v>2000</v>
      </c>
      <c r="C3327" s="0" t="n">
        <v>46.38</v>
      </c>
      <c r="D3327" s="0" t="n">
        <v>44.31</v>
      </c>
      <c r="E3327" s="0" t="n">
        <v>0</v>
      </c>
      <c r="F3327" s="0" t="n">
        <v>0</v>
      </c>
      <c r="G3327" s="0" t="n">
        <v>-0.92</v>
      </c>
      <c r="H3327" s="0" t="n">
        <v>-2.99</v>
      </c>
      <c r="I3327" s="0" t="n">
        <f aca="false">+G3327-H3327</f>
        <v>2.07</v>
      </c>
      <c r="J3327" s="0" t="n">
        <f aca="false">D3327</f>
        <v>44.31</v>
      </c>
      <c r="K3327" s="0" t="n">
        <f aca="false">C3327</f>
        <v>46.38</v>
      </c>
      <c r="N3327" s="0" t="n">
        <f aca="false">'Central-Hudson Off Peak'!I3327</f>
        <v>-3.39</v>
      </c>
      <c r="O3327" s="0" t="n">
        <f aca="false">'Central-Hudson Off Peak'!D3327</f>
        <v>49.77</v>
      </c>
      <c r="P3327" s="1" t="n">
        <f aca="false">(O3327+N3327)-K3327</f>
        <v>0</v>
      </c>
    </row>
    <row r="3328" customFormat="false" ht="12.75" hidden="false" customHeight="false" outlineLevel="0" collapsed="false">
      <c r="A3328" s="0" t="s">
        <v>9160</v>
      </c>
      <c r="B3328" s="0" t="n">
        <v>2000</v>
      </c>
      <c r="C3328" s="0" t="n">
        <v>43.11</v>
      </c>
      <c r="D3328" s="0" t="n">
        <v>41.19</v>
      </c>
      <c r="E3328" s="0" t="n">
        <v>0</v>
      </c>
      <c r="F3328" s="0" t="n">
        <v>0</v>
      </c>
      <c r="G3328" s="0" t="n">
        <v>-0.86</v>
      </c>
      <c r="H3328" s="0" t="n">
        <v>-2.78</v>
      </c>
      <c r="I3328" s="0" t="n">
        <f aca="false">+G3328-H3328</f>
        <v>1.92</v>
      </c>
      <c r="J3328" s="0" t="n">
        <f aca="false">D3328</f>
        <v>41.19</v>
      </c>
      <c r="K3328" s="0" t="n">
        <f aca="false">C3328</f>
        <v>43.11</v>
      </c>
      <c r="N3328" s="0" t="n">
        <f aca="false">'Central-Hudson Off Peak'!I3328</f>
        <v>-3.16</v>
      </c>
      <c r="O3328" s="0" t="n">
        <f aca="false">'Central-Hudson Off Peak'!D3328</f>
        <v>46.27</v>
      </c>
      <c r="P3328" s="1" t="n">
        <f aca="false">(O3328+N3328)-K3328</f>
        <v>0</v>
      </c>
    </row>
    <row r="3329" customFormat="false" ht="12.75" hidden="false" customHeight="false" outlineLevel="0" collapsed="false">
      <c r="A3329" s="0" t="s">
        <v>9161</v>
      </c>
      <c r="B3329" s="0" t="n">
        <v>2000</v>
      </c>
      <c r="C3329" s="0" t="n">
        <v>20.92</v>
      </c>
      <c r="D3329" s="0" t="n">
        <v>20.03</v>
      </c>
      <c r="E3329" s="0" t="n">
        <v>0</v>
      </c>
      <c r="F3329" s="0" t="n">
        <v>0</v>
      </c>
      <c r="G3329" s="0" t="n">
        <v>-0.6</v>
      </c>
      <c r="H3329" s="0" t="n">
        <v>-1.49</v>
      </c>
      <c r="I3329" s="0" t="n">
        <f aca="false">+G3329-H3329</f>
        <v>0.89</v>
      </c>
      <c r="J3329" s="0" t="n">
        <f aca="false">D3329</f>
        <v>20.03</v>
      </c>
      <c r="K3329" s="0" t="n">
        <f aca="false">C3329</f>
        <v>20.92</v>
      </c>
      <c r="N3329" s="0" t="n">
        <f aca="false">'Central-Hudson Off Peak'!I3329</f>
        <v>-1.88</v>
      </c>
      <c r="O3329" s="0" t="n">
        <f aca="false">'Central-Hudson Off Peak'!D3329</f>
        <v>22.8</v>
      </c>
      <c r="P3329" s="1" t="n">
        <f aca="false">(O3329+N3329)-K3329</f>
        <v>0</v>
      </c>
    </row>
    <row r="3330" customFormat="false" ht="12.75" hidden="false" customHeight="false" outlineLevel="0" collapsed="false">
      <c r="A3330" s="0" t="s">
        <v>9162</v>
      </c>
      <c r="B3330" s="0" t="n">
        <v>2000</v>
      </c>
      <c r="C3330" s="0" t="n">
        <v>23.77</v>
      </c>
      <c r="D3330" s="0" t="n">
        <v>22.76</v>
      </c>
      <c r="E3330" s="0" t="n">
        <v>0</v>
      </c>
      <c r="F3330" s="0" t="n">
        <v>0</v>
      </c>
      <c r="G3330" s="0" t="n">
        <v>-0.68</v>
      </c>
      <c r="H3330" s="0" t="n">
        <v>-1.69</v>
      </c>
      <c r="I3330" s="0" t="n">
        <f aca="false">+G3330-H3330</f>
        <v>1.01</v>
      </c>
      <c r="J3330" s="0" t="n">
        <f aca="false">D3330</f>
        <v>22.76</v>
      </c>
      <c r="K3330" s="0" t="n">
        <f aca="false">C3330</f>
        <v>23.77</v>
      </c>
      <c r="N3330" s="0" t="n">
        <f aca="false">'Central-Hudson Off Peak'!I3330</f>
        <v>-2.13</v>
      </c>
      <c r="O3330" s="0" t="n">
        <f aca="false">'Central-Hudson Off Peak'!D3330</f>
        <v>25.9</v>
      </c>
      <c r="P3330" s="1" t="n">
        <f aca="false">(O3330+N3330)-K3330</f>
        <v>0</v>
      </c>
    </row>
    <row r="3331" customFormat="false" ht="12.75" hidden="false" customHeight="false" outlineLevel="0" collapsed="false">
      <c r="A3331" s="0" t="s">
        <v>9163</v>
      </c>
      <c r="B3331" s="0" t="n">
        <v>2000</v>
      </c>
      <c r="C3331" s="0" t="n">
        <v>21.08</v>
      </c>
      <c r="D3331" s="0" t="n">
        <v>20.19</v>
      </c>
      <c r="E3331" s="0" t="n">
        <v>0</v>
      </c>
      <c r="F3331" s="0" t="n">
        <v>0</v>
      </c>
      <c r="G3331" s="0" t="n">
        <v>-0.61</v>
      </c>
      <c r="H3331" s="0" t="n">
        <v>-1.5</v>
      </c>
      <c r="I3331" s="0" t="n">
        <f aca="false">+G3331-H3331</f>
        <v>0.89</v>
      </c>
      <c r="J3331" s="0" t="n">
        <f aca="false">D3331</f>
        <v>20.19</v>
      </c>
      <c r="K3331" s="0" t="n">
        <f aca="false">C3331</f>
        <v>21.08</v>
      </c>
      <c r="N3331" s="0" t="n">
        <f aca="false">'Central-Hudson Off Peak'!I3331</f>
        <v>-1.9</v>
      </c>
      <c r="O3331" s="0" t="n">
        <f aca="false">'Central-Hudson Off Peak'!D3331</f>
        <v>22.98</v>
      </c>
      <c r="P3331" s="1" t="n">
        <f aca="false">(O3331+N3331)-K3331</f>
        <v>0</v>
      </c>
    </row>
    <row r="3332" customFormat="false" ht="12.75" hidden="false" customHeight="false" outlineLevel="0" collapsed="false">
      <c r="A3332" s="0" t="s">
        <v>9164</v>
      </c>
      <c r="B3332" s="0" t="n">
        <v>2000</v>
      </c>
      <c r="C3332" s="0" t="n">
        <v>19.13</v>
      </c>
      <c r="D3332" s="0" t="n">
        <v>18.32</v>
      </c>
      <c r="E3332" s="0" t="n">
        <v>0</v>
      </c>
      <c r="F3332" s="0" t="n">
        <v>0</v>
      </c>
      <c r="G3332" s="0" t="n">
        <v>-0.55</v>
      </c>
      <c r="H3332" s="0" t="n">
        <v>-1.36</v>
      </c>
      <c r="I3332" s="0" t="n">
        <f aca="false">+G3332-H3332</f>
        <v>0.81</v>
      </c>
      <c r="J3332" s="0" t="n">
        <f aca="false">D3332</f>
        <v>18.32</v>
      </c>
      <c r="K3332" s="0" t="n">
        <f aca="false">C3332</f>
        <v>19.13</v>
      </c>
      <c r="N3332" s="0" t="n">
        <f aca="false">'Central-Hudson Off Peak'!I3332</f>
        <v>-1.72</v>
      </c>
      <c r="O3332" s="0" t="n">
        <f aca="false">'Central-Hudson Off Peak'!D3332</f>
        <v>20.85</v>
      </c>
      <c r="P3332" s="1" t="n">
        <f aca="false">(O3332+N3332)-K3332</f>
        <v>0</v>
      </c>
    </row>
    <row r="3333" customFormat="false" ht="12.75" hidden="false" customHeight="false" outlineLevel="0" collapsed="false">
      <c r="A3333" s="0" t="s">
        <v>9165</v>
      </c>
      <c r="B3333" s="0" t="n">
        <v>2000</v>
      </c>
      <c r="C3333" s="0" t="n">
        <v>19.43</v>
      </c>
      <c r="D3333" s="0" t="n">
        <v>18.61</v>
      </c>
      <c r="E3333" s="0" t="n">
        <v>0</v>
      </c>
      <c r="F3333" s="0" t="n">
        <v>0</v>
      </c>
      <c r="G3333" s="0" t="n">
        <v>-0.56</v>
      </c>
      <c r="H3333" s="0" t="n">
        <v>-1.38</v>
      </c>
      <c r="I3333" s="0" t="n">
        <f aca="false">+G3333-H3333</f>
        <v>0.82</v>
      </c>
      <c r="J3333" s="0" t="n">
        <f aca="false">D3333</f>
        <v>18.61</v>
      </c>
      <c r="K3333" s="0" t="n">
        <f aca="false">C3333</f>
        <v>19.43</v>
      </c>
      <c r="N3333" s="0" t="n">
        <f aca="false">'Central-Hudson Off Peak'!I3333</f>
        <v>-1.75</v>
      </c>
      <c r="O3333" s="0" t="n">
        <f aca="false">'Central-Hudson Off Peak'!D3333</f>
        <v>21.18</v>
      </c>
      <c r="P3333" s="1" t="n">
        <f aca="false">(O3333+N3333)-K3333</f>
        <v>0</v>
      </c>
    </row>
    <row r="3334" customFormat="false" ht="12.75" hidden="false" customHeight="false" outlineLevel="0" collapsed="false">
      <c r="A3334" s="0" t="s">
        <v>9166</v>
      </c>
      <c r="B3334" s="0" t="n">
        <v>2000</v>
      </c>
      <c r="C3334" s="0" t="n">
        <v>22.74</v>
      </c>
      <c r="D3334" s="0" t="n">
        <v>21.77</v>
      </c>
      <c r="E3334" s="0" t="n">
        <v>0</v>
      </c>
      <c r="F3334" s="0" t="n">
        <v>0</v>
      </c>
      <c r="G3334" s="0" t="n">
        <v>-0.65</v>
      </c>
      <c r="H3334" s="0" t="n">
        <v>-1.62</v>
      </c>
      <c r="I3334" s="0" t="n">
        <f aca="false">+G3334-H3334</f>
        <v>0.97</v>
      </c>
      <c r="J3334" s="0" t="n">
        <f aca="false">D3334</f>
        <v>21.77</v>
      </c>
      <c r="K3334" s="0" t="n">
        <f aca="false">C3334</f>
        <v>22.74</v>
      </c>
      <c r="N3334" s="0" t="n">
        <f aca="false">'Central-Hudson Off Peak'!I3334</f>
        <v>-2.04</v>
      </c>
      <c r="O3334" s="0" t="n">
        <f aca="false">'Central-Hudson Off Peak'!D3334</f>
        <v>24.78</v>
      </c>
      <c r="P3334" s="1" t="n">
        <f aca="false">(O3334+N3334)-K3334</f>
        <v>0</v>
      </c>
    </row>
    <row r="3335" customFormat="false" ht="12.75" hidden="false" customHeight="false" outlineLevel="0" collapsed="false">
      <c r="A3335" s="0" t="s">
        <v>9167</v>
      </c>
      <c r="B3335" s="0" t="n">
        <v>2000</v>
      </c>
      <c r="C3335" s="0" t="n">
        <v>24.81</v>
      </c>
      <c r="D3335" s="0" t="n">
        <v>23.75</v>
      </c>
      <c r="E3335" s="0" t="n">
        <v>0</v>
      </c>
      <c r="F3335" s="0" t="n">
        <v>0</v>
      </c>
      <c r="G3335" s="0" t="n">
        <v>-0.71</v>
      </c>
      <c r="H3335" s="0" t="n">
        <v>-1.77</v>
      </c>
      <c r="I3335" s="0" t="n">
        <f aca="false">+G3335-H3335</f>
        <v>1.06</v>
      </c>
      <c r="J3335" s="0" t="n">
        <f aca="false">D3335</f>
        <v>23.75</v>
      </c>
      <c r="K3335" s="0" t="n">
        <f aca="false">C3335</f>
        <v>24.81</v>
      </c>
      <c r="N3335" s="0" t="n">
        <f aca="false">'Central-Hudson Off Peak'!I3335</f>
        <v>-2.22</v>
      </c>
      <c r="O3335" s="0" t="n">
        <f aca="false">'Central-Hudson Off Peak'!D3335</f>
        <v>27.03</v>
      </c>
      <c r="P3335" s="1" t="n">
        <f aca="false">(O3335+N3335)-K3335</f>
        <v>0</v>
      </c>
    </row>
    <row r="3336" customFormat="false" ht="12.75" hidden="false" customHeight="false" outlineLevel="0" collapsed="false">
      <c r="A3336" s="0" t="s">
        <v>9168</v>
      </c>
      <c r="B3336" s="0" t="n">
        <v>2000</v>
      </c>
      <c r="C3336" s="0" t="n">
        <v>19.83</v>
      </c>
      <c r="D3336" s="0" t="n">
        <v>18.99</v>
      </c>
      <c r="E3336" s="0" t="n">
        <v>0</v>
      </c>
      <c r="F3336" s="0" t="n">
        <v>0</v>
      </c>
      <c r="G3336" s="0" t="n">
        <v>-0.57</v>
      </c>
      <c r="H3336" s="0" t="n">
        <v>-1.41</v>
      </c>
      <c r="I3336" s="0" t="n">
        <f aca="false">+G3336-H3336</f>
        <v>0.84</v>
      </c>
      <c r="J3336" s="0" t="n">
        <f aca="false">D3336</f>
        <v>18.99</v>
      </c>
      <c r="K3336" s="0" t="n">
        <f aca="false">C3336</f>
        <v>19.83</v>
      </c>
      <c r="N3336" s="0" t="n">
        <f aca="false">'Central-Hudson Off Peak'!I3336</f>
        <v>-1.78</v>
      </c>
      <c r="O3336" s="0" t="n">
        <f aca="false">'Central-Hudson Off Peak'!D3336</f>
        <v>21.61</v>
      </c>
      <c r="P3336" s="1" t="n">
        <f aca="false">(O3336+N3336)-K3336</f>
        <v>0</v>
      </c>
    </row>
    <row r="3337" customFormat="false" ht="12.75" hidden="false" customHeight="false" outlineLevel="0" collapsed="false">
      <c r="A3337" s="0" t="s">
        <v>9169</v>
      </c>
      <c r="B3337" s="0" t="n">
        <v>2000</v>
      </c>
      <c r="C3337" s="0" t="n">
        <v>43.53</v>
      </c>
      <c r="D3337" s="0" t="n">
        <v>41.68</v>
      </c>
      <c r="E3337" s="0" t="n">
        <v>0</v>
      </c>
      <c r="F3337" s="0" t="n">
        <v>0</v>
      </c>
      <c r="G3337" s="0" t="n">
        <v>-1.25</v>
      </c>
      <c r="H3337" s="0" t="n">
        <v>-3.1</v>
      </c>
      <c r="I3337" s="0" t="n">
        <f aca="false">+G3337-H3337</f>
        <v>1.85</v>
      </c>
      <c r="J3337" s="0" t="n">
        <f aca="false">D3337</f>
        <v>41.68</v>
      </c>
      <c r="K3337" s="0" t="n">
        <f aca="false">C3337</f>
        <v>43.53</v>
      </c>
      <c r="N3337" s="0" t="n">
        <f aca="false">'Central-Hudson Off Peak'!I3337</f>
        <v>-3.91</v>
      </c>
      <c r="O3337" s="0" t="n">
        <f aca="false">'Central-Hudson Off Peak'!D3337</f>
        <v>47.44</v>
      </c>
      <c r="P3337" s="1" t="n">
        <f aca="false">(O3337+N3337)-K3337</f>
        <v>0</v>
      </c>
    </row>
    <row r="3338" customFormat="false" ht="12.75" hidden="false" customHeight="false" outlineLevel="0" collapsed="false">
      <c r="A3338" s="0" t="s">
        <v>9170</v>
      </c>
      <c r="B3338" s="0" t="n">
        <v>2000</v>
      </c>
      <c r="C3338" s="0" t="n">
        <v>46.68</v>
      </c>
      <c r="D3338" s="0" t="n">
        <v>44.7</v>
      </c>
      <c r="E3338" s="0" t="n">
        <v>0</v>
      </c>
      <c r="F3338" s="0" t="n">
        <v>0</v>
      </c>
      <c r="G3338" s="0" t="n">
        <v>-1.34</v>
      </c>
      <c r="H3338" s="0" t="n">
        <v>-3.32</v>
      </c>
      <c r="I3338" s="0" t="n">
        <f aca="false">+G3338-H3338</f>
        <v>1.98</v>
      </c>
      <c r="J3338" s="0" t="n">
        <f aca="false">D3338</f>
        <v>44.7</v>
      </c>
      <c r="K3338" s="0" t="n">
        <f aca="false">C3338</f>
        <v>46.68</v>
      </c>
      <c r="N3338" s="0" t="n">
        <f aca="false">'Central-Hudson Off Peak'!I3338</f>
        <v>-4.19</v>
      </c>
      <c r="O3338" s="0" t="n">
        <f aca="false">'Central-Hudson Off Peak'!D3338</f>
        <v>50.87</v>
      </c>
      <c r="P3338" s="1" t="n">
        <f aca="false">(O3338+N3338)-K3338</f>
        <v>0</v>
      </c>
    </row>
    <row r="3339" customFormat="false" ht="12.75" hidden="false" customHeight="false" outlineLevel="0" collapsed="false">
      <c r="A3339" s="0" t="s">
        <v>9171</v>
      </c>
      <c r="B3339" s="0" t="n">
        <v>2000</v>
      </c>
      <c r="C3339" s="0" t="n">
        <v>52.23</v>
      </c>
      <c r="D3339" s="0" t="n">
        <v>50.01</v>
      </c>
      <c r="E3339" s="0" t="n">
        <v>0</v>
      </c>
      <c r="F3339" s="0" t="n">
        <v>0</v>
      </c>
      <c r="G3339" s="0" t="n">
        <v>-1.5</v>
      </c>
      <c r="H3339" s="0" t="n">
        <v>-3.72</v>
      </c>
      <c r="I3339" s="0" t="n">
        <f aca="false">+G3339-H3339</f>
        <v>2.22</v>
      </c>
      <c r="J3339" s="0" t="n">
        <f aca="false">D3339</f>
        <v>50.01</v>
      </c>
      <c r="K3339" s="0" t="n">
        <f aca="false">C3339</f>
        <v>52.23</v>
      </c>
      <c r="N3339" s="0" t="n">
        <f aca="false">'Central-Hudson Off Peak'!I3339</f>
        <v>-4.69</v>
      </c>
      <c r="O3339" s="0" t="n">
        <f aca="false">'Central-Hudson Off Peak'!D3339</f>
        <v>56.92</v>
      </c>
      <c r="P3339" s="1" t="n">
        <f aca="false">(O3339+N3339)-K3339</f>
        <v>0</v>
      </c>
    </row>
    <row r="3340" customFormat="false" ht="12.75" hidden="false" customHeight="false" outlineLevel="0" collapsed="false">
      <c r="A3340" s="0" t="s">
        <v>9172</v>
      </c>
      <c r="B3340" s="0" t="n">
        <v>2000</v>
      </c>
      <c r="C3340" s="0" t="n">
        <v>53.26</v>
      </c>
      <c r="D3340" s="0" t="n">
        <v>51</v>
      </c>
      <c r="E3340" s="0" t="n">
        <v>0</v>
      </c>
      <c r="F3340" s="0" t="n">
        <v>0</v>
      </c>
      <c r="G3340" s="0" t="n">
        <v>-1.53</v>
      </c>
      <c r="H3340" s="0" t="n">
        <v>-3.79</v>
      </c>
      <c r="I3340" s="0" t="n">
        <f aca="false">+G3340-H3340</f>
        <v>2.26</v>
      </c>
      <c r="J3340" s="0" t="n">
        <f aca="false">D3340</f>
        <v>51</v>
      </c>
      <c r="K3340" s="0" t="n">
        <f aca="false">C3340</f>
        <v>53.26</v>
      </c>
      <c r="N3340" s="0" t="n">
        <f aca="false">'Central-Hudson Off Peak'!I3340</f>
        <v>-4.78</v>
      </c>
      <c r="O3340" s="0" t="n">
        <f aca="false">'Central-Hudson Off Peak'!D3340</f>
        <v>58.04</v>
      </c>
      <c r="P3340" s="1" t="n">
        <f aca="false">(O3340+N3340)-K3340</f>
        <v>0</v>
      </c>
    </row>
    <row r="3341" customFormat="false" ht="12.75" hidden="false" customHeight="false" outlineLevel="0" collapsed="false">
      <c r="A3341" s="0" t="s">
        <v>9173</v>
      </c>
      <c r="B3341" s="0" t="n">
        <v>2000</v>
      </c>
      <c r="C3341" s="0" t="n">
        <v>52.97</v>
      </c>
      <c r="D3341" s="0" t="n">
        <v>50.72</v>
      </c>
      <c r="E3341" s="0" t="n">
        <v>0</v>
      </c>
      <c r="F3341" s="0" t="n">
        <v>0</v>
      </c>
      <c r="G3341" s="0" t="n">
        <v>-1.52</v>
      </c>
      <c r="H3341" s="0" t="n">
        <v>-3.77</v>
      </c>
      <c r="I3341" s="0" t="n">
        <f aca="false">+G3341-H3341</f>
        <v>2.25</v>
      </c>
      <c r="J3341" s="0" t="n">
        <f aca="false">D3341</f>
        <v>50.72</v>
      </c>
      <c r="K3341" s="0" t="n">
        <f aca="false">C3341</f>
        <v>52.97</v>
      </c>
      <c r="N3341" s="0" t="n">
        <f aca="false">'Central-Hudson Off Peak'!I3341</f>
        <v>-4.75</v>
      </c>
      <c r="O3341" s="0" t="n">
        <f aca="false">'Central-Hudson Off Peak'!D3341</f>
        <v>57.72</v>
      </c>
      <c r="P3341" s="1" t="n">
        <f aca="false">(O3341+N3341)-K3341</f>
        <v>0</v>
      </c>
    </row>
    <row r="3342" customFormat="false" ht="12.75" hidden="false" customHeight="false" outlineLevel="0" collapsed="false">
      <c r="A3342" s="0" t="s">
        <v>9174</v>
      </c>
      <c r="B3342" s="0" t="n">
        <v>2000</v>
      </c>
      <c r="C3342" s="0" t="n">
        <v>52.23</v>
      </c>
      <c r="D3342" s="0" t="n">
        <v>50.01</v>
      </c>
      <c r="E3342" s="0" t="n">
        <v>0</v>
      </c>
      <c r="F3342" s="0" t="n">
        <v>0</v>
      </c>
      <c r="G3342" s="0" t="n">
        <v>-1.5</v>
      </c>
      <c r="H3342" s="0" t="n">
        <v>-3.72</v>
      </c>
      <c r="I3342" s="0" t="n">
        <f aca="false">+G3342-H3342</f>
        <v>2.22</v>
      </c>
      <c r="J3342" s="0" t="n">
        <f aca="false">D3342</f>
        <v>50.01</v>
      </c>
      <c r="K3342" s="0" t="n">
        <f aca="false">C3342</f>
        <v>52.23</v>
      </c>
      <c r="N3342" s="0" t="n">
        <f aca="false">'Central-Hudson Off Peak'!I3342</f>
        <v>-4.69</v>
      </c>
      <c r="O3342" s="0" t="n">
        <f aca="false">'Central-Hudson Off Peak'!D3342</f>
        <v>56.92</v>
      </c>
      <c r="P3342" s="1" t="n">
        <f aca="false">(O3342+N3342)-K3342</f>
        <v>0</v>
      </c>
    </row>
    <row r="3343" customFormat="false" ht="12.75" hidden="false" customHeight="false" outlineLevel="0" collapsed="false">
      <c r="A3343" s="0" t="s">
        <v>9175</v>
      </c>
      <c r="B3343" s="0" t="n">
        <v>2000</v>
      </c>
      <c r="C3343" s="0" t="n">
        <v>51.34</v>
      </c>
      <c r="D3343" s="0" t="n">
        <v>49.16</v>
      </c>
      <c r="E3343" s="0" t="n">
        <v>0</v>
      </c>
      <c r="F3343" s="0" t="n">
        <v>0</v>
      </c>
      <c r="G3343" s="0" t="n">
        <v>-1.48</v>
      </c>
      <c r="H3343" s="0" t="n">
        <v>-3.66</v>
      </c>
      <c r="I3343" s="0" t="n">
        <f aca="false">+G3343-H3343</f>
        <v>2.18</v>
      </c>
      <c r="J3343" s="0" t="n">
        <f aca="false">D3343</f>
        <v>49.16</v>
      </c>
      <c r="K3343" s="0" t="n">
        <f aca="false">C3343</f>
        <v>51.34</v>
      </c>
      <c r="N3343" s="0" t="n">
        <f aca="false">'Central-Hudson Off Peak'!I3343</f>
        <v>-4.61</v>
      </c>
      <c r="O3343" s="0" t="n">
        <f aca="false">'Central-Hudson Off Peak'!D3343</f>
        <v>55.95</v>
      </c>
      <c r="P3343" s="1" t="n">
        <f aca="false">(O3343+N3343)-K3343</f>
        <v>0</v>
      </c>
    </row>
    <row r="3344" customFormat="false" ht="12.75" hidden="false" customHeight="false" outlineLevel="0" collapsed="false">
      <c r="A3344" s="0" t="s">
        <v>9176</v>
      </c>
      <c r="B3344" s="0" t="n">
        <v>2000</v>
      </c>
      <c r="C3344" s="0" t="n">
        <v>50.01</v>
      </c>
      <c r="D3344" s="0" t="n">
        <v>47.89</v>
      </c>
      <c r="E3344" s="0" t="n">
        <v>0</v>
      </c>
      <c r="F3344" s="0" t="n">
        <v>0</v>
      </c>
      <c r="G3344" s="0" t="n">
        <v>-1.44</v>
      </c>
      <c r="H3344" s="0" t="n">
        <v>-3.56</v>
      </c>
      <c r="I3344" s="0" t="n">
        <f aca="false">+G3344-H3344</f>
        <v>2.12</v>
      </c>
      <c r="J3344" s="0" t="n">
        <f aca="false">D3344</f>
        <v>47.89</v>
      </c>
      <c r="K3344" s="0" t="n">
        <f aca="false">C3344</f>
        <v>50.01</v>
      </c>
      <c r="N3344" s="0" t="n">
        <f aca="false">'Central-Hudson Off Peak'!I3344</f>
        <v>-4.49</v>
      </c>
      <c r="O3344" s="0" t="n">
        <f aca="false">'Central-Hudson Off Peak'!D3344</f>
        <v>54.5</v>
      </c>
      <c r="P3344" s="1" t="n">
        <f aca="false">(O3344+N3344)-K3344</f>
        <v>0</v>
      </c>
    </row>
    <row r="3345" customFormat="false" ht="12.75" hidden="false" customHeight="false" outlineLevel="0" collapsed="false">
      <c r="A3345" s="0" t="s">
        <v>9177</v>
      </c>
      <c r="B3345" s="0" t="n">
        <v>2000</v>
      </c>
      <c r="C3345" s="0" t="n">
        <v>51.34</v>
      </c>
      <c r="D3345" s="0" t="n">
        <v>49.16</v>
      </c>
      <c r="E3345" s="0" t="n">
        <v>0</v>
      </c>
      <c r="F3345" s="0" t="n">
        <v>0</v>
      </c>
      <c r="G3345" s="0" t="n">
        <v>-1.48</v>
      </c>
      <c r="H3345" s="0" t="n">
        <v>-3.66</v>
      </c>
      <c r="I3345" s="0" t="n">
        <f aca="false">+G3345-H3345</f>
        <v>2.18</v>
      </c>
      <c r="J3345" s="0" t="n">
        <f aca="false">D3345</f>
        <v>49.16</v>
      </c>
      <c r="K3345" s="0" t="n">
        <f aca="false">C3345</f>
        <v>51.34</v>
      </c>
      <c r="N3345" s="0" t="n">
        <f aca="false">'Central-Hudson Off Peak'!I3345</f>
        <v>-4.61</v>
      </c>
      <c r="O3345" s="0" t="n">
        <f aca="false">'Central-Hudson Off Peak'!D3345</f>
        <v>55.95</v>
      </c>
      <c r="P3345" s="1" t="n">
        <f aca="false">(O3345+N3345)-K3345</f>
        <v>0</v>
      </c>
    </row>
    <row r="3346" customFormat="false" ht="12.75" hidden="false" customHeight="false" outlineLevel="0" collapsed="false">
      <c r="A3346" s="0" t="s">
        <v>9178</v>
      </c>
      <c r="B3346" s="0" t="n">
        <v>2000</v>
      </c>
      <c r="C3346" s="0" t="n">
        <v>45.58</v>
      </c>
      <c r="D3346" s="0" t="n">
        <v>43.64</v>
      </c>
      <c r="E3346" s="0" t="n">
        <v>0</v>
      </c>
      <c r="F3346" s="0" t="n">
        <v>0</v>
      </c>
      <c r="G3346" s="0" t="n">
        <v>-1.31</v>
      </c>
      <c r="H3346" s="0" t="n">
        <v>-3.25</v>
      </c>
      <c r="I3346" s="0" t="n">
        <f aca="false">+G3346-H3346</f>
        <v>1.94</v>
      </c>
      <c r="J3346" s="0" t="n">
        <f aca="false">D3346</f>
        <v>43.64</v>
      </c>
      <c r="K3346" s="0" t="n">
        <f aca="false">C3346</f>
        <v>45.58</v>
      </c>
      <c r="N3346" s="0" t="n">
        <f aca="false">'Central-Hudson Off Peak'!I3346</f>
        <v>-4.09</v>
      </c>
      <c r="O3346" s="0" t="n">
        <f aca="false">'Central-Hudson Off Peak'!D3346</f>
        <v>49.67</v>
      </c>
      <c r="P3346" s="1" t="n">
        <f aca="false">(O3346+N3346)-K3346</f>
        <v>0</v>
      </c>
    </row>
    <row r="3347" customFormat="false" ht="12.75" hidden="false" customHeight="false" outlineLevel="0" collapsed="false">
      <c r="A3347" s="0" t="s">
        <v>9179</v>
      </c>
      <c r="B3347" s="0" t="n">
        <v>2000</v>
      </c>
      <c r="C3347" s="0" t="n">
        <v>44.76</v>
      </c>
      <c r="D3347" s="0" t="n">
        <v>42.86</v>
      </c>
      <c r="E3347" s="0" t="n">
        <v>0</v>
      </c>
      <c r="F3347" s="0" t="n">
        <v>0</v>
      </c>
      <c r="G3347" s="0" t="n">
        <v>-1.29</v>
      </c>
      <c r="H3347" s="0" t="n">
        <v>-3.19</v>
      </c>
      <c r="I3347" s="0" t="n">
        <f aca="false">+G3347-H3347</f>
        <v>1.9</v>
      </c>
      <c r="J3347" s="0" t="n">
        <f aca="false">D3347</f>
        <v>42.86</v>
      </c>
      <c r="K3347" s="0" t="n">
        <f aca="false">C3347</f>
        <v>44.76</v>
      </c>
      <c r="N3347" s="0" t="n">
        <f aca="false">'Central-Hudson Off Peak'!I3347</f>
        <v>-4.02</v>
      </c>
      <c r="O3347" s="0" t="n">
        <f aca="false">'Central-Hudson Off Peak'!D3347</f>
        <v>48.78</v>
      </c>
      <c r="P3347" s="1" t="n">
        <f aca="false">(O3347+N3347)-K3347</f>
        <v>0</v>
      </c>
    </row>
    <row r="3348" customFormat="false" ht="12.75" hidden="false" customHeight="false" outlineLevel="0" collapsed="false">
      <c r="A3348" s="0" t="s">
        <v>9180</v>
      </c>
      <c r="B3348" s="0" t="n">
        <v>2000</v>
      </c>
      <c r="C3348" s="0" t="n">
        <v>47.71</v>
      </c>
      <c r="D3348" s="0" t="n">
        <v>45.68</v>
      </c>
      <c r="E3348" s="0" t="n">
        <v>0</v>
      </c>
      <c r="F3348" s="0" t="n">
        <v>0</v>
      </c>
      <c r="G3348" s="0" t="n">
        <v>-1.37</v>
      </c>
      <c r="H3348" s="0" t="n">
        <v>-3.4</v>
      </c>
      <c r="I3348" s="0" t="n">
        <f aca="false">+G3348-H3348</f>
        <v>2.03</v>
      </c>
      <c r="J3348" s="0" t="n">
        <f aca="false">D3348</f>
        <v>45.68</v>
      </c>
      <c r="K3348" s="0" t="n">
        <f aca="false">C3348</f>
        <v>47.71</v>
      </c>
      <c r="N3348" s="0" t="n">
        <f aca="false">'Central-Hudson Off Peak'!I3348</f>
        <v>-4.28</v>
      </c>
      <c r="O3348" s="0" t="n">
        <f aca="false">'Central-Hudson Off Peak'!D3348</f>
        <v>51.99</v>
      </c>
      <c r="P3348" s="1" t="n">
        <f aca="false">(O3348+N3348)-K3348</f>
        <v>0</v>
      </c>
    </row>
    <row r="3349" customFormat="false" ht="12.75" hidden="false" customHeight="false" outlineLevel="0" collapsed="false">
      <c r="A3349" s="0" t="s">
        <v>9181</v>
      </c>
      <c r="B3349" s="0" t="n">
        <v>2000</v>
      </c>
      <c r="C3349" s="0" t="n">
        <v>51.34</v>
      </c>
      <c r="D3349" s="0" t="n">
        <v>49.16</v>
      </c>
      <c r="E3349" s="0" t="n">
        <v>0</v>
      </c>
      <c r="F3349" s="0" t="n">
        <v>0</v>
      </c>
      <c r="G3349" s="0" t="n">
        <v>-1.48</v>
      </c>
      <c r="H3349" s="0" t="n">
        <v>-3.66</v>
      </c>
      <c r="I3349" s="0" t="n">
        <f aca="false">+G3349-H3349</f>
        <v>2.18</v>
      </c>
      <c r="J3349" s="0" t="n">
        <f aca="false">D3349</f>
        <v>49.16</v>
      </c>
      <c r="K3349" s="0" t="n">
        <f aca="false">C3349</f>
        <v>51.34</v>
      </c>
      <c r="N3349" s="0" t="n">
        <f aca="false">'Central-Hudson Off Peak'!I3349</f>
        <v>-4.61</v>
      </c>
      <c r="O3349" s="0" t="n">
        <f aca="false">'Central-Hudson Off Peak'!D3349</f>
        <v>55.95</v>
      </c>
      <c r="P3349" s="1" t="n">
        <f aca="false">(O3349+N3349)-K3349</f>
        <v>0</v>
      </c>
    </row>
    <row r="3350" customFormat="false" ht="12.75" hidden="false" customHeight="false" outlineLevel="0" collapsed="false">
      <c r="A3350" s="0" t="s">
        <v>9182</v>
      </c>
      <c r="B3350" s="0" t="n">
        <v>2000</v>
      </c>
      <c r="C3350" s="0" t="n">
        <v>46.64</v>
      </c>
      <c r="D3350" s="0" t="n">
        <v>44.66</v>
      </c>
      <c r="E3350" s="0" t="n">
        <v>0</v>
      </c>
      <c r="F3350" s="0" t="n">
        <v>0</v>
      </c>
      <c r="G3350" s="0" t="n">
        <v>-1.34</v>
      </c>
      <c r="H3350" s="0" t="n">
        <v>-3.32</v>
      </c>
      <c r="I3350" s="0" t="n">
        <f aca="false">+G3350-H3350</f>
        <v>1.98</v>
      </c>
      <c r="J3350" s="0" t="n">
        <f aca="false">D3350</f>
        <v>44.66</v>
      </c>
      <c r="K3350" s="0" t="n">
        <f aca="false">C3350</f>
        <v>46.64</v>
      </c>
      <c r="N3350" s="0" t="n">
        <f aca="false">'Central-Hudson Off Peak'!I3350</f>
        <v>-4.19</v>
      </c>
      <c r="O3350" s="0" t="n">
        <f aca="false">'Central-Hudson Off Peak'!D3350</f>
        <v>50.83</v>
      </c>
      <c r="P3350" s="1" t="n">
        <f aca="false">(O3350+N3350)-K3350</f>
        <v>0</v>
      </c>
    </row>
    <row r="3351" customFormat="false" ht="12.75" hidden="false" customHeight="false" outlineLevel="0" collapsed="false">
      <c r="A3351" s="0" t="s">
        <v>9183</v>
      </c>
      <c r="B3351" s="0" t="n">
        <v>2000</v>
      </c>
      <c r="C3351" s="0" t="n">
        <v>44.12</v>
      </c>
      <c r="D3351" s="0" t="n">
        <v>42.25</v>
      </c>
      <c r="E3351" s="0" t="n">
        <v>0</v>
      </c>
      <c r="F3351" s="0" t="n">
        <v>0</v>
      </c>
      <c r="G3351" s="0" t="n">
        <v>-1.27</v>
      </c>
      <c r="H3351" s="0" t="n">
        <v>-3.14</v>
      </c>
      <c r="I3351" s="0" t="n">
        <f aca="false">+G3351-H3351</f>
        <v>1.87</v>
      </c>
      <c r="J3351" s="0" t="n">
        <f aca="false">D3351</f>
        <v>42.25</v>
      </c>
      <c r="K3351" s="0" t="n">
        <f aca="false">C3351</f>
        <v>44.12</v>
      </c>
      <c r="N3351" s="0" t="n">
        <f aca="false">'Central-Hudson Off Peak'!I3351</f>
        <v>-3.96</v>
      </c>
      <c r="O3351" s="0" t="n">
        <f aca="false">'Central-Hudson Off Peak'!D3351</f>
        <v>48.08</v>
      </c>
      <c r="P3351" s="1" t="n">
        <f aca="false">(O3351+N3351)-K3351</f>
        <v>0</v>
      </c>
    </row>
    <row r="3352" customFormat="false" ht="12.75" hidden="false" customHeight="false" outlineLevel="0" collapsed="false">
      <c r="A3352" s="0" t="s">
        <v>9184</v>
      </c>
      <c r="B3352" s="0" t="n">
        <v>2000</v>
      </c>
      <c r="C3352" s="0" t="n">
        <v>42.15</v>
      </c>
      <c r="D3352" s="0" t="n">
        <v>40.36</v>
      </c>
      <c r="E3352" s="0" t="n">
        <v>0</v>
      </c>
      <c r="F3352" s="0" t="n">
        <v>0</v>
      </c>
      <c r="G3352" s="0" t="n">
        <v>-1.21</v>
      </c>
      <c r="H3352" s="0" t="n">
        <v>-3</v>
      </c>
      <c r="I3352" s="0" t="n">
        <f aca="false">+G3352-H3352</f>
        <v>1.79</v>
      </c>
      <c r="J3352" s="0" t="n">
        <f aca="false">D3352</f>
        <v>40.36</v>
      </c>
      <c r="K3352" s="0" t="n">
        <f aca="false">C3352</f>
        <v>42.15</v>
      </c>
      <c r="N3352" s="0" t="n">
        <f aca="false">'Central-Hudson Off Peak'!I3352</f>
        <v>-3.78</v>
      </c>
      <c r="O3352" s="0" t="n">
        <f aca="false">'Central-Hudson Off Peak'!D3352</f>
        <v>45.93</v>
      </c>
      <c r="P3352" s="1" t="n">
        <f aca="false">(O3352+N3352)-K3352</f>
        <v>0</v>
      </c>
    </row>
    <row r="3353" customFormat="false" ht="12.75" hidden="false" customHeight="false" outlineLevel="0" collapsed="false">
      <c r="A3353" s="0" t="s">
        <v>9185</v>
      </c>
      <c r="B3353" s="0" t="n">
        <v>2000</v>
      </c>
      <c r="C3353" s="0" t="n">
        <v>45.59</v>
      </c>
      <c r="D3353" s="0" t="n">
        <v>44.35</v>
      </c>
      <c r="E3353" s="0" t="n">
        <v>0</v>
      </c>
      <c r="F3353" s="0" t="n">
        <v>0</v>
      </c>
      <c r="G3353" s="0" t="n">
        <v>-1.06</v>
      </c>
      <c r="H3353" s="0" t="n">
        <v>-2.3</v>
      </c>
      <c r="I3353" s="0" t="n">
        <f aca="false">+G3353-H3353</f>
        <v>1.24</v>
      </c>
      <c r="J3353" s="0" t="n">
        <f aca="false">D3353</f>
        <v>44.35</v>
      </c>
      <c r="K3353" s="0" t="n">
        <f aca="false">C3353</f>
        <v>45.59</v>
      </c>
      <c r="N3353" s="0" t="n">
        <f aca="false">'Central-Hudson Off Peak'!I3353</f>
        <v>-4.16</v>
      </c>
      <c r="O3353" s="0" t="n">
        <f aca="false">'Central-Hudson Off Peak'!D3353</f>
        <v>49.75</v>
      </c>
      <c r="P3353" s="1" t="n">
        <f aca="false">(O3353+N3353)-K3353</f>
        <v>0</v>
      </c>
    </row>
    <row r="3354" customFormat="false" ht="12.75" hidden="false" customHeight="false" outlineLevel="0" collapsed="false">
      <c r="A3354" s="0" t="s">
        <v>9186</v>
      </c>
      <c r="B3354" s="0" t="n">
        <v>2000</v>
      </c>
      <c r="C3354" s="0" t="n">
        <v>45.24</v>
      </c>
      <c r="D3354" s="0" t="n">
        <v>44</v>
      </c>
      <c r="E3354" s="0" t="n">
        <v>0</v>
      </c>
      <c r="F3354" s="0" t="n">
        <v>0</v>
      </c>
      <c r="G3354" s="0" t="n">
        <v>-1.05</v>
      </c>
      <c r="H3354" s="0" t="n">
        <v>-2.29</v>
      </c>
      <c r="I3354" s="0" t="n">
        <f aca="false">+G3354-H3354</f>
        <v>1.24</v>
      </c>
      <c r="J3354" s="0" t="n">
        <f aca="false">D3354</f>
        <v>44</v>
      </c>
      <c r="K3354" s="0" t="n">
        <f aca="false">C3354</f>
        <v>45.24</v>
      </c>
      <c r="N3354" s="0" t="n">
        <f aca="false">'Central-Hudson Off Peak'!I3354</f>
        <v>-4.13</v>
      </c>
      <c r="O3354" s="0" t="n">
        <f aca="false">'Central-Hudson Off Peak'!D3354</f>
        <v>49.37</v>
      </c>
      <c r="P3354" s="1" t="n">
        <f aca="false">(O3354+N3354)-K3354</f>
        <v>0</v>
      </c>
    </row>
    <row r="3355" customFormat="false" ht="12.75" hidden="false" customHeight="false" outlineLevel="0" collapsed="false">
      <c r="A3355" s="0" t="s">
        <v>9187</v>
      </c>
      <c r="B3355" s="0" t="n">
        <v>2000</v>
      </c>
      <c r="C3355" s="0" t="n">
        <v>42.35</v>
      </c>
      <c r="D3355" s="0" t="n">
        <v>41.19</v>
      </c>
      <c r="E3355" s="0" t="n">
        <v>0</v>
      </c>
      <c r="F3355" s="0" t="n">
        <v>0</v>
      </c>
      <c r="G3355" s="0" t="n">
        <v>-0.98</v>
      </c>
      <c r="H3355" s="0" t="n">
        <v>-2.14</v>
      </c>
      <c r="I3355" s="0" t="n">
        <f aca="false">+G3355-H3355</f>
        <v>1.16</v>
      </c>
      <c r="J3355" s="0" t="n">
        <f aca="false">D3355</f>
        <v>41.19</v>
      </c>
      <c r="K3355" s="0" t="n">
        <f aca="false">C3355</f>
        <v>42.35</v>
      </c>
      <c r="N3355" s="0" t="n">
        <f aca="false">'Central-Hudson Off Peak'!I3355</f>
        <v>-3.86</v>
      </c>
      <c r="O3355" s="0" t="n">
        <f aca="false">'Central-Hudson Off Peak'!D3355</f>
        <v>46.21</v>
      </c>
      <c r="P3355" s="1" t="n">
        <f aca="false">(O3355+N3355)-K3355</f>
        <v>0</v>
      </c>
    </row>
    <row r="3356" customFormat="false" ht="12.75" hidden="false" customHeight="false" outlineLevel="0" collapsed="false">
      <c r="A3356" s="0" t="s">
        <v>9188</v>
      </c>
      <c r="B3356" s="0" t="n">
        <v>2000</v>
      </c>
      <c r="C3356" s="0" t="n">
        <v>25.94</v>
      </c>
      <c r="D3356" s="0" t="n">
        <v>25.23</v>
      </c>
      <c r="E3356" s="0" t="n">
        <v>0</v>
      </c>
      <c r="F3356" s="0" t="n">
        <v>0</v>
      </c>
      <c r="G3356" s="0" t="n">
        <v>-0.6</v>
      </c>
      <c r="H3356" s="0" t="n">
        <v>-1.31</v>
      </c>
      <c r="I3356" s="0" t="n">
        <f aca="false">+G3356-H3356</f>
        <v>0.71</v>
      </c>
      <c r="J3356" s="0" t="n">
        <f aca="false">D3356</f>
        <v>25.23</v>
      </c>
      <c r="K3356" s="0" t="n">
        <f aca="false">C3356</f>
        <v>25.94</v>
      </c>
      <c r="N3356" s="0" t="n">
        <f aca="false">'Central-Hudson Off Peak'!I3356</f>
        <v>-2.36</v>
      </c>
      <c r="O3356" s="0" t="n">
        <f aca="false">'Central-Hudson Off Peak'!D3356</f>
        <v>28.3</v>
      </c>
      <c r="P3356" s="1" t="n">
        <f aca="false">(O3356+N3356)-K3356</f>
        <v>0</v>
      </c>
    </row>
    <row r="3357" customFormat="false" ht="12.75" hidden="false" customHeight="false" outlineLevel="0" collapsed="false">
      <c r="A3357" s="0" t="s">
        <v>9189</v>
      </c>
      <c r="B3357" s="0" t="n">
        <v>2000</v>
      </c>
      <c r="C3357" s="0" t="n">
        <v>24.26</v>
      </c>
      <c r="D3357" s="0" t="n">
        <v>23.59</v>
      </c>
      <c r="E3357" s="0" t="n">
        <v>0</v>
      </c>
      <c r="F3357" s="0" t="n">
        <v>0</v>
      </c>
      <c r="G3357" s="0" t="n">
        <v>-0.56</v>
      </c>
      <c r="H3357" s="0" t="n">
        <v>-1.23</v>
      </c>
      <c r="I3357" s="0" t="n">
        <f aca="false">+G3357-H3357</f>
        <v>0.67</v>
      </c>
      <c r="J3357" s="0" t="n">
        <f aca="false">D3357</f>
        <v>23.59</v>
      </c>
      <c r="K3357" s="0" t="n">
        <f aca="false">C3357</f>
        <v>24.26</v>
      </c>
      <c r="N3357" s="0" t="n">
        <f aca="false">'Central-Hudson Off Peak'!I3357</f>
        <v>-2.21</v>
      </c>
      <c r="O3357" s="0" t="n">
        <f aca="false">'Central-Hudson Off Peak'!D3357</f>
        <v>26.47</v>
      </c>
      <c r="P3357" s="1" t="n">
        <f aca="false">(O3357+N3357)-K3357</f>
        <v>0</v>
      </c>
    </row>
    <row r="3358" customFormat="false" ht="12.75" hidden="false" customHeight="false" outlineLevel="0" collapsed="false">
      <c r="A3358" s="0" t="s">
        <v>9190</v>
      </c>
      <c r="B3358" s="0" t="n">
        <v>2000</v>
      </c>
      <c r="C3358" s="0" t="n">
        <v>41.71</v>
      </c>
      <c r="D3358" s="0" t="n">
        <v>40.57</v>
      </c>
      <c r="E3358" s="0" t="n">
        <v>0</v>
      </c>
      <c r="F3358" s="0" t="n">
        <v>0</v>
      </c>
      <c r="G3358" s="0" t="n">
        <v>-0.97</v>
      </c>
      <c r="H3358" s="0" t="n">
        <v>-2.11</v>
      </c>
      <c r="I3358" s="0" t="n">
        <f aca="false">+G3358-H3358</f>
        <v>1.14</v>
      </c>
      <c r="J3358" s="0" t="n">
        <f aca="false">D3358</f>
        <v>40.57</v>
      </c>
      <c r="K3358" s="0" t="n">
        <f aca="false">C3358</f>
        <v>41.71</v>
      </c>
      <c r="N3358" s="0" t="n">
        <f aca="false">'Central-Hudson Off Peak'!I3358</f>
        <v>-3.81</v>
      </c>
      <c r="O3358" s="0" t="n">
        <f aca="false">'Central-Hudson Off Peak'!D3358</f>
        <v>45.52</v>
      </c>
      <c r="P3358" s="1" t="n">
        <f aca="false">(O3358+N3358)-K3358</f>
        <v>0</v>
      </c>
    </row>
    <row r="3359" customFormat="false" ht="12.75" hidden="false" customHeight="false" outlineLevel="0" collapsed="false">
      <c r="A3359" s="0" t="s">
        <v>9191</v>
      </c>
      <c r="B3359" s="0" t="n">
        <v>2000</v>
      </c>
      <c r="C3359" s="0" t="n">
        <v>24.17</v>
      </c>
      <c r="D3359" s="0" t="n">
        <v>23.51</v>
      </c>
      <c r="E3359" s="0" t="n">
        <v>0</v>
      </c>
      <c r="F3359" s="0" t="n">
        <v>0</v>
      </c>
      <c r="G3359" s="0" t="n">
        <v>-0.56</v>
      </c>
      <c r="H3359" s="0" t="n">
        <v>-1.22</v>
      </c>
      <c r="I3359" s="0" t="n">
        <f aca="false">+G3359-H3359</f>
        <v>0.66</v>
      </c>
      <c r="J3359" s="0" t="n">
        <f aca="false">D3359</f>
        <v>23.51</v>
      </c>
      <c r="K3359" s="0" t="n">
        <f aca="false">C3359</f>
        <v>24.17</v>
      </c>
      <c r="N3359" s="0" t="n">
        <f aca="false">'Central-Hudson Off Peak'!I3359</f>
        <v>-2.2</v>
      </c>
      <c r="O3359" s="0" t="n">
        <f aca="false">'Central-Hudson Off Peak'!D3359</f>
        <v>26.37</v>
      </c>
      <c r="P3359" s="1" t="n">
        <f aca="false">(O3359+N3359)-K3359</f>
        <v>0</v>
      </c>
    </row>
    <row r="3360" customFormat="false" ht="12.75" hidden="false" customHeight="false" outlineLevel="0" collapsed="false">
      <c r="A3360" s="0" t="s">
        <v>9192</v>
      </c>
      <c r="B3360" s="0" t="n">
        <v>2000</v>
      </c>
      <c r="C3360" s="0" t="n">
        <v>19.96</v>
      </c>
      <c r="D3360" s="0" t="n">
        <v>19.41</v>
      </c>
      <c r="E3360" s="0" t="n">
        <v>0</v>
      </c>
      <c r="F3360" s="0" t="n">
        <v>0</v>
      </c>
      <c r="G3360" s="0" t="n">
        <v>-0.46</v>
      </c>
      <c r="H3360" s="0" t="n">
        <v>-1.01</v>
      </c>
      <c r="I3360" s="0" t="n">
        <f aca="false">+G3360-H3360</f>
        <v>0.55</v>
      </c>
      <c r="J3360" s="0" t="n">
        <f aca="false">D3360</f>
        <v>19.41</v>
      </c>
      <c r="K3360" s="0" t="n">
        <f aca="false">C3360</f>
        <v>19.96</v>
      </c>
      <c r="N3360" s="0" t="n">
        <f aca="false">'Central-Hudson Off Peak'!I3360</f>
        <v>-1.82</v>
      </c>
      <c r="O3360" s="0" t="n">
        <f aca="false">'Central-Hudson Off Peak'!D3360</f>
        <v>21.78</v>
      </c>
      <c r="P3360" s="1" t="n">
        <f aca="false">(O3360+N3360)-K3360</f>
        <v>0</v>
      </c>
    </row>
    <row r="3361" customFormat="false" ht="12.75" hidden="false" customHeight="false" outlineLevel="0" collapsed="false">
      <c r="A3361" s="0" t="s">
        <v>9193</v>
      </c>
      <c r="B3361" s="0" t="n">
        <v>2000</v>
      </c>
      <c r="C3361" s="0" t="n">
        <v>34.85</v>
      </c>
      <c r="D3361" s="0" t="n">
        <v>33.9</v>
      </c>
      <c r="E3361" s="0" t="n">
        <v>0</v>
      </c>
      <c r="F3361" s="0" t="n">
        <v>0</v>
      </c>
      <c r="G3361" s="0" t="n">
        <v>-0.81</v>
      </c>
      <c r="H3361" s="0" t="n">
        <v>-1.76</v>
      </c>
      <c r="I3361" s="0" t="n">
        <f aca="false">+G3361-H3361</f>
        <v>0.95</v>
      </c>
      <c r="J3361" s="0" t="n">
        <f aca="false">D3361</f>
        <v>33.9</v>
      </c>
      <c r="K3361" s="0" t="n">
        <f aca="false">C3361</f>
        <v>34.85</v>
      </c>
      <c r="N3361" s="0" t="n">
        <f aca="false">'Central-Hudson Off Peak'!I3361</f>
        <v>-3.18</v>
      </c>
      <c r="O3361" s="0" t="n">
        <f aca="false">'Central-Hudson Off Peak'!D3361</f>
        <v>38.03</v>
      </c>
      <c r="P3361" s="1" t="n">
        <f aca="false">(O3361+N3361)-K3361</f>
        <v>0</v>
      </c>
    </row>
    <row r="3362" customFormat="false" ht="12.75" hidden="false" customHeight="false" outlineLevel="0" collapsed="false">
      <c r="A3362" s="0" t="s">
        <v>9194</v>
      </c>
      <c r="B3362" s="0" t="n">
        <v>2000</v>
      </c>
      <c r="C3362" s="0" t="n">
        <v>45.59</v>
      </c>
      <c r="D3362" s="0" t="n">
        <v>44.35</v>
      </c>
      <c r="E3362" s="0" t="n">
        <v>0</v>
      </c>
      <c r="F3362" s="0" t="n">
        <v>0</v>
      </c>
      <c r="G3362" s="0" t="n">
        <v>-1.06</v>
      </c>
      <c r="H3362" s="0" t="n">
        <v>-2.3</v>
      </c>
      <c r="I3362" s="0" t="n">
        <f aca="false">+G3362-H3362</f>
        <v>1.24</v>
      </c>
      <c r="J3362" s="0" t="n">
        <f aca="false">D3362</f>
        <v>44.35</v>
      </c>
      <c r="K3362" s="0" t="n">
        <f aca="false">C3362</f>
        <v>45.59</v>
      </c>
      <c r="N3362" s="0" t="n">
        <f aca="false">'Central-Hudson Off Peak'!I3362</f>
        <v>-4.16</v>
      </c>
      <c r="O3362" s="0" t="n">
        <f aca="false">'Central-Hudson Off Peak'!D3362</f>
        <v>49.75</v>
      </c>
      <c r="P3362" s="1" t="n">
        <f aca="false">(O3362+N3362)-K3362</f>
        <v>0</v>
      </c>
    </row>
    <row r="3363" customFormat="false" ht="12.75" hidden="false" customHeight="false" outlineLevel="0" collapsed="false">
      <c r="A3363" s="0" t="s">
        <v>9195</v>
      </c>
      <c r="B3363" s="0" t="n">
        <v>2000</v>
      </c>
      <c r="C3363" s="0" t="n">
        <v>49.28</v>
      </c>
      <c r="D3363" s="0" t="n">
        <v>47.93</v>
      </c>
      <c r="E3363" s="0" t="n">
        <v>0</v>
      </c>
      <c r="F3363" s="0" t="n">
        <v>0</v>
      </c>
      <c r="G3363" s="0" t="n">
        <v>-1.14</v>
      </c>
      <c r="H3363" s="0" t="n">
        <v>-2.49</v>
      </c>
      <c r="I3363" s="0" t="n">
        <f aca="false">+G3363-H3363</f>
        <v>1.35</v>
      </c>
      <c r="J3363" s="0" t="n">
        <f aca="false">D3363</f>
        <v>47.93</v>
      </c>
      <c r="K3363" s="0" t="n">
        <f aca="false">C3363</f>
        <v>49.28</v>
      </c>
      <c r="N3363" s="0" t="n">
        <f aca="false">'Central-Hudson Off Peak'!I3363</f>
        <v>-4.49</v>
      </c>
      <c r="O3363" s="0" t="n">
        <f aca="false">'Central-Hudson Off Peak'!D3363</f>
        <v>53.77</v>
      </c>
      <c r="P3363" s="1" t="n">
        <f aca="false">(O3363+N3363)-K3363</f>
        <v>0</v>
      </c>
    </row>
    <row r="3364" customFormat="false" ht="12.75" hidden="false" customHeight="false" outlineLevel="0" collapsed="false">
      <c r="A3364" s="0" t="s">
        <v>9196</v>
      </c>
      <c r="B3364" s="0" t="n">
        <v>2000</v>
      </c>
      <c r="C3364" s="0" t="n">
        <v>51.33</v>
      </c>
      <c r="D3364" s="0" t="n">
        <v>49.93</v>
      </c>
      <c r="E3364" s="0" t="n">
        <v>0</v>
      </c>
      <c r="F3364" s="0" t="n">
        <v>0</v>
      </c>
      <c r="G3364" s="0" t="n">
        <v>-1.19</v>
      </c>
      <c r="H3364" s="0" t="n">
        <v>-2.59</v>
      </c>
      <c r="I3364" s="0" t="n">
        <f aca="false">+G3364-H3364</f>
        <v>1.4</v>
      </c>
      <c r="J3364" s="0" t="n">
        <f aca="false">D3364</f>
        <v>49.93</v>
      </c>
      <c r="K3364" s="0" t="n">
        <f aca="false">C3364</f>
        <v>51.33</v>
      </c>
      <c r="N3364" s="0" t="n">
        <f aca="false">'Central-Hudson Off Peak'!I3364</f>
        <v>-4.68</v>
      </c>
      <c r="O3364" s="0" t="n">
        <f aca="false">'Central-Hudson Off Peak'!D3364</f>
        <v>56.01</v>
      </c>
      <c r="P3364" s="1" t="n">
        <f aca="false">(O3364+N3364)-K3364</f>
        <v>0</v>
      </c>
    </row>
    <row r="3365" customFormat="false" ht="12.75" hidden="false" customHeight="false" outlineLevel="0" collapsed="false">
      <c r="A3365" s="0" t="s">
        <v>9197</v>
      </c>
      <c r="B3365" s="0" t="n">
        <v>2000</v>
      </c>
      <c r="C3365" s="0" t="n">
        <v>44.87</v>
      </c>
      <c r="D3365" s="0" t="n">
        <v>44.13</v>
      </c>
      <c r="E3365" s="0" t="n">
        <v>-1.39</v>
      </c>
      <c r="F3365" s="0" t="n">
        <v>-1.84</v>
      </c>
      <c r="G3365" s="0" t="n">
        <v>-1.01</v>
      </c>
      <c r="H3365" s="0" t="n">
        <v>-2.2</v>
      </c>
      <c r="I3365" s="0" t="n">
        <f aca="false">+G3365-H3365</f>
        <v>1.19</v>
      </c>
      <c r="J3365" s="0" t="n">
        <f aca="false">D3365</f>
        <v>44.13</v>
      </c>
      <c r="K3365" s="0" t="n">
        <f aca="false">C3365</f>
        <v>44.87</v>
      </c>
      <c r="N3365" s="0" t="n">
        <f aca="false">'Central-Hudson Off Peak'!I3365</f>
        <v>-3.97</v>
      </c>
      <c r="O3365" s="0" t="n">
        <f aca="false">'Central-Hudson Off Peak'!D3365</f>
        <v>57.97</v>
      </c>
      <c r="P3365" s="1" t="n">
        <f aca="false">(O3365+N3365)-K3365</f>
        <v>9.13</v>
      </c>
    </row>
    <row r="3366" customFormat="false" ht="12.75" hidden="false" customHeight="false" outlineLevel="0" collapsed="false">
      <c r="A3366" s="0" t="s">
        <v>9198</v>
      </c>
      <c r="B3366" s="0" t="n">
        <v>2000</v>
      </c>
      <c r="C3366" s="0" t="n">
        <v>44.87</v>
      </c>
      <c r="D3366" s="0" t="n">
        <v>44.13</v>
      </c>
      <c r="E3366" s="0" t="n">
        <v>-1.39</v>
      </c>
      <c r="F3366" s="0" t="n">
        <v>-1.84</v>
      </c>
      <c r="G3366" s="0" t="n">
        <v>-1.01</v>
      </c>
      <c r="H3366" s="0" t="n">
        <v>-2.2</v>
      </c>
      <c r="I3366" s="0" t="n">
        <f aca="false">+G3366-H3366</f>
        <v>1.19</v>
      </c>
      <c r="J3366" s="0" t="n">
        <f aca="false">D3366</f>
        <v>44.13</v>
      </c>
      <c r="K3366" s="0" t="n">
        <f aca="false">C3366</f>
        <v>44.87</v>
      </c>
      <c r="N3366" s="0" t="n">
        <f aca="false">'Central-Hudson Off Peak'!I3366</f>
        <v>-3.97</v>
      </c>
      <c r="O3366" s="0" t="n">
        <f aca="false">'Central-Hudson Off Peak'!D3366</f>
        <v>57.97</v>
      </c>
      <c r="P3366" s="1" t="n">
        <f aca="false">(O3366+N3366)-K3366</f>
        <v>9.13</v>
      </c>
    </row>
    <row r="3367" customFormat="false" ht="12.75" hidden="false" customHeight="false" outlineLevel="0" collapsed="false">
      <c r="A3367" s="0" t="s">
        <v>9199</v>
      </c>
      <c r="B3367" s="0" t="n">
        <v>2000</v>
      </c>
      <c r="C3367" s="0" t="n">
        <v>44.87</v>
      </c>
      <c r="D3367" s="0" t="n">
        <v>44.13</v>
      </c>
      <c r="E3367" s="0" t="n">
        <v>-1.39</v>
      </c>
      <c r="F3367" s="0" t="n">
        <v>-1.84</v>
      </c>
      <c r="G3367" s="0" t="n">
        <v>-1.01</v>
      </c>
      <c r="H3367" s="0" t="n">
        <v>-2.2</v>
      </c>
      <c r="I3367" s="0" t="n">
        <f aca="false">+G3367-H3367</f>
        <v>1.19</v>
      </c>
      <c r="J3367" s="0" t="n">
        <f aca="false">D3367</f>
        <v>44.13</v>
      </c>
      <c r="K3367" s="0" t="n">
        <f aca="false">C3367</f>
        <v>44.87</v>
      </c>
      <c r="N3367" s="0" t="n">
        <f aca="false">'Central-Hudson Off Peak'!I3367</f>
        <v>-3.97</v>
      </c>
      <c r="O3367" s="0" t="n">
        <f aca="false">'Central-Hudson Off Peak'!D3367</f>
        <v>57.97</v>
      </c>
      <c r="P3367" s="1" t="n">
        <f aca="false">(O3367+N3367)-K3367</f>
        <v>9.13</v>
      </c>
    </row>
    <row r="3368" customFormat="false" ht="12.75" hidden="false" customHeight="false" outlineLevel="0" collapsed="false">
      <c r="A3368" s="0" t="s">
        <v>9200</v>
      </c>
      <c r="B3368" s="0" t="n">
        <v>2000</v>
      </c>
      <c r="C3368" s="0" t="n">
        <v>45.64</v>
      </c>
      <c r="D3368" s="0" t="n">
        <v>44.88</v>
      </c>
      <c r="E3368" s="0" t="n">
        <v>-1.39</v>
      </c>
      <c r="F3368" s="0" t="n">
        <v>-1.84</v>
      </c>
      <c r="G3368" s="0" t="n">
        <v>-1.03</v>
      </c>
      <c r="H3368" s="0" t="n">
        <v>-2.24</v>
      </c>
      <c r="I3368" s="0" t="n">
        <f aca="false">+G3368-H3368</f>
        <v>1.21</v>
      </c>
      <c r="J3368" s="0" t="n">
        <f aca="false">D3368</f>
        <v>44.88</v>
      </c>
      <c r="K3368" s="0" t="n">
        <f aca="false">C3368</f>
        <v>45.64</v>
      </c>
      <c r="N3368" s="0" t="n">
        <f aca="false">'Central-Hudson Off Peak'!I3368</f>
        <v>-4.04</v>
      </c>
      <c r="O3368" s="0" t="n">
        <f aca="false">'Central-Hudson Off Peak'!D3368</f>
        <v>58.81</v>
      </c>
      <c r="P3368" s="1" t="n">
        <f aca="false">(O3368+N3368)-K3368</f>
        <v>9.13</v>
      </c>
    </row>
    <row r="3369" customFormat="false" ht="12.75" hidden="false" customHeight="false" outlineLevel="0" collapsed="false">
      <c r="A3369" s="0" t="s">
        <v>9201</v>
      </c>
      <c r="B3369" s="0" t="n">
        <v>2000</v>
      </c>
      <c r="C3369" s="0" t="n">
        <v>45.7</v>
      </c>
      <c r="D3369" s="0" t="n">
        <v>44.77</v>
      </c>
      <c r="E3369" s="0" t="n">
        <v>-1.32</v>
      </c>
      <c r="F3369" s="0" t="n">
        <v>-1.6</v>
      </c>
      <c r="G3369" s="0" t="n">
        <v>-1.03</v>
      </c>
      <c r="H3369" s="0" t="n">
        <v>-2.24</v>
      </c>
      <c r="I3369" s="0" t="n">
        <f aca="false">+G3369-H3369</f>
        <v>1.21</v>
      </c>
      <c r="J3369" s="0" t="n">
        <f aca="false">D3369</f>
        <v>44.77</v>
      </c>
      <c r="K3369" s="0" t="n">
        <f aca="false">C3369</f>
        <v>45.7</v>
      </c>
      <c r="N3369" s="0" t="n">
        <f aca="false">'Central-Hudson Off Peak'!I3369</f>
        <v>-4.05</v>
      </c>
      <c r="O3369" s="0" t="n">
        <f aca="false">'Central-Hudson Off Peak'!D3369</f>
        <v>58.8</v>
      </c>
      <c r="P3369" s="1" t="n">
        <f aca="false">(O3369+N3369)-K3369</f>
        <v>9.05</v>
      </c>
    </row>
    <row r="3370" customFormat="false" ht="12.75" hidden="false" customHeight="false" outlineLevel="0" collapsed="false">
      <c r="A3370" s="0" t="s">
        <v>9202</v>
      </c>
      <c r="B3370" s="0" t="n">
        <v>2000</v>
      </c>
      <c r="C3370" s="0" t="n">
        <v>45.7</v>
      </c>
      <c r="D3370" s="0" t="n">
        <v>44.77</v>
      </c>
      <c r="E3370" s="0" t="n">
        <v>-1.32</v>
      </c>
      <c r="F3370" s="0" t="n">
        <v>-1.6</v>
      </c>
      <c r="G3370" s="0" t="n">
        <v>-1.03</v>
      </c>
      <c r="H3370" s="0" t="n">
        <v>-2.24</v>
      </c>
      <c r="I3370" s="0" t="n">
        <f aca="false">+G3370-H3370</f>
        <v>1.21</v>
      </c>
      <c r="J3370" s="0" t="n">
        <f aca="false">D3370</f>
        <v>44.77</v>
      </c>
      <c r="K3370" s="0" t="n">
        <f aca="false">C3370</f>
        <v>45.7</v>
      </c>
      <c r="N3370" s="0" t="n">
        <f aca="false">'Central-Hudson Off Peak'!I3370</f>
        <v>-4.05</v>
      </c>
      <c r="O3370" s="0" t="n">
        <f aca="false">'Central-Hudson Off Peak'!D3370</f>
        <v>58.8</v>
      </c>
      <c r="P3370" s="1" t="n">
        <f aca="false">(O3370+N3370)-K3370</f>
        <v>9.05</v>
      </c>
    </row>
    <row r="3371" customFormat="false" ht="12.75" hidden="false" customHeight="false" outlineLevel="0" collapsed="false">
      <c r="A3371" s="0" t="s">
        <v>9203</v>
      </c>
      <c r="B3371" s="0" t="n">
        <v>2000</v>
      </c>
      <c r="C3371" s="0" t="n">
        <v>49.45</v>
      </c>
      <c r="D3371" s="0" t="n">
        <v>48.26</v>
      </c>
      <c r="E3371" s="0" t="n">
        <v>-0.68</v>
      </c>
      <c r="F3371" s="0" t="n">
        <v>-0.82</v>
      </c>
      <c r="G3371" s="0" t="n">
        <v>-1.13</v>
      </c>
      <c r="H3371" s="0" t="n">
        <v>-2.46</v>
      </c>
      <c r="I3371" s="0" t="n">
        <f aca="false">+G3371-H3371</f>
        <v>1.33</v>
      </c>
      <c r="J3371" s="0" t="n">
        <f aca="false">D3371</f>
        <v>48.26</v>
      </c>
      <c r="K3371" s="0" t="n">
        <f aca="false">C3371</f>
        <v>49.45</v>
      </c>
      <c r="N3371" s="0" t="n">
        <f aca="false">'Central-Hudson Off Peak'!I3371</f>
        <v>-4.45</v>
      </c>
      <c r="O3371" s="0" t="n">
        <f aca="false">'Central-Hudson Off Peak'!D3371</f>
        <v>58.54</v>
      </c>
      <c r="P3371" s="1" t="n">
        <f aca="false">(O3371+N3371)-K3371</f>
        <v>4.64</v>
      </c>
    </row>
    <row r="3372" customFormat="false" ht="12.75" hidden="false" customHeight="false" outlineLevel="0" collapsed="false">
      <c r="A3372" s="0" t="s">
        <v>9204</v>
      </c>
      <c r="B3372" s="0" t="n">
        <v>2000</v>
      </c>
      <c r="C3372" s="0" t="n">
        <v>55.35</v>
      </c>
      <c r="D3372" s="0" t="n">
        <v>53.84</v>
      </c>
      <c r="E3372" s="0" t="n">
        <v>0</v>
      </c>
      <c r="F3372" s="0" t="n">
        <v>0</v>
      </c>
      <c r="G3372" s="0" t="n">
        <v>-1.29</v>
      </c>
      <c r="H3372" s="0" t="n">
        <v>-2.8</v>
      </c>
      <c r="I3372" s="0" t="n">
        <f aca="false">+G3372-H3372</f>
        <v>1.51</v>
      </c>
      <c r="J3372" s="0" t="n">
        <f aca="false">D3372</f>
        <v>53.84</v>
      </c>
      <c r="K3372" s="0" t="n">
        <f aca="false">C3372</f>
        <v>55.35</v>
      </c>
      <c r="N3372" s="0" t="n">
        <f aca="false">'Central-Hudson Off Peak'!I3372</f>
        <v>-5.05</v>
      </c>
      <c r="O3372" s="0" t="n">
        <f aca="false">'Central-Hudson Off Peak'!D3372</f>
        <v>60.4</v>
      </c>
      <c r="P3372" s="1" t="n">
        <f aca="false">(O3372+N3372)-K3372</f>
        <v>0</v>
      </c>
    </row>
    <row r="3373" customFormat="false" ht="12.75" hidden="false" customHeight="false" outlineLevel="0" collapsed="false">
      <c r="A3373" s="0" t="s">
        <v>9205</v>
      </c>
      <c r="B3373" s="0" t="n">
        <v>2000</v>
      </c>
      <c r="C3373" s="0" t="n">
        <v>55.35</v>
      </c>
      <c r="D3373" s="0" t="n">
        <v>53.84</v>
      </c>
      <c r="E3373" s="0" t="n">
        <v>0</v>
      </c>
      <c r="F3373" s="0" t="n">
        <v>0</v>
      </c>
      <c r="G3373" s="0" t="n">
        <v>-1.29</v>
      </c>
      <c r="H3373" s="0" t="n">
        <v>-2.8</v>
      </c>
      <c r="I3373" s="0" t="n">
        <f aca="false">+G3373-H3373</f>
        <v>1.51</v>
      </c>
      <c r="J3373" s="0" t="n">
        <f aca="false">D3373</f>
        <v>53.84</v>
      </c>
      <c r="K3373" s="0" t="n">
        <f aca="false">C3373</f>
        <v>55.35</v>
      </c>
      <c r="N3373" s="0" t="n">
        <f aca="false">'Central-Hudson Off Peak'!I3373</f>
        <v>-5.05</v>
      </c>
      <c r="O3373" s="0" t="n">
        <f aca="false">'Central-Hudson Off Peak'!D3373</f>
        <v>60.4</v>
      </c>
      <c r="P3373" s="1" t="n">
        <f aca="false">(O3373+N3373)-K3373</f>
        <v>0</v>
      </c>
    </row>
    <row r="3374" customFormat="false" ht="12.75" hidden="false" customHeight="false" outlineLevel="0" collapsed="false">
      <c r="A3374" s="0" t="s">
        <v>9206</v>
      </c>
      <c r="B3374" s="0" t="n">
        <v>2000</v>
      </c>
      <c r="C3374" s="0" t="n">
        <v>55.35</v>
      </c>
      <c r="D3374" s="0" t="n">
        <v>53.84</v>
      </c>
      <c r="E3374" s="0" t="n">
        <v>0</v>
      </c>
      <c r="F3374" s="0" t="n">
        <v>0</v>
      </c>
      <c r="G3374" s="0" t="n">
        <v>-1.29</v>
      </c>
      <c r="H3374" s="0" t="n">
        <v>-2.8</v>
      </c>
      <c r="I3374" s="0" t="n">
        <f aca="false">+G3374-H3374</f>
        <v>1.51</v>
      </c>
      <c r="J3374" s="0" t="n">
        <f aca="false">D3374</f>
        <v>53.84</v>
      </c>
      <c r="K3374" s="0" t="n">
        <f aca="false">C3374</f>
        <v>55.35</v>
      </c>
      <c r="N3374" s="0" t="n">
        <f aca="false">'Central-Hudson Off Peak'!I3374</f>
        <v>-5.05</v>
      </c>
      <c r="O3374" s="0" t="n">
        <f aca="false">'Central-Hudson Off Peak'!D3374</f>
        <v>60.4</v>
      </c>
      <c r="P3374" s="1" t="n">
        <f aca="false">(O3374+N3374)-K3374</f>
        <v>0</v>
      </c>
    </row>
    <row r="3375" customFormat="false" ht="12.75" hidden="false" customHeight="false" outlineLevel="0" collapsed="false">
      <c r="A3375" s="0" t="s">
        <v>9207</v>
      </c>
      <c r="B3375" s="0" t="n">
        <v>2000</v>
      </c>
      <c r="C3375" s="0" t="n">
        <v>47.89</v>
      </c>
      <c r="D3375" s="0" t="n">
        <v>46.58</v>
      </c>
      <c r="E3375" s="0" t="n">
        <v>0</v>
      </c>
      <c r="F3375" s="0" t="n">
        <v>0</v>
      </c>
      <c r="G3375" s="0" t="n">
        <v>-1.11</v>
      </c>
      <c r="H3375" s="0" t="n">
        <v>-2.42</v>
      </c>
      <c r="I3375" s="0" t="n">
        <f aca="false">+G3375-H3375</f>
        <v>1.31</v>
      </c>
      <c r="J3375" s="0" t="n">
        <f aca="false">D3375</f>
        <v>46.58</v>
      </c>
      <c r="K3375" s="0" t="n">
        <f aca="false">C3375</f>
        <v>47.89</v>
      </c>
      <c r="N3375" s="0" t="n">
        <f aca="false">'Central-Hudson Off Peak'!I3375</f>
        <v>-4.37</v>
      </c>
      <c r="O3375" s="0" t="n">
        <f aca="false">'Central-Hudson Off Peak'!D3375</f>
        <v>52.26</v>
      </c>
      <c r="P3375" s="1" t="n">
        <f aca="false">(O3375+N3375)-K3375</f>
        <v>0</v>
      </c>
    </row>
    <row r="3376" customFormat="false" ht="12.75" hidden="false" customHeight="false" outlineLevel="0" collapsed="false">
      <c r="A3376" s="0" t="s">
        <v>9208</v>
      </c>
      <c r="B3376" s="0" t="n">
        <v>2000</v>
      </c>
      <c r="C3376" s="0" t="n">
        <v>47.89</v>
      </c>
      <c r="D3376" s="0" t="n">
        <v>46.58</v>
      </c>
      <c r="E3376" s="0" t="n">
        <v>0</v>
      </c>
      <c r="F3376" s="0" t="n">
        <v>0</v>
      </c>
      <c r="G3376" s="0" t="n">
        <v>-1.11</v>
      </c>
      <c r="H3376" s="0" t="n">
        <v>-2.42</v>
      </c>
      <c r="I3376" s="0" t="n">
        <f aca="false">+G3376-H3376</f>
        <v>1.31</v>
      </c>
      <c r="J3376" s="0" t="n">
        <f aca="false">D3376</f>
        <v>46.58</v>
      </c>
      <c r="K3376" s="0" t="n">
        <f aca="false">C3376</f>
        <v>47.89</v>
      </c>
      <c r="N3376" s="0" t="n">
        <f aca="false">'Central-Hudson Off Peak'!I3376</f>
        <v>-4.37</v>
      </c>
      <c r="O3376" s="0" t="n">
        <f aca="false">'Central-Hudson Off Peak'!D3376</f>
        <v>52.26</v>
      </c>
      <c r="P3376" s="1" t="n">
        <f aca="false">(O3376+N3376)-K3376</f>
        <v>0</v>
      </c>
    </row>
    <row r="3377" customFormat="false" ht="12.75" hidden="false" customHeight="false" outlineLevel="0" collapsed="false">
      <c r="A3377" s="0" t="s">
        <v>9209</v>
      </c>
      <c r="B3377" s="0" t="n">
        <v>2000</v>
      </c>
      <c r="C3377" s="0" t="n">
        <v>28.6</v>
      </c>
      <c r="D3377" s="0" t="n">
        <v>27.59</v>
      </c>
      <c r="E3377" s="0" t="n">
        <v>0</v>
      </c>
      <c r="F3377" s="0" t="n">
        <v>0</v>
      </c>
      <c r="G3377" s="0" t="n">
        <v>-0.84</v>
      </c>
      <c r="H3377" s="0" t="n">
        <v>-1.85</v>
      </c>
      <c r="I3377" s="0" t="n">
        <f aca="false">+G3377-H3377</f>
        <v>1.01</v>
      </c>
      <c r="J3377" s="0" t="n">
        <f aca="false">D3377</f>
        <v>27.59</v>
      </c>
      <c r="K3377" s="0" t="n">
        <f aca="false">C3377</f>
        <v>28.6</v>
      </c>
      <c r="N3377" s="0" t="n">
        <f aca="false">'Central-Hudson Off Peak'!I3377</f>
        <v>-2.18</v>
      </c>
      <c r="O3377" s="0" t="n">
        <f aca="false">'Central-Hudson Off Peak'!D3377</f>
        <v>30.78</v>
      </c>
      <c r="P3377" s="1" t="n">
        <f aca="false">(O3377+N3377)-K3377</f>
        <v>0</v>
      </c>
    </row>
    <row r="3378" customFormat="false" ht="12.75" hidden="false" customHeight="false" outlineLevel="0" collapsed="false">
      <c r="A3378" s="0" t="s">
        <v>9210</v>
      </c>
      <c r="B3378" s="0" t="n">
        <v>2000</v>
      </c>
      <c r="C3378" s="0" t="n">
        <v>23.88</v>
      </c>
      <c r="D3378" s="0" t="n">
        <v>23.03</v>
      </c>
      <c r="E3378" s="0" t="n">
        <v>0</v>
      </c>
      <c r="F3378" s="0" t="n">
        <v>0</v>
      </c>
      <c r="G3378" s="0" t="n">
        <v>-0.7</v>
      </c>
      <c r="H3378" s="0" t="n">
        <v>-1.55</v>
      </c>
      <c r="I3378" s="0" t="n">
        <f aca="false">+G3378-H3378</f>
        <v>0.85</v>
      </c>
      <c r="J3378" s="0" t="n">
        <f aca="false">D3378</f>
        <v>23.03</v>
      </c>
      <c r="K3378" s="0" t="n">
        <f aca="false">C3378</f>
        <v>23.88</v>
      </c>
      <c r="N3378" s="0" t="n">
        <f aca="false">'Central-Hudson Off Peak'!I3378</f>
        <v>-1.82</v>
      </c>
      <c r="O3378" s="0" t="n">
        <f aca="false">'Central-Hudson Off Peak'!D3378</f>
        <v>25.7</v>
      </c>
      <c r="P3378" s="1" t="n">
        <f aca="false">(O3378+N3378)-K3378</f>
        <v>0</v>
      </c>
    </row>
    <row r="3379" customFormat="false" ht="12.75" hidden="false" customHeight="false" outlineLevel="0" collapsed="false">
      <c r="A3379" s="0" t="s">
        <v>9211</v>
      </c>
      <c r="B3379" s="0" t="n">
        <v>2000</v>
      </c>
      <c r="C3379" s="0" t="n">
        <v>28.15</v>
      </c>
      <c r="D3379" s="0" t="n">
        <v>27.15</v>
      </c>
      <c r="E3379" s="0" t="n">
        <v>0</v>
      </c>
      <c r="F3379" s="0" t="n">
        <v>0</v>
      </c>
      <c r="G3379" s="0" t="n">
        <v>-0.82</v>
      </c>
      <c r="H3379" s="0" t="n">
        <v>-1.82</v>
      </c>
      <c r="I3379" s="0" t="n">
        <f aca="false">+G3379-H3379</f>
        <v>1</v>
      </c>
      <c r="J3379" s="0" t="n">
        <f aca="false">D3379</f>
        <v>27.15</v>
      </c>
      <c r="K3379" s="0" t="n">
        <f aca="false">C3379</f>
        <v>28.15</v>
      </c>
      <c r="N3379" s="0" t="n">
        <f aca="false">'Central-Hudson Off Peak'!I3379</f>
        <v>-2.14</v>
      </c>
      <c r="O3379" s="0" t="n">
        <f aca="false">'Central-Hudson Off Peak'!D3379</f>
        <v>30.29</v>
      </c>
      <c r="P3379" s="1" t="n">
        <f aca="false">(O3379+N3379)-K3379</f>
        <v>0</v>
      </c>
    </row>
    <row r="3380" customFormat="false" ht="12.75" hidden="false" customHeight="false" outlineLevel="0" collapsed="false">
      <c r="A3380" s="0" t="s">
        <v>9212</v>
      </c>
      <c r="B3380" s="0" t="n">
        <v>2000</v>
      </c>
      <c r="C3380" s="0" t="n">
        <v>23.88</v>
      </c>
      <c r="D3380" s="0" t="n">
        <v>23.03</v>
      </c>
      <c r="E3380" s="0" t="n">
        <v>0</v>
      </c>
      <c r="F3380" s="0" t="n">
        <v>0</v>
      </c>
      <c r="G3380" s="0" t="n">
        <v>-0.7</v>
      </c>
      <c r="H3380" s="0" t="n">
        <v>-1.55</v>
      </c>
      <c r="I3380" s="0" t="n">
        <f aca="false">+G3380-H3380</f>
        <v>0.85</v>
      </c>
      <c r="J3380" s="0" t="n">
        <f aca="false">D3380</f>
        <v>23.03</v>
      </c>
      <c r="K3380" s="0" t="n">
        <f aca="false">C3380</f>
        <v>23.88</v>
      </c>
      <c r="N3380" s="0" t="n">
        <f aca="false">'Central-Hudson Off Peak'!I3380</f>
        <v>-1.82</v>
      </c>
      <c r="O3380" s="0" t="n">
        <f aca="false">'Central-Hudson Off Peak'!D3380</f>
        <v>25.7</v>
      </c>
      <c r="P3380" s="1" t="n">
        <f aca="false">(O3380+N3380)-K3380</f>
        <v>0</v>
      </c>
    </row>
    <row r="3381" customFormat="false" ht="12.75" hidden="false" customHeight="false" outlineLevel="0" collapsed="false">
      <c r="A3381" s="0" t="s">
        <v>9213</v>
      </c>
      <c r="B3381" s="0" t="n">
        <v>2000</v>
      </c>
      <c r="C3381" s="0" t="n">
        <v>25.89</v>
      </c>
      <c r="D3381" s="0" t="n">
        <v>24.97</v>
      </c>
      <c r="E3381" s="0" t="n">
        <v>0</v>
      </c>
      <c r="F3381" s="0" t="n">
        <v>0</v>
      </c>
      <c r="G3381" s="0" t="n">
        <v>-0.76</v>
      </c>
      <c r="H3381" s="0" t="n">
        <v>-1.68</v>
      </c>
      <c r="I3381" s="0" t="n">
        <f aca="false">+G3381-H3381</f>
        <v>0.92</v>
      </c>
      <c r="J3381" s="0" t="n">
        <f aca="false">D3381</f>
        <v>24.97</v>
      </c>
      <c r="K3381" s="0" t="n">
        <f aca="false">C3381</f>
        <v>25.89</v>
      </c>
      <c r="N3381" s="0" t="n">
        <f aca="false">'Central-Hudson Off Peak'!I3381</f>
        <v>-1.97</v>
      </c>
      <c r="O3381" s="0" t="n">
        <f aca="false">'Central-Hudson Off Peak'!D3381</f>
        <v>27.86</v>
      </c>
      <c r="P3381" s="1" t="n">
        <f aca="false">(O3381+N3381)-K3381</f>
        <v>0</v>
      </c>
    </row>
    <row r="3382" customFormat="false" ht="12.75" hidden="false" customHeight="false" outlineLevel="0" collapsed="false">
      <c r="A3382" s="0" t="s">
        <v>9214</v>
      </c>
      <c r="B3382" s="0" t="n">
        <v>2000</v>
      </c>
      <c r="C3382" s="0" t="n">
        <v>30.56</v>
      </c>
      <c r="D3382" s="0" t="n">
        <v>29.47</v>
      </c>
      <c r="E3382" s="0" t="n">
        <v>0</v>
      </c>
      <c r="F3382" s="0" t="n">
        <v>0</v>
      </c>
      <c r="G3382" s="0" t="n">
        <v>-0.89</v>
      </c>
      <c r="H3382" s="0" t="n">
        <v>-1.98</v>
      </c>
      <c r="I3382" s="0" t="n">
        <f aca="false">+G3382-H3382</f>
        <v>1.09</v>
      </c>
      <c r="J3382" s="0" t="n">
        <f aca="false">D3382</f>
        <v>29.47</v>
      </c>
      <c r="K3382" s="0" t="n">
        <f aca="false">C3382</f>
        <v>30.56</v>
      </c>
      <c r="N3382" s="0" t="n">
        <f aca="false">'Central-Hudson Off Peak'!I3382</f>
        <v>-2.32</v>
      </c>
      <c r="O3382" s="0" t="n">
        <f aca="false">'Central-Hudson Off Peak'!D3382</f>
        <v>32.88</v>
      </c>
      <c r="P3382" s="1" t="n">
        <f aca="false">(O3382+N3382)-K3382</f>
        <v>0</v>
      </c>
    </row>
    <row r="3383" customFormat="false" ht="12.75" hidden="false" customHeight="false" outlineLevel="0" collapsed="false">
      <c r="A3383" s="0" t="s">
        <v>9215</v>
      </c>
      <c r="B3383" s="0" t="n">
        <v>2000</v>
      </c>
      <c r="C3383" s="0" t="n">
        <v>48.54</v>
      </c>
      <c r="D3383" s="0" t="n">
        <v>46.82</v>
      </c>
      <c r="E3383" s="0" t="n">
        <v>0</v>
      </c>
      <c r="F3383" s="0" t="n">
        <v>0</v>
      </c>
      <c r="G3383" s="0" t="n">
        <v>-1.42</v>
      </c>
      <c r="H3383" s="0" t="n">
        <v>-3.14</v>
      </c>
      <c r="I3383" s="0" t="n">
        <f aca="false">+G3383-H3383</f>
        <v>1.72</v>
      </c>
      <c r="J3383" s="0" t="n">
        <f aca="false">D3383</f>
        <v>46.82</v>
      </c>
      <c r="K3383" s="0" t="n">
        <f aca="false">C3383</f>
        <v>48.54</v>
      </c>
      <c r="N3383" s="0" t="n">
        <f aca="false">'Central-Hudson Off Peak'!I3383</f>
        <v>-3.7</v>
      </c>
      <c r="O3383" s="0" t="n">
        <f aca="false">'Central-Hudson Off Peak'!D3383</f>
        <v>52.24</v>
      </c>
      <c r="P3383" s="1" t="n">
        <f aca="false">(O3383+N3383)-K3383</f>
        <v>0</v>
      </c>
    </row>
    <row r="3384" customFormat="false" ht="12.75" hidden="false" customHeight="false" outlineLevel="0" collapsed="false">
      <c r="A3384" s="0" t="s">
        <v>9216</v>
      </c>
      <c r="B3384" s="0" t="n">
        <v>2000</v>
      </c>
      <c r="C3384" s="0" t="n">
        <v>52.74</v>
      </c>
      <c r="D3384" s="0" t="n">
        <v>50.87</v>
      </c>
      <c r="E3384" s="0" t="n">
        <v>0</v>
      </c>
      <c r="F3384" s="0" t="n">
        <v>0</v>
      </c>
      <c r="G3384" s="0" t="n">
        <v>-1.54</v>
      </c>
      <c r="H3384" s="0" t="n">
        <v>-3.41</v>
      </c>
      <c r="I3384" s="0" t="n">
        <f aca="false">+G3384-H3384</f>
        <v>1.87</v>
      </c>
      <c r="J3384" s="0" t="n">
        <f aca="false">D3384</f>
        <v>50.87</v>
      </c>
      <c r="K3384" s="0" t="n">
        <f aca="false">C3384</f>
        <v>52.74</v>
      </c>
      <c r="N3384" s="0" t="n">
        <f aca="false">'Central-Hudson Off Peak'!I3384</f>
        <v>-4.01</v>
      </c>
      <c r="O3384" s="0" t="n">
        <f aca="false">'Central-Hudson Off Peak'!D3384</f>
        <v>56.75</v>
      </c>
      <c r="P3384" s="1" t="n">
        <f aca="false">(O3384+N3384)-K3384</f>
        <v>0</v>
      </c>
    </row>
    <row r="3385" customFormat="false" ht="12.75" hidden="false" customHeight="false" outlineLevel="0" collapsed="false">
      <c r="A3385" s="0" t="s">
        <v>9217</v>
      </c>
      <c r="B3385" s="0" t="n">
        <v>2000</v>
      </c>
      <c r="C3385" s="0" t="n">
        <v>47.64</v>
      </c>
      <c r="D3385" s="0" t="n">
        <v>45.02</v>
      </c>
      <c r="E3385" s="0" t="n">
        <v>0</v>
      </c>
      <c r="F3385" s="0" t="n">
        <v>0</v>
      </c>
      <c r="G3385" s="0" t="n">
        <v>-1.45</v>
      </c>
      <c r="H3385" s="0" t="n">
        <v>-4.07</v>
      </c>
      <c r="I3385" s="0" t="n">
        <f aca="false">+G3385-H3385</f>
        <v>2.62</v>
      </c>
      <c r="J3385" s="0" t="n">
        <f aca="false">D3385</f>
        <v>45.02</v>
      </c>
      <c r="K3385" s="0" t="n">
        <f aca="false">C3385</f>
        <v>47.64</v>
      </c>
      <c r="N3385" s="0" t="n">
        <f aca="false">'Central-Hudson Off Peak'!I3385</f>
        <v>-3.58</v>
      </c>
      <c r="O3385" s="0" t="n">
        <f aca="false">'Central-Hudson Off Peak'!D3385</f>
        <v>51.22</v>
      </c>
      <c r="P3385" s="1" t="n">
        <f aca="false">(O3385+N3385)-K3385</f>
        <v>0</v>
      </c>
    </row>
    <row r="3386" customFormat="false" ht="12.75" hidden="false" customHeight="false" outlineLevel="0" collapsed="false">
      <c r="A3386" s="0" t="s">
        <v>9218</v>
      </c>
      <c r="B3386" s="0" t="n">
        <v>2000</v>
      </c>
      <c r="C3386" s="0" t="n">
        <v>44.55</v>
      </c>
      <c r="D3386" s="0" t="n">
        <v>42.11</v>
      </c>
      <c r="E3386" s="0" t="n">
        <v>0</v>
      </c>
      <c r="F3386" s="0" t="n">
        <v>0</v>
      </c>
      <c r="G3386" s="0" t="n">
        <v>-1.36</v>
      </c>
      <c r="H3386" s="0" t="n">
        <v>-3.8</v>
      </c>
      <c r="I3386" s="0" t="n">
        <f aca="false">+G3386-H3386</f>
        <v>2.44</v>
      </c>
      <c r="J3386" s="0" t="n">
        <f aca="false">D3386</f>
        <v>42.11</v>
      </c>
      <c r="K3386" s="0" t="n">
        <f aca="false">C3386</f>
        <v>44.55</v>
      </c>
      <c r="N3386" s="0" t="n">
        <f aca="false">'Central-Hudson Off Peak'!I3386</f>
        <v>-3.35</v>
      </c>
      <c r="O3386" s="0" t="n">
        <f aca="false">'Central-Hudson Off Peak'!D3386</f>
        <v>47.9</v>
      </c>
      <c r="P3386" s="1" t="n">
        <f aca="false">(O3386+N3386)-K3386</f>
        <v>0</v>
      </c>
    </row>
    <row r="3387" customFormat="false" ht="12.75" hidden="false" customHeight="false" outlineLevel="0" collapsed="false">
      <c r="A3387" s="0" t="s">
        <v>9219</v>
      </c>
      <c r="B3387" s="0" t="n">
        <v>2000</v>
      </c>
      <c r="C3387" s="0" t="n">
        <v>42.69</v>
      </c>
      <c r="D3387" s="0" t="n">
        <v>40.35</v>
      </c>
      <c r="E3387" s="0" t="n">
        <v>0</v>
      </c>
      <c r="F3387" s="0" t="n">
        <v>0</v>
      </c>
      <c r="G3387" s="0" t="n">
        <v>-1.3</v>
      </c>
      <c r="H3387" s="0" t="n">
        <v>-3.64</v>
      </c>
      <c r="I3387" s="0" t="n">
        <f aca="false">+G3387-H3387</f>
        <v>2.34</v>
      </c>
      <c r="J3387" s="0" t="n">
        <f aca="false">D3387</f>
        <v>40.35</v>
      </c>
      <c r="K3387" s="0" t="n">
        <f aca="false">C3387</f>
        <v>42.69</v>
      </c>
      <c r="N3387" s="0" t="n">
        <f aca="false">'Central-Hudson Off Peak'!I3387</f>
        <v>-3.21</v>
      </c>
      <c r="O3387" s="0" t="n">
        <f aca="false">'Central-Hudson Off Peak'!D3387</f>
        <v>45.9</v>
      </c>
      <c r="P3387" s="1" t="n">
        <f aca="false">(O3387+N3387)-K3387</f>
        <v>0</v>
      </c>
    </row>
    <row r="3388" customFormat="false" ht="12.75" hidden="false" customHeight="false" outlineLevel="0" collapsed="false">
      <c r="A3388" s="0" t="s">
        <v>9220</v>
      </c>
      <c r="B3388" s="0" t="n">
        <v>2000</v>
      </c>
      <c r="C3388" s="0" t="n">
        <v>31.36</v>
      </c>
      <c r="D3388" s="0" t="n">
        <v>29.64</v>
      </c>
      <c r="E3388" s="0" t="n">
        <v>0</v>
      </c>
      <c r="F3388" s="0" t="n">
        <v>0</v>
      </c>
      <c r="G3388" s="0" t="n">
        <v>-0.96</v>
      </c>
      <c r="H3388" s="0" t="n">
        <v>-2.68</v>
      </c>
      <c r="I3388" s="0" t="n">
        <f aca="false">+G3388-H3388</f>
        <v>1.72</v>
      </c>
      <c r="J3388" s="0" t="n">
        <f aca="false">D3388</f>
        <v>29.64</v>
      </c>
      <c r="K3388" s="0" t="n">
        <f aca="false">C3388</f>
        <v>31.36</v>
      </c>
      <c r="N3388" s="0" t="n">
        <f aca="false">'Central-Hudson Off Peak'!I3388</f>
        <v>-2.36</v>
      </c>
      <c r="O3388" s="0" t="n">
        <f aca="false">'Central-Hudson Off Peak'!D3388</f>
        <v>33.72</v>
      </c>
      <c r="P3388" s="1" t="n">
        <f aca="false">(O3388+N3388)-K3388</f>
        <v>0</v>
      </c>
    </row>
    <row r="3389" customFormat="false" ht="12.75" hidden="false" customHeight="false" outlineLevel="0" collapsed="false">
      <c r="A3389" s="0" t="s">
        <v>9221</v>
      </c>
      <c r="B3389" s="0" t="n">
        <v>2000</v>
      </c>
      <c r="C3389" s="0" t="n">
        <v>42.69</v>
      </c>
      <c r="D3389" s="0" t="n">
        <v>40.35</v>
      </c>
      <c r="E3389" s="0" t="n">
        <v>0</v>
      </c>
      <c r="F3389" s="0" t="n">
        <v>0</v>
      </c>
      <c r="G3389" s="0" t="n">
        <v>-1.3</v>
      </c>
      <c r="H3389" s="0" t="n">
        <v>-3.64</v>
      </c>
      <c r="I3389" s="0" t="n">
        <f aca="false">+G3389-H3389</f>
        <v>2.34</v>
      </c>
      <c r="J3389" s="0" t="n">
        <f aca="false">D3389</f>
        <v>40.35</v>
      </c>
      <c r="K3389" s="0" t="n">
        <f aca="false">C3389</f>
        <v>42.69</v>
      </c>
      <c r="N3389" s="0" t="n">
        <f aca="false">'Central-Hudson Off Peak'!I3389</f>
        <v>-3.21</v>
      </c>
      <c r="O3389" s="0" t="n">
        <f aca="false">'Central-Hudson Off Peak'!D3389</f>
        <v>45.9</v>
      </c>
      <c r="P3389" s="1" t="n">
        <f aca="false">(O3389+N3389)-K3389</f>
        <v>0</v>
      </c>
    </row>
    <row r="3390" customFormat="false" ht="12.75" hidden="false" customHeight="false" outlineLevel="0" collapsed="false">
      <c r="A3390" s="0" t="s">
        <v>9222</v>
      </c>
      <c r="B3390" s="0" t="n">
        <v>2000</v>
      </c>
      <c r="C3390" s="0" t="n">
        <v>42.69</v>
      </c>
      <c r="D3390" s="0" t="n">
        <v>40.35</v>
      </c>
      <c r="E3390" s="0" t="n">
        <v>0</v>
      </c>
      <c r="F3390" s="0" t="n">
        <v>0</v>
      </c>
      <c r="G3390" s="0" t="n">
        <v>-1.3</v>
      </c>
      <c r="H3390" s="0" t="n">
        <v>-3.64</v>
      </c>
      <c r="I3390" s="0" t="n">
        <f aca="false">+G3390-H3390</f>
        <v>2.34</v>
      </c>
      <c r="J3390" s="0" t="n">
        <f aca="false">D3390</f>
        <v>40.35</v>
      </c>
      <c r="K3390" s="0" t="n">
        <f aca="false">C3390</f>
        <v>42.69</v>
      </c>
      <c r="N3390" s="0" t="n">
        <f aca="false">'Central-Hudson Off Peak'!I3390</f>
        <v>-3.21</v>
      </c>
      <c r="O3390" s="0" t="n">
        <f aca="false">'Central-Hudson Off Peak'!D3390</f>
        <v>45.9</v>
      </c>
      <c r="P3390" s="1" t="n">
        <f aca="false">(O3390+N3390)-K3390</f>
        <v>0</v>
      </c>
    </row>
    <row r="3391" customFormat="false" ht="12.75" hidden="false" customHeight="false" outlineLevel="0" collapsed="false">
      <c r="A3391" s="0" t="s">
        <v>9223</v>
      </c>
      <c r="B3391" s="0" t="n">
        <v>2000</v>
      </c>
      <c r="C3391" s="0" t="n">
        <v>53.12</v>
      </c>
      <c r="D3391" s="0" t="n">
        <v>50.21</v>
      </c>
      <c r="E3391" s="0" t="n">
        <v>0</v>
      </c>
      <c r="F3391" s="0" t="n">
        <v>0</v>
      </c>
      <c r="G3391" s="0" t="n">
        <v>-1.62</v>
      </c>
      <c r="H3391" s="0" t="n">
        <v>-4.53</v>
      </c>
      <c r="I3391" s="0" t="n">
        <f aca="false">+G3391-H3391</f>
        <v>2.91</v>
      </c>
      <c r="J3391" s="0" t="n">
        <f aca="false">D3391</f>
        <v>50.21</v>
      </c>
      <c r="K3391" s="0" t="n">
        <f aca="false">C3391</f>
        <v>53.12</v>
      </c>
      <c r="N3391" s="0" t="n">
        <f aca="false">'Central-Hudson Off Peak'!I3391</f>
        <v>-4</v>
      </c>
      <c r="O3391" s="0" t="n">
        <f aca="false">'Central-Hudson Off Peak'!D3391</f>
        <v>57.12</v>
      </c>
      <c r="P3391" s="1" t="n">
        <f aca="false">(O3391+N3391)-K3391</f>
        <v>0</v>
      </c>
    </row>
    <row r="3392" customFormat="false" ht="12.75" hidden="false" customHeight="false" outlineLevel="0" collapsed="false">
      <c r="A3392" s="0" t="s">
        <v>9224</v>
      </c>
      <c r="B3392" s="0" t="n">
        <v>2000</v>
      </c>
      <c r="C3392" s="0" t="n">
        <v>45.2</v>
      </c>
      <c r="D3392" s="0" t="n">
        <v>42.72</v>
      </c>
      <c r="E3392" s="0" t="n">
        <v>0</v>
      </c>
      <c r="F3392" s="0" t="n">
        <v>0</v>
      </c>
      <c r="G3392" s="0" t="n">
        <v>-1.38</v>
      </c>
      <c r="H3392" s="0" t="n">
        <v>-3.86</v>
      </c>
      <c r="I3392" s="0" t="n">
        <f aca="false">+G3392-H3392</f>
        <v>2.48</v>
      </c>
      <c r="J3392" s="0" t="n">
        <f aca="false">D3392</f>
        <v>42.72</v>
      </c>
      <c r="K3392" s="0" t="n">
        <f aca="false">C3392</f>
        <v>45.2</v>
      </c>
      <c r="N3392" s="0" t="n">
        <f aca="false">'Central-Hudson Off Peak'!I3392</f>
        <v>-3.4</v>
      </c>
      <c r="O3392" s="0" t="n">
        <f aca="false">'Central-Hudson Off Peak'!D3392</f>
        <v>48.6</v>
      </c>
      <c r="P3392" s="1" t="n">
        <f aca="false">(O3392+N3392)-K3392</f>
        <v>0</v>
      </c>
    </row>
    <row r="3393" customFormat="false" ht="12.75" hidden="false" customHeight="false" outlineLevel="0" collapsed="false">
      <c r="A3393" s="0" t="s">
        <v>9225</v>
      </c>
      <c r="B3393" s="0" t="n">
        <v>2000</v>
      </c>
      <c r="C3393" s="0" t="n">
        <v>42.12</v>
      </c>
      <c r="D3393" s="0" t="n">
        <v>40.7</v>
      </c>
      <c r="E3393" s="0" t="n">
        <v>0</v>
      </c>
      <c r="F3393" s="0" t="n">
        <v>0</v>
      </c>
      <c r="G3393" s="0" t="n">
        <v>-1.27</v>
      </c>
      <c r="H3393" s="0" t="n">
        <v>-2.69</v>
      </c>
      <c r="I3393" s="0" t="n">
        <f aca="false">+G3393-H3393</f>
        <v>1.42</v>
      </c>
      <c r="J3393" s="0" t="n">
        <f aca="false">D3393</f>
        <v>40.7</v>
      </c>
      <c r="K3393" s="0" t="n">
        <f aca="false">C3393</f>
        <v>42.12</v>
      </c>
      <c r="N3393" s="0" t="n">
        <f aca="false">'Central-Hudson Off Peak'!I3393</f>
        <v>-3.32</v>
      </c>
      <c r="O3393" s="0" t="n">
        <f aca="false">'Central-Hudson Off Peak'!D3393</f>
        <v>45.44</v>
      </c>
      <c r="P3393" s="1" t="n">
        <f aca="false">(O3393+N3393)-K3393</f>
        <v>0</v>
      </c>
    </row>
    <row r="3394" customFormat="false" ht="12.75" hidden="false" customHeight="false" outlineLevel="0" collapsed="false">
      <c r="A3394" s="0" t="s">
        <v>9226</v>
      </c>
      <c r="B3394" s="0" t="n">
        <v>2000</v>
      </c>
      <c r="C3394" s="0" t="n">
        <v>31.25</v>
      </c>
      <c r="D3394" s="0" t="n">
        <v>30.19</v>
      </c>
      <c r="E3394" s="0" t="n">
        <v>0</v>
      </c>
      <c r="F3394" s="0" t="n">
        <v>0</v>
      </c>
      <c r="G3394" s="0" t="n">
        <v>-0.94</v>
      </c>
      <c r="H3394" s="0" t="n">
        <v>-2</v>
      </c>
      <c r="I3394" s="0" t="n">
        <f aca="false">+G3394-H3394</f>
        <v>1.06</v>
      </c>
      <c r="J3394" s="0" t="n">
        <f aca="false">D3394</f>
        <v>30.19</v>
      </c>
      <c r="K3394" s="0" t="n">
        <f aca="false">C3394</f>
        <v>31.25</v>
      </c>
      <c r="N3394" s="0" t="n">
        <f aca="false">'Central-Hudson Off Peak'!I3394</f>
        <v>-2.46</v>
      </c>
      <c r="O3394" s="0" t="n">
        <f aca="false">'Central-Hudson Off Peak'!D3394</f>
        <v>33.71</v>
      </c>
      <c r="P3394" s="1" t="n">
        <f aca="false">(O3394+N3394)-K3394</f>
        <v>0</v>
      </c>
    </row>
    <row r="3395" customFormat="false" ht="12.75" hidden="false" customHeight="false" outlineLevel="0" collapsed="false">
      <c r="A3395" s="0" t="s">
        <v>9227</v>
      </c>
      <c r="B3395" s="0" t="n">
        <v>2000</v>
      </c>
      <c r="C3395" s="0" t="n">
        <v>24.61</v>
      </c>
      <c r="D3395" s="0" t="n">
        <v>23.78</v>
      </c>
      <c r="E3395" s="0" t="n">
        <v>0</v>
      </c>
      <c r="F3395" s="0" t="n">
        <v>0</v>
      </c>
      <c r="G3395" s="0" t="n">
        <v>-0.74</v>
      </c>
      <c r="H3395" s="0" t="n">
        <v>-1.57</v>
      </c>
      <c r="I3395" s="0" t="n">
        <f aca="false">+G3395-H3395</f>
        <v>0.83</v>
      </c>
      <c r="J3395" s="0" t="n">
        <f aca="false">D3395</f>
        <v>23.78</v>
      </c>
      <c r="K3395" s="0" t="n">
        <f aca="false">C3395</f>
        <v>24.61</v>
      </c>
      <c r="N3395" s="0" t="n">
        <f aca="false">'Central-Hudson Off Peak'!I3395</f>
        <v>-1.94</v>
      </c>
      <c r="O3395" s="0" t="n">
        <f aca="false">'Central-Hudson Off Peak'!D3395</f>
        <v>26.55</v>
      </c>
      <c r="P3395" s="1" t="n">
        <f aca="false">(O3395+N3395)-K3395</f>
        <v>0</v>
      </c>
    </row>
    <row r="3396" customFormat="false" ht="12.75" hidden="false" customHeight="false" outlineLevel="0" collapsed="false">
      <c r="A3396" s="0" t="s">
        <v>9228</v>
      </c>
      <c r="B3396" s="0" t="n">
        <v>2000</v>
      </c>
      <c r="C3396" s="0" t="n">
        <v>22.88</v>
      </c>
      <c r="D3396" s="0" t="n">
        <v>22.11</v>
      </c>
      <c r="E3396" s="0" t="n">
        <v>0</v>
      </c>
      <c r="F3396" s="0" t="n">
        <v>0</v>
      </c>
      <c r="G3396" s="0" t="n">
        <v>-0.69</v>
      </c>
      <c r="H3396" s="0" t="n">
        <v>-1.46</v>
      </c>
      <c r="I3396" s="0" t="n">
        <f aca="false">+G3396-H3396</f>
        <v>0.77</v>
      </c>
      <c r="J3396" s="0" t="n">
        <f aca="false">D3396</f>
        <v>22.11</v>
      </c>
      <c r="K3396" s="0" t="n">
        <f aca="false">C3396</f>
        <v>22.88</v>
      </c>
      <c r="N3396" s="0" t="n">
        <f aca="false">'Central-Hudson Off Peak'!I3396</f>
        <v>-1.8</v>
      </c>
      <c r="O3396" s="0" t="n">
        <f aca="false">'Central-Hudson Off Peak'!D3396</f>
        <v>24.68</v>
      </c>
      <c r="P3396" s="1" t="n">
        <f aca="false">(O3396+N3396)-K3396</f>
        <v>0</v>
      </c>
    </row>
    <row r="3397" customFormat="false" ht="12.75" hidden="false" customHeight="false" outlineLevel="0" collapsed="false">
      <c r="A3397" s="0" t="s">
        <v>9229</v>
      </c>
      <c r="B3397" s="0" t="n">
        <v>2000</v>
      </c>
      <c r="C3397" s="0" t="n">
        <v>24.61</v>
      </c>
      <c r="D3397" s="0" t="n">
        <v>23.78</v>
      </c>
      <c r="E3397" s="0" t="n">
        <v>0</v>
      </c>
      <c r="F3397" s="0" t="n">
        <v>0</v>
      </c>
      <c r="G3397" s="0" t="n">
        <v>-0.74</v>
      </c>
      <c r="H3397" s="0" t="n">
        <v>-1.57</v>
      </c>
      <c r="I3397" s="0" t="n">
        <f aca="false">+G3397-H3397</f>
        <v>0.83</v>
      </c>
      <c r="J3397" s="0" t="n">
        <f aca="false">D3397</f>
        <v>23.78</v>
      </c>
      <c r="K3397" s="0" t="n">
        <f aca="false">C3397</f>
        <v>24.61</v>
      </c>
      <c r="N3397" s="0" t="n">
        <f aca="false">'Central-Hudson Off Peak'!I3397</f>
        <v>-1.94</v>
      </c>
      <c r="O3397" s="0" t="n">
        <f aca="false">'Central-Hudson Off Peak'!D3397</f>
        <v>26.55</v>
      </c>
      <c r="P3397" s="1" t="n">
        <f aca="false">(O3397+N3397)-K3397</f>
        <v>0</v>
      </c>
    </row>
    <row r="3398" customFormat="false" ht="12.75" hidden="false" customHeight="false" outlineLevel="0" collapsed="false">
      <c r="A3398" s="0" t="s">
        <v>9230</v>
      </c>
      <c r="B3398" s="0" t="n">
        <v>2000</v>
      </c>
      <c r="C3398" s="0" t="n">
        <v>43.7</v>
      </c>
      <c r="D3398" s="0" t="n">
        <v>42.23</v>
      </c>
      <c r="E3398" s="0" t="n">
        <v>0</v>
      </c>
      <c r="F3398" s="0" t="n">
        <v>0</v>
      </c>
      <c r="G3398" s="0" t="n">
        <v>-1.32</v>
      </c>
      <c r="H3398" s="0" t="n">
        <v>-2.79</v>
      </c>
      <c r="I3398" s="0" t="n">
        <f aca="false">+G3398-H3398</f>
        <v>1.47</v>
      </c>
      <c r="J3398" s="0" t="n">
        <f aca="false">D3398</f>
        <v>42.23</v>
      </c>
      <c r="K3398" s="0" t="n">
        <f aca="false">C3398</f>
        <v>43.7</v>
      </c>
      <c r="N3398" s="0" t="n">
        <f aca="false">'Central-Hudson Off Peak'!I3398</f>
        <v>-3.44</v>
      </c>
      <c r="O3398" s="0" t="n">
        <f aca="false">'Central-Hudson Off Peak'!D3398</f>
        <v>47.14</v>
      </c>
      <c r="P3398" s="1" t="n">
        <f aca="false">(O3398+N3398)-K3398</f>
        <v>0</v>
      </c>
    </row>
    <row r="3399" customFormat="false" ht="12.75" hidden="false" customHeight="false" outlineLevel="0" collapsed="false">
      <c r="A3399" s="0" t="s">
        <v>9231</v>
      </c>
      <c r="B3399" s="0" t="n">
        <v>2000</v>
      </c>
      <c r="C3399" s="0" t="n">
        <v>47.24</v>
      </c>
      <c r="D3399" s="0" t="n">
        <v>45.64</v>
      </c>
      <c r="E3399" s="0" t="n">
        <v>0</v>
      </c>
      <c r="F3399" s="0" t="n">
        <v>0</v>
      </c>
      <c r="G3399" s="0" t="n">
        <v>-1.42</v>
      </c>
      <c r="H3399" s="0" t="n">
        <v>-3.02</v>
      </c>
      <c r="I3399" s="0" t="n">
        <f aca="false">+G3399-H3399</f>
        <v>1.6</v>
      </c>
      <c r="J3399" s="0" t="n">
        <f aca="false">D3399</f>
        <v>45.64</v>
      </c>
      <c r="K3399" s="0" t="n">
        <f aca="false">C3399</f>
        <v>47.24</v>
      </c>
      <c r="N3399" s="0" t="n">
        <f aca="false">'Central-Hudson Off Peak'!I3399</f>
        <v>-3.72</v>
      </c>
      <c r="O3399" s="0" t="n">
        <f aca="false">'Central-Hudson Off Peak'!D3399</f>
        <v>50.96</v>
      </c>
      <c r="P3399" s="1" t="n">
        <f aca="false">(O3399+N3399)-K3399</f>
        <v>0</v>
      </c>
    </row>
    <row r="3400" customFormat="false" ht="12.75" hidden="false" customHeight="false" outlineLevel="0" collapsed="false">
      <c r="A3400" s="0" t="s">
        <v>9232</v>
      </c>
      <c r="B3400" s="0" t="n">
        <v>2000</v>
      </c>
      <c r="C3400" s="0" t="n">
        <v>48.61</v>
      </c>
      <c r="D3400" s="0" t="n">
        <v>46.96</v>
      </c>
      <c r="E3400" s="0" t="n">
        <v>0</v>
      </c>
      <c r="F3400" s="0" t="n">
        <v>0</v>
      </c>
      <c r="G3400" s="0" t="n">
        <v>-1.46</v>
      </c>
      <c r="H3400" s="0" t="n">
        <v>-3.11</v>
      </c>
      <c r="I3400" s="0" t="n">
        <f aca="false">+G3400-H3400</f>
        <v>1.65</v>
      </c>
      <c r="J3400" s="0" t="n">
        <f aca="false">D3400</f>
        <v>46.96</v>
      </c>
      <c r="K3400" s="0" t="n">
        <f aca="false">C3400</f>
        <v>48.61</v>
      </c>
      <c r="N3400" s="0" t="n">
        <f aca="false">'Central-Hudson Off Peak'!I3400</f>
        <v>-3.82</v>
      </c>
      <c r="O3400" s="0" t="n">
        <f aca="false">'Central-Hudson Off Peak'!D3400</f>
        <v>52.43</v>
      </c>
      <c r="P3400" s="1" t="n">
        <f aca="false">(O3400+N3400)-K3400</f>
        <v>0</v>
      </c>
    </row>
    <row r="3401" customFormat="false" ht="12.75" hidden="false" customHeight="false" outlineLevel="0" collapsed="false">
      <c r="A3401" s="0" t="s">
        <v>9233</v>
      </c>
      <c r="B3401" s="0" t="n">
        <v>2000</v>
      </c>
      <c r="C3401" s="0" t="n">
        <v>41.62</v>
      </c>
      <c r="D3401" s="0" t="n">
        <v>40.23</v>
      </c>
      <c r="E3401" s="0" t="n">
        <v>0</v>
      </c>
      <c r="F3401" s="0" t="n">
        <v>0</v>
      </c>
      <c r="G3401" s="0" t="n">
        <v>-1.75</v>
      </c>
      <c r="H3401" s="0" t="n">
        <v>-3.14</v>
      </c>
      <c r="I3401" s="0" t="n">
        <f aca="false">+G3401-H3401</f>
        <v>1.39</v>
      </c>
      <c r="J3401" s="0" t="n">
        <f aca="false">D3401</f>
        <v>40.23</v>
      </c>
      <c r="K3401" s="0" t="n">
        <f aca="false">C3401</f>
        <v>41.62</v>
      </c>
      <c r="N3401" s="0" t="n">
        <f aca="false">'Central-Hudson Off Peak'!I3401</f>
        <v>-3.49</v>
      </c>
      <c r="O3401" s="0" t="n">
        <f aca="false">'Central-Hudson Off Peak'!D3401</f>
        <v>45.11</v>
      </c>
      <c r="P3401" s="1" t="n">
        <f aca="false">(O3401+N3401)-K3401</f>
        <v>0</v>
      </c>
    </row>
    <row r="3402" customFormat="false" ht="12.75" hidden="false" customHeight="false" outlineLevel="0" collapsed="false">
      <c r="A3402" s="0" t="s">
        <v>9234</v>
      </c>
      <c r="B3402" s="0" t="n">
        <v>2000</v>
      </c>
      <c r="C3402" s="0" t="n">
        <v>29.13</v>
      </c>
      <c r="D3402" s="0" t="n">
        <v>28.16</v>
      </c>
      <c r="E3402" s="0" t="n">
        <v>0</v>
      </c>
      <c r="F3402" s="0" t="n">
        <v>0</v>
      </c>
      <c r="G3402" s="0" t="n">
        <v>-1.23</v>
      </c>
      <c r="H3402" s="0" t="n">
        <v>-2.2</v>
      </c>
      <c r="I3402" s="0" t="n">
        <f aca="false">+G3402-H3402</f>
        <v>0.97</v>
      </c>
      <c r="J3402" s="0" t="n">
        <f aca="false">D3402</f>
        <v>28.16</v>
      </c>
      <c r="K3402" s="0" t="n">
        <f aca="false">C3402</f>
        <v>29.13</v>
      </c>
      <c r="N3402" s="0" t="n">
        <f aca="false">'Central-Hudson Off Peak'!I3402</f>
        <v>-2.45</v>
      </c>
      <c r="O3402" s="0" t="n">
        <f aca="false">'Central-Hudson Off Peak'!D3402</f>
        <v>31.58</v>
      </c>
      <c r="P3402" s="1" t="n">
        <f aca="false">(O3402+N3402)-K3402</f>
        <v>0</v>
      </c>
    </row>
    <row r="3403" customFormat="false" ht="12.75" hidden="false" customHeight="false" outlineLevel="0" collapsed="false">
      <c r="A3403" s="0" t="s">
        <v>9235</v>
      </c>
      <c r="B3403" s="0" t="n">
        <v>2000</v>
      </c>
      <c r="C3403" s="0" t="n">
        <v>23.7</v>
      </c>
      <c r="D3403" s="0" t="n">
        <v>22.91</v>
      </c>
      <c r="E3403" s="0" t="n">
        <v>0</v>
      </c>
      <c r="F3403" s="0" t="n">
        <v>0</v>
      </c>
      <c r="G3403" s="0" t="n">
        <v>-1</v>
      </c>
      <c r="H3403" s="0" t="n">
        <v>-1.79</v>
      </c>
      <c r="I3403" s="0" t="n">
        <f aca="false">+G3403-H3403</f>
        <v>0.79</v>
      </c>
      <c r="J3403" s="0" t="n">
        <f aca="false">D3403</f>
        <v>22.91</v>
      </c>
      <c r="K3403" s="0" t="n">
        <f aca="false">C3403</f>
        <v>23.7</v>
      </c>
      <c r="N3403" s="0" t="n">
        <f aca="false">'Central-Hudson Off Peak'!I3403</f>
        <v>-1.99</v>
      </c>
      <c r="O3403" s="0" t="n">
        <f aca="false">'Central-Hudson Off Peak'!D3403</f>
        <v>25.69</v>
      </c>
      <c r="P3403" s="1" t="n">
        <f aca="false">(O3403+N3403)-K3403</f>
        <v>0</v>
      </c>
    </row>
    <row r="3404" customFormat="false" ht="12.75" hidden="false" customHeight="false" outlineLevel="0" collapsed="false">
      <c r="A3404" s="0" t="s">
        <v>9236</v>
      </c>
      <c r="B3404" s="0" t="n">
        <v>2000</v>
      </c>
      <c r="C3404" s="0" t="n">
        <v>23.31</v>
      </c>
      <c r="D3404" s="0" t="n">
        <v>22.53</v>
      </c>
      <c r="E3404" s="0" t="n">
        <v>0</v>
      </c>
      <c r="F3404" s="0" t="n">
        <v>0</v>
      </c>
      <c r="G3404" s="0" t="n">
        <v>-0.98</v>
      </c>
      <c r="H3404" s="0" t="n">
        <v>-1.76</v>
      </c>
      <c r="I3404" s="0" t="n">
        <f aca="false">+G3404-H3404</f>
        <v>0.78</v>
      </c>
      <c r="J3404" s="0" t="n">
        <f aca="false">D3404</f>
        <v>22.53</v>
      </c>
      <c r="K3404" s="0" t="n">
        <f aca="false">C3404</f>
        <v>23.31</v>
      </c>
      <c r="N3404" s="0" t="n">
        <f aca="false">'Central-Hudson Off Peak'!I3404</f>
        <v>-1.95</v>
      </c>
      <c r="O3404" s="0" t="n">
        <f aca="false">'Central-Hudson Off Peak'!D3404</f>
        <v>25.26</v>
      </c>
      <c r="P3404" s="1" t="n">
        <f aca="false">(O3404+N3404)-K3404</f>
        <v>0</v>
      </c>
    </row>
    <row r="3405" customFormat="false" ht="12.75" hidden="false" customHeight="false" outlineLevel="0" collapsed="false">
      <c r="A3405" s="0" t="s">
        <v>9237</v>
      </c>
      <c r="B3405" s="0" t="n">
        <v>2000</v>
      </c>
      <c r="C3405" s="0" t="n">
        <v>23.31</v>
      </c>
      <c r="D3405" s="0" t="n">
        <v>22.53</v>
      </c>
      <c r="E3405" s="0" t="n">
        <v>0</v>
      </c>
      <c r="F3405" s="0" t="n">
        <v>0</v>
      </c>
      <c r="G3405" s="0" t="n">
        <v>-0.98</v>
      </c>
      <c r="H3405" s="0" t="n">
        <v>-1.76</v>
      </c>
      <c r="I3405" s="0" t="n">
        <f aca="false">+G3405-H3405</f>
        <v>0.78</v>
      </c>
      <c r="J3405" s="0" t="n">
        <f aca="false">D3405</f>
        <v>22.53</v>
      </c>
      <c r="K3405" s="0" t="n">
        <f aca="false">C3405</f>
        <v>23.31</v>
      </c>
      <c r="N3405" s="0" t="n">
        <f aca="false">'Central-Hudson Off Peak'!I3405</f>
        <v>-1.95</v>
      </c>
      <c r="O3405" s="0" t="n">
        <f aca="false">'Central-Hudson Off Peak'!D3405</f>
        <v>25.26</v>
      </c>
      <c r="P3405" s="1" t="n">
        <f aca="false">(O3405+N3405)-K3405</f>
        <v>0</v>
      </c>
    </row>
    <row r="3406" customFormat="false" ht="12.75" hidden="false" customHeight="false" outlineLevel="0" collapsed="false">
      <c r="A3406" s="0" t="s">
        <v>9238</v>
      </c>
      <c r="B3406" s="0" t="n">
        <v>2000</v>
      </c>
      <c r="C3406" s="0" t="n">
        <v>46.03</v>
      </c>
      <c r="D3406" s="0" t="n">
        <v>44.5</v>
      </c>
      <c r="E3406" s="0" t="n">
        <v>0</v>
      </c>
      <c r="F3406" s="0" t="n">
        <v>0</v>
      </c>
      <c r="G3406" s="0" t="n">
        <v>-1.94</v>
      </c>
      <c r="H3406" s="0" t="n">
        <v>-3.47</v>
      </c>
      <c r="I3406" s="0" t="n">
        <f aca="false">+G3406-H3406</f>
        <v>1.53</v>
      </c>
      <c r="J3406" s="0" t="n">
        <f aca="false">D3406</f>
        <v>44.5</v>
      </c>
      <c r="K3406" s="0" t="n">
        <f aca="false">C3406</f>
        <v>46.03</v>
      </c>
      <c r="N3406" s="0" t="n">
        <f aca="false">'Central-Hudson Off Peak'!I3406</f>
        <v>-3.86</v>
      </c>
      <c r="O3406" s="0" t="n">
        <f aca="false">'Central-Hudson Off Peak'!D3406</f>
        <v>49.89</v>
      </c>
      <c r="P3406" s="1" t="n">
        <f aca="false">(O3406+N3406)-K3406</f>
        <v>0</v>
      </c>
    </row>
    <row r="3407" customFormat="false" ht="12.75" hidden="false" customHeight="false" outlineLevel="0" collapsed="false">
      <c r="A3407" s="0" t="s">
        <v>9239</v>
      </c>
      <c r="B3407" s="0" t="n">
        <v>2000</v>
      </c>
      <c r="C3407" s="0" t="n">
        <v>57.58</v>
      </c>
      <c r="D3407" s="0" t="n">
        <v>55.67</v>
      </c>
      <c r="E3407" s="0" t="n">
        <v>0</v>
      </c>
      <c r="F3407" s="0" t="n">
        <v>0</v>
      </c>
      <c r="G3407" s="0" t="n">
        <v>-2.43</v>
      </c>
      <c r="H3407" s="0" t="n">
        <v>-4.34</v>
      </c>
      <c r="I3407" s="0" t="n">
        <f aca="false">+G3407-H3407</f>
        <v>1.91</v>
      </c>
      <c r="J3407" s="0" t="n">
        <f aca="false">D3407</f>
        <v>55.67</v>
      </c>
      <c r="K3407" s="0" t="n">
        <f aca="false">C3407</f>
        <v>57.58</v>
      </c>
      <c r="N3407" s="0" t="n">
        <f aca="false">'Central-Hudson Off Peak'!I3407</f>
        <v>-4.84</v>
      </c>
      <c r="O3407" s="0" t="n">
        <f aca="false">'Central-Hudson Off Peak'!D3407</f>
        <v>62.42</v>
      </c>
      <c r="P3407" s="1" t="n">
        <f aca="false">(O3407+N3407)-K3407</f>
        <v>0</v>
      </c>
    </row>
    <row r="3408" customFormat="false" ht="12.75" hidden="false" customHeight="false" outlineLevel="0" collapsed="false">
      <c r="A3408" s="0" t="s">
        <v>9240</v>
      </c>
      <c r="B3408" s="0" t="n">
        <v>2000</v>
      </c>
      <c r="C3408" s="0" t="n">
        <v>50.7</v>
      </c>
      <c r="D3408" s="0" t="n">
        <v>49.02</v>
      </c>
      <c r="E3408" s="0" t="n">
        <v>0</v>
      </c>
      <c r="F3408" s="0" t="n">
        <v>0</v>
      </c>
      <c r="G3408" s="0" t="n">
        <v>-2.14</v>
      </c>
      <c r="H3408" s="0" t="n">
        <v>-3.82</v>
      </c>
      <c r="I3408" s="0" t="n">
        <f aca="false">+G3408-H3408</f>
        <v>1.68</v>
      </c>
      <c r="J3408" s="0" t="n">
        <f aca="false">D3408</f>
        <v>49.02</v>
      </c>
      <c r="K3408" s="0" t="n">
        <f aca="false">C3408</f>
        <v>50.7</v>
      </c>
      <c r="N3408" s="0" t="n">
        <f aca="false">'Central-Hudson Off Peak'!I3408</f>
        <v>-4.26</v>
      </c>
      <c r="O3408" s="0" t="n">
        <f aca="false">'Central-Hudson Off Peak'!D3408</f>
        <v>54.96</v>
      </c>
      <c r="P3408" s="1" t="n">
        <f aca="false">(O3408+N3408)-K3408</f>
        <v>0</v>
      </c>
    </row>
    <row r="3409" customFormat="false" ht="12.75" hidden="false" customHeight="false" outlineLevel="0" collapsed="false">
      <c r="A3409" s="0" t="s">
        <v>9241</v>
      </c>
      <c r="B3409" s="0" t="n">
        <v>2000</v>
      </c>
      <c r="C3409" s="0" t="n">
        <v>45.8</v>
      </c>
      <c r="D3409" s="0" t="n">
        <v>43.54</v>
      </c>
      <c r="E3409" s="0" t="n">
        <v>0</v>
      </c>
      <c r="F3409" s="0" t="n">
        <v>0</v>
      </c>
      <c r="G3409" s="0" t="n">
        <v>-2</v>
      </c>
      <c r="H3409" s="0" t="n">
        <v>-4.26</v>
      </c>
      <c r="I3409" s="0" t="n">
        <f aca="false">+G3409-H3409</f>
        <v>2.26</v>
      </c>
      <c r="J3409" s="0" t="n">
        <f aca="false">D3409</f>
        <v>43.54</v>
      </c>
      <c r="K3409" s="0" t="n">
        <f aca="false">C3409</f>
        <v>45.8</v>
      </c>
      <c r="N3409" s="0" t="n">
        <f aca="false">'Central-Hudson Off Peak'!I3409</f>
        <v>-3.31</v>
      </c>
      <c r="O3409" s="0" t="n">
        <f aca="false">'Central-Hudson Off Peak'!D3409</f>
        <v>49.11</v>
      </c>
      <c r="P3409" s="1" t="n">
        <f aca="false">(O3409+N3409)-K3409</f>
        <v>0</v>
      </c>
    </row>
    <row r="3410" customFormat="false" ht="12.75" hidden="false" customHeight="false" outlineLevel="0" collapsed="false">
      <c r="A3410" s="0" t="s">
        <v>9242</v>
      </c>
      <c r="B3410" s="0" t="n">
        <v>2000</v>
      </c>
      <c r="C3410" s="0" t="n">
        <v>45.56</v>
      </c>
      <c r="D3410" s="0" t="n">
        <v>43.31</v>
      </c>
      <c r="E3410" s="0" t="n">
        <v>0</v>
      </c>
      <c r="F3410" s="0" t="n">
        <v>0</v>
      </c>
      <c r="G3410" s="0" t="n">
        <v>-1.99</v>
      </c>
      <c r="H3410" s="0" t="n">
        <v>-4.24</v>
      </c>
      <c r="I3410" s="0" t="n">
        <f aca="false">+G3410-H3410</f>
        <v>2.25</v>
      </c>
      <c r="J3410" s="0" t="n">
        <f aca="false">D3410</f>
        <v>43.31</v>
      </c>
      <c r="K3410" s="0" t="n">
        <f aca="false">C3410</f>
        <v>45.56</v>
      </c>
      <c r="N3410" s="0" t="n">
        <f aca="false">'Central-Hudson Off Peak'!I3410</f>
        <v>-3.29</v>
      </c>
      <c r="O3410" s="0" t="n">
        <f aca="false">'Central-Hudson Off Peak'!D3410</f>
        <v>48.85</v>
      </c>
      <c r="P3410" s="1" t="n">
        <f aca="false">(O3410+N3410)-K3410</f>
        <v>0</v>
      </c>
    </row>
    <row r="3411" customFormat="false" ht="12.75" hidden="false" customHeight="false" outlineLevel="0" collapsed="false">
      <c r="A3411" s="0" t="s">
        <v>9243</v>
      </c>
      <c r="B3411" s="0" t="n">
        <v>2000</v>
      </c>
      <c r="C3411" s="0" t="n">
        <v>42.96</v>
      </c>
      <c r="D3411" s="0" t="n">
        <v>40.83</v>
      </c>
      <c r="E3411" s="0" t="n">
        <v>0</v>
      </c>
      <c r="F3411" s="0" t="n">
        <v>0</v>
      </c>
      <c r="G3411" s="0" t="n">
        <v>-1.87</v>
      </c>
      <c r="H3411" s="0" t="n">
        <v>-4</v>
      </c>
      <c r="I3411" s="0" t="n">
        <f aca="false">+G3411-H3411</f>
        <v>2.13</v>
      </c>
      <c r="J3411" s="0" t="n">
        <f aca="false">D3411</f>
        <v>40.83</v>
      </c>
      <c r="K3411" s="0" t="n">
        <f aca="false">C3411</f>
        <v>42.96</v>
      </c>
      <c r="N3411" s="0" t="n">
        <f aca="false">'Central-Hudson Off Peak'!I3411</f>
        <v>-3.1</v>
      </c>
      <c r="O3411" s="0" t="n">
        <f aca="false">'Central-Hudson Off Peak'!D3411</f>
        <v>46.06</v>
      </c>
      <c r="P3411" s="1" t="n">
        <f aca="false">(O3411+N3411)-K3411</f>
        <v>0</v>
      </c>
    </row>
    <row r="3412" customFormat="false" ht="12.75" hidden="false" customHeight="false" outlineLevel="0" collapsed="false">
      <c r="A3412" s="0" t="s">
        <v>9244</v>
      </c>
      <c r="B3412" s="0" t="n">
        <v>2000</v>
      </c>
      <c r="C3412" s="0" t="n">
        <v>41.17</v>
      </c>
      <c r="D3412" s="0" t="n">
        <v>39.13</v>
      </c>
      <c r="E3412" s="0" t="n">
        <v>0</v>
      </c>
      <c r="F3412" s="0" t="n">
        <v>0</v>
      </c>
      <c r="G3412" s="0" t="n">
        <v>-1.79</v>
      </c>
      <c r="H3412" s="0" t="n">
        <v>-3.83</v>
      </c>
      <c r="I3412" s="0" t="n">
        <f aca="false">+G3412-H3412</f>
        <v>2.04</v>
      </c>
      <c r="J3412" s="0" t="n">
        <f aca="false">D3412</f>
        <v>39.13</v>
      </c>
      <c r="K3412" s="0" t="n">
        <f aca="false">C3412</f>
        <v>41.17</v>
      </c>
      <c r="N3412" s="0" t="n">
        <f aca="false">'Central-Hudson Off Peak'!I3412</f>
        <v>-2.97</v>
      </c>
      <c r="O3412" s="0" t="n">
        <f aca="false">'Central-Hudson Off Peak'!D3412</f>
        <v>44.14</v>
      </c>
      <c r="P3412" s="1" t="n">
        <f aca="false">(O3412+N3412)-K3412</f>
        <v>0</v>
      </c>
    </row>
    <row r="3413" customFormat="false" ht="12.75" hidden="false" customHeight="false" outlineLevel="0" collapsed="false">
      <c r="A3413" s="0" t="s">
        <v>9245</v>
      </c>
      <c r="B3413" s="0" t="n">
        <v>2000</v>
      </c>
      <c r="C3413" s="0" t="n">
        <v>41.66</v>
      </c>
      <c r="D3413" s="0" t="n">
        <v>39.6</v>
      </c>
      <c r="E3413" s="0" t="n">
        <v>0</v>
      </c>
      <c r="F3413" s="0" t="n">
        <v>0</v>
      </c>
      <c r="G3413" s="0" t="n">
        <v>-1.81</v>
      </c>
      <c r="H3413" s="0" t="n">
        <v>-3.87</v>
      </c>
      <c r="I3413" s="0" t="n">
        <f aca="false">+G3413-H3413</f>
        <v>2.06</v>
      </c>
      <c r="J3413" s="0" t="n">
        <f aca="false">D3413</f>
        <v>39.6</v>
      </c>
      <c r="K3413" s="0" t="n">
        <f aca="false">C3413</f>
        <v>41.66</v>
      </c>
      <c r="N3413" s="0" t="n">
        <f aca="false">'Central-Hudson Off Peak'!I3413</f>
        <v>-3</v>
      </c>
      <c r="O3413" s="0" t="n">
        <f aca="false">'Central-Hudson Off Peak'!D3413</f>
        <v>44.66</v>
      </c>
      <c r="P3413" s="1" t="n">
        <f aca="false">(O3413+N3413)-K3413</f>
        <v>0</v>
      </c>
    </row>
    <row r="3414" customFormat="false" ht="12.75" hidden="false" customHeight="false" outlineLevel="0" collapsed="false">
      <c r="A3414" s="0" t="s">
        <v>9246</v>
      </c>
      <c r="B3414" s="0" t="n">
        <v>2000</v>
      </c>
      <c r="C3414" s="0" t="n">
        <v>47.72</v>
      </c>
      <c r="D3414" s="0" t="n">
        <v>45.36</v>
      </c>
      <c r="E3414" s="0" t="n">
        <v>0</v>
      </c>
      <c r="F3414" s="0" t="n">
        <v>0</v>
      </c>
      <c r="G3414" s="0" t="n">
        <v>-2.08</v>
      </c>
      <c r="H3414" s="0" t="n">
        <v>-4.44</v>
      </c>
      <c r="I3414" s="0" t="n">
        <f aca="false">+G3414-H3414</f>
        <v>2.36</v>
      </c>
      <c r="J3414" s="0" t="n">
        <f aca="false">D3414</f>
        <v>45.36</v>
      </c>
      <c r="K3414" s="0" t="n">
        <f aca="false">C3414</f>
        <v>47.72</v>
      </c>
      <c r="N3414" s="0" t="n">
        <f aca="false">'Central-Hudson Off Peak'!I3414</f>
        <v>-3.44</v>
      </c>
      <c r="O3414" s="0" t="n">
        <f aca="false">'Central-Hudson Off Peak'!D3414</f>
        <v>51.16</v>
      </c>
      <c r="P3414" s="1" t="n">
        <f aca="false">(O3414+N3414)-K3414</f>
        <v>0</v>
      </c>
    </row>
    <row r="3415" customFormat="false" ht="12.75" hidden="false" customHeight="false" outlineLevel="0" collapsed="false">
      <c r="A3415" s="0" t="s">
        <v>9247</v>
      </c>
      <c r="B3415" s="0" t="n">
        <v>2000</v>
      </c>
      <c r="C3415" s="0" t="n">
        <v>59.14</v>
      </c>
      <c r="D3415" s="0" t="n">
        <v>56.22</v>
      </c>
      <c r="E3415" s="0" t="n">
        <v>0</v>
      </c>
      <c r="F3415" s="0" t="n">
        <v>0</v>
      </c>
      <c r="G3415" s="0" t="n">
        <v>-2.58</v>
      </c>
      <c r="H3415" s="0" t="n">
        <v>-5.5</v>
      </c>
      <c r="I3415" s="0" t="n">
        <f aca="false">+G3415-H3415</f>
        <v>2.92</v>
      </c>
      <c r="J3415" s="0" t="n">
        <f aca="false">D3415</f>
        <v>56.22</v>
      </c>
      <c r="K3415" s="0" t="n">
        <f aca="false">C3415</f>
        <v>59.14</v>
      </c>
      <c r="N3415" s="0" t="n">
        <f aca="false">'Central-Hudson Off Peak'!I3415</f>
        <v>-4.27</v>
      </c>
      <c r="O3415" s="0" t="n">
        <f aca="false">'Central-Hudson Off Peak'!D3415</f>
        <v>63.41</v>
      </c>
      <c r="P3415" s="1" t="n">
        <f aca="false">(O3415+N3415)-K3415</f>
        <v>0</v>
      </c>
    </row>
    <row r="3416" customFormat="false" ht="12.75" hidden="false" customHeight="false" outlineLevel="0" collapsed="false">
      <c r="A3416" s="0" t="s">
        <v>9248</v>
      </c>
      <c r="B3416" s="0" t="n">
        <v>2000</v>
      </c>
      <c r="C3416" s="0" t="n">
        <v>46.61</v>
      </c>
      <c r="D3416" s="0" t="n">
        <v>44.3</v>
      </c>
      <c r="E3416" s="0" t="n">
        <v>0</v>
      </c>
      <c r="F3416" s="0" t="n">
        <v>0</v>
      </c>
      <c r="G3416" s="0" t="n">
        <v>-2.03</v>
      </c>
      <c r="H3416" s="0" t="n">
        <v>-4.34</v>
      </c>
      <c r="I3416" s="0" t="n">
        <f aca="false">+G3416-H3416</f>
        <v>2.31</v>
      </c>
      <c r="J3416" s="0" t="n">
        <f aca="false">D3416</f>
        <v>44.3</v>
      </c>
      <c r="K3416" s="0" t="n">
        <f aca="false">C3416</f>
        <v>46.61</v>
      </c>
      <c r="N3416" s="0" t="n">
        <f aca="false">'Central-Hudson Off Peak'!I3416</f>
        <v>-3.36</v>
      </c>
      <c r="O3416" s="0" t="n">
        <f aca="false">'Central-Hudson Off Peak'!D3416</f>
        <v>49.97</v>
      </c>
      <c r="P3416" s="1" t="n">
        <f aca="false">(O3416+N3416)-K3416</f>
        <v>0</v>
      </c>
    </row>
    <row r="3417" customFormat="false" ht="12.75" hidden="false" customHeight="false" outlineLevel="0" collapsed="false">
      <c r="A3417" s="0" t="s">
        <v>9249</v>
      </c>
      <c r="B3417" s="0" t="n">
        <v>2000</v>
      </c>
      <c r="C3417" s="0" t="n">
        <v>42.36</v>
      </c>
      <c r="D3417" s="0" t="n">
        <v>39.65</v>
      </c>
      <c r="E3417" s="0" t="n">
        <v>0</v>
      </c>
      <c r="F3417" s="0" t="n">
        <v>0</v>
      </c>
      <c r="G3417" s="0" t="n">
        <v>-0.59</v>
      </c>
      <c r="H3417" s="0" t="n">
        <v>-3.3</v>
      </c>
      <c r="I3417" s="0" t="n">
        <f aca="false">+G3417-H3417</f>
        <v>2.71</v>
      </c>
      <c r="J3417" s="0" t="n">
        <f aca="false">D3417</f>
        <v>39.65</v>
      </c>
      <c r="K3417" s="0" t="n">
        <f aca="false">C3417</f>
        <v>42.36</v>
      </c>
      <c r="N3417" s="0" t="n">
        <f aca="false">'Central-Hudson Off Peak'!I3417</f>
        <v>-1.79</v>
      </c>
      <c r="O3417" s="0" t="n">
        <f aca="false">'Central-Hudson Off Peak'!D3417</f>
        <v>44.15</v>
      </c>
      <c r="P3417" s="1" t="n">
        <f aca="false">(O3417+N3417)-K3417</f>
        <v>0</v>
      </c>
    </row>
    <row r="3418" customFormat="false" ht="12.75" hidden="false" customHeight="false" outlineLevel="0" collapsed="false">
      <c r="A3418" s="0" t="s">
        <v>9250</v>
      </c>
      <c r="B3418" s="0" t="n">
        <v>2000</v>
      </c>
      <c r="C3418" s="0" t="n">
        <v>25.02</v>
      </c>
      <c r="D3418" s="0" t="n">
        <v>23.42</v>
      </c>
      <c r="E3418" s="0" t="n">
        <v>0</v>
      </c>
      <c r="F3418" s="0" t="n">
        <v>0</v>
      </c>
      <c r="G3418" s="0" t="n">
        <v>-0.35</v>
      </c>
      <c r="H3418" s="0" t="n">
        <v>-1.95</v>
      </c>
      <c r="I3418" s="0" t="n">
        <f aca="false">+G3418-H3418</f>
        <v>1.6</v>
      </c>
      <c r="J3418" s="0" t="n">
        <f aca="false">D3418</f>
        <v>23.42</v>
      </c>
      <c r="K3418" s="0" t="n">
        <f aca="false">C3418</f>
        <v>25.02</v>
      </c>
      <c r="N3418" s="0" t="n">
        <f aca="false">'Central-Hudson Off Peak'!I3418</f>
        <v>-1.06</v>
      </c>
      <c r="O3418" s="0" t="n">
        <f aca="false">'Central-Hudson Off Peak'!D3418</f>
        <v>26.08</v>
      </c>
      <c r="P3418" s="1" t="n">
        <f aca="false">(O3418+N3418)-K3418</f>
        <v>0</v>
      </c>
    </row>
    <row r="3419" customFormat="false" ht="12.75" hidden="false" customHeight="false" outlineLevel="0" collapsed="false">
      <c r="A3419" s="0" t="s">
        <v>9251</v>
      </c>
      <c r="B3419" s="0" t="n">
        <v>2000</v>
      </c>
      <c r="C3419" s="0" t="n">
        <v>21.17</v>
      </c>
      <c r="D3419" s="0" t="n">
        <v>19.82</v>
      </c>
      <c r="E3419" s="0" t="n">
        <v>0</v>
      </c>
      <c r="F3419" s="0" t="n">
        <v>0</v>
      </c>
      <c r="G3419" s="0" t="n">
        <v>-0.3</v>
      </c>
      <c r="H3419" s="0" t="n">
        <v>-1.65</v>
      </c>
      <c r="I3419" s="0" t="n">
        <f aca="false">+G3419-H3419</f>
        <v>1.35</v>
      </c>
      <c r="J3419" s="0" t="n">
        <f aca="false">D3419</f>
        <v>19.82</v>
      </c>
      <c r="K3419" s="0" t="n">
        <f aca="false">C3419</f>
        <v>21.17</v>
      </c>
      <c r="N3419" s="0" t="n">
        <f aca="false">'Central-Hudson Off Peak'!I3419</f>
        <v>-0.9</v>
      </c>
      <c r="O3419" s="0" t="n">
        <f aca="false">'Central-Hudson Off Peak'!D3419</f>
        <v>22.07</v>
      </c>
      <c r="P3419" s="1" t="n">
        <f aca="false">(O3419+N3419)-K3419</f>
        <v>0</v>
      </c>
    </row>
    <row r="3420" customFormat="false" ht="12.75" hidden="false" customHeight="false" outlineLevel="0" collapsed="false">
      <c r="A3420" s="0" t="s">
        <v>9252</v>
      </c>
      <c r="B3420" s="0" t="n">
        <v>2000</v>
      </c>
      <c r="C3420" s="0" t="n">
        <v>21.17</v>
      </c>
      <c r="D3420" s="0" t="n">
        <v>19.82</v>
      </c>
      <c r="E3420" s="0" t="n">
        <v>0</v>
      </c>
      <c r="F3420" s="0" t="n">
        <v>0</v>
      </c>
      <c r="G3420" s="0" t="n">
        <v>-0.3</v>
      </c>
      <c r="H3420" s="0" t="n">
        <v>-1.65</v>
      </c>
      <c r="I3420" s="0" t="n">
        <f aca="false">+G3420-H3420</f>
        <v>1.35</v>
      </c>
      <c r="J3420" s="0" t="n">
        <f aca="false">D3420</f>
        <v>19.82</v>
      </c>
      <c r="K3420" s="0" t="n">
        <f aca="false">C3420</f>
        <v>21.17</v>
      </c>
      <c r="N3420" s="0" t="n">
        <f aca="false">'Central-Hudson Off Peak'!I3420</f>
        <v>-0.9</v>
      </c>
      <c r="O3420" s="0" t="n">
        <f aca="false">'Central-Hudson Off Peak'!D3420</f>
        <v>22.07</v>
      </c>
      <c r="P3420" s="1" t="n">
        <f aca="false">(O3420+N3420)-K3420</f>
        <v>0</v>
      </c>
    </row>
    <row r="3421" customFormat="false" ht="12.75" hidden="false" customHeight="false" outlineLevel="0" collapsed="false">
      <c r="A3421" s="0" t="s">
        <v>9253</v>
      </c>
      <c r="B3421" s="0" t="n">
        <v>2000</v>
      </c>
      <c r="C3421" s="0" t="n">
        <v>21.44</v>
      </c>
      <c r="D3421" s="0" t="n">
        <v>20.07</v>
      </c>
      <c r="E3421" s="0" t="n">
        <v>0</v>
      </c>
      <c r="F3421" s="0" t="n">
        <v>0</v>
      </c>
      <c r="G3421" s="0" t="n">
        <v>-0.3</v>
      </c>
      <c r="H3421" s="0" t="n">
        <v>-1.67</v>
      </c>
      <c r="I3421" s="0" t="n">
        <f aca="false">+G3421-H3421</f>
        <v>1.37</v>
      </c>
      <c r="J3421" s="0" t="n">
        <f aca="false">D3421</f>
        <v>20.07</v>
      </c>
      <c r="K3421" s="0" t="n">
        <f aca="false">C3421</f>
        <v>21.44</v>
      </c>
      <c r="N3421" s="0" t="n">
        <f aca="false">'Central-Hudson Off Peak'!I3421</f>
        <v>-0.91</v>
      </c>
      <c r="O3421" s="0" t="n">
        <f aca="false">'Central-Hudson Off Peak'!D3421</f>
        <v>22.35</v>
      </c>
      <c r="P3421" s="1" t="n">
        <f aca="false">(O3421+N3421)-K3421</f>
        <v>0</v>
      </c>
    </row>
    <row r="3422" customFormat="false" ht="12.75" hidden="false" customHeight="false" outlineLevel="0" collapsed="false">
      <c r="A3422" s="0" t="s">
        <v>9254</v>
      </c>
      <c r="B3422" s="0" t="n">
        <v>2000</v>
      </c>
      <c r="C3422" s="0" t="n">
        <v>23.95</v>
      </c>
      <c r="D3422" s="0" t="n">
        <v>22.41</v>
      </c>
      <c r="E3422" s="0" t="n">
        <v>0</v>
      </c>
      <c r="F3422" s="0" t="n">
        <v>0</v>
      </c>
      <c r="G3422" s="0" t="n">
        <v>-0.33</v>
      </c>
      <c r="H3422" s="0" t="n">
        <v>-1.87</v>
      </c>
      <c r="I3422" s="0" t="n">
        <f aca="false">+G3422-H3422</f>
        <v>1.54</v>
      </c>
      <c r="J3422" s="0" t="n">
        <f aca="false">D3422</f>
        <v>22.41</v>
      </c>
      <c r="K3422" s="0" t="n">
        <f aca="false">C3422</f>
        <v>23.95</v>
      </c>
      <c r="N3422" s="0" t="n">
        <f aca="false">'Central-Hudson Off Peak'!I3422</f>
        <v>-1.01</v>
      </c>
      <c r="O3422" s="0" t="n">
        <f aca="false">'Central-Hudson Off Peak'!D3422</f>
        <v>24.96</v>
      </c>
      <c r="P3422" s="1" t="n">
        <f aca="false">(O3422+N3422)-K3422</f>
        <v>0</v>
      </c>
    </row>
    <row r="3423" customFormat="false" ht="12.75" hidden="false" customHeight="false" outlineLevel="0" collapsed="false">
      <c r="A3423" s="0" t="s">
        <v>9255</v>
      </c>
      <c r="B3423" s="0" t="n">
        <v>2000</v>
      </c>
      <c r="C3423" s="0" t="n">
        <v>31.77</v>
      </c>
      <c r="D3423" s="0" t="n">
        <v>29.73</v>
      </c>
      <c r="E3423" s="0" t="n">
        <v>0</v>
      </c>
      <c r="F3423" s="0" t="n">
        <v>0</v>
      </c>
      <c r="G3423" s="0" t="n">
        <v>-0.44</v>
      </c>
      <c r="H3423" s="0" t="n">
        <v>-2.48</v>
      </c>
      <c r="I3423" s="0" t="n">
        <f aca="false">+G3423-H3423</f>
        <v>2.04</v>
      </c>
      <c r="J3423" s="0" t="n">
        <f aca="false">D3423</f>
        <v>29.73</v>
      </c>
      <c r="K3423" s="0" t="n">
        <f aca="false">C3423</f>
        <v>31.77</v>
      </c>
      <c r="N3423" s="0" t="n">
        <f aca="false">'Central-Hudson Off Peak'!I3423</f>
        <v>-1.34</v>
      </c>
      <c r="O3423" s="0" t="n">
        <f aca="false">'Central-Hudson Off Peak'!D3423</f>
        <v>33.11</v>
      </c>
      <c r="P3423" s="1" t="n">
        <f aca="false">(O3423+N3423)-K3423</f>
        <v>0</v>
      </c>
    </row>
    <row r="3424" customFormat="false" ht="12.75" hidden="false" customHeight="false" outlineLevel="0" collapsed="false">
      <c r="A3424" s="0" t="s">
        <v>9256</v>
      </c>
      <c r="B3424" s="0" t="n">
        <v>2000</v>
      </c>
      <c r="C3424" s="0" t="n">
        <v>32.23</v>
      </c>
      <c r="D3424" s="0" t="n">
        <v>30.17</v>
      </c>
      <c r="E3424" s="0" t="n">
        <v>0</v>
      </c>
      <c r="F3424" s="0" t="n">
        <v>0</v>
      </c>
      <c r="G3424" s="0" t="n">
        <v>-0.45</v>
      </c>
      <c r="H3424" s="0" t="n">
        <v>-2.51</v>
      </c>
      <c r="I3424" s="0" t="n">
        <f aca="false">+G3424-H3424</f>
        <v>2.06</v>
      </c>
      <c r="J3424" s="0" t="n">
        <f aca="false">D3424</f>
        <v>30.17</v>
      </c>
      <c r="K3424" s="0" t="n">
        <f aca="false">C3424</f>
        <v>32.23</v>
      </c>
      <c r="N3424" s="0" t="n">
        <f aca="false">'Central-Hudson Off Peak'!I3424</f>
        <v>-1.37</v>
      </c>
      <c r="O3424" s="0" t="n">
        <f aca="false">'Central-Hudson Off Peak'!D3424</f>
        <v>20.99</v>
      </c>
      <c r="P3424" s="1" t="n">
        <f aca="false">(O3424+N3424)-K3424</f>
        <v>-12.61</v>
      </c>
    </row>
    <row r="3425" customFormat="false" ht="12.75" hidden="false" customHeight="false" outlineLevel="0" collapsed="false">
      <c r="A3425" s="0" t="s">
        <v>9257</v>
      </c>
      <c r="B3425" s="0" t="n">
        <v>2000</v>
      </c>
      <c r="C3425" s="0" t="n">
        <v>41.28</v>
      </c>
      <c r="D3425" s="0" t="n">
        <v>39.07</v>
      </c>
      <c r="E3425" s="0" t="n">
        <v>-0.98</v>
      </c>
      <c r="F3425" s="0" t="n">
        <v>-1.35</v>
      </c>
      <c r="G3425" s="0" t="n">
        <v>-0.56</v>
      </c>
      <c r="H3425" s="0" t="n">
        <v>-3.14</v>
      </c>
      <c r="I3425" s="0" t="n">
        <f aca="false">+G3425-H3425</f>
        <v>2.58</v>
      </c>
      <c r="J3425" s="0" t="n">
        <f aca="false">D3425</f>
        <v>39.07</v>
      </c>
      <c r="K3425" s="0" t="n">
        <f aca="false">C3425</f>
        <v>41.28</v>
      </c>
      <c r="N3425" s="0" t="n">
        <f aca="false">'Central-Hudson Off Peak'!I3425</f>
        <v>-1.71</v>
      </c>
      <c r="O3425" s="0" t="n">
        <f aca="false">'Central-Hudson Off Peak'!D3425</f>
        <v>44.57</v>
      </c>
      <c r="P3425" s="1" t="n">
        <f aca="false">(O3425+N3425)-K3425</f>
        <v>1.58</v>
      </c>
    </row>
    <row r="3426" customFormat="false" ht="12.75" hidden="false" customHeight="false" outlineLevel="0" collapsed="false">
      <c r="A3426" s="0" t="s">
        <v>9258</v>
      </c>
      <c r="B3426" s="0" t="n">
        <v>2000</v>
      </c>
      <c r="C3426" s="0" t="n">
        <v>46.93</v>
      </c>
      <c r="D3426" s="0" t="n">
        <v>44.33</v>
      </c>
      <c r="E3426" s="0" t="n">
        <v>-0.93</v>
      </c>
      <c r="F3426" s="0" t="n">
        <v>-1.28</v>
      </c>
      <c r="G3426" s="0" t="n">
        <v>-0.64</v>
      </c>
      <c r="H3426" s="0" t="n">
        <v>-3.59</v>
      </c>
      <c r="I3426" s="0" t="n">
        <f aca="false">+G3426-H3426</f>
        <v>2.95</v>
      </c>
      <c r="J3426" s="0" t="n">
        <f aca="false">D3426</f>
        <v>44.33</v>
      </c>
      <c r="K3426" s="0" t="n">
        <f aca="false">C3426</f>
        <v>46.93</v>
      </c>
      <c r="N3426" s="0" t="n">
        <f aca="false">'Central-Hudson Off Peak'!I3426</f>
        <v>-1.95</v>
      </c>
      <c r="O3426" s="0" t="n">
        <f aca="false">'Central-Hudson Off Peak'!D3426</f>
        <v>48.18</v>
      </c>
      <c r="P3426" s="1" t="n">
        <f aca="false">(O3426+N3426)-K3426</f>
        <v>-0.700000000000003</v>
      </c>
    </row>
    <row r="3427" customFormat="false" ht="12.75" hidden="false" customHeight="false" outlineLevel="0" collapsed="false">
      <c r="A3427" s="0" t="s">
        <v>9259</v>
      </c>
      <c r="B3427" s="0" t="n">
        <v>2000</v>
      </c>
      <c r="C3427" s="0" t="n">
        <v>47.41</v>
      </c>
      <c r="D3427" s="0" t="n">
        <v>44.93</v>
      </c>
      <c r="E3427" s="0" t="n">
        <v>-1.23</v>
      </c>
      <c r="F3427" s="0" t="n">
        <v>-1.7</v>
      </c>
      <c r="G3427" s="0" t="n">
        <v>-0.65</v>
      </c>
      <c r="H3427" s="0" t="n">
        <v>-3.6</v>
      </c>
      <c r="I3427" s="0" t="n">
        <f aca="false">+G3427-H3427</f>
        <v>2.95</v>
      </c>
      <c r="J3427" s="0" t="n">
        <f aca="false">D3427</f>
        <v>44.93</v>
      </c>
      <c r="K3427" s="0" t="n">
        <f aca="false">C3427</f>
        <v>47.41</v>
      </c>
      <c r="N3427" s="0" t="n">
        <f aca="false">'Central-Hudson Off Peak'!I3427</f>
        <v>-1.96</v>
      </c>
      <c r="O3427" s="0" t="n">
        <f aca="false">'Central-Hudson Off Peak'!D3427</f>
        <v>52.72</v>
      </c>
      <c r="P3427" s="1" t="n">
        <f aca="false">(O3427+N3427)-K3427</f>
        <v>3.35</v>
      </c>
    </row>
    <row r="3428" customFormat="false" ht="12.75" hidden="false" customHeight="false" outlineLevel="0" collapsed="false">
      <c r="A3428" s="0" t="s">
        <v>9260</v>
      </c>
      <c r="B3428" s="0" t="n">
        <v>2000</v>
      </c>
      <c r="C3428" s="0" t="n">
        <v>47.41</v>
      </c>
      <c r="D3428" s="0" t="n">
        <v>44.93</v>
      </c>
      <c r="E3428" s="0" t="n">
        <v>-1.23</v>
      </c>
      <c r="F3428" s="0" t="n">
        <v>-1.7</v>
      </c>
      <c r="G3428" s="0" t="n">
        <v>-0.65</v>
      </c>
      <c r="H3428" s="0" t="n">
        <v>-3.6</v>
      </c>
      <c r="I3428" s="0" t="n">
        <f aca="false">+G3428-H3428</f>
        <v>2.95</v>
      </c>
      <c r="J3428" s="0" t="n">
        <f aca="false">D3428</f>
        <v>44.93</v>
      </c>
      <c r="K3428" s="0" t="n">
        <f aca="false">C3428</f>
        <v>47.41</v>
      </c>
      <c r="N3428" s="0" t="n">
        <f aca="false">'Central-Hudson Off Peak'!I3428</f>
        <v>-1.96</v>
      </c>
      <c r="O3428" s="0" t="n">
        <f aca="false">'Central-Hudson Off Peak'!D3428</f>
        <v>52.72</v>
      </c>
      <c r="P3428" s="1" t="n">
        <f aca="false">(O3428+N3428)-K3428</f>
        <v>3.35</v>
      </c>
    </row>
    <row r="3429" customFormat="false" ht="12.75" hidden="false" customHeight="false" outlineLevel="0" collapsed="false">
      <c r="A3429" s="0" t="s">
        <v>9261</v>
      </c>
      <c r="B3429" s="0" t="n">
        <v>2000</v>
      </c>
      <c r="C3429" s="0" t="n">
        <v>46.21</v>
      </c>
      <c r="D3429" s="0" t="n">
        <v>43.84</v>
      </c>
      <c r="E3429" s="0" t="n">
        <v>-1.31</v>
      </c>
      <c r="F3429" s="0" t="n">
        <v>-1.81</v>
      </c>
      <c r="G3429" s="0" t="n">
        <v>-0.63</v>
      </c>
      <c r="H3429" s="0" t="n">
        <v>-3.5</v>
      </c>
      <c r="I3429" s="0" t="n">
        <f aca="false">+G3429-H3429</f>
        <v>2.87</v>
      </c>
      <c r="J3429" s="0" t="n">
        <f aca="false">D3429</f>
        <v>43.84</v>
      </c>
      <c r="K3429" s="0" t="n">
        <f aca="false">C3429</f>
        <v>46.21</v>
      </c>
      <c r="N3429" s="0" t="n">
        <f aca="false">'Central-Hudson Off Peak'!I3429</f>
        <v>-1.91</v>
      </c>
      <c r="O3429" s="0" t="n">
        <f aca="false">'Central-Hudson Off Peak'!D3429</f>
        <v>52.29</v>
      </c>
      <c r="P3429" s="1" t="n">
        <f aca="false">(O3429+N3429)-K3429</f>
        <v>4.17</v>
      </c>
    </row>
    <row r="3430" customFormat="false" ht="12.75" hidden="false" customHeight="false" outlineLevel="0" collapsed="false">
      <c r="A3430" s="0" t="s">
        <v>9262</v>
      </c>
      <c r="B3430" s="0" t="n">
        <v>2000</v>
      </c>
      <c r="C3430" s="0" t="n">
        <v>47.5</v>
      </c>
      <c r="D3430" s="0" t="n">
        <v>44.9</v>
      </c>
      <c r="E3430" s="0" t="n">
        <v>-1</v>
      </c>
      <c r="F3430" s="0" t="n">
        <v>-1.38</v>
      </c>
      <c r="G3430" s="0" t="n">
        <v>-0.65</v>
      </c>
      <c r="H3430" s="0" t="n">
        <v>-3.63</v>
      </c>
      <c r="I3430" s="0" t="n">
        <f aca="false">+G3430-H3430</f>
        <v>2.98</v>
      </c>
      <c r="J3430" s="0" t="n">
        <f aca="false">D3430</f>
        <v>44.9</v>
      </c>
      <c r="K3430" s="0" t="n">
        <f aca="false">C3430</f>
        <v>47.5</v>
      </c>
      <c r="N3430" s="0" t="n">
        <f aca="false">'Central-Hudson Off Peak'!I3430</f>
        <v>-1.97</v>
      </c>
      <c r="O3430" s="0" t="n">
        <f aca="false">'Central-Hudson Off Peak'!D3430</f>
        <v>51.64</v>
      </c>
      <c r="P3430" s="1" t="n">
        <f aca="false">(O3430+N3430)-K3430</f>
        <v>2.17</v>
      </c>
    </row>
    <row r="3431" customFormat="false" ht="12.75" hidden="false" customHeight="false" outlineLevel="0" collapsed="false">
      <c r="A3431" s="0" t="s">
        <v>9263</v>
      </c>
      <c r="B3431" s="0" t="n">
        <v>2000</v>
      </c>
      <c r="C3431" s="0" t="n">
        <v>40.66</v>
      </c>
      <c r="D3431" s="0" t="n">
        <v>38.74</v>
      </c>
      <c r="E3431" s="0" t="n">
        <v>-1.53</v>
      </c>
      <c r="F3431" s="0" t="n">
        <v>-2.11</v>
      </c>
      <c r="G3431" s="0" t="n">
        <v>-0.55</v>
      </c>
      <c r="H3431" s="0" t="n">
        <v>-3.05</v>
      </c>
      <c r="I3431" s="0" t="n">
        <f aca="false">+G3431-H3431</f>
        <v>2.5</v>
      </c>
      <c r="J3431" s="0" t="n">
        <f aca="false">D3431</f>
        <v>38.74</v>
      </c>
      <c r="K3431" s="0" t="n">
        <f aca="false">C3431</f>
        <v>40.66</v>
      </c>
      <c r="N3431" s="0" t="n">
        <f aca="false">'Central-Hudson Off Peak'!I3431</f>
        <v>-1.66</v>
      </c>
      <c r="O3431" s="0" t="n">
        <f aca="false">'Central-Hudson Off Peak'!D3431</f>
        <v>49.57</v>
      </c>
      <c r="P3431" s="1" t="n">
        <f aca="false">(O3431+N3431)-K3431</f>
        <v>7.25</v>
      </c>
    </row>
    <row r="3432" customFormat="false" ht="12.75" hidden="false" customHeight="false" outlineLevel="0" collapsed="false">
      <c r="A3432" s="0" t="s">
        <v>9264</v>
      </c>
      <c r="B3432" s="0" t="n">
        <v>2000</v>
      </c>
      <c r="C3432" s="0" t="n">
        <v>51.4</v>
      </c>
      <c r="D3432" s="0" t="n">
        <v>48.11</v>
      </c>
      <c r="E3432" s="0" t="n">
        <v>0</v>
      </c>
      <c r="F3432" s="0" t="n">
        <v>0</v>
      </c>
      <c r="G3432" s="0" t="n">
        <v>-0.72</v>
      </c>
      <c r="H3432" s="0" t="n">
        <v>-4.01</v>
      </c>
      <c r="I3432" s="0" t="n">
        <f aca="false">+G3432-H3432</f>
        <v>3.29</v>
      </c>
      <c r="J3432" s="0" t="n">
        <f aca="false">D3432</f>
        <v>48.11</v>
      </c>
      <c r="K3432" s="0" t="n">
        <f aca="false">C3432</f>
        <v>51.4</v>
      </c>
      <c r="N3432" s="0" t="n">
        <f aca="false">'Central-Hudson Off Peak'!I3432</f>
        <v>-2.18</v>
      </c>
      <c r="O3432" s="0" t="n">
        <f aca="false">'Central-Hudson Off Peak'!D3432</f>
        <v>49.33</v>
      </c>
      <c r="P3432" s="1" t="n">
        <f aca="false">(O3432+N3432)-K3432</f>
        <v>-4.25</v>
      </c>
    </row>
    <row r="3433" customFormat="false" ht="12.75" hidden="false" customHeight="false" outlineLevel="0" collapsed="false">
      <c r="A3433" s="0" t="s">
        <v>9265</v>
      </c>
      <c r="B3433" s="0" t="n">
        <v>2000</v>
      </c>
      <c r="C3433" s="0" t="n">
        <v>48.34</v>
      </c>
      <c r="D3433" s="0" t="n">
        <v>45.25</v>
      </c>
      <c r="E3433" s="0" t="n">
        <v>0</v>
      </c>
      <c r="F3433" s="0" t="n">
        <v>0</v>
      </c>
      <c r="G3433" s="0" t="n">
        <v>-0.68</v>
      </c>
      <c r="H3433" s="0" t="n">
        <v>-3.77</v>
      </c>
      <c r="I3433" s="0" t="n">
        <f aca="false">+G3433-H3433</f>
        <v>3.09</v>
      </c>
      <c r="J3433" s="0" t="n">
        <f aca="false">D3433</f>
        <v>45.25</v>
      </c>
      <c r="K3433" s="0" t="n">
        <f aca="false">C3433</f>
        <v>48.34</v>
      </c>
      <c r="N3433" s="0" t="n">
        <f aca="false">'Central-Hudson Off Peak'!I3433</f>
        <v>-2.06</v>
      </c>
      <c r="O3433" s="0" t="n">
        <f aca="false">'Central-Hudson Off Peak'!D3433</f>
        <v>47.29</v>
      </c>
      <c r="P3433" s="1" t="n">
        <f aca="false">(O3433+N3433)-K3433</f>
        <v>-3.11000000000001</v>
      </c>
    </row>
    <row r="3434" customFormat="false" ht="12.75" hidden="false" customHeight="false" outlineLevel="0" collapsed="false">
      <c r="A3434" s="0" t="s">
        <v>9266</v>
      </c>
      <c r="B3434" s="0" t="n">
        <v>2000</v>
      </c>
      <c r="C3434" s="0" t="n">
        <v>48.34</v>
      </c>
      <c r="D3434" s="0" t="n">
        <v>45.25</v>
      </c>
      <c r="E3434" s="0" t="n">
        <v>0</v>
      </c>
      <c r="F3434" s="0" t="n">
        <v>0</v>
      </c>
      <c r="G3434" s="0" t="n">
        <v>-0.68</v>
      </c>
      <c r="H3434" s="0" t="n">
        <v>-3.77</v>
      </c>
      <c r="I3434" s="0" t="n">
        <f aca="false">+G3434-H3434</f>
        <v>3.09</v>
      </c>
      <c r="J3434" s="0" t="n">
        <f aca="false">D3434</f>
        <v>45.25</v>
      </c>
      <c r="K3434" s="0" t="n">
        <f aca="false">C3434</f>
        <v>48.34</v>
      </c>
      <c r="N3434" s="0" t="n">
        <f aca="false">'Central-Hudson Off Peak'!I3434</f>
        <v>-2.06</v>
      </c>
      <c r="O3434" s="0" t="n">
        <f aca="false">'Central-Hudson Off Peak'!D3434</f>
        <v>47.29</v>
      </c>
      <c r="P3434" s="1" t="n">
        <f aca="false">(O3434+N3434)-K3434</f>
        <v>-3.11000000000001</v>
      </c>
    </row>
    <row r="3435" customFormat="false" ht="12.75" hidden="false" customHeight="false" outlineLevel="0" collapsed="false">
      <c r="A3435" s="0" t="s">
        <v>9267</v>
      </c>
      <c r="B3435" s="0" t="n">
        <v>2000</v>
      </c>
      <c r="C3435" s="0" t="n">
        <v>50.32</v>
      </c>
      <c r="D3435" s="0" t="n">
        <v>47.09</v>
      </c>
      <c r="E3435" s="0" t="n">
        <v>0</v>
      </c>
      <c r="F3435" s="0" t="n">
        <v>0</v>
      </c>
      <c r="G3435" s="0" t="n">
        <v>-0.7</v>
      </c>
      <c r="H3435" s="0" t="n">
        <v>-3.93</v>
      </c>
      <c r="I3435" s="0" t="n">
        <f aca="false">+G3435-H3435</f>
        <v>3.23</v>
      </c>
      <c r="J3435" s="0" t="n">
        <f aca="false">D3435</f>
        <v>47.09</v>
      </c>
      <c r="K3435" s="0" t="n">
        <f aca="false">C3435</f>
        <v>50.32</v>
      </c>
      <c r="N3435" s="0" t="n">
        <f aca="false">'Central-Hudson Off Peak'!I3435</f>
        <v>-2.13</v>
      </c>
      <c r="O3435" s="0" t="n">
        <f aca="false">'Central-Hudson Off Peak'!D3435</f>
        <v>51.44</v>
      </c>
      <c r="P3435" s="1" t="n">
        <f aca="false">(O3435+N3435)-K3435</f>
        <v>-1.01000000000001</v>
      </c>
    </row>
    <row r="3436" customFormat="false" ht="12.75" hidden="false" customHeight="false" outlineLevel="0" collapsed="false">
      <c r="A3436" s="0" t="s">
        <v>9268</v>
      </c>
      <c r="B3436" s="0" t="n">
        <v>2000</v>
      </c>
      <c r="C3436" s="0" t="n">
        <v>56.56</v>
      </c>
      <c r="D3436" s="0" t="n">
        <v>52.94</v>
      </c>
      <c r="E3436" s="0" t="n">
        <v>0</v>
      </c>
      <c r="F3436" s="0" t="n">
        <v>0</v>
      </c>
      <c r="G3436" s="0" t="n">
        <v>-0.79</v>
      </c>
      <c r="H3436" s="0" t="n">
        <v>-4.41</v>
      </c>
      <c r="I3436" s="0" t="n">
        <f aca="false">+G3436-H3436</f>
        <v>3.62</v>
      </c>
      <c r="J3436" s="0" t="n">
        <f aca="false">D3436</f>
        <v>52.94</v>
      </c>
      <c r="K3436" s="0" t="n">
        <f aca="false">C3436</f>
        <v>56.56</v>
      </c>
      <c r="N3436" s="0" t="n">
        <f aca="false">'Central-Hudson Off Peak'!I3436</f>
        <v>-2.4</v>
      </c>
      <c r="O3436" s="0" t="n">
        <f aca="false">'Central-Hudson Off Peak'!D3436</f>
        <v>55.62</v>
      </c>
      <c r="P3436" s="1" t="n">
        <f aca="false">(O3436+N3436)-K3436</f>
        <v>-3.34</v>
      </c>
    </row>
    <row r="3437" customFormat="false" ht="12.75" hidden="false" customHeight="false" outlineLevel="0" collapsed="false">
      <c r="A3437" s="0" t="s">
        <v>9269</v>
      </c>
      <c r="B3437" s="0" t="n">
        <v>2000</v>
      </c>
      <c r="C3437" s="0" t="n">
        <v>54.94</v>
      </c>
      <c r="D3437" s="0" t="n">
        <v>51.42</v>
      </c>
      <c r="E3437" s="0" t="n">
        <v>0</v>
      </c>
      <c r="F3437" s="0" t="n">
        <v>0</v>
      </c>
      <c r="G3437" s="0" t="n">
        <v>-0.77</v>
      </c>
      <c r="H3437" s="0" t="n">
        <v>-4.29</v>
      </c>
      <c r="I3437" s="0" t="n">
        <f aca="false">+G3437-H3437</f>
        <v>3.52</v>
      </c>
      <c r="J3437" s="0" t="n">
        <f aca="false">D3437</f>
        <v>51.42</v>
      </c>
      <c r="K3437" s="0" t="n">
        <f aca="false">C3437</f>
        <v>54.94</v>
      </c>
      <c r="N3437" s="0" t="n">
        <f aca="false">'Central-Hudson Off Peak'!I3437</f>
        <v>-2.33</v>
      </c>
      <c r="O3437" s="0" t="n">
        <f aca="false">'Central-Hudson Off Peak'!D3437</f>
        <v>57.27</v>
      </c>
      <c r="P3437" s="1" t="n">
        <f aca="false">(O3437+N3437)-K3437</f>
        <v>0</v>
      </c>
    </row>
    <row r="3438" customFormat="false" ht="12.75" hidden="false" customHeight="false" outlineLevel="0" collapsed="false">
      <c r="A3438" s="0" t="s">
        <v>9270</v>
      </c>
      <c r="B3438" s="0" t="n">
        <v>2000</v>
      </c>
      <c r="C3438" s="0" t="n">
        <v>48.86</v>
      </c>
      <c r="D3438" s="0" t="n">
        <v>45.73</v>
      </c>
      <c r="E3438" s="0" t="n">
        <v>0</v>
      </c>
      <c r="F3438" s="0" t="n">
        <v>0</v>
      </c>
      <c r="G3438" s="0" t="n">
        <v>-0.68</v>
      </c>
      <c r="H3438" s="0" t="n">
        <v>-3.81</v>
      </c>
      <c r="I3438" s="0" t="n">
        <f aca="false">+G3438-H3438</f>
        <v>3.13</v>
      </c>
      <c r="J3438" s="0" t="n">
        <f aca="false">D3438</f>
        <v>45.73</v>
      </c>
      <c r="K3438" s="0" t="n">
        <f aca="false">C3438</f>
        <v>48.86</v>
      </c>
      <c r="N3438" s="0" t="n">
        <f aca="false">'Central-Hudson Off Peak'!I3438</f>
        <v>-2.07</v>
      </c>
      <c r="O3438" s="0" t="n">
        <f aca="false">'Central-Hudson Off Peak'!D3438</f>
        <v>50.46</v>
      </c>
      <c r="P3438" s="1" t="n">
        <f aca="false">(O3438+N3438)-K3438</f>
        <v>-0.469999999999999</v>
      </c>
    </row>
    <row r="3439" customFormat="false" ht="12.75" hidden="false" customHeight="false" outlineLevel="0" collapsed="false">
      <c r="A3439" s="0" t="s">
        <v>9271</v>
      </c>
      <c r="B3439" s="0" t="n">
        <v>2000</v>
      </c>
      <c r="C3439" s="0" t="n">
        <v>46.93</v>
      </c>
      <c r="D3439" s="0" t="n">
        <v>43.93</v>
      </c>
      <c r="E3439" s="0" t="n">
        <v>0</v>
      </c>
      <c r="F3439" s="0" t="n">
        <v>0</v>
      </c>
      <c r="G3439" s="0" t="n">
        <v>-0.66</v>
      </c>
      <c r="H3439" s="0" t="n">
        <v>-3.66</v>
      </c>
      <c r="I3439" s="0" t="n">
        <f aca="false">+G3439-H3439</f>
        <v>3</v>
      </c>
      <c r="J3439" s="0" t="n">
        <f aca="false">D3439</f>
        <v>43.93</v>
      </c>
      <c r="K3439" s="0" t="n">
        <f aca="false">C3439</f>
        <v>46.93</v>
      </c>
      <c r="N3439" s="0" t="n">
        <f aca="false">'Central-Hudson Off Peak'!I3439</f>
        <v>-2</v>
      </c>
      <c r="O3439" s="0" t="n">
        <f aca="false">'Central-Hudson Off Peak'!D3439</f>
        <v>48.93</v>
      </c>
      <c r="P3439" s="1" t="n">
        <f aca="false">(O3439+N3439)-K3439</f>
        <v>0</v>
      </c>
    </row>
    <row r="3440" customFormat="false" ht="12.75" hidden="false" customHeight="false" outlineLevel="0" collapsed="false">
      <c r="A3440" s="0" t="s">
        <v>9272</v>
      </c>
      <c r="B3440" s="0" t="n">
        <v>2000</v>
      </c>
      <c r="C3440" s="0" t="n">
        <v>48.81</v>
      </c>
      <c r="D3440" s="0" t="n">
        <v>45.68</v>
      </c>
      <c r="E3440" s="0" t="n">
        <v>0</v>
      </c>
      <c r="F3440" s="0" t="n">
        <v>0</v>
      </c>
      <c r="G3440" s="0" t="n">
        <v>-0.68</v>
      </c>
      <c r="H3440" s="0" t="n">
        <v>-3.81</v>
      </c>
      <c r="I3440" s="0" t="n">
        <f aca="false">+G3440-H3440</f>
        <v>3.13</v>
      </c>
      <c r="J3440" s="0" t="n">
        <f aca="false">D3440</f>
        <v>45.68</v>
      </c>
      <c r="K3440" s="0" t="n">
        <f aca="false">C3440</f>
        <v>48.81</v>
      </c>
      <c r="N3440" s="0" t="n">
        <f aca="false">'Central-Hudson Off Peak'!I3440</f>
        <v>-2.07</v>
      </c>
      <c r="O3440" s="0" t="n">
        <f aca="false">'Central-Hudson Off Peak'!D3440</f>
        <v>50.88</v>
      </c>
      <c r="P3440" s="1" t="n">
        <f aca="false">(O3440+N3440)-K3440</f>
        <v>0</v>
      </c>
    </row>
    <row r="3441" customFormat="false" ht="12.75" hidden="false" customHeight="false" outlineLevel="0" collapsed="false">
      <c r="A3441" s="0" t="s">
        <v>9273</v>
      </c>
      <c r="B3441" s="0" t="n">
        <v>2000</v>
      </c>
      <c r="C3441" s="0" t="n">
        <v>27.85</v>
      </c>
      <c r="D3441" s="0" t="n">
        <v>27.16</v>
      </c>
      <c r="E3441" s="0" t="n">
        <v>0</v>
      </c>
      <c r="F3441" s="0" t="n">
        <v>0</v>
      </c>
      <c r="G3441" s="0" t="n">
        <v>-0.74</v>
      </c>
      <c r="H3441" s="0" t="n">
        <v>-1.43</v>
      </c>
      <c r="I3441" s="0" t="n">
        <f aca="false">+G3441-H3441</f>
        <v>0.69</v>
      </c>
      <c r="J3441" s="0" t="n">
        <f aca="false">D3441</f>
        <v>27.16</v>
      </c>
      <c r="K3441" s="0" t="n">
        <f aca="false">C3441</f>
        <v>27.85</v>
      </c>
      <c r="N3441" s="0" t="n">
        <f aca="false">'Central-Hudson Off Peak'!I3441</f>
        <v>-1.89</v>
      </c>
      <c r="O3441" s="0" t="n">
        <f aca="false">'Central-Hudson Off Peak'!D3441</f>
        <v>29.74</v>
      </c>
      <c r="P3441" s="1" t="n">
        <f aca="false">(O3441+N3441)-K3441</f>
        <v>0</v>
      </c>
    </row>
    <row r="3442" customFormat="false" ht="12.75" hidden="false" customHeight="false" outlineLevel="0" collapsed="false">
      <c r="A3442" s="0" t="s">
        <v>9274</v>
      </c>
      <c r="B3442" s="0" t="n">
        <v>2000</v>
      </c>
      <c r="C3442" s="0" t="n">
        <v>23.57</v>
      </c>
      <c r="D3442" s="0" t="n">
        <v>22.98</v>
      </c>
      <c r="E3442" s="0" t="n">
        <v>0</v>
      </c>
      <c r="F3442" s="0" t="n">
        <v>0</v>
      </c>
      <c r="G3442" s="0" t="n">
        <v>-0.62</v>
      </c>
      <c r="H3442" s="0" t="n">
        <v>-1.21</v>
      </c>
      <c r="I3442" s="0" t="n">
        <f aca="false">+G3442-H3442</f>
        <v>0.59</v>
      </c>
      <c r="J3442" s="0" t="n">
        <f aca="false">D3442</f>
        <v>22.98</v>
      </c>
      <c r="K3442" s="0" t="n">
        <f aca="false">C3442</f>
        <v>23.57</v>
      </c>
      <c r="N3442" s="0" t="n">
        <f aca="false">'Central-Hudson Off Peak'!I3442</f>
        <v>-1.6</v>
      </c>
      <c r="O3442" s="0" t="n">
        <f aca="false">'Central-Hudson Off Peak'!D3442</f>
        <v>25.17</v>
      </c>
      <c r="P3442" s="1" t="n">
        <f aca="false">(O3442+N3442)-K3442</f>
        <v>0</v>
      </c>
    </row>
    <row r="3443" customFormat="false" ht="12.75" hidden="false" customHeight="false" outlineLevel="0" collapsed="false">
      <c r="A3443" s="0" t="s">
        <v>9275</v>
      </c>
      <c r="B3443" s="0" t="n">
        <v>2000</v>
      </c>
      <c r="C3443" s="0" t="n">
        <v>19.73</v>
      </c>
      <c r="D3443" s="0" t="n">
        <v>19.23</v>
      </c>
      <c r="E3443" s="0" t="n">
        <v>0</v>
      </c>
      <c r="F3443" s="0" t="n">
        <v>0</v>
      </c>
      <c r="G3443" s="0" t="n">
        <v>-0.52</v>
      </c>
      <c r="H3443" s="0" t="n">
        <v>-1.02</v>
      </c>
      <c r="I3443" s="0" t="n">
        <f aca="false">+G3443-H3443</f>
        <v>0.5</v>
      </c>
      <c r="J3443" s="0" t="n">
        <f aca="false">D3443</f>
        <v>19.23</v>
      </c>
      <c r="K3443" s="0" t="n">
        <f aca="false">C3443</f>
        <v>19.73</v>
      </c>
      <c r="N3443" s="0" t="n">
        <f aca="false">'Central-Hudson Off Peak'!I3443</f>
        <v>-1.34</v>
      </c>
      <c r="O3443" s="0" t="n">
        <f aca="false">'Central-Hudson Off Peak'!D3443</f>
        <v>21.07</v>
      </c>
      <c r="P3443" s="1" t="n">
        <f aca="false">(O3443+N3443)-K3443</f>
        <v>0</v>
      </c>
    </row>
    <row r="3444" customFormat="false" ht="12.75" hidden="false" customHeight="false" outlineLevel="0" collapsed="false">
      <c r="A3444" s="0" t="s">
        <v>9276</v>
      </c>
      <c r="B3444" s="0" t="n">
        <v>2000</v>
      </c>
      <c r="C3444" s="0" t="n">
        <v>19.73</v>
      </c>
      <c r="D3444" s="0" t="n">
        <v>19.23</v>
      </c>
      <c r="E3444" s="0" t="n">
        <v>0</v>
      </c>
      <c r="F3444" s="0" t="n">
        <v>0</v>
      </c>
      <c r="G3444" s="0" t="n">
        <v>-0.52</v>
      </c>
      <c r="H3444" s="0" t="n">
        <v>-1.02</v>
      </c>
      <c r="I3444" s="0" t="n">
        <f aca="false">+G3444-H3444</f>
        <v>0.5</v>
      </c>
      <c r="J3444" s="0" t="n">
        <f aca="false">D3444</f>
        <v>19.23</v>
      </c>
      <c r="K3444" s="0" t="n">
        <f aca="false">C3444</f>
        <v>19.73</v>
      </c>
      <c r="N3444" s="0" t="n">
        <f aca="false">'Central-Hudson Off Peak'!I3444</f>
        <v>-1.34</v>
      </c>
      <c r="O3444" s="0" t="n">
        <f aca="false">'Central-Hudson Off Peak'!D3444</f>
        <v>21.07</v>
      </c>
      <c r="P3444" s="1" t="n">
        <f aca="false">(O3444+N3444)-K3444</f>
        <v>0</v>
      </c>
    </row>
    <row r="3445" customFormat="false" ht="12.75" hidden="false" customHeight="false" outlineLevel="0" collapsed="false">
      <c r="A3445" s="0" t="s">
        <v>9277</v>
      </c>
      <c r="B3445" s="0" t="n">
        <v>2000</v>
      </c>
      <c r="C3445" s="0" t="n">
        <v>19.73</v>
      </c>
      <c r="D3445" s="0" t="n">
        <v>19.23</v>
      </c>
      <c r="E3445" s="0" t="n">
        <v>0</v>
      </c>
      <c r="F3445" s="0" t="n">
        <v>0</v>
      </c>
      <c r="G3445" s="0" t="n">
        <v>-0.52</v>
      </c>
      <c r="H3445" s="0" t="n">
        <v>-1.02</v>
      </c>
      <c r="I3445" s="0" t="n">
        <f aca="false">+G3445-H3445</f>
        <v>0.5</v>
      </c>
      <c r="J3445" s="0" t="n">
        <f aca="false">D3445</f>
        <v>19.23</v>
      </c>
      <c r="K3445" s="0" t="n">
        <f aca="false">C3445</f>
        <v>19.73</v>
      </c>
      <c r="N3445" s="0" t="n">
        <f aca="false">'Central-Hudson Off Peak'!I3445</f>
        <v>-1.34</v>
      </c>
      <c r="O3445" s="0" t="n">
        <f aca="false">'Central-Hudson Off Peak'!D3445</f>
        <v>21.07</v>
      </c>
      <c r="P3445" s="1" t="n">
        <f aca="false">(O3445+N3445)-K3445</f>
        <v>0</v>
      </c>
    </row>
    <row r="3446" customFormat="false" ht="12.75" hidden="false" customHeight="false" outlineLevel="0" collapsed="false">
      <c r="A3446" s="0" t="s">
        <v>9278</v>
      </c>
      <c r="B3446" s="0" t="n">
        <v>2000</v>
      </c>
      <c r="C3446" s="0" t="n">
        <v>19.73</v>
      </c>
      <c r="D3446" s="0" t="n">
        <v>19.23</v>
      </c>
      <c r="E3446" s="0" t="n">
        <v>0</v>
      </c>
      <c r="F3446" s="0" t="n">
        <v>0</v>
      </c>
      <c r="G3446" s="0" t="n">
        <v>-0.52</v>
      </c>
      <c r="H3446" s="0" t="n">
        <v>-1.02</v>
      </c>
      <c r="I3446" s="0" t="n">
        <f aca="false">+G3446-H3446</f>
        <v>0.5</v>
      </c>
      <c r="J3446" s="0" t="n">
        <f aca="false">D3446</f>
        <v>19.23</v>
      </c>
      <c r="K3446" s="0" t="n">
        <f aca="false">C3446</f>
        <v>19.73</v>
      </c>
      <c r="N3446" s="0" t="n">
        <f aca="false">'Central-Hudson Off Peak'!I3446</f>
        <v>-1.34</v>
      </c>
      <c r="O3446" s="0" t="n">
        <f aca="false">'Central-Hudson Off Peak'!D3446</f>
        <v>21.07</v>
      </c>
      <c r="P3446" s="1" t="n">
        <f aca="false">(O3446+N3446)-K3446</f>
        <v>0</v>
      </c>
    </row>
    <row r="3447" customFormat="false" ht="12.75" hidden="false" customHeight="false" outlineLevel="0" collapsed="false">
      <c r="A3447" s="0" t="s">
        <v>9279</v>
      </c>
      <c r="B3447" s="0" t="n">
        <v>2000</v>
      </c>
      <c r="C3447" s="0" t="n">
        <v>19.73</v>
      </c>
      <c r="D3447" s="0" t="n">
        <v>19.23</v>
      </c>
      <c r="E3447" s="0" t="n">
        <v>0</v>
      </c>
      <c r="F3447" s="0" t="n">
        <v>0</v>
      </c>
      <c r="G3447" s="0" t="n">
        <v>-0.52</v>
      </c>
      <c r="H3447" s="0" t="n">
        <v>-1.02</v>
      </c>
      <c r="I3447" s="0" t="n">
        <f aca="false">+G3447-H3447</f>
        <v>0.5</v>
      </c>
      <c r="J3447" s="0" t="n">
        <f aca="false">D3447</f>
        <v>19.23</v>
      </c>
      <c r="K3447" s="0" t="n">
        <f aca="false">C3447</f>
        <v>19.73</v>
      </c>
      <c r="N3447" s="0" t="n">
        <f aca="false">'Central-Hudson Off Peak'!I3447</f>
        <v>-1.34</v>
      </c>
      <c r="O3447" s="0" t="n">
        <f aca="false">'Central-Hudson Off Peak'!D3447</f>
        <v>21.07</v>
      </c>
      <c r="P3447" s="1" t="n">
        <f aca="false">(O3447+N3447)-K3447</f>
        <v>0</v>
      </c>
    </row>
    <row r="3448" customFormat="false" ht="12.75" hidden="false" customHeight="false" outlineLevel="0" collapsed="false">
      <c r="A3448" s="0" t="s">
        <v>9280</v>
      </c>
      <c r="B3448" s="0" t="n">
        <v>2000</v>
      </c>
      <c r="C3448" s="0" t="n">
        <v>16.9</v>
      </c>
      <c r="D3448" s="0" t="n">
        <v>16.48</v>
      </c>
      <c r="E3448" s="0" t="n">
        <v>0</v>
      </c>
      <c r="F3448" s="0" t="n">
        <v>0</v>
      </c>
      <c r="G3448" s="0" t="n">
        <v>-0.45</v>
      </c>
      <c r="H3448" s="0" t="n">
        <v>-0.87</v>
      </c>
      <c r="I3448" s="0" t="n">
        <f aca="false">+G3448-H3448</f>
        <v>0.42</v>
      </c>
      <c r="J3448" s="0" t="n">
        <f aca="false">D3448</f>
        <v>16.48</v>
      </c>
      <c r="K3448" s="0" t="n">
        <f aca="false">C3448</f>
        <v>16.9</v>
      </c>
      <c r="N3448" s="0" t="n">
        <f aca="false">'Central-Hudson Off Peak'!I3448</f>
        <v>-1.15</v>
      </c>
      <c r="O3448" s="0" t="n">
        <f aca="false">'Central-Hudson Off Peak'!D3448</f>
        <v>11.96</v>
      </c>
      <c r="P3448" s="1" t="n">
        <f aca="false">(O3448+N3448)-K3448</f>
        <v>-6.09</v>
      </c>
    </row>
    <row r="3449" customFormat="false" ht="12.75" hidden="false" customHeight="false" outlineLevel="0" collapsed="false">
      <c r="A3449" s="0" t="s">
        <v>9281</v>
      </c>
      <c r="B3449" s="0" t="n">
        <v>2000</v>
      </c>
      <c r="C3449" s="0" t="n">
        <v>25.75</v>
      </c>
      <c r="D3449" s="0" t="n">
        <v>25.1</v>
      </c>
      <c r="E3449" s="0" t="n">
        <v>0</v>
      </c>
      <c r="F3449" s="0" t="n">
        <v>0</v>
      </c>
      <c r="G3449" s="0" t="n">
        <v>-0.68</v>
      </c>
      <c r="H3449" s="0" t="n">
        <v>-1.33</v>
      </c>
      <c r="I3449" s="0" t="n">
        <f aca="false">+G3449-H3449</f>
        <v>0.65</v>
      </c>
      <c r="J3449" s="0" t="n">
        <f aca="false">D3449</f>
        <v>25.1</v>
      </c>
      <c r="K3449" s="0" t="n">
        <f aca="false">C3449</f>
        <v>25.75</v>
      </c>
      <c r="N3449" s="0" t="n">
        <f aca="false">'Central-Hudson Off Peak'!I3449</f>
        <v>-1.75</v>
      </c>
      <c r="O3449" s="0" t="n">
        <f aca="false">'Central-Hudson Off Peak'!D3449</f>
        <v>27.5</v>
      </c>
      <c r="P3449" s="1" t="n">
        <f aca="false">(O3449+N3449)-K3449</f>
        <v>0</v>
      </c>
    </row>
    <row r="3450" customFormat="false" ht="12.75" hidden="false" customHeight="false" outlineLevel="0" collapsed="false">
      <c r="A3450" s="0" t="s">
        <v>9282</v>
      </c>
      <c r="B3450" s="0" t="n">
        <v>2000</v>
      </c>
      <c r="C3450" s="0" t="n">
        <v>37.99</v>
      </c>
      <c r="D3450" s="0" t="n">
        <v>37.03</v>
      </c>
      <c r="E3450" s="0" t="n">
        <v>0</v>
      </c>
      <c r="F3450" s="0" t="n">
        <v>0</v>
      </c>
      <c r="G3450" s="0" t="n">
        <v>-1</v>
      </c>
      <c r="H3450" s="0" t="n">
        <v>-1.96</v>
      </c>
      <c r="I3450" s="0" t="n">
        <f aca="false">+G3450-H3450</f>
        <v>0.96</v>
      </c>
      <c r="J3450" s="0" t="n">
        <f aca="false">D3450</f>
        <v>37.03</v>
      </c>
      <c r="K3450" s="0" t="n">
        <f aca="false">C3450</f>
        <v>37.99</v>
      </c>
      <c r="N3450" s="0" t="n">
        <f aca="false">'Central-Hudson Off Peak'!I3450</f>
        <v>-2.57</v>
      </c>
      <c r="O3450" s="0" t="n">
        <f aca="false">'Central-Hudson Off Peak'!D3450</f>
        <v>34.32</v>
      </c>
      <c r="P3450" s="1" t="n">
        <f aca="false">(O3450+N3450)-K3450</f>
        <v>-6.24</v>
      </c>
    </row>
    <row r="3451" customFormat="false" ht="12.75" hidden="false" customHeight="false" outlineLevel="0" collapsed="false">
      <c r="A3451" s="0" t="s">
        <v>9283</v>
      </c>
      <c r="B3451" s="0" t="n">
        <v>2000</v>
      </c>
      <c r="C3451" s="0" t="n">
        <v>41.94</v>
      </c>
      <c r="D3451" s="0" t="n">
        <v>40.89</v>
      </c>
      <c r="E3451" s="0" t="n">
        <v>0</v>
      </c>
      <c r="F3451" s="0" t="n">
        <v>0</v>
      </c>
      <c r="G3451" s="0" t="n">
        <v>-1.11</v>
      </c>
      <c r="H3451" s="0" t="n">
        <v>-2.16</v>
      </c>
      <c r="I3451" s="0" t="n">
        <f aca="false">+G3451-H3451</f>
        <v>1.05</v>
      </c>
      <c r="J3451" s="0" t="n">
        <f aca="false">D3451</f>
        <v>40.89</v>
      </c>
      <c r="K3451" s="0" t="n">
        <f aca="false">C3451</f>
        <v>41.94</v>
      </c>
      <c r="N3451" s="0" t="n">
        <f aca="false">'Central-Hudson Off Peak'!I3451</f>
        <v>-2.85</v>
      </c>
      <c r="O3451" s="0" t="n">
        <f aca="false">'Central-Hudson Off Peak'!D3451</f>
        <v>39.23</v>
      </c>
      <c r="P3451" s="1" t="n">
        <f aca="false">(O3451+N3451)-K3451</f>
        <v>-5.56</v>
      </c>
    </row>
    <row r="3452" customFormat="false" ht="12.75" hidden="false" customHeight="false" outlineLevel="0" collapsed="false">
      <c r="A3452" s="0" t="s">
        <v>9284</v>
      </c>
      <c r="B3452" s="0" t="n">
        <v>2000</v>
      </c>
      <c r="C3452" s="0" t="n">
        <v>41.33</v>
      </c>
      <c r="D3452" s="0" t="n">
        <v>40.29</v>
      </c>
      <c r="E3452" s="0" t="n">
        <v>0</v>
      </c>
      <c r="F3452" s="0" t="n">
        <v>0</v>
      </c>
      <c r="G3452" s="0" t="n">
        <v>-1.09</v>
      </c>
      <c r="H3452" s="0" t="n">
        <v>-2.13</v>
      </c>
      <c r="I3452" s="0" t="n">
        <f aca="false">+G3452-H3452</f>
        <v>1.04</v>
      </c>
      <c r="J3452" s="0" t="n">
        <f aca="false">D3452</f>
        <v>40.29</v>
      </c>
      <c r="K3452" s="0" t="n">
        <f aca="false">C3452</f>
        <v>41.33</v>
      </c>
      <c r="N3452" s="0" t="n">
        <f aca="false">'Central-Hudson Off Peak'!I3452</f>
        <v>-2.8</v>
      </c>
      <c r="O3452" s="0" t="n">
        <f aca="false">'Central-Hudson Off Peak'!D3452</f>
        <v>37.21</v>
      </c>
      <c r="P3452" s="1" t="n">
        <f aca="false">(O3452+N3452)-K3452</f>
        <v>-6.92</v>
      </c>
    </row>
    <row r="3453" customFormat="false" ht="12.75" hidden="false" customHeight="false" outlineLevel="0" collapsed="false">
      <c r="A3453" s="0" t="s">
        <v>9285</v>
      </c>
      <c r="B3453" s="0" t="n">
        <v>2000</v>
      </c>
      <c r="C3453" s="0" t="n">
        <v>43.15</v>
      </c>
      <c r="D3453" s="0" t="n">
        <v>42.07</v>
      </c>
      <c r="E3453" s="0" t="n">
        <v>0</v>
      </c>
      <c r="F3453" s="0" t="n">
        <v>0</v>
      </c>
      <c r="G3453" s="0" t="n">
        <v>-1.14</v>
      </c>
      <c r="H3453" s="0" t="n">
        <v>-2.22</v>
      </c>
      <c r="I3453" s="0" t="n">
        <f aca="false">+G3453-H3453</f>
        <v>1.08</v>
      </c>
      <c r="J3453" s="0" t="n">
        <f aca="false">D3453</f>
        <v>42.07</v>
      </c>
      <c r="K3453" s="0" t="n">
        <f aca="false">C3453</f>
        <v>43.15</v>
      </c>
      <c r="N3453" s="0" t="n">
        <f aca="false">'Central-Hudson Off Peak'!I3453</f>
        <v>-2.93</v>
      </c>
      <c r="O3453" s="0" t="n">
        <f aca="false">'Central-Hudson Off Peak'!D3453</f>
        <v>37.87</v>
      </c>
      <c r="P3453" s="1" t="n">
        <f aca="false">(O3453+N3453)-K3453</f>
        <v>-8.21</v>
      </c>
    </row>
    <row r="3454" customFormat="false" ht="12.75" hidden="false" customHeight="false" outlineLevel="0" collapsed="false">
      <c r="A3454" s="0" t="s">
        <v>9286</v>
      </c>
      <c r="B3454" s="0" t="n">
        <v>2000</v>
      </c>
      <c r="C3454" s="0" t="n">
        <v>43.15</v>
      </c>
      <c r="D3454" s="0" t="n">
        <v>42.07</v>
      </c>
      <c r="E3454" s="0" t="n">
        <v>0</v>
      </c>
      <c r="F3454" s="0" t="n">
        <v>0</v>
      </c>
      <c r="G3454" s="0" t="n">
        <v>-1.14</v>
      </c>
      <c r="H3454" s="0" t="n">
        <v>-2.22</v>
      </c>
      <c r="I3454" s="0" t="n">
        <f aca="false">+G3454-H3454</f>
        <v>1.08</v>
      </c>
      <c r="J3454" s="0" t="n">
        <f aca="false">D3454</f>
        <v>42.07</v>
      </c>
      <c r="K3454" s="0" t="n">
        <f aca="false">C3454</f>
        <v>43.15</v>
      </c>
      <c r="N3454" s="0" t="n">
        <f aca="false">'Central-Hudson Off Peak'!I3454</f>
        <v>-2.93</v>
      </c>
      <c r="O3454" s="0" t="n">
        <f aca="false">'Central-Hudson Off Peak'!D3454</f>
        <v>37.87</v>
      </c>
      <c r="P3454" s="1" t="n">
        <f aca="false">(O3454+N3454)-K3454</f>
        <v>-8.21</v>
      </c>
    </row>
    <row r="3455" customFormat="false" ht="12.75" hidden="false" customHeight="false" outlineLevel="0" collapsed="false">
      <c r="A3455" s="0" t="s">
        <v>9287</v>
      </c>
      <c r="B3455" s="0" t="n">
        <v>2000</v>
      </c>
      <c r="C3455" s="0" t="n">
        <v>40.96</v>
      </c>
      <c r="D3455" s="0" t="n">
        <v>39.93</v>
      </c>
      <c r="E3455" s="0" t="n">
        <v>0</v>
      </c>
      <c r="F3455" s="0" t="n">
        <v>0</v>
      </c>
      <c r="G3455" s="0" t="n">
        <v>-1.08</v>
      </c>
      <c r="H3455" s="0" t="n">
        <v>-2.11</v>
      </c>
      <c r="I3455" s="0" t="n">
        <f aca="false">+G3455-H3455</f>
        <v>1.03</v>
      </c>
      <c r="J3455" s="0" t="n">
        <f aca="false">D3455</f>
        <v>39.93</v>
      </c>
      <c r="K3455" s="0" t="n">
        <f aca="false">C3455</f>
        <v>40.96</v>
      </c>
      <c r="N3455" s="0" t="n">
        <f aca="false">'Central-Hudson Off Peak'!I3455</f>
        <v>-2.78</v>
      </c>
      <c r="O3455" s="0" t="n">
        <f aca="false">'Central-Hudson Off Peak'!D3455</f>
        <v>36.37</v>
      </c>
      <c r="P3455" s="1" t="n">
        <f aca="false">(O3455+N3455)-K3455</f>
        <v>-7.37</v>
      </c>
    </row>
    <row r="3456" customFormat="false" ht="12.75" hidden="false" customHeight="false" outlineLevel="0" collapsed="false">
      <c r="A3456" s="0" t="s">
        <v>9288</v>
      </c>
      <c r="B3456" s="0" t="n">
        <v>2000</v>
      </c>
      <c r="C3456" s="0" t="n">
        <v>40.96</v>
      </c>
      <c r="D3456" s="0" t="n">
        <v>39.93</v>
      </c>
      <c r="E3456" s="0" t="n">
        <v>0</v>
      </c>
      <c r="F3456" s="0" t="n">
        <v>0</v>
      </c>
      <c r="G3456" s="0" t="n">
        <v>-1.08</v>
      </c>
      <c r="H3456" s="0" t="n">
        <v>-2.11</v>
      </c>
      <c r="I3456" s="0" t="n">
        <f aca="false">+G3456-H3456</f>
        <v>1.03</v>
      </c>
      <c r="J3456" s="0" t="n">
        <f aca="false">D3456</f>
        <v>39.93</v>
      </c>
      <c r="K3456" s="0" t="n">
        <f aca="false">C3456</f>
        <v>40.96</v>
      </c>
      <c r="N3456" s="0" t="n">
        <f aca="false">'Central-Hudson Off Peak'!I3456</f>
        <v>-2.78</v>
      </c>
      <c r="O3456" s="0" t="n">
        <f aca="false">'Central-Hudson Off Peak'!D3456</f>
        <v>36.37</v>
      </c>
      <c r="P3456" s="1" t="n">
        <f aca="false">(O3456+N3456)-K3456</f>
        <v>-7.37</v>
      </c>
    </row>
    <row r="3457" customFormat="false" ht="12.75" hidden="false" customHeight="false" outlineLevel="0" collapsed="false">
      <c r="A3457" s="0" t="s">
        <v>9289</v>
      </c>
      <c r="B3457" s="0" t="n">
        <v>2000</v>
      </c>
      <c r="C3457" s="0" t="n">
        <v>40.96</v>
      </c>
      <c r="D3457" s="0" t="n">
        <v>39.93</v>
      </c>
      <c r="E3457" s="0" t="n">
        <v>0</v>
      </c>
      <c r="F3457" s="0" t="n">
        <v>0</v>
      </c>
      <c r="G3457" s="0" t="n">
        <v>-1.08</v>
      </c>
      <c r="H3457" s="0" t="n">
        <v>-2.11</v>
      </c>
      <c r="I3457" s="0" t="n">
        <f aca="false">+G3457-H3457</f>
        <v>1.03</v>
      </c>
      <c r="J3457" s="0" t="n">
        <f aca="false">D3457</f>
        <v>39.93</v>
      </c>
      <c r="K3457" s="0" t="n">
        <f aca="false">C3457</f>
        <v>40.96</v>
      </c>
      <c r="N3457" s="0" t="n">
        <f aca="false">'Central-Hudson Off Peak'!I3457</f>
        <v>-2.78</v>
      </c>
      <c r="O3457" s="0" t="n">
        <f aca="false">'Central-Hudson Off Peak'!D3457</f>
        <v>36.37</v>
      </c>
      <c r="P3457" s="1" t="n">
        <f aca="false">(O3457+N3457)-K3457</f>
        <v>-7.37</v>
      </c>
    </row>
    <row r="3458" customFormat="false" ht="12.75" hidden="false" customHeight="false" outlineLevel="0" collapsed="false">
      <c r="A3458" s="0" t="s">
        <v>9290</v>
      </c>
      <c r="B3458" s="0" t="n">
        <v>2000</v>
      </c>
      <c r="C3458" s="0" t="n">
        <v>44.03</v>
      </c>
      <c r="D3458" s="0" t="n">
        <v>42.92</v>
      </c>
      <c r="E3458" s="0" t="n">
        <v>0</v>
      </c>
      <c r="F3458" s="0" t="n">
        <v>0</v>
      </c>
      <c r="G3458" s="0" t="n">
        <v>-1.16</v>
      </c>
      <c r="H3458" s="0" t="n">
        <v>-2.27</v>
      </c>
      <c r="I3458" s="0" t="n">
        <f aca="false">+G3458-H3458</f>
        <v>1.11</v>
      </c>
      <c r="J3458" s="0" t="n">
        <f aca="false">D3458</f>
        <v>42.92</v>
      </c>
      <c r="K3458" s="0" t="n">
        <f aca="false">C3458</f>
        <v>44.03</v>
      </c>
      <c r="N3458" s="0" t="n">
        <f aca="false">'Central-Hudson Off Peak'!I3458</f>
        <v>-2.98</v>
      </c>
      <c r="O3458" s="0" t="n">
        <f aca="false">'Central-Hudson Off Peak'!D3458</f>
        <v>38.46</v>
      </c>
      <c r="P3458" s="1" t="n">
        <f aca="false">(O3458+N3458)-K3458</f>
        <v>-8.55</v>
      </c>
    </row>
    <row r="3459" customFormat="false" ht="12.75" hidden="false" customHeight="false" outlineLevel="0" collapsed="false">
      <c r="A3459" s="0" t="s">
        <v>9291</v>
      </c>
      <c r="B3459" s="0" t="n">
        <v>2000</v>
      </c>
      <c r="C3459" s="0" t="n">
        <v>46.4</v>
      </c>
      <c r="D3459" s="0" t="n">
        <v>45.24</v>
      </c>
      <c r="E3459" s="0" t="n">
        <v>0</v>
      </c>
      <c r="F3459" s="0" t="n">
        <v>0</v>
      </c>
      <c r="G3459" s="0" t="n">
        <v>-1.23</v>
      </c>
      <c r="H3459" s="0" t="n">
        <v>-2.39</v>
      </c>
      <c r="I3459" s="0" t="n">
        <f aca="false">+G3459-H3459</f>
        <v>1.16</v>
      </c>
      <c r="J3459" s="0" t="n">
        <f aca="false">D3459</f>
        <v>45.24</v>
      </c>
      <c r="K3459" s="0" t="n">
        <f aca="false">C3459</f>
        <v>46.4</v>
      </c>
      <c r="N3459" s="0" t="n">
        <f aca="false">'Central-Hudson Off Peak'!I3459</f>
        <v>-3.15</v>
      </c>
      <c r="O3459" s="0" t="n">
        <f aca="false">'Central-Hudson Off Peak'!D3459</f>
        <v>40.76</v>
      </c>
      <c r="P3459" s="1" t="n">
        <f aca="false">(O3459+N3459)-K3459</f>
        <v>-8.79</v>
      </c>
    </row>
    <row r="3460" customFormat="false" ht="12.75" hidden="false" customHeight="false" outlineLevel="0" collapsed="false">
      <c r="A3460" s="0" t="s">
        <v>9292</v>
      </c>
      <c r="B3460" s="0" t="n">
        <v>2000</v>
      </c>
      <c r="C3460" s="0" t="n">
        <v>53</v>
      </c>
      <c r="D3460" s="0" t="n">
        <v>51.67</v>
      </c>
      <c r="E3460" s="0" t="n">
        <v>0</v>
      </c>
      <c r="F3460" s="0" t="n">
        <v>0</v>
      </c>
      <c r="G3460" s="0" t="n">
        <v>-1.4</v>
      </c>
      <c r="H3460" s="0" t="n">
        <v>-2.73</v>
      </c>
      <c r="I3460" s="0" t="n">
        <f aca="false">+G3460-H3460</f>
        <v>1.33</v>
      </c>
      <c r="J3460" s="0" t="n">
        <f aca="false">D3460</f>
        <v>51.67</v>
      </c>
      <c r="K3460" s="0" t="n">
        <f aca="false">C3460</f>
        <v>53</v>
      </c>
      <c r="N3460" s="0" t="n">
        <f aca="false">'Central-Hudson Off Peak'!I3460</f>
        <v>-3.59</v>
      </c>
      <c r="O3460" s="0" t="n">
        <f aca="false">'Central-Hudson Off Peak'!D3460</f>
        <v>48.41</v>
      </c>
      <c r="P3460" s="1" t="n">
        <f aca="false">(O3460+N3460)-K3460</f>
        <v>-8.18000000000001</v>
      </c>
    </row>
    <row r="3461" customFormat="false" ht="12.75" hidden="false" customHeight="false" outlineLevel="0" collapsed="false">
      <c r="A3461" s="0" t="s">
        <v>9293</v>
      </c>
      <c r="B3461" s="0" t="n">
        <v>2000</v>
      </c>
      <c r="C3461" s="0" t="n">
        <v>51.27</v>
      </c>
      <c r="D3461" s="0" t="n">
        <v>49.98</v>
      </c>
      <c r="E3461" s="0" t="n">
        <v>0</v>
      </c>
      <c r="F3461" s="0" t="n">
        <v>0</v>
      </c>
      <c r="G3461" s="0" t="n">
        <v>-1.35</v>
      </c>
      <c r="H3461" s="0" t="n">
        <v>-2.64</v>
      </c>
      <c r="I3461" s="0" t="n">
        <f aca="false">+G3461-H3461</f>
        <v>1.29</v>
      </c>
      <c r="J3461" s="0" t="n">
        <f aca="false">D3461</f>
        <v>49.98</v>
      </c>
      <c r="K3461" s="0" t="n">
        <f aca="false">C3461</f>
        <v>51.27</v>
      </c>
      <c r="N3461" s="0" t="n">
        <f aca="false">'Central-Hudson Off Peak'!I3461</f>
        <v>-3.47</v>
      </c>
      <c r="O3461" s="0" t="n">
        <f aca="false">'Central-Hudson Off Peak'!D3461</f>
        <v>45.63</v>
      </c>
      <c r="P3461" s="1" t="n">
        <f aca="false">(O3461+N3461)-K3461</f>
        <v>-9.11</v>
      </c>
    </row>
    <row r="3462" customFormat="false" ht="12.75" hidden="false" customHeight="false" outlineLevel="0" collapsed="false">
      <c r="A3462" s="0" t="s">
        <v>9294</v>
      </c>
      <c r="B3462" s="0" t="n">
        <v>2000</v>
      </c>
      <c r="C3462" s="0" t="n">
        <v>49.65</v>
      </c>
      <c r="D3462" s="0" t="n">
        <v>48.4</v>
      </c>
      <c r="E3462" s="0" t="n">
        <v>0</v>
      </c>
      <c r="F3462" s="0" t="n">
        <v>0</v>
      </c>
      <c r="G3462" s="0" t="n">
        <v>-1.31</v>
      </c>
      <c r="H3462" s="0" t="n">
        <v>-2.56</v>
      </c>
      <c r="I3462" s="0" t="n">
        <f aca="false">+G3462-H3462</f>
        <v>1.25</v>
      </c>
      <c r="J3462" s="0" t="n">
        <f aca="false">D3462</f>
        <v>48.4</v>
      </c>
      <c r="K3462" s="0" t="n">
        <f aca="false">C3462</f>
        <v>49.65</v>
      </c>
      <c r="N3462" s="0" t="n">
        <f aca="false">'Central-Hudson Off Peak'!I3462</f>
        <v>-3.37</v>
      </c>
      <c r="O3462" s="0" t="n">
        <f aca="false">'Central-Hudson Off Peak'!D3462</f>
        <v>42.94</v>
      </c>
      <c r="P3462" s="1" t="n">
        <f aca="false">(O3462+N3462)-K3462</f>
        <v>-10.08</v>
      </c>
    </row>
    <row r="3463" customFormat="false" ht="12.75" hidden="false" customHeight="false" outlineLevel="0" collapsed="false">
      <c r="A3463" s="0" t="s">
        <v>9295</v>
      </c>
      <c r="B3463" s="0" t="n">
        <v>2000</v>
      </c>
      <c r="C3463" s="0" t="n">
        <v>38.27</v>
      </c>
      <c r="D3463" s="0" t="n">
        <v>37.31</v>
      </c>
      <c r="E3463" s="0" t="n">
        <v>0</v>
      </c>
      <c r="F3463" s="0" t="n">
        <v>0</v>
      </c>
      <c r="G3463" s="0" t="n">
        <v>-1.01</v>
      </c>
      <c r="H3463" s="0" t="n">
        <v>-1.97</v>
      </c>
      <c r="I3463" s="0" t="n">
        <f aca="false">+G3463-H3463</f>
        <v>0.96</v>
      </c>
      <c r="J3463" s="0" t="n">
        <f aca="false">D3463</f>
        <v>37.31</v>
      </c>
      <c r="K3463" s="0" t="n">
        <f aca="false">C3463</f>
        <v>38.27</v>
      </c>
      <c r="N3463" s="0" t="n">
        <f aca="false">'Central-Hudson Off Peak'!I3463</f>
        <v>-2.59</v>
      </c>
      <c r="O3463" s="0" t="n">
        <f aca="false">'Central-Hudson Off Peak'!D3463</f>
        <v>34.52</v>
      </c>
      <c r="P3463" s="1" t="n">
        <f aca="false">(O3463+N3463)-K3463</f>
        <v>-6.34</v>
      </c>
    </row>
    <row r="3464" customFormat="false" ht="12.75" hidden="false" customHeight="false" outlineLevel="0" collapsed="false">
      <c r="A3464" s="0" t="s">
        <v>9296</v>
      </c>
      <c r="B3464" s="0" t="n">
        <v>2000</v>
      </c>
      <c r="C3464" s="0" t="n">
        <v>44.7</v>
      </c>
      <c r="D3464" s="0" t="n">
        <v>43.58</v>
      </c>
      <c r="E3464" s="0" t="n">
        <v>0</v>
      </c>
      <c r="F3464" s="0" t="n">
        <v>0</v>
      </c>
      <c r="G3464" s="0" t="n">
        <v>-1.18</v>
      </c>
      <c r="H3464" s="0" t="n">
        <v>-2.3</v>
      </c>
      <c r="I3464" s="0" t="n">
        <f aca="false">+G3464-H3464</f>
        <v>1.12</v>
      </c>
      <c r="J3464" s="0" t="n">
        <f aca="false">D3464</f>
        <v>43.58</v>
      </c>
      <c r="K3464" s="0" t="n">
        <f aca="false">C3464</f>
        <v>44.7</v>
      </c>
      <c r="N3464" s="0" t="n">
        <f aca="false">'Central-Hudson Off Peak'!I3464</f>
        <v>-3.03</v>
      </c>
      <c r="O3464" s="0" t="n">
        <f aca="false">'Central-Hudson Off Peak'!D3464</f>
        <v>47.73</v>
      </c>
      <c r="P3464" s="1" t="n">
        <f aca="false">(O3464+N3464)-K3464</f>
        <v>0</v>
      </c>
    </row>
    <row r="3465" customFormat="false" ht="12.75" hidden="false" customHeight="false" outlineLevel="0" collapsed="false">
      <c r="A3465" s="0" t="s">
        <v>9297</v>
      </c>
      <c r="B3465" s="0" t="n">
        <v>2000</v>
      </c>
      <c r="C3465" s="0" t="n">
        <v>20.92</v>
      </c>
      <c r="D3465" s="0" t="n">
        <v>20.13</v>
      </c>
      <c r="E3465" s="0" t="n">
        <v>0</v>
      </c>
      <c r="F3465" s="0" t="n">
        <v>0</v>
      </c>
      <c r="G3465" s="0" t="n">
        <v>-0.54</v>
      </c>
      <c r="H3465" s="0" t="n">
        <v>-1.33</v>
      </c>
      <c r="I3465" s="0" t="n">
        <f aca="false">+G3465-H3465</f>
        <v>0.79</v>
      </c>
      <c r="J3465" s="0" t="n">
        <f aca="false">D3465</f>
        <v>20.13</v>
      </c>
      <c r="K3465" s="0" t="n">
        <f aca="false">C3465</f>
        <v>20.92</v>
      </c>
      <c r="N3465" s="0" t="n">
        <f aca="false">'Central-Hudson Off Peak'!I3465</f>
        <v>-1.26</v>
      </c>
      <c r="O3465" s="0" t="n">
        <f aca="false">'Central-Hudson Off Peak'!D3465</f>
        <v>22.18</v>
      </c>
      <c r="P3465" s="1" t="n">
        <f aca="false">(O3465+N3465)-K3465</f>
        <v>0</v>
      </c>
    </row>
    <row r="3466" customFormat="false" ht="12.75" hidden="false" customHeight="false" outlineLevel="0" collapsed="false">
      <c r="A3466" s="0" t="s">
        <v>9298</v>
      </c>
      <c r="B3466" s="0" t="n">
        <v>2000</v>
      </c>
      <c r="C3466" s="0" t="n">
        <v>19.64</v>
      </c>
      <c r="D3466" s="0" t="n">
        <v>18.9</v>
      </c>
      <c r="E3466" s="0" t="n">
        <v>0</v>
      </c>
      <c r="F3466" s="0" t="n">
        <v>0</v>
      </c>
      <c r="G3466" s="0" t="n">
        <v>-0.51</v>
      </c>
      <c r="H3466" s="0" t="n">
        <v>-1.25</v>
      </c>
      <c r="I3466" s="0" t="n">
        <f aca="false">+G3466-H3466</f>
        <v>0.74</v>
      </c>
      <c r="J3466" s="0" t="n">
        <f aca="false">D3466</f>
        <v>18.9</v>
      </c>
      <c r="K3466" s="0" t="n">
        <f aca="false">C3466</f>
        <v>19.64</v>
      </c>
      <c r="N3466" s="0" t="n">
        <f aca="false">'Central-Hudson Off Peak'!I3466</f>
        <v>-1.19</v>
      </c>
      <c r="O3466" s="0" t="n">
        <f aca="false">'Central-Hudson Off Peak'!D3466</f>
        <v>20.83</v>
      </c>
      <c r="P3466" s="1" t="n">
        <f aca="false">(O3466+N3466)-K3466</f>
        <v>0</v>
      </c>
    </row>
    <row r="3467" customFormat="false" ht="12.75" hidden="false" customHeight="false" outlineLevel="0" collapsed="false">
      <c r="A3467" s="0" t="s">
        <v>9299</v>
      </c>
      <c r="B3467" s="0" t="n">
        <v>2000</v>
      </c>
      <c r="C3467" s="0" t="n">
        <v>19.64</v>
      </c>
      <c r="D3467" s="0" t="n">
        <v>18.9</v>
      </c>
      <c r="E3467" s="0" t="n">
        <v>0</v>
      </c>
      <c r="F3467" s="0" t="n">
        <v>0</v>
      </c>
      <c r="G3467" s="0" t="n">
        <v>-0.51</v>
      </c>
      <c r="H3467" s="0" t="n">
        <v>-1.25</v>
      </c>
      <c r="I3467" s="0" t="n">
        <f aca="false">+G3467-H3467</f>
        <v>0.74</v>
      </c>
      <c r="J3467" s="0" t="n">
        <f aca="false">D3467</f>
        <v>18.9</v>
      </c>
      <c r="K3467" s="0" t="n">
        <f aca="false">C3467</f>
        <v>19.64</v>
      </c>
      <c r="N3467" s="0" t="n">
        <f aca="false">'Central-Hudson Off Peak'!I3467</f>
        <v>-1.19</v>
      </c>
      <c r="O3467" s="0" t="n">
        <f aca="false">'Central-Hudson Off Peak'!D3467</f>
        <v>20.83</v>
      </c>
      <c r="P3467" s="1" t="n">
        <f aca="false">(O3467+N3467)-K3467</f>
        <v>0</v>
      </c>
    </row>
    <row r="3468" customFormat="false" ht="12.75" hidden="false" customHeight="false" outlineLevel="0" collapsed="false">
      <c r="A3468" s="0" t="s">
        <v>9300</v>
      </c>
      <c r="B3468" s="0" t="n">
        <v>2000</v>
      </c>
      <c r="C3468" s="0" t="n">
        <v>19.64</v>
      </c>
      <c r="D3468" s="0" t="n">
        <v>18.9</v>
      </c>
      <c r="E3468" s="0" t="n">
        <v>0</v>
      </c>
      <c r="F3468" s="0" t="n">
        <v>0</v>
      </c>
      <c r="G3468" s="0" t="n">
        <v>-0.51</v>
      </c>
      <c r="H3468" s="0" t="n">
        <v>-1.25</v>
      </c>
      <c r="I3468" s="0" t="n">
        <f aca="false">+G3468-H3468</f>
        <v>0.74</v>
      </c>
      <c r="J3468" s="0" t="n">
        <f aca="false">D3468</f>
        <v>18.9</v>
      </c>
      <c r="K3468" s="0" t="n">
        <f aca="false">C3468</f>
        <v>19.64</v>
      </c>
      <c r="N3468" s="0" t="n">
        <f aca="false">'Central-Hudson Off Peak'!I3468</f>
        <v>-1.19</v>
      </c>
      <c r="O3468" s="0" t="n">
        <f aca="false">'Central-Hudson Off Peak'!D3468</f>
        <v>20.83</v>
      </c>
      <c r="P3468" s="1" t="n">
        <f aca="false">(O3468+N3468)-K3468</f>
        <v>0</v>
      </c>
    </row>
    <row r="3469" customFormat="false" ht="12.75" hidden="false" customHeight="false" outlineLevel="0" collapsed="false">
      <c r="A3469" s="0" t="s">
        <v>9301</v>
      </c>
      <c r="B3469" s="0" t="n">
        <v>2000</v>
      </c>
      <c r="C3469" s="0" t="n">
        <v>19.64</v>
      </c>
      <c r="D3469" s="0" t="n">
        <v>18.9</v>
      </c>
      <c r="E3469" s="0" t="n">
        <v>0</v>
      </c>
      <c r="F3469" s="0" t="n">
        <v>0</v>
      </c>
      <c r="G3469" s="0" t="n">
        <v>-0.51</v>
      </c>
      <c r="H3469" s="0" t="n">
        <v>-1.25</v>
      </c>
      <c r="I3469" s="0" t="n">
        <f aca="false">+G3469-H3469</f>
        <v>0.74</v>
      </c>
      <c r="J3469" s="0" t="n">
        <f aca="false">D3469</f>
        <v>18.9</v>
      </c>
      <c r="K3469" s="0" t="n">
        <f aca="false">C3469</f>
        <v>19.64</v>
      </c>
      <c r="N3469" s="0" t="n">
        <f aca="false">'Central-Hudson Off Peak'!I3469</f>
        <v>-1.19</v>
      </c>
      <c r="O3469" s="0" t="n">
        <f aca="false">'Central-Hudson Off Peak'!D3469</f>
        <v>20.83</v>
      </c>
      <c r="P3469" s="1" t="n">
        <f aca="false">(O3469+N3469)-K3469</f>
        <v>0</v>
      </c>
    </row>
    <row r="3470" customFormat="false" ht="12.75" hidden="false" customHeight="false" outlineLevel="0" collapsed="false">
      <c r="A3470" s="0" t="s">
        <v>9302</v>
      </c>
      <c r="B3470" s="0" t="n">
        <v>2000</v>
      </c>
      <c r="C3470" s="0" t="n">
        <v>20.92</v>
      </c>
      <c r="D3470" s="0" t="n">
        <v>20.13</v>
      </c>
      <c r="E3470" s="0" t="n">
        <v>0</v>
      </c>
      <c r="F3470" s="0" t="n">
        <v>0</v>
      </c>
      <c r="G3470" s="0" t="n">
        <v>-0.54</v>
      </c>
      <c r="H3470" s="0" t="n">
        <v>-1.33</v>
      </c>
      <c r="I3470" s="0" t="n">
        <f aca="false">+G3470-H3470</f>
        <v>0.79</v>
      </c>
      <c r="J3470" s="0" t="n">
        <f aca="false">D3470</f>
        <v>20.13</v>
      </c>
      <c r="K3470" s="0" t="n">
        <f aca="false">C3470</f>
        <v>20.92</v>
      </c>
      <c r="N3470" s="0" t="n">
        <f aca="false">'Central-Hudson Off Peak'!I3470</f>
        <v>-1.26</v>
      </c>
      <c r="O3470" s="0" t="n">
        <f aca="false">'Central-Hudson Off Peak'!D3470</f>
        <v>22.18</v>
      </c>
      <c r="P3470" s="1" t="n">
        <f aca="false">(O3470+N3470)-K3470</f>
        <v>0</v>
      </c>
    </row>
    <row r="3471" customFormat="false" ht="12.75" hidden="false" customHeight="false" outlineLevel="0" collapsed="false">
      <c r="A3471" s="0" t="s">
        <v>9303</v>
      </c>
      <c r="B3471" s="0" t="n">
        <v>2000</v>
      </c>
      <c r="C3471" s="0" t="n">
        <v>46.57</v>
      </c>
      <c r="D3471" s="0" t="n">
        <v>44.82</v>
      </c>
      <c r="E3471" s="0" t="n">
        <v>0</v>
      </c>
      <c r="F3471" s="0" t="n">
        <v>0</v>
      </c>
      <c r="G3471" s="0" t="n">
        <v>-1.21</v>
      </c>
      <c r="H3471" s="0" t="n">
        <v>-2.96</v>
      </c>
      <c r="I3471" s="0" t="n">
        <f aca="false">+G3471-H3471</f>
        <v>1.75</v>
      </c>
      <c r="J3471" s="0" t="n">
        <f aca="false">D3471</f>
        <v>44.82</v>
      </c>
      <c r="K3471" s="0" t="n">
        <f aca="false">C3471</f>
        <v>46.57</v>
      </c>
      <c r="N3471" s="0" t="n">
        <f aca="false">'Central-Hudson Off Peak'!I3471</f>
        <v>-2.82</v>
      </c>
      <c r="O3471" s="0" t="n">
        <f aca="false">'Central-Hudson Off Peak'!D3471</f>
        <v>49.39</v>
      </c>
      <c r="P3471" s="1" t="n">
        <f aca="false">(O3471+N3471)-K3471</f>
        <v>0</v>
      </c>
    </row>
    <row r="3472" customFormat="false" ht="12.75" hidden="false" customHeight="false" outlineLevel="0" collapsed="false">
      <c r="A3472" s="0" t="s">
        <v>9304</v>
      </c>
      <c r="B3472" s="0" t="n">
        <v>2000</v>
      </c>
      <c r="C3472" s="0" t="n">
        <v>42.69</v>
      </c>
      <c r="D3472" s="0" t="n">
        <v>41.09</v>
      </c>
      <c r="E3472" s="0" t="n">
        <v>0</v>
      </c>
      <c r="F3472" s="0" t="n">
        <v>0</v>
      </c>
      <c r="G3472" s="0" t="n">
        <v>-1.11</v>
      </c>
      <c r="H3472" s="0" t="n">
        <v>-2.71</v>
      </c>
      <c r="I3472" s="0" t="n">
        <f aca="false">+G3472-H3472</f>
        <v>1.6</v>
      </c>
      <c r="J3472" s="0" t="n">
        <f aca="false">D3472</f>
        <v>41.09</v>
      </c>
      <c r="K3472" s="0" t="n">
        <f aca="false">C3472</f>
        <v>42.69</v>
      </c>
      <c r="N3472" s="0" t="n">
        <f aca="false">'Central-Hudson Off Peak'!I3472</f>
        <v>-2.59</v>
      </c>
      <c r="O3472" s="0" t="n">
        <f aca="false">'Central-Hudson Off Peak'!D3472</f>
        <v>45.28</v>
      </c>
      <c r="P3472" s="1" t="n">
        <f aca="false">(O3472+N3472)-K3472</f>
        <v>0</v>
      </c>
    </row>
    <row r="3473" customFormat="false" ht="12.75" hidden="false" customHeight="false" outlineLevel="0" collapsed="false">
      <c r="A3473" s="0" t="s">
        <v>9305</v>
      </c>
      <c r="B3473" s="0" t="n">
        <v>2000</v>
      </c>
      <c r="C3473" s="0" t="n">
        <v>29.69</v>
      </c>
      <c r="D3473" s="0" t="n">
        <v>27.99</v>
      </c>
      <c r="E3473" s="0" t="n">
        <v>0</v>
      </c>
      <c r="F3473" s="0" t="n">
        <v>0</v>
      </c>
      <c r="G3473" s="0" t="n">
        <v>-0.97</v>
      </c>
      <c r="H3473" s="0" t="n">
        <v>-2.67</v>
      </c>
      <c r="I3473" s="0" t="n">
        <f aca="false">+G3473-H3473</f>
        <v>1.7</v>
      </c>
      <c r="J3473" s="0" t="n">
        <f aca="false">D3473</f>
        <v>27.99</v>
      </c>
      <c r="K3473" s="0" t="n">
        <f aca="false">C3473</f>
        <v>29.69</v>
      </c>
      <c r="N3473" s="0" t="n">
        <f aca="false">'Central-Hudson Off Peak'!I3473</f>
        <v>-1.86</v>
      </c>
      <c r="O3473" s="0" t="n">
        <f aca="false">'Central-Hudson Off Peak'!D3473</f>
        <v>31.55</v>
      </c>
      <c r="P3473" s="1" t="n">
        <f aca="false">(O3473+N3473)-K3473</f>
        <v>0</v>
      </c>
    </row>
    <row r="3474" customFormat="false" ht="12.75" hidden="false" customHeight="false" outlineLevel="0" collapsed="false">
      <c r="A3474" s="0" t="s">
        <v>9306</v>
      </c>
      <c r="B3474" s="0" t="n">
        <v>2000</v>
      </c>
      <c r="C3474" s="0" t="n">
        <v>24.86</v>
      </c>
      <c r="D3474" s="0" t="n">
        <v>23.45</v>
      </c>
      <c r="E3474" s="0" t="n">
        <v>0</v>
      </c>
      <c r="F3474" s="0" t="n">
        <v>0</v>
      </c>
      <c r="G3474" s="0" t="n">
        <v>-0.82</v>
      </c>
      <c r="H3474" s="0" t="n">
        <v>-2.23</v>
      </c>
      <c r="I3474" s="0" t="n">
        <f aca="false">+G3474-H3474</f>
        <v>1.41</v>
      </c>
      <c r="J3474" s="0" t="n">
        <f aca="false">D3474</f>
        <v>23.45</v>
      </c>
      <c r="K3474" s="0" t="n">
        <f aca="false">C3474</f>
        <v>24.86</v>
      </c>
      <c r="N3474" s="0" t="n">
        <f aca="false">'Central-Hudson Off Peak'!I3474</f>
        <v>-1.56</v>
      </c>
      <c r="O3474" s="0" t="n">
        <f aca="false">'Central-Hudson Off Peak'!D3474</f>
        <v>26.42</v>
      </c>
      <c r="P3474" s="1" t="n">
        <f aca="false">(O3474+N3474)-K3474</f>
        <v>0</v>
      </c>
    </row>
    <row r="3475" customFormat="false" ht="12.75" hidden="false" customHeight="false" outlineLevel="0" collapsed="false">
      <c r="A3475" s="0" t="s">
        <v>9307</v>
      </c>
      <c r="B3475" s="0" t="n">
        <v>2000</v>
      </c>
      <c r="C3475" s="0" t="n">
        <v>24.56</v>
      </c>
      <c r="D3475" s="0" t="n">
        <v>23.16</v>
      </c>
      <c r="E3475" s="0" t="n">
        <v>0</v>
      </c>
      <c r="F3475" s="0" t="n">
        <v>0</v>
      </c>
      <c r="G3475" s="0" t="n">
        <v>-0.81</v>
      </c>
      <c r="H3475" s="0" t="n">
        <v>-2.21</v>
      </c>
      <c r="I3475" s="0" t="n">
        <f aca="false">+G3475-H3475</f>
        <v>1.4</v>
      </c>
      <c r="J3475" s="0" t="n">
        <f aca="false">D3475</f>
        <v>23.16</v>
      </c>
      <c r="K3475" s="0" t="n">
        <f aca="false">C3475</f>
        <v>24.56</v>
      </c>
      <c r="N3475" s="0" t="n">
        <f aca="false">'Central-Hudson Off Peak'!I3475</f>
        <v>-1.55</v>
      </c>
      <c r="O3475" s="0" t="n">
        <f aca="false">'Central-Hudson Off Peak'!D3475</f>
        <v>26.11</v>
      </c>
      <c r="P3475" s="1" t="n">
        <f aca="false">(O3475+N3475)-K3475</f>
        <v>0</v>
      </c>
    </row>
    <row r="3476" customFormat="false" ht="12.75" hidden="false" customHeight="false" outlineLevel="0" collapsed="false">
      <c r="A3476" s="0" t="s">
        <v>9308</v>
      </c>
      <c r="B3476" s="0" t="n">
        <v>2000</v>
      </c>
      <c r="C3476" s="0" t="n">
        <v>21.36</v>
      </c>
      <c r="D3476" s="0" t="n">
        <v>20.14</v>
      </c>
      <c r="E3476" s="0" t="n">
        <v>0</v>
      </c>
      <c r="F3476" s="0" t="n">
        <v>0</v>
      </c>
      <c r="G3476" s="0" t="n">
        <v>-0.7</v>
      </c>
      <c r="H3476" s="0" t="n">
        <v>-1.92</v>
      </c>
      <c r="I3476" s="0" t="n">
        <f aca="false">+G3476-H3476</f>
        <v>1.22</v>
      </c>
      <c r="J3476" s="0" t="n">
        <f aca="false">D3476</f>
        <v>20.14</v>
      </c>
      <c r="K3476" s="0" t="n">
        <f aca="false">C3476</f>
        <v>21.36</v>
      </c>
      <c r="N3476" s="0" t="n">
        <f aca="false">'Central-Hudson Off Peak'!I3476</f>
        <v>-1.34</v>
      </c>
      <c r="O3476" s="0" t="n">
        <f aca="false">'Central-Hudson Off Peak'!D3476</f>
        <v>22.7</v>
      </c>
      <c r="P3476" s="1" t="n">
        <f aca="false">(O3476+N3476)-K3476</f>
        <v>0</v>
      </c>
    </row>
    <row r="3477" customFormat="false" ht="12.75" hidden="false" customHeight="false" outlineLevel="0" collapsed="false">
      <c r="A3477" s="0" t="s">
        <v>9309</v>
      </c>
      <c r="B3477" s="0" t="n">
        <v>2000</v>
      </c>
      <c r="C3477" s="0" t="n">
        <v>22.29</v>
      </c>
      <c r="D3477" s="0" t="n">
        <v>21.02</v>
      </c>
      <c r="E3477" s="0" t="n">
        <v>0</v>
      </c>
      <c r="F3477" s="0" t="n">
        <v>0</v>
      </c>
      <c r="G3477" s="0" t="n">
        <v>-0.73</v>
      </c>
      <c r="H3477" s="0" t="n">
        <v>-2</v>
      </c>
      <c r="I3477" s="0" t="n">
        <f aca="false">+G3477-H3477</f>
        <v>1.27</v>
      </c>
      <c r="J3477" s="0" t="n">
        <f aca="false">D3477</f>
        <v>21.02</v>
      </c>
      <c r="K3477" s="0" t="n">
        <f aca="false">C3477</f>
        <v>22.29</v>
      </c>
      <c r="N3477" s="0" t="n">
        <f aca="false">'Central-Hudson Off Peak'!I3477</f>
        <v>-1.4</v>
      </c>
      <c r="O3477" s="0" t="n">
        <f aca="false">'Central-Hudson Off Peak'!D3477</f>
        <v>23.69</v>
      </c>
      <c r="P3477" s="1" t="n">
        <f aca="false">(O3477+N3477)-K3477</f>
        <v>0</v>
      </c>
    </row>
    <row r="3478" customFormat="false" ht="12.75" hidden="false" customHeight="false" outlineLevel="0" collapsed="false">
      <c r="A3478" s="0" t="s">
        <v>9310</v>
      </c>
      <c r="B3478" s="0" t="n">
        <v>2000</v>
      </c>
      <c r="C3478" s="0" t="n">
        <v>24.86</v>
      </c>
      <c r="D3478" s="0" t="n">
        <v>23.45</v>
      </c>
      <c r="E3478" s="0" t="n">
        <v>0</v>
      </c>
      <c r="F3478" s="0" t="n">
        <v>0</v>
      </c>
      <c r="G3478" s="0" t="n">
        <v>-0.82</v>
      </c>
      <c r="H3478" s="0" t="n">
        <v>-2.23</v>
      </c>
      <c r="I3478" s="0" t="n">
        <f aca="false">+G3478-H3478</f>
        <v>1.41</v>
      </c>
      <c r="J3478" s="0" t="n">
        <f aca="false">D3478</f>
        <v>23.45</v>
      </c>
      <c r="K3478" s="0" t="n">
        <f aca="false">C3478</f>
        <v>24.86</v>
      </c>
      <c r="N3478" s="0" t="n">
        <f aca="false">'Central-Hudson Off Peak'!I3478</f>
        <v>-1.56</v>
      </c>
      <c r="O3478" s="0" t="n">
        <f aca="false">'Central-Hudson Off Peak'!D3478</f>
        <v>26.42</v>
      </c>
      <c r="P3478" s="1" t="n">
        <f aca="false">(O3478+N3478)-K3478</f>
        <v>0</v>
      </c>
    </row>
    <row r="3479" customFormat="false" ht="12.75" hidden="false" customHeight="false" outlineLevel="0" collapsed="false">
      <c r="A3479" s="0" t="s">
        <v>9311</v>
      </c>
      <c r="B3479" s="0" t="n">
        <v>2000</v>
      </c>
      <c r="C3479" s="0" t="n">
        <v>45.05</v>
      </c>
      <c r="D3479" s="0" t="n">
        <v>42.48</v>
      </c>
      <c r="E3479" s="0" t="n">
        <v>0</v>
      </c>
      <c r="F3479" s="0" t="n">
        <v>0</v>
      </c>
      <c r="G3479" s="0" t="n">
        <v>-1.48</v>
      </c>
      <c r="H3479" s="0" t="n">
        <v>-4.05</v>
      </c>
      <c r="I3479" s="0" t="n">
        <f aca="false">+G3479-H3479</f>
        <v>2.57</v>
      </c>
      <c r="J3479" s="0" t="n">
        <f aca="false">D3479</f>
        <v>42.48</v>
      </c>
      <c r="K3479" s="0" t="n">
        <f aca="false">C3479</f>
        <v>45.05</v>
      </c>
      <c r="N3479" s="0" t="n">
        <f aca="false">'Central-Hudson Off Peak'!I3479</f>
        <v>-2.83</v>
      </c>
      <c r="O3479" s="0" t="n">
        <f aca="false">'Central-Hudson Off Peak'!D3479</f>
        <v>47.88</v>
      </c>
      <c r="P3479" s="1" t="n">
        <f aca="false">(O3479+N3479)-K3479</f>
        <v>0</v>
      </c>
    </row>
    <row r="3480" customFormat="false" ht="12.75" hidden="false" customHeight="false" outlineLevel="0" collapsed="false">
      <c r="A3480" s="0" t="s">
        <v>9312</v>
      </c>
      <c r="B3480" s="0" t="n">
        <v>2000</v>
      </c>
      <c r="C3480" s="0" t="n">
        <v>44.32</v>
      </c>
      <c r="D3480" s="0" t="n">
        <v>41.8</v>
      </c>
      <c r="E3480" s="0" t="n">
        <v>0</v>
      </c>
      <c r="F3480" s="0" t="n">
        <v>0</v>
      </c>
      <c r="G3480" s="0" t="n">
        <v>-1.46</v>
      </c>
      <c r="H3480" s="0" t="n">
        <v>-3.98</v>
      </c>
      <c r="I3480" s="0" t="n">
        <f aca="false">+G3480-H3480</f>
        <v>2.52</v>
      </c>
      <c r="J3480" s="0" t="n">
        <f aca="false">D3480</f>
        <v>41.8</v>
      </c>
      <c r="K3480" s="0" t="n">
        <f aca="false">C3480</f>
        <v>44.32</v>
      </c>
      <c r="N3480" s="0" t="n">
        <f aca="false">'Central-Hudson Off Peak'!I3480</f>
        <v>-2.79</v>
      </c>
      <c r="O3480" s="0" t="n">
        <f aca="false">'Central-Hudson Off Peak'!D3480</f>
        <v>47.11</v>
      </c>
      <c r="P3480" s="1" t="n">
        <f aca="false">(O3480+N3480)-K3480</f>
        <v>0</v>
      </c>
    </row>
    <row r="3481" customFormat="false" ht="12.75" hidden="false" customHeight="false" outlineLevel="0" collapsed="false">
      <c r="A3481" s="0" t="s">
        <v>9313</v>
      </c>
      <c r="B3481" s="0" t="n">
        <v>2000</v>
      </c>
      <c r="C3481" s="0" t="n">
        <v>40.62</v>
      </c>
      <c r="D3481" s="0" t="n">
        <v>39.23</v>
      </c>
      <c r="E3481" s="0" t="n">
        <v>0</v>
      </c>
      <c r="F3481" s="0" t="n">
        <v>0</v>
      </c>
      <c r="G3481" s="0" t="n">
        <v>-1.01</v>
      </c>
      <c r="H3481" s="0" t="n">
        <v>-2.4</v>
      </c>
      <c r="I3481" s="0" t="n">
        <f aca="false">+G3481-H3481</f>
        <v>1.39</v>
      </c>
      <c r="J3481" s="0" t="n">
        <f aca="false">D3481</f>
        <v>39.23</v>
      </c>
      <c r="K3481" s="0" t="n">
        <f aca="false">C3481</f>
        <v>40.62</v>
      </c>
      <c r="N3481" s="0" t="n">
        <f aca="false">'Central-Hudson Off Peak'!I3481</f>
        <v>-2.33</v>
      </c>
      <c r="O3481" s="0" t="n">
        <f aca="false">'Central-Hudson Off Peak'!D3481</f>
        <v>42.95</v>
      </c>
      <c r="P3481" s="1" t="n">
        <f aca="false">(O3481+N3481)-K3481</f>
        <v>0</v>
      </c>
    </row>
    <row r="3482" customFormat="false" ht="12.75" hidden="false" customHeight="false" outlineLevel="0" collapsed="false">
      <c r="A3482" s="0" t="s">
        <v>9314</v>
      </c>
      <c r="B3482" s="0" t="n">
        <v>2000</v>
      </c>
      <c r="C3482" s="0" t="n">
        <v>40.62</v>
      </c>
      <c r="D3482" s="0" t="n">
        <v>39.23</v>
      </c>
      <c r="E3482" s="0" t="n">
        <v>0</v>
      </c>
      <c r="F3482" s="0" t="n">
        <v>0</v>
      </c>
      <c r="G3482" s="0" t="n">
        <v>-1.01</v>
      </c>
      <c r="H3482" s="0" t="n">
        <v>-2.4</v>
      </c>
      <c r="I3482" s="0" t="n">
        <f aca="false">+G3482-H3482</f>
        <v>1.39</v>
      </c>
      <c r="J3482" s="0" t="n">
        <f aca="false">D3482</f>
        <v>39.23</v>
      </c>
      <c r="K3482" s="0" t="n">
        <f aca="false">C3482</f>
        <v>40.62</v>
      </c>
      <c r="N3482" s="0" t="n">
        <f aca="false">'Central-Hudson Off Peak'!I3482</f>
        <v>-2.33</v>
      </c>
      <c r="O3482" s="0" t="n">
        <f aca="false">'Central-Hudson Off Peak'!D3482</f>
        <v>42.95</v>
      </c>
      <c r="P3482" s="1" t="n">
        <f aca="false">(O3482+N3482)-K3482</f>
        <v>0</v>
      </c>
    </row>
    <row r="3483" customFormat="false" ht="12.75" hidden="false" customHeight="false" outlineLevel="0" collapsed="false">
      <c r="A3483" s="0" t="s">
        <v>9315</v>
      </c>
      <c r="B3483" s="0" t="n">
        <v>2000</v>
      </c>
      <c r="C3483" s="0" t="n">
        <v>27.57</v>
      </c>
      <c r="D3483" s="0" t="n">
        <v>26.62</v>
      </c>
      <c r="E3483" s="0" t="n">
        <v>0</v>
      </c>
      <c r="F3483" s="0" t="n">
        <v>0</v>
      </c>
      <c r="G3483" s="0" t="n">
        <v>-0.68</v>
      </c>
      <c r="H3483" s="0" t="n">
        <v>-1.63</v>
      </c>
      <c r="I3483" s="0" t="n">
        <f aca="false">+G3483-H3483</f>
        <v>0.95</v>
      </c>
      <c r="J3483" s="0" t="n">
        <f aca="false">D3483</f>
        <v>26.62</v>
      </c>
      <c r="K3483" s="0" t="n">
        <f aca="false">C3483</f>
        <v>27.57</v>
      </c>
      <c r="N3483" s="0" t="n">
        <f aca="false">'Central-Hudson Off Peak'!I3483</f>
        <v>-1.58</v>
      </c>
      <c r="O3483" s="0" t="n">
        <f aca="false">'Central-Hudson Off Peak'!D3483</f>
        <v>29.15</v>
      </c>
      <c r="P3483" s="1" t="n">
        <f aca="false">(O3483+N3483)-K3483</f>
        <v>0</v>
      </c>
    </row>
    <row r="3484" customFormat="false" ht="12.75" hidden="false" customHeight="false" outlineLevel="0" collapsed="false">
      <c r="A3484" s="0" t="s">
        <v>9316</v>
      </c>
      <c r="B3484" s="0" t="n">
        <v>2000</v>
      </c>
      <c r="C3484" s="0" t="n">
        <v>23.79</v>
      </c>
      <c r="D3484" s="0" t="n">
        <v>22.98</v>
      </c>
      <c r="E3484" s="0" t="n">
        <v>0</v>
      </c>
      <c r="F3484" s="0" t="n">
        <v>0</v>
      </c>
      <c r="G3484" s="0" t="n">
        <v>-0.59</v>
      </c>
      <c r="H3484" s="0" t="n">
        <v>-1.4</v>
      </c>
      <c r="I3484" s="0" t="n">
        <f aca="false">+G3484-H3484</f>
        <v>0.81</v>
      </c>
      <c r="J3484" s="0" t="n">
        <f aca="false">D3484</f>
        <v>22.98</v>
      </c>
      <c r="K3484" s="0" t="n">
        <f aca="false">C3484</f>
        <v>23.79</v>
      </c>
      <c r="N3484" s="0" t="n">
        <f aca="false">'Central-Hudson Off Peak'!I3484</f>
        <v>-1.36</v>
      </c>
      <c r="O3484" s="0" t="n">
        <f aca="false">'Central-Hudson Off Peak'!D3484</f>
        <v>25.15</v>
      </c>
      <c r="P3484" s="1" t="n">
        <f aca="false">(O3484+N3484)-K3484</f>
        <v>0</v>
      </c>
    </row>
    <row r="3485" customFormat="false" ht="12.75" hidden="false" customHeight="false" outlineLevel="0" collapsed="false">
      <c r="A3485" s="0" t="s">
        <v>9317</v>
      </c>
      <c r="B3485" s="0" t="n">
        <v>2000</v>
      </c>
      <c r="C3485" s="0" t="n">
        <v>26.73</v>
      </c>
      <c r="D3485" s="0" t="n">
        <v>25.81</v>
      </c>
      <c r="E3485" s="0" t="n">
        <v>0</v>
      </c>
      <c r="F3485" s="0" t="n">
        <v>0</v>
      </c>
      <c r="G3485" s="0" t="n">
        <v>-0.66</v>
      </c>
      <c r="H3485" s="0" t="n">
        <v>-1.58</v>
      </c>
      <c r="I3485" s="0" t="n">
        <f aca="false">+G3485-H3485</f>
        <v>0.92</v>
      </c>
      <c r="J3485" s="0" t="n">
        <f aca="false">D3485</f>
        <v>25.81</v>
      </c>
      <c r="K3485" s="0" t="n">
        <f aca="false">C3485</f>
        <v>26.73</v>
      </c>
      <c r="N3485" s="0" t="n">
        <f aca="false">'Central-Hudson Off Peak'!I3485</f>
        <v>-1.53</v>
      </c>
      <c r="O3485" s="0" t="n">
        <f aca="false">'Central-Hudson Off Peak'!D3485</f>
        <v>28.26</v>
      </c>
      <c r="P3485" s="1" t="n">
        <f aca="false">(O3485+N3485)-K3485</f>
        <v>0</v>
      </c>
    </row>
    <row r="3486" customFormat="false" ht="12.75" hidden="false" customHeight="false" outlineLevel="0" collapsed="false">
      <c r="A3486" s="0" t="s">
        <v>9318</v>
      </c>
      <c r="B3486" s="0" t="n">
        <v>2000</v>
      </c>
      <c r="C3486" s="0" t="n">
        <v>42.79</v>
      </c>
      <c r="D3486" s="0" t="n">
        <v>41.32</v>
      </c>
      <c r="E3486" s="0" t="n">
        <v>0</v>
      </c>
      <c r="F3486" s="0" t="n">
        <v>0</v>
      </c>
      <c r="G3486" s="0" t="n">
        <v>-1.06</v>
      </c>
      <c r="H3486" s="0" t="n">
        <v>-2.53</v>
      </c>
      <c r="I3486" s="0" t="n">
        <f aca="false">+G3486-H3486</f>
        <v>1.47</v>
      </c>
      <c r="J3486" s="0" t="n">
        <f aca="false">D3486</f>
        <v>41.32</v>
      </c>
      <c r="K3486" s="0" t="n">
        <f aca="false">C3486</f>
        <v>42.79</v>
      </c>
      <c r="N3486" s="0" t="n">
        <f aca="false">'Central-Hudson Off Peak'!I3486</f>
        <v>-2.45</v>
      </c>
      <c r="O3486" s="0" t="n">
        <f aca="false">'Central-Hudson Off Peak'!D3486</f>
        <v>45.24</v>
      </c>
      <c r="P3486" s="1" t="n">
        <f aca="false">(O3486+N3486)-K3486</f>
        <v>0</v>
      </c>
    </row>
    <row r="3487" customFormat="false" ht="12.75" hidden="false" customHeight="false" outlineLevel="0" collapsed="false">
      <c r="A3487" s="0" t="s">
        <v>9319</v>
      </c>
      <c r="B3487" s="0" t="n">
        <v>2000</v>
      </c>
      <c r="C3487" s="0" t="n">
        <v>52.91</v>
      </c>
      <c r="D3487" s="0" t="n">
        <v>51.1</v>
      </c>
      <c r="E3487" s="0" t="n">
        <v>0</v>
      </c>
      <c r="F3487" s="0" t="n">
        <v>0</v>
      </c>
      <c r="G3487" s="0" t="n">
        <v>-1.31</v>
      </c>
      <c r="H3487" s="0" t="n">
        <v>-3.12</v>
      </c>
      <c r="I3487" s="0" t="n">
        <f aca="false">+G3487-H3487</f>
        <v>1.81</v>
      </c>
      <c r="J3487" s="0" t="n">
        <f aca="false">D3487</f>
        <v>51.1</v>
      </c>
      <c r="K3487" s="0" t="n">
        <f aca="false">C3487</f>
        <v>52.91</v>
      </c>
      <c r="N3487" s="0" t="n">
        <f aca="false">'Central-Hudson Off Peak'!I3487</f>
        <v>-3.03</v>
      </c>
      <c r="O3487" s="0" t="n">
        <f aca="false">'Central-Hudson Off Peak'!D3487</f>
        <v>55.94</v>
      </c>
      <c r="P3487" s="1" t="n">
        <f aca="false">(O3487+N3487)-K3487</f>
        <v>0</v>
      </c>
    </row>
    <row r="3488" customFormat="false" ht="12.75" hidden="false" customHeight="false" outlineLevel="0" collapsed="false">
      <c r="A3488" s="0" t="s">
        <v>9320</v>
      </c>
      <c r="B3488" s="0" t="n">
        <v>2000</v>
      </c>
      <c r="C3488" s="0" t="n">
        <v>51.79</v>
      </c>
      <c r="D3488" s="0" t="n">
        <v>50.01</v>
      </c>
      <c r="E3488" s="0" t="n">
        <v>0</v>
      </c>
      <c r="F3488" s="0" t="n">
        <v>0</v>
      </c>
      <c r="G3488" s="0" t="n">
        <v>-1.28</v>
      </c>
      <c r="H3488" s="0" t="n">
        <v>-3.06</v>
      </c>
      <c r="I3488" s="0" t="n">
        <f aca="false">+G3488-H3488</f>
        <v>1.78</v>
      </c>
      <c r="J3488" s="0" t="n">
        <f aca="false">D3488</f>
        <v>50.01</v>
      </c>
      <c r="K3488" s="0" t="n">
        <f aca="false">C3488</f>
        <v>51.79</v>
      </c>
      <c r="N3488" s="0" t="n">
        <f aca="false">'Central-Hudson Off Peak'!I3488</f>
        <v>-2.96</v>
      </c>
      <c r="O3488" s="0" t="n">
        <f aca="false">'Central-Hudson Off Peak'!D3488</f>
        <v>54.75</v>
      </c>
      <c r="P3488" s="1" t="n">
        <f aca="false">(O3488+N3488)-K3488</f>
        <v>0</v>
      </c>
    </row>
    <row r="3489" customFormat="false" ht="12.75" hidden="false" customHeight="false" outlineLevel="0" collapsed="false">
      <c r="A3489" s="0" t="s">
        <v>9321</v>
      </c>
      <c r="B3489" s="0" t="n">
        <v>2000</v>
      </c>
      <c r="C3489" s="0" t="n">
        <v>47.81</v>
      </c>
      <c r="D3489" s="0" t="n">
        <v>45.24</v>
      </c>
      <c r="E3489" s="0" t="n">
        <v>0</v>
      </c>
      <c r="F3489" s="0" t="n">
        <v>0</v>
      </c>
      <c r="G3489" s="0" t="n">
        <v>-1.18</v>
      </c>
      <c r="H3489" s="0" t="n">
        <v>-3.75</v>
      </c>
      <c r="I3489" s="0" t="n">
        <f aca="false">+G3489-H3489</f>
        <v>2.57</v>
      </c>
      <c r="J3489" s="0" t="n">
        <f aca="false">D3489</f>
        <v>45.24</v>
      </c>
      <c r="K3489" s="0" t="n">
        <f aca="false">C3489</f>
        <v>47.81</v>
      </c>
      <c r="N3489" s="0" t="n">
        <f aca="false">'Central-Hudson Off Peak'!I3489</f>
        <v>-2.92</v>
      </c>
      <c r="O3489" s="0" t="n">
        <f aca="false">'Central-Hudson Off Peak'!D3489</f>
        <v>50.73</v>
      </c>
      <c r="P3489" s="1" t="n">
        <f aca="false">(O3489+N3489)-K3489</f>
        <v>0</v>
      </c>
    </row>
    <row r="3490" customFormat="false" ht="12.75" hidden="false" customHeight="false" outlineLevel="0" collapsed="false">
      <c r="A3490" s="0" t="s">
        <v>9322</v>
      </c>
      <c r="B3490" s="0" t="n">
        <v>2000</v>
      </c>
      <c r="C3490" s="0" t="n">
        <v>44.5</v>
      </c>
      <c r="D3490" s="0" t="n">
        <v>41.5</v>
      </c>
      <c r="E3490" s="0" t="n">
        <v>0</v>
      </c>
      <c r="F3490" s="0" t="n">
        <v>0</v>
      </c>
      <c r="G3490" s="0" t="n">
        <v>-1.27</v>
      </c>
      <c r="H3490" s="0" t="n">
        <v>-4.27</v>
      </c>
      <c r="I3490" s="0" t="n">
        <f aca="false">+G3490-H3490</f>
        <v>3</v>
      </c>
      <c r="J3490" s="0" t="n">
        <f aca="false">D3490</f>
        <v>41.5</v>
      </c>
      <c r="K3490" s="0" t="n">
        <f aca="false">C3490</f>
        <v>44.5</v>
      </c>
      <c r="N3490" s="0" t="n">
        <f aca="false">'Central-Hudson Off Peak'!I3490</f>
        <v>-2.96</v>
      </c>
      <c r="O3490" s="0" t="n">
        <f aca="false">'Central-Hudson Off Peak'!D3490</f>
        <v>47.46</v>
      </c>
      <c r="P3490" s="1" t="n">
        <f aca="false">(O3490+N3490)-K3490</f>
        <v>0</v>
      </c>
    </row>
    <row r="3491" customFormat="false" ht="12.75" hidden="false" customHeight="false" outlineLevel="0" collapsed="false">
      <c r="A3491" s="0" t="s">
        <v>9323</v>
      </c>
      <c r="B3491" s="0" t="n">
        <v>2000</v>
      </c>
      <c r="C3491" s="0" t="n">
        <v>29.85</v>
      </c>
      <c r="D3491" s="0" t="n">
        <v>27.77</v>
      </c>
      <c r="E3491" s="0" t="n">
        <v>0</v>
      </c>
      <c r="F3491" s="0" t="n">
        <v>0</v>
      </c>
      <c r="G3491" s="0" t="n">
        <v>-0.89</v>
      </c>
      <c r="H3491" s="0" t="n">
        <v>-2.97</v>
      </c>
      <c r="I3491" s="0" t="n">
        <f aca="false">+G3491-H3491</f>
        <v>2.08</v>
      </c>
      <c r="J3491" s="0" t="n">
        <f aca="false">D3491</f>
        <v>27.77</v>
      </c>
      <c r="K3491" s="0" t="n">
        <f aca="false">C3491</f>
        <v>29.85</v>
      </c>
      <c r="N3491" s="0" t="n">
        <f aca="false">'Central-Hudson Off Peak'!I3491</f>
        <v>-2.08</v>
      </c>
      <c r="O3491" s="0" t="n">
        <f aca="false">'Central-Hudson Off Peak'!D3491</f>
        <v>31.93</v>
      </c>
      <c r="P3491" s="1" t="n">
        <f aca="false">(O3491+N3491)-K3491</f>
        <v>0</v>
      </c>
    </row>
    <row r="3492" customFormat="false" ht="12.75" hidden="false" customHeight="false" outlineLevel="0" collapsed="false">
      <c r="A3492" s="0" t="s">
        <v>9324</v>
      </c>
      <c r="B3492" s="0" t="n">
        <v>2000</v>
      </c>
      <c r="C3492" s="0" t="n">
        <v>28.43</v>
      </c>
      <c r="D3492" s="0" t="n">
        <v>26.57</v>
      </c>
      <c r="E3492" s="0" t="n">
        <v>0</v>
      </c>
      <c r="F3492" s="0" t="n">
        <v>0</v>
      </c>
      <c r="G3492" s="0" t="n">
        <v>-0.82</v>
      </c>
      <c r="H3492" s="0" t="n">
        <v>-2.68</v>
      </c>
      <c r="I3492" s="0" t="n">
        <f aca="false">+G3492-H3492</f>
        <v>1.86</v>
      </c>
      <c r="J3492" s="0" t="n">
        <f aca="false">D3492</f>
        <v>26.57</v>
      </c>
      <c r="K3492" s="0" t="n">
        <f aca="false">C3492</f>
        <v>28.43</v>
      </c>
      <c r="N3492" s="0" t="n">
        <f aca="false">'Central-Hudson Off Peak'!I3492</f>
        <v>-1.93</v>
      </c>
      <c r="O3492" s="0" t="n">
        <f aca="false">'Central-Hudson Off Peak'!D3492</f>
        <v>30.36</v>
      </c>
      <c r="P3492" s="1" t="n">
        <f aca="false">(O3492+N3492)-K3492</f>
        <v>0</v>
      </c>
    </row>
    <row r="3493" customFormat="false" ht="12.75" hidden="false" customHeight="false" outlineLevel="0" collapsed="false">
      <c r="A3493" s="0" t="s">
        <v>9325</v>
      </c>
      <c r="B3493" s="0" t="n">
        <v>2000</v>
      </c>
      <c r="C3493" s="0" t="n">
        <v>29.83</v>
      </c>
      <c r="D3493" s="0" t="n">
        <v>27.78</v>
      </c>
      <c r="E3493" s="0" t="n">
        <v>0</v>
      </c>
      <c r="F3493" s="0" t="n">
        <v>0</v>
      </c>
      <c r="G3493" s="0" t="n">
        <v>-0.87</v>
      </c>
      <c r="H3493" s="0" t="n">
        <v>-2.92</v>
      </c>
      <c r="I3493" s="0" t="n">
        <f aca="false">+G3493-H3493</f>
        <v>2.05</v>
      </c>
      <c r="J3493" s="0" t="n">
        <f aca="false">D3493</f>
        <v>27.78</v>
      </c>
      <c r="K3493" s="0" t="n">
        <f aca="false">C3493</f>
        <v>29.83</v>
      </c>
      <c r="N3493" s="0" t="n">
        <f aca="false">'Central-Hudson Off Peak'!I3493</f>
        <v>-2.05</v>
      </c>
      <c r="O3493" s="0" t="n">
        <f aca="false">'Central-Hudson Off Peak'!D3493</f>
        <v>31.88</v>
      </c>
      <c r="P3493" s="1" t="n">
        <f aca="false">(O3493+N3493)-K3493</f>
        <v>0</v>
      </c>
    </row>
    <row r="3494" customFormat="false" ht="12.75" hidden="false" customHeight="false" outlineLevel="0" collapsed="false">
      <c r="A3494" s="0" t="s">
        <v>9326</v>
      </c>
      <c r="B3494" s="0" t="n">
        <v>2000</v>
      </c>
      <c r="C3494" s="0" t="n">
        <v>48.46</v>
      </c>
      <c r="D3494" s="0" t="n">
        <v>46.07</v>
      </c>
      <c r="E3494" s="0" t="n">
        <v>0</v>
      </c>
      <c r="F3494" s="0" t="n">
        <v>0</v>
      </c>
      <c r="G3494" s="0" t="n">
        <v>-1.14</v>
      </c>
      <c r="H3494" s="0" t="n">
        <v>-3.53</v>
      </c>
      <c r="I3494" s="0" t="n">
        <f aca="false">+G3494-H3494</f>
        <v>2.39</v>
      </c>
      <c r="J3494" s="0" t="n">
        <f aca="false">D3494</f>
        <v>46.07</v>
      </c>
      <c r="K3494" s="0" t="n">
        <f aca="false">C3494</f>
        <v>48.46</v>
      </c>
      <c r="N3494" s="0" t="n">
        <f aca="false">'Central-Hudson Off Peak'!I3494</f>
        <v>-2.9</v>
      </c>
      <c r="O3494" s="0" t="n">
        <f aca="false">'Central-Hudson Off Peak'!D3494</f>
        <v>51.36</v>
      </c>
      <c r="P3494" s="1" t="n">
        <f aca="false">(O3494+N3494)-K3494</f>
        <v>0</v>
      </c>
    </row>
    <row r="3495" customFormat="false" ht="12.75" hidden="false" customHeight="false" outlineLevel="0" collapsed="false">
      <c r="A3495" s="0" t="s">
        <v>9327</v>
      </c>
      <c r="B3495" s="0" t="n">
        <v>2000</v>
      </c>
      <c r="C3495" s="0" t="n">
        <v>52.47</v>
      </c>
      <c r="D3495" s="0" t="n">
        <v>50.99</v>
      </c>
      <c r="E3495" s="0" t="n">
        <v>0</v>
      </c>
      <c r="F3495" s="0" t="n">
        <v>0</v>
      </c>
      <c r="G3495" s="0" t="n">
        <v>-0.66</v>
      </c>
      <c r="H3495" s="0" t="n">
        <v>-2.14</v>
      </c>
      <c r="I3495" s="0" t="n">
        <f aca="false">+G3495-H3495</f>
        <v>1.48</v>
      </c>
      <c r="J3495" s="0" t="n">
        <f aca="false">D3495</f>
        <v>50.99</v>
      </c>
      <c r="K3495" s="0" t="n">
        <f aca="false">C3495</f>
        <v>52.47</v>
      </c>
      <c r="N3495" s="0" t="n">
        <f aca="false">'Central-Hudson Off Peak'!I3495</f>
        <v>-2.72</v>
      </c>
      <c r="O3495" s="0" t="n">
        <f aca="false">'Central-Hudson Off Peak'!D3495</f>
        <v>55.19</v>
      </c>
      <c r="P3495" s="1" t="n">
        <f aca="false">(O3495+N3495)-K3495</f>
        <v>0</v>
      </c>
    </row>
    <row r="3496" customFormat="false" ht="12.75" hidden="false" customHeight="false" outlineLevel="0" collapsed="false">
      <c r="A3496" s="0" t="s">
        <v>9328</v>
      </c>
      <c r="B3496" s="0" t="n">
        <v>2000</v>
      </c>
      <c r="C3496" s="0" t="n">
        <v>44.59</v>
      </c>
      <c r="D3496" s="0" t="n">
        <v>40.46</v>
      </c>
      <c r="E3496" s="0" t="n">
        <v>3.83</v>
      </c>
      <c r="F3496" s="0" t="n">
        <v>6.03</v>
      </c>
      <c r="G3496" s="0" t="n">
        <v>-1.2</v>
      </c>
      <c r="H3496" s="0" t="n">
        <v>-3.13</v>
      </c>
      <c r="I3496" s="0" t="n">
        <f aca="false">+G3496-H3496</f>
        <v>1.93</v>
      </c>
      <c r="J3496" s="0" t="n">
        <f aca="false">D3496</f>
        <v>40.46</v>
      </c>
      <c r="K3496" s="0" t="n">
        <f aca="false">C3496</f>
        <v>44.59</v>
      </c>
      <c r="N3496" s="0" t="n">
        <f aca="false">'Central-Hudson Off Peak'!I3496</f>
        <v>-3.09</v>
      </c>
      <c r="O3496" s="0" t="n">
        <f aca="false">'Central-Hudson Off Peak'!D3496</f>
        <v>51.51</v>
      </c>
      <c r="P3496" s="1" t="n">
        <f aca="false">(O3496+N3496)-K3496</f>
        <v>3.83</v>
      </c>
    </row>
    <row r="3497" customFormat="false" ht="12.75" hidden="false" customHeight="false" outlineLevel="0" collapsed="false">
      <c r="A3497" s="0" t="s">
        <v>9329</v>
      </c>
      <c r="B3497" s="0" t="n">
        <v>2000</v>
      </c>
      <c r="C3497" s="0" t="n">
        <v>42.81</v>
      </c>
      <c r="D3497" s="0" t="n">
        <v>38.54</v>
      </c>
      <c r="E3497" s="0" t="n">
        <v>3.68</v>
      </c>
      <c r="F3497" s="0" t="n">
        <v>5.8</v>
      </c>
      <c r="G3497" s="0" t="n">
        <v>-1.28</v>
      </c>
      <c r="H3497" s="0" t="n">
        <v>-3.43</v>
      </c>
      <c r="I3497" s="0" t="n">
        <f aca="false">+G3497-H3497</f>
        <v>2.15</v>
      </c>
      <c r="J3497" s="0" t="n">
        <f aca="false">D3497</f>
        <v>38.54</v>
      </c>
      <c r="K3497" s="0" t="n">
        <f aca="false">C3497</f>
        <v>42.81</v>
      </c>
      <c r="N3497" s="0" t="n">
        <f aca="false">'Central-Hudson Off Peak'!I3497</f>
        <v>-2.76</v>
      </c>
      <c r="O3497" s="0" t="n">
        <f aca="false">'Central-Hudson Off Peak'!D3497</f>
        <v>49.25</v>
      </c>
      <c r="P3497" s="1" t="n">
        <f aca="false">(O3497+N3497)-K3497</f>
        <v>3.68</v>
      </c>
    </row>
    <row r="3498" customFormat="false" ht="12.75" hidden="false" customHeight="false" outlineLevel="0" collapsed="false">
      <c r="A3498" s="0" t="s">
        <v>9330</v>
      </c>
      <c r="B3498" s="0" t="n">
        <v>2000</v>
      </c>
      <c r="C3498" s="0" t="n">
        <v>41.07</v>
      </c>
      <c r="D3498" s="0" t="n">
        <v>36.49</v>
      </c>
      <c r="E3498" s="0" t="n">
        <v>3.55</v>
      </c>
      <c r="F3498" s="0" t="n">
        <v>5.59</v>
      </c>
      <c r="G3498" s="0" t="n">
        <v>-1.45</v>
      </c>
      <c r="H3498" s="0" t="n">
        <v>-3.99</v>
      </c>
      <c r="I3498" s="0" t="n">
        <f aca="false">+G3498-H3498</f>
        <v>2.54</v>
      </c>
      <c r="J3498" s="0" t="n">
        <f aca="false">D3498</f>
        <v>36.49</v>
      </c>
      <c r="K3498" s="0" t="n">
        <f aca="false">C3498</f>
        <v>41.07</v>
      </c>
      <c r="N3498" s="0" t="n">
        <f aca="false">'Central-Hudson Off Peak'!I3498</f>
        <v>-2.91</v>
      </c>
      <c r="O3498" s="0" t="n">
        <f aca="false">'Central-Hudson Off Peak'!D3498</f>
        <v>47.53</v>
      </c>
      <c r="P3498" s="1" t="n">
        <f aca="false">(O3498+N3498)-K3498</f>
        <v>3.55</v>
      </c>
    </row>
    <row r="3499" customFormat="false" ht="12.75" hidden="false" customHeight="false" outlineLevel="0" collapsed="false">
      <c r="A3499" s="0" t="s">
        <v>9331</v>
      </c>
      <c r="B3499" s="0" t="n">
        <v>2000</v>
      </c>
      <c r="C3499" s="0" t="n">
        <v>32.07</v>
      </c>
      <c r="D3499" s="0" t="n">
        <v>28.17</v>
      </c>
      <c r="E3499" s="0" t="n">
        <v>2.77</v>
      </c>
      <c r="F3499" s="0" t="n">
        <v>4.37</v>
      </c>
      <c r="G3499" s="0" t="n">
        <v>-1.27</v>
      </c>
      <c r="H3499" s="0" t="n">
        <v>-3.57</v>
      </c>
      <c r="I3499" s="0" t="n">
        <f aca="false">+G3499-H3499</f>
        <v>2.3</v>
      </c>
      <c r="J3499" s="0" t="n">
        <f aca="false">D3499</f>
        <v>28.17</v>
      </c>
      <c r="K3499" s="0" t="n">
        <f aca="false">C3499</f>
        <v>32.07</v>
      </c>
      <c r="N3499" s="0" t="n">
        <f aca="false">'Central-Hudson Off Peak'!I3499</f>
        <v>-2.61</v>
      </c>
      <c r="O3499" s="0" t="n">
        <f aca="false">'Central-Hudson Off Peak'!D3499</f>
        <v>37.45</v>
      </c>
      <c r="P3499" s="1" t="n">
        <f aca="false">(O3499+N3499)-K3499</f>
        <v>2.77</v>
      </c>
    </row>
    <row r="3500" customFormat="false" ht="12.75" hidden="false" customHeight="false" outlineLevel="0" collapsed="false">
      <c r="A3500" s="0" t="s">
        <v>9332</v>
      </c>
      <c r="B3500" s="0" t="n">
        <v>2000</v>
      </c>
      <c r="C3500" s="0" t="n">
        <v>29.55</v>
      </c>
      <c r="D3500" s="0" t="n">
        <v>26.09</v>
      </c>
      <c r="E3500" s="0" t="n">
        <v>2.56</v>
      </c>
      <c r="F3500" s="0" t="n">
        <v>4.03</v>
      </c>
      <c r="G3500" s="0" t="n">
        <v>-1.19</v>
      </c>
      <c r="H3500" s="0" t="n">
        <v>-3.18</v>
      </c>
      <c r="I3500" s="0" t="n">
        <f aca="false">+G3500-H3500</f>
        <v>1.99</v>
      </c>
      <c r="J3500" s="0" t="n">
        <f aca="false">D3500</f>
        <v>26.09</v>
      </c>
      <c r="K3500" s="0" t="n">
        <f aca="false">C3500</f>
        <v>29.55</v>
      </c>
      <c r="N3500" s="0" t="n">
        <f aca="false">'Central-Hudson Off Peak'!I3500</f>
        <v>-2.4</v>
      </c>
      <c r="O3500" s="0" t="n">
        <f aca="false">'Central-Hudson Off Peak'!D3500</f>
        <v>34.51</v>
      </c>
      <c r="P3500" s="1" t="n">
        <f aca="false">(O3500+N3500)-K3500</f>
        <v>2.56</v>
      </c>
    </row>
    <row r="3501" customFormat="false" ht="12.75" hidden="false" customHeight="false" outlineLevel="0" collapsed="false">
      <c r="A3501" s="0" t="s">
        <v>9333</v>
      </c>
      <c r="B3501" s="0" t="n">
        <v>2000</v>
      </c>
      <c r="C3501" s="0" t="n">
        <v>30.67</v>
      </c>
      <c r="D3501" s="0" t="n">
        <v>27.04</v>
      </c>
      <c r="E3501" s="0" t="n">
        <v>2.66</v>
      </c>
      <c r="F3501" s="0" t="n">
        <v>4.19</v>
      </c>
      <c r="G3501" s="0" t="n">
        <v>-1.21</v>
      </c>
      <c r="H3501" s="0" t="n">
        <v>-3.31</v>
      </c>
      <c r="I3501" s="0" t="n">
        <f aca="false">+G3501-H3501</f>
        <v>2.1</v>
      </c>
      <c r="J3501" s="0" t="n">
        <f aca="false">D3501</f>
        <v>27.04</v>
      </c>
      <c r="K3501" s="0" t="n">
        <f aca="false">C3501</f>
        <v>30.67</v>
      </c>
      <c r="N3501" s="0" t="n">
        <f aca="false">'Central-Hudson Off Peak'!I3501</f>
        <v>-2.44</v>
      </c>
      <c r="O3501" s="0" t="n">
        <f aca="false">'Central-Hudson Off Peak'!D3501</f>
        <v>35.77</v>
      </c>
      <c r="P3501" s="1" t="n">
        <f aca="false">(O3501+N3501)-K3501</f>
        <v>2.66</v>
      </c>
    </row>
    <row r="3502" customFormat="false" ht="12.75" hidden="false" customHeight="false" outlineLevel="0" collapsed="false">
      <c r="A3502" s="0" t="s">
        <v>9334</v>
      </c>
      <c r="B3502" s="0" t="n">
        <v>2000</v>
      </c>
      <c r="C3502" s="0" t="n">
        <v>40.71</v>
      </c>
      <c r="D3502" s="0" t="n">
        <v>36.32</v>
      </c>
      <c r="E3502" s="0" t="n">
        <v>3.51</v>
      </c>
      <c r="F3502" s="0" t="n">
        <v>5.53</v>
      </c>
      <c r="G3502" s="0" t="n">
        <v>-1.33</v>
      </c>
      <c r="H3502" s="0" t="n">
        <v>-3.7</v>
      </c>
      <c r="I3502" s="0" t="n">
        <f aca="false">+G3502-H3502</f>
        <v>2.37</v>
      </c>
      <c r="J3502" s="0" t="n">
        <f aca="false">D3502</f>
        <v>36.32</v>
      </c>
      <c r="K3502" s="0" t="n">
        <f aca="false">C3502</f>
        <v>40.71</v>
      </c>
      <c r="N3502" s="0" t="n">
        <f aca="false">'Central-Hudson Off Peak'!I3502</f>
        <v>-2.87</v>
      </c>
      <c r="O3502" s="0" t="n">
        <f aca="false">'Central-Hudson Off Peak'!D3502</f>
        <v>47.09</v>
      </c>
      <c r="P3502" s="1" t="n">
        <f aca="false">(O3502+N3502)-K3502</f>
        <v>3.51000000000001</v>
      </c>
    </row>
    <row r="3503" customFormat="false" ht="12.75" hidden="false" customHeight="false" outlineLevel="0" collapsed="false">
      <c r="A3503" s="0" t="s">
        <v>9335</v>
      </c>
      <c r="B3503" s="0" t="n">
        <v>2000</v>
      </c>
      <c r="C3503" s="0" t="n">
        <v>54.27</v>
      </c>
      <c r="D3503" s="0" t="n">
        <v>50.32</v>
      </c>
      <c r="E3503" s="0" t="n">
        <v>4.64</v>
      </c>
      <c r="F3503" s="0" t="n">
        <v>7.32</v>
      </c>
      <c r="G3503" s="0" t="n">
        <v>-0.87</v>
      </c>
      <c r="H3503" s="0" t="n">
        <v>-2.14</v>
      </c>
      <c r="I3503" s="0" t="n">
        <f aca="false">+G3503-H3503</f>
        <v>1.27</v>
      </c>
      <c r="J3503" s="0" t="n">
        <f aca="false">D3503</f>
        <v>50.32</v>
      </c>
      <c r="K3503" s="0" t="n">
        <f aca="false">C3503</f>
        <v>54.27</v>
      </c>
      <c r="N3503" s="0" t="n">
        <f aca="false">'Central-Hudson Off Peak'!I3503</f>
        <v>-2.97</v>
      </c>
      <c r="O3503" s="0" t="n">
        <f aca="false">'Central-Hudson Off Peak'!D3503</f>
        <v>61.88</v>
      </c>
      <c r="P3503" s="1" t="n">
        <f aca="false">(O3503+N3503)-K3503</f>
        <v>4.64</v>
      </c>
    </row>
    <row r="3504" customFormat="false" ht="12.75" hidden="false" customHeight="false" outlineLevel="0" collapsed="false">
      <c r="A3504" s="0" t="s">
        <v>9336</v>
      </c>
      <c r="B3504" s="0" t="n">
        <v>2000</v>
      </c>
      <c r="C3504" s="0" t="n">
        <v>66.57</v>
      </c>
      <c r="D3504" s="0" t="n">
        <v>64.39</v>
      </c>
      <c r="E3504" s="0" t="n">
        <v>0</v>
      </c>
      <c r="F3504" s="0" t="n">
        <v>0</v>
      </c>
      <c r="G3504" s="0" t="n">
        <v>-1.06</v>
      </c>
      <c r="H3504" s="0" t="n">
        <v>-3.24</v>
      </c>
      <c r="I3504" s="0" t="n">
        <f aca="false">+G3504-H3504</f>
        <v>2.18</v>
      </c>
      <c r="J3504" s="0" t="n">
        <f aca="false">D3504</f>
        <v>64.39</v>
      </c>
      <c r="K3504" s="0" t="n">
        <f aca="false">C3504</f>
        <v>66.57</v>
      </c>
      <c r="N3504" s="0" t="n">
        <f aca="false">'Central-Hudson Off Peak'!I3504</f>
        <v>-2.25</v>
      </c>
      <c r="O3504" s="0" t="n">
        <f aca="false">'Central-Hudson Off Peak'!D3504</f>
        <v>68.82</v>
      </c>
      <c r="P3504" s="1" t="n">
        <f aca="false">(O3504+N3504)-K3504</f>
        <v>0</v>
      </c>
    </row>
    <row r="3505" customFormat="false" ht="12.75" hidden="false" customHeight="false" outlineLevel="0" collapsed="false">
      <c r="A3505" s="0" t="s">
        <v>9337</v>
      </c>
      <c r="B3505" s="0" t="n">
        <v>2000</v>
      </c>
      <c r="C3505" s="0" t="n">
        <v>51.97</v>
      </c>
      <c r="D3505" s="0" t="n">
        <v>50.26</v>
      </c>
      <c r="E3505" s="0" t="n">
        <v>0</v>
      </c>
      <c r="F3505" s="0" t="n">
        <v>0</v>
      </c>
      <c r="G3505" s="0" t="n">
        <v>-1.23</v>
      </c>
      <c r="H3505" s="0" t="n">
        <v>-2.94</v>
      </c>
      <c r="I3505" s="0" t="n">
        <f aca="false">+G3505-H3505</f>
        <v>1.71</v>
      </c>
      <c r="J3505" s="0" t="n">
        <f aca="false">D3505</f>
        <v>50.26</v>
      </c>
      <c r="K3505" s="0" t="n">
        <f aca="false">C3505</f>
        <v>51.97</v>
      </c>
      <c r="N3505" s="0" t="n">
        <f aca="false">'Central-Hudson Off Peak'!I3505</f>
        <v>-1.96</v>
      </c>
      <c r="O3505" s="0" t="n">
        <f aca="false">'Central-Hudson Off Peak'!D3505</f>
        <v>53.93</v>
      </c>
      <c r="P3505" s="1" t="n">
        <f aca="false">(O3505+N3505)-K3505</f>
        <v>0</v>
      </c>
    </row>
    <row r="3506" customFormat="false" ht="12.75" hidden="false" customHeight="false" outlineLevel="0" collapsed="false">
      <c r="A3506" s="0" t="s">
        <v>9338</v>
      </c>
      <c r="B3506" s="0" t="n">
        <v>2000</v>
      </c>
      <c r="C3506" s="0" t="n">
        <v>51.13</v>
      </c>
      <c r="D3506" s="0" t="n">
        <v>48.54</v>
      </c>
      <c r="E3506" s="0" t="n">
        <v>0</v>
      </c>
      <c r="F3506" s="0" t="n">
        <v>0</v>
      </c>
      <c r="G3506" s="0" t="n">
        <v>-1.65</v>
      </c>
      <c r="H3506" s="0" t="n">
        <v>-4.24</v>
      </c>
      <c r="I3506" s="0" t="n">
        <f aca="false">+G3506-H3506</f>
        <v>2.59</v>
      </c>
      <c r="J3506" s="0" t="n">
        <f aca="false">D3506</f>
        <v>48.54</v>
      </c>
      <c r="K3506" s="0" t="n">
        <f aca="false">C3506</f>
        <v>51.13</v>
      </c>
      <c r="N3506" s="0" t="n">
        <f aca="false">'Central-Hudson Off Peak'!I3506</f>
        <v>-2.67</v>
      </c>
      <c r="O3506" s="0" t="n">
        <f aca="false">'Central-Hudson Off Peak'!D3506</f>
        <v>53.8</v>
      </c>
      <c r="P3506" s="1" t="n">
        <f aca="false">(O3506+N3506)-K3506</f>
        <v>0</v>
      </c>
    </row>
    <row r="3507" customFormat="false" ht="12.75" hidden="false" customHeight="false" outlineLevel="0" collapsed="false">
      <c r="A3507" s="0" t="s">
        <v>9339</v>
      </c>
      <c r="B3507" s="0" t="n">
        <v>2000</v>
      </c>
      <c r="C3507" s="0" t="n">
        <v>49.12</v>
      </c>
      <c r="D3507" s="0" t="n">
        <v>46.56</v>
      </c>
      <c r="E3507" s="0" t="n">
        <v>0</v>
      </c>
      <c r="F3507" s="0" t="n">
        <v>0</v>
      </c>
      <c r="G3507" s="0" t="n">
        <v>-1.65</v>
      </c>
      <c r="H3507" s="0" t="n">
        <v>-4.21</v>
      </c>
      <c r="I3507" s="0" t="n">
        <f aca="false">+G3507-H3507</f>
        <v>2.56</v>
      </c>
      <c r="J3507" s="0" t="n">
        <f aca="false">D3507</f>
        <v>46.56</v>
      </c>
      <c r="K3507" s="0" t="n">
        <f aca="false">C3507</f>
        <v>49.12</v>
      </c>
      <c r="N3507" s="0" t="n">
        <f aca="false">'Central-Hudson Off Peak'!I3507</f>
        <v>-2.7</v>
      </c>
      <c r="O3507" s="0" t="n">
        <f aca="false">'Central-Hudson Off Peak'!D3507</f>
        <v>51.82</v>
      </c>
      <c r="P3507" s="1" t="n">
        <f aca="false">(O3507+N3507)-K3507</f>
        <v>0</v>
      </c>
    </row>
    <row r="3508" customFormat="false" ht="12.75" hidden="false" customHeight="false" outlineLevel="0" collapsed="false">
      <c r="A3508" s="0" t="s">
        <v>9340</v>
      </c>
      <c r="B3508" s="0" t="n">
        <v>2000</v>
      </c>
      <c r="C3508" s="0" t="n">
        <v>44.76</v>
      </c>
      <c r="D3508" s="0" t="n">
        <v>42.38</v>
      </c>
      <c r="E3508" s="0" t="n">
        <v>0</v>
      </c>
      <c r="F3508" s="0" t="n">
        <v>0</v>
      </c>
      <c r="G3508" s="0" t="n">
        <v>-1.54</v>
      </c>
      <c r="H3508" s="0" t="n">
        <v>-3.92</v>
      </c>
      <c r="I3508" s="0" t="n">
        <f aca="false">+G3508-H3508</f>
        <v>2.38</v>
      </c>
      <c r="J3508" s="0" t="n">
        <f aca="false">D3508</f>
        <v>42.38</v>
      </c>
      <c r="K3508" s="0" t="n">
        <f aca="false">C3508</f>
        <v>44.76</v>
      </c>
      <c r="N3508" s="0" t="n">
        <f aca="false">'Central-Hudson Off Peak'!I3508</f>
        <v>-2.55</v>
      </c>
      <c r="O3508" s="0" t="n">
        <f aca="false">'Central-Hudson Off Peak'!D3508</f>
        <v>47.31</v>
      </c>
      <c r="P3508" s="1" t="n">
        <f aca="false">(O3508+N3508)-K3508</f>
        <v>0</v>
      </c>
    </row>
    <row r="3509" customFormat="false" ht="12.75" hidden="false" customHeight="false" outlineLevel="0" collapsed="false">
      <c r="A3509" s="0" t="s">
        <v>9341</v>
      </c>
      <c r="B3509" s="0" t="n">
        <v>2000</v>
      </c>
      <c r="C3509" s="0" t="n">
        <v>49.32</v>
      </c>
      <c r="D3509" s="0" t="n">
        <v>46.68</v>
      </c>
      <c r="E3509" s="0" t="n">
        <v>0</v>
      </c>
      <c r="F3509" s="0" t="n">
        <v>0</v>
      </c>
      <c r="G3509" s="0" t="n">
        <v>-1.6</v>
      </c>
      <c r="H3509" s="0" t="n">
        <v>-4.24</v>
      </c>
      <c r="I3509" s="0" t="n">
        <f aca="false">+G3509-H3509</f>
        <v>2.64</v>
      </c>
      <c r="J3509" s="0" t="n">
        <f aca="false">D3509</f>
        <v>46.68</v>
      </c>
      <c r="K3509" s="0" t="n">
        <f aca="false">C3509</f>
        <v>49.32</v>
      </c>
      <c r="N3509" s="0" t="n">
        <f aca="false">'Central-Hudson Off Peak'!I3509</f>
        <v>-2.52</v>
      </c>
      <c r="O3509" s="0" t="n">
        <f aca="false">'Central-Hudson Off Peak'!D3509</f>
        <v>51.84</v>
      </c>
      <c r="P3509" s="1" t="n">
        <f aca="false">(O3509+N3509)-K3509</f>
        <v>0</v>
      </c>
    </row>
    <row r="3510" customFormat="false" ht="12.75" hidden="false" customHeight="false" outlineLevel="0" collapsed="false">
      <c r="A3510" s="0" t="s">
        <v>9342</v>
      </c>
      <c r="B3510" s="0" t="n">
        <v>2000</v>
      </c>
      <c r="C3510" s="0" t="n">
        <v>52.45</v>
      </c>
      <c r="D3510" s="0" t="n">
        <v>49.66</v>
      </c>
      <c r="E3510" s="0" t="n">
        <v>0</v>
      </c>
      <c r="F3510" s="0" t="n">
        <v>0</v>
      </c>
      <c r="G3510" s="0" t="n">
        <v>-1.62</v>
      </c>
      <c r="H3510" s="0" t="n">
        <v>-4.41</v>
      </c>
      <c r="I3510" s="0" t="n">
        <f aca="false">+G3510-H3510</f>
        <v>2.79</v>
      </c>
      <c r="J3510" s="0" t="n">
        <f aca="false">D3510</f>
        <v>49.66</v>
      </c>
      <c r="K3510" s="0" t="n">
        <f aca="false">C3510</f>
        <v>52.45</v>
      </c>
      <c r="N3510" s="0" t="n">
        <f aca="false">'Central-Hudson Off Peak'!I3510</f>
        <v>-2.51</v>
      </c>
      <c r="O3510" s="0" t="n">
        <f aca="false">'Central-Hudson Off Peak'!D3510</f>
        <v>54.96</v>
      </c>
      <c r="P3510" s="1" t="n">
        <f aca="false">(O3510+N3510)-K3510</f>
        <v>0</v>
      </c>
    </row>
    <row r="3511" customFormat="false" ht="12.75" hidden="false" customHeight="false" outlineLevel="0" collapsed="false">
      <c r="A3511" s="0" t="s">
        <v>9343</v>
      </c>
      <c r="B3511" s="0" t="n">
        <v>2000</v>
      </c>
      <c r="C3511" s="0" t="n">
        <v>55.38</v>
      </c>
      <c r="D3511" s="0" t="n">
        <v>53.28</v>
      </c>
      <c r="E3511" s="0" t="n">
        <v>0</v>
      </c>
      <c r="F3511" s="0" t="n">
        <v>0</v>
      </c>
      <c r="G3511" s="0" t="n">
        <v>-1.31</v>
      </c>
      <c r="H3511" s="0" t="n">
        <v>-3.41</v>
      </c>
      <c r="I3511" s="0" t="n">
        <f aca="false">+G3511-H3511</f>
        <v>2.1</v>
      </c>
      <c r="J3511" s="0" t="n">
        <f aca="false">D3511</f>
        <v>53.28</v>
      </c>
      <c r="K3511" s="0" t="n">
        <f aca="false">C3511</f>
        <v>55.38</v>
      </c>
      <c r="N3511" s="0" t="n">
        <f aca="false">'Central-Hudson Off Peak'!I3511</f>
        <v>-2.34</v>
      </c>
      <c r="O3511" s="0" t="n">
        <f aca="false">'Central-Hudson Off Peak'!D3511</f>
        <v>57.72</v>
      </c>
      <c r="P3511" s="1" t="n">
        <f aca="false">(O3511+N3511)-K3511</f>
        <v>0</v>
      </c>
    </row>
    <row r="3512" customFormat="false" ht="12.75" hidden="false" customHeight="false" outlineLevel="0" collapsed="false">
      <c r="A3512" s="0" t="s">
        <v>9344</v>
      </c>
      <c r="B3512" s="0" t="n">
        <v>2000</v>
      </c>
      <c r="C3512" s="0" t="n">
        <v>43.36</v>
      </c>
      <c r="D3512" s="0" t="n">
        <v>39.35</v>
      </c>
      <c r="E3512" s="0" t="n">
        <v>0</v>
      </c>
      <c r="F3512" s="0" t="n">
        <v>0</v>
      </c>
      <c r="G3512" s="0" t="n">
        <v>-1.44</v>
      </c>
      <c r="H3512" s="0" t="n">
        <v>-5.45</v>
      </c>
      <c r="I3512" s="0" t="n">
        <f aca="false">+G3512-H3512</f>
        <v>4.01</v>
      </c>
      <c r="J3512" s="0" t="n">
        <f aca="false">D3512</f>
        <v>39.35</v>
      </c>
      <c r="K3512" s="0" t="n">
        <f aca="false">C3512</f>
        <v>43.36</v>
      </c>
      <c r="N3512" s="0" t="n">
        <f aca="false">'Central-Hudson Off Peak'!I3512</f>
        <v>-2.91</v>
      </c>
      <c r="O3512" s="0" t="n">
        <f aca="false">'Central-Hudson Off Peak'!D3512</f>
        <v>46.27</v>
      </c>
      <c r="P3512" s="1" t="n">
        <f aca="false">(O3512+N3512)-K3512</f>
        <v>0</v>
      </c>
    </row>
    <row r="3513" customFormat="false" ht="12.75" hidden="false" customHeight="false" outlineLevel="0" collapsed="false">
      <c r="A3513" s="0" t="s">
        <v>9345</v>
      </c>
      <c r="B3513" s="0" t="n">
        <v>2000</v>
      </c>
      <c r="C3513" s="0" t="n">
        <v>49.82</v>
      </c>
      <c r="D3513" s="0" t="n">
        <v>44.89</v>
      </c>
      <c r="E3513" s="0" t="n">
        <v>0</v>
      </c>
      <c r="F3513" s="0" t="n">
        <v>0</v>
      </c>
      <c r="G3513" s="0" t="n">
        <v>-1.54</v>
      </c>
      <c r="H3513" s="0" t="n">
        <v>-6.47</v>
      </c>
      <c r="I3513" s="0" t="n">
        <f aca="false">+G3513-H3513</f>
        <v>4.93</v>
      </c>
      <c r="J3513" s="0" t="n">
        <f aca="false">D3513</f>
        <v>44.89</v>
      </c>
      <c r="K3513" s="0" t="n">
        <f aca="false">C3513</f>
        <v>49.82</v>
      </c>
      <c r="N3513" s="0" t="n">
        <f aca="false">'Central-Hudson Off Peak'!I3513</f>
        <v>-3.25</v>
      </c>
      <c r="O3513" s="0" t="n">
        <f aca="false">'Central-Hudson Off Peak'!D3513</f>
        <v>53.07</v>
      </c>
      <c r="P3513" s="1" t="n">
        <f aca="false">(O3513+N3513)-K3513</f>
        <v>0</v>
      </c>
    </row>
    <row r="3514" customFormat="false" ht="12.75" hidden="false" customHeight="false" outlineLevel="0" collapsed="false">
      <c r="A3514" s="0" t="s">
        <v>9346</v>
      </c>
      <c r="B3514" s="0" t="n">
        <v>2000</v>
      </c>
      <c r="C3514" s="0" t="n">
        <v>53.68</v>
      </c>
      <c r="D3514" s="0" t="n">
        <v>47.95</v>
      </c>
      <c r="E3514" s="0" t="n">
        <v>0</v>
      </c>
      <c r="F3514" s="0" t="n">
        <v>0</v>
      </c>
      <c r="G3514" s="0" t="n">
        <v>-1.61</v>
      </c>
      <c r="H3514" s="0" t="n">
        <v>-7.34</v>
      </c>
      <c r="I3514" s="0" t="n">
        <f aca="false">+G3514-H3514</f>
        <v>5.73</v>
      </c>
      <c r="J3514" s="0" t="n">
        <f aca="false">D3514</f>
        <v>47.95</v>
      </c>
      <c r="K3514" s="0" t="n">
        <f aca="false">C3514</f>
        <v>53.68</v>
      </c>
      <c r="N3514" s="0" t="n">
        <f aca="false">'Central-Hudson Off Peak'!I3514</f>
        <v>-3.57</v>
      </c>
      <c r="O3514" s="0" t="n">
        <f aca="false">'Central-Hudson Off Peak'!D3514</f>
        <v>57.25</v>
      </c>
      <c r="P3514" s="1" t="n">
        <f aca="false">(O3514+N3514)-K3514</f>
        <v>0</v>
      </c>
    </row>
    <row r="3515" customFormat="false" ht="12.75" hidden="false" customHeight="false" outlineLevel="0" collapsed="false">
      <c r="A3515" s="0" t="s">
        <v>9347</v>
      </c>
      <c r="B3515" s="0" t="n">
        <v>2000</v>
      </c>
      <c r="C3515" s="0" t="n">
        <v>58.41</v>
      </c>
      <c r="D3515" s="0" t="n">
        <v>51.77</v>
      </c>
      <c r="E3515" s="0" t="n">
        <v>0</v>
      </c>
      <c r="F3515" s="0" t="n">
        <v>0</v>
      </c>
      <c r="G3515" s="0" t="n">
        <v>-1.8</v>
      </c>
      <c r="H3515" s="0" t="n">
        <v>-8.44</v>
      </c>
      <c r="I3515" s="0" t="n">
        <f aca="false">+G3515-H3515</f>
        <v>6.64</v>
      </c>
      <c r="J3515" s="0" t="n">
        <f aca="false">D3515</f>
        <v>51.77</v>
      </c>
      <c r="K3515" s="0" t="n">
        <f aca="false">C3515</f>
        <v>58.41</v>
      </c>
      <c r="N3515" s="0" t="n">
        <f aca="false">'Central-Hudson Off Peak'!I3515</f>
        <v>-4.1</v>
      </c>
      <c r="O3515" s="0" t="n">
        <f aca="false">'Central-Hudson Off Peak'!D3515</f>
        <v>62.51</v>
      </c>
      <c r="P3515" s="1" t="n">
        <f aca="false">(O3515+N3515)-K3515</f>
        <v>0</v>
      </c>
    </row>
    <row r="3516" customFormat="false" ht="12.75" hidden="false" customHeight="false" outlineLevel="0" collapsed="false">
      <c r="A3516" s="0" t="s">
        <v>9348</v>
      </c>
      <c r="B3516" s="0" t="n">
        <v>2000</v>
      </c>
      <c r="C3516" s="0" t="n">
        <v>58.34</v>
      </c>
      <c r="D3516" s="0" t="n">
        <v>51.71</v>
      </c>
      <c r="E3516" s="0" t="n">
        <v>0</v>
      </c>
      <c r="F3516" s="0" t="n">
        <v>0</v>
      </c>
      <c r="G3516" s="0" t="n">
        <v>-1.81</v>
      </c>
      <c r="H3516" s="0" t="n">
        <v>-8.44</v>
      </c>
      <c r="I3516" s="0" t="n">
        <f aca="false">+G3516-H3516</f>
        <v>6.63</v>
      </c>
      <c r="J3516" s="0" t="n">
        <f aca="false">D3516</f>
        <v>51.71</v>
      </c>
      <c r="K3516" s="0" t="n">
        <f aca="false">C3516</f>
        <v>58.34</v>
      </c>
      <c r="N3516" s="0" t="n">
        <f aca="false">'Central-Hudson Off Peak'!I3516</f>
        <v>-4.14</v>
      </c>
      <c r="O3516" s="0" t="n">
        <f aca="false">'Central-Hudson Off Peak'!D3516</f>
        <v>62.48</v>
      </c>
      <c r="P3516" s="1" t="n">
        <f aca="false">(O3516+N3516)-K3516</f>
        <v>0</v>
      </c>
    </row>
    <row r="3517" customFormat="false" ht="12.75" hidden="false" customHeight="false" outlineLevel="0" collapsed="false">
      <c r="A3517" s="0" t="s">
        <v>9349</v>
      </c>
      <c r="B3517" s="0" t="n">
        <v>2000</v>
      </c>
      <c r="C3517" s="0" t="n">
        <v>56.91</v>
      </c>
      <c r="D3517" s="0" t="n">
        <v>50.59</v>
      </c>
      <c r="E3517" s="0" t="n">
        <v>0</v>
      </c>
      <c r="F3517" s="0" t="n">
        <v>0</v>
      </c>
      <c r="G3517" s="0" t="n">
        <v>-1.78</v>
      </c>
      <c r="H3517" s="0" t="n">
        <v>-8.1</v>
      </c>
      <c r="I3517" s="0" t="n">
        <f aca="false">+G3517-H3517</f>
        <v>6.32</v>
      </c>
      <c r="J3517" s="0" t="n">
        <f aca="false">D3517</f>
        <v>50.59</v>
      </c>
      <c r="K3517" s="0" t="n">
        <f aca="false">C3517</f>
        <v>56.91</v>
      </c>
      <c r="N3517" s="0" t="n">
        <f aca="false">'Central-Hudson Off Peak'!I3517</f>
        <v>-4.03</v>
      </c>
      <c r="O3517" s="0" t="n">
        <f aca="false">'Central-Hudson Off Peak'!D3517</f>
        <v>60.94</v>
      </c>
      <c r="P3517" s="1" t="n">
        <f aca="false">(O3517+N3517)-K3517</f>
        <v>0</v>
      </c>
    </row>
    <row r="3518" customFormat="false" ht="12.75" hidden="false" customHeight="false" outlineLevel="0" collapsed="false">
      <c r="A3518" s="0" t="s">
        <v>9350</v>
      </c>
      <c r="B3518" s="0" t="n">
        <v>2000</v>
      </c>
      <c r="C3518" s="0" t="n">
        <v>53.55</v>
      </c>
      <c r="D3518" s="0" t="n">
        <v>48.01</v>
      </c>
      <c r="E3518" s="0" t="n">
        <v>0</v>
      </c>
      <c r="F3518" s="0" t="n">
        <v>0</v>
      </c>
      <c r="G3518" s="0" t="n">
        <v>-1.64</v>
      </c>
      <c r="H3518" s="0" t="n">
        <v>-7.18</v>
      </c>
      <c r="I3518" s="0" t="n">
        <f aca="false">+G3518-H3518</f>
        <v>5.54</v>
      </c>
      <c r="J3518" s="0" t="n">
        <f aca="false">D3518</f>
        <v>48.01</v>
      </c>
      <c r="K3518" s="0" t="n">
        <f aca="false">C3518</f>
        <v>53.55</v>
      </c>
      <c r="N3518" s="0" t="n">
        <f aca="false">'Central-Hudson Off Peak'!I3518</f>
        <v>-3.64</v>
      </c>
      <c r="O3518" s="0" t="n">
        <f aca="false">'Central-Hudson Off Peak'!D3518</f>
        <v>57.19</v>
      </c>
      <c r="P3518" s="1" t="n">
        <f aca="false">(O3518+N3518)-K3518</f>
        <v>0</v>
      </c>
    </row>
    <row r="3519" customFormat="false" ht="12.75" hidden="false" customHeight="false" outlineLevel="0" collapsed="false">
      <c r="A3519" s="0" t="s">
        <v>9351</v>
      </c>
      <c r="B3519" s="0" t="n">
        <v>2000</v>
      </c>
      <c r="C3519" s="0" t="n">
        <v>52.43</v>
      </c>
      <c r="D3519" s="0" t="n">
        <v>46.99</v>
      </c>
      <c r="E3519" s="0" t="n">
        <v>0</v>
      </c>
      <c r="F3519" s="0" t="n">
        <v>0</v>
      </c>
      <c r="G3519" s="0" t="n">
        <v>-1.65</v>
      </c>
      <c r="H3519" s="0" t="n">
        <v>-7.09</v>
      </c>
      <c r="I3519" s="0" t="n">
        <f aca="false">+G3519-H3519</f>
        <v>5.44</v>
      </c>
      <c r="J3519" s="0" t="n">
        <f aca="false">D3519</f>
        <v>46.99</v>
      </c>
      <c r="K3519" s="0" t="n">
        <f aca="false">C3519</f>
        <v>52.43</v>
      </c>
      <c r="N3519" s="0" t="n">
        <f aca="false">'Central-Hudson Off Peak'!I3519</f>
        <v>-3.61</v>
      </c>
      <c r="O3519" s="0" t="n">
        <f aca="false">'Central-Hudson Off Peak'!D3519</f>
        <v>56.04</v>
      </c>
      <c r="P3519" s="1" t="n">
        <f aca="false">(O3519+N3519)-K3519</f>
        <v>0</v>
      </c>
    </row>
    <row r="3520" customFormat="false" ht="12.75" hidden="false" customHeight="false" outlineLevel="0" collapsed="false">
      <c r="A3520" s="0" t="s">
        <v>9352</v>
      </c>
      <c r="B3520" s="0" t="n">
        <v>2000</v>
      </c>
      <c r="C3520" s="0" t="n">
        <v>50.83</v>
      </c>
      <c r="D3520" s="0" t="n">
        <v>45.69</v>
      </c>
      <c r="E3520" s="0" t="n">
        <v>0</v>
      </c>
      <c r="F3520" s="0" t="n">
        <v>0</v>
      </c>
      <c r="G3520" s="0" t="n">
        <v>-1.61</v>
      </c>
      <c r="H3520" s="0" t="n">
        <v>-6.75</v>
      </c>
      <c r="I3520" s="0" t="n">
        <f aca="false">+G3520-H3520</f>
        <v>5.14</v>
      </c>
      <c r="J3520" s="0" t="n">
        <f aca="false">D3520</f>
        <v>45.69</v>
      </c>
      <c r="K3520" s="0" t="n">
        <f aca="false">C3520</f>
        <v>50.83</v>
      </c>
      <c r="N3520" s="0" t="n">
        <f aca="false">'Central-Hudson Off Peak'!I3520</f>
        <v>-3.54</v>
      </c>
      <c r="O3520" s="0" t="n">
        <f aca="false">'Central-Hudson Off Peak'!D3520</f>
        <v>54.37</v>
      </c>
      <c r="P3520" s="1" t="n">
        <f aca="false">(O3520+N3520)-K3520</f>
        <v>0</v>
      </c>
    </row>
    <row r="3521" customFormat="false" ht="12.75" hidden="false" customHeight="false" outlineLevel="0" collapsed="false">
      <c r="A3521" s="0" t="s">
        <v>9353</v>
      </c>
      <c r="B3521" s="0" t="n">
        <v>2000</v>
      </c>
      <c r="C3521" s="0" t="n">
        <v>50.92</v>
      </c>
      <c r="D3521" s="0" t="n">
        <v>45.91</v>
      </c>
      <c r="E3521" s="0" t="n">
        <v>0</v>
      </c>
      <c r="F3521" s="0" t="n">
        <v>0</v>
      </c>
      <c r="G3521" s="0" t="n">
        <v>-1.56</v>
      </c>
      <c r="H3521" s="0" t="n">
        <v>-6.57</v>
      </c>
      <c r="I3521" s="0" t="n">
        <f aca="false">+G3521-H3521</f>
        <v>5.01</v>
      </c>
      <c r="J3521" s="0" t="n">
        <f aca="false">D3521</f>
        <v>45.91</v>
      </c>
      <c r="K3521" s="0" t="n">
        <f aca="false">C3521</f>
        <v>50.92</v>
      </c>
      <c r="N3521" s="0" t="n">
        <f aca="false">'Central-Hudson Off Peak'!I3521</f>
        <v>-3.54</v>
      </c>
      <c r="O3521" s="0" t="n">
        <f aca="false">'Central-Hudson Off Peak'!D3521</f>
        <v>54.46</v>
      </c>
      <c r="P3521" s="1" t="n">
        <f aca="false">(O3521+N3521)-K3521</f>
        <v>0</v>
      </c>
    </row>
    <row r="3522" customFormat="false" ht="12.75" hidden="false" customHeight="false" outlineLevel="0" collapsed="false">
      <c r="A3522" s="0" t="s">
        <v>9354</v>
      </c>
      <c r="B3522" s="0" t="n">
        <v>2000</v>
      </c>
      <c r="C3522" s="0" t="n">
        <v>52.04</v>
      </c>
      <c r="D3522" s="0" t="n">
        <v>46.77</v>
      </c>
      <c r="E3522" s="0" t="n">
        <v>0</v>
      </c>
      <c r="F3522" s="0" t="n">
        <v>0</v>
      </c>
      <c r="G3522" s="0" t="n">
        <v>-1.6</v>
      </c>
      <c r="H3522" s="0" t="n">
        <v>-6.87</v>
      </c>
      <c r="I3522" s="0" t="n">
        <f aca="false">+G3522-H3522</f>
        <v>5.27</v>
      </c>
      <c r="J3522" s="0" t="n">
        <f aca="false">D3522</f>
        <v>46.77</v>
      </c>
      <c r="K3522" s="0" t="n">
        <f aca="false">C3522</f>
        <v>52.04</v>
      </c>
      <c r="N3522" s="0" t="n">
        <f aca="false">'Central-Hudson Off Peak'!I3522</f>
        <v>-3.67</v>
      </c>
      <c r="O3522" s="0" t="n">
        <f aca="false">'Central-Hudson Off Peak'!D3522</f>
        <v>55.71</v>
      </c>
      <c r="P3522" s="1" t="n">
        <f aca="false">(O3522+N3522)-K3522</f>
        <v>0</v>
      </c>
    </row>
    <row r="3523" customFormat="false" ht="12.75" hidden="false" customHeight="false" outlineLevel="0" collapsed="false">
      <c r="A3523" s="0" t="s">
        <v>9355</v>
      </c>
      <c r="B3523" s="0" t="n">
        <v>2000</v>
      </c>
      <c r="C3523" s="0" t="n">
        <v>53.29</v>
      </c>
      <c r="D3523" s="0" t="n">
        <v>47.81</v>
      </c>
      <c r="E3523" s="0" t="n">
        <v>0</v>
      </c>
      <c r="F3523" s="0" t="n">
        <v>0</v>
      </c>
      <c r="G3523" s="0" t="n">
        <v>-1.87</v>
      </c>
      <c r="H3523" s="0" t="n">
        <v>-7.35</v>
      </c>
      <c r="I3523" s="0" t="n">
        <f aca="false">+G3523-H3523</f>
        <v>5.48</v>
      </c>
      <c r="J3523" s="0" t="n">
        <f aca="false">D3523</f>
        <v>47.81</v>
      </c>
      <c r="K3523" s="0" t="n">
        <f aca="false">C3523</f>
        <v>53.29</v>
      </c>
      <c r="N3523" s="0" t="n">
        <f aca="false">'Central-Hudson Off Peak'!I3523</f>
        <v>-4.16</v>
      </c>
      <c r="O3523" s="0" t="n">
        <f aca="false">'Central-Hudson Off Peak'!D3523</f>
        <v>57.45</v>
      </c>
      <c r="P3523" s="1" t="n">
        <f aca="false">(O3523+N3523)-K3523</f>
        <v>0</v>
      </c>
    </row>
    <row r="3524" customFormat="false" ht="12.75" hidden="false" customHeight="false" outlineLevel="0" collapsed="false">
      <c r="A3524" s="0" t="s">
        <v>9356</v>
      </c>
      <c r="B3524" s="0" t="n">
        <v>2000</v>
      </c>
      <c r="C3524" s="0" t="n">
        <v>58.17</v>
      </c>
      <c r="D3524" s="0" t="n">
        <v>51.74</v>
      </c>
      <c r="E3524" s="0" t="n">
        <v>0</v>
      </c>
      <c r="F3524" s="0" t="n">
        <v>0</v>
      </c>
      <c r="G3524" s="0" t="n">
        <v>-2.17</v>
      </c>
      <c r="H3524" s="0" t="n">
        <v>-8.6</v>
      </c>
      <c r="I3524" s="0" t="n">
        <f aca="false">+G3524-H3524</f>
        <v>6.43</v>
      </c>
      <c r="J3524" s="0" t="n">
        <f aca="false">D3524</f>
        <v>51.74</v>
      </c>
      <c r="K3524" s="0" t="n">
        <f aca="false">C3524</f>
        <v>58.17</v>
      </c>
      <c r="N3524" s="0" t="n">
        <f aca="false">'Central-Hudson Off Peak'!I3524</f>
        <v>-4.88</v>
      </c>
      <c r="O3524" s="0" t="n">
        <f aca="false">'Central-Hudson Off Peak'!D3524</f>
        <v>63.05</v>
      </c>
      <c r="P3524" s="1" t="n">
        <f aca="false">(O3524+N3524)-K3524</f>
        <v>0</v>
      </c>
    </row>
    <row r="3525" customFormat="false" ht="12.75" hidden="false" customHeight="false" outlineLevel="0" collapsed="false">
      <c r="A3525" s="0" t="s">
        <v>9357</v>
      </c>
      <c r="B3525" s="0" t="n">
        <v>2000</v>
      </c>
      <c r="C3525" s="0" t="n">
        <v>53.48</v>
      </c>
      <c r="D3525" s="0" t="n">
        <v>47.63</v>
      </c>
      <c r="E3525" s="0" t="n">
        <v>0</v>
      </c>
      <c r="F3525" s="0" t="n">
        <v>0</v>
      </c>
      <c r="G3525" s="0" t="n">
        <v>-2.01</v>
      </c>
      <c r="H3525" s="0" t="n">
        <v>-7.86</v>
      </c>
      <c r="I3525" s="0" t="n">
        <f aca="false">+G3525-H3525</f>
        <v>5.85</v>
      </c>
      <c r="J3525" s="0" t="n">
        <f aca="false">D3525</f>
        <v>47.63</v>
      </c>
      <c r="K3525" s="0" t="n">
        <f aca="false">C3525</f>
        <v>53.48</v>
      </c>
      <c r="N3525" s="0" t="n">
        <f aca="false">'Central-Hudson Off Peak'!I3525</f>
        <v>-4.35</v>
      </c>
      <c r="O3525" s="0" t="n">
        <f aca="false">'Central-Hudson Off Peak'!D3525</f>
        <v>57.83</v>
      </c>
      <c r="P3525" s="1" t="n">
        <f aca="false">(O3525+N3525)-K3525</f>
        <v>0</v>
      </c>
    </row>
    <row r="3526" customFormat="false" ht="12.75" hidden="false" customHeight="false" outlineLevel="0" collapsed="false">
      <c r="A3526" s="0" t="s">
        <v>9358</v>
      </c>
      <c r="B3526" s="0" t="n">
        <v>2000</v>
      </c>
      <c r="C3526" s="0" t="n">
        <v>48.22</v>
      </c>
      <c r="D3526" s="0" t="n">
        <v>42.97</v>
      </c>
      <c r="E3526" s="0" t="n">
        <v>0</v>
      </c>
      <c r="F3526" s="0" t="n">
        <v>0</v>
      </c>
      <c r="G3526" s="0" t="n">
        <v>-1.88</v>
      </c>
      <c r="H3526" s="0" t="n">
        <v>-7.13</v>
      </c>
      <c r="I3526" s="0" t="n">
        <f aca="false">+G3526-H3526</f>
        <v>5.25</v>
      </c>
      <c r="J3526" s="0" t="n">
        <f aca="false">D3526</f>
        <v>42.97</v>
      </c>
      <c r="K3526" s="0" t="n">
        <f aca="false">C3526</f>
        <v>48.22</v>
      </c>
      <c r="N3526" s="0" t="n">
        <f aca="false">'Central-Hudson Off Peak'!I3526</f>
        <v>-3.84</v>
      </c>
      <c r="O3526" s="0" t="n">
        <f aca="false">'Central-Hudson Off Peak'!D3526</f>
        <v>45.64</v>
      </c>
      <c r="P3526" s="1" t="n">
        <f aca="false">(O3526+N3526)-K3526</f>
        <v>-6.42</v>
      </c>
    </row>
    <row r="3527" customFormat="false" ht="12.75" hidden="false" customHeight="false" outlineLevel="0" collapsed="false">
      <c r="A3527" s="0" t="s">
        <v>9359</v>
      </c>
      <c r="B3527" s="0" t="n">
        <v>2000</v>
      </c>
      <c r="C3527" s="0" t="n">
        <v>47.02</v>
      </c>
      <c r="D3527" s="0" t="n">
        <v>42.36</v>
      </c>
      <c r="E3527" s="0" t="n">
        <v>0</v>
      </c>
      <c r="F3527" s="0" t="n">
        <v>0</v>
      </c>
      <c r="G3527" s="0" t="n">
        <v>-1.85</v>
      </c>
      <c r="H3527" s="0" t="n">
        <v>-6.51</v>
      </c>
      <c r="I3527" s="0" t="n">
        <f aca="false">+G3527-H3527</f>
        <v>4.66</v>
      </c>
      <c r="J3527" s="0" t="n">
        <f aca="false">D3527</f>
        <v>42.36</v>
      </c>
      <c r="K3527" s="0" t="n">
        <f aca="false">C3527</f>
        <v>47.02</v>
      </c>
      <c r="N3527" s="0" t="n">
        <f aca="false">'Central-Hudson Off Peak'!I3527</f>
        <v>-3.75</v>
      </c>
      <c r="O3527" s="0" t="n">
        <f aca="false">'Central-Hudson Off Peak'!D3527</f>
        <v>48.17</v>
      </c>
      <c r="P3527" s="1" t="n">
        <f aca="false">(O3527+N3527)-K3527</f>
        <v>-2.6</v>
      </c>
    </row>
    <row r="3528" customFormat="false" ht="12.75" hidden="false" customHeight="false" outlineLevel="0" collapsed="false">
      <c r="A3528" s="0" t="s">
        <v>9360</v>
      </c>
      <c r="B3528" s="0" t="n">
        <v>2000</v>
      </c>
      <c r="C3528" s="0" t="n">
        <v>52.28</v>
      </c>
      <c r="D3528" s="0" t="n">
        <v>50.07</v>
      </c>
      <c r="E3528" s="0" t="n">
        <v>0</v>
      </c>
      <c r="F3528" s="0" t="n">
        <v>0</v>
      </c>
      <c r="G3528" s="0" t="n">
        <v>-1.48</v>
      </c>
      <c r="H3528" s="0" t="n">
        <v>-3.69</v>
      </c>
      <c r="I3528" s="0" t="n">
        <f aca="false">+G3528-H3528</f>
        <v>2.21</v>
      </c>
      <c r="J3528" s="0" t="n">
        <f aca="false">D3528</f>
        <v>50.07</v>
      </c>
      <c r="K3528" s="0" t="n">
        <f aca="false">C3528</f>
        <v>52.28</v>
      </c>
      <c r="N3528" s="0" t="n">
        <f aca="false">'Central-Hudson Off Peak'!I3528</f>
        <v>-2.62</v>
      </c>
      <c r="O3528" s="0" t="n">
        <f aca="false">'Central-Hudson Off Peak'!D3528</f>
        <v>54.9</v>
      </c>
      <c r="P3528" s="1" t="n">
        <f aca="false">(O3528+N3528)-K3528</f>
        <v>0</v>
      </c>
    </row>
    <row r="3529" customFormat="false" ht="12.75" hidden="false" customHeight="false" outlineLevel="0" collapsed="false">
      <c r="A3529" s="0" t="s">
        <v>9361</v>
      </c>
      <c r="B3529" s="0" t="n">
        <v>2000</v>
      </c>
      <c r="C3529" s="0" t="n">
        <v>44.75</v>
      </c>
      <c r="D3529" s="0" t="n">
        <v>42.27</v>
      </c>
      <c r="E3529" s="0" t="n">
        <v>0</v>
      </c>
      <c r="F3529" s="0" t="n">
        <v>0</v>
      </c>
      <c r="G3529" s="0" t="n">
        <v>-1.1</v>
      </c>
      <c r="H3529" s="0" t="n">
        <v>-3.58</v>
      </c>
      <c r="I3529" s="0" t="n">
        <f aca="false">+G3529-H3529</f>
        <v>2.48</v>
      </c>
      <c r="J3529" s="0" t="n">
        <f aca="false">D3529</f>
        <v>42.27</v>
      </c>
      <c r="K3529" s="0" t="n">
        <f aca="false">C3529</f>
        <v>44.75</v>
      </c>
      <c r="N3529" s="0" t="n">
        <f aca="false">'Central-Hudson Off Peak'!I3529</f>
        <v>-2.21</v>
      </c>
      <c r="O3529" s="0" t="n">
        <f aca="false">'Central-Hudson Off Peak'!D3529</f>
        <v>46.96</v>
      </c>
      <c r="P3529" s="1" t="n">
        <f aca="false">(O3529+N3529)-K3529</f>
        <v>0</v>
      </c>
    </row>
    <row r="3530" customFormat="false" ht="12.75" hidden="false" customHeight="false" outlineLevel="0" collapsed="false">
      <c r="A3530" s="0" t="s">
        <v>9362</v>
      </c>
      <c r="B3530" s="0" t="n">
        <v>2000</v>
      </c>
      <c r="C3530" s="0" t="n">
        <v>44.84</v>
      </c>
      <c r="D3530" s="0" t="n">
        <v>42.31</v>
      </c>
      <c r="E3530" s="0" t="n">
        <v>0</v>
      </c>
      <c r="F3530" s="0" t="n">
        <v>0</v>
      </c>
      <c r="G3530" s="0" t="n">
        <v>-1.17</v>
      </c>
      <c r="H3530" s="0" t="n">
        <v>-3.7</v>
      </c>
      <c r="I3530" s="0" t="n">
        <f aca="false">+G3530-H3530</f>
        <v>2.53</v>
      </c>
      <c r="J3530" s="0" t="n">
        <f aca="false">D3530</f>
        <v>42.31</v>
      </c>
      <c r="K3530" s="0" t="n">
        <f aca="false">C3530</f>
        <v>44.84</v>
      </c>
      <c r="N3530" s="0" t="n">
        <f aca="false">'Central-Hudson Off Peak'!I3530</f>
        <v>-2.14</v>
      </c>
      <c r="O3530" s="0" t="n">
        <f aca="false">'Central-Hudson Off Peak'!D3530</f>
        <v>46.98</v>
      </c>
      <c r="P3530" s="1" t="n">
        <f aca="false">(O3530+N3530)-K3530</f>
        <v>0</v>
      </c>
    </row>
    <row r="3531" customFormat="false" ht="12.75" hidden="false" customHeight="false" outlineLevel="0" collapsed="false">
      <c r="A3531" s="0" t="s">
        <v>9363</v>
      </c>
      <c r="B3531" s="0" t="n">
        <v>2000</v>
      </c>
      <c r="C3531" s="0" t="n">
        <v>43.63</v>
      </c>
      <c r="D3531" s="0" t="n">
        <v>41.14</v>
      </c>
      <c r="E3531" s="0" t="n">
        <v>0</v>
      </c>
      <c r="F3531" s="0" t="n">
        <v>0</v>
      </c>
      <c r="G3531" s="0" t="n">
        <v>-1.2</v>
      </c>
      <c r="H3531" s="0" t="n">
        <v>-3.69</v>
      </c>
      <c r="I3531" s="0" t="n">
        <f aca="false">+G3531-H3531</f>
        <v>2.49</v>
      </c>
      <c r="J3531" s="0" t="n">
        <f aca="false">D3531</f>
        <v>41.14</v>
      </c>
      <c r="K3531" s="0" t="n">
        <f aca="false">C3531</f>
        <v>43.63</v>
      </c>
      <c r="N3531" s="0" t="n">
        <f aca="false">'Central-Hudson Off Peak'!I3531</f>
        <v>-2.24</v>
      </c>
      <c r="O3531" s="0" t="n">
        <f aca="false">'Central-Hudson Off Peak'!D3531</f>
        <v>45.87</v>
      </c>
      <c r="P3531" s="1" t="n">
        <f aca="false">(O3531+N3531)-K3531</f>
        <v>0</v>
      </c>
    </row>
    <row r="3532" customFormat="false" ht="12.75" hidden="false" customHeight="false" outlineLevel="0" collapsed="false">
      <c r="A3532" s="0" t="s">
        <v>9364</v>
      </c>
      <c r="B3532" s="0" t="n">
        <v>2000</v>
      </c>
      <c r="C3532" s="0" t="n">
        <v>31.98</v>
      </c>
      <c r="D3532" s="0" t="n">
        <v>30.12</v>
      </c>
      <c r="E3532" s="0" t="n">
        <v>0</v>
      </c>
      <c r="F3532" s="0" t="n">
        <v>0</v>
      </c>
      <c r="G3532" s="0" t="n">
        <v>-0.91</v>
      </c>
      <c r="H3532" s="0" t="n">
        <v>-2.77</v>
      </c>
      <c r="I3532" s="0" t="n">
        <f aca="false">+G3532-H3532</f>
        <v>1.86</v>
      </c>
      <c r="J3532" s="0" t="n">
        <f aca="false">D3532</f>
        <v>30.12</v>
      </c>
      <c r="K3532" s="0" t="n">
        <f aca="false">C3532</f>
        <v>31.98</v>
      </c>
      <c r="N3532" s="0" t="n">
        <f aca="false">'Central-Hudson Off Peak'!I3532</f>
        <v>-1.71</v>
      </c>
      <c r="O3532" s="0" t="n">
        <f aca="false">'Central-Hudson Off Peak'!D3532</f>
        <v>33.69</v>
      </c>
      <c r="P3532" s="1" t="n">
        <f aca="false">(O3532+N3532)-K3532</f>
        <v>0</v>
      </c>
    </row>
    <row r="3533" customFormat="false" ht="12.75" hidden="false" customHeight="false" outlineLevel="0" collapsed="false">
      <c r="A3533" s="0" t="s">
        <v>9365</v>
      </c>
      <c r="B3533" s="0" t="n">
        <v>2000</v>
      </c>
      <c r="C3533" s="0" t="n">
        <v>34.14</v>
      </c>
      <c r="D3533" s="0" t="n">
        <v>32.16</v>
      </c>
      <c r="E3533" s="0" t="n">
        <v>0</v>
      </c>
      <c r="F3533" s="0" t="n">
        <v>0</v>
      </c>
      <c r="G3533" s="0" t="n">
        <v>-0.95</v>
      </c>
      <c r="H3533" s="0" t="n">
        <v>-2.93</v>
      </c>
      <c r="I3533" s="0" t="n">
        <f aca="false">+G3533-H3533</f>
        <v>1.98</v>
      </c>
      <c r="J3533" s="0" t="n">
        <f aca="false">D3533</f>
        <v>32.16</v>
      </c>
      <c r="K3533" s="0" t="n">
        <f aca="false">C3533</f>
        <v>34.14</v>
      </c>
      <c r="N3533" s="0" t="n">
        <f aca="false">'Central-Hudson Off Peak'!I3533</f>
        <v>-1.79</v>
      </c>
      <c r="O3533" s="0" t="n">
        <f aca="false">'Central-Hudson Off Peak'!D3533</f>
        <v>35.93</v>
      </c>
      <c r="P3533" s="1" t="n">
        <f aca="false">(O3533+N3533)-K3533</f>
        <v>0</v>
      </c>
    </row>
    <row r="3534" customFormat="false" ht="12.75" hidden="false" customHeight="false" outlineLevel="0" collapsed="false">
      <c r="A3534" s="0" t="s">
        <v>9366</v>
      </c>
      <c r="B3534" s="0" t="n">
        <v>2000</v>
      </c>
      <c r="C3534" s="0" t="n">
        <v>44.76</v>
      </c>
      <c r="D3534" s="0" t="n">
        <v>42.2</v>
      </c>
      <c r="E3534" s="0" t="n">
        <v>0</v>
      </c>
      <c r="F3534" s="0" t="n">
        <v>0</v>
      </c>
      <c r="G3534" s="0" t="n">
        <v>-1.18</v>
      </c>
      <c r="H3534" s="0" t="n">
        <v>-3.74</v>
      </c>
      <c r="I3534" s="0" t="n">
        <f aca="false">+G3534-H3534</f>
        <v>2.56</v>
      </c>
      <c r="J3534" s="0" t="n">
        <f aca="false">D3534</f>
        <v>42.2</v>
      </c>
      <c r="K3534" s="0" t="n">
        <f aca="false">C3534</f>
        <v>44.76</v>
      </c>
      <c r="N3534" s="0" t="n">
        <f aca="false">'Central-Hudson Off Peak'!I3534</f>
        <v>-2.21</v>
      </c>
      <c r="O3534" s="0" t="n">
        <f aca="false">'Central-Hudson Off Peak'!D3534</f>
        <v>46.97</v>
      </c>
      <c r="P3534" s="1" t="n">
        <f aca="false">(O3534+N3534)-K3534</f>
        <v>0</v>
      </c>
    </row>
    <row r="3535" customFormat="false" ht="12.75" hidden="false" customHeight="false" outlineLevel="0" collapsed="false">
      <c r="A3535" s="0" t="s">
        <v>9367</v>
      </c>
      <c r="B3535" s="0" t="n">
        <v>2000</v>
      </c>
      <c r="C3535" s="0" t="n">
        <v>44.15</v>
      </c>
      <c r="D3535" s="0" t="n">
        <v>41.78</v>
      </c>
      <c r="E3535" s="0" t="n">
        <v>0</v>
      </c>
      <c r="F3535" s="0" t="n">
        <v>0</v>
      </c>
      <c r="G3535" s="0" t="n">
        <v>-1.07</v>
      </c>
      <c r="H3535" s="0" t="n">
        <v>-3.44</v>
      </c>
      <c r="I3535" s="0" t="n">
        <f aca="false">+G3535-H3535</f>
        <v>2.37</v>
      </c>
      <c r="J3535" s="0" t="n">
        <f aca="false">D3535</f>
        <v>41.78</v>
      </c>
      <c r="K3535" s="0" t="n">
        <f aca="false">C3535</f>
        <v>44.15</v>
      </c>
      <c r="N3535" s="0" t="n">
        <f aca="false">'Central-Hudson Off Peak'!I3535</f>
        <v>-2.24</v>
      </c>
      <c r="O3535" s="0" t="n">
        <f aca="false">'Central-Hudson Off Peak'!D3535</f>
        <v>46.39</v>
      </c>
      <c r="P3535" s="1" t="n">
        <f aca="false">(O3535+N3535)-K3535</f>
        <v>0</v>
      </c>
    </row>
    <row r="3536" customFormat="false" ht="12.75" hidden="false" customHeight="false" outlineLevel="0" collapsed="false">
      <c r="A3536" s="0" t="s">
        <v>9368</v>
      </c>
      <c r="B3536" s="0" t="n">
        <v>2000</v>
      </c>
      <c r="C3536" s="0" t="n">
        <v>28.08</v>
      </c>
      <c r="D3536" s="0" t="n">
        <v>25.63</v>
      </c>
      <c r="E3536" s="0" t="n">
        <v>0</v>
      </c>
      <c r="F3536" s="0" t="n">
        <v>0</v>
      </c>
      <c r="G3536" s="0" t="n">
        <v>-0.86</v>
      </c>
      <c r="H3536" s="0" t="n">
        <v>-3.31</v>
      </c>
      <c r="I3536" s="0" t="n">
        <f aca="false">+G3536-H3536</f>
        <v>2.45</v>
      </c>
      <c r="J3536" s="0" t="n">
        <f aca="false">D3536</f>
        <v>25.63</v>
      </c>
      <c r="K3536" s="0" t="n">
        <f aca="false">C3536</f>
        <v>28.08</v>
      </c>
      <c r="N3536" s="0" t="n">
        <f aca="false">'Central-Hudson Off Peak'!I3536</f>
        <v>-2.01</v>
      </c>
      <c r="O3536" s="0" t="n">
        <f aca="false">'Central-Hudson Off Peak'!D3536</f>
        <v>30.09</v>
      </c>
      <c r="P3536" s="1" t="n">
        <f aca="false">(O3536+N3536)-K3536</f>
        <v>0</v>
      </c>
    </row>
    <row r="3537" customFormat="false" ht="12.75" hidden="false" customHeight="false" outlineLevel="0" collapsed="false">
      <c r="A3537" s="0" t="s">
        <v>9369</v>
      </c>
      <c r="B3537" s="0" t="n">
        <v>2000</v>
      </c>
      <c r="C3537" s="0" t="n">
        <v>43.58</v>
      </c>
      <c r="D3537" s="0" t="n">
        <v>39.75</v>
      </c>
      <c r="E3537" s="0" t="n">
        <v>0</v>
      </c>
      <c r="F3537" s="0" t="n">
        <v>0</v>
      </c>
      <c r="G3537" s="0" t="n">
        <v>-1.2</v>
      </c>
      <c r="H3537" s="0" t="n">
        <v>-5.03</v>
      </c>
      <c r="I3537" s="0" t="n">
        <f aca="false">+G3537-H3537</f>
        <v>3.83</v>
      </c>
      <c r="J3537" s="0" t="n">
        <f aca="false">D3537</f>
        <v>39.75</v>
      </c>
      <c r="K3537" s="0" t="n">
        <f aca="false">C3537</f>
        <v>43.58</v>
      </c>
      <c r="N3537" s="0" t="n">
        <f aca="false">'Central-Hudson Off Peak'!I3537</f>
        <v>-2.85</v>
      </c>
      <c r="O3537" s="0" t="n">
        <f aca="false">'Central-Hudson Off Peak'!D3537</f>
        <v>44.54</v>
      </c>
      <c r="P3537" s="1" t="n">
        <f aca="false">(O3537+N3537)-K3537</f>
        <v>-1.89</v>
      </c>
    </row>
    <row r="3538" customFormat="false" ht="12.75" hidden="false" customHeight="false" outlineLevel="0" collapsed="false">
      <c r="A3538" s="0" t="s">
        <v>9370</v>
      </c>
      <c r="B3538" s="0" t="n">
        <v>2000</v>
      </c>
      <c r="C3538" s="0" t="n">
        <v>48.33</v>
      </c>
      <c r="D3538" s="0" t="n">
        <v>43.94</v>
      </c>
      <c r="E3538" s="0" t="n">
        <v>0</v>
      </c>
      <c r="F3538" s="0" t="n">
        <v>0</v>
      </c>
      <c r="G3538" s="0" t="n">
        <v>-1.24</v>
      </c>
      <c r="H3538" s="0" t="n">
        <v>-5.63</v>
      </c>
      <c r="I3538" s="0" t="n">
        <f aca="false">+G3538-H3538</f>
        <v>4.39</v>
      </c>
      <c r="J3538" s="0" t="n">
        <f aca="false">D3538</f>
        <v>43.94</v>
      </c>
      <c r="K3538" s="0" t="n">
        <f aca="false">C3538</f>
        <v>48.33</v>
      </c>
      <c r="N3538" s="0" t="n">
        <f aca="false">'Central-Hudson Off Peak'!I3538</f>
        <v>-2.92</v>
      </c>
      <c r="O3538" s="0" t="n">
        <f aca="false">'Central-Hudson Off Peak'!D3538</f>
        <v>48.54</v>
      </c>
      <c r="P3538" s="1" t="n">
        <f aca="false">(O3538+N3538)-K3538</f>
        <v>-2.71</v>
      </c>
    </row>
    <row r="3539" customFormat="false" ht="12.75" hidden="false" customHeight="false" outlineLevel="0" collapsed="false">
      <c r="A3539" s="0" t="s">
        <v>9371</v>
      </c>
      <c r="B3539" s="0" t="n">
        <v>2000</v>
      </c>
      <c r="C3539" s="0" t="n">
        <v>50.24</v>
      </c>
      <c r="D3539" s="0" t="n">
        <v>45.56</v>
      </c>
      <c r="E3539" s="0" t="n">
        <v>0</v>
      </c>
      <c r="F3539" s="0" t="n">
        <v>0</v>
      </c>
      <c r="G3539" s="0" t="n">
        <v>-1.49</v>
      </c>
      <c r="H3539" s="0" t="n">
        <v>-6.17</v>
      </c>
      <c r="I3539" s="0" t="n">
        <f aca="false">+G3539-H3539</f>
        <v>4.68</v>
      </c>
      <c r="J3539" s="0" t="n">
        <f aca="false">D3539</f>
        <v>45.56</v>
      </c>
      <c r="K3539" s="0" t="n">
        <f aca="false">C3539</f>
        <v>50.24</v>
      </c>
      <c r="N3539" s="0" t="n">
        <f aca="false">'Central-Hudson Off Peak'!I3539</f>
        <v>-3.4</v>
      </c>
      <c r="O3539" s="0" t="n">
        <f aca="false">'Central-Hudson Off Peak'!D3539</f>
        <v>53.43</v>
      </c>
      <c r="P3539" s="1" t="n">
        <f aca="false">(O3539+N3539)-K3539</f>
        <v>-0.210000000000001</v>
      </c>
    </row>
    <row r="3540" customFormat="false" ht="12.75" hidden="false" customHeight="false" outlineLevel="0" collapsed="false">
      <c r="A3540" s="0" t="s">
        <v>9372</v>
      </c>
      <c r="B3540" s="0" t="n">
        <v>2000</v>
      </c>
      <c r="C3540" s="0" t="n">
        <v>53.24</v>
      </c>
      <c r="D3540" s="0" t="n">
        <v>48.36</v>
      </c>
      <c r="E3540" s="0" t="n">
        <v>0</v>
      </c>
      <c r="F3540" s="0" t="n">
        <v>0</v>
      </c>
      <c r="G3540" s="0" t="n">
        <v>-1.56</v>
      </c>
      <c r="H3540" s="0" t="n">
        <v>-6.44</v>
      </c>
      <c r="I3540" s="0" t="n">
        <f aca="false">+G3540-H3540</f>
        <v>4.88</v>
      </c>
      <c r="J3540" s="0" t="n">
        <f aca="false">D3540</f>
        <v>48.36</v>
      </c>
      <c r="K3540" s="0" t="n">
        <f aca="false">C3540</f>
        <v>53.24</v>
      </c>
      <c r="N3540" s="0" t="n">
        <f aca="false">'Central-Hudson Off Peak'!I3540</f>
        <v>-3.67</v>
      </c>
      <c r="O3540" s="0" t="n">
        <f aca="false">'Central-Hudson Off Peak'!D3540</f>
        <v>53.88</v>
      </c>
      <c r="P3540" s="1" t="n">
        <f aca="false">(O3540+N3540)-K3540</f>
        <v>-3.03</v>
      </c>
    </row>
    <row r="3541" customFormat="false" ht="12.75" hidden="false" customHeight="false" outlineLevel="0" collapsed="false">
      <c r="A3541" s="0" t="s">
        <v>9373</v>
      </c>
      <c r="B3541" s="0" t="n">
        <v>2000</v>
      </c>
      <c r="C3541" s="0" t="n">
        <v>52.84</v>
      </c>
      <c r="D3541" s="0" t="n">
        <v>47.93</v>
      </c>
      <c r="E3541" s="0" t="n">
        <v>0</v>
      </c>
      <c r="F3541" s="0" t="n">
        <v>0</v>
      </c>
      <c r="G3541" s="0" t="n">
        <v>-1.71</v>
      </c>
      <c r="H3541" s="0" t="n">
        <v>-6.62</v>
      </c>
      <c r="I3541" s="0" t="n">
        <f aca="false">+G3541-H3541</f>
        <v>4.91</v>
      </c>
      <c r="J3541" s="0" t="n">
        <f aca="false">D3541</f>
        <v>47.93</v>
      </c>
      <c r="K3541" s="0" t="n">
        <f aca="false">C3541</f>
        <v>52.84</v>
      </c>
      <c r="N3541" s="0" t="n">
        <f aca="false">'Central-Hudson Off Peak'!I3541</f>
        <v>-3.85</v>
      </c>
      <c r="O3541" s="0" t="n">
        <f aca="false">'Central-Hudson Off Peak'!D3541</f>
        <v>55.41</v>
      </c>
      <c r="P3541" s="1" t="n">
        <f aca="false">(O3541+N3541)-K3541</f>
        <v>-1.28000000000001</v>
      </c>
    </row>
    <row r="3542" customFormat="false" ht="12.75" hidden="false" customHeight="false" outlineLevel="0" collapsed="false">
      <c r="A3542" s="0" t="s">
        <v>9374</v>
      </c>
      <c r="B3542" s="0" t="n">
        <v>2000</v>
      </c>
      <c r="C3542" s="0" t="n">
        <v>52.82</v>
      </c>
      <c r="D3542" s="0" t="n">
        <v>47.92</v>
      </c>
      <c r="E3542" s="0" t="n">
        <v>0</v>
      </c>
      <c r="F3542" s="0" t="n">
        <v>0</v>
      </c>
      <c r="G3542" s="0" t="n">
        <v>-1.73</v>
      </c>
      <c r="H3542" s="0" t="n">
        <v>-6.63</v>
      </c>
      <c r="I3542" s="0" t="n">
        <f aca="false">+G3542-H3542</f>
        <v>4.9</v>
      </c>
      <c r="J3542" s="0" t="n">
        <f aca="false">D3542</f>
        <v>47.92</v>
      </c>
      <c r="K3542" s="0" t="n">
        <f aca="false">C3542</f>
        <v>52.82</v>
      </c>
      <c r="N3542" s="0" t="n">
        <f aca="false">'Central-Hudson Off Peak'!I3542</f>
        <v>-3.91</v>
      </c>
      <c r="O3542" s="0" t="n">
        <f aca="false">'Central-Hudson Off Peak'!D3542</f>
        <v>55.43</v>
      </c>
      <c r="P3542" s="1" t="n">
        <f aca="false">(O3542+N3542)-K3542</f>
        <v>-1.3</v>
      </c>
    </row>
    <row r="3543" customFormat="false" ht="12.75" hidden="false" customHeight="false" outlineLevel="0" collapsed="false">
      <c r="A3543" s="0" t="s">
        <v>9375</v>
      </c>
      <c r="B3543" s="0" t="n">
        <v>2000</v>
      </c>
      <c r="C3543" s="0" t="n">
        <v>52.84</v>
      </c>
      <c r="D3543" s="0" t="n">
        <v>47.89</v>
      </c>
      <c r="E3543" s="0" t="n">
        <v>0</v>
      </c>
      <c r="F3543" s="0" t="n">
        <v>0</v>
      </c>
      <c r="G3543" s="0" t="n">
        <v>-1.73</v>
      </c>
      <c r="H3543" s="0" t="n">
        <v>-6.68</v>
      </c>
      <c r="I3543" s="0" t="n">
        <f aca="false">+G3543-H3543</f>
        <v>4.95</v>
      </c>
      <c r="J3543" s="0" t="n">
        <f aca="false">D3543</f>
        <v>47.89</v>
      </c>
      <c r="K3543" s="0" t="n">
        <f aca="false">C3543</f>
        <v>52.84</v>
      </c>
      <c r="N3543" s="0" t="n">
        <f aca="false">'Central-Hudson Off Peak'!I3543</f>
        <v>-3.92</v>
      </c>
      <c r="O3543" s="0" t="n">
        <f aca="false">'Central-Hudson Off Peak'!D3543</f>
        <v>55.43</v>
      </c>
      <c r="P3543" s="1" t="n">
        <f aca="false">(O3543+N3543)-K3543</f>
        <v>-1.33000000000001</v>
      </c>
    </row>
    <row r="3544" customFormat="false" ht="12.75" hidden="false" customHeight="false" outlineLevel="0" collapsed="false">
      <c r="A3544" s="0" t="s">
        <v>9376</v>
      </c>
      <c r="B3544" s="0" t="n">
        <v>2000</v>
      </c>
      <c r="C3544" s="0" t="n">
        <v>49.69</v>
      </c>
      <c r="D3544" s="0" t="n">
        <v>44.96</v>
      </c>
      <c r="E3544" s="0" t="n">
        <v>0</v>
      </c>
      <c r="F3544" s="0" t="n">
        <v>0</v>
      </c>
      <c r="G3544" s="0" t="n">
        <v>-1.63</v>
      </c>
      <c r="H3544" s="0" t="n">
        <v>-6.36</v>
      </c>
      <c r="I3544" s="0" t="n">
        <f aca="false">+G3544-H3544</f>
        <v>4.73</v>
      </c>
      <c r="J3544" s="0" t="n">
        <f aca="false">D3544</f>
        <v>44.96</v>
      </c>
      <c r="K3544" s="0" t="n">
        <f aca="false">C3544</f>
        <v>49.69</v>
      </c>
      <c r="N3544" s="0" t="n">
        <f aca="false">'Central-Hudson Off Peak'!I3544</f>
        <v>-3.73</v>
      </c>
      <c r="O3544" s="0" t="n">
        <f aca="false">'Central-Hudson Off Peak'!D3544</f>
        <v>53.29</v>
      </c>
      <c r="P3544" s="1" t="n">
        <f aca="false">(O3544+N3544)-K3544</f>
        <v>-0.129999999999995</v>
      </c>
    </row>
    <row r="3545" customFormat="false" ht="12.75" hidden="false" customHeight="false" outlineLevel="0" collapsed="false">
      <c r="A3545" s="0" t="s">
        <v>9377</v>
      </c>
      <c r="B3545" s="0" t="n">
        <v>2000</v>
      </c>
      <c r="C3545" s="0" t="n">
        <v>49.87</v>
      </c>
      <c r="D3545" s="0" t="n">
        <v>45.22</v>
      </c>
      <c r="E3545" s="0" t="n">
        <v>0</v>
      </c>
      <c r="F3545" s="0" t="n">
        <v>0</v>
      </c>
      <c r="G3545" s="0" t="n">
        <v>-1.57</v>
      </c>
      <c r="H3545" s="0" t="n">
        <v>-6.22</v>
      </c>
      <c r="I3545" s="0" t="n">
        <f aca="false">+G3545-H3545</f>
        <v>4.65</v>
      </c>
      <c r="J3545" s="0" t="n">
        <f aca="false">D3545</f>
        <v>45.22</v>
      </c>
      <c r="K3545" s="0" t="n">
        <f aca="false">C3545</f>
        <v>49.87</v>
      </c>
      <c r="N3545" s="0" t="n">
        <f aca="false">'Central-Hudson Off Peak'!I3545</f>
        <v>-3.68</v>
      </c>
      <c r="O3545" s="0" t="n">
        <f aca="false">'Central-Hudson Off Peak'!D3545</f>
        <v>53.55</v>
      </c>
      <c r="P3545" s="1" t="n">
        <f aca="false">(O3545+N3545)-K3545</f>
        <v>0</v>
      </c>
    </row>
    <row r="3546" customFormat="false" ht="12.75" hidden="false" customHeight="false" outlineLevel="0" collapsed="false">
      <c r="A3546" s="0" t="s">
        <v>9378</v>
      </c>
      <c r="B3546" s="0" t="n">
        <v>2000</v>
      </c>
      <c r="C3546" s="0" t="n">
        <v>52.82</v>
      </c>
      <c r="D3546" s="0" t="n">
        <v>47.98</v>
      </c>
      <c r="E3546" s="0" t="n">
        <v>0</v>
      </c>
      <c r="F3546" s="0" t="n">
        <v>0</v>
      </c>
      <c r="G3546" s="0" t="n">
        <v>-1.6</v>
      </c>
      <c r="H3546" s="0" t="n">
        <v>-6.44</v>
      </c>
      <c r="I3546" s="0" t="n">
        <f aca="false">+G3546-H3546</f>
        <v>4.84</v>
      </c>
      <c r="J3546" s="0" t="n">
        <f aca="false">D3546</f>
        <v>47.98</v>
      </c>
      <c r="K3546" s="0" t="n">
        <f aca="false">C3546</f>
        <v>52.82</v>
      </c>
      <c r="N3546" s="0" t="n">
        <f aca="false">'Central-Hudson Off Peak'!I3546</f>
        <v>-3.78</v>
      </c>
      <c r="O3546" s="0" t="n">
        <f aca="false">'Central-Hudson Off Peak'!D3546</f>
        <v>56.6</v>
      </c>
      <c r="P3546" s="1" t="n">
        <f aca="false">(O3546+N3546)-K3546</f>
        <v>0</v>
      </c>
    </row>
    <row r="3547" customFormat="false" ht="12.75" hidden="false" customHeight="false" outlineLevel="0" collapsed="false">
      <c r="A3547" s="0" t="s">
        <v>9379</v>
      </c>
      <c r="B3547" s="0" t="n">
        <v>2000</v>
      </c>
      <c r="C3547" s="0" t="n">
        <v>56.03</v>
      </c>
      <c r="D3547" s="0" t="n">
        <v>51.07</v>
      </c>
      <c r="E3547" s="0" t="n">
        <v>0</v>
      </c>
      <c r="F3547" s="0" t="n">
        <v>0</v>
      </c>
      <c r="G3547" s="0" t="n">
        <v>-1.5</v>
      </c>
      <c r="H3547" s="0" t="n">
        <v>-6.46</v>
      </c>
      <c r="I3547" s="0" t="n">
        <f aca="false">+G3547-H3547</f>
        <v>4.96</v>
      </c>
      <c r="J3547" s="0" t="n">
        <f aca="false">D3547</f>
        <v>51.07</v>
      </c>
      <c r="K3547" s="0" t="n">
        <f aca="false">C3547</f>
        <v>56.03</v>
      </c>
      <c r="N3547" s="0" t="n">
        <f aca="false">'Central-Hudson Off Peak'!I3547</f>
        <v>-3.65</v>
      </c>
      <c r="O3547" s="0" t="n">
        <f aca="false">'Central-Hudson Off Peak'!D3547</f>
        <v>59.68</v>
      </c>
      <c r="P3547" s="1" t="n">
        <f aca="false">(O3547+N3547)-K3547</f>
        <v>0</v>
      </c>
    </row>
    <row r="3548" customFormat="false" ht="12.75" hidden="false" customHeight="false" outlineLevel="0" collapsed="false">
      <c r="A3548" s="0" t="s">
        <v>9380</v>
      </c>
      <c r="B3548" s="0" t="n">
        <v>2000</v>
      </c>
      <c r="C3548" s="0" t="n">
        <v>60.12</v>
      </c>
      <c r="D3548" s="0" t="n">
        <v>54.44</v>
      </c>
      <c r="E3548" s="0" t="n">
        <v>0</v>
      </c>
      <c r="F3548" s="0" t="n">
        <v>0</v>
      </c>
      <c r="G3548" s="0" t="n">
        <v>-1.73</v>
      </c>
      <c r="H3548" s="0" t="n">
        <v>-7.41</v>
      </c>
      <c r="I3548" s="0" t="n">
        <f aca="false">+G3548-H3548</f>
        <v>5.68</v>
      </c>
      <c r="J3548" s="0" t="n">
        <f aca="false">D3548</f>
        <v>54.44</v>
      </c>
      <c r="K3548" s="0" t="n">
        <f aca="false">C3548</f>
        <v>60.12</v>
      </c>
      <c r="N3548" s="0" t="n">
        <f aca="false">'Central-Hudson Off Peak'!I3548</f>
        <v>-4.28</v>
      </c>
      <c r="O3548" s="0" t="n">
        <f aca="false">'Central-Hudson Off Peak'!D3548</f>
        <v>64.4</v>
      </c>
      <c r="P3548" s="1" t="n">
        <f aca="false">(O3548+N3548)-K3548</f>
        <v>0</v>
      </c>
    </row>
    <row r="3549" customFormat="false" ht="12.75" hidden="false" customHeight="false" outlineLevel="0" collapsed="false">
      <c r="A3549" s="0" t="s">
        <v>9381</v>
      </c>
      <c r="B3549" s="0" t="n">
        <v>2000</v>
      </c>
      <c r="C3549" s="0" t="n">
        <v>58.85</v>
      </c>
      <c r="D3549" s="0" t="n">
        <v>53.51</v>
      </c>
      <c r="E3549" s="0" t="n">
        <v>0</v>
      </c>
      <c r="F3549" s="0" t="n">
        <v>0</v>
      </c>
      <c r="G3549" s="0" t="n">
        <v>-1.7</v>
      </c>
      <c r="H3549" s="0" t="n">
        <v>-7.04</v>
      </c>
      <c r="I3549" s="0" t="n">
        <f aca="false">+G3549-H3549</f>
        <v>5.34</v>
      </c>
      <c r="J3549" s="0" t="n">
        <f aca="false">D3549</f>
        <v>53.51</v>
      </c>
      <c r="K3549" s="0" t="n">
        <f aca="false">C3549</f>
        <v>58.85</v>
      </c>
      <c r="N3549" s="0" t="n">
        <f aca="false">'Central-Hudson Off Peak'!I3549</f>
        <v>-4.07</v>
      </c>
      <c r="O3549" s="0" t="n">
        <f aca="false">'Central-Hudson Off Peak'!D3549</f>
        <v>62.92</v>
      </c>
      <c r="P3549" s="1" t="n">
        <f aca="false">(O3549+N3549)-K3549</f>
        <v>0</v>
      </c>
    </row>
    <row r="3550" customFormat="false" ht="12.75" hidden="false" customHeight="false" outlineLevel="0" collapsed="false">
      <c r="A3550" s="0" t="s">
        <v>9382</v>
      </c>
      <c r="B3550" s="0" t="n">
        <v>2000</v>
      </c>
      <c r="C3550" s="0" t="n">
        <v>54.05</v>
      </c>
      <c r="D3550" s="0" t="n">
        <v>48.86</v>
      </c>
      <c r="E3550" s="0" t="n">
        <v>0</v>
      </c>
      <c r="F3550" s="0" t="n">
        <v>0</v>
      </c>
      <c r="G3550" s="0" t="n">
        <v>-1.75</v>
      </c>
      <c r="H3550" s="0" t="n">
        <v>-6.94</v>
      </c>
      <c r="I3550" s="0" t="n">
        <f aca="false">+G3550-H3550</f>
        <v>5.19</v>
      </c>
      <c r="J3550" s="0" t="n">
        <f aca="false">D3550</f>
        <v>48.86</v>
      </c>
      <c r="K3550" s="0" t="n">
        <f aca="false">C3550</f>
        <v>54.05</v>
      </c>
      <c r="N3550" s="0" t="n">
        <f aca="false">'Central-Hudson Off Peak'!I3550</f>
        <v>-3.87</v>
      </c>
      <c r="O3550" s="0" t="n">
        <f aca="false">'Central-Hudson Off Peak'!D3550</f>
        <v>56.2</v>
      </c>
      <c r="P3550" s="1" t="n">
        <f aca="false">(O3550+N3550)-K3550</f>
        <v>-1.71999999999999</v>
      </c>
    </row>
    <row r="3551" customFormat="false" ht="12.75" hidden="false" customHeight="false" outlineLevel="0" collapsed="false">
      <c r="A3551" s="0" t="s">
        <v>9383</v>
      </c>
      <c r="B3551" s="0" t="n">
        <v>2000</v>
      </c>
      <c r="C3551" s="0" t="n">
        <v>49.27</v>
      </c>
      <c r="D3551" s="0" t="n">
        <v>45.12</v>
      </c>
      <c r="E3551" s="0" t="n">
        <v>0</v>
      </c>
      <c r="F3551" s="0" t="n">
        <v>0</v>
      </c>
      <c r="G3551" s="0" t="n">
        <v>-1.52</v>
      </c>
      <c r="H3551" s="0" t="n">
        <v>-5.67</v>
      </c>
      <c r="I3551" s="0" t="n">
        <f aca="false">+G3551-H3551</f>
        <v>4.15</v>
      </c>
      <c r="J3551" s="0" t="n">
        <f aca="false">D3551</f>
        <v>45.12</v>
      </c>
      <c r="K3551" s="0" t="n">
        <f aca="false">C3551</f>
        <v>49.27</v>
      </c>
      <c r="N3551" s="0" t="n">
        <f aca="false">'Central-Hudson Off Peak'!I3551</f>
        <v>-3.34</v>
      </c>
      <c r="O3551" s="0" t="n">
        <f aca="false">'Central-Hudson Off Peak'!D3551</f>
        <v>52.61</v>
      </c>
      <c r="P3551" s="1" t="n">
        <f aca="false">(O3551+N3551)-K3551</f>
        <v>0</v>
      </c>
    </row>
    <row r="3552" customFormat="false" ht="12.75" hidden="false" customHeight="false" outlineLevel="0" collapsed="false">
      <c r="A3552" s="0" t="s">
        <v>9384</v>
      </c>
      <c r="B3552" s="0" t="n">
        <v>2000</v>
      </c>
      <c r="C3552" s="0" t="n">
        <v>56.76</v>
      </c>
      <c r="D3552" s="0" t="n">
        <v>54.18</v>
      </c>
      <c r="E3552" s="0" t="n">
        <v>0</v>
      </c>
      <c r="F3552" s="0" t="n">
        <v>0</v>
      </c>
      <c r="G3552" s="0" t="n">
        <v>-1.47</v>
      </c>
      <c r="H3552" s="0" t="n">
        <v>-4.05</v>
      </c>
      <c r="I3552" s="0" t="n">
        <f aca="false">+G3552-H3552</f>
        <v>2.58</v>
      </c>
      <c r="J3552" s="0" t="n">
        <f aca="false">D3552</f>
        <v>54.18</v>
      </c>
      <c r="K3552" s="0" t="n">
        <f aca="false">C3552</f>
        <v>56.76</v>
      </c>
      <c r="N3552" s="0" t="n">
        <f aca="false">'Central-Hudson Off Peak'!I3552</f>
        <v>-3</v>
      </c>
      <c r="O3552" s="0" t="n">
        <f aca="false">'Central-Hudson Off Peak'!D3552</f>
        <v>59.76</v>
      </c>
      <c r="P3552" s="1" t="n">
        <f aca="false">(O3552+N3552)-K3552</f>
        <v>0</v>
      </c>
    </row>
    <row r="3553" customFormat="false" ht="12.75" hidden="false" customHeight="false" outlineLevel="0" collapsed="false">
      <c r="A3553" s="0" t="s">
        <v>9385</v>
      </c>
      <c r="B3553" s="0" t="n">
        <v>2000</v>
      </c>
      <c r="C3553" s="0" t="n">
        <v>50.96</v>
      </c>
      <c r="D3553" s="0" t="n">
        <v>48.91</v>
      </c>
      <c r="E3553" s="0" t="n">
        <v>0</v>
      </c>
      <c r="F3553" s="0" t="n">
        <v>0</v>
      </c>
      <c r="G3553" s="0" t="n">
        <v>-1.08</v>
      </c>
      <c r="H3553" s="0" t="n">
        <v>-3.13</v>
      </c>
      <c r="I3553" s="0" t="n">
        <f aca="false">+G3553-H3553</f>
        <v>2.05</v>
      </c>
      <c r="J3553" s="0" t="n">
        <f aca="false">D3553</f>
        <v>48.91</v>
      </c>
      <c r="K3553" s="0" t="n">
        <f aca="false">C3553</f>
        <v>50.96</v>
      </c>
      <c r="N3553" s="0" t="n">
        <f aca="false">'Central-Hudson Off Peak'!I3553</f>
        <v>-2.19</v>
      </c>
      <c r="O3553" s="0" t="n">
        <f aca="false">'Central-Hudson Off Peak'!D3553</f>
        <v>53.15</v>
      </c>
      <c r="P3553" s="1" t="n">
        <f aca="false">(O3553+N3553)-K3553</f>
        <v>0</v>
      </c>
    </row>
    <row r="3554" customFormat="false" ht="12.75" hidden="false" customHeight="false" outlineLevel="0" collapsed="false">
      <c r="A3554" s="0" t="s">
        <v>9386</v>
      </c>
      <c r="B3554" s="0" t="n">
        <v>2000</v>
      </c>
      <c r="C3554" s="0" t="n">
        <v>44.71</v>
      </c>
      <c r="D3554" s="0" t="n">
        <v>42.4</v>
      </c>
      <c r="E3554" s="0" t="n">
        <v>0</v>
      </c>
      <c r="F3554" s="0" t="n">
        <v>0</v>
      </c>
      <c r="G3554" s="0" t="n">
        <v>-1.05</v>
      </c>
      <c r="H3554" s="0" t="n">
        <v>-3.36</v>
      </c>
      <c r="I3554" s="0" t="n">
        <f aca="false">+G3554-H3554</f>
        <v>2.31</v>
      </c>
      <c r="J3554" s="0" t="n">
        <f aca="false">D3554</f>
        <v>42.4</v>
      </c>
      <c r="K3554" s="0" t="n">
        <f aca="false">C3554</f>
        <v>44.71</v>
      </c>
      <c r="N3554" s="0" t="n">
        <f aca="false">'Central-Hudson Off Peak'!I3554</f>
        <v>-2.17</v>
      </c>
      <c r="O3554" s="0" t="n">
        <f aca="false">'Central-Hudson Off Peak'!D3554</f>
        <v>46.88</v>
      </c>
      <c r="P3554" s="1" t="n">
        <f aca="false">(O3554+N3554)-K3554</f>
        <v>0</v>
      </c>
    </row>
    <row r="3555" customFormat="false" ht="12.75" hidden="false" customHeight="false" outlineLevel="0" collapsed="false">
      <c r="A3555" s="0" t="s">
        <v>9387</v>
      </c>
      <c r="B3555" s="0" t="n">
        <v>2000</v>
      </c>
      <c r="C3555" s="0" t="n">
        <v>44.67</v>
      </c>
      <c r="D3555" s="0" t="n">
        <v>42.3</v>
      </c>
      <c r="E3555" s="0" t="n">
        <v>0</v>
      </c>
      <c r="F3555" s="0" t="n">
        <v>0</v>
      </c>
      <c r="G3555" s="0" t="n">
        <v>-1.14</v>
      </c>
      <c r="H3555" s="0" t="n">
        <v>-3.51</v>
      </c>
      <c r="I3555" s="0" t="n">
        <f aca="false">+G3555-H3555</f>
        <v>2.37</v>
      </c>
      <c r="J3555" s="0" t="n">
        <f aca="false">D3555</f>
        <v>42.3</v>
      </c>
      <c r="K3555" s="0" t="n">
        <f aca="false">C3555</f>
        <v>44.67</v>
      </c>
      <c r="N3555" s="0" t="n">
        <f aca="false">'Central-Hudson Off Peak'!I3555</f>
        <v>-2.25</v>
      </c>
      <c r="O3555" s="0" t="n">
        <f aca="false">'Central-Hudson Off Peak'!D3555</f>
        <v>46.92</v>
      </c>
      <c r="P3555" s="1" t="n">
        <f aca="false">(O3555+N3555)-K3555</f>
        <v>0</v>
      </c>
    </row>
    <row r="3556" customFormat="false" ht="12.75" hidden="false" customHeight="false" outlineLevel="0" collapsed="false">
      <c r="A3556" s="0" t="s">
        <v>9388</v>
      </c>
      <c r="B3556" s="0" t="n">
        <v>2000</v>
      </c>
      <c r="C3556" s="0" t="n">
        <v>40.66</v>
      </c>
      <c r="D3556" s="0" t="n">
        <v>38.49</v>
      </c>
      <c r="E3556" s="0" t="n">
        <v>0</v>
      </c>
      <c r="F3556" s="0" t="n">
        <v>0</v>
      </c>
      <c r="G3556" s="0" t="n">
        <v>-1.05</v>
      </c>
      <c r="H3556" s="0" t="n">
        <v>-3.22</v>
      </c>
      <c r="I3556" s="0" t="n">
        <f aca="false">+G3556-H3556</f>
        <v>2.17</v>
      </c>
      <c r="J3556" s="0" t="n">
        <f aca="false">D3556</f>
        <v>38.49</v>
      </c>
      <c r="K3556" s="0" t="n">
        <f aca="false">C3556</f>
        <v>40.66</v>
      </c>
      <c r="N3556" s="0" t="n">
        <f aca="false">'Central-Hudson Off Peak'!I3556</f>
        <v>-2.09</v>
      </c>
      <c r="O3556" s="0" t="n">
        <f aca="false">'Central-Hudson Off Peak'!D3556</f>
        <v>42.75</v>
      </c>
      <c r="P3556" s="1" t="n">
        <f aca="false">(O3556+N3556)-K3556</f>
        <v>0</v>
      </c>
    </row>
    <row r="3557" customFormat="false" ht="12.75" hidden="false" customHeight="false" outlineLevel="0" collapsed="false">
      <c r="A3557" s="0" t="s">
        <v>9389</v>
      </c>
      <c r="B3557" s="0" t="n">
        <v>2000</v>
      </c>
      <c r="C3557" s="0" t="n">
        <v>43.57</v>
      </c>
      <c r="D3557" s="0" t="n">
        <v>41.3</v>
      </c>
      <c r="E3557" s="0" t="n">
        <v>0</v>
      </c>
      <c r="F3557" s="0" t="n">
        <v>0</v>
      </c>
      <c r="G3557" s="0" t="n">
        <v>-1.09</v>
      </c>
      <c r="H3557" s="0" t="n">
        <v>-3.36</v>
      </c>
      <c r="I3557" s="0" t="n">
        <f aca="false">+G3557-H3557</f>
        <v>2.27</v>
      </c>
      <c r="J3557" s="0" t="n">
        <f aca="false">D3557</f>
        <v>41.3</v>
      </c>
      <c r="K3557" s="0" t="n">
        <f aca="false">C3557</f>
        <v>43.57</v>
      </c>
      <c r="N3557" s="0" t="n">
        <f aca="false">'Central-Hudson Off Peak'!I3557</f>
        <v>-2.17</v>
      </c>
      <c r="O3557" s="0" t="n">
        <f aca="false">'Central-Hudson Off Peak'!D3557</f>
        <v>45.74</v>
      </c>
      <c r="P3557" s="1" t="n">
        <f aca="false">(O3557+N3557)-K3557</f>
        <v>0</v>
      </c>
    </row>
    <row r="3558" customFormat="false" ht="12.75" hidden="false" customHeight="false" outlineLevel="0" collapsed="false">
      <c r="A3558" s="0" t="s">
        <v>9390</v>
      </c>
      <c r="B3558" s="0" t="n">
        <v>2000</v>
      </c>
      <c r="C3558" s="0" t="n">
        <v>45.1</v>
      </c>
      <c r="D3558" s="0" t="n">
        <v>42.92</v>
      </c>
      <c r="E3558" s="0" t="n">
        <v>0</v>
      </c>
      <c r="F3558" s="0" t="n">
        <v>0</v>
      </c>
      <c r="G3558" s="0" t="n">
        <v>-0.92</v>
      </c>
      <c r="H3558" s="0" t="n">
        <v>-3.1</v>
      </c>
      <c r="I3558" s="0" t="n">
        <f aca="false">+G3558-H3558</f>
        <v>2.18</v>
      </c>
      <c r="J3558" s="0" t="n">
        <f aca="false">D3558</f>
        <v>42.92</v>
      </c>
      <c r="K3558" s="0" t="n">
        <f aca="false">C3558</f>
        <v>45.1</v>
      </c>
      <c r="N3558" s="0" t="n">
        <f aca="false">'Central-Hudson Off Peak'!I3558</f>
        <v>-2.04</v>
      </c>
      <c r="O3558" s="0" t="n">
        <f aca="false">'Central-Hudson Off Peak'!D3558</f>
        <v>47.14</v>
      </c>
      <c r="P3558" s="1" t="n">
        <f aca="false">(O3558+N3558)-K3558</f>
        <v>0</v>
      </c>
    </row>
    <row r="3559" customFormat="false" ht="12.75" hidden="false" customHeight="false" outlineLevel="0" collapsed="false">
      <c r="A3559" s="0" t="s">
        <v>9391</v>
      </c>
      <c r="B3559" s="0" t="n">
        <v>2000</v>
      </c>
      <c r="C3559" s="0" t="n">
        <v>53.42</v>
      </c>
      <c r="D3559" s="0" t="n">
        <v>51.18</v>
      </c>
      <c r="E3559" s="0" t="n">
        <v>0</v>
      </c>
      <c r="F3559" s="0" t="n">
        <v>0</v>
      </c>
      <c r="G3559" s="0" t="n">
        <v>-0.58</v>
      </c>
      <c r="H3559" s="0" t="n">
        <v>-2.82</v>
      </c>
      <c r="I3559" s="0" t="n">
        <f aca="false">+G3559-H3559</f>
        <v>2.24</v>
      </c>
      <c r="J3559" s="0" t="n">
        <f aca="false">D3559</f>
        <v>51.18</v>
      </c>
      <c r="K3559" s="0" t="n">
        <f aca="false">C3559</f>
        <v>53.42</v>
      </c>
      <c r="N3559" s="0" t="n">
        <f aca="false">'Central-Hudson Off Peak'!I3559</f>
        <v>-1.97</v>
      </c>
      <c r="O3559" s="0" t="n">
        <f aca="false">'Central-Hudson Off Peak'!D3559</f>
        <v>55.39</v>
      </c>
      <c r="P3559" s="1" t="n">
        <f aca="false">(O3559+N3559)-K3559</f>
        <v>0</v>
      </c>
    </row>
    <row r="3560" customFormat="false" ht="12.75" hidden="false" customHeight="false" outlineLevel="0" collapsed="false">
      <c r="A3560" s="0" t="s">
        <v>9392</v>
      </c>
      <c r="B3560" s="0" t="n">
        <v>2000</v>
      </c>
      <c r="C3560" s="0" t="n">
        <v>57.77</v>
      </c>
      <c r="D3560" s="0" t="n">
        <v>55.48</v>
      </c>
      <c r="E3560" s="0" t="n">
        <v>0</v>
      </c>
      <c r="F3560" s="0" t="n">
        <v>0</v>
      </c>
      <c r="G3560" s="0" t="n">
        <v>-0.97</v>
      </c>
      <c r="H3560" s="0" t="n">
        <v>-3.26</v>
      </c>
      <c r="I3560" s="0" t="n">
        <f aca="false">+G3560-H3560</f>
        <v>2.29</v>
      </c>
      <c r="J3560" s="0" t="n">
        <f aca="false">D3560</f>
        <v>55.48</v>
      </c>
      <c r="K3560" s="0" t="n">
        <f aca="false">C3560</f>
        <v>57.77</v>
      </c>
      <c r="N3560" s="0" t="n">
        <f aca="false">'Central-Hudson Off Peak'!I3560</f>
        <v>-2.36</v>
      </c>
      <c r="O3560" s="0" t="n">
        <f aca="false">'Central-Hudson Off Peak'!D3560</f>
        <v>60.13</v>
      </c>
      <c r="P3560" s="1" t="n">
        <f aca="false">(O3560+N3560)-K3560</f>
        <v>0</v>
      </c>
    </row>
    <row r="3561" customFormat="false" ht="12.75" hidden="false" customHeight="false" outlineLevel="0" collapsed="false">
      <c r="A3561" s="0" t="s">
        <v>9393</v>
      </c>
      <c r="B3561" s="0" t="n">
        <v>2000</v>
      </c>
      <c r="C3561" s="0" t="n">
        <v>53.75</v>
      </c>
      <c r="D3561" s="0" t="n">
        <v>52.01</v>
      </c>
      <c r="E3561" s="0" t="n">
        <v>0</v>
      </c>
      <c r="F3561" s="0" t="n">
        <v>0</v>
      </c>
      <c r="G3561" s="0" t="n">
        <v>-1.04</v>
      </c>
      <c r="H3561" s="0" t="n">
        <v>-2.78</v>
      </c>
      <c r="I3561" s="0" t="n">
        <f aca="false">+G3561-H3561</f>
        <v>1.74</v>
      </c>
      <c r="J3561" s="0" t="n">
        <f aca="false">D3561</f>
        <v>52.01</v>
      </c>
      <c r="K3561" s="0" t="n">
        <f aca="false">C3561</f>
        <v>53.75</v>
      </c>
      <c r="N3561" s="0" t="n">
        <f aca="false">'Central-Hudson Off Peak'!I3561</f>
        <v>-2.01</v>
      </c>
      <c r="O3561" s="0" t="n">
        <f aca="false">'Central-Hudson Off Peak'!D3561</f>
        <v>55.76</v>
      </c>
      <c r="P3561" s="1" t="n">
        <f aca="false">(O3561+N3561)-K3561</f>
        <v>0</v>
      </c>
    </row>
    <row r="3562" customFormat="false" ht="12.75" hidden="false" customHeight="false" outlineLevel="0" collapsed="false">
      <c r="A3562" s="0" t="s">
        <v>9394</v>
      </c>
      <c r="B3562" s="0" t="n">
        <v>2000</v>
      </c>
      <c r="C3562" s="0" t="n">
        <v>45.72</v>
      </c>
      <c r="D3562" s="0" t="n">
        <v>42.84</v>
      </c>
      <c r="E3562" s="0" t="n">
        <v>0</v>
      </c>
      <c r="F3562" s="0" t="n">
        <v>0</v>
      </c>
      <c r="G3562" s="0" t="n">
        <v>-1.11</v>
      </c>
      <c r="H3562" s="0" t="n">
        <v>-3.99</v>
      </c>
      <c r="I3562" s="0" t="n">
        <f aca="false">+G3562-H3562</f>
        <v>2.88</v>
      </c>
      <c r="J3562" s="0" t="n">
        <f aca="false">D3562</f>
        <v>42.84</v>
      </c>
      <c r="K3562" s="0" t="n">
        <f aca="false">C3562</f>
        <v>45.72</v>
      </c>
      <c r="N3562" s="0" t="n">
        <f aca="false">'Central-Hudson Off Peak'!I3562</f>
        <v>-2.3</v>
      </c>
      <c r="O3562" s="0" t="n">
        <f aca="false">'Central-Hudson Off Peak'!D3562</f>
        <v>48.02</v>
      </c>
      <c r="P3562" s="1" t="n">
        <f aca="false">(O3562+N3562)-K3562</f>
        <v>0</v>
      </c>
    </row>
    <row r="3563" customFormat="false" ht="12.75" hidden="false" customHeight="false" outlineLevel="0" collapsed="false">
      <c r="A3563" s="0" t="s">
        <v>9395</v>
      </c>
      <c r="B3563" s="0" t="n">
        <v>2000</v>
      </c>
      <c r="C3563" s="0" t="n">
        <v>44.66</v>
      </c>
      <c r="D3563" s="0" t="n">
        <v>41.72</v>
      </c>
      <c r="E3563" s="0" t="n">
        <v>0</v>
      </c>
      <c r="F3563" s="0" t="n">
        <v>0</v>
      </c>
      <c r="G3563" s="0" t="n">
        <v>-1.19</v>
      </c>
      <c r="H3563" s="0" t="n">
        <v>-4.13</v>
      </c>
      <c r="I3563" s="0" t="n">
        <f aca="false">+G3563-H3563</f>
        <v>2.94</v>
      </c>
      <c r="J3563" s="0" t="n">
        <f aca="false">D3563</f>
        <v>41.72</v>
      </c>
      <c r="K3563" s="0" t="n">
        <f aca="false">C3563</f>
        <v>44.66</v>
      </c>
      <c r="N3563" s="0" t="n">
        <f aca="false">'Central-Hudson Off Peak'!I3563</f>
        <v>-2.37</v>
      </c>
      <c r="O3563" s="0" t="n">
        <f aca="false">'Central-Hudson Off Peak'!D3563</f>
        <v>47.03</v>
      </c>
      <c r="P3563" s="1" t="n">
        <f aca="false">(O3563+N3563)-K3563</f>
        <v>0</v>
      </c>
    </row>
    <row r="3564" customFormat="false" ht="12.75" hidden="false" customHeight="false" outlineLevel="0" collapsed="false">
      <c r="A3564" s="0" t="s">
        <v>9396</v>
      </c>
      <c r="B3564" s="0" t="n">
        <v>2000</v>
      </c>
      <c r="C3564" s="0" t="n">
        <v>31.3</v>
      </c>
      <c r="D3564" s="0" t="n">
        <v>29.21</v>
      </c>
      <c r="E3564" s="0" t="n">
        <v>0</v>
      </c>
      <c r="F3564" s="0" t="n">
        <v>0</v>
      </c>
      <c r="G3564" s="0" t="n">
        <v>-0.85</v>
      </c>
      <c r="H3564" s="0" t="n">
        <v>-2.94</v>
      </c>
      <c r="I3564" s="0" t="n">
        <f aca="false">+G3564-H3564</f>
        <v>2.09</v>
      </c>
      <c r="J3564" s="0" t="n">
        <f aca="false">D3564</f>
        <v>29.21</v>
      </c>
      <c r="K3564" s="0" t="n">
        <f aca="false">C3564</f>
        <v>31.3</v>
      </c>
      <c r="N3564" s="0" t="n">
        <f aca="false">'Central-Hudson Off Peak'!I3564</f>
        <v>-1.71</v>
      </c>
      <c r="O3564" s="0" t="n">
        <f aca="false">'Central-Hudson Off Peak'!D3564</f>
        <v>33.01</v>
      </c>
      <c r="P3564" s="1" t="n">
        <f aca="false">(O3564+N3564)-K3564</f>
        <v>0</v>
      </c>
    </row>
    <row r="3565" customFormat="false" ht="12.75" hidden="false" customHeight="false" outlineLevel="0" collapsed="false">
      <c r="A3565" s="0" t="s">
        <v>9397</v>
      </c>
      <c r="B3565" s="0" t="n">
        <v>2000</v>
      </c>
      <c r="C3565" s="0" t="n">
        <v>29.73</v>
      </c>
      <c r="D3565" s="0" t="n">
        <v>27.78</v>
      </c>
      <c r="E3565" s="0" t="n">
        <v>0</v>
      </c>
      <c r="F3565" s="0" t="n">
        <v>0</v>
      </c>
      <c r="G3565" s="0" t="n">
        <v>-0.8</v>
      </c>
      <c r="H3565" s="0" t="n">
        <v>-2.75</v>
      </c>
      <c r="I3565" s="0" t="n">
        <f aca="false">+G3565-H3565</f>
        <v>1.95</v>
      </c>
      <c r="J3565" s="0" t="n">
        <f aca="false">D3565</f>
        <v>27.78</v>
      </c>
      <c r="K3565" s="0" t="n">
        <f aca="false">C3565</f>
        <v>29.73</v>
      </c>
      <c r="N3565" s="0" t="n">
        <f aca="false">'Central-Hudson Off Peak'!I3565</f>
        <v>-1.66</v>
      </c>
      <c r="O3565" s="0" t="n">
        <f aca="false">'Central-Hudson Off Peak'!D3565</f>
        <v>31.39</v>
      </c>
      <c r="P3565" s="1" t="n">
        <f aca="false">(O3565+N3565)-K3565</f>
        <v>0</v>
      </c>
    </row>
    <row r="3566" customFormat="false" ht="12.75" hidden="false" customHeight="false" outlineLevel="0" collapsed="false">
      <c r="A3566" s="0" t="s">
        <v>9398</v>
      </c>
      <c r="B3566" s="0" t="n">
        <v>2000</v>
      </c>
      <c r="C3566" s="0" t="n">
        <v>45.99</v>
      </c>
      <c r="D3566" s="0" t="n">
        <v>43.25</v>
      </c>
      <c r="E3566" s="0" t="n">
        <v>0</v>
      </c>
      <c r="F3566" s="0" t="n">
        <v>0</v>
      </c>
      <c r="G3566" s="0" t="n">
        <v>-0.98</v>
      </c>
      <c r="H3566" s="0" t="n">
        <v>-3.72</v>
      </c>
      <c r="I3566" s="0" t="n">
        <f aca="false">+G3566-H3566</f>
        <v>2.74</v>
      </c>
      <c r="J3566" s="0" t="n">
        <f aca="false">D3566</f>
        <v>43.25</v>
      </c>
      <c r="K3566" s="0" t="n">
        <f aca="false">C3566</f>
        <v>45.99</v>
      </c>
      <c r="N3566" s="0" t="n">
        <f aca="false">'Central-Hudson Off Peak'!I3566</f>
        <v>-2.11</v>
      </c>
      <c r="O3566" s="0" t="n">
        <f aca="false">'Central-Hudson Off Peak'!D3566</f>
        <v>48.1</v>
      </c>
      <c r="P3566" s="1" t="n">
        <f aca="false">(O3566+N3566)-K3566</f>
        <v>0</v>
      </c>
    </row>
    <row r="3567" customFormat="false" ht="12.75" hidden="false" customHeight="false" outlineLevel="0" collapsed="false">
      <c r="A3567" s="0" t="s">
        <v>9399</v>
      </c>
      <c r="B3567" s="0" t="n">
        <v>2000</v>
      </c>
      <c r="C3567" s="0" t="n">
        <v>58.39</v>
      </c>
      <c r="D3567" s="0" t="n">
        <v>55.79</v>
      </c>
      <c r="E3567" s="0" t="n">
        <v>0</v>
      </c>
      <c r="F3567" s="0" t="n">
        <v>0</v>
      </c>
      <c r="G3567" s="0" t="n">
        <v>-0.42</v>
      </c>
      <c r="H3567" s="0" t="n">
        <v>-3.02</v>
      </c>
      <c r="I3567" s="0" t="n">
        <f aca="false">+G3567-H3567</f>
        <v>2.6</v>
      </c>
      <c r="J3567" s="0" t="n">
        <f aca="false">D3567</f>
        <v>55.79</v>
      </c>
      <c r="K3567" s="0" t="n">
        <f aca="false">C3567</f>
        <v>58.39</v>
      </c>
      <c r="N3567" s="0" t="n">
        <f aca="false">'Central-Hudson Off Peak'!I3567</f>
        <v>-1.88</v>
      </c>
      <c r="O3567" s="0" t="n">
        <f aca="false">'Central-Hudson Off Peak'!D3567</f>
        <v>60.27</v>
      </c>
      <c r="P3567" s="1" t="n">
        <f aca="false">(O3567+N3567)-K3567</f>
        <v>0</v>
      </c>
    </row>
    <row r="3568" customFormat="false" ht="12.75" hidden="false" customHeight="false" outlineLevel="0" collapsed="false">
      <c r="A3568" s="0" t="s">
        <v>9400</v>
      </c>
      <c r="B3568" s="0" t="n">
        <v>2000</v>
      </c>
      <c r="C3568" s="0" t="n">
        <v>57.69</v>
      </c>
      <c r="D3568" s="0" t="n">
        <v>55.01</v>
      </c>
      <c r="E3568" s="0" t="n">
        <v>0</v>
      </c>
      <c r="F3568" s="0" t="n">
        <v>0</v>
      </c>
      <c r="G3568" s="0" t="n">
        <v>-1.06</v>
      </c>
      <c r="H3568" s="0" t="n">
        <v>-3.74</v>
      </c>
      <c r="I3568" s="0" t="n">
        <f aca="false">+G3568-H3568</f>
        <v>2.68</v>
      </c>
      <c r="J3568" s="0" t="n">
        <f aca="false">D3568</f>
        <v>55.01</v>
      </c>
      <c r="K3568" s="0" t="n">
        <f aca="false">C3568</f>
        <v>57.69</v>
      </c>
      <c r="N3568" s="0" t="n">
        <f aca="false">'Central-Hudson Off Peak'!I3568</f>
        <v>-2.72</v>
      </c>
      <c r="O3568" s="0" t="n">
        <f aca="false">'Central-Hudson Off Peak'!D3568</f>
        <v>60.41</v>
      </c>
      <c r="P3568" s="1" t="n">
        <f aca="false">(O3568+N3568)-K3568</f>
        <v>0</v>
      </c>
    </row>
    <row r="3569" customFormat="false" ht="12.75" hidden="false" customHeight="false" outlineLevel="0" collapsed="false">
      <c r="A3569" s="0" t="s">
        <v>9401</v>
      </c>
      <c r="B3569" s="0" t="n">
        <v>2000</v>
      </c>
      <c r="C3569" s="0" t="n">
        <v>50.56</v>
      </c>
      <c r="D3569" s="0" t="n">
        <v>48.83</v>
      </c>
      <c r="E3569" s="0" t="n">
        <v>0</v>
      </c>
      <c r="F3569" s="0" t="n">
        <v>0</v>
      </c>
      <c r="G3569" s="0" t="n">
        <v>-1.07</v>
      </c>
      <c r="H3569" s="0" t="n">
        <v>-2.8</v>
      </c>
      <c r="I3569" s="0" t="n">
        <f aca="false">+G3569-H3569</f>
        <v>1.73</v>
      </c>
      <c r="J3569" s="0" t="n">
        <f aca="false">D3569</f>
        <v>48.83</v>
      </c>
      <c r="K3569" s="0" t="n">
        <f aca="false">C3569</f>
        <v>50.56</v>
      </c>
      <c r="N3569" s="0" t="n">
        <f aca="false">'Central-Hudson Off Peak'!I3569</f>
        <v>-1.96</v>
      </c>
      <c r="O3569" s="0" t="n">
        <f aca="false">'Central-Hudson Off Peak'!D3569</f>
        <v>52.52</v>
      </c>
      <c r="P3569" s="1" t="n">
        <f aca="false">(O3569+N3569)-K3569</f>
        <v>0</v>
      </c>
    </row>
    <row r="3570" customFormat="false" ht="12.75" hidden="false" customHeight="false" outlineLevel="0" collapsed="false">
      <c r="A3570" s="0" t="s">
        <v>9402</v>
      </c>
      <c r="B3570" s="0" t="n">
        <v>2000</v>
      </c>
      <c r="C3570" s="0" t="n">
        <v>32</v>
      </c>
      <c r="D3570" s="0" t="n">
        <v>30.11</v>
      </c>
      <c r="E3570" s="0" t="n">
        <v>0</v>
      </c>
      <c r="F3570" s="0" t="n">
        <v>0</v>
      </c>
      <c r="G3570" s="0" t="n">
        <v>-0.83</v>
      </c>
      <c r="H3570" s="0" t="n">
        <v>-2.72</v>
      </c>
      <c r="I3570" s="0" t="n">
        <f aca="false">+G3570-H3570</f>
        <v>1.89</v>
      </c>
      <c r="J3570" s="0" t="n">
        <f aca="false">D3570</f>
        <v>30.11</v>
      </c>
      <c r="K3570" s="0" t="n">
        <f aca="false">C3570</f>
        <v>32</v>
      </c>
      <c r="N3570" s="0" t="n">
        <f aca="false">'Central-Hudson Off Peak'!I3570</f>
        <v>-1.69</v>
      </c>
      <c r="O3570" s="0" t="n">
        <f aca="false">'Central-Hudson Off Peak'!D3570</f>
        <v>33.69</v>
      </c>
      <c r="P3570" s="1" t="n">
        <f aca="false">(O3570+N3570)-K3570</f>
        <v>0</v>
      </c>
    </row>
    <row r="3571" customFormat="false" ht="12.75" hidden="false" customHeight="false" outlineLevel="0" collapsed="false">
      <c r="A3571" s="0" t="s">
        <v>9403</v>
      </c>
      <c r="B3571" s="0" t="n">
        <v>2000</v>
      </c>
      <c r="C3571" s="0" t="n">
        <v>31.21</v>
      </c>
      <c r="D3571" s="0" t="n">
        <v>29.3</v>
      </c>
      <c r="E3571" s="0" t="n">
        <v>0</v>
      </c>
      <c r="F3571" s="0" t="n">
        <v>0</v>
      </c>
      <c r="G3571" s="0" t="n">
        <v>-0.86</v>
      </c>
      <c r="H3571" s="0" t="n">
        <v>-2.77</v>
      </c>
      <c r="I3571" s="0" t="n">
        <f aca="false">+G3571-H3571</f>
        <v>1.91</v>
      </c>
      <c r="J3571" s="0" t="n">
        <f aca="false">D3571</f>
        <v>29.3</v>
      </c>
      <c r="K3571" s="0" t="n">
        <f aca="false">C3571</f>
        <v>31.21</v>
      </c>
      <c r="N3571" s="0" t="n">
        <f aca="false">'Central-Hudson Off Peak'!I3571</f>
        <v>-1.68</v>
      </c>
      <c r="O3571" s="0" t="n">
        <f aca="false">'Central-Hudson Off Peak'!D3571</f>
        <v>32.89</v>
      </c>
      <c r="P3571" s="1" t="n">
        <f aca="false">(O3571+N3571)-K3571</f>
        <v>0</v>
      </c>
    </row>
    <row r="3572" customFormat="false" ht="12.75" hidden="false" customHeight="false" outlineLevel="0" collapsed="false">
      <c r="A3572" s="0" t="s">
        <v>9404</v>
      </c>
      <c r="B3572" s="0" t="n">
        <v>2000</v>
      </c>
      <c r="C3572" s="0" t="n">
        <v>29.7</v>
      </c>
      <c r="D3572" s="0" t="n">
        <v>27.87</v>
      </c>
      <c r="E3572" s="0" t="n">
        <v>0</v>
      </c>
      <c r="F3572" s="0" t="n">
        <v>0</v>
      </c>
      <c r="G3572" s="0" t="n">
        <v>-0.83</v>
      </c>
      <c r="H3572" s="0" t="n">
        <v>-2.66</v>
      </c>
      <c r="I3572" s="0" t="n">
        <f aca="false">+G3572-H3572</f>
        <v>1.83</v>
      </c>
      <c r="J3572" s="0" t="n">
        <f aca="false">D3572</f>
        <v>27.87</v>
      </c>
      <c r="K3572" s="0" t="n">
        <f aca="false">C3572</f>
        <v>29.7</v>
      </c>
      <c r="N3572" s="0" t="n">
        <f aca="false">'Central-Hudson Off Peak'!I3572</f>
        <v>-1.63</v>
      </c>
      <c r="O3572" s="0" t="n">
        <f aca="false">'Central-Hudson Off Peak'!D3572</f>
        <v>31.33</v>
      </c>
      <c r="P3572" s="1" t="n">
        <f aca="false">(O3572+N3572)-K3572</f>
        <v>0</v>
      </c>
    </row>
    <row r="3573" customFormat="false" ht="12.75" hidden="false" customHeight="false" outlineLevel="0" collapsed="false">
      <c r="A3573" s="0" t="s">
        <v>9405</v>
      </c>
      <c r="B3573" s="0" t="n">
        <v>2000</v>
      </c>
      <c r="C3573" s="0" t="n">
        <v>28.38</v>
      </c>
      <c r="D3573" s="0" t="n">
        <v>26.96</v>
      </c>
      <c r="E3573" s="0" t="n">
        <v>0</v>
      </c>
      <c r="F3573" s="0" t="n">
        <v>0</v>
      </c>
      <c r="G3573" s="0" t="n">
        <v>-0.77</v>
      </c>
      <c r="H3573" s="0" t="n">
        <v>-2.19</v>
      </c>
      <c r="I3573" s="0" t="n">
        <f aca="false">+G3573-H3573</f>
        <v>1.42</v>
      </c>
      <c r="J3573" s="0" t="n">
        <f aca="false">D3573</f>
        <v>26.96</v>
      </c>
      <c r="K3573" s="0" t="n">
        <f aca="false">C3573</f>
        <v>28.38</v>
      </c>
      <c r="N3573" s="0" t="n">
        <f aca="false">'Central-Hudson Off Peak'!I3573</f>
        <v>-1.46</v>
      </c>
      <c r="O3573" s="0" t="n">
        <f aca="false">'Central-Hudson Off Peak'!D3573</f>
        <v>29.84</v>
      </c>
      <c r="P3573" s="1" t="n">
        <f aca="false">(O3573+N3573)-K3573</f>
        <v>0</v>
      </c>
    </row>
    <row r="3574" customFormat="false" ht="12.75" hidden="false" customHeight="false" outlineLevel="0" collapsed="false">
      <c r="A3574" s="0" t="s">
        <v>9406</v>
      </c>
      <c r="B3574" s="0" t="n">
        <v>2000</v>
      </c>
      <c r="C3574" s="0" t="n">
        <v>42.49</v>
      </c>
      <c r="D3574" s="0" t="n">
        <v>40.08</v>
      </c>
      <c r="E3574" s="0" t="n">
        <v>0</v>
      </c>
      <c r="F3574" s="0" t="n">
        <v>0</v>
      </c>
      <c r="G3574" s="0" t="n">
        <v>-1.04</v>
      </c>
      <c r="H3574" s="0" t="n">
        <v>-3.45</v>
      </c>
      <c r="I3574" s="0" t="n">
        <f aca="false">+G3574-H3574</f>
        <v>2.41</v>
      </c>
      <c r="J3574" s="0" t="n">
        <f aca="false">D3574</f>
        <v>40.08</v>
      </c>
      <c r="K3574" s="0" t="n">
        <f aca="false">C3574</f>
        <v>42.49</v>
      </c>
      <c r="N3574" s="0" t="n">
        <f aca="false">'Central-Hudson Off Peak'!I3574</f>
        <v>-2.14</v>
      </c>
      <c r="O3574" s="0" t="n">
        <f aca="false">'Central-Hudson Off Peak'!D3574</f>
        <v>44.63</v>
      </c>
      <c r="P3574" s="1" t="n">
        <f aca="false">(O3574+N3574)-K3574</f>
        <v>0</v>
      </c>
    </row>
    <row r="3575" customFormat="false" ht="12.75" hidden="false" customHeight="false" outlineLevel="0" collapsed="false">
      <c r="A3575" s="0" t="s">
        <v>9407</v>
      </c>
      <c r="B3575" s="0" t="n">
        <v>2000</v>
      </c>
      <c r="C3575" s="0" t="n">
        <v>51.89</v>
      </c>
      <c r="D3575" s="0" t="n">
        <v>49.99</v>
      </c>
      <c r="E3575" s="0" t="n">
        <v>0</v>
      </c>
      <c r="F3575" s="0" t="n">
        <v>0</v>
      </c>
      <c r="G3575" s="0" t="n">
        <v>-0.44</v>
      </c>
      <c r="H3575" s="0" t="n">
        <v>-2.34</v>
      </c>
      <c r="I3575" s="0" t="n">
        <f aca="false">+G3575-H3575</f>
        <v>1.9</v>
      </c>
      <c r="J3575" s="0" t="n">
        <f aca="false">D3575</f>
        <v>49.99</v>
      </c>
      <c r="K3575" s="0" t="n">
        <f aca="false">C3575</f>
        <v>51.89</v>
      </c>
      <c r="N3575" s="0" t="n">
        <f aca="false">'Central-Hudson Off Peak'!I3575</f>
        <v>-1.96</v>
      </c>
      <c r="O3575" s="0" t="n">
        <f aca="false">'Central-Hudson Off Peak'!D3575</f>
        <v>53.85</v>
      </c>
      <c r="P3575" s="1" t="n">
        <f aca="false">(O3575+N3575)-K3575</f>
        <v>0</v>
      </c>
    </row>
    <row r="3576" customFormat="false" ht="12.75" hidden="false" customHeight="false" outlineLevel="0" collapsed="false">
      <c r="A3576" s="0" t="s">
        <v>9408</v>
      </c>
      <c r="B3576" s="0" t="n">
        <v>2000</v>
      </c>
      <c r="C3576" s="0" t="n">
        <v>45.42</v>
      </c>
      <c r="D3576" s="0" t="n">
        <v>43.03</v>
      </c>
      <c r="E3576" s="0" t="n">
        <v>0</v>
      </c>
      <c r="F3576" s="0" t="n">
        <v>0</v>
      </c>
      <c r="G3576" s="0" t="n">
        <v>-0.97</v>
      </c>
      <c r="H3576" s="0" t="n">
        <v>-3.36</v>
      </c>
      <c r="I3576" s="0" t="n">
        <f aca="false">+G3576-H3576</f>
        <v>2.39</v>
      </c>
      <c r="J3576" s="0" t="n">
        <f aca="false">D3576</f>
        <v>43.03</v>
      </c>
      <c r="K3576" s="0" t="n">
        <f aca="false">C3576</f>
        <v>45.42</v>
      </c>
      <c r="N3576" s="0" t="n">
        <f aca="false">'Central-Hudson Off Peak'!I3576</f>
        <v>-2.24</v>
      </c>
      <c r="O3576" s="0" t="n">
        <f aca="false">'Central-Hudson Off Peak'!D3576</f>
        <v>47.66</v>
      </c>
      <c r="P3576" s="1" t="n">
        <f aca="false">(O3576+N3576)-K3576</f>
        <v>0</v>
      </c>
    </row>
    <row r="3577" customFormat="false" ht="12.75" hidden="false" customHeight="false" outlineLevel="0" collapsed="false">
      <c r="A3577" s="0" t="s">
        <v>9409</v>
      </c>
      <c r="B3577" s="0" t="n">
        <v>2000</v>
      </c>
      <c r="C3577" s="0" t="n">
        <v>31.32</v>
      </c>
      <c r="D3577" s="0" t="n">
        <v>29.47</v>
      </c>
      <c r="E3577" s="0" t="n">
        <v>0</v>
      </c>
      <c r="F3577" s="0" t="n">
        <v>0</v>
      </c>
      <c r="G3577" s="0" t="n">
        <v>-1.01</v>
      </c>
      <c r="H3577" s="0" t="n">
        <v>-2.86</v>
      </c>
      <c r="I3577" s="0" t="n">
        <f aca="false">+G3577-H3577</f>
        <v>1.85</v>
      </c>
      <c r="J3577" s="0" t="n">
        <f aca="false">D3577</f>
        <v>29.47</v>
      </c>
      <c r="K3577" s="0" t="n">
        <f aca="false">C3577</f>
        <v>31.32</v>
      </c>
      <c r="N3577" s="0" t="n">
        <f aca="false">'Central-Hudson Off Peak'!I3577</f>
        <v>-2.3</v>
      </c>
      <c r="O3577" s="0" t="n">
        <f aca="false">'Central-Hudson Off Peak'!D3577</f>
        <v>33.62</v>
      </c>
      <c r="P3577" s="1" t="n">
        <f aca="false">(O3577+N3577)-K3577</f>
        <v>0</v>
      </c>
    </row>
    <row r="3578" customFormat="false" ht="12.75" hidden="false" customHeight="false" outlineLevel="0" collapsed="false">
      <c r="A3578" s="0" t="s">
        <v>9410</v>
      </c>
      <c r="B3578" s="0" t="n">
        <v>2000</v>
      </c>
      <c r="C3578" s="0" t="n">
        <v>31.09</v>
      </c>
      <c r="D3578" s="0" t="n">
        <v>29.79</v>
      </c>
      <c r="E3578" s="0" t="n">
        <v>0</v>
      </c>
      <c r="F3578" s="0" t="n">
        <v>0</v>
      </c>
      <c r="G3578" s="0" t="n">
        <v>-0.93</v>
      </c>
      <c r="H3578" s="0" t="n">
        <v>-2.23</v>
      </c>
      <c r="I3578" s="0" t="n">
        <f aca="false">+G3578-H3578</f>
        <v>1.3</v>
      </c>
      <c r="J3578" s="0" t="n">
        <f aca="false">D3578</f>
        <v>29.79</v>
      </c>
      <c r="K3578" s="0" t="n">
        <f aca="false">C3578</f>
        <v>31.09</v>
      </c>
      <c r="N3578" s="0" t="n">
        <f aca="false">'Central-Hudson Off Peak'!I3578</f>
        <v>-1.97</v>
      </c>
      <c r="O3578" s="0" t="n">
        <f aca="false">'Central-Hudson Off Peak'!D3578</f>
        <v>33.06</v>
      </c>
      <c r="P3578" s="1" t="n">
        <f aca="false">(O3578+N3578)-K3578</f>
        <v>0</v>
      </c>
    </row>
    <row r="3579" customFormat="false" ht="12.75" hidden="false" customHeight="false" outlineLevel="0" collapsed="false">
      <c r="A3579" s="0" t="s">
        <v>9411</v>
      </c>
      <c r="B3579" s="0" t="n">
        <v>2000</v>
      </c>
      <c r="C3579" s="0" t="n">
        <v>29.1</v>
      </c>
      <c r="D3579" s="0" t="n">
        <v>27.83</v>
      </c>
      <c r="E3579" s="0" t="n">
        <v>0</v>
      </c>
      <c r="F3579" s="0" t="n">
        <v>0</v>
      </c>
      <c r="G3579" s="0" t="n">
        <v>-0.91</v>
      </c>
      <c r="H3579" s="0" t="n">
        <v>-2.18</v>
      </c>
      <c r="I3579" s="0" t="n">
        <f aca="false">+G3579-H3579</f>
        <v>1.27</v>
      </c>
      <c r="J3579" s="0" t="n">
        <f aca="false">D3579</f>
        <v>27.83</v>
      </c>
      <c r="K3579" s="0" t="n">
        <f aca="false">C3579</f>
        <v>29.1</v>
      </c>
      <c r="N3579" s="0" t="n">
        <f aca="false">'Central-Hudson Off Peak'!I3579</f>
        <v>-1.96</v>
      </c>
      <c r="O3579" s="0" t="n">
        <f aca="false">'Central-Hudson Off Peak'!D3579</f>
        <v>31.06</v>
      </c>
      <c r="P3579" s="1" t="n">
        <f aca="false">(O3579+N3579)-K3579</f>
        <v>0</v>
      </c>
    </row>
    <row r="3580" customFormat="false" ht="12.75" hidden="false" customHeight="false" outlineLevel="0" collapsed="false">
      <c r="A3580" s="0" t="s">
        <v>9412</v>
      </c>
      <c r="B3580" s="0" t="n">
        <v>2000</v>
      </c>
      <c r="C3580" s="0" t="n">
        <v>28.95</v>
      </c>
      <c r="D3580" s="0" t="n">
        <v>27.84</v>
      </c>
      <c r="E3580" s="0" t="n">
        <v>0</v>
      </c>
      <c r="F3580" s="0" t="n">
        <v>0</v>
      </c>
      <c r="G3580" s="0" t="n">
        <v>-0.9</v>
      </c>
      <c r="H3580" s="0" t="n">
        <v>-2.01</v>
      </c>
      <c r="I3580" s="0" t="n">
        <f aca="false">+G3580-H3580</f>
        <v>1.11</v>
      </c>
      <c r="J3580" s="0" t="n">
        <f aca="false">D3580</f>
        <v>27.84</v>
      </c>
      <c r="K3580" s="0" t="n">
        <f aca="false">C3580</f>
        <v>28.95</v>
      </c>
      <c r="N3580" s="0" t="n">
        <f aca="false">'Central-Hudson Off Peak'!I3580</f>
        <v>-1.91</v>
      </c>
      <c r="O3580" s="0" t="n">
        <f aca="false">'Central-Hudson Off Peak'!D3580</f>
        <v>30.86</v>
      </c>
      <c r="P3580" s="1" t="n">
        <f aca="false">(O3580+N3580)-K3580</f>
        <v>0</v>
      </c>
    </row>
    <row r="3581" customFormat="false" ht="12.75" hidden="false" customHeight="false" outlineLevel="0" collapsed="false">
      <c r="A3581" s="0" t="s">
        <v>9413</v>
      </c>
      <c r="B3581" s="0" t="n">
        <v>2000</v>
      </c>
      <c r="C3581" s="0" t="n">
        <v>28.06</v>
      </c>
      <c r="D3581" s="0" t="n">
        <v>26.87</v>
      </c>
      <c r="E3581" s="0" t="n">
        <v>0</v>
      </c>
      <c r="F3581" s="0" t="n">
        <v>0</v>
      </c>
      <c r="G3581" s="0" t="n">
        <v>-0.87</v>
      </c>
      <c r="H3581" s="0" t="n">
        <v>-2.06</v>
      </c>
      <c r="I3581" s="0" t="n">
        <f aca="false">+G3581-H3581</f>
        <v>1.19</v>
      </c>
      <c r="J3581" s="0" t="n">
        <f aca="false">D3581</f>
        <v>26.87</v>
      </c>
      <c r="K3581" s="0" t="n">
        <f aca="false">C3581</f>
        <v>28.06</v>
      </c>
      <c r="N3581" s="0" t="n">
        <f aca="false">'Central-Hudson Off Peak'!I3581</f>
        <v>-1.89</v>
      </c>
      <c r="O3581" s="0" t="n">
        <f aca="false">'Central-Hudson Off Peak'!D3581</f>
        <v>29.95</v>
      </c>
      <c r="P3581" s="1" t="n">
        <f aca="false">(O3581+N3581)-K3581</f>
        <v>0</v>
      </c>
    </row>
    <row r="3582" customFormat="false" ht="12.75" hidden="false" customHeight="false" outlineLevel="0" collapsed="false">
      <c r="A3582" s="0" t="s">
        <v>9414</v>
      </c>
      <c r="B3582" s="0" t="n">
        <v>2000</v>
      </c>
      <c r="C3582" s="0" t="n">
        <v>46.96</v>
      </c>
      <c r="D3582" s="0" t="n">
        <v>44.74</v>
      </c>
      <c r="E3582" s="0" t="n">
        <v>0</v>
      </c>
      <c r="F3582" s="0" t="n">
        <v>0</v>
      </c>
      <c r="G3582" s="0" t="n">
        <v>-1.4</v>
      </c>
      <c r="H3582" s="0" t="n">
        <v>-3.62</v>
      </c>
      <c r="I3582" s="0" t="n">
        <f aca="false">+G3582-H3582</f>
        <v>2.22</v>
      </c>
      <c r="J3582" s="0" t="n">
        <f aca="false">D3582</f>
        <v>44.74</v>
      </c>
      <c r="K3582" s="0" t="n">
        <f aca="false">C3582</f>
        <v>46.96</v>
      </c>
      <c r="N3582" s="0" t="n">
        <f aca="false">'Central-Hudson Off Peak'!I3582</f>
        <v>-3.06</v>
      </c>
      <c r="O3582" s="0" t="n">
        <f aca="false">'Central-Hudson Off Peak'!D3582</f>
        <v>50.02</v>
      </c>
      <c r="P3582" s="1" t="n">
        <f aca="false">(O3582+N3582)-K3582</f>
        <v>0</v>
      </c>
    </row>
    <row r="3583" customFormat="false" ht="12.75" hidden="false" customHeight="false" outlineLevel="0" collapsed="false">
      <c r="A3583" s="0" t="s">
        <v>9415</v>
      </c>
      <c r="B3583" s="0" t="n">
        <v>2000</v>
      </c>
      <c r="C3583" s="0" t="n">
        <v>58.32</v>
      </c>
      <c r="D3583" s="0" t="n">
        <v>56.42</v>
      </c>
      <c r="E3583" s="0" t="n">
        <v>0</v>
      </c>
      <c r="F3583" s="0" t="n">
        <v>0</v>
      </c>
      <c r="G3583" s="0" t="n">
        <v>-1.03</v>
      </c>
      <c r="H3583" s="0" t="n">
        <v>-2.93</v>
      </c>
      <c r="I3583" s="0" t="n">
        <f aca="false">+G3583-H3583</f>
        <v>1.9</v>
      </c>
      <c r="J3583" s="0" t="n">
        <f aca="false">D3583</f>
        <v>56.42</v>
      </c>
      <c r="K3583" s="0" t="n">
        <f aca="false">C3583</f>
        <v>58.32</v>
      </c>
      <c r="N3583" s="0" t="n">
        <f aca="false">'Central-Hudson Off Peak'!I3583</f>
        <v>-2.95</v>
      </c>
      <c r="O3583" s="0" t="n">
        <f aca="false">'Central-Hudson Off Peak'!D3583</f>
        <v>61.27</v>
      </c>
      <c r="P3583" s="1" t="n">
        <f aca="false">(O3583+N3583)-K3583</f>
        <v>0</v>
      </c>
    </row>
    <row r="3584" customFormat="false" ht="12.75" hidden="false" customHeight="false" outlineLevel="0" collapsed="false">
      <c r="A3584" s="0" t="s">
        <v>9416</v>
      </c>
      <c r="B3584" s="0" t="n">
        <v>2000</v>
      </c>
      <c r="C3584" s="0" t="n">
        <v>53.27</v>
      </c>
      <c r="D3584" s="0" t="n">
        <v>50.83</v>
      </c>
      <c r="E3584" s="0" t="n">
        <v>0</v>
      </c>
      <c r="F3584" s="0" t="n">
        <v>0</v>
      </c>
      <c r="G3584" s="0" t="n">
        <v>-1.62</v>
      </c>
      <c r="H3584" s="0" t="n">
        <v>-4.06</v>
      </c>
      <c r="I3584" s="0" t="n">
        <f aca="false">+G3584-H3584</f>
        <v>2.44</v>
      </c>
      <c r="J3584" s="0" t="n">
        <f aca="false">D3584</f>
        <v>50.83</v>
      </c>
      <c r="K3584" s="0" t="n">
        <f aca="false">C3584</f>
        <v>53.27</v>
      </c>
      <c r="N3584" s="0" t="n">
        <f aca="false">'Central-Hudson Off Peak'!I3584</f>
        <v>-3.96</v>
      </c>
      <c r="O3584" s="0" t="n">
        <f aca="false">'Central-Hudson Off Peak'!D3584</f>
        <v>57.23</v>
      </c>
      <c r="P3584" s="1" t="n">
        <f aca="false">(O3584+N3584)-K3584</f>
        <v>0</v>
      </c>
    </row>
    <row r="3585" customFormat="false" ht="12.75" hidden="false" customHeight="false" outlineLevel="0" collapsed="false">
      <c r="A3585" s="0" t="s">
        <v>9417</v>
      </c>
      <c r="B3585" s="0" t="n">
        <v>2000</v>
      </c>
      <c r="C3585" s="0" t="n">
        <v>43.34</v>
      </c>
      <c r="D3585" s="0" t="n">
        <v>41.38</v>
      </c>
      <c r="E3585" s="0" t="n">
        <v>0</v>
      </c>
      <c r="F3585" s="0" t="n">
        <v>0</v>
      </c>
      <c r="G3585" s="0" t="n">
        <v>-1.19</v>
      </c>
      <c r="H3585" s="0" t="n">
        <v>-3.15</v>
      </c>
      <c r="I3585" s="0" t="n">
        <f aca="false">+G3585-H3585</f>
        <v>1.96</v>
      </c>
      <c r="J3585" s="0" t="n">
        <f aca="false">D3585</f>
        <v>41.38</v>
      </c>
      <c r="K3585" s="0" t="n">
        <f aca="false">C3585</f>
        <v>43.34</v>
      </c>
      <c r="N3585" s="0" t="n">
        <f aca="false">'Central-Hudson Off Peak'!I3585</f>
        <v>-2.61</v>
      </c>
      <c r="O3585" s="0" t="n">
        <f aca="false">'Central-Hudson Off Peak'!D3585</f>
        <v>45.95</v>
      </c>
      <c r="P3585" s="1" t="n">
        <f aca="false">(O3585+N3585)-K3585</f>
        <v>0</v>
      </c>
    </row>
    <row r="3586" customFormat="false" ht="12.75" hidden="false" customHeight="false" outlineLevel="0" collapsed="false">
      <c r="A3586" s="0" t="s">
        <v>9418</v>
      </c>
      <c r="B3586" s="0" t="n">
        <v>2000</v>
      </c>
      <c r="C3586" s="0" t="n">
        <v>29.05</v>
      </c>
      <c r="D3586" s="0" t="n">
        <v>27.68</v>
      </c>
      <c r="E3586" s="0" t="n">
        <v>0</v>
      </c>
      <c r="F3586" s="0" t="n">
        <v>0</v>
      </c>
      <c r="G3586" s="0" t="n">
        <v>-0.86</v>
      </c>
      <c r="H3586" s="0" t="n">
        <v>-2.23</v>
      </c>
      <c r="I3586" s="0" t="n">
        <f aca="false">+G3586-H3586</f>
        <v>1.37</v>
      </c>
      <c r="J3586" s="0" t="n">
        <f aca="false">D3586</f>
        <v>27.68</v>
      </c>
      <c r="K3586" s="0" t="n">
        <f aca="false">C3586</f>
        <v>29.05</v>
      </c>
      <c r="N3586" s="0" t="n">
        <f aca="false">'Central-Hudson Off Peak'!I3586</f>
        <v>-1.9</v>
      </c>
      <c r="O3586" s="0" t="n">
        <f aca="false">'Central-Hudson Off Peak'!D3586</f>
        <v>30.95</v>
      </c>
      <c r="P3586" s="1" t="n">
        <f aca="false">(O3586+N3586)-K3586</f>
        <v>0</v>
      </c>
    </row>
    <row r="3587" customFormat="false" ht="12.75" hidden="false" customHeight="false" outlineLevel="0" collapsed="false">
      <c r="A3587" s="0" t="s">
        <v>9419</v>
      </c>
      <c r="B3587" s="0" t="n">
        <v>2000</v>
      </c>
      <c r="C3587" s="0" t="n">
        <v>27.94</v>
      </c>
      <c r="D3587" s="0" t="n">
        <v>26.77</v>
      </c>
      <c r="E3587" s="0" t="n">
        <v>0</v>
      </c>
      <c r="F3587" s="0" t="n">
        <v>0</v>
      </c>
      <c r="G3587" s="0" t="n">
        <v>-0.87</v>
      </c>
      <c r="H3587" s="0" t="n">
        <v>-2.04</v>
      </c>
      <c r="I3587" s="0" t="n">
        <f aca="false">+G3587-H3587</f>
        <v>1.17</v>
      </c>
      <c r="J3587" s="0" t="n">
        <f aca="false">D3587</f>
        <v>26.77</v>
      </c>
      <c r="K3587" s="0" t="n">
        <f aca="false">C3587</f>
        <v>27.94</v>
      </c>
      <c r="N3587" s="0" t="n">
        <f aca="false">'Central-Hudson Off Peak'!I3587</f>
        <v>-1.82</v>
      </c>
      <c r="O3587" s="0" t="n">
        <f aca="false">'Central-Hudson Off Peak'!D3587</f>
        <v>29.76</v>
      </c>
      <c r="P3587" s="1" t="n">
        <f aca="false">(O3587+N3587)-K3587</f>
        <v>0</v>
      </c>
    </row>
    <row r="3588" customFormat="false" ht="12.75" hidden="false" customHeight="false" outlineLevel="0" collapsed="false">
      <c r="A3588" s="0" t="s">
        <v>9420</v>
      </c>
      <c r="B3588" s="0" t="n">
        <v>2000</v>
      </c>
      <c r="C3588" s="0" t="n">
        <v>27.48</v>
      </c>
      <c r="D3588" s="0" t="n">
        <v>26.45</v>
      </c>
      <c r="E3588" s="0" t="n">
        <v>0</v>
      </c>
      <c r="F3588" s="0" t="n">
        <v>0</v>
      </c>
      <c r="G3588" s="0" t="n">
        <v>-0.83</v>
      </c>
      <c r="H3588" s="0" t="n">
        <v>-1.86</v>
      </c>
      <c r="I3588" s="0" t="n">
        <f aca="false">+G3588-H3588</f>
        <v>1.03</v>
      </c>
      <c r="J3588" s="0" t="n">
        <f aca="false">D3588</f>
        <v>26.45</v>
      </c>
      <c r="K3588" s="0" t="n">
        <f aca="false">C3588</f>
        <v>27.48</v>
      </c>
      <c r="N3588" s="0" t="n">
        <f aca="false">'Central-Hudson Off Peak'!I3588</f>
        <v>-1.78</v>
      </c>
      <c r="O3588" s="0" t="n">
        <f aca="false">'Central-Hudson Off Peak'!D3588</f>
        <v>29.26</v>
      </c>
      <c r="P3588" s="1" t="n">
        <f aca="false">(O3588+N3588)-K3588</f>
        <v>0</v>
      </c>
    </row>
    <row r="3589" customFormat="false" ht="12.75" hidden="false" customHeight="false" outlineLevel="0" collapsed="false">
      <c r="A3589" s="0" t="s">
        <v>9421</v>
      </c>
      <c r="B3589" s="0" t="n">
        <v>2000</v>
      </c>
      <c r="C3589" s="0" t="n">
        <v>28.33</v>
      </c>
      <c r="D3589" s="0" t="n">
        <v>27.18</v>
      </c>
      <c r="E3589" s="0" t="n">
        <v>0</v>
      </c>
      <c r="F3589" s="0" t="n">
        <v>0</v>
      </c>
      <c r="G3589" s="0" t="n">
        <v>-0.86</v>
      </c>
      <c r="H3589" s="0" t="n">
        <v>-2.01</v>
      </c>
      <c r="I3589" s="0" t="n">
        <f aca="false">+G3589-H3589</f>
        <v>1.15</v>
      </c>
      <c r="J3589" s="0" t="n">
        <f aca="false">D3589</f>
        <v>27.18</v>
      </c>
      <c r="K3589" s="0" t="n">
        <f aca="false">C3589</f>
        <v>28.33</v>
      </c>
      <c r="N3589" s="0" t="n">
        <f aca="false">'Central-Hudson Off Peak'!I3589</f>
        <v>-1.84</v>
      </c>
      <c r="O3589" s="0" t="n">
        <f aca="false">'Central-Hudson Off Peak'!D3589</f>
        <v>30.17</v>
      </c>
      <c r="P3589" s="1" t="n">
        <f aca="false">(O3589+N3589)-K3589</f>
        <v>0</v>
      </c>
    </row>
    <row r="3590" customFormat="false" ht="12.75" hidden="false" customHeight="false" outlineLevel="0" collapsed="false">
      <c r="A3590" s="0" t="s">
        <v>9422</v>
      </c>
      <c r="B3590" s="0" t="n">
        <v>2000</v>
      </c>
      <c r="C3590" s="0" t="n">
        <v>43.31</v>
      </c>
      <c r="D3590" s="0" t="n">
        <v>40.5</v>
      </c>
      <c r="E3590" s="0" t="n">
        <v>0</v>
      </c>
      <c r="F3590" s="0" t="n">
        <v>0</v>
      </c>
      <c r="G3590" s="0" t="n">
        <v>-1.32</v>
      </c>
      <c r="H3590" s="0" t="n">
        <v>-4.13</v>
      </c>
      <c r="I3590" s="0" t="n">
        <f aca="false">+G3590-H3590</f>
        <v>2.81</v>
      </c>
      <c r="J3590" s="0" t="n">
        <f aca="false">D3590</f>
        <v>40.5</v>
      </c>
      <c r="K3590" s="0" t="n">
        <f aca="false">C3590</f>
        <v>43.31</v>
      </c>
      <c r="N3590" s="0" t="n">
        <f aca="false">'Central-Hudson Off Peak'!I3590</f>
        <v>-3.23</v>
      </c>
      <c r="O3590" s="0" t="n">
        <f aca="false">'Central-Hudson Off Peak'!D3590</f>
        <v>46.54</v>
      </c>
      <c r="P3590" s="1" t="n">
        <f aca="false">(O3590+N3590)-K3590</f>
        <v>0</v>
      </c>
    </row>
    <row r="3591" customFormat="false" ht="12.75" hidden="false" customHeight="false" outlineLevel="0" collapsed="false">
      <c r="A3591" s="0" t="s">
        <v>9423</v>
      </c>
      <c r="B3591" s="0" t="n">
        <v>2000</v>
      </c>
      <c r="C3591" s="0" t="n">
        <v>57.73</v>
      </c>
      <c r="D3591" s="0" t="n">
        <v>56.32</v>
      </c>
      <c r="E3591" s="0" t="n">
        <v>0</v>
      </c>
      <c r="F3591" s="0" t="n">
        <v>0</v>
      </c>
      <c r="G3591" s="0" t="n">
        <v>-0.94</v>
      </c>
      <c r="H3591" s="0" t="n">
        <v>-2.35</v>
      </c>
      <c r="I3591" s="0" t="n">
        <f aca="false">+G3591-H3591</f>
        <v>1.41</v>
      </c>
      <c r="J3591" s="0" t="n">
        <f aca="false">D3591</f>
        <v>56.32</v>
      </c>
      <c r="K3591" s="0" t="n">
        <f aca="false">C3591</f>
        <v>57.73</v>
      </c>
      <c r="N3591" s="0" t="n">
        <f aca="false">'Central-Hudson Off Peak'!I3591</f>
        <v>-2.87</v>
      </c>
      <c r="O3591" s="0" t="n">
        <f aca="false">'Central-Hudson Off Peak'!D3591</f>
        <v>60.6</v>
      </c>
      <c r="P3591" s="1" t="n">
        <f aca="false">(O3591+N3591)-K3591</f>
        <v>0</v>
      </c>
    </row>
    <row r="3592" customFormat="false" ht="12.75" hidden="false" customHeight="false" outlineLevel="0" collapsed="false">
      <c r="A3592" s="0" t="s">
        <v>9424</v>
      </c>
      <c r="B3592" s="0" t="n">
        <v>2000</v>
      </c>
      <c r="C3592" s="0" t="n">
        <v>53.67</v>
      </c>
      <c r="D3592" s="0" t="n">
        <v>52.22</v>
      </c>
      <c r="E3592" s="0" t="n">
        <v>0</v>
      </c>
      <c r="F3592" s="0" t="n">
        <v>0</v>
      </c>
      <c r="G3592" s="0" t="n">
        <v>-1.59</v>
      </c>
      <c r="H3592" s="0" t="n">
        <v>-3.04</v>
      </c>
      <c r="I3592" s="0" t="n">
        <f aca="false">+G3592-H3592</f>
        <v>1.45</v>
      </c>
      <c r="J3592" s="0" t="n">
        <f aca="false">D3592</f>
        <v>52.22</v>
      </c>
      <c r="K3592" s="0" t="n">
        <f aca="false">C3592</f>
        <v>53.67</v>
      </c>
      <c r="N3592" s="0" t="n">
        <f aca="false">'Central-Hudson Off Peak'!I3592</f>
        <v>-3.53</v>
      </c>
      <c r="O3592" s="0" t="n">
        <f aca="false">'Central-Hudson Off Peak'!D3592</f>
        <v>57.2</v>
      </c>
      <c r="P3592" s="1" t="n">
        <f aca="false">(O3592+N3592)-K3592</f>
        <v>0</v>
      </c>
    </row>
    <row r="3593" customFormat="false" ht="12.75" hidden="false" customHeight="false" outlineLevel="0" collapsed="false">
      <c r="A3593" s="0" t="s">
        <v>9425</v>
      </c>
      <c r="B3593" s="0" t="n">
        <v>2000</v>
      </c>
      <c r="C3593" s="0" t="n">
        <v>49.61</v>
      </c>
      <c r="D3593" s="0" t="n">
        <v>48.11</v>
      </c>
      <c r="E3593" s="0" t="n">
        <v>0</v>
      </c>
      <c r="F3593" s="0" t="n">
        <v>0</v>
      </c>
      <c r="G3593" s="0" t="n">
        <v>-1.5</v>
      </c>
      <c r="H3593" s="0" t="n">
        <v>-3</v>
      </c>
      <c r="I3593" s="0" t="n">
        <f aca="false">+G3593-H3593</f>
        <v>1.5</v>
      </c>
      <c r="J3593" s="0" t="n">
        <f aca="false">D3593</f>
        <v>48.11</v>
      </c>
      <c r="K3593" s="0" t="n">
        <f aca="false">C3593</f>
        <v>49.61</v>
      </c>
      <c r="N3593" s="0" t="n">
        <f aca="false">'Central-Hudson Off Peak'!I3593</f>
        <v>-3.14</v>
      </c>
      <c r="O3593" s="0" t="n">
        <f aca="false">'Central-Hudson Off Peak'!D3593</f>
        <v>52.75</v>
      </c>
      <c r="P3593" s="1" t="n">
        <f aca="false">(O3593+N3593)-K3593</f>
        <v>0</v>
      </c>
    </row>
    <row r="3594" customFormat="false" ht="12.75" hidden="false" customHeight="false" outlineLevel="0" collapsed="false">
      <c r="A3594" s="0" t="s">
        <v>9426</v>
      </c>
      <c r="B3594" s="0" t="n">
        <v>2000</v>
      </c>
      <c r="C3594" s="0" t="n">
        <v>46.5</v>
      </c>
      <c r="D3594" s="0" t="n">
        <v>44.74</v>
      </c>
      <c r="E3594" s="0" t="n">
        <v>0</v>
      </c>
      <c r="F3594" s="0" t="n">
        <v>0</v>
      </c>
      <c r="G3594" s="0" t="n">
        <v>-1.51</v>
      </c>
      <c r="H3594" s="0" t="n">
        <v>-3.27</v>
      </c>
      <c r="I3594" s="0" t="n">
        <f aca="false">+G3594-H3594</f>
        <v>1.76</v>
      </c>
      <c r="J3594" s="0" t="n">
        <f aca="false">D3594</f>
        <v>44.74</v>
      </c>
      <c r="K3594" s="0" t="n">
        <f aca="false">C3594</f>
        <v>46.5</v>
      </c>
      <c r="N3594" s="0" t="n">
        <f aca="false">'Central-Hudson Off Peak'!I3594</f>
        <v>-3.12</v>
      </c>
      <c r="O3594" s="0" t="n">
        <f aca="false">'Central-Hudson Off Peak'!D3594</f>
        <v>49.62</v>
      </c>
      <c r="P3594" s="1" t="n">
        <f aca="false">(O3594+N3594)-K3594</f>
        <v>0</v>
      </c>
    </row>
    <row r="3595" customFormat="false" ht="12.75" hidden="false" customHeight="false" outlineLevel="0" collapsed="false">
      <c r="A3595" s="0" t="s">
        <v>9427</v>
      </c>
      <c r="B3595" s="0" t="n">
        <v>2000</v>
      </c>
      <c r="C3595" s="0" t="n">
        <v>44.73</v>
      </c>
      <c r="D3595" s="0" t="n">
        <v>42.59</v>
      </c>
      <c r="E3595" s="0" t="n">
        <v>0</v>
      </c>
      <c r="F3595" s="0" t="n">
        <v>0</v>
      </c>
      <c r="G3595" s="0" t="n">
        <v>-1.6</v>
      </c>
      <c r="H3595" s="0" t="n">
        <v>-3.74</v>
      </c>
      <c r="I3595" s="0" t="n">
        <f aca="false">+G3595-H3595</f>
        <v>2.14</v>
      </c>
      <c r="J3595" s="0" t="n">
        <f aca="false">D3595</f>
        <v>42.59</v>
      </c>
      <c r="K3595" s="0" t="n">
        <f aca="false">C3595</f>
        <v>44.73</v>
      </c>
      <c r="N3595" s="0" t="n">
        <f aca="false">'Central-Hudson Off Peak'!I3595</f>
        <v>-3.34</v>
      </c>
      <c r="O3595" s="0" t="n">
        <f aca="false">'Central-Hudson Off Peak'!D3595</f>
        <v>48.07</v>
      </c>
      <c r="P3595" s="1" t="n">
        <f aca="false">(O3595+N3595)-K3595</f>
        <v>0</v>
      </c>
    </row>
    <row r="3596" customFormat="false" ht="12.75" hidden="false" customHeight="false" outlineLevel="0" collapsed="false">
      <c r="A3596" s="0" t="s">
        <v>9428</v>
      </c>
      <c r="B3596" s="0" t="n">
        <v>2000</v>
      </c>
      <c r="C3596" s="0" t="n">
        <v>28.57</v>
      </c>
      <c r="D3596" s="0" t="n">
        <v>27.09</v>
      </c>
      <c r="E3596" s="0" t="n">
        <v>0</v>
      </c>
      <c r="F3596" s="0" t="n">
        <v>0</v>
      </c>
      <c r="G3596" s="0" t="n">
        <v>-1.07</v>
      </c>
      <c r="H3596" s="0" t="n">
        <v>-2.55</v>
      </c>
      <c r="I3596" s="0" t="n">
        <f aca="false">+G3596-H3596</f>
        <v>1.48</v>
      </c>
      <c r="J3596" s="0" t="n">
        <f aca="false">D3596</f>
        <v>27.09</v>
      </c>
      <c r="K3596" s="0" t="n">
        <f aca="false">C3596</f>
        <v>28.57</v>
      </c>
      <c r="N3596" s="0" t="n">
        <f aca="false">'Central-Hudson Off Peak'!I3596</f>
        <v>-2.19</v>
      </c>
      <c r="O3596" s="0" t="n">
        <f aca="false">'Central-Hudson Off Peak'!D3596</f>
        <v>30.76</v>
      </c>
      <c r="P3596" s="1" t="n">
        <f aca="false">(O3596+N3596)-K3596</f>
        <v>0</v>
      </c>
    </row>
    <row r="3597" customFormat="false" ht="12.75" hidden="false" customHeight="false" outlineLevel="0" collapsed="false">
      <c r="A3597" s="0" t="s">
        <v>9429</v>
      </c>
      <c r="B3597" s="0" t="n">
        <v>2000</v>
      </c>
      <c r="C3597" s="0" t="n">
        <v>28.47</v>
      </c>
      <c r="D3597" s="0" t="n">
        <v>26.86</v>
      </c>
      <c r="E3597" s="0" t="n">
        <v>0</v>
      </c>
      <c r="F3597" s="0" t="n">
        <v>0</v>
      </c>
      <c r="G3597" s="0" t="n">
        <v>-1.1</v>
      </c>
      <c r="H3597" s="0" t="n">
        <v>-2.71</v>
      </c>
      <c r="I3597" s="0" t="n">
        <f aca="false">+G3597-H3597</f>
        <v>1.61</v>
      </c>
      <c r="J3597" s="0" t="n">
        <f aca="false">D3597</f>
        <v>26.86</v>
      </c>
      <c r="K3597" s="0" t="n">
        <f aca="false">C3597</f>
        <v>28.47</v>
      </c>
      <c r="N3597" s="0" t="n">
        <f aca="false">'Central-Hudson Off Peak'!I3597</f>
        <v>-2.3</v>
      </c>
      <c r="O3597" s="0" t="n">
        <f aca="false">'Central-Hudson Off Peak'!D3597</f>
        <v>30.77</v>
      </c>
      <c r="P3597" s="1" t="n">
        <f aca="false">(O3597+N3597)-K3597</f>
        <v>0</v>
      </c>
    </row>
    <row r="3598" customFormat="false" ht="12.75" hidden="false" customHeight="false" outlineLevel="0" collapsed="false">
      <c r="A3598" s="0" t="s">
        <v>9430</v>
      </c>
      <c r="B3598" s="0" t="n">
        <v>2000</v>
      </c>
      <c r="C3598" s="0" t="n">
        <v>43.62</v>
      </c>
      <c r="D3598" s="0" t="n">
        <v>41.26</v>
      </c>
      <c r="E3598" s="0" t="n">
        <v>0</v>
      </c>
      <c r="F3598" s="0" t="n">
        <v>0</v>
      </c>
      <c r="G3598" s="0" t="n">
        <v>-1.62</v>
      </c>
      <c r="H3598" s="0" t="n">
        <v>-3.98</v>
      </c>
      <c r="I3598" s="0" t="n">
        <f aca="false">+G3598-H3598</f>
        <v>2.36</v>
      </c>
      <c r="J3598" s="0" t="n">
        <f aca="false">D3598</f>
        <v>41.26</v>
      </c>
      <c r="K3598" s="0" t="n">
        <f aca="false">C3598</f>
        <v>43.62</v>
      </c>
      <c r="N3598" s="0" t="n">
        <f aca="false">'Central-Hudson Off Peak'!I3598</f>
        <v>-3.48</v>
      </c>
      <c r="O3598" s="0" t="n">
        <f aca="false">'Central-Hudson Off Peak'!D3598</f>
        <v>47.1</v>
      </c>
      <c r="P3598" s="1" t="n">
        <f aca="false">(O3598+N3598)-K3598</f>
        <v>0</v>
      </c>
    </row>
    <row r="3599" customFormat="false" ht="12.75" hidden="false" customHeight="false" outlineLevel="0" collapsed="false">
      <c r="A3599" s="0" t="s">
        <v>9431</v>
      </c>
      <c r="B3599" s="0" t="n">
        <v>2000</v>
      </c>
      <c r="C3599" s="0" t="n">
        <v>45.94</v>
      </c>
      <c r="D3599" s="0" t="n">
        <v>43.44</v>
      </c>
      <c r="E3599" s="0" t="n">
        <v>0</v>
      </c>
      <c r="F3599" s="0" t="n">
        <v>0</v>
      </c>
      <c r="G3599" s="0" t="n">
        <v>-1.3</v>
      </c>
      <c r="H3599" s="0" t="n">
        <v>-3.8</v>
      </c>
      <c r="I3599" s="0" t="n">
        <f aca="false">+G3599-H3599</f>
        <v>2.5</v>
      </c>
      <c r="J3599" s="0" t="n">
        <f aca="false">D3599</f>
        <v>43.44</v>
      </c>
      <c r="K3599" s="0" t="n">
        <f aca="false">C3599</f>
        <v>45.94</v>
      </c>
      <c r="N3599" s="0" t="n">
        <f aca="false">'Central-Hudson Off Peak'!I3599</f>
        <v>-3.22</v>
      </c>
      <c r="O3599" s="0" t="n">
        <f aca="false">'Central-Hudson Off Peak'!D3599</f>
        <v>49.16</v>
      </c>
      <c r="P3599" s="1" t="n">
        <f aca="false">(O3599+N3599)-K3599</f>
        <v>0</v>
      </c>
    </row>
    <row r="3600" customFormat="false" ht="12.75" hidden="false" customHeight="false" outlineLevel="0" collapsed="false">
      <c r="A3600" s="0" t="s">
        <v>9432</v>
      </c>
      <c r="B3600" s="0" t="n">
        <v>2000</v>
      </c>
      <c r="C3600" s="0" t="n">
        <v>45.88</v>
      </c>
      <c r="D3600" s="0" t="n">
        <v>41.41</v>
      </c>
      <c r="E3600" s="0" t="n">
        <v>0</v>
      </c>
      <c r="F3600" s="0" t="n">
        <v>0</v>
      </c>
      <c r="G3600" s="0" t="n">
        <v>-1.58</v>
      </c>
      <c r="H3600" s="0" t="n">
        <v>-6.05</v>
      </c>
      <c r="I3600" s="0" t="n">
        <f aca="false">+G3600-H3600</f>
        <v>4.47</v>
      </c>
      <c r="J3600" s="0" t="n">
        <f aca="false">D3600</f>
        <v>41.41</v>
      </c>
      <c r="K3600" s="0" t="n">
        <f aca="false">C3600</f>
        <v>45.88</v>
      </c>
      <c r="N3600" s="0" t="n">
        <f aca="false">'Central-Hudson Off Peak'!I3600</f>
        <v>-3.78</v>
      </c>
      <c r="O3600" s="0" t="n">
        <f aca="false">'Central-Hudson Off Peak'!D3600</f>
        <v>49.66</v>
      </c>
      <c r="P3600" s="1" t="n">
        <f aca="false">(O3600+N3600)-K3600</f>
        <v>0</v>
      </c>
    </row>
    <row r="3601" customFormat="false" ht="12.75" hidden="false" customHeight="false" outlineLevel="0" collapsed="false">
      <c r="A3601" s="0" t="s">
        <v>9433</v>
      </c>
      <c r="B3601" s="0" t="n">
        <v>2000</v>
      </c>
      <c r="C3601" s="0" t="n">
        <v>50.15</v>
      </c>
      <c r="D3601" s="0" t="n">
        <v>45.35</v>
      </c>
      <c r="E3601" s="0" t="n">
        <v>0</v>
      </c>
      <c r="F3601" s="0" t="n">
        <v>0</v>
      </c>
      <c r="G3601" s="0" t="n">
        <v>-1.58</v>
      </c>
      <c r="H3601" s="0" t="n">
        <v>-6.38</v>
      </c>
      <c r="I3601" s="0" t="n">
        <f aca="false">+G3601-H3601</f>
        <v>4.8</v>
      </c>
      <c r="J3601" s="0" t="n">
        <f aca="false">D3601</f>
        <v>45.35</v>
      </c>
      <c r="K3601" s="0" t="n">
        <f aca="false">C3601</f>
        <v>50.15</v>
      </c>
      <c r="N3601" s="0" t="n">
        <f aca="false">'Central-Hudson Off Peak'!I3601</f>
        <v>-3.8</v>
      </c>
      <c r="O3601" s="0" t="n">
        <f aca="false">'Central-Hudson Off Peak'!D3601</f>
        <v>53.95</v>
      </c>
      <c r="P3601" s="1" t="n">
        <f aca="false">(O3601+N3601)-K3601</f>
        <v>0</v>
      </c>
    </row>
    <row r="3602" customFormat="false" ht="12.75" hidden="false" customHeight="false" outlineLevel="0" collapsed="false">
      <c r="A3602" s="0" t="s">
        <v>9434</v>
      </c>
      <c r="B3602" s="0" t="n">
        <v>2000</v>
      </c>
      <c r="C3602" s="0" t="n">
        <v>57.95</v>
      </c>
      <c r="D3602" s="0" t="n">
        <v>52.2</v>
      </c>
      <c r="E3602" s="0" t="n">
        <v>0</v>
      </c>
      <c r="F3602" s="0" t="n">
        <v>0</v>
      </c>
      <c r="G3602" s="0" t="n">
        <v>-1.79</v>
      </c>
      <c r="H3602" s="0" t="n">
        <v>-7.54</v>
      </c>
      <c r="I3602" s="0" t="n">
        <f aca="false">+G3602-H3602</f>
        <v>5.75</v>
      </c>
      <c r="J3602" s="0" t="n">
        <f aca="false">D3602</f>
        <v>52.2</v>
      </c>
      <c r="K3602" s="0" t="n">
        <f aca="false">C3602</f>
        <v>57.95</v>
      </c>
      <c r="N3602" s="0" t="n">
        <f aca="false">'Central-Hudson Off Peak'!I3602</f>
        <v>-4.58</v>
      </c>
      <c r="O3602" s="0" t="n">
        <f aca="false">'Central-Hudson Off Peak'!D3602</f>
        <v>62.53</v>
      </c>
      <c r="P3602" s="1" t="n">
        <f aca="false">(O3602+N3602)-K3602</f>
        <v>0</v>
      </c>
    </row>
    <row r="3603" customFormat="false" ht="12.75" hidden="false" customHeight="false" outlineLevel="0" collapsed="false">
      <c r="A3603" s="0" t="s">
        <v>9435</v>
      </c>
      <c r="B3603" s="0" t="n">
        <v>2000</v>
      </c>
      <c r="C3603" s="0" t="n">
        <v>59.79</v>
      </c>
      <c r="D3603" s="0" t="n">
        <v>53.63</v>
      </c>
      <c r="E3603" s="0" t="n">
        <v>0</v>
      </c>
      <c r="F3603" s="0" t="n">
        <v>0</v>
      </c>
      <c r="G3603" s="0" t="n">
        <v>-1.83</v>
      </c>
      <c r="H3603" s="0" t="n">
        <v>-7.99</v>
      </c>
      <c r="I3603" s="0" t="n">
        <f aca="false">+G3603-H3603</f>
        <v>6.16</v>
      </c>
      <c r="J3603" s="0" t="n">
        <f aca="false">D3603</f>
        <v>53.63</v>
      </c>
      <c r="K3603" s="0" t="n">
        <f aca="false">C3603</f>
        <v>59.79</v>
      </c>
      <c r="N3603" s="0" t="n">
        <f aca="false">'Central-Hudson Off Peak'!I3603</f>
        <v>-4.86</v>
      </c>
      <c r="O3603" s="0" t="n">
        <f aca="false">'Central-Hudson Off Peak'!D3603</f>
        <v>64.65</v>
      </c>
      <c r="P3603" s="1" t="n">
        <f aca="false">(O3603+N3603)-K3603</f>
        <v>0</v>
      </c>
    </row>
    <row r="3604" customFormat="false" ht="12.75" hidden="false" customHeight="false" outlineLevel="0" collapsed="false">
      <c r="A3604" s="0" t="s">
        <v>9436</v>
      </c>
      <c r="B3604" s="0" t="n">
        <v>2000</v>
      </c>
      <c r="C3604" s="0" t="n">
        <v>57.48</v>
      </c>
      <c r="D3604" s="0" t="n">
        <v>51.49</v>
      </c>
      <c r="E3604" s="0" t="n">
        <v>0</v>
      </c>
      <c r="F3604" s="0" t="n">
        <v>0</v>
      </c>
      <c r="G3604" s="0" t="n">
        <v>-1.81</v>
      </c>
      <c r="H3604" s="0" t="n">
        <v>-7.8</v>
      </c>
      <c r="I3604" s="0" t="n">
        <f aca="false">+G3604-H3604</f>
        <v>5.99</v>
      </c>
      <c r="J3604" s="0" t="n">
        <f aca="false">D3604</f>
        <v>51.49</v>
      </c>
      <c r="K3604" s="0" t="n">
        <f aca="false">C3604</f>
        <v>57.48</v>
      </c>
      <c r="N3604" s="0" t="n">
        <f aca="false">'Central-Hudson Off Peak'!I3604</f>
        <v>-4.81</v>
      </c>
      <c r="O3604" s="0" t="n">
        <f aca="false">'Central-Hudson Off Peak'!D3604</f>
        <v>62.29</v>
      </c>
      <c r="P3604" s="1" t="n">
        <f aca="false">(O3604+N3604)-K3604</f>
        <v>0</v>
      </c>
    </row>
    <row r="3605" customFormat="false" ht="12.75" hidden="false" customHeight="false" outlineLevel="0" collapsed="false">
      <c r="A3605" s="0" t="s">
        <v>9437</v>
      </c>
      <c r="B3605" s="0" t="n">
        <v>2000</v>
      </c>
      <c r="C3605" s="0" t="n">
        <v>57.11</v>
      </c>
      <c r="D3605" s="0" t="n">
        <v>51.09</v>
      </c>
      <c r="E3605" s="0" t="n">
        <v>0</v>
      </c>
      <c r="F3605" s="0" t="n">
        <v>0</v>
      </c>
      <c r="G3605" s="0" t="n">
        <v>-1.83</v>
      </c>
      <c r="H3605" s="0" t="n">
        <v>-7.85</v>
      </c>
      <c r="I3605" s="0" t="n">
        <f aca="false">+G3605-H3605</f>
        <v>6.02</v>
      </c>
      <c r="J3605" s="0" t="n">
        <f aca="false">D3605</f>
        <v>51.09</v>
      </c>
      <c r="K3605" s="0" t="n">
        <f aca="false">C3605</f>
        <v>57.11</v>
      </c>
      <c r="N3605" s="0" t="n">
        <f aca="false">'Central-Hudson Off Peak'!I3605</f>
        <v>-4.81</v>
      </c>
      <c r="O3605" s="0" t="n">
        <f aca="false">'Central-Hudson Off Peak'!D3605</f>
        <v>61.92</v>
      </c>
      <c r="P3605" s="1" t="n">
        <f aca="false">(O3605+N3605)-K3605</f>
        <v>0</v>
      </c>
    </row>
    <row r="3606" customFormat="false" ht="12.75" hidden="false" customHeight="false" outlineLevel="0" collapsed="false">
      <c r="A3606" s="0" t="s">
        <v>9438</v>
      </c>
      <c r="B3606" s="0" t="n">
        <v>2000</v>
      </c>
      <c r="C3606" s="0" t="n">
        <v>53.59</v>
      </c>
      <c r="D3606" s="0" t="n">
        <v>47.86</v>
      </c>
      <c r="E3606" s="0" t="n">
        <v>0</v>
      </c>
      <c r="F3606" s="0" t="n">
        <v>0</v>
      </c>
      <c r="G3606" s="0" t="n">
        <v>-1.78</v>
      </c>
      <c r="H3606" s="0" t="n">
        <v>-7.51</v>
      </c>
      <c r="I3606" s="0" t="n">
        <f aca="false">+G3606-H3606</f>
        <v>5.73</v>
      </c>
      <c r="J3606" s="0" t="n">
        <f aca="false">D3606</f>
        <v>47.86</v>
      </c>
      <c r="K3606" s="0" t="n">
        <f aca="false">C3606</f>
        <v>53.59</v>
      </c>
      <c r="N3606" s="0" t="n">
        <f aca="false">'Central-Hudson Off Peak'!I3606</f>
        <v>-4.61</v>
      </c>
      <c r="O3606" s="0" t="n">
        <f aca="false">'Central-Hudson Off Peak'!D3606</f>
        <v>58.2</v>
      </c>
      <c r="P3606" s="1" t="n">
        <f aca="false">(O3606+N3606)-K3606</f>
        <v>0</v>
      </c>
    </row>
    <row r="3607" customFormat="false" ht="12.75" hidden="false" customHeight="false" outlineLevel="0" collapsed="false">
      <c r="A3607" s="0" t="s">
        <v>9439</v>
      </c>
      <c r="B3607" s="0" t="n">
        <v>2000</v>
      </c>
      <c r="C3607" s="0" t="n">
        <v>53.15</v>
      </c>
      <c r="D3607" s="0" t="n">
        <v>47.29</v>
      </c>
      <c r="E3607" s="0" t="n">
        <v>0</v>
      </c>
      <c r="F3607" s="0" t="n">
        <v>0</v>
      </c>
      <c r="G3607" s="0" t="n">
        <v>-1.93</v>
      </c>
      <c r="H3607" s="0" t="n">
        <v>-7.79</v>
      </c>
      <c r="I3607" s="0" t="n">
        <f aca="false">+G3607-H3607</f>
        <v>5.86</v>
      </c>
      <c r="J3607" s="0" t="n">
        <f aca="false">D3607</f>
        <v>47.29</v>
      </c>
      <c r="K3607" s="0" t="n">
        <f aca="false">C3607</f>
        <v>53.15</v>
      </c>
      <c r="N3607" s="0" t="n">
        <f aca="false">'Central-Hudson Off Peak'!I3607</f>
        <v>-4.77</v>
      </c>
      <c r="O3607" s="0" t="n">
        <f aca="false">'Central-Hudson Off Peak'!D3607</f>
        <v>57.92</v>
      </c>
      <c r="P3607" s="1" t="n">
        <f aca="false">(O3607+N3607)-K3607</f>
        <v>0</v>
      </c>
    </row>
    <row r="3608" customFormat="false" ht="12.75" hidden="false" customHeight="false" outlineLevel="0" collapsed="false">
      <c r="A3608" s="0" t="s">
        <v>9440</v>
      </c>
      <c r="B3608" s="0" t="n">
        <v>2000</v>
      </c>
      <c r="C3608" s="0" t="n">
        <v>52.67</v>
      </c>
      <c r="D3608" s="0" t="n">
        <v>47.2</v>
      </c>
      <c r="E3608" s="0" t="n">
        <v>0</v>
      </c>
      <c r="F3608" s="0" t="n">
        <v>0</v>
      </c>
      <c r="G3608" s="0" t="n">
        <v>-1.88</v>
      </c>
      <c r="H3608" s="0" t="n">
        <v>-7.35</v>
      </c>
      <c r="I3608" s="0" t="n">
        <f aca="false">+G3608-H3608</f>
        <v>5.47</v>
      </c>
      <c r="J3608" s="0" t="n">
        <f aca="false">D3608</f>
        <v>47.2</v>
      </c>
      <c r="K3608" s="0" t="n">
        <f aca="false">C3608</f>
        <v>52.67</v>
      </c>
      <c r="N3608" s="0" t="n">
        <f aca="false">'Central-Hudson Off Peak'!I3608</f>
        <v>-4.61</v>
      </c>
      <c r="O3608" s="0" t="n">
        <f aca="false">'Central-Hudson Off Peak'!D3608</f>
        <v>57.28</v>
      </c>
      <c r="P3608" s="1" t="n">
        <f aca="false">(O3608+N3608)-K3608</f>
        <v>0</v>
      </c>
    </row>
    <row r="3609" customFormat="false" ht="12.75" hidden="false" customHeight="false" outlineLevel="0" collapsed="false">
      <c r="A3609" s="0" t="s">
        <v>9441</v>
      </c>
      <c r="B3609" s="0" t="n">
        <v>2000</v>
      </c>
      <c r="C3609" s="0" t="n">
        <v>52.64</v>
      </c>
      <c r="D3609" s="0" t="n">
        <v>47.2</v>
      </c>
      <c r="E3609" s="0" t="n">
        <v>0</v>
      </c>
      <c r="F3609" s="0" t="n">
        <v>0</v>
      </c>
      <c r="G3609" s="0" t="n">
        <v>-1.84</v>
      </c>
      <c r="H3609" s="0" t="n">
        <v>-7.28</v>
      </c>
      <c r="I3609" s="0" t="n">
        <f aca="false">+G3609-H3609</f>
        <v>5.44</v>
      </c>
      <c r="J3609" s="0" t="n">
        <f aca="false">D3609</f>
        <v>47.2</v>
      </c>
      <c r="K3609" s="0" t="n">
        <f aca="false">C3609</f>
        <v>52.64</v>
      </c>
      <c r="N3609" s="0" t="n">
        <f aca="false">'Central-Hudson Off Peak'!I3609</f>
        <v>-4.53</v>
      </c>
      <c r="O3609" s="0" t="n">
        <f aca="false">'Central-Hudson Off Peak'!D3609</f>
        <v>57.17</v>
      </c>
      <c r="P3609" s="1" t="n">
        <f aca="false">(O3609+N3609)-K3609</f>
        <v>0</v>
      </c>
    </row>
    <row r="3610" customFormat="false" ht="12.75" hidden="false" customHeight="false" outlineLevel="0" collapsed="false">
      <c r="A3610" s="0" t="s">
        <v>9442</v>
      </c>
      <c r="B3610" s="0" t="n">
        <v>2000</v>
      </c>
      <c r="C3610" s="0" t="n">
        <v>52.09</v>
      </c>
      <c r="D3610" s="0" t="n">
        <v>47.68</v>
      </c>
      <c r="E3610" s="0" t="n">
        <v>0</v>
      </c>
      <c r="F3610" s="0" t="n">
        <v>0</v>
      </c>
      <c r="G3610" s="0" t="n">
        <v>-1.82</v>
      </c>
      <c r="H3610" s="0" t="n">
        <v>-6.23</v>
      </c>
      <c r="I3610" s="0" t="n">
        <f aca="false">+G3610-H3610</f>
        <v>4.41</v>
      </c>
      <c r="J3610" s="0" t="n">
        <f aca="false">D3610</f>
        <v>47.68</v>
      </c>
      <c r="K3610" s="0" t="n">
        <f aca="false">C3610</f>
        <v>52.09</v>
      </c>
      <c r="N3610" s="0" t="n">
        <f aca="false">'Central-Hudson Off Peak'!I3610</f>
        <v>-4.58</v>
      </c>
      <c r="O3610" s="0" t="n">
        <f aca="false">'Central-Hudson Off Peak'!D3610</f>
        <v>56.67</v>
      </c>
      <c r="P3610" s="1" t="n">
        <f aca="false">(O3610+N3610)-K3610</f>
        <v>0</v>
      </c>
    </row>
    <row r="3611" customFormat="false" ht="12.75" hidden="false" customHeight="false" outlineLevel="0" collapsed="false">
      <c r="A3611" s="0" t="s">
        <v>9443</v>
      </c>
      <c r="B3611" s="0" t="n">
        <v>2000</v>
      </c>
      <c r="C3611" s="0" t="n">
        <v>53.18</v>
      </c>
      <c r="D3611" s="0" t="n">
        <v>49.45</v>
      </c>
      <c r="E3611" s="0" t="n">
        <v>0</v>
      </c>
      <c r="F3611" s="0" t="n">
        <v>0</v>
      </c>
      <c r="G3611" s="0" t="n">
        <v>-1.99</v>
      </c>
      <c r="H3611" s="0" t="n">
        <v>-5.72</v>
      </c>
      <c r="I3611" s="0" t="n">
        <f aca="false">+G3611-H3611</f>
        <v>3.73</v>
      </c>
      <c r="J3611" s="0" t="n">
        <f aca="false">D3611</f>
        <v>49.45</v>
      </c>
      <c r="K3611" s="0" t="n">
        <f aca="false">C3611</f>
        <v>53.18</v>
      </c>
      <c r="N3611" s="0" t="n">
        <f aca="false">'Central-Hudson Off Peak'!I3611</f>
        <v>-5.06</v>
      </c>
      <c r="O3611" s="0" t="n">
        <f aca="false">'Central-Hudson Off Peak'!D3611</f>
        <v>58.24</v>
      </c>
      <c r="P3611" s="1" t="n">
        <f aca="false">(O3611+N3611)-K3611</f>
        <v>0</v>
      </c>
    </row>
    <row r="3612" customFormat="false" ht="12.75" hidden="false" customHeight="false" outlineLevel="0" collapsed="false">
      <c r="A3612" s="0" t="s">
        <v>9444</v>
      </c>
      <c r="B3612" s="0" t="n">
        <v>2000</v>
      </c>
      <c r="C3612" s="0" t="n">
        <v>60.15</v>
      </c>
      <c r="D3612" s="0" t="n">
        <v>55.85</v>
      </c>
      <c r="E3612" s="0" t="n">
        <v>0</v>
      </c>
      <c r="F3612" s="0" t="n">
        <v>0</v>
      </c>
      <c r="G3612" s="0" t="n">
        <v>-2.1</v>
      </c>
      <c r="H3612" s="0" t="n">
        <v>-6.4</v>
      </c>
      <c r="I3612" s="0" t="n">
        <f aca="false">+G3612-H3612</f>
        <v>4.3</v>
      </c>
      <c r="J3612" s="0" t="n">
        <f aca="false">D3612</f>
        <v>55.85</v>
      </c>
      <c r="K3612" s="0" t="n">
        <f aca="false">C3612</f>
        <v>60.15</v>
      </c>
      <c r="N3612" s="0" t="n">
        <f aca="false">'Central-Hudson Off Peak'!I3612</f>
        <v>-5.63</v>
      </c>
      <c r="O3612" s="0" t="n">
        <f aca="false">'Central-Hudson Off Peak'!D3612</f>
        <v>65.78</v>
      </c>
      <c r="P3612" s="1" t="n">
        <f aca="false">(O3612+N3612)-K3612</f>
        <v>0</v>
      </c>
    </row>
    <row r="3613" customFormat="false" ht="12.75" hidden="false" customHeight="false" outlineLevel="0" collapsed="false">
      <c r="A3613" s="0" t="s">
        <v>9445</v>
      </c>
      <c r="B3613" s="0" t="n">
        <v>2000</v>
      </c>
      <c r="C3613" s="0" t="n">
        <v>57.09</v>
      </c>
      <c r="D3613" s="0" t="n">
        <v>53.18</v>
      </c>
      <c r="E3613" s="0" t="n">
        <v>0</v>
      </c>
      <c r="F3613" s="0" t="n">
        <v>0</v>
      </c>
      <c r="G3613" s="0" t="n">
        <v>-2.03</v>
      </c>
      <c r="H3613" s="0" t="n">
        <v>-5.94</v>
      </c>
      <c r="I3613" s="0" t="n">
        <f aca="false">+G3613-H3613</f>
        <v>3.91</v>
      </c>
      <c r="J3613" s="0" t="n">
        <f aca="false">D3613</f>
        <v>53.18</v>
      </c>
      <c r="K3613" s="0" t="n">
        <f aca="false">C3613</f>
        <v>57.09</v>
      </c>
      <c r="N3613" s="0" t="n">
        <f aca="false">'Central-Hudson Off Peak'!I3613</f>
        <v>-5.34</v>
      </c>
      <c r="O3613" s="0" t="n">
        <f aca="false">'Central-Hudson Off Peak'!D3613</f>
        <v>62.43</v>
      </c>
      <c r="P3613" s="1" t="n">
        <f aca="false">(O3613+N3613)-K3613</f>
        <v>0</v>
      </c>
    </row>
    <row r="3614" customFormat="false" ht="12.75" hidden="false" customHeight="false" outlineLevel="0" collapsed="false">
      <c r="A3614" s="0" t="s">
        <v>9446</v>
      </c>
      <c r="B3614" s="0" t="n">
        <v>2000</v>
      </c>
      <c r="C3614" s="0" t="n">
        <v>56.45</v>
      </c>
      <c r="D3614" s="0" t="n">
        <v>52.64</v>
      </c>
      <c r="E3614" s="0" t="n">
        <v>0</v>
      </c>
      <c r="F3614" s="0" t="n">
        <v>0</v>
      </c>
      <c r="G3614" s="0" t="n">
        <v>-2.28</v>
      </c>
      <c r="H3614" s="0" t="n">
        <v>-6.09</v>
      </c>
      <c r="I3614" s="0" t="n">
        <f aca="false">+G3614-H3614</f>
        <v>3.81</v>
      </c>
      <c r="J3614" s="0" t="n">
        <f aca="false">D3614</f>
        <v>52.64</v>
      </c>
      <c r="K3614" s="0" t="n">
        <f aca="false">C3614</f>
        <v>56.45</v>
      </c>
      <c r="N3614" s="0" t="n">
        <f aca="false">'Central-Hudson Off Peak'!I3614</f>
        <v>-5.41</v>
      </c>
      <c r="O3614" s="0" t="n">
        <f aca="false">'Central-Hudson Off Peak'!D3614</f>
        <v>61.86</v>
      </c>
      <c r="P3614" s="1" t="n">
        <f aca="false">(O3614+N3614)-K3614</f>
        <v>0</v>
      </c>
    </row>
    <row r="3615" customFormat="false" ht="12.75" hidden="false" customHeight="false" outlineLevel="0" collapsed="false">
      <c r="A3615" s="0" t="s">
        <v>9447</v>
      </c>
      <c r="B3615" s="0" t="n">
        <v>2000</v>
      </c>
      <c r="C3615" s="0" t="n">
        <v>47.78</v>
      </c>
      <c r="D3615" s="0" t="n">
        <v>44.95</v>
      </c>
      <c r="E3615" s="0" t="n">
        <v>0</v>
      </c>
      <c r="F3615" s="0" t="n">
        <v>0</v>
      </c>
      <c r="G3615" s="0" t="n">
        <v>-1.93</v>
      </c>
      <c r="H3615" s="0" t="n">
        <v>-4.76</v>
      </c>
      <c r="I3615" s="0" t="n">
        <f aca="false">+G3615-H3615</f>
        <v>2.83</v>
      </c>
      <c r="J3615" s="0" t="n">
        <f aca="false">D3615</f>
        <v>44.95</v>
      </c>
      <c r="K3615" s="0" t="n">
        <f aca="false">C3615</f>
        <v>47.78</v>
      </c>
      <c r="N3615" s="0" t="n">
        <f aca="false">'Central-Hudson Off Peak'!I3615</f>
        <v>-4.41</v>
      </c>
      <c r="O3615" s="0" t="n">
        <f aca="false">'Central-Hudson Off Peak'!D3615</f>
        <v>46.11</v>
      </c>
      <c r="P3615" s="1" t="n">
        <f aca="false">(O3615+N3615)-K3615</f>
        <v>-6.08</v>
      </c>
    </row>
    <row r="3616" customFormat="false" ht="12.75" hidden="false" customHeight="false" outlineLevel="0" collapsed="false">
      <c r="A3616" s="0" t="s">
        <v>9448</v>
      </c>
      <c r="B3616" s="0" t="n">
        <v>2000</v>
      </c>
      <c r="C3616" s="0" t="n">
        <v>53.55</v>
      </c>
      <c r="D3616" s="0" t="n">
        <v>52.36</v>
      </c>
      <c r="E3616" s="0" t="n">
        <v>0</v>
      </c>
      <c r="F3616" s="0" t="n">
        <v>0</v>
      </c>
      <c r="G3616" s="0" t="n">
        <v>-1.97</v>
      </c>
      <c r="H3616" s="0" t="n">
        <v>-3.16</v>
      </c>
      <c r="I3616" s="0" t="n">
        <f aca="false">+G3616-H3616</f>
        <v>1.19</v>
      </c>
      <c r="J3616" s="0" t="n">
        <f aca="false">D3616</f>
        <v>52.36</v>
      </c>
      <c r="K3616" s="0" t="n">
        <f aca="false">C3616</f>
        <v>53.55</v>
      </c>
      <c r="N3616" s="0" t="n">
        <f aca="false">'Central-Hudson Off Peak'!I3616</f>
        <v>-4.18</v>
      </c>
      <c r="O3616" s="0" t="n">
        <f aca="false">'Central-Hudson Off Peak'!D3616</f>
        <v>57.73</v>
      </c>
      <c r="P3616" s="1" t="n">
        <f aca="false">(O3616+N3616)-K3616</f>
        <v>0</v>
      </c>
    </row>
    <row r="3617" customFormat="false" ht="12.75" hidden="false" customHeight="false" outlineLevel="0" collapsed="false">
      <c r="A3617" s="0" t="s">
        <v>9449</v>
      </c>
      <c r="B3617" s="0" t="n">
        <v>2000</v>
      </c>
      <c r="C3617" s="0" t="n">
        <v>45.5</v>
      </c>
      <c r="D3617" s="0" t="n">
        <v>43.24</v>
      </c>
      <c r="E3617" s="0" t="n">
        <v>0</v>
      </c>
      <c r="F3617" s="0" t="n">
        <v>0</v>
      </c>
      <c r="G3617" s="0" t="n">
        <v>-1.67</v>
      </c>
      <c r="H3617" s="0" t="n">
        <v>-3.93</v>
      </c>
      <c r="I3617" s="0" t="n">
        <f aca="false">+G3617-H3617</f>
        <v>2.26</v>
      </c>
      <c r="J3617" s="0" t="n">
        <f aca="false">D3617</f>
        <v>43.24</v>
      </c>
      <c r="K3617" s="0" t="n">
        <f aca="false">C3617</f>
        <v>45.5</v>
      </c>
      <c r="N3617" s="0" t="n">
        <f aca="false">'Central-Hudson Off Peak'!I3617</f>
        <v>-3.58</v>
      </c>
      <c r="O3617" s="0" t="n">
        <f aca="false">'Central-Hudson Off Peak'!D3617</f>
        <v>49.08</v>
      </c>
      <c r="P3617" s="1" t="n">
        <f aca="false">(O3617+N3617)-K3617</f>
        <v>0</v>
      </c>
    </row>
    <row r="3618" customFormat="false" ht="12.75" hidden="false" customHeight="false" outlineLevel="0" collapsed="false">
      <c r="A3618" s="0" t="s">
        <v>9450</v>
      </c>
      <c r="B3618" s="0" t="n">
        <v>2000</v>
      </c>
      <c r="C3618" s="0" t="n">
        <v>29.21</v>
      </c>
      <c r="D3618" s="0" t="n">
        <v>27.38</v>
      </c>
      <c r="E3618" s="0" t="n">
        <v>0</v>
      </c>
      <c r="F3618" s="0" t="n">
        <v>0</v>
      </c>
      <c r="G3618" s="0" t="n">
        <v>-1.2</v>
      </c>
      <c r="H3618" s="0" t="n">
        <v>-3.03</v>
      </c>
      <c r="I3618" s="0" t="n">
        <f aca="false">+G3618-H3618</f>
        <v>1.83</v>
      </c>
      <c r="J3618" s="0" t="n">
        <f aca="false">D3618</f>
        <v>27.38</v>
      </c>
      <c r="K3618" s="0" t="n">
        <f aca="false">C3618</f>
        <v>29.21</v>
      </c>
      <c r="N3618" s="0" t="n">
        <f aca="false">'Central-Hudson Off Peak'!I3618</f>
        <v>-2.6</v>
      </c>
      <c r="O3618" s="0" t="n">
        <f aca="false">'Central-Hudson Off Peak'!D3618</f>
        <v>31.81</v>
      </c>
      <c r="P3618" s="1" t="n">
        <f aca="false">(O3618+N3618)-K3618</f>
        <v>0</v>
      </c>
    </row>
    <row r="3619" customFormat="false" ht="12.75" hidden="false" customHeight="false" outlineLevel="0" collapsed="false">
      <c r="A3619" s="0" t="s">
        <v>9451</v>
      </c>
      <c r="B3619" s="0" t="n">
        <v>2000</v>
      </c>
      <c r="C3619" s="0" t="n">
        <v>27.05</v>
      </c>
      <c r="D3619" s="0" t="n">
        <v>25.77</v>
      </c>
      <c r="E3619" s="0" t="n">
        <v>0</v>
      </c>
      <c r="F3619" s="0" t="n">
        <v>0</v>
      </c>
      <c r="G3619" s="0" t="n">
        <v>-1.1</v>
      </c>
      <c r="H3619" s="0" t="n">
        <v>-2.38</v>
      </c>
      <c r="I3619" s="0" t="n">
        <f aca="false">+G3619-H3619</f>
        <v>1.28</v>
      </c>
      <c r="J3619" s="0" t="n">
        <f aca="false">D3619</f>
        <v>25.77</v>
      </c>
      <c r="K3619" s="0" t="n">
        <f aca="false">C3619</f>
        <v>27.05</v>
      </c>
      <c r="N3619" s="0" t="n">
        <f aca="false">'Central-Hudson Off Peak'!I3619</f>
        <v>-2.19</v>
      </c>
      <c r="O3619" s="0" t="n">
        <f aca="false">'Central-Hudson Off Peak'!D3619</f>
        <v>29.24</v>
      </c>
      <c r="P3619" s="1" t="n">
        <f aca="false">(O3619+N3619)-K3619</f>
        <v>0</v>
      </c>
    </row>
    <row r="3620" customFormat="false" ht="12.75" hidden="false" customHeight="false" outlineLevel="0" collapsed="false">
      <c r="A3620" s="0" t="s">
        <v>9452</v>
      </c>
      <c r="B3620" s="0" t="n">
        <v>2000</v>
      </c>
      <c r="C3620" s="0" t="n">
        <v>25.84</v>
      </c>
      <c r="D3620" s="0" t="n">
        <v>24.77</v>
      </c>
      <c r="E3620" s="0" t="n">
        <v>0</v>
      </c>
      <c r="F3620" s="0" t="n">
        <v>0</v>
      </c>
      <c r="G3620" s="0" t="n">
        <v>-1.04</v>
      </c>
      <c r="H3620" s="0" t="n">
        <v>-2.11</v>
      </c>
      <c r="I3620" s="0" t="n">
        <f aca="false">+G3620-H3620</f>
        <v>1.07</v>
      </c>
      <c r="J3620" s="0" t="n">
        <f aca="false">D3620</f>
        <v>24.77</v>
      </c>
      <c r="K3620" s="0" t="n">
        <f aca="false">C3620</f>
        <v>25.84</v>
      </c>
      <c r="N3620" s="0" t="n">
        <f aca="false">'Central-Hudson Off Peak'!I3620</f>
        <v>-2.02</v>
      </c>
      <c r="O3620" s="0" t="n">
        <f aca="false">'Central-Hudson Off Peak'!D3620</f>
        <v>27.86</v>
      </c>
      <c r="P3620" s="1" t="n">
        <f aca="false">(O3620+N3620)-K3620</f>
        <v>0</v>
      </c>
    </row>
    <row r="3621" customFormat="false" ht="12.75" hidden="false" customHeight="false" outlineLevel="0" collapsed="false">
      <c r="A3621" s="0" t="s">
        <v>9453</v>
      </c>
      <c r="B3621" s="0" t="n">
        <v>2000</v>
      </c>
      <c r="C3621" s="0" t="n">
        <v>25.07</v>
      </c>
      <c r="D3621" s="0" t="n">
        <v>24.05</v>
      </c>
      <c r="E3621" s="0" t="n">
        <v>0</v>
      </c>
      <c r="F3621" s="0" t="n">
        <v>0</v>
      </c>
      <c r="G3621" s="0" t="n">
        <v>-1.01</v>
      </c>
      <c r="H3621" s="0" t="n">
        <v>-2.03</v>
      </c>
      <c r="I3621" s="0" t="n">
        <f aca="false">+G3621-H3621</f>
        <v>1.02</v>
      </c>
      <c r="J3621" s="0" t="n">
        <f aca="false">D3621</f>
        <v>24.05</v>
      </c>
      <c r="K3621" s="0" t="n">
        <f aca="false">C3621</f>
        <v>25.07</v>
      </c>
      <c r="N3621" s="0" t="n">
        <f aca="false">'Central-Hudson Off Peak'!I3621</f>
        <v>-1.96</v>
      </c>
      <c r="O3621" s="0" t="n">
        <f aca="false">'Central-Hudson Off Peak'!D3621</f>
        <v>27.03</v>
      </c>
      <c r="P3621" s="1" t="n">
        <f aca="false">(O3621+N3621)-K3621</f>
        <v>0</v>
      </c>
    </row>
    <row r="3622" customFormat="false" ht="12.75" hidden="false" customHeight="false" outlineLevel="0" collapsed="false">
      <c r="A3622" s="0" t="s">
        <v>9454</v>
      </c>
      <c r="B3622" s="0" t="n">
        <v>2000</v>
      </c>
      <c r="C3622" s="0" t="n">
        <v>27.27</v>
      </c>
      <c r="D3622" s="0" t="n">
        <v>26.02</v>
      </c>
      <c r="E3622" s="0" t="n">
        <v>0</v>
      </c>
      <c r="F3622" s="0" t="n">
        <v>0</v>
      </c>
      <c r="G3622" s="0" t="n">
        <v>-1.11</v>
      </c>
      <c r="H3622" s="0" t="n">
        <v>-2.36</v>
      </c>
      <c r="I3622" s="0" t="n">
        <f aca="false">+G3622-H3622</f>
        <v>1.25</v>
      </c>
      <c r="J3622" s="0" t="n">
        <f aca="false">D3622</f>
        <v>26.02</v>
      </c>
      <c r="K3622" s="0" t="n">
        <f aca="false">C3622</f>
        <v>27.27</v>
      </c>
      <c r="N3622" s="0" t="n">
        <f aca="false">'Central-Hudson Off Peak'!I3622</f>
        <v>-2.21</v>
      </c>
      <c r="O3622" s="0" t="n">
        <f aca="false">'Central-Hudson Off Peak'!D3622</f>
        <v>29.48</v>
      </c>
      <c r="P3622" s="1" t="n">
        <f aca="false">(O3622+N3622)-K3622</f>
        <v>0</v>
      </c>
    </row>
    <row r="3623" customFormat="false" ht="12.75" hidden="false" customHeight="false" outlineLevel="0" collapsed="false">
      <c r="A3623" s="0" t="s">
        <v>9455</v>
      </c>
      <c r="B3623" s="0" t="n">
        <v>2000</v>
      </c>
      <c r="C3623" s="0" t="n">
        <v>26.18</v>
      </c>
      <c r="D3623" s="0" t="n">
        <v>25.08</v>
      </c>
      <c r="E3623" s="0" t="n">
        <v>0</v>
      </c>
      <c r="F3623" s="0" t="n">
        <v>0</v>
      </c>
      <c r="G3623" s="0" t="n">
        <v>-0.96</v>
      </c>
      <c r="H3623" s="0" t="n">
        <v>-2.06</v>
      </c>
      <c r="I3623" s="0" t="n">
        <f aca="false">+G3623-H3623</f>
        <v>1.1</v>
      </c>
      <c r="J3623" s="0" t="n">
        <f aca="false">D3623</f>
        <v>25.08</v>
      </c>
      <c r="K3623" s="0" t="n">
        <f aca="false">C3623</f>
        <v>26.18</v>
      </c>
      <c r="N3623" s="0" t="n">
        <f aca="false">'Central-Hudson Off Peak'!I3623</f>
        <v>-2.18</v>
      </c>
      <c r="O3623" s="0" t="n">
        <f aca="false">'Central-Hudson Off Peak'!D3623</f>
        <v>28.36</v>
      </c>
      <c r="P3623" s="1" t="n">
        <f aca="false">(O3623+N3623)-K3623</f>
        <v>0</v>
      </c>
    </row>
    <row r="3624" customFormat="false" ht="12.75" hidden="false" customHeight="false" outlineLevel="0" collapsed="false">
      <c r="A3624" s="0" t="s">
        <v>9456</v>
      </c>
      <c r="B3624" s="0" t="n">
        <v>2000</v>
      </c>
      <c r="C3624" s="0" t="n">
        <v>22.66</v>
      </c>
      <c r="D3624" s="0" t="n">
        <v>21.48</v>
      </c>
      <c r="E3624" s="0" t="n">
        <v>0</v>
      </c>
      <c r="F3624" s="0" t="n">
        <v>0</v>
      </c>
      <c r="G3624" s="0" t="n">
        <v>-0.78</v>
      </c>
      <c r="H3624" s="0" t="n">
        <v>-1.96</v>
      </c>
      <c r="I3624" s="0" t="n">
        <f aca="false">+G3624-H3624</f>
        <v>1.18</v>
      </c>
      <c r="J3624" s="0" t="n">
        <f aca="false">D3624</f>
        <v>21.48</v>
      </c>
      <c r="K3624" s="0" t="n">
        <f aca="false">C3624</f>
        <v>22.66</v>
      </c>
      <c r="N3624" s="0" t="n">
        <f aca="false">'Central-Hudson Off Peak'!I3624</f>
        <v>-1.9</v>
      </c>
      <c r="O3624" s="0" t="n">
        <f aca="false">'Central-Hudson Off Peak'!D3624</f>
        <v>24.56</v>
      </c>
      <c r="P3624" s="1" t="n">
        <f aca="false">(O3624+N3624)-K3624</f>
        <v>0</v>
      </c>
    </row>
    <row r="3625" customFormat="false" ht="12.75" hidden="false" customHeight="false" outlineLevel="0" collapsed="false">
      <c r="A3625" s="0" t="s">
        <v>9457</v>
      </c>
      <c r="B3625" s="0" t="n">
        <v>2000</v>
      </c>
      <c r="C3625" s="0" t="n">
        <v>41.54</v>
      </c>
      <c r="D3625" s="0" t="n">
        <v>38.03</v>
      </c>
      <c r="E3625" s="0" t="n">
        <v>0</v>
      </c>
      <c r="F3625" s="0" t="n">
        <v>0</v>
      </c>
      <c r="G3625" s="0" t="n">
        <v>-1.72</v>
      </c>
      <c r="H3625" s="0" t="n">
        <v>-5.23</v>
      </c>
      <c r="I3625" s="0" t="n">
        <f aca="false">+G3625-H3625</f>
        <v>3.51</v>
      </c>
      <c r="J3625" s="0" t="n">
        <f aca="false">D3625</f>
        <v>38.03</v>
      </c>
      <c r="K3625" s="0" t="n">
        <f aca="false">C3625</f>
        <v>41.54</v>
      </c>
      <c r="N3625" s="0" t="n">
        <f aca="false">'Central-Hudson Off Peak'!I3625</f>
        <v>-4.08</v>
      </c>
      <c r="O3625" s="0" t="n">
        <f aca="false">'Central-Hudson Off Peak'!D3625</f>
        <v>44.89</v>
      </c>
      <c r="P3625" s="1" t="n">
        <f aca="false">(O3625+N3625)-K3625</f>
        <v>-0.729999999999997</v>
      </c>
    </row>
    <row r="3626" customFormat="false" ht="12.75" hidden="false" customHeight="false" outlineLevel="0" collapsed="false">
      <c r="A3626" s="0" t="s">
        <v>9458</v>
      </c>
      <c r="B3626" s="0" t="n">
        <v>2000</v>
      </c>
      <c r="C3626" s="0" t="n">
        <v>45.67</v>
      </c>
      <c r="D3626" s="0" t="n">
        <v>41.26</v>
      </c>
      <c r="E3626" s="0" t="n">
        <v>0</v>
      </c>
      <c r="F3626" s="0" t="n">
        <v>0</v>
      </c>
      <c r="G3626" s="0" t="n">
        <v>-1.95</v>
      </c>
      <c r="H3626" s="0" t="n">
        <v>-6.36</v>
      </c>
      <c r="I3626" s="0" t="n">
        <f aca="false">+G3626-H3626</f>
        <v>4.41</v>
      </c>
      <c r="J3626" s="0" t="n">
        <f aca="false">D3626</f>
        <v>41.26</v>
      </c>
      <c r="K3626" s="0" t="n">
        <f aca="false">C3626</f>
        <v>45.67</v>
      </c>
      <c r="N3626" s="0" t="n">
        <f aca="false">'Central-Hudson Off Peak'!I3626</f>
        <v>-4.67</v>
      </c>
      <c r="O3626" s="0" t="n">
        <f aca="false">'Central-Hudson Off Peak'!D3626</f>
        <v>48.04</v>
      </c>
      <c r="P3626" s="1" t="n">
        <f aca="false">(O3626+N3626)-K3626</f>
        <v>-2.3</v>
      </c>
    </row>
    <row r="3627" customFormat="false" ht="12.75" hidden="false" customHeight="false" outlineLevel="0" collapsed="false">
      <c r="A3627" s="0" t="s">
        <v>9459</v>
      </c>
      <c r="B3627" s="0" t="n">
        <v>2000</v>
      </c>
      <c r="C3627" s="0" t="n">
        <v>47.08</v>
      </c>
      <c r="D3627" s="0" t="n">
        <v>42.44</v>
      </c>
      <c r="E3627" s="0" t="n">
        <v>0</v>
      </c>
      <c r="F3627" s="0" t="n">
        <v>0</v>
      </c>
      <c r="G3627" s="0" t="n">
        <v>-1.97</v>
      </c>
      <c r="H3627" s="0" t="n">
        <v>-6.61</v>
      </c>
      <c r="I3627" s="0" t="n">
        <f aca="false">+G3627-H3627</f>
        <v>4.64</v>
      </c>
      <c r="J3627" s="0" t="n">
        <f aca="false">D3627</f>
        <v>42.44</v>
      </c>
      <c r="K3627" s="0" t="n">
        <f aca="false">C3627</f>
        <v>47.08</v>
      </c>
      <c r="N3627" s="0" t="n">
        <f aca="false">'Central-Hudson Off Peak'!I3627</f>
        <v>-4.79</v>
      </c>
      <c r="O3627" s="0" t="n">
        <f aca="false">'Central-Hudson Off Peak'!D3627</f>
        <v>49.06</v>
      </c>
      <c r="P3627" s="1" t="n">
        <f aca="false">(O3627+N3627)-K3627</f>
        <v>-2.81</v>
      </c>
    </row>
    <row r="3628" customFormat="false" ht="12.75" hidden="false" customHeight="false" outlineLevel="0" collapsed="false">
      <c r="A3628" s="0" t="s">
        <v>9460</v>
      </c>
      <c r="B3628" s="0" t="n">
        <v>2000</v>
      </c>
      <c r="C3628" s="0" t="n">
        <v>49.82</v>
      </c>
      <c r="D3628" s="0" t="n">
        <v>44.86</v>
      </c>
      <c r="E3628" s="0" t="n">
        <v>0</v>
      </c>
      <c r="F3628" s="0" t="n">
        <v>0</v>
      </c>
      <c r="G3628" s="0" t="n">
        <v>-2.08</v>
      </c>
      <c r="H3628" s="0" t="n">
        <v>-7.04</v>
      </c>
      <c r="I3628" s="0" t="n">
        <f aca="false">+G3628-H3628</f>
        <v>4.96</v>
      </c>
      <c r="J3628" s="0" t="n">
        <f aca="false">D3628</f>
        <v>44.86</v>
      </c>
      <c r="K3628" s="0" t="n">
        <f aca="false">C3628</f>
        <v>49.82</v>
      </c>
      <c r="N3628" s="0" t="n">
        <f aca="false">'Central-Hudson Off Peak'!I3628</f>
        <v>-5</v>
      </c>
      <c r="O3628" s="0" t="n">
        <f aca="false">'Central-Hudson Off Peak'!D3628</f>
        <v>51.03</v>
      </c>
      <c r="P3628" s="1" t="n">
        <f aca="false">(O3628+N3628)-K3628</f>
        <v>-3.79</v>
      </c>
    </row>
    <row r="3629" customFormat="false" ht="12.75" hidden="false" customHeight="false" outlineLevel="0" collapsed="false">
      <c r="A3629" s="0" t="s">
        <v>9461</v>
      </c>
      <c r="B3629" s="0" t="n">
        <v>2000</v>
      </c>
      <c r="C3629" s="0" t="n">
        <v>49.91</v>
      </c>
      <c r="D3629" s="0" t="n">
        <v>44.87</v>
      </c>
      <c r="E3629" s="0" t="n">
        <v>0</v>
      </c>
      <c r="F3629" s="0" t="n">
        <v>0</v>
      </c>
      <c r="G3629" s="0" t="n">
        <v>-2.11</v>
      </c>
      <c r="H3629" s="0" t="n">
        <v>-7.15</v>
      </c>
      <c r="I3629" s="0" t="n">
        <f aca="false">+G3629-H3629</f>
        <v>5.04</v>
      </c>
      <c r="J3629" s="0" t="n">
        <f aca="false">D3629</f>
        <v>44.87</v>
      </c>
      <c r="K3629" s="0" t="n">
        <f aca="false">C3629</f>
        <v>49.91</v>
      </c>
      <c r="N3629" s="0" t="n">
        <f aca="false">'Central-Hudson Off Peak'!I3629</f>
        <v>-5.04</v>
      </c>
      <c r="O3629" s="0" t="n">
        <f aca="false">'Central-Hudson Off Peak'!D3629</f>
        <v>50.54</v>
      </c>
      <c r="P3629" s="1" t="n">
        <f aca="false">(O3629+N3629)-K3629</f>
        <v>-4.41</v>
      </c>
    </row>
    <row r="3630" customFormat="false" ht="12.75" hidden="false" customHeight="false" outlineLevel="0" collapsed="false">
      <c r="A3630" s="0" t="s">
        <v>9462</v>
      </c>
      <c r="B3630" s="0" t="n">
        <v>2000</v>
      </c>
      <c r="C3630" s="0" t="n">
        <v>49.93</v>
      </c>
      <c r="D3630" s="0" t="n">
        <v>44.86</v>
      </c>
      <c r="E3630" s="0" t="n">
        <v>0</v>
      </c>
      <c r="F3630" s="0" t="n">
        <v>0</v>
      </c>
      <c r="G3630" s="0" t="n">
        <v>-2.15</v>
      </c>
      <c r="H3630" s="0" t="n">
        <v>-7.22</v>
      </c>
      <c r="I3630" s="0" t="n">
        <f aca="false">+G3630-H3630</f>
        <v>5.07</v>
      </c>
      <c r="J3630" s="0" t="n">
        <f aca="false">D3630</f>
        <v>44.86</v>
      </c>
      <c r="K3630" s="0" t="n">
        <f aca="false">C3630</f>
        <v>49.93</v>
      </c>
      <c r="N3630" s="0" t="n">
        <f aca="false">'Central-Hudson Off Peak'!I3630</f>
        <v>-5.09</v>
      </c>
      <c r="O3630" s="0" t="n">
        <f aca="false">'Central-Hudson Off Peak'!D3630</f>
        <v>50.74</v>
      </c>
      <c r="P3630" s="1" t="n">
        <f aca="false">(O3630+N3630)-K3630</f>
        <v>-4.27999999999999</v>
      </c>
    </row>
    <row r="3631" customFormat="false" ht="12.75" hidden="false" customHeight="false" outlineLevel="0" collapsed="false">
      <c r="A3631" s="0" t="s">
        <v>9463</v>
      </c>
      <c r="B3631" s="0" t="n">
        <v>2000</v>
      </c>
      <c r="C3631" s="0" t="n">
        <v>49.85</v>
      </c>
      <c r="D3631" s="0" t="n">
        <v>44.86</v>
      </c>
      <c r="E3631" s="0" t="n">
        <v>0</v>
      </c>
      <c r="F3631" s="0" t="n">
        <v>0</v>
      </c>
      <c r="G3631" s="0" t="n">
        <v>-2.17</v>
      </c>
      <c r="H3631" s="0" t="n">
        <v>-7.16</v>
      </c>
      <c r="I3631" s="0" t="n">
        <f aca="false">+G3631-H3631</f>
        <v>4.99</v>
      </c>
      <c r="J3631" s="0" t="n">
        <f aca="false">D3631</f>
        <v>44.86</v>
      </c>
      <c r="K3631" s="0" t="n">
        <f aca="false">C3631</f>
        <v>49.85</v>
      </c>
      <c r="N3631" s="0" t="n">
        <f aca="false">'Central-Hudson Off Peak'!I3631</f>
        <v>-5.15</v>
      </c>
      <c r="O3631" s="0" t="n">
        <f aca="false">'Central-Hudson Off Peak'!D3631</f>
        <v>50.65</v>
      </c>
      <c r="P3631" s="1" t="n">
        <f aca="false">(O3631+N3631)-K3631</f>
        <v>-4.35</v>
      </c>
    </row>
    <row r="3632" customFormat="false" ht="12.75" hidden="false" customHeight="false" outlineLevel="0" collapsed="false">
      <c r="A3632" s="0" t="s">
        <v>9464</v>
      </c>
      <c r="B3632" s="0" t="n">
        <v>2000</v>
      </c>
      <c r="C3632" s="0" t="n">
        <v>48.15</v>
      </c>
      <c r="D3632" s="0" t="n">
        <v>43.33</v>
      </c>
      <c r="E3632" s="0" t="n">
        <v>0</v>
      </c>
      <c r="F3632" s="0" t="n">
        <v>0</v>
      </c>
      <c r="G3632" s="0" t="n">
        <v>-2.1</v>
      </c>
      <c r="H3632" s="0" t="n">
        <v>-6.92</v>
      </c>
      <c r="I3632" s="0" t="n">
        <f aca="false">+G3632-H3632</f>
        <v>4.82</v>
      </c>
      <c r="J3632" s="0" t="n">
        <f aca="false">D3632</f>
        <v>43.33</v>
      </c>
      <c r="K3632" s="0" t="n">
        <f aca="false">C3632</f>
        <v>48.15</v>
      </c>
      <c r="N3632" s="0" t="n">
        <f aca="false">'Central-Hudson Off Peak'!I3632</f>
        <v>-5.03</v>
      </c>
      <c r="O3632" s="0" t="n">
        <f aca="false">'Central-Hudson Off Peak'!D3632</f>
        <v>46.76</v>
      </c>
      <c r="P3632" s="1" t="n">
        <f aca="false">(O3632+N3632)-K3632</f>
        <v>-6.42</v>
      </c>
    </row>
    <row r="3633" customFormat="false" ht="12.75" hidden="false" customHeight="false" outlineLevel="0" collapsed="false">
      <c r="A3633" s="0" t="s">
        <v>9465</v>
      </c>
      <c r="B3633" s="0" t="n">
        <v>2000</v>
      </c>
      <c r="C3633" s="0" t="n">
        <v>49.87</v>
      </c>
      <c r="D3633" s="0" t="n">
        <v>44.86</v>
      </c>
      <c r="E3633" s="0" t="n">
        <v>0</v>
      </c>
      <c r="F3633" s="0" t="n">
        <v>0</v>
      </c>
      <c r="G3633" s="0" t="n">
        <v>-2.15</v>
      </c>
      <c r="H3633" s="0" t="n">
        <v>-7.16</v>
      </c>
      <c r="I3633" s="0" t="n">
        <f aca="false">+G3633-H3633</f>
        <v>5.01</v>
      </c>
      <c r="J3633" s="0" t="n">
        <f aca="false">D3633</f>
        <v>44.86</v>
      </c>
      <c r="K3633" s="0" t="n">
        <f aca="false">C3633</f>
        <v>49.87</v>
      </c>
      <c r="N3633" s="0" t="n">
        <f aca="false">'Central-Hudson Off Peak'!I3633</f>
        <v>-5.23</v>
      </c>
      <c r="O3633" s="0" t="n">
        <f aca="false">'Central-Hudson Off Peak'!D3633</f>
        <v>50.86</v>
      </c>
      <c r="P3633" s="1" t="n">
        <f aca="false">(O3633+N3633)-K3633</f>
        <v>-4.24</v>
      </c>
    </row>
    <row r="3634" customFormat="false" ht="12.75" hidden="false" customHeight="false" outlineLevel="0" collapsed="false">
      <c r="A3634" s="0" t="s">
        <v>9466</v>
      </c>
      <c r="B3634" s="0" t="n">
        <v>2000</v>
      </c>
      <c r="C3634" s="0" t="n">
        <v>49.99</v>
      </c>
      <c r="D3634" s="0" t="n">
        <v>44.88</v>
      </c>
      <c r="E3634" s="0" t="n">
        <v>0</v>
      </c>
      <c r="F3634" s="0" t="n">
        <v>0</v>
      </c>
      <c r="G3634" s="0" t="n">
        <v>-2.15</v>
      </c>
      <c r="H3634" s="0" t="n">
        <v>-7.26</v>
      </c>
      <c r="I3634" s="0" t="n">
        <f aca="false">+G3634-H3634</f>
        <v>5.11</v>
      </c>
      <c r="J3634" s="0" t="n">
        <f aca="false">D3634</f>
        <v>44.88</v>
      </c>
      <c r="K3634" s="0" t="n">
        <f aca="false">C3634</f>
        <v>49.99</v>
      </c>
      <c r="N3634" s="0" t="n">
        <f aca="false">'Central-Hudson Off Peak'!I3634</f>
        <v>-5.33</v>
      </c>
      <c r="O3634" s="0" t="n">
        <f aca="false">'Central-Hudson Off Peak'!D3634</f>
        <v>51.28</v>
      </c>
      <c r="P3634" s="1" t="n">
        <f aca="false">(O3634+N3634)-K3634</f>
        <v>-4.04</v>
      </c>
    </row>
    <row r="3635" customFormat="false" ht="12.75" hidden="false" customHeight="false" outlineLevel="0" collapsed="false">
      <c r="A3635" s="0" t="s">
        <v>9467</v>
      </c>
      <c r="B3635" s="0" t="n">
        <v>2000</v>
      </c>
      <c r="C3635" s="0" t="n">
        <v>50.64</v>
      </c>
      <c r="D3635" s="0" t="n">
        <v>45.51</v>
      </c>
      <c r="E3635" s="0" t="n">
        <v>0</v>
      </c>
      <c r="F3635" s="0" t="n">
        <v>0</v>
      </c>
      <c r="G3635" s="0" t="n">
        <v>-2.04</v>
      </c>
      <c r="H3635" s="0" t="n">
        <v>-7.17</v>
      </c>
      <c r="I3635" s="0" t="n">
        <f aca="false">+G3635-H3635</f>
        <v>5.13</v>
      </c>
      <c r="J3635" s="0" t="n">
        <f aca="false">D3635</f>
        <v>45.51</v>
      </c>
      <c r="K3635" s="0" t="n">
        <f aca="false">C3635</f>
        <v>50.64</v>
      </c>
      <c r="N3635" s="0" t="n">
        <f aca="false">'Central-Hudson Off Peak'!I3635</f>
        <v>-5.22</v>
      </c>
      <c r="O3635" s="0" t="n">
        <f aca="false">'Central-Hudson Off Peak'!D3635</f>
        <v>51.74</v>
      </c>
      <c r="P3635" s="1" t="n">
        <f aca="false">(O3635+N3635)-K3635</f>
        <v>-4.12</v>
      </c>
    </row>
    <row r="3636" customFormat="false" ht="12.75" hidden="false" customHeight="false" outlineLevel="0" collapsed="false">
      <c r="A3636" s="0" t="s">
        <v>9468</v>
      </c>
      <c r="B3636" s="0" t="n">
        <v>2000</v>
      </c>
      <c r="C3636" s="0" t="n">
        <v>57.6</v>
      </c>
      <c r="D3636" s="0" t="n">
        <v>51.68</v>
      </c>
      <c r="E3636" s="0" t="n">
        <v>0</v>
      </c>
      <c r="F3636" s="0" t="n">
        <v>0</v>
      </c>
      <c r="G3636" s="0" t="n">
        <v>-2.25</v>
      </c>
      <c r="H3636" s="0" t="n">
        <v>-8.17</v>
      </c>
      <c r="I3636" s="0" t="n">
        <f aca="false">+G3636-H3636</f>
        <v>5.92</v>
      </c>
      <c r="J3636" s="0" t="n">
        <f aca="false">D3636</f>
        <v>51.68</v>
      </c>
      <c r="K3636" s="0" t="n">
        <f aca="false">C3636</f>
        <v>57.6</v>
      </c>
      <c r="N3636" s="0" t="n">
        <f aca="false">'Central-Hudson Off Peak'!I3636</f>
        <v>-5.78</v>
      </c>
      <c r="O3636" s="0" t="n">
        <f aca="false">'Central-Hudson Off Peak'!D3636</f>
        <v>63.38</v>
      </c>
      <c r="P3636" s="1" t="n">
        <f aca="false">(O3636+N3636)-K3636</f>
        <v>0</v>
      </c>
    </row>
    <row r="3637" customFormat="false" ht="12.75" hidden="false" customHeight="false" outlineLevel="0" collapsed="false">
      <c r="A3637" s="0" t="s">
        <v>9469</v>
      </c>
      <c r="B3637" s="0" t="n">
        <v>2000</v>
      </c>
      <c r="C3637" s="0" t="n">
        <v>56.5</v>
      </c>
      <c r="D3637" s="0" t="n">
        <v>50.6</v>
      </c>
      <c r="E3637" s="0" t="n">
        <v>0</v>
      </c>
      <c r="F3637" s="0" t="n">
        <v>0</v>
      </c>
      <c r="G3637" s="0" t="n">
        <v>-2.2</v>
      </c>
      <c r="H3637" s="0" t="n">
        <v>-8.1</v>
      </c>
      <c r="I3637" s="0" t="n">
        <f aca="false">+G3637-H3637</f>
        <v>5.9</v>
      </c>
      <c r="J3637" s="0" t="n">
        <f aca="false">D3637</f>
        <v>50.6</v>
      </c>
      <c r="K3637" s="0" t="n">
        <f aca="false">C3637</f>
        <v>56.5</v>
      </c>
      <c r="N3637" s="0" t="n">
        <f aca="false">'Central-Hudson Off Peak'!I3637</f>
        <v>-5.65</v>
      </c>
      <c r="O3637" s="0" t="n">
        <f aca="false">'Central-Hudson Off Peak'!D3637</f>
        <v>62.12</v>
      </c>
      <c r="P3637" s="1" t="n">
        <f aca="false">(O3637+N3637)-K3637</f>
        <v>-0.0300000000000011</v>
      </c>
    </row>
    <row r="3638" customFormat="false" ht="12.75" hidden="false" customHeight="false" outlineLevel="0" collapsed="false">
      <c r="A3638" s="0" t="s">
        <v>9470</v>
      </c>
      <c r="B3638" s="0" t="n">
        <v>2000</v>
      </c>
      <c r="C3638" s="0" t="n">
        <v>53.06</v>
      </c>
      <c r="D3638" s="0" t="n">
        <v>47.78</v>
      </c>
      <c r="E3638" s="0" t="n">
        <v>0</v>
      </c>
      <c r="F3638" s="0" t="n">
        <v>0</v>
      </c>
      <c r="G3638" s="0" t="n">
        <v>-2.25</v>
      </c>
      <c r="H3638" s="0" t="n">
        <v>-7.53</v>
      </c>
      <c r="I3638" s="0" t="n">
        <f aca="false">+G3638-H3638</f>
        <v>5.28</v>
      </c>
      <c r="J3638" s="0" t="n">
        <f aca="false">D3638</f>
        <v>47.78</v>
      </c>
      <c r="K3638" s="0" t="n">
        <f aca="false">C3638</f>
        <v>53.06</v>
      </c>
      <c r="N3638" s="0" t="n">
        <f aca="false">'Central-Hudson Off Peak'!I3638</f>
        <v>-5.3</v>
      </c>
      <c r="O3638" s="0" t="n">
        <f aca="false">'Central-Hudson Off Peak'!D3638</f>
        <v>56.59</v>
      </c>
      <c r="P3638" s="1" t="n">
        <f aca="false">(O3638+N3638)-K3638</f>
        <v>-1.77</v>
      </c>
    </row>
    <row r="3639" customFormat="false" ht="12.75" hidden="false" customHeight="false" outlineLevel="0" collapsed="false">
      <c r="A3639" s="0" t="s">
        <v>9471</v>
      </c>
      <c r="B3639" s="0" t="n">
        <v>2000</v>
      </c>
      <c r="C3639" s="0" t="n">
        <v>44.05</v>
      </c>
      <c r="D3639" s="0" t="n">
        <v>40.18</v>
      </c>
      <c r="E3639" s="0" t="n">
        <v>0</v>
      </c>
      <c r="F3639" s="0" t="n">
        <v>0</v>
      </c>
      <c r="G3639" s="0" t="n">
        <v>-1.94</v>
      </c>
      <c r="H3639" s="0" t="n">
        <v>-5.81</v>
      </c>
      <c r="I3639" s="0" t="n">
        <f aca="false">+G3639-H3639</f>
        <v>3.87</v>
      </c>
      <c r="J3639" s="0" t="n">
        <f aca="false">D3639</f>
        <v>40.18</v>
      </c>
      <c r="K3639" s="0" t="n">
        <f aca="false">C3639</f>
        <v>44.05</v>
      </c>
      <c r="N3639" s="0" t="n">
        <f aca="false">'Central-Hudson Off Peak'!I3639</f>
        <v>-4.49</v>
      </c>
      <c r="O3639" s="0" t="n">
        <f aca="false">'Central-Hudson Off Peak'!D3639</f>
        <v>43.66</v>
      </c>
      <c r="P3639" s="1" t="n">
        <f aca="false">(O3639+N3639)-K3639</f>
        <v>-4.88</v>
      </c>
    </row>
    <row r="3640" customFormat="false" ht="12.75" hidden="false" customHeight="false" outlineLevel="0" collapsed="false">
      <c r="A3640" s="0" t="s">
        <v>9472</v>
      </c>
      <c r="B3640" s="0" t="n">
        <v>2000</v>
      </c>
      <c r="C3640" s="0" t="n">
        <v>45.5</v>
      </c>
      <c r="D3640" s="0" t="n">
        <v>42.98</v>
      </c>
      <c r="E3640" s="0" t="n">
        <v>0</v>
      </c>
      <c r="F3640" s="0" t="n">
        <v>0</v>
      </c>
      <c r="G3640" s="0" t="n">
        <v>-1.63</v>
      </c>
      <c r="H3640" s="0" t="n">
        <v>-4.15</v>
      </c>
      <c r="I3640" s="0" t="n">
        <f aca="false">+G3640-H3640</f>
        <v>2.52</v>
      </c>
      <c r="J3640" s="0" t="n">
        <f aca="false">D3640</f>
        <v>42.98</v>
      </c>
      <c r="K3640" s="0" t="n">
        <f aca="false">C3640</f>
        <v>45.5</v>
      </c>
      <c r="N3640" s="0" t="n">
        <f aca="false">'Central-Hudson Off Peak'!I3640</f>
        <v>-3.9</v>
      </c>
      <c r="O3640" s="0" t="n">
        <f aca="false">'Central-Hudson Off Peak'!D3640</f>
        <v>49.4</v>
      </c>
      <c r="P3640" s="1" t="n">
        <f aca="false">(O3640+N3640)-K3640</f>
        <v>0</v>
      </c>
    </row>
    <row r="3641" customFormat="false" ht="12.75" hidden="false" customHeight="false" outlineLevel="0" collapsed="false">
      <c r="A3641" s="0" t="s">
        <v>9473</v>
      </c>
      <c r="B3641" s="0" t="n">
        <v>2000</v>
      </c>
      <c r="C3641" s="0" t="n">
        <v>27.36</v>
      </c>
      <c r="D3641" s="0" t="n">
        <v>25.83</v>
      </c>
      <c r="E3641" s="0" t="n">
        <v>0</v>
      </c>
      <c r="F3641" s="0" t="n">
        <v>0</v>
      </c>
      <c r="G3641" s="0" t="n">
        <v>-1.03</v>
      </c>
      <c r="H3641" s="0" t="n">
        <v>-2.56</v>
      </c>
      <c r="I3641" s="0" t="n">
        <f aca="false">+G3641-H3641</f>
        <v>1.53</v>
      </c>
      <c r="J3641" s="0" t="n">
        <f aca="false">D3641</f>
        <v>25.83</v>
      </c>
      <c r="K3641" s="0" t="n">
        <f aca="false">C3641</f>
        <v>27.36</v>
      </c>
      <c r="N3641" s="0" t="n">
        <f aca="false">'Central-Hudson Off Peak'!I3641</f>
        <v>-2.3</v>
      </c>
      <c r="O3641" s="0" t="n">
        <f aca="false">'Central-Hudson Off Peak'!D3641</f>
        <v>29.66</v>
      </c>
      <c r="P3641" s="1" t="n">
        <f aca="false">(O3641+N3641)-K3641</f>
        <v>0</v>
      </c>
    </row>
    <row r="3642" customFormat="false" ht="12.75" hidden="false" customHeight="false" outlineLevel="0" collapsed="false">
      <c r="A3642" s="0" t="s">
        <v>9474</v>
      </c>
      <c r="B3642" s="0" t="n">
        <v>2000</v>
      </c>
      <c r="C3642" s="0" t="n">
        <v>27.45</v>
      </c>
      <c r="D3642" s="0" t="n">
        <v>25.82</v>
      </c>
      <c r="E3642" s="0" t="n">
        <v>0</v>
      </c>
      <c r="F3642" s="0" t="n">
        <v>0</v>
      </c>
      <c r="G3642" s="0" t="n">
        <v>-1.07</v>
      </c>
      <c r="H3642" s="0" t="n">
        <v>-2.7</v>
      </c>
      <c r="I3642" s="0" t="n">
        <f aca="false">+G3642-H3642</f>
        <v>1.63</v>
      </c>
      <c r="J3642" s="0" t="n">
        <f aca="false">D3642</f>
        <v>25.82</v>
      </c>
      <c r="K3642" s="0" t="n">
        <f aca="false">C3642</f>
        <v>27.45</v>
      </c>
      <c r="N3642" s="0" t="n">
        <f aca="false">'Central-Hudson Off Peak'!I3642</f>
        <v>-2.24</v>
      </c>
      <c r="O3642" s="0" t="n">
        <f aca="false">'Central-Hudson Off Peak'!D3642</f>
        <v>29.69</v>
      </c>
      <c r="P3642" s="1" t="n">
        <f aca="false">(O3642+N3642)-K3642</f>
        <v>0</v>
      </c>
    </row>
    <row r="3643" customFormat="false" ht="12.75" hidden="false" customHeight="false" outlineLevel="0" collapsed="false">
      <c r="A3643" s="0" t="s">
        <v>9475</v>
      </c>
      <c r="B3643" s="0" t="n">
        <v>2000</v>
      </c>
      <c r="C3643" s="0" t="n">
        <v>22.24</v>
      </c>
      <c r="D3643" s="0" t="n">
        <v>20.9</v>
      </c>
      <c r="E3643" s="0" t="n">
        <v>0</v>
      </c>
      <c r="F3643" s="0" t="n">
        <v>0</v>
      </c>
      <c r="G3643" s="0" t="n">
        <v>-0.89</v>
      </c>
      <c r="H3643" s="0" t="n">
        <v>-2.23</v>
      </c>
      <c r="I3643" s="0" t="n">
        <f aca="false">+G3643-H3643</f>
        <v>1.34</v>
      </c>
      <c r="J3643" s="0" t="n">
        <f aca="false">D3643</f>
        <v>20.9</v>
      </c>
      <c r="K3643" s="0" t="n">
        <f aca="false">C3643</f>
        <v>22.24</v>
      </c>
      <c r="N3643" s="0" t="n">
        <f aca="false">'Central-Hudson Off Peak'!I3643</f>
        <v>-1.87</v>
      </c>
      <c r="O3643" s="0" t="n">
        <f aca="false">'Central-Hudson Off Peak'!D3643</f>
        <v>24.11</v>
      </c>
      <c r="P3643" s="1" t="n">
        <f aca="false">(O3643+N3643)-K3643</f>
        <v>0</v>
      </c>
    </row>
    <row r="3644" customFormat="false" ht="12.75" hidden="false" customHeight="false" outlineLevel="0" collapsed="false">
      <c r="A3644" s="0" t="s">
        <v>9476</v>
      </c>
      <c r="B3644" s="0" t="n">
        <v>2000</v>
      </c>
      <c r="C3644" s="0" t="n">
        <v>20.78</v>
      </c>
      <c r="D3644" s="0" t="n">
        <v>19.87</v>
      </c>
      <c r="E3644" s="0" t="n">
        <v>0</v>
      </c>
      <c r="F3644" s="0" t="n">
        <v>0</v>
      </c>
      <c r="G3644" s="0" t="n">
        <v>-0.76</v>
      </c>
      <c r="H3644" s="0" t="n">
        <v>-1.67</v>
      </c>
      <c r="I3644" s="0" t="n">
        <f aca="false">+G3644-H3644</f>
        <v>0.91</v>
      </c>
      <c r="J3644" s="0" t="n">
        <f aca="false">D3644</f>
        <v>19.87</v>
      </c>
      <c r="K3644" s="0" t="n">
        <f aca="false">C3644</f>
        <v>20.78</v>
      </c>
      <c r="N3644" s="0" t="n">
        <f aca="false">'Central-Hudson Off Peak'!I3644</f>
        <v>-1.52</v>
      </c>
      <c r="O3644" s="0" t="n">
        <f aca="false">'Central-Hudson Off Peak'!D3644</f>
        <v>22.3</v>
      </c>
      <c r="P3644" s="1" t="n">
        <f aca="false">(O3644+N3644)-K3644</f>
        <v>0</v>
      </c>
    </row>
    <row r="3645" customFormat="false" ht="12.75" hidden="false" customHeight="false" outlineLevel="0" collapsed="false">
      <c r="A3645" s="0" t="s">
        <v>9477</v>
      </c>
      <c r="B3645" s="0" t="n">
        <v>2000</v>
      </c>
      <c r="C3645" s="0" t="n">
        <v>22.09</v>
      </c>
      <c r="D3645" s="0" t="n">
        <v>20.92</v>
      </c>
      <c r="E3645" s="0" t="n">
        <v>0</v>
      </c>
      <c r="F3645" s="0" t="n">
        <v>0</v>
      </c>
      <c r="G3645" s="0" t="n">
        <v>-0.84</v>
      </c>
      <c r="H3645" s="0" t="n">
        <v>-2.01</v>
      </c>
      <c r="I3645" s="0" t="n">
        <f aca="false">+G3645-H3645</f>
        <v>1.17</v>
      </c>
      <c r="J3645" s="0" t="n">
        <f aca="false">D3645</f>
        <v>20.92</v>
      </c>
      <c r="K3645" s="0" t="n">
        <f aca="false">C3645</f>
        <v>22.09</v>
      </c>
      <c r="N3645" s="0" t="n">
        <f aca="false">'Central-Hudson Off Peak'!I3645</f>
        <v>-1.72</v>
      </c>
      <c r="O3645" s="0" t="n">
        <f aca="false">'Central-Hudson Off Peak'!D3645</f>
        <v>23.81</v>
      </c>
      <c r="P3645" s="1" t="n">
        <f aca="false">(O3645+N3645)-K3645</f>
        <v>0</v>
      </c>
    </row>
    <row r="3646" customFormat="false" ht="12.75" hidden="false" customHeight="false" outlineLevel="0" collapsed="false">
      <c r="A3646" s="0" t="s">
        <v>9478</v>
      </c>
      <c r="B3646" s="0" t="n">
        <v>2000</v>
      </c>
      <c r="C3646" s="0" t="n">
        <v>28.4</v>
      </c>
      <c r="D3646" s="0" t="n">
        <v>26.86</v>
      </c>
      <c r="E3646" s="0" t="n">
        <v>0</v>
      </c>
      <c r="F3646" s="0" t="n">
        <v>0</v>
      </c>
      <c r="G3646" s="0" t="n">
        <v>-0.96</v>
      </c>
      <c r="H3646" s="0" t="n">
        <v>-2.5</v>
      </c>
      <c r="I3646" s="0" t="n">
        <f aca="false">+G3646-H3646</f>
        <v>1.54</v>
      </c>
      <c r="J3646" s="0" t="n">
        <f aca="false">D3646</f>
        <v>26.86</v>
      </c>
      <c r="K3646" s="0" t="n">
        <f aca="false">C3646</f>
        <v>28.4</v>
      </c>
      <c r="N3646" s="0" t="n">
        <f aca="false">'Central-Hudson Off Peak'!I3646</f>
        <v>-2.07</v>
      </c>
      <c r="O3646" s="0" t="n">
        <f aca="false">'Central-Hudson Off Peak'!D3646</f>
        <v>30.47</v>
      </c>
      <c r="P3646" s="1" t="n">
        <f aca="false">(O3646+N3646)-K3646</f>
        <v>0</v>
      </c>
    </row>
    <row r="3647" customFormat="false" ht="12.75" hidden="false" customHeight="false" outlineLevel="0" collapsed="false">
      <c r="A3647" s="0" t="s">
        <v>9479</v>
      </c>
      <c r="B3647" s="0" t="n">
        <v>2000</v>
      </c>
      <c r="C3647" s="0" t="n">
        <v>52.8</v>
      </c>
      <c r="D3647" s="0" t="n">
        <v>51.46</v>
      </c>
      <c r="E3647" s="0" t="n">
        <v>0</v>
      </c>
      <c r="F3647" s="0" t="n">
        <v>0</v>
      </c>
      <c r="G3647" s="0" t="n">
        <v>-0.94</v>
      </c>
      <c r="H3647" s="0" t="n">
        <v>-2.28</v>
      </c>
      <c r="I3647" s="0" t="n">
        <f aca="false">+G3647-H3647</f>
        <v>1.34</v>
      </c>
      <c r="J3647" s="0" t="n">
        <f aca="false">D3647</f>
        <v>51.46</v>
      </c>
      <c r="K3647" s="0" t="n">
        <f aca="false">C3647</f>
        <v>52.8</v>
      </c>
      <c r="N3647" s="0" t="n">
        <f aca="false">'Central-Hudson Off Peak'!I3647</f>
        <v>-2.85</v>
      </c>
      <c r="O3647" s="0" t="n">
        <f aca="false">'Central-Hudson Off Peak'!D3647</f>
        <v>55.65</v>
      </c>
      <c r="P3647" s="1" t="n">
        <f aca="false">(O3647+N3647)-K3647</f>
        <v>0</v>
      </c>
    </row>
    <row r="3648" customFormat="false" ht="12.75" hidden="false" customHeight="false" outlineLevel="0" collapsed="false">
      <c r="A3648" s="0" t="s">
        <v>9480</v>
      </c>
      <c r="B3648" s="0" t="n">
        <v>2000</v>
      </c>
      <c r="C3648" s="0" t="n">
        <v>55.54</v>
      </c>
      <c r="D3648" s="0" t="n">
        <v>55.23</v>
      </c>
      <c r="E3648" s="0" t="n">
        <v>0</v>
      </c>
      <c r="F3648" s="0" t="n">
        <v>0</v>
      </c>
      <c r="G3648" s="0" t="n">
        <v>-1.72</v>
      </c>
      <c r="H3648" s="0" t="n">
        <v>-2.03</v>
      </c>
      <c r="I3648" s="0" t="n">
        <f aca="false">+G3648-H3648</f>
        <v>0.31</v>
      </c>
      <c r="J3648" s="0" t="n">
        <f aca="false">D3648</f>
        <v>55.23</v>
      </c>
      <c r="K3648" s="0" t="n">
        <f aca="false">C3648</f>
        <v>55.54</v>
      </c>
      <c r="N3648" s="0" t="n">
        <f aca="false">'Central-Hudson Off Peak'!I3648</f>
        <v>-3.39</v>
      </c>
      <c r="O3648" s="0" t="n">
        <f aca="false">'Central-Hudson Off Peak'!D3648</f>
        <v>58.93</v>
      </c>
      <c r="P3648" s="1" t="n">
        <f aca="false">(O3648+N3648)-K3648</f>
        <v>0</v>
      </c>
    </row>
    <row r="3649" customFormat="false" ht="12.75" hidden="false" customHeight="false" outlineLevel="0" collapsed="false">
      <c r="A3649" s="0" t="s">
        <v>9481</v>
      </c>
      <c r="B3649" s="0" t="n">
        <v>2000</v>
      </c>
      <c r="C3649" s="0" t="n">
        <v>46.48</v>
      </c>
      <c r="D3649" s="0" t="n">
        <v>45.17</v>
      </c>
      <c r="E3649" s="0" t="n">
        <v>0</v>
      </c>
      <c r="F3649" s="0" t="n">
        <v>0</v>
      </c>
      <c r="G3649" s="0" t="n">
        <v>-1.81</v>
      </c>
      <c r="H3649" s="0" t="n">
        <v>-3.12</v>
      </c>
      <c r="I3649" s="0" t="n">
        <f aca="false">+G3649-H3649</f>
        <v>1.31</v>
      </c>
      <c r="J3649" s="0" t="n">
        <f aca="false">D3649</f>
        <v>45.17</v>
      </c>
      <c r="K3649" s="0" t="n">
        <f aca="false">C3649</f>
        <v>46.48</v>
      </c>
      <c r="N3649" s="0" t="n">
        <f aca="false">'Central-Hudson Off Peak'!I3649</f>
        <v>-3.4</v>
      </c>
      <c r="O3649" s="0" t="n">
        <f aca="false">'Central-Hudson Off Peak'!D3649</f>
        <v>49.88</v>
      </c>
      <c r="P3649" s="1" t="n">
        <f aca="false">(O3649+N3649)-K3649</f>
        <v>0</v>
      </c>
    </row>
    <row r="3650" customFormat="false" ht="12.75" hidden="false" customHeight="false" outlineLevel="0" collapsed="false">
      <c r="A3650" s="0" t="s">
        <v>9482</v>
      </c>
      <c r="B3650" s="0" t="n">
        <v>2000</v>
      </c>
      <c r="C3650" s="0" t="n">
        <v>32.73</v>
      </c>
      <c r="D3650" s="0" t="n">
        <v>31.17</v>
      </c>
      <c r="E3650" s="0" t="n">
        <v>0</v>
      </c>
      <c r="F3650" s="0" t="n">
        <v>0</v>
      </c>
      <c r="G3650" s="0" t="n">
        <v>-1.49</v>
      </c>
      <c r="H3650" s="0" t="n">
        <v>-3.05</v>
      </c>
      <c r="I3650" s="0" t="n">
        <f aca="false">+G3650-H3650</f>
        <v>1.56</v>
      </c>
      <c r="J3650" s="0" t="n">
        <f aca="false">D3650</f>
        <v>31.17</v>
      </c>
      <c r="K3650" s="0" t="n">
        <f aca="false">C3650</f>
        <v>32.73</v>
      </c>
      <c r="N3650" s="0" t="n">
        <f aca="false">'Central-Hudson Off Peak'!I3650</f>
        <v>-2.9</v>
      </c>
      <c r="O3650" s="0" t="n">
        <f aca="false">'Central-Hudson Off Peak'!D3650</f>
        <v>35.63</v>
      </c>
      <c r="P3650" s="1" t="n">
        <f aca="false">(O3650+N3650)-K3650</f>
        <v>0</v>
      </c>
    </row>
    <row r="3651" customFormat="false" ht="12.75" hidden="false" customHeight="false" outlineLevel="0" collapsed="false">
      <c r="A3651" s="0" t="s">
        <v>9483</v>
      </c>
      <c r="B3651" s="0" t="n">
        <v>2000</v>
      </c>
      <c r="C3651" s="0" t="n">
        <v>27.4</v>
      </c>
      <c r="D3651" s="0" t="n">
        <v>26.08</v>
      </c>
      <c r="E3651" s="0" t="n">
        <v>0</v>
      </c>
      <c r="F3651" s="0" t="n">
        <v>0</v>
      </c>
      <c r="G3651" s="0" t="n">
        <v>-1.27</v>
      </c>
      <c r="H3651" s="0" t="n">
        <v>-2.59</v>
      </c>
      <c r="I3651" s="0" t="n">
        <f aca="false">+G3651-H3651</f>
        <v>1.32</v>
      </c>
      <c r="J3651" s="0" t="n">
        <f aca="false">D3651</f>
        <v>26.08</v>
      </c>
      <c r="K3651" s="0" t="n">
        <f aca="false">C3651</f>
        <v>27.4</v>
      </c>
      <c r="N3651" s="0" t="n">
        <f aca="false">'Central-Hudson Off Peak'!I3651</f>
        <v>-2.41</v>
      </c>
      <c r="O3651" s="0" t="n">
        <f aca="false">'Central-Hudson Off Peak'!D3651</f>
        <v>29.81</v>
      </c>
      <c r="P3651" s="1" t="n">
        <f aca="false">(O3651+N3651)-K3651</f>
        <v>0</v>
      </c>
    </row>
    <row r="3652" customFormat="false" ht="12.75" hidden="false" customHeight="false" outlineLevel="0" collapsed="false">
      <c r="A3652" s="0" t="s">
        <v>9484</v>
      </c>
      <c r="B3652" s="0" t="n">
        <v>2000</v>
      </c>
      <c r="C3652" s="0" t="n">
        <v>25.67</v>
      </c>
      <c r="D3652" s="0" t="n">
        <v>24.9</v>
      </c>
      <c r="E3652" s="0" t="n">
        <v>0</v>
      </c>
      <c r="F3652" s="0" t="n">
        <v>0</v>
      </c>
      <c r="G3652" s="0" t="n">
        <v>-1.1</v>
      </c>
      <c r="H3652" s="0" t="n">
        <v>-1.87</v>
      </c>
      <c r="I3652" s="0" t="n">
        <f aca="false">+G3652-H3652</f>
        <v>0.77</v>
      </c>
      <c r="J3652" s="0" t="n">
        <f aca="false">D3652</f>
        <v>24.9</v>
      </c>
      <c r="K3652" s="0" t="n">
        <f aca="false">C3652</f>
        <v>25.67</v>
      </c>
      <c r="N3652" s="0" t="n">
        <f aca="false">'Central-Hudson Off Peak'!I3652</f>
        <v>-1.98</v>
      </c>
      <c r="O3652" s="0" t="n">
        <f aca="false">'Central-Hudson Off Peak'!D3652</f>
        <v>27.65</v>
      </c>
      <c r="P3652" s="1" t="n">
        <f aca="false">(O3652+N3652)-K3652</f>
        <v>0</v>
      </c>
    </row>
    <row r="3653" customFormat="false" ht="12.75" hidden="false" customHeight="false" outlineLevel="0" collapsed="false">
      <c r="A3653" s="0" t="s">
        <v>9485</v>
      </c>
      <c r="B3653" s="0" t="n">
        <v>2000</v>
      </c>
      <c r="C3653" s="0" t="n">
        <v>25.94</v>
      </c>
      <c r="D3653" s="0" t="n">
        <v>24.91</v>
      </c>
      <c r="E3653" s="0" t="n">
        <v>0</v>
      </c>
      <c r="F3653" s="0" t="n">
        <v>0</v>
      </c>
      <c r="G3653" s="0" t="n">
        <v>-1.15</v>
      </c>
      <c r="H3653" s="0" t="n">
        <v>-2.18</v>
      </c>
      <c r="I3653" s="0" t="n">
        <f aca="false">+G3653-H3653</f>
        <v>1.03</v>
      </c>
      <c r="J3653" s="0" t="n">
        <f aca="false">D3653</f>
        <v>24.91</v>
      </c>
      <c r="K3653" s="0" t="n">
        <f aca="false">C3653</f>
        <v>25.94</v>
      </c>
      <c r="N3653" s="0" t="n">
        <f aca="false">'Central-Hudson Off Peak'!I3653</f>
        <v>-2.12</v>
      </c>
      <c r="O3653" s="0" t="n">
        <f aca="false">'Central-Hudson Off Peak'!D3653</f>
        <v>28.06</v>
      </c>
      <c r="P3653" s="1" t="n">
        <f aca="false">(O3653+N3653)-K3653</f>
        <v>0</v>
      </c>
    </row>
    <row r="3654" customFormat="false" ht="12.75" hidden="false" customHeight="false" outlineLevel="0" collapsed="false">
      <c r="A3654" s="0" t="s">
        <v>9486</v>
      </c>
      <c r="B3654" s="0" t="n">
        <v>2000</v>
      </c>
      <c r="C3654" s="0" t="n">
        <v>45.82</v>
      </c>
      <c r="D3654" s="0" t="n">
        <v>43.95</v>
      </c>
      <c r="E3654" s="0" t="n">
        <v>0</v>
      </c>
      <c r="F3654" s="0" t="n">
        <v>0</v>
      </c>
      <c r="G3654" s="0" t="n">
        <v>-1.85</v>
      </c>
      <c r="H3654" s="0" t="n">
        <v>-3.72</v>
      </c>
      <c r="I3654" s="0" t="n">
        <f aca="false">+G3654-H3654</f>
        <v>1.87</v>
      </c>
      <c r="J3654" s="0" t="n">
        <f aca="false">D3654</f>
        <v>43.95</v>
      </c>
      <c r="K3654" s="0" t="n">
        <f aca="false">C3654</f>
        <v>45.82</v>
      </c>
      <c r="N3654" s="0" t="n">
        <f aca="false">'Central-Hudson Off Peak'!I3654</f>
        <v>-3.48</v>
      </c>
      <c r="O3654" s="0" t="n">
        <f aca="false">'Central-Hudson Off Peak'!D3654</f>
        <v>49.3</v>
      </c>
      <c r="P3654" s="1" t="n">
        <f aca="false">(O3654+N3654)-K3654</f>
        <v>0</v>
      </c>
    </row>
    <row r="3655" customFormat="false" ht="12.75" hidden="false" customHeight="false" outlineLevel="0" collapsed="false">
      <c r="A3655" s="0" t="s">
        <v>9487</v>
      </c>
      <c r="B3655" s="0" t="n">
        <v>2000</v>
      </c>
      <c r="C3655" s="0" t="n">
        <v>54.97</v>
      </c>
      <c r="D3655" s="0" t="n">
        <v>54.41</v>
      </c>
      <c r="E3655" s="0" t="n">
        <v>0</v>
      </c>
      <c r="F3655" s="0" t="n">
        <v>0</v>
      </c>
      <c r="G3655" s="0" t="n">
        <v>-1.18</v>
      </c>
      <c r="H3655" s="0" t="n">
        <v>-1.74</v>
      </c>
      <c r="I3655" s="0" t="n">
        <f aca="false">+G3655-H3655</f>
        <v>0.56</v>
      </c>
      <c r="J3655" s="0" t="n">
        <f aca="false">D3655</f>
        <v>54.41</v>
      </c>
      <c r="K3655" s="0" t="n">
        <f aca="false">C3655</f>
        <v>54.97</v>
      </c>
      <c r="N3655" s="0" t="n">
        <f aca="false">'Central-Hudson Off Peak'!I3655</f>
        <v>-3.17</v>
      </c>
      <c r="O3655" s="0" t="n">
        <f aca="false">'Central-Hudson Off Peak'!D3655</f>
        <v>58.14</v>
      </c>
      <c r="P3655" s="1" t="n">
        <f aca="false">(O3655+N3655)-K3655</f>
        <v>0</v>
      </c>
    </row>
    <row r="3656" customFormat="false" ht="12.75" hidden="false" customHeight="false" outlineLevel="0" collapsed="false">
      <c r="A3656" s="0" t="s">
        <v>9488</v>
      </c>
      <c r="B3656" s="0" t="n">
        <v>2000</v>
      </c>
      <c r="C3656" s="0" t="n">
        <v>52.39</v>
      </c>
      <c r="D3656" s="0" t="n">
        <v>51.55</v>
      </c>
      <c r="E3656" s="0" t="n">
        <v>0</v>
      </c>
      <c r="F3656" s="0" t="n">
        <v>0</v>
      </c>
      <c r="G3656" s="0" t="n">
        <v>-1.8</v>
      </c>
      <c r="H3656" s="0" t="n">
        <v>-2.64</v>
      </c>
      <c r="I3656" s="0" t="n">
        <f aca="false">+G3656-H3656</f>
        <v>0.84</v>
      </c>
      <c r="J3656" s="0" t="n">
        <f aca="false">D3656</f>
        <v>51.55</v>
      </c>
      <c r="K3656" s="0" t="n">
        <f aca="false">C3656</f>
        <v>52.39</v>
      </c>
      <c r="N3656" s="0" t="n">
        <f aca="false">'Central-Hudson Off Peak'!I3656</f>
        <v>-3.68</v>
      </c>
      <c r="O3656" s="0" t="n">
        <f aca="false">'Central-Hudson Off Peak'!D3656</f>
        <v>56.07</v>
      </c>
      <c r="P3656" s="1" t="n">
        <f aca="false">(O3656+N3656)-K3656</f>
        <v>0</v>
      </c>
    </row>
    <row r="3657" customFormat="false" ht="12.75" hidden="false" customHeight="false" outlineLevel="0" collapsed="false">
      <c r="A3657" s="0" t="s">
        <v>9489</v>
      </c>
      <c r="B3657" s="0" t="n">
        <v>2000</v>
      </c>
      <c r="C3657" s="0" t="n">
        <v>29.77</v>
      </c>
      <c r="D3657" s="0" t="n">
        <v>27.99</v>
      </c>
      <c r="E3657" s="0" t="n">
        <v>0</v>
      </c>
      <c r="F3657" s="0" t="n">
        <v>0</v>
      </c>
      <c r="G3657" s="0" t="n">
        <v>-1.07</v>
      </c>
      <c r="H3657" s="0" t="n">
        <v>-2.85</v>
      </c>
      <c r="I3657" s="0" t="n">
        <f aca="false">+G3657-H3657</f>
        <v>1.78</v>
      </c>
      <c r="J3657" s="0" t="n">
        <f aca="false">D3657</f>
        <v>27.99</v>
      </c>
      <c r="K3657" s="0" t="n">
        <f aca="false">C3657</f>
        <v>29.77</v>
      </c>
      <c r="N3657" s="0" t="n">
        <f aca="false">'Central-Hudson Off Peak'!I3657</f>
        <v>-2.4</v>
      </c>
      <c r="O3657" s="0" t="n">
        <f aca="false">'Central-Hudson Off Peak'!D3657</f>
        <v>32.17</v>
      </c>
      <c r="P3657" s="1" t="n">
        <f aca="false">(O3657+N3657)-K3657</f>
        <v>0</v>
      </c>
    </row>
    <row r="3658" customFormat="false" ht="12.75" hidden="false" customHeight="false" outlineLevel="0" collapsed="false">
      <c r="A3658" s="0" t="s">
        <v>9490</v>
      </c>
      <c r="B3658" s="0" t="n">
        <v>2000</v>
      </c>
      <c r="C3658" s="0" t="n">
        <v>29.74</v>
      </c>
      <c r="D3658" s="0" t="n">
        <v>27.91</v>
      </c>
      <c r="E3658" s="0" t="n">
        <v>0</v>
      </c>
      <c r="F3658" s="0" t="n">
        <v>0</v>
      </c>
      <c r="G3658" s="0" t="n">
        <v>-1.2</v>
      </c>
      <c r="H3658" s="0" t="n">
        <v>-3.03</v>
      </c>
      <c r="I3658" s="0" t="n">
        <f aca="false">+G3658-H3658</f>
        <v>1.83</v>
      </c>
      <c r="J3658" s="0" t="n">
        <f aca="false">D3658</f>
        <v>27.91</v>
      </c>
      <c r="K3658" s="0" t="n">
        <f aca="false">C3658</f>
        <v>29.74</v>
      </c>
      <c r="N3658" s="0" t="n">
        <f aca="false">'Central-Hudson Off Peak'!I3658</f>
        <v>-2.49</v>
      </c>
      <c r="O3658" s="0" t="n">
        <f aca="false">'Central-Hudson Off Peak'!D3658</f>
        <v>32.23</v>
      </c>
      <c r="P3658" s="1" t="n">
        <f aca="false">(O3658+N3658)-K3658</f>
        <v>0</v>
      </c>
    </row>
    <row r="3659" customFormat="false" ht="12.75" hidden="false" customHeight="false" outlineLevel="0" collapsed="false">
      <c r="A3659" s="0" t="s">
        <v>9491</v>
      </c>
      <c r="B3659" s="0" t="n">
        <v>2000</v>
      </c>
      <c r="C3659" s="0" t="n">
        <v>27.15</v>
      </c>
      <c r="D3659" s="0" t="n">
        <v>25.75</v>
      </c>
      <c r="E3659" s="0" t="n">
        <v>0</v>
      </c>
      <c r="F3659" s="0" t="n">
        <v>0</v>
      </c>
      <c r="G3659" s="0" t="n">
        <v>-1.07</v>
      </c>
      <c r="H3659" s="0" t="n">
        <v>-2.47</v>
      </c>
      <c r="I3659" s="0" t="n">
        <f aca="false">+G3659-H3659</f>
        <v>1.4</v>
      </c>
      <c r="J3659" s="0" t="n">
        <f aca="false">D3659</f>
        <v>25.75</v>
      </c>
      <c r="K3659" s="0" t="n">
        <f aca="false">C3659</f>
        <v>27.15</v>
      </c>
      <c r="N3659" s="0" t="n">
        <f aca="false">'Central-Hudson Off Peak'!I3659</f>
        <v>-2.2</v>
      </c>
      <c r="O3659" s="0" t="n">
        <f aca="false">'Central-Hudson Off Peak'!D3659</f>
        <v>29.35</v>
      </c>
      <c r="P3659" s="1" t="n">
        <f aca="false">(O3659+N3659)-K3659</f>
        <v>0</v>
      </c>
    </row>
    <row r="3660" customFormat="false" ht="12.75" hidden="false" customHeight="false" outlineLevel="0" collapsed="false">
      <c r="A3660" s="0" t="s">
        <v>9492</v>
      </c>
      <c r="B3660" s="0" t="n">
        <v>2000</v>
      </c>
      <c r="C3660" s="0" t="n">
        <v>26.98</v>
      </c>
      <c r="D3660" s="0" t="n">
        <v>25.65</v>
      </c>
      <c r="E3660" s="0" t="n">
        <v>0</v>
      </c>
      <c r="F3660" s="0" t="n">
        <v>0</v>
      </c>
      <c r="G3660" s="0" t="n">
        <v>-1.06</v>
      </c>
      <c r="H3660" s="0" t="n">
        <v>-2.39</v>
      </c>
      <c r="I3660" s="0" t="n">
        <f aca="false">+G3660-H3660</f>
        <v>1.33</v>
      </c>
      <c r="J3660" s="0" t="n">
        <f aca="false">D3660</f>
        <v>25.65</v>
      </c>
      <c r="K3660" s="0" t="n">
        <f aca="false">C3660</f>
        <v>26.98</v>
      </c>
      <c r="N3660" s="0" t="n">
        <f aca="false">'Central-Hudson Off Peak'!I3660</f>
        <v>-2.14</v>
      </c>
      <c r="O3660" s="0" t="n">
        <f aca="false">'Central-Hudson Off Peak'!D3660</f>
        <v>29.12</v>
      </c>
      <c r="P3660" s="1" t="n">
        <f aca="false">(O3660+N3660)-K3660</f>
        <v>0</v>
      </c>
    </row>
    <row r="3661" customFormat="false" ht="12.75" hidden="false" customHeight="false" outlineLevel="0" collapsed="false">
      <c r="A3661" s="0" t="s">
        <v>9493</v>
      </c>
      <c r="B3661" s="0" t="n">
        <v>2000</v>
      </c>
      <c r="C3661" s="0" t="n">
        <v>27.33</v>
      </c>
      <c r="D3661" s="0" t="n">
        <v>25.9</v>
      </c>
      <c r="E3661" s="0" t="n">
        <v>0</v>
      </c>
      <c r="F3661" s="0" t="n">
        <v>0</v>
      </c>
      <c r="G3661" s="0" t="n">
        <v>-1.09</v>
      </c>
      <c r="H3661" s="0" t="n">
        <v>-2.52</v>
      </c>
      <c r="I3661" s="0" t="n">
        <f aca="false">+G3661-H3661</f>
        <v>1.43</v>
      </c>
      <c r="J3661" s="0" t="n">
        <f aca="false">D3661</f>
        <v>25.9</v>
      </c>
      <c r="K3661" s="0" t="n">
        <f aca="false">C3661</f>
        <v>27.33</v>
      </c>
      <c r="N3661" s="0" t="n">
        <f aca="false">'Central-Hudson Off Peak'!I3661</f>
        <v>-2.24</v>
      </c>
      <c r="O3661" s="0" t="n">
        <f aca="false">'Central-Hudson Off Peak'!D3661</f>
        <v>29.57</v>
      </c>
      <c r="P3661" s="1" t="n">
        <f aca="false">(O3661+N3661)-K3661</f>
        <v>0</v>
      </c>
    </row>
    <row r="3662" customFormat="false" ht="12.75" hidden="false" customHeight="false" outlineLevel="0" collapsed="false">
      <c r="A3662" s="0" t="s">
        <v>9494</v>
      </c>
      <c r="B3662" s="0" t="n">
        <v>2000</v>
      </c>
      <c r="C3662" s="0" t="n">
        <v>29.78</v>
      </c>
      <c r="D3662" s="0" t="n">
        <v>27.96</v>
      </c>
      <c r="E3662" s="0" t="n">
        <v>0</v>
      </c>
      <c r="F3662" s="0" t="n">
        <v>0</v>
      </c>
      <c r="G3662" s="0" t="n">
        <v>-1.13</v>
      </c>
      <c r="H3662" s="0" t="n">
        <v>-2.95</v>
      </c>
      <c r="I3662" s="0" t="n">
        <f aca="false">+G3662-H3662</f>
        <v>1.82</v>
      </c>
      <c r="J3662" s="0" t="n">
        <f aca="false">D3662</f>
        <v>27.96</v>
      </c>
      <c r="K3662" s="0" t="n">
        <f aca="false">C3662</f>
        <v>29.78</v>
      </c>
      <c r="N3662" s="0" t="n">
        <f aca="false">'Central-Hudson Off Peak'!I3662</f>
        <v>-2.5</v>
      </c>
      <c r="O3662" s="0" t="n">
        <f aca="false">'Central-Hudson Off Peak'!D3662</f>
        <v>32.28</v>
      </c>
      <c r="P3662" s="1" t="n">
        <f aca="false">(O3662+N3662)-K3662</f>
        <v>0</v>
      </c>
    </row>
    <row r="3663" customFormat="false" ht="12.75" hidden="false" customHeight="false" outlineLevel="0" collapsed="false">
      <c r="A3663" s="0" t="s">
        <v>9495</v>
      </c>
      <c r="B3663" s="0" t="n">
        <v>2000</v>
      </c>
      <c r="C3663" s="0" t="n">
        <v>62.85</v>
      </c>
      <c r="D3663" s="0" t="n">
        <v>60.95</v>
      </c>
      <c r="E3663" s="0" t="n">
        <v>0</v>
      </c>
      <c r="F3663" s="0" t="n">
        <v>0</v>
      </c>
      <c r="G3663" s="0" t="n">
        <v>-1.21</v>
      </c>
      <c r="H3663" s="0" t="n">
        <v>-3.11</v>
      </c>
      <c r="I3663" s="0" t="n">
        <f aca="false">+G3663-H3663</f>
        <v>1.9</v>
      </c>
      <c r="J3663" s="0" t="n">
        <f aca="false">D3663</f>
        <v>60.95</v>
      </c>
      <c r="K3663" s="0" t="n">
        <f aca="false">C3663</f>
        <v>62.85</v>
      </c>
      <c r="N3663" s="0" t="n">
        <f aca="false">'Central-Hudson Off Peak'!I3663</f>
        <v>-3.9</v>
      </c>
      <c r="O3663" s="0" t="n">
        <f aca="false">'Central-Hudson Off Peak'!D3663</f>
        <v>66.75</v>
      </c>
      <c r="P3663" s="1" t="n">
        <f aca="false">(O3663+N3663)-K3663</f>
        <v>0</v>
      </c>
    </row>
    <row r="3664" customFormat="false" ht="12.75" hidden="false" customHeight="false" outlineLevel="0" collapsed="false">
      <c r="A3664" s="0" t="s">
        <v>9496</v>
      </c>
      <c r="B3664" s="0" t="n">
        <v>2000</v>
      </c>
      <c r="C3664" s="0" t="n">
        <v>51.94</v>
      </c>
      <c r="D3664" s="0" t="n">
        <v>49.85</v>
      </c>
      <c r="E3664" s="0" t="n">
        <v>0</v>
      </c>
      <c r="F3664" s="0" t="n">
        <v>0</v>
      </c>
      <c r="G3664" s="0" t="n">
        <v>-1.55</v>
      </c>
      <c r="H3664" s="0" t="n">
        <v>-3.64</v>
      </c>
      <c r="I3664" s="0" t="n">
        <f aca="false">+G3664-H3664</f>
        <v>2.09</v>
      </c>
      <c r="J3664" s="0" t="n">
        <f aca="false">D3664</f>
        <v>49.85</v>
      </c>
      <c r="K3664" s="0" t="n">
        <f aca="false">C3664</f>
        <v>51.94</v>
      </c>
      <c r="N3664" s="0" t="n">
        <f aca="false">'Central-Hudson Off Peak'!I3664</f>
        <v>-3.54</v>
      </c>
      <c r="O3664" s="0" t="n">
        <f aca="false">'Central-Hudson Off Peak'!D3664</f>
        <v>55.48</v>
      </c>
      <c r="P3664" s="1" t="n">
        <f aca="false">(O3664+N3664)-K3664</f>
        <v>0</v>
      </c>
    </row>
    <row r="3665" customFormat="false" ht="12.75" hidden="false" customHeight="false" outlineLevel="0" collapsed="false">
      <c r="A3665" s="0" t="s">
        <v>9497</v>
      </c>
      <c r="B3665" s="0" t="n">
        <v>2000</v>
      </c>
      <c r="C3665" s="0" t="n">
        <v>48.01</v>
      </c>
      <c r="D3665" s="0" t="n">
        <v>45.91</v>
      </c>
      <c r="E3665" s="0" t="n">
        <v>0</v>
      </c>
      <c r="F3665" s="0" t="n">
        <v>0</v>
      </c>
      <c r="G3665" s="0" t="n">
        <v>-1.42</v>
      </c>
      <c r="H3665" s="0" t="n">
        <v>-3.52</v>
      </c>
      <c r="I3665" s="0" t="n">
        <f aca="false">+G3665-H3665</f>
        <v>2.1</v>
      </c>
      <c r="J3665" s="0" t="n">
        <f aca="false">D3665</f>
        <v>45.91</v>
      </c>
      <c r="K3665" s="0" t="n">
        <f aca="false">C3665</f>
        <v>48.01</v>
      </c>
      <c r="N3665" s="0" t="n">
        <f aca="false">'Central-Hudson Off Peak'!I3665</f>
        <v>-3.16</v>
      </c>
      <c r="O3665" s="0" t="n">
        <f aca="false">'Central-Hudson Off Peak'!D3665</f>
        <v>51.17</v>
      </c>
      <c r="P3665" s="1" t="n">
        <f aca="false">(O3665+N3665)-K3665</f>
        <v>0</v>
      </c>
    </row>
    <row r="3666" customFormat="false" ht="12.75" hidden="false" customHeight="false" outlineLevel="0" collapsed="false">
      <c r="A3666" s="0" t="s">
        <v>9498</v>
      </c>
      <c r="B3666" s="0" t="n">
        <v>2000</v>
      </c>
      <c r="C3666" s="0" t="n">
        <v>43.19</v>
      </c>
      <c r="D3666" s="0" t="n">
        <v>41.25</v>
      </c>
      <c r="E3666" s="0" t="n">
        <v>0</v>
      </c>
      <c r="F3666" s="0" t="n">
        <v>0</v>
      </c>
      <c r="G3666" s="0" t="n">
        <v>-1.34</v>
      </c>
      <c r="H3666" s="0" t="n">
        <v>-3.28</v>
      </c>
      <c r="I3666" s="0" t="n">
        <f aca="false">+G3666-H3666</f>
        <v>1.94</v>
      </c>
      <c r="J3666" s="0" t="n">
        <f aca="false">D3666</f>
        <v>41.25</v>
      </c>
      <c r="K3666" s="0" t="n">
        <f aca="false">C3666</f>
        <v>43.19</v>
      </c>
      <c r="N3666" s="0" t="n">
        <f aca="false">'Central-Hudson Off Peak'!I3666</f>
        <v>-2.82</v>
      </c>
      <c r="O3666" s="0" t="n">
        <f aca="false">'Central-Hudson Off Peak'!D3666</f>
        <v>46.01</v>
      </c>
      <c r="P3666" s="1" t="n">
        <f aca="false">(O3666+N3666)-K3666</f>
        <v>0</v>
      </c>
    </row>
    <row r="3667" customFormat="false" ht="12.75" hidden="false" customHeight="false" outlineLevel="0" collapsed="false">
      <c r="A3667" s="0" t="s">
        <v>9499</v>
      </c>
      <c r="B3667" s="0" t="n">
        <v>2000</v>
      </c>
      <c r="C3667" s="0" t="n">
        <v>26.41</v>
      </c>
      <c r="D3667" s="0" t="n">
        <v>25.15</v>
      </c>
      <c r="E3667" s="0" t="n">
        <v>0</v>
      </c>
      <c r="F3667" s="0" t="n">
        <v>0</v>
      </c>
      <c r="G3667" s="0" t="n">
        <v>-0.91</v>
      </c>
      <c r="H3667" s="0" t="n">
        <v>-2.17</v>
      </c>
      <c r="I3667" s="0" t="n">
        <f aca="false">+G3667-H3667</f>
        <v>1.26</v>
      </c>
      <c r="J3667" s="0" t="n">
        <f aca="false">D3667</f>
        <v>25.15</v>
      </c>
      <c r="K3667" s="0" t="n">
        <f aca="false">C3667</f>
        <v>26.41</v>
      </c>
      <c r="N3667" s="0" t="n">
        <f aca="false">'Central-Hudson Off Peak'!I3667</f>
        <v>-1.94</v>
      </c>
      <c r="O3667" s="0" t="n">
        <f aca="false">'Central-Hudson Off Peak'!D3667</f>
        <v>28.35</v>
      </c>
      <c r="P3667" s="1" t="n">
        <f aca="false">(O3667+N3667)-K3667</f>
        <v>0</v>
      </c>
    </row>
    <row r="3668" customFormat="false" ht="12.75" hidden="false" customHeight="false" outlineLevel="0" collapsed="false">
      <c r="A3668" s="0" t="s">
        <v>9500</v>
      </c>
      <c r="B3668" s="0" t="n">
        <v>2000</v>
      </c>
      <c r="C3668" s="0" t="n">
        <v>26.06</v>
      </c>
      <c r="D3668" s="0" t="n">
        <v>24.9</v>
      </c>
      <c r="E3668" s="0" t="n">
        <v>0</v>
      </c>
      <c r="F3668" s="0" t="n">
        <v>0</v>
      </c>
      <c r="G3668" s="0" t="n">
        <v>-0.91</v>
      </c>
      <c r="H3668" s="0" t="n">
        <v>-2.07</v>
      </c>
      <c r="I3668" s="0" t="n">
        <f aca="false">+G3668-H3668</f>
        <v>1.16</v>
      </c>
      <c r="J3668" s="0" t="n">
        <f aca="false">D3668</f>
        <v>24.9</v>
      </c>
      <c r="K3668" s="0" t="n">
        <f aca="false">C3668</f>
        <v>26.06</v>
      </c>
      <c r="N3668" s="0" t="n">
        <f aca="false">'Central-Hudson Off Peak'!I3668</f>
        <v>-1.94</v>
      </c>
      <c r="O3668" s="0" t="n">
        <f aca="false">'Central-Hudson Off Peak'!D3668</f>
        <v>28</v>
      </c>
      <c r="P3668" s="1" t="n">
        <f aca="false">(O3668+N3668)-K3668</f>
        <v>0</v>
      </c>
    </row>
    <row r="3669" customFormat="false" ht="12.75" hidden="false" customHeight="false" outlineLevel="0" collapsed="false">
      <c r="A3669" s="0" t="s">
        <v>9501</v>
      </c>
      <c r="B3669" s="0" t="n">
        <v>2000</v>
      </c>
      <c r="C3669" s="0" t="n">
        <v>27.16</v>
      </c>
      <c r="D3669" s="0" t="n">
        <v>25.79</v>
      </c>
      <c r="E3669" s="0" t="n">
        <v>0</v>
      </c>
      <c r="F3669" s="0" t="n">
        <v>0</v>
      </c>
      <c r="G3669" s="0" t="n">
        <v>-0.96</v>
      </c>
      <c r="H3669" s="0" t="n">
        <v>-2.33</v>
      </c>
      <c r="I3669" s="0" t="n">
        <f aca="false">+G3669-H3669</f>
        <v>1.37</v>
      </c>
      <c r="J3669" s="0" t="n">
        <f aca="false">D3669</f>
        <v>25.79</v>
      </c>
      <c r="K3669" s="0" t="n">
        <f aca="false">C3669</f>
        <v>27.16</v>
      </c>
      <c r="N3669" s="0" t="n">
        <f aca="false">'Central-Hudson Off Peak'!I3669</f>
        <v>-2.06</v>
      </c>
      <c r="O3669" s="0" t="n">
        <f aca="false">'Central-Hudson Off Peak'!D3669</f>
        <v>29.22</v>
      </c>
      <c r="P3669" s="1" t="n">
        <f aca="false">(O3669+N3669)-K3669</f>
        <v>0</v>
      </c>
    </row>
    <row r="3670" customFormat="false" ht="12.75" hidden="false" customHeight="false" outlineLevel="0" collapsed="false">
      <c r="A3670" s="0" t="s">
        <v>9502</v>
      </c>
      <c r="B3670" s="0" t="n">
        <v>2000</v>
      </c>
      <c r="C3670" s="0" t="n">
        <v>41.03</v>
      </c>
      <c r="D3670" s="0" t="n">
        <v>38.83</v>
      </c>
      <c r="E3670" s="0" t="n">
        <v>0</v>
      </c>
      <c r="F3670" s="0" t="n">
        <v>0</v>
      </c>
      <c r="G3670" s="0" t="n">
        <v>-1.34</v>
      </c>
      <c r="H3670" s="0" t="n">
        <v>-3.54</v>
      </c>
      <c r="I3670" s="0" t="n">
        <f aca="false">+G3670-H3670</f>
        <v>2.2</v>
      </c>
      <c r="J3670" s="0" t="n">
        <f aca="false">D3670</f>
        <v>38.83</v>
      </c>
      <c r="K3670" s="0" t="n">
        <f aca="false">C3670</f>
        <v>41.03</v>
      </c>
      <c r="N3670" s="0" t="n">
        <f aca="false">'Central-Hudson Off Peak'!I3670</f>
        <v>-3.03</v>
      </c>
      <c r="O3670" s="0" t="n">
        <f aca="false">'Central-Hudson Off Peak'!D3670</f>
        <v>44.06</v>
      </c>
      <c r="P3670" s="1" t="n">
        <f aca="false">(O3670+N3670)-K3670</f>
        <v>0</v>
      </c>
    </row>
    <row r="3671" customFormat="false" ht="12.75" hidden="false" customHeight="false" outlineLevel="0" collapsed="false">
      <c r="A3671" s="0" t="s">
        <v>9503</v>
      </c>
      <c r="B3671" s="0" t="n">
        <v>2000</v>
      </c>
      <c r="C3671" s="0" t="n">
        <v>52.45</v>
      </c>
      <c r="D3671" s="0" t="n">
        <v>50.26</v>
      </c>
      <c r="E3671" s="0" t="n">
        <v>0</v>
      </c>
      <c r="F3671" s="0" t="n">
        <v>0</v>
      </c>
      <c r="G3671" s="0" t="n">
        <v>-0.81</v>
      </c>
      <c r="H3671" s="0" t="n">
        <v>-3</v>
      </c>
      <c r="I3671" s="0" t="n">
        <f aca="false">+G3671-H3671</f>
        <v>2.19</v>
      </c>
      <c r="J3671" s="0" t="n">
        <f aca="false">D3671</f>
        <v>50.26</v>
      </c>
      <c r="K3671" s="0" t="n">
        <f aca="false">C3671</f>
        <v>52.45</v>
      </c>
      <c r="N3671" s="0" t="n">
        <f aca="false">'Central-Hudson Off Peak'!I3671</f>
        <v>-3.04</v>
      </c>
      <c r="O3671" s="0" t="n">
        <f aca="false">'Central-Hudson Off Peak'!D3671</f>
        <v>55.49</v>
      </c>
      <c r="P3671" s="1" t="n">
        <f aca="false">(O3671+N3671)-K3671</f>
        <v>0</v>
      </c>
    </row>
    <row r="3672" customFormat="false" ht="12.75" hidden="false" customHeight="false" outlineLevel="0" collapsed="false">
      <c r="A3672" s="0" t="s">
        <v>9504</v>
      </c>
      <c r="B3672" s="0" t="n">
        <v>2000</v>
      </c>
      <c r="C3672" s="0" t="n">
        <v>44.11</v>
      </c>
      <c r="D3672" s="0" t="n">
        <v>41.77</v>
      </c>
      <c r="E3672" s="0" t="n">
        <v>0</v>
      </c>
      <c r="F3672" s="0" t="n">
        <v>0</v>
      </c>
      <c r="G3672" s="0" t="n">
        <v>-1.27</v>
      </c>
      <c r="H3672" s="0" t="n">
        <v>-3.61</v>
      </c>
      <c r="I3672" s="0" t="n">
        <f aca="false">+G3672-H3672</f>
        <v>2.34</v>
      </c>
      <c r="J3672" s="0" t="n">
        <f aca="false">D3672</f>
        <v>41.77</v>
      </c>
      <c r="K3672" s="0" t="n">
        <f aca="false">C3672</f>
        <v>44.11</v>
      </c>
      <c r="N3672" s="0" t="n">
        <f aca="false">'Central-Hudson Off Peak'!I3672</f>
        <v>-3.06</v>
      </c>
      <c r="O3672" s="0" t="n">
        <f aca="false">'Central-Hudson Off Peak'!D3672</f>
        <v>47.17</v>
      </c>
      <c r="P3672" s="1" t="n">
        <f aca="false">(O3672+N3672)-K3672</f>
        <v>0</v>
      </c>
    </row>
    <row r="3673" customFormat="false" ht="12.75" hidden="false" customHeight="false" outlineLevel="0" collapsed="false">
      <c r="A3673" s="0" t="s">
        <v>9505</v>
      </c>
      <c r="B3673" s="0" t="n">
        <v>2000</v>
      </c>
      <c r="C3673" s="0" t="n">
        <v>27.54</v>
      </c>
      <c r="D3673" s="0" t="n">
        <v>26.05</v>
      </c>
      <c r="E3673" s="0" t="n">
        <v>0</v>
      </c>
      <c r="F3673" s="0" t="n">
        <v>0</v>
      </c>
      <c r="G3673" s="0" t="n">
        <v>-0.94</v>
      </c>
      <c r="H3673" s="0" t="n">
        <v>-2.43</v>
      </c>
      <c r="I3673" s="0" t="n">
        <f aca="false">+G3673-H3673</f>
        <v>1.49</v>
      </c>
      <c r="J3673" s="0" t="n">
        <f aca="false">D3673</f>
        <v>26.05</v>
      </c>
      <c r="K3673" s="0" t="n">
        <f aca="false">C3673</f>
        <v>27.54</v>
      </c>
      <c r="N3673" s="0" t="n">
        <f aca="false">'Central-Hudson Off Peak'!I3673</f>
        <v>-2.21</v>
      </c>
      <c r="O3673" s="0" t="n">
        <f aca="false">'Central-Hudson Off Peak'!D3673</f>
        <v>29.75</v>
      </c>
      <c r="P3673" s="1" t="n">
        <f aca="false">(O3673+N3673)-K3673</f>
        <v>0</v>
      </c>
    </row>
    <row r="3674" customFormat="false" ht="12.75" hidden="false" customHeight="false" outlineLevel="0" collapsed="false">
      <c r="A3674" s="0" t="s">
        <v>9506</v>
      </c>
      <c r="B3674" s="0" t="n">
        <v>2000</v>
      </c>
      <c r="C3674" s="0" t="n">
        <v>25.23</v>
      </c>
      <c r="D3674" s="0" t="n">
        <v>24.16</v>
      </c>
      <c r="E3674" s="0" t="n">
        <v>0</v>
      </c>
      <c r="F3674" s="0" t="n">
        <v>0</v>
      </c>
      <c r="G3674" s="0" t="n">
        <v>-0.91</v>
      </c>
      <c r="H3674" s="0" t="n">
        <v>-1.98</v>
      </c>
      <c r="I3674" s="0" t="n">
        <f aca="false">+G3674-H3674</f>
        <v>1.07</v>
      </c>
      <c r="J3674" s="0" t="n">
        <f aca="false">D3674</f>
        <v>24.16</v>
      </c>
      <c r="K3674" s="0" t="n">
        <f aca="false">C3674</f>
        <v>25.23</v>
      </c>
      <c r="N3674" s="0" t="n">
        <f aca="false">'Central-Hudson Off Peak'!I3674</f>
        <v>-1.97</v>
      </c>
      <c r="O3674" s="0" t="n">
        <f aca="false">'Central-Hudson Off Peak'!D3674</f>
        <v>27.2</v>
      </c>
      <c r="P3674" s="1" t="n">
        <f aca="false">(O3674+N3674)-K3674</f>
        <v>0</v>
      </c>
    </row>
    <row r="3675" customFormat="false" ht="12.75" hidden="false" customHeight="false" outlineLevel="0" collapsed="false">
      <c r="A3675" s="0" t="s">
        <v>9507</v>
      </c>
      <c r="B3675" s="0" t="n">
        <v>2000</v>
      </c>
      <c r="C3675" s="0" t="n">
        <v>21.25</v>
      </c>
      <c r="D3675" s="0" t="n">
        <v>20.67</v>
      </c>
      <c r="E3675" s="0" t="n">
        <v>0</v>
      </c>
      <c r="F3675" s="0" t="n">
        <v>0</v>
      </c>
      <c r="G3675" s="0" t="n">
        <v>-0.75</v>
      </c>
      <c r="H3675" s="0" t="n">
        <v>-1.33</v>
      </c>
      <c r="I3675" s="0" t="n">
        <f aca="false">+G3675-H3675</f>
        <v>0.58</v>
      </c>
      <c r="J3675" s="0" t="n">
        <f aca="false">D3675</f>
        <v>20.67</v>
      </c>
      <c r="K3675" s="0" t="n">
        <f aca="false">C3675</f>
        <v>21.25</v>
      </c>
      <c r="N3675" s="0" t="n">
        <f aca="false">'Central-Hudson Off Peak'!I3675</f>
        <v>-1.61</v>
      </c>
      <c r="O3675" s="0" t="n">
        <f aca="false">'Central-Hudson Off Peak'!D3675</f>
        <v>22.86</v>
      </c>
      <c r="P3675" s="1" t="n">
        <f aca="false">(O3675+N3675)-K3675</f>
        <v>0</v>
      </c>
    </row>
    <row r="3676" customFormat="false" ht="12.75" hidden="false" customHeight="false" outlineLevel="0" collapsed="false">
      <c r="A3676" s="0" t="s">
        <v>9508</v>
      </c>
      <c r="B3676" s="0" t="n">
        <v>2000</v>
      </c>
      <c r="C3676" s="0" t="n">
        <v>22.57</v>
      </c>
      <c r="D3676" s="0" t="n">
        <v>21.66</v>
      </c>
      <c r="E3676" s="0" t="n">
        <v>0</v>
      </c>
      <c r="F3676" s="0" t="n">
        <v>0</v>
      </c>
      <c r="G3676" s="0" t="n">
        <v>-0.89</v>
      </c>
      <c r="H3676" s="0" t="n">
        <v>-1.8</v>
      </c>
      <c r="I3676" s="0" t="n">
        <f aca="false">+G3676-H3676</f>
        <v>0.91</v>
      </c>
      <c r="J3676" s="0" t="n">
        <f aca="false">D3676</f>
        <v>21.66</v>
      </c>
      <c r="K3676" s="0" t="n">
        <f aca="false">C3676</f>
        <v>22.57</v>
      </c>
      <c r="N3676" s="0" t="n">
        <f aca="false">'Central-Hudson Off Peak'!I3676</f>
        <v>-1.82</v>
      </c>
      <c r="O3676" s="0" t="n">
        <f aca="false">'Central-Hudson Off Peak'!D3676</f>
        <v>24.39</v>
      </c>
      <c r="P3676" s="1" t="n">
        <f aca="false">(O3676+N3676)-K3676</f>
        <v>0</v>
      </c>
    </row>
    <row r="3677" customFormat="false" ht="12.75" hidden="false" customHeight="false" outlineLevel="0" collapsed="false">
      <c r="A3677" s="0" t="s">
        <v>9509</v>
      </c>
      <c r="B3677" s="0" t="n">
        <v>2000</v>
      </c>
      <c r="C3677" s="0" t="n">
        <v>22.55</v>
      </c>
      <c r="D3677" s="0" t="n">
        <v>21.67</v>
      </c>
      <c r="E3677" s="0" t="n">
        <v>0</v>
      </c>
      <c r="F3677" s="0" t="n">
        <v>0</v>
      </c>
      <c r="G3677" s="0" t="n">
        <v>-0.86</v>
      </c>
      <c r="H3677" s="0" t="n">
        <v>-1.74</v>
      </c>
      <c r="I3677" s="0" t="n">
        <f aca="false">+G3677-H3677</f>
        <v>0.88</v>
      </c>
      <c r="J3677" s="0" t="n">
        <f aca="false">D3677</f>
        <v>21.67</v>
      </c>
      <c r="K3677" s="0" t="n">
        <f aca="false">C3677</f>
        <v>22.55</v>
      </c>
      <c r="N3677" s="0" t="n">
        <f aca="false">'Central-Hudson Off Peak'!I3677</f>
        <v>-1.77</v>
      </c>
      <c r="O3677" s="0" t="n">
        <f aca="false">'Central-Hudson Off Peak'!D3677</f>
        <v>24.32</v>
      </c>
      <c r="P3677" s="1" t="n">
        <f aca="false">(O3677+N3677)-K3677</f>
        <v>0</v>
      </c>
    </row>
    <row r="3678" customFormat="false" ht="12.75" hidden="false" customHeight="false" outlineLevel="0" collapsed="false">
      <c r="A3678" s="0" t="s">
        <v>9510</v>
      </c>
      <c r="B3678" s="0" t="n">
        <v>2000</v>
      </c>
      <c r="C3678" s="0" t="n">
        <v>27.43</v>
      </c>
      <c r="D3678" s="0" t="n">
        <v>25.94</v>
      </c>
      <c r="E3678" s="0" t="n">
        <v>0</v>
      </c>
      <c r="F3678" s="0" t="n">
        <v>0</v>
      </c>
      <c r="G3678" s="0" t="n">
        <v>-1.02</v>
      </c>
      <c r="H3678" s="0" t="n">
        <v>-2.51</v>
      </c>
      <c r="I3678" s="0" t="n">
        <f aca="false">+G3678-H3678</f>
        <v>1.49</v>
      </c>
      <c r="J3678" s="0" t="n">
        <f aca="false">D3678</f>
        <v>25.94</v>
      </c>
      <c r="K3678" s="0" t="n">
        <f aca="false">C3678</f>
        <v>27.43</v>
      </c>
      <c r="N3678" s="0" t="n">
        <f aca="false">'Central-Hudson Off Peak'!I3678</f>
        <v>-2.31</v>
      </c>
      <c r="O3678" s="0" t="n">
        <f aca="false">'Central-Hudson Off Peak'!D3678</f>
        <v>29.74</v>
      </c>
      <c r="P3678" s="1" t="n">
        <f aca="false">(O3678+N3678)-K3678</f>
        <v>0</v>
      </c>
    </row>
    <row r="3679" customFormat="false" ht="12.75" hidden="false" customHeight="false" outlineLevel="0" collapsed="false">
      <c r="A3679" s="0" t="s">
        <v>9511</v>
      </c>
      <c r="B3679" s="0" t="n">
        <v>2000</v>
      </c>
      <c r="C3679" s="0" t="n">
        <v>48.97</v>
      </c>
      <c r="D3679" s="0" t="n">
        <v>47.03</v>
      </c>
      <c r="E3679" s="0" t="n">
        <v>0</v>
      </c>
      <c r="F3679" s="0" t="n">
        <v>0</v>
      </c>
      <c r="G3679" s="0" t="n">
        <v>-0.98</v>
      </c>
      <c r="H3679" s="0" t="n">
        <v>-2.92</v>
      </c>
      <c r="I3679" s="0" t="n">
        <f aca="false">+G3679-H3679</f>
        <v>1.94</v>
      </c>
      <c r="J3679" s="0" t="n">
        <f aca="false">D3679</f>
        <v>47.03</v>
      </c>
      <c r="K3679" s="0" t="n">
        <f aca="false">C3679</f>
        <v>48.97</v>
      </c>
      <c r="N3679" s="0" t="n">
        <f aca="false">'Central-Hudson Off Peak'!I3679</f>
        <v>-2.98</v>
      </c>
      <c r="O3679" s="0" t="n">
        <f aca="false">'Central-Hudson Off Peak'!D3679</f>
        <v>51.95</v>
      </c>
      <c r="P3679" s="1" t="n">
        <f aca="false">(O3679+N3679)-K3679</f>
        <v>0</v>
      </c>
    </row>
    <row r="3680" customFormat="false" ht="12.75" hidden="false" customHeight="false" outlineLevel="0" collapsed="false">
      <c r="A3680" s="0" t="s">
        <v>9512</v>
      </c>
      <c r="B3680" s="0" t="n">
        <v>2000</v>
      </c>
      <c r="C3680" s="0" t="n">
        <v>55.81</v>
      </c>
      <c r="D3680" s="0" t="n">
        <v>53.4</v>
      </c>
      <c r="E3680" s="0" t="n">
        <v>0</v>
      </c>
      <c r="F3680" s="0" t="n">
        <v>0</v>
      </c>
      <c r="G3680" s="0" t="n">
        <v>-1.33</v>
      </c>
      <c r="H3680" s="0" t="n">
        <v>-3.74</v>
      </c>
      <c r="I3680" s="0" t="n">
        <f aca="false">+G3680-H3680</f>
        <v>2.41</v>
      </c>
      <c r="J3680" s="0" t="n">
        <f aca="false">D3680</f>
        <v>53.4</v>
      </c>
      <c r="K3680" s="0" t="n">
        <f aca="false">C3680</f>
        <v>55.81</v>
      </c>
      <c r="N3680" s="0" t="n">
        <f aca="false">'Central-Hudson Off Peak'!I3680</f>
        <v>-3.09</v>
      </c>
      <c r="O3680" s="0" t="n">
        <f aca="false">'Central-Hudson Off Peak'!D3680</f>
        <v>58.9</v>
      </c>
      <c r="P3680" s="1" t="n">
        <f aca="false">(O3680+N3680)-K3680</f>
        <v>0</v>
      </c>
    </row>
    <row r="3681" customFormat="false" ht="12.75" hidden="false" customHeight="false" outlineLevel="0" collapsed="false">
      <c r="A3681" s="0" t="s">
        <v>9513</v>
      </c>
      <c r="B3681" s="0" t="n">
        <v>2000</v>
      </c>
      <c r="C3681" s="0" t="n">
        <v>43.5</v>
      </c>
      <c r="D3681" s="0" t="n">
        <v>41.04</v>
      </c>
      <c r="E3681" s="0" t="n">
        <v>0</v>
      </c>
      <c r="F3681" s="0" t="n">
        <v>0</v>
      </c>
      <c r="G3681" s="0" t="n">
        <v>-1.07</v>
      </c>
      <c r="H3681" s="0" t="n">
        <v>-3.53</v>
      </c>
      <c r="I3681" s="0" t="n">
        <f aca="false">+G3681-H3681</f>
        <v>2.46</v>
      </c>
      <c r="J3681" s="0" t="n">
        <f aca="false">D3681</f>
        <v>41.04</v>
      </c>
      <c r="K3681" s="0" t="n">
        <f aca="false">C3681</f>
        <v>43.5</v>
      </c>
      <c r="N3681" s="0" t="n">
        <f aca="false">'Central-Hudson Off Peak'!I3681</f>
        <v>-2.6</v>
      </c>
      <c r="O3681" s="0" t="n">
        <f aca="false">'Central-Hudson Off Peak'!D3681</f>
        <v>46.1</v>
      </c>
      <c r="P3681" s="1" t="n">
        <f aca="false">(O3681+N3681)-K3681</f>
        <v>0</v>
      </c>
    </row>
    <row r="3682" customFormat="false" ht="12.75" hidden="false" customHeight="false" outlineLevel="0" collapsed="false">
      <c r="A3682" s="0" t="s">
        <v>9514</v>
      </c>
      <c r="B3682" s="0" t="n">
        <v>2000</v>
      </c>
      <c r="C3682" s="0" t="n">
        <v>28.96</v>
      </c>
      <c r="D3682" s="0" t="n">
        <v>26.97</v>
      </c>
      <c r="E3682" s="0" t="n">
        <v>0</v>
      </c>
      <c r="F3682" s="0" t="n">
        <v>0</v>
      </c>
      <c r="G3682" s="0" t="n">
        <v>-0.86</v>
      </c>
      <c r="H3682" s="0" t="n">
        <v>-2.85</v>
      </c>
      <c r="I3682" s="0" t="n">
        <f aca="false">+G3682-H3682</f>
        <v>1.99</v>
      </c>
      <c r="J3682" s="0" t="n">
        <f aca="false">D3682</f>
        <v>26.97</v>
      </c>
      <c r="K3682" s="0" t="n">
        <f aca="false">C3682</f>
        <v>28.96</v>
      </c>
      <c r="N3682" s="0" t="n">
        <f aca="false">'Central-Hudson Off Peak'!I3682</f>
        <v>-2.02</v>
      </c>
      <c r="O3682" s="0" t="n">
        <f aca="false">'Central-Hudson Off Peak'!D3682</f>
        <v>30.98</v>
      </c>
      <c r="P3682" s="1" t="n">
        <f aca="false">(O3682+N3682)-K3682</f>
        <v>0</v>
      </c>
    </row>
    <row r="3683" customFormat="false" ht="12.75" hidden="false" customHeight="false" outlineLevel="0" collapsed="false">
      <c r="A3683" s="0" t="s">
        <v>9515</v>
      </c>
      <c r="B3683" s="0" t="n">
        <v>2000</v>
      </c>
      <c r="C3683" s="0" t="n">
        <v>25.3</v>
      </c>
      <c r="D3683" s="0" t="n">
        <v>23.65</v>
      </c>
      <c r="E3683" s="0" t="n">
        <v>0</v>
      </c>
      <c r="F3683" s="0" t="n">
        <v>0</v>
      </c>
      <c r="G3683" s="0" t="n">
        <v>-0.77</v>
      </c>
      <c r="H3683" s="0" t="n">
        <v>-2.42</v>
      </c>
      <c r="I3683" s="0" t="n">
        <f aca="false">+G3683-H3683</f>
        <v>1.65</v>
      </c>
      <c r="J3683" s="0" t="n">
        <f aca="false">D3683</f>
        <v>23.65</v>
      </c>
      <c r="K3683" s="0" t="n">
        <f aca="false">C3683</f>
        <v>25.3</v>
      </c>
      <c r="N3683" s="0" t="n">
        <f aca="false">'Central-Hudson Off Peak'!I3683</f>
        <v>-1.8</v>
      </c>
      <c r="O3683" s="0" t="n">
        <f aca="false">'Central-Hudson Off Peak'!D3683</f>
        <v>27.1</v>
      </c>
      <c r="P3683" s="1" t="n">
        <f aca="false">(O3683+N3683)-K3683</f>
        <v>0</v>
      </c>
    </row>
    <row r="3684" customFormat="false" ht="12.75" hidden="false" customHeight="false" outlineLevel="0" collapsed="false">
      <c r="A3684" s="0" t="s">
        <v>9516</v>
      </c>
      <c r="B3684" s="0" t="n">
        <v>2000</v>
      </c>
      <c r="C3684" s="0" t="n">
        <v>24.7</v>
      </c>
      <c r="D3684" s="0" t="n">
        <v>23.25</v>
      </c>
      <c r="E3684" s="0" t="n">
        <v>0</v>
      </c>
      <c r="F3684" s="0" t="n">
        <v>0</v>
      </c>
      <c r="G3684" s="0" t="n">
        <v>-0.75</v>
      </c>
      <c r="H3684" s="0" t="n">
        <v>-2.2</v>
      </c>
      <c r="I3684" s="0" t="n">
        <f aca="false">+G3684-H3684</f>
        <v>1.45</v>
      </c>
      <c r="J3684" s="0" t="n">
        <f aca="false">D3684</f>
        <v>23.25</v>
      </c>
      <c r="K3684" s="0" t="n">
        <f aca="false">C3684</f>
        <v>24.7</v>
      </c>
      <c r="N3684" s="0" t="n">
        <f aca="false">'Central-Hudson Off Peak'!I3684</f>
        <v>-1.73</v>
      </c>
      <c r="O3684" s="0" t="n">
        <f aca="false">'Central-Hudson Off Peak'!D3684</f>
        <v>26.43</v>
      </c>
      <c r="P3684" s="1" t="n">
        <f aca="false">(O3684+N3684)-K3684</f>
        <v>0</v>
      </c>
    </row>
    <row r="3685" customFormat="false" ht="12.75" hidden="false" customHeight="false" outlineLevel="0" collapsed="false">
      <c r="A3685" s="0" t="s">
        <v>9517</v>
      </c>
      <c r="B3685" s="0" t="n">
        <v>2000</v>
      </c>
      <c r="C3685" s="0" t="n">
        <v>25.34</v>
      </c>
      <c r="D3685" s="0" t="n">
        <v>23.72</v>
      </c>
      <c r="E3685" s="0" t="n">
        <v>0</v>
      </c>
      <c r="F3685" s="0" t="n">
        <v>0</v>
      </c>
      <c r="G3685" s="0" t="n">
        <v>-0.75</v>
      </c>
      <c r="H3685" s="0" t="n">
        <v>-2.37</v>
      </c>
      <c r="I3685" s="0" t="n">
        <f aca="false">+G3685-H3685</f>
        <v>1.62</v>
      </c>
      <c r="J3685" s="0" t="n">
        <f aca="false">D3685</f>
        <v>23.72</v>
      </c>
      <c r="K3685" s="0" t="n">
        <f aca="false">C3685</f>
        <v>25.34</v>
      </c>
      <c r="N3685" s="0" t="n">
        <f aca="false">'Central-Hudson Off Peak'!I3685</f>
        <v>-1.72</v>
      </c>
      <c r="O3685" s="0" t="n">
        <f aca="false">'Central-Hudson Off Peak'!D3685</f>
        <v>27.06</v>
      </c>
      <c r="P3685" s="1" t="n">
        <f aca="false">(O3685+N3685)-K3685</f>
        <v>0</v>
      </c>
    </row>
    <row r="3686" customFormat="false" ht="12.75" hidden="false" customHeight="false" outlineLevel="0" collapsed="false">
      <c r="A3686" s="0" t="s">
        <v>9518</v>
      </c>
      <c r="B3686" s="0" t="n">
        <v>2000</v>
      </c>
      <c r="C3686" s="0" t="n">
        <v>27.65</v>
      </c>
      <c r="D3686" s="0" t="n">
        <v>25.69</v>
      </c>
      <c r="E3686" s="0" t="n">
        <v>0</v>
      </c>
      <c r="F3686" s="0" t="n">
        <v>0</v>
      </c>
      <c r="G3686" s="0" t="n">
        <v>-0.8</v>
      </c>
      <c r="H3686" s="0" t="n">
        <v>-2.76</v>
      </c>
      <c r="I3686" s="0" t="n">
        <f aca="false">+G3686-H3686</f>
        <v>1.96</v>
      </c>
      <c r="J3686" s="0" t="n">
        <f aca="false">D3686</f>
        <v>25.69</v>
      </c>
      <c r="K3686" s="0" t="n">
        <f aca="false">C3686</f>
        <v>27.65</v>
      </c>
      <c r="N3686" s="0" t="n">
        <f aca="false">'Central-Hudson Off Peak'!I3686</f>
        <v>-1.94</v>
      </c>
      <c r="O3686" s="0" t="n">
        <f aca="false">'Central-Hudson Off Peak'!D3686</f>
        <v>29.59</v>
      </c>
      <c r="P3686" s="1" t="n">
        <f aca="false">(O3686+N3686)-K3686</f>
        <v>0</v>
      </c>
    </row>
    <row r="3687" customFormat="false" ht="12.75" hidden="false" customHeight="false" outlineLevel="0" collapsed="false">
      <c r="A3687" s="0" t="s">
        <v>9519</v>
      </c>
      <c r="B3687" s="0" t="n">
        <v>2000</v>
      </c>
      <c r="C3687" s="0" t="n">
        <v>42.88</v>
      </c>
      <c r="D3687" s="0" t="n">
        <v>40.01</v>
      </c>
      <c r="E3687" s="0" t="n">
        <v>0</v>
      </c>
      <c r="F3687" s="0" t="n">
        <v>0</v>
      </c>
      <c r="G3687" s="0" t="n">
        <v>-1.01</v>
      </c>
      <c r="H3687" s="0" t="n">
        <v>-3.88</v>
      </c>
      <c r="I3687" s="0" t="n">
        <f aca="false">+G3687-H3687</f>
        <v>2.87</v>
      </c>
      <c r="J3687" s="0" t="n">
        <f aca="false">D3687</f>
        <v>40.01</v>
      </c>
      <c r="K3687" s="0" t="n">
        <f aca="false">C3687</f>
        <v>42.88</v>
      </c>
      <c r="N3687" s="0" t="n">
        <f aca="false">'Central-Hudson Off Peak'!I3687</f>
        <v>-2.66</v>
      </c>
      <c r="O3687" s="0" t="n">
        <f aca="false">'Central-Hudson Off Peak'!D3687</f>
        <v>45.54</v>
      </c>
      <c r="P3687" s="1" t="n">
        <f aca="false">(O3687+N3687)-K3687</f>
        <v>0</v>
      </c>
    </row>
    <row r="3688" customFormat="false" ht="12.75" hidden="false" customHeight="false" outlineLevel="0" collapsed="false">
      <c r="A3688" s="0" t="s">
        <v>9520</v>
      </c>
      <c r="B3688" s="0" t="n">
        <v>2000</v>
      </c>
      <c r="C3688" s="0" t="n">
        <v>28.77</v>
      </c>
      <c r="D3688" s="0" t="n">
        <v>26.32</v>
      </c>
      <c r="E3688" s="0" t="n">
        <v>-0.97</v>
      </c>
      <c r="F3688" s="0" t="n">
        <v>-1.3</v>
      </c>
      <c r="G3688" s="0" t="n">
        <v>-0.73</v>
      </c>
      <c r="H3688" s="0" t="n">
        <v>-3.51</v>
      </c>
      <c r="I3688" s="0" t="n">
        <f aca="false">+G3688-H3688</f>
        <v>2.78</v>
      </c>
      <c r="J3688" s="0" t="n">
        <f aca="false">D3688</f>
        <v>26.32</v>
      </c>
      <c r="K3688" s="0" t="n">
        <f aca="false">C3688</f>
        <v>28.77</v>
      </c>
      <c r="N3688" s="0" t="n">
        <f aca="false">'Central-Hudson Off Peak'!I3688</f>
        <v>-1.83</v>
      </c>
      <c r="O3688" s="0" t="n">
        <f aca="false">'Central-Hudson Off Peak'!D3688</f>
        <v>23.09</v>
      </c>
      <c r="P3688" s="1" t="n">
        <f aca="false">(O3688+N3688)-K3688</f>
        <v>-7.51</v>
      </c>
    </row>
    <row r="3689" customFormat="false" ht="12.75" hidden="false" customHeight="false" outlineLevel="0" collapsed="false">
      <c r="A3689" s="0" t="s">
        <v>9521</v>
      </c>
      <c r="B3689" s="0" t="n">
        <v>2000</v>
      </c>
      <c r="C3689" s="0" t="n">
        <v>33.23</v>
      </c>
      <c r="D3689" s="0" t="n">
        <v>30.45</v>
      </c>
      <c r="E3689" s="0" t="n">
        <v>-2.23</v>
      </c>
      <c r="F3689" s="0" t="n">
        <v>-2.99</v>
      </c>
      <c r="G3689" s="0" t="n">
        <v>-0.78</v>
      </c>
      <c r="H3689" s="0" t="n">
        <v>-4.32</v>
      </c>
      <c r="I3689" s="0" t="n">
        <f aca="false">+G3689-H3689</f>
        <v>3.54</v>
      </c>
      <c r="J3689" s="0" t="n">
        <f aca="false">D3689</f>
        <v>30.45</v>
      </c>
      <c r="K3689" s="0" t="n">
        <f aca="false">C3689</f>
        <v>33.23</v>
      </c>
      <c r="N3689" s="0" t="n">
        <f aca="false">'Central-Hudson Off Peak'!I3689</f>
        <v>-2.05</v>
      </c>
      <c r="O3689" s="0" t="n">
        <f aca="false">'Central-Hudson Off Peak'!D3689</f>
        <v>41.35</v>
      </c>
      <c r="P3689" s="1" t="n">
        <f aca="false">(O3689+N3689)-K3689</f>
        <v>6.07000000000001</v>
      </c>
    </row>
    <row r="3690" customFormat="false" ht="12.75" hidden="false" customHeight="false" outlineLevel="0" collapsed="false">
      <c r="A3690" s="0" t="s">
        <v>9522</v>
      </c>
      <c r="B3690" s="0" t="n">
        <v>2000</v>
      </c>
      <c r="C3690" s="0" t="n">
        <v>40.45</v>
      </c>
      <c r="D3690" s="0" t="n">
        <v>36.39</v>
      </c>
      <c r="E3690" s="0" t="n">
        <v>-1.52</v>
      </c>
      <c r="F3690" s="0" t="n">
        <v>-2.04</v>
      </c>
      <c r="G3690" s="0" t="n">
        <v>-0.96</v>
      </c>
      <c r="H3690" s="0" t="n">
        <v>-5.54</v>
      </c>
      <c r="I3690" s="0" t="n">
        <f aca="false">+G3690-H3690</f>
        <v>4.58</v>
      </c>
      <c r="J3690" s="0" t="n">
        <f aca="false">D3690</f>
        <v>36.39</v>
      </c>
      <c r="K3690" s="0" t="n">
        <f aca="false">C3690</f>
        <v>40.45</v>
      </c>
      <c r="N3690" s="0" t="n">
        <f aca="false">'Central-Hudson Off Peak'!I3690</f>
        <v>-2.62</v>
      </c>
      <c r="O3690" s="0" t="n">
        <f aca="false">'Central-Hudson Off Peak'!D3690</f>
        <v>43.32</v>
      </c>
      <c r="P3690" s="1" t="n">
        <f aca="false">(O3690+N3690)-K3690</f>
        <v>0.25</v>
      </c>
    </row>
    <row r="3691" customFormat="false" ht="12.75" hidden="false" customHeight="false" outlineLevel="0" collapsed="false">
      <c r="A3691" s="0" t="s">
        <v>9523</v>
      </c>
      <c r="B3691" s="0" t="n">
        <v>2000</v>
      </c>
      <c r="C3691" s="0" t="n">
        <v>36.77</v>
      </c>
      <c r="D3691" s="0" t="n">
        <v>33.45</v>
      </c>
      <c r="E3691" s="0" t="n">
        <v>-2.16</v>
      </c>
      <c r="F3691" s="0" t="n">
        <v>-2.9</v>
      </c>
      <c r="G3691" s="0" t="n">
        <v>-0.84</v>
      </c>
      <c r="H3691" s="0" t="n">
        <v>-4.9</v>
      </c>
      <c r="I3691" s="0" t="n">
        <f aca="false">+G3691-H3691</f>
        <v>4.06</v>
      </c>
      <c r="J3691" s="0" t="n">
        <f aca="false">D3691</f>
        <v>33.45</v>
      </c>
      <c r="K3691" s="0" t="n">
        <f aca="false">C3691</f>
        <v>36.77</v>
      </c>
      <c r="N3691" s="0" t="n">
        <f aca="false">'Central-Hudson Off Peak'!I3691</f>
        <v>-2.31</v>
      </c>
      <c r="O3691" s="0" t="n">
        <f aca="false">'Central-Hudson Off Peak'!D3691</f>
        <v>43.53</v>
      </c>
      <c r="P3691" s="1" t="n">
        <f aca="false">(O3691+N3691)-K3691</f>
        <v>4.45</v>
      </c>
    </row>
    <row r="3692" customFormat="false" ht="12.75" hidden="false" customHeight="false" outlineLevel="0" collapsed="false">
      <c r="A3692" s="0" t="s">
        <v>9524</v>
      </c>
      <c r="B3692" s="0" t="n">
        <v>2000</v>
      </c>
      <c r="C3692" s="0" t="n">
        <v>36.77</v>
      </c>
      <c r="D3692" s="0" t="n">
        <v>33.48</v>
      </c>
      <c r="E3692" s="0" t="n">
        <v>-2.23</v>
      </c>
      <c r="F3692" s="0" t="n">
        <v>-2.99</v>
      </c>
      <c r="G3692" s="0" t="n">
        <v>-0.85</v>
      </c>
      <c r="H3692" s="0" t="n">
        <v>-4.9</v>
      </c>
      <c r="I3692" s="0" t="n">
        <f aca="false">+G3692-H3692</f>
        <v>4.05</v>
      </c>
      <c r="J3692" s="0" t="n">
        <f aca="false">D3692</f>
        <v>33.48</v>
      </c>
      <c r="K3692" s="0" t="n">
        <f aca="false">C3692</f>
        <v>36.77</v>
      </c>
      <c r="N3692" s="0" t="n">
        <f aca="false">'Central-Hudson Off Peak'!I3692</f>
        <v>-2.38</v>
      </c>
      <c r="O3692" s="0" t="n">
        <f aca="false">'Central-Hudson Off Peak'!D3692</f>
        <v>43.88</v>
      </c>
      <c r="P3692" s="1" t="n">
        <f aca="false">(O3692+N3692)-K3692</f>
        <v>4.73</v>
      </c>
    </row>
    <row r="3693" customFormat="false" ht="12.75" hidden="false" customHeight="false" outlineLevel="0" collapsed="false">
      <c r="A3693" s="0" t="s">
        <v>9525</v>
      </c>
      <c r="B3693" s="0" t="n">
        <v>2000</v>
      </c>
      <c r="C3693" s="0" t="n">
        <v>35.04</v>
      </c>
      <c r="D3693" s="0" t="n">
        <v>32.14</v>
      </c>
      <c r="E3693" s="0" t="n">
        <v>-2.4</v>
      </c>
      <c r="F3693" s="0" t="n">
        <v>-3.22</v>
      </c>
      <c r="G3693" s="0" t="n">
        <v>-0.8</v>
      </c>
      <c r="H3693" s="0" t="n">
        <v>-4.52</v>
      </c>
      <c r="I3693" s="0" t="n">
        <f aca="false">+G3693-H3693</f>
        <v>3.72</v>
      </c>
      <c r="J3693" s="0" t="n">
        <f aca="false">D3693</f>
        <v>32.14</v>
      </c>
      <c r="K3693" s="0" t="n">
        <f aca="false">C3693</f>
        <v>35.04</v>
      </c>
      <c r="N3693" s="0" t="n">
        <f aca="false">'Central-Hudson Off Peak'!I3693</f>
        <v>-2.22</v>
      </c>
      <c r="O3693" s="0" t="n">
        <f aca="false">'Central-Hudson Off Peak'!D3693</f>
        <v>43.39</v>
      </c>
      <c r="P3693" s="1" t="n">
        <f aca="false">(O3693+N3693)-K3693</f>
        <v>6.13</v>
      </c>
    </row>
    <row r="3694" customFormat="false" ht="12.75" hidden="false" customHeight="false" outlineLevel="0" collapsed="false">
      <c r="A3694" s="0" t="s">
        <v>9526</v>
      </c>
      <c r="B3694" s="0" t="n">
        <v>2000</v>
      </c>
      <c r="C3694" s="0" t="n">
        <v>32.14</v>
      </c>
      <c r="D3694" s="0" t="n">
        <v>29.83</v>
      </c>
      <c r="E3694" s="0" t="n">
        <v>-2.86</v>
      </c>
      <c r="F3694" s="0" t="n">
        <v>-3.83</v>
      </c>
      <c r="G3694" s="0" t="n">
        <v>-0.73</v>
      </c>
      <c r="H3694" s="0" t="n">
        <v>-4.01</v>
      </c>
      <c r="I3694" s="0" t="n">
        <f aca="false">+G3694-H3694</f>
        <v>3.28</v>
      </c>
      <c r="J3694" s="0" t="n">
        <f aca="false">D3694</f>
        <v>29.83</v>
      </c>
      <c r="K3694" s="0" t="n">
        <f aca="false">C3694</f>
        <v>32.14</v>
      </c>
      <c r="N3694" s="0" t="n">
        <f aca="false">'Central-Hudson Off Peak'!I3694</f>
        <v>-1.95</v>
      </c>
      <c r="O3694" s="0" t="n">
        <f aca="false">'Central-Hudson Off Peak'!D3694</f>
        <v>43.34</v>
      </c>
      <c r="P3694" s="1" t="n">
        <f aca="false">(O3694+N3694)-K3694</f>
        <v>9.25</v>
      </c>
    </row>
    <row r="3695" customFormat="false" ht="12.75" hidden="false" customHeight="false" outlineLevel="0" collapsed="false">
      <c r="A3695" s="0" t="s">
        <v>9527</v>
      </c>
      <c r="B3695" s="0" t="n">
        <v>2000</v>
      </c>
      <c r="C3695" s="0" t="n">
        <v>32.05</v>
      </c>
      <c r="D3695" s="0" t="n">
        <v>29.82</v>
      </c>
      <c r="E3695" s="0" t="n">
        <v>-2.85</v>
      </c>
      <c r="F3695" s="0" t="n">
        <v>-3.82</v>
      </c>
      <c r="G3695" s="0" t="n">
        <v>-0.75</v>
      </c>
      <c r="H3695" s="0" t="n">
        <v>-3.95</v>
      </c>
      <c r="I3695" s="0" t="n">
        <f aca="false">+G3695-H3695</f>
        <v>3.2</v>
      </c>
      <c r="J3695" s="0" t="n">
        <f aca="false">D3695</f>
        <v>29.82</v>
      </c>
      <c r="K3695" s="0" t="n">
        <f aca="false">C3695</f>
        <v>32.05</v>
      </c>
      <c r="N3695" s="0" t="n">
        <f aca="false">'Central-Hudson Off Peak'!I3695</f>
        <v>-1.99</v>
      </c>
      <c r="O3695" s="0" t="n">
        <f aca="false">'Central-Hudson Off Peak'!D3695</f>
        <v>43.17</v>
      </c>
      <c r="P3695" s="1" t="n">
        <f aca="false">(O3695+N3695)-K3695</f>
        <v>9.13</v>
      </c>
    </row>
    <row r="3696" customFormat="false" ht="12.75" hidden="false" customHeight="false" outlineLevel="0" collapsed="false">
      <c r="A3696" s="0" t="s">
        <v>9528</v>
      </c>
      <c r="B3696" s="0" t="n">
        <v>2000</v>
      </c>
      <c r="C3696" s="0" t="n">
        <v>32.04</v>
      </c>
      <c r="D3696" s="0" t="n">
        <v>29.85</v>
      </c>
      <c r="E3696" s="0" t="n">
        <v>-2.86</v>
      </c>
      <c r="F3696" s="0" t="n">
        <v>-3.83</v>
      </c>
      <c r="G3696" s="0" t="n">
        <v>-0.76</v>
      </c>
      <c r="H3696" s="0" t="n">
        <v>-3.92</v>
      </c>
      <c r="I3696" s="0" t="n">
        <f aca="false">+G3696-H3696</f>
        <v>3.16</v>
      </c>
      <c r="J3696" s="0" t="n">
        <f aca="false">D3696</f>
        <v>29.85</v>
      </c>
      <c r="K3696" s="0" t="n">
        <f aca="false">C3696</f>
        <v>32.04</v>
      </c>
      <c r="N3696" s="0" t="n">
        <f aca="false">'Central-Hudson Off Peak'!I3696</f>
        <v>-2</v>
      </c>
      <c r="O3696" s="0" t="n">
        <f aca="false">'Central-Hudson Off Peak'!D3696</f>
        <v>43.3</v>
      </c>
      <c r="P3696" s="1" t="n">
        <f aca="false">(O3696+N3696)-K3696</f>
        <v>9.26</v>
      </c>
    </row>
    <row r="3697" customFormat="false" ht="12.75" hidden="false" customHeight="false" outlineLevel="0" collapsed="false">
      <c r="A3697" s="0" t="s">
        <v>9529</v>
      </c>
      <c r="B3697" s="0" t="n">
        <v>2000</v>
      </c>
      <c r="C3697" s="0" t="n">
        <v>32.01</v>
      </c>
      <c r="D3697" s="0" t="n">
        <v>29.83</v>
      </c>
      <c r="E3697" s="0" t="n">
        <v>-2.87</v>
      </c>
      <c r="F3697" s="0" t="n">
        <v>-3.84</v>
      </c>
      <c r="G3697" s="0" t="n">
        <v>-0.75</v>
      </c>
      <c r="H3697" s="0" t="n">
        <v>-3.9</v>
      </c>
      <c r="I3697" s="0" t="n">
        <f aca="false">+G3697-H3697</f>
        <v>3.15</v>
      </c>
      <c r="J3697" s="0" t="n">
        <f aca="false">D3697</f>
        <v>29.83</v>
      </c>
      <c r="K3697" s="0" t="n">
        <f aca="false">C3697</f>
        <v>32.01</v>
      </c>
      <c r="N3697" s="0" t="n">
        <f aca="false">'Central-Hudson Off Peak'!I3697</f>
        <v>-1.98</v>
      </c>
      <c r="O3697" s="0" t="n">
        <f aca="false">'Central-Hudson Off Peak'!D3697</f>
        <v>43.31</v>
      </c>
      <c r="P3697" s="1" t="n">
        <f aca="false">(O3697+N3697)-K3697</f>
        <v>9.32000000000001</v>
      </c>
    </row>
    <row r="3698" customFormat="false" ht="12.75" hidden="false" customHeight="false" outlineLevel="0" collapsed="false">
      <c r="A3698" s="0" t="s">
        <v>9530</v>
      </c>
      <c r="B3698" s="0" t="n">
        <v>2000</v>
      </c>
      <c r="C3698" s="0" t="n">
        <v>32.24</v>
      </c>
      <c r="D3698" s="0" t="n">
        <v>29.84</v>
      </c>
      <c r="E3698" s="0" t="n">
        <v>-2.99</v>
      </c>
      <c r="F3698" s="0" t="n">
        <v>-4</v>
      </c>
      <c r="G3698" s="0" t="n">
        <v>-0.75</v>
      </c>
      <c r="H3698" s="0" t="n">
        <v>-4.16</v>
      </c>
      <c r="I3698" s="0" t="n">
        <f aca="false">+G3698-H3698</f>
        <v>3.41</v>
      </c>
      <c r="J3698" s="0" t="n">
        <f aca="false">D3698</f>
        <v>29.84</v>
      </c>
      <c r="K3698" s="0" t="n">
        <f aca="false">C3698</f>
        <v>32.24</v>
      </c>
      <c r="N3698" s="0" t="n">
        <f aca="false">'Central-Hudson Off Peak'!I3698</f>
        <v>-2.02</v>
      </c>
      <c r="O3698" s="0" t="n">
        <f aca="false">'Central-Hudson Off Peak'!D3698</f>
        <v>45.6</v>
      </c>
      <c r="P3698" s="1" t="n">
        <f aca="false">(O3698+N3698)-K3698</f>
        <v>11.34</v>
      </c>
    </row>
    <row r="3699" customFormat="false" ht="12.75" hidden="false" customHeight="false" outlineLevel="0" collapsed="false">
      <c r="A3699" s="0" t="s">
        <v>9531</v>
      </c>
      <c r="B3699" s="0" t="n">
        <v>2000</v>
      </c>
      <c r="C3699" s="0" t="n">
        <v>41.54</v>
      </c>
      <c r="D3699" s="0" t="n">
        <v>37.82</v>
      </c>
      <c r="E3699" s="0" t="n">
        <v>-1.86</v>
      </c>
      <c r="F3699" s="0" t="n">
        <v>-2.29</v>
      </c>
      <c r="G3699" s="0" t="n">
        <v>-0.9</v>
      </c>
      <c r="H3699" s="0" t="n">
        <v>-5.05</v>
      </c>
      <c r="I3699" s="0" t="n">
        <f aca="false">+G3699-H3699</f>
        <v>4.15</v>
      </c>
      <c r="J3699" s="0" t="n">
        <f aca="false">D3699</f>
        <v>37.82</v>
      </c>
      <c r="K3699" s="0" t="n">
        <f aca="false">C3699</f>
        <v>41.54</v>
      </c>
      <c r="N3699" s="0" t="n">
        <f aca="false">'Central-Hudson Off Peak'!I3699</f>
        <v>-2.62</v>
      </c>
      <c r="O3699" s="0" t="n">
        <f aca="false">'Central-Hudson Off Peak'!D3699</f>
        <v>49.02</v>
      </c>
      <c r="P3699" s="1" t="n">
        <f aca="false">(O3699+N3699)-K3699</f>
        <v>4.86000000000001</v>
      </c>
    </row>
    <row r="3700" customFormat="false" ht="12.75" hidden="false" customHeight="false" outlineLevel="0" collapsed="false">
      <c r="A3700" s="0" t="s">
        <v>9532</v>
      </c>
      <c r="B3700" s="0" t="n">
        <v>2000</v>
      </c>
      <c r="C3700" s="0" t="n">
        <v>44.62</v>
      </c>
      <c r="D3700" s="0" t="n">
        <v>40.5</v>
      </c>
      <c r="E3700" s="0" t="n">
        <v>-2.04</v>
      </c>
      <c r="F3700" s="0" t="n">
        <v>-2.5</v>
      </c>
      <c r="G3700" s="0" t="n">
        <v>-0.97</v>
      </c>
      <c r="H3700" s="0" t="n">
        <v>-5.55</v>
      </c>
      <c r="I3700" s="0" t="n">
        <f aca="false">+G3700-H3700</f>
        <v>4.58</v>
      </c>
      <c r="J3700" s="0" t="n">
        <f aca="false">D3700</f>
        <v>40.5</v>
      </c>
      <c r="K3700" s="0" t="n">
        <f aca="false">C3700</f>
        <v>44.62</v>
      </c>
      <c r="N3700" s="0" t="n">
        <f aca="false">'Central-Hudson Off Peak'!I3700</f>
        <v>-2.96</v>
      </c>
      <c r="O3700" s="0" t="n">
        <f aca="false">'Central-Hudson Off Peak'!D3700</f>
        <v>54.69</v>
      </c>
      <c r="P3700" s="1" t="n">
        <f aca="false">(O3700+N3700)-K3700</f>
        <v>7.11</v>
      </c>
    </row>
    <row r="3701" customFormat="false" ht="12.75" hidden="false" customHeight="false" outlineLevel="0" collapsed="false">
      <c r="A3701" s="0" t="s">
        <v>9533</v>
      </c>
      <c r="B3701" s="0" t="n">
        <v>2000</v>
      </c>
      <c r="C3701" s="0" t="n">
        <v>39.16</v>
      </c>
      <c r="D3701" s="0" t="n">
        <v>36.02</v>
      </c>
      <c r="E3701" s="0" t="n">
        <v>-2.41</v>
      </c>
      <c r="F3701" s="0" t="n">
        <v>-2.97</v>
      </c>
      <c r="G3701" s="0" t="n">
        <v>-0.83</v>
      </c>
      <c r="H3701" s="0" t="n">
        <v>-4.53</v>
      </c>
      <c r="I3701" s="0" t="n">
        <f aca="false">+G3701-H3701</f>
        <v>3.7</v>
      </c>
      <c r="J3701" s="0" t="n">
        <f aca="false">D3701</f>
        <v>36.02</v>
      </c>
      <c r="K3701" s="0" t="n">
        <f aca="false">C3701</f>
        <v>39.16</v>
      </c>
      <c r="N3701" s="0" t="n">
        <f aca="false">'Central-Hudson Off Peak'!I3701</f>
        <v>-2.42</v>
      </c>
      <c r="O3701" s="0" t="n">
        <f aca="false">'Central-Hudson Off Peak'!D3701</f>
        <v>52.52</v>
      </c>
      <c r="P3701" s="1" t="n">
        <f aca="false">(O3701+N3701)-K3701</f>
        <v>10.94</v>
      </c>
    </row>
    <row r="3702" customFormat="false" ht="12.75" hidden="false" customHeight="false" outlineLevel="0" collapsed="false">
      <c r="A3702" s="0" t="s">
        <v>9534</v>
      </c>
      <c r="B3702" s="0" t="n">
        <v>2000</v>
      </c>
      <c r="C3702" s="0" t="n">
        <v>40.68</v>
      </c>
      <c r="D3702" s="0" t="n">
        <v>37.44</v>
      </c>
      <c r="E3702" s="0" t="n">
        <v>-1.75</v>
      </c>
      <c r="F3702" s="0" t="n">
        <v>-2.15</v>
      </c>
      <c r="G3702" s="0" t="n">
        <v>-0.93</v>
      </c>
      <c r="H3702" s="0" t="n">
        <v>-4.57</v>
      </c>
      <c r="I3702" s="0" t="n">
        <f aca="false">+G3702-H3702</f>
        <v>3.64</v>
      </c>
      <c r="J3702" s="0" t="n">
        <f aca="false">D3702</f>
        <v>37.44</v>
      </c>
      <c r="K3702" s="0" t="n">
        <f aca="false">C3702</f>
        <v>40.68</v>
      </c>
      <c r="N3702" s="0" t="n">
        <f aca="false">'Central-Hudson Off Peak'!I3702</f>
        <v>-2.55</v>
      </c>
      <c r="O3702" s="0" t="n">
        <f aca="false">'Central-Hudson Off Peak'!D3702</f>
        <v>47.91</v>
      </c>
      <c r="P3702" s="1" t="n">
        <f aca="false">(O3702+N3702)-K3702</f>
        <v>4.68</v>
      </c>
    </row>
    <row r="3703" customFormat="false" ht="12.75" hidden="false" customHeight="false" outlineLevel="0" collapsed="false">
      <c r="A3703" s="0" t="s">
        <v>9535</v>
      </c>
      <c r="B3703" s="0" t="n">
        <v>2000</v>
      </c>
      <c r="C3703" s="0" t="n">
        <v>40.97</v>
      </c>
      <c r="D3703" s="0" t="n">
        <v>37.3</v>
      </c>
      <c r="E3703" s="0" t="n">
        <v>-0.4</v>
      </c>
      <c r="F3703" s="0" t="n">
        <v>-0.49</v>
      </c>
      <c r="G3703" s="0" t="n">
        <v>-1.11</v>
      </c>
      <c r="H3703" s="0" t="n">
        <v>-4.87</v>
      </c>
      <c r="I3703" s="0" t="n">
        <f aca="false">+G3703-H3703</f>
        <v>3.76</v>
      </c>
      <c r="J3703" s="0" t="n">
        <f aca="false">D3703</f>
        <v>37.3</v>
      </c>
      <c r="K3703" s="0" t="n">
        <f aca="false">C3703</f>
        <v>40.97</v>
      </c>
      <c r="N3703" s="0" t="n">
        <f aca="false">'Central-Hudson Off Peak'!I3703</f>
        <v>-2.94</v>
      </c>
      <c r="O3703" s="0" t="n">
        <f aca="false">'Central-Hudson Off Peak'!D3703</f>
        <v>39.01</v>
      </c>
      <c r="P3703" s="1" t="n">
        <f aca="false">(O3703+N3703)-K3703</f>
        <v>-4.9</v>
      </c>
    </row>
    <row r="3704" customFormat="false" ht="12.75" hidden="false" customHeight="false" outlineLevel="0" collapsed="false">
      <c r="A3704" s="0" t="s">
        <v>9536</v>
      </c>
      <c r="B3704" s="0" t="n">
        <v>2000</v>
      </c>
      <c r="C3704" s="0" t="n">
        <v>47.95</v>
      </c>
      <c r="D3704" s="0" t="n">
        <v>45.02</v>
      </c>
      <c r="E3704" s="0" t="n">
        <v>0</v>
      </c>
      <c r="F3704" s="0" t="n">
        <v>0</v>
      </c>
      <c r="G3704" s="0" t="n">
        <v>-1.12</v>
      </c>
      <c r="H3704" s="0" t="n">
        <v>-4.05</v>
      </c>
      <c r="I3704" s="0" t="n">
        <f aca="false">+G3704-H3704</f>
        <v>2.93</v>
      </c>
      <c r="J3704" s="0" t="n">
        <f aca="false">D3704</f>
        <v>45.02</v>
      </c>
      <c r="K3704" s="0" t="n">
        <f aca="false">C3704</f>
        <v>47.95</v>
      </c>
      <c r="N3704" s="0" t="n">
        <f aca="false">'Central-Hudson Off Peak'!I3704</f>
        <v>-2.89</v>
      </c>
      <c r="O3704" s="0" t="n">
        <f aca="false">'Central-Hudson Off Peak'!D3704</f>
        <v>50.84</v>
      </c>
      <c r="P3704" s="1" t="n">
        <f aca="false">(O3704+N3704)-K3704</f>
        <v>0</v>
      </c>
    </row>
    <row r="3705" customFormat="false" ht="12.75" hidden="false" customHeight="false" outlineLevel="0" collapsed="false">
      <c r="A3705" s="0" t="s">
        <v>9537</v>
      </c>
      <c r="B3705" s="0" t="n">
        <v>2000</v>
      </c>
      <c r="C3705" s="0" t="n">
        <v>44.02</v>
      </c>
      <c r="D3705" s="0" t="n">
        <v>41.78</v>
      </c>
      <c r="E3705" s="0" t="n">
        <v>0</v>
      </c>
      <c r="F3705" s="0" t="n">
        <v>0</v>
      </c>
      <c r="G3705" s="0" t="n">
        <v>-1.3</v>
      </c>
      <c r="H3705" s="0" t="n">
        <v>-3.54</v>
      </c>
      <c r="I3705" s="0" t="n">
        <f aca="false">+G3705-H3705</f>
        <v>2.24</v>
      </c>
      <c r="J3705" s="0" t="n">
        <f aca="false">D3705</f>
        <v>41.78</v>
      </c>
      <c r="K3705" s="0" t="n">
        <f aca="false">C3705</f>
        <v>44.02</v>
      </c>
      <c r="N3705" s="0" t="n">
        <f aca="false">'Central-Hudson Off Peak'!I3705</f>
        <v>-3.2</v>
      </c>
      <c r="O3705" s="0" t="n">
        <f aca="false">'Central-Hudson Off Peak'!D3705</f>
        <v>47.22</v>
      </c>
      <c r="P3705" s="1" t="n">
        <f aca="false">(O3705+N3705)-K3705</f>
        <v>0</v>
      </c>
    </row>
    <row r="3706" customFormat="false" ht="12.75" hidden="false" customHeight="false" outlineLevel="0" collapsed="false">
      <c r="A3706" s="0" t="s">
        <v>9538</v>
      </c>
      <c r="B3706" s="0" t="n">
        <v>2000</v>
      </c>
      <c r="C3706" s="0" t="n">
        <v>29.8</v>
      </c>
      <c r="D3706" s="0" t="n">
        <v>28.01</v>
      </c>
      <c r="E3706" s="0" t="n">
        <v>0</v>
      </c>
      <c r="F3706" s="0" t="n">
        <v>0</v>
      </c>
      <c r="G3706" s="0" t="n">
        <v>-0.99</v>
      </c>
      <c r="H3706" s="0" t="n">
        <v>-2.78</v>
      </c>
      <c r="I3706" s="0" t="n">
        <f aca="false">+G3706-H3706</f>
        <v>1.79</v>
      </c>
      <c r="J3706" s="0" t="n">
        <f aca="false">D3706</f>
        <v>28.01</v>
      </c>
      <c r="K3706" s="0" t="n">
        <f aca="false">C3706</f>
        <v>29.8</v>
      </c>
      <c r="N3706" s="0" t="n">
        <f aca="false">'Central-Hudson Off Peak'!I3706</f>
        <v>-2.37</v>
      </c>
      <c r="O3706" s="0" t="n">
        <f aca="false">'Central-Hudson Off Peak'!D3706</f>
        <v>32.17</v>
      </c>
      <c r="P3706" s="1" t="n">
        <f aca="false">(O3706+N3706)-K3706</f>
        <v>0</v>
      </c>
    </row>
    <row r="3707" customFormat="false" ht="12.75" hidden="false" customHeight="false" outlineLevel="0" collapsed="false">
      <c r="A3707" s="0" t="s">
        <v>9539</v>
      </c>
      <c r="B3707" s="0" t="n">
        <v>2000</v>
      </c>
      <c r="C3707" s="0" t="n">
        <v>24.93</v>
      </c>
      <c r="D3707" s="0" t="n">
        <v>23.52</v>
      </c>
      <c r="E3707" s="0" t="n">
        <v>0</v>
      </c>
      <c r="F3707" s="0" t="n">
        <v>0</v>
      </c>
      <c r="G3707" s="0" t="n">
        <v>-0.84</v>
      </c>
      <c r="H3707" s="0" t="n">
        <v>-2.25</v>
      </c>
      <c r="I3707" s="0" t="n">
        <f aca="false">+G3707-H3707</f>
        <v>1.41</v>
      </c>
      <c r="J3707" s="0" t="n">
        <f aca="false">D3707</f>
        <v>23.52</v>
      </c>
      <c r="K3707" s="0" t="n">
        <f aca="false">C3707</f>
        <v>24.93</v>
      </c>
      <c r="N3707" s="0" t="n">
        <f aca="false">'Central-Hudson Off Peak'!I3707</f>
        <v>-2</v>
      </c>
      <c r="O3707" s="0" t="n">
        <f aca="false">'Central-Hudson Off Peak'!D3707</f>
        <v>26.93</v>
      </c>
      <c r="P3707" s="1" t="n">
        <f aca="false">(O3707+N3707)-K3707</f>
        <v>0</v>
      </c>
    </row>
    <row r="3708" customFormat="false" ht="12.75" hidden="false" customHeight="false" outlineLevel="0" collapsed="false">
      <c r="A3708" s="0" t="s">
        <v>9540</v>
      </c>
      <c r="B3708" s="0" t="n">
        <v>2000</v>
      </c>
      <c r="C3708" s="0" t="n">
        <v>24.4</v>
      </c>
      <c r="D3708" s="0" t="n">
        <v>23.11</v>
      </c>
      <c r="E3708" s="0" t="n">
        <v>0</v>
      </c>
      <c r="F3708" s="0" t="n">
        <v>0</v>
      </c>
      <c r="G3708" s="0" t="n">
        <v>-0.81</v>
      </c>
      <c r="H3708" s="0" t="n">
        <v>-2.1</v>
      </c>
      <c r="I3708" s="0" t="n">
        <f aca="false">+G3708-H3708</f>
        <v>1.29</v>
      </c>
      <c r="J3708" s="0" t="n">
        <f aca="false">D3708</f>
        <v>23.11</v>
      </c>
      <c r="K3708" s="0" t="n">
        <f aca="false">C3708</f>
        <v>24.4</v>
      </c>
      <c r="N3708" s="0" t="n">
        <f aca="false">'Central-Hudson Off Peak'!I3708</f>
        <v>-1.9</v>
      </c>
      <c r="O3708" s="0" t="n">
        <f aca="false">'Central-Hudson Off Peak'!D3708</f>
        <v>26.3</v>
      </c>
      <c r="P3708" s="1" t="n">
        <f aca="false">(O3708+N3708)-K3708</f>
        <v>0</v>
      </c>
    </row>
    <row r="3709" customFormat="false" ht="12.75" hidden="false" customHeight="false" outlineLevel="0" collapsed="false">
      <c r="A3709" s="0" t="s">
        <v>9541</v>
      </c>
      <c r="B3709" s="0" t="n">
        <v>2000</v>
      </c>
      <c r="C3709" s="0" t="n">
        <v>22.29</v>
      </c>
      <c r="D3709" s="0" t="n">
        <v>21.14</v>
      </c>
      <c r="E3709" s="0" t="n">
        <v>0</v>
      </c>
      <c r="F3709" s="0" t="n">
        <v>0</v>
      </c>
      <c r="G3709" s="0" t="n">
        <v>-0.74</v>
      </c>
      <c r="H3709" s="0" t="n">
        <v>-1.89</v>
      </c>
      <c r="I3709" s="0" t="n">
        <f aca="false">+G3709-H3709</f>
        <v>1.15</v>
      </c>
      <c r="J3709" s="0" t="n">
        <f aca="false">D3709</f>
        <v>21.14</v>
      </c>
      <c r="K3709" s="0" t="n">
        <f aca="false">C3709</f>
        <v>22.29</v>
      </c>
      <c r="N3709" s="0" t="n">
        <f aca="false">'Central-Hudson Off Peak'!I3709</f>
        <v>-1.72</v>
      </c>
      <c r="O3709" s="0" t="n">
        <f aca="false">'Central-Hudson Off Peak'!D3709</f>
        <v>24.01</v>
      </c>
      <c r="P3709" s="1" t="n">
        <f aca="false">(O3709+N3709)-K3709</f>
        <v>0</v>
      </c>
    </row>
    <row r="3710" customFormat="false" ht="12.75" hidden="false" customHeight="false" outlineLevel="0" collapsed="false">
      <c r="A3710" s="0" t="s">
        <v>9542</v>
      </c>
      <c r="B3710" s="0" t="n">
        <v>2000</v>
      </c>
      <c r="C3710" s="0" t="n">
        <v>24.44</v>
      </c>
      <c r="D3710" s="0" t="n">
        <v>23.14</v>
      </c>
      <c r="E3710" s="0" t="n">
        <v>0</v>
      </c>
      <c r="F3710" s="0" t="n">
        <v>0</v>
      </c>
      <c r="G3710" s="0" t="n">
        <v>-0.8</v>
      </c>
      <c r="H3710" s="0" t="n">
        <v>-2.1</v>
      </c>
      <c r="I3710" s="0" t="n">
        <f aca="false">+G3710-H3710</f>
        <v>1.3</v>
      </c>
      <c r="J3710" s="0" t="n">
        <f aca="false">D3710</f>
        <v>23.14</v>
      </c>
      <c r="K3710" s="0" t="n">
        <f aca="false">C3710</f>
        <v>24.44</v>
      </c>
      <c r="N3710" s="0" t="n">
        <f aca="false">'Central-Hudson Off Peak'!I3710</f>
        <v>-1.94</v>
      </c>
      <c r="O3710" s="0" t="n">
        <f aca="false">'Central-Hudson Off Peak'!D3710</f>
        <v>26.38</v>
      </c>
      <c r="P3710" s="1" t="n">
        <f aca="false">(O3710+N3710)-K3710</f>
        <v>0</v>
      </c>
    </row>
    <row r="3711" customFormat="false" ht="12.75" hidden="false" customHeight="false" outlineLevel="0" collapsed="false">
      <c r="A3711" s="0" t="s">
        <v>9543</v>
      </c>
      <c r="B3711" s="0" t="n">
        <v>2000</v>
      </c>
      <c r="C3711" s="0" t="n">
        <v>27.61</v>
      </c>
      <c r="D3711" s="0" t="n">
        <v>26.31</v>
      </c>
      <c r="E3711" s="0" t="n">
        <v>0</v>
      </c>
      <c r="F3711" s="0" t="n">
        <v>0</v>
      </c>
      <c r="G3711" s="0" t="n">
        <v>-0.78</v>
      </c>
      <c r="H3711" s="0" t="n">
        <v>-2.08</v>
      </c>
      <c r="I3711" s="0" t="n">
        <f aca="false">+G3711-H3711</f>
        <v>1.3</v>
      </c>
      <c r="J3711" s="0" t="n">
        <f aca="false">D3711</f>
        <v>26.31</v>
      </c>
      <c r="K3711" s="0" t="n">
        <f aca="false">C3711</f>
        <v>27.61</v>
      </c>
      <c r="N3711" s="0" t="n">
        <f aca="false">'Central-Hudson Off Peak'!I3711</f>
        <v>-2.19</v>
      </c>
      <c r="O3711" s="0" t="n">
        <f aca="false">'Central-Hudson Off Peak'!D3711</f>
        <v>29.8</v>
      </c>
      <c r="P3711" s="1" t="n">
        <f aca="false">(O3711+N3711)-K3711</f>
        <v>0</v>
      </c>
    </row>
    <row r="3712" customFormat="false" ht="12.75" hidden="false" customHeight="false" outlineLevel="0" collapsed="false">
      <c r="A3712" s="0" t="s">
        <v>9544</v>
      </c>
      <c r="B3712" s="0" t="n">
        <v>2000</v>
      </c>
      <c r="C3712" s="0" t="n">
        <v>25.47</v>
      </c>
      <c r="D3712" s="0" t="n">
        <v>23.35</v>
      </c>
      <c r="E3712" s="0" t="n">
        <v>0</v>
      </c>
      <c r="F3712" s="0" t="n">
        <v>0</v>
      </c>
      <c r="G3712" s="0" t="n">
        <v>-0.93</v>
      </c>
      <c r="H3712" s="0" t="n">
        <v>-3.05</v>
      </c>
      <c r="I3712" s="0" t="n">
        <f aca="false">+G3712-H3712</f>
        <v>2.12</v>
      </c>
      <c r="J3712" s="0" t="n">
        <f aca="false">D3712</f>
        <v>23.35</v>
      </c>
      <c r="K3712" s="0" t="n">
        <f aca="false">C3712</f>
        <v>25.47</v>
      </c>
      <c r="N3712" s="0" t="n">
        <f aca="false">'Central-Hudson Off Peak'!I3712</f>
        <v>-2.48</v>
      </c>
      <c r="O3712" s="0" t="n">
        <f aca="false">'Central-Hudson Off Peak'!D3712</f>
        <v>27.95</v>
      </c>
      <c r="P3712" s="1" t="n">
        <f aca="false">(O3712+N3712)-K3712</f>
        <v>0</v>
      </c>
    </row>
    <row r="3713" customFormat="false" ht="12.75" hidden="false" customHeight="false" outlineLevel="0" collapsed="false">
      <c r="A3713" s="0" t="s">
        <v>9545</v>
      </c>
      <c r="B3713" s="0" t="n">
        <v>2000</v>
      </c>
      <c r="C3713" s="0" t="n">
        <v>38.7</v>
      </c>
      <c r="D3713" s="0" t="n">
        <v>34.87</v>
      </c>
      <c r="E3713" s="0" t="n">
        <v>0</v>
      </c>
      <c r="F3713" s="0" t="n">
        <v>0</v>
      </c>
      <c r="G3713" s="0" t="n">
        <v>-1.41</v>
      </c>
      <c r="H3713" s="0" t="n">
        <v>-5.24</v>
      </c>
      <c r="I3713" s="0" t="n">
        <f aca="false">+G3713-H3713</f>
        <v>3.83</v>
      </c>
      <c r="J3713" s="0" t="n">
        <f aca="false">D3713</f>
        <v>34.87</v>
      </c>
      <c r="K3713" s="0" t="n">
        <f aca="false">C3713</f>
        <v>38.7</v>
      </c>
      <c r="N3713" s="0" t="n">
        <f aca="false">'Central-Hudson Off Peak'!I3713</f>
        <v>-3.8</v>
      </c>
      <c r="O3713" s="0" t="n">
        <f aca="false">'Central-Hudson Off Peak'!D3713</f>
        <v>39.56</v>
      </c>
      <c r="P3713" s="1" t="n">
        <f aca="false">(O3713+N3713)-K3713</f>
        <v>-2.94</v>
      </c>
    </row>
    <row r="3714" customFormat="false" ht="12.75" hidden="false" customHeight="false" outlineLevel="0" collapsed="false">
      <c r="A3714" s="0" t="s">
        <v>9546</v>
      </c>
      <c r="B3714" s="0" t="n">
        <v>2000</v>
      </c>
      <c r="C3714" s="0" t="n">
        <v>43.42</v>
      </c>
      <c r="D3714" s="0" t="n">
        <v>39.39</v>
      </c>
      <c r="E3714" s="0" t="n">
        <v>0</v>
      </c>
      <c r="F3714" s="0" t="n">
        <v>0</v>
      </c>
      <c r="G3714" s="0" t="n">
        <v>-1.33</v>
      </c>
      <c r="H3714" s="0" t="n">
        <v>-5.36</v>
      </c>
      <c r="I3714" s="0" t="n">
        <f aca="false">+G3714-H3714</f>
        <v>4.03</v>
      </c>
      <c r="J3714" s="0" t="n">
        <f aca="false">D3714</f>
        <v>39.39</v>
      </c>
      <c r="K3714" s="0" t="n">
        <f aca="false">C3714</f>
        <v>43.42</v>
      </c>
      <c r="N3714" s="0" t="n">
        <f aca="false">'Central-Hudson Off Peak'!I3714</f>
        <v>-3.75</v>
      </c>
      <c r="O3714" s="0" t="n">
        <f aca="false">'Central-Hudson Off Peak'!D3714</f>
        <v>45.23</v>
      </c>
      <c r="P3714" s="1" t="n">
        <f aca="false">(O3714+N3714)-K3714</f>
        <v>-1.94</v>
      </c>
    </row>
    <row r="3715" customFormat="false" ht="12.75" hidden="false" customHeight="false" outlineLevel="0" collapsed="false">
      <c r="A3715" s="0" t="s">
        <v>9547</v>
      </c>
      <c r="B3715" s="0" t="n">
        <v>2000</v>
      </c>
      <c r="C3715" s="0" t="n">
        <v>43.58</v>
      </c>
      <c r="D3715" s="0" t="n">
        <v>39.57</v>
      </c>
      <c r="E3715" s="0" t="n">
        <v>0</v>
      </c>
      <c r="F3715" s="0" t="n">
        <v>0</v>
      </c>
      <c r="G3715" s="0" t="n">
        <v>-1.3</v>
      </c>
      <c r="H3715" s="0" t="n">
        <v>-5.31</v>
      </c>
      <c r="I3715" s="0" t="n">
        <f aca="false">+G3715-H3715</f>
        <v>4.01</v>
      </c>
      <c r="J3715" s="0" t="n">
        <f aca="false">D3715</f>
        <v>39.57</v>
      </c>
      <c r="K3715" s="0" t="n">
        <f aca="false">C3715</f>
        <v>43.58</v>
      </c>
      <c r="N3715" s="0" t="n">
        <f aca="false">'Central-Hudson Off Peak'!I3715</f>
        <v>-3.72</v>
      </c>
      <c r="O3715" s="0" t="n">
        <f aca="false">'Central-Hudson Off Peak'!D3715</f>
        <v>45.51</v>
      </c>
      <c r="P3715" s="1" t="n">
        <f aca="false">(O3715+N3715)-K3715</f>
        <v>-1.79</v>
      </c>
    </row>
    <row r="3716" customFormat="false" ht="12.75" hidden="false" customHeight="false" outlineLevel="0" collapsed="false">
      <c r="A3716" s="0" t="s">
        <v>9548</v>
      </c>
      <c r="B3716" s="0" t="n">
        <v>2000</v>
      </c>
      <c r="C3716" s="0" t="n">
        <v>43.69</v>
      </c>
      <c r="D3716" s="0" t="n">
        <v>39.68</v>
      </c>
      <c r="E3716" s="0" t="n">
        <v>0</v>
      </c>
      <c r="F3716" s="0" t="n">
        <v>0</v>
      </c>
      <c r="G3716" s="0" t="n">
        <v>-1.27</v>
      </c>
      <c r="H3716" s="0" t="n">
        <v>-5.28</v>
      </c>
      <c r="I3716" s="0" t="n">
        <f aca="false">+G3716-H3716</f>
        <v>4.01</v>
      </c>
      <c r="J3716" s="0" t="n">
        <f aca="false">D3716</f>
        <v>39.68</v>
      </c>
      <c r="K3716" s="0" t="n">
        <f aca="false">C3716</f>
        <v>43.69</v>
      </c>
      <c r="N3716" s="0" t="n">
        <f aca="false">'Central-Hudson Off Peak'!I3716</f>
        <v>-3.69</v>
      </c>
      <c r="O3716" s="0" t="n">
        <f aca="false">'Central-Hudson Off Peak'!D3716</f>
        <v>45.36</v>
      </c>
      <c r="P3716" s="1" t="n">
        <f aca="false">(O3716+N3716)-K3716</f>
        <v>-2.02</v>
      </c>
    </row>
    <row r="3717" customFormat="false" ht="12.75" hidden="false" customHeight="false" outlineLevel="0" collapsed="false">
      <c r="A3717" s="0" t="s">
        <v>9549</v>
      </c>
      <c r="B3717" s="0" t="n">
        <v>2000</v>
      </c>
      <c r="C3717" s="0" t="n">
        <v>43.92</v>
      </c>
      <c r="D3717" s="0" t="n">
        <v>39.71</v>
      </c>
      <c r="E3717" s="0" t="n">
        <v>0</v>
      </c>
      <c r="F3717" s="0" t="n">
        <v>0</v>
      </c>
      <c r="G3717" s="0" t="n">
        <v>-1.34</v>
      </c>
      <c r="H3717" s="0" t="n">
        <v>-5.55</v>
      </c>
      <c r="I3717" s="0" t="n">
        <f aca="false">+G3717-H3717</f>
        <v>4.21</v>
      </c>
      <c r="J3717" s="0" t="n">
        <f aca="false">D3717</f>
        <v>39.71</v>
      </c>
      <c r="K3717" s="0" t="n">
        <f aca="false">C3717</f>
        <v>43.92</v>
      </c>
      <c r="N3717" s="0" t="n">
        <f aca="false">'Central-Hudson Off Peak'!I3717</f>
        <v>-3.81</v>
      </c>
      <c r="O3717" s="0" t="n">
        <f aca="false">'Central-Hudson Off Peak'!D3717</f>
        <v>45.58</v>
      </c>
      <c r="P3717" s="1" t="n">
        <f aca="false">(O3717+N3717)-K3717</f>
        <v>-2.15000000000001</v>
      </c>
    </row>
    <row r="3718" customFormat="false" ht="12.75" hidden="false" customHeight="false" outlineLevel="0" collapsed="false">
      <c r="A3718" s="0" t="s">
        <v>9550</v>
      </c>
      <c r="B3718" s="0" t="n">
        <v>2000</v>
      </c>
      <c r="C3718" s="0" t="n">
        <v>43.8</v>
      </c>
      <c r="D3718" s="0" t="n">
        <v>39.75</v>
      </c>
      <c r="E3718" s="0" t="n">
        <v>0</v>
      </c>
      <c r="F3718" s="0" t="n">
        <v>0</v>
      </c>
      <c r="G3718" s="0" t="n">
        <v>-1.32</v>
      </c>
      <c r="H3718" s="0" t="n">
        <v>-5.37</v>
      </c>
      <c r="I3718" s="0" t="n">
        <f aca="false">+G3718-H3718</f>
        <v>4.05</v>
      </c>
      <c r="J3718" s="0" t="n">
        <f aca="false">D3718</f>
        <v>39.75</v>
      </c>
      <c r="K3718" s="0" t="n">
        <f aca="false">C3718</f>
        <v>43.8</v>
      </c>
      <c r="N3718" s="0" t="n">
        <f aca="false">'Central-Hudson Off Peak'!I3718</f>
        <v>-3.76</v>
      </c>
      <c r="O3718" s="0" t="n">
        <f aca="false">'Central-Hudson Off Peak'!D3718</f>
        <v>45.47</v>
      </c>
      <c r="P3718" s="1" t="n">
        <f aca="false">(O3718+N3718)-K3718</f>
        <v>-2.09</v>
      </c>
    </row>
    <row r="3719" customFormat="false" ht="12.75" hidden="false" customHeight="false" outlineLevel="0" collapsed="false">
      <c r="A3719" s="0" t="s">
        <v>9551</v>
      </c>
      <c r="B3719" s="0" t="n">
        <v>2000</v>
      </c>
      <c r="C3719" s="0" t="n">
        <v>43.53</v>
      </c>
      <c r="D3719" s="0" t="n">
        <v>39.55</v>
      </c>
      <c r="E3719" s="0" t="n">
        <v>0</v>
      </c>
      <c r="F3719" s="0" t="n">
        <v>0</v>
      </c>
      <c r="G3719" s="0" t="n">
        <v>-1.33</v>
      </c>
      <c r="H3719" s="0" t="n">
        <v>-5.31</v>
      </c>
      <c r="I3719" s="0" t="n">
        <f aca="false">+G3719-H3719</f>
        <v>3.98</v>
      </c>
      <c r="J3719" s="0" t="n">
        <f aca="false">D3719</f>
        <v>39.55</v>
      </c>
      <c r="K3719" s="0" t="n">
        <f aca="false">C3719</f>
        <v>43.53</v>
      </c>
      <c r="N3719" s="0" t="n">
        <f aca="false">'Central-Hudson Off Peak'!I3719</f>
        <v>-3.79</v>
      </c>
      <c r="O3719" s="0" t="n">
        <f aca="false">'Central-Hudson Off Peak'!D3719</f>
        <v>45.32</v>
      </c>
      <c r="P3719" s="1" t="n">
        <f aca="false">(O3719+N3719)-K3719</f>
        <v>-2</v>
      </c>
    </row>
    <row r="3720" customFormat="false" ht="12.75" hidden="false" customHeight="false" outlineLevel="0" collapsed="false">
      <c r="A3720" s="0" t="s">
        <v>9552</v>
      </c>
      <c r="B3720" s="0" t="n">
        <v>2000</v>
      </c>
      <c r="C3720" s="0" t="n">
        <v>43.44</v>
      </c>
      <c r="D3720" s="0" t="n">
        <v>39.47</v>
      </c>
      <c r="E3720" s="0" t="n">
        <v>0</v>
      </c>
      <c r="F3720" s="0" t="n">
        <v>0</v>
      </c>
      <c r="G3720" s="0" t="n">
        <v>-1.35</v>
      </c>
      <c r="H3720" s="0" t="n">
        <v>-5.32</v>
      </c>
      <c r="I3720" s="0" t="n">
        <f aca="false">+G3720-H3720</f>
        <v>3.97</v>
      </c>
      <c r="J3720" s="0" t="n">
        <f aca="false">D3720</f>
        <v>39.47</v>
      </c>
      <c r="K3720" s="0" t="n">
        <f aca="false">C3720</f>
        <v>43.44</v>
      </c>
      <c r="N3720" s="0" t="n">
        <f aca="false">'Central-Hudson Off Peak'!I3720</f>
        <v>-3.82</v>
      </c>
      <c r="O3720" s="0" t="n">
        <f aca="false">'Central-Hudson Off Peak'!D3720</f>
        <v>44.61</v>
      </c>
      <c r="P3720" s="1" t="n">
        <f aca="false">(O3720+N3720)-K3720</f>
        <v>-2.65</v>
      </c>
    </row>
    <row r="3721" customFormat="false" ht="12.75" hidden="false" customHeight="false" outlineLevel="0" collapsed="false">
      <c r="A3721" s="0" t="s">
        <v>9553</v>
      </c>
      <c r="B3721" s="0" t="n">
        <v>2000</v>
      </c>
      <c r="C3721" s="0" t="n">
        <v>44.22</v>
      </c>
      <c r="D3721" s="0" t="n">
        <v>39.8</v>
      </c>
      <c r="E3721" s="0" t="n">
        <v>0</v>
      </c>
      <c r="F3721" s="0" t="n">
        <v>0</v>
      </c>
      <c r="G3721" s="0" t="n">
        <v>-1.45</v>
      </c>
      <c r="H3721" s="0" t="n">
        <v>-5.87</v>
      </c>
      <c r="I3721" s="0" t="n">
        <f aca="false">+G3721-H3721</f>
        <v>4.42</v>
      </c>
      <c r="J3721" s="0" t="n">
        <f aca="false">D3721</f>
        <v>39.8</v>
      </c>
      <c r="K3721" s="0" t="n">
        <f aca="false">C3721</f>
        <v>44.22</v>
      </c>
      <c r="N3721" s="0" t="n">
        <f aca="false">'Central-Hudson Off Peak'!I3721</f>
        <v>-4.09</v>
      </c>
      <c r="O3721" s="0" t="n">
        <f aca="false">'Central-Hudson Off Peak'!D3721</f>
        <v>45.95</v>
      </c>
      <c r="P3721" s="1" t="n">
        <f aca="false">(O3721+N3721)-K3721</f>
        <v>-2.36</v>
      </c>
    </row>
    <row r="3722" customFormat="false" ht="12.75" hidden="false" customHeight="false" outlineLevel="0" collapsed="false">
      <c r="A3722" s="0" t="s">
        <v>9554</v>
      </c>
      <c r="B3722" s="0" t="n">
        <v>2000</v>
      </c>
      <c r="C3722" s="0" t="n">
        <v>46.3</v>
      </c>
      <c r="D3722" s="0" t="n">
        <v>41.65</v>
      </c>
      <c r="E3722" s="0" t="n">
        <v>0</v>
      </c>
      <c r="F3722" s="0" t="n">
        <v>0</v>
      </c>
      <c r="G3722" s="0" t="n">
        <v>-1.5</v>
      </c>
      <c r="H3722" s="0" t="n">
        <v>-6.15</v>
      </c>
      <c r="I3722" s="0" t="n">
        <f aca="false">+G3722-H3722</f>
        <v>4.65</v>
      </c>
      <c r="J3722" s="0" t="n">
        <f aca="false">D3722</f>
        <v>41.65</v>
      </c>
      <c r="K3722" s="0" t="n">
        <f aca="false">C3722</f>
        <v>46.3</v>
      </c>
      <c r="N3722" s="0" t="n">
        <f aca="false">'Central-Hudson Off Peak'!I3722</f>
        <v>-4.14</v>
      </c>
      <c r="O3722" s="0" t="n">
        <f aca="false">'Central-Hudson Off Peak'!D3722</f>
        <v>50</v>
      </c>
      <c r="P3722" s="1" t="n">
        <f aca="false">(O3722+N3722)-K3722</f>
        <v>-0.439999999999998</v>
      </c>
    </row>
    <row r="3723" customFormat="false" ht="12.75" hidden="false" customHeight="false" outlineLevel="0" collapsed="false">
      <c r="A3723" s="0" t="s">
        <v>9555</v>
      </c>
      <c r="B3723" s="0" t="n">
        <v>2000</v>
      </c>
      <c r="C3723" s="0" t="n">
        <v>50.58</v>
      </c>
      <c r="D3723" s="0" t="n">
        <v>45.59</v>
      </c>
      <c r="E3723" s="0" t="n">
        <v>0</v>
      </c>
      <c r="F3723" s="0" t="n">
        <v>0</v>
      </c>
      <c r="G3723" s="0" t="n">
        <v>-1.43</v>
      </c>
      <c r="H3723" s="0" t="n">
        <v>-6.42</v>
      </c>
      <c r="I3723" s="0" t="n">
        <f aca="false">+G3723-H3723</f>
        <v>4.99</v>
      </c>
      <c r="J3723" s="0" t="n">
        <f aca="false">D3723</f>
        <v>45.59</v>
      </c>
      <c r="K3723" s="0" t="n">
        <f aca="false">C3723</f>
        <v>50.58</v>
      </c>
      <c r="N3723" s="0" t="n">
        <f aca="false">'Central-Hudson Off Peak'!I3723</f>
        <v>-4.18</v>
      </c>
      <c r="O3723" s="0" t="n">
        <f aca="false">'Central-Hudson Off Peak'!D3723</f>
        <v>54.76</v>
      </c>
      <c r="P3723" s="1" t="n">
        <f aca="false">(O3723+N3723)-K3723</f>
        <v>0</v>
      </c>
    </row>
    <row r="3724" customFormat="false" ht="12.75" hidden="false" customHeight="false" outlineLevel="0" collapsed="false">
      <c r="A3724" s="0" t="s">
        <v>9556</v>
      </c>
      <c r="B3724" s="0" t="n">
        <v>2000</v>
      </c>
      <c r="C3724" s="0" t="n">
        <v>52.64</v>
      </c>
      <c r="D3724" s="0" t="n">
        <v>47.69</v>
      </c>
      <c r="E3724" s="0" t="n">
        <v>0</v>
      </c>
      <c r="F3724" s="0" t="n">
        <v>0</v>
      </c>
      <c r="G3724" s="0" t="n">
        <v>-1.26</v>
      </c>
      <c r="H3724" s="0" t="n">
        <v>-6.21</v>
      </c>
      <c r="I3724" s="0" t="n">
        <f aca="false">+G3724-H3724</f>
        <v>4.95</v>
      </c>
      <c r="J3724" s="0" t="n">
        <f aca="false">D3724</f>
        <v>47.69</v>
      </c>
      <c r="K3724" s="0" t="n">
        <f aca="false">C3724</f>
        <v>52.64</v>
      </c>
      <c r="N3724" s="0" t="n">
        <f aca="false">'Central-Hudson Off Peak'!I3724</f>
        <v>-4.27</v>
      </c>
      <c r="O3724" s="0" t="n">
        <f aca="false">'Central-Hudson Off Peak'!D3724</f>
        <v>56.91</v>
      </c>
      <c r="P3724" s="1" t="n">
        <f aca="false">(O3724+N3724)-K3724</f>
        <v>0</v>
      </c>
    </row>
    <row r="3725" customFormat="false" ht="12.75" hidden="false" customHeight="false" outlineLevel="0" collapsed="false">
      <c r="A3725" s="0" t="s">
        <v>9557</v>
      </c>
      <c r="B3725" s="0" t="n">
        <v>2000</v>
      </c>
      <c r="C3725" s="0" t="n">
        <v>52.12</v>
      </c>
      <c r="D3725" s="0" t="n">
        <v>47.36</v>
      </c>
      <c r="E3725" s="0" t="n">
        <v>0</v>
      </c>
      <c r="F3725" s="0" t="n">
        <v>0</v>
      </c>
      <c r="G3725" s="0" t="n">
        <v>-1.48</v>
      </c>
      <c r="H3725" s="0" t="n">
        <v>-6.24</v>
      </c>
      <c r="I3725" s="0" t="n">
        <f aca="false">+G3725-H3725</f>
        <v>4.76</v>
      </c>
      <c r="J3725" s="0" t="n">
        <f aca="false">D3725</f>
        <v>47.36</v>
      </c>
      <c r="K3725" s="0" t="n">
        <f aca="false">C3725</f>
        <v>52.12</v>
      </c>
      <c r="N3725" s="0" t="n">
        <f aca="false">'Central-Hudson Off Peak'!I3725</f>
        <v>-4.32</v>
      </c>
      <c r="O3725" s="0" t="n">
        <f aca="false">'Central-Hudson Off Peak'!D3725</f>
        <v>56.44</v>
      </c>
      <c r="P3725" s="1" t="n">
        <f aca="false">(O3725+N3725)-K3725</f>
        <v>0</v>
      </c>
    </row>
    <row r="3726" customFormat="false" ht="12.75" hidden="false" customHeight="false" outlineLevel="0" collapsed="false">
      <c r="A3726" s="0" t="s">
        <v>9558</v>
      </c>
      <c r="B3726" s="0" t="n">
        <v>2000</v>
      </c>
      <c r="C3726" s="0" t="n">
        <v>47.66</v>
      </c>
      <c r="D3726" s="0" t="n">
        <v>43.23</v>
      </c>
      <c r="E3726" s="0" t="n">
        <v>0</v>
      </c>
      <c r="F3726" s="0" t="n">
        <v>0</v>
      </c>
      <c r="G3726" s="0" t="n">
        <v>-1.54</v>
      </c>
      <c r="H3726" s="0" t="n">
        <v>-5.97</v>
      </c>
      <c r="I3726" s="0" t="n">
        <f aca="false">+G3726-H3726</f>
        <v>4.43</v>
      </c>
      <c r="J3726" s="0" t="n">
        <f aca="false">D3726</f>
        <v>43.23</v>
      </c>
      <c r="K3726" s="0" t="n">
        <f aca="false">C3726</f>
        <v>47.66</v>
      </c>
      <c r="N3726" s="0" t="n">
        <f aca="false">'Central-Hudson Off Peak'!I3726</f>
        <v>-4.18</v>
      </c>
      <c r="O3726" s="0" t="n">
        <f aca="false">'Central-Hudson Off Peak'!D3726</f>
        <v>50.92</v>
      </c>
      <c r="P3726" s="1" t="n">
        <f aca="false">(O3726+N3726)-K3726</f>
        <v>-0.919999999999995</v>
      </c>
    </row>
    <row r="3727" customFormat="false" ht="12.75" hidden="false" customHeight="false" outlineLevel="0" collapsed="false">
      <c r="A3727" s="0" t="s">
        <v>9559</v>
      </c>
      <c r="B3727" s="0" t="n">
        <v>2000</v>
      </c>
      <c r="C3727" s="0" t="n">
        <v>44.21</v>
      </c>
      <c r="D3727" s="0" t="n">
        <v>40.21</v>
      </c>
      <c r="E3727" s="0" t="n">
        <v>0</v>
      </c>
      <c r="F3727" s="0" t="n">
        <v>0</v>
      </c>
      <c r="G3727" s="0" t="n">
        <v>-1.54</v>
      </c>
      <c r="H3727" s="0" t="n">
        <v>-5.54</v>
      </c>
      <c r="I3727" s="0" t="n">
        <f aca="false">+G3727-H3727</f>
        <v>4</v>
      </c>
      <c r="J3727" s="0" t="n">
        <f aca="false">D3727</f>
        <v>40.21</v>
      </c>
      <c r="K3727" s="0" t="n">
        <f aca="false">C3727</f>
        <v>44.21</v>
      </c>
      <c r="N3727" s="0" t="n">
        <f aca="false">'Central-Hudson Off Peak'!I3727</f>
        <v>-3.96</v>
      </c>
      <c r="O3727" s="0" t="n">
        <f aca="false">'Central-Hudson Off Peak'!D3727</f>
        <v>47.22</v>
      </c>
      <c r="P3727" s="1" t="n">
        <f aca="false">(O3727+N3727)-K3727</f>
        <v>-0.950000000000003</v>
      </c>
    </row>
    <row r="3728" customFormat="false" ht="12.75" hidden="false" customHeight="false" outlineLevel="0" collapsed="false">
      <c r="A3728" s="0" t="s">
        <v>9560</v>
      </c>
      <c r="B3728" s="0" t="n">
        <v>2000</v>
      </c>
      <c r="C3728" s="0" t="n">
        <v>45.69</v>
      </c>
      <c r="D3728" s="0" t="n">
        <v>43.12</v>
      </c>
      <c r="E3728" s="0" t="n">
        <v>0</v>
      </c>
      <c r="F3728" s="0" t="n">
        <v>0</v>
      </c>
      <c r="G3728" s="0" t="n">
        <v>-1.33</v>
      </c>
      <c r="H3728" s="0" t="n">
        <v>-3.9</v>
      </c>
      <c r="I3728" s="0" t="n">
        <f aca="false">+G3728-H3728</f>
        <v>2.57</v>
      </c>
      <c r="J3728" s="0" t="n">
        <f aca="false">D3728</f>
        <v>43.12</v>
      </c>
      <c r="K3728" s="0" t="n">
        <f aca="false">C3728</f>
        <v>45.69</v>
      </c>
      <c r="N3728" s="0" t="n">
        <f aca="false">'Central-Hudson Off Peak'!I3728</f>
        <v>-3.37</v>
      </c>
      <c r="O3728" s="0" t="n">
        <f aca="false">'Central-Hudson Off Peak'!D3728</f>
        <v>49.06</v>
      </c>
      <c r="P3728" s="1" t="n">
        <f aca="false">(O3728+N3728)-K3728</f>
        <v>0</v>
      </c>
    </row>
    <row r="3729" customFormat="false" ht="12.75" hidden="false" customHeight="false" outlineLevel="0" collapsed="false">
      <c r="A3729" s="0" t="s">
        <v>9561</v>
      </c>
      <c r="B3729" s="0" t="n">
        <v>2000</v>
      </c>
      <c r="C3729" s="0" t="n">
        <v>43.49</v>
      </c>
      <c r="D3729" s="0" t="n">
        <v>41.33</v>
      </c>
      <c r="E3729" s="0" t="n">
        <v>0</v>
      </c>
      <c r="F3729" s="0" t="n">
        <v>0</v>
      </c>
      <c r="G3729" s="0" t="n">
        <v>-1.21</v>
      </c>
      <c r="H3729" s="0" t="n">
        <v>-3.37</v>
      </c>
      <c r="I3729" s="0" t="n">
        <f aca="false">+G3729-H3729</f>
        <v>2.16</v>
      </c>
      <c r="J3729" s="0" t="n">
        <f aca="false">D3729</f>
        <v>41.33</v>
      </c>
      <c r="K3729" s="0" t="n">
        <f aca="false">C3729</f>
        <v>43.49</v>
      </c>
      <c r="N3729" s="0" t="n">
        <f aca="false">'Central-Hudson Off Peak'!I3729</f>
        <v>-2.65</v>
      </c>
      <c r="O3729" s="0" t="n">
        <f aca="false">'Central-Hudson Off Peak'!D3729</f>
        <v>46.14</v>
      </c>
      <c r="P3729" s="1" t="n">
        <f aca="false">(O3729+N3729)-K3729</f>
        <v>0</v>
      </c>
    </row>
    <row r="3730" customFormat="false" ht="12.75" hidden="false" customHeight="false" outlineLevel="0" collapsed="false">
      <c r="A3730" s="0" t="s">
        <v>9562</v>
      </c>
      <c r="B3730" s="0" t="n">
        <v>2000</v>
      </c>
      <c r="C3730" s="0" t="n">
        <v>43.08</v>
      </c>
      <c r="D3730" s="0" t="n">
        <v>40.97</v>
      </c>
      <c r="E3730" s="0" t="n">
        <v>0</v>
      </c>
      <c r="F3730" s="0" t="n">
        <v>0</v>
      </c>
      <c r="G3730" s="0" t="n">
        <v>-1.29</v>
      </c>
      <c r="H3730" s="0" t="n">
        <v>-3.4</v>
      </c>
      <c r="I3730" s="0" t="n">
        <f aca="false">+G3730-H3730</f>
        <v>2.11</v>
      </c>
      <c r="J3730" s="0" t="n">
        <f aca="false">D3730</f>
        <v>40.97</v>
      </c>
      <c r="K3730" s="0" t="n">
        <f aca="false">C3730</f>
        <v>43.08</v>
      </c>
      <c r="N3730" s="0" t="n">
        <f aca="false">'Central-Hudson Off Peak'!I3730</f>
        <v>-2.59</v>
      </c>
      <c r="O3730" s="0" t="n">
        <f aca="false">'Central-Hudson Off Peak'!D3730</f>
        <v>45.67</v>
      </c>
      <c r="P3730" s="1" t="n">
        <f aca="false">(O3730+N3730)-K3730</f>
        <v>0</v>
      </c>
    </row>
    <row r="3731" customFormat="false" ht="12.75" hidden="false" customHeight="false" outlineLevel="0" collapsed="false">
      <c r="A3731" s="0" t="s">
        <v>9563</v>
      </c>
      <c r="B3731" s="0" t="n">
        <v>2000</v>
      </c>
      <c r="C3731" s="0" t="n">
        <v>25.46</v>
      </c>
      <c r="D3731" s="0" t="n">
        <v>24.17</v>
      </c>
      <c r="E3731" s="0" t="n">
        <v>0</v>
      </c>
      <c r="F3731" s="0" t="n">
        <v>0</v>
      </c>
      <c r="G3731" s="0" t="n">
        <v>-0.8</v>
      </c>
      <c r="H3731" s="0" t="n">
        <v>-2.09</v>
      </c>
      <c r="I3731" s="0" t="n">
        <f aca="false">+G3731-H3731</f>
        <v>1.29</v>
      </c>
      <c r="J3731" s="0" t="n">
        <f aca="false">D3731</f>
        <v>24.17</v>
      </c>
      <c r="K3731" s="0" t="n">
        <f aca="false">C3731</f>
        <v>25.46</v>
      </c>
      <c r="N3731" s="0" t="n">
        <f aca="false">'Central-Hudson Off Peak'!I3731</f>
        <v>-1.61</v>
      </c>
      <c r="O3731" s="0" t="n">
        <f aca="false">'Central-Hudson Off Peak'!D3731</f>
        <v>27.07</v>
      </c>
      <c r="P3731" s="1" t="n">
        <f aca="false">(O3731+N3731)-K3731</f>
        <v>0</v>
      </c>
    </row>
    <row r="3732" customFormat="false" ht="12.75" hidden="false" customHeight="false" outlineLevel="0" collapsed="false">
      <c r="A3732" s="0" t="s">
        <v>9564</v>
      </c>
      <c r="B3732" s="0" t="n">
        <v>2000</v>
      </c>
      <c r="C3732" s="0" t="n">
        <v>20.99</v>
      </c>
      <c r="D3732" s="0" t="n">
        <v>19.92</v>
      </c>
      <c r="E3732" s="0" t="n">
        <v>0</v>
      </c>
      <c r="F3732" s="0" t="n">
        <v>0</v>
      </c>
      <c r="G3732" s="0" t="n">
        <v>-0.67</v>
      </c>
      <c r="H3732" s="0" t="n">
        <v>-1.74</v>
      </c>
      <c r="I3732" s="0" t="n">
        <f aca="false">+G3732-H3732</f>
        <v>1.07</v>
      </c>
      <c r="J3732" s="0" t="n">
        <f aca="false">D3732</f>
        <v>19.92</v>
      </c>
      <c r="K3732" s="0" t="n">
        <f aca="false">C3732</f>
        <v>20.99</v>
      </c>
      <c r="N3732" s="0" t="n">
        <f aca="false">'Central-Hudson Off Peak'!I3732</f>
        <v>-1.36</v>
      </c>
      <c r="O3732" s="0" t="n">
        <f aca="false">'Central-Hudson Off Peak'!D3732</f>
        <v>22.35</v>
      </c>
      <c r="P3732" s="1" t="n">
        <f aca="false">(O3732+N3732)-K3732</f>
        <v>0</v>
      </c>
    </row>
    <row r="3733" customFormat="false" ht="12.75" hidden="false" customHeight="false" outlineLevel="0" collapsed="false">
      <c r="A3733" s="0" t="s">
        <v>9565</v>
      </c>
      <c r="B3733" s="0" t="n">
        <v>2000</v>
      </c>
      <c r="C3733" s="0" t="n">
        <v>24.8</v>
      </c>
      <c r="D3733" s="0" t="n">
        <v>23.56</v>
      </c>
      <c r="E3733" s="0" t="n">
        <v>0</v>
      </c>
      <c r="F3733" s="0" t="n">
        <v>0</v>
      </c>
      <c r="G3733" s="0" t="n">
        <v>-0.77</v>
      </c>
      <c r="H3733" s="0" t="n">
        <v>-2.01</v>
      </c>
      <c r="I3733" s="0" t="n">
        <f aca="false">+G3733-H3733</f>
        <v>1.24</v>
      </c>
      <c r="J3733" s="0" t="n">
        <f aca="false">D3733</f>
        <v>23.56</v>
      </c>
      <c r="K3733" s="0" t="n">
        <f aca="false">C3733</f>
        <v>24.8</v>
      </c>
      <c r="N3733" s="0" t="n">
        <f aca="false">'Central-Hudson Off Peak'!I3733</f>
        <v>-1.54</v>
      </c>
      <c r="O3733" s="0" t="n">
        <f aca="false">'Central-Hudson Off Peak'!D3733</f>
        <v>26.34</v>
      </c>
      <c r="P3733" s="1" t="n">
        <f aca="false">(O3733+N3733)-K3733</f>
        <v>0</v>
      </c>
    </row>
    <row r="3734" customFormat="false" ht="12.75" hidden="false" customHeight="false" outlineLevel="0" collapsed="false">
      <c r="A3734" s="0" t="s">
        <v>9566</v>
      </c>
      <c r="B3734" s="0" t="n">
        <v>2000</v>
      </c>
      <c r="C3734" s="0" t="n">
        <v>43.57</v>
      </c>
      <c r="D3734" s="0" t="n">
        <v>41.57</v>
      </c>
      <c r="E3734" s="0" t="n">
        <v>0</v>
      </c>
      <c r="F3734" s="0" t="n">
        <v>0</v>
      </c>
      <c r="G3734" s="0" t="n">
        <v>-1.23</v>
      </c>
      <c r="H3734" s="0" t="n">
        <v>-3.23</v>
      </c>
      <c r="I3734" s="0" t="n">
        <f aca="false">+G3734-H3734</f>
        <v>2</v>
      </c>
      <c r="J3734" s="0" t="n">
        <f aca="false">D3734</f>
        <v>41.57</v>
      </c>
      <c r="K3734" s="0" t="n">
        <f aca="false">C3734</f>
        <v>43.57</v>
      </c>
      <c r="N3734" s="0" t="n">
        <f aca="false">'Central-Hudson Off Peak'!I3734</f>
        <v>-2.49</v>
      </c>
      <c r="O3734" s="0" t="n">
        <f aca="false">'Central-Hudson Off Peak'!D3734</f>
        <v>46.06</v>
      </c>
      <c r="P3734" s="1" t="n">
        <f aca="false">(O3734+N3734)-K3734</f>
        <v>0</v>
      </c>
    </row>
    <row r="3735" customFormat="false" ht="12.75" hidden="false" customHeight="false" outlineLevel="0" collapsed="false">
      <c r="A3735" s="0" t="s">
        <v>9567</v>
      </c>
      <c r="B3735" s="0" t="n">
        <v>2000</v>
      </c>
      <c r="C3735" s="0" t="n">
        <v>52.93</v>
      </c>
      <c r="D3735" s="0" t="n">
        <v>50.99</v>
      </c>
      <c r="E3735" s="0" t="n">
        <v>0</v>
      </c>
      <c r="F3735" s="0" t="n">
        <v>0</v>
      </c>
      <c r="G3735" s="0" t="n">
        <v>-0.97</v>
      </c>
      <c r="H3735" s="0" t="n">
        <v>-2.91</v>
      </c>
      <c r="I3735" s="0" t="n">
        <f aca="false">+G3735-H3735</f>
        <v>1.94</v>
      </c>
      <c r="J3735" s="0" t="n">
        <f aca="false">D3735</f>
        <v>50.99</v>
      </c>
      <c r="K3735" s="0" t="n">
        <f aca="false">C3735</f>
        <v>52.93</v>
      </c>
      <c r="N3735" s="0" t="n">
        <f aca="false">'Central-Hudson Off Peak'!I3735</f>
        <v>-2.48</v>
      </c>
      <c r="O3735" s="0" t="n">
        <f aca="false">'Central-Hudson Off Peak'!D3735</f>
        <v>55.41</v>
      </c>
      <c r="P3735" s="1" t="n">
        <f aca="false">(O3735+N3735)-K3735</f>
        <v>0</v>
      </c>
    </row>
    <row r="3736" customFormat="false" ht="12.75" hidden="false" customHeight="false" outlineLevel="0" collapsed="false">
      <c r="A3736" s="0" t="s">
        <v>9568</v>
      </c>
      <c r="B3736" s="0" t="n">
        <v>2000</v>
      </c>
      <c r="C3736" s="0" t="n">
        <v>47.79</v>
      </c>
      <c r="D3736" s="0" t="n">
        <v>45.45</v>
      </c>
      <c r="E3736" s="0" t="n">
        <v>0</v>
      </c>
      <c r="F3736" s="0" t="n">
        <v>0</v>
      </c>
      <c r="G3736" s="0" t="n">
        <v>-1.37</v>
      </c>
      <c r="H3736" s="0" t="n">
        <v>-3.71</v>
      </c>
      <c r="I3736" s="0" t="n">
        <f aca="false">+G3736-H3736</f>
        <v>2.34</v>
      </c>
      <c r="J3736" s="0" t="n">
        <f aca="false">D3736</f>
        <v>45.45</v>
      </c>
      <c r="K3736" s="0" t="n">
        <f aca="false">C3736</f>
        <v>47.79</v>
      </c>
      <c r="N3736" s="0" t="n">
        <f aca="false">'Central-Hudson Off Peak'!I3736</f>
        <v>-3.23</v>
      </c>
      <c r="O3736" s="0" t="n">
        <f aca="false">'Central-Hudson Off Peak'!D3736</f>
        <v>51.02</v>
      </c>
      <c r="P3736" s="1" t="n">
        <f aca="false">(O3736+N3736)-K3736</f>
        <v>0</v>
      </c>
    </row>
    <row r="3737" customFormat="false" ht="12.75" hidden="false" customHeight="false" outlineLevel="0" collapsed="false">
      <c r="A3737" s="0" t="s">
        <v>9569</v>
      </c>
      <c r="B3737" s="0" t="n">
        <v>2000</v>
      </c>
      <c r="C3737" s="0" t="n">
        <v>25.28</v>
      </c>
      <c r="D3737" s="0" t="n">
        <v>23.69</v>
      </c>
      <c r="E3737" s="0" t="n">
        <v>0</v>
      </c>
      <c r="F3737" s="0" t="n">
        <v>0</v>
      </c>
      <c r="G3737" s="0" t="n">
        <v>-0.75</v>
      </c>
      <c r="H3737" s="0" t="n">
        <v>-2.34</v>
      </c>
      <c r="I3737" s="0" t="n">
        <f aca="false">+G3737-H3737</f>
        <v>1.59</v>
      </c>
      <c r="J3737" s="0" t="n">
        <f aca="false">D3737</f>
        <v>23.69</v>
      </c>
      <c r="K3737" s="0" t="n">
        <f aca="false">C3737</f>
        <v>25.28</v>
      </c>
      <c r="N3737" s="0" t="n">
        <f aca="false">'Central-Hudson Off Peak'!I3737</f>
        <v>-1.8</v>
      </c>
      <c r="O3737" s="0" t="n">
        <f aca="false">'Central-Hudson Off Peak'!D3737</f>
        <v>27.08</v>
      </c>
      <c r="P3737" s="1" t="n">
        <f aca="false">(O3737+N3737)-K3737</f>
        <v>0</v>
      </c>
    </row>
    <row r="3738" customFormat="false" ht="12.75" hidden="false" customHeight="false" outlineLevel="0" collapsed="false">
      <c r="A3738" s="0" t="s">
        <v>9570</v>
      </c>
      <c r="B3738" s="0" t="n">
        <v>2000</v>
      </c>
      <c r="C3738" s="0" t="n">
        <v>24.46</v>
      </c>
      <c r="D3738" s="0" t="n">
        <v>22.87</v>
      </c>
      <c r="E3738" s="0" t="n">
        <v>0</v>
      </c>
      <c r="F3738" s="0" t="n">
        <v>0</v>
      </c>
      <c r="G3738" s="0" t="n">
        <v>-0.82</v>
      </c>
      <c r="H3738" s="0" t="n">
        <v>-2.41</v>
      </c>
      <c r="I3738" s="0" t="n">
        <f aca="false">+G3738-H3738</f>
        <v>1.59</v>
      </c>
      <c r="J3738" s="0" t="n">
        <f aca="false">D3738</f>
        <v>22.87</v>
      </c>
      <c r="K3738" s="0" t="n">
        <f aca="false">C3738</f>
        <v>24.46</v>
      </c>
      <c r="N3738" s="0" t="n">
        <f aca="false">'Central-Hudson Off Peak'!I3738</f>
        <v>-1.86</v>
      </c>
      <c r="O3738" s="0" t="n">
        <f aca="false">'Central-Hudson Off Peak'!D3738</f>
        <v>26.32</v>
      </c>
      <c r="P3738" s="1" t="n">
        <f aca="false">(O3738+N3738)-K3738</f>
        <v>0</v>
      </c>
    </row>
    <row r="3739" customFormat="false" ht="12.75" hidden="false" customHeight="false" outlineLevel="0" collapsed="false">
      <c r="A3739" s="0" t="s">
        <v>9571</v>
      </c>
      <c r="B3739" s="0" t="n">
        <v>2000</v>
      </c>
      <c r="C3739" s="0" t="n">
        <v>20.84</v>
      </c>
      <c r="D3739" s="0" t="n">
        <v>19.62</v>
      </c>
      <c r="E3739" s="0" t="n">
        <v>0</v>
      </c>
      <c r="F3739" s="0" t="n">
        <v>0</v>
      </c>
      <c r="G3739" s="0" t="n">
        <v>-0.7</v>
      </c>
      <c r="H3739" s="0" t="n">
        <v>-1.92</v>
      </c>
      <c r="I3739" s="0" t="n">
        <f aca="false">+G3739-H3739</f>
        <v>1.22</v>
      </c>
      <c r="J3739" s="0" t="n">
        <f aca="false">D3739</f>
        <v>19.62</v>
      </c>
      <c r="K3739" s="0" t="n">
        <f aca="false">C3739</f>
        <v>20.84</v>
      </c>
      <c r="N3739" s="0" t="n">
        <f aca="false">'Central-Hudson Off Peak'!I3739</f>
        <v>-1.55</v>
      </c>
      <c r="O3739" s="0" t="n">
        <f aca="false">'Central-Hudson Off Peak'!D3739</f>
        <v>22.39</v>
      </c>
      <c r="P3739" s="1" t="n">
        <f aca="false">(O3739+N3739)-K3739</f>
        <v>0</v>
      </c>
    </row>
    <row r="3740" customFormat="false" ht="12.75" hidden="false" customHeight="false" outlineLevel="0" collapsed="false">
      <c r="A3740" s="0" t="s">
        <v>9572</v>
      </c>
      <c r="B3740" s="0" t="n">
        <v>2000</v>
      </c>
      <c r="C3740" s="0" t="n">
        <v>20.3</v>
      </c>
      <c r="D3740" s="0" t="n">
        <v>19.22</v>
      </c>
      <c r="E3740" s="0" t="n">
        <v>0</v>
      </c>
      <c r="F3740" s="0" t="n">
        <v>0</v>
      </c>
      <c r="G3740" s="0" t="n">
        <v>-0.67</v>
      </c>
      <c r="H3740" s="0" t="n">
        <v>-1.75</v>
      </c>
      <c r="I3740" s="0" t="n">
        <f aca="false">+G3740-H3740</f>
        <v>1.08</v>
      </c>
      <c r="J3740" s="0" t="n">
        <f aca="false">D3740</f>
        <v>19.22</v>
      </c>
      <c r="K3740" s="0" t="n">
        <f aca="false">C3740</f>
        <v>20.3</v>
      </c>
      <c r="N3740" s="0" t="n">
        <f aca="false">'Central-Hudson Off Peak'!I3740</f>
        <v>-1.46</v>
      </c>
      <c r="O3740" s="0" t="n">
        <f aca="false">'Central-Hudson Off Peak'!D3740</f>
        <v>21.76</v>
      </c>
      <c r="P3740" s="1" t="n">
        <f aca="false">(O3740+N3740)-K3740</f>
        <v>0</v>
      </c>
    </row>
    <row r="3741" customFormat="false" ht="12.75" hidden="false" customHeight="false" outlineLevel="0" collapsed="false">
      <c r="A3741" s="0" t="s">
        <v>9573</v>
      </c>
      <c r="B3741" s="0" t="n">
        <v>2000</v>
      </c>
      <c r="C3741" s="0" t="n">
        <v>20.85</v>
      </c>
      <c r="D3741" s="0" t="n">
        <v>19.64</v>
      </c>
      <c r="E3741" s="0" t="n">
        <v>0</v>
      </c>
      <c r="F3741" s="0" t="n">
        <v>0</v>
      </c>
      <c r="G3741" s="0" t="n">
        <v>-0.69</v>
      </c>
      <c r="H3741" s="0" t="n">
        <v>-1.9</v>
      </c>
      <c r="I3741" s="0" t="n">
        <f aca="false">+G3741-H3741</f>
        <v>1.21</v>
      </c>
      <c r="J3741" s="0" t="n">
        <f aca="false">D3741</f>
        <v>19.64</v>
      </c>
      <c r="K3741" s="0" t="n">
        <f aca="false">C3741</f>
        <v>20.85</v>
      </c>
      <c r="N3741" s="0" t="n">
        <f aca="false">'Central-Hudson Off Peak'!I3741</f>
        <v>-1.52</v>
      </c>
      <c r="O3741" s="0" t="n">
        <f aca="false">'Central-Hudson Off Peak'!D3741</f>
        <v>22.37</v>
      </c>
      <c r="P3741" s="1" t="n">
        <f aca="false">(O3741+N3741)-K3741</f>
        <v>0</v>
      </c>
    </row>
    <row r="3742" customFormat="false" ht="12.75" hidden="false" customHeight="false" outlineLevel="0" collapsed="false">
      <c r="A3742" s="0" t="s">
        <v>9574</v>
      </c>
      <c r="B3742" s="0" t="n">
        <v>2000</v>
      </c>
      <c r="C3742" s="0" t="n">
        <v>27.67</v>
      </c>
      <c r="D3742" s="0" t="n">
        <v>25.89</v>
      </c>
      <c r="E3742" s="0" t="n">
        <v>0</v>
      </c>
      <c r="F3742" s="0" t="n">
        <v>0</v>
      </c>
      <c r="G3742" s="0" t="n">
        <v>-0.85</v>
      </c>
      <c r="H3742" s="0" t="n">
        <v>-2.63</v>
      </c>
      <c r="I3742" s="0" t="n">
        <f aca="false">+G3742-H3742</f>
        <v>1.78</v>
      </c>
      <c r="J3742" s="0" t="n">
        <f aca="false">D3742</f>
        <v>25.89</v>
      </c>
      <c r="K3742" s="0" t="n">
        <f aca="false">C3742</f>
        <v>27.67</v>
      </c>
      <c r="N3742" s="0" t="n">
        <f aca="false">'Central-Hudson Off Peak'!I3742</f>
        <v>-1.99</v>
      </c>
      <c r="O3742" s="0" t="n">
        <f aca="false">'Central-Hudson Off Peak'!D3742</f>
        <v>29.66</v>
      </c>
      <c r="P3742" s="1" t="n">
        <f aca="false">(O3742+N3742)-K3742</f>
        <v>0</v>
      </c>
    </row>
    <row r="3743" customFormat="false" ht="12.75" hidden="false" customHeight="false" outlineLevel="0" collapsed="false">
      <c r="A3743" s="0" t="s">
        <v>9575</v>
      </c>
      <c r="B3743" s="0" t="n">
        <v>2000</v>
      </c>
      <c r="C3743" s="0" t="n">
        <v>48.18</v>
      </c>
      <c r="D3743" s="0" t="n">
        <v>45.39</v>
      </c>
      <c r="E3743" s="0" t="n">
        <v>0</v>
      </c>
      <c r="F3743" s="0" t="n">
        <v>0</v>
      </c>
      <c r="G3743" s="0" t="n">
        <v>-1.07</v>
      </c>
      <c r="H3743" s="0" t="n">
        <v>-3.86</v>
      </c>
      <c r="I3743" s="0" t="n">
        <f aca="false">+G3743-H3743</f>
        <v>2.79</v>
      </c>
      <c r="J3743" s="0" t="n">
        <f aca="false">D3743</f>
        <v>45.39</v>
      </c>
      <c r="K3743" s="0" t="n">
        <f aca="false">C3743</f>
        <v>48.18</v>
      </c>
      <c r="N3743" s="0" t="n">
        <f aca="false">'Central-Hudson Off Peak'!I3743</f>
        <v>-2.86</v>
      </c>
      <c r="O3743" s="0" t="n">
        <f aca="false">'Central-Hudson Off Peak'!D3743</f>
        <v>51.04</v>
      </c>
      <c r="P3743" s="1" t="n">
        <f aca="false">(O3743+N3743)-K3743</f>
        <v>0</v>
      </c>
    </row>
    <row r="3744" customFormat="false" ht="12.75" hidden="false" customHeight="false" outlineLevel="0" collapsed="false">
      <c r="A3744" s="0" t="s">
        <v>9576</v>
      </c>
      <c r="B3744" s="0" t="n">
        <v>2000</v>
      </c>
      <c r="C3744" s="0" t="n">
        <v>45.42</v>
      </c>
      <c r="D3744" s="0" t="n">
        <v>42.64</v>
      </c>
      <c r="E3744" s="0" t="n">
        <v>0</v>
      </c>
      <c r="F3744" s="0" t="n">
        <v>0</v>
      </c>
      <c r="G3744" s="0" t="n">
        <v>-1.17</v>
      </c>
      <c r="H3744" s="0" t="n">
        <v>-3.95</v>
      </c>
      <c r="I3744" s="0" t="n">
        <f aca="false">+G3744-H3744</f>
        <v>2.78</v>
      </c>
      <c r="J3744" s="0" t="n">
        <f aca="false">D3744</f>
        <v>42.64</v>
      </c>
      <c r="K3744" s="0" t="n">
        <f aca="false">C3744</f>
        <v>45.42</v>
      </c>
      <c r="N3744" s="0" t="n">
        <f aca="false">'Central-Hudson Off Peak'!I3744</f>
        <v>-2.98</v>
      </c>
      <c r="O3744" s="0" t="n">
        <f aca="false">'Central-Hudson Off Peak'!D3744</f>
        <v>48.4</v>
      </c>
      <c r="P3744" s="1" t="n">
        <f aca="false">(O3744+N3744)-K3744</f>
        <v>0</v>
      </c>
    </row>
    <row r="3745" customFormat="false" ht="12.75" hidden="false" customHeight="false" outlineLevel="0" collapsed="false">
      <c r="A3745" s="0" t="s">
        <v>9577</v>
      </c>
      <c r="B3745" s="0" t="n">
        <v>2000</v>
      </c>
      <c r="C3745" s="0" t="n">
        <v>26.66</v>
      </c>
      <c r="D3745" s="0" t="n">
        <v>25.17</v>
      </c>
      <c r="E3745" s="0" t="n">
        <v>0</v>
      </c>
      <c r="F3745" s="0" t="n">
        <v>0</v>
      </c>
      <c r="G3745" s="0" t="n">
        <v>-0.87</v>
      </c>
      <c r="H3745" s="0" t="n">
        <v>-2.36</v>
      </c>
      <c r="I3745" s="0" t="n">
        <f aca="false">+G3745-H3745</f>
        <v>1.49</v>
      </c>
      <c r="J3745" s="0" t="n">
        <f aca="false">D3745</f>
        <v>25.17</v>
      </c>
      <c r="K3745" s="0" t="n">
        <f aca="false">C3745</f>
        <v>26.66</v>
      </c>
      <c r="N3745" s="0" t="n">
        <f aca="false">'Central-Hudson Off Peak'!I3745</f>
        <v>-2.08</v>
      </c>
      <c r="O3745" s="0" t="n">
        <f aca="false">'Central-Hudson Off Peak'!D3745</f>
        <v>28.74</v>
      </c>
      <c r="P3745" s="1" t="n">
        <f aca="false">(O3745+N3745)-K3745</f>
        <v>0</v>
      </c>
    </row>
    <row r="3746" customFormat="false" ht="12.75" hidden="false" customHeight="false" outlineLevel="0" collapsed="false">
      <c r="A3746" s="0" t="s">
        <v>9578</v>
      </c>
      <c r="B3746" s="0" t="n">
        <v>2000</v>
      </c>
      <c r="C3746" s="0" t="n">
        <v>21.67</v>
      </c>
      <c r="D3746" s="0" t="n">
        <v>20.31</v>
      </c>
      <c r="E3746" s="0" t="n">
        <v>0</v>
      </c>
      <c r="F3746" s="0" t="n">
        <v>0</v>
      </c>
      <c r="G3746" s="0" t="n">
        <v>-0.83</v>
      </c>
      <c r="H3746" s="0" t="n">
        <v>-2.19</v>
      </c>
      <c r="I3746" s="0" t="n">
        <f aca="false">+G3746-H3746</f>
        <v>1.36</v>
      </c>
      <c r="J3746" s="0" t="n">
        <f aca="false">D3746</f>
        <v>20.31</v>
      </c>
      <c r="K3746" s="0" t="n">
        <f aca="false">C3746</f>
        <v>21.67</v>
      </c>
      <c r="N3746" s="0" t="n">
        <f aca="false">'Central-Hudson Off Peak'!I3746</f>
        <v>-1.87</v>
      </c>
      <c r="O3746" s="0" t="n">
        <f aca="false">'Central-Hudson Off Peak'!D3746</f>
        <v>23.54</v>
      </c>
      <c r="P3746" s="1" t="n">
        <f aca="false">(O3746+N3746)-K3746</f>
        <v>0</v>
      </c>
    </row>
    <row r="3747" customFormat="false" ht="12.75" hidden="false" customHeight="false" outlineLevel="0" collapsed="false">
      <c r="A3747" s="0" t="s">
        <v>9579</v>
      </c>
      <c r="B3747" s="0" t="n">
        <v>2000</v>
      </c>
      <c r="C3747" s="0" t="n">
        <v>20.32</v>
      </c>
      <c r="D3747" s="0" t="n">
        <v>19.14</v>
      </c>
      <c r="E3747" s="0" t="n">
        <v>0</v>
      </c>
      <c r="F3747" s="0" t="n">
        <v>0</v>
      </c>
      <c r="G3747" s="0" t="n">
        <v>-0.77</v>
      </c>
      <c r="H3747" s="0" t="n">
        <v>-1.95</v>
      </c>
      <c r="I3747" s="0" t="n">
        <f aca="false">+G3747-H3747</f>
        <v>1.18</v>
      </c>
      <c r="J3747" s="0" t="n">
        <f aca="false">D3747</f>
        <v>19.14</v>
      </c>
      <c r="K3747" s="0" t="n">
        <f aca="false">C3747</f>
        <v>20.32</v>
      </c>
      <c r="N3747" s="0" t="n">
        <f aca="false">'Central-Hudson Off Peak'!I3747</f>
        <v>-1.71</v>
      </c>
      <c r="O3747" s="0" t="n">
        <f aca="false">'Central-Hudson Off Peak'!D3747</f>
        <v>22.03</v>
      </c>
      <c r="P3747" s="1" t="n">
        <f aca="false">(O3747+N3747)-K3747</f>
        <v>0</v>
      </c>
    </row>
    <row r="3748" customFormat="false" ht="12.75" hidden="false" customHeight="false" outlineLevel="0" collapsed="false">
      <c r="A3748" s="0" t="s">
        <v>9580</v>
      </c>
      <c r="B3748" s="0" t="n">
        <v>2000</v>
      </c>
      <c r="C3748" s="0" t="n">
        <v>20.18</v>
      </c>
      <c r="D3748" s="0" t="n">
        <v>19.01</v>
      </c>
      <c r="E3748" s="0" t="n">
        <v>0</v>
      </c>
      <c r="F3748" s="0" t="n">
        <v>0</v>
      </c>
      <c r="G3748" s="0" t="n">
        <v>-0.79</v>
      </c>
      <c r="H3748" s="0" t="n">
        <v>-1.96</v>
      </c>
      <c r="I3748" s="0" t="n">
        <f aca="false">+G3748-H3748</f>
        <v>1.17</v>
      </c>
      <c r="J3748" s="0" t="n">
        <f aca="false">D3748</f>
        <v>19.01</v>
      </c>
      <c r="K3748" s="0" t="n">
        <f aca="false">C3748</f>
        <v>20.18</v>
      </c>
      <c r="N3748" s="0" t="n">
        <f aca="false">'Central-Hudson Off Peak'!I3748</f>
        <v>-1.72</v>
      </c>
      <c r="O3748" s="0" t="n">
        <f aca="false">'Central-Hudson Off Peak'!D3748</f>
        <v>21.9</v>
      </c>
      <c r="P3748" s="1" t="n">
        <f aca="false">(O3748+N3748)-K3748</f>
        <v>0</v>
      </c>
    </row>
    <row r="3749" customFormat="false" ht="12.75" hidden="false" customHeight="false" outlineLevel="0" collapsed="false">
      <c r="A3749" s="0" t="s">
        <v>9581</v>
      </c>
      <c r="B3749" s="0" t="n">
        <v>2000</v>
      </c>
      <c r="C3749" s="0" t="n">
        <v>20.33</v>
      </c>
      <c r="D3749" s="0" t="n">
        <v>19.11</v>
      </c>
      <c r="E3749" s="0" t="n">
        <v>0</v>
      </c>
      <c r="F3749" s="0" t="n">
        <v>0</v>
      </c>
      <c r="G3749" s="0" t="n">
        <v>-0.78</v>
      </c>
      <c r="H3749" s="0" t="n">
        <v>-2</v>
      </c>
      <c r="I3749" s="0" t="n">
        <f aca="false">+G3749-H3749</f>
        <v>1.22</v>
      </c>
      <c r="J3749" s="0" t="n">
        <f aca="false">D3749</f>
        <v>19.11</v>
      </c>
      <c r="K3749" s="0" t="n">
        <f aca="false">C3749</f>
        <v>20.33</v>
      </c>
      <c r="N3749" s="0" t="n">
        <f aca="false">'Central-Hudson Off Peak'!I3749</f>
        <v>-1.72</v>
      </c>
      <c r="O3749" s="0" t="n">
        <f aca="false">'Central-Hudson Off Peak'!D3749</f>
        <v>22.05</v>
      </c>
      <c r="P3749" s="1" t="n">
        <f aca="false">(O3749+N3749)-K3749</f>
        <v>0</v>
      </c>
    </row>
    <row r="3750" customFormat="false" ht="12.75" hidden="false" customHeight="false" outlineLevel="0" collapsed="false">
      <c r="A3750" s="0" t="s">
        <v>9582</v>
      </c>
      <c r="B3750" s="0" t="n">
        <v>2000</v>
      </c>
      <c r="C3750" s="0" t="n">
        <v>25.48</v>
      </c>
      <c r="D3750" s="0" t="n">
        <v>23.8</v>
      </c>
      <c r="E3750" s="0" t="n">
        <v>0</v>
      </c>
      <c r="F3750" s="0" t="n">
        <v>0</v>
      </c>
      <c r="G3750" s="0" t="n">
        <v>-0.93</v>
      </c>
      <c r="H3750" s="0" t="n">
        <v>-2.61</v>
      </c>
      <c r="I3750" s="0" t="n">
        <f aca="false">+G3750-H3750</f>
        <v>1.68</v>
      </c>
      <c r="J3750" s="0" t="n">
        <f aca="false">D3750</f>
        <v>23.8</v>
      </c>
      <c r="K3750" s="0" t="n">
        <f aca="false">C3750</f>
        <v>25.48</v>
      </c>
      <c r="N3750" s="0" t="n">
        <f aca="false">'Central-Hudson Off Peak'!I3750</f>
        <v>-2.15</v>
      </c>
      <c r="O3750" s="0" t="n">
        <f aca="false">'Central-Hudson Off Peak'!D3750</f>
        <v>27.63</v>
      </c>
      <c r="P3750" s="1" t="n">
        <f aca="false">(O3750+N3750)-K3750</f>
        <v>0</v>
      </c>
    </row>
    <row r="3751" customFormat="false" ht="12.75" hidden="false" customHeight="false" outlineLevel="0" collapsed="false">
      <c r="A3751" s="0" t="s">
        <v>9583</v>
      </c>
      <c r="B3751" s="0" t="n">
        <v>2000</v>
      </c>
      <c r="C3751" s="0" t="n">
        <v>47.63</v>
      </c>
      <c r="D3751" s="0" t="n">
        <v>44.83</v>
      </c>
      <c r="E3751" s="0" t="n">
        <v>0</v>
      </c>
      <c r="F3751" s="0" t="n">
        <v>0</v>
      </c>
      <c r="G3751" s="0" t="n">
        <v>-1.34</v>
      </c>
      <c r="H3751" s="0" t="n">
        <v>-4.14</v>
      </c>
      <c r="I3751" s="0" t="n">
        <f aca="false">+G3751-H3751</f>
        <v>2.8</v>
      </c>
      <c r="J3751" s="0" t="n">
        <f aca="false">D3751</f>
        <v>44.83</v>
      </c>
      <c r="K3751" s="0" t="n">
        <f aca="false">C3751</f>
        <v>47.63</v>
      </c>
      <c r="N3751" s="0" t="n">
        <f aca="false">'Central-Hudson Off Peak'!I3751</f>
        <v>-3.52</v>
      </c>
      <c r="O3751" s="0" t="n">
        <f aca="false">'Central-Hudson Off Peak'!D3751</f>
        <v>51.15</v>
      </c>
      <c r="P3751" s="1" t="n">
        <f aca="false">(O3751+N3751)-K3751</f>
        <v>0</v>
      </c>
    </row>
    <row r="3752" customFormat="false" ht="12.75" hidden="false" customHeight="false" outlineLevel="0" collapsed="false">
      <c r="A3752" s="0" t="s">
        <v>9584</v>
      </c>
      <c r="B3752" s="0" t="n">
        <v>2000</v>
      </c>
      <c r="C3752" s="0" t="n">
        <v>48.25</v>
      </c>
      <c r="D3752" s="0" t="n">
        <v>44.9</v>
      </c>
      <c r="E3752" s="0" t="n">
        <v>0</v>
      </c>
      <c r="F3752" s="0" t="n">
        <v>0</v>
      </c>
      <c r="G3752" s="0" t="n">
        <v>-1.47</v>
      </c>
      <c r="H3752" s="0" t="n">
        <v>-4.82</v>
      </c>
      <c r="I3752" s="0" t="n">
        <f aca="false">+G3752-H3752</f>
        <v>3.35</v>
      </c>
      <c r="J3752" s="0" t="n">
        <f aca="false">D3752</f>
        <v>44.9</v>
      </c>
      <c r="K3752" s="0" t="n">
        <f aca="false">C3752</f>
        <v>48.25</v>
      </c>
      <c r="N3752" s="0" t="n">
        <f aca="false">'Central-Hudson Off Peak'!I3752</f>
        <v>-4.17</v>
      </c>
      <c r="O3752" s="0" t="n">
        <f aca="false">'Central-Hudson Off Peak'!D3752</f>
        <v>52.42</v>
      </c>
      <c r="P3752" s="1" t="n">
        <f aca="false">(O3752+N3752)-K3752</f>
        <v>0</v>
      </c>
    </row>
    <row r="3753" customFormat="false" ht="12.75" hidden="false" customHeight="false" outlineLevel="0" collapsed="false">
      <c r="A3753" s="0" t="s">
        <v>9585</v>
      </c>
      <c r="B3753" s="0" t="n">
        <v>2000</v>
      </c>
      <c r="C3753" s="0" t="n">
        <v>28.16</v>
      </c>
      <c r="D3753" s="0" t="n">
        <v>26.15</v>
      </c>
      <c r="E3753" s="0" t="n">
        <v>0</v>
      </c>
      <c r="F3753" s="0" t="n">
        <v>0</v>
      </c>
      <c r="G3753" s="0" t="n">
        <v>-0.69</v>
      </c>
      <c r="H3753" s="0" t="n">
        <v>-2.7</v>
      </c>
      <c r="I3753" s="0" t="n">
        <f aca="false">+G3753-H3753</f>
        <v>2.01</v>
      </c>
      <c r="J3753" s="0" t="n">
        <f aca="false">D3753</f>
        <v>26.15</v>
      </c>
      <c r="K3753" s="0" t="n">
        <f aca="false">C3753</f>
        <v>28.16</v>
      </c>
      <c r="N3753" s="0" t="n">
        <f aca="false">'Central-Hudson Off Peak'!I3753</f>
        <v>-2.02</v>
      </c>
      <c r="O3753" s="0" t="n">
        <f aca="false">'Central-Hudson Off Peak'!D3753</f>
        <v>30.18</v>
      </c>
      <c r="P3753" s="1" t="n">
        <f aca="false">(O3753+N3753)-K3753</f>
        <v>0</v>
      </c>
    </row>
    <row r="3754" customFormat="false" ht="12.75" hidden="false" customHeight="false" outlineLevel="0" collapsed="false">
      <c r="A3754" s="0" t="s">
        <v>9586</v>
      </c>
      <c r="B3754" s="0" t="n">
        <v>2000</v>
      </c>
      <c r="C3754" s="0" t="n">
        <v>27.98</v>
      </c>
      <c r="D3754" s="0" t="n">
        <v>26.23</v>
      </c>
      <c r="E3754" s="0" t="n">
        <v>0</v>
      </c>
      <c r="F3754" s="0" t="n">
        <v>0</v>
      </c>
      <c r="G3754" s="0" t="n">
        <v>-0.78</v>
      </c>
      <c r="H3754" s="0" t="n">
        <v>-2.53</v>
      </c>
      <c r="I3754" s="0" t="n">
        <f aca="false">+G3754-H3754</f>
        <v>1.75</v>
      </c>
      <c r="J3754" s="0" t="n">
        <f aca="false">D3754</f>
        <v>26.23</v>
      </c>
      <c r="K3754" s="0" t="n">
        <f aca="false">C3754</f>
        <v>27.98</v>
      </c>
      <c r="N3754" s="0" t="n">
        <f aca="false">'Central-Hudson Off Peak'!I3754</f>
        <v>-2.13</v>
      </c>
      <c r="O3754" s="0" t="n">
        <f aca="false">'Central-Hudson Off Peak'!D3754</f>
        <v>30.11</v>
      </c>
      <c r="P3754" s="1" t="n">
        <f aca="false">(O3754+N3754)-K3754</f>
        <v>0</v>
      </c>
    </row>
    <row r="3755" customFormat="false" ht="12.75" hidden="false" customHeight="false" outlineLevel="0" collapsed="false">
      <c r="A3755" s="0" t="s">
        <v>9587</v>
      </c>
      <c r="B3755" s="0" t="n">
        <v>2000</v>
      </c>
      <c r="C3755" s="0" t="n">
        <v>21.16</v>
      </c>
      <c r="D3755" s="0" t="n">
        <v>19.84</v>
      </c>
      <c r="E3755" s="0" t="n">
        <v>0</v>
      </c>
      <c r="F3755" s="0" t="n">
        <v>0</v>
      </c>
      <c r="G3755" s="0" t="n">
        <v>-0.64</v>
      </c>
      <c r="H3755" s="0" t="n">
        <v>-1.96</v>
      </c>
      <c r="I3755" s="0" t="n">
        <f aca="false">+G3755-H3755</f>
        <v>1.32</v>
      </c>
      <c r="J3755" s="0" t="n">
        <f aca="false">D3755</f>
        <v>19.84</v>
      </c>
      <c r="K3755" s="0" t="n">
        <f aca="false">C3755</f>
        <v>21.16</v>
      </c>
      <c r="N3755" s="0" t="n">
        <f aca="false">'Central-Hudson Off Peak'!I3755</f>
        <v>-1.73</v>
      </c>
      <c r="O3755" s="0" t="n">
        <f aca="false">'Central-Hudson Off Peak'!D3755</f>
        <v>22.89</v>
      </c>
      <c r="P3755" s="1" t="n">
        <f aca="false">(O3755+N3755)-K3755</f>
        <v>0</v>
      </c>
    </row>
    <row r="3756" customFormat="false" ht="12.75" hidden="false" customHeight="false" outlineLevel="0" collapsed="false">
      <c r="A3756" s="0" t="s">
        <v>9588</v>
      </c>
      <c r="B3756" s="0" t="n">
        <v>2000</v>
      </c>
      <c r="C3756" s="0" t="n">
        <v>21.12</v>
      </c>
      <c r="D3756" s="0" t="n">
        <v>19.82</v>
      </c>
      <c r="E3756" s="0" t="n">
        <v>0</v>
      </c>
      <c r="F3756" s="0" t="n">
        <v>0</v>
      </c>
      <c r="G3756" s="0" t="n">
        <v>-0.63</v>
      </c>
      <c r="H3756" s="0" t="n">
        <v>-1.93</v>
      </c>
      <c r="I3756" s="0" t="n">
        <f aca="false">+G3756-H3756</f>
        <v>1.3</v>
      </c>
      <c r="J3756" s="0" t="n">
        <f aca="false">D3756</f>
        <v>19.82</v>
      </c>
      <c r="K3756" s="0" t="n">
        <f aca="false">C3756</f>
        <v>21.12</v>
      </c>
      <c r="N3756" s="0" t="n">
        <f aca="false">'Central-Hudson Off Peak'!I3756</f>
        <v>-1.7</v>
      </c>
      <c r="O3756" s="0" t="n">
        <f aca="false">'Central-Hudson Off Peak'!D3756</f>
        <v>22.82</v>
      </c>
      <c r="P3756" s="1" t="n">
        <f aca="false">(O3756+N3756)-K3756</f>
        <v>0</v>
      </c>
    </row>
    <row r="3757" customFormat="false" ht="12.75" hidden="false" customHeight="false" outlineLevel="0" collapsed="false">
      <c r="A3757" s="0" t="s">
        <v>9589</v>
      </c>
      <c r="B3757" s="0" t="n">
        <v>2000</v>
      </c>
      <c r="C3757" s="0" t="n">
        <v>24.44</v>
      </c>
      <c r="D3757" s="0" t="n">
        <v>22.82</v>
      </c>
      <c r="E3757" s="0" t="n">
        <v>0</v>
      </c>
      <c r="F3757" s="0" t="n">
        <v>0</v>
      </c>
      <c r="G3757" s="0" t="n">
        <v>-0.7</v>
      </c>
      <c r="H3757" s="0" t="n">
        <v>-2.32</v>
      </c>
      <c r="I3757" s="0" t="n">
        <f aca="false">+G3757-H3757</f>
        <v>1.62</v>
      </c>
      <c r="J3757" s="0" t="n">
        <f aca="false">D3757</f>
        <v>22.82</v>
      </c>
      <c r="K3757" s="0" t="n">
        <f aca="false">C3757</f>
        <v>24.44</v>
      </c>
      <c r="N3757" s="0" t="n">
        <f aca="false">'Central-Hudson Off Peak'!I3757</f>
        <v>-1.93</v>
      </c>
      <c r="O3757" s="0" t="n">
        <f aca="false">'Central-Hudson Off Peak'!D3757</f>
        <v>26.37</v>
      </c>
      <c r="P3757" s="1" t="n">
        <f aca="false">(O3757+N3757)-K3757</f>
        <v>0</v>
      </c>
    </row>
    <row r="3758" customFormat="false" ht="12.75" hidden="false" customHeight="false" outlineLevel="0" collapsed="false">
      <c r="A3758" s="0" t="s">
        <v>9590</v>
      </c>
      <c r="B3758" s="0" t="n">
        <v>2000</v>
      </c>
      <c r="C3758" s="0" t="n">
        <v>44.06</v>
      </c>
      <c r="D3758" s="0" t="n">
        <v>41.5</v>
      </c>
      <c r="E3758" s="0" t="n">
        <v>0</v>
      </c>
      <c r="F3758" s="0" t="n">
        <v>0</v>
      </c>
      <c r="G3758" s="0" t="n">
        <v>-0.99</v>
      </c>
      <c r="H3758" s="0" t="n">
        <v>-3.55</v>
      </c>
      <c r="I3758" s="0" t="n">
        <f aca="false">+G3758-H3758</f>
        <v>2.56</v>
      </c>
      <c r="J3758" s="0" t="n">
        <f aca="false">D3758</f>
        <v>41.5</v>
      </c>
      <c r="K3758" s="0" t="n">
        <f aca="false">C3758</f>
        <v>44.06</v>
      </c>
      <c r="N3758" s="0" t="n">
        <f aca="false">'Central-Hudson Off Peak'!I3758</f>
        <v>-2.91</v>
      </c>
      <c r="O3758" s="0" t="n">
        <f aca="false">'Central-Hudson Off Peak'!D3758</f>
        <v>46.97</v>
      </c>
      <c r="P3758" s="1" t="n">
        <f aca="false">(O3758+N3758)-K3758</f>
        <v>0</v>
      </c>
    </row>
    <row r="3759" customFormat="false" ht="12.75" hidden="false" customHeight="false" outlineLevel="0" collapsed="false">
      <c r="A3759" s="0" t="s">
        <v>9591</v>
      </c>
      <c r="B3759" s="0" t="n">
        <v>2000</v>
      </c>
      <c r="C3759" s="0" t="n">
        <v>52.1</v>
      </c>
      <c r="D3759" s="0" t="n">
        <v>49.75</v>
      </c>
      <c r="E3759" s="0" t="n">
        <v>0</v>
      </c>
      <c r="F3759" s="0" t="n">
        <v>0</v>
      </c>
      <c r="G3759" s="0" t="n">
        <v>-0.81</v>
      </c>
      <c r="H3759" s="0" t="n">
        <v>-3.16</v>
      </c>
      <c r="I3759" s="0" t="n">
        <f aca="false">+G3759-H3759</f>
        <v>2.35</v>
      </c>
      <c r="J3759" s="0" t="n">
        <f aca="false">D3759</f>
        <v>49.75</v>
      </c>
      <c r="K3759" s="0" t="n">
        <f aca="false">C3759</f>
        <v>52.1</v>
      </c>
      <c r="N3759" s="0" t="n">
        <f aca="false">'Central-Hudson Off Peak'!I3759</f>
        <v>-3.17</v>
      </c>
      <c r="O3759" s="0" t="n">
        <f aca="false">'Central-Hudson Off Peak'!D3759</f>
        <v>55.27</v>
      </c>
      <c r="P3759" s="1" t="n">
        <f aca="false">(O3759+N3759)-K3759</f>
        <v>0</v>
      </c>
    </row>
    <row r="3760" customFormat="false" ht="12.75" hidden="false" customHeight="false" outlineLevel="0" collapsed="false">
      <c r="A3760" s="0" t="s">
        <v>9592</v>
      </c>
      <c r="B3760" s="0" t="n">
        <v>2000</v>
      </c>
      <c r="C3760" s="0" t="n">
        <v>47.72</v>
      </c>
      <c r="D3760" s="0" t="n">
        <v>44.8</v>
      </c>
      <c r="E3760" s="0" t="n">
        <v>0</v>
      </c>
      <c r="F3760" s="0" t="n">
        <v>0</v>
      </c>
      <c r="G3760" s="0" t="n">
        <v>-1.21</v>
      </c>
      <c r="H3760" s="0" t="n">
        <v>-4.13</v>
      </c>
      <c r="I3760" s="0" t="n">
        <f aca="false">+G3760-H3760</f>
        <v>2.92</v>
      </c>
      <c r="J3760" s="0" t="n">
        <f aca="false">D3760</f>
        <v>44.8</v>
      </c>
      <c r="K3760" s="0" t="n">
        <f aca="false">C3760</f>
        <v>47.72</v>
      </c>
      <c r="N3760" s="0" t="n">
        <f aca="false">'Central-Hudson Off Peak'!I3760</f>
        <v>-3.93</v>
      </c>
      <c r="O3760" s="0" t="n">
        <f aca="false">'Central-Hudson Off Peak'!D3760</f>
        <v>51.65</v>
      </c>
      <c r="P3760" s="1" t="n">
        <f aca="false">(O3760+N3760)-K3760</f>
        <v>0</v>
      </c>
    </row>
    <row r="3761" customFormat="false" ht="12.75" hidden="false" customHeight="false" outlineLevel="0" collapsed="false">
      <c r="A3761" s="0" t="s">
        <v>9593</v>
      </c>
      <c r="B3761" s="0" t="n">
        <v>2000</v>
      </c>
      <c r="C3761" s="0" t="n">
        <v>47.94</v>
      </c>
      <c r="D3761" s="0" t="n">
        <v>44.44</v>
      </c>
      <c r="E3761" s="0" t="n">
        <v>0</v>
      </c>
      <c r="F3761" s="0" t="n">
        <v>0</v>
      </c>
      <c r="G3761" s="0" t="n">
        <v>-1.21</v>
      </c>
      <c r="H3761" s="0" t="n">
        <v>-4.71</v>
      </c>
      <c r="I3761" s="0" t="n">
        <f aca="false">+G3761-H3761</f>
        <v>3.5</v>
      </c>
      <c r="J3761" s="0" t="n">
        <f aca="false">D3761</f>
        <v>44.44</v>
      </c>
      <c r="K3761" s="0" t="n">
        <f aca="false">C3761</f>
        <v>47.94</v>
      </c>
      <c r="N3761" s="0" t="n">
        <f aca="false">'Central-Hudson Off Peak'!I3761</f>
        <v>-3.18</v>
      </c>
      <c r="O3761" s="0" t="n">
        <f aca="false">'Central-Hudson Off Peak'!D3761</f>
        <v>51.12</v>
      </c>
      <c r="P3761" s="1" t="n">
        <f aca="false">(O3761+N3761)-K3761</f>
        <v>0</v>
      </c>
    </row>
    <row r="3762" customFormat="false" ht="12.75" hidden="false" customHeight="false" outlineLevel="0" collapsed="false">
      <c r="A3762" s="0" t="s">
        <v>9594</v>
      </c>
      <c r="B3762" s="0" t="n">
        <v>2000</v>
      </c>
      <c r="C3762" s="0" t="n">
        <v>48.02</v>
      </c>
      <c r="D3762" s="0" t="n">
        <v>44.64</v>
      </c>
      <c r="E3762" s="0" t="n">
        <v>0</v>
      </c>
      <c r="F3762" s="0" t="n">
        <v>0</v>
      </c>
      <c r="G3762" s="0" t="n">
        <v>-1.27</v>
      </c>
      <c r="H3762" s="0" t="n">
        <v>-4.65</v>
      </c>
      <c r="I3762" s="0" t="n">
        <f aca="false">+G3762-H3762</f>
        <v>3.38</v>
      </c>
      <c r="J3762" s="0" t="n">
        <f aca="false">D3762</f>
        <v>44.64</v>
      </c>
      <c r="K3762" s="0" t="n">
        <f aca="false">C3762</f>
        <v>48.02</v>
      </c>
      <c r="N3762" s="0" t="n">
        <f aca="false">'Central-Hudson Off Peak'!I3762</f>
        <v>-3.13</v>
      </c>
      <c r="O3762" s="0" t="n">
        <f aca="false">'Central-Hudson Off Peak'!D3762</f>
        <v>51.15</v>
      </c>
      <c r="P3762" s="1" t="n">
        <f aca="false">(O3762+N3762)-K3762</f>
        <v>0</v>
      </c>
    </row>
    <row r="3763" customFormat="false" ht="12.75" hidden="false" customHeight="false" outlineLevel="0" collapsed="false">
      <c r="A3763" s="0" t="s">
        <v>9595</v>
      </c>
      <c r="B3763" s="0" t="n">
        <v>2000</v>
      </c>
      <c r="C3763" s="0" t="n">
        <v>47.9</v>
      </c>
      <c r="D3763" s="0" t="n">
        <v>44.89</v>
      </c>
      <c r="E3763" s="0" t="n">
        <v>0</v>
      </c>
      <c r="F3763" s="0" t="n">
        <v>0</v>
      </c>
      <c r="G3763" s="0" t="n">
        <v>-1.23</v>
      </c>
      <c r="H3763" s="0" t="n">
        <v>-4.24</v>
      </c>
      <c r="I3763" s="0" t="n">
        <f aca="false">+G3763-H3763</f>
        <v>3.01</v>
      </c>
      <c r="J3763" s="0" t="n">
        <f aca="false">D3763</f>
        <v>44.89</v>
      </c>
      <c r="K3763" s="0" t="n">
        <f aca="false">C3763</f>
        <v>47.9</v>
      </c>
      <c r="N3763" s="0" t="n">
        <f aca="false">'Central-Hudson Off Peak'!I3763</f>
        <v>-2.98</v>
      </c>
      <c r="O3763" s="0" t="n">
        <f aca="false">'Central-Hudson Off Peak'!D3763</f>
        <v>50.88</v>
      </c>
      <c r="P3763" s="1" t="n">
        <f aca="false">(O3763+N3763)-K3763</f>
        <v>0</v>
      </c>
    </row>
    <row r="3764" customFormat="false" ht="12.75" hidden="false" customHeight="false" outlineLevel="0" collapsed="false">
      <c r="A3764" s="0" t="s">
        <v>9596</v>
      </c>
      <c r="B3764" s="0" t="n">
        <v>2000</v>
      </c>
      <c r="C3764" s="0" t="n">
        <v>45.43</v>
      </c>
      <c r="D3764" s="0" t="n">
        <v>42.35</v>
      </c>
      <c r="E3764" s="0" t="n">
        <v>0</v>
      </c>
      <c r="F3764" s="0" t="n">
        <v>0</v>
      </c>
      <c r="G3764" s="0" t="n">
        <v>-1.23</v>
      </c>
      <c r="H3764" s="0" t="n">
        <v>-4.31</v>
      </c>
      <c r="I3764" s="0" t="n">
        <f aca="false">+G3764-H3764</f>
        <v>3.08</v>
      </c>
      <c r="J3764" s="0" t="n">
        <f aca="false">D3764</f>
        <v>42.35</v>
      </c>
      <c r="K3764" s="0" t="n">
        <f aca="false">C3764</f>
        <v>45.43</v>
      </c>
      <c r="N3764" s="0" t="n">
        <f aca="false">'Central-Hudson Off Peak'!I3764</f>
        <v>-2.87</v>
      </c>
      <c r="O3764" s="0" t="n">
        <f aca="false">'Central-Hudson Off Peak'!D3764</f>
        <v>48.3</v>
      </c>
      <c r="P3764" s="1" t="n">
        <f aca="false">(O3764+N3764)-K3764</f>
        <v>0</v>
      </c>
    </row>
    <row r="3765" customFormat="false" ht="12.75" hidden="false" customHeight="false" outlineLevel="0" collapsed="false">
      <c r="A3765" s="0" t="s">
        <v>9597</v>
      </c>
      <c r="B3765" s="0" t="n">
        <v>2000</v>
      </c>
      <c r="C3765" s="0" t="n">
        <v>45.45</v>
      </c>
      <c r="D3765" s="0" t="n">
        <v>42.32</v>
      </c>
      <c r="E3765" s="0" t="n">
        <v>0</v>
      </c>
      <c r="F3765" s="0" t="n">
        <v>0</v>
      </c>
      <c r="G3765" s="0" t="n">
        <v>-1.21</v>
      </c>
      <c r="H3765" s="0" t="n">
        <v>-4.34</v>
      </c>
      <c r="I3765" s="0" t="n">
        <f aca="false">+G3765-H3765</f>
        <v>3.13</v>
      </c>
      <c r="J3765" s="0" t="n">
        <f aca="false">D3765</f>
        <v>42.32</v>
      </c>
      <c r="K3765" s="0" t="n">
        <f aca="false">C3765</f>
        <v>45.45</v>
      </c>
      <c r="N3765" s="0" t="n">
        <f aca="false">'Central-Hudson Off Peak'!I3765</f>
        <v>-2.84</v>
      </c>
      <c r="O3765" s="0" t="n">
        <f aca="false">'Central-Hudson Off Peak'!D3765</f>
        <v>48.29</v>
      </c>
      <c r="P3765" s="1" t="n">
        <f aca="false">(O3765+N3765)-K3765</f>
        <v>0</v>
      </c>
    </row>
    <row r="3766" customFormat="false" ht="12.75" hidden="false" customHeight="false" outlineLevel="0" collapsed="false">
      <c r="A3766" s="0" t="s">
        <v>9598</v>
      </c>
      <c r="B3766" s="0" t="n">
        <v>2000</v>
      </c>
      <c r="C3766" s="0" t="n">
        <v>47.7</v>
      </c>
      <c r="D3766" s="0" t="n">
        <v>44.9</v>
      </c>
      <c r="E3766" s="0" t="n">
        <v>0</v>
      </c>
      <c r="F3766" s="0" t="n">
        <v>0</v>
      </c>
      <c r="G3766" s="0" t="n">
        <v>-1.16</v>
      </c>
      <c r="H3766" s="0" t="n">
        <v>-3.96</v>
      </c>
      <c r="I3766" s="0" t="n">
        <f aca="false">+G3766-H3766</f>
        <v>2.8</v>
      </c>
      <c r="J3766" s="0" t="n">
        <f aca="false">D3766</f>
        <v>44.9</v>
      </c>
      <c r="K3766" s="0" t="n">
        <f aca="false">C3766</f>
        <v>47.7</v>
      </c>
      <c r="N3766" s="0" t="n">
        <f aca="false">'Central-Hudson Off Peak'!I3766</f>
        <v>-2.93</v>
      </c>
      <c r="O3766" s="0" t="n">
        <f aca="false">'Central-Hudson Off Peak'!D3766</f>
        <v>50.63</v>
      </c>
      <c r="P3766" s="1" t="n">
        <f aca="false">(O3766+N3766)-K3766</f>
        <v>0</v>
      </c>
    </row>
    <row r="3767" customFormat="false" ht="12.75" hidden="false" customHeight="false" outlineLevel="0" collapsed="false">
      <c r="A3767" s="0" t="s">
        <v>9599</v>
      </c>
      <c r="B3767" s="0" t="n">
        <v>2000</v>
      </c>
      <c r="C3767" s="0" t="n">
        <v>56.7</v>
      </c>
      <c r="D3767" s="0" t="n">
        <v>53.16</v>
      </c>
      <c r="E3767" s="0" t="n">
        <v>0</v>
      </c>
      <c r="F3767" s="0" t="n">
        <v>0</v>
      </c>
      <c r="G3767" s="0" t="n">
        <v>-1.13</v>
      </c>
      <c r="H3767" s="0" t="n">
        <v>-4.67</v>
      </c>
      <c r="I3767" s="0" t="n">
        <f aca="false">+G3767-H3767</f>
        <v>3.54</v>
      </c>
      <c r="J3767" s="0" t="n">
        <f aca="false">D3767</f>
        <v>53.16</v>
      </c>
      <c r="K3767" s="0" t="n">
        <f aca="false">C3767</f>
        <v>56.7</v>
      </c>
      <c r="N3767" s="0" t="n">
        <f aca="false">'Central-Hudson Off Peak'!I3767</f>
        <v>-3.43</v>
      </c>
      <c r="O3767" s="0" t="n">
        <f aca="false">'Central-Hudson Off Peak'!D3767</f>
        <v>60.13</v>
      </c>
      <c r="P3767" s="1" t="n">
        <f aca="false">(O3767+N3767)-K3767</f>
        <v>0</v>
      </c>
    </row>
    <row r="3768" customFormat="false" ht="12.75" hidden="false" customHeight="false" outlineLevel="0" collapsed="false">
      <c r="A3768" s="0" t="s">
        <v>9600</v>
      </c>
      <c r="B3768" s="0" t="n">
        <v>2000</v>
      </c>
      <c r="C3768" s="0" t="n">
        <v>48.03</v>
      </c>
      <c r="D3768" s="0" t="n">
        <v>44.99</v>
      </c>
      <c r="E3768" s="0" t="n">
        <v>0</v>
      </c>
      <c r="F3768" s="0" t="n">
        <v>0</v>
      </c>
      <c r="G3768" s="0" t="n">
        <v>-1.26</v>
      </c>
      <c r="H3768" s="0" t="n">
        <v>-4.3</v>
      </c>
      <c r="I3768" s="0" t="n">
        <f aca="false">+G3768-H3768</f>
        <v>3.04</v>
      </c>
      <c r="J3768" s="0" t="n">
        <f aca="false">D3768</f>
        <v>44.99</v>
      </c>
      <c r="K3768" s="0" t="n">
        <f aca="false">C3768</f>
        <v>48.03</v>
      </c>
      <c r="N3768" s="0" t="n">
        <f aca="false">'Central-Hudson Off Peak'!I3768</f>
        <v>-3.65</v>
      </c>
      <c r="O3768" s="0" t="n">
        <f aca="false">'Central-Hudson Off Peak'!D3768</f>
        <v>51.68</v>
      </c>
      <c r="P3768" s="1" t="n">
        <f aca="false">(O3768+N3768)-K3768</f>
        <v>0</v>
      </c>
    </row>
    <row r="3769" customFormat="false" ht="12.75" hidden="false" customHeight="false" outlineLevel="0" collapsed="false">
      <c r="A3769" s="0" t="s">
        <v>9601</v>
      </c>
      <c r="B3769" s="0" t="n">
        <v>2000</v>
      </c>
      <c r="C3769" s="0" t="n">
        <v>45.24</v>
      </c>
      <c r="D3769" s="0" t="n">
        <v>43.26</v>
      </c>
      <c r="E3769" s="0" t="n">
        <v>0</v>
      </c>
      <c r="F3769" s="0" t="n">
        <v>0</v>
      </c>
      <c r="G3769" s="0" t="n">
        <v>-1.56</v>
      </c>
      <c r="H3769" s="0" t="n">
        <v>-3.54</v>
      </c>
      <c r="I3769" s="0" t="n">
        <f aca="false">+G3769-H3769</f>
        <v>1.98</v>
      </c>
      <c r="J3769" s="0" t="n">
        <f aca="false">D3769</f>
        <v>43.26</v>
      </c>
      <c r="K3769" s="0" t="n">
        <f aca="false">C3769</f>
        <v>45.24</v>
      </c>
      <c r="N3769" s="0" t="n">
        <f aca="false">'Central-Hudson Off Peak'!I3769</f>
        <v>-3.51</v>
      </c>
      <c r="O3769" s="0" t="n">
        <f aca="false">'Central-Hudson Off Peak'!D3769</f>
        <v>48.75</v>
      </c>
      <c r="P3769" s="1" t="n">
        <f aca="false">(O3769+N3769)-K3769</f>
        <v>0</v>
      </c>
    </row>
    <row r="3770" customFormat="false" ht="12.75" hidden="false" customHeight="false" outlineLevel="0" collapsed="false">
      <c r="A3770" s="0" t="s">
        <v>9602</v>
      </c>
      <c r="B3770" s="0" t="n">
        <v>2000</v>
      </c>
      <c r="C3770" s="0" t="n">
        <v>45.75</v>
      </c>
      <c r="D3770" s="0" t="n">
        <v>43.73</v>
      </c>
      <c r="E3770" s="0" t="n">
        <v>0</v>
      </c>
      <c r="F3770" s="0" t="n">
        <v>0</v>
      </c>
      <c r="G3770" s="0" t="n">
        <v>-1.37</v>
      </c>
      <c r="H3770" s="0" t="n">
        <v>-3.39</v>
      </c>
      <c r="I3770" s="0" t="n">
        <f aca="false">+G3770-H3770</f>
        <v>2.02</v>
      </c>
      <c r="J3770" s="0" t="n">
        <f aca="false">D3770</f>
        <v>43.73</v>
      </c>
      <c r="K3770" s="0" t="n">
        <f aca="false">C3770</f>
        <v>45.75</v>
      </c>
      <c r="N3770" s="0" t="n">
        <f aca="false">'Central-Hudson Off Peak'!I3770</f>
        <v>-3.03</v>
      </c>
      <c r="O3770" s="0" t="n">
        <f aca="false">'Central-Hudson Off Peak'!D3770</f>
        <v>48.78</v>
      </c>
      <c r="P3770" s="1" t="n">
        <f aca="false">(O3770+N3770)-K3770</f>
        <v>0</v>
      </c>
    </row>
    <row r="3771" customFormat="false" ht="12.75" hidden="false" customHeight="false" outlineLevel="0" collapsed="false">
      <c r="A3771" s="0" t="s">
        <v>9603</v>
      </c>
      <c r="B3771" s="0" t="n">
        <v>2000</v>
      </c>
      <c r="C3771" s="0" t="n">
        <v>25.99</v>
      </c>
      <c r="D3771" s="0" t="n">
        <v>25.24</v>
      </c>
      <c r="E3771" s="0" t="n">
        <v>-2.87</v>
      </c>
      <c r="F3771" s="0" t="n">
        <v>-3.35</v>
      </c>
      <c r="G3771" s="0" t="n">
        <v>-0.77</v>
      </c>
      <c r="H3771" s="0" t="n">
        <v>-2</v>
      </c>
      <c r="I3771" s="0" t="n">
        <f aca="false">+G3771-H3771</f>
        <v>1.23</v>
      </c>
      <c r="J3771" s="0" t="n">
        <f aca="false">D3771</f>
        <v>25.24</v>
      </c>
      <c r="K3771" s="0" t="n">
        <f aca="false">C3771</f>
        <v>25.99</v>
      </c>
      <c r="N3771" s="0" t="n">
        <f aca="false">'Central-Hudson Off Peak'!I3771</f>
        <v>-1.73</v>
      </c>
      <c r="O3771" s="0" t="n">
        <f aca="false">'Central-Hudson Off Peak'!D3771</f>
        <v>46.67</v>
      </c>
      <c r="P3771" s="1" t="n">
        <f aca="false">(O3771+N3771)-K3771</f>
        <v>18.95</v>
      </c>
    </row>
    <row r="3772" customFormat="false" ht="12.75" hidden="false" customHeight="false" outlineLevel="0" collapsed="false">
      <c r="A3772" s="0" t="s">
        <v>9604</v>
      </c>
      <c r="B3772" s="0" t="n">
        <v>2000</v>
      </c>
      <c r="C3772" s="0" t="n">
        <v>26</v>
      </c>
      <c r="D3772" s="0" t="n">
        <v>25.16</v>
      </c>
      <c r="E3772" s="0" t="n">
        <v>-2.85</v>
      </c>
      <c r="F3772" s="0" t="n">
        <v>-3.34</v>
      </c>
      <c r="G3772" s="0" t="n">
        <v>-0.8</v>
      </c>
      <c r="H3772" s="0" t="n">
        <v>-2.13</v>
      </c>
      <c r="I3772" s="0" t="n">
        <f aca="false">+G3772-H3772</f>
        <v>1.33</v>
      </c>
      <c r="J3772" s="0" t="n">
        <f aca="false">D3772</f>
        <v>25.16</v>
      </c>
      <c r="K3772" s="0" t="n">
        <f aca="false">C3772</f>
        <v>26</v>
      </c>
      <c r="N3772" s="0" t="n">
        <f aca="false">'Central-Hudson Off Peak'!I3772</f>
        <v>-1.77</v>
      </c>
      <c r="O3772" s="0" t="n">
        <f aca="false">'Central-Hudson Off Peak'!D3772</f>
        <v>46.64</v>
      </c>
      <c r="P3772" s="1" t="n">
        <f aca="false">(O3772+N3772)-K3772</f>
        <v>18.87</v>
      </c>
    </row>
    <row r="3773" customFormat="false" ht="12.75" hidden="false" customHeight="false" outlineLevel="0" collapsed="false">
      <c r="A3773" s="0" t="s">
        <v>9605</v>
      </c>
      <c r="B3773" s="0" t="n">
        <v>2000</v>
      </c>
      <c r="C3773" s="0" t="n">
        <v>26</v>
      </c>
      <c r="D3773" s="0" t="n">
        <v>25.18</v>
      </c>
      <c r="E3773" s="0" t="n">
        <v>-2.85</v>
      </c>
      <c r="F3773" s="0" t="n">
        <v>-3.34</v>
      </c>
      <c r="G3773" s="0" t="n">
        <v>-0.8</v>
      </c>
      <c r="H3773" s="0" t="n">
        <v>-2.11</v>
      </c>
      <c r="I3773" s="0" t="n">
        <f aca="false">+G3773-H3773</f>
        <v>1.31</v>
      </c>
      <c r="J3773" s="0" t="n">
        <f aca="false">D3773</f>
        <v>25.18</v>
      </c>
      <c r="K3773" s="0" t="n">
        <f aca="false">C3773</f>
        <v>26</v>
      </c>
      <c r="N3773" s="0" t="n">
        <f aca="false">'Central-Hudson Off Peak'!I3773</f>
        <v>-1.77</v>
      </c>
      <c r="O3773" s="0" t="n">
        <f aca="false">'Central-Hudson Off Peak'!D3773</f>
        <v>46.64</v>
      </c>
      <c r="P3773" s="1" t="n">
        <f aca="false">(O3773+N3773)-K3773</f>
        <v>18.87</v>
      </c>
    </row>
    <row r="3774" customFormat="false" ht="12.75" hidden="false" customHeight="false" outlineLevel="0" collapsed="false">
      <c r="A3774" s="0" t="s">
        <v>9606</v>
      </c>
      <c r="B3774" s="0" t="n">
        <v>2000</v>
      </c>
      <c r="C3774" s="0" t="n">
        <v>26.32</v>
      </c>
      <c r="D3774" s="0" t="n">
        <v>25.48</v>
      </c>
      <c r="E3774" s="0" t="n">
        <v>-2.88</v>
      </c>
      <c r="F3774" s="0" t="n">
        <v>-3.37</v>
      </c>
      <c r="G3774" s="0" t="n">
        <v>-0.91</v>
      </c>
      <c r="H3774" s="0" t="n">
        <v>-2.24</v>
      </c>
      <c r="I3774" s="0" t="n">
        <f aca="false">+G3774-H3774</f>
        <v>1.33</v>
      </c>
      <c r="J3774" s="0" t="n">
        <f aca="false">D3774</f>
        <v>25.48</v>
      </c>
      <c r="K3774" s="0" t="n">
        <f aca="false">C3774</f>
        <v>26.32</v>
      </c>
      <c r="N3774" s="0" t="n">
        <f aca="false">'Central-Hudson Off Peak'!I3774</f>
        <v>-1.84</v>
      </c>
      <c r="O3774" s="0" t="n">
        <f aca="false">'Central-Hudson Off Peak'!D3774</f>
        <v>47.23</v>
      </c>
      <c r="P3774" s="1" t="n">
        <f aca="false">(O3774+N3774)-K3774</f>
        <v>19.07</v>
      </c>
    </row>
    <row r="3775" customFormat="false" ht="12.75" hidden="false" customHeight="false" outlineLevel="0" collapsed="false">
      <c r="A3775" s="0" t="s">
        <v>9607</v>
      </c>
      <c r="B3775" s="0" t="n">
        <v>2000</v>
      </c>
      <c r="C3775" s="0" t="n">
        <v>43.85</v>
      </c>
      <c r="D3775" s="0" t="n">
        <v>42.47</v>
      </c>
      <c r="E3775" s="0" t="n">
        <v>0</v>
      </c>
      <c r="F3775" s="0" t="n">
        <v>0</v>
      </c>
      <c r="G3775" s="0" t="n">
        <v>-1.32</v>
      </c>
      <c r="H3775" s="0" t="n">
        <v>-2.7</v>
      </c>
      <c r="I3775" s="0" t="n">
        <f aca="false">+G3775-H3775</f>
        <v>1.38</v>
      </c>
      <c r="J3775" s="0" t="n">
        <f aca="false">D3775</f>
        <v>42.47</v>
      </c>
      <c r="K3775" s="0" t="n">
        <f aca="false">C3775</f>
        <v>43.85</v>
      </c>
      <c r="N3775" s="0" t="n">
        <f aca="false">'Central-Hudson Off Peak'!I3775</f>
        <v>-2.97</v>
      </c>
      <c r="O3775" s="0" t="n">
        <f aca="false">'Central-Hudson Off Peak'!D3775</f>
        <v>46.82</v>
      </c>
      <c r="P3775" s="1" t="n">
        <f aca="false">(O3775+N3775)-K3775</f>
        <v>0</v>
      </c>
    </row>
    <row r="3776" customFormat="false" ht="12.75" hidden="false" customHeight="false" outlineLevel="0" collapsed="false">
      <c r="A3776" s="0" t="s">
        <v>9608</v>
      </c>
      <c r="B3776" s="0" t="n">
        <v>2000</v>
      </c>
      <c r="C3776" s="0" t="n">
        <v>34.8</v>
      </c>
      <c r="D3776" s="0" t="n">
        <v>33.29</v>
      </c>
      <c r="E3776" s="0" t="n">
        <v>-1.55</v>
      </c>
      <c r="F3776" s="0" t="n">
        <v>-1.81</v>
      </c>
      <c r="G3776" s="0" t="n">
        <v>-1.13</v>
      </c>
      <c r="H3776" s="0" t="n">
        <v>-2.9</v>
      </c>
      <c r="I3776" s="0" t="n">
        <f aca="false">+G3776-H3776</f>
        <v>1.77</v>
      </c>
      <c r="J3776" s="0" t="n">
        <f aca="false">D3776</f>
        <v>33.29</v>
      </c>
      <c r="K3776" s="0" t="n">
        <f aca="false">C3776</f>
        <v>34.8</v>
      </c>
      <c r="N3776" s="0" t="n">
        <f aca="false">'Central-Hudson Off Peak'!I3776</f>
        <v>-2.63</v>
      </c>
      <c r="O3776" s="0" t="n">
        <f aca="false">'Central-Hudson Off Peak'!D3776</f>
        <v>47.67</v>
      </c>
      <c r="P3776" s="1" t="n">
        <f aca="false">(O3776+N3776)-K3776</f>
        <v>10.24</v>
      </c>
    </row>
    <row r="3777" customFormat="false" ht="12.75" hidden="false" customHeight="false" outlineLevel="0" collapsed="false">
      <c r="A3777" s="0" t="s">
        <v>9609</v>
      </c>
      <c r="B3777" s="0" t="n">
        <v>2000</v>
      </c>
      <c r="C3777" s="0" t="n">
        <v>43.28</v>
      </c>
      <c r="D3777" s="0" t="n">
        <v>40.59</v>
      </c>
      <c r="E3777" s="0" t="n">
        <v>-0.79</v>
      </c>
      <c r="F3777" s="0" t="n">
        <v>-0.93</v>
      </c>
      <c r="G3777" s="0" t="n">
        <v>-1.39</v>
      </c>
      <c r="H3777" s="0" t="n">
        <v>-4.22</v>
      </c>
      <c r="I3777" s="0" t="n">
        <f aca="false">+G3777-H3777</f>
        <v>2.83</v>
      </c>
      <c r="J3777" s="0" t="n">
        <f aca="false">D3777</f>
        <v>40.59</v>
      </c>
      <c r="K3777" s="0" t="n">
        <f aca="false">C3777</f>
        <v>43.28</v>
      </c>
      <c r="N3777" s="0" t="n">
        <f aca="false">'Central-Hudson Off Peak'!I3777</f>
        <v>-3.38</v>
      </c>
      <c r="O3777" s="0" t="n">
        <f aca="false">'Central-Hudson Off Peak'!D3777</f>
        <v>51.91</v>
      </c>
      <c r="P3777" s="1" t="n">
        <f aca="false">(O3777+N3777)-K3777</f>
        <v>5.24999999999999</v>
      </c>
    </row>
    <row r="3778" customFormat="false" ht="12.75" hidden="false" customHeight="false" outlineLevel="0" collapsed="false">
      <c r="A3778" s="0" t="s">
        <v>9610</v>
      </c>
      <c r="B3778" s="0" t="n">
        <v>2000</v>
      </c>
      <c r="C3778" s="0" t="n">
        <v>51.58</v>
      </c>
      <c r="D3778" s="0" t="n">
        <v>48.04</v>
      </c>
      <c r="E3778" s="0" t="n">
        <v>-0.37</v>
      </c>
      <c r="F3778" s="0" t="n">
        <v>-0.43</v>
      </c>
      <c r="G3778" s="0" t="n">
        <v>-1.63</v>
      </c>
      <c r="H3778" s="0" t="n">
        <v>-5.23</v>
      </c>
      <c r="I3778" s="0" t="n">
        <f aca="false">+G3778-H3778</f>
        <v>3.6</v>
      </c>
      <c r="J3778" s="0" t="n">
        <f aca="false">D3778</f>
        <v>48.04</v>
      </c>
      <c r="K3778" s="0" t="n">
        <f aca="false">C3778</f>
        <v>51.58</v>
      </c>
      <c r="N3778" s="0" t="n">
        <f aca="false">'Central-Hudson Off Peak'!I3778</f>
        <v>-4.08</v>
      </c>
      <c r="O3778" s="0" t="n">
        <f aca="false">'Central-Hudson Off Peak'!D3778</f>
        <v>58.08</v>
      </c>
      <c r="P3778" s="1" t="n">
        <f aca="false">(O3778+N3778)-K3778</f>
        <v>2.42</v>
      </c>
    </row>
    <row r="3779" customFormat="false" ht="12.75" hidden="false" customHeight="false" outlineLevel="0" collapsed="false">
      <c r="A3779" s="0" t="s">
        <v>9611</v>
      </c>
      <c r="B3779" s="0" t="n">
        <v>2000</v>
      </c>
      <c r="C3779" s="0" t="n">
        <v>53.92</v>
      </c>
      <c r="D3779" s="0" t="n">
        <v>49.88</v>
      </c>
      <c r="E3779" s="0" t="n">
        <v>0</v>
      </c>
      <c r="F3779" s="0" t="n">
        <v>0</v>
      </c>
      <c r="G3779" s="0" t="n">
        <v>-1.77</v>
      </c>
      <c r="H3779" s="0" t="n">
        <v>-5.81</v>
      </c>
      <c r="I3779" s="0" t="n">
        <f aca="false">+G3779-H3779</f>
        <v>4.04</v>
      </c>
      <c r="J3779" s="0" t="n">
        <f aca="false">D3779</f>
        <v>49.88</v>
      </c>
      <c r="K3779" s="0" t="n">
        <f aca="false">C3779</f>
        <v>53.92</v>
      </c>
      <c r="N3779" s="0" t="n">
        <f aca="false">'Central-Hudson Off Peak'!I3779</f>
        <v>-4.57</v>
      </c>
      <c r="O3779" s="0" t="n">
        <f aca="false">'Central-Hudson Off Peak'!D3779</f>
        <v>58.49</v>
      </c>
      <c r="P3779" s="1" t="n">
        <f aca="false">(O3779+N3779)-K3779</f>
        <v>0</v>
      </c>
    </row>
    <row r="3780" customFormat="false" ht="12.75" hidden="false" customHeight="false" outlineLevel="0" collapsed="false">
      <c r="A3780" s="0" t="s">
        <v>9612</v>
      </c>
      <c r="B3780" s="0" t="n">
        <v>2000</v>
      </c>
      <c r="C3780" s="0" t="n">
        <v>54.43</v>
      </c>
      <c r="D3780" s="0" t="n">
        <v>50.34</v>
      </c>
      <c r="E3780" s="0" t="n">
        <v>-0.1</v>
      </c>
      <c r="F3780" s="0" t="n">
        <v>-0.12</v>
      </c>
      <c r="G3780" s="0" t="n">
        <v>-1.79</v>
      </c>
      <c r="H3780" s="0" t="n">
        <v>-5.9</v>
      </c>
      <c r="I3780" s="0" t="n">
        <f aca="false">+G3780-H3780</f>
        <v>4.11</v>
      </c>
      <c r="J3780" s="0" t="n">
        <f aca="false">D3780</f>
        <v>50.34</v>
      </c>
      <c r="K3780" s="0" t="n">
        <f aca="false">C3780</f>
        <v>54.43</v>
      </c>
      <c r="N3780" s="0" t="n">
        <f aca="false">'Central-Hudson Off Peak'!I3780</f>
        <v>-4.68</v>
      </c>
      <c r="O3780" s="0" t="n">
        <f aca="false">'Central-Hudson Off Peak'!D3780</f>
        <v>59.78</v>
      </c>
      <c r="P3780" s="1" t="n">
        <f aca="false">(O3780+N3780)-K3780</f>
        <v>0.670000000000002</v>
      </c>
    </row>
    <row r="3781" customFormat="false" ht="12.75" hidden="false" customHeight="false" outlineLevel="0" collapsed="false">
      <c r="A3781" s="0" t="s">
        <v>9613</v>
      </c>
      <c r="B3781" s="0" t="n">
        <v>2000</v>
      </c>
      <c r="C3781" s="0" t="n">
        <v>51.82</v>
      </c>
      <c r="D3781" s="0" t="n">
        <v>48.07</v>
      </c>
      <c r="E3781" s="0" t="n">
        <v>-0.3</v>
      </c>
      <c r="F3781" s="0" t="n">
        <v>-0.35</v>
      </c>
      <c r="G3781" s="0" t="n">
        <v>-1.76</v>
      </c>
      <c r="H3781" s="0" t="n">
        <v>-5.56</v>
      </c>
      <c r="I3781" s="0" t="n">
        <f aca="false">+G3781-H3781</f>
        <v>3.8</v>
      </c>
      <c r="J3781" s="0" t="n">
        <f aca="false">D3781</f>
        <v>48.07</v>
      </c>
      <c r="K3781" s="0" t="n">
        <f aca="false">C3781</f>
        <v>51.82</v>
      </c>
      <c r="N3781" s="0" t="n">
        <f aca="false">'Central-Hudson Off Peak'!I3781</f>
        <v>-4.49</v>
      </c>
      <c r="O3781" s="0" t="n">
        <f aca="false">'Central-Hudson Off Peak'!D3781</f>
        <v>58.27</v>
      </c>
      <c r="P3781" s="1" t="n">
        <f aca="false">(O3781+N3781)-K3781</f>
        <v>1.96</v>
      </c>
    </row>
    <row r="3782" customFormat="false" ht="12.75" hidden="false" customHeight="false" outlineLevel="0" collapsed="false">
      <c r="A3782" s="0" t="s">
        <v>9614</v>
      </c>
      <c r="B3782" s="0" t="n">
        <v>2000</v>
      </c>
      <c r="C3782" s="0" t="n">
        <v>51.46</v>
      </c>
      <c r="D3782" s="0" t="n">
        <v>48.04</v>
      </c>
      <c r="E3782" s="0" t="n">
        <v>-0.37</v>
      </c>
      <c r="F3782" s="0" t="n">
        <v>-0.44</v>
      </c>
      <c r="G3782" s="0" t="n">
        <v>-1.74</v>
      </c>
      <c r="H3782" s="0" t="n">
        <v>-5.23</v>
      </c>
      <c r="I3782" s="0" t="n">
        <f aca="false">+G3782-H3782</f>
        <v>3.49</v>
      </c>
      <c r="J3782" s="0" t="n">
        <f aca="false">D3782</f>
        <v>48.04</v>
      </c>
      <c r="K3782" s="0" t="n">
        <f aca="false">C3782</f>
        <v>51.46</v>
      </c>
      <c r="N3782" s="0" t="n">
        <f aca="false">'Central-Hudson Off Peak'!I3782</f>
        <v>-4.39</v>
      </c>
      <c r="O3782" s="0" t="n">
        <f aca="false">'Central-Hudson Off Peak'!D3782</f>
        <v>58.32</v>
      </c>
      <c r="P3782" s="1" t="n">
        <f aca="false">(O3782+N3782)-K3782</f>
        <v>2.47</v>
      </c>
    </row>
    <row r="3783" customFormat="false" ht="12.75" hidden="false" customHeight="false" outlineLevel="0" collapsed="false">
      <c r="A3783" s="0" t="s">
        <v>9615</v>
      </c>
      <c r="B3783" s="0" t="n">
        <v>2000</v>
      </c>
      <c r="C3783" s="0" t="n">
        <v>47.12</v>
      </c>
      <c r="D3783" s="0" t="n">
        <v>44.15</v>
      </c>
      <c r="E3783" s="0" t="n">
        <v>-0.7</v>
      </c>
      <c r="F3783" s="0" t="n">
        <v>-0.82</v>
      </c>
      <c r="G3783" s="0" t="n">
        <v>-1.59</v>
      </c>
      <c r="H3783" s="0" t="n">
        <v>-4.68</v>
      </c>
      <c r="I3783" s="0" t="n">
        <f aca="false">+G3783-H3783</f>
        <v>3.09</v>
      </c>
      <c r="J3783" s="0" t="n">
        <f aca="false">D3783</f>
        <v>44.15</v>
      </c>
      <c r="K3783" s="0" t="n">
        <f aca="false">C3783</f>
        <v>47.12</v>
      </c>
      <c r="N3783" s="0" t="n">
        <f aca="false">'Central-Hudson Off Peak'!I3783</f>
        <v>-4</v>
      </c>
      <c r="O3783" s="0" t="n">
        <f aca="false">'Central-Hudson Off Peak'!D3783</f>
        <v>55.78</v>
      </c>
      <c r="P3783" s="1" t="n">
        <f aca="false">(O3783+N3783)-K3783</f>
        <v>4.66</v>
      </c>
    </row>
    <row r="3784" customFormat="false" ht="12.75" hidden="false" customHeight="false" outlineLevel="0" collapsed="false">
      <c r="A3784" s="0" t="s">
        <v>9616</v>
      </c>
      <c r="B3784" s="0" t="n">
        <v>2000</v>
      </c>
      <c r="C3784" s="0" t="n">
        <v>41.57</v>
      </c>
      <c r="D3784" s="0" t="n">
        <v>39.25</v>
      </c>
      <c r="E3784" s="0" t="n">
        <v>-1.48</v>
      </c>
      <c r="F3784" s="0" t="n">
        <v>-1.73</v>
      </c>
      <c r="G3784" s="0" t="n">
        <v>-1.38</v>
      </c>
      <c r="H3784" s="0" t="n">
        <v>-3.95</v>
      </c>
      <c r="I3784" s="0" t="n">
        <f aca="false">+G3784-H3784</f>
        <v>2.57</v>
      </c>
      <c r="J3784" s="0" t="n">
        <f aca="false">D3784</f>
        <v>39.25</v>
      </c>
      <c r="K3784" s="0" t="n">
        <f aca="false">C3784</f>
        <v>41.57</v>
      </c>
      <c r="N3784" s="0" t="n">
        <f aca="false">'Central-Hudson Off Peak'!I3784</f>
        <v>-3.43</v>
      </c>
      <c r="O3784" s="0" t="n">
        <f aca="false">'Central-Hudson Off Peak'!D3784</f>
        <v>54.81</v>
      </c>
      <c r="P3784" s="1" t="n">
        <f aca="false">(O3784+N3784)-K3784</f>
        <v>9.81</v>
      </c>
    </row>
    <row r="3785" customFormat="false" ht="12.75" hidden="false" customHeight="false" outlineLevel="0" collapsed="false">
      <c r="A3785" s="0" t="s">
        <v>9617</v>
      </c>
      <c r="B3785" s="0" t="n">
        <v>2000</v>
      </c>
      <c r="C3785" s="0" t="n">
        <v>40.25</v>
      </c>
      <c r="D3785" s="0" t="n">
        <v>38.19</v>
      </c>
      <c r="E3785" s="0" t="n">
        <v>-1.7</v>
      </c>
      <c r="F3785" s="0" t="n">
        <v>-2</v>
      </c>
      <c r="G3785" s="0" t="n">
        <v>-1.29</v>
      </c>
      <c r="H3785" s="0" t="n">
        <v>-3.65</v>
      </c>
      <c r="I3785" s="0" t="n">
        <f aca="false">+G3785-H3785</f>
        <v>2.36</v>
      </c>
      <c r="J3785" s="0" t="n">
        <f aca="false">D3785</f>
        <v>38.19</v>
      </c>
      <c r="K3785" s="0" t="n">
        <f aca="false">C3785</f>
        <v>40.25</v>
      </c>
      <c r="N3785" s="0" t="n">
        <f aca="false">'Central-Hudson Off Peak'!I3785</f>
        <v>-3.23</v>
      </c>
      <c r="O3785" s="0" t="n">
        <f aca="false">'Central-Hudson Off Peak'!D3785</f>
        <v>54.86</v>
      </c>
      <c r="P3785" s="1" t="n">
        <f aca="false">(O3785+N3785)-K3785</f>
        <v>11.38</v>
      </c>
    </row>
    <row r="3786" customFormat="false" ht="12.75" hidden="false" customHeight="false" outlineLevel="0" collapsed="false">
      <c r="A3786" s="0" t="s">
        <v>9618</v>
      </c>
      <c r="B3786" s="0" t="n">
        <v>2000</v>
      </c>
      <c r="C3786" s="0" t="n">
        <v>40.97</v>
      </c>
      <c r="D3786" s="0" t="n">
        <v>38.72</v>
      </c>
      <c r="E3786" s="0" t="n">
        <v>-1.59</v>
      </c>
      <c r="F3786" s="0" t="n">
        <v>-1.88</v>
      </c>
      <c r="G3786" s="0" t="n">
        <v>-1.31</v>
      </c>
      <c r="H3786" s="0" t="n">
        <v>-3.85</v>
      </c>
      <c r="I3786" s="0" t="n">
        <f aca="false">+G3786-H3786</f>
        <v>2.54</v>
      </c>
      <c r="J3786" s="0" t="n">
        <f aca="false">D3786</f>
        <v>38.72</v>
      </c>
      <c r="K3786" s="0" t="n">
        <f aca="false">C3786</f>
        <v>40.97</v>
      </c>
      <c r="N3786" s="0" t="n">
        <f aca="false">'Central-Hudson Off Peak'!I3786</f>
        <v>-3.28</v>
      </c>
      <c r="O3786" s="0" t="n">
        <f aca="false">'Central-Hudson Off Peak'!D3786</f>
        <v>54.95</v>
      </c>
      <c r="P3786" s="1" t="n">
        <f aca="false">(O3786+N3786)-K3786</f>
        <v>10.7</v>
      </c>
    </row>
    <row r="3787" customFormat="false" ht="12.75" hidden="false" customHeight="false" outlineLevel="0" collapsed="false">
      <c r="A3787" s="0" t="s">
        <v>9619</v>
      </c>
      <c r="B3787" s="0" t="n">
        <v>2000</v>
      </c>
      <c r="C3787" s="0" t="n">
        <v>47.86</v>
      </c>
      <c r="D3787" s="0" t="n">
        <v>44.28</v>
      </c>
      <c r="E3787" s="0" t="n">
        <v>-1.26</v>
      </c>
      <c r="F3787" s="0" t="n">
        <v>-1.48</v>
      </c>
      <c r="G3787" s="0" t="n">
        <v>-1.55</v>
      </c>
      <c r="H3787" s="0" t="n">
        <v>-5.35</v>
      </c>
      <c r="I3787" s="0" t="n">
        <f aca="false">+G3787-H3787</f>
        <v>3.8</v>
      </c>
      <c r="J3787" s="0" t="n">
        <f aca="false">D3787</f>
        <v>44.28</v>
      </c>
      <c r="K3787" s="0" t="n">
        <f aca="false">C3787</f>
        <v>47.86</v>
      </c>
      <c r="N3787" s="0" t="n">
        <f aca="false">'Central-Hudson Off Peak'!I3787</f>
        <v>-4.06</v>
      </c>
      <c r="O3787" s="0" t="n">
        <f aca="false">'Central-Hudson Off Peak'!D3787</f>
        <v>60.34</v>
      </c>
      <c r="P3787" s="1" t="n">
        <f aca="false">(O3787+N3787)-K3787</f>
        <v>8.42</v>
      </c>
    </row>
    <row r="3788" customFormat="false" ht="12.75" hidden="false" customHeight="false" outlineLevel="0" collapsed="false">
      <c r="A3788" s="0" t="s">
        <v>9620</v>
      </c>
      <c r="B3788" s="0" t="n">
        <v>2000</v>
      </c>
      <c r="C3788" s="0" t="n">
        <v>48.39</v>
      </c>
      <c r="D3788" s="0" t="n">
        <v>44.72</v>
      </c>
      <c r="E3788" s="0" t="n">
        <v>-1.52</v>
      </c>
      <c r="F3788" s="0" t="n">
        <v>-1.8</v>
      </c>
      <c r="G3788" s="0" t="n">
        <v>-1.51</v>
      </c>
      <c r="H3788" s="0" t="n">
        <v>-5.46</v>
      </c>
      <c r="I3788" s="0" t="n">
        <f aca="false">+G3788-H3788</f>
        <v>3.95</v>
      </c>
      <c r="J3788" s="0" t="n">
        <f aca="false">D3788</f>
        <v>44.72</v>
      </c>
      <c r="K3788" s="0" t="n">
        <f aca="false">C3788</f>
        <v>48.39</v>
      </c>
      <c r="N3788" s="0" t="n">
        <f aca="false">'Central-Hudson Off Peak'!I3788</f>
        <v>-4.03</v>
      </c>
      <c r="O3788" s="0" t="n">
        <f aca="false">'Central-Hudson Off Peak'!D3788</f>
        <v>62.65</v>
      </c>
      <c r="P3788" s="1" t="n">
        <f aca="false">(O3788+N3788)-K3788</f>
        <v>10.23</v>
      </c>
    </row>
    <row r="3789" customFormat="false" ht="12.75" hidden="false" customHeight="false" outlineLevel="0" collapsed="false">
      <c r="A3789" s="0" t="s">
        <v>9621</v>
      </c>
      <c r="B3789" s="0" t="n">
        <v>2000</v>
      </c>
      <c r="C3789" s="0" t="n">
        <v>47.88</v>
      </c>
      <c r="D3789" s="0" t="n">
        <v>44.34</v>
      </c>
      <c r="E3789" s="0" t="n">
        <v>-1.21</v>
      </c>
      <c r="F3789" s="0" t="n">
        <v>-1.43</v>
      </c>
      <c r="G3789" s="0" t="n">
        <v>-1.53</v>
      </c>
      <c r="H3789" s="0" t="n">
        <v>-5.29</v>
      </c>
      <c r="I3789" s="0" t="n">
        <f aca="false">+G3789-H3789</f>
        <v>3.76</v>
      </c>
      <c r="J3789" s="0" t="n">
        <f aca="false">D3789</f>
        <v>44.34</v>
      </c>
      <c r="K3789" s="0" t="n">
        <f aca="false">C3789</f>
        <v>47.88</v>
      </c>
      <c r="N3789" s="0" t="n">
        <f aca="false">'Central-Hudson Off Peak'!I3789</f>
        <v>-4.05</v>
      </c>
      <c r="O3789" s="0" t="n">
        <f aca="false">'Central-Hudson Off Peak'!D3789</f>
        <v>60.06</v>
      </c>
      <c r="P3789" s="1" t="n">
        <f aca="false">(O3789+N3789)-K3789</f>
        <v>8.13</v>
      </c>
    </row>
    <row r="3790" customFormat="false" ht="12.75" hidden="false" customHeight="false" outlineLevel="0" collapsed="false">
      <c r="A3790" s="0" t="s">
        <v>9622</v>
      </c>
      <c r="B3790" s="0" t="n">
        <v>2000</v>
      </c>
      <c r="C3790" s="0" t="n">
        <v>50</v>
      </c>
      <c r="D3790" s="0" t="n">
        <v>46.19</v>
      </c>
      <c r="E3790" s="0" t="n">
        <v>-0.73</v>
      </c>
      <c r="F3790" s="0" t="n">
        <v>-0.86</v>
      </c>
      <c r="G3790" s="0" t="n">
        <v>-1.77</v>
      </c>
      <c r="H3790" s="0" t="n">
        <v>-5.71</v>
      </c>
      <c r="I3790" s="0" t="n">
        <f aca="false">+G3790-H3790</f>
        <v>3.94</v>
      </c>
      <c r="J3790" s="0" t="n">
        <f aca="false">D3790</f>
        <v>46.19</v>
      </c>
      <c r="K3790" s="0" t="n">
        <f aca="false">C3790</f>
        <v>50</v>
      </c>
      <c r="N3790" s="0" t="n">
        <f aca="false">'Central-Hudson Off Peak'!I3790</f>
        <v>-4.17</v>
      </c>
      <c r="O3790" s="0" t="n">
        <f aca="false">'Central-Hudson Off Peak'!D3790</f>
        <v>59.03</v>
      </c>
      <c r="P3790" s="1" t="n">
        <f aca="false">(O3790+N3790)-K3790</f>
        <v>4.86</v>
      </c>
    </row>
    <row r="3791" customFormat="false" ht="12.75" hidden="false" customHeight="false" outlineLevel="0" collapsed="false">
      <c r="A3791" s="0" t="s">
        <v>9623</v>
      </c>
      <c r="B3791" s="0" t="n">
        <v>2000</v>
      </c>
      <c r="C3791" s="0" t="n">
        <v>46.35</v>
      </c>
      <c r="D3791" s="0" t="n">
        <v>42.84</v>
      </c>
      <c r="E3791" s="0" t="n">
        <v>0</v>
      </c>
      <c r="F3791" s="0" t="n">
        <v>0</v>
      </c>
      <c r="G3791" s="0" t="n">
        <v>-1.72</v>
      </c>
      <c r="H3791" s="0" t="n">
        <v>-5.23</v>
      </c>
      <c r="I3791" s="0" t="n">
        <f aca="false">+G3791-H3791</f>
        <v>3.51</v>
      </c>
      <c r="J3791" s="0" t="n">
        <f aca="false">D3791</f>
        <v>42.84</v>
      </c>
      <c r="K3791" s="0" t="n">
        <f aca="false">C3791</f>
        <v>46.35</v>
      </c>
      <c r="N3791" s="0" t="n">
        <f aca="false">'Central-Hudson Off Peak'!I3791</f>
        <v>-3.92</v>
      </c>
      <c r="O3791" s="0" t="n">
        <f aca="false">'Central-Hudson Off Peak'!D3791</f>
        <v>50.27</v>
      </c>
      <c r="P3791" s="1" t="n">
        <f aca="false">(O3791+N3791)-K3791</f>
        <v>0</v>
      </c>
    </row>
    <row r="3792" customFormat="false" ht="12.75" hidden="false" customHeight="false" outlineLevel="0" collapsed="false">
      <c r="A3792" s="0" t="s">
        <v>9624</v>
      </c>
      <c r="B3792" s="0" t="n">
        <v>2000</v>
      </c>
      <c r="C3792" s="0" t="n">
        <v>48.63</v>
      </c>
      <c r="D3792" s="0" t="n">
        <v>46.51</v>
      </c>
      <c r="E3792" s="0" t="n">
        <v>0</v>
      </c>
      <c r="F3792" s="0" t="n">
        <v>0</v>
      </c>
      <c r="G3792" s="0" t="n">
        <v>-1.42</v>
      </c>
      <c r="H3792" s="0" t="n">
        <v>-3.54</v>
      </c>
      <c r="I3792" s="0" t="n">
        <f aca="false">+G3792-H3792</f>
        <v>2.12</v>
      </c>
      <c r="J3792" s="0" t="n">
        <f aca="false">D3792</f>
        <v>46.51</v>
      </c>
      <c r="K3792" s="0" t="n">
        <f aca="false">C3792</f>
        <v>48.63</v>
      </c>
      <c r="N3792" s="0" t="n">
        <f aca="false">'Central-Hudson Off Peak'!I3792</f>
        <v>-3.16</v>
      </c>
      <c r="O3792" s="0" t="n">
        <f aca="false">'Central-Hudson Off Peak'!D3792</f>
        <v>51.79</v>
      </c>
      <c r="P3792" s="1" t="n">
        <f aca="false">(O3792+N3792)-K3792</f>
        <v>0</v>
      </c>
    </row>
    <row r="3793" customFormat="false" ht="12.75" hidden="false" customHeight="false" outlineLevel="0" collapsed="false">
      <c r="A3793" s="0" t="s">
        <v>9625</v>
      </c>
      <c r="B3793" s="0" t="n">
        <v>2000</v>
      </c>
      <c r="C3793" s="0" t="n">
        <v>44.45</v>
      </c>
      <c r="D3793" s="0" t="n">
        <v>43.08</v>
      </c>
      <c r="E3793" s="0" t="n">
        <v>0</v>
      </c>
      <c r="F3793" s="0" t="n">
        <v>0</v>
      </c>
      <c r="G3793" s="0" t="n">
        <v>-1.13</v>
      </c>
      <c r="H3793" s="0" t="n">
        <v>-2.5</v>
      </c>
      <c r="I3793" s="0" t="n">
        <f aca="false">+G3793-H3793</f>
        <v>1.37</v>
      </c>
      <c r="J3793" s="0" t="n">
        <f aca="false">D3793</f>
        <v>43.08</v>
      </c>
      <c r="K3793" s="0" t="n">
        <f aca="false">C3793</f>
        <v>44.45</v>
      </c>
      <c r="N3793" s="0" t="n">
        <f aca="false">'Central-Hudson Off Peak'!I3793</f>
        <v>-2.37</v>
      </c>
      <c r="O3793" s="0" t="n">
        <f aca="false">'Central-Hudson Off Peak'!D3793</f>
        <v>46.82</v>
      </c>
      <c r="P3793" s="1" t="n">
        <f aca="false">(O3793+N3793)-K3793</f>
        <v>0</v>
      </c>
    </row>
    <row r="3794" customFormat="false" ht="12.75" hidden="false" customHeight="false" outlineLevel="0" collapsed="false">
      <c r="A3794" s="0" t="s">
        <v>9626</v>
      </c>
      <c r="B3794" s="0" t="n">
        <v>2000</v>
      </c>
      <c r="C3794" s="0" t="n">
        <v>46.6</v>
      </c>
      <c r="D3794" s="0" t="n">
        <v>45.13</v>
      </c>
      <c r="E3794" s="0" t="n">
        <v>0</v>
      </c>
      <c r="F3794" s="0" t="n">
        <v>0</v>
      </c>
      <c r="G3794" s="0" t="n">
        <v>-1.25</v>
      </c>
      <c r="H3794" s="0" t="n">
        <v>-2.72</v>
      </c>
      <c r="I3794" s="0" t="n">
        <f aca="false">+G3794-H3794</f>
        <v>1.47</v>
      </c>
      <c r="J3794" s="0" t="n">
        <f aca="false">D3794</f>
        <v>45.13</v>
      </c>
      <c r="K3794" s="0" t="n">
        <f aca="false">C3794</f>
        <v>46.6</v>
      </c>
      <c r="N3794" s="0" t="n">
        <f aca="false">'Central-Hudson Off Peak'!I3794</f>
        <v>-2.36</v>
      </c>
      <c r="O3794" s="0" t="n">
        <f aca="false">'Central-Hudson Off Peak'!D3794</f>
        <v>48.44</v>
      </c>
      <c r="P3794" s="1" t="n">
        <f aca="false">(O3794+N3794)-K3794</f>
        <v>-0.520000000000003</v>
      </c>
    </row>
    <row r="3795" customFormat="false" ht="12.75" hidden="false" customHeight="false" outlineLevel="0" collapsed="false">
      <c r="A3795" s="0" t="s">
        <v>9627</v>
      </c>
      <c r="B3795" s="0" t="n">
        <v>2000</v>
      </c>
      <c r="C3795" s="0" t="n">
        <v>42.28</v>
      </c>
      <c r="D3795" s="0" t="n">
        <v>40.19</v>
      </c>
      <c r="E3795" s="0" t="n">
        <v>0</v>
      </c>
      <c r="F3795" s="0" t="n">
        <v>0</v>
      </c>
      <c r="G3795" s="0" t="n">
        <v>-1.32</v>
      </c>
      <c r="H3795" s="0" t="n">
        <v>-3.41</v>
      </c>
      <c r="I3795" s="0" t="n">
        <f aca="false">+G3795-H3795</f>
        <v>2.09</v>
      </c>
      <c r="J3795" s="0" t="n">
        <f aca="false">D3795</f>
        <v>40.19</v>
      </c>
      <c r="K3795" s="0" t="n">
        <f aca="false">C3795</f>
        <v>42.28</v>
      </c>
      <c r="N3795" s="0" t="n">
        <f aca="false">'Central-Hudson Off Peak'!I3795</f>
        <v>-2.66</v>
      </c>
      <c r="O3795" s="0" t="n">
        <f aca="false">'Central-Hudson Off Peak'!D3795</f>
        <v>24.91</v>
      </c>
      <c r="P3795" s="1" t="n">
        <f aca="false">(O3795+N3795)-K3795</f>
        <v>-20.03</v>
      </c>
    </row>
    <row r="3796" customFormat="false" ht="12.75" hidden="false" customHeight="false" outlineLevel="0" collapsed="false">
      <c r="A3796" s="0" t="s">
        <v>9628</v>
      </c>
      <c r="B3796" s="0" t="n">
        <v>2000</v>
      </c>
      <c r="C3796" s="0" t="n">
        <v>41.52</v>
      </c>
      <c r="D3796" s="0" t="n">
        <v>39.22</v>
      </c>
      <c r="E3796" s="0" t="n">
        <v>0</v>
      </c>
      <c r="F3796" s="0" t="n">
        <v>0</v>
      </c>
      <c r="G3796" s="0" t="n">
        <v>-1.4</v>
      </c>
      <c r="H3796" s="0" t="n">
        <v>-3.7</v>
      </c>
      <c r="I3796" s="0" t="n">
        <f aca="false">+G3796-H3796</f>
        <v>2.3</v>
      </c>
      <c r="J3796" s="0" t="n">
        <f aca="false">D3796</f>
        <v>39.22</v>
      </c>
      <c r="K3796" s="0" t="n">
        <f aca="false">C3796</f>
        <v>41.52</v>
      </c>
      <c r="N3796" s="0" t="n">
        <f aca="false">'Central-Hudson Off Peak'!I3796</f>
        <v>-2.84</v>
      </c>
      <c r="O3796" s="0" t="n">
        <f aca="false">'Central-Hudson Off Peak'!D3796</f>
        <v>24.59</v>
      </c>
      <c r="P3796" s="1" t="n">
        <f aca="false">(O3796+N3796)-K3796</f>
        <v>-19.77</v>
      </c>
    </row>
    <row r="3797" customFormat="false" ht="12.75" hidden="false" customHeight="false" outlineLevel="0" collapsed="false">
      <c r="A3797" s="0" t="s">
        <v>9629</v>
      </c>
      <c r="B3797" s="0" t="n">
        <v>2000</v>
      </c>
      <c r="C3797" s="0" t="n">
        <v>42.89</v>
      </c>
      <c r="D3797" s="0" t="n">
        <v>40.52</v>
      </c>
      <c r="E3797" s="0" t="n">
        <v>0</v>
      </c>
      <c r="F3797" s="0" t="n">
        <v>0</v>
      </c>
      <c r="G3797" s="0" t="n">
        <v>-1.44</v>
      </c>
      <c r="H3797" s="0" t="n">
        <v>-3.81</v>
      </c>
      <c r="I3797" s="0" t="n">
        <f aca="false">+G3797-H3797</f>
        <v>2.37</v>
      </c>
      <c r="J3797" s="0" t="n">
        <f aca="false">D3797</f>
        <v>40.52</v>
      </c>
      <c r="K3797" s="0" t="n">
        <f aca="false">C3797</f>
        <v>42.89</v>
      </c>
      <c r="N3797" s="0" t="n">
        <f aca="false">'Central-Hudson Off Peak'!I3797</f>
        <v>-2.91</v>
      </c>
      <c r="O3797" s="0" t="n">
        <f aca="false">'Central-Hudson Off Peak'!D3797</f>
        <v>45.8</v>
      </c>
      <c r="P3797" s="1" t="n">
        <f aca="false">(O3797+N3797)-K3797</f>
        <v>0</v>
      </c>
    </row>
    <row r="3798" customFormat="false" ht="12.75" hidden="false" customHeight="false" outlineLevel="0" collapsed="false">
      <c r="A3798" s="0" t="s">
        <v>9630</v>
      </c>
      <c r="B3798" s="0" t="n">
        <v>2000</v>
      </c>
      <c r="C3798" s="0" t="n">
        <v>41.29</v>
      </c>
      <c r="D3798" s="0" t="n">
        <v>39.03</v>
      </c>
      <c r="E3798" s="0" t="n">
        <v>0</v>
      </c>
      <c r="F3798" s="0" t="n">
        <v>0</v>
      </c>
      <c r="G3798" s="0" t="n">
        <v>-1.37</v>
      </c>
      <c r="H3798" s="0" t="n">
        <v>-3.63</v>
      </c>
      <c r="I3798" s="0" t="n">
        <f aca="false">+G3798-H3798</f>
        <v>2.26</v>
      </c>
      <c r="J3798" s="0" t="n">
        <f aca="false">D3798</f>
        <v>39.03</v>
      </c>
      <c r="K3798" s="0" t="n">
        <f aca="false">C3798</f>
        <v>41.29</v>
      </c>
      <c r="N3798" s="0" t="n">
        <f aca="false">'Central-Hudson Off Peak'!I3798</f>
        <v>-2.85</v>
      </c>
      <c r="O3798" s="0" t="n">
        <f aca="false">'Central-Hudson Off Peak'!D3798</f>
        <v>44.14</v>
      </c>
      <c r="P3798" s="1" t="n">
        <f aca="false">(O3798+N3798)-K3798</f>
        <v>0</v>
      </c>
    </row>
    <row r="3799" customFormat="false" ht="12.75" hidden="false" customHeight="false" outlineLevel="0" collapsed="false">
      <c r="A3799" s="0" t="s">
        <v>9631</v>
      </c>
      <c r="B3799" s="0" t="n">
        <v>2000</v>
      </c>
      <c r="C3799" s="0" t="n">
        <v>38.3</v>
      </c>
      <c r="D3799" s="0" t="n">
        <v>37.12</v>
      </c>
      <c r="E3799" s="0" t="n">
        <v>0</v>
      </c>
      <c r="F3799" s="0" t="n">
        <v>0</v>
      </c>
      <c r="G3799" s="0" t="n">
        <v>-0.99</v>
      </c>
      <c r="H3799" s="0" t="n">
        <v>-2.17</v>
      </c>
      <c r="I3799" s="0" t="n">
        <f aca="false">+G3799-H3799</f>
        <v>1.18</v>
      </c>
      <c r="J3799" s="0" t="n">
        <f aca="false">D3799</f>
        <v>37.12</v>
      </c>
      <c r="K3799" s="0" t="n">
        <f aca="false">C3799</f>
        <v>38.3</v>
      </c>
      <c r="N3799" s="0" t="n">
        <f aca="false">'Central-Hudson Off Peak'!I3799</f>
        <v>-2.32</v>
      </c>
      <c r="O3799" s="0" t="n">
        <f aca="false">'Central-Hudson Off Peak'!D3799</f>
        <v>40.62</v>
      </c>
      <c r="P3799" s="1" t="n">
        <f aca="false">(O3799+N3799)-K3799</f>
        <v>0</v>
      </c>
    </row>
    <row r="3800" customFormat="false" ht="12.75" hidden="false" customHeight="false" outlineLevel="0" collapsed="false">
      <c r="A3800" s="0" t="s">
        <v>9632</v>
      </c>
      <c r="B3800" s="0" t="n">
        <v>2000</v>
      </c>
      <c r="C3800" s="0" t="n">
        <v>28.52</v>
      </c>
      <c r="D3800" s="0" t="n">
        <v>27.14</v>
      </c>
      <c r="E3800" s="0" t="n">
        <v>-0.64</v>
      </c>
      <c r="F3800" s="0" t="n">
        <v>-0.75</v>
      </c>
      <c r="G3800" s="0" t="n">
        <v>-0.84</v>
      </c>
      <c r="H3800" s="0" t="n">
        <v>-2.33</v>
      </c>
      <c r="I3800" s="0" t="n">
        <f aca="false">+G3800-H3800</f>
        <v>1.49</v>
      </c>
      <c r="J3800" s="0" t="n">
        <f aca="false">D3800</f>
        <v>27.14</v>
      </c>
      <c r="K3800" s="0" t="n">
        <f aca="false">C3800</f>
        <v>28.52</v>
      </c>
      <c r="N3800" s="0" t="n">
        <f aca="false">'Central-Hudson Off Peak'!I3800</f>
        <v>-1.93</v>
      </c>
      <c r="O3800" s="0" t="n">
        <f aca="false">'Central-Hudson Off Peak'!D3800</f>
        <v>23.29</v>
      </c>
      <c r="P3800" s="1" t="n">
        <f aca="false">(O3800+N3800)-K3800</f>
        <v>-7.16</v>
      </c>
    </row>
    <row r="3801" customFormat="false" ht="12.75" hidden="false" customHeight="false" outlineLevel="0" collapsed="false">
      <c r="A3801" s="0" t="s">
        <v>9633</v>
      </c>
      <c r="B3801" s="0" t="n">
        <v>2000</v>
      </c>
      <c r="C3801" s="0" t="n">
        <v>38.75</v>
      </c>
      <c r="D3801" s="0" t="n">
        <v>36.54</v>
      </c>
      <c r="E3801" s="0" t="n">
        <v>-0.34</v>
      </c>
      <c r="F3801" s="0" t="n">
        <v>-0.4</v>
      </c>
      <c r="G3801" s="0" t="n">
        <v>-1.13</v>
      </c>
      <c r="H3801" s="0" t="n">
        <v>-3.4</v>
      </c>
      <c r="I3801" s="0" t="n">
        <f aca="false">+G3801-H3801</f>
        <v>2.27</v>
      </c>
      <c r="J3801" s="0" t="n">
        <f aca="false">D3801</f>
        <v>36.54</v>
      </c>
      <c r="K3801" s="0" t="n">
        <f aca="false">C3801</f>
        <v>38.75</v>
      </c>
      <c r="N3801" s="0" t="n">
        <f aca="false">'Central-Hudson Off Peak'!I3801</f>
        <v>-2.62</v>
      </c>
      <c r="O3801" s="0" t="n">
        <f aca="false">'Central-Hudson Off Peak'!D3801</f>
        <v>40.41</v>
      </c>
      <c r="P3801" s="1" t="n">
        <f aca="false">(O3801+N3801)-K3801</f>
        <v>-0.960000000000001</v>
      </c>
    </row>
    <row r="3802" customFormat="false" ht="12.75" hidden="false" customHeight="false" outlineLevel="0" collapsed="false">
      <c r="A3802" s="0" t="s">
        <v>9634</v>
      </c>
      <c r="B3802" s="0" t="n">
        <v>2000</v>
      </c>
      <c r="C3802" s="0" t="n">
        <v>44.27</v>
      </c>
      <c r="D3802" s="0" t="n">
        <v>41.82</v>
      </c>
      <c r="E3802" s="0" t="n">
        <v>0</v>
      </c>
      <c r="F3802" s="0" t="n">
        <v>0</v>
      </c>
      <c r="G3802" s="0" t="n">
        <v>-1.16</v>
      </c>
      <c r="H3802" s="0" t="n">
        <v>-3.61</v>
      </c>
      <c r="I3802" s="0" t="n">
        <f aca="false">+G3802-H3802</f>
        <v>2.45</v>
      </c>
      <c r="J3802" s="0" t="n">
        <f aca="false">D3802</f>
        <v>41.82</v>
      </c>
      <c r="K3802" s="0" t="n">
        <f aca="false">C3802</f>
        <v>44.27</v>
      </c>
      <c r="N3802" s="0" t="n">
        <f aca="false">'Central-Hudson Off Peak'!I3802</f>
        <v>-2.66</v>
      </c>
      <c r="O3802" s="0" t="n">
        <f aca="false">'Central-Hudson Off Peak'!D3802</f>
        <v>46.93</v>
      </c>
      <c r="P3802" s="1" t="n">
        <f aca="false">(O3802+N3802)-K3802</f>
        <v>0</v>
      </c>
    </row>
    <row r="3803" customFormat="false" ht="12.75" hidden="false" customHeight="false" outlineLevel="0" collapsed="false">
      <c r="A3803" s="0" t="s">
        <v>9635</v>
      </c>
      <c r="B3803" s="0" t="n">
        <v>2000</v>
      </c>
      <c r="C3803" s="0" t="n">
        <v>45.9</v>
      </c>
      <c r="D3803" s="0" t="n">
        <v>43.3</v>
      </c>
      <c r="E3803" s="0" t="n">
        <v>0</v>
      </c>
      <c r="F3803" s="0" t="n">
        <v>0</v>
      </c>
      <c r="G3803" s="0" t="n">
        <v>-1.2</v>
      </c>
      <c r="H3803" s="0" t="n">
        <v>-3.8</v>
      </c>
      <c r="I3803" s="0" t="n">
        <f aca="false">+G3803-H3803</f>
        <v>2.6</v>
      </c>
      <c r="J3803" s="0" t="n">
        <f aca="false">D3803</f>
        <v>43.3</v>
      </c>
      <c r="K3803" s="0" t="n">
        <f aca="false">C3803</f>
        <v>45.9</v>
      </c>
      <c r="N3803" s="0" t="n">
        <f aca="false">'Central-Hudson Off Peak'!I3803</f>
        <v>-2.78</v>
      </c>
      <c r="O3803" s="0" t="n">
        <f aca="false">'Central-Hudson Off Peak'!D3803</f>
        <v>48.68</v>
      </c>
      <c r="P3803" s="1" t="n">
        <f aca="false">(O3803+N3803)-K3803</f>
        <v>0</v>
      </c>
    </row>
    <row r="3804" customFormat="false" ht="12.75" hidden="false" customHeight="false" outlineLevel="0" collapsed="false">
      <c r="A3804" s="0" t="s">
        <v>9636</v>
      </c>
      <c r="B3804" s="0" t="n">
        <v>2000</v>
      </c>
      <c r="C3804" s="0" t="n">
        <v>45.86</v>
      </c>
      <c r="D3804" s="0" t="n">
        <v>43.28</v>
      </c>
      <c r="E3804" s="0" t="n">
        <v>0</v>
      </c>
      <c r="F3804" s="0" t="n">
        <v>0</v>
      </c>
      <c r="G3804" s="0" t="n">
        <v>-1.19</v>
      </c>
      <c r="H3804" s="0" t="n">
        <v>-3.77</v>
      </c>
      <c r="I3804" s="0" t="n">
        <f aca="false">+G3804-H3804</f>
        <v>2.58</v>
      </c>
      <c r="J3804" s="0" t="n">
        <f aca="false">D3804</f>
        <v>43.28</v>
      </c>
      <c r="K3804" s="0" t="n">
        <f aca="false">C3804</f>
        <v>45.86</v>
      </c>
      <c r="N3804" s="0" t="n">
        <f aca="false">'Central-Hudson Off Peak'!I3804</f>
        <v>-2.79</v>
      </c>
      <c r="O3804" s="0" t="n">
        <f aca="false">'Central-Hudson Off Peak'!D3804</f>
        <v>48.65</v>
      </c>
      <c r="P3804" s="1" t="n">
        <f aca="false">(O3804+N3804)-K3804</f>
        <v>0</v>
      </c>
    </row>
    <row r="3805" customFormat="false" ht="12.75" hidden="false" customHeight="false" outlineLevel="0" collapsed="false">
      <c r="A3805" s="0" t="s">
        <v>9637</v>
      </c>
      <c r="B3805" s="0" t="n">
        <v>2000</v>
      </c>
      <c r="C3805" s="0" t="n">
        <v>45.99</v>
      </c>
      <c r="D3805" s="0" t="n">
        <v>43.31</v>
      </c>
      <c r="E3805" s="0" t="n">
        <v>0</v>
      </c>
      <c r="F3805" s="0" t="n">
        <v>0</v>
      </c>
      <c r="G3805" s="0" t="n">
        <v>-1.23</v>
      </c>
      <c r="H3805" s="0" t="n">
        <v>-3.91</v>
      </c>
      <c r="I3805" s="0" t="n">
        <f aca="false">+G3805-H3805</f>
        <v>2.68</v>
      </c>
      <c r="J3805" s="0" t="n">
        <f aca="false">D3805</f>
        <v>43.31</v>
      </c>
      <c r="K3805" s="0" t="n">
        <f aca="false">C3805</f>
        <v>45.99</v>
      </c>
      <c r="N3805" s="0" t="n">
        <f aca="false">'Central-Hudson Off Peak'!I3805</f>
        <v>-2.84</v>
      </c>
      <c r="O3805" s="0" t="n">
        <f aca="false">'Central-Hudson Off Peak'!D3805</f>
        <v>48.83</v>
      </c>
      <c r="P3805" s="1" t="n">
        <f aca="false">(O3805+N3805)-K3805</f>
        <v>0</v>
      </c>
    </row>
    <row r="3806" customFormat="false" ht="12.75" hidden="false" customHeight="false" outlineLevel="0" collapsed="false">
      <c r="A3806" s="0" t="s">
        <v>9638</v>
      </c>
      <c r="B3806" s="0" t="n">
        <v>2000</v>
      </c>
      <c r="C3806" s="0" t="n">
        <v>45.55</v>
      </c>
      <c r="D3806" s="0" t="n">
        <v>42.89</v>
      </c>
      <c r="E3806" s="0" t="n">
        <v>0</v>
      </c>
      <c r="F3806" s="0" t="n">
        <v>0</v>
      </c>
      <c r="G3806" s="0" t="n">
        <v>-1.25</v>
      </c>
      <c r="H3806" s="0" t="n">
        <v>-3.91</v>
      </c>
      <c r="I3806" s="0" t="n">
        <f aca="false">+G3806-H3806</f>
        <v>2.66</v>
      </c>
      <c r="J3806" s="0" t="n">
        <f aca="false">D3806</f>
        <v>42.89</v>
      </c>
      <c r="K3806" s="0" t="n">
        <f aca="false">C3806</f>
        <v>45.55</v>
      </c>
      <c r="N3806" s="0" t="n">
        <f aca="false">'Central-Hudson Off Peak'!I3806</f>
        <v>-2.88</v>
      </c>
      <c r="O3806" s="0" t="n">
        <f aca="false">'Central-Hudson Off Peak'!D3806</f>
        <v>48.43</v>
      </c>
      <c r="P3806" s="1" t="n">
        <f aca="false">(O3806+N3806)-K3806</f>
        <v>0</v>
      </c>
    </row>
    <row r="3807" customFormat="false" ht="12.75" hidden="false" customHeight="false" outlineLevel="0" collapsed="false">
      <c r="A3807" s="0" t="s">
        <v>9639</v>
      </c>
      <c r="B3807" s="0" t="n">
        <v>2000</v>
      </c>
      <c r="C3807" s="0" t="n">
        <v>45.12</v>
      </c>
      <c r="D3807" s="0" t="n">
        <v>42.56</v>
      </c>
      <c r="E3807" s="0" t="n">
        <v>0</v>
      </c>
      <c r="F3807" s="0" t="n">
        <v>0</v>
      </c>
      <c r="G3807" s="0" t="n">
        <v>-1.24</v>
      </c>
      <c r="H3807" s="0" t="n">
        <v>-3.8</v>
      </c>
      <c r="I3807" s="0" t="n">
        <f aca="false">+G3807-H3807</f>
        <v>2.56</v>
      </c>
      <c r="J3807" s="0" t="n">
        <f aca="false">D3807</f>
        <v>42.56</v>
      </c>
      <c r="K3807" s="0" t="n">
        <f aca="false">C3807</f>
        <v>45.12</v>
      </c>
      <c r="N3807" s="0" t="n">
        <f aca="false">'Central-Hudson Off Peak'!I3807</f>
        <v>-2.86</v>
      </c>
      <c r="O3807" s="0" t="n">
        <f aca="false">'Central-Hudson Off Peak'!D3807</f>
        <v>47.98</v>
      </c>
      <c r="P3807" s="1" t="n">
        <f aca="false">(O3807+N3807)-K3807</f>
        <v>0</v>
      </c>
    </row>
    <row r="3808" customFormat="false" ht="12.75" hidden="false" customHeight="false" outlineLevel="0" collapsed="false">
      <c r="A3808" s="0" t="s">
        <v>9640</v>
      </c>
      <c r="B3808" s="0" t="n">
        <v>2000</v>
      </c>
      <c r="C3808" s="0" t="n">
        <v>45.56</v>
      </c>
      <c r="D3808" s="0" t="n">
        <v>42.97</v>
      </c>
      <c r="E3808" s="0" t="n">
        <v>0</v>
      </c>
      <c r="F3808" s="0" t="n">
        <v>0</v>
      </c>
      <c r="G3808" s="0" t="n">
        <v>-1.22</v>
      </c>
      <c r="H3808" s="0" t="n">
        <v>-3.81</v>
      </c>
      <c r="I3808" s="0" t="n">
        <f aca="false">+G3808-H3808</f>
        <v>2.59</v>
      </c>
      <c r="J3808" s="0" t="n">
        <f aca="false">D3808</f>
        <v>42.97</v>
      </c>
      <c r="K3808" s="0" t="n">
        <f aca="false">C3808</f>
        <v>45.56</v>
      </c>
      <c r="N3808" s="0" t="n">
        <f aca="false">'Central-Hudson Off Peak'!I3808</f>
        <v>-2.83</v>
      </c>
      <c r="O3808" s="0" t="n">
        <f aca="false">'Central-Hudson Off Peak'!D3808</f>
        <v>48.39</v>
      </c>
      <c r="P3808" s="1" t="n">
        <f aca="false">(O3808+N3808)-K3808</f>
        <v>0</v>
      </c>
    </row>
    <row r="3809" customFormat="false" ht="12.75" hidden="false" customHeight="false" outlineLevel="0" collapsed="false">
      <c r="A3809" s="0" t="s">
        <v>9641</v>
      </c>
      <c r="B3809" s="0" t="n">
        <v>2000</v>
      </c>
      <c r="C3809" s="0" t="n">
        <v>46.45</v>
      </c>
      <c r="D3809" s="0" t="n">
        <v>43.6</v>
      </c>
      <c r="E3809" s="0" t="n">
        <v>0</v>
      </c>
      <c r="F3809" s="0" t="n">
        <v>0</v>
      </c>
      <c r="G3809" s="0" t="n">
        <v>-1.21</v>
      </c>
      <c r="H3809" s="0" t="n">
        <v>-4.06</v>
      </c>
      <c r="I3809" s="0" t="n">
        <f aca="false">+G3809-H3809</f>
        <v>2.85</v>
      </c>
      <c r="J3809" s="0" t="n">
        <f aca="false">D3809</f>
        <v>43.6</v>
      </c>
      <c r="K3809" s="0" t="n">
        <f aca="false">C3809</f>
        <v>46.45</v>
      </c>
      <c r="N3809" s="0" t="n">
        <f aca="false">'Central-Hudson Off Peak'!I3809</f>
        <v>-2.81</v>
      </c>
      <c r="O3809" s="0" t="n">
        <f aca="false">'Central-Hudson Off Peak'!D3809</f>
        <v>49.26</v>
      </c>
      <c r="P3809" s="1" t="n">
        <f aca="false">(O3809+N3809)-K3809</f>
        <v>0</v>
      </c>
    </row>
    <row r="3810" customFormat="false" ht="12.75" hidden="false" customHeight="false" outlineLevel="0" collapsed="false">
      <c r="A3810" s="0" t="s">
        <v>9642</v>
      </c>
      <c r="B3810" s="0" t="n">
        <v>2000</v>
      </c>
      <c r="C3810" s="0" t="n">
        <v>54.79</v>
      </c>
      <c r="D3810" s="0" t="n">
        <v>50.85</v>
      </c>
      <c r="E3810" s="0" t="n">
        <v>0</v>
      </c>
      <c r="F3810" s="0" t="n">
        <v>0</v>
      </c>
      <c r="G3810" s="0" t="n">
        <v>-1.41</v>
      </c>
      <c r="H3810" s="0" t="n">
        <v>-5.35</v>
      </c>
      <c r="I3810" s="0" t="n">
        <f aca="false">+G3810-H3810</f>
        <v>3.94</v>
      </c>
      <c r="J3810" s="0" t="n">
        <f aca="false">D3810</f>
        <v>50.85</v>
      </c>
      <c r="K3810" s="0" t="n">
        <f aca="false">C3810</f>
        <v>54.79</v>
      </c>
      <c r="N3810" s="0" t="n">
        <f aca="false">'Central-Hudson Off Peak'!I3810</f>
        <v>-3.39</v>
      </c>
      <c r="O3810" s="0" t="n">
        <f aca="false">'Central-Hudson Off Peak'!D3810</f>
        <v>58.18</v>
      </c>
      <c r="P3810" s="1" t="n">
        <f aca="false">(O3810+N3810)-K3810</f>
        <v>0</v>
      </c>
    </row>
    <row r="3811" customFormat="false" ht="12.75" hidden="false" customHeight="false" outlineLevel="0" collapsed="false">
      <c r="A3811" s="0" t="s">
        <v>9643</v>
      </c>
      <c r="B3811" s="0" t="n">
        <v>2000</v>
      </c>
      <c r="C3811" s="0" t="n">
        <v>52.66</v>
      </c>
      <c r="D3811" s="0" t="n">
        <v>48.26</v>
      </c>
      <c r="E3811" s="0" t="n">
        <v>0</v>
      </c>
      <c r="F3811" s="0" t="n">
        <v>0</v>
      </c>
      <c r="G3811" s="0" t="n">
        <v>-1.45</v>
      </c>
      <c r="H3811" s="0" t="n">
        <v>-5.85</v>
      </c>
      <c r="I3811" s="0" t="n">
        <f aca="false">+G3811-H3811</f>
        <v>4.4</v>
      </c>
      <c r="J3811" s="0" t="n">
        <f aca="false">D3811</f>
        <v>48.26</v>
      </c>
      <c r="K3811" s="0" t="n">
        <f aca="false">C3811</f>
        <v>52.66</v>
      </c>
      <c r="N3811" s="0" t="n">
        <f aca="false">'Central-Hudson Off Peak'!I3811</f>
        <v>-3.56</v>
      </c>
      <c r="O3811" s="0" t="n">
        <f aca="false">'Central-Hudson Off Peak'!D3811</f>
        <v>56.22</v>
      </c>
      <c r="P3811" s="1" t="n">
        <f aca="false">(O3811+N3811)-K3811</f>
        <v>0</v>
      </c>
    </row>
    <row r="3812" customFormat="false" ht="12.75" hidden="false" customHeight="false" outlineLevel="0" collapsed="false">
      <c r="A3812" s="0" t="s">
        <v>9644</v>
      </c>
      <c r="B3812" s="0" t="n">
        <v>2000</v>
      </c>
      <c r="C3812" s="0" t="n">
        <v>52.3</v>
      </c>
      <c r="D3812" s="0" t="n">
        <v>47.89</v>
      </c>
      <c r="E3812" s="0" t="n">
        <v>0</v>
      </c>
      <c r="F3812" s="0" t="n">
        <v>0</v>
      </c>
      <c r="G3812" s="0" t="n">
        <v>-1.48</v>
      </c>
      <c r="H3812" s="0" t="n">
        <v>-5.89</v>
      </c>
      <c r="I3812" s="0" t="n">
        <f aca="false">+G3812-H3812</f>
        <v>4.41</v>
      </c>
      <c r="J3812" s="0" t="n">
        <f aca="false">D3812</f>
        <v>47.89</v>
      </c>
      <c r="K3812" s="0" t="n">
        <f aca="false">C3812</f>
        <v>52.3</v>
      </c>
      <c r="N3812" s="0" t="n">
        <f aca="false">'Central-Hudson Off Peak'!I3812</f>
        <v>-3.7</v>
      </c>
      <c r="O3812" s="0" t="n">
        <f aca="false">'Central-Hudson Off Peak'!D3812</f>
        <v>56</v>
      </c>
      <c r="P3812" s="1" t="n">
        <f aca="false">(O3812+N3812)-K3812</f>
        <v>0</v>
      </c>
    </row>
    <row r="3813" customFormat="false" ht="12.75" hidden="false" customHeight="false" outlineLevel="0" collapsed="false">
      <c r="A3813" s="0" t="s">
        <v>9645</v>
      </c>
      <c r="B3813" s="0" t="n">
        <v>2000</v>
      </c>
      <c r="C3813" s="0" t="n">
        <v>48.67</v>
      </c>
      <c r="D3813" s="0" t="n">
        <v>44.83</v>
      </c>
      <c r="E3813" s="0" t="n">
        <v>0</v>
      </c>
      <c r="F3813" s="0" t="n">
        <v>0</v>
      </c>
      <c r="G3813" s="0" t="n">
        <v>-1.39</v>
      </c>
      <c r="H3813" s="0" t="n">
        <v>-5.23</v>
      </c>
      <c r="I3813" s="0" t="n">
        <f aca="false">+G3813-H3813</f>
        <v>3.84</v>
      </c>
      <c r="J3813" s="0" t="n">
        <f aca="false">D3813</f>
        <v>44.83</v>
      </c>
      <c r="K3813" s="0" t="n">
        <f aca="false">C3813</f>
        <v>48.67</v>
      </c>
      <c r="N3813" s="0" t="n">
        <f aca="false">'Central-Hudson Off Peak'!I3813</f>
        <v>-3.44</v>
      </c>
      <c r="O3813" s="0" t="n">
        <f aca="false">'Central-Hudson Off Peak'!D3813</f>
        <v>52.11</v>
      </c>
      <c r="P3813" s="1" t="n">
        <f aca="false">(O3813+N3813)-K3813</f>
        <v>0</v>
      </c>
    </row>
    <row r="3814" customFormat="false" ht="12.75" hidden="false" customHeight="false" outlineLevel="0" collapsed="false">
      <c r="A3814" s="0" t="s">
        <v>9646</v>
      </c>
      <c r="B3814" s="0" t="n">
        <v>2000</v>
      </c>
      <c r="C3814" s="0" t="n">
        <v>46.54</v>
      </c>
      <c r="D3814" s="0" t="n">
        <v>42.91</v>
      </c>
      <c r="E3814" s="0" t="n">
        <v>0</v>
      </c>
      <c r="F3814" s="0" t="n">
        <v>0</v>
      </c>
      <c r="G3814" s="0" t="n">
        <v>-1.36</v>
      </c>
      <c r="H3814" s="0" t="n">
        <v>-4.99</v>
      </c>
      <c r="I3814" s="0" t="n">
        <f aca="false">+G3814-H3814</f>
        <v>3.63</v>
      </c>
      <c r="J3814" s="0" t="n">
        <f aca="false">D3814</f>
        <v>42.91</v>
      </c>
      <c r="K3814" s="0" t="n">
        <f aca="false">C3814</f>
        <v>46.54</v>
      </c>
      <c r="N3814" s="0" t="n">
        <f aca="false">'Central-Hudson Off Peak'!I3814</f>
        <v>-3.32</v>
      </c>
      <c r="O3814" s="0" t="n">
        <f aca="false">'Central-Hudson Off Peak'!D3814</f>
        <v>49.86</v>
      </c>
      <c r="P3814" s="1" t="n">
        <f aca="false">(O3814+N3814)-K3814</f>
        <v>0</v>
      </c>
    </row>
    <row r="3815" customFormat="false" ht="12.75" hidden="false" customHeight="false" outlineLevel="0" collapsed="false">
      <c r="A3815" s="0" t="s">
        <v>9647</v>
      </c>
      <c r="B3815" s="0" t="n">
        <v>2000</v>
      </c>
      <c r="C3815" s="0" t="n">
        <v>43.78</v>
      </c>
      <c r="D3815" s="0" t="n">
        <v>41.14</v>
      </c>
      <c r="E3815" s="0" t="n">
        <v>0</v>
      </c>
      <c r="F3815" s="0" t="n">
        <v>0</v>
      </c>
      <c r="G3815" s="0" t="n">
        <v>-1.18</v>
      </c>
      <c r="H3815" s="0" t="n">
        <v>-3.82</v>
      </c>
      <c r="I3815" s="0" t="n">
        <f aca="false">+G3815-H3815</f>
        <v>2.64</v>
      </c>
      <c r="J3815" s="0" t="n">
        <f aca="false">D3815</f>
        <v>41.14</v>
      </c>
      <c r="K3815" s="0" t="n">
        <f aca="false">C3815</f>
        <v>43.78</v>
      </c>
      <c r="N3815" s="0" t="n">
        <f aca="false">'Central-Hudson Off Peak'!I3815</f>
        <v>-2.88</v>
      </c>
      <c r="O3815" s="0" t="n">
        <f aca="false">'Central-Hudson Off Peak'!D3815</f>
        <v>46.66</v>
      </c>
      <c r="P3815" s="1" t="n">
        <f aca="false">(O3815+N3815)-K3815</f>
        <v>0</v>
      </c>
    </row>
    <row r="3816" customFormat="false" ht="12.75" hidden="false" customHeight="false" outlineLevel="0" collapsed="false">
      <c r="A3816" s="0" t="s">
        <v>9648</v>
      </c>
      <c r="B3816" s="0" t="n">
        <v>2000</v>
      </c>
      <c r="C3816" s="0" t="n">
        <v>45.27</v>
      </c>
      <c r="D3816" s="0" t="n">
        <v>43.68</v>
      </c>
      <c r="E3816" s="0" t="n">
        <v>0</v>
      </c>
      <c r="F3816" s="0" t="n">
        <v>0</v>
      </c>
      <c r="G3816" s="0" t="n">
        <v>-1.04</v>
      </c>
      <c r="H3816" s="0" t="n">
        <v>-2.63</v>
      </c>
      <c r="I3816" s="0" t="n">
        <f aca="false">+G3816-H3816</f>
        <v>1.59</v>
      </c>
      <c r="J3816" s="0" t="n">
        <f aca="false">D3816</f>
        <v>43.68</v>
      </c>
      <c r="K3816" s="0" t="n">
        <f aca="false">C3816</f>
        <v>45.27</v>
      </c>
      <c r="N3816" s="0" t="n">
        <f aca="false">'Central-Hudson Off Peak'!I3816</f>
        <v>-2.49</v>
      </c>
      <c r="O3816" s="0" t="n">
        <f aca="false">'Central-Hudson Off Peak'!D3816</f>
        <v>47.76</v>
      </c>
      <c r="P3816" s="1" t="n">
        <f aca="false">(O3816+N3816)-K3816</f>
        <v>0</v>
      </c>
    </row>
    <row r="3817" customFormat="false" ht="12.75" hidden="false" customHeight="false" outlineLevel="0" collapsed="false">
      <c r="A3817" s="0" t="s">
        <v>9649</v>
      </c>
      <c r="B3817" s="0" t="n">
        <v>2000</v>
      </c>
      <c r="C3817" s="0" t="n">
        <v>45.54</v>
      </c>
      <c r="D3817" s="0" t="n">
        <v>43.3</v>
      </c>
      <c r="E3817" s="0" t="n">
        <v>0</v>
      </c>
      <c r="F3817" s="0" t="n">
        <v>0</v>
      </c>
      <c r="G3817" s="0" t="n">
        <v>-1.07</v>
      </c>
      <c r="H3817" s="0" t="n">
        <v>-3.31</v>
      </c>
      <c r="I3817" s="0" t="n">
        <f aca="false">+G3817-H3817</f>
        <v>2.24</v>
      </c>
      <c r="J3817" s="0" t="n">
        <f aca="false">D3817</f>
        <v>43.3</v>
      </c>
      <c r="K3817" s="0" t="n">
        <f aca="false">C3817</f>
        <v>45.54</v>
      </c>
      <c r="N3817" s="0" t="n">
        <f aca="false">'Central-Hudson Off Peak'!I3817</f>
        <v>-1.78</v>
      </c>
      <c r="O3817" s="0" t="n">
        <f aca="false">'Central-Hudson Off Peak'!D3817</f>
        <v>47.32</v>
      </c>
      <c r="P3817" s="1" t="n">
        <f aca="false">(O3817+N3817)-K3817</f>
        <v>0</v>
      </c>
    </row>
    <row r="3818" customFormat="false" ht="12.75" hidden="false" customHeight="false" outlineLevel="0" collapsed="false">
      <c r="A3818" s="0" t="s">
        <v>9650</v>
      </c>
      <c r="B3818" s="0" t="n">
        <v>2000</v>
      </c>
      <c r="C3818" s="0" t="n">
        <v>44.19</v>
      </c>
      <c r="D3818" s="0" t="n">
        <v>41.85</v>
      </c>
      <c r="E3818" s="0" t="n">
        <v>0</v>
      </c>
      <c r="F3818" s="0" t="n">
        <v>0</v>
      </c>
      <c r="G3818" s="0" t="n">
        <v>-1.11</v>
      </c>
      <c r="H3818" s="0" t="n">
        <v>-3.45</v>
      </c>
      <c r="I3818" s="0" t="n">
        <f aca="false">+G3818-H3818</f>
        <v>2.34</v>
      </c>
      <c r="J3818" s="0" t="n">
        <f aca="false">D3818</f>
        <v>41.85</v>
      </c>
      <c r="K3818" s="0" t="n">
        <f aca="false">C3818</f>
        <v>44.19</v>
      </c>
      <c r="N3818" s="0" t="n">
        <f aca="false">'Central-Hudson Off Peak'!I3818</f>
        <v>-1.7</v>
      </c>
      <c r="O3818" s="0" t="n">
        <f aca="false">'Central-Hudson Off Peak'!D3818</f>
        <v>45.89</v>
      </c>
      <c r="P3818" s="1" t="n">
        <f aca="false">(O3818+N3818)-K3818</f>
        <v>0</v>
      </c>
    </row>
    <row r="3819" customFormat="false" ht="12.75" hidden="false" customHeight="false" outlineLevel="0" collapsed="false">
      <c r="A3819" s="0" t="s">
        <v>9651</v>
      </c>
      <c r="B3819" s="0" t="n">
        <v>2000</v>
      </c>
      <c r="C3819" s="0" t="n">
        <v>44.2</v>
      </c>
      <c r="D3819" s="0" t="n">
        <v>41.73</v>
      </c>
      <c r="E3819" s="0" t="n">
        <v>0</v>
      </c>
      <c r="F3819" s="0" t="n">
        <v>0</v>
      </c>
      <c r="G3819" s="0" t="n">
        <v>-1.12</v>
      </c>
      <c r="H3819" s="0" t="n">
        <v>-3.59</v>
      </c>
      <c r="I3819" s="0" t="n">
        <f aca="false">+G3819-H3819</f>
        <v>2.47</v>
      </c>
      <c r="J3819" s="0" t="n">
        <f aca="false">D3819</f>
        <v>41.73</v>
      </c>
      <c r="K3819" s="0" t="n">
        <f aca="false">C3819</f>
        <v>44.2</v>
      </c>
      <c r="N3819" s="0" t="n">
        <f aca="false">'Central-Hudson Off Peak'!I3819</f>
        <v>-1.8</v>
      </c>
      <c r="O3819" s="0" t="n">
        <f aca="false">'Central-Hudson Off Peak'!D3819</f>
        <v>46</v>
      </c>
      <c r="P3819" s="1" t="n">
        <f aca="false">(O3819+N3819)-K3819</f>
        <v>0</v>
      </c>
    </row>
    <row r="3820" customFormat="false" ht="12.75" hidden="false" customHeight="false" outlineLevel="0" collapsed="false">
      <c r="A3820" s="0" t="s">
        <v>9652</v>
      </c>
      <c r="B3820" s="0" t="n">
        <v>2000</v>
      </c>
      <c r="C3820" s="0" t="n">
        <v>45.17</v>
      </c>
      <c r="D3820" s="0" t="n">
        <v>42.88</v>
      </c>
      <c r="E3820" s="0" t="n">
        <v>0</v>
      </c>
      <c r="F3820" s="0" t="n">
        <v>0</v>
      </c>
      <c r="G3820" s="0" t="n">
        <v>-1.12</v>
      </c>
      <c r="H3820" s="0" t="n">
        <v>-3.41</v>
      </c>
      <c r="I3820" s="0" t="n">
        <f aca="false">+G3820-H3820</f>
        <v>2.29</v>
      </c>
      <c r="J3820" s="0" t="n">
        <f aca="false">D3820</f>
        <v>42.88</v>
      </c>
      <c r="K3820" s="0" t="n">
        <f aca="false">C3820</f>
        <v>45.17</v>
      </c>
      <c r="N3820" s="0" t="n">
        <f aca="false">'Central-Hudson Off Peak'!I3820</f>
        <v>-1.7</v>
      </c>
      <c r="O3820" s="0" t="n">
        <f aca="false">'Central-Hudson Off Peak'!D3820</f>
        <v>46.87</v>
      </c>
      <c r="P3820" s="1" t="n">
        <f aca="false">(O3820+N3820)-K3820</f>
        <v>0</v>
      </c>
    </row>
    <row r="3821" customFormat="false" ht="12.75" hidden="false" customHeight="false" outlineLevel="0" collapsed="false">
      <c r="A3821" s="0" t="s">
        <v>9653</v>
      </c>
      <c r="B3821" s="0" t="n">
        <v>2000</v>
      </c>
      <c r="C3821" s="0" t="n">
        <v>44.52</v>
      </c>
      <c r="D3821" s="0" t="n">
        <v>41.97</v>
      </c>
      <c r="E3821" s="0" t="n">
        <v>0</v>
      </c>
      <c r="F3821" s="0" t="n">
        <v>0</v>
      </c>
      <c r="G3821" s="0" t="n">
        <v>-1.11</v>
      </c>
      <c r="H3821" s="0" t="n">
        <v>-3.66</v>
      </c>
      <c r="I3821" s="0" t="n">
        <f aca="false">+G3821-H3821</f>
        <v>2.55</v>
      </c>
      <c r="J3821" s="0" t="n">
        <f aca="false">D3821</f>
        <v>41.97</v>
      </c>
      <c r="K3821" s="0" t="n">
        <f aca="false">C3821</f>
        <v>44.52</v>
      </c>
      <c r="N3821" s="0" t="n">
        <f aca="false">'Central-Hudson Off Peak'!I3821</f>
        <v>-1.79</v>
      </c>
      <c r="O3821" s="0" t="n">
        <f aca="false">'Central-Hudson Off Peak'!D3821</f>
        <v>46.31</v>
      </c>
      <c r="P3821" s="1" t="n">
        <f aca="false">(O3821+N3821)-K3821</f>
        <v>0</v>
      </c>
    </row>
    <row r="3822" customFormat="false" ht="12.75" hidden="false" customHeight="false" outlineLevel="0" collapsed="false">
      <c r="A3822" s="0" t="s">
        <v>9654</v>
      </c>
      <c r="B3822" s="0" t="n">
        <v>2000</v>
      </c>
      <c r="C3822" s="0" t="n">
        <v>44.79</v>
      </c>
      <c r="D3822" s="0" t="n">
        <v>42.28</v>
      </c>
      <c r="E3822" s="0" t="n">
        <v>0</v>
      </c>
      <c r="F3822" s="0" t="n">
        <v>0</v>
      </c>
      <c r="G3822" s="0" t="n">
        <v>-1.04</v>
      </c>
      <c r="H3822" s="0" t="n">
        <v>-3.55</v>
      </c>
      <c r="I3822" s="0" t="n">
        <f aca="false">+G3822-H3822</f>
        <v>2.51</v>
      </c>
      <c r="J3822" s="0" t="n">
        <f aca="false">D3822</f>
        <v>42.28</v>
      </c>
      <c r="K3822" s="0" t="n">
        <f aca="false">C3822</f>
        <v>44.79</v>
      </c>
      <c r="N3822" s="0" t="n">
        <f aca="false">'Central-Hudson Off Peak'!I3822</f>
        <v>-1.87</v>
      </c>
      <c r="O3822" s="0" t="n">
        <f aca="false">'Central-Hudson Off Peak'!D3822</f>
        <v>46.66</v>
      </c>
      <c r="P3822" s="1" t="n">
        <f aca="false">(O3822+N3822)-K3822</f>
        <v>0</v>
      </c>
    </row>
    <row r="3823" customFormat="false" ht="12.75" hidden="false" customHeight="false" outlineLevel="0" collapsed="false">
      <c r="A3823" s="0" t="s">
        <v>9655</v>
      </c>
      <c r="B3823" s="0" t="n">
        <v>2000</v>
      </c>
      <c r="C3823" s="0" t="n">
        <v>58.26</v>
      </c>
      <c r="D3823" s="0" t="n">
        <v>55.4</v>
      </c>
      <c r="E3823" s="0" t="n">
        <v>0</v>
      </c>
      <c r="F3823" s="0" t="n">
        <v>0</v>
      </c>
      <c r="G3823" s="0" t="n">
        <v>-1.07</v>
      </c>
      <c r="H3823" s="0" t="n">
        <v>-3.93</v>
      </c>
      <c r="I3823" s="0" t="n">
        <f aca="false">+G3823-H3823</f>
        <v>2.86</v>
      </c>
      <c r="J3823" s="0" t="n">
        <f aca="false">D3823</f>
        <v>55.4</v>
      </c>
      <c r="K3823" s="0" t="n">
        <f aca="false">C3823</f>
        <v>58.26</v>
      </c>
      <c r="N3823" s="0" t="n">
        <f aca="false">'Central-Hudson Off Peak'!I3823</f>
        <v>-2.13</v>
      </c>
      <c r="O3823" s="0" t="n">
        <f aca="false">'Central-Hudson Off Peak'!D3823</f>
        <v>60.39</v>
      </c>
      <c r="P3823" s="1" t="n">
        <f aca="false">(O3823+N3823)-K3823</f>
        <v>0</v>
      </c>
    </row>
    <row r="3824" customFormat="false" ht="12.75" hidden="false" customHeight="false" outlineLevel="0" collapsed="false">
      <c r="A3824" s="0" t="s">
        <v>9656</v>
      </c>
      <c r="B3824" s="0" t="n">
        <v>2000</v>
      </c>
      <c r="C3824" s="0" t="n">
        <v>52.91</v>
      </c>
      <c r="D3824" s="0" t="n">
        <v>50.11</v>
      </c>
      <c r="E3824" s="0" t="n">
        <v>0</v>
      </c>
      <c r="F3824" s="0" t="n">
        <v>0</v>
      </c>
      <c r="G3824" s="0" t="n">
        <v>-1.2</v>
      </c>
      <c r="H3824" s="0" t="n">
        <v>-4</v>
      </c>
      <c r="I3824" s="0" t="n">
        <f aca="false">+G3824-H3824</f>
        <v>2.8</v>
      </c>
      <c r="J3824" s="0" t="n">
        <f aca="false">D3824</f>
        <v>50.11</v>
      </c>
      <c r="K3824" s="0" t="n">
        <f aca="false">C3824</f>
        <v>52.91</v>
      </c>
      <c r="N3824" s="0" t="n">
        <f aca="false">'Central-Hudson Off Peak'!I3824</f>
        <v>-2.51</v>
      </c>
      <c r="O3824" s="0" t="n">
        <f aca="false">'Central-Hudson Off Peak'!D3824</f>
        <v>55.42</v>
      </c>
      <c r="P3824" s="1" t="n">
        <f aca="false">(O3824+N3824)-K3824</f>
        <v>0</v>
      </c>
    </row>
    <row r="3825" customFormat="false" ht="12.75" hidden="false" customHeight="false" outlineLevel="0" collapsed="false">
      <c r="A3825" s="0" t="s">
        <v>9657</v>
      </c>
      <c r="B3825" s="0" t="n">
        <v>2000</v>
      </c>
      <c r="C3825" s="0" t="n">
        <v>45.5</v>
      </c>
      <c r="D3825" s="0" t="n">
        <v>43.22</v>
      </c>
      <c r="E3825" s="0" t="n">
        <v>0</v>
      </c>
      <c r="F3825" s="0" t="n">
        <v>0</v>
      </c>
      <c r="G3825" s="0" t="n">
        <v>-1.07</v>
      </c>
      <c r="H3825" s="0" t="n">
        <v>-3.35</v>
      </c>
      <c r="I3825" s="0" t="n">
        <f aca="false">+G3825-H3825</f>
        <v>2.28</v>
      </c>
      <c r="J3825" s="0" t="n">
        <f aca="false">D3825</f>
        <v>43.22</v>
      </c>
      <c r="K3825" s="0" t="n">
        <f aca="false">C3825</f>
        <v>45.5</v>
      </c>
      <c r="N3825" s="0" t="n">
        <f aca="false">'Central-Hudson Off Peak'!I3825</f>
        <v>-1.9</v>
      </c>
      <c r="O3825" s="0" t="n">
        <f aca="false">'Central-Hudson Off Peak'!D3825</f>
        <v>47.4</v>
      </c>
      <c r="P3825" s="1" t="n">
        <f aca="false">(O3825+N3825)-K3825</f>
        <v>0</v>
      </c>
    </row>
    <row r="3826" customFormat="false" ht="12.75" hidden="false" customHeight="false" outlineLevel="0" collapsed="false">
      <c r="A3826" s="0" t="s">
        <v>9658</v>
      </c>
      <c r="B3826" s="0" t="n">
        <v>2000</v>
      </c>
      <c r="C3826" s="0" t="n">
        <v>45.47</v>
      </c>
      <c r="D3826" s="0" t="n">
        <v>43.12</v>
      </c>
      <c r="E3826" s="0" t="n">
        <v>0</v>
      </c>
      <c r="F3826" s="0" t="n">
        <v>0</v>
      </c>
      <c r="G3826" s="0" t="n">
        <v>-1.14</v>
      </c>
      <c r="H3826" s="0" t="n">
        <v>-3.49</v>
      </c>
      <c r="I3826" s="0" t="n">
        <f aca="false">+G3826-H3826</f>
        <v>2.35</v>
      </c>
      <c r="J3826" s="0" t="n">
        <f aca="false">D3826</f>
        <v>43.12</v>
      </c>
      <c r="K3826" s="0" t="n">
        <f aca="false">C3826</f>
        <v>45.47</v>
      </c>
      <c r="N3826" s="0" t="n">
        <f aca="false">'Central-Hudson Off Peak'!I3826</f>
        <v>-1.87</v>
      </c>
      <c r="O3826" s="0" t="n">
        <f aca="false">'Central-Hudson Off Peak'!D3826</f>
        <v>47.34</v>
      </c>
      <c r="P3826" s="1" t="n">
        <f aca="false">(O3826+N3826)-K3826</f>
        <v>0</v>
      </c>
    </row>
    <row r="3827" customFormat="false" ht="12.75" hidden="false" customHeight="false" outlineLevel="0" collapsed="false">
      <c r="A3827" s="0" t="s">
        <v>9659</v>
      </c>
      <c r="B3827" s="0" t="n">
        <v>2000</v>
      </c>
      <c r="C3827" s="0" t="n">
        <v>60.31</v>
      </c>
      <c r="D3827" s="0" t="n">
        <v>63.39</v>
      </c>
      <c r="E3827" s="0" t="n">
        <v>0</v>
      </c>
      <c r="F3827" s="0" t="n">
        <v>0</v>
      </c>
      <c r="G3827" s="0" t="n">
        <v>-0.64</v>
      </c>
      <c r="H3827" s="0" t="n">
        <v>2.44</v>
      </c>
      <c r="I3827" s="0" t="n">
        <f aca="false">+G3827-H3827</f>
        <v>-3.08</v>
      </c>
      <c r="J3827" s="0" t="n">
        <f aca="false">D3827</f>
        <v>63.39</v>
      </c>
      <c r="K3827" s="0" t="n">
        <f aca="false">C3827</f>
        <v>60.31</v>
      </c>
      <c r="N3827" s="0" t="n">
        <f aca="false">'Central-Hudson Off Peak'!I3827</f>
        <v>-0.89</v>
      </c>
      <c r="O3827" s="0" t="n">
        <f aca="false">'Central-Hudson Off Peak'!D3827</f>
        <v>61.2</v>
      </c>
      <c r="P3827" s="1" t="n">
        <f aca="false">(O3827+N3827)-K3827</f>
        <v>0</v>
      </c>
    </row>
    <row r="3828" customFormat="false" ht="12.75" hidden="false" customHeight="false" outlineLevel="0" collapsed="false">
      <c r="A3828" s="0" t="s">
        <v>9660</v>
      </c>
      <c r="B3828" s="0" t="n">
        <v>2000</v>
      </c>
      <c r="C3828" s="0" t="n">
        <v>42.97</v>
      </c>
      <c r="D3828" s="0" t="n">
        <v>40.69</v>
      </c>
      <c r="E3828" s="0" t="n">
        <v>0</v>
      </c>
      <c r="F3828" s="0" t="n">
        <v>0</v>
      </c>
      <c r="G3828" s="0" t="n">
        <v>-1.18</v>
      </c>
      <c r="H3828" s="0" t="n">
        <v>-3.46</v>
      </c>
      <c r="I3828" s="0" t="n">
        <f aca="false">+G3828-H3828</f>
        <v>2.28</v>
      </c>
      <c r="J3828" s="0" t="n">
        <f aca="false">D3828</f>
        <v>40.69</v>
      </c>
      <c r="K3828" s="0" t="n">
        <f aca="false">C3828</f>
        <v>42.97</v>
      </c>
      <c r="N3828" s="0" t="n">
        <f aca="false">'Central-Hudson Off Peak'!I3828</f>
        <v>-2.12</v>
      </c>
      <c r="O3828" s="0" t="n">
        <f aca="false">'Central-Hudson Off Peak'!D3828</f>
        <v>45.09</v>
      </c>
      <c r="P3828" s="1" t="n">
        <f aca="false">(O3828+N3828)-K3828</f>
        <v>0</v>
      </c>
    </row>
    <row r="3829" customFormat="false" ht="12.75" hidden="false" customHeight="false" outlineLevel="0" collapsed="false">
      <c r="A3829" s="0" t="s">
        <v>9661</v>
      </c>
      <c r="B3829" s="0" t="n">
        <v>2000</v>
      </c>
      <c r="C3829" s="0" t="n">
        <v>43.79</v>
      </c>
      <c r="D3829" s="0" t="n">
        <v>41.49</v>
      </c>
      <c r="E3829" s="0" t="n">
        <v>0</v>
      </c>
      <c r="F3829" s="0" t="n">
        <v>0</v>
      </c>
      <c r="G3829" s="0" t="n">
        <v>-1.15</v>
      </c>
      <c r="H3829" s="0" t="n">
        <v>-3.45</v>
      </c>
      <c r="I3829" s="0" t="n">
        <f aca="false">+G3829-H3829</f>
        <v>2.3</v>
      </c>
      <c r="J3829" s="0" t="n">
        <f aca="false">D3829</f>
        <v>41.49</v>
      </c>
      <c r="K3829" s="0" t="n">
        <f aca="false">C3829</f>
        <v>43.79</v>
      </c>
      <c r="N3829" s="0" t="n">
        <f aca="false">'Central-Hudson Off Peak'!I3829</f>
        <v>-2.05</v>
      </c>
      <c r="O3829" s="0" t="n">
        <f aca="false">'Central-Hudson Off Peak'!D3829</f>
        <v>45.84</v>
      </c>
      <c r="P3829" s="1" t="n">
        <f aca="false">(O3829+N3829)-K3829</f>
        <v>0</v>
      </c>
    </row>
    <row r="3830" customFormat="false" ht="12.75" hidden="false" customHeight="false" outlineLevel="0" collapsed="false">
      <c r="A3830" s="0" t="s">
        <v>9662</v>
      </c>
      <c r="B3830" s="0" t="n">
        <v>2000</v>
      </c>
      <c r="C3830" s="0" t="n">
        <v>45.03</v>
      </c>
      <c r="D3830" s="0" t="n">
        <v>42.87</v>
      </c>
      <c r="E3830" s="0" t="n">
        <v>0</v>
      </c>
      <c r="F3830" s="0" t="n">
        <v>0</v>
      </c>
      <c r="G3830" s="0" t="n">
        <v>-1.03</v>
      </c>
      <c r="H3830" s="0" t="n">
        <v>-3.19</v>
      </c>
      <c r="I3830" s="0" t="n">
        <f aca="false">+G3830-H3830</f>
        <v>2.16</v>
      </c>
      <c r="J3830" s="0" t="n">
        <f aca="false">D3830</f>
        <v>42.87</v>
      </c>
      <c r="K3830" s="0" t="n">
        <f aca="false">C3830</f>
        <v>45.03</v>
      </c>
      <c r="N3830" s="0" t="n">
        <f aca="false">'Central-Hudson Off Peak'!I3830</f>
        <v>-1.89</v>
      </c>
      <c r="O3830" s="0" t="n">
        <f aca="false">'Central-Hudson Off Peak'!D3830</f>
        <v>46.92</v>
      </c>
      <c r="P3830" s="1" t="n">
        <f aca="false">(O3830+N3830)-K3830</f>
        <v>0</v>
      </c>
    </row>
    <row r="3831" customFormat="false" ht="12.75" hidden="false" customHeight="false" outlineLevel="0" collapsed="false">
      <c r="A3831" s="0" t="s">
        <v>9663</v>
      </c>
      <c r="B3831" s="0" t="n">
        <v>2000</v>
      </c>
      <c r="C3831" s="0" t="n">
        <v>59</v>
      </c>
      <c r="D3831" s="0" t="n">
        <v>56.15</v>
      </c>
      <c r="E3831" s="0" t="n">
        <v>0</v>
      </c>
      <c r="F3831" s="0" t="n">
        <v>0</v>
      </c>
      <c r="G3831" s="0" t="n">
        <v>-0.88</v>
      </c>
      <c r="H3831" s="0" t="n">
        <v>-3.73</v>
      </c>
      <c r="I3831" s="0" t="n">
        <f aca="false">+G3831-H3831</f>
        <v>2.85</v>
      </c>
      <c r="J3831" s="0" t="n">
        <f aca="false">D3831</f>
        <v>56.15</v>
      </c>
      <c r="K3831" s="0" t="n">
        <f aca="false">C3831</f>
        <v>59</v>
      </c>
      <c r="N3831" s="0" t="n">
        <f aca="false">'Central-Hudson Off Peak'!I3831</f>
        <v>-2.03</v>
      </c>
      <c r="O3831" s="0" t="n">
        <f aca="false">'Central-Hudson Off Peak'!D3831</f>
        <v>61.03</v>
      </c>
      <c r="P3831" s="1" t="n">
        <f aca="false">(O3831+N3831)-K3831</f>
        <v>0</v>
      </c>
    </row>
    <row r="3832" customFormat="false" ht="12.75" hidden="false" customHeight="false" outlineLevel="0" collapsed="false">
      <c r="A3832" s="0" t="s">
        <v>9664</v>
      </c>
      <c r="B3832" s="0" t="n">
        <v>2000</v>
      </c>
      <c r="C3832" s="0" t="n">
        <v>46.58</v>
      </c>
      <c r="D3832" s="0" t="n">
        <v>43.9</v>
      </c>
      <c r="E3832" s="0" t="n">
        <v>0</v>
      </c>
      <c r="F3832" s="0" t="n">
        <v>0</v>
      </c>
      <c r="G3832" s="0" t="n">
        <v>-1.1</v>
      </c>
      <c r="H3832" s="0" t="n">
        <v>-3.78</v>
      </c>
      <c r="I3832" s="0" t="n">
        <f aca="false">+G3832-H3832</f>
        <v>2.68</v>
      </c>
      <c r="J3832" s="0" t="n">
        <f aca="false">D3832</f>
        <v>43.9</v>
      </c>
      <c r="K3832" s="0" t="n">
        <f aca="false">C3832</f>
        <v>46.58</v>
      </c>
      <c r="N3832" s="0" t="n">
        <f aca="false">'Central-Hudson Off Peak'!I3832</f>
        <v>-2.33</v>
      </c>
      <c r="O3832" s="0" t="n">
        <f aca="false">'Central-Hudson Off Peak'!D3832</f>
        <v>48.91</v>
      </c>
      <c r="P3832" s="1" t="n">
        <f aca="false">(O3832+N3832)-K3832</f>
        <v>0</v>
      </c>
    </row>
    <row r="3833" customFormat="false" ht="12.75" hidden="false" customHeight="false" outlineLevel="0" collapsed="false">
      <c r="A3833" s="0" t="s">
        <v>9665</v>
      </c>
      <c r="B3833" s="0" t="n">
        <v>2000</v>
      </c>
      <c r="C3833" s="0" t="n">
        <v>45.3</v>
      </c>
      <c r="D3833" s="0" t="n">
        <v>43.66</v>
      </c>
      <c r="E3833" s="0" t="n">
        <v>0</v>
      </c>
      <c r="F3833" s="0" t="n">
        <v>0</v>
      </c>
      <c r="G3833" s="0" t="n">
        <v>-1.38</v>
      </c>
      <c r="H3833" s="0" t="n">
        <v>-3.02</v>
      </c>
      <c r="I3833" s="0" t="n">
        <f aca="false">+G3833-H3833</f>
        <v>1.64</v>
      </c>
      <c r="J3833" s="0" t="n">
        <f aca="false">D3833</f>
        <v>43.66</v>
      </c>
      <c r="K3833" s="0" t="n">
        <f aca="false">C3833</f>
        <v>45.3</v>
      </c>
      <c r="N3833" s="0" t="n">
        <f aca="false">'Central-Hudson Off Peak'!I3833</f>
        <v>-2.63</v>
      </c>
      <c r="O3833" s="0" t="n">
        <f aca="false">'Central-Hudson Off Peak'!D3833</f>
        <v>47.93</v>
      </c>
      <c r="P3833" s="1" t="n">
        <f aca="false">(O3833+N3833)-K3833</f>
        <v>0</v>
      </c>
    </row>
    <row r="3834" customFormat="false" ht="12.75" hidden="false" customHeight="false" outlineLevel="0" collapsed="false">
      <c r="A3834" s="0" t="s">
        <v>9666</v>
      </c>
      <c r="B3834" s="0" t="n">
        <v>2000</v>
      </c>
      <c r="C3834" s="0" t="n">
        <v>44.76</v>
      </c>
      <c r="D3834" s="0" t="n">
        <v>43.38</v>
      </c>
      <c r="E3834" s="0" t="n">
        <v>0</v>
      </c>
      <c r="F3834" s="0" t="n">
        <v>0</v>
      </c>
      <c r="G3834" s="0" t="n">
        <v>-1.27</v>
      </c>
      <c r="H3834" s="0" t="n">
        <v>-2.65</v>
      </c>
      <c r="I3834" s="0" t="n">
        <f aca="false">+G3834-H3834</f>
        <v>1.38</v>
      </c>
      <c r="J3834" s="0" t="n">
        <f aca="false">D3834</f>
        <v>43.38</v>
      </c>
      <c r="K3834" s="0" t="n">
        <f aca="false">C3834</f>
        <v>44.76</v>
      </c>
      <c r="N3834" s="0" t="n">
        <f aca="false">'Central-Hudson Off Peak'!I3834</f>
        <v>-2.31</v>
      </c>
      <c r="O3834" s="0" t="n">
        <f aca="false">'Central-Hudson Off Peak'!D3834</f>
        <v>47.07</v>
      </c>
      <c r="P3834" s="1" t="n">
        <f aca="false">(O3834+N3834)-K3834</f>
        <v>0</v>
      </c>
    </row>
    <row r="3835" customFormat="false" ht="12.75" hidden="false" customHeight="false" outlineLevel="0" collapsed="false">
      <c r="A3835" s="0" t="s">
        <v>9667</v>
      </c>
      <c r="B3835" s="0" t="n">
        <v>2000</v>
      </c>
      <c r="C3835" s="0" t="n">
        <v>41.41</v>
      </c>
      <c r="D3835" s="0" t="n">
        <v>39.67</v>
      </c>
      <c r="E3835" s="0" t="n">
        <v>0</v>
      </c>
      <c r="F3835" s="0" t="n">
        <v>0</v>
      </c>
      <c r="G3835" s="0" t="n">
        <v>-1.35</v>
      </c>
      <c r="H3835" s="0" t="n">
        <v>-3.09</v>
      </c>
      <c r="I3835" s="0" t="n">
        <f aca="false">+G3835-H3835</f>
        <v>1.74</v>
      </c>
      <c r="J3835" s="0" t="n">
        <f aca="false">D3835</f>
        <v>39.67</v>
      </c>
      <c r="K3835" s="0" t="n">
        <f aca="false">C3835</f>
        <v>41.41</v>
      </c>
      <c r="N3835" s="0" t="n">
        <f aca="false">'Central-Hudson Off Peak'!I3835</f>
        <v>-2.61</v>
      </c>
      <c r="O3835" s="0" t="n">
        <f aca="false">'Central-Hudson Off Peak'!D3835</f>
        <v>44.02</v>
      </c>
      <c r="P3835" s="1" t="n">
        <f aca="false">(O3835+N3835)-K3835</f>
        <v>0</v>
      </c>
    </row>
    <row r="3836" customFormat="false" ht="12.75" hidden="false" customHeight="false" outlineLevel="0" collapsed="false">
      <c r="A3836" s="0" t="s">
        <v>9668</v>
      </c>
      <c r="B3836" s="0" t="n">
        <v>2000</v>
      </c>
      <c r="C3836" s="0" t="n">
        <v>32.69</v>
      </c>
      <c r="D3836" s="0" t="n">
        <v>30.87</v>
      </c>
      <c r="E3836" s="0" t="n">
        <v>0</v>
      </c>
      <c r="F3836" s="0" t="n">
        <v>0</v>
      </c>
      <c r="G3836" s="0" t="n">
        <v>-1.17</v>
      </c>
      <c r="H3836" s="0" t="n">
        <v>-2.99</v>
      </c>
      <c r="I3836" s="0" t="n">
        <f aca="false">+G3836-H3836</f>
        <v>1.82</v>
      </c>
      <c r="J3836" s="0" t="n">
        <f aca="false">D3836</f>
        <v>30.87</v>
      </c>
      <c r="K3836" s="0" t="n">
        <f aca="false">C3836</f>
        <v>32.69</v>
      </c>
      <c r="N3836" s="0" t="n">
        <f aca="false">'Central-Hudson Off Peak'!I3836</f>
        <v>-2.29</v>
      </c>
      <c r="O3836" s="0" t="n">
        <f aca="false">'Central-Hudson Off Peak'!D3836</f>
        <v>34.98</v>
      </c>
      <c r="P3836" s="1" t="n">
        <f aca="false">(O3836+N3836)-K3836</f>
        <v>0</v>
      </c>
    </row>
    <row r="3837" customFormat="false" ht="12.75" hidden="false" customHeight="false" outlineLevel="0" collapsed="false">
      <c r="A3837" s="0" t="s">
        <v>9669</v>
      </c>
      <c r="B3837" s="0" t="n">
        <v>2000</v>
      </c>
      <c r="C3837" s="0" t="n">
        <v>39.96</v>
      </c>
      <c r="D3837" s="0" t="n">
        <v>37.62</v>
      </c>
      <c r="E3837" s="0" t="n">
        <v>0</v>
      </c>
      <c r="F3837" s="0" t="n">
        <v>0</v>
      </c>
      <c r="G3837" s="0" t="n">
        <v>-1.41</v>
      </c>
      <c r="H3837" s="0" t="n">
        <v>-3.75</v>
      </c>
      <c r="I3837" s="0" t="n">
        <f aca="false">+G3837-H3837</f>
        <v>2.34</v>
      </c>
      <c r="J3837" s="0" t="n">
        <f aca="false">D3837</f>
        <v>37.62</v>
      </c>
      <c r="K3837" s="0" t="n">
        <f aca="false">C3837</f>
        <v>39.96</v>
      </c>
      <c r="N3837" s="0" t="n">
        <f aca="false">'Central-Hudson Off Peak'!I3837</f>
        <v>-2.8</v>
      </c>
      <c r="O3837" s="0" t="n">
        <f aca="false">'Central-Hudson Off Peak'!D3837</f>
        <v>42.76</v>
      </c>
      <c r="P3837" s="1" t="n">
        <f aca="false">(O3837+N3837)-K3837</f>
        <v>0</v>
      </c>
    </row>
    <row r="3838" customFormat="false" ht="12.75" hidden="false" customHeight="false" outlineLevel="0" collapsed="false">
      <c r="A3838" s="0" t="s">
        <v>9670</v>
      </c>
      <c r="B3838" s="0" t="n">
        <v>2000</v>
      </c>
      <c r="C3838" s="0" t="n">
        <v>45.9</v>
      </c>
      <c r="D3838" s="0" t="n">
        <v>43.94</v>
      </c>
      <c r="E3838" s="0" t="n">
        <v>0</v>
      </c>
      <c r="F3838" s="0" t="n">
        <v>0</v>
      </c>
      <c r="G3838" s="0" t="n">
        <v>-1.29</v>
      </c>
      <c r="H3838" s="0" t="n">
        <v>-3.25</v>
      </c>
      <c r="I3838" s="0" t="n">
        <f aca="false">+G3838-H3838</f>
        <v>1.96</v>
      </c>
      <c r="J3838" s="0" t="n">
        <f aca="false">D3838</f>
        <v>43.94</v>
      </c>
      <c r="K3838" s="0" t="n">
        <f aca="false">C3838</f>
        <v>45.9</v>
      </c>
      <c r="N3838" s="0" t="n">
        <f aca="false">'Central-Hudson Off Peak'!I3838</f>
        <v>-2.49</v>
      </c>
      <c r="O3838" s="0" t="n">
        <f aca="false">'Central-Hudson Off Peak'!D3838</f>
        <v>48.39</v>
      </c>
      <c r="P3838" s="1" t="n">
        <f aca="false">(O3838+N3838)-K3838</f>
        <v>0</v>
      </c>
    </row>
    <row r="3839" customFormat="false" ht="12.75" hidden="false" customHeight="false" outlineLevel="0" collapsed="false">
      <c r="A3839" s="0" t="s">
        <v>9671</v>
      </c>
      <c r="B3839" s="0" t="n">
        <v>2000</v>
      </c>
      <c r="C3839" s="0" t="n">
        <v>52.73</v>
      </c>
      <c r="D3839" s="0" t="n">
        <v>50.06</v>
      </c>
      <c r="E3839" s="0" t="n">
        <v>0</v>
      </c>
      <c r="F3839" s="0" t="n">
        <v>0</v>
      </c>
      <c r="G3839" s="0" t="n">
        <v>-1.21</v>
      </c>
      <c r="H3839" s="0" t="n">
        <v>-3.88</v>
      </c>
      <c r="I3839" s="0" t="n">
        <f aca="false">+G3839-H3839</f>
        <v>2.67</v>
      </c>
      <c r="J3839" s="0" t="n">
        <f aca="false">D3839</f>
        <v>50.06</v>
      </c>
      <c r="K3839" s="0" t="n">
        <f aca="false">C3839</f>
        <v>52.73</v>
      </c>
      <c r="N3839" s="0" t="n">
        <f aca="false">'Central-Hudson Off Peak'!I3839</f>
        <v>-2.78</v>
      </c>
      <c r="O3839" s="0" t="n">
        <f aca="false">'Central-Hudson Off Peak'!D3839</f>
        <v>55.51</v>
      </c>
      <c r="P3839" s="1" t="n">
        <f aca="false">(O3839+N3839)-K3839</f>
        <v>0</v>
      </c>
    </row>
    <row r="3840" customFormat="false" ht="12.75" hidden="false" customHeight="false" outlineLevel="0" collapsed="false">
      <c r="A3840" s="0" t="s">
        <v>9672</v>
      </c>
      <c r="B3840" s="0" t="n">
        <v>2000</v>
      </c>
      <c r="C3840" s="0" t="n">
        <v>51.93</v>
      </c>
      <c r="D3840" s="0" t="n">
        <v>49.91</v>
      </c>
      <c r="E3840" s="0" t="n">
        <v>0</v>
      </c>
      <c r="F3840" s="0" t="n">
        <v>0</v>
      </c>
      <c r="G3840" s="0" t="n">
        <v>-0.92</v>
      </c>
      <c r="H3840" s="0" t="n">
        <v>-2.94</v>
      </c>
      <c r="I3840" s="0" t="n">
        <f aca="false">+G3840-H3840</f>
        <v>2.02</v>
      </c>
      <c r="J3840" s="0" t="n">
        <f aca="false">D3840</f>
        <v>49.91</v>
      </c>
      <c r="K3840" s="0" t="n">
        <f aca="false">C3840</f>
        <v>51.93</v>
      </c>
      <c r="N3840" s="0" t="n">
        <f aca="false">'Central-Hudson Off Peak'!I3840</f>
        <v>-1.89</v>
      </c>
      <c r="O3840" s="0" t="n">
        <f aca="false">'Central-Hudson Off Peak'!D3840</f>
        <v>53.82</v>
      </c>
      <c r="P3840" s="1" t="n">
        <f aca="false">(O3840+N3840)-K3840</f>
        <v>0</v>
      </c>
    </row>
    <row r="3841" customFormat="false" ht="12.75" hidden="false" customHeight="false" outlineLevel="0" collapsed="false">
      <c r="A3841" s="0" t="s">
        <v>9673</v>
      </c>
      <c r="B3841" s="0" t="n">
        <v>2000</v>
      </c>
      <c r="C3841" s="0" t="n">
        <v>44.38</v>
      </c>
      <c r="D3841" s="0" t="n">
        <v>41.6</v>
      </c>
      <c r="E3841" s="0" t="n">
        <v>0</v>
      </c>
      <c r="F3841" s="0" t="n">
        <v>0</v>
      </c>
      <c r="G3841" s="0" t="n">
        <v>-0.99</v>
      </c>
      <c r="H3841" s="0" t="n">
        <v>-3.77</v>
      </c>
      <c r="I3841" s="0" t="n">
        <f aca="false">+G3841-H3841</f>
        <v>2.78</v>
      </c>
      <c r="J3841" s="0" t="n">
        <f aca="false">D3841</f>
        <v>41.6</v>
      </c>
      <c r="K3841" s="0" t="n">
        <f aca="false">C3841</f>
        <v>44.38</v>
      </c>
      <c r="N3841" s="0" t="n">
        <f aca="false">'Central-Hudson Off Peak'!I3841</f>
        <v>-2.05</v>
      </c>
      <c r="O3841" s="0" t="n">
        <f aca="false">'Central-Hudson Off Peak'!D3841</f>
        <v>46.43</v>
      </c>
      <c r="P3841" s="1" t="n">
        <f aca="false">(O3841+N3841)-K3841</f>
        <v>0</v>
      </c>
    </row>
    <row r="3842" customFormat="false" ht="12.75" hidden="false" customHeight="false" outlineLevel="0" collapsed="false">
      <c r="A3842" s="0" t="s">
        <v>9674</v>
      </c>
      <c r="B3842" s="0" t="n">
        <v>2000</v>
      </c>
      <c r="C3842" s="0" t="n">
        <v>44.03</v>
      </c>
      <c r="D3842" s="0" t="n">
        <v>41.11</v>
      </c>
      <c r="E3842" s="0" t="n">
        <v>0</v>
      </c>
      <c r="F3842" s="0" t="n">
        <v>0</v>
      </c>
      <c r="G3842" s="0" t="n">
        <v>-1.02</v>
      </c>
      <c r="H3842" s="0" t="n">
        <v>-3.94</v>
      </c>
      <c r="I3842" s="0" t="n">
        <f aca="false">+G3842-H3842</f>
        <v>2.92</v>
      </c>
      <c r="J3842" s="0" t="n">
        <f aca="false">D3842</f>
        <v>41.11</v>
      </c>
      <c r="K3842" s="0" t="n">
        <f aca="false">C3842</f>
        <v>44.03</v>
      </c>
      <c r="N3842" s="0" t="n">
        <f aca="false">'Central-Hudson Off Peak'!I3842</f>
        <v>-2.07</v>
      </c>
      <c r="O3842" s="0" t="n">
        <f aca="false">'Central-Hudson Off Peak'!D3842</f>
        <v>46.1</v>
      </c>
      <c r="P3842" s="1" t="n">
        <f aca="false">(O3842+N3842)-K3842</f>
        <v>0</v>
      </c>
    </row>
    <row r="3843" customFormat="false" ht="12.75" hidden="false" customHeight="false" outlineLevel="0" collapsed="false">
      <c r="A3843" s="0" t="s">
        <v>9675</v>
      </c>
      <c r="B3843" s="0" t="n">
        <v>2000</v>
      </c>
      <c r="C3843" s="0" t="n">
        <v>42.89</v>
      </c>
      <c r="D3843" s="0" t="n">
        <v>40.04</v>
      </c>
      <c r="E3843" s="0" t="n">
        <v>0</v>
      </c>
      <c r="F3843" s="0" t="n">
        <v>0</v>
      </c>
      <c r="G3843" s="0" t="n">
        <v>-1.06</v>
      </c>
      <c r="H3843" s="0" t="n">
        <v>-3.91</v>
      </c>
      <c r="I3843" s="0" t="n">
        <f aca="false">+G3843-H3843</f>
        <v>2.85</v>
      </c>
      <c r="J3843" s="0" t="n">
        <f aca="false">D3843</f>
        <v>40.04</v>
      </c>
      <c r="K3843" s="0" t="n">
        <f aca="false">C3843</f>
        <v>42.89</v>
      </c>
      <c r="N3843" s="0" t="n">
        <f aca="false">'Central-Hudson Off Peak'!I3843</f>
        <v>-2.13</v>
      </c>
      <c r="O3843" s="0" t="n">
        <f aca="false">'Central-Hudson Off Peak'!D3843</f>
        <v>45.02</v>
      </c>
      <c r="P3843" s="1" t="n">
        <f aca="false">(O3843+N3843)-K3843</f>
        <v>0</v>
      </c>
    </row>
    <row r="3844" customFormat="false" ht="12.75" hidden="false" customHeight="false" outlineLevel="0" collapsed="false">
      <c r="A3844" s="0" t="s">
        <v>9676</v>
      </c>
      <c r="B3844" s="0" t="n">
        <v>2000</v>
      </c>
      <c r="C3844" s="0" t="n">
        <v>42.84</v>
      </c>
      <c r="D3844" s="0" t="n">
        <v>39.99</v>
      </c>
      <c r="E3844" s="0" t="n">
        <v>0</v>
      </c>
      <c r="F3844" s="0" t="n">
        <v>0</v>
      </c>
      <c r="G3844" s="0" t="n">
        <v>-1.06</v>
      </c>
      <c r="H3844" s="0" t="n">
        <v>-3.91</v>
      </c>
      <c r="I3844" s="0" t="n">
        <f aca="false">+G3844-H3844</f>
        <v>2.85</v>
      </c>
      <c r="J3844" s="0" t="n">
        <f aca="false">D3844</f>
        <v>39.99</v>
      </c>
      <c r="K3844" s="0" t="n">
        <f aca="false">C3844</f>
        <v>42.84</v>
      </c>
      <c r="N3844" s="0" t="n">
        <f aca="false">'Central-Hudson Off Peak'!I3844</f>
        <v>-2.14</v>
      </c>
      <c r="O3844" s="0" t="n">
        <f aca="false">'Central-Hudson Off Peak'!D3844</f>
        <v>44.98</v>
      </c>
      <c r="P3844" s="1" t="n">
        <f aca="false">(O3844+N3844)-K3844</f>
        <v>0</v>
      </c>
    </row>
    <row r="3845" customFormat="false" ht="12.75" hidden="false" customHeight="false" outlineLevel="0" collapsed="false">
      <c r="A3845" s="0" t="s">
        <v>9677</v>
      </c>
      <c r="B3845" s="0" t="n">
        <v>2000</v>
      </c>
      <c r="C3845" s="0" t="n">
        <v>44.01</v>
      </c>
      <c r="D3845" s="0" t="n">
        <v>41.12</v>
      </c>
      <c r="E3845" s="0" t="n">
        <v>0</v>
      </c>
      <c r="F3845" s="0" t="n">
        <v>0</v>
      </c>
      <c r="G3845" s="0" t="n">
        <v>-1.04</v>
      </c>
      <c r="H3845" s="0" t="n">
        <v>-3.93</v>
      </c>
      <c r="I3845" s="0" t="n">
        <f aca="false">+G3845-H3845</f>
        <v>2.89</v>
      </c>
      <c r="J3845" s="0" t="n">
        <f aca="false">D3845</f>
        <v>41.12</v>
      </c>
      <c r="K3845" s="0" t="n">
        <f aca="false">C3845</f>
        <v>44.01</v>
      </c>
      <c r="N3845" s="0" t="n">
        <f aca="false">'Central-Hudson Off Peak'!I3845</f>
        <v>-2.1</v>
      </c>
      <c r="O3845" s="0" t="n">
        <f aca="false">'Central-Hudson Off Peak'!D3845</f>
        <v>46.11</v>
      </c>
      <c r="P3845" s="1" t="n">
        <f aca="false">(O3845+N3845)-K3845</f>
        <v>0</v>
      </c>
    </row>
    <row r="3846" customFormat="false" ht="12.75" hidden="false" customHeight="false" outlineLevel="0" collapsed="false">
      <c r="A3846" s="0" t="s">
        <v>9678</v>
      </c>
      <c r="B3846" s="0" t="n">
        <v>2000</v>
      </c>
      <c r="C3846" s="0" t="n">
        <v>46.31</v>
      </c>
      <c r="D3846" s="0" t="n">
        <v>43.38</v>
      </c>
      <c r="E3846" s="0" t="n">
        <v>0</v>
      </c>
      <c r="F3846" s="0" t="n">
        <v>0</v>
      </c>
      <c r="G3846" s="0" t="n">
        <v>-0.94</v>
      </c>
      <c r="H3846" s="0" t="n">
        <v>-3.87</v>
      </c>
      <c r="I3846" s="0" t="n">
        <f aca="false">+G3846-H3846</f>
        <v>2.93</v>
      </c>
      <c r="J3846" s="0" t="n">
        <f aca="false">D3846</f>
        <v>43.38</v>
      </c>
      <c r="K3846" s="0" t="n">
        <f aca="false">C3846</f>
        <v>46.31</v>
      </c>
      <c r="N3846" s="0" t="n">
        <f aca="false">'Central-Hudson Off Peak'!I3846</f>
        <v>-2.01</v>
      </c>
      <c r="O3846" s="0" t="n">
        <f aca="false">'Central-Hudson Off Peak'!D3846</f>
        <v>48.32</v>
      </c>
      <c r="P3846" s="1" t="n">
        <f aca="false">(O3846+N3846)-K3846</f>
        <v>0</v>
      </c>
    </row>
    <row r="3847" customFormat="false" ht="12.75" hidden="false" customHeight="false" outlineLevel="0" collapsed="false">
      <c r="A3847" s="0" t="s">
        <v>9679</v>
      </c>
      <c r="B3847" s="0" t="n">
        <v>2000</v>
      </c>
      <c r="C3847" s="0" t="n">
        <v>57</v>
      </c>
      <c r="D3847" s="0" t="n">
        <v>54.79</v>
      </c>
      <c r="E3847" s="0" t="n">
        <v>0</v>
      </c>
      <c r="F3847" s="0" t="n">
        <v>0</v>
      </c>
      <c r="G3847" s="0" t="n">
        <v>-0.38</v>
      </c>
      <c r="H3847" s="0" t="n">
        <v>-2.59</v>
      </c>
      <c r="I3847" s="0" t="n">
        <f aca="false">+G3847-H3847</f>
        <v>2.21</v>
      </c>
      <c r="J3847" s="0" t="n">
        <f aca="false">D3847</f>
        <v>54.79</v>
      </c>
      <c r="K3847" s="0" t="n">
        <f aca="false">C3847</f>
        <v>57</v>
      </c>
      <c r="N3847" s="0" t="n">
        <f aca="false">'Central-Hudson Off Peak'!I3847</f>
        <v>-1.68</v>
      </c>
      <c r="O3847" s="0" t="n">
        <f aca="false">'Central-Hudson Off Peak'!D3847</f>
        <v>58.68</v>
      </c>
      <c r="P3847" s="1" t="n">
        <f aca="false">(O3847+N3847)-K3847</f>
        <v>0</v>
      </c>
    </row>
    <row r="3848" customFormat="false" ht="12.75" hidden="false" customHeight="false" outlineLevel="0" collapsed="false">
      <c r="A3848" s="0" t="s">
        <v>9680</v>
      </c>
      <c r="B3848" s="0" t="n">
        <v>2000</v>
      </c>
      <c r="C3848" s="0" t="n">
        <v>49.7</v>
      </c>
      <c r="D3848" s="0" t="n">
        <v>47.42</v>
      </c>
      <c r="E3848" s="0" t="n">
        <v>0</v>
      </c>
      <c r="F3848" s="0" t="n">
        <v>0</v>
      </c>
      <c r="G3848" s="0" t="n">
        <v>-0.89</v>
      </c>
      <c r="H3848" s="0" t="n">
        <v>-3.17</v>
      </c>
      <c r="I3848" s="0" t="n">
        <f aca="false">+G3848-H3848</f>
        <v>2.28</v>
      </c>
      <c r="J3848" s="0" t="n">
        <f aca="false">D3848</f>
        <v>47.42</v>
      </c>
      <c r="K3848" s="0" t="n">
        <f aca="false">C3848</f>
        <v>49.7</v>
      </c>
      <c r="N3848" s="0" t="n">
        <f aca="false">'Central-Hudson Off Peak'!I3848</f>
        <v>-1.81</v>
      </c>
      <c r="O3848" s="0" t="n">
        <f aca="false">'Central-Hudson Off Peak'!D3848</f>
        <v>51.51</v>
      </c>
      <c r="P3848" s="1" t="n">
        <f aca="false">(O3848+N3848)-K3848</f>
        <v>0</v>
      </c>
    </row>
    <row r="3849" customFormat="false" ht="12.75" hidden="false" customHeight="false" outlineLevel="0" collapsed="false">
      <c r="A3849" s="0" t="s">
        <v>9681</v>
      </c>
      <c r="B3849" s="0" t="n">
        <v>2000</v>
      </c>
      <c r="C3849" s="0" t="n">
        <v>45.32</v>
      </c>
      <c r="D3849" s="0" t="n">
        <v>43.04</v>
      </c>
      <c r="E3849" s="0" t="n">
        <v>0</v>
      </c>
      <c r="F3849" s="0" t="n">
        <v>0</v>
      </c>
      <c r="G3849" s="0" t="n">
        <v>-0.76</v>
      </c>
      <c r="H3849" s="0" t="n">
        <v>-3.04</v>
      </c>
      <c r="I3849" s="0" t="n">
        <f aca="false">+G3849-H3849</f>
        <v>2.28</v>
      </c>
      <c r="J3849" s="0" t="n">
        <f aca="false">D3849</f>
        <v>43.04</v>
      </c>
      <c r="K3849" s="0" t="n">
        <f aca="false">C3849</f>
        <v>45.32</v>
      </c>
      <c r="N3849" s="0" t="n">
        <f aca="false">'Central-Hudson Off Peak'!I3849</f>
        <v>-1.67</v>
      </c>
      <c r="O3849" s="0" t="n">
        <f aca="false">'Central-Hudson Off Peak'!D3849</f>
        <v>46.99</v>
      </c>
      <c r="P3849" s="1" t="n">
        <f aca="false">(O3849+N3849)-K3849</f>
        <v>0</v>
      </c>
    </row>
    <row r="3850" customFormat="false" ht="12.75" hidden="false" customHeight="false" outlineLevel="0" collapsed="false">
      <c r="A3850" s="0" t="s">
        <v>9682</v>
      </c>
      <c r="B3850" s="0" t="n">
        <v>2000</v>
      </c>
      <c r="C3850" s="0" t="n">
        <v>42.1</v>
      </c>
      <c r="D3850" s="0" t="n">
        <v>39.49</v>
      </c>
      <c r="E3850" s="0" t="n">
        <v>0</v>
      </c>
      <c r="F3850" s="0" t="n">
        <v>0</v>
      </c>
      <c r="G3850" s="0" t="n">
        <v>-0.87</v>
      </c>
      <c r="H3850" s="0" t="n">
        <v>-3.48</v>
      </c>
      <c r="I3850" s="0" t="n">
        <f aca="false">+G3850-H3850</f>
        <v>2.61</v>
      </c>
      <c r="J3850" s="0" t="n">
        <f aca="false">D3850</f>
        <v>39.49</v>
      </c>
      <c r="K3850" s="0" t="n">
        <f aca="false">C3850</f>
        <v>42.1</v>
      </c>
      <c r="N3850" s="0" t="n">
        <f aca="false">'Central-Hudson Off Peak'!I3850</f>
        <v>-1.89</v>
      </c>
      <c r="O3850" s="0" t="n">
        <f aca="false">'Central-Hudson Off Peak'!D3850</f>
        <v>43.99</v>
      </c>
      <c r="P3850" s="1" t="n">
        <f aca="false">(O3850+N3850)-K3850</f>
        <v>0</v>
      </c>
    </row>
    <row r="3851" customFormat="false" ht="12.75" hidden="false" customHeight="false" outlineLevel="0" collapsed="false">
      <c r="A3851" s="0" t="s">
        <v>9683</v>
      </c>
      <c r="B3851" s="0" t="n">
        <v>2000</v>
      </c>
      <c r="C3851" s="0" t="n">
        <v>41</v>
      </c>
      <c r="D3851" s="0" t="n">
        <v>38.31</v>
      </c>
      <c r="E3851" s="0" t="n">
        <v>0</v>
      </c>
      <c r="F3851" s="0" t="n">
        <v>0</v>
      </c>
      <c r="G3851" s="0" t="n">
        <v>-0.92</v>
      </c>
      <c r="H3851" s="0" t="n">
        <v>-3.61</v>
      </c>
      <c r="I3851" s="0" t="n">
        <f aca="false">+G3851-H3851</f>
        <v>2.69</v>
      </c>
      <c r="J3851" s="0" t="n">
        <f aca="false">D3851</f>
        <v>38.31</v>
      </c>
      <c r="K3851" s="0" t="n">
        <f aca="false">C3851</f>
        <v>41</v>
      </c>
      <c r="N3851" s="0" t="n">
        <f aca="false">'Central-Hudson Off Peak'!I3851</f>
        <v>-2</v>
      </c>
      <c r="O3851" s="0" t="n">
        <f aca="false">'Central-Hudson Off Peak'!D3851</f>
        <v>43</v>
      </c>
      <c r="P3851" s="1" t="n">
        <f aca="false">(O3851+N3851)-K3851</f>
        <v>0</v>
      </c>
    </row>
    <row r="3852" customFormat="false" ht="12.75" hidden="false" customHeight="false" outlineLevel="0" collapsed="false">
      <c r="A3852" s="0" t="s">
        <v>9684</v>
      </c>
      <c r="B3852" s="0" t="n">
        <v>2000</v>
      </c>
      <c r="C3852" s="0" t="n">
        <v>40.21</v>
      </c>
      <c r="D3852" s="0" t="n">
        <v>37.5</v>
      </c>
      <c r="E3852" s="0" t="n">
        <v>0</v>
      </c>
      <c r="F3852" s="0" t="n">
        <v>0</v>
      </c>
      <c r="G3852" s="0" t="n">
        <v>-0.91</v>
      </c>
      <c r="H3852" s="0" t="n">
        <v>-3.62</v>
      </c>
      <c r="I3852" s="0" t="n">
        <f aca="false">+G3852-H3852</f>
        <v>2.71</v>
      </c>
      <c r="J3852" s="0" t="n">
        <f aca="false">D3852</f>
        <v>37.5</v>
      </c>
      <c r="K3852" s="0" t="n">
        <f aca="false">C3852</f>
        <v>40.21</v>
      </c>
      <c r="N3852" s="0" t="n">
        <f aca="false">'Central-Hudson Off Peak'!I3852</f>
        <v>-2.01</v>
      </c>
      <c r="O3852" s="0" t="n">
        <f aca="false">'Central-Hudson Off Peak'!D3852</f>
        <v>42.22</v>
      </c>
      <c r="P3852" s="1" t="n">
        <f aca="false">(O3852+N3852)-K3852</f>
        <v>0</v>
      </c>
    </row>
    <row r="3853" customFormat="false" ht="12.75" hidden="false" customHeight="false" outlineLevel="0" collapsed="false">
      <c r="A3853" s="0" t="s">
        <v>9685</v>
      </c>
      <c r="B3853" s="0" t="n">
        <v>2000</v>
      </c>
      <c r="C3853" s="0" t="n">
        <v>41.13</v>
      </c>
      <c r="D3853" s="0" t="n">
        <v>38.45</v>
      </c>
      <c r="E3853" s="0" t="n">
        <v>0</v>
      </c>
      <c r="F3853" s="0" t="n">
        <v>0</v>
      </c>
      <c r="G3853" s="0" t="n">
        <v>-0.91</v>
      </c>
      <c r="H3853" s="0" t="n">
        <v>-3.59</v>
      </c>
      <c r="I3853" s="0" t="n">
        <f aca="false">+G3853-H3853</f>
        <v>2.68</v>
      </c>
      <c r="J3853" s="0" t="n">
        <f aca="false">D3853</f>
        <v>38.45</v>
      </c>
      <c r="K3853" s="0" t="n">
        <f aca="false">C3853</f>
        <v>41.13</v>
      </c>
      <c r="N3853" s="0" t="n">
        <f aca="false">'Central-Hudson Off Peak'!I3853</f>
        <v>-1.9</v>
      </c>
      <c r="O3853" s="0" t="n">
        <f aca="false">'Central-Hudson Off Peak'!D3853</f>
        <v>43.03</v>
      </c>
      <c r="P3853" s="1" t="n">
        <f aca="false">(O3853+N3853)-K3853</f>
        <v>0</v>
      </c>
    </row>
    <row r="3854" customFormat="false" ht="12.75" hidden="false" customHeight="false" outlineLevel="0" collapsed="false">
      <c r="A3854" s="0" t="s">
        <v>9686</v>
      </c>
      <c r="B3854" s="0" t="n">
        <v>2000</v>
      </c>
      <c r="C3854" s="0" t="n">
        <v>45.1</v>
      </c>
      <c r="D3854" s="0" t="n">
        <v>42.35</v>
      </c>
      <c r="E3854" s="0" t="n">
        <v>0</v>
      </c>
      <c r="F3854" s="0" t="n">
        <v>0</v>
      </c>
      <c r="G3854" s="0" t="n">
        <v>-0.8</v>
      </c>
      <c r="H3854" s="0" t="n">
        <v>-3.55</v>
      </c>
      <c r="I3854" s="0" t="n">
        <f aca="false">+G3854-H3854</f>
        <v>2.75</v>
      </c>
      <c r="J3854" s="0" t="n">
        <f aca="false">D3854</f>
        <v>42.35</v>
      </c>
      <c r="K3854" s="0" t="n">
        <f aca="false">C3854</f>
        <v>45.1</v>
      </c>
      <c r="N3854" s="0" t="n">
        <f aca="false">'Central-Hudson Off Peak'!I3854</f>
        <v>-1.98</v>
      </c>
      <c r="O3854" s="0" t="n">
        <f aca="false">'Central-Hudson Off Peak'!D3854</f>
        <v>47.08</v>
      </c>
      <c r="P3854" s="1" t="n">
        <f aca="false">(O3854+N3854)-K3854</f>
        <v>0</v>
      </c>
    </row>
    <row r="3855" customFormat="false" ht="12.75" hidden="false" customHeight="false" outlineLevel="0" collapsed="false">
      <c r="A3855" s="0" t="s">
        <v>9687</v>
      </c>
      <c r="B3855" s="0" t="n">
        <v>2000</v>
      </c>
      <c r="C3855" s="0" t="n">
        <v>51.73</v>
      </c>
      <c r="D3855" s="0" t="n">
        <v>49.36</v>
      </c>
      <c r="E3855" s="0" t="n">
        <v>0</v>
      </c>
      <c r="F3855" s="0" t="n">
        <v>0</v>
      </c>
      <c r="G3855" s="0" t="n">
        <v>-0.46</v>
      </c>
      <c r="H3855" s="0" t="n">
        <v>-2.83</v>
      </c>
      <c r="I3855" s="0" t="n">
        <f aca="false">+G3855-H3855</f>
        <v>2.37</v>
      </c>
      <c r="J3855" s="0" t="n">
        <f aca="false">D3855</f>
        <v>49.36</v>
      </c>
      <c r="K3855" s="0" t="n">
        <f aca="false">C3855</f>
        <v>51.73</v>
      </c>
      <c r="N3855" s="0" t="n">
        <f aca="false">'Central-Hudson Off Peak'!I3855</f>
        <v>-1.67</v>
      </c>
      <c r="O3855" s="0" t="n">
        <f aca="false">'Central-Hudson Off Peak'!D3855</f>
        <v>53.4</v>
      </c>
      <c r="P3855" s="1" t="n">
        <f aca="false">(O3855+N3855)-K3855</f>
        <v>0</v>
      </c>
    </row>
    <row r="3856" customFormat="false" ht="12.75" hidden="false" customHeight="false" outlineLevel="0" collapsed="false">
      <c r="A3856" s="0" t="s">
        <v>9688</v>
      </c>
      <c r="B3856" s="0" t="n">
        <v>2000</v>
      </c>
      <c r="C3856" s="0" t="n">
        <v>52.7</v>
      </c>
      <c r="D3856" s="0" t="n">
        <v>49.87</v>
      </c>
      <c r="E3856" s="0" t="n">
        <v>0</v>
      </c>
      <c r="F3856" s="0" t="n">
        <v>0</v>
      </c>
      <c r="G3856" s="0" t="n">
        <v>-0.69</v>
      </c>
      <c r="H3856" s="0" t="n">
        <v>-3.52</v>
      </c>
      <c r="I3856" s="0" t="n">
        <f aca="false">+G3856-H3856</f>
        <v>2.83</v>
      </c>
      <c r="J3856" s="0" t="n">
        <f aca="false">D3856</f>
        <v>49.87</v>
      </c>
      <c r="K3856" s="0" t="n">
        <f aca="false">C3856</f>
        <v>52.7</v>
      </c>
      <c r="N3856" s="0" t="n">
        <f aca="false">'Central-Hudson Off Peak'!I3856</f>
        <v>-1.86</v>
      </c>
      <c r="O3856" s="0" t="n">
        <f aca="false">'Central-Hudson Off Peak'!D3856</f>
        <v>54.56</v>
      </c>
      <c r="P3856" s="1" t="n">
        <f aca="false">(O3856+N3856)-K3856</f>
        <v>0</v>
      </c>
    </row>
    <row r="3857" customFormat="false" ht="12.75" hidden="false" customHeight="false" outlineLevel="0" collapsed="false">
      <c r="A3857" s="0" t="s">
        <v>9689</v>
      </c>
      <c r="B3857" s="0" t="n">
        <v>2000</v>
      </c>
      <c r="C3857" s="0" t="n">
        <v>49.6</v>
      </c>
      <c r="D3857" s="0" t="n">
        <v>46.62</v>
      </c>
      <c r="E3857" s="0" t="n">
        <v>0</v>
      </c>
      <c r="F3857" s="0" t="n">
        <v>0</v>
      </c>
      <c r="G3857" s="0" t="n">
        <v>-0.72</v>
      </c>
      <c r="H3857" s="0" t="n">
        <v>-3.7</v>
      </c>
      <c r="I3857" s="0" t="n">
        <f aca="false">+G3857-H3857</f>
        <v>2.98</v>
      </c>
      <c r="J3857" s="0" t="n">
        <f aca="false">D3857</f>
        <v>46.62</v>
      </c>
      <c r="K3857" s="0" t="n">
        <f aca="false">C3857</f>
        <v>49.6</v>
      </c>
      <c r="N3857" s="0" t="n">
        <f aca="false">'Central-Hudson Off Peak'!I3857</f>
        <v>-1.77</v>
      </c>
      <c r="O3857" s="0" t="n">
        <f aca="false">'Central-Hudson Off Peak'!D3857</f>
        <v>51.37</v>
      </c>
      <c r="P3857" s="1" t="n">
        <f aca="false">(O3857+N3857)-K3857</f>
        <v>0</v>
      </c>
    </row>
    <row r="3858" customFormat="false" ht="12.75" hidden="false" customHeight="false" outlineLevel="0" collapsed="false">
      <c r="A3858" s="0" t="s">
        <v>9690</v>
      </c>
      <c r="B3858" s="0" t="n">
        <v>2000</v>
      </c>
      <c r="C3858" s="0" t="n">
        <v>44.1</v>
      </c>
      <c r="D3858" s="0" t="n">
        <v>41.41</v>
      </c>
      <c r="E3858" s="0" t="n">
        <v>0</v>
      </c>
      <c r="F3858" s="0" t="n">
        <v>0</v>
      </c>
      <c r="G3858" s="0" t="n">
        <v>-0.71</v>
      </c>
      <c r="H3858" s="0" t="n">
        <v>-3.4</v>
      </c>
      <c r="I3858" s="0" t="n">
        <f aca="false">+G3858-H3858</f>
        <v>2.69</v>
      </c>
      <c r="J3858" s="0" t="n">
        <f aca="false">D3858</f>
        <v>41.41</v>
      </c>
      <c r="K3858" s="0" t="n">
        <f aca="false">C3858</f>
        <v>44.1</v>
      </c>
      <c r="N3858" s="0" t="n">
        <f aca="false">'Central-Hudson Off Peak'!I3858</f>
        <v>-1.66</v>
      </c>
      <c r="O3858" s="0" t="n">
        <f aca="false">'Central-Hudson Off Peak'!D3858</f>
        <v>45.76</v>
      </c>
      <c r="P3858" s="1" t="n">
        <f aca="false">(O3858+N3858)-K3858</f>
        <v>0</v>
      </c>
    </row>
    <row r="3859" customFormat="false" ht="12.75" hidden="false" customHeight="false" outlineLevel="0" collapsed="false">
      <c r="A3859" s="0" t="s">
        <v>9691</v>
      </c>
      <c r="B3859" s="0" t="n">
        <v>2000</v>
      </c>
      <c r="C3859" s="0" t="n">
        <v>43.44</v>
      </c>
      <c r="D3859" s="0" t="n">
        <v>40.44</v>
      </c>
      <c r="E3859" s="0" t="n">
        <v>0</v>
      </c>
      <c r="F3859" s="0" t="n">
        <v>0</v>
      </c>
      <c r="G3859" s="0" t="n">
        <v>-0.81</v>
      </c>
      <c r="H3859" s="0" t="n">
        <v>-3.81</v>
      </c>
      <c r="I3859" s="0" t="n">
        <f aca="false">+G3859-H3859</f>
        <v>3</v>
      </c>
      <c r="J3859" s="0" t="n">
        <f aca="false">D3859</f>
        <v>40.44</v>
      </c>
      <c r="K3859" s="0" t="n">
        <f aca="false">C3859</f>
        <v>43.44</v>
      </c>
      <c r="N3859" s="0" t="n">
        <f aca="false">'Central-Hudson Off Peak'!I3859</f>
        <v>-1.6</v>
      </c>
      <c r="O3859" s="0" t="n">
        <f aca="false">'Central-Hudson Off Peak'!D3859</f>
        <v>45.04</v>
      </c>
      <c r="P3859" s="1" t="n">
        <f aca="false">(O3859+N3859)-K3859</f>
        <v>0</v>
      </c>
    </row>
    <row r="3860" customFormat="false" ht="12.75" hidden="false" customHeight="false" outlineLevel="0" collapsed="false">
      <c r="A3860" s="0" t="s">
        <v>9692</v>
      </c>
      <c r="B3860" s="0" t="n">
        <v>2000</v>
      </c>
      <c r="C3860" s="0" t="n">
        <v>43.18</v>
      </c>
      <c r="D3860" s="0" t="n">
        <v>40.17</v>
      </c>
      <c r="E3860" s="0" t="n">
        <v>0</v>
      </c>
      <c r="F3860" s="0" t="n">
        <v>0</v>
      </c>
      <c r="G3860" s="0" t="n">
        <v>-0.82</v>
      </c>
      <c r="H3860" s="0" t="n">
        <v>-3.83</v>
      </c>
      <c r="I3860" s="0" t="n">
        <f aca="false">+G3860-H3860</f>
        <v>3.01</v>
      </c>
      <c r="J3860" s="0" t="n">
        <f aca="false">D3860</f>
        <v>40.17</v>
      </c>
      <c r="K3860" s="0" t="n">
        <f aca="false">C3860</f>
        <v>43.18</v>
      </c>
      <c r="N3860" s="0" t="n">
        <f aca="false">'Central-Hudson Off Peak'!I3860</f>
        <v>-1.64</v>
      </c>
      <c r="O3860" s="0" t="n">
        <f aca="false">'Central-Hudson Off Peak'!D3860</f>
        <v>44.82</v>
      </c>
      <c r="P3860" s="1" t="n">
        <f aca="false">(O3860+N3860)-K3860</f>
        <v>0</v>
      </c>
    </row>
    <row r="3861" customFormat="false" ht="12.75" hidden="false" customHeight="false" outlineLevel="0" collapsed="false">
      <c r="A3861" s="0" t="s">
        <v>9693</v>
      </c>
      <c r="B3861" s="0" t="n">
        <v>2000</v>
      </c>
      <c r="C3861" s="0" t="n">
        <v>42.29</v>
      </c>
      <c r="D3861" s="0" t="n">
        <v>39.41</v>
      </c>
      <c r="E3861" s="0" t="n">
        <v>0</v>
      </c>
      <c r="F3861" s="0" t="n">
        <v>0</v>
      </c>
      <c r="G3861" s="0" t="n">
        <v>-0.85</v>
      </c>
      <c r="H3861" s="0" t="n">
        <v>-3.73</v>
      </c>
      <c r="I3861" s="0" t="n">
        <f aca="false">+G3861-H3861</f>
        <v>2.88</v>
      </c>
      <c r="J3861" s="0" t="n">
        <f aca="false">D3861</f>
        <v>39.41</v>
      </c>
      <c r="K3861" s="0" t="n">
        <f aca="false">C3861</f>
        <v>42.29</v>
      </c>
      <c r="N3861" s="0" t="n">
        <f aca="false">'Central-Hudson Off Peak'!I3861</f>
        <v>-1.68</v>
      </c>
      <c r="O3861" s="0" t="n">
        <f aca="false">'Central-Hudson Off Peak'!D3861</f>
        <v>43.97</v>
      </c>
      <c r="P3861" s="1" t="n">
        <f aca="false">(O3861+N3861)-K3861</f>
        <v>0</v>
      </c>
    </row>
    <row r="3862" customFormat="false" ht="12.75" hidden="false" customHeight="false" outlineLevel="0" collapsed="false">
      <c r="A3862" s="0" t="s">
        <v>9694</v>
      </c>
      <c r="B3862" s="0" t="n">
        <v>2000</v>
      </c>
      <c r="C3862" s="0" t="n">
        <v>42.44</v>
      </c>
      <c r="D3862" s="0" t="n">
        <v>39.63</v>
      </c>
      <c r="E3862" s="0" t="n">
        <v>0</v>
      </c>
      <c r="F3862" s="0" t="n">
        <v>0</v>
      </c>
      <c r="G3862" s="0" t="n">
        <v>-0.78</v>
      </c>
      <c r="H3862" s="0" t="n">
        <v>-3.59</v>
      </c>
      <c r="I3862" s="0" t="n">
        <f aca="false">+G3862-H3862</f>
        <v>2.81</v>
      </c>
      <c r="J3862" s="0" t="n">
        <f aca="false">D3862</f>
        <v>39.63</v>
      </c>
      <c r="K3862" s="0" t="n">
        <f aca="false">C3862</f>
        <v>42.44</v>
      </c>
      <c r="N3862" s="0" t="n">
        <f aca="false">'Central-Hudson Off Peak'!I3862</f>
        <v>-1.61</v>
      </c>
      <c r="O3862" s="0" t="n">
        <f aca="false">'Central-Hudson Off Peak'!D3862</f>
        <v>44.05</v>
      </c>
      <c r="P3862" s="1" t="n">
        <f aca="false">(O3862+N3862)-K3862</f>
        <v>0</v>
      </c>
    </row>
    <row r="3863" customFormat="false" ht="12.75" hidden="false" customHeight="false" outlineLevel="0" collapsed="false">
      <c r="A3863" s="0" t="s">
        <v>9695</v>
      </c>
      <c r="B3863" s="0" t="n">
        <v>2000</v>
      </c>
      <c r="C3863" s="0" t="n">
        <v>45.32</v>
      </c>
      <c r="D3863" s="0" t="n">
        <v>42.97</v>
      </c>
      <c r="E3863" s="0" t="n">
        <v>0</v>
      </c>
      <c r="F3863" s="0" t="n">
        <v>0</v>
      </c>
      <c r="G3863" s="0" t="n">
        <v>-0.76</v>
      </c>
      <c r="H3863" s="0" t="n">
        <v>-3.11</v>
      </c>
      <c r="I3863" s="0" t="n">
        <f aca="false">+G3863-H3863</f>
        <v>2.35</v>
      </c>
      <c r="J3863" s="0" t="n">
        <f aca="false">D3863</f>
        <v>42.97</v>
      </c>
      <c r="K3863" s="0" t="n">
        <f aca="false">C3863</f>
        <v>45.32</v>
      </c>
      <c r="N3863" s="0" t="n">
        <f aca="false">'Central-Hudson Off Peak'!I3863</f>
        <v>-1.24</v>
      </c>
      <c r="O3863" s="0" t="n">
        <f aca="false">'Central-Hudson Off Peak'!D3863</f>
        <v>46.56</v>
      </c>
      <c r="P3863" s="1" t="n">
        <f aca="false">(O3863+N3863)-K3863</f>
        <v>0</v>
      </c>
    </row>
    <row r="3864" customFormat="false" ht="12.75" hidden="false" customHeight="false" outlineLevel="0" collapsed="false">
      <c r="A3864" s="0" t="s">
        <v>9696</v>
      </c>
      <c r="B3864" s="0" t="n">
        <v>2000</v>
      </c>
      <c r="C3864" s="0" t="n">
        <v>42.99</v>
      </c>
      <c r="D3864" s="0" t="n">
        <v>38.09</v>
      </c>
      <c r="E3864" s="0" t="n">
        <v>0</v>
      </c>
      <c r="F3864" s="0" t="n">
        <v>0</v>
      </c>
      <c r="G3864" s="0" t="n">
        <v>-0.96</v>
      </c>
      <c r="H3864" s="0" t="n">
        <v>-5.86</v>
      </c>
      <c r="I3864" s="0" t="n">
        <f aca="false">+G3864-H3864</f>
        <v>4.9</v>
      </c>
      <c r="J3864" s="0" t="n">
        <f aca="false">D3864</f>
        <v>38.09</v>
      </c>
      <c r="K3864" s="0" t="n">
        <f aca="false">C3864</f>
        <v>42.99</v>
      </c>
      <c r="N3864" s="0" t="n">
        <f aca="false">'Central-Hudson Off Peak'!I3864</f>
        <v>-2.44</v>
      </c>
      <c r="O3864" s="0" t="n">
        <f aca="false">'Central-Hudson Off Peak'!D3864</f>
        <v>45.43</v>
      </c>
      <c r="P3864" s="1" t="n">
        <f aca="false">(O3864+N3864)-K3864</f>
        <v>0</v>
      </c>
    </row>
    <row r="3865" customFormat="false" ht="12.75" hidden="false" customHeight="false" outlineLevel="0" collapsed="false">
      <c r="A3865" s="0" t="s">
        <v>9697</v>
      </c>
      <c r="B3865" s="0" t="n">
        <v>2000</v>
      </c>
      <c r="C3865" s="0" t="n">
        <v>47.33</v>
      </c>
      <c r="D3865" s="0" t="n">
        <v>41.68</v>
      </c>
      <c r="E3865" s="0" t="n">
        <v>0</v>
      </c>
      <c r="F3865" s="0" t="n">
        <v>0</v>
      </c>
      <c r="G3865" s="0" t="n">
        <v>-1.09</v>
      </c>
      <c r="H3865" s="0" t="n">
        <v>-6.74</v>
      </c>
      <c r="I3865" s="0" t="n">
        <f aca="false">+G3865-H3865</f>
        <v>5.65</v>
      </c>
      <c r="J3865" s="0" t="n">
        <f aca="false">D3865</f>
        <v>41.68</v>
      </c>
      <c r="K3865" s="0" t="n">
        <f aca="false">C3865</f>
        <v>47.33</v>
      </c>
      <c r="N3865" s="0" t="n">
        <f aca="false">'Central-Hudson Off Peak'!I3865</f>
        <v>-2.76</v>
      </c>
      <c r="O3865" s="0" t="n">
        <f aca="false">'Central-Hudson Off Peak'!D3865</f>
        <v>50.09</v>
      </c>
      <c r="P3865" s="1" t="n">
        <f aca="false">(O3865+N3865)-K3865</f>
        <v>0</v>
      </c>
    </row>
    <row r="3866" customFormat="false" ht="12.75" hidden="false" customHeight="false" outlineLevel="0" collapsed="false">
      <c r="A3866" s="0" t="s">
        <v>9698</v>
      </c>
      <c r="B3866" s="0" t="n">
        <v>2000</v>
      </c>
      <c r="C3866" s="0" t="n">
        <v>52.92</v>
      </c>
      <c r="D3866" s="0" t="n">
        <v>46.92</v>
      </c>
      <c r="E3866" s="0" t="n">
        <v>0</v>
      </c>
      <c r="F3866" s="0" t="n">
        <v>0</v>
      </c>
      <c r="G3866" s="0" t="n">
        <v>-1.26</v>
      </c>
      <c r="H3866" s="0" t="n">
        <v>-7.26</v>
      </c>
      <c r="I3866" s="0" t="n">
        <f aca="false">+G3866-H3866</f>
        <v>6</v>
      </c>
      <c r="J3866" s="0" t="n">
        <f aca="false">D3866</f>
        <v>46.92</v>
      </c>
      <c r="K3866" s="0" t="n">
        <f aca="false">C3866</f>
        <v>52.92</v>
      </c>
      <c r="N3866" s="0" t="n">
        <f aca="false">'Central-Hudson Off Peak'!I3866</f>
        <v>-3.09</v>
      </c>
      <c r="O3866" s="0" t="n">
        <f aca="false">'Central-Hudson Off Peak'!D3866</f>
        <v>56.01</v>
      </c>
      <c r="P3866" s="1" t="n">
        <f aca="false">(O3866+N3866)-K3866</f>
        <v>0</v>
      </c>
    </row>
    <row r="3867" customFormat="false" ht="12.75" hidden="false" customHeight="false" outlineLevel="0" collapsed="false">
      <c r="A3867" s="0" t="s">
        <v>9699</v>
      </c>
      <c r="B3867" s="0" t="n">
        <v>2000</v>
      </c>
      <c r="C3867" s="0" t="n">
        <v>51.42</v>
      </c>
      <c r="D3867" s="0" t="n">
        <v>45.26</v>
      </c>
      <c r="E3867" s="0" t="n">
        <v>0</v>
      </c>
      <c r="F3867" s="0" t="n">
        <v>0</v>
      </c>
      <c r="G3867" s="0" t="n">
        <v>-1.35</v>
      </c>
      <c r="H3867" s="0" t="n">
        <v>-7.51</v>
      </c>
      <c r="I3867" s="0" t="n">
        <f aca="false">+G3867-H3867</f>
        <v>6.16</v>
      </c>
      <c r="J3867" s="0" t="n">
        <f aca="false">D3867</f>
        <v>45.26</v>
      </c>
      <c r="K3867" s="0" t="n">
        <f aca="false">C3867</f>
        <v>51.42</v>
      </c>
      <c r="N3867" s="0" t="n">
        <f aca="false">'Central-Hudson Off Peak'!I3867</f>
        <v>-3.26</v>
      </c>
      <c r="O3867" s="0" t="n">
        <f aca="false">'Central-Hudson Off Peak'!D3867</f>
        <v>54.68</v>
      </c>
      <c r="P3867" s="1" t="n">
        <f aca="false">(O3867+N3867)-K3867</f>
        <v>0</v>
      </c>
    </row>
    <row r="3868" customFormat="false" ht="12.75" hidden="false" customHeight="false" outlineLevel="0" collapsed="false">
      <c r="A3868" s="0" t="s">
        <v>9700</v>
      </c>
      <c r="B3868" s="0" t="n">
        <v>2000</v>
      </c>
      <c r="C3868" s="0" t="n">
        <v>53.4</v>
      </c>
      <c r="D3868" s="0" t="n">
        <v>46.99</v>
      </c>
      <c r="E3868" s="0" t="n">
        <v>0</v>
      </c>
      <c r="F3868" s="0" t="n">
        <v>0</v>
      </c>
      <c r="G3868" s="0" t="n">
        <v>-1.4</v>
      </c>
      <c r="H3868" s="0" t="n">
        <v>-7.81</v>
      </c>
      <c r="I3868" s="0" t="n">
        <f aca="false">+G3868-H3868</f>
        <v>6.41</v>
      </c>
      <c r="J3868" s="0" t="n">
        <f aca="false">D3868</f>
        <v>46.99</v>
      </c>
      <c r="K3868" s="0" t="n">
        <f aca="false">C3868</f>
        <v>53.4</v>
      </c>
      <c r="N3868" s="0" t="n">
        <f aca="false">'Central-Hudson Off Peak'!I3868</f>
        <v>-3.47</v>
      </c>
      <c r="O3868" s="0" t="n">
        <f aca="false">'Central-Hudson Off Peak'!D3868</f>
        <v>56.87</v>
      </c>
      <c r="P3868" s="1" t="n">
        <f aca="false">(O3868+N3868)-K3868</f>
        <v>0</v>
      </c>
    </row>
    <row r="3869" customFormat="false" ht="12.75" hidden="false" customHeight="false" outlineLevel="0" collapsed="false">
      <c r="A3869" s="0" t="s">
        <v>9701</v>
      </c>
      <c r="B3869" s="0" t="n">
        <v>2000</v>
      </c>
      <c r="C3869" s="0" t="n">
        <v>53.32</v>
      </c>
      <c r="D3869" s="0" t="n">
        <v>46.87</v>
      </c>
      <c r="E3869" s="0" t="n">
        <v>0</v>
      </c>
      <c r="F3869" s="0" t="n">
        <v>0</v>
      </c>
      <c r="G3869" s="0" t="n">
        <v>-1.43</v>
      </c>
      <c r="H3869" s="0" t="n">
        <v>-7.88</v>
      </c>
      <c r="I3869" s="0" t="n">
        <f aca="false">+G3869-H3869</f>
        <v>6.45</v>
      </c>
      <c r="J3869" s="0" t="n">
        <f aca="false">D3869</f>
        <v>46.87</v>
      </c>
      <c r="K3869" s="0" t="n">
        <f aca="false">C3869</f>
        <v>53.32</v>
      </c>
      <c r="N3869" s="0" t="n">
        <f aca="false">'Central-Hudson Off Peak'!I3869</f>
        <v>-3.46</v>
      </c>
      <c r="O3869" s="0" t="n">
        <f aca="false">'Central-Hudson Off Peak'!D3869</f>
        <v>56.78</v>
      </c>
      <c r="P3869" s="1" t="n">
        <f aca="false">(O3869+N3869)-K3869</f>
        <v>0</v>
      </c>
    </row>
    <row r="3870" customFormat="false" ht="12.75" hidden="false" customHeight="false" outlineLevel="0" collapsed="false">
      <c r="A3870" s="0" t="s">
        <v>9702</v>
      </c>
      <c r="B3870" s="0" t="n">
        <v>2000</v>
      </c>
      <c r="C3870" s="0" t="n">
        <v>51.25</v>
      </c>
      <c r="D3870" s="0" t="n">
        <v>45.03</v>
      </c>
      <c r="E3870" s="0" t="n">
        <v>0</v>
      </c>
      <c r="F3870" s="0" t="n">
        <v>0</v>
      </c>
      <c r="G3870" s="0" t="n">
        <v>-1.42</v>
      </c>
      <c r="H3870" s="0" t="n">
        <v>-7.64</v>
      </c>
      <c r="I3870" s="0" t="n">
        <f aca="false">+G3870-H3870</f>
        <v>6.22</v>
      </c>
      <c r="J3870" s="0" t="n">
        <f aca="false">D3870</f>
        <v>45.03</v>
      </c>
      <c r="K3870" s="0" t="n">
        <f aca="false">C3870</f>
        <v>51.25</v>
      </c>
      <c r="N3870" s="0" t="n">
        <f aca="false">'Central-Hudson Off Peak'!I3870</f>
        <v>-3.41</v>
      </c>
      <c r="O3870" s="0" t="n">
        <f aca="false">'Central-Hudson Off Peak'!D3870</f>
        <v>54.66</v>
      </c>
      <c r="P3870" s="1" t="n">
        <f aca="false">(O3870+N3870)-K3870</f>
        <v>0</v>
      </c>
    </row>
    <row r="3871" customFormat="false" ht="12.75" hidden="false" customHeight="false" outlineLevel="0" collapsed="false">
      <c r="A3871" s="0" t="s">
        <v>9703</v>
      </c>
      <c r="B3871" s="0" t="n">
        <v>2000</v>
      </c>
      <c r="C3871" s="0" t="n">
        <v>50.16</v>
      </c>
      <c r="D3871" s="0" t="n">
        <v>43.97</v>
      </c>
      <c r="E3871" s="0" t="n">
        <v>0</v>
      </c>
      <c r="F3871" s="0" t="n">
        <v>0</v>
      </c>
      <c r="G3871" s="0" t="n">
        <v>-1.37</v>
      </c>
      <c r="H3871" s="0" t="n">
        <v>-7.56</v>
      </c>
      <c r="I3871" s="0" t="n">
        <f aca="false">+G3871-H3871</f>
        <v>6.19</v>
      </c>
      <c r="J3871" s="0" t="n">
        <f aca="false">D3871</f>
        <v>43.97</v>
      </c>
      <c r="K3871" s="0" t="n">
        <f aca="false">C3871</f>
        <v>50.16</v>
      </c>
      <c r="N3871" s="0" t="n">
        <f aca="false">'Central-Hudson Off Peak'!I3871</f>
        <v>-3.34</v>
      </c>
      <c r="O3871" s="0" t="n">
        <f aca="false">'Central-Hudson Off Peak'!D3871</f>
        <v>53.5</v>
      </c>
      <c r="P3871" s="1" t="n">
        <f aca="false">(O3871+N3871)-K3871</f>
        <v>0</v>
      </c>
    </row>
    <row r="3872" customFormat="false" ht="12.75" hidden="false" customHeight="false" outlineLevel="0" collapsed="false">
      <c r="A3872" s="0" t="s">
        <v>9704</v>
      </c>
      <c r="B3872" s="0" t="n">
        <v>2000</v>
      </c>
      <c r="C3872" s="0" t="n">
        <v>49.24</v>
      </c>
      <c r="D3872" s="0" t="n">
        <v>43.16</v>
      </c>
      <c r="E3872" s="0" t="n">
        <v>0</v>
      </c>
      <c r="F3872" s="0" t="n">
        <v>0</v>
      </c>
      <c r="G3872" s="0" t="n">
        <v>-1.33</v>
      </c>
      <c r="H3872" s="0" t="n">
        <v>-7.41</v>
      </c>
      <c r="I3872" s="0" t="n">
        <f aca="false">+G3872-H3872</f>
        <v>6.08</v>
      </c>
      <c r="J3872" s="0" t="n">
        <f aca="false">D3872</f>
        <v>43.16</v>
      </c>
      <c r="K3872" s="0" t="n">
        <f aca="false">C3872</f>
        <v>49.24</v>
      </c>
      <c r="N3872" s="0" t="n">
        <f aca="false">'Central-Hudson Off Peak'!I3872</f>
        <v>-3.25</v>
      </c>
      <c r="O3872" s="0" t="n">
        <f aca="false">'Central-Hudson Off Peak'!D3872</f>
        <v>52.49</v>
      </c>
      <c r="P3872" s="1" t="n">
        <f aca="false">(O3872+N3872)-K3872</f>
        <v>0</v>
      </c>
    </row>
    <row r="3873" customFormat="false" ht="12.75" hidden="false" customHeight="false" outlineLevel="0" collapsed="false">
      <c r="A3873" s="0" t="s">
        <v>9705</v>
      </c>
      <c r="B3873" s="0" t="n">
        <v>2000</v>
      </c>
      <c r="C3873" s="0" t="n">
        <v>51.56</v>
      </c>
      <c r="D3873" s="0" t="n">
        <v>45</v>
      </c>
      <c r="E3873" s="0" t="n">
        <v>0</v>
      </c>
      <c r="F3873" s="0" t="n">
        <v>0</v>
      </c>
      <c r="G3873" s="0" t="n">
        <v>-1.33</v>
      </c>
      <c r="H3873" s="0" t="n">
        <v>-7.89</v>
      </c>
      <c r="I3873" s="0" t="n">
        <f aca="false">+G3873-H3873</f>
        <v>6.56</v>
      </c>
      <c r="J3873" s="0" t="n">
        <f aca="false">D3873</f>
        <v>45</v>
      </c>
      <c r="K3873" s="0" t="n">
        <f aca="false">C3873</f>
        <v>51.56</v>
      </c>
      <c r="N3873" s="0" t="n">
        <f aca="false">'Central-Hudson Off Peak'!I3873</f>
        <v>-3.38</v>
      </c>
      <c r="O3873" s="0" t="n">
        <f aca="false">'Central-Hudson Off Peak'!D3873</f>
        <v>54.94</v>
      </c>
      <c r="P3873" s="1" t="n">
        <f aca="false">(O3873+N3873)-K3873</f>
        <v>0</v>
      </c>
    </row>
    <row r="3874" customFormat="false" ht="12.75" hidden="false" customHeight="false" outlineLevel="0" collapsed="false">
      <c r="A3874" s="0" t="s">
        <v>9706</v>
      </c>
      <c r="B3874" s="0" t="n">
        <v>2000</v>
      </c>
      <c r="C3874" s="0" t="n">
        <v>56.71</v>
      </c>
      <c r="D3874" s="0" t="n">
        <v>49.14</v>
      </c>
      <c r="E3874" s="0" t="n">
        <v>0</v>
      </c>
      <c r="F3874" s="0" t="n">
        <v>0</v>
      </c>
      <c r="G3874" s="0" t="n">
        <v>-1.22</v>
      </c>
      <c r="H3874" s="0" t="n">
        <v>-8.79</v>
      </c>
      <c r="I3874" s="0" t="n">
        <f aca="false">+G3874-H3874</f>
        <v>7.57</v>
      </c>
      <c r="J3874" s="0" t="n">
        <f aca="false">D3874</f>
        <v>49.14</v>
      </c>
      <c r="K3874" s="0" t="n">
        <f aca="false">C3874</f>
        <v>56.71</v>
      </c>
      <c r="N3874" s="0" t="n">
        <f aca="false">'Central-Hudson Off Peak'!I3874</f>
        <v>-3.86</v>
      </c>
      <c r="O3874" s="0" t="n">
        <f aca="false">'Central-Hudson Off Peak'!D3874</f>
        <v>60.57</v>
      </c>
      <c r="P3874" s="1" t="n">
        <f aca="false">(O3874+N3874)-K3874</f>
        <v>0</v>
      </c>
    </row>
    <row r="3875" customFormat="false" ht="12.75" hidden="false" customHeight="false" outlineLevel="0" collapsed="false">
      <c r="A3875" s="0" t="s">
        <v>9707</v>
      </c>
      <c r="B3875" s="0" t="n">
        <v>2000</v>
      </c>
      <c r="C3875" s="0" t="n">
        <v>56.92</v>
      </c>
      <c r="D3875" s="0" t="n">
        <v>50.22</v>
      </c>
      <c r="E3875" s="0" t="n">
        <v>0</v>
      </c>
      <c r="F3875" s="0" t="n">
        <v>0</v>
      </c>
      <c r="G3875" s="0" t="n">
        <v>-1.08</v>
      </c>
      <c r="H3875" s="0" t="n">
        <v>-7.78</v>
      </c>
      <c r="I3875" s="0" t="n">
        <f aca="false">+G3875-H3875</f>
        <v>6.7</v>
      </c>
      <c r="J3875" s="0" t="n">
        <f aca="false">D3875</f>
        <v>50.22</v>
      </c>
      <c r="K3875" s="0" t="n">
        <f aca="false">C3875</f>
        <v>56.92</v>
      </c>
      <c r="N3875" s="0" t="n">
        <f aca="false">'Central-Hudson Off Peak'!I3875</f>
        <v>-3.82</v>
      </c>
      <c r="O3875" s="0" t="n">
        <f aca="false">'Central-Hudson Off Peak'!D3875</f>
        <v>60.74</v>
      </c>
      <c r="P3875" s="1" t="n">
        <f aca="false">(O3875+N3875)-K3875</f>
        <v>0</v>
      </c>
    </row>
    <row r="3876" customFormat="false" ht="12.75" hidden="false" customHeight="false" outlineLevel="0" collapsed="false">
      <c r="A3876" s="0" t="s">
        <v>9708</v>
      </c>
      <c r="B3876" s="0" t="n">
        <v>2000</v>
      </c>
      <c r="C3876" s="0" t="n">
        <v>55.49</v>
      </c>
      <c r="D3876" s="0" t="n">
        <v>49.08</v>
      </c>
      <c r="E3876" s="0" t="n">
        <v>0</v>
      </c>
      <c r="F3876" s="0" t="n">
        <v>0</v>
      </c>
      <c r="G3876" s="0" t="n">
        <v>-1.3</v>
      </c>
      <c r="H3876" s="0" t="n">
        <v>-7.71</v>
      </c>
      <c r="I3876" s="0" t="n">
        <f aca="false">+G3876-H3876</f>
        <v>6.41</v>
      </c>
      <c r="J3876" s="0" t="n">
        <f aca="false">D3876</f>
        <v>49.08</v>
      </c>
      <c r="K3876" s="0" t="n">
        <f aca="false">C3876</f>
        <v>55.49</v>
      </c>
      <c r="N3876" s="0" t="n">
        <f aca="false">'Central-Hudson Off Peak'!I3876</f>
        <v>-3.9</v>
      </c>
      <c r="O3876" s="0" t="n">
        <f aca="false">'Central-Hudson Off Peak'!D3876</f>
        <v>59.39</v>
      </c>
      <c r="P3876" s="1" t="n">
        <f aca="false">(O3876+N3876)-K3876</f>
        <v>0</v>
      </c>
    </row>
    <row r="3877" customFormat="false" ht="12.75" hidden="false" customHeight="false" outlineLevel="0" collapsed="false">
      <c r="A3877" s="0" t="s">
        <v>9709</v>
      </c>
      <c r="B3877" s="0" t="n">
        <v>2000</v>
      </c>
      <c r="C3877" s="0" t="n">
        <v>53.05</v>
      </c>
      <c r="D3877" s="0" t="n">
        <v>46.91</v>
      </c>
      <c r="E3877" s="0" t="n">
        <v>0</v>
      </c>
      <c r="F3877" s="0" t="n">
        <v>0</v>
      </c>
      <c r="G3877" s="0" t="n">
        <v>-1.33</v>
      </c>
      <c r="H3877" s="0" t="n">
        <v>-7.47</v>
      </c>
      <c r="I3877" s="0" t="n">
        <f aca="false">+G3877-H3877</f>
        <v>6.14</v>
      </c>
      <c r="J3877" s="0" t="n">
        <f aca="false">D3877</f>
        <v>46.91</v>
      </c>
      <c r="K3877" s="0" t="n">
        <f aca="false">C3877</f>
        <v>53.05</v>
      </c>
      <c r="N3877" s="0" t="n">
        <f aca="false">'Central-Hudson Off Peak'!I3877</f>
        <v>-3.75</v>
      </c>
      <c r="O3877" s="0" t="n">
        <f aca="false">'Central-Hudson Off Peak'!D3877</f>
        <v>56.8</v>
      </c>
      <c r="P3877" s="1" t="n">
        <f aca="false">(O3877+N3877)-K3877</f>
        <v>0</v>
      </c>
    </row>
    <row r="3878" customFormat="false" ht="12.75" hidden="false" customHeight="false" outlineLevel="0" collapsed="false">
      <c r="A3878" s="0" t="s">
        <v>9710</v>
      </c>
      <c r="B3878" s="0" t="n">
        <v>2000</v>
      </c>
      <c r="C3878" s="0" t="n">
        <v>51.29</v>
      </c>
      <c r="D3878" s="0" t="n">
        <v>45.58</v>
      </c>
      <c r="E3878" s="0" t="n">
        <v>0</v>
      </c>
      <c r="F3878" s="0" t="n">
        <v>0</v>
      </c>
      <c r="G3878" s="0" t="n">
        <v>-1.3</v>
      </c>
      <c r="H3878" s="0" t="n">
        <v>-7.01</v>
      </c>
      <c r="I3878" s="0" t="n">
        <f aca="false">+G3878-H3878</f>
        <v>5.71</v>
      </c>
      <c r="J3878" s="0" t="n">
        <f aca="false">D3878</f>
        <v>45.58</v>
      </c>
      <c r="K3878" s="0" t="n">
        <f aca="false">C3878</f>
        <v>51.29</v>
      </c>
      <c r="N3878" s="0" t="n">
        <f aca="false">'Central-Hudson Off Peak'!I3878</f>
        <v>-3.43</v>
      </c>
      <c r="O3878" s="0" t="n">
        <f aca="false">'Central-Hudson Off Peak'!D3878</f>
        <v>54.72</v>
      </c>
      <c r="P3878" s="1" t="n">
        <f aca="false">(O3878+N3878)-K3878</f>
        <v>0</v>
      </c>
    </row>
    <row r="3879" customFormat="false" ht="12.75" hidden="false" customHeight="false" outlineLevel="0" collapsed="false">
      <c r="A3879" s="0" t="s">
        <v>9711</v>
      </c>
      <c r="B3879" s="0" t="n">
        <v>2000</v>
      </c>
      <c r="C3879" s="0" t="n">
        <v>46.42</v>
      </c>
      <c r="D3879" s="0" t="n">
        <v>41.34</v>
      </c>
      <c r="E3879" s="0" t="n">
        <v>0</v>
      </c>
      <c r="F3879" s="0" t="n">
        <v>0</v>
      </c>
      <c r="G3879" s="0" t="n">
        <v>-1.09</v>
      </c>
      <c r="H3879" s="0" t="n">
        <v>-6.17</v>
      </c>
      <c r="I3879" s="0" t="n">
        <f aca="false">+G3879-H3879</f>
        <v>5.08</v>
      </c>
      <c r="J3879" s="0" t="n">
        <f aca="false">D3879</f>
        <v>41.34</v>
      </c>
      <c r="K3879" s="0" t="n">
        <f aca="false">C3879</f>
        <v>46.42</v>
      </c>
      <c r="N3879" s="0" t="n">
        <f aca="false">'Central-Hudson Off Peak'!I3879</f>
        <v>-2.88</v>
      </c>
      <c r="O3879" s="0" t="n">
        <f aca="false">'Central-Hudson Off Peak'!D3879</f>
        <v>49.3</v>
      </c>
      <c r="P3879" s="1" t="n">
        <f aca="false">(O3879+N3879)-K3879</f>
        <v>0</v>
      </c>
    </row>
    <row r="3880" customFormat="false" ht="12.75" hidden="false" customHeight="false" outlineLevel="0" collapsed="false">
      <c r="A3880" s="0" t="s">
        <v>9712</v>
      </c>
      <c r="B3880" s="0" t="n">
        <v>2000</v>
      </c>
      <c r="C3880" s="0" t="n">
        <v>52.06</v>
      </c>
      <c r="D3880" s="0" t="n">
        <v>49.01</v>
      </c>
      <c r="E3880" s="0" t="n">
        <v>0</v>
      </c>
      <c r="F3880" s="0" t="n">
        <v>0</v>
      </c>
      <c r="G3880" s="0" t="n">
        <v>-0.66</v>
      </c>
      <c r="H3880" s="0" t="n">
        <v>-3.71</v>
      </c>
      <c r="I3880" s="0" t="n">
        <f aca="false">+G3880-H3880</f>
        <v>3.05</v>
      </c>
      <c r="J3880" s="0" t="n">
        <f aca="false">D3880</f>
        <v>49.01</v>
      </c>
      <c r="K3880" s="0" t="n">
        <f aca="false">C3880</f>
        <v>52.06</v>
      </c>
      <c r="N3880" s="0" t="n">
        <f aca="false">'Central-Hudson Off Peak'!I3880</f>
        <v>-1.56</v>
      </c>
      <c r="O3880" s="0" t="n">
        <f aca="false">'Central-Hudson Off Peak'!D3880</f>
        <v>53.62</v>
      </c>
      <c r="P3880" s="1" t="n">
        <f aca="false">(O3880+N3880)-K3880</f>
        <v>0</v>
      </c>
    </row>
    <row r="3881" customFormat="false" ht="12.75" hidden="false" customHeight="false" outlineLevel="0" collapsed="false">
      <c r="A3881" s="0" t="s">
        <v>9713</v>
      </c>
      <c r="B3881" s="0" t="n">
        <v>2000</v>
      </c>
      <c r="C3881" s="0" t="n">
        <v>44.63</v>
      </c>
      <c r="D3881" s="0" t="n">
        <v>41.1</v>
      </c>
      <c r="E3881" s="0" t="n">
        <v>0</v>
      </c>
      <c r="F3881" s="0" t="n">
        <v>0</v>
      </c>
      <c r="G3881" s="0" t="n">
        <v>-0.61</v>
      </c>
      <c r="H3881" s="0" t="n">
        <v>-4.14</v>
      </c>
      <c r="I3881" s="0" t="n">
        <f aca="false">+G3881-H3881</f>
        <v>3.53</v>
      </c>
      <c r="J3881" s="0" t="n">
        <f aca="false">D3881</f>
        <v>41.1</v>
      </c>
      <c r="K3881" s="0" t="n">
        <f aca="false">C3881</f>
        <v>44.63</v>
      </c>
      <c r="N3881" s="0" t="n">
        <f aca="false">'Central-Hudson Off Peak'!I3881</f>
        <v>-1.83</v>
      </c>
      <c r="O3881" s="0" t="n">
        <f aca="false">'Central-Hudson Off Peak'!D3881</f>
        <v>46.46</v>
      </c>
      <c r="P3881" s="1" t="n">
        <f aca="false">(O3881+N3881)-K3881</f>
        <v>0</v>
      </c>
    </row>
    <row r="3882" customFormat="false" ht="12.75" hidden="false" customHeight="false" outlineLevel="0" collapsed="false">
      <c r="A3882" s="0" t="s">
        <v>9714</v>
      </c>
      <c r="B3882" s="0" t="n">
        <v>2000</v>
      </c>
      <c r="C3882" s="0" t="n">
        <v>43.15</v>
      </c>
      <c r="D3882" s="0" t="n">
        <v>39.44</v>
      </c>
      <c r="E3882" s="0" t="n">
        <v>0</v>
      </c>
      <c r="F3882" s="0" t="n">
        <v>0</v>
      </c>
      <c r="G3882" s="0" t="n">
        <v>-0.67</v>
      </c>
      <c r="H3882" s="0" t="n">
        <v>-4.38</v>
      </c>
      <c r="I3882" s="0" t="n">
        <f aca="false">+G3882-H3882</f>
        <v>3.71</v>
      </c>
      <c r="J3882" s="0" t="n">
        <f aca="false">D3882</f>
        <v>39.44</v>
      </c>
      <c r="K3882" s="0" t="n">
        <f aca="false">C3882</f>
        <v>43.15</v>
      </c>
      <c r="N3882" s="0" t="n">
        <f aca="false">'Central-Hudson Off Peak'!I3882</f>
        <v>-1.92</v>
      </c>
      <c r="O3882" s="0" t="n">
        <f aca="false">'Central-Hudson Off Peak'!D3882</f>
        <v>45.07</v>
      </c>
      <c r="P3882" s="1" t="n">
        <f aca="false">(O3882+N3882)-K3882</f>
        <v>0</v>
      </c>
    </row>
    <row r="3883" customFormat="false" ht="12.75" hidden="false" customHeight="false" outlineLevel="0" collapsed="false">
      <c r="A3883" s="0" t="s">
        <v>9715</v>
      </c>
      <c r="B3883" s="0" t="n">
        <v>2000</v>
      </c>
      <c r="C3883" s="0" t="n">
        <v>44.56</v>
      </c>
      <c r="D3883" s="0" t="n">
        <v>40.81</v>
      </c>
      <c r="E3883" s="0" t="n">
        <v>0</v>
      </c>
      <c r="F3883" s="0" t="n">
        <v>0</v>
      </c>
      <c r="G3883" s="0" t="n">
        <v>-0.77</v>
      </c>
      <c r="H3883" s="0" t="n">
        <v>-4.52</v>
      </c>
      <c r="I3883" s="0" t="n">
        <f aca="false">+G3883-H3883</f>
        <v>3.75</v>
      </c>
      <c r="J3883" s="0" t="n">
        <f aca="false">D3883</f>
        <v>40.81</v>
      </c>
      <c r="K3883" s="0" t="n">
        <f aca="false">C3883</f>
        <v>44.56</v>
      </c>
      <c r="N3883" s="0" t="n">
        <f aca="false">'Central-Hudson Off Peak'!I3883</f>
        <v>-1.72</v>
      </c>
      <c r="O3883" s="0" t="n">
        <f aca="false">'Central-Hudson Off Peak'!D3883</f>
        <v>46.28</v>
      </c>
      <c r="P3883" s="1" t="n">
        <f aca="false">(O3883+N3883)-K3883</f>
        <v>0</v>
      </c>
    </row>
    <row r="3884" customFormat="false" ht="12.75" hidden="false" customHeight="false" outlineLevel="0" collapsed="false">
      <c r="A3884" s="0" t="s">
        <v>9716</v>
      </c>
      <c r="B3884" s="0" t="n">
        <v>2000</v>
      </c>
      <c r="C3884" s="0" t="n">
        <v>43.68</v>
      </c>
      <c r="D3884" s="0" t="n">
        <v>39.98</v>
      </c>
      <c r="E3884" s="0" t="n">
        <v>0</v>
      </c>
      <c r="F3884" s="0" t="n">
        <v>0</v>
      </c>
      <c r="G3884" s="0" t="n">
        <v>-0.78</v>
      </c>
      <c r="H3884" s="0" t="n">
        <v>-4.48</v>
      </c>
      <c r="I3884" s="0" t="n">
        <f aca="false">+G3884-H3884</f>
        <v>3.7</v>
      </c>
      <c r="J3884" s="0" t="n">
        <f aca="false">D3884</f>
        <v>39.98</v>
      </c>
      <c r="K3884" s="0" t="n">
        <f aca="false">C3884</f>
        <v>43.68</v>
      </c>
      <c r="N3884" s="0" t="n">
        <f aca="false">'Central-Hudson Off Peak'!I3884</f>
        <v>-1.73</v>
      </c>
      <c r="O3884" s="0" t="n">
        <f aca="false">'Central-Hudson Off Peak'!D3884</f>
        <v>45.41</v>
      </c>
      <c r="P3884" s="1" t="n">
        <f aca="false">(O3884+N3884)-K3884</f>
        <v>0</v>
      </c>
    </row>
    <row r="3885" customFormat="false" ht="12.75" hidden="false" customHeight="false" outlineLevel="0" collapsed="false">
      <c r="A3885" s="0" t="s">
        <v>9717</v>
      </c>
      <c r="B3885" s="0" t="n">
        <v>2000</v>
      </c>
      <c r="C3885" s="0" t="n">
        <v>44.24</v>
      </c>
      <c r="D3885" s="0" t="n">
        <v>40.51</v>
      </c>
      <c r="E3885" s="0" t="n">
        <v>0</v>
      </c>
      <c r="F3885" s="0" t="n">
        <v>0</v>
      </c>
      <c r="G3885" s="0" t="n">
        <v>-0.81</v>
      </c>
      <c r="H3885" s="0" t="n">
        <v>-4.54</v>
      </c>
      <c r="I3885" s="0" t="n">
        <f aca="false">+G3885-H3885</f>
        <v>3.73</v>
      </c>
      <c r="J3885" s="0" t="n">
        <f aca="false">D3885</f>
        <v>40.51</v>
      </c>
      <c r="K3885" s="0" t="n">
        <f aca="false">C3885</f>
        <v>44.24</v>
      </c>
      <c r="N3885" s="0" t="n">
        <f aca="false">'Central-Hudson Off Peak'!I3885</f>
        <v>-1.78</v>
      </c>
      <c r="O3885" s="0" t="n">
        <f aca="false">'Central-Hudson Off Peak'!D3885</f>
        <v>46.02</v>
      </c>
      <c r="P3885" s="1" t="n">
        <f aca="false">(O3885+N3885)-K3885</f>
        <v>0</v>
      </c>
    </row>
    <row r="3886" customFormat="false" ht="12.75" hidden="false" customHeight="false" outlineLevel="0" collapsed="false">
      <c r="A3886" s="0" t="s">
        <v>9718</v>
      </c>
      <c r="B3886" s="0" t="n">
        <v>2000</v>
      </c>
      <c r="C3886" s="0" t="n">
        <v>44.4</v>
      </c>
      <c r="D3886" s="0" t="n">
        <v>40.79</v>
      </c>
      <c r="E3886" s="0" t="n">
        <v>0</v>
      </c>
      <c r="F3886" s="0" t="n">
        <v>0</v>
      </c>
      <c r="G3886" s="0" t="n">
        <v>-0.91</v>
      </c>
      <c r="H3886" s="0" t="n">
        <v>-4.52</v>
      </c>
      <c r="I3886" s="0" t="n">
        <f aca="false">+G3886-H3886</f>
        <v>3.61</v>
      </c>
      <c r="J3886" s="0" t="n">
        <f aca="false">D3886</f>
        <v>40.79</v>
      </c>
      <c r="K3886" s="0" t="n">
        <f aca="false">C3886</f>
        <v>44.4</v>
      </c>
      <c r="N3886" s="0" t="n">
        <f aca="false">'Central-Hudson Off Peak'!I3886</f>
        <v>-1.94</v>
      </c>
      <c r="O3886" s="0" t="n">
        <f aca="false">'Central-Hudson Off Peak'!D3886</f>
        <v>46.34</v>
      </c>
      <c r="P3886" s="1" t="n">
        <f aca="false">(O3886+N3886)-K3886</f>
        <v>0</v>
      </c>
    </row>
    <row r="3887" customFormat="false" ht="12.75" hidden="false" customHeight="false" outlineLevel="0" collapsed="false">
      <c r="A3887" s="0" t="s">
        <v>9719</v>
      </c>
      <c r="B3887" s="0" t="n">
        <v>2000</v>
      </c>
      <c r="C3887" s="0" t="n">
        <v>45.27</v>
      </c>
      <c r="D3887" s="0" t="n">
        <v>41.87</v>
      </c>
      <c r="E3887" s="0" t="n">
        <v>0</v>
      </c>
      <c r="F3887" s="0" t="n">
        <v>0</v>
      </c>
      <c r="G3887" s="0" t="n">
        <v>-1.03</v>
      </c>
      <c r="H3887" s="0" t="n">
        <v>-4.43</v>
      </c>
      <c r="I3887" s="0" t="n">
        <f aca="false">+G3887-H3887</f>
        <v>3.4</v>
      </c>
      <c r="J3887" s="0" t="n">
        <f aca="false">D3887</f>
        <v>41.87</v>
      </c>
      <c r="K3887" s="0" t="n">
        <f aca="false">C3887</f>
        <v>45.27</v>
      </c>
      <c r="N3887" s="0" t="n">
        <f aca="false">'Central-Hudson Off Peak'!I3887</f>
        <v>-1.97</v>
      </c>
      <c r="O3887" s="0" t="n">
        <f aca="false">'Central-Hudson Off Peak'!D3887</f>
        <v>47.24</v>
      </c>
      <c r="P3887" s="1" t="n">
        <f aca="false">(O3887+N3887)-K3887</f>
        <v>0</v>
      </c>
    </row>
    <row r="3888" customFormat="false" ht="12.75" hidden="false" customHeight="false" outlineLevel="0" collapsed="false">
      <c r="A3888" s="0" t="s">
        <v>9720</v>
      </c>
      <c r="B3888" s="0" t="n">
        <v>2000</v>
      </c>
      <c r="C3888" s="0" t="n">
        <v>42.02</v>
      </c>
      <c r="D3888" s="0" t="n">
        <v>36.8</v>
      </c>
      <c r="E3888" s="0" t="n">
        <v>0</v>
      </c>
      <c r="F3888" s="0" t="n">
        <v>0</v>
      </c>
      <c r="G3888" s="0" t="n">
        <v>-1.21</v>
      </c>
      <c r="H3888" s="0" t="n">
        <v>-6.43</v>
      </c>
      <c r="I3888" s="0" t="n">
        <f aca="false">+G3888-H3888</f>
        <v>5.22</v>
      </c>
      <c r="J3888" s="0" t="n">
        <f aca="false">D3888</f>
        <v>36.8</v>
      </c>
      <c r="K3888" s="0" t="n">
        <f aca="false">C3888</f>
        <v>42.02</v>
      </c>
      <c r="N3888" s="0" t="n">
        <f aca="false">'Central-Hudson Off Peak'!I3888</f>
        <v>-3.13</v>
      </c>
      <c r="O3888" s="0" t="n">
        <f aca="false">'Central-Hudson Off Peak'!D3888</f>
        <v>45.15</v>
      </c>
      <c r="P3888" s="1" t="n">
        <f aca="false">(O3888+N3888)-K3888</f>
        <v>0</v>
      </c>
    </row>
    <row r="3889" customFormat="false" ht="12.75" hidden="false" customHeight="false" outlineLevel="0" collapsed="false">
      <c r="A3889" s="0" t="s">
        <v>9721</v>
      </c>
      <c r="B3889" s="0" t="n">
        <v>2000</v>
      </c>
      <c r="C3889" s="0" t="n">
        <v>42.89</v>
      </c>
      <c r="D3889" s="0" t="n">
        <v>37.58</v>
      </c>
      <c r="E3889" s="0" t="n">
        <v>0</v>
      </c>
      <c r="F3889" s="0" t="n">
        <v>0</v>
      </c>
      <c r="G3889" s="0" t="n">
        <v>-1.17</v>
      </c>
      <c r="H3889" s="0" t="n">
        <v>-6.48</v>
      </c>
      <c r="I3889" s="0" t="n">
        <f aca="false">+G3889-H3889</f>
        <v>5.31</v>
      </c>
      <c r="J3889" s="0" t="n">
        <f aca="false">D3889</f>
        <v>37.58</v>
      </c>
      <c r="K3889" s="0" t="n">
        <f aca="false">C3889</f>
        <v>42.89</v>
      </c>
      <c r="N3889" s="0" t="n">
        <f aca="false">'Central-Hudson Off Peak'!I3889</f>
        <v>-3.24</v>
      </c>
      <c r="O3889" s="0" t="n">
        <f aca="false">'Central-Hudson Off Peak'!D3889</f>
        <v>46.13</v>
      </c>
      <c r="P3889" s="1" t="n">
        <f aca="false">(O3889+N3889)-K3889</f>
        <v>0</v>
      </c>
    </row>
    <row r="3890" customFormat="false" ht="12.75" hidden="false" customHeight="false" outlineLevel="0" collapsed="false">
      <c r="A3890" s="0" t="s">
        <v>9722</v>
      </c>
      <c r="B3890" s="0" t="n">
        <v>2000</v>
      </c>
      <c r="C3890" s="0" t="n">
        <v>45.69</v>
      </c>
      <c r="D3890" s="0" t="n">
        <v>40.9</v>
      </c>
      <c r="E3890" s="0" t="n">
        <v>0</v>
      </c>
      <c r="F3890" s="0" t="n">
        <v>0</v>
      </c>
      <c r="G3890" s="0" t="n">
        <v>-1.18</v>
      </c>
      <c r="H3890" s="0" t="n">
        <v>-5.97</v>
      </c>
      <c r="I3890" s="0" t="n">
        <f aca="false">+G3890-H3890</f>
        <v>4.79</v>
      </c>
      <c r="J3890" s="0" t="n">
        <f aca="false">D3890</f>
        <v>40.9</v>
      </c>
      <c r="K3890" s="0" t="n">
        <f aca="false">C3890</f>
        <v>45.69</v>
      </c>
      <c r="N3890" s="0" t="n">
        <f aca="false">'Central-Hudson Off Peak'!I3890</f>
        <v>-2.96</v>
      </c>
      <c r="O3890" s="0" t="n">
        <f aca="false">'Central-Hudson Off Peak'!D3890</f>
        <v>48.65</v>
      </c>
      <c r="P3890" s="1" t="n">
        <f aca="false">(O3890+N3890)-K3890</f>
        <v>0</v>
      </c>
    </row>
    <row r="3891" customFormat="false" ht="12.75" hidden="false" customHeight="false" outlineLevel="0" collapsed="false">
      <c r="A3891" s="0" t="s">
        <v>9723</v>
      </c>
      <c r="B3891" s="0" t="n">
        <v>2000</v>
      </c>
      <c r="C3891" s="0" t="n">
        <v>46.03</v>
      </c>
      <c r="D3891" s="0" t="n">
        <v>41.01</v>
      </c>
      <c r="E3891" s="0" t="n">
        <v>0</v>
      </c>
      <c r="F3891" s="0" t="n">
        <v>0</v>
      </c>
      <c r="G3891" s="0" t="n">
        <v>-1.07</v>
      </c>
      <c r="H3891" s="0" t="n">
        <v>-6.09</v>
      </c>
      <c r="I3891" s="0" t="n">
        <f aca="false">+G3891-H3891</f>
        <v>5.02</v>
      </c>
      <c r="J3891" s="0" t="n">
        <f aca="false">D3891</f>
        <v>41.01</v>
      </c>
      <c r="K3891" s="0" t="n">
        <f aca="false">C3891</f>
        <v>46.03</v>
      </c>
      <c r="N3891" s="0" t="n">
        <f aca="false">'Central-Hudson Off Peak'!I3891</f>
        <v>-2.65</v>
      </c>
      <c r="O3891" s="0" t="n">
        <f aca="false">'Central-Hudson Off Peak'!D3891</f>
        <v>48.68</v>
      </c>
      <c r="P3891" s="1" t="n">
        <f aca="false">(O3891+N3891)-K3891</f>
        <v>0</v>
      </c>
    </row>
    <row r="3892" customFormat="false" ht="12.75" hidden="false" customHeight="false" outlineLevel="0" collapsed="false">
      <c r="A3892" s="0" t="s">
        <v>9724</v>
      </c>
      <c r="B3892" s="0" t="n">
        <v>2000</v>
      </c>
      <c r="C3892" s="0" t="n">
        <v>46.11</v>
      </c>
      <c r="D3892" s="0" t="n">
        <v>41.13</v>
      </c>
      <c r="E3892" s="0" t="n">
        <v>0</v>
      </c>
      <c r="F3892" s="0" t="n">
        <v>0</v>
      </c>
      <c r="G3892" s="0" t="n">
        <v>-1.09</v>
      </c>
      <c r="H3892" s="0" t="n">
        <v>-6.07</v>
      </c>
      <c r="I3892" s="0" t="n">
        <f aca="false">+G3892-H3892</f>
        <v>4.98</v>
      </c>
      <c r="J3892" s="0" t="n">
        <f aca="false">D3892</f>
        <v>41.13</v>
      </c>
      <c r="K3892" s="0" t="n">
        <f aca="false">C3892</f>
        <v>46.11</v>
      </c>
      <c r="N3892" s="0" t="n">
        <f aca="false">'Central-Hudson Off Peak'!I3892</f>
        <v>-2.72</v>
      </c>
      <c r="O3892" s="0" t="n">
        <f aca="false">'Central-Hudson Off Peak'!D3892</f>
        <v>48.83</v>
      </c>
      <c r="P3892" s="1" t="n">
        <f aca="false">(O3892+N3892)-K3892</f>
        <v>0</v>
      </c>
    </row>
    <row r="3893" customFormat="false" ht="12.75" hidden="false" customHeight="false" outlineLevel="0" collapsed="false">
      <c r="A3893" s="0" t="s">
        <v>9725</v>
      </c>
      <c r="B3893" s="0" t="n">
        <v>2000</v>
      </c>
      <c r="C3893" s="0" t="n">
        <v>46.04</v>
      </c>
      <c r="D3893" s="0" t="n">
        <v>41.09</v>
      </c>
      <c r="E3893" s="0" t="n">
        <v>0</v>
      </c>
      <c r="F3893" s="0" t="n">
        <v>0</v>
      </c>
      <c r="G3893" s="0" t="n">
        <v>-1.12</v>
      </c>
      <c r="H3893" s="0" t="n">
        <v>-6.07</v>
      </c>
      <c r="I3893" s="0" t="n">
        <f aca="false">+G3893-H3893</f>
        <v>4.95</v>
      </c>
      <c r="J3893" s="0" t="n">
        <f aca="false">D3893</f>
        <v>41.09</v>
      </c>
      <c r="K3893" s="0" t="n">
        <f aca="false">C3893</f>
        <v>46.04</v>
      </c>
      <c r="N3893" s="0" t="n">
        <f aca="false">'Central-Hudson Off Peak'!I3893</f>
        <v>-2.78</v>
      </c>
      <c r="O3893" s="0" t="n">
        <f aca="false">'Central-Hudson Off Peak'!D3893</f>
        <v>48.82</v>
      </c>
      <c r="P3893" s="1" t="n">
        <f aca="false">(O3893+N3893)-K3893</f>
        <v>0</v>
      </c>
    </row>
    <row r="3894" customFormat="false" ht="12.75" hidden="false" customHeight="false" outlineLevel="0" collapsed="false">
      <c r="A3894" s="0" t="s">
        <v>9726</v>
      </c>
      <c r="B3894" s="0" t="n">
        <v>2000</v>
      </c>
      <c r="C3894" s="0" t="n">
        <v>46.05</v>
      </c>
      <c r="D3894" s="0" t="n">
        <v>41.09</v>
      </c>
      <c r="E3894" s="0" t="n">
        <v>0</v>
      </c>
      <c r="F3894" s="0" t="n">
        <v>0</v>
      </c>
      <c r="G3894" s="0" t="n">
        <v>-1.15</v>
      </c>
      <c r="H3894" s="0" t="n">
        <v>-6.11</v>
      </c>
      <c r="I3894" s="0" t="n">
        <f aca="false">+G3894-H3894</f>
        <v>4.96</v>
      </c>
      <c r="J3894" s="0" t="n">
        <f aca="false">D3894</f>
        <v>41.09</v>
      </c>
      <c r="K3894" s="0" t="n">
        <f aca="false">C3894</f>
        <v>46.05</v>
      </c>
      <c r="N3894" s="0" t="n">
        <f aca="false">'Central-Hudson Off Peak'!I3894</f>
        <v>-2.83</v>
      </c>
      <c r="O3894" s="0" t="n">
        <f aca="false">'Central-Hudson Off Peak'!D3894</f>
        <v>48.88</v>
      </c>
      <c r="P3894" s="1" t="n">
        <f aca="false">(O3894+N3894)-K3894</f>
        <v>0</v>
      </c>
    </row>
    <row r="3895" customFormat="false" ht="12.75" hidden="false" customHeight="false" outlineLevel="0" collapsed="false">
      <c r="A3895" s="0" t="s">
        <v>9727</v>
      </c>
      <c r="B3895" s="0" t="n">
        <v>2000</v>
      </c>
      <c r="C3895" s="0" t="n">
        <v>45.6</v>
      </c>
      <c r="D3895" s="0" t="n">
        <v>40.69</v>
      </c>
      <c r="E3895" s="0" t="n">
        <v>0</v>
      </c>
      <c r="F3895" s="0" t="n">
        <v>0</v>
      </c>
      <c r="G3895" s="0" t="n">
        <v>-1.16</v>
      </c>
      <c r="H3895" s="0" t="n">
        <v>-6.07</v>
      </c>
      <c r="I3895" s="0" t="n">
        <f aca="false">+G3895-H3895</f>
        <v>4.91</v>
      </c>
      <c r="J3895" s="0" t="n">
        <f aca="false">D3895</f>
        <v>40.69</v>
      </c>
      <c r="K3895" s="0" t="n">
        <f aca="false">C3895</f>
        <v>45.6</v>
      </c>
      <c r="N3895" s="0" t="n">
        <f aca="false">'Central-Hudson Off Peak'!I3895</f>
        <v>-2.83</v>
      </c>
      <c r="O3895" s="0" t="n">
        <f aca="false">'Central-Hudson Off Peak'!D3895</f>
        <v>48.43</v>
      </c>
      <c r="P3895" s="1" t="n">
        <f aca="false">(O3895+N3895)-K3895</f>
        <v>0</v>
      </c>
    </row>
    <row r="3896" customFormat="false" ht="12.75" hidden="false" customHeight="false" outlineLevel="0" collapsed="false">
      <c r="A3896" s="0" t="s">
        <v>9728</v>
      </c>
      <c r="B3896" s="0" t="n">
        <v>2000</v>
      </c>
      <c r="C3896" s="0" t="n">
        <v>45.47</v>
      </c>
      <c r="D3896" s="0" t="n">
        <v>40.57</v>
      </c>
      <c r="E3896" s="0" t="n">
        <v>0</v>
      </c>
      <c r="F3896" s="0" t="n">
        <v>0</v>
      </c>
      <c r="G3896" s="0" t="n">
        <v>-1.16</v>
      </c>
      <c r="H3896" s="0" t="n">
        <v>-6.06</v>
      </c>
      <c r="I3896" s="0" t="n">
        <f aca="false">+G3896-H3896</f>
        <v>4.9</v>
      </c>
      <c r="J3896" s="0" t="n">
        <f aca="false">D3896</f>
        <v>40.57</v>
      </c>
      <c r="K3896" s="0" t="n">
        <f aca="false">C3896</f>
        <v>45.47</v>
      </c>
      <c r="N3896" s="0" t="n">
        <f aca="false">'Central-Hudson Off Peak'!I3896</f>
        <v>-2.87</v>
      </c>
      <c r="O3896" s="0" t="n">
        <f aca="false">'Central-Hudson Off Peak'!D3896</f>
        <v>48.34</v>
      </c>
      <c r="P3896" s="1" t="n">
        <f aca="false">(O3896+N3896)-K3896</f>
        <v>0</v>
      </c>
    </row>
    <row r="3897" customFormat="false" ht="12.75" hidden="false" customHeight="false" outlineLevel="0" collapsed="false">
      <c r="A3897" s="0" t="s">
        <v>9729</v>
      </c>
      <c r="B3897" s="0" t="n">
        <v>2000</v>
      </c>
      <c r="C3897" s="0" t="n">
        <v>48.64</v>
      </c>
      <c r="D3897" s="0" t="n">
        <v>43.38</v>
      </c>
      <c r="E3897" s="0" t="n">
        <v>0</v>
      </c>
      <c r="F3897" s="0" t="n">
        <v>0</v>
      </c>
      <c r="G3897" s="0" t="n">
        <v>-1.19</v>
      </c>
      <c r="H3897" s="0" t="n">
        <v>-6.45</v>
      </c>
      <c r="I3897" s="0" t="n">
        <f aca="false">+G3897-H3897</f>
        <v>5.26</v>
      </c>
      <c r="J3897" s="0" t="n">
        <f aca="false">D3897</f>
        <v>43.38</v>
      </c>
      <c r="K3897" s="0" t="n">
        <f aca="false">C3897</f>
        <v>48.64</v>
      </c>
      <c r="N3897" s="0" t="n">
        <f aca="false">'Central-Hudson Off Peak'!I3897</f>
        <v>-2.99</v>
      </c>
      <c r="O3897" s="0" t="n">
        <f aca="false">'Central-Hudson Off Peak'!D3897</f>
        <v>51.63</v>
      </c>
      <c r="P3897" s="1" t="n">
        <f aca="false">(O3897+N3897)-K3897</f>
        <v>0</v>
      </c>
    </row>
    <row r="3898" customFormat="false" ht="12.75" hidden="false" customHeight="false" outlineLevel="0" collapsed="false">
      <c r="A3898" s="0" t="s">
        <v>9730</v>
      </c>
      <c r="B3898" s="0" t="n">
        <v>2000</v>
      </c>
      <c r="C3898" s="0" t="n">
        <v>53.7</v>
      </c>
      <c r="D3898" s="0" t="n">
        <v>47.61</v>
      </c>
      <c r="E3898" s="0" t="n">
        <v>0</v>
      </c>
      <c r="F3898" s="0" t="n">
        <v>0</v>
      </c>
      <c r="G3898" s="0" t="n">
        <v>-1.12</v>
      </c>
      <c r="H3898" s="0" t="n">
        <v>-7.21</v>
      </c>
      <c r="I3898" s="0" t="n">
        <f aca="false">+G3898-H3898</f>
        <v>6.09</v>
      </c>
      <c r="J3898" s="0" t="n">
        <f aca="false">D3898</f>
        <v>47.61</v>
      </c>
      <c r="K3898" s="0" t="n">
        <f aca="false">C3898</f>
        <v>53.7</v>
      </c>
      <c r="N3898" s="0" t="n">
        <f aca="false">'Central-Hudson Off Peak'!I3898</f>
        <v>-2.99</v>
      </c>
      <c r="O3898" s="0" t="n">
        <f aca="false">'Central-Hudson Off Peak'!D3898</f>
        <v>56.69</v>
      </c>
      <c r="P3898" s="1" t="n">
        <f aca="false">(O3898+N3898)-K3898</f>
        <v>0</v>
      </c>
    </row>
    <row r="3899" customFormat="false" ht="12.75" hidden="false" customHeight="false" outlineLevel="0" collapsed="false">
      <c r="A3899" s="0" t="s">
        <v>9731</v>
      </c>
      <c r="B3899" s="0" t="n">
        <v>2000</v>
      </c>
      <c r="C3899" s="0" t="n">
        <v>54.61</v>
      </c>
      <c r="D3899" s="0" t="n">
        <v>48.37</v>
      </c>
      <c r="E3899" s="0" t="n">
        <v>0</v>
      </c>
      <c r="F3899" s="0" t="n">
        <v>0</v>
      </c>
      <c r="G3899" s="0" t="n">
        <v>-0.84</v>
      </c>
      <c r="H3899" s="0" t="n">
        <v>-7.08</v>
      </c>
      <c r="I3899" s="0" t="n">
        <f aca="false">+G3899-H3899</f>
        <v>6.24</v>
      </c>
      <c r="J3899" s="0" t="n">
        <f aca="false">D3899</f>
        <v>48.37</v>
      </c>
      <c r="K3899" s="0" t="n">
        <f aca="false">C3899</f>
        <v>54.61</v>
      </c>
      <c r="N3899" s="0" t="n">
        <f aca="false">'Central-Hudson Off Peak'!I3899</f>
        <v>-2.74</v>
      </c>
      <c r="O3899" s="0" t="n">
        <f aca="false">'Central-Hudson Off Peak'!D3899</f>
        <v>57.35</v>
      </c>
      <c r="P3899" s="1" t="n">
        <f aca="false">(O3899+N3899)-K3899</f>
        <v>0</v>
      </c>
    </row>
    <row r="3900" customFormat="false" ht="12.75" hidden="false" customHeight="false" outlineLevel="0" collapsed="false">
      <c r="A3900" s="0" t="s">
        <v>9732</v>
      </c>
      <c r="B3900" s="0" t="n">
        <v>2000</v>
      </c>
      <c r="C3900" s="0" t="n">
        <v>54.14</v>
      </c>
      <c r="D3900" s="0" t="n">
        <v>47.92</v>
      </c>
      <c r="E3900" s="0" t="n">
        <v>0</v>
      </c>
      <c r="F3900" s="0" t="n">
        <v>0</v>
      </c>
      <c r="G3900" s="0" t="n">
        <v>-0.9</v>
      </c>
      <c r="H3900" s="0" t="n">
        <v>-7.12</v>
      </c>
      <c r="I3900" s="0" t="n">
        <f aca="false">+G3900-H3900</f>
        <v>6.22</v>
      </c>
      <c r="J3900" s="0" t="n">
        <f aca="false">D3900</f>
        <v>47.92</v>
      </c>
      <c r="K3900" s="0" t="n">
        <f aca="false">C3900</f>
        <v>54.14</v>
      </c>
      <c r="N3900" s="0" t="n">
        <f aca="false">'Central-Hudson Off Peak'!I3900</f>
        <v>-2.79</v>
      </c>
      <c r="O3900" s="0" t="n">
        <f aca="false">'Central-Hudson Off Peak'!D3900</f>
        <v>56.93</v>
      </c>
      <c r="P3900" s="1" t="n">
        <f aca="false">(O3900+N3900)-K3900</f>
        <v>0</v>
      </c>
    </row>
    <row r="3901" customFormat="false" ht="12.75" hidden="false" customHeight="false" outlineLevel="0" collapsed="false">
      <c r="A3901" s="0" t="s">
        <v>9733</v>
      </c>
      <c r="B3901" s="0" t="n">
        <v>2000</v>
      </c>
      <c r="C3901" s="0" t="n">
        <v>50.95</v>
      </c>
      <c r="D3901" s="0" t="n">
        <v>45.11</v>
      </c>
      <c r="E3901" s="0" t="n">
        <v>0</v>
      </c>
      <c r="F3901" s="0" t="n">
        <v>0</v>
      </c>
      <c r="G3901" s="0" t="n">
        <v>-0.95</v>
      </c>
      <c r="H3901" s="0" t="n">
        <v>-6.79</v>
      </c>
      <c r="I3901" s="0" t="n">
        <f aca="false">+G3901-H3901</f>
        <v>5.84</v>
      </c>
      <c r="J3901" s="0" t="n">
        <f aca="false">D3901</f>
        <v>45.11</v>
      </c>
      <c r="K3901" s="0" t="n">
        <f aca="false">C3901</f>
        <v>50.95</v>
      </c>
      <c r="N3901" s="0" t="n">
        <f aca="false">'Central-Hudson Off Peak'!I3901</f>
        <v>-2.74</v>
      </c>
      <c r="O3901" s="0" t="n">
        <f aca="false">'Central-Hudson Off Peak'!D3901</f>
        <v>53.69</v>
      </c>
      <c r="P3901" s="1" t="n">
        <f aca="false">(O3901+N3901)-K3901</f>
        <v>0</v>
      </c>
    </row>
    <row r="3902" customFormat="false" ht="12.75" hidden="false" customHeight="false" outlineLevel="0" collapsed="false">
      <c r="A3902" s="0" t="s">
        <v>9734</v>
      </c>
      <c r="B3902" s="0" t="n">
        <v>2000</v>
      </c>
      <c r="C3902" s="0" t="n">
        <v>50.57</v>
      </c>
      <c r="D3902" s="0" t="n">
        <v>45</v>
      </c>
      <c r="E3902" s="0" t="n">
        <v>0</v>
      </c>
      <c r="F3902" s="0" t="n">
        <v>0</v>
      </c>
      <c r="G3902" s="0" t="n">
        <v>-1.06</v>
      </c>
      <c r="H3902" s="0" t="n">
        <v>-6.63</v>
      </c>
      <c r="I3902" s="0" t="n">
        <f aca="false">+G3902-H3902</f>
        <v>5.57</v>
      </c>
      <c r="J3902" s="0" t="n">
        <f aca="false">D3902</f>
        <v>45</v>
      </c>
      <c r="K3902" s="0" t="n">
        <f aca="false">C3902</f>
        <v>50.57</v>
      </c>
      <c r="N3902" s="0" t="n">
        <f aca="false">'Central-Hudson Off Peak'!I3902</f>
        <v>-2.82</v>
      </c>
      <c r="O3902" s="0" t="n">
        <f aca="false">'Central-Hudson Off Peak'!D3902</f>
        <v>53.39</v>
      </c>
      <c r="P3902" s="1" t="n">
        <f aca="false">(O3902+N3902)-K3902</f>
        <v>0</v>
      </c>
    </row>
    <row r="3903" customFormat="false" ht="12.75" hidden="false" customHeight="false" outlineLevel="0" collapsed="false">
      <c r="A3903" s="0" t="s">
        <v>9735</v>
      </c>
      <c r="B3903" s="0" t="n">
        <v>2000</v>
      </c>
      <c r="C3903" s="0" t="n">
        <v>48.78</v>
      </c>
      <c r="D3903" s="0" t="n">
        <v>43.64</v>
      </c>
      <c r="E3903" s="0" t="n">
        <v>0</v>
      </c>
      <c r="F3903" s="0" t="n">
        <v>0</v>
      </c>
      <c r="G3903" s="0" t="n">
        <v>-1.1</v>
      </c>
      <c r="H3903" s="0" t="n">
        <v>-6.24</v>
      </c>
      <c r="I3903" s="0" t="n">
        <f aca="false">+G3903-H3903</f>
        <v>5.14</v>
      </c>
      <c r="J3903" s="0" t="n">
        <f aca="false">D3903</f>
        <v>43.64</v>
      </c>
      <c r="K3903" s="0" t="n">
        <f aca="false">C3903</f>
        <v>48.78</v>
      </c>
      <c r="N3903" s="0" t="n">
        <f aca="false">'Central-Hudson Off Peak'!I3903</f>
        <v>-2.9</v>
      </c>
      <c r="O3903" s="0" t="n">
        <f aca="false">'Central-Hudson Off Peak'!D3903</f>
        <v>51.68</v>
      </c>
      <c r="P3903" s="1" t="n">
        <f aca="false">(O3903+N3903)-K3903</f>
        <v>0</v>
      </c>
    </row>
    <row r="3904" customFormat="false" ht="12.75" hidden="false" customHeight="false" outlineLevel="0" collapsed="false">
      <c r="A3904" s="0" t="s">
        <v>9736</v>
      </c>
      <c r="B3904" s="0" t="n">
        <v>2000</v>
      </c>
      <c r="C3904" s="0" t="n">
        <v>52.66</v>
      </c>
      <c r="D3904" s="0" t="n">
        <v>48.78</v>
      </c>
      <c r="E3904" s="0" t="n">
        <v>0</v>
      </c>
      <c r="F3904" s="0" t="n">
        <v>0</v>
      </c>
      <c r="G3904" s="0" t="n">
        <v>-0.87</v>
      </c>
      <c r="H3904" s="0" t="n">
        <v>-4.75</v>
      </c>
      <c r="I3904" s="0" t="n">
        <f aca="false">+G3904-H3904</f>
        <v>3.88</v>
      </c>
      <c r="J3904" s="0" t="n">
        <f aca="false">D3904</f>
        <v>48.78</v>
      </c>
      <c r="K3904" s="0" t="n">
        <f aca="false">C3904</f>
        <v>52.66</v>
      </c>
      <c r="N3904" s="0" t="n">
        <f aca="false">'Central-Hudson Off Peak'!I3904</f>
        <v>-2.23</v>
      </c>
      <c r="O3904" s="0" t="n">
        <f aca="false">'Central-Hudson Off Peak'!D3904</f>
        <v>54.89</v>
      </c>
      <c r="P3904" s="1" t="n">
        <f aca="false">(O3904+N3904)-K3904</f>
        <v>0</v>
      </c>
    </row>
    <row r="3905" customFormat="false" ht="12.75" hidden="false" customHeight="false" outlineLevel="0" collapsed="false">
      <c r="A3905" s="0" t="s">
        <v>9737</v>
      </c>
      <c r="B3905" s="0" t="n">
        <v>2000</v>
      </c>
      <c r="C3905" s="0" t="n">
        <v>45.31</v>
      </c>
      <c r="D3905" s="0" t="n">
        <v>42.39</v>
      </c>
      <c r="E3905" s="0" t="n">
        <v>0</v>
      </c>
      <c r="F3905" s="0" t="n">
        <v>0</v>
      </c>
      <c r="G3905" s="0" t="n">
        <v>-0.72</v>
      </c>
      <c r="H3905" s="0" t="n">
        <v>-3.64</v>
      </c>
      <c r="I3905" s="0" t="n">
        <f aca="false">+G3905-H3905</f>
        <v>2.92</v>
      </c>
      <c r="J3905" s="0" t="n">
        <f aca="false">D3905</f>
        <v>42.39</v>
      </c>
      <c r="K3905" s="0" t="n">
        <f aca="false">C3905</f>
        <v>45.31</v>
      </c>
      <c r="N3905" s="0" t="n">
        <f aca="false">'Central-Hudson Off Peak'!I3905</f>
        <v>-1.63</v>
      </c>
      <c r="O3905" s="0" t="n">
        <f aca="false">'Central-Hudson Off Peak'!D3905</f>
        <v>46.94</v>
      </c>
      <c r="P3905" s="1" t="n">
        <f aca="false">(O3905+N3905)-K3905</f>
        <v>0</v>
      </c>
    </row>
    <row r="3906" customFormat="false" ht="12.75" hidden="false" customHeight="false" outlineLevel="0" collapsed="false">
      <c r="A3906" s="0" t="s">
        <v>9738</v>
      </c>
      <c r="B3906" s="0" t="n">
        <v>2000</v>
      </c>
      <c r="C3906" s="0" t="n">
        <v>45.17</v>
      </c>
      <c r="D3906" s="0" t="n">
        <v>42</v>
      </c>
      <c r="E3906" s="0" t="n">
        <v>0</v>
      </c>
      <c r="F3906" s="0" t="n">
        <v>0</v>
      </c>
      <c r="G3906" s="0" t="n">
        <v>-0.66</v>
      </c>
      <c r="H3906" s="0" t="n">
        <v>-3.83</v>
      </c>
      <c r="I3906" s="0" t="n">
        <f aca="false">+G3906-H3906</f>
        <v>3.17</v>
      </c>
      <c r="J3906" s="0" t="n">
        <f aca="false">D3906</f>
        <v>42</v>
      </c>
      <c r="K3906" s="0" t="n">
        <f aca="false">C3906</f>
        <v>45.17</v>
      </c>
      <c r="N3906" s="0" t="n">
        <f aca="false">'Central-Hudson Off Peak'!I3906</f>
        <v>-1.47</v>
      </c>
      <c r="O3906" s="0" t="n">
        <f aca="false">'Central-Hudson Off Peak'!D3906</f>
        <v>46.64</v>
      </c>
      <c r="P3906" s="1" t="n">
        <f aca="false">(O3906+N3906)-K3906</f>
        <v>0</v>
      </c>
    </row>
    <row r="3907" customFormat="false" ht="12.75" hidden="false" customHeight="false" outlineLevel="0" collapsed="false">
      <c r="A3907" s="0" t="s">
        <v>9739</v>
      </c>
      <c r="B3907" s="0" t="n">
        <v>2000</v>
      </c>
      <c r="C3907" s="0" t="n">
        <v>44.87</v>
      </c>
      <c r="D3907" s="0" t="n">
        <v>41.6</v>
      </c>
      <c r="E3907" s="0" t="n">
        <v>0</v>
      </c>
      <c r="F3907" s="0" t="n">
        <v>0</v>
      </c>
      <c r="G3907" s="0" t="n">
        <v>-0.72</v>
      </c>
      <c r="H3907" s="0" t="n">
        <v>-3.99</v>
      </c>
      <c r="I3907" s="0" t="n">
        <f aca="false">+G3907-H3907</f>
        <v>3.27</v>
      </c>
      <c r="J3907" s="0" t="n">
        <f aca="false">D3907</f>
        <v>41.6</v>
      </c>
      <c r="K3907" s="0" t="n">
        <f aca="false">C3907</f>
        <v>44.87</v>
      </c>
      <c r="N3907" s="0" t="n">
        <f aca="false">'Central-Hudson Off Peak'!I3907</f>
        <v>-1.53</v>
      </c>
      <c r="O3907" s="0" t="n">
        <f aca="false">'Central-Hudson Off Peak'!D3907</f>
        <v>46.4</v>
      </c>
      <c r="P3907" s="1" t="n">
        <f aca="false">(O3907+N3907)-K3907</f>
        <v>0</v>
      </c>
    </row>
    <row r="3908" customFormat="false" ht="12.75" hidden="false" customHeight="false" outlineLevel="0" collapsed="false">
      <c r="A3908" s="0" t="s">
        <v>9740</v>
      </c>
      <c r="B3908" s="0" t="n">
        <v>2000</v>
      </c>
      <c r="C3908" s="0" t="n">
        <v>44.35</v>
      </c>
      <c r="D3908" s="0" t="n">
        <v>41.03</v>
      </c>
      <c r="E3908" s="0" t="n">
        <v>0</v>
      </c>
      <c r="F3908" s="0" t="n">
        <v>0</v>
      </c>
      <c r="G3908" s="0" t="n">
        <v>-0.75</v>
      </c>
      <c r="H3908" s="0" t="n">
        <v>-4.07</v>
      </c>
      <c r="I3908" s="0" t="n">
        <f aca="false">+G3908-H3908</f>
        <v>3.32</v>
      </c>
      <c r="J3908" s="0" t="n">
        <f aca="false">D3908</f>
        <v>41.03</v>
      </c>
      <c r="K3908" s="0" t="n">
        <f aca="false">C3908</f>
        <v>44.35</v>
      </c>
      <c r="N3908" s="0" t="n">
        <f aca="false">'Central-Hudson Off Peak'!I3908</f>
        <v>-1.64</v>
      </c>
      <c r="O3908" s="0" t="n">
        <f aca="false">'Central-Hudson Off Peak'!D3908</f>
        <v>45.99</v>
      </c>
      <c r="P3908" s="1" t="n">
        <f aca="false">(O3908+N3908)-K3908</f>
        <v>0</v>
      </c>
    </row>
    <row r="3909" customFormat="false" ht="12.75" hidden="false" customHeight="false" outlineLevel="0" collapsed="false">
      <c r="A3909" s="0" t="s">
        <v>9741</v>
      </c>
      <c r="B3909" s="0" t="n">
        <v>2000</v>
      </c>
      <c r="C3909" s="0" t="n">
        <v>44.92</v>
      </c>
      <c r="D3909" s="0" t="n">
        <v>41.67</v>
      </c>
      <c r="E3909" s="0" t="n">
        <v>0</v>
      </c>
      <c r="F3909" s="0" t="n">
        <v>0</v>
      </c>
      <c r="G3909" s="0" t="n">
        <v>-0.72</v>
      </c>
      <c r="H3909" s="0" t="n">
        <v>-3.97</v>
      </c>
      <c r="I3909" s="0" t="n">
        <f aca="false">+G3909-H3909</f>
        <v>3.25</v>
      </c>
      <c r="J3909" s="0" t="n">
        <f aca="false">D3909</f>
        <v>41.67</v>
      </c>
      <c r="K3909" s="0" t="n">
        <f aca="false">C3909</f>
        <v>44.92</v>
      </c>
      <c r="N3909" s="0" t="n">
        <f aca="false">'Central-Hudson Off Peak'!I3909</f>
        <v>-1.52</v>
      </c>
      <c r="O3909" s="0" t="n">
        <f aca="false">'Central-Hudson Off Peak'!D3909</f>
        <v>46.44</v>
      </c>
      <c r="P3909" s="1" t="n">
        <f aca="false">(O3909+N3909)-K3909</f>
        <v>0</v>
      </c>
    </row>
    <row r="3910" customFormat="false" ht="12.75" hidden="false" customHeight="false" outlineLevel="0" collapsed="false">
      <c r="A3910" s="0" t="s">
        <v>9742</v>
      </c>
      <c r="B3910" s="0" t="n">
        <v>2000</v>
      </c>
      <c r="C3910" s="0" t="n">
        <v>52.34</v>
      </c>
      <c r="D3910" s="0" t="n">
        <v>48.87</v>
      </c>
      <c r="E3910" s="0" t="n">
        <v>0</v>
      </c>
      <c r="F3910" s="0" t="n">
        <v>0</v>
      </c>
      <c r="G3910" s="0" t="n">
        <v>-0.71</v>
      </c>
      <c r="H3910" s="0" t="n">
        <v>-4.18</v>
      </c>
      <c r="I3910" s="0" t="n">
        <f aca="false">+G3910-H3910</f>
        <v>3.47</v>
      </c>
      <c r="J3910" s="0" t="n">
        <f aca="false">D3910</f>
        <v>48.87</v>
      </c>
      <c r="K3910" s="0" t="n">
        <f aca="false">C3910</f>
        <v>52.34</v>
      </c>
      <c r="N3910" s="0" t="n">
        <f aca="false">'Central-Hudson Off Peak'!I3910</f>
        <v>-1.53</v>
      </c>
      <c r="O3910" s="0" t="n">
        <f aca="false">'Central-Hudson Off Peak'!D3910</f>
        <v>53.87</v>
      </c>
      <c r="P3910" s="1" t="n">
        <f aca="false">(O3910+N3910)-K3910</f>
        <v>0</v>
      </c>
    </row>
    <row r="3911" customFormat="false" ht="12.75" hidden="false" customHeight="false" outlineLevel="0" collapsed="false">
      <c r="A3911" s="0" t="s">
        <v>9743</v>
      </c>
      <c r="B3911" s="0" t="n">
        <v>2000</v>
      </c>
      <c r="C3911" s="0" t="n">
        <v>61.37</v>
      </c>
      <c r="D3911" s="0" t="n">
        <v>57.38</v>
      </c>
      <c r="E3911" s="0" t="n">
        <v>0</v>
      </c>
      <c r="F3911" s="0" t="n">
        <v>0</v>
      </c>
      <c r="G3911" s="0" t="n">
        <v>-0.39</v>
      </c>
      <c r="H3911" s="0" t="n">
        <v>-4.38</v>
      </c>
      <c r="I3911" s="0" t="n">
        <f aca="false">+G3911-H3911</f>
        <v>3.99</v>
      </c>
      <c r="J3911" s="0" t="n">
        <f aca="false">D3911</f>
        <v>57.38</v>
      </c>
      <c r="K3911" s="0" t="n">
        <f aca="false">C3911</f>
        <v>61.37</v>
      </c>
      <c r="N3911" s="0" t="n">
        <f aca="false">'Central-Hudson Off Peak'!I3911</f>
        <v>-1.53</v>
      </c>
      <c r="O3911" s="0" t="n">
        <f aca="false">'Central-Hudson Off Peak'!D3911</f>
        <v>62.9</v>
      </c>
      <c r="P3911" s="1" t="n">
        <f aca="false">(O3911+N3911)-K3911</f>
        <v>0</v>
      </c>
    </row>
    <row r="3912" customFormat="false" ht="12.75" hidden="false" customHeight="false" outlineLevel="0" collapsed="false">
      <c r="A3912" s="0" t="s">
        <v>9744</v>
      </c>
      <c r="B3912" s="0" t="n">
        <v>2000</v>
      </c>
      <c r="C3912" s="0" t="n">
        <v>51.1</v>
      </c>
      <c r="D3912" s="0" t="n">
        <v>47.41</v>
      </c>
      <c r="E3912" s="0" t="n">
        <v>0</v>
      </c>
      <c r="F3912" s="0" t="n">
        <v>0</v>
      </c>
      <c r="G3912" s="0" t="n">
        <v>-0.74</v>
      </c>
      <c r="H3912" s="0" t="n">
        <v>-4.43</v>
      </c>
      <c r="I3912" s="0" t="n">
        <f aca="false">+G3912-H3912</f>
        <v>3.69</v>
      </c>
      <c r="J3912" s="0" t="n">
        <f aca="false">D3912</f>
        <v>47.41</v>
      </c>
      <c r="K3912" s="0" t="n">
        <f aca="false">C3912</f>
        <v>51.1</v>
      </c>
      <c r="N3912" s="0" t="n">
        <f aca="false">'Central-Hudson Off Peak'!I3912</f>
        <v>-1.76</v>
      </c>
      <c r="O3912" s="0" t="n">
        <f aca="false">'Central-Hudson Off Peak'!D3912</f>
        <v>52.86</v>
      </c>
      <c r="P3912" s="1" t="n">
        <f aca="false">(O3912+N3912)-K3912</f>
        <v>0</v>
      </c>
    </row>
    <row r="3913" customFormat="false" ht="12.75" hidden="false" customHeight="false" outlineLevel="0" collapsed="false">
      <c r="A3913" s="0" t="s">
        <v>9745</v>
      </c>
      <c r="B3913" s="0" t="n">
        <v>2000</v>
      </c>
      <c r="C3913" s="0" t="n">
        <v>51.13</v>
      </c>
      <c r="D3913" s="0" t="n">
        <v>48.52</v>
      </c>
      <c r="E3913" s="0" t="n">
        <v>0</v>
      </c>
      <c r="F3913" s="0" t="n">
        <v>0</v>
      </c>
      <c r="G3913" s="0" t="n">
        <v>-0.93</v>
      </c>
      <c r="H3913" s="0" t="n">
        <v>-3.54</v>
      </c>
      <c r="I3913" s="0" t="n">
        <f aca="false">+G3913-H3913</f>
        <v>2.61</v>
      </c>
      <c r="J3913" s="0" t="n">
        <f aca="false">D3913</f>
        <v>48.52</v>
      </c>
      <c r="K3913" s="0" t="n">
        <f aca="false">C3913</f>
        <v>51.13</v>
      </c>
      <c r="N3913" s="0" t="n">
        <f aca="false">'Central-Hudson Off Peak'!I3913</f>
        <v>-1.61</v>
      </c>
      <c r="O3913" s="0" t="n">
        <f aca="false">'Central-Hudson Off Peak'!D3913</f>
        <v>52.74</v>
      </c>
      <c r="P3913" s="1" t="n">
        <f aca="false">(O3913+N3913)-K3913</f>
        <v>0</v>
      </c>
    </row>
    <row r="3914" customFormat="false" ht="12.75" hidden="false" customHeight="false" outlineLevel="0" collapsed="false">
      <c r="A3914" s="0" t="s">
        <v>9746</v>
      </c>
      <c r="B3914" s="0" t="n">
        <v>2000</v>
      </c>
      <c r="C3914" s="0" t="n">
        <v>45.42</v>
      </c>
      <c r="D3914" s="0" t="n">
        <v>42.88</v>
      </c>
      <c r="E3914" s="0" t="n">
        <v>0</v>
      </c>
      <c r="F3914" s="0" t="n">
        <v>0</v>
      </c>
      <c r="G3914" s="0" t="n">
        <v>-0.77</v>
      </c>
      <c r="H3914" s="0" t="n">
        <v>-3.31</v>
      </c>
      <c r="I3914" s="0" t="n">
        <f aca="false">+G3914-H3914</f>
        <v>2.54</v>
      </c>
      <c r="J3914" s="0" t="n">
        <f aca="false">D3914</f>
        <v>42.88</v>
      </c>
      <c r="K3914" s="0" t="n">
        <f aca="false">C3914</f>
        <v>45.42</v>
      </c>
      <c r="N3914" s="0" t="n">
        <f aca="false">'Central-Hudson Off Peak'!I3914</f>
        <v>-1.39</v>
      </c>
      <c r="O3914" s="0" t="n">
        <f aca="false">'Central-Hudson Off Peak'!D3914</f>
        <v>46.81</v>
      </c>
      <c r="P3914" s="1" t="n">
        <f aca="false">(O3914+N3914)-K3914</f>
        <v>0</v>
      </c>
    </row>
    <row r="3915" customFormat="false" ht="12.75" hidden="false" customHeight="false" outlineLevel="0" collapsed="false">
      <c r="A3915" s="0" t="s">
        <v>9747</v>
      </c>
      <c r="B3915" s="0" t="n">
        <v>2000</v>
      </c>
      <c r="C3915" s="0" t="n">
        <v>44.47</v>
      </c>
      <c r="D3915" s="0" t="n">
        <v>41.7</v>
      </c>
      <c r="E3915" s="0" t="n">
        <v>0</v>
      </c>
      <c r="F3915" s="0" t="n">
        <v>0</v>
      </c>
      <c r="G3915" s="0" t="n">
        <v>-0.81</v>
      </c>
      <c r="H3915" s="0" t="n">
        <v>-3.58</v>
      </c>
      <c r="I3915" s="0" t="n">
        <f aca="false">+G3915-H3915</f>
        <v>2.77</v>
      </c>
      <c r="J3915" s="0" t="n">
        <f aca="false">D3915</f>
        <v>41.7</v>
      </c>
      <c r="K3915" s="0" t="n">
        <f aca="false">C3915</f>
        <v>44.47</v>
      </c>
      <c r="N3915" s="0" t="n">
        <f aca="false">'Central-Hudson Off Peak'!I3915</f>
        <v>-1.47</v>
      </c>
      <c r="O3915" s="0" t="n">
        <f aca="false">'Central-Hudson Off Peak'!D3915</f>
        <v>45.94</v>
      </c>
      <c r="P3915" s="1" t="n">
        <f aca="false">(O3915+N3915)-K3915</f>
        <v>0</v>
      </c>
    </row>
    <row r="3916" customFormat="false" ht="12.75" hidden="false" customHeight="false" outlineLevel="0" collapsed="false">
      <c r="A3916" s="0" t="s">
        <v>9748</v>
      </c>
      <c r="B3916" s="0" t="n">
        <v>2000</v>
      </c>
      <c r="C3916" s="0" t="n">
        <v>43.38</v>
      </c>
      <c r="D3916" s="0" t="n">
        <v>40.58</v>
      </c>
      <c r="E3916" s="0" t="n">
        <v>0</v>
      </c>
      <c r="F3916" s="0" t="n">
        <v>0</v>
      </c>
      <c r="G3916" s="0" t="n">
        <v>-0.82</v>
      </c>
      <c r="H3916" s="0" t="n">
        <v>-3.62</v>
      </c>
      <c r="I3916" s="0" t="n">
        <f aca="false">+G3916-H3916</f>
        <v>2.8</v>
      </c>
      <c r="J3916" s="0" t="n">
        <f aca="false">D3916</f>
        <v>40.58</v>
      </c>
      <c r="K3916" s="0" t="n">
        <f aca="false">C3916</f>
        <v>43.38</v>
      </c>
      <c r="N3916" s="0" t="n">
        <f aca="false">'Central-Hudson Off Peak'!I3916</f>
        <v>-1.48</v>
      </c>
      <c r="O3916" s="0" t="n">
        <f aca="false">'Central-Hudson Off Peak'!D3916</f>
        <v>44.86</v>
      </c>
      <c r="P3916" s="1" t="n">
        <f aca="false">(O3916+N3916)-K3916</f>
        <v>0</v>
      </c>
    </row>
    <row r="3917" customFormat="false" ht="12.75" hidden="false" customHeight="false" outlineLevel="0" collapsed="false">
      <c r="A3917" s="0" t="s">
        <v>9749</v>
      </c>
      <c r="B3917" s="0" t="n">
        <v>2000</v>
      </c>
      <c r="C3917" s="0" t="n">
        <v>43.76</v>
      </c>
      <c r="D3917" s="0" t="n">
        <v>40.99</v>
      </c>
      <c r="E3917" s="0" t="n">
        <v>0</v>
      </c>
      <c r="F3917" s="0" t="n">
        <v>0</v>
      </c>
      <c r="G3917" s="0" t="n">
        <v>-0.79</v>
      </c>
      <c r="H3917" s="0" t="n">
        <v>-3.56</v>
      </c>
      <c r="I3917" s="0" t="n">
        <f aca="false">+G3917-H3917</f>
        <v>2.77</v>
      </c>
      <c r="J3917" s="0" t="n">
        <f aca="false">D3917</f>
        <v>40.99</v>
      </c>
      <c r="K3917" s="0" t="n">
        <f aca="false">C3917</f>
        <v>43.76</v>
      </c>
      <c r="N3917" s="0" t="n">
        <f aca="false">'Central-Hudson Off Peak'!I3917</f>
        <v>-1.4</v>
      </c>
      <c r="O3917" s="0" t="n">
        <f aca="false">'Central-Hudson Off Peak'!D3917</f>
        <v>45.16</v>
      </c>
      <c r="P3917" s="1" t="n">
        <f aca="false">(O3917+N3917)-K3917</f>
        <v>0</v>
      </c>
    </row>
    <row r="3918" customFormat="false" ht="12.75" hidden="false" customHeight="false" outlineLevel="0" collapsed="false">
      <c r="A3918" s="0" t="s">
        <v>9750</v>
      </c>
      <c r="B3918" s="0" t="n">
        <v>2000</v>
      </c>
      <c r="C3918" s="0" t="n">
        <v>47.14</v>
      </c>
      <c r="D3918" s="0" t="n">
        <v>44.73</v>
      </c>
      <c r="E3918" s="0" t="n">
        <v>0</v>
      </c>
      <c r="F3918" s="0" t="n">
        <v>0</v>
      </c>
      <c r="G3918" s="0" t="n">
        <v>-0.7</v>
      </c>
      <c r="H3918" s="0" t="n">
        <v>-3.11</v>
      </c>
      <c r="I3918" s="0" t="n">
        <f aca="false">+G3918-H3918</f>
        <v>2.41</v>
      </c>
      <c r="J3918" s="0" t="n">
        <f aca="false">D3918</f>
        <v>44.73</v>
      </c>
      <c r="K3918" s="0" t="n">
        <f aca="false">C3918</f>
        <v>47.14</v>
      </c>
      <c r="N3918" s="0" t="n">
        <f aca="false">'Central-Hudson Off Peak'!I3918</f>
        <v>-1.2</v>
      </c>
      <c r="O3918" s="0" t="n">
        <f aca="false">'Central-Hudson Off Peak'!D3918</f>
        <v>48.34</v>
      </c>
      <c r="P3918" s="1" t="n">
        <f aca="false">(O3918+N3918)-K3918</f>
        <v>0</v>
      </c>
    </row>
    <row r="3919" customFormat="false" ht="12.75" hidden="false" customHeight="false" outlineLevel="0" collapsed="false">
      <c r="A3919" s="0" t="s">
        <v>9751</v>
      </c>
      <c r="B3919" s="0" t="n">
        <v>2000</v>
      </c>
      <c r="C3919" s="0" t="n">
        <v>61</v>
      </c>
      <c r="D3919" s="0" t="n">
        <v>58.27</v>
      </c>
      <c r="E3919" s="0" t="n">
        <v>0</v>
      </c>
      <c r="F3919" s="0" t="n">
        <v>0</v>
      </c>
      <c r="G3919" s="0" t="n">
        <v>-0.39</v>
      </c>
      <c r="H3919" s="0" t="n">
        <v>-3.12</v>
      </c>
      <c r="I3919" s="0" t="n">
        <f aca="false">+G3919-H3919</f>
        <v>2.73</v>
      </c>
      <c r="J3919" s="0" t="n">
        <f aca="false">D3919</f>
        <v>58.27</v>
      </c>
      <c r="K3919" s="0" t="n">
        <f aca="false">C3919</f>
        <v>61</v>
      </c>
      <c r="N3919" s="0" t="n">
        <f aca="false">'Central-Hudson Off Peak'!I3919</f>
        <v>-1.2</v>
      </c>
      <c r="O3919" s="0" t="n">
        <f aca="false">'Central-Hudson Off Peak'!D3919</f>
        <v>62.2</v>
      </c>
      <c r="P3919" s="1" t="n">
        <f aca="false">(O3919+N3919)-K3919</f>
        <v>0</v>
      </c>
    </row>
    <row r="3920" customFormat="false" ht="12.75" hidden="false" customHeight="false" outlineLevel="0" collapsed="false">
      <c r="A3920" s="0" t="s">
        <v>9752</v>
      </c>
      <c r="B3920" s="0" t="n">
        <v>2000</v>
      </c>
      <c r="C3920" s="0" t="n">
        <v>51.93</v>
      </c>
      <c r="D3920" s="0" t="n">
        <v>48.74</v>
      </c>
      <c r="E3920" s="0" t="n">
        <v>0</v>
      </c>
      <c r="F3920" s="0" t="n">
        <v>0</v>
      </c>
      <c r="G3920" s="0" t="n">
        <v>-0.76</v>
      </c>
      <c r="H3920" s="0" t="n">
        <v>-3.95</v>
      </c>
      <c r="I3920" s="0" t="n">
        <f aca="false">+G3920-H3920</f>
        <v>3.19</v>
      </c>
      <c r="J3920" s="0" t="n">
        <f aca="false">D3920</f>
        <v>48.74</v>
      </c>
      <c r="K3920" s="0" t="n">
        <f aca="false">C3920</f>
        <v>51.93</v>
      </c>
      <c r="N3920" s="0" t="n">
        <f aca="false">'Central-Hudson Off Peak'!I3920</f>
        <v>-1.72</v>
      </c>
      <c r="O3920" s="0" t="n">
        <f aca="false">'Central-Hudson Off Peak'!D3920</f>
        <v>53.65</v>
      </c>
      <c r="P3920" s="1" t="n">
        <f aca="false">(O3920+N3920)-K3920</f>
        <v>0</v>
      </c>
    </row>
    <row r="3921" customFormat="false" ht="12.75" hidden="false" customHeight="false" outlineLevel="0" collapsed="false">
      <c r="A3921" s="0" t="s">
        <v>9753</v>
      </c>
      <c r="B3921" s="0" t="n">
        <v>2000</v>
      </c>
      <c r="C3921" s="0" t="n">
        <v>43.24</v>
      </c>
      <c r="D3921" s="0" t="n">
        <v>38.56</v>
      </c>
      <c r="E3921" s="0" t="n">
        <v>0</v>
      </c>
      <c r="F3921" s="0" t="n">
        <v>0</v>
      </c>
      <c r="G3921" s="0" t="n">
        <v>-0.96</v>
      </c>
      <c r="H3921" s="0" t="n">
        <v>-5.64</v>
      </c>
      <c r="I3921" s="0" t="n">
        <f aca="false">+G3921-H3921</f>
        <v>4.68</v>
      </c>
      <c r="J3921" s="0" t="n">
        <f aca="false">D3921</f>
        <v>38.56</v>
      </c>
      <c r="K3921" s="0" t="n">
        <f aca="false">C3921</f>
        <v>43.24</v>
      </c>
      <c r="N3921" s="0" t="n">
        <f aca="false">'Central-Hudson Off Peak'!I3921</f>
        <v>-2.79</v>
      </c>
      <c r="O3921" s="0" t="n">
        <f aca="false">'Central-Hudson Off Peak'!D3921</f>
        <v>46.03</v>
      </c>
      <c r="P3921" s="1" t="n">
        <f aca="false">(O3921+N3921)-K3921</f>
        <v>0</v>
      </c>
    </row>
    <row r="3922" customFormat="false" ht="12.75" hidden="false" customHeight="false" outlineLevel="0" collapsed="false">
      <c r="A3922" s="0" t="s">
        <v>9754</v>
      </c>
      <c r="B3922" s="0" t="n">
        <v>2000</v>
      </c>
      <c r="C3922" s="0" t="n">
        <v>43.06</v>
      </c>
      <c r="D3922" s="0" t="n">
        <v>39.36</v>
      </c>
      <c r="E3922" s="0" t="n">
        <v>0</v>
      </c>
      <c r="F3922" s="0" t="n">
        <v>0</v>
      </c>
      <c r="G3922" s="0" t="n">
        <v>-0.81</v>
      </c>
      <c r="H3922" s="0" t="n">
        <v>-4.51</v>
      </c>
      <c r="I3922" s="0" t="n">
        <f aca="false">+G3922-H3922</f>
        <v>3.7</v>
      </c>
      <c r="J3922" s="0" t="n">
        <f aca="false">D3922</f>
        <v>39.36</v>
      </c>
      <c r="K3922" s="0" t="n">
        <f aca="false">C3922</f>
        <v>43.06</v>
      </c>
      <c r="N3922" s="0" t="n">
        <f aca="false">'Central-Hudson Off Peak'!I3922</f>
        <v>-2.24</v>
      </c>
      <c r="O3922" s="0" t="n">
        <f aca="false">'Central-Hudson Off Peak'!D3922</f>
        <v>45.3</v>
      </c>
      <c r="P3922" s="1" t="n">
        <f aca="false">(O3922+N3922)-K3922</f>
        <v>0</v>
      </c>
    </row>
    <row r="3923" customFormat="false" ht="12.75" hidden="false" customHeight="false" outlineLevel="0" collapsed="false">
      <c r="A3923" s="0" t="s">
        <v>9755</v>
      </c>
      <c r="B3923" s="0" t="n">
        <v>2000</v>
      </c>
      <c r="C3923" s="0" t="n">
        <v>42.2</v>
      </c>
      <c r="D3923" s="0" t="n">
        <v>38.47</v>
      </c>
      <c r="E3923" s="0" t="n">
        <v>0</v>
      </c>
      <c r="F3923" s="0" t="n">
        <v>0</v>
      </c>
      <c r="G3923" s="0" t="n">
        <v>-0.84</v>
      </c>
      <c r="H3923" s="0" t="n">
        <v>-4.57</v>
      </c>
      <c r="I3923" s="0" t="n">
        <f aca="false">+G3923-H3923</f>
        <v>3.73</v>
      </c>
      <c r="J3923" s="0" t="n">
        <f aca="false">D3923</f>
        <v>38.47</v>
      </c>
      <c r="K3923" s="0" t="n">
        <f aca="false">C3923</f>
        <v>42.2</v>
      </c>
      <c r="N3923" s="0" t="n">
        <f aca="false">'Central-Hudson Off Peak'!I3923</f>
        <v>-2.33</v>
      </c>
      <c r="O3923" s="0" t="n">
        <f aca="false">'Central-Hudson Off Peak'!D3923</f>
        <v>44.53</v>
      </c>
      <c r="P3923" s="1" t="n">
        <f aca="false">(O3923+N3923)-K3923</f>
        <v>0</v>
      </c>
    </row>
    <row r="3924" customFormat="false" ht="12.75" hidden="false" customHeight="false" outlineLevel="0" collapsed="false">
      <c r="A3924" s="0" t="s">
        <v>9756</v>
      </c>
      <c r="B3924" s="0" t="n">
        <v>2000</v>
      </c>
      <c r="C3924" s="0" t="n">
        <v>42.1</v>
      </c>
      <c r="D3924" s="0" t="n">
        <v>38.36</v>
      </c>
      <c r="E3924" s="0" t="n">
        <v>0</v>
      </c>
      <c r="F3924" s="0" t="n">
        <v>0</v>
      </c>
      <c r="G3924" s="0" t="n">
        <v>-0.86</v>
      </c>
      <c r="H3924" s="0" t="n">
        <v>-4.6</v>
      </c>
      <c r="I3924" s="0" t="n">
        <f aca="false">+G3924-H3924</f>
        <v>3.74</v>
      </c>
      <c r="J3924" s="0" t="n">
        <f aca="false">D3924</f>
        <v>38.36</v>
      </c>
      <c r="K3924" s="0" t="n">
        <f aca="false">C3924</f>
        <v>42.1</v>
      </c>
      <c r="N3924" s="0" t="n">
        <f aca="false">'Central-Hudson Off Peak'!I3924</f>
        <v>-2.34</v>
      </c>
      <c r="O3924" s="0" t="n">
        <f aca="false">'Central-Hudson Off Peak'!D3924</f>
        <v>44.44</v>
      </c>
      <c r="P3924" s="1" t="n">
        <f aca="false">(O3924+N3924)-K3924</f>
        <v>0</v>
      </c>
    </row>
    <row r="3925" customFormat="false" ht="12.75" hidden="false" customHeight="false" outlineLevel="0" collapsed="false">
      <c r="A3925" s="0" t="s">
        <v>9757</v>
      </c>
      <c r="B3925" s="0" t="n">
        <v>2000</v>
      </c>
      <c r="C3925" s="0" t="n">
        <v>42.77</v>
      </c>
      <c r="D3925" s="0" t="n">
        <v>39.08</v>
      </c>
      <c r="E3925" s="0" t="n">
        <v>0</v>
      </c>
      <c r="F3925" s="0" t="n">
        <v>0</v>
      </c>
      <c r="G3925" s="0" t="n">
        <v>-0.83</v>
      </c>
      <c r="H3925" s="0" t="n">
        <v>-4.52</v>
      </c>
      <c r="I3925" s="0" t="n">
        <f aca="false">+G3925-H3925</f>
        <v>3.69</v>
      </c>
      <c r="J3925" s="0" t="n">
        <f aca="false">D3925</f>
        <v>39.08</v>
      </c>
      <c r="K3925" s="0" t="n">
        <f aca="false">C3925</f>
        <v>42.77</v>
      </c>
      <c r="N3925" s="0" t="n">
        <f aca="false">'Central-Hudson Off Peak'!I3925</f>
        <v>-2.26</v>
      </c>
      <c r="O3925" s="0" t="n">
        <f aca="false">'Central-Hudson Off Peak'!D3925</f>
        <v>45.03</v>
      </c>
      <c r="P3925" s="1" t="n">
        <f aca="false">(O3925+N3925)-K3925</f>
        <v>0</v>
      </c>
    </row>
    <row r="3926" customFormat="false" ht="12.75" hidden="false" customHeight="false" outlineLevel="0" collapsed="false">
      <c r="A3926" s="0" t="s">
        <v>9758</v>
      </c>
      <c r="B3926" s="0" t="n">
        <v>2000</v>
      </c>
      <c r="C3926" s="0" t="n">
        <v>45.1</v>
      </c>
      <c r="D3926" s="0" t="n">
        <v>40.09</v>
      </c>
      <c r="E3926" s="0" t="n">
        <v>0</v>
      </c>
      <c r="F3926" s="0" t="n">
        <v>0</v>
      </c>
      <c r="G3926" s="0" t="n">
        <v>-0.93</v>
      </c>
      <c r="H3926" s="0" t="n">
        <v>-5.94</v>
      </c>
      <c r="I3926" s="0" t="n">
        <f aca="false">+G3926-H3926</f>
        <v>5.01</v>
      </c>
      <c r="J3926" s="0" t="n">
        <f aca="false">D3926</f>
        <v>40.09</v>
      </c>
      <c r="K3926" s="0" t="n">
        <f aca="false">C3926</f>
        <v>45.1</v>
      </c>
      <c r="N3926" s="0" t="n">
        <f aca="false">'Central-Hudson Off Peak'!I3926</f>
        <v>-2.79</v>
      </c>
      <c r="O3926" s="0" t="n">
        <f aca="false">'Central-Hudson Off Peak'!D3926</f>
        <v>47.89</v>
      </c>
      <c r="P3926" s="1" t="n">
        <f aca="false">(O3926+N3926)-K3926</f>
        <v>0</v>
      </c>
    </row>
    <row r="3927" customFormat="false" ht="12.75" hidden="false" customHeight="false" outlineLevel="0" collapsed="false">
      <c r="A3927" s="0" t="s">
        <v>9759</v>
      </c>
      <c r="B3927" s="0" t="n">
        <v>2000</v>
      </c>
      <c r="C3927" s="0" t="n">
        <v>49.93</v>
      </c>
      <c r="D3927" s="0" t="n">
        <v>44.98</v>
      </c>
      <c r="E3927" s="0" t="n">
        <v>0</v>
      </c>
      <c r="F3927" s="0" t="n">
        <v>0</v>
      </c>
      <c r="G3927" s="0" t="n">
        <v>-0.44</v>
      </c>
      <c r="H3927" s="0" t="n">
        <v>-5.39</v>
      </c>
      <c r="I3927" s="0" t="n">
        <f aca="false">+G3927-H3927</f>
        <v>4.95</v>
      </c>
      <c r="J3927" s="0" t="n">
        <f aca="false">D3927</f>
        <v>44.98</v>
      </c>
      <c r="K3927" s="0" t="n">
        <f aca="false">C3927</f>
        <v>49.93</v>
      </c>
      <c r="N3927" s="0" t="n">
        <f aca="false">'Central-Hudson Off Peak'!I3927</f>
        <v>-2.98</v>
      </c>
      <c r="O3927" s="0" t="n">
        <f aca="false">'Central-Hudson Off Peak'!D3927</f>
        <v>52.91</v>
      </c>
      <c r="P3927" s="1" t="n">
        <f aca="false">(O3927+N3927)-K3927</f>
        <v>0</v>
      </c>
    </row>
    <row r="3928" customFormat="false" ht="12.75" hidden="false" customHeight="false" outlineLevel="0" collapsed="false">
      <c r="A3928" s="0" t="s">
        <v>9760</v>
      </c>
      <c r="B3928" s="0" t="n">
        <v>2000</v>
      </c>
      <c r="C3928" s="0" t="n">
        <v>44.14</v>
      </c>
      <c r="D3928" s="0" t="n">
        <v>39</v>
      </c>
      <c r="E3928" s="0" t="n">
        <v>0</v>
      </c>
      <c r="F3928" s="0" t="n">
        <v>0</v>
      </c>
      <c r="G3928" s="0" t="n">
        <v>-1</v>
      </c>
      <c r="H3928" s="0" t="n">
        <v>-6.14</v>
      </c>
      <c r="I3928" s="0" t="n">
        <f aca="false">+G3928-H3928</f>
        <v>5.14</v>
      </c>
      <c r="J3928" s="0" t="n">
        <f aca="false">D3928</f>
        <v>39</v>
      </c>
      <c r="K3928" s="0" t="n">
        <f aca="false">C3928</f>
        <v>44.14</v>
      </c>
      <c r="N3928" s="0" t="n">
        <f aca="false">'Central-Hudson Off Peak'!I3928</f>
        <v>-3.1</v>
      </c>
      <c r="O3928" s="0" t="n">
        <f aca="false">'Central-Hudson Off Peak'!D3928</f>
        <v>47.24</v>
      </c>
      <c r="P3928" s="1" t="n">
        <f aca="false">(O3928+N3928)-K3928</f>
        <v>0</v>
      </c>
    </row>
    <row r="3929" customFormat="false" ht="12.75" hidden="false" customHeight="false" outlineLevel="0" collapsed="false">
      <c r="A3929" s="0" t="s">
        <v>9761</v>
      </c>
      <c r="B3929" s="0" t="n">
        <v>2000</v>
      </c>
      <c r="C3929" s="0" t="n">
        <v>38.41</v>
      </c>
      <c r="D3929" s="0" t="n">
        <v>35.26</v>
      </c>
      <c r="E3929" s="0" t="n">
        <v>0</v>
      </c>
      <c r="F3929" s="0" t="n">
        <v>0</v>
      </c>
      <c r="G3929" s="0" t="n">
        <v>-0.63</v>
      </c>
      <c r="H3929" s="0" t="n">
        <v>-3.78</v>
      </c>
      <c r="I3929" s="0" t="n">
        <f aca="false">+G3929-H3929</f>
        <v>3.15</v>
      </c>
      <c r="J3929" s="0" t="n">
        <f aca="false">D3929</f>
        <v>35.26</v>
      </c>
      <c r="K3929" s="0" t="n">
        <f aca="false">C3929</f>
        <v>38.41</v>
      </c>
      <c r="N3929" s="0" t="n">
        <f aca="false">'Central-Hudson Off Peak'!I3929</f>
        <v>-2.31</v>
      </c>
      <c r="O3929" s="0" t="n">
        <f aca="false">'Central-Hudson Off Peak'!D3929</f>
        <v>40.72</v>
      </c>
      <c r="P3929" s="1" t="n">
        <f aca="false">(O3929+N3929)-K3929</f>
        <v>0</v>
      </c>
    </row>
    <row r="3930" customFormat="false" ht="12.75" hidden="false" customHeight="false" outlineLevel="0" collapsed="false">
      <c r="A3930" s="0" t="s">
        <v>9762</v>
      </c>
      <c r="B3930" s="0" t="n">
        <v>2000</v>
      </c>
      <c r="C3930" s="0" t="n">
        <v>32.81</v>
      </c>
      <c r="D3930" s="0" t="n">
        <v>30.04</v>
      </c>
      <c r="E3930" s="0" t="n">
        <v>0</v>
      </c>
      <c r="F3930" s="0" t="n">
        <v>0</v>
      </c>
      <c r="G3930" s="0" t="n">
        <v>-0.6</v>
      </c>
      <c r="H3930" s="0" t="n">
        <v>-3.37</v>
      </c>
      <c r="I3930" s="0" t="n">
        <f aca="false">+G3930-H3930</f>
        <v>2.77</v>
      </c>
      <c r="J3930" s="0" t="n">
        <f aca="false">D3930</f>
        <v>30.04</v>
      </c>
      <c r="K3930" s="0" t="n">
        <f aca="false">C3930</f>
        <v>32.81</v>
      </c>
      <c r="N3930" s="0" t="n">
        <f aca="false">'Central-Hudson Off Peak'!I3930</f>
        <v>-2</v>
      </c>
      <c r="O3930" s="0" t="n">
        <f aca="false">'Central-Hudson Off Peak'!D3930</f>
        <v>34.81</v>
      </c>
      <c r="P3930" s="1" t="n">
        <f aca="false">(O3930+N3930)-K3930</f>
        <v>0</v>
      </c>
    </row>
    <row r="3931" customFormat="false" ht="12.75" hidden="false" customHeight="false" outlineLevel="0" collapsed="false">
      <c r="A3931" s="0" t="s">
        <v>9763</v>
      </c>
      <c r="B3931" s="0" t="n">
        <v>2000</v>
      </c>
      <c r="C3931" s="0" t="n">
        <v>31.49</v>
      </c>
      <c r="D3931" s="0" t="n">
        <v>29.15</v>
      </c>
      <c r="E3931" s="0" t="n">
        <v>0</v>
      </c>
      <c r="F3931" s="0" t="n">
        <v>0</v>
      </c>
      <c r="G3931" s="0" t="n">
        <v>-0.54</v>
      </c>
      <c r="H3931" s="0" t="n">
        <v>-2.88</v>
      </c>
      <c r="I3931" s="0" t="n">
        <f aca="false">+G3931-H3931</f>
        <v>2.34</v>
      </c>
      <c r="J3931" s="0" t="n">
        <f aca="false">D3931</f>
        <v>29.15</v>
      </c>
      <c r="K3931" s="0" t="n">
        <f aca="false">C3931</f>
        <v>31.49</v>
      </c>
      <c r="N3931" s="0" t="n">
        <f aca="false">'Central-Hudson Off Peak'!I3931</f>
        <v>-1.71</v>
      </c>
      <c r="O3931" s="0" t="n">
        <f aca="false">'Central-Hudson Off Peak'!D3931</f>
        <v>33.2</v>
      </c>
      <c r="P3931" s="1" t="n">
        <f aca="false">(O3931+N3931)-K3931</f>
        <v>0</v>
      </c>
    </row>
    <row r="3932" customFormat="false" ht="12.75" hidden="false" customHeight="false" outlineLevel="0" collapsed="false">
      <c r="A3932" s="0" t="s">
        <v>9764</v>
      </c>
      <c r="B3932" s="0" t="n">
        <v>2000</v>
      </c>
      <c r="C3932" s="0" t="n">
        <v>31.46</v>
      </c>
      <c r="D3932" s="0" t="n">
        <v>29.08</v>
      </c>
      <c r="E3932" s="0" t="n">
        <v>0</v>
      </c>
      <c r="F3932" s="0" t="n">
        <v>0</v>
      </c>
      <c r="G3932" s="0" t="n">
        <v>-0.57</v>
      </c>
      <c r="H3932" s="0" t="n">
        <v>-2.95</v>
      </c>
      <c r="I3932" s="0" t="n">
        <f aca="false">+G3932-H3932</f>
        <v>2.38</v>
      </c>
      <c r="J3932" s="0" t="n">
        <f aca="false">D3932</f>
        <v>29.08</v>
      </c>
      <c r="K3932" s="0" t="n">
        <f aca="false">C3932</f>
        <v>31.46</v>
      </c>
      <c r="N3932" s="0" t="n">
        <f aca="false">'Central-Hudson Off Peak'!I3932</f>
        <v>-1.69</v>
      </c>
      <c r="O3932" s="0" t="n">
        <f aca="false">'Central-Hudson Off Peak'!D3932</f>
        <v>33.15</v>
      </c>
      <c r="P3932" s="1" t="n">
        <f aca="false">(O3932+N3932)-K3932</f>
        <v>0</v>
      </c>
    </row>
    <row r="3933" customFormat="false" ht="12.75" hidden="false" customHeight="false" outlineLevel="0" collapsed="false">
      <c r="A3933" s="0" t="s">
        <v>9765</v>
      </c>
      <c r="B3933" s="0" t="n">
        <v>2000</v>
      </c>
      <c r="C3933" s="0" t="n">
        <v>31.45</v>
      </c>
      <c r="D3933" s="0" t="n">
        <v>28.91</v>
      </c>
      <c r="E3933" s="0" t="n">
        <v>0</v>
      </c>
      <c r="F3933" s="0" t="n">
        <v>0</v>
      </c>
      <c r="G3933" s="0" t="n">
        <v>-0.58</v>
      </c>
      <c r="H3933" s="0" t="n">
        <v>-3.12</v>
      </c>
      <c r="I3933" s="0" t="n">
        <f aca="false">+G3933-H3933</f>
        <v>2.54</v>
      </c>
      <c r="J3933" s="0" t="n">
        <f aca="false">D3933</f>
        <v>28.91</v>
      </c>
      <c r="K3933" s="0" t="n">
        <f aca="false">C3933</f>
        <v>31.45</v>
      </c>
      <c r="N3933" s="0" t="n">
        <f aca="false">'Central-Hudson Off Peak'!I3933</f>
        <v>-1.74</v>
      </c>
      <c r="O3933" s="0" t="n">
        <f aca="false">'Central-Hudson Off Peak'!D3933</f>
        <v>33.19</v>
      </c>
      <c r="P3933" s="1" t="n">
        <f aca="false">(O3933+N3933)-K3933</f>
        <v>0</v>
      </c>
    </row>
    <row r="3934" customFormat="false" ht="12.75" hidden="false" customHeight="false" outlineLevel="0" collapsed="false">
      <c r="A3934" s="0" t="s">
        <v>9766</v>
      </c>
      <c r="B3934" s="0" t="n">
        <v>2000</v>
      </c>
      <c r="C3934" s="0" t="n">
        <v>32.9</v>
      </c>
      <c r="D3934" s="0" t="n">
        <v>30.05</v>
      </c>
      <c r="E3934" s="0" t="n">
        <v>0</v>
      </c>
      <c r="F3934" s="0" t="n">
        <v>0</v>
      </c>
      <c r="G3934" s="0" t="n">
        <v>-0.54</v>
      </c>
      <c r="H3934" s="0" t="n">
        <v>-3.39</v>
      </c>
      <c r="I3934" s="0" t="n">
        <f aca="false">+G3934-H3934</f>
        <v>2.85</v>
      </c>
      <c r="J3934" s="0" t="n">
        <f aca="false">D3934</f>
        <v>30.05</v>
      </c>
      <c r="K3934" s="0" t="n">
        <f aca="false">C3934</f>
        <v>32.9</v>
      </c>
      <c r="N3934" s="0" t="n">
        <f aca="false">'Central-Hudson Off Peak'!I3934</f>
        <v>-1.94</v>
      </c>
      <c r="O3934" s="0" t="n">
        <f aca="false">'Central-Hudson Off Peak'!D3934</f>
        <v>34.84</v>
      </c>
      <c r="P3934" s="1" t="n">
        <f aca="false">(O3934+N3934)-K3934</f>
        <v>0</v>
      </c>
    </row>
    <row r="3935" customFormat="false" ht="12.75" hidden="false" customHeight="false" outlineLevel="0" collapsed="false">
      <c r="A3935" s="0" t="s">
        <v>9767</v>
      </c>
      <c r="B3935" s="0" t="n">
        <v>2000</v>
      </c>
      <c r="C3935" s="0" t="n">
        <v>44.12</v>
      </c>
      <c r="D3935" s="0" t="n">
        <v>40.72</v>
      </c>
      <c r="E3935" s="0" t="n">
        <v>0</v>
      </c>
      <c r="F3935" s="0" t="n">
        <v>0</v>
      </c>
      <c r="G3935" s="0" t="n">
        <v>-0.29</v>
      </c>
      <c r="H3935" s="0" t="n">
        <v>-3.69</v>
      </c>
      <c r="I3935" s="0" t="n">
        <f aca="false">+G3935-H3935</f>
        <v>3.4</v>
      </c>
      <c r="J3935" s="0" t="n">
        <f aca="false">D3935</f>
        <v>40.72</v>
      </c>
      <c r="K3935" s="0" t="n">
        <f aca="false">C3935</f>
        <v>44.12</v>
      </c>
      <c r="N3935" s="0" t="n">
        <f aca="false">'Central-Hudson Off Peak'!I3935</f>
        <v>-2.03</v>
      </c>
      <c r="O3935" s="0" t="n">
        <f aca="false">'Central-Hudson Off Peak'!D3935</f>
        <v>46.15</v>
      </c>
      <c r="P3935" s="1" t="n">
        <f aca="false">(O3935+N3935)-K3935</f>
        <v>0</v>
      </c>
    </row>
    <row r="3936" customFormat="false" ht="12.75" hidden="false" customHeight="false" outlineLevel="0" collapsed="false">
      <c r="A3936" s="0" t="s">
        <v>9768</v>
      </c>
      <c r="B3936" s="0" t="n">
        <v>2000</v>
      </c>
      <c r="C3936" s="0" t="n">
        <v>40.23</v>
      </c>
      <c r="D3936" s="0" t="n">
        <v>36.74</v>
      </c>
      <c r="E3936" s="0" t="n">
        <v>0</v>
      </c>
      <c r="F3936" s="0" t="n">
        <v>0</v>
      </c>
      <c r="G3936" s="0" t="n">
        <v>-0.76</v>
      </c>
      <c r="H3936" s="0" t="n">
        <v>-4.25</v>
      </c>
      <c r="I3936" s="0" t="n">
        <f aca="false">+G3936-H3936</f>
        <v>3.49</v>
      </c>
      <c r="J3936" s="0" t="n">
        <f aca="false">D3936</f>
        <v>36.74</v>
      </c>
      <c r="K3936" s="0" t="n">
        <f aca="false">C3936</f>
        <v>40.23</v>
      </c>
      <c r="N3936" s="0" t="n">
        <f aca="false">'Central-Hudson Off Peak'!I3936</f>
        <v>-2.72</v>
      </c>
      <c r="O3936" s="0" t="n">
        <f aca="false">'Central-Hudson Off Peak'!D3936</f>
        <v>42.95</v>
      </c>
      <c r="P3936" s="1" t="n">
        <f aca="false">(O3936+N3936)-K3936</f>
        <v>0</v>
      </c>
    </row>
    <row r="3937" customFormat="false" ht="12.75" hidden="false" customHeight="false" outlineLevel="0" collapsed="false">
      <c r="A3937" s="0" t="s">
        <v>9769</v>
      </c>
      <c r="B3937" s="0" t="n">
        <v>2000</v>
      </c>
      <c r="C3937" s="0" t="n">
        <v>42.16</v>
      </c>
      <c r="D3937" s="0" t="n">
        <v>38.56</v>
      </c>
      <c r="E3937" s="0" t="n">
        <v>0</v>
      </c>
      <c r="F3937" s="0" t="n">
        <v>0</v>
      </c>
      <c r="G3937" s="0" t="n">
        <v>-0.68</v>
      </c>
      <c r="H3937" s="0" t="n">
        <v>-4.28</v>
      </c>
      <c r="I3937" s="0" t="n">
        <f aca="false">+G3937-H3937</f>
        <v>3.6</v>
      </c>
      <c r="J3937" s="0" t="n">
        <f aca="false">D3937</f>
        <v>38.56</v>
      </c>
      <c r="K3937" s="0" t="n">
        <f aca="false">C3937</f>
        <v>42.16</v>
      </c>
      <c r="N3937" s="0" t="n">
        <f aca="false">'Central-Hudson Off Peak'!I3937</f>
        <v>-2.32</v>
      </c>
      <c r="O3937" s="0" t="n">
        <f aca="false">'Central-Hudson Off Peak'!D3937</f>
        <v>44.48</v>
      </c>
      <c r="P3937" s="1" t="n">
        <f aca="false">(O3937+N3937)-K3937</f>
        <v>0</v>
      </c>
    </row>
    <row r="3938" customFormat="false" ht="12.75" hidden="false" customHeight="false" outlineLevel="0" collapsed="false">
      <c r="A3938" s="0" t="s">
        <v>9770</v>
      </c>
      <c r="B3938" s="0" t="n">
        <v>2000</v>
      </c>
      <c r="C3938" s="0" t="n">
        <v>36.07</v>
      </c>
      <c r="D3938" s="0" t="n">
        <v>33.08</v>
      </c>
      <c r="E3938" s="0" t="n">
        <v>0</v>
      </c>
      <c r="F3938" s="0" t="n">
        <v>0</v>
      </c>
      <c r="G3938" s="0" t="n">
        <v>-0.64</v>
      </c>
      <c r="H3938" s="0" t="n">
        <v>-3.63</v>
      </c>
      <c r="I3938" s="0" t="n">
        <f aca="false">+G3938-H3938</f>
        <v>2.99</v>
      </c>
      <c r="J3938" s="0" t="n">
        <f aca="false">D3938</f>
        <v>33.08</v>
      </c>
      <c r="K3938" s="0" t="n">
        <f aca="false">C3938</f>
        <v>36.07</v>
      </c>
      <c r="N3938" s="0" t="n">
        <f aca="false">'Central-Hudson Off Peak'!I3938</f>
        <v>-2.1</v>
      </c>
      <c r="O3938" s="0" t="n">
        <f aca="false">'Central-Hudson Off Peak'!D3938</f>
        <v>38.17</v>
      </c>
      <c r="P3938" s="1" t="n">
        <f aca="false">(O3938+N3938)-K3938</f>
        <v>0</v>
      </c>
    </row>
    <row r="3939" customFormat="false" ht="12.75" hidden="false" customHeight="false" outlineLevel="0" collapsed="false">
      <c r="A3939" s="0" t="s">
        <v>9771</v>
      </c>
      <c r="B3939" s="0" t="n">
        <v>2000</v>
      </c>
      <c r="C3939" s="0" t="n">
        <v>32.47</v>
      </c>
      <c r="D3939" s="0" t="n">
        <v>30.03</v>
      </c>
      <c r="E3939" s="0" t="n">
        <v>0</v>
      </c>
      <c r="F3939" s="0" t="n">
        <v>0</v>
      </c>
      <c r="G3939" s="0" t="n">
        <v>-0.61</v>
      </c>
      <c r="H3939" s="0" t="n">
        <v>-3.05</v>
      </c>
      <c r="I3939" s="0" t="n">
        <f aca="false">+G3939-H3939</f>
        <v>2.44</v>
      </c>
      <c r="J3939" s="0" t="n">
        <f aca="false">D3939</f>
        <v>30.03</v>
      </c>
      <c r="K3939" s="0" t="n">
        <f aca="false">C3939</f>
        <v>32.47</v>
      </c>
      <c r="N3939" s="0" t="n">
        <f aca="false">'Central-Hudson Off Peak'!I3939</f>
        <v>-1.6</v>
      </c>
      <c r="O3939" s="0" t="n">
        <f aca="false">'Central-Hudson Off Peak'!D3939</f>
        <v>34.07</v>
      </c>
      <c r="P3939" s="1" t="n">
        <f aca="false">(O3939+N3939)-K3939</f>
        <v>0</v>
      </c>
    </row>
    <row r="3940" customFormat="false" ht="12.75" hidden="false" customHeight="false" outlineLevel="0" collapsed="false">
      <c r="A3940" s="0" t="s">
        <v>9772</v>
      </c>
      <c r="B3940" s="0" t="n">
        <v>2000</v>
      </c>
      <c r="C3940" s="0" t="n">
        <v>28.39</v>
      </c>
      <c r="D3940" s="0" t="n">
        <v>26.46</v>
      </c>
      <c r="E3940" s="0" t="n">
        <v>0</v>
      </c>
      <c r="F3940" s="0" t="n">
        <v>0</v>
      </c>
      <c r="G3940" s="0" t="n">
        <v>-0.49</v>
      </c>
      <c r="H3940" s="0" t="n">
        <v>-2.42</v>
      </c>
      <c r="I3940" s="0" t="n">
        <f aca="false">+G3940-H3940</f>
        <v>1.93</v>
      </c>
      <c r="J3940" s="0" t="n">
        <f aca="false">D3940</f>
        <v>26.46</v>
      </c>
      <c r="K3940" s="0" t="n">
        <f aca="false">C3940</f>
        <v>28.39</v>
      </c>
      <c r="N3940" s="0" t="n">
        <f aca="false">'Central-Hudson Off Peak'!I3940</f>
        <v>-1.25</v>
      </c>
      <c r="O3940" s="0" t="n">
        <f aca="false">'Central-Hudson Off Peak'!D3940</f>
        <v>29.64</v>
      </c>
      <c r="P3940" s="1" t="n">
        <f aca="false">(O3940+N3940)-K3940</f>
        <v>0</v>
      </c>
    </row>
    <row r="3941" customFormat="false" ht="12.75" hidden="false" customHeight="false" outlineLevel="0" collapsed="false">
      <c r="A3941" s="0" t="s">
        <v>9773</v>
      </c>
      <c r="B3941" s="0" t="n">
        <v>2000</v>
      </c>
      <c r="C3941" s="0" t="n">
        <v>32.26</v>
      </c>
      <c r="D3941" s="0" t="n">
        <v>29.83</v>
      </c>
      <c r="E3941" s="0" t="n">
        <v>0</v>
      </c>
      <c r="F3941" s="0" t="n">
        <v>0</v>
      </c>
      <c r="G3941" s="0" t="n">
        <v>-0.55</v>
      </c>
      <c r="H3941" s="0" t="n">
        <v>-2.98</v>
      </c>
      <c r="I3941" s="0" t="n">
        <f aca="false">+G3941-H3941</f>
        <v>2.43</v>
      </c>
      <c r="J3941" s="0" t="n">
        <f aca="false">D3941</f>
        <v>29.83</v>
      </c>
      <c r="K3941" s="0" t="n">
        <f aca="false">C3941</f>
        <v>32.26</v>
      </c>
      <c r="N3941" s="0" t="n">
        <f aca="false">'Central-Hudson Off Peak'!I3941</f>
        <v>-1.44</v>
      </c>
      <c r="O3941" s="0" t="n">
        <f aca="false">'Central-Hudson Off Peak'!D3941</f>
        <v>33.7</v>
      </c>
      <c r="P3941" s="1" t="n">
        <f aca="false">(O3941+N3941)-K3941</f>
        <v>0</v>
      </c>
    </row>
    <row r="3942" customFormat="false" ht="12.75" hidden="false" customHeight="false" outlineLevel="0" collapsed="false">
      <c r="A3942" s="0" t="s">
        <v>9774</v>
      </c>
      <c r="B3942" s="0" t="n">
        <v>2000</v>
      </c>
      <c r="C3942" s="0" t="n">
        <v>36.59</v>
      </c>
      <c r="D3942" s="0" t="n">
        <v>33.13</v>
      </c>
      <c r="E3942" s="0" t="n">
        <v>0</v>
      </c>
      <c r="F3942" s="0" t="n">
        <v>0</v>
      </c>
      <c r="G3942" s="0" t="n">
        <v>-0.66</v>
      </c>
      <c r="H3942" s="0" t="n">
        <v>-4.12</v>
      </c>
      <c r="I3942" s="0" t="n">
        <f aca="false">+G3942-H3942</f>
        <v>3.46</v>
      </c>
      <c r="J3942" s="0" t="n">
        <f aca="false">D3942</f>
        <v>33.13</v>
      </c>
      <c r="K3942" s="0" t="n">
        <f aca="false">C3942</f>
        <v>36.59</v>
      </c>
      <c r="N3942" s="0" t="n">
        <f aca="false">'Central-Hudson Off Peak'!I3942</f>
        <v>-1.91</v>
      </c>
      <c r="O3942" s="0" t="n">
        <f aca="false">'Central-Hudson Off Peak'!D3942</f>
        <v>38.5</v>
      </c>
      <c r="P3942" s="1" t="n">
        <f aca="false">(O3942+N3942)-K3942</f>
        <v>0</v>
      </c>
    </row>
    <row r="3943" customFormat="false" ht="12.75" hidden="false" customHeight="false" outlineLevel="0" collapsed="false">
      <c r="A3943" s="0" t="s">
        <v>9775</v>
      </c>
      <c r="B3943" s="0" t="n">
        <v>2000</v>
      </c>
      <c r="C3943" s="0" t="n">
        <v>42.04</v>
      </c>
      <c r="D3943" s="0" t="n">
        <v>38.19</v>
      </c>
      <c r="E3943" s="0" t="n">
        <v>0</v>
      </c>
      <c r="F3943" s="0" t="n">
        <v>0</v>
      </c>
      <c r="G3943" s="0" t="n">
        <v>-0.37</v>
      </c>
      <c r="H3943" s="0" t="n">
        <v>-4.22</v>
      </c>
      <c r="I3943" s="0" t="n">
        <f aca="false">+G3943-H3943</f>
        <v>3.85</v>
      </c>
      <c r="J3943" s="0" t="n">
        <f aca="false">D3943</f>
        <v>38.19</v>
      </c>
      <c r="K3943" s="0" t="n">
        <f aca="false">C3943</f>
        <v>42.04</v>
      </c>
      <c r="N3943" s="0" t="n">
        <f aca="false">'Central-Hudson Off Peak'!I3943</f>
        <v>-2.28</v>
      </c>
      <c r="O3943" s="0" t="n">
        <f aca="false">'Central-Hudson Off Peak'!D3943</f>
        <v>44.32</v>
      </c>
      <c r="P3943" s="1" t="n">
        <f aca="false">(O3943+N3943)-K3943</f>
        <v>0</v>
      </c>
    </row>
    <row r="3944" customFormat="false" ht="12.75" hidden="false" customHeight="false" outlineLevel="0" collapsed="false">
      <c r="A3944" s="0" t="s">
        <v>9776</v>
      </c>
      <c r="B3944" s="0" t="n">
        <v>2000</v>
      </c>
      <c r="C3944" s="0" t="n">
        <v>43.87</v>
      </c>
      <c r="D3944" s="0" t="n">
        <v>40.45</v>
      </c>
      <c r="E3944" s="0" t="n">
        <v>0</v>
      </c>
      <c r="F3944" s="0" t="n">
        <v>0</v>
      </c>
      <c r="G3944" s="0" t="n">
        <v>-0.66</v>
      </c>
      <c r="H3944" s="0" t="n">
        <v>-4.08</v>
      </c>
      <c r="I3944" s="0" t="n">
        <f aca="false">+G3944-H3944</f>
        <v>3.42</v>
      </c>
      <c r="J3944" s="0" t="n">
        <f aca="false">D3944</f>
        <v>40.45</v>
      </c>
      <c r="K3944" s="0" t="n">
        <f aca="false">C3944</f>
        <v>43.87</v>
      </c>
      <c r="N3944" s="0" t="n">
        <f aca="false">'Central-Hudson Off Peak'!I3944</f>
        <v>-2.38</v>
      </c>
      <c r="O3944" s="0" t="n">
        <f aca="false">'Central-Hudson Off Peak'!D3944</f>
        <v>46.25</v>
      </c>
      <c r="P3944" s="1" t="n">
        <f aca="false">(O3944+N3944)-K3944</f>
        <v>0</v>
      </c>
    </row>
    <row r="3945" customFormat="false" ht="12.75" hidden="false" customHeight="false" outlineLevel="0" collapsed="false">
      <c r="A3945" s="0" t="s">
        <v>9777</v>
      </c>
      <c r="B3945" s="0" t="n">
        <v>2000</v>
      </c>
      <c r="C3945" s="0" t="n">
        <v>41.24</v>
      </c>
      <c r="D3945" s="0" t="n">
        <v>36.92</v>
      </c>
      <c r="E3945" s="0" t="n">
        <v>0</v>
      </c>
      <c r="F3945" s="0" t="n">
        <v>0</v>
      </c>
      <c r="G3945" s="0" t="n">
        <v>-0.95</v>
      </c>
      <c r="H3945" s="0" t="n">
        <v>-5.27</v>
      </c>
      <c r="I3945" s="0" t="n">
        <f aca="false">+G3945-H3945</f>
        <v>4.32</v>
      </c>
      <c r="J3945" s="0" t="n">
        <f aca="false">D3945</f>
        <v>36.92</v>
      </c>
      <c r="K3945" s="0" t="n">
        <f aca="false">C3945</f>
        <v>41.24</v>
      </c>
      <c r="N3945" s="0" t="n">
        <f aca="false">'Central-Hudson Off Peak'!I3945</f>
        <v>-3.13</v>
      </c>
      <c r="O3945" s="0" t="n">
        <f aca="false">'Central-Hudson Off Peak'!D3945</f>
        <v>44.37</v>
      </c>
      <c r="P3945" s="1" t="n">
        <f aca="false">(O3945+N3945)-K3945</f>
        <v>0</v>
      </c>
    </row>
    <row r="3946" customFormat="false" ht="12.75" hidden="false" customHeight="false" outlineLevel="0" collapsed="false">
      <c r="A3946" s="0" t="s">
        <v>9778</v>
      </c>
      <c r="B3946" s="0" t="n">
        <v>2000</v>
      </c>
      <c r="C3946" s="0" t="n">
        <v>32.7</v>
      </c>
      <c r="D3946" s="0" t="n">
        <v>29.8</v>
      </c>
      <c r="E3946" s="0" t="n">
        <v>0</v>
      </c>
      <c r="F3946" s="0" t="n">
        <v>0</v>
      </c>
      <c r="G3946" s="0" t="n">
        <v>-0.69</v>
      </c>
      <c r="H3946" s="0" t="n">
        <v>-3.59</v>
      </c>
      <c r="I3946" s="0" t="n">
        <f aca="false">+G3946-H3946</f>
        <v>2.9</v>
      </c>
      <c r="J3946" s="0" t="n">
        <f aca="false">D3946</f>
        <v>29.8</v>
      </c>
      <c r="K3946" s="0" t="n">
        <f aca="false">C3946</f>
        <v>32.7</v>
      </c>
      <c r="N3946" s="0" t="n">
        <f aca="false">'Central-Hudson Off Peak'!I3946</f>
        <v>-2.18</v>
      </c>
      <c r="O3946" s="0" t="n">
        <f aca="false">'Central-Hudson Off Peak'!D3946</f>
        <v>34.88</v>
      </c>
      <c r="P3946" s="1" t="n">
        <f aca="false">(O3946+N3946)-K3946</f>
        <v>0</v>
      </c>
    </row>
    <row r="3947" customFormat="false" ht="12.75" hidden="false" customHeight="false" outlineLevel="0" collapsed="false">
      <c r="A3947" s="0" t="s">
        <v>9779</v>
      </c>
      <c r="B3947" s="0" t="n">
        <v>2000</v>
      </c>
      <c r="C3947" s="0" t="n">
        <v>31.14</v>
      </c>
      <c r="D3947" s="0" t="n">
        <v>28.56</v>
      </c>
      <c r="E3947" s="0" t="n">
        <v>0</v>
      </c>
      <c r="F3947" s="0" t="n">
        <v>0</v>
      </c>
      <c r="G3947" s="0" t="n">
        <v>-0.73</v>
      </c>
      <c r="H3947" s="0" t="n">
        <v>-3.31</v>
      </c>
      <c r="I3947" s="0" t="n">
        <f aca="false">+G3947-H3947</f>
        <v>2.58</v>
      </c>
      <c r="J3947" s="0" t="n">
        <f aca="false">D3947</f>
        <v>28.56</v>
      </c>
      <c r="K3947" s="0" t="n">
        <f aca="false">C3947</f>
        <v>31.14</v>
      </c>
      <c r="N3947" s="0" t="n">
        <f aca="false">'Central-Hudson Off Peak'!I3947</f>
        <v>-1.73</v>
      </c>
      <c r="O3947" s="0" t="n">
        <f aca="false">'Central-Hudson Off Peak'!D3947</f>
        <v>32.87</v>
      </c>
      <c r="P3947" s="1" t="n">
        <f aca="false">(O3947+N3947)-K3947</f>
        <v>0</v>
      </c>
    </row>
    <row r="3948" customFormat="false" ht="12.75" hidden="false" customHeight="false" outlineLevel="0" collapsed="false">
      <c r="A3948" s="0" t="s">
        <v>9780</v>
      </c>
      <c r="B3948" s="0" t="n">
        <v>2000</v>
      </c>
      <c r="C3948" s="0" t="n">
        <v>27.93</v>
      </c>
      <c r="D3948" s="0" t="n">
        <v>25.76</v>
      </c>
      <c r="E3948" s="0" t="n">
        <v>0</v>
      </c>
      <c r="F3948" s="0" t="n">
        <v>0</v>
      </c>
      <c r="G3948" s="0" t="n">
        <v>-0.66</v>
      </c>
      <c r="H3948" s="0" t="n">
        <v>-2.83</v>
      </c>
      <c r="I3948" s="0" t="n">
        <f aca="false">+G3948-H3948</f>
        <v>2.17</v>
      </c>
      <c r="J3948" s="0" t="n">
        <f aca="false">D3948</f>
        <v>25.76</v>
      </c>
      <c r="K3948" s="0" t="n">
        <f aca="false">C3948</f>
        <v>27.93</v>
      </c>
      <c r="N3948" s="0" t="n">
        <f aca="false">'Central-Hudson Off Peak'!I3948</f>
        <v>-1.36</v>
      </c>
      <c r="O3948" s="0" t="n">
        <f aca="false">'Central-Hudson Off Peak'!D3948</f>
        <v>29.29</v>
      </c>
      <c r="P3948" s="1" t="n">
        <f aca="false">(O3948+N3948)-K3948</f>
        <v>0</v>
      </c>
    </row>
    <row r="3949" customFormat="false" ht="12.75" hidden="false" customHeight="false" outlineLevel="0" collapsed="false">
      <c r="A3949" s="0" t="s">
        <v>9781</v>
      </c>
      <c r="B3949" s="0" t="n">
        <v>2000</v>
      </c>
      <c r="C3949" s="0" t="n">
        <v>27.96</v>
      </c>
      <c r="D3949" s="0" t="n">
        <v>25.77</v>
      </c>
      <c r="E3949" s="0" t="n">
        <v>0</v>
      </c>
      <c r="F3949" s="0" t="n">
        <v>0</v>
      </c>
      <c r="G3949" s="0" t="n">
        <v>-0.67</v>
      </c>
      <c r="H3949" s="0" t="n">
        <v>-2.86</v>
      </c>
      <c r="I3949" s="0" t="n">
        <f aca="false">+G3949-H3949</f>
        <v>2.19</v>
      </c>
      <c r="J3949" s="0" t="n">
        <f aca="false">D3949</f>
        <v>25.77</v>
      </c>
      <c r="K3949" s="0" t="n">
        <f aca="false">C3949</f>
        <v>27.96</v>
      </c>
      <c r="N3949" s="0" t="n">
        <f aca="false">'Central-Hudson Off Peak'!I3949</f>
        <v>-1.37</v>
      </c>
      <c r="O3949" s="0" t="n">
        <f aca="false">'Central-Hudson Off Peak'!D3949</f>
        <v>29.33</v>
      </c>
      <c r="P3949" s="1" t="n">
        <f aca="false">(O3949+N3949)-K3949</f>
        <v>0</v>
      </c>
    </row>
    <row r="3950" customFormat="false" ht="12.75" hidden="false" customHeight="false" outlineLevel="0" collapsed="false">
      <c r="A3950" s="0" t="s">
        <v>9782</v>
      </c>
      <c r="B3950" s="0" t="n">
        <v>2000</v>
      </c>
      <c r="C3950" s="0" t="n">
        <v>32.27</v>
      </c>
      <c r="D3950" s="0" t="n">
        <v>29.81</v>
      </c>
      <c r="E3950" s="0" t="n">
        <v>0</v>
      </c>
      <c r="F3950" s="0" t="n">
        <v>0</v>
      </c>
      <c r="G3950" s="0" t="n">
        <v>-0.64</v>
      </c>
      <c r="H3950" s="0" t="n">
        <v>-3.1</v>
      </c>
      <c r="I3950" s="0" t="n">
        <f aca="false">+G3950-H3950</f>
        <v>2.46</v>
      </c>
      <c r="J3950" s="0" t="n">
        <f aca="false">D3950</f>
        <v>29.81</v>
      </c>
      <c r="K3950" s="0" t="n">
        <f aca="false">C3950</f>
        <v>32.27</v>
      </c>
      <c r="N3950" s="0" t="n">
        <f aca="false">'Central-Hudson Off Peak'!I3950</f>
        <v>-1.7</v>
      </c>
      <c r="O3950" s="0" t="n">
        <f aca="false">'Central-Hudson Off Peak'!D3950</f>
        <v>33.97</v>
      </c>
      <c r="P3950" s="1" t="n">
        <f aca="false">(O3950+N3950)-K3950</f>
        <v>0</v>
      </c>
    </row>
    <row r="3951" customFormat="false" ht="12.75" hidden="false" customHeight="false" outlineLevel="0" collapsed="false">
      <c r="A3951" s="0" t="s">
        <v>9783</v>
      </c>
      <c r="B3951" s="0" t="n">
        <v>2000</v>
      </c>
      <c r="C3951" s="0" t="n">
        <v>41.05</v>
      </c>
      <c r="D3951" s="0" t="n">
        <v>37.2</v>
      </c>
      <c r="E3951" s="0" t="n">
        <v>0</v>
      </c>
      <c r="F3951" s="0" t="n">
        <v>0</v>
      </c>
      <c r="G3951" s="0" t="n">
        <v>-0.85</v>
      </c>
      <c r="H3951" s="0" t="n">
        <v>-4.7</v>
      </c>
      <c r="I3951" s="0" t="n">
        <f aca="false">+G3951-H3951</f>
        <v>3.85</v>
      </c>
      <c r="J3951" s="0" t="n">
        <f aca="false">D3951</f>
        <v>37.2</v>
      </c>
      <c r="K3951" s="0" t="n">
        <f aca="false">C3951</f>
        <v>41.05</v>
      </c>
      <c r="N3951" s="0" t="n">
        <f aca="false">'Central-Hudson Off Peak'!I3951</f>
        <v>-2.48</v>
      </c>
      <c r="O3951" s="0" t="n">
        <f aca="false">'Central-Hudson Off Peak'!D3951</f>
        <v>43.53</v>
      </c>
      <c r="P3951" s="1" t="n">
        <f aca="false">(O3951+N3951)-K3951</f>
        <v>0</v>
      </c>
    </row>
    <row r="3952" customFormat="false" ht="12.75" hidden="false" customHeight="false" outlineLevel="0" collapsed="false">
      <c r="A3952" s="0" t="s">
        <v>9784</v>
      </c>
      <c r="B3952" s="0" t="n">
        <v>2000</v>
      </c>
      <c r="C3952" s="0" t="n">
        <v>39.72</v>
      </c>
      <c r="D3952" s="0" t="n">
        <v>34.21</v>
      </c>
      <c r="E3952" s="0" t="n">
        <v>0</v>
      </c>
      <c r="F3952" s="0" t="n">
        <v>0</v>
      </c>
      <c r="G3952" s="0" t="n">
        <v>-1</v>
      </c>
      <c r="H3952" s="0" t="n">
        <v>-6.51</v>
      </c>
      <c r="I3952" s="0" t="n">
        <f aca="false">+G3952-H3952</f>
        <v>5.51</v>
      </c>
      <c r="J3952" s="0" t="n">
        <f aca="false">D3952</f>
        <v>34.21</v>
      </c>
      <c r="K3952" s="0" t="n">
        <f aca="false">C3952</f>
        <v>39.72</v>
      </c>
      <c r="N3952" s="0" t="n">
        <f aca="false">'Central-Hudson Off Peak'!I3952</f>
        <v>-3.65</v>
      </c>
      <c r="O3952" s="0" t="n">
        <f aca="false">'Central-Hudson Off Peak'!D3952</f>
        <v>43.37</v>
      </c>
      <c r="P3952" s="1" t="n">
        <f aca="false">(O3952+N3952)-K3952</f>
        <v>0</v>
      </c>
    </row>
    <row r="3953" customFormat="false" ht="12.75" hidden="false" customHeight="false" outlineLevel="0" collapsed="false">
      <c r="A3953" s="0" t="s">
        <v>9785</v>
      </c>
      <c r="B3953" s="0" t="n">
        <v>2000</v>
      </c>
      <c r="C3953" s="0" t="n">
        <v>44.95</v>
      </c>
      <c r="D3953" s="0" t="n">
        <v>40.31</v>
      </c>
      <c r="E3953" s="0" t="n">
        <v>0</v>
      </c>
      <c r="F3953" s="0" t="n">
        <v>0</v>
      </c>
      <c r="G3953" s="0" t="n">
        <v>-0.97</v>
      </c>
      <c r="H3953" s="0" t="n">
        <v>-5.61</v>
      </c>
      <c r="I3953" s="0" t="n">
        <f aca="false">+G3953-H3953</f>
        <v>4.64</v>
      </c>
      <c r="J3953" s="0" t="n">
        <f aca="false">D3953</f>
        <v>40.31</v>
      </c>
      <c r="K3953" s="0" t="n">
        <f aca="false">C3953</f>
        <v>44.95</v>
      </c>
      <c r="N3953" s="0" t="n">
        <f aca="false">'Central-Hudson Off Peak'!I3953</f>
        <v>-3.43</v>
      </c>
      <c r="O3953" s="0" t="n">
        <f aca="false">'Central-Hudson Off Peak'!D3953</f>
        <v>48.38</v>
      </c>
      <c r="P3953" s="1" t="n">
        <f aca="false">(O3953+N3953)-K3953</f>
        <v>0</v>
      </c>
    </row>
    <row r="3954" customFormat="false" ht="12.75" hidden="false" customHeight="false" outlineLevel="0" collapsed="false">
      <c r="A3954" s="0" t="s">
        <v>9786</v>
      </c>
      <c r="B3954" s="0" t="n">
        <v>2000</v>
      </c>
      <c r="C3954" s="0" t="n">
        <v>51.12</v>
      </c>
      <c r="D3954" s="0" t="n">
        <v>45.74</v>
      </c>
      <c r="E3954" s="0" t="n">
        <v>0</v>
      </c>
      <c r="F3954" s="0" t="n">
        <v>0</v>
      </c>
      <c r="G3954" s="0" t="n">
        <v>-1.21</v>
      </c>
      <c r="H3954" s="0" t="n">
        <v>-6.59</v>
      </c>
      <c r="I3954" s="0" t="n">
        <f aca="false">+G3954-H3954</f>
        <v>5.38</v>
      </c>
      <c r="J3954" s="0" t="n">
        <f aca="false">D3954</f>
        <v>45.74</v>
      </c>
      <c r="K3954" s="0" t="n">
        <f aca="false">C3954</f>
        <v>51.12</v>
      </c>
      <c r="N3954" s="0" t="n">
        <f aca="false">'Central-Hudson Off Peak'!I3954</f>
        <v>-3.88</v>
      </c>
      <c r="O3954" s="0" t="n">
        <f aca="false">'Central-Hudson Off Peak'!D3954</f>
        <v>55</v>
      </c>
      <c r="P3954" s="1" t="n">
        <f aca="false">(O3954+N3954)-K3954</f>
        <v>0</v>
      </c>
    </row>
    <row r="3955" customFormat="false" ht="12.75" hidden="false" customHeight="false" outlineLevel="0" collapsed="false">
      <c r="A3955" s="0" t="s">
        <v>9787</v>
      </c>
      <c r="B3955" s="0" t="n">
        <v>2000</v>
      </c>
      <c r="C3955" s="0" t="n">
        <v>51.97</v>
      </c>
      <c r="D3955" s="0" t="n">
        <v>46.58</v>
      </c>
      <c r="E3955" s="0" t="n">
        <v>0</v>
      </c>
      <c r="F3955" s="0" t="n">
        <v>0</v>
      </c>
      <c r="G3955" s="0" t="n">
        <v>-1.19</v>
      </c>
      <c r="H3955" s="0" t="n">
        <v>-6.58</v>
      </c>
      <c r="I3955" s="0" t="n">
        <f aca="false">+G3955-H3955</f>
        <v>5.39</v>
      </c>
      <c r="J3955" s="0" t="n">
        <f aca="false">D3955</f>
        <v>46.58</v>
      </c>
      <c r="K3955" s="0" t="n">
        <f aca="false">C3955</f>
        <v>51.97</v>
      </c>
      <c r="N3955" s="0" t="n">
        <f aca="false">'Central-Hudson Off Peak'!I3955</f>
        <v>-3.98</v>
      </c>
      <c r="O3955" s="0" t="n">
        <f aca="false">'Central-Hudson Off Peak'!D3955</f>
        <v>55.95</v>
      </c>
      <c r="P3955" s="1" t="n">
        <f aca="false">(O3955+N3955)-K3955</f>
        <v>0</v>
      </c>
    </row>
    <row r="3956" customFormat="false" ht="12.75" hidden="false" customHeight="false" outlineLevel="0" collapsed="false">
      <c r="A3956" s="0" t="s">
        <v>9788</v>
      </c>
      <c r="B3956" s="0" t="n">
        <v>2000</v>
      </c>
      <c r="C3956" s="0" t="n">
        <v>51.15</v>
      </c>
      <c r="D3956" s="0" t="n">
        <v>45.77</v>
      </c>
      <c r="E3956" s="0" t="n">
        <v>0</v>
      </c>
      <c r="F3956" s="0" t="n">
        <v>0</v>
      </c>
      <c r="G3956" s="0" t="n">
        <v>-1.13</v>
      </c>
      <c r="H3956" s="0" t="n">
        <v>-6.51</v>
      </c>
      <c r="I3956" s="0" t="n">
        <f aca="false">+G3956-H3956</f>
        <v>5.38</v>
      </c>
      <c r="J3956" s="0" t="n">
        <f aca="false">D3956</f>
        <v>45.77</v>
      </c>
      <c r="K3956" s="0" t="n">
        <f aca="false">C3956</f>
        <v>51.15</v>
      </c>
      <c r="N3956" s="0" t="n">
        <f aca="false">'Central-Hudson Off Peak'!I3956</f>
        <v>-3.94</v>
      </c>
      <c r="O3956" s="0" t="n">
        <f aca="false">'Central-Hudson Off Peak'!D3956</f>
        <v>55.09</v>
      </c>
      <c r="P3956" s="1" t="n">
        <f aca="false">(O3956+N3956)-K3956</f>
        <v>0</v>
      </c>
    </row>
    <row r="3957" customFormat="false" ht="12.75" hidden="false" customHeight="false" outlineLevel="0" collapsed="false">
      <c r="A3957" s="0" t="s">
        <v>9789</v>
      </c>
      <c r="B3957" s="0" t="n">
        <v>2000</v>
      </c>
      <c r="C3957" s="0" t="n">
        <v>46.96</v>
      </c>
      <c r="D3957" s="0" t="n">
        <v>42.08</v>
      </c>
      <c r="E3957" s="0" t="n">
        <v>0</v>
      </c>
      <c r="F3957" s="0" t="n">
        <v>0</v>
      </c>
      <c r="G3957" s="0" t="n">
        <v>-1.03</v>
      </c>
      <c r="H3957" s="0" t="n">
        <v>-5.91</v>
      </c>
      <c r="I3957" s="0" t="n">
        <f aca="false">+G3957-H3957</f>
        <v>4.88</v>
      </c>
      <c r="J3957" s="0" t="n">
        <f aca="false">D3957</f>
        <v>42.08</v>
      </c>
      <c r="K3957" s="0" t="n">
        <f aca="false">C3957</f>
        <v>46.96</v>
      </c>
      <c r="N3957" s="0" t="n">
        <f aca="false">'Central-Hudson Off Peak'!I3957</f>
        <v>-3.6</v>
      </c>
      <c r="O3957" s="0" t="n">
        <f aca="false">'Central-Hudson Off Peak'!D3957</f>
        <v>50.56</v>
      </c>
      <c r="P3957" s="1" t="n">
        <f aca="false">(O3957+N3957)-K3957</f>
        <v>0</v>
      </c>
    </row>
    <row r="3958" customFormat="false" ht="12.75" hidden="false" customHeight="false" outlineLevel="0" collapsed="false">
      <c r="A3958" s="0" t="s">
        <v>9790</v>
      </c>
      <c r="B3958" s="0" t="n">
        <v>2000</v>
      </c>
      <c r="C3958" s="0" t="n">
        <v>44.9</v>
      </c>
      <c r="D3958" s="0" t="n">
        <v>40.24</v>
      </c>
      <c r="E3958" s="0" t="n">
        <v>0</v>
      </c>
      <c r="F3958" s="0" t="n">
        <v>0</v>
      </c>
      <c r="G3958" s="0" t="n">
        <v>-1.02</v>
      </c>
      <c r="H3958" s="0" t="n">
        <v>-5.68</v>
      </c>
      <c r="I3958" s="0" t="n">
        <f aca="false">+G3958-H3958</f>
        <v>4.66</v>
      </c>
      <c r="J3958" s="0" t="n">
        <f aca="false">D3958</f>
        <v>40.24</v>
      </c>
      <c r="K3958" s="0" t="n">
        <f aca="false">C3958</f>
        <v>44.9</v>
      </c>
      <c r="N3958" s="0" t="n">
        <f aca="false">'Central-Hudson Off Peak'!I3958</f>
        <v>-3.49</v>
      </c>
      <c r="O3958" s="0" t="n">
        <f aca="false">'Central-Hudson Off Peak'!D3958</f>
        <v>48.39</v>
      </c>
      <c r="P3958" s="1" t="n">
        <f aca="false">(O3958+N3958)-K3958</f>
        <v>0</v>
      </c>
    </row>
    <row r="3959" customFormat="false" ht="12.75" hidden="false" customHeight="false" outlineLevel="0" collapsed="false">
      <c r="A3959" s="0" t="s">
        <v>9791</v>
      </c>
      <c r="B3959" s="0" t="n">
        <v>2000</v>
      </c>
      <c r="C3959" s="0" t="n">
        <v>45.02</v>
      </c>
      <c r="D3959" s="0" t="n">
        <v>40.24</v>
      </c>
      <c r="E3959" s="0" t="n">
        <v>0</v>
      </c>
      <c r="F3959" s="0" t="n">
        <v>0</v>
      </c>
      <c r="G3959" s="0" t="n">
        <v>-1.01</v>
      </c>
      <c r="H3959" s="0" t="n">
        <v>-5.79</v>
      </c>
      <c r="I3959" s="0" t="n">
        <f aca="false">+G3959-H3959</f>
        <v>4.78</v>
      </c>
      <c r="J3959" s="0" t="n">
        <f aca="false">D3959</f>
        <v>40.24</v>
      </c>
      <c r="K3959" s="0" t="n">
        <f aca="false">C3959</f>
        <v>45.02</v>
      </c>
      <c r="N3959" s="0" t="n">
        <f aca="false">'Central-Hudson Off Peak'!I3959</f>
        <v>-3.52</v>
      </c>
      <c r="O3959" s="0" t="n">
        <f aca="false">'Central-Hudson Off Peak'!D3959</f>
        <v>48.54</v>
      </c>
      <c r="P3959" s="1" t="n">
        <f aca="false">(O3959+N3959)-K3959</f>
        <v>0</v>
      </c>
    </row>
    <row r="3960" customFormat="false" ht="12.75" hidden="false" customHeight="false" outlineLevel="0" collapsed="false">
      <c r="A3960" s="0" t="s">
        <v>9792</v>
      </c>
      <c r="B3960" s="0" t="n">
        <v>2000</v>
      </c>
      <c r="C3960" s="0" t="n">
        <v>45.1</v>
      </c>
      <c r="D3960" s="0" t="n">
        <v>40.27</v>
      </c>
      <c r="E3960" s="0" t="n">
        <v>0</v>
      </c>
      <c r="F3960" s="0" t="n">
        <v>0</v>
      </c>
      <c r="G3960" s="0" t="n">
        <v>-0.98</v>
      </c>
      <c r="H3960" s="0" t="n">
        <v>-5.81</v>
      </c>
      <c r="I3960" s="0" t="n">
        <f aca="false">+G3960-H3960</f>
        <v>4.83</v>
      </c>
      <c r="J3960" s="0" t="n">
        <f aca="false">D3960</f>
        <v>40.27</v>
      </c>
      <c r="K3960" s="0" t="n">
        <f aca="false">C3960</f>
        <v>45.1</v>
      </c>
      <c r="N3960" s="0" t="n">
        <f aca="false">'Central-Hudson Off Peak'!I3960</f>
        <v>-3.51</v>
      </c>
      <c r="O3960" s="0" t="n">
        <f aca="false">'Central-Hudson Off Peak'!D3960</f>
        <v>48.61</v>
      </c>
      <c r="P3960" s="1" t="n">
        <f aca="false">(O3960+N3960)-K3960</f>
        <v>0</v>
      </c>
    </row>
    <row r="3961" customFormat="false" ht="12.75" hidden="false" customHeight="false" outlineLevel="0" collapsed="false">
      <c r="A3961" s="0" t="s">
        <v>9793</v>
      </c>
      <c r="B3961" s="0" t="n">
        <v>2000</v>
      </c>
      <c r="C3961" s="0" t="n">
        <v>53.1</v>
      </c>
      <c r="D3961" s="0" t="n">
        <v>47.51</v>
      </c>
      <c r="E3961" s="0" t="n">
        <v>0</v>
      </c>
      <c r="F3961" s="0" t="n">
        <v>0</v>
      </c>
      <c r="G3961" s="0" t="n">
        <v>-1.19</v>
      </c>
      <c r="H3961" s="0" t="n">
        <v>-6.78</v>
      </c>
      <c r="I3961" s="0" t="n">
        <f aca="false">+G3961-H3961</f>
        <v>5.59</v>
      </c>
      <c r="J3961" s="0" t="n">
        <f aca="false">D3961</f>
        <v>47.51</v>
      </c>
      <c r="K3961" s="0" t="n">
        <f aca="false">C3961</f>
        <v>53.1</v>
      </c>
      <c r="N3961" s="0" t="n">
        <f aca="false">'Central-Hudson Off Peak'!I3961</f>
        <v>-4.35</v>
      </c>
      <c r="O3961" s="0" t="n">
        <f aca="false">'Central-Hudson Off Peak'!D3961</f>
        <v>57.45</v>
      </c>
      <c r="P3961" s="1" t="n">
        <f aca="false">(O3961+N3961)-K3961</f>
        <v>0</v>
      </c>
    </row>
    <row r="3962" customFormat="false" ht="12.75" hidden="false" customHeight="false" outlineLevel="0" collapsed="false">
      <c r="A3962" s="0" t="s">
        <v>9794</v>
      </c>
      <c r="B3962" s="0" t="n">
        <v>2000</v>
      </c>
      <c r="C3962" s="0" t="n">
        <v>63.68</v>
      </c>
      <c r="D3962" s="0" t="n">
        <v>56.34</v>
      </c>
      <c r="E3962" s="0" t="n">
        <v>0</v>
      </c>
      <c r="F3962" s="0" t="n">
        <v>0</v>
      </c>
      <c r="G3962" s="0" t="n">
        <v>-1.26</v>
      </c>
      <c r="H3962" s="0" t="n">
        <v>-8.6</v>
      </c>
      <c r="I3962" s="0" t="n">
        <f aca="false">+G3962-H3962</f>
        <v>7.34</v>
      </c>
      <c r="J3962" s="0" t="n">
        <f aca="false">D3962</f>
        <v>56.34</v>
      </c>
      <c r="K3962" s="0" t="n">
        <f aca="false">C3962</f>
        <v>63.68</v>
      </c>
      <c r="N3962" s="0" t="n">
        <f aca="false">'Central-Hudson Off Peak'!I3962</f>
        <v>-5.48</v>
      </c>
      <c r="O3962" s="0" t="n">
        <f aca="false">'Central-Hudson Off Peak'!D3962</f>
        <v>69.16</v>
      </c>
      <c r="P3962" s="1" t="n">
        <f aca="false">(O3962+N3962)-K3962</f>
        <v>0</v>
      </c>
    </row>
    <row r="3963" customFormat="false" ht="12.75" hidden="false" customHeight="false" outlineLevel="0" collapsed="false">
      <c r="A3963" s="0" t="s">
        <v>9795</v>
      </c>
      <c r="B3963" s="0" t="n">
        <v>2000</v>
      </c>
      <c r="C3963" s="0" t="n">
        <v>61.69</v>
      </c>
      <c r="D3963" s="0" t="n">
        <v>54.82</v>
      </c>
      <c r="E3963" s="0" t="n">
        <v>0</v>
      </c>
      <c r="F3963" s="0" t="n">
        <v>0</v>
      </c>
      <c r="G3963" s="0" t="n">
        <v>-1.18</v>
      </c>
      <c r="H3963" s="0" t="n">
        <v>-8.05</v>
      </c>
      <c r="I3963" s="0" t="n">
        <f aca="false">+G3963-H3963</f>
        <v>6.87</v>
      </c>
      <c r="J3963" s="0" t="n">
        <f aca="false">D3963</f>
        <v>54.82</v>
      </c>
      <c r="K3963" s="0" t="n">
        <f aca="false">C3963</f>
        <v>61.69</v>
      </c>
      <c r="N3963" s="0" t="n">
        <f aca="false">'Central-Hudson Off Peak'!I3963</f>
        <v>-5.26</v>
      </c>
      <c r="O3963" s="0" t="n">
        <f aca="false">'Central-Hudson Off Peak'!D3963</f>
        <v>66.95</v>
      </c>
      <c r="P3963" s="1" t="n">
        <f aca="false">(O3963+N3963)-K3963</f>
        <v>0</v>
      </c>
    </row>
    <row r="3964" customFormat="false" ht="12.75" hidden="false" customHeight="false" outlineLevel="0" collapsed="false">
      <c r="A3964" s="0" t="s">
        <v>9796</v>
      </c>
      <c r="B3964" s="0" t="n">
        <v>2000</v>
      </c>
      <c r="C3964" s="0" t="n">
        <v>56.24</v>
      </c>
      <c r="D3964" s="0" t="n">
        <v>49.92</v>
      </c>
      <c r="E3964" s="0" t="n">
        <v>0</v>
      </c>
      <c r="F3964" s="0" t="n">
        <v>0</v>
      </c>
      <c r="G3964" s="0" t="n">
        <v>-1.09</v>
      </c>
      <c r="H3964" s="0" t="n">
        <v>-7.41</v>
      </c>
      <c r="I3964" s="0" t="n">
        <f aca="false">+G3964-H3964</f>
        <v>6.32</v>
      </c>
      <c r="J3964" s="0" t="n">
        <f aca="false">D3964</f>
        <v>49.92</v>
      </c>
      <c r="K3964" s="0" t="n">
        <f aca="false">C3964</f>
        <v>56.24</v>
      </c>
      <c r="N3964" s="0" t="n">
        <f aca="false">'Central-Hudson Off Peak'!I3964</f>
        <v>-4.7</v>
      </c>
      <c r="O3964" s="0" t="n">
        <f aca="false">'Central-Hudson Off Peak'!D3964</f>
        <v>60.94</v>
      </c>
      <c r="P3964" s="1" t="n">
        <f aca="false">(O3964+N3964)-K3964</f>
        <v>0</v>
      </c>
    </row>
    <row r="3965" customFormat="false" ht="12.75" hidden="false" customHeight="false" outlineLevel="0" collapsed="false">
      <c r="A3965" s="0" t="s">
        <v>9797</v>
      </c>
      <c r="B3965" s="0" t="n">
        <v>2000</v>
      </c>
      <c r="C3965" s="0" t="n">
        <v>56.1</v>
      </c>
      <c r="D3965" s="0" t="n">
        <v>49.6</v>
      </c>
      <c r="E3965" s="0" t="n">
        <v>0</v>
      </c>
      <c r="F3965" s="0" t="n">
        <v>0</v>
      </c>
      <c r="G3965" s="0" t="n">
        <v>-1.18</v>
      </c>
      <c r="H3965" s="0" t="n">
        <v>-7.68</v>
      </c>
      <c r="I3965" s="0" t="n">
        <f aca="false">+G3965-H3965</f>
        <v>6.5</v>
      </c>
      <c r="J3965" s="0" t="n">
        <f aca="false">D3965</f>
        <v>49.6</v>
      </c>
      <c r="K3965" s="0" t="n">
        <f aca="false">C3965</f>
        <v>56.1</v>
      </c>
      <c r="N3965" s="0" t="n">
        <f aca="false">'Central-Hudson Off Peak'!I3965</f>
        <v>-4.79</v>
      </c>
      <c r="O3965" s="0" t="n">
        <f aca="false">'Central-Hudson Off Peak'!D3965</f>
        <v>60.89</v>
      </c>
      <c r="P3965" s="1" t="n">
        <f aca="false">(O3965+N3965)-K3965</f>
        <v>0</v>
      </c>
    </row>
    <row r="3966" customFormat="false" ht="12.75" hidden="false" customHeight="false" outlineLevel="0" collapsed="false">
      <c r="A3966" s="0" t="s">
        <v>9798</v>
      </c>
      <c r="B3966" s="0" t="n">
        <v>2000</v>
      </c>
      <c r="C3966" s="0" t="n">
        <v>52.98</v>
      </c>
      <c r="D3966" s="0" t="n">
        <v>46.8</v>
      </c>
      <c r="E3966" s="0" t="n">
        <v>0</v>
      </c>
      <c r="F3966" s="0" t="n">
        <v>0</v>
      </c>
      <c r="G3966" s="0" t="n">
        <v>-1.29</v>
      </c>
      <c r="H3966" s="0" t="n">
        <v>-7.47</v>
      </c>
      <c r="I3966" s="0" t="n">
        <f aca="false">+G3966-H3966</f>
        <v>6.18</v>
      </c>
      <c r="J3966" s="0" t="n">
        <f aca="false">D3966</f>
        <v>46.8</v>
      </c>
      <c r="K3966" s="0" t="n">
        <f aca="false">C3966</f>
        <v>52.98</v>
      </c>
      <c r="N3966" s="0" t="n">
        <f aca="false">'Central-Hudson Off Peak'!I3966</f>
        <v>-4.48</v>
      </c>
      <c r="O3966" s="0" t="n">
        <f aca="false">'Central-Hudson Off Peak'!D3966</f>
        <v>57.46</v>
      </c>
      <c r="P3966" s="1" t="n">
        <f aca="false">(O3966+N3966)-K3966</f>
        <v>0</v>
      </c>
    </row>
    <row r="3967" customFormat="false" ht="12.75" hidden="false" customHeight="false" outlineLevel="0" collapsed="false">
      <c r="A3967" s="0" t="s">
        <v>9799</v>
      </c>
      <c r="B3967" s="0" t="n">
        <v>2000</v>
      </c>
      <c r="C3967" s="0" t="n">
        <v>45.29</v>
      </c>
      <c r="D3967" s="0" t="n">
        <v>40.29</v>
      </c>
      <c r="E3967" s="0" t="n">
        <v>0</v>
      </c>
      <c r="F3967" s="0" t="n">
        <v>0</v>
      </c>
      <c r="G3967" s="0" t="n">
        <v>-1.11</v>
      </c>
      <c r="H3967" s="0" t="n">
        <v>-6.11</v>
      </c>
      <c r="I3967" s="0" t="n">
        <f aca="false">+G3967-H3967</f>
        <v>5</v>
      </c>
      <c r="J3967" s="0" t="n">
        <f aca="false">D3967</f>
        <v>40.29</v>
      </c>
      <c r="K3967" s="0" t="n">
        <f aca="false">C3967</f>
        <v>45.29</v>
      </c>
      <c r="N3967" s="0" t="n">
        <f aca="false">'Central-Hudson Off Peak'!I3967</f>
        <v>-3.59</v>
      </c>
      <c r="O3967" s="0" t="n">
        <f aca="false">'Central-Hudson Off Peak'!D3967</f>
        <v>48.88</v>
      </c>
      <c r="P3967" s="1" t="n">
        <f aca="false">(O3967+N3967)-K3967</f>
        <v>0</v>
      </c>
    </row>
    <row r="3968" customFormat="false" ht="12.75" hidden="false" customHeight="false" outlineLevel="0" collapsed="false">
      <c r="A3968" s="0" t="s">
        <v>9800</v>
      </c>
      <c r="B3968" s="0" t="n">
        <v>2000</v>
      </c>
      <c r="C3968" s="0" t="n">
        <v>42.31</v>
      </c>
      <c r="D3968" s="0" t="n">
        <v>38.01</v>
      </c>
      <c r="E3968" s="0" t="n">
        <v>0</v>
      </c>
      <c r="F3968" s="0" t="n">
        <v>0</v>
      </c>
      <c r="G3968" s="0" t="n">
        <v>-0.72</v>
      </c>
      <c r="H3968" s="0" t="n">
        <v>-5.02</v>
      </c>
      <c r="I3968" s="0" t="n">
        <f aca="false">+G3968-H3968</f>
        <v>4.3</v>
      </c>
      <c r="J3968" s="0" t="n">
        <f aca="false">D3968</f>
        <v>38.01</v>
      </c>
      <c r="K3968" s="0" t="n">
        <f aca="false">C3968</f>
        <v>42.31</v>
      </c>
      <c r="N3968" s="0" t="n">
        <f aca="false">'Central-Hudson Off Peak'!I3968</f>
        <v>-2.76</v>
      </c>
      <c r="O3968" s="0" t="n">
        <f aca="false">'Central-Hudson Off Peak'!D3968</f>
        <v>45.07</v>
      </c>
      <c r="P3968" s="1" t="n">
        <f aca="false">(O3968+N3968)-K3968</f>
        <v>0</v>
      </c>
    </row>
    <row r="3969" customFormat="false" ht="12.75" hidden="false" customHeight="false" outlineLevel="0" collapsed="false">
      <c r="A3969" s="0" t="s">
        <v>9801</v>
      </c>
      <c r="B3969" s="0" t="n">
        <v>2000</v>
      </c>
      <c r="C3969" s="0" t="n">
        <v>41.09</v>
      </c>
      <c r="D3969" s="0" t="n">
        <v>37.12</v>
      </c>
      <c r="E3969" s="0" t="n">
        <v>0</v>
      </c>
      <c r="F3969" s="0" t="n">
        <v>0</v>
      </c>
      <c r="G3969" s="0" t="n">
        <v>-0.86</v>
      </c>
      <c r="H3969" s="0" t="n">
        <v>-4.83</v>
      </c>
      <c r="I3969" s="0" t="n">
        <f aca="false">+G3969-H3969</f>
        <v>3.97</v>
      </c>
      <c r="J3969" s="0" t="n">
        <f aca="false">D3969</f>
        <v>37.12</v>
      </c>
      <c r="K3969" s="0" t="n">
        <f aca="false">C3969</f>
        <v>41.09</v>
      </c>
      <c r="N3969" s="0" t="n">
        <f aca="false">'Central-Hudson Off Peak'!I3969</f>
        <v>-2.8</v>
      </c>
      <c r="O3969" s="0" t="n">
        <f aca="false">'Central-Hudson Off Peak'!D3969</f>
        <v>43.89</v>
      </c>
      <c r="P3969" s="1" t="n">
        <f aca="false">(O3969+N3969)-K3969</f>
        <v>0</v>
      </c>
    </row>
    <row r="3970" customFormat="false" ht="12.75" hidden="false" customHeight="false" outlineLevel="0" collapsed="false">
      <c r="A3970" s="0" t="s">
        <v>9802</v>
      </c>
      <c r="B3970" s="0" t="n">
        <v>2000</v>
      </c>
      <c r="C3970" s="0" t="n">
        <v>33.06</v>
      </c>
      <c r="D3970" s="0" t="n">
        <v>30.07</v>
      </c>
      <c r="E3970" s="0" t="n">
        <v>0</v>
      </c>
      <c r="F3970" s="0" t="n">
        <v>0</v>
      </c>
      <c r="G3970" s="0" t="n">
        <v>-0.69</v>
      </c>
      <c r="H3970" s="0" t="n">
        <v>-3.68</v>
      </c>
      <c r="I3970" s="0" t="n">
        <f aca="false">+G3970-H3970</f>
        <v>2.99</v>
      </c>
      <c r="J3970" s="0" t="n">
        <f aca="false">D3970</f>
        <v>30.07</v>
      </c>
      <c r="K3970" s="0" t="n">
        <f aca="false">C3970</f>
        <v>33.06</v>
      </c>
      <c r="N3970" s="0" t="n">
        <f aca="false">'Central-Hudson Off Peak'!I3970</f>
        <v>-2.13</v>
      </c>
      <c r="O3970" s="0" t="n">
        <f aca="false">'Central-Hudson Off Peak'!D3970</f>
        <v>35.19</v>
      </c>
      <c r="P3970" s="1" t="n">
        <f aca="false">(O3970+N3970)-K3970</f>
        <v>0</v>
      </c>
    </row>
    <row r="3971" customFormat="false" ht="12.75" hidden="false" customHeight="false" outlineLevel="0" collapsed="false">
      <c r="A3971" s="0" t="s">
        <v>9803</v>
      </c>
      <c r="B3971" s="0" t="n">
        <v>2000</v>
      </c>
      <c r="C3971" s="0" t="n">
        <v>32.39</v>
      </c>
      <c r="D3971" s="0" t="n">
        <v>29.83</v>
      </c>
      <c r="E3971" s="0" t="n">
        <v>0</v>
      </c>
      <c r="F3971" s="0" t="n">
        <v>0</v>
      </c>
      <c r="G3971" s="0" t="n">
        <v>-0.67</v>
      </c>
      <c r="H3971" s="0" t="n">
        <v>-3.23</v>
      </c>
      <c r="I3971" s="0" t="n">
        <f aca="false">+G3971-H3971</f>
        <v>2.56</v>
      </c>
      <c r="J3971" s="0" t="n">
        <f aca="false">D3971</f>
        <v>29.83</v>
      </c>
      <c r="K3971" s="0" t="n">
        <f aca="false">C3971</f>
        <v>32.39</v>
      </c>
      <c r="N3971" s="0" t="n">
        <f aca="false">'Central-Hudson Off Peak'!I3971</f>
        <v>-1.68</v>
      </c>
      <c r="O3971" s="0" t="n">
        <f aca="false">'Central-Hudson Off Peak'!D3971</f>
        <v>34.07</v>
      </c>
      <c r="P3971" s="1" t="n">
        <f aca="false">(O3971+N3971)-K3971</f>
        <v>0</v>
      </c>
    </row>
    <row r="3972" customFormat="false" ht="12.75" hidden="false" customHeight="false" outlineLevel="0" collapsed="false">
      <c r="A3972" s="0" t="s">
        <v>9804</v>
      </c>
      <c r="B3972" s="0" t="n">
        <v>2000</v>
      </c>
      <c r="C3972" s="0" t="n">
        <v>31.26</v>
      </c>
      <c r="D3972" s="0" t="n">
        <v>28.92</v>
      </c>
      <c r="E3972" s="0" t="n">
        <v>0</v>
      </c>
      <c r="F3972" s="0" t="n">
        <v>0</v>
      </c>
      <c r="G3972" s="0" t="n">
        <v>-0.64</v>
      </c>
      <c r="H3972" s="0" t="n">
        <v>-2.98</v>
      </c>
      <c r="I3972" s="0" t="n">
        <f aca="false">+G3972-H3972</f>
        <v>2.34</v>
      </c>
      <c r="J3972" s="0" t="n">
        <f aca="false">D3972</f>
        <v>28.92</v>
      </c>
      <c r="K3972" s="0" t="n">
        <f aca="false">C3972</f>
        <v>31.26</v>
      </c>
      <c r="N3972" s="0" t="n">
        <f aca="false">'Central-Hudson Off Peak'!I3972</f>
        <v>-1.48</v>
      </c>
      <c r="O3972" s="0" t="n">
        <f aca="false">'Central-Hudson Off Peak'!D3972</f>
        <v>32.74</v>
      </c>
      <c r="P3972" s="1" t="n">
        <f aca="false">(O3972+N3972)-K3972</f>
        <v>0</v>
      </c>
    </row>
    <row r="3973" customFormat="false" ht="12.75" hidden="false" customHeight="false" outlineLevel="0" collapsed="false">
      <c r="A3973" s="0" t="s">
        <v>9805</v>
      </c>
      <c r="B3973" s="0" t="n">
        <v>2000</v>
      </c>
      <c r="C3973" s="0" t="n">
        <v>31.25</v>
      </c>
      <c r="D3973" s="0" t="n">
        <v>28.89</v>
      </c>
      <c r="E3973" s="0" t="n">
        <v>0</v>
      </c>
      <c r="F3973" s="0" t="n">
        <v>0</v>
      </c>
      <c r="G3973" s="0" t="n">
        <v>-0.65</v>
      </c>
      <c r="H3973" s="0" t="n">
        <v>-3.01</v>
      </c>
      <c r="I3973" s="0" t="n">
        <f aca="false">+G3973-H3973</f>
        <v>2.36</v>
      </c>
      <c r="J3973" s="0" t="n">
        <f aca="false">D3973</f>
        <v>28.89</v>
      </c>
      <c r="K3973" s="0" t="n">
        <f aca="false">C3973</f>
        <v>31.25</v>
      </c>
      <c r="N3973" s="0" t="n">
        <f aca="false">'Central-Hudson Off Peak'!I3973</f>
        <v>-1.53</v>
      </c>
      <c r="O3973" s="0" t="n">
        <f aca="false">'Central-Hudson Off Peak'!D3973</f>
        <v>32.78</v>
      </c>
      <c r="P3973" s="1" t="n">
        <f aca="false">(O3973+N3973)-K3973</f>
        <v>0</v>
      </c>
    </row>
    <row r="3974" customFormat="false" ht="12.75" hidden="false" customHeight="false" outlineLevel="0" collapsed="false">
      <c r="A3974" s="0" t="s">
        <v>9806</v>
      </c>
      <c r="B3974" s="0" t="n">
        <v>2000</v>
      </c>
      <c r="C3974" s="0" t="n">
        <v>32.37</v>
      </c>
      <c r="D3974" s="0" t="n">
        <v>29.83</v>
      </c>
      <c r="E3974" s="0" t="n">
        <v>0</v>
      </c>
      <c r="F3974" s="0" t="n">
        <v>0</v>
      </c>
      <c r="G3974" s="0" t="n">
        <v>-0.76</v>
      </c>
      <c r="H3974" s="0" t="n">
        <v>-3.3</v>
      </c>
      <c r="I3974" s="0" t="n">
        <f aca="false">+G3974-H3974</f>
        <v>2.54</v>
      </c>
      <c r="J3974" s="0" t="n">
        <f aca="false">D3974</f>
        <v>29.83</v>
      </c>
      <c r="K3974" s="0" t="n">
        <f aca="false">C3974</f>
        <v>32.37</v>
      </c>
      <c r="N3974" s="0" t="n">
        <f aca="false">'Central-Hudson Off Peak'!I3974</f>
        <v>-1.87</v>
      </c>
      <c r="O3974" s="0" t="n">
        <f aca="false">'Central-Hudson Off Peak'!D3974</f>
        <v>34.24</v>
      </c>
      <c r="P3974" s="1" t="n">
        <f aca="false">(O3974+N3974)-K3974</f>
        <v>0</v>
      </c>
    </row>
    <row r="3975" customFormat="false" ht="12.75" hidden="false" customHeight="false" outlineLevel="0" collapsed="false">
      <c r="A3975" s="0" t="s">
        <v>9807</v>
      </c>
      <c r="B3975" s="0" t="n">
        <v>2000</v>
      </c>
      <c r="C3975" s="0" t="n">
        <v>36.01</v>
      </c>
      <c r="D3975" s="0" t="n">
        <v>33.12</v>
      </c>
      <c r="E3975" s="0" t="n">
        <v>0</v>
      </c>
      <c r="F3975" s="0" t="n">
        <v>0</v>
      </c>
      <c r="G3975" s="0" t="n">
        <v>-0.82</v>
      </c>
      <c r="H3975" s="0" t="n">
        <v>-3.71</v>
      </c>
      <c r="I3975" s="0" t="n">
        <f aca="false">+G3975-H3975</f>
        <v>2.89</v>
      </c>
      <c r="J3975" s="0" t="n">
        <f aca="false">D3975</f>
        <v>33.12</v>
      </c>
      <c r="K3975" s="0" t="n">
        <f aca="false">C3975</f>
        <v>36.01</v>
      </c>
      <c r="N3975" s="0" t="n">
        <f aca="false">'Central-Hudson Off Peak'!I3975</f>
        <v>-2.22</v>
      </c>
      <c r="O3975" s="0" t="n">
        <f aca="false">'Central-Hudson Off Peak'!D3975</f>
        <v>38.23</v>
      </c>
      <c r="P3975" s="1" t="n">
        <f aca="false">(O3975+N3975)-K3975</f>
        <v>0</v>
      </c>
    </row>
    <row r="3976" customFormat="false" ht="12.75" hidden="false" customHeight="false" outlineLevel="0" collapsed="false">
      <c r="A3976" s="0" t="s">
        <v>9808</v>
      </c>
      <c r="B3976" s="0" t="n">
        <v>2000</v>
      </c>
      <c r="C3976" s="0" t="n">
        <v>33.65</v>
      </c>
      <c r="D3976" s="0" t="n">
        <v>30.06</v>
      </c>
      <c r="E3976" s="0" t="n">
        <v>0</v>
      </c>
      <c r="F3976" s="0" t="n">
        <v>0</v>
      </c>
      <c r="G3976" s="0" t="n">
        <v>-0.91</v>
      </c>
      <c r="H3976" s="0" t="n">
        <v>-4.5</v>
      </c>
      <c r="I3976" s="0" t="n">
        <f aca="false">+G3976-H3976</f>
        <v>3.59</v>
      </c>
      <c r="J3976" s="0" t="n">
        <f aca="false">D3976</f>
        <v>30.06</v>
      </c>
      <c r="K3976" s="0" t="n">
        <f aca="false">C3976</f>
        <v>33.65</v>
      </c>
      <c r="N3976" s="0" t="n">
        <f aca="false">'Central-Hudson Off Peak'!I3976</f>
        <v>-2.72</v>
      </c>
      <c r="O3976" s="0" t="n">
        <f aca="false">'Central-Hudson Off Peak'!D3976</f>
        <v>36.37</v>
      </c>
      <c r="P3976" s="1" t="n">
        <f aca="false">(O3976+N3976)-K3976</f>
        <v>0</v>
      </c>
    </row>
    <row r="3977" customFormat="false" ht="12.75" hidden="false" customHeight="false" outlineLevel="0" collapsed="false">
      <c r="A3977" s="0" t="s">
        <v>9809</v>
      </c>
      <c r="B3977" s="0" t="n">
        <v>2000</v>
      </c>
      <c r="C3977" s="0" t="n">
        <v>38.53</v>
      </c>
      <c r="D3977" s="0" t="n">
        <v>34.46</v>
      </c>
      <c r="E3977" s="0" t="n">
        <v>0</v>
      </c>
      <c r="F3977" s="0" t="n">
        <v>0</v>
      </c>
      <c r="G3977" s="0" t="n">
        <v>-0.93</v>
      </c>
      <c r="H3977" s="0" t="n">
        <v>-5</v>
      </c>
      <c r="I3977" s="0" t="n">
        <f aca="false">+G3977-H3977</f>
        <v>4.07</v>
      </c>
      <c r="J3977" s="0" t="n">
        <f aca="false">D3977</f>
        <v>34.46</v>
      </c>
      <c r="K3977" s="0" t="n">
        <f aca="false">C3977</f>
        <v>38.53</v>
      </c>
      <c r="N3977" s="0" t="n">
        <f aca="false">'Central-Hudson Off Peak'!I3977</f>
        <v>-3</v>
      </c>
      <c r="O3977" s="0" t="n">
        <f aca="false">'Central-Hudson Off Peak'!D3977</f>
        <v>41.53</v>
      </c>
      <c r="P3977" s="1" t="n">
        <f aca="false">(O3977+N3977)-K3977</f>
        <v>0</v>
      </c>
    </row>
    <row r="3978" customFormat="false" ht="12.75" hidden="false" customHeight="false" outlineLevel="0" collapsed="false">
      <c r="A3978" s="0" t="s">
        <v>9810</v>
      </c>
      <c r="B3978" s="0" t="n">
        <v>2000</v>
      </c>
      <c r="C3978" s="0" t="n">
        <v>43.23</v>
      </c>
      <c r="D3978" s="0" t="n">
        <v>38.91</v>
      </c>
      <c r="E3978" s="0" t="n">
        <v>0</v>
      </c>
      <c r="F3978" s="0" t="n">
        <v>0</v>
      </c>
      <c r="G3978" s="0" t="n">
        <v>-0.97</v>
      </c>
      <c r="H3978" s="0" t="n">
        <v>-5.29</v>
      </c>
      <c r="I3978" s="0" t="n">
        <f aca="false">+G3978-H3978</f>
        <v>4.32</v>
      </c>
      <c r="J3978" s="0" t="n">
        <f aca="false">D3978</f>
        <v>38.91</v>
      </c>
      <c r="K3978" s="0" t="n">
        <f aca="false">C3978</f>
        <v>43.23</v>
      </c>
      <c r="N3978" s="0" t="n">
        <f aca="false">'Central-Hudson Off Peak'!I3978</f>
        <v>-2.94</v>
      </c>
      <c r="O3978" s="0" t="n">
        <f aca="false">'Central-Hudson Off Peak'!D3978</f>
        <v>46.17</v>
      </c>
      <c r="P3978" s="1" t="n">
        <f aca="false">(O3978+N3978)-K3978</f>
        <v>0</v>
      </c>
    </row>
    <row r="3979" customFormat="false" ht="12.75" hidden="false" customHeight="false" outlineLevel="0" collapsed="false">
      <c r="A3979" s="0" t="s">
        <v>9811</v>
      </c>
      <c r="B3979" s="0" t="n">
        <v>2000</v>
      </c>
      <c r="C3979" s="0" t="n">
        <v>47.37</v>
      </c>
      <c r="D3979" s="0" t="n">
        <v>42.8</v>
      </c>
      <c r="E3979" s="0" t="n">
        <v>0</v>
      </c>
      <c r="F3979" s="0" t="n">
        <v>0</v>
      </c>
      <c r="G3979" s="0" t="n">
        <v>-1.07</v>
      </c>
      <c r="H3979" s="0" t="n">
        <v>-5.64</v>
      </c>
      <c r="I3979" s="0" t="n">
        <f aca="false">+G3979-H3979</f>
        <v>4.57</v>
      </c>
      <c r="J3979" s="0" t="n">
        <f aca="false">D3979</f>
        <v>42.8</v>
      </c>
      <c r="K3979" s="0" t="n">
        <f aca="false">C3979</f>
        <v>47.37</v>
      </c>
      <c r="N3979" s="0" t="n">
        <f aca="false">'Central-Hudson Off Peak'!I3979</f>
        <v>-3.29</v>
      </c>
      <c r="O3979" s="0" t="n">
        <f aca="false">'Central-Hudson Off Peak'!D3979</f>
        <v>50.66</v>
      </c>
      <c r="P3979" s="1" t="n">
        <f aca="false">(O3979+N3979)-K3979</f>
        <v>0</v>
      </c>
    </row>
    <row r="3980" customFormat="false" ht="12.75" hidden="false" customHeight="false" outlineLevel="0" collapsed="false">
      <c r="A3980" s="0" t="s">
        <v>9812</v>
      </c>
      <c r="B3980" s="0" t="n">
        <v>2000</v>
      </c>
      <c r="C3980" s="0" t="n">
        <v>50.09</v>
      </c>
      <c r="D3980" s="0" t="n">
        <v>45.37</v>
      </c>
      <c r="E3980" s="0" t="n">
        <v>0</v>
      </c>
      <c r="F3980" s="0" t="n">
        <v>0</v>
      </c>
      <c r="G3980" s="0" t="n">
        <v>-1.14</v>
      </c>
      <c r="H3980" s="0" t="n">
        <v>-5.86</v>
      </c>
      <c r="I3980" s="0" t="n">
        <f aca="false">+G3980-H3980</f>
        <v>4.72</v>
      </c>
      <c r="J3980" s="0" t="n">
        <f aca="false">D3980</f>
        <v>45.37</v>
      </c>
      <c r="K3980" s="0" t="n">
        <f aca="false">C3980</f>
        <v>50.09</v>
      </c>
      <c r="N3980" s="0" t="n">
        <f aca="false">'Central-Hudson Off Peak'!I3980</f>
        <v>-3.53</v>
      </c>
      <c r="O3980" s="0" t="n">
        <f aca="false">'Central-Hudson Off Peak'!D3980</f>
        <v>53.62</v>
      </c>
      <c r="P3980" s="1" t="n">
        <f aca="false">(O3980+N3980)-K3980</f>
        <v>0</v>
      </c>
    </row>
    <row r="3981" customFormat="false" ht="12.75" hidden="false" customHeight="false" outlineLevel="0" collapsed="false">
      <c r="A3981" s="0" t="s">
        <v>9813</v>
      </c>
      <c r="B3981" s="0" t="n">
        <v>2000</v>
      </c>
      <c r="C3981" s="0" t="n">
        <v>46.92</v>
      </c>
      <c r="D3981" s="0" t="n">
        <v>42.48</v>
      </c>
      <c r="E3981" s="0" t="n">
        <v>0</v>
      </c>
      <c r="F3981" s="0" t="n">
        <v>0</v>
      </c>
      <c r="G3981" s="0" t="n">
        <v>-1.05</v>
      </c>
      <c r="H3981" s="0" t="n">
        <v>-5.49</v>
      </c>
      <c r="I3981" s="0" t="n">
        <f aca="false">+G3981-H3981</f>
        <v>4.44</v>
      </c>
      <c r="J3981" s="0" t="n">
        <f aca="false">D3981</f>
        <v>42.48</v>
      </c>
      <c r="K3981" s="0" t="n">
        <f aca="false">C3981</f>
        <v>46.92</v>
      </c>
      <c r="N3981" s="0" t="n">
        <f aca="false">'Central-Hudson Off Peak'!I3981</f>
        <v>-3.25</v>
      </c>
      <c r="O3981" s="0" t="n">
        <f aca="false">'Central-Hudson Off Peak'!D3981</f>
        <v>50.17</v>
      </c>
      <c r="P3981" s="1" t="n">
        <f aca="false">(O3981+N3981)-K3981</f>
        <v>0</v>
      </c>
    </row>
    <row r="3982" customFormat="false" ht="12.75" hidden="false" customHeight="false" outlineLevel="0" collapsed="false">
      <c r="A3982" s="0" t="s">
        <v>9814</v>
      </c>
      <c r="B3982" s="0" t="n">
        <v>2000</v>
      </c>
      <c r="C3982" s="0" t="n">
        <v>43.77</v>
      </c>
      <c r="D3982" s="0" t="n">
        <v>39.49</v>
      </c>
      <c r="E3982" s="0" t="n">
        <v>0</v>
      </c>
      <c r="F3982" s="0" t="n">
        <v>0</v>
      </c>
      <c r="G3982" s="0" t="n">
        <v>-1.06</v>
      </c>
      <c r="H3982" s="0" t="n">
        <v>-5.34</v>
      </c>
      <c r="I3982" s="0" t="n">
        <f aca="false">+G3982-H3982</f>
        <v>4.28</v>
      </c>
      <c r="J3982" s="0" t="n">
        <f aca="false">D3982</f>
        <v>39.49</v>
      </c>
      <c r="K3982" s="0" t="n">
        <f aca="false">C3982</f>
        <v>43.77</v>
      </c>
      <c r="N3982" s="0" t="n">
        <f aca="false">'Central-Hudson Off Peak'!I3982</f>
        <v>-3.23</v>
      </c>
      <c r="O3982" s="0" t="n">
        <f aca="false">'Central-Hudson Off Peak'!D3982</f>
        <v>47</v>
      </c>
      <c r="P3982" s="1" t="n">
        <f aca="false">(O3982+N3982)-K3982</f>
        <v>0</v>
      </c>
    </row>
    <row r="3983" customFormat="false" ht="12.75" hidden="false" customHeight="false" outlineLevel="0" collapsed="false">
      <c r="A3983" s="0" t="s">
        <v>9815</v>
      </c>
      <c r="B3983" s="0" t="n">
        <v>2000</v>
      </c>
      <c r="C3983" s="0" t="n">
        <v>43.76</v>
      </c>
      <c r="D3983" s="0" t="n">
        <v>39.46</v>
      </c>
      <c r="E3983" s="0" t="n">
        <v>0</v>
      </c>
      <c r="F3983" s="0" t="n">
        <v>0</v>
      </c>
      <c r="G3983" s="0" t="n">
        <v>-1.03</v>
      </c>
      <c r="H3983" s="0" t="n">
        <v>-5.33</v>
      </c>
      <c r="I3983" s="0" t="n">
        <f aca="false">+G3983-H3983</f>
        <v>4.3</v>
      </c>
      <c r="J3983" s="0" t="n">
        <f aca="false">D3983</f>
        <v>39.46</v>
      </c>
      <c r="K3983" s="0" t="n">
        <f aca="false">C3983</f>
        <v>43.76</v>
      </c>
      <c r="N3983" s="0" t="n">
        <f aca="false">'Central-Hudson Off Peak'!I3983</f>
        <v>-3.19</v>
      </c>
      <c r="O3983" s="0" t="n">
        <f aca="false">'Central-Hudson Off Peak'!D3983</f>
        <v>46.95</v>
      </c>
      <c r="P3983" s="1" t="n">
        <f aca="false">(O3983+N3983)-K3983</f>
        <v>0</v>
      </c>
    </row>
    <row r="3984" customFormat="false" ht="12.75" hidden="false" customHeight="false" outlineLevel="0" collapsed="false">
      <c r="A3984" s="0" t="s">
        <v>9816</v>
      </c>
      <c r="B3984" s="0" t="n">
        <v>2000</v>
      </c>
      <c r="C3984" s="0" t="n">
        <v>43.55</v>
      </c>
      <c r="D3984" s="0" t="n">
        <v>39.25</v>
      </c>
      <c r="E3984" s="0" t="n">
        <v>0</v>
      </c>
      <c r="F3984" s="0" t="n">
        <v>0</v>
      </c>
      <c r="G3984" s="0" t="n">
        <v>-1</v>
      </c>
      <c r="H3984" s="0" t="n">
        <v>-5.3</v>
      </c>
      <c r="I3984" s="0" t="n">
        <f aca="false">+G3984-H3984</f>
        <v>4.3</v>
      </c>
      <c r="J3984" s="0" t="n">
        <f aca="false">D3984</f>
        <v>39.25</v>
      </c>
      <c r="K3984" s="0" t="n">
        <f aca="false">C3984</f>
        <v>43.55</v>
      </c>
      <c r="N3984" s="0" t="n">
        <f aca="false">'Central-Hudson Off Peak'!I3984</f>
        <v>-3.25</v>
      </c>
      <c r="O3984" s="0" t="n">
        <f aca="false">'Central-Hudson Off Peak'!D3984</f>
        <v>46.8</v>
      </c>
      <c r="P3984" s="1" t="n">
        <f aca="false">(O3984+N3984)-K3984</f>
        <v>0</v>
      </c>
    </row>
    <row r="3985" customFormat="false" ht="12.75" hidden="false" customHeight="false" outlineLevel="0" collapsed="false">
      <c r="A3985" s="0" t="s">
        <v>9817</v>
      </c>
      <c r="B3985" s="0" t="n">
        <v>2000</v>
      </c>
      <c r="C3985" s="0" t="n">
        <v>52.84</v>
      </c>
      <c r="D3985" s="0" t="n">
        <v>47.31</v>
      </c>
      <c r="E3985" s="0" t="n">
        <v>0</v>
      </c>
      <c r="F3985" s="0" t="n">
        <v>0</v>
      </c>
      <c r="G3985" s="0" t="n">
        <v>-1.31</v>
      </c>
      <c r="H3985" s="0" t="n">
        <v>-6.84</v>
      </c>
      <c r="I3985" s="0" t="n">
        <f aca="false">+G3985-H3985</f>
        <v>5.53</v>
      </c>
      <c r="J3985" s="0" t="n">
        <f aca="false">D3985</f>
        <v>47.31</v>
      </c>
      <c r="K3985" s="0" t="n">
        <f aca="false">C3985</f>
        <v>52.84</v>
      </c>
      <c r="N3985" s="0" t="n">
        <f aca="false">'Central-Hudson Off Peak'!I3985</f>
        <v>-4.16</v>
      </c>
      <c r="O3985" s="0" t="n">
        <f aca="false">'Central-Hudson Off Peak'!D3985</f>
        <v>57</v>
      </c>
      <c r="P3985" s="1" t="n">
        <f aca="false">(O3985+N3985)-K3985</f>
        <v>0</v>
      </c>
    </row>
    <row r="3986" customFormat="false" ht="12.75" hidden="false" customHeight="false" outlineLevel="0" collapsed="false">
      <c r="A3986" s="0" t="s">
        <v>9818</v>
      </c>
      <c r="B3986" s="0" t="n">
        <v>2000</v>
      </c>
      <c r="C3986" s="0" t="n">
        <v>62.7</v>
      </c>
      <c r="D3986" s="0" t="n">
        <v>55.58</v>
      </c>
      <c r="E3986" s="0" t="n">
        <v>0</v>
      </c>
      <c r="F3986" s="0" t="n">
        <v>0</v>
      </c>
      <c r="G3986" s="0" t="n">
        <v>-1.18</v>
      </c>
      <c r="H3986" s="0" t="n">
        <v>-8.3</v>
      </c>
      <c r="I3986" s="0" t="n">
        <f aca="false">+G3986-H3986</f>
        <v>7.12</v>
      </c>
      <c r="J3986" s="0" t="n">
        <f aca="false">D3986</f>
        <v>55.58</v>
      </c>
      <c r="K3986" s="0" t="n">
        <f aca="false">C3986</f>
        <v>62.7</v>
      </c>
      <c r="N3986" s="0" t="n">
        <f aca="false">'Central-Hudson Off Peak'!I3986</f>
        <v>-4.81</v>
      </c>
      <c r="O3986" s="0" t="n">
        <f aca="false">'Central-Hudson Off Peak'!D3986</f>
        <v>67.51</v>
      </c>
      <c r="P3986" s="1" t="n">
        <f aca="false">(O3986+N3986)-K3986</f>
        <v>0</v>
      </c>
    </row>
    <row r="3987" customFormat="false" ht="12.75" hidden="false" customHeight="false" outlineLevel="0" collapsed="false">
      <c r="A3987" s="0" t="s">
        <v>9819</v>
      </c>
      <c r="B3987" s="0" t="n">
        <v>2000</v>
      </c>
      <c r="C3987" s="0" t="n">
        <v>61.82</v>
      </c>
      <c r="D3987" s="0" t="n">
        <v>54.84</v>
      </c>
      <c r="E3987" s="0" t="n">
        <v>0</v>
      </c>
      <c r="F3987" s="0" t="n">
        <v>0</v>
      </c>
      <c r="G3987" s="0" t="n">
        <v>-1.17</v>
      </c>
      <c r="H3987" s="0" t="n">
        <v>-8.15</v>
      </c>
      <c r="I3987" s="0" t="n">
        <f aca="false">+G3987-H3987</f>
        <v>6.98</v>
      </c>
      <c r="J3987" s="0" t="n">
        <f aca="false">D3987</f>
        <v>54.84</v>
      </c>
      <c r="K3987" s="0" t="n">
        <f aca="false">C3987</f>
        <v>61.82</v>
      </c>
      <c r="N3987" s="0" t="n">
        <f aca="false">'Central-Hudson Off Peak'!I3987</f>
        <v>-4.94</v>
      </c>
      <c r="O3987" s="0" t="n">
        <f aca="false">'Central-Hudson Off Peak'!D3987</f>
        <v>66.76</v>
      </c>
      <c r="P3987" s="1" t="n">
        <f aca="false">(O3987+N3987)-K3987</f>
        <v>0</v>
      </c>
    </row>
    <row r="3988" customFormat="false" ht="12.75" hidden="false" customHeight="false" outlineLevel="0" collapsed="false">
      <c r="A3988" s="0" t="s">
        <v>9820</v>
      </c>
      <c r="B3988" s="0" t="n">
        <v>2000</v>
      </c>
      <c r="C3988" s="0" t="n">
        <v>59.84</v>
      </c>
      <c r="D3988" s="0" t="n">
        <v>52.99</v>
      </c>
      <c r="E3988" s="0" t="n">
        <v>0</v>
      </c>
      <c r="F3988" s="0" t="n">
        <v>0</v>
      </c>
      <c r="G3988" s="0" t="n">
        <v>-1.17</v>
      </c>
      <c r="H3988" s="0" t="n">
        <v>-8.02</v>
      </c>
      <c r="I3988" s="0" t="n">
        <f aca="false">+G3988-H3988</f>
        <v>6.85</v>
      </c>
      <c r="J3988" s="0" t="n">
        <f aca="false">D3988</f>
        <v>52.99</v>
      </c>
      <c r="K3988" s="0" t="n">
        <f aca="false">C3988</f>
        <v>59.84</v>
      </c>
      <c r="N3988" s="0" t="n">
        <f aca="false">'Central-Hudson Off Peak'!I3988</f>
        <v>-4.7</v>
      </c>
      <c r="O3988" s="0" t="n">
        <f aca="false">'Central-Hudson Off Peak'!D3988</f>
        <v>64.54</v>
      </c>
      <c r="P3988" s="1" t="n">
        <f aca="false">(O3988+N3988)-K3988</f>
        <v>0</v>
      </c>
    </row>
    <row r="3989" customFormat="false" ht="12.75" hidden="false" customHeight="false" outlineLevel="0" collapsed="false">
      <c r="A3989" s="0" t="s">
        <v>9821</v>
      </c>
      <c r="B3989" s="0" t="n">
        <v>2000</v>
      </c>
      <c r="C3989" s="0" t="n">
        <v>56.28</v>
      </c>
      <c r="D3989" s="0" t="n">
        <v>49.9</v>
      </c>
      <c r="E3989" s="0" t="n">
        <v>0</v>
      </c>
      <c r="F3989" s="0" t="n">
        <v>0</v>
      </c>
      <c r="G3989" s="0" t="n">
        <v>-1.21</v>
      </c>
      <c r="H3989" s="0" t="n">
        <v>-7.59</v>
      </c>
      <c r="I3989" s="0" t="n">
        <f aca="false">+G3989-H3989</f>
        <v>6.38</v>
      </c>
      <c r="J3989" s="0" t="n">
        <f aca="false">D3989</f>
        <v>49.9</v>
      </c>
      <c r="K3989" s="0" t="n">
        <f aca="false">C3989</f>
        <v>56.28</v>
      </c>
      <c r="N3989" s="0" t="n">
        <f aca="false">'Central-Hudson Off Peak'!I3989</f>
        <v>-4.47</v>
      </c>
      <c r="O3989" s="0" t="n">
        <f aca="false">'Central-Hudson Off Peak'!D3989</f>
        <v>60.75</v>
      </c>
      <c r="P3989" s="1" t="n">
        <f aca="false">(O3989+N3989)-K3989</f>
        <v>0</v>
      </c>
    </row>
    <row r="3990" customFormat="false" ht="12.75" hidden="false" customHeight="false" outlineLevel="0" collapsed="false">
      <c r="A3990" s="0" t="s">
        <v>9822</v>
      </c>
      <c r="B3990" s="0" t="n">
        <v>2000</v>
      </c>
      <c r="C3990" s="0" t="n">
        <v>53.22</v>
      </c>
      <c r="D3990" s="0" t="n">
        <v>47.38</v>
      </c>
      <c r="E3990" s="0" t="n">
        <v>0</v>
      </c>
      <c r="F3990" s="0" t="n">
        <v>0</v>
      </c>
      <c r="G3990" s="0" t="n">
        <v>-1.24</v>
      </c>
      <c r="H3990" s="0" t="n">
        <v>-7.08</v>
      </c>
      <c r="I3990" s="0" t="n">
        <f aca="false">+G3990-H3990</f>
        <v>5.84</v>
      </c>
      <c r="J3990" s="0" t="n">
        <f aca="false">D3990</f>
        <v>47.38</v>
      </c>
      <c r="K3990" s="0" t="n">
        <f aca="false">C3990</f>
        <v>53.22</v>
      </c>
      <c r="N3990" s="0" t="n">
        <f aca="false">'Central-Hudson Off Peak'!I3990</f>
        <v>-4.21</v>
      </c>
      <c r="O3990" s="0" t="n">
        <f aca="false">'Central-Hudson Off Peak'!D3990</f>
        <v>57.43</v>
      </c>
      <c r="P3990" s="1" t="n">
        <f aca="false">(O3990+N3990)-K3990</f>
        <v>0</v>
      </c>
    </row>
    <row r="3991" customFormat="false" ht="12.75" hidden="false" customHeight="false" outlineLevel="0" collapsed="false">
      <c r="A3991" s="0" t="s">
        <v>9823</v>
      </c>
      <c r="B3991" s="0" t="n">
        <v>2000</v>
      </c>
      <c r="C3991" s="0" t="n">
        <v>43.8</v>
      </c>
      <c r="D3991" s="0" t="n">
        <v>39.64</v>
      </c>
      <c r="E3991" s="0" t="n">
        <v>0</v>
      </c>
      <c r="F3991" s="0" t="n">
        <v>0</v>
      </c>
      <c r="G3991" s="0" t="n">
        <v>-1.01</v>
      </c>
      <c r="H3991" s="0" t="n">
        <v>-5.17</v>
      </c>
      <c r="I3991" s="0" t="n">
        <f aca="false">+G3991-H3991</f>
        <v>4.16</v>
      </c>
      <c r="J3991" s="0" t="n">
        <f aca="false">D3991</f>
        <v>39.64</v>
      </c>
      <c r="K3991" s="0" t="n">
        <f aca="false">C3991</f>
        <v>43.8</v>
      </c>
      <c r="N3991" s="0" t="n">
        <f aca="false">'Central-Hudson Off Peak'!I3991</f>
        <v>-3.16</v>
      </c>
      <c r="O3991" s="0" t="n">
        <f aca="false">'Central-Hudson Off Peak'!D3991</f>
        <v>46.96</v>
      </c>
      <c r="P3991" s="1" t="n">
        <f aca="false">(O3991+N3991)-K3991</f>
        <v>0</v>
      </c>
    </row>
    <row r="3992" customFormat="false" ht="12.75" hidden="false" customHeight="false" outlineLevel="0" collapsed="false">
      <c r="A3992" s="0" t="s">
        <v>9824</v>
      </c>
      <c r="B3992" s="0" t="n">
        <v>2000</v>
      </c>
      <c r="C3992" s="0" t="n">
        <v>41.8</v>
      </c>
      <c r="D3992" s="0" t="n">
        <v>38.29</v>
      </c>
      <c r="E3992" s="0" t="n">
        <v>0</v>
      </c>
      <c r="F3992" s="0" t="n">
        <v>0</v>
      </c>
      <c r="G3992" s="0" t="n">
        <v>-0.75</v>
      </c>
      <c r="H3992" s="0" t="n">
        <v>-4.26</v>
      </c>
      <c r="I3992" s="0" t="n">
        <f aca="false">+G3992-H3992</f>
        <v>3.51</v>
      </c>
      <c r="J3992" s="0" t="n">
        <f aca="false">D3992</f>
        <v>38.29</v>
      </c>
      <c r="K3992" s="0" t="n">
        <f aca="false">C3992</f>
        <v>41.8</v>
      </c>
      <c r="N3992" s="0" t="n">
        <f aca="false">'Central-Hudson Off Peak'!I3992</f>
        <v>-2.58</v>
      </c>
      <c r="O3992" s="0" t="n">
        <f aca="false">'Central-Hudson Off Peak'!D3992</f>
        <v>44.38</v>
      </c>
      <c r="P3992" s="1" t="n">
        <f aca="false">(O3992+N3992)-K3992</f>
        <v>0</v>
      </c>
    </row>
    <row r="3993" customFormat="false" ht="12.75" hidden="false" customHeight="false" outlineLevel="0" collapsed="false">
      <c r="A3993" s="0" t="s">
        <v>9825</v>
      </c>
      <c r="B3993" s="0" t="n">
        <v>2000</v>
      </c>
      <c r="C3993" s="0" t="n">
        <v>40.63</v>
      </c>
      <c r="D3993" s="0" t="n">
        <v>37.05</v>
      </c>
      <c r="E3993" s="0" t="n">
        <v>0</v>
      </c>
      <c r="F3993" s="0" t="n">
        <v>0</v>
      </c>
      <c r="G3993" s="0" t="n">
        <v>-0.9</v>
      </c>
      <c r="H3993" s="0" t="n">
        <v>-4.48</v>
      </c>
      <c r="I3993" s="0" t="n">
        <f aca="false">+G3993-H3993</f>
        <v>3.58</v>
      </c>
      <c r="J3993" s="0" t="n">
        <f aca="false">D3993</f>
        <v>37.05</v>
      </c>
      <c r="K3993" s="0" t="n">
        <f aca="false">C3993</f>
        <v>40.63</v>
      </c>
      <c r="N3993" s="0" t="n">
        <f aca="false">'Central-Hudson Off Peak'!I3993</f>
        <v>-2.75</v>
      </c>
      <c r="O3993" s="0" t="n">
        <f aca="false">'Central-Hudson Off Peak'!D3993</f>
        <v>43.38</v>
      </c>
      <c r="P3993" s="1" t="n">
        <f aca="false">(O3993+N3993)-K3993</f>
        <v>0</v>
      </c>
    </row>
    <row r="3994" customFormat="false" ht="12.75" hidden="false" customHeight="false" outlineLevel="0" collapsed="false">
      <c r="A3994" s="0" t="s">
        <v>9826</v>
      </c>
      <c r="B3994" s="0" t="n">
        <v>2000</v>
      </c>
      <c r="C3994" s="0" t="n">
        <v>35.39</v>
      </c>
      <c r="D3994" s="0" t="n">
        <v>33</v>
      </c>
      <c r="E3994" s="0" t="n">
        <v>0</v>
      </c>
      <c r="F3994" s="0" t="n">
        <v>0</v>
      </c>
      <c r="G3994" s="0" t="n">
        <v>-0.64</v>
      </c>
      <c r="H3994" s="0" t="n">
        <v>-3.03</v>
      </c>
      <c r="I3994" s="0" t="n">
        <f aca="false">+G3994-H3994</f>
        <v>2.39</v>
      </c>
      <c r="J3994" s="0" t="n">
        <f aca="false">D3994</f>
        <v>33</v>
      </c>
      <c r="K3994" s="0" t="n">
        <f aca="false">C3994</f>
        <v>35.39</v>
      </c>
      <c r="N3994" s="0" t="n">
        <f aca="false">'Central-Hudson Off Peak'!I3994</f>
        <v>-1.95</v>
      </c>
      <c r="O3994" s="0" t="n">
        <f aca="false">'Central-Hudson Off Peak'!D3994</f>
        <v>37.34</v>
      </c>
      <c r="P3994" s="1" t="n">
        <f aca="false">(O3994+N3994)-K3994</f>
        <v>0</v>
      </c>
    </row>
    <row r="3995" customFormat="false" ht="12.75" hidden="false" customHeight="false" outlineLevel="0" collapsed="false">
      <c r="A3995" s="0" t="s">
        <v>9827</v>
      </c>
      <c r="B3995" s="0" t="n">
        <v>2000</v>
      </c>
      <c r="C3995" s="0" t="n">
        <v>31.59</v>
      </c>
      <c r="D3995" s="0" t="n">
        <v>29.95</v>
      </c>
      <c r="E3995" s="0" t="n">
        <v>0</v>
      </c>
      <c r="F3995" s="0" t="n">
        <v>0</v>
      </c>
      <c r="G3995" s="0" t="n">
        <v>-0.5</v>
      </c>
      <c r="H3995" s="0" t="n">
        <v>-2.14</v>
      </c>
      <c r="I3995" s="0" t="n">
        <f aca="false">+G3995-H3995</f>
        <v>1.64</v>
      </c>
      <c r="J3995" s="0" t="n">
        <f aca="false">D3995</f>
        <v>29.95</v>
      </c>
      <c r="K3995" s="0" t="n">
        <f aca="false">C3995</f>
        <v>31.59</v>
      </c>
      <c r="N3995" s="0" t="n">
        <f aca="false">'Central-Hudson Off Peak'!I3995</f>
        <v>-1.54</v>
      </c>
      <c r="O3995" s="0" t="n">
        <f aca="false">'Central-Hudson Off Peak'!D3995</f>
        <v>33.13</v>
      </c>
      <c r="P3995" s="1" t="n">
        <f aca="false">(O3995+N3995)-K3995</f>
        <v>0</v>
      </c>
    </row>
    <row r="3996" customFormat="false" ht="12.75" hidden="false" customHeight="false" outlineLevel="0" collapsed="false">
      <c r="A3996" s="0" t="s">
        <v>9828</v>
      </c>
      <c r="B3996" s="0" t="n">
        <v>2000</v>
      </c>
      <c r="C3996" s="0" t="n">
        <v>31.09</v>
      </c>
      <c r="D3996" s="0" t="n">
        <v>29.21</v>
      </c>
      <c r="E3996" s="0" t="n">
        <v>0</v>
      </c>
      <c r="F3996" s="0" t="n">
        <v>0</v>
      </c>
      <c r="G3996" s="0" t="n">
        <v>-0.62</v>
      </c>
      <c r="H3996" s="0" t="n">
        <v>-2.5</v>
      </c>
      <c r="I3996" s="0" t="n">
        <f aca="false">+G3996-H3996</f>
        <v>1.88</v>
      </c>
      <c r="J3996" s="0" t="n">
        <f aca="false">D3996</f>
        <v>29.21</v>
      </c>
      <c r="K3996" s="0" t="n">
        <f aca="false">C3996</f>
        <v>31.09</v>
      </c>
      <c r="N3996" s="0" t="n">
        <f aca="false">'Central-Hudson Off Peak'!I3996</f>
        <v>-1.34</v>
      </c>
      <c r="O3996" s="0" t="n">
        <f aca="false">'Central-Hudson Off Peak'!D3996</f>
        <v>32.43</v>
      </c>
      <c r="P3996" s="1" t="n">
        <f aca="false">(O3996+N3996)-K3996</f>
        <v>0</v>
      </c>
    </row>
    <row r="3997" customFormat="false" ht="12.75" hidden="false" customHeight="false" outlineLevel="0" collapsed="false">
      <c r="A3997" s="0" t="s">
        <v>9829</v>
      </c>
      <c r="B3997" s="0" t="n">
        <v>2000</v>
      </c>
      <c r="C3997" s="0" t="n">
        <v>31.91</v>
      </c>
      <c r="D3997" s="0" t="n">
        <v>29.98</v>
      </c>
      <c r="E3997" s="0" t="n">
        <v>0</v>
      </c>
      <c r="F3997" s="0" t="n">
        <v>0</v>
      </c>
      <c r="G3997" s="0" t="n">
        <v>-0.52</v>
      </c>
      <c r="H3997" s="0" t="n">
        <v>-2.45</v>
      </c>
      <c r="I3997" s="0" t="n">
        <f aca="false">+G3997-H3997</f>
        <v>1.93</v>
      </c>
      <c r="J3997" s="0" t="n">
        <f aca="false">D3997</f>
        <v>29.98</v>
      </c>
      <c r="K3997" s="0" t="n">
        <f aca="false">C3997</f>
        <v>31.91</v>
      </c>
      <c r="N3997" s="0" t="n">
        <f aca="false">'Central-Hudson Off Peak'!I3997</f>
        <v>-1.57</v>
      </c>
      <c r="O3997" s="0" t="n">
        <f aca="false">'Central-Hudson Off Peak'!D3997</f>
        <v>33.48</v>
      </c>
      <c r="P3997" s="1" t="n">
        <f aca="false">(O3997+N3997)-K3997</f>
        <v>0</v>
      </c>
    </row>
    <row r="3998" customFormat="false" ht="12.75" hidden="false" customHeight="false" outlineLevel="0" collapsed="false">
      <c r="A3998" s="0" t="s">
        <v>9830</v>
      </c>
      <c r="B3998" s="0" t="n">
        <v>2000</v>
      </c>
      <c r="C3998" s="0" t="n">
        <v>35.77</v>
      </c>
      <c r="D3998" s="0" t="n">
        <v>33.07</v>
      </c>
      <c r="E3998" s="0" t="n">
        <v>0</v>
      </c>
      <c r="F3998" s="0" t="n">
        <v>0</v>
      </c>
      <c r="G3998" s="0" t="n">
        <v>-0.61</v>
      </c>
      <c r="H3998" s="0" t="n">
        <v>-3.31</v>
      </c>
      <c r="I3998" s="0" t="n">
        <f aca="false">+G3998-H3998</f>
        <v>2.7</v>
      </c>
      <c r="J3998" s="0" t="n">
        <f aca="false">D3998</f>
        <v>33.07</v>
      </c>
      <c r="K3998" s="0" t="n">
        <f aca="false">C3998</f>
        <v>35.77</v>
      </c>
      <c r="N3998" s="0" t="n">
        <f aca="false">'Central-Hudson Off Peak'!I3998</f>
        <v>-1.87</v>
      </c>
      <c r="O3998" s="0" t="n">
        <f aca="false">'Central-Hudson Off Peak'!D3998</f>
        <v>37.64</v>
      </c>
      <c r="P3998" s="1" t="n">
        <f aca="false">(O3998+N3998)-K3998</f>
        <v>0</v>
      </c>
    </row>
    <row r="3999" customFormat="false" ht="12.75" hidden="false" customHeight="false" outlineLevel="0" collapsed="false">
      <c r="A3999" s="0" t="s">
        <v>9831</v>
      </c>
      <c r="B3999" s="0" t="n">
        <v>2000</v>
      </c>
      <c r="C3999" s="0" t="n">
        <v>45.25</v>
      </c>
      <c r="D3999" s="0" t="n">
        <v>42.81</v>
      </c>
      <c r="E3999" s="0" t="n">
        <v>0</v>
      </c>
      <c r="F3999" s="0" t="n">
        <v>0</v>
      </c>
      <c r="G3999" s="0" t="n">
        <v>-0.27</v>
      </c>
      <c r="H3999" s="0" t="n">
        <v>-2.71</v>
      </c>
      <c r="I3999" s="0" t="n">
        <f aca="false">+G3999-H3999</f>
        <v>2.44</v>
      </c>
      <c r="J3999" s="0" t="n">
        <f aca="false">D3999</f>
        <v>42.81</v>
      </c>
      <c r="K3999" s="0" t="n">
        <f aca="false">C3999</f>
        <v>45.25</v>
      </c>
      <c r="N3999" s="0" t="n">
        <f aca="false">'Central-Hudson Off Peak'!I3999</f>
        <v>-1.9</v>
      </c>
      <c r="O3999" s="0" t="n">
        <f aca="false">'Central-Hudson Off Peak'!D3999</f>
        <v>47.15</v>
      </c>
      <c r="P3999" s="1" t="n">
        <f aca="false">(O3999+N3999)-K3999</f>
        <v>0</v>
      </c>
    </row>
    <row r="4000" customFormat="false" ht="12.75" hidden="false" customHeight="false" outlineLevel="0" collapsed="false">
      <c r="A4000" s="0" t="s">
        <v>9832</v>
      </c>
      <c r="B4000" s="0" t="n">
        <v>2000</v>
      </c>
      <c r="C4000" s="0" t="n">
        <v>40.87</v>
      </c>
      <c r="D4000" s="0" t="n">
        <v>37.59</v>
      </c>
      <c r="E4000" s="0" t="n">
        <v>0</v>
      </c>
      <c r="F4000" s="0" t="n">
        <v>0</v>
      </c>
      <c r="G4000" s="0" t="n">
        <v>-0.68</v>
      </c>
      <c r="H4000" s="0" t="n">
        <v>-3.96</v>
      </c>
      <c r="I4000" s="0" t="n">
        <f aca="false">+G4000-H4000</f>
        <v>3.28</v>
      </c>
      <c r="J4000" s="0" t="n">
        <f aca="false">D4000</f>
        <v>37.59</v>
      </c>
      <c r="K4000" s="0" t="n">
        <f aca="false">C4000</f>
        <v>40.87</v>
      </c>
      <c r="N4000" s="0" t="n">
        <f aca="false">'Central-Hudson Off Peak'!I4000</f>
        <v>-2.2</v>
      </c>
      <c r="O4000" s="0" t="n">
        <f aca="false">'Central-Hudson Off Peak'!D4000</f>
        <v>43.07</v>
      </c>
      <c r="P4000" s="1" t="n">
        <f aca="false">(O4000+N4000)-K4000</f>
        <v>0</v>
      </c>
    </row>
    <row r="4001" customFormat="false" ht="12.75" hidden="false" customHeight="false" outlineLevel="0" collapsed="false">
      <c r="A4001" s="0" t="s">
        <v>9833</v>
      </c>
      <c r="B4001" s="0" t="n">
        <v>2000</v>
      </c>
      <c r="C4001" s="0" t="n">
        <v>43.17</v>
      </c>
      <c r="D4001" s="0" t="n">
        <v>40.54</v>
      </c>
      <c r="E4001" s="0" t="n">
        <v>0</v>
      </c>
      <c r="F4001" s="0" t="n">
        <v>0</v>
      </c>
      <c r="G4001" s="0" t="n">
        <v>-0.56</v>
      </c>
      <c r="H4001" s="0" t="n">
        <v>-3.19</v>
      </c>
      <c r="I4001" s="0" t="n">
        <f aca="false">+G4001-H4001</f>
        <v>2.63</v>
      </c>
      <c r="J4001" s="0" t="n">
        <f aca="false">D4001</f>
        <v>40.54</v>
      </c>
      <c r="K4001" s="0" t="n">
        <f aca="false">C4001</f>
        <v>43.17</v>
      </c>
      <c r="N4001" s="0" t="n">
        <f aca="false">'Central-Hudson Off Peak'!I4001</f>
        <v>-1.82</v>
      </c>
      <c r="O4001" s="0" t="n">
        <f aca="false">'Central-Hudson Off Peak'!D4001</f>
        <v>44.99</v>
      </c>
      <c r="P4001" s="1" t="n">
        <f aca="false">(O4001+N4001)-K4001</f>
        <v>0</v>
      </c>
    </row>
    <row r="4002" customFormat="false" ht="12.75" hidden="false" customHeight="false" outlineLevel="0" collapsed="false">
      <c r="A4002" s="0" t="s">
        <v>9834</v>
      </c>
      <c r="B4002" s="0" t="n">
        <v>2000</v>
      </c>
      <c r="C4002" s="0" t="n">
        <v>41.05</v>
      </c>
      <c r="D4002" s="0" t="n">
        <v>38.81</v>
      </c>
      <c r="E4002" s="0" t="n">
        <v>0</v>
      </c>
      <c r="F4002" s="0" t="n">
        <v>0</v>
      </c>
      <c r="G4002" s="0" t="n">
        <v>-0.54</v>
      </c>
      <c r="H4002" s="0" t="n">
        <v>-2.78</v>
      </c>
      <c r="I4002" s="0" t="n">
        <f aca="false">+G4002-H4002</f>
        <v>2.24</v>
      </c>
      <c r="J4002" s="0" t="n">
        <f aca="false">D4002</f>
        <v>38.81</v>
      </c>
      <c r="K4002" s="0" t="n">
        <f aca="false">C4002</f>
        <v>41.05</v>
      </c>
      <c r="N4002" s="0" t="n">
        <f aca="false">'Central-Hudson Off Peak'!I4002</f>
        <v>-1.65</v>
      </c>
      <c r="O4002" s="0" t="n">
        <f aca="false">'Central-Hudson Off Peak'!D4002</f>
        <v>42.7</v>
      </c>
      <c r="P4002" s="1" t="n">
        <f aca="false">(O4002+N4002)-K4002</f>
        <v>0</v>
      </c>
    </row>
    <row r="4003" customFormat="false" ht="12.75" hidden="false" customHeight="false" outlineLevel="0" collapsed="false">
      <c r="A4003" s="0" t="s">
        <v>9835</v>
      </c>
      <c r="B4003" s="0" t="n">
        <v>2000</v>
      </c>
      <c r="C4003" s="0" t="n">
        <v>31.55</v>
      </c>
      <c r="D4003" s="0" t="n">
        <v>29.71</v>
      </c>
      <c r="E4003" s="0" t="n">
        <v>0</v>
      </c>
      <c r="F4003" s="0" t="n">
        <v>0</v>
      </c>
      <c r="G4003" s="0" t="n">
        <v>-0.45</v>
      </c>
      <c r="H4003" s="0" t="n">
        <v>-2.29</v>
      </c>
      <c r="I4003" s="0" t="n">
        <f aca="false">+G4003-H4003</f>
        <v>1.84</v>
      </c>
      <c r="J4003" s="0" t="n">
        <f aca="false">D4003</f>
        <v>29.71</v>
      </c>
      <c r="K4003" s="0" t="n">
        <f aca="false">C4003</f>
        <v>31.55</v>
      </c>
      <c r="N4003" s="0" t="n">
        <f aca="false">'Central-Hudson Off Peak'!I4003</f>
        <v>-1.43</v>
      </c>
      <c r="O4003" s="0" t="n">
        <f aca="false">'Central-Hudson Off Peak'!D4003</f>
        <v>32.98</v>
      </c>
      <c r="P4003" s="1" t="n">
        <f aca="false">(O4003+N4003)-K4003</f>
        <v>0</v>
      </c>
    </row>
    <row r="4004" customFormat="false" ht="12.75" hidden="false" customHeight="false" outlineLevel="0" collapsed="false">
      <c r="A4004" s="0" t="s">
        <v>9836</v>
      </c>
      <c r="B4004" s="0" t="n">
        <v>2000</v>
      </c>
      <c r="C4004" s="0" t="n">
        <v>31.1</v>
      </c>
      <c r="D4004" s="0" t="n">
        <v>29.09</v>
      </c>
      <c r="E4004" s="0" t="n">
        <v>0</v>
      </c>
      <c r="F4004" s="0" t="n">
        <v>0</v>
      </c>
      <c r="G4004" s="0" t="n">
        <v>-0.61</v>
      </c>
      <c r="H4004" s="0" t="n">
        <v>-2.62</v>
      </c>
      <c r="I4004" s="0" t="n">
        <f aca="false">+G4004-H4004</f>
        <v>2.01</v>
      </c>
      <c r="J4004" s="0" t="n">
        <f aca="false">D4004</f>
        <v>29.09</v>
      </c>
      <c r="K4004" s="0" t="n">
        <f aca="false">C4004</f>
        <v>31.1</v>
      </c>
      <c r="N4004" s="0" t="n">
        <f aca="false">'Central-Hudson Off Peak'!I4004</f>
        <v>-1.17</v>
      </c>
      <c r="O4004" s="0" t="n">
        <f aca="false">'Central-Hudson Off Peak'!D4004</f>
        <v>32.27</v>
      </c>
      <c r="P4004" s="1" t="n">
        <f aca="false">(O4004+N4004)-K4004</f>
        <v>0</v>
      </c>
    </row>
    <row r="4005" customFormat="false" ht="12.75" hidden="false" customHeight="false" outlineLevel="0" collapsed="false">
      <c r="A4005" s="0" t="s">
        <v>9837</v>
      </c>
      <c r="B4005" s="0" t="n">
        <v>2000</v>
      </c>
      <c r="C4005" s="0" t="n">
        <v>31.54</v>
      </c>
      <c r="D4005" s="0" t="n">
        <v>29.8</v>
      </c>
      <c r="E4005" s="0" t="n">
        <v>0</v>
      </c>
      <c r="F4005" s="0" t="n">
        <v>0</v>
      </c>
      <c r="G4005" s="0" t="n">
        <v>-0.43</v>
      </c>
      <c r="H4005" s="0" t="n">
        <v>-2.17</v>
      </c>
      <c r="I4005" s="0" t="n">
        <f aca="false">+G4005-H4005</f>
        <v>1.74</v>
      </c>
      <c r="J4005" s="0" t="n">
        <f aca="false">D4005</f>
        <v>29.8</v>
      </c>
      <c r="K4005" s="0" t="n">
        <f aca="false">C4005</f>
        <v>31.54</v>
      </c>
      <c r="N4005" s="0" t="n">
        <f aca="false">'Central-Hudson Off Peak'!I4005</f>
        <v>-1.31</v>
      </c>
      <c r="O4005" s="0" t="n">
        <f aca="false">'Central-Hudson Off Peak'!D4005</f>
        <v>32.85</v>
      </c>
      <c r="P4005" s="1" t="n">
        <f aca="false">(O4005+N4005)-K4005</f>
        <v>0</v>
      </c>
    </row>
    <row r="4006" customFormat="false" ht="12.75" hidden="false" customHeight="false" outlineLevel="0" collapsed="false">
      <c r="A4006" s="0" t="s">
        <v>9838</v>
      </c>
      <c r="B4006" s="0" t="n">
        <v>2000</v>
      </c>
      <c r="C4006" s="0" t="n">
        <v>42.4</v>
      </c>
      <c r="D4006" s="0" t="n">
        <v>39.93</v>
      </c>
      <c r="E4006" s="0" t="n">
        <v>0</v>
      </c>
      <c r="F4006" s="0" t="n">
        <v>0</v>
      </c>
      <c r="G4006" s="0" t="n">
        <v>-0.48</v>
      </c>
      <c r="H4006" s="0" t="n">
        <v>-2.95</v>
      </c>
      <c r="I4006" s="0" t="n">
        <f aca="false">+G4006-H4006</f>
        <v>2.47</v>
      </c>
      <c r="J4006" s="0" t="n">
        <f aca="false">D4006</f>
        <v>39.93</v>
      </c>
      <c r="K4006" s="0" t="n">
        <f aca="false">C4006</f>
        <v>42.4</v>
      </c>
      <c r="N4006" s="0" t="n">
        <f aca="false">'Central-Hudson Off Peak'!I4006</f>
        <v>-1.52</v>
      </c>
      <c r="O4006" s="0" t="n">
        <f aca="false">'Central-Hudson Off Peak'!D4006</f>
        <v>43.92</v>
      </c>
      <c r="P4006" s="1" t="n">
        <f aca="false">(O4006+N4006)-K4006</f>
        <v>0</v>
      </c>
    </row>
    <row r="4007" customFormat="false" ht="12.75" hidden="false" customHeight="false" outlineLevel="0" collapsed="false">
      <c r="A4007" s="0" t="s">
        <v>9839</v>
      </c>
      <c r="B4007" s="0" t="n">
        <v>2000</v>
      </c>
      <c r="C4007" s="0" t="n">
        <v>47.17</v>
      </c>
      <c r="D4007" s="0" t="n">
        <v>44.98</v>
      </c>
      <c r="E4007" s="0" t="n">
        <v>0</v>
      </c>
      <c r="F4007" s="0" t="n">
        <v>0</v>
      </c>
      <c r="G4007" s="0" t="n">
        <v>-0.2</v>
      </c>
      <c r="H4007" s="0" t="n">
        <v>-2.39</v>
      </c>
      <c r="I4007" s="0" t="n">
        <f aca="false">+G4007-H4007</f>
        <v>2.19</v>
      </c>
      <c r="J4007" s="0" t="n">
        <f aca="false">D4007</f>
        <v>44.98</v>
      </c>
      <c r="K4007" s="0" t="n">
        <f aca="false">C4007</f>
        <v>47.17</v>
      </c>
      <c r="N4007" s="0" t="n">
        <f aca="false">'Central-Hudson Off Peak'!I4007</f>
        <v>-1.62</v>
      </c>
      <c r="O4007" s="0" t="n">
        <f aca="false">'Central-Hudson Off Peak'!D4007</f>
        <v>48.79</v>
      </c>
      <c r="P4007" s="1" t="n">
        <f aca="false">(O4007+N4007)-K4007</f>
        <v>0</v>
      </c>
    </row>
    <row r="4008" customFormat="false" ht="12.75" hidden="false" customHeight="false" outlineLevel="0" collapsed="false">
      <c r="A4008" s="0" t="s">
        <v>9840</v>
      </c>
      <c r="B4008" s="0" t="n">
        <v>2000</v>
      </c>
      <c r="C4008" s="0" t="n">
        <v>47.74</v>
      </c>
      <c r="D4008" s="0" t="n">
        <v>44.93</v>
      </c>
      <c r="E4008" s="0" t="n">
        <v>0</v>
      </c>
      <c r="F4008" s="0" t="n">
        <v>0</v>
      </c>
      <c r="G4008" s="0" t="n">
        <v>-0.8</v>
      </c>
      <c r="H4008" s="0" t="n">
        <v>-3.61</v>
      </c>
      <c r="I4008" s="0" t="n">
        <f aca="false">+G4008-H4008</f>
        <v>2.81</v>
      </c>
      <c r="J4008" s="0" t="n">
        <f aca="false">D4008</f>
        <v>44.93</v>
      </c>
      <c r="K4008" s="0" t="n">
        <f aca="false">C4008</f>
        <v>47.74</v>
      </c>
      <c r="N4008" s="0" t="n">
        <f aca="false">'Central-Hudson Off Peak'!I4008</f>
        <v>-2.29</v>
      </c>
      <c r="O4008" s="0" t="n">
        <f aca="false">'Central-Hudson Off Peak'!D4008</f>
        <v>50.03</v>
      </c>
      <c r="P4008" s="1" t="n">
        <f aca="false">(O4008+N4008)-K4008</f>
        <v>0</v>
      </c>
    </row>
    <row r="4009" customFormat="false" ht="12.75" hidden="false" customHeight="false" outlineLevel="0" collapsed="false">
      <c r="A4009" s="0" t="s">
        <v>9841</v>
      </c>
      <c r="B4009" s="0" t="n">
        <v>2000</v>
      </c>
      <c r="C4009" s="0" t="n">
        <v>38.36</v>
      </c>
      <c r="D4009" s="0" t="n">
        <v>35.05</v>
      </c>
      <c r="E4009" s="0" t="n">
        <v>0</v>
      </c>
      <c r="F4009" s="0" t="n">
        <v>0</v>
      </c>
      <c r="G4009" s="0" t="n">
        <v>-0.92</v>
      </c>
      <c r="H4009" s="0" t="n">
        <v>-4.23</v>
      </c>
      <c r="I4009" s="0" t="n">
        <f aca="false">+G4009-H4009</f>
        <v>3.31</v>
      </c>
      <c r="J4009" s="0" t="n">
        <f aca="false">D4009</f>
        <v>35.05</v>
      </c>
      <c r="K4009" s="0" t="n">
        <f aca="false">C4009</f>
        <v>38.36</v>
      </c>
      <c r="N4009" s="0" t="n">
        <f aca="false">'Central-Hudson Off Peak'!I4009</f>
        <v>-2.98</v>
      </c>
      <c r="O4009" s="0" t="n">
        <f aca="false">'Central-Hudson Off Peak'!D4009</f>
        <v>41.34</v>
      </c>
      <c r="P4009" s="1" t="n">
        <f aca="false">(O4009+N4009)-K4009</f>
        <v>0</v>
      </c>
    </row>
    <row r="4010" customFormat="false" ht="12.75" hidden="false" customHeight="false" outlineLevel="0" collapsed="false">
      <c r="A4010" s="0" t="s">
        <v>9842</v>
      </c>
      <c r="B4010" s="0" t="n">
        <v>2000</v>
      </c>
      <c r="C4010" s="0" t="n">
        <v>32.45</v>
      </c>
      <c r="D4010" s="0" t="n">
        <v>30.12</v>
      </c>
      <c r="E4010" s="0" t="n">
        <v>0</v>
      </c>
      <c r="F4010" s="0" t="n">
        <v>0</v>
      </c>
      <c r="G4010" s="0" t="n">
        <v>-0.71</v>
      </c>
      <c r="H4010" s="0" t="n">
        <v>-3.04</v>
      </c>
      <c r="I4010" s="0" t="n">
        <f aca="false">+G4010-H4010</f>
        <v>2.33</v>
      </c>
      <c r="J4010" s="0" t="n">
        <f aca="false">D4010</f>
        <v>30.12</v>
      </c>
      <c r="K4010" s="0" t="n">
        <f aca="false">C4010</f>
        <v>32.45</v>
      </c>
      <c r="N4010" s="0" t="n">
        <f aca="false">'Central-Hudson Off Peak'!I4010</f>
        <v>-2.29</v>
      </c>
      <c r="O4010" s="0" t="n">
        <f aca="false">'Central-Hudson Off Peak'!D4010</f>
        <v>34.74</v>
      </c>
      <c r="P4010" s="1" t="n">
        <f aca="false">(O4010+N4010)-K4010</f>
        <v>0</v>
      </c>
    </row>
    <row r="4011" customFormat="false" ht="12.75" hidden="false" customHeight="false" outlineLevel="0" collapsed="false">
      <c r="A4011" s="0" t="s">
        <v>9843</v>
      </c>
      <c r="B4011" s="0" t="n">
        <v>2000</v>
      </c>
      <c r="C4011" s="0" t="n">
        <v>28.52</v>
      </c>
      <c r="D4011" s="0" t="n">
        <v>26.1</v>
      </c>
      <c r="E4011" s="0" t="n">
        <v>0</v>
      </c>
      <c r="F4011" s="0" t="n">
        <v>0</v>
      </c>
      <c r="G4011" s="0" t="n">
        <v>-0.83</v>
      </c>
      <c r="H4011" s="0" t="n">
        <v>-3.25</v>
      </c>
      <c r="I4011" s="0" t="n">
        <f aca="false">+G4011-H4011</f>
        <v>2.42</v>
      </c>
      <c r="J4011" s="0" t="n">
        <f aca="false">D4011</f>
        <v>26.1</v>
      </c>
      <c r="K4011" s="0" t="n">
        <f aca="false">C4011</f>
        <v>28.52</v>
      </c>
      <c r="N4011" s="0" t="n">
        <f aca="false">'Central-Hudson Off Peak'!I4011</f>
        <v>-1.98</v>
      </c>
      <c r="O4011" s="0" t="n">
        <f aca="false">'Central-Hudson Off Peak'!D4011</f>
        <v>30.5</v>
      </c>
      <c r="P4011" s="1" t="n">
        <f aca="false">(O4011+N4011)-K4011</f>
        <v>0</v>
      </c>
    </row>
    <row r="4012" customFormat="false" ht="12.75" hidden="false" customHeight="false" outlineLevel="0" collapsed="false">
      <c r="A4012" s="0" t="s">
        <v>9844</v>
      </c>
      <c r="B4012" s="0" t="n">
        <v>2000</v>
      </c>
      <c r="C4012" s="0" t="n">
        <v>28.45</v>
      </c>
      <c r="D4012" s="0" t="n">
        <v>25.78</v>
      </c>
      <c r="E4012" s="0" t="n">
        <v>0</v>
      </c>
      <c r="F4012" s="0" t="n">
        <v>0</v>
      </c>
      <c r="G4012" s="0" t="n">
        <v>-0.9</v>
      </c>
      <c r="H4012" s="0" t="n">
        <v>-3.57</v>
      </c>
      <c r="I4012" s="0" t="n">
        <f aca="false">+G4012-H4012</f>
        <v>2.67</v>
      </c>
      <c r="J4012" s="0" t="n">
        <f aca="false">D4012</f>
        <v>25.78</v>
      </c>
      <c r="K4012" s="0" t="n">
        <f aca="false">C4012</f>
        <v>28.45</v>
      </c>
      <c r="N4012" s="0" t="n">
        <f aca="false">'Central-Hudson Off Peak'!I4012</f>
        <v>-2.11</v>
      </c>
      <c r="O4012" s="0" t="n">
        <f aca="false">'Central-Hudson Off Peak'!D4012</f>
        <v>30.56</v>
      </c>
      <c r="P4012" s="1" t="n">
        <f aca="false">(O4012+N4012)-K4012</f>
        <v>0</v>
      </c>
    </row>
    <row r="4013" customFormat="false" ht="12.75" hidden="false" customHeight="false" outlineLevel="0" collapsed="false">
      <c r="A4013" s="0" t="s">
        <v>9845</v>
      </c>
      <c r="B4013" s="0" t="n">
        <v>2000</v>
      </c>
      <c r="C4013" s="0" t="n">
        <v>28.91</v>
      </c>
      <c r="D4013" s="0" t="n">
        <v>26.72</v>
      </c>
      <c r="E4013" s="0" t="n">
        <v>0</v>
      </c>
      <c r="F4013" s="0" t="n">
        <v>0</v>
      </c>
      <c r="G4013" s="0" t="n">
        <v>-0.68</v>
      </c>
      <c r="H4013" s="0" t="n">
        <v>-2.87</v>
      </c>
      <c r="I4013" s="0" t="n">
        <f aca="false">+G4013-H4013</f>
        <v>2.19</v>
      </c>
      <c r="J4013" s="0" t="n">
        <f aca="false">D4013</f>
        <v>26.72</v>
      </c>
      <c r="K4013" s="0" t="n">
        <f aca="false">C4013</f>
        <v>28.91</v>
      </c>
      <c r="N4013" s="0" t="n">
        <f aca="false">'Central-Hudson Off Peak'!I4013</f>
        <v>-2.08</v>
      </c>
      <c r="O4013" s="0" t="n">
        <f aca="false">'Central-Hudson Off Peak'!D4013</f>
        <v>30.99</v>
      </c>
      <c r="P4013" s="1" t="n">
        <f aca="false">(O4013+N4013)-K4013</f>
        <v>0</v>
      </c>
    </row>
    <row r="4014" customFormat="false" ht="12.75" hidden="false" customHeight="false" outlineLevel="0" collapsed="false">
      <c r="A4014" s="0" t="s">
        <v>9846</v>
      </c>
      <c r="B4014" s="0" t="n">
        <v>2000</v>
      </c>
      <c r="C4014" s="0" t="n">
        <v>38.21</v>
      </c>
      <c r="D4014" s="0" t="n">
        <v>35.04</v>
      </c>
      <c r="E4014" s="0" t="n">
        <v>0</v>
      </c>
      <c r="F4014" s="0" t="n">
        <v>0</v>
      </c>
      <c r="G4014" s="0" t="n">
        <v>-0.81</v>
      </c>
      <c r="H4014" s="0" t="n">
        <v>-3.98</v>
      </c>
      <c r="I4014" s="0" t="n">
        <f aca="false">+G4014-H4014</f>
        <v>3.17</v>
      </c>
      <c r="J4014" s="0" t="n">
        <f aca="false">D4014</f>
        <v>35.04</v>
      </c>
      <c r="K4014" s="0" t="n">
        <f aca="false">C4014</f>
        <v>38.21</v>
      </c>
      <c r="N4014" s="0" t="n">
        <f aca="false">'Central-Hudson Off Peak'!I4014</f>
        <v>-2.71</v>
      </c>
      <c r="O4014" s="0" t="n">
        <f aca="false">'Central-Hudson Off Peak'!D4014</f>
        <v>40.92</v>
      </c>
      <c r="P4014" s="1" t="n">
        <f aca="false">(O4014+N4014)-K4014</f>
        <v>0</v>
      </c>
    </row>
    <row r="4015" customFormat="false" ht="12.75" hidden="false" customHeight="false" outlineLevel="0" collapsed="false">
      <c r="A4015" s="0" t="s">
        <v>9847</v>
      </c>
      <c r="B4015" s="0" t="n">
        <v>2000</v>
      </c>
      <c r="C4015" s="0" t="n">
        <v>44.56</v>
      </c>
      <c r="D4015" s="0" t="n">
        <v>41.16</v>
      </c>
      <c r="E4015" s="0" t="n">
        <v>0</v>
      </c>
      <c r="F4015" s="0" t="n">
        <v>0</v>
      </c>
      <c r="G4015" s="0" t="n">
        <v>-0.52</v>
      </c>
      <c r="H4015" s="0" t="n">
        <v>-3.92</v>
      </c>
      <c r="I4015" s="0" t="n">
        <f aca="false">+G4015-H4015</f>
        <v>3.4</v>
      </c>
      <c r="J4015" s="0" t="n">
        <f aca="false">D4015</f>
        <v>41.16</v>
      </c>
      <c r="K4015" s="0" t="n">
        <f aca="false">C4015</f>
        <v>44.56</v>
      </c>
      <c r="N4015" s="0" t="n">
        <f aca="false">'Central-Hudson Off Peak'!I4015</f>
        <v>-2.48</v>
      </c>
      <c r="O4015" s="0" t="n">
        <f aca="false">'Central-Hudson Off Peak'!D4015</f>
        <v>47.04</v>
      </c>
      <c r="P4015" s="1" t="n">
        <f aca="false">(O4015+N4015)-K4015</f>
        <v>0</v>
      </c>
    </row>
    <row r="4016" customFormat="false" ht="12.75" hidden="false" customHeight="false" outlineLevel="0" collapsed="false">
      <c r="A4016" s="0" t="s">
        <v>9848</v>
      </c>
      <c r="B4016" s="0" t="n">
        <v>2000</v>
      </c>
      <c r="C4016" s="0" t="n">
        <v>42.29</v>
      </c>
      <c r="D4016" s="0" t="n">
        <v>38.93</v>
      </c>
      <c r="E4016" s="0" t="n">
        <v>0</v>
      </c>
      <c r="F4016" s="0" t="n">
        <v>0</v>
      </c>
      <c r="G4016" s="0" t="n">
        <v>-0.81</v>
      </c>
      <c r="H4016" s="0" t="n">
        <v>-4.17</v>
      </c>
      <c r="I4016" s="0" t="n">
        <f aca="false">+G4016-H4016</f>
        <v>3.36</v>
      </c>
      <c r="J4016" s="0" t="n">
        <f aca="false">D4016</f>
        <v>38.93</v>
      </c>
      <c r="K4016" s="0" t="n">
        <f aca="false">C4016</f>
        <v>42.29</v>
      </c>
      <c r="N4016" s="0" t="n">
        <f aca="false">'Central-Hudson Off Peak'!I4016</f>
        <v>-2.82</v>
      </c>
      <c r="O4016" s="0" t="n">
        <f aca="false">'Central-Hudson Off Peak'!D4016</f>
        <v>45.11</v>
      </c>
      <c r="P4016" s="1" t="n">
        <f aca="false">(O4016+N4016)-K4016</f>
        <v>0</v>
      </c>
    </row>
    <row r="4017" customFormat="false" ht="12.75" hidden="false" customHeight="false" outlineLevel="0" collapsed="false">
      <c r="A4017" s="0" t="s">
        <v>9849</v>
      </c>
      <c r="B4017" s="0" t="n">
        <v>2000</v>
      </c>
      <c r="C4017" s="0" t="n">
        <v>44.39</v>
      </c>
      <c r="D4017" s="0" t="n">
        <v>40.05</v>
      </c>
      <c r="E4017" s="0" t="n">
        <v>0</v>
      </c>
      <c r="F4017" s="0" t="n">
        <v>0</v>
      </c>
      <c r="G4017" s="0" t="n">
        <v>-1.22</v>
      </c>
      <c r="H4017" s="0" t="n">
        <v>-5.56</v>
      </c>
      <c r="I4017" s="0" t="n">
        <f aca="false">+G4017-H4017</f>
        <v>4.34</v>
      </c>
      <c r="J4017" s="0" t="n">
        <f aca="false">D4017</f>
        <v>40.05</v>
      </c>
      <c r="K4017" s="0" t="n">
        <f aca="false">C4017</f>
        <v>44.39</v>
      </c>
      <c r="N4017" s="0" t="n">
        <f aca="false">'Central-Hudson Off Peak'!I4017</f>
        <v>-3.62</v>
      </c>
      <c r="O4017" s="0" t="n">
        <f aca="false">'Central-Hudson Off Peak'!D4017</f>
        <v>48.01</v>
      </c>
      <c r="P4017" s="1" t="n">
        <f aca="false">(O4017+N4017)-K4017</f>
        <v>0</v>
      </c>
    </row>
    <row r="4018" customFormat="false" ht="12.75" hidden="false" customHeight="false" outlineLevel="0" collapsed="false">
      <c r="A4018" s="0" t="s">
        <v>9850</v>
      </c>
      <c r="B4018" s="0" t="n">
        <v>2000</v>
      </c>
      <c r="C4018" s="0" t="n">
        <v>38.65</v>
      </c>
      <c r="D4018" s="0" t="n">
        <v>35.04</v>
      </c>
      <c r="E4018" s="0" t="n">
        <v>0</v>
      </c>
      <c r="F4018" s="0" t="n">
        <v>0</v>
      </c>
      <c r="G4018" s="0" t="n">
        <v>-1.08</v>
      </c>
      <c r="H4018" s="0" t="n">
        <v>-4.69</v>
      </c>
      <c r="I4018" s="0" t="n">
        <f aca="false">+G4018-H4018</f>
        <v>3.61</v>
      </c>
      <c r="J4018" s="0" t="n">
        <f aca="false">D4018</f>
        <v>35.04</v>
      </c>
      <c r="K4018" s="0" t="n">
        <f aca="false">C4018</f>
        <v>38.65</v>
      </c>
      <c r="N4018" s="0" t="n">
        <f aca="false">'Central-Hudson Off Peak'!I4018</f>
        <v>-3.21</v>
      </c>
      <c r="O4018" s="0" t="n">
        <f aca="false">'Central-Hudson Off Peak'!D4018</f>
        <v>41.86</v>
      </c>
      <c r="P4018" s="1" t="n">
        <f aca="false">(O4018+N4018)-K4018</f>
        <v>0</v>
      </c>
    </row>
    <row r="4019" customFormat="false" ht="12.75" hidden="false" customHeight="false" outlineLevel="0" collapsed="false">
      <c r="A4019" s="0" t="s">
        <v>9851</v>
      </c>
      <c r="B4019" s="0" t="n">
        <v>2000</v>
      </c>
      <c r="C4019" s="0" t="n">
        <v>39.9</v>
      </c>
      <c r="D4019" s="0" t="n">
        <v>36.4</v>
      </c>
      <c r="E4019" s="0" t="n">
        <v>0</v>
      </c>
      <c r="F4019" s="0" t="n">
        <v>0</v>
      </c>
      <c r="G4019" s="0" t="n">
        <v>-1.09</v>
      </c>
      <c r="H4019" s="0" t="n">
        <v>-4.59</v>
      </c>
      <c r="I4019" s="0" t="n">
        <f aca="false">+G4019-H4019</f>
        <v>3.5</v>
      </c>
      <c r="J4019" s="0" t="n">
        <f aca="false">D4019</f>
        <v>36.4</v>
      </c>
      <c r="K4019" s="0" t="n">
        <f aca="false">C4019</f>
        <v>39.9</v>
      </c>
      <c r="N4019" s="0" t="n">
        <f aca="false">'Central-Hudson Off Peak'!I4019</f>
        <v>-3.23</v>
      </c>
      <c r="O4019" s="0" t="n">
        <f aca="false">'Central-Hudson Off Peak'!D4019</f>
        <v>43.13</v>
      </c>
      <c r="P4019" s="1" t="n">
        <f aca="false">(O4019+N4019)-K4019</f>
        <v>0</v>
      </c>
    </row>
    <row r="4020" customFormat="false" ht="12.75" hidden="false" customHeight="false" outlineLevel="0" collapsed="false">
      <c r="A4020" s="0" t="s">
        <v>9852</v>
      </c>
      <c r="B4020" s="0" t="n">
        <v>2000</v>
      </c>
      <c r="C4020" s="0" t="n">
        <v>39.9</v>
      </c>
      <c r="D4020" s="0" t="n">
        <v>36.45</v>
      </c>
      <c r="E4020" s="0" t="n">
        <v>0</v>
      </c>
      <c r="F4020" s="0" t="n">
        <v>0</v>
      </c>
      <c r="G4020" s="0" t="n">
        <v>-1.09</v>
      </c>
      <c r="H4020" s="0" t="n">
        <v>-4.54</v>
      </c>
      <c r="I4020" s="0" t="n">
        <f aca="false">+G4020-H4020</f>
        <v>3.45</v>
      </c>
      <c r="J4020" s="0" t="n">
        <f aca="false">D4020</f>
        <v>36.45</v>
      </c>
      <c r="K4020" s="0" t="n">
        <f aca="false">C4020</f>
        <v>39.9</v>
      </c>
      <c r="N4020" s="0" t="n">
        <f aca="false">'Central-Hudson Off Peak'!I4020</f>
        <v>-3.21</v>
      </c>
      <c r="O4020" s="0" t="n">
        <f aca="false">'Central-Hudson Off Peak'!D4020</f>
        <v>43.11</v>
      </c>
      <c r="P4020" s="1" t="n">
        <f aca="false">(O4020+N4020)-K4020</f>
        <v>0</v>
      </c>
    </row>
    <row r="4021" customFormat="false" ht="12.75" hidden="false" customHeight="false" outlineLevel="0" collapsed="false">
      <c r="A4021" s="0" t="s">
        <v>9853</v>
      </c>
      <c r="B4021" s="0" t="n">
        <v>2000</v>
      </c>
      <c r="C4021" s="0" t="n">
        <v>41.41</v>
      </c>
      <c r="D4021" s="0" t="n">
        <v>37.55</v>
      </c>
      <c r="E4021" s="0" t="n">
        <v>0</v>
      </c>
      <c r="F4021" s="0" t="n">
        <v>0</v>
      </c>
      <c r="G4021" s="0" t="n">
        <v>-1.15</v>
      </c>
      <c r="H4021" s="0" t="n">
        <v>-5.01</v>
      </c>
      <c r="I4021" s="0" t="n">
        <f aca="false">+G4021-H4021</f>
        <v>3.86</v>
      </c>
      <c r="J4021" s="0" t="n">
        <f aca="false">D4021</f>
        <v>37.55</v>
      </c>
      <c r="K4021" s="0" t="n">
        <f aca="false">C4021</f>
        <v>41.41</v>
      </c>
      <c r="N4021" s="0" t="n">
        <f aca="false">'Central-Hudson Off Peak'!I4021</f>
        <v>-3.39</v>
      </c>
      <c r="O4021" s="0" t="n">
        <f aca="false">'Central-Hudson Off Peak'!D4021</f>
        <v>44.8</v>
      </c>
      <c r="P4021" s="1" t="n">
        <f aca="false">(O4021+N4021)-K4021</f>
        <v>0</v>
      </c>
    </row>
    <row r="4022" customFormat="false" ht="12.75" hidden="false" customHeight="false" outlineLevel="0" collapsed="false">
      <c r="A4022" s="0" t="s">
        <v>9854</v>
      </c>
      <c r="B4022" s="0" t="n">
        <v>2000</v>
      </c>
      <c r="C4022" s="0" t="n">
        <v>43.77</v>
      </c>
      <c r="D4022" s="0" t="n">
        <v>39.48</v>
      </c>
      <c r="E4022" s="0" t="n">
        <v>0</v>
      </c>
      <c r="F4022" s="0" t="n">
        <v>0</v>
      </c>
      <c r="G4022" s="0" t="n">
        <v>-1.08</v>
      </c>
      <c r="H4022" s="0" t="n">
        <v>-5.37</v>
      </c>
      <c r="I4022" s="0" t="n">
        <f aca="false">+G4022-H4022</f>
        <v>4.29</v>
      </c>
      <c r="J4022" s="0" t="n">
        <f aca="false">D4022</f>
        <v>39.48</v>
      </c>
      <c r="K4022" s="0" t="n">
        <f aca="false">C4022</f>
        <v>43.77</v>
      </c>
      <c r="N4022" s="0" t="n">
        <f aca="false">'Central-Hudson Off Peak'!I4022</f>
        <v>-3.32</v>
      </c>
      <c r="O4022" s="0" t="n">
        <f aca="false">'Central-Hudson Off Peak'!D4022</f>
        <v>47.09</v>
      </c>
      <c r="P4022" s="1" t="n">
        <f aca="false">(O4022+N4022)-K4022</f>
        <v>0</v>
      </c>
    </row>
    <row r="4023" customFormat="false" ht="12.75" hidden="false" customHeight="false" outlineLevel="0" collapsed="false">
      <c r="A4023" s="0" t="s">
        <v>9855</v>
      </c>
      <c r="B4023" s="0" t="n">
        <v>2000</v>
      </c>
      <c r="C4023" s="0" t="n">
        <v>56.79</v>
      </c>
      <c r="D4023" s="0" t="n">
        <v>52.71</v>
      </c>
      <c r="E4023" s="0" t="n">
        <v>0</v>
      </c>
      <c r="F4023" s="0" t="n">
        <v>0</v>
      </c>
      <c r="G4023" s="0" t="n">
        <v>-0.52</v>
      </c>
      <c r="H4023" s="0" t="n">
        <v>-4.6</v>
      </c>
      <c r="I4023" s="0" t="n">
        <f aca="false">+G4023-H4023</f>
        <v>4.08</v>
      </c>
      <c r="J4023" s="0" t="n">
        <f aca="false">D4023</f>
        <v>52.71</v>
      </c>
      <c r="K4023" s="0" t="n">
        <f aca="false">C4023</f>
        <v>56.79</v>
      </c>
      <c r="N4023" s="0" t="n">
        <f aca="false">'Central-Hudson Off Peak'!I4023</f>
        <v>-2.76</v>
      </c>
      <c r="O4023" s="0" t="n">
        <f aca="false">'Central-Hudson Off Peak'!D4023</f>
        <v>59.55</v>
      </c>
      <c r="P4023" s="1" t="n">
        <f aca="false">(O4023+N4023)-K4023</f>
        <v>0</v>
      </c>
    </row>
    <row r="4024" customFormat="false" ht="12.75" hidden="false" customHeight="false" outlineLevel="0" collapsed="false">
      <c r="A4024" s="0" t="s">
        <v>9856</v>
      </c>
      <c r="B4024" s="0" t="n">
        <v>2000</v>
      </c>
      <c r="C4024" s="0" t="n">
        <v>43.67</v>
      </c>
      <c r="D4024" s="0" t="n">
        <v>40.13</v>
      </c>
      <c r="E4024" s="0" t="n">
        <v>0</v>
      </c>
      <c r="F4024" s="0" t="n">
        <v>0</v>
      </c>
      <c r="G4024" s="0" t="n">
        <v>-0.87</v>
      </c>
      <c r="H4024" s="0" t="n">
        <v>-4.41</v>
      </c>
      <c r="I4024" s="0" t="n">
        <f aca="false">+G4024-H4024</f>
        <v>3.54</v>
      </c>
      <c r="J4024" s="0" t="n">
        <f aca="false">D4024</f>
        <v>40.13</v>
      </c>
      <c r="K4024" s="0" t="n">
        <f aca="false">C4024</f>
        <v>43.67</v>
      </c>
      <c r="N4024" s="0" t="n">
        <f aca="false">'Central-Hudson Off Peak'!I4024</f>
        <v>-3.39</v>
      </c>
      <c r="O4024" s="0" t="n">
        <f aca="false">'Central-Hudson Off Peak'!D4024</f>
        <v>47.06</v>
      </c>
      <c r="P4024" s="1" t="n">
        <f aca="false">(O4024+N4024)-K4024</f>
        <v>0</v>
      </c>
    </row>
    <row r="4025" customFormat="false" ht="12.75" hidden="false" customHeight="false" outlineLevel="0" collapsed="false">
      <c r="A4025" s="0" t="s">
        <v>9857</v>
      </c>
      <c r="B4025" s="0" t="n">
        <v>2000</v>
      </c>
      <c r="C4025" s="0" t="n">
        <v>42.93</v>
      </c>
      <c r="D4025" s="0" t="n">
        <v>40.19</v>
      </c>
      <c r="E4025" s="0" t="n">
        <v>0</v>
      </c>
      <c r="F4025" s="0" t="n">
        <v>0</v>
      </c>
      <c r="G4025" s="0" t="n">
        <v>-0.88</v>
      </c>
      <c r="H4025" s="0" t="n">
        <v>-3.62</v>
      </c>
      <c r="I4025" s="0" t="n">
        <f aca="false">+G4025-H4025</f>
        <v>2.74</v>
      </c>
      <c r="J4025" s="0" t="n">
        <f aca="false">D4025</f>
        <v>40.19</v>
      </c>
      <c r="K4025" s="0" t="n">
        <f aca="false">C4025</f>
        <v>42.93</v>
      </c>
      <c r="N4025" s="0" t="n">
        <f aca="false">'Central-Hudson Off Peak'!I4025</f>
        <v>-2.8</v>
      </c>
      <c r="O4025" s="0" t="n">
        <f aca="false">'Central-Hudson Off Peak'!D4025</f>
        <v>45.73</v>
      </c>
      <c r="P4025" s="1" t="n">
        <f aca="false">(O4025+N4025)-K4025</f>
        <v>0</v>
      </c>
    </row>
    <row r="4026" customFormat="false" ht="12.75" hidden="false" customHeight="false" outlineLevel="0" collapsed="false">
      <c r="A4026" s="0" t="s">
        <v>9858</v>
      </c>
      <c r="B4026" s="0" t="n">
        <v>2000</v>
      </c>
      <c r="C4026" s="0" t="n">
        <v>37.08</v>
      </c>
      <c r="D4026" s="0" t="n">
        <v>35.12</v>
      </c>
      <c r="E4026" s="0" t="n">
        <v>-0.81</v>
      </c>
      <c r="F4026" s="0" t="n">
        <v>-1</v>
      </c>
      <c r="G4026" s="0" t="n">
        <v>-0.85</v>
      </c>
      <c r="H4026" s="0" t="n">
        <v>-3</v>
      </c>
      <c r="I4026" s="0" t="n">
        <f aca="false">+G4026-H4026</f>
        <v>2.15</v>
      </c>
      <c r="J4026" s="0" t="n">
        <f aca="false">D4026</f>
        <v>35.12</v>
      </c>
      <c r="K4026" s="0" t="n">
        <f aca="false">C4026</f>
        <v>37.08</v>
      </c>
      <c r="N4026" s="0" t="n">
        <f aca="false">'Central-Hudson Off Peak'!I4026</f>
        <v>-2.53</v>
      </c>
      <c r="O4026" s="0" t="n">
        <f aca="false">'Central-Hudson Off Peak'!D4026</f>
        <v>45.41</v>
      </c>
      <c r="P4026" s="1" t="n">
        <f aca="false">(O4026+N4026)-K4026</f>
        <v>5.8</v>
      </c>
    </row>
    <row r="4027" customFormat="false" ht="12.75" hidden="false" customHeight="false" outlineLevel="0" collapsed="false">
      <c r="A4027" s="0" t="s">
        <v>9859</v>
      </c>
      <c r="B4027" s="0" t="n">
        <v>2000</v>
      </c>
      <c r="C4027" s="0" t="n">
        <v>31.65</v>
      </c>
      <c r="D4027" s="0" t="n">
        <v>30.06</v>
      </c>
      <c r="E4027" s="0" t="n">
        <v>-1.02</v>
      </c>
      <c r="F4027" s="0" t="n">
        <v>-1.25</v>
      </c>
      <c r="G4027" s="0" t="n">
        <v>-0.75</v>
      </c>
      <c r="H4027" s="0" t="n">
        <v>-2.57</v>
      </c>
      <c r="I4027" s="0" t="n">
        <f aca="false">+G4027-H4027</f>
        <v>1.82</v>
      </c>
      <c r="J4027" s="0" t="n">
        <f aca="false">D4027</f>
        <v>30.06</v>
      </c>
      <c r="K4027" s="0" t="n">
        <f aca="false">C4027</f>
        <v>31.65</v>
      </c>
      <c r="N4027" s="0" t="n">
        <f aca="false">'Central-Hudson Off Peak'!I4027</f>
        <v>-2.29</v>
      </c>
      <c r="O4027" s="0" t="n">
        <f aca="false">'Central-Hudson Off Peak'!D4027</f>
        <v>41.2</v>
      </c>
      <c r="P4027" s="1" t="n">
        <f aca="false">(O4027+N4027)-K4027</f>
        <v>7.26000000000001</v>
      </c>
    </row>
    <row r="4028" customFormat="false" ht="12.75" hidden="false" customHeight="false" outlineLevel="0" collapsed="false">
      <c r="A4028" s="0" t="s">
        <v>9860</v>
      </c>
      <c r="B4028" s="0" t="n">
        <v>2000</v>
      </c>
      <c r="C4028" s="0" t="n">
        <v>31.64</v>
      </c>
      <c r="D4028" s="0" t="n">
        <v>30.07</v>
      </c>
      <c r="E4028" s="0" t="n">
        <v>-1.02</v>
      </c>
      <c r="F4028" s="0" t="n">
        <v>-1.25</v>
      </c>
      <c r="G4028" s="0" t="n">
        <v>-0.76</v>
      </c>
      <c r="H4028" s="0" t="n">
        <v>-2.56</v>
      </c>
      <c r="I4028" s="0" t="n">
        <f aca="false">+G4028-H4028</f>
        <v>1.8</v>
      </c>
      <c r="J4028" s="0" t="n">
        <f aca="false">D4028</f>
        <v>30.07</v>
      </c>
      <c r="K4028" s="0" t="n">
        <f aca="false">C4028</f>
        <v>31.64</v>
      </c>
      <c r="N4028" s="0" t="n">
        <f aca="false">'Central-Hudson Off Peak'!I4028</f>
        <v>-2.3</v>
      </c>
      <c r="O4028" s="0" t="n">
        <f aca="false">'Central-Hudson Off Peak'!D4028</f>
        <v>41.2</v>
      </c>
      <c r="P4028" s="1" t="n">
        <f aca="false">(O4028+N4028)-K4028</f>
        <v>7.26000000000001</v>
      </c>
    </row>
    <row r="4029" customFormat="false" ht="12.75" hidden="false" customHeight="false" outlineLevel="0" collapsed="false">
      <c r="A4029" s="0" t="s">
        <v>9861</v>
      </c>
      <c r="B4029" s="0" t="n">
        <v>2000</v>
      </c>
      <c r="C4029" s="0" t="n">
        <v>31.54</v>
      </c>
      <c r="D4029" s="0" t="n">
        <v>30.14</v>
      </c>
      <c r="E4029" s="0" t="n">
        <v>-1.65</v>
      </c>
      <c r="F4029" s="0" t="n">
        <v>-2.03</v>
      </c>
      <c r="G4029" s="0" t="n">
        <v>-0.7</v>
      </c>
      <c r="H4029" s="0" t="n">
        <v>-2.48</v>
      </c>
      <c r="I4029" s="0" t="n">
        <f aca="false">+G4029-H4029</f>
        <v>1.78</v>
      </c>
      <c r="J4029" s="0" t="n">
        <f aca="false">D4029</f>
        <v>30.14</v>
      </c>
      <c r="K4029" s="0" t="n">
        <f aca="false">C4029</f>
        <v>31.54</v>
      </c>
      <c r="N4029" s="0" t="n">
        <f aca="false">'Central-Hudson Off Peak'!I4029</f>
        <v>-2.15</v>
      </c>
      <c r="O4029" s="0" t="n">
        <f aca="false">'Central-Hudson Off Peak'!D4029</f>
        <v>45.51</v>
      </c>
      <c r="P4029" s="1" t="n">
        <f aca="false">(O4029+N4029)-K4029</f>
        <v>11.82</v>
      </c>
    </row>
    <row r="4030" customFormat="false" ht="12.75" hidden="false" customHeight="false" outlineLevel="0" collapsed="false">
      <c r="A4030" s="0" t="s">
        <v>9862</v>
      </c>
      <c r="B4030" s="0" t="n">
        <v>2000</v>
      </c>
      <c r="C4030" s="0" t="n">
        <v>37.42</v>
      </c>
      <c r="D4030" s="0" t="n">
        <v>35.16</v>
      </c>
      <c r="E4030" s="0" t="n">
        <v>-0.98</v>
      </c>
      <c r="F4030" s="0" t="n">
        <v>-1.21</v>
      </c>
      <c r="G4030" s="0" t="n">
        <v>-0.83</v>
      </c>
      <c r="H4030" s="0" t="n">
        <v>-3.32</v>
      </c>
      <c r="I4030" s="0" t="n">
        <f aca="false">+G4030-H4030</f>
        <v>2.49</v>
      </c>
      <c r="J4030" s="0" t="n">
        <f aca="false">D4030</f>
        <v>35.16</v>
      </c>
      <c r="K4030" s="0" t="n">
        <f aca="false">C4030</f>
        <v>37.42</v>
      </c>
      <c r="N4030" s="0" t="n">
        <f aca="false">'Central-Hudson Off Peak'!I4030</f>
        <v>-2.67</v>
      </c>
      <c r="O4030" s="0" t="n">
        <f aca="false">'Central-Hudson Off Peak'!D4030</f>
        <v>47.12</v>
      </c>
      <c r="P4030" s="1" t="n">
        <f aca="false">(O4030+N4030)-K4030</f>
        <v>7.02999999999999</v>
      </c>
    </row>
    <row r="4031" customFormat="false" ht="12.75" hidden="false" customHeight="false" outlineLevel="0" collapsed="false">
      <c r="A4031" s="0" t="s">
        <v>9863</v>
      </c>
      <c r="B4031" s="0" t="n">
        <v>2000</v>
      </c>
      <c r="C4031" s="0" t="n">
        <v>48.54</v>
      </c>
      <c r="D4031" s="0" t="n">
        <v>45.26</v>
      </c>
      <c r="E4031" s="0" t="n">
        <v>0</v>
      </c>
      <c r="F4031" s="0" t="n">
        <v>0</v>
      </c>
      <c r="G4031" s="0" t="n">
        <v>-0.58</v>
      </c>
      <c r="H4031" s="0" t="n">
        <v>-3.86</v>
      </c>
      <c r="I4031" s="0" t="n">
        <f aca="false">+G4031-H4031</f>
        <v>3.28</v>
      </c>
      <c r="J4031" s="0" t="n">
        <f aca="false">D4031</f>
        <v>45.26</v>
      </c>
      <c r="K4031" s="0" t="n">
        <f aca="false">C4031</f>
        <v>48.54</v>
      </c>
      <c r="N4031" s="0" t="n">
        <f aca="false">'Central-Hudson Off Peak'!I4031</f>
        <v>-3.12</v>
      </c>
      <c r="O4031" s="0" t="n">
        <f aca="false">'Central-Hudson Off Peak'!D4031</f>
        <v>51.66</v>
      </c>
      <c r="P4031" s="1" t="n">
        <f aca="false">(O4031+N4031)-K4031</f>
        <v>0</v>
      </c>
    </row>
    <row r="4032" customFormat="false" ht="12.75" hidden="false" customHeight="false" outlineLevel="0" collapsed="false">
      <c r="A4032" s="0" t="s">
        <v>9864</v>
      </c>
      <c r="B4032" s="0" t="n">
        <v>2000</v>
      </c>
      <c r="C4032" s="0" t="n">
        <v>37.49</v>
      </c>
      <c r="D4032" s="0" t="n">
        <v>35.05</v>
      </c>
      <c r="E4032" s="0" t="n">
        <v>-0.21</v>
      </c>
      <c r="F4032" s="0" t="n">
        <v>-0.26</v>
      </c>
      <c r="G4032" s="0" t="n">
        <v>-0.88</v>
      </c>
      <c r="H4032" s="0" t="n">
        <v>-3.37</v>
      </c>
      <c r="I4032" s="0" t="n">
        <f aca="false">+G4032-H4032</f>
        <v>2.49</v>
      </c>
      <c r="J4032" s="0" t="n">
        <f aca="false">D4032</f>
        <v>35.05</v>
      </c>
      <c r="K4032" s="0" t="n">
        <f aca="false">C4032</f>
        <v>37.49</v>
      </c>
      <c r="N4032" s="0" t="n">
        <f aca="false">'Central-Hudson Off Peak'!I4032</f>
        <v>-2.93</v>
      </c>
      <c r="O4032" s="0" t="n">
        <f aca="false">'Central-Hudson Off Peak'!D4032</f>
        <v>41.89</v>
      </c>
      <c r="P4032" s="1" t="n">
        <f aca="false">(O4032+N4032)-K4032</f>
        <v>1.47</v>
      </c>
    </row>
    <row r="4033" customFormat="false" ht="12.75" hidden="false" customHeight="false" outlineLevel="0" collapsed="false">
      <c r="A4033" s="0" t="s">
        <v>9865</v>
      </c>
      <c r="B4033" s="0" t="n">
        <v>2000</v>
      </c>
      <c r="C4033" s="0" t="n">
        <v>31.64</v>
      </c>
      <c r="D4033" s="0" t="n">
        <v>30.19</v>
      </c>
      <c r="E4033" s="0" t="n">
        <v>-1.25</v>
      </c>
      <c r="F4033" s="0" t="n">
        <v>-1.54</v>
      </c>
      <c r="G4033" s="0" t="n">
        <v>-0.67</v>
      </c>
      <c r="H4033" s="0" t="n">
        <v>-2.41</v>
      </c>
      <c r="I4033" s="0" t="n">
        <f aca="false">+G4033-H4033</f>
        <v>1.74</v>
      </c>
      <c r="J4033" s="0" t="n">
        <f aca="false">D4033</f>
        <v>30.19</v>
      </c>
      <c r="K4033" s="0" t="n">
        <f aca="false">C4033</f>
        <v>31.64</v>
      </c>
      <c r="N4033" s="0" t="n">
        <f aca="false">'Central-Hudson Off Peak'!I4033</f>
        <v>-2.3</v>
      </c>
      <c r="O4033" s="0" t="n">
        <f aca="false">'Central-Hudson Off Peak'!D4033</f>
        <v>42.88</v>
      </c>
      <c r="P4033" s="1" t="n">
        <f aca="false">(O4033+N4033)-K4033</f>
        <v>8.94000000000001</v>
      </c>
    </row>
    <row r="4034" customFormat="false" ht="12.75" hidden="false" customHeight="false" outlineLevel="0" collapsed="false">
      <c r="A4034" s="0" t="s">
        <v>9866</v>
      </c>
      <c r="B4034" s="0" t="n">
        <v>2000</v>
      </c>
      <c r="C4034" s="0" t="n">
        <v>31.55</v>
      </c>
      <c r="D4034" s="0" t="n">
        <v>30.24</v>
      </c>
      <c r="E4034" s="0" t="n">
        <v>-1.87</v>
      </c>
      <c r="F4034" s="0" t="n">
        <v>-2.3</v>
      </c>
      <c r="G4034" s="0" t="n">
        <v>-0.72</v>
      </c>
      <c r="H4034" s="0" t="n">
        <v>-2.46</v>
      </c>
      <c r="I4034" s="0" t="n">
        <f aca="false">+G4034-H4034</f>
        <v>1.74</v>
      </c>
      <c r="J4034" s="0" t="n">
        <f aca="false">D4034</f>
        <v>30.24</v>
      </c>
      <c r="K4034" s="0" t="n">
        <f aca="false">C4034</f>
        <v>31.55</v>
      </c>
      <c r="N4034" s="0" t="n">
        <f aca="false">'Central-Hudson Off Peak'!I4034</f>
        <v>-2.35</v>
      </c>
      <c r="O4034" s="0" t="n">
        <f aca="false">'Central-Hudson Off Peak'!D4034</f>
        <v>47.2</v>
      </c>
      <c r="P4034" s="1" t="n">
        <f aca="false">(O4034+N4034)-K4034</f>
        <v>13.3</v>
      </c>
    </row>
    <row r="4035" customFormat="false" ht="12.75" hidden="false" customHeight="false" outlineLevel="0" collapsed="false">
      <c r="A4035" s="0" t="s">
        <v>9867</v>
      </c>
      <c r="B4035" s="0" t="n">
        <v>2000</v>
      </c>
      <c r="C4035" s="0" t="n">
        <v>37.67</v>
      </c>
      <c r="D4035" s="0" t="n">
        <v>35.14</v>
      </c>
      <c r="E4035" s="0" t="n">
        <v>-0.48</v>
      </c>
      <c r="F4035" s="0" t="n">
        <v>-0.59</v>
      </c>
      <c r="G4035" s="0" t="n">
        <v>-1.09</v>
      </c>
      <c r="H4035" s="0" t="n">
        <v>-3.73</v>
      </c>
      <c r="I4035" s="0" t="n">
        <f aca="false">+G4035-H4035</f>
        <v>2.64</v>
      </c>
      <c r="J4035" s="0" t="n">
        <f aca="false">D4035</f>
        <v>35.14</v>
      </c>
      <c r="K4035" s="0" t="n">
        <f aca="false">C4035</f>
        <v>37.67</v>
      </c>
      <c r="N4035" s="0" t="n">
        <f aca="false">'Central-Hudson Off Peak'!I4035</f>
        <v>-3.07</v>
      </c>
      <c r="O4035" s="0" t="n">
        <f aca="false">'Central-Hudson Off Peak'!D4035</f>
        <v>44.18</v>
      </c>
      <c r="P4035" s="1" t="n">
        <f aca="false">(O4035+N4035)-K4035</f>
        <v>3.44</v>
      </c>
    </row>
    <row r="4036" customFormat="false" ht="12.75" hidden="false" customHeight="false" outlineLevel="0" collapsed="false">
      <c r="A4036" s="0" t="s">
        <v>9868</v>
      </c>
      <c r="B4036" s="0" t="n">
        <v>2000</v>
      </c>
      <c r="C4036" s="0" t="n">
        <v>37.65</v>
      </c>
      <c r="D4036" s="0" t="n">
        <v>35.11</v>
      </c>
      <c r="E4036" s="0" t="n">
        <v>-0.27</v>
      </c>
      <c r="F4036" s="0" t="n">
        <v>-0.33</v>
      </c>
      <c r="G4036" s="0" t="n">
        <v>-1.13</v>
      </c>
      <c r="H4036" s="0" t="n">
        <v>-3.73</v>
      </c>
      <c r="I4036" s="0" t="n">
        <f aca="false">+G4036-H4036</f>
        <v>2.6</v>
      </c>
      <c r="J4036" s="0" t="n">
        <f aca="false">D4036</f>
        <v>35.11</v>
      </c>
      <c r="K4036" s="0" t="n">
        <f aca="false">C4036</f>
        <v>37.65</v>
      </c>
      <c r="N4036" s="0" t="n">
        <f aca="false">'Central-Hudson Off Peak'!I4036</f>
        <v>-3.14</v>
      </c>
      <c r="O4036" s="0" t="n">
        <f aca="false">'Central-Hudson Off Peak'!D4036</f>
        <v>42.68</v>
      </c>
      <c r="P4036" s="1" t="n">
        <f aca="false">(O4036+N4036)-K4036</f>
        <v>1.89</v>
      </c>
    </row>
    <row r="4037" customFormat="false" ht="12.75" hidden="false" customHeight="false" outlineLevel="0" collapsed="false">
      <c r="A4037" s="0" t="s">
        <v>9869</v>
      </c>
      <c r="B4037" s="0" t="n">
        <v>2000</v>
      </c>
      <c r="C4037" s="0" t="n">
        <v>37.61</v>
      </c>
      <c r="D4037" s="0" t="n">
        <v>35.15</v>
      </c>
      <c r="E4037" s="0" t="n">
        <v>-0.49</v>
      </c>
      <c r="F4037" s="0" t="n">
        <v>-0.6</v>
      </c>
      <c r="G4037" s="0" t="n">
        <v>-1.11</v>
      </c>
      <c r="H4037" s="0" t="n">
        <v>-3.68</v>
      </c>
      <c r="I4037" s="0" t="n">
        <f aca="false">+G4037-H4037</f>
        <v>2.57</v>
      </c>
      <c r="J4037" s="0" t="n">
        <f aca="false">D4037</f>
        <v>35.15</v>
      </c>
      <c r="K4037" s="0" t="n">
        <f aca="false">C4037</f>
        <v>37.61</v>
      </c>
      <c r="N4037" s="0" t="n">
        <f aca="false">'Central-Hudson Off Peak'!I4037</f>
        <v>-3.05</v>
      </c>
      <c r="O4037" s="0" t="n">
        <f aca="false">'Central-Hudson Off Peak'!D4037</f>
        <v>44.14</v>
      </c>
      <c r="P4037" s="1" t="n">
        <f aca="false">(O4037+N4037)-K4037</f>
        <v>3.48</v>
      </c>
    </row>
    <row r="4038" customFormat="false" ht="12.75" hidden="false" customHeight="false" outlineLevel="0" collapsed="false">
      <c r="A4038" s="0" t="s">
        <v>9870</v>
      </c>
      <c r="B4038" s="0" t="n">
        <v>2000</v>
      </c>
      <c r="C4038" s="0" t="n">
        <v>37.79</v>
      </c>
      <c r="D4038" s="0" t="n">
        <v>35.18</v>
      </c>
      <c r="E4038" s="0" t="n">
        <v>-0.46</v>
      </c>
      <c r="F4038" s="0" t="n">
        <v>-0.56</v>
      </c>
      <c r="G4038" s="0" t="n">
        <v>-1.07</v>
      </c>
      <c r="H4038" s="0" t="n">
        <v>-3.78</v>
      </c>
      <c r="I4038" s="0" t="n">
        <f aca="false">+G4038-H4038</f>
        <v>2.71</v>
      </c>
      <c r="J4038" s="0" t="n">
        <f aca="false">D4038</f>
        <v>35.18</v>
      </c>
      <c r="K4038" s="0" t="n">
        <f aca="false">C4038</f>
        <v>37.79</v>
      </c>
      <c r="N4038" s="0" t="n">
        <f aca="false">'Central-Hudson Off Peak'!I4038</f>
        <v>-3.07</v>
      </c>
      <c r="O4038" s="0" t="n">
        <f aca="false">'Central-Hudson Off Peak'!D4038</f>
        <v>44.12</v>
      </c>
      <c r="P4038" s="1" t="n">
        <f aca="false">(O4038+N4038)-K4038</f>
        <v>3.26</v>
      </c>
    </row>
    <row r="4039" customFormat="false" ht="12.75" hidden="false" customHeight="false" outlineLevel="0" collapsed="false">
      <c r="A4039" s="0" t="s">
        <v>9871</v>
      </c>
      <c r="B4039" s="0" t="n">
        <v>2000</v>
      </c>
      <c r="C4039" s="0" t="n">
        <v>39.49</v>
      </c>
      <c r="D4039" s="0" t="n">
        <v>36.88</v>
      </c>
      <c r="E4039" s="0" t="n">
        <v>-0.35</v>
      </c>
      <c r="F4039" s="0" t="n">
        <v>-0.43</v>
      </c>
      <c r="G4039" s="0" t="n">
        <v>-0.97</v>
      </c>
      <c r="H4039" s="0" t="n">
        <v>-3.66</v>
      </c>
      <c r="I4039" s="0" t="n">
        <f aca="false">+G4039-H4039</f>
        <v>2.69</v>
      </c>
      <c r="J4039" s="0" t="n">
        <f aca="false">D4039</f>
        <v>36.88</v>
      </c>
      <c r="K4039" s="0" t="n">
        <f aca="false">C4039</f>
        <v>39.49</v>
      </c>
      <c r="N4039" s="0" t="n">
        <f aca="false">'Central-Hudson Off Peak'!I4039</f>
        <v>-3.27</v>
      </c>
      <c r="O4039" s="0" t="n">
        <f aca="false">'Central-Hudson Off Peak'!D4039</f>
        <v>45.24</v>
      </c>
      <c r="P4039" s="1" t="n">
        <f aca="false">(O4039+N4039)-K4039</f>
        <v>2.48</v>
      </c>
    </row>
    <row r="4040" customFormat="false" ht="12.75" hidden="false" customHeight="false" outlineLevel="0" collapsed="false">
      <c r="A4040" s="0" t="s">
        <v>9872</v>
      </c>
      <c r="B4040" s="0" t="n">
        <v>2000</v>
      </c>
      <c r="C4040" s="0" t="n">
        <v>27.17</v>
      </c>
      <c r="D4040" s="0" t="n">
        <v>26.41</v>
      </c>
      <c r="E4040" s="0" t="n">
        <v>-3.12</v>
      </c>
      <c r="F4040" s="0" t="n">
        <v>-3.83</v>
      </c>
      <c r="G4040" s="0" t="n">
        <v>-0.44</v>
      </c>
      <c r="H4040" s="0" t="n">
        <v>-1.91</v>
      </c>
      <c r="I4040" s="0" t="n">
        <f aca="false">+G4040-H4040</f>
        <v>1.47</v>
      </c>
      <c r="J4040" s="0" t="n">
        <f aca="false">D4040</f>
        <v>26.41</v>
      </c>
      <c r="K4040" s="0" t="n">
        <f aca="false">C4040</f>
        <v>27.17</v>
      </c>
      <c r="N4040" s="0" t="n">
        <f aca="false">'Central-Hudson Off Peak'!I4040</f>
        <v>-1.84</v>
      </c>
      <c r="O4040" s="0" t="n">
        <f aca="false">'Central-Hudson Off Peak'!D4040</f>
        <v>51.22</v>
      </c>
      <c r="P4040" s="1" t="n">
        <f aca="false">(O4040+N4040)-K4040</f>
        <v>22.21</v>
      </c>
    </row>
    <row r="4041" customFormat="false" ht="12.75" hidden="false" customHeight="false" outlineLevel="0" collapsed="false">
      <c r="A4041" s="0" t="s">
        <v>9873</v>
      </c>
      <c r="B4041" s="0" t="n">
        <v>2000</v>
      </c>
      <c r="C4041" s="0" t="n">
        <v>32.17</v>
      </c>
      <c r="D4041" s="0" t="n">
        <v>30.63</v>
      </c>
      <c r="E4041" s="0" t="n">
        <v>-2.9</v>
      </c>
      <c r="F4041" s="0" t="n">
        <v>-3.56</v>
      </c>
      <c r="G4041" s="0" t="n">
        <v>-0.5</v>
      </c>
      <c r="H4041" s="0" t="n">
        <v>-2.7</v>
      </c>
      <c r="I4041" s="0" t="n">
        <f aca="false">+G4041-H4041</f>
        <v>2.2</v>
      </c>
      <c r="J4041" s="0" t="n">
        <f aca="false">D4041</f>
        <v>30.63</v>
      </c>
      <c r="K4041" s="0" t="n">
        <f aca="false">C4041</f>
        <v>32.17</v>
      </c>
      <c r="N4041" s="0" t="n">
        <f aca="false">'Central-Hudson Off Peak'!I4041</f>
        <v>-2.23</v>
      </c>
      <c r="O4041" s="0" t="n">
        <f aca="false">'Central-Hudson Off Peak'!D4041</f>
        <v>55.07</v>
      </c>
      <c r="P4041" s="1" t="n">
        <f aca="false">(O4041+N4041)-K4041</f>
        <v>20.67</v>
      </c>
    </row>
    <row r="4042" customFormat="false" ht="12.75" hidden="false" customHeight="false" outlineLevel="0" collapsed="false">
      <c r="A4042" s="0" t="s">
        <v>9874</v>
      </c>
      <c r="B4042" s="0" t="n">
        <v>2000</v>
      </c>
      <c r="C4042" s="0" t="n">
        <v>41.88</v>
      </c>
      <c r="D4042" s="0" t="n">
        <v>39.54</v>
      </c>
      <c r="E4042" s="0" t="n">
        <v>-1.85</v>
      </c>
      <c r="F4042" s="0" t="n">
        <v>-2.28</v>
      </c>
      <c r="G4042" s="0" t="n">
        <v>-0.58</v>
      </c>
      <c r="H4042" s="0" t="n">
        <v>-3.35</v>
      </c>
      <c r="I4042" s="0" t="n">
        <f aca="false">+G4042-H4042</f>
        <v>2.77</v>
      </c>
      <c r="J4042" s="0" t="n">
        <f aca="false">D4042</f>
        <v>39.54</v>
      </c>
      <c r="K4042" s="0" t="n">
        <f aca="false">C4042</f>
        <v>41.88</v>
      </c>
      <c r="N4042" s="0" t="n">
        <f aca="false">'Central-Hudson Off Peak'!I4042</f>
        <v>-2.9</v>
      </c>
      <c r="O4042" s="0" t="n">
        <f aca="false">'Central-Hudson Off Peak'!D4042</f>
        <v>58.01</v>
      </c>
      <c r="P4042" s="1" t="n">
        <f aca="false">(O4042+N4042)-K4042</f>
        <v>13.23</v>
      </c>
    </row>
    <row r="4043" customFormat="false" ht="12.75" hidden="false" customHeight="false" outlineLevel="0" collapsed="false">
      <c r="A4043" s="0" t="s">
        <v>9875</v>
      </c>
      <c r="B4043" s="0" t="n">
        <v>2000</v>
      </c>
      <c r="C4043" s="0" t="n">
        <v>42.12</v>
      </c>
      <c r="D4043" s="0" t="n">
        <v>39.86</v>
      </c>
      <c r="E4043" s="0" t="n">
        <v>-1.97</v>
      </c>
      <c r="F4043" s="0" t="n">
        <v>-2.42</v>
      </c>
      <c r="G4043" s="0" t="n">
        <v>-0.52</v>
      </c>
      <c r="H4043" s="0" t="n">
        <v>-3.23</v>
      </c>
      <c r="I4043" s="0" t="n">
        <f aca="false">+G4043-H4043</f>
        <v>2.71</v>
      </c>
      <c r="J4043" s="0" t="n">
        <f aca="false">D4043</f>
        <v>39.86</v>
      </c>
      <c r="K4043" s="0" t="n">
        <f aca="false">C4043</f>
        <v>42.12</v>
      </c>
      <c r="N4043" s="0" t="n">
        <f aca="false">'Central-Hudson Off Peak'!I4043</f>
        <v>-2.84</v>
      </c>
      <c r="O4043" s="0" t="n">
        <f aca="false">'Central-Hudson Off Peak'!D4043</f>
        <v>58.97</v>
      </c>
      <c r="P4043" s="1" t="n">
        <f aca="false">(O4043+N4043)-K4043</f>
        <v>14.01</v>
      </c>
    </row>
    <row r="4044" customFormat="false" ht="12.75" hidden="false" customHeight="false" outlineLevel="0" collapsed="false">
      <c r="A4044" s="0" t="s">
        <v>9876</v>
      </c>
      <c r="B4044" s="0" t="n">
        <v>2000</v>
      </c>
      <c r="C4044" s="0" t="n">
        <v>41.73</v>
      </c>
      <c r="D4044" s="0" t="n">
        <v>39.39</v>
      </c>
      <c r="E4044" s="0" t="n">
        <v>-1.76</v>
      </c>
      <c r="F4044" s="0" t="n">
        <v>-2.17</v>
      </c>
      <c r="G4044" s="0" t="n">
        <v>-0.58</v>
      </c>
      <c r="H4044" s="0" t="n">
        <v>-3.33</v>
      </c>
      <c r="I4044" s="0" t="n">
        <f aca="false">+G4044-H4044</f>
        <v>2.75</v>
      </c>
      <c r="J4044" s="0" t="n">
        <f aca="false">D4044</f>
        <v>39.39</v>
      </c>
      <c r="K4044" s="0" t="n">
        <f aca="false">C4044</f>
        <v>41.73</v>
      </c>
      <c r="N4044" s="0" t="n">
        <f aca="false">'Central-Hudson Off Peak'!I4044</f>
        <v>-2.76</v>
      </c>
      <c r="O4044" s="0" t="n">
        <f aca="false">'Central-Hudson Off Peak'!D4044</f>
        <v>57.04</v>
      </c>
      <c r="P4044" s="1" t="n">
        <f aca="false">(O4044+N4044)-K4044</f>
        <v>12.55</v>
      </c>
    </row>
    <row r="4045" customFormat="false" ht="12.75" hidden="false" customHeight="false" outlineLevel="0" collapsed="false">
      <c r="A4045" s="0" t="s">
        <v>9877</v>
      </c>
      <c r="B4045" s="0" t="n">
        <v>2000</v>
      </c>
      <c r="C4045" s="0" t="n">
        <v>40.83</v>
      </c>
      <c r="D4045" s="0" t="n">
        <v>38.53</v>
      </c>
      <c r="E4045" s="0" t="n">
        <v>-1.85</v>
      </c>
      <c r="F4045" s="0" t="n">
        <v>-2.28</v>
      </c>
      <c r="G4045" s="0" t="n">
        <v>-0.6</v>
      </c>
      <c r="H4045" s="0" t="n">
        <v>-3.33</v>
      </c>
      <c r="I4045" s="0" t="n">
        <f aca="false">+G4045-H4045</f>
        <v>2.73</v>
      </c>
      <c r="J4045" s="0" t="n">
        <f aca="false">D4045</f>
        <v>38.53</v>
      </c>
      <c r="K4045" s="0" t="n">
        <f aca="false">C4045</f>
        <v>40.83</v>
      </c>
      <c r="N4045" s="0" t="n">
        <f aca="false">'Central-Hudson Off Peak'!I4045</f>
        <v>-2.75</v>
      </c>
      <c r="O4045" s="0" t="n">
        <f aca="false">'Central-Hudson Off Peak'!D4045</f>
        <v>56.81</v>
      </c>
      <c r="P4045" s="1" t="n">
        <f aca="false">(O4045+N4045)-K4045</f>
        <v>13.23</v>
      </c>
    </row>
    <row r="4046" customFormat="false" ht="12.75" hidden="false" customHeight="false" outlineLevel="0" collapsed="false">
      <c r="A4046" s="0" t="s">
        <v>9878</v>
      </c>
      <c r="B4046" s="0" t="n">
        <v>2000</v>
      </c>
      <c r="C4046" s="0" t="n">
        <v>39.12</v>
      </c>
      <c r="D4046" s="0" t="n">
        <v>36.96</v>
      </c>
      <c r="E4046" s="0" t="n">
        <v>-1.85</v>
      </c>
      <c r="F4046" s="0" t="n">
        <v>-2.28</v>
      </c>
      <c r="G4046" s="0" t="n">
        <v>-0.58</v>
      </c>
      <c r="H4046" s="0" t="n">
        <v>-3.17</v>
      </c>
      <c r="I4046" s="0" t="n">
        <f aca="false">+G4046-H4046</f>
        <v>2.59</v>
      </c>
      <c r="J4046" s="0" t="n">
        <f aca="false">D4046</f>
        <v>36.96</v>
      </c>
      <c r="K4046" s="0" t="n">
        <f aca="false">C4046</f>
        <v>39.12</v>
      </c>
      <c r="N4046" s="0" t="n">
        <f aca="false">'Central-Hudson Off Peak'!I4046</f>
        <v>-2.64</v>
      </c>
      <c r="O4046" s="0" t="n">
        <f aca="false">'Central-Hudson Off Peak'!D4046</f>
        <v>54.99</v>
      </c>
      <c r="P4046" s="1" t="n">
        <f aca="false">(O4046+N4046)-K4046</f>
        <v>13.23</v>
      </c>
    </row>
    <row r="4047" customFormat="false" ht="12.75" hidden="false" customHeight="false" outlineLevel="0" collapsed="false">
      <c r="A4047" s="0" t="s">
        <v>9879</v>
      </c>
      <c r="B4047" s="0" t="n">
        <v>2000</v>
      </c>
      <c r="C4047" s="0" t="n">
        <v>38.23</v>
      </c>
      <c r="D4047" s="0" t="n">
        <v>36.12</v>
      </c>
      <c r="E4047" s="0" t="n">
        <v>-1.98</v>
      </c>
      <c r="F4047" s="0" t="n">
        <v>-2.44</v>
      </c>
      <c r="G4047" s="0" t="n">
        <v>-0.61</v>
      </c>
      <c r="H4047" s="0" t="n">
        <v>-3.18</v>
      </c>
      <c r="I4047" s="0" t="n">
        <f aca="false">+G4047-H4047</f>
        <v>2.57</v>
      </c>
      <c r="J4047" s="0" t="n">
        <f aca="false">D4047</f>
        <v>36.12</v>
      </c>
      <c r="K4047" s="0" t="n">
        <f aca="false">C4047</f>
        <v>38.23</v>
      </c>
      <c r="N4047" s="0" t="n">
        <f aca="false">'Central-Hudson Off Peak'!I4047</f>
        <v>-2.61</v>
      </c>
      <c r="O4047" s="0" t="n">
        <f aca="false">'Central-Hudson Off Peak'!D4047</f>
        <v>54.99</v>
      </c>
      <c r="P4047" s="1" t="n">
        <f aca="false">(O4047+N4047)-K4047</f>
        <v>14.15</v>
      </c>
    </row>
    <row r="4048" customFormat="false" ht="12.75" hidden="false" customHeight="false" outlineLevel="0" collapsed="false">
      <c r="A4048" s="0" t="s">
        <v>9880</v>
      </c>
      <c r="B4048" s="0" t="n">
        <v>2000</v>
      </c>
      <c r="C4048" s="0" t="n">
        <v>40.7</v>
      </c>
      <c r="D4048" s="0" t="n">
        <v>38.39</v>
      </c>
      <c r="E4048" s="0" t="n">
        <v>-1.87</v>
      </c>
      <c r="F4048" s="0" t="n">
        <v>-2.3</v>
      </c>
      <c r="G4048" s="0" t="n">
        <v>-0.64</v>
      </c>
      <c r="H4048" s="0" t="n">
        <v>-3.38</v>
      </c>
      <c r="I4048" s="0" t="n">
        <f aca="false">+G4048-H4048</f>
        <v>2.74</v>
      </c>
      <c r="J4048" s="0" t="n">
        <f aca="false">D4048</f>
        <v>38.39</v>
      </c>
      <c r="K4048" s="0" t="n">
        <f aca="false">C4048</f>
        <v>40.7</v>
      </c>
      <c r="N4048" s="0" t="n">
        <f aca="false">'Central-Hudson Off Peak'!I4048</f>
        <v>-2.87</v>
      </c>
      <c r="O4048" s="0" t="n">
        <f aca="false">'Central-Hudson Off Peak'!D4048</f>
        <v>56.88</v>
      </c>
      <c r="P4048" s="1" t="n">
        <f aca="false">(O4048+N4048)-K4048</f>
        <v>13.31</v>
      </c>
    </row>
    <row r="4049" customFormat="false" ht="12.75" hidden="false" customHeight="false" outlineLevel="0" collapsed="false">
      <c r="A4049" s="0" t="s">
        <v>9881</v>
      </c>
      <c r="B4049" s="0" t="n">
        <v>2000</v>
      </c>
      <c r="C4049" s="0" t="n">
        <v>43.06</v>
      </c>
      <c r="D4049" s="0" t="n">
        <v>41.68</v>
      </c>
      <c r="E4049" s="0" t="n">
        <v>-2.3</v>
      </c>
      <c r="F4049" s="0" t="n">
        <v>-2.83</v>
      </c>
      <c r="G4049" s="0" t="n">
        <v>-0.22</v>
      </c>
      <c r="H4049" s="0" t="n">
        <v>-2.13</v>
      </c>
      <c r="I4049" s="0" t="n">
        <f aca="false">+G4049-H4049</f>
        <v>1.91</v>
      </c>
      <c r="J4049" s="0" t="n">
        <f aca="false">D4049</f>
        <v>41.68</v>
      </c>
      <c r="K4049" s="0" t="n">
        <f aca="false">C4049</f>
        <v>43.06</v>
      </c>
      <c r="N4049" s="0" t="n">
        <f aca="false">'Central-Hudson Off Peak'!I4049</f>
        <v>-2.79</v>
      </c>
      <c r="O4049" s="0" t="n">
        <f aca="false">'Central-Hudson Off Peak'!D4049</f>
        <v>62.27</v>
      </c>
      <c r="P4049" s="1" t="n">
        <f aca="false">(O4049+N4049)-K4049</f>
        <v>16.42</v>
      </c>
    </row>
    <row r="4050" customFormat="false" ht="12.75" hidden="false" customHeight="false" outlineLevel="0" collapsed="false">
      <c r="A4050" s="0" t="s">
        <v>9882</v>
      </c>
      <c r="B4050" s="0" t="n">
        <v>2000</v>
      </c>
      <c r="C4050" s="0" t="n">
        <v>43.67</v>
      </c>
      <c r="D4050" s="0" t="n">
        <v>41.49</v>
      </c>
      <c r="E4050" s="0" t="n">
        <v>-2.77</v>
      </c>
      <c r="F4050" s="0" t="n">
        <v>-3.41</v>
      </c>
      <c r="G4050" s="0" t="n">
        <v>-0.09</v>
      </c>
      <c r="H4050" s="0" t="n">
        <v>-2.91</v>
      </c>
      <c r="I4050" s="0" t="n">
        <f aca="false">+G4050-H4050</f>
        <v>2.82</v>
      </c>
      <c r="J4050" s="0" t="n">
        <f aca="false">D4050</f>
        <v>41.49</v>
      </c>
      <c r="K4050" s="0" t="n">
        <f aca="false">C4050</f>
        <v>43.67</v>
      </c>
      <c r="N4050" s="0" t="n">
        <f aca="false">'Central-Hudson Off Peak'!I4050</f>
        <v>-2.93</v>
      </c>
      <c r="O4050" s="0" t="n">
        <f aca="false">'Central-Hudson Off Peak'!D4050</f>
        <v>66.35</v>
      </c>
      <c r="P4050" s="1" t="n">
        <f aca="false">(O4050+N4050)-K4050</f>
        <v>19.75</v>
      </c>
    </row>
    <row r="4051" customFormat="false" ht="12.75" hidden="false" customHeight="false" outlineLevel="0" collapsed="false">
      <c r="A4051" s="0" t="s">
        <v>9883</v>
      </c>
      <c r="B4051" s="0" t="n">
        <v>2000</v>
      </c>
      <c r="C4051" s="0" t="n">
        <v>43.57</v>
      </c>
      <c r="D4051" s="0" t="n">
        <v>41.34</v>
      </c>
      <c r="E4051" s="0" t="n">
        <v>-2.71</v>
      </c>
      <c r="F4051" s="0" t="n">
        <v>-3.33</v>
      </c>
      <c r="G4051" s="0" t="n">
        <v>-0.12</v>
      </c>
      <c r="H4051" s="0" t="n">
        <v>-2.97</v>
      </c>
      <c r="I4051" s="0" t="n">
        <f aca="false">+G4051-H4051</f>
        <v>2.85</v>
      </c>
      <c r="J4051" s="0" t="n">
        <f aca="false">D4051</f>
        <v>41.34</v>
      </c>
      <c r="K4051" s="0" t="n">
        <f aca="false">C4051</f>
        <v>43.57</v>
      </c>
      <c r="N4051" s="0" t="n">
        <f aca="false">'Central-Hudson Off Peak'!I4051</f>
        <v>-2.98</v>
      </c>
      <c r="O4051" s="0" t="n">
        <f aca="false">'Central-Hudson Off Peak'!D4051</f>
        <v>65.84</v>
      </c>
      <c r="P4051" s="1" t="n">
        <f aca="false">(O4051+N4051)-K4051</f>
        <v>19.29</v>
      </c>
    </row>
    <row r="4052" customFormat="false" ht="12.75" hidden="false" customHeight="false" outlineLevel="0" collapsed="false">
      <c r="A4052" s="0" t="s">
        <v>9884</v>
      </c>
      <c r="B4052" s="0" t="n">
        <v>2000</v>
      </c>
      <c r="C4052" s="0" t="n">
        <v>43.04</v>
      </c>
      <c r="D4052" s="0" t="n">
        <v>40.99</v>
      </c>
      <c r="E4052" s="0" t="n">
        <v>-2.53</v>
      </c>
      <c r="F4052" s="0" t="n">
        <v>-3.11</v>
      </c>
      <c r="G4052" s="0" t="n">
        <v>-0.35</v>
      </c>
      <c r="H4052" s="0" t="n">
        <v>-2.98</v>
      </c>
      <c r="I4052" s="0" t="n">
        <f aca="false">+G4052-H4052</f>
        <v>2.63</v>
      </c>
      <c r="J4052" s="0" t="n">
        <f aca="false">D4052</f>
        <v>40.99</v>
      </c>
      <c r="K4052" s="0" t="n">
        <f aca="false">C4052</f>
        <v>43.04</v>
      </c>
      <c r="N4052" s="0" t="n">
        <f aca="false">'Central-Hudson Off Peak'!I4052</f>
        <v>-3.01</v>
      </c>
      <c r="O4052" s="0" t="n">
        <f aca="false">'Central-Hudson Off Peak'!D4052</f>
        <v>64.11</v>
      </c>
      <c r="P4052" s="1" t="n">
        <f aca="false">(O4052+N4052)-K4052</f>
        <v>18.06</v>
      </c>
    </row>
    <row r="4053" customFormat="false" ht="12.75" hidden="false" customHeight="false" outlineLevel="0" collapsed="false">
      <c r="A4053" s="0" t="s">
        <v>9885</v>
      </c>
      <c r="B4053" s="0" t="n">
        <v>2000</v>
      </c>
      <c r="C4053" s="0" t="n">
        <v>42.5</v>
      </c>
      <c r="D4053" s="0" t="n">
        <v>40.13</v>
      </c>
      <c r="E4053" s="0" t="n">
        <v>-2.45</v>
      </c>
      <c r="F4053" s="0" t="n">
        <v>-3.01</v>
      </c>
      <c r="G4053" s="0" t="n">
        <v>-0.63</v>
      </c>
      <c r="H4053" s="0" t="n">
        <v>-3.56</v>
      </c>
      <c r="I4053" s="0" t="n">
        <f aca="false">+G4053-H4053</f>
        <v>2.93</v>
      </c>
      <c r="J4053" s="0" t="n">
        <f aca="false">D4053</f>
        <v>40.13</v>
      </c>
      <c r="K4053" s="0" t="n">
        <f aca="false">C4053</f>
        <v>42.5</v>
      </c>
      <c r="N4053" s="0" t="n">
        <f aca="false">'Central-Hudson Off Peak'!I4053</f>
        <v>-3.04</v>
      </c>
      <c r="O4053" s="0" t="n">
        <f aca="false">'Central-Hudson Off Peak'!D4053</f>
        <v>62.99</v>
      </c>
      <c r="P4053" s="1" t="n">
        <f aca="false">(O4053+N4053)-K4053</f>
        <v>17.45</v>
      </c>
    </row>
    <row r="4054" customFormat="false" ht="12.75" hidden="false" customHeight="false" outlineLevel="0" collapsed="false">
      <c r="A4054" s="0" t="s">
        <v>9886</v>
      </c>
      <c r="B4054" s="0" t="n">
        <v>2000</v>
      </c>
      <c r="C4054" s="0" t="n">
        <v>38.54</v>
      </c>
      <c r="D4054" s="0" t="n">
        <v>36.18</v>
      </c>
      <c r="E4054" s="0" t="n">
        <v>-2.48</v>
      </c>
      <c r="F4054" s="0" t="n">
        <v>-3.06</v>
      </c>
      <c r="G4054" s="0" t="n">
        <v>-0.77</v>
      </c>
      <c r="H4054" s="0" t="n">
        <v>-3.71</v>
      </c>
      <c r="I4054" s="0" t="n">
        <f aca="false">+G4054-H4054</f>
        <v>2.94</v>
      </c>
      <c r="J4054" s="0" t="n">
        <f aca="false">D4054</f>
        <v>36.18</v>
      </c>
      <c r="K4054" s="0" t="n">
        <f aca="false">C4054</f>
        <v>38.54</v>
      </c>
      <c r="N4054" s="0" t="n">
        <f aca="false">'Central-Hudson Off Peak'!I4054</f>
        <v>-2.87</v>
      </c>
      <c r="O4054" s="0" t="n">
        <f aca="false">'Central-Hudson Off Peak'!D4054</f>
        <v>59.13</v>
      </c>
      <c r="P4054" s="1" t="n">
        <f aca="false">(O4054+N4054)-K4054</f>
        <v>17.72</v>
      </c>
    </row>
    <row r="4055" customFormat="false" ht="12.75" hidden="false" customHeight="false" outlineLevel="0" collapsed="false">
      <c r="A4055" s="0" t="s">
        <v>9887</v>
      </c>
      <c r="B4055" s="0" t="n">
        <v>2000</v>
      </c>
      <c r="C4055" s="0" t="n">
        <v>35</v>
      </c>
      <c r="D4055" s="0" t="n">
        <v>33.1</v>
      </c>
      <c r="E4055" s="0" t="n">
        <v>-2.44</v>
      </c>
      <c r="F4055" s="0" t="n">
        <v>-3</v>
      </c>
      <c r="G4055" s="0" t="n">
        <v>-0.76</v>
      </c>
      <c r="H4055" s="0" t="n">
        <v>-3.22</v>
      </c>
      <c r="I4055" s="0" t="n">
        <f aca="false">+G4055-H4055</f>
        <v>2.46</v>
      </c>
      <c r="J4055" s="0" t="n">
        <f aca="false">D4055</f>
        <v>33.1</v>
      </c>
      <c r="K4055" s="0" t="n">
        <f aca="false">C4055</f>
        <v>35</v>
      </c>
      <c r="N4055" s="0" t="n">
        <f aca="false">'Central-Hudson Off Peak'!I4055</f>
        <v>-2.63</v>
      </c>
      <c r="O4055" s="0" t="n">
        <f aca="false">'Central-Hudson Off Peak'!D4055</f>
        <v>54.99</v>
      </c>
      <c r="P4055" s="1" t="n">
        <f aca="false">(O4055+N4055)-K4055</f>
        <v>17.36</v>
      </c>
    </row>
    <row r="4056" customFormat="false" ht="12.75" hidden="false" customHeight="false" outlineLevel="0" collapsed="false">
      <c r="A4056" s="0" t="s">
        <v>9888</v>
      </c>
      <c r="B4056" s="0" t="n">
        <v>2000</v>
      </c>
      <c r="C4056" s="0" t="n">
        <v>42.98</v>
      </c>
      <c r="D4056" s="0" t="n">
        <v>40.22</v>
      </c>
      <c r="E4056" s="0" t="n">
        <v>-0.26</v>
      </c>
      <c r="F4056" s="0" t="n">
        <v>-0.32</v>
      </c>
      <c r="G4056" s="0" t="n">
        <v>-0.96</v>
      </c>
      <c r="H4056" s="0" t="n">
        <v>-3.78</v>
      </c>
      <c r="I4056" s="0" t="n">
        <f aca="false">+G4056-H4056</f>
        <v>2.82</v>
      </c>
      <c r="J4056" s="0" t="n">
        <f aca="false">D4056</f>
        <v>40.22</v>
      </c>
      <c r="K4056" s="0" t="n">
        <f aca="false">C4056</f>
        <v>42.98</v>
      </c>
      <c r="N4056" s="0" t="n">
        <f aca="false">'Central-Hudson Off Peak'!I4056</f>
        <v>-3.42</v>
      </c>
      <c r="O4056" s="0" t="n">
        <f aca="false">'Central-Hudson Off Peak'!D4056</f>
        <v>48.28</v>
      </c>
      <c r="P4056" s="1" t="n">
        <f aca="false">(O4056+N4056)-K4056</f>
        <v>1.88</v>
      </c>
    </row>
    <row r="4057" customFormat="false" ht="12.75" hidden="false" customHeight="false" outlineLevel="0" collapsed="false">
      <c r="A4057" s="0" t="s">
        <v>9889</v>
      </c>
      <c r="B4057" s="0" t="n">
        <v>2000</v>
      </c>
      <c r="C4057" s="0" t="n">
        <v>37.36</v>
      </c>
      <c r="D4057" s="0" t="n">
        <v>35.26</v>
      </c>
      <c r="E4057" s="0" t="n">
        <v>-0.67</v>
      </c>
      <c r="F4057" s="0" t="n">
        <v>-0.83</v>
      </c>
      <c r="G4057" s="0" t="n">
        <v>-0.89</v>
      </c>
      <c r="H4057" s="0" t="n">
        <v>-3.15</v>
      </c>
      <c r="I4057" s="0" t="n">
        <f aca="false">+G4057-H4057</f>
        <v>2.26</v>
      </c>
      <c r="J4057" s="0" t="n">
        <f aca="false">D4057</f>
        <v>35.26</v>
      </c>
      <c r="K4057" s="0" t="n">
        <f aca="false">C4057</f>
        <v>37.36</v>
      </c>
      <c r="N4057" s="0" t="n">
        <f aca="false">'Central-Hudson Off Peak'!I4057</f>
        <v>-3.02</v>
      </c>
      <c r="O4057" s="0" t="n">
        <f aca="false">'Central-Hudson Off Peak'!D4057</f>
        <v>45.19</v>
      </c>
      <c r="P4057" s="1" t="n">
        <f aca="false">(O4057+N4057)-K4057</f>
        <v>4.81</v>
      </c>
    </row>
    <row r="4058" customFormat="false" ht="12.75" hidden="false" customHeight="false" outlineLevel="0" collapsed="false">
      <c r="A4058" s="0" t="s">
        <v>9890</v>
      </c>
      <c r="B4058" s="0" t="n">
        <v>2000</v>
      </c>
      <c r="C4058" s="0" t="n">
        <v>37.05</v>
      </c>
      <c r="D4058" s="0" t="n">
        <v>35.27</v>
      </c>
      <c r="E4058" s="0" t="n">
        <v>-1.16</v>
      </c>
      <c r="F4058" s="0" t="n">
        <v>-1.43</v>
      </c>
      <c r="G4058" s="0" t="n">
        <v>-0.88</v>
      </c>
      <c r="H4058" s="0" t="n">
        <v>-2.93</v>
      </c>
      <c r="I4058" s="0" t="n">
        <f aca="false">+G4058-H4058</f>
        <v>2.05</v>
      </c>
      <c r="J4058" s="0" t="n">
        <f aca="false">D4058</f>
        <v>35.27</v>
      </c>
      <c r="K4058" s="0" t="n">
        <f aca="false">C4058</f>
        <v>37.05</v>
      </c>
      <c r="N4058" s="0" t="n">
        <f aca="false">'Central-Hudson Off Peak'!I4058</f>
        <v>-2.98</v>
      </c>
      <c r="O4058" s="0" t="n">
        <f aca="false">'Central-Hudson Off Peak'!D4058</f>
        <v>48.32</v>
      </c>
      <c r="P4058" s="1" t="n">
        <f aca="false">(O4058+N4058)-K4058</f>
        <v>8.29000000000001</v>
      </c>
    </row>
    <row r="4059" customFormat="false" ht="12.75" hidden="false" customHeight="false" outlineLevel="0" collapsed="false">
      <c r="A4059" s="0" t="s">
        <v>9891</v>
      </c>
      <c r="B4059" s="0" t="n">
        <v>2000</v>
      </c>
      <c r="C4059" s="0" t="n">
        <v>37.68</v>
      </c>
      <c r="D4059" s="0" t="n">
        <v>35.25</v>
      </c>
      <c r="E4059" s="0" t="n">
        <v>-0.62</v>
      </c>
      <c r="F4059" s="0" t="n">
        <v>-0.77</v>
      </c>
      <c r="G4059" s="0" t="n">
        <v>-1.13</v>
      </c>
      <c r="H4059" s="0" t="n">
        <v>-3.71</v>
      </c>
      <c r="I4059" s="0" t="n">
        <f aca="false">+G4059-H4059</f>
        <v>2.58</v>
      </c>
      <c r="J4059" s="0" t="n">
        <f aca="false">D4059</f>
        <v>35.25</v>
      </c>
      <c r="K4059" s="0" t="n">
        <f aca="false">C4059</f>
        <v>37.68</v>
      </c>
      <c r="N4059" s="0" t="n">
        <f aca="false">'Central-Hudson Off Peak'!I4059</f>
        <v>-3.11</v>
      </c>
      <c r="O4059" s="0" t="n">
        <f aca="false">'Central-Hudson Off Peak'!D4059</f>
        <v>45.24</v>
      </c>
      <c r="P4059" s="1" t="n">
        <f aca="false">(O4059+N4059)-K4059</f>
        <v>4.45</v>
      </c>
    </row>
    <row r="4060" customFormat="false" ht="12.75" hidden="false" customHeight="false" outlineLevel="0" collapsed="false">
      <c r="A4060" s="0" t="s">
        <v>9892</v>
      </c>
      <c r="B4060" s="0" t="n">
        <v>2000</v>
      </c>
      <c r="C4060" s="0" t="n">
        <v>37.53</v>
      </c>
      <c r="D4060" s="0" t="n">
        <v>35.23</v>
      </c>
      <c r="E4060" s="0" t="n">
        <v>-0.65</v>
      </c>
      <c r="F4060" s="0" t="n">
        <v>-0.8</v>
      </c>
      <c r="G4060" s="0" t="n">
        <v>-1.1</v>
      </c>
      <c r="H4060" s="0" t="n">
        <v>-3.55</v>
      </c>
      <c r="I4060" s="0" t="n">
        <f aca="false">+G4060-H4060</f>
        <v>2.45</v>
      </c>
      <c r="J4060" s="0" t="n">
        <f aca="false">D4060</f>
        <v>35.23</v>
      </c>
      <c r="K4060" s="0" t="n">
        <f aca="false">C4060</f>
        <v>37.53</v>
      </c>
      <c r="N4060" s="0" t="n">
        <f aca="false">'Central-Hudson Off Peak'!I4060</f>
        <v>-3.06</v>
      </c>
      <c r="O4060" s="0" t="n">
        <f aca="false">'Central-Hudson Off Peak'!D4060</f>
        <v>45.22</v>
      </c>
      <c r="P4060" s="1" t="n">
        <f aca="false">(O4060+N4060)-K4060</f>
        <v>4.63</v>
      </c>
    </row>
    <row r="4061" customFormat="false" ht="12.75" hidden="false" customHeight="false" outlineLevel="0" collapsed="false">
      <c r="A4061" s="0" t="s">
        <v>9893</v>
      </c>
      <c r="B4061" s="0" t="n">
        <v>2000</v>
      </c>
      <c r="C4061" s="0" t="n">
        <v>37.57</v>
      </c>
      <c r="D4061" s="0" t="n">
        <v>35.24</v>
      </c>
      <c r="E4061" s="0" t="n">
        <v>-0.64</v>
      </c>
      <c r="F4061" s="0" t="n">
        <v>-0.79</v>
      </c>
      <c r="G4061" s="0" t="n">
        <v>-1.1</v>
      </c>
      <c r="H4061" s="0" t="n">
        <v>-3.58</v>
      </c>
      <c r="I4061" s="0" t="n">
        <f aca="false">+G4061-H4061</f>
        <v>2.48</v>
      </c>
      <c r="J4061" s="0" t="n">
        <f aca="false">D4061</f>
        <v>35.24</v>
      </c>
      <c r="K4061" s="0" t="n">
        <f aca="false">C4061</f>
        <v>37.57</v>
      </c>
      <c r="N4061" s="0" t="n">
        <f aca="false">'Central-Hudson Off Peak'!I4061</f>
        <v>-3.04</v>
      </c>
      <c r="O4061" s="0" t="n">
        <f aca="false">'Central-Hudson Off Peak'!D4061</f>
        <v>45.2</v>
      </c>
      <c r="P4061" s="1" t="n">
        <f aca="false">(O4061+N4061)-K4061</f>
        <v>4.59</v>
      </c>
    </row>
    <row r="4062" customFormat="false" ht="12.75" hidden="false" customHeight="false" outlineLevel="0" collapsed="false">
      <c r="A4062" s="0" t="s">
        <v>9894</v>
      </c>
      <c r="B4062" s="0" t="n">
        <v>2000</v>
      </c>
      <c r="C4062" s="0" t="n">
        <v>37.67</v>
      </c>
      <c r="D4062" s="0" t="n">
        <v>35.23</v>
      </c>
      <c r="E4062" s="0" t="n">
        <v>-0.48</v>
      </c>
      <c r="F4062" s="0" t="n">
        <v>-0.59</v>
      </c>
      <c r="G4062" s="0" t="n">
        <v>-1.09</v>
      </c>
      <c r="H4062" s="0" t="n">
        <v>-3.64</v>
      </c>
      <c r="I4062" s="0" t="n">
        <f aca="false">+G4062-H4062</f>
        <v>2.55</v>
      </c>
      <c r="J4062" s="0" t="n">
        <f aca="false">D4062</f>
        <v>35.23</v>
      </c>
      <c r="K4062" s="0" t="n">
        <f aca="false">C4062</f>
        <v>37.67</v>
      </c>
      <c r="N4062" s="0" t="n">
        <f aca="false">'Central-Hudson Off Peak'!I4062</f>
        <v>-3.13</v>
      </c>
      <c r="O4062" s="0" t="n">
        <f aca="false">'Central-Hudson Off Peak'!D4062</f>
        <v>44.24</v>
      </c>
      <c r="P4062" s="1" t="n">
        <f aca="false">(O4062+N4062)-K4062</f>
        <v>3.44</v>
      </c>
    </row>
    <row r="4063" customFormat="false" ht="12.75" hidden="false" customHeight="false" outlineLevel="0" collapsed="false">
      <c r="A4063" s="0" t="s">
        <v>9895</v>
      </c>
      <c r="B4063" s="0" t="n">
        <v>2000</v>
      </c>
      <c r="C4063" s="0" t="n">
        <v>37.63</v>
      </c>
      <c r="D4063" s="0" t="n">
        <v>35.24</v>
      </c>
      <c r="E4063" s="0" t="n">
        <v>-0.45</v>
      </c>
      <c r="F4063" s="0" t="n">
        <v>-0.55</v>
      </c>
      <c r="G4063" s="0" t="n">
        <v>-0.98</v>
      </c>
      <c r="H4063" s="0" t="n">
        <v>-3.47</v>
      </c>
      <c r="I4063" s="0" t="n">
        <f aca="false">+G4063-H4063</f>
        <v>2.49</v>
      </c>
      <c r="J4063" s="0" t="n">
        <f aca="false">D4063</f>
        <v>35.24</v>
      </c>
      <c r="K4063" s="0" t="n">
        <f aca="false">C4063</f>
        <v>37.63</v>
      </c>
      <c r="N4063" s="0" t="n">
        <f aca="false">'Central-Hudson Off Peak'!I4063</f>
        <v>-3.24</v>
      </c>
      <c r="O4063" s="0" t="n">
        <f aca="false">'Central-Hudson Off Peak'!D4063</f>
        <v>44.04</v>
      </c>
      <c r="P4063" s="1" t="n">
        <f aca="false">(O4063+N4063)-K4063</f>
        <v>3.16999999999999</v>
      </c>
    </row>
    <row r="4064" customFormat="false" ht="12.75" hidden="false" customHeight="false" outlineLevel="0" collapsed="false">
      <c r="A4064" s="0" t="s">
        <v>9896</v>
      </c>
      <c r="B4064" s="0" t="n">
        <v>2000</v>
      </c>
      <c r="C4064" s="0" t="n">
        <v>24.7</v>
      </c>
      <c r="D4064" s="0" t="n">
        <v>23.85</v>
      </c>
      <c r="E4064" s="0" t="n">
        <v>-3.3</v>
      </c>
      <c r="F4064" s="0" t="n">
        <v>-4.05</v>
      </c>
      <c r="G4064" s="0" t="n">
        <v>-0.58</v>
      </c>
      <c r="H4064" s="0" t="n">
        <v>-2.18</v>
      </c>
      <c r="I4064" s="0" t="n">
        <f aca="false">+G4064-H4064</f>
        <v>1.6</v>
      </c>
      <c r="J4064" s="0" t="n">
        <f aca="false">D4064</f>
        <v>23.85</v>
      </c>
      <c r="K4064" s="0" t="n">
        <f aca="false">C4064</f>
        <v>24.7</v>
      </c>
      <c r="N4064" s="0" t="n">
        <f aca="false">'Central-Hudson Off Peak'!I4064</f>
        <v>-1.82</v>
      </c>
      <c r="O4064" s="0" t="n">
        <f aca="false">'Central-Hudson Off Peak'!D4064</f>
        <v>50.01</v>
      </c>
      <c r="P4064" s="1" t="n">
        <f aca="false">(O4064+N4064)-K4064</f>
        <v>23.49</v>
      </c>
    </row>
    <row r="4065" customFormat="false" ht="12.75" hidden="false" customHeight="false" outlineLevel="0" collapsed="false">
      <c r="A4065" s="0" t="s">
        <v>9897</v>
      </c>
      <c r="B4065" s="0" t="n">
        <v>2000</v>
      </c>
      <c r="C4065" s="0" t="n">
        <v>30.58</v>
      </c>
      <c r="D4065" s="0" t="n">
        <v>29.5</v>
      </c>
      <c r="E4065" s="0" t="n">
        <v>-2.91</v>
      </c>
      <c r="F4065" s="0" t="n">
        <v>-3.58</v>
      </c>
      <c r="G4065" s="0" t="n">
        <v>-0.5</v>
      </c>
      <c r="H4065" s="0" t="n">
        <v>-2.25</v>
      </c>
      <c r="I4065" s="0" t="n">
        <f aca="false">+G4065-H4065</f>
        <v>1.75</v>
      </c>
      <c r="J4065" s="0" t="n">
        <f aca="false">D4065</f>
        <v>29.5</v>
      </c>
      <c r="K4065" s="0" t="n">
        <f aca="false">C4065</f>
        <v>30.58</v>
      </c>
      <c r="N4065" s="0" t="n">
        <f aca="false">'Central-Hudson Off Peak'!I4065</f>
        <v>-2.19</v>
      </c>
      <c r="O4065" s="0" t="n">
        <f aca="false">'Central-Hudson Off Peak'!D4065</f>
        <v>53.51</v>
      </c>
      <c r="P4065" s="1" t="n">
        <f aca="false">(O4065+N4065)-K4065</f>
        <v>20.74</v>
      </c>
    </row>
    <row r="4066" customFormat="false" ht="12.75" hidden="false" customHeight="false" outlineLevel="0" collapsed="false">
      <c r="A4066" s="0" t="s">
        <v>9898</v>
      </c>
      <c r="B4066" s="0" t="n">
        <v>2000</v>
      </c>
      <c r="C4066" s="0" t="n">
        <v>27.23</v>
      </c>
      <c r="D4066" s="0" t="n">
        <v>26.56</v>
      </c>
      <c r="E4066" s="0" t="n">
        <v>-4.04</v>
      </c>
      <c r="F4066" s="0" t="n">
        <v>-4.97</v>
      </c>
      <c r="G4066" s="0" t="n">
        <v>-0.42</v>
      </c>
      <c r="H4066" s="0" t="n">
        <v>-2.02</v>
      </c>
      <c r="I4066" s="0" t="n">
        <f aca="false">+G4066-H4066</f>
        <v>1.6</v>
      </c>
      <c r="J4066" s="0" t="n">
        <f aca="false">D4066</f>
        <v>26.56</v>
      </c>
      <c r="K4066" s="0" t="n">
        <f aca="false">C4066</f>
        <v>27.23</v>
      </c>
      <c r="N4066" s="0" t="n">
        <f aca="false">'Central-Hudson Off Peak'!I4066</f>
        <v>-1.87</v>
      </c>
      <c r="O4066" s="0" t="n">
        <f aca="false">'Central-Hudson Off Peak'!D4066</f>
        <v>57.92</v>
      </c>
      <c r="P4066" s="1" t="n">
        <f aca="false">(O4066+N4066)-K4066</f>
        <v>28.82</v>
      </c>
    </row>
    <row r="4067" customFormat="false" ht="12.75" hidden="false" customHeight="false" outlineLevel="0" collapsed="false">
      <c r="A4067" s="0" t="s">
        <v>9899</v>
      </c>
      <c r="B4067" s="0" t="n">
        <v>2000</v>
      </c>
      <c r="C4067" s="0" t="n">
        <v>27.65</v>
      </c>
      <c r="D4067" s="0" t="n">
        <v>26.96</v>
      </c>
      <c r="E4067" s="0" t="n">
        <v>-4.2</v>
      </c>
      <c r="F4067" s="0" t="n">
        <v>-5.16</v>
      </c>
      <c r="G4067" s="0" t="n">
        <v>-0.41</v>
      </c>
      <c r="H4067" s="0" t="n">
        <v>-2.06</v>
      </c>
      <c r="I4067" s="0" t="n">
        <f aca="false">+G4067-H4067</f>
        <v>1.65</v>
      </c>
      <c r="J4067" s="0" t="n">
        <f aca="false">D4067</f>
        <v>26.96</v>
      </c>
      <c r="K4067" s="0" t="n">
        <f aca="false">C4067</f>
        <v>27.65</v>
      </c>
      <c r="N4067" s="0" t="n">
        <f aca="false">'Central-Hudson Off Peak'!I4067</f>
        <v>-1.87</v>
      </c>
      <c r="O4067" s="0" t="n">
        <f aca="false">'Central-Hudson Off Peak'!D4067</f>
        <v>59.44</v>
      </c>
      <c r="P4067" s="1" t="n">
        <f aca="false">(O4067+N4067)-K4067</f>
        <v>29.92</v>
      </c>
    </row>
    <row r="4068" customFormat="false" ht="12.75" hidden="false" customHeight="false" outlineLevel="0" collapsed="false">
      <c r="A4068" s="0" t="s">
        <v>9900</v>
      </c>
      <c r="B4068" s="0" t="n">
        <v>2000</v>
      </c>
      <c r="C4068" s="0" t="n">
        <v>27.23</v>
      </c>
      <c r="D4068" s="0" t="n">
        <v>26.54</v>
      </c>
      <c r="E4068" s="0" t="n">
        <v>-4.04</v>
      </c>
      <c r="F4068" s="0" t="n">
        <v>-4.97</v>
      </c>
      <c r="G4068" s="0" t="n">
        <v>-0.41</v>
      </c>
      <c r="H4068" s="0" t="n">
        <v>-2.03</v>
      </c>
      <c r="I4068" s="0" t="n">
        <f aca="false">+G4068-H4068</f>
        <v>1.62</v>
      </c>
      <c r="J4068" s="0" t="n">
        <f aca="false">D4068</f>
        <v>26.54</v>
      </c>
      <c r="K4068" s="0" t="n">
        <f aca="false">C4068</f>
        <v>27.23</v>
      </c>
      <c r="N4068" s="0" t="n">
        <f aca="false">'Central-Hudson Off Peak'!I4068</f>
        <v>-1.83</v>
      </c>
      <c r="O4068" s="0" t="n">
        <f aca="false">'Central-Hudson Off Peak'!D4068</f>
        <v>57.9</v>
      </c>
      <c r="P4068" s="1" t="n">
        <f aca="false">(O4068+N4068)-K4068</f>
        <v>28.84</v>
      </c>
    </row>
    <row r="4069" customFormat="false" ht="12.75" hidden="false" customHeight="false" outlineLevel="0" collapsed="false">
      <c r="A4069" s="0" t="s">
        <v>9901</v>
      </c>
      <c r="B4069" s="0" t="n">
        <v>2000</v>
      </c>
      <c r="C4069" s="0" t="n">
        <v>27.28</v>
      </c>
      <c r="D4069" s="0" t="n">
        <v>26.54</v>
      </c>
      <c r="E4069" s="0" t="n">
        <v>-4.04</v>
      </c>
      <c r="F4069" s="0" t="n">
        <v>-4.96</v>
      </c>
      <c r="G4069" s="0" t="n">
        <v>-0.42</v>
      </c>
      <c r="H4069" s="0" t="n">
        <v>-2.08</v>
      </c>
      <c r="I4069" s="0" t="n">
        <f aca="false">+G4069-H4069</f>
        <v>1.66</v>
      </c>
      <c r="J4069" s="0" t="n">
        <f aca="false">D4069</f>
        <v>26.54</v>
      </c>
      <c r="K4069" s="0" t="n">
        <f aca="false">C4069</f>
        <v>27.28</v>
      </c>
      <c r="N4069" s="0" t="n">
        <f aca="false">'Central-Hudson Off Peak'!I4069</f>
        <v>-1.84</v>
      </c>
      <c r="O4069" s="0" t="n">
        <f aca="false">'Central-Hudson Off Peak'!D4069</f>
        <v>57.91</v>
      </c>
      <c r="P4069" s="1" t="n">
        <f aca="false">(O4069+N4069)-K4069</f>
        <v>28.79</v>
      </c>
    </row>
    <row r="4070" customFormat="false" ht="12.75" hidden="false" customHeight="false" outlineLevel="0" collapsed="false">
      <c r="A4070" s="0" t="s">
        <v>9902</v>
      </c>
      <c r="B4070" s="0" t="n">
        <v>2000</v>
      </c>
      <c r="C4070" s="0" t="n">
        <v>27.25</v>
      </c>
      <c r="D4070" s="0" t="n">
        <v>26.55</v>
      </c>
      <c r="E4070" s="0" t="n">
        <v>-4.04</v>
      </c>
      <c r="F4070" s="0" t="n">
        <v>-4.97</v>
      </c>
      <c r="G4070" s="0" t="n">
        <v>-0.42</v>
      </c>
      <c r="H4070" s="0" t="n">
        <v>-2.05</v>
      </c>
      <c r="I4070" s="0" t="n">
        <f aca="false">+G4070-H4070</f>
        <v>1.63</v>
      </c>
      <c r="J4070" s="0" t="n">
        <f aca="false">D4070</f>
        <v>26.55</v>
      </c>
      <c r="K4070" s="0" t="n">
        <f aca="false">C4070</f>
        <v>27.25</v>
      </c>
      <c r="N4070" s="0" t="n">
        <f aca="false">'Central-Hudson Off Peak'!I4070</f>
        <v>-1.84</v>
      </c>
      <c r="O4070" s="0" t="n">
        <f aca="false">'Central-Hudson Off Peak'!D4070</f>
        <v>57.91</v>
      </c>
      <c r="P4070" s="1" t="n">
        <f aca="false">(O4070+N4070)-K4070</f>
        <v>28.82</v>
      </c>
    </row>
    <row r="4071" customFormat="false" ht="12.75" hidden="false" customHeight="false" outlineLevel="0" collapsed="false">
      <c r="A4071" s="0" t="s">
        <v>9903</v>
      </c>
      <c r="B4071" s="0" t="n">
        <v>2000</v>
      </c>
      <c r="C4071" s="0" t="n">
        <v>27.18</v>
      </c>
      <c r="D4071" s="0" t="n">
        <v>26.5</v>
      </c>
      <c r="E4071" s="0" t="n">
        <v>-3.87</v>
      </c>
      <c r="F4071" s="0" t="n">
        <v>-4.76</v>
      </c>
      <c r="G4071" s="0" t="n">
        <v>-0.43</v>
      </c>
      <c r="H4071" s="0" t="n">
        <v>-2</v>
      </c>
      <c r="I4071" s="0" t="n">
        <f aca="false">+G4071-H4071</f>
        <v>1.57</v>
      </c>
      <c r="J4071" s="0" t="n">
        <f aca="false">D4071</f>
        <v>26.5</v>
      </c>
      <c r="K4071" s="0" t="n">
        <f aca="false">C4071</f>
        <v>27.18</v>
      </c>
      <c r="N4071" s="0" t="n">
        <f aca="false">'Central-Hudson Off Peak'!I4071</f>
        <v>-1.86</v>
      </c>
      <c r="O4071" s="0" t="n">
        <f aca="false">'Central-Hudson Off Peak'!D4071</f>
        <v>56.64</v>
      </c>
      <c r="P4071" s="1" t="n">
        <f aca="false">(O4071+N4071)-K4071</f>
        <v>27.6</v>
      </c>
    </row>
    <row r="4072" customFormat="false" ht="12.75" hidden="false" customHeight="false" outlineLevel="0" collapsed="false">
      <c r="A4072" s="0" t="s">
        <v>9904</v>
      </c>
      <c r="B4072" s="0" t="n">
        <v>2000</v>
      </c>
      <c r="C4072" s="0" t="n">
        <v>33.08</v>
      </c>
      <c r="D4072" s="0" t="n">
        <v>31.9</v>
      </c>
      <c r="E4072" s="0" t="n">
        <v>-3.4</v>
      </c>
      <c r="F4072" s="0" t="n">
        <v>-4.18</v>
      </c>
      <c r="G4072" s="0" t="n">
        <v>-0.53</v>
      </c>
      <c r="H4072" s="0" t="n">
        <v>-2.49</v>
      </c>
      <c r="I4072" s="0" t="n">
        <f aca="false">+G4072-H4072</f>
        <v>1.96</v>
      </c>
      <c r="J4072" s="0" t="n">
        <f aca="false">D4072</f>
        <v>31.9</v>
      </c>
      <c r="K4072" s="0" t="n">
        <f aca="false">C4072</f>
        <v>33.08</v>
      </c>
      <c r="N4072" s="0" t="n">
        <f aca="false">'Central-Hudson Off Peak'!I4072</f>
        <v>-2.39</v>
      </c>
      <c r="O4072" s="0" t="n">
        <f aca="false">'Central-Hudson Off Peak'!D4072</f>
        <v>59.7</v>
      </c>
      <c r="P4072" s="1" t="n">
        <f aca="false">(O4072+N4072)-K4072</f>
        <v>24.23</v>
      </c>
    </row>
    <row r="4073" customFormat="false" ht="12.75" hidden="false" customHeight="false" outlineLevel="0" collapsed="false">
      <c r="A4073" s="0" t="s">
        <v>9905</v>
      </c>
      <c r="B4073" s="0" t="n">
        <v>2000</v>
      </c>
      <c r="C4073" s="0" t="n">
        <v>50.85</v>
      </c>
      <c r="D4073" s="0" t="n">
        <v>46.75</v>
      </c>
      <c r="E4073" s="0" t="n">
        <v>-1.14</v>
      </c>
      <c r="F4073" s="0" t="n">
        <v>-1.39</v>
      </c>
      <c r="G4073" s="0" t="n">
        <v>-0.55</v>
      </c>
      <c r="H4073" s="0" t="n">
        <v>-4.9</v>
      </c>
      <c r="I4073" s="0" t="n">
        <f aca="false">+G4073-H4073</f>
        <v>4.35</v>
      </c>
      <c r="J4073" s="0" t="n">
        <f aca="false">D4073</f>
        <v>46.75</v>
      </c>
      <c r="K4073" s="0" t="n">
        <f aca="false">C4073</f>
        <v>50.85</v>
      </c>
      <c r="N4073" s="0" t="n">
        <f aca="false">'Central-Hudson Off Peak'!I4073</f>
        <v>-4.88</v>
      </c>
      <c r="O4073" s="0" t="n">
        <f aca="false">'Central-Hudson Off Peak'!D4073</f>
        <v>63.79</v>
      </c>
      <c r="P4073" s="1" t="n">
        <f aca="false">(O4073+N4073)-K4073</f>
        <v>8.06</v>
      </c>
    </row>
    <row r="4074" customFormat="false" ht="12.75" hidden="false" customHeight="false" outlineLevel="0" collapsed="false">
      <c r="A4074" s="0" t="s">
        <v>9906</v>
      </c>
      <c r="B4074" s="0" t="n">
        <v>2000</v>
      </c>
      <c r="C4074" s="0" t="n">
        <v>54.87</v>
      </c>
      <c r="D4074" s="0" t="n">
        <v>50.18</v>
      </c>
      <c r="E4074" s="0" t="n">
        <v>-1.14</v>
      </c>
      <c r="F4074" s="0" t="n">
        <v>-1.39</v>
      </c>
      <c r="G4074" s="0" t="n">
        <v>-0.22</v>
      </c>
      <c r="H4074" s="0" t="n">
        <v>-5.16</v>
      </c>
      <c r="I4074" s="0" t="n">
        <f aca="false">+G4074-H4074</f>
        <v>4.94</v>
      </c>
      <c r="J4074" s="0" t="n">
        <f aca="false">D4074</f>
        <v>50.18</v>
      </c>
      <c r="K4074" s="0" t="n">
        <f aca="false">C4074</f>
        <v>54.87</v>
      </c>
      <c r="N4074" s="0" t="n">
        <f aca="false">'Central-Hudson Off Peak'!I4074</f>
        <v>-5.54</v>
      </c>
      <c r="O4074" s="0" t="n">
        <f aca="false">'Central-Hudson Off Peak'!D4074</f>
        <v>68.47</v>
      </c>
      <c r="P4074" s="1" t="n">
        <f aca="false">(O4074+N4074)-K4074</f>
        <v>8.06</v>
      </c>
    </row>
    <row r="4075" customFormat="false" ht="12.75" hidden="false" customHeight="false" outlineLevel="0" collapsed="false">
      <c r="A4075" s="0" t="s">
        <v>9907</v>
      </c>
      <c r="B4075" s="0" t="n">
        <v>2000</v>
      </c>
      <c r="C4075" s="0" t="n">
        <v>55.51</v>
      </c>
      <c r="D4075" s="0" t="n">
        <v>50.79</v>
      </c>
      <c r="E4075" s="0" t="n">
        <v>-1.14</v>
      </c>
      <c r="F4075" s="0" t="n">
        <v>-1.39</v>
      </c>
      <c r="G4075" s="0" t="n">
        <v>-0.23</v>
      </c>
      <c r="H4075" s="0" t="n">
        <v>-5.2</v>
      </c>
      <c r="I4075" s="0" t="n">
        <f aca="false">+G4075-H4075</f>
        <v>4.97</v>
      </c>
      <c r="J4075" s="0" t="n">
        <f aca="false">D4075</f>
        <v>50.79</v>
      </c>
      <c r="K4075" s="0" t="n">
        <f aca="false">C4075</f>
        <v>55.51</v>
      </c>
      <c r="N4075" s="0" t="n">
        <f aca="false">'Central-Hudson Off Peak'!I4075</f>
        <v>-5.67</v>
      </c>
      <c r="O4075" s="0" t="n">
        <f aca="false">'Central-Hudson Off Peak'!D4075</f>
        <v>69.24</v>
      </c>
      <c r="P4075" s="1" t="n">
        <f aca="false">(O4075+N4075)-K4075</f>
        <v>8.06</v>
      </c>
    </row>
    <row r="4076" customFormat="false" ht="12.75" hidden="false" customHeight="false" outlineLevel="0" collapsed="false">
      <c r="A4076" s="0" t="s">
        <v>9908</v>
      </c>
      <c r="B4076" s="0" t="n">
        <v>2000</v>
      </c>
      <c r="C4076" s="0" t="n">
        <v>53.42</v>
      </c>
      <c r="D4076" s="0" t="n">
        <v>49.22</v>
      </c>
      <c r="E4076" s="0" t="n">
        <v>-1.14</v>
      </c>
      <c r="F4076" s="0" t="n">
        <v>-1.39</v>
      </c>
      <c r="G4076" s="0" t="n">
        <v>-0.2</v>
      </c>
      <c r="H4076" s="0" t="n">
        <v>-4.65</v>
      </c>
      <c r="I4076" s="0" t="n">
        <f aca="false">+G4076-H4076</f>
        <v>4.45</v>
      </c>
      <c r="J4076" s="0" t="n">
        <f aca="false">D4076</f>
        <v>49.22</v>
      </c>
      <c r="K4076" s="0" t="n">
        <f aca="false">C4076</f>
        <v>53.42</v>
      </c>
      <c r="N4076" s="0" t="n">
        <f aca="false">'Central-Hudson Off Peak'!I4076</f>
        <v>-5.21</v>
      </c>
      <c r="O4076" s="0" t="n">
        <f aca="false">'Central-Hudson Off Peak'!D4076</f>
        <v>66.69</v>
      </c>
      <c r="P4076" s="1" t="n">
        <f aca="false">(O4076+N4076)-K4076</f>
        <v>8.06</v>
      </c>
    </row>
    <row r="4077" customFormat="false" ht="12.75" hidden="false" customHeight="false" outlineLevel="0" collapsed="false">
      <c r="A4077" s="0" t="s">
        <v>9909</v>
      </c>
      <c r="B4077" s="0" t="n">
        <v>2000</v>
      </c>
      <c r="C4077" s="0" t="n">
        <v>51.23</v>
      </c>
      <c r="D4077" s="0" t="n">
        <v>47.25</v>
      </c>
      <c r="E4077" s="0" t="n">
        <v>-1.14</v>
      </c>
      <c r="F4077" s="0" t="n">
        <v>-1.39</v>
      </c>
      <c r="G4077" s="0" t="n">
        <v>-0.33</v>
      </c>
      <c r="H4077" s="0" t="n">
        <v>-4.56</v>
      </c>
      <c r="I4077" s="0" t="n">
        <f aca="false">+G4077-H4077</f>
        <v>4.23</v>
      </c>
      <c r="J4077" s="0" t="n">
        <f aca="false">D4077</f>
        <v>47.25</v>
      </c>
      <c r="K4077" s="0" t="n">
        <f aca="false">C4077</f>
        <v>51.23</v>
      </c>
      <c r="N4077" s="0" t="n">
        <f aca="false">'Central-Hudson Off Peak'!I4077</f>
        <v>-4.98</v>
      </c>
      <c r="O4077" s="0" t="n">
        <f aca="false">'Central-Hudson Off Peak'!D4077</f>
        <v>64.27</v>
      </c>
      <c r="P4077" s="1" t="n">
        <f aca="false">(O4077+N4077)-K4077</f>
        <v>8.06</v>
      </c>
    </row>
    <row r="4078" customFormat="false" ht="12.75" hidden="false" customHeight="false" outlineLevel="0" collapsed="false">
      <c r="A4078" s="0" t="s">
        <v>9910</v>
      </c>
      <c r="B4078" s="0" t="n">
        <v>2000</v>
      </c>
      <c r="C4078" s="0" t="n">
        <v>46.57</v>
      </c>
      <c r="D4078" s="0" t="n">
        <v>42.61</v>
      </c>
      <c r="E4078" s="0" t="n">
        <v>-1.14</v>
      </c>
      <c r="F4078" s="0" t="n">
        <v>-1.39</v>
      </c>
      <c r="G4078" s="0" t="n">
        <v>-0.64</v>
      </c>
      <c r="H4078" s="0" t="n">
        <v>-4.85</v>
      </c>
      <c r="I4078" s="0" t="n">
        <f aca="false">+G4078-H4078</f>
        <v>4.21</v>
      </c>
      <c r="J4078" s="0" t="n">
        <f aca="false">D4078</f>
        <v>42.61</v>
      </c>
      <c r="K4078" s="0" t="n">
        <f aca="false">C4078</f>
        <v>46.57</v>
      </c>
      <c r="N4078" s="0" t="n">
        <f aca="false">'Central-Hudson Off Peak'!I4078</f>
        <v>-4.7</v>
      </c>
      <c r="O4078" s="0" t="n">
        <f aca="false">'Central-Hudson Off Peak'!D4078</f>
        <v>59.33</v>
      </c>
      <c r="P4078" s="1" t="n">
        <f aca="false">(O4078+N4078)-K4078</f>
        <v>8.06</v>
      </c>
    </row>
    <row r="4079" customFormat="false" ht="12.75" hidden="false" customHeight="false" outlineLevel="0" collapsed="false">
      <c r="A4079" s="0" t="s">
        <v>9911</v>
      </c>
      <c r="B4079" s="0" t="n">
        <v>2000</v>
      </c>
      <c r="C4079" s="0" t="n">
        <v>46.77</v>
      </c>
      <c r="D4079" s="0" t="n">
        <v>42.4</v>
      </c>
      <c r="E4079" s="0" t="n">
        <v>0</v>
      </c>
      <c r="F4079" s="0" t="n">
        <v>0</v>
      </c>
      <c r="G4079" s="0" t="n">
        <v>-0.98</v>
      </c>
      <c r="H4079" s="0" t="n">
        <v>-5.35</v>
      </c>
      <c r="I4079" s="0" t="n">
        <f aca="false">+G4079-H4079</f>
        <v>4.37</v>
      </c>
      <c r="J4079" s="0" t="n">
        <f aca="false">D4079</f>
        <v>42.4</v>
      </c>
      <c r="K4079" s="0" t="n">
        <f aca="false">C4079</f>
        <v>46.77</v>
      </c>
      <c r="N4079" s="0" t="n">
        <f aca="false">'Central-Hudson Off Peak'!I4079</f>
        <v>-4.81</v>
      </c>
      <c r="O4079" s="0" t="n">
        <f aca="false">'Central-Hudson Off Peak'!D4079</f>
        <v>51.58</v>
      </c>
      <c r="P4079" s="1" t="n">
        <f aca="false">(O4079+N4079)-K4079</f>
        <v>0</v>
      </c>
    </row>
    <row r="4080" customFormat="false" ht="12.75" hidden="false" customHeight="false" outlineLevel="0" collapsed="false">
      <c r="A4080" s="0" t="s">
        <v>9912</v>
      </c>
      <c r="B4080" s="0" t="n">
        <v>2000</v>
      </c>
      <c r="C4080" s="0" t="n">
        <v>40.78</v>
      </c>
      <c r="D4080" s="0" t="n">
        <v>37.86</v>
      </c>
      <c r="E4080" s="0" t="n">
        <v>0</v>
      </c>
      <c r="F4080" s="0" t="n">
        <v>0</v>
      </c>
      <c r="G4080" s="0" t="n">
        <v>-0.97</v>
      </c>
      <c r="H4080" s="0" t="n">
        <v>-3.89</v>
      </c>
      <c r="I4080" s="0" t="n">
        <f aca="false">+G4080-H4080</f>
        <v>2.92</v>
      </c>
      <c r="J4080" s="0" t="n">
        <f aca="false">D4080</f>
        <v>37.86</v>
      </c>
      <c r="K4080" s="0" t="n">
        <f aca="false">C4080</f>
        <v>40.78</v>
      </c>
      <c r="N4080" s="0" t="n">
        <f aca="false">'Central-Hudson Off Peak'!I4080</f>
        <v>-3.49</v>
      </c>
      <c r="O4080" s="0" t="n">
        <f aca="false">'Central-Hudson Off Peak'!D4080</f>
        <v>44.27</v>
      </c>
      <c r="P4080" s="1" t="n">
        <f aca="false">(O4080+N4080)-K4080</f>
        <v>0</v>
      </c>
    </row>
    <row r="4081" customFormat="false" ht="12.75" hidden="false" customHeight="false" outlineLevel="0" collapsed="false">
      <c r="A4081" s="0" t="s">
        <v>9913</v>
      </c>
      <c r="B4081" s="0" t="n">
        <v>2000</v>
      </c>
      <c r="C4081" s="0" t="n">
        <v>31.74</v>
      </c>
      <c r="D4081" s="0" t="n">
        <v>30.11</v>
      </c>
      <c r="E4081" s="0" t="n">
        <v>0</v>
      </c>
      <c r="F4081" s="0" t="n">
        <v>0</v>
      </c>
      <c r="G4081" s="0" t="n">
        <v>-1.05</v>
      </c>
      <c r="H4081" s="0" t="n">
        <v>-2.68</v>
      </c>
      <c r="I4081" s="0" t="n">
        <f aca="false">+G4081-H4081</f>
        <v>1.63</v>
      </c>
      <c r="J4081" s="0" t="n">
        <f aca="false">D4081</f>
        <v>30.11</v>
      </c>
      <c r="K4081" s="0" t="n">
        <f aca="false">C4081</f>
        <v>31.74</v>
      </c>
      <c r="N4081" s="0" t="n">
        <f aca="false">'Central-Hudson Off Peak'!I4081</f>
        <v>-2.68</v>
      </c>
      <c r="O4081" s="0" t="n">
        <f aca="false">'Central-Hudson Off Peak'!D4081</f>
        <v>34.42</v>
      </c>
      <c r="P4081" s="1" t="n">
        <f aca="false">(O4081+N4081)-K4081</f>
        <v>0</v>
      </c>
    </row>
    <row r="4082" customFormat="false" ht="12.75" hidden="false" customHeight="false" outlineLevel="0" collapsed="false">
      <c r="A4082" s="0" t="s">
        <v>9914</v>
      </c>
      <c r="B4082" s="0" t="n">
        <v>2000</v>
      </c>
      <c r="C4082" s="0" t="n">
        <v>31.77</v>
      </c>
      <c r="D4082" s="0" t="n">
        <v>30.09</v>
      </c>
      <c r="E4082" s="0" t="n">
        <v>0</v>
      </c>
      <c r="F4082" s="0" t="n">
        <v>0</v>
      </c>
      <c r="G4082" s="0" t="n">
        <v>-1.12</v>
      </c>
      <c r="H4082" s="0" t="n">
        <v>-2.8</v>
      </c>
      <c r="I4082" s="0" t="n">
        <f aca="false">+G4082-H4082</f>
        <v>1.68</v>
      </c>
      <c r="J4082" s="0" t="n">
        <f aca="false">D4082</f>
        <v>30.09</v>
      </c>
      <c r="K4082" s="0" t="n">
        <f aca="false">C4082</f>
        <v>31.77</v>
      </c>
      <c r="N4082" s="0" t="n">
        <f aca="false">'Central-Hudson Off Peak'!I4082</f>
        <v>-2.69</v>
      </c>
      <c r="O4082" s="0" t="n">
        <f aca="false">'Central-Hudson Off Peak'!D4082</f>
        <v>34.46</v>
      </c>
      <c r="P4082" s="1" t="n">
        <f aca="false">(O4082+N4082)-K4082</f>
        <v>0</v>
      </c>
    </row>
    <row r="4083" customFormat="false" ht="12.75" hidden="false" customHeight="false" outlineLevel="0" collapsed="false">
      <c r="A4083" s="0" t="s">
        <v>9915</v>
      </c>
      <c r="B4083" s="0" t="n">
        <v>2000</v>
      </c>
      <c r="C4083" s="0" t="n">
        <v>31.2</v>
      </c>
      <c r="D4083" s="0" t="n">
        <v>29.91</v>
      </c>
      <c r="E4083" s="0" t="n">
        <v>0</v>
      </c>
      <c r="F4083" s="0" t="n">
        <v>0</v>
      </c>
      <c r="G4083" s="0" t="n">
        <v>-1.04</v>
      </c>
      <c r="H4083" s="0" t="n">
        <v>-2.33</v>
      </c>
      <c r="I4083" s="0" t="n">
        <f aca="false">+G4083-H4083</f>
        <v>1.29</v>
      </c>
      <c r="J4083" s="0" t="n">
        <f aca="false">D4083</f>
        <v>29.91</v>
      </c>
      <c r="K4083" s="0" t="n">
        <f aca="false">C4083</f>
        <v>31.2</v>
      </c>
      <c r="N4083" s="0" t="n">
        <f aca="false">'Central-Hudson Off Peak'!I4083</f>
        <v>-2.42</v>
      </c>
      <c r="O4083" s="0" t="n">
        <f aca="false">'Central-Hudson Off Peak'!D4083</f>
        <v>33.62</v>
      </c>
      <c r="P4083" s="1" t="n">
        <f aca="false">(O4083+N4083)-K4083</f>
        <v>0</v>
      </c>
    </row>
    <row r="4084" customFormat="false" ht="12.75" hidden="false" customHeight="false" outlineLevel="0" collapsed="false">
      <c r="A4084" s="0" t="s">
        <v>9916</v>
      </c>
      <c r="B4084" s="0" t="n">
        <v>2000</v>
      </c>
      <c r="C4084" s="0" t="n">
        <v>31.09</v>
      </c>
      <c r="D4084" s="0" t="n">
        <v>29.88</v>
      </c>
      <c r="E4084" s="0" t="n">
        <v>0</v>
      </c>
      <c r="F4084" s="0" t="n">
        <v>0</v>
      </c>
      <c r="G4084" s="0" t="n">
        <v>-1.04</v>
      </c>
      <c r="H4084" s="0" t="n">
        <v>-2.25</v>
      </c>
      <c r="I4084" s="0" t="n">
        <f aca="false">+G4084-H4084</f>
        <v>1.21</v>
      </c>
      <c r="J4084" s="0" t="n">
        <f aca="false">D4084</f>
        <v>29.88</v>
      </c>
      <c r="K4084" s="0" t="n">
        <f aca="false">C4084</f>
        <v>31.09</v>
      </c>
      <c r="N4084" s="0" t="n">
        <f aca="false">'Central-Hudson Off Peak'!I4084</f>
        <v>-2.39</v>
      </c>
      <c r="O4084" s="0" t="n">
        <f aca="false">'Central-Hudson Off Peak'!D4084</f>
        <v>33.48</v>
      </c>
      <c r="P4084" s="1" t="n">
        <f aca="false">(O4084+N4084)-K4084</f>
        <v>0</v>
      </c>
    </row>
    <row r="4085" customFormat="false" ht="12.75" hidden="false" customHeight="false" outlineLevel="0" collapsed="false">
      <c r="A4085" s="0" t="s">
        <v>9917</v>
      </c>
      <c r="B4085" s="0" t="n">
        <v>2000</v>
      </c>
      <c r="C4085" s="0" t="n">
        <v>31.28</v>
      </c>
      <c r="D4085" s="0" t="n">
        <v>29.9</v>
      </c>
      <c r="E4085" s="0" t="n">
        <v>0</v>
      </c>
      <c r="F4085" s="0" t="n">
        <v>0</v>
      </c>
      <c r="G4085" s="0" t="n">
        <v>-1.03</v>
      </c>
      <c r="H4085" s="0" t="n">
        <v>-2.41</v>
      </c>
      <c r="I4085" s="0" t="n">
        <f aca="false">+G4085-H4085</f>
        <v>1.38</v>
      </c>
      <c r="J4085" s="0" t="n">
        <f aca="false">D4085</f>
        <v>29.9</v>
      </c>
      <c r="K4085" s="0" t="n">
        <f aca="false">C4085</f>
        <v>31.28</v>
      </c>
      <c r="N4085" s="0" t="n">
        <f aca="false">'Central-Hudson Off Peak'!I4085</f>
        <v>-2.42</v>
      </c>
      <c r="O4085" s="0" t="n">
        <f aca="false">'Central-Hudson Off Peak'!D4085</f>
        <v>33.7</v>
      </c>
      <c r="P4085" s="1" t="n">
        <f aca="false">(O4085+N4085)-K4085</f>
        <v>0</v>
      </c>
    </row>
    <row r="4086" customFormat="false" ht="12.75" hidden="false" customHeight="false" outlineLevel="0" collapsed="false">
      <c r="A4086" s="0" t="s">
        <v>9918</v>
      </c>
      <c r="B4086" s="0" t="n">
        <v>2000</v>
      </c>
      <c r="C4086" s="0" t="n">
        <v>42.14</v>
      </c>
      <c r="D4086" s="0" t="n">
        <v>40.06</v>
      </c>
      <c r="E4086" s="0" t="n">
        <v>0</v>
      </c>
      <c r="F4086" s="0" t="n">
        <v>0</v>
      </c>
      <c r="G4086" s="0" t="n">
        <v>-1.24</v>
      </c>
      <c r="H4086" s="0" t="n">
        <v>-3.32</v>
      </c>
      <c r="I4086" s="0" t="n">
        <f aca="false">+G4086-H4086</f>
        <v>2.08</v>
      </c>
      <c r="J4086" s="0" t="n">
        <f aca="false">D4086</f>
        <v>40.06</v>
      </c>
      <c r="K4086" s="0" t="n">
        <f aca="false">C4086</f>
        <v>42.14</v>
      </c>
      <c r="N4086" s="0" t="n">
        <f aca="false">'Central-Hudson Off Peak'!I4086</f>
        <v>-3.12</v>
      </c>
      <c r="O4086" s="0" t="n">
        <f aca="false">'Central-Hudson Off Peak'!D4086</f>
        <v>45.26</v>
      </c>
      <c r="P4086" s="1" t="n">
        <f aca="false">(O4086+N4086)-K4086</f>
        <v>0</v>
      </c>
    </row>
    <row r="4087" customFormat="false" ht="12.75" hidden="false" customHeight="false" outlineLevel="0" collapsed="false">
      <c r="A4087" s="0" t="s">
        <v>9919</v>
      </c>
      <c r="B4087" s="0" t="n">
        <v>2000</v>
      </c>
      <c r="C4087" s="0" t="n">
        <v>57.65</v>
      </c>
      <c r="D4087" s="0" t="n">
        <v>55.53</v>
      </c>
      <c r="E4087" s="0" t="n">
        <v>0</v>
      </c>
      <c r="F4087" s="0" t="n">
        <v>0</v>
      </c>
      <c r="G4087" s="0" t="n">
        <v>-1.11</v>
      </c>
      <c r="H4087" s="0" t="n">
        <v>-3.23</v>
      </c>
      <c r="I4087" s="0" t="n">
        <f aca="false">+G4087-H4087</f>
        <v>2.12</v>
      </c>
      <c r="J4087" s="0" t="n">
        <f aca="false">D4087</f>
        <v>55.53</v>
      </c>
      <c r="K4087" s="0" t="n">
        <f aca="false">C4087</f>
        <v>57.65</v>
      </c>
      <c r="N4087" s="0" t="n">
        <f aca="false">'Central-Hudson Off Peak'!I4087</f>
        <v>-3.61</v>
      </c>
      <c r="O4087" s="0" t="n">
        <f aca="false">'Central-Hudson Off Peak'!D4087</f>
        <v>61.26</v>
      </c>
      <c r="P4087" s="1" t="n">
        <f aca="false">(O4087+N4087)-K4087</f>
        <v>0</v>
      </c>
    </row>
    <row r="4088" customFormat="false" ht="12.75" hidden="false" customHeight="false" outlineLevel="0" collapsed="false">
      <c r="A4088" s="0" t="s">
        <v>9920</v>
      </c>
      <c r="B4088" s="0" t="n">
        <v>2000</v>
      </c>
      <c r="C4088" s="0" t="n">
        <v>42.82</v>
      </c>
      <c r="D4088" s="0" t="n">
        <v>40.48</v>
      </c>
      <c r="E4088" s="0" t="n">
        <v>0</v>
      </c>
      <c r="F4088" s="0" t="n">
        <v>0</v>
      </c>
      <c r="G4088" s="0" t="n">
        <v>-1.23</v>
      </c>
      <c r="H4088" s="0" t="n">
        <v>-3.57</v>
      </c>
      <c r="I4088" s="0" t="n">
        <f aca="false">+G4088-H4088</f>
        <v>2.34</v>
      </c>
      <c r="J4088" s="0" t="n">
        <f aca="false">D4088</f>
        <v>40.48</v>
      </c>
      <c r="K4088" s="0" t="n">
        <f aca="false">C4088</f>
        <v>42.82</v>
      </c>
      <c r="N4088" s="0" t="n">
        <f aca="false">'Central-Hudson Off Peak'!I4088</f>
        <v>-3.56</v>
      </c>
      <c r="O4088" s="0" t="n">
        <f aca="false">'Central-Hudson Off Peak'!D4088</f>
        <v>46.38</v>
      </c>
      <c r="P4088" s="1" t="n">
        <f aca="false">(O4088+N4088)-K4088</f>
        <v>0</v>
      </c>
    </row>
    <row r="4089" customFormat="false" ht="12.75" hidden="false" customHeight="false" outlineLevel="0" collapsed="false">
      <c r="A4089" s="0" t="s">
        <v>9921</v>
      </c>
      <c r="B4089" s="0" t="n">
        <v>2000</v>
      </c>
      <c r="C4089" s="0" t="n">
        <v>31.47</v>
      </c>
      <c r="D4089" s="0" t="n">
        <v>30.11</v>
      </c>
      <c r="E4089" s="0" t="n">
        <v>0</v>
      </c>
      <c r="F4089" s="0" t="n">
        <v>0</v>
      </c>
      <c r="G4089" s="0" t="n">
        <v>-0.86</v>
      </c>
      <c r="H4089" s="0" t="n">
        <v>-2.22</v>
      </c>
      <c r="I4089" s="0" t="n">
        <f aca="false">+G4089-H4089</f>
        <v>1.36</v>
      </c>
      <c r="J4089" s="0" t="n">
        <f aca="false">D4089</f>
        <v>30.11</v>
      </c>
      <c r="K4089" s="0" t="n">
        <f aca="false">C4089</f>
        <v>31.47</v>
      </c>
      <c r="N4089" s="0" t="n">
        <f aca="false">'Central-Hudson Off Peak'!I4089</f>
        <v>-2.38</v>
      </c>
      <c r="O4089" s="0" t="n">
        <f aca="false">'Central-Hudson Off Peak'!D4089</f>
        <v>33.85</v>
      </c>
      <c r="P4089" s="1" t="n">
        <f aca="false">(O4089+N4089)-K4089</f>
        <v>0</v>
      </c>
    </row>
    <row r="4090" customFormat="false" ht="12.75" hidden="false" customHeight="false" outlineLevel="0" collapsed="false">
      <c r="A4090" s="0" t="s">
        <v>9922</v>
      </c>
      <c r="B4090" s="0" t="n">
        <v>2000</v>
      </c>
      <c r="C4090" s="0" t="n">
        <v>31.67</v>
      </c>
      <c r="D4090" s="0" t="n">
        <v>29.97</v>
      </c>
      <c r="E4090" s="0" t="n">
        <v>0</v>
      </c>
      <c r="F4090" s="0" t="n">
        <v>0</v>
      </c>
      <c r="G4090" s="0" t="n">
        <v>-1.02</v>
      </c>
      <c r="H4090" s="0" t="n">
        <v>-2.72</v>
      </c>
      <c r="I4090" s="0" t="n">
        <f aca="false">+G4090-H4090</f>
        <v>1.7</v>
      </c>
      <c r="J4090" s="0" t="n">
        <f aca="false">D4090</f>
        <v>29.97</v>
      </c>
      <c r="K4090" s="0" t="n">
        <f aca="false">C4090</f>
        <v>31.67</v>
      </c>
      <c r="N4090" s="0" t="n">
        <f aca="false">'Central-Hudson Off Peak'!I4090</f>
        <v>-2.61</v>
      </c>
      <c r="O4090" s="0" t="n">
        <f aca="false">'Central-Hudson Off Peak'!D4090</f>
        <v>34.28</v>
      </c>
      <c r="P4090" s="1" t="n">
        <f aca="false">(O4090+N4090)-K4090</f>
        <v>0</v>
      </c>
    </row>
    <row r="4091" customFormat="false" ht="12.75" hidden="false" customHeight="false" outlineLevel="0" collapsed="false">
      <c r="A4091" s="0" t="s">
        <v>9923</v>
      </c>
      <c r="B4091" s="0" t="n">
        <v>2000</v>
      </c>
      <c r="C4091" s="0" t="n">
        <v>28.4</v>
      </c>
      <c r="D4091" s="0" t="n">
        <v>26.49</v>
      </c>
      <c r="E4091" s="0" t="n">
        <v>0</v>
      </c>
      <c r="F4091" s="0" t="n">
        <v>0</v>
      </c>
      <c r="G4091" s="0" t="n">
        <v>-1.11</v>
      </c>
      <c r="H4091" s="0" t="n">
        <v>-3.02</v>
      </c>
      <c r="I4091" s="0" t="n">
        <f aca="false">+G4091-H4091</f>
        <v>1.91</v>
      </c>
      <c r="J4091" s="0" t="n">
        <f aca="false">D4091</f>
        <v>26.49</v>
      </c>
      <c r="K4091" s="0" t="n">
        <f aca="false">C4091</f>
        <v>28.4</v>
      </c>
      <c r="N4091" s="0" t="n">
        <f aca="false">'Central-Hudson Off Peak'!I4091</f>
        <v>-2.26</v>
      </c>
      <c r="O4091" s="0" t="n">
        <f aca="false">'Central-Hudson Off Peak'!D4091</f>
        <v>30.66</v>
      </c>
      <c r="P4091" s="1" t="n">
        <f aca="false">(O4091+N4091)-K4091</f>
        <v>0</v>
      </c>
    </row>
    <row r="4092" customFormat="false" ht="12.75" hidden="false" customHeight="false" outlineLevel="0" collapsed="false">
      <c r="A4092" s="0" t="s">
        <v>9924</v>
      </c>
      <c r="B4092" s="0" t="n">
        <v>2000</v>
      </c>
      <c r="C4092" s="0" t="n">
        <v>28.3</v>
      </c>
      <c r="D4092" s="0" t="n">
        <v>26.5</v>
      </c>
      <c r="E4092" s="0" t="n">
        <v>0</v>
      </c>
      <c r="F4092" s="0" t="n">
        <v>0</v>
      </c>
      <c r="G4092" s="0" t="n">
        <v>-1.08</v>
      </c>
      <c r="H4092" s="0" t="n">
        <v>-2.88</v>
      </c>
      <c r="I4092" s="0" t="n">
        <f aca="false">+G4092-H4092</f>
        <v>1.8</v>
      </c>
      <c r="J4092" s="0" t="n">
        <f aca="false">D4092</f>
        <v>26.5</v>
      </c>
      <c r="K4092" s="0" t="n">
        <f aca="false">C4092</f>
        <v>28.3</v>
      </c>
      <c r="N4092" s="0" t="n">
        <f aca="false">'Central-Hudson Off Peak'!I4092</f>
        <v>-2.2</v>
      </c>
      <c r="O4092" s="0" t="n">
        <f aca="false">'Central-Hudson Off Peak'!D4092</f>
        <v>30.5</v>
      </c>
      <c r="P4092" s="1" t="n">
        <f aca="false">(O4092+N4092)-K4092</f>
        <v>0</v>
      </c>
    </row>
    <row r="4093" customFormat="false" ht="12.75" hidden="false" customHeight="false" outlineLevel="0" collapsed="false">
      <c r="A4093" s="0" t="s">
        <v>9925</v>
      </c>
      <c r="B4093" s="0" t="n">
        <v>2000</v>
      </c>
      <c r="C4093" s="0" t="n">
        <v>29.52</v>
      </c>
      <c r="D4093" s="0" t="n">
        <v>28.15</v>
      </c>
      <c r="E4093" s="0" t="n">
        <v>0</v>
      </c>
      <c r="F4093" s="0" t="n">
        <v>0</v>
      </c>
      <c r="G4093" s="0" t="n">
        <v>-0.85</v>
      </c>
      <c r="H4093" s="0" t="n">
        <v>-2.22</v>
      </c>
      <c r="I4093" s="0" t="n">
        <f aca="false">+G4093-H4093</f>
        <v>1.37</v>
      </c>
      <c r="J4093" s="0" t="n">
        <f aca="false">D4093</f>
        <v>28.15</v>
      </c>
      <c r="K4093" s="0" t="n">
        <f aca="false">C4093</f>
        <v>29.52</v>
      </c>
      <c r="N4093" s="0" t="n">
        <f aca="false">'Central-Hudson Off Peak'!I4093</f>
        <v>-2.2</v>
      </c>
      <c r="O4093" s="0" t="n">
        <f aca="false">'Central-Hudson Off Peak'!D4093</f>
        <v>31.72</v>
      </c>
      <c r="P4093" s="1" t="n">
        <f aca="false">(O4093+N4093)-K4093</f>
        <v>0</v>
      </c>
    </row>
    <row r="4094" customFormat="false" ht="12.75" hidden="false" customHeight="false" outlineLevel="0" collapsed="false">
      <c r="A4094" s="0" t="s">
        <v>9926</v>
      </c>
      <c r="B4094" s="0" t="n">
        <v>2000</v>
      </c>
      <c r="C4094" s="0" t="n">
        <v>37.65</v>
      </c>
      <c r="D4094" s="0" t="n">
        <v>35.78</v>
      </c>
      <c r="E4094" s="0" t="n">
        <v>0</v>
      </c>
      <c r="F4094" s="0" t="n">
        <v>0</v>
      </c>
      <c r="G4094" s="0" t="n">
        <v>-0.98</v>
      </c>
      <c r="H4094" s="0" t="n">
        <v>-2.85</v>
      </c>
      <c r="I4094" s="0" t="n">
        <f aca="false">+G4094-H4094</f>
        <v>1.87</v>
      </c>
      <c r="J4094" s="0" t="n">
        <f aca="false">D4094</f>
        <v>35.78</v>
      </c>
      <c r="K4094" s="0" t="n">
        <f aca="false">C4094</f>
        <v>37.65</v>
      </c>
      <c r="N4094" s="0" t="n">
        <f aca="false">'Central-Hudson Off Peak'!I4094</f>
        <v>-2.78</v>
      </c>
      <c r="O4094" s="0" t="n">
        <f aca="false">'Central-Hudson Off Peak'!D4094</f>
        <v>40.43</v>
      </c>
      <c r="P4094" s="1" t="n">
        <f aca="false">(O4094+N4094)-K4094</f>
        <v>0</v>
      </c>
    </row>
    <row r="4095" customFormat="false" ht="12.75" hidden="false" customHeight="false" outlineLevel="0" collapsed="false">
      <c r="A4095" s="0" t="s">
        <v>9927</v>
      </c>
      <c r="B4095" s="0" t="n">
        <v>2000</v>
      </c>
      <c r="C4095" s="0" t="n">
        <v>50.71</v>
      </c>
      <c r="D4095" s="0" t="n">
        <v>48.67</v>
      </c>
      <c r="E4095" s="0" t="n">
        <v>0</v>
      </c>
      <c r="F4095" s="0" t="n">
        <v>0</v>
      </c>
      <c r="G4095" s="0" t="n">
        <v>-0.72</v>
      </c>
      <c r="H4095" s="0" t="n">
        <v>-2.76</v>
      </c>
      <c r="I4095" s="0" t="n">
        <f aca="false">+G4095-H4095</f>
        <v>2.04</v>
      </c>
      <c r="J4095" s="0" t="n">
        <f aca="false">D4095</f>
        <v>48.67</v>
      </c>
      <c r="K4095" s="0" t="n">
        <f aca="false">C4095</f>
        <v>50.71</v>
      </c>
      <c r="N4095" s="0" t="n">
        <f aca="false">'Central-Hudson Off Peak'!I4095</f>
        <v>-2.73</v>
      </c>
      <c r="O4095" s="0" t="n">
        <f aca="false">'Central-Hudson Off Peak'!D4095</f>
        <v>53.44</v>
      </c>
      <c r="P4095" s="1" t="n">
        <f aca="false">(O4095+N4095)-K4095</f>
        <v>0</v>
      </c>
    </row>
    <row r="4096" customFormat="false" ht="12.75" hidden="false" customHeight="false" outlineLevel="0" collapsed="false">
      <c r="A4096" s="0" t="s">
        <v>9928</v>
      </c>
      <c r="B4096" s="0" t="n">
        <v>2000</v>
      </c>
      <c r="C4096" s="0" t="n">
        <v>43.04</v>
      </c>
      <c r="D4096" s="0" t="n">
        <v>40.8</v>
      </c>
      <c r="E4096" s="0" t="n">
        <v>0</v>
      </c>
      <c r="F4096" s="0" t="n">
        <v>0</v>
      </c>
      <c r="G4096" s="0" t="n">
        <v>-1.1</v>
      </c>
      <c r="H4096" s="0" t="n">
        <v>-3.34</v>
      </c>
      <c r="I4096" s="0" t="n">
        <f aca="false">+G4096-H4096</f>
        <v>2.24</v>
      </c>
      <c r="J4096" s="0" t="n">
        <f aca="false">D4096</f>
        <v>40.8</v>
      </c>
      <c r="K4096" s="0" t="n">
        <f aca="false">C4096</f>
        <v>43.04</v>
      </c>
      <c r="N4096" s="0" t="n">
        <f aca="false">'Central-Hudson Off Peak'!I4096</f>
        <v>-3.33</v>
      </c>
      <c r="O4096" s="0" t="n">
        <f aca="false">'Central-Hudson Off Peak'!D4096</f>
        <v>46.37</v>
      </c>
      <c r="P4096" s="1" t="n">
        <f aca="false">(O4096+N4096)-K4096</f>
        <v>0</v>
      </c>
    </row>
    <row r="4097" customFormat="false" ht="12.75" hidden="false" customHeight="false" outlineLevel="0" collapsed="false">
      <c r="A4097" s="0" t="s">
        <v>9929</v>
      </c>
      <c r="B4097" s="0" t="n">
        <v>2000</v>
      </c>
      <c r="C4097" s="0" t="n">
        <v>28.16</v>
      </c>
      <c r="D4097" s="0" t="n">
        <v>26.48</v>
      </c>
      <c r="E4097" s="0" t="n">
        <v>0</v>
      </c>
      <c r="F4097" s="0" t="n">
        <v>0</v>
      </c>
      <c r="G4097" s="0" t="n">
        <v>-1.08</v>
      </c>
      <c r="H4097" s="0" t="n">
        <v>-2.76</v>
      </c>
      <c r="I4097" s="0" t="n">
        <f aca="false">+G4097-H4097</f>
        <v>1.68</v>
      </c>
      <c r="J4097" s="0" t="n">
        <f aca="false">D4097</f>
        <v>26.48</v>
      </c>
      <c r="K4097" s="0" t="n">
        <f aca="false">C4097</f>
        <v>28.16</v>
      </c>
      <c r="N4097" s="0" t="n">
        <f aca="false">'Central-Hudson Off Peak'!I4097</f>
        <v>-2.12</v>
      </c>
      <c r="O4097" s="0" t="n">
        <f aca="false">'Central-Hudson Off Peak'!D4097</f>
        <v>30.28</v>
      </c>
      <c r="P4097" s="1" t="n">
        <f aca="false">(O4097+N4097)-K4097</f>
        <v>0</v>
      </c>
    </row>
    <row r="4098" customFormat="false" ht="12.75" hidden="false" customHeight="false" outlineLevel="0" collapsed="false">
      <c r="A4098" s="0" t="s">
        <v>9930</v>
      </c>
      <c r="B4098" s="0" t="n">
        <v>2000</v>
      </c>
      <c r="C4098" s="0" t="n">
        <v>31.7</v>
      </c>
      <c r="D4098" s="0" t="n">
        <v>30.02</v>
      </c>
      <c r="E4098" s="0" t="n">
        <v>0</v>
      </c>
      <c r="F4098" s="0" t="n">
        <v>0</v>
      </c>
      <c r="G4098" s="0" t="n">
        <v>-1.12</v>
      </c>
      <c r="H4098" s="0" t="n">
        <v>-2.8</v>
      </c>
      <c r="I4098" s="0" t="n">
        <f aca="false">+G4098-H4098</f>
        <v>1.68</v>
      </c>
      <c r="J4098" s="0" t="n">
        <f aca="false">D4098</f>
        <v>30.02</v>
      </c>
      <c r="K4098" s="0" t="n">
        <f aca="false">C4098</f>
        <v>31.7</v>
      </c>
      <c r="N4098" s="0" t="n">
        <f aca="false">'Central-Hudson Off Peak'!I4098</f>
        <v>-2.63</v>
      </c>
      <c r="O4098" s="0" t="n">
        <f aca="false">'Central-Hudson Off Peak'!D4098</f>
        <v>34.33</v>
      </c>
      <c r="P4098" s="1" t="n">
        <f aca="false">(O4098+N4098)-K4098</f>
        <v>0</v>
      </c>
    </row>
    <row r="4099" customFormat="false" ht="12.75" hidden="false" customHeight="false" outlineLevel="0" collapsed="false">
      <c r="A4099" s="0" t="s">
        <v>9931</v>
      </c>
      <c r="B4099" s="0" t="n">
        <v>2000</v>
      </c>
      <c r="C4099" s="0" t="n">
        <v>28.11</v>
      </c>
      <c r="D4099" s="0" t="n">
        <v>26.36</v>
      </c>
      <c r="E4099" s="0" t="n">
        <v>0</v>
      </c>
      <c r="F4099" s="0" t="n">
        <v>0</v>
      </c>
      <c r="G4099" s="0" t="n">
        <v>-1.13</v>
      </c>
      <c r="H4099" s="0" t="n">
        <v>-2.88</v>
      </c>
      <c r="I4099" s="0" t="n">
        <f aca="false">+G4099-H4099</f>
        <v>1.75</v>
      </c>
      <c r="J4099" s="0" t="n">
        <f aca="false">D4099</f>
        <v>26.36</v>
      </c>
      <c r="K4099" s="0" t="n">
        <f aca="false">C4099</f>
        <v>28.11</v>
      </c>
      <c r="N4099" s="0" t="n">
        <f aca="false">'Central-Hudson Off Peak'!I4099</f>
        <v>-2.12</v>
      </c>
      <c r="O4099" s="0" t="n">
        <f aca="false">'Central-Hudson Off Peak'!D4099</f>
        <v>30.23</v>
      </c>
      <c r="P4099" s="1" t="n">
        <f aca="false">(O4099+N4099)-K4099</f>
        <v>0</v>
      </c>
    </row>
    <row r="4100" customFormat="false" ht="12.75" hidden="false" customHeight="false" outlineLevel="0" collapsed="false">
      <c r="A4100" s="0" t="s">
        <v>9932</v>
      </c>
      <c r="B4100" s="0" t="n">
        <v>2000</v>
      </c>
      <c r="C4100" s="0" t="n">
        <v>28.12</v>
      </c>
      <c r="D4100" s="0" t="n">
        <v>26.36</v>
      </c>
      <c r="E4100" s="0" t="n">
        <v>0</v>
      </c>
      <c r="F4100" s="0" t="n">
        <v>0</v>
      </c>
      <c r="G4100" s="0" t="n">
        <v>-1.15</v>
      </c>
      <c r="H4100" s="0" t="n">
        <v>-2.91</v>
      </c>
      <c r="I4100" s="0" t="n">
        <f aca="false">+G4100-H4100</f>
        <v>1.76</v>
      </c>
      <c r="J4100" s="0" t="n">
        <f aca="false">D4100</f>
        <v>26.36</v>
      </c>
      <c r="K4100" s="0" t="n">
        <f aca="false">C4100</f>
        <v>28.12</v>
      </c>
      <c r="N4100" s="0" t="n">
        <f aca="false">'Central-Hudson Off Peak'!I4100</f>
        <v>-2.16</v>
      </c>
      <c r="O4100" s="0" t="n">
        <f aca="false">'Central-Hudson Off Peak'!D4100</f>
        <v>30.28</v>
      </c>
      <c r="P4100" s="1" t="n">
        <f aca="false">(O4100+N4100)-K4100</f>
        <v>0</v>
      </c>
    </row>
    <row r="4101" customFormat="false" ht="12.75" hidden="false" customHeight="false" outlineLevel="0" collapsed="false">
      <c r="A4101" s="0" t="s">
        <v>9933</v>
      </c>
      <c r="B4101" s="0" t="n">
        <v>2000</v>
      </c>
      <c r="C4101" s="0" t="n">
        <v>29.94</v>
      </c>
      <c r="D4101" s="0" t="n">
        <v>28.47</v>
      </c>
      <c r="E4101" s="0" t="n">
        <v>0</v>
      </c>
      <c r="F4101" s="0" t="n">
        <v>0</v>
      </c>
      <c r="G4101" s="0" t="n">
        <v>-0.98</v>
      </c>
      <c r="H4101" s="0" t="n">
        <v>-2.45</v>
      </c>
      <c r="I4101" s="0" t="n">
        <f aca="false">+G4101-H4101</f>
        <v>1.47</v>
      </c>
      <c r="J4101" s="0" t="n">
        <f aca="false">D4101</f>
        <v>28.47</v>
      </c>
      <c r="K4101" s="0" t="n">
        <f aca="false">C4101</f>
        <v>29.94</v>
      </c>
      <c r="N4101" s="0" t="n">
        <f aca="false">'Central-Hudson Off Peak'!I4101</f>
        <v>-2.28</v>
      </c>
      <c r="O4101" s="0" t="n">
        <f aca="false">'Central-Hudson Off Peak'!D4101</f>
        <v>32.22</v>
      </c>
      <c r="P4101" s="1" t="n">
        <f aca="false">(O4101+N4101)-K4101</f>
        <v>0</v>
      </c>
    </row>
    <row r="4102" customFormat="false" ht="12.75" hidden="false" customHeight="false" outlineLevel="0" collapsed="false">
      <c r="A4102" s="0" t="s">
        <v>9934</v>
      </c>
      <c r="B4102" s="0" t="n">
        <v>2000</v>
      </c>
      <c r="C4102" s="0" t="n">
        <v>39.68</v>
      </c>
      <c r="D4102" s="0" t="n">
        <v>37.61</v>
      </c>
      <c r="E4102" s="0" t="n">
        <v>0</v>
      </c>
      <c r="F4102" s="0" t="n">
        <v>0</v>
      </c>
      <c r="G4102" s="0" t="n">
        <v>-1.21</v>
      </c>
      <c r="H4102" s="0" t="n">
        <v>-3.28</v>
      </c>
      <c r="I4102" s="0" t="n">
        <f aca="false">+G4102-H4102</f>
        <v>2.07</v>
      </c>
      <c r="J4102" s="0" t="n">
        <f aca="false">D4102</f>
        <v>37.61</v>
      </c>
      <c r="K4102" s="0" t="n">
        <f aca="false">C4102</f>
        <v>39.68</v>
      </c>
      <c r="N4102" s="0" t="n">
        <f aca="false">'Central-Hudson Off Peak'!I4102</f>
        <v>-3.13</v>
      </c>
      <c r="O4102" s="0" t="n">
        <f aca="false">'Central-Hudson Off Peak'!D4102</f>
        <v>42.81</v>
      </c>
      <c r="P4102" s="1" t="n">
        <f aca="false">(O4102+N4102)-K4102</f>
        <v>0</v>
      </c>
    </row>
    <row r="4103" customFormat="false" ht="12.75" hidden="false" customHeight="false" outlineLevel="0" collapsed="false">
      <c r="A4103" s="0" t="s">
        <v>9935</v>
      </c>
      <c r="B4103" s="0" t="n">
        <v>2000</v>
      </c>
      <c r="C4103" s="0" t="n">
        <v>45.21</v>
      </c>
      <c r="D4103" s="0" t="n">
        <v>44.79</v>
      </c>
      <c r="E4103" s="0" t="n">
        <v>0</v>
      </c>
      <c r="F4103" s="0" t="n">
        <v>0</v>
      </c>
      <c r="G4103" s="0" t="n">
        <v>-0.32</v>
      </c>
      <c r="H4103" s="0" t="n">
        <v>-0.74</v>
      </c>
      <c r="I4103" s="0" t="n">
        <f aca="false">+G4103-H4103</f>
        <v>0.42</v>
      </c>
      <c r="J4103" s="0" t="n">
        <f aca="false">D4103</f>
        <v>44.79</v>
      </c>
      <c r="K4103" s="0" t="n">
        <f aca="false">C4103</f>
        <v>45.21</v>
      </c>
      <c r="N4103" s="0" t="n">
        <f aca="false">'Central-Hudson Off Peak'!I4103</f>
        <v>-3.01</v>
      </c>
      <c r="O4103" s="0" t="n">
        <f aca="false">'Central-Hudson Off Peak'!D4103</f>
        <v>48.22</v>
      </c>
      <c r="P4103" s="1" t="n">
        <f aca="false">(O4103+N4103)-K4103</f>
        <v>0</v>
      </c>
    </row>
    <row r="4104" customFormat="false" ht="12.75" hidden="false" customHeight="false" outlineLevel="0" collapsed="false">
      <c r="A4104" s="0" t="s">
        <v>9936</v>
      </c>
      <c r="B4104" s="0" t="n">
        <v>2000</v>
      </c>
      <c r="C4104" s="0" t="n">
        <v>43.72</v>
      </c>
      <c r="D4104" s="0" t="n">
        <v>42.09</v>
      </c>
      <c r="E4104" s="0" t="n">
        <v>0</v>
      </c>
      <c r="F4104" s="0" t="n">
        <v>0</v>
      </c>
      <c r="G4104" s="0" t="n">
        <v>-1.15</v>
      </c>
      <c r="H4104" s="0" t="n">
        <v>-2.78</v>
      </c>
      <c r="I4104" s="0" t="n">
        <f aca="false">+G4104-H4104</f>
        <v>1.63</v>
      </c>
      <c r="J4104" s="0" t="n">
        <f aca="false">D4104</f>
        <v>42.09</v>
      </c>
      <c r="K4104" s="0" t="n">
        <f aca="false">C4104</f>
        <v>43.72</v>
      </c>
      <c r="N4104" s="0" t="n">
        <f aca="false">'Central-Hudson Off Peak'!I4104</f>
        <v>-4.04</v>
      </c>
      <c r="O4104" s="0" t="n">
        <f aca="false">'Central-Hudson Off Peak'!D4104</f>
        <v>47.76</v>
      </c>
      <c r="P4104" s="1" t="n">
        <f aca="false">(O4104+N4104)-K4104</f>
        <v>0</v>
      </c>
    </row>
    <row r="4105" customFormat="false" ht="12.75" hidden="false" customHeight="false" outlineLevel="0" collapsed="false">
      <c r="A4105" s="0" t="s">
        <v>9937</v>
      </c>
      <c r="B4105" s="0" t="n">
        <v>2000</v>
      </c>
      <c r="C4105" s="0" t="n">
        <v>36.83</v>
      </c>
      <c r="D4105" s="0" t="n">
        <v>34.54</v>
      </c>
      <c r="E4105" s="0" t="n">
        <v>0</v>
      </c>
      <c r="F4105" s="0" t="n">
        <v>0</v>
      </c>
      <c r="G4105" s="0" t="n">
        <v>-1.34</v>
      </c>
      <c r="H4105" s="0" t="n">
        <v>-3.63</v>
      </c>
      <c r="I4105" s="0" t="n">
        <f aca="false">+G4105-H4105</f>
        <v>2.29</v>
      </c>
      <c r="J4105" s="0" t="n">
        <f aca="false">D4105</f>
        <v>34.54</v>
      </c>
      <c r="K4105" s="0" t="n">
        <f aca="false">C4105</f>
        <v>36.83</v>
      </c>
      <c r="N4105" s="0" t="n">
        <f aca="false">'Central-Hudson Off Peak'!I4105</f>
        <v>-3.51</v>
      </c>
      <c r="O4105" s="0" t="n">
        <f aca="false">'Central-Hudson Off Peak'!D4105</f>
        <v>40.34</v>
      </c>
      <c r="P4105" s="1" t="n">
        <f aca="false">(O4105+N4105)-K4105</f>
        <v>0</v>
      </c>
    </row>
    <row r="4106" customFormat="false" ht="12.75" hidden="false" customHeight="false" outlineLevel="0" collapsed="false">
      <c r="A4106" s="0" t="s">
        <v>9938</v>
      </c>
      <c r="B4106" s="0" t="n">
        <v>2000</v>
      </c>
      <c r="C4106" s="0" t="n">
        <v>28.39</v>
      </c>
      <c r="D4106" s="0" t="n">
        <v>26.62</v>
      </c>
      <c r="E4106" s="0" t="n">
        <v>0</v>
      </c>
      <c r="F4106" s="0" t="n">
        <v>0</v>
      </c>
      <c r="G4106" s="0" t="n">
        <v>-1.08</v>
      </c>
      <c r="H4106" s="0" t="n">
        <v>-2.85</v>
      </c>
      <c r="I4106" s="0" t="n">
        <f aca="false">+G4106-H4106</f>
        <v>1.77</v>
      </c>
      <c r="J4106" s="0" t="n">
        <f aca="false">D4106</f>
        <v>26.62</v>
      </c>
      <c r="K4106" s="0" t="n">
        <f aca="false">C4106</f>
        <v>28.39</v>
      </c>
      <c r="N4106" s="0" t="n">
        <f aca="false">'Central-Hudson Off Peak'!I4106</f>
        <v>-2.74</v>
      </c>
      <c r="O4106" s="0" t="n">
        <f aca="false">'Central-Hudson Off Peak'!D4106</f>
        <v>31.13</v>
      </c>
      <c r="P4106" s="1" t="n">
        <f aca="false">(O4106+N4106)-K4106</f>
        <v>0</v>
      </c>
    </row>
    <row r="4107" customFormat="false" ht="12.75" hidden="false" customHeight="false" outlineLevel="0" collapsed="false">
      <c r="A4107" s="0" t="s">
        <v>9939</v>
      </c>
      <c r="B4107" s="0" t="n">
        <v>2000</v>
      </c>
      <c r="C4107" s="0" t="n">
        <v>33.14</v>
      </c>
      <c r="D4107" s="0" t="n">
        <v>30.88</v>
      </c>
      <c r="E4107" s="0" t="n">
        <v>0</v>
      </c>
      <c r="F4107" s="0" t="n">
        <v>0</v>
      </c>
      <c r="G4107" s="0" t="n">
        <v>-1.38</v>
      </c>
      <c r="H4107" s="0" t="n">
        <v>-3.64</v>
      </c>
      <c r="I4107" s="0" t="n">
        <f aca="false">+G4107-H4107</f>
        <v>2.26</v>
      </c>
      <c r="J4107" s="0" t="n">
        <f aca="false">D4107</f>
        <v>30.88</v>
      </c>
      <c r="K4107" s="0" t="n">
        <f aca="false">C4107</f>
        <v>33.14</v>
      </c>
      <c r="N4107" s="0" t="n">
        <f aca="false">'Central-Hudson Off Peak'!I4107</f>
        <v>-3.26</v>
      </c>
      <c r="O4107" s="0" t="n">
        <f aca="false">'Central-Hudson Off Peak'!D4107</f>
        <v>36.4</v>
      </c>
      <c r="P4107" s="1" t="n">
        <f aca="false">(O4107+N4107)-K4107</f>
        <v>0</v>
      </c>
    </row>
    <row r="4108" customFormat="false" ht="12.75" hidden="false" customHeight="false" outlineLevel="0" collapsed="false">
      <c r="A4108" s="0" t="s">
        <v>9940</v>
      </c>
      <c r="B4108" s="0" t="n">
        <v>2000</v>
      </c>
      <c r="C4108" s="0" t="n">
        <v>29.92</v>
      </c>
      <c r="D4108" s="0" t="n">
        <v>28</v>
      </c>
      <c r="E4108" s="0" t="n">
        <v>0</v>
      </c>
      <c r="F4108" s="0" t="n">
        <v>0</v>
      </c>
      <c r="G4108" s="0" t="n">
        <v>-1.24</v>
      </c>
      <c r="H4108" s="0" t="n">
        <v>-3.16</v>
      </c>
      <c r="I4108" s="0" t="n">
        <f aca="false">+G4108-H4108</f>
        <v>1.92</v>
      </c>
      <c r="J4108" s="0" t="n">
        <f aca="false">D4108</f>
        <v>28</v>
      </c>
      <c r="K4108" s="0" t="n">
        <f aca="false">C4108</f>
        <v>29.92</v>
      </c>
      <c r="N4108" s="0" t="n">
        <f aca="false">'Central-Hudson Off Peak'!I4108</f>
        <v>-2.9</v>
      </c>
      <c r="O4108" s="0" t="n">
        <f aca="false">'Central-Hudson Off Peak'!D4108</f>
        <v>32.82</v>
      </c>
      <c r="P4108" s="1" t="n">
        <f aca="false">(O4108+N4108)-K4108</f>
        <v>0</v>
      </c>
    </row>
    <row r="4109" customFormat="false" ht="12.75" hidden="false" customHeight="false" outlineLevel="0" collapsed="false">
      <c r="A4109" s="0" t="s">
        <v>9941</v>
      </c>
      <c r="B4109" s="0" t="n">
        <v>2000</v>
      </c>
      <c r="C4109" s="0" t="n">
        <v>29.92</v>
      </c>
      <c r="D4109" s="0" t="n">
        <v>28.01</v>
      </c>
      <c r="E4109" s="0" t="n">
        <v>0</v>
      </c>
      <c r="F4109" s="0" t="n">
        <v>0</v>
      </c>
      <c r="G4109" s="0" t="n">
        <v>-1.24</v>
      </c>
      <c r="H4109" s="0" t="n">
        <v>-3.15</v>
      </c>
      <c r="I4109" s="0" t="n">
        <f aca="false">+G4109-H4109</f>
        <v>1.91</v>
      </c>
      <c r="J4109" s="0" t="n">
        <f aca="false">D4109</f>
        <v>28.01</v>
      </c>
      <c r="K4109" s="0" t="n">
        <f aca="false">C4109</f>
        <v>29.92</v>
      </c>
      <c r="N4109" s="0" t="n">
        <f aca="false">'Central-Hudson Off Peak'!I4109</f>
        <v>-2.89</v>
      </c>
      <c r="O4109" s="0" t="n">
        <f aca="false">'Central-Hudson Off Peak'!D4109</f>
        <v>32.81</v>
      </c>
      <c r="P4109" s="1" t="n">
        <f aca="false">(O4109+N4109)-K4109</f>
        <v>0</v>
      </c>
    </row>
    <row r="4110" customFormat="false" ht="12.75" hidden="false" customHeight="false" outlineLevel="0" collapsed="false">
      <c r="A4110" s="0" t="s">
        <v>9942</v>
      </c>
      <c r="B4110" s="0" t="n">
        <v>2000</v>
      </c>
      <c r="C4110" s="0" t="n">
        <v>37.51</v>
      </c>
      <c r="D4110" s="0" t="n">
        <v>35.07</v>
      </c>
      <c r="E4110" s="0" t="n">
        <v>0</v>
      </c>
      <c r="F4110" s="0" t="n">
        <v>0</v>
      </c>
      <c r="G4110" s="0" t="n">
        <v>-1.51</v>
      </c>
      <c r="H4110" s="0" t="n">
        <v>-3.95</v>
      </c>
      <c r="I4110" s="0" t="n">
        <f aca="false">+G4110-H4110</f>
        <v>2.44</v>
      </c>
      <c r="J4110" s="0" t="n">
        <f aca="false">D4110</f>
        <v>35.07</v>
      </c>
      <c r="K4110" s="0" t="n">
        <f aca="false">C4110</f>
        <v>37.51</v>
      </c>
      <c r="N4110" s="0" t="n">
        <f aca="false">'Central-Hudson Off Peak'!I4110</f>
        <v>-3.61</v>
      </c>
      <c r="O4110" s="0" t="n">
        <f aca="false">'Central-Hudson Off Peak'!D4110</f>
        <v>41.12</v>
      </c>
      <c r="P4110" s="1" t="n">
        <f aca="false">(O4110+N4110)-K4110</f>
        <v>0</v>
      </c>
    </row>
    <row r="4111" customFormat="false" ht="12.75" hidden="false" customHeight="false" outlineLevel="0" collapsed="false">
      <c r="A4111" s="0" t="s">
        <v>9943</v>
      </c>
      <c r="B4111" s="0" t="n">
        <v>2000</v>
      </c>
      <c r="C4111" s="0" t="n">
        <v>41.81</v>
      </c>
      <c r="D4111" s="0" t="n">
        <v>40.59</v>
      </c>
      <c r="E4111" s="0" t="n">
        <v>0</v>
      </c>
      <c r="F4111" s="0" t="n">
        <v>0</v>
      </c>
      <c r="G4111" s="0" t="n">
        <v>-1.16</v>
      </c>
      <c r="H4111" s="0" t="n">
        <v>-2.38</v>
      </c>
      <c r="I4111" s="0" t="n">
        <f aca="false">+G4111-H4111</f>
        <v>1.22</v>
      </c>
      <c r="J4111" s="0" t="n">
        <f aca="false">D4111</f>
        <v>40.59</v>
      </c>
      <c r="K4111" s="0" t="n">
        <f aca="false">C4111</f>
        <v>41.81</v>
      </c>
      <c r="N4111" s="0" t="n">
        <f aca="false">'Central-Hudson Off Peak'!I4111</f>
        <v>-3.29</v>
      </c>
      <c r="O4111" s="0" t="n">
        <f aca="false">'Central-Hudson Off Peak'!D4111</f>
        <v>45.1</v>
      </c>
      <c r="P4111" s="1" t="n">
        <f aca="false">(O4111+N4111)-K4111</f>
        <v>0</v>
      </c>
    </row>
    <row r="4112" customFormat="false" ht="12.75" hidden="false" customHeight="false" outlineLevel="0" collapsed="false">
      <c r="A4112" s="0" t="s">
        <v>9944</v>
      </c>
      <c r="B4112" s="0" t="n">
        <v>2000</v>
      </c>
      <c r="C4112" s="0" t="n">
        <v>38.99</v>
      </c>
      <c r="D4112" s="0" t="n">
        <v>36.14</v>
      </c>
      <c r="E4112" s="0" t="n">
        <v>0</v>
      </c>
      <c r="F4112" s="0" t="n">
        <v>0</v>
      </c>
      <c r="G4112" s="0" t="n">
        <v>-1.28</v>
      </c>
      <c r="H4112" s="0" t="n">
        <v>-4.13</v>
      </c>
      <c r="I4112" s="0" t="n">
        <f aca="false">+G4112-H4112</f>
        <v>2.85</v>
      </c>
      <c r="J4112" s="0" t="n">
        <f aca="false">D4112</f>
        <v>36.14</v>
      </c>
      <c r="K4112" s="0" t="n">
        <f aca="false">C4112</f>
        <v>38.99</v>
      </c>
      <c r="N4112" s="0" t="n">
        <f aca="false">'Central-Hudson Off Peak'!I4112</f>
        <v>-4.33</v>
      </c>
      <c r="O4112" s="0" t="n">
        <f aca="false">'Central-Hudson Off Peak'!D4112</f>
        <v>43.32</v>
      </c>
      <c r="P4112" s="1" t="n">
        <f aca="false">(O4112+N4112)-K4112</f>
        <v>0</v>
      </c>
    </row>
    <row r="4113" customFormat="false" ht="12.75" hidden="false" customHeight="false" outlineLevel="0" collapsed="false">
      <c r="A4113" s="0" t="s">
        <v>9945</v>
      </c>
      <c r="B4113" s="0" t="n">
        <v>2000</v>
      </c>
      <c r="C4113" s="0" t="n">
        <v>41.59</v>
      </c>
      <c r="D4113" s="0" t="n">
        <v>38.14</v>
      </c>
      <c r="E4113" s="0" t="n">
        <v>0</v>
      </c>
      <c r="F4113" s="0" t="n">
        <v>0</v>
      </c>
      <c r="G4113" s="0" t="n">
        <v>-1.31</v>
      </c>
      <c r="H4113" s="0" t="n">
        <v>-4.76</v>
      </c>
      <c r="I4113" s="0" t="n">
        <f aca="false">+G4113-H4113</f>
        <v>3.45</v>
      </c>
      <c r="J4113" s="0" t="n">
        <f aca="false">D4113</f>
        <v>38.14</v>
      </c>
      <c r="K4113" s="0" t="n">
        <f aca="false">C4113</f>
        <v>41.59</v>
      </c>
      <c r="N4113" s="0" t="n">
        <f aca="false">'Central-Hudson Off Peak'!I4113</f>
        <v>-4.63</v>
      </c>
      <c r="O4113" s="0" t="n">
        <f aca="false">'Central-Hudson Off Peak'!D4113</f>
        <v>46.22</v>
      </c>
      <c r="P4113" s="1" t="n">
        <f aca="false">(O4113+N4113)-K4113</f>
        <v>0</v>
      </c>
    </row>
    <row r="4114" customFormat="false" ht="12.75" hidden="false" customHeight="false" outlineLevel="0" collapsed="false">
      <c r="A4114" s="0" t="s">
        <v>9946</v>
      </c>
      <c r="B4114" s="0" t="n">
        <v>2000</v>
      </c>
      <c r="C4114" s="0" t="n">
        <v>44.25</v>
      </c>
      <c r="D4114" s="0" t="n">
        <v>40.34</v>
      </c>
      <c r="E4114" s="0" t="n">
        <v>0</v>
      </c>
      <c r="F4114" s="0" t="n">
        <v>0</v>
      </c>
      <c r="G4114" s="0" t="n">
        <v>-1.31</v>
      </c>
      <c r="H4114" s="0" t="n">
        <v>-5.22</v>
      </c>
      <c r="I4114" s="0" t="n">
        <f aca="false">+G4114-H4114</f>
        <v>3.91</v>
      </c>
      <c r="J4114" s="0" t="n">
        <f aca="false">D4114</f>
        <v>40.34</v>
      </c>
      <c r="K4114" s="0" t="n">
        <f aca="false">C4114</f>
        <v>44.25</v>
      </c>
      <c r="N4114" s="0" t="n">
        <f aca="false">'Central-Hudson Off Peak'!I4114</f>
        <v>-4.99</v>
      </c>
      <c r="O4114" s="0" t="n">
        <f aca="false">'Central-Hudson Off Peak'!D4114</f>
        <v>49.24</v>
      </c>
      <c r="P4114" s="1" t="n">
        <f aca="false">(O4114+N4114)-K4114</f>
        <v>0</v>
      </c>
    </row>
    <row r="4115" customFormat="false" ht="12.75" hidden="false" customHeight="false" outlineLevel="0" collapsed="false">
      <c r="A4115" s="0" t="s">
        <v>9947</v>
      </c>
      <c r="B4115" s="0" t="n">
        <v>2000</v>
      </c>
      <c r="C4115" s="0" t="n">
        <v>43.24</v>
      </c>
      <c r="D4115" s="0" t="n">
        <v>39.49</v>
      </c>
      <c r="E4115" s="0" t="n">
        <v>0</v>
      </c>
      <c r="F4115" s="0" t="n">
        <v>0</v>
      </c>
      <c r="G4115" s="0" t="n">
        <v>-1.19</v>
      </c>
      <c r="H4115" s="0" t="n">
        <v>-4.94</v>
      </c>
      <c r="I4115" s="0" t="n">
        <f aca="false">+G4115-H4115</f>
        <v>3.75</v>
      </c>
      <c r="J4115" s="0" t="n">
        <f aca="false">D4115</f>
        <v>39.49</v>
      </c>
      <c r="K4115" s="0" t="n">
        <f aca="false">C4115</f>
        <v>43.24</v>
      </c>
      <c r="N4115" s="0" t="n">
        <f aca="false">'Central-Hudson Off Peak'!I4115</f>
        <v>-4.87</v>
      </c>
      <c r="O4115" s="0" t="n">
        <f aca="false">'Central-Hudson Off Peak'!D4115</f>
        <v>48.11</v>
      </c>
      <c r="P4115" s="1" t="n">
        <f aca="false">(O4115+N4115)-K4115</f>
        <v>0</v>
      </c>
    </row>
    <row r="4116" customFormat="false" ht="12.75" hidden="false" customHeight="false" outlineLevel="0" collapsed="false">
      <c r="A4116" s="0" t="s">
        <v>9948</v>
      </c>
      <c r="B4116" s="0" t="n">
        <v>2000</v>
      </c>
      <c r="C4116" s="0" t="n">
        <v>41.66</v>
      </c>
      <c r="D4116" s="0" t="n">
        <v>38.11</v>
      </c>
      <c r="E4116" s="0" t="n">
        <v>-0.24</v>
      </c>
      <c r="F4116" s="0" t="n">
        <v>-0.3</v>
      </c>
      <c r="G4116" s="0" t="n">
        <v>-1.13</v>
      </c>
      <c r="H4116" s="0" t="n">
        <v>-4.74</v>
      </c>
      <c r="I4116" s="0" t="n">
        <f aca="false">+G4116-H4116</f>
        <v>3.61</v>
      </c>
      <c r="J4116" s="0" t="n">
        <f aca="false">D4116</f>
        <v>38.11</v>
      </c>
      <c r="K4116" s="0" t="n">
        <f aca="false">C4116</f>
        <v>41.66</v>
      </c>
      <c r="N4116" s="0" t="n">
        <f aca="false">'Central-Hudson Off Peak'!I4116</f>
        <v>-4.73</v>
      </c>
      <c r="O4116" s="0" t="n">
        <f aca="false">'Central-Hudson Off Peak'!D4116</f>
        <v>48.08</v>
      </c>
      <c r="P4116" s="1" t="n">
        <f aca="false">(O4116+N4116)-K4116</f>
        <v>1.69</v>
      </c>
    </row>
    <row r="4117" customFormat="false" ht="12.75" hidden="false" customHeight="false" outlineLevel="0" collapsed="false">
      <c r="A4117" s="0" t="s">
        <v>9949</v>
      </c>
      <c r="B4117" s="0" t="n">
        <v>2000</v>
      </c>
      <c r="C4117" s="0" t="n">
        <v>39.79</v>
      </c>
      <c r="D4117" s="0" t="n">
        <v>36.45</v>
      </c>
      <c r="E4117" s="0" t="n">
        <v>-0.48</v>
      </c>
      <c r="F4117" s="0" t="n">
        <v>-0.59</v>
      </c>
      <c r="G4117" s="0" t="n">
        <v>-1.18</v>
      </c>
      <c r="H4117" s="0" t="n">
        <v>-4.63</v>
      </c>
      <c r="I4117" s="0" t="n">
        <f aca="false">+G4117-H4117</f>
        <v>3.45</v>
      </c>
      <c r="J4117" s="0" t="n">
        <f aca="false">D4117</f>
        <v>36.45</v>
      </c>
      <c r="K4117" s="0" t="n">
        <f aca="false">C4117</f>
        <v>39.79</v>
      </c>
      <c r="N4117" s="0" t="n">
        <f aca="false">'Central-Hudson Off Peak'!I4117</f>
        <v>-4.57</v>
      </c>
      <c r="O4117" s="0" t="n">
        <f aca="false">'Central-Hudson Off Peak'!D4117</f>
        <v>47.72</v>
      </c>
      <c r="P4117" s="1" t="n">
        <f aca="false">(O4117+N4117)-K4117</f>
        <v>3.36</v>
      </c>
    </row>
    <row r="4118" customFormat="false" ht="12.75" hidden="false" customHeight="false" outlineLevel="0" collapsed="false">
      <c r="A4118" s="0" t="s">
        <v>9950</v>
      </c>
      <c r="B4118" s="0" t="n">
        <v>2000</v>
      </c>
      <c r="C4118" s="0" t="n">
        <v>39.39</v>
      </c>
      <c r="D4118" s="0" t="n">
        <v>35.94</v>
      </c>
      <c r="E4118" s="0" t="n">
        <v>-0.35</v>
      </c>
      <c r="F4118" s="0" t="n">
        <v>-0.43</v>
      </c>
      <c r="G4118" s="0" t="n">
        <v>-1.32</v>
      </c>
      <c r="H4118" s="0" t="n">
        <v>-4.85</v>
      </c>
      <c r="I4118" s="0" t="n">
        <f aca="false">+G4118-H4118</f>
        <v>3.53</v>
      </c>
      <c r="J4118" s="0" t="n">
        <f aca="false">D4118</f>
        <v>35.94</v>
      </c>
      <c r="K4118" s="0" t="n">
        <f aca="false">C4118</f>
        <v>39.39</v>
      </c>
      <c r="N4118" s="0" t="n">
        <f aca="false">'Central-Hudson Off Peak'!I4118</f>
        <v>-4.64</v>
      </c>
      <c r="O4118" s="0" t="n">
        <f aca="false">'Central-Hudson Off Peak'!D4118</f>
        <v>46.5</v>
      </c>
      <c r="P4118" s="1" t="n">
        <f aca="false">(O4118+N4118)-K4118</f>
        <v>2.47</v>
      </c>
    </row>
    <row r="4119" customFormat="false" ht="12.75" hidden="false" customHeight="false" outlineLevel="0" collapsed="false">
      <c r="A4119" s="0" t="s">
        <v>9951</v>
      </c>
      <c r="B4119" s="0" t="n">
        <v>2000</v>
      </c>
      <c r="C4119" s="0" t="n">
        <v>39.06</v>
      </c>
      <c r="D4119" s="0" t="n">
        <v>35.76</v>
      </c>
      <c r="E4119" s="0" t="n">
        <v>0</v>
      </c>
      <c r="F4119" s="0" t="n">
        <v>0</v>
      </c>
      <c r="G4119" s="0" t="n">
        <v>-1.34</v>
      </c>
      <c r="H4119" s="0" t="n">
        <v>-4.64</v>
      </c>
      <c r="I4119" s="0" t="n">
        <f aca="false">+G4119-H4119</f>
        <v>3.3</v>
      </c>
      <c r="J4119" s="0" t="n">
        <f aca="false">D4119</f>
        <v>35.76</v>
      </c>
      <c r="K4119" s="0" t="n">
        <f aca="false">C4119</f>
        <v>39.06</v>
      </c>
      <c r="N4119" s="0" t="n">
        <f aca="false">'Central-Hudson Off Peak'!I4119</f>
        <v>-4.71</v>
      </c>
      <c r="O4119" s="0" t="n">
        <f aca="false">'Central-Hudson Off Peak'!D4119</f>
        <v>43.86</v>
      </c>
      <c r="P4119" s="1" t="n">
        <f aca="false">(O4119+N4119)-K4119</f>
        <v>0.0899999999999963</v>
      </c>
    </row>
    <row r="4120" customFormat="false" ht="12.75" hidden="false" customHeight="false" outlineLevel="0" collapsed="false">
      <c r="A4120" s="0" t="s">
        <v>9952</v>
      </c>
      <c r="B4120" s="0" t="n">
        <v>2000</v>
      </c>
      <c r="C4120" s="0" t="n">
        <v>39.08</v>
      </c>
      <c r="D4120" s="0" t="n">
        <v>35.47</v>
      </c>
      <c r="E4120" s="0" t="n">
        <v>-0.21</v>
      </c>
      <c r="F4120" s="0" t="n">
        <v>-0.25</v>
      </c>
      <c r="G4120" s="0" t="n">
        <v>-1.45</v>
      </c>
      <c r="H4120" s="0" t="n">
        <v>-5.1</v>
      </c>
      <c r="I4120" s="0" t="n">
        <f aca="false">+G4120-H4120</f>
        <v>3.65</v>
      </c>
      <c r="J4120" s="0" t="n">
        <f aca="false">D4120</f>
        <v>35.47</v>
      </c>
      <c r="K4120" s="0" t="n">
        <f aca="false">C4120</f>
        <v>39.08</v>
      </c>
      <c r="N4120" s="0" t="n">
        <f aca="false">'Central-Hudson Off Peak'!I4120</f>
        <v>-4.96</v>
      </c>
      <c r="O4120" s="0" t="n">
        <f aca="false">'Central-Hudson Off Peak'!D4120</f>
        <v>45.52</v>
      </c>
      <c r="P4120" s="1" t="n">
        <f aca="false">(O4120+N4120)-K4120</f>
        <v>1.48</v>
      </c>
    </row>
    <row r="4121" customFormat="false" ht="12.75" hidden="false" customHeight="false" outlineLevel="0" collapsed="false">
      <c r="A4121" s="0" t="s">
        <v>9953</v>
      </c>
      <c r="B4121" s="0" t="n">
        <v>2000</v>
      </c>
      <c r="C4121" s="0" t="n">
        <v>41.26</v>
      </c>
      <c r="D4121" s="0" t="n">
        <v>37.99</v>
      </c>
      <c r="E4121" s="0" t="n">
        <v>-0.53</v>
      </c>
      <c r="F4121" s="0" t="n">
        <v>-0.65</v>
      </c>
      <c r="G4121" s="0" t="n">
        <v>-1.3</v>
      </c>
      <c r="H4121" s="0" t="n">
        <v>-4.69</v>
      </c>
      <c r="I4121" s="0" t="n">
        <f aca="false">+G4121-H4121</f>
        <v>3.39</v>
      </c>
      <c r="J4121" s="0" t="n">
        <f aca="false">D4121</f>
        <v>37.99</v>
      </c>
      <c r="K4121" s="0" t="n">
        <f aca="false">C4121</f>
        <v>41.26</v>
      </c>
      <c r="N4121" s="0" t="n">
        <f aca="false">'Central-Hudson Off Peak'!I4121</f>
        <v>-5.3</v>
      </c>
      <c r="O4121" s="0" t="n">
        <f aca="false">'Central-Hudson Off Peak'!D4121</f>
        <v>50.28</v>
      </c>
      <c r="P4121" s="1" t="n">
        <f aca="false">(O4121+N4121)-K4121</f>
        <v>3.72000000000001</v>
      </c>
    </row>
    <row r="4122" customFormat="false" ht="12.75" hidden="false" customHeight="false" outlineLevel="0" collapsed="false">
      <c r="A4122" s="0" t="s">
        <v>9954</v>
      </c>
      <c r="B4122" s="0" t="n">
        <v>2000</v>
      </c>
      <c r="C4122" s="0" t="n">
        <v>47.98</v>
      </c>
      <c r="D4122" s="0" t="n">
        <v>43.97</v>
      </c>
      <c r="E4122" s="0" t="n">
        <v>-0.27</v>
      </c>
      <c r="F4122" s="0" t="n">
        <v>-0.34</v>
      </c>
      <c r="G4122" s="0" t="n">
        <v>-1.37</v>
      </c>
      <c r="H4122" s="0" t="n">
        <v>-5.45</v>
      </c>
      <c r="I4122" s="0" t="n">
        <f aca="false">+G4122-H4122</f>
        <v>4.08</v>
      </c>
      <c r="J4122" s="0" t="n">
        <f aca="false">D4122</f>
        <v>43.97</v>
      </c>
      <c r="K4122" s="0" t="n">
        <f aca="false">C4122</f>
        <v>47.98</v>
      </c>
      <c r="N4122" s="0" t="n">
        <f aca="false">'Central-Hudson Off Peak'!I4122</f>
        <v>-6.13</v>
      </c>
      <c r="O4122" s="0" t="n">
        <f aca="false">'Central-Hudson Off Peak'!D4122</f>
        <v>56.03</v>
      </c>
      <c r="P4122" s="1" t="n">
        <f aca="false">(O4122+N4122)-K4122</f>
        <v>1.92</v>
      </c>
    </row>
    <row r="4123" customFormat="false" ht="12.75" hidden="false" customHeight="false" outlineLevel="0" collapsed="false">
      <c r="A4123" s="0" t="s">
        <v>9955</v>
      </c>
      <c r="B4123" s="0" t="n">
        <v>2000</v>
      </c>
      <c r="C4123" s="0" t="n">
        <v>45.4</v>
      </c>
      <c r="D4123" s="0" t="n">
        <v>42.45</v>
      </c>
      <c r="E4123" s="0" t="n">
        <v>-1.03</v>
      </c>
      <c r="F4123" s="0" t="n">
        <v>-1.27</v>
      </c>
      <c r="G4123" s="0" t="n">
        <v>-1.11</v>
      </c>
      <c r="H4123" s="0" t="n">
        <v>-4.3</v>
      </c>
      <c r="I4123" s="0" t="n">
        <f aca="false">+G4123-H4123</f>
        <v>3.19</v>
      </c>
      <c r="J4123" s="0" t="n">
        <f aca="false">D4123</f>
        <v>42.45</v>
      </c>
      <c r="K4123" s="0" t="n">
        <f aca="false">C4123</f>
        <v>45.4</v>
      </c>
      <c r="N4123" s="0" t="n">
        <f aca="false">'Central-Hudson Off Peak'!I4123</f>
        <v>-5.57</v>
      </c>
      <c r="O4123" s="0" t="n">
        <f aca="false">'Central-Hudson Off Peak'!D4123</f>
        <v>58.21</v>
      </c>
      <c r="P4123" s="1" t="n">
        <f aca="false">(O4123+N4123)-K4123</f>
        <v>7.24</v>
      </c>
    </row>
    <row r="4124" customFormat="false" ht="12.75" hidden="false" customHeight="false" outlineLevel="0" collapsed="false">
      <c r="A4124" s="0" t="s">
        <v>9956</v>
      </c>
      <c r="B4124" s="0" t="n">
        <v>2000</v>
      </c>
      <c r="C4124" s="0" t="n">
        <v>44.08</v>
      </c>
      <c r="D4124" s="0" t="n">
        <v>41.08</v>
      </c>
      <c r="E4124" s="0" t="n">
        <v>-1.03</v>
      </c>
      <c r="F4124" s="0" t="n">
        <v>-1.27</v>
      </c>
      <c r="G4124" s="0" t="n">
        <v>-1.11</v>
      </c>
      <c r="H4124" s="0" t="n">
        <v>-4.35</v>
      </c>
      <c r="I4124" s="0" t="n">
        <f aca="false">+G4124-H4124</f>
        <v>3.24</v>
      </c>
      <c r="J4124" s="0" t="n">
        <f aca="false">D4124</f>
        <v>41.08</v>
      </c>
      <c r="K4124" s="0" t="n">
        <f aca="false">C4124</f>
        <v>44.08</v>
      </c>
      <c r="N4124" s="0" t="n">
        <f aca="false">'Central-Hudson Off Peak'!I4124</f>
        <v>-5.38</v>
      </c>
      <c r="O4124" s="0" t="n">
        <f aca="false">'Central-Hudson Off Peak'!D4124</f>
        <v>56.7</v>
      </c>
      <c r="P4124" s="1" t="n">
        <f aca="false">(O4124+N4124)-K4124</f>
        <v>7.24</v>
      </c>
    </row>
    <row r="4125" customFormat="false" ht="12.75" hidden="false" customHeight="false" outlineLevel="0" collapsed="false">
      <c r="A4125" s="0" t="s">
        <v>9957</v>
      </c>
      <c r="B4125" s="0" t="n">
        <v>2000</v>
      </c>
      <c r="C4125" s="0" t="n">
        <v>42.41</v>
      </c>
      <c r="D4125" s="0" t="n">
        <v>39.54</v>
      </c>
      <c r="E4125" s="0" t="n">
        <v>-0.43</v>
      </c>
      <c r="F4125" s="0" t="n">
        <v>-0.53</v>
      </c>
      <c r="G4125" s="0" t="n">
        <v>-1.1</v>
      </c>
      <c r="H4125" s="0" t="n">
        <v>-4.07</v>
      </c>
      <c r="I4125" s="0" t="n">
        <f aca="false">+G4125-H4125</f>
        <v>2.97</v>
      </c>
      <c r="J4125" s="0" t="n">
        <f aca="false">D4125</f>
        <v>39.54</v>
      </c>
      <c r="K4125" s="0" t="n">
        <f aca="false">C4125</f>
        <v>42.41</v>
      </c>
      <c r="N4125" s="0" t="n">
        <f aca="false">'Central-Hudson Off Peak'!I4125</f>
        <v>-4.91</v>
      </c>
      <c r="O4125" s="0" t="n">
        <f aca="false">'Central-Hudson Off Peak'!D4125</f>
        <v>50.34</v>
      </c>
      <c r="P4125" s="1" t="n">
        <f aca="false">(O4125+N4125)-K4125</f>
        <v>3.02000000000001</v>
      </c>
    </row>
    <row r="4126" customFormat="false" ht="12.75" hidden="false" customHeight="false" outlineLevel="0" collapsed="false">
      <c r="A4126" s="0" t="s">
        <v>9958</v>
      </c>
      <c r="B4126" s="0" t="n">
        <v>2000</v>
      </c>
      <c r="C4126" s="0" t="n">
        <v>40.15</v>
      </c>
      <c r="D4126" s="0" t="n">
        <v>36.4</v>
      </c>
      <c r="E4126" s="0" t="n">
        <v>-0.45</v>
      </c>
      <c r="F4126" s="0" t="n">
        <v>-0.55</v>
      </c>
      <c r="G4126" s="0" t="n">
        <v>-1.43</v>
      </c>
      <c r="H4126" s="0" t="n">
        <v>-5.28</v>
      </c>
      <c r="I4126" s="0" t="n">
        <f aca="false">+G4126-H4126</f>
        <v>3.85</v>
      </c>
      <c r="J4126" s="0" t="n">
        <f aca="false">D4126</f>
        <v>36.4</v>
      </c>
      <c r="K4126" s="0" t="n">
        <f aca="false">C4126</f>
        <v>40.15</v>
      </c>
      <c r="N4126" s="0" t="n">
        <f aca="false">'Central-Hudson Off Peak'!I4126</f>
        <v>-4.88</v>
      </c>
      <c r="O4126" s="0" t="n">
        <f aca="false">'Central-Hudson Off Peak'!D4126</f>
        <v>48.16</v>
      </c>
      <c r="P4126" s="1" t="n">
        <f aca="false">(O4126+N4126)-K4126</f>
        <v>3.13</v>
      </c>
    </row>
    <row r="4127" customFormat="false" ht="12.75" hidden="false" customHeight="false" outlineLevel="0" collapsed="false">
      <c r="A4127" s="0" t="s">
        <v>9959</v>
      </c>
      <c r="B4127" s="0" t="n">
        <v>2000</v>
      </c>
      <c r="C4127" s="0" t="n">
        <v>38.81</v>
      </c>
      <c r="D4127" s="0" t="n">
        <v>35.07</v>
      </c>
      <c r="E4127" s="0" t="n">
        <v>0</v>
      </c>
      <c r="F4127" s="0" t="n">
        <v>0</v>
      </c>
      <c r="G4127" s="0" t="n">
        <v>-1.47</v>
      </c>
      <c r="H4127" s="0" t="n">
        <v>-5.21</v>
      </c>
      <c r="I4127" s="0" t="n">
        <f aca="false">+G4127-H4127</f>
        <v>3.74</v>
      </c>
      <c r="J4127" s="0" t="n">
        <f aca="false">D4127</f>
        <v>35.07</v>
      </c>
      <c r="K4127" s="0" t="n">
        <f aca="false">C4127</f>
        <v>38.81</v>
      </c>
      <c r="N4127" s="0" t="n">
        <f aca="false">'Central-Hudson Off Peak'!I4127</f>
        <v>-4.73</v>
      </c>
      <c r="O4127" s="0" t="n">
        <f aca="false">'Central-Hudson Off Peak'!D4127</f>
        <v>43.6</v>
      </c>
      <c r="P4127" s="1" t="n">
        <f aca="false">(O4127+N4127)-K4127</f>
        <v>0.0600000000000023</v>
      </c>
    </row>
    <row r="4128" customFormat="false" ht="12.75" hidden="false" customHeight="false" outlineLevel="0" collapsed="false">
      <c r="A4128" s="0" t="s">
        <v>9960</v>
      </c>
      <c r="B4128" s="0" t="n">
        <v>2000</v>
      </c>
      <c r="C4128" s="0" t="n">
        <v>39.95</v>
      </c>
      <c r="D4128" s="0" t="n">
        <v>38.19</v>
      </c>
      <c r="E4128" s="0" t="n">
        <v>0</v>
      </c>
      <c r="F4128" s="0" t="n">
        <v>0</v>
      </c>
      <c r="G4128" s="0" t="n">
        <v>-1.33</v>
      </c>
      <c r="H4128" s="0" t="n">
        <v>-3.09</v>
      </c>
      <c r="I4128" s="0" t="n">
        <f aca="false">+G4128-H4128</f>
        <v>1.76</v>
      </c>
      <c r="J4128" s="0" t="n">
        <f aca="false">D4128</f>
        <v>38.19</v>
      </c>
      <c r="K4128" s="0" t="n">
        <f aca="false">C4128</f>
        <v>39.95</v>
      </c>
      <c r="N4128" s="0" t="n">
        <f aca="false">'Central-Hudson Off Peak'!I4128</f>
        <v>-3.5</v>
      </c>
      <c r="O4128" s="0" t="n">
        <f aca="false">'Central-Hudson Off Peak'!D4128</f>
        <v>43.45</v>
      </c>
      <c r="P4128" s="1" t="n">
        <f aca="false">(O4128+N4128)-K4128</f>
        <v>0</v>
      </c>
    </row>
    <row r="4129" customFormat="false" ht="12.75" hidden="false" customHeight="false" outlineLevel="0" collapsed="false">
      <c r="A4129" s="0" t="s">
        <v>9961</v>
      </c>
      <c r="B4129" s="0" t="n">
        <v>2000</v>
      </c>
      <c r="C4129" s="0" t="n">
        <v>28.07</v>
      </c>
      <c r="D4129" s="0" t="n">
        <v>26.14</v>
      </c>
      <c r="E4129" s="0" t="n">
        <v>0</v>
      </c>
      <c r="F4129" s="0" t="n">
        <v>0</v>
      </c>
      <c r="G4129" s="0" t="n">
        <v>-1.2</v>
      </c>
      <c r="H4129" s="0" t="n">
        <v>-3.13</v>
      </c>
      <c r="I4129" s="0" t="n">
        <f aca="false">+G4129-H4129</f>
        <v>1.93</v>
      </c>
      <c r="J4129" s="0" t="n">
        <f aca="false">D4129</f>
        <v>26.14</v>
      </c>
      <c r="K4129" s="0" t="n">
        <f aca="false">C4129</f>
        <v>28.07</v>
      </c>
      <c r="N4129" s="0" t="n">
        <f aca="false">'Central-Hudson Off Peak'!I4129</f>
        <v>-2.59</v>
      </c>
      <c r="O4129" s="0" t="n">
        <f aca="false">'Central-Hudson Off Peak'!D4129</f>
        <v>30.66</v>
      </c>
      <c r="P4129" s="1" t="n">
        <f aca="false">(O4129+N4129)-K4129</f>
        <v>0</v>
      </c>
    </row>
    <row r="4130" customFormat="false" ht="12.75" hidden="false" customHeight="false" outlineLevel="0" collapsed="false">
      <c r="A4130" s="0" t="s">
        <v>9962</v>
      </c>
      <c r="B4130" s="0" t="n">
        <v>2000</v>
      </c>
      <c r="C4130" s="0" t="n">
        <v>28.34</v>
      </c>
      <c r="D4130" s="0" t="n">
        <v>26.64</v>
      </c>
      <c r="E4130" s="0" t="n">
        <v>0</v>
      </c>
      <c r="F4130" s="0" t="n">
        <v>0</v>
      </c>
      <c r="G4130" s="0" t="n">
        <v>-1.1</v>
      </c>
      <c r="H4130" s="0" t="n">
        <v>-2.8</v>
      </c>
      <c r="I4130" s="0" t="n">
        <f aca="false">+G4130-H4130</f>
        <v>1.7</v>
      </c>
      <c r="J4130" s="0" t="n">
        <f aca="false">D4130</f>
        <v>26.64</v>
      </c>
      <c r="K4130" s="0" t="n">
        <f aca="false">C4130</f>
        <v>28.34</v>
      </c>
      <c r="N4130" s="0" t="n">
        <f aca="false">'Central-Hudson Off Peak'!I4130</f>
        <v>-2.68</v>
      </c>
      <c r="O4130" s="0" t="n">
        <f aca="false">'Central-Hudson Off Peak'!D4130</f>
        <v>31.02</v>
      </c>
      <c r="P4130" s="1" t="n">
        <f aca="false">(O4130+N4130)-K4130</f>
        <v>0</v>
      </c>
    </row>
    <row r="4131" customFormat="false" ht="12.75" hidden="false" customHeight="false" outlineLevel="0" collapsed="false">
      <c r="A4131" s="0" t="s">
        <v>9963</v>
      </c>
      <c r="B4131" s="0" t="n">
        <v>2000</v>
      </c>
      <c r="C4131" s="0" t="n">
        <v>29.09</v>
      </c>
      <c r="D4131" s="0" t="n">
        <v>27.11</v>
      </c>
      <c r="E4131" s="0" t="n">
        <v>0</v>
      </c>
      <c r="F4131" s="0" t="n">
        <v>0</v>
      </c>
      <c r="G4131" s="0" t="n">
        <v>-1.25</v>
      </c>
      <c r="H4131" s="0" t="n">
        <v>-3.23</v>
      </c>
      <c r="I4131" s="0" t="n">
        <f aca="false">+G4131-H4131</f>
        <v>1.98</v>
      </c>
      <c r="J4131" s="0" t="n">
        <f aca="false">D4131</f>
        <v>27.11</v>
      </c>
      <c r="K4131" s="0" t="n">
        <f aca="false">C4131</f>
        <v>29.09</v>
      </c>
      <c r="N4131" s="0" t="n">
        <f aca="false">'Central-Hudson Off Peak'!I4131</f>
        <v>-2.82</v>
      </c>
      <c r="O4131" s="0" t="n">
        <f aca="false">'Central-Hudson Off Peak'!D4131</f>
        <v>31.91</v>
      </c>
      <c r="P4131" s="1" t="n">
        <f aca="false">(O4131+N4131)-K4131</f>
        <v>0</v>
      </c>
    </row>
    <row r="4132" customFormat="false" ht="12.75" hidden="false" customHeight="false" outlineLevel="0" collapsed="false">
      <c r="A4132" s="0" t="s">
        <v>9964</v>
      </c>
      <c r="B4132" s="0" t="n">
        <v>2000</v>
      </c>
      <c r="C4132" s="0" t="n">
        <v>28.98</v>
      </c>
      <c r="D4132" s="0" t="n">
        <v>27.09</v>
      </c>
      <c r="E4132" s="0" t="n">
        <v>0</v>
      </c>
      <c r="F4132" s="0" t="n">
        <v>0</v>
      </c>
      <c r="G4132" s="0" t="n">
        <v>-1.22</v>
      </c>
      <c r="H4132" s="0" t="n">
        <v>-3.11</v>
      </c>
      <c r="I4132" s="0" t="n">
        <f aca="false">+G4132-H4132</f>
        <v>1.89</v>
      </c>
      <c r="J4132" s="0" t="n">
        <f aca="false">D4132</f>
        <v>27.09</v>
      </c>
      <c r="K4132" s="0" t="n">
        <f aca="false">C4132</f>
        <v>28.98</v>
      </c>
      <c r="N4132" s="0" t="n">
        <f aca="false">'Central-Hudson Off Peak'!I4132</f>
        <v>-2.73</v>
      </c>
      <c r="O4132" s="0" t="n">
        <f aca="false">'Central-Hudson Off Peak'!D4132</f>
        <v>31.71</v>
      </c>
      <c r="P4132" s="1" t="n">
        <f aca="false">(O4132+N4132)-K4132</f>
        <v>0</v>
      </c>
    </row>
    <row r="4133" customFormat="false" ht="12.75" hidden="false" customHeight="false" outlineLevel="0" collapsed="false">
      <c r="A4133" s="0" t="s">
        <v>9965</v>
      </c>
      <c r="B4133" s="0" t="n">
        <v>2000</v>
      </c>
      <c r="C4133" s="0" t="n">
        <v>29.07</v>
      </c>
      <c r="D4133" s="0" t="n">
        <v>27.1</v>
      </c>
      <c r="E4133" s="0" t="n">
        <v>0</v>
      </c>
      <c r="F4133" s="0" t="n">
        <v>0</v>
      </c>
      <c r="G4133" s="0" t="n">
        <v>-1.23</v>
      </c>
      <c r="H4133" s="0" t="n">
        <v>-3.2</v>
      </c>
      <c r="I4133" s="0" t="n">
        <f aca="false">+G4133-H4133</f>
        <v>1.97</v>
      </c>
      <c r="J4133" s="0" t="n">
        <f aca="false">D4133</f>
        <v>27.1</v>
      </c>
      <c r="K4133" s="0" t="n">
        <f aca="false">C4133</f>
        <v>29.07</v>
      </c>
      <c r="N4133" s="0" t="n">
        <f aca="false">'Central-Hudson Off Peak'!I4133</f>
        <v>-2.77</v>
      </c>
      <c r="O4133" s="0" t="n">
        <f aca="false">'Central-Hudson Off Peak'!D4133</f>
        <v>31.84</v>
      </c>
      <c r="P4133" s="1" t="n">
        <f aca="false">(O4133+N4133)-K4133</f>
        <v>0</v>
      </c>
    </row>
    <row r="4134" customFormat="false" ht="12.75" hidden="false" customHeight="false" outlineLevel="0" collapsed="false">
      <c r="A4134" s="0" t="s">
        <v>9966</v>
      </c>
      <c r="B4134" s="0" t="n">
        <v>2000</v>
      </c>
      <c r="C4134" s="0" t="n">
        <v>36.35</v>
      </c>
      <c r="D4134" s="0" t="n">
        <v>33.96</v>
      </c>
      <c r="E4134" s="0" t="n">
        <v>0</v>
      </c>
      <c r="F4134" s="0" t="n">
        <v>0</v>
      </c>
      <c r="G4134" s="0" t="n">
        <v>-1.48</v>
      </c>
      <c r="H4134" s="0" t="n">
        <v>-3.87</v>
      </c>
      <c r="I4134" s="0" t="n">
        <f aca="false">+G4134-H4134</f>
        <v>2.39</v>
      </c>
      <c r="J4134" s="0" t="n">
        <f aca="false">D4134</f>
        <v>33.96</v>
      </c>
      <c r="K4134" s="0" t="n">
        <f aca="false">C4134</f>
        <v>36.35</v>
      </c>
      <c r="N4134" s="0" t="n">
        <f aca="false">'Central-Hudson Off Peak'!I4134</f>
        <v>-3.48</v>
      </c>
      <c r="O4134" s="0" t="n">
        <f aca="false">'Central-Hudson Off Peak'!D4134</f>
        <v>39.83</v>
      </c>
      <c r="P4134" s="1" t="n">
        <f aca="false">(O4134+N4134)-K4134</f>
        <v>0</v>
      </c>
    </row>
    <row r="4135" customFormat="false" ht="12.75" hidden="false" customHeight="false" outlineLevel="0" collapsed="false">
      <c r="A4135" s="0" t="s">
        <v>9967</v>
      </c>
      <c r="B4135" s="0" t="n">
        <v>2000</v>
      </c>
      <c r="C4135" s="0" t="n">
        <v>36.53</v>
      </c>
      <c r="D4135" s="0" t="n">
        <v>34.63</v>
      </c>
      <c r="E4135" s="0" t="n">
        <v>0</v>
      </c>
      <c r="F4135" s="0" t="n">
        <v>0</v>
      </c>
      <c r="G4135" s="0" t="n">
        <v>-1.24</v>
      </c>
      <c r="H4135" s="0" t="n">
        <v>-3.14</v>
      </c>
      <c r="I4135" s="0" t="n">
        <f aca="false">+G4135-H4135</f>
        <v>1.9</v>
      </c>
      <c r="J4135" s="0" t="n">
        <f aca="false">D4135</f>
        <v>34.63</v>
      </c>
      <c r="K4135" s="0" t="n">
        <f aca="false">C4135</f>
        <v>36.53</v>
      </c>
      <c r="N4135" s="0" t="n">
        <f aca="false">'Central-Hudson Off Peak'!I4135</f>
        <v>-3.5</v>
      </c>
      <c r="O4135" s="0" t="n">
        <f aca="false">'Central-Hudson Off Peak'!D4135</f>
        <v>40.03</v>
      </c>
      <c r="P4135" s="1" t="n">
        <f aca="false">(O4135+N4135)-K4135</f>
        <v>0</v>
      </c>
    </row>
    <row r="4136" customFormat="false" ht="12.75" hidden="false" customHeight="false" outlineLevel="0" collapsed="false">
      <c r="A4136" s="0" t="s">
        <v>9968</v>
      </c>
      <c r="B4136" s="0" t="n">
        <v>2000</v>
      </c>
      <c r="C4136" s="0" t="n">
        <v>38.86</v>
      </c>
      <c r="D4136" s="0" t="n">
        <v>36.96</v>
      </c>
      <c r="E4136" s="0" t="n">
        <v>0</v>
      </c>
      <c r="F4136" s="0" t="n">
        <v>0</v>
      </c>
      <c r="G4136" s="0" t="n">
        <v>-1.22</v>
      </c>
      <c r="H4136" s="0" t="n">
        <v>-3.12</v>
      </c>
      <c r="I4136" s="0" t="n">
        <f aca="false">+G4136-H4136</f>
        <v>1.9</v>
      </c>
      <c r="J4136" s="0" t="n">
        <f aca="false">D4136</f>
        <v>36.96</v>
      </c>
      <c r="K4136" s="0" t="n">
        <f aca="false">C4136</f>
        <v>38.86</v>
      </c>
      <c r="N4136" s="0" t="n">
        <f aca="false">'Central-Hudson Off Peak'!I4136</f>
        <v>-3.67</v>
      </c>
      <c r="O4136" s="0" t="n">
        <f aca="false">'Central-Hudson Off Peak'!D4136</f>
        <v>42.53</v>
      </c>
      <c r="P4136" s="1" t="n">
        <f aca="false">(O4136+N4136)-K4136</f>
        <v>0</v>
      </c>
    </row>
    <row r="4137" customFormat="false" ht="12.75" hidden="false" customHeight="false" outlineLevel="0" collapsed="false">
      <c r="A4137" s="0" t="s">
        <v>9969</v>
      </c>
      <c r="B4137" s="0" t="n">
        <v>2000</v>
      </c>
      <c r="C4137" s="0" t="n">
        <v>42.94</v>
      </c>
      <c r="D4137" s="0" t="n">
        <v>41.08</v>
      </c>
      <c r="E4137" s="0" t="n">
        <v>0</v>
      </c>
      <c r="F4137" s="0" t="n">
        <v>0</v>
      </c>
      <c r="G4137" s="0" t="n">
        <v>-1.46</v>
      </c>
      <c r="H4137" s="0" t="n">
        <v>-3.32</v>
      </c>
      <c r="I4137" s="0" t="n">
        <f aca="false">+G4137-H4137</f>
        <v>1.86</v>
      </c>
      <c r="J4137" s="0" t="n">
        <f aca="false">D4137</f>
        <v>41.08</v>
      </c>
      <c r="K4137" s="0" t="n">
        <f aca="false">C4137</f>
        <v>42.94</v>
      </c>
      <c r="N4137" s="0" t="n">
        <f aca="false">'Central-Hudson Off Peak'!I4137</f>
        <v>-3.66</v>
      </c>
      <c r="O4137" s="0" t="n">
        <f aca="false">'Central-Hudson Off Peak'!D4137</f>
        <v>46.6</v>
      </c>
      <c r="P4137" s="1" t="n">
        <f aca="false">(O4137+N4137)-K4137</f>
        <v>0</v>
      </c>
    </row>
    <row r="4138" customFormat="false" ht="12.75" hidden="false" customHeight="false" outlineLevel="0" collapsed="false">
      <c r="A4138" s="0" t="s">
        <v>9970</v>
      </c>
      <c r="B4138" s="0" t="n">
        <v>2000</v>
      </c>
      <c r="C4138" s="0" t="n">
        <v>40.06</v>
      </c>
      <c r="D4138" s="0" t="n">
        <v>38.24</v>
      </c>
      <c r="E4138" s="0" t="n">
        <v>0</v>
      </c>
      <c r="F4138" s="0" t="n">
        <v>0</v>
      </c>
      <c r="G4138" s="0" t="n">
        <v>-1.45</v>
      </c>
      <c r="H4138" s="0" t="n">
        <v>-3.27</v>
      </c>
      <c r="I4138" s="0" t="n">
        <f aca="false">+G4138-H4138</f>
        <v>1.82</v>
      </c>
      <c r="J4138" s="0" t="n">
        <f aca="false">D4138</f>
        <v>38.24</v>
      </c>
      <c r="K4138" s="0" t="n">
        <f aca="false">C4138</f>
        <v>40.06</v>
      </c>
      <c r="N4138" s="0" t="n">
        <f aca="false">'Central-Hudson Off Peak'!I4138</f>
        <v>-3.63</v>
      </c>
      <c r="O4138" s="0" t="n">
        <f aca="false">'Central-Hudson Off Peak'!D4138</f>
        <v>43.69</v>
      </c>
      <c r="P4138" s="1" t="n">
        <f aca="false">(O4138+N4138)-K4138</f>
        <v>0</v>
      </c>
    </row>
    <row r="4139" customFormat="false" ht="12.75" hidden="false" customHeight="false" outlineLevel="0" collapsed="false">
      <c r="A4139" s="0" t="s">
        <v>9971</v>
      </c>
      <c r="B4139" s="0" t="n">
        <v>2000</v>
      </c>
      <c r="C4139" s="0" t="n">
        <v>42.75</v>
      </c>
      <c r="D4139" s="0" t="n">
        <v>40.8</v>
      </c>
      <c r="E4139" s="0" t="n">
        <v>0</v>
      </c>
      <c r="F4139" s="0" t="n">
        <v>0</v>
      </c>
      <c r="G4139" s="0" t="n">
        <v>-1.65</v>
      </c>
      <c r="H4139" s="0" t="n">
        <v>-3.6</v>
      </c>
      <c r="I4139" s="0" t="n">
        <f aca="false">+G4139-H4139</f>
        <v>1.95</v>
      </c>
      <c r="J4139" s="0" t="n">
        <f aca="false">D4139</f>
        <v>40.8</v>
      </c>
      <c r="K4139" s="0" t="n">
        <f aca="false">C4139</f>
        <v>42.75</v>
      </c>
      <c r="N4139" s="0" t="n">
        <f aca="false">'Central-Hudson Off Peak'!I4139</f>
        <v>-3.7</v>
      </c>
      <c r="O4139" s="0" t="n">
        <f aca="false">'Central-Hudson Off Peak'!D4139</f>
        <v>46.45</v>
      </c>
      <c r="P4139" s="1" t="n">
        <f aca="false">(O4139+N4139)-K4139</f>
        <v>0</v>
      </c>
    </row>
    <row r="4140" customFormat="false" ht="12.75" hidden="false" customHeight="false" outlineLevel="0" collapsed="false">
      <c r="A4140" s="0" t="s">
        <v>9972</v>
      </c>
      <c r="B4140" s="0" t="n">
        <v>2000</v>
      </c>
      <c r="C4140" s="0" t="n">
        <v>40.44</v>
      </c>
      <c r="D4140" s="0" t="n">
        <v>38.58</v>
      </c>
      <c r="E4140" s="0" t="n">
        <v>0</v>
      </c>
      <c r="F4140" s="0" t="n">
        <v>0</v>
      </c>
      <c r="G4140" s="0" t="n">
        <v>-1.57</v>
      </c>
      <c r="H4140" s="0" t="n">
        <v>-3.43</v>
      </c>
      <c r="I4140" s="0" t="n">
        <f aca="false">+G4140-H4140</f>
        <v>1.86</v>
      </c>
      <c r="J4140" s="0" t="n">
        <f aca="false">D4140</f>
        <v>38.58</v>
      </c>
      <c r="K4140" s="0" t="n">
        <f aca="false">C4140</f>
        <v>40.44</v>
      </c>
      <c r="N4140" s="0" t="n">
        <f aca="false">'Central-Hudson Off Peak'!I4140</f>
        <v>-3.53</v>
      </c>
      <c r="O4140" s="0" t="n">
        <f aca="false">'Central-Hudson Off Peak'!D4140</f>
        <v>43.97</v>
      </c>
      <c r="P4140" s="1" t="n">
        <f aca="false">(O4140+N4140)-K4140</f>
        <v>0</v>
      </c>
    </row>
    <row r="4141" customFormat="false" ht="12.75" hidden="false" customHeight="false" outlineLevel="0" collapsed="false">
      <c r="A4141" s="0" t="s">
        <v>9973</v>
      </c>
      <c r="B4141" s="0" t="n">
        <v>2000</v>
      </c>
      <c r="C4141" s="0" t="n">
        <v>42.66</v>
      </c>
      <c r="D4141" s="0" t="n">
        <v>40.71</v>
      </c>
      <c r="E4141" s="0" t="n">
        <v>0</v>
      </c>
      <c r="F4141" s="0" t="n">
        <v>0</v>
      </c>
      <c r="G4141" s="0" t="n">
        <v>-1.65</v>
      </c>
      <c r="H4141" s="0" t="n">
        <v>-3.6</v>
      </c>
      <c r="I4141" s="0" t="n">
        <f aca="false">+G4141-H4141</f>
        <v>1.95</v>
      </c>
      <c r="J4141" s="0" t="n">
        <f aca="false">D4141</f>
        <v>40.71</v>
      </c>
      <c r="K4141" s="0" t="n">
        <f aca="false">C4141</f>
        <v>42.66</v>
      </c>
      <c r="N4141" s="0" t="n">
        <f aca="false">'Central-Hudson Off Peak'!I4141</f>
        <v>-3.71</v>
      </c>
      <c r="O4141" s="0" t="n">
        <f aca="false">'Central-Hudson Off Peak'!D4141</f>
        <v>46.37</v>
      </c>
      <c r="P4141" s="1" t="n">
        <f aca="false">(O4141+N4141)-K4141</f>
        <v>0</v>
      </c>
    </row>
    <row r="4142" customFormat="false" ht="12.75" hidden="false" customHeight="false" outlineLevel="0" collapsed="false">
      <c r="A4142" s="0" t="s">
        <v>9974</v>
      </c>
      <c r="B4142" s="0" t="n">
        <v>2000</v>
      </c>
      <c r="C4142" s="0" t="n">
        <v>43.01</v>
      </c>
      <c r="D4142" s="0" t="n">
        <v>41.15</v>
      </c>
      <c r="E4142" s="0" t="n">
        <v>0</v>
      </c>
      <c r="F4142" s="0" t="n">
        <v>0</v>
      </c>
      <c r="G4142" s="0" t="n">
        <v>-1.6</v>
      </c>
      <c r="H4142" s="0" t="n">
        <v>-3.46</v>
      </c>
      <c r="I4142" s="0" t="n">
        <f aca="false">+G4142-H4142</f>
        <v>1.86</v>
      </c>
      <c r="J4142" s="0" t="n">
        <f aca="false">D4142</f>
        <v>41.15</v>
      </c>
      <c r="K4142" s="0" t="n">
        <f aca="false">C4142</f>
        <v>43.01</v>
      </c>
      <c r="N4142" s="0" t="n">
        <f aca="false">'Central-Hudson Off Peak'!I4142</f>
        <v>-3.57</v>
      </c>
      <c r="O4142" s="0" t="n">
        <f aca="false">'Central-Hudson Off Peak'!D4142</f>
        <v>46.58</v>
      </c>
      <c r="P4142" s="1" t="n">
        <f aca="false">(O4142+N4142)-K4142</f>
        <v>0</v>
      </c>
    </row>
    <row r="4143" customFormat="false" ht="12.75" hidden="false" customHeight="false" outlineLevel="0" collapsed="false">
      <c r="A4143" s="0" t="s">
        <v>9975</v>
      </c>
      <c r="B4143" s="0" t="n">
        <v>2000</v>
      </c>
      <c r="C4143" s="0" t="n">
        <v>45.92</v>
      </c>
      <c r="D4143" s="0" t="n">
        <v>44.74</v>
      </c>
      <c r="E4143" s="0" t="n">
        <v>0</v>
      </c>
      <c r="F4143" s="0" t="n">
        <v>0</v>
      </c>
      <c r="G4143" s="0" t="n">
        <v>-1.35</v>
      </c>
      <c r="H4143" s="0" t="n">
        <v>-2.53</v>
      </c>
      <c r="I4143" s="0" t="n">
        <f aca="false">+G4143-H4143</f>
        <v>1.18</v>
      </c>
      <c r="J4143" s="0" t="n">
        <f aca="false">D4143</f>
        <v>44.74</v>
      </c>
      <c r="K4143" s="0" t="n">
        <f aca="false">C4143</f>
        <v>45.92</v>
      </c>
      <c r="N4143" s="0" t="n">
        <f aca="false">'Central-Hudson Off Peak'!I4143</f>
        <v>-3.53</v>
      </c>
      <c r="O4143" s="0" t="n">
        <f aca="false">'Central-Hudson Off Peak'!D4143</f>
        <v>49.45</v>
      </c>
      <c r="P4143" s="1" t="n">
        <f aca="false">(O4143+N4143)-K4143</f>
        <v>0</v>
      </c>
    </row>
    <row r="4144" customFormat="false" ht="12.75" hidden="false" customHeight="false" outlineLevel="0" collapsed="false">
      <c r="A4144" s="0" t="s">
        <v>9976</v>
      </c>
      <c r="B4144" s="0" t="n">
        <v>2000</v>
      </c>
      <c r="C4144" s="0" t="n">
        <v>38.66</v>
      </c>
      <c r="D4144" s="0" t="n">
        <v>35.59</v>
      </c>
      <c r="E4144" s="0" t="n">
        <v>0</v>
      </c>
      <c r="F4144" s="0" t="n">
        <v>0</v>
      </c>
      <c r="G4144" s="0" t="n">
        <v>-1.46</v>
      </c>
      <c r="H4144" s="0" t="n">
        <v>-4.53</v>
      </c>
      <c r="I4144" s="0" t="n">
        <f aca="false">+G4144-H4144</f>
        <v>3.07</v>
      </c>
      <c r="J4144" s="0" t="n">
        <f aca="false">D4144</f>
        <v>35.59</v>
      </c>
      <c r="K4144" s="0" t="n">
        <f aca="false">C4144</f>
        <v>38.66</v>
      </c>
      <c r="N4144" s="0" t="n">
        <f aca="false">'Central-Hudson Off Peak'!I4144</f>
        <v>-4.5</v>
      </c>
      <c r="O4144" s="0" t="n">
        <f aca="false">'Central-Hudson Off Peak'!D4144</f>
        <v>43.16</v>
      </c>
      <c r="P4144" s="1" t="n">
        <f aca="false">(O4144+N4144)-K4144</f>
        <v>0</v>
      </c>
    </row>
    <row r="4145" customFormat="false" ht="12.75" hidden="false" customHeight="false" outlineLevel="0" collapsed="false">
      <c r="A4145" s="0" t="s">
        <v>9977</v>
      </c>
      <c r="B4145" s="0" t="n">
        <v>2000</v>
      </c>
      <c r="C4145" s="0" t="n">
        <v>39.45</v>
      </c>
      <c r="D4145" s="0" t="n">
        <v>36.55</v>
      </c>
      <c r="E4145" s="0" t="n">
        <v>-0.25</v>
      </c>
      <c r="F4145" s="0" t="n">
        <v>-0.31</v>
      </c>
      <c r="G4145" s="0" t="n">
        <v>-1.24</v>
      </c>
      <c r="H4145" s="0" t="n">
        <v>-4.2</v>
      </c>
      <c r="I4145" s="0" t="n">
        <f aca="false">+G4145-H4145</f>
        <v>2.96</v>
      </c>
      <c r="J4145" s="0" t="n">
        <f aca="false">D4145</f>
        <v>36.55</v>
      </c>
      <c r="K4145" s="0" t="n">
        <f aca="false">C4145</f>
        <v>39.45</v>
      </c>
      <c r="N4145" s="0" t="n">
        <f aca="false">'Central-Hudson Off Peak'!I4145</f>
        <v>-4.66</v>
      </c>
      <c r="O4145" s="0" t="n">
        <f aca="false">'Central-Hudson Off Peak'!D4145</f>
        <v>45.93</v>
      </c>
      <c r="P4145" s="1" t="n">
        <f aca="false">(O4145+N4145)-K4145</f>
        <v>1.81999999999999</v>
      </c>
    </row>
    <row r="4146" customFormat="false" ht="12.75" hidden="false" customHeight="false" outlineLevel="0" collapsed="false">
      <c r="A4146" s="0" t="s">
        <v>9978</v>
      </c>
      <c r="B4146" s="0" t="n">
        <v>2000</v>
      </c>
      <c r="C4146" s="0" t="n">
        <v>39.91</v>
      </c>
      <c r="D4146" s="0" t="n">
        <v>37.17</v>
      </c>
      <c r="E4146" s="0" t="n">
        <v>-0.51</v>
      </c>
      <c r="F4146" s="0" t="n">
        <v>-0.63</v>
      </c>
      <c r="G4146" s="0" t="n">
        <v>-1.13</v>
      </c>
      <c r="H4146" s="0" t="n">
        <v>-3.99</v>
      </c>
      <c r="I4146" s="0" t="n">
        <f aca="false">+G4146-H4146</f>
        <v>2.86</v>
      </c>
      <c r="J4146" s="0" t="n">
        <f aca="false">D4146</f>
        <v>37.17</v>
      </c>
      <c r="K4146" s="0" t="n">
        <f aca="false">C4146</f>
        <v>39.91</v>
      </c>
      <c r="N4146" s="0" t="n">
        <f aca="false">'Central-Hudson Off Peak'!I4146</f>
        <v>-4.62</v>
      </c>
      <c r="O4146" s="0" t="n">
        <f aca="false">'Central-Hudson Off Peak'!D4146</f>
        <v>48.16</v>
      </c>
      <c r="P4146" s="1" t="n">
        <f aca="false">(O4146+N4146)-K4146</f>
        <v>3.63</v>
      </c>
    </row>
    <row r="4147" customFormat="false" ht="12.75" hidden="false" customHeight="false" outlineLevel="0" collapsed="false">
      <c r="A4147" s="0" t="s">
        <v>9979</v>
      </c>
      <c r="B4147" s="0" t="n">
        <v>2000</v>
      </c>
      <c r="C4147" s="0" t="n">
        <v>39.74</v>
      </c>
      <c r="D4147" s="0" t="n">
        <v>36.97</v>
      </c>
      <c r="E4147" s="0" t="n">
        <v>-0.34</v>
      </c>
      <c r="F4147" s="0" t="n">
        <v>-0.41</v>
      </c>
      <c r="G4147" s="0" t="n">
        <v>-1.13</v>
      </c>
      <c r="H4147" s="0" t="n">
        <v>-3.97</v>
      </c>
      <c r="I4147" s="0" t="n">
        <f aca="false">+G4147-H4147</f>
        <v>2.84</v>
      </c>
      <c r="J4147" s="0" t="n">
        <f aca="false">D4147</f>
        <v>36.97</v>
      </c>
      <c r="K4147" s="0" t="n">
        <f aca="false">C4147</f>
        <v>39.74</v>
      </c>
      <c r="N4147" s="0" t="n">
        <f aca="false">'Central-Hudson Off Peak'!I4147</f>
        <v>-4.49</v>
      </c>
      <c r="O4147" s="0" t="n">
        <f aca="false">'Central-Hudson Off Peak'!D4147</f>
        <v>46.68</v>
      </c>
      <c r="P4147" s="1" t="n">
        <f aca="false">(O4147+N4147)-K4147</f>
        <v>2.45</v>
      </c>
    </row>
    <row r="4148" customFormat="false" ht="12.75" hidden="false" customHeight="false" outlineLevel="0" collapsed="false">
      <c r="A4148" s="0" t="s">
        <v>9980</v>
      </c>
      <c r="B4148" s="0" t="n">
        <v>2000</v>
      </c>
      <c r="C4148" s="0" t="n">
        <v>39.36</v>
      </c>
      <c r="D4148" s="0" t="n">
        <v>36.23</v>
      </c>
      <c r="E4148" s="0" t="n">
        <v>-0.25</v>
      </c>
      <c r="F4148" s="0" t="n">
        <v>-0.31</v>
      </c>
      <c r="G4148" s="0" t="n">
        <v>-1.29</v>
      </c>
      <c r="H4148" s="0" t="n">
        <v>-4.48</v>
      </c>
      <c r="I4148" s="0" t="n">
        <f aca="false">+G4148-H4148</f>
        <v>3.19</v>
      </c>
      <c r="J4148" s="0" t="n">
        <f aca="false">D4148</f>
        <v>36.23</v>
      </c>
      <c r="K4148" s="0" t="n">
        <f aca="false">C4148</f>
        <v>39.36</v>
      </c>
      <c r="N4148" s="0" t="n">
        <f aca="false">'Central-Hudson Off Peak'!I4148</f>
        <v>-4.62</v>
      </c>
      <c r="O4148" s="0" t="n">
        <f aca="false">'Central-Hudson Off Peak'!D4148</f>
        <v>45.85</v>
      </c>
      <c r="P4148" s="1" t="n">
        <f aca="false">(O4148+N4148)-K4148</f>
        <v>1.87</v>
      </c>
    </row>
    <row r="4149" customFormat="false" ht="12.75" hidden="false" customHeight="false" outlineLevel="0" collapsed="false">
      <c r="A4149" s="0" t="s">
        <v>9981</v>
      </c>
      <c r="B4149" s="0" t="n">
        <v>2000</v>
      </c>
      <c r="C4149" s="0" t="n">
        <v>39.04</v>
      </c>
      <c r="D4149" s="0" t="n">
        <v>35.78</v>
      </c>
      <c r="E4149" s="0" t="n">
        <v>0</v>
      </c>
      <c r="F4149" s="0" t="n">
        <v>0</v>
      </c>
      <c r="G4149" s="0" t="n">
        <v>-1.32</v>
      </c>
      <c r="H4149" s="0" t="n">
        <v>-4.58</v>
      </c>
      <c r="I4149" s="0" t="n">
        <f aca="false">+G4149-H4149</f>
        <v>3.26</v>
      </c>
      <c r="J4149" s="0" t="n">
        <f aca="false">D4149</f>
        <v>35.78</v>
      </c>
      <c r="K4149" s="0" t="n">
        <f aca="false">C4149</f>
        <v>39.04</v>
      </c>
      <c r="N4149" s="0" t="n">
        <f aca="false">'Central-Hudson Off Peak'!I4149</f>
        <v>-4.64</v>
      </c>
      <c r="O4149" s="0" t="n">
        <f aca="false">'Central-Hudson Off Peak'!D4149</f>
        <v>43.87</v>
      </c>
      <c r="P4149" s="1" t="n">
        <f aca="false">(O4149+N4149)-K4149</f>
        <v>0.189999999999998</v>
      </c>
    </row>
    <row r="4150" customFormat="false" ht="12.75" hidden="false" customHeight="false" outlineLevel="0" collapsed="false">
      <c r="A4150" s="0" t="s">
        <v>9982</v>
      </c>
      <c r="B4150" s="0" t="n">
        <v>2000</v>
      </c>
      <c r="C4150" s="0" t="n">
        <v>39</v>
      </c>
      <c r="D4150" s="0" t="n">
        <v>35.74</v>
      </c>
      <c r="E4150" s="0" t="n">
        <v>0</v>
      </c>
      <c r="F4150" s="0" t="n">
        <v>0</v>
      </c>
      <c r="G4150" s="0" t="n">
        <v>-1.36</v>
      </c>
      <c r="H4150" s="0" t="n">
        <v>-4.62</v>
      </c>
      <c r="I4150" s="0" t="n">
        <f aca="false">+G4150-H4150</f>
        <v>3.26</v>
      </c>
      <c r="J4150" s="0" t="n">
        <f aca="false">D4150</f>
        <v>35.74</v>
      </c>
      <c r="K4150" s="0" t="n">
        <f aca="false">C4150</f>
        <v>39</v>
      </c>
      <c r="N4150" s="0" t="n">
        <f aca="false">'Central-Hudson Off Peak'!I4150</f>
        <v>-4.7</v>
      </c>
      <c r="O4150" s="0" t="n">
        <f aca="false">'Central-Hudson Off Peak'!D4150</f>
        <v>43.89</v>
      </c>
      <c r="P4150" s="1" t="n">
        <f aca="false">(O4150+N4150)-K4150</f>
        <v>0.189999999999998</v>
      </c>
    </row>
    <row r="4151" customFormat="false" ht="12.75" hidden="false" customHeight="false" outlineLevel="0" collapsed="false">
      <c r="A4151" s="0" t="s">
        <v>9983</v>
      </c>
      <c r="B4151" s="0" t="n">
        <v>2000</v>
      </c>
      <c r="C4151" s="0" t="n">
        <v>38.92</v>
      </c>
      <c r="D4151" s="0" t="n">
        <v>35.63</v>
      </c>
      <c r="E4151" s="0" t="n">
        <v>0</v>
      </c>
      <c r="F4151" s="0" t="n">
        <v>0</v>
      </c>
      <c r="G4151" s="0" t="n">
        <v>-1.4</v>
      </c>
      <c r="H4151" s="0" t="n">
        <v>-4.69</v>
      </c>
      <c r="I4151" s="0" t="n">
        <f aca="false">+G4151-H4151</f>
        <v>3.29</v>
      </c>
      <c r="J4151" s="0" t="n">
        <f aca="false">D4151</f>
        <v>35.63</v>
      </c>
      <c r="K4151" s="0" t="n">
        <f aca="false">C4151</f>
        <v>38.92</v>
      </c>
      <c r="N4151" s="0" t="n">
        <f aca="false">'Central-Hudson Off Peak'!I4151</f>
        <v>-4.7</v>
      </c>
      <c r="O4151" s="0" t="n">
        <f aca="false">'Central-Hudson Off Peak'!D4151</f>
        <v>43.77</v>
      </c>
      <c r="P4151" s="1" t="n">
        <f aca="false">(O4151+N4151)-K4151</f>
        <v>0.150000000000006</v>
      </c>
    </row>
    <row r="4152" customFormat="false" ht="12.75" hidden="false" customHeight="false" outlineLevel="0" collapsed="false">
      <c r="A4152" s="0" t="s">
        <v>9984</v>
      </c>
      <c r="B4152" s="0" t="n">
        <v>2000</v>
      </c>
      <c r="C4152" s="0" t="n">
        <v>39.67</v>
      </c>
      <c r="D4152" s="0" t="n">
        <v>36.56</v>
      </c>
      <c r="E4152" s="0" t="n">
        <v>-0.65</v>
      </c>
      <c r="F4152" s="0" t="n">
        <v>-0.8</v>
      </c>
      <c r="G4152" s="0" t="n">
        <v>-1.34</v>
      </c>
      <c r="H4152" s="0" t="n">
        <v>-4.6</v>
      </c>
      <c r="I4152" s="0" t="n">
        <f aca="false">+G4152-H4152</f>
        <v>3.26</v>
      </c>
      <c r="J4152" s="0" t="n">
        <f aca="false">D4152</f>
        <v>36.56</v>
      </c>
      <c r="K4152" s="0" t="n">
        <f aca="false">C4152</f>
        <v>39.67</v>
      </c>
      <c r="N4152" s="0" t="n">
        <f aca="false">'Central-Hudson Off Peak'!I4152</f>
        <v>-4.77</v>
      </c>
      <c r="O4152" s="0" t="n">
        <f aca="false">'Central-Hudson Off Peak'!D4152</f>
        <v>49.02</v>
      </c>
      <c r="P4152" s="1" t="n">
        <f aca="false">(O4152+N4152)-K4152</f>
        <v>4.58</v>
      </c>
    </row>
    <row r="4153" customFormat="false" ht="12.75" hidden="false" customHeight="false" outlineLevel="0" collapsed="false">
      <c r="A4153" s="0" t="s">
        <v>9985</v>
      </c>
      <c r="B4153" s="0" t="n">
        <v>2000</v>
      </c>
      <c r="C4153" s="0" t="n">
        <v>42.11</v>
      </c>
      <c r="D4153" s="0" t="n">
        <v>39.4</v>
      </c>
      <c r="E4153" s="0" t="n">
        <v>-0.56</v>
      </c>
      <c r="F4153" s="0" t="n">
        <v>-0.69</v>
      </c>
      <c r="G4153" s="0" t="n">
        <v>-1.09</v>
      </c>
      <c r="H4153" s="0" t="n">
        <v>-3.93</v>
      </c>
      <c r="I4153" s="0" t="n">
        <f aca="false">+G4153-H4153</f>
        <v>2.84</v>
      </c>
      <c r="J4153" s="0" t="n">
        <f aca="false">D4153</f>
        <v>39.4</v>
      </c>
      <c r="K4153" s="0" t="n">
        <f aca="false">C4153</f>
        <v>42.11</v>
      </c>
      <c r="N4153" s="0" t="n">
        <f aca="false">'Central-Hudson Off Peak'!I4153</f>
        <v>-4.86</v>
      </c>
      <c r="O4153" s="0" t="n">
        <f aca="false">'Central-Hudson Off Peak'!D4153</f>
        <v>50.94</v>
      </c>
      <c r="P4153" s="1" t="n">
        <f aca="false">(O4153+N4153)-K4153</f>
        <v>3.97</v>
      </c>
    </row>
    <row r="4154" customFormat="false" ht="12.75" hidden="false" customHeight="false" outlineLevel="0" collapsed="false">
      <c r="A4154" s="0" t="s">
        <v>9986</v>
      </c>
      <c r="B4154" s="0" t="n">
        <v>2000</v>
      </c>
      <c r="C4154" s="0" t="n">
        <v>45.51</v>
      </c>
      <c r="D4154" s="0" t="n">
        <v>42.57</v>
      </c>
      <c r="E4154" s="0" t="n">
        <v>-0.84</v>
      </c>
      <c r="F4154" s="0" t="n">
        <v>-1.03</v>
      </c>
      <c r="G4154" s="0" t="n">
        <v>-0.95</v>
      </c>
      <c r="H4154" s="0" t="n">
        <v>-4.08</v>
      </c>
      <c r="I4154" s="0" t="n">
        <f aca="false">+G4154-H4154</f>
        <v>3.13</v>
      </c>
      <c r="J4154" s="0" t="n">
        <f aca="false">D4154</f>
        <v>42.57</v>
      </c>
      <c r="K4154" s="0" t="n">
        <f aca="false">C4154</f>
        <v>45.51</v>
      </c>
      <c r="N4154" s="0" t="n">
        <f aca="false">'Central-Hudson Off Peak'!I4154</f>
        <v>-5.15</v>
      </c>
      <c r="O4154" s="0" t="n">
        <f aca="false">'Central-Hudson Off Peak'!D4154</f>
        <v>56.55</v>
      </c>
      <c r="P4154" s="1" t="n">
        <f aca="false">(O4154+N4154)-K4154</f>
        <v>5.89</v>
      </c>
    </row>
    <row r="4155" customFormat="false" ht="12.75" hidden="false" customHeight="false" outlineLevel="0" collapsed="false">
      <c r="A4155" s="0" t="s">
        <v>9987</v>
      </c>
      <c r="B4155" s="0" t="n">
        <v>2000</v>
      </c>
      <c r="C4155" s="0" t="n">
        <v>45.1</v>
      </c>
      <c r="D4155" s="0" t="n">
        <v>42.51</v>
      </c>
      <c r="E4155" s="0" t="n">
        <v>-0.9</v>
      </c>
      <c r="F4155" s="0" t="n">
        <v>-1.11</v>
      </c>
      <c r="G4155" s="0" t="n">
        <v>-0.89</v>
      </c>
      <c r="H4155" s="0" t="n">
        <v>-3.69</v>
      </c>
      <c r="I4155" s="0" t="n">
        <f aca="false">+G4155-H4155</f>
        <v>2.8</v>
      </c>
      <c r="J4155" s="0" t="n">
        <f aca="false">D4155</f>
        <v>42.51</v>
      </c>
      <c r="K4155" s="0" t="n">
        <f aca="false">C4155</f>
        <v>45.1</v>
      </c>
      <c r="N4155" s="0" t="n">
        <f aca="false">'Central-Hudson Off Peak'!I4155</f>
        <v>-5.11</v>
      </c>
      <c r="O4155" s="0" t="n">
        <f aca="false">'Central-Hudson Off Peak'!D4155</f>
        <v>56.54</v>
      </c>
      <c r="P4155" s="1" t="n">
        <f aca="false">(O4155+N4155)-K4155</f>
        <v>6.33</v>
      </c>
    </row>
    <row r="4156" customFormat="false" ht="12.75" hidden="false" customHeight="false" outlineLevel="0" collapsed="false">
      <c r="A4156" s="0" t="s">
        <v>9988</v>
      </c>
      <c r="B4156" s="0" t="n">
        <v>2000</v>
      </c>
      <c r="C4156" s="0" t="n">
        <v>43.07</v>
      </c>
      <c r="D4156" s="0" t="n">
        <v>40.7</v>
      </c>
      <c r="E4156" s="0" t="n">
        <v>-1.21</v>
      </c>
      <c r="F4156" s="0" t="n">
        <v>-1.49</v>
      </c>
      <c r="G4156" s="0" t="n">
        <v>-0.91</v>
      </c>
      <c r="H4156" s="0" t="n">
        <v>-3.56</v>
      </c>
      <c r="I4156" s="0" t="n">
        <f aca="false">+G4156-H4156</f>
        <v>2.65</v>
      </c>
      <c r="J4156" s="0" t="n">
        <f aca="false">D4156</f>
        <v>40.7</v>
      </c>
      <c r="K4156" s="0" t="n">
        <f aca="false">C4156</f>
        <v>43.07</v>
      </c>
      <c r="N4156" s="0" t="n">
        <f aca="false">'Central-Hudson Off Peak'!I4156</f>
        <v>-4.88</v>
      </c>
      <c r="O4156" s="0" t="n">
        <f aca="false">'Central-Hudson Off Peak'!D4156</f>
        <v>56.49</v>
      </c>
      <c r="P4156" s="1" t="n">
        <f aca="false">(O4156+N4156)-K4156</f>
        <v>8.54</v>
      </c>
    </row>
    <row r="4157" customFormat="false" ht="12.75" hidden="false" customHeight="false" outlineLevel="0" collapsed="false">
      <c r="A4157" s="0" t="s">
        <v>9989</v>
      </c>
      <c r="B4157" s="0" t="n">
        <v>2000</v>
      </c>
      <c r="C4157" s="0" t="n">
        <v>40.39</v>
      </c>
      <c r="D4157" s="0" t="n">
        <v>38</v>
      </c>
      <c r="E4157" s="0" t="n">
        <v>-0.74</v>
      </c>
      <c r="F4157" s="0" t="n">
        <v>-0.91</v>
      </c>
      <c r="G4157" s="0" t="n">
        <v>-1</v>
      </c>
      <c r="H4157" s="0" t="n">
        <v>-3.56</v>
      </c>
      <c r="I4157" s="0" t="n">
        <f aca="false">+G4157-H4157</f>
        <v>2.56</v>
      </c>
      <c r="J4157" s="0" t="n">
        <f aca="false">D4157</f>
        <v>38</v>
      </c>
      <c r="K4157" s="0" t="n">
        <f aca="false">C4157</f>
        <v>40.39</v>
      </c>
      <c r="N4157" s="0" t="n">
        <f aca="false">'Central-Hudson Off Peak'!I4157</f>
        <v>-4.66</v>
      </c>
      <c r="O4157" s="0" t="n">
        <f aca="false">'Central-Hudson Off Peak'!D4157</f>
        <v>50.28</v>
      </c>
      <c r="P4157" s="1" t="n">
        <f aca="false">(O4157+N4157)-K4157</f>
        <v>5.23</v>
      </c>
    </row>
    <row r="4158" customFormat="false" ht="12.75" hidden="false" customHeight="false" outlineLevel="0" collapsed="false">
      <c r="A4158" s="0" t="s">
        <v>9990</v>
      </c>
      <c r="B4158" s="0" t="n">
        <v>2000</v>
      </c>
      <c r="C4158" s="0" t="n">
        <v>39.43</v>
      </c>
      <c r="D4158" s="0" t="n">
        <v>35.94</v>
      </c>
      <c r="E4158" s="0" t="n">
        <v>-0.56</v>
      </c>
      <c r="F4158" s="0" t="n">
        <v>-0.69</v>
      </c>
      <c r="G4158" s="0" t="n">
        <v>-1.41</v>
      </c>
      <c r="H4158" s="0" t="n">
        <v>-5.03</v>
      </c>
      <c r="I4158" s="0" t="n">
        <f aca="false">+G4158-H4158</f>
        <v>3.62</v>
      </c>
      <c r="J4158" s="0" t="n">
        <f aca="false">D4158</f>
        <v>35.94</v>
      </c>
      <c r="K4158" s="0" t="n">
        <f aca="false">C4158</f>
        <v>39.43</v>
      </c>
      <c r="N4158" s="0" t="n">
        <f aca="false">'Central-Hudson Off Peak'!I4158</f>
        <v>-4.75</v>
      </c>
      <c r="O4158" s="0" t="n">
        <f aca="false">'Central-Hudson Off Peak'!D4158</f>
        <v>48.14</v>
      </c>
      <c r="P4158" s="1" t="n">
        <f aca="false">(O4158+N4158)-K4158</f>
        <v>3.96</v>
      </c>
    </row>
    <row r="4159" customFormat="false" ht="12.75" hidden="false" customHeight="false" outlineLevel="0" collapsed="false">
      <c r="A4159" s="0" t="s">
        <v>9991</v>
      </c>
      <c r="B4159" s="0" t="n">
        <v>2000</v>
      </c>
      <c r="C4159" s="0" t="n">
        <v>38.73</v>
      </c>
      <c r="D4159" s="0" t="n">
        <v>35.42</v>
      </c>
      <c r="E4159" s="0" t="n">
        <v>0</v>
      </c>
      <c r="F4159" s="0" t="n">
        <v>0</v>
      </c>
      <c r="G4159" s="0" t="n">
        <v>-1.43</v>
      </c>
      <c r="H4159" s="0" t="n">
        <v>-4.74</v>
      </c>
      <c r="I4159" s="0" t="n">
        <f aca="false">+G4159-H4159</f>
        <v>3.31</v>
      </c>
      <c r="J4159" s="0" t="n">
        <f aca="false">D4159</f>
        <v>35.42</v>
      </c>
      <c r="K4159" s="0" t="n">
        <f aca="false">C4159</f>
        <v>38.73</v>
      </c>
      <c r="N4159" s="0" t="n">
        <f aca="false">'Central-Hudson Off Peak'!I4159</f>
        <v>-4.53</v>
      </c>
      <c r="O4159" s="0" t="n">
        <f aca="false">'Central-Hudson Off Peak'!D4159</f>
        <v>43.26</v>
      </c>
      <c r="P4159" s="1" t="n">
        <f aca="false">(O4159+N4159)-K4159</f>
        <v>0</v>
      </c>
    </row>
    <row r="4160" customFormat="false" ht="12.75" hidden="false" customHeight="false" outlineLevel="0" collapsed="false">
      <c r="A4160" s="0" t="s">
        <v>9992</v>
      </c>
      <c r="B4160" s="0" t="n">
        <v>2000</v>
      </c>
      <c r="C4160" s="0" t="n">
        <v>44.57</v>
      </c>
      <c r="D4160" s="0" t="n">
        <v>42.79</v>
      </c>
      <c r="E4160" s="0" t="n">
        <v>0</v>
      </c>
      <c r="F4160" s="0" t="n">
        <v>0</v>
      </c>
      <c r="G4160" s="0" t="n">
        <v>-1.45</v>
      </c>
      <c r="H4160" s="0" t="n">
        <v>-3.23</v>
      </c>
      <c r="I4160" s="0" t="n">
        <f aca="false">+G4160-H4160</f>
        <v>1.78</v>
      </c>
      <c r="J4160" s="0" t="n">
        <f aca="false">D4160</f>
        <v>42.79</v>
      </c>
      <c r="K4160" s="0" t="n">
        <f aca="false">C4160</f>
        <v>44.57</v>
      </c>
      <c r="N4160" s="0" t="n">
        <f aca="false">'Central-Hudson Off Peak'!I4160</f>
        <v>-3.72</v>
      </c>
      <c r="O4160" s="0" t="n">
        <f aca="false">'Central-Hudson Off Peak'!D4160</f>
        <v>48.29</v>
      </c>
      <c r="P4160" s="1" t="n">
        <f aca="false">(O4160+N4160)-K4160</f>
        <v>0</v>
      </c>
    </row>
    <row r="4161" customFormat="false" ht="12.75" hidden="false" customHeight="false" outlineLevel="0" collapsed="false">
      <c r="A4161" s="0" t="s">
        <v>9993</v>
      </c>
      <c r="B4161" s="0" t="n">
        <v>2000</v>
      </c>
      <c r="C4161" s="0" t="n">
        <v>40.51</v>
      </c>
      <c r="D4161" s="0" t="n">
        <v>39.09</v>
      </c>
      <c r="E4161" s="0" t="n">
        <v>0</v>
      </c>
      <c r="F4161" s="0" t="n">
        <v>0</v>
      </c>
      <c r="G4161" s="0" t="n">
        <v>-1.2</v>
      </c>
      <c r="H4161" s="0" t="n">
        <v>-2.62</v>
      </c>
      <c r="I4161" s="0" t="n">
        <f aca="false">+G4161-H4161</f>
        <v>1.42</v>
      </c>
      <c r="J4161" s="0" t="n">
        <f aca="false">D4161</f>
        <v>39.09</v>
      </c>
      <c r="K4161" s="0" t="n">
        <f aca="false">C4161</f>
        <v>40.51</v>
      </c>
      <c r="N4161" s="0" t="n">
        <f aca="false">'Central-Hudson Off Peak'!I4161</f>
        <v>-3.04</v>
      </c>
      <c r="O4161" s="0" t="n">
        <f aca="false">'Central-Hudson Off Peak'!D4161</f>
        <v>43.55</v>
      </c>
      <c r="P4161" s="1" t="n">
        <f aca="false">(O4161+N4161)-K4161</f>
        <v>0</v>
      </c>
    </row>
    <row r="4162" customFormat="false" ht="12.75" hidden="false" customHeight="false" outlineLevel="0" collapsed="false">
      <c r="A4162" s="0" t="s">
        <v>9994</v>
      </c>
      <c r="B4162" s="0" t="n">
        <v>2000</v>
      </c>
      <c r="C4162" s="0" t="n">
        <v>42.98</v>
      </c>
      <c r="D4162" s="0" t="n">
        <v>41.45</v>
      </c>
      <c r="E4162" s="0" t="n">
        <v>0</v>
      </c>
      <c r="F4162" s="0" t="n">
        <v>0</v>
      </c>
      <c r="G4162" s="0" t="n">
        <v>-1.41</v>
      </c>
      <c r="H4162" s="0" t="n">
        <v>-2.94</v>
      </c>
      <c r="I4162" s="0" t="n">
        <f aca="false">+G4162-H4162</f>
        <v>1.53</v>
      </c>
      <c r="J4162" s="0" t="n">
        <f aca="false">D4162</f>
        <v>41.45</v>
      </c>
      <c r="K4162" s="0" t="n">
        <f aca="false">C4162</f>
        <v>42.98</v>
      </c>
      <c r="N4162" s="0" t="n">
        <f aca="false">'Central-Hudson Off Peak'!I4162</f>
        <v>-3.1</v>
      </c>
      <c r="O4162" s="0" t="n">
        <f aca="false">'Central-Hudson Off Peak'!D4162</f>
        <v>46.08</v>
      </c>
      <c r="P4162" s="1" t="n">
        <f aca="false">(O4162+N4162)-K4162</f>
        <v>0</v>
      </c>
    </row>
    <row r="4163" customFormat="false" ht="12.75" hidden="false" customHeight="false" outlineLevel="0" collapsed="false">
      <c r="A4163" s="0" t="s">
        <v>9995</v>
      </c>
      <c r="B4163" s="0" t="n">
        <v>2000</v>
      </c>
      <c r="C4163" s="0" t="n">
        <v>41.24</v>
      </c>
      <c r="D4163" s="0" t="n">
        <v>39.73</v>
      </c>
      <c r="E4163" s="0" t="n">
        <v>0</v>
      </c>
      <c r="F4163" s="0" t="n">
        <v>0</v>
      </c>
      <c r="G4163" s="0" t="n">
        <v>-1.41</v>
      </c>
      <c r="H4163" s="0" t="n">
        <v>-2.92</v>
      </c>
      <c r="I4163" s="0" t="n">
        <f aca="false">+G4163-H4163</f>
        <v>1.51</v>
      </c>
      <c r="J4163" s="0" t="n">
        <f aca="false">D4163</f>
        <v>39.73</v>
      </c>
      <c r="K4163" s="0" t="n">
        <f aca="false">C4163</f>
        <v>41.24</v>
      </c>
      <c r="N4163" s="0" t="n">
        <f aca="false">'Central-Hudson Off Peak'!I4163</f>
        <v>-3.12</v>
      </c>
      <c r="O4163" s="0" t="n">
        <f aca="false">'Central-Hudson Off Peak'!D4163</f>
        <v>44.36</v>
      </c>
      <c r="P4163" s="1" t="n">
        <f aca="false">(O4163+N4163)-K4163</f>
        <v>0</v>
      </c>
    </row>
    <row r="4164" customFormat="false" ht="12.75" hidden="false" customHeight="false" outlineLevel="0" collapsed="false">
      <c r="A4164" s="0" t="s">
        <v>9996</v>
      </c>
      <c r="B4164" s="0" t="n">
        <v>2000</v>
      </c>
      <c r="C4164" s="0" t="n">
        <v>37.68</v>
      </c>
      <c r="D4164" s="0" t="n">
        <v>36.35</v>
      </c>
      <c r="E4164" s="0" t="n">
        <v>0</v>
      </c>
      <c r="F4164" s="0" t="n">
        <v>0</v>
      </c>
      <c r="G4164" s="0" t="n">
        <v>-1.31</v>
      </c>
      <c r="H4164" s="0" t="n">
        <v>-2.64</v>
      </c>
      <c r="I4164" s="0" t="n">
        <f aca="false">+G4164-H4164</f>
        <v>1.33</v>
      </c>
      <c r="J4164" s="0" t="n">
        <f aca="false">D4164</f>
        <v>36.35</v>
      </c>
      <c r="K4164" s="0" t="n">
        <f aca="false">C4164</f>
        <v>37.68</v>
      </c>
      <c r="N4164" s="0" t="n">
        <f aca="false">'Central-Hudson Off Peak'!I4164</f>
        <v>-2.85</v>
      </c>
      <c r="O4164" s="0" t="n">
        <f aca="false">'Central-Hudson Off Peak'!D4164</f>
        <v>40.53</v>
      </c>
      <c r="P4164" s="1" t="n">
        <f aca="false">(O4164+N4164)-K4164</f>
        <v>0</v>
      </c>
    </row>
    <row r="4165" customFormat="false" ht="12.75" hidden="false" customHeight="false" outlineLevel="0" collapsed="false">
      <c r="A4165" s="0" t="s">
        <v>9997</v>
      </c>
      <c r="B4165" s="0" t="n">
        <v>2000</v>
      </c>
      <c r="C4165" s="0" t="n">
        <v>44.6</v>
      </c>
      <c r="D4165" s="0" t="n">
        <v>42.62</v>
      </c>
      <c r="E4165" s="0" t="n">
        <v>0</v>
      </c>
      <c r="F4165" s="0" t="n">
        <v>0</v>
      </c>
      <c r="G4165" s="0" t="n">
        <v>-1.7</v>
      </c>
      <c r="H4165" s="0" t="n">
        <v>-3.68</v>
      </c>
      <c r="I4165" s="0" t="n">
        <f aca="false">+G4165-H4165</f>
        <v>1.98</v>
      </c>
      <c r="J4165" s="0" t="n">
        <f aca="false">D4165</f>
        <v>42.62</v>
      </c>
      <c r="K4165" s="0" t="n">
        <f aca="false">C4165</f>
        <v>44.6</v>
      </c>
      <c r="N4165" s="0" t="n">
        <f aca="false">'Central-Hudson Off Peak'!I4165</f>
        <v>-3.92</v>
      </c>
      <c r="O4165" s="0" t="n">
        <f aca="false">'Central-Hudson Off Peak'!D4165</f>
        <v>48.52</v>
      </c>
      <c r="P4165" s="1" t="n">
        <f aca="false">(O4165+N4165)-K4165</f>
        <v>0</v>
      </c>
    </row>
    <row r="4166" customFormat="false" ht="12.75" hidden="false" customHeight="false" outlineLevel="0" collapsed="false">
      <c r="A4166" s="0" t="s">
        <v>9998</v>
      </c>
      <c r="B4166" s="0" t="n">
        <v>2000</v>
      </c>
      <c r="C4166" s="0" t="n">
        <v>46.18</v>
      </c>
      <c r="D4166" s="0" t="n">
        <v>43.93</v>
      </c>
      <c r="E4166" s="0" t="n">
        <v>0</v>
      </c>
      <c r="F4166" s="0" t="n">
        <v>0</v>
      </c>
      <c r="G4166" s="0" t="n">
        <v>-1.8</v>
      </c>
      <c r="H4166" s="0" t="n">
        <v>-4.05</v>
      </c>
      <c r="I4166" s="0" t="n">
        <f aca="false">+G4166-H4166</f>
        <v>2.25</v>
      </c>
      <c r="J4166" s="0" t="n">
        <f aca="false">D4166</f>
        <v>43.93</v>
      </c>
      <c r="K4166" s="0" t="n">
        <f aca="false">C4166</f>
        <v>46.18</v>
      </c>
      <c r="N4166" s="0" t="n">
        <f aca="false">'Central-Hudson Off Peak'!I4166</f>
        <v>-4.19</v>
      </c>
      <c r="O4166" s="0" t="n">
        <f aca="false">'Central-Hudson Off Peak'!D4166</f>
        <v>50.37</v>
      </c>
      <c r="P4166" s="1" t="n">
        <f aca="false">(O4166+N4166)-K4166</f>
        <v>0</v>
      </c>
    </row>
    <row r="4167" customFormat="false" ht="12.75" hidden="false" customHeight="false" outlineLevel="0" collapsed="false">
      <c r="A4167" s="0" t="s">
        <v>9999</v>
      </c>
      <c r="B4167" s="0" t="n">
        <v>2000</v>
      </c>
      <c r="C4167" s="0" t="n">
        <v>45.12</v>
      </c>
      <c r="D4167" s="0" t="n">
        <v>43.86</v>
      </c>
      <c r="E4167" s="0" t="n">
        <v>0</v>
      </c>
      <c r="F4167" s="0" t="n">
        <v>0</v>
      </c>
      <c r="G4167" s="0" t="n">
        <v>-1.38</v>
      </c>
      <c r="H4167" s="0" t="n">
        <v>-2.64</v>
      </c>
      <c r="I4167" s="0" t="n">
        <f aca="false">+G4167-H4167</f>
        <v>1.26</v>
      </c>
      <c r="J4167" s="0" t="n">
        <f aca="false">D4167</f>
        <v>43.86</v>
      </c>
      <c r="K4167" s="0" t="n">
        <f aca="false">C4167</f>
        <v>45.12</v>
      </c>
      <c r="N4167" s="0" t="n">
        <f aca="false">'Central-Hudson Off Peak'!I4167</f>
        <v>-3.81</v>
      </c>
      <c r="O4167" s="0" t="n">
        <f aca="false">'Central-Hudson Off Peak'!D4167</f>
        <v>48.93</v>
      </c>
      <c r="P4167" s="1" t="n">
        <f aca="false">(O4167+N4167)-K4167</f>
        <v>0</v>
      </c>
    </row>
    <row r="4168" customFormat="false" ht="12.75" hidden="false" customHeight="false" outlineLevel="0" collapsed="false">
      <c r="A4168" s="0" t="s">
        <v>10000</v>
      </c>
      <c r="B4168" s="0" t="n">
        <v>2000</v>
      </c>
      <c r="C4168" s="0" t="n">
        <v>36.9</v>
      </c>
      <c r="D4168" s="0" t="n">
        <v>35.07</v>
      </c>
      <c r="E4168" s="0" t="n">
        <v>0</v>
      </c>
      <c r="F4168" s="0" t="n">
        <v>0</v>
      </c>
      <c r="G4168" s="0" t="n">
        <v>-1.23</v>
      </c>
      <c r="H4168" s="0" t="n">
        <v>-3.06</v>
      </c>
      <c r="I4168" s="0" t="n">
        <f aca="false">+G4168-H4168</f>
        <v>1.83</v>
      </c>
      <c r="J4168" s="0" t="n">
        <f aca="false">D4168</f>
        <v>35.07</v>
      </c>
      <c r="K4168" s="0" t="n">
        <f aca="false">C4168</f>
        <v>36.9</v>
      </c>
      <c r="N4168" s="0" t="n">
        <f aca="false">'Central-Hudson Off Peak'!I4168</f>
        <v>-3.85</v>
      </c>
      <c r="O4168" s="0" t="n">
        <f aca="false">'Central-Hudson Off Peak'!D4168</f>
        <v>40.75</v>
      </c>
      <c r="P4168" s="1" t="n">
        <f aca="false">(O4168+N4168)-K4168</f>
        <v>0</v>
      </c>
    </row>
    <row r="4169" customFormat="false" ht="12.75" hidden="false" customHeight="false" outlineLevel="0" collapsed="false">
      <c r="A4169" s="0" t="s">
        <v>10001</v>
      </c>
      <c r="B4169" s="0" t="n">
        <v>2000</v>
      </c>
      <c r="C4169" s="0" t="n">
        <v>39.14</v>
      </c>
      <c r="D4169" s="0" t="n">
        <v>36.21</v>
      </c>
      <c r="E4169" s="0" t="n">
        <v>0</v>
      </c>
      <c r="F4169" s="0" t="n">
        <v>0</v>
      </c>
      <c r="G4169" s="0" t="n">
        <v>-1.35</v>
      </c>
      <c r="H4169" s="0" t="n">
        <v>-4.28</v>
      </c>
      <c r="I4169" s="0" t="n">
        <f aca="false">+G4169-H4169</f>
        <v>2.93</v>
      </c>
      <c r="J4169" s="0" t="n">
        <f aca="false">D4169</f>
        <v>36.21</v>
      </c>
      <c r="K4169" s="0" t="n">
        <f aca="false">C4169</f>
        <v>39.14</v>
      </c>
      <c r="N4169" s="0" t="n">
        <f aca="false">'Central-Hudson Off Peak'!I4169</f>
        <v>-4.46</v>
      </c>
      <c r="O4169" s="0" t="n">
        <f aca="false">'Central-Hudson Off Peak'!D4169</f>
        <v>43.6</v>
      </c>
      <c r="P4169" s="1" t="n">
        <f aca="false">(O4169+N4169)-K4169</f>
        <v>0</v>
      </c>
    </row>
    <row r="4170" customFormat="false" ht="12.75" hidden="false" customHeight="false" outlineLevel="0" collapsed="false">
      <c r="A4170" s="0" t="s">
        <v>10002</v>
      </c>
      <c r="B4170" s="0" t="n">
        <v>2000</v>
      </c>
      <c r="C4170" s="0" t="n">
        <v>40.66</v>
      </c>
      <c r="D4170" s="0" t="n">
        <v>37.42</v>
      </c>
      <c r="E4170" s="0" t="n">
        <v>0</v>
      </c>
      <c r="F4170" s="0" t="n">
        <v>0</v>
      </c>
      <c r="G4170" s="0" t="n">
        <v>-1.36</v>
      </c>
      <c r="H4170" s="0" t="n">
        <v>-4.6</v>
      </c>
      <c r="I4170" s="0" t="n">
        <f aca="false">+G4170-H4170</f>
        <v>3.24</v>
      </c>
      <c r="J4170" s="0" t="n">
        <f aca="false">D4170</f>
        <v>37.42</v>
      </c>
      <c r="K4170" s="0" t="n">
        <f aca="false">C4170</f>
        <v>40.66</v>
      </c>
      <c r="N4170" s="0" t="n">
        <f aca="false">'Central-Hudson Off Peak'!I4170</f>
        <v>-4.7</v>
      </c>
      <c r="O4170" s="0" t="n">
        <f aca="false">'Central-Hudson Off Peak'!D4170</f>
        <v>45.36</v>
      </c>
      <c r="P4170" s="1" t="n">
        <f aca="false">(O4170+N4170)-K4170</f>
        <v>0</v>
      </c>
    </row>
    <row r="4171" customFormat="false" ht="12.75" hidden="false" customHeight="false" outlineLevel="0" collapsed="false">
      <c r="A4171" s="0" t="s">
        <v>10003</v>
      </c>
      <c r="B4171" s="0" t="n">
        <v>2000</v>
      </c>
      <c r="C4171" s="0" t="n">
        <v>40.11</v>
      </c>
      <c r="D4171" s="0" t="n">
        <v>36.97</v>
      </c>
      <c r="E4171" s="0" t="n">
        <v>0</v>
      </c>
      <c r="F4171" s="0" t="n">
        <v>0</v>
      </c>
      <c r="G4171" s="0" t="n">
        <v>-1.31</v>
      </c>
      <c r="H4171" s="0" t="n">
        <v>-4.45</v>
      </c>
      <c r="I4171" s="0" t="n">
        <f aca="false">+G4171-H4171</f>
        <v>3.14</v>
      </c>
      <c r="J4171" s="0" t="n">
        <f aca="false">D4171</f>
        <v>36.97</v>
      </c>
      <c r="K4171" s="0" t="n">
        <f aca="false">C4171</f>
        <v>40.11</v>
      </c>
      <c r="N4171" s="0" t="n">
        <f aca="false">'Central-Hudson Off Peak'!I4171</f>
        <v>-4.54</v>
      </c>
      <c r="O4171" s="0" t="n">
        <f aca="false">'Central-Hudson Off Peak'!D4171</f>
        <v>44.65</v>
      </c>
      <c r="P4171" s="1" t="n">
        <f aca="false">(O4171+N4171)-K4171</f>
        <v>0</v>
      </c>
    </row>
    <row r="4172" customFormat="false" ht="12.75" hidden="false" customHeight="false" outlineLevel="0" collapsed="false">
      <c r="A4172" s="0" t="s">
        <v>10004</v>
      </c>
      <c r="B4172" s="0" t="n">
        <v>2000</v>
      </c>
      <c r="C4172" s="0" t="n">
        <v>40.95</v>
      </c>
      <c r="D4172" s="0" t="n">
        <v>37.68</v>
      </c>
      <c r="E4172" s="0" t="n">
        <v>0</v>
      </c>
      <c r="F4172" s="0" t="n">
        <v>0</v>
      </c>
      <c r="G4172" s="0" t="n">
        <v>-1.36</v>
      </c>
      <c r="H4172" s="0" t="n">
        <v>-4.63</v>
      </c>
      <c r="I4172" s="0" t="n">
        <f aca="false">+G4172-H4172</f>
        <v>3.27</v>
      </c>
      <c r="J4172" s="0" t="n">
        <f aca="false">D4172</f>
        <v>37.68</v>
      </c>
      <c r="K4172" s="0" t="n">
        <f aca="false">C4172</f>
        <v>40.95</v>
      </c>
      <c r="N4172" s="0" t="n">
        <f aca="false">'Central-Hudson Off Peak'!I4172</f>
        <v>-4.68</v>
      </c>
      <c r="O4172" s="0" t="n">
        <f aca="false">'Central-Hudson Off Peak'!D4172</f>
        <v>45.63</v>
      </c>
      <c r="P4172" s="1" t="n">
        <f aca="false">(O4172+N4172)-K4172</f>
        <v>0</v>
      </c>
    </row>
    <row r="4173" customFormat="false" ht="12.75" hidden="false" customHeight="false" outlineLevel="0" collapsed="false">
      <c r="A4173" s="0" t="s">
        <v>10005</v>
      </c>
      <c r="B4173" s="0" t="n">
        <v>2000</v>
      </c>
      <c r="C4173" s="0" t="n">
        <v>41.26</v>
      </c>
      <c r="D4173" s="0" t="n">
        <v>37.95</v>
      </c>
      <c r="E4173" s="0" t="n">
        <v>0</v>
      </c>
      <c r="F4173" s="0" t="n">
        <v>0</v>
      </c>
      <c r="G4173" s="0" t="n">
        <v>-1.37</v>
      </c>
      <c r="H4173" s="0" t="n">
        <v>-4.68</v>
      </c>
      <c r="I4173" s="0" t="n">
        <f aca="false">+G4173-H4173</f>
        <v>3.31</v>
      </c>
      <c r="J4173" s="0" t="n">
        <f aca="false">D4173</f>
        <v>37.95</v>
      </c>
      <c r="K4173" s="0" t="n">
        <f aca="false">C4173</f>
        <v>41.26</v>
      </c>
      <c r="N4173" s="0" t="n">
        <f aca="false">'Central-Hudson Off Peak'!I4173</f>
        <v>-4.72</v>
      </c>
      <c r="O4173" s="0" t="n">
        <f aca="false">'Central-Hudson Off Peak'!D4173</f>
        <v>45.98</v>
      </c>
      <c r="P4173" s="1" t="n">
        <f aca="false">(O4173+N4173)-K4173</f>
        <v>0</v>
      </c>
    </row>
    <row r="4174" customFormat="false" ht="12.75" hidden="false" customHeight="false" outlineLevel="0" collapsed="false">
      <c r="A4174" s="0" t="s">
        <v>10006</v>
      </c>
      <c r="B4174" s="0" t="n">
        <v>2000</v>
      </c>
      <c r="C4174" s="0" t="n">
        <v>40.84</v>
      </c>
      <c r="D4174" s="0" t="n">
        <v>37.54</v>
      </c>
      <c r="E4174" s="0" t="n">
        <v>0</v>
      </c>
      <c r="F4174" s="0" t="n">
        <v>0</v>
      </c>
      <c r="G4174" s="0" t="n">
        <v>-1.38</v>
      </c>
      <c r="H4174" s="0" t="n">
        <v>-4.68</v>
      </c>
      <c r="I4174" s="0" t="n">
        <f aca="false">+G4174-H4174</f>
        <v>3.3</v>
      </c>
      <c r="J4174" s="0" t="n">
        <f aca="false">D4174</f>
        <v>37.54</v>
      </c>
      <c r="K4174" s="0" t="n">
        <f aca="false">C4174</f>
        <v>40.84</v>
      </c>
      <c r="N4174" s="0" t="n">
        <f aca="false">'Central-Hudson Off Peak'!I4174</f>
        <v>-4.72</v>
      </c>
      <c r="O4174" s="0" t="n">
        <f aca="false">'Central-Hudson Off Peak'!D4174</f>
        <v>45.56</v>
      </c>
      <c r="P4174" s="1" t="n">
        <f aca="false">(O4174+N4174)-K4174</f>
        <v>0</v>
      </c>
    </row>
    <row r="4175" customFormat="false" ht="12.75" hidden="false" customHeight="false" outlineLevel="0" collapsed="false">
      <c r="A4175" s="0" t="s">
        <v>10007</v>
      </c>
      <c r="B4175" s="0" t="n">
        <v>2000</v>
      </c>
      <c r="C4175" s="0" t="n">
        <v>40.2</v>
      </c>
      <c r="D4175" s="0" t="n">
        <v>37.05</v>
      </c>
      <c r="E4175" s="0" t="n">
        <v>0</v>
      </c>
      <c r="F4175" s="0" t="n">
        <v>0</v>
      </c>
      <c r="G4175" s="0" t="n">
        <v>-1.37</v>
      </c>
      <c r="H4175" s="0" t="n">
        <v>-4.52</v>
      </c>
      <c r="I4175" s="0" t="n">
        <f aca="false">+G4175-H4175</f>
        <v>3.15</v>
      </c>
      <c r="J4175" s="0" t="n">
        <f aca="false">D4175</f>
        <v>37.05</v>
      </c>
      <c r="K4175" s="0" t="n">
        <f aca="false">C4175</f>
        <v>40.2</v>
      </c>
      <c r="N4175" s="0" t="n">
        <f aca="false">'Central-Hudson Off Peak'!I4175</f>
        <v>-4.65</v>
      </c>
      <c r="O4175" s="0" t="n">
        <f aca="false">'Central-Hudson Off Peak'!D4175</f>
        <v>44.85</v>
      </c>
      <c r="P4175" s="1" t="n">
        <f aca="false">(O4175+N4175)-K4175</f>
        <v>0</v>
      </c>
    </row>
    <row r="4176" customFormat="false" ht="12.75" hidden="false" customHeight="false" outlineLevel="0" collapsed="false">
      <c r="A4176" s="0" t="s">
        <v>10008</v>
      </c>
      <c r="B4176" s="0" t="n">
        <v>2000</v>
      </c>
      <c r="C4176" s="0" t="n">
        <v>43.69</v>
      </c>
      <c r="D4176" s="0" t="n">
        <v>40.24</v>
      </c>
      <c r="E4176" s="0" t="n">
        <v>0</v>
      </c>
      <c r="F4176" s="0" t="n">
        <v>0</v>
      </c>
      <c r="G4176" s="0" t="n">
        <v>-1.46</v>
      </c>
      <c r="H4176" s="0" t="n">
        <v>-4.91</v>
      </c>
      <c r="I4176" s="0" t="n">
        <f aca="false">+G4176-H4176</f>
        <v>3.45</v>
      </c>
      <c r="J4176" s="0" t="n">
        <f aca="false">D4176</f>
        <v>40.24</v>
      </c>
      <c r="K4176" s="0" t="n">
        <f aca="false">C4176</f>
        <v>43.69</v>
      </c>
      <c r="N4176" s="0" t="n">
        <f aca="false">'Central-Hudson Off Peak'!I4176</f>
        <v>-5.1</v>
      </c>
      <c r="O4176" s="0" t="n">
        <f aca="false">'Central-Hudson Off Peak'!D4176</f>
        <v>48.79</v>
      </c>
      <c r="P4176" s="1" t="n">
        <f aca="false">(O4176+N4176)-K4176</f>
        <v>0</v>
      </c>
    </row>
    <row r="4177" customFormat="false" ht="12.75" hidden="false" customHeight="false" outlineLevel="0" collapsed="false">
      <c r="A4177" s="0" t="s">
        <v>10009</v>
      </c>
      <c r="B4177" s="0" t="n">
        <v>2000</v>
      </c>
      <c r="C4177" s="0" t="n">
        <v>41.48</v>
      </c>
      <c r="D4177" s="0" t="n">
        <v>38.79</v>
      </c>
      <c r="E4177" s="0" t="n">
        <v>-0.53</v>
      </c>
      <c r="F4177" s="0" t="n">
        <v>-0.65</v>
      </c>
      <c r="G4177" s="0" t="n">
        <v>-0.89</v>
      </c>
      <c r="H4177" s="0" t="n">
        <v>-3.7</v>
      </c>
      <c r="I4177" s="0" t="n">
        <f aca="false">+G4177-H4177</f>
        <v>2.81</v>
      </c>
      <c r="J4177" s="0" t="n">
        <f aca="false">D4177</f>
        <v>38.79</v>
      </c>
      <c r="K4177" s="0" t="n">
        <f aca="false">C4177</f>
        <v>41.48</v>
      </c>
      <c r="N4177" s="0" t="n">
        <f aca="false">'Central-Hudson Off Peak'!I4177</f>
        <v>-4.82</v>
      </c>
      <c r="O4177" s="0" t="n">
        <f aca="false">'Central-Hudson Off Peak'!D4177</f>
        <v>50</v>
      </c>
      <c r="P4177" s="1" t="n">
        <f aca="false">(O4177+N4177)-K4177</f>
        <v>3.7</v>
      </c>
    </row>
    <row r="4178" customFormat="false" ht="12.75" hidden="false" customHeight="false" outlineLevel="0" collapsed="false">
      <c r="A4178" s="0" t="s">
        <v>10010</v>
      </c>
      <c r="B4178" s="0" t="n">
        <v>2000</v>
      </c>
      <c r="C4178" s="0" t="n">
        <v>50.84</v>
      </c>
      <c r="D4178" s="0" t="n">
        <v>47.16</v>
      </c>
      <c r="E4178" s="0" t="n">
        <v>0</v>
      </c>
      <c r="F4178" s="0" t="n">
        <v>0</v>
      </c>
      <c r="G4178" s="0" t="n">
        <v>-0.82</v>
      </c>
      <c r="H4178" s="0" t="n">
        <v>-4.5</v>
      </c>
      <c r="I4178" s="0" t="n">
        <f aca="false">+G4178-H4178</f>
        <v>3.68</v>
      </c>
      <c r="J4178" s="0" t="n">
        <f aca="false">D4178</f>
        <v>47.16</v>
      </c>
      <c r="K4178" s="0" t="n">
        <f aca="false">C4178</f>
        <v>50.84</v>
      </c>
      <c r="N4178" s="0" t="n">
        <f aca="false">'Central-Hudson Off Peak'!I4178</f>
        <v>-5.64</v>
      </c>
      <c r="O4178" s="0" t="n">
        <f aca="false">'Central-Hudson Off Peak'!D4178</f>
        <v>56.48</v>
      </c>
      <c r="P4178" s="1" t="n">
        <f aca="false">(O4178+N4178)-K4178</f>
        <v>0</v>
      </c>
    </row>
    <row r="4179" customFormat="false" ht="12.75" hidden="false" customHeight="false" outlineLevel="0" collapsed="false">
      <c r="A4179" s="0" t="s">
        <v>10011</v>
      </c>
      <c r="B4179" s="0" t="n">
        <v>2000</v>
      </c>
      <c r="C4179" s="0" t="n">
        <v>52.97</v>
      </c>
      <c r="D4179" s="0" t="n">
        <v>49.13</v>
      </c>
      <c r="E4179" s="0" t="n">
        <v>0</v>
      </c>
      <c r="F4179" s="0" t="n">
        <v>0</v>
      </c>
      <c r="G4179" s="0" t="n">
        <v>-0.85</v>
      </c>
      <c r="H4179" s="0" t="n">
        <v>-4.69</v>
      </c>
      <c r="I4179" s="0" t="n">
        <f aca="false">+G4179-H4179</f>
        <v>3.84</v>
      </c>
      <c r="J4179" s="0" t="n">
        <f aca="false">D4179</f>
        <v>49.13</v>
      </c>
      <c r="K4179" s="0" t="n">
        <f aca="false">C4179</f>
        <v>52.97</v>
      </c>
      <c r="N4179" s="0" t="n">
        <f aca="false">'Central-Hudson Off Peak'!I4179</f>
        <v>-5.92</v>
      </c>
      <c r="O4179" s="0" t="n">
        <f aca="false">'Central-Hudson Off Peak'!D4179</f>
        <v>58.89</v>
      </c>
      <c r="P4179" s="1" t="n">
        <f aca="false">(O4179+N4179)-K4179</f>
        <v>0</v>
      </c>
    </row>
    <row r="4180" customFormat="false" ht="12.75" hidden="false" customHeight="false" outlineLevel="0" collapsed="false">
      <c r="A4180" s="0" t="s">
        <v>10012</v>
      </c>
      <c r="B4180" s="0" t="n">
        <v>2000</v>
      </c>
      <c r="C4180" s="0" t="n">
        <v>46.69</v>
      </c>
      <c r="D4180" s="0" t="n">
        <v>43.46</v>
      </c>
      <c r="E4180" s="0" t="n">
        <v>-0.84</v>
      </c>
      <c r="F4180" s="0" t="n">
        <v>-1.03</v>
      </c>
      <c r="G4180" s="0" t="n">
        <v>-0.84</v>
      </c>
      <c r="H4180" s="0" t="n">
        <v>-4.26</v>
      </c>
      <c r="I4180" s="0" t="n">
        <f aca="false">+G4180-H4180</f>
        <v>3.42</v>
      </c>
      <c r="J4180" s="0" t="n">
        <f aca="false">D4180</f>
        <v>43.46</v>
      </c>
      <c r="K4180" s="0" t="n">
        <f aca="false">C4180</f>
        <v>46.69</v>
      </c>
      <c r="N4180" s="0" t="n">
        <f aca="false">'Central-Hudson Off Peak'!I4180</f>
        <v>-5.32</v>
      </c>
      <c r="O4180" s="0" t="n">
        <f aca="false">'Central-Hudson Off Peak'!D4180</f>
        <v>57.88</v>
      </c>
      <c r="P4180" s="1" t="n">
        <f aca="false">(O4180+N4180)-K4180</f>
        <v>5.87</v>
      </c>
    </row>
    <row r="4181" customFormat="false" ht="12.75" hidden="false" customHeight="false" outlineLevel="0" collapsed="false">
      <c r="A4181" s="0" t="s">
        <v>10013</v>
      </c>
      <c r="B4181" s="0" t="n">
        <v>2000</v>
      </c>
      <c r="C4181" s="0" t="n">
        <v>45.4</v>
      </c>
      <c r="D4181" s="0" t="n">
        <v>42.36</v>
      </c>
      <c r="E4181" s="0" t="n">
        <v>-0.31</v>
      </c>
      <c r="F4181" s="0" t="n">
        <v>-0.38</v>
      </c>
      <c r="G4181" s="0" t="n">
        <v>-0.89</v>
      </c>
      <c r="H4181" s="0" t="n">
        <v>-4</v>
      </c>
      <c r="I4181" s="0" t="n">
        <f aca="false">+G4181-H4181</f>
        <v>3.11</v>
      </c>
      <c r="J4181" s="0" t="n">
        <f aca="false">D4181</f>
        <v>42.36</v>
      </c>
      <c r="K4181" s="0" t="n">
        <f aca="false">C4181</f>
        <v>45.4</v>
      </c>
      <c r="N4181" s="0" t="n">
        <f aca="false">'Central-Hudson Off Peak'!I4181</f>
        <v>-5.1</v>
      </c>
      <c r="O4181" s="0" t="n">
        <f aca="false">'Central-Hudson Off Peak'!D4181</f>
        <v>52.68</v>
      </c>
      <c r="P4181" s="1" t="n">
        <f aca="false">(O4181+N4181)-K4181</f>
        <v>2.18</v>
      </c>
    </row>
    <row r="4182" customFormat="false" ht="12.75" hidden="false" customHeight="false" outlineLevel="0" collapsed="false">
      <c r="A4182" s="0" t="s">
        <v>10014</v>
      </c>
      <c r="B4182" s="0" t="n">
        <v>2000</v>
      </c>
      <c r="C4182" s="0" t="n">
        <v>40.02</v>
      </c>
      <c r="D4182" s="0" t="n">
        <v>36.68</v>
      </c>
      <c r="E4182" s="0" t="n">
        <v>-0.63</v>
      </c>
      <c r="F4182" s="0" t="n">
        <v>-0.78</v>
      </c>
      <c r="G4182" s="0" t="n">
        <v>-1.14</v>
      </c>
      <c r="H4182" s="0" t="n">
        <v>-4.63</v>
      </c>
      <c r="I4182" s="0" t="n">
        <f aca="false">+G4182-H4182</f>
        <v>3.49</v>
      </c>
      <c r="J4182" s="0" t="n">
        <f aca="false">D4182</f>
        <v>36.68</v>
      </c>
      <c r="K4182" s="0" t="n">
        <f aca="false">C4182</f>
        <v>40.02</v>
      </c>
      <c r="N4182" s="0" t="n">
        <f aca="false">'Central-Hudson Off Peak'!I4182</f>
        <v>-4.75</v>
      </c>
      <c r="O4182" s="0" t="n">
        <f aca="false">'Central-Hudson Off Peak'!D4182</f>
        <v>49.23</v>
      </c>
      <c r="P4182" s="1" t="n">
        <f aca="false">(O4182+N4182)-K4182</f>
        <v>4.45999999999999</v>
      </c>
    </row>
    <row r="4183" customFormat="false" ht="12.75" hidden="false" customHeight="false" outlineLevel="0" collapsed="false">
      <c r="A4183" s="0" t="s">
        <v>10015</v>
      </c>
      <c r="B4183" s="0" t="n">
        <v>2000</v>
      </c>
      <c r="C4183" s="0" t="n">
        <v>38.95</v>
      </c>
      <c r="D4183" s="0" t="n">
        <v>35.57</v>
      </c>
      <c r="E4183" s="0" t="n">
        <v>0</v>
      </c>
      <c r="F4183" s="0" t="n">
        <v>0</v>
      </c>
      <c r="G4183" s="0" t="n">
        <v>-1.29</v>
      </c>
      <c r="H4183" s="0" t="n">
        <v>-4.67</v>
      </c>
      <c r="I4183" s="0" t="n">
        <f aca="false">+G4183-H4183</f>
        <v>3.38</v>
      </c>
      <c r="J4183" s="0" t="n">
        <f aca="false">D4183</f>
        <v>35.57</v>
      </c>
      <c r="K4183" s="0" t="n">
        <f aca="false">C4183</f>
        <v>38.95</v>
      </c>
      <c r="N4183" s="0" t="n">
        <f aca="false">'Central-Hudson Off Peak'!I4183</f>
        <v>-4.47</v>
      </c>
      <c r="O4183" s="0" t="n">
        <f aca="false">'Central-Hudson Off Peak'!D4183</f>
        <v>43.42</v>
      </c>
      <c r="P4183" s="1" t="n">
        <f aca="false">(O4183+N4183)-K4183</f>
        <v>0</v>
      </c>
    </row>
    <row r="4184" customFormat="false" ht="12.75" hidden="false" customHeight="false" outlineLevel="0" collapsed="false">
      <c r="A4184" s="0" t="s">
        <v>10016</v>
      </c>
      <c r="B4184" s="0" t="n">
        <v>2000</v>
      </c>
      <c r="C4184" s="0" t="n">
        <v>44.64</v>
      </c>
      <c r="D4184" s="0" t="n">
        <v>43.04</v>
      </c>
      <c r="E4184" s="0" t="n">
        <v>0</v>
      </c>
      <c r="F4184" s="0" t="n">
        <v>0</v>
      </c>
      <c r="G4184" s="0" t="n">
        <v>-1.33</v>
      </c>
      <c r="H4184" s="0" t="n">
        <v>-2.93</v>
      </c>
      <c r="I4184" s="0" t="n">
        <f aca="false">+G4184-H4184</f>
        <v>1.6</v>
      </c>
      <c r="J4184" s="0" t="n">
        <f aca="false">D4184</f>
        <v>43.04</v>
      </c>
      <c r="K4184" s="0" t="n">
        <f aca="false">C4184</f>
        <v>44.64</v>
      </c>
      <c r="N4184" s="0" t="n">
        <f aca="false">'Central-Hudson Off Peak'!I4184</f>
        <v>-3.58</v>
      </c>
      <c r="O4184" s="0" t="n">
        <f aca="false">'Central-Hudson Off Peak'!D4184</f>
        <v>48.22</v>
      </c>
      <c r="P4184" s="1" t="n">
        <f aca="false">(O4184+N4184)-K4184</f>
        <v>0</v>
      </c>
    </row>
    <row r="4185" customFormat="false" ht="12.75" hidden="false" customHeight="false" outlineLevel="0" collapsed="false">
      <c r="A4185" s="0" t="s">
        <v>10017</v>
      </c>
      <c r="B4185" s="0" t="n">
        <v>2000</v>
      </c>
      <c r="C4185" s="0" t="n">
        <v>40.45</v>
      </c>
      <c r="D4185" s="0" t="n">
        <v>38.61</v>
      </c>
      <c r="E4185" s="0" t="n">
        <v>0</v>
      </c>
      <c r="F4185" s="0" t="n">
        <v>0</v>
      </c>
      <c r="G4185" s="0" t="n">
        <v>-1.46</v>
      </c>
      <c r="H4185" s="0" t="n">
        <v>-3.3</v>
      </c>
      <c r="I4185" s="0" t="n">
        <f aca="false">+G4185-H4185</f>
        <v>1.84</v>
      </c>
      <c r="J4185" s="0" t="n">
        <f aca="false">D4185</f>
        <v>38.61</v>
      </c>
      <c r="K4185" s="0" t="n">
        <f aca="false">C4185</f>
        <v>40.45</v>
      </c>
      <c r="N4185" s="0" t="n">
        <f aca="false">'Central-Hudson Off Peak'!I4185</f>
        <v>-3.74</v>
      </c>
      <c r="O4185" s="0" t="n">
        <f aca="false">'Central-Hudson Off Peak'!D4185</f>
        <v>44.19</v>
      </c>
      <c r="P4185" s="1" t="n">
        <f aca="false">(O4185+N4185)-K4185</f>
        <v>0</v>
      </c>
    </row>
    <row r="4186" customFormat="false" ht="12.75" hidden="false" customHeight="false" outlineLevel="0" collapsed="false">
      <c r="A4186" s="0" t="s">
        <v>10018</v>
      </c>
      <c r="B4186" s="0" t="n">
        <v>2000</v>
      </c>
      <c r="C4186" s="0" t="n">
        <v>42.91</v>
      </c>
      <c r="D4186" s="0" t="n">
        <v>40.95</v>
      </c>
      <c r="E4186" s="0" t="n">
        <v>0</v>
      </c>
      <c r="F4186" s="0" t="n">
        <v>0</v>
      </c>
      <c r="G4186" s="0" t="n">
        <v>-1.65</v>
      </c>
      <c r="H4186" s="0" t="n">
        <v>-3.61</v>
      </c>
      <c r="I4186" s="0" t="n">
        <f aca="false">+G4186-H4186</f>
        <v>1.96</v>
      </c>
      <c r="J4186" s="0" t="n">
        <f aca="false">D4186</f>
        <v>40.95</v>
      </c>
      <c r="K4186" s="0" t="n">
        <f aca="false">C4186</f>
        <v>42.91</v>
      </c>
      <c r="N4186" s="0" t="n">
        <f aca="false">'Central-Hudson Off Peak'!I4186</f>
        <v>-3.75</v>
      </c>
      <c r="O4186" s="0" t="n">
        <f aca="false">'Central-Hudson Off Peak'!D4186</f>
        <v>46.66</v>
      </c>
      <c r="P4186" s="1" t="n">
        <f aca="false">(O4186+N4186)-K4186</f>
        <v>0</v>
      </c>
    </row>
    <row r="4187" customFormat="false" ht="12.75" hidden="false" customHeight="false" outlineLevel="0" collapsed="false">
      <c r="A4187" s="0" t="s">
        <v>10019</v>
      </c>
      <c r="B4187" s="0" t="n">
        <v>2000</v>
      </c>
      <c r="C4187" s="0" t="n">
        <v>41.04</v>
      </c>
      <c r="D4187" s="0" t="n">
        <v>39.15</v>
      </c>
      <c r="E4187" s="0" t="n">
        <v>0</v>
      </c>
      <c r="F4187" s="0" t="n">
        <v>0</v>
      </c>
      <c r="G4187" s="0" t="n">
        <v>-1.61</v>
      </c>
      <c r="H4187" s="0" t="n">
        <v>-3.5</v>
      </c>
      <c r="I4187" s="0" t="n">
        <f aca="false">+G4187-H4187</f>
        <v>1.89</v>
      </c>
      <c r="J4187" s="0" t="n">
        <f aca="false">D4187</f>
        <v>39.15</v>
      </c>
      <c r="K4187" s="0" t="n">
        <f aca="false">C4187</f>
        <v>41.04</v>
      </c>
      <c r="N4187" s="0" t="n">
        <f aca="false">'Central-Hudson Off Peak'!I4187</f>
        <v>-3.69</v>
      </c>
      <c r="O4187" s="0" t="n">
        <f aca="false">'Central-Hudson Off Peak'!D4187</f>
        <v>44.73</v>
      </c>
      <c r="P4187" s="1" t="n">
        <f aca="false">(O4187+N4187)-K4187</f>
        <v>0</v>
      </c>
    </row>
    <row r="4188" customFormat="false" ht="12.75" hidden="false" customHeight="false" outlineLevel="0" collapsed="false">
      <c r="A4188" s="0" t="s">
        <v>10020</v>
      </c>
      <c r="B4188" s="0" t="n">
        <v>2000</v>
      </c>
      <c r="C4188" s="0" t="n">
        <v>40.08</v>
      </c>
      <c r="D4188" s="0" t="n">
        <v>38.25</v>
      </c>
      <c r="E4188" s="0" t="n">
        <v>0</v>
      </c>
      <c r="F4188" s="0" t="n">
        <v>0</v>
      </c>
      <c r="G4188" s="0" t="n">
        <v>-1.59</v>
      </c>
      <c r="H4188" s="0" t="n">
        <v>-3.42</v>
      </c>
      <c r="I4188" s="0" t="n">
        <f aca="false">+G4188-H4188</f>
        <v>1.83</v>
      </c>
      <c r="J4188" s="0" t="n">
        <f aca="false">D4188</f>
        <v>38.25</v>
      </c>
      <c r="K4188" s="0" t="n">
        <f aca="false">C4188</f>
        <v>40.08</v>
      </c>
      <c r="N4188" s="0" t="n">
        <f aca="false">'Central-Hudson Off Peak'!I4188</f>
        <v>-3.63</v>
      </c>
      <c r="O4188" s="0" t="n">
        <f aca="false">'Central-Hudson Off Peak'!D4188</f>
        <v>43.71</v>
      </c>
      <c r="P4188" s="1" t="n">
        <f aca="false">(O4188+N4188)-K4188</f>
        <v>0</v>
      </c>
    </row>
    <row r="4189" customFormat="false" ht="12.75" hidden="false" customHeight="false" outlineLevel="0" collapsed="false">
      <c r="A4189" s="0" t="s">
        <v>10021</v>
      </c>
      <c r="B4189" s="0" t="n">
        <v>2000</v>
      </c>
      <c r="C4189" s="0" t="n">
        <v>43.52</v>
      </c>
      <c r="D4189" s="0" t="n">
        <v>41.56</v>
      </c>
      <c r="E4189" s="0" t="n">
        <v>0</v>
      </c>
      <c r="F4189" s="0" t="n">
        <v>0</v>
      </c>
      <c r="G4189" s="0" t="n">
        <v>-1.65</v>
      </c>
      <c r="H4189" s="0" t="n">
        <v>-3.61</v>
      </c>
      <c r="I4189" s="0" t="n">
        <f aca="false">+G4189-H4189</f>
        <v>1.96</v>
      </c>
      <c r="J4189" s="0" t="n">
        <f aca="false">D4189</f>
        <v>41.56</v>
      </c>
      <c r="K4189" s="0" t="n">
        <f aca="false">C4189</f>
        <v>43.52</v>
      </c>
      <c r="N4189" s="0" t="n">
        <f aca="false">'Central-Hudson Off Peak'!I4189</f>
        <v>-3.75</v>
      </c>
      <c r="O4189" s="0" t="n">
        <f aca="false">'Central-Hudson Off Peak'!D4189</f>
        <v>47.27</v>
      </c>
      <c r="P4189" s="1" t="n">
        <f aca="false">(O4189+N4189)-K4189</f>
        <v>0</v>
      </c>
    </row>
    <row r="4190" customFormat="false" ht="12.75" hidden="false" customHeight="false" outlineLevel="0" collapsed="false">
      <c r="A4190" s="0" t="s">
        <v>10022</v>
      </c>
      <c r="B4190" s="0" t="n">
        <v>2000</v>
      </c>
      <c r="C4190" s="0" t="n">
        <v>46.56</v>
      </c>
      <c r="D4190" s="0" t="n">
        <v>44.39</v>
      </c>
      <c r="E4190" s="0" t="n">
        <v>0</v>
      </c>
      <c r="F4190" s="0" t="n">
        <v>0</v>
      </c>
      <c r="G4190" s="0" t="n">
        <v>-1.61</v>
      </c>
      <c r="H4190" s="0" t="n">
        <v>-3.78</v>
      </c>
      <c r="I4190" s="0" t="n">
        <f aca="false">+G4190-H4190</f>
        <v>2.17</v>
      </c>
      <c r="J4190" s="0" t="n">
        <f aca="false">D4190</f>
        <v>44.39</v>
      </c>
      <c r="K4190" s="0" t="n">
        <f aca="false">C4190</f>
        <v>46.56</v>
      </c>
      <c r="N4190" s="0" t="n">
        <f aca="false">'Central-Hudson Off Peak'!I4190</f>
        <v>-3.83</v>
      </c>
      <c r="O4190" s="0" t="n">
        <f aca="false">'Central-Hudson Off Peak'!D4190</f>
        <v>50.39</v>
      </c>
      <c r="P4190" s="1" t="n">
        <f aca="false">(O4190+N4190)-K4190</f>
        <v>0</v>
      </c>
    </row>
    <row r="4191" customFormat="false" ht="12.75" hidden="false" customHeight="false" outlineLevel="0" collapsed="false">
      <c r="A4191" s="0" t="s">
        <v>10023</v>
      </c>
      <c r="B4191" s="0" t="n">
        <v>2000</v>
      </c>
      <c r="C4191" s="0" t="n">
        <v>46.57</v>
      </c>
      <c r="D4191" s="0" t="n">
        <v>45.34</v>
      </c>
      <c r="E4191" s="0" t="n">
        <v>0</v>
      </c>
      <c r="F4191" s="0" t="n">
        <v>0</v>
      </c>
      <c r="G4191" s="0" t="n">
        <v>-0.79</v>
      </c>
      <c r="H4191" s="0" t="n">
        <v>-2.02</v>
      </c>
      <c r="I4191" s="0" t="n">
        <f aca="false">+G4191-H4191</f>
        <v>1.23</v>
      </c>
      <c r="J4191" s="0" t="n">
        <f aca="false">D4191</f>
        <v>45.34</v>
      </c>
      <c r="K4191" s="0" t="n">
        <f aca="false">C4191</f>
        <v>46.57</v>
      </c>
      <c r="N4191" s="0" t="n">
        <f aca="false">'Central-Hudson Off Peak'!I4191</f>
        <v>-3.79</v>
      </c>
      <c r="O4191" s="0" t="n">
        <f aca="false">'Central-Hudson Off Peak'!D4191</f>
        <v>50.36</v>
      </c>
      <c r="P4191" s="1" t="n">
        <f aca="false">(O4191+N4191)-K4191</f>
        <v>0</v>
      </c>
    </row>
    <row r="4192" customFormat="false" ht="12.75" hidden="false" customHeight="false" outlineLevel="0" collapsed="false">
      <c r="A4192" s="0" t="s">
        <v>10024</v>
      </c>
      <c r="B4192" s="0" t="n">
        <v>2000</v>
      </c>
      <c r="C4192" s="0" t="n">
        <v>43.26</v>
      </c>
      <c r="D4192" s="0" t="n">
        <v>41.08</v>
      </c>
      <c r="E4192" s="0" t="n">
        <v>0</v>
      </c>
      <c r="F4192" s="0" t="n">
        <v>0</v>
      </c>
      <c r="G4192" s="0" t="n">
        <v>-1.42</v>
      </c>
      <c r="H4192" s="0" t="n">
        <v>-3.6</v>
      </c>
      <c r="I4192" s="0" t="n">
        <f aca="false">+G4192-H4192</f>
        <v>2.18</v>
      </c>
      <c r="J4192" s="0" t="n">
        <f aca="false">D4192</f>
        <v>41.08</v>
      </c>
      <c r="K4192" s="0" t="n">
        <f aca="false">C4192</f>
        <v>43.26</v>
      </c>
      <c r="N4192" s="0" t="n">
        <f aca="false">'Central-Hudson Off Peak'!I4192</f>
        <v>-3.99</v>
      </c>
      <c r="O4192" s="0" t="n">
        <f aca="false">'Central-Hudson Off Peak'!D4192</f>
        <v>47.25</v>
      </c>
      <c r="P4192" s="1" t="n">
        <f aca="false">(O4192+N4192)-K4192</f>
        <v>0</v>
      </c>
    </row>
    <row r="4193" customFormat="false" ht="12.75" hidden="false" customHeight="false" outlineLevel="0" collapsed="false">
      <c r="A4193" s="0" t="s">
        <v>10025</v>
      </c>
      <c r="B4193" s="0" t="n">
        <v>2000</v>
      </c>
      <c r="C4193" s="0" t="n">
        <v>36.96</v>
      </c>
      <c r="D4193" s="0" t="n">
        <v>34.88</v>
      </c>
      <c r="E4193" s="0" t="n">
        <v>0</v>
      </c>
      <c r="F4193" s="0" t="n">
        <v>0</v>
      </c>
      <c r="G4193" s="0" t="n">
        <v>-1.33</v>
      </c>
      <c r="H4193" s="0" t="n">
        <v>-3.41</v>
      </c>
      <c r="I4193" s="0" t="n">
        <f aca="false">+G4193-H4193</f>
        <v>2.08</v>
      </c>
      <c r="J4193" s="0" t="n">
        <f aca="false">D4193</f>
        <v>34.88</v>
      </c>
      <c r="K4193" s="0" t="n">
        <f aca="false">C4193</f>
        <v>36.96</v>
      </c>
      <c r="N4193" s="0" t="n">
        <f aca="false">'Central-Hudson Off Peak'!I4193</f>
        <v>-3.66</v>
      </c>
      <c r="O4193" s="0" t="n">
        <f aca="false">'Central-Hudson Off Peak'!D4193</f>
        <v>40.62</v>
      </c>
      <c r="P4193" s="1" t="n">
        <f aca="false">(O4193+N4193)-K4193</f>
        <v>0</v>
      </c>
    </row>
    <row r="4194" customFormat="false" ht="12.75" hidden="false" customHeight="false" outlineLevel="0" collapsed="false">
      <c r="A4194" s="0" t="s">
        <v>10026</v>
      </c>
      <c r="B4194" s="0" t="n">
        <v>2000</v>
      </c>
      <c r="C4194" s="0" t="n">
        <v>41.27</v>
      </c>
      <c r="D4194" s="0" t="n">
        <v>38.91</v>
      </c>
      <c r="E4194" s="0" t="n">
        <v>0</v>
      </c>
      <c r="F4194" s="0" t="n">
        <v>0</v>
      </c>
      <c r="G4194" s="0" t="n">
        <v>-1.63</v>
      </c>
      <c r="H4194" s="0" t="n">
        <v>-3.99</v>
      </c>
      <c r="I4194" s="0" t="n">
        <f aca="false">+G4194-H4194</f>
        <v>2.36</v>
      </c>
      <c r="J4194" s="0" t="n">
        <f aca="false">D4194</f>
        <v>38.91</v>
      </c>
      <c r="K4194" s="0" t="n">
        <f aca="false">C4194</f>
        <v>41.27</v>
      </c>
      <c r="N4194" s="0" t="n">
        <f aca="false">'Central-Hudson Off Peak'!I4194</f>
        <v>-3.93</v>
      </c>
      <c r="O4194" s="0" t="n">
        <f aca="false">'Central-Hudson Off Peak'!D4194</f>
        <v>45.2</v>
      </c>
      <c r="P4194" s="1" t="n">
        <f aca="false">(O4194+N4194)-K4194</f>
        <v>0</v>
      </c>
    </row>
    <row r="4195" customFormat="false" ht="12.75" hidden="false" customHeight="false" outlineLevel="0" collapsed="false">
      <c r="A4195" s="0" t="s">
        <v>10027</v>
      </c>
      <c r="B4195" s="0" t="n">
        <v>2000</v>
      </c>
      <c r="C4195" s="0" t="n">
        <v>38.81</v>
      </c>
      <c r="D4195" s="0" t="n">
        <v>36.54</v>
      </c>
      <c r="E4195" s="0" t="n">
        <v>0</v>
      </c>
      <c r="F4195" s="0" t="n">
        <v>0</v>
      </c>
      <c r="G4195" s="0" t="n">
        <v>-1.58</v>
      </c>
      <c r="H4195" s="0" t="n">
        <v>-3.85</v>
      </c>
      <c r="I4195" s="0" t="n">
        <f aca="false">+G4195-H4195</f>
        <v>2.27</v>
      </c>
      <c r="J4195" s="0" t="n">
        <f aca="false">D4195</f>
        <v>36.54</v>
      </c>
      <c r="K4195" s="0" t="n">
        <f aca="false">C4195</f>
        <v>38.81</v>
      </c>
      <c r="N4195" s="0" t="n">
        <f aca="false">'Central-Hudson Off Peak'!I4195</f>
        <v>-3.81</v>
      </c>
      <c r="O4195" s="0" t="n">
        <f aca="false">'Central-Hudson Off Peak'!D4195</f>
        <v>42.62</v>
      </c>
      <c r="P4195" s="1" t="n">
        <f aca="false">(O4195+N4195)-K4195</f>
        <v>0</v>
      </c>
    </row>
    <row r="4196" customFormat="false" ht="12.75" hidden="false" customHeight="false" outlineLevel="0" collapsed="false">
      <c r="A4196" s="0" t="s">
        <v>10028</v>
      </c>
      <c r="B4196" s="0" t="n">
        <v>2000</v>
      </c>
      <c r="C4196" s="0" t="n">
        <v>38.26</v>
      </c>
      <c r="D4196" s="0" t="n">
        <v>36.02</v>
      </c>
      <c r="E4196" s="0" t="n">
        <v>0</v>
      </c>
      <c r="F4196" s="0" t="n">
        <v>0</v>
      </c>
      <c r="G4196" s="0" t="n">
        <v>-1.55</v>
      </c>
      <c r="H4196" s="0" t="n">
        <v>-3.79</v>
      </c>
      <c r="I4196" s="0" t="n">
        <f aca="false">+G4196-H4196</f>
        <v>2.24</v>
      </c>
      <c r="J4196" s="0" t="n">
        <f aca="false">D4196</f>
        <v>36.02</v>
      </c>
      <c r="K4196" s="0" t="n">
        <f aca="false">C4196</f>
        <v>38.26</v>
      </c>
      <c r="N4196" s="0" t="n">
        <f aca="false">'Central-Hudson Off Peak'!I4196</f>
        <v>-3.78</v>
      </c>
      <c r="O4196" s="0" t="n">
        <f aca="false">'Central-Hudson Off Peak'!D4196</f>
        <v>42.04</v>
      </c>
      <c r="P4196" s="1" t="n">
        <f aca="false">(O4196+N4196)-K4196</f>
        <v>0</v>
      </c>
    </row>
    <row r="4197" customFormat="false" ht="12.75" hidden="false" customHeight="false" outlineLevel="0" collapsed="false">
      <c r="A4197" s="0" t="s">
        <v>10029</v>
      </c>
      <c r="B4197" s="0" t="n">
        <v>2000</v>
      </c>
      <c r="C4197" s="0" t="n">
        <v>41.19</v>
      </c>
      <c r="D4197" s="0" t="n">
        <v>38.85</v>
      </c>
      <c r="E4197" s="0" t="n">
        <v>0</v>
      </c>
      <c r="F4197" s="0" t="n">
        <v>0</v>
      </c>
      <c r="G4197" s="0" t="n">
        <v>-1.59</v>
      </c>
      <c r="H4197" s="0" t="n">
        <v>-3.93</v>
      </c>
      <c r="I4197" s="0" t="n">
        <f aca="false">+G4197-H4197</f>
        <v>2.34</v>
      </c>
      <c r="J4197" s="0" t="n">
        <f aca="false">D4197</f>
        <v>38.85</v>
      </c>
      <c r="K4197" s="0" t="n">
        <f aca="false">C4197</f>
        <v>41.19</v>
      </c>
      <c r="N4197" s="0" t="n">
        <f aca="false">'Central-Hudson Off Peak'!I4197</f>
        <v>-3.87</v>
      </c>
      <c r="O4197" s="0" t="n">
        <f aca="false">'Central-Hudson Off Peak'!D4197</f>
        <v>45.06</v>
      </c>
      <c r="P4197" s="1" t="n">
        <f aca="false">(O4197+N4197)-K4197</f>
        <v>0</v>
      </c>
    </row>
    <row r="4198" customFormat="false" ht="12.75" hidden="false" customHeight="false" outlineLevel="0" collapsed="false">
      <c r="A4198" s="0" t="s">
        <v>10030</v>
      </c>
      <c r="B4198" s="0" t="n">
        <v>2000</v>
      </c>
      <c r="C4198" s="0" t="n">
        <v>46.35</v>
      </c>
      <c r="D4198" s="0" t="n">
        <v>43.74</v>
      </c>
      <c r="E4198" s="0" t="n">
        <v>0</v>
      </c>
      <c r="F4198" s="0" t="n">
        <v>0</v>
      </c>
      <c r="G4198" s="0" t="n">
        <v>-1.63</v>
      </c>
      <c r="H4198" s="0" t="n">
        <v>-4.24</v>
      </c>
      <c r="I4198" s="0" t="n">
        <f aca="false">+G4198-H4198</f>
        <v>2.61</v>
      </c>
      <c r="J4198" s="0" t="n">
        <f aca="false">D4198</f>
        <v>43.74</v>
      </c>
      <c r="K4198" s="0" t="n">
        <f aca="false">C4198</f>
        <v>46.35</v>
      </c>
      <c r="N4198" s="0" t="n">
        <f aca="false">'Central-Hudson Off Peak'!I4198</f>
        <v>-4.14</v>
      </c>
      <c r="O4198" s="0" t="n">
        <f aca="false">'Central-Hudson Off Peak'!D4198</f>
        <v>50.49</v>
      </c>
      <c r="P4198" s="1" t="n">
        <f aca="false">(O4198+N4198)-K4198</f>
        <v>0</v>
      </c>
    </row>
    <row r="4199" customFormat="false" ht="12.75" hidden="false" customHeight="false" outlineLevel="0" collapsed="false">
      <c r="A4199" s="0" t="s">
        <v>10031</v>
      </c>
      <c r="B4199" s="0" t="n">
        <v>2000</v>
      </c>
      <c r="C4199" s="0" t="n">
        <v>52.6</v>
      </c>
      <c r="D4199" s="0" t="n">
        <v>51.2</v>
      </c>
      <c r="E4199" s="0" t="n">
        <v>0</v>
      </c>
      <c r="F4199" s="0" t="n">
        <v>0</v>
      </c>
      <c r="G4199" s="0" t="n">
        <v>-0.75</v>
      </c>
      <c r="H4199" s="0" t="n">
        <v>-2.15</v>
      </c>
      <c r="I4199" s="0" t="n">
        <f aca="false">+G4199-H4199</f>
        <v>1.4</v>
      </c>
      <c r="J4199" s="0" t="n">
        <f aca="false">D4199</f>
        <v>51.2</v>
      </c>
      <c r="K4199" s="0" t="n">
        <f aca="false">C4199</f>
        <v>52.6</v>
      </c>
      <c r="N4199" s="0" t="n">
        <f aca="false">'Central-Hudson Off Peak'!I4199</f>
        <v>-4.21</v>
      </c>
      <c r="O4199" s="0" t="n">
        <f aca="false">'Central-Hudson Off Peak'!D4199</f>
        <v>56.81</v>
      </c>
      <c r="P4199" s="1" t="n">
        <f aca="false">(O4199+N4199)-K4199</f>
        <v>0</v>
      </c>
    </row>
    <row r="4200" customFormat="false" ht="12.75" hidden="false" customHeight="false" outlineLevel="0" collapsed="false">
      <c r="A4200" s="0" t="s">
        <v>10032</v>
      </c>
      <c r="B4200" s="0" t="n">
        <v>2000</v>
      </c>
      <c r="C4200" s="0" t="n">
        <v>44</v>
      </c>
      <c r="D4200" s="0" t="n">
        <v>41.72</v>
      </c>
      <c r="E4200" s="0" t="n">
        <v>0</v>
      </c>
      <c r="F4200" s="0" t="n">
        <v>0</v>
      </c>
      <c r="G4200" s="0" t="n">
        <v>-1.43</v>
      </c>
      <c r="H4200" s="0" t="n">
        <v>-3.71</v>
      </c>
      <c r="I4200" s="0" t="n">
        <f aca="false">+G4200-H4200</f>
        <v>2.28</v>
      </c>
      <c r="J4200" s="0" t="n">
        <f aca="false">D4200</f>
        <v>41.72</v>
      </c>
      <c r="K4200" s="0" t="n">
        <f aca="false">C4200</f>
        <v>44</v>
      </c>
      <c r="N4200" s="0" t="n">
        <f aca="false">'Central-Hudson Off Peak'!I4200</f>
        <v>-4.07</v>
      </c>
      <c r="O4200" s="0" t="n">
        <f aca="false">'Central-Hudson Off Peak'!D4200</f>
        <v>48.07</v>
      </c>
      <c r="P4200" s="1" t="n">
        <f aca="false">(O4200+N4200)-K4200</f>
        <v>0</v>
      </c>
    </row>
    <row r="4201" customFormat="false" ht="12.75" hidden="false" customHeight="false" outlineLevel="0" collapsed="false">
      <c r="A4201" s="0" t="s">
        <v>10033</v>
      </c>
      <c r="B4201" s="0" t="n">
        <v>2000</v>
      </c>
      <c r="C4201" s="0" t="n">
        <v>36.89</v>
      </c>
      <c r="D4201" s="0" t="n">
        <v>35.01</v>
      </c>
      <c r="E4201" s="0" t="n">
        <v>0</v>
      </c>
      <c r="F4201" s="0" t="n">
        <v>0</v>
      </c>
      <c r="G4201" s="0" t="n">
        <v>-1.31</v>
      </c>
      <c r="H4201" s="0" t="n">
        <v>-3.19</v>
      </c>
      <c r="I4201" s="0" t="n">
        <f aca="false">+G4201-H4201</f>
        <v>1.88</v>
      </c>
      <c r="J4201" s="0" t="n">
        <f aca="false">D4201</f>
        <v>35.01</v>
      </c>
      <c r="K4201" s="0" t="n">
        <f aca="false">C4201</f>
        <v>36.89</v>
      </c>
      <c r="N4201" s="0" t="n">
        <f aca="false">'Central-Hudson Off Peak'!I4201</f>
        <v>-3.65</v>
      </c>
      <c r="O4201" s="0" t="n">
        <f aca="false">'Central-Hudson Off Peak'!D4201</f>
        <v>40.54</v>
      </c>
      <c r="P4201" s="1" t="n">
        <f aca="false">(O4201+N4201)-K4201</f>
        <v>0</v>
      </c>
    </row>
    <row r="4202" customFormat="false" ht="12.75" hidden="false" customHeight="false" outlineLevel="0" collapsed="false">
      <c r="A4202" s="0" t="s">
        <v>10034</v>
      </c>
      <c r="B4202" s="0" t="n">
        <v>2000</v>
      </c>
      <c r="C4202" s="0" t="n">
        <v>42.37</v>
      </c>
      <c r="D4202" s="0" t="n">
        <v>40.27</v>
      </c>
      <c r="E4202" s="0" t="n">
        <v>0</v>
      </c>
      <c r="F4202" s="0" t="n">
        <v>0</v>
      </c>
      <c r="G4202" s="0" t="n">
        <v>-1.57</v>
      </c>
      <c r="H4202" s="0" t="n">
        <v>-3.67</v>
      </c>
      <c r="I4202" s="0" t="n">
        <f aca="false">+G4202-H4202</f>
        <v>2.1</v>
      </c>
      <c r="J4202" s="0" t="n">
        <f aca="false">D4202</f>
        <v>40.27</v>
      </c>
      <c r="K4202" s="0" t="n">
        <f aca="false">C4202</f>
        <v>42.37</v>
      </c>
      <c r="N4202" s="0" t="n">
        <f aca="false">'Central-Hudson Off Peak'!I4202</f>
        <v>-3.91</v>
      </c>
      <c r="O4202" s="0" t="n">
        <f aca="false">'Central-Hudson Off Peak'!D4202</f>
        <v>46.28</v>
      </c>
      <c r="P4202" s="1" t="n">
        <f aca="false">(O4202+N4202)-K4202</f>
        <v>0</v>
      </c>
    </row>
    <row r="4203" customFormat="false" ht="12.75" hidden="false" customHeight="false" outlineLevel="0" collapsed="false">
      <c r="A4203" s="0" t="s">
        <v>10035</v>
      </c>
      <c r="B4203" s="0" t="n">
        <v>2000</v>
      </c>
      <c r="C4203" s="0" t="n">
        <v>40.26</v>
      </c>
      <c r="D4203" s="0" t="n">
        <v>38.14</v>
      </c>
      <c r="E4203" s="0" t="n">
        <v>0</v>
      </c>
      <c r="F4203" s="0" t="n">
        <v>0</v>
      </c>
      <c r="G4203" s="0" t="n">
        <v>-1.57</v>
      </c>
      <c r="H4203" s="0" t="n">
        <v>-3.69</v>
      </c>
      <c r="I4203" s="0" t="n">
        <f aca="false">+G4203-H4203</f>
        <v>2.12</v>
      </c>
      <c r="J4203" s="0" t="n">
        <f aca="false">D4203</f>
        <v>38.14</v>
      </c>
      <c r="K4203" s="0" t="n">
        <f aca="false">C4203</f>
        <v>40.26</v>
      </c>
      <c r="N4203" s="0" t="n">
        <f aca="false">'Central-Hudson Off Peak'!I4203</f>
        <v>-3.82</v>
      </c>
      <c r="O4203" s="0" t="n">
        <f aca="false">'Central-Hudson Off Peak'!D4203</f>
        <v>44.08</v>
      </c>
      <c r="P4203" s="1" t="n">
        <f aca="false">(O4203+N4203)-K4203</f>
        <v>0</v>
      </c>
    </row>
    <row r="4204" customFormat="false" ht="12.75" hidden="false" customHeight="false" outlineLevel="0" collapsed="false">
      <c r="A4204" s="0" t="s">
        <v>10036</v>
      </c>
      <c r="B4204" s="0" t="n">
        <v>2000</v>
      </c>
      <c r="C4204" s="0" t="n">
        <v>40.24</v>
      </c>
      <c r="D4204" s="0" t="n">
        <v>38.1</v>
      </c>
      <c r="E4204" s="0" t="n">
        <v>0</v>
      </c>
      <c r="F4204" s="0" t="n">
        <v>0</v>
      </c>
      <c r="G4204" s="0" t="n">
        <v>-1.59</v>
      </c>
      <c r="H4204" s="0" t="n">
        <v>-3.73</v>
      </c>
      <c r="I4204" s="0" t="n">
        <f aca="false">+G4204-H4204</f>
        <v>2.14</v>
      </c>
      <c r="J4204" s="0" t="n">
        <f aca="false">D4204</f>
        <v>38.1</v>
      </c>
      <c r="K4204" s="0" t="n">
        <f aca="false">C4204</f>
        <v>40.24</v>
      </c>
      <c r="N4204" s="0" t="n">
        <f aca="false">'Central-Hudson Off Peak'!I4204</f>
        <v>-3.84</v>
      </c>
      <c r="O4204" s="0" t="n">
        <f aca="false">'Central-Hudson Off Peak'!D4204</f>
        <v>44.08</v>
      </c>
      <c r="P4204" s="1" t="n">
        <f aca="false">(O4204+N4204)-K4204</f>
        <v>0</v>
      </c>
    </row>
    <row r="4205" customFormat="false" ht="12.75" hidden="false" customHeight="false" outlineLevel="0" collapsed="false">
      <c r="A4205" s="0" t="s">
        <v>10037</v>
      </c>
      <c r="B4205" s="0" t="n">
        <v>2000</v>
      </c>
      <c r="C4205" s="0" t="n">
        <v>40.35</v>
      </c>
      <c r="D4205" s="0" t="n">
        <v>38.28</v>
      </c>
      <c r="E4205" s="0" t="n">
        <v>0</v>
      </c>
      <c r="F4205" s="0" t="n">
        <v>0</v>
      </c>
      <c r="G4205" s="0" t="n">
        <v>-1.51</v>
      </c>
      <c r="H4205" s="0" t="n">
        <v>-3.58</v>
      </c>
      <c r="I4205" s="0" t="n">
        <f aca="false">+G4205-H4205</f>
        <v>2.07</v>
      </c>
      <c r="J4205" s="0" t="n">
        <f aca="false">D4205</f>
        <v>38.28</v>
      </c>
      <c r="K4205" s="0" t="n">
        <f aca="false">C4205</f>
        <v>40.35</v>
      </c>
      <c r="N4205" s="0" t="n">
        <f aca="false">'Central-Hudson Off Peak'!I4205</f>
        <v>-3.77</v>
      </c>
      <c r="O4205" s="0" t="n">
        <f aca="false">'Central-Hudson Off Peak'!D4205</f>
        <v>44.12</v>
      </c>
      <c r="P4205" s="1" t="n">
        <f aca="false">(O4205+N4205)-K4205</f>
        <v>0</v>
      </c>
    </row>
    <row r="4206" customFormat="false" ht="12.75" hidden="false" customHeight="false" outlineLevel="0" collapsed="false">
      <c r="A4206" s="0" t="s">
        <v>10038</v>
      </c>
      <c r="B4206" s="0" t="n">
        <v>2000</v>
      </c>
      <c r="C4206" s="0" t="n">
        <v>45.27</v>
      </c>
      <c r="D4206" s="0" t="n">
        <v>43.13</v>
      </c>
      <c r="E4206" s="0" t="n">
        <v>0</v>
      </c>
      <c r="F4206" s="0" t="n">
        <v>0</v>
      </c>
      <c r="G4206" s="0" t="n">
        <v>-1.51</v>
      </c>
      <c r="H4206" s="0" t="n">
        <v>-3.65</v>
      </c>
      <c r="I4206" s="0" t="n">
        <f aca="false">+G4206-H4206</f>
        <v>2.14</v>
      </c>
      <c r="J4206" s="0" t="n">
        <f aca="false">D4206</f>
        <v>43.13</v>
      </c>
      <c r="K4206" s="0" t="n">
        <f aca="false">C4206</f>
        <v>45.27</v>
      </c>
      <c r="N4206" s="0" t="n">
        <f aca="false">'Central-Hudson Off Peak'!I4206</f>
        <v>-3.87</v>
      </c>
      <c r="O4206" s="0" t="n">
        <f aca="false">'Central-Hudson Off Peak'!D4206</f>
        <v>49.14</v>
      </c>
      <c r="P4206" s="1" t="n">
        <f aca="false">(O4206+N4206)-K4206</f>
        <v>0</v>
      </c>
    </row>
    <row r="4207" customFormat="false" ht="12.75" hidden="false" customHeight="false" outlineLevel="0" collapsed="false">
      <c r="A4207" s="0" t="s">
        <v>10039</v>
      </c>
      <c r="B4207" s="0" t="n">
        <v>2000</v>
      </c>
      <c r="C4207" s="0" t="n">
        <v>53.31</v>
      </c>
      <c r="D4207" s="0" t="n">
        <v>52</v>
      </c>
      <c r="E4207" s="0" t="n">
        <v>0</v>
      </c>
      <c r="F4207" s="0" t="n">
        <v>0</v>
      </c>
      <c r="G4207" s="0" t="n">
        <v>-0.74</v>
      </c>
      <c r="H4207" s="0" t="n">
        <v>-2.05</v>
      </c>
      <c r="I4207" s="0" t="n">
        <f aca="false">+G4207-H4207</f>
        <v>1.31</v>
      </c>
      <c r="J4207" s="0" t="n">
        <f aca="false">D4207</f>
        <v>52</v>
      </c>
      <c r="K4207" s="0" t="n">
        <f aca="false">C4207</f>
        <v>53.31</v>
      </c>
      <c r="N4207" s="0" t="n">
        <f aca="false">'Central-Hudson Off Peak'!I4207</f>
        <v>-3.38</v>
      </c>
      <c r="O4207" s="0" t="n">
        <f aca="false">'Central-Hudson Off Peak'!D4207</f>
        <v>56.69</v>
      </c>
      <c r="P4207" s="1" t="n">
        <f aca="false">(O4207+N4207)-K4207</f>
        <v>0</v>
      </c>
    </row>
    <row r="4208" customFormat="false" ht="12.75" hidden="false" customHeight="false" outlineLevel="0" collapsed="false">
      <c r="A4208" s="0" t="s">
        <v>10040</v>
      </c>
      <c r="B4208" s="0" t="n">
        <v>2000</v>
      </c>
      <c r="C4208" s="0" t="n">
        <v>47.66</v>
      </c>
      <c r="D4208" s="0" t="n">
        <v>44.96</v>
      </c>
      <c r="E4208" s="0" t="n">
        <v>0</v>
      </c>
      <c r="F4208" s="0" t="n">
        <v>0</v>
      </c>
      <c r="G4208" s="0" t="n">
        <v>-1.57</v>
      </c>
      <c r="H4208" s="0" t="n">
        <v>-4.27</v>
      </c>
      <c r="I4208" s="0" t="n">
        <f aca="false">+G4208-H4208</f>
        <v>2.7</v>
      </c>
      <c r="J4208" s="0" t="n">
        <f aca="false">D4208</f>
        <v>44.96</v>
      </c>
      <c r="K4208" s="0" t="n">
        <f aca="false">C4208</f>
        <v>47.66</v>
      </c>
      <c r="N4208" s="0" t="n">
        <f aca="false">'Central-Hudson Off Peak'!I4208</f>
        <v>-4.65</v>
      </c>
      <c r="O4208" s="0" t="n">
        <f aca="false">'Central-Hudson Off Peak'!D4208</f>
        <v>52.31</v>
      </c>
      <c r="P4208" s="1" t="n">
        <f aca="false">(O4208+N4208)-K4208</f>
        <v>0</v>
      </c>
    </row>
    <row r="4209" customFormat="false" ht="12.75" hidden="false" customHeight="false" outlineLevel="0" collapsed="false">
      <c r="A4209" s="0" t="s">
        <v>10041</v>
      </c>
      <c r="B4209" s="0" t="n">
        <v>2000</v>
      </c>
      <c r="C4209" s="0" t="n">
        <v>36.51</v>
      </c>
      <c r="D4209" s="0" t="n">
        <v>34.92</v>
      </c>
      <c r="E4209" s="0" t="n">
        <v>0</v>
      </c>
      <c r="F4209" s="0" t="n">
        <v>0</v>
      </c>
      <c r="G4209" s="0" t="n">
        <v>-1.33</v>
      </c>
      <c r="H4209" s="0" t="n">
        <v>-2.92</v>
      </c>
      <c r="I4209" s="0" t="n">
        <f aca="false">+G4209-H4209</f>
        <v>1.59</v>
      </c>
      <c r="J4209" s="0" t="n">
        <f aca="false">D4209</f>
        <v>34.92</v>
      </c>
      <c r="K4209" s="0" t="n">
        <f aca="false">C4209</f>
        <v>36.51</v>
      </c>
      <c r="N4209" s="0" t="n">
        <f aca="false">'Central-Hudson Off Peak'!I4209</f>
        <v>-3.62</v>
      </c>
      <c r="O4209" s="0" t="n">
        <f aca="false">'Central-Hudson Off Peak'!D4209</f>
        <v>40.13</v>
      </c>
      <c r="P4209" s="1" t="n">
        <f aca="false">(O4209+N4209)-K4209</f>
        <v>0</v>
      </c>
    </row>
    <row r="4210" customFormat="false" ht="12.75" hidden="false" customHeight="false" outlineLevel="0" collapsed="false">
      <c r="A4210" s="0" t="s">
        <v>10042</v>
      </c>
      <c r="B4210" s="0" t="n">
        <v>2000</v>
      </c>
      <c r="C4210" s="0" t="n">
        <v>37.02</v>
      </c>
      <c r="D4210" s="0" t="n">
        <v>35.07</v>
      </c>
      <c r="E4210" s="0" t="n">
        <v>0</v>
      </c>
      <c r="F4210" s="0" t="n">
        <v>0</v>
      </c>
      <c r="G4210" s="0" t="n">
        <v>-1.52</v>
      </c>
      <c r="H4210" s="0" t="n">
        <v>-3.47</v>
      </c>
      <c r="I4210" s="0" t="n">
        <f aca="false">+G4210-H4210</f>
        <v>1.95</v>
      </c>
      <c r="J4210" s="0" t="n">
        <f aca="false">D4210</f>
        <v>35.07</v>
      </c>
      <c r="K4210" s="0" t="n">
        <f aca="false">C4210</f>
        <v>37.02</v>
      </c>
      <c r="N4210" s="0" t="n">
        <f aca="false">'Central-Hudson Off Peak'!I4210</f>
        <v>-3.69</v>
      </c>
      <c r="O4210" s="0" t="n">
        <f aca="false">'Central-Hudson Off Peak'!D4210</f>
        <v>40.71</v>
      </c>
      <c r="P4210" s="1" t="n">
        <f aca="false">(O4210+N4210)-K4210</f>
        <v>0</v>
      </c>
    </row>
    <row r="4211" customFormat="false" ht="12.75" hidden="false" customHeight="false" outlineLevel="0" collapsed="false">
      <c r="A4211" s="0" t="s">
        <v>10043</v>
      </c>
      <c r="B4211" s="0" t="n">
        <v>2000</v>
      </c>
      <c r="C4211" s="0" t="n">
        <v>36.6</v>
      </c>
      <c r="D4211" s="0" t="n">
        <v>34.89</v>
      </c>
      <c r="E4211" s="0" t="n">
        <v>0</v>
      </c>
      <c r="F4211" s="0" t="n">
        <v>0</v>
      </c>
      <c r="G4211" s="0" t="n">
        <v>-1.44</v>
      </c>
      <c r="H4211" s="0" t="n">
        <v>-3.15</v>
      </c>
      <c r="I4211" s="0" t="n">
        <f aca="false">+G4211-H4211</f>
        <v>1.71</v>
      </c>
      <c r="J4211" s="0" t="n">
        <f aca="false">D4211</f>
        <v>34.89</v>
      </c>
      <c r="K4211" s="0" t="n">
        <f aca="false">C4211</f>
        <v>36.6</v>
      </c>
      <c r="N4211" s="0" t="n">
        <f aca="false">'Central-Hudson Off Peak'!I4211</f>
        <v>-3.52</v>
      </c>
      <c r="O4211" s="0" t="n">
        <f aca="false">'Central-Hudson Off Peak'!D4211</f>
        <v>40.12</v>
      </c>
      <c r="P4211" s="1" t="n">
        <f aca="false">(O4211+N4211)-K4211</f>
        <v>0</v>
      </c>
    </row>
    <row r="4212" customFormat="false" ht="12.75" hidden="false" customHeight="false" outlineLevel="0" collapsed="false">
      <c r="A4212" s="0" t="s">
        <v>10044</v>
      </c>
      <c r="B4212" s="0" t="n">
        <v>2000</v>
      </c>
      <c r="C4212" s="0" t="n">
        <v>36.66</v>
      </c>
      <c r="D4212" s="0" t="n">
        <v>34.87</v>
      </c>
      <c r="E4212" s="0" t="n">
        <v>0</v>
      </c>
      <c r="F4212" s="0" t="n">
        <v>0</v>
      </c>
      <c r="G4212" s="0" t="n">
        <v>-1.47</v>
      </c>
      <c r="H4212" s="0" t="n">
        <v>-3.26</v>
      </c>
      <c r="I4212" s="0" t="n">
        <f aca="false">+G4212-H4212</f>
        <v>1.79</v>
      </c>
      <c r="J4212" s="0" t="n">
        <f aca="false">D4212</f>
        <v>34.87</v>
      </c>
      <c r="K4212" s="0" t="n">
        <f aca="false">C4212</f>
        <v>36.66</v>
      </c>
      <c r="N4212" s="0" t="n">
        <f aca="false">'Central-Hudson Off Peak'!I4212</f>
        <v>-3.6</v>
      </c>
      <c r="O4212" s="0" t="n">
        <f aca="false">'Central-Hudson Off Peak'!D4212</f>
        <v>40.26</v>
      </c>
      <c r="P4212" s="1" t="n">
        <f aca="false">(O4212+N4212)-K4212</f>
        <v>0</v>
      </c>
    </row>
    <row r="4213" customFormat="false" ht="12.75" hidden="false" customHeight="false" outlineLevel="0" collapsed="false">
      <c r="A4213" s="0" t="s">
        <v>10045</v>
      </c>
      <c r="B4213" s="0" t="n">
        <v>2000</v>
      </c>
      <c r="C4213" s="0" t="n">
        <v>40.27</v>
      </c>
      <c r="D4213" s="0" t="n">
        <v>38.15</v>
      </c>
      <c r="E4213" s="0" t="n">
        <v>0</v>
      </c>
      <c r="F4213" s="0" t="n">
        <v>0</v>
      </c>
      <c r="G4213" s="0" t="n">
        <v>-1.52</v>
      </c>
      <c r="H4213" s="0" t="n">
        <v>-3.64</v>
      </c>
      <c r="I4213" s="0" t="n">
        <f aca="false">+G4213-H4213</f>
        <v>2.12</v>
      </c>
      <c r="J4213" s="0" t="n">
        <f aca="false">D4213</f>
        <v>38.15</v>
      </c>
      <c r="K4213" s="0" t="n">
        <f aca="false">C4213</f>
        <v>40.27</v>
      </c>
      <c r="N4213" s="0" t="n">
        <f aca="false">'Central-Hudson Off Peak'!I4213</f>
        <v>-3.8</v>
      </c>
      <c r="O4213" s="0" t="n">
        <f aca="false">'Central-Hudson Off Peak'!D4213</f>
        <v>44.07</v>
      </c>
      <c r="P4213" s="1" t="n">
        <f aca="false">(O4213+N4213)-K4213</f>
        <v>0</v>
      </c>
    </row>
    <row r="4214" customFormat="false" ht="12.75" hidden="false" customHeight="false" outlineLevel="0" collapsed="false">
      <c r="A4214" s="0" t="s">
        <v>10046</v>
      </c>
      <c r="B4214" s="0" t="n">
        <v>2000</v>
      </c>
      <c r="C4214" s="0" t="n">
        <v>38.8</v>
      </c>
      <c r="D4214" s="0" t="n">
        <v>36.77</v>
      </c>
      <c r="E4214" s="0" t="n">
        <v>0</v>
      </c>
      <c r="F4214" s="0" t="n">
        <v>0</v>
      </c>
      <c r="G4214" s="0" t="n">
        <v>-1.24</v>
      </c>
      <c r="H4214" s="0" t="n">
        <v>-3.27</v>
      </c>
      <c r="I4214" s="0" t="n">
        <f aca="false">+G4214-H4214</f>
        <v>2.03</v>
      </c>
      <c r="J4214" s="0" t="n">
        <f aca="false">D4214</f>
        <v>36.77</v>
      </c>
      <c r="K4214" s="0" t="n">
        <f aca="false">C4214</f>
        <v>38.8</v>
      </c>
      <c r="N4214" s="0" t="n">
        <f aca="false">'Central-Hudson Off Peak'!I4214</f>
        <v>-3.81</v>
      </c>
      <c r="O4214" s="0" t="n">
        <f aca="false">'Central-Hudson Off Peak'!D4214</f>
        <v>42.61</v>
      </c>
      <c r="P4214" s="1" t="n">
        <f aca="false">(O4214+N4214)-K4214</f>
        <v>0</v>
      </c>
    </row>
    <row r="4215" customFormat="false" ht="12.75" hidden="false" customHeight="false" outlineLevel="0" collapsed="false">
      <c r="A4215" s="0" t="s">
        <v>10047</v>
      </c>
      <c r="B4215" s="0" t="n">
        <v>2000</v>
      </c>
      <c r="C4215" s="0" t="n">
        <v>53.57</v>
      </c>
      <c r="D4215" s="0" t="n">
        <v>51.89</v>
      </c>
      <c r="E4215" s="0" t="n">
        <v>0</v>
      </c>
      <c r="F4215" s="0" t="n">
        <v>0</v>
      </c>
      <c r="G4215" s="0" t="n">
        <v>-0.76</v>
      </c>
      <c r="H4215" s="0" t="n">
        <v>-2.44</v>
      </c>
      <c r="I4215" s="0" t="n">
        <f aca="false">+G4215-H4215</f>
        <v>1.68</v>
      </c>
      <c r="J4215" s="0" t="n">
        <f aca="false">D4215</f>
        <v>51.89</v>
      </c>
      <c r="K4215" s="0" t="n">
        <f aca="false">C4215</f>
        <v>53.57</v>
      </c>
      <c r="N4215" s="0" t="n">
        <f aca="false">'Central-Hudson Off Peak'!I4215</f>
        <v>-4.01</v>
      </c>
      <c r="O4215" s="0" t="n">
        <f aca="false">'Central-Hudson Off Peak'!D4215</f>
        <v>57.58</v>
      </c>
      <c r="P4215" s="1" t="n">
        <f aca="false">(O4215+N4215)-K4215</f>
        <v>0</v>
      </c>
    </row>
    <row r="4216" customFormat="false" ht="12.75" hidden="false" customHeight="false" outlineLevel="0" collapsed="false">
      <c r="A4216" s="0" t="s">
        <v>10048</v>
      </c>
      <c r="B4216" s="0" t="n">
        <v>2000</v>
      </c>
      <c r="C4216" s="0" t="n">
        <v>40.53</v>
      </c>
      <c r="D4216" s="0" t="n">
        <v>38.42</v>
      </c>
      <c r="E4216" s="0" t="n">
        <v>0</v>
      </c>
      <c r="F4216" s="0" t="n">
        <v>0</v>
      </c>
      <c r="G4216" s="0" t="n">
        <v>-1.26</v>
      </c>
      <c r="H4216" s="0" t="n">
        <v>-3.37</v>
      </c>
      <c r="I4216" s="0" t="n">
        <f aca="false">+G4216-H4216</f>
        <v>2.11</v>
      </c>
      <c r="J4216" s="0" t="n">
        <f aca="false">D4216</f>
        <v>38.42</v>
      </c>
      <c r="K4216" s="0" t="n">
        <f aca="false">C4216</f>
        <v>40.53</v>
      </c>
      <c r="N4216" s="0" t="n">
        <f aca="false">'Central-Hudson Off Peak'!I4216</f>
        <v>-4.2</v>
      </c>
      <c r="O4216" s="0" t="n">
        <f aca="false">'Central-Hudson Off Peak'!D4216</f>
        <v>44.73</v>
      </c>
      <c r="P4216" s="1" t="n">
        <f aca="false">(O4216+N4216)-K4216</f>
        <v>0</v>
      </c>
    </row>
    <row r="4217" customFormat="false" ht="12.75" hidden="false" customHeight="false" outlineLevel="0" collapsed="false">
      <c r="A4217" s="0" t="s">
        <v>10049</v>
      </c>
      <c r="B4217" s="0" t="n">
        <v>2000</v>
      </c>
      <c r="C4217" s="0" t="n">
        <v>37.48</v>
      </c>
      <c r="D4217" s="0" t="n">
        <v>35.69</v>
      </c>
      <c r="E4217" s="0" t="n">
        <v>0</v>
      </c>
      <c r="F4217" s="0" t="n">
        <v>0</v>
      </c>
      <c r="G4217" s="0" t="n">
        <v>-1.13</v>
      </c>
      <c r="H4217" s="0" t="n">
        <v>-2.92</v>
      </c>
      <c r="I4217" s="0" t="n">
        <f aca="false">+G4217-H4217</f>
        <v>1.79</v>
      </c>
      <c r="J4217" s="0" t="n">
        <f aca="false">D4217</f>
        <v>35.69</v>
      </c>
      <c r="K4217" s="0" t="n">
        <f aca="false">C4217</f>
        <v>37.48</v>
      </c>
      <c r="N4217" s="0" t="n">
        <f aca="false">'Central-Hudson Off Peak'!I4217</f>
        <v>-3.39</v>
      </c>
      <c r="O4217" s="0" t="n">
        <f aca="false">'Central-Hudson Off Peak'!D4217</f>
        <v>40.87</v>
      </c>
      <c r="P4217" s="1" t="n">
        <f aca="false">(O4217+N4217)-K4217</f>
        <v>0</v>
      </c>
    </row>
    <row r="4218" customFormat="false" ht="12.75" hidden="false" customHeight="false" outlineLevel="0" collapsed="false">
      <c r="A4218" s="0" t="s">
        <v>10050</v>
      </c>
      <c r="B4218" s="0" t="n">
        <v>2000</v>
      </c>
      <c r="C4218" s="0" t="n">
        <v>38.8</v>
      </c>
      <c r="D4218" s="0" t="n">
        <v>36.9</v>
      </c>
      <c r="E4218" s="0" t="n">
        <v>0</v>
      </c>
      <c r="F4218" s="0" t="n">
        <v>0</v>
      </c>
      <c r="G4218" s="0" t="n">
        <v>-1.32</v>
      </c>
      <c r="H4218" s="0" t="n">
        <v>-3.22</v>
      </c>
      <c r="I4218" s="0" t="n">
        <f aca="false">+G4218-H4218</f>
        <v>1.9</v>
      </c>
      <c r="J4218" s="0" t="n">
        <f aca="false">D4218</f>
        <v>36.9</v>
      </c>
      <c r="K4218" s="0" t="n">
        <f aca="false">C4218</f>
        <v>38.8</v>
      </c>
      <c r="N4218" s="0" t="n">
        <f aca="false">'Central-Hudson Off Peak'!I4218</f>
        <v>-3.29</v>
      </c>
      <c r="O4218" s="0" t="n">
        <f aca="false">'Central-Hudson Off Peak'!D4218</f>
        <v>42.09</v>
      </c>
      <c r="P4218" s="1" t="n">
        <f aca="false">(O4218+N4218)-K4218</f>
        <v>0</v>
      </c>
    </row>
    <row r="4219" customFormat="false" ht="12.75" hidden="false" customHeight="false" outlineLevel="0" collapsed="false">
      <c r="A4219" s="0" t="s">
        <v>10051</v>
      </c>
      <c r="B4219" s="0" t="n">
        <v>2000</v>
      </c>
      <c r="C4219" s="0" t="n">
        <v>37.16</v>
      </c>
      <c r="D4219" s="0" t="n">
        <v>35.3</v>
      </c>
      <c r="E4219" s="0" t="n">
        <v>0</v>
      </c>
      <c r="F4219" s="0" t="n">
        <v>0</v>
      </c>
      <c r="G4219" s="0" t="n">
        <v>-1.34</v>
      </c>
      <c r="H4219" s="0" t="n">
        <v>-3.2</v>
      </c>
      <c r="I4219" s="0" t="n">
        <f aca="false">+G4219-H4219</f>
        <v>1.86</v>
      </c>
      <c r="J4219" s="0" t="n">
        <f aca="false">D4219</f>
        <v>35.3</v>
      </c>
      <c r="K4219" s="0" t="n">
        <f aca="false">C4219</f>
        <v>37.16</v>
      </c>
      <c r="N4219" s="0" t="n">
        <f aca="false">'Central-Hudson Off Peak'!I4219</f>
        <v>-3.24</v>
      </c>
      <c r="O4219" s="0" t="n">
        <f aca="false">'Central-Hudson Off Peak'!D4219</f>
        <v>40.4</v>
      </c>
      <c r="P4219" s="1" t="n">
        <f aca="false">(O4219+N4219)-K4219</f>
        <v>0</v>
      </c>
    </row>
    <row r="4220" customFormat="false" ht="12.75" hidden="false" customHeight="false" outlineLevel="0" collapsed="false">
      <c r="A4220" s="0" t="s">
        <v>10052</v>
      </c>
      <c r="B4220" s="0" t="n">
        <v>2000</v>
      </c>
      <c r="C4220" s="0" t="n">
        <v>37.1</v>
      </c>
      <c r="D4220" s="0" t="n">
        <v>35.24</v>
      </c>
      <c r="E4220" s="0" t="n">
        <v>0</v>
      </c>
      <c r="F4220" s="0" t="n">
        <v>0</v>
      </c>
      <c r="G4220" s="0" t="n">
        <v>-1.36</v>
      </c>
      <c r="H4220" s="0" t="n">
        <v>-3.22</v>
      </c>
      <c r="I4220" s="0" t="n">
        <f aca="false">+G4220-H4220</f>
        <v>1.86</v>
      </c>
      <c r="J4220" s="0" t="n">
        <f aca="false">D4220</f>
        <v>35.24</v>
      </c>
      <c r="K4220" s="0" t="n">
        <f aca="false">C4220</f>
        <v>37.1</v>
      </c>
      <c r="N4220" s="0" t="n">
        <f aca="false">'Central-Hudson Off Peak'!I4220</f>
        <v>-3.25</v>
      </c>
      <c r="O4220" s="0" t="n">
        <f aca="false">'Central-Hudson Off Peak'!D4220</f>
        <v>40.35</v>
      </c>
      <c r="P4220" s="1" t="n">
        <f aca="false">(O4220+N4220)-K4220</f>
        <v>0</v>
      </c>
    </row>
    <row r="4221" customFormat="false" ht="12.75" hidden="false" customHeight="false" outlineLevel="0" collapsed="false">
      <c r="A4221" s="0" t="s">
        <v>10053</v>
      </c>
      <c r="B4221" s="0" t="n">
        <v>2000</v>
      </c>
      <c r="C4221" s="0" t="n">
        <v>36.75</v>
      </c>
      <c r="D4221" s="0" t="n">
        <v>34.92</v>
      </c>
      <c r="E4221" s="0" t="n">
        <v>0</v>
      </c>
      <c r="F4221" s="0" t="n">
        <v>0</v>
      </c>
      <c r="G4221" s="0" t="n">
        <v>-1.33</v>
      </c>
      <c r="H4221" s="0" t="n">
        <v>-3.16</v>
      </c>
      <c r="I4221" s="0" t="n">
        <f aca="false">+G4221-H4221</f>
        <v>1.83</v>
      </c>
      <c r="J4221" s="0" t="n">
        <f aca="false">D4221</f>
        <v>34.92</v>
      </c>
      <c r="K4221" s="0" t="n">
        <f aca="false">C4221</f>
        <v>36.75</v>
      </c>
      <c r="N4221" s="0" t="n">
        <f aca="false">'Central-Hudson Off Peak'!I4221</f>
        <v>-3.26</v>
      </c>
      <c r="O4221" s="0" t="n">
        <f aca="false">'Central-Hudson Off Peak'!D4221</f>
        <v>40.01</v>
      </c>
      <c r="P4221" s="1" t="n">
        <f aca="false">(O4221+N4221)-K4221</f>
        <v>0</v>
      </c>
    </row>
    <row r="4222" customFormat="false" ht="12.75" hidden="false" customHeight="false" outlineLevel="0" collapsed="false">
      <c r="A4222" s="0" t="s">
        <v>10054</v>
      </c>
      <c r="B4222" s="0" t="n">
        <v>2000</v>
      </c>
      <c r="C4222" s="0" t="n">
        <v>42.66</v>
      </c>
      <c r="D4222" s="0" t="n">
        <v>40.71</v>
      </c>
      <c r="E4222" s="0" t="n">
        <v>0</v>
      </c>
      <c r="F4222" s="0" t="n">
        <v>0</v>
      </c>
      <c r="G4222" s="0" t="n">
        <v>-1.32</v>
      </c>
      <c r="H4222" s="0" t="n">
        <v>-3.27</v>
      </c>
      <c r="I4222" s="0" t="n">
        <f aca="false">+G4222-H4222</f>
        <v>1.95</v>
      </c>
      <c r="J4222" s="0" t="n">
        <f aca="false">D4222</f>
        <v>40.71</v>
      </c>
      <c r="K4222" s="0" t="n">
        <f aca="false">C4222</f>
        <v>42.66</v>
      </c>
      <c r="N4222" s="0" t="n">
        <f aca="false">'Central-Hudson Off Peak'!I4222</f>
        <v>-3.45</v>
      </c>
      <c r="O4222" s="0" t="n">
        <f aca="false">'Central-Hudson Off Peak'!D4222</f>
        <v>46.11</v>
      </c>
      <c r="P4222" s="1" t="n">
        <f aca="false">(O4222+N4222)-K4222</f>
        <v>0</v>
      </c>
    </row>
    <row r="4223" customFormat="false" ht="12.75" hidden="false" customHeight="false" outlineLevel="0" collapsed="false">
      <c r="A4223" s="0" t="s">
        <v>10055</v>
      </c>
      <c r="B4223" s="0" t="n">
        <v>2000</v>
      </c>
      <c r="C4223" s="0" t="n">
        <v>53.86</v>
      </c>
      <c r="D4223" s="0" t="n">
        <v>52.47</v>
      </c>
      <c r="E4223" s="0" t="n">
        <v>0</v>
      </c>
      <c r="F4223" s="0" t="n">
        <v>0</v>
      </c>
      <c r="G4223" s="0" t="n">
        <v>-0.59</v>
      </c>
      <c r="H4223" s="0" t="n">
        <v>-1.98</v>
      </c>
      <c r="I4223" s="0" t="n">
        <f aca="false">+G4223-H4223</f>
        <v>1.39</v>
      </c>
      <c r="J4223" s="0" t="n">
        <f aca="false">D4223</f>
        <v>52.47</v>
      </c>
      <c r="K4223" s="0" t="n">
        <f aca="false">C4223</f>
        <v>53.86</v>
      </c>
      <c r="N4223" s="0" t="n">
        <f aca="false">'Central-Hudson Off Peak'!I4223</f>
        <v>-3.62</v>
      </c>
      <c r="O4223" s="0" t="n">
        <f aca="false">'Central-Hudson Off Peak'!D4223</f>
        <v>57.48</v>
      </c>
      <c r="P4223" s="1" t="n">
        <f aca="false">(O4223+N4223)-K4223</f>
        <v>0</v>
      </c>
    </row>
    <row r="4224" customFormat="false" ht="12.75" hidden="false" customHeight="false" outlineLevel="0" collapsed="false">
      <c r="A4224" s="0" t="s">
        <v>10056</v>
      </c>
      <c r="B4224" s="0" t="n">
        <v>2000</v>
      </c>
      <c r="C4224" s="0" t="n">
        <v>41.88</v>
      </c>
      <c r="D4224" s="0" t="n">
        <v>40.31</v>
      </c>
      <c r="E4224" s="0" t="n">
        <v>0</v>
      </c>
      <c r="F4224" s="0" t="n">
        <v>0</v>
      </c>
      <c r="G4224" s="0" t="n">
        <v>-0.98</v>
      </c>
      <c r="H4224" s="0" t="n">
        <v>-2.55</v>
      </c>
      <c r="I4224" s="0" t="n">
        <f aca="false">+G4224-H4224</f>
        <v>1.57</v>
      </c>
      <c r="J4224" s="0" t="n">
        <f aca="false">D4224</f>
        <v>40.31</v>
      </c>
      <c r="K4224" s="0" t="n">
        <f aca="false">C4224</f>
        <v>41.88</v>
      </c>
      <c r="N4224" s="0" t="n">
        <f aca="false">'Central-Hudson Off Peak'!I4224</f>
        <v>-3.62</v>
      </c>
      <c r="O4224" s="0" t="n">
        <f aca="false">'Central-Hudson Off Peak'!D4224</f>
        <v>45.5</v>
      </c>
      <c r="P4224" s="1" t="n">
        <f aca="false">(O4224+N4224)-K4224</f>
        <v>0</v>
      </c>
    </row>
    <row r="4225" customFormat="false" ht="12.75" hidden="false" customHeight="false" outlineLevel="0" collapsed="false">
      <c r="A4225" s="0" t="s">
        <v>10057</v>
      </c>
      <c r="B4225" s="0" t="n">
        <v>2000</v>
      </c>
      <c r="C4225" s="0" t="n">
        <v>39.87</v>
      </c>
      <c r="D4225" s="0" t="n">
        <v>38.2</v>
      </c>
      <c r="E4225" s="0" t="n">
        <v>0</v>
      </c>
      <c r="F4225" s="0" t="n">
        <v>0</v>
      </c>
      <c r="G4225" s="0" t="n">
        <v>-1.1</v>
      </c>
      <c r="H4225" s="0" t="n">
        <v>-2.77</v>
      </c>
      <c r="I4225" s="0" t="n">
        <f aca="false">+G4225-H4225</f>
        <v>1.67</v>
      </c>
      <c r="J4225" s="0" t="n">
        <f aca="false">D4225</f>
        <v>38.2</v>
      </c>
      <c r="K4225" s="0" t="n">
        <f aca="false">C4225</f>
        <v>39.87</v>
      </c>
      <c r="N4225" s="0" t="n">
        <f aca="false">'Central-Hudson Off Peak'!I4225</f>
        <v>-3.93</v>
      </c>
      <c r="O4225" s="0" t="n">
        <f aca="false">'Central-Hudson Off Peak'!D4225</f>
        <v>43.8</v>
      </c>
      <c r="P4225" s="1" t="n">
        <f aca="false">(O4225+N4225)-K4225</f>
        <v>0</v>
      </c>
    </row>
    <row r="4226" customFormat="false" ht="12.75" hidden="false" customHeight="false" outlineLevel="0" collapsed="false">
      <c r="A4226" s="0" t="s">
        <v>10058</v>
      </c>
      <c r="B4226" s="0" t="n">
        <v>2000</v>
      </c>
      <c r="C4226" s="0" t="n">
        <v>40.08</v>
      </c>
      <c r="D4226" s="0" t="n">
        <v>38.31</v>
      </c>
      <c r="E4226" s="0" t="n">
        <v>0</v>
      </c>
      <c r="F4226" s="0" t="n">
        <v>0</v>
      </c>
      <c r="G4226" s="0" t="n">
        <v>-1.3</v>
      </c>
      <c r="H4226" s="0" t="n">
        <v>-3.07</v>
      </c>
      <c r="I4226" s="0" t="n">
        <f aca="false">+G4226-H4226</f>
        <v>1.77</v>
      </c>
      <c r="J4226" s="0" t="n">
        <f aca="false">D4226</f>
        <v>38.31</v>
      </c>
      <c r="K4226" s="0" t="n">
        <f aca="false">C4226</f>
        <v>40.08</v>
      </c>
      <c r="N4226" s="0" t="n">
        <f aca="false">'Central-Hudson Off Peak'!I4226</f>
        <v>-3.75</v>
      </c>
      <c r="O4226" s="0" t="n">
        <f aca="false">'Central-Hudson Off Peak'!D4226</f>
        <v>43.83</v>
      </c>
      <c r="P4226" s="1" t="n">
        <f aca="false">(O4226+N4226)-K4226</f>
        <v>0</v>
      </c>
    </row>
    <row r="4227" customFormat="false" ht="12.75" hidden="false" customHeight="false" outlineLevel="0" collapsed="false">
      <c r="A4227" s="0" t="s">
        <v>10059</v>
      </c>
      <c r="B4227" s="0" t="n">
        <v>2000</v>
      </c>
      <c r="C4227" s="0" t="n">
        <v>38.69</v>
      </c>
      <c r="D4227" s="0" t="n">
        <v>36.99</v>
      </c>
      <c r="E4227" s="0" t="n">
        <v>0</v>
      </c>
      <c r="F4227" s="0" t="n">
        <v>0</v>
      </c>
      <c r="G4227" s="0" t="n">
        <v>-1.35</v>
      </c>
      <c r="H4227" s="0" t="n">
        <v>-3.05</v>
      </c>
      <c r="I4227" s="0" t="n">
        <f aca="false">+G4227-H4227</f>
        <v>1.7</v>
      </c>
      <c r="J4227" s="0" t="n">
        <f aca="false">D4227</f>
        <v>36.99</v>
      </c>
      <c r="K4227" s="0" t="n">
        <f aca="false">C4227</f>
        <v>38.69</v>
      </c>
      <c r="N4227" s="0" t="n">
        <f aca="false">'Central-Hudson Off Peak'!I4227</f>
        <v>-3.52</v>
      </c>
      <c r="O4227" s="0" t="n">
        <f aca="false">'Central-Hudson Off Peak'!D4227</f>
        <v>42.21</v>
      </c>
      <c r="P4227" s="1" t="n">
        <f aca="false">(O4227+N4227)-K4227</f>
        <v>0</v>
      </c>
    </row>
    <row r="4228" customFormat="false" ht="12.75" hidden="false" customHeight="false" outlineLevel="0" collapsed="false">
      <c r="A4228" s="0" t="s">
        <v>10060</v>
      </c>
      <c r="B4228" s="0" t="n">
        <v>2000</v>
      </c>
      <c r="C4228" s="0" t="n">
        <v>38.62</v>
      </c>
      <c r="D4228" s="0" t="n">
        <v>36.91</v>
      </c>
      <c r="E4228" s="0" t="n">
        <v>0</v>
      </c>
      <c r="F4228" s="0" t="n">
        <v>0</v>
      </c>
      <c r="G4228" s="0" t="n">
        <v>-1.38</v>
      </c>
      <c r="H4228" s="0" t="n">
        <v>-3.09</v>
      </c>
      <c r="I4228" s="0" t="n">
        <f aca="false">+G4228-H4228</f>
        <v>1.71</v>
      </c>
      <c r="J4228" s="0" t="n">
        <f aca="false">D4228</f>
        <v>36.91</v>
      </c>
      <c r="K4228" s="0" t="n">
        <f aca="false">C4228</f>
        <v>38.62</v>
      </c>
      <c r="N4228" s="0" t="n">
        <f aca="false">'Central-Hudson Off Peak'!I4228</f>
        <v>-3.48</v>
      </c>
      <c r="O4228" s="0" t="n">
        <f aca="false">'Central-Hudson Off Peak'!D4228</f>
        <v>42.1</v>
      </c>
      <c r="P4228" s="1" t="n">
        <f aca="false">(O4228+N4228)-K4228</f>
        <v>0</v>
      </c>
    </row>
    <row r="4229" customFormat="false" ht="12.75" hidden="false" customHeight="false" outlineLevel="0" collapsed="false">
      <c r="A4229" s="0" t="s">
        <v>10061</v>
      </c>
      <c r="B4229" s="0" t="n">
        <v>2000</v>
      </c>
      <c r="C4229" s="0" t="n">
        <v>36.75</v>
      </c>
      <c r="D4229" s="0" t="n">
        <v>35.17</v>
      </c>
      <c r="E4229" s="0" t="n">
        <v>0</v>
      </c>
      <c r="F4229" s="0" t="n">
        <v>0</v>
      </c>
      <c r="G4229" s="0" t="n">
        <v>-1.31</v>
      </c>
      <c r="H4229" s="0" t="n">
        <v>-2.89</v>
      </c>
      <c r="I4229" s="0" t="n">
        <f aca="false">+G4229-H4229</f>
        <v>1.58</v>
      </c>
      <c r="J4229" s="0" t="n">
        <f aca="false">D4229</f>
        <v>35.17</v>
      </c>
      <c r="K4229" s="0" t="n">
        <f aca="false">C4229</f>
        <v>36.75</v>
      </c>
      <c r="N4229" s="0" t="n">
        <f aca="false">'Central-Hudson Off Peak'!I4229</f>
        <v>-3.3</v>
      </c>
      <c r="O4229" s="0" t="n">
        <f aca="false">'Central-Hudson Off Peak'!D4229</f>
        <v>40.05</v>
      </c>
      <c r="P4229" s="1" t="n">
        <f aca="false">(O4229+N4229)-K4229</f>
        <v>0</v>
      </c>
    </row>
    <row r="4230" customFormat="false" ht="12.75" hidden="false" customHeight="false" outlineLevel="0" collapsed="false">
      <c r="A4230" s="0" t="s">
        <v>10062</v>
      </c>
      <c r="B4230" s="0" t="n">
        <v>2000</v>
      </c>
      <c r="C4230" s="0" t="n">
        <v>36.41</v>
      </c>
      <c r="D4230" s="0" t="n">
        <v>34.88</v>
      </c>
      <c r="E4230" s="0" t="n">
        <v>0</v>
      </c>
      <c r="F4230" s="0" t="n">
        <v>0</v>
      </c>
      <c r="G4230" s="0" t="n">
        <v>-1.26</v>
      </c>
      <c r="H4230" s="0" t="n">
        <v>-2.79</v>
      </c>
      <c r="I4230" s="0" t="n">
        <f aca="false">+G4230-H4230</f>
        <v>1.53</v>
      </c>
      <c r="J4230" s="0" t="n">
        <f aca="false">D4230</f>
        <v>34.88</v>
      </c>
      <c r="K4230" s="0" t="n">
        <f aca="false">C4230</f>
        <v>36.41</v>
      </c>
      <c r="N4230" s="0" t="n">
        <f aca="false">'Central-Hudson Off Peak'!I4230</f>
        <v>-3.32</v>
      </c>
      <c r="O4230" s="0" t="n">
        <f aca="false">'Central-Hudson Off Peak'!D4230</f>
        <v>39.73</v>
      </c>
      <c r="P4230" s="1" t="n">
        <f aca="false">(O4230+N4230)-K4230</f>
        <v>0</v>
      </c>
    </row>
    <row r="4231" customFormat="false" ht="12.75" hidden="false" customHeight="false" outlineLevel="0" collapsed="false">
      <c r="A4231" s="0" t="s">
        <v>10063</v>
      </c>
      <c r="B4231" s="0" t="n">
        <v>2000</v>
      </c>
      <c r="C4231" s="0" t="n">
        <v>40.37</v>
      </c>
      <c r="D4231" s="0" t="n">
        <v>39.29</v>
      </c>
      <c r="E4231" s="0" t="n">
        <v>0</v>
      </c>
      <c r="F4231" s="0" t="n">
        <v>0</v>
      </c>
      <c r="G4231" s="0" t="n">
        <v>-0.92</v>
      </c>
      <c r="H4231" s="0" t="n">
        <v>-2</v>
      </c>
      <c r="I4231" s="0" t="n">
        <f aca="false">+G4231-H4231</f>
        <v>1.08</v>
      </c>
      <c r="J4231" s="0" t="n">
        <f aca="false">D4231</f>
        <v>39.29</v>
      </c>
      <c r="K4231" s="0" t="n">
        <f aca="false">C4231</f>
        <v>40.37</v>
      </c>
      <c r="N4231" s="0" t="n">
        <f aca="false">'Central-Hudson Off Peak'!I4231</f>
        <v>-3.4</v>
      </c>
      <c r="O4231" s="0" t="n">
        <f aca="false">'Central-Hudson Off Peak'!D4231</f>
        <v>43.77</v>
      </c>
      <c r="P4231" s="1" t="n">
        <f aca="false">(O4231+N4231)-K4231</f>
        <v>0</v>
      </c>
    </row>
    <row r="4232" customFormat="false" ht="12.75" hidden="false" customHeight="false" outlineLevel="0" collapsed="false">
      <c r="A4232" s="0" t="s">
        <v>10064</v>
      </c>
      <c r="B4232" s="0" t="n">
        <v>2000</v>
      </c>
      <c r="C4232" s="0" t="n">
        <v>38.28</v>
      </c>
      <c r="D4232" s="0" t="n">
        <v>35.15</v>
      </c>
      <c r="E4232" s="0" t="n">
        <v>0</v>
      </c>
      <c r="F4232" s="0" t="n">
        <v>0</v>
      </c>
      <c r="G4232" s="0" t="n">
        <v>-1.27</v>
      </c>
      <c r="H4232" s="0" t="n">
        <v>-4.4</v>
      </c>
      <c r="I4232" s="0" t="n">
        <f aca="false">+G4232-H4232</f>
        <v>3.13</v>
      </c>
      <c r="J4232" s="0" t="n">
        <f aca="false">D4232</f>
        <v>35.15</v>
      </c>
      <c r="K4232" s="0" t="n">
        <f aca="false">C4232</f>
        <v>38.28</v>
      </c>
      <c r="N4232" s="0" t="n">
        <f aca="false">'Central-Hudson Off Peak'!I4232</f>
        <v>-4.43</v>
      </c>
      <c r="O4232" s="0" t="n">
        <f aca="false">'Central-Hudson Off Peak'!D4232</f>
        <v>42.71</v>
      </c>
      <c r="P4232" s="1" t="n">
        <f aca="false">(O4232+N4232)-K4232</f>
        <v>0</v>
      </c>
    </row>
    <row r="4233" customFormat="false" ht="12.75" hidden="false" customHeight="false" outlineLevel="0" collapsed="false">
      <c r="A4233" s="0" t="s">
        <v>10065</v>
      </c>
      <c r="B4233" s="0" t="n">
        <v>2000</v>
      </c>
      <c r="C4233" s="0" t="n">
        <v>40.21</v>
      </c>
      <c r="D4233" s="0" t="n">
        <v>36.77</v>
      </c>
      <c r="E4233" s="0" t="n">
        <v>-0.31</v>
      </c>
      <c r="F4233" s="0" t="n">
        <v>-0.38</v>
      </c>
      <c r="G4233" s="0" t="n">
        <v>-1.19</v>
      </c>
      <c r="H4233" s="0" t="n">
        <v>-4.7</v>
      </c>
      <c r="I4233" s="0" t="n">
        <f aca="false">+G4233-H4233</f>
        <v>3.51</v>
      </c>
      <c r="J4233" s="0" t="n">
        <f aca="false">D4233</f>
        <v>36.77</v>
      </c>
      <c r="K4233" s="0" t="n">
        <f aca="false">C4233</f>
        <v>40.21</v>
      </c>
      <c r="N4233" s="0" t="n">
        <f aca="false">'Central-Hudson Off Peak'!I4233</f>
        <v>-4.79</v>
      </c>
      <c r="O4233" s="0" t="n">
        <f aca="false">'Central-Hudson Off Peak'!D4233</f>
        <v>47.08</v>
      </c>
      <c r="P4233" s="1" t="n">
        <f aca="false">(O4233+N4233)-K4233</f>
        <v>2.08</v>
      </c>
    </row>
    <row r="4234" customFormat="false" ht="12.75" hidden="false" customHeight="false" outlineLevel="0" collapsed="false">
      <c r="A4234" s="0" t="s">
        <v>10066</v>
      </c>
      <c r="B4234" s="0" t="n">
        <v>2000</v>
      </c>
      <c r="C4234" s="0" t="n">
        <v>41.44</v>
      </c>
      <c r="D4234" s="0" t="n">
        <v>38.14</v>
      </c>
      <c r="E4234" s="0" t="n">
        <v>-0.65</v>
      </c>
      <c r="F4234" s="0" t="n">
        <v>-0.81</v>
      </c>
      <c r="G4234" s="0" t="n">
        <v>-1.05</v>
      </c>
      <c r="H4234" s="0" t="n">
        <v>-4.51</v>
      </c>
      <c r="I4234" s="0" t="n">
        <f aca="false">+G4234-H4234</f>
        <v>3.46</v>
      </c>
      <c r="J4234" s="0" t="n">
        <f aca="false">D4234</f>
        <v>38.14</v>
      </c>
      <c r="K4234" s="0" t="n">
        <f aca="false">C4234</f>
        <v>41.44</v>
      </c>
      <c r="N4234" s="0" t="n">
        <f aca="false">'Central-Hudson Off Peak'!I4234</f>
        <v>-4.75</v>
      </c>
      <c r="O4234" s="0" t="n">
        <f aca="false">'Central-Hudson Off Peak'!D4234</f>
        <v>50.6</v>
      </c>
      <c r="P4234" s="1" t="n">
        <f aca="false">(O4234+N4234)-K4234</f>
        <v>4.41</v>
      </c>
    </row>
    <row r="4235" customFormat="false" ht="12.75" hidden="false" customHeight="false" outlineLevel="0" collapsed="false">
      <c r="A4235" s="0" t="s">
        <v>10067</v>
      </c>
      <c r="B4235" s="0" t="n">
        <v>2000</v>
      </c>
      <c r="C4235" s="0" t="n">
        <v>41.7</v>
      </c>
      <c r="D4235" s="0" t="n">
        <v>38.27</v>
      </c>
      <c r="E4235" s="0" t="n">
        <v>-0.5</v>
      </c>
      <c r="F4235" s="0" t="n">
        <v>-0.73</v>
      </c>
      <c r="G4235" s="0" t="n">
        <v>-1.08</v>
      </c>
      <c r="H4235" s="0" t="n">
        <v>-4.74</v>
      </c>
      <c r="I4235" s="0" t="n">
        <f aca="false">+G4235-H4235</f>
        <v>3.66</v>
      </c>
      <c r="J4235" s="0" t="n">
        <f aca="false">D4235</f>
        <v>38.27</v>
      </c>
      <c r="K4235" s="0" t="n">
        <f aca="false">C4235</f>
        <v>41.7</v>
      </c>
      <c r="N4235" s="0" t="n">
        <f aca="false">'Central-Hudson Off Peak'!I4235</f>
        <v>-4.82</v>
      </c>
      <c r="O4235" s="0" t="n">
        <f aca="false">'Central-Hudson Off Peak'!D4235</f>
        <v>56.51</v>
      </c>
      <c r="P4235" s="1" t="n">
        <f aca="false">(O4235+N4235)-K4235</f>
        <v>9.99</v>
      </c>
    </row>
    <row r="4236" customFormat="false" ht="12.75" hidden="false" customHeight="false" outlineLevel="0" collapsed="false">
      <c r="A4236" s="0" t="s">
        <v>10068</v>
      </c>
      <c r="B4236" s="0" t="n">
        <v>2000</v>
      </c>
      <c r="C4236" s="0" t="n">
        <v>41.44</v>
      </c>
      <c r="D4236" s="0" t="n">
        <v>37.88</v>
      </c>
      <c r="E4236" s="0" t="n">
        <v>-0.89</v>
      </c>
      <c r="F4236" s="0" t="n">
        <v>-1.17</v>
      </c>
      <c r="G4236" s="0" t="n">
        <v>-1.2</v>
      </c>
      <c r="H4236" s="0" t="n">
        <v>-5.04</v>
      </c>
      <c r="I4236" s="0" t="n">
        <f aca="false">+G4236-H4236</f>
        <v>3.84</v>
      </c>
      <c r="J4236" s="0" t="n">
        <f aca="false">D4236</f>
        <v>37.88</v>
      </c>
      <c r="K4236" s="0" t="n">
        <f aca="false">C4236</f>
        <v>41.44</v>
      </c>
      <c r="N4236" s="0" t="n">
        <f aca="false">'Central-Hudson Off Peak'!I4236</f>
        <v>-4.87</v>
      </c>
      <c r="O4236" s="0" t="n">
        <f aca="false">'Central-Hudson Off Peak'!D4236</f>
        <v>56.78</v>
      </c>
      <c r="P4236" s="1" t="n">
        <f aca="false">(O4236+N4236)-K4236</f>
        <v>10.47</v>
      </c>
    </row>
    <row r="4237" customFormat="false" ht="12.75" hidden="false" customHeight="false" outlineLevel="0" collapsed="false">
      <c r="A4237" s="0" t="s">
        <v>10069</v>
      </c>
      <c r="B4237" s="0" t="n">
        <v>2000</v>
      </c>
      <c r="C4237" s="0" t="n">
        <v>40.46</v>
      </c>
      <c r="D4237" s="0" t="n">
        <v>36.85</v>
      </c>
      <c r="E4237" s="0" t="n">
        <v>-0.63</v>
      </c>
      <c r="F4237" s="0" t="n">
        <v>-0.78</v>
      </c>
      <c r="G4237" s="0" t="n">
        <v>-1.26</v>
      </c>
      <c r="H4237" s="0" t="n">
        <v>-5.02</v>
      </c>
      <c r="I4237" s="0" t="n">
        <f aca="false">+G4237-H4237</f>
        <v>3.76</v>
      </c>
      <c r="J4237" s="0" t="n">
        <f aca="false">D4237</f>
        <v>36.85</v>
      </c>
      <c r="K4237" s="0" t="n">
        <f aca="false">C4237</f>
        <v>40.46</v>
      </c>
      <c r="N4237" s="0" t="n">
        <f aca="false">'Central-Hudson Off Peak'!I4237</f>
        <v>-4.91</v>
      </c>
      <c r="O4237" s="0" t="n">
        <f aca="false">'Central-Hudson Off Peak'!D4237</f>
        <v>49.59</v>
      </c>
      <c r="P4237" s="1" t="n">
        <f aca="false">(O4237+N4237)-K4237</f>
        <v>4.22000000000001</v>
      </c>
    </row>
    <row r="4238" customFormat="false" ht="12.75" hidden="false" customHeight="false" outlineLevel="0" collapsed="false">
      <c r="A4238" s="0" t="s">
        <v>10070</v>
      </c>
      <c r="B4238" s="0" t="n">
        <v>2000</v>
      </c>
      <c r="C4238" s="0" t="n">
        <v>40.06</v>
      </c>
      <c r="D4238" s="0" t="n">
        <v>36.65</v>
      </c>
      <c r="E4238" s="0" t="n">
        <v>-0.21</v>
      </c>
      <c r="F4238" s="0" t="n">
        <v>-0.42</v>
      </c>
      <c r="G4238" s="0" t="n">
        <v>-1.24</v>
      </c>
      <c r="H4238" s="0" t="n">
        <v>-4.86</v>
      </c>
      <c r="I4238" s="0" t="n">
        <f aca="false">+G4238-H4238</f>
        <v>3.62</v>
      </c>
      <c r="J4238" s="0" t="n">
        <f aca="false">D4238</f>
        <v>36.65</v>
      </c>
      <c r="K4238" s="0" t="n">
        <f aca="false">C4238</f>
        <v>40.06</v>
      </c>
      <c r="N4238" s="0" t="n">
        <f aca="false">'Central-Hudson Off Peak'!I4238</f>
        <v>-4.98</v>
      </c>
      <c r="O4238" s="0" t="n">
        <f aca="false">'Central-Hudson Off Peak'!D4238</f>
        <v>56.15</v>
      </c>
      <c r="P4238" s="1" t="n">
        <f aca="false">(O4238+N4238)-K4238</f>
        <v>11.11</v>
      </c>
    </row>
    <row r="4239" customFormat="false" ht="12.75" hidden="false" customHeight="false" outlineLevel="0" collapsed="false">
      <c r="A4239" s="0" t="s">
        <v>10071</v>
      </c>
      <c r="B4239" s="0" t="n">
        <v>2000</v>
      </c>
      <c r="C4239" s="0" t="n">
        <v>39.87</v>
      </c>
      <c r="D4239" s="0" t="n">
        <v>36.21</v>
      </c>
      <c r="E4239" s="0" t="n">
        <v>-0.09</v>
      </c>
      <c r="F4239" s="0" t="n">
        <v>-0.19</v>
      </c>
      <c r="G4239" s="0" t="n">
        <v>-1.31</v>
      </c>
      <c r="H4239" s="0" t="n">
        <v>-5.07</v>
      </c>
      <c r="I4239" s="0" t="n">
        <f aca="false">+G4239-H4239</f>
        <v>3.76</v>
      </c>
      <c r="J4239" s="0" t="n">
        <f aca="false">D4239</f>
        <v>36.21</v>
      </c>
      <c r="K4239" s="0" t="n">
        <f aca="false">C4239</f>
        <v>39.87</v>
      </c>
      <c r="N4239" s="0" t="n">
        <f aca="false">'Central-Hudson Off Peak'!I4239</f>
        <v>-4.97</v>
      </c>
      <c r="O4239" s="0" t="n">
        <f aca="false">'Central-Hudson Off Peak'!D4239</f>
        <v>49.75</v>
      </c>
      <c r="P4239" s="1" t="n">
        <f aca="false">(O4239+N4239)-K4239</f>
        <v>4.91</v>
      </c>
    </row>
    <row r="4240" customFormat="false" ht="12.75" hidden="false" customHeight="false" outlineLevel="0" collapsed="false">
      <c r="A4240" s="0" t="s">
        <v>10072</v>
      </c>
      <c r="B4240" s="0" t="n">
        <v>2000</v>
      </c>
      <c r="C4240" s="0" t="n">
        <v>40.8</v>
      </c>
      <c r="D4240" s="0" t="n">
        <v>37.42</v>
      </c>
      <c r="E4240" s="0" t="n">
        <v>-0.34</v>
      </c>
      <c r="F4240" s="0" t="n">
        <v>-0.56</v>
      </c>
      <c r="G4240" s="0" t="n">
        <v>-1.25</v>
      </c>
      <c r="H4240" s="0" t="n">
        <v>-4.85</v>
      </c>
      <c r="I4240" s="0" t="n">
        <f aca="false">+G4240-H4240</f>
        <v>3.6</v>
      </c>
      <c r="J4240" s="0" t="n">
        <f aca="false">D4240</f>
        <v>37.42</v>
      </c>
      <c r="K4240" s="0" t="n">
        <f aca="false">C4240</f>
        <v>40.8</v>
      </c>
      <c r="N4240" s="0" t="n">
        <f aca="false">'Central-Hudson Off Peak'!I4240</f>
        <v>-5.04</v>
      </c>
      <c r="O4240" s="0" t="n">
        <f aca="false">'Central-Hudson Off Peak'!D4240</f>
        <v>56.33</v>
      </c>
      <c r="P4240" s="1" t="n">
        <f aca="false">(O4240+N4240)-K4240</f>
        <v>10.49</v>
      </c>
    </row>
    <row r="4241" customFormat="false" ht="12.75" hidden="false" customHeight="false" outlineLevel="0" collapsed="false">
      <c r="A4241" s="0" t="s">
        <v>10073</v>
      </c>
      <c r="B4241" s="0" t="n">
        <v>2000</v>
      </c>
      <c r="C4241" s="0" t="n">
        <v>43.52</v>
      </c>
      <c r="D4241" s="0" t="n">
        <v>39.9</v>
      </c>
      <c r="E4241" s="0" t="n">
        <v>-0.86</v>
      </c>
      <c r="F4241" s="0" t="n">
        <v>-1.11</v>
      </c>
      <c r="G4241" s="0" t="n">
        <v>-1.09</v>
      </c>
      <c r="H4241" s="0" t="n">
        <v>-4.96</v>
      </c>
      <c r="I4241" s="0" t="n">
        <f aca="false">+G4241-H4241</f>
        <v>3.87</v>
      </c>
      <c r="J4241" s="0" t="n">
        <f aca="false">D4241</f>
        <v>39.9</v>
      </c>
      <c r="K4241" s="0" t="n">
        <f aca="false">C4241</f>
        <v>43.52</v>
      </c>
      <c r="N4241" s="0" t="n">
        <f aca="false">'Central-Hudson Off Peak'!I4241</f>
        <v>-5.16</v>
      </c>
      <c r="O4241" s="0" t="n">
        <f aca="false">'Central-Hudson Off Peak'!D4241</f>
        <v>57.13</v>
      </c>
      <c r="P4241" s="1" t="n">
        <f aca="false">(O4241+N4241)-K4241</f>
        <v>8.45</v>
      </c>
    </row>
    <row r="4242" customFormat="false" ht="12.75" hidden="false" customHeight="false" outlineLevel="0" collapsed="false">
      <c r="A4242" s="0" t="s">
        <v>10074</v>
      </c>
      <c r="B4242" s="0" t="n">
        <v>2000</v>
      </c>
      <c r="C4242" s="0" t="n">
        <v>48.73</v>
      </c>
      <c r="D4242" s="0" t="n">
        <v>44.61</v>
      </c>
      <c r="E4242" s="0" t="n">
        <v>-1.07</v>
      </c>
      <c r="F4242" s="0" t="n">
        <v>-1.32</v>
      </c>
      <c r="G4242" s="0" t="n">
        <v>-0.81</v>
      </c>
      <c r="H4242" s="0" t="n">
        <v>-5.18</v>
      </c>
      <c r="I4242" s="0" t="n">
        <f aca="false">+G4242-H4242</f>
        <v>4.37</v>
      </c>
      <c r="J4242" s="0" t="n">
        <f aca="false">D4242</f>
        <v>44.61</v>
      </c>
      <c r="K4242" s="0" t="n">
        <f aca="false">C4242</f>
        <v>48.73</v>
      </c>
      <c r="N4242" s="0" t="n">
        <f aca="false">'Central-Hudson Off Peak'!I4242</f>
        <v>-5.5</v>
      </c>
      <c r="O4242" s="0" t="n">
        <f aca="false">'Central-Hudson Off Peak'!D4242</f>
        <v>61.51</v>
      </c>
      <c r="P4242" s="1" t="n">
        <f aca="false">(O4242+N4242)-K4242</f>
        <v>7.28</v>
      </c>
    </row>
    <row r="4243" customFormat="false" ht="12.75" hidden="false" customHeight="false" outlineLevel="0" collapsed="false">
      <c r="A4243" s="0" t="s">
        <v>10075</v>
      </c>
      <c r="B4243" s="0" t="n">
        <v>2000</v>
      </c>
      <c r="C4243" s="0" t="n">
        <v>46.76</v>
      </c>
      <c r="D4243" s="0" t="n">
        <v>42.95</v>
      </c>
      <c r="E4243" s="0" t="n">
        <v>-1.07</v>
      </c>
      <c r="F4243" s="0" t="n">
        <v>-1.32</v>
      </c>
      <c r="G4243" s="0" t="n">
        <v>-0.84</v>
      </c>
      <c r="H4243" s="0" t="n">
        <v>-4.9</v>
      </c>
      <c r="I4243" s="0" t="n">
        <f aca="false">+G4243-H4243</f>
        <v>4.06</v>
      </c>
      <c r="J4243" s="0" t="n">
        <f aca="false">D4243</f>
        <v>42.95</v>
      </c>
      <c r="K4243" s="0" t="n">
        <f aca="false">C4243</f>
        <v>46.76</v>
      </c>
      <c r="N4243" s="0" t="n">
        <f aca="false">'Central-Hudson Off Peak'!I4243</f>
        <v>-5.43</v>
      </c>
      <c r="O4243" s="0" t="n">
        <f aca="false">'Central-Hudson Off Peak'!D4243</f>
        <v>59.47</v>
      </c>
      <c r="P4243" s="1" t="n">
        <f aca="false">(O4243+N4243)-K4243</f>
        <v>7.28</v>
      </c>
    </row>
    <row r="4244" customFormat="false" ht="12.75" hidden="false" customHeight="false" outlineLevel="0" collapsed="false">
      <c r="A4244" s="0" t="s">
        <v>10076</v>
      </c>
      <c r="B4244" s="0" t="n">
        <v>2000</v>
      </c>
      <c r="C4244" s="0" t="n">
        <v>45.3</v>
      </c>
      <c r="D4244" s="0" t="n">
        <v>41.63</v>
      </c>
      <c r="E4244" s="0" t="n">
        <v>-0.99</v>
      </c>
      <c r="F4244" s="0" t="n">
        <v>-1.23</v>
      </c>
      <c r="G4244" s="0" t="n">
        <v>-0.89</v>
      </c>
      <c r="H4244" s="0" t="n">
        <v>-4.8</v>
      </c>
      <c r="I4244" s="0" t="n">
        <f aca="false">+G4244-H4244</f>
        <v>3.91</v>
      </c>
      <c r="J4244" s="0" t="n">
        <f aca="false">D4244</f>
        <v>41.63</v>
      </c>
      <c r="K4244" s="0" t="n">
        <f aca="false">C4244</f>
        <v>45.3</v>
      </c>
      <c r="N4244" s="0" t="n">
        <f aca="false">'Central-Hudson Off Peak'!I4244</f>
        <v>-5.34</v>
      </c>
      <c r="O4244" s="0" t="n">
        <f aca="false">'Central-Hudson Off Peak'!D4244</f>
        <v>57.43</v>
      </c>
      <c r="P4244" s="1" t="n">
        <f aca="false">(O4244+N4244)-K4244</f>
        <v>6.79000000000001</v>
      </c>
    </row>
    <row r="4245" customFormat="false" ht="12.75" hidden="false" customHeight="false" outlineLevel="0" collapsed="false">
      <c r="A4245" s="0" t="s">
        <v>10077</v>
      </c>
      <c r="B4245" s="0" t="n">
        <v>2000</v>
      </c>
      <c r="C4245" s="0" t="n">
        <v>45.6</v>
      </c>
      <c r="D4245" s="0" t="n">
        <v>42.13</v>
      </c>
      <c r="E4245" s="0" t="n">
        <v>-0.8</v>
      </c>
      <c r="F4245" s="0" t="n">
        <v>-0.99</v>
      </c>
      <c r="G4245" s="0" t="n">
        <v>-0.9</v>
      </c>
      <c r="H4245" s="0" t="n">
        <v>-4.56</v>
      </c>
      <c r="I4245" s="0" t="n">
        <f aca="false">+G4245-H4245</f>
        <v>3.66</v>
      </c>
      <c r="J4245" s="0" t="n">
        <f aca="false">D4245</f>
        <v>42.13</v>
      </c>
      <c r="K4245" s="0" t="n">
        <f aca="false">C4245</f>
        <v>45.6</v>
      </c>
      <c r="N4245" s="0" t="n">
        <f aca="false">'Central-Hudson Off Peak'!I4245</f>
        <v>-5.41</v>
      </c>
      <c r="O4245" s="0" t="n">
        <f aca="false">'Central-Hudson Off Peak'!D4245</f>
        <v>56.48</v>
      </c>
      <c r="P4245" s="1" t="n">
        <f aca="false">(O4245+N4245)-K4245</f>
        <v>5.46999999999999</v>
      </c>
    </row>
    <row r="4246" customFormat="false" ht="12.75" hidden="false" customHeight="false" outlineLevel="0" collapsed="false">
      <c r="A4246" s="0" t="s">
        <v>10078</v>
      </c>
      <c r="B4246" s="0" t="n">
        <v>2000</v>
      </c>
      <c r="C4246" s="0" t="n">
        <v>41.34</v>
      </c>
      <c r="D4246" s="0" t="n">
        <v>37.74</v>
      </c>
      <c r="E4246" s="0" t="n">
        <v>-1.07</v>
      </c>
      <c r="F4246" s="0" t="n">
        <v>-1.32</v>
      </c>
      <c r="G4246" s="0" t="n">
        <v>-1.27</v>
      </c>
      <c r="H4246" s="0" t="n">
        <v>-5.12</v>
      </c>
      <c r="I4246" s="0" t="n">
        <f aca="false">+G4246-H4246</f>
        <v>3.85</v>
      </c>
      <c r="J4246" s="0" t="n">
        <f aca="false">D4246</f>
        <v>37.74</v>
      </c>
      <c r="K4246" s="0" t="n">
        <f aca="false">C4246</f>
        <v>41.34</v>
      </c>
      <c r="N4246" s="0" t="n">
        <f aca="false">'Central-Hudson Off Peak'!I4246</f>
        <v>-4.95</v>
      </c>
      <c r="O4246" s="0" t="n">
        <f aca="false">'Central-Hudson Off Peak'!D4246</f>
        <v>53.58</v>
      </c>
      <c r="P4246" s="1" t="n">
        <f aca="false">(O4246+N4246)-K4246</f>
        <v>7.28999999999999</v>
      </c>
    </row>
    <row r="4247" customFormat="false" ht="12.75" hidden="false" customHeight="false" outlineLevel="0" collapsed="false">
      <c r="A4247" s="0" t="s">
        <v>10079</v>
      </c>
      <c r="B4247" s="0" t="n">
        <v>2000</v>
      </c>
      <c r="C4247" s="0" t="n">
        <v>39.18</v>
      </c>
      <c r="D4247" s="0" t="n">
        <v>35.91</v>
      </c>
      <c r="E4247" s="0" t="n">
        <v>0</v>
      </c>
      <c r="F4247" s="0" t="n">
        <v>0</v>
      </c>
      <c r="G4247" s="0" t="n">
        <v>-1.22</v>
      </c>
      <c r="H4247" s="0" t="n">
        <v>-4.49</v>
      </c>
      <c r="I4247" s="0" t="n">
        <f aca="false">+G4247-H4247</f>
        <v>3.27</v>
      </c>
      <c r="J4247" s="0" t="n">
        <f aca="false">D4247</f>
        <v>35.91</v>
      </c>
      <c r="K4247" s="0" t="n">
        <f aca="false">C4247</f>
        <v>39.18</v>
      </c>
      <c r="N4247" s="0" t="n">
        <f aca="false">'Central-Hudson Off Peak'!I4247</f>
        <v>-4.7</v>
      </c>
      <c r="O4247" s="0" t="n">
        <f aca="false">'Central-Hudson Off Peak'!D4247</f>
        <v>43.9</v>
      </c>
      <c r="P4247" s="1" t="n">
        <f aca="false">(O4247+N4247)-K4247</f>
        <v>0.019999999999996</v>
      </c>
    </row>
    <row r="4248" customFormat="false" ht="12.75" hidden="false" customHeight="false" outlineLevel="0" collapsed="false">
      <c r="A4248" s="0" t="s">
        <v>10080</v>
      </c>
      <c r="B4248" s="0" t="n">
        <v>2000</v>
      </c>
      <c r="C4248" s="0" t="n">
        <v>40.07</v>
      </c>
      <c r="D4248" s="0" t="n">
        <v>38.22</v>
      </c>
      <c r="E4248" s="0" t="n">
        <v>0</v>
      </c>
      <c r="F4248" s="0" t="n">
        <v>0</v>
      </c>
      <c r="G4248" s="0" t="n">
        <v>-0.98</v>
      </c>
      <c r="H4248" s="0" t="n">
        <v>-2.83</v>
      </c>
      <c r="I4248" s="0" t="n">
        <f aca="false">+G4248-H4248</f>
        <v>1.85</v>
      </c>
      <c r="J4248" s="0" t="n">
        <f aca="false">D4248</f>
        <v>38.22</v>
      </c>
      <c r="K4248" s="0" t="n">
        <f aca="false">C4248</f>
        <v>40.07</v>
      </c>
      <c r="N4248" s="0" t="n">
        <f aca="false">'Central-Hudson Off Peak'!I4248</f>
        <v>-4.25</v>
      </c>
      <c r="O4248" s="0" t="n">
        <f aca="false">'Central-Hudson Off Peak'!D4248</f>
        <v>44.32</v>
      </c>
      <c r="P4248" s="1" t="n">
        <f aca="false">(O4248+N4248)-K4248</f>
        <v>0</v>
      </c>
    </row>
    <row r="4249" customFormat="false" ht="12.75" hidden="false" customHeight="false" outlineLevel="0" collapsed="false">
      <c r="A4249" s="0" t="s">
        <v>10081</v>
      </c>
      <c r="B4249" s="0" t="n">
        <v>2000</v>
      </c>
      <c r="C4249" s="0" t="n">
        <v>41.25</v>
      </c>
      <c r="D4249" s="0" t="n">
        <v>39.45</v>
      </c>
      <c r="E4249" s="0" t="n">
        <v>0</v>
      </c>
      <c r="F4249" s="0" t="n">
        <v>0</v>
      </c>
      <c r="G4249" s="0" t="n">
        <v>-1.2</v>
      </c>
      <c r="H4249" s="0" t="n">
        <v>-3</v>
      </c>
      <c r="I4249" s="0" t="n">
        <f aca="false">+G4249-H4249</f>
        <v>1.8</v>
      </c>
      <c r="J4249" s="0" t="n">
        <f aca="false">D4249</f>
        <v>39.45</v>
      </c>
      <c r="K4249" s="0" t="n">
        <f aca="false">C4249</f>
        <v>41.25</v>
      </c>
      <c r="N4249" s="0" t="n">
        <f aca="false">'Central-Hudson Off Peak'!I4249</f>
        <v>-3.95</v>
      </c>
      <c r="O4249" s="0" t="n">
        <f aca="false">'Central-Hudson Off Peak'!D4249</f>
        <v>45.2</v>
      </c>
      <c r="P4249" s="1" t="n">
        <f aca="false">(O4249+N4249)-K4249</f>
        <v>0</v>
      </c>
    </row>
    <row r="4250" customFormat="false" ht="12.75" hidden="false" customHeight="false" outlineLevel="0" collapsed="false">
      <c r="A4250" s="0" t="s">
        <v>10082</v>
      </c>
      <c r="B4250" s="0" t="n">
        <v>2000</v>
      </c>
      <c r="C4250" s="0" t="n">
        <v>39.44</v>
      </c>
      <c r="D4250" s="0" t="n">
        <v>37.92</v>
      </c>
      <c r="E4250" s="0" t="n">
        <v>0</v>
      </c>
      <c r="F4250" s="0" t="n">
        <v>0</v>
      </c>
      <c r="G4250" s="0" t="n">
        <v>-1.18</v>
      </c>
      <c r="H4250" s="0" t="n">
        <v>-2.7</v>
      </c>
      <c r="I4250" s="0" t="n">
        <f aca="false">+G4250-H4250</f>
        <v>1.52</v>
      </c>
      <c r="J4250" s="0" t="n">
        <f aca="false">D4250</f>
        <v>37.92</v>
      </c>
      <c r="K4250" s="0" t="n">
        <f aca="false">C4250</f>
        <v>39.44</v>
      </c>
      <c r="N4250" s="0" t="n">
        <f aca="false">'Central-Hudson Off Peak'!I4250</f>
        <v>-3.58</v>
      </c>
      <c r="O4250" s="0" t="n">
        <f aca="false">'Central-Hudson Off Peak'!D4250</f>
        <v>43.02</v>
      </c>
      <c r="P4250" s="1" t="n">
        <f aca="false">(O4250+N4250)-K4250</f>
        <v>0</v>
      </c>
    </row>
    <row r="4251" customFormat="false" ht="12.75" hidden="false" customHeight="false" outlineLevel="0" collapsed="false">
      <c r="A4251" s="0" t="s">
        <v>10083</v>
      </c>
      <c r="B4251" s="0" t="n">
        <v>2000</v>
      </c>
      <c r="C4251" s="0" t="n">
        <v>38.76</v>
      </c>
      <c r="D4251" s="0" t="n">
        <v>37.19</v>
      </c>
      <c r="E4251" s="0" t="n">
        <v>0</v>
      </c>
      <c r="F4251" s="0" t="n">
        <v>0</v>
      </c>
      <c r="G4251" s="0" t="n">
        <v>-1.2</v>
      </c>
      <c r="H4251" s="0" t="n">
        <v>-2.77</v>
      </c>
      <c r="I4251" s="0" t="n">
        <f aca="false">+G4251-H4251</f>
        <v>1.57</v>
      </c>
      <c r="J4251" s="0" t="n">
        <f aca="false">D4251</f>
        <v>37.19</v>
      </c>
      <c r="K4251" s="0" t="n">
        <f aca="false">C4251</f>
        <v>38.76</v>
      </c>
      <c r="N4251" s="0" t="n">
        <f aca="false">'Central-Hudson Off Peak'!I4251</f>
        <v>-3.51</v>
      </c>
      <c r="O4251" s="0" t="n">
        <f aca="false">'Central-Hudson Off Peak'!D4251</f>
        <v>42.27</v>
      </c>
      <c r="P4251" s="1" t="n">
        <f aca="false">(O4251+N4251)-K4251</f>
        <v>0</v>
      </c>
    </row>
    <row r="4252" customFormat="false" ht="12.75" hidden="false" customHeight="false" outlineLevel="0" collapsed="false">
      <c r="A4252" s="0" t="s">
        <v>10084</v>
      </c>
      <c r="B4252" s="0" t="n">
        <v>2000</v>
      </c>
      <c r="C4252" s="0" t="n">
        <v>37.39</v>
      </c>
      <c r="D4252" s="0" t="n">
        <v>35.87</v>
      </c>
      <c r="E4252" s="0" t="n">
        <v>0</v>
      </c>
      <c r="F4252" s="0" t="n">
        <v>0</v>
      </c>
      <c r="G4252" s="0" t="n">
        <v>-1.19</v>
      </c>
      <c r="H4252" s="0" t="n">
        <v>-2.71</v>
      </c>
      <c r="I4252" s="0" t="n">
        <f aca="false">+G4252-H4252</f>
        <v>1.52</v>
      </c>
      <c r="J4252" s="0" t="n">
        <f aca="false">D4252</f>
        <v>35.87</v>
      </c>
      <c r="K4252" s="0" t="n">
        <f aca="false">C4252</f>
        <v>37.39</v>
      </c>
      <c r="N4252" s="0" t="n">
        <f aca="false">'Central-Hudson Off Peak'!I4252</f>
        <v>-3.4</v>
      </c>
      <c r="O4252" s="0" t="n">
        <f aca="false">'Central-Hudson Off Peak'!D4252</f>
        <v>40.79</v>
      </c>
      <c r="P4252" s="1" t="n">
        <f aca="false">(O4252+N4252)-K4252</f>
        <v>0</v>
      </c>
    </row>
    <row r="4253" customFormat="false" ht="12.75" hidden="false" customHeight="false" outlineLevel="0" collapsed="false">
      <c r="A4253" s="0" t="s">
        <v>10085</v>
      </c>
      <c r="B4253" s="0" t="n">
        <v>2000</v>
      </c>
      <c r="C4253" s="0" t="n">
        <v>37.1</v>
      </c>
      <c r="D4253" s="0" t="n">
        <v>35.63</v>
      </c>
      <c r="E4253" s="0" t="n">
        <v>0</v>
      </c>
      <c r="F4253" s="0" t="n">
        <v>0</v>
      </c>
      <c r="G4253" s="0" t="n">
        <v>-1.22</v>
      </c>
      <c r="H4253" s="0" t="n">
        <v>-2.69</v>
      </c>
      <c r="I4253" s="0" t="n">
        <f aca="false">+G4253-H4253</f>
        <v>1.47</v>
      </c>
      <c r="J4253" s="0" t="n">
        <f aca="false">D4253</f>
        <v>35.63</v>
      </c>
      <c r="K4253" s="0" t="n">
        <f aca="false">C4253</f>
        <v>37.1</v>
      </c>
      <c r="N4253" s="0" t="n">
        <f aca="false">'Central-Hudson Off Peak'!I4253</f>
        <v>-3.27</v>
      </c>
      <c r="O4253" s="0" t="n">
        <f aca="false">'Central-Hudson Off Peak'!D4253</f>
        <v>40.37</v>
      </c>
      <c r="P4253" s="1" t="n">
        <f aca="false">(O4253+N4253)-K4253</f>
        <v>0</v>
      </c>
    </row>
    <row r="4254" customFormat="false" ht="12.75" hidden="false" customHeight="false" outlineLevel="0" collapsed="false">
      <c r="A4254" s="0" t="s">
        <v>10086</v>
      </c>
      <c r="B4254" s="0" t="n">
        <v>2000</v>
      </c>
      <c r="C4254" s="0" t="n">
        <v>36.48</v>
      </c>
      <c r="D4254" s="0" t="n">
        <v>35.06</v>
      </c>
      <c r="E4254" s="0" t="n">
        <v>0</v>
      </c>
      <c r="F4254" s="0" t="n">
        <v>0</v>
      </c>
      <c r="G4254" s="0" t="n">
        <v>-1.19</v>
      </c>
      <c r="H4254" s="0" t="n">
        <v>-2.61</v>
      </c>
      <c r="I4254" s="0" t="n">
        <f aca="false">+G4254-H4254</f>
        <v>1.42</v>
      </c>
      <c r="J4254" s="0" t="n">
        <f aca="false">D4254</f>
        <v>35.06</v>
      </c>
      <c r="K4254" s="0" t="n">
        <f aca="false">C4254</f>
        <v>36.48</v>
      </c>
      <c r="N4254" s="0" t="n">
        <f aca="false">'Central-Hudson Off Peak'!I4254</f>
        <v>-3.2</v>
      </c>
      <c r="O4254" s="0" t="n">
        <f aca="false">'Central-Hudson Off Peak'!D4254</f>
        <v>39.68</v>
      </c>
      <c r="P4254" s="1" t="n">
        <f aca="false">(O4254+N4254)-K4254</f>
        <v>0</v>
      </c>
    </row>
    <row r="4255" customFormat="false" ht="12.75" hidden="false" customHeight="false" outlineLevel="0" collapsed="false">
      <c r="A4255" s="0" t="s">
        <v>10087</v>
      </c>
      <c r="B4255" s="0" t="n">
        <v>2000</v>
      </c>
      <c r="C4255" s="0" t="n">
        <v>38.8</v>
      </c>
      <c r="D4255" s="0" t="n">
        <v>37.36</v>
      </c>
      <c r="E4255" s="0" t="n">
        <v>0</v>
      </c>
      <c r="F4255" s="0" t="n">
        <v>0</v>
      </c>
      <c r="G4255" s="0" t="n">
        <v>-1.09</v>
      </c>
      <c r="H4255" s="0" t="n">
        <v>-2.53</v>
      </c>
      <c r="I4255" s="0" t="n">
        <f aca="false">+G4255-H4255</f>
        <v>1.44</v>
      </c>
      <c r="J4255" s="0" t="n">
        <f aca="false">D4255</f>
        <v>37.36</v>
      </c>
      <c r="K4255" s="0" t="n">
        <f aca="false">C4255</f>
        <v>38.8</v>
      </c>
      <c r="N4255" s="0" t="n">
        <f aca="false">'Central-Hudson Off Peak'!I4255</f>
        <v>-3.59</v>
      </c>
      <c r="O4255" s="0" t="n">
        <f aca="false">'Central-Hudson Off Peak'!D4255</f>
        <v>42.39</v>
      </c>
      <c r="P4255" s="1" t="n">
        <f aca="false">(O4255+N4255)-K4255</f>
        <v>0</v>
      </c>
    </row>
    <row r="4256" customFormat="false" ht="12.75" hidden="false" customHeight="false" outlineLevel="0" collapsed="false">
      <c r="A4256" s="0" t="s">
        <v>10088</v>
      </c>
      <c r="B4256" s="0" t="n">
        <v>2000</v>
      </c>
      <c r="C4256" s="0" t="n">
        <v>33.79</v>
      </c>
      <c r="D4256" s="0" t="n">
        <v>31.33</v>
      </c>
      <c r="E4256" s="0" t="n">
        <v>0</v>
      </c>
      <c r="F4256" s="0" t="n">
        <v>0</v>
      </c>
      <c r="G4256" s="0" t="n">
        <v>-1.14</v>
      </c>
      <c r="H4256" s="0" t="n">
        <v>-3.6</v>
      </c>
      <c r="I4256" s="0" t="n">
        <f aca="false">+G4256-H4256</f>
        <v>2.46</v>
      </c>
      <c r="J4256" s="0" t="n">
        <f aca="false">D4256</f>
        <v>31.33</v>
      </c>
      <c r="K4256" s="0" t="n">
        <f aca="false">C4256</f>
        <v>33.79</v>
      </c>
      <c r="N4256" s="0" t="n">
        <f aca="false">'Central-Hudson Off Peak'!I4256</f>
        <v>-3.7</v>
      </c>
      <c r="O4256" s="0" t="n">
        <f aca="false">'Central-Hudson Off Peak'!D4256</f>
        <v>37.49</v>
      </c>
      <c r="P4256" s="1" t="n">
        <f aca="false">(O4256+N4256)-K4256</f>
        <v>0</v>
      </c>
    </row>
    <row r="4257" customFormat="false" ht="12.75" hidden="false" customHeight="false" outlineLevel="0" collapsed="false">
      <c r="A4257" s="0" t="s">
        <v>10089</v>
      </c>
      <c r="B4257" s="0" t="n">
        <v>2000</v>
      </c>
      <c r="C4257" s="0" t="n">
        <v>39.31</v>
      </c>
      <c r="D4257" s="0" t="n">
        <v>35.88</v>
      </c>
      <c r="E4257" s="0" t="n">
        <v>0</v>
      </c>
      <c r="F4257" s="0" t="n">
        <v>0</v>
      </c>
      <c r="G4257" s="0" t="n">
        <v>-1.26</v>
      </c>
      <c r="H4257" s="0" t="n">
        <v>-4.69</v>
      </c>
      <c r="I4257" s="0" t="n">
        <f aca="false">+G4257-H4257</f>
        <v>3.43</v>
      </c>
      <c r="J4257" s="0" t="n">
        <f aca="false">D4257</f>
        <v>35.88</v>
      </c>
      <c r="K4257" s="0" t="n">
        <f aca="false">C4257</f>
        <v>39.31</v>
      </c>
      <c r="N4257" s="0" t="n">
        <f aca="false">'Central-Hudson Off Peak'!I4257</f>
        <v>-4.91</v>
      </c>
      <c r="O4257" s="0" t="n">
        <f aca="false">'Central-Hudson Off Peak'!D4257</f>
        <v>44.22</v>
      </c>
      <c r="P4257" s="1" t="n">
        <f aca="false">(O4257+N4257)-K4257</f>
        <v>0</v>
      </c>
    </row>
    <row r="4258" customFormat="false" ht="12.75" hidden="false" customHeight="false" outlineLevel="0" collapsed="false">
      <c r="A4258" s="0" t="s">
        <v>10090</v>
      </c>
      <c r="B4258" s="0" t="n">
        <v>2000</v>
      </c>
      <c r="C4258" s="0" t="n">
        <v>40.53</v>
      </c>
      <c r="D4258" s="0" t="n">
        <v>37.05</v>
      </c>
      <c r="E4258" s="0" t="n">
        <v>0</v>
      </c>
      <c r="F4258" s="0" t="n">
        <v>0</v>
      </c>
      <c r="G4258" s="0" t="n">
        <v>-1.14</v>
      </c>
      <c r="H4258" s="0" t="n">
        <v>-4.62</v>
      </c>
      <c r="I4258" s="0" t="n">
        <f aca="false">+G4258-H4258</f>
        <v>3.48</v>
      </c>
      <c r="J4258" s="0" t="n">
        <f aca="false">D4258</f>
        <v>37.05</v>
      </c>
      <c r="K4258" s="0" t="n">
        <f aca="false">C4258</f>
        <v>40.53</v>
      </c>
      <c r="N4258" s="0" t="n">
        <f aca="false">'Central-Hudson Off Peak'!I4258</f>
        <v>-5.01</v>
      </c>
      <c r="O4258" s="0" t="n">
        <f aca="false">'Central-Hudson Off Peak'!D4258</f>
        <v>45.55</v>
      </c>
      <c r="P4258" s="1" t="n">
        <f aca="false">(O4258+N4258)-K4258</f>
        <v>0.00999999999999801</v>
      </c>
    </row>
    <row r="4259" customFormat="false" ht="12.75" hidden="false" customHeight="false" outlineLevel="0" collapsed="false">
      <c r="A4259" s="0" t="s">
        <v>10091</v>
      </c>
      <c r="B4259" s="0" t="n">
        <v>2000</v>
      </c>
      <c r="C4259" s="0" t="n">
        <v>40.9</v>
      </c>
      <c r="D4259" s="0" t="n">
        <v>37.42</v>
      </c>
      <c r="E4259" s="0" t="n">
        <v>0</v>
      </c>
      <c r="F4259" s="0" t="n">
        <v>0</v>
      </c>
      <c r="G4259" s="0" t="n">
        <v>-1.11</v>
      </c>
      <c r="H4259" s="0" t="n">
        <v>-4.59</v>
      </c>
      <c r="I4259" s="0" t="n">
        <f aca="false">+G4259-H4259</f>
        <v>3.48</v>
      </c>
      <c r="J4259" s="0" t="n">
        <f aca="false">D4259</f>
        <v>37.42</v>
      </c>
      <c r="K4259" s="0" t="n">
        <f aca="false">C4259</f>
        <v>40.9</v>
      </c>
      <c r="N4259" s="0" t="n">
        <f aca="false">'Central-Hudson Off Peak'!I4259</f>
        <v>-4.98</v>
      </c>
      <c r="O4259" s="0" t="n">
        <f aca="false">'Central-Hudson Off Peak'!D4259</f>
        <v>45.89</v>
      </c>
      <c r="P4259" s="1" t="n">
        <f aca="false">(O4259+N4259)-K4259</f>
        <v>0.00999999999999801</v>
      </c>
    </row>
    <row r="4260" customFormat="false" ht="12.75" hidden="false" customHeight="false" outlineLevel="0" collapsed="false">
      <c r="A4260" s="0" t="s">
        <v>10092</v>
      </c>
      <c r="B4260" s="0" t="n">
        <v>2000</v>
      </c>
      <c r="C4260" s="0" t="n">
        <v>39.81</v>
      </c>
      <c r="D4260" s="0" t="n">
        <v>36.5</v>
      </c>
      <c r="E4260" s="0" t="n">
        <v>-0.2</v>
      </c>
      <c r="F4260" s="0" t="n">
        <v>-0.25</v>
      </c>
      <c r="G4260" s="0" t="n">
        <v>-1.08</v>
      </c>
      <c r="H4260" s="0" t="n">
        <v>-4.44</v>
      </c>
      <c r="I4260" s="0" t="n">
        <f aca="false">+G4260-H4260</f>
        <v>3.36</v>
      </c>
      <c r="J4260" s="0" t="n">
        <f aca="false">D4260</f>
        <v>36.5</v>
      </c>
      <c r="K4260" s="0" t="n">
        <f aca="false">C4260</f>
        <v>39.81</v>
      </c>
      <c r="N4260" s="0" t="n">
        <f aca="false">'Central-Hudson Off Peak'!I4260</f>
        <v>-4.83</v>
      </c>
      <c r="O4260" s="0" t="n">
        <f aca="false">'Central-Hudson Off Peak'!D4260</f>
        <v>46.04</v>
      </c>
      <c r="P4260" s="1" t="n">
        <f aca="false">(O4260+N4260)-K4260</f>
        <v>1.4</v>
      </c>
    </row>
    <row r="4261" customFormat="false" ht="12.75" hidden="false" customHeight="false" outlineLevel="0" collapsed="false">
      <c r="A4261" s="0" t="s">
        <v>10093</v>
      </c>
      <c r="B4261" s="0" t="n">
        <v>2000</v>
      </c>
      <c r="C4261" s="0" t="n">
        <v>39.78</v>
      </c>
      <c r="D4261" s="0" t="n">
        <v>36.48</v>
      </c>
      <c r="E4261" s="0" t="n">
        <v>-0.23</v>
      </c>
      <c r="F4261" s="0" t="n">
        <v>-0.28</v>
      </c>
      <c r="G4261" s="0" t="n">
        <v>-1.1</v>
      </c>
      <c r="H4261" s="0" t="n">
        <v>-4.45</v>
      </c>
      <c r="I4261" s="0" t="n">
        <f aca="false">+G4261-H4261</f>
        <v>3.35</v>
      </c>
      <c r="J4261" s="0" t="n">
        <f aca="false">D4261</f>
        <v>36.48</v>
      </c>
      <c r="K4261" s="0" t="n">
        <f aca="false">C4261</f>
        <v>39.78</v>
      </c>
      <c r="N4261" s="0" t="n">
        <f aca="false">'Central-Hudson Off Peak'!I4261</f>
        <v>-4.84</v>
      </c>
      <c r="O4261" s="0" t="n">
        <f aca="false">'Central-Hudson Off Peak'!D4261</f>
        <v>46.23</v>
      </c>
      <c r="P4261" s="1" t="n">
        <f aca="false">(O4261+N4261)-K4261</f>
        <v>1.61</v>
      </c>
    </row>
    <row r="4262" customFormat="false" ht="12.75" hidden="false" customHeight="false" outlineLevel="0" collapsed="false">
      <c r="A4262" s="0" t="s">
        <v>10094</v>
      </c>
      <c r="B4262" s="0" t="n">
        <v>2000</v>
      </c>
      <c r="C4262" s="0" t="n">
        <v>39.94</v>
      </c>
      <c r="D4262" s="0" t="n">
        <v>36.34</v>
      </c>
      <c r="E4262" s="0" t="n">
        <v>-0.46</v>
      </c>
      <c r="F4262" s="0" t="n">
        <v>-0.56</v>
      </c>
      <c r="G4262" s="0" t="n">
        <v>-1.21</v>
      </c>
      <c r="H4262" s="0" t="n">
        <v>-4.91</v>
      </c>
      <c r="I4262" s="0" t="n">
        <f aca="false">+G4262-H4262</f>
        <v>3.7</v>
      </c>
      <c r="J4262" s="0" t="n">
        <f aca="false">D4262</f>
        <v>36.34</v>
      </c>
      <c r="K4262" s="0" t="n">
        <f aca="false">C4262</f>
        <v>39.94</v>
      </c>
      <c r="N4262" s="0" t="n">
        <f aca="false">'Central-Hudson Off Peak'!I4262</f>
        <v>-5.18</v>
      </c>
      <c r="O4262" s="0" t="n">
        <f aca="false">'Central-Hudson Off Peak'!D4262</f>
        <v>48.31</v>
      </c>
      <c r="P4262" s="1" t="n">
        <f aca="false">(O4262+N4262)-K4262</f>
        <v>3.19000000000001</v>
      </c>
    </row>
    <row r="4263" customFormat="false" ht="12.75" hidden="false" customHeight="false" outlineLevel="0" collapsed="false">
      <c r="A4263" s="0" t="s">
        <v>10095</v>
      </c>
      <c r="B4263" s="0" t="n">
        <v>2000</v>
      </c>
      <c r="C4263" s="0" t="n">
        <v>39.82</v>
      </c>
      <c r="D4263" s="0" t="n">
        <v>36.44</v>
      </c>
      <c r="E4263" s="0" t="n">
        <v>-0.32</v>
      </c>
      <c r="F4263" s="0" t="n">
        <v>-0.39</v>
      </c>
      <c r="G4263" s="0" t="n">
        <v>-1.19</v>
      </c>
      <c r="H4263" s="0" t="n">
        <v>-4.64</v>
      </c>
      <c r="I4263" s="0" t="n">
        <f aca="false">+G4263-H4263</f>
        <v>3.45</v>
      </c>
      <c r="J4263" s="0" t="n">
        <f aca="false">D4263</f>
        <v>36.44</v>
      </c>
      <c r="K4263" s="0" t="n">
        <f aca="false">C4263</f>
        <v>39.82</v>
      </c>
      <c r="N4263" s="0" t="n">
        <f aca="false">'Central-Hudson Off Peak'!I4263</f>
        <v>-5.14</v>
      </c>
      <c r="O4263" s="0" t="n">
        <f aca="false">'Central-Hudson Off Peak'!D4263</f>
        <v>47.2</v>
      </c>
      <c r="P4263" s="1" t="n">
        <f aca="false">(O4263+N4263)-K4263</f>
        <v>2.24</v>
      </c>
    </row>
    <row r="4264" customFormat="false" ht="12.75" hidden="false" customHeight="false" outlineLevel="0" collapsed="false">
      <c r="A4264" s="0" t="s">
        <v>10096</v>
      </c>
      <c r="B4264" s="0" t="n">
        <v>2000</v>
      </c>
      <c r="C4264" s="0" t="n">
        <v>39.91</v>
      </c>
      <c r="D4264" s="0" t="n">
        <v>36.33</v>
      </c>
      <c r="E4264" s="0" t="n">
        <v>-0.43</v>
      </c>
      <c r="F4264" s="0" t="n">
        <v>-0.52</v>
      </c>
      <c r="G4264" s="0" t="n">
        <v>-1.21</v>
      </c>
      <c r="H4264" s="0" t="n">
        <v>-4.88</v>
      </c>
      <c r="I4264" s="0" t="n">
        <f aca="false">+G4264-H4264</f>
        <v>3.67</v>
      </c>
      <c r="J4264" s="0" t="n">
        <f aca="false">D4264</f>
        <v>36.33</v>
      </c>
      <c r="K4264" s="0" t="n">
        <f aca="false">C4264</f>
        <v>39.91</v>
      </c>
      <c r="N4264" s="0" t="n">
        <f aca="false">'Central-Hudson Off Peak'!I4264</f>
        <v>-5.22</v>
      </c>
      <c r="O4264" s="0" t="n">
        <f aca="false">'Central-Hudson Off Peak'!D4264</f>
        <v>48.07</v>
      </c>
      <c r="P4264" s="1" t="n">
        <f aca="false">(O4264+N4264)-K4264</f>
        <v>2.94000000000001</v>
      </c>
    </row>
    <row r="4265" customFormat="false" ht="12.75" hidden="false" customHeight="false" outlineLevel="0" collapsed="false">
      <c r="A4265" s="0" t="s">
        <v>10097</v>
      </c>
      <c r="B4265" s="0" t="n">
        <v>2000</v>
      </c>
      <c r="C4265" s="0" t="n">
        <v>41.86</v>
      </c>
      <c r="D4265" s="0" t="n">
        <v>38.46</v>
      </c>
      <c r="E4265" s="0" t="n">
        <v>-1.01</v>
      </c>
      <c r="F4265" s="0" t="n">
        <v>-1.23</v>
      </c>
      <c r="G4265" s="0" t="n">
        <v>-1.23</v>
      </c>
      <c r="H4265" s="0" t="n">
        <v>-4.85</v>
      </c>
      <c r="I4265" s="0" t="n">
        <f aca="false">+G4265-H4265</f>
        <v>3.62</v>
      </c>
      <c r="J4265" s="0" t="n">
        <f aca="false">D4265</f>
        <v>38.46</v>
      </c>
      <c r="K4265" s="0" t="n">
        <f aca="false">C4265</f>
        <v>41.86</v>
      </c>
      <c r="N4265" s="0" t="n">
        <f aca="false">'Central-Hudson Off Peak'!I4265</f>
        <v>-5.54</v>
      </c>
      <c r="O4265" s="0" t="n">
        <f aca="false">'Central-Hudson Off Peak'!D4265</f>
        <v>54.4</v>
      </c>
      <c r="P4265" s="1" t="n">
        <f aca="false">(O4265+N4265)-K4265</f>
        <v>7</v>
      </c>
    </row>
    <row r="4266" customFormat="false" ht="12.75" hidden="false" customHeight="false" outlineLevel="0" collapsed="false">
      <c r="A4266" s="0" t="s">
        <v>10098</v>
      </c>
      <c r="B4266" s="0" t="n">
        <v>2000</v>
      </c>
      <c r="C4266" s="0" t="n">
        <v>59.03</v>
      </c>
      <c r="D4266" s="0" t="n">
        <v>52.94</v>
      </c>
      <c r="E4266" s="0" t="n">
        <v>0</v>
      </c>
      <c r="F4266" s="0" t="n">
        <v>0</v>
      </c>
      <c r="G4266" s="0" t="n">
        <v>-1.89</v>
      </c>
      <c r="H4266" s="0" t="n">
        <v>-7.98</v>
      </c>
      <c r="I4266" s="0" t="n">
        <f aca="false">+G4266-H4266</f>
        <v>6.09</v>
      </c>
      <c r="J4266" s="0" t="n">
        <f aca="false">D4266</f>
        <v>52.94</v>
      </c>
      <c r="K4266" s="0" t="n">
        <f aca="false">C4266</f>
        <v>59.03</v>
      </c>
      <c r="N4266" s="0" t="n">
        <f aca="false">'Central-Hudson Off Peak'!I4266</f>
        <v>-8.63</v>
      </c>
      <c r="O4266" s="0" t="n">
        <f aca="false">'Central-Hudson Off Peak'!D4266</f>
        <v>67.66</v>
      </c>
      <c r="P4266" s="1" t="n">
        <f aca="false">(O4266+N4266)-K4266</f>
        <v>0</v>
      </c>
    </row>
    <row r="4267" customFormat="false" ht="12.75" hidden="false" customHeight="false" outlineLevel="0" collapsed="false">
      <c r="A4267" s="0" t="s">
        <v>10099</v>
      </c>
      <c r="B4267" s="0" t="n">
        <v>2000</v>
      </c>
      <c r="C4267" s="0" t="n">
        <v>59.35</v>
      </c>
      <c r="D4267" s="0" t="n">
        <v>52.85</v>
      </c>
      <c r="E4267" s="0" t="n">
        <v>0</v>
      </c>
      <c r="F4267" s="0" t="n">
        <v>0</v>
      </c>
      <c r="G4267" s="0" t="n">
        <v>-1.97</v>
      </c>
      <c r="H4267" s="0" t="n">
        <v>-8.47</v>
      </c>
      <c r="I4267" s="0" t="n">
        <f aca="false">+G4267-H4267</f>
        <v>6.5</v>
      </c>
      <c r="J4267" s="0" t="n">
        <f aca="false">D4267</f>
        <v>52.85</v>
      </c>
      <c r="K4267" s="0" t="n">
        <f aca="false">C4267</f>
        <v>59.35</v>
      </c>
      <c r="N4267" s="0" t="n">
        <f aca="false">'Central-Hudson Off Peak'!I4267</f>
        <v>-8.91</v>
      </c>
      <c r="O4267" s="0" t="n">
        <f aca="false">'Central-Hudson Off Peak'!D4267</f>
        <v>68.26</v>
      </c>
      <c r="P4267" s="1" t="n">
        <f aca="false">(O4267+N4267)-K4267</f>
        <v>0</v>
      </c>
    </row>
    <row r="4268" customFormat="false" ht="12.75" hidden="false" customHeight="false" outlineLevel="0" collapsed="false">
      <c r="A4268" s="0" t="s">
        <v>10100</v>
      </c>
      <c r="B4268" s="0" t="n">
        <v>2000</v>
      </c>
      <c r="C4268" s="0" t="n">
        <v>57.25</v>
      </c>
      <c r="D4268" s="0" t="n">
        <v>51.22</v>
      </c>
      <c r="E4268" s="0" t="n">
        <v>0</v>
      </c>
      <c r="F4268" s="0" t="n">
        <v>0</v>
      </c>
      <c r="G4268" s="0" t="n">
        <v>-1.89</v>
      </c>
      <c r="H4268" s="0" t="n">
        <v>-7.92</v>
      </c>
      <c r="I4268" s="0" t="n">
        <f aca="false">+G4268-H4268</f>
        <v>6.03</v>
      </c>
      <c r="J4268" s="0" t="n">
        <f aca="false">D4268</f>
        <v>51.22</v>
      </c>
      <c r="K4268" s="0" t="n">
        <f aca="false">C4268</f>
        <v>57.25</v>
      </c>
      <c r="N4268" s="0" t="n">
        <f aca="false">'Central-Hudson Off Peak'!I4268</f>
        <v>-8.58</v>
      </c>
      <c r="O4268" s="0" t="n">
        <f aca="false">'Central-Hudson Off Peak'!D4268</f>
        <v>65.83</v>
      </c>
      <c r="P4268" s="1" t="n">
        <f aca="false">(O4268+N4268)-K4268</f>
        <v>0</v>
      </c>
    </row>
    <row r="4269" customFormat="false" ht="12.75" hidden="false" customHeight="false" outlineLevel="0" collapsed="false">
      <c r="A4269" s="0" t="s">
        <v>10101</v>
      </c>
      <c r="B4269" s="0" t="n">
        <v>2000</v>
      </c>
      <c r="C4269" s="0" t="n">
        <v>54.34</v>
      </c>
      <c r="D4269" s="0" t="n">
        <v>48.88</v>
      </c>
      <c r="E4269" s="0" t="n">
        <v>0</v>
      </c>
      <c r="F4269" s="0" t="n">
        <v>0</v>
      </c>
      <c r="G4269" s="0" t="n">
        <v>-1.87</v>
      </c>
      <c r="H4269" s="0" t="n">
        <v>-7.33</v>
      </c>
      <c r="I4269" s="0" t="n">
        <f aca="false">+G4269-H4269</f>
        <v>5.46</v>
      </c>
      <c r="J4269" s="0" t="n">
        <f aca="false">D4269</f>
        <v>48.88</v>
      </c>
      <c r="K4269" s="0" t="n">
        <f aca="false">C4269</f>
        <v>54.34</v>
      </c>
      <c r="N4269" s="0" t="n">
        <f aca="false">'Central-Hudson Off Peak'!I4269</f>
        <v>-8.17</v>
      </c>
      <c r="O4269" s="0" t="n">
        <f aca="false">'Central-Hudson Off Peak'!D4269</f>
        <v>62.51</v>
      </c>
      <c r="P4269" s="1" t="n">
        <f aca="false">(O4269+N4269)-K4269</f>
        <v>0</v>
      </c>
    </row>
    <row r="4270" customFormat="false" ht="12.75" hidden="false" customHeight="false" outlineLevel="0" collapsed="false">
      <c r="A4270" s="0" t="s">
        <v>10102</v>
      </c>
      <c r="B4270" s="0" t="n">
        <v>2000</v>
      </c>
      <c r="C4270" s="0" t="n">
        <v>41.3</v>
      </c>
      <c r="D4270" s="0" t="n">
        <v>37.75</v>
      </c>
      <c r="E4270" s="0" t="n">
        <v>-1.06</v>
      </c>
      <c r="F4270" s="0" t="n">
        <v>-1.29</v>
      </c>
      <c r="G4270" s="0" t="n">
        <v>-1.42</v>
      </c>
      <c r="H4270" s="0" t="n">
        <v>-5.2</v>
      </c>
      <c r="I4270" s="0" t="n">
        <f aca="false">+G4270-H4270</f>
        <v>3.78</v>
      </c>
      <c r="J4270" s="0" t="n">
        <f aca="false">D4270</f>
        <v>37.75</v>
      </c>
      <c r="K4270" s="0" t="n">
        <f aca="false">C4270</f>
        <v>41.3</v>
      </c>
      <c r="N4270" s="0" t="n">
        <f aca="false">'Central-Hudson Off Peak'!I4270</f>
        <v>-5.95</v>
      </c>
      <c r="O4270" s="0" t="n">
        <f aca="false">'Central-Hudson Off Peak'!D4270</f>
        <v>54.56</v>
      </c>
      <c r="P4270" s="1" t="n">
        <f aca="false">(O4270+N4270)-K4270</f>
        <v>7.31</v>
      </c>
    </row>
    <row r="4271" customFormat="false" ht="12.75" hidden="false" customHeight="false" outlineLevel="0" collapsed="false">
      <c r="A4271" s="0" t="s">
        <v>10103</v>
      </c>
      <c r="B4271" s="0" t="n">
        <v>2000</v>
      </c>
      <c r="C4271" s="0" t="n">
        <v>39.37</v>
      </c>
      <c r="D4271" s="0" t="n">
        <v>36.1</v>
      </c>
      <c r="E4271" s="0" t="n">
        <v>0</v>
      </c>
      <c r="F4271" s="0" t="n">
        <v>0</v>
      </c>
      <c r="G4271" s="0" t="n">
        <v>-1.24</v>
      </c>
      <c r="H4271" s="0" t="n">
        <v>-4.51</v>
      </c>
      <c r="I4271" s="0" t="n">
        <f aca="false">+G4271-H4271</f>
        <v>3.27</v>
      </c>
      <c r="J4271" s="0" t="n">
        <f aca="false">D4271</f>
        <v>36.1</v>
      </c>
      <c r="K4271" s="0" t="n">
        <f aca="false">C4271</f>
        <v>39.37</v>
      </c>
      <c r="N4271" s="0" t="n">
        <f aca="false">'Central-Hudson Off Peak'!I4271</f>
        <v>-5.25</v>
      </c>
      <c r="O4271" s="0" t="n">
        <f aca="false">'Central-Hudson Off Peak'!D4271</f>
        <v>44.64</v>
      </c>
      <c r="P4271" s="1" t="n">
        <f aca="false">(O4271+N4271)-K4271</f>
        <v>0.0200000000000031</v>
      </c>
    </row>
    <row r="4272" customFormat="false" ht="12.75" hidden="false" customHeight="false" outlineLevel="0" collapsed="false">
      <c r="A4272" s="0" t="s">
        <v>10104</v>
      </c>
      <c r="B4272" s="0" t="n">
        <v>2000</v>
      </c>
      <c r="C4272" s="0" t="n">
        <v>39.87</v>
      </c>
      <c r="D4272" s="0" t="n">
        <v>37.95</v>
      </c>
      <c r="E4272" s="0" t="n">
        <v>0</v>
      </c>
      <c r="F4272" s="0" t="n">
        <v>0</v>
      </c>
      <c r="G4272" s="0" t="n">
        <v>-1.12</v>
      </c>
      <c r="H4272" s="0" t="n">
        <v>-3.04</v>
      </c>
      <c r="I4272" s="0" t="n">
        <f aca="false">+G4272-H4272</f>
        <v>1.92</v>
      </c>
      <c r="J4272" s="0" t="n">
        <f aca="false">D4272</f>
        <v>37.95</v>
      </c>
      <c r="K4272" s="0" t="n">
        <f aca="false">C4272</f>
        <v>39.87</v>
      </c>
      <c r="N4272" s="0" t="n">
        <f aca="false">'Central-Hudson Off Peak'!I4272</f>
        <v>-4.53</v>
      </c>
      <c r="O4272" s="0" t="n">
        <f aca="false">'Central-Hudson Off Peak'!D4272</f>
        <v>44.4</v>
      </c>
      <c r="P4272" s="1" t="n">
        <f aca="false">(O4272+N4272)-K4272</f>
        <v>0</v>
      </c>
    </row>
    <row r="4273" customFormat="false" ht="12.75" hidden="false" customHeight="false" outlineLevel="0" collapsed="false">
      <c r="A4273" s="0" t="s">
        <v>10105</v>
      </c>
      <c r="B4273" s="0" t="n">
        <v>2000</v>
      </c>
      <c r="C4273" s="0" t="n">
        <v>36.26</v>
      </c>
      <c r="D4273" s="0" t="n">
        <v>35.09</v>
      </c>
      <c r="E4273" s="0" t="n">
        <v>0</v>
      </c>
      <c r="F4273" s="0" t="n">
        <v>0</v>
      </c>
      <c r="G4273" s="0" t="n">
        <v>-1.05</v>
      </c>
      <c r="H4273" s="0" t="n">
        <v>-2.22</v>
      </c>
      <c r="I4273" s="0" t="n">
        <f aca="false">+G4273-H4273</f>
        <v>1.17</v>
      </c>
      <c r="J4273" s="0" t="n">
        <f aca="false">D4273</f>
        <v>35.09</v>
      </c>
      <c r="K4273" s="0" t="n">
        <f aca="false">C4273</f>
        <v>36.26</v>
      </c>
      <c r="N4273" s="0" t="n">
        <f aca="false">'Central-Hudson Off Peak'!I4273</f>
        <v>-3.02</v>
      </c>
      <c r="O4273" s="0" t="n">
        <f aca="false">'Central-Hudson Off Peak'!D4273</f>
        <v>39.28</v>
      </c>
      <c r="P4273" s="1" t="n">
        <f aca="false">(O4273+N4273)-K4273</f>
        <v>0</v>
      </c>
    </row>
    <row r="4274" customFormat="false" ht="12.75" hidden="false" customHeight="false" outlineLevel="0" collapsed="false">
      <c r="A4274" s="0" t="s">
        <v>10106</v>
      </c>
      <c r="B4274" s="0" t="n">
        <v>2000</v>
      </c>
      <c r="C4274" s="0" t="n">
        <v>38.67</v>
      </c>
      <c r="D4274" s="0" t="n">
        <v>37.43</v>
      </c>
      <c r="E4274" s="0" t="n">
        <v>0</v>
      </c>
      <c r="F4274" s="0" t="n">
        <v>0</v>
      </c>
      <c r="G4274" s="0" t="n">
        <v>-1.17</v>
      </c>
      <c r="H4274" s="0" t="n">
        <v>-2.41</v>
      </c>
      <c r="I4274" s="0" t="n">
        <f aca="false">+G4274-H4274</f>
        <v>1.24</v>
      </c>
      <c r="J4274" s="0" t="n">
        <f aca="false">D4274</f>
        <v>37.43</v>
      </c>
      <c r="K4274" s="0" t="n">
        <f aca="false">C4274</f>
        <v>38.67</v>
      </c>
      <c r="N4274" s="0" t="n">
        <f aca="false">'Central-Hudson Off Peak'!I4274</f>
        <v>-3.03</v>
      </c>
      <c r="O4274" s="0" t="n">
        <f aca="false">'Central-Hudson Off Peak'!D4274</f>
        <v>41.7</v>
      </c>
      <c r="P4274" s="1" t="n">
        <f aca="false">(O4274+N4274)-K4274</f>
        <v>0</v>
      </c>
    </row>
    <row r="4275" customFormat="false" ht="12.75" hidden="false" customHeight="false" outlineLevel="0" collapsed="false">
      <c r="A4275" s="0" t="s">
        <v>10107</v>
      </c>
      <c r="B4275" s="0" t="n">
        <v>2000</v>
      </c>
      <c r="C4275" s="0" t="n">
        <v>38.63</v>
      </c>
      <c r="D4275" s="0" t="n">
        <v>37.45</v>
      </c>
      <c r="E4275" s="0" t="n">
        <v>0</v>
      </c>
      <c r="F4275" s="0" t="n">
        <v>0</v>
      </c>
      <c r="G4275" s="0" t="n">
        <v>-1.17</v>
      </c>
      <c r="H4275" s="0" t="n">
        <v>-2.35</v>
      </c>
      <c r="I4275" s="0" t="n">
        <f aca="false">+G4275-H4275</f>
        <v>1.18</v>
      </c>
      <c r="J4275" s="0" t="n">
        <f aca="false">D4275</f>
        <v>37.45</v>
      </c>
      <c r="K4275" s="0" t="n">
        <f aca="false">C4275</f>
        <v>38.63</v>
      </c>
      <c r="N4275" s="0" t="n">
        <f aca="false">'Central-Hudson Off Peak'!I4275</f>
        <v>-2.93</v>
      </c>
      <c r="O4275" s="0" t="n">
        <f aca="false">'Central-Hudson Off Peak'!D4275</f>
        <v>41.56</v>
      </c>
      <c r="P4275" s="1" t="n">
        <f aca="false">(O4275+N4275)-K4275</f>
        <v>0</v>
      </c>
    </row>
    <row r="4276" customFormat="false" ht="12.75" hidden="false" customHeight="false" outlineLevel="0" collapsed="false">
      <c r="A4276" s="0" t="s">
        <v>10108</v>
      </c>
      <c r="B4276" s="0" t="n">
        <v>2000</v>
      </c>
      <c r="C4276" s="0" t="n">
        <v>38.63</v>
      </c>
      <c r="D4276" s="0" t="n">
        <v>37.45</v>
      </c>
      <c r="E4276" s="0" t="n">
        <v>0</v>
      </c>
      <c r="F4276" s="0" t="n">
        <v>0</v>
      </c>
      <c r="G4276" s="0" t="n">
        <v>-1.17</v>
      </c>
      <c r="H4276" s="0" t="n">
        <v>-2.35</v>
      </c>
      <c r="I4276" s="0" t="n">
        <f aca="false">+G4276-H4276</f>
        <v>1.18</v>
      </c>
      <c r="J4276" s="0" t="n">
        <f aca="false">D4276</f>
        <v>37.45</v>
      </c>
      <c r="K4276" s="0" t="n">
        <f aca="false">C4276</f>
        <v>38.63</v>
      </c>
      <c r="N4276" s="0" t="n">
        <f aca="false">'Central-Hudson Off Peak'!I4276</f>
        <v>-2.91</v>
      </c>
      <c r="O4276" s="0" t="n">
        <f aca="false">'Central-Hudson Off Peak'!D4276</f>
        <v>41.54</v>
      </c>
      <c r="P4276" s="1" t="n">
        <f aca="false">(O4276+N4276)-K4276</f>
        <v>0</v>
      </c>
    </row>
    <row r="4277" customFormat="false" ht="12.75" hidden="false" customHeight="false" outlineLevel="0" collapsed="false">
      <c r="A4277" s="0" t="s">
        <v>10109</v>
      </c>
      <c r="B4277" s="0" t="n">
        <v>2000</v>
      </c>
      <c r="C4277" s="0" t="n">
        <v>37.49</v>
      </c>
      <c r="D4277" s="0" t="n">
        <v>36.42</v>
      </c>
      <c r="E4277" s="0" t="n">
        <v>0</v>
      </c>
      <c r="F4277" s="0" t="n">
        <v>0</v>
      </c>
      <c r="G4277" s="0" t="n">
        <v>-1.12</v>
      </c>
      <c r="H4277" s="0" t="n">
        <v>-2.19</v>
      </c>
      <c r="I4277" s="0" t="n">
        <f aca="false">+G4277-H4277</f>
        <v>1.07</v>
      </c>
      <c r="J4277" s="0" t="n">
        <f aca="false">D4277</f>
        <v>36.42</v>
      </c>
      <c r="K4277" s="0" t="n">
        <f aca="false">C4277</f>
        <v>37.49</v>
      </c>
      <c r="N4277" s="0" t="n">
        <f aca="false">'Central-Hudson Off Peak'!I4277</f>
        <v>-2.8</v>
      </c>
      <c r="O4277" s="0" t="n">
        <f aca="false">'Central-Hudson Off Peak'!D4277</f>
        <v>40.29</v>
      </c>
      <c r="P4277" s="1" t="n">
        <f aca="false">(O4277+N4277)-K4277</f>
        <v>0</v>
      </c>
    </row>
    <row r="4278" customFormat="false" ht="12.75" hidden="false" customHeight="false" outlineLevel="0" collapsed="false">
      <c r="A4278" s="0" t="s">
        <v>10110</v>
      </c>
      <c r="B4278" s="0" t="n">
        <v>2000</v>
      </c>
      <c r="C4278" s="0" t="n">
        <v>41.3</v>
      </c>
      <c r="D4278" s="0" t="n">
        <v>40.33</v>
      </c>
      <c r="E4278" s="0" t="n">
        <v>0</v>
      </c>
      <c r="F4278" s="0" t="n">
        <v>0</v>
      </c>
      <c r="G4278" s="0" t="n">
        <v>-0.83</v>
      </c>
      <c r="H4278" s="0" t="n">
        <v>-1.8</v>
      </c>
      <c r="I4278" s="0" t="n">
        <f aca="false">+G4278-H4278</f>
        <v>0.97</v>
      </c>
      <c r="J4278" s="0" t="n">
        <f aca="false">D4278</f>
        <v>40.33</v>
      </c>
      <c r="K4278" s="0" t="n">
        <f aca="false">C4278</f>
        <v>41.3</v>
      </c>
      <c r="N4278" s="0" t="n">
        <f aca="false">'Central-Hudson Off Peak'!I4278</f>
        <v>-3.18</v>
      </c>
      <c r="O4278" s="0" t="n">
        <f aca="false">'Central-Hudson Off Peak'!D4278</f>
        <v>44.48</v>
      </c>
      <c r="P4278" s="1" t="n">
        <f aca="false">(O4278+N4278)-K4278</f>
        <v>0</v>
      </c>
    </row>
    <row r="4279" customFormat="false" ht="12.75" hidden="false" customHeight="false" outlineLevel="0" collapsed="false">
      <c r="A4279" s="0" t="s">
        <v>10111</v>
      </c>
      <c r="B4279" s="0" t="n">
        <v>2000</v>
      </c>
      <c r="C4279" s="0" t="n">
        <v>50.93</v>
      </c>
      <c r="D4279" s="0" t="n">
        <v>50.37</v>
      </c>
      <c r="E4279" s="0" t="n">
        <v>0</v>
      </c>
      <c r="F4279" s="0" t="n">
        <v>0</v>
      </c>
      <c r="G4279" s="0" t="n">
        <v>-0.25</v>
      </c>
      <c r="H4279" s="0" t="n">
        <v>-0.81</v>
      </c>
      <c r="I4279" s="0" t="n">
        <f aca="false">+G4279-H4279</f>
        <v>0.56</v>
      </c>
      <c r="J4279" s="0" t="n">
        <f aca="false">D4279</f>
        <v>50.37</v>
      </c>
      <c r="K4279" s="0" t="n">
        <f aca="false">C4279</f>
        <v>50.93</v>
      </c>
      <c r="N4279" s="0" t="n">
        <f aca="false">'Central-Hudson Off Peak'!I4279</f>
        <v>-3.44</v>
      </c>
      <c r="O4279" s="0" t="n">
        <f aca="false">'Central-Hudson Off Peak'!D4279</f>
        <v>54.37</v>
      </c>
      <c r="P4279" s="1" t="n">
        <f aca="false">(O4279+N4279)-K4279</f>
        <v>0</v>
      </c>
    </row>
    <row r="4280" customFormat="false" ht="12.75" hidden="false" customHeight="false" outlineLevel="0" collapsed="false">
      <c r="A4280" s="0" t="s">
        <v>10112</v>
      </c>
      <c r="B4280" s="0" t="n">
        <v>2000</v>
      </c>
      <c r="C4280" s="0" t="n">
        <v>39.53</v>
      </c>
      <c r="D4280" s="0" t="n">
        <v>38.39</v>
      </c>
      <c r="E4280" s="0" t="n">
        <v>0</v>
      </c>
      <c r="F4280" s="0" t="n">
        <v>0</v>
      </c>
      <c r="G4280" s="0" t="n">
        <v>-0.79</v>
      </c>
      <c r="H4280" s="0" t="n">
        <v>-1.93</v>
      </c>
      <c r="I4280" s="0" t="n">
        <f aca="false">+G4280-H4280</f>
        <v>1.14</v>
      </c>
      <c r="J4280" s="0" t="n">
        <f aca="false">D4280</f>
        <v>38.39</v>
      </c>
      <c r="K4280" s="0" t="n">
        <f aca="false">C4280</f>
        <v>39.53</v>
      </c>
      <c r="N4280" s="0" t="n">
        <f aca="false">'Central-Hudson Off Peak'!I4280</f>
        <v>-3.57</v>
      </c>
      <c r="O4280" s="0" t="n">
        <f aca="false">'Central-Hudson Off Peak'!D4280</f>
        <v>43.1</v>
      </c>
      <c r="P4280" s="1" t="n">
        <f aca="false">(O4280+N4280)-K4280</f>
        <v>0</v>
      </c>
    </row>
    <row r="4281" customFormat="false" ht="12.75" hidden="false" customHeight="false" outlineLevel="0" collapsed="false">
      <c r="A4281" s="0" t="s">
        <v>10113</v>
      </c>
      <c r="B4281" s="0" t="n">
        <v>2000</v>
      </c>
      <c r="C4281" s="0" t="n">
        <v>28.89</v>
      </c>
      <c r="D4281" s="0" t="n">
        <v>27.62</v>
      </c>
      <c r="E4281" s="0" t="n">
        <v>0</v>
      </c>
      <c r="F4281" s="0" t="n">
        <v>0</v>
      </c>
      <c r="G4281" s="0" t="n">
        <v>-0.92</v>
      </c>
      <c r="H4281" s="0" t="n">
        <v>-2.19</v>
      </c>
      <c r="I4281" s="0" t="n">
        <f aca="false">+G4281-H4281</f>
        <v>1.27</v>
      </c>
      <c r="J4281" s="0" t="n">
        <f aca="false">D4281</f>
        <v>27.62</v>
      </c>
      <c r="K4281" s="0" t="n">
        <f aca="false">C4281</f>
        <v>28.89</v>
      </c>
      <c r="N4281" s="0" t="n">
        <f aca="false">'Central-Hudson Off Peak'!I4281</f>
        <v>-2.61</v>
      </c>
      <c r="O4281" s="0" t="n">
        <f aca="false">'Central-Hudson Off Peak'!D4281</f>
        <v>31.5</v>
      </c>
      <c r="P4281" s="1" t="n">
        <f aca="false">(O4281+N4281)-K4281</f>
        <v>0</v>
      </c>
    </row>
    <row r="4282" customFormat="false" ht="12.75" hidden="false" customHeight="false" outlineLevel="0" collapsed="false">
      <c r="A4282" s="0" t="s">
        <v>10114</v>
      </c>
      <c r="B4282" s="0" t="n">
        <v>2000</v>
      </c>
      <c r="C4282" s="0" t="n">
        <v>38.63</v>
      </c>
      <c r="D4282" s="0" t="n">
        <v>36.67</v>
      </c>
      <c r="E4282" s="0" t="n">
        <v>0</v>
      </c>
      <c r="F4282" s="0" t="n">
        <v>0</v>
      </c>
      <c r="G4282" s="0" t="n">
        <v>-1.33</v>
      </c>
      <c r="H4282" s="0" t="n">
        <v>-3.29</v>
      </c>
      <c r="I4282" s="0" t="n">
        <f aca="false">+G4282-H4282</f>
        <v>1.96</v>
      </c>
      <c r="J4282" s="0" t="n">
        <f aca="false">D4282</f>
        <v>36.67</v>
      </c>
      <c r="K4282" s="0" t="n">
        <f aca="false">C4282</f>
        <v>38.63</v>
      </c>
      <c r="N4282" s="0" t="n">
        <f aca="false">'Central-Hudson Off Peak'!I4282</f>
        <v>-3.53</v>
      </c>
      <c r="O4282" s="0" t="n">
        <f aca="false">'Central-Hudson Off Peak'!D4282</f>
        <v>42.16</v>
      </c>
      <c r="P4282" s="1" t="n">
        <f aca="false">(O4282+N4282)-K4282</f>
        <v>0</v>
      </c>
    </row>
    <row r="4283" customFormat="false" ht="12.75" hidden="false" customHeight="false" outlineLevel="0" collapsed="false">
      <c r="A4283" s="0" t="s">
        <v>10115</v>
      </c>
      <c r="B4283" s="0" t="n">
        <v>2000</v>
      </c>
      <c r="C4283" s="0" t="n">
        <v>36.78</v>
      </c>
      <c r="D4283" s="0" t="n">
        <v>34.89</v>
      </c>
      <c r="E4283" s="0" t="n">
        <v>0</v>
      </c>
      <c r="F4283" s="0" t="n">
        <v>0</v>
      </c>
      <c r="G4283" s="0" t="n">
        <v>-1.43</v>
      </c>
      <c r="H4283" s="0" t="n">
        <v>-3.32</v>
      </c>
      <c r="I4283" s="0" t="n">
        <f aca="false">+G4283-H4283</f>
        <v>1.89</v>
      </c>
      <c r="J4283" s="0" t="n">
        <f aca="false">D4283</f>
        <v>34.89</v>
      </c>
      <c r="K4283" s="0" t="n">
        <f aca="false">C4283</f>
        <v>36.78</v>
      </c>
      <c r="N4283" s="0" t="n">
        <f aca="false">'Central-Hudson Off Peak'!I4283</f>
        <v>-3.34</v>
      </c>
      <c r="O4283" s="0" t="n">
        <f aca="false">'Central-Hudson Off Peak'!D4283</f>
        <v>40.12</v>
      </c>
      <c r="P4283" s="1" t="n">
        <f aca="false">(O4283+N4283)-K4283</f>
        <v>0</v>
      </c>
    </row>
    <row r="4284" customFormat="false" ht="12.75" hidden="false" customHeight="false" outlineLevel="0" collapsed="false">
      <c r="A4284" s="0" t="s">
        <v>10116</v>
      </c>
      <c r="B4284" s="0" t="n">
        <v>2000</v>
      </c>
      <c r="C4284" s="0" t="n">
        <v>36.84</v>
      </c>
      <c r="D4284" s="0" t="n">
        <v>34.87</v>
      </c>
      <c r="E4284" s="0" t="n">
        <v>0</v>
      </c>
      <c r="F4284" s="0" t="n">
        <v>0</v>
      </c>
      <c r="G4284" s="0" t="n">
        <v>-1.41</v>
      </c>
      <c r="H4284" s="0" t="n">
        <v>-3.38</v>
      </c>
      <c r="I4284" s="0" t="n">
        <f aca="false">+G4284-H4284</f>
        <v>1.97</v>
      </c>
      <c r="J4284" s="0" t="n">
        <f aca="false">D4284</f>
        <v>34.87</v>
      </c>
      <c r="K4284" s="0" t="n">
        <f aca="false">C4284</f>
        <v>36.84</v>
      </c>
      <c r="N4284" s="0" t="n">
        <f aca="false">'Central-Hudson Off Peak'!I4284</f>
        <v>-3.3</v>
      </c>
      <c r="O4284" s="0" t="n">
        <f aca="false">'Central-Hudson Off Peak'!D4284</f>
        <v>40.14</v>
      </c>
      <c r="P4284" s="1" t="n">
        <f aca="false">(O4284+N4284)-K4284</f>
        <v>0</v>
      </c>
    </row>
    <row r="4285" customFormat="false" ht="12.75" hidden="false" customHeight="false" outlineLevel="0" collapsed="false">
      <c r="A4285" s="0" t="s">
        <v>10117</v>
      </c>
      <c r="B4285" s="0" t="n">
        <v>2000</v>
      </c>
      <c r="C4285" s="0" t="n">
        <v>29.99</v>
      </c>
      <c r="D4285" s="0" t="n">
        <v>28.45</v>
      </c>
      <c r="E4285" s="0" t="n">
        <v>0</v>
      </c>
      <c r="F4285" s="0" t="n">
        <v>0</v>
      </c>
      <c r="G4285" s="0" t="n">
        <v>-1.09</v>
      </c>
      <c r="H4285" s="0" t="n">
        <v>-2.63</v>
      </c>
      <c r="I4285" s="0" t="n">
        <f aca="false">+G4285-H4285</f>
        <v>1.54</v>
      </c>
      <c r="J4285" s="0" t="n">
        <f aca="false">D4285</f>
        <v>28.45</v>
      </c>
      <c r="K4285" s="0" t="n">
        <f aca="false">C4285</f>
        <v>29.99</v>
      </c>
      <c r="N4285" s="0" t="n">
        <f aca="false">'Central-Hudson Off Peak'!I4285</f>
        <v>-2.72</v>
      </c>
      <c r="O4285" s="0" t="n">
        <f aca="false">'Central-Hudson Off Peak'!D4285</f>
        <v>32.71</v>
      </c>
      <c r="P4285" s="1" t="n">
        <f aca="false">(O4285+N4285)-K4285</f>
        <v>0</v>
      </c>
    </row>
    <row r="4286" customFormat="false" ht="12.75" hidden="false" customHeight="false" outlineLevel="0" collapsed="false">
      <c r="A4286" s="0" t="s">
        <v>10118</v>
      </c>
      <c r="B4286" s="0" t="n">
        <v>2000</v>
      </c>
      <c r="C4286" s="0" t="n">
        <v>39.08</v>
      </c>
      <c r="D4286" s="0" t="n">
        <v>37.24</v>
      </c>
      <c r="E4286" s="0" t="n">
        <v>0</v>
      </c>
      <c r="F4286" s="0" t="n">
        <v>0</v>
      </c>
      <c r="G4286" s="0" t="n">
        <v>-1.08</v>
      </c>
      <c r="H4286" s="0" t="n">
        <v>-2.92</v>
      </c>
      <c r="I4286" s="0" t="n">
        <f aca="false">+G4286-H4286</f>
        <v>1.84</v>
      </c>
      <c r="J4286" s="0" t="n">
        <f aca="false">D4286</f>
        <v>37.24</v>
      </c>
      <c r="K4286" s="0" t="n">
        <f aca="false">C4286</f>
        <v>39.08</v>
      </c>
      <c r="N4286" s="0" t="n">
        <f aca="false">'Central-Hudson Off Peak'!I4286</f>
        <v>-3.58</v>
      </c>
      <c r="O4286" s="0" t="n">
        <f aca="false">'Central-Hudson Off Peak'!D4286</f>
        <v>42.66</v>
      </c>
      <c r="P4286" s="1" t="n">
        <f aca="false">(O4286+N4286)-K4286</f>
        <v>0</v>
      </c>
    </row>
    <row r="4287" customFormat="false" ht="12.75" hidden="false" customHeight="false" outlineLevel="0" collapsed="false">
      <c r="A4287" s="0" t="s">
        <v>10119</v>
      </c>
      <c r="B4287" s="0" t="n">
        <v>2000</v>
      </c>
      <c r="C4287" s="0" t="n">
        <v>46.04</v>
      </c>
      <c r="D4287" s="0" t="n">
        <v>45.22</v>
      </c>
      <c r="E4287" s="0" t="n">
        <v>0</v>
      </c>
      <c r="F4287" s="0" t="n">
        <v>0</v>
      </c>
      <c r="G4287" s="0" t="n">
        <v>-0.26</v>
      </c>
      <c r="H4287" s="0" t="n">
        <v>-1.08</v>
      </c>
      <c r="I4287" s="0" t="n">
        <f aca="false">+G4287-H4287</f>
        <v>0.82</v>
      </c>
      <c r="J4287" s="0" t="n">
        <f aca="false">D4287</f>
        <v>45.22</v>
      </c>
      <c r="K4287" s="0" t="n">
        <f aca="false">C4287</f>
        <v>46.04</v>
      </c>
      <c r="N4287" s="0" t="n">
        <f aca="false">'Central-Hudson Off Peak'!I4287</f>
        <v>-3.55</v>
      </c>
      <c r="O4287" s="0" t="n">
        <f aca="false">'Central-Hudson Off Peak'!D4287</f>
        <v>49.59</v>
      </c>
      <c r="P4287" s="1" t="n">
        <f aca="false">(O4287+N4287)-K4287</f>
        <v>0</v>
      </c>
    </row>
    <row r="4288" customFormat="false" ht="12.75" hidden="false" customHeight="false" outlineLevel="0" collapsed="false">
      <c r="A4288" s="0" t="s">
        <v>10120</v>
      </c>
      <c r="B4288" s="0" t="n">
        <v>2000</v>
      </c>
      <c r="C4288" s="0" t="n">
        <v>39.51</v>
      </c>
      <c r="D4288" s="0" t="n">
        <v>37.7</v>
      </c>
      <c r="E4288" s="0" t="n">
        <v>0</v>
      </c>
      <c r="F4288" s="0" t="n">
        <v>0</v>
      </c>
      <c r="G4288" s="0" t="n">
        <v>-0.85</v>
      </c>
      <c r="H4288" s="0" t="n">
        <v>-2.66</v>
      </c>
      <c r="I4288" s="0" t="n">
        <f aca="false">+G4288-H4288</f>
        <v>1.81</v>
      </c>
      <c r="J4288" s="0" t="n">
        <f aca="false">D4288</f>
        <v>37.7</v>
      </c>
      <c r="K4288" s="0" t="n">
        <f aca="false">C4288</f>
        <v>39.51</v>
      </c>
      <c r="N4288" s="0" t="n">
        <f aca="false">'Central-Hudson Off Peak'!I4288</f>
        <v>-4</v>
      </c>
      <c r="O4288" s="0" t="n">
        <f aca="false">'Central-Hudson Off Peak'!D4288</f>
        <v>43.51</v>
      </c>
      <c r="P4288" s="1" t="n">
        <f aca="false">(O4288+N4288)-K4288</f>
        <v>0</v>
      </c>
    </row>
    <row r="4289" customFormat="false" ht="12.75" hidden="false" customHeight="false" outlineLevel="0" collapsed="false">
      <c r="A4289" s="0" t="s">
        <v>10121</v>
      </c>
      <c r="B4289" s="0" t="n">
        <v>2000</v>
      </c>
      <c r="C4289" s="0" t="n">
        <v>40.37</v>
      </c>
      <c r="D4289" s="0" t="n">
        <v>38.1</v>
      </c>
      <c r="E4289" s="0" t="n">
        <v>0</v>
      </c>
      <c r="F4289" s="0" t="n">
        <v>0</v>
      </c>
      <c r="G4289" s="0" t="n">
        <v>-1.1</v>
      </c>
      <c r="H4289" s="0" t="n">
        <v>-3.37</v>
      </c>
      <c r="I4289" s="0" t="n">
        <f aca="false">+G4289-H4289</f>
        <v>2.27</v>
      </c>
      <c r="J4289" s="0" t="n">
        <f aca="false">D4289</f>
        <v>38.1</v>
      </c>
      <c r="K4289" s="0" t="n">
        <f aca="false">C4289</f>
        <v>40.37</v>
      </c>
      <c r="N4289" s="0" t="n">
        <f aca="false">'Central-Hudson Off Peak'!I4289</f>
        <v>-3.79</v>
      </c>
      <c r="O4289" s="0" t="n">
        <f aca="false">'Central-Hudson Off Peak'!D4289</f>
        <v>44.16</v>
      </c>
      <c r="P4289" s="1" t="n">
        <f aca="false">(O4289+N4289)-K4289</f>
        <v>0</v>
      </c>
    </row>
    <row r="4290" customFormat="false" ht="12.75" hidden="false" customHeight="false" outlineLevel="0" collapsed="false">
      <c r="A4290" s="0" t="s">
        <v>10122</v>
      </c>
      <c r="B4290" s="0" t="n">
        <v>2000</v>
      </c>
      <c r="C4290" s="0" t="n">
        <v>43.03</v>
      </c>
      <c r="D4290" s="0" t="n">
        <v>40.7</v>
      </c>
      <c r="E4290" s="0" t="n">
        <v>0</v>
      </c>
      <c r="F4290" s="0" t="n">
        <v>0</v>
      </c>
      <c r="G4290" s="0" t="n">
        <v>-1.32</v>
      </c>
      <c r="H4290" s="0" t="n">
        <v>-3.65</v>
      </c>
      <c r="I4290" s="0" t="n">
        <f aca="false">+G4290-H4290</f>
        <v>2.33</v>
      </c>
      <c r="J4290" s="0" t="n">
        <f aca="false">D4290</f>
        <v>40.7</v>
      </c>
      <c r="K4290" s="0" t="n">
        <f aca="false">C4290</f>
        <v>43.03</v>
      </c>
      <c r="N4290" s="0" t="n">
        <f aca="false">'Central-Hudson Off Peak'!I4290</f>
        <v>-3.65</v>
      </c>
      <c r="O4290" s="0" t="n">
        <f aca="false">'Central-Hudson Off Peak'!D4290</f>
        <v>46.68</v>
      </c>
      <c r="P4290" s="1" t="n">
        <f aca="false">(O4290+N4290)-K4290</f>
        <v>0</v>
      </c>
    </row>
    <row r="4291" customFormat="false" ht="12.75" hidden="false" customHeight="false" outlineLevel="0" collapsed="false">
      <c r="A4291" s="0" t="s">
        <v>10123</v>
      </c>
      <c r="B4291" s="0" t="n">
        <v>2000</v>
      </c>
      <c r="C4291" s="0" t="n">
        <v>42</v>
      </c>
      <c r="D4291" s="0" t="n">
        <v>39.69</v>
      </c>
      <c r="E4291" s="0" t="n">
        <v>0</v>
      </c>
      <c r="F4291" s="0" t="n">
        <v>0</v>
      </c>
      <c r="G4291" s="0" t="n">
        <v>-1.34</v>
      </c>
      <c r="H4291" s="0" t="n">
        <v>-3.65</v>
      </c>
      <c r="I4291" s="0" t="n">
        <f aca="false">+G4291-H4291</f>
        <v>2.31</v>
      </c>
      <c r="J4291" s="0" t="n">
        <f aca="false">D4291</f>
        <v>39.69</v>
      </c>
      <c r="K4291" s="0" t="n">
        <f aca="false">C4291</f>
        <v>42</v>
      </c>
      <c r="N4291" s="0" t="n">
        <f aca="false">'Central-Hudson Off Peak'!I4291</f>
        <v>-3.68</v>
      </c>
      <c r="O4291" s="0" t="n">
        <f aca="false">'Central-Hudson Off Peak'!D4291</f>
        <v>45.68</v>
      </c>
      <c r="P4291" s="1" t="n">
        <f aca="false">(O4291+N4291)-K4291</f>
        <v>0</v>
      </c>
    </row>
    <row r="4292" customFormat="false" ht="12.75" hidden="false" customHeight="false" outlineLevel="0" collapsed="false">
      <c r="A4292" s="0" t="s">
        <v>10124</v>
      </c>
      <c r="B4292" s="0" t="n">
        <v>2000</v>
      </c>
      <c r="C4292" s="0" t="n">
        <v>41.84</v>
      </c>
      <c r="D4292" s="0" t="n">
        <v>39.57</v>
      </c>
      <c r="E4292" s="0" t="n">
        <v>0</v>
      </c>
      <c r="F4292" s="0" t="n">
        <v>0</v>
      </c>
      <c r="G4292" s="0" t="n">
        <v>-1.33</v>
      </c>
      <c r="H4292" s="0" t="n">
        <v>-3.6</v>
      </c>
      <c r="I4292" s="0" t="n">
        <f aca="false">+G4292-H4292</f>
        <v>2.27</v>
      </c>
      <c r="J4292" s="0" t="n">
        <f aca="false">D4292</f>
        <v>39.57</v>
      </c>
      <c r="K4292" s="0" t="n">
        <f aca="false">C4292</f>
        <v>41.84</v>
      </c>
      <c r="N4292" s="0" t="n">
        <f aca="false">'Central-Hudson Off Peak'!I4292</f>
        <v>-3.65</v>
      </c>
      <c r="O4292" s="0" t="n">
        <f aca="false">'Central-Hudson Off Peak'!D4292</f>
        <v>45.49</v>
      </c>
      <c r="P4292" s="1" t="n">
        <f aca="false">(O4292+N4292)-K4292</f>
        <v>0</v>
      </c>
    </row>
    <row r="4293" customFormat="false" ht="12.75" hidden="false" customHeight="false" outlineLevel="0" collapsed="false">
      <c r="A4293" s="0" t="s">
        <v>10125</v>
      </c>
      <c r="B4293" s="0" t="n">
        <v>2000</v>
      </c>
      <c r="C4293" s="0" t="n">
        <v>42.57</v>
      </c>
      <c r="D4293" s="0" t="n">
        <v>40.25</v>
      </c>
      <c r="E4293" s="0" t="n">
        <v>0</v>
      </c>
      <c r="F4293" s="0" t="n">
        <v>0</v>
      </c>
      <c r="G4293" s="0" t="n">
        <v>-1.34</v>
      </c>
      <c r="H4293" s="0" t="n">
        <v>-3.66</v>
      </c>
      <c r="I4293" s="0" t="n">
        <f aca="false">+G4293-H4293</f>
        <v>2.32</v>
      </c>
      <c r="J4293" s="0" t="n">
        <f aca="false">D4293</f>
        <v>40.25</v>
      </c>
      <c r="K4293" s="0" t="n">
        <f aca="false">C4293</f>
        <v>42.57</v>
      </c>
      <c r="N4293" s="0" t="n">
        <f aca="false">'Central-Hudson Off Peak'!I4293</f>
        <v>-3.67</v>
      </c>
      <c r="O4293" s="0" t="n">
        <f aca="false">'Central-Hudson Off Peak'!D4293</f>
        <v>46.24</v>
      </c>
      <c r="P4293" s="1" t="n">
        <f aca="false">(O4293+N4293)-K4293</f>
        <v>0</v>
      </c>
    </row>
    <row r="4294" customFormat="false" ht="12.75" hidden="false" customHeight="false" outlineLevel="0" collapsed="false">
      <c r="A4294" s="0" t="s">
        <v>10126</v>
      </c>
      <c r="B4294" s="0" t="n">
        <v>2000</v>
      </c>
      <c r="C4294" s="0" t="n">
        <v>47.31</v>
      </c>
      <c r="D4294" s="0" t="n">
        <v>45.2</v>
      </c>
      <c r="E4294" s="0" t="n">
        <v>0</v>
      </c>
      <c r="F4294" s="0" t="n">
        <v>0</v>
      </c>
      <c r="G4294" s="0" t="n">
        <v>-0.92</v>
      </c>
      <c r="H4294" s="0" t="n">
        <v>-3.03</v>
      </c>
      <c r="I4294" s="0" t="n">
        <f aca="false">+G4294-H4294</f>
        <v>2.11</v>
      </c>
      <c r="J4294" s="0" t="n">
        <f aca="false">D4294</f>
        <v>45.2</v>
      </c>
      <c r="K4294" s="0" t="n">
        <f aca="false">C4294</f>
        <v>47.31</v>
      </c>
      <c r="N4294" s="0" t="n">
        <f aca="false">'Central-Hudson Off Peak'!I4294</f>
        <v>-3.43</v>
      </c>
      <c r="O4294" s="0" t="n">
        <f aca="false">'Central-Hudson Off Peak'!D4294</f>
        <v>50.74</v>
      </c>
      <c r="P4294" s="1" t="n">
        <f aca="false">(O4294+N4294)-K4294</f>
        <v>0</v>
      </c>
    </row>
    <row r="4295" customFormat="false" ht="12.75" hidden="false" customHeight="false" outlineLevel="0" collapsed="false">
      <c r="A4295" s="0" t="s">
        <v>10127</v>
      </c>
      <c r="B4295" s="0" t="n">
        <v>2000</v>
      </c>
      <c r="C4295" s="0" t="n">
        <v>56.89</v>
      </c>
      <c r="D4295" s="0" t="n">
        <v>55.41</v>
      </c>
      <c r="E4295" s="0" t="n">
        <v>0</v>
      </c>
      <c r="F4295" s="0" t="n">
        <v>0</v>
      </c>
      <c r="G4295" s="0" t="n">
        <v>0.01</v>
      </c>
      <c r="H4295" s="0" t="n">
        <v>-1.47</v>
      </c>
      <c r="I4295" s="0" t="n">
        <f aca="false">+G4295-H4295</f>
        <v>1.48</v>
      </c>
      <c r="J4295" s="0" t="n">
        <f aca="false">D4295</f>
        <v>55.41</v>
      </c>
      <c r="K4295" s="0" t="n">
        <f aca="false">C4295</f>
        <v>56.89</v>
      </c>
      <c r="N4295" s="0" t="n">
        <f aca="false">'Central-Hudson Off Peak'!I4295</f>
        <v>-3.45</v>
      </c>
      <c r="O4295" s="0" t="n">
        <f aca="false">'Central-Hudson Off Peak'!D4295</f>
        <v>60.34</v>
      </c>
      <c r="P4295" s="1" t="n">
        <f aca="false">(O4295+N4295)-K4295</f>
        <v>0</v>
      </c>
    </row>
    <row r="4296" customFormat="false" ht="12.75" hidden="false" customHeight="false" outlineLevel="0" collapsed="false">
      <c r="A4296" s="0" t="s">
        <v>10128</v>
      </c>
      <c r="B4296" s="0" t="n">
        <v>2000</v>
      </c>
      <c r="C4296" s="0" t="n">
        <v>43.37</v>
      </c>
      <c r="D4296" s="0" t="n">
        <v>41.52</v>
      </c>
      <c r="E4296" s="0" t="n">
        <v>0</v>
      </c>
      <c r="F4296" s="0" t="n">
        <v>0</v>
      </c>
      <c r="G4296" s="0" t="n">
        <v>-0.8</v>
      </c>
      <c r="H4296" s="0" t="n">
        <v>-2.65</v>
      </c>
      <c r="I4296" s="0" t="n">
        <f aca="false">+G4296-H4296</f>
        <v>1.85</v>
      </c>
      <c r="J4296" s="0" t="n">
        <f aca="false">D4296</f>
        <v>41.52</v>
      </c>
      <c r="K4296" s="0" t="n">
        <f aca="false">C4296</f>
        <v>43.37</v>
      </c>
      <c r="N4296" s="0" t="n">
        <f aca="false">'Central-Hudson Off Peak'!I4296</f>
        <v>-3.88</v>
      </c>
      <c r="O4296" s="0" t="n">
        <f aca="false">'Central-Hudson Off Peak'!D4296</f>
        <v>47.25</v>
      </c>
      <c r="P4296" s="1" t="n">
        <f aca="false">(O4296+N4296)-K4296</f>
        <v>0</v>
      </c>
    </row>
    <row r="4297" customFormat="false" ht="12.75" hidden="false" customHeight="false" outlineLevel="0" collapsed="false">
      <c r="A4297" s="0" t="s">
        <v>10129</v>
      </c>
      <c r="B4297" s="0" t="n">
        <v>2000</v>
      </c>
      <c r="C4297" s="0" t="n">
        <v>41.83</v>
      </c>
      <c r="D4297" s="0" t="n">
        <v>41</v>
      </c>
      <c r="E4297" s="0" t="n">
        <v>0</v>
      </c>
      <c r="F4297" s="0" t="n">
        <v>0</v>
      </c>
      <c r="G4297" s="0" t="n">
        <v>-0.51</v>
      </c>
      <c r="H4297" s="0" t="n">
        <v>-1.34</v>
      </c>
      <c r="I4297" s="0" t="n">
        <f aca="false">+G4297-H4297</f>
        <v>0.83</v>
      </c>
      <c r="J4297" s="0" t="n">
        <f aca="false">D4297</f>
        <v>41</v>
      </c>
      <c r="K4297" s="0" t="n">
        <f aca="false">C4297</f>
        <v>41.83</v>
      </c>
      <c r="N4297" s="0" t="n">
        <f aca="false">'Central-Hudson Off Peak'!I4297</f>
        <v>-3.66</v>
      </c>
      <c r="O4297" s="0" t="n">
        <f aca="false">'Central-Hudson Off Peak'!D4297</f>
        <v>45.49</v>
      </c>
      <c r="P4297" s="1" t="n">
        <f aca="false">(O4297+N4297)-K4297</f>
        <v>0</v>
      </c>
    </row>
    <row r="4298" customFormat="false" ht="12.75" hidden="false" customHeight="false" outlineLevel="0" collapsed="false">
      <c r="A4298" s="0" t="s">
        <v>10130</v>
      </c>
      <c r="B4298" s="0" t="n">
        <v>2000</v>
      </c>
      <c r="C4298" s="0" t="n">
        <v>41.35</v>
      </c>
      <c r="D4298" s="0" t="n">
        <v>40.48</v>
      </c>
      <c r="E4298" s="0" t="n">
        <v>0</v>
      </c>
      <c r="F4298" s="0" t="n">
        <v>0</v>
      </c>
      <c r="G4298" s="0" t="n">
        <v>-0.65</v>
      </c>
      <c r="H4298" s="0" t="n">
        <v>-1.52</v>
      </c>
      <c r="I4298" s="0" t="n">
        <f aca="false">+G4298-H4298</f>
        <v>0.87</v>
      </c>
      <c r="J4298" s="0" t="n">
        <f aca="false">D4298</f>
        <v>40.48</v>
      </c>
      <c r="K4298" s="0" t="n">
        <f aca="false">C4298</f>
        <v>41.35</v>
      </c>
      <c r="N4298" s="0" t="n">
        <f aca="false">'Central-Hudson Off Peak'!I4298</f>
        <v>-3.41</v>
      </c>
      <c r="O4298" s="0" t="n">
        <f aca="false">'Central-Hudson Off Peak'!D4298</f>
        <v>44.76</v>
      </c>
      <c r="P4298" s="1" t="n">
        <f aca="false">(O4298+N4298)-K4298</f>
        <v>0</v>
      </c>
    </row>
    <row r="4299" customFormat="false" ht="12.75" hidden="false" customHeight="false" outlineLevel="0" collapsed="false">
      <c r="A4299" s="0" t="s">
        <v>10131</v>
      </c>
      <c r="B4299" s="0" t="n">
        <v>2000</v>
      </c>
      <c r="C4299" s="0" t="n">
        <v>41.16</v>
      </c>
      <c r="D4299" s="0" t="n">
        <v>40.29</v>
      </c>
      <c r="E4299" s="0" t="n">
        <v>0</v>
      </c>
      <c r="F4299" s="0" t="n">
        <v>0</v>
      </c>
      <c r="G4299" s="0" t="n">
        <v>-0.72</v>
      </c>
      <c r="H4299" s="0" t="n">
        <v>-1.59</v>
      </c>
      <c r="I4299" s="0" t="n">
        <f aca="false">+G4299-H4299</f>
        <v>0.87</v>
      </c>
      <c r="J4299" s="0" t="n">
        <f aca="false">D4299</f>
        <v>40.29</v>
      </c>
      <c r="K4299" s="0" t="n">
        <f aca="false">C4299</f>
        <v>41.16</v>
      </c>
      <c r="N4299" s="0" t="n">
        <f aca="false">'Central-Hudson Off Peak'!I4299</f>
        <v>-3.27</v>
      </c>
      <c r="O4299" s="0" t="n">
        <f aca="false">'Central-Hudson Off Peak'!D4299</f>
        <v>44.43</v>
      </c>
      <c r="P4299" s="1" t="n">
        <f aca="false">(O4299+N4299)-K4299</f>
        <v>0</v>
      </c>
    </row>
    <row r="4300" customFormat="false" ht="12.75" hidden="false" customHeight="false" outlineLevel="0" collapsed="false">
      <c r="A4300" s="0" t="s">
        <v>10132</v>
      </c>
      <c r="B4300" s="0" t="n">
        <v>2000</v>
      </c>
      <c r="C4300" s="0" t="n">
        <v>41.24</v>
      </c>
      <c r="D4300" s="0" t="n">
        <v>40.38</v>
      </c>
      <c r="E4300" s="0" t="n">
        <v>0</v>
      </c>
      <c r="F4300" s="0" t="n">
        <v>0</v>
      </c>
      <c r="G4300" s="0" t="n">
        <v>-0.68</v>
      </c>
      <c r="H4300" s="0" t="n">
        <v>-1.54</v>
      </c>
      <c r="I4300" s="0" t="n">
        <f aca="false">+G4300-H4300</f>
        <v>0.86</v>
      </c>
      <c r="J4300" s="0" t="n">
        <f aca="false">D4300</f>
        <v>40.38</v>
      </c>
      <c r="K4300" s="0" t="n">
        <f aca="false">C4300</f>
        <v>41.24</v>
      </c>
      <c r="N4300" s="0" t="n">
        <f aca="false">'Central-Hudson Off Peak'!I4300</f>
        <v>-3.27</v>
      </c>
      <c r="O4300" s="0" t="n">
        <f aca="false">'Central-Hudson Off Peak'!D4300</f>
        <v>44.51</v>
      </c>
      <c r="P4300" s="1" t="n">
        <f aca="false">(O4300+N4300)-K4300</f>
        <v>0</v>
      </c>
    </row>
    <row r="4301" customFormat="false" ht="12.75" hidden="false" customHeight="false" outlineLevel="0" collapsed="false">
      <c r="A4301" s="0" t="s">
        <v>10133</v>
      </c>
      <c r="B4301" s="0" t="n">
        <v>2000</v>
      </c>
      <c r="C4301" s="0" t="n">
        <v>41.11</v>
      </c>
      <c r="D4301" s="0" t="n">
        <v>40.29</v>
      </c>
      <c r="E4301" s="0" t="n">
        <v>0</v>
      </c>
      <c r="F4301" s="0" t="n">
        <v>0</v>
      </c>
      <c r="G4301" s="0" t="n">
        <v>-0.73</v>
      </c>
      <c r="H4301" s="0" t="n">
        <v>-1.55</v>
      </c>
      <c r="I4301" s="0" t="n">
        <f aca="false">+G4301-H4301</f>
        <v>0.82</v>
      </c>
      <c r="J4301" s="0" t="n">
        <f aca="false">D4301</f>
        <v>40.29</v>
      </c>
      <c r="K4301" s="0" t="n">
        <f aca="false">C4301</f>
        <v>41.11</v>
      </c>
      <c r="N4301" s="0" t="n">
        <f aca="false">'Central-Hudson Off Peak'!I4301</f>
        <v>-3.33</v>
      </c>
      <c r="O4301" s="0" t="n">
        <f aca="false">'Central-Hudson Off Peak'!D4301</f>
        <v>44.44</v>
      </c>
      <c r="P4301" s="1" t="n">
        <f aca="false">(O4301+N4301)-K4301</f>
        <v>0</v>
      </c>
    </row>
    <row r="4302" customFormat="false" ht="12.75" hidden="false" customHeight="false" outlineLevel="0" collapsed="false">
      <c r="A4302" s="0" t="s">
        <v>10134</v>
      </c>
      <c r="B4302" s="0" t="n">
        <v>2000</v>
      </c>
      <c r="C4302" s="0" t="n">
        <v>45.92</v>
      </c>
      <c r="D4302" s="0" t="n">
        <v>45.03</v>
      </c>
      <c r="E4302" s="0" t="n">
        <v>0</v>
      </c>
      <c r="F4302" s="0" t="n">
        <v>0</v>
      </c>
      <c r="G4302" s="0" t="n">
        <v>-0.52</v>
      </c>
      <c r="H4302" s="0" t="n">
        <v>-1.41</v>
      </c>
      <c r="I4302" s="0" t="n">
        <f aca="false">+G4302-H4302</f>
        <v>0.89</v>
      </c>
      <c r="J4302" s="0" t="n">
        <f aca="false">D4302</f>
        <v>45.03</v>
      </c>
      <c r="K4302" s="0" t="n">
        <f aca="false">C4302</f>
        <v>45.92</v>
      </c>
      <c r="N4302" s="0" t="n">
        <f aca="false">'Central-Hudson Off Peak'!I4302</f>
        <v>-3.25</v>
      </c>
      <c r="O4302" s="0" t="n">
        <f aca="false">'Central-Hudson Off Peak'!D4302</f>
        <v>49.17</v>
      </c>
      <c r="P4302" s="1" t="n">
        <f aca="false">(O4302+N4302)-K4302</f>
        <v>0</v>
      </c>
    </row>
    <row r="4303" customFormat="false" ht="12.75" hidden="false" customHeight="false" outlineLevel="0" collapsed="false">
      <c r="A4303" s="0" t="s">
        <v>10135</v>
      </c>
      <c r="B4303" s="0" t="n">
        <v>2000</v>
      </c>
      <c r="C4303" s="0" t="n">
        <v>56.32</v>
      </c>
      <c r="D4303" s="0" t="n">
        <v>55.45</v>
      </c>
      <c r="E4303" s="0" t="n">
        <v>0</v>
      </c>
      <c r="F4303" s="0" t="n">
        <v>0</v>
      </c>
      <c r="G4303" s="0" t="n">
        <v>0.08</v>
      </c>
      <c r="H4303" s="0" t="n">
        <v>-0.79</v>
      </c>
      <c r="I4303" s="0" t="n">
        <f aca="false">+G4303-H4303</f>
        <v>0.87</v>
      </c>
      <c r="J4303" s="0" t="n">
        <f aca="false">D4303</f>
        <v>55.45</v>
      </c>
      <c r="K4303" s="0" t="n">
        <f aca="false">C4303</f>
        <v>56.32</v>
      </c>
      <c r="N4303" s="0" t="n">
        <f aca="false">'Central-Hudson Off Peak'!I4303</f>
        <v>-3.95</v>
      </c>
      <c r="O4303" s="0" t="n">
        <f aca="false">'Central-Hudson Off Peak'!D4303</f>
        <v>60.27</v>
      </c>
      <c r="P4303" s="1" t="n">
        <f aca="false">(O4303+N4303)-K4303</f>
        <v>0</v>
      </c>
    </row>
    <row r="4304" customFormat="false" ht="12.75" hidden="false" customHeight="false" outlineLevel="0" collapsed="false">
      <c r="A4304" s="0" t="s">
        <v>10136</v>
      </c>
      <c r="B4304" s="0" t="n">
        <v>2000</v>
      </c>
      <c r="C4304" s="0" t="n">
        <v>46.34</v>
      </c>
      <c r="D4304" s="0" t="n">
        <v>45.5</v>
      </c>
      <c r="E4304" s="0" t="n">
        <v>0</v>
      </c>
      <c r="F4304" s="0" t="n">
        <v>0</v>
      </c>
      <c r="G4304" s="0" t="n">
        <v>-0.41</v>
      </c>
      <c r="H4304" s="0" t="n">
        <v>-1.25</v>
      </c>
      <c r="I4304" s="0" t="n">
        <f aca="false">+G4304-H4304</f>
        <v>0.84</v>
      </c>
      <c r="J4304" s="0" t="n">
        <f aca="false">D4304</f>
        <v>45.5</v>
      </c>
      <c r="K4304" s="0" t="n">
        <f aca="false">C4304</f>
        <v>46.34</v>
      </c>
      <c r="N4304" s="0" t="n">
        <f aca="false">'Central-Hudson Off Peak'!I4304</f>
        <v>-3.71</v>
      </c>
      <c r="O4304" s="0" t="n">
        <f aca="false">'Central-Hudson Off Peak'!D4304</f>
        <v>50.05</v>
      </c>
      <c r="P4304" s="1" t="n">
        <f aca="false">(O4304+N4304)-K4304</f>
        <v>0</v>
      </c>
    </row>
    <row r="4305" customFormat="false" ht="12.75" hidden="false" customHeight="false" outlineLevel="0" collapsed="false">
      <c r="A4305" s="0" t="s">
        <v>10137</v>
      </c>
      <c r="B4305" s="0" t="n">
        <v>2000</v>
      </c>
      <c r="C4305" s="0" t="n">
        <v>43.25</v>
      </c>
      <c r="D4305" s="0" t="n">
        <v>42.65</v>
      </c>
      <c r="E4305" s="0" t="n">
        <v>0</v>
      </c>
      <c r="F4305" s="0" t="n">
        <v>0</v>
      </c>
      <c r="G4305" s="0" t="n">
        <v>-0.61</v>
      </c>
      <c r="H4305" s="0" t="n">
        <v>-1.21</v>
      </c>
      <c r="I4305" s="0" t="n">
        <f aca="false">+G4305-H4305</f>
        <v>0.6</v>
      </c>
      <c r="J4305" s="0" t="n">
        <f aca="false">D4305</f>
        <v>42.65</v>
      </c>
      <c r="K4305" s="0" t="n">
        <f aca="false">C4305</f>
        <v>43.25</v>
      </c>
      <c r="N4305" s="0" t="n">
        <f aca="false">'Central-Hudson Off Peak'!I4305</f>
        <v>-2.68</v>
      </c>
      <c r="O4305" s="0" t="n">
        <f aca="false">'Central-Hudson Off Peak'!D4305</f>
        <v>45.93</v>
      </c>
      <c r="P4305" s="1" t="n">
        <f aca="false">(O4305+N4305)-K4305</f>
        <v>0</v>
      </c>
    </row>
    <row r="4306" customFormat="false" ht="12.75" hidden="false" customHeight="false" outlineLevel="0" collapsed="false">
      <c r="A4306" s="0" t="s">
        <v>10138</v>
      </c>
      <c r="B4306" s="0" t="n">
        <v>2000</v>
      </c>
      <c r="C4306" s="0" t="n">
        <v>43.43</v>
      </c>
      <c r="D4306" s="0" t="n">
        <v>42.86</v>
      </c>
      <c r="E4306" s="0" t="n">
        <v>0</v>
      </c>
      <c r="F4306" s="0" t="n">
        <v>0</v>
      </c>
      <c r="G4306" s="0" t="n">
        <v>-0.73</v>
      </c>
      <c r="H4306" s="0" t="n">
        <v>-1.3</v>
      </c>
      <c r="I4306" s="0" t="n">
        <f aca="false">+G4306-H4306</f>
        <v>0.57</v>
      </c>
      <c r="J4306" s="0" t="n">
        <f aca="false">D4306</f>
        <v>42.86</v>
      </c>
      <c r="K4306" s="0" t="n">
        <f aca="false">C4306</f>
        <v>43.43</v>
      </c>
      <c r="N4306" s="0" t="n">
        <f aca="false">'Central-Hudson Off Peak'!I4306</f>
        <v>-2.48</v>
      </c>
      <c r="O4306" s="0" t="n">
        <f aca="false">'Central-Hudson Off Peak'!D4306</f>
        <v>45.91</v>
      </c>
      <c r="P4306" s="1" t="n">
        <f aca="false">(O4306+N4306)-K4306</f>
        <v>0</v>
      </c>
    </row>
    <row r="4307" customFormat="false" ht="12.75" hidden="false" customHeight="false" outlineLevel="0" collapsed="false">
      <c r="A4307" s="0" t="s">
        <v>10139</v>
      </c>
      <c r="B4307" s="0" t="n">
        <v>2000</v>
      </c>
      <c r="C4307" s="0" t="n">
        <v>43.2</v>
      </c>
      <c r="D4307" s="0" t="n">
        <v>42.59</v>
      </c>
      <c r="E4307" s="0" t="n">
        <v>0</v>
      </c>
      <c r="F4307" s="0" t="n">
        <v>0</v>
      </c>
      <c r="G4307" s="0" t="n">
        <v>-0.7</v>
      </c>
      <c r="H4307" s="0" t="n">
        <v>-1.31</v>
      </c>
      <c r="I4307" s="0" t="n">
        <f aca="false">+G4307-H4307</f>
        <v>0.61</v>
      </c>
      <c r="J4307" s="0" t="n">
        <f aca="false">D4307</f>
        <v>42.59</v>
      </c>
      <c r="K4307" s="0" t="n">
        <f aca="false">C4307</f>
        <v>43.2</v>
      </c>
      <c r="N4307" s="0" t="n">
        <f aca="false">'Central-Hudson Off Peak'!I4307</f>
        <v>-2.4</v>
      </c>
      <c r="O4307" s="0" t="n">
        <f aca="false">'Central-Hudson Off Peak'!D4307</f>
        <v>45.6</v>
      </c>
      <c r="P4307" s="1" t="n">
        <f aca="false">(O4307+N4307)-K4307</f>
        <v>0</v>
      </c>
    </row>
    <row r="4308" customFormat="false" ht="12.75" hidden="false" customHeight="false" outlineLevel="0" collapsed="false">
      <c r="A4308" s="0" t="s">
        <v>10140</v>
      </c>
      <c r="B4308" s="0" t="n">
        <v>2000</v>
      </c>
      <c r="C4308" s="0" t="n">
        <v>42.84</v>
      </c>
      <c r="D4308" s="0" t="n">
        <v>42.19</v>
      </c>
      <c r="E4308" s="0" t="n">
        <v>0</v>
      </c>
      <c r="F4308" s="0" t="n">
        <v>0</v>
      </c>
      <c r="G4308" s="0" t="n">
        <v>-0.8</v>
      </c>
      <c r="H4308" s="0" t="n">
        <v>-1.45</v>
      </c>
      <c r="I4308" s="0" t="n">
        <f aca="false">+G4308-H4308</f>
        <v>0.65</v>
      </c>
      <c r="J4308" s="0" t="n">
        <f aca="false">D4308</f>
        <v>42.19</v>
      </c>
      <c r="K4308" s="0" t="n">
        <f aca="false">C4308</f>
        <v>42.84</v>
      </c>
      <c r="N4308" s="0" t="n">
        <f aca="false">'Central-Hudson Off Peak'!I4308</f>
        <v>-2.52</v>
      </c>
      <c r="O4308" s="0" t="n">
        <f aca="false">'Central-Hudson Off Peak'!D4308</f>
        <v>45.36</v>
      </c>
      <c r="P4308" s="1" t="n">
        <f aca="false">(O4308+N4308)-K4308</f>
        <v>0</v>
      </c>
    </row>
    <row r="4309" customFormat="false" ht="12.75" hidden="false" customHeight="false" outlineLevel="0" collapsed="false">
      <c r="A4309" s="0" t="s">
        <v>10141</v>
      </c>
      <c r="B4309" s="0" t="n">
        <v>2000</v>
      </c>
      <c r="C4309" s="0" t="n">
        <v>43.26</v>
      </c>
      <c r="D4309" s="0" t="n">
        <v>42.68</v>
      </c>
      <c r="E4309" s="0" t="n">
        <v>0</v>
      </c>
      <c r="F4309" s="0" t="n">
        <v>0</v>
      </c>
      <c r="G4309" s="0" t="n">
        <v>-0.74</v>
      </c>
      <c r="H4309" s="0" t="n">
        <v>-1.32</v>
      </c>
      <c r="I4309" s="0" t="n">
        <f aca="false">+G4309-H4309</f>
        <v>0.58</v>
      </c>
      <c r="J4309" s="0" t="n">
        <f aca="false">D4309</f>
        <v>42.68</v>
      </c>
      <c r="K4309" s="0" t="n">
        <f aca="false">C4309</f>
        <v>43.26</v>
      </c>
      <c r="N4309" s="0" t="n">
        <f aca="false">'Central-Hudson Off Peak'!I4309</f>
        <v>-2.48</v>
      </c>
      <c r="O4309" s="0" t="n">
        <f aca="false">'Central-Hudson Off Peak'!D4309</f>
        <v>45.74</v>
      </c>
      <c r="P4309" s="1" t="n">
        <f aca="false">(O4309+N4309)-K4309</f>
        <v>0</v>
      </c>
    </row>
    <row r="4310" customFormat="false" ht="12.75" hidden="false" customHeight="false" outlineLevel="0" collapsed="false">
      <c r="A4310" s="0" t="s">
        <v>10142</v>
      </c>
      <c r="B4310" s="0" t="n">
        <v>2000</v>
      </c>
      <c r="C4310" s="0" t="n">
        <v>44.94</v>
      </c>
      <c r="D4310" s="0" t="n">
        <v>44.56</v>
      </c>
      <c r="E4310" s="0" t="n">
        <v>0</v>
      </c>
      <c r="F4310" s="0" t="n">
        <v>0</v>
      </c>
      <c r="G4310" s="0" t="n">
        <v>-0.38</v>
      </c>
      <c r="H4310" s="0" t="n">
        <v>-0.76</v>
      </c>
      <c r="I4310" s="0" t="n">
        <f aca="false">+G4310-H4310</f>
        <v>0.38</v>
      </c>
      <c r="J4310" s="0" t="n">
        <f aca="false">D4310</f>
        <v>44.56</v>
      </c>
      <c r="K4310" s="0" t="n">
        <f aca="false">C4310</f>
        <v>44.94</v>
      </c>
      <c r="N4310" s="0" t="n">
        <f aca="false">'Central-Hudson Off Peak'!I4310</f>
        <v>-2.56</v>
      </c>
      <c r="O4310" s="0" t="n">
        <f aca="false">'Central-Hudson Off Peak'!D4310</f>
        <v>47.5</v>
      </c>
      <c r="P4310" s="1" t="n">
        <f aca="false">(O4310+N4310)-K4310</f>
        <v>0</v>
      </c>
    </row>
    <row r="4311" customFormat="false" ht="12.75" hidden="false" customHeight="false" outlineLevel="0" collapsed="false">
      <c r="A4311" s="0" t="s">
        <v>10143</v>
      </c>
      <c r="B4311" s="0" t="n">
        <v>2000</v>
      </c>
      <c r="C4311" s="0" t="n">
        <v>57.03</v>
      </c>
      <c r="D4311" s="0" t="n">
        <v>56.77</v>
      </c>
      <c r="E4311" s="0" t="n">
        <v>0</v>
      </c>
      <c r="F4311" s="0" t="n">
        <v>0</v>
      </c>
      <c r="G4311" s="0" t="n">
        <v>-0.05</v>
      </c>
      <c r="H4311" s="0" t="n">
        <v>-0.31</v>
      </c>
      <c r="I4311" s="0" t="n">
        <f aca="false">+G4311-H4311</f>
        <v>0.26</v>
      </c>
      <c r="J4311" s="0" t="n">
        <f aca="false">D4311</f>
        <v>56.77</v>
      </c>
      <c r="K4311" s="0" t="n">
        <f aca="false">C4311</f>
        <v>57.03</v>
      </c>
      <c r="N4311" s="0" t="n">
        <f aca="false">'Central-Hudson Off Peak'!I4311</f>
        <v>-3.49</v>
      </c>
      <c r="O4311" s="0" t="n">
        <f aca="false">'Central-Hudson Off Peak'!D4311</f>
        <v>60.52</v>
      </c>
      <c r="P4311" s="1" t="n">
        <f aca="false">(O4311+N4311)-K4311</f>
        <v>0</v>
      </c>
    </row>
    <row r="4312" customFormat="false" ht="12.75" hidden="false" customHeight="false" outlineLevel="0" collapsed="false">
      <c r="A4312" s="0" t="s">
        <v>10144</v>
      </c>
      <c r="B4312" s="0" t="n">
        <v>2000</v>
      </c>
      <c r="C4312" s="0" t="n">
        <v>44.04</v>
      </c>
      <c r="D4312" s="0" t="n">
        <v>43.53</v>
      </c>
      <c r="E4312" s="0" t="n">
        <v>0</v>
      </c>
      <c r="F4312" s="0" t="n">
        <v>0</v>
      </c>
      <c r="G4312" s="0" t="n">
        <v>-0.36</v>
      </c>
      <c r="H4312" s="0" t="n">
        <v>-0.87</v>
      </c>
      <c r="I4312" s="0" t="n">
        <f aca="false">+G4312-H4312</f>
        <v>0.51</v>
      </c>
      <c r="J4312" s="0" t="n">
        <f aca="false">D4312</f>
        <v>43.53</v>
      </c>
      <c r="K4312" s="0" t="n">
        <f aca="false">C4312</f>
        <v>44.04</v>
      </c>
      <c r="N4312" s="0" t="n">
        <f aca="false">'Central-Hudson Off Peak'!I4312</f>
        <v>-2.93</v>
      </c>
      <c r="O4312" s="0" t="n">
        <f aca="false">'Central-Hudson Off Peak'!D4312</f>
        <v>46.97</v>
      </c>
      <c r="P4312" s="1" t="n">
        <f aca="false">(O4312+N4312)-K4312</f>
        <v>0</v>
      </c>
    </row>
    <row r="4313" customFormat="false" ht="12.75" hidden="false" customHeight="false" outlineLevel="0" collapsed="false">
      <c r="A4313" s="0" t="s">
        <v>10145</v>
      </c>
      <c r="B4313" s="0" t="n">
        <v>2000</v>
      </c>
      <c r="C4313" s="0" t="n">
        <v>42.15</v>
      </c>
      <c r="D4313" s="0" t="n">
        <v>41.86</v>
      </c>
      <c r="E4313" s="0" t="n">
        <v>0</v>
      </c>
      <c r="F4313" s="0" t="n">
        <v>0</v>
      </c>
      <c r="G4313" s="0" t="n">
        <v>-0.49</v>
      </c>
      <c r="H4313" s="0" t="n">
        <v>-0.78</v>
      </c>
      <c r="I4313" s="0" t="n">
        <f aca="false">+G4313-H4313</f>
        <v>0.29</v>
      </c>
      <c r="J4313" s="0" t="n">
        <f aca="false">D4313</f>
        <v>41.86</v>
      </c>
      <c r="K4313" s="0" t="n">
        <f aca="false">C4313</f>
        <v>42.15</v>
      </c>
      <c r="N4313" s="0" t="n">
        <f aca="false">'Central-Hudson Off Peak'!I4313</f>
        <v>-2.77</v>
      </c>
      <c r="O4313" s="0" t="n">
        <f aca="false">'Central-Hudson Off Peak'!D4313</f>
        <v>44.92</v>
      </c>
      <c r="P4313" s="1" t="n">
        <f aca="false">(O4313+N4313)-K4313</f>
        <v>0</v>
      </c>
    </row>
    <row r="4314" customFormat="false" ht="12.75" hidden="false" customHeight="false" outlineLevel="0" collapsed="false">
      <c r="A4314" s="0" t="s">
        <v>10146</v>
      </c>
      <c r="B4314" s="0" t="n">
        <v>2000</v>
      </c>
      <c r="C4314" s="0" t="n">
        <v>41.88</v>
      </c>
      <c r="D4314" s="0" t="n">
        <v>41.38</v>
      </c>
      <c r="E4314" s="0" t="n">
        <v>0</v>
      </c>
      <c r="F4314" s="0" t="n">
        <v>0</v>
      </c>
      <c r="G4314" s="0" t="n">
        <v>-0.73</v>
      </c>
      <c r="H4314" s="0" t="n">
        <v>-1.23</v>
      </c>
      <c r="I4314" s="0" t="n">
        <f aca="false">+G4314-H4314</f>
        <v>0.5</v>
      </c>
      <c r="J4314" s="0" t="n">
        <f aca="false">D4314</f>
        <v>41.38</v>
      </c>
      <c r="K4314" s="0" t="n">
        <f aca="false">C4314</f>
        <v>41.88</v>
      </c>
      <c r="N4314" s="0" t="n">
        <f aca="false">'Central-Hudson Off Peak'!I4314</f>
        <v>-2.73</v>
      </c>
      <c r="O4314" s="0" t="n">
        <f aca="false">'Central-Hudson Off Peak'!D4314</f>
        <v>44.61</v>
      </c>
      <c r="P4314" s="1" t="n">
        <f aca="false">(O4314+N4314)-K4314</f>
        <v>0</v>
      </c>
    </row>
    <row r="4315" customFormat="false" ht="12.75" hidden="false" customHeight="false" outlineLevel="0" collapsed="false">
      <c r="A4315" s="0" t="s">
        <v>10147</v>
      </c>
      <c r="B4315" s="0" t="n">
        <v>2000</v>
      </c>
      <c r="C4315" s="0" t="n">
        <v>41.06</v>
      </c>
      <c r="D4315" s="0" t="n">
        <v>41.08</v>
      </c>
      <c r="E4315" s="0" t="n">
        <v>0</v>
      </c>
      <c r="F4315" s="0" t="n">
        <v>0</v>
      </c>
      <c r="G4315" s="0" t="n">
        <v>-0.69</v>
      </c>
      <c r="H4315" s="0" t="n">
        <v>-0.67</v>
      </c>
      <c r="I4315" s="0" t="n">
        <f aca="false">+G4315-H4315</f>
        <v>-0.0199999999999999</v>
      </c>
      <c r="J4315" s="0" t="n">
        <f aca="false">D4315</f>
        <v>41.08</v>
      </c>
      <c r="K4315" s="0" t="n">
        <f aca="false">C4315</f>
        <v>41.06</v>
      </c>
      <c r="N4315" s="0" t="n">
        <f aca="false">'Central-Hudson Off Peak'!I4315</f>
        <v>-2.5</v>
      </c>
      <c r="O4315" s="0" t="n">
        <f aca="false">'Central-Hudson Off Peak'!D4315</f>
        <v>43.56</v>
      </c>
      <c r="P4315" s="1" t="n">
        <f aca="false">(O4315+N4315)-K4315</f>
        <v>0</v>
      </c>
    </row>
    <row r="4316" customFormat="false" ht="12.75" hidden="false" customHeight="false" outlineLevel="0" collapsed="false">
      <c r="A4316" s="0" t="s">
        <v>10148</v>
      </c>
      <c r="B4316" s="0" t="n">
        <v>2000</v>
      </c>
      <c r="C4316" s="0" t="n">
        <v>41.12</v>
      </c>
      <c r="D4316" s="0" t="n">
        <v>41.12</v>
      </c>
      <c r="E4316" s="0" t="n">
        <v>0</v>
      </c>
      <c r="F4316" s="0" t="n">
        <v>0</v>
      </c>
      <c r="G4316" s="0" t="n">
        <v>-0.72</v>
      </c>
      <c r="H4316" s="0" t="n">
        <v>-0.72</v>
      </c>
      <c r="I4316" s="0" t="n">
        <f aca="false">+G4316-H4316</f>
        <v>0</v>
      </c>
      <c r="J4316" s="0" t="n">
        <f aca="false">D4316</f>
        <v>41.12</v>
      </c>
      <c r="K4316" s="0" t="n">
        <f aca="false">C4316</f>
        <v>41.12</v>
      </c>
      <c r="N4316" s="0" t="n">
        <f aca="false">'Central-Hudson Off Peak'!I4316</f>
        <v>-2.64</v>
      </c>
      <c r="O4316" s="0" t="n">
        <f aca="false">'Central-Hudson Off Peak'!D4316</f>
        <v>43.76</v>
      </c>
      <c r="P4316" s="1" t="n">
        <f aca="false">(O4316+N4316)-K4316</f>
        <v>0</v>
      </c>
    </row>
    <row r="4317" customFormat="false" ht="12.75" hidden="false" customHeight="false" outlineLevel="0" collapsed="false">
      <c r="A4317" s="0" t="s">
        <v>10149</v>
      </c>
      <c r="B4317" s="0" t="n">
        <v>2000</v>
      </c>
      <c r="C4317" s="0" t="n">
        <v>41.2</v>
      </c>
      <c r="D4317" s="0" t="n">
        <v>41.21</v>
      </c>
      <c r="E4317" s="0" t="n">
        <v>0</v>
      </c>
      <c r="F4317" s="0" t="n">
        <v>0</v>
      </c>
      <c r="G4317" s="0" t="n">
        <v>-0.72</v>
      </c>
      <c r="H4317" s="0" t="n">
        <v>-0.71</v>
      </c>
      <c r="I4317" s="0" t="n">
        <f aca="false">+G4317-H4317</f>
        <v>-0.01</v>
      </c>
      <c r="J4317" s="0" t="n">
        <f aca="false">D4317</f>
        <v>41.21</v>
      </c>
      <c r="K4317" s="0" t="n">
        <f aca="false">C4317</f>
        <v>41.2</v>
      </c>
      <c r="N4317" s="0" t="n">
        <f aca="false">'Central-Hudson Off Peak'!I4317</f>
        <v>-2.55</v>
      </c>
      <c r="O4317" s="0" t="n">
        <f aca="false">'Central-Hudson Off Peak'!D4317</f>
        <v>43.75</v>
      </c>
      <c r="P4317" s="1" t="n">
        <f aca="false">(O4317+N4317)-K4317</f>
        <v>0</v>
      </c>
    </row>
    <row r="4318" customFormat="false" ht="12.75" hidden="false" customHeight="false" outlineLevel="0" collapsed="false">
      <c r="A4318" s="0" t="s">
        <v>10150</v>
      </c>
      <c r="B4318" s="0" t="n">
        <v>2000</v>
      </c>
      <c r="C4318" s="0" t="n">
        <v>41.89</v>
      </c>
      <c r="D4318" s="0" t="n">
        <v>41.53</v>
      </c>
      <c r="E4318" s="0" t="n">
        <v>0</v>
      </c>
      <c r="F4318" s="0" t="n">
        <v>0</v>
      </c>
      <c r="G4318" s="0" t="n">
        <v>-0.78</v>
      </c>
      <c r="H4318" s="0" t="n">
        <v>-1.14</v>
      </c>
      <c r="I4318" s="0" t="n">
        <f aca="false">+G4318-H4318</f>
        <v>0.36</v>
      </c>
      <c r="J4318" s="0" t="n">
        <f aca="false">D4318</f>
        <v>41.53</v>
      </c>
      <c r="K4318" s="0" t="n">
        <f aca="false">C4318</f>
        <v>41.89</v>
      </c>
      <c r="N4318" s="0" t="n">
        <f aca="false">'Central-Hudson Off Peak'!I4318</f>
        <v>-2.7</v>
      </c>
      <c r="O4318" s="0" t="n">
        <f aca="false">'Central-Hudson Off Peak'!D4318</f>
        <v>44.59</v>
      </c>
      <c r="P4318" s="1" t="n">
        <f aca="false">(O4318+N4318)-K4318</f>
        <v>0</v>
      </c>
    </row>
    <row r="4319" customFormat="false" ht="12.75" hidden="false" customHeight="false" outlineLevel="0" collapsed="false">
      <c r="A4319" s="0" t="s">
        <v>10151</v>
      </c>
      <c r="B4319" s="0" t="n">
        <v>2000</v>
      </c>
      <c r="C4319" s="0" t="n">
        <v>43.63</v>
      </c>
      <c r="D4319" s="0" t="n">
        <v>44</v>
      </c>
      <c r="E4319" s="0" t="n">
        <v>0</v>
      </c>
      <c r="F4319" s="0" t="n">
        <v>0</v>
      </c>
      <c r="G4319" s="0" t="n">
        <v>-0.58</v>
      </c>
      <c r="H4319" s="0" t="n">
        <v>-0.21</v>
      </c>
      <c r="I4319" s="0" t="n">
        <f aca="false">+G4319-H4319</f>
        <v>-0.37</v>
      </c>
      <c r="J4319" s="0" t="n">
        <f aca="false">D4319</f>
        <v>44</v>
      </c>
      <c r="K4319" s="0" t="n">
        <f aca="false">C4319</f>
        <v>43.63</v>
      </c>
      <c r="N4319" s="0" t="n">
        <f aca="false">'Central-Hudson Off Peak'!I4319</f>
        <v>-2.74</v>
      </c>
      <c r="O4319" s="0" t="n">
        <f aca="false">'Central-Hudson Off Peak'!D4319</f>
        <v>46.37</v>
      </c>
      <c r="P4319" s="1" t="n">
        <f aca="false">(O4319+N4319)-K4319</f>
        <v>0</v>
      </c>
    </row>
    <row r="4320" customFormat="false" ht="12.75" hidden="false" customHeight="false" outlineLevel="0" collapsed="false">
      <c r="A4320" s="0" t="s">
        <v>10152</v>
      </c>
      <c r="B4320" s="0" t="n">
        <v>2000</v>
      </c>
      <c r="C4320" s="0" t="n">
        <v>41.33</v>
      </c>
      <c r="D4320" s="0" t="n">
        <v>39.67</v>
      </c>
      <c r="E4320" s="0" t="n">
        <v>0</v>
      </c>
      <c r="F4320" s="0" t="n">
        <v>0</v>
      </c>
      <c r="G4320" s="0" t="n">
        <v>-0.55</v>
      </c>
      <c r="H4320" s="0" t="n">
        <v>-2.21</v>
      </c>
      <c r="I4320" s="0" t="n">
        <f aca="false">+G4320-H4320</f>
        <v>1.66</v>
      </c>
      <c r="J4320" s="0" t="n">
        <f aca="false">D4320</f>
        <v>39.67</v>
      </c>
      <c r="K4320" s="0" t="n">
        <f aca="false">C4320</f>
        <v>41.33</v>
      </c>
      <c r="N4320" s="0" t="n">
        <f aca="false">'Central-Hudson Off Peak'!I4320</f>
        <v>-3.68</v>
      </c>
      <c r="O4320" s="0" t="n">
        <f aca="false">'Central-Hudson Off Peak'!D4320</f>
        <v>45.01</v>
      </c>
      <c r="P4320" s="1" t="n">
        <f aca="false">(O4320+N4320)-K4320</f>
        <v>0</v>
      </c>
    </row>
    <row r="4321" customFormat="false" ht="12.75" hidden="false" customHeight="false" outlineLevel="0" collapsed="false">
      <c r="A4321" s="0" t="s">
        <v>10153</v>
      </c>
      <c r="B4321" s="0" t="n">
        <v>2000</v>
      </c>
      <c r="C4321" s="0" t="n">
        <v>45.45</v>
      </c>
      <c r="D4321" s="0" t="n">
        <v>43.12</v>
      </c>
      <c r="E4321" s="0" t="n">
        <v>0</v>
      </c>
      <c r="F4321" s="0" t="n">
        <v>0</v>
      </c>
      <c r="G4321" s="0" t="n">
        <v>-0.54</v>
      </c>
      <c r="H4321" s="0" t="n">
        <v>-2.87</v>
      </c>
      <c r="I4321" s="0" t="n">
        <f aca="false">+G4321-H4321</f>
        <v>2.33</v>
      </c>
      <c r="J4321" s="0" t="n">
        <f aca="false">D4321</f>
        <v>43.12</v>
      </c>
      <c r="K4321" s="0" t="n">
        <f aca="false">C4321</f>
        <v>45.45</v>
      </c>
      <c r="N4321" s="0" t="n">
        <f aca="false">'Central-Hudson Off Peak'!I4321</f>
        <v>-3.99</v>
      </c>
      <c r="O4321" s="0" t="n">
        <f aca="false">'Central-Hudson Off Peak'!D4321</f>
        <v>49.44</v>
      </c>
      <c r="P4321" s="1" t="n">
        <f aca="false">(O4321+N4321)-K4321</f>
        <v>0</v>
      </c>
    </row>
    <row r="4322" customFormat="false" ht="12.75" hidden="false" customHeight="false" outlineLevel="0" collapsed="false">
      <c r="A4322" s="0" t="s">
        <v>10154</v>
      </c>
      <c r="B4322" s="0" t="n">
        <v>2000</v>
      </c>
      <c r="C4322" s="0" t="n">
        <v>49.72</v>
      </c>
      <c r="D4322" s="0" t="n">
        <v>46.63</v>
      </c>
      <c r="E4322" s="0" t="n">
        <v>0</v>
      </c>
      <c r="F4322" s="0" t="n">
        <v>0</v>
      </c>
      <c r="G4322" s="0" t="n">
        <v>-0.59</v>
      </c>
      <c r="H4322" s="0" t="n">
        <v>-3.68</v>
      </c>
      <c r="I4322" s="0" t="n">
        <f aca="false">+G4322-H4322</f>
        <v>3.09</v>
      </c>
      <c r="J4322" s="0" t="n">
        <f aca="false">D4322</f>
        <v>46.63</v>
      </c>
      <c r="K4322" s="0" t="n">
        <f aca="false">C4322</f>
        <v>49.72</v>
      </c>
      <c r="N4322" s="0" t="n">
        <f aca="false">'Central-Hudson Off Peak'!I4322</f>
        <v>-4.57</v>
      </c>
      <c r="O4322" s="0" t="n">
        <f aca="false">'Central-Hudson Off Peak'!D4322</f>
        <v>54.29</v>
      </c>
      <c r="P4322" s="1" t="n">
        <f aca="false">(O4322+N4322)-K4322</f>
        <v>0</v>
      </c>
    </row>
    <row r="4323" customFormat="false" ht="12.75" hidden="false" customHeight="false" outlineLevel="0" collapsed="false">
      <c r="A4323" s="0" t="s">
        <v>10155</v>
      </c>
      <c r="B4323" s="0" t="n">
        <v>2000</v>
      </c>
      <c r="C4323" s="0" t="n">
        <v>51.22</v>
      </c>
      <c r="D4323" s="0" t="n">
        <v>48.1</v>
      </c>
      <c r="E4323" s="0" t="n">
        <v>0</v>
      </c>
      <c r="F4323" s="0" t="n">
        <v>0</v>
      </c>
      <c r="G4323" s="0" t="n">
        <v>-0.62</v>
      </c>
      <c r="H4323" s="0" t="n">
        <v>-3.74</v>
      </c>
      <c r="I4323" s="0" t="n">
        <f aca="false">+G4323-H4323</f>
        <v>3.12</v>
      </c>
      <c r="J4323" s="0" t="n">
        <f aca="false">D4323</f>
        <v>48.1</v>
      </c>
      <c r="K4323" s="0" t="n">
        <f aca="false">C4323</f>
        <v>51.22</v>
      </c>
      <c r="N4323" s="0" t="n">
        <f aca="false">'Central-Hudson Off Peak'!I4323</f>
        <v>-4.72</v>
      </c>
      <c r="O4323" s="0" t="n">
        <f aca="false">'Central-Hudson Off Peak'!D4323</f>
        <v>55.94</v>
      </c>
      <c r="P4323" s="1" t="n">
        <f aca="false">(O4323+N4323)-K4323</f>
        <v>0</v>
      </c>
    </row>
    <row r="4324" customFormat="false" ht="12.75" hidden="false" customHeight="false" outlineLevel="0" collapsed="false">
      <c r="A4324" s="0" t="s">
        <v>10156</v>
      </c>
      <c r="B4324" s="0" t="n">
        <v>2000</v>
      </c>
      <c r="C4324" s="0" t="n">
        <v>46.73</v>
      </c>
      <c r="D4324" s="0" t="n">
        <v>43.84</v>
      </c>
      <c r="E4324" s="0" t="n">
        <v>0</v>
      </c>
      <c r="F4324" s="0" t="n">
        <v>0</v>
      </c>
      <c r="G4324" s="0" t="n">
        <v>-0.69</v>
      </c>
      <c r="H4324" s="0" t="n">
        <v>-3.58</v>
      </c>
      <c r="I4324" s="0" t="n">
        <f aca="false">+G4324-H4324</f>
        <v>2.89</v>
      </c>
      <c r="J4324" s="0" t="n">
        <f aca="false">D4324</f>
        <v>43.84</v>
      </c>
      <c r="K4324" s="0" t="n">
        <f aca="false">C4324</f>
        <v>46.73</v>
      </c>
      <c r="N4324" s="0" t="n">
        <f aca="false">'Central-Hudson Off Peak'!I4324</f>
        <v>-4.44</v>
      </c>
      <c r="O4324" s="0" t="n">
        <f aca="false">'Central-Hudson Off Peak'!D4324</f>
        <v>51.17</v>
      </c>
      <c r="P4324" s="1" t="n">
        <f aca="false">(O4324+N4324)-K4324</f>
        <v>0</v>
      </c>
    </row>
    <row r="4325" customFormat="false" ht="12.75" hidden="false" customHeight="false" outlineLevel="0" collapsed="false">
      <c r="A4325" s="0" t="s">
        <v>10157</v>
      </c>
      <c r="B4325" s="0" t="n">
        <v>2000</v>
      </c>
      <c r="C4325" s="0" t="n">
        <v>45.05</v>
      </c>
      <c r="D4325" s="0" t="n">
        <v>42.25</v>
      </c>
      <c r="E4325" s="0" t="n">
        <v>0</v>
      </c>
      <c r="F4325" s="0" t="n">
        <v>0</v>
      </c>
      <c r="G4325" s="0" t="n">
        <v>-0.74</v>
      </c>
      <c r="H4325" s="0" t="n">
        <v>-3.54</v>
      </c>
      <c r="I4325" s="0" t="n">
        <f aca="false">+G4325-H4325</f>
        <v>2.8</v>
      </c>
      <c r="J4325" s="0" t="n">
        <f aca="false">D4325</f>
        <v>42.25</v>
      </c>
      <c r="K4325" s="0" t="n">
        <f aca="false">C4325</f>
        <v>45.05</v>
      </c>
      <c r="N4325" s="0" t="n">
        <f aca="false">'Central-Hudson Off Peak'!I4325</f>
        <v>-4.4</v>
      </c>
      <c r="O4325" s="0" t="n">
        <f aca="false">'Central-Hudson Off Peak'!D4325</f>
        <v>49.45</v>
      </c>
      <c r="P4325" s="1" t="n">
        <f aca="false">(O4325+N4325)-K4325</f>
        <v>0</v>
      </c>
    </row>
    <row r="4326" customFormat="false" ht="12.75" hidden="false" customHeight="false" outlineLevel="0" collapsed="false">
      <c r="A4326" s="0" t="s">
        <v>10158</v>
      </c>
      <c r="B4326" s="0" t="n">
        <v>2000</v>
      </c>
      <c r="C4326" s="0" t="n">
        <v>44.95</v>
      </c>
      <c r="D4326" s="0" t="n">
        <v>43.08</v>
      </c>
      <c r="E4326" s="0" t="n">
        <v>0</v>
      </c>
      <c r="F4326" s="0" t="n">
        <v>0</v>
      </c>
      <c r="G4326" s="0" t="n">
        <v>-0.75</v>
      </c>
      <c r="H4326" s="0" t="n">
        <v>-2.62</v>
      </c>
      <c r="I4326" s="0" t="n">
        <f aca="false">+G4326-H4326</f>
        <v>1.87</v>
      </c>
      <c r="J4326" s="0" t="n">
        <f aca="false">D4326</f>
        <v>43.08</v>
      </c>
      <c r="K4326" s="0" t="n">
        <f aca="false">C4326</f>
        <v>44.95</v>
      </c>
      <c r="N4326" s="0" t="n">
        <f aca="false">'Central-Hudson Off Peak'!I4326</f>
        <v>-4.5</v>
      </c>
      <c r="O4326" s="0" t="n">
        <f aca="false">'Central-Hudson Off Peak'!D4326</f>
        <v>49.45</v>
      </c>
      <c r="P4326" s="1" t="n">
        <f aca="false">(O4326+N4326)-K4326</f>
        <v>0</v>
      </c>
    </row>
    <row r="4327" customFormat="false" ht="12.75" hidden="false" customHeight="false" outlineLevel="0" collapsed="false">
      <c r="A4327" s="0" t="s">
        <v>10159</v>
      </c>
      <c r="B4327" s="0" t="n">
        <v>2000</v>
      </c>
      <c r="C4327" s="0" t="n">
        <v>44.9</v>
      </c>
      <c r="D4327" s="0" t="n">
        <v>43.13</v>
      </c>
      <c r="E4327" s="0" t="n">
        <v>0</v>
      </c>
      <c r="F4327" s="0" t="n">
        <v>0</v>
      </c>
      <c r="G4327" s="0" t="n">
        <v>-0.76</v>
      </c>
      <c r="H4327" s="0" t="n">
        <v>-2.53</v>
      </c>
      <c r="I4327" s="0" t="n">
        <f aca="false">+G4327-H4327</f>
        <v>1.77</v>
      </c>
      <c r="J4327" s="0" t="n">
        <f aca="false">D4327</f>
        <v>43.13</v>
      </c>
      <c r="K4327" s="0" t="n">
        <f aca="false">C4327</f>
        <v>44.9</v>
      </c>
      <c r="N4327" s="0" t="n">
        <f aca="false">'Central-Hudson Off Peak'!I4327</f>
        <v>-4.5</v>
      </c>
      <c r="O4327" s="0" t="n">
        <f aca="false">'Central-Hudson Off Peak'!D4327</f>
        <v>49.4</v>
      </c>
      <c r="P4327" s="1" t="n">
        <f aca="false">(O4327+N4327)-K4327</f>
        <v>0</v>
      </c>
    </row>
    <row r="4328" customFormat="false" ht="12.75" hidden="false" customHeight="false" outlineLevel="0" collapsed="false">
      <c r="A4328" s="0" t="s">
        <v>10160</v>
      </c>
      <c r="B4328" s="0" t="n">
        <v>2000</v>
      </c>
      <c r="C4328" s="0" t="n">
        <v>44.58</v>
      </c>
      <c r="D4328" s="0" t="n">
        <v>42.72</v>
      </c>
      <c r="E4328" s="0" t="n">
        <v>0</v>
      </c>
      <c r="F4328" s="0" t="n">
        <v>0</v>
      </c>
      <c r="G4328" s="0" t="n">
        <v>-0.59</v>
      </c>
      <c r="H4328" s="0" t="n">
        <v>-2.45</v>
      </c>
      <c r="I4328" s="0" t="n">
        <f aca="false">+G4328-H4328</f>
        <v>1.86</v>
      </c>
      <c r="J4328" s="0" t="n">
        <f aca="false">D4328</f>
        <v>42.72</v>
      </c>
      <c r="K4328" s="0" t="n">
        <f aca="false">C4328</f>
        <v>44.58</v>
      </c>
      <c r="N4328" s="0" t="n">
        <f aca="false">'Central-Hudson Off Peak'!I4328</f>
        <v>-4.24</v>
      </c>
      <c r="O4328" s="0" t="n">
        <f aca="false">'Central-Hudson Off Peak'!D4328</f>
        <v>48.76</v>
      </c>
      <c r="P4328" s="1" t="n">
        <f aca="false">(O4328+N4328)-K4328</f>
        <v>-0.0600000000000023</v>
      </c>
    </row>
    <row r="4329" customFormat="false" ht="12.75" hidden="false" customHeight="false" outlineLevel="0" collapsed="false">
      <c r="A4329" s="0" t="s">
        <v>10161</v>
      </c>
      <c r="B4329" s="0" t="n">
        <v>2000</v>
      </c>
      <c r="C4329" s="0" t="n">
        <v>56.07</v>
      </c>
      <c r="D4329" s="0" t="n">
        <v>52.86</v>
      </c>
      <c r="E4329" s="0" t="n">
        <v>0</v>
      </c>
      <c r="F4329" s="0" t="n">
        <v>0</v>
      </c>
      <c r="G4329" s="0" t="n">
        <v>-0.43</v>
      </c>
      <c r="H4329" s="0" t="n">
        <v>-3.64</v>
      </c>
      <c r="I4329" s="0" t="n">
        <f aca="false">+G4329-H4329</f>
        <v>3.21</v>
      </c>
      <c r="J4329" s="0" t="n">
        <f aca="false">D4329</f>
        <v>52.86</v>
      </c>
      <c r="K4329" s="0" t="n">
        <f aca="false">C4329</f>
        <v>56.07</v>
      </c>
      <c r="N4329" s="0" t="n">
        <f aca="false">'Central-Hudson Off Peak'!I4329</f>
        <v>-4.71</v>
      </c>
      <c r="O4329" s="0" t="n">
        <f aca="false">'Central-Hudson Off Peak'!D4329</f>
        <v>60.78</v>
      </c>
      <c r="P4329" s="1" t="n">
        <f aca="false">(O4329+N4329)-K4329</f>
        <v>0</v>
      </c>
    </row>
    <row r="4330" customFormat="false" ht="12.75" hidden="false" customHeight="false" outlineLevel="0" collapsed="false">
      <c r="A4330" s="0" t="s">
        <v>10162</v>
      </c>
      <c r="B4330" s="0" t="n">
        <v>2000</v>
      </c>
      <c r="C4330" s="0" t="n">
        <v>90.43</v>
      </c>
      <c r="D4330" s="0" t="n">
        <v>83.95</v>
      </c>
      <c r="E4330" s="0" t="n">
        <v>0</v>
      </c>
      <c r="F4330" s="0" t="n">
        <v>0</v>
      </c>
      <c r="G4330" s="0" t="n">
        <v>-0.48</v>
      </c>
      <c r="H4330" s="0" t="n">
        <v>-6.96</v>
      </c>
      <c r="I4330" s="0" t="n">
        <f aca="false">+G4330-H4330</f>
        <v>6.48</v>
      </c>
      <c r="J4330" s="0" t="n">
        <f aca="false">D4330</f>
        <v>83.95</v>
      </c>
      <c r="K4330" s="0" t="n">
        <f aca="false">C4330</f>
        <v>90.43</v>
      </c>
      <c r="N4330" s="0" t="n">
        <f aca="false">'Central-Hudson Off Peak'!I4330</f>
        <v>-7.84</v>
      </c>
      <c r="O4330" s="0" t="n">
        <f aca="false">'Central-Hudson Off Peak'!D4330</f>
        <v>98.27</v>
      </c>
      <c r="P4330" s="1" t="n">
        <f aca="false">(O4330+N4330)-K4330</f>
        <v>0</v>
      </c>
    </row>
    <row r="4331" customFormat="false" ht="12.75" hidden="false" customHeight="false" outlineLevel="0" collapsed="false">
      <c r="A4331" s="0" t="s">
        <v>10163</v>
      </c>
      <c r="B4331" s="0" t="n">
        <v>2000</v>
      </c>
      <c r="C4331" s="0" t="n">
        <v>62.12</v>
      </c>
      <c r="D4331" s="0" t="n">
        <v>57.08</v>
      </c>
      <c r="E4331" s="0" t="n">
        <v>0</v>
      </c>
      <c r="F4331" s="0" t="n">
        <v>0</v>
      </c>
      <c r="G4331" s="0" t="n">
        <v>-0.45</v>
      </c>
      <c r="H4331" s="0" t="n">
        <v>-5.49</v>
      </c>
      <c r="I4331" s="0" t="n">
        <f aca="false">+G4331-H4331</f>
        <v>5.04</v>
      </c>
      <c r="J4331" s="0" t="n">
        <f aca="false">D4331</f>
        <v>57.08</v>
      </c>
      <c r="K4331" s="0" t="n">
        <f aca="false">C4331</f>
        <v>62.12</v>
      </c>
      <c r="N4331" s="0" t="n">
        <f aca="false">'Central-Hudson Off Peak'!I4331</f>
        <v>-6.02</v>
      </c>
      <c r="O4331" s="0" t="n">
        <f aca="false">'Central-Hudson Off Peak'!D4331</f>
        <v>68.14</v>
      </c>
      <c r="P4331" s="1" t="n">
        <f aca="false">(O4331+N4331)-K4331</f>
        <v>0</v>
      </c>
    </row>
    <row r="4332" customFormat="false" ht="12.75" hidden="false" customHeight="false" outlineLevel="0" collapsed="false">
      <c r="A4332" s="0" t="s">
        <v>10164</v>
      </c>
      <c r="B4332" s="0" t="n">
        <v>2000</v>
      </c>
      <c r="C4332" s="0" t="n">
        <v>58.95</v>
      </c>
      <c r="D4332" s="0" t="n">
        <v>54.84</v>
      </c>
      <c r="E4332" s="0" t="n">
        <v>0</v>
      </c>
      <c r="F4332" s="0" t="n">
        <v>0</v>
      </c>
      <c r="G4332" s="0" t="n">
        <v>-0.39</v>
      </c>
      <c r="H4332" s="0" t="n">
        <v>-4.5</v>
      </c>
      <c r="I4332" s="0" t="n">
        <f aca="false">+G4332-H4332</f>
        <v>4.11</v>
      </c>
      <c r="J4332" s="0" t="n">
        <f aca="false">D4332</f>
        <v>54.84</v>
      </c>
      <c r="K4332" s="0" t="n">
        <f aca="false">C4332</f>
        <v>58.95</v>
      </c>
      <c r="N4332" s="0" t="n">
        <f aca="false">'Central-Hudson Off Peak'!I4332</f>
        <v>-5.59</v>
      </c>
      <c r="O4332" s="0" t="n">
        <f aca="false">'Central-Hudson Off Peak'!D4332</f>
        <v>64.54</v>
      </c>
      <c r="P4332" s="1" t="n">
        <f aca="false">(O4332+N4332)-K4332</f>
        <v>0</v>
      </c>
    </row>
    <row r="4333" customFormat="false" ht="12.75" hidden="false" customHeight="false" outlineLevel="0" collapsed="false">
      <c r="A4333" s="0" t="s">
        <v>10165</v>
      </c>
      <c r="B4333" s="0" t="n">
        <v>2000</v>
      </c>
      <c r="C4333" s="0" t="n">
        <v>55.98</v>
      </c>
      <c r="D4333" s="0" t="n">
        <v>52.81</v>
      </c>
      <c r="E4333" s="0" t="n">
        <v>0</v>
      </c>
      <c r="F4333" s="0" t="n">
        <v>0</v>
      </c>
      <c r="G4333" s="0" t="n">
        <v>-0.48</v>
      </c>
      <c r="H4333" s="0" t="n">
        <v>-3.65</v>
      </c>
      <c r="I4333" s="0" t="n">
        <f aca="false">+G4333-H4333</f>
        <v>3.17</v>
      </c>
      <c r="J4333" s="0" t="n">
        <f aca="false">D4333</f>
        <v>52.81</v>
      </c>
      <c r="K4333" s="0" t="n">
        <f aca="false">C4333</f>
        <v>55.98</v>
      </c>
      <c r="N4333" s="0" t="n">
        <f aca="false">'Central-Hudson Off Peak'!I4333</f>
        <v>-5.16</v>
      </c>
      <c r="O4333" s="0" t="n">
        <f aca="false">'Central-Hudson Off Peak'!D4333</f>
        <v>61.14</v>
      </c>
      <c r="P4333" s="1" t="n">
        <f aca="false">(O4333+N4333)-K4333</f>
        <v>0</v>
      </c>
    </row>
    <row r="4334" customFormat="false" ht="12.75" hidden="false" customHeight="false" outlineLevel="0" collapsed="false">
      <c r="A4334" s="0" t="s">
        <v>10166</v>
      </c>
      <c r="B4334" s="0" t="n">
        <v>2000</v>
      </c>
      <c r="C4334" s="0" t="n">
        <v>47.28</v>
      </c>
      <c r="D4334" s="0" t="n">
        <v>44.53</v>
      </c>
      <c r="E4334" s="0" t="n">
        <v>0</v>
      </c>
      <c r="F4334" s="0" t="n">
        <v>0</v>
      </c>
      <c r="G4334" s="0" t="n">
        <v>-0.65</v>
      </c>
      <c r="H4334" s="0" t="n">
        <v>-3.4</v>
      </c>
      <c r="I4334" s="0" t="n">
        <f aca="false">+G4334-H4334</f>
        <v>2.75</v>
      </c>
      <c r="J4334" s="0" t="n">
        <f aca="false">D4334</f>
        <v>44.53</v>
      </c>
      <c r="K4334" s="0" t="n">
        <f aca="false">C4334</f>
        <v>47.28</v>
      </c>
      <c r="N4334" s="0" t="n">
        <f aca="false">'Central-Hudson Off Peak'!I4334</f>
        <v>-4.47</v>
      </c>
      <c r="O4334" s="0" t="n">
        <f aca="false">'Central-Hudson Off Peak'!D4334</f>
        <v>51.75</v>
      </c>
      <c r="P4334" s="1" t="n">
        <f aca="false">(O4334+N4334)-K4334</f>
        <v>0</v>
      </c>
    </row>
    <row r="4335" customFormat="false" ht="12.75" hidden="false" customHeight="false" outlineLevel="0" collapsed="false">
      <c r="A4335" s="0" t="s">
        <v>10167</v>
      </c>
      <c r="B4335" s="0" t="n">
        <v>2000</v>
      </c>
      <c r="C4335" s="0" t="n">
        <v>44.85</v>
      </c>
      <c r="D4335" s="0" t="n">
        <v>42.41</v>
      </c>
      <c r="E4335" s="0" t="n">
        <v>0</v>
      </c>
      <c r="F4335" s="0" t="n">
        <v>0</v>
      </c>
      <c r="G4335" s="0" t="n">
        <v>-0.63</v>
      </c>
      <c r="H4335" s="0" t="n">
        <v>-3.07</v>
      </c>
      <c r="I4335" s="0" t="n">
        <f aca="false">+G4335-H4335</f>
        <v>2.44</v>
      </c>
      <c r="J4335" s="0" t="n">
        <f aca="false">D4335</f>
        <v>42.41</v>
      </c>
      <c r="K4335" s="0" t="n">
        <f aca="false">C4335</f>
        <v>44.85</v>
      </c>
      <c r="N4335" s="0" t="n">
        <f aca="false">'Central-Hudson Off Peak'!I4335</f>
        <v>-4.3</v>
      </c>
      <c r="O4335" s="0" t="n">
        <f aca="false">'Central-Hudson Off Peak'!D4335</f>
        <v>49.15</v>
      </c>
      <c r="P4335" s="1" t="n">
        <f aca="false">(O4335+N4335)-K4335</f>
        <v>0</v>
      </c>
    </row>
    <row r="4336" customFormat="false" ht="12.75" hidden="false" customHeight="false" outlineLevel="0" collapsed="false">
      <c r="A4336" s="0" t="s">
        <v>10168</v>
      </c>
      <c r="B4336" s="0" t="n">
        <v>2000</v>
      </c>
      <c r="C4336" s="0" t="n">
        <v>45.91</v>
      </c>
      <c r="D4336" s="0" t="n">
        <v>44.63</v>
      </c>
      <c r="E4336" s="0" t="n">
        <v>0</v>
      </c>
      <c r="F4336" s="0" t="n">
        <v>0</v>
      </c>
      <c r="G4336" s="0" t="n">
        <v>-0.72</v>
      </c>
      <c r="H4336" s="0" t="n">
        <v>-2</v>
      </c>
      <c r="I4336" s="0" t="n">
        <f aca="false">+G4336-H4336</f>
        <v>1.28</v>
      </c>
      <c r="J4336" s="0" t="n">
        <f aca="false">D4336</f>
        <v>44.63</v>
      </c>
      <c r="K4336" s="0" t="n">
        <f aca="false">C4336</f>
        <v>45.91</v>
      </c>
      <c r="N4336" s="0" t="n">
        <f aca="false">'Central-Hudson Off Peak'!I4336</f>
        <v>-3.7</v>
      </c>
      <c r="O4336" s="0" t="n">
        <f aca="false">'Central-Hudson Off Peak'!D4336</f>
        <v>49.61</v>
      </c>
      <c r="P4336" s="1" t="n">
        <f aca="false">(O4336+N4336)-K4336</f>
        <v>0</v>
      </c>
    </row>
    <row r="4337" customFormat="false" ht="12.75" hidden="false" customHeight="false" outlineLevel="0" collapsed="false">
      <c r="A4337" s="0" t="s">
        <v>10169</v>
      </c>
      <c r="B4337" s="0" t="n">
        <v>2000</v>
      </c>
      <c r="C4337" s="0" t="n">
        <v>41.35</v>
      </c>
      <c r="D4337" s="0" t="n">
        <v>40.15</v>
      </c>
      <c r="E4337" s="0" t="n">
        <v>0</v>
      </c>
      <c r="F4337" s="0" t="n">
        <v>0</v>
      </c>
      <c r="G4337" s="0" t="n">
        <v>-0.91</v>
      </c>
      <c r="H4337" s="0" t="n">
        <v>-2.11</v>
      </c>
      <c r="I4337" s="0" t="n">
        <f aca="false">+G4337-H4337</f>
        <v>1.2</v>
      </c>
      <c r="J4337" s="0" t="n">
        <f aca="false">D4337</f>
        <v>40.15</v>
      </c>
      <c r="K4337" s="0" t="n">
        <f aca="false">C4337</f>
        <v>41.35</v>
      </c>
      <c r="N4337" s="0" t="n">
        <f aca="false">'Central-Hudson Off Peak'!I4337</f>
        <v>-3.15</v>
      </c>
      <c r="O4337" s="0" t="n">
        <f aca="false">'Central-Hudson Off Peak'!D4337</f>
        <v>44.5</v>
      </c>
      <c r="P4337" s="1" t="n">
        <f aca="false">(O4337+N4337)-K4337</f>
        <v>0</v>
      </c>
    </row>
    <row r="4338" customFormat="false" ht="12.75" hidden="false" customHeight="false" outlineLevel="0" collapsed="false">
      <c r="A4338" s="0" t="s">
        <v>10170</v>
      </c>
      <c r="B4338" s="0" t="n">
        <v>2000</v>
      </c>
      <c r="C4338" s="0" t="n">
        <v>41.16</v>
      </c>
      <c r="D4338" s="0" t="n">
        <v>40</v>
      </c>
      <c r="E4338" s="0" t="n">
        <v>0</v>
      </c>
      <c r="F4338" s="0" t="n">
        <v>0</v>
      </c>
      <c r="G4338" s="0" t="n">
        <v>-1.01</v>
      </c>
      <c r="H4338" s="0" t="n">
        <v>-2.17</v>
      </c>
      <c r="I4338" s="0" t="n">
        <f aca="false">+G4338-H4338</f>
        <v>1.16</v>
      </c>
      <c r="J4338" s="0" t="n">
        <f aca="false">D4338</f>
        <v>40</v>
      </c>
      <c r="K4338" s="0" t="n">
        <f aca="false">C4338</f>
        <v>41.16</v>
      </c>
      <c r="N4338" s="0" t="n">
        <f aca="false">'Central-Hudson Off Peak'!I4338</f>
        <v>-3.15</v>
      </c>
      <c r="O4338" s="0" t="n">
        <f aca="false">'Central-Hudson Off Peak'!D4338</f>
        <v>44.31</v>
      </c>
      <c r="P4338" s="1" t="n">
        <f aca="false">(O4338+N4338)-K4338</f>
        <v>0</v>
      </c>
    </row>
    <row r="4339" customFormat="false" ht="12.75" hidden="false" customHeight="false" outlineLevel="0" collapsed="false">
      <c r="A4339" s="0" t="s">
        <v>10171</v>
      </c>
      <c r="B4339" s="0" t="n">
        <v>2000</v>
      </c>
      <c r="C4339" s="0" t="n">
        <v>39.97</v>
      </c>
      <c r="D4339" s="0" t="n">
        <v>38.81</v>
      </c>
      <c r="E4339" s="0" t="n">
        <v>0</v>
      </c>
      <c r="F4339" s="0" t="n">
        <v>0</v>
      </c>
      <c r="G4339" s="0" t="n">
        <v>-1.07</v>
      </c>
      <c r="H4339" s="0" t="n">
        <v>-2.23</v>
      </c>
      <c r="I4339" s="0" t="n">
        <f aca="false">+G4339-H4339</f>
        <v>1.16</v>
      </c>
      <c r="J4339" s="0" t="n">
        <f aca="false">D4339</f>
        <v>38.81</v>
      </c>
      <c r="K4339" s="0" t="n">
        <f aca="false">C4339</f>
        <v>39.97</v>
      </c>
      <c r="N4339" s="0" t="n">
        <f aca="false">'Central-Hudson Off Peak'!I4339</f>
        <v>-3.02</v>
      </c>
      <c r="O4339" s="0" t="n">
        <f aca="false">'Central-Hudson Off Peak'!D4339</f>
        <v>42.99</v>
      </c>
      <c r="P4339" s="1" t="n">
        <f aca="false">(O4339+N4339)-K4339</f>
        <v>0</v>
      </c>
    </row>
    <row r="4340" customFormat="false" ht="12.75" hidden="false" customHeight="false" outlineLevel="0" collapsed="false">
      <c r="A4340" s="0" t="s">
        <v>10172</v>
      </c>
      <c r="B4340" s="0" t="n">
        <v>2000</v>
      </c>
      <c r="C4340" s="0" t="n">
        <v>40.27</v>
      </c>
      <c r="D4340" s="0" t="n">
        <v>39.04</v>
      </c>
      <c r="E4340" s="0" t="n">
        <v>0</v>
      </c>
      <c r="F4340" s="0" t="n">
        <v>0</v>
      </c>
      <c r="G4340" s="0" t="n">
        <v>-1.11</v>
      </c>
      <c r="H4340" s="0" t="n">
        <v>-2.34</v>
      </c>
      <c r="I4340" s="0" t="n">
        <f aca="false">+G4340-H4340</f>
        <v>1.23</v>
      </c>
      <c r="J4340" s="0" t="n">
        <f aca="false">D4340</f>
        <v>39.04</v>
      </c>
      <c r="K4340" s="0" t="n">
        <f aca="false">C4340</f>
        <v>40.27</v>
      </c>
      <c r="N4340" s="0" t="n">
        <f aca="false">'Central-Hudson Off Peak'!I4340</f>
        <v>-3.22</v>
      </c>
      <c r="O4340" s="0" t="n">
        <f aca="false">'Central-Hudson Off Peak'!D4340</f>
        <v>43.49</v>
      </c>
      <c r="P4340" s="1" t="n">
        <f aca="false">(O4340+N4340)-K4340</f>
        <v>0</v>
      </c>
    </row>
    <row r="4341" customFormat="false" ht="12.75" hidden="false" customHeight="false" outlineLevel="0" collapsed="false">
      <c r="A4341" s="0" t="s">
        <v>10173</v>
      </c>
      <c r="B4341" s="0" t="n">
        <v>2000</v>
      </c>
      <c r="C4341" s="0" t="n">
        <v>40.3</v>
      </c>
      <c r="D4341" s="0" t="n">
        <v>39.11</v>
      </c>
      <c r="E4341" s="0" t="n">
        <v>0</v>
      </c>
      <c r="F4341" s="0" t="n">
        <v>0</v>
      </c>
      <c r="G4341" s="0" t="n">
        <v>-1.1</v>
      </c>
      <c r="H4341" s="0" t="n">
        <v>-2.29</v>
      </c>
      <c r="I4341" s="0" t="n">
        <f aca="false">+G4341-H4341</f>
        <v>1.19</v>
      </c>
      <c r="J4341" s="0" t="n">
        <f aca="false">D4341</f>
        <v>39.11</v>
      </c>
      <c r="K4341" s="0" t="n">
        <f aca="false">C4341</f>
        <v>40.3</v>
      </c>
      <c r="N4341" s="0" t="n">
        <f aca="false">'Central-Hudson Off Peak'!I4341</f>
        <v>-3.26</v>
      </c>
      <c r="O4341" s="0" t="n">
        <f aca="false">'Central-Hudson Off Peak'!D4341</f>
        <v>43.56</v>
      </c>
      <c r="P4341" s="1" t="n">
        <f aca="false">(O4341+N4341)-K4341</f>
        <v>0</v>
      </c>
    </row>
    <row r="4342" customFormat="false" ht="12.75" hidden="false" customHeight="false" outlineLevel="0" collapsed="false">
      <c r="A4342" s="0" t="s">
        <v>10174</v>
      </c>
      <c r="B4342" s="0" t="n">
        <v>2000</v>
      </c>
      <c r="C4342" s="0" t="n">
        <v>40.09</v>
      </c>
      <c r="D4342" s="0" t="n">
        <v>38.78</v>
      </c>
      <c r="E4342" s="0" t="n">
        <v>0</v>
      </c>
      <c r="F4342" s="0" t="n">
        <v>0</v>
      </c>
      <c r="G4342" s="0" t="n">
        <v>-1.07</v>
      </c>
      <c r="H4342" s="0" t="n">
        <v>-2.38</v>
      </c>
      <c r="I4342" s="0" t="n">
        <f aca="false">+G4342-H4342</f>
        <v>1.31</v>
      </c>
      <c r="J4342" s="0" t="n">
        <f aca="false">D4342</f>
        <v>38.78</v>
      </c>
      <c r="K4342" s="0" t="n">
        <f aca="false">C4342</f>
        <v>40.09</v>
      </c>
      <c r="N4342" s="0" t="n">
        <f aca="false">'Central-Hudson Off Peak'!I4342</f>
        <v>-3.33</v>
      </c>
      <c r="O4342" s="0" t="n">
        <f aca="false">'Central-Hudson Off Peak'!D4342</f>
        <v>43.42</v>
      </c>
      <c r="P4342" s="1" t="n">
        <f aca="false">(O4342+N4342)-K4342</f>
        <v>0</v>
      </c>
    </row>
    <row r="4343" customFormat="false" ht="12.75" hidden="false" customHeight="false" outlineLevel="0" collapsed="false">
      <c r="A4343" s="0" t="s">
        <v>10175</v>
      </c>
      <c r="B4343" s="0" t="n">
        <v>2000</v>
      </c>
      <c r="C4343" s="0" t="n">
        <v>40.73</v>
      </c>
      <c r="D4343" s="0" t="n">
        <v>39.91</v>
      </c>
      <c r="E4343" s="0" t="n">
        <v>0</v>
      </c>
      <c r="F4343" s="0" t="n">
        <v>0</v>
      </c>
      <c r="G4343" s="0" t="n">
        <v>-0.84</v>
      </c>
      <c r="H4343" s="0" t="n">
        <v>-1.66</v>
      </c>
      <c r="I4343" s="0" t="n">
        <f aca="false">+G4343-H4343</f>
        <v>0.82</v>
      </c>
      <c r="J4343" s="0" t="n">
        <f aca="false">D4343</f>
        <v>39.91</v>
      </c>
      <c r="K4343" s="0" t="n">
        <f aca="false">C4343</f>
        <v>40.73</v>
      </c>
      <c r="N4343" s="0" t="n">
        <f aca="false">'Central-Hudson Off Peak'!I4343</f>
        <v>-3.24</v>
      </c>
      <c r="O4343" s="0" t="n">
        <f aca="false">'Central-Hudson Off Peak'!D4343</f>
        <v>43.97</v>
      </c>
      <c r="P4343" s="1" t="n">
        <f aca="false">(O4343+N4343)-K4343</f>
        <v>0</v>
      </c>
    </row>
    <row r="4344" customFormat="false" ht="12.75" hidden="false" customHeight="false" outlineLevel="0" collapsed="false">
      <c r="A4344" s="0" t="s">
        <v>10176</v>
      </c>
      <c r="B4344" s="0" t="n">
        <v>2000</v>
      </c>
      <c r="C4344" s="0" t="n">
        <v>39.11</v>
      </c>
      <c r="D4344" s="0" t="n">
        <v>36.33</v>
      </c>
      <c r="E4344" s="0" t="n">
        <v>0</v>
      </c>
      <c r="F4344" s="0" t="n">
        <v>0</v>
      </c>
      <c r="G4344" s="0" t="n">
        <v>-1.17</v>
      </c>
      <c r="H4344" s="0" t="n">
        <v>-3.95</v>
      </c>
      <c r="I4344" s="0" t="n">
        <f aca="false">+G4344-H4344</f>
        <v>2.78</v>
      </c>
      <c r="J4344" s="0" t="n">
        <f aca="false">D4344</f>
        <v>36.33</v>
      </c>
      <c r="K4344" s="0" t="n">
        <f aca="false">C4344</f>
        <v>39.11</v>
      </c>
      <c r="N4344" s="0" t="n">
        <f aca="false">'Central-Hudson Off Peak'!I4344</f>
        <v>-4.19</v>
      </c>
      <c r="O4344" s="0" t="n">
        <f aca="false">'Central-Hudson Off Peak'!D4344</f>
        <v>43.26</v>
      </c>
      <c r="P4344" s="1" t="n">
        <f aca="false">(O4344+N4344)-K4344</f>
        <v>-0.0399999999999992</v>
      </c>
    </row>
    <row r="4345" customFormat="false" ht="12.75" hidden="false" customHeight="false" outlineLevel="0" collapsed="false">
      <c r="A4345" s="0" t="s">
        <v>10177</v>
      </c>
      <c r="B4345" s="0" t="n">
        <v>2000</v>
      </c>
      <c r="C4345" s="0" t="n">
        <v>41.74</v>
      </c>
      <c r="D4345" s="0" t="n">
        <v>38.38</v>
      </c>
      <c r="E4345" s="0" t="n">
        <v>0</v>
      </c>
      <c r="F4345" s="0" t="n">
        <v>0</v>
      </c>
      <c r="G4345" s="0" t="n">
        <v>-1.14</v>
      </c>
      <c r="H4345" s="0" t="n">
        <v>-4.5</v>
      </c>
      <c r="I4345" s="0" t="n">
        <f aca="false">+G4345-H4345</f>
        <v>3.36</v>
      </c>
      <c r="J4345" s="0" t="n">
        <f aca="false">D4345</f>
        <v>38.38</v>
      </c>
      <c r="K4345" s="0" t="n">
        <f aca="false">C4345</f>
        <v>41.74</v>
      </c>
      <c r="N4345" s="0" t="n">
        <f aca="false">'Central-Hudson Off Peak'!I4345</f>
        <v>-4.5</v>
      </c>
      <c r="O4345" s="0" t="n">
        <f aca="false">'Central-Hudson Off Peak'!D4345</f>
        <v>46.24</v>
      </c>
      <c r="P4345" s="1" t="n">
        <f aca="false">(O4345+N4345)-K4345</f>
        <v>0</v>
      </c>
    </row>
    <row r="4346" customFormat="false" ht="12.75" hidden="false" customHeight="false" outlineLevel="0" collapsed="false">
      <c r="A4346" s="0" t="s">
        <v>10178</v>
      </c>
      <c r="B4346" s="0" t="n">
        <v>2000</v>
      </c>
      <c r="C4346" s="0" t="n">
        <v>45.35</v>
      </c>
      <c r="D4346" s="0" t="n">
        <v>41.64</v>
      </c>
      <c r="E4346" s="0" t="n">
        <v>0</v>
      </c>
      <c r="F4346" s="0" t="n">
        <v>0</v>
      </c>
      <c r="G4346" s="0" t="n">
        <v>-1.2</v>
      </c>
      <c r="H4346" s="0" t="n">
        <v>-4.91</v>
      </c>
      <c r="I4346" s="0" t="n">
        <f aca="false">+G4346-H4346</f>
        <v>3.71</v>
      </c>
      <c r="J4346" s="0" t="n">
        <f aca="false">D4346</f>
        <v>41.64</v>
      </c>
      <c r="K4346" s="0" t="n">
        <f aca="false">C4346</f>
        <v>45.35</v>
      </c>
      <c r="N4346" s="0" t="n">
        <f aca="false">'Central-Hudson Off Peak'!I4346</f>
        <v>-4.88</v>
      </c>
      <c r="O4346" s="0" t="n">
        <f aca="false">'Central-Hudson Off Peak'!D4346</f>
        <v>50.23</v>
      </c>
      <c r="P4346" s="1" t="n">
        <f aca="false">(O4346+N4346)-K4346</f>
        <v>0</v>
      </c>
    </row>
    <row r="4347" customFormat="false" ht="12.75" hidden="false" customHeight="false" outlineLevel="0" collapsed="false">
      <c r="A4347" s="0" t="s">
        <v>10179</v>
      </c>
      <c r="B4347" s="0" t="n">
        <v>2000</v>
      </c>
      <c r="C4347" s="0" t="n">
        <v>45.35</v>
      </c>
      <c r="D4347" s="0" t="n">
        <v>41.63</v>
      </c>
      <c r="E4347" s="0" t="n">
        <v>0</v>
      </c>
      <c r="F4347" s="0" t="n">
        <v>0</v>
      </c>
      <c r="G4347" s="0" t="n">
        <v>-1.2</v>
      </c>
      <c r="H4347" s="0" t="n">
        <v>-4.92</v>
      </c>
      <c r="I4347" s="0" t="n">
        <f aca="false">+G4347-H4347</f>
        <v>3.72</v>
      </c>
      <c r="J4347" s="0" t="n">
        <f aca="false">D4347</f>
        <v>41.63</v>
      </c>
      <c r="K4347" s="0" t="n">
        <f aca="false">C4347</f>
        <v>45.35</v>
      </c>
      <c r="N4347" s="0" t="n">
        <f aca="false">'Central-Hudson Off Peak'!I4347</f>
        <v>-4.91</v>
      </c>
      <c r="O4347" s="0" t="n">
        <f aca="false">'Central-Hudson Off Peak'!D4347</f>
        <v>50.26</v>
      </c>
      <c r="P4347" s="1" t="n">
        <f aca="false">(O4347+N4347)-K4347</f>
        <v>0</v>
      </c>
    </row>
    <row r="4348" customFormat="false" ht="12.75" hidden="false" customHeight="false" outlineLevel="0" collapsed="false">
      <c r="A4348" s="0" t="s">
        <v>10180</v>
      </c>
      <c r="B4348" s="0" t="n">
        <v>2000</v>
      </c>
      <c r="C4348" s="0" t="n">
        <v>42.59</v>
      </c>
      <c r="D4348" s="0" t="n">
        <v>39.16</v>
      </c>
      <c r="E4348" s="0" t="n">
        <v>-0.49</v>
      </c>
      <c r="F4348" s="0" t="n">
        <v>-0.6</v>
      </c>
      <c r="G4348" s="0" t="n">
        <v>-1.08</v>
      </c>
      <c r="H4348" s="0" t="n">
        <v>-4.62</v>
      </c>
      <c r="I4348" s="0" t="n">
        <f aca="false">+G4348-H4348</f>
        <v>3.54</v>
      </c>
      <c r="J4348" s="0" t="n">
        <f aca="false">D4348</f>
        <v>39.16</v>
      </c>
      <c r="K4348" s="0" t="n">
        <f aca="false">C4348</f>
        <v>42.59</v>
      </c>
      <c r="N4348" s="0" t="n">
        <f aca="false">'Central-Hudson Off Peak'!I4348</f>
        <v>-4.56</v>
      </c>
      <c r="O4348" s="0" t="n">
        <f aca="false">'Central-Hudson Off Peak'!D4348</f>
        <v>50.41</v>
      </c>
      <c r="P4348" s="1" t="n">
        <f aca="false">(O4348+N4348)-K4348</f>
        <v>3.25999999999999</v>
      </c>
    </row>
    <row r="4349" customFormat="false" ht="12.75" hidden="false" customHeight="false" outlineLevel="0" collapsed="false">
      <c r="A4349" s="0" t="s">
        <v>10181</v>
      </c>
      <c r="B4349" s="0" t="n">
        <v>2000</v>
      </c>
      <c r="C4349" s="0" t="n">
        <v>39.94</v>
      </c>
      <c r="D4349" s="0" t="n">
        <v>36.8</v>
      </c>
      <c r="E4349" s="0" t="n">
        <v>-0.68</v>
      </c>
      <c r="F4349" s="0" t="n">
        <v>-0.83</v>
      </c>
      <c r="G4349" s="0" t="n">
        <v>-1.1</v>
      </c>
      <c r="H4349" s="0" t="n">
        <v>-4.39</v>
      </c>
      <c r="I4349" s="0" t="n">
        <f aca="false">+G4349-H4349</f>
        <v>3.29</v>
      </c>
      <c r="J4349" s="0" t="n">
        <f aca="false">D4349</f>
        <v>36.8</v>
      </c>
      <c r="K4349" s="0" t="n">
        <f aca="false">C4349</f>
        <v>39.94</v>
      </c>
      <c r="N4349" s="0" t="n">
        <f aca="false">'Central-Hudson Off Peak'!I4349</f>
        <v>-4.33</v>
      </c>
      <c r="O4349" s="0" t="n">
        <f aca="false">'Central-Hudson Off Peak'!D4349</f>
        <v>48.55</v>
      </c>
      <c r="P4349" s="1" t="n">
        <f aca="false">(O4349+N4349)-K4349</f>
        <v>4.28</v>
      </c>
    </row>
    <row r="4350" customFormat="false" ht="12.75" hidden="false" customHeight="false" outlineLevel="0" collapsed="false">
      <c r="A4350" s="0" t="s">
        <v>10182</v>
      </c>
      <c r="B4350" s="0" t="n">
        <v>2000</v>
      </c>
      <c r="C4350" s="0" t="n">
        <v>39.25</v>
      </c>
      <c r="D4350" s="0" t="n">
        <v>35.94</v>
      </c>
      <c r="E4350" s="0" t="n">
        <v>-0.11</v>
      </c>
      <c r="F4350" s="0" t="n">
        <v>-0.13</v>
      </c>
      <c r="G4350" s="0" t="n">
        <v>-1.18</v>
      </c>
      <c r="H4350" s="0" t="n">
        <v>-4.51</v>
      </c>
      <c r="I4350" s="0" t="n">
        <f aca="false">+G4350-H4350</f>
        <v>3.33</v>
      </c>
      <c r="J4350" s="0" t="n">
        <f aca="false">D4350</f>
        <v>35.94</v>
      </c>
      <c r="K4350" s="0" t="n">
        <f aca="false">C4350</f>
        <v>39.25</v>
      </c>
      <c r="N4350" s="0" t="n">
        <f aca="false">'Central-Hudson Off Peak'!I4350</f>
        <v>-4.42</v>
      </c>
      <c r="O4350" s="0" t="n">
        <f aca="false">'Central-Hudson Off Peak'!D4350</f>
        <v>43.57</v>
      </c>
      <c r="P4350" s="1" t="n">
        <f aca="false">(O4350+N4350)-K4350</f>
        <v>-0.100000000000001</v>
      </c>
    </row>
    <row r="4351" customFormat="false" ht="12.75" hidden="false" customHeight="false" outlineLevel="0" collapsed="false">
      <c r="A4351" s="0" t="s">
        <v>10183</v>
      </c>
      <c r="B4351" s="0" t="n">
        <v>2000</v>
      </c>
      <c r="C4351" s="0" t="n">
        <v>40.38</v>
      </c>
      <c r="D4351" s="0" t="n">
        <v>36.95</v>
      </c>
      <c r="E4351" s="0" t="n">
        <v>0</v>
      </c>
      <c r="F4351" s="0" t="n">
        <v>0</v>
      </c>
      <c r="G4351" s="0" t="n">
        <v>-1.23</v>
      </c>
      <c r="H4351" s="0" t="n">
        <v>-4.66</v>
      </c>
      <c r="I4351" s="0" t="n">
        <f aca="false">+G4351-H4351</f>
        <v>3.43</v>
      </c>
      <c r="J4351" s="0" t="n">
        <f aca="false">D4351</f>
        <v>36.95</v>
      </c>
      <c r="K4351" s="0" t="n">
        <f aca="false">C4351</f>
        <v>40.38</v>
      </c>
      <c r="N4351" s="0" t="n">
        <f aca="false">'Central-Hudson Off Peak'!I4351</f>
        <v>-4.55</v>
      </c>
      <c r="O4351" s="0" t="n">
        <f aca="false">'Central-Hudson Off Peak'!D4351</f>
        <v>44.21</v>
      </c>
      <c r="P4351" s="1" t="n">
        <f aca="false">(O4351+N4351)-K4351</f>
        <v>-0.719999999999999</v>
      </c>
    </row>
    <row r="4352" customFormat="false" ht="12.75" hidden="false" customHeight="false" outlineLevel="0" collapsed="false">
      <c r="A4352" s="0" t="s">
        <v>10184</v>
      </c>
      <c r="B4352" s="0" t="n">
        <v>2000</v>
      </c>
      <c r="C4352" s="0" t="n">
        <v>40.54</v>
      </c>
      <c r="D4352" s="0" t="n">
        <v>37.11</v>
      </c>
      <c r="E4352" s="0" t="n">
        <v>0</v>
      </c>
      <c r="F4352" s="0" t="n">
        <v>0</v>
      </c>
      <c r="G4352" s="0" t="n">
        <v>-1.2</v>
      </c>
      <c r="H4352" s="0" t="n">
        <v>-4.63</v>
      </c>
      <c r="I4352" s="0" t="n">
        <f aca="false">+G4352-H4352</f>
        <v>3.43</v>
      </c>
      <c r="J4352" s="0" t="n">
        <f aca="false">D4352</f>
        <v>37.11</v>
      </c>
      <c r="K4352" s="0" t="n">
        <f aca="false">C4352</f>
        <v>40.54</v>
      </c>
      <c r="N4352" s="0" t="n">
        <f aca="false">'Central-Hudson Off Peak'!I4352</f>
        <v>-4.56</v>
      </c>
      <c r="O4352" s="0" t="n">
        <f aca="false">'Central-Hudson Off Peak'!D4352</f>
        <v>44.4</v>
      </c>
      <c r="P4352" s="1" t="n">
        <f aca="false">(O4352+N4352)-K4352</f>
        <v>-0.700000000000003</v>
      </c>
    </row>
    <row r="4353" customFormat="false" ht="12.75" hidden="false" customHeight="false" outlineLevel="0" collapsed="false">
      <c r="A4353" s="0" t="s">
        <v>10185</v>
      </c>
      <c r="B4353" s="0" t="n">
        <v>2000</v>
      </c>
      <c r="C4353" s="0" t="n">
        <v>51.77</v>
      </c>
      <c r="D4353" s="0" t="n">
        <v>47.56</v>
      </c>
      <c r="E4353" s="0" t="n">
        <v>-0.5</v>
      </c>
      <c r="F4353" s="0" t="n">
        <v>-0.61</v>
      </c>
      <c r="G4353" s="0" t="n">
        <v>-1.03</v>
      </c>
      <c r="H4353" s="0" t="n">
        <v>-5.35</v>
      </c>
      <c r="I4353" s="0" t="n">
        <f aca="false">+G4353-H4353</f>
        <v>4.32</v>
      </c>
      <c r="J4353" s="0" t="n">
        <f aca="false">D4353</f>
        <v>47.56</v>
      </c>
      <c r="K4353" s="0" t="n">
        <f aca="false">C4353</f>
        <v>51.77</v>
      </c>
      <c r="N4353" s="0" t="n">
        <f aca="false">'Central-Hudson Off Peak'!I4353</f>
        <v>-5.07</v>
      </c>
      <c r="O4353" s="0" t="n">
        <f aca="false">'Central-Hudson Off Peak'!D4353</f>
        <v>60.22</v>
      </c>
      <c r="P4353" s="1" t="n">
        <f aca="false">(O4353+N4353)-K4353</f>
        <v>3.38</v>
      </c>
    </row>
    <row r="4354" customFormat="false" ht="12.75" hidden="false" customHeight="false" outlineLevel="0" collapsed="false">
      <c r="A4354" s="0" t="s">
        <v>10186</v>
      </c>
      <c r="B4354" s="0" t="n">
        <v>2000</v>
      </c>
      <c r="C4354" s="0" t="n">
        <v>90.53</v>
      </c>
      <c r="D4354" s="0" t="n">
        <v>82.02</v>
      </c>
      <c r="E4354" s="0" t="n">
        <v>0</v>
      </c>
      <c r="F4354" s="0" t="n">
        <v>0</v>
      </c>
      <c r="G4354" s="0" t="n">
        <v>-1.38</v>
      </c>
      <c r="H4354" s="0" t="n">
        <v>-9.89</v>
      </c>
      <c r="I4354" s="0" t="n">
        <f aca="false">+G4354-H4354</f>
        <v>8.51</v>
      </c>
      <c r="J4354" s="0" t="n">
        <f aca="false">D4354</f>
        <v>82.02</v>
      </c>
      <c r="K4354" s="0" t="n">
        <f aca="false">C4354</f>
        <v>90.53</v>
      </c>
      <c r="N4354" s="0" t="n">
        <f aca="false">'Central-Hudson Off Peak'!I4354</f>
        <v>-8.53</v>
      </c>
      <c r="O4354" s="0" t="n">
        <f aca="false">'Central-Hudson Off Peak'!D4354</f>
        <v>99.06</v>
      </c>
      <c r="P4354" s="1" t="n">
        <f aca="false">(O4354+N4354)-K4354</f>
        <v>0</v>
      </c>
    </row>
    <row r="4355" customFormat="false" ht="12.75" hidden="false" customHeight="false" outlineLevel="0" collapsed="false">
      <c r="A4355" s="0" t="s">
        <v>10187</v>
      </c>
      <c r="B4355" s="0" t="n">
        <v>2000</v>
      </c>
      <c r="C4355" s="0" t="n">
        <v>74.72</v>
      </c>
      <c r="D4355" s="0" t="n">
        <v>67.44</v>
      </c>
      <c r="E4355" s="0" t="n">
        <v>0</v>
      </c>
      <c r="F4355" s="0" t="n">
        <v>0</v>
      </c>
      <c r="G4355" s="0" t="n">
        <v>-1.12</v>
      </c>
      <c r="H4355" s="0" t="n">
        <v>-8.4</v>
      </c>
      <c r="I4355" s="0" t="n">
        <f aca="false">+G4355-H4355</f>
        <v>7.28</v>
      </c>
      <c r="J4355" s="0" t="n">
        <f aca="false">D4355</f>
        <v>67.44</v>
      </c>
      <c r="K4355" s="0" t="n">
        <f aca="false">C4355</f>
        <v>74.72</v>
      </c>
      <c r="N4355" s="0" t="n">
        <f aca="false">'Central-Hudson Off Peak'!I4355</f>
        <v>-7.55</v>
      </c>
      <c r="O4355" s="0" t="n">
        <f aca="false">'Central-Hudson Off Peak'!D4355</f>
        <v>82.27</v>
      </c>
      <c r="P4355" s="1" t="n">
        <f aca="false">(O4355+N4355)-K4355</f>
        <v>0</v>
      </c>
    </row>
    <row r="4356" customFormat="false" ht="12.75" hidden="false" customHeight="false" outlineLevel="0" collapsed="false">
      <c r="A4356" s="0" t="s">
        <v>10188</v>
      </c>
      <c r="B4356" s="0" t="n">
        <v>2000</v>
      </c>
      <c r="C4356" s="0" t="n">
        <v>58.15</v>
      </c>
      <c r="D4356" s="0" t="n">
        <v>52.77</v>
      </c>
      <c r="E4356" s="0" t="n">
        <v>-1.31</v>
      </c>
      <c r="F4356" s="0" t="n">
        <v>-1.58</v>
      </c>
      <c r="G4356" s="0" t="n">
        <v>-1</v>
      </c>
      <c r="H4356" s="0" t="n">
        <v>-6.65</v>
      </c>
      <c r="I4356" s="0" t="n">
        <f aca="false">+G4356-H4356</f>
        <v>5.65</v>
      </c>
      <c r="J4356" s="0" t="n">
        <f aca="false">D4356</f>
        <v>52.77</v>
      </c>
      <c r="K4356" s="0" t="n">
        <f aca="false">C4356</f>
        <v>58.15</v>
      </c>
      <c r="N4356" s="0" t="n">
        <f aca="false">'Central-Hudson Off Peak'!I4356</f>
        <v>-5.88</v>
      </c>
      <c r="O4356" s="0" t="n">
        <f aca="false">'Central-Hudson Off Peak'!D4356</f>
        <v>72.35</v>
      </c>
      <c r="P4356" s="1" t="n">
        <f aca="false">(O4356+N4356)-K4356</f>
        <v>8.32</v>
      </c>
    </row>
    <row r="4357" customFormat="false" ht="12.75" hidden="false" customHeight="false" outlineLevel="0" collapsed="false">
      <c r="A4357" s="0" t="s">
        <v>10189</v>
      </c>
      <c r="B4357" s="0" t="n">
        <v>2000</v>
      </c>
      <c r="C4357" s="0" t="n">
        <v>53.02</v>
      </c>
      <c r="D4357" s="0" t="n">
        <v>48.14</v>
      </c>
      <c r="E4357" s="0" t="n">
        <v>-0.29</v>
      </c>
      <c r="F4357" s="0" t="n">
        <v>-0.35</v>
      </c>
      <c r="G4357" s="0" t="n">
        <v>-0.97</v>
      </c>
      <c r="H4357" s="0" t="n">
        <v>-5.91</v>
      </c>
      <c r="I4357" s="0" t="n">
        <f aca="false">+G4357-H4357</f>
        <v>4.94</v>
      </c>
      <c r="J4357" s="0" t="n">
        <f aca="false">D4357</f>
        <v>48.14</v>
      </c>
      <c r="K4357" s="0" t="n">
        <f aca="false">C4357</f>
        <v>53.02</v>
      </c>
      <c r="N4357" s="0" t="n">
        <f aca="false">'Central-Hudson Off Peak'!I4357</f>
        <v>-5.5</v>
      </c>
      <c r="O4357" s="0" t="n">
        <f aca="false">'Central-Hudson Off Peak'!D4357</f>
        <v>60.46</v>
      </c>
      <c r="P4357" s="1" t="n">
        <f aca="false">(O4357+N4357)-K4357</f>
        <v>1.94</v>
      </c>
    </row>
    <row r="4358" customFormat="false" ht="12.75" hidden="false" customHeight="false" outlineLevel="0" collapsed="false">
      <c r="A4358" s="0" t="s">
        <v>10190</v>
      </c>
      <c r="B4358" s="0" t="n">
        <v>2000</v>
      </c>
      <c r="C4358" s="0" t="n">
        <v>45.07</v>
      </c>
      <c r="D4358" s="0" t="n">
        <v>41.25</v>
      </c>
      <c r="E4358" s="0" t="n">
        <v>-0.69</v>
      </c>
      <c r="F4358" s="0" t="n">
        <v>-0.83</v>
      </c>
      <c r="G4358" s="0" t="n">
        <v>-1.07</v>
      </c>
      <c r="H4358" s="0" t="n">
        <v>-5.03</v>
      </c>
      <c r="I4358" s="0" t="n">
        <f aca="false">+G4358-H4358</f>
        <v>3.96</v>
      </c>
      <c r="J4358" s="0" t="n">
        <f aca="false">D4358</f>
        <v>41.25</v>
      </c>
      <c r="K4358" s="0" t="n">
        <f aca="false">C4358</f>
        <v>45.07</v>
      </c>
      <c r="N4358" s="0" t="n">
        <f aca="false">'Central-Hudson Off Peak'!I4358</f>
        <v>-4.69</v>
      </c>
      <c r="O4358" s="0" t="n">
        <f aca="false">'Central-Hudson Off Peak'!D4358</f>
        <v>54.34</v>
      </c>
      <c r="P4358" s="1" t="n">
        <f aca="false">(O4358+N4358)-K4358</f>
        <v>4.58000000000001</v>
      </c>
    </row>
    <row r="4359" customFormat="false" ht="12.75" hidden="false" customHeight="false" outlineLevel="0" collapsed="false">
      <c r="A4359" s="0" t="s">
        <v>10191</v>
      </c>
      <c r="B4359" s="0" t="n">
        <v>2000</v>
      </c>
      <c r="C4359" s="0" t="n">
        <v>40.78</v>
      </c>
      <c r="D4359" s="0" t="n">
        <v>37.44</v>
      </c>
      <c r="E4359" s="0" t="n">
        <v>0</v>
      </c>
      <c r="F4359" s="0" t="n">
        <v>0</v>
      </c>
      <c r="G4359" s="0" t="n">
        <v>-1.09</v>
      </c>
      <c r="H4359" s="0" t="n">
        <v>-4.43</v>
      </c>
      <c r="I4359" s="0" t="n">
        <f aca="false">+G4359-H4359</f>
        <v>3.34</v>
      </c>
      <c r="J4359" s="0" t="n">
        <f aca="false">D4359</f>
        <v>37.44</v>
      </c>
      <c r="K4359" s="0" t="n">
        <f aca="false">C4359</f>
        <v>40.78</v>
      </c>
      <c r="N4359" s="0" t="n">
        <f aca="false">'Central-Hudson Off Peak'!I4359</f>
        <v>-4.25</v>
      </c>
      <c r="O4359" s="0" t="n">
        <f aca="false">'Central-Hudson Off Peak'!D4359</f>
        <v>44.52</v>
      </c>
      <c r="P4359" s="1" t="n">
        <f aca="false">(O4359+N4359)-K4359</f>
        <v>-0.509999999999998</v>
      </c>
    </row>
    <row r="4360" customFormat="false" ht="12.75" hidden="false" customHeight="false" outlineLevel="0" collapsed="false">
      <c r="A4360" s="0" t="s">
        <v>10192</v>
      </c>
      <c r="B4360" s="0" t="n">
        <v>2000</v>
      </c>
      <c r="C4360" s="0" t="n">
        <v>41.04</v>
      </c>
      <c r="D4360" s="0" t="n">
        <v>39.68</v>
      </c>
      <c r="E4360" s="0" t="n">
        <v>0</v>
      </c>
      <c r="F4360" s="0" t="n">
        <v>0</v>
      </c>
      <c r="G4360" s="0" t="n">
        <v>-0.9</v>
      </c>
      <c r="H4360" s="0" t="n">
        <v>-2.26</v>
      </c>
      <c r="I4360" s="0" t="n">
        <f aca="false">+G4360-H4360</f>
        <v>1.36</v>
      </c>
      <c r="J4360" s="0" t="n">
        <f aca="false">D4360</f>
        <v>39.68</v>
      </c>
      <c r="K4360" s="0" t="n">
        <f aca="false">C4360</f>
        <v>41.04</v>
      </c>
      <c r="N4360" s="0" t="n">
        <f aca="false">'Central-Hudson Off Peak'!I4360</f>
        <v>-3.7</v>
      </c>
      <c r="O4360" s="0" t="n">
        <f aca="false">'Central-Hudson Off Peak'!D4360</f>
        <v>44.74</v>
      </c>
      <c r="P4360" s="1" t="n">
        <f aca="false">(O4360+N4360)-K4360</f>
        <v>0</v>
      </c>
    </row>
    <row r="4361" customFormat="false" ht="12.75" hidden="false" customHeight="false" outlineLevel="0" collapsed="false">
      <c r="A4361" s="0" t="s">
        <v>10193</v>
      </c>
      <c r="B4361" s="0" t="n">
        <v>2000</v>
      </c>
      <c r="C4361" s="0" t="n">
        <v>39.08</v>
      </c>
      <c r="D4361" s="0" t="n">
        <v>37.42</v>
      </c>
      <c r="E4361" s="0" t="n">
        <v>0</v>
      </c>
      <c r="F4361" s="0" t="n">
        <v>0</v>
      </c>
      <c r="G4361" s="0" t="n">
        <v>-1.14</v>
      </c>
      <c r="H4361" s="0" t="n">
        <v>-2.8</v>
      </c>
      <c r="I4361" s="0" t="n">
        <f aca="false">+G4361-H4361</f>
        <v>1.66</v>
      </c>
      <c r="J4361" s="0" t="n">
        <f aca="false">D4361</f>
        <v>37.42</v>
      </c>
      <c r="K4361" s="0" t="n">
        <f aca="false">C4361</f>
        <v>39.08</v>
      </c>
      <c r="N4361" s="0" t="n">
        <f aca="false">'Central-Hudson Off Peak'!I4361</f>
        <v>-3.63</v>
      </c>
      <c r="O4361" s="0" t="n">
        <f aca="false">'Central-Hudson Off Peak'!D4361</f>
        <v>42.71</v>
      </c>
      <c r="P4361" s="1" t="n">
        <f aca="false">(O4361+N4361)-K4361</f>
        <v>0</v>
      </c>
    </row>
    <row r="4362" customFormat="false" ht="12.75" hidden="false" customHeight="false" outlineLevel="0" collapsed="false">
      <c r="A4362" s="0" t="s">
        <v>10194</v>
      </c>
      <c r="B4362" s="0" t="n">
        <v>2000</v>
      </c>
      <c r="C4362" s="0" t="n">
        <v>40.98</v>
      </c>
      <c r="D4362" s="0" t="n">
        <v>39.22</v>
      </c>
      <c r="E4362" s="0" t="n">
        <v>0</v>
      </c>
      <c r="F4362" s="0" t="n">
        <v>0</v>
      </c>
      <c r="G4362" s="0" t="n">
        <v>-1.1</v>
      </c>
      <c r="H4362" s="0" t="n">
        <v>-2.86</v>
      </c>
      <c r="I4362" s="0" t="n">
        <f aca="false">+G4362-H4362</f>
        <v>1.76</v>
      </c>
      <c r="J4362" s="0" t="n">
        <f aca="false">D4362</f>
        <v>39.22</v>
      </c>
      <c r="K4362" s="0" t="n">
        <f aca="false">C4362</f>
        <v>40.98</v>
      </c>
      <c r="N4362" s="0" t="n">
        <f aca="false">'Central-Hudson Off Peak'!I4362</f>
        <v>-3.31</v>
      </c>
      <c r="O4362" s="0" t="n">
        <f aca="false">'Central-Hudson Off Peak'!D4362</f>
        <v>44.29</v>
      </c>
      <c r="P4362" s="1" t="n">
        <f aca="false">(O4362+N4362)-K4362</f>
        <v>0</v>
      </c>
    </row>
    <row r="4363" customFormat="false" ht="12.75" hidden="false" customHeight="false" outlineLevel="0" collapsed="false">
      <c r="A4363" s="0" t="s">
        <v>10195</v>
      </c>
      <c r="B4363" s="0" t="n">
        <v>2000</v>
      </c>
      <c r="C4363" s="0" t="n">
        <v>41.05</v>
      </c>
      <c r="D4363" s="0" t="n">
        <v>39.5</v>
      </c>
      <c r="E4363" s="0" t="n">
        <v>0</v>
      </c>
      <c r="F4363" s="0" t="n">
        <v>0</v>
      </c>
      <c r="G4363" s="0" t="n">
        <v>-1.08</v>
      </c>
      <c r="H4363" s="0" t="n">
        <v>-2.63</v>
      </c>
      <c r="I4363" s="0" t="n">
        <f aca="false">+G4363-H4363</f>
        <v>1.55</v>
      </c>
      <c r="J4363" s="0" t="n">
        <f aca="false">D4363</f>
        <v>39.5</v>
      </c>
      <c r="K4363" s="0" t="n">
        <f aca="false">C4363</f>
        <v>41.05</v>
      </c>
      <c r="N4363" s="0" t="n">
        <f aca="false">'Central-Hudson Off Peak'!I4363</f>
        <v>-3.25</v>
      </c>
      <c r="O4363" s="0" t="n">
        <f aca="false">'Central-Hudson Off Peak'!D4363</f>
        <v>44.3</v>
      </c>
      <c r="P4363" s="1" t="n">
        <f aca="false">(O4363+N4363)-K4363</f>
        <v>0</v>
      </c>
    </row>
    <row r="4364" customFormat="false" ht="12.75" hidden="false" customHeight="false" outlineLevel="0" collapsed="false">
      <c r="A4364" s="0" t="s">
        <v>10196</v>
      </c>
      <c r="B4364" s="0" t="n">
        <v>2000</v>
      </c>
      <c r="C4364" s="0" t="n">
        <v>41.04</v>
      </c>
      <c r="D4364" s="0" t="n">
        <v>39.49</v>
      </c>
      <c r="E4364" s="0" t="n">
        <v>0</v>
      </c>
      <c r="F4364" s="0" t="n">
        <v>0</v>
      </c>
      <c r="G4364" s="0" t="n">
        <v>-1.09</v>
      </c>
      <c r="H4364" s="0" t="n">
        <v>-2.64</v>
      </c>
      <c r="I4364" s="0" t="n">
        <f aca="false">+G4364-H4364</f>
        <v>1.55</v>
      </c>
      <c r="J4364" s="0" t="n">
        <f aca="false">D4364</f>
        <v>39.49</v>
      </c>
      <c r="K4364" s="0" t="n">
        <f aca="false">C4364</f>
        <v>41.04</v>
      </c>
      <c r="N4364" s="0" t="n">
        <f aca="false">'Central-Hudson Off Peak'!I4364</f>
        <v>-3.29</v>
      </c>
      <c r="O4364" s="0" t="n">
        <f aca="false">'Central-Hudson Off Peak'!D4364</f>
        <v>44.33</v>
      </c>
      <c r="P4364" s="1" t="n">
        <f aca="false">(O4364+N4364)-K4364</f>
        <v>0</v>
      </c>
    </row>
    <row r="4365" customFormat="false" ht="12.75" hidden="false" customHeight="false" outlineLevel="0" collapsed="false">
      <c r="A4365" s="0" t="s">
        <v>10197</v>
      </c>
      <c r="B4365" s="0" t="n">
        <v>2000</v>
      </c>
      <c r="C4365" s="0" t="n">
        <v>41.91</v>
      </c>
      <c r="D4365" s="0" t="n">
        <v>40.37</v>
      </c>
      <c r="E4365" s="0" t="n">
        <v>0</v>
      </c>
      <c r="F4365" s="0" t="n">
        <v>0</v>
      </c>
      <c r="G4365" s="0" t="n">
        <v>-1.06</v>
      </c>
      <c r="H4365" s="0" t="n">
        <v>-2.6</v>
      </c>
      <c r="I4365" s="0" t="n">
        <f aca="false">+G4365-H4365</f>
        <v>1.54</v>
      </c>
      <c r="J4365" s="0" t="n">
        <f aca="false">D4365</f>
        <v>40.37</v>
      </c>
      <c r="K4365" s="0" t="n">
        <f aca="false">C4365</f>
        <v>41.91</v>
      </c>
      <c r="N4365" s="0" t="n">
        <f aca="false">'Central-Hudson Off Peak'!I4365</f>
        <v>-3.23</v>
      </c>
      <c r="O4365" s="0" t="n">
        <f aca="false">'Central-Hudson Off Peak'!D4365</f>
        <v>45.14</v>
      </c>
      <c r="P4365" s="1" t="n">
        <f aca="false">(O4365+N4365)-K4365</f>
        <v>0</v>
      </c>
    </row>
    <row r="4366" customFormat="false" ht="12.75" hidden="false" customHeight="false" outlineLevel="0" collapsed="false">
      <c r="A4366" s="0" t="s">
        <v>10198</v>
      </c>
      <c r="B4366" s="0" t="n">
        <v>2000</v>
      </c>
      <c r="C4366" s="0" t="n">
        <v>43.2</v>
      </c>
      <c r="D4366" s="0" t="n">
        <v>41.41</v>
      </c>
      <c r="E4366" s="0" t="n">
        <v>0</v>
      </c>
      <c r="F4366" s="0" t="n">
        <v>0</v>
      </c>
      <c r="G4366" s="0" t="n">
        <v>-0.96</v>
      </c>
      <c r="H4366" s="0" t="n">
        <v>-2.75</v>
      </c>
      <c r="I4366" s="0" t="n">
        <f aca="false">+G4366-H4366</f>
        <v>1.79</v>
      </c>
      <c r="J4366" s="0" t="n">
        <f aca="false">D4366</f>
        <v>41.41</v>
      </c>
      <c r="K4366" s="0" t="n">
        <f aca="false">C4366</f>
        <v>43.2</v>
      </c>
      <c r="N4366" s="0" t="n">
        <f aca="false">'Central-Hudson Off Peak'!I4366</f>
        <v>-3.29</v>
      </c>
      <c r="O4366" s="0" t="n">
        <f aca="false">'Central-Hudson Off Peak'!D4366</f>
        <v>46.49</v>
      </c>
      <c r="P4366" s="1" t="n">
        <f aca="false">(O4366+N4366)-K4366</f>
        <v>0</v>
      </c>
    </row>
    <row r="4367" customFormat="false" ht="12.75" hidden="false" customHeight="false" outlineLevel="0" collapsed="false">
      <c r="A4367" s="0" t="s">
        <v>10199</v>
      </c>
      <c r="B4367" s="0" t="n">
        <v>2000</v>
      </c>
      <c r="C4367" s="0" t="n">
        <v>49.29</v>
      </c>
      <c r="D4367" s="0" t="n">
        <v>48.32</v>
      </c>
      <c r="E4367" s="0" t="n">
        <v>0</v>
      </c>
      <c r="F4367" s="0" t="n">
        <v>0</v>
      </c>
      <c r="G4367" s="0" t="n">
        <v>-0.04</v>
      </c>
      <c r="H4367" s="0" t="n">
        <v>-1.01</v>
      </c>
      <c r="I4367" s="0" t="n">
        <f aca="false">+G4367-H4367</f>
        <v>0.97</v>
      </c>
      <c r="J4367" s="0" t="n">
        <f aca="false">D4367</f>
        <v>48.32</v>
      </c>
      <c r="K4367" s="0" t="n">
        <f aca="false">C4367</f>
        <v>49.29</v>
      </c>
      <c r="N4367" s="0" t="n">
        <f aca="false">'Central-Hudson Off Peak'!I4367</f>
        <v>-2.98</v>
      </c>
      <c r="O4367" s="0" t="n">
        <f aca="false">'Central-Hudson Off Peak'!D4367</f>
        <v>52.27</v>
      </c>
      <c r="P4367" s="1" t="n">
        <f aca="false">(O4367+N4367)-K4367</f>
        <v>0</v>
      </c>
    </row>
    <row r="4368" customFormat="false" ht="12.75" hidden="false" customHeight="false" outlineLevel="0" collapsed="false">
      <c r="A4368" s="0" t="s">
        <v>10200</v>
      </c>
      <c r="B4368" s="0" t="n">
        <v>2000</v>
      </c>
      <c r="C4368" s="0" t="n">
        <v>43.61</v>
      </c>
      <c r="D4368" s="0" t="n">
        <v>41.55</v>
      </c>
      <c r="E4368" s="0" t="n">
        <v>0</v>
      </c>
      <c r="F4368" s="0" t="n">
        <v>0</v>
      </c>
      <c r="G4368" s="0" t="n">
        <v>-1.06</v>
      </c>
      <c r="H4368" s="0" t="n">
        <v>-3.12</v>
      </c>
      <c r="I4368" s="0" t="n">
        <f aca="false">+G4368-H4368</f>
        <v>2.06</v>
      </c>
      <c r="J4368" s="0" t="n">
        <f aca="false">D4368</f>
        <v>41.55</v>
      </c>
      <c r="K4368" s="0" t="n">
        <f aca="false">C4368</f>
        <v>43.61</v>
      </c>
      <c r="N4368" s="0" t="n">
        <f aca="false">'Central-Hudson Off Peak'!I4368</f>
        <v>-4.3</v>
      </c>
      <c r="O4368" s="0" t="n">
        <f aca="false">'Central-Hudson Off Peak'!D4368</f>
        <v>47.91</v>
      </c>
      <c r="P4368" s="1" t="n">
        <f aca="false">(O4368+N4368)-K4368</f>
        <v>0</v>
      </c>
    </row>
    <row r="4369" customFormat="false" ht="12.75" hidden="false" customHeight="false" outlineLevel="0" collapsed="false">
      <c r="A4369" s="0" t="s">
        <v>10201</v>
      </c>
      <c r="B4369" s="0" t="n">
        <v>2000</v>
      </c>
      <c r="C4369" s="0" t="n">
        <v>38.87</v>
      </c>
      <c r="D4369" s="0" t="n">
        <v>37.04</v>
      </c>
      <c r="E4369" s="0" t="n">
        <v>0</v>
      </c>
      <c r="F4369" s="0" t="n">
        <v>0</v>
      </c>
      <c r="G4369" s="0" t="n">
        <v>-1.17</v>
      </c>
      <c r="H4369" s="0" t="n">
        <v>-3</v>
      </c>
      <c r="I4369" s="0" t="n">
        <f aca="false">+G4369-H4369</f>
        <v>1.83</v>
      </c>
      <c r="J4369" s="0" t="n">
        <f aca="false">D4369</f>
        <v>37.04</v>
      </c>
      <c r="K4369" s="0" t="n">
        <f aca="false">C4369</f>
        <v>38.87</v>
      </c>
      <c r="N4369" s="0" t="n">
        <f aca="false">'Central-Hudson Off Peak'!I4369</f>
        <v>-3.47</v>
      </c>
      <c r="O4369" s="0" t="n">
        <f aca="false">'Central-Hudson Off Peak'!D4369</f>
        <v>42.34</v>
      </c>
      <c r="P4369" s="1" t="n">
        <f aca="false">(O4369+N4369)-K4369</f>
        <v>0</v>
      </c>
    </row>
    <row r="4370" customFormat="false" ht="12.75" hidden="false" customHeight="false" outlineLevel="0" collapsed="false">
      <c r="A4370" s="0" t="s">
        <v>10202</v>
      </c>
      <c r="B4370" s="0" t="n">
        <v>2000</v>
      </c>
      <c r="C4370" s="0" t="n">
        <v>39.83</v>
      </c>
      <c r="D4370" s="0" t="n">
        <v>37.9</v>
      </c>
      <c r="E4370" s="0" t="n">
        <v>0</v>
      </c>
      <c r="F4370" s="0" t="n">
        <v>0</v>
      </c>
      <c r="G4370" s="0" t="n">
        <v>-1.25</v>
      </c>
      <c r="H4370" s="0" t="n">
        <v>-3.18</v>
      </c>
      <c r="I4370" s="0" t="n">
        <f aca="false">+G4370-H4370</f>
        <v>1.93</v>
      </c>
      <c r="J4370" s="0" t="n">
        <f aca="false">D4370</f>
        <v>37.9</v>
      </c>
      <c r="K4370" s="0" t="n">
        <f aca="false">C4370</f>
        <v>39.83</v>
      </c>
      <c r="N4370" s="0" t="n">
        <f aca="false">'Central-Hudson Off Peak'!I4370</f>
        <v>-3.49</v>
      </c>
      <c r="O4370" s="0" t="n">
        <f aca="false">'Central-Hudson Off Peak'!D4370</f>
        <v>43.32</v>
      </c>
      <c r="P4370" s="1" t="n">
        <f aca="false">(O4370+N4370)-K4370</f>
        <v>0</v>
      </c>
    </row>
    <row r="4371" customFormat="false" ht="12.75" hidden="false" customHeight="false" outlineLevel="0" collapsed="false">
      <c r="A4371" s="0" t="s">
        <v>10203</v>
      </c>
      <c r="B4371" s="0" t="n">
        <v>2000</v>
      </c>
      <c r="C4371" s="0" t="n">
        <v>39.39</v>
      </c>
      <c r="D4371" s="0" t="n">
        <v>37.66</v>
      </c>
      <c r="E4371" s="0" t="n">
        <v>0</v>
      </c>
      <c r="F4371" s="0" t="n">
        <v>0</v>
      </c>
      <c r="G4371" s="0" t="n">
        <v>-1.28</v>
      </c>
      <c r="H4371" s="0" t="n">
        <v>-3.01</v>
      </c>
      <c r="I4371" s="0" t="n">
        <f aca="false">+G4371-H4371</f>
        <v>1.73</v>
      </c>
      <c r="J4371" s="0" t="n">
        <f aca="false">D4371</f>
        <v>37.66</v>
      </c>
      <c r="K4371" s="0" t="n">
        <f aca="false">C4371</f>
        <v>39.39</v>
      </c>
      <c r="N4371" s="0" t="n">
        <f aca="false">'Central-Hudson Off Peak'!I4371</f>
        <v>-3.36</v>
      </c>
      <c r="O4371" s="0" t="n">
        <f aca="false">'Central-Hudson Off Peak'!D4371</f>
        <v>42.75</v>
      </c>
      <c r="P4371" s="1" t="n">
        <f aca="false">(O4371+N4371)-K4371</f>
        <v>0</v>
      </c>
    </row>
    <row r="4372" customFormat="false" ht="12.75" hidden="false" customHeight="false" outlineLevel="0" collapsed="false">
      <c r="A4372" s="0" t="s">
        <v>10204</v>
      </c>
      <c r="B4372" s="0" t="n">
        <v>2000</v>
      </c>
      <c r="C4372" s="0" t="n">
        <v>39.75</v>
      </c>
      <c r="D4372" s="0" t="n">
        <v>37.98</v>
      </c>
      <c r="E4372" s="0" t="n">
        <v>0</v>
      </c>
      <c r="F4372" s="0" t="n">
        <v>0</v>
      </c>
      <c r="G4372" s="0" t="n">
        <v>-1.29</v>
      </c>
      <c r="H4372" s="0" t="n">
        <v>-3.06</v>
      </c>
      <c r="I4372" s="0" t="n">
        <f aca="false">+G4372-H4372</f>
        <v>1.77</v>
      </c>
      <c r="J4372" s="0" t="n">
        <f aca="false">D4372</f>
        <v>37.98</v>
      </c>
      <c r="K4372" s="0" t="n">
        <f aca="false">C4372</f>
        <v>39.75</v>
      </c>
      <c r="N4372" s="0" t="n">
        <f aca="false">'Central-Hudson Off Peak'!I4372</f>
        <v>-3.49</v>
      </c>
      <c r="O4372" s="0" t="n">
        <f aca="false">'Central-Hudson Off Peak'!D4372</f>
        <v>43.24</v>
      </c>
      <c r="P4372" s="1" t="n">
        <f aca="false">(O4372+N4372)-K4372</f>
        <v>0</v>
      </c>
    </row>
    <row r="4373" customFormat="false" ht="12.75" hidden="false" customHeight="false" outlineLevel="0" collapsed="false">
      <c r="A4373" s="0" t="s">
        <v>10205</v>
      </c>
      <c r="B4373" s="0" t="n">
        <v>2000</v>
      </c>
      <c r="C4373" s="0" t="n">
        <v>39.81</v>
      </c>
      <c r="D4373" s="0" t="n">
        <v>38.08</v>
      </c>
      <c r="E4373" s="0" t="n">
        <v>0</v>
      </c>
      <c r="F4373" s="0" t="n">
        <v>0</v>
      </c>
      <c r="G4373" s="0" t="n">
        <v>-1.25</v>
      </c>
      <c r="H4373" s="0" t="n">
        <v>-2.98</v>
      </c>
      <c r="I4373" s="0" t="n">
        <f aca="false">+G4373-H4373</f>
        <v>1.73</v>
      </c>
      <c r="J4373" s="0" t="n">
        <f aca="false">D4373</f>
        <v>38.08</v>
      </c>
      <c r="K4373" s="0" t="n">
        <f aca="false">C4373</f>
        <v>39.81</v>
      </c>
      <c r="N4373" s="0" t="n">
        <f aca="false">'Central-Hudson Off Peak'!I4373</f>
        <v>-3.47</v>
      </c>
      <c r="O4373" s="0" t="n">
        <f aca="false">'Central-Hudson Off Peak'!D4373</f>
        <v>43.28</v>
      </c>
      <c r="P4373" s="1" t="n">
        <f aca="false">(O4373+N4373)-K4373</f>
        <v>0</v>
      </c>
    </row>
    <row r="4374" customFormat="false" ht="12.75" hidden="false" customHeight="false" outlineLevel="0" collapsed="false">
      <c r="A4374" s="0" t="s">
        <v>10206</v>
      </c>
      <c r="B4374" s="0" t="n">
        <v>2000</v>
      </c>
      <c r="C4374" s="0" t="n">
        <v>41.49</v>
      </c>
      <c r="D4374" s="0" t="n">
        <v>39.53</v>
      </c>
      <c r="E4374" s="0" t="n">
        <v>0</v>
      </c>
      <c r="F4374" s="0" t="n">
        <v>0</v>
      </c>
      <c r="G4374" s="0" t="n">
        <v>-1.1</v>
      </c>
      <c r="H4374" s="0" t="n">
        <v>-3.06</v>
      </c>
      <c r="I4374" s="0" t="n">
        <f aca="false">+G4374-H4374</f>
        <v>1.96</v>
      </c>
      <c r="J4374" s="0" t="n">
        <f aca="false">D4374</f>
        <v>39.53</v>
      </c>
      <c r="K4374" s="0" t="n">
        <f aca="false">C4374</f>
        <v>41.49</v>
      </c>
      <c r="N4374" s="0" t="n">
        <f aca="false">'Central-Hudson Off Peak'!I4374</f>
        <v>-3.55</v>
      </c>
      <c r="O4374" s="0" t="n">
        <f aca="false">'Central-Hudson Off Peak'!D4374</f>
        <v>45.04</v>
      </c>
      <c r="P4374" s="1" t="n">
        <f aca="false">(O4374+N4374)-K4374</f>
        <v>0</v>
      </c>
    </row>
    <row r="4375" customFormat="false" ht="12.75" hidden="false" customHeight="false" outlineLevel="0" collapsed="false">
      <c r="A4375" s="0" t="s">
        <v>10207</v>
      </c>
      <c r="B4375" s="0" t="n">
        <v>2000</v>
      </c>
      <c r="C4375" s="0" t="n">
        <v>46.6</v>
      </c>
      <c r="D4375" s="0" t="n">
        <v>45.02</v>
      </c>
      <c r="E4375" s="0" t="n">
        <v>0</v>
      </c>
      <c r="F4375" s="0" t="n">
        <v>0</v>
      </c>
      <c r="G4375" s="0" t="n">
        <v>-0.39</v>
      </c>
      <c r="H4375" s="0" t="n">
        <v>-1.97</v>
      </c>
      <c r="I4375" s="0" t="n">
        <f aca="false">+G4375-H4375</f>
        <v>1.58</v>
      </c>
      <c r="J4375" s="0" t="n">
        <f aca="false">D4375</f>
        <v>45.02</v>
      </c>
      <c r="K4375" s="0" t="n">
        <f aca="false">C4375</f>
        <v>46.6</v>
      </c>
      <c r="N4375" s="0" t="n">
        <f aca="false">'Central-Hudson Off Peak'!I4375</f>
        <v>-3.51</v>
      </c>
      <c r="O4375" s="0" t="n">
        <f aca="false">'Central-Hudson Off Peak'!D4375</f>
        <v>50.11</v>
      </c>
      <c r="P4375" s="1" t="n">
        <f aca="false">(O4375+N4375)-K4375</f>
        <v>0</v>
      </c>
    </row>
    <row r="4376" customFormat="false" ht="12.75" hidden="false" customHeight="false" outlineLevel="0" collapsed="false">
      <c r="A4376" s="0" t="s">
        <v>10208</v>
      </c>
      <c r="B4376" s="0" t="n">
        <v>2000</v>
      </c>
      <c r="C4376" s="0" t="n">
        <v>41.31</v>
      </c>
      <c r="D4376" s="0" t="n">
        <v>39.54</v>
      </c>
      <c r="E4376" s="0" t="n">
        <v>0</v>
      </c>
      <c r="F4376" s="0" t="n">
        <v>0</v>
      </c>
      <c r="G4376" s="0" t="n">
        <v>-0.89</v>
      </c>
      <c r="H4376" s="0" t="n">
        <v>-2.66</v>
      </c>
      <c r="I4376" s="0" t="n">
        <f aca="false">+G4376-H4376</f>
        <v>1.77</v>
      </c>
      <c r="J4376" s="0" t="n">
        <f aca="false">D4376</f>
        <v>39.54</v>
      </c>
      <c r="K4376" s="0" t="n">
        <f aca="false">C4376</f>
        <v>41.31</v>
      </c>
      <c r="N4376" s="0" t="n">
        <f aca="false">'Central-Hudson Off Peak'!I4376</f>
        <v>-3.69</v>
      </c>
      <c r="O4376" s="0" t="n">
        <f aca="false">'Central-Hudson Off Peak'!D4376</f>
        <v>45</v>
      </c>
      <c r="P4376" s="1" t="n">
        <f aca="false">(O4376+N4376)-K4376</f>
        <v>0</v>
      </c>
    </row>
    <row r="4377" customFormat="false" ht="12.75" hidden="false" customHeight="false" outlineLevel="0" collapsed="false">
      <c r="A4377" s="0" t="s">
        <v>10209</v>
      </c>
      <c r="B4377" s="0" t="n">
        <v>2000</v>
      </c>
      <c r="C4377" s="0" t="n">
        <v>44.09</v>
      </c>
      <c r="D4377" s="0" t="n">
        <v>41.67</v>
      </c>
      <c r="E4377" s="0" t="n">
        <v>0</v>
      </c>
      <c r="F4377" s="0" t="n">
        <v>0</v>
      </c>
      <c r="G4377" s="0" t="n">
        <v>-1.21</v>
      </c>
      <c r="H4377" s="0" t="n">
        <v>-3.63</v>
      </c>
      <c r="I4377" s="0" t="n">
        <f aca="false">+G4377-H4377</f>
        <v>2.42</v>
      </c>
      <c r="J4377" s="0" t="n">
        <f aca="false">D4377</f>
        <v>41.67</v>
      </c>
      <c r="K4377" s="0" t="n">
        <f aca="false">C4377</f>
        <v>44.09</v>
      </c>
      <c r="N4377" s="0" t="n">
        <f aca="false">'Central-Hudson Off Peak'!I4377</f>
        <v>-3.23</v>
      </c>
      <c r="O4377" s="0" t="n">
        <f aca="false">'Central-Hudson Off Peak'!D4377</f>
        <v>47.32</v>
      </c>
      <c r="P4377" s="1" t="n">
        <f aca="false">(O4377+N4377)-K4377</f>
        <v>0</v>
      </c>
    </row>
    <row r="4378" customFormat="false" ht="12.75" hidden="false" customHeight="false" outlineLevel="0" collapsed="false">
      <c r="A4378" s="0" t="s">
        <v>10210</v>
      </c>
      <c r="B4378" s="0" t="n">
        <v>2000</v>
      </c>
      <c r="C4378" s="0" t="n">
        <v>42.89</v>
      </c>
      <c r="D4378" s="0" t="n">
        <v>40.62</v>
      </c>
      <c r="E4378" s="0" t="n">
        <v>0</v>
      </c>
      <c r="F4378" s="0" t="n">
        <v>0</v>
      </c>
      <c r="G4378" s="0" t="n">
        <v>-1.23</v>
      </c>
      <c r="H4378" s="0" t="n">
        <v>-3.5</v>
      </c>
      <c r="I4378" s="0" t="n">
        <f aca="false">+G4378-H4378</f>
        <v>2.27</v>
      </c>
      <c r="J4378" s="0" t="n">
        <f aca="false">D4378</f>
        <v>40.62</v>
      </c>
      <c r="K4378" s="0" t="n">
        <f aca="false">C4378</f>
        <v>42.89</v>
      </c>
      <c r="N4378" s="0" t="n">
        <f aca="false">'Central-Hudson Off Peak'!I4378</f>
        <v>-3.16</v>
      </c>
      <c r="O4378" s="0" t="n">
        <f aca="false">'Central-Hudson Off Peak'!D4378</f>
        <v>46.05</v>
      </c>
      <c r="P4378" s="1" t="n">
        <f aca="false">(O4378+N4378)-K4378</f>
        <v>0</v>
      </c>
    </row>
    <row r="4379" customFormat="false" ht="12.75" hidden="false" customHeight="false" outlineLevel="0" collapsed="false">
      <c r="A4379" s="0" t="s">
        <v>10211</v>
      </c>
      <c r="B4379" s="0" t="n">
        <v>2000</v>
      </c>
      <c r="C4379" s="0" t="n">
        <v>43.13</v>
      </c>
      <c r="D4379" s="0" t="n">
        <v>40.75</v>
      </c>
      <c r="E4379" s="0" t="n">
        <v>0</v>
      </c>
      <c r="F4379" s="0" t="n">
        <v>0</v>
      </c>
      <c r="G4379" s="0" t="n">
        <v>-1.29</v>
      </c>
      <c r="H4379" s="0" t="n">
        <v>-3.67</v>
      </c>
      <c r="I4379" s="0" t="n">
        <f aca="false">+G4379-H4379</f>
        <v>2.38</v>
      </c>
      <c r="J4379" s="0" t="n">
        <f aca="false">D4379</f>
        <v>40.75</v>
      </c>
      <c r="K4379" s="0" t="n">
        <f aca="false">C4379</f>
        <v>43.13</v>
      </c>
      <c r="N4379" s="0" t="n">
        <f aca="false">'Central-Hudson Off Peak'!I4379</f>
        <v>-3.19</v>
      </c>
      <c r="O4379" s="0" t="n">
        <f aca="false">'Central-Hudson Off Peak'!D4379</f>
        <v>46.32</v>
      </c>
      <c r="P4379" s="1" t="n">
        <f aca="false">(O4379+N4379)-K4379</f>
        <v>0</v>
      </c>
    </row>
    <row r="4380" customFormat="false" ht="12.75" hidden="false" customHeight="false" outlineLevel="0" collapsed="false">
      <c r="A4380" s="0" t="s">
        <v>10212</v>
      </c>
      <c r="B4380" s="0" t="n">
        <v>2000</v>
      </c>
      <c r="C4380" s="0" t="n">
        <v>43.67</v>
      </c>
      <c r="D4380" s="0" t="n">
        <v>41.28</v>
      </c>
      <c r="E4380" s="0" t="n">
        <v>0</v>
      </c>
      <c r="F4380" s="0" t="n">
        <v>0</v>
      </c>
      <c r="G4380" s="0" t="n">
        <v>-1.3</v>
      </c>
      <c r="H4380" s="0" t="n">
        <v>-3.69</v>
      </c>
      <c r="I4380" s="0" t="n">
        <f aca="false">+G4380-H4380</f>
        <v>2.39</v>
      </c>
      <c r="J4380" s="0" t="n">
        <f aca="false">D4380</f>
        <v>41.28</v>
      </c>
      <c r="K4380" s="0" t="n">
        <f aca="false">C4380</f>
        <v>43.67</v>
      </c>
      <c r="N4380" s="0" t="n">
        <f aca="false">'Central-Hudson Off Peak'!I4380</f>
        <v>-3.26</v>
      </c>
      <c r="O4380" s="0" t="n">
        <f aca="false">'Central-Hudson Off Peak'!D4380</f>
        <v>46.93</v>
      </c>
      <c r="P4380" s="1" t="n">
        <f aca="false">(O4380+N4380)-K4380</f>
        <v>0</v>
      </c>
    </row>
    <row r="4381" customFormat="false" ht="12.75" hidden="false" customHeight="false" outlineLevel="0" collapsed="false">
      <c r="A4381" s="0" t="s">
        <v>10213</v>
      </c>
      <c r="B4381" s="0" t="n">
        <v>2000</v>
      </c>
      <c r="C4381" s="0" t="n">
        <v>44.1</v>
      </c>
      <c r="D4381" s="0" t="n">
        <v>41.71</v>
      </c>
      <c r="E4381" s="0" t="n">
        <v>0</v>
      </c>
      <c r="F4381" s="0" t="n">
        <v>0</v>
      </c>
      <c r="G4381" s="0" t="n">
        <v>-1.29</v>
      </c>
      <c r="H4381" s="0" t="n">
        <v>-3.68</v>
      </c>
      <c r="I4381" s="0" t="n">
        <f aca="false">+G4381-H4381</f>
        <v>2.39</v>
      </c>
      <c r="J4381" s="0" t="n">
        <f aca="false">D4381</f>
        <v>41.71</v>
      </c>
      <c r="K4381" s="0" t="n">
        <f aca="false">C4381</f>
        <v>44.1</v>
      </c>
      <c r="N4381" s="0" t="n">
        <f aca="false">'Central-Hudson Off Peak'!I4381</f>
        <v>-3.33</v>
      </c>
      <c r="O4381" s="0" t="n">
        <f aca="false">'Central-Hudson Off Peak'!D4381</f>
        <v>47.43</v>
      </c>
      <c r="P4381" s="1" t="n">
        <f aca="false">(O4381+N4381)-K4381</f>
        <v>0</v>
      </c>
    </row>
    <row r="4382" customFormat="false" ht="12.75" hidden="false" customHeight="false" outlineLevel="0" collapsed="false">
      <c r="A4382" s="0" t="s">
        <v>10214</v>
      </c>
      <c r="B4382" s="0" t="n">
        <v>2000</v>
      </c>
      <c r="C4382" s="0" t="n">
        <v>43.92</v>
      </c>
      <c r="D4382" s="0" t="n">
        <v>41.62</v>
      </c>
      <c r="E4382" s="0" t="n">
        <v>0</v>
      </c>
      <c r="F4382" s="0" t="n">
        <v>0</v>
      </c>
      <c r="G4382" s="0" t="n">
        <v>-1.07</v>
      </c>
      <c r="H4382" s="0" t="n">
        <v>-3.37</v>
      </c>
      <c r="I4382" s="0" t="n">
        <f aca="false">+G4382-H4382</f>
        <v>2.3</v>
      </c>
      <c r="J4382" s="0" t="n">
        <f aca="false">D4382</f>
        <v>41.62</v>
      </c>
      <c r="K4382" s="0" t="n">
        <f aca="false">C4382</f>
        <v>43.92</v>
      </c>
      <c r="N4382" s="0" t="n">
        <f aca="false">'Central-Hudson Off Peak'!I4382</f>
        <v>-3.48</v>
      </c>
      <c r="O4382" s="0" t="n">
        <f aca="false">'Central-Hudson Off Peak'!D4382</f>
        <v>47.4</v>
      </c>
      <c r="P4382" s="1" t="n">
        <f aca="false">(O4382+N4382)-K4382</f>
        <v>0</v>
      </c>
    </row>
    <row r="4383" customFormat="false" ht="12.75" hidden="false" customHeight="false" outlineLevel="0" collapsed="false">
      <c r="A4383" s="0" t="s">
        <v>10215</v>
      </c>
      <c r="B4383" s="0" t="n">
        <v>2000</v>
      </c>
      <c r="C4383" s="0" t="n">
        <v>58.57</v>
      </c>
      <c r="D4383" s="0" t="n">
        <v>55.3</v>
      </c>
      <c r="E4383" s="0" t="n">
        <v>0</v>
      </c>
      <c r="F4383" s="0" t="n">
        <v>0</v>
      </c>
      <c r="G4383" s="0" t="n">
        <v>-1.28</v>
      </c>
      <c r="H4383" s="0" t="n">
        <v>-4.55</v>
      </c>
      <c r="I4383" s="0" t="n">
        <f aca="false">+G4383-H4383</f>
        <v>3.27</v>
      </c>
      <c r="J4383" s="0" t="n">
        <f aca="false">D4383</f>
        <v>55.3</v>
      </c>
      <c r="K4383" s="0" t="n">
        <f aca="false">C4383</f>
        <v>58.57</v>
      </c>
      <c r="N4383" s="0" t="n">
        <f aca="false">'Central-Hudson Off Peak'!I4383</f>
        <v>-5.09</v>
      </c>
      <c r="O4383" s="0" t="n">
        <f aca="false">'Central-Hudson Off Peak'!D4383</f>
        <v>63.66</v>
      </c>
      <c r="P4383" s="1" t="n">
        <f aca="false">(O4383+N4383)-K4383</f>
        <v>0</v>
      </c>
    </row>
    <row r="4384" customFormat="false" ht="12.75" hidden="false" customHeight="false" outlineLevel="0" collapsed="false">
      <c r="A4384" s="0" t="s">
        <v>10216</v>
      </c>
      <c r="B4384" s="0" t="n">
        <v>2000</v>
      </c>
      <c r="C4384" s="0" t="n">
        <v>51.43</v>
      </c>
      <c r="D4384" s="0" t="n">
        <v>48.7</v>
      </c>
      <c r="E4384" s="0" t="n">
        <v>0</v>
      </c>
      <c r="F4384" s="0" t="n">
        <v>0</v>
      </c>
      <c r="G4384" s="0" t="n">
        <v>-1.43</v>
      </c>
      <c r="H4384" s="0" t="n">
        <v>-4.16</v>
      </c>
      <c r="I4384" s="0" t="n">
        <f aca="false">+G4384-H4384</f>
        <v>2.73</v>
      </c>
      <c r="J4384" s="0" t="n">
        <f aca="false">D4384</f>
        <v>48.7</v>
      </c>
      <c r="K4384" s="0" t="n">
        <f aca="false">C4384</f>
        <v>51.43</v>
      </c>
      <c r="N4384" s="0" t="n">
        <f aca="false">'Central-Hudson Off Peak'!I4384</f>
        <v>-4.35</v>
      </c>
      <c r="O4384" s="0" t="n">
        <f aca="false">'Central-Hudson Off Peak'!D4384</f>
        <v>55.78</v>
      </c>
      <c r="P4384" s="1" t="n">
        <f aca="false">(O4384+N4384)-K4384</f>
        <v>0</v>
      </c>
    </row>
    <row r="4385" customFormat="false" ht="12.75" hidden="false" customHeight="false" outlineLevel="0" collapsed="false">
      <c r="A4385" s="0" t="s">
        <v>10217</v>
      </c>
      <c r="B4385" s="0" t="n">
        <v>2000</v>
      </c>
      <c r="C4385" s="0" t="n">
        <v>45.23</v>
      </c>
      <c r="D4385" s="0" t="n">
        <v>43.27</v>
      </c>
      <c r="E4385" s="0" t="n">
        <v>0</v>
      </c>
      <c r="F4385" s="0" t="n">
        <v>0</v>
      </c>
      <c r="G4385" s="0" t="n">
        <v>-1.45</v>
      </c>
      <c r="H4385" s="0" t="n">
        <v>-3.41</v>
      </c>
      <c r="I4385" s="0" t="n">
        <f aca="false">+G4385-H4385</f>
        <v>1.96</v>
      </c>
      <c r="J4385" s="0" t="n">
        <f aca="false">D4385</f>
        <v>43.27</v>
      </c>
      <c r="K4385" s="0" t="n">
        <f aca="false">C4385</f>
        <v>45.23</v>
      </c>
      <c r="N4385" s="0" t="n">
        <f aca="false">'Central-Hudson Off Peak'!I4385</f>
        <v>-3.56</v>
      </c>
      <c r="O4385" s="0" t="n">
        <f aca="false">'Central-Hudson Off Peak'!D4385</f>
        <v>48.79</v>
      </c>
      <c r="P4385" s="1" t="n">
        <f aca="false">(O4385+N4385)-K4385</f>
        <v>0</v>
      </c>
    </row>
    <row r="4386" customFormat="false" ht="12.75" hidden="false" customHeight="false" outlineLevel="0" collapsed="false">
      <c r="A4386" s="0" t="s">
        <v>10218</v>
      </c>
      <c r="B4386" s="0" t="n">
        <v>2000</v>
      </c>
      <c r="C4386" s="0" t="n">
        <v>43.01</v>
      </c>
      <c r="D4386" s="0" t="n">
        <v>41.12</v>
      </c>
      <c r="E4386" s="0" t="n">
        <v>0</v>
      </c>
      <c r="F4386" s="0" t="n">
        <v>0</v>
      </c>
      <c r="G4386" s="0" t="n">
        <v>-1.53</v>
      </c>
      <c r="H4386" s="0" t="n">
        <v>-3.42</v>
      </c>
      <c r="I4386" s="0" t="n">
        <f aca="false">+G4386-H4386</f>
        <v>1.89</v>
      </c>
      <c r="J4386" s="0" t="n">
        <f aca="false">D4386</f>
        <v>41.12</v>
      </c>
      <c r="K4386" s="0" t="n">
        <f aca="false">C4386</f>
        <v>43.01</v>
      </c>
      <c r="N4386" s="0" t="n">
        <f aca="false">'Central-Hudson Off Peak'!I4386</f>
        <v>-3.32</v>
      </c>
      <c r="O4386" s="0" t="n">
        <f aca="false">'Central-Hudson Off Peak'!D4386</f>
        <v>46.33</v>
      </c>
      <c r="P4386" s="1" t="n">
        <f aca="false">(O4386+N4386)-K4386</f>
        <v>0</v>
      </c>
    </row>
    <row r="4387" customFormat="false" ht="12.75" hidden="false" customHeight="false" outlineLevel="0" collapsed="false">
      <c r="A4387" s="0" t="s">
        <v>10219</v>
      </c>
      <c r="B4387" s="0" t="n">
        <v>2000</v>
      </c>
      <c r="C4387" s="0" t="n">
        <v>42.82</v>
      </c>
      <c r="D4387" s="0" t="n">
        <v>41.18</v>
      </c>
      <c r="E4387" s="0" t="n">
        <v>0</v>
      </c>
      <c r="F4387" s="0" t="n">
        <v>0</v>
      </c>
      <c r="G4387" s="0" t="n">
        <v>-1.52</v>
      </c>
      <c r="H4387" s="0" t="n">
        <v>-3.16</v>
      </c>
      <c r="I4387" s="0" t="n">
        <f aca="false">+G4387-H4387</f>
        <v>1.64</v>
      </c>
      <c r="J4387" s="0" t="n">
        <f aca="false">D4387</f>
        <v>41.18</v>
      </c>
      <c r="K4387" s="0" t="n">
        <f aca="false">C4387</f>
        <v>42.82</v>
      </c>
      <c r="N4387" s="0" t="n">
        <f aca="false">'Central-Hudson Off Peak'!I4387</f>
        <v>-3.15</v>
      </c>
      <c r="O4387" s="0" t="n">
        <f aca="false">'Central-Hudson Off Peak'!D4387</f>
        <v>45.97</v>
      </c>
      <c r="P4387" s="1" t="n">
        <f aca="false">(O4387+N4387)-K4387</f>
        <v>0</v>
      </c>
    </row>
    <row r="4388" customFormat="false" ht="12.75" hidden="false" customHeight="false" outlineLevel="0" collapsed="false">
      <c r="A4388" s="0" t="s">
        <v>10220</v>
      </c>
      <c r="B4388" s="0" t="n">
        <v>2000</v>
      </c>
      <c r="C4388" s="0" t="n">
        <v>42.1</v>
      </c>
      <c r="D4388" s="0" t="n">
        <v>40.47</v>
      </c>
      <c r="E4388" s="0" t="n">
        <v>0</v>
      </c>
      <c r="F4388" s="0" t="n">
        <v>0</v>
      </c>
      <c r="G4388" s="0" t="n">
        <v>-1.51</v>
      </c>
      <c r="H4388" s="0" t="n">
        <v>-3.14</v>
      </c>
      <c r="I4388" s="0" t="n">
        <f aca="false">+G4388-H4388</f>
        <v>1.63</v>
      </c>
      <c r="J4388" s="0" t="n">
        <f aca="false">D4388</f>
        <v>40.47</v>
      </c>
      <c r="K4388" s="0" t="n">
        <f aca="false">C4388</f>
        <v>42.1</v>
      </c>
      <c r="N4388" s="0" t="n">
        <f aca="false">'Central-Hudson Off Peak'!I4388</f>
        <v>-3.12</v>
      </c>
      <c r="O4388" s="0" t="n">
        <f aca="false">'Central-Hudson Off Peak'!D4388</f>
        <v>45.22</v>
      </c>
      <c r="P4388" s="1" t="n">
        <f aca="false">(O4388+N4388)-K4388</f>
        <v>0</v>
      </c>
    </row>
    <row r="4389" customFormat="false" ht="12.75" hidden="false" customHeight="false" outlineLevel="0" collapsed="false">
      <c r="A4389" s="0" t="s">
        <v>10221</v>
      </c>
      <c r="B4389" s="0" t="n">
        <v>2000</v>
      </c>
      <c r="C4389" s="0" t="n">
        <v>43.3</v>
      </c>
      <c r="D4389" s="0" t="n">
        <v>41.58</v>
      </c>
      <c r="E4389" s="0" t="n">
        <v>0</v>
      </c>
      <c r="F4389" s="0" t="n">
        <v>0</v>
      </c>
      <c r="G4389" s="0" t="n">
        <v>-1.54</v>
      </c>
      <c r="H4389" s="0" t="n">
        <v>-3.26</v>
      </c>
      <c r="I4389" s="0" t="n">
        <f aca="false">+G4389-H4389</f>
        <v>1.72</v>
      </c>
      <c r="J4389" s="0" t="n">
        <f aca="false">D4389</f>
        <v>41.58</v>
      </c>
      <c r="K4389" s="0" t="n">
        <f aca="false">C4389</f>
        <v>43.3</v>
      </c>
      <c r="N4389" s="0" t="n">
        <f aca="false">'Central-Hudson Off Peak'!I4389</f>
        <v>-3.2</v>
      </c>
      <c r="O4389" s="0" t="n">
        <f aca="false">'Central-Hudson Off Peak'!D4389</f>
        <v>46.5</v>
      </c>
      <c r="P4389" s="1" t="n">
        <f aca="false">(O4389+N4389)-K4389</f>
        <v>0</v>
      </c>
    </row>
    <row r="4390" customFormat="false" ht="12.75" hidden="false" customHeight="false" outlineLevel="0" collapsed="false">
      <c r="A4390" s="0" t="s">
        <v>10222</v>
      </c>
      <c r="B4390" s="0" t="n">
        <v>2000</v>
      </c>
      <c r="C4390" s="0" t="n">
        <v>45.87</v>
      </c>
      <c r="D4390" s="0" t="n">
        <v>43.79</v>
      </c>
      <c r="E4390" s="0" t="n">
        <v>0</v>
      </c>
      <c r="F4390" s="0" t="n">
        <v>0</v>
      </c>
      <c r="G4390" s="0" t="n">
        <v>-1.43</v>
      </c>
      <c r="H4390" s="0" t="n">
        <v>-3.51</v>
      </c>
      <c r="I4390" s="0" t="n">
        <f aca="false">+G4390-H4390</f>
        <v>2.08</v>
      </c>
      <c r="J4390" s="0" t="n">
        <f aca="false">D4390</f>
        <v>43.79</v>
      </c>
      <c r="K4390" s="0" t="n">
        <f aca="false">C4390</f>
        <v>45.87</v>
      </c>
      <c r="N4390" s="0" t="n">
        <f aca="false">'Central-Hudson Off Peak'!I4390</f>
        <v>-3.52</v>
      </c>
      <c r="O4390" s="0" t="n">
        <f aca="false">'Central-Hudson Off Peak'!D4390</f>
        <v>49.39</v>
      </c>
      <c r="P4390" s="1" t="n">
        <f aca="false">(O4390+N4390)-K4390</f>
        <v>0</v>
      </c>
    </row>
    <row r="4391" customFormat="false" ht="12.75" hidden="false" customHeight="false" outlineLevel="0" collapsed="false">
      <c r="A4391" s="0" t="s">
        <v>10223</v>
      </c>
      <c r="B4391" s="0" t="n">
        <v>2000</v>
      </c>
      <c r="C4391" s="0" t="n">
        <v>55.89</v>
      </c>
      <c r="D4391" s="0" t="n">
        <v>55.22</v>
      </c>
      <c r="E4391" s="0" t="n">
        <v>0</v>
      </c>
      <c r="F4391" s="0" t="n">
        <v>0</v>
      </c>
      <c r="G4391" s="0" t="n">
        <v>-0.64</v>
      </c>
      <c r="H4391" s="0" t="n">
        <v>-1.31</v>
      </c>
      <c r="I4391" s="0" t="n">
        <f aca="false">+G4391-H4391</f>
        <v>0.67</v>
      </c>
      <c r="J4391" s="0" t="n">
        <f aca="false">D4391</f>
        <v>55.22</v>
      </c>
      <c r="K4391" s="0" t="n">
        <f aca="false">C4391</f>
        <v>55.89</v>
      </c>
      <c r="N4391" s="0" t="n">
        <f aca="false">'Central-Hudson Off Peak'!I4391</f>
        <v>-3.89</v>
      </c>
      <c r="O4391" s="0" t="n">
        <f aca="false">'Central-Hudson Off Peak'!D4391</f>
        <v>59.78</v>
      </c>
      <c r="P4391" s="1" t="n">
        <f aca="false">(O4391+N4391)-K4391</f>
        <v>0</v>
      </c>
    </row>
    <row r="4392" customFormat="false" ht="12.75" hidden="false" customHeight="false" outlineLevel="0" collapsed="false">
      <c r="A4392" s="0" t="s">
        <v>10224</v>
      </c>
      <c r="B4392" s="0" t="n">
        <v>2000</v>
      </c>
      <c r="C4392" s="0" t="n">
        <v>47.39</v>
      </c>
      <c r="D4392" s="0" t="n">
        <v>45.43</v>
      </c>
      <c r="E4392" s="0" t="n">
        <v>0</v>
      </c>
      <c r="F4392" s="0" t="n">
        <v>0</v>
      </c>
      <c r="G4392" s="0" t="n">
        <v>-1.11</v>
      </c>
      <c r="H4392" s="0" t="n">
        <v>-3.07</v>
      </c>
      <c r="I4392" s="0" t="n">
        <f aca="false">+G4392-H4392</f>
        <v>1.96</v>
      </c>
      <c r="J4392" s="0" t="n">
        <f aca="false">D4392</f>
        <v>45.43</v>
      </c>
      <c r="K4392" s="0" t="n">
        <f aca="false">C4392</f>
        <v>47.39</v>
      </c>
      <c r="N4392" s="0" t="n">
        <f aca="false">'Central-Hudson Off Peak'!I4392</f>
        <v>-3.91</v>
      </c>
      <c r="O4392" s="0" t="n">
        <f aca="false">'Central-Hudson Off Peak'!D4392</f>
        <v>51.3</v>
      </c>
      <c r="P4392" s="1" t="n">
        <f aca="false">(O4392+N4392)-K4392</f>
        <v>0</v>
      </c>
    </row>
    <row r="4393" customFormat="false" ht="12.75" hidden="false" customHeight="false" outlineLevel="0" collapsed="false">
      <c r="A4393" s="0" t="s">
        <v>10225</v>
      </c>
      <c r="B4393" s="0" t="n">
        <v>2000</v>
      </c>
      <c r="C4393" s="0" t="n">
        <v>43.81</v>
      </c>
      <c r="D4393" s="0" t="n">
        <v>41.65</v>
      </c>
      <c r="E4393" s="0" t="n">
        <v>0</v>
      </c>
      <c r="F4393" s="0" t="n">
        <v>0</v>
      </c>
      <c r="G4393" s="0" t="n">
        <v>-1.22</v>
      </c>
      <c r="H4393" s="0" t="n">
        <v>-3.38</v>
      </c>
      <c r="I4393" s="0" t="n">
        <f aca="false">+G4393-H4393</f>
        <v>2.16</v>
      </c>
      <c r="J4393" s="0" t="n">
        <f aca="false">D4393</f>
        <v>41.65</v>
      </c>
      <c r="K4393" s="0" t="n">
        <f aca="false">C4393</f>
        <v>43.81</v>
      </c>
      <c r="N4393" s="0" t="n">
        <f aca="false">'Central-Hudson Off Peak'!I4393</f>
        <v>-3.11</v>
      </c>
      <c r="O4393" s="0" t="n">
        <f aca="false">'Central-Hudson Off Peak'!D4393</f>
        <v>46.92</v>
      </c>
      <c r="P4393" s="1" t="n">
        <f aca="false">(O4393+N4393)-K4393</f>
        <v>0</v>
      </c>
    </row>
    <row r="4394" customFormat="false" ht="12.75" hidden="false" customHeight="false" outlineLevel="0" collapsed="false">
      <c r="A4394" s="0" t="s">
        <v>10226</v>
      </c>
      <c r="B4394" s="0" t="n">
        <v>2000</v>
      </c>
      <c r="C4394" s="0" t="n">
        <v>43.53</v>
      </c>
      <c r="D4394" s="0" t="n">
        <v>41.41</v>
      </c>
      <c r="E4394" s="0" t="n">
        <v>0</v>
      </c>
      <c r="F4394" s="0" t="n">
        <v>0</v>
      </c>
      <c r="G4394" s="0" t="n">
        <v>-1.39</v>
      </c>
      <c r="H4394" s="0" t="n">
        <v>-3.51</v>
      </c>
      <c r="I4394" s="0" t="n">
        <f aca="false">+G4394-H4394</f>
        <v>2.12</v>
      </c>
      <c r="J4394" s="0" t="n">
        <f aca="false">D4394</f>
        <v>41.41</v>
      </c>
      <c r="K4394" s="0" t="n">
        <f aca="false">C4394</f>
        <v>43.53</v>
      </c>
      <c r="N4394" s="0" t="n">
        <f aca="false">'Central-Hudson Off Peak'!I4394</f>
        <v>-2.98</v>
      </c>
      <c r="O4394" s="0" t="n">
        <f aca="false">'Central-Hudson Off Peak'!D4394</f>
        <v>46.51</v>
      </c>
      <c r="P4394" s="1" t="n">
        <f aca="false">(O4394+N4394)-K4394</f>
        <v>0</v>
      </c>
    </row>
    <row r="4395" customFormat="false" ht="12.75" hidden="false" customHeight="false" outlineLevel="0" collapsed="false">
      <c r="A4395" s="0" t="s">
        <v>10227</v>
      </c>
      <c r="B4395" s="0" t="n">
        <v>2000</v>
      </c>
      <c r="C4395" s="0" t="n">
        <v>43.47</v>
      </c>
      <c r="D4395" s="0" t="n">
        <v>41.79</v>
      </c>
      <c r="E4395" s="0" t="n">
        <v>0</v>
      </c>
      <c r="F4395" s="0" t="n">
        <v>0</v>
      </c>
      <c r="G4395" s="0" t="n">
        <v>-1.31</v>
      </c>
      <c r="H4395" s="0" t="n">
        <v>-2.99</v>
      </c>
      <c r="I4395" s="0" t="n">
        <f aca="false">+G4395-H4395</f>
        <v>1.68</v>
      </c>
      <c r="J4395" s="0" t="n">
        <f aca="false">D4395</f>
        <v>41.79</v>
      </c>
      <c r="K4395" s="0" t="n">
        <f aca="false">C4395</f>
        <v>43.47</v>
      </c>
      <c r="N4395" s="0" t="n">
        <f aca="false">'Central-Hudson Off Peak'!I4395</f>
        <v>-2.71</v>
      </c>
      <c r="O4395" s="0" t="n">
        <f aca="false">'Central-Hudson Off Peak'!D4395</f>
        <v>46.18</v>
      </c>
      <c r="P4395" s="1" t="n">
        <f aca="false">(O4395+N4395)-K4395</f>
        <v>0</v>
      </c>
    </row>
    <row r="4396" customFormat="false" ht="12.75" hidden="false" customHeight="false" outlineLevel="0" collapsed="false">
      <c r="A4396" s="0" t="s">
        <v>10228</v>
      </c>
      <c r="B4396" s="0" t="n">
        <v>2000</v>
      </c>
      <c r="C4396" s="0" t="n">
        <v>42.97</v>
      </c>
      <c r="D4396" s="0" t="n">
        <v>41.25</v>
      </c>
      <c r="E4396" s="0" t="n">
        <v>0</v>
      </c>
      <c r="F4396" s="0" t="n">
        <v>0</v>
      </c>
      <c r="G4396" s="0" t="n">
        <v>-1.33</v>
      </c>
      <c r="H4396" s="0" t="n">
        <v>-3.05</v>
      </c>
      <c r="I4396" s="0" t="n">
        <f aca="false">+G4396-H4396</f>
        <v>1.72</v>
      </c>
      <c r="J4396" s="0" t="n">
        <f aca="false">D4396</f>
        <v>41.25</v>
      </c>
      <c r="K4396" s="0" t="n">
        <f aca="false">C4396</f>
        <v>42.97</v>
      </c>
      <c r="N4396" s="0" t="n">
        <f aca="false">'Central-Hudson Off Peak'!I4396</f>
        <v>-2.76</v>
      </c>
      <c r="O4396" s="0" t="n">
        <f aca="false">'Central-Hudson Off Peak'!D4396</f>
        <v>45.73</v>
      </c>
      <c r="P4396" s="1" t="n">
        <f aca="false">(O4396+N4396)-K4396</f>
        <v>0</v>
      </c>
    </row>
    <row r="4397" customFormat="false" ht="12.75" hidden="false" customHeight="false" outlineLevel="0" collapsed="false">
      <c r="A4397" s="0" t="s">
        <v>10229</v>
      </c>
      <c r="B4397" s="0" t="n">
        <v>2000</v>
      </c>
      <c r="C4397" s="0" t="n">
        <v>46.98</v>
      </c>
      <c r="D4397" s="0" t="n">
        <v>45.5</v>
      </c>
      <c r="E4397" s="0" t="n">
        <v>0</v>
      </c>
      <c r="F4397" s="0" t="n">
        <v>0</v>
      </c>
      <c r="G4397" s="0" t="n">
        <v>-1.23</v>
      </c>
      <c r="H4397" s="0" t="n">
        <v>-2.71</v>
      </c>
      <c r="I4397" s="0" t="n">
        <f aca="false">+G4397-H4397</f>
        <v>1.48</v>
      </c>
      <c r="J4397" s="0" t="n">
        <f aca="false">D4397</f>
        <v>45.5</v>
      </c>
      <c r="K4397" s="0" t="n">
        <f aca="false">C4397</f>
        <v>46.98</v>
      </c>
      <c r="N4397" s="0" t="n">
        <f aca="false">'Central-Hudson Off Peak'!I4397</f>
        <v>-2.58</v>
      </c>
      <c r="O4397" s="0" t="n">
        <f aca="false">'Central-Hudson Off Peak'!D4397</f>
        <v>49.56</v>
      </c>
      <c r="P4397" s="1" t="n">
        <f aca="false">(O4397+N4397)-K4397</f>
        <v>0</v>
      </c>
    </row>
    <row r="4398" customFormat="false" ht="12.75" hidden="false" customHeight="false" outlineLevel="0" collapsed="false">
      <c r="A4398" s="0" t="s">
        <v>10230</v>
      </c>
      <c r="B4398" s="0" t="n">
        <v>2000</v>
      </c>
      <c r="C4398" s="0" t="n">
        <v>48.73</v>
      </c>
      <c r="D4398" s="0" t="n">
        <v>46.67</v>
      </c>
      <c r="E4398" s="0" t="n">
        <v>0</v>
      </c>
      <c r="F4398" s="0" t="n">
        <v>0</v>
      </c>
      <c r="G4398" s="0" t="n">
        <v>-1.1</v>
      </c>
      <c r="H4398" s="0" t="n">
        <v>-3.16</v>
      </c>
      <c r="I4398" s="0" t="n">
        <f aca="false">+G4398-H4398</f>
        <v>2.06</v>
      </c>
      <c r="J4398" s="0" t="n">
        <f aca="false">D4398</f>
        <v>46.67</v>
      </c>
      <c r="K4398" s="0" t="n">
        <f aca="false">C4398</f>
        <v>48.73</v>
      </c>
      <c r="N4398" s="0" t="n">
        <f aca="false">'Central-Hudson Off Peak'!I4398</f>
        <v>-3.04</v>
      </c>
      <c r="O4398" s="0" t="n">
        <f aca="false">'Central-Hudson Off Peak'!D4398</f>
        <v>51.77</v>
      </c>
      <c r="P4398" s="1" t="n">
        <f aca="false">(O4398+N4398)-K4398</f>
        <v>0</v>
      </c>
    </row>
    <row r="4399" customFormat="false" ht="12.75" hidden="false" customHeight="false" outlineLevel="0" collapsed="false">
      <c r="A4399" s="0" t="s">
        <v>10231</v>
      </c>
      <c r="B4399" s="0" t="n">
        <v>2000</v>
      </c>
      <c r="C4399" s="0" t="n">
        <v>55.15</v>
      </c>
      <c r="D4399" s="0" t="n">
        <v>54.71</v>
      </c>
      <c r="E4399" s="0" t="n">
        <v>0</v>
      </c>
      <c r="F4399" s="0" t="n">
        <v>0</v>
      </c>
      <c r="G4399" s="0" t="n">
        <v>-0.18</v>
      </c>
      <c r="H4399" s="0" t="n">
        <v>-0.62</v>
      </c>
      <c r="I4399" s="0" t="n">
        <f aca="false">+G4399-H4399</f>
        <v>0.44</v>
      </c>
      <c r="J4399" s="0" t="n">
        <f aca="false">D4399</f>
        <v>54.71</v>
      </c>
      <c r="K4399" s="0" t="n">
        <f aca="false">C4399</f>
        <v>55.15</v>
      </c>
      <c r="N4399" s="0" t="n">
        <f aca="false">'Central-Hudson Off Peak'!I4399</f>
        <v>-3.2</v>
      </c>
      <c r="O4399" s="0" t="n">
        <f aca="false">'Central-Hudson Off Peak'!D4399</f>
        <v>58.35</v>
      </c>
      <c r="P4399" s="1" t="n">
        <f aca="false">(O4399+N4399)-K4399</f>
        <v>0</v>
      </c>
    </row>
    <row r="4400" customFormat="false" ht="12.75" hidden="false" customHeight="false" outlineLevel="0" collapsed="false">
      <c r="A4400" s="0" t="s">
        <v>10232</v>
      </c>
      <c r="B4400" s="0" t="n">
        <v>2000</v>
      </c>
      <c r="C4400" s="0" t="n">
        <v>47.19</v>
      </c>
      <c r="D4400" s="0" t="n">
        <v>45.39</v>
      </c>
      <c r="E4400" s="0" t="n">
        <v>0</v>
      </c>
      <c r="F4400" s="0" t="n">
        <v>0</v>
      </c>
      <c r="G4400" s="0" t="n">
        <v>-1.22</v>
      </c>
      <c r="H4400" s="0" t="n">
        <v>-3.02</v>
      </c>
      <c r="I4400" s="0" t="n">
        <f aca="false">+G4400-H4400</f>
        <v>1.8</v>
      </c>
      <c r="J4400" s="0" t="n">
        <f aca="false">D4400</f>
        <v>45.39</v>
      </c>
      <c r="K4400" s="0" t="n">
        <f aca="false">C4400</f>
        <v>47.19</v>
      </c>
      <c r="N4400" s="0" t="n">
        <f aca="false">'Central-Hudson Off Peak'!I4400</f>
        <v>-4.3</v>
      </c>
      <c r="O4400" s="0" t="n">
        <f aca="false">'Central-Hudson Off Peak'!D4400</f>
        <v>51.49</v>
      </c>
      <c r="P4400" s="1" t="n">
        <f aca="false">(O4400+N4400)-K4400</f>
        <v>0</v>
      </c>
    </row>
    <row r="4401" customFormat="false" ht="12.75" hidden="false" customHeight="false" outlineLevel="0" collapsed="false">
      <c r="A4401" s="0" t="s">
        <v>10233</v>
      </c>
      <c r="B4401" s="0" t="n">
        <v>2000</v>
      </c>
      <c r="C4401" s="0" t="n">
        <v>45.21</v>
      </c>
      <c r="D4401" s="0" t="n">
        <v>43.06</v>
      </c>
      <c r="E4401" s="0" t="n">
        <v>0</v>
      </c>
      <c r="F4401" s="0" t="n">
        <v>0</v>
      </c>
      <c r="G4401" s="0" t="n">
        <v>-1.61</v>
      </c>
      <c r="H4401" s="0" t="n">
        <v>-3.76</v>
      </c>
      <c r="I4401" s="0" t="n">
        <f aca="false">+G4401-H4401</f>
        <v>2.15</v>
      </c>
      <c r="J4401" s="0" t="n">
        <f aca="false">D4401</f>
        <v>43.06</v>
      </c>
      <c r="K4401" s="0" t="n">
        <f aca="false">C4401</f>
        <v>45.21</v>
      </c>
      <c r="N4401" s="0" t="n">
        <f aca="false">'Central-Hudson Off Peak'!I4401</f>
        <v>-3.83</v>
      </c>
      <c r="O4401" s="0" t="n">
        <f aca="false">'Central-Hudson Off Peak'!D4401</f>
        <v>49.04</v>
      </c>
      <c r="P4401" s="1" t="n">
        <f aca="false">(O4401+N4401)-K4401</f>
        <v>0</v>
      </c>
    </row>
    <row r="4402" customFormat="false" ht="12.75" hidden="false" customHeight="false" outlineLevel="0" collapsed="false">
      <c r="A4402" s="0" t="s">
        <v>10234</v>
      </c>
      <c r="B4402" s="0" t="n">
        <v>2000</v>
      </c>
      <c r="C4402" s="0" t="n">
        <v>45.25</v>
      </c>
      <c r="D4402" s="0" t="n">
        <v>43.11</v>
      </c>
      <c r="E4402" s="0" t="n">
        <v>0</v>
      </c>
      <c r="F4402" s="0" t="n">
        <v>0</v>
      </c>
      <c r="G4402" s="0" t="n">
        <v>-1.76</v>
      </c>
      <c r="H4402" s="0" t="n">
        <v>-3.9</v>
      </c>
      <c r="I4402" s="0" t="n">
        <f aca="false">+G4402-H4402</f>
        <v>2.14</v>
      </c>
      <c r="J4402" s="0" t="n">
        <f aca="false">D4402</f>
        <v>43.11</v>
      </c>
      <c r="K4402" s="0" t="n">
        <f aca="false">C4402</f>
        <v>45.25</v>
      </c>
      <c r="N4402" s="0" t="n">
        <f aca="false">'Central-Hudson Off Peak'!I4402</f>
        <v>-3.5</v>
      </c>
      <c r="O4402" s="0" t="n">
        <f aca="false">'Central-Hudson Off Peak'!D4402</f>
        <v>48.75</v>
      </c>
      <c r="P4402" s="1" t="n">
        <f aca="false">(O4402+N4402)-K4402</f>
        <v>0</v>
      </c>
    </row>
    <row r="4403" customFormat="false" ht="12.75" hidden="false" customHeight="false" outlineLevel="0" collapsed="false">
      <c r="A4403" s="0" t="s">
        <v>10235</v>
      </c>
      <c r="B4403" s="0" t="n">
        <v>2000</v>
      </c>
      <c r="C4403" s="0" t="n">
        <v>44.58</v>
      </c>
      <c r="D4403" s="0" t="n">
        <v>42.41</v>
      </c>
      <c r="E4403" s="0" t="n">
        <v>0</v>
      </c>
      <c r="F4403" s="0" t="n">
        <v>0</v>
      </c>
      <c r="G4403" s="0" t="n">
        <v>-1.82</v>
      </c>
      <c r="H4403" s="0" t="n">
        <v>-3.99</v>
      </c>
      <c r="I4403" s="0" t="n">
        <f aca="false">+G4403-H4403</f>
        <v>2.17</v>
      </c>
      <c r="J4403" s="0" t="n">
        <f aca="false">D4403</f>
        <v>42.41</v>
      </c>
      <c r="K4403" s="0" t="n">
        <f aca="false">C4403</f>
        <v>44.58</v>
      </c>
      <c r="N4403" s="0" t="n">
        <f aca="false">'Central-Hudson Off Peak'!I4403</f>
        <v>-3.66</v>
      </c>
      <c r="O4403" s="0" t="n">
        <f aca="false">'Central-Hudson Off Peak'!D4403</f>
        <v>48.24</v>
      </c>
      <c r="P4403" s="1" t="n">
        <f aca="false">(O4403+N4403)-K4403</f>
        <v>0</v>
      </c>
    </row>
    <row r="4404" customFormat="false" ht="12.75" hidden="false" customHeight="false" outlineLevel="0" collapsed="false">
      <c r="A4404" s="0" t="s">
        <v>10236</v>
      </c>
      <c r="B4404" s="0" t="n">
        <v>2000</v>
      </c>
      <c r="C4404" s="0" t="n">
        <v>43.35</v>
      </c>
      <c r="D4404" s="0" t="n">
        <v>41.23</v>
      </c>
      <c r="E4404" s="0" t="n">
        <v>0</v>
      </c>
      <c r="F4404" s="0" t="n">
        <v>0</v>
      </c>
      <c r="G4404" s="0" t="n">
        <v>-1.8</v>
      </c>
      <c r="H4404" s="0" t="n">
        <v>-3.92</v>
      </c>
      <c r="I4404" s="0" t="n">
        <f aca="false">+G4404-H4404</f>
        <v>2.12</v>
      </c>
      <c r="J4404" s="0" t="n">
        <f aca="false">D4404</f>
        <v>41.23</v>
      </c>
      <c r="K4404" s="0" t="n">
        <f aca="false">C4404</f>
        <v>43.35</v>
      </c>
      <c r="N4404" s="0" t="n">
        <f aca="false">'Central-Hudson Off Peak'!I4404</f>
        <v>-3.64</v>
      </c>
      <c r="O4404" s="0" t="n">
        <f aca="false">'Central-Hudson Off Peak'!D4404</f>
        <v>46.99</v>
      </c>
      <c r="P4404" s="1" t="n">
        <f aca="false">(O4404+N4404)-K4404</f>
        <v>0</v>
      </c>
    </row>
    <row r="4405" customFormat="false" ht="12.75" hidden="false" customHeight="false" outlineLevel="0" collapsed="false">
      <c r="A4405" s="0" t="s">
        <v>10237</v>
      </c>
      <c r="B4405" s="0" t="n">
        <v>2000</v>
      </c>
      <c r="C4405" s="0" t="n">
        <v>43.41</v>
      </c>
      <c r="D4405" s="0" t="n">
        <v>41.3</v>
      </c>
      <c r="E4405" s="0" t="n">
        <v>0</v>
      </c>
      <c r="F4405" s="0" t="n">
        <v>0</v>
      </c>
      <c r="G4405" s="0" t="n">
        <v>-1.78</v>
      </c>
      <c r="H4405" s="0" t="n">
        <v>-3.89</v>
      </c>
      <c r="I4405" s="0" t="n">
        <f aca="false">+G4405-H4405</f>
        <v>2.11</v>
      </c>
      <c r="J4405" s="0" t="n">
        <f aca="false">D4405</f>
        <v>41.3</v>
      </c>
      <c r="K4405" s="0" t="n">
        <f aca="false">C4405</f>
        <v>43.41</v>
      </c>
      <c r="N4405" s="0" t="n">
        <f aca="false">'Central-Hudson Off Peak'!I4405</f>
        <v>-3.59</v>
      </c>
      <c r="O4405" s="0" t="n">
        <f aca="false">'Central-Hudson Off Peak'!D4405</f>
        <v>47</v>
      </c>
      <c r="P4405" s="1" t="n">
        <f aca="false">(O4405+N4405)-K4405</f>
        <v>0</v>
      </c>
    </row>
    <row r="4406" customFormat="false" ht="12.75" hidden="false" customHeight="false" outlineLevel="0" collapsed="false">
      <c r="A4406" s="0" t="s">
        <v>10238</v>
      </c>
      <c r="B4406" s="0" t="n">
        <v>2000</v>
      </c>
      <c r="C4406" s="0" t="n">
        <v>44.71</v>
      </c>
      <c r="D4406" s="0" t="n">
        <v>42.53</v>
      </c>
      <c r="E4406" s="0" t="n">
        <v>0</v>
      </c>
      <c r="F4406" s="0" t="n">
        <v>0</v>
      </c>
      <c r="G4406" s="0" t="n">
        <v>-1.81</v>
      </c>
      <c r="H4406" s="0" t="n">
        <v>-3.99</v>
      </c>
      <c r="I4406" s="0" t="n">
        <f aca="false">+G4406-H4406</f>
        <v>2.18</v>
      </c>
      <c r="J4406" s="0" t="n">
        <f aca="false">D4406</f>
        <v>42.53</v>
      </c>
      <c r="K4406" s="0" t="n">
        <f aca="false">C4406</f>
        <v>44.71</v>
      </c>
      <c r="N4406" s="0" t="n">
        <f aca="false">'Central-Hudson Off Peak'!I4406</f>
        <v>-3.66</v>
      </c>
      <c r="O4406" s="0" t="n">
        <f aca="false">'Central-Hudson Off Peak'!D4406</f>
        <v>48.37</v>
      </c>
      <c r="P4406" s="1" t="n">
        <f aca="false">(O4406+N4406)-K4406</f>
        <v>0</v>
      </c>
    </row>
    <row r="4407" customFormat="false" ht="12.75" hidden="false" customHeight="false" outlineLevel="0" collapsed="false">
      <c r="A4407" s="0" t="s">
        <v>10239</v>
      </c>
      <c r="B4407" s="0" t="n">
        <v>2000</v>
      </c>
      <c r="C4407" s="0" t="n">
        <v>45.63</v>
      </c>
      <c r="D4407" s="0" t="n">
        <v>43.68</v>
      </c>
      <c r="E4407" s="0" t="n">
        <v>0</v>
      </c>
      <c r="F4407" s="0" t="n">
        <v>0</v>
      </c>
      <c r="G4407" s="0" t="n">
        <v>-1.57</v>
      </c>
      <c r="H4407" s="0" t="n">
        <v>-3.52</v>
      </c>
      <c r="I4407" s="0" t="n">
        <f aca="false">+G4407-H4407</f>
        <v>1.95</v>
      </c>
      <c r="J4407" s="0" t="n">
        <f aca="false">D4407</f>
        <v>43.68</v>
      </c>
      <c r="K4407" s="0" t="n">
        <f aca="false">C4407</f>
        <v>45.63</v>
      </c>
      <c r="N4407" s="0" t="n">
        <f aca="false">'Central-Hudson Off Peak'!I4407</f>
        <v>-3.37</v>
      </c>
      <c r="O4407" s="0" t="n">
        <f aca="false">'Central-Hudson Off Peak'!D4407</f>
        <v>49</v>
      </c>
      <c r="P4407" s="1" t="n">
        <f aca="false">(O4407+N4407)-K4407</f>
        <v>0</v>
      </c>
    </row>
    <row r="4408" customFormat="false" ht="12.75" hidden="false" customHeight="false" outlineLevel="0" collapsed="false">
      <c r="A4408" s="0" t="s">
        <v>10240</v>
      </c>
      <c r="B4408" s="0" t="n">
        <v>2000</v>
      </c>
      <c r="C4408" s="0" t="n">
        <v>43.68</v>
      </c>
      <c r="D4408" s="0" t="n">
        <v>39.38</v>
      </c>
      <c r="E4408" s="0" t="n">
        <v>0</v>
      </c>
      <c r="F4408" s="0" t="n">
        <v>0</v>
      </c>
      <c r="G4408" s="0" t="n">
        <v>-1.52</v>
      </c>
      <c r="H4408" s="0" t="n">
        <v>-5.82</v>
      </c>
      <c r="I4408" s="0" t="n">
        <f aca="false">+G4408-H4408</f>
        <v>4.3</v>
      </c>
      <c r="J4408" s="0" t="n">
        <f aca="false">D4408</f>
        <v>39.38</v>
      </c>
      <c r="K4408" s="0" t="n">
        <f aca="false">C4408</f>
        <v>43.68</v>
      </c>
      <c r="N4408" s="0" t="n">
        <f aca="false">'Central-Hudson Off Peak'!I4408</f>
        <v>-3.71</v>
      </c>
      <c r="O4408" s="0" t="n">
        <f aca="false">'Central-Hudson Off Peak'!D4408</f>
        <v>47.39</v>
      </c>
      <c r="P4408" s="1" t="n">
        <f aca="false">(O4408+N4408)-K4408</f>
        <v>0</v>
      </c>
    </row>
    <row r="4409" customFormat="false" ht="12.75" hidden="false" customHeight="false" outlineLevel="0" collapsed="false">
      <c r="A4409" s="0" t="s">
        <v>10241</v>
      </c>
      <c r="B4409" s="0" t="n">
        <v>2000</v>
      </c>
      <c r="C4409" s="0" t="n">
        <v>54.54</v>
      </c>
      <c r="D4409" s="0" t="n">
        <v>48</v>
      </c>
      <c r="E4409" s="0" t="n">
        <v>0</v>
      </c>
      <c r="F4409" s="0" t="n">
        <v>0</v>
      </c>
      <c r="G4409" s="0" t="n">
        <v>-1.73</v>
      </c>
      <c r="H4409" s="0" t="n">
        <v>-8.27</v>
      </c>
      <c r="I4409" s="0" t="n">
        <f aca="false">+G4409-H4409</f>
        <v>6.54</v>
      </c>
      <c r="J4409" s="0" t="n">
        <f aca="false">D4409</f>
        <v>48</v>
      </c>
      <c r="K4409" s="0" t="n">
        <f aca="false">C4409</f>
        <v>54.54</v>
      </c>
      <c r="N4409" s="0" t="n">
        <f aca="false">'Central-Hudson Off Peak'!I4409</f>
        <v>-4.5</v>
      </c>
      <c r="O4409" s="0" t="n">
        <f aca="false">'Central-Hudson Off Peak'!D4409</f>
        <v>55.92</v>
      </c>
      <c r="P4409" s="1" t="n">
        <f aca="false">(O4409+N4409)-K4409</f>
        <v>-3.12</v>
      </c>
    </row>
    <row r="4410" customFormat="false" ht="12.75" hidden="false" customHeight="false" outlineLevel="0" collapsed="false">
      <c r="A4410" s="0" t="s">
        <v>10242</v>
      </c>
      <c r="B4410" s="0" t="n">
        <v>2000</v>
      </c>
      <c r="C4410" s="0" t="n">
        <v>55.45</v>
      </c>
      <c r="D4410" s="0" t="n">
        <v>48.74</v>
      </c>
      <c r="E4410" s="0" t="n">
        <v>0</v>
      </c>
      <c r="F4410" s="0" t="n">
        <v>0</v>
      </c>
      <c r="G4410" s="0" t="n">
        <v>-1.69</v>
      </c>
      <c r="H4410" s="0" t="n">
        <v>-8.4</v>
      </c>
      <c r="I4410" s="0" t="n">
        <f aca="false">+G4410-H4410</f>
        <v>6.71</v>
      </c>
      <c r="J4410" s="0" t="n">
        <f aca="false">D4410</f>
        <v>48.74</v>
      </c>
      <c r="K4410" s="0" t="n">
        <f aca="false">C4410</f>
        <v>55.45</v>
      </c>
      <c r="N4410" s="0" t="n">
        <f aca="false">'Central-Hudson Off Peak'!I4410</f>
        <v>-4.35</v>
      </c>
      <c r="O4410" s="0" t="n">
        <f aca="false">'Central-Hudson Off Peak'!D4410</f>
        <v>57.52</v>
      </c>
      <c r="P4410" s="1" t="n">
        <f aca="false">(O4410+N4410)-K4410</f>
        <v>-2.28</v>
      </c>
    </row>
    <row r="4411" customFormat="false" ht="12.75" hidden="false" customHeight="false" outlineLevel="0" collapsed="false">
      <c r="A4411" s="0" t="s">
        <v>10243</v>
      </c>
      <c r="B4411" s="0" t="n">
        <v>2000</v>
      </c>
      <c r="C4411" s="0" t="n">
        <v>55.51</v>
      </c>
      <c r="D4411" s="0" t="n">
        <v>48.79</v>
      </c>
      <c r="E4411" s="0" t="n">
        <v>0</v>
      </c>
      <c r="F4411" s="0" t="n">
        <v>0</v>
      </c>
      <c r="G4411" s="0" t="n">
        <v>-1.7</v>
      </c>
      <c r="H4411" s="0" t="n">
        <v>-8.42</v>
      </c>
      <c r="I4411" s="0" t="n">
        <f aca="false">+G4411-H4411</f>
        <v>6.72</v>
      </c>
      <c r="J4411" s="0" t="n">
        <f aca="false">D4411</f>
        <v>48.79</v>
      </c>
      <c r="K4411" s="0" t="n">
        <f aca="false">C4411</f>
        <v>55.51</v>
      </c>
      <c r="N4411" s="0" t="n">
        <f aca="false">'Central-Hudson Off Peak'!I4411</f>
        <v>-4.39</v>
      </c>
      <c r="O4411" s="0" t="n">
        <f aca="false">'Central-Hudson Off Peak'!D4411</f>
        <v>56.6</v>
      </c>
      <c r="P4411" s="1" t="n">
        <f aca="false">(O4411+N4411)-K4411</f>
        <v>-3.3</v>
      </c>
    </row>
    <row r="4412" customFormat="false" ht="12.75" hidden="false" customHeight="false" outlineLevel="0" collapsed="false">
      <c r="A4412" s="0" t="s">
        <v>10244</v>
      </c>
      <c r="B4412" s="0" t="n">
        <v>2000</v>
      </c>
      <c r="C4412" s="0" t="n">
        <v>53.82</v>
      </c>
      <c r="D4412" s="0" t="n">
        <v>47.39</v>
      </c>
      <c r="E4412" s="0" t="n">
        <v>0</v>
      </c>
      <c r="F4412" s="0" t="n">
        <v>0</v>
      </c>
      <c r="G4412" s="0" t="n">
        <v>-1.71</v>
      </c>
      <c r="H4412" s="0" t="n">
        <v>-8.14</v>
      </c>
      <c r="I4412" s="0" t="n">
        <f aca="false">+G4412-H4412</f>
        <v>6.43</v>
      </c>
      <c r="J4412" s="0" t="n">
        <f aca="false">D4412</f>
        <v>47.39</v>
      </c>
      <c r="K4412" s="0" t="n">
        <f aca="false">C4412</f>
        <v>53.82</v>
      </c>
      <c r="N4412" s="0" t="n">
        <f aca="false">'Central-Hudson Off Peak'!I4412</f>
        <v>-4.42</v>
      </c>
      <c r="O4412" s="0" t="n">
        <f aca="false">'Central-Hudson Off Peak'!D4412</f>
        <v>51.94</v>
      </c>
      <c r="P4412" s="1" t="n">
        <f aca="false">(O4412+N4412)-K4412</f>
        <v>-6.3</v>
      </c>
    </row>
    <row r="4413" customFormat="false" ht="12.75" hidden="false" customHeight="false" outlineLevel="0" collapsed="false">
      <c r="A4413" s="0" t="s">
        <v>10245</v>
      </c>
      <c r="B4413" s="0" t="n">
        <v>2000</v>
      </c>
      <c r="C4413" s="0" t="n">
        <v>50.24</v>
      </c>
      <c r="D4413" s="0" t="n">
        <v>44.29</v>
      </c>
      <c r="E4413" s="0" t="n">
        <v>0</v>
      </c>
      <c r="F4413" s="0" t="n">
        <v>0</v>
      </c>
      <c r="G4413" s="0" t="n">
        <v>-1.67</v>
      </c>
      <c r="H4413" s="0" t="n">
        <v>-7.62</v>
      </c>
      <c r="I4413" s="0" t="n">
        <f aca="false">+G4413-H4413</f>
        <v>5.95</v>
      </c>
      <c r="J4413" s="0" t="n">
        <f aca="false">D4413</f>
        <v>44.29</v>
      </c>
      <c r="K4413" s="0" t="n">
        <f aca="false">C4413</f>
        <v>50.24</v>
      </c>
      <c r="N4413" s="0" t="n">
        <f aca="false">'Central-Hudson Off Peak'!I4413</f>
        <v>-4.25</v>
      </c>
      <c r="O4413" s="0" t="n">
        <f aca="false">'Central-Hudson Off Peak'!D4413</f>
        <v>44.08</v>
      </c>
      <c r="P4413" s="1" t="n">
        <f aca="false">(O4413+N4413)-K4413</f>
        <v>-10.41</v>
      </c>
    </row>
    <row r="4414" customFormat="false" ht="12.75" hidden="false" customHeight="false" outlineLevel="0" collapsed="false">
      <c r="A4414" s="0" t="s">
        <v>10246</v>
      </c>
      <c r="B4414" s="0" t="n">
        <v>2000</v>
      </c>
      <c r="C4414" s="0" t="n">
        <v>50.21</v>
      </c>
      <c r="D4414" s="0" t="n">
        <v>45.51</v>
      </c>
      <c r="E4414" s="0" t="n">
        <v>0</v>
      </c>
      <c r="F4414" s="0" t="n">
        <v>0</v>
      </c>
      <c r="G4414" s="0" t="n">
        <v>-1.79</v>
      </c>
      <c r="H4414" s="0" t="n">
        <v>-6.49</v>
      </c>
      <c r="I4414" s="0" t="n">
        <f aca="false">+G4414-H4414</f>
        <v>4.7</v>
      </c>
      <c r="J4414" s="0" t="n">
        <f aca="false">D4414</f>
        <v>45.51</v>
      </c>
      <c r="K4414" s="0" t="n">
        <f aca="false">C4414</f>
        <v>50.21</v>
      </c>
      <c r="N4414" s="0" t="n">
        <f aca="false">'Central-Hudson Off Peak'!I4414</f>
        <v>-4.52</v>
      </c>
      <c r="O4414" s="0" t="n">
        <f aca="false">'Central-Hudson Off Peak'!D4414</f>
        <v>45.75</v>
      </c>
      <c r="P4414" s="1" t="n">
        <f aca="false">(O4414+N4414)-K4414</f>
        <v>-8.98</v>
      </c>
    </row>
    <row r="4415" customFormat="false" ht="12.75" hidden="false" customHeight="false" outlineLevel="0" collapsed="false">
      <c r="A4415" s="0" t="s">
        <v>10247</v>
      </c>
      <c r="B4415" s="0" t="n">
        <v>2000</v>
      </c>
      <c r="C4415" s="0" t="n">
        <v>49.31</v>
      </c>
      <c r="D4415" s="0" t="n">
        <v>44.66</v>
      </c>
      <c r="E4415" s="0" t="n">
        <v>0</v>
      </c>
      <c r="F4415" s="0" t="n">
        <v>0</v>
      </c>
      <c r="G4415" s="0" t="n">
        <v>-1.8</v>
      </c>
      <c r="H4415" s="0" t="n">
        <v>-6.45</v>
      </c>
      <c r="I4415" s="0" t="n">
        <f aca="false">+G4415-H4415</f>
        <v>4.65</v>
      </c>
      <c r="J4415" s="0" t="n">
        <f aca="false">D4415</f>
        <v>44.66</v>
      </c>
      <c r="K4415" s="0" t="n">
        <f aca="false">C4415</f>
        <v>49.31</v>
      </c>
      <c r="N4415" s="0" t="n">
        <f aca="false">'Central-Hudson Off Peak'!I4415</f>
        <v>-4.53</v>
      </c>
      <c r="O4415" s="0" t="n">
        <f aca="false">'Central-Hudson Off Peak'!D4415</f>
        <v>45.01</v>
      </c>
      <c r="P4415" s="1" t="n">
        <f aca="false">(O4415+N4415)-K4415</f>
        <v>-8.83000000000001</v>
      </c>
    </row>
    <row r="4416" customFormat="false" ht="12.75" hidden="false" customHeight="false" outlineLevel="0" collapsed="false">
      <c r="A4416" s="0" t="s">
        <v>10248</v>
      </c>
      <c r="B4416" s="0" t="n">
        <v>2000</v>
      </c>
      <c r="C4416" s="0" t="n">
        <v>49.4</v>
      </c>
      <c r="D4416" s="0" t="n">
        <v>44.74</v>
      </c>
      <c r="E4416" s="0" t="n">
        <v>0</v>
      </c>
      <c r="F4416" s="0" t="n">
        <v>0</v>
      </c>
      <c r="G4416" s="0" t="n">
        <v>-1.77</v>
      </c>
      <c r="H4416" s="0" t="n">
        <v>-6.43</v>
      </c>
      <c r="I4416" s="0" t="n">
        <f aca="false">+G4416-H4416</f>
        <v>4.66</v>
      </c>
      <c r="J4416" s="0" t="n">
        <f aca="false">D4416</f>
        <v>44.74</v>
      </c>
      <c r="K4416" s="0" t="n">
        <f aca="false">C4416</f>
        <v>49.4</v>
      </c>
      <c r="N4416" s="0" t="n">
        <f aca="false">'Central-Hudson Off Peak'!I4416</f>
        <v>-4.53</v>
      </c>
      <c r="O4416" s="0" t="n">
        <f aca="false">'Central-Hudson Off Peak'!D4416</f>
        <v>45.23</v>
      </c>
      <c r="P4416" s="1" t="n">
        <f aca="false">(O4416+N4416)-K4416</f>
        <v>-8.7</v>
      </c>
    </row>
    <row r="4417" customFormat="false" ht="12.75" hidden="false" customHeight="false" outlineLevel="0" collapsed="false">
      <c r="A4417" s="0" t="s">
        <v>10249</v>
      </c>
      <c r="B4417" s="0" t="n">
        <v>2000</v>
      </c>
      <c r="C4417" s="0" t="n">
        <v>62.61</v>
      </c>
      <c r="D4417" s="0" t="n">
        <v>56.91</v>
      </c>
      <c r="E4417" s="0" t="n">
        <v>0</v>
      </c>
      <c r="F4417" s="0" t="n">
        <v>0</v>
      </c>
      <c r="G4417" s="0" t="n">
        <v>-1.87</v>
      </c>
      <c r="H4417" s="0" t="n">
        <v>-7.57</v>
      </c>
      <c r="I4417" s="0" t="n">
        <f aca="false">+G4417-H4417</f>
        <v>5.7</v>
      </c>
      <c r="J4417" s="0" t="n">
        <f aca="false">D4417</f>
        <v>56.91</v>
      </c>
      <c r="K4417" s="0" t="n">
        <f aca="false">C4417</f>
        <v>62.61</v>
      </c>
      <c r="N4417" s="0" t="n">
        <f aca="false">'Central-Hudson Off Peak'!I4417</f>
        <v>-5.08</v>
      </c>
      <c r="O4417" s="0" t="n">
        <f aca="false">'Central-Hudson Off Peak'!D4417</f>
        <v>61.74</v>
      </c>
      <c r="P4417" s="1" t="n">
        <f aca="false">(O4417+N4417)-K4417</f>
        <v>-5.95</v>
      </c>
    </row>
    <row r="4418" customFormat="false" ht="12.75" hidden="false" customHeight="false" outlineLevel="0" collapsed="false">
      <c r="A4418" s="0" t="s">
        <v>10250</v>
      </c>
      <c r="B4418" s="0" t="n">
        <v>2000</v>
      </c>
      <c r="C4418" s="0" t="n">
        <v>92.28</v>
      </c>
      <c r="D4418" s="0" t="n">
        <v>83.91</v>
      </c>
      <c r="E4418" s="0" t="n">
        <v>0</v>
      </c>
      <c r="F4418" s="0" t="n">
        <v>0</v>
      </c>
      <c r="G4418" s="0" t="n">
        <v>-2.24</v>
      </c>
      <c r="H4418" s="0" t="n">
        <v>-10.61</v>
      </c>
      <c r="I4418" s="0" t="n">
        <f aca="false">+G4418-H4418</f>
        <v>8.37</v>
      </c>
      <c r="J4418" s="0" t="n">
        <f aca="false">D4418</f>
        <v>83.91</v>
      </c>
      <c r="K4418" s="0" t="n">
        <f aca="false">C4418</f>
        <v>92.28</v>
      </c>
      <c r="N4418" s="0" t="n">
        <f aca="false">'Central-Hudson Off Peak'!I4418</f>
        <v>-7.64</v>
      </c>
      <c r="O4418" s="0" t="n">
        <f aca="false">'Central-Hudson Off Peak'!D4418</f>
        <v>99.92</v>
      </c>
      <c r="P4418" s="1" t="n">
        <f aca="false">(O4418+N4418)-K4418</f>
        <v>0</v>
      </c>
    </row>
    <row r="4419" customFormat="false" ht="12.75" hidden="false" customHeight="false" outlineLevel="0" collapsed="false">
      <c r="A4419" s="0" t="s">
        <v>10251</v>
      </c>
      <c r="B4419" s="0" t="n">
        <v>2000</v>
      </c>
      <c r="C4419" s="0" t="n">
        <v>68.92</v>
      </c>
      <c r="D4419" s="0" t="n">
        <v>62.39</v>
      </c>
      <c r="E4419" s="0" t="n">
        <v>0</v>
      </c>
      <c r="F4419" s="0" t="n">
        <v>0</v>
      </c>
      <c r="G4419" s="0" t="n">
        <v>-1.64</v>
      </c>
      <c r="H4419" s="0" t="n">
        <v>-8.17</v>
      </c>
      <c r="I4419" s="0" t="n">
        <f aca="false">+G4419-H4419</f>
        <v>6.53</v>
      </c>
      <c r="J4419" s="0" t="n">
        <f aca="false">D4419</f>
        <v>62.39</v>
      </c>
      <c r="K4419" s="0" t="n">
        <f aca="false">C4419</f>
        <v>68.92</v>
      </c>
      <c r="N4419" s="0" t="n">
        <f aca="false">'Central-Hudson Off Peak'!I4419</f>
        <v>-6.47</v>
      </c>
      <c r="O4419" s="0" t="n">
        <f aca="false">'Central-Hudson Off Peak'!D4419</f>
        <v>67.35</v>
      </c>
      <c r="P4419" s="1" t="n">
        <f aca="false">(O4419+N4419)-K4419</f>
        <v>-8.04000000000001</v>
      </c>
    </row>
    <row r="4420" customFormat="false" ht="12.75" hidden="false" customHeight="false" outlineLevel="0" collapsed="false">
      <c r="A4420" s="0" t="s">
        <v>10252</v>
      </c>
      <c r="B4420" s="0" t="n">
        <v>2000</v>
      </c>
      <c r="C4420" s="0" t="n">
        <v>65.09</v>
      </c>
      <c r="D4420" s="0" t="n">
        <v>58.99</v>
      </c>
      <c r="E4420" s="0" t="n">
        <v>0</v>
      </c>
      <c r="F4420" s="0" t="n">
        <v>0</v>
      </c>
      <c r="G4420" s="0" t="n">
        <v>-1.65</v>
      </c>
      <c r="H4420" s="0" t="n">
        <v>-7.75</v>
      </c>
      <c r="I4420" s="0" t="n">
        <f aca="false">+G4420-H4420</f>
        <v>6.1</v>
      </c>
      <c r="J4420" s="0" t="n">
        <f aca="false">D4420</f>
        <v>58.99</v>
      </c>
      <c r="K4420" s="0" t="n">
        <f aca="false">C4420</f>
        <v>65.09</v>
      </c>
      <c r="N4420" s="0" t="n">
        <f aca="false">'Central-Hudson Off Peak'!I4420</f>
        <v>-6.32</v>
      </c>
      <c r="O4420" s="0" t="n">
        <f aca="false">'Central-Hudson Off Peak'!D4420</f>
        <v>62.82</v>
      </c>
      <c r="P4420" s="1" t="n">
        <f aca="false">(O4420+N4420)-K4420</f>
        <v>-8.59</v>
      </c>
    </row>
    <row r="4421" customFormat="false" ht="12.75" hidden="false" customHeight="false" outlineLevel="0" collapsed="false">
      <c r="A4421" s="0" t="s">
        <v>10253</v>
      </c>
      <c r="B4421" s="0" t="n">
        <v>2000</v>
      </c>
      <c r="C4421" s="0" t="n">
        <v>63.67</v>
      </c>
      <c r="D4421" s="0" t="n">
        <v>57.93</v>
      </c>
      <c r="E4421" s="0" t="n">
        <v>0</v>
      </c>
      <c r="F4421" s="0" t="n">
        <v>0</v>
      </c>
      <c r="G4421" s="0" t="n">
        <v>-1.79</v>
      </c>
      <c r="H4421" s="0" t="n">
        <v>-7.53</v>
      </c>
      <c r="I4421" s="0" t="n">
        <f aca="false">+G4421-H4421</f>
        <v>5.74</v>
      </c>
      <c r="J4421" s="0" t="n">
        <f aca="false">D4421</f>
        <v>57.93</v>
      </c>
      <c r="K4421" s="0" t="n">
        <f aca="false">C4421</f>
        <v>63.67</v>
      </c>
      <c r="N4421" s="0" t="n">
        <f aca="false">'Central-Hudson Off Peak'!I4421</f>
        <v>-6.03</v>
      </c>
      <c r="O4421" s="0" t="n">
        <f aca="false">'Central-Hudson Off Peak'!D4421</f>
        <v>62.9</v>
      </c>
      <c r="P4421" s="1" t="n">
        <f aca="false">(O4421+N4421)-K4421</f>
        <v>-6.8</v>
      </c>
    </row>
    <row r="4422" customFormat="false" ht="12.75" hidden="false" customHeight="false" outlineLevel="0" collapsed="false">
      <c r="A4422" s="0" t="s">
        <v>10254</v>
      </c>
      <c r="B4422" s="0" t="n">
        <v>2000</v>
      </c>
      <c r="C4422" s="0" t="n">
        <v>54.03</v>
      </c>
      <c r="D4422" s="0" t="n">
        <v>48.97</v>
      </c>
      <c r="E4422" s="0" t="n">
        <v>0</v>
      </c>
      <c r="F4422" s="0" t="n">
        <v>0</v>
      </c>
      <c r="G4422" s="0" t="n">
        <v>-1.91</v>
      </c>
      <c r="H4422" s="0" t="n">
        <v>-6.97</v>
      </c>
      <c r="I4422" s="0" t="n">
        <f aca="false">+G4422-H4422</f>
        <v>5.06</v>
      </c>
      <c r="J4422" s="0" t="n">
        <f aca="false">D4422</f>
        <v>48.97</v>
      </c>
      <c r="K4422" s="0" t="n">
        <f aca="false">C4422</f>
        <v>54.03</v>
      </c>
      <c r="N4422" s="0" t="n">
        <f aca="false">'Central-Hudson Off Peak'!I4422</f>
        <v>-4.85</v>
      </c>
      <c r="O4422" s="0" t="n">
        <f aca="false">'Central-Hudson Off Peak'!D4422</f>
        <v>54.66</v>
      </c>
      <c r="P4422" s="1" t="n">
        <f aca="false">(O4422+N4422)-K4422</f>
        <v>-4.22000000000001</v>
      </c>
    </row>
    <row r="4423" customFormat="false" ht="12.75" hidden="false" customHeight="false" outlineLevel="0" collapsed="false">
      <c r="A4423" s="0" t="s">
        <v>10255</v>
      </c>
      <c r="B4423" s="0" t="n">
        <v>2000</v>
      </c>
      <c r="C4423" s="0" t="n">
        <v>46.77</v>
      </c>
      <c r="D4423" s="0" t="n">
        <v>42.56</v>
      </c>
      <c r="E4423" s="0" t="n">
        <v>0</v>
      </c>
      <c r="F4423" s="0" t="n">
        <v>0</v>
      </c>
      <c r="G4423" s="0" t="n">
        <v>-1.74</v>
      </c>
      <c r="H4423" s="0" t="n">
        <v>-5.95</v>
      </c>
      <c r="I4423" s="0" t="n">
        <f aca="false">+G4423-H4423</f>
        <v>4.21</v>
      </c>
      <c r="J4423" s="0" t="n">
        <f aca="false">D4423</f>
        <v>42.56</v>
      </c>
      <c r="K4423" s="0" t="n">
        <f aca="false">C4423</f>
        <v>46.77</v>
      </c>
      <c r="N4423" s="0" t="n">
        <f aca="false">'Central-Hudson Off Peak'!I4423</f>
        <v>-4.21</v>
      </c>
      <c r="O4423" s="0" t="n">
        <f aca="false">'Central-Hudson Off Peak'!D4423</f>
        <v>47.27</v>
      </c>
      <c r="P4423" s="1" t="n">
        <f aca="false">(O4423+N4423)-K4423</f>
        <v>-3.71</v>
      </c>
    </row>
    <row r="4424" customFormat="false" ht="12.75" hidden="false" customHeight="false" outlineLevel="0" collapsed="false">
      <c r="A4424" s="0" t="s">
        <v>10256</v>
      </c>
      <c r="B4424" s="0" t="n">
        <v>2000</v>
      </c>
      <c r="C4424" s="0" t="n">
        <v>51.18</v>
      </c>
      <c r="D4424" s="0" t="n">
        <v>48.87</v>
      </c>
      <c r="E4424" s="0" t="n">
        <v>0</v>
      </c>
      <c r="F4424" s="0" t="n">
        <v>0</v>
      </c>
      <c r="G4424" s="0" t="n">
        <v>-1.69</v>
      </c>
      <c r="H4424" s="0" t="n">
        <v>-4</v>
      </c>
      <c r="I4424" s="0" t="n">
        <f aca="false">+G4424-H4424</f>
        <v>2.31</v>
      </c>
      <c r="J4424" s="0" t="n">
        <f aca="false">D4424</f>
        <v>48.87</v>
      </c>
      <c r="K4424" s="0" t="n">
        <f aca="false">C4424</f>
        <v>51.18</v>
      </c>
      <c r="N4424" s="0" t="n">
        <f aca="false">'Central-Hudson Off Peak'!I4424</f>
        <v>-3.37</v>
      </c>
      <c r="O4424" s="0" t="n">
        <f aca="false">'Central-Hudson Off Peak'!D4424</f>
        <v>54.55</v>
      </c>
      <c r="P4424" s="1" t="n">
        <f aca="false">(O4424+N4424)-K4424</f>
        <v>0</v>
      </c>
    </row>
    <row r="4425" customFormat="false" ht="12.75" hidden="false" customHeight="false" outlineLevel="0" collapsed="false">
      <c r="A4425" s="0" t="s">
        <v>10257</v>
      </c>
      <c r="B4425" s="0" t="n">
        <v>2000</v>
      </c>
      <c r="C4425" s="0" t="n">
        <v>45.37</v>
      </c>
      <c r="D4425" s="0" t="n">
        <v>43.97</v>
      </c>
      <c r="E4425" s="0" t="n">
        <v>0</v>
      </c>
      <c r="F4425" s="0" t="n">
        <v>0</v>
      </c>
      <c r="G4425" s="0" t="n">
        <v>-1.51</v>
      </c>
      <c r="H4425" s="0" t="n">
        <v>-2.91</v>
      </c>
      <c r="I4425" s="0" t="n">
        <f aca="false">+G4425-H4425</f>
        <v>1.4</v>
      </c>
      <c r="J4425" s="0" t="n">
        <f aca="false">D4425</f>
        <v>43.97</v>
      </c>
      <c r="K4425" s="0" t="n">
        <f aca="false">C4425</f>
        <v>45.37</v>
      </c>
      <c r="N4425" s="0" t="n">
        <f aca="false">'Central-Hudson Off Peak'!I4425</f>
        <v>-3.03</v>
      </c>
      <c r="O4425" s="0" t="n">
        <f aca="false">'Central-Hudson Off Peak'!D4425</f>
        <v>48.4</v>
      </c>
      <c r="P4425" s="1" t="n">
        <f aca="false">(O4425+N4425)-K4425</f>
        <v>0</v>
      </c>
    </row>
    <row r="4426" customFormat="false" ht="12.75" hidden="false" customHeight="false" outlineLevel="0" collapsed="false">
      <c r="A4426" s="0" t="s">
        <v>10258</v>
      </c>
      <c r="B4426" s="0" t="n">
        <v>2000</v>
      </c>
      <c r="C4426" s="0" t="n">
        <v>43.25</v>
      </c>
      <c r="D4426" s="0" t="n">
        <v>41.92</v>
      </c>
      <c r="E4426" s="0" t="n">
        <v>0</v>
      </c>
      <c r="F4426" s="0" t="n">
        <v>0</v>
      </c>
      <c r="G4426" s="0" t="n">
        <v>-1.53</v>
      </c>
      <c r="H4426" s="0" t="n">
        <v>-2.86</v>
      </c>
      <c r="I4426" s="0" t="n">
        <f aca="false">+G4426-H4426</f>
        <v>1.33</v>
      </c>
      <c r="J4426" s="0" t="n">
        <f aca="false">D4426</f>
        <v>41.92</v>
      </c>
      <c r="K4426" s="0" t="n">
        <f aca="false">C4426</f>
        <v>43.25</v>
      </c>
      <c r="N4426" s="0" t="n">
        <f aca="false">'Central-Hudson Off Peak'!I4426</f>
        <v>-3.08</v>
      </c>
      <c r="O4426" s="0" t="n">
        <f aca="false">'Central-Hudson Off Peak'!D4426</f>
        <v>46.33</v>
      </c>
      <c r="P4426" s="1" t="n">
        <f aca="false">(O4426+N4426)-K4426</f>
        <v>0</v>
      </c>
    </row>
    <row r="4427" customFormat="false" ht="12.75" hidden="false" customHeight="false" outlineLevel="0" collapsed="false">
      <c r="A4427" s="0" t="s">
        <v>10259</v>
      </c>
      <c r="B4427" s="0" t="n">
        <v>2000</v>
      </c>
      <c r="C4427" s="0" t="n">
        <v>41.98</v>
      </c>
      <c r="D4427" s="0" t="n">
        <v>40.63</v>
      </c>
      <c r="E4427" s="0" t="n">
        <v>0</v>
      </c>
      <c r="F4427" s="0" t="n">
        <v>0</v>
      </c>
      <c r="G4427" s="0" t="n">
        <v>-1.52</v>
      </c>
      <c r="H4427" s="0" t="n">
        <v>-2.87</v>
      </c>
      <c r="I4427" s="0" t="n">
        <f aca="false">+G4427-H4427</f>
        <v>1.35</v>
      </c>
      <c r="J4427" s="0" t="n">
        <f aca="false">D4427</f>
        <v>40.63</v>
      </c>
      <c r="K4427" s="0" t="n">
        <f aca="false">C4427</f>
        <v>41.98</v>
      </c>
      <c r="N4427" s="0" t="n">
        <f aca="false">'Central-Hudson Off Peak'!I4427</f>
        <v>-3.08</v>
      </c>
      <c r="O4427" s="0" t="n">
        <f aca="false">'Central-Hudson Off Peak'!D4427</f>
        <v>45.06</v>
      </c>
      <c r="P4427" s="1" t="n">
        <f aca="false">(O4427+N4427)-K4427</f>
        <v>0</v>
      </c>
    </row>
    <row r="4428" customFormat="false" ht="12.75" hidden="false" customHeight="false" outlineLevel="0" collapsed="false">
      <c r="A4428" s="0" t="s">
        <v>10260</v>
      </c>
      <c r="B4428" s="0" t="n">
        <v>2000</v>
      </c>
      <c r="C4428" s="0" t="n">
        <v>41.88</v>
      </c>
      <c r="D4428" s="0" t="n">
        <v>40.46</v>
      </c>
      <c r="E4428" s="0" t="n">
        <v>0</v>
      </c>
      <c r="F4428" s="0" t="n">
        <v>0</v>
      </c>
      <c r="G4428" s="0" t="n">
        <v>-1.56</v>
      </c>
      <c r="H4428" s="0" t="n">
        <v>-2.98</v>
      </c>
      <c r="I4428" s="0" t="n">
        <f aca="false">+G4428-H4428</f>
        <v>1.42</v>
      </c>
      <c r="J4428" s="0" t="n">
        <f aca="false">D4428</f>
        <v>40.46</v>
      </c>
      <c r="K4428" s="0" t="n">
        <f aca="false">C4428</f>
        <v>41.88</v>
      </c>
      <c r="N4428" s="0" t="n">
        <f aca="false">'Central-Hudson Off Peak'!I4428</f>
        <v>-3.07</v>
      </c>
      <c r="O4428" s="0" t="n">
        <f aca="false">'Central-Hudson Off Peak'!D4428</f>
        <v>44.95</v>
      </c>
      <c r="P4428" s="1" t="n">
        <f aca="false">(O4428+N4428)-K4428</f>
        <v>0</v>
      </c>
    </row>
    <row r="4429" customFormat="false" ht="12.75" hidden="false" customHeight="false" outlineLevel="0" collapsed="false">
      <c r="A4429" s="0" t="s">
        <v>10261</v>
      </c>
      <c r="B4429" s="0" t="n">
        <v>2000</v>
      </c>
      <c r="C4429" s="0" t="n">
        <v>41.26</v>
      </c>
      <c r="D4429" s="0" t="n">
        <v>39.84</v>
      </c>
      <c r="E4429" s="0" t="n">
        <v>0</v>
      </c>
      <c r="F4429" s="0" t="n">
        <v>0</v>
      </c>
      <c r="G4429" s="0" t="n">
        <v>-1.54</v>
      </c>
      <c r="H4429" s="0" t="n">
        <v>-2.96</v>
      </c>
      <c r="I4429" s="0" t="n">
        <f aca="false">+G4429-H4429</f>
        <v>1.42</v>
      </c>
      <c r="J4429" s="0" t="n">
        <f aca="false">D4429</f>
        <v>39.84</v>
      </c>
      <c r="K4429" s="0" t="n">
        <f aca="false">C4429</f>
        <v>41.26</v>
      </c>
      <c r="N4429" s="0" t="n">
        <f aca="false">'Central-Hudson Off Peak'!I4429</f>
        <v>-3.03</v>
      </c>
      <c r="O4429" s="0" t="n">
        <f aca="false">'Central-Hudson Off Peak'!D4429</f>
        <v>44.29</v>
      </c>
      <c r="P4429" s="1" t="n">
        <f aca="false">(O4429+N4429)-K4429</f>
        <v>0</v>
      </c>
    </row>
    <row r="4430" customFormat="false" ht="12.75" hidden="false" customHeight="false" outlineLevel="0" collapsed="false">
      <c r="A4430" s="0" t="s">
        <v>10262</v>
      </c>
      <c r="B4430" s="0" t="n">
        <v>2000</v>
      </c>
      <c r="C4430" s="0" t="n">
        <v>41.97</v>
      </c>
      <c r="D4430" s="0" t="n">
        <v>40.44</v>
      </c>
      <c r="E4430" s="0" t="n">
        <v>0</v>
      </c>
      <c r="F4430" s="0" t="n">
        <v>0</v>
      </c>
      <c r="G4430" s="0" t="n">
        <v>-1.55</v>
      </c>
      <c r="H4430" s="0" t="n">
        <v>-3.08</v>
      </c>
      <c r="I4430" s="0" t="n">
        <f aca="false">+G4430-H4430</f>
        <v>1.53</v>
      </c>
      <c r="J4430" s="0" t="n">
        <f aca="false">D4430</f>
        <v>40.44</v>
      </c>
      <c r="K4430" s="0" t="n">
        <f aca="false">C4430</f>
        <v>41.97</v>
      </c>
      <c r="N4430" s="0" t="n">
        <f aca="false">'Central-Hudson Off Peak'!I4430</f>
        <v>-3.06</v>
      </c>
      <c r="O4430" s="0" t="n">
        <f aca="false">'Central-Hudson Off Peak'!D4430</f>
        <v>45.03</v>
      </c>
      <c r="P4430" s="1" t="n">
        <f aca="false">(O4430+N4430)-K4430</f>
        <v>0</v>
      </c>
    </row>
    <row r="4431" customFormat="false" ht="12.75" hidden="false" customHeight="false" outlineLevel="0" collapsed="false">
      <c r="A4431" s="0" t="s">
        <v>10263</v>
      </c>
      <c r="B4431" s="0" t="n">
        <v>2000</v>
      </c>
      <c r="C4431" s="0" t="n">
        <v>42.98</v>
      </c>
      <c r="D4431" s="0" t="n">
        <v>41.67</v>
      </c>
      <c r="E4431" s="0" t="n">
        <v>0</v>
      </c>
      <c r="F4431" s="0" t="n">
        <v>0</v>
      </c>
      <c r="G4431" s="0" t="n">
        <v>-1.46</v>
      </c>
      <c r="H4431" s="0" t="n">
        <v>-2.77</v>
      </c>
      <c r="I4431" s="0" t="n">
        <f aca="false">+G4431-H4431</f>
        <v>1.31</v>
      </c>
      <c r="J4431" s="0" t="n">
        <f aca="false">D4431</f>
        <v>41.67</v>
      </c>
      <c r="K4431" s="0" t="n">
        <f aca="false">C4431</f>
        <v>42.98</v>
      </c>
      <c r="N4431" s="0" t="n">
        <f aca="false">'Central-Hudson Off Peak'!I4431</f>
        <v>-3.02</v>
      </c>
      <c r="O4431" s="0" t="n">
        <f aca="false">'Central-Hudson Off Peak'!D4431</f>
        <v>46</v>
      </c>
      <c r="P4431" s="1" t="n">
        <f aca="false">(O4431+N4431)-K4431</f>
        <v>0</v>
      </c>
    </row>
    <row r="4432" customFormat="false" ht="12.75" hidden="false" customHeight="false" outlineLevel="0" collapsed="false">
      <c r="A4432" s="0" t="s">
        <v>10264</v>
      </c>
      <c r="B4432" s="0" t="n">
        <v>2000</v>
      </c>
      <c r="C4432" s="0" t="n">
        <v>37.83</v>
      </c>
      <c r="D4432" s="0" t="n">
        <v>35.1</v>
      </c>
      <c r="E4432" s="0" t="n">
        <v>0</v>
      </c>
      <c r="F4432" s="0" t="n">
        <v>0</v>
      </c>
      <c r="G4432" s="0" t="n">
        <v>-1.58</v>
      </c>
      <c r="H4432" s="0" t="n">
        <v>-4.31</v>
      </c>
      <c r="I4432" s="0" t="n">
        <f aca="false">+G4432-H4432</f>
        <v>2.73</v>
      </c>
      <c r="J4432" s="0" t="n">
        <f aca="false">D4432</f>
        <v>35.1</v>
      </c>
      <c r="K4432" s="0" t="n">
        <f aca="false">C4432</f>
        <v>37.83</v>
      </c>
      <c r="N4432" s="0" t="n">
        <f aca="false">'Central-Hudson Off Peak'!I4432</f>
        <v>-3.53</v>
      </c>
      <c r="O4432" s="0" t="n">
        <f aca="false">'Central-Hudson Off Peak'!D4432</f>
        <v>37.08</v>
      </c>
      <c r="P4432" s="1" t="n">
        <f aca="false">(O4432+N4432)-K4432</f>
        <v>-4.28</v>
      </c>
    </row>
    <row r="4433" customFormat="false" ht="12.75" hidden="false" customHeight="false" outlineLevel="0" collapsed="false">
      <c r="A4433" s="0" t="s">
        <v>10265</v>
      </c>
      <c r="B4433" s="0" t="n">
        <v>2000</v>
      </c>
      <c r="C4433" s="0" t="n">
        <v>43.01</v>
      </c>
      <c r="D4433" s="0" t="n">
        <v>39.54</v>
      </c>
      <c r="E4433" s="0" t="n">
        <v>0</v>
      </c>
      <c r="F4433" s="0" t="n">
        <v>0</v>
      </c>
      <c r="G4433" s="0" t="n">
        <v>-1.79</v>
      </c>
      <c r="H4433" s="0" t="n">
        <v>-5.26</v>
      </c>
      <c r="I4433" s="0" t="n">
        <f aca="false">+G4433-H4433</f>
        <v>3.47</v>
      </c>
      <c r="J4433" s="0" t="n">
        <f aca="false">D4433</f>
        <v>39.54</v>
      </c>
      <c r="K4433" s="0" t="n">
        <f aca="false">C4433</f>
        <v>43.01</v>
      </c>
      <c r="N4433" s="0" t="n">
        <f aca="false">'Central-Hudson Off Peak'!I4433</f>
        <v>-4.01</v>
      </c>
      <c r="O4433" s="0" t="n">
        <f aca="false">'Central-Hudson Off Peak'!D4433</f>
        <v>46.89</v>
      </c>
      <c r="P4433" s="1" t="n">
        <f aca="false">(O4433+N4433)-K4433</f>
        <v>-0.129999999999995</v>
      </c>
    </row>
    <row r="4434" customFormat="false" ht="12.75" hidden="false" customHeight="false" outlineLevel="0" collapsed="false">
      <c r="A4434" s="0" t="s">
        <v>10266</v>
      </c>
      <c r="B4434" s="0" t="n">
        <v>2000</v>
      </c>
      <c r="C4434" s="0" t="n">
        <v>47.3</v>
      </c>
      <c r="D4434" s="0" t="n">
        <v>43.12</v>
      </c>
      <c r="E4434" s="0" t="n">
        <v>0</v>
      </c>
      <c r="F4434" s="0" t="n">
        <v>0</v>
      </c>
      <c r="G4434" s="0" t="n">
        <v>-1.98</v>
      </c>
      <c r="H4434" s="0" t="n">
        <v>-6.16</v>
      </c>
      <c r="I4434" s="0" t="n">
        <f aca="false">+G4434-H4434</f>
        <v>4.18</v>
      </c>
      <c r="J4434" s="0" t="n">
        <f aca="false">D4434</f>
        <v>43.12</v>
      </c>
      <c r="K4434" s="0" t="n">
        <f aca="false">C4434</f>
        <v>47.3</v>
      </c>
      <c r="N4434" s="0" t="n">
        <f aca="false">'Central-Hudson Off Peak'!I4434</f>
        <v>-4.59</v>
      </c>
      <c r="O4434" s="0" t="n">
        <f aca="false">'Central-Hudson Off Peak'!D4434</f>
        <v>45.91</v>
      </c>
      <c r="P4434" s="1" t="n">
        <f aca="false">(O4434+N4434)-K4434</f>
        <v>-5.98</v>
      </c>
    </row>
    <row r="4435" customFormat="false" ht="12.75" hidden="false" customHeight="false" outlineLevel="0" collapsed="false">
      <c r="A4435" s="0" t="s">
        <v>10267</v>
      </c>
      <c r="B4435" s="0" t="n">
        <v>2000</v>
      </c>
      <c r="C4435" s="0" t="n">
        <v>49</v>
      </c>
      <c r="D4435" s="0" t="n">
        <v>44.66</v>
      </c>
      <c r="E4435" s="0" t="n">
        <v>0</v>
      </c>
      <c r="F4435" s="0" t="n">
        <v>0</v>
      </c>
      <c r="G4435" s="0" t="n">
        <v>-1.87</v>
      </c>
      <c r="H4435" s="0" t="n">
        <v>-6.21</v>
      </c>
      <c r="I4435" s="0" t="n">
        <f aca="false">+G4435-H4435</f>
        <v>4.34</v>
      </c>
      <c r="J4435" s="0" t="n">
        <f aca="false">D4435</f>
        <v>44.66</v>
      </c>
      <c r="K4435" s="0" t="n">
        <f aca="false">C4435</f>
        <v>49</v>
      </c>
      <c r="N4435" s="0" t="n">
        <f aca="false">'Central-Hudson Off Peak'!I4435</f>
        <v>-4.91</v>
      </c>
      <c r="O4435" s="0" t="n">
        <f aca="false">'Central-Hudson Off Peak'!D4435</f>
        <v>46.33</v>
      </c>
      <c r="P4435" s="1" t="n">
        <f aca="false">(O4435+N4435)-K4435</f>
        <v>-7.58</v>
      </c>
    </row>
    <row r="4436" customFormat="false" ht="12.75" hidden="false" customHeight="false" outlineLevel="0" collapsed="false">
      <c r="A4436" s="0" t="s">
        <v>10268</v>
      </c>
      <c r="B4436" s="0" t="n">
        <v>2000</v>
      </c>
      <c r="C4436" s="0" t="n">
        <v>49.1</v>
      </c>
      <c r="D4436" s="0" t="n">
        <v>44.89</v>
      </c>
      <c r="E4436" s="0" t="n">
        <v>0</v>
      </c>
      <c r="F4436" s="0" t="n">
        <v>0</v>
      </c>
      <c r="G4436" s="0" t="n">
        <v>-1.82</v>
      </c>
      <c r="H4436" s="0" t="n">
        <v>-6.03</v>
      </c>
      <c r="I4436" s="0" t="n">
        <f aca="false">+G4436-H4436</f>
        <v>4.21</v>
      </c>
      <c r="J4436" s="0" t="n">
        <f aca="false">D4436</f>
        <v>44.89</v>
      </c>
      <c r="K4436" s="0" t="n">
        <f aca="false">C4436</f>
        <v>49.1</v>
      </c>
      <c r="N4436" s="0" t="n">
        <f aca="false">'Central-Hudson Off Peak'!I4436</f>
        <v>-4.86</v>
      </c>
      <c r="O4436" s="0" t="n">
        <f aca="false">'Central-Hudson Off Peak'!D4436</f>
        <v>45.45</v>
      </c>
      <c r="P4436" s="1" t="n">
        <f aca="false">(O4436+N4436)-K4436</f>
        <v>-8.51</v>
      </c>
    </row>
    <row r="4437" customFormat="false" ht="12.75" hidden="false" customHeight="false" outlineLevel="0" collapsed="false">
      <c r="A4437" s="0" t="s">
        <v>10269</v>
      </c>
      <c r="B4437" s="0" t="n">
        <v>2000</v>
      </c>
      <c r="C4437" s="0" t="n">
        <v>48.59</v>
      </c>
      <c r="D4437" s="0" t="n">
        <v>44.46</v>
      </c>
      <c r="E4437" s="0" t="n">
        <v>0</v>
      </c>
      <c r="F4437" s="0" t="n">
        <v>0</v>
      </c>
      <c r="G4437" s="0" t="n">
        <v>-1.76</v>
      </c>
      <c r="H4437" s="0" t="n">
        <v>-5.89</v>
      </c>
      <c r="I4437" s="0" t="n">
        <f aca="false">+G4437-H4437</f>
        <v>4.13</v>
      </c>
      <c r="J4437" s="0" t="n">
        <f aca="false">D4437</f>
        <v>44.46</v>
      </c>
      <c r="K4437" s="0" t="n">
        <f aca="false">C4437</f>
        <v>48.59</v>
      </c>
      <c r="N4437" s="0" t="n">
        <f aca="false">'Central-Hudson Off Peak'!I4437</f>
        <v>-4.92</v>
      </c>
      <c r="O4437" s="0" t="n">
        <f aca="false">'Central-Hudson Off Peak'!D4437</f>
        <v>43.36</v>
      </c>
      <c r="P4437" s="1" t="n">
        <f aca="false">(O4437+N4437)-K4437</f>
        <v>-10.15</v>
      </c>
    </row>
    <row r="4438" customFormat="false" ht="12.75" hidden="false" customHeight="false" outlineLevel="0" collapsed="false">
      <c r="A4438" s="0" t="s">
        <v>10270</v>
      </c>
      <c r="B4438" s="0" t="n">
        <v>2000</v>
      </c>
      <c r="C4438" s="0" t="n">
        <v>47.89</v>
      </c>
      <c r="D4438" s="0" t="n">
        <v>43.83</v>
      </c>
      <c r="E4438" s="0" t="n">
        <v>0</v>
      </c>
      <c r="F4438" s="0" t="n">
        <v>0</v>
      </c>
      <c r="G4438" s="0" t="n">
        <v>-1.77</v>
      </c>
      <c r="H4438" s="0" t="n">
        <v>-5.83</v>
      </c>
      <c r="I4438" s="0" t="n">
        <f aca="false">+G4438-H4438</f>
        <v>4.06</v>
      </c>
      <c r="J4438" s="0" t="n">
        <f aca="false">D4438</f>
        <v>43.83</v>
      </c>
      <c r="K4438" s="0" t="n">
        <f aca="false">C4438</f>
        <v>47.89</v>
      </c>
      <c r="N4438" s="0" t="n">
        <f aca="false">'Central-Hudson Off Peak'!I4438</f>
        <v>-4.86</v>
      </c>
      <c r="O4438" s="0" t="n">
        <f aca="false">'Central-Hudson Off Peak'!D4438</f>
        <v>42.88</v>
      </c>
      <c r="P4438" s="1" t="n">
        <f aca="false">(O4438+N4438)-K4438</f>
        <v>-9.87</v>
      </c>
    </row>
    <row r="4439" customFormat="false" ht="12.75" hidden="false" customHeight="false" outlineLevel="0" collapsed="false">
      <c r="A4439" s="0" t="s">
        <v>10271</v>
      </c>
      <c r="B4439" s="0" t="n">
        <v>2000</v>
      </c>
      <c r="C4439" s="0" t="n">
        <v>47.53</v>
      </c>
      <c r="D4439" s="0" t="n">
        <v>43.53</v>
      </c>
      <c r="E4439" s="0" t="n">
        <v>0</v>
      </c>
      <c r="F4439" s="0" t="n">
        <v>0</v>
      </c>
      <c r="G4439" s="0" t="n">
        <v>-1.79</v>
      </c>
      <c r="H4439" s="0" t="n">
        <v>-5.79</v>
      </c>
      <c r="I4439" s="0" t="n">
        <f aca="false">+G4439-H4439</f>
        <v>4</v>
      </c>
      <c r="J4439" s="0" t="n">
        <f aca="false">D4439</f>
        <v>43.53</v>
      </c>
      <c r="K4439" s="0" t="n">
        <f aca="false">C4439</f>
        <v>47.53</v>
      </c>
      <c r="N4439" s="0" t="n">
        <f aca="false">'Central-Hudson Off Peak'!I4439</f>
        <v>-4.85</v>
      </c>
      <c r="O4439" s="0" t="n">
        <f aca="false">'Central-Hudson Off Peak'!D4439</f>
        <v>42.05</v>
      </c>
      <c r="P4439" s="1" t="n">
        <f aca="false">(O4439+N4439)-K4439</f>
        <v>-10.33</v>
      </c>
    </row>
    <row r="4440" customFormat="false" ht="12.75" hidden="false" customHeight="false" outlineLevel="0" collapsed="false">
      <c r="A4440" s="0" t="s">
        <v>10272</v>
      </c>
      <c r="B4440" s="0" t="n">
        <v>2000</v>
      </c>
      <c r="C4440" s="0" t="n">
        <v>48.47</v>
      </c>
      <c r="D4440" s="0" t="n">
        <v>44.24</v>
      </c>
      <c r="E4440" s="0" t="n">
        <v>0</v>
      </c>
      <c r="F4440" s="0" t="n">
        <v>0</v>
      </c>
      <c r="G4440" s="0" t="n">
        <v>-1.74</v>
      </c>
      <c r="H4440" s="0" t="n">
        <v>-5.97</v>
      </c>
      <c r="I4440" s="0" t="n">
        <f aca="false">+G4440-H4440</f>
        <v>4.23</v>
      </c>
      <c r="J4440" s="0" t="n">
        <f aca="false">D4440</f>
        <v>44.24</v>
      </c>
      <c r="K4440" s="0" t="n">
        <f aca="false">C4440</f>
        <v>48.47</v>
      </c>
      <c r="N4440" s="0" t="n">
        <f aca="false">'Central-Hudson Off Peak'!I4440</f>
        <v>-5.11</v>
      </c>
      <c r="O4440" s="0" t="n">
        <f aca="false">'Central-Hudson Off Peak'!D4440</f>
        <v>43.43</v>
      </c>
      <c r="P4440" s="1" t="n">
        <f aca="false">(O4440+N4440)-K4440</f>
        <v>-10.15</v>
      </c>
    </row>
    <row r="4441" customFormat="false" ht="12.75" hidden="false" customHeight="false" outlineLevel="0" collapsed="false">
      <c r="A4441" s="0" t="s">
        <v>10273</v>
      </c>
      <c r="B4441" s="0" t="n">
        <v>2000</v>
      </c>
      <c r="C4441" s="0" t="n">
        <v>55.79</v>
      </c>
      <c r="D4441" s="0" t="n">
        <v>51.03</v>
      </c>
      <c r="E4441" s="0" t="n">
        <v>0</v>
      </c>
      <c r="F4441" s="0" t="n">
        <v>0</v>
      </c>
      <c r="G4441" s="0" t="n">
        <v>-1.58</v>
      </c>
      <c r="H4441" s="0" t="n">
        <v>-6.34</v>
      </c>
      <c r="I4441" s="0" t="n">
        <f aca="false">+G4441-H4441</f>
        <v>4.76</v>
      </c>
      <c r="J4441" s="0" t="n">
        <f aca="false">D4441</f>
        <v>51.03</v>
      </c>
      <c r="K4441" s="0" t="n">
        <f aca="false">C4441</f>
        <v>55.79</v>
      </c>
      <c r="N4441" s="0" t="n">
        <f aca="false">'Central-Hudson Off Peak'!I4441</f>
        <v>-5.38</v>
      </c>
      <c r="O4441" s="0" t="n">
        <f aca="false">'Central-Hudson Off Peak'!D4441</f>
        <v>51.91</v>
      </c>
      <c r="P4441" s="1" t="n">
        <f aca="false">(O4441+N4441)-K4441</f>
        <v>-9.26000000000001</v>
      </c>
    </row>
    <row r="4442" customFormat="false" ht="12.75" hidden="false" customHeight="false" outlineLevel="0" collapsed="false">
      <c r="A4442" s="0" t="s">
        <v>10274</v>
      </c>
      <c r="B4442" s="0" t="n">
        <v>2000</v>
      </c>
      <c r="C4442" s="0" t="n">
        <v>79.24</v>
      </c>
      <c r="D4442" s="0" t="n">
        <v>73.3</v>
      </c>
      <c r="E4442" s="0" t="n">
        <v>0</v>
      </c>
      <c r="F4442" s="0" t="n">
        <v>0</v>
      </c>
      <c r="G4442" s="0" t="n">
        <v>-1.57</v>
      </c>
      <c r="H4442" s="0" t="n">
        <v>-7.51</v>
      </c>
      <c r="I4442" s="0" t="n">
        <f aca="false">+G4442-H4442</f>
        <v>5.94</v>
      </c>
      <c r="J4442" s="0" t="n">
        <f aca="false">D4442</f>
        <v>73.3</v>
      </c>
      <c r="K4442" s="0" t="n">
        <f aca="false">C4442</f>
        <v>79.24</v>
      </c>
      <c r="N4442" s="0" t="n">
        <f aca="false">'Central-Hudson Off Peak'!I4442</f>
        <v>-6.73</v>
      </c>
      <c r="O4442" s="0" t="n">
        <f aca="false">'Central-Hudson Off Peak'!D4442</f>
        <v>85.97</v>
      </c>
      <c r="P4442" s="1" t="n">
        <f aca="false">(O4442+N4442)-K4442</f>
        <v>0</v>
      </c>
    </row>
    <row r="4443" customFormat="false" ht="12.75" hidden="false" customHeight="false" outlineLevel="0" collapsed="false">
      <c r="A4443" s="0" t="s">
        <v>10275</v>
      </c>
      <c r="B4443" s="0" t="n">
        <v>2000</v>
      </c>
      <c r="C4443" s="0" t="n">
        <v>64.45</v>
      </c>
      <c r="D4443" s="0" t="n">
        <v>58.34</v>
      </c>
      <c r="E4443" s="0" t="n">
        <v>0</v>
      </c>
      <c r="F4443" s="0" t="n">
        <v>0</v>
      </c>
      <c r="G4443" s="0" t="n">
        <v>-1.63</v>
      </c>
      <c r="H4443" s="0" t="n">
        <v>-7.74</v>
      </c>
      <c r="I4443" s="0" t="n">
        <f aca="false">+G4443-H4443</f>
        <v>6.11</v>
      </c>
      <c r="J4443" s="0" t="n">
        <f aca="false">D4443</f>
        <v>58.34</v>
      </c>
      <c r="K4443" s="0" t="n">
        <f aca="false">C4443</f>
        <v>64.45</v>
      </c>
      <c r="N4443" s="0" t="n">
        <f aca="false">'Central-Hudson Off Peak'!I4443</f>
        <v>-6.75</v>
      </c>
      <c r="O4443" s="0" t="n">
        <f aca="false">'Central-Hudson Off Peak'!D4443</f>
        <v>71.2</v>
      </c>
      <c r="P4443" s="1" t="n">
        <f aca="false">(O4443+N4443)-K4443</f>
        <v>0</v>
      </c>
    </row>
    <row r="4444" customFormat="false" ht="12.75" hidden="false" customHeight="false" outlineLevel="0" collapsed="false">
      <c r="A4444" s="0" t="s">
        <v>10276</v>
      </c>
      <c r="B4444" s="0" t="n">
        <v>2000</v>
      </c>
      <c r="C4444" s="0" t="n">
        <v>60.06</v>
      </c>
      <c r="D4444" s="0" t="n">
        <v>54.27</v>
      </c>
      <c r="E4444" s="0" t="n">
        <v>0</v>
      </c>
      <c r="F4444" s="0" t="n">
        <v>0</v>
      </c>
      <c r="G4444" s="0" t="n">
        <v>-1.6</v>
      </c>
      <c r="H4444" s="0" t="n">
        <v>-7.39</v>
      </c>
      <c r="I4444" s="0" t="n">
        <f aca="false">+G4444-H4444</f>
        <v>5.79</v>
      </c>
      <c r="J4444" s="0" t="n">
        <f aca="false">D4444</f>
        <v>54.27</v>
      </c>
      <c r="K4444" s="0" t="n">
        <f aca="false">C4444</f>
        <v>60.06</v>
      </c>
      <c r="N4444" s="0" t="n">
        <f aca="false">'Central-Hudson Off Peak'!I4444</f>
        <v>-6.37</v>
      </c>
      <c r="O4444" s="0" t="n">
        <f aca="false">'Central-Hudson Off Peak'!D4444</f>
        <v>66.43</v>
      </c>
      <c r="P4444" s="1" t="n">
        <f aca="false">(O4444+N4444)-K4444</f>
        <v>0</v>
      </c>
    </row>
    <row r="4445" customFormat="false" ht="12.75" hidden="false" customHeight="false" outlineLevel="0" collapsed="false">
      <c r="A4445" s="0" t="s">
        <v>10277</v>
      </c>
      <c r="B4445" s="0" t="n">
        <v>2000</v>
      </c>
      <c r="C4445" s="0" t="n">
        <v>58.78</v>
      </c>
      <c r="D4445" s="0" t="n">
        <v>53.32</v>
      </c>
      <c r="E4445" s="0" t="n">
        <v>0</v>
      </c>
      <c r="F4445" s="0" t="n">
        <v>0</v>
      </c>
      <c r="G4445" s="0" t="n">
        <v>-1.64</v>
      </c>
      <c r="H4445" s="0" t="n">
        <v>-7.1</v>
      </c>
      <c r="I4445" s="0" t="n">
        <f aca="false">+G4445-H4445</f>
        <v>5.46</v>
      </c>
      <c r="J4445" s="0" t="n">
        <f aca="false">D4445</f>
        <v>53.32</v>
      </c>
      <c r="K4445" s="0" t="n">
        <f aca="false">C4445</f>
        <v>58.78</v>
      </c>
      <c r="N4445" s="0" t="n">
        <f aca="false">'Central-Hudson Off Peak'!I4445</f>
        <v>-6.17</v>
      </c>
      <c r="O4445" s="0" t="n">
        <f aca="false">'Central-Hudson Off Peak'!D4445</f>
        <v>64.95</v>
      </c>
      <c r="P4445" s="1" t="n">
        <f aca="false">(O4445+N4445)-K4445</f>
        <v>0</v>
      </c>
    </row>
    <row r="4446" customFormat="false" ht="12.75" hidden="false" customHeight="false" outlineLevel="0" collapsed="false">
      <c r="A4446" s="0" t="s">
        <v>10278</v>
      </c>
      <c r="B4446" s="0" t="n">
        <v>2000</v>
      </c>
      <c r="C4446" s="0" t="n">
        <v>55.99</v>
      </c>
      <c r="D4446" s="0" t="n">
        <v>51.04</v>
      </c>
      <c r="E4446" s="0" t="n">
        <v>0</v>
      </c>
      <c r="F4446" s="0" t="n">
        <v>0</v>
      </c>
      <c r="G4446" s="0" t="n">
        <v>-1.86</v>
      </c>
      <c r="H4446" s="0" t="n">
        <v>-6.81</v>
      </c>
      <c r="I4446" s="0" t="n">
        <f aca="false">+G4446-H4446</f>
        <v>4.95</v>
      </c>
      <c r="J4446" s="0" t="n">
        <f aca="false">D4446</f>
        <v>51.04</v>
      </c>
      <c r="K4446" s="0" t="n">
        <f aca="false">C4446</f>
        <v>55.99</v>
      </c>
      <c r="N4446" s="0" t="n">
        <f aca="false">'Central-Hudson Off Peak'!I4446</f>
        <v>-5.73</v>
      </c>
      <c r="O4446" s="0" t="n">
        <f aca="false">'Central-Hudson Off Peak'!D4446</f>
        <v>61.72</v>
      </c>
      <c r="P4446" s="1" t="n">
        <f aca="false">(O4446+N4446)-K4446</f>
        <v>0</v>
      </c>
    </row>
    <row r="4447" customFormat="false" ht="12.75" hidden="false" customHeight="false" outlineLevel="0" collapsed="false">
      <c r="A4447" s="0" t="s">
        <v>10279</v>
      </c>
      <c r="B4447" s="0" t="n">
        <v>2000</v>
      </c>
      <c r="C4447" s="0" t="n">
        <v>47.22</v>
      </c>
      <c r="D4447" s="0" t="n">
        <v>43.16</v>
      </c>
      <c r="E4447" s="0" t="n">
        <v>0</v>
      </c>
      <c r="F4447" s="0" t="n">
        <v>0</v>
      </c>
      <c r="G4447" s="0" t="n">
        <v>-1.79</v>
      </c>
      <c r="H4447" s="0" t="n">
        <v>-5.85</v>
      </c>
      <c r="I4447" s="0" t="n">
        <f aca="false">+G4447-H4447</f>
        <v>4.06</v>
      </c>
      <c r="J4447" s="0" t="n">
        <f aca="false">D4447</f>
        <v>43.16</v>
      </c>
      <c r="K4447" s="0" t="n">
        <f aca="false">C4447</f>
        <v>47.22</v>
      </c>
      <c r="N4447" s="0" t="n">
        <f aca="false">'Central-Hudson Off Peak'!I4447</f>
        <v>-4.8</v>
      </c>
      <c r="O4447" s="0" t="n">
        <f aca="false">'Central-Hudson Off Peak'!D4447</f>
        <v>52.02</v>
      </c>
      <c r="P4447" s="1" t="n">
        <f aca="false">(O4447+N4447)-K4447</f>
        <v>0</v>
      </c>
    </row>
    <row r="4448" customFormat="false" ht="12.75" hidden="false" customHeight="false" outlineLevel="0" collapsed="false">
      <c r="A4448" s="0" t="s">
        <v>10280</v>
      </c>
      <c r="B4448" s="0" t="n">
        <v>2000</v>
      </c>
      <c r="C4448" s="0" t="n">
        <v>50.17</v>
      </c>
      <c r="D4448" s="0" t="n">
        <v>48.11</v>
      </c>
      <c r="E4448" s="0" t="n">
        <v>0</v>
      </c>
      <c r="F4448" s="0" t="n">
        <v>0</v>
      </c>
      <c r="G4448" s="0" t="n">
        <v>-1.66</v>
      </c>
      <c r="H4448" s="0" t="n">
        <v>-3.72</v>
      </c>
      <c r="I4448" s="0" t="n">
        <f aca="false">+G4448-H4448</f>
        <v>2.06</v>
      </c>
      <c r="J4448" s="0" t="n">
        <f aca="false">D4448</f>
        <v>48.11</v>
      </c>
      <c r="K4448" s="0" t="n">
        <f aca="false">C4448</f>
        <v>50.17</v>
      </c>
      <c r="N4448" s="0" t="n">
        <f aca="false">'Central-Hudson Off Peak'!I4448</f>
        <v>-4.13</v>
      </c>
      <c r="O4448" s="0" t="n">
        <f aca="false">'Central-Hudson Off Peak'!D4448</f>
        <v>54.3</v>
      </c>
      <c r="P4448" s="1" t="n">
        <f aca="false">(O4448+N4448)-K4448</f>
        <v>0</v>
      </c>
    </row>
    <row r="4449" customFormat="false" ht="12.75" hidden="false" customHeight="false" outlineLevel="0" collapsed="false">
      <c r="A4449" s="0" t="s">
        <v>10281</v>
      </c>
      <c r="B4449" s="0" t="n">
        <v>2000</v>
      </c>
      <c r="C4449" s="0" t="n">
        <v>41.48</v>
      </c>
      <c r="D4449" s="0" t="n">
        <v>39.9</v>
      </c>
      <c r="E4449" s="0" t="n">
        <v>0</v>
      </c>
      <c r="F4449" s="0" t="n">
        <v>0</v>
      </c>
      <c r="G4449" s="0" t="n">
        <v>-1.42</v>
      </c>
      <c r="H4449" s="0" t="n">
        <v>-3</v>
      </c>
      <c r="I4449" s="0" t="n">
        <f aca="false">+G4449-H4449</f>
        <v>1.58</v>
      </c>
      <c r="J4449" s="0" t="n">
        <f aca="false">D4449</f>
        <v>39.9</v>
      </c>
      <c r="K4449" s="0" t="n">
        <f aca="false">C4449</f>
        <v>41.48</v>
      </c>
      <c r="N4449" s="0" t="n">
        <f aca="false">'Central-Hudson Off Peak'!I4449</f>
        <v>-3.63</v>
      </c>
      <c r="O4449" s="0" t="n">
        <f aca="false">'Central-Hudson Off Peak'!D4449</f>
        <v>45.11</v>
      </c>
      <c r="P4449" s="1" t="n">
        <f aca="false">(O4449+N4449)-K4449</f>
        <v>0</v>
      </c>
    </row>
    <row r="4450" customFormat="false" ht="12.75" hidden="false" customHeight="false" outlineLevel="0" collapsed="false">
      <c r="A4450" s="0" t="s">
        <v>10282</v>
      </c>
      <c r="B4450" s="0" t="n">
        <v>2000</v>
      </c>
      <c r="C4450" s="0" t="n">
        <v>43.07</v>
      </c>
      <c r="D4450" s="0" t="n">
        <v>41.59</v>
      </c>
      <c r="E4450" s="0" t="n">
        <v>0</v>
      </c>
      <c r="F4450" s="0" t="n">
        <v>0</v>
      </c>
      <c r="G4450" s="0" t="n">
        <v>-1.56</v>
      </c>
      <c r="H4450" s="0" t="n">
        <v>-3.04</v>
      </c>
      <c r="I4450" s="0" t="n">
        <f aca="false">+G4450-H4450</f>
        <v>1.48</v>
      </c>
      <c r="J4450" s="0" t="n">
        <f aca="false">D4450</f>
        <v>41.59</v>
      </c>
      <c r="K4450" s="0" t="n">
        <f aca="false">C4450</f>
        <v>43.07</v>
      </c>
      <c r="N4450" s="0" t="n">
        <f aca="false">'Central-Hudson Off Peak'!I4450</f>
        <v>-3.36</v>
      </c>
      <c r="O4450" s="0" t="n">
        <f aca="false">'Central-Hudson Off Peak'!D4450</f>
        <v>46.43</v>
      </c>
      <c r="P4450" s="1" t="n">
        <f aca="false">(O4450+N4450)-K4450</f>
        <v>0</v>
      </c>
    </row>
    <row r="4451" customFormat="false" ht="12.75" hidden="false" customHeight="false" outlineLevel="0" collapsed="false">
      <c r="A4451" s="0" t="s">
        <v>10283</v>
      </c>
      <c r="B4451" s="0" t="n">
        <v>2000</v>
      </c>
      <c r="C4451" s="0" t="n">
        <v>41.8</v>
      </c>
      <c r="D4451" s="0" t="n">
        <v>40.32</v>
      </c>
      <c r="E4451" s="0" t="n">
        <v>0</v>
      </c>
      <c r="F4451" s="0" t="n">
        <v>0</v>
      </c>
      <c r="G4451" s="0" t="n">
        <v>-1.56</v>
      </c>
      <c r="H4451" s="0" t="n">
        <v>-3.04</v>
      </c>
      <c r="I4451" s="0" t="n">
        <f aca="false">+G4451-H4451</f>
        <v>1.48</v>
      </c>
      <c r="J4451" s="0" t="n">
        <f aca="false">D4451</f>
        <v>40.32</v>
      </c>
      <c r="K4451" s="0" t="n">
        <f aca="false">C4451</f>
        <v>41.8</v>
      </c>
      <c r="N4451" s="0" t="n">
        <f aca="false">'Central-Hudson Off Peak'!I4451</f>
        <v>-3.39</v>
      </c>
      <c r="O4451" s="0" t="n">
        <f aca="false">'Central-Hudson Off Peak'!D4451</f>
        <v>45.19</v>
      </c>
      <c r="P4451" s="1" t="n">
        <f aca="false">(O4451+N4451)-K4451</f>
        <v>0</v>
      </c>
    </row>
    <row r="4452" customFormat="false" ht="12.75" hidden="false" customHeight="false" outlineLevel="0" collapsed="false">
      <c r="A4452" s="0" t="s">
        <v>10284</v>
      </c>
      <c r="B4452" s="0" t="n">
        <v>2000</v>
      </c>
      <c r="C4452" s="0" t="n">
        <v>41.83</v>
      </c>
      <c r="D4452" s="0" t="n">
        <v>40.34</v>
      </c>
      <c r="E4452" s="0" t="n">
        <v>0</v>
      </c>
      <c r="F4452" s="0" t="n">
        <v>0</v>
      </c>
      <c r="G4452" s="0" t="n">
        <v>-1.56</v>
      </c>
      <c r="H4452" s="0" t="n">
        <v>-3.05</v>
      </c>
      <c r="I4452" s="0" t="n">
        <f aca="false">+G4452-H4452</f>
        <v>1.49</v>
      </c>
      <c r="J4452" s="0" t="n">
        <f aca="false">D4452</f>
        <v>40.34</v>
      </c>
      <c r="K4452" s="0" t="n">
        <f aca="false">C4452</f>
        <v>41.83</v>
      </c>
      <c r="N4452" s="0" t="n">
        <f aca="false">'Central-Hudson Off Peak'!I4452</f>
        <v>-3.28</v>
      </c>
      <c r="O4452" s="0" t="n">
        <f aca="false">'Central-Hudson Off Peak'!D4452</f>
        <v>45.11</v>
      </c>
      <c r="P4452" s="1" t="n">
        <f aca="false">(O4452+N4452)-K4452</f>
        <v>0</v>
      </c>
    </row>
    <row r="4453" customFormat="false" ht="12.75" hidden="false" customHeight="false" outlineLevel="0" collapsed="false">
      <c r="A4453" s="0" t="s">
        <v>10285</v>
      </c>
      <c r="B4453" s="0" t="n">
        <v>2000</v>
      </c>
      <c r="C4453" s="0" t="n">
        <v>41.14</v>
      </c>
      <c r="D4453" s="0" t="n">
        <v>39.67</v>
      </c>
      <c r="E4453" s="0" t="n">
        <v>0</v>
      </c>
      <c r="F4453" s="0" t="n">
        <v>0</v>
      </c>
      <c r="G4453" s="0" t="n">
        <v>-1.42</v>
      </c>
      <c r="H4453" s="0" t="n">
        <v>-2.89</v>
      </c>
      <c r="I4453" s="0" t="n">
        <f aca="false">+G4453-H4453</f>
        <v>1.47</v>
      </c>
      <c r="J4453" s="0" t="n">
        <f aca="false">D4453</f>
        <v>39.67</v>
      </c>
      <c r="K4453" s="0" t="n">
        <f aca="false">C4453</f>
        <v>41.14</v>
      </c>
      <c r="N4453" s="0" t="n">
        <f aca="false">'Central-Hudson Off Peak'!I4453</f>
        <v>-3.49</v>
      </c>
      <c r="O4453" s="0" t="n">
        <f aca="false">'Central-Hudson Off Peak'!D4453</f>
        <v>44.63</v>
      </c>
      <c r="P4453" s="1" t="n">
        <f aca="false">(O4453+N4453)-K4453</f>
        <v>0</v>
      </c>
    </row>
    <row r="4454" customFormat="false" ht="12.75" hidden="false" customHeight="false" outlineLevel="0" collapsed="false">
      <c r="A4454" s="0" t="s">
        <v>10286</v>
      </c>
      <c r="B4454" s="0" t="n">
        <v>2000</v>
      </c>
      <c r="C4454" s="0" t="n">
        <v>42.7</v>
      </c>
      <c r="D4454" s="0" t="n">
        <v>41.2</v>
      </c>
      <c r="E4454" s="0" t="n">
        <v>0</v>
      </c>
      <c r="F4454" s="0" t="n">
        <v>0</v>
      </c>
      <c r="G4454" s="0" t="n">
        <v>-1.22</v>
      </c>
      <c r="H4454" s="0" t="n">
        <v>-2.72</v>
      </c>
      <c r="I4454" s="0" t="n">
        <f aca="false">+G4454-H4454</f>
        <v>1.5</v>
      </c>
      <c r="J4454" s="0" t="n">
        <f aca="false">D4454</f>
        <v>41.2</v>
      </c>
      <c r="K4454" s="0" t="n">
        <f aca="false">C4454</f>
        <v>42.7</v>
      </c>
      <c r="N4454" s="0" t="n">
        <f aca="false">'Central-Hudson Off Peak'!I4454</f>
        <v>-3.69</v>
      </c>
      <c r="O4454" s="0" t="n">
        <f aca="false">'Central-Hudson Off Peak'!D4454</f>
        <v>46.39</v>
      </c>
      <c r="P4454" s="1" t="n">
        <f aca="false">(O4454+N4454)-K4454</f>
        <v>0</v>
      </c>
    </row>
    <row r="4455" customFormat="false" ht="12.75" hidden="false" customHeight="false" outlineLevel="0" collapsed="false">
      <c r="A4455" s="0" t="s">
        <v>10287</v>
      </c>
      <c r="B4455" s="0" t="n">
        <v>2000</v>
      </c>
      <c r="C4455" s="0" t="n">
        <v>46.79</v>
      </c>
      <c r="D4455" s="0" t="n">
        <v>47.31</v>
      </c>
      <c r="E4455" s="0" t="n">
        <v>0</v>
      </c>
      <c r="F4455" s="0" t="n">
        <v>0</v>
      </c>
      <c r="G4455" s="0" t="n">
        <v>-0.15</v>
      </c>
      <c r="H4455" s="0" t="n">
        <v>0.37</v>
      </c>
      <c r="I4455" s="0" t="n">
        <f aca="false">+G4455-H4455</f>
        <v>-0.52</v>
      </c>
      <c r="J4455" s="0" t="n">
        <f aca="false">D4455</f>
        <v>47.31</v>
      </c>
      <c r="K4455" s="0" t="n">
        <f aca="false">C4455</f>
        <v>46.79</v>
      </c>
      <c r="N4455" s="0" t="n">
        <f aca="false">'Central-Hudson Off Peak'!I4455</f>
        <v>-2.99</v>
      </c>
      <c r="O4455" s="0" t="n">
        <f aca="false">'Central-Hudson Off Peak'!D4455</f>
        <v>49.78</v>
      </c>
      <c r="P4455" s="1" t="n">
        <f aca="false">(O4455+N4455)-K4455</f>
        <v>0</v>
      </c>
    </row>
    <row r="4456" customFormat="false" ht="12.75" hidden="false" customHeight="false" outlineLevel="0" collapsed="false">
      <c r="A4456" s="0" t="s">
        <v>10288</v>
      </c>
      <c r="B4456" s="0" t="n">
        <v>2000</v>
      </c>
      <c r="C4456" s="0" t="n">
        <v>41.19</v>
      </c>
      <c r="D4456" s="0" t="n">
        <v>40.12</v>
      </c>
      <c r="E4456" s="0" t="n">
        <v>0</v>
      </c>
      <c r="F4456" s="0" t="n">
        <v>0</v>
      </c>
      <c r="G4456" s="0" t="n">
        <v>-1.21</v>
      </c>
      <c r="H4456" s="0" t="n">
        <v>-2.28</v>
      </c>
      <c r="I4456" s="0" t="n">
        <f aca="false">+G4456-H4456</f>
        <v>1.07</v>
      </c>
      <c r="J4456" s="0" t="n">
        <f aca="false">D4456</f>
        <v>40.12</v>
      </c>
      <c r="K4456" s="0" t="n">
        <f aca="false">C4456</f>
        <v>41.19</v>
      </c>
      <c r="N4456" s="0" t="n">
        <f aca="false">'Central-Hudson Off Peak'!I4456</f>
        <v>-3.91</v>
      </c>
      <c r="O4456" s="0" t="n">
        <f aca="false">'Central-Hudson Off Peak'!D4456</f>
        <v>45.1</v>
      </c>
      <c r="P4456" s="1" t="n">
        <f aca="false">(O4456+N4456)-K4456</f>
        <v>0</v>
      </c>
    </row>
    <row r="4457" customFormat="false" ht="12.75" hidden="false" customHeight="false" outlineLevel="0" collapsed="false">
      <c r="A4457" s="0" t="s">
        <v>10289</v>
      </c>
      <c r="B4457" s="0" t="n">
        <v>2000</v>
      </c>
      <c r="C4457" s="0" t="n">
        <v>40.62</v>
      </c>
      <c r="D4457" s="0" t="n">
        <v>38.75</v>
      </c>
      <c r="E4457" s="0" t="n">
        <v>0</v>
      </c>
      <c r="F4457" s="0" t="n">
        <v>0</v>
      </c>
      <c r="G4457" s="0" t="n">
        <v>-1.44</v>
      </c>
      <c r="H4457" s="0" t="n">
        <v>-3.31</v>
      </c>
      <c r="I4457" s="0" t="n">
        <f aca="false">+G4457-H4457</f>
        <v>1.87</v>
      </c>
      <c r="J4457" s="0" t="n">
        <f aca="false">D4457</f>
        <v>38.75</v>
      </c>
      <c r="K4457" s="0" t="n">
        <f aca="false">C4457</f>
        <v>40.62</v>
      </c>
      <c r="N4457" s="0" t="n">
        <f aca="false">'Central-Hudson Off Peak'!I4457</f>
        <v>-3.56</v>
      </c>
      <c r="O4457" s="0" t="n">
        <f aca="false">'Central-Hudson Off Peak'!D4457</f>
        <v>44.18</v>
      </c>
      <c r="P4457" s="1" t="n">
        <f aca="false">(O4457+N4457)-K4457</f>
        <v>0</v>
      </c>
    </row>
    <row r="4458" customFormat="false" ht="12.75" hidden="false" customHeight="false" outlineLevel="0" collapsed="false">
      <c r="A4458" s="0" t="s">
        <v>10290</v>
      </c>
      <c r="B4458" s="0" t="n">
        <v>2000</v>
      </c>
      <c r="C4458" s="0" t="n">
        <v>40.75</v>
      </c>
      <c r="D4458" s="0" t="n">
        <v>38.91</v>
      </c>
      <c r="E4458" s="0" t="n">
        <v>0</v>
      </c>
      <c r="F4458" s="0" t="n">
        <v>0</v>
      </c>
      <c r="G4458" s="0" t="n">
        <v>-1.58</v>
      </c>
      <c r="H4458" s="0" t="n">
        <v>-3.42</v>
      </c>
      <c r="I4458" s="0" t="n">
        <f aca="false">+G4458-H4458</f>
        <v>1.84</v>
      </c>
      <c r="J4458" s="0" t="n">
        <f aca="false">D4458</f>
        <v>38.91</v>
      </c>
      <c r="K4458" s="0" t="n">
        <f aca="false">C4458</f>
        <v>40.75</v>
      </c>
      <c r="N4458" s="0" t="n">
        <f aca="false">'Central-Hudson Off Peak'!I4458</f>
        <v>-3.46</v>
      </c>
      <c r="O4458" s="0" t="n">
        <f aca="false">'Central-Hudson Off Peak'!D4458</f>
        <v>44.21</v>
      </c>
      <c r="P4458" s="1" t="n">
        <f aca="false">(O4458+N4458)-K4458</f>
        <v>0</v>
      </c>
    </row>
    <row r="4459" customFormat="false" ht="12.75" hidden="false" customHeight="false" outlineLevel="0" collapsed="false">
      <c r="A4459" s="0" t="s">
        <v>10291</v>
      </c>
      <c r="B4459" s="0" t="n">
        <v>2000</v>
      </c>
      <c r="C4459" s="0" t="n">
        <v>40.76</v>
      </c>
      <c r="D4459" s="0" t="n">
        <v>38.89</v>
      </c>
      <c r="E4459" s="0" t="n">
        <v>0</v>
      </c>
      <c r="F4459" s="0" t="n">
        <v>0</v>
      </c>
      <c r="G4459" s="0" t="n">
        <v>-1.61</v>
      </c>
      <c r="H4459" s="0" t="n">
        <v>-3.48</v>
      </c>
      <c r="I4459" s="0" t="n">
        <f aca="false">+G4459-H4459</f>
        <v>1.87</v>
      </c>
      <c r="J4459" s="0" t="n">
        <f aca="false">D4459</f>
        <v>38.89</v>
      </c>
      <c r="K4459" s="0" t="n">
        <f aca="false">C4459</f>
        <v>40.76</v>
      </c>
      <c r="N4459" s="0" t="n">
        <f aca="false">'Central-Hudson Off Peak'!I4459</f>
        <v>-3.46</v>
      </c>
      <c r="O4459" s="0" t="n">
        <f aca="false">'Central-Hudson Off Peak'!D4459</f>
        <v>44.22</v>
      </c>
      <c r="P4459" s="1" t="n">
        <f aca="false">(O4459+N4459)-K4459</f>
        <v>0</v>
      </c>
    </row>
    <row r="4460" customFormat="false" ht="12.75" hidden="false" customHeight="false" outlineLevel="0" collapsed="false">
      <c r="A4460" s="0" t="s">
        <v>10292</v>
      </c>
      <c r="B4460" s="0" t="n">
        <v>2000</v>
      </c>
      <c r="C4460" s="0" t="n">
        <v>40.52</v>
      </c>
      <c r="D4460" s="0" t="n">
        <v>38.59</v>
      </c>
      <c r="E4460" s="0" t="n">
        <v>0</v>
      </c>
      <c r="F4460" s="0" t="n">
        <v>0</v>
      </c>
      <c r="G4460" s="0" t="n">
        <v>-1.63</v>
      </c>
      <c r="H4460" s="0" t="n">
        <v>-3.56</v>
      </c>
      <c r="I4460" s="0" t="n">
        <f aca="false">+G4460-H4460</f>
        <v>1.93</v>
      </c>
      <c r="J4460" s="0" t="n">
        <f aca="false">D4460</f>
        <v>38.59</v>
      </c>
      <c r="K4460" s="0" t="n">
        <f aca="false">C4460</f>
        <v>40.52</v>
      </c>
      <c r="N4460" s="0" t="n">
        <f aca="false">'Central-Hudson Off Peak'!I4460</f>
        <v>-3.5</v>
      </c>
      <c r="O4460" s="0" t="n">
        <f aca="false">'Central-Hudson Off Peak'!D4460</f>
        <v>44.02</v>
      </c>
      <c r="P4460" s="1" t="n">
        <f aca="false">(O4460+N4460)-K4460</f>
        <v>0</v>
      </c>
    </row>
    <row r="4461" customFormat="false" ht="12.75" hidden="false" customHeight="false" outlineLevel="0" collapsed="false">
      <c r="A4461" s="0" t="s">
        <v>10293</v>
      </c>
      <c r="B4461" s="0" t="n">
        <v>2000</v>
      </c>
      <c r="C4461" s="0" t="n">
        <v>38.39</v>
      </c>
      <c r="D4461" s="0" t="n">
        <v>36.55</v>
      </c>
      <c r="E4461" s="0" t="n">
        <v>0</v>
      </c>
      <c r="F4461" s="0" t="n">
        <v>0</v>
      </c>
      <c r="G4461" s="0" t="n">
        <v>-1.45</v>
      </c>
      <c r="H4461" s="0" t="n">
        <v>-3.29</v>
      </c>
      <c r="I4461" s="0" t="n">
        <f aca="false">+G4461-H4461</f>
        <v>1.84</v>
      </c>
      <c r="J4461" s="0" t="n">
        <f aca="false">D4461</f>
        <v>36.55</v>
      </c>
      <c r="K4461" s="0" t="n">
        <f aca="false">C4461</f>
        <v>38.39</v>
      </c>
      <c r="N4461" s="0" t="n">
        <f aca="false">'Central-Hudson Off Peak'!I4461</f>
        <v>-3.5</v>
      </c>
      <c r="O4461" s="0" t="n">
        <f aca="false">'Central-Hudson Off Peak'!D4461</f>
        <v>41.89</v>
      </c>
      <c r="P4461" s="1" t="n">
        <f aca="false">(O4461+N4461)-K4461</f>
        <v>0</v>
      </c>
    </row>
    <row r="4462" customFormat="false" ht="12.75" hidden="false" customHeight="false" outlineLevel="0" collapsed="false">
      <c r="A4462" s="0" t="s">
        <v>10294</v>
      </c>
      <c r="B4462" s="0" t="n">
        <v>2000</v>
      </c>
      <c r="C4462" s="0" t="n">
        <v>38.91</v>
      </c>
      <c r="D4462" s="0" t="n">
        <v>37.07</v>
      </c>
      <c r="E4462" s="0" t="n">
        <v>0</v>
      </c>
      <c r="F4462" s="0" t="n">
        <v>0</v>
      </c>
      <c r="G4462" s="0" t="n">
        <v>-1.21</v>
      </c>
      <c r="H4462" s="0" t="n">
        <v>-3.05</v>
      </c>
      <c r="I4462" s="0" t="n">
        <f aca="false">+G4462-H4462</f>
        <v>1.84</v>
      </c>
      <c r="J4462" s="0" t="n">
        <f aca="false">D4462</f>
        <v>37.07</v>
      </c>
      <c r="K4462" s="0" t="n">
        <f aca="false">C4462</f>
        <v>38.91</v>
      </c>
      <c r="N4462" s="0" t="n">
        <f aca="false">'Central-Hudson Off Peak'!I4462</f>
        <v>-3.66</v>
      </c>
      <c r="O4462" s="0" t="n">
        <f aca="false">'Central-Hudson Off Peak'!D4462</f>
        <v>42.57</v>
      </c>
      <c r="P4462" s="1" t="n">
        <f aca="false">(O4462+N4462)-K4462</f>
        <v>0</v>
      </c>
    </row>
    <row r="4463" customFormat="false" ht="12.75" hidden="false" customHeight="false" outlineLevel="0" collapsed="false">
      <c r="A4463" s="0" t="s">
        <v>10295</v>
      </c>
      <c r="B4463" s="0" t="n">
        <v>2000</v>
      </c>
      <c r="C4463" s="0" t="n">
        <v>46.9</v>
      </c>
      <c r="D4463" s="0" t="n">
        <v>46.98</v>
      </c>
      <c r="E4463" s="0" t="n">
        <v>0</v>
      </c>
      <c r="F4463" s="0" t="n">
        <v>0</v>
      </c>
      <c r="G4463" s="0" t="n">
        <v>-0.12</v>
      </c>
      <c r="H4463" s="0" t="n">
        <v>-0.04</v>
      </c>
      <c r="I4463" s="0" t="n">
        <f aca="false">+G4463-H4463</f>
        <v>-0.08</v>
      </c>
      <c r="J4463" s="0" t="n">
        <f aca="false">D4463</f>
        <v>46.98</v>
      </c>
      <c r="K4463" s="0" t="n">
        <f aca="false">C4463</f>
        <v>46.9</v>
      </c>
      <c r="N4463" s="0" t="n">
        <f aca="false">'Central-Hudson Off Peak'!I4463</f>
        <v>-2.93</v>
      </c>
      <c r="O4463" s="0" t="n">
        <f aca="false">'Central-Hudson Off Peak'!D4463</f>
        <v>49.83</v>
      </c>
      <c r="P4463" s="1" t="n">
        <f aca="false">(O4463+N4463)-K4463</f>
        <v>0</v>
      </c>
    </row>
    <row r="4464" customFormat="false" ht="12.75" hidden="false" customHeight="false" outlineLevel="0" collapsed="false">
      <c r="A4464" s="0" t="s">
        <v>10296</v>
      </c>
      <c r="B4464" s="0" t="n">
        <v>2000</v>
      </c>
      <c r="C4464" s="0" t="n">
        <v>43.61</v>
      </c>
      <c r="D4464" s="0" t="n">
        <v>41.8</v>
      </c>
      <c r="E4464" s="0" t="n">
        <v>0</v>
      </c>
      <c r="F4464" s="0" t="n">
        <v>0</v>
      </c>
      <c r="G4464" s="0" t="n">
        <v>-1.32</v>
      </c>
      <c r="H4464" s="0" t="n">
        <v>-3.13</v>
      </c>
      <c r="I4464" s="0" t="n">
        <f aca="false">+G4464-H4464</f>
        <v>1.81</v>
      </c>
      <c r="J4464" s="0" t="n">
        <f aca="false">D4464</f>
        <v>41.8</v>
      </c>
      <c r="K4464" s="0" t="n">
        <f aca="false">C4464</f>
        <v>43.61</v>
      </c>
      <c r="N4464" s="0" t="n">
        <f aca="false">'Central-Hudson Off Peak'!I4464</f>
        <v>-4</v>
      </c>
      <c r="O4464" s="0" t="n">
        <f aca="false">'Central-Hudson Off Peak'!D4464</f>
        <v>47.61</v>
      </c>
      <c r="P4464" s="1" t="n">
        <f aca="false">(O4464+N4464)-K4464</f>
        <v>0</v>
      </c>
    </row>
    <row r="4465" customFormat="false" ht="12.75" hidden="false" customHeight="false" outlineLevel="0" collapsed="false">
      <c r="A4465" s="0" t="s">
        <v>10297</v>
      </c>
      <c r="B4465" s="0" t="n">
        <v>2000</v>
      </c>
      <c r="C4465" s="0" t="n">
        <v>42.89</v>
      </c>
      <c r="D4465" s="0" t="n">
        <v>41.12</v>
      </c>
      <c r="E4465" s="0" t="n">
        <v>0</v>
      </c>
      <c r="F4465" s="0" t="n">
        <v>0</v>
      </c>
      <c r="G4465" s="0" t="n">
        <v>-1.53</v>
      </c>
      <c r="H4465" s="0" t="n">
        <v>-3.3</v>
      </c>
      <c r="I4465" s="0" t="n">
        <f aca="false">+G4465-H4465</f>
        <v>1.77</v>
      </c>
      <c r="J4465" s="0" t="n">
        <f aca="false">D4465</f>
        <v>41.12</v>
      </c>
      <c r="K4465" s="0" t="n">
        <f aca="false">C4465</f>
        <v>42.89</v>
      </c>
      <c r="N4465" s="0" t="n">
        <f aca="false">'Central-Hudson Off Peak'!I4465</f>
        <v>-4.29</v>
      </c>
      <c r="O4465" s="0" t="n">
        <f aca="false">'Central-Hudson Off Peak'!D4465</f>
        <v>47.18</v>
      </c>
      <c r="P4465" s="1" t="n">
        <f aca="false">(O4465+N4465)-K4465</f>
        <v>0</v>
      </c>
    </row>
    <row r="4466" customFormat="false" ht="12.75" hidden="false" customHeight="false" outlineLevel="0" collapsed="false">
      <c r="A4466" s="0" t="s">
        <v>10298</v>
      </c>
      <c r="B4466" s="0" t="n">
        <v>2000</v>
      </c>
      <c r="C4466" s="0" t="n">
        <v>49.83</v>
      </c>
      <c r="D4466" s="0" t="n">
        <v>47.85</v>
      </c>
      <c r="E4466" s="0" t="n">
        <v>0</v>
      </c>
      <c r="F4466" s="0" t="n">
        <v>0</v>
      </c>
      <c r="G4466" s="0" t="n">
        <v>-1.9</v>
      </c>
      <c r="H4466" s="0" t="n">
        <v>-3.88</v>
      </c>
      <c r="I4466" s="0" t="n">
        <f aca="false">+G4466-H4466</f>
        <v>1.98</v>
      </c>
      <c r="J4466" s="0" t="n">
        <f aca="false">D4466</f>
        <v>47.85</v>
      </c>
      <c r="K4466" s="0" t="n">
        <f aca="false">C4466</f>
        <v>49.83</v>
      </c>
      <c r="N4466" s="0" t="n">
        <f aca="false">'Central-Hudson Off Peak'!I4466</f>
        <v>-4.6</v>
      </c>
      <c r="O4466" s="0" t="n">
        <f aca="false">'Central-Hudson Off Peak'!D4466</f>
        <v>54.43</v>
      </c>
      <c r="P4466" s="1" t="n">
        <f aca="false">(O4466+N4466)-K4466</f>
        <v>0</v>
      </c>
    </row>
    <row r="4467" customFormat="false" ht="12.75" hidden="false" customHeight="false" outlineLevel="0" collapsed="false">
      <c r="A4467" s="0" t="s">
        <v>10299</v>
      </c>
      <c r="B4467" s="0" t="n">
        <v>2000</v>
      </c>
      <c r="C4467" s="0" t="n">
        <v>43.11</v>
      </c>
      <c r="D4467" s="0" t="n">
        <v>41.32</v>
      </c>
      <c r="E4467" s="0" t="n">
        <v>0</v>
      </c>
      <c r="F4467" s="0" t="n">
        <v>0</v>
      </c>
      <c r="G4467" s="0" t="n">
        <v>-1.74</v>
      </c>
      <c r="H4467" s="0" t="n">
        <v>-3.53</v>
      </c>
      <c r="I4467" s="0" t="n">
        <f aca="false">+G4467-H4467</f>
        <v>1.79</v>
      </c>
      <c r="J4467" s="0" t="n">
        <f aca="false">D4467</f>
        <v>41.32</v>
      </c>
      <c r="K4467" s="0" t="n">
        <f aca="false">C4467</f>
        <v>43.11</v>
      </c>
      <c r="N4467" s="0" t="n">
        <f aca="false">'Central-Hudson Off Peak'!I4467</f>
        <v>-4.11</v>
      </c>
      <c r="O4467" s="0" t="n">
        <f aca="false">'Central-Hudson Off Peak'!D4467</f>
        <v>47.22</v>
      </c>
      <c r="P4467" s="1" t="n">
        <f aca="false">(O4467+N4467)-K4467</f>
        <v>0</v>
      </c>
    </row>
    <row r="4468" customFormat="false" ht="12.75" hidden="false" customHeight="false" outlineLevel="0" collapsed="false">
      <c r="A4468" s="0" t="s">
        <v>10300</v>
      </c>
      <c r="B4468" s="0" t="n">
        <v>2000</v>
      </c>
      <c r="C4468" s="0" t="n">
        <v>42.49</v>
      </c>
      <c r="D4468" s="0" t="n">
        <v>40.76</v>
      </c>
      <c r="E4468" s="0" t="n">
        <v>0</v>
      </c>
      <c r="F4468" s="0" t="n">
        <v>0</v>
      </c>
      <c r="G4468" s="0" t="n">
        <v>-1.72</v>
      </c>
      <c r="H4468" s="0" t="n">
        <v>-3.45</v>
      </c>
      <c r="I4468" s="0" t="n">
        <f aca="false">+G4468-H4468</f>
        <v>1.73</v>
      </c>
      <c r="J4468" s="0" t="n">
        <f aca="false">D4468</f>
        <v>40.76</v>
      </c>
      <c r="K4468" s="0" t="n">
        <f aca="false">C4468</f>
        <v>42.49</v>
      </c>
      <c r="N4468" s="0" t="n">
        <f aca="false">'Central-Hudson Off Peak'!I4468</f>
        <v>-4.04</v>
      </c>
      <c r="O4468" s="0" t="n">
        <f aca="false">'Central-Hudson Off Peak'!D4468</f>
        <v>46.53</v>
      </c>
      <c r="P4468" s="1" t="n">
        <f aca="false">(O4468+N4468)-K4468</f>
        <v>0</v>
      </c>
    </row>
    <row r="4469" customFormat="false" ht="12.75" hidden="false" customHeight="false" outlineLevel="0" collapsed="false">
      <c r="A4469" s="0" t="s">
        <v>10301</v>
      </c>
      <c r="B4469" s="0" t="n">
        <v>2000</v>
      </c>
      <c r="C4469" s="0" t="n">
        <v>42.09</v>
      </c>
      <c r="D4469" s="0" t="n">
        <v>40.38</v>
      </c>
      <c r="E4469" s="0" t="n">
        <v>0</v>
      </c>
      <c r="F4469" s="0" t="n">
        <v>0</v>
      </c>
      <c r="G4469" s="0" t="n">
        <v>-1.58</v>
      </c>
      <c r="H4469" s="0" t="n">
        <v>-3.29</v>
      </c>
      <c r="I4469" s="0" t="n">
        <f aca="false">+G4469-H4469</f>
        <v>1.71</v>
      </c>
      <c r="J4469" s="0" t="n">
        <f aca="false">D4469</f>
        <v>40.38</v>
      </c>
      <c r="K4469" s="0" t="n">
        <f aca="false">C4469</f>
        <v>42.09</v>
      </c>
      <c r="N4469" s="0" t="n">
        <f aca="false">'Central-Hudson Off Peak'!I4469</f>
        <v>-4.27</v>
      </c>
      <c r="O4469" s="0" t="n">
        <f aca="false">'Central-Hudson Off Peak'!D4469</f>
        <v>46.36</v>
      </c>
      <c r="P4469" s="1" t="n">
        <f aca="false">(O4469+N4469)-K4469</f>
        <v>0</v>
      </c>
    </row>
    <row r="4470" customFormat="false" ht="12.75" hidden="false" customHeight="false" outlineLevel="0" collapsed="false">
      <c r="A4470" s="0" t="s">
        <v>10302</v>
      </c>
      <c r="B4470" s="0" t="n">
        <v>2000</v>
      </c>
      <c r="C4470" s="0" t="n">
        <v>44.54</v>
      </c>
      <c r="D4470" s="0" t="n">
        <v>43.11</v>
      </c>
      <c r="E4470" s="0" t="n">
        <v>0</v>
      </c>
      <c r="F4470" s="0" t="n">
        <v>0</v>
      </c>
      <c r="G4470" s="0" t="n">
        <v>-1.24</v>
      </c>
      <c r="H4470" s="0" t="n">
        <v>-2.67</v>
      </c>
      <c r="I4470" s="0" t="n">
        <f aca="false">+G4470-H4470</f>
        <v>1.43</v>
      </c>
      <c r="J4470" s="0" t="n">
        <f aca="false">D4470</f>
        <v>43.11</v>
      </c>
      <c r="K4470" s="0" t="n">
        <f aca="false">C4470</f>
        <v>44.54</v>
      </c>
      <c r="N4470" s="0" t="n">
        <f aca="false">'Central-Hudson Off Peak'!I4470</f>
        <v>-4.19</v>
      </c>
      <c r="O4470" s="0" t="n">
        <f aca="false">'Central-Hudson Off Peak'!D4470</f>
        <v>48.73</v>
      </c>
      <c r="P4470" s="1" t="n">
        <f aca="false">(O4470+N4470)-K4470</f>
        <v>0</v>
      </c>
    </row>
    <row r="4471" customFormat="false" ht="12.75" hidden="false" customHeight="false" outlineLevel="0" collapsed="false">
      <c r="A4471" s="0" t="s">
        <v>10303</v>
      </c>
      <c r="B4471" s="0" t="n">
        <v>2000</v>
      </c>
      <c r="C4471" s="0" t="n">
        <v>56.85</v>
      </c>
      <c r="D4471" s="0" t="n">
        <v>55.58</v>
      </c>
      <c r="E4471" s="0" t="n">
        <v>0</v>
      </c>
      <c r="F4471" s="0" t="n">
        <v>0</v>
      </c>
      <c r="G4471" s="0" t="n">
        <v>-0.92</v>
      </c>
      <c r="H4471" s="0" t="n">
        <v>-2.19</v>
      </c>
      <c r="I4471" s="0" t="n">
        <f aca="false">+G4471-H4471</f>
        <v>1.27</v>
      </c>
      <c r="J4471" s="0" t="n">
        <f aca="false">D4471</f>
        <v>55.58</v>
      </c>
      <c r="K4471" s="0" t="n">
        <f aca="false">C4471</f>
        <v>56.85</v>
      </c>
      <c r="N4471" s="0" t="n">
        <f aca="false">'Central-Hudson Off Peak'!I4471</f>
        <v>-5.37</v>
      </c>
      <c r="O4471" s="0" t="n">
        <f aca="false">'Central-Hudson Off Peak'!D4471</f>
        <v>62.22</v>
      </c>
      <c r="P4471" s="1" t="n">
        <f aca="false">(O4471+N4471)-K4471</f>
        <v>0</v>
      </c>
    </row>
    <row r="4472" customFormat="false" ht="12.75" hidden="false" customHeight="false" outlineLevel="0" collapsed="false">
      <c r="A4472" s="0" t="s">
        <v>10304</v>
      </c>
      <c r="B4472" s="0" t="n">
        <v>2000</v>
      </c>
      <c r="C4472" s="0" t="n">
        <v>50.87</v>
      </c>
      <c r="D4472" s="0" t="n">
        <v>49.5</v>
      </c>
      <c r="E4472" s="0" t="n">
        <v>0</v>
      </c>
      <c r="F4472" s="0" t="n">
        <v>0</v>
      </c>
      <c r="G4472" s="0" t="n">
        <v>-1.25</v>
      </c>
      <c r="H4472" s="0" t="n">
        <v>-2.62</v>
      </c>
      <c r="I4472" s="0" t="n">
        <f aca="false">+G4472-H4472</f>
        <v>1.37</v>
      </c>
      <c r="J4472" s="0" t="n">
        <f aca="false">D4472</f>
        <v>49.5</v>
      </c>
      <c r="K4472" s="0" t="n">
        <f aca="false">C4472</f>
        <v>50.87</v>
      </c>
      <c r="N4472" s="0" t="n">
        <f aca="false">'Central-Hudson Off Peak'!I4472</f>
        <v>-4.38</v>
      </c>
      <c r="O4472" s="0" t="n">
        <f aca="false">'Central-Hudson Off Peak'!D4472</f>
        <v>55.25</v>
      </c>
      <c r="P4472" s="1" t="n">
        <f aca="false">(O4472+N4472)-K4472</f>
        <v>0</v>
      </c>
    </row>
    <row r="4473" customFormat="false" ht="12.75" hidden="false" customHeight="false" outlineLevel="0" collapsed="false">
      <c r="A4473" s="0" t="s">
        <v>10305</v>
      </c>
      <c r="B4473" s="0" t="n">
        <v>2000</v>
      </c>
      <c r="C4473" s="0" t="n">
        <v>44.79</v>
      </c>
      <c r="D4473" s="0" t="n">
        <v>42.63</v>
      </c>
      <c r="E4473" s="0" t="n">
        <v>0</v>
      </c>
      <c r="F4473" s="0" t="n">
        <v>0</v>
      </c>
      <c r="G4473" s="0" t="n">
        <v>-1.46</v>
      </c>
      <c r="H4473" s="0" t="n">
        <v>-3.62</v>
      </c>
      <c r="I4473" s="0" t="n">
        <f aca="false">+G4473-H4473</f>
        <v>2.16</v>
      </c>
      <c r="J4473" s="0" t="n">
        <f aca="false">D4473</f>
        <v>42.63</v>
      </c>
      <c r="K4473" s="0" t="n">
        <f aca="false">C4473</f>
        <v>44.79</v>
      </c>
      <c r="N4473" s="0" t="n">
        <f aca="false">'Central-Hudson Off Peak'!I4473</f>
        <v>-4.25</v>
      </c>
      <c r="O4473" s="0" t="n">
        <f aca="false">'Central-Hudson Off Peak'!D4473</f>
        <v>49.04</v>
      </c>
      <c r="P4473" s="1" t="n">
        <f aca="false">(O4473+N4473)-K4473</f>
        <v>0</v>
      </c>
    </row>
    <row r="4474" customFormat="false" ht="12.75" hidden="false" customHeight="false" outlineLevel="0" collapsed="false">
      <c r="A4474" s="0" t="s">
        <v>10306</v>
      </c>
      <c r="B4474" s="0" t="n">
        <v>2000</v>
      </c>
      <c r="C4474" s="0" t="n">
        <v>43.43</v>
      </c>
      <c r="D4474" s="0" t="n">
        <v>41.18</v>
      </c>
      <c r="E4474" s="0" t="n">
        <v>0</v>
      </c>
      <c r="F4474" s="0" t="n">
        <v>0</v>
      </c>
      <c r="G4474" s="0" t="n">
        <v>-1.56</v>
      </c>
      <c r="H4474" s="0" t="n">
        <v>-3.81</v>
      </c>
      <c r="I4474" s="0" t="n">
        <f aca="false">+G4474-H4474</f>
        <v>2.25</v>
      </c>
      <c r="J4474" s="0" t="n">
        <f aca="false">D4474</f>
        <v>41.18</v>
      </c>
      <c r="K4474" s="0" t="n">
        <f aca="false">C4474</f>
        <v>43.43</v>
      </c>
      <c r="N4474" s="0" t="n">
        <f aca="false">'Central-Hudson Off Peak'!I4474</f>
        <v>-4.08</v>
      </c>
      <c r="O4474" s="0" t="n">
        <f aca="false">'Central-Hudson Off Peak'!D4474</f>
        <v>47.51</v>
      </c>
      <c r="P4474" s="1" t="n">
        <f aca="false">(O4474+N4474)-K4474</f>
        <v>0</v>
      </c>
    </row>
    <row r="4475" customFormat="false" ht="12.75" hidden="false" customHeight="false" outlineLevel="0" collapsed="false">
      <c r="A4475" s="0" t="s">
        <v>10307</v>
      </c>
      <c r="B4475" s="0" t="n">
        <v>2000</v>
      </c>
      <c r="C4475" s="0" t="n">
        <v>45.01</v>
      </c>
      <c r="D4475" s="0" t="n">
        <v>42.67</v>
      </c>
      <c r="E4475" s="0" t="n">
        <v>0</v>
      </c>
      <c r="F4475" s="0" t="n">
        <v>0</v>
      </c>
      <c r="G4475" s="0" t="n">
        <v>-1.63</v>
      </c>
      <c r="H4475" s="0" t="n">
        <v>-3.97</v>
      </c>
      <c r="I4475" s="0" t="n">
        <f aca="false">+G4475-H4475</f>
        <v>2.34</v>
      </c>
      <c r="J4475" s="0" t="n">
        <f aca="false">D4475</f>
        <v>42.67</v>
      </c>
      <c r="K4475" s="0" t="n">
        <f aca="false">C4475</f>
        <v>45.01</v>
      </c>
      <c r="N4475" s="0" t="n">
        <f aca="false">'Central-Hudson Off Peak'!I4475</f>
        <v>-4.14</v>
      </c>
      <c r="O4475" s="0" t="n">
        <f aca="false">'Central-Hudson Off Peak'!D4475</f>
        <v>49.15</v>
      </c>
      <c r="P4475" s="1" t="n">
        <f aca="false">(O4475+N4475)-K4475</f>
        <v>0</v>
      </c>
    </row>
    <row r="4476" customFormat="false" ht="12.75" hidden="false" customHeight="false" outlineLevel="0" collapsed="false">
      <c r="A4476" s="0" t="s">
        <v>10308</v>
      </c>
      <c r="B4476" s="0" t="n">
        <v>2000</v>
      </c>
      <c r="C4476" s="0" t="n">
        <v>43.58</v>
      </c>
      <c r="D4476" s="0" t="n">
        <v>41.31</v>
      </c>
      <c r="E4476" s="0" t="n">
        <v>0</v>
      </c>
      <c r="F4476" s="0" t="n">
        <v>0</v>
      </c>
      <c r="G4476" s="0" t="n">
        <v>-1.6</v>
      </c>
      <c r="H4476" s="0" t="n">
        <v>-3.87</v>
      </c>
      <c r="I4476" s="0" t="n">
        <f aca="false">+G4476-H4476</f>
        <v>2.27</v>
      </c>
      <c r="J4476" s="0" t="n">
        <f aca="false">D4476</f>
        <v>41.31</v>
      </c>
      <c r="K4476" s="0" t="n">
        <f aca="false">C4476</f>
        <v>43.58</v>
      </c>
      <c r="N4476" s="0" t="n">
        <f aca="false">'Central-Hudson Off Peak'!I4476</f>
        <v>-4.05</v>
      </c>
      <c r="O4476" s="0" t="n">
        <f aca="false">'Central-Hudson Off Peak'!D4476</f>
        <v>47.63</v>
      </c>
      <c r="P4476" s="1" t="n">
        <f aca="false">(O4476+N4476)-K4476</f>
        <v>0</v>
      </c>
    </row>
    <row r="4477" customFormat="false" ht="12.75" hidden="false" customHeight="false" outlineLevel="0" collapsed="false">
      <c r="A4477" s="0" t="s">
        <v>10309</v>
      </c>
      <c r="B4477" s="0" t="n">
        <v>2000</v>
      </c>
      <c r="C4477" s="0" t="n">
        <v>43.44</v>
      </c>
      <c r="D4477" s="0" t="n">
        <v>41.42</v>
      </c>
      <c r="E4477" s="0" t="n">
        <v>0</v>
      </c>
      <c r="F4477" s="0" t="n">
        <v>0</v>
      </c>
      <c r="G4477" s="0" t="n">
        <v>-1.42</v>
      </c>
      <c r="H4477" s="0" t="n">
        <v>-3.44</v>
      </c>
      <c r="I4477" s="0" t="n">
        <f aca="false">+G4477-H4477</f>
        <v>2.02</v>
      </c>
      <c r="J4477" s="0" t="n">
        <f aca="false">D4477</f>
        <v>41.42</v>
      </c>
      <c r="K4477" s="0" t="n">
        <f aca="false">C4477</f>
        <v>43.44</v>
      </c>
      <c r="N4477" s="0" t="n">
        <f aca="false">'Central-Hudson Off Peak'!I4477</f>
        <v>-3.96</v>
      </c>
      <c r="O4477" s="0" t="n">
        <f aca="false">'Central-Hudson Off Peak'!D4477</f>
        <v>47.4</v>
      </c>
      <c r="P4477" s="1" t="n">
        <f aca="false">(O4477+N4477)-K4477</f>
        <v>0</v>
      </c>
    </row>
    <row r="4478" customFormat="false" ht="12.75" hidden="false" customHeight="false" outlineLevel="0" collapsed="false">
      <c r="A4478" s="0" t="s">
        <v>10310</v>
      </c>
      <c r="B4478" s="0" t="n">
        <v>2000</v>
      </c>
      <c r="C4478" s="0" t="n">
        <v>51.02</v>
      </c>
      <c r="D4478" s="0" t="n">
        <v>49.41</v>
      </c>
      <c r="E4478" s="0" t="n">
        <v>0</v>
      </c>
      <c r="F4478" s="0" t="n">
        <v>0</v>
      </c>
      <c r="G4478" s="0" t="n">
        <v>-1.16</v>
      </c>
      <c r="H4478" s="0" t="n">
        <v>-2.77</v>
      </c>
      <c r="I4478" s="0" t="n">
        <f aca="false">+G4478-H4478</f>
        <v>1.61</v>
      </c>
      <c r="J4478" s="0" t="n">
        <f aca="false">D4478</f>
        <v>49.41</v>
      </c>
      <c r="K4478" s="0" t="n">
        <f aca="false">C4478</f>
        <v>51.02</v>
      </c>
      <c r="N4478" s="0" t="n">
        <f aca="false">'Central-Hudson Off Peak'!I4478</f>
        <v>-4.02</v>
      </c>
      <c r="O4478" s="0" t="n">
        <f aca="false">'Central-Hudson Off Peak'!D4478</f>
        <v>55.04</v>
      </c>
      <c r="P4478" s="1" t="n">
        <f aca="false">(O4478+N4478)-K4478</f>
        <v>0</v>
      </c>
    </row>
    <row r="4479" customFormat="false" ht="12.75" hidden="false" customHeight="false" outlineLevel="0" collapsed="false">
      <c r="A4479" s="0" t="s">
        <v>10311</v>
      </c>
      <c r="B4479" s="0" t="n">
        <v>2000</v>
      </c>
      <c r="C4479" s="0" t="n">
        <v>56.08</v>
      </c>
      <c r="D4479" s="0" t="n">
        <v>55.65</v>
      </c>
      <c r="E4479" s="0" t="n">
        <v>0</v>
      </c>
      <c r="F4479" s="0" t="n">
        <v>0</v>
      </c>
      <c r="G4479" s="0" t="n">
        <v>-0.68</v>
      </c>
      <c r="H4479" s="0" t="n">
        <v>-1.11</v>
      </c>
      <c r="I4479" s="0" t="n">
        <f aca="false">+G4479-H4479</f>
        <v>0.43</v>
      </c>
      <c r="J4479" s="0" t="n">
        <f aca="false">D4479</f>
        <v>55.65</v>
      </c>
      <c r="K4479" s="0" t="n">
        <f aca="false">C4479</f>
        <v>56.08</v>
      </c>
      <c r="N4479" s="0" t="n">
        <f aca="false">'Central-Hudson Off Peak'!I4479</f>
        <v>-4.74</v>
      </c>
      <c r="O4479" s="0" t="n">
        <f aca="false">'Central-Hudson Off Peak'!D4479</f>
        <v>60.82</v>
      </c>
      <c r="P4479" s="1" t="n">
        <f aca="false">(O4479+N4479)-K4479</f>
        <v>0</v>
      </c>
    </row>
    <row r="4480" customFormat="false" ht="12.75" hidden="false" customHeight="false" outlineLevel="0" collapsed="false">
      <c r="A4480" s="0" t="s">
        <v>10312</v>
      </c>
      <c r="B4480" s="0" t="n">
        <v>2000</v>
      </c>
      <c r="C4480" s="0" t="n">
        <v>52.67</v>
      </c>
      <c r="D4480" s="0" t="n">
        <v>50.98</v>
      </c>
      <c r="E4480" s="0" t="n">
        <v>0</v>
      </c>
      <c r="F4480" s="0" t="n">
        <v>0</v>
      </c>
      <c r="G4480" s="0" t="n">
        <v>-1.22</v>
      </c>
      <c r="H4480" s="0" t="n">
        <v>-2.91</v>
      </c>
      <c r="I4480" s="0" t="n">
        <f aca="false">+G4480-H4480</f>
        <v>1.69</v>
      </c>
      <c r="J4480" s="0" t="n">
        <f aca="false">D4480</f>
        <v>50.98</v>
      </c>
      <c r="K4480" s="0" t="n">
        <f aca="false">C4480</f>
        <v>52.67</v>
      </c>
      <c r="N4480" s="0" t="n">
        <f aca="false">'Central-Hudson Off Peak'!I4480</f>
        <v>-5.16</v>
      </c>
      <c r="O4480" s="0" t="n">
        <f aca="false">'Central-Hudson Off Peak'!D4480</f>
        <v>57.83</v>
      </c>
      <c r="P4480" s="1" t="n">
        <f aca="false">(O4480+N4480)-K4480</f>
        <v>0</v>
      </c>
    </row>
    <row r="4481" customFormat="false" ht="12.75" hidden="false" customHeight="false" outlineLevel="0" collapsed="false">
      <c r="A4481" s="0" t="s">
        <v>10313</v>
      </c>
      <c r="B4481" s="0" t="n">
        <v>2000</v>
      </c>
      <c r="C4481" s="0" t="n">
        <v>43.65</v>
      </c>
      <c r="D4481" s="0" t="n">
        <v>41.74</v>
      </c>
      <c r="E4481" s="0" t="n">
        <v>0</v>
      </c>
      <c r="F4481" s="0" t="n">
        <v>0</v>
      </c>
      <c r="G4481" s="0" t="n">
        <v>-1.41</v>
      </c>
      <c r="H4481" s="0" t="n">
        <v>-3.32</v>
      </c>
      <c r="I4481" s="0" t="n">
        <f aca="false">+G4481-H4481</f>
        <v>1.91</v>
      </c>
      <c r="J4481" s="0" t="n">
        <f aca="false">D4481</f>
        <v>41.74</v>
      </c>
      <c r="K4481" s="0" t="n">
        <f aca="false">C4481</f>
        <v>43.65</v>
      </c>
      <c r="N4481" s="0" t="n">
        <f aca="false">'Central-Hudson Off Peak'!I4481</f>
        <v>-4.22</v>
      </c>
      <c r="O4481" s="0" t="n">
        <f aca="false">'Central-Hudson Off Peak'!D4481</f>
        <v>47.87</v>
      </c>
      <c r="P4481" s="1" t="n">
        <f aca="false">(O4481+N4481)-K4481</f>
        <v>0</v>
      </c>
    </row>
    <row r="4482" customFormat="false" ht="12.75" hidden="false" customHeight="false" outlineLevel="0" collapsed="false">
      <c r="A4482" s="0" t="s">
        <v>10314</v>
      </c>
      <c r="B4482" s="0" t="n">
        <v>2000</v>
      </c>
      <c r="C4482" s="0" t="n">
        <v>42.02</v>
      </c>
      <c r="D4482" s="0" t="n">
        <v>39.75</v>
      </c>
      <c r="E4482" s="0" t="n">
        <v>0</v>
      </c>
      <c r="F4482" s="0" t="n">
        <v>0</v>
      </c>
      <c r="G4482" s="0" t="n">
        <v>-1.62</v>
      </c>
      <c r="H4482" s="0" t="n">
        <v>-3.89</v>
      </c>
      <c r="I4482" s="0" t="n">
        <f aca="false">+G4482-H4482</f>
        <v>2.27</v>
      </c>
      <c r="J4482" s="0" t="n">
        <f aca="false">D4482</f>
        <v>39.75</v>
      </c>
      <c r="K4482" s="0" t="n">
        <f aca="false">C4482</f>
        <v>42.02</v>
      </c>
      <c r="N4482" s="0" t="n">
        <f aca="false">'Central-Hudson Off Peak'!I4482</f>
        <v>-4.14</v>
      </c>
      <c r="O4482" s="0" t="n">
        <f aca="false">'Central-Hudson Off Peak'!D4482</f>
        <v>46.16</v>
      </c>
      <c r="P4482" s="1" t="n">
        <f aca="false">(O4482+N4482)-K4482</f>
        <v>0</v>
      </c>
    </row>
    <row r="4483" customFormat="false" ht="12.75" hidden="false" customHeight="false" outlineLevel="0" collapsed="false">
      <c r="A4483" s="0" t="s">
        <v>10315</v>
      </c>
      <c r="B4483" s="0" t="n">
        <v>2000</v>
      </c>
      <c r="C4483" s="0" t="n">
        <v>41.39</v>
      </c>
      <c r="D4483" s="0" t="n">
        <v>39.01</v>
      </c>
      <c r="E4483" s="0" t="n">
        <v>0</v>
      </c>
      <c r="F4483" s="0" t="n">
        <v>0</v>
      </c>
      <c r="G4483" s="0" t="n">
        <v>-1.63</v>
      </c>
      <c r="H4483" s="0" t="n">
        <v>-4.01</v>
      </c>
      <c r="I4483" s="0" t="n">
        <f aca="false">+G4483-H4483</f>
        <v>2.38</v>
      </c>
      <c r="J4483" s="0" t="n">
        <f aca="false">D4483</f>
        <v>39.01</v>
      </c>
      <c r="K4483" s="0" t="n">
        <f aca="false">C4483</f>
        <v>41.39</v>
      </c>
      <c r="N4483" s="0" t="n">
        <f aca="false">'Central-Hudson Off Peak'!I4483</f>
        <v>-4.06</v>
      </c>
      <c r="O4483" s="0" t="n">
        <f aca="false">'Central-Hudson Off Peak'!D4483</f>
        <v>45.45</v>
      </c>
      <c r="P4483" s="1" t="n">
        <f aca="false">(O4483+N4483)-K4483</f>
        <v>0</v>
      </c>
    </row>
    <row r="4484" customFormat="false" ht="12.75" hidden="false" customHeight="false" outlineLevel="0" collapsed="false">
      <c r="A4484" s="0" t="s">
        <v>10316</v>
      </c>
      <c r="B4484" s="0" t="n">
        <v>2000</v>
      </c>
      <c r="C4484" s="0" t="n">
        <v>41.48</v>
      </c>
      <c r="D4484" s="0" t="n">
        <v>39.09</v>
      </c>
      <c r="E4484" s="0" t="n">
        <v>0</v>
      </c>
      <c r="F4484" s="0" t="n">
        <v>0</v>
      </c>
      <c r="G4484" s="0" t="n">
        <v>-1.64</v>
      </c>
      <c r="H4484" s="0" t="n">
        <v>-4.03</v>
      </c>
      <c r="I4484" s="0" t="n">
        <f aca="false">+G4484-H4484</f>
        <v>2.39</v>
      </c>
      <c r="J4484" s="0" t="n">
        <f aca="false">D4484</f>
        <v>39.09</v>
      </c>
      <c r="K4484" s="0" t="n">
        <f aca="false">C4484</f>
        <v>41.48</v>
      </c>
      <c r="N4484" s="0" t="n">
        <f aca="false">'Central-Hudson Off Peak'!I4484</f>
        <v>-4.03</v>
      </c>
      <c r="O4484" s="0" t="n">
        <f aca="false">'Central-Hudson Off Peak'!D4484</f>
        <v>45.51</v>
      </c>
      <c r="P4484" s="1" t="n">
        <f aca="false">(O4484+N4484)-K4484</f>
        <v>0</v>
      </c>
    </row>
    <row r="4485" customFormat="false" ht="12.75" hidden="false" customHeight="false" outlineLevel="0" collapsed="false">
      <c r="A4485" s="0" t="s">
        <v>10317</v>
      </c>
      <c r="B4485" s="0" t="n">
        <v>2000</v>
      </c>
      <c r="C4485" s="0" t="n">
        <v>41</v>
      </c>
      <c r="D4485" s="0" t="n">
        <v>38.8</v>
      </c>
      <c r="E4485" s="0" t="n">
        <v>0</v>
      </c>
      <c r="F4485" s="0" t="n">
        <v>0</v>
      </c>
      <c r="G4485" s="0" t="n">
        <v>-1.47</v>
      </c>
      <c r="H4485" s="0" t="n">
        <v>-3.67</v>
      </c>
      <c r="I4485" s="0" t="n">
        <f aca="false">+G4485-H4485</f>
        <v>2.2</v>
      </c>
      <c r="J4485" s="0" t="n">
        <f aca="false">D4485</f>
        <v>38.8</v>
      </c>
      <c r="K4485" s="0" t="n">
        <f aca="false">C4485</f>
        <v>41</v>
      </c>
      <c r="N4485" s="0" t="n">
        <f aca="false">'Central-Hudson Off Peak'!I4485</f>
        <v>-4.1</v>
      </c>
      <c r="O4485" s="0" t="n">
        <f aca="false">'Central-Hudson Off Peak'!D4485</f>
        <v>45.1</v>
      </c>
      <c r="P4485" s="1" t="n">
        <f aca="false">(O4485+N4485)-K4485</f>
        <v>0</v>
      </c>
    </row>
    <row r="4486" customFormat="false" ht="12.75" hidden="false" customHeight="false" outlineLevel="0" collapsed="false">
      <c r="A4486" s="0" t="s">
        <v>10318</v>
      </c>
      <c r="B4486" s="0" t="n">
        <v>2000</v>
      </c>
      <c r="C4486" s="0" t="n">
        <v>43.41</v>
      </c>
      <c r="D4486" s="0" t="n">
        <v>41.91</v>
      </c>
      <c r="E4486" s="0" t="n">
        <v>0</v>
      </c>
      <c r="F4486" s="0" t="n">
        <v>0</v>
      </c>
      <c r="G4486" s="0" t="n">
        <v>-0.96</v>
      </c>
      <c r="H4486" s="0" t="n">
        <v>-2.46</v>
      </c>
      <c r="I4486" s="0" t="n">
        <f aca="false">+G4486-H4486</f>
        <v>1.5</v>
      </c>
      <c r="J4486" s="0" t="n">
        <f aca="false">D4486</f>
        <v>41.91</v>
      </c>
      <c r="K4486" s="0" t="n">
        <f aca="false">C4486</f>
        <v>43.41</v>
      </c>
      <c r="N4486" s="0" t="n">
        <f aca="false">'Central-Hudson Off Peak'!I4486</f>
        <v>-3.81</v>
      </c>
      <c r="O4486" s="0" t="n">
        <f aca="false">'Central-Hudson Off Peak'!D4486</f>
        <v>47.22</v>
      </c>
      <c r="P4486" s="1" t="n">
        <f aca="false">(O4486+N4486)-K4486</f>
        <v>0</v>
      </c>
    </row>
    <row r="4487" customFormat="false" ht="12.75" hidden="false" customHeight="false" outlineLevel="0" collapsed="false">
      <c r="A4487" s="0" t="s">
        <v>10319</v>
      </c>
      <c r="B4487" s="0" t="n">
        <v>2000</v>
      </c>
      <c r="C4487" s="0" t="n">
        <v>56.66</v>
      </c>
      <c r="D4487" s="0" t="n">
        <v>55.8</v>
      </c>
      <c r="E4487" s="0" t="n">
        <v>0</v>
      </c>
      <c r="F4487" s="0" t="n">
        <v>0</v>
      </c>
      <c r="G4487" s="0" t="n">
        <v>-0.45</v>
      </c>
      <c r="H4487" s="0" t="n">
        <v>-1.31</v>
      </c>
      <c r="I4487" s="0" t="n">
        <f aca="false">+G4487-H4487</f>
        <v>0.86</v>
      </c>
      <c r="J4487" s="0" t="n">
        <f aca="false">D4487</f>
        <v>55.8</v>
      </c>
      <c r="K4487" s="0" t="n">
        <f aca="false">C4487</f>
        <v>56.66</v>
      </c>
      <c r="N4487" s="0" t="n">
        <f aca="false">'Central-Hudson Off Peak'!I4487</f>
        <v>-4.92</v>
      </c>
      <c r="O4487" s="0" t="n">
        <f aca="false">'Central-Hudson Off Peak'!D4487</f>
        <v>61.58</v>
      </c>
      <c r="P4487" s="1" t="n">
        <f aca="false">(O4487+N4487)-K4487</f>
        <v>0</v>
      </c>
    </row>
    <row r="4488" customFormat="false" ht="12.75" hidden="false" customHeight="false" outlineLevel="0" collapsed="false">
      <c r="A4488" s="0" t="s">
        <v>10320</v>
      </c>
      <c r="B4488" s="0" t="n">
        <v>2000</v>
      </c>
      <c r="C4488" s="0" t="n">
        <v>50.12</v>
      </c>
      <c r="D4488" s="0" t="n">
        <v>48.02</v>
      </c>
      <c r="E4488" s="0" t="n">
        <v>0</v>
      </c>
      <c r="F4488" s="0" t="n">
        <v>0</v>
      </c>
      <c r="G4488" s="0" t="n">
        <v>-1.09</v>
      </c>
      <c r="H4488" s="0" t="n">
        <v>-3.19</v>
      </c>
      <c r="I4488" s="0" t="n">
        <f aca="false">+G4488-H4488</f>
        <v>2.1</v>
      </c>
      <c r="J4488" s="0" t="n">
        <f aca="false">D4488</f>
        <v>48.02</v>
      </c>
      <c r="K4488" s="0" t="n">
        <f aca="false">C4488</f>
        <v>50.12</v>
      </c>
      <c r="N4488" s="0" t="n">
        <f aca="false">'Central-Hudson Off Peak'!I4488</f>
        <v>-3.97</v>
      </c>
      <c r="O4488" s="0" t="n">
        <f aca="false">'Central-Hudson Off Peak'!D4488</f>
        <v>54.09</v>
      </c>
      <c r="P4488" s="1" t="n">
        <f aca="false">(O4488+N4488)-K4488</f>
        <v>0</v>
      </c>
    </row>
    <row r="4489" customFormat="false" ht="12.75" hidden="false" customHeight="false" outlineLevel="0" collapsed="false">
      <c r="A4489" s="0" t="s">
        <v>10321</v>
      </c>
      <c r="B4489" s="0" t="n">
        <v>2000</v>
      </c>
      <c r="C4489" s="0" t="n">
        <v>37.02</v>
      </c>
      <c r="D4489" s="0" t="n">
        <v>35.32</v>
      </c>
      <c r="E4489" s="0" t="n">
        <v>0</v>
      </c>
      <c r="F4489" s="0" t="n">
        <v>0</v>
      </c>
      <c r="G4489" s="0" t="n">
        <v>-1.09</v>
      </c>
      <c r="H4489" s="0" t="n">
        <v>-2.79</v>
      </c>
      <c r="I4489" s="0" t="n">
        <f aca="false">+G4489-H4489</f>
        <v>1.7</v>
      </c>
      <c r="J4489" s="0" t="n">
        <f aca="false">D4489</f>
        <v>35.32</v>
      </c>
      <c r="K4489" s="0" t="n">
        <f aca="false">C4489</f>
        <v>37.02</v>
      </c>
      <c r="N4489" s="0" t="n">
        <f aca="false">'Central-Hudson Off Peak'!I4489</f>
        <v>-3.3</v>
      </c>
      <c r="O4489" s="0" t="n">
        <f aca="false">'Central-Hudson Off Peak'!D4489</f>
        <v>40.32</v>
      </c>
      <c r="P4489" s="1" t="n">
        <f aca="false">(O4489+N4489)-K4489</f>
        <v>0</v>
      </c>
    </row>
    <row r="4490" customFormat="false" ht="12.75" hidden="false" customHeight="false" outlineLevel="0" collapsed="false">
      <c r="A4490" s="0" t="s">
        <v>10322</v>
      </c>
      <c r="B4490" s="0" t="n">
        <v>2000</v>
      </c>
      <c r="C4490" s="0" t="n">
        <v>39.01</v>
      </c>
      <c r="D4490" s="0" t="n">
        <v>36.93</v>
      </c>
      <c r="E4490" s="0" t="n">
        <v>0</v>
      </c>
      <c r="F4490" s="0" t="n">
        <v>0</v>
      </c>
      <c r="G4490" s="0" t="n">
        <v>-1.34</v>
      </c>
      <c r="H4490" s="0" t="n">
        <v>-3.42</v>
      </c>
      <c r="I4490" s="0" t="n">
        <f aca="false">+G4490-H4490</f>
        <v>2.08</v>
      </c>
      <c r="J4490" s="0" t="n">
        <f aca="false">D4490</f>
        <v>36.93</v>
      </c>
      <c r="K4490" s="0" t="n">
        <f aca="false">C4490</f>
        <v>39.01</v>
      </c>
      <c r="N4490" s="0" t="n">
        <f aca="false">'Central-Hudson Off Peak'!I4490</f>
        <v>-3.38</v>
      </c>
      <c r="O4490" s="0" t="n">
        <f aca="false">'Central-Hudson Off Peak'!D4490</f>
        <v>42.39</v>
      </c>
      <c r="P4490" s="1" t="n">
        <f aca="false">(O4490+N4490)-K4490</f>
        <v>0</v>
      </c>
    </row>
    <row r="4491" customFormat="false" ht="12.75" hidden="false" customHeight="false" outlineLevel="0" collapsed="false">
      <c r="A4491" s="0" t="s">
        <v>10323</v>
      </c>
      <c r="B4491" s="0" t="n">
        <v>2000</v>
      </c>
      <c r="C4491" s="0" t="n">
        <v>37.83</v>
      </c>
      <c r="D4491" s="0" t="n">
        <v>35.87</v>
      </c>
      <c r="E4491" s="0" t="n">
        <v>0</v>
      </c>
      <c r="F4491" s="0" t="n">
        <v>0</v>
      </c>
      <c r="G4491" s="0" t="n">
        <v>-1.31</v>
      </c>
      <c r="H4491" s="0" t="n">
        <v>-3.27</v>
      </c>
      <c r="I4491" s="0" t="n">
        <f aca="false">+G4491-H4491</f>
        <v>1.96</v>
      </c>
      <c r="J4491" s="0" t="n">
        <f aca="false">D4491</f>
        <v>35.87</v>
      </c>
      <c r="K4491" s="0" t="n">
        <f aca="false">C4491</f>
        <v>37.83</v>
      </c>
      <c r="N4491" s="0" t="n">
        <f aca="false">'Central-Hudson Off Peak'!I4491</f>
        <v>-3.34</v>
      </c>
      <c r="O4491" s="0" t="n">
        <f aca="false">'Central-Hudson Off Peak'!D4491</f>
        <v>41.17</v>
      </c>
      <c r="P4491" s="1" t="n">
        <f aca="false">(O4491+N4491)-K4491</f>
        <v>0</v>
      </c>
    </row>
    <row r="4492" customFormat="false" ht="12.75" hidden="false" customHeight="false" outlineLevel="0" collapsed="false">
      <c r="A4492" s="0" t="s">
        <v>10324</v>
      </c>
      <c r="B4492" s="0" t="n">
        <v>2000</v>
      </c>
      <c r="C4492" s="0" t="n">
        <v>36.8</v>
      </c>
      <c r="D4492" s="0" t="n">
        <v>34.87</v>
      </c>
      <c r="E4492" s="0" t="n">
        <v>0</v>
      </c>
      <c r="F4492" s="0" t="n">
        <v>0</v>
      </c>
      <c r="G4492" s="0" t="n">
        <v>-1.29</v>
      </c>
      <c r="H4492" s="0" t="n">
        <v>-3.22</v>
      </c>
      <c r="I4492" s="0" t="n">
        <f aca="false">+G4492-H4492</f>
        <v>1.93</v>
      </c>
      <c r="J4492" s="0" t="n">
        <f aca="false">D4492</f>
        <v>34.87</v>
      </c>
      <c r="K4492" s="0" t="n">
        <f aca="false">C4492</f>
        <v>36.8</v>
      </c>
      <c r="N4492" s="0" t="n">
        <f aca="false">'Central-Hudson Off Peak'!I4492</f>
        <v>-3.29</v>
      </c>
      <c r="O4492" s="0" t="n">
        <f aca="false">'Central-Hudson Off Peak'!D4492</f>
        <v>40.09</v>
      </c>
      <c r="P4492" s="1" t="n">
        <f aca="false">(O4492+N4492)-K4492</f>
        <v>0</v>
      </c>
    </row>
    <row r="4493" customFormat="false" ht="12.75" hidden="false" customHeight="false" outlineLevel="0" collapsed="false">
      <c r="A4493" s="0" t="s">
        <v>10325</v>
      </c>
      <c r="B4493" s="0" t="n">
        <v>2000</v>
      </c>
      <c r="C4493" s="0" t="n">
        <v>36.92</v>
      </c>
      <c r="D4493" s="0" t="n">
        <v>34.97</v>
      </c>
      <c r="E4493" s="0" t="n">
        <v>0</v>
      </c>
      <c r="F4493" s="0" t="n">
        <v>0</v>
      </c>
      <c r="G4493" s="0" t="n">
        <v>-1.28</v>
      </c>
      <c r="H4493" s="0" t="n">
        <v>-3.23</v>
      </c>
      <c r="I4493" s="0" t="n">
        <f aca="false">+G4493-H4493</f>
        <v>1.95</v>
      </c>
      <c r="J4493" s="0" t="n">
        <f aca="false">D4493</f>
        <v>34.97</v>
      </c>
      <c r="K4493" s="0" t="n">
        <f aca="false">C4493</f>
        <v>36.92</v>
      </c>
      <c r="N4493" s="0" t="n">
        <f aca="false">'Central-Hudson Off Peak'!I4493</f>
        <v>-3.28</v>
      </c>
      <c r="O4493" s="0" t="n">
        <f aca="false">'Central-Hudson Off Peak'!D4493</f>
        <v>40.2</v>
      </c>
      <c r="P4493" s="1" t="n">
        <f aca="false">(O4493+N4493)-K4493</f>
        <v>0</v>
      </c>
    </row>
    <row r="4494" customFormat="false" ht="12.75" hidden="false" customHeight="false" outlineLevel="0" collapsed="false">
      <c r="A4494" s="0" t="s">
        <v>10326</v>
      </c>
      <c r="B4494" s="0" t="n">
        <v>2000</v>
      </c>
      <c r="C4494" s="0" t="n">
        <v>37.25</v>
      </c>
      <c r="D4494" s="0" t="n">
        <v>35.22</v>
      </c>
      <c r="E4494" s="0" t="n">
        <v>0</v>
      </c>
      <c r="F4494" s="0" t="n">
        <v>0</v>
      </c>
      <c r="G4494" s="0" t="n">
        <v>-1.26</v>
      </c>
      <c r="H4494" s="0" t="n">
        <v>-3.29</v>
      </c>
      <c r="I4494" s="0" t="n">
        <f aca="false">+G4494-H4494</f>
        <v>2.03</v>
      </c>
      <c r="J4494" s="0" t="n">
        <f aca="false">D4494</f>
        <v>35.22</v>
      </c>
      <c r="K4494" s="0" t="n">
        <f aca="false">C4494</f>
        <v>37.25</v>
      </c>
      <c r="N4494" s="0" t="n">
        <f aca="false">'Central-Hudson Off Peak'!I4494</f>
        <v>-3.28</v>
      </c>
      <c r="O4494" s="0" t="n">
        <f aca="false">'Central-Hudson Off Peak'!D4494</f>
        <v>40.53</v>
      </c>
      <c r="P4494" s="1" t="n">
        <f aca="false">(O4494+N4494)-K4494</f>
        <v>0</v>
      </c>
    </row>
    <row r="4495" customFormat="false" ht="12.75" hidden="false" customHeight="false" outlineLevel="0" collapsed="false">
      <c r="A4495" s="0" t="s">
        <v>10327</v>
      </c>
      <c r="B4495" s="0" t="n">
        <v>2000</v>
      </c>
      <c r="C4495" s="0" t="n">
        <v>43.02</v>
      </c>
      <c r="D4495" s="0" t="n">
        <v>41.42</v>
      </c>
      <c r="E4495" s="0" t="n">
        <v>0</v>
      </c>
      <c r="F4495" s="0" t="n">
        <v>0</v>
      </c>
      <c r="G4495" s="0" t="n">
        <v>-1.04</v>
      </c>
      <c r="H4495" s="0" t="n">
        <v>-2.64</v>
      </c>
      <c r="I4495" s="0" t="n">
        <f aca="false">+G4495-H4495</f>
        <v>1.6</v>
      </c>
      <c r="J4495" s="0" t="n">
        <f aca="false">D4495</f>
        <v>41.42</v>
      </c>
      <c r="K4495" s="0" t="n">
        <f aca="false">C4495</f>
        <v>43.02</v>
      </c>
      <c r="N4495" s="0" t="n">
        <f aca="false">'Central-Hudson Off Peak'!I4495</f>
        <v>-3.08</v>
      </c>
      <c r="O4495" s="0" t="n">
        <f aca="false">'Central-Hudson Off Peak'!D4495</f>
        <v>46.1</v>
      </c>
      <c r="P4495" s="1" t="n">
        <f aca="false">(O4495+N4495)-K4495</f>
        <v>0</v>
      </c>
    </row>
    <row r="4496" customFormat="false" ht="12.75" hidden="false" customHeight="false" outlineLevel="0" collapsed="false">
      <c r="A4496" s="0" t="s">
        <v>10328</v>
      </c>
      <c r="B4496" s="0" t="n">
        <v>2000</v>
      </c>
      <c r="C4496" s="0" t="n">
        <v>54.86</v>
      </c>
      <c r="D4496" s="0" t="n">
        <v>55.51</v>
      </c>
      <c r="E4496" s="0" t="n">
        <v>0</v>
      </c>
      <c r="F4496" s="0" t="n">
        <v>0</v>
      </c>
      <c r="G4496" s="0" t="n">
        <v>-0.44</v>
      </c>
      <c r="H4496" s="0" t="n">
        <v>0.21</v>
      </c>
      <c r="I4496" s="0" t="n">
        <f aca="false">+G4496-H4496</f>
        <v>-0.65</v>
      </c>
      <c r="J4496" s="0" t="n">
        <f aca="false">D4496</f>
        <v>55.51</v>
      </c>
      <c r="K4496" s="0" t="n">
        <f aca="false">C4496</f>
        <v>54.86</v>
      </c>
      <c r="N4496" s="0" t="n">
        <f aca="false">'Central-Hudson Off Peak'!I4496</f>
        <v>-3.25</v>
      </c>
      <c r="O4496" s="0" t="n">
        <f aca="false">'Central-Hudson Off Peak'!D4496</f>
        <v>58.11</v>
      </c>
      <c r="P4496" s="1" t="n">
        <f aca="false">(O4496+N4496)-K4496</f>
        <v>0</v>
      </c>
    </row>
    <row r="4497" customFormat="false" ht="12.75" hidden="false" customHeight="false" outlineLevel="0" collapsed="false">
      <c r="A4497" s="0" t="s">
        <v>10329</v>
      </c>
      <c r="B4497" s="0" t="n">
        <v>2000</v>
      </c>
      <c r="C4497" s="0" t="n">
        <v>53.07</v>
      </c>
      <c r="D4497" s="0" t="n">
        <v>49.96</v>
      </c>
      <c r="E4497" s="0" t="n">
        <v>0</v>
      </c>
      <c r="F4497" s="0" t="n">
        <v>0</v>
      </c>
      <c r="G4497" s="0" t="n">
        <v>-1.26</v>
      </c>
      <c r="H4497" s="0" t="n">
        <v>-4.37</v>
      </c>
      <c r="I4497" s="0" t="n">
        <f aca="false">+G4497-H4497</f>
        <v>3.11</v>
      </c>
      <c r="J4497" s="0" t="n">
        <f aca="false">D4497</f>
        <v>49.96</v>
      </c>
      <c r="K4497" s="0" t="n">
        <f aca="false">C4497</f>
        <v>53.07</v>
      </c>
      <c r="N4497" s="0" t="n">
        <f aca="false">'Central-Hudson Off Peak'!I4497</f>
        <v>-4.62</v>
      </c>
      <c r="O4497" s="0" t="n">
        <f aca="false">'Central-Hudson Off Peak'!D4497</f>
        <v>57.69</v>
      </c>
      <c r="P4497" s="1" t="n">
        <f aca="false">(O4497+N4497)-K4497</f>
        <v>0</v>
      </c>
    </row>
    <row r="4498" customFormat="false" ht="12.75" hidden="false" customHeight="false" outlineLevel="0" collapsed="false">
      <c r="A4498" s="0" t="s">
        <v>10330</v>
      </c>
      <c r="B4498" s="0" t="n">
        <v>2000</v>
      </c>
      <c r="C4498" s="0" t="n">
        <v>53.89</v>
      </c>
      <c r="D4498" s="0" t="n">
        <v>49.28</v>
      </c>
      <c r="E4498" s="0" t="n">
        <v>0</v>
      </c>
      <c r="F4498" s="0" t="n">
        <v>0</v>
      </c>
      <c r="G4498" s="0" t="n">
        <v>-1.61</v>
      </c>
      <c r="H4498" s="0" t="n">
        <v>-6.22</v>
      </c>
      <c r="I4498" s="0" t="n">
        <f aca="false">+G4498-H4498</f>
        <v>4.61</v>
      </c>
      <c r="J4498" s="0" t="n">
        <f aca="false">D4498</f>
        <v>49.28</v>
      </c>
      <c r="K4498" s="0" t="n">
        <f aca="false">C4498</f>
        <v>53.89</v>
      </c>
      <c r="N4498" s="0" t="n">
        <f aca="false">'Central-Hudson Off Peak'!I4498</f>
        <v>-5.48</v>
      </c>
      <c r="O4498" s="0" t="n">
        <f aca="false">'Central-Hudson Off Peak'!D4498</f>
        <v>59.37</v>
      </c>
      <c r="P4498" s="1" t="n">
        <f aca="false">(O4498+N4498)-K4498</f>
        <v>0</v>
      </c>
    </row>
    <row r="4499" customFormat="false" ht="12.75" hidden="false" customHeight="false" outlineLevel="0" collapsed="false">
      <c r="A4499" s="0" t="s">
        <v>10331</v>
      </c>
      <c r="B4499" s="0" t="n">
        <v>2000</v>
      </c>
      <c r="C4499" s="0" t="n">
        <v>54.76</v>
      </c>
      <c r="D4499" s="0" t="n">
        <v>50.08</v>
      </c>
      <c r="E4499" s="0" t="n">
        <v>0</v>
      </c>
      <c r="F4499" s="0" t="n">
        <v>0</v>
      </c>
      <c r="G4499" s="0" t="n">
        <v>-1.63</v>
      </c>
      <c r="H4499" s="0" t="n">
        <v>-6.31</v>
      </c>
      <c r="I4499" s="0" t="n">
        <f aca="false">+G4499-H4499</f>
        <v>4.68</v>
      </c>
      <c r="J4499" s="0" t="n">
        <f aca="false">D4499</f>
        <v>50.08</v>
      </c>
      <c r="K4499" s="0" t="n">
        <f aca="false">C4499</f>
        <v>54.76</v>
      </c>
      <c r="N4499" s="0" t="n">
        <f aca="false">'Central-Hudson Off Peak'!I4499</f>
        <v>-5.69</v>
      </c>
      <c r="O4499" s="0" t="n">
        <f aca="false">'Central-Hudson Off Peak'!D4499</f>
        <v>60.45</v>
      </c>
      <c r="P4499" s="1" t="n">
        <f aca="false">(O4499+N4499)-K4499</f>
        <v>0</v>
      </c>
    </row>
    <row r="4500" customFormat="false" ht="12.75" hidden="false" customHeight="false" outlineLevel="0" collapsed="false">
      <c r="A4500" s="0" t="s">
        <v>10332</v>
      </c>
      <c r="B4500" s="0" t="n">
        <v>2000</v>
      </c>
      <c r="C4500" s="0" t="n">
        <v>50.6</v>
      </c>
      <c r="D4500" s="0" t="n">
        <v>46</v>
      </c>
      <c r="E4500" s="0" t="n">
        <v>0</v>
      </c>
      <c r="F4500" s="0" t="n">
        <v>0</v>
      </c>
      <c r="G4500" s="0" t="n">
        <v>-1.68</v>
      </c>
      <c r="H4500" s="0" t="n">
        <v>-6.28</v>
      </c>
      <c r="I4500" s="0" t="n">
        <f aca="false">+G4500-H4500</f>
        <v>4.6</v>
      </c>
      <c r="J4500" s="0" t="n">
        <f aca="false">D4500</f>
        <v>46</v>
      </c>
      <c r="K4500" s="0" t="n">
        <f aca="false">C4500</f>
        <v>50.6</v>
      </c>
      <c r="N4500" s="0" t="n">
        <f aca="false">'Central-Hudson Off Peak'!I4500</f>
        <v>-5.34</v>
      </c>
      <c r="O4500" s="0" t="n">
        <f aca="false">'Central-Hudson Off Peak'!D4500</f>
        <v>55.94</v>
      </c>
      <c r="P4500" s="1" t="n">
        <f aca="false">(O4500+N4500)-K4500</f>
        <v>0</v>
      </c>
    </row>
    <row r="4501" customFormat="false" ht="12.75" hidden="false" customHeight="false" outlineLevel="0" collapsed="false">
      <c r="A4501" s="0" t="s">
        <v>10333</v>
      </c>
      <c r="B4501" s="0" t="n">
        <v>2000</v>
      </c>
      <c r="C4501" s="0" t="n">
        <v>48.41</v>
      </c>
      <c r="D4501" s="0" t="n">
        <v>43.9</v>
      </c>
      <c r="E4501" s="0" t="n">
        <v>0</v>
      </c>
      <c r="F4501" s="0" t="n">
        <v>0</v>
      </c>
      <c r="G4501" s="0" t="n">
        <v>-1.74</v>
      </c>
      <c r="H4501" s="0" t="n">
        <v>-6.25</v>
      </c>
      <c r="I4501" s="0" t="n">
        <f aca="false">+G4501-H4501</f>
        <v>4.51</v>
      </c>
      <c r="J4501" s="0" t="n">
        <f aca="false">D4501</f>
        <v>43.9</v>
      </c>
      <c r="K4501" s="0" t="n">
        <f aca="false">C4501</f>
        <v>48.41</v>
      </c>
      <c r="N4501" s="0" t="n">
        <f aca="false">'Central-Hudson Off Peak'!I4501</f>
        <v>-5.14</v>
      </c>
      <c r="O4501" s="0" t="n">
        <f aca="false">'Central-Hudson Off Peak'!D4501</f>
        <v>53.55</v>
      </c>
      <c r="P4501" s="1" t="n">
        <f aca="false">(O4501+N4501)-K4501</f>
        <v>0</v>
      </c>
    </row>
    <row r="4502" customFormat="false" ht="12.75" hidden="false" customHeight="false" outlineLevel="0" collapsed="false">
      <c r="A4502" s="0" t="s">
        <v>10334</v>
      </c>
      <c r="B4502" s="0" t="n">
        <v>2000</v>
      </c>
      <c r="C4502" s="0" t="n">
        <v>47.47</v>
      </c>
      <c r="D4502" s="0" t="n">
        <v>43.12</v>
      </c>
      <c r="E4502" s="0" t="n">
        <v>0</v>
      </c>
      <c r="F4502" s="0" t="n">
        <v>0</v>
      </c>
      <c r="G4502" s="0" t="n">
        <v>-1.77</v>
      </c>
      <c r="H4502" s="0" t="n">
        <v>-6.12</v>
      </c>
      <c r="I4502" s="0" t="n">
        <f aca="false">+G4502-H4502</f>
        <v>4.35</v>
      </c>
      <c r="J4502" s="0" t="n">
        <f aca="false">D4502</f>
        <v>43.12</v>
      </c>
      <c r="K4502" s="0" t="n">
        <f aca="false">C4502</f>
        <v>47.47</v>
      </c>
      <c r="N4502" s="0" t="n">
        <f aca="false">'Central-Hudson Off Peak'!I4502</f>
        <v>-4.97</v>
      </c>
      <c r="O4502" s="0" t="n">
        <f aca="false">'Central-Hudson Off Peak'!D4502</f>
        <v>52.44</v>
      </c>
      <c r="P4502" s="1" t="n">
        <f aca="false">(O4502+N4502)-K4502</f>
        <v>0</v>
      </c>
    </row>
    <row r="4503" customFormat="false" ht="12.75" hidden="false" customHeight="false" outlineLevel="0" collapsed="false">
      <c r="A4503" s="0" t="s">
        <v>10335</v>
      </c>
      <c r="B4503" s="0" t="n">
        <v>2000</v>
      </c>
      <c r="C4503" s="0" t="n">
        <v>45.87</v>
      </c>
      <c r="D4503" s="0" t="n">
        <v>41.62</v>
      </c>
      <c r="E4503" s="0" t="n">
        <v>0</v>
      </c>
      <c r="F4503" s="0" t="n">
        <v>0</v>
      </c>
      <c r="G4503" s="0" t="n">
        <v>-1.75</v>
      </c>
      <c r="H4503" s="0" t="n">
        <v>-6</v>
      </c>
      <c r="I4503" s="0" t="n">
        <f aca="false">+G4503-H4503</f>
        <v>4.25</v>
      </c>
      <c r="J4503" s="0" t="n">
        <f aca="false">D4503</f>
        <v>41.62</v>
      </c>
      <c r="K4503" s="0" t="n">
        <f aca="false">C4503</f>
        <v>45.87</v>
      </c>
      <c r="N4503" s="0" t="n">
        <f aca="false">'Central-Hudson Off Peak'!I4503</f>
        <v>-4.79</v>
      </c>
      <c r="O4503" s="0" t="n">
        <f aca="false">'Central-Hudson Off Peak'!D4503</f>
        <v>50.66</v>
      </c>
      <c r="P4503" s="1" t="n">
        <f aca="false">(O4503+N4503)-K4503</f>
        <v>0</v>
      </c>
    </row>
    <row r="4504" customFormat="false" ht="12.75" hidden="false" customHeight="false" outlineLevel="0" collapsed="false">
      <c r="A4504" s="0" t="s">
        <v>10336</v>
      </c>
      <c r="B4504" s="0" t="n">
        <v>2000</v>
      </c>
      <c r="C4504" s="0" t="n">
        <v>50.4</v>
      </c>
      <c r="D4504" s="0" t="n">
        <v>45.83</v>
      </c>
      <c r="E4504" s="0" t="n">
        <v>0</v>
      </c>
      <c r="F4504" s="0" t="n">
        <v>0</v>
      </c>
      <c r="G4504" s="0" t="n">
        <v>-1.76</v>
      </c>
      <c r="H4504" s="0" t="n">
        <v>-6.33</v>
      </c>
      <c r="I4504" s="0" t="n">
        <f aca="false">+G4504-H4504</f>
        <v>4.57</v>
      </c>
      <c r="J4504" s="0" t="n">
        <f aca="false">D4504</f>
        <v>45.83</v>
      </c>
      <c r="K4504" s="0" t="n">
        <f aca="false">C4504</f>
        <v>50.4</v>
      </c>
      <c r="N4504" s="0" t="n">
        <f aca="false">'Central-Hudson Off Peak'!I4504</f>
        <v>-5.53</v>
      </c>
      <c r="O4504" s="0" t="n">
        <f aca="false">'Central-Hudson Off Peak'!D4504</f>
        <v>55.93</v>
      </c>
      <c r="P4504" s="1" t="n">
        <f aca="false">(O4504+N4504)-K4504</f>
        <v>0</v>
      </c>
    </row>
    <row r="4505" customFormat="false" ht="12.75" hidden="false" customHeight="false" outlineLevel="0" collapsed="false">
      <c r="A4505" s="0" t="s">
        <v>10337</v>
      </c>
      <c r="B4505" s="0" t="n">
        <v>2000</v>
      </c>
      <c r="C4505" s="0" t="n">
        <v>63.39</v>
      </c>
      <c r="D4505" s="0" t="n">
        <v>57.49</v>
      </c>
      <c r="E4505" s="0" t="n">
        <v>0</v>
      </c>
      <c r="F4505" s="0" t="n">
        <v>0</v>
      </c>
      <c r="G4505" s="0" t="n">
        <v>-1.31</v>
      </c>
      <c r="H4505" s="0" t="n">
        <v>-7.21</v>
      </c>
      <c r="I4505" s="0" t="n">
        <f aca="false">+G4505-H4505</f>
        <v>5.9</v>
      </c>
      <c r="J4505" s="0" t="n">
        <f aca="false">D4505</f>
        <v>57.49</v>
      </c>
      <c r="K4505" s="0" t="n">
        <f aca="false">C4505</f>
        <v>63.39</v>
      </c>
      <c r="N4505" s="0" t="n">
        <f aca="false">'Central-Hudson Off Peak'!I4505</f>
        <v>-6.52</v>
      </c>
      <c r="O4505" s="0" t="n">
        <f aca="false">'Central-Hudson Off Peak'!D4505</f>
        <v>69.91</v>
      </c>
      <c r="P4505" s="1" t="n">
        <f aca="false">(O4505+N4505)-K4505</f>
        <v>0</v>
      </c>
    </row>
    <row r="4506" customFormat="false" ht="12.75" hidden="false" customHeight="false" outlineLevel="0" collapsed="false">
      <c r="A4506" s="0" t="s">
        <v>10338</v>
      </c>
      <c r="B4506" s="0" t="n">
        <v>2000</v>
      </c>
      <c r="C4506" s="0" t="n">
        <v>79.33</v>
      </c>
      <c r="D4506" s="0" t="n">
        <v>71.81</v>
      </c>
      <c r="E4506" s="0" t="n">
        <v>0</v>
      </c>
      <c r="F4506" s="0" t="n">
        <v>0</v>
      </c>
      <c r="G4506" s="0" t="n">
        <v>-1.64</v>
      </c>
      <c r="H4506" s="0" t="n">
        <v>-9.16</v>
      </c>
      <c r="I4506" s="0" t="n">
        <f aca="false">+G4506-H4506</f>
        <v>7.52</v>
      </c>
      <c r="J4506" s="0" t="n">
        <f aca="false">D4506</f>
        <v>71.81</v>
      </c>
      <c r="K4506" s="0" t="n">
        <f aca="false">C4506</f>
        <v>79.33</v>
      </c>
      <c r="N4506" s="0" t="n">
        <f aca="false">'Central-Hudson Off Peak'!I4506</f>
        <v>-8.48</v>
      </c>
      <c r="O4506" s="0" t="n">
        <f aca="false">'Central-Hudson Off Peak'!D4506</f>
        <v>87.81</v>
      </c>
      <c r="P4506" s="1" t="n">
        <f aca="false">(O4506+N4506)-K4506</f>
        <v>0</v>
      </c>
    </row>
    <row r="4507" customFormat="false" ht="12.75" hidden="false" customHeight="false" outlineLevel="0" collapsed="false">
      <c r="A4507" s="0" t="s">
        <v>10339</v>
      </c>
      <c r="B4507" s="0" t="n">
        <v>2000</v>
      </c>
      <c r="C4507" s="0" t="n">
        <v>69.39</v>
      </c>
      <c r="D4507" s="0" t="n">
        <v>63</v>
      </c>
      <c r="E4507" s="0" t="n">
        <v>0</v>
      </c>
      <c r="F4507" s="0" t="n">
        <v>0</v>
      </c>
      <c r="G4507" s="0" t="n">
        <v>-1.46</v>
      </c>
      <c r="H4507" s="0" t="n">
        <v>-7.85</v>
      </c>
      <c r="I4507" s="0" t="n">
        <f aca="false">+G4507-H4507</f>
        <v>6.39</v>
      </c>
      <c r="J4507" s="0" t="n">
        <f aca="false">D4507</f>
        <v>63</v>
      </c>
      <c r="K4507" s="0" t="n">
        <f aca="false">C4507</f>
        <v>69.39</v>
      </c>
      <c r="N4507" s="0" t="n">
        <f aca="false">'Central-Hudson Off Peak'!I4507</f>
        <v>-7.56</v>
      </c>
      <c r="O4507" s="0" t="n">
        <f aca="false">'Central-Hudson Off Peak'!D4507</f>
        <v>76.95</v>
      </c>
      <c r="P4507" s="1" t="n">
        <f aca="false">(O4507+N4507)-K4507</f>
        <v>0</v>
      </c>
    </row>
    <row r="4508" customFormat="false" ht="12.75" hidden="false" customHeight="false" outlineLevel="0" collapsed="false">
      <c r="A4508" s="0" t="s">
        <v>10340</v>
      </c>
      <c r="B4508" s="0" t="n">
        <v>2000</v>
      </c>
      <c r="C4508" s="0" t="n">
        <v>64.32</v>
      </c>
      <c r="D4508" s="0" t="n">
        <v>58.27</v>
      </c>
      <c r="E4508" s="0" t="n">
        <v>0</v>
      </c>
      <c r="F4508" s="0" t="n">
        <v>0</v>
      </c>
      <c r="G4508" s="0" t="n">
        <v>-1.47</v>
      </c>
      <c r="H4508" s="0" t="n">
        <v>-7.52</v>
      </c>
      <c r="I4508" s="0" t="n">
        <f aca="false">+G4508-H4508</f>
        <v>6.05</v>
      </c>
      <c r="J4508" s="0" t="n">
        <f aca="false">D4508</f>
        <v>58.27</v>
      </c>
      <c r="K4508" s="0" t="n">
        <f aca="false">C4508</f>
        <v>64.32</v>
      </c>
      <c r="N4508" s="0" t="n">
        <f aca="false">'Central-Hudson Off Peak'!I4508</f>
        <v>-7.11</v>
      </c>
      <c r="O4508" s="0" t="n">
        <f aca="false">'Central-Hudson Off Peak'!D4508</f>
        <v>71.43</v>
      </c>
      <c r="P4508" s="1" t="n">
        <f aca="false">(O4508+N4508)-K4508</f>
        <v>0</v>
      </c>
    </row>
    <row r="4509" customFormat="false" ht="12.75" hidden="false" customHeight="false" outlineLevel="0" collapsed="false">
      <c r="A4509" s="0" t="s">
        <v>10341</v>
      </c>
      <c r="B4509" s="0" t="n">
        <v>2000</v>
      </c>
      <c r="C4509" s="0" t="n">
        <v>59.3</v>
      </c>
      <c r="D4509" s="0" t="n">
        <v>53.6</v>
      </c>
      <c r="E4509" s="0" t="n">
        <v>0</v>
      </c>
      <c r="F4509" s="0" t="n">
        <v>0</v>
      </c>
      <c r="G4509" s="0" t="n">
        <v>-1.43</v>
      </c>
      <c r="H4509" s="0" t="n">
        <v>-7.13</v>
      </c>
      <c r="I4509" s="0" t="n">
        <f aca="false">+G4509-H4509</f>
        <v>5.7</v>
      </c>
      <c r="J4509" s="0" t="n">
        <f aca="false">D4509</f>
        <v>53.6</v>
      </c>
      <c r="K4509" s="0" t="n">
        <f aca="false">C4509</f>
        <v>59.3</v>
      </c>
      <c r="N4509" s="0" t="n">
        <f aca="false">'Central-Hudson Off Peak'!I4509</f>
        <v>-6.63</v>
      </c>
      <c r="O4509" s="0" t="n">
        <f aca="false">'Central-Hudson Off Peak'!D4509</f>
        <v>65.93</v>
      </c>
      <c r="P4509" s="1" t="n">
        <f aca="false">(O4509+N4509)-K4509</f>
        <v>0</v>
      </c>
    </row>
    <row r="4510" customFormat="false" ht="12.75" hidden="false" customHeight="false" outlineLevel="0" collapsed="false">
      <c r="A4510" s="0" t="s">
        <v>10342</v>
      </c>
      <c r="B4510" s="0" t="n">
        <v>2000</v>
      </c>
      <c r="C4510" s="0" t="n">
        <v>57.36</v>
      </c>
      <c r="D4510" s="0" t="n">
        <v>52.08</v>
      </c>
      <c r="E4510" s="0" t="n">
        <v>0</v>
      </c>
      <c r="F4510" s="0" t="n">
        <v>0</v>
      </c>
      <c r="G4510" s="0" t="n">
        <v>-1.57</v>
      </c>
      <c r="H4510" s="0" t="n">
        <v>-6.85</v>
      </c>
      <c r="I4510" s="0" t="n">
        <f aca="false">+G4510-H4510</f>
        <v>5.28</v>
      </c>
      <c r="J4510" s="0" t="n">
        <f aca="false">D4510</f>
        <v>52.08</v>
      </c>
      <c r="K4510" s="0" t="n">
        <f aca="false">C4510</f>
        <v>57.36</v>
      </c>
      <c r="N4510" s="0" t="n">
        <f aca="false">'Central-Hudson Off Peak'!I4510</f>
        <v>-6.39</v>
      </c>
      <c r="O4510" s="0" t="n">
        <f aca="false">'Central-Hudson Off Peak'!D4510</f>
        <v>63.75</v>
      </c>
      <c r="P4510" s="1" t="n">
        <f aca="false">(O4510+N4510)-K4510</f>
        <v>0</v>
      </c>
    </row>
    <row r="4511" customFormat="false" ht="12.75" hidden="false" customHeight="false" outlineLevel="0" collapsed="false">
      <c r="A4511" s="0" t="s">
        <v>10343</v>
      </c>
      <c r="B4511" s="0" t="n">
        <v>2000</v>
      </c>
      <c r="C4511" s="0" t="n">
        <v>48.49</v>
      </c>
      <c r="D4511" s="0" t="n">
        <v>43.97</v>
      </c>
      <c r="E4511" s="0" t="n">
        <v>0</v>
      </c>
      <c r="F4511" s="0" t="n">
        <v>0</v>
      </c>
      <c r="G4511" s="0" t="n">
        <v>-1.66</v>
      </c>
      <c r="H4511" s="0" t="n">
        <v>-6.18</v>
      </c>
      <c r="I4511" s="0" t="n">
        <f aca="false">+G4511-H4511</f>
        <v>4.52</v>
      </c>
      <c r="J4511" s="0" t="n">
        <f aca="false">D4511</f>
        <v>43.97</v>
      </c>
      <c r="K4511" s="0" t="n">
        <f aca="false">C4511</f>
        <v>48.49</v>
      </c>
      <c r="N4511" s="0" t="n">
        <f aca="false">'Central-Hudson Off Peak'!I4511</f>
        <v>-5.05</v>
      </c>
      <c r="O4511" s="0" t="n">
        <f aca="false">'Central-Hudson Off Peak'!D4511</f>
        <v>53.54</v>
      </c>
      <c r="P4511" s="1" t="n">
        <f aca="false">(O4511+N4511)-K4511</f>
        <v>0</v>
      </c>
    </row>
    <row r="4512" customFormat="false" ht="12.75" hidden="false" customHeight="false" outlineLevel="0" collapsed="false">
      <c r="A4512" s="0" t="s">
        <v>10344</v>
      </c>
      <c r="B4512" s="0" t="n">
        <v>2000</v>
      </c>
      <c r="C4512" s="0" t="n">
        <v>48.73</v>
      </c>
      <c r="D4512" s="0" t="n">
        <v>45.89</v>
      </c>
      <c r="E4512" s="0" t="n">
        <v>0</v>
      </c>
      <c r="F4512" s="0" t="n">
        <v>0</v>
      </c>
      <c r="G4512" s="0" t="n">
        <v>-1.52</v>
      </c>
      <c r="H4512" s="0" t="n">
        <v>-4.36</v>
      </c>
      <c r="I4512" s="0" t="n">
        <f aca="false">+G4512-H4512</f>
        <v>2.84</v>
      </c>
      <c r="J4512" s="0" t="n">
        <f aca="false">D4512</f>
        <v>45.89</v>
      </c>
      <c r="K4512" s="0" t="n">
        <f aca="false">C4512</f>
        <v>48.73</v>
      </c>
      <c r="N4512" s="0" t="n">
        <f aca="false">'Central-Hudson Off Peak'!I4512</f>
        <v>-4.64</v>
      </c>
      <c r="O4512" s="0" t="n">
        <f aca="false">'Central-Hudson Off Peak'!D4512</f>
        <v>53.37</v>
      </c>
      <c r="P4512" s="1" t="n">
        <f aca="false">(O4512+N4512)-K4512</f>
        <v>0</v>
      </c>
    </row>
    <row r="4513" customFormat="false" ht="12.75" hidden="false" customHeight="false" outlineLevel="0" collapsed="false">
      <c r="A4513" s="0" t="s">
        <v>10345</v>
      </c>
      <c r="B4513" s="0" t="n">
        <v>2000</v>
      </c>
      <c r="C4513" s="0" t="n">
        <v>37.63</v>
      </c>
      <c r="D4513" s="0" t="n">
        <v>35.28</v>
      </c>
      <c r="E4513" s="0" t="n">
        <v>0</v>
      </c>
      <c r="F4513" s="0" t="n">
        <v>0</v>
      </c>
      <c r="G4513" s="0" t="n">
        <v>-1.32</v>
      </c>
      <c r="H4513" s="0" t="n">
        <v>-3.67</v>
      </c>
      <c r="I4513" s="0" t="n">
        <f aca="false">+G4513-H4513</f>
        <v>2.35</v>
      </c>
      <c r="J4513" s="0" t="n">
        <f aca="false">D4513</f>
        <v>35.28</v>
      </c>
      <c r="K4513" s="0" t="n">
        <f aca="false">C4513</f>
        <v>37.63</v>
      </c>
      <c r="N4513" s="0" t="n">
        <f aca="false">'Central-Hudson Off Peak'!I4513</f>
        <v>-3.51</v>
      </c>
      <c r="O4513" s="0" t="n">
        <f aca="false">'Central-Hudson Off Peak'!D4513</f>
        <v>41.14</v>
      </c>
      <c r="P4513" s="1" t="n">
        <f aca="false">(O4513+N4513)-K4513</f>
        <v>0</v>
      </c>
    </row>
    <row r="4514" customFormat="false" ht="12.75" hidden="false" customHeight="false" outlineLevel="0" collapsed="false">
      <c r="A4514" s="0" t="s">
        <v>10346</v>
      </c>
      <c r="B4514" s="0" t="n">
        <v>2000</v>
      </c>
      <c r="C4514" s="0" t="n">
        <v>36.92</v>
      </c>
      <c r="D4514" s="0" t="n">
        <v>34.63</v>
      </c>
      <c r="E4514" s="0" t="n">
        <v>0</v>
      </c>
      <c r="F4514" s="0" t="n">
        <v>0</v>
      </c>
      <c r="G4514" s="0" t="n">
        <v>-1.35</v>
      </c>
      <c r="H4514" s="0" t="n">
        <v>-3.64</v>
      </c>
      <c r="I4514" s="0" t="n">
        <f aca="false">+G4514-H4514</f>
        <v>2.29</v>
      </c>
      <c r="J4514" s="0" t="n">
        <f aca="false">D4514</f>
        <v>34.63</v>
      </c>
      <c r="K4514" s="0" t="n">
        <f aca="false">C4514</f>
        <v>36.92</v>
      </c>
      <c r="N4514" s="0" t="n">
        <f aca="false">'Central-Hudson Off Peak'!I4514</f>
        <v>-3.35</v>
      </c>
      <c r="O4514" s="0" t="n">
        <f aca="false">'Central-Hudson Off Peak'!D4514</f>
        <v>40.27</v>
      </c>
      <c r="P4514" s="1" t="n">
        <f aca="false">(O4514+N4514)-K4514</f>
        <v>0</v>
      </c>
    </row>
    <row r="4515" customFormat="false" ht="12.75" hidden="false" customHeight="false" outlineLevel="0" collapsed="false">
      <c r="A4515" s="0" t="s">
        <v>10347</v>
      </c>
      <c r="B4515" s="0" t="n">
        <v>2000</v>
      </c>
      <c r="C4515" s="0" t="n">
        <v>36.34</v>
      </c>
      <c r="D4515" s="0" t="n">
        <v>34.07</v>
      </c>
      <c r="E4515" s="0" t="n">
        <v>0</v>
      </c>
      <c r="F4515" s="0" t="n">
        <v>0</v>
      </c>
      <c r="G4515" s="0" t="n">
        <v>-1.38</v>
      </c>
      <c r="H4515" s="0" t="n">
        <v>-3.65</v>
      </c>
      <c r="I4515" s="0" t="n">
        <f aca="false">+G4515-H4515</f>
        <v>2.27</v>
      </c>
      <c r="J4515" s="0" t="n">
        <f aca="false">D4515</f>
        <v>34.07</v>
      </c>
      <c r="K4515" s="0" t="n">
        <f aca="false">C4515</f>
        <v>36.34</v>
      </c>
      <c r="N4515" s="0" t="n">
        <f aca="false">'Central-Hudson Off Peak'!I4515</f>
        <v>-3.43</v>
      </c>
      <c r="O4515" s="0" t="n">
        <f aca="false">'Central-Hudson Off Peak'!D4515</f>
        <v>39.77</v>
      </c>
      <c r="P4515" s="1" t="n">
        <f aca="false">(O4515+N4515)-K4515</f>
        <v>0</v>
      </c>
    </row>
    <row r="4516" customFormat="false" ht="12.75" hidden="false" customHeight="false" outlineLevel="0" collapsed="false">
      <c r="A4516" s="0" t="s">
        <v>10348</v>
      </c>
      <c r="B4516" s="0" t="n">
        <v>2000</v>
      </c>
      <c r="C4516" s="0" t="n">
        <v>35.33</v>
      </c>
      <c r="D4516" s="0" t="n">
        <v>32.99</v>
      </c>
      <c r="E4516" s="0" t="n">
        <v>0</v>
      </c>
      <c r="F4516" s="0" t="n">
        <v>0</v>
      </c>
      <c r="G4516" s="0" t="n">
        <v>-1.4</v>
      </c>
      <c r="H4516" s="0" t="n">
        <v>-3.74</v>
      </c>
      <c r="I4516" s="0" t="n">
        <f aca="false">+G4516-H4516</f>
        <v>2.34</v>
      </c>
      <c r="J4516" s="0" t="n">
        <f aca="false">D4516</f>
        <v>32.99</v>
      </c>
      <c r="K4516" s="0" t="n">
        <f aca="false">C4516</f>
        <v>35.33</v>
      </c>
      <c r="N4516" s="0" t="n">
        <f aca="false">'Central-Hudson Off Peak'!I4516</f>
        <v>-3.46</v>
      </c>
      <c r="O4516" s="0" t="n">
        <f aca="false">'Central-Hudson Off Peak'!D4516</f>
        <v>38.79</v>
      </c>
      <c r="P4516" s="1" t="n">
        <f aca="false">(O4516+N4516)-K4516</f>
        <v>0</v>
      </c>
    </row>
    <row r="4517" customFormat="false" ht="12.75" hidden="false" customHeight="false" outlineLevel="0" collapsed="false">
      <c r="A4517" s="0" t="s">
        <v>10349</v>
      </c>
      <c r="B4517" s="0" t="n">
        <v>2000</v>
      </c>
      <c r="C4517" s="0" t="n">
        <v>35.33</v>
      </c>
      <c r="D4517" s="0" t="n">
        <v>32.98</v>
      </c>
      <c r="E4517" s="0" t="n">
        <v>0</v>
      </c>
      <c r="F4517" s="0" t="n">
        <v>0</v>
      </c>
      <c r="G4517" s="0" t="n">
        <v>-1.4</v>
      </c>
      <c r="H4517" s="0" t="n">
        <v>-3.75</v>
      </c>
      <c r="I4517" s="0" t="n">
        <f aca="false">+G4517-H4517</f>
        <v>2.35</v>
      </c>
      <c r="J4517" s="0" t="n">
        <f aca="false">D4517</f>
        <v>32.98</v>
      </c>
      <c r="K4517" s="0" t="n">
        <f aca="false">C4517</f>
        <v>35.33</v>
      </c>
      <c r="N4517" s="0" t="n">
        <f aca="false">'Central-Hudson Off Peak'!I4517</f>
        <v>-3.46</v>
      </c>
      <c r="O4517" s="0" t="n">
        <f aca="false">'Central-Hudson Off Peak'!D4517</f>
        <v>38.79</v>
      </c>
      <c r="P4517" s="1" t="n">
        <f aca="false">(O4517+N4517)-K4517</f>
        <v>0</v>
      </c>
    </row>
    <row r="4518" customFormat="false" ht="12.75" hidden="false" customHeight="false" outlineLevel="0" collapsed="false">
      <c r="A4518" s="0" t="s">
        <v>10350</v>
      </c>
      <c r="B4518" s="0" t="n">
        <v>2000</v>
      </c>
      <c r="C4518" s="0" t="n">
        <v>36.59</v>
      </c>
      <c r="D4518" s="0" t="n">
        <v>34.25</v>
      </c>
      <c r="E4518" s="0" t="n">
        <v>0</v>
      </c>
      <c r="F4518" s="0" t="n">
        <v>0</v>
      </c>
      <c r="G4518" s="0" t="n">
        <v>-1.33</v>
      </c>
      <c r="H4518" s="0" t="n">
        <v>-3.67</v>
      </c>
      <c r="I4518" s="0" t="n">
        <f aca="false">+G4518-H4518</f>
        <v>2.34</v>
      </c>
      <c r="J4518" s="0" t="n">
        <f aca="false">D4518</f>
        <v>34.25</v>
      </c>
      <c r="K4518" s="0" t="n">
        <f aca="false">C4518</f>
        <v>36.59</v>
      </c>
      <c r="N4518" s="0" t="n">
        <f aca="false">'Central-Hudson Off Peak'!I4518</f>
        <v>-3.5</v>
      </c>
      <c r="O4518" s="0" t="n">
        <f aca="false">'Central-Hudson Off Peak'!D4518</f>
        <v>40.09</v>
      </c>
      <c r="P4518" s="1" t="n">
        <f aca="false">(O4518+N4518)-K4518</f>
        <v>0</v>
      </c>
    </row>
    <row r="4519" customFormat="false" ht="12.75" hidden="false" customHeight="false" outlineLevel="0" collapsed="false">
      <c r="A4519" s="0" t="s">
        <v>10351</v>
      </c>
      <c r="B4519" s="0" t="n">
        <v>2000</v>
      </c>
      <c r="C4519" s="0" t="n">
        <v>38.25</v>
      </c>
      <c r="D4519" s="0" t="n">
        <v>36.35</v>
      </c>
      <c r="E4519" s="0" t="n">
        <v>0</v>
      </c>
      <c r="F4519" s="0" t="n">
        <v>0</v>
      </c>
      <c r="G4519" s="0" t="n">
        <v>-1.06</v>
      </c>
      <c r="H4519" s="0" t="n">
        <v>-2.96</v>
      </c>
      <c r="I4519" s="0" t="n">
        <f aca="false">+G4519-H4519</f>
        <v>1.9</v>
      </c>
      <c r="J4519" s="0" t="n">
        <f aca="false">D4519</f>
        <v>36.35</v>
      </c>
      <c r="K4519" s="0" t="n">
        <f aca="false">C4519</f>
        <v>38.25</v>
      </c>
      <c r="N4519" s="0" t="n">
        <f aca="false">'Central-Hudson Off Peak'!I4519</f>
        <v>-3.2</v>
      </c>
      <c r="O4519" s="0" t="n">
        <f aca="false">'Central-Hudson Off Peak'!D4519</f>
        <v>41.45</v>
      </c>
      <c r="P4519" s="1" t="n">
        <f aca="false">(O4519+N4519)-K4519</f>
        <v>0</v>
      </c>
    </row>
    <row r="4520" customFormat="false" ht="12.75" hidden="false" customHeight="false" outlineLevel="0" collapsed="false">
      <c r="A4520" s="0" t="s">
        <v>10352</v>
      </c>
      <c r="B4520" s="0" t="n">
        <v>2000</v>
      </c>
      <c r="C4520" s="0" t="n">
        <v>35.18</v>
      </c>
      <c r="D4520" s="0" t="n">
        <v>31.75</v>
      </c>
      <c r="E4520" s="0" t="n">
        <v>0</v>
      </c>
      <c r="F4520" s="0" t="n">
        <v>0</v>
      </c>
      <c r="G4520" s="0" t="n">
        <v>-1.26</v>
      </c>
      <c r="H4520" s="0" t="n">
        <v>-4.69</v>
      </c>
      <c r="I4520" s="0" t="n">
        <f aca="false">+G4520-H4520</f>
        <v>3.43</v>
      </c>
      <c r="J4520" s="0" t="n">
        <f aca="false">D4520</f>
        <v>31.75</v>
      </c>
      <c r="K4520" s="0" t="n">
        <f aca="false">C4520</f>
        <v>35.18</v>
      </c>
      <c r="N4520" s="0" t="n">
        <f aca="false">'Central-Hudson Off Peak'!I4520</f>
        <v>-3.72</v>
      </c>
      <c r="O4520" s="0" t="n">
        <f aca="false">'Central-Hudson Off Peak'!D4520</f>
        <v>38.9</v>
      </c>
      <c r="P4520" s="1" t="n">
        <f aca="false">(O4520+N4520)-K4520</f>
        <v>0</v>
      </c>
    </row>
    <row r="4521" customFormat="false" ht="12.75" hidden="false" customHeight="false" outlineLevel="0" collapsed="false">
      <c r="A4521" s="0" t="s">
        <v>10353</v>
      </c>
      <c r="B4521" s="0" t="n">
        <v>2000</v>
      </c>
      <c r="C4521" s="0" t="n">
        <v>38.76</v>
      </c>
      <c r="D4521" s="0" t="n">
        <v>34.97</v>
      </c>
      <c r="E4521" s="0" t="n">
        <v>0</v>
      </c>
      <c r="F4521" s="0" t="n">
        <v>0</v>
      </c>
      <c r="G4521" s="0" t="n">
        <v>-1.38</v>
      </c>
      <c r="H4521" s="0" t="n">
        <v>-5.17</v>
      </c>
      <c r="I4521" s="0" t="n">
        <f aca="false">+G4521-H4521</f>
        <v>3.79</v>
      </c>
      <c r="J4521" s="0" t="n">
        <f aca="false">D4521</f>
        <v>34.97</v>
      </c>
      <c r="K4521" s="0" t="n">
        <f aca="false">C4521</f>
        <v>38.76</v>
      </c>
      <c r="N4521" s="0" t="n">
        <f aca="false">'Central-Hudson Off Peak'!I4521</f>
        <v>-4.03</v>
      </c>
      <c r="O4521" s="0" t="n">
        <f aca="false">'Central-Hudson Off Peak'!D4521</f>
        <v>42.79</v>
      </c>
      <c r="P4521" s="1" t="n">
        <f aca="false">(O4521+N4521)-K4521</f>
        <v>0</v>
      </c>
    </row>
    <row r="4522" customFormat="false" ht="12.75" hidden="false" customHeight="false" outlineLevel="0" collapsed="false">
      <c r="A4522" s="0" t="s">
        <v>10354</v>
      </c>
      <c r="B4522" s="0" t="n">
        <v>2000</v>
      </c>
      <c r="C4522" s="0" t="n">
        <v>40.91</v>
      </c>
      <c r="D4522" s="0" t="n">
        <v>36.57</v>
      </c>
      <c r="E4522" s="0" t="n">
        <v>0</v>
      </c>
      <c r="F4522" s="0" t="n">
        <v>0</v>
      </c>
      <c r="G4522" s="0" t="n">
        <v>-1.42</v>
      </c>
      <c r="H4522" s="0" t="n">
        <v>-5.76</v>
      </c>
      <c r="I4522" s="0" t="n">
        <f aca="false">+G4522-H4522</f>
        <v>4.34</v>
      </c>
      <c r="J4522" s="0" t="n">
        <f aca="false">D4522</f>
        <v>36.57</v>
      </c>
      <c r="K4522" s="0" t="n">
        <f aca="false">C4522</f>
        <v>40.91</v>
      </c>
      <c r="N4522" s="0" t="n">
        <f aca="false">'Central-Hudson Off Peak'!I4522</f>
        <v>-4.34</v>
      </c>
      <c r="O4522" s="0" t="n">
        <f aca="false">'Central-Hudson Off Peak'!D4522</f>
        <v>45.25</v>
      </c>
      <c r="P4522" s="1" t="n">
        <f aca="false">(O4522+N4522)-K4522</f>
        <v>0</v>
      </c>
    </row>
    <row r="4523" customFormat="false" ht="12.75" hidden="false" customHeight="false" outlineLevel="0" collapsed="false">
      <c r="A4523" s="0" t="s">
        <v>10355</v>
      </c>
      <c r="B4523" s="0" t="n">
        <v>2000</v>
      </c>
      <c r="C4523" s="0" t="n">
        <v>42.99</v>
      </c>
      <c r="D4523" s="0" t="n">
        <v>38.31</v>
      </c>
      <c r="E4523" s="0" t="n">
        <v>0</v>
      </c>
      <c r="F4523" s="0" t="n">
        <v>0</v>
      </c>
      <c r="G4523" s="0" t="n">
        <v>-1.5</v>
      </c>
      <c r="H4523" s="0" t="n">
        <v>-6.18</v>
      </c>
      <c r="I4523" s="0" t="n">
        <f aca="false">+G4523-H4523</f>
        <v>4.68</v>
      </c>
      <c r="J4523" s="0" t="n">
        <f aca="false">D4523</f>
        <v>38.31</v>
      </c>
      <c r="K4523" s="0" t="n">
        <f aca="false">C4523</f>
        <v>42.99</v>
      </c>
      <c r="N4523" s="0" t="n">
        <f aca="false">'Central-Hudson Off Peak'!I4523</f>
        <v>-4.75</v>
      </c>
      <c r="O4523" s="0" t="n">
        <f aca="false">'Central-Hudson Off Peak'!D4523</f>
        <v>47.74</v>
      </c>
      <c r="P4523" s="1" t="n">
        <f aca="false">(O4523+N4523)-K4523</f>
        <v>0</v>
      </c>
    </row>
    <row r="4524" customFormat="false" ht="12.75" hidden="false" customHeight="false" outlineLevel="0" collapsed="false">
      <c r="A4524" s="0" t="s">
        <v>10356</v>
      </c>
      <c r="B4524" s="0" t="n">
        <v>2000</v>
      </c>
      <c r="C4524" s="0" t="n">
        <v>41.58</v>
      </c>
      <c r="D4524" s="0" t="n">
        <v>36.87</v>
      </c>
      <c r="E4524" s="0" t="n">
        <v>0</v>
      </c>
      <c r="F4524" s="0" t="n">
        <v>0</v>
      </c>
      <c r="G4524" s="0" t="n">
        <v>-1.53</v>
      </c>
      <c r="H4524" s="0" t="n">
        <v>-6.24</v>
      </c>
      <c r="I4524" s="0" t="n">
        <f aca="false">+G4524-H4524</f>
        <v>4.71</v>
      </c>
      <c r="J4524" s="0" t="n">
        <f aca="false">D4524</f>
        <v>36.87</v>
      </c>
      <c r="K4524" s="0" t="n">
        <f aca="false">C4524</f>
        <v>41.58</v>
      </c>
      <c r="N4524" s="0" t="n">
        <f aca="false">'Central-Hudson Off Peak'!I4524</f>
        <v>-4.74</v>
      </c>
      <c r="O4524" s="0" t="n">
        <f aca="false">'Central-Hudson Off Peak'!D4524</f>
        <v>46.32</v>
      </c>
      <c r="P4524" s="1" t="n">
        <f aca="false">(O4524+N4524)-K4524</f>
        <v>0</v>
      </c>
    </row>
    <row r="4525" customFormat="false" ht="12.75" hidden="false" customHeight="false" outlineLevel="0" collapsed="false">
      <c r="A4525" s="0" t="s">
        <v>10357</v>
      </c>
      <c r="B4525" s="0" t="n">
        <v>2000</v>
      </c>
      <c r="C4525" s="0" t="n">
        <v>41.46</v>
      </c>
      <c r="D4525" s="0" t="n">
        <v>36.78</v>
      </c>
      <c r="E4525" s="0" t="n">
        <v>0</v>
      </c>
      <c r="F4525" s="0" t="n">
        <v>0</v>
      </c>
      <c r="G4525" s="0" t="n">
        <v>-1.61</v>
      </c>
      <c r="H4525" s="0" t="n">
        <v>-6.29</v>
      </c>
      <c r="I4525" s="0" t="n">
        <f aca="false">+G4525-H4525</f>
        <v>4.68</v>
      </c>
      <c r="J4525" s="0" t="n">
        <f aca="false">D4525</f>
        <v>36.78</v>
      </c>
      <c r="K4525" s="0" t="n">
        <f aca="false">C4525</f>
        <v>41.46</v>
      </c>
      <c r="N4525" s="0" t="n">
        <f aca="false">'Central-Hudson Off Peak'!I4525</f>
        <v>-4.81</v>
      </c>
      <c r="O4525" s="0" t="n">
        <f aca="false">'Central-Hudson Off Peak'!D4525</f>
        <v>46.27</v>
      </c>
      <c r="P4525" s="1" t="n">
        <f aca="false">(O4525+N4525)-K4525</f>
        <v>0</v>
      </c>
    </row>
    <row r="4526" customFormat="false" ht="12.75" hidden="false" customHeight="false" outlineLevel="0" collapsed="false">
      <c r="A4526" s="0" t="s">
        <v>10358</v>
      </c>
      <c r="B4526" s="0" t="n">
        <v>2000</v>
      </c>
      <c r="C4526" s="0" t="n">
        <v>41.08</v>
      </c>
      <c r="D4526" s="0" t="n">
        <v>36.34</v>
      </c>
      <c r="E4526" s="0" t="n">
        <v>0</v>
      </c>
      <c r="F4526" s="0" t="n">
        <v>0</v>
      </c>
      <c r="G4526" s="0" t="n">
        <v>-1.65</v>
      </c>
      <c r="H4526" s="0" t="n">
        <v>-6.39</v>
      </c>
      <c r="I4526" s="0" t="n">
        <f aca="false">+G4526-H4526</f>
        <v>4.74</v>
      </c>
      <c r="J4526" s="0" t="n">
        <f aca="false">D4526</f>
        <v>36.34</v>
      </c>
      <c r="K4526" s="0" t="n">
        <f aca="false">C4526</f>
        <v>41.08</v>
      </c>
      <c r="N4526" s="0" t="n">
        <f aca="false">'Central-Hudson Off Peak'!I4526</f>
        <v>-4.91</v>
      </c>
      <c r="O4526" s="0" t="n">
        <f aca="false">'Central-Hudson Off Peak'!D4526</f>
        <v>45.99</v>
      </c>
      <c r="P4526" s="1" t="n">
        <f aca="false">(O4526+N4526)-K4526</f>
        <v>0</v>
      </c>
    </row>
    <row r="4527" customFormat="false" ht="12.75" hidden="false" customHeight="false" outlineLevel="0" collapsed="false">
      <c r="A4527" s="0" t="s">
        <v>10359</v>
      </c>
      <c r="B4527" s="0" t="n">
        <v>2000</v>
      </c>
      <c r="C4527" s="0" t="n">
        <v>40.38</v>
      </c>
      <c r="D4527" s="0" t="n">
        <v>35.76</v>
      </c>
      <c r="E4527" s="0" t="n">
        <v>0</v>
      </c>
      <c r="F4527" s="0" t="n">
        <v>0</v>
      </c>
      <c r="G4527" s="0" t="n">
        <v>-1.64</v>
      </c>
      <c r="H4527" s="0" t="n">
        <v>-6.26</v>
      </c>
      <c r="I4527" s="0" t="n">
        <f aca="false">+G4527-H4527</f>
        <v>4.62</v>
      </c>
      <c r="J4527" s="0" t="n">
        <f aca="false">D4527</f>
        <v>35.76</v>
      </c>
      <c r="K4527" s="0" t="n">
        <f aca="false">C4527</f>
        <v>40.38</v>
      </c>
      <c r="N4527" s="0" t="n">
        <f aca="false">'Central-Hudson Off Peak'!I4527</f>
        <v>-4.88</v>
      </c>
      <c r="O4527" s="0" t="n">
        <f aca="false">'Central-Hudson Off Peak'!D4527</f>
        <v>45.26</v>
      </c>
      <c r="P4527" s="1" t="n">
        <f aca="false">(O4527+N4527)-K4527</f>
        <v>0</v>
      </c>
    </row>
    <row r="4528" customFormat="false" ht="12.75" hidden="false" customHeight="false" outlineLevel="0" collapsed="false">
      <c r="A4528" s="0" t="s">
        <v>10360</v>
      </c>
      <c r="B4528" s="0" t="n">
        <v>2000</v>
      </c>
      <c r="C4528" s="0" t="n">
        <v>41.32</v>
      </c>
      <c r="D4528" s="0" t="n">
        <v>36.65</v>
      </c>
      <c r="E4528" s="0" t="n">
        <v>0</v>
      </c>
      <c r="F4528" s="0" t="n">
        <v>0</v>
      </c>
      <c r="G4528" s="0" t="n">
        <v>-1.68</v>
      </c>
      <c r="H4528" s="0" t="n">
        <v>-6.35</v>
      </c>
      <c r="I4528" s="0" t="n">
        <f aca="false">+G4528-H4528</f>
        <v>4.67</v>
      </c>
      <c r="J4528" s="0" t="n">
        <f aca="false">D4528</f>
        <v>36.65</v>
      </c>
      <c r="K4528" s="0" t="n">
        <f aca="false">C4528</f>
        <v>41.32</v>
      </c>
      <c r="N4528" s="0" t="n">
        <f aca="false">'Central-Hudson Off Peak'!I4528</f>
        <v>-4.98</v>
      </c>
      <c r="O4528" s="0" t="n">
        <f aca="false">'Central-Hudson Off Peak'!D4528</f>
        <v>46.3</v>
      </c>
      <c r="P4528" s="1" t="n">
        <f aca="false">(O4528+N4528)-K4528</f>
        <v>0</v>
      </c>
    </row>
    <row r="4529" customFormat="false" ht="12.75" hidden="false" customHeight="false" outlineLevel="0" collapsed="false">
      <c r="A4529" s="0" t="s">
        <v>10361</v>
      </c>
      <c r="B4529" s="0" t="n">
        <v>2000</v>
      </c>
      <c r="C4529" s="0" t="n">
        <v>52.31</v>
      </c>
      <c r="D4529" s="0" t="n">
        <v>46.29</v>
      </c>
      <c r="E4529" s="0" t="n">
        <v>0</v>
      </c>
      <c r="F4529" s="0" t="n">
        <v>0</v>
      </c>
      <c r="G4529" s="0" t="n">
        <v>-1.43</v>
      </c>
      <c r="H4529" s="0" t="n">
        <v>-7.45</v>
      </c>
      <c r="I4529" s="0" t="n">
        <f aca="false">+G4529-H4529</f>
        <v>6.02</v>
      </c>
      <c r="J4529" s="0" t="n">
        <f aca="false">D4529</f>
        <v>46.29</v>
      </c>
      <c r="K4529" s="0" t="n">
        <f aca="false">C4529</f>
        <v>52.31</v>
      </c>
      <c r="N4529" s="0" t="n">
        <f aca="false">'Central-Hudson Off Peak'!I4529</f>
        <v>-5.85</v>
      </c>
      <c r="O4529" s="0" t="n">
        <f aca="false">'Central-Hudson Off Peak'!D4529</f>
        <v>58.16</v>
      </c>
      <c r="P4529" s="1" t="n">
        <f aca="false">(O4529+N4529)-K4529</f>
        <v>0</v>
      </c>
    </row>
    <row r="4530" customFormat="false" ht="12.75" hidden="false" customHeight="false" outlineLevel="0" collapsed="false">
      <c r="A4530" s="0" t="s">
        <v>10362</v>
      </c>
      <c r="B4530" s="0" t="n">
        <v>2000</v>
      </c>
      <c r="C4530" s="0" t="n">
        <v>73.29</v>
      </c>
      <c r="D4530" s="0" t="n">
        <v>66.09</v>
      </c>
      <c r="E4530" s="0" t="n">
        <v>0</v>
      </c>
      <c r="F4530" s="0" t="n">
        <v>0</v>
      </c>
      <c r="G4530" s="0" t="n">
        <v>-1.68</v>
      </c>
      <c r="H4530" s="0" t="n">
        <v>-8.88</v>
      </c>
      <c r="I4530" s="0" t="n">
        <f aca="false">+G4530-H4530</f>
        <v>7.2</v>
      </c>
      <c r="J4530" s="0" t="n">
        <f aca="false">D4530</f>
        <v>66.09</v>
      </c>
      <c r="K4530" s="0" t="n">
        <f aca="false">C4530</f>
        <v>73.29</v>
      </c>
      <c r="N4530" s="0" t="n">
        <f aca="false">'Central-Hudson Off Peak'!I4530</f>
        <v>-8.27</v>
      </c>
      <c r="O4530" s="0" t="n">
        <f aca="false">'Central-Hudson Off Peak'!D4530</f>
        <v>81.56</v>
      </c>
      <c r="P4530" s="1" t="n">
        <f aca="false">(O4530+N4530)-K4530</f>
        <v>0</v>
      </c>
    </row>
    <row r="4531" customFormat="false" ht="12.75" hidden="false" customHeight="false" outlineLevel="0" collapsed="false">
      <c r="A4531" s="0" t="s">
        <v>10363</v>
      </c>
      <c r="B4531" s="0" t="n">
        <v>2000</v>
      </c>
      <c r="C4531" s="0" t="n">
        <v>61.14</v>
      </c>
      <c r="D4531" s="0" t="n">
        <v>54.57</v>
      </c>
      <c r="E4531" s="0" t="n">
        <v>0</v>
      </c>
      <c r="F4531" s="0" t="n">
        <v>0</v>
      </c>
      <c r="G4531" s="0" t="n">
        <v>-1.55</v>
      </c>
      <c r="H4531" s="0" t="n">
        <v>-8.12</v>
      </c>
      <c r="I4531" s="0" t="n">
        <f aca="false">+G4531-H4531</f>
        <v>6.57</v>
      </c>
      <c r="J4531" s="0" t="n">
        <f aca="false">D4531</f>
        <v>54.57</v>
      </c>
      <c r="K4531" s="0" t="n">
        <f aca="false">C4531</f>
        <v>61.14</v>
      </c>
      <c r="N4531" s="0" t="n">
        <f aca="false">'Central-Hudson Off Peak'!I4531</f>
        <v>-7.2</v>
      </c>
      <c r="O4531" s="0" t="n">
        <f aca="false">'Central-Hudson Off Peak'!D4531</f>
        <v>68.34</v>
      </c>
      <c r="P4531" s="1" t="n">
        <f aca="false">(O4531+N4531)-K4531</f>
        <v>0</v>
      </c>
    </row>
    <row r="4532" customFormat="false" ht="12.75" hidden="false" customHeight="false" outlineLevel="0" collapsed="false">
      <c r="A4532" s="0" t="s">
        <v>10364</v>
      </c>
      <c r="B4532" s="0" t="n">
        <v>2000</v>
      </c>
      <c r="C4532" s="0" t="n">
        <v>54.47</v>
      </c>
      <c r="D4532" s="0" t="n">
        <v>48.62</v>
      </c>
      <c r="E4532" s="0" t="n">
        <v>-0.43</v>
      </c>
      <c r="F4532" s="0" t="n">
        <v>-0.53</v>
      </c>
      <c r="G4532" s="0" t="n">
        <v>-1.52</v>
      </c>
      <c r="H4532" s="0" t="n">
        <v>-7.47</v>
      </c>
      <c r="I4532" s="0" t="n">
        <f aca="false">+G4532-H4532</f>
        <v>5.95</v>
      </c>
      <c r="J4532" s="0" t="n">
        <f aca="false">D4532</f>
        <v>48.62</v>
      </c>
      <c r="K4532" s="0" t="n">
        <f aca="false">C4532</f>
        <v>54.47</v>
      </c>
      <c r="N4532" s="0" t="n">
        <f aca="false">'Central-Hudson Off Peak'!I4532</f>
        <v>-6.46</v>
      </c>
      <c r="O4532" s="0" t="n">
        <f aca="false">'Central-Hudson Off Peak'!D4532</f>
        <v>63.94</v>
      </c>
      <c r="P4532" s="1" t="n">
        <f aca="false">(O4532+N4532)-K4532</f>
        <v>3.01</v>
      </c>
    </row>
    <row r="4533" customFormat="false" ht="12.75" hidden="false" customHeight="false" outlineLevel="0" collapsed="false">
      <c r="A4533" s="0" t="s">
        <v>10365</v>
      </c>
      <c r="B4533" s="0" t="n">
        <v>2000</v>
      </c>
      <c r="C4533" s="0" t="n">
        <v>52.66</v>
      </c>
      <c r="D4533" s="0" t="n">
        <v>47.03</v>
      </c>
      <c r="E4533" s="0" t="n">
        <v>-0.73</v>
      </c>
      <c r="F4533" s="0" t="n">
        <v>-0.89</v>
      </c>
      <c r="G4533" s="0" t="n">
        <v>-1.55</v>
      </c>
      <c r="H4533" s="0" t="n">
        <v>-7.34</v>
      </c>
      <c r="I4533" s="0" t="n">
        <f aca="false">+G4533-H4533</f>
        <v>5.79</v>
      </c>
      <c r="J4533" s="0" t="n">
        <f aca="false">D4533</f>
        <v>47.03</v>
      </c>
      <c r="K4533" s="0" t="n">
        <f aca="false">C4533</f>
        <v>52.66</v>
      </c>
      <c r="N4533" s="0" t="n">
        <f aca="false">'Central-Hudson Off Peak'!I4533</f>
        <v>-6.19</v>
      </c>
      <c r="O4533" s="0" t="n">
        <f aca="false">'Central-Hudson Off Peak'!D4533</f>
        <v>63.96</v>
      </c>
      <c r="P4533" s="1" t="n">
        <f aca="false">(O4533+N4533)-K4533</f>
        <v>5.11000000000001</v>
      </c>
    </row>
    <row r="4534" customFormat="false" ht="12.75" hidden="false" customHeight="false" outlineLevel="0" collapsed="false">
      <c r="A4534" s="0" t="s">
        <v>10366</v>
      </c>
      <c r="B4534" s="0" t="n">
        <v>2000</v>
      </c>
      <c r="C4534" s="0" t="n">
        <v>46.78</v>
      </c>
      <c r="D4534" s="0" t="n">
        <v>41.25</v>
      </c>
      <c r="E4534" s="0" t="n">
        <v>-0.36</v>
      </c>
      <c r="F4534" s="0" t="n">
        <v>-0.45</v>
      </c>
      <c r="G4534" s="0" t="n">
        <v>-1.77</v>
      </c>
      <c r="H4534" s="0" t="n">
        <v>-7.39</v>
      </c>
      <c r="I4534" s="0" t="n">
        <f aca="false">+G4534-H4534</f>
        <v>5.62</v>
      </c>
      <c r="J4534" s="0" t="n">
        <f aca="false">D4534</f>
        <v>41.25</v>
      </c>
      <c r="K4534" s="0" t="n">
        <f aca="false">C4534</f>
        <v>46.78</v>
      </c>
      <c r="N4534" s="0" t="n">
        <f aca="false">'Central-Hudson Off Peak'!I4534</f>
        <v>-5.64</v>
      </c>
      <c r="O4534" s="0" t="n">
        <f aca="false">'Central-Hudson Off Peak'!D4534</f>
        <v>54.98</v>
      </c>
      <c r="P4534" s="1" t="n">
        <f aca="false">(O4534+N4534)-K4534</f>
        <v>2.56</v>
      </c>
    </row>
    <row r="4535" customFormat="false" ht="12.75" hidden="false" customHeight="false" outlineLevel="0" collapsed="false">
      <c r="A4535" s="0" t="s">
        <v>10367</v>
      </c>
      <c r="B4535" s="0" t="n">
        <v>2000</v>
      </c>
      <c r="C4535" s="0" t="n">
        <v>38.67</v>
      </c>
      <c r="D4535" s="0" t="n">
        <v>34.39</v>
      </c>
      <c r="E4535" s="0" t="n">
        <v>0</v>
      </c>
      <c r="F4535" s="0" t="n">
        <v>0</v>
      </c>
      <c r="G4535" s="0" t="n">
        <v>-1.45</v>
      </c>
      <c r="H4535" s="0" t="n">
        <v>-5.73</v>
      </c>
      <c r="I4535" s="0" t="n">
        <f aca="false">+G4535-H4535</f>
        <v>4.28</v>
      </c>
      <c r="J4535" s="0" t="n">
        <f aca="false">D4535</f>
        <v>34.39</v>
      </c>
      <c r="K4535" s="0" t="n">
        <f aca="false">C4535</f>
        <v>38.67</v>
      </c>
      <c r="N4535" s="0" t="n">
        <f aca="false">'Central-Hudson Off Peak'!I4535</f>
        <v>-4.29</v>
      </c>
      <c r="O4535" s="0" t="n">
        <f aca="false">'Central-Hudson Off Peak'!D4535</f>
        <v>42.96</v>
      </c>
      <c r="P4535" s="1" t="n">
        <f aca="false">(O4535+N4535)-K4535</f>
        <v>0</v>
      </c>
    </row>
    <row r="4536" customFormat="false" ht="12.75" hidden="false" customHeight="false" outlineLevel="0" collapsed="false">
      <c r="A4536" s="0" t="s">
        <v>10368</v>
      </c>
      <c r="B4536" s="0" t="n">
        <v>2000</v>
      </c>
      <c r="C4536" s="0" t="n">
        <v>38.48</v>
      </c>
      <c r="D4536" s="0" t="n">
        <v>36.11</v>
      </c>
      <c r="E4536" s="0" t="n">
        <v>0</v>
      </c>
      <c r="F4536" s="0" t="n">
        <v>0</v>
      </c>
      <c r="G4536" s="0" t="n">
        <v>-1.23</v>
      </c>
      <c r="H4536" s="0" t="n">
        <v>-3.6</v>
      </c>
      <c r="I4536" s="0" t="n">
        <f aca="false">+G4536-H4536</f>
        <v>2.37</v>
      </c>
      <c r="J4536" s="0" t="n">
        <f aca="false">D4536</f>
        <v>36.11</v>
      </c>
      <c r="K4536" s="0" t="n">
        <f aca="false">C4536</f>
        <v>38.48</v>
      </c>
      <c r="N4536" s="0" t="n">
        <f aca="false">'Central-Hudson Off Peak'!I4536</f>
        <v>-3.5</v>
      </c>
      <c r="O4536" s="0" t="n">
        <f aca="false">'Central-Hudson Off Peak'!D4536</f>
        <v>41.98</v>
      </c>
      <c r="P4536" s="1" t="n">
        <f aca="false">(O4536+N4536)-K4536</f>
        <v>0</v>
      </c>
    </row>
    <row r="4537" customFormat="false" ht="12.75" hidden="false" customHeight="false" outlineLevel="0" collapsed="false">
      <c r="A4537" s="0" t="s">
        <v>10369</v>
      </c>
      <c r="B4537" s="0" t="n">
        <v>2000</v>
      </c>
      <c r="C4537" s="0" t="n">
        <v>41.99</v>
      </c>
      <c r="D4537" s="0" t="n">
        <v>38.86</v>
      </c>
      <c r="E4537" s="0" t="n">
        <v>0</v>
      </c>
      <c r="F4537" s="0" t="n">
        <v>0</v>
      </c>
      <c r="G4537" s="0" t="n">
        <v>-1.64</v>
      </c>
      <c r="H4537" s="0" t="n">
        <v>-4.77</v>
      </c>
      <c r="I4537" s="0" t="n">
        <f aca="false">+G4537-H4537</f>
        <v>3.13</v>
      </c>
      <c r="J4537" s="0" t="n">
        <f aca="false">D4537</f>
        <v>38.86</v>
      </c>
      <c r="K4537" s="0" t="n">
        <f aca="false">C4537</f>
        <v>41.99</v>
      </c>
      <c r="N4537" s="0" t="n">
        <f aca="false">'Central-Hudson Off Peak'!I4537</f>
        <v>-4.37</v>
      </c>
      <c r="O4537" s="0" t="n">
        <f aca="false">'Central-Hudson Off Peak'!D4537</f>
        <v>46.36</v>
      </c>
      <c r="P4537" s="1" t="n">
        <f aca="false">(O4537+N4537)-K4537</f>
        <v>0</v>
      </c>
    </row>
    <row r="4538" customFormat="false" ht="12.75" hidden="false" customHeight="false" outlineLevel="0" collapsed="false">
      <c r="A4538" s="0" t="s">
        <v>10370</v>
      </c>
      <c r="B4538" s="0" t="n">
        <v>2000</v>
      </c>
      <c r="C4538" s="0" t="n">
        <v>40.82</v>
      </c>
      <c r="D4538" s="0" t="n">
        <v>37.92</v>
      </c>
      <c r="E4538" s="0" t="n">
        <v>0</v>
      </c>
      <c r="F4538" s="0" t="n">
        <v>0</v>
      </c>
      <c r="G4538" s="0" t="n">
        <v>-1.67</v>
      </c>
      <c r="H4538" s="0" t="n">
        <v>-4.57</v>
      </c>
      <c r="I4538" s="0" t="n">
        <f aca="false">+G4538-H4538</f>
        <v>2.9</v>
      </c>
      <c r="J4538" s="0" t="n">
        <f aca="false">D4538</f>
        <v>37.92</v>
      </c>
      <c r="K4538" s="0" t="n">
        <f aca="false">C4538</f>
        <v>40.82</v>
      </c>
      <c r="N4538" s="0" t="n">
        <f aca="false">'Central-Hudson Off Peak'!I4538</f>
        <v>-4.26</v>
      </c>
      <c r="O4538" s="0" t="n">
        <f aca="false">'Central-Hudson Off Peak'!D4538</f>
        <v>45.08</v>
      </c>
      <c r="P4538" s="1" t="n">
        <f aca="false">(O4538+N4538)-K4538</f>
        <v>0</v>
      </c>
    </row>
    <row r="4539" customFormat="false" ht="12.75" hidden="false" customHeight="false" outlineLevel="0" collapsed="false">
      <c r="A4539" s="0" t="s">
        <v>10371</v>
      </c>
      <c r="B4539" s="0" t="n">
        <v>2000</v>
      </c>
      <c r="C4539" s="0" t="n">
        <v>39.83</v>
      </c>
      <c r="D4539" s="0" t="n">
        <v>36.96</v>
      </c>
      <c r="E4539" s="0" t="n">
        <v>0</v>
      </c>
      <c r="F4539" s="0" t="n">
        <v>0</v>
      </c>
      <c r="G4539" s="0" t="n">
        <v>-1.68</v>
      </c>
      <c r="H4539" s="0" t="n">
        <v>-4.55</v>
      </c>
      <c r="I4539" s="0" t="n">
        <f aca="false">+G4539-H4539</f>
        <v>2.87</v>
      </c>
      <c r="J4539" s="0" t="n">
        <f aca="false">D4539</f>
        <v>36.96</v>
      </c>
      <c r="K4539" s="0" t="n">
        <f aca="false">C4539</f>
        <v>39.83</v>
      </c>
      <c r="N4539" s="0" t="n">
        <f aca="false">'Central-Hudson Off Peak'!I4539</f>
        <v>-4.2</v>
      </c>
      <c r="O4539" s="0" t="n">
        <f aca="false">'Central-Hudson Off Peak'!D4539</f>
        <v>44.03</v>
      </c>
      <c r="P4539" s="1" t="n">
        <f aca="false">(O4539+N4539)-K4539</f>
        <v>0</v>
      </c>
    </row>
    <row r="4540" customFormat="false" ht="12.75" hidden="false" customHeight="false" outlineLevel="0" collapsed="false">
      <c r="A4540" s="0" t="s">
        <v>10372</v>
      </c>
      <c r="B4540" s="0" t="n">
        <v>2000</v>
      </c>
      <c r="C4540" s="0" t="n">
        <v>36.59</v>
      </c>
      <c r="D4540" s="0" t="n">
        <v>33.98</v>
      </c>
      <c r="E4540" s="0" t="n">
        <v>0</v>
      </c>
      <c r="F4540" s="0" t="n">
        <v>0</v>
      </c>
      <c r="G4540" s="0" t="n">
        <v>-1.57</v>
      </c>
      <c r="H4540" s="0" t="n">
        <v>-4.18</v>
      </c>
      <c r="I4540" s="0" t="n">
        <f aca="false">+G4540-H4540</f>
        <v>2.61</v>
      </c>
      <c r="J4540" s="0" t="n">
        <f aca="false">D4540</f>
        <v>33.98</v>
      </c>
      <c r="K4540" s="0" t="n">
        <f aca="false">C4540</f>
        <v>36.59</v>
      </c>
      <c r="N4540" s="0" t="n">
        <f aca="false">'Central-Hudson Off Peak'!I4540</f>
        <v>-3.92</v>
      </c>
      <c r="O4540" s="0" t="n">
        <f aca="false">'Central-Hudson Off Peak'!D4540</f>
        <v>40.51</v>
      </c>
      <c r="P4540" s="1" t="n">
        <f aca="false">(O4540+N4540)-K4540</f>
        <v>0</v>
      </c>
    </row>
    <row r="4541" customFormat="false" ht="12.75" hidden="false" customHeight="false" outlineLevel="0" collapsed="false">
      <c r="A4541" s="0" t="s">
        <v>10373</v>
      </c>
      <c r="B4541" s="0" t="n">
        <v>2000</v>
      </c>
      <c r="C4541" s="0" t="n">
        <v>36.68</v>
      </c>
      <c r="D4541" s="0" t="n">
        <v>34.06</v>
      </c>
      <c r="E4541" s="0" t="n">
        <v>0</v>
      </c>
      <c r="F4541" s="0" t="n">
        <v>0</v>
      </c>
      <c r="G4541" s="0" t="n">
        <v>-1.56</v>
      </c>
      <c r="H4541" s="0" t="n">
        <v>-4.18</v>
      </c>
      <c r="I4541" s="0" t="n">
        <f aca="false">+G4541-H4541</f>
        <v>2.62</v>
      </c>
      <c r="J4541" s="0" t="n">
        <f aca="false">D4541</f>
        <v>34.06</v>
      </c>
      <c r="K4541" s="0" t="n">
        <f aca="false">C4541</f>
        <v>36.68</v>
      </c>
      <c r="N4541" s="0" t="n">
        <f aca="false">'Central-Hudson Off Peak'!I4541</f>
        <v>-3.91</v>
      </c>
      <c r="O4541" s="0" t="n">
        <f aca="false">'Central-Hudson Off Peak'!D4541</f>
        <v>40.59</v>
      </c>
      <c r="P4541" s="1" t="n">
        <f aca="false">(O4541+N4541)-K4541</f>
        <v>0</v>
      </c>
    </row>
    <row r="4542" customFormat="false" ht="12.75" hidden="false" customHeight="false" outlineLevel="0" collapsed="false">
      <c r="A4542" s="0" t="s">
        <v>10374</v>
      </c>
      <c r="B4542" s="0" t="n">
        <v>2000</v>
      </c>
      <c r="C4542" s="0" t="n">
        <v>36.23</v>
      </c>
      <c r="D4542" s="0" t="n">
        <v>33.68</v>
      </c>
      <c r="E4542" s="0" t="n">
        <v>0</v>
      </c>
      <c r="F4542" s="0" t="n">
        <v>0</v>
      </c>
      <c r="G4542" s="0" t="n">
        <v>-1.51</v>
      </c>
      <c r="H4542" s="0" t="n">
        <v>-4.06</v>
      </c>
      <c r="I4542" s="0" t="n">
        <f aca="false">+G4542-H4542</f>
        <v>2.55</v>
      </c>
      <c r="J4542" s="0" t="n">
        <f aca="false">D4542</f>
        <v>33.68</v>
      </c>
      <c r="K4542" s="0" t="n">
        <f aca="false">C4542</f>
        <v>36.23</v>
      </c>
      <c r="N4542" s="0" t="n">
        <f aca="false">'Central-Hudson Off Peak'!I4542</f>
        <v>-3.93</v>
      </c>
      <c r="O4542" s="0" t="n">
        <f aca="false">'Central-Hudson Off Peak'!D4542</f>
        <v>40.16</v>
      </c>
      <c r="P4542" s="1" t="n">
        <f aca="false">(O4542+N4542)-K4542</f>
        <v>0</v>
      </c>
    </row>
    <row r="4543" customFormat="false" ht="12.75" hidden="false" customHeight="false" outlineLevel="0" collapsed="false">
      <c r="A4543" s="0" t="s">
        <v>10375</v>
      </c>
      <c r="B4543" s="0" t="n">
        <v>2000</v>
      </c>
      <c r="C4543" s="0" t="n">
        <v>36.97</v>
      </c>
      <c r="D4543" s="0" t="n">
        <v>34.73</v>
      </c>
      <c r="E4543" s="0" t="n">
        <v>0</v>
      </c>
      <c r="F4543" s="0" t="n">
        <v>0</v>
      </c>
      <c r="G4543" s="0" t="n">
        <v>-1.33</v>
      </c>
      <c r="H4543" s="0" t="n">
        <v>-3.57</v>
      </c>
      <c r="I4543" s="0" t="n">
        <f aca="false">+G4543-H4543</f>
        <v>2.24</v>
      </c>
      <c r="J4543" s="0" t="n">
        <f aca="false">D4543</f>
        <v>34.73</v>
      </c>
      <c r="K4543" s="0" t="n">
        <f aca="false">C4543</f>
        <v>36.97</v>
      </c>
      <c r="N4543" s="0" t="n">
        <f aca="false">'Central-Hudson Off Peak'!I4543</f>
        <v>-3.84</v>
      </c>
      <c r="O4543" s="0" t="n">
        <f aca="false">'Central-Hudson Off Peak'!D4543</f>
        <v>40.81</v>
      </c>
      <c r="P4543" s="1" t="n">
        <f aca="false">(O4543+N4543)-K4543</f>
        <v>0</v>
      </c>
    </row>
    <row r="4544" customFormat="false" ht="12.75" hidden="false" customHeight="false" outlineLevel="0" collapsed="false">
      <c r="A4544" s="0" t="s">
        <v>10376</v>
      </c>
      <c r="B4544" s="0" t="n">
        <v>2000</v>
      </c>
      <c r="C4544" s="0" t="n">
        <v>36.11</v>
      </c>
      <c r="D4544" s="0" t="n">
        <v>32.42</v>
      </c>
      <c r="E4544" s="0" t="n">
        <v>0</v>
      </c>
      <c r="F4544" s="0" t="n">
        <v>0</v>
      </c>
      <c r="G4544" s="0" t="n">
        <v>-1.45</v>
      </c>
      <c r="H4544" s="0" t="n">
        <v>-5.14</v>
      </c>
      <c r="I4544" s="0" t="n">
        <f aca="false">+G4544-H4544</f>
        <v>3.69</v>
      </c>
      <c r="J4544" s="0" t="n">
        <f aca="false">D4544</f>
        <v>32.42</v>
      </c>
      <c r="K4544" s="0" t="n">
        <f aca="false">C4544</f>
        <v>36.11</v>
      </c>
      <c r="N4544" s="0" t="n">
        <f aca="false">'Central-Hudson Off Peak'!I4544</f>
        <v>-4.18</v>
      </c>
      <c r="O4544" s="0" t="n">
        <f aca="false">'Central-Hudson Off Peak'!D4544</f>
        <v>40.29</v>
      </c>
      <c r="P4544" s="1" t="n">
        <f aca="false">(O4544+N4544)-K4544</f>
        <v>0</v>
      </c>
    </row>
    <row r="4545" customFormat="false" ht="12.75" hidden="false" customHeight="false" outlineLevel="0" collapsed="false">
      <c r="A4545" s="0" t="s">
        <v>10377</v>
      </c>
      <c r="B4545" s="0" t="n">
        <v>2000</v>
      </c>
      <c r="C4545" s="0" t="n">
        <v>39.17</v>
      </c>
      <c r="D4545" s="0" t="n">
        <v>34.7</v>
      </c>
      <c r="E4545" s="0" t="n">
        <v>0</v>
      </c>
      <c r="F4545" s="0" t="n">
        <v>0</v>
      </c>
      <c r="G4545" s="0" t="n">
        <v>-1.62</v>
      </c>
      <c r="H4545" s="0" t="n">
        <v>-6.09</v>
      </c>
      <c r="I4545" s="0" t="n">
        <f aca="false">+G4545-H4545</f>
        <v>4.47</v>
      </c>
      <c r="J4545" s="0" t="n">
        <f aca="false">D4545</f>
        <v>34.7</v>
      </c>
      <c r="K4545" s="0" t="n">
        <f aca="false">C4545</f>
        <v>39.17</v>
      </c>
      <c r="N4545" s="0" t="n">
        <f aca="false">'Central-Hudson Off Peak'!I4545</f>
        <v>-4.71</v>
      </c>
      <c r="O4545" s="0" t="n">
        <f aca="false">'Central-Hudson Off Peak'!D4545</f>
        <v>43.88</v>
      </c>
      <c r="P4545" s="1" t="n">
        <f aca="false">(O4545+N4545)-K4545</f>
        <v>0</v>
      </c>
    </row>
    <row r="4546" customFormat="false" ht="12.75" hidden="false" customHeight="false" outlineLevel="0" collapsed="false">
      <c r="A4546" s="0" t="s">
        <v>10378</v>
      </c>
      <c r="B4546" s="0" t="n">
        <v>2000</v>
      </c>
      <c r="C4546" s="0" t="n">
        <v>40.44</v>
      </c>
      <c r="D4546" s="0" t="n">
        <v>35.71</v>
      </c>
      <c r="E4546" s="0" t="n">
        <v>0</v>
      </c>
      <c r="F4546" s="0" t="n">
        <v>0</v>
      </c>
      <c r="G4546" s="0" t="n">
        <v>-1.66</v>
      </c>
      <c r="H4546" s="0" t="n">
        <v>-6.39</v>
      </c>
      <c r="I4546" s="0" t="n">
        <f aca="false">+G4546-H4546</f>
        <v>4.73</v>
      </c>
      <c r="J4546" s="0" t="n">
        <f aca="false">D4546</f>
        <v>35.71</v>
      </c>
      <c r="K4546" s="0" t="n">
        <f aca="false">C4546</f>
        <v>40.44</v>
      </c>
      <c r="N4546" s="0" t="n">
        <f aca="false">'Central-Hudson Off Peak'!I4546</f>
        <v>-4.84</v>
      </c>
      <c r="O4546" s="0" t="n">
        <f aca="false">'Central-Hudson Off Peak'!D4546</f>
        <v>45.28</v>
      </c>
      <c r="P4546" s="1" t="n">
        <f aca="false">(O4546+N4546)-K4546</f>
        <v>0</v>
      </c>
    </row>
    <row r="4547" customFormat="false" ht="12.75" hidden="false" customHeight="false" outlineLevel="0" collapsed="false">
      <c r="A4547" s="0" t="s">
        <v>10379</v>
      </c>
      <c r="B4547" s="0" t="n">
        <v>2000</v>
      </c>
      <c r="C4547" s="0" t="n">
        <v>41.2</v>
      </c>
      <c r="D4547" s="0" t="n">
        <v>36.29</v>
      </c>
      <c r="E4547" s="0" t="n">
        <v>0</v>
      </c>
      <c r="F4547" s="0" t="n">
        <v>0</v>
      </c>
      <c r="G4547" s="0" t="n">
        <v>-1.74</v>
      </c>
      <c r="H4547" s="0" t="n">
        <v>-6.65</v>
      </c>
      <c r="I4547" s="0" t="n">
        <f aca="false">+G4547-H4547</f>
        <v>4.91</v>
      </c>
      <c r="J4547" s="0" t="n">
        <f aca="false">D4547</f>
        <v>36.29</v>
      </c>
      <c r="K4547" s="0" t="n">
        <f aca="false">C4547</f>
        <v>41.2</v>
      </c>
      <c r="N4547" s="0" t="n">
        <f aca="false">'Central-Hudson Off Peak'!I4547</f>
        <v>-5.03</v>
      </c>
      <c r="O4547" s="0" t="n">
        <f aca="false">'Central-Hudson Off Peak'!D4547</f>
        <v>46.23</v>
      </c>
      <c r="P4547" s="1" t="n">
        <f aca="false">(O4547+N4547)-K4547</f>
        <v>0</v>
      </c>
    </row>
    <row r="4548" customFormat="false" ht="12.75" hidden="false" customHeight="false" outlineLevel="0" collapsed="false">
      <c r="A4548" s="0" t="s">
        <v>10380</v>
      </c>
      <c r="B4548" s="0" t="n">
        <v>2000</v>
      </c>
      <c r="C4548" s="0" t="n">
        <v>39.48</v>
      </c>
      <c r="D4548" s="0" t="n">
        <v>34.9</v>
      </c>
      <c r="E4548" s="0" t="n">
        <v>-0.13</v>
      </c>
      <c r="F4548" s="0" t="n">
        <v>-0.16</v>
      </c>
      <c r="G4548" s="0" t="n">
        <v>-1.68</v>
      </c>
      <c r="H4548" s="0" t="n">
        <v>-6.29</v>
      </c>
      <c r="I4548" s="0" t="n">
        <f aca="false">+G4548-H4548</f>
        <v>4.61</v>
      </c>
      <c r="J4548" s="0" t="n">
        <f aca="false">D4548</f>
        <v>34.9</v>
      </c>
      <c r="K4548" s="0" t="n">
        <f aca="false">C4548</f>
        <v>39.48</v>
      </c>
      <c r="N4548" s="0" t="n">
        <f aca="false">'Central-Hudson Off Peak'!I4548</f>
        <v>-4.86</v>
      </c>
      <c r="O4548" s="0" t="n">
        <f aca="false">'Central-Hudson Off Peak'!D4548</f>
        <v>45.28</v>
      </c>
      <c r="P4548" s="1" t="n">
        <f aca="false">(O4548+N4548)-K4548</f>
        <v>0.940000000000005</v>
      </c>
    </row>
    <row r="4549" customFormat="false" ht="12.75" hidden="false" customHeight="false" outlineLevel="0" collapsed="false">
      <c r="A4549" s="0" t="s">
        <v>10381</v>
      </c>
      <c r="B4549" s="0" t="n">
        <v>2000</v>
      </c>
      <c r="C4549" s="0" t="n">
        <v>38.98</v>
      </c>
      <c r="D4549" s="0" t="n">
        <v>34.63</v>
      </c>
      <c r="E4549" s="0" t="n">
        <v>-0.18</v>
      </c>
      <c r="F4549" s="0" t="n">
        <v>-0.22</v>
      </c>
      <c r="G4549" s="0" t="n">
        <v>-1.68</v>
      </c>
      <c r="H4549" s="0" t="n">
        <v>-6.07</v>
      </c>
      <c r="I4549" s="0" t="n">
        <f aca="false">+G4549-H4549</f>
        <v>4.39</v>
      </c>
      <c r="J4549" s="0" t="n">
        <f aca="false">D4549</f>
        <v>34.63</v>
      </c>
      <c r="K4549" s="0" t="n">
        <f aca="false">C4549</f>
        <v>38.98</v>
      </c>
      <c r="N4549" s="0" t="n">
        <f aca="false">'Central-Hudson Off Peak'!I4549</f>
        <v>-4.81</v>
      </c>
      <c r="O4549" s="0" t="n">
        <f aca="false">'Central-Hudson Off Peak'!D4549</f>
        <v>45.03</v>
      </c>
      <c r="P4549" s="1" t="n">
        <f aca="false">(O4549+N4549)-K4549</f>
        <v>1.24</v>
      </c>
    </row>
    <row r="4550" customFormat="false" ht="12.75" hidden="false" customHeight="false" outlineLevel="0" collapsed="false">
      <c r="A4550" s="0" t="s">
        <v>10382</v>
      </c>
      <c r="B4550" s="0" t="n">
        <v>2000</v>
      </c>
      <c r="C4550" s="0" t="n">
        <v>38.86</v>
      </c>
      <c r="D4550" s="0" t="n">
        <v>34.56</v>
      </c>
      <c r="E4550" s="0" t="n">
        <v>-0.07</v>
      </c>
      <c r="F4550" s="0" t="n">
        <v>-0.09</v>
      </c>
      <c r="G4550" s="0" t="n">
        <v>-1.7</v>
      </c>
      <c r="H4550" s="0" t="n">
        <v>-6.02</v>
      </c>
      <c r="I4550" s="0" t="n">
        <f aca="false">+G4550-H4550</f>
        <v>4.32</v>
      </c>
      <c r="J4550" s="0" t="n">
        <f aca="false">D4550</f>
        <v>34.56</v>
      </c>
      <c r="K4550" s="0" t="n">
        <f aca="false">C4550</f>
        <v>38.86</v>
      </c>
      <c r="N4550" s="0" t="n">
        <f aca="false">'Central-Hudson Off Peak'!I4550</f>
        <v>-4.86</v>
      </c>
      <c r="O4550" s="0" t="n">
        <f aca="false">'Central-Hudson Off Peak'!D4550</f>
        <v>44.25</v>
      </c>
      <c r="P4550" s="1" t="n">
        <f aca="false">(O4550+N4550)-K4550</f>
        <v>0.530000000000001</v>
      </c>
    </row>
    <row r="4551" customFormat="false" ht="12.75" hidden="false" customHeight="false" outlineLevel="0" collapsed="false">
      <c r="A4551" s="0" t="s">
        <v>10383</v>
      </c>
      <c r="B4551" s="0" t="n">
        <v>2000</v>
      </c>
      <c r="C4551" s="0" t="n">
        <v>37.29</v>
      </c>
      <c r="D4551" s="0" t="n">
        <v>33.41</v>
      </c>
      <c r="E4551" s="0" t="n">
        <v>-0.32</v>
      </c>
      <c r="F4551" s="0" t="n">
        <v>-0.39</v>
      </c>
      <c r="G4551" s="0" t="n">
        <v>-1.65</v>
      </c>
      <c r="H4551" s="0" t="n">
        <v>-5.6</v>
      </c>
      <c r="I4551" s="0" t="n">
        <f aca="false">+G4551-H4551</f>
        <v>3.95</v>
      </c>
      <c r="J4551" s="0" t="n">
        <f aca="false">D4551</f>
        <v>33.41</v>
      </c>
      <c r="K4551" s="0" t="n">
        <f aca="false">C4551</f>
        <v>37.29</v>
      </c>
      <c r="N4551" s="0" t="n">
        <f aca="false">'Central-Hudson Off Peak'!I4551</f>
        <v>-4.69</v>
      </c>
      <c r="O4551" s="0" t="n">
        <f aca="false">'Central-Hudson Off Peak'!D4551</f>
        <v>44.19</v>
      </c>
      <c r="P4551" s="1" t="n">
        <f aca="false">(O4551+N4551)-K4551</f>
        <v>2.21</v>
      </c>
    </row>
    <row r="4552" customFormat="false" ht="12.75" hidden="false" customHeight="false" outlineLevel="0" collapsed="false">
      <c r="A4552" s="0" t="s">
        <v>10384</v>
      </c>
      <c r="B4552" s="0" t="n">
        <v>2000</v>
      </c>
      <c r="C4552" s="0" t="n">
        <v>37.41</v>
      </c>
      <c r="D4552" s="0" t="n">
        <v>33.52</v>
      </c>
      <c r="E4552" s="0" t="n">
        <v>-0.31</v>
      </c>
      <c r="F4552" s="0" t="n">
        <v>-0.38</v>
      </c>
      <c r="G4552" s="0" t="n">
        <v>-1.63</v>
      </c>
      <c r="H4552" s="0" t="n">
        <v>-5.59</v>
      </c>
      <c r="I4552" s="0" t="n">
        <f aca="false">+G4552-H4552</f>
        <v>3.96</v>
      </c>
      <c r="J4552" s="0" t="n">
        <f aca="false">D4552</f>
        <v>33.52</v>
      </c>
      <c r="K4552" s="0" t="n">
        <f aca="false">C4552</f>
        <v>37.41</v>
      </c>
      <c r="N4552" s="0" t="n">
        <f aca="false">'Central-Hudson Off Peak'!I4552</f>
        <v>-4.68</v>
      </c>
      <c r="O4552" s="0" t="n">
        <f aca="false">'Central-Hudson Off Peak'!D4552</f>
        <v>44.24</v>
      </c>
      <c r="P4552" s="1" t="n">
        <f aca="false">(O4552+N4552)-K4552</f>
        <v>2.15000000000001</v>
      </c>
    </row>
    <row r="4553" customFormat="false" ht="12.75" hidden="false" customHeight="false" outlineLevel="0" collapsed="false">
      <c r="A4553" s="0" t="s">
        <v>10385</v>
      </c>
      <c r="B4553" s="0" t="n">
        <v>2000</v>
      </c>
      <c r="C4553" s="0" t="n">
        <v>41.67</v>
      </c>
      <c r="D4553" s="0" t="n">
        <v>36.41</v>
      </c>
      <c r="E4553" s="0" t="n">
        <v>0</v>
      </c>
      <c r="F4553" s="0" t="n">
        <v>0</v>
      </c>
      <c r="G4553" s="0" t="n">
        <v>-1.61</v>
      </c>
      <c r="H4553" s="0" t="n">
        <v>-6.87</v>
      </c>
      <c r="I4553" s="0" t="n">
        <f aca="false">+G4553-H4553</f>
        <v>5.26</v>
      </c>
      <c r="J4553" s="0" t="n">
        <f aca="false">D4553</f>
        <v>36.41</v>
      </c>
      <c r="K4553" s="0" t="n">
        <f aca="false">C4553</f>
        <v>41.67</v>
      </c>
      <c r="N4553" s="0" t="n">
        <f aca="false">'Central-Hudson Off Peak'!I4553</f>
        <v>-5.03</v>
      </c>
      <c r="O4553" s="0" t="n">
        <f aca="false">'Central-Hudson Off Peak'!D4553</f>
        <v>46.7</v>
      </c>
      <c r="P4553" s="1" t="n">
        <f aca="false">(O4553+N4553)-K4553</f>
        <v>0</v>
      </c>
    </row>
    <row r="4554" customFormat="false" ht="12.75" hidden="false" customHeight="false" outlineLevel="0" collapsed="false">
      <c r="A4554" s="0" t="s">
        <v>10386</v>
      </c>
      <c r="B4554" s="0" t="n">
        <v>2000</v>
      </c>
      <c r="C4554" s="0" t="n">
        <v>57.85</v>
      </c>
      <c r="D4554" s="0" t="n">
        <v>50.77</v>
      </c>
      <c r="E4554" s="0" t="n">
        <v>0</v>
      </c>
      <c r="F4554" s="0" t="n">
        <v>0</v>
      </c>
      <c r="G4554" s="0" t="n">
        <v>-1.99</v>
      </c>
      <c r="H4554" s="0" t="n">
        <v>-9.07</v>
      </c>
      <c r="I4554" s="0" t="n">
        <f aca="false">+G4554-H4554</f>
        <v>7.08</v>
      </c>
      <c r="J4554" s="0" t="n">
        <f aca="false">D4554</f>
        <v>50.77</v>
      </c>
      <c r="K4554" s="0" t="n">
        <f aca="false">C4554</f>
        <v>57.85</v>
      </c>
      <c r="N4554" s="0" t="n">
        <f aca="false">'Central-Hudson Off Peak'!I4554</f>
        <v>-6.87</v>
      </c>
      <c r="O4554" s="0" t="n">
        <f aca="false">'Central-Hudson Off Peak'!D4554</f>
        <v>64.72</v>
      </c>
      <c r="P4554" s="1" t="n">
        <f aca="false">(O4554+N4554)-K4554</f>
        <v>0</v>
      </c>
    </row>
    <row r="4555" customFormat="false" ht="12.75" hidden="false" customHeight="false" outlineLevel="0" collapsed="false">
      <c r="A4555" s="0" t="s">
        <v>10387</v>
      </c>
      <c r="B4555" s="0" t="n">
        <v>2000</v>
      </c>
      <c r="C4555" s="0" t="n">
        <v>50.11</v>
      </c>
      <c r="D4555" s="0" t="n">
        <v>43.57</v>
      </c>
      <c r="E4555" s="0" t="n">
        <v>0</v>
      </c>
      <c r="F4555" s="0" t="n">
        <v>0</v>
      </c>
      <c r="G4555" s="0" t="n">
        <v>-1.97</v>
      </c>
      <c r="H4555" s="0" t="n">
        <v>-8.51</v>
      </c>
      <c r="I4555" s="0" t="n">
        <f aca="false">+G4555-H4555</f>
        <v>6.54</v>
      </c>
      <c r="J4555" s="0" t="n">
        <f aca="false">D4555</f>
        <v>43.57</v>
      </c>
      <c r="K4555" s="0" t="n">
        <f aca="false">C4555</f>
        <v>50.11</v>
      </c>
      <c r="N4555" s="0" t="n">
        <f aca="false">'Central-Hudson Off Peak'!I4555</f>
        <v>-6.43</v>
      </c>
      <c r="O4555" s="0" t="n">
        <f aca="false">'Central-Hudson Off Peak'!D4555</f>
        <v>56.54</v>
      </c>
      <c r="P4555" s="1" t="n">
        <f aca="false">(O4555+N4555)-K4555</f>
        <v>0</v>
      </c>
    </row>
    <row r="4556" customFormat="false" ht="12.75" hidden="false" customHeight="false" outlineLevel="0" collapsed="false">
      <c r="A4556" s="0" t="s">
        <v>10388</v>
      </c>
      <c r="B4556" s="0" t="n">
        <v>2000</v>
      </c>
      <c r="C4556" s="0" t="n">
        <v>49.64</v>
      </c>
      <c r="D4556" s="0" t="n">
        <v>41.64</v>
      </c>
      <c r="E4556" s="0" t="n">
        <v>-0.04</v>
      </c>
      <c r="F4556" s="0" t="n">
        <v>1.49</v>
      </c>
      <c r="G4556" s="0" t="n">
        <v>-1.94</v>
      </c>
      <c r="H4556" s="0" t="n">
        <v>-8.41</v>
      </c>
      <c r="I4556" s="0" t="n">
        <f aca="false">+G4556-H4556</f>
        <v>6.47</v>
      </c>
      <c r="J4556" s="0" t="n">
        <f aca="false">D4556</f>
        <v>41.64</v>
      </c>
      <c r="K4556" s="0" t="n">
        <f aca="false">C4556</f>
        <v>49.64</v>
      </c>
      <c r="N4556" s="0" t="n">
        <f aca="false">'Central-Hudson Off Peak'!I4556</f>
        <v>-6.33</v>
      </c>
      <c r="O4556" s="0" t="n">
        <f aca="false">'Central-Hudson Off Peak'!D4556</f>
        <v>56.36</v>
      </c>
      <c r="P4556" s="1" t="n">
        <f aca="false">(O4556+N4556)-K4556</f>
        <v>0.390000000000001</v>
      </c>
    </row>
    <row r="4557" customFormat="false" ht="12.75" hidden="false" customHeight="false" outlineLevel="0" collapsed="false">
      <c r="A4557" s="0" t="s">
        <v>10389</v>
      </c>
      <c r="B4557" s="0" t="n">
        <v>2000</v>
      </c>
      <c r="C4557" s="0" t="n">
        <v>41.5</v>
      </c>
      <c r="D4557" s="0" t="n">
        <v>36.53</v>
      </c>
      <c r="E4557" s="0" t="n">
        <v>-1.04</v>
      </c>
      <c r="F4557" s="0" t="n">
        <v>-1.27</v>
      </c>
      <c r="G4557" s="0" t="n">
        <v>-1.6</v>
      </c>
      <c r="H4557" s="0" t="n">
        <v>-6.8</v>
      </c>
      <c r="I4557" s="0" t="n">
        <f aca="false">+G4557-H4557</f>
        <v>5.2</v>
      </c>
      <c r="J4557" s="0" t="n">
        <f aca="false">D4557</f>
        <v>36.53</v>
      </c>
      <c r="K4557" s="0" t="n">
        <f aca="false">C4557</f>
        <v>41.5</v>
      </c>
      <c r="N4557" s="0" t="n">
        <f aca="false">'Central-Hudson Off Peak'!I4557</f>
        <v>-5.22</v>
      </c>
      <c r="O4557" s="0" t="n">
        <f aca="false">'Central-Hudson Off Peak'!D4557</f>
        <v>54</v>
      </c>
      <c r="P4557" s="1" t="n">
        <f aca="false">(O4557+N4557)-K4557</f>
        <v>7.28</v>
      </c>
    </row>
    <row r="4558" customFormat="false" ht="12.75" hidden="false" customHeight="false" outlineLevel="0" collapsed="false">
      <c r="A4558" s="0" t="s">
        <v>10390</v>
      </c>
      <c r="B4558" s="0" t="n">
        <v>2000</v>
      </c>
      <c r="C4558" s="0" t="n">
        <v>42.44</v>
      </c>
      <c r="D4558" s="0" t="n">
        <v>37.43</v>
      </c>
      <c r="E4558" s="0" t="n">
        <v>-0.91</v>
      </c>
      <c r="F4558" s="0" t="n">
        <v>-1.12</v>
      </c>
      <c r="G4558" s="0" t="n">
        <v>-1.7</v>
      </c>
      <c r="H4558" s="0" t="n">
        <v>-6.92</v>
      </c>
      <c r="I4558" s="0" t="n">
        <f aca="false">+G4558-H4558</f>
        <v>5.22</v>
      </c>
      <c r="J4558" s="0" t="n">
        <f aca="false">D4558</f>
        <v>37.43</v>
      </c>
      <c r="K4558" s="0" t="n">
        <f aca="false">C4558</f>
        <v>42.44</v>
      </c>
      <c r="N4558" s="0" t="n">
        <f aca="false">'Central-Hudson Off Peak'!I4558</f>
        <v>-5.24</v>
      </c>
      <c r="O4558" s="0" t="n">
        <f aca="false">'Central-Hudson Off Peak'!D4558</f>
        <v>54.12</v>
      </c>
      <c r="P4558" s="1" t="n">
        <f aca="false">(O4558+N4558)-K4558</f>
        <v>6.44</v>
      </c>
    </row>
    <row r="4559" customFormat="false" ht="12.75" hidden="false" customHeight="false" outlineLevel="0" collapsed="false">
      <c r="A4559" s="0" t="s">
        <v>10391</v>
      </c>
      <c r="B4559" s="0" t="n">
        <v>2000</v>
      </c>
      <c r="C4559" s="0" t="n">
        <v>38.49</v>
      </c>
      <c r="D4559" s="0" t="n">
        <v>33.84</v>
      </c>
      <c r="E4559" s="0" t="n">
        <v>0</v>
      </c>
      <c r="F4559" s="0" t="n">
        <v>0</v>
      </c>
      <c r="G4559" s="0" t="n">
        <v>-1.63</v>
      </c>
      <c r="H4559" s="0" t="n">
        <v>-6.28</v>
      </c>
      <c r="I4559" s="0" t="n">
        <f aca="false">+G4559-H4559</f>
        <v>4.65</v>
      </c>
      <c r="J4559" s="0" t="n">
        <f aca="false">D4559</f>
        <v>33.84</v>
      </c>
      <c r="K4559" s="0" t="n">
        <f aca="false">C4559</f>
        <v>38.49</v>
      </c>
      <c r="N4559" s="0" t="n">
        <f aca="false">'Central-Hudson Off Peak'!I4559</f>
        <v>-4.68</v>
      </c>
      <c r="O4559" s="0" t="n">
        <f aca="false">'Central-Hudson Off Peak'!D4559</f>
        <v>43.17</v>
      </c>
      <c r="P4559" s="1" t="n">
        <f aca="false">(O4559+N4559)-K4559</f>
        <v>0</v>
      </c>
    </row>
    <row r="4560" customFormat="false" ht="12.75" hidden="false" customHeight="false" outlineLevel="0" collapsed="false">
      <c r="A4560" s="0" t="s">
        <v>10392</v>
      </c>
      <c r="B4560" s="0" t="n">
        <v>2000</v>
      </c>
      <c r="C4560" s="0" t="n">
        <v>40.67</v>
      </c>
      <c r="D4560" s="0" t="n">
        <v>37.76</v>
      </c>
      <c r="E4560" s="0" t="n">
        <v>0</v>
      </c>
      <c r="F4560" s="0" t="n">
        <v>0</v>
      </c>
      <c r="G4560" s="0" t="n">
        <v>-1.41</v>
      </c>
      <c r="H4560" s="0" t="n">
        <v>-4.32</v>
      </c>
      <c r="I4560" s="0" t="n">
        <f aca="false">+G4560-H4560</f>
        <v>2.91</v>
      </c>
      <c r="J4560" s="0" t="n">
        <f aca="false">D4560</f>
        <v>37.76</v>
      </c>
      <c r="K4560" s="0" t="n">
        <f aca="false">C4560</f>
        <v>40.67</v>
      </c>
      <c r="N4560" s="0" t="n">
        <f aca="false">'Central-Hudson Off Peak'!I4560</f>
        <v>-4.49</v>
      </c>
      <c r="O4560" s="0" t="n">
        <f aca="false">'Central-Hudson Off Peak'!D4560</f>
        <v>45.16</v>
      </c>
      <c r="P4560" s="1" t="n">
        <f aca="false">(O4560+N4560)-K4560</f>
        <v>0</v>
      </c>
    </row>
    <row r="4561" customFormat="false" ht="12.75" hidden="false" customHeight="false" outlineLevel="0" collapsed="false">
      <c r="A4561" s="0" t="s">
        <v>10393</v>
      </c>
      <c r="B4561" s="0" t="n">
        <v>2000</v>
      </c>
      <c r="C4561" s="0" t="n">
        <v>36.51</v>
      </c>
      <c r="D4561" s="0" t="n">
        <v>34.16</v>
      </c>
      <c r="E4561" s="0" t="n">
        <v>0</v>
      </c>
      <c r="F4561" s="0" t="n">
        <v>0</v>
      </c>
      <c r="G4561" s="0" t="n">
        <v>-1.15</v>
      </c>
      <c r="H4561" s="0" t="n">
        <v>-3.5</v>
      </c>
      <c r="I4561" s="0" t="n">
        <f aca="false">+G4561-H4561</f>
        <v>2.35</v>
      </c>
      <c r="J4561" s="0" t="n">
        <f aca="false">D4561</f>
        <v>34.16</v>
      </c>
      <c r="K4561" s="0" t="n">
        <f aca="false">C4561</f>
        <v>36.51</v>
      </c>
      <c r="N4561" s="0" t="n">
        <f aca="false">'Central-Hudson Off Peak'!I4561</f>
        <v>-3.59</v>
      </c>
      <c r="O4561" s="0" t="n">
        <f aca="false">'Central-Hudson Off Peak'!D4561</f>
        <v>40.1</v>
      </c>
      <c r="P4561" s="1" t="n">
        <f aca="false">(O4561+N4561)-K4561</f>
        <v>0</v>
      </c>
    </row>
    <row r="4562" customFormat="false" ht="12.75" hidden="false" customHeight="false" outlineLevel="0" collapsed="false">
      <c r="A4562" s="0" t="s">
        <v>10394</v>
      </c>
      <c r="B4562" s="0" t="n">
        <v>2000</v>
      </c>
      <c r="C4562" s="0" t="n">
        <v>40.31</v>
      </c>
      <c r="D4562" s="0" t="n">
        <v>37.64</v>
      </c>
      <c r="E4562" s="0" t="n">
        <v>0</v>
      </c>
      <c r="F4562" s="0" t="n">
        <v>0</v>
      </c>
      <c r="G4562" s="0" t="n">
        <v>-1.44</v>
      </c>
      <c r="H4562" s="0" t="n">
        <v>-4.11</v>
      </c>
      <c r="I4562" s="0" t="n">
        <f aca="false">+G4562-H4562</f>
        <v>2.67</v>
      </c>
      <c r="J4562" s="0" t="n">
        <f aca="false">D4562</f>
        <v>37.64</v>
      </c>
      <c r="K4562" s="0" t="n">
        <f aca="false">C4562</f>
        <v>40.31</v>
      </c>
      <c r="N4562" s="0" t="n">
        <f aca="false">'Central-Hudson Off Peak'!I4562</f>
        <v>-3.76</v>
      </c>
      <c r="O4562" s="0" t="n">
        <f aca="false">'Central-Hudson Off Peak'!D4562</f>
        <v>44.07</v>
      </c>
      <c r="P4562" s="1" t="n">
        <f aca="false">(O4562+N4562)-K4562</f>
        <v>0</v>
      </c>
    </row>
    <row r="4563" customFormat="false" ht="12.75" hidden="false" customHeight="false" outlineLevel="0" collapsed="false">
      <c r="A4563" s="0" t="s">
        <v>10395</v>
      </c>
      <c r="B4563" s="0" t="n">
        <v>2000</v>
      </c>
      <c r="C4563" s="0" t="n">
        <v>37.1</v>
      </c>
      <c r="D4563" s="0" t="n">
        <v>34.71</v>
      </c>
      <c r="E4563" s="0" t="n">
        <v>0</v>
      </c>
      <c r="F4563" s="0" t="n">
        <v>0</v>
      </c>
      <c r="G4563" s="0" t="n">
        <v>-1.34</v>
      </c>
      <c r="H4563" s="0" t="n">
        <v>-3.73</v>
      </c>
      <c r="I4563" s="0" t="n">
        <f aca="false">+G4563-H4563</f>
        <v>2.39</v>
      </c>
      <c r="J4563" s="0" t="n">
        <f aca="false">D4563</f>
        <v>34.71</v>
      </c>
      <c r="K4563" s="0" t="n">
        <f aca="false">C4563</f>
        <v>37.1</v>
      </c>
      <c r="N4563" s="0" t="n">
        <f aca="false">'Central-Hudson Off Peak'!I4563</f>
        <v>-3.49</v>
      </c>
      <c r="O4563" s="0" t="n">
        <f aca="false">'Central-Hudson Off Peak'!D4563</f>
        <v>40.59</v>
      </c>
      <c r="P4563" s="1" t="n">
        <f aca="false">(O4563+N4563)-K4563</f>
        <v>0</v>
      </c>
    </row>
    <row r="4564" customFormat="false" ht="12.75" hidden="false" customHeight="false" outlineLevel="0" collapsed="false">
      <c r="A4564" s="0" t="s">
        <v>10396</v>
      </c>
      <c r="B4564" s="0" t="n">
        <v>2000</v>
      </c>
      <c r="C4564" s="0" t="n">
        <v>36.76</v>
      </c>
      <c r="D4564" s="0" t="n">
        <v>34.4</v>
      </c>
      <c r="E4564" s="0" t="n">
        <v>0</v>
      </c>
      <c r="F4564" s="0" t="n">
        <v>0</v>
      </c>
      <c r="G4564" s="0" t="n">
        <v>-1.33</v>
      </c>
      <c r="H4564" s="0" t="n">
        <v>-3.69</v>
      </c>
      <c r="I4564" s="0" t="n">
        <f aca="false">+G4564-H4564</f>
        <v>2.36</v>
      </c>
      <c r="J4564" s="0" t="n">
        <f aca="false">D4564</f>
        <v>34.4</v>
      </c>
      <c r="K4564" s="0" t="n">
        <f aca="false">C4564</f>
        <v>36.76</v>
      </c>
      <c r="N4564" s="0" t="n">
        <f aca="false">'Central-Hudson Off Peak'!I4564</f>
        <v>-3.47</v>
      </c>
      <c r="O4564" s="0" t="n">
        <f aca="false">'Central-Hudson Off Peak'!D4564</f>
        <v>40.23</v>
      </c>
      <c r="P4564" s="1" t="n">
        <f aca="false">(O4564+N4564)-K4564</f>
        <v>0</v>
      </c>
    </row>
    <row r="4565" customFormat="false" ht="12.75" hidden="false" customHeight="false" outlineLevel="0" collapsed="false">
      <c r="A4565" s="0" t="s">
        <v>10397</v>
      </c>
      <c r="B4565" s="0" t="n">
        <v>2000</v>
      </c>
      <c r="C4565" s="0" t="n">
        <v>39.48</v>
      </c>
      <c r="D4565" s="0" t="n">
        <v>36.95</v>
      </c>
      <c r="E4565" s="0" t="n">
        <v>0</v>
      </c>
      <c r="F4565" s="0" t="n">
        <v>0</v>
      </c>
      <c r="G4565" s="0" t="n">
        <v>-1.4</v>
      </c>
      <c r="H4565" s="0" t="n">
        <v>-3.93</v>
      </c>
      <c r="I4565" s="0" t="n">
        <f aca="false">+G4565-H4565</f>
        <v>2.53</v>
      </c>
      <c r="J4565" s="0" t="n">
        <f aca="false">D4565</f>
        <v>36.95</v>
      </c>
      <c r="K4565" s="0" t="n">
        <f aca="false">C4565</f>
        <v>39.48</v>
      </c>
      <c r="N4565" s="0" t="n">
        <f aca="false">'Central-Hudson Off Peak'!I4565</f>
        <v>-3.65</v>
      </c>
      <c r="O4565" s="0" t="n">
        <f aca="false">'Central-Hudson Off Peak'!D4565</f>
        <v>43.13</v>
      </c>
      <c r="P4565" s="1" t="n">
        <f aca="false">(O4565+N4565)-K4565</f>
        <v>0</v>
      </c>
    </row>
    <row r="4566" customFormat="false" ht="12.75" hidden="false" customHeight="false" outlineLevel="0" collapsed="false">
      <c r="A4566" s="0" t="s">
        <v>10398</v>
      </c>
      <c r="B4566" s="0" t="n">
        <v>2000</v>
      </c>
      <c r="C4566" s="0" t="n">
        <v>41.29</v>
      </c>
      <c r="D4566" s="0" t="n">
        <v>38.54</v>
      </c>
      <c r="E4566" s="0" t="n">
        <v>0</v>
      </c>
      <c r="F4566" s="0" t="n">
        <v>0</v>
      </c>
      <c r="G4566" s="0" t="n">
        <v>-1.36</v>
      </c>
      <c r="H4566" s="0" t="n">
        <v>-4.11</v>
      </c>
      <c r="I4566" s="0" t="n">
        <f aca="false">+G4566-H4566</f>
        <v>2.75</v>
      </c>
      <c r="J4566" s="0" t="n">
        <f aca="false">D4566</f>
        <v>38.54</v>
      </c>
      <c r="K4566" s="0" t="n">
        <f aca="false">C4566</f>
        <v>41.29</v>
      </c>
      <c r="N4566" s="0" t="n">
        <f aca="false">'Central-Hudson Off Peak'!I4566</f>
        <v>-3.83</v>
      </c>
      <c r="O4566" s="0" t="n">
        <f aca="false">'Central-Hudson Off Peak'!D4566</f>
        <v>45.12</v>
      </c>
      <c r="P4566" s="1" t="n">
        <f aca="false">(O4566+N4566)-K4566</f>
        <v>0</v>
      </c>
    </row>
    <row r="4567" customFormat="false" ht="12.75" hidden="false" customHeight="false" outlineLevel="0" collapsed="false">
      <c r="A4567" s="0" t="s">
        <v>10399</v>
      </c>
      <c r="B4567" s="0" t="n">
        <v>2000</v>
      </c>
      <c r="C4567" s="0" t="n">
        <v>50.89</v>
      </c>
      <c r="D4567" s="0" t="n">
        <v>50.17</v>
      </c>
      <c r="E4567" s="0" t="n">
        <v>0</v>
      </c>
      <c r="F4567" s="0" t="n">
        <v>0</v>
      </c>
      <c r="G4567" s="0" t="n">
        <v>-0.7</v>
      </c>
      <c r="H4567" s="0" t="n">
        <v>-1.42</v>
      </c>
      <c r="I4567" s="0" t="n">
        <f aca="false">+G4567-H4567</f>
        <v>0.72</v>
      </c>
      <c r="J4567" s="0" t="n">
        <f aca="false">D4567</f>
        <v>50.17</v>
      </c>
      <c r="K4567" s="0" t="n">
        <f aca="false">C4567</f>
        <v>50.89</v>
      </c>
      <c r="N4567" s="0" t="n">
        <f aca="false">'Central-Hudson Off Peak'!I4567</f>
        <v>-3.7</v>
      </c>
      <c r="O4567" s="0" t="n">
        <f aca="false">'Central-Hudson Off Peak'!D4567</f>
        <v>54.59</v>
      </c>
      <c r="P4567" s="1" t="n">
        <f aca="false">(O4567+N4567)-K4567</f>
        <v>0</v>
      </c>
    </row>
    <row r="4568" customFormat="false" ht="12.75" hidden="false" customHeight="false" outlineLevel="0" collapsed="false">
      <c r="A4568" s="0" t="s">
        <v>10400</v>
      </c>
      <c r="B4568" s="0" t="n">
        <v>2000</v>
      </c>
      <c r="C4568" s="0" t="n">
        <v>50.9</v>
      </c>
      <c r="D4568" s="0" t="n">
        <v>49.2</v>
      </c>
      <c r="E4568" s="0" t="n">
        <v>0</v>
      </c>
      <c r="F4568" s="0" t="n">
        <v>0</v>
      </c>
      <c r="G4568" s="0" t="n">
        <v>-1.05</v>
      </c>
      <c r="H4568" s="0" t="n">
        <v>-2.75</v>
      </c>
      <c r="I4568" s="0" t="n">
        <f aca="false">+G4568-H4568</f>
        <v>1.7</v>
      </c>
      <c r="J4568" s="0" t="n">
        <f aca="false">D4568</f>
        <v>49.2</v>
      </c>
      <c r="K4568" s="0" t="n">
        <f aca="false">C4568</f>
        <v>50.9</v>
      </c>
      <c r="N4568" s="0" t="n">
        <f aca="false">'Central-Hudson Off Peak'!I4568</f>
        <v>-4.07</v>
      </c>
      <c r="O4568" s="0" t="n">
        <f aca="false">'Central-Hudson Off Peak'!D4568</f>
        <v>54.97</v>
      </c>
      <c r="P4568" s="1" t="n">
        <f aca="false">(O4568+N4568)-K4568</f>
        <v>0</v>
      </c>
    </row>
    <row r="4569" customFormat="false" ht="12.75" hidden="false" customHeight="false" outlineLevel="0" collapsed="false">
      <c r="A4569" s="0" t="s">
        <v>10401</v>
      </c>
      <c r="B4569" s="0" t="n">
        <v>2000</v>
      </c>
      <c r="C4569" s="0" t="n">
        <v>38.76</v>
      </c>
      <c r="D4569" s="0" t="n">
        <v>36.62</v>
      </c>
      <c r="E4569" s="0" t="n">
        <v>0</v>
      </c>
      <c r="F4569" s="0" t="n">
        <v>0</v>
      </c>
      <c r="G4569" s="0" t="n">
        <v>-1.02</v>
      </c>
      <c r="H4569" s="0" t="n">
        <v>-3.16</v>
      </c>
      <c r="I4569" s="0" t="n">
        <f aca="false">+G4569-H4569</f>
        <v>2.14</v>
      </c>
      <c r="J4569" s="0" t="n">
        <f aca="false">D4569</f>
        <v>36.62</v>
      </c>
      <c r="K4569" s="0" t="n">
        <f aca="false">C4569</f>
        <v>38.76</v>
      </c>
      <c r="N4569" s="0" t="n">
        <f aca="false">'Central-Hudson Off Peak'!I4569</f>
        <v>-3.27</v>
      </c>
      <c r="O4569" s="0" t="n">
        <f aca="false">'Central-Hudson Off Peak'!D4569</f>
        <v>42.03</v>
      </c>
      <c r="P4569" s="1" t="n">
        <f aca="false">(O4569+N4569)-K4569</f>
        <v>0</v>
      </c>
    </row>
    <row r="4570" customFormat="false" ht="12.75" hidden="false" customHeight="false" outlineLevel="0" collapsed="false">
      <c r="A4570" s="0" t="s">
        <v>10402</v>
      </c>
      <c r="B4570" s="0" t="n">
        <v>2000</v>
      </c>
      <c r="C4570" s="0" t="n">
        <v>41.75</v>
      </c>
      <c r="D4570" s="0" t="n">
        <v>39.47</v>
      </c>
      <c r="E4570" s="0" t="n">
        <v>0</v>
      </c>
      <c r="F4570" s="0" t="n">
        <v>0</v>
      </c>
      <c r="G4570" s="0" t="n">
        <v>-1.27</v>
      </c>
      <c r="H4570" s="0" t="n">
        <v>-3.55</v>
      </c>
      <c r="I4570" s="0" t="n">
        <f aca="false">+G4570-H4570</f>
        <v>2.28</v>
      </c>
      <c r="J4570" s="0" t="n">
        <f aca="false">D4570</f>
        <v>39.47</v>
      </c>
      <c r="K4570" s="0" t="n">
        <f aca="false">C4570</f>
        <v>41.75</v>
      </c>
      <c r="N4570" s="0" t="n">
        <f aca="false">'Central-Hudson Off Peak'!I4570</f>
        <v>-3.29</v>
      </c>
      <c r="O4570" s="0" t="n">
        <f aca="false">'Central-Hudson Off Peak'!D4570</f>
        <v>45.04</v>
      </c>
      <c r="P4570" s="1" t="n">
        <f aca="false">(O4570+N4570)-K4570</f>
        <v>0</v>
      </c>
    </row>
    <row r="4571" customFormat="false" ht="12.75" hidden="false" customHeight="false" outlineLevel="0" collapsed="false">
      <c r="A4571" s="0" t="s">
        <v>10403</v>
      </c>
      <c r="B4571" s="0" t="n">
        <v>2000</v>
      </c>
      <c r="C4571" s="0" t="n">
        <v>39.26</v>
      </c>
      <c r="D4571" s="0" t="n">
        <v>37.13</v>
      </c>
      <c r="E4571" s="0" t="n">
        <v>0</v>
      </c>
      <c r="F4571" s="0" t="n">
        <v>0</v>
      </c>
      <c r="G4571" s="0" t="n">
        <v>-1.22</v>
      </c>
      <c r="H4571" s="0" t="n">
        <v>-3.35</v>
      </c>
      <c r="I4571" s="0" t="n">
        <f aca="false">+G4571-H4571</f>
        <v>2.13</v>
      </c>
      <c r="J4571" s="0" t="n">
        <f aca="false">D4571</f>
        <v>37.13</v>
      </c>
      <c r="K4571" s="0" t="n">
        <f aca="false">C4571</f>
        <v>39.26</v>
      </c>
      <c r="N4571" s="0" t="n">
        <f aca="false">'Central-Hudson Off Peak'!I4571</f>
        <v>-3.16</v>
      </c>
      <c r="O4571" s="0" t="n">
        <f aca="false">'Central-Hudson Off Peak'!D4571</f>
        <v>42.42</v>
      </c>
      <c r="P4571" s="1" t="n">
        <f aca="false">(O4571+N4571)-K4571</f>
        <v>0</v>
      </c>
    </row>
    <row r="4572" customFormat="false" ht="12.75" hidden="false" customHeight="false" outlineLevel="0" collapsed="false">
      <c r="A4572" s="0" t="s">
        <v>10404</v>
      </c>
      <c r="B4572" s="0" t="n">
        <v>2000</v>
      </c>
      <c r="C4572" s="0" t="n">
        <v>37.14</v>
      </c>
      <c r="D4572" s="0" t="n">
        <v>35.21</v>
      </c>
      <c r="E4572" s="0" t="n">
        <v>0</v>
      </c>
      <c r="F4572" s="0" t="n">
        <v>0</v>
      </c>
      <c r="G4572" s="0" t="n">
        <v>-1.17</v>
      </c>
      <c r="H4572" s="0" t="n">
        <v>-3.1</v>
      </c>
      <c r="I4572" s="0" t="n">
        <f aca="false">+G4572-H4572</f>
        <v>1.93</v>
      </c>
      <c r="J4572" s="0" t="n">
        <f aca="false">D4572</f>
        <v>35.21</v>
      </c>
      <c r="K4572" s="0" t="n">
        <f aca="false">C4572</f>
        <v>37.14</v>
      </c>
      <c r="N4572" s="0" t="n">
        <f aca="false">'Central-Hudson Off Peak'!I4572</f>
        <v>-3.03</v>
      </c>
      <c r="O4572" s="0" t="n">
        <f aca="false">'Central-Hudson Off Peak'!D4572</f>
        <v>40.17</v>
      </c>
      <c r="P4572" s="1" t="n">
        <f aca="false">(O4572+N4572)-K4572</f>
        <v>0</v>
      </c>
    </row>
    <row r="4573" customFormat="false" ht="12.75" hidden="false" customHeight="false" outlineLevel="0" collapsed="false">
      <c r="A4573" s="0" t="s">
        <v>10405</v>
      </c>
      <c r="B4573" s="0" t="n">
        <v>2000</v>
      </c>
      <c r="C4573" s="0" t="n">
        <v>37.33</v>
      </c>
      <c r="D4573" s="0" t="n">
        <v>35.34</v>
      </c>
      <c r="E4573" s="0" t="n">
        <v>0</v>
      </c>
      <c r="F4573" s="0" t="n">
        <v>0</v>
      </c>
      <c r="G4573" s="0" t="n">
        <v>-1.16</v>
      </c>
      <c r="H4573" s="0" t="n">
        <v>-3.15</v>
      </c>
      <c r="I4573" s="0" t="n">
        <f aca="false">+G4573-H4573</f>
        <v>1.99</v>
      </c>
      <c r="J4573" s="0" t="n">
        <f aca="false">D4573</f>
        <v>35.34</v>
      </c>
      <c r="K4573" s="0" t="n">
        <f aca="false">C4573</f>
        <v>37.33</v>
      </c>
      <c r="N4573" s="0" t="n">
        <f aca="false">'Central-Hudson Off Peak'!I4573</f>
        <v>-3</v>
      </c>
      <c r="O4573" s="0" t="n">
        <f aca="false">'Central-Hudson Off Peak'!D4573</f>
        <v>40.33</v>
      </c>
      <c r="P4573" s="1" t="n">
        <f aca="false">(O4573+N4573)-K4573</f>
        <v>0</v>
      </c>
    </row>
    <row r="4574" customFormat="false" ht="12.75" hidden="false" customHeight="false" outlineLevel="0" collapsed="false">
      <c r="A4574" s="0" t="s">
        <v>10406</v>
      </c>
      <c r="B4574" s="0" t="n">
        <v>2000</v>
      </c>
      <c r="C4574" s="0" t="n">
        <v>41.82</v>
      </c>
      <c r="D4574" s="0" t="n">
        <v>39.72</v>
      </c>
      <c r="E4574" s="0" t="n">
        <v>0</v>
      </c>
      <c r="F4574" s="0" t="n">
        <v>0</v>
      </c>
      <c r="G4574" s="0" t="n">
        <v>-1.13</v>
      </c>
      <c r="H4574" s="0" t="n">
        <v>-3.23</v>
      </c>
      <c r="I4574" s="0" t="n">
        <f aca="false">+G4574-H4574</f>
        <v>2.1</v>
      </c>
      <c r="J4574" s="0" t="n">
        <f aca="false">D4574</f>
        <v>39.72</v>
      </c>
      <c r="K4574" s="0" t="n">
        <f aca="false">C4574</f>
        <v>41.82</v>
      </c>
      <c r="N4574" s="0" t="n">
        <f aca="false">'Central-Hudson Off Peak'!I4574</f>
        <v>-3.32</v>
      </c>
      <c r="O4574" s="0" t="n">
        <f aca="false">'Central-Hudson Off Peak'!D4574</f>
        <v>45.14</v>
      </c>
      <c r="P4574" s="1" t="n">
        <f aca="false">(O4574+N4574)-K4574</f>
        <v>0</v>
      </c>
    </row>
    <row r="4575" customFormat="false" ht="12.75" hidden="false" customHeight="false" outlineLevel="0" collapsed="false">
      <c r="A4575" s="0" t="s">
        <v>10407</v>
      </c>
      <c r="B4575" s="0" t="n">
        <v>2000</v>
      </c>
      <c r="C4575" s="0" t="n">
        <v>51.69</v>
      </c>
      <c r="D4575" s="0" t="n">
        <v>51.42</v>
      </c>
      <c r="E4575" s="0" t="n">
        <v>0</v>
      </c>
      <c r="F4575" s="0" t="n">
        <v>0</v>
      </c>
      <c r="G4575" s="0" t="n">
        <v>-0.48</v>
      </c>
      <c r="H4575" s="0" t="n">
        <v>-0.75</v>
      </c>
      <c r="I4575" s="0" t="n">
        <f aca="false">+G4575-H4575</f>
        <v>0.27</v>
      </c>
      <c r="J4575" s="0" t="n">
        <f aca="false">D4575</f>
        <v>51.42</v>
      </c>
      <c r="K4575" s="0" t="n">
        <f aca="false">C4575</f>
        <v>51.69</v>
      </c>
      <c r="N4575" s="0" t="n">
        <f aca="false">'Central-Hudson Off Peak'!I4575</f>
        <v>-3.05</v>
      </c>
      <c r="O4575" s="0" t="n">
        <f aca="false">'Central-Hudson Off Peak'!D4575</f>
        <v>54.74</v>
      </c>
      <c r="P4575" s="1" t="n">
        <f aca="false">(O4575+N4575)-K4575</f>
        <v>0</v>
      </c>
    </row>
    <row r="4576" customFormat="false" ht="12.75" hidden="false" customHeight="false" outlineLevel="0" collapsed="false">
      <c r="A4576" s="0" t="s">
        <v>10408</v>
      </c>
      <c r="B4576" s="0" t="n">
        <v>2000</v>
      </c>
      <c r="C4576" s="0" t="n">
        <v>51.2</v>
      </c>
      <c r="D4576" s="0" t="n">
        <v>49.44</v>
      </c>
      <c r="E4576" s="0" t="n">
        <v>0</v>
      </c>
      <c r="F4576" s="0" t="n">
        <v>0</v>
      </c>
      <c r="G4576" s="0" t="n">
        <v>-1.24</v>
      </c>
      <c r="H4576" s="0" t="n">
        <v>-3</v>
      </c>
      <c r="I4576" s="0" t="n">
        <f aca="false">+G4576-H4576</f>
        <v>1.76</v>
      </c>
      <c r="J4576" s="0" t="n">
        <f aca="false">D4576</f>
        <v>49.44</v>
      </c>
      <c r="K4576" s="0" t="n">
        <f aca="false">C4576</f>
        <v>51.2</v>
      </c>
      <c r="N4576" s="0" t="n">
        <f aca="false">'Central-Hudson Off Peak'!I4576</f>
        <v>-4.82</v>
      </c>
      <c r="O4576" s="0" t="n">
        <f aca="false">'Central-Hudson Off Peak'!D4576</f>
        <v>56.02</v>
      </c>
      <c r="P4576" s="1" t="n">
        <f aca="false">(O4576+N4576)-K4576</f>
        <v>0</v>
      </c>
    </row>
    <row r="4577" customFormat="false" ht="12.75" hidden="false" customHeight="false" outlineLevel="0" collapsed="false">
      <c r="A4577" s="0" t="s">
        <v>10409</v>
      </c>
      <c r="B4577" s="0" t="n">
        <v>2000</v>
      </c>
      <c r="C4577" s="0" t="n">
        <v>37.45</v>
      </c>
      <c r="D4577" s="0" t="n">
        <v>35.1</v>
      </c>
      <c r="E4577" s="0" t="n">
        <v>0</v>
      </c>
      <c r="F4577" s="0" t="n">
        <v>0</v>
      </c>
      <c r="G4577" s="0" t="n">
        <v>-1.1</v>
      </c>
      <c r="H4577" s="0" t="n">
        <v>-3.45</v>
      </c>
      <c r="I4577" s="0" t="n">
        <f aca="false">+G4577-H4577</f>
        <v>2.35</v>
      </c>
      <c r="J4577" s="0" t="n">
        <f aca="false">D4577</f>
        <v>35.1</v>
      </c>
      <c r="K4577" s="0" t="n">
        <f aca="false">C4577</f>
        <v>37.45</v>
      </c>
      <c r="N4577" s="0" t="n">
        <f aca="false">'Central-Hudson Off Peak'!I4577</f>
        <v>-3.38</v>
      </c>
      <c r="O4577" s="0" t="n">
        <f aca="false">'Central-Hudson Off Peak'!D4577</f>
        <v>40.83</v>
      </c>
      <c r="P4577" s="1" t="n">
        <f aca="false">(O4577+N4577)-K4577</f>
        <v>0</v>
      </c>
    </row>
    <row r="4578" customFormat="false" ht="12.75" hidden="false" customHeight="false" outlineLevel="0" collapsed="false">
      <c r="A4578" s="0" t="s">
        <v>10410</v>
      </c>
      <c r="B4578" s="0" t="n">
        <v>2000</v>
      </c>
      <c r="C4578" s="0" t="n">
        <v>35.55</v>
      </c>
      <c r="D4578" s="0" t="n">
        <v>33.12</v>
      </c>
      <c r="E4578" s="0" t="n">
        <v>0</v>
      </c>
      <c r="F4578" s="0" t="n">
        <v>0</v>
      </c>
      <c r="G4578" s="0" t="n">
        <v>-1.28</v>
      </c>
      <c r="H4578" s="0" t="n">
        <v>-3.71</v>
      </c>
      <c r="I4578" s="0" t="n">
        <f aca="false">+G4578-H4578</f>
        <v>2.43</v>
      </c>
      <c r="J4578" s="0" t="n">
        <f aca="false">D4578</f>
        <v>33.12</v>
      </c>
      <c r="K4578" s="0" t="n">
        <f aca="false">C4578</f>
        <v>35.55</v>
      </c>
      <c r="N4578" s="0" t="n">
        <f aca="false">'Central-Hudson Off Peak'!I4578</f>
        <v>-3.25</v>
      </c>
      <c r="O4578" s="0" t="n">
        <f aca="false">'Central-Hudson Off Peak'!D4578</f>
        <v>38.8</v>
      </c>
      <c r="P4578" s="1" t="n">
        <f aca="false">(O4578+N4578)-K4578</f>
        <v>0</v>
      </c>
    </row>
    <row r="4579" customFormat="false" ht="12.75" hidden="false" customHeight="false" outlineLevel="0" collapsed="false">
      <c r="A4579" s="0" t="s">
        <v>10411</v>
      </c>
      <c r="B4579" s="0" t="n">
        <v>2000</v>
      </c>
      <c r="C4579" s="0" t="n">
        <v>34.98</v>
      </c>
      <c r="D4579" s="0" t="n">
        <v>32.65</v>
      </c>
      <c r="E4579" s="0" t="n">
        <v>0</v>
      </c>
      <c r="F4579" s="0" t="n">
        <v>0</v>
      </c>
      <c r="G4579" s="0" t="n">
        <v>-1.28</v>
      </c>
      <c r="H4579" s="0" t="n">
        <v>-3.61</v>
      </c>
      <c r="I4579" s="0" t="n">
        <f aca="false">+G4579-H4579</f>
        <v>2.33</v>
      </c>
      <c r="J4579" s="0" t="n">
        <f aca="false">D4579</f>
        <v>32.65</v>
      </c>
      <c r="K4579" s="0" t="n">
        <f aca="false">C4579</f>
        <v>34.98</v>
      </c>
      <c r="N4579" s="0" t="n">
        <f aca="false">'Central-Hudson Off Peak'!I4579</f>
        <v>-3.22</v>
      </c>
      <c r="O4579" s="0" t="n">
        <f aca="false">'Central-Hudson Off Peak'!D4579</f>
        <v>38.2</v>
      </c>
      <c r="P4579" s="1" t="n">
        <f aca="false">(O4579+N4579)-K4579</f>
        <v>0</v>
      </c>
    </row>
    <row r="4580" customFormat="false" ht="12.75" hidden="false" customHeight="false" outlineLevel="0" collapsed="false">
      <c r="A4580" s="0" t="s">
        <v>10412</v>
      </c>
      <c r="B4580" s="0" t="n">
        <v>2000</v>
      </c>
      <c r="C4580" s="0" t="n">
        <v>34.46</v>
      </c>
      <c r="D4580" s="0" t="n">
        <v>32.14</v>
      </c>
      <c r="E4580" s="0" t="n">
        <v>0</v>
      </c>
      <c r="F4580" s="0" t="n">
        <v>0</v>
      </c>
      <c r="G4580" s="0" t="n">
        <v>-1.27</v>
      </c>
      <c r="H4580" s="0" t="n">
        <v>-3.59</v>
      </c>
      <c r="I4580" s="0" t="n">
        <f aca="false">+G4580-H4580</f>
        <v>2.32</v>
      </c>
      <c r="J4580" s="0" t="n">
        <f aca="false">D4580</f>
        <v>32.14</v>
      </c>
      <c r="K4580" s="0" t="n">
        <f aca="false">C4580</f>
        <v>34.46</v>
      </c>
      <c r="N4580" s="0" t="n">
        <f aca="false">'Central-Hudson Off Peak'!I4580</f>
        <v>-3.18</v>
      </c>
      <c r="O4580" s="0" t="n">
        <f aca="false">'Central-Hudson Off Peak'!D4580</f>
        <v>37.64</v>
      </c>
      <c r="P4580" s="1" t="n">
        <f aca="false">(O4580+N4580)-K4580</f>
        <v>0</v>
      </c>
    </row>
    <row r="4581" customFormat="false" ht="12.75" hidden="false" customHeight="false" outlineLevel="0" collapsed="false">
      <c r="A4581" s="0" t="s">
        <v>10413</v>
      </c>
      <c r="B4581" s="0" t="n">
        <v>2000</v>
      </c>
      <c r="C4581" s="0" t="n">
        <v>35.1</v>
      </c>
      <c r="D4581" s="0" t="n">
        <v>32.76</v>
      </c>
      <c r="E4581" s="0" t="n">
        <v>0</v>
      </c>
      <c r="F4581" s="0" t="n">
        <v>0</v>
      </c>
      <c r="G4581" s="0" t="n">
        <v>-1.26</v>
      </c>
      <c r="H4581" s="0" t="n">
        <v>-3.6</v>
      </c>
      <c r="I4581" s="0" t="n">
        <f aca="false">+G4581-H4581</f>
        <v>2.34</v>
      </c>
      <c r="J4581" s="0" t="n">
        <f aca="false">D4581</f>
        <v>32.76</v>
      </c>
      <c r="K4581" s="0" t="n">
        <f aca="false">C4581</f>
        <v>35.1</v>
      </c>
      <c r="N4581" s="0" t="n">
        <f aca="false">'Central-Hudson Off Peak'!I4581</f>
        <v>-3.21</v>
      </c>
      <c r="O4581" s="0" t="n">
        <f aca="false">'Central-Hudson Off Peak'!D4581</f>
        <v>38.31</v>
      </c>
      <c r="P4581" s="1" t="n">
        <f aca="false">(O4581+N4581)-K4581</f>
        <v>0</v>
      </c>
    </row>
    <row r="4582" customFormat="false" ht="12.75" hidden="false" customHeight="false" outlineLevel="0" collapsed="false">
      <c r="A4582" s="0" t="s">
        <v>10414</v>
      </c>
      <c r="B4582" s="0" t="n">
        <v>2000</v>
      </c>
      <c r="C4582" s="0" t="n">
        <v>43.06</v>
      </c>
      <c r="D4582" s="0" t="n">
        <v>40.54</v>
      </c>
      <c r="E4582" s="0" t="n">
        <v>0</v>
      </c>
      <c r="F4582" s="0" t="n">
        <v>0</v>
      </c>
      <c r="G4582" s="0" t="n">
        <v>-1.23</v>
      </c>
      <c r="H4582" s="0" t="n">
        <v>-3.75</v>
      </c>
      <c r="I4582" s="0" t="n">
        <f aca="false">+G4582-H4582</f>
        <v>2.52</v>
      </c>
      <c r="J4582" s="0" t="n">
        <f aca="false">D4582</f>
        <v>40.54</v>
      </c>
      <c r="K4582" s="0" t="n">
        <f aca="false">C4582</f>
        <v>43.06</v>
      </c>
      <c r="N4582" s="0" t="n">
        <f aca="false">'Central-Hudson Off Peak'!I4582</f>
        <v>-3.49</v>
      </c>
      <c r="O4582" s="0" t="n">
        <f aca="false">'Central-Hudson Off Peak'!D4582</f>
        <v>46.55</v>
      </c>
      <c r="P4582" s="1" t="n">
        <f aca="false">(O4582+N4582)-K4582</f>
        <v>0</v>
      </c>
    </row>
    <row r="4583" customFormat="false" ht="12.75" hidden="false" customHeight="false" outlineLevel="0" collapsed="false">
      <c r="A4583" s="0" t="s">
        <v>10415</v>
      </c>
      <c r="B4583" s="0" t="n">
        <v>2000</v>
      </c>
      <c r="C4583" s="0" t="n">
        <v>51.23</v>
      </c>
      <c r="D4583" s="0" t="n">
        <v>49.77</v>
      </c>
      <c r="E4583" s="0" t="n">
        <v>0</v>
      </c>
      <c r="F4583" s="0" t="n">
        <v>0</v>
      </c>
      <c r="G4583" s="0" t="n">
        <v>-0.55</v>
      </c>
      <c r="H4583" s="0" t="n">
        <v>-2.01</v>
      </c>
      <c r="I4583" s="0" t="n">
        <f aca="false">+G4583-H4583</f>
        <v>1.46</v>
      </c>
      <c r="J4583" s="0" t="n">
        <f aca="false">D4583</f>
        <v>49.77</v>
      </c>
      <c r="K4583" s="0" t="n">
        <f aca="false">C4583</f>
        <v>51.23</v>
      </c>
      <c r="N4583" s="0" t="n">
        <f aca="false">'Central-Hudson Off Peak'!I4583</f>
        <v>-3.5</v>
      </c>
      <c r="O4583" s="0" t="n">
        <f aca="false">'Central-Hudson Off Peak'!D4583</f>
        <v>54.73</v>
      </c>
      <c r="P4583" s="1" t="n">
        <f aca="false">(O4583+N4583)-K4583</f>
        <v>0</v>
      </c>
    </row>
    <row r="4584" customFormat="false" ht="12.75" hidden="false" customHeight="false" outlineLevel="0" collapsed="false">
      <c r="A4584" s="0" t="s">
        <v>10416</v>
      </c>
      <c r="B4584" s="0" t="n">
        <v>2000</v>
      </c>
      <c r="C4584" s="0" t="n">
        <v>41.99</v>
      </c>
      <c r="D4584" s="0" t="n">
        <v>40.22</v>
      </c>
      <c r="E4584" s="0" t="n">
        <v>0</v>
      </c>
      <c r="F4584" s="0" t="n">
        <v>0</v>
      </c>
      <c r="G4584" s="0" t="n">
        <v>-0.88</v>
      </c>
      <c r="H4584" s="0" t="n">
        <v>-2.65</v>
      </c>
      <c r="I4584" s="0" t="n">
        <f aca="false">+G4584-H4584</f>
        <v>1.77</v>
      </c>
      <c r="J4584" s="0" t="n">
        <f aca="false">D4584</f>
        <v>40.22</v>
      </c>
      <c r="K4584" s="0" t="n">
        <f aca="false">C4584</f>
        <v>41.99</v>
      </c>
      <c r="N4584" s="0" t="n">
        <f aca="false">'Central-Hudson Off Peak'!I4584</f>
        <v>-3.27</v>
      </c>
      <c r="O4584" s="0" t="n">
        <f aca="false">'Central-Hudson Off Peak'!D4584</f>
        <v>45.26</v>
      </c>
      <c r="P4584" s="1" t="n">
        <f aca="false">(O4584+N4584)-K4584</f>
        <v>0</v>
      </c>
    </row>
    <row r="4585" customFormat="false" ht="12.75" hidden="false" customHeight="false" outlineLevel="0" collapsed="false">
      <c r="A4585" s="0" t="s">
        <v>10417</v>
      </c>
      <c r="B4585" s="0" t="n">
        <v>2000</v>
      </c>
      <c r="C4585" s="0" t="n">
        <v>37.13</v>
      </c>
      <c r="D4585" s="0" t="n">
        <v>34.65</v>
      </c>
      <c r="E4585" s="0" t="n">
        <v>0</v>
      </c>
      <c r="F4585" s="0" t="n">
        <v>0</v>
      </c>
      <c r="G4585" s="0" t="n">
        <v>-1.23</v>
      </c>
      <c r="H4585" s="0" t="n">
        <v>-3.71</v>
      </c>
      <c r="I4585" s="0" t="n">
        <f aca="false">+G4585-H4585</f>
        <v>2.48</v>
      </c>
      <c r="J4585" s="0" t="n">
        <f aca="false">D4585</f>
        <v>34.65</v>
      </c>
      <c r="K4585" s="0" t="n">
        <f aca="false">C4585</f>
        <v>37.13</v>
      </c>
      <c r="N4585" s="0" t="n">
        <f aca="false">'Central-Hudson Off Peak'!I4585</f>
        <v>-3.63</v>
      </c>
      <c r="O4585" s="0" t="n">
        <f aca="false">'Central-Hudson Off Peak'!D4585</f>
        <v>40.76</v>
      </c>
      <c r="P4585" s="1" t="n">
        <f aca="false">(O4585+N4585)-K4585</f>
        <v>0</v>
      </c>
    </row>
    <row r="4586" customFormat="false" ht="12.75" hidden="false" customHeight="false" outlineLevel="0" collapsed="false">
      <c r="A4586" s="0" t="s">
        <v>10418</v>
      </c>
      <c r="B4586" s="0" t="n">
        <v>2000</v>
      </c>
      <c r="C4586" s="0" t="n">
        <v>36.71</v>
      </c>
      <c r="D4586" s="0" t="n">
        <v>34.26</v>
      </c>
      <c r="E4586" s="0" t="n">
        <v>0</v>
      </c>
      <c r="F4586" s="0" t="n">
        <v>0</v>
      </c>
      <c r="G4586" s="0" t="n">
        <v>-1.37</v>
      </c>
      <c r="H4586" s="0" t="n">
        <v>-3.82</v>
      </c>
      <c r="I4586" s="0" t="n">
        <f aca="false">+G4586-H4586</f>
        <v>2.45</v>
      </c>
      <c r="J4586" s="0" t="n">
        <f aca="false">D4586</f>
        <v>34.26</v>
      </c>
      <c r="K4586" s="0" t="n">
        <f aca="false">C4586</f>
        <v>36.71</v>
      </c>
      <c r="N4586" s="0" t="n">
        <f aca="false">'Central-Hudson Off Peak'!I4586</f>
        <v>-3.49</v>
      </c>
      <c r="O4586" s="0" t="n">
        <f aca="false">'Central-Hudson Off Peak'!D4586</f>
        <v>40.2</v>
      </c>
      <c r="P4586" s="1" t="n">
        <f aca="false">(O4586+N4586)-K4586</f>
        <v>0</v>
      </c>
    </row>
    <row r="4587" customFormat="false" ht="12.75" hidden="false" customHeight="false" outlineLevel="0" collapsed="false">
      <c r="A4587" s="0" t="s">
        <v>10419</v>
      </c>
      <c r="B4587" s="0" t="n">
        <v>2000</v>
      </c>
      <c r="C4587" s="0" t="n">
        <v>35.17</v>
      </c>
      <c r="D4587" s="0" t="n">
        <v>33.02</v>
      </c>
      <c r="E4587" s="0" t="n">
        <v>0</v>
      </c>
      <c r="F4587" s="0" t="n">
        <v>0</v>
      </c>
      <c r="G4587" s="0" t="n">
        <v>-1.3</v>
      </c>
      <c r="H4587" s="0" t="n">
        <v>-3.45</v>
      </c>
      <c r="I4587" s="0" t="n">
        <f aca="false">+G4587-H4587</f>
        <v>2.15</v>
      </c>
      <c r="J4587" s="0" t="n">
        <f aca="false">D4587</f>
        <v>33.02</v>
      </c>
      <c r="K4587" s="0" t="n">
        <f aca="false">C4587</f>
        <v>35.17</v>
      </c>
      <c r="N4587" s="0" t="n">
        <f aca="false">'Central-Hudson Off Peak'!I4587</f>
        <v>-3.25</v>
      </c>
      <c r="O4587" s="0" t="n">
        <f aca="false">'Central-Hudson Off Peak'!D4587</f>
        <v>38.42</v>
      </c>
      <c r="P4587" s="1" t="n">
        <f aca="false">(O4587+N4587)-K4587</f>
        <v>0</v>
      </c>
    </row>
    <row r="4588" customFormat="false" ht="12.75" hidden="false" customHeight="false" outlineLevel="0" collapsed="false">
      <c r="A4588" s="0" t="s">
        <v>10420</v>
      </c>
      <c r="B4588" s="0" t="n">
        <v>2000</v>
      </c>
      <c r="C4588" s="0" t="n">
        <v>34.99</v>
      </c>
      <c r="D4588" s="0" t="n">
        <v>32.89</v>
      </c>
      <c r="E4588" s="0" t="n">
        <v>0</v>
      </c>
      <c r="F4588" s="0" t="n">
        <v>0</v>
      </c>
      <c r="G4588" s="0" t="n">
        <v>-1.3</v>
      </c>
      <c r="H4588" s="0" t="n">
        <v>-3.4</v>
      </c>
      <c r="I4588" s="0" t="n">
        <f aca="false">+G4588-H4588</f>
        <v>2.1</v>
      </c>
      <c r="J4588" s="0" t="n">
        <f aca="false">D4588</f>
        <v>32.89</v>
      </c>
      <c r="K4588" s="0" t="n">
        <f aca="false">C4588</f>
        <v>34.99</v>
      </c>
      <c r="N4588" s="0" t="n">
        <f aca="false">'Central-Hudson Off Peak'!I4588</f>
        <v>-3.24</v>
      </c>
      <c r="O4588" s="0" t="n">
        <f aca="false">'Central-Hudson Off Peak'!D4588</f>
        <v>38.23</v>
      </c>
      <c r="P4588" s="1" t="n">
        <f aca="false">(O4588+N4588)-K4588</f>
        <v>0</v>
      </c>
    </row>
    <row r="4589" customFormat="false" ht="12.75" hidden="false" customHeight="false" outlineLevel="0" collapsed="false">
      <c r="A4589" s="0" t="s">
        <v>10421</v>
      </c>
      <c r="B4589" s="0" t="n">
        <v>2000</v>
      </c>
      <c r="C4589" s="0" t="n">
        <v>35.42</v>
      </c>
      <c r="D4589" s="0" t="n">
        <v>33.27</v>
      </c>
      <c r="E4589" s="0" t="n">
        <v>0</v>
      </c>
      <c r="F4589" s="0" t="n">
        <v>0</v>
      </c>
      <c r="G4589" s="0" t="n">
        <v>-1.3</v>
      </c>
      <c r="H4589" s="0" t="n">
        <v>-3.45</v>
      </c>
      <c r="I4589" s="0" t="n">
        <f aca="false">+G4589-H4589</f>
        <v>2.15</v>
      </c>
      <c r="J4589" s="0" t="n">
        <f aca="false">D4589</f>
        <v>33.27</v>
      </c>
      <c r="K4589" s="0" t="n">
        <f aca="false">C4589</f>
        <v>35.42</v>
      </c>
      <c r="N4589" s="0" t="n">
        <f aca="false">'Central-Hudson Off Peak'!I4589</f>
        <v>-3.25</v>
      </c>
      <c r="O4589" s="0" t="n">
        <f aca="false">'Central-Hudson Off Peak'!D4589</f>
        <v>38.67</v>
      </c>
      <c r="P4589" s="1" t="n">
        <f aca="false">(O4589+N4589)-K4589</f>
        <v>0</v>
      </c>
    </row>
    <row r="4590" customFormat="false" ht="12.75" hidden="false" customHeight="false" outlineLevel="0" collapsed="false">
      <c r="A4590" s="0" t="s">
        <v>10422</v>
      </c>
      <c r="B4590" s="0" t="n">
        <v>2000</v>
      </c>
      <c r="C4590" s="0" t="n">
        <v>40.17</v>
      </c>
      <c r="D4590" s="0" t="n">
        <v>37.45</v>
      </c>
      <c r="E4590" s="0" t="n">
        <v>0</v>
      </c>
      <c r="F4590" s="0" t="n">
        <v>0</v>
      </c>
      <c r="G4590" s="0" t="n">
        <v>-1.42</v>
      </c>
      <c r="H4590" s="0" t="n">
        <v>-4.14</v>
      </c>
      <c r="I4590" s="0" t="n">
        <f aca="false">+G4590-H4590</f>
        <v>2.72</v>
      </c>
      <c r="J4590" s="0" t="n">
        <f aca="false">D4590</f>
        <v>37.45</v>
      </c>
      <c r="K4590" s="0" t="n">
        <f aca="false">C4590</f>
        <v>40.17</v>
      </c>
      <c r="N4590" s="0" t="n">
        <f aca="false">'Central-Hudson Off Peak'!I4590</f>
        <v>-3.86</v>
      </c>
      <c r="O4590" s="0" t="n">
        <f aca="false">'Central-Hudson Off Peak'!D4590</f>
        <v>44.03</v>
      </c>
      <c r="P4590" s="1" t="n">
        <f aca="false">(O4590+N4590)-K4590</f>
        <v>0</v>
      </c>
    </row>
    <row r="4591" customFormat="false" ht="12.75" hidden="false" customHeight="false" outlineLevel="0" collapsed="false">
      <c r="A4591" s="0" t="s">
        <v>10423</v>
      </c>
      <c r="B4591" s="0" t="n">
        <v>2000</v>
      </c>
      <c r="C4591" s="0" t="n">
        <v>42.52</v>
      </c>
      <c r="D4591" s="0" t="n">
        <v>40.9</v>
      </c>
      <c r="E4591" s="0" t="n">
        <v>0</v>
      </c>
      <c r="F4591" s="0" t="n">
        <v>0</v>
      </c>
      <c r="G4591" s="0" t="n">
        <v>-0.79</v>
      </c>
      <c r="H4591" s="0" t="n">
        <v>-2.41</v>
      </c>
      <c r="I4591" s="0" t="n">
        <f aca="false">+G4591-H4591</f>
        <v>1.62</v>
      </c>
      <c r="J4591" s="0" t="n">
        <f aca="false">D4591</f>
        <v>40.9</v>
      </c>
      <c r="K4591" s="0" t="n">
        <f aca="false">C4591</f>
        <v>42.52</v>
      </c>
      <c r="N4591" s="0" t="n">
        <f aca="false">'Central-Hudson Off Peak'!I4591</f>
        <v>-3.78</v>
      </c>
      <c r="O4591" s="0" t="n">
        <f aca="false">'Central-Hudson Off Peak'!D4591</f>
        <v>46.3</v>
      </c>
      <c r="P4591" s="1" t="n">
        <f aca="false">(O4591+N4591)-K4591</f>
        <v>0</v>
      </c>
    </row>
    <row r="4592" customFormat="false" ht="12.75" hidden="false" customHeight="false" outlineLevel="0" collapsed="false">
      <c r="A4592" s="0" t="s">
        <v>10424</v>
      </c>
      <c r="B4592" s="0" t="n">
        <v>2000</v>
      </c>
      <c r="C4592" s="0" t="n">
        <v>43.11</v>
      </c>
      <c r="D4592" s="0" t="n">
        <v>40.65</v>
      </c>
      <c r="E4592" s="0" t="n">
        <v>0</v>
      </c>
      <c r="F4592" s="0" t="n">
        <v>0</v>
      </c>
      <c r="G4592" s="0" t="n">
        <v>-1.38</v>
      </c>
      <c r="H4592" s="0" t="n">
        <v>-3.84</v>
      </c>
      <c r="I4592" s="0" t="n">
        <f aca="false">+G4592-H4592</f>
        <v>2.46</v>
      </c>
      <c r="J4592" s="0" t="n">
        <f aca="false">D4592</f>
        <v>40.65</v>
      </c>
      <c r="K4592" s="0" t="n">
        <f aca="false">C4592</f>
        <v>43.11</v>
      </c>
      <c r="N4592" s="0" t="n">
        <f aca="false">'Central-Hudson Off Peak'!I4592</f>
        <v>-4.69</v>
      </c>
      <c r="O4592" s="0" t="n">
        <f aca="false">'Central-Hudson Off Peak'!D4592</f>
        <v>47.8</v>
      </c>
      <c r="P4592" s="1" t="n">
        <f aca="false">(O4592+N4592)-K4592</f>
        <v>0</v>
      </c>
    </row>
    <row r="4593" customFormat="false" ht="12.75" hidden="false" customHeight="false" outlineLevel="0" collapsed="false">
      <c r="A4593" s="0" t="s">
        <v>10425</v>
      </c>
      <c r="B4593" s="0" t="n">
        <v>2000</v>
      </c>
      <c r="C4593" s="0" t="n">
        <v>41.47</v>
      </c>
      <c r="D4593" s="0" t="n">
        <v>39.2</v>
      </c>
      <c r="E4593" s="0" t="n">
        <v>0</v>
      </c>
      <c r="F4593" s="0" t="n">
        <v>0</v>
      </c>
      <c r="G4593" s="0" t="n">
        <v>-1.14</v>
      </c>
      <c r="H4593" s="0" t="n">
        <v>-3.41</v>
      </c>
      <c r="I4593" s="0" t="n">
        <f aca="false">+G4593-H4593</f>
        <v>2.27</v>
      </c>
      <c r="J4593" s="0" t="n">
        <f aca="false">D4593</f>
        <v>39.2</v>
      </c>
      <c r="K4593" s="0" t="n">
        <f aca="false">C4593</f>
        <v>41.47</v>
      </c>
      <c r="N4593" s="0" t="n">
        <f aca="false">'Central-Hudson Off Peak'!I4593</f>
        <v>-3.66</v>
      </c>
      <c r="O4593" s="0" t="n">
        <f aca="false">'Central-Hudson Off Peak'!D4593</f>
        <v>45.13</v>
      </c>
      <c r="P4593" s="1" t="n">
        <f aca="false">(O4593+N4593)-K4593</f>
        <v>0</v>
      </c>
    </row>
    <row r="4594" customFormat="false" ht="12.75" hidden="false" customHeight="false" outlineLevel="0" collapsed="false">
      <c r="A4594" s="0" t="s">
        <v>10426</v>
      </c>
      <c r="B4594" s="0" t="n">
        <v>2000</v>
      </c>
      <c r="C4594" s="0" t="n">
        <v>41.51</v>
      </c>
      <c r="D4594" s="0" t="n">
        <v>39.04</v>
      </c>
      <c r="E4594" s="0" t="n">
        <v>0</v>
      </c>
      <c r="F4594" s="0" t="n">
        <v>0</v>
      </c>
      <c r="G4594" s="0" t="n">
        <v>-1.36</v>
      </c>
      <c r="H4594" s="0" t="n">
        <v>-3.83</v>
      </c>
      <c r="I4594" s="0" t="n">
        <f aca="false">+G4594-H4594</f>
        <v>2.47</v>
      </c>
      <c r="J4594" s="0" t="n">
        <f aca="false">D4594</f>
        <v>39.04</v>
      </c>
      <c r="K4594" s="0" t="n">
        <f aca="false">C4594</f>
        <v>41.51</v>
      </c>
      <c r="N4594" s="0" t="n">
        <f aca="false">'Central-Hudson Off Peak'!I4594</f>
        <v>-3.64</v>
      </c>
      <c r="O4594" s="0" t="n">
        <f aca="false">'Central-Hudson Off Peak'!D4594</f>
        <v>45.15</v>
      </c>
      <c r="P4594" s="1" t="n">
        <f aca="false">(O4594+N4594)-K4594</f>
        <v>0</v>
      </c>
    </row>
    <row r="4595" customFormat="false" ht="12.75" hidden="false" customHeight="false" outlineLevel="0" collapsed="false">
      <c r="A4595" s="0" t="s">
        <v>10427</v>
      </c>
      <c r="B4595" s="0" t="n">
        <v>2000</v>
      </c>
      <c r="C4595" s="0" t="n">
        <v>36.93</v>
      </c>
      <c r="D4595" s="0" t="n">
        <v>34.67</v>
      </c>
      <c r="E4595" s="0" t="n">
        <v>0</v>
      </c>
      <c r="F4595" s="0" t="n">
        <v>0</v>
      </c>
      <c r="G4595" s="0" t="n">
        <v>-1.26</v>
      </c>
      <c r="H4595" s="0" t="n">
        <v>-3.52</v>
      </c>
      <c r="I4595" s="0" t="n">
        <f aca="false">+G4595-H4595</f>
        <v>2.26</v>
      </c>
      <c r="J4595" s="0" t="n">
        <f aca="false">D4595</f>
        <v>34.67</v>
      </c>
      <c r="K4595" s="0" t="n">
        <f aca="false">C4595</f>
        <v>36.93</v>
      </c>
      <c r="N4595" s="0" t="n">
        <f aca="false">'Central-Hudson Off Peak'!I4595</f>
        <v>-3.37</v>
      </c>
      <c r="O4595" s="0" t="n">
        <f aca="false">'Central-Hudson Off Peak'!D4595</f>
        <v>40.3</v>
      </c>
      <c r="P4595" s="1" t="n">
        <f aca="false">(O4595+N4595)-K4595</f>
        <v>0</v>
      </c>
    </row>
    <row r="4596" customFormat="false" ht="12.75" hidden="false" customHeight="false" outlineLevel="0" collapsed="false">
      <c r="A4596" s="0" t="s">
        <v>10428</v>
      </c>
      <c r="B4596" s="0" t="n">
        <v>2000</v>
      </c>
      <c r="C4596" s="0" t="n">
        <v>36.28</v>
      </c>
      <c r="D4596" s="0" t="n">
        <v>34.04</v>
      </c>
      <c r="E4596" s="0" t="n">
        <v>0</v>
      </c>
      <c r="F4596" s="0" t="n">
        <v>0</v>
      </c>
      <c r="G4596" s="0" t="n">
        <v>-1.26</v>
      </c>
      <c r="H4596" s="0" t="n">
        <v>-3.5</v>
      </c>
      <c r="I4596" s="0" t="n">
        <f aca="false">+G4596-H4596</f>
        <v>2.24</v>
      </c>
      <c r="J4596" s="0" t="n">
        <f aca="false">D4596</f>
        <v>34.04</v>
      </c>
      <c r="K4596" s="0" t="n">
        <f aca="false">C4596</f>
        <v>36.28</v>
      </c>
      <c r="N4596" s="0" t="n">
        <f aca="false">'Central-Hudson Off Peak'!I4596</f>
        <v>-3.37</v>
      </c>
      <c r="O4596" s="0" t="n">
        <f aca="false">'Central-Hudson Off Peak'!D4596</f>
        <v>39.65</v>
      </c>
      <c r="P4596" s="1" t="n">
        <f aca="false">(O4596+N4596)-K4596</f>
        <v>0</v>
      </c>
    </row>
    <row r="4597" customFormat="false" ht="12.75" hidden="false" customHeight="false" outlineLevel="0" collapsed="false">
      <c r="A4597" s="0" t="s">
        <v>10429</v>
      </c>
      <c r="B4597" s="0" t="n">
        <v>2000</v>
      </c>
      <c r="C4597" s="0" t="n">
        <v>36.06</v>
      </c>
      <c r="D4597" s="0" t="n">
        <v>33.84</v>
      </c>
      <c r="E4597" s="0" t="n">
        <v>0</v>
      </c>
      <c r="F4597" s="0" t="n">
        <v>0</v>
      </c>
      <c r="G4597" s="0" t="n">
        <v>-1.26</v>
      </c>
      <c r="H4597" s="0" t="n">
        <v>-3.48</v>
      </c>
      <c r="I4597" s="0" t="n">
        <f aca="false">+G4597-H4597</f>
        <v>2.22</v>
      </c>
      <c r="J4597" s="0" t="n">
        <f aca="false">D4597</f>
        <v>33.84</v>
      </c>
      <c r="K4597" s="0" t="n">
        <f aca="false">C4597</f>
        <v>36.06</v>
      </c>
      <c r="N4597" s="0" t="n">
        <f aca="false">'Central-Hudson Off Peak'!I4597</f>
        <v>-3.36</v>
      </c>
      <c r="O4597" s="0" t="n">
        <f aca="false">'Central-Hudson Off Peak'!D4597</f>
        <v>39.42</v>
      </c>
      <c r="P4597" s="1" t="n">
        <f aca="false">(O4597+N4597)-K4597</f>
        <v>0</v>
      </c>
    </row>
    <row r="4598" customFormat="false" ht="12.75" hidden="false" customHeight="false" outlineLevel="0" collapsed="false">
      <c r="A4598" s="0" t="s">
        <v>10430</v>
      </c>
      <c r="B4598" s="0" t="n">
        <v>2000</v>
      </c>
      <c r="C4598" s="0" t="n">
        <v>37.17</v>
      </c>
      <c r="D4598" s="0" t="n">
        <v>34.81</v>
      </c>
      <c r="E4598" s="0" t="n">
        <v>0</v>
      </c>
      <c r="F4598" s="0" t="n">
        <v>0</v>
      </c>
      <c r="G4598" s="0" t="n">
        <v>-1.26</v>
      </c>
      <c r="H4598" s="0" t="n">
        <v>-3.62</v>
      </c>
      <c r="I4598" s="0" t="n">
        <f aca="false">+G4598-H4598</f>
        <v>2.36</v>
      </c>
      <c r="J4598" s="0" t="n">
        <f aca="false">D4598</f>
        <v>34.81</v>
      </c>
      <c r="K4598" s="0" t="n">
        <f aca="false">C4598</f>
        <v>37.17</v>
      </c>
      <c r="N4598" s="0" t="n">
        <f aca="false">'Central-Hudson Off Peak'!I4598</f>
        <v>-3.41</v>
      </c>
      <c r="O4598" s="0" t="n">
        <f aca="false">'Central-Hudson Off Peak'!D4598</f>
        <v>40.58</v>
      </c>
      <c r="P4598" s="1" t="n">
        <f aca="false">(O4598+N4598)-K4598</f>
        <v>0</v>
      </c>
    </row>
    <row r="4599" customFormat="false" ht="12.75" hidden="false" customHeight="false" outlineLevel="0" collapsed="false">
      <c r="A4599" s="0" t="s">
        <v>10431</v>
      </c>
      <c r="B4599" s="0" t="n">
        <v>2000</v>
      </c>
      <c r="C4599" s="0" t="n">
        <v>43</v>
      </c>
      <c r="D4599" s="0" t="n">
        <v>41.36</v>
      </c>
      <c r="E4599" s="0" t="n">
        <v>0</v>
      </c>
      <c r="F4599" s="0" t="n">
        <v>0</v>
      </c>
      <c r="G4599" s="0" t="n">
        <v>-0.84</v>
      </c>
      <c r="H4599" s="0" t="n">
        <v>-2.48</v>
      </c>
      <c r="I4599" s="0" t="n">
        <f aca="false">+G4599-H4599</f>
        <v>1.64</v>
      </c>
      <c r="J4599" s="0" t="n">
        <f aca="false">D4599</f>
        <v>41.36</v>
      </c>
      <c r="K4599" s="0" t="n">
        <f aca="false">C4599</f>
        <v>43</v>
      </c>
      <c r="N4599" s="0" t="n">
        <f aca="false">'Central-Hudson Off Peak'!I4599</f>
        <v>-3.45</v>
      </c>
      <c r="O4599" s="0" t="n">
        <f aca="false">'Central-Hudson Off Peak'!D4599</f>
        <v>46.45</v>
      </c>
      <c r="P4599" s="1" t="n">
        <f aca="false">(O4599+N4599)-K4599</f>
        <v>0</v>
      </c>
    </row>
    <row r="4600" customFormat="false" ht="12.75" hidden="false" customHeight="false" outlineLevel="0" collapsed="false">
      <c r="A4600" s="0" t="s">
        <v>10432</v>
      </c>
      <c r="B4600" s="0" t="n">
        <v>2000</v>
      </c>
      <c r="C4600" s="0" t="n">
        <v>42.07</v>
      </c>
      <c r="D4600" s="0" t="n">
        <v>38.81</v>
      </c>
      <c r="E4600" s="0" t="n">
        <v>0</v>
      </c>
      <c r="F4600" s="0" t="n">
        <v>0</v>
      </c>
      <c r="G4600" s="0" t="n">
        <v>-1.2</v>
      </c>
      <c r="H4600" s="0" t="n">
        <v>-4.46</v>
      </c>
      <c r="I4600" s="0" t="n">
        <f aca="false">+G4600-H4600</f>
        <v>3.26</v>
      </c>
      <c r="J4600" s="0" t="n">
        <f aca="false">D4600</f>
        <v>38.81</v>
      </c>
      <c r="K4600" s="0" t="n">
        <f aca="false">C4600</f>
        <v>42.07</v>
      </c>
      <c r="N4600" s="0" t="n">
        <f aca="false">'Central-Hudson Off Peak'!I4600</f>
        <v>-4.22</v>
      </c>
      <c r="O4600" s="0" t="n">
        <f aca="false">'Central-Hudson Off Peak'!D4600</f>
        <v>46.29</v>
      </c>
      <c r="P4600" s="1" t="n">
        <f aca="false">(O4600+N4600)-K4600</f>
        <v>0</v>
      </c>
    </row>
    <row r="4601" customFormat="false" ht="12.75" hidden="false" customHeight="false" outlineLevel="0" collapsed="false">
      <c r="A4601" s="0" t="s">
        <v>10433</v>
      </c>
      <c r="B4601" s="0" t="n">
        <v>2000</v>
      </c>
      <c r="C4601" s="0" t="n">
        <v>46.14</v>
      </c>
      <c r="D4601" s="0" t="n">
        <v>42.38</v>
      </c>
      <c r="E4601" s="0" t="n">
        <v>-0.5</v>
      </c>
      <c r="F4601" s="0" t="n">
        <v>-0.61</v>
      </c>
      <c r="G4601" s="0" t="n">
        <v>-1.14</v>
      </c>
      <c r="H4601" s="0" t="n">
        <v>-5.01</v>
      </c>
      <c r="I4601" s="0" t="n">
        <f aca="false">+G4601-H4601</f>
        <v>3.87</v>
      </c>
      <c r="J4601" s="0" t="n">
        <f aca="false">D4601</f>
        <v>42.38</v>
      </c>
      <c r="K4601" s="0" t="n">
        <f aca="false">C4601</f>
        <v>46.14</v>
      </c>
      <c r="N4601" s="0" t="n">
        <f aca="false">'Central-Hudson Off Peak'!I4601</f>
        <v>-5.11</v>
      </c>
      <c r="O4601" s="0" t="n">
        <f aca="false">'Central-Hudson Off Peak'!D4601</f>
        <v>54.74</v>
      </c>
      <c r="P4601" s="1" t="n">
        <f aca="false">(O4601+N4601)-K4601</f>
        <v>3.49</v>
      </c>
    </row>
    <row r="4602" customFormat="false" ht="12.75" hidden="false" customHeight="false" outlineLevel="0" collapsed="false">
      <c r="A4602" s="0" t="s">
        <v>10434</v>
      </c>
      <c r="B4602" s="0" t="n">
        <v>2000</v>
      </c>
      <c r="C4602" s="0" t="n">
        <v>48.78</v>
      </c>
      <c r="D4602" s="0" t="n">
        <v>45.25</v>
      </c>
      <c r="E4602" s="0" t="n">
        <v>-0.47</v>
      </c>
      <c r="F4602" s="0" t="n">
        <v>-0.58</v>
      </c>
      <c r="G4602" s="0" t="n">
        <v>-0.75</v>
      </c>
      <c r="H4602" s="0" t="n">
        <v>-4.39</v>
      </c>
      <c r="I4602" s="0" t="n">
        <f aca="false">+G4602-H4602</f>
        <v>3.64</v>
      </c>
      <c r="J4602" s="0" t="n">
        <f aca="false">D4602</f>
        <v>45.25</v>
      </c>
      <c r="K4602" s="0" t="n">
        <f aca="false">C4602</f>
        <v>48.78</v>
      </c>
      <c r="N4602" s="0" t="n">
        <f aca="false">'Central-Hudson Off Peak'!I4602</f>
        <v>-5.26</v>
      </c>
      <c r="O4602" s="0" t="n">
        <f aca="false">'Central-Hudson Off Peak'!D4602</f>
        <v>57.35</v>
      </c>
      <c r="P4602" s="1" t="n">
        <f aca="false">(O4602+N4602)-K4602</f>
        <v>3.31</v>
      </c>
    </row>
    <row r="4603" customFormat="false" ht="12.75" hidden="false" customHeight="false" outlineLevel="0" collapsed="false">
      <c r="A4603" s="0" t="s">
        <v>10435</v>
      </c>
      <c r="B4603" s="0" t="n">
        <v>2000</v>
      </c>
      <c r="C4603" s="0" t="n">
        <v>57.61</v>
      </c>
      <c r="D4603" s="0" t="n">
        <v>53.63</v>
      </c>
      <c r="E4603" s="0" t="n">
        <v>0</v>
      </c>
      <c r="F4603" s="0" t="n">
        <v>0</v>
      </c>
      <c r="G4603" s="0" t="n">
        <v>-0.79</v>
      </c>
      <c r="H4603" s="0" t="n">
        <v>-4.77</v>
      </c>
      <c r="I4603" s="0" t="n">
        <f aca="false">+G4603-H4603</f>
        <v>3.98</v>
      </c>
      <c r="J4603" s="0" t="n">
        <f aca="false">D4603</f>
        <v>53.63</v>
      </c>
      <c r="K4603" s="0" t="n">
        <f aca="false">C4603</f>
        <v>57.61</v>
      </c>
      <c r="N4603" s="0" t="n">
        <f aca="false">'Central-Hudson Off Peak'!I4603</f>
        <v>-6.16</v>
      </c>
      <c r="O4603" s="0" t="n">
        <f aca="false">'Central-Hudson Off Peak'!D4603</f>
        <v>63.77</v>
      </c>
      <c r="P4603" s="1" t="n">
        <f aca="false">(O4603+N4603)-K4603</f>
        <v>0</v>
      </c>
    </row>
    <row r="4604" customFormat="false" ht="12.75" hidden="false" customHeight="false" outlineLevel="0" collapsed="false">
      <c r="A4604" s="0" t="s">
        <v>10436</v>
      </c>
      <c r="B4604" s="0" t="n">
        <v>2000</v>
      </c>
      <c r="C4604" s="0" t="n">
        <v>48.89</v>
      </c>
      <c r="D4604" s="0" t="n">
        <v>45.52</v>
      </c>
      <c r="E4604" s="0" t="n">
        <v>-0.82</v>
      </c>
      <c r="F4604" s="0" t="n">
        <v>-1</v>
      </c>
      <c r="G4604" s="0" t="n">
        <v>-0.89</v>
      </c>
      <c r="H4604" s="0" t="n">
        <v>-4.44</v>
      </c>
      <c r="I4604" s="0" t="n">
        <f aca="false">+G4604-H4604</f>
        <v>3.55</v>
      </c>
      <c r="J4604" s="0" t="n">
        <f aca="false">D4604</f>
        <v>45.52</v>
      </c>
      <c r="K4604" s="0" t="n">
        <f aca="false">C4604</f>
        <v>48.89</v>
      </c>
      <c r="N4604" s="0" t="n">
        <f aca="false">'Central-Hudson Off Peak'!I4604</f>
        <v>-5.38</v>
      </c>
      <c r="O4604" s="0" t="n">
        <f aca="false">'Central-Hudson Off Peak'!D4604</f>
        <v>60.02</v>
      </c>
      <c r="P4604" s="1" t="n">
        <f aca="false">(O4604+N4604)-K4604</f>
        <v>5.75</v>
      </c>
    </row>
    <row r="4605" customFormat="false" ht="12.75" hidden="false" customHeight="false" outlineLevel="0" collapsed="false">
      <c r="A4605" s="0" t="s">
        <v>10437</v>
      </c>
      <c r="B4605" s="0" t="n">
        <v>2000</v>
      </c>
      <c r="C4605" s="0" t="n">
        <v>46.68</v>
      </c>
      <c r="D4605" s="0" t="n">
        <v>43.33</v>
      </c>
      <c r="E4605" s="0" t="n">
        <v>-0.88</v>
      </c>
      <c r="F4605" s="0" t="n">
        <v>-1.08</v>
      </c>
      <c r="G4605" s="0" t="n">
        <v>-1.03</v>
      </c>
      <c r="H4605" s="0" t="n">
        <v>-4.58</v>
      </c>
      <c r="I4605" s="0" t="n">
        <f aca="false">+G4605-H4605</f>
        <v>3.55</v>
      </c>
      <c r="J4605" s="0" t="n">
        <f aca="false">D4605</f>
        <v>43.33</v>
      </c>
      <c r="K4605" s="0" t="n">
        <f aca="false">C4605</f>
        <v>46.68</v>
      </c>
      <c r="N4605" s="0" t="n">
        <f aca="false">'Central-Hudson Off Peak'!I4605</f>
        <v>-5.24</v>
      </c>
      <c r="O4605" s="0" t="n">
        <f aca="false">'Central-Hudson Off Peak'!D4605</f>
        <v>58.14</v>
      </c>
      <c r="P4605" s="1" t="n">
        <f aca="false">(O4605+N4605)-K4605</f>
        <v>6.22</v>
      </c>
    </row>
    <row r="4606" customFormat="false" ht="12.75" hidden="false" customHeight="false" outlineLevel="0" collapsed="false">
      <c r="A4606" s="0" t="s">
        <v>10438</v>
      </c>
      <c r="B4606" s="0" t="n">
        <v>2000</v>
      </c>
      <c r="C4606" s="0" t="n">
        <v>45.15</v>
      </c>
      <c r="D4606" s="0" t="n">
        <v>41.54</v>
      </c>
      <c r="E4606" s="0" t="n">
        <v>-0.68</v>
      </c>
      <c r="F4606" s="0" t="n">
        <v>-0.84</v>
      </c>
      <c r="G4606" s="0" t="n">
        <v>-1.21</v>
      </c>
      <c r="H4606" s="0" t="n">
        <v>-4.98</v>
      </c>
      <c r="I4606" s="0" t="n">
        <f aca="false">+G4606-H4606</f>
        <v>3.77</v>
      </c>
      <c r="J4606" s="0" t="n">
        <f aca="false">D4606</f>
        <v>41.54</v>
      </c>
      <c r="K4606" s="0" t="n">
        <f aca="false">C4606</f>
        <v>45.15</v>
      </c>
      <c r="N4606" s="0" t="n">
        <f aca="false">'Central-Hudson Off Peak'!I4606</f>
        <v>-5.24</v>
      </c>
      <c r="O4606" s="0" t="n">
        <f aca="false">'Central-Hudson Off Peak'!D4606</f>
        <v>55.19</v>
      </c>
      <c r="P4606" s="1" t="n">
        <f aca="false">(O4606+N4606)-K4606</f>
        <v>4.8</v>
      </c>
    </row>
    <row r="4607" customFormat="false" ht="12.75" hidden="false" customHeight="false" outlineLevel="0" collapsed="false">
      <c r="A4607" s="0" t="s">
        <v>10439</v>
      </c>
      <c r="B4607" s="0" t="n">
        <v>2000</v>
      </c>
      <c r="C4607" s="0" t="n">
        <v>45.17</v>
      </c>
      <c r="D4607" s="0" t="n">
        <v>41.61</v>
      </c>
      <c r="E4607" s="0" t="n">
        <v>-0.67</v>
      </c>
      <c r="F4607" s="0" t="n">
        <v>-0.83</v>
      </c>
      <c r="G4607" s="0" t="n">
        <v>-1.18</v>
      </c>
      <c r="H4607" s="0" t="n">
        <v>-4.9</v>
      </c>
      <c r="I4607" s="0" t="n">
        <f aca="false">+G4607-H4607</f>
        <v>3.72</v>
      </c>
      <c r="J4607" s="0" t="n">
        <f aca="false">D4607</f>
        <v>41.61</v>
      </c>
      <c r="K4607" s="0" t="n">
        <f aca="false">C4607</f>
        <v>45.17</v>
      </c>
      <c r="N4607" s="0" t="n">
        <f aca="false">'Central-Hudson Off Peak'!I4607</f>
        <v>-5.19</v>
      </c>
      <c r="O4607" s="0" t="n">
        <f aca="false">'Central-Hudson Off Peak'!D4607</f>
        <v>55.1</v>
      </c>
      <c r="P4607" s="1" t="n">
        <f aca="false">(O4607+N4607)-K4607</f>
        <v>4.74</v>
      </c>
    </row>
    <row r="4608" customFormat="false" ht="12.75" hidden="false" customHeight="false" outlineLevel="0" collapsed="false">
      <c r="A4608" s="0" t="s">
        <v>10440</v>
      </c>
      <c r="B4608" s="0" t="n">
        <v>2000</v>
      </c>
      <c r="C4608" s="0" t="n">
        <v>44.76</v>
      </c>
      <c r="D4608" s="0" t="n">
        <v>40.7</v>
      </c>
      <c r="E4608" s="0" t="n">
        <v>-0.71</v>
      </c>
      <c r="F4608" s="0" t="n">
        <v>-0.87</v>
      </c>
      <c r="G4608" s="0" t="n">
        <v>-1.32</v>
      </c>
      <c r="H4608" s="0" t="n">
        <v>-5.54</v>
      </c>
      <c r="I4608" s="0" t="n">
        <f aca="false">+G4608-H4608</f>
        <v>4.22</v>
      </c>
      <c r="J4608" s="0" t="n">
        <f aca="false">D4608</f>
        <v>40.7</v>
      </c>
      <c r="K4608" s="0" t="n">
        <f aca="false">C4608</f>
        <v>44.76</v>
      </c>
      <c r="N4608" s="0" t="n">
        <f aca="false">'Central-Hudson Off Peak'!I4608</f>
        <v>-5.33</v>
      </c>
      <c r="O4608" s="0" t="n">
        <f aca="false">'Central-Hudson Off Peak'!D4608</f>
        <v>55.08</v>
      </c>
      <c r="P4608" s="1" t="n">
        <f aca="false">(O4608+N4608)-K4608</f>
        <v>4.99</v>
      </c>
    </row>
    <row r="4609" customFormat="false" ht="12.75" hidden="false" customHeight="false" outlineLevel="0" collapsed="false">
      <c r="A4609" s="0" t="s">
        <v>10441</v>
      </c>
      <c r="B4609" s="0" t="n">
        <v>2000</v>
      </c>
      <c r="C4609" s="0" t="n">
        <v>62.66</v>
      </c>
      <c r="D4609" s="0" t="n">
        <v>57.71</v>
      </c>
      <c r="E4609" s="0" t="n">
        <v>0</v>
      </c>
      <c r="F4609" s="0" t="n">
        <v>0</v>
      </c>
      <c r="G4609" s="0" t="n">
        <v>-0.65</v>
      </c>
      <c r="H4609" s="0" t="n">
        <v>-5.6</v>
      </c>
      <c r="I4609" s="0" t="n">
        <f aca="false">+G4609-H4609</f>
        <v>4.95</v>
      </c>
      <c r="J4609" s="0" t="n">
        <f aca="false">D4609</f>
        <v>57.71</v>
      </c>
      <c r="K4609" s="0" t="n">
        <f aca="false">C4609</f>
        <v>62.66</v>
      </c>
      <c r="N4609" s="0" t="n">
        <f aca="false">'Central-Hudson Off Peak'!I4609</f>
        <v>-6.42</v>
      </c>
      <c r="O4609" s="0" t="n">
        <f aca="false">'Central-Hudson Off Peak'!D4609</f>
        <v>69.08</v>
      </c>
      <c r="P4609" s="1" t="n">
        <f aca="false">(O4609+N4609)-K4609</f>
        <v>0</v>
      </c>
    </row>
    <row r="4610" customFormat="false" ht="12.75" hidden="false" customHeight="false" outlineLevel="0" collapsed="false">
      <c r="A4610" s="0" t="s">
        <v>10442</v>
      </c>
      <c r="B4610" s="0" t="n">
        <v>2000</v>
      </c>
      <c r="C4610" s="0" t="n">
        <v>75.75</v>
      </c>
      <c r="D4610" s="0" t="n">
        <v>70.26</v>
      </c>
      <c r="E4610" s="0" t="n">
        <v>0</v>
      </c>
      <c r="F4610" s="0" t="n">
        <v>0</v>
      </c>
      <c r="G4610" s="0" t="n">
        <v>-0.62</v>
      </c>
      <c r="H4610" s="0" t="n">
        <v>-6.11</v>
      </c>
      <c r="I4610" s="0" t="n">
        <f aca="false">+G4610-H4610</f>
        <v>5.49</v>
      </c>
      <c r="J4610" s="0" t="n">
        <f aca="false">D4610</f>
        <v>70.26</v>
      </c>
      <c r="K4610" s="0" t="n">
        <f aca="false">C4610</f>
        <v>75.75</v>
      </c>
      <c r="N4610" s="0" t="n">
        <f aca="false">'Central-Hudson Off Peak'!I4610</f>
        <v>-7.73</v>
      </c>
      <c r="O4610" s="0" t="n">
        <f aca="false">'Central-Hudson Off Peak'!D4610</f>
        <v>83.48</v>
      </c>
      <c r="P4610" s="1" t="n">
        <f aca="false">(O4610+N4610)-K4610</f>
        <v>0</v>
      </c>
    </row>
    <row r="4611" customFormat="false" ht="12.75" hidden="false" customHeight="false" outlineLevel="0" collapsed="false">
      <c r="A4611" s="0" t="s">
        <v>10443</v>
      </c>
      <c r="B4611" s="0" t="n">
        <v>2000</v>
      </c>
      <c r="C4611" s="0" t="n">
        <v>67.93</v>
      </c>
      <c r="D4611" s="0" t="n">
        <v>63</v>
      </c>
      <c r="E4611" s="0" t="n">
        <v>0</v>
      </c>
      <c r="F4611" s="0" t="n">
        <v>0</v>
      </c>
      <c r="G4611" s="0" t="n">
        <v>-0.57</v>
      </c>
      <c r="H4611" s="0" t="n">
        <v>-5.5</v>
      </c>
      <c r="I4611" s="0" t="n">
        <f aca="false">+G4611-H4611</f>
        <v>4.93</v>
      </c>
      <c r="J4611" s="0" t="n">
        <f aca="false">D4611</f>
        <v>63</v>
      </c>
      <c r="K4611" s="0" t="n">
        <f aca="false">C4611</f>
        <v>67.93</v>
      </c>
      <c r="N4611" s="0" t="n">
        <f aca="false">'Central-Hudson Off Peak'!I4611</f>
        <v>-7.17</v>
      </c>
      <c r="O4611" s="0" t="n">
        <f aca="false">'Central-Hudson Off Peak'!D4611</f>
        <v>75.1</v>
      </c>
      <c r="P4611" s="1" t="n">
        <f aca="false">(O4611+N4611)-K4611</f>
        <v>0</v>
      </c>
    </row>
    <row r="4612" customFormat="false" ht="12.75" hidden="false" customHeight="false" outlineLevel="0" collapsed="false">
      <c r="A4612" s="0" t="s">
        <v>10444</v>
      </c>
      <c r="B4612" s="0" t="n">
        <v>2000</v>
      </c>
      <c r="C4612" s="0" t="n">
        <v>63.74</v>
      </c>
      <c r="D4612" s="0" t="n">
        <v>58.8</v>
      </c>
      <c r="E4612" s="0" t="n">
        <v>0</v>
      </c>
      <c r="F4612" s="0" t="n">
        <v>0</v>
      </c>
      <c r="G4612" s="0" t="n">
        <v>-0.68</v>
      </c>
      <c r="H4612" s="0" t="n">
        <v>-5.62</v>
      </c>
      <c r="I4612" s="0" t="n">
        <f aca="false">+G4612-H4612</f>
        <v>4.94</v>
      </c>
      <c r="J4612" s="0" t="n">
        <f aca="false">D4612</f>
        <v>58.8</v>
      </c>
      <c r="K4612" s="0" t="n">
        <f aca="false">C4612</f>
        <v>63.74</v>
      </c>
      <c r="N4612" s="0" t="n">
        <f aca="false">'Central-Hudson Off Peak'!I4612</f>
        <v>-6.73</v>
      </c>
      <c r="O4612" s="0" t="n">
        <f aca="false">'Central-Hudson Off Peak'!D4612</f>
        <v>70.47</v>
      </c>
      <c r="P4612" s="1" t="n">
        <f aca="false">(O4612+N4612)-K4612</f>
        <v>0</v>
      </c>
    </row>
    <row r="4613" customFormat="false" ht="12.75" hidden="false" customHeight="false" outlineLevel="0" collapsed="false">
      <c r="A4613" s="0" t="s">
        <v>10445</v>
      </c>
      <c r="B4613" s="0" t="n">
        <v>2000</v>
      </c>
      <c r="C4613" s="0" t="n">
        <v>58.6</v>
      </c>
      <c r="D4613" s="0" t="n">
        <v>54.13</v>
      </c>
      <c r="E4613" s="0" t="n">
        <v>0</v>
      </c>
      <c r="F4613" s="0" t="n">
        <v>0</v>
      </c>
      <c r="G4613" s="0" t="n">
        <v>-0.7</v>
      </c>
      <c r="H4613" s="0" t="n">
        <v>-5.17</v>
      </c>
      <c r="I4613" s="0" t="n">
        <f aca="false">+G4613-H4613</f>
        <v>4.47</v>
      </c>
      <c r="J4613" s="0" t="n">
        <f aca="false">D4613</f>
        <v>54.13</v>
      </c>
      <c r="K4613" s="0" t="n">
        <f aca="false">C4613</f>
        <v>58.6</v>
      </c>
      <c r="N4613" s="0" t="n">
        <f aca="false">'Central-Hudson Off Peak'!I4613</f>
        <v>-6.2</v>
      </c>
      <c r="O4613" s="0" t="n">
        <f aca="false">'Central-Hudson Off Peak'!D4613</f>
        <v>64.8</v>
      </c>
      <c r="P4613" s="1" t="n">
        <f aca="false">(O4613+N4613)-K4613</f>
        <v>0</v>
      </c>
    </row>
    <row r="4614" customFormat="false" ht="12.75" hidden="false" customHeight="false" outlineLevel="0" collapsed="false">
      <c r="A4614" s="0" t="s">
        <v>10446</v>
      </c>
      <c r="B4614" s="0" t="n">
        <v>2000</v>
      </c>
      <c r="C4614" s="0" t="n">
        <v>57.59</v>
      </c>
      <c r="D4614" s="0" t="n">
        <v>52.73</v>
      </c>
      <c r="E4614" s="0" t="n">
        <v>0</v>
      </c>
      <c r="F4614" s="0" t="n">
        <v>0</v>
      </c>
      <c r="G4614" s="0" t="n">
        <v>-1.07</v>
      </c>
      <c r="H4614" s="0" t="n">
        <v>-5.93</v>
      </c>
      <c r="I4614" s="0" t="n">
        <f aca="false">+G4614-H4614</f>
        <v>4.86</v>
      </c>
      <c r="J4614" s="0" t="n">
        <f aca="false">D4614</f>
        <v>52.73</v>
      </c>
      <c r="K4614" s="0" t="n">
        <f aca="false">C4614</f>
        <v>57.59</v>
      </c>
      <c r="N4614" s="0" t="n">
        <f aca="false">'Central-Hudson Off Peak'!I4614</f>
        <v>-6.2</v>
      </c>
      <c r="O4614" s="0" t="n">
        <f aca="false">'Central-Hudson Off Peak'!D4614</f>
        <v>63.79</v>
      </c>
      <c r="P4614" s="1" t="n">
        <f aca="false">(O4614+N4614)-K4614</f>
        <v>0</v>
      </c>
    </row>
    <row r="4615" customFormat="false" ht="12.75" hidden="false" customHeight="false" outlineLevel="0" collapsed="false">
      <c r="A4615" s="0" t="s">
        <v>10447</v>
      </c>
      <c r="B4615" s="0" t="n">
        <v>2000</v>
      </c>
      <c r="C4615" s="0" t="n">
        <v>45.74</v>
      </c>
      <c r="D4615" s="0" t="n">
        <v>41.77</v>
      </c>
      <c r="E4615" s="0" t="n">
        <v>0</v>
      </c>
      <c r="F4615" s="0" t="n">
        <v>0</v>
      </c>
      <c r="G4615" s="0" t="n">
        <v>-1.06</v>
      </c>
      <c r="H4615" s="0" t="n">
        <v>-5.03</v>
      </c>
      <c r="I4615" s="0" t="n">
        <f aca="false">+G4615-H4615</f>
        <v>3.97</v>
      </c>
      <c r="J4615" s="0" t="n">
        <f aca="false">D4615</f>
        <v>41.77</v>
      </c>
      <c r="K4615" s="0" t="n">
        <f aca="false">C4615</f>
        <v>45.74</v>
      </c>
      <c r="N4615" s="0" t="n">
        <f aca="false">'Central-Hudson Off Peak'!I4615</f>
        <v>-4.92</v>
      </c>
      <c r="O4615" s="0" t="n">
        <f aca="false">'Central-Hudson Off Peak'!D4615</f>
        <v>50.66</v>
      </c>
      <c r="P4615" s="1" t="n">
        <f aca="false">(O4615+N4615)-K4615</f>
        <v>0</v>
      </c>
    </row>
    <row r="4616" customFormat="false" ht="12.75" hidden="false" customHeight="false" outlineLevel="0" collapsed="false">
      <c r="A4616" s="0" t="s">
        <v>10448</v>
      </c>
      <c r="B4616" s="0" t="n">
        <v>2000</v>
      </c>
      <c r="C4616" s="0" t="n">
        <v>49.94</v>
      </c>
      <c r="D4616" s="0" t="n">
        <v>47.19</v>
      </c>
      <c r="E4616" s="0" t="n">
        <v>0</v>
      </c>
      <c r="F4616" s="0" t="n">
        <v>0</v>
      </c>
      <c r="G4616" s="0" t="n">
        <v>-1.22</v>
      </c>
      <c r="H4616" s="0" t="n">
        <v>-3.97</v>
      </c>
      <c r="I4616" s="0" t="n">
        <f aca="false">+G4616-H4616</f>
        <v>2.75</v>
      </c>
      <c r="J4616" s="0" t="n">
        <f aca="false">D4616</f>
        <v>47.19</v>
      </c>
      <c r="K4616" s="0" t="n">
        <f aca="false">C4616</f>
        <v>49.94</v>
      </c>
      <c r="N4616" s="0" t="n">
        <f aca="false">'Central-Hudson Off Peak'!I4616</f>
        <v>-4.38</v>
      </c>
      <c r="O4616" s="0" t="n">
        <f aca="false">'Central-Hudson Off Peak'!D4616</f>
        <v>54.32</v>
      </c>
      <c r="P4616" s="1" t="n">
        <f aca="false">(O4616+N4616)-K4616</f>
        <v>0</v>
      </c>
    </row>
    <row r="4617" customFormat="false" ht="12.75" hidden="false" customHeight="false" outlineLevel="0" collapsed="false">
      <c r="A4617" s="0" t="s">
        <v>10449</v>
      </c>
      <c r="B4617" s="0" t="n">
        <v>2000</v>
      </c>
      <c r="C4617" s="0" t="n">
        <v>43.77</v>
      </c>
      <c r="D4617" s="0" t="n">
        <v>41.58</v>
      </c>
      <c r="E4617" s="0" t="n">
        <v>0</v>
      </c>
      <c r="F4617" s="0" t="n">
        <v>0</v>
      </c>
      <c r="G4617" s="0" t="n">
        <v>-1.21</v>
      </c>
      <c r="H4617" s="0" t="n">
        <v>-3.4</v>
      </c>
      <c r="I4617" s="0" t="n">
        <f aca="false">+G4617-H4617</f>
        <v>2.19</v>
      </c>
      <c r="J4617" s="0" t="n">
        <f aca="false">D4617</f>
        <v>41.58</v>
      </c>
      <c r="K4617" s="0" t="n">
        <f aca="false">C4617</f>
        <v>43.77</v>
      </c>
      <c r="N4617" s="0" t="n">
        <f aca="false">'Central-Hudson Off Peak'!I4617</f>
        <v>-3.43</v>
      </c>
      <c r="O4617" s="0" t="n">
        <f aca="false">'Central-Hudson Off Peak'!D4617</f>
        <v>47.2</v>
      </c>
      <c r="P4617" s="1" t="n">
        <f aca="false">(O4617+N4617)-K4617</f>
        <v>0</v>
      </c>
    </row>
    <row r="4618" customFormat="false" ht="12.75" hidden="false" customHeight="false" outlineLevel="0" collapsed="false">
      <c r="A4618" s="0" t="s">
        <v>10450</v>
      </c>
      <c r="B4618" s="0" t="n">
        <v>2000</v>
      </c>
      <c r="C4618" s="0" t="n">
        <v>40.55</v>
      </c>
      <c r="D4618" s="0" t="n">
        <v>38.23</v>
      </c>
      <c r="E4618" s="0" t="n">
        <v>0</v>
      </c>
      <c r="F4618" s="0" t="n">
        <v>0</v>
      </c>
      <c r="G4618" s="0" t="n">
        <v>-1.25</v>
      </c>
      <c r="H4618" s="0" t="n">
        <v>-3.57</v>
      </c>
      <c r="I4618" s="0" t="n">
        <f aca="false">+G4618-H4618</f>
        <v>2.32</v>
      </c>
      <c r="J4618" s="0" t="n">
        <f aca="false">D4618</f>
        <v>38.23</v>
      </c>
      <c r="K4618" s="0" t="n">
        <f aca="false">C4618</f>
        <v>40.55</v>
      </c>
      <c r="N4618" s="0" t="n">
        <f aca="false">'Central-Hudson Off Peak'!I4618</f>
        <v>-3.48</v>
      </c>
      <c r="O4618" s="0" t="n">
        <f aca="false">'Central-Hudson Off Peak'!D4618</f>
        <v>44.03</v>
      </c>
      <c r="P4618" s="1" t="n">
        <f aca="false">(O4618+N4618)-K4618</f>
        <v>0</v>
      </c>
    </row>
    <row r="4619" customFormat="false" ht="12.75" hidden="false" customHeight="false" outlineLevel="0" collapsed="false">
      <c r="A4619" s="0" t="s">
        <v>10451</v>
      </c>
      <c r="B4619" s="0" t="n">
        <v>2000</v>
      </c>
      <c r="C4619" s="0" t="n">
        <v>38.09</v>
      </c>
      <c r="D4619" s="0" t="n">
        <v>35.83</v>
      </c>
      <c r="E4619" s="0" t="n">
        <v>0</v>
      </c>
      <c r="F4619" s="0" t="n">
        <v>0</v>
      </c>
      <c r="G4619" s="0" t="n">
        <v>-1.25</v>
      </c>
      <c r="H4619" s="0" t="n">
        <v>-3.51</v>
      </c>
      <c r="I4619" s="0" t="n">
        <f aca="false">+G4619-H4619</f>
        <v>2.26</v>
      </c>
      <c r="J4619" s="0" t="n">
        <f aca="false">D4619</f>
        <v>35.83</v>
      </c>
      <c r="K4619" s="0" t="n">
        <f aca="false">C4619</f>
        <v>38.09</v>
      </c>
      <c r="N4619" s="0" t="n">
        <f aca="false">'Central-Hudson Off Peak'!I4619</f>
        <v>-3.34</v>
      </c>
      <c r="O4619" s="0" t="n">
        <f aca="false">'Central-Hudson Off Peak'!D4619</f>
        <v>41.43</v>
      </c>
      <c r="P4619" s="1" t="n">
        <f aca="false">(O4619+N4619)-K4619</f>
        <v>0</v>
      </c>
    </row>
    <row r="4620" customFormat="false" ht="12.75" hidden="false" customHeight="false" outlineLevel="0" collapsed="false">
      <c r="A4620" s="0" t="s">
        <v>10452</v>
      </c>
      <c r="B4620" s="0" t="n">
        <v>2000</v>
      </c>
      <c r="C4620" s="0" t="n">
        <v>38.56</v>
      </c>
      <c r="D4620" s="0" t="n">
        <v>36.21</v>
      </c>
      <c r="E4620" s="0" t="n">
        <v>0</v>
      </c>
      <c r="F4620" s="0" t="n">
        <v>0</v>
      </c>
      <c r="G4620" s="0" t="n">
        <v>-1.29</v>
      </c>
      <c r="H4620" s="0" t="n">
        <v>-3.64</v>
      </c>
      <c r="I4620" s="0" t="n">
        <f aca="false">+G4620-H4620</f>
        <v>2.35</v>
      </c>
      <c r="J4620" s="0" t="n">
        <f aca="false">D4620</f>
        <v>36.21</v>
      </c>
      <c r="K4620" s="0" t="n">
        <f aca="false">C4620</f>
        <v>38.56</v>
      </c>
      <c r="N4620" s="0" t="n">
        <f aca="false">'Central-Hudson Off Peak'!I4620</f>
        <v>-3.37</v>
      </c>
      <c r="O4620" s="0" t="n">
        <f aca="false">'Central-Hudson Off Peak'!D4620</f>
        <v>41.93</v>
      </c>
      <c r="P4620" s="1" t="n">
        <f aca="false">(O4620+N4620)-K4620</f>
        <v>0</v>
      </c>
    </row>
    <row r="4621" customFormat="false" ht="12.75" hidden="false" customHeight="false" outlineLevel="0" collapsed="false">
      <c r="A4621" s="0" t="s">
        <v>10453</v>
      </c>
      <c r="B4621" s="0" t="n">
        <v>2000</v>
      </c>
      <c r="C4621" s="0" t="n">
        <v>37.84</v>
      </c>
      <c r="D4621" s="0" t="n">
        <v>35.5</v>
      </c>
      <c r="E4621" s="0" t="n">
        <v>0</v>
      </c>
      <c r="F4621" s="0" t="n">
        <v>0</v>
      </c>
      <c r="G4621" s="0" t="n">
        <v>-1.31</v>
      </c>
      <c r="H4621" s="0" t="n">
        <v>-3.65</v>
      </c>
      <c r="I4621" s="0" t="n">
        <f aca="false">+G4621-H4621</f>
        <v>2.34</v>
      </c>
      <c r="J4621" s="0" t="n">
        <f aca="false">D4621</f>
        <v>35.5</v>
      </c>
      <c r="K4621" s="0" t="n">
        <f aca="false">C4621</f>
        <v>37.84</v>
      </c>
      <c r="N4621" s="0" t="n">
        <f aca="false">'Central-Hudson Off Peak'!I4621</f>
        <v>-3.42</v>
      </c>
      <c r="O4621" s="0" t="n">
        <f aca="false">'Central-Hudson Off Peak'!D4621</f>
        <v>41.26</v>
      </c>
      <c r="P4621" s="1" t="n">
        <f aca="false">(O4621+N4621)-K4621</f>
        <v>0</v>
      </c>
    </row>
    <row r="4622" customFormat="false" ht="12.75" hidden="false" customHeight="false" outlineLevel="0" collapsed="false">
      <c r="A4622" s="0" t="s">
        <v>10454</v>
      </c>
      <c r="B4622" s="0" t="n">
        <v>2000</v>
      </c>
      <c r="C4622" s="0" t="n">
        <v>39.6</v>
      </c>
      <c r="D4622" s="0" t="n">
        <v>37.04</v>
      </c>
      <c r="E4622" s="0" t="n">
        <v>0</v>
      </c>
      <c r="F4622" s="0" t="n">
        <v>0</v>
      </c>
      <c r="G4622" s="0" t="n">
        <v>-1.37</v>
      </c>
      <c r="H4622" s="0" t="n">
        <v>-3.93</v>
      </c>
      <c r="I4622" s="0" t="n">
        <f aca="false">+G4622-H4622</f>
        <v>2.56</v>
      </c>
      <c r="J4622" s="0" t="n">
        <f aca="false">D4622</f>
        <v>37.04</v>
      </c>
      <c r="K4622" s="0" t="n">
        <f aca="false">C4622</f>
        <v>39.6</v>
      </c>
      <c r="N4622" s="0" t="n">
        <f aca="false">'Central-Hudson Off Peak'!I4622</f>
        <v>-3.6</v>
      </c>
      <c r="O4622" s="0" t="n">
        <f aca="false">'Central-Hudson Off Peak'!D4622</f>
        <v>43.2</v>
      </c>
      <c r="P4622" s="1" t="n">
        <f aca="false">(O4622+N4622)-K4622</f>
        <v>0</v>
      </c>
    </row>
    <row r="4623" customFormat="false" ht="12.75" hidden="false" customHeight="false" outlineLevel="0" collapsed="false">
      <c r="A4623" s="0" t="s">
        <v>10455</v>
      </c>
      <c r="B4623" s="0" t="n">
        <v>2000</v>
      </c>
      <c r="C4623" s="0" t="n">
        <v>39.42</v>
      </c>
      <c r="D4623" s="0" t="n">
        <v>37.39</v>
      </c>
      <c r="E4623" s="0" t="n">
        <v>0</v>
      </c>
      <c r="F4623" s="0" t="n">
        <v>0</v>
      </c>
      <c r="G4623" s="0" t="n">
        <v>-1.01</v>
      </c>
      <c r="H4623" s="0" t="n">
        <v>-3.04</v>
      </c>
      <c r="I4623" s="0" t="n">
        <f aca="false">+G4623-H4623</f>
        <v>2.03</v>
      </c>
      <c r="J4623" s="0" t="n">
        <f aca="false">D4623</f>
        <v>37.39</v>
      </c>
      <c r="K4623" s="0" t="n">
        <f aca="false">C4623</f>
        <v>39.42</v>
      </c>
      <c r="N4623" s="0" t="n">
        <f aca="false">'Central-Hudson Off Peak'!I4623</f>
        <v>-3.4</v>
      </c>
      <c r="O4623" s="0" t="n">
        <f aca="false">'Central-Hudson Off Peak'!D4623</f>
        <v>42.82</v>
      </c>
      <c r="P4623" s="1" t="n">
        <f aca="false">(O4623+N4623)-K4623</f>
        <v>0</v>
      </c>
    </row>
    <row r="4624" customFormat="false" ht="12.75" hidden="false" customHeight="false" outlineLevel="0" collapsed="false">
      <c r="A4624" s="0" t="s">
        <v>10456</v>
      </c>
      <c r="B4624" s="0" t="n">
        <v>2000</v>
      </c>
      <c r="C4624" s="0" t="n">
        <v>37.16</v>
      </c>
      <c r="D4624" s="0" t="n">
        <v>33.6</v>
      </c>
      <c r="E4624" s="0" t="n">
        <v>0</v>
      </c>
      <c r="F4624" s="0" t="n">
        <v>0</v>
      </c>
      <c r="G4624" s="0" t="n">
        <v>-1.21</v>
      </c>
      <c r="H4624" s="0" t="n">
        <v>-4.77</v>
      </c>
      <c r="I4624" s="0" t="n">
        <f aca="false">+G4624-H4624</f>
        <v>3.56</v>
      </c>
      <c r="J4624" s="0" t="n">
        <f aca="false">D4624</f>
        <v>33.6</v>
      </c>
      <c r="K4624" s="0" t="n">
        <f aca="false">C4624</f>
        <v>37.16</v>
      </c>
      <c r="N4624" s="0" t="n">
        <f aca="false">'Central-Hudson Off Peak'!I4624</f>
        <v>-4.18</v>
      </c>
      <c r="O4624" s="0" t="n">
        <f aca="false">'Central-Hudson Off Peak'!D4624</f>
        <v>41.34</v>
      </c>
      <c r="P4624" s="1" t="n">
        <f aca="false">(O4624+N4624)-K4624</f>
        <v>0</v>
      </c>
    </row>
    <row r="4625" customFormat="false" ht="12.75" hidden="false" customHeight="false" outlineLevel="0" collapsed="false">
      <c r="A4625" s="0" t="s">
        <v>10457</v>
      </c>
      <c r="B4625" s="0" t="n">
        <v>2000</v>
      </c>
      <c r="C4625" s="0" t="n">
        <v>40.79</v>
      </c>
      <c r="D4625" s="0" t="n">
        <v>37.63</v>
      </c>
      <c r="E4625" s="0" t="n">
        <v>-0.14</v>
      </c>
      <c r="F4625" s="0" t="n">
        <v>-0.17</v>
      </c>
      <c r="G4625" s="0" t="n">
        <v>-1.02</v>
      </c>
      <c r="H4625" s="0" t="n">
        <v>-4.21</v>
      </c>
      <c r="I4625" s="0" t="n">
        <f aca="false">+G4625-H4625</f>
        <v>3.19</v>
      </c>
      <c r="J4625" s="0" t="n">
        <f aca="false">D4625</f>
        <v>37.63</v>
      </c>
      <c r="K4625" s="0" t="n">
        <f aca="false">C4625</f>
        <v>40.79</v>
      </c>
      <c r="N4625" s="0" t="n">
        <f aca="false">'Central-Hudson Off Peak'!I4625</f>
        <v>-4.13</v>
      </c>
      <c r="O4625" s="0" t="n">
        <f aca="false">'Central-Hudson Off Peak'!D4625</f>
        <v>45.92</v>
      </c>
      <c r="P4625" s="1" t="n">
        <f aca="false">(O4625+N4625)-K4625</f>
        <v>1</v>
      </c>
    </row>
    <row r="4626" customFormat="false" ht="12.75" hidden="false" customHeight="false" outlineLevel="0" collapsed="false">
      <c r="A4626" s="0" t="s">
        <v>10458</v>
      </c>
      <c r="B4626" s="0" t="n">
        <v>2000</v>
      </c>
      <c r="C4626" s="0" t="n">
        <v>42.97</v>
      </c>
      <c r="D4626" s="0" t="n">
        <v>39.82</v>
      </c>
      <c r="E4626" s="0" t="n">
        <v>0</v>
      </c>
      <c r="F4626" s="0" t="n">
        <v>0</v>
      </c>
      <c r="G4626" s="0" t="n">
        <v>-0.87</v>
      </c>
      <c r="H4626" s="0" t="n">
        <v>-4.02</v>
      </c>
      <c r="I4626" s="0" t="n">
        <f aca="false">+G4626-H4626</f>
        <v>3.15</v>
      </c>
      <c r="J4626" s="0" t="n">
        <f aca="false">D4626</f>
        <v>39.82</v>
      </c>
      <c r="K4626" s="0" t="n">
        <f aca="false">C4626</f>
        <v>42.97</v>
      </c>
      <c r="N4626" s="0" t="n">
        <f aca="false">'Central-Hudson Off Peak'!I4626</f>
        <v>-4.28</v>
      </c>
      <c r="O4626" s="0" t="n">
        <f aca="false">'Central-Hudson Off Peak'!D4626</f>
        <v>47.25</v>
      </c>
      <c r="P4626" s="1" t="n">
        <f aca="false">(O4626+N4626)-K4626</f>
        <v>0</v>
      </c>
    </row>
    <row r="4627" customFormat="false" ht="12.75" hidden="false" customHeight="false" outlineLevel="0" collapsed="false">
      <c r="A4627" s="0" t="s">
        <v>10459</v>
      </c>
      <c r="B4627" s="0" t="n">
        <v>2000</v>
      </c>
      <c r="C4627" s="0" t="n">
        <v>42.92</v>
      </c>
      <c r="D4627" s="0" t="n">
        <v>39.85</v>
      </c>
      <c r="E4627" s="0" t="n">
        <v>-0.88</v>
      </c>
      <c r="F4627" s="0" t="n">
        <v>-1.07</v>
      </c>
      <c r="G4627" s="0" t="n">
        <v>-0.82</v>
      </c>
      <c r="H4627" s="0" t="n">
        <v>-4.08</v>
      </c>
      <c r="I4627" s="0" t="n">
        <f aca="false">+G4627-H4627</f>
        <v>3.26</v>
      </c>
      <c r="J4627" s="0" t="n">
        <f aca="false">D4627</f>
        <v>39.85</v>
      </c>
      <c r="K4627" s="0" t="n">
        <f aca="false">C4627</f>
        <v>42.92</v>
      </c>
      <c r="N4627" s="0" t="n">
        <f aca="false">'Central-Hudson Off Peak'!I4627</f>
        <v>-4.31</v>
      </c>
      <c r="O4627" s="0" t="n">
        <f aca="false">'Central-Hudson Off Peak'!D4627</f>
        <v>53.39</v>
      </c>
      <c r="P4627" s="1" t="n">
        <f aca="false">(O4627+N4627)-K4627</f>
        <v>6.16</v>
      </c>
    </row>
    <row r="4628" customFormat="false" ht="12.75" hidden="false" customHeight="false" outlineLevel="0" collapsed="false">
      <c r="A4628" s="0" t="s">
        <v>10460</v>
      </c>
      <c r="B4628" s="0" t="n">
        <v>2000</v>
      </c>
      <c r="C4628" s="0" t="n">
        <v>41.27</v>
      </c>
      <c r="D4628" s="0" t="n">
        <v>38.08</v>
      </c>
      <c r="E4628" s="0" t="n">
        <v>-0.51</v>
      </c>
      <c r="F4628" s="0" t="n">
        <v>-0.62</v>
      </c>
      <c r="G4628" s="0" t="n">
        <v>-0.99</v>
      </c>
      <c r="H4628" s="0" t="n">
        <v>-4.29</v>
      </c>
      <c r="I4628" s="0" t="n">
        <f aca="false">+G4628-H4628</f>
        <v>3.3</v>
      </c>
      <c r="J4628" s="0" t="n">
        <f aca="false">D4628</f>
        <v>38.08</v>
      </c>
      <c r="K4628" s="0" t="n">
        <f aca="false">C4628</f>
        <v>41.27</v>
      </c>
      <c r="N4628" s="0" t="n">
        <f aca="false">'Central-Hudson Off Peak'!I4628</f>
        <v>-4.14</v>
      </c>
      <c r="O4628" s="0" t="n">
        <f aca="false">'Central-Hudson Off Peak'!D4628</f>
        <v>48.97</v>
      </c>
      <c r="P4628" s="1" t="n">
        <f aca="false">(O4628+N4628)-K4628</f>
        <v>3.56</v>
      </c>
    </row>
    <row r="4629" customFormat="false" ht="12.75" hidden="false" customHeight="false" outlineLevel="0" collapsed="false">
      <c r="A4629" s="0" t="s">
        <v>10461</v>
      </c>
      <c r="B4629" s="0" t="n">
        <v>2000</v>
      </c>
      <c r="C4629" s="0" t="n">
        <v>40.21</v>
      </c>
      <c r="D4629" s="0" t="n">
        <v>36.59</v>
      </c>
      <c r="E4629" s="0" t="n">
        <v>-0.82</v>
      </c>
      <c r="F4629" s="0" t="n">
        <v>-1</v>
      </c>
      <c r="G4629" s="0" t="n">
        <v>-1.08</v>
      </c>
      <c r="H4629" s="0" t="n">
        <v>-4.88</v>
      </c>
      <c r="I4629" s="0" t="n">
        <f aca="false">+G4629-H4629</f>
        <v>3.8</v>
      </c>
      <c r="J4629" s="0" t="n">
        <f aca="false">D4629</f>
        <v>36.59</v>
      </c>
      <c r="K4629" s="0" t="n">
        <f aca="false">C4629</f>
        <v>40.21</v>
      </c>
      <c r="N4629" s="0" t="n">
        <f aca="false">'Central-Hudson Off Peak'!I4629</f>
        <v>-4.15</v>
      </c>
      <c r="O4629" s="0" t="n">
        <f aca="false">'Central-Hudson Off Peak'!D4629</f>
        <v>50.1</v>
      </c>
      <c r="P4629" s="1" t="n">
        <f aca="false">(O4629+N4629)-K4629</f>
        <v>5.74</v>
      </c>
    </row>
    <row r="4630" customFormat="false" ht="12.75" hidden="false" customHeight="false" outlineLevel="0" collapsed="false">
      <c r="A4630" s="0" t="s">
        <v>10462</v>
      </c>
      <c r="B4630" s="0" t="n">
        <v>2000</v>
      </c>
      <c r="C4630" s="0" t="n">
        <v>38.41</v>
      </c>
      <c r="D4630" s="0" t="n">
        <v>34.91</v>
      </c>
      <c r="E4630" s="0" t="n">
        <v>-0.99</v>
      </c>
      <c r="F4630" s="0" t="n">
        <v>-1.22</v>
      </c>
      <c r="G4630" s="0" t="n">
        <v>-1.07</v>
      </c>
      <c r="H4630" s="0" t="n">
        <v>-4.8</v>
      </c>
      <c r="I4630" s="0" t="n">
        <f aca="false">+G4630-H4630</f>
        <v>3.73</v>
      </c>
      <c r="J4630" s="0" t="n">
        <f aca="false">D4630</f>
        <v>34.91</v>
      </c>
      <c r="K4630" s="0" t="n">
        <f aca="false">C4630</f>
        <v>38.41</v>
      </c>
      <c r="N4630" s="0" t="n">
        <f aca="false">'Central-Hudson Off Peak'!I4630</f>
        <v>-3.98</v>
      </c>
      <c r="O4630" s="0" t="n">
        <f aca="false">'Central-Hudson Off Peak'!D4630</f>
        <v>49.38</v>
      </c>
      <c r="P4630" s="1" t="n">
        <f aca="false">(O4630+N4630)-K4630</f>
        <v>6.99000000000001</v>
      </c>
    </row>
    <row r="4631" customFormat="false" ht="12.75" hidden="false" customHeight="false" outlineLevel="0" collapsed="false">
      <c r="A4631" s="0" t="s">
        <v>10463</v>
      </c>
      <c r="B4631" s="0" t="n">
        <v>2000</v>
      </c>
      <c r="C4631" s="0" t="n">
        <v>36.29</v>
      </c>
      <c r="D4631" s="0" t="n">
        <v>33.46</v>
      </c>
      <c r="E4631" s="0" t="n">
        <v>-1.29</v>
      </c>
      <c r="F4631" s="0" t="n">
        <v>-1.58</v>
      </c>
      <c r="G4631" s="0" t="n">
        <v>-1.06</v>
      </c>
      <c r="H4631" s="0" t="n">
        <v>-4.18</v>
      </c>
      <c r="I4631" s="0" t="n">
        <f aca="false">+G4631-H4631</f>
        <v>3.12</v>
      </c>
      <c r="J4631" s="0" t="n">
        <f aca="false">D4631</f>
        <v>33.46</v>
      </c>
      <c r="K4631" s="0" t="n">
        <f aca="false">C4631</f>
        <v>36.29</v>
      </c>
      <c r="N4631" s="0" t="n">
        <f aca="false">'Central-Hudson Off Peak'!I4631</f>
        <v>-3.74</v>
      </c>
      <c r="O4631" s="0" t="n">
        <f aca="false">'Central-Hudson Off Peak'!D4631</f>
        <v>49.09</v>
      </c>
      <c r="P4631" s="1" t="n">
        <f aca="false">(O4631+N4631)-K4631</f>
        <v>9.06</v>
      </c>
    </row>
    <row r="4632" customFormat="false" ht="12.75" hidden="false" customHeight="false" outlineLevel="0" collapsed="false">
      <c r="A4632" s="0" t="s">
        <v>10464</v>
      </c>
      <c r="B4632" s="0" t="n">
        <v>2000</v>
      </c>
      <c r="C4632" s="0" t="n">
        <v>37.75</v>
      </c>
      <c r="D4632" s="0" t="n">
        <v>34.56</v>
      </c>
      <c r="E4632" s="0" t="n">
        <v>-0.79</v>
      </c>
      <c r="F4632" s="0" t="n">
        <v>-0.96</v>
      </c>
      <c r="G4632" s="0" t="n">
        <v>-1.1</v>
      </c>
      <c r="H4632" s="0" t="n">
        <v>-4.46</v>
      </c>
      <c r="I4632" s="0" t="n">
        <f aca="false">+G4632-H4632</f>
        <v>3.36</v>
      </c>
      <c r="J4632" s="0" t="n">
        <f aca="false">D4632</f>
        <v>34.56</v>
      </c>
      <c r="K4632" s="0" t="n">
        <f aca="false">C4632</f>
        <v>37.75</v>
      </c>
      <c r="N4632" s="0" t="n">
        <f aca="false">'Central-Hudson Off Peak'!I4632</f>
        <v>-3.98</v>
      </c>
      <c r="O4632" s="0" t="n">
        <f aca="false">'Central-Hudson Off Peak'!D4632</f>
        <v>47.26</v>
      </c>
      <c r="P4632" s="1" t="n">
        <f aca="false">(O4632+N4632)-K4632</f>
        <v>5.53</v>
      </c>
    </row>
    <row r="4633" customFormat="false" ht="12.75" hidden="false" customHeight="false" outlineLevel="0" collapsed="false">
      <c r="A4633" s="0" t="s">
        <v>10465</v>
      </c>
      <c r="B4633" s="0" t="n">
        <v>2000</v>
      </c>
      <c r="C4633" s="0" t="n">
        <v>55.39</v>
      </c>
      <c r="D4633" s="0" t="n">
        <v>49.97</v>
      </c>
      <c r="E4633" s="0" t="n">
        <v>-0.28</v>
      </c>
      <c r="F4633" s="0" t="n">
        <v>-0.35</v>
      </c>
      <c r="G4633" s="0" t="n">
        <v>-0.96</v>
      </c>
      <c r="H4633" s="0" t="n">
        <v>-6.45</v>
      </c>
      <c r="I4633" s="0" t="n">
        <f aca="false">+G4633-H4633</f>
        <v>5.49</v>
      </c>
      <c r="J4633" s="0" t="n">
        <f aca="false">D4633</f>
        <v>49.97</v>
      </c>
      <c r="K4633" s="0" t="n">
        <f aca="false">C4633</f>
        <v>55.39</v>
      </c>
      <c r="N4633" s="0" t="n">
        <f aca="false">'Central-Hudson Off Peak'!I4633</f>
        <v>-5.91</v>
      </c>
      <c r="O4633" s="0" t="n">
        <f aca="false">'Central-Hudson Off Peak'!D4633</f>
        <v>63.28</v>
      </c>
      <c r="P4633" s="1" t="n">
        <f aca="false">(O4633+N4633)-K4633</f>
        <v>1.98</v>
      </c>
    </row>
    <row r="4634" customFormat="false" ht="12.75" hidden="false" customHeight="false" outlineLevel="0" collapsed="false">
      <c r="A4634" s="0" t="s">
        <v>10466</v>
      </c>
      <c r="B4634" s="0" t="n">
        <v>2000</v>
      </c>
      <c r="C4634" s="0" t="n">
        <v>74.14</v>
      </c>
      <c r="D4634" s="0" t="n">
        <v>68.48</v>
      </c>
      <c r="E4634" s="0" t="n">
        <v>0</v>
      </c>
      <c r="F4634" s="0" t="n">
        <v>0</v>
      </c>
      <c r="G4634" s="0" t="n">
        <v>-0.86</v>
      </c>
      <c r="H4634" s="0" t="n">
        <v>-6.52</v>
      </c>
      <c r="I4634" s="0" t="n">
        <f aca="false">+G4634-H4634</f>
        <v>5.66</v>
      </c>
      <c r="J4634" s="0" t="n">
        <f aca="false">D4634</f>
        <v>68.48</v>
      </c>
      <c r="K4634" s="0" t="n">
        <f aca="false">C4634</f>
        <v>74.14</v>
      </c>
      <c r="N4634" s="0" t="n">
        <f aca="false">'Central-Hudson Off Peak'!I4634</f>
        <v>-7.6</v>
      </c>
      <c r="O4634" s="0" t="n">
        <f aca="false">'Central-Hudson Off Peak'!D4634</f>
        <v>81.74</v>
      </c>
      <c r="P4634" s="1" t="n">
        <f aca="false">(O4634+N4634)-K4634</f>
        <v>0</v>
      </c>
    </row>
    <row r="4635" customFormat="false" ht="12.75" hidden="false" customHeight="false" outlineLevel="0" collapsed="false">
      <c r="A4635" s="0" t="s">
        <v>10467</v>
      </c>
      <c r="B4635" s="0" t="n">
        <v>2000</v>
      </c>
      <c r="C4635" s="0" t="n">
        <v>60.45</v>
      </c>
      <c r="D4635" s="0" t="n">
        <v>55.63</v>
      </c>
      <c r="E4635" s="0" t="n">
        <v>0</v>
      </c>
      <c r="F4635" s="0" t="n">
        <v>0</v>
      </c>
      <c r="G4635" s="0" t="n">
        <v>-0.82</v>
      </c>
      <c r="H4635" s="0" t="n">
        <v>-5.64</v>
      </c>
      <c r="I4635" s="0" t="n">
        <f aca="false">+G4635-H4635</f>
        <v>4.82</v>
      </c>
      <c r="J4635" s="0" t="n">
        <f aca="false">D4635</f>
        <v>55.63</v>
      </c>
      <c r="K4635" s="0" t="n">
        <f aca="false">C4635</f>
        <v>60.45</v>
      </c>
      <c r="N4635" s="0" t="n">
        <f aca="false">'Central-Hudson Off Peak'!I4635</f>
        <v>-6.59</v>
      </c>
      <c r="O4635" s="0" t="n">
        <f aca="false">'Central-Hudson Off Peak'!D4635</f>
        <v>67.04</v>
      </c>
      <c r="P4635" s="1" t="n">
        <f aca="false">(O4635+N4635)-K4635</f>
        <v>0</v>
      </c>
    </row>
    <row r="4636" customFormat="false" ht="12.75" hidden="false" customHeight="false" outlineLevel="0" collapsed="false">
      <c r="A4636" s="0" t="s">
        <v>10468</v>
      </c>
      <c r="B4636" s="0" t="n">
        <v>2000</v>
      </c>
      <c r="C4636" s="0" t="n">
        <v>62.55</v>
      </c>
      <c r="D4636" s="0" t="n">
        <v>57.34</v>
      </c>
      <c r="E4636" s="0" t="n">
        <v>0</v>
      </c>
      <c r="F4636" s="0" t="n">
        <v>0</v>
      </c>
      <c r="G4636" s="0" t="n">
        <v>-0.99</v>
      </c>
      <c r="H4636" s="0" t="n">
        <v>-6.2</v>
      </c>
      <c r="I4636" s="0" t="n">
        <f aca="false">+G4636-H4636</f>
        <v>5.21</v>
      </c>
      <c r="J4636" s="0" t="n">
        <f aca="false">D4636</f>
        <v>57.34</v>
      </c>
      <c r="K4636" s="0" t="n">
        <f aca="false">C4636</f>
        <v>62.55</v>
      </c>
      <c r="N4636" s="0" t="n">
        <f aca="false">'Central-Hudson Off Peak'!I4636</f>
        <v>-6.87</v>
      </c>
      <c r="O4636" s="0" t="n">
        <f aca="false">'Central-Hudson Off Peak'!D4636</f>
        <v>69.42</v>
      </c>
      <c r="P4636" s="1" t="n">
        <f aca="false">(O4636+N4636)-K4636</f>
        <v>0</v>
      </c>
    </row>
    <row r="4637" customFormat="false" ht="12.75" hidden="false" customHeight="false" outlineLevel="0" collapsed="false">
      <c r="A4637" s="0" t="s">
        <v>10469</v>
      </c>
      <c r="B4637" s="0" t="n">
        <v>2000</v>
      </c>
      <c r="C4637" s="0" t="n">
        <v>58.07</v>
      </c>
      <c r="D4637" s="0" t="n">
        <v>52.95</v>
      </c>
      <c r="E4637" s="0" t="n">
        <v>-0.03</v>
      </c>
      <c r="F4637" s="0" t="n">
        <v>-0.03</v>
      </c>
      <c r="G4637" s="0" t="n">
        <v>-1.08</v>
      </c>
      <c r="H4637" s="0" t="n">
        <v>-6.2</v>
      </c>
      <c r="I4637" s="0" t="n">
        <f aca="false">+G4637-H4637</f>
        <v>5.12</v>
      </c>
      <c r="J4637" s="0" t="n">
        <f aca="false">D4637</f>
        <v>52.95</v>
      </c>
      <c r="K4637" s="0" t="n">
        <f aca="false">C4637</f>
        <v>58.07</v>
      </c>
      <c r="N4637" s="0" t="n">
        <f aca="false">'Central-Hudson Off Peak'!I4637</f>
        <v>-6.43</v>
      </c>
      <c r="O4637" s="0" t="n">
        <f aca="false">'Central-Hudson Off Peak'!D4637</f>
        <v>64.67</v>
      </c>
      <c r="P4637" s="1" t="n">
        <f aca="false">(O4637+N4637)-K4637</f>
        <v>0.170000000000002</v>
      </c>
    </row>
    <row r="4638" customFormat="false" ht="12.75" hidden="false" customHeight="false" outlineLevel="0" collapsed="false">
      <c r="A4638" s="0" t="s">
        <v>10470</v>
      </c>
      <c r="B4638" s="0" t="n">
        <v>2000</v>
      </c>
      <c r="C4638" s="0" t="n">
        <v>52.05</v>
      </c>
      <c r="D4638" s="0" t="n">
        <v>47.12</v>
      </c>
      <c r="E4638" s="0" t="n">
        <v>0</v>
      </c>
      <c r="F4638" s="0" t="n">
        <v>0</v>
      </c>
      <c r="G4638" s="0" t="n">
        <v>-1.26</v>
      </c>
      <c r="H4638" s="0" t="n">
        <v>-6.19</v>
      </c>
      <c r="I4638" s="0" t="n">
        <f aca="false">+G4638-H4638</f>
        <v>4.93</v>
      </c>
      <c r="J4638" s="0" t="n">
        <f aca="false">D4638</f>
        <v>47.12</v>
      </c>
      <c r="K4638" s="0" t="n">
        <f aca="false">C4638</f>
        <v>52.05</v>
      </c>
      <c r="N4638" s="0" t="n">
        <f aca="false">'Central-Hudson Off Peak'!I4638</f>
        <v>-5.92</v>
      </c>
      <c r="O4638" s="0" t="n">
        <f aca="false">'Central-Hudson Off Peak'!D4638</f>
        <v>57.97</v>
      </c>
      <c r="P4638" s="1" t="n">
        <f aca="false">(O4638+N4638)-K4638</f>
        <v>0</v>
      </c>
    </row>
    <row r="4639" customFormat="false" ht="12.75" hidden="false" customHeight="false" outlineLevel="0" collapsed="false">
      <c r="A4639" s="0" t="s">
        <v>10471</v>
      </c>
      <c r="B4639" s="0" t="n">
        <v>2000</v>
      </c>
      <c r="C4639" s="0" t="n">
        <v>42.1</v>
      </c>
      <c r="D4639" s="0" t="n">
        <v>38.21</v>
      </c>
      <c r="E4639" s="0" t="n">
        <v>-0.48</v>
      </c>
      <c r="F4639" s="0" t="n">
        <v>-0.59</v>
      </c>
      <c r="G4639" s="0" t="n">
        <v>-1.06</v>
      </c>
      <c r="H4639" s="0" t="n">
        <v>-5.06</v>
      </c>
      <c r="I4639" s="0" t="n">
        <f aca="false">+G4639-H4639</f>
        <v>4</v>
      </c>
      <c r="J4639" s="0" t="n">
        <f aca="false">D4639</f>
        <v>38.21</v>
      </c>
      <c r="K4639" s="0" t="n">
        <f aca="false">C4639</f>
        <v>42.1</v>
      </c>
      <c r="N4639" s="0" t="n">
        <f aca="false">'Central-Hudson Off Peak'!I4639</f>
        <v>-4.63</v>
      </c>
      <c r="O4639" s="0" t="n">
        <f aca="false">'Central-Hudson Off Peak'!D4639</f>
        <v>50.13</v>
      </c>
      <c r="P4639" s="1" t="n">
        <f aca="false">(O4639+N4639)-K4639</f>
        <v>3.4</v>
      </c>
    </row>
    <row r="4640" customFormat="false" ht="12.75" hidden="false" customHeight="false" outlineLevel="0" collapsed="false">
      <c r="A4640" s="0" t="s">
        <v>10472</v>
      </c>
      <c r="B4640" s="0" t="n">
        <v>2000</v>
      </c>
      <c r="C4640" s="0" t="n">
        <v>50.27</v>
      </c>
      <c r="D4640" s="0" t="n">
        <v>47.65</v>
      </c>
      <c r="E4640" s="0" t="n">
        <v>0</v>
      </c>
      <c r="F4640" s="0" t="n">
        <v>0</v>
      </c>
      <c r="G4640" s="0" t="n">
        <v>-1.17</v>
      </c>
      <c r="H4640" s="0" t="n">
        <v>-3.79</v>
      </c>
      <c r="I4640" s="0" t="n">
        <f aca="false">+G4640-H4640</f>
        <v>2.62</v>
      </c>
      <c r="J4640" s="0" t="n">
        <f aca="false">D4640</f>
        <v>47.65</v>
      </c>
      <c r="K4640" s="0" t="n">
        <f aca="false">C4640</f>
        <v>50.27</v>
      </c>
      <c r="N4640" s="0" t="n">
        <f aca="false">'Central-Hudson Off Peak'!I4640</f>
        <v>-4.18</v>
      </c>
      <c r="O4640" s="0" t="n">
        <f aca="false">'Central-Hudson Off Peak'!D4640</f>
        <v>54.45</v>
      </c>
      <c r="P4640" s="1" t="n">
        <f aca="false">(O4640+N4640)-K4640</f>
        <v>0</v>
      </c>
    </row>
    <row r="4641" customFormat="false" ht="12.75" hidden="false" customHeight="false" outlineLevel="0" collapsed="false">
      <c r="A4641" s="0" t="s">
        <v>10473</v>
      </c>
      <c r="B4641" s="0" t="n">
        <v>2001</v>
      </c>
      <c r="C4641" s="0" t="n">
        <v>49.65</v>
      </c>
      <c r="D4641" s="0" t="n">
        <v>45.77</v>
      </c>
      <c r="E4641" s="0" t="n">
        <v>0</v>
      </c>
      <c r="F4641" s="0" t="n">
        <v>0</v>
      </c>
      <c r="G4641" s="0" t="n">
        <v>-1.65</v>
      </c>
      <c r="H4641" s="0" t="n">
        <v>-5.53</v>
      </c>
      <c r="I4641" s="0" t="n">
        <f aca="false">+G4641-H4641</f>
        <v>3.88</v>
      </c>
      <c r="J4641" s="0" t="n">
        <f aca="false">D4641</f>
        <v>45.77</v>
      </c>
      <c r="K4641" s="0" t="n">
        <f aca="false">C4641</f>
        <v>49.65</v>
      </c>
      <c r="N4641" s="0" t="n">
        <f aca="false">'Central-Hudson Off Peak'!I4641</f>
        <v>-4.81</v>
      </c>
      <c r="O4641" s="0" t="n">
        <f aca="false">'Central-Hudson Off Peak'!D4641</f>
        <v>54.46</v>
      </c>
      <c r="P4641" s="1" t="n">
        <f aca="false">(O4641+N4641)-K4641</f>
        <v>0</v>
      </c>
    </row>
    <row r="4642" customFormat="false" ht="12.75" hidden="false" customHeight="false" outlineLevel="0" collapsed="false">
      <c r="A4642" s="0" t="s">
        <v>10474</v>
      </c>
      <c r="B4642" s="0" t="n">
        <v>2001</v>
      </c>
      <c r="C4642" s="0" t="n">
        <v>42.43</v>
      </c>
      <c r="D4642" s="0" t="n">
        <v>39.58</v>
      </c>
      <c r="E4642" s="0" t="n">
        <v>0</v>
      </c>
      <c r="F4642" s="0" t="n">
        <v>0</v>
      </c>
      <c r="G4642" s="0" t="n">
        <v>-1.46</v>
      </c>
      <c r="H4642" s="0" t="n">
        <v>-4.31</v>
      </c>
      <c r="I4642" s="0" t="n">
        <f aca="false">+G4642-H4642</f>
        <v>2.85</v>
      </c>
      <c r="J4642" s="0" t="n">
        <f aca="false">D4642</f>
        <v>39.58</v>
      </c>
      <c r="K4642" s="0" t="n">
        <f aca="false">C4642</f>
        <v>42.43</v>
      </c>
      <c r="N4642" s="0" t="n">
        <f aca="false">'Central-Hudson Off Peak'!I4642</f>
        <v>-3.73</v>
      </c>
      <c r="O4642" s="0" t="n">
        <f aca="false">'Central-Hudson Off Peak'!D4642</f>
        <v>46.16</v>
      </c>
      <c r="P4642" s="1" t="n">
        <f aca="false">(O4642+N4642)-K4642</f>
        <v>0</v>
      </c>
    </row>
    <row r="4643" customFormat="false" ht="12.75" hidden="false" customHeight="false" outlineLevel="0" collapsed="false">
      <c r="A4643" s="0" t="s">
        <v>10475</v>
      </c>
      <c r="B4643" s="0" t="n">
        <v>2001</v>
      </c>
      <c r="C4643" s="0" t="n">
        <v>41.48</v>
      </c>
      <c r="D4643" s="0" t="n">
        <v>38.37</v>
      </c>
      <c r="E4643" s="0" t="n">
        <v>0</v>
      </c>
      <c r="F4643" s="0" t="n">
        <v>0</v>
      </c>
      <c r="G4643" s="0" t="n">
        <v>-1.55</v>
      </c>
      <c r="H4643" s="0" t="n">
        <v>-4.66</v>
      </c>
      <c r="I4643" s="0" t="n">
        <f aca="false">+G4643-H4643</f>
        <v>3.11</v>
      </c>
      <c r="J4643" s="0" t="n">
        <f aca="false">D4643</f>
        <v>38.37</v>
      </c>
      <c r="K4643" s="0" t="n">
        <f aca="false">C4643</f>
        <v>41.48</v>
      </c>
      <c r="N4643" s="0" t="n">
        <f aca="false">'Central-Hudson Off Peak'!I4643</f>
        <v>-3.75</v>
      </c>
      <c r="O4643" s="0" t="n">
        <f aca="false">'Central-Hudson Off Peak'!D4643</f>
        <v>45.23</v>
      </c>
      <c r="P4643" s="1" t="n">
        <f aca="false">(O4643+N4643)-K4643</f>
        <v>0</v>
      </c>
    </row>
    <row r="4644" customFormat="false" ht="12.75" hidden="false" customHeight="false" outlineLevel="0" collapsed="false">
      <c r="A4644" s="0" t="s">
        <v>10476</v>
      </c>
      <c r="B4644" s="0" t="n">
        <v>2001</v>
      </c>
      <c r="C4644" s="0" t="n">
        <v>40.71</v>
      </c>
      <c r="D4644" s="0" t="n">
        <v>37.69</v>
      </c>
      <c r="E4644" s="0" t="n">
        <v>0</v>
      </c>
      <c r="F4644" s="0" t="n">
        <v>0</v>
      </c>
      <c r="G4644" s="0" t="n">
        <v>-1.53</v>
      </c>
      <c r="H4644" s="0" t="n">
        <v>-4.55</v>
      </c>
      <c r="I4644" s="0" t="n">
        <f aca="false">+G4644-H4644</f>
        <v>3.02</v>
      </c>
      <c r="J4644" s="0" t="n">
        <f aca="false">D4644</f>
        <v>37.69</v>
      </c>
      <c r="K4644" s="0" t="n">
        <f aca="false">C4644</f>
        <v>40.71</v>
      </c>
      <c r="N4644" s="0" t="n">
        <f aca="false">'Central-Hudson Off Peak'!I4644</f>
        <v>-3.72</v>
      </c>
      <c r="O4644" s="0" t="n">
        <f aca="false">'Central-Hudson Off Peak'!D4644</f>
        <v>44.43</v>
      </c>
      <c r="P4644" s="1" t="n">
        <f aca="false">(O4644+N4644)-K4644</f>
        <v>0</v>
      </c>
    </row>
    <row r="4645" customFormat="false" ht="12.75" hidden="false" customHeight="false" outlineLevel="0" collapsed="false">
      <c r="A4645" s="0" t="s">
        <v>10477</v>
      </c>
      <c r="B4645" s="0" t="n">
        <v>2001</v>
      </c>
      <c r="C4645" s="0" t="n">
        <v>40.03</v>
      </c>
      <c r="D4645" s="0" t="n">
        <v>37.06</v>
      </c>
      <c r="E4645" s="0" t="n">
        <v>0</v>
      </c>
      <c r="F4645" s="0" t="n">
        <v>0</v>
      </c>
      <c r="G4645" s="0" t="n">
        <v>-1.51</v>
      </c>
      <c r="H4645" s="0" t="n">
        <v>-4.48</v>
      </c>
      <c r="I4645" s="0" t="n">
        <f aca="false">+G4645-H4645</f>
        <v>2.97</v>
      </c>
      <c r="J4645" s="0" t="n">
        <f aca="false">D4645</f>
        <v>37.06</v>
      </c>
      <c r="K4645" s="0" t="n">
        <f aca="false">C4645</f>
        <v>40.03</v>
      </c>
      <c r="N4645" s="0" t="n">
        <f aca="false">'Central-Hudson Off Peak'!I4645</f>
        <v>-3.67</v>
      </c>
      <c r="O4645" s="0" t="n">
        <f aca="false">'Central-Hudson Off Peak'!D4645</f>
        <v>43.7</v>
      </c>
      <c r="P4645" s="1" t="n">
        <f aca="false">(O4645+N4645)-K4645</f>
        <v>0</v>
      </c>
    </row>
    <row r="4646" customFormat="false" ht="12.75" hidden="false" customHeight="false" outlineLevel="0" collapsed="false">
      <c r="A4646" s="0" t="s">
        <v>10478</v>
      </c>
      <c r="B4646" s="0" t="n">
        <v>2001</v>
      </c>
      <c r="C4646" s="0" t="n">
        <v>39.77</v>
      </c>
      <c r="D4646" s="0" t="n">
        <v>36.75</v>
      </c>
      <c r="E4646" s="0" t="n">
        <v>0</v>
      </c>
      <c r="F4646" s="0" t="n">
        <v>0</v>
      </c>
      <c r="G4646" s="0" t="n">
        <v>-1.48</v>
      </c>
      <c r="H4646" s="0" t="n">
        <v>-4.5</v>
      </c>
      <c r="I4646" s="0" t="n">
        <f aca="false">+G4646-H4646</f>
        <v>3.02</v>
      </c>
      <c r="J4646" s="0" t="n">
        <f aca="false">D4646</f>
        <v>36.75</v>
      </c>
      <c r="K4646" s="0" t="n">
        <f aca="false">C4646</f>
        <v>39.77</v>
      </c>
      <c r="N4646" s="0" t="n">
        <f aca="false">'Central-Hudson Off Peak'!I4646</f>
        <v>-3.72</v>
      </c>
      <c r="O4646" s="0" t="n">
        <f aca="false">'Central-Hudson Off Peak'!D4646</f>
        <v>43.49</v>
      </c>
      <c r="P4646" s="1" t="n">
        <f aca="false">(O4646+N4646)-K4646</f>
        <v>0</v>
      </c>
    </row>
    <row r="4647" customFormat="false" ht="12.75" hidden="false" customHeight="false" outlineLevel="0" collapsed="false">
      <c r="A4647" s="0" t="s">
        <v>10479</v>
      </c>
      <c r="B4647" s="0" t="n">
        <v>2001</v>
      </c>
      <c r="C4647" s="0" t="n">
        <v>41.42</v>
      </c>
      <c r="D4647" s="0" t="n">
        <v>38.49</v>
      </c>
      <c r="E4647" s="0" t="n">
        <v>0</v>
      </c>
      <c r="F4647" s="0" t="n">
        <v>0</v>
      </c>
      <c r="G4647" s="0" t="n">
        <v>-1.36</v>
      </c>
      <c r="H4647" s="0" t="n">
        <v>-4.29</v>
      </c>
      <c r="I4647" s="0" t="n">
        <f aca="false">+G4647-H4647</f>
        <v>2.93</v>
      </c>
      <c r="J4647" s="0" t="n">
        <f aca="false">D4647</f>
        <v>38.49</v>
      </c>
      <c r="K4647" s="0" t="n">
        <f aca="false">C4647</f>
        <v>41.42</v>
      </c>
      <c r="N4647" s="0" t="n">
        <f aca="false">'Central-Hudson Off Peak'!I4647</f>
        <v>-3.72</v>
      </c>
      <c r="O4647" s="0" t="n">
        <f aca="false">'Central-Hudson Off Peak'!D4647</f>
        <v>45.14</v>
      </c>
      <c r="P4647" s="1" t="n">
        <f aca="false">(O4647+N4647)-K4647</f>
        <v>0</v>
      </c>
    </row>
    <row r="4648" customFormat="false" ht="12.75" hidden="false" customHeight="false" outlineLevel="0" collapsed="false">
      <c r="A4648" s="0" t="s">
        <v>10480</v>
      </c>
      <c r="B4648" s="0" t="n">
        <v>2001</v>
      </c>
      <c r="C4648" s="0" t="n">
        <v>37.62</v>
      </c>
      <c r="D4648" s="0" t="n">
        <v>33.28</v>
      </c>
      <c r="E4648" s="0" t="n">
        <v>0</v>
      </c>
      <c r="F4648" s="0" t="n">
        <v>0</v>
      </c>
      <c r="G4648" s="0" t="n">
        <v>-1.57</v>
      </c>
      <c r="H4648" s="0" t="n">
        <v>-5.91</v>
      </c>
      <c r="I4648" s="0" t="n">
        <f aca="false">+G4648-H4648</f>
        <v>4.34</v>
      </c>
      <c r="J4648" s="0" t="n">
        <f aca="false">D4648</f>
        <v>33.28</v>
      </c>
      <c r="K4648" s="0" t="n">
        <f aca="false">C4648</f>
        <v>37.62</v>
      </c>
      <c r="N4648" s="0" t="n">
        <f aca="false">'Central-Hudson Off Peak'!I4648</f>
        <v>-4.67</v>
      </c>
      <c r="O4648" s="0" t="n">
        <f aca="false">'Central-Hudson Off Peak'!D4648</f>
        <v>42.29</v>
      </c>
      <c r="P4648" s="1" t="n">
        <f aca="false">(O4648+N4648)-K4648</f>
        <v>0</v>
      </c>
    </row>
    <row r="4649" customFormat="false" ht="12.75" hidden="false" customHeight="false" outlineLevel="0" collapsed="false">
      <c r="A4649" s="0" t="s">
        <v>10481</v>
      </c>
      <c r="B4649" s="0" t="n">
        <v>2001</v>
      </c>
      <c r="C4649" s="0" t="n">
        <v>36.49</v>
      </c>
      <c r="D4649" s="0" t="n">
        <v>33.17</v>
      </c>
      <c r="E4649" s="0" t="n">
        <v>-0.69</v>
      </c>
      <c r="F4649" s="0" t="n">
        <v>-0.83</v>
      </c>
      <c r="G4649" s="0" t="n">
        <v>-1.29</v>
      </c>
      <c r="H4649" s="0" t="n">
        <v>-4.75</v>
      </c>
      <c r="I4649" s="0" t="n">
        <f aca="false">+G4649-H4649</f>
        <v>3.46</v>
      </c>
      <c r="J4649" s="0" t="n">
        <f aca="false">D4649</f>
        <v>33.17</v>
      </c>
      <c r="K4649" s="0" t="n">
        <f aca="false">C4649</f>
        <v>36.49</v>
      </c>
      <c r="N4649" s="0" t="n">
        <f aca="false">'Central-Hudson Off Peak'!I4649</f>
        <v>-4.36</v>
      </c>
      <c r="O4649" s="0" t="n">
        <f aca="false">'Central-Hudson Off Peak'!D4649</f>
        <v>45.41</v>
      </c>
      <c r="P4649" s="1" t="n">
        <f aca="false">(O4649+N4649)-K4649</f>
        <v>4.56</v>
      </c>
    </row>
    <row r="4650" customFormat="false" ht="12.75" hidden="false" customHeight="false" outlineLevel="0" collapsed="false">
      <c r="A4650" s="0" t="s">
        <v>10482</v>
      </c>
      <c r="B4650" s="0" t="n">
        <v>2001</v>
      </c>
      <c r="C4650" s="0" t="n">
        <v>38.29</v>
      </c>
      <c r="D4650" s="0" t="n">
        <v>34.59</v>
      </c>
      <c r="E4650" s="0" t="n">
        <v>-0.63</v>
      </c>
      <c r="F4650" s="0" t="n">
        <v>-0.77</v>
      </c>
      <c r="G4650" s="0" t="n">
        <v>-1.33</v>
      </c>
      <c r="H4650" s="0" t="n">
        <v>-5.17</v>
      </c>
      <c r="I4650" s="0" t="n">
        <f aca="false">+G4650-H4650</f>
        <v>3.84</v>
      </c>
      <c r="J4650" s="0" t="n">
        <f aca="false">D4650</f>
        <v>34.59</v>
      </c>
      <c r="K4650" s="0" t="n">
        <f aca="false">C4650</f>
        <v>38.29</v>
      </c>
      <c r="N4650" s="0" t="n">
        <f aca="false">'Central-Hudson Off Peak'!I4650</f>
        <v>-4.52</v>
      </c>
      <c r="O4650" s="0" t="n">
        <f aca="false">'Central-Hudson Off Peak'!D4650</f>
        <v>47.02</v>
      </c>
      <c r="P4650" s="1" t="n">
        <f aca="false">(O4650+N4650)-K4650</f>
        <v>4.21</v>
      </c>
    </row>
    <row r="4651" customFormat="false" ht="12.75" hidden="false" customHeight="false" outlineLevel="0" collapsed="false">
      <c r="A4651" s="0" t="s">
        <v>10483</v>
      </c>
      <c r="B4651" s="0" t="n">
        <v>2001</v>
      </c>
      <c r="C4651" s="0" t="n">
        <v>39.15</v>
      </c>
      <c r="D4651" s="0" t="n">
        <v>35.29</v>
      </c>
      <c r="E4651" s="0" t="n">
        <v>-1.37</v>
      </c>
      <c r="F4651" s="0" t="n">
        <v>-1.66</v>
      </c>
      <c r="G4651" s="0" t="n">
        <v>-1.34</v>
      </c>
      <c r="H4651" s="0" t="n">
        <v>-5.49</v>
      </c>
      <c r="I4651" s="0" t="n">
        <f aca="false">+G4651-H4651</f>
        <v>4.15</v>
      </c>
      <c r="J4651" s="0" t="n">
        <f aca="false">D4651</f>
        <v>35.29</v>
      </c>
      <c r="K4651" s="0" t="n">
        <f aca="false">C4651</f>
        <v>39.15</v>
      </c>
      <c r="N4651" s="0" t="n">
        <f aca="false">'Central-Hudson Off Peak'!I4651</f>
        <v>-4.66</v>
      </c>
      <c r="O4651" s="0" t="n">
        <f aca="false">'Central-Hudson Off Peak'!D4651</f>
        <v>52.89</v>
      </c>
      <c r="P4651" s="1" t="n">
        <f aca="false">(O4651+N4651)-K4651</f>
        <v>9.08000000000001</v>
      </c>
    </row>
    <row r="4652" customFormat="false" ht="12.75" hidden="false" customHeight="false" outlineLevel="0" collapsed="false">
      <c r="A4652" s="0" t="s">
        <v>10484</v>
      </c>
      <c r="B4652" s="0" t="n">
        <v>2001</v>
      </c>
      <c r="C4652" s="0" t="n">
        <v>48.05</v>
      </c>
      <c r="D4652" s="0" t="n">
        <v>42.86</v>
      </c>
      <c r="E4652" s="0" t="n">
        <v>0</v>
      </c>
      <c r="F4652" s="0" t="n">
        <v>0</v>
      </c>
      <c r="G4652" s="0" t="n">
        <v>-1.68</v>
      </c>
      <c r="H4652" s="0" t="n">
        <v>-6.87</v>
      </c>
      <c r="I4652" s="0" t="n">
        <f aca="false">+G4652-H4652</f>
        <v>5.19</v>
      </c>
      <c r="J4652" s="0" t="n">
        <f aca="false">D4652</f>
        <v>42.86</v>
      </c>
      <c r="K4652" s="0" t="n">
        <f aca="false">C4652</f>
        <v>48.05</v>
      </c>
      <c r="N4652" s="0" t="n">
        <f aca="false">'Central-Hudson Off Peak'!I4652</f>
        <v>-5.72</v>
      </c>
      <c r="O4652" s="0" t="n">
        <f aca="false">'Central-Hudson Off Peak'!D4652</f>
        <v>53.77</v>
      </c>
      <c r="P4652" s="1" t="n">
        <f aca="false">(O4652+N4652)-K4652</f>
        <v>0</v>
      </c>
    </row>
    <row r="4653" customFormat="false" ht="12.75" hidden="false" customHeight="false" outlineLevel="0" collapsed="false">
      <c r="A4653" s="0" t="s">
        <v>10485</v>
      </c>
      <c r="B4653" s="0" t="n">
        <v>2001</v>
      </c>
      <c r="C4653" s="0" t="n">
        <v>48.01</v>
      </c>
      <c r="D4653" s="0" t="n">
        <v>42.83</v>
      </c>
      <c r="E4653" s="0" t="n">
        <v>0</v>
      </c>
      <c r="F4653" s="0" t="n">
        <v>0</v>
      </c>
      <c r="G4653" s="0" t="n">
        <v>-1.72</v>
      </c>
      <c r="H4653" s="0" t="n">
        <v>-6.9</v>
      </c>
      <c r="I4653" s="0" t="n">
        <f aca="false">+G4653-H4653</f>
        <v>5.18</v>
      </c>
      <c r="J4653" s="0" t="n">
        <f aca="false">D4653</f>
        <v>42.83</v>
      </c>
      <c r="K4653" s="0" t="n">
        <f aca="false">C4653</f>
        <v>48.01</v>
      </c>
      <c r="N4653" s="0" t="n">
        <f aca="false">'Central-Hudson Off Peak'!I4653</f>
        <v>-5.74</v>
      </c>
      <c r="O4653" s="0" t="n">
        <f aca="false">'Central-Hudson Off Peak'!D4653</f>
        <v>53.75</v>
      </c>
      <c r="P4653" s="1" t="n">
        <f aca="false">(O4653+N4653)-K4653</f>
        <v>0</v>
      </c>
    </row>
    <row r="4654" customFormat="false" ht="12.75" hidden="false" customHeight="false" outlineLevel="0" collapsed="false">
      <c r="A4654" s="0" t="s">
        <v>10486</v>
      </c>
      <c r="B4654" s="0" t="n">
        <v>2001</v>
      </c>
      <c r="C4654" s="0" t="n">
        <v>38.79</v>
      </c>
      <c r="D4654" s="0" t="n">
        <v>34.91</v>
      </c>
      <c r="E4654" s="0" t="n">
        <v>-1.4</v>
      </c>
      <c r="F4654" s="0" t="n">
        <v>-1.69</v>
      </c>
      <c r="G4654" s="0" t="n">
        <v>-1.39</v>
      </c>
      <c r="H4654" s="0" t="n">
        <v>-5.56</v>
      </c>
      <c r="I4654" s="0" t="n">
        <f aca="false">+G4654-H4654</f>
        <v>4.17</v>
      </c>
      <c r="J4654" s="0" t="n">
        <f aca="false">D4654</f>
        <v>34.91</v>
      </c>
      <c r="K4654" s="0" t="n">
        <f aca="false">C4654</f>
        <v>38.79</v>
      </c>
      <c r="N4654" s="0" t="n">
        <f aca="false">'Central-Hudson Off Peak'!I4654</f>
        <v>-4.59</v>
      </c>
      <c r="O4654" s="0" t="n">
        <f aca="false">'Central-Hudson Off Peak'!D4654</f>
        <v>52.65</v>
      </c>
      <c r="P4654" s="1" t="n">
        <f aca="false">(O4654+N4654)-K4654</f>
        <v>9.27</v>
      </c>
    </row>
    <row r="4655" customFormat="false" ht="12.75" hidden="false" customHeight="false" outlineLevel="0" collapsed="false">
      <c r="A4655" s="0" t="s">
        <v>10487</v>
      </c>
      <c r="B4655" s="0" t="n">
        <v>2001</v>
      </c>
      <c r="C4655" s="0" t="n">
        <v>38.68</v>
      </c>
      <c r="D4655" s="0" t="n">
        <v>34.92</v>
      </c>
      <c r="E4655" s="0" t="n">
        <v>-1.4</v>
      </c>
      <c r="F4655" s="0" t="n">
        <v>-1.7</v>
      </c>
      <c r="G4655" s="0" t="n">
        <v>-1.41</v>
      </c>
      <c r="H4655" s="0" t="n">
        <v>-5.47</v>
      </c>
      <c r="I4655" s="0" t="n">
        <f aca="false">+G4655-H4655</f>
        <v>4.06</v>
      </c>
      <c r="J4655" s="0" t="n">
        <f aca="false">D4655</f>
        <v>34.92</v>
      </c>
      <c r="K4655" s="0" t="n">
        <f aca="false">C4655</f>
        <v>38.68</v>
      </c>
      <c r="N4655" s="0" t="n">
        <f aca="false">'Central-Hudson Off Peak'!I4655</f>
        <v>-4.6</v>
      </c>
      <c r="O4655" s="0" t="n">
        <f aca="false">'Central-Hudson Off Peak'!D4655</f>
        <v>52.57</v>
      </c>
      <c r="P4655" s="1" t="n">
        <f aca="false">(O4655+N4655)-K4655</f>
        <v>9.29</v>
      </c>
    </row>
    <row r="4656" customFormat="false" ht="12.75" hidden="false" customHeight="false" outlineLevel="0" collapsed="false">
      <c r="A4656" s="0" t="s">
        <v>10488</v>
      </c>
      <c r="B4656" s="0" t="n">
        <v>2001</v>
      </c>
      <c r="C4656" s="0" t="n">
        <v>38.87</v>
      </c>
      <c r="D4656" s="0" t="n">
        <v>34.92</v>
      </c>
      <c r="E4656" s="0" t="n">
        <v>-0.49</v>
      </c>
      <c r="F4656" s="0" t="n">
        <v>-0.6</v>
      </c>
      <c r="G4656" s="0" t="n">
        <v>-1.42</v>
      </c>
      <c r="H4656" s="0" t="n">
        <v>-5.48</v>
      </c>
      <c r="I4656" s="0" t="n">
        <f aca="false">+G4656-H4656</f>
        <v>4.06</v>
      </c>
      <c r="J4656" s="0" t="n">
        <f aca="false">D4656</f>
        <v>34.92</v>
      </c>
      <c r="K4656" s="0" t="n">
        <f aca="false">C4656</f>
        <v>38.87</v>
      </c>
      <c r="N4656" s="0" t="n">
        <f aca="false">'Central-Hudson Off Peak'!I4656</f>
        <v>-4.64</v>
      </c>
      <c r="O4656" s="0" t="n">
        <f aca="false">'Central-Hudson Off Peak'!D4656</f>
        <v>46.8</v>
      </c>
      <c r="P4656" s="1" t="n">
        <f aca="false">(O4656+N4656)-K4656</f>
        <v>3.29</v>
      </c>
    </row>
    <row r="4657" customFormat="false" ht="12.75" hidden="false" customHeight="false" outlineLevel="0" collapsed="false">
      <c r="A4657" s="0" t="s">
        <v>10489</v>
      </c>
      <c r="B4657" s="0" t="n">
        <v>2001</v>
      </c>
      <c r="C4657" s="0" t="n">
        <v>52.54</v>
      </c>
      <c r="D4657" s="0" t="n">
        <v>46.94</v>
      </c>
      <c r="E4657" s="0" t="n">
        <v>0</v>
      </c>
      <c r="F4657" s="0" t="n">
        <v>0</v>
      </c>
      <c r="G4657" s="0" t="n">
        <v>-1.46</v>
      </c>
      <c r="H4657" s="0" t="n">
        <v>-7.06</v>
      </c>
      <c r="I4657" s="0" t="n">
        <f aca="false">+G4657-H4657</f>
        <v>5.6</v>
      </c>
      <c r="J4657" s="0" t="n">
        <f aca="false">D4657</f>
        <v>46.94</v>
      </c>
      <c r="K4657" s="0" t="n">
        <f aca="false">C4657</f>
        <v>52.54</v>
      </c>
      <c r="N4657" s="0" t="n">
        <f aca="false">'Central-Hudson Off Peak'!I4657</f>
        <v>-5.91</v>
      </c>
      <c r="O4657" s="0" t="n">
        <f aca="false">'Central-Hudson Off Peak'!D4657</f>
        <v>58.45</v>
      </c>
      <c r="P4657" s="1" t="n">
        <f aca="false">(O4657+N4657)-K4657</f>
        <v>0</v>
      </c>
    </row>
    <row r="4658" customFormat="false" ht="12.75" hidden="false" customHeight="false" outlineLevel="0" collapsed="false">
      <c r="A4658" s="0" t="s">
        <v>10490</v>
      </c>
      <c r="B4658" s="0" t="n">
        <v>2001</v>
      </c>
      <c r="C4658" s="0" t="n">
        <v>75.13</v>
      </c>
      <c r="D4658" s="0" t="n">
        <v>67.54</v>
      </c>
      <c r="E4658" s="0" t="n">
        <v>0</v>
      </c>
      <c r="F4658" s="0" t="n">
        <v>0</v>
      </c>
      <c r="G4658" s="0" t="n">
        <v>-2.03</v>
      </c>
      <c r="H4658" s="0" t="n">
        <v>-9.62</v>
      </c>
      <c r="I4658" s="0" t="n">
        <f aca="false">+G4658-H4658</f>
        <v>7.59</v>
      </c>
      <c r="J4658" s="0" t="n">
        <f aca="false">D4658</f>
        <v>67.54</v>
      </c>
      <c r="K4658" s="0" t="n">
        <f aca="false">C4658</f>
        <v>75.13</v>
      </c>
      <c r="N4658" s="0" t="n">
        <f aca="false">'Central-Hudson Off Peak'!I4658</f>
        <v>-8.36</v>
      </c>
      <c r="O4658" s="0" t="n">
        <f aca="false">'Central-Hudson Off Peak'!D4658</f>
        <v>83.49</v>
      </c>
      <c r="P4658" s="1" t="n">
        <f aca="false">(O4658+N4658)-K4658</f>
        <v>0</v>
      </c>
    </row>
    <row r="4659" customFormat="false" ht="12.75" hidden="false" customHeight="false" outlineLevel="0" collapsed="false">
      <c r="A4659" s="0" t="s">
        <v>10491</v>
      </c>
      <c r="B4659" s="0" t="n">
        <v>2001</v>
      </c>
      <c r="C4659" s="0" t="n">
        <v>72.51</v>
      </c>
      <c r="D4659" s="0" t="n">
        <v>64.94</v>
      </c>
      <c r="E4659" s="0" t="n">
        <v>0</v>
      </c>
      <c r="F4659" s="0" t="n">
        <v>0</v>
      </c>
      <c r="G4659" s="0" t="n">
        <v>-2.05</v>
      </c>
      <c r="H4659" s="0" t="n">
        <v>-9.62</v>
      </c>
      <c r="I4659" s="0" t="n">
        <f aca="false">+G4659-H4659</f>
        <v>7.57</v>
      </c>
      <c r="J4659" s="0" t="n">
        <f aca="false">D4659</f>
        <v>64.94</v>
      </c>
      <c r="K4659" s="0" t="n">
        <f aca="false">C4659</f>
        <v>72.51</v>
      </c>
      <c r="N4659" s="0" t="n">
        <f aca="false">'Central-Hudson Off Peak'!I4659</f>
        <v>-8.49</v>
      </c>
      <c r="O4659" s="0" t="n">
        <f aca="false">'Central-Hudson Off Peak'!D4659</f>
        <v>81</v>
      </c>
      <c r="P4659" s="1" t="n">
        <f aca="false">(O4659+N4659)-K4659</f>
        <v>0</v>
      </c>
    </row>
    <row r="4660" customFormat="false" ht="12.75" hidden="false" customHeight="false" outlineLevel="0" collapsed="false">
      <c r="A4660" s="0" t="s">
        <v>10492</v>
      </c>
      <c r="B4660" s="0" t="n">
        <v>2001</v>
      </c>
      <c r="C4660" s="0" t="n">
        <v>67.97</v>
      </c>
      <c r="D4660" s="0" t="n">
        <v>60.62</v>
      </c>
      <c r="E4660" s="0" t="n">
        <v>0</v>
      </c>
      <c r="F4660" s="0" t="n">
        <v>0</v>
      </c>
      <c r="G4660" s="0" t="n">
        <v>-1.98</v>
      </c>
      <c r="H4660" s="0" t="n">
        <v>-9.33</v>
      </c>
      <c r="I4660" s="0" t="n">
        <f aca="false">+G4660-H4660</f>
        <v>7.35</v>
      </c>
      <c r="J4660" s="0" t="n">
        <f aca="false">D4660</f>
        <v>60.62</v>
      </c>
      <c r="K4660" s="0" t="n">
        <f aca="false">C4660</f>
        <v>67.97</v>
      </c>
      <c r="N4660" s="0" t="n">
        <f aca="false">'Central-Hudson Off Peak'!I4660</f>
        <v>-8.03</v>
      </c>
      <c r="O4660" s="0" t="n">
        <f aca="false">'Central-Hudson Off Peak'!D4660</f>
        <v>76</v>
      </c>
      <c r="P4660" s="1" t="n">
        <f aca="false">(O4660+N4660)-K4660</f>
        <v>0</v>
      </c>
    </row>
    <row r="4661" customFormat="false" ht="12.75" hidden="false" customHeight="false" outlineLevel="0" collapsed="false">
      <c r="A4661" s="0" t="s">
        <v>10493</v>
      </c>
      <c r="B4661" s="0" t="n">
        <v>2001</v>
      </c>
      <c r="C4661" s="0" t="n">
        <v>57.8</v>
      </c>
      <c r="D4661" s="0" t="n">
        <v>51.6</v>
      </c>
      <c r="E4661" s="0" t="n">
        <v>0</v>
      </c>
      <c r="F4661" s="0" t="n">
        <v>0</v>
      </c>
      <c r="G4661" s="0" t="n">
        <v>-1.77</v>
      </c>
      <c r="H4661" s="0" t="n">
        <v>-7.97</v>
      </c>
      <c r="I4661" s="0" t="n">
        <f aca="false">+G4661-H4661</f>
        <v>6.2</v>
      </c>
      <c r="J4661" s="0" t="n">
        <f aca="false">D4661</f>
        <v>51.6</v>
      </c>
      <c r="K4661" s="0" t="n">
        <f aca="false">C4661</f>
        <v>57.8</v>
      </c>
      <c r="N4661" s="0" t="n">
        <f aca="false">'Central-Hudson Off Peak'!I4661</f>
        <v>-6.86</v>
      </c>
      <c r="O4661" s="0" t="n">
        <f aca="false">'Central-Hudson Off Peak'!D4661</f>
        <v>64.66</v>
      </c>
      <c r="P4661" s="1" t="n">
        <f aca="false">(O4661+N4661)-K4661</f>
        <v>0</v>
      </c>
    </row>
    <row r="4662" customFormat="false" ht="12.75" hidden="false" customHeight="false" outlineLevel="0" collapsed="false">
      <c r="A4662" s="0" t="s">
        <v>10494</v>
      </c>
      <c r="B4662" s="0" t="n">
        <v>2001</v>
      </c>
      <c r="C4662" s="0" t="n">
        <v>57.9</v>
      </c>
      <c r="D4662" s="0" t="n">
        <v>51.72</v>
      </c>
      <c r="E4662" s="0" t="n">
        <v>0</v>
      </c>
      <c r="F4662" s="0" t="n">
        <v>0</v>
      </c>
      <c r="G4662" s="0" t="n">
        <v>-1.94</v>
      </c>
      <c r="H4662" s="0" t="n">
        <v>-8.12</v>
      </c>
      <c r="I4662" s="0" t="n">
        <f aca="false">+G4662-H4662</f>
        <v>6.18</v>
      </c>
      <c r="J4662" s="0" t="n">
        <f aca="false">D4662</f>
        <v>51.72</v>
      </c>
      <c r="K4662" s="0" t="n">
        <f aca="false">C4662</f>
        <v>57.9</v>
      </c>
      <c r="N4662" s="0" t="n">
        <f aca="false">'Central-Hudson Off Peak'!I4662</f>
        <v>-6.82</v>
      </c>
      <c r="O4662" s="0" t="n">
        <f aca="false">'Central-Hudson Off Peak'!D4662</f>
        <v>64.72</v>
      </c>
      <c r="P4662" s="1" t="n">
        <f aca="false">(O4662+N4662)-K4662</f>
        <v>0</v>
      </c>
    </row>
    <row r="4663" customFormat="false" ht="12.75" hidden="false" customHeight="false" outlineLevel="0" collapsed="false">
      <c r="A4663" s="0" t="s">
        <v>10495</v>
      </c>
      <c r="B4663" s="0" t="n">
        <v>2001</v>
      </c>
      <c r="C4663" s="0" t="n">
        <v>48.6</v>
      </c>
      <c r="D4663" s="0" t="n">
        <v>43.88</v>
      </c>
      <c r="E4663" s="0" t="n">
        <v>0</v>
      </c>
      <c r="F4663" s="0" t="n">
        <v>0</v>
      </c>
      <c r="G4663" s="0" t="n">
        <v>-1.63</v>
      </c>
      <c r="H4663" s="0" t="n">
        <v>-6.35</v>
      </c>
      <c r="I4663" s="0" t="n">
        <f aca="false">+G4663-H4663</f>
        <v>4.72</v>
      </c>
      <c r="J4663" s="0" t="n">
        <f aca="false">D4663</f>
        <v>43.88</v>
      </c>
      <c r="K4663" s="0" t="n">
        <f aca="false">C4663</f>
        <v>48.6</v>
      </c>
      <c r="N4663" s="0" t="n">
        <f aca="false">'Central-Hudson Off Peak'!I4663</f>
        <v>-5.52</v>
      </c>
      <c r="O4663" s="0" t="n">
        <f aca="false">'Central-Hudson Off Peak'!D4663</f>
        <v>54.12</v>
      </c>
      <c r="P4663" s="1" t="n">
        <f aca="false">(O4663+N4663)-K4663</f>
        <v>0</v>
      </c>
    </row>
    <row r="4664" customFormat="false" ht="12.75" hidden="false" customHeight="false" outlineLevel="0" collapsed="false">
      <c r="A4664" s="0" t="s">
        <v>10496</v>
      </c>
      <c r="B4664" s="0" t="n">
        <v>2001</v>
      </c>
      <c r="C4664" s="0" t="n">
        <v>50.16</v>
      </c>
      <c r="D4664" s="0" t="n">
        <v>47.31</v>
      </c>
      <c r="E4664" s="0" t="n">
        <v>0</v>
      </c>
      <c r="F4664" s="0" t="n">
        <v>0</v>
      </c>
      <c r="G4664" s="0" t="n">
        <v>-1.24</v>
      </c>
      <c r="H4664" s="0" t="n">
        <v>-4.09</v>
      </c>
      <c r="I4664" s="0" t="n">
        <f aca="false">+G4664-H4664</f>
        <v>2.85</v>
      </c>
      <c r="J4664" s="0" t="n">
        <f aca="false">D4664</f>
        <v>47.31</v>
      </c>
      <c r="K4664" s="0" t="n">
        <f aca="false">C4664</f>
        <v>50.16</v>
      </c>
      <c r="N4664" s="0" t="n">
        <f aca="false">'Central-Hudson Off Peak'!I4664</f>
        <v>-4.13</v>
      </c>
      <c r="O4664" s="0" t="n">
        <f aca="false">'Central-Hudson Off Peak'!D4664</f>
        <v>54.29</v>
      </c>
      <c r="P4664" s="1" t="n">
        <f aca="false">(O4664+N4664)-K4664</f>
        <v>0</v>
      </c>
    </row>
    <row r="4665" customFormat="false" ht="12.75" hidden="false" customHeight="false" outlineLevel="0" collapsed="false">
      <c r="A4665" s="0" t="s">
        <v>10497</v>
      </c>
      <c r="B4665" s="0" t="n">
        <v>2001</v>
      </c>
      <c r="C4665" s="0" t="n">
        <v>43.48</v>
      </c>
      <c r="D4665" s="0" t="n">
        <v>40.68</v>
      </c>
      <c r="E4665" s="0" t="n">
        <v>0</v>
      </c>
      <c r="F4665" s="0" t="n">
        <v>0</v>
      </c>
      <c r="G4665" s="0" t="n">
        <v>-1.12</v>
      </c>
      <c r="H4665" s="0" t="n">
        <v>-3.92</v>
      </c>
      <c r="I4665" s="0" t="n">
        <f aca="false">+G4665-H4665</f>
        <v>2.8</v>
      </c>
      <c r="J4665" s="0" t="n">
        <f aca="false">D4665</f>
        <v>40.68</v>
      </c>
      <c r="K4665" s="0" t="n">
        <f aca="false">C4665</f>
        <v>43.48</v>
      </c>
      <c r="N4665" s="0" t="n">
        <f aca="false">'Central-Hudson Off Peak'!I4665</f>
        <v>-3.58</v>
      </c>
      <c r="O4665" s="0" t="n">
        <f aca="false">'Central-Hudson Off Peak'!D4665</f>
        <v>47.06</v>
      </c>
      <c r="P4665" s="1" t="n">
        <f aca="false">(O4665+N4665)-K4665</f>
        <v>0</v>
      </c>
    </row>
    <row r="4666" customFormat="false" ht="12.75" hidden="false" customHeight="false" outlineLevel="0" collapsed="false">
      <c r="A4666" s="0" t="s">
        <v>10498</v>
      </c>
      <c r="B4666" s="0" t="n">
        <v>2001</v>
      </c>
      <c r="C4666" s="0" t="n">
        <v>41.61</v>
      </c>
      <c r="D4666" s="0" t="n">
        <v>38.93</v>
      </c>
      <c r="E4666" s="0" t="n">
        <v>0</v>
      </c>
      <c r="F4666" s="0" t="n">
        <v>0</v>
      </c>
      <c r="G4666" s="0" t="n">
        <v>-1.13</v>
      </c>
      <c r="H4666" s="0" t="n">
        <v>-3.81</v>
      </c>
      <c r="I4666" s="0" t="n">
        <f aca="false">+G4666-H4666</f>
        <v>2.68</v>
      </c>
      <c r="J4666" s="0" t="n">
        <f aca="false">D4666</f>
        <v>38.93</v>
      </c>
      <c r="K4666" s="0" t="n">
        <f aca="false">C4666</f>
        <v>41.61</v>
      </c>
      <c r="N4666" s="0" t="n">
        <f aca="false">'Central-Hudson Off Peak'!I4666</f>
        <v>-3.57</v>
      </c>
      <c r="O4666" s="0" t="n">
        <f aca="false">'Central-Hudson Off Peak'!D4666</f>
        <v>45.18</v>
      </c>
      <c r="P4666" s="1" t="n">
        <f aca="false">(O4666+N4666)-K4666</f>
        <v>0</v>
      </c>
    </row>
    <row r="4667" customFormat="false" ht="12.75" hidden="false" customHeight="false" outlineLevel="0" collapsed="false">
      <c r="A4667" s="0" t="s">
        <v>10499</v>
      </c>
      <c r="B4667" s="0" t="n">
        <v>2001</v>
      </c>
      <c r="C4667" s="0" t="n">
        <v>43.32</v>
      </c>
      <c r="D4667" s="0" t="n">
        <v>40.88</v>
      </c>
      <c r="E4667" s="0" t="n">
        <v>0</v>
      </c>
      <c r="F4667" s="0" t="n">
        <v>0</v>
      </c>
      <c r="G4667" s="0" t="n">
        <v>-1.18</v>
      </c>
      <c r="H4667" s="0" t="n">
        <v>-3.62</v>
      </c>
      <c r="I4667" s="0" t="n">
        <f aca="false">+G4667-H4667</f>
        <v>2.44</v>
      </c>
      <c r="J4667" s="0" t="n">
        <f aca="false">D4667</f>
        <v>40.88</v>
      </c>
      <c r="K4667" s="0" t="n">
        <f aca="false">C4667</f>
        <v>43.32</v>
      </c>
      <c r="N4667" s="0" t="n">
        <f aca="false">'Central-Hudson Off Peak'!I4667</f>
        <v>-3.22</v>
      </c>
      <c r="O4667" s="0" t="n">
        <f aca="false">'Central-Hudson Off Peak'!D4667</f>
        <v>46.54</v>
      </c>
      <c r="P4667" s="1" t="n">
        <f aca="false">(O4667+N4667)-K4667</f>
        <v>0</v>
      </c>
    </row>
    <row r="4668" customFormat="false" ht="12.75" hidden="false" customHeight="false" outlineLevel="0" collapsed="false">
      <c r="A4668" s="0" t="s">
        <v>10500</v>
      </c>
      <c r="B4668" s="0" t="n">
        <v>2001</v>
      </c>
      <c r="C4668" s="0" t="n">
        <v>42.91</v>
      </c>
      <c r="D4668" s="0" t="n">
        <v>40.49</v>
      </c>
      <c r="E4668" s="0" t="n">
        <v>0</v>
      </c>
      <c r="F4668" s="0" t="n">
        <v>0</v>
      </c>
      <c r="G4668" s="0" t="n">
        <v>-1.19</v>
      </c>
      <c r="H4668" s="0" t="n">
        <v>-3.61</v>
      </c>
      <c r="I4668" s="0" t="n">
        <f aca="false">+G4668-H4668</f>
        <v>2.42</v>
      </c>
      <c r="J4668" s="0" t="n">
        <f aca="false">D4668</f>
        <v>40.49</v>
      </c>
      <c r="K4668" s="0" t="n">
        <f aca="false">C4668</f>
        <v>42.91</v>
      </c>
      <c r="N4668" s="0" t="n">
        <f aca="false">'Central-Hudson Off Peak'!I4668</f>
        <v>-3.24</v>
      </c>
      <c r="O4668" s="0" t="n">
        <f aca="false">'Central-Hudson Off Peak'!D4668</f>
        <v>46.15</v>
      </c>
      <c r="P4668" s="1" t="n">
        <f aca="false">(O4668+N4668)-K4668</f>
        <v>0</v>
      </c>
    </row>
    <row r="4669" customFormat="false" ht="12.75" hidden="false" customHeight="false" outlineLevel="0" collapsed="false">
      <c r="A4669" s="0" t="s">
        <v>10501</v>
      </c>
      <c r="B4669" s="0" t="n">
        <v>2001</v>
      </c>
      <c r="C4669" s="0" t="n">
        <v>43.58</v>
      </c>
      <c r="D4669" s="0" t="n">
        <v>41.24</v>
      </c>
      <c r="E4669" s="0" t="n">
        <v>0</v>
      </c>
      <c r="F4669" s="0" t="n">
        <v>0</v>
      </c>
      <c r="G4669" s="0" t="n">
        <v>-1.13</v>
      </c>
      <c r="H4669" s="0" t="n">
        <v>-3.47</v>
      </c>
      <c r="I4669" s="0" t="n">
        <f aca="false">+G4669-H4669</f>
        <v>2.34</v>
      </c>
      <c r="J4669" s="0" t="n">
        <f aca="false">D4669</f>
        <v>41.24</v>
      </c>
      <c r="K4669" s="0" t="n">
        <f aca="false">C4669</f>
        <v>43.58</v>
      </c>
      <c r="N4669" s="0" t="n">
        <f aca="false">'Central-Hudson Off Peak'!I4669</f>
        <v>-3.11</v>
      </c>
      <c r="O4669" s="0" t="n">
        <f aca="false">'Central-Hudson Off Peak'!D4669</f>
        <v>46.69</v>
      </c>
      <c r="P4669" s="1" t="n">
        <f aca="false">(O4669+N4669)-K4669</f>
        <v>0</v>
      </c>
    </row>
    <row r="4670" customFormat="false" ht="12.75" hidden="false" customHeight="false" outlineLevel="0" collapsed="false">
      <c r="A4670" s="0" t="s">
        <v>10502</v>
      </c>
      <c r="B4670" s="0" t="n">
        <v>2001</v>
      </c>
      <c r="C4670" s="0" t="n">
        <v>45.33</v>
      </c>
      <c r="D4670" s="0" t="n">
        <v>42.68</v>
      </c>
      <c r="E4670" s="0" t="n">
        <v>0</v>
      </c>
      <c r="F4670" s="0" t="n">
        <v>0</v>
      </c>
      <c r="G4670" s="0" t="n">
        <v>-0.98</v>
      </c>
      <c r="H4670" s="0" t="n">
        <v>-3.63</v>
      </c>
      <c r="I4670" s="0" t="n">
        <f aca="false">+G4670-H4670</f>
        <v>2.65</v>
      </c>
      <c r="J4670" s="0" t="n">
        <f aca="false">D4670</f>
        <v>42.68</v>
      </c>
      <c r="K4670" s="0" t="n">
        <f aca="false">C4670</f>
        <v>45.33</v>
      </c>
      <c r="N4670" s="0" t="n">
        <f aca="false">'Central-Hudson Off Peak'!I4670</f>
        <v>-3.3</v>
      </c>
      <c r="O4670" s="0" t="n">
        <f aca="false">'Central-Hudson Off Peak'!D4670</f>
        <v>48.63</v>
      </c>
      <c r="P4670" s="1" t="n">
        <f aca="false">(O4670+N4670)-K4670</f>
        <v>0</v>
      </c>
    </row>
    <row r="4671" customFormat="false" ht="12.75" hidden="false" customHeight="false" outlineLevel="0" collapsed="false">
      <c r="A4671" s="0" t="s">
        <v>10503</v>
      </c>
      <c r="B4671" s="0" t="n">
        <v>2001</v>
      </c>
      <c r="C4671" s="0" t="n">
        <v>58.47</v>
      </c>
      <c r="D4671" s="0" t="n">
        <v>55.71</v>
      </c>
      <c r="E4671" s="0" t="n">
        <v>0</v>
      </c>
      <c r="F4671" s="0" t="n">
        <v>0</v>
      </c>
      <c r="G4671" s="0" t="n">
        <v>-0.54</v>
      </c>
      <c r="H4671" s="0" t="n">
        <v>-3.3</v>
      </c>
      <c r="I4671" s="0" t="n">
        <f aca="false">+G4671-H4671</f>
        <v>2.76</v>
      </c>
      <c r="J4671" s="0" t="n">
        <f aca="false">D4671</f>
        <v>55.71</v>
      </c>
      <c r="K4671" s="0" t="n">
        <f aca="false">C4671</f>
        <v>58.47</v>
      </c>
      <c r="N4671" s="0" t="n">
        <f aca="false">'Central-Hudson Off Peak'!I4671</f>
        <v>-3.99</v>
      </c>
      <c r="O4671" s="0" t="n">
        <f aca="false">'Central-Hudson Off Peak'!D4671</f>
        <v>62.46</v>
      </c>
      <c r="P4671" s="1" t="n">
        <f aca="false">(O4671+N4671)-K4671</f>
        <v>0</v>
      </c>
    </row>
    <row r="4672" customFormat="false" ht="12.75" hidden="false" customHeight="false" outlineLevel="0" collapsed="false">
      <c r="A4672" s="0" t="s">
        <v>10504</v>
      </c>
      <c r="B4672" s="0" t="n">
        <v>2001</v>
      </c>
      <c r="C4672" s="0" t="n">
        <v>51.92</v>
      </c>
      <c r="D4672" s="0" t="n">
        <v>50.23</v>
      </c>
      <c r="E4672" s="0" t="n">
        <v>0</v>
      </c>
      <c r="F4672" s="0" t="n">
        <v>0</v>
      </c>
      <c r="G4672" s="0" t="n">
        <v>-0.77</v>
      </c>
      <c r="H4672" s="0" t="n">
        <v>-2.46</v>
      </c>
      <c r="I4672" s="0" t="n">
        <f aca="false">+G4672-H4672</f>
        <v>1.69</v>
      </c>
      <c r="J4672" s="0" t="n">
        <f aca="false">D4672</f>
        <v>50.23</v>
      </c>
      <c r="K4672" s="0" t="n">
        <f aca="false">C4672</f>
        <v>51.92</v>
      </c>
      <c r="N4672" s="0" t="n">
        <f aca="false">'Central-Hudson Off Peak'!I4672</f>
        <v>-3.8</v>
      </c>
      <c r="O4672" s="0" t="n">
        <f aca="false">'Central-Hudson Off Peak'!D4672</f>
        <v>55.72</v>
      </c>
      <c r="P4672" s="1" t="n">
        <f aca="false">(O4672+N4672)-K4672</f>
        <v>0</v>
      </c>
    </row>
    <row r="4673" customFormat="false" ht="12.75" hidden="false" customHeight="false" outlineLevel="0" collapsed="false">
      <c r="A4673" s="0" t="s">
        <v>10505</v>
      </c>
      <c r="B4673" s="0" t="n">
        <v>2001</v>
      </c>
      <c r="C4673" s="0" t="n">
        <v>41.76</v>
      </c>
      <c r="D4673" s="0" t="n">
        <v>39.8</v>
      </c>
      <c r="E4673" s="0" t="n">
        <v>0</v>
      </c>
      <c r="F4673" s="0" t="n">
        <v>0</v>
      </c>
      <c r="G4673" s="0" t="n">
        <v>-0.89</v>
      </c>
      <c r="H4673" s="0" t="n">
        <v>-2.85</v>
      </c>
      <c r="I4673" s="0" t="n">
        <f aca="false">+G4673-H4673</f>
        <v>1.96</v>
      </c>
      <c r="J4673" s="0" t="n">
        <f aca="false">D4673</f>
        <v>39.8</v>
      </c>
      <c r="K4673" s="0" t="n">
        <f aca="false">C4673</f>
        <v>41.76</v>
      </c>
      <c r="N4673" s="0" t="n">
        <f aca="false">'Central-Hudson Off Peak'!I4673</f>
        <v>-3.32</v>
      </c>
      <c r="O4673" s="0" t="n">
        <f aca="false">'Central-Hudson Off Peak'!D4673</f>
        <v>45.08</v>
      </c>
      <c r="P4673" s="1" t="n">
        <f aca="false">(O4673+N4673)-K4673</f>
        <v>0</v>
      </c>
    </row>
    <row r="4674" customFormat="false" ht="12.75" hidden="false" customHeight="false" outlineLevel="0" collapsed="false">
      <c r="A4674" s="0" t="s">
        <v>10506</v>
      </c>
      <c r="B4674" s="0" t="n">
        <v>2001</v>
      </c>
      <c r="C4674" s="0" t="n">
        <v>40.66</v>
      </c>
      <c r="D4674" s="0" t="n">
        <v>38.38</v>
      </c>
      <c r="E4674" s="0" t="n">
        <v>0</v>
      </c>
      <c r="F4674" s="0" t="n">
        <v>0</v>
      </c>
      <c r="G4674" s="0" t="n">
        <v>-1.05</v>
      </c>
      <c r="H4674" s="0" t="n">
        <v>-3.33</v>
      </c>
      <c r="I4674" s="0" t="n">
        <f aca="false">+G4674-H4674</f>
        <v>2.28</v>
      </c>
      <c r="J4674" s="0" t="n">
        <f aca="false">D4674</f>
        <v>38.38</v>
      </c>
      <c r="K4674" s="0" t="n">
        <f aca="false">C4674</f>
        <v>40.66</v>
      </c>
      <c r="N4674" s="0" t="n">
        <f aca="false">'Central-Hudson Off Peak'!I4674</f>
        <v>-3.49</v>
      </c>
      <c r="O4674" s="0" t="n">
        <f aca="false">'Central-Hudson Off Peak'!D4674</f>
        <v>44.15</v>
      </c>
      <c r="P4674" s="1" t="n">
        <f aca="false">(O4674+N4674)-K4674</f>
        <v>0</v>
      </c>
    </row>
    <row r="4675" customFormat="false" ht="12.75" hidden="false" customHeight="false" outlineLevel="0" collapsed="false">
      <c r="A4675" s="0" t="s">
        <v>10507</v>
      </c>
      <c r="B4675" s="0" t="n">
        <v>2001</v>
      </c>
      <c r="C4675" s="0" t="n">
        <v>40.04</v>
      </c>
      <c r="D4675" s="0" t="n">
        <v>37.76</v>
      </c>
      <c r="E4675" s="0" t="n">
        <v>0</v>
      </c>
      <c r="F4675" s="0" t="n">
        <v>0</v>
      </c>
      <c r="G4675" s="0" t="n">
        <v>-1.09</v>
      </c>
      <c r="H4675" s="0" t="n">
        <v>-3.37</v>
      </c>
      <c r="I4675" s="0" t="n">
        <f aca="false">+G4675-H4675</f>
        <v>2.28</v>
      </c>
      <c r="J4675" s="0" t="n">
        <f aca="false">D4675</f>
        <v>37.76</v>
      </c>
      <c r="K4675" s="0" t="n">
        <f aca="false">C4675</f>
        <v>40.04</v>
      </c>
      <c r="N4675" s="0" t="n">
        <f aca="false">'Central-Hudson Off Peak'!I4675</f>
        <v>-3.56</v>
      </c>
      <c r="O4675" s="0" t="n">
        <f aca="false">'Central-Hudson Off Peak'!D4675</f>
        <v>43.6</v>
      </c>
      <c r="P4675" s="1" t="n">
        <f aca="false">(O4675+N4675)-K4675</f>
        <v>0</v>
      </c>
    </row>
    <row r="4676" customFormat="false" ht="12.75" hidden="false" customHeight="false" outlineLevel="0" collapsed="false">
      <c r="A4676" s="0" t="s">
        <v>10508</v>
      </c>
      <c r="B4676" s="0" t="n">
        <v>2001</v>
      </c>
      <c r="C4676" s="0" t="n">
        <v>38.59</v>
      </c>
      <c r="D4676" s="0" t="n">
        <v>36.37</v>
      </c>
      <c r="E4676" s="0" t="n">
        <v>0</v>
      </c>
      <c r="F4676" s="0" t="n">
        <v>0</v>
      </c>
      <c r="G4676" s="0" t="n">
        <v>-1.07</v>
      </c>
      <c r="H4676" s="0" t="n">
        <v>-3.29</v>
      </c>
      <c r="I4676" s="0" t="n">
        <f aca="false">+G4676-H4676</f>
        <v>2.22</v>
      </c>
      <c r="J4676" s="0" t="n">
        <f aca="false">D4676</f>
        <v>36.37</v>
      </c>
      <c r="K4676" s="0" t="n">
        <f aca="false">C4676</f>
        <v>38.59</v>
      </c>
      <c r="N4676" s="0" t="n">
        <f aca="false">'Central-Hudson Off Peak'!I4676</f>
        <v>-3.47</v>
      </c>
      <c r="O4676" s="0" t="n">
        <f aca="false">'Central-Hudson Off Peak'!D4676</f>
        <v>42.06</v>
      </c>
      <c r="P4676" s="1" t="n">
        <f aca="false">(O4676+N4676)-K4676</f>
        <v>0</v>
      </c>
    </row>
    <row r="4677" customFormat="false" ht="12.75" hidden="false" customHeight="false" outlineLevel="0" collapsed="false">
      <c r="A4677" s="0" t="s">
        <v>10509</v>
      </c>
      <c r="B4677" s="0" t="n">
        <v>2001</v>
      </c>
      <c r="C4677" s="0" t="n">
        <v>41.53</v>
      </c>
      <c r="D4677" s="0" t="n">
        <v>39.26</v>
      </c>
      <c r="E4677" s="0" t="n">
        <v>0</v>
      </c>
      <c r="F4677" s="0" t="n">
        <v>0</v>
      </c>
      <c r="G4677" s="0" t="n">
        <v>-1.08</v>
      </c>
      <c r="H4677" s="0" t="n">
        <v>-3.35</v>
      </c>
      <c r="I4677" s="0" t="n">
        <f aca="false">+G4677-H4677</f>
        <v>2.27</v>
      </c>
      <c r="J4677" s="0" t="n">
        <f aca="false">D4677</f>
        <v>39.26</v>
      </c>
      <c r="K4677" s="0" t="n">
        <f aca="false">C4677</f>
        <v>41.53</v>
      </c>
      <c r="N4677" s="0" t="n">
        <f aca="false">'Central-Hudson Off Peak'!I4677</f>
        <v>-3.57</v>
      </c>
      <c r="O4677" s="0" t="n">
        <f aca="false">'Central-Hudson Off Peak'!D4677</f>
        <v>45.1</v>
      </c>
      <c r="P4677" s="1" t="n">
        <f aca="false">(O4677+N4677)-K4677</f>
        <v>0</v>
      </c>
    </row>
    <row r="4678" customFormat="false" ht="12.75" hidden="false" customHeight="false" outlineLevel="0" collapsed="false">
      <c r="A4678" s="0" t="s">
        <v>10510</v>
      </c>
      <c r="B4678" s="0" t="n">
        <v>2001</v>
      </c>
      <c r="C4678" s="0" t="n">
        <v>42.71</v>
      </c>
      <c r="D4678" s="0" t="n">
        <v>40.26</v>
      </c>
      <c r="E4678" s="0" t="n">
        <v>0</v>
      </c>
      <c r="F4678" s="0" t="n">
        <v>0</v>
      </c>
      <c r="G4678" s="0" t="n">
        <v>-0.91</v>
      </c>
      <c r="H4678" s="0" t="n">
        <v>-3.36</v>
      </c>
      <c r="I4678" s="0" t="n">
        <f aca="false">+G4678-H4678</f>
        <v>2.45</v>
      </c>
      <c r="J4678" s="0" t="n">
        <f aca="false">D4678</f>
        <v>40.26</v>
      </c>
      <c r="K4678" s="0" t="n">
        <f aca="false">C4678</f>
        <v>42.71</v>
      </c>
      <c r="N4678" s="0" t="n">
        <f aca="false">'Central-Hudson Off Peak'!I4678</f>
        <v>-3.65</v>
      </c>
      <c r="O4678" s="0" t="n">
        <f aca="false">'Central-Hudson Off Peak'!D4678</f>
        <v>46.36</v>
      </c>
      <c r="P4678" s="1" t="n">
        <f aca="false">(O4678+N4678)-K4678</f>
        <v>0</v>
      </c>
    </row>
    <row r="4679" customFormat="false" ht="12.75" hidden="false" customHeight="false" outlineLevel="0" collapsed="false">
      <c r="A4679" s="0" t="s">
        <v>10511</v>
      </c>
      <c r="B4679" s="0" t="n">
        <v>2001</v>
      </c>
      <c r="C4679" s="0" t="n">
        <v>53.37</v>
      </c>
      <c r="D4679" s="0" t="n">
        <v>53.03</v>
      </c>
      <c r="E4679" s="0" t="n">
        <v>0</v>
      </c>
      <c r="F4679" s="0" t="n">
        <v>0</v>
      </c>
      <c r="G4679" s="0" t="n">
        <v>-0.18</v>
      </c>
      <c r="H4679" s="0" t="n">
        <v>-0.52</v>
      </c>
      <c r="I4679" s="0" t="n">
        <f aca="false">+G4679-H4679</f>
        <v>0.34</v>
      </c>
      <c r="J4679" s="0" t="n">
        <f aca="false">D4679</f>
        <v>53.03</v>
      </c>
      <c r="K4679" s="0" t="n">
        <f aca="false">C4679</f>
        <v>53.37</v>
      </c>
      <c r="N4679" s="0" t="n">
        <f aca="false">'Central-Hudson Off Peak'!I4679</f>
        <v>-3.85</v>
      </c>
      <c r="O4679" s="0" t="n">
        <f aca="false">'Central-Hudson Off Peak'!D4679</f>
        <v>57.22</v>
      </c>
      <c r="P4679" s="1" t="n">
        <f aca="false">(O4679+N4679)-K4679</f>
        <v>0</v>
      </c>
    </row>
    <row r="4680" customFormat="false" ht="12.75" hidden="false" customHeight="false" outlineLevel="0" collapsed="false">
      <c r="A4680" s="0" t="s">
        <v>10512</v>
      </c>
      <c r="B4680" s="0" t="n">
        <v>2001</v>
      </c>
      <c r="C4680" s="0" t="n">
        <v>50.61</v>
      </c>
      <c r="D4680" s="0" t="n">
        <v>48.96</v>
      </c>
      <c r="E4680" s="0" t="n">
        <v>0</v>
      </c>
      <c r="F4680" s="0" t="n">
        <v>0</v>
      </c>
      <c r="G4680" s="0" t="n">
        <v>-0.59</v>
      </c>
      <c r="H4680" s="0" t="n">
        <v>-2.24</v>
      </c>
      <c r="I4680" s="0" t="n">
        <f aca="false">+G4680-H4680</f>
        <v>1.65</v>
      </c>
      <c r="J4680" s="0" t="n">
        <f aca="false">D4680</f>
        <v>48.96</v>
      </c>
      <c r="K4680" s="0" t="n">
        <f aca="false">C4680</f>
        <v>50.61</v>
      </c>
      <c r="N4680" s="0" t="n">
        <f aca="false">'Central-Hudson Off Peak'!I4680</f>
        <v>-3.83</v>
      </c>
      <c r="O4680" s="0" t="n">
        <f aca="false">'Central-Hudson Off Peak'!D4680</f>
        <v>54.44</v>
      </c>
      <c r="P4680" s="1" t="n">
        <f aca="false">(O4680+N4680)-K4680</f>
        <v>0</v>
      </c>
    </row>
    <row r="4681" customFormat="false" ht="12.75" hidden="false" customHeight="false" outlineLevel="0" collapsed="false">
      <c r="A4681" s="0" t="s">
        <v>10513</v>
      </c>
      <c r="B4681" s="0" t="n">
        <v>2001</v>
      </c>
      <c r="C4681" s="0" t="n">
        <v>41.65</v>
      </c>
      <c r="D4681" s="0" t="n">
        <v>39.17</v>
      </c>
      <c r="E4681" s="0" t="n">
        <v>0</v>
      </c>
      <c r="F4681" s="0" t="n">
        <v>0</v>
      </c>
      <c r="G4681" s="0" t="n">
        <v>-1.17</v>
      </c>
      <c r="H4681" s="0" t="n">
        <v>-3.65</v>
      </c>
      <c r="I4681" s="0" t="n">
        <f aca="false">+G4681-H4681</f>
        <v>2.48</v>
      </c>
      <c r="J4681" s="0" t="n">
        <f aca="false">D4681</f>
        <v>39.17</v>
      </c>
      <c r="K4681" s="0" t="n">
        <f aca="false">C4681</f>
        <v>41.65</v>
      </c>
      <c r="N4681" s="0" t="n">
        <f aca="false">'Central-Hudson Off Peak'!I4681</f>
        <v>-3.52</v>
      </c>
      <c r="O4681" s="0" t="n">
        <f aca="false">'Central-Hudson Off Peak'!D4681</f>
        <v>45.17</v>
      </c>
      <c r="P4681" s="1" t="n">
        <f aca="false">(O4681+N4681)-K4681</f>
        <v>0</v>
      </c>
    </row>
    <row r="4682" customFormat="false" ht="12.75" hidden="false" customHeight="false" outlineLevel="0" collapsed="false">
      <c r="A4682" s="0" t="s">
        <v>10514</v>
      </c>
      <c r="B4682" s="0" t="n">
        <v>2001</v>
      </c>
      <c r="C4682" s="0" t="n">
        <v>39.68</v>
      </c>
      <c r="D4682" s="0" t="n">
        <v>36.98</v>
      </c>
      <c r="E4682" s="0" t="n">
        <v>0</v>
      </c>
      <c r="F4682" s="0" t="n">
        <v>0</v>
      </c>
      <c r="G4682" s="0" t="n">
        <v>-1.25</v>
      </c>
      <c r="H4682" s="0" t="n">
        <v>-3.95</v>
      </c>
      <c r="I4682" s="0" t="n">
        <f aca="false">+G4682-H4682</f>
        <v>2.7</v>
      </c>
      <c r="J4682" s="0" t="n">
        <f aca="false">D4682</f>
        <v>36.98</v>
      </c>
      <c r="K4682" s="0" t="n">
        <f aca="false">C4682</f>
        <v>39.68</v>
      </c>
      <c r="N4682" s="0" t="n">
        <f aca="false">'Central-Hudson Off Peak'!I4682</f>
        <v>-3.54</v>
      </c>
      <c r="O4682" s="0" t="n">
        <f aca="false">'Central-Hudson Off Peak'!D4682</f>
        <v>43.22</v>
      </c>
      <c r="P4682" s="1" t="n">
        <f aca="false">(O4682+N4682)-K4682</f>
        <v>0</v>
      </c>
    </row>
    <row r="4683" customFormat="false" ht="12.75" hidden="false" customHeight="false" outlineLevel="0" collapsed="false">
      <c r="A4683" s="0" t="s">
        <v>10515</v>
      </c>
      <c r="B4683" s="0" t="n">
        <v>2001</v>
      </c>
      <c r="C4683" s="0" t="n">
        <v>39.08</v>
      </c>
      <c r="D4683" s="0" t="n">
        <v>36.64</v>
      </c>
      <c r="E4683" s="0" t="n">
        <v>0</v>
      </c>
      <c r="F4683" s="0" t="n">
        <v>0</v>
      </c>
      <c r="G4683" s="0" t="n">
        <v>-1.23</v>
      </c>
      <c r="H4683" s="0" t="n">
        <v>-3.67</v>
      </c>
      <c r="I4683" s="0" t="n">
        <f aca="false">+G4683-H4683</f>
        <v>2.44</v>
      </c>
      <c r="J4683" s="0" t="n">
        <f aca="false">D4683</f>
        <v>36.64</v>
      </c>
      <c r="K4683" s="0" t="n">
        <f aca="false">C4683</f>
        <v>39.08</v>
      </c>
      <c r="N4683" s="0" t="n">
        <f aca="false">'Central-Hudson Off Peak'!I4683</f>
        <v>-3.43</v>
      </c>
      <c r="O4683" s="0" t="n">
        <f aca="false">'Central-Hudson Off Peak'!D4683</f>
        <v>42.51</v>
      </c>
      <c r="P4683" s="1" t="n">
        <f aca="false">(O4683+N4683)-K4683</f>
        <v>0</v>
      </c>
    </row>
    <row r="4684" customFormat="false" ht="12.75" hidden="false" customHeight="false" outlineLevel="0" collapsed="false">
      <c r="A4684" s="0" t="s">
        <v>10516</v>
      </c>
      <c r="B4684" s="0" t="n">
        <v>2001</v>
      </c>
      <c r="C4684" s="0" t="n">
        <v>38.81</v>
      </c>
      <c r="D4684" s="0" t="n">
        <v>36.42</v>
      </c>
      <c r="E4684" s="0" t="n">
        <v>0</v>
      </c>
      <c r="F4684" s="0" t="n">
        <v>0</v>
      </c>
      <c r="G4684" s="0" t="n">
        <v>-1.23</v>
      </c>
      <c r="H4684" s="0" t="n">
        <v>-3.62</v>
      </c>
      <c r="I4684" s="0" t="n">
        <f aca="false">+G4684-H4684</f>
        <v>2.39</v>
      </c>
      <c r="J4684" s="0" t="n">
        <f aca="false">D4684</f>
        <v>36.42</v>
      </c>
      <c r="K4684" s="0" t="n">
        <f aca="false">C4684</f>
        <v>38.81</v>
      </c>
      <c r="N4684" s="0" t="n">
        <f aca="false">'Central-Hudson Off Peak'!I4684</f>
        <v>-3.43</v>
      </c>
      <c r="O4684" s="0" t="n">
        <f aca="false">'Central-Hudson Off Peak'!D4684</f>
        <v>42.24</v>
      </c>
      <c r="P4684" s="1" t="n">
        <f aca="false">(O4684+N4684)-K4684</f>
        <v>0</v>
      </c>
    </row>
    <row r="4685" customFormat="false" ht="12.75" hidden="false" customHeight="false" outlineLevel="0" collapsed="false">
      <c r="A4685" s="0" t="s">
        <v>10517</v>
      </c>
      <c r="B4685" s="0" t="n">
        <v>2001</v>
      </c>
      <c r="C4685" s="0" t="n">
        <v>40.24</v>
      </c>
      <c r="D4685" s="0" t="n">
        <v>37.81</v>
      </c>
      <c r="E4685" s="0" t="n">
        <v>0</v>
      </c>
      <c r="F4685" s="0" t="n">
        <v>0</v>
      </c>
      <c r="G4685" s="0" t="n">
        <v>-1.2</v>
      </c>
      <c r="H4685" s="0" t="n">
        <v>-3.63</v>
      </c>
      <c r="I4685" s="0" t="n">
        <f aca="false">+G4685-H4685</f>
        <v>2.43</v>
      </c>
      <c r="J4685" s="0" t="n">
        <f aca="false">D4685</f>
        <v>37.81</v>
      </c>
      <c r="K4685" s="0" t="n">
        <f aca="false">C4685</f>
        <v>40.24</v>
      </c>
      <c r="N4685" s="0" t="n">
        <f aca="false">'Central-Hudson Off Peak'!I4685</f>
        <v>-3.47</v>
      </c>
      <c r="O4685" s="0" t="n">
        <f aca="false">'Central-Hudson Off Peak'!D4685</f>
        <v>43.71</v>
      </c>
      <c r="P4685" s="1" t="n">
        <f aca="false">(O4685+N4685)-K4685</f>
        <v>0</v>
      </c>
    </row>
    <row r="4686" customFormat="false" ht="12.75" hidden="false" customHeight="false" outlineLevel="0" collapsed="false">
      <c r="A4686" s="0" t="s">
        <v>10518</v>
      </c>
      <c r="B4686" s="0" t="n">
        <v>2001</v>
      </c>
      <c r="C4686" s="0" t="n">
        <v>41.81</v>
      </c>
      <c r="D4686" s="0" t="n">
        <v>39.73</v>
      </c>
      <c r="E4686" s="0" t="n">
        <v>0</v>
      </c>
      <c r="F4686" s="0" t="n">
        <v>0</v>
      </c>
      <c r="G4686" s="0" t="n">
        <v>-0.88</v>
      </c>
      <c r="H4686" s="0" t="n">
        <v>-2.96</v>
      </c>
      <c r="I4686" s="0" t="n">
        <f aca="false">+G4686-H4686</f>
        <v>2.08</v>
      </c>
      <c r="J4686" s="0" t="n">
        <f aca="false">D4686</f>
        <v>39.73</v>
      </c>
      <c r="K4686" s="0" t="n">
        <f aca="false">C4686</f>
        <v>41.81</v>
      </c>
      <c r="N4686" s="0" t="n">
        <f aca="false">'Central-Hudson Off Peak'!I4686</f>
        <v>-3.45</v>
      </c>
      <c r="O4686" s="0" t="n">
        <f aca="false">'Central-Hudson Off Peak'!D4686</f>
        <v>45.26</v>
      </c>
      <c r="P4686" s="1" t="n">
        <f aca="false">(O4686+N4686)-K4686</f>
        <v>0</v>
      </c>
    </row>
    <row r="4687" customFormat="false" ht="12.75" hidden="false" customHeight="false" outlineLevel="0" collapsed="false">
      <c r="A4687" s="0" t="s">
        <v>10519</v>
      </c>
      <c r="B4687" s="0" t="n">
        <v>2001</v>
      </c>
      <c r="C4687" s="0" t="n">
        <v>52.22</v>
      </c>
      <c r="D4687" s="0" t="n">
        <v>51.41</v>
      </c>
      <c r="E4687" s="0" t="n">
        <v>0</v>
      </c>
      <c r="F4687" s="0" t="n">
        <v>0</v>
      </c>
      <c r="G4687" s="0" t="n">
        <v>-0.25</v>
      </c>
      <c r="H4687" s="0" t="n">
        <v>-1.06</v>
      </c>
      <c r="I4687" s="0" t="n">
        <f aca="false">+G4687-H4687</f>
        <v>0.81</v>
      </c>
      <c r="J4687" s="0" t="n">
        <f aca="false">D4687</f>
        <v>51.41</v>
      </c>
      <c r="K4687" s="0" t="n">
        <f aca="false">C4687</f>
        <v>52.22</v>
      </c>
      <c r="N4687" s="0" t="n">
        <f aca="false">'Central-Hudson Off Peak'!I4687</f>
        <v>-3.65</v>
      </c>
      <c r="O4687" s="0" t="n">
        <f aca="false">'Central-Hudson Off Peak'!D4687</f>
        <v>55.87</v>
      </c>
      <c r="P4687" s="1" t="n">
        <f aca="false">(O4687+N4687)-K4687</f>
        <v>0</v>
      </c>
    </row>
    <row r="4688" customFormat="false" ht="12.75" hidden="false" customHeight="false" outlineLevel="0" collapsed="false">
      <c r="A4688" s="0" t="s">
        <v>10520</v>
      </c>
      <c r="B4688" s="0" t="n">
        <v>2001</v>
      </c>
      <c r="C4688" s="0" t="n">
        <v>47.67</v>
      </c>
      <c r="D4688" s="0" t="n">
        <v>45.48</v>
      </c>
      <c r="E4688" s="0" t="n">
        <v>0</v>
      </c>
      <c r="F4688" s="0" t="n">
        <v>0</v>
      </c>
      <c r="G4688" s="0" t="n">
        <v>-0.72</v>
      </c>
      <c r="H4688" s="0" t="n">
        <v>-2.91</v>
      </c>
      <c r="I4688" s="0" t="n">
        <f aca="false">+G4688-H4688</f>
        <v>2.19</v>
      </c>
      <c r="J4688" s="0" t="n">
        <f aca="false">D4688</f>
        <v>45.48</v>
      </c>
      <c r="K4688" s="0" t="n">
        <f aca="false">C4688</f>
        <v>47.67</v>
      </c>
      <c r="N4688" s="0" t="n">
        <f aca="false">'Central-Hudson Off Peak'!I4688</f>
        <v>-4.12</v>
      </c>
      <c r="O4688" s="0" t="n">
        <f aca="false">'Central-Hudson Off Peak'!D4688</f>
        <v>51.79</v>
      </c>
      <c r="P4688" s="1" t="n">
        <f aca="false">(O4688+N4688)-K4688</f>
        <v>0</v>
      </c>
    </row>
    <row r="4689" customFormat="false" ht="12.75" hidden="false" customHeight="false" outlineLevel="0" collapsed="false">
      <c r="A4689" s="0" t="s">
        <v>10521</v>
      </c>
      <c r="B4689" s="0" t="n">
        <v>2001</v>
      </c>
      <c r="C4689" s="0" t="n">
        <v>41.89</v>
      </c>
      <c r="D4689" s="0" t="n">
        <v>39.96</v>
      </c>
      <c r="E4689" s="0" t="n">
        <v>0</v>
      </c>
      <c r="F4689" s="0" t="n">
        <v>0</v>
      </c>
      <c r="G4689" s="0" t="n">
        <v>-0.94</v>
      </c>
      <c r="H4689" s="0" t="n">
        <v>-2.87</v>
      </c>
      <c r="I4689" s="0" t="n">
        <f aca="false">+G4689-H4689</f>
        <v>1.93</v>
      </c>
      <c r="J4689" s="0" t="n">
        <f aca="false">D4689</f>
        <v>39.96</v>
      </c>
      <c r="K4689" s="0" t="n">
        <f aca="false">C4689</f>
        <v>41.89</v>
      </c>
      <c r="N4689" s="0" t="n">
        <f aca="false">'Central-Hudson Off Peak'!I4689</f>
        <v>-3.12</v>
      </c>
      <c r="O4689" s="0" t="n">
        <f aca="false">'Central-Hudson Off Peak'!D4689</f>
        <v>45.01</v>
      </c>
      <c r="P4689" s="1" t="n">
        <f aca="false">(O4689+N4689)-K4689</f>
        <v>0</v>
      </c>
    </row>
    <row r="4690" customFormat="false" ht="12.75" hidden="false" customHeight="false" outlineLevel="0" collapsed="false">
      <c r="A4690" s="0" t="s">
        <v>10522</v>
      </c>
      <c r="B4690" s="0" t="n">
        <v>2001</v>
      </c>
      <c r="C4690" s="0" t="n">
        <v>41.13</v>
      </c>
      <c r="D4690" s="0" t="n">
        <v>39.3</v>
      </c>
      <c r="E4690" s="0" t="n">
        <v>0</v>
      </c>
      <c r="F4690" s="0" t="n">
        <v>0</v>
      </c>
      <c r="G4690" s="0" t="n">
        <v>-1.02</v>
      </c>
      <c r="H4690" s="0" t="n">
        <v>-2.85</v>
      </c>
      <c r="I4690" s="0" t="n">
        <f aca="false">+G4690-H4690</f>
        <v>1.83</v>
      </c>
      <c r="J4690" s="0" t="n">
        <f aca="false">D4690</f>
        <v>39.3</v>
      </c>
      <c r="K4690" s="0" t="n">
        <f aca="false">C4690</f>
        <v>41.13</v>
      </c>
      <c r="N4690" s="0" t="n">
        <f aca="false">'Central-Hudson Off Peak'!I4690</f>
        <v>-2.94</v>
      </c>
      <c r="O4690" s="0" t="n">
        <f aca="false">'Central-Hudson Off Peak'!D4690</f>
        <v>44.07</v>
      </c>
      <c r="P4690" s="1" t="n">
        <f aca="false">(O4690+N4690)-K4690</f>
        <v>0</v>
      </c>
    </row>
    <row r="4691" customFormat="false" ht="12.75" hidden="false" customHeight="false" outlineLevel="0" collapsed="false">
      <c r="A4691" s="0" t="s">
        <v>10523</v>
      </c>
      <c r="B4691" s="0" t="n">
        <v>2001</v>
      </c>
      <c r="C4691" s="0" t="n">
        <v>39.32</v>
      </c>
      <c r="D4691" s="0" t="n">
        <v>37.74</v>
      </c>
      <c r="E4691" s="0" t="n">
        <v>0</v>
      </c>
      <c r="F4691" s="0" t="n">
        <v>0</v>
      </c>
      <c r="G4691" s="0" t="n">
        <v>-0.98</v>
      </c>
      <c r="H4691" s="0" t="n">
        <v>-2.56</v>
      </c>
      <c r="I4691" s="0" t="n">
        <f aca="false">+G4691-H4691</f>
        <v>1.58</v>
      </c>
      <c r="J4691" s="0" t="n">
        <f aca="false">D4691</f>
        <v>37.74</v>
      </c>
      <c r="K4691" s="0" t="n">
        <f aca="false">C4691</f>
        <v>39.32</v>
      </c>
      <c r="N4691" s="0" t="n">
        <f aca="false">'Central-Hudson Off Peak'!I4691</f>
        <v>-2.82</v>
      </c>
      <c r="O4691" s="0" t="n">
        <f aca="false">'Central-Hudson Off Peak'!D4691</f>
        <v>42.14</v>
      </c>
      <c r="P4691" s="1" t="n">
        <f aca="false">(O4691+N4691)-K4691</f>
        <v>0</v>
      </c>
    </row>
    <row r="4692" customFormat="false" ht="12.75" hidden="false" customHeight="false" outlineLevel="0" collapsed="false">
      <c r="A4692" s="0" t="s">
        <v>10524</v>
      </c>
      <c r="B4692" s="0" t="n">
        <v>2001</v>
      </c>
      <c r="C4692" s="0" t="n">
        <v>39.55</v>
      </c>
      <c r="D4692" s="0" t="n">
        <v>38.08</v>
      </c>
      <c r="E4692" s="0" t="n">
        <v>0</v>
      </c>
      <c r="F4692" s="0" t="n">
        <v>0</v>
      </c>
      <c r="G4692" s="0" t="n">
        <v>-0.95</v>
      </c>
      <c r="H4692" s="0" t="n">
        <v>-2.42</v>
      </c>
      <c r="I4692" s="0" t="n">
        <f aca="false">+G4692-H4692</f>
        <v>1.47</v>
      </c>
      <c r="J4692" s="0" t="n">
        <f aca="false">D4692</f>
        <v>38.08</v>
      </c>
      <c r="K4692" s="0" t="n">
        <f aca="false">C4692</f>
        <v>39.55</v>
      </c>
      <c r="N4692" s="0" t="n">
        <f aca="false">'Central-Hudson Off Peak'!I4692</f>
        <v>-2.72</v>
      </c>
      <c r="O4692" s="0" t="n">
        <f aca="false">'Central-Hudson Off Peak'!D4692</f>
        <v>42.27</v>
      </c>
      <c r="P4692" s="1" t="n">
        <f aca="false">(O4692+N4692)-K4692</f>
        <v>0</v>
      </c>
    </row>
    <row r="4693" customFormat="false" ht="12.75" hidden="false" customHeight="false" outlineLevel="0" collapsed="false">
      <c r="A4693" s="0" t="s">
        <v>10525</v>
      </c>
      <c r="B4693" s="0" t="n">
        <v>2001</v>
      </c>
      <c r="C4693" s="0" t="n">
        <v>40.86</v>
      </c>
      <c r="D4693" s="0" t="n">
        <v>39.41</v>
      </c>
      <c r="E4693" s="0" t="n">
        <v>0</v>
      </c>
      <c r="F4693" s="0" t="n">
        <v>0</v>
      </c>
      <c r="G4693" s="0" t="n">
        <v>-0.94</v>
      </c>
      <c r="H4693" s="0" t="n">
        <v>-2.39</v>
      </c>
      <c r="I4693" s="0" t="n">
        <f aca="false">+G4693-H4693</f>
        <v>1.45</v>
      </c>
      <c r="J4693" s="0" t="n">
        <f aca="false">D4693</f>
        <v>39.41</v>
      </c>
      <c r="K4693" s="0" t="n">
        <f aca="false">C4693</f>
        <v>40.86</v>
      </c>
      <c r="N4693" s="0" t="n">
        <f aca="false">'Central-Hudson Off Peak'!I4693</f>
        <v>-2.67</v>
      </c>
      <c r="O4693" s="0" t="n">
        <f aca="false">'Central-Hudson Off Peak'!D4693</f>
        <v>43.53</v>
      </c>
      <c r="P4693" s="1" t="n">
        <f aca="false">(O4693+N4693)-K4693</f>
        <v>0</v>
      </c>
    </row>
    <row r="4694" customFormat="false" ht="12.75" hidden="false" customHeight="false" outlineLevel="0" collapsed="false">
      <c r="A4694" s="0" t="s">
        <v>10526</v>
      </c>
      <c r="B4694" s="0" t="n">
        <v>2001</v>
      </c>
      <c r="C4694" s="0" t="n">
        <v>43.86</v>
      </c>
      <c r="D4694" s="0" t="n">
        <v>41.98</v>
      </c>
      <c r="E4694" s="0" t="n">
        <v>0</v>
      </c>
      <c r="F4694" s="0" t="n">
        <v>0</v>
      </c>
      <c r="G4694" s="0" t="n">
        <v>-0.78</v>
      </c>
      <c r="H4694" s="0" t="n">
        <v>-2.66</v>
      </c>
      <c r="I4694" s="0" t="n">
        <f aca="false">+G4694-H4694</f>
        <v>1.88</v>
      </c>
      <c r="J4694" s="0" t="n">
        <f aca="false">D4694</f>
        <v>41.98</v>
      </c>
      <c r="K4694" s="0" t="n">
        <f aca="false">C4694</f>
        <v>43.86</v>
      </c>
      <c r="N4694" s="0" t="n">
        <f aca="false">'Central-Hudson Off Peak'!I4694</f>
        <v>-2.7</v>
      </c>
      <c r="O4694" s="0" t="n">
        <f aca="false">'Central-Hudson Off Peak'!D4694</f>
        <v>46.56</v>
      </c>
      <c r="P4694" s="1" t="n">
        <f aca="false">(O4694+N4694)-K4694</f>
        <v>0</v>
      </c>
    </row>
    <row r="4695" customFormat="false" ht="12.75" hidden="false" customHeight="false" outlineLevel="0" collapsed="false">
      <c r="A4695" s="0" t="s">
        <v>10527</v>
      </c>
      <c r="B4695" s="0" t="n">
        <v>2001</v>
      </c>
      <c r="C4695" s="0" t="n">
        <v>53.07</v>
      </c>
      <c r="D4695" s="0" t="n">
        <v>51.83</v>
      </c>
      <c r="E4695" s="0" t="n">
        <v>0</v>
      </c>
      <c r="F4695" s="0" t="n">
        <v>0</v>
      </c>
      <c r="G4695" s="0" t="n">
        <v>-0.1</v>
      </c>
      <c r="H4695" s="0" t="n">
        <v>-1.34</v>
      </c>
      <c r="I4695" s="0" t="n">
        <f aca="false">+G4695-H4695</f>
        <v>1.24</v>
      </c>
      <c r="J4695" s="0" t="n">
        <f aca="false">D4695</f>
        <v>51.83</v>
      </c>
      <c r="K4695" s="0" t="n">
        <f aca="false">C4695</f>
        <v>53.07</v>
      </c>
      <c r="N4695" s="0" t="n">
        <f aca="false">'Central-Hudson Off Peak'!I4695</f>
        <v>-2.98</v>
      </c>
      <c r="O4695" s="0" t="n">
        <f aca="false">'Central-Hudson Off Peak'!D4695</f>
        <v>56.05</v>
      </c>
      <c r="P4695" s="1" t="n">
        <f aca="false">(O4695+N4695)-K4695</f>
        <v>0</v>
      </c>
    </row>
    <row r="4696" customFormat="false" ht="12.75" hidden="false" customHeight="false" outlineLevel="0" collapsed="false">
      <c r="A4696" s="0" t="s">
        <v>10528</v>
      </c>
      <c r="B4696" s="0" t="n">
        <v>2001</v>
      </c>
      <c r="C4696" s="0" t="n">
        <v>44.53</v>
      </c>
      <c r="D4696" s="0" t="n">
        <v>42.7</v>
      </c>
      <c r="E4696" s="0" t="n">
        <v>0</v>
      </c>
      <c r="F4696" s="0" t="n">
        <v>0</v>
      </c>
      <c r="G4696" s="0" t="n">
        <v>-0.65</v>
      </c>
      <c r="H4696" s="0" t="n">
        <v>-2.48</v>
      </c>
      <c r="I4696" s="0" t="n">
        <f aca="false">+G4696-H4696</f>
        <v>1.83</v>
      </c>
      <c r="J4696" s="0" t="n">
        <f aca="false">D4696</f>
        <v>42.7</v>
      </c>
      <c r="K4696" s="0" t="n">
        <f aca="false">C4696</f>
        <v>44.53</v>
      </c>
      <c r="N4696" s="0" t="n">
        <f aca="false">'Central-Hudson Off Peak'!I4696</f>
        <v>-3.07</v>
      </c>
      <c r="O4696" s="0" t="n">
        <f aca="false">'Central-Hudson Off Peak'!D4696</f>
        <v>47.6</v>
      </c>
      <c r="P4696" s="1" t="n">
        <f aca="false">(O4696+N4696)-K4696</f>
        <v>0</v>
      </c>
    </row>
    <row r="4697" customFormat="false" ht="12.75" hidden="false" customHeight="false" outlineLevel="0" collapsed="false">
      <c r="A4697" s="0" t="s">
        <v>10529</v>
      </c>
      <c r="B4697" s="0" t="n">
        <v>2001</v>
      </c>
      <c r="C4697" s="0" t="n">
        <v>41.25</v>
      </c>
      <c r="D4697" s="0" t="n">
        <v>39.31</v>
      </c>
      <c r="E4697" s="0" t="n">
        <v>0</v>
      </c>
      <c r="F4697" s="0" t="n">
        <v>0</v>
      </c>
      <c r="G4697" s="0" t="n">
        <v>-1.17</v>
      </c>
      <c r="H4697" s="0" t="n">
        <v>-3.11</v>
      </c>
      <c r="I4697" s="0" t="n">
        <f aca="false">+G4697-H4697</f>
        <v>1.94</v>
      </c>
      <c r="J4697" s="0" t="n">
        <f aca="false">D4697</f>
        <v>39.31</v>
      </c>
      <c r="K4697" s="0" t="n">
        <f aca="false">C4697</f>
        <v>41.25</v>
      </c>
      <c r="N4697" s="0" t="n">
        <f aca="false">'Central-Hudson Off Peak'!I4697</f>
        <v>-3.37</v>
      </c>
      <c r="O4697" s="0" t="n">
        <f aca="false">'Central-Hudson Off Peak'!D4697</f>
        <v>44.62</v>
      </c>
      <c r="P4697" s="1" t="n">
        <f aca="false">(O4697+N4697)-K4697</f>
        <v>0</v>
      </c>
    </row>
    <row r="4698" customFormat="false" ht="12.75" hidden="false" customHeight="false" outlineLevel="0" collapsed="false">
      <c r="A4698" s="0" t="s">
        <v>10530</v>
      </c>
      <c r="B4698" s="0" t="n">
        <v>2001</v>
      </c>
      <c r="C4698" s="0" t="n">
        <v>40.51</v>
      </c>
      <c r="D4698" s="0" t="n">
        <v>38.36</v>
      </c>
      <c r="E4698" s="0" t="n">
        <v>0</v>
      </c>
      <c r="F4698" s="0" t="n">
        <v>0</v>
      </c>
      <c r="G4698" s="0" t="n">
        <v>-1.33</v>
      </c>
      <c r="H4698" s="0" t="n">
        <v>-3.48</v>
      </c>
      <c r="I4698" s="0" t="n">
        <f aca="false">+G4698-H4698</f>
        <v>2.15</v>
      </c>
      <c r="J4698" s="0" t="n">
        <f aca="false">D4698</f>
        <v>38.36</v>
      </c>
      <c r="K4698" s="0" t="n">
        <f aca="false">C4698</f>
        <v>40.51</v>
      </c>
      <c r="N4698" s="0" t="n">
        <f aca="false">'Central-Hudson Off Peak'!I4698</f>
        <v>-3.39</v>
      </c>
      <c r="O4698" s="0" t="n">
        <f aca="false">'Central-Hudson Off Peak'!D4698</f>
        <v>43.9</v>
      </c>
      <c r="P4698" s="1" t="n">
        <f aca="false">(O4698+N4698)-K4698</f>
        <v>0</v>
      </c>
    </row>
    <row r="4699" customFormat="false" ht="12.75" hidden="false" customHeight="false" outlineLevel="0" collapsed="false">
      <c r="A4699" s="0" t="s">
        <v>10531</v>
      </c>
      <c r="B4699" s="0" t="n">
        <v>2001</v>
      </c>
      <c r="C4699" s="0" t="n">
        <v>39.45</v>
      </c>
      <c r="D4699" s="0" t="n">
        <v>37.42</v>
      </c>
      <c r="E4699" s="0" t="n">
        <v>0</v>
      </c>
      <c r="F4699" s="0" t="n">
        <v>0</v>
      </c>
      <c r="G4699" s="0" t="n">
        <v>-1.36</v>
      </c>
      <c r="H4699" s="0" t="n">
        <v>-3.39</v>
      </c>
      <c r="I4699" s="0" t="n">
        <f aca="false">+G4699-H4699</f>
        <v>2.03</v>
      </c>
      <c r="J4699" s="0" t="n">
        <f aca="false">D4699</f>
        <v>37.42</v>
      </c>
      <c r="K4699" s="0" t="n">
        <f aca="false">C4699</f>
        <v>39.45</v>
      </c>
      <c r="N4699" s="0" t="n">
        <f aca="false">'Central-Hudson Off Peak'!I4699</f>
        <v>-3.33</v>
      </c>
      <c r="O4699" s="0" t="n">
        <f aca="false">'Central-Hudson Off Peak'!D4699</f>
        <v>42.78</v>
      </c>
      <c r="P4699" s="1" t="n">
        <f aca="false">(O4699+N4699)-K4699</f>
        <v>0</v>
      </c>
    </row>
    <row r="4700" customFormat="false" ht="12.75" hidden="false" customHeight="false" outlineLevel="0" collapsed="false">
      <c r="A4700" s="0" t="s">
        <v>10532</v>
      </c>
      <c r="B4700" s="0" t="n">
        <v>2001</v>
      </c>
      <c r="C4700" s="0" t="n">
        <v>39.23</v>
      </c>
      <c r="D4700" s="0" t="n">
        <v>37.34</v>
      </c>
      <c r="E4700" s="0" t="n">
        <v>0</v>
      </c>
      <c r="F4700" s="0" t="n">
        <v>0</v>
      </c>
      <c r="G4700" s="0" t="n">
        <v>-1.34</v>
      </c>
      <c r="H4700" s="0" t="n">
        <v>-3.23</v>
      </c>
      <c r="I4700" s="0" t="n">
        <f aca="false">+G4700-H4700</f>
        <v>1.89</v>
      </c>
      <c r="J4700" s="0" t="n">
        <f aca="false">D4700</f>
        <v>37.34</v>
      </c>
      <c r="K4700" s="0" t="n">
        <f aca="false">C4700</f>
        <v>39.23</v>
      </c>
      <c r="N4700" s="0" t="n">
        <f aca="false">'Central-Hudson Off Peak'!I4700</f>
        <v>-3.26</v>
      </c>
      <c r="O4700" s="0" t="n">
        <f aca="false">'Central-Hudson Off Peak'!D4700</f>
        <v>42.49</v>
      </c>
      <c r="P4700" s="1" t="n">
        <f aca="false">(O4700+N4700)-K4700</f>
        <v>0</v>
      </c>
    </row>
    <row r="4701" customFormat="false" ht="12.75" hidden="false" customHeight="false" outlineLevel="0" collapsed="false">
      <c r="A4701" s="0" t="s">
        <v>10533</v>
      </c>
      <c r="B4701" s="0" t="n">
        <v>2001</v>
      </c>
      <c r="C4701" s="0" t="n">
        <v>39.43</v>
      </c>
      <c r="D4701" s="0" t="n">
        <v>37.51</v>
      </c>
      <c r="E4701" s="0" t="n">
        <v>0</v>
      </c>
      <c r="F4701" s="0" t="n">
        <v>0</v>
      </c>
      <c r="G4701" s="0" t="n">
        <v>-1.29</v>
      </c>
      <c r="H4701" s="0" t="n">
        <v>-3.21</v>
      </c>
      <c r="I4701" s="0" t="n">
        <f aca="false">+G4701-H4701</f>
        <v>1.92</v>
      </c>
      <c r="J4701" s="0" t="n">
        <f aca="false">D4701</f>
        <v>37.51</v>
      </c>
      <c r="K4701" s="0" t="n">
        <f aca="false">C4701</f>
        <v>39.43</v>
      </c>
      <c r="N4701" s="0" t="n">
        <f aca="false">'Central-Hudson Off Peak'!I4701</f>
        <v>-3.23</v>
      </c>
      <c r="O4701" s="0" t="n">
        <f aca="false">'Central-Hudson Off Peak'!D4701</f>
        <v>42.66</v>
      </c>
      <c r="P4701" s="1" t="n">
        <f aca="false">(O4701+N4701)-K4701</f>
        <v>0</v>
      </c>
    </row>
    <row r="4702" customFormat="false" ht="12.75" hidden="false" customHeight="false" outlineLevel="0" collapsed="false">
      <c r="A4702" s="0" t="s">
        <v>10534</v>
      </c>
      <c r="B4702" s="0" t="n">
        <v>2001</v>
      </c>
      <c r="C4702" s="0" t="n">
        <v>39.14</v>
      </c>
      <c r="D4702" s="0" t="n">
        <v>37.49</v>
      </c>
      <c r="E4702" s="0" t="n">
        <v>0</v>
      </c>
      <c r="F4702" s="0" t="n">
        <v>0</v>
      </c>
      <c r="G4702" s="0" t="n">
        <v>-1.18</v>
      </c>
      <c r="H4702" s="0" t="n">
        <v>-2.83</v>
      </c>
      <c r="I4702" s="0" t="n">
        <f aca="false">+G4702-H4702</f>
        <v>1.65</v>
      </c>
      <c r="J4702" s="0" t="n">
        <f aca="false">D4702</f>
        <v>37.49</v>
      </c>
      <c r="K4702" s="0" t="n">
        <f aca="false">C4702</f>
        <v>39.14</v>
      </c>
      <c r="N4702" s="0" t="n">
        <f aca="false">'Central-Hudson Off Peak'!I4702</f>
        <v>-3.04</v>
      </c>
      <c r="O4702" s="0" t="n">
        <f aca="false">'Central-Hudson Off Peak'!D4702</f>
        <v>42.18</v>
      </c>
      <c r="P4702" s="1" t="n">
        <f aca="false">(O4702+N4702)-K4702</f>
        <v>0</v>
      </c>
    </row>
    <row r="4703" customFormat="false" ht="12.75" hidden="false" customHeight="false" outlineLevel="0" collapsed="false">
      <c r="A4703" s="0" t="s">
        <v>10535</v>
      </c>
      <c r="B4703" s="0" t="n">
        <v>2001</v>
      </c>
      <c r="C4703" s="0" t="n">
        <v>41.75</v>
      </c>
      <c r="D4703" s="0" t="n">
        <v>40.8</v>
      </c>
      <c r="E4703" s="0" t="n">
        <v>0</v>
      </c>
      <c r="F4703" s="0" t="n">
        <v>0</v>
      </c>
      <c r="G4703" s="0" t="n">
        <v>-0.71</v>
      </c>
      <c r="H4703" s="0" t="n">
        <v>-1.66</v>
      </c>
      <c r="I4703" s="0" t="n">
        <f aca="false">+G4703-H4703</f>
        <v>0.95</v>
      </c>
      <c r="J4703" s="0" t="n">
        <f aca="false">D4703</f>
        <v>40.8</v>
      </c>
      <c r="K4703" s="0" t="n">
        <f aca="false">C4703</f>
        <v>41.75</v>
      </c>
      <c r="N4703" s="0" t="n">
        <f aca="false">'Central-Hudson Off Peak'!I4703</f>
        <v>-2.88</v>
      </c>
      <c r="O4703" s="0" t="n">
        <f aca="false">'Central-Hudson Off Peak'!D4703</f>
        <v>44.63</v>
      </c>
      <c r="P4703" s="1" t="n">
        <f aca="false">(O4703+N4703)-K4703</f>
        <v>0</v>
      </c>
    </row>
    <row r="4704" customFormat="false" ht="12.75" hidden="false" customHeight="false" outlineLevel="0" collapsed="false">
      <c r="A4704" s="0" t="s">
        <v>10536</v>
      </c>
      <c r="B4704" s="0" t="n">
        <v>2001</v>
      </c>
      <c r="C4704" s="0" t="n">
        <v>39.9</v>
      </c>
      <c r="D4704" s="0" t="n">
        <v>37.02</v>
      </c>
      <c r="E4704" s="0" t="n">
        <v>0</v>
      </c>
      <c r="F4704" s="0" t="n">
        <v>0</v>
      </c>
      <c r="G4704" s="0" t="n">
        <v>-1.29</v>
      </c>
      <c r="H4704" s="0" t="n">
        <v>-4.17</v>
      </c>
      <c r="I4704" s="0" t="n">
        <f aca="false">+G4704-H4704</f>
        <v>2.88</v>
      </c>
      <c r="J4704" s="0" t="n">
        <f aca="false">D4704</f>
        <v>37.02</v>
      </c>
      <c r="K4704" s="0" t="n">
        <f aca="false">C4704</f>
        <v>39.9</v>
      </c>
      <c r="N4704" s="0" t="n">
        <f aca="false">'Central-Hudson Off Peak'!I4704</f>
        <v>-4.15</v>
      </c>
      <c r="O4704" s="0" t="n">
        <f aca="false">'Central-Hudson Off Peak'!D4704</f>
        <v>43.96</v>
      </c>
      <c r="P4704" s="1" t="n">
        <f aca="false">(O4704+N4704)-K4704</f>
        <v>-0.0899999999999963</v>
      </c>
    </row>
    <row r="4705" customFormat="false" ht="12.75" hidden="false" customHeight="false" outlineLevel="0" collapsed="false">
      <c r="A4705" s="0" t="s">
        <v>10537</v>
      </c>
      <c r="B4705" s="0" t="n">
        <v>2001</v>
      </c>
      <c r="C4705" s="0" t="n">
        <v>46.2</v>
      </c>
      <c r="D4705" s="0" t="n">
        <v>42.8</v>
      </c>
      <c r="E4705" s="0" t="n">
        <v>0</v>
      </c>
      <c r="F4705" s="0" t="n">
        <v>0</v>
      </c>
      <c r="G4705" s="0" t="n">
        <v>-1.11</v>
      </c>
      <c r="H4705" s="0" t="n">
        <v>-4.51</v>
      </c>
      <c r="I4705" s="0" t="n">
        <f aca="false">+G4705-H4705</f>
        <v>3.4</v>
      </c>
      <c r="J4705" s="0" t="n">
        <f aca="false">D4705</f>
        <v>42.8</v>
      </c>
      <c r="K4705" s="0" t="n">
        <f aca="false">C4705</f>
        <v>46.2</v>
      </c>
      <c r="N4705" s="0" t="n">
        <f aca="false">'Central-Hudson Off Peak'!I4705</f>
        <v>-4.25</v>
      </c>
      <c r="O4705" s="0" t="n">
        <f aca="false">'Central-Hudson Off Peak'!D4705</f>
        <v>50.45</v>
      </c>
      <c r="P4705" s="1" t="n">
        <f aca="false">(O4705+N4705)-K4705</f>
        <v>0</v>
      </c>
    </row>
    <row r="4706" customFormat="false" ht="12.75" hidden="false" customHeight="false" outlineLevel="0" collapsed="false">
      <c r="A4706" s="0" t="s">
        <v>10538</v>
      </c>
      <c r="B4706" s="0" t="n">
        <v>2001</v>
      </c>
      <c r="C4706" s="0" t="n">
        <v>48.33</v>
      </c>
      <c r="D4706" s="0" t="n">
        <v>44.08</v>
      </c>
      <c r="E4706" s="0" t="n">
        <v>0</v>
      </c>
      <c r="F4706" s="0" t="n">
        <v>0</v>
      </c>
      <c r="G4706" s="0" t="n">
        <v>-1.26</v>
      </c>
      <c r="H4706" s="0" t="n">
        <v>-5.51</v>
      </c>
      <c r="I4706" s="0" t="n">
        <f aca="false">+G4706-H4706</f>
        <v>4.25</v>
      </c>
      <c r="J4706" s="0" t="n">
        <f aca="false">D4706</f>
        <v>44.08</v>
      </c>
      <c r="K4706" s="0" t="n">
        <f aca="false">C4706</f>
        <v>48.33</v>
      </c>
      <c r="N4706" s="0" t="n">
        <f aca="false">'Central-Hudson Off Peak'!I4706</f>
        <v>-4.64</v>
      </c>
      <c r="O4706" s="0" t="n">
        <f aca="false">'Central-Hudson Off Peak'!D4706</f>
        <v>52.97</v>
      </c>
      <c r="P4706" s="1" t="n">
        <f aca="false">(O4706+N4706)-K4706</f>
        <v>0</v>
      </c>
    </row>
    <row r="4707" customFormat="false" ht="12.75" hidden="false" customHeight="false" outlineLevel="0" collapsed="false">
      <c r="A4707" s="0" t="s">
        <v>10539</v>
      </c>
      <c r="B4707" s="0" t="n">
        <v>2001</v>
      </c>
      <c r="C4707" s="0" t="n">
        <v>48.52</v>
      </c>
      <c r="D4707" s="0" t="n">
        <v>44.16</v>
      </c>
      <c r="E4707" s="0" t="n">
        <v>0</v>
      </c>
      <c r="F4707" s="0" t="n">
        <v>0</v>
      </c>
      <c r="G4707" s="0" t="n">
        <v>-1.25</v>
      </c>
      <c r="H4707" s="0" t="n">
        <v>-5.61</v>
      </c>
      <c r="I4707" s="0" t="n">
        <f aca="false">+G4707-H4707</f>
        <v>4.36</v>
      </c>
      <c r="J4707" s="0" t="n">
        <f aca="false">D4707</f>
        <v>44.16</v>
      </c>
      <c r="K4707" s="0" t="n">
        <f aca="false">C4707</f>
        <v>48.52</v>
      </c>
      <c r="N4707" s="0" t="n">
        <f aca="false">'Central-Hudson Off Peak'!I4707</f>
        <v>-4.56</v>
      </c>
      <c r="O4707" s="0" t="n">
        <f aca="false">'Central-Hudson Off Peak'!D4707</f>
        <v>53.08</v>
      </c>
      <c r="P4707" s="1" t="n">
        <f aca="false">(O4707+N4707)-K4707</f>
        <v>0</v>
      </c>
    </row>
    <row r="4708" customFormat="false" ht="12.75" hidden="false" customHeight="false" outlineLevel="0" collapsed="false">
      <c r="A4708" s="0" t="s">
        <v>10540</v>
      </c>
      <c r="B4708" s="0" t="n">
        <v>2001</v>
      </c>
      <c r="C4708" s="0" t="n">
        <v>48.06</v>
      </c>
      <c r="D4708" s="0" t="n">
        <v>43.42</v>
      </c>
      <c r="E4708" s="0" t="n">
        <v>0</v>
      </c>
      <c r="F4708" s="0" t="n">
        <v>0</v>
      </c>
      <c r="G4708" s="0" t="n">
        <v>-1.43</v>
      </c>
      <c r="H4708" s="0" t="n">
        <v>-6.07</v>
      </c>
      <c r="I4708" s="0" t="n">
        <f aca="false">+G4708-H4708</f>
        <v>4.64</v>
      </c>
      <c r="J4708" s="0" t="n">
        <f aca="false">D4708</f>
        <v>43.42</v>
      </c>
      <c r="K4708" s="0" t="n">
        <f aca="false">C4708</f>
        <v>48.06</v>
      </c>
      <c r="N4708" s="0" t="n">
        <f aca="false">'Central-Hudson Off Peak'!I4708</f>
        <v>-4.87</v>
      </c>
      <c r="O4708" s="0" t="n">
        <f aca="false">'Central-Hudson Off Peak'!D4708</f>
        <v>52.93</v>
      </c>
      <c r="P4708" s="1" t="n">
        <f aca="false">(O4708+N4708)-K4708</f>
        <v>0</v>
      </c>
    </row>
    <row r="4709" customFormat="false" ht="12.75" hidden="false" customHeight="false" outlineLevel="0" collapsed="false">
      <c r="A4709" s="0" t="s">
        <v>10541</v>
      </c>
      <c r="B4709" s="0" t="n">
        <v>2001</v>
      </c>
      <c r="C4709" s="0" t="n">
        <v>47.53</v>
      </c>
      <c r="D4709" s="0" t="n">
        <v>42.92</v>
      </c>
      <c r="E4709" s="0" t="n">
        <v>0</v>
      </c>
      <c r="F4709" s="0" t="n">
        <v>0</v>
      </c>
      <c r="G4709" s="0" t="n">
        <v>-1.47</v>
      </c>
      <c r="H4709" s="0" t="n">
        <v>-6.08</v>
      </c>
      <c r="I4709" s="0" t="n">
        <f aca="false">+G4709-H4709</f>
        <v>4.61</v>
      </c>
      <c r="J4709" s="0" t="n">
        <f aca="false">D4709</f>
        <v>42.92</v>
      </c>
      <c r="K4709" s="0" t="n">
        <f aca="false">C4709</f>
        <v>47.53</v>
      </c>
      <c r="N4709" s="0" t="n">
        <f aca="false">'Central-Hudson Off Peak'!I4709</f>
        <v>-4.87</v>
      </c>
      <c r="O4709" s="0" t="n">
        <f aca="false">'Central-Hudson Off Peak'!D4709</f>
        <v>52.33</v>
      </c>
      <c r="P4709" s="1" t="n">
        <f aca="false">(O4709+N4709)-K4709</f>
        <v>-0.0700000000000003</v>
      </c>
    </row>
    <row r="4710" customFormat="false" ht="12.75" hidden="false" customHeight="false" outlineLevel="0" collapsed="false">
      <c r="A4710" s="0" t="s">
        <v>10542</v>
      </c>
      <c r="B4710" s="0" t="n">
        <v>2001</v>
      </c>
      <c r="C4710" s="0" t="n">
        <v>45.69</v>
      </c>
      <c r="D4710" s="0" t="n">
        <v>41.31</v>
      </c>
      <c r="E4710" s="0" t="n">
        <v>0</v>
      </c>
      <c r="F4710" s="0" t="n">
        <v>0</v>
      </c>
      <c r="G4710" s="0" t="n">
        <v>-1.44</v>
      </c>
      <c r="H4710" s="0" t="n">
        <v>-5.82</v>
      </c>
      <c r="I4710" s="0" t="n">
        <f aca="false">+G4710-H4710</f>
        <v>4.38</v>
      </c>
      <c r="J4710" s="0" t="n">
        <f aca="false">D4710</f>
        <v>41.31</v>
      </c>
      <c r="K4710" s="0" t="n">
        <f aca="false">C4710</f>
        <v>45.69</v>
      </c>
      <c r="N4710" s="0" t="n">
        <f aca="false">'Central-Hudson Off Peak'!I4710</f>
        <v>-4.68</v>
      </c>
      <c r="O4710" s="0" t="n">
        <f aca="false">'Central-Hudson Off Peak'!D4710</f>
        <v>50.03</v>
      </c>
      <c r="P4710" s="1" t="n">
        <f aca="false">(O4710+N4710)-K4710</f>
        <v>-0.339999999999996</v>
      </c>
    </row>
    <row r="4711" customFormat="false" ht="12.75" hidden="false" customHeight="false" outlineLevel="0" collapsed="false">
      <c r="A4711" s="0" t="s">
        <v>10543</v>
      </c>
      <c r="B4711" s="0" t="n">
        <v>2001</v>
      </c>
      <c r="C4711" s="0" t="n">
        <v>45.32</v>
      </c>
      <c r="D4711" s="0" t="n">
        <v>41.26</v>
      </c>
      <c r="E4711" s="0" t="n">
        <v>0</v>
      </c>
      <c r="F4711" s="0" t="n">
        <v>0</v>
      </c>
      <c r="G4711" s="0" t="n">
        <v>-1.38</v>
      </c>
      <c r="H4711" s="0" t="n">
        <v>-5.44</v>
      </c>
      <c r="I4711" s="0" t="n">
        <f aca="false">+G4711-H4711</f>
        <v>4.06</v>
      </c>
      <c r="J4711" s="0" t="n">
        <f aca="false">D4711</f>
        <v>41.26</v>
      </c>
      <c r="K4711" s="0" t="n">
        <f aca="false">C4711</f>
        <v>45.32</v>
      </c>
      <c r="N4711" s="0" t="n">
        <f aca="false">'Central-Hudson Off Peak'!I4711</f>
        <v>-4.55</v>
      </c>
      <c r="O4711" s="0" t="n">
        <f aca="false">'Central-Hudson Off Peak'!D4711</f>
        <v>49.46</v>
      </c>
      <c r="P4711" s="1" t="n">
        <f aca="false">(O4711+N4711)-K4711</f>
        <v>-0.409999999999997</v>
      </c>
    </row>
    <row r="4712" customFormat="false" ht="12.75" hidden="false" customHeight="false" outlineLevel="0" collapsed="false">
      <c r="A4712" s="0" t="s">
        <v>10544</v>
      </c>
      <c r="B4712" s="0" t="n">
        <v>2001</v>
      </c>
      <c r="C4712" s="0" t="n">
        <v>44.43</v>
      </c>
      <c r="D4712" s="0" t="n">
        <v>40.57</v>
      </c>
      <c r="E4712" s="0" t="n">
        <v>0</v>
      </c>
      <c r="F4712" s="0" t="n">
        <v>0</v>
      </c>
      <c r="G4712" s="0" t="n">
        <v>-1.36</v>
      </c>
      <c r="H4712" s="0" t="n">
        <v>-5.22</v>
      </c>
      <c r="I4712" s="0" t="n">
        <f aca="false">+G4712-H4712</f>
        <v>3.86</v>
      </c>
      <c r="J4712" s="0" t="n">
        <f aca="false">D4712</f>
        <v>40.57</v>
      </c>
      <c r="K4712" s="0" t="n">
        <f aca="false">C4712</f>
        <v>44.43</v>
      </c>
      <c r="N4712" s="0" t="n">
        <f aca="false">'Central-Hudson Off Peak'!I4712</f>
        <v>-4.4</v>
      </c>
      <c r="O4712" s="0" t="n">
        <f aca="false">'Central-Hudson Off Peak'!D4712</f>
        <v>48.83</v>
      </c>
      <c r="P4712" s="1" t="n">
        <f aca="false">(O4712+N4712)-K4712</f>
        <v>0</v>
      </c>
    </row>
    <row r="4713" customFormat="false" ht="12.75" hidden="false" customHeight="false" outlineLevel="0" collapsed="false">
      <c r="A4713" s="0" t="s">
        <v>10545</v>
      </c>
      <c r="B4713" s="0" t="n">
        <v>2001</v>
      </c>
      <c r="C4713" s="0" t="n">
        <v>55.76</v>
      </c>
      <c r="D4713" s="0" t="n">
        <v>50.96</v>
      </c>
      <c r="E4713" s="0" t="n">
        <v>0</v>
      </c>
      <c r="F4713" s="0" t="n">
        <v>0</v>
      </c>
      <c r="G4713" s="0" t="n">
        <v>-1.07</v>
      </c>
      <c r="H4713" s="0" t="n">
        <v>-5.87</v>
      </c>
      <c r="I4713" s="0" t="n">
        <f aca="false">+G4713-H4713</f>
        <v>4.8</v>
      </c>
      <c r="J4713" s="0" t="n">
        <f aca="false">D4713</f>
        <v>50.96</v>
      </c>
      <c r="K4713" s="0" t="n">
        <f aca="false">C4713</f>
        <v>55.76</v>
      </c>
      <c r="N4713" s="0" t="n">
        <f aca="false">'Central-Hudson Off Peak'!I4713</f>
        <v>-4.58</v>
      </c>
      <c r="O4713" s="0" t="n">
        <f aca="false">'Central-Hudson Off Peak'!D4713</f>
        <v>60.34</v>
      </c>
      <c r="P4713" s="1" t="n">
        <f aca="false">(O4713+N4713)-K4713</f>
        <v>0</v>
      </c>
    </row>
    <row r="4714" customFormat="false" ht="12.75" hidden="false" customHeight="false" outlineLevel="0" collapsed="false">
      <c r="A4714" s="0" t="s">
        <v>10546</v>
      </c>
      <c r="B4714" s="0" t="n">
        <v>2001</v>
      </c>
      <c r="C4714" s="0" t="n">
        <v>75.37</v>
      </c>
      <c r="D4714" s="0" t="n">
        <v>69.98</v>
      </c>
      <c r="E4714" s="0" t="n">
        <v>0</v>
      </c>
      <c r="F4714" s="0" t="n">
        <v>0</v>
      </c>
      <c r="G4714" s="0" t="n">
        <v>-1.19</v>
      </c>
      <c r="H4714" s="0" t="n">
        <v>-6.58</v>
      </c>
      <c r="I4714" s="0" t="n">
        <f aca="false">+G4714-H4714</f>
        <v>5.39</v>
      </c>
      <c r="J4714" s="0" t="n">
        <f aca="false">D4714</f>
        <v>69.98</v>
      </c>
      <c r="K4714" s="0" t="n">
        <f aca="false">C4714</f>
        <v>75.37</v>
      </c>
      <c r="N4714" s="0" t="n">
        <f aca="false">'Central-Hudson Off Peak'!I4714</f>
        <v>-6.43</v>
      </c>
      <c r="O4714" s="0" t="n">
        <f aca="false">'Central-Hudson Off Peak'!D4714</f>
        <v>81.8</v>
      </c>
      <c r="P4714" s="1" t="n">
        <f aca="false">(O4714+N4714)-K4714</f>
        <v>0</v>
      </c>
    </row>
    <row r="4715" customFormat="false" ht="12.75" hidden="false" customHeight="false" outlineLevel="0" collapsed="false">
      <c r="A4715" s="0" t="s">
        <v>10547</v>
      </c>
      <c r="B4715" s="0" t="n">
        <v>2001</v>
      </c>
      <c r="C4715" s="0" t="n">
        <v>64.91</v>
      </c>
      <c r="D4715" s="0" t="n">
        <v>59.49</v>
      </c>
      <c r="E4715" s="0" t="n">
        <v>0</v>
      </c>
      <c r="F4715" s="0" t="n">
        <v>0</v>
      </c>
      <c r="G4715" s="0" t="n">
        <v>-1.13</v>
      </c>
      <c r="H4715" s="0" t="n">
        <v>-6.55</v>
      </c>
      <c r="I4715" s="0" t="n">
        <f aca="false">+G4715-H4715</f>
        <v>5.42</v>
      </c>
      <c r="J4715" s="0" t="n">
        <f aca="false">D4715</f>
        <v>59.49</v>
      </c>
      <c r="K4715" s="0" t="n">
        <f aca="false">C4715</f>
        <v>64.91</v>
      </c>
      <c r="N4715" s="0" t="n">
        <f aca="false">'Central-Hudson Off Peak'!I4715</f>
        <v>-5.85</v>
      </c>
      <c r="O4715" s="0" t="n">
        <f aca="false">'Central-Hudson Off Peak'!D4715</f>
        <v>70.76</v>
      </c>
      <c r="P4715" s="1" t="n">
        <f aca="false">(O4715+N4715)-K4715</f>
        <v>0</v>
      </c>
    </row>
    <row r="4716" customFormat="false" ht="12.75" hidden="false" customHeight="false" outlineLevel="0" collapsed="false">
      <c r="A4716" s="0" t="s">
        <v>10548</v>
      </c>
      <c r="B4716" s="0" t="n">
        <v>2001</v>
      </c>
      <c r="C4716" s="0" t="n">
        <v>61.5</v>
      </c>
      <c r="D4716" s="0" t="n">
        <v>56.15</v>
      </c>
      <c r="E4716" s="0" t="n">
        <v>0</v>
      </c>
      <c r="F4716" s="0" t="n">
        <v>0</v>
      </c>
      <c r="G4716" s="0" t="n">
        <v>-1.25</v>
      </c>
      <c r="H4716" s="0" t="n">
        <v>-6.6</v>
      </c>
      <c r="I4716" s="0" t="n">
        <f aca="false">+G4716-H4716</f>
        <v>5.35</v>
      </c>
      <c r="J4716" s="0" t="n">
        <f aca="false">D4716</f>
        <v>56.15</v>
      </c>
      <c r="K4716" s="0" t="n">
        <f aca="false">C4716</f>
        <v>61.5</v>
      </c>
      <c r="N4716" s="0" t="n">
        <f aca="false">'Central-Hudson Off Peak'!I4716</f>
        <v>-5.69</v>
      </c>
      <c r="O4716" s="0" t="n">
        <f aca="false">'Central-Hudson Off Peak'!D4716</f>
        <v>67.19</v>
      </c>
      <c r="P4716" s="1" t="n">
        <f aca="false">(O4716+N4716)-K4716</f>
        <v>0</v>
      </c>
    </row>
    <row r="4717" customFormat="false" ht="12.75" hidden="false" customHeight="false" outlineLevel="0" collapsed="false">
      <c r="A4717" s="0" t="s">
        <v>10549</v>
      </c>
      <c r="B4717" s="0" t="n">
        <v>2001</v>
      </c>
      <c r="C4717" s="0" t="n">
        <v>54.36</v>
      </c>
      <c r="D4717" s="0" t="n">
        <v>49.69</v>
      </c>
      <c r="E4717" s="0" t="n">
        <v>0</v>
      </c>
      <c r="F4717" s="0" t="n">
        <v>0</v>
      </c>
      <c r="G4717" s="0" t="n">
        <v>-1.2</v>
      </c>
      <c r="H4717" s="0" t="n">
        <v>-5.87</v>
      </c>
      <c r="I4717" s="0" t="n">
        <f aca="false">+G4717-H4717</f>
        <v>4.67</v>
      </c>
      <c r="J4717" s="0" t="n">
        <f aca="false">D4717</f>
        <v>49.69</v>
      </c>
      <c r="K4717" s="0" t="n">
        <f aca="false">C4717</f>
        <v>54.36</v>
      </c>
      <c r="N4717" s="0" t="n">
        <f aca="false">'Central-Hudson Off Peak'!I4717</f>
        <v>-4.99</v>
      </c>
      <c r="O4717" s="0" t="n">
        <f aca="false">'Central-Hudson Off Peak'!D4717</f>
        <v>59.35</v>
      </c>
      <c r="P4717" s="1" t="n">
        <f aca="false">(O4717+N4717)-K4717</f>
        <v>0</v>
      </c>
    </row>
    <row r="4718" customFormat="false" ht="12.75" hidden="false" customHeight="false" outlineLevel="0" collapsed="false">
      <c r="A4718" s="0" t="s">
        <v>10550</v>
      </c>
      <c r="B4718" s="0" t="n">
        <v>2001</v>
      </c>
      <c r="C4718" s="0" t="n">
        <v>49.93</v>
      </c>
      <c r="D4718" s="0" t="n">
        <v>45.15</v>
      </c>
      <c r="E4718" s="0" t="n">
        <v>0</v>
      </c>
      <c r="F4718" s="0" t="n">
        <v>0</v>
      </c>
      <c r="G4718" s="0" t="n">
        <v>-1.47</v>
      </c>
      <c r="H4718" s="0" t="n">
        <v>-6.25</v>
      </c>
      <c r="I4718" s="0" t="n">
        <f aca="false">+G4718-H4718</f>
        <v>4.78</v>
      </c>
      <c r="J4718" s="0" t="n">
        <f aca="false">D4718</f>
        <v>45.15</v>
      </c>
      <c r="K4718" s="0" t="n">
        <f aca="false">C4718</f>
        <v>49.93</v>
      </c>
      <c r="N4718" s="0" t="n">
        <f aca="false">'Central-Hudson Off Peak'!I4718</f>
        <v>-5.02</v>
      </c>
      <c r="O4718" s="0" t="n">
        <f aca="false">'Central-Hudson Off Peak'!D4718</f>
        <v>54.95</v>
      </c>
      <c r="P4718" s="1" t="n">
        <f aca="false">(O4718+N4718)-K4718</f>
        <v>0</v>
      </c>
    </row>
    <row r="4719" customFormat="false" ht="12.75" hidden="false" customHeight="false" outlineLevel="0" collapsed="false">
      <c r="A4719" s="0" t="s">
        <v>10551</v>
      </c>
      <c r="B4719" s="0" t="n">
        <v>2001</v>
      </c>
      <c r="C4719" s="0" t="n">
        <v>47.41</v>
      </c>
      <c r="D4719" s="0" t="n">
        <v>42.66</v>
      </c>
      <c r="E4719" s="0" t="n">
        <v>0</v>
      </c>
      <c r="F4719" s="0" t="n">
        <v>0</v>
      </c>
      <c r="G4719" s="0" t="n">
        <v>-1.51</v>
      </c>
      <c r="H4719" s="0" t="n">
        <v>-6.26</v>
      </c>
      <c r="I4719" s="0" t="n">
        <f aca="false">+G4719-H4719</f>
        <v>4.75</v>
      </c>
      <c r="J4719" s="0" t="n">
        <f aca="false">D4719</f>
        <v>42.66</v>
      </c>
      <c r="K4719" s="0" t="n">
        <f aca="false">C4719</f>
        <v>47.41</v>
      </c>
      <c r="N4719" s="0" t="n">
        <f aca="false">'Central-Hudson Off Peak'!I4719</f>
        <v>-5.08</v>
      </c>
      <c r="O4719" s="0" t="n">
        <f aca="false">'Central-Hudson Off Peak'!D4719</f>
        <v>52.49</v>
      </c>
      <c r="P4719" s="1" t="n">
        <f aca="false">(O4719+N4719)-K4719</f>
        <v>0</v>
      </c>
    </row>
    <row r="4720" customFormat="false" ht="12.75" hidden="false" customHeight="false" outlineLevel="0" collapsed="false">
      <c r="A4720" s="0" t="s">
        <v>10552</v>
      </c>
      <c r="B4720" s="0" t="n">
        <v>2001</v>
      </c>
      <c r="C4720" s="0" t="n">
        <v>48.87</v>
      </c>
      <c r="D4720" s="0" t="n">
        <v>45.45</v>
      </c>
      <c r="E4720" s="0" t="n">
        <v>0</v>
      </c>
      <c r="F4720" s="0" t="n">
        <v>0</v>
      </c>
      <c r="G4720" s="0" t="n">
        <v>-1.32</v>
      </c>
      <c r="H4720" s="0" t="n">
        <v>-4.74</v>
      </c>
      <c r="I4720" s="0" t="n">
        <f aca="false">+G4720-H4720</f>
        <v>3.42</v>
      </c>
      <c r="J4720" s="0" t="n">
        <f aca="false">D4720</f>
        <v>45.45</v>
      </c>
      <c r="K4720" s="0" t="n">
        <f aca="false">C4720</f>
        <v>48.87</v>
      </c>
      <c r="N4720" s="0" t="n">
        <f aca="false">'Central-Hudson Off Peak'!I4720</f>
        <v>-4.08</v>
      </c>
      <c r="O4720" s="0" t="n">
        <f aca="false">'Central-Hudson Off Peak'!D4720</f>
        <v>52.95</v>
      </c>
      <c r="P4720" s="1" t="n">
        <f aca="false">(O4720+N4720)-K4720</f>
        <v>0</v>
      </c>
    </row>
    <row r="4721" customFormat="false" ht="12.75" hidden="false" customHeight="false" outlineLevel="0" collapsed="false">
      <c r="A4721" s="0" t="s">
        <v>10553</v>
      </c>
      <c r="B4721" s="0" t="n">
        <v>2001</v>
      </c>
      <c r="C4721" s="0" t="n">
        <v>40.52</v>
      </c>
      <c r="D4721" s="0" t="n">
        <v>38.42</v>
      </c>
      <c r="E4721" s="0" t="n">
        <v>0</v>
      </c>
      <c r="F4721" s="0" t="n">
        <v>0</v>
      </c>
      <c r="G4721" s="0" t="n">
        <v>-1.27</v>
      </c>
      <c r="H4721" s="0" t="n">
        <v>-3.37</v>
      </c>
      <c r="I4721" s="0" t="n">
        <f aca="false">+G4721-H4721</f>
        <v>2.1</v>
      </c>
      <c r="J4721" s="0" t="n">
        <f aca="false">D4721</f>
        <v>38.42</v>
      </c>
      <c r="K4721" s="0" t="n">
        <f aca="false">C4721</f>
        <v>40.52</v>
      </c>
      <c r="N4721" s="0" t="n">
        <f aca="false">'Central-Hudson Off Peak'!I4721</f>
        <v>-3.58</v>
      </c>
      <c r="O4721" s="0" t="n">
        <f aca="false">'Central-Hudson Off Peak'!D4721</f>
        <v>44.1</v>
      </c>
      <c r="P4721" s="1" t="n">
        <f aca="false">(O4721+N4721)-K4721</f>
        <v>0</v>
      </c>
    </row>
    <row r="4722" customFormat="false" ht="12.75" hidden="false" customHeight="false" outlineLevel="0" collapsed="false">
      <c r="A4722" s="0" t="s">
        <v>10554</v>
      </c>
      <c r="B4722" s="0" t="n">
        <v>2001</v>
      </c>
      <c r="C4722" s="0" t="n">
        <v>39.54</v>
      </c>
      <c r="D4722" s="0" t="n">
        <v>37.44</v>
      </c>
      <c r="E4722" s="0" t="n">
        <v>0</v>
      </c>
      <c r="F4722" s="0" t="n">
        <v>0</v>
      </c>
      <c r="G4722" s="0" t="n">
        <v>-1.31</v>
      </c>
      <c r="H4722" s="0" t="n">
        <v>-3.41</v>
      </c>
      <c r="I4722" s="0" t="n">
        <f aca="false">+G4722-H4722</f>
        <v>2.1</v>
      </c>
      <c r="J4722" s="0" t="n">
        <f aca="false">D4722</f>
        <v>37.44</v>
      </c>
      <c r="K4722" s="0" t="n">
        <f aca="false">C4722</f>
        <v>39.54</v>
      </c>
      <c r="N4722" s="0" t="n">
        <f aca="false">'Central-Hudson Off Peak'!I4722</f>
        <v>-3.59</v>
      </c>
      <c r="O4722" s="0" t="n">
        <f aca="false">'Central-Hudson Off Peak'!D4722</f>
        <v>43.13</v>
      </c>
      <c r="P4722" s="1" t="n">
        <f aca="false">(O4722+N4722)-K4722</f>
        <v>0</v>
      </c>
    </row>
    <row r="4723" customFormat="false" ht="12.75" hidden="false" customHeight="false" outlineLevel="0" collapsed="false">
      <c r="A4723" s="0" t="s">
        <v>10555</v>
      </c>
      <c r="B4723" s="0" t="n">
        <v>2001</v>
      </c>
      <c r="C4723" s="0" t="n">
        <v>39.44</v>
      </c>
      <c r="D4723" s="0" t="n">
        <v>37.31</v>
      </c>
      <c r="E4723" s="0" t="n">
        <v>0</v>
      </c>
      <c r="F4723" s="0" t="n">
        <v>0</v>
      </c>
      <c r="G4723" s="0" t="n">
        <v>-1.36</v>
      </c>
      <c r="H4723" s="0" t="n">
        <v>-3.49</v>
      </c>
      <c r="I4723" s="0" t="n">
        <f aca="false">+G4723-H4723</f>
        <v>2.13</v>
      </c>
      <c r="J4723" s="0" t="n">
        <f aca="false">D4723</f>
        <v>37.31</v>
      </c>
      <c r="K4723" s="0" t="n">
        <f aca="false">C4723</f>
        <v>39.44</v>
      </c>
      <c r="N4723" s="0" t="n">
        <f aca="false">'Central-Hudson Off Peak'!I4723</f>
        <v>-3.62</v>
      </c>
      <c r="O4723" s="0" t="n">
        <f aca="false">'Central-Hudson Off Peak'!D4723</f>
        <v>43.06</v>
      </c>
      <c r="P4723" s="1" t="n">
        <f aca="false">(O4723+N4723)-K4723</f>
        <v>0</v>
      </c>
    </row>
    <row r="4724" customFormat="false" ht="12.75" hidden="false" customHeight="false" outlineLevel="0" collapsed="false">
      <c r="A4724" s="0" t="s">
        <v>10556</v>
      </c>
      <c r="B4724" s="0" t="n">
        <v>2001</v>
      </c>
      <c r="C4724" s="0" t="n">
        <v>38.55</v>
      </c>
      <c r="D4724" s="0" t="n">
        <v>36.7</v>
      </c>
      <c r="E4724" s="0" t="n">
        <v>0</v>
      </c>
      <c r="F4724" s="0" t="n">
        <v>0</v>
      </c>
      <c r="G4724" s="0" t="n">
        <v>-1.32</v>
      </c>
      <c r="H4724" s="0" t="n">
        <v>-3.17</v>
      </c>
      <c r="I4724" s="0" t="n">
        <f aca="false">+G4724-H4724</f>
        <v>1.85</v>
      </c>
      <c r="J4724" s="0" t="n">
        <f aca="false">D4724</f>
        <v>36.7</v>
      </c>
      <c r="K4724" s="0" t="n">
        <f aca="false">C4724</f>
        <v>38.55</v>
      </c>
      <c r="N4724" s="0" t="n">
        <f aca="false">'Central-Hudson Off Peak'!I4724</f>
        <v>-3.46</v>
      </c>
      <c r="O4724" s="0" t="n">
        <f aca="false">'Central-Hudson Off Peak'!D4724</f>
        <v>42.01</v>
      </c>
      <c r="P4724" s="1" t="n">
        <f aca="false">(O4724+N4724)-K4724</f>
        <v>0</v>
      </c>
    </row>
    <row r="4725" customFormat="false" ht="12.75" hidden="false" customHeight="false" outlineLevel="0" collapsed="false">
      <c r="A4725" s="0" t="s">
        <v>10557</v>
      </c>
      <c r="B4725" s="0" t="n">
        <v>2001</v>
      </c>
      <c r="C4725" s="0" t="n">
        <v>38.51</v>
      </c>
      <c r="D4725" s="0" t="n">
        <v>36.68</v>
      </c>
      <c r="E4725" s="0" t="n">
        <v>0</v>
      </c>
      <c r="F4725" s="0" t="n">
        <v>0</v>
      </c>
      <c r="G4725" s="0" t="n">
        <v>-1.32</v>
      </c>
      <c r="H4725" s="0" t="n">
        <v>-3.15</v>
      </c>
      <c r="I4725" s="0" t="n">
        <f aca="false">+G4725-H4725</f>
        <v>1.83</v>
      </c>
      <c r="J4725" s="0" t="n">
        <f aca="false">D4725</f>
        <v>36.68</v>
      </c>
      <c r="K4725" s="0" t="n">
        <f aca="false">C4725</f>
        <v>38.51</v>
      </c>
      <c r="N4725" s="0" t="n">
        <f aca="false">'Central-Hudson Off Peak'!I4725</f>
        <v>-3.43</v>
      </c>
      <c r="O4725" s="0" t="n">
        <f aca="false">'Central-Hudson Off Peak'!D4725</f>
        <v>41.94</v>
      </c>
      <c r="P4725" s="1" t="n">
        <f aca="false">(O4725+N4725)-K4725</f>
        <v>0</v>
      </c>
    </row>
    <row r="4726" customFormat="false" ht="12.75" hidden="false" customHeight="false" outlineLevel="0" collapsed="false">
      <c r="A4726" s="0" t="s">
        <v>10558</v>
      </c>
      <c r="B4726" s="0" t="n">
        <v>2001</v>
      </c>
      <c r="C4726" s="0" t="n">
        <v>39.61</v>
      </c>
      <c r="D4726" s="0" t="n">
        <v>37.58</v>
      </c>
      <c r="E4726" s="0" t="n">
        <v>0</v>
      </c>
      <c r="F4726" s="0" t="n">
        <v>0</v>
      </c>
      <c r="G4726" s="0" t="n">
        <v>-1.3</v>
      </c>
      <c r="H4726" s="0" t="n">
        <v>-3.33</v>
      </c>
      <c r="I4726" s="0" t="n">
        <f aca="false">+G4726-H4726</f>
        <v>2.03</v>
      </c>
      <c r="J4726" s="0" t="n">
        <f aca="false">D4726</f>
        <v>37.58</v>
      </c>
      <c r="K4726" s="0" t="n">
        <f aca="false">C4726</f>
        <v>39.61</v>
      </c>
      <c r="N4726" s="0" t="n">
        <f aca="false">'Central-Hudson Off Peak'!I4726</f>
        <v>-3.42</v>
      </c>
      <c r="O4726" s="0" t="n">
        <f aca="false">'Central-Hudson Off Peak'!D4726</f>
        <v>43.03</v>
      </c>
      <c r="P4726" s="1" t="n">
        <f aca="false">(O4726+N4726)-K4726</f>
        <v>0</v>
      </c>
    </row>
    <row r="4727" customFormat="false" ht="12.75" hidden="false" customHeight="false" outlineLevel="0" collapsed="false">
      <c r="A4727" s="0" t="s">
        <v>10559</v>
      </c>
      <c r="B4727" s="0" t="n">
        <v>2001</v>
      </c>
      <c r="C4727" s="0" t="n">
        <v>39.82</v>
      </c>
      <c r="D4727" s="0" t="n">
        <v>38.49</v>
      </c>
      <c r="E4727" s="0" t="n">
        <v>0</v>
      </c>
      <c r="F4727" s="0" t="n">
        <v>0</v>
      </c>
      <c r="G4727" s="0" t="n">
        <v>-0.86</v>
      </c>
      <c r="H4727" s="0" t="n">
        <v>-2.19</v>
      </c>
      <c r="I4727" s="0" t="n">
        <f aca="false">+G4727-H4727</f>
        <v>1.33</v>
      </c>
      <c r="J4727" s="0" t="n">
        <f aca="false">D4727</f>
        <v>38.49</v>
      </c>
      <c r="K4727" s="0" t="n">
        <f aca="false">C4727</f>
        <v>39.82</v>
      </c>
      <c r="N4727" s="0" t="n">
        <f aca="false">'Central-Hudson Off Peak'!I4727</f>
        <v>-3.24</v>
      </c>
      <c r="O4727" s="0" t="n">
        <f aca="false">'Central-Hudson Off Peak'!D4727</f>
        <v>43.06</v>
      </c>
      <c r="P4727" s="1" t="n">
        <f aca="false">(O4727+N4727)-K4727</f>
        <v>0</v>
      </c>
    </row>
    <row r="4728" customFormat="false" ht="12.75" hidden="false" customHeight="false" outlineLevel="0" collapsed="false">
      <c r="A4728" s="0" t="s">
        <v>10560</v>
      </c>
      <c r="B4728" s="0" t="n">
        <v>2001</v>
      </c>
      <c r="C4728" s="0" t="n">
        <v>35.59</v>
      </c>
      <c r="D4728" s="0" t="n">
        <v>32.88</v>
      </c>
      <c r="E4728" s="0" t="n">
        <v>0</v>
      </c>
      <c r="F4728" s="0" t="n">
        <v>0</v>
      </c>
      <c r="G4728" s="0" t="n">
        <v>-1.33</v>
      </c>
      <c r="H4728" s="0" t="n">
        <v>-4.04</v>
      </c>
      <c r="I4728" s="0" t="n">
        <f aca="false">+G4728-H4728</f>
        <v>2.71</v>
      </c>
      <c r="J4728" s="0" t="n">
        <f aca="false">D4728</f>
        <v>32.88</v>
      </c>
      <c r="K4728" s="0" t="n">
        <f aca="false">C4728</f>
        <v>35.59</v>
      </c>
      <c r="N4728" s="0" t="n">
        <f aca="false">'Central-Hudson Off Peak'!I4728</f>
        <v>-4.01</v>
      </c>
      <c r="O4728" s="0" t="n">
        <f aca="false">'Central-Hudson Off Peak'!D4728</f>
        <v>39.6</v>
      </c>
      <c r="P4728" s="1" t="n">
        <f aca="false">(O4728+N4728)-K4728</f>
        <v>0</v>
      </c>
    </row>
    <row r="4729" customFormat="false" ht="12.75" hidden="false" customHeight="false" outlineLevel="0" collapsed="false">
      <c r="A4729" s="0" t="s">
        <v>10561</v>
      </c>
      <c r="B4729" s="0" t="n">
        <v>2001</v>
      </c>
      <c r="C4729" s="0" t="n">
        <v>38.02</v>
      </c>
      <c r="D4729" s="0" t="n">
        <v>35.01</v>
      </c>
      <c r="E4729" s="0" t="n">
        <v>-0.26</v>
      </c>
      <c r="F4729" s="0" t="n">
        <v>-0.32</v>
      </c>
      <c r="G4729" s="0" t="n">
        <v>-1.38</v>
      </c>
      <c r="H4729" s="0" t="n">
        <v>-4.45</v>
      </c>
      <c r="I4729" s="0" t="n">
        <f aca="false">+G4729-H4729</f>
        <v>3.07</v>
      </c>
      <c r="J4729" s="0" t="n">
        <f aca="false">D4729</f>
        <v>35.01</v>
      </c>
      <c r="K4729" s="0" t="n">
        <f aca="false">C4729</f>
        <v>38.02</v>
      </c>
      <c r="N4729" s="0" t="n">
        <f aca="false">'Central-Hudson Off Peak'!I4729</f>
        <v>-4.15</v>
      </c>
      <c r="O4729" s="0" t="n">
        <f aca="false">'Central-Hudson Off Peak'!D4729</f>
        <v>43.99</v>
      </c>
      <c r="P4729" s="1" t="n">
        <f aca="false">(O4729+N4729)-K4729</f>
        <v>1.82</v>
      </c>
    </row>
    <row r="4730" customFormat="false" ht="12.75" hidden="false" customHeight="false" outlineLevel="0" collapsed="false">
      <c r="A4730" s="0" t="s">
        <v>10562</v>
      </c>
      <c r="B4730" s="0" t="n">
        <v>2001</v>
      </c>
      <c r="C4730" s="0" t="n">
        <v>40.99</v>
      </c>
      <c r="D4730" s="0" t="n">
        <v>37.51</v>
      </c>
      <c r="E4730" s="0" t="n">
        <v>-0.12</v>
      </c>
      <c r="F4730" s="0" t="n">
        <v>-0.15</v>
      </c>
      <c r="G4730" s="0" t="n">
        <v>-1.43</v>
      </c>
      <c r="H4730" s="0" t="n">
        <v>-4.94</v>
      </c>
      <c r="I4730" s="0" t="n">
        <f aca="false">+G4730-H4730</f>
        <v>3.51</v>
      </c>
      <c r="J4730" s="0" t="n">
        <f aca="false">D4730</f>
        <v>37.51</v>
      </c>
      <c r="K4730" s="0" t="n">
        <f aca="false">C4730</f>
        <v>40.99</v>
      </c>
      <c r="N4730" s="0" t="n">
        <f aca="false">'Central-Hudson Off Peak'!I4730</f>
        <v>-4.41</v>
      </c>
      <c r="O4730" s="0" t="n">
        <f aca="false">'Central-Hudson Off Peak'!D4730</f>
        <v>46.28</v>
      </c>
      <c r="P4730" s="1" t="n">
        <f aca="false">(O4730+N4730)-K4730</f>
        <v>0.880000000000003</v>
      </c>
    </row>
    <row r="4731" customFormat="false" ht="12.75" hidden="false" customHeight="false" outlineLevel="0" collapsed="false">
      <c r="A4731" s="0" t="s">
        <v>10563</v>
      </c>
      <c r="B4731" s="0" t="n">
        <v>2001</v>
      </c>
      <c r="C4731" s="0" t="n">
        <v>39.66</v>
      </c>
      <c r="D4731" s="0" t="n">
        <v>36.61</v>
      </c>
      <c r="E4731" s="0" t="n">
        <v>-1.04</v>
      </c>
      <c r="F4731" s="0" t="n">
        <v>-1.28</v>
      </c>
      <c r="G4731" s="0" t="n">
        <v>-1.35</v>
      </c>
      <c r="H4731" s="0" t="n">
        <v>-4.64</v>
      </c>
      <c r="I4731" s="0" t="n">
        <f aca="false">+G4731-H4731</f>
        <v>3.29</v>
      </c>
      <c r="J4731" s="0" t="n">
        <f aca="false">D4731</f>
        <v>36.61</v>
      </c>
      <c r="K4731" s="0" t="n">
        <f aca="false">C4731</f>
        <v>39.66</v>
      </c>
      <c r="N4731" s="0" t="n">
        <f aca="false">'Central-Hudson Off Peak'!I4731</f>
        <v>-4.12</v>
      </c>
      <c r="O4731" s="0" t="n">
        <f aca="false">'Central-Hudson Off Peak'!D4731</f>
        <v>50.85</v>
      </c>
      <c r="P4731" s="1" t="n">
        <f aca="false">(O4731+N4731)-K4731</f>
        <v>7.07000000000001</v>
      </c>
    </row>
    <row r="4732" customFormat="false" ht="12.75" hidden="false" customHeight="false" outlineLevel="0" collapsed="false">
      <c r="A4732" s="0" t="s">
        <v>10564</v>
      </c>
      <c r="B4732" s="0" t="n">
        <v>2001</v>
      </c>
      <c r="C4732" s="0" t="n">
        <v>39.66</v>
      </c>
      <c r="D4732" s="0" t="n">
        <v>36.59</v>
      </c>
      <c r="E4732" s="0" t="n">
        <v>-1.04</v>
      </c>
      <c r="F4732" s="0" t="n">
        <v>-1.28</v>
      </c>
      <c r="G4732" s="0" t="n">
        <v>-1.35</v>
      </c>
      <c r="H4732" s="0" t="n">
        <v>-4.66</v>
      </c>
      <c r="I4732" s="0" t="n">
        <f aca="false">+G4732-H4732</f>
        <v>3.31</v>
      </c>
      <c r="J4732" s="0" t="n">
        <f aca="false">D4732</f>
        <v>36.59</v>
      </c>
      <c r="K4732" s="0" t="n">
        <f aca="false">C4732</f>
        <v>39.66</v>
      </c>
      <c r="N4732" s="0" t="n">
        <f aca="false">'Central-Hudson Off Peak'!I4732</f>
        <v>-4.13</v>
      </c>
      <c r="O4732" s="0" t="n">
        <f aca="false">'Central-Hudson Off Peak'!D4732</f>
        <v>50.86</v>
      </c>
      <c r="P4732" s="1" t="n">
        <f aca="false">(O4732+N4732)-K4732</f>
        <v>7.07</v>
      </c>
    </row>
    <row r="4733" customFormat="false" ht="12.75" hidden="false" customHeight="false" outlineLevel="0" collapsed="false">
      <c r="A4733" s="0" t="s">
        <v>10565</v>
      </c>
      <c r="B4733" s="0" t="n">
        <v>2001</v>
      </c>
      <c r="C4733" s="0" t="n">
        <v>38.23</v>
      </c>
      <c r="D4733" s="0" t="n">
        <v>35.27</v>
      </c>
      <c r="E4733" s="0" t="n">
        <v>-1.04</v>
      </c>
      <c r="F4733" s="0" t="n">
        <v>-1.28</v>
      </c>
      <c r="G4733" s="0" t="n">
        <v>-1.33</v>
      </c>
      <c r="H4733" s="0" t="n">
        <v>-4.53</v>
      </c>
      <c r="I4733" s="0" t="n">
        <f aca="false">+G4733-H4733</f>
        <v>3.2</v>
      </c>
      <c r="J4733" s="0" t="n">
        <f aca="false">D4733</f>
        <v>35.27</v>
      </c>
      <c r="K4733" s="0" t="n">
        <f aca="false">C4733</f>
        <v>38.23</v>
      </c>
      <c r="N4733" s="0" t="n">
        <f aca="false">'Central-Hudson Off Peak'!I4733</f>
        <v>-4.01</v>
      </c>
      <c r="O4733" s="0" t="n">
        <f aca="false">'Central-Hudson Off Peak'!D4733</f>
        <v>49.1</v>
      </c>
      <c r="P4733" s="1" t="n">
        <f aca="false">(O4733+N4733)-K4733</f>
        <v>6.86000000000001</v>
      </c>
    </row>
    <row r="4734" customFormat="false" ht="12.75" hidden="false" customHeight="false" outlineLevel="0" collapsed="false">
      <c r="A4734" s="0" t="s">
        <v>10566</v>
      </c>
      <c r="B4734" s="0" t="n">
        <v>2001</v>
      </c>
      <c r="C4734" s="0" t="n">
        <v>37.74</v>
      </c>
      <c r="D4734" s="0" t="n">
        <v>34.93</v>
      </c>
      <c r="E4734" s="0" t="n">
        <v>-1.04</v>
      </c>
      <c r="F4734" s="0" t="n">
        <v>-1.28</v>
      </c>
      <c r="G4734" s="0" t="n">
        <v>-1.33</v>
      </c>
      <c r="H4734" s="0" t="n">
        <v>-4.38</v>
      </c>
      <c r="I4734" s="0" t="n">
        <f aca="false">+G4734-H4734</f>
        <v>3.05</v>
      </c>
      <c r="J4734" s="0" t="n">
        <f aca="false">D4734</f>
        <v>34.93</v>
      </c>
      <c r="K4734" s="0" t="n">
        <f aca="false">C4734</f>
        <v>37.74</v>
      </c>
      <c r="N4734" s="0" t="n">
        <f aca="false">'Central-Hudson Off Peak'!I4734</f>
        <v>-3.98</v>
      </c>
      <c r="O4734" s="0" t="n">
        <f aca="false">'Central-Hudson Off Peak'!D4734</f>
        <v>48.51</v>
      </c>
      <c r="P4734" s="1" t="n">
        <f aca="false">(O4734+N4734)-K4734</f>
        <v>6.79</v>
      </c>
    </row>
    <row r="4735" customFormat="false" ht="12.75" hidden="false" customHeight="false" outlineLevel="0" collapsed="false">
      <c r="A4735" s="0" t="s">
        <v>10567</v>
      </c>
      <c r="B4735" s="0" t="n">
        <v>2001</v>
      </c>
      <c r="C4735" s="0" t="n">
        <v>37.58</v>
      </c>
      <c r="D4735" s="0" t="n">
        <v>34.9</v>
      </c>
      <c r="E4735" s="0" t="n">
        <v>-0.98</v>
      </c>
      <c r="F4735" s="0" t="n">
        <v>-1.2</v>
      </c>
      <c r="G4735" s="0" t="n">
        <v>-1.3</v>
      </c>
      <c r="H4735" s="0" t="n">
        <v>-4.2</v>
      </c>
      <c r="I4735" s="0" t="n">
        <f aca="false">+G4735-H4735</f>
        <v>2.9</v>
      </c>
      <c r="J4735" s="0" t="n">
        <f aca="false">D4735</f>
        <v>34.9</v>
      </c>
      <c r="K4735" s="0" t="n">
        <f aca="false">C4735</f>
        <v>37.58</v>
      </c>
      <c r="N4735" s="0" t="n">
        <f aca="false">'Central-Hudson Off Peak'!I4735</f>
        <v>-3.98</v>
      </c>
      <c r="O4735" s="0" t="n">
        <f aca="false">'Central-Hudson Off Peak'!D4735</f>
        <v>47.84</v>
      </c>
      <c r="P4735" s="1" t="n">
        <f aca="false">(O4735+N4735)-K4735</f>
        <v>6.28</v>
      </c>
    </row>
    <row r="4736" customFormat="false" ht="12.75" hidden="false" customHeight="false" outlineLevel="0" collapsed="false">
      <c r="A4736" s="0" t="s">
        <v>10568</v>
      </c>
      <c r="B4736" s="0" t="n">
        <v>2001</v>
      </c>
      <c r="C4736" s="0" t="n">
        <v>37.72</v>
      </c>
      <c r="D4736" s="0" t="n">
        <v>34.94</v>
      </c>
      <c r="E4736" s="0" t="n">
        <v>-0.93</v>
      </c>
      <c r="F4736" s="0" t="n">
        <v>-1.14</v>
      </c>
      <c r="G4736" s="0" t="n">
        <v>-1.31</v>
      </c>
      <c r="H4736" s="0" t="n">
        <v>-4.3</v>
      </c>
      <c r="I4736" s="0" t="n">
        <f aca="false">+G4736-H4736</f>
        <v>2.99</v>
      </c>
      <c r="J4736" s="0" t="n">
        <f aca="false">D4736</f>
        <v>34.94</v>
      </c>
      <c r="K4736" s="0" t="n">
        <f aca="false">C4736</f>
        <v>37.72</v>
      </c>
      <c r="N4736" s="0" t="n">
        <f aca="false">'Central-Hudson Off Peak'!I4736</f>
        <v>-4</v>
      </c>
      <c r="O4736" s="0" t="n">
        <f aca="false">'Central-Hudson Off Peak'!D4736</f>
        <v>47.63</v>
      </c>
      <c r="P4736" s="1" t="n">
        <f aca="false">(O4736+N4736)-K4736</f>
        <v>5.91</v>
      </c>
    </row>
    <row r="4737" customFormat="false" ht="12.75" hidden="false" customHeight="false" outlineLevel="0" collapsed="false">
      <c r="A4737" s="0" t="s">
        <v>10569</v>
      </c>
      <c r="B4737" s="0" t="n">
        <v>2001</v>
      </c>
      <c r="C4737" s="0" t="n">
        <v>45.98</v>
      </c>
      <c r="D4737" s="0" t="n">
        <v>42.18</v>
      </c>
      <c r="E4737" s="0" t="n">
        <v>-0.65</v>
      </c>
      <c r="F4737" s="0" t="n">
        <v>-0.8</v>
      </c>
      <c r="G4737" s="0" t="n">
        <v>-1.18</v>
      </c>
      <c r="H4737" s="0" t="n">
        <v>-5.13</v>
      </c>
      <c r="I4737" s="0" t="n">
        <f aca="false">+G4737-H4737</f>
        <v>3.95</v>
      </c>
      <c r="J4737" s="0" t="n">
        <f aca="false">D4737</f>
        <v>42.18</v>
      </c>
      <c r="K4737" s="0" t="n">
        <f aca="false">C4737</f>
        <v>45.98</v>
      </c>
      <c r="N4737" s="0" t="n">
        <f aca="false">'Central-Hudson Off Peak'!I4737</f>
        <v>-4.51</v>
      </c>
      <c r="O4737" s="0" t="n">
        <f aca="false">'Central-Hudson Off Peak'!D4737</f>
        <v>55.09</v>
      </c>
      <c r="P4737" s="1" t="n">
        <f aca="false">(O4737+N4737)-K4737</f>
        <v>4.60000000000001</v>
      </c>
    </row>
    <row r="4738" customFormat="false" ht="12.75" hidden="false" customHeight="false" outlineLevel="0" collapsed="false">
      <c r="A4738" s="0" t="s">
        <v>10570</v>
      </c>
      <c r="B4738" s="0" t="n">
        <v>2001</v>
      </c>
      <c r="C4738" s="0" t="n">
        <v>69.26</v>
      </c>
      <c r="D4738" s="0" t="n">
        <v>64.08</v>
      </c>
      <c r="E4738" s="0" t="n">
        <v>0</v>
      </c>
      <c r="F4738" s="0" t="n">
        <v>0</v>
      </c>
      <c r="G4738" s="0" t="n">
        <v>-0.96</v>
      </c>
      <c r="H4738" s="0" t="n">
        <v>-6.14</v>
      </c>
      <c r="I4738" s="0" t="n">
        <f aca="false">+G4738-H4738</f>
        <v>5.18</v>
      </c>
      <c r="J4738" s="0" t="n">
        <f aca="false">D4738</f>
        <v>64.08</v>
      </c>
      <c r="K4738" s="0" t="n">
        <f aca="false">C4738</f>
        <v>69.26</v>
      </c>
      <c r="N4738" s="0" t="n">
        <f aca="false">'Central-Hudson Off Peak'!I4738</f>
        <v>-6.86</v>
      </c>
      <c r="O4738" s="0" t="n">
        <f aca="false">'Central-Hudson Off Peak'!D4738</f>
        <v>76.12</v>
      </c>
      <c r="P4738" s="1" t="n">
        <f aca="false">(O4738+N4738)-K4738</f>
        <v>0</v>
      </c>
    </row>
    <row r="4739" customFormat="false" ht="12.75" hidden="false" customHeight="false" outlineLevel="0" collapsed="false">
      <c r="A4739" s="0" t="s">
        <v>10571</v>
      </c>
      <c r="B4739" s="0" t="n">
        <v>2001</v>
      </c>
      <c r="C4739" s="0" t="n">
        <v>55.8</v>
      </c>
      <c r="D4739" s="0" t="n">
        <v>51.09</v>
      </c>
      <c r="E4739" s="0" t="n">
        <v>-0.19</v>
      </c>
      <c r="F4739" s="0" t="n">
        <v>-0.23</v>
      </c>
      <c r="G4739" s="0" t="n">
        <v>-1.19</v>
      </c>
      <c r="H4739" s="0" t="n">
        <v>-5.94</v>
      </c>
      <c r="I4739" s="0" t="n">
        <f aca="false">+G4739-H4739</f>
        <v>4.75</v>
      </c>
      <c r="J4739" s="0" t="n">
        <f aca="false">D4739</f>
        <v>51.09</v>
      </c>
      <c r="K4739" s="0" t="n">
        <f aca="false">C4739</f>
        <v>55.8</v>
      </c>
      <c r="N4739" s="0" t="n">
        <f aca="false">'Central-Hudson Off Peak'!I4739</f>
        <v>-5.9</v>
      </c>
      <c r="O4739" s="0" t="n">
        <f aca="false">'Central-Hudson Off Peak'!D4739</f>
        <v>63.01</v>
      </c>
      <c r="P4739" s="1" t="n">
        <f aca="false">(O4739+N4739)-K4739</f>
        <v>1.31</v>
      </c>
    </row>
    <row r="4740" customFormat="false" ht="12.75" hidden="false" customHeight="false" outlineLevel="0" collapsed="false">
      <c r="A4740" s="0" t="s">
        <v>10572</v>
      </c>
      <c r="B4740" s="0" t="n">
        <v>2001</v>
      </c>
      <c r="C4740" s="0" t="n">
        <v>53.16</v>
      </c>
      <c r="D4740" s="0" t="n">
        <v>48.62</v>
      </c>
      <c r="E4740" s="0" t="n">
        <v>-0.6</v>
      </c>
      <c r="F4740" s="0" t="n">
        <v>-0.74</v>
      </c>
      <c r="G4740" s="0" t="n">
        <v>-1.28</v>
      </c>
      <c r="H4740" s="0" t="n">
        <v>-5.96</v>
      </c>
      <c r="I4740" s="0" t="n">
        <f aca="false">+G4740-H4740</f>
        <v>4.68</v>
      </c>
      <c r="J4740" s="0" t="n">
        <f aca="false">D4740</f>
        <v>48.62</v>
      </c>
      <c r="K4740" s="0" t="n">
        <f aca="false">C4740</f>
        <v>53.16</v>
      </c>
      <c r="N4740" s="0" t="n">
        <f aca="false">'Central-Hudson Off Peak'!I4740</f>
        <v>-5.63</v>
      </c>
      <c r="O4740" s="0" t="n">
        <f aca="false">'Central-Hudson Off Peak'!D4740</f>
        <v>63.03</v>
      </c>
      <c r="P4740" s="1" t="n">
        <f aca="false">(O4740+N4740)-K4740</f>
        <v>4.24</v>
      </c>
    </row>
    <row r="4741" customFormat="false" ht="12.75" hidden="false" customHeight="false" outlineLevel="0" collapsed="false">
      <c r="A4741" s="0" t="s">
        <v>10573</v>
      </c>
      <c r="B4741" s="0" t="n">
        <v>2001</v>
      </c>
      <c r="C4741" s="0" t="n">
        <v>48.43</v>
      </c>
      <c r="D4741" s="0" t="n">
        <v>44.58</v>
      </c>
      <c r="E4741" s="0" t="n">
        <v>-1.04</v>
      </c>
      <c r="F4741" s="0" t="n">
        <v>-1.28</v>
      </c>
      <c r="G4741" s="0" t="n">
        <v>-1.19</v>
      </c>
      <c r="H4741" s="0" t="n">
        <v>-5.28</v>
      </c>
      <c r="I4741" s="0" t="n">
        <f aca="false">+G4741-H4741</f>
        <v>4.09</v>
      </c>
      <c r="J4741" s="0" t="n">
        <f aca="false">D4741</f>
        <v>44.58</v>
      </c>
      <c r="K4741" s="0" t="n">
        <f aca="false">C4741</f>
        <v>48.43</v>
      </c>
      <c r="N4741" s="0" t="n">
        <f aca="false">'Central-Hudson Off Peak'!I4741</f>
        <v>-5.08</v>
      </c>
      <c r="O4741" s="0" t="n">
        <f aca="false">'Central-Hudson Off Peak'!D4741</f>
        <v>60.82</v>
      </c>
      <c r="P4741" s="1" t="n">
        <f aca="false">(O4741+N4741)-K4741</f>
        <v>7.31</v>
      </c>
    </row>
    <row r="4742" customFormat="false" ht="12.75" hidden="false" customHeight="false" outlineLevel="0" collapsed="false">
      <c r="A4742" s="0" t="s">
        <v>10574</v>
      </c>
      <c r="B4742" s="0" t="n">
        <v>2001</v>
      </c>
      <c r="C4742" s="0" t="n">
        <v>44.7</v>
      </c>
      <c r="D4742" s="0" t="n">
        <v>40.93</v>
      </c>
      <c r="E4742" s="0" t="n">
        <v>-0.64</v>
      </c>
      <c r="F4742" s="0" t="n">
        <v>-0.79</v>
      </c>
      <c r="G4742" s="0" t="n">
        <v>-1.35</v>
      </c>
      <c r="H4742" s="0" t="n">
        <v>-5.27</v>
      </c>
      <c r="I4742" s="0" t="n">
        <f aca="false">+G4742-H4742</f>
        <v>3.92</v>
      </c>
      <c r="J4742" s="0" t="n">
        <f aca="false">D4742</f>
        <v>40.93</v>
      </c>
      <c r="K4742" s="0" t="n">
        <f aca="false">C4742</f>
        <v>44.7</v>
      </c>
      <c r="N4742" s="0" t="n">
        <f aca="false">'Central-Hudson Off Peak'!I4742</f>
        <v>-4.93</v>
      </c>
      <c r="O4742" s="0" t="n">
        <f aca="false">'Central-Hudson Off Peak'!D4742</f>
        <v>54.13</v>
      </c>
      <c r="P4742" s="1" t="n">
        <f aca="false">(O4742+N4742)-K4742</f>
        <v>4.5</v>
      </c>
    </row>
    <row r="4743" customFormat="false" ht="12.75" hidden="false" customHeight="false" outlineLevel="0" collapsed="false">
      <c r="A4743" s="0" t="s">
        <v>10575</v>
      </c>
      <c r="B4743" s="0" t="n">
        <v>2001</v>
      </c>
      <c r="C4743" s="0" t="n">
        <v>42.02</v>
      </c>
      <c r="D4743" s="0" t="n">
        <v>38.36</v>
      </c>
      <c r="E4743" s="0" t="n">
        <v>0</v>
      </c>
      <c r="F4743" s="0" t="n">
        <v>0</v>
      </c>
      <c r="G4743" s="0" t="n">
        <v>-1.37</v>
      </c>
      <c r="H4743" s="0" t="n">
        <v>-5.03</v>
      </c>
      <c r="I4743" s="0" t="n">
        <f aca="false">+G4743-H4743</f>
        <v>3.66</v>
      </c>
      <c r="J4743" s="0" t="n">
        <f aca="false">D4743</f>
        <v>38.36</v>
      </c>
      <c r="K4743" s="0" t="n">
        <f aca="false">C4743</f>
        <v>42.02</v>
      </c>
      <c r="N4743" s="0" t="n">
        <f aca="false">'Central-Hudson Off Peak'!I4743</f>
        <v>-4.85</v>
      </c>
      <c r="O4743" s="0" t="n">
        <f aca="false">'Central-Hudson Off Peak'!D4743</f>
        <v>46.51</v>
      </c>
      <c r="P4743" s="1" t="n">
        <f aca="false">(O4743+N4743)-K4743</f>
        <v>-0.360000000000007</v>
      </c>
    </row>
    <row r="4744" customFormat="false" ht="12.75" hidden="false" customHeight="false" outlineLevel="0" collapsed="false">
      <c r="A4744" s="0" t="s">
        <v>10576</v>
      </c>
      <c r="B4744" s="0" t="n">
        <v>2001</v>
      </c>
      <c r="C4744" s="0" t="n">
        <v>43.16</v>
      </c>
      <c r="D4744" s="0" t="n">
        <v>41.61</v>
      </c>
      <c r="E4744" s="0" t="n">
        <v>0</v>
      </c>
      <c r="F4744" s="0" t="n">
        <v>0</v>
      </c>
      <c r="G4744" s="0" t="n">
        <v>-0.84</v>
      </c>
      <c r="H4744" s="0" t="n">
        <v>-2.39</v>
      </c>
      <c r="I4744" s="0" t="n">
        <f aca="false">+G4744-H4744</f>
        <v>1.55</v>
      </c>
      <c r="J4744" s="0" t="n">
        <f aca="false">D4744</f>
        <v>41.61</v>
      </c>
      <c r="K4744" s="0" t="n">
        <f aca="false">C4744</f>
        <v>43.16</v>
      </c>
      <c r="N4744" s="0" t="n">
        <f aca="false">'Central-Hudson Off Peak'!I4744</f>
        <v>-3.26</v>
      </c>
      <c r="O4744" s="0" t="n">
        <f aca="false">'Central-Hudson Off Peak'!D4744</f>
        <v>46.42</v>
      </c>
      <c r="P4744" s="1" t="n">
        <f aca="false">(O4744+N4744)-K4744</f>
        <v>0</v>
      </c>
    </row>
    <row r="4745" customFormat="false" ht="12.75" hidden="false" customHeight="false" outlineLevel="0" collapsed="false">
      <c r="A4745" s="0" t="s">
        <v>10577</v>
      </c>
      <c r="B4745" s="0" t="n">
        <v>2001</v>
      </c>
      <c r="C4745" s="0" t="n">
        <v>41.65</v>
      </c>
      <c r="D4745" s="0" t="n">
        <v>39.56</v>
      </c>
      <c r="E4745" s="0" t="n">
        <v>0</v>
      </c>
      <c r="F4745" s="0" t="n">
        <v>0</v>
      </c>
      <c r="G4745" s="0" t="n">
        <v>-1.14</v>
      </c>
      <c r="H4745" s="0" t="n">
        <v>-3.23</v>
      </c>
      <c r="I4745" s="0" t="n">
        <f aca="false">+G4745-H4745</f>
        <v>2.09</v>
      </c>
      <c r="J4745" s="0" t="n">
        <f aca="false">D4745</f>
        <v>39.56</v>
      </c>
      <c r="K4745" s="0" t="n">
        <f aca="false">C4745</f>
        <v>41.65</v>
      </c>
      <c r="N4745" s="0" t="n">
        <f aca="false">'Central-Hudson Off Peak'!I4745</f>
        <v>-3.46</v>
      </c>
      <c r="O4745" s="0" t="n">
        <f aca="false">'Central-Hudson Off Peak'!D4745</f>
        <v>45.11</v>
      </c>
      <c r="P4745" s="1" t="n">
        <f aca="false">(O4745+N4745)-K4745</f>
        <v>0</v>
      </c>
    </row>
    <row r="4746" customFormat="false" ht="12.75" hidden="false" customHeight="false" outlineLevel="0" collapsed="false">
      <c r="A4746" s="0" t="s">
        <v>10578</v>
      </c>
      <c r="B4746" s="0" t="n">
        <v>2001</v>
      </c>
      <c r="C4746" s="0" t="n">
        <v>41.03</v>
      </c>
      <c r="D4746" s="0" t="n">
        <v>38.85</v>
      </c>
      <c r="E4746" s="0" t="n">
        <v>0</v>
      </c>
      <c r="F4746" s="0" t="n">
        <v>0</v>
      </c>
      <c r="G4746" s="0" t="n">
        <v>-1.27</v>
      </c>
      <c r="H4746" s="0" t="n">
        <v>-3.45</v>
      </c>
      <c r="I4746" s="0" t="n">
        <f aca="false">+G4746-H4746</f>
        <v>2.18</v>
      </c>
      <c r="J4746" s="0" t="n">
        <f aca="false">D4746</f>
        <v>38.85</v>
      </c>
      <c r="K4746" s="0" t="n">
        <f aca="false">C4746</f>
        <v>41.03</v>
      </c>
      <c r="N4746" s="0" t="n">
        <f aca="false">'Central-Hudson Off Peak'!I4746</f>
        <v>-3.53</v>
      </c>
      <c r="O4746" s="0" t="n">
        <f aca="false">'Central-Hudson Off Peak'!D4746</f>
        <v>44.56</v>
      </c>
      <c r="P4746" s="1" t="n">
        <f aca="false">(O4746+N4746)-K4746</f>
        <v>0</v>
      </c>
    </row>
    <row r="4747" customFormat="false" ht="12.75" hidden="false" customHeight="false" outlineLevel="0" collapsed="false">
      <c r="A4747" s="0" t="s">
        <v>10579</v>
      </c>
      <c r="B4747" s="0" t="n">
        <v>2001</v>
      </c>
      <c r="C4747" s="0" t="n">
        <v>41.5</v>
      </c>
      <c r="D4747" s="0" t="n">
        <v>39.23</v>
      </c>
      <c r="E4747" s="0" t="n">
        <v>0</v>
      </c>
      <c r="F4747" s="0" t="n">
        <v>0</v>
      </c>
      <c r="G4747" s="0" t="n">
        <v>-1.32</v>
      </c>
      <c r="H4747" s="0" t="n">
        <v>-3.59</v>
      </c>
      <c r="I4747" s="0" t="n">
        <f aca="false">+G4747-H4747</f>
        <v>2.27</v>
      </c>
      <c r="J4747" s="0" t="n">
        <f aca="false">D4747</f>
        <v>39.23</v>
      </c>
      <c r="K4747" s="0" t="n">
        <f aca="false">C4747</f>
        <v>41.5</v>
      </c>
      <c r="N4747" s="0" t="n">
        <f aca="false">'Central-Hudson Off Peak'!I4747</f>
        <v>-3.55</v>
      </c>
      <c r="O4747" s="0" t="n">
        <f aca="false">'Central-Hudson Off Peak'!D4747</f>
        <v>45.05</v>
      </c>
      <c r="P4747" s="1" t="n">
        <f aca="false">(O4747+N4747)-K4747</f>
        <v>0</v>
      </c>
    </row>
    <row r="4748" customFormat="false" ht="12.75" hidden="false" customHeight="false" outlineLevel="0" collapsed="false">
      <c r="A4748" s="0" t="s">
        <v>10580</v>
      </c>
      <c r="B4748" s="0" t="n">
        <v>2001</v>
      </c>
      <c r="C4748" s="0" t="n">
        <v>41.55</v>
      </c>
      <c r="D4748" s="0" t="n">
        <v>39.36</v>
      </c>
      <c r="E4748" s="0" t="n">
        <v>0</v>
      </c>
      <c r="F4748" s="0" t="n">
        <v>0</v>
      </c>
      <c r="G4748" s="0" t="n">
        <v>-1.31</v>
      </c>
      <c r="H4748" s="0" t="n">
        <v>-3.5</v>
      </c>
      <c r="I4748" s="0" t="n">
        <f aca="false">+G4748-H4748</f>
        <v>2.19</v>
      </c>
      <c r="J4748" s="0" t="n">
        <f aca="false">D4748</f>
        <v>39.36</v>
      </c>
      <c r="K4748" s="0" t="n">
        <f aca="false">C4748</f>
        <v>41.55</v>
      </c>
      <c r="N4748" s="0" t="n">
        <f aca="false">'Central-Hudson Off Peak'!I4748</f>
        <v>-3.51</v>
      </c>
      <c r="O4748" s="0" t="n">
        <f aca="false">'Central-Hudson Off Peak'!D4748</f>
        <v>45.06</v>
      </c>
      <c r="P4748" s="1" t="n">
        <f aca="false">(O4748+N4748)-K4748</f>
        <v>0</v>
      </c>
    </row>
    <row r="4749" customFormat="false" ht="12.75" hidden="false" customHeight="false" outlineLevel="0" collapsed="false">
      <c r="A4749" s="0" t="s">
        <v>10581</v>
      </c>
      <c r="B4749" s="0" t="n">
        <v>2001</v>
      </c>
      <c r="C4749" s="0" t="n">
        <v>41.59</v>
      </c>
      <c r="D4749" s="0" t="n">
        <v>39.35</v>
      </c>
      <c r="E4749" s="0" t="n">
        <v>0</v>
      </c>
      <c r="F4749" s="0" t="n">
        <v>0</v>
      </c>
      <c r="G4749" s="0" t="n">
        <v>-1.32</v>
      </c>
      <c r="H4749" s="0" t="n">
        <v>-3.56</v>
      </c>
      <c r="I4749" s="0" t="n">
        <f aca="false">+G4749-H4749</f>
        <v>2.24</v>
      </c>
      <c r="J4749" s="0" t="n">
        <f aca="false">D4749</f>
        <v>39.35</v>
      </c>
      <c r="K4749" s="0" t="n">
        <f aca="false">C4749</f>
        <v>41.59</v>
      </c>
      <c r="N4749" s="0" t="n">
        <f aca="false">'Central-Hudson Off Peak'!I4749</f>
        <v>-3.51</v>
      </c>
      <c r="O4749" s="0" t="n">
        <f aca="false">'Central-Hudson Off Peak'!D4749</f>
        <v>45.1</v>
      </c>
      <c r="P4749" s="1" t="n">
        <f aca="false">(O4749+N4749)-K4749</f>
        <v>0</v>
      </c>
    </row>
    <row r="4750" customFormat="false" ht="12.75" hidden="false" customHeight="false" outlineLevel="0" collapsed="false">
      <c r="A4750" s="0" t="s">
        <v>10582</v>
      </c>
      <c r="B4750" s="0" t="n">
        <v>2001</v>
      </c>
      <c r="C4750" s="0" t="n">
        <v>46.95</v>
      </c>
      <c r="D4750" s="0" t="n">
        <v>44.91</v>
      </c>
      <c r="E4750" s="0" t="n">
        <v>0</v>
      </c>
      <c r="F4750" s="0" t="n">
        <v>0</v>
      </c>
      <c r="G4750" s="0" t="n">
        <v>-1.08</v>
      </c>
      <c r="H4750" s="0" t="n">
        <v>-3.12</v>
      </c>
      <c r="I4750" s="0" t="n">
        <f aca="false">+G4750-H4750</f>
        <v>2.04</v>
      </c>
      <c r="J4750" s="0" t="n">
        <f aca="false">D4750</f>
        <v>44.91</v>
      </c>
      <c r="K4750" s="0" t="n">
        <f aca="false">C4750</f>
        <v>46.95</v>
      </c>
      <c r="N4750" s="0" t="n">
        <f aca="false">'Central-Hudson Off Peak'!I4750</f>
        <v>-3.39</v>
      </c>
      <c r="O4750" s="0" t="n">
        <f aca="false">'Central-Hudson Off Peak'!D4750</f>
        <v>50.34</v>
      </c>
      <c r="P4750" s="1" t="n">
        <f aca="false">(O4750+N4750)-K4750</f>
        <v>0</v>
      </c>
    </row>
    <row r="4751" customFormat="false" ht="12.75" hidden="false" customHeight="false" outlineLevel="0" collapsed="false">
      <c r="A4751" s="0" t="s">
        <v>10583</v>
      </c>
      <c r="B4751" s="0" t="n">
        <v>2001</v>
      </c>
      <c r="C4751" s="0" t="n">
        <v>58.95</v>
      </c>
      <c r="D4751" s="0" t="n">
        <v>55.64</v>
      </c>
      <c r="E4751" s="0" t="n">
        <v>0</v>
      </c>
      <c r="F4751" s="0" t="n">
        <v>0</v>
      </c>
      <c r="G4751" s="0" t="n">
        <v>-0.83</v>
      </c>
      <c r="H4751" s="0" t="n">
        <v>-4.14</v>
      </c>
      <c r="I4751" s="0" t="n">
        <f aca="false">+G4751-H4751</f>
        <v>3.31</v>
      </c>
      <c r="J4751" s="0" t="n">
        <f aca="false">D4751</f>
        <v>55.64</v>
      </c>
      <c r="K4751" s="0" t="n">
        <f aca="false">C4751</f>
        <v>58.95</v>
      </c>
      <c r="N4751" s="0" t="n">
        <f aca="false">'Central-Hudson Off Peak'!I4751</f>
        <v>-4.65</v>
      </c>
      <c r="O4751" s="0" t="n">
        <f aca="false">'Central-Hudson Off Peak'!D4751</f>
        <v>63.6</v>
      </c>
      <c r="P4751" s="1" t="n">
        <f aca="false">(O4751+N4751)-K4751</f>
        <v>0</v>
      </c>
    </row>
    <row r="4752" customFormat="false" ht="12.75" hidden="false" customHeight="false" outlineLevel="0" collapsed="false">
      <c r="A4752" s="0" t="s">
        <v>10584</v>
      </c>
      <c r="B4752" s="0" t="n">
        <v>2001</v>
      </c>
      <c r="C4752" s="0" t="n">
        <v>51.56</v>
      </c>
      <c r="D4752" s="0" t="n">
        <v>49.6</v>
      </c>
      <c r="E4752" s="0" t="n">
        <v>0</v>
      </c>
      <c r="F4752" s="0" t="n">
        <v>0</v>
      </c>
      <c r="G4752" s="0" t="n">
        <v>-0.91</v>
      </c>
      <c r="H4752" s="0" t="n">
        <v>-2.87</v>
      </c>
      <c r="I4752" s="0" t="n">
        <f aca="false">+G4752-H4752</f>
        <v>1.96</v>
      </c>
      <c r="J4752" s="0" t="n">
        <f aca="false">D4752</f>
        <v>49.6</v>
      </c>
      <c r="K4752" s="0" t="n">
        <f aca="false">C4752</f>
        <v>51.56</v>
      </c>
      <c r="N4752" s="0" t="n">
        <f aca="false">'Central-Hudson Off Peak'!I4752</f>
        <v>-4.08</v>
      </c>
      <c r="O4752" s="0" t="n">
        <f aca="false">'Central-Hudson Off Peak'!D4752</f>
        <v>55.64</v>
      </c>
      <c r="P4752" s="1" t="n">
        <f aca="false">(O4752+N4752)-K4752</f>
        <v>0</v>
      </c>
    </row>
    <row r="4753" customFormat="false" ht="12.75" hidden="false" customHeight="false" outlineLevel="0" collapsed="false">
      <c r="A4753" s="0" t="s">
        <v>10585</v>
      </c>
      <c r="B4753" s="0" t="n">
        <v>2001</v>
      </c>
      <c r="C4753" s="0" t="n">
        <v>42.32</v>
      </c>
      <c r="D4753" s="0" t="n">
        <v>40.79</v>
      </c>
      <c r="E4753" s="0" t="n">
        <v>0</v>
      </c>
      <c r="F4753" s="0" t="n">
        <v>0</v>
      </c>
      <c r="G4753" s="0" t="n">
        <v>-0.96</v>
      </c>
      <c r="H4753" s="0" t="n">
        <v>-2.49</v>
      </c>
      <c r="I4753" s="0" t="n">
        <f aca="false">+G4753-H4753</f>
        <v>1.53</v>
      </c>
      <c r="J4753" s="0" t="n">
        <f aca="false">D4753</f>
        <v>40.79</v>
      </c>
      <c r="K4753" s="0" t="n">
        <f aca="false">C4753</f>
        <v>42.32</v>
      </c>
      <c r="N4753" s="0" t="n">
        <f aca="false">'Central-Hudson Off Peak'!I4753</f>
        <v>-2.91</v>
      </c>
      <c r="O4753" s="0" t="n">
        <f aca="false">'Central-Hudson Off Peak'!D4753</f>
        <v>45.23</v>
      </c>
      <c r="P4753" s="1" t="n">
        <f aca="false">(O4753+N4753)-K4753</f>
        <v>0</v>
      </c>
    </row>
    <row r="4754" customFormat="false" ht="12.75" hidden="false" customHeight="false" outlineLevel="0" collapsed="false">
      <c r="A4754" s="0" t="s">
        <v>10586</v>
      </c>
      <c r="B4754" s="0" t="n">
        <v>2001</v>
      </c>
      <c r="C4754" s="0" t="n">
        <v>40.79</v>
      </c>
      <c r="D4754" s="0" t="n">
        <v>39.07</v>
      </c>
      <c r="E4754" s="0" t="n">
        <v>0</v>
      </c>
      <c r="F4754" s="0" t="n">
        <v>0</v>
      </c>
      <c r="G4754" s="0" t="n">
        <v>-1.14</v>
      </c>
      <c r="H4754" s="0" t="n">
        <v>-2.86</v>
      </c>
      <c r="I4754" s="0" t="n">
        <f aca="false">+G4754-H4754</f>
        <v>1.72</v>
      </c>
      <c r="J4754" s="0" t="n">
        <f aca="false">D4754</f>
        <v>39.07</v>
      </c>
      <c r="K4754" s="0" t="n">
        <f aca="false">C4754</f>
        <v>40.79</v>
      </c>
      <c r="N4754" s="0" t="n">
        <f aca="false">'Central-Hudson Off Peak'!I4754</f>
        <v>-2.91</v>
      </c>
      <c r="O4754" s="0" t="n">
        <f aca="false">'Central-Hudson Off Peak'!D4754</f>
        <v>43.7</v>
      </c>
      <c r="P4754" s="1" t="n">
        <f aca="false">(O4754+N4754)-K4754</f>
        <v>0</v>
      </c>
    </row>
    <row r="4755" customFormat="false" ht="12.75" hidden="false" customHeight="false" outlineLevel="0" collapsed="false">
      <c r="A4755" s="0" t="s">
        <v>10587</v>
      </c>
      <c r="B4755" s="0" t="n">
        <v>2001</v>
      </c>
      <c r="C4755" s="0" t="n">
        <v>41.48</v>
      </c>
      <c r="D4755" s="0" t="n">
        <v>40.4</v>
      </c>
      <c r="E4755" s="0" t="n">
        <v>0</v>
      </c>
      <c r="F4755" s="0" t="n">
        <v>0</v>
      </c>
      <c r="G4755" s="0" t="n">
        <v>-1.03</v>
      </c>
      <c r="H4755" s="0" t="n">
        <v>-2.11</v>
      </c>
      <c r="I4755" s="0" t="n">
        <f aca="false">+G4755-H4755</f>
        <v>1.08</v>
      </c>
      <c r="J4755" s="0" t="n">
        <f aca="false">D4755</f>
        <v>40.4</v>
      </c>
      <c r="K4755" s="0" t="n">
        <f aca="false">C4755</f>
        <v>41.48</v>
      </c>
      <c r="N4755" s="0" t="n">
        <f aca="false">'Central-Hudson Off Peak'!I4755</f>
        <v>-2.59</v>
      </c>
      <c r="O4755" s="0" t="n">
        <f aca="false">'Central-Hudson Off Peak'!D4755</f>
        <v>44.07</v>
      </c>
      <c r="P4755" s="1" t="n">
        <f aca="false">(O4755+N4755)-K4755</f>
        <v>0</v>
      </c>
    </row>
    <row r="4756" customFormat="false" ht="12.75" hidden="false" customHeight="false" outlineLevel="0" collapsed="false">
      <c r="A4756" s="0" t="s">
        <v>10588</v>
      </c>
      <c r="B4756" s="0" t="n">
        <v>2001</v>
      </c>
      <c r="C4756" s="0" t="n">
        <v>41.29</v>
      </c>
      <c r="D4756" s="0" t="n">
        <v>40.18</v>
      </c>
      <c r="E4756" s="0" t="n">
        <v>0</v>
      </c>
      <c r="F4756" s="0" t="n">
        <v>0</v>
      </c>
      <c r="G4756" s="0" t="n">
        <v>-1.03</v>
      </c>
      <c r="H4756" s="0" t="n">
        <v>-2.14</v>
      </c>
      <c r="I4756" s="0" t="n">
        <f aca="false">+G4756-H4756</f>
        <v>1.11</v>
      </c>
      <c r="J4756" s="0" t="n">
        <f aca="false">D4756</f>
        <v>40.18</v>
      </c>
      <c r="K4756" s="0" t="n">
        <f aca="false">C4756</f>
        <v>41.29</v>
      </c>
      <c r="N4756" s="0" t="n">
        <f aca="false">'Central-Hudson Off Peak'!I4756</f>
        <v>-2.61</v>
      </c>
      <c r="O4756" s="0" t="n">
        <f aca="false">'Central-Hudson Off Peak'!D4756</f>
        <v>43.9</v>
      </c>
      <c r="P4756" s="1" t="n">
        <f aca="false">(O4756+N4756)-K4756</f>
        <v>0</v>
      </c>
    </row>
    <row r="4757" customFormat="false" ht="12.75" hidden="false" customHeight="false" outlineLevel="0" collapsed="false">
      <c r="A4757" s="0" t="s">
        <v>10589</v>
      </c>
      <c r="B4757" s="0" t="n">
        <v>2001</v>
      </c>
      <c r="C4757" s="0" t="n">
        <v>42.16</v>
      </c>
      <c r="D4757" s="0" t="n">
        <v>40.41</v>
      </c>
      <c r="E4757" s="0" t="n">
        <v>0</v>
      </c>
      <c r="F4757" s="0" t="n">
        <v>0</v>
      </c>
      <c r="G4757" s="0" t="n">
        <v>-1.15</v>
      </c>
      <c r="H4757" s="0" t="n">
        <v>-2.9</v>
      </c>
      <c r="I4757" s="0" t="n">
        <f aca="false">+G4757-H4757</f>
        <v>1.75</v>
      </c>
      <c r="J4757" s="0" t="n">
        <f aca="false">D4757</f>
        <v>40.41</v>
      </c>
      <c r="K4757" s="0" t="n">
        <f aca="false">C4757</f>
        <v>42.16</v>
      </c>
      <c r="N4757" s="0" t="n">
        <f aca="false">'Central-Hudson Off Peak'!I4757</f>
        <v>-2.94</v>
      </c>
      <c r="O4757" s="0" t="n">
        <f aca="false">'Central-Hudson Off Peak'!D4757</f>
        <v>45.1</v>
      </c>
      <c r="P4757" s="1" t="n">
        <f aca="false">(O4757+N4757)-K4757</f>
        <v>0</v>
      </c>
    </row>
    <row r="4758" customFormat="false" ht="12.75" hidden="false" customHeight="false" outlineLevel="0" collapsed="false">
      <c r="A4758" s="0" t="s">
        <v>10590</v>
      </c>
      <c r="B4758" s="0" t="n">
        <v>2001</v>
      </c>
      <c r="C4758" s="0" t="n">
        <v>46.53</v>
      </c>
      <c r="D4758" s="0" t="n">
        <v>45.04</v>
      </c>
      <c r="E4758" s="0" t="n">
        <v>0</v>
      </c>
      <c r="F4758" s="0" t="n">
        <v>0</v>
      </c>
      <c r="G4758" s="0" t="n">
        <v>-0.91</v>
      </c>
      <c r="H4758" s="0" t="n">
        <v>-2.4</v>
      </c>
      <c r="I4758" s="0" t="n">
        <f aca="false">+G4758-H4758</f>
        <v>1.49</v>
      </c>
      <c r="J4758" s="0" t="n">
        <f aca="false">D4758</f>
        <v>45.04</v>
      </c>
      <c r="K4758" s="0" t="n">
        <f aca="false">C4758</f>
        <v>46.53</v>
      </c>
      <c r="N4758" s="0" t="n">
        <f aca="false">'Central-Hudson Off Peak'!I4758</f>
        <v>-2.81</v>
      </c>
      <c r="O4758" s="0" t="n">
        <f aca="false">'Central-Hudson Off Peak'!D4758</f>
        <v>49.34</v>
      </c>
      <c r="P4758" s="1" t="n">
        <f aca="false">(O4758+N4758)-K4758</f>
        <v>0</v>
      </c>
    </row>
    <row r="4759" customFormat="false" ht="12.75" hidden="false" customHeight="false" outlineLevel="0" collapsed="false">
      <c r="A4759" s="0" t="s">
        <v>10591</v>
      </c>
      <c r="B4759" s="0" t="n">
        <v>2001</v>
      </c>
      <c r="C4759" s="0" t="n">
        <v>56.9</v>
      </c>
      <c r="D4759" s="0" t="n">
        <v>54.32</v>
      </c>
      <c r="E4759" s="0" t="n">
        <v>0</v>
      </c>
      <c r="F4759" s="0" t="n">
        <v>0</v>
      </c>
      <c r="G4759" s="0" t="n">
        <v>-0.83</v>
      </c>
      <c r="H4759" s="0" t="n">
        <v>-3.41</v>
      </c>
      <c r="I4759" s="0" t="n">
        <f aca="false">+G4759-H4759</f>
        <v>2.58</v>
      </c>
      <c r="J4759" s="0" t="n">
        <f aca="false">D4759</f>
        <v>54.32</v>
      </c>
      <c r="K4759" s="0" t="n">
        <f aca="false">C4759</f>
        <v>56.9</v>
      </c>
      <c r="N4759" s="0" t="n">
        <f aca="false">'Central-Hudson Off Peak'!I4759</f>
        <v>-4.27</v>
      </c>
      <c r="O4759" s="0" t="n">
        <f aca="false">'Central-Hudson Off Peak'!D4759</f>
        <v>61.17</v>
      </c>
      <c r="P4759" s="1" t="n">
        <f aca="false">(O4759+N4759)-K4759</f>
        <v>0</v>
      </c>
    </row>
    <row r="4760" customFormat="false" ht="12.75" hidden="false" customHeight="false" outlineLevel="0" collapsed="false">
      <c r="A4760" s="0" t="s">
        <v>10592</v>
      </c>
      <c r="B4760" s="0" t="n">
        <v>2001</v>
      </c>
      <c r="C4760" s="0" t="n">
        <v>49.21</v>
      </c>
      <c r="D4760" s="0" t="n">
        <v>47.93</v>
      </c>
      <c r="E4760" s="0" t="n">
        <v>0</v>
      </c>
      <c r="F4760" s="0" t="n">
        <v>0</v>
      </c>
      <c r="G4760" s="0" t="n">
        <v>-0.69</v>
      </c>
      <c r="H4760" s="0" t="n">
        <v>-1.97</v>
      </c>
      <c r="I4760" s="0" t="n">
        <f aca="false">+G4760-H4760</f>
        <v>1.28</v>
      </c>
      <c r="J4760" s="0" t="n">
        <f aca="false">D4760</f>
        <v>47.93</v>
      </c>
      <c r="K4760" s="0" t="n">
        <f aca="false">C4760</f>
        <v>49.21</v>
      </c>
      <c r="N4760" s="0" t="n">
        <f aca="false">'Central-Hudson Off Peak'!I4760</f>
        <v>-3.14</v>
      </c>
      <c r="O4760" s="0" t="n">
        <f aca="false">'Central-Hudson Off Peak'!D4760</f>
        <v>52.35</v>
      </c>
      <c r="P4760" s="1" t="n">
        <f aca="false">(O4760+N4760)-K4760</f>
        <v>0</v>
      </c>
    </row>
    <row r="4761" customFormat="false" ht="12.75" hidden="false" customHeight="false" outlineLevel="0" collapsed="false">
      <c r="A4761" s="0" t="s">
        <v>10593</v>
      </c>
      <c r="B4761" s="0" t="n">
        <v>2001</v>
      </c>
      <c r="C4761" s="0" t="n">
        <v>42.2</v>
      </c>
      <c r="D4761" s="0" t="n">
        <v>40.26</v>
      </c>
      <c r="E4761" s="0" t="n">
        <v>0</v>
      </c>
      <c r="F4761" s="0" t="n">
        <v>0</v>
      </c>
      <c r="G4761" s="0" t="n">
        <v>-0.78</v>
      </c>
      <c r="H4761" s="0" t="n">
        <v>-2.72</v>
      </c>
      <c r="I4761" s="0" t="n">
        <f aca="false">+G4761-H4761</f>
        <v>1.94</v>
      </c>
      <c r="J4761" s="0" t="n">
        <f aca="false">D4761</f>
        <v>40.26</v>
      </c>
      <c r="K4761" s="0" t="n">
        <f aca="false">C4761</f>
        <v>42.2</v>
      </c>
      <c r="N4761" s="0" t="n">
        <f aca="false">'Central-Hudson Off Peak'!I4761</f>
        <v>-2.98</v>
      </c>
      <c r="O4761" s="0" t="n">
        <f aca="false">'Central-Hudson Off Peak'!D4761</f>
        <v>45.18</v>
      </c>
      <c r="P4761" s="1" t="n">
        <f aca="false">(O4761+N4761)-K4761</f>
        <v>0</v>
      </c>
    </row>
    <row r="4762" customFormat="false" ht="12.75" hidden="false" customHeight="false" outlineLevel="0" collapsed="false">
      <c r="A4762" s="0" t="s">
        <v>10594</v>
      </c>
      <c r="B4762" s="0" t="n">
        <v>2001</v>
      </c>
      <c r="C4762" s="0" t="n">
        <v>41.66</v>
      </c>
      <c r="D4762" s="0" t="n">
        <v>39.34</v>
      </c>
      <c r="E4762" s="0" t="n">
        <v>0</v>
      </c>
      <c r="F4762" s="0" t="n">
        <v>0</v>
      </c>
      <c r="G4762" s="0" t="n">
        <v>-0.99</v>
      </c>
      <c r="H4762" s="0" t="n">
        <v>-3.31</v>
      </c>
      <c r="I4762" s="0" t="n">
        <f aca="false">+G4762-H4762</f>
        <v>2.32</v>
      </c>
      <c r="J4762" s="0" t="n">
        <f aca="false">D4762</f>
        <v>39.34</v>
      </c>
      <c r="K4762" s="0" t="n">
        <f aca="false">C4762</f>
        <v>41.66</v>
      </c>
      <c r="N4762" s="0" t="n">
        <f aca="false">'Central-Hudson Off Peak'!I4762</f>
        <v>-3.3</v>
      </c>
      <c r="O4762" s="0" t="n">
        <f aca="false">'Central-Hudson Off Peak'!D4762</f>
        <v>44.96</v>
      </c>
      <c r="P4762" s="1" t="n">
        <f aca="false">(O4762+N4762)-K4762</f>
        <v>0</v>
      </c>
    </row>
    <row r="4763" customFormat="false" ht="12.75" hidden="false" customHeight="false" outlineLevel="0" collapsed="false">
      <c r="A4763" s="0" t="s">
        <v>10595</v>
      </c>
      <c r="B4763" s="0" t="n">
        <v>2001</v>
      </c>
      <c r="C4763" s="0" t="n">
        <v>41.25</v>
      </c>
      <c r="D4763" s="0" t="n">
        <v>38.98</v>
      </c>
      <c r="E4763" s="0" t="n">
        <v>0</v>
      </c>
      <c r="F4763" s="0" t="n">
        <v>0</v>
      </c>
      <c r="G4763" s="0" t="n">
        <v>-1.01</v>
      </c>
      <c r="H4763" s="0" t="n">
        <v>-3.28</v>
      </c>
      <c r="I4763" s="0" t="n">
        <f aca="false">+G4763-H4763</f>
        <v>2.27</v>
      </c>
      <c r="J4763" s="0" t="n">
        <f aca="false">D4763</f>
        <v>38.98</v>
      </c>
      <c r="K4763" s="0" t="n">
        <f aca="false">C4763</f>
        <v>41.25</v>
      </c>
      <c r="N4763" s="0" t="n">
        <f aca="false">'Central-Hudson Off Peak'!I4763</f>
        <v>-3.17</v>
      </c>
      <c r="O4763" s="0" t="n">
        <f aca="false">'Central-Hudson Off Peak'!D4763</f>
        <v>44.42</v>
      </c>
      <c r="P4763" s="1" t="n">
        <f aca="false">(O4763+N4763)-K4763</f>
        <v>0</v>
      </c>
    </row>
    <row r="4764" customFormat="false" ht="12.75" hidden="false" customHeight="false" outlineLevel="0" collapsed="false">
      <c r="A4764" s="0" t="s">
        <v>10596</v>
      </c>
      <c r="B4764" s="0" t="n">
        <v>2001</v>
      </c>
      <c r="C4764" s="0" t="n">
        <v>41</v>
      </c>
      <c r="D4764" s="0" t="n">
        <v>38.75</v>
      </c>
      <c r="E4764" s="0" t="n">
        <v>0</v>
      </c>
      <c r="F4764" s="0" t="n">
        <v>0</v>
      </c>
      <c r="G4764" s="0" t="n">
        <v>-1.02</v>
      </c>
      <c r="H4764" s="0" t="n">
        <v>-3.27</v>
      </c>
      <c r="I4764" s="0" t="n">
        <f aca="false">+G4764-H4764</f>
        <v>2.25</v>
      </c>
      <c r="J4764" s="0" t="n">
        <f aca="false">D4764</f>
        <v>38.75</v>
      </c>
      <c r="K4764" s="0" t="n">
        <f aca="false">C4764</f>
        <v>41</v>
      </c>
      <c r="N4764" s="0" t="n">
        <f aca="false">'Central-Hudson Off Peak'!I4764</f>
        <v>-3.14</v>
      </c>
      <c r="O4764" s="0" t="n">
        <f aca="false">'Central-Hudson Off Peak'!D4764</f>
        <v>44.14</v>
      </c>
      <c r="P4764" s="1" t="n">
        <f aca="false">(O4764+N4764)-K4764</f>
        <v>0</v>
      </c>
    </row>
    <row r="4765" customFormat="false" ht="12.75" hidden="false" customHeight="false" outlineLevel="0" collapsed="false">
      <c r="A4765" s="0" t="s">
        <v>10597</v>
      </c>
      <c r="B4765" s="0" t="n">
        <v>2001</v>
      </c>
      <c r="C4765" s="0" t="n">
        <v>41.69</v>
      </c>
      <c r="D4765" s="0" t="n">
        <v>39.47</v>
      </c>
      <c r="E4765" s="0" t="n">
        <v>0</v>
      </c>
      <c r="F4765" s="0" t="n">
        <v>0</v>
      </c>
      <c r="G4765" s="0" t="n">
        <v>-0.96</v>
      </c>
      <c r="H4765" s="0" t="n">
        <v>-3.18</v>
      </c>
      <c r="I4765" s="0" t="n">
        <f aca="false">+G4765-H4765</f>
        <v>2.22</v>
      </c>
      <c r="J4765" s="0" t="n">
        <f aca="false">D4765</f>
        <v>39.47</v>
      </c>
      <c r="K4765" s="0" t="n">
        <f aca="false">C4765</f>
        <v>41.69</v>
      </c>
      <c r="N4765" s="0" t="n">
        <f aca="false">'Central-Hudson Off Peak'!I4765</f>
        <v>-3.21</v>
      </c>
      <c r="O4765" s="0" t="n">
        <f aca="false">'Central-Hudson Off Peak'!D4765</f>
        <v>44.9</v>
      </c>
      <c r="P4765" s="1" t="n">
        <f aca="false">(O4765+N4765)-K4765</f>
        <v>0</v>
      </c>
    </row>
    <row r="4766" customFormat="false" ht="12.75" hidden="false" customHeight="false" outlineLevel="0" collapsed="false">
      <c r="A4766" s="0" t="s">
        <v>10598</v>
      </c>
      <c r="B4766" s="0" t="n">
        <v>2001</v>
      </c>
      <c r="C4766" s="0" t="n">
        <v>45.33</v>
      </c>
      <c r="D4766" s="0" t="n">
        <v>43.34</v>
      </c>
      <c r="E4766" s="0" t="n">
        <v>0</v>
      </c>
      <c r="F4766" s="0" t="n">
        <v>0</v>
      </c>
      <c r="G4766" s="0" t="n">
        <v>-0.64</v>
      </c>
      <c r="H4766" s="0" t="n">
        <v>-2.63</v>
      </c>
      <c r="I4766" s="0" t="n">
        <f aca="false">+G4766-H4766</f>
        <v>1.99</v>
      </c>
      <c r="J4766" s="0" t="n">
        <f aca="false">D4766</f>
        <v>43.34</v>
      </c>
      <c r="K4766" s="0" t="n">
        <f aca="false">C4766</f>
        <v>45.33</v>
      </c>
      <c r="N4766" s="0" t="n">
        <f aca="false">'Central-Hudson Off Peak'!I4766</f>
        <v>-3.19</v>
      </c>
      <c r="O4766" s="0" t="n">
        <f aca="false">'Central-Hudson Off Peak'!D4766</f>
        <v>48.52</v>
      </c>
      <c r="P4766" s="1" t="n">
        <f aca="false">(O4766+N4766)-K4766</f>
        <v>0</v>
      </c>
    </row>
    <row r="4767" customFormat="false" ht="12.75" hidden="false" customHeight="false" outlineLevel="0" collapsed="false">
      <c r="A4767" s="0" t="s">
        <v>10599</v>
      </c>
      <c r="B4767" s="0" t="n">
        <v>2001</v>
      </c>
      <c r="C4767" s="0" t="n">
        <v>59.8</v>
      </c>
      <c r="D4767" s="0" t="n">
        <v>56.86</v>
      </c>
      <c r="E4767" s="0" t="n">
        <v>0</v>
      </c>
      <c r="F4767" s="0" t="n">
        <v>0</v>
      </c>
      <c r="G4767" s="0" t="n">
        <v>-0.07</v>
      </c>
      <c r="H4767" s="0" t="n">
        <v>-3.01</v>
      </c>
      <c r="I4767" s="0" t="n">
        <f aca="false">+G4767-H4767</f>
        <v>2.94</v>
      </c>
      <c r="J4767" s="0" t="n">
        <f aca="false">D4767</f>
        <v>56.86</v>
      </c>
      <c r="K4767" s="0" t="n">
        <f aca="false">C4767</f>
        <v>59.8</v>
      </c>
      <c r="N4767" s="0" t="n">
        <f aca="false">'Central-Hudson Off Peak'!I4767</f>
        <v>-3.88</v>
      </c>
      <c r="O4767" s="0" t="n">
        <f aca="false">'Central-Hudson Off Peak'!D4767</f>
        <v>63.68</v>
      </c>
      <c r="P4767" s="1" t="n">
        <f aca="false">(O4767+N4767)-K4767</f>
        <v>0</v>
      </c>
    </row>
    <row r="4768" customFormat="false" ht="12.75" hidden="false" customHeight="false" outlineLevel="0" collapsed="false">
      <c r="A4768" s="0" t="s">
        <v>10600</v>
      </c>
      <c r="B4768" s="0" t="n">
        <v>2001</v>
      </c>
      <c r="C4768" s="0" t="n">
        <v>47.09</v>
      </c>
      <c r="D4768" s="0" t="n">
        <v>45.09</v>
      </c>
      <c r="E4768" s="0" t="n">
        <v>0</v>
      </c>
      <c r="F4768" s="0" t="n">
        <v>0</v>
      </c>
      <c r="G4768" s="0" t="n">
        <v>-0.78</v>
      </c>
      <c r="H4768" s="0" t="n">
        <v>-2.78</v>
      </c>
      <c r="I4768" s="0" t="n">
        <f aca="false">+G4768-H4768</f>
        <v>2</v>
      </c>
      <c r="J4768" s="0" t="n">
        <f aca="false">D4768</f>
        <v>45.09</v>
      </c>
      <c r="K4768" s="0" t="n">
        <f aca="false">C4768</f>
        <v>47.09</v>
      </c>
      <c r="N4768" s="0" t="n">
        <f aca="false">'Central-Hudson Off Peak'!I4768</f>
        <v>-4.16</v>
      </c>
      <c r="O4768" s="0" t="n">
        <f aca="false">'Central-Hudson Off Peak'!D4768</f>
        <v>51.25</v>
      </c>
      <c r="P4768" s="1" t="n">
        <f aca="false">(O4768+N4768)-K4768</f>
        <v>0</v>
      </c>
    </row>
    <row r="4769" customFormat="false" ht="12.75" hidden="false" customHeight="false" outlineLevel="0" collapsed="false">
      <c r="A4769" s="0" t="s">
        <v>10601</v>
      </c>
      <c r="B4769" s="0" t="n">
        <v>2001</v>
      </c>
      <c r="C4769" s="0" t="n">
        <v>40.48</v>
      </c>
      <c r="D4769" s="0" t="n">
        <v>38.39</v>
      </c>
      <c r="E4769" s="0" t="n">
        <v>0</v>
      </c>
      <c r="F4769" s="0" t="n">
        <v>0</v>
      </c>
      <c r="G4769" s="0" t="n">
        <v>-1.08</v>
      </c>
      <c r="H4769" s="0" t="n">
        <v>-3.17</v>
      </c>
      <c r="I4769" s="0" t="n">
        <f aca="false">+G4769-H4769</f>
        <v>2.09</v>
      </c>
      <c r="J4769" s="0" t="n">
        <f aca="false">D4769</f>
        <v>38.39</v>
      </c>
      <c r="K4769" s="0" t="n">
        <f aca="false">C4769</f>
        <v>40.48</v>
      </c>
      <c r="N4769" s="0" t="n">
        <f aca="false">'Central-Hudson Off Peak'!I4769</f>
        <v>-3.55</v>
      </c>
      <c r="O4769" s="0" t="n">
        <f aca="false">'Central-Hudson Off Peak'!D4769</f>
        <v>44.03</v>
      </c>
      <c r="P4769" s="1" t="n">
        <f aca="false">(O4769+N4769)-K4769</f>
        <v>0</v>
      </c>
    </row>
    <row r="4770" customFormat="false" ht="12.75" hidden="false" customHeight="false" outlineLevel="0" collapsed="false">
      <c r="A4770" s="0" t="s">
        <v>10602</v>
      </c>
      <c r="B4770" s="0" t="n">
        <v>2001</v>
      </c>
      <c r="C4770" s="0" t="n">
        <v>39.71</v>
      </c>
      <c r="D4770" s="0" t="n">
        <v>37.5</v>
      </c>
      <c r="E4770" s="0" t="n">
        <v>0</v>
      </c>
      <c r="F4770" s="0" t="n">
        <v>0</v>
      </c>
      <c r="G4770" s="0" t="n">
        <v>-1.24</v>
      </c>
      <c r="H4770" s="0" t="n">
        <v>-3.45</v>
      </c>
      <c r="I4770" s="0" t="n">
        <f aca="false">+G4770-H4770</f>
        <v>2.21</v>
      </c>
      <c r="J4770" s="0" t="n">
        <f aca="false">D4770</f>
        <v>37.5</v>
      </c>
      <c r="K4770" s="0" t="n">
        <f aca="false">C4770</f>
        <v>39.71</v>
      </c>
      <c r="N4770" s="0" t="n">
        <f aca="false">'Central-Hudson Off Peak'!I4770</f>
        <v>-3.41</v>
      </c>
      <c r="O4770" s="0" t="n">
        <f aca="false">'Central-Hudson Off Peak'!D4770</f>
        <v>43.12</v>
      </c>
      <c r="P4770" s="1" t="n">
        <f aca="false">(O4770+N4770)-K4770</f>
        <v>0</v>
      </c>
    </row>
    <row r="4771" customFormat="false" ht="12.75" hidden="false" customHeight="false" outlineLevel="0" collapsed="false">
      <c r="A4771" s="0" t="s">
        <v>10603</v>
      </c>
      <c r="B4771" s="0" t="n">
        <v>2001</v>
      </c>
      <c r="C4771" s="0" t="n">
        <v>39.52</v>
      </c>
      <c r="D4771" s="0" t="n">
        <v>37.4</v>
      </c>
      <c r="E4771" s="0" t="n">
        <v>0</v>
      </c>
      <c r="F4771" s="0" t="n">
        <v>0</v>
      </c>
      <c r="G4771" s="0" t="n">
        <v>-1.24</v>
      </c>
      <c r="H4771" s="0" t="n">
        <v>-3.36</v>
      </c>
      <c r="I4771" s="0" t="n">
        <f aca="false">+G4771-H4771</f>
        <v>2.12</v>
      </c>
      <c r="J4771" s="0" t="n">
        <f aca="false">D4771</f>
        <v>37.4</v>
      </c>
      <c r="K4771" s="0" t="n">
        <f aca="false">C4771</f>
        <v>39.52</v>
      </c>
      <c r="N4771" s="0" t="n">
        <f aca="false">'Central-Hudson Off Peak'!I4771</f>
        <v>-3.32</v>
      </c>
      <c r="O4771" s="0" t="n">
        <f aca="false">'Central-Hudson Off Peak'!D4771</f>
        <v>42.84</v>
      </c>
      <c r="P4771" s="1" t="n">
        <f aca="false">(O4771+N4771)-K4771</f>
        <v>0</v>
      </c>
    </row>
    <row r="4772" customFormat="false" ht="12.75" hidden="false" customHeight="false" outlineLevel="0" collapsed="false">
      <c r="A4772" s="0" t="s">
        <v>10604</v>
      </c>
      <c r="B4772" s="0" t="n">
        <v>2001</v>
      </c>
      <c r="C4772" s="0" t="n">
        <v>39.53</v>
      </c>
      <c r="D4772" s="0" t="n">
        <v>37.39</v>
      </c>
      <c r="E4772" s="0" t="n">
        <v>0</v>
      </c>
      <c r="F4772" s="0" t="n">
        <v>0</v>
      </c>
      <c r="G4772" s="0" t="n">
        <v>-1.28</v>
      </c>
      <c r="H4772" s="0" t="n">
        <v>-3.42</v>
      </c>
      <c r="I4772" s="0" t="n">
        <f aca="false">+G4772-H4772</f>
        <v>2.14</v>
      </c>
      <c r="J4772" s="0" t="n">
        <f aca="false">D4772</f>
        <v>37.39</v>
      </c>
      <c r="K4772" s="0" t="n">
        <f aca="false">C4772</f>
        <v>39.53</v>
      </c>
      <c r="N4772" s="0" t="n">
        <f aca="false">'Central-Hudson Off Peak'!I4772</f>
        <v>-3.36</v>
      </c>
      <c r="O4772" s="0" t="n">
        <f aca="false">'Central-Hudson Off Peak'!D4772</f>
        <v>42.89</v>
      </c>
      <c r="P4772" s="1" t="n">
        <f aca="false">(O4772+N4772)-K4772</f>
        <v>0</v>
      </c>
    </row>
    <row r="4773" customFormat="false" ht="12.75" hidden="false" customHeight="false" outlineLevel="0" collapsed="false">
      <c r="A4773" s="0" t="s">
        <v>10605</v>
      </c>
      <c r="B4773" s="0" t="n">
        <v>2001</v>
      </c>
      <c r="C4773" s="0" t="n">
        <v>39.76</v>
      </c>
      <c r="D4773" s="0" t="n">
        <v>37.63</v>
      </c>
      <c r="E4773" s="0" t="n">
        <v>0</v>
      </c>
      <c r="F4773" s="0" t="n">
        <v>0</v>
      </c>
      <c r="G4773" s="0" t="n">
        <v>-1.23</v>
      </c>
      <c r="H4773" s="0" t="n">
        <v>-3.36</v>
      </c>
      <c r="I4773" s="0" t="n">
        <f aca="false">+G4773-H4773</f>
        <v>2.13</v>
      </c>
      <c r="J4773" s="0" t="n">
        <f aca="false">D4773</f>
        <v>37.63</v>
      </c>
      <c r="K4773" s="0" t="n">
        <f aca="false">C4773</f>
        <v>39.76</v>
      </c>
      <c r="N4773" s="0" t="n">
        <f aca="false">'Central-Hudson Off Peak'!I4773</f>
        <v>-3.34</v>
      </c>
      <c r="O4773" s="0" t="n">
        <f aca="false">'Central-Hudson Off Peak'!D4773</f>
        <v>43.1</v>
      </c>
      <c r="P4773" s="1" t="n">
        <f aca="false">(O4773+N4773)-K4773</f>
        <v>0</v>
      </c>
    </row>
    <row r="4774" customFormat="false" ht="12.75" hidden="false" customHeight="false" outlineLevel="0" collapsed="false">
      <c r="A4774" s="0" t="s">
        <v>10606</v>
      </c>
      <c r="B4774" s="0" t="n">
        <v>2001</v>
      </c>
      <c r="C4774" s="0" t="n">
        <v>42.41</v>
      </c>
      <c r="D4774" s="0" t="n">
        <v>40.38</v>
      </c>
      <c r="E4774" s="0" t="n">
        <v>0</v>
      </c>
      <c r="F4774" s="0" t="n">
        <v>0</v>
      </c>
      <c r="G4774" s="0" t="n">
        <v>-1</v>
      </c>
      <c r="H4774" s="0" t="n">
        <v>-3.03</v>
      </c>
      <c r="I4774" s="0" t="n">
        <f aca="false">+G4774-H4774</f>
        <v>2.03</v>
      </c>
      <c r="J4774" s="0" t="n">
        <f aca="false">D4774</f>
        <v>40.38</v>
      </c>
      <c r="K4774" s="0" t="n">
        <f aca="false">C4774</f>
        <v>42.41</v>
      </c>
      <c r="N4774" s="0" t="n">
        <f aca="false">'Central-Hudson Off Peak'!I4774</f>
        <v>-3.42</v>
      </c>
      <c r="O4774" s="0" t="n">
        <f aca="false">'Central-Hudson Off Peak'!D4774</f>
        <v>45.83</v>
      </c>
      <c r="P4774" s="1" t="n">
        <f aca="false">(O4774+N4774)-K4774</f>
        <v>0</v>
      </c>
    </row>
    <row r="4775" customFormat="false" ht="12.75" hidden="false" customHeight="false" outlineLevel="0" collapsed="false">
      <c r="A4775" s="0" t="s">
        <v>10607</v>
      </c>
      <c r="B4775" s="0" t="n">
        <v>2001</v>
      </c>
      <c r="C4775" s="0" t="n">
        <v>50.81</v>
      </c>
      <c r="D4775" s="0" t="n">
        <v>48.94</v>
      </c>
      <c r="E4775" s="0" t="n">
        <v>0</v>
      </c>
      <c r="F4775" s="0" t="n">
        <v>0</v>
      </c>
      <c r="G4775" s="0" t="n">
        <v>-0.33</v>
      </c>
      <c r="H4775" s="0" t="n">
        <v>-2.2</v>
      </c>
      <c r="I4775" s="0" t="n">
        <f aca="false">+G4775-H4775</f>
        <v>1.87</v>
      </c>
      <c r="J4775" s="0" t="n">
        <f aca="false">D4775</f>
        <v>48.94</v>
      </c>
      <c r="K4775" s="0" t="n">
        <f aca="false">C4775</f>
        <v>50.81</v>
      </c>
      <c r="N4775" s="0" t="n">
        <f aca="false">'Central-Hudson Off Peak'!I4775</f>
        <v>-3.99</v>
      </c>
      <c r="O4775" s="0" t="n">
        <f aca="false">'Central-Hudson Off Peak'!D4775</f>
        <v>54.8</v>
      </c>
      <c r="P4775" s="1" t="n">
        <f aca="false">(O4775+N4775)-K4775</f>
        <v>0</v>
      </c>
    </row>
    <row r="4776" customFormat="false" ht="12.75" hidden="false" customHeight="false" outlineLevel="0" collapsed="false">
      <c r="A4776" s="0" t="s">
        <v>10608</v>
      </c>
      <c r="B4776" s="0" t="n">
        <v>2001</v>
      </c>
      <c r="C4776" s="0" t="n">
        <v>42.66</v>
      </c>
      <c r="D4776" s="0" t="n">
        <v>40.73</v>
      </c>
      <c r="E4776" s="0" t="n">
        <v>0</v>
      </c>
      <c r="F4776" s="0" t="n">
        <v>0</v>
      </c>
      <c r="G4776" s="0" t="n">
        <v>-0.87</v>
      </c>
      <c r="H4776" s="0" t="n">
        <v>-2.8</v>
      </c>
      <c r="I4776" s="0" t="n">
        <f aca="false">+G4776-H4776</f>
        <v>1.93</v>
      </c>
      <c r="J4776" s="0" t="n">
        <f aca="false">D4776</f>
        <v>40.73</v>
      </c>
      <c r="K4776" s="0" t="n">
        <f aca="false">C4776</f>
        <v>42.66</v>
      </c>
      <c r="N4776" s="0" t="n">
        <f aca="false">'Central-Hudson Off Peak'!I4776</f>
        <v>-3.39</v>
      </c>
      <c r="O4776" s="0" t="n">
        <f aca="false">'Central-Hudson Off Peak'!D4776</f>
        <v>46.05</v>
      </c>
      <c r="P4776" s="1" t="n">
        <f aca="false">(O4776+N4776)-K4776</f>
        <v>0</v>
      </c>
    </row>
    <row r="4777" customFormat="false" ht="12.75" hidden="false" customHeight="false" outlineLevel="0" collapsed="false">
      <c r="A4777" s="0" t="s">
        <v>10609</v>
      </c>
      <c r="B4777" s="0" t="n">
        <v>2001</v>
      </c>
      <c r="C4777" s="0" t="n">
        <v>41.47</v>
      </c>
      <c r="D4777" s="0" t="n">
        <v>39.42</v>
      </c>
      <c r="E4777" s="0" t="n">
        <v>0</v>
      </c>
      <c r="F4777" s="0" t="n">
        <v>0</v>
      </c>
      <c r="G4777" s="0" t="n">
        <v>-1.13</v>
      </c>
      <c r="H4777" s="0" t="n">
        <v>-3.18</v>
      </c>
      <c r="I4777" s="0" t="n">
        <f aca="false">+G4777-H4777</f>
        <v>2.05</v>
      </c>
      <c r="J4777" s="0" t="n">
        <f aca="false">D4777</f>
        <v>39.42</v>
      </c>
      <c r="K4777" s="0" t="n">
        <f aca="false">C4777</f>
        <v>41.47</v>
      </c>
      <c r="N4777" s="0" t="n">
        <f aca="false">'Central-Hudson Off Peak'!I4777</f>
        <v>-3.55</v>
      </c>
      <c r="O4777" s="0" t="n">
        <f aca="false">'Central-Hudson Off Peak'!D4777</f>
        <v>45.02</v>
      </c>
      <c r="P4777" s="1" t="n">
        <f aca="false">(O4777+N4777)-K4777</f>
        <v>0</v>
      </c>
    </row>
    <row r="4778" customFormat="false" ht="12.75" hidden="false" customHeight="false" outlineLevel="0" collapsed="false">
      <c r="A4778" s="0" t="s">
        <v>10610</v>
      </c>
      <c r="B4778" s="0" t="n">
        <v>2001</v>
      </c>
      <c r="C4778" s="0" t="n">
        <v>39.95</v>
      </c>
      <c r="D4778" s="0" t="n">
        <v>38.05</v>
      </c>
      <c r="E4778" s="0" t="n">
        <v>0</v>
      </c>
      <c r="F4778" s="0" t="n">
        <v>0</v>
      </c>
      <c r="G4778" s="0" t="n">
        <v>-1.13</v>
      </c>
      <c r="H4778" s="0" t="n">
        <v>-3.03</v>
      </c>
      <c r="I4778" s="0" t="n">
        <f aca="false">+G4778-H4778</f>
        <v>1.9</v>
      </c>
      <c r="J4778" s="0" t="n">
        <f aca="false">D4778</f>
        <v>38.05</v>
      </c>
      <c r="K4778" s="0" t="n">
        <f aca="false">C4778</f>
        <v>39.95</v>
      </c>
      <c r="N4778" s="0" t="n">
        <f aca="false">'Central-Hudson Off Peak'!I4778</f>
        <v>-3.5</v>
      </c>
      <c r="O4778" s="0" t="n">
        <f aca="false">'Central-Hudson Off Peak'!D4778</f>
        <v>43.45</v>
      </c>
      <c r="P4778" s="1" t="n">
        <f aca="false">(O4778+N4778)-K4778</f>
        <v>0</v>
      </c>
    </row>
    <row r="4779" customFormat="false" ht="12.75" hidden="false" customHeight="false" outlineLevel="0" collapsed="false">
      <c r="A4779" s="0" t="s">
        <v>10611</v>
      </c>
      <c r="B4779" s="0" t="n">
        <v>2001</v>
      </c>
      <c r="C4779" s="0" t="n">
        <v>39.77</v>
      </c>
      <c r="D4779" s="0" t="n">
        <v>37.8</v>
      </c>
      <c r="E4779" s="0" t="n">
        <v>0</v>
      </c>
      <c r="F4779" s="0" t="n">
        <v>0</v>
      </c>
      <c r="G4779" s="0" t="n">
        <v>-1.24</v>
      </c>
      <c r="H4779" s="0" t="n">
        <v>-3.21</v>
      </c>
      <c r="I4779" s="0" t="n">
        <f aca="false">+G4779-H4779</f>
        <v>1.97</v>
      </c>
      <c r="J4779" s="0" t="n">
        <f aca="false">D4779</f>
        <v>37.8</v>
      </c>
      <c r="K4779" s="0" t="n">
        <f aca="false">C4779</f>
        <v>39.77</v>
      </c>
      <c r="N4779" s="0" t="n">
        <f aca="false">'Central-Hudson Off Peak'!I4779</f>
        <v>-3.52</v>
      </c>
      <c r="O4779" s="0" t="n">
        <f aca="false">'Central-Hudson Off Peak'!D4779</f>
        <v>43.29</v>
      </c>
      <c r="P4779" s="1" t="n">
        <f aca="false">(O4779+N4779)-K4779</f>
        <v>0</v>
      </c>
    </row>
    <row r="4780" customFormat="false" ht="12.75" hidden="false" customHeight="false" outlineLevel="0" collapsed="false">
      <c r="A4780" s="0" t="s">
        <v>10612</v>
      </c>
      <c r="B4780" s="0" t="n">
        <v>2001</v>
      </c>
      <c r="C4780" s="0" t="n">
        <v>39.72</v>
      </c>
      <c r="D4780" s="0" t="n">
        <v>37.84</v>
      </c>
      <c r="E4780" s="0" t="n">
        <v>0</v>
      </c>
      <c r="F4780" s="0" t="n">
        <v>0</v>
      </c>
      <c r="G4780" s="0" t="n">
        <v>-1.23</v>
      </c>
      <c r="H4780" s="0" t="n">
        <v>-3.11</v>
      </c>
      <c r="I4780" s="0" t="n">
        <f aca="false">+G4780-H4780</f>
        <v>1.88</v>
      </c>
      <c r="J4780" s="0" t="n">
        <f aca="false">D4780</f>
        <v>37.84</v>
      </c>
      <c r="K4780" s="0" t="n">
        <f aca="false">C4780</f>
        <v>39.72</v>
      </c>
      <c r="N4780" s="0" t="n">
        <f aca="false">'Central-Hudson Off Peak'!I4780</f>
        <v>-3.51</v>
      </c>
      <c r="O4780" s="0" t="n">
        <f aca="false">'Central-Hudson Off Peak'!D4780</f>
        <v>43.23</v>
      </c>
      <c r="P4780" s="1" t="n">
        <f aca="false">(O4780+N4780)-K4780</f>
        <v>0</v>
      </c>
    </row>
    <row r="4781" customFormat="false" ht="12.75" hidden="false" customHeight="false" outlineLevel="0" collapsed="false">
      <c r="A4781" s="0" t="s">
        <v>10613</v>
      </c>
      <c r="B4781" s="0" t="n">
        <v>2001</v>
      </c>
      <c r="C4781" s="0" t="n">
        <v>40.1</v>
      </c>
      <c r="D4781" s="0" t="n">
        <v>38.94</v>
      </c>
      <c r="E4781" s="0" t="n">
        <v>0</v>
      </c>
      <c r="F4781" s="0" t="n">
        <v>0</v>
      </c>
      <c r="G4781" s="0" t="n">
        <v>-0.98</v>
      </c>
      <c r="H4781" s="0" t="n">
        <v>-2.14</v>
      </c>
      <c r="I4781" s="0" t="n">
        <f aca="false">+G4781-H4781</f>
        <v>1.16</v>
      </c>
      <c r="J4781" s="0" t="n">
        <f aca="false">D4781</f>
        <v>38.94</v>
      </c>
      <c r="K4781" s="0" t="n">
        <f aca="false">C4781</f>
        <v>40.1</v>
      </c>
      <c r="N4781" s="0" t="n">
        <f aca="false">'Central-Hudson Off Peak'!I4781</f>
        <v>-3.09</v>
      </c>
      <c r="O4781" s="0" t="n">
        <f aca="false">'Central-Hudson Off Peak'!D4781</f>
        <v>43.19</v>
      </c>
      <c r="P4781" s="1" t="n">
        <f aca="false">(O4781+N4781)-K4781</f>
        <v>0</v>
      </c>
    </row>
    <row r="4782" customFormat="false" ht="12.75" hidden="false" customHeight="false" outlineLevel="0" collapsed="false">
      <c r="A4782" s="0" t="s">
        <v>10614</v>
      </c>
      <c r="B4782" s="0" t="n">
        <v>2001</v>
      </c>
      <c r="C4782" s="0" t="n">
        <v>42.9</v>
      </c>
      <c r="D4782" s="0" t="n">
        <v>41.19</v>
      </c>
      <c r="E4782" s="0" t="n">
        <v>0</v>
      </c>
      <c r="F4782" s="0" t="n">
        <v>0</v>
      </c>
      <c r="G4782" s="0" t="n">
        <v>-0.88</v>
      </c>
      <c r="H4782" s="0" t="n">
        <v>-2.59</v>
      </c>
      <c r="I4782" s="0" t="n">
        <f aca="false">+G4782-H4782</f>
        <v>1.71</v>
      </c>
      <c r="J4782" s="0" t="n">
        <f aca="false">D4782</f>
        <v>41.19</v>
      </c>
      <c r="K4782" s="0" t="n">
        <f aca="false">C4782</f>
        <v>42.9</v>
      </c>
      <c r="N4782" s="0" t="n">
        <f aca="false">'Central-Hudson Off Peak'!I4782</f>
        <v>-3.48</v>
      </c>
      <c r="O4782" s="0" t="n">
        <f aca="false">'Central-Hudson Off Peak'!D4782</f>
        <v>46.38</v>
      </c>
      <c r="P4782" s="1" t="n">
        <f aca="false">(O4782+N4782)-K4782</f>
        <v>0</v>
      </c>
    </row>
    <row r="4783" customFormat="false" ht="12.75" hidden="false" customHeight="false" outlineLevel="0" collapsed="false">
      <c r="A4783" s="0" t="s">
        <v>10615</v>
      </c>
      <c r="B4783" s="0" t="n">
        <v>2001</v>
      </c>
      <c r="C4783" s="0" t="n">
        <v>51.91</v>
      </c>
      <c r="D4783" s="0" t="n">
        <v>51.06</v>
      </c>
      <c r="E4783" s="0" t="n">
        <v>0</v>
      </c>
      <c r="F4783" s="0" t="n">
        <v>0</v>
      </c>
      <c r="G4783" s="0" t="n">
        <v>-0.03</v>
      </c>
      <c r="H4783" s="0" t="n">
        <v>-0.88</v>
      </c>
      <c r="I4783" s="0" t="n">
        <f aca="false">+G4783-H4783</f>
        <v>0.85</v>
      </c>
      <c r="J4783" s="0" t="n">
        <f aca="false">D4783</f>
        <v>51.06</v>
      </c>
      <c r="K4783" s="0" t="n">
        <f aca="false">C4783</f>
        <v>51.91</v>
      </c>
      <c r="N4783" s="0" t="n">
        <f aca="false">'Central-Hudson Off Peak'!I4783</f>
        <v>-3.39</v>
      </c>
      <c r="O4783" s="0" t="n">
        <f aca="false">'Central-Hudson Off Peak'!D4783</f>
        <v>55.3</v>
      </c>
      <c r="P4783" s="1" t="n">
        <f aca="false">(O4783+N4783)-K4783</f>
        <v>0</v>
      </c>
    </row>
    <row r="4784" customFormat="false" ht="12.75" hidden="false" customHeight="false" outlineLevel="0" collapsed="false">
      <c r="A4784" s="0" t="s">
        <v>10616</v>
      </c>
      <c r="B4784" s="0" t="n">
        <v>2001</v>
      </c>
      <c r="C4784" s="0" t="n">
        <v>42.68</v>
      </c>
      <c r="D4784" s="0" t="n">
        <v>40.81</v>
      </c>
      <c r="E4784" s="0" t="n">
        <v>0</v>
      </c>
      <c r="F4784" s="0" t="n">
        <v>0</v>
      </c>
      <c r="G4784" s="0" t="n">
        <v>-0.89</v>
      </c>
      <c r="H4784" s="0" t="n">
        <v>-2.76</v>
      </c>
      <c r="I4784" s="0" t="n">
        <f aca="false">+G4784-H4784</f>
        <v>1.87</v>
      </c>
      <c r="J4784" s="0" t="n">
        <f aca="false">D4784</f>
        <v>40.81</v>
      </c>
      <c r="K4784" s="0" t="n">
        <f aca="false">C4784</f>
        <v>42.68</v>
      </c>
      <c r="N4784" s="0" t="n">
        <f aca="false">'Central-Hudson Off Peak'!I4784</f>
        <v>-3.73</v>
      </c>
      <c r="O4784" s="0" t="n">
        <f aca="false">'Central-Hudson Off Peak'!D4784</f>
        <v>46.41</v>
      </c>
      <c r="P4784" s="1" t="n">
        <f aca="false">(O4784+N4784)-K4784</f>
        <v>0</v>
      </c>
    </row>
    <row r="4785" customFormat="false" ht="12.75" hidden="false" customHeight="false" outlineLevel="0" collapsed="false">
      <c r="A4785" s="0" t="s">
        <v>10617</v>
      </c>
      <c r="B4785" s="0" t="n">
        <v>2001</v>
      </c>
      <c r="C4785" s="0" t="n">
        <v>39.71</v>
      </c>
      <c r="D4785" s="0" t="n">
        <v>38.32</v>
      </c>
      <c r="E4785" s="0" t="n">
        <v>0</v>
      </c>
      <c r="F4785" s="0" t="n">
        <v>0</v>
      </c>
      <c r="G4785" s="0" t="n">
        <v>-0.86</v>
      </c>
      <c r="H4785" s="0" t="n">
        <v>-2.25</v>
      </c>
      <c r="I4785" s="0" t="n">
        <f aca="false">+G4785-H4785</f>
        <v>1.39</v>
      </c>
      <c r="J4785" s="0" t="n">
        <f aca="false">D4785</f>
        <v>38.32</v>
      </c>
      <c r="K4785" s="0" t="n">
        <f aca="false">C4785</f>
        <v>39.71</v>
      </c>
      <c r="N4785" s="0" t="n">
        <f aca="false">'Central-Hudson Off Peak'!I4785</f>
        <v>-3.32</v>
      </c>
      <c r="O4785" s="0" t="n">
        <f aca="false">'Central-Hudson Off Peak'!D4785</f>
        <v>43.03</v>
      </c>
      <c r="P4785" s="1" t="n">
        <f aca="false">(O4785+N4785)-K4785</f>
        <v>0</v>
      </c>
    </row>
    <row r="4786" customFormat="false" ht="12.75" hidden="false" customHeight="false" outlineLevel="0" collapsed="false">
      <c r="A4786" s="0" t="s">
        <v>10618</v>
      </c>
      <c r="B4786" s="0" t="n">
        <v>2001</v>
      </c>
      <c r="C4786" s="0" t="n">
        <v>39.67</v>
      </c>
      <c r="D4786" s="0" t="n">
        <v>38.24</v>
      </c>
      <c r="E4786" s="0" t="n">
        <v>0</v>
      </c>
      <c r="F4786" s="0" t="n">
        <v>0</v>
      </c>
      <c r="G4786" s="0" t="n">
        <v>-0.9</v>
      </c>
      <c r="H4786" s="0" t="n">
        <v>-2.33</v>
      </c>
      <c r="I4786" s="0" t="n">
        <f aca="false">+G4786-H4786</f>
        <v>1.43</v>
      </c>
      <c r="J4786" s="0" t="n">
        <f aca="false">D4786</f>
        <v>38.24</v>
      </c>
      <c r="K4786" s="0" t="n">
        <f aca="false">C4786</f>
        <v>39.67</v>
      </c>
      <c r="N4786" s="0" t="n">
        <f aca="false">'Central-Hudson Off Peak'!I4786</f>
        <v>-3.29</v>
      </c>
      <c r="O4786" s="0" t="n">
        <f aca="false">'Central-Hudson Off Peak'!D4786</f>
        <v>42.96</v>
      </c>
      <c r="P4786" s="1" t="n">
        <f aca="false">(O4786+N4786)-K4786</f>
        <v>0</v>
      </c>
    </row>
    <row r="4787" customFormat="false" ht="12.75" hidden="false" customHeight="false" outlineLevel="0" collapsed="false">
      <c r="A4787" s="0" t="s">
        <v>10619</v>
      </c>
      <c r="B4787" s="0" t="n">
        <v>2001</v>
      </c>
      <c r="C4787" s="0" t="n">
        <v>39.52</v>
      </c>
      <c r="D4787" s="0" t="n">
        <v>38.12</v>
      </c>
      <c r="E4787" s="0" t="n">
        <v>0</v>
      </c>
      <c r="F4787" s="0" t="n">
        <v>0</v>
      </c>
      <c r="G4787" s="0" t="n">
        <v>-0.97</v>
      </c>
      <c r="H4787" s="0" t="n">
        <v>-2.37</v>
      </c>
      <c r="I4787" s="0" t="n">
        <f aca="false">+G4787-H4787</f>
        <v>1.4</v>
      </c>
      <c r="J4787" s="0" t="n">
        <f aca="false">D4787</f>
        <v>38.12</v>
      </c>
      <c r="K4787" s="0" t="n">
        <f aca="false">C4787</f>
        <v>39.52</v>
      </c>
      <c r="N4787" s="0" t="n">
        <f aca="false">'Central-Hudson Off Peak'!I4787</f>
        <v>-3.29</v>
      </c>
      <c r="O4787" s="0" t="n">
        <f aca="false">'Central-Hudson Off Peak'!D4787</f>
        <v>42.81</v>
      </c>
      <c r="P4787" s="1" t="n">
        <f aca="false">(O4787+N4787)-K4787</f>
        <v>0</v>
      </c>
    </row>
    <row r="4788" customFormat="false" ht="12.75" hidden="false" customHeight="false" outlineLevel="0" collapsed="false">
      <c r="A4788" s="0" t="s">
        <v>10620</v>
      </c>
      <c r="B4788" s="0" t="n">
        <v>2001</v>
      </c>
      <c r="C4788" s="0" t="n">
        <v>39.48</v>
      </c>
      <c r="D4788" s="0" t="n">
        <v>38.08</v>
      </c>
      <c r="E4788" s="0" t="n">
        <v>0</v>
      </c>
      <c r="F4788" s="0" t="n">
        <v>0</v>
      </c>
      <c r="G4788" s="0" t="n">
        <v>-1.01</v>
      </c>
      <c r="H4788" s="0" t="n">
        <v>-2.41</v>
      </c>
      <c r="I4788" s="0" t="n">
        <f aca="false">+G4788-H4788</f>
        <v>1.4</v>
      </c>
      <c r="J4788" s="0" t="n">
        <f aca="false">D4788</f>
        <v>38.08</v>
      </c>
      <c r="K4788" s="0" t="n">
        <f aca="false">C4788</f>
        <v>39.48</v>
      </c>
      <c r="N4788" s="0" t="n">
        <f aca="false">'Central-Hudson Off Peak'!I4788</f>
        <v>-3.33</v>
      </c>
      <c r="O4788" s="0" t="n">
        <f aca="false">'Central-Hudson Off Peak'!D4788</f>
        <v>42.81</v>
      </c>
      <c r="P4788" s="1" t="n">
        <f aca="false">(O4788+N4788)-K4788</f>
        <v>0</v>
      </c>
    </row>
    <row r="4789" customFormat="false" ht="12.75" hidden="false" customHeight="false" outlineLevel="0" collapsed="false">
      <c r="A4789" s="0" t="s">
        <v>10621</v>
      </c>
      <c r="B4789" s="0" t="n">
        <v>2001</v>
      </c>
      <c r="C4789" s="0" t="n">
        <v>39.5</v>
      </c>
      <c r="D4789" s="0" t="n">
        <v>38.11</v>
      </c>
      <c r="E4789" s="0" t="n">
        <v>0</v>
      </c>
      <c r="F4789" s="0" t="n">
        <v>0</v>
      </c>
      <c r="G4789" s="0" t="n">
        <v>-0.99</v>
      </c>
      <c r="H4789" s="0" t="n">
        <v>-2.38</v>
      </c>
      <c r="I4789" s="0" t="n">
        <f aca="false">+G4789-H4789</f>
        <v>1.39</v>
      </c>
      <c r="J4789" s="0" t="n">
        <f aca="false">D4789</f>
        <v>38.11</v>
      </c>
      <c r="K4789" s="0" t="n">
        <f aca="false">C4789</f>
        <v>39.5</v>
      </c>
      <c r="N4789" s="0" t="n">
        <f aca="false">'Central-Hudson Off Peak'!I4789</f>
        <v>-3.32</v>
      </c>
      <c r="O4789" s="0" t="n">
        <f aca="false">'Central-Hudson Off Peak'!D4789</f>
        <v>42.82</v>
      </c>
      <c r="P4789" s="1" t="n">
        <f aca="false">(O4789+N4789)-K4789</f>
        <v>0</v>
      </c>
    </row>
    <row r="4790" customFormat="false" ht="12.75" hidden="false" customHeight="false" outlineLevel="0" collapsed="false">
      <c r="A4790" s="0" t="s">
        <v>10622</v>
      </c>
      <c r="B4790" s="0" t="n">
        <v>2001</v>
      </c>
      <c r="C4790" s="0" t="n">
        <v>39.63</v>
      </c>
      <c r="D4790" s="0" t="n">
        <v>38.26</v>
      </c>
      <c r="E4790" s="0" t="n">
        <v>0</v>
      </c>
      <c r="F4790" s="0" t="n">
        <v>0</v>
      </c>
      <c r="G4790" s="0" t="n">
        <v>-0.94</v>
      </c>
      <c r="H4790" s="0" t="n">
        <v>-2.31</v>
      </c>
      <c r="I4790" s="0" t="n">
        <f aca="false">+G4790-H4790</f>
        <v>1.37</v>
      </c>
      <c r="J4790" s="0" t="n">
        <f aca="false">D4790</f>
        <v>38.26</v>
      </c>
      <c r="K4790" s="0" t="n">
        <f aca="false">C4790</f>
        <v>39.63</v>
      </c>
      <c r="N4790" s="0" t="n">
        <f aca="false">'Central-Hudson Off Peak'!I4790</f>
        <v>-3.48</v>
      </c>
      <c r="O4790" s="0" t="n">
        <f aca="false">'Central-Hudson Off Peak'!D4790</f>
        <v>43.11</v>
      </c>
      <c r="P4790" s="1" t="n">
        <f aca="false">(O4790+N4790)-K4790</f>
        <v>0</v>
      </c>
    </row>
    <row r="4791" customFormat="false" ht="12.75" hidden="false" customHeight="false" outlineLevel="0" collapsed="false">
      <c r="A4791" s="0" t="s">
        <v>10623</v>
      </c>
      <c r="B4791" s="0" t="n">
        <v>2001</v>
      </c>
      <c r="C4791" s="0" t="n">
        <v>41.7</v>
      </c>
      <c r="D4791" s="0" t="n">
        <v>41.21</v>
      </c>
      <c r="E4791" s="0" t="n">
        <v>0</v>
      </c>
      <c r="F4791" s="0" t="n">
        <v>0</v>
      </c>
      <c r="G4791" s="0" t="n">
        <v>-0.55</v>
      </c>
      <c r="H4791" s="0" t="n">
        <v>-1.04</v>
      </c>
      <c r="I4791" s="0" t="n">
        <f aca="false">+G4791-H4791</f>
        <v>0.49</v>
      </c>
      <c r="J4791" s="0" t="n">
        <f aca="false">D4791</f>
        <v>41.21</v>
      </c>
      <c r="K4791" s="0" t="n">
        <f aca="false">C4791</f>
        <v>41.7</v>
      </c>
      <c r="N4791" s="0" t="n">
        <f aca="false">'Central-Hudson Off Peak'!I4791</f>
        <v>-3.19</v>
      </c>
      <c r="O4791" s="0" t="n">
        <f aca="false">'Central-Hudson Off Peak'!D4791</f>
        <v>44.89</v>
      </c>
      <c r="P4791" s="1" t="n">
        <f aca="false">(O4791+N4791)-K4791</f>
        <v>0</v>
      </c>
    </row>
    <row r="4792" customFormat="false" ht="12.75" hidden="false" customHeight="false" outlineLevel="0" collapsed="false">
      <c r="A4792" s="0" t="s">
        <v>10624</v>
      </c>
      <c r="B4792" s="0" t="n">
        <v>2001</v>
      </c>
      <c r="C4792" s="0" t="n">
        <v>37.83</v>
      </c>
      <c r="D4792" s="0" t="n">
        <v>35.96</v>
      </c>
      <c r="E4792" s="0" t="n">
        <v>-0.51</v>
      </c>
      <c r="F4792" s="0" t="n">
        <v>-0.63</v>
      </c>
      <c r="G4792" s="0" t="n">
        <v>-0.96</v>
      </c>
      <c r="H4792" s="0" t="n">
        <v>-2.95</v>
      </c>
      <c r="I4792" s="0" t="n">
        <f aca="false">+G4792-H4792</f>
        <v>1.99</v>
      </c>
      <c r="J4792" s="0" t="n">
        <f aca="false">D4792</f>
        <v>35.96</v>
      </c>
      <c r="K4792" s="0" t="n">
        <f aca="false">C4792</f>
        <v>37.83</v>
      </c>
      <c r="N4792" s="0" t="n">
        <f aca="false">'Central-Hudson Off Peak'!I4792</f>
        <v>-3.75</v>
      </c>
      <c r="O4792" s="0" t="n">
        <f aca="false">'Central-Hudson Off Peak'!D4792</f>
        <v>45.18</v>
      </c>
      <c r="P4792" s="1" t="n">
        <f aca="false">(O4792+N4792)-K4792</f>
        <v>3.6</v>
      </c>
    </row>
    <row r="4793" customFormat="false" ht="12.75" hidden="false" customHeight="false" outlineLevel="0" collapsed="false">
      <c r="A4793" s="0" t="s">
        <v>10625</v>
      </c>
      <c r="B4793" s="0" t="n">
        <v>2001</v>
      </c>
      <c r="C4793" s="0" t="n">
        <v>40.73</v>
      </c>
      <c r="D4793" s="0" t="n">
        <v>38.36</v>
      </c>
      <c r="E4793" s="0" t="n">
        <v>-1.15</v>
      </c>
      <c r="F4793" s="0" t="n">
        <v>-1.42</v>
      </c>
      <c r="G4793" s="0" t="n">
        <v>-0.99</v>
      </c>
      <c r="H4793" s="0" t="n">
        <v>-3.63</v>
      </c>
      <c r="I4793" s="0" t="n">
        <f aca="false">+G4793-H4793</f>
        <v>2.64</v>
      </c>
      <c r="J4793" s="0" t="n">
        <f aca="false">D4793</f>
        <v>38.36</v>
      </c>
      <c r="K4793" s="0" t="n">
        <f aca="false">C4793</f>
        <v>40.73</v>
      </c>
      <c r="N4793" s="0" t="n">
        <f aca="false">'Central-Hudson Off Peak'!I4793</f>
        <v>-3.97</v>
      </c>
      <c r="O4793" s="0" t="n">
        <f aca="false">'Central-Hudson Off Peak'!D4793</f>
        <v>52.83</v>
      </c>
      <c r="P4793" s="1" t="n">
        <f aca="false">(O4793+N4793)-K4793</f>
        <v>8.13</v>
      </c>
    </row>
    <row r="4794" customFormat="false" ht="12.75" hidden="false" customHeight="false" outlineLevel="0" collapsed="false">
      <c r="A4794" s="0" t="s">
        <v>10626</v>
      </c>
      <c r="B4794" s="0" t="n">
        <v>2001</v>
      </c>
      <c r="C4794" s="0" t="n">
        <v>41.46</v>
      </c>
      <c r="D4794" s="0" t="n">
        <v>39.41</v>
      </c>
      <c r="E4794" s="0" t="n">
        <v>-1.53</v>
      </c>
      <c r="F4794" s="0" t="n">
        <v>-1.9</v>
      </c>
      <c r="G4794" s="0" t="n">
        <v>-0.76</v>
      </c>
      <c r="H4794" s="0" t="n">
        <v>-3.18</v>
      </c>
      <c r="I4794" s="0" t="n">
        <f aca="false">+G4794-H4794</f>
        <v>2.42</v>
      </c>
      <c r="J4794" s="0" t="n">
        <f aca="false">D4794</f>
        <v>39.41</v>
      </c>
      <c r="K4794" s="0" t="n">
        <f aca="false">C4794</f>
        <v>41.46</v>
      </c>
      <c r="N4794" s="0" t="n">
        <f aca="false">'Central-Hudson Off Peak'!I4794</f>
        <v>-3.84</v>
      </c>
      <c r="O4794" s="0" t="n">
        <f aca="false">'Central-Hudson Off Peak'!D4794</f>
        <v>56.2</v>
      </c>
      <c r="P4794" s="1" t="n">
        <f aca="false">(O4794+N4794)-K4794</f>
        <v>10.9</v>
      </c>
    </row>
    <row r="4795" customFormat="false" ht="12.75" hidden="false" customHeight="false" outlineLevel="0" collapsed="false">
      <c r="A4795" s="0" t="s">
        <v>10627</v>
      </c>
      <c r="B4795" s="0" t="n">
        <v>2001</v>
      </c>
      <c r="C4795" s="0" t="n">
        <v>41.55</v>
      </c>
      <c r="D4795" s="0" t="n">
        <v>39.59</v>
      </c>
      <c r="E4795" s="0" t="n">
        <v>-1.53</v>
      </c>
      <c r="F4795" s="0" t="n">
        <v>-1.9</v>
      </c>
      <c r="G4795" s="0" t="n">
        <v>-0.71</v>
      </c>
      <c r="H4795" s="0" t="n">
        <v>-3.04</v>
      </c>
      <c r="I4795" s="0" t="n">
        <f aca="false">+G4795-H4795</f>
        <v>2.33</v>
      </c>
      <c r="J4795" s="0" t="n">
        <f aca="false">D4795</f>
        <v>39.59</v>
      </c>
      <c r="K4795" s="0" t="n">
        <f aca="false">C4795</f>
        <v>41.55</v>
      </c>
      <c r="N4795" s="0" t="n">
        <f aca="false">'Central-Hudson Off Peak'!I4795</f>
        <v>-3.77</v>
      </c>
      <c r="O4795" s="0" t="n">
        <f aca="false">'Central-Hudson Off Peak'!D4795</f>
        <v>56.22</v>
      </c>
      <c r="P4795" s="1" t="n">
        <f aca="false">(O4795+N4795)-K4795</f>
        <v>10.9</v>
      </c>
    </row>
    <row r="4796" customFormat="false" ht="12.75" hidden="false" customHeight="false" outlineLevel="0" collapsed="false">
      <c r="A4796" s="0" t="s">
        <v>10628</v>
      </c>
      <c r="B4796" s="0" t="n">
        <v>2001</v>
      </c>
      <c r="C4796" s="0" t="n">
        <v>41.62</v>
      </c>
      <c r="D4796" s="0" t="n">
        <v>39.62</v>
      </c>
      <c r="E4796" s="0" t="n">
        <v>-1.71</v>
      </c>
      <c r="F4796" s="0" t="n">
        <v>-2.12</v>
      </c>
      <c r="G4796" s="0" t="n">
        <v>-0.78</v>
      </c>
      <c r="H4796" s="0" t="n">
        <v>-3.19</v>
      </c>
      <c r="I4796" s="0" t="n">
        <f aca="false">+G4796-H4796</f>
        <v>2.41</v>
      </c>
      <c r="J4796" s="0" t="n">
        <f aca="false">D4796</f>
        <v>39.62</v>
      </c>
      <c r="K4796" s="0" t="n">
        <f aca="false">C4796</f>
        <v>41.62</v>
      </c>
      <c r="N4796" s="0" t="n">
        <f aca="false">'Central-Hudson Off Peak'!I4796</f>
        <v>-3.86</v>
      </c>
      <c r="O4796" s="0" t="n">
        <f aca="false">'Central-Hudson Off Peak'!D4796</f>
        <v>57.65</v>
      </c>
      <c r="P4796" s="1" t="n">
        <f aca="false">(O4796+N4796)-K4796</f>
        <v>12.17</v>
      </c>
    </row>
    <row r="4797" customFormat="false" ht="12.75" hidden="false" customHeight="false" outlineLevel="0" collapsed="false">
      <c r="A4797" s="0" t="s">
        <v>10629</v>
      </c>
      <c r="B4797" s="0" t="n">
        <v>2001</v>
      </c>
      <c r="C4797" s="0" t="n">
        <v>41.2</v>
      </c>
      <c r="D4797" s="0" t="n">
        <v>39</v>
      </c>
      <c r="E4797" s="0" t="n">
        <v>-1.53</v>
      </c>
      <c r="F4797" s="0" t="n">
        <v>-1.9</v>
      </c>
      <c r="G4797" s="0" t="n">
        <v>-0.94</v>
      </c>
      <c r="H4797" s="0" t="n">
        <v>-3.51</v>
      </c>
      <c r="I4797" s="0" t="n">
        <f aca="false">+G4797-H4797</f>
        <v>2.57</v>
      </c>
      <c r="J4797" s="0" t="n">
        <f aca="false">D4797</f>
        <v>39</v>
      </c>
      <c r="K4797" s="0" t="n">
        <f aca="false">C4797</f>
        <v>41.2</v>
      </c>
      <c r="N4797" s="0" t="n">
        <f aca="false">'Central-Hudson Off Peak'!I4797</f>
        <v>-3.95</v>
      </c>
      <c r="O4797" s="0" t="n">
        <f aca="false">'Central-Hudson Off Peak'!D4797</f>
        <v>56.05</v>
      </c>
      <c r="P4797" s="1" t="n">
        <f aca="false">(O4797+N4797)-K4797</f>
        <v>10.9</v>
      </c>
    </row>
    <row r="4798" customFormat="false" ht="12.75" hidden="false" customHeight="false" outlineLevel="0" collapsed="false">
      <c r="A4798" s="0" t="s">
        <v>10630</v>
      </c>
      <c r="B4798" s="0" t="n">
        <v>2001</v>
      </c>
      <c r="C4798" s="0" t="n">
        <v>40.97</v>
      </c>
      <c r="D4798" s="0" t="n">
        <v>38.66</v>
      </c>
      <c r="E4798" s="0" t="n">
        <v>-1.53</v>
      </c>
      <c r="F4798" s="0" t="n">
        <v>-1.9</v>
      </c>
      <c r="G4798" s="0" t="n">
        <v>-1.05</v>
      </c>
      <c r="H4798" s="0" t="n">
        <v>-3.73</v>
      </c>
      <c r="I4798" s="0" t="n">
        <f aca="false">+G4798-H4798</f>
        <v>2.68</v>
      </c>
      <c r="J4798" s="0" t="n">
        <f aca="false">D4798</f>
        <v>38.66</v>
      </c>
      <c r="K4798" s="0" t="n">
        <f aca="false">C4798</f>
        <v>40.97</v>
      </c>
      <c r="N4798" s="0" t="n">
        <f aca="false">'Central-Hudson Off Peak'!I4798</f>
        <v>-3.93</v>
      </c>
      <c r="O4798" s="0" t="n">
        <f aca="false">'Central-Hudson Off Peak'!D4798</f>
        <v>55.8</v>
      </c>
      <c r="P4798" s="1" t="n">
        <f aca="false">(O4798+N4798)-K4798</f>
        <v>10.9</v>
      </c>
    </row>
    <row r="4799" customFormat="false" ht="12.75" hidden="false" customHeight="false" outlineLevel="0" collapsed="false">
      <c r="A4799" s="0" t="s">
        <v>10631</v>
      </c>
      <c r="B4799" s="0" t="n">
        <v>2001</v>
      </c>
      <c r="C4799" s="0" t="n">
        <v>40.85</v>
      </c>
      <c r="D4799" s="0" t="n">
        <v>38.53</v>
      </c>
      <c r="E4799" s="0" t="n">
        <v>-1.46</v>
      </c>
      <c r="F4799" s="0" t="n">
        <v>-1.81</v>
      </c>
      <c r="G4799" s="0" t="n">
        <v>-1.1</v>
      </c>
      <c r="H4799" s="0" t="n">
        <v>-3.77</v>
      </c>
      <c r="I4799" s="0" t="n">
        <f aca="false">+G4799-H4799</f>
        <v>2.67</v>
      </c>
      <c r="J4799" s="0" t="n">
        <f aca="false">D4799</f>
        <v>38.53</v>
      </c>
      <c r="K4799" s="0" t="n">
        <f aca="false">C4799</f>
        <v>40.85</v>
      </c>
      <c r="N4799" s="0" t="n">
        <f aca="false">'Central-Hudson Off Peak'!I4799</f>
        <v>-4.01</v>
      </c>
      <c r="O4799" s="0" t="n">
        <f aca="false">'Central-Hudson Off Peak'!D4799</f>
        <v>55.24</v>
      </c>
      <c r="P4799" s="1" t="n">
        <f aca="false">(O4799+N4799)-K4799</f>
        <v>10.38</v>
      </c>
    </row>
    <row r="4800" customFormat="false" ht="12.75" hidden="false" customHeight="false" outlineLevel="0" collapsed="false">
      <c r="A4800" s="0" t="s">
        <v>10632</v>
      </c>
      <c r="B4800" s="0" t="n">
        <v>2001</v>
      </c>
      <c r="C4800" s="0" t="n">
        <v>40.6</v>
      </c>
      <c r="D4800" s="0" t="n">
        <v>38.16</v>
      </c>
      <c r="E4800" s="0" t="n">
        <v>-1.16</v>
      </c>
      <c r="F4800" s="0" t="n">
        <v>-1.44</v>
      </c>
      <c r="G4800" s="0" t="n">
        <v>-1.09</v>
      </c>
      <c r="H4800" s="0" t="n">
        <v>-3.81</v>
      </c>
      <c r="I4800" s="0" t="n">
        <f aca="false">+G4800-H4800</f>
        <v>2.72</v>
      </c>
      <c r="J4800" s="0" t="n">
        <f aca="false">D4800</f>
        <v>38.16</v>
      </c>
      <c r="K4800" s="0" t="n">
        <f aca="false">C4800</f>
        <v>40.6</v>
      </c>
      <c r="N4800" s="0" t="n">
        <f aca="false">'Central-Hudson Off Peak'!I4800</f>
        <v>-4.01</v>
      </c>
      <c r="O4800" s="0" t="n">
        <f aca="false">'Central-Hudson Off Peak'!D4800</f>
        <v>52.79</v>
      </c>
      <c r="P4800" s="1" t="n">
        <f aca="false">(O4800+N4800)-K4800</f>
        <v>8.18</v>
      </c>
    </row>
    <row r="4801" customFormat="false" ht="12.75" hidden="false" customHeight="false" outlineLevel="0" collapsed="false">
      <c r="A4801" s="0" t="s">
        <v>10633</v>
      </c>
      <c r="B4801" s="0" t="n">
        <v>2001</v>
      </c>
      <c r="C4801" s="0" t="n">
        <v>47.12</v>
      </c>
      <c r="D4801" s="0" t="n">
        <v>44.09</v>
      </c>
      <c r="E4801" s="0" t="n">
        <v>-1.56</v>
      </c>
      <c r="F4801" s="0" t="n">
        <v>-1.93</v>
      </c>
      <c r="G4801" s="0" t="n">
        <v>-0.84</v>
      </c>
      <c r="H4801" s="0" t="n">
        <v>-4.24</v>
      </c>
      <c r="I4801" s="0" t="n">
        <f aca="false">+G4801-H4801</f>
        <v>3.4</v>
      </c>
      <c r="J4801" s="0" t="n">
        <f aca="false">D4801</f>
        <v>44.09</v>
      </c>
      <c r="K4801" s="0" t="n">
        <f aca="false">C4801</f>
        <v>47.12</v>
      </c>
      <c r="N4801" s="0" t="n">
        <f aca="false">'Central-Hudson Off Peak'!I4801</f>
        <v>-4.33</v>
      </c>
      <c r="O4801" s="0" t="n">
        <f aca="false">'Central-Hudson Off Peak'!D4801</f>
        <v>62.41</v>
      </c>
      <c r="P4801" s="1" t="n">
        <f aca="false">(O4801+N4801)-K4801</f>
        <v>10.96</v>
      </c>
    </row>
    <row r="4802" customFormat="false" ht="12.75" hidden="false" customHeight="false" outlineLevel="0" collapsed="false">
      <c r="A4802" s="0" t="s">
        <v>10634</v>
      </c>
      <c r="B4802" s="0" t="n">
        <v>2001</v>
      </c>
      <c r="C4802" s="0" t="n">
        <v>68.68</v>
      </c>
      <c r="D4802" s="0" t="n">
        <v>63.85</v>
      </c>
      <c r="E4802" s="0" t="n">
        <v>0</v>
      </c>
      <c r="F4802" s="0" t="n">
        <v>0</v>
      </c>
      <c r="G4802" s="0" t="n">
        <v>-1.22</v>
      </c>
      <c r="H4802" s="0" t="n">
        <v>-6.05</v>
      </c>
      <c r="I4802" s="0" t="n">
        <f aca="false">+G4802-H4802</f>
        <v>4.83</v>
      </c>
      <c r="J4802" s="0" t="n">
        <f aca="false">D4802</f>
        <v>63.85</v>
      </c>
      <c r="K4802" s="0" t="n">
        <f aca="false">C4802</f>
        <v>68.68</v>
      </c>
      <c r="N4802" s="0" t="n">
        <f aca="false">'Central-Hudson Off Peak'!I4802</f>
        <v>-6.72</v>
      </c>
      <c r="O4802" s="0" t="n">
        <f aca="false">'Central-Hudson Off Peak'!D4802</f>
        <v>75.4</v>
      </c>
      <c r="P4802" s="1" t="n">
        <f aca="false">(O4802+N4802)-K4802</f>
        <v>0</v>
      </c>
    </row>
    <row r="4803" customFormat="false" ht="12.75" hidden="false" customHeight="false" outlineLevel="0" collapsed="false">
      <c r="A4803" s="0" t="s">
        <v>10635</v>
      </c>
      <c r="B4803" s="0" t="n">
        <v>2001</v>
      </c>
      <c r="C4803" s="0" t="n">
        <v>47.78</v>
      </c>
      <c r="D4803" s="0" t="n">
        <v>44.59</v>
      </c>
      <c r="E4803" s="0" t="n">
        <v>-1.56</v>
      </c>
      <c r="F4803" s="0" t="n">
        <v>-1.93</v>
      </c>
      <c r="G4803" s="0" t="n">
        <v>-0.66</v>
      </c>
      <c r="H4803" s="0" t="n">
        <v>-4.22</v>
      </c>
      <c r="I4803" s="0" t="n">
        <f aca="false">+G4803-H4803</f>
        <v>3.56</v>
      </c>
      <c r="J4803" s="0" t="n">
        <f aca="false">D4803</f>
        <v>44.59</v>
      </c>
      <c r="K4803" s="0" t="n">
        <f aca="false">C4803</f>
        <v>47.78</v>
      </c>
      <c r="N4803" s="0" t="n">
        <f aca="false">'Central-Hudson Off Peak'!I4803</f>
        <v>-4.6</v>
      </c>
      <c r="O4803" s="0" t="n">
        <f aca="false">'Central-Hudson Off Peak'!D4803</f>
        <v>63.34</v>
      </c>
      <c r="P4803" s="1" t="n">
        <f aca="false">(O4803+N4803)-K4803</f>
        <v>10.96</v>
      </c>
    </row>
    <row r="4804" customFormat="false" ht="12.75" hidden="false" customHeight="false" outlineLevel="0" collapsed="false">
      <c r="A4804" s="0" t="s">
        <v>10636</v>
      </c>
      <c r="B4804" s="0" t="n">
        <v>2001</v>
      </c>
      <c r="C4804" s="0" t="n">
        <v>44.89</v>
      </c>
      <c r="D4804" s="0" t="n">
        <v>42.28</v>
      </c>
      <c r="E4804" s="0" t="n">
        <v>-1.93</v>
      </c>
      <c r="F4804" s="0" t="n">
        <v>-2.4</v>
      </c>
      <c r="G4804" s="0" t="n">
        <v>-0.76</v>
      </c>
      <c r="H4804" s="0" t="n">
        <v>-3.84</v>
      </c>
      <c r="I4804" s="0" t="n">
        <f aca="false">+G4804-H4804</f>
        <v>3.08</v>
      </c>
      <c r="J4804" s="0" t="n">
        <f aca="false">D4804</f>
        <v>42.28</v>
      </c>
      <c r="K4804" s="0" t="n">
        <f aca="false">C4804</f>
        <v>44.89</v>
      </c>
      <c r="N4804" s="0" t="n">
        <f aca="false">'Central-Hudson Off Peak'!I4804</f>
        <v>-4.37</v>
      </c>
      <c r="O4804" s="0" t="n">
        <f aca="false">'Central-Hudson Off Peak'!D4804</f>
        <v>62.88</v>
      </c>
      <c r="P4804" s="1" t="n">
        <f aca="false">(O4804+N4804)-K4804</f>
        <v>13.62</v>
      </c>
    </row>
    <row r="4805" customFormat="false" ht="12.75" hidden="false" customHeight="false" outlineLevel="0" collapsed="false">
      <c r="A4805" s="0" t="s">
        <v>10637</v>
      </c>
      <c r="B4805" s="0" t="n">
        <v>2001</v>
      </c>
      <c r="C4805" s="0" t="n">
        <v>42.28</v>
      </c>
      <c r="D4805" s="0" t="n">
        <v>40.16</v>
      </c>
      <c r="E4805" s="0" t="n">
        <v>-2.23</v>
      </c>
      <c r="F4805" s="0" t="n">
        <v>-2.77</v>
      </c>
      <c r="G4805" s="0" t="n">
        <v>-0.72</v>
      </c>
      <c r="H4805" s="0" t="n">
        <v>-3.38</v>
      </c>
      <c r="I4805" s="0" t="n">
        <f aca="false">+G4805-H4805</f>
        <v>2.66</v>
      </c>
      <c r="J4805" s="0" t="n">
        <f aca="false">D4805</f>
        <v>40.16</v>
      </c>
      <c r="K4805" s="0" t="n">
        <f aca="false">C4805</f>
        <v>42.28</v>
      </c>
      <c r="N4805" s="0" t="n">
        <f aca="false">'Central-Hudson Off Peak'!I4805</f>
        <v>-3.98</v>
      </c>
      <c r="O4805" s="0" t="n">
        <f aca="false">'Central-Hudson Off Peak'!D4805</f>
        <v>61.97</v>
      </c>
      <c r="P4805" s="1" t="n">
        <f aca="false">(O4805+N4805)-K4805</f>
        <v>15.71</v>
      </c>
    </row>
    <row r="4806" customFormat="false" ht="12.75" hidden="false" customHeight="false" outlineLevel="0" collapsed="false">
      <c r="A4806" s="0" t="s">
        <v>10638</v>
      </c>
      <c r="B4806" s="0" t="n">
        <v>2001</v>
      </c>
      <c r="C4806" s="0" t="n">
        <v>41.56</v>
      </c>
      <c r="D4806" s="0" t="n">
        <v>39.28</v>
      </c>
      <c r="E4806" s="0" t="n">
        <v>-1.93</v>
      </c>
      <c r="F4806" s="0" t="n">
        <v>-2.4</v>
      </c>
      <c r="G4806" s="0" t="n">
        <v>-0.98</v>
      </c>
      <c r="H4806" s="0" t="n">
        <v>-3.73</v>
      </c>
      <c r="I4806" s="0" t="n">
        <f aca="false">+G4806-H4806</f>
        <v>2.75</v>
      </c>
      <c r="J4806" s="0" t="n">
        <f aca="false">D4806</f>
        <v>39.28</v>
      </c>
      <c r="K4806" s="0" t="n">
        <f aca="false">C4806</f>
        <v>41.56</v>
      </c>
      <c r="N4806" s="0" t="n">
        <f aca="false">'Central-Hudson Off Peak'!I4806</f>
        <v>-4.15</v>
      </c>
      <c r="O4806" s="0" t="n">
        <f aca="false">'Central-Hudson Off Peak'!D4806</f>
        <v>59.33</v>
      </c>
      <c r="P4806" s="1" t="n">
        <f aca="false">(O4806+N4806)-K4806</f>
        <v>13.62</v>
      </c>
    </row>
    <row r="4807" customFormat="false" ht="12.75" hidden="false" customHeight="false" outlineLevel="0" collapsed="false">
      <c r="A4807" s="0" t="s">
        <v>10639</v>
      </c>
      <c r="B4807" s="0" t="n">
        <v>2001</v>
      </c>
      <c r="C4807" s="0" t="n">
        <v>39.8</v>
      </c>
      <c r="D4807" s="0" t="n">
        <v>37.36</v>
      </c>
      <c r="E4807" s="0" t="n">
        <v>-0.35</v>
      </c>
      <c r="F4807" s="0" t="n">
        <v>-0.44</v>
      </c>
      <c r="G4807" s="0" t="n">
        <v>-1.08</v>
      </c>
      <c r="H4807" s="0" t="n">
        <v>-3.61</v>
      </c>
      <c r="I4807" s="0" t="n">
        <f aca="false">+G4807-H4807</f>
        <v>2.53</v>
      </c>
      <c r="J4807" s="0" t="n">
        <f aca="false">D4807</f>
        <v>37.36</v>
      </c>
      <c r="K4807" s="0" t="n">
        <f aca="false">C4807</f>
        <v>39.8</v>
      </c>
      <c r="N4807" s="0" t="n">
        <f aca="false">'Central-Hudson Off Peak'!I4807</f>
        <v>-3.96</v>
      </c>
      <c r="O4807" s="0" t="n">
        <f aca="false">'Central-Hudson Off Peak'!D4807</f>
        <v>46.26</v>
      </c>
      <c r="P4807" s="1" t="n">
        <f aca="false">(O4807+N4807)-K4807</f>
        <v>2.5</v>
      </c>
    </row>
    <row r="4808" customFormat="false" ht="12.75" hidden="false" customHeight="false" outlineLevel="0" collapsed="false">
      <c r="A4808" s="0" t="s">
        <v>10640</v>
      </c>
      <c r="B4808" s="0" t="n">
        <v>2001</v>
      </c>
      <c r="C4808" s="0" t="n">
        <v>41.92</v>
      </c>
      <c r="D4808" s="0" t="n">
        <v>40.55</v>
      </c>
      <c r="E4808" s="0" t="n">
        <v>0</v>
      </c>
      <c r="F4808" s="0" t="n">
        <v>0</v>
      </c>
      <c r="G4808" s="0" t="n">
        <v>-0.8</v>
      </c>
      <c r="H4808" s="0" t="n">
        <v>-2.17</v>
      </c>
      <c r="I4808" s="0" t="n">
        <f aca="false">+G4808-H4808</f>
        <v>1.37</v>
      </c>
      <c r="J4808" s="0" t="n">
        <f aca="false">D4808</f>
        <v>40.55</v>
      </c>
      <c r="K4808" s="0" t="n">
        <f aca="false">C4808</f>
        <v>41.92</v>
      </c>
      <c r="N4808" s="0" t="n">
        <f aca="false">'Central-Hudson Off Peak'!I4808</f>
        <v>-3.26</v>
      </c>
      <c r="O4808" s="0" t="n">
        <f aca="false">'Central-Hudson Off Peak'!D4808</f>
        <v>45.18</v>
      </c>
      <c r="P4808" s="1" t="n">
        <f aca="false">(O4808+N4808)-K4808</f>
        <v>0</v>
      </c>
    </row>
    <row r="4809" customFormat="false" ht="12.75" hidden="false" customHeight="false" outlineLevel="0" collapsed="false">
      <c r="A4809" s="0" t="s">
        <v>10641</v>
      </c>
      <c r="B4809" s="0" t="n">
        <v>2001</v>
      </c>
      <c r="C4809" s="0" t="n">
        <v>42.62</v>
      </c>
      <c r="D4809" s="0" t="n">
        <v>41.25</v>
      </c>
      <c r="E4809" s="0" t="n">
        <v>0</v>
      </c>
      <c r="F4809" s="0" t="n">
        <v>0</v>
      </c>
      <c r="G4809" s="0" t="n">
        <v>-0.91</v>
      </c>
      <c r="H4809" s="0" t="n">
        <v>-2.28</v>
      </c>
      <c r="I4809" s="0" t="n">
        <f aca="false">+G4809-H4809</f>
        <v>1.37</v>
      </c>
      <c r="J4809" s="0" t="n">
        <f aca="false">D4809</f>
        <v>41.25</v>
      </c>
      <c r="K4809" s="0" t="n">
        <f aca="false">C4809</f>
        <v>42.62</v>
      </c>
      <c r="N4809" s="0" t="n">
        <f aca="false">'Central-Hudson Off Peak'!I4809</f>
        <v>-3.23</v>
      </c>
      <c r="O4809" s="0" t="n">
        <f aca="false">'Central-Hudson Off Peak'!D4809</f>
        <v>45.85</v>
      </c>
      <c r="P4809" s="1" t="n">
        <f aca="false">(O4809+N4809)-K4809</f>
        <v>0</v>
      </c>
    </row>
    <row r="4810" customFormat="false" ht="12.75" hidden="false" customHeight="false" outlineLevel="0" collapsed="false">
      <c r="A4810" s="0" t="s">
        <v>10642</v>
      </c>
      <c r="B4810" s="0" t="n">
        <v>2001</v>
      </c>
      <c r="C4810" s="0" t="n">
        <v>41.23</v>
      </c>
      <c r="D4810" s="0" t="n">
        <v>39.9</v>
      </c>
      <c r="E4810" s="0" t="n">
        <v>0</v>
      </c>
      <c r="F4810" s="0" t="n">
        <v>0</v>
      </c>
      <c r="G4810" s="0" t="n">
        <v>-1.08</v>
      </c>
      <c r="H4810" s="0" t="n">
        <v>-2.41</v>
      </c>
      <c r="I4810" s="0" t="n">
        <f aca="false">+G4810-H4810</f>
        <v>1.33</v>
      </c>
      <c r="J4810" s="0" t="n">
        <f aca="false">D4810</f>
        <v>39.9</v>
      </c>
      <c r="K4810" s="0" t="n">
        <f aca="false">C4810</f>
        <v>41.23</v>
      </c>
      <c r="N4810" s="0" t="n">
        <f aca="false">'Central-Hudson Off Peak'!I4810</f>
        <v>-2.79</v>
      </c>
      <c r="O4810" s="0" t="n">
        <f aca="false">'Central-Hudson Off Peak'!D4810</f>
        <v>44.02</v>
      </c>
      <c r="P4810" s="1" t="n">
        <f aca="false">(O4810+N4810)-K4810</f>
        <v>0</v>
      </c>
    </row>
    <row r="4811" customFormat="false" ht="12.75" hidden="false" customHeight="false" outlineLevel="0" collapsed="false">
      <c r="A4811" s="0" t="s">
        <v>10643</v>
      </c>
      <c r="B4811" s="0" t="n">
        <v>2001</v>
      </c>
      <c r="C4811" s="0" t="n">
        <v>41.17</v>
      </c>
      <c r="D4811" s="0" t="n">
        <v>39.79</v>
      </c>
      <c r="E4811" s="0" t="n">
        <v>0</v>
      </c>
      <c r="F4811" s="0" t="n">
        <v>0</v>
      </c>
      <c r="G4811" s="0" t="n">
        <v>-1.14</v>
      </c>
      <c r="H4811" s="0" t="n">
        <v>-2.52</v>
      </c>
      <c r="I4811" s="0" t="n">
        <f aca="false">+G4811-H4811</f>
        <v>1.38</v>
      </c>
      <c r="J4811" s="0" t="n">
        <f aca="false">D4811</f>
        <v>39.79</v>
      </c>
      <c r="K4811" s="0" t="n">
        <f aca="false">C4811</f>
        <v>41.17</v>
      </c>
      <c r="N4811" s="0" t="n">
        <f aca="false">'Central-Hudson Off Peak'!I4811</f>
        <v>-2.84</v>
      </c>
      <c r="O4811" s="0" t="n">
        <f aca="false">'Central-Hudson Off Peak'!D4811</f>
        <v>44.01</v>
      </c>
      <c r="P4811" s="1" t="n">
        <f aca="false">(O4811+N4811)-K4811</f>
        <v>0</v>
      </c>
    </row>
    <row r="4812" customFormat="false" ht="12.75" hidden="false" customHeight="false" outlineLevel="0" collapsed="false">
      <c r="A4812" s="0" t="s">
        <v>10644</v>
      </c>
      <c r="B4812" s="0" t="n">
        <v>2001</v>
      </c>
      <c r="C4812" s="0" t="n">
        <v>40.63</v>
      </c>
      <c r="D4812" s="0" t="n">
        <v>39.24</v>
      </c>
      <c r="E4812" s="0" t="n">
        <v>0</v>
      </c>
      <c r="F4812" s="0" t="n">
        <v>0</v>
      </c>
      <c r="G4812" s="0" t="n">
        <v>-1.16</v>
      </c>
      <c r="H4812" s="0" t="n">
        <v>-2.55</v>
      </c>
      <c r="I4812" s="0" t="n">
        <f aca="false">+G4812-H4812</f>
        <v>1.39</v>
      </c>
      <c r="J4812" s="0" t="n">
        <f aca="false">D4812</f>
        <v>39.24</v>
      </c>
      <c r="K4812" s="0" t="n">
        <f aca="false">C4812</f>
        <v>40.63</v>
      </c>
      <c r="N4812" s="0" t="n">
        <f aca="false">'Central-Hudson Off Peak'!I4812</f>
        <v>-2.89</v>
      </c>
      <c r="O4812" s="0" t="n">
        <f aca="false">'Central-Hudson Off Peak'!D4812</f>
        <v>43.52</v>
      </c>
      <c r="P4812" s="1" t="n">
        <f aca="false">(O4812+N4812)-K4812</f>
        <v>0</v>
      </c>
    </row>
    <row r="4813" customFormat="false" ht="12.75" hidden="false" customHeight="false" outlineLevel="0" collapsed="false">
      <c r="A4813" s="0" t="s">
        <v>10645</v>
      </c>
      <c r="B4813" s="0" t="n">
        <v>2001</v>
      </c>
      <c r="C4813" s="0" t="n">
        <v>39.68</v>
      </c>
      <c r="D4813" s="0" t="n">
        <v>38.26</v>
      </c>
      <c r="E4813" s="0" t="n">
        <v>0</v>
      </c>
      <c r="F4813" s="0" t="n">
        <v>0</v>
      </c>
      <c r="G4813" s="0" t="n">
        <v>-1.08</v>
      </c>
      <c r="H4813" s="0" t="n">
        <v>-2.5</v>
      </c>
      <c r="I4813" s="0" t="n">
        <f aca="false">+G4813-H4813</f>
        <v>1.42</v>
      </c>
      <c r="J4813" s="0" t="n">
        <f aca="false">D4813</f>
        <v>38.26</v>
      </c>
      <c r="K4813" s="0" t="n">
        <f aca="false">C4813</f>
        <v>39.68</v>
      </c>
      <c r="N4813" s="0" t="n">
        <f aca="false">'Central-Hudson Off Peak'!I4813</f>
        <v>-3.43</v>
      </c>
      <c r="O4813" s="0" t="n">
        <f aca="false">'Central-Hudson Off Peak'!D4813</f>
        <v>43.11</v>
      </c>
      <c r="P4813" s="1" t="n">
        <f aca="false">(O4813+N4813)-K4813</f>
        <v>0</v>
      </c>
    </row>
    <row r="4814" customFormat="false" ht="12.75" hidden="false" customHeight="false" outlineLevel="0" collapsed="false">
      <c r="A4814" s="0" t="s">
        <v>10646</v>
      </c>
      <c r="B4814" s="0" t="n">
        <v>2001</v>
      </c>
      <c r="C4814" s="0" t="n">
        <v>40.41</v>
      </c>
      <c r="D4814" s="0" t="n">
        <v>38.9</v>
      </c>
      <c r="E4814" s="0" t="n">
        <v>0</v>
      </c>
      <c r="F4814" s="0" t="n">
        <v>0</v>
      </c>
      <c r="G4814" s="0" t="n">
        <v>-1.02</v>
      </c>
      <c r="H4814" s="0" t="n">
        <v>-2.53</v>
      </c>
      <c r="I4814" s="0" t="n">
        <f aca="false">+G4814-H4814</f>
        <v>1.51</v>
      </c>
      <c r="J4814" s="0" t="n">
        <f aca="false">D4814</f>
        <v>38.9</v>
      </c>
      <c r="K4814" s="0" t="n">
        <f aca="false">C4814</f>
        <v>40.41</v>
      </c>
      <c r="N4814" s="0" t="n">
        <f aca="false">'Central-Hudson Off Peak'!I4814</f>
        <v>-3.71</v>
      </c>
      <c r="O4814" s="0" t="n">
        <f aca="false">'Central-Hudson Off Peak'!D4814</f>
        <v>44.12</v>
      </c>
      <c r="P4814" s="1" t="n">
        <f aca="false">(O4814+N4814)-K4814</f>
        <v>0</v>
      </c>
    </row>
    <row r="4815" customFormat="false" ht="12.75" hidden="false" customHeight="false" outlineLevel="0" collapsed="false">
      <c r="A4815" s="0" t="s">
        <v>10647</v>
      </c>
      <c r="B4815" s="0" t="n">
        <v>2001</v>
      </c>
      <c r="C4815" s="0" t="n">
        <v>40.76</v>
      </c>
      <c r="D4815" s="0" t="n">
        <v>39.89</v>
      </c>
      <c r="E4815" s="0" t="n">
        <v>0</v>
      </c>
      <c r="F4815" s="0" t="n">
        <v>0</v>
      </c>
      <c r="G4815" s="0" t="n">
        <v>-0.73</v>
      </c>
      <c r="H4815" s="0" t="n">
        <v>-1.6</v>
      </c>
      <c r="I4815" s="0" t="n">
        <f aca="false">+G4815-H4815</f>
        <v>0.87</v>
      </c>
      <c r="J4815" s="0" t="n">
        <f aca="false">D4815</f>
        <v>39.89</v>
      </c>
      <c r="K4815" s="0" t="n">
        <f aca="false">C4815</f>
        <v>40.76</v>
      </c>
      <c r="N4815" s="0" t="n">
        <f aca="false">'Central-Hudson Off Peak'!I4815</f>
        <v>-3.25</v>
      </c>
      <c r="O4815" s="0" t="n">
        <f aca="false">'Central-Hudson Off Peak'!D4815</f>
        <v>44.01</v>
      </c>
      <c r="P4815" s="1" t="n">
        <f aca="false">(O4815+N4815)-K4815</f>
        <v>0</v>
      </c>
    </row>
    <row r="4816" customFormat="false" ht="12.75" hidden="false" customHeight="false" outlineLevel="0" collapsed="false">
      <c r="A4816" s="0" t="s">
        <v>10648</v>
      </c>
      <c r="B4816" s="0" t="n">
        <v>2001</v>
      </c>
      <c r="C4816" s="0" t="n">
        <v>39.05</v>
      </c>
      <c r="D4816" s="0" t="n">
        <v>36.25</v>
      </c>
      <c r="E4816" s="0" t="n">
        <v>0</v>
      </c>
      <c r="F4816" s="0" t="n">
        <v>0</v>
      </c>
      <c r="G4816" s="0" t="n">
        <v>-1.19</v>
      </c>
      <c r="H4816" s="0" t="n">
        <v>-3.99</v>
      </c>
      <c r="I4816" s="0" t="n">
        <f aca="false">+G4816-H4816</f>
        <v>2.8</v>
      </c>
      <c r="J4816" s="0" t="n">
        <f aca="false">D4816</f>
        <v>36.25</v>
      </c>
      <c r="K4816" s="0" t="n">
        <f aca="false">C4816</f>
        <v>39.05</v>
      </c>
      <c r="N4816" s="0" t="n">
        <f aca="false">'Central-Hudson Off Peak'!I4816</f>
        <v>-3.91</v>
      </c>
      <c r="O4816" s="0" t="n">
        <f aca="false">'Central-Hudson Off Peak'!D4816</f>
        <v>42.96</v>
      </c>
      <c r="P4816" s="1" t="n">
        <f aca="false">(O4816+N4816)-K4816</f>
        <v>0</v>
      </c>
    </row>
    <row r="4817" customFormat="false" ht="12.75" hidden="false" customHeight="false" outlineLevel="0" collapsed="false">
      <c r="A4817" s="0" t="s">
        <v>10649</v>
      </c>
      <c r="B4817" s="0" t="n">
        <v>2001</v>
      </c>
      <c r="C4817" s="0" t="n">
        <v>39.08</v>
      </c>
      <c r="D4817" s="0" t="n">
        <v>36.32</v>
      </c>
      <c r="E4817" s="0" t="n">
        <v>-0.13</v>
      </c>
      <c r="F4817" s="0" t="n">
        <v>-0.16</v>
      </c>
      <c r="G4817" s="0" t="n">
        <v>-1.22</v>
      </c>
      <c r="H4817" s="0" t="n">
        <v>-4.01</v>
      </c>
      <c r="I4817" s="0" t="n">
        <f aca="false">+G4817-H4817</f>
        <v>2.79</v>
      </c>
      <c r="J4817" s="0" t="n">
        <f aca="false">D4817</f>
        <v>36.32</v>
      </c>
      <c r="K4817" s="0" t="n">
        <f aca="false">C4817</f>
        <v>39.08</v>
      </c>
      <c r="N4817" s="0" t="n">
        <f aca="false">'Central-Hudson Off Peak'!I4817</f>
        <v>-4.11</v>
      </c>
      <c r="O4817" s="0" t="n">
        <f aca="false">'Central-Hudson Off Peak'!D4817</f>
        <v>44.12</v>
      </c>
      <c r="P4817" s="1" t="n">
        <f aca="false">(O4817+N4817)-K4817</f>
        <v>0.93</v>
      </c>
    </row>
    <row r="4818" customFormat="false" ht="12.75" hidden="false" customHeight="false" outlineLevel="0" collapsed="false">
      <c r="A4818" s="0" t="s">
        <v>10650</v>
      </c>
      <c r="B4818" s="0" t="n">
        <v>2001</v>
      </c>
      <c r="C4818" s="0" t="n">
        <v>40.62</v>
      </c>
      <c r="D4818" s="0" t="n">
        <v>37.72</v>
      </c>
      <c r="E4818" s="0" t="n">
        <v>-0.21</v>
      </c>
      <c r="F4818" s="0" t="n">
        <v>-0.26</v>
      </c>
      <c r="G4818" s="0" t="n">
        <v>-1.18</v>
      </c>
      <c r="H4818" s="0" t="n">
        <v>-4.13</v>
      </c>
      <c r="I4818" s="0" t="n">
        <f aca="false">+G4818-H4818</f>
        <v>2.95</v>
      </c>
      <c r="J4818" s="0" t="n">
        <f aca="false">D4818</f>
        <v>37.72</v>
      </c>
      <c r="K4818" s="0" t="n">
        <f aca="false">C4818</f>
        <v>40.62</v>
      </c>
      <c r="N4818" s="0" t="n">
        <f aca="false">'Central-Hudson Off Peak'!I4818</f>
        <v>-4.16</v>
      </c>
      <c r="O4818" s="0" t="n">
        <f aca="false">'Central-Hudson Off Peak'!D4818</f>
        <v>46.27</v>
      </c>
      <c r="P4818" s="1" t="n">
        <f aca="false">(O4818+N4818)-K4818</f>
        <v>1.49</v>
      </c>
    </row>
    <row r="4819" customFormat="false" ht="12.75" hidden="false" customHeight="false" outlineLevel="0" collapsed="false">
      <c r="A4819" s="0" t="s">
        <v>10651</v>
      </c>
      <c r="B4819" s="0" t="n">
        <v>2001</v>
      </c>
      <c r="C4819" s="0" t="n">
        <v>41.1</v>
      </c>
      <c r="D4819" s="0" t="n">
        <v>38.32</v>
      </c>
      <c r="E4819" s="0" t="n">
        <v>-0.6</v>
      </c>
      <c r="F4819" s="0" t="n">
        <v>-0.75</v>
      </c>
      <c r="G4819" s="0" t="n">
        <v>-1.13</v>
      </c>
      <c r="H4819" s="0" t="n">
        <v>-4.06</v>
      </c>
      <c r="I4819" s="0" t="n">
        <f aca="false">+G4819-H4819</f>
        <v>2.93</v>
      </c>
      <c r="J4819" s="0" t="n">
        <f aca="false">D4819</f>
        <v>38.32</v>
      </c>
      <c r="K4819" s="0" t="n">
        <f aca="false">C4819</f>
        <v>41.1</v>
      </c>
      <c r="N4819" s="0" t="n">
        <f aca="false">'Central-Hudson Off Peak'!I4819</f>
        <v>-4.11</v>
      </c>
      <c r="O4819" s="0" t="n">
        <f aca="false">'Central-Hudson Off Peak'!D4819</f>
        <v>49.45</v>
      </c>
      <c r="P4819" s="1" t="n">
        <f aca="false">(O4819+N4819)-K4819</f>
        <v>4.24</v>
      </c>
    </row>
    <row r="4820" customFormat="false" ht="12.75" hidden="false" customHeight="false" outlineLevel="0" collapsed="false">
      <c r="A4820" s="0" t="s">
        <v>10652</v>
      </c>
      <c r="B4820" s="0" t="n">
        <v>2001</v>
      </c>
      <c r="C4820" s="0" t="n">
        <v>41.55</v>
      </c>
      <c r="D4820" s="0" t="n">
        <v>38.92</v>
      </c>
      <c r="E4820" s="0" t="n">
        <v>-1.02</v>
      </c>
      <c r="F4820" s="0" t="n">
        <v>-1.27</v>
      </c>
      <c r="G4820" s="0" t="n">
        <v>-1.1</v>
      </c>
      <c r="H4820" s="0" t="n">
        <v>-3.98</v>
      </c>
      <c r="I4820" s="0" t="n">
        <f aca="false">+G4820-H4820</f>
        <v>2.88</v>
      </c>
      <c r="J4820" s="0" t="n">
        <f aca="false">D4820</f>
        <v>38.92</v>
      </c>
      <c r="K4820" s="0" t="n">
        <f aca="false">C4820</f>
        <v>41.55</v>
      </c>
      <c r="N4820" s="0" t="n">
        <f aca="false">'Central-Hudson Off Peak'!I4820</f>
        <v>-4.2</v>
      </c>
      <c r="O4820" s="0" t="n">
        <f aca="false">'Central-Hudson Off Peak'!D4820</f>
        <v>52.93</v>
      </c>
      <c r="P4820" s="1" t="n">
        <f aca="false">(O4820+N4820)-K4820</f>
        <v>7.18</v>
      </c>
    </row>
    <row r="4821" customFormat="false" ht="12.75" hidden="false" customHeight="false" outlineLevel="0" collapsed="false">
      <c r="A4821" s="0" t="s">
        <v>10653</v>
      </c>
      <c r="B4821" s="0" t="n">
        <v>2001</v>
      </c>
      <c r="C4821" s="0" t="n">
        <v>41.54</v>
      </c>
      <c r="D4821" s="0" t="n">
        <v>38.91</v>
      </c>
      <c r="E4821" s="0" t="n">
        <v>-1.02</v>
      </c>
      <c r="F4821" s="0" t="n">
        <v>-1.26</v>
      </c>
      <c r="G4821" s="0" t="n">
        <v>-1.11</v>
      </c>
      <c r="H4821" s="0" t="n">
        <v>-3.98</v>
      </c>
      <c r="I4821" s="0" t="n">
        <f aca="false">+G4821-H4821</f>
        <v>2.87</v>
      </c>
      <c r="J4821" s="0" t="n">
        <f aca="false">D4821</f>
        <v>38.91</v>
      </c>
      <c r="K4821" s="0" t="n">
        <f aca="false">C4821</f>
        <v>41.54</v>
      </c>
      <c r="N4821" s="0" t="n">
        <f aca="false">'Central-Hudson Off Peak'!I4821</f>
        <v>-4.2</v>
      </c>
      <c r="O4821" s="0" t="n">
        <f aca="false">'Central-Hudson Off Peak'!D4821</f>
        <v>52.89</v>
      </c>
      <c r="P4821" s="1" t="n">
        <f aca="false">(O4821+N4821)-K4821</f>
        <v>7.15</v>
      </c>
    </row>
    <row r="4822" customFormat="false" ht="12.75" hidden="false" customHeight="false" outlineLevel="0" collapsed="false">
      <c r="A4822" s="0" t="s">
        <v>10654</v>
      </c>
      <c r="B4822" s="0" t="n">
        <v>2001</v>
      </c>
      <c r="C4822" s="0" t="n">
        <v>41.38</v>
      </c>
      <c r="D4822" s="0" t="n">
        <v>38.72</v>
      </c>
      <c r="E4822" s="0" t="n">
        <v>-1.02</v>
      </c>
      <c r="F4822" s="0" t="n">
        <v>-1.27</v>
      </c>
      <c r="G4822" s="0" t="n">
        <v>-1.19</v>
      </c>
      <c r="H4822" s="0" t="n">
        <v>-4.1</v>
      </c>
      <c r="I4822" s="0" t="n">
        <f aca="false">+G4822-H4822</f>
        <v>2.91</v>
      </c>
      <c r="J4822" s="0" t="n">
        <f aca="false">D4822</f>
        <v>38.72</v>
      </c>
      <c r="K4822" s="0" t="n">
        <f aca="false">C4822</f>
        <v>41.38</v>
      </c>
      <c r="N4822" s="0" t="n">
        <f aca="false">'Central-Hudson Off Peak'!I4822</f>
        <v>-4.24</v>
      </c>
      <c r="O4822" s="0" t="n">
        <f aca="false">'Central-Hudson Off Peak'!D4822</f>
        <v>52.81</v>
      </c>
      <c r="P4822" s="1" t="n">
        <f aca="false">(O4822+N4822)-K4822</f>
        <v>7.19</v>
      </c>
    </row>
    <row r="4823" customFormat="false" ht="12.75" hidden="false" customHeight="false" outlineLevel="0" collapsed="false">
      <c r="A4823" s="0" t="s">
        <v>10655</v>
      </c>
      <c r="B4823" s="0" t="n">
        <v>2001</v>
      </c>
      <c r="C4823" s="0" t="n">
        <v>40.85</v>
      </c>
      <c r="D4823" s="0" t="n">
        <v>38.23</v>
      </c>
      <c r="E4823" s="0" t="n">
        <v>-0.84</v>
      </c>
      <c r="F4823" s="0" t="n">
        <v>-1.05</v>
      </c>
      <c r="G4823" s="0" t="n">
        <v>-1.17</v>
      </c>
      <c r="H4823" s="0" t="n">
        <v>-4</v>
      </c>
      <c r="I4823" s="0" t="n">
        <f aca="false">+G4823-H4823</f>
        <v>2.83</v>
      </c>
      <c r="J4823" s="0" t="n">
        <f aca="false">D4823</f>
        <v>38.23</v>
      </c>
      <c r="K4823" s="0" t="n">
        <f aca="false">C4823</f>
        <v>40.85</v>
      </c>
      <c r="N4823" s="0" t="n">
        <f aca="false">'Central-Hudson Off Peak'!I4823</f>
        <v>-4.17</v>
      </c>
      <c r="O4823" s="0" t="n">
        <f aca="false">'Central-Hudson Off Peak'!D4823</f>
        <v>50.95</v>
      </c>
      <c r="P4823" s="1" t="n">
        <f aca="false">(O4823+N4823)-K4823</f>
        <v>5.93</v>
      </c>
    </row>
    <row r="4824" customFormat="false" ht="12.75" hidden="false" customHeight="false" outlineLevel="0" collapsed="false">
      <c r="A4824" s="0" t="s">
        <v>10656</v>
      </c>
      <c r="B4824" s="0" t="n">
        <v>2001</v>
      </c>
      <c r="C4824" s="0" t="n">
        <v>40.4</v>
      </c>
      <c r="D4824" s="0" t="n">
        <v>37.9</v>
      </c>
      <c r="E4824" s="0" t="n">
        <v>-1.13</v>
      </c>
      <c r="F4824" s="0" t="n">
        <v>-1.4</v>
      </c>
      <c r="G4824" s="0" t="n">
        <v>-1.17</v>
      </c>
      <c r="H4824" s="0" t="n">
        <v>-3.94</v>
      </c>
      <c r="I4824" s="0" t="n">
        <f aca="false">+G4824-H4824</f>
        <v>2.77</v>
      </c>
      <c r="J4824" s="0" t="n">
        <f aca="false">D4824</f>
        <v>37.9</v>
      </c>
      <c r="K4824" s="0" t="n">
        <f aca="false">C4824</f>
        <v>40.4</v>
      </c>
      <c r="N4824" s="0" t="n">
        <f aca="false">'Central-Hudson Off Peak'!I4824</f>
        <v>-4.14</v>
      </c>
      <c r="O4824" s="0" t="n">
        <f aca="false">'Central-Hudson Off Peak'!D4824</f>
        <v>52.46</v>
      </c>
      <c r="P4824" s="1" t="n">
        <f aca="false">(O4824+N4824)-K4824</f>
        <v>7.92</v>
      </c>
    </row>
    <row r="4825" customFormat="false" ht="12.75" hidden="false" customHeight="false" outlineLevel="0" collapsed="false">
      <c r="A4825" s="0" t="s">
        <v>10657</v>
      </c>
      <c r="B4825" s="0" t="n">
        <v>2001</v>
      </c>
      <c r="C4825" s="0" t="n">
        <v>42.59</v>
      </c>
      <c r="D4825" s="0" t="n">
        <v>40.23</v>
      </c>
      <c r="E4825" s="0" t="n">
        <v>-1.99</v>
      </c>
      <c r="F4825" s="0" t="n">
        <v>-2.47</v>
      </c>
      <c r="G4825" s="0" t="n">
        <v>-0.83</v>
      </c>
      <c r="H4825" s="0" t="n">
        <v>-3.67</v>
      </c>
      <c r="I4825" s="0" t="n">
        <f aca="false">+G4825-H4825</f>
        <v>2.84</v>
      </c>
      <c r="J4825" s="0" t="n">
        <f aca="false">D4825</f>
        <v>40.23</v>
      </c>
      <c r="K4825" s="0" t="n">
        <f aca="false">C4825</f>
        <v>42.59</v>
      </c>
      <c r="N4825" s="0" t="n">
        <f aca="false">'Central-Hudson Off Peak'!I4825</f>
        <v>-4.04</v>
      </c>
      <c r="O4825" s="0" t="n">
        <f aca="false">'Central-Hudson Off Peak'!D4825</f>
        <v>60.61</v>
      </c>
      <c r="P4825" s="1" t="n">
        <f aca="false">(O4825+N4825)-K4825</f>
        <v>13.98</v>
      </c>
    </row>
    <row r="4826" customFormat="false" ht="12.75" hidden="false" customHeight="false" outlineLevel="0" collapsed="false">
      <c r="A4826" s="0" t="s">
        <v>10658</v>
      </c>
      <c r="B4826" s="0" t="n">
        <v>2001</v>
      </c>
      <c r="C4826" s="0" t="n">
        <v>63.43</v>
      </c>
      <c r="D4826" s="0" t="n">
        <v>58.86</v>
      </c>
      <c r="E4826" s="0" t="n">
        <v>0</v>
      </c>
      <c r="F4826" s="0" t="n">
        <v>0</v>
      </c>
      <c r="G4826" s="0" t="n">
        <v>-1.1</v>
      </c>
      <c r="H4826" s="0" t="n">
        <v>-5.67</v>
      </c>
      <c r="I4826" s="0" t="n">
        <f aca="false">+G4826-H4826</f>
        <v>4.57</v>
      </c>
      <c r="J4826" s="0" t="n">
        <f aca="false">D4826</f>
        <v>58.86</v>
      </c>
      <c r="K4826" s="0" t="n">
        <f aca="false">C4826</f>
        <v>63.43</v>
      </c>
      <c r="N4826" s="0" t="n">
        <f aca="false">'Central-Hudson Off Peak'!I4826</f>
        <v>-6.61</v>
      </c>
      <c r="O4826" s="0" t="n">
        <f aca="false">'Central-Hudson Off Peak'!D4826</f>
        <v>70.04</v>
      </c>
      <c r="P4826" s="1" t="n">
        <f aca="false">(O4826+N4826)-K4826</f>
        <v>0</v>
      </c>
    </row>
    <row r="4827" customFormat="false" ht="12.75" hidden="false" customHeight="false" outlineLevel="0" collapsed="false">
      <c r="A4827" s="0" t="s">
        <v>10659</v>
      </c>
      <c r="B4827" s="0" t="n">
        <v>2001</v>
      </c>
      <c r="C4827" s="0" t="n">
        <v>52.56</v>
      </c>
      <c r="D4827" s="0" t="n">
        <v>48.48</v>
      </c>
      <c r="E4827" s="0" t="n">
        <v>-0.52</v>
      </c>
      <c r="F4827" s="0" t="n">
        <v>-0.64</v>
      </c>
      <c r="G4827" s="0" t="n">
        <v>-0.93</v>
      </c>
      <c r="H4827" s="0" t="n">
        <v>-5.13</v>
      </c>
      <c r="I4827" s="0" t="n">
        <f aca="false">+G4827-H4827</f>
        <v>4.2</v>
      </c>
      <c r="J4827" s="0" t="n">
        <f aca="false">D4827</f>
        <v>48.48</v>
      </c>
      <c r="K4827" s="0" t="n">
        <f aca="false">C4827</f>
        <v>52.56</v>
      </c>
      <c r="N4827" s="0" t="n">
        <f aca="false">'Central-Hudson Off Peak'!I4827</f>
        <v>-5.68</v>
      </c>
      <c r="O4827" s="0" t="n">
        <f aca="false">'Central-Hudson Off Peak'!D4827</f>
        <v>61.87</v>
      </c>
      <c r="P4827" s="1" t="n">
        <f aca="false">(O4827+N4827)-K4827</f>
        <v>3.63</v>
      </c>
    </row>
    <row r="4828" customFormat="false" ht="12.75" hidden="false" customHeight="false" outlineLevel="0" collapsed="false">
      <c r="A4828" s="0" t="s">
        <v>10660</v>
      </c>
      <c r="B4828" s="0" t="n">
        <v>2001</v>
      </c>
      <c r="C4828" s="0" t="n">
        <v>57.05</v>
      </c>
      <c r="D4828" s="0" t="n">
        <v>51.91</v>
      </c>
      <c r="E4828" s="0" t="n">
        <v>0</v>
      </c>
      <c r="F4828" s="0" t="n">
        <v>0</v>
      </c>
      <c r="G4828" s="0" t="n">
        <v>-1</v>
      </c>
      <c r="H4828" s="0" t="n">
        <v>-6.14</v>
      </c>
      <c r="I4828" s="0" t="n">
        <f aca="false">+G4828-H4828</f>
        <v>5.14</v>
      </c>
      <c r="J4828" s="0" t="n">
        <f aca="false">D4828</f>
        <v>51.91</v>
      </c>
      <c r="K4828" s="0" t="n">
        <f aca="false">C4828</f>
        <v>57.05</v>
      </c>
      <c r="N4828" s="0" t="n">
        <f aca="false">'Central-Hudson Off Peak'!I4828</f>
        <v>-5.84</v>
      </c>
      <c r="O4828" s="0" t="n">
        <f aca="false">'Central-Hudson Off Peak'!D4828</f>
        <v>62.89</v>
      </c>
      <c r="P4828" s="1" t="n">
        <f aca="false">(O4828+N4828)-K4828</f>
        <v>0</v>
      </c>
    </row>
    <row r="4829" customFormat="false" ht="12.75" hidden="false" customHeight="false" outlineLevel="0" collapsed="false">
      <c r="A4829" s="0" t="s">
        <v>10661</v>
      </c>
      <c r="B4829" s="0" t="n">
        <v>2001</v>
      </c>
      <c r="C4829" s="0" t="n">
        <v>42.44</v>
      </c>
      <c r="D4829" s="0" t="n">
        <v>39.63</v>
      </c>
      <c r="E4829" s="0" t="n">
        <v>-2.15</v>
      </c>
      <c r="F4829" s="0" t="n">
        <v>-2.67</v>
      </c>
      <c r="G4829" s="0" t="n">
        <v>-0.87</v>
      </c>
      <c r="H4829" s="0" t="n">
        <v>-4.2</v>
      </c>
      <c r="I4829" s="0" t="n">
        <f aca="false">+G4829-H4829</f>
        <v>3.33</v>
      </c>
      <c r="J4829" s="0" t="n">
        <f aca="false">D4829</f>
        <v>39.63</v>
      </c>
      <c r="K4829" s="0" t="n">
        <f aca="false">C4829</f>
        <v>42.44</v>
      </c>
      <c r="N4829" s="0" t="n">
        <f aca="false">'Central-Hudson Off Peak'!I4829</f>
        <v>-4.47</v>
      </c>
      <c r="O4829" s="0" t="n">
        <f aca="false">'Central-Hudson Off Peak'!D4829</f>
        <v>62.07</v>
      </c>
      <c r="P4829" s="1" t="n">
        <f aca="false">(O4829+N4829)-K4829</f>
        <v>15.16</v>
      </c>
    </row>
    <row r="4830" customFormat="false" ht="12.75" hidden="false" customHeight="false" outlineLevel="0" collapsed="false">
      <c r="A4830" s="0" t="s">
        <v>10662</v>
      </c>
      <c r="B4830" s="0" t="n">
        <v>2001</v>
      </c>
      <c r="C4830" s="0" t="n">
        <v>41.15</v>
      </c>
      <c r="D4830" s="0" t="n">
        <v>38.63</v>
      </c>
      <c r="E4830" s="0" t="n">
        <v>-1.38</v>
      </c>
      <c r="F4830" s="0" t="n">
        <v>-1.71</v>
      </c>
      <c r="G4830" s="0" t="n">
        <v>-1.03</v>
      </c>
      <c r="H4830" s="0" t="n">
        <v>-3.88</v>
      </c>
      <c r="I4830" s="0" t="n">
        <f aca="false">+G4830-H4830</f>
        <v>2.85</v>
      </c>
      <c r="J4830" s="0" t="n">
        <f aca="false">D4830</f>
        <v>38.63</v>
      </c>
      <c r="K4830" s="0" t="n">
        <f aca="false">C4830</f>
        <v>41.15</v>
      </c>
      <c r="N4830" s="0" t="n">
        <f aca="false">'Central-Hudson Off Peak'!I4830</f>
        <v>-4.3</v>
      </c>
      <c r="O4830" s="0" t="n">
        <f aca="false">'Central-Hudson Off Peak'!D4830</f>
        <v>55.17</v>
      </c>
      <c r="P4830" s="1" t="n">
        <f aca="false">(O4830+N4830)-K4830</f>
        <v>9.72000000000001</v>
      </c>
    </row>
    <row r="4831" customFormat="false" ht="12.75" hidden="false" customHeight="false" outlineLevel="0" collapsed="false">
      <c r="A4831" s="0" t="s">
        <v>10663</v>
      </c>
      <c r="B4831" s="0" t="n">
        <v>2001</v>
      </c>
      <c r="C4831" s="0" t="n">
        <v>40.39</v>
      </c>
      <c r="D4831" s="0" t="n">
        <v>37.56</v>
      </c>
      <c r="E4831" s="0" t="n">
        <v>-0.21</v>
      </c>
      <c r="F4831" s="0" t="n">
        <v>-0.27</v>
      </c>
      <c r="G4831" s="0" t="n">
        <v>-1.09</v>
      </c>
      <c r="H4831" s="0" t="n">
        <v>-3.98</v>
      </c>
      <c r="I4831" s="0" t="n">
        <f aca="false">+G4831-H4831</f>
        <v>2.89</v>
      </c>
      <c r="J4831" s="0" t="n">
        <f aca="false">D4831</f>
        <v>37.56</v>
      </c>
      <c r="K4831" s="0" t="n">
        <f aca="false">C4831</f>
        <v>40.39</v>
      </c>
      <c r="N4831" s="0" t="n">
        <f aca="false">'Central-Hudson Off Peak'!I4831</f>
        <v>-4.41</v>
      </c>
      <c r="O4831" s="0" t="n">
        <f aca="false">'Central-Hudson Off Peak'!D4831</f>
        <v>46.31</v>
      </c>
      <c r="P4831" s="1" t="n">
        <f aca="false">(O4831+N4831)-K4831</f>
        <v>1.51000000000001</v>
      </c>
    </row>
    <row r="4832" customFormat="false" ht="12.75" hidden="false" customHeight="false" outlineLevel="0" collapsed="false">
      <c r="A4832" s="0" t="s">
        <v>10664</v>
      </c>
      <c r="B4832" s="0" t="n">
        <v>2001</v>
      </c>
      <c r="C4832" s="0" t="n">
        <v>42.48</v>
      </c>
      <c r="D4832" s="0" t="n">
        <v>41.07</v>
      </c>
      <c r="E4832" s="0" t="n">
        <v>0</v>
      </c>
      <c r="F4832" s="0" t="n">
        <v>0</v>
      </c>
      <c r="G4832" s="0" t="n">
        <v>-0.81</v>
      </c>
      <c r="H4832" s="0" t="n">
        <v>-2.22</v>
      </c>
      <c r="I4832" s="0" t="n">
        <f aca="false">+G4832-H4832</f>
        <v>1.41</v>
      </c>
      <c r="J4832" s="0" t="n">
        <f aca="false">D4832</f>
        <v>41.07</v>
      </c>
      <c r="K4832" s="0" t="n">
        <f aca="false">C4832</f>
        <v>42.48</v>
      </c>
      <c r="N4832" s="0" t="n">
        <f aca="false">'Central-Hudson Off Peak'!I4832</f>
        <v>-3.45</v>
      </c>
      <c r="O4832" s="0" t="n">
        <f aca="false">'Central-Hudson Off Peak'!D4832</f>
        <v>45.93</v>
      </c>
      <c r="P4832" s="1" t="n">
        <f aca="false">(O4832+N4832)-K4832</f>
        <v>0</v>
      </c>
    </row>
    <row r="4833" customFormat="false" ht="12.75" hidden="false" customHeight="false" outlineLevel="0" collapsed="false">
      <c r="A4833" s="0" t="s">
        <v>10665</v>
      </c>
      <c r="B4833" s="0" t="n">
        <v>2001</v>
      </c>
      <c r="C4833" s="0" t="n">
        <v>39.54</v>
      </c>
      <c r="D4833" s="0" t="n">
        <v>37.52</v>
      </c>
      <c r="E4833" s="0" t="n">
        <v>0</v>
      </c>
      <c r="F4833" s="0" t="n">
        <v>0</v>
      </c>
      <c r="G4833" s="0" t="n">
        <v>-1</v>
      </c>
      <c r="H4833" s="0" t="n">
        <v>-3.02</v>
      </c>
      <c r="I4833" s="0" t="n">
        <f aca="false">+G4833-H4833</f>
        <v>2.02</v>
      </c>
      <c r="J4833" s="0" t="n">
        <f aca="false">D4833</f>
        <v>37.52</v>
      </c>
      <c r="K4833" s="0" t="n">
        <f aca="false">C4833</f>
        <v>39.54</v>
      </c>
      <c r="N4833" s="0" t="n">
        <f aca="false">'Central-Hudson Off Peak'!I4833</f>
        <v>-3.47</v>
      </c>
      <c r="O4833" s="0" t="n">
        <f aca="false">'Central-Hudson Off Peak'!D4833</f>
        <v>43.01</v>
      </c>
      <c r="P4833" s="1" t="n">
        <f aca="false">(O4833+N4833)-K4833</f>
        <v>0</v>
      </c>
    </row>
    <row r="4834" customFormat="false" ht="12.75" hidden="false" customHeight="false" outlineLevel="0" collapsed="false">
      <c r="A4834" s="0" t="s">
        <v>10666</v>
      </c>
      <c r="B4834" s="0" t="n">
        <v>2001</v>
      </c>
      <c r="C4834" s="0" t="n">
        <v>39.98</v>
      </c>
      <c r="D4834" s="0" t="n">
        <v>37.79</v>
      </c>
      <c r="E4834" s="0" t="n">
        <v>0</v>
      </c>
      <c r="F4834" s="0" t="n">
        <v>0</v>
      </c>
      <c r="G4834" s="0" t="n">
        <v>-1.05</v>
      </c>
      <c r="H4834" s="0" t="n">
        <v>-3.24</v>
      </c>
      <c r="I4834" s="0" t="n">
        <f aca="false">+G4834-H4834</f>
        <v>2.19</v>
      </c>
      <c r="J4834" s="0" t="n">
        <f aca="false">D4834</f>
        <v>37.79</v>
      </c>
      <c r="K4834" s="0" t="n">
        <f aca="false">C4834</f>
        <v>39.98</v>
      </c>
      <c r="N4834" s="0" t="n">
        <f aca="false">'Central-Hudson Off Peak'!I4834</f>
        <v>-3.59</v>
      </c>
      <c r="O4834" s="0" t="n">
        <f aca="false">'Central-Hudson Off Peak'!D4834</f>
        <v>43.57</v>
      </c>
      <c r="P4834" s="1" t="n">
        <f aca="false">(O4834+N4834)-K4834</f>
        <v>0</v>
      </c>
    </row>
    <row r="4835" customFormat="false" ht="12.75" hidden="false" customHeight="false" outlineLevel="0" collapsed="false">
      <c r="A4835" s="0" t="s">
        <v>10667</v>
      </c>
      <c r="B4835" s="0" t="n">
        <v>2001</v>
      </c>
      <c r="C4835" s="0" t="n">
        <v>39.67</v>
      </c>
      <c r="D4835" s="0" t="n">
        <v>38.04</v>
      </c>
      <c r="E4835" s="0" t="n">
        <v>0</v>
      </c>
      <c r="F4835" s="0" t="n">
        <v>0</v>
      </c>
      <c r="G4835" s="0" t="n">
        <v>-0.96</v>
      </c>
      <c r="H4835" s="0" t="n">
        <v>-2.59</v>
      </c>
      <c r="I4835" s="0" t="n">
        <f aca="false">+G4835-H4835</f>
        <v>1.63</v>
      </c>
      <c r="J4835" s="0" t="n">
        <f aca="false">D4835</f>
        <v>38.04</v>
      </c>
      <c r="K4835" s="0" t="n">
        <f aca="false">C4835</f>
        <v>39.67</v>
      </c>
      <c r="N4835" s="0" t="n">
        <f aca="false">'Central-Hudson Off Peak'!I4835</f>
        <v>-3.37</v>
      </c>
      <c r="O4835" s="0" t="n">
        <f aca="false">'Central-Hudson Off Peak'!D4835</f>
        <v>43.04</v>
      </c>
      <c r="P4835" s="1" t="n">
        <f aca="false">(O4835+N4835)-K4835</f>
        <v>0</v>
      </c>
    </row>
    <row r="4836" customFormat="false" ht="12.75" hidden="false" customHeight="false" outlineLevel="0" collapsed="false">
      <c r="A4836" s="0" t="s">
        <v>10668</v>
      </c>
      <c r="B4836" s="0" t="n">
        <v>2001</v>
      </c>
      <c r="C4836" s="0" t="n">
        <v>39.93</v>
      </c>
      <c r="D4836" s="0" t="n">
        <v>37.8</v>
      </c>
      <c r="E4836" s="0" t="n">
        <v>0</v>
      </c>
      <c r="F4836" s="0" t="n">
        <v>0</v>
      </c>
      <c r="G4836" s="0" t="n">
        <v>-1.1</v>
      </c>
      <c r="H4836" s="0" t="n">
        <v>-3.23</v>
      </c>
      <c r="I4836" s="0" t="n">
        <f aca="false">+G4836-H4836</f>
        <v>2.13</v>
      </c>
      <c r="J4836" s="0" t="n">
        <f aca="false">D4836</f>
        <v>37.8</v>
      </c>
      <c r="K4836" s="0" t="n">
        <f aca="false">C4836</f>
        <v>39.93</v>
      </c>
      <c r="N4836" s="0" t="n">
        <f aca="false">'Central-Hudson Off Peak'!I4836</f>
        <v>-3.65</v>
      </c>
      <c r="O4836" s="0" t="n">
        <f aca="false">'Central-Hudson Off Peak'!D4836</f>
        <v>43.58</v>
      </c>
      <c r="P4836" s="1" t="n">
        <f aca="false">(O4836+N4836)-K4836</f>
        <v>0</v>
      </c>
    </row>
    <row r="4837" customFormat="false" ht="12.75" hidden="false" customHeight="false" outlineLevel="0" collapsed="false">
      <c r="A4837" s="0" t="s">
        <v>10669</v>
      </c>
      <c r="B4837" s="0" t="n">
        <v>2001</v>
      </c>
      <c r="C4837" s="0" t="n">
        <v>39.86</v>
      </c>
      <c r="D4837" s="0" t="n">
        <v>37.7</v>
      </c>
      <c r="E4837" s="0" t="n">
        <v>0</v>
      </c>
      <c r="F4837" s="0" t="n">
        <v>0</v>
      </c>
      <c r="G4837" s="0" t="n">
        <v>-1.06</v>
      </c>
      <c r="H4837" s="0" t="n">
        <v>-3.22</v>
      </c>
      <c r="I4837" s="0" t="n">
        <f aca="false">+G4837-H4837</f>
        <v>2.16</v>
      </c>
      <c r="J4837" s="0" t="n">
        <f aca="false">D4837</f>
        <v>37.7</v>
      </c>
      <c r="K4837" s="0" t="n">
        <f aca="false">C4837</f>
        <v>39.86</v>
      </c>
      <c r="N4837" s="0" t="n">
        <f aca="false">'Central-Hudson Off Peak'!I4837</f>
        <v>-3.67</v>
      </c>
      <c r="O4837" s="0" t="n">
        <f aca="false">'Central-Hudson Off Peak'!D4837</f>
        <v>43.53</v>
      </c>
      <c r="P4837" s="1" t="n">
        <f aca="false">(O4837+N4837)-K4837</f>
        <v>0</v>
      </c>
    </row>
    <row r="4838" customFormat="false" ht="12.75" hidden="false" customHeight="false" outlineLevel="0" collapsed="false">
      <c r="A4838" s="0" t="s">
        <v>10670</v>
      </c>
      <c r="B4838" s="0" t="n">
        <v>2001</v>
      </c>
      <c r="C4838" s="0" t="n">
        <v>42.92</v>
      </c>
      <c r="D4838" s="0" t="n">
        <v>40.87</v>
      </c>
      <c r="E4838" s="0" t="n">
        <v>0</v>
      </c>
      <c r="F4838" s="0" t="n">
        <v>0</v>
      </c>
      <c r="G4838" s="0" t="n">
        <v>-0.92</v>
      </c>
      <c r="H4838" s="0" t="n">
        <v>-2.97</v>
      </c>
      <c r="I4838" s="0" t="n">
        <f aca="false">+G4838-H4838</f>
        <v>2.05</v>
      </c>
      <c r="J4838" s="0" t="n">
        <f aca="false">D4838</f>
        <v>40.87</v>
      </c>
      <c r="K4838" s="0" t="n">
        <f aca="false">C4838</f>
        <v>42.92</v>
      </c>
      <c r="N4838" s="0" t="n">
        <f aca="false">'Central-Hudson Off Peak'!I4838</f>
        <v>-3.8</v>
      </c>
      <c r="O4838" s="0" t="n">
        <f aca="false">'Central-Hudson Off Peak'!D4838</f>
        <v>46.72</v>
      </c>
      <c r="P4838" s="1" t="n">
        <f aca="false">(O4838+N4838)-K4838</f>
        <v>0</v>
      </c>
    </row>
    <row r="4839" customFormat="false" ht="12.75" hidden="false" customHeight="false" outlineLevel="0" collapsed="false">
      <c r="A4839" s="0" t="s">
        <v>10671</v>
      </c>
      <c r="B4839" s="0" t="n">
        <v>2001</v>
      </c>
      <c r="C4839" s="0" t="n">
        <v>52.1</v>
      </c>
      <c r="D4839" s="0" t="n">
        <v>50.37</v>
      </c>
      <c r="E4839" s="0" t="n">
        <v>0</v>
      </c>
      <c r="F4839" s="0" t="n">
        <v>0</v>
      </c>
      <c r="G4839" s="0" t="n">
        <v>-0.42</v>
      </c>
      <c r="H4839" s="0" t="n">
        <v>-2.15</v>
      </c>
      <c r="I4839" s="0" t="n">
        <f aca="false">+G4839-H4839</f>
        <v>1.73</v>
      </c>
      <c r="J4839" s="0" t="n">
        <f aca="false">D4839</f>
        <v>50.37</v>
      </c>
      <c r="K4839" s="0" t="n">
        <f aca="false">C4839</f>
        <v>52.1</v>
      </c>
      <c r="N4839" s="0" t="n">
        <f aca="false">'Central-Hudson Off Peak'!I4839</f>
        <v>-3.67</v>
      </c>
      <c r="O4839" s="0" t="n">
        <f aca="false">'Central-Hudson Off Peak'!D4839</f>
        <v>55.77</v>
      </c>
      <c r="P4839" s="1" t="n">
        <f aca="false">(O4839+N4839)-K4839</f>
        <v>0</v>
      </c>
    </row>
    <row r="4840" customFormat="false" ht="12.75" hidden="false" customHeight="false" outlineLevel="0" collapsed="false">
      <c r="A4840" s="0" t="s">
        <v>10672</v>
      </c>
      <c r="B4840" s="0" t="n">
        <v>2001</v>
      </c>
      <c r="C4840" s="0" t="n">
        <v>40.44</v>
      </c>
      <c r="D4840" s="0" t="n">
        <v>37.93</v>
      </c>
      <c r="E4840" s="0" t="n">
        <v>0</v>
      </c>
      <c r="F4840" s="0" t="n">
        <v>0</v>
      </c>
      <c r="G4840" s="0" t="n">
        <v>-0.91</v>
      </c>
      <c r="H4840" s="0" t="n">
        <v>-3.42</v>
      </c>
      <c r="I4840" s="0" t="n">
        <f aca="false">+G4840-H4840</f>
        <v>2.51</v>
      </c>
      <c r="J4840" s="0" t="n">
        <f aca="false">D4840</f>
        <v>37.93</v>
      </c>
      <c r="K4840" s="0" t="n">
        <f aca="false">C4840</f>
        <v>40.44</v>
      </c>
      <c r="N4840" s="0" t="n">
        <f aca="false">'Central-Hudson Off Peak'!I4840</f>
        <v>-3.69</v>
      </c>
      <c r="O4840" s="0" t="n">
        <f aca="false">'Central-Hudson Off Peak'!D4840</f>
        <v>44.13</v>
      </c>
      <c r="P4840" s="1" t="n">
        <f aca="false">(O4840+N4840)-K4840</f>
        <v>0</v>
      </c>
    </row>
    <row r="4841" customFormat="false" ht="12.75" hidden="false" customHeight="false" outlineLevel="0" collapsed="false">
      <c r="A4841" s="0" t="s">
        <v>10673</v>
      </c>
      <c r="B4841" s="0" t="n">
        <v>2001</v>
      </c>
      <c r="C4841" s="0" t="n">
        <v>39.28</v>
      </c>
      <c r="D4841" s="0" t="n">
        <v>37.42</v>
      </c>
      <c r="E4841" s="0" t="n">
        <v>0</v>
      </c>
      <c r="F4841" s="0" t="n">
        <v>0</v>
      </c>
      <c r="G4841" s="0" t="n">
        <v>-1.09</v>
      </c>
      <c r="H4841" s="0" t="n">
        <v>-2.95</v>
      </c>
      <c r="I4841" s="0" t="n">
        <f aca="false">+G4841-H4841</f>
        <v>1.86</v>
      </c>
      <c r="J4841" s="0" t="n">
        <f aca="false">D4841</f>
        <v>37.42</v>
      </c>
      <c r="K4841" s="0" t="n">
        <f aca="false">C4841</f>
        <v>39.28</v>
      </c>
      <c r="N4841" s="0" t="n">
        <f aca="false">'Central-Hudson Off Peak'!I4841</f>
        <v>-3.15</v>
      </c>
      <c r="O4841" s="0" t="n">
        <f aca="false">'Central-Hudson Off Peak'!D4841</f>
        <v>42.43</v>
      </c>
      <c r="P4841" s="1" t="n">
        <f aca="false">(O4841+N4841)-K4841</f>
        <v>0</v>
      </c>
    </row>
    <row r="4842" customFormat="false" ht="12.75" hidden="false" customHeight="false" outlineLevel="0" collapsed="false">
      <c r="A4842" s="0" t="s">
        <v>10674</v>
      </c>
      <c r="B4842" s="0" t="n">
        <v>2001</v>
      </c>
      <c r="C4842" s="0" t="n">
        <v>39.52</v>
      </c>
      <c r="D4842" s="0" t="n">
        <v>37.34</v>
      </c>
      <c r="E4842" s="0" t="n">
        <v>0</v>
      </c>
      <c r="F4842" s="0" t="n">
        <v>0</v>
      </c>
      <c r="G4842" s="0" t="n">
        <v>-1.24</v>
      </c>
      <c r="H4842" s="0" t="n">
        <v>-3.42</v>
      </c>
      <c r="I4842" s="0" t="n">
        <f aca="false">+G4842-H4842</f>
        <v>2.18</v>
      </c>
      <c r="J4842" s="0" t="n">
        <f aca="false">D4842</f>
        <v>37.34</v>
      </c>
      <c r="K4842" s="0" t="n">
        <f aca="false">C4842</f>
        <v>39.52</v>
      </c>
      <c r="N4842" s="0" t="n">
        <f aca="false">'Central-Hudson Off Peak'!I4842</f>
        <v>-3.44</v>
      </c>
      <c r="O4842" s="0" t="n">
        <f aca="false">'Central-Hudson Off Peak'!D4842</f>
        <v>42.96</v>
      </c>
      <c r="P4842" s="1" t="n">
        <f aca="false">(O4842+N4842)-K4842</f>
        <v>0</v>
      </c>
    </row>
    <row r="4843" customFormat="false" ht="12.75" hidden="false" customHeight="false" outlineLevel="0" collapsed="false">
      <c r="A4843" s="0" t="s">
        <v>10675</v>
      </c>
      <c r="B4843" s="0" t="n">
        <v>2001</v>
      </c>
      <c r="C4843" s="0" t="n">
        <v>39.51</v>
      </c>
      <c r="D4843" s="0" t="n">
        <v>37.31</v>
      </c>
      <c r="E4843" s="0" t="n">
        <v>0</v>
      </c>
      <c r="F4843" s="0" t="n">
        <v>0</v>
      </c>
      <c r="G4843" s="0" t="n">
        <v>-1.29</v>
      </c>
      <c r="H4843" s="0" t="n">
        <v>-3.49</v>
      </c>
      <c r="I4843" s="0" t="n">
        <f aca="false">+G4843-H4843</f>
        <v>2.2</v>
      </c>
      <c r="J4843" s="0" t="n">
        <f aca="false">D4843</f>
        <v>37.31</v>
      </c>
      <c r="K4843" s="0" t="n">
        <f aca="false">C4843</f>
        <v>39.51</v>
      </c>
      <c r="N4843" s="0" t="n">
        <f aca="false">'Central-Hudson Off Peak'!I4843</f>
        <v>-3.48</v>
      </c>
      <c r="O4843" s="0" t="n">
        <f aca="false">'Central-Hudson Off Peak'!D4843</f>
        <v>42.99</v>
      </c>
      <c r="P4843" s="1" t="n">
        <f aca="false">(O4843+N4843)-K4843</f>
        <v>0</v>
      </c>
    </row>
    <row r="4844" customFormat="false" ht="12.75" hidden="false" customHeight="false" outlineLevel="0" collapsed="false">
      <c r="A4844" s="0" t="s">
        <v>10676</v>
      </c>
      <c r="B4844" s="0" t="n">
        <v>2001</v>
      </c>
      <c r="C4844" s="0" t="n">
        <v>39.26</v>
      </c>
      <c r="D4844" s="0" t="n">
        <v>37.06</v>
      </c>
      <c r="E4844" s="0" t="n">
        <v>0</v>
      </c>
      <c r="F4844" s="0" t="n">
        <v>0</v>
      </c>
      <c r="G4844" s="0" t="n">
        <v>-1.31</v>
      </c>
      <c r="H4844" s="0" t="n">
        <v>-3.51</v>
      </c>
      <c r="I4844" s="0" t="n">
        <f aca="false">+G4844-H4844</f>
        <v>2.2</v>
      </c>
      <c r="J4844" s="0" t="n">
        <f aca="false">D4844</f>
        <v>37.06</v>
      </c>
      <c r="K4844" s="0" t="n">
        <f aca="false">C4844</f>
        <v>39.26</v>
      </c>
      <c r="N4844" s="0" t="n">
        <f aca="false">'Central-Hudson Off Peak'!I4844</f>
        <v>-3.47</v>
      </c>
      <c r="O4844" s="0" t="n">
        <f aca="false">'Central-Hudson Off Peak'!D4844</f>
        <v>42.73</v>
      </c>
      <c r="P4844" s="1" t="n">
        <f aca="false">(O4844+N4844)-K4844</f>
        <v>0</v>
      </c>
    </row>
    <row r="4845" customFormat="false" ht="12.75" hidden="false" customHeight="false" outlineLevel="0" collapsed="false">
      <c r="A4845" s="0" t="s">
        <v>10677</v>
      </c>
      <c r="B4845" s="0" t="n">
        <v>2001</v>
      </c>
      <c r="C4845" s="0" t="n">
        <v>39.54</v>
      </c>
      <c r="D4845" s="0" t="n">
        <v>37.36</v>
      </c>
      <c r="E4845" s="0" t="n">
        <v>0</v>
      </c>
      <c r="F4845" s="0" t="n">
        <v>0</v>
      </c>
      <c r="G4845" s="0" t="n">
        <v>-1.27</v>
      </c>
      <c r="H4845" s="0" t="n">
        <v>-3.45</v>
      </c>
      <c r="I4845" s="0" t="n">
        <f aca="false">+G4845-H4845</f>
        <v>2.18</v>
      </c>
      <c r="J4845" s="0" t="n">
        <f aca="false">D4845</f>
        <v>37.36</v>
      </c>
      <c r="K4845" s="0" t="n">
        <f aca="false">C4845</f>
        <v>39.54</v>
      </c>
      <c r="N4845" s="0" t="n">
        <f aca="false">'Central-Hudson Off Peak'!I4845</f>
        <v>-3.42</v>
      </c>
      <c r="O4845" s="0" t="n">
        <f aca="false">'Central-Hudson Off Peak'!D4845</f>
        <v>42.96</v>
      </c>
      <c r="P4845" s="1" t="n">
        <f aca="false">(O4845+N4845)-K4845</f>
        <v>0</v>
      </c>
    </row>
    <row r="4846" customFormat="false" ht="12.75" hidden="false" customHeight="false" outlineLevel="0" collapsed="false">
      <c r="A4846" s="0" t="s">
        <v>10678</v>
      </c>
      <c r="B4846" s="0" t="n">
        <v>2001</v>
      </c>
      <c r="C4846" s="0" t="n">
        <v>41.12</v>
      </c>
      <c r="D4846" s="0" t="n">
        <v>38.69</v>
      </c>
      <c r="E4846" s="0" t="n">
        <v>0</v>
      </c>
      <c r="F4846" s="0" t="n">
        <v>0</v>
      </c>
      <c r="G4846" s="0" t="n">
        <v>-1.16</v>
      </c>
      <c r="H4846" s="0" t="n">
        <v>-3.59</v>
      </c>
      <c r="I4846" s="0" t="n">
        <f aca="false">+G4846-H4846</f>
        <v>2.43</v>
      </c>
      <c r="J4846" s="0" t="n">
        <f aca="false">D4846</f>
        <v>38.69</v>
      </c>
      <c r="K4846" s="0" t="n">
        <f aca="false">C4846</f>
        <v>41.12</v>
      </c>
      <c r="N4846" s="0" t="n">
        <f aca="false">'Central-Hudson Off Peak'!I4846</f>
        <v>-3.75</v>
      </c>
      <c r="O4846" s="0" t="n">
        <f aca="false">'Central-Hudson Off Peak'!D4846</f>
        <v>44.87</v>
      </c>
      <c r="P4846" s="1" t="n">
        <f aca="false">(O4846+N4846)-K4846</f>
        <v>0</v>
      </c>
    </row>
    <row r="4847" customFormat="false" ht="12.75" hidden="false" customHeight="false" outlineLevel="0" collapsed="false">
      <c r="A4847" s="0" t="s">
        <v>10679</v>
      </c>
      <c r="B4847" s="0" t="n">
        <v>2001</v>
      </c>
      <c r="C4847" s="0" t="n">
        <v>53.93</v>
      </c>
      <c r="D4847" s="0" t="n">
        <v>51.47</v>
      </c>
      <c r="E4847" s="0" t="n">
        <v>0</v>
      </c>
      <c r="F4847" s="0" t="n">
        <v>0</v>
      </c>
      <c r="G4847" s="0" t="n">
        <v>-0.76</v>
      </c>
      <c r="H4847" s="0" t="n">
        <v>-3.22</v>
      </c>
      <c r="I4847" s="0" t="n">
        <f aca="false">+G4847-H4847</f>
        <v>2.46</v>
      </c>
      <c r="J4847" s="0" t="n">
        <f aca="false">D4847</f>
        <v>51.47</v>
      </c>
      <c r="K4847" s="0" t="n">
        <f aca="false">C4847</f>
        <v>53.93</v>
      </c>
      <c r="N4847" s="0" t="n">
        <f aca="false">'Central-Hudson Off Peak'!I4847</f>
        <v>-4.25</v>
      </c>
      <c r="O4847" s="0" t="n">
        <f aca="false">'Central-Hudson Off Peak'!D4847</f>
        <v>58.18</v>
      </c>
      <c r="P4847" s="1" t="n">
        <f aca="false">(O4847+N4847)-K4847</f>
        <v>0</v>
      </c>
    </row>
    <row r="4848" customFormat="false" ht="12.75" hidden="false" customHeight="false" outlineLevel="0" collapsed="false">
      <c r="A4848" s="0" t="s">
        <v>10680</v>
      </c>
      <c r="B4848" s="0" t="n">
        <v>2001</v>
      </c>
      <c r="C4848" s="0" t="n">
        <v>42.23</v>
      </c>
      <c r="D4848" s="0" t="n">
        <v>39.78</v>
      </c>
      <c r="E4848" s="0" t="n">
        <v>0</v>
      </c>
      <c r="F4848" s="0" t="n">
        <v>0</v>
      </c>
      <c r="G4848" s="0" t="n">
        <v>-1</v>
      </c>
      <c r="H4848" s="0" t="n">
        <v>-3.45</v>
      </c>
      <c r="I4848" s="0" t="n">
        <f aca="false">+G4848-H4848</f>
        <v>2.45</v>
      </c>
      <c r="J4848" s="0" t="n">
        <f aca="false">D4848</f>
        <v>39.78</v>
      </c>
      <c r="K4848" s="0" t="n">
        <f aca="false">C4848</f>
        <v>42.23</v>
      </c>
      <c r="N4848" s="0" t="n">
        <f aca="false">'Central-Hudson Off Peak'!I4848</f>
        <v>-3.98</v>
      </c>
      <c r="O4848" s="0" t="n">
        <f aca="false">'Central-Hudson Off Peak'!D4848</f>
        <v>46.21</v>
      </c>
      <c r="P4848" s="1" t="n">
        <f aca="false">(O4848+N4848)-K4848</f>
        <v>0</v>
      </c>
    </row>
    <row r="4849" customFormat="false" ht="12.75" hidden="false" customHeight="false" outlineLevel="0" collapsed="false">
      <c r="A4849" s="0" t="s">
        <v>10681</v>
      </c>
      <c r="B4849" s="0" t="n">
        <v>2001</v>
      </c>
      <c r="C4849" s="0" t="n">
        <v>39.6</v>
      </c>
      <c r="D4849" s="0" t="n">
        <v>37.74</v>
      </c>
      <c r="E4849" s="0" t="n">
        <v>0</v>
      </c>
      <c r="F4849" s="0" t="n">
        <v>0</v>
      </c>
      <c r="G4849" s="0" t="n">
        <v>-1.12</v>
      </c>
      <c r="H4849" s="0" t="n">
        <v>-2.98</v>
      </c>
      <c r="I4849" s="0" t="n">
        <f aca="false">+G4849-H4849</f>
        <v>1.86</v>
      </c>
      <c r="J4849" s="0" t="n">
        <f aca="false">D4849</f>
        <v>37.74</v>
      </c>
      <c r="K4849" s="0" t="n">
        <f aca="false">C4849</f>
        <v>39.6</v>
      </c>
      <c r="N4849" s="0" t="n">
        <f aca="false">'Central-Hudson Off Peak'!I4849</f>
        <v>-3.4</v>
      </c>
      <c r="O4849" s="0" t="n">
        <f aca="false">'Central-Hudson Off Peak'!D4849</f>
        <v>43</v>
      </c>
      <c r="P4849" s="1" t="n">
        <f aca="false">(O4849+N4849)-K4849</f>
        <v>0</v>
      </c>
    </row>
    <row r="4850" customFormat="false" ht="12.75" hidden="false" customHeight="false" outlineLevel="0" collapsed="false">
      <c r="A4850" s="0" t="s">
        <v>10682</v>
      </c>
      <c r="B4850" s="0" t="n">
        <v>2001</v>
      </c>
      <c r="C4850" s="0" t="n">
        <v>39.69</v>
      </c>
      <c r="D4850" s="0" t="n">
        <v>37.73</v>
      </c>
      <c r="E4850" s="0" t="n">
        <v>0</v>
      </c>
      <c r="F4850" s="0" t="n">
        <v>0</v>
      </c>
      <c r="G4850" s="0" t="n">
        <v>-1.22</v>
      </c>
      <c r="H4850" s="0" t="n">
        <v>-3.18</v>
      </c>
      <c r="I4850" s="0" t="n">
        <f aca="false">+G4850-H4850</f>
        <v>1.96</v>
      </c>
      <c r="J4850" s="0" t="n">
        <f aca="false">D4850</f>
        <v>37.73</v>
      </c>
      <c r="K4850" s="0" t="n">
        <f aca="false">C4850</f>
        <v>39.69</v>
      </c>
      <c r="N4850" s="0" t="n">
        <f aca="false">'Central-Hudson Off Peak'!I4850</f>
        <v>-3.36</v>
      </c>
      <c r="O4850" s="0" t="n">
        <f aca="false">'Central-Hudson Off Peak'!D4850</f>
        <v>43.05</v>
      </c>
      <c r="P4850" s="1" t="n">
        <f aca="false">(O4850+N4850)-K4850</f>
        <v>0</v>
      </c>
    </row>
    <row r="4851" customFormat="false" ht="12.75" hidden="false" customHeight="false" outlineLevel="0" collapsed="false">
      <c r="A4851" s="0" t="s">
        <v>10683</v>
      </c>
      <c r="B4851" s="0" t="n">
        <v>2001</v>
      </c>
      <c r="C4851" s="0" t="n">
        <v>38.98</v>
      </c>
      <c r="D4851" s="0" t="n">
        <v>37.07</v>
      </c>
      <c r="E4851" s="0" t="n">
        <v>0</v>
      </c>
      <c r="F4851" s="0" t="n">
        <v>0</v>
      </c>
      <c r="G4851" s="0" t="n">
        <v>-1.25</v>
      </c>
      <c r="H4851" s="0" t="n">
        <v>-3.16</v>
      </c>
      <c r="I4851" s="0" t="n">
        <f aca="false">+G4851-H4851</f>
        <v>1.91</v>
      </c>
      <c r="J4851" s="0" t="n">
        <f aca="false">D4851</f>
        <v>37.07</v>
      </c>
      <c r="K4851" s="0" t="n">
        <f aca="false">C4851</f>
        <v>38.98</v>
      </c>
      <c r="N4851" s="0" t="n">
        <f aca="false">'Central-Hudson Off Peak'!I4851</f>
        <v>-3.37</v>
      </c>
      <c r="O4851" s="0" t="n">
        <f aca="false">'Central-Hudson Off Peak'!D4851</f>
        <v>42.35</v>
      </c>
      <c r="P4851" s="1" t="n">
        <f aca="false">(O4851+N4851)-K4851</f>
        <v>0</v>
      </c>
    </row>
    <row r="4852" customFormat="false" ht="12.75" hidden="false" customHeight="false" outlineLevel="0" collapsed="false">
      <c r="A4852" s="0" t="s">
        <v>10684</v>
      </c>
      <c r="B4852" s="0" t="n">
        <v>2001</v>
      </c>
      <c r="C4852" s="0" t="n">
        <v>38.91</v>
      </c>
      <c r="D4852" s="0" t="n">
        <v>37.03</v>
      </c>
      <c r="E4852" s="0" t="n">
        <v>0</v>
      </c>
      <c r="F4852" s="0" t="n">
        <v>0</v>
      </c>
      <c r="G4852" s="0" t="n">
        <v>-1.28</v>
      </c>
      <c r="H4852" s="0" t="n">
        <v>-3.16</v>
      </c>
      <c r="I4852" s="0" t="n">
        <f aca="false">+G4852-H4852</f>
        <v>1.88</v>
      </c>
      <c r="J4852" s="0" t="n">
        <f aca="false">D4852</f>
        <v>37.03</v>
      </c>
      <c r="K4852" s="0" t="n">
        <f aca="false">C4852</f>
        <v>38.91</v>
      </c>
      <c r="N4852" s="0" t="n">
        <f aca="false">'Central-Hudson Off Peak'!I4852</f>
        <v>-3.36</v>
      </c>
      <c r="O4852" s="0" t="n">
        <f aca="false">'Central-Hudson Off Peak'!D4852</f>
        <v>42.27</v>
      </c>
      <c r="P4852" s="1" t="n">
        <f aca="false">(O4852+N4852)-K4852</f>
        <v>0</v>
      </c>
    </row>
    <row r="4853" customFormat="false" ht="12.75" hidden="false" customHeight="false" outlineLevel="0" collapsed="false">
      <c r="A4853" s="0" t="s">
        <v>10685</v>
      </c>
      <c r="B4853" s="0" t="n">
        <v>2001</v>
      </c>
      <c r="C4853" s="0" t="n">
        <v>39.11</v>
      </c>
      <c r="D4853" s="0" t="n">
        <v>37.28</v>
      </c>
      <c r="E4853" s="0" t="n">
        <v>0</v>
      </c>
      <c r="F4853" s="0" t="n">
        <v>0</v>
      </c>
      <c r="G4853" s="0" t="n">
        <v>-1.2</v>
      </c>
      <c r="H4853" s="0" t="n">
        <v>-3.03</v>
      </c>
      <c r="I4853" s="0" t="n">
        <f aca="false">+G4853-H4853</f>
        <v>1.83</v>
      </c>
      <c r="J4853" s="0" t="n">
        <f aca="false">D4853</f>
        <v>37.28</v>
      </c>
      <c r="K4853" s="0" t="n">
        <f aca="false">C4853</f>
        <v>39.11</v>
      </c>
      <c r="N4853" s="0" t="n">
        <f aca="false">'Central-Hudson Off Peak'!I4853</f>
        <v>-3.37</v>
      </c>
      <c r="O4853" s="0" t="n">
        <f aca="false">'Central-Hudson Off Peak'!D4853</f>
        <v>42.48</v>
      </c>
      <c r="P4853" s="1" t="n">
        <f aca="false">(O4853+N4853)-K4853</f>
        <v>0</v>
      </c>
    </row>
    <row r="4854" customFormat="false" ht="12.75" hidden="false" customHeight="false" outlineLevel="0" collapsed="false">
      <c r="A4854" s="0" t="s">
        <v>10686</v>
      </c>
      <c r="B4854" s="0" t="n">
        <v>2001</v>
      </c>
      <c r="C4854" s="0" t="n">
        <v>41.22</v>
      </c>
      <c r="D4854" s="0" t="n">
        <v>39.3</v>
      </c>
      <c r="E4854" s="0" t="n">
        <v>0</v>
      </c>
      <c r="F4854" s="0" t="n">
        <v>0</v>
      </c>
      <c r="G4854" s="0" t="n">
        <v>-1.03</v>
      </c>
      <c r="H4854" s="0" t="n">
        <v>-2.95</v>
      </c>
      <c r="I4854" s="0" t="n">
        <f aca="false">+G4854-H4854</f>
        <v>1.92</v>
      </c>
      <c r="J4854" s="0" t="n">
        <f aca="false">D4854</f>
        <v>39.3</v>
      </c>
      <c r="K4854" s="0" t="n">
        <f aca="false">C4854</f>
        <v>41.22</v>
      </c>
      <c r="N4854" s="0" t="n">
        <f aca="false">'Central-Hudson Off Peak'!I4854</f>
        <v>-3.5</v>
      </c>
      <c r="O4854" s="0" t="n">
        <f aca="false">'Central-Hudson Off Peak'!D4854</f>
        <v>44.72</v>
      </c>
      <c r="P4854" s="1" t="n">
        <f aca="false">(O4854+N4854)-K4854</f>
        <v>0</v>
      </c>
    </row>
    <row r="4855" customFormat="false" ht="12.75" hidden="false" customHeight="false" outlineLevel="0" collapsed="false">
      <c r="A4855" s="0" t="s">
        <v>10687</v>
      </c>
      <c r="B4855" s="0" t="n">
        <v>2001</v>
      </c>
      <c r="C4855" s="0" t="n">
        <v>51.26</v>
      </c>
      <c r="D4855" s="0" t="n">
        <v>49.7</v>
      </c>
      <c r="E4855" s="0" t="n">
        <v>0</v>
      </c>
      <c r="F4855" s="0" t="n">
        <v>0</v>
      </c>
      <c r="G4855" s="0" t="n">
        <v>-0.69</v>
      </c>
      <c r="H4855" s="0" t="n">
        <v>-2.25</v>
      </c>
      <c r="I4855" s="0" t="n">
        <f aca="false">+G4855-H4855</f>
        <v>1.56</v>
      </c>
      <c r="J4855" s="0" t="n">
        <f aca="false">D4855</f>
        <v>49.7</v>
      </c>
      <c r="K4855" s="0" t="n">
        <f aca="false">C4855</f>
        <v>51.26</v>
      </c>
      <c r="N4855" s="0" t="n">
        <f aca="false">'Central-Hudson Off Peak'!I4855</f>
        <v>-3.9</v>
      </c>
      <c r="O4855" s="0" t="n">
        <f aca="false">'Central-Hudson Off Peak'!D4855</f>
        <v>55.16</v>
      </c>
      <c r="P4855" s="1" t="n">
        <f aca="false">(O4855+N4855)-K4855</f>
        <v>0</v>
      </c>
    </row>
    <row r="4856" customFormat="false" ht="12.75" hidden="false" customHeight="false" outlineLevel="0" collapsed="false">
      <c r="A4856" s="0" t="s">
        <v>10688</v>
      </c>
      <c r="B4856" s="0" t="n">
        <v>2001</v>
      </c>
      <c r="C4856" s="0" t="n">
        <v>40.77</v>
      </c>
      <c r="D4856" s="0" t="n">
        <v>39.05</v>
      </c>
      <c r="E4856" s="0" t="n">
        <v>0</v>
      </c>
      <c r="F4856" s="0" t="n">
        <v>0</v>
      </c>
      <c r="G4856" s="0" t="n">
        <v>-0.89</v>
      </c>
      <c r="H4856" s="0" t="n">
        <v>-2.61</v>
      </c>
      <c r="I4856" s="0" t="n">
        <f aca="false">+G4856-H4856</f>
        <v>1.72</v>
      </c>
      <c r="J4856" s="0" t="n">
        <f aca="false">D4856</f>
        <v>39.05</v>
      </c>
      <c r="K4856" s="0" t="n">
        <f aca="false">C4856</f>
        <v>40.77</v>
      </c>
      <c r="N4856" s="0" t="n">
        <f aca="false">'Central-Hudson Off Peak'!I4856</f>
        <v>-3.22</v>
      </c>
      <c r="O4856" s="0" t="n">
        <f aca="false">'Central-Hudson Off Peak'!D4856</f>
        <v>43.99</v>
      </c>
      <c r="P4856" s="1" t="n">
        <f aca="false">(O4856+N4856)-K4856</f>
        <v>0</v>
      </c>
    </row>
    <row r="4857" customFormat="false" ht="12.75" hidden="false" customHeight="false" outlineLevel="0" collapsed="false">
      <c r="A4857" s="0" t="s">
        <v>10689</v>
      </c>
      <c r="B4857" s="0" t="n">
        <v>2001</v>
      </c>
      <c r="C4857" s="0" t="n">
        <v>39.52</v>
      </c>
      <c r="D4857" s="0" t="n">
        <v>37.77</v>
      </c>
      <c r="E4857" s="0" t="n">
        <v>0</v>
      </c>
      <c r="F4857" s="0" t="n">
        <v>0</v>
      </c>
      <c r="G4857" s="0" t="n">
        <v>-1.03</v>
      </c>
      <c r="H4857" s="0" t="n">
        <v>-2.78</v>
      </c>
      <c r="I4857" s="0" t="n">
        <f aca="false">+G4857-H4857</f>
        <v>1.75</v>
      </c>
      <c r="J4857" s="0" t="n">
        <f aca="false">D4857</f>
        <v>37.77</v>
      </c>
      <c r="K4857" s="0" t="n">
        <f aca="false">C4857</f>
        <v>39.52</v>
      </c>
      <c r="N4857" s="0" t="n">
        <f aca="false">'Central-Hudson Off Peak'!I4857</f>
        <v>-2.88</v>
      </c>
      <c r="O4857" s="0" t="n">
        <f aca="false">'Central-Hudson Off Peak'!D4857</f>
        <v>42.4</v>
      </c>
      <c r="P4857" s="1" t="n">
        <f aca="false">(O4857+N4857)-K4857</f>
        <v>0</v>
      </c>
    </row>
    <row r="4858" customFormat="false" ht="12.75" hidden="false" customHeight="false" outlineLevel="0" collapsed="false">
      <c r="A4858" s="0" t="s">
        <v>10690</v>
      </c>
      <c r="B4858" s="0" t="n">
        <v>2001</v>
      </c>
      <c r="C4858" s="0" t="n">
        <v>39.26</v>
      </c>
      <c r="D4858" s="0" t="n">
        <v>37.14</v>
      </c>
      <c r="E4858" s="0" t="n">
        <v>0</v>
      </c>
      <c r="F4858" s="0" t="n">
        <v>0</v>
      </c>
      <c r="G4858" s="0" t="n">
        <v>-1.25</v>
      </c>
      <c r="H4858" s="0" t="n">
        <v>-3.37</v>
      </c>
      <c r="I4858" s="0" t="n">
        <f aca="false">+G4858-H4858</f>
        <v>2.12</v>
      </c>
      <c r="J4858" s="0" t="n">
        <f aca="false">D4858</f>
        <v>37.14</v>
      </c>
      <c r="K4858" s="0" t="n">
        <f aca="false">C4858</f>
        <v>39.26</v>
      </c>
      <c r="N4858" s="0" t="n">
        <f aca="false">'Central-Hudson Off Peak'!I4858</f>
        <v>-3.13</v>
      </c>
      <c r="O4858" s="0" t="n">
        <f aca="false">'Central-Hudson Off Peak'!D4858</f>
        <v>42.39</v>
      </c>
      <c r="P4858" s="1" t="n">
        <f aca="false">(O4858+N4858)-K4858</f>
        <v>0</v>
      </c>
    </row>
    <row r="4859" customFormat="false" ht="12.75" hidden="false" customHeight="false" outlineLevel="0" collapsed="false">
      <c r="A4859" s="0" t="s">
        <v>10691</v>
      </c>
      <c r="B4859" s="0" t="n">
        <v>2001</v>
      </c>
      <c r="C4859" s="0" t="n">
        <v>38.88</v>
      </c>
      <c r="D4859" s="0" t="n">
        <v>36.87</v>
      </c>
      <c r="E4859" s="0" t="n">
        <v>0</v>
      </c>
      <c r="F4859" s="0" t="n">
        <v>0</v>
      </c>
      <c r="G4859" s="0" t="n">
        <v>-1.23</v>
      </c>
      <c r="H4859" s="0" t="n">
        <v>-3.24</v>
      </c>
      <c r="I4859" s="0" t="n">
        <f aca="false">+G4859-H4859</f>
        <v>2.01</v>
      </c>
      <c r="J4859" s="0" t="n">
        <f aca="false">D4859</f>
        <v>36.87</v>
      </c>
      <c r="K4859" s="0" t="n">
        <f aca="false">C4859</f>
        <v>38.88</v>
      </c>
      <c r="N4859" s="0" t="n">
        <f aca="false">'Central-Hudson Off Peak'!I4859</f>
        <v>-3.09</v>
      </c>
      <c r="O4859" s="0" t="n">
        <f aca="false">'Central-Hudson Off Peak'!D4859</f>
        <v>41.97</v>
      </c>
      <c r="P4859" s="1" t="n">
        <f aca="false">(O4859+N4859)-K4859</f>
        <v>0</v>
      </c>
    </row>
    <row r="4860" customFormat="false" ht="12.75" hidden="false" customHeight="false" outlineLevel="0" collapsed="false">
      <c r="A4860" s="0" t="s">
        <v>10692</v>
      </c>
      <c r="B4860" s="0" t="n">
        <v>2001</v>
      </c>
      <c r="C4860" s="0" t="n">
        <v>37.66</v>
      </c>
      <c r="D4860" s="0" t="n">
        <v>35.78</v>
      </c>
      <c r="E4860" s="0" t="n">
        <v>0</v>
      </c>
      <c r="F4860" s="0" t="n">
        <v>0</v>
      </c>
      <c r="G4860" s="0" t="n">
        <v>-1.21</v>
      </c>
      <c r="H4860" s="0" t="n">
        <v>-3.09</v>
      </c>
      <c r="I4860" s="0" t="n">
        <f aca="false">+G4860-H4860</f>
        <v>1.88</v>
      </c>
      <c r="J4860" s="0" t="n">
        <f aca="false">D4860</f>
        <v>35.78</v>
      </c>
      <c r="K4860" s="0" t="n">
        <f aca="false">C4860</f>
        <v>37.66</v>
      </c>
      <c r="N4860" s="0" t="n">
        <f aca="false">'Central-Hudson Off Peak'!I4860</f>
        <v>-3</v>
      </c>
      <c r="O4860" s="0" t="n">
        <f aca="false">'Central-Hudson Off Peak'!D4860</f>
        <v>40.66</v>
      </c>
      <c r="P4860" s="1" t="n">
        <f aca="false">(O4860+N4860)-K4860</f>
        <v>0</v>
      </c>
    </row>
    <row r="4861" customFormat="false" ht="12.75" hidden="false" customHeight="false" outlineLevel="0" collapsed="false">
      <c r="A4861" s="0" t="s">
        <v>10693</v>
      </c>
      <c r="B4861" s="0" t="n">
        <v>2001</v>
      </c>
      <c r="C4861" s="0" t="n">
        <v>37.92</v>
      </c>
      <c r="D4861" s="0" t="n">
        <v>35.99</v>
      </c>
      <c r="E4861" s="0" t="n">
        <v>0</v>
      </c>
      <c r="F4861" s="0" t="n">
        <v>0</v>
      </c>
      <c r="G4861" s="0" t="n">
        <v>-1.22</v>
      </c>
      <c r="H4861" s="0" t="n">
        <v>-3.15</v>
      </c>
      <c r="I4861" s="0" t="n">
        <f aca="false">+G4861-H4861</f>
        <v>1.93</v>
      </c>
      <c r="J4861" s="0" t="n">
        <f aca="false">D4861</f>
        <v>35.99</v>
      </c>
      <c r="K4861" s="0" t="n">
        <f aca="false">C4861</f>
        <v>37.92</v>
      </c>
      <c r="N4861" s="0" t="n">
        <f aca="false">'Central-Hudson Off Peak'!I4861</f>
        <v>-2.99</v>
      </c>
      <c r="O4861" s="0" t="n">
        <f aca="false">'Central-Hudson Off Peak'!D4861</f>
        <v>40.91</v>
      </c>
      <c r="P4861" s="1" t="n">
        <f aca="false">(O4861+N4861)-K4861</f>
        <v>0</v>
      </c>
    </row>
    <row r="4862" customFormat="false" ht="12.75" hidden="false" customHeight="false" outlineLevel="0" collapsed="false">
      <c r="A4862" s="0" t="s">
        <v>10694</v>
      </c>
      <c r="B4862" s="0" t="n">
        <v>2001</v>
      </c>
      <c r="C4862" s="0" t="n">
        <v>39.87</v>
      </c>
      <c r="D4862" s="0" t="n">
        <v>37.81</v>
      </c>
      <c r="E4862" s="0" t="n">
        <v>0</v>
      </c>
      <c r="F4862" s="0" t="n">
        <v>0</v>
      </c>
      <c r="G4862" s="0" t="n">
        <v>-1.07</v>
      </c>
      <c r="H4862" s="0" t="n">
        <v>-3.13</v>
      </c>
      <c r="I4862" s="0" t="n">
        <f aca="false">+G4862-H4862</f>
        <v>2.06</v>
      </c>
      <c r="J4862" s="0" t="n">
        <f aca="false">D4862</f>
        <v>37.81</v>
      </c>
      <c r="K4862" s="0" t="n">
        <f aca="false">C4862</f>
        <v>39.87</v>
      </c>
      <c r="N4862" s="0" t="n">
        <f aca="false">'Central-Hudson Off Peak'!I4862</f>
        <v>-3.25</v>
      </c>
      <c r="O4862" s="0" t="n">
        <f aca="false">'Central-Hudson Off Peak'!D4862</f>
        <v>43.12</v>
      </c>
      <c r="P4862" s="1" t="n">
        <f aca="false">(O4862+N4862)-K4862</f>
        <v>0</v>
      </c>
    </row>
    <row r="4863" customFormat="false" ht="12.75" hidden="false" customHeight="false" outlineLevel="0" collapsed="false">
      <c r="A4863" s="0" t="s">
        <v>10695</v>
      </c>
      <c r="B4863" s="0" t="n">
        <v>2001</v>
      </c>
      <c r="C4863" s="0" t="n">
        <v>47.6</v>
      </c>
      <c r="D4863" s="0" t="n">
        <v>46.04</v>
      </c>
      <c r="E4863" s="0" t="n">
        <v>0</v>
      </c>
      <c r="F4863" s="0" t="n">
        <v>0</v>
      </c>
      <c r="G4863" s="0" t="n">
        <v>-0.37</v>
      </c>
      <c r="H4863" s="0" t="n">
        <v>-1.93</v>
      </c>
      <c r="I4863" s="0" t="n">
        <f aca="false">+G4863-H4863</f>
        <v>1.56</v>
      </c>
      <c r="J4863" s="0" t="n">
        <f aca="false">D4863</f>
        <v>46.04</v>
      </c>
      <c r="K4863" s="0" t="n">
        <f aca="false">C4863</f>
        <v>47.6</v>
      </c>
      <c r="N4863" s="0" t="n">
        <f aca="false">'Central-Hudson Off Peak'!I4863</f>
        <v>-2.78</v>
      </c>
      <c r="O4863" s="0" t="n">
        <f aca="false">'Central-Hudson Off Peak'!D4863</f>
        <v>50.38</v>
      </c>
      <c r="P4863" s="1" t="n">
        <f aca="false">(O4863+N4863)-K4863</f>
        <v>0</v>
      </c>
    </row>
    <row r="4864" customFormat="false" ht="12.75" hidden="false" customHeight="false" outlineLevel="0" collapsed="false">
      <c r="A4864" s="0" t="s">
        <v>10696</v>
      </c>
      <c r="B4864" s="0" t="n">
        <v>2001</v>
      </c>
      <c r="C4864" s="0" t="n">
        <v>40.47</v>
      </c>
      <c r="D4864" s="0" t="n">
        <v>38.53</v>
      </c>
      <c r="E4864" s="0" t="n">
        <v>0</v>
      </c>
      <c r="F4864" s="0" t="n">
        <v>0</v>
      </c>
      <c r="G4864" s="0" t="n">
        <v>-0.88</v>
      </c>
      <c r="H4864" s="0" t="n">
        <v>-2.82</v>
      </c>
      <c r="I4864" s="0" t="n">
        <f aca="false">+G4864-H4864</f>
        <v>1.94</v>
      </c>
      <c r="J4864" s="0" t="n">
        <f aca="false">D4864</f>
        <v>38.53</v>
      </c>
      <c r="K4864" s="0" t="n">
        <f aca="false">C4864</f>
        <v>40.47</v>
      </c>
      <c r="N4864" s="0" t="n">
        <f aca="false">'Central-Hudson Off Peak'!I4864</f>
        <v>-3.72</v>
      </c>
      <c r="O4864" s="0" t="n">
        <f aca="false">'Central-Hudson Off Peak'!D4864</f>
        <v>44.19</v>
      </c>
      <c r="P4864" s="1" t="n">
        <f aca="false">(O4864+N4864)-K4864</f>
        <v>0</v>
      </c>
    </row>
    <row r="4865" customFormat="false" ht="12.75" hidden="false" customHeight="false" outlineLevel="0" collapsed="false">
      <c r="A4865" s="0" t="s">
        <v>10697</v>
      </c>
      <c r="B4865" s="0" t="n">
        <v>2001</v>
      </c>
      <c r="C4865" s="0" t="n">
        <v>36.66</v>
      </c>
      <c r="D4865" s="0" t="n">
        <v>35.18</v>
      </c>
      <c r="E4865" s="0" t="n">
        <v>0</v>
      </c>
      <c r="F4865" s="0" t="n">
        <v>0</v>
      </c>
      <c r="G4865" s="0" t="n">
        <v>-0.81</v>
      </c>
      <c r="H4865" s="0" t="n">
        <v>-2.29</v>
      </c>
      <c r="I4865" s="0" t="n">
        <f aca="false">+G4865-H4865</f>
        <v>1.48</v>
      </c>
      <c r="J4865" s="0" t="n">
        <f aca="false">D4865</f>
        <v>35.18</v>
      </c>
      <c r="K4865" s="0" t="n">
        <f aca="false">C4865</f>
        <v>36.66</v>
      </c>
      <c r="N4865" s="0" t="n">
        <f aca="false">'Central-Hudson Off Peak'!I4865</f>
        <v>-2.78</v>
      </c>
      <c r="O4865" s="0" t="n">
        <f aca="false">'Central-Hudson Off Peak'!D4865</f>
        <v>39.44</v>
      </c>
      <c r="P4865" s="1" t="n">
        <f aca="false">(O4865+N4865)-K4865</f>
        <v>0</v>
      </c>
    </row>
    <row r="4866" customFormat="false" ht="12.75" hidden="false" customHeight="false" outlineLevel="0" collapsed="false">
      <c r="A4866" s="0" t="s">
        <v>10698</v>
      </c>
      <c r="B4866" s="0" t="n">
        <v>2001</v>
      </c>
      <c r="C4866" s="0" t="n">
        <v>30.86</v>
      </c>
      <c r="D4866" s="0" t="n">
        <v>29.93</v>
      </c>
      <c r="E4866" s="0" t="n">
        <v>0</v>
      </c>
      <c r="F4866" s="0" t="n">
        <v>0</v>
      </c>
      <c r="G4866" s="0" t="n">
        <v>-0.72</v>
      </c>
      <c r="H4866" s="0" t="n">
        <v>-1.65</v>
      </c>
      <c r="I4866" s="0" t="n">
        <f aca="false">+G4866-H4866</f>
        <v>0.93</v>
      </c>
      <c r="J4866" s="0" t="n">
        <f aca="false">D4866</f>
        <v>29.93</v>
      </c>
      <c r="K4866" s="0" t="n">
        <f aca="false">C4866</f>
        <v>30.86</v>
      </c>
      <c r="N4866" s="0" t="n">
        <f aca="false">'Central-Hudson Off Peak'!I4866</f>
        <v>-2.25</v>
      </c>
      <c r="O4866" s="0" t="n">
        <f aca="false">'Central-Hudson Off Peak'!D4866</f>
        <v>33.11</v>
      </c>
      <c r="P4866" s="1" t="n">
        <f aca="false">(O4866+N4866)-K4866</f>
        <v>0</v>
      </c>
    </row>
    <row r="4867" customFormat="false" ht="12.75" hidden="false" customHeight="false" outlineLevel="0" collapsed="false">
      <c r="A4867" s="0" t="s">
        <v>10699</v>
      </c>
      <c r="B4867" s="0" t="n">
        <v>2001</v>
      </c>
      <c r="C4867" s="0" t="n">
        <v>23.74</v>
      </c>
      <c r="D4867" s="0" t="n">
        <v>23.07</v>
      </c>
      <c r="E4867" s="0" t="n">
        <v>0</v>
      </c>
      <c r="F4867" s="0" t="n">
        <v>0</v>
      </c>
      <c r="G4867" s="0" t="n">
        <v>-0.53</v>
      </c>
      <c r="H4867" s="0" t="n">
        <v>-1.2</v>
      </c>
      <c r="I4867" s="0" t="n">
        <f aca="false">+G4867-H4867</f>
        <v>0.67</v>
      </c>
      <c r="J4867" s="0" t="n">
        <f aca="false">D4867</f>
        <v>23.07</v>
      </c>
      <c r="K4867" s="0" t="n">
        <f aca="false">C4867</f>
        <v>23.74</v>
      </c>
      <c r="N4867" s="0" t="n">
        <f aca="false">'Central-Hudson Off Peak'!I4867</f>
        <v>-1.71</v>
      </c>
      <c r="O4867" s="0" t="n">
        <f aca="false">'Central-Hudson Off Peak'!D4867</f>
        <v>25.45</v>
      </c>
      <c r="P4867" s="1" t="n">
        <f aca="false">(O4867+N4867)-K4867</f>
        <v>0</v>
      </c>
    </row>
    <row r="4868" customFormat="false" ht="12.75" hidden="false" customHeight="false" outlineLevel="0" collapsed="false">
      <c r="A4868" s="0" t="s">
        <v>10700</v>
      </c>
      <c r="B4868" s="0" t="n">
        <v>2001</v>
      </c>
      <c r="C4868" s="0" t="n">
        <v>27.54</v>
      </c>
      <c r="D4868" s="0" t="n">
        <v>26.94</v>
      </c>
      <c r="E4868" s="0" t="n">
        <v>0</v>
      </c>
      <c r="F4868" s="0" t="n">
        <v>0</v>
      </c>
      <c r="G4868" s="0" t="n">
        <v>-0.62</v>
      </c>
      <c r="H4868" s="0" t="n">
        <v>-1.22</v>
      </c>
      <c r="I4868" s="0" t="n">
        <f aca="false">+G4868-H4868</f>
        <v>0.6</v>
      </c>
      <c r="J4868" s="0" t="n">
        <f aca="false">D4868</f>
        <v>26.94</v>
      </c>
      <c r="K4868" s="0" t="n">
        <f aca="false">C4868</f>
        <v>27.54</v>
      </c>
      <c r="N4868" s="0" t="n">
        <f aca="false">'Central-Hudson Off Peak'!I4868</f>
        <v>-1.83</v>
      </c>
      <c r="O4868" s="0" t="n">
        <f aca="false">'Central-Hudson Off Peak'!D4868</f>
        <v>29.37</v>
      </c>
      <c r="P4868" s="1" t="n">
        <f aca="false">(O4868+N4868)-K4868</f>
        <v>0</v>
      </c>
    </row>
    <row r="4869" customFormat="false" ht="12.75" hidden="false" customHeight="false" outlineLevel="0" collapsed="false">
      <c r="A4869" s="0" t="s">
        <v>10701</v>
      </c>
      <c r="B4869" s="0" t="n">
        <v>2001</v>
      </c>
      <c r="C4869" s="0" t="n">
        <v>23.2</v>
      </c>
      <c r="D4869" s="0" t="n">
        <v>22.6</v>
      </c>
      <c r="E4869" s="0" t="n">
        <v>0</v>
      </c>
      <c r="F4869" s="0" t="n">
        <v>0</v>
      </c>
      <c r="G4869" s="0" t="n">
        <v>-0.53</v>
      </c>
      <c r="H4869" s="0" t="n">
        <v>-1.13</v>
      </c>
      <c r="I4869" s="0" t="n">
        <f aca="false">+G4869-H4869</f>
        <v>0.6</v>
      </c>
      <c r="J4869" s="0" t="n">
        <f aca="false">D4869</f>
        <v>22.6</v>
      </c>
      <c r="K4869" s="0" t="n">
        <f aca="false">C4869</f>
        <v>23.2</v>
      </c>
      <c r="N4869" s="0" t="n">
        <f aca="false">'Central-Hudson Off Peak'!I4869</f>
        <v>-1.51</v>
      </c>
      <c r="O4869" s="0" t="n">
        <f aca="false">'Central-Hudson Off Peak'!D4869</f>
        <v>24.71</v>
      </c>
      <c r="P4869" s="1" t="n">
        <f aca="false">(O4869+N4869)-K4869</f>
        <v>0</v>
      </c>
    </row>
    <row r="4870" customFormat="false" ht="12.75" hidden="false" customHeight="false" outlineLevel="0" collapsed="false">
      <c r="A4870" s="0" t="s">
        <v>10702</v>
      </c>
      <c r="B4870" s="0" t="n">
        <v>2001</v>
      </c>
      <c r="C4870" s="0" t="n">
        <v>36.96</v>
      </c>
      <c r="D4870" s="0" t="n">
        <v>35.08</v>
      </c>
      <c r="E4870" s="0" t="n">
        <v>0</v>
      </c>
      <c r="F4870" s="0" t="n">
        <v>0</v>
      </c>
      <c r="G4870" s="0" t="n">
        <v>-1</v>
      </c>
      <c r="H4870" s="0" t="n">
        <v>-2.88</v>
      </c>
      <c r="I4870" s="0" t="n">
        <f aca="false">+G4870-H4870</f>
        <v>1.88</v>
      </c>
      <c r="J4870" s="0" t="n">
        <f aca="false">D4870</f>
        <v>35.08</v>
      </c>
      <c r="K4870" s="0" t="n">
        <f aca="false">C4870</f>
        <v>36.96</v>
      </c>
      <c r="N4870" s="0" t="n">
        <f aca="false">'Central-Hudson Off Peak'!I4870</f>
        <v>-2.93</v>
      </c>
      <c r="O4870" s="0" t="n">
        <f aca="false">'Central-Hudson Off Peak'!D4870</f>
        <v>39.89</v>
      </c>
      <c r="P4870" s="1" t="n">
        <f aca="false">(O4870+N4870)-K4870</f>
        <v>0</v>
      </c>
    </row>
    <row r="4871" customFormat="false" ht="12.75" hidden="false" customHeight="false" outlineLevel="0" collapsed="false">
      <c r="A4871" s="0" t="s">
        <v>10703</v>
      </c>
      <c r="B4871" s="0" t="n">
        <v>2001</v>
      </c>
      <c r="C4871" s="0" t="n">
        <v>42.99</v>
      </c>
      <c r="D4871" s="0" t="n">
        <v>41.33</v>
      </c>
      <c r="E4871" s="0" t="n">
        <v>0</v>
      </c>
      <c r="F4871" s="0" t="n">
        <v>0</v>
      </c>
      <c r="G4871" s="0" t="n">
        <v>-0.56</v>
      </c>
      <c r="H4871" s="0" t="n">
        <v>-2.22</v>
      </c>
      <c r="I4871" s="0" t="n">
        <f aca="false">+G4871-H4871</f>
        <v>1.66</v>
      </c>
      <c r="J4871" s="0" t="n">
        <f aca="false">D4871</f>
        <v>41.33</v>
      </c>
      <c r="K4871" s="0" t="n">
        <f aca="false">C4871</f>
        <v>42.99</v>
      </c>
      <c r="N4871" s="0" t="n">
        <f aca="false">'Central-Hudson Off Peak'!I4871</f>
        <v>-3.19</v>
      </c>
      <c r="O4871" s="0" t="n">
        <f aca="false">'Central-Hudson Off Peak'!D4871</f>
        <v>46.18</v>
      </c>
      <c r="P4871" s="1" t="n">
        <f aca="false">(O4871+N4871)-K4871</f>
        <v>0</v>
      </c>
    </row>
    <row r="4872" customFormat="false" ht="12.75" hidden="false" customHeight="false" outlineLevel="0" collapsed="false">
      <c r="A4872" s="0" t="s">
        <v>10704</v>
      </c>
      <c r="B4872" s="0" t="n">
        <v>2001</v>
      </c>
      <c r="C4872" s="0" t="n">
        <v>38.06</v>
      </c>
      <c r="D4872" s="0" t="n">
        <v>36.11</v>
      </c>
      <c r="E4872" s="0" t="n">
        <v>0</v>
      </c>
      <c r="F4872" s="0" t="n">
        <v>0</v>
      </c>
      <c r="G4872" s="0" t="n">
        <v>-1.03</v>
      </c>
      <c r="H4872" s="0" t="n">
        <v>-2.98</v>
      </c>
      <c r="I4872" s="0" t="n">
        <f aca="false">+G4872-H4872</f>
        <v>1.95</v>
      </c>
      <c r="J4872" s="0" t="n">
        <f aca="false">D4872</f>
        <v>36.11</v>
      </c>
      <c r="K4872" s="0" t="n">
        <f aca="false">C4872</f>
        <v>38.06</v>
      </c>
      <c r="N4872" s="0" t="n">
        <f aca="false">'Central-Hudson Off Peak'!I4872</f>
        <v>-3.62</v>
      </c>
      <c r="O4872" s="0" t="n">
        <f aca="false">'Central-Hudson Off Peak'!D4872</f>
        <v>41.68</v>
      </c>
      <c r="P4872" s="1" t="n">
        <f aca="false">(O4872+N4872)-K4872</f>
        <v>0</v>
      </c>
    </row>
    <row r="4873" customFormat="false" ht="12.75" hidden="false" customHeight="false" outlineLevel="0" collapsed="false">
      <c r="A4873" s="0" t="s">
        <v>10705</v>
      </c>
      <c r="B4873" s="0" t="n">
        <v>2001</v>
      </c>
      <c r="C4873" s="0" t="n">
        <v>39.02</v>
      </c>
      <c r="D4873" s="0" t="n">
        <v>36.72</v>
      </c>
      <c r="E4873" s="0" t="n">
        <v>0</v>
      </c>
      <c r="F4873" s="0" t="n">
        <v>0</v>
      </c>
      <c r="G4873" s="0" t="n">
        <v>-1.21</v>
      </c>
      <c r="H4873" s="0" t="n">
        <v>-3.51</v>
      </c>
      <c r="I4873" s="0" t="n">
        <f aca="false">+G4873-H4873</f>
        <v>2.3</v>
      </c>
      <c r="J4873" s="0" t="n">
        <f aca="false">D4873</f>
        <v>36.72</v>
      </c>
      <c r="K4873" s="0" t="n">
        <f aca="false">C4873</f>
        <v>39.02</v>
      </c>
      <c r="N4873" s="0" t="n">
        <f aca="false">'Central-Hudson Off Peak'!I4873</f>
        <v>-3.48</v>
      </c>
      <c r="O4873" s="0" t="n">
        <f aca="false">'Central-Hudson Off Peak'!D4873</f>
        <v>42.5</v>
      </c>
      <c r="P4873" s="1" t="n">
        <f aca="false">(O4873+N4873)-K4873</f>
        <v>0</v>
      </c>
    </row>
    <row r="4874" customFormat="false" ht="12.75" hidden="false" customHeight="false" outlineLevel="0" collapsed="false">
      <c r="A4874" s="0" t="s">
        <v>10706</v>
      </c>
      <c r="B4874" s="0" t="n">
        <v>2001</v>
      </c>
      <c r="C4874" s="0" t="n">
        <v>37.3</v>
      </c>
      <c r="D4874" s="0" t="n">
        <v>35.08</v>
      </c>
      <c r="E4874" s="0" t="n">
        <v>0</v>
      </c>
      <c r="F4874" s="0" t="n">
        <v>0</v>
      </c>
      <c r="G4874" s="0" t="n">
        <v>-1.25</v>
      </c>
      <c r="H4874" s="0" t="n">
        <v>-3.47</v>
      </c>
      <c r="I4874" s="0" t="n">
        <f aca="false">+G4874-H4874</f>
        <v>2.22</v>
      </c>
      <c r="J4874" s="0" t="n">
        <f aca="false">D4874</f>
        <v>35.08</v>
      </c>
      <c r="K4874" s="0" t="n">
        <f aca="false">C4874</f>
        <v>37.3</v>
      </c>
      <c r="N4874" s="0" t="n">
        <f aca="false">'Central-Hudson Off Peak'!I4874</f>
        <v>-3.3</v>
      </c>
      <c r="O4874" s="0" t="n">
        <f aca="false">'Central-Hudson Off Peak'!D4874</f>
        <v>40.6</v>
      </c>
      <c r="P4874" s="1" t="n">
        <f aca="false">(O4874+N4874)-K4874</f>
        <v>0</v>
      </c>
    </row>
    <row r="4875" customFormat="false" ht="12.75" hidden="false" customHeight="false" outlineLevel="0" collapsed="false">
      <c r="A4875" s="0" t="s">
        <v>10707</v>
      </c>
      <c r="B4875" s="0" t="n">
        <v>2001</v>
      </c>
      <c r="C4875" s="0" t="n">
        <v>37.06</v>
      </c>
      <c r="D4875" s="0" t="n">
        <v>35.05</v>
      </c>
      <c r="E4875" s="0" t="n">
        <v>0</v>
      </c>
      <c r="F4875" s="0" t="n">
        <v>0</v>
      </c>
      <c r="G4875" s="0" t="n">
        <v>-1.22</v>
      </c>
      <c r="H4875" s="0" t="n">
        <v>-3.23</v>
      </c>
      <c r="I4875" s="0" t="n">
        <f aca="false">+G4875-H4875</f>
        <v>2.01</v>
      </c>
      <c r="J4875" s="0" t="n">
        <f aca="false">D4875</f>
        <v>35.05</v>
      </c>
      <c r="K4875" s="0" t="n">
        <f aca="false">C4875</f>
        <v>37.06</v>
      </c>
      <c r="N4875" s="0" t="n">
        <f aca="false">'Central-Hudson Off Peak'!I4875</f>
        <v>-3.25</v>
      </c>
      <c r="O4875" s="0" t="n">
        <f aca="false">'Central-Hudson Off Peak'!D4875</f>
        <v>40.31</v>
      </c>
      <c r="P4875" s="1" t="n">
        <f aca="false">(O4875+N4875)-K4875</f>
        <v>0</v>
      </c>
    </row>
    <row r="4876" customFormat="false" ht="12.75" hidden="false" customHeight="false" outlineLevel="0" collapsed="false">
      <c r="A4876" s="0" t="s">
        <v>10708</v>
      </c>
      <c r="B4876" s="0" t="n">
        <v>2001</v>
      </c>
      <c r="C4876" s="0" t="n">
        <v>36.67</v>
      </c>
      <c r="D4876" s="0" t="n">
        <v>34.86</v>
      </c>
      <c r="E4876" s="0" t="n">
        <v>0</v>
      </c>
      <c r="F4876" s="0" t="n">
        <v>0</v>
      </c>
      <c r="G4876" s="0" t="n">
        <v>-1.24</v>
      </c>
      <c r="H4876" s="0" t="n">
        <v>-3.05</v>
      </c>
      <c r="I4876" s="0" t="n">
        <f aca="false">+G4876-H4876</f>
        <v>1.81</v>
      </c>
      <c r="J4876" s="0" t="n">
        <f aca="false">D4876</f>
        <v>34.86</v>
      </c>
      <c r="K4876" s="0" t="n">
        <f aca="false">C4876</f>
        <v>36.67</v>
      </c>
      <c r="N4876" s="0" t="n">
        <f aca="false">'Central-Hudson Off Peak'!I4876</f>
        <v>-3.11</v>
      </c>
      <c r="O4876" s="0" t="n">
        <f aca="false">'Central-Hudson Off Peak'!D4876</f>
        <v>39.78</v>
      </c>
      <c r="P4876" s="1" t="n">
        <f aca="false">(O4876+N4876)-K4876</f>
        <v>0</v>
      </c>
    </row>
    <row r="4877" customFormat="false" ht="12.75" hidden="false" customHeight="false" outlineLevel="0" collapsed="false">
      <c r="A4877" s="0" t="s">
        <v>10709</v>
      </c>
      <c r="B4877" s="0" t="n">
        <v>2001</v>
      </c>
      <c r="C4877" s="0" t="n">
        <v>36.67</v>
      </c>
      <c r="D4877" s="0" t="n">
        <v>34.86</v>
      </c>
      <c r="E4877" s="0" t="n">
        <v>0</v>
      </c>
      <c r="F4877" s="0" t="n">
        <v>0</v>
      </c>
      <c r="G4877" s="0" t="n">
        <v>-1.24</v>
      </c>
      <c r="H4877" s="0" t="n">
        <v>-3.05</v>
      </c>
      <c r="I4877" s="0" t="n">
        <f aca="false">+G4877-H4877</f>
        <v>1.81</v>
      </c>
      <c r="J4877" s="0" t="n">
        <f aca="false">D4877</f>
        <v>34.86</v>
      </c>
      <c r="K4877" s="0" t="n">
        <f aca="false">C4877</f>
        <v>36.67</v>
      </c>
      <c r="N4877" s="0" t="n">
        <f aca="false">'Central-Hudson Off Peak'!I4877</f>
        <v>-3.11</v>
      </c>
      <c r="O4877" s="0" t="n">
        <f aca="false">'Central-Hudson Off Peak'!D4877</f>
        <v>39.78</v>
      </c>
      <c r="P4877" s="1" t="n">
        <f aca="false">(O4877+N4877)-K4877</f>
        <v>0</v>
      </c>
    </row>
    <row r="4878" customFormat="false" ht="12.75" hidden="false" customHeight="false" outlineLevel="0" collapsed="false">
      <c r="A4878" s="0" t="s">
        <v>10710</v>
      </c>
      <c r="B4878" s="0" t="n">
        <v>2001</v>
      </c>
      <c r="C4878" s="0" t="n">
        <v>37.18</v>
      </c>
      <c r="D4878" s="0" t="n">
        <v>35.04</v>
      </c>
      <c r="E4878" s="0" t="n">
        <v>0</v>
      </c>
      <c r="F4878" s="0" t="n">
        <v>0</v>
      </c>
      <c r="G4878" s="0" t="n">
        <v>-1.28</v>
      </c>
      <c r="H4878" s="0" t="n">
        <v>-3.42</v>
      </c>
      <c r="I4878" s="0" t="n">
        <f aca="false">+G4878-H4878</f>
        <v>2.14</v>
      </c>
      <c r="J4878" s="0" t="n">
        <f aca="false">D4878</f>
        <v>35.04</v>
      </c>
      <c r="K4878" s="0" t="n">
        <f aca="false">C4878</f>
        <v>37.18</v>
      </c>
      <c r="N4878" s="0" t="n">
        <f aca="false">'Central-Hudson Off Peak'!I4878</f>
        <v>-3.2</v>
      </c>
      <c r="O4878" s="0" t="n">
        <f aca="false">'Central-Hudson Off Peak'!D4878</f>
        <v>40.38</v>
      </c>
      <c r="P4878" s="1" t="n">
        <f aca="false">(O4878+N4878)-K4878</f>
        <v>0</v>
      </c>
    </row>
    <row r="4879" customFormat="false" ht="12.75" hidden="false" customHeight="false" outlineLevel="0" collapsed="false">
      <c r="A4879" s="0" t="s">
        <v>10711</v>
      </c>
      <c r="B4879" s="0" t="n">
        <v>2001</v>
      </c>
      <c r="C4879" s="0" t="n">
        <v>38.29</v>
      </c>
      <c r="D4879" s="0" t="n">
        <v>36.38</v>
      </c>
      <c r="E4879" s="0" t="n">
        <v>0</v>
      </c>
      <c r="F4879" s="0" t="n">
        <v>0</v>
      </c>
      <c r="G4879" s="0" t="n">
        <v>-1.32</v>
      </c>
      <c r="H4879" s="0" t="n">
        <v>-3.23</v>
      </c>
      <c r="I4879" s="0" t="n">
        <f aca="false">+G4879-H4879</f>
        <v>1.91</v>
      </c>
      <c r="J4879" s="0" t="n">
        <f aca="false">D4879</f>
        <v>36.38</v>
      </c>
      <c r="K4879" s="0" t="n">
        <f aca="false">C4879</f>
        <v>38.29</v>
      </c>
      <c r="N4879" s="0" t="n">
        <f aca="false">'Central-Hudson Off Peak'!I4879</f>
        <v>-3.36</v>
      </c>
      <c r="O4879" s="0" t="n">
        <f aca="false">'Central-Hudson Off Peak'!D4879</f>
        <v>41.65</v>
      </c>
      <c r="P4879" s="1" t="n">
        <f aca="false">(O4879+N4879)-K4879</f>
        <v>0</v>
      </c>
    </row>
    <row r="4880" customFormat="false" ht="12.75" hidden="false" customHeight="false" outlineLevel="0" collapsed="false">
      <c r="A4880" s="0" t="s">
        <v>10712</v>
      </c>
      <c r="B4880" s="0" t="n">
        <v>2001</v>
      </c>
      <c r="C4880" s="0" t="n">
        <v>38.63</v>
      </c>
      <c r="D4880" s="0" t="n">
        <v>35.61</v>
      </c>
      <c r="E4880" s="0" t="n">
        <v>0</v>
      </c>
      <c r="F4880" s="0" t="n">
        <v>0</v>
      </c>
      <c r="G4880" s="0" t="n">
        <v>-1.46</v>
      </c>
      <c r="H4880" s="0" t="n">
        <v>-4.48</v>
      </c>
      <c r="I4880" s="0" t="n">
        <f aca="false">+G4880-H4880</f>
        <v>3.02</v>
      </c>
      <c r="J4880" s="0" t="n">
        <f aca="false">D4880</f>
        <v>35.61</v>
      </c>
      <c r="K4880" s="0" t="n">
        <f aca="false">C4880</f>
        <v>38.63</v>
      </c>
      <c r="N4880" s="0" t="n">
        <f aca="false">'Central-Hudson Off Peak'!I4880</f>
        <v>-4.08</v>
      </c>
      <c r="O4880" s="0" t="n">
        <f aca="false">'Central-Hudson Off Peak'!D4880</f>
        <v>42.71</v>
      </c>
      <c r="P4880" s="1" t="n">
        <f aca="false">(O4880+N4880)-K4880</f>
        <v>0</v>
      </c>
    </row>
    <row r="4881" customFormat="false" ht="12.75" hidden="false" customHeight="false" outlineLevel="0" collapsed="false">
      <c r="A4881" s="0" t="s">
        <v>10713</v>
      </c>
      <c r="B4881" s="0" t="n">
        <v>2001</v>
      </c>
      <c r="C4881" s="0" t="n">
        <v>39.67</v>
      </c>
      <c r="D4881" s="0" t="n">
        <v>36.47</v>
      </c>
      <c r="E4881" s="0" t="n">
        <v>-0.2</v>
      </c>
      <c r="F4881" s="0" t="n">
        <v>-0.25</v>
      </c>
      <c r="G4881" s="0" t="n">
        <v>-1.3</v>
      </c>
      <c r="H4881" s="0" t="n">
        <v>-4.55</v>
      </c>
      <c r="I4881" s="0" t="n">
        <f aca="false">+G4881-H4881</f>
        <v>3.25</v>
      </c>
      <c r="J4881" s="0" t="n">
        <f aca="false">D4881</f>
        <v>36.47</v>
      </c>
      <c r="K4881" s="0" t="n">
        <f aca="false">C4881</f>
        <v>39.67</v>
      </c>
      <c r="N4881" s="0" t="n">
        <f aca="false">'Central-Hudson Off Peak'!I4881</f>
        <v>-4.29</v>
      </c>
      <c r="O4881" s="0" t="n">
        <f aca="false">'Central-Hudson Off Peak'!D4881</f>
        <v>45.36</v>
      </c>
      <c r="P4881" s="1" t="n">
        <f aca="false">(O4881+N4881)-K4881</f>
        <v>1.4</v>
      </c>
    </row>
    <row r="4882" customFormat="false" ht="12.75" hidden="false" customHeight="false" outlineLevel="0" collapsed="false">
      <c r="A4882" s="0" t="s">
        <v>10714</v>
      </c>
      <c r="B4882" s="0" t="n">
        <v>2001</v>
      </c>
      <c r="C4882" s="0" t="n">
        <v>40.63</v>
      </c>
      <c r="D4882" s="0" t="n">
        <v>37.24</v>
      </c>
      <c r="E4882" s="0" t="n">
        <v>-0.49</v>
      </c>
      <c r="F4882" s="0" t="n">
        <v>-0.6</v>
      </c>
      <c r="G4882" s="0" t="n">
        <v>-1.18</v>
      </c>
      <c r="H4882" s="0" t="n">
        <v>-4.68</v>
      </c>
      <c r="I4882" s="0" t="n">
        <f aca="false">+G4882-H4882</f>
        <v>3.5</v>
      </c>
      <c r="J4882" s="0" t="n">
        <f aca="false">D4882</f>
        <v>37.24</v>
      </c>
      <c r="K4882" s="0" t="n">
        <f aca="false">C4882</f>
        <v>40.63</v>
      </c>
      <c r="N4882" s="0" t="n">
        <f aca="false">'Central-Hudson Off Peak'!I4882</f>
        <v>-4.39</v>
      </c>
      <c r="O4882" s="0" t="n">
        <f aca="false">'Central-Hudson Off Peak'!D4882</f>
        <v>48.41</v>
      </c>
      <c r="P4882" s="1" t="n">
        <f aca="false">(O4882+N4882)-K4882</f>
        <v>3.38999999999999</v>
      </c>
    </row>
    <row r="4883" customFormat="false" ht="12.75" hidden="false" customHeight="false" outlineLevel="0" collapsed="false">
      <c r="A4883" s="0" t="s">
        <v>10715</v>
      </c>
      <c r="B4883" s="0" t="n">
        <v>2001</v>
      </c>
      <c r="C4883" s="0" t="n">
        <v>40.67</v>
      </c>
      <c r="D4883" s="0" t="n">
        <v>37.29</v>
      </c>
      <c r="E4883" s="0" t="n">
        <v>-0.49</v>
      </c>
      <c r="F4883" s="0" t="n">
        <v>-0.6</v>
      </c>
      <c r="G4883" s="0" t="n">
        <v>-1.14</v>
      </c>
      <c r="H4883" s="0" t="n">
        <v>-4.63</v>
      </c>
      <c r="I4883" s="0" t="n">
        <f aca="false">+G4883-H4883</f>
        <v>3.49</v>
      </c>
      <c r="J4883" s="0" t="n">
        <f aca="false">D4883</f>
        <v>37.29</v>
      </c>
      <c r="K4883" s="0" t="n">
        <f aca="false">C4883</f>
        <v>40.67</v>
      </c>
      <c r="N4883" s="0" t="n">
        <f aca="false">'Central-Hudson Off Peak'!I4883</f>
        <v>-4.4</v>
      </c>
      <c r="O4883" s="0" t="n">
        <f aca="false">'Central-Hudson Off Peak'!D4883</f>
        <v>48.46</v>
      </c>
      <c r="P4883" s="1" t="n">
        <f aca="false">(O4883+N4883)-K4883</f>
        <v>3.39</v>
      </c>
    </row>
    <row r="4884" customFormat="false" ht="12.75" hidden="false" customHeight="false" outlineLevel="0" collapsed="false">
      <c r="A4884" s="0" t="s">
        <v>10716</v>
      </c>
      <c r="B4884" s="0" t="n">
        <v>2001</v>
      </c>
      <c r="C4884" s="0" t="n">
        <v>40.12</v>
      </c>
      <c r="D4884" s="0" t="n">
        <v>36.78</v>
      </c>
      <c r="E4884" s="0" t="n">
        <v>-0.56</v>
      </c>
      <c r="F4884" s="0" t="n">
        <v>-0.69</v>
      </c>
      <c r="G4884" s="0" t="n">
        <v>-1.18</v>
      </c>
      <c r="H4884" s="0" t="n">
        <v>-4.65</v>
      </c>
      <c r="I4884" s="0" t="n">
        <f aca="false">+G4884-H4884</f>
        <v>3.47</v>
      </c>
      <c r="J4884" s="0" t="n">
        <f aca="false">D4884</f>
        <v>36.78</v>
      </c>
      <c r="K4884" s="0" t="n">
        <f aca="false">C4884</f>
        <v>40.12</v>
      </c>
      <c r="N4884" s="0" t="n">
        <f aca="false">'Central-Hudson Off Peak'!I4884</f>
        <v>-4.4</v>
      </c>
      <c r="O4884" s="0" t="n">
        <f aca="false">'Central-Hudson Off Peak'!D4884</f>
        <v>48.45</v>
      </c>
      <c r="P4884" s="1" t="n">
        <f aca="false">(O4884+N4884)-K4884</f>
        <v>3.93000000000001</v>
      </c>
    </row>
    <row r="4885" customFormat="false" ht="12.75" hidden="false" customHeight="false" outlineLevel="0" collapsed="false">
      <c r="A4885" s="0" t="s">
        <v>10717</v>
      </c>
      <c r="B4885" s="0" t="n">
        <v>2001</v>
      </c>
      <c r="C4885" s="0" t="n">
        <v>39.85</v>
      </c>
      <c r="D4885" s="0" t="n">
        <v>36.54</v>
      </c>
      <c r="E4885" s="0" t="n">
        <v>-0.56</v>
      </c>
      <c r="F4885" s="0" t="n">
        <v>-0.69</v>
      </c>
      <c r="G4885" s="0" t="n">
        <v>-1.36</v>
      </c>
      <c r="H4885" s="0" t="n">
        <v>-4.8</v>
      </c>
      <c r="I4885" s="0" t="n">
        <f aca="false">+G4885-H4885</f>
        <v>3.44</v>
      </c>
      <c r="J4885" s="0" t="n">
        <f aca="false">D4885</f>
        <v>36.54</v>
      </c>
      <c r="K4885" s="0" t="n">
        <f aca="false">C4885</f>
        <v>39.85</v>
      </c>
      <c r="N4885" s="0" t="n">
        <f aca="false">'Central-Hudson Off Peak'!I4885</f>
        <v>-4.43</v>
      </c>
      <c r="O4885" s="0" t="n">
        <f aca="false">'Central-Hudson Off Peak'!D4885</f>
        <v>48.2</v>
      </c>
      <c r="P4885" s="1" t="n">
        <f aca="false">(O4885+N4885)-K4885</f>
        <v>3.92</v>
      </c>
    </row>
    <row r="4886" customFormat="false" ht="12.75" hidden="false" customHeight="false" outlineLevel="0" collapsed="false">
      <c r="A4886" s="0" t="s">
        <v>10718</v>
      </c>
      <c r="B4886" s="0" t="n">
        <v>2001</v>
      </c>
      <c r="C4886" s="0" t="n">
        <v>39.71</v>
      </c>
      <c r="D4886" s="0" t="n">
        <v>36.42</v>
      </c>
      <c r="E4886" s="0" t="n">
        <v>-0.46</v>
      </c>
      <c r="F4886" s="0" t="n">
        <v>-0.56</v>
      </c>
      <c r="G4886" s="0" t="n">
        <v>-1.4</v>
      </c>
      <c r="H4886" s="0" t="n">
        <v>-4.79</v>
      </c>
      <c r="I4886" s="0" t="n">
        <f aca="false">+G4886-H4886</f>
        <v>3.39</v>
      </c>
      <c r="J4886" s="0" t="n">
        <f aca="false">D4886</f>
        <v>36.42</v>
      </c>
      <c r="K4886" s="0" t="n">
        <f aca="false">C4886</f>
        <v>39.71</v>
      </c>
      <c r="N4886" s="0" t="n">
        <f aca="false">'Central-Hudson Off Peak'!I4886</f>
        <v>-4.43</v>
      </c>
      <c r="O4886" s="0" t="n">
        <f aca="false">'Central-Hudson Off Peak'!D4886</f>
        <v>47.32</v>
      </c>
      <c r="P4886" s="1" t="n">
        <f aca="false">(O4886+N4886)-K4886</f>
        <v>3.18</v>
      </c>
    </row>
    <row r="4887" customFormat="false" ht="12.75" hidden="false" customHeight="false" outlineLevel="0" collapsed="false">
      <c r="A4887" s="0" t="s">
        <v>10719</v>
      </c>
      <c r="B4887" s="0" t="n">
        <v>2001</v>
      </c>
      <c r="C4887" s="0" t="n">
        <v>39.52</v>
      </c>
      <c r="D4887" s="0" t="n">
        <v>36.23</v>
      </c>
      <c r="E4887" s="0" t="n">
        <v>-0.28</v>
      </c>
      <c r="F4887" s="0" t="n">
        <v>-0.35</v>
      </c>
      <c r="G4887" s="0" t="n">
        <v>-1.41</v>
      </c>
      <c r="H4887" s="0" t="n">
        <v>-4.77</v>
      </c>
      <c r="I4887" s="0" t="n">
        <f aca="false">+G4887-H4887</f>
        <v>3.36</v>
      </c>
      <c r="J4887" s="0" t="n">
        <f aca="false">D4887</f>
        <v>36.23</v>
      </c>
      <c r="K4887" s="0" t="n">
        <f aca="false">C4887</f>
        <v>39.52</v>
      </c>
      <c r="N4887" s="0" t="n">
        <f aca="false">'Central-Hudson Off Peak'!I4887</f>
        <v>-4.5</v>
      </c>
      <c r="O4887" s="0" t="n">
        <f aca="false">'Central-Hudson Off Peak'!D4887</f>
        <v>46.01</v>
      </c>
      <c r="P4887" s="1" t="n">
        <f aca="false">(O4887+N4887)-K4887</f>
        <v>1.98999999999999</v>
      </c>
    </row>
    <row r="4888" customFormat="false" ht="12.75" hidden="false" customHeight="false" outlineLevel="0" collapsed="false">
      <c r="A4888" s="0" t="s">
        <v>10720</v>
      </c>
      <c r="B4888" s="0" t="n">
        <v>2001</v>
      </c>
      <c r="C4888" s="0" t="n">
        <v>39.98</v>
      </c>
      <c r="D4888" s="0" t="n">
        <v>36.59</v>
      </c>
      <c r="E4888" s="0" t="n">
        <v>-0.21</v>
      </c>
      <c r="F4888" s="0" t="n">
        <v>-0.26</v>
      </c>
      <c r="G4888" s="0" t="n">
        <v>-1.43</v>
      </c>
      <c r="H4888" s="0" t="n">
        <v>-4.87</v>
      </c>
      <c r="I4888" s="0" t="n">
        <f aca="false">+G4888-H4888</f>
        <v>3.44</v>
      </c>
      <c r="J4888" s="0" t="n">
        <f aca="false">D4888</f>
        <v>36.59</v>
      </c>
      <c r="K4888" s="0" t="n">
        <f aca="false">C4888</f>
        <v>39.98</v>
      </c>
      <c r="N4888" s="0" t="n">
        <f aca="false">'Central-Hudson Off Peak'!I4888</f>
        <v>-4.56</v>
      </c>
      <c r="O4888" s="0" t="n">
        <f aca="false">'Central-Hudson Off Peak'!D4888</f>
        <v>46</v>
      </c>
      <c r="P4888" s="1" t="n">
        <f aca="false">(O4888+N4888)-K4888</f>
        <v>1.46</v>
      </c>
    </row>
    <row r="4889" customFormat="false" ht="12.75" hidden="false" customHeight="false" outlineLevel="0" collapsed="false">
      <c r="A4889" s="0" t="s">
        <v>10721</v>
      </c>
      <c r="B4889" s="0" t="n">
        <v>2001</v>
      </c>
      <c r="C4889" s="0" t="n">
        <v>41.47</v>
      </c>
      <c r="D4889" s="0" t="n">
        <v>37.51</v>
      </c>
      <c r="E4889" s="0" t="n">
        <v>-0.32</v>
      </c>
      <c r="F4889" s="0" t="n">
        <v>-0.39</v>
      </c>
      <c r="G4889" s="0" t="n">
        <v>-1.37</v>
      </c>
      <c r="H4889" s="0" t="n">
        <v>-5.4</v>
      </c>
      <c r="I4889" s="0" t="n">
        <f aca="false">+G4889-H4889</f>
        <v>4.03</v>
      </c>
      <c r="J4889" s="0" t="n">
        <f aca="false">D4889</f>
        <v>37.51</v>
      </c>
      <c r="K4889" s="0" t="n">
        <f aca="false">C4889</f>
        <v>41.47</v>
      </c>
      <c r="N4889" s="0" t="n">
        <f aca="false">'Central-Hudson Off Peak'!I4889</f>
        <v>-4.75</v>
      </c>
      <c r="O4889" s="0" t="n">
        <f aca="false">'Central-Hudson Off Peak'!D4889</f>
        <v>48.42</v>
      </c>
      <c r="P4889" s="1" t="n">
        <f aca="false">(O4889+N4889)-K4889</f>
        <v>2.2</v>
      </c>
    </row>
    <row r="4890" customFormat="false" ht="12.75" hidden="false" customHeight="false" outlineLevel="0" collapsed="false">
      <c r="A4890" s="0" t="s">
        <v>10722</v>
      </c>
      <c r="B4890" s="0" t="n">
        <v>2001</v>
      </c>
      <c r="C4890" s="0" t="n">
        <v>49.53</v>
      </c>
      <c r="D4890" s="0" t="n">
        <v>45.29</v>
      </c>
      <c r="E4890" s="0" t="n">
        <v>-0.2</v>
      </c>
      <c r="F4890" s="0" t="n">
        <v>-0.25</v>
      </c>
      <c r="G4890" s="0" t="n">
        <v>-0.78</v>
      </c>
      <c r="H4890" s="0" t="n">
        <v>-5.07</v>
      </c>
      <c r="I4890" s="0" t="n">
        <f aca="false">+G4890-H4890</f>
        <v>4.29</v>
      </c>
      <c r="J4890" s="0" t="n">
        <f aca="false">D4890</f>
        <v>45.29</v>
      </c>
      <c r="K4890" s="0" t="n">
        <f aca="false">C4890</f>
        <v>49.53</v>
      </c>
      <c r="N4890" s="0" t="n">
        <f aca="false">'Central-Hudson Off Peak'!I4890</f>
        <v>-5.16</v>
      </c>
      <c r="O4890" s="0" t="n">
        <f aca="false">'Central-Hudson Off Peak'!D4890</f>
        <v>56.09</v>
      </c>
      <c r="P4890" s="1" t="n">
        <f aca="false">(O4890+N4890)-K4890</f>
        <v>1.40000000000001</v>
      </c>
    </row>
    <row r="4891" customFormat="false" ht="12.75" hidden="false" customHeight="false" outlineLevel="0" collapsed="false">
      <c r="A4891" s="0" t="s">
        <v>10723</v>
      </c>
      <c r="B4891" s="0" t="n">
        <v>2001</v>
      </c>
      <c r="C4891" s="0" t="n">
        <v>46.08</v>
      </c>
      <c r="D4891" s="0" t="n">
        <v>42.41</v>
      </c>
      <c r="E4891" s="0" t="n">
        <v>-1</v>
      </c>
      <c r="F4891" s="0" t="n">
        <v>-1.23</v>
      </c>
      <c r="G4891" s="0" t="n">
        <v>-0.75</v>
      </c>
      <c r="H4891" s="0" t="n">
        <v>-4.65</v>
      </c>
      <c r="I4891" s="0" t="n">
        <f aca="false">+G4891-H4891</f>
        <v>3.9</v>
      </c>
      <c r="J4891" s="0" t="n">
        <f aca="false">D4891</f>
        <v>42.41</v>
      </c>
      <c r="K4891" s="0" t="n">
        <f aca="false">C4891</f>
        <v>46.08</v>
      </c>
      <c r="N4891" s="0" t="n">
        <f aca="false">'Central-Hudson Off Peak'!I4891</f>
        <v>-4.77</v>
      </c>
      <c r="O4891" s="0" t="n">
        <f aca="false">'Central-Hudson Off Peak'!D4891</f>
        <v>57.87</v>
      </c>
      <c r="P4891" s="1" t="n">
        <f aca="false">(O4891+N4891)-K4891</f>
        <v>7.02</v>
      </c>
    </row>
    <row r="4892" customFormat="false" ht="12.75" hidden="false" customHeight="false" outlineLevel="0" collapsed="false">
      <c r="A4892" s="0" t="s">
        <v>10724</v>
      </c>
      <c r="B4892" s="0" t="n">
        <v>2001</v>
      </c>
      <c r="C4892" s="0" t="n">
        <v>42.28</v>
      </c>
      <c r="D4892" s="0" t="n">
        <v>38.61</v>
      </c>
      <c r="E4892" s="0" t="n">
        <v>-0.94</v>
      </c>
      <c r="F4892" s="0" t="n">
        <v>-1.15</v>
      </c>
      <c r="G4892" s="0" t="n">
        <v>-1.14</v>
      </c>
      <c r="H4892" s="0" t="n">
        <v>-5.02</v>
      </c>
      <c r="I4892" s="0" t="n">
        <f aca="false">+G4892-H4892</f>
        <v>3.88</v>
      </c>
      <c r="J4892" s="0" t="n">
        <f aca="false">D4892</f>
        <v>38.61</v>
      </c>
      <c r="K4892" s="0" t="n">
        <f aca="false">C4892</f>
        <v>42.28</v>
      </c>
      <c r="N4892" s="0" t="n">
        <f aca="false">'Central-Hudson Off Peak'!I4892</f>
        <v>-4.78</v>
      </c>
      <c r="O4892" s="0" t="n">
        <f aca="false">'Central-Hudson Off Peak'!D4892</f>
        <v>53.62</v>
      </c>
      <c r="P4892" s="1" t="n">
        <f aca="false">(O4892+N4892)-K4892</f>
        <v>6.56</v>
      </c>
    </row>
    <row r="4893" customFormat="false" ht="12.75" hidden="false" customHeight="false" outlineLevel="0" collapsed="false">
      <c r="A4893" s="0" t="s">
        <v>10725</v>
      </c>
      <c r="B4893" s="0" t="n">
        <v>2001</v>
      </c>
      <c r="C4893" s="0" t="n">
        <v>41.27</v>
      </c>
      <c r="D4893" s="0" t="n">
        <v>37.56</v>
      </c>
      <c r="E4893" s="0" t="n">
        <v>-0.65</v>
      </c>
      <c r="F4893" s="0" t="n">
        <v>-0.8</v>
      </c>
      <c r="G4893" s="0" t="n">
        <v>-1.21</v>
      </c>
      <c r="H4893" s="0" t="n">
        <v>-5.07</v>
      </c>
      <c r="I4893" s="0" t="n">
        <f aca="false">+G4893-H4893</f>
        <v>3.86</v>
      </c>
      <c r="J4893" s="0" t="n">
        <f aca="false">D4893</f>
        <v>37.56</v>
      </c>
      <c r="K4893" s="0" t="n">
        <f aca="false">C4893</f>
        <v>41.27</v>
      </c>
      <c r="N4893" s="0" t="n">
        <f aca="false">'Central-Hudson Off Peak'!I4893</f>
        <v>-4.7</v>
      </c>
      <c r="O4893" s="0" t="n">
        <f aca="false">'Central-Hudson Off Peak'!D4893</f>
        <v>50.54</v>
      </c>
      <c r="P4893" s="1" t="n">
        <f aca="false">(O4893+N4893)-K4893</f>
        <v>4.56999999999999</v>
      </c>
    </row>
    <row r="4894" customFormat="false" ht="12.75" hidden="false" customHeight="false" outlineLevel="0" collapsed="false">
      <c r="A4894" s="0" t="s">
        <v>10726</v>
      </c>
      <c r="B4894" s="0" t="n">
        <v>2001</v>
      </c>
      <c r="C4894" s="0" t="n">
        <v>40.74</v>
      </c>
      <c r="D4894" s="0" t="n">
        <v>37.26</v>
      </c>
      <c r="E4894" s="0" t="n">
        <v>-0.43</v>
      </c>
      <c r="F4894" s="0" t="n">
        <v>-0.53</v>
      </c>
      <c r="G4894" s="0" t="n">
        <v>-1.39</v>
      </c>
      <c r="H4894" s="0" t="n">
        <v>-4.97</v>
      </c>
      <c r="I4894" s="0" t="n">
        <f aca="false">+G4894-H4894</f>
        <v>3.58</v>
      </c>
      <c r="J4894" s="0" t="n">
        <f aca="false">D4894</f>
        <v>37.26</v>
      </c>
      <c r="K4894" s="0" t="n">
        <f aca="false">C4894</f>
        <v>40.74</v>
      </c>
      <c r="N4894" s="0" t="n">
        <f aca="false">'Central-Hudson Off Peak'!I4894</f>
        <v>-4.56</v>
      </c>
      <c r="O4894" s="0" t="n">
        <f aca="false">'Central-Hudson Off Peak'!D4894</f>
        <v>48.29</v>
      </c>
      <c r="P4894" s="1" t="n">
        <f aca="false">(O4894+N4894)-K4894</f>
        <v>2.99</v>
      </c>
    </row>
    <row r="4895" customFormat="false" ht="12.75" hidden="false" customHeight="false" outlineLevel="0" collapsed="false">
      <c r="A4895" s="0" t="s">
        <v>10727</v>
      </c>
      <c r="B4895" s="0" t="n">
        <v>2001</v>
      </c>
      <c r="C4895" s="0" t="n">
        <v>39.77</v>
      </c>
      <c r="D4895" s="0" t="n">
        <v>36.49</v>
      </c>
      <c r="E4895" s="0" t="n">
        <v>0</v>
      </c>
      <c r="F4895" s="0" t="n">
        <v>0</v>
      </c>
      <c r="G4895" s="0" t="n">
        <v>-1.43</v>
      </c>
      <c r="H4895" s="0" t="n">
        <v>-4.71</v>
      </c>
      <c r="I4895" s="0" t="n">
        <f aca="false">+G4895-H4895</f>
        <v>3.28</v>
      </c>
      <c r="J4895" s="0" t="n">
        <f aca="false">D4895</f>
        <v>36.49</v>
      </c>
      <c r="K4895" s="0" t="n">
        <f aca="false">C4895</f>
        <v>39.77</v>
      </c>
      <c r="N4895" s="0" t="n">
        <f aca="false">'Central-Hudson Off Peak'!I4895</f>
        <v>-4.59</v>
      </c>
      <c r="O4895" s="0" t="n">
        <f aca="false">'Central-Hudson Off Peak'!D4895</f>
        <v>44.36</v>
      </c>
      <c r="P4895" s="1" t="n">
        <f aca="false">(O4895+N4895)-K4895</f>
        <v>0</v>
      </c>
    </row>
    <row r="4896" customFormat="false" ht="12.75" hidden="false" customHeight="false" outlineLevel="0" collapsed="false">
      <c r="A4896" s="0" t="s">
        <v>10728</v>
      </c>
      <c r="B4896" s="0" t="n">
        <v>2001</v>
      </c>
      <c r="C4896" s="0" t="n">
        <v>39.44</v>
      </c>
      <c r="D4896" s="0" t="n">
        <v>37.24</v>
      </c>
      <c r="E4896" s="0" t="n">
        <v>0</v>
      </c>
      <c r="F4896" s="0" t="n">
        <v>0</v>
      </c>
      <c r="G4896" s="0" t="n">
        <v>-1.3</v>
      </c>
      <c r="H4896" s="0" t="n">
        <v>-3.5</v>
      </c>
      <c r="I4896" s="0" t="n">
        <f aca="false">+G4896-H4896</f>
        <v>2.2</v>
      </c>
      <c r="J4896" s="0" t="n">
        <f aca="false">D4896</f>
        <v>37.24</v>
      </c>
      <c r="K4896" s="0" t="n">
        <f aca="false">C4896</f>
        <v>39.44</v>
      </c>
      <c r="N4896" s="0" t="n">
        <f aca="false">'Central-Hudson Off Peak'!I4896</f>
        <v>-4.03</v>
      </c>
      <c r="O4896" s="0" t="n">
        <f aca="false">'Central-Hudson Off Peak'!D4896</f>
        <v>43.47</v>
      </c>
      <c r="P4896" s="1" t="n">
        <f aca="false">(O4896+N4896)-K4896</f>
        <v>0</v>
      </c>
    </row>
    <row r="4897" customFormat="false" ht="12.75" hidden="false" customHeight="false" outlineLevel="0" collapsed="false">
      <c r="A4897" s="0" t="s">
        <v>10729</v>
      </c>
      <c r="B4897" s="0" t="n">
        <v>2001</v>
      </c>
      <c r="C4897" s="0" t="n">
        <v>39.22</v>
      </c>
      <c r="D4897" s="0" t="n">
        <v>36.72</v>
      </c>
      <c r="E4897" s="0" t="n">
        <v>0</v>
      </c>
      <c r="F4897" s="0" t="n">
        <v>0</v>
      </c>
      <c r="G4897" s="0" t="n">
        <v>-1.21</v>
      </c>
      <c r="H4897" s="0" t="n">
        <v>-3.71</v>
      </c>
      <c r="I4897" s="0" t="n">
        <f aca="false">+G4897-H4897</f>
        <v>2.5</v>
      </c>
      <c r="J4897" s="0" t="n">
        <f aca="false">D4897</f>
        <v>36.72</v>
      </c>
      <c r="K4897" s="0" t="n">
        <f aca="false">C4897</f>
        <v>39.22</v>
      </c>
      <c r="N4897" s="0" t="n">
        <f aca="false">'Central-Hudson Off Peak'!I4897</f>
        <v>-3.69</v>
      </c>
      <c r="O4897" s="0" t="n">
        <f aca="false">'Central-Hudson Off Peak'!D4897</f>
        <v>42.91</v>
      </c>
      <c r="P4897" s="1" t="n">
        <f aca="false">(O4897+N4897)-K4897</f>
        <v>0</v>
      </c>
    </row>
    <row r="4898" customFormat="false" ht="12.75" hidden="false" customHeight="false" outlineLevel="0" collapsed="false">
      <c r="A4898" s="0" t="s">
        <v>10730</v>
      </c>
      <c r="B4898" s="0" t="n">
        <v>2001</v>
      </c>
      <c r="C4898" s="0" t="n">
        <v>39.11</v>
      </c>
      <c r="D4898" s="0" t="n">
        <v>36.56</v>
      </c>
      <c r="E4898" s="0" t="n">
        <v>0</v>
      </c>
      <c r="F4898" s="0" t="n">
        <v>0</v>
      </c>
      <c r="G4898" s="0" t="n">
        <v>-1.28</v>
      </c>
      <c r="H4898" s="0" t="n">
        <v>-3.83</v>
      </c>
      <c r="I4898" s="0" t="n">
        <f aca="false">+G4898-H4898</f>
        <v>2.55</v>
      </c>
      <c r="J4898" s="0" t="n">
        <f aca="false">D4898</f>
        <v>36.56</v>
      </c>
      <c r="K4898" s="0" t="n">
        <f aca="false">C4898</f>
        <v>39.11</v>
      </c>
      <c r="N4898" s="0" t="n">
        <f aca="false">'Central-Hudson Off Peak'!I4898</f>
        <v>-3.65</v>
      </c>
      <c r="O4898" s="0" t="n">
        <f aca="false">'Central-Hudson Off Peak'!D4898</f>
        <v>42.76</v>
      </c>
      <c r="P4898" s="1" t="n">
        <f aca="false">(O4898+N4898)-K4898</f>
        <v>0</v>
      </c>
    </row>
    <row r="4899" customFormat="false" ht="12.75" hidden="false" customHeight="false" outlineLevel="0" collapsed="false">
      <c r="A4899" s="0" t="s">
        <v>10731</v>
      </c>
      <c r="B4899" s="0" t="n">
        <v>2001</v>
      </c>
      <c r="C4899" s="0" t="n">
        <v>38.06</v>
      </c>
      <c r="D4899" s="0" t="n">
        <v>35.57</v>
      </c>
      <c r="E4899" s="0" t="n">
        <v>0</v>
      </c>
      <c r="F4899" s="0" t="n">
        <v>0</v>
      </c>
      <c r="G4899" s="0" t="n">
        <v>-1.3</v>
      </c>
      <c r="H4899" s="0" t="n">
        <v>-3.79</v>
      </c>
      <c r="I4899" s="0" t="n">
        <f aca="false">+G4899-H4899</f>
        <v>2.49</v>
      </c>
      <c r="J4899" s="0" t="n">
        <f aca="false">D4899</f>
        <v>35.57</v>
      </c>
      <c r="K4899" s="0" t="n">
        <f aca="false">C4899</f>
        <v>38.06</v>
      </c>
      <c r="N4899" s="0" t="n">
        <f aca="false">'Central-Hudson Off Peak'!I4899</f>
        <v>-3.55</v>
      </c>
      <c r="O4899" s="0" t="n">
        <f aca="false">'Central-Hudson Off Peak'!D4899</f>
        <v>41.61</v>
      </c>
      <c r="P4899" s="1" t="n">
        <f aca="false">(O4899+N4899)-K4899</f>
        <v>0</v>
      </c>
    </row>
    <row r="4900" customFormat="false" ht="12.75" hidden="false" customHeight="false" outlineLevel="0" collapsed="false">
      <c r="A4900" s="0" t="s">
        <v>10732</v>
      </c>
      <c r="B4900" s="0" t="n">
        <v>2001</v>
      </c>
      <c r="C4900" s="0" t="n">
        <v>37.39</v>
      </c>
      <c r="D4900" s="0" t="n">
        <v>35</v>
      </c>
      <c r="E4900" s="0" t="n">
        <v>0</v>
      </c>
      <c r="F4900" s="0" t="n">
        <v>0</v>
      </c>
      <c r="G4900" s="0" t="n">
        <v>-1.33</v>
      </c>
      <c r="H4900" s="0" t="n">
        <v>-3.72</v>
      </c>
      <c r="I4900" s="0" t="n">
        <f aca="false">+G4900-H4900</f>
        <v>2.39</v>
      </c>
      <c r="J4900" s="0" t="n">
        <f aca="false">D4900</f>
        <v>35</v>
      </c>
      <c r="K4900" s="0" t="n">
        <f aca="false">C4900</f>
        <v>37.39</v>
      </c>
      <c r="N4900" s="0" t="n">
        <f aca="false">'Central-Hudson Off Peak'!I4900</f>
        <v>-3.4</v>
      </c>
      <c r="O4900" s="0" t="n">
        <f aca="false">'Central-Hudson Off Peak'!D4900</f>
        <v>40.79</v>
      </c>
      <c r="P4900" s="1" t="n">
        <f aca="false">(O4900+N4900)-K4900</f>
        <v>0</v>
      </c>
    </row>
    <row r="4901" customFormat="false" ht="12.75" hidden="false" customHeight="false" outlineLevel="0" collapsed="false">
      <c r="A4901" s="0" t="s">
        <v>10733</v>
      </c>
      <c r="B4901" s="0" t="n">
        <v>2001</v>
      </c>
      <c r="C4901" s="0" t="n">
        <v>37.42</v>
      </c>
      <c r="D4901" s="0" t="n">
        <v>34.99</v>
      </c>
      <c r="E4901" s="0" t="n">
        <v>0</v>
      </c>
      <c r="F4901" s="0" t="n">
        <v>0</v>
      </c>
      <c r="G4901" s="0" t="n">
        <v>-1.34</v>
      </c>
      <c r="H4901" s="0" t="n">
        <v>-3.77</v>
      </c>
      <c r="I4901" s="0" t="n">
        <f aca="false">+G4901-H4901</f>
        <v>2.43</v>
      </c>
      <c r="J4901" s="0" t="n">
        <f aca="false">D4901</f>
        <v>34.99</v>
      </c>
      <c r="K4901" s="0" t="n">
        <f aca="false">C4901</f>
        <v>37.42</v>
      </c>
      <c r="N4901" s="0" t="n">
        <f aca="false">'Central-Hudson Off Peak'!I4901</f>
        <v>-3.41</v>
      </c>
      <c r="O4901" s="0" t="n">
        <f aca="false">'Central-Hudson Off Peak'!D4901</f>
        <v>40.83</v>
      </c>
      <c r="P4901" s="1" t="n">
        <f aca="false">(O4901+N4901)-K4901</f>
        <v>0</v>
      </c>
    </row>
    <row r="4902" customFormat="false" ht="12.75" hidden="false" customHeight="false" outlineLevel="0" collapsed="false">
      <c r="A4902" s="0" t="s">
        <v>10734</v>
      </c>
      <c r="B4902" s="0" t="n">
        <v>2001</v>
      </c>
      <c r="C4902" s="0" t="n">
        <v>38.7</v>
      </c>
      <c r="D4902" s="0" t="n">
        <v>36.23</v>
      </c>
      <c r="E4902" s="0" t="n">
        <v>0</v>
      </c>
      <c r="F4902" s="0" t="n">
        <v>0</v>
      </c>
      <c r="G4902" s="0" t="n">
        <v>-1.37</v>
      </c>
      <c r="H4902" s="0" t="n">
        <v>-3.84</v>
      </c>
      <c r="I4902" s="0" t="n">
        <f aca="false">+G4902-H4902</f>
        <v>2.47</v>
      </c>
      <c r="J4902" s="0" t="n">
        <f aca="false">D4902</f>
        <v>36.23</v>
      </c>
      <c r="K4902" s="0" t="n">
        <f aca="false">C4902</f>
        <v>38.7</v>
      </c>
      <c r="N4902" s="0" t="n">
        <f aca="false">'Central-Hudson Off Peak'!I4902</f>
        <v>-3.47</v>
      </c>
      <c r="O4902" s="0" t="n">
        <f aca="false">'Central-Hudson Off Peak'!D4902</f>
        <v>42.17</v>
      </c>
      <c r="P4902" s="1" t="n">
        <f aca="false">(O4902+N4902)-K4902</f>
        <v>0</v>
      </c>
    </row>
    <row r="4903" customFormat="false" ht="12.75" hidden="false" customHeight="false" outlineLevel="0" collapsed="false">
      <c r="A4903" s="0" t="s">
        <v>10735</v>
      </c>
      <c r="B4903" s="0" t="n">
        <v>2001</v>
      </c>
      <c r="C4903" s="0" t="n">
        <v>38.72</v>
      </c>
      <c r="D4903" s="0" t="n">
        <v>36.47</v>
      </c>
      <c r="E4903" s="0" t="n">
        <v>0</v>
      </c>
      <c r="F4903" s="0" t="n">
        <v>0</v>
      </c>
      <c r="G4903" s="0" t="n">
        <v>-1.39</v>
      </c>
      <c r="H4903" s="0" t="n">
        <v>-3.64</v>
      </c>
      <c r="I4903" s="0" t="n">
        <f aca="false">+G4903-H4903</f>
        <v>2.25</v>
      </c>
      <c r="J4903" s="0" t="n">
        <f aca="false">D4903</f>
        <v>36.47</v>
      </c>
      <c r="K4903" s="0" t="n">
        <f aca="false">C4903</f>
        <v>38.72</v>
      </c>
      <c r="N4903" s="0" t="n">
        <f aca="false">'Central-Hudson Off Peak'!I4903</f>
        <v>-3.73</v>
      </c>
      <c r="O4903" s="0" t="n">
        <f aca="false">'Central-Hudson Off Peak'!D4903</f>
        <v>42.45</v>
      </c>
      <c r="P4903" s="1" t="n">
        <f aca="false">(O4903+N4903)-K4903</f>
        <v>0</v>
      </c>
    </row>
    <row r="4904" customFormat="false" ht="12.75" hidden="false" customHeight="false" outlineLevel="0" collapsed="false">
      <c r="A4904" s="0" t="s">
        <v>10736</v>
      </c>
      <c r="B4904" s="0" t="n">
        <v>2001</v>
      </c>
      <c r="C4904" s="0" t="n">
        <v>34.83</v>
      </c>
      <c r="D4904" s="0" t="n">
        <v>32.13</v>
      </c>
      <c r="E4904" s="0" t="n">
        <v>0</v>
      </c>
      <c r="F4904" s="0" t="n">
        <v>0</v>
      </c>
      <c r="G4904" s="0" t="n">
        <v>-1.41</v>
      </c>
      <c r="H4904" s="0" t="n">
        <v>-4.11</v>
      </c>
      <c r="I4904" s="0" t="n">
        <f aca="false">+G4904-H4904</f>
        <v>2.7</v>
      </c>
      <c r="J4904" s="0" t="n">
        <f aca="false">D4904</f>
        <v>32.13</v>
      </c>
      <c r="K4904" s="0" t="n">
        <f aca="false">C4904</f>
        <v>34.83</v>
      </c>
      <c r="N4904" s="0" t="n">
        <f aca="false">'Central-Hudson Off Peak'!I4904</f>
        <v>-3.88</v>
      </c>
      <c r="O4904" s="0" t="n">
        <f aca="false">'Central-Hudson Off Peak'!D4904</f>
        <v>38.71</v>
      </c>
      <c r="P4904" s="1" t="n">
        <f aca="false">(O4904+N4904)-K4904</f>
        <v>0</v>
      </c>
    </row>
    <row r="4905" customFormat="false" ht="12.75" hidden="false" customHeight="false" outlineLevel="0" collapsed="false">
      <c r="A4905" s="0" t="s">
        <v>10737</v>
      </c>
      <c r="B4905" s="0" t="n">
        <v>2001</v>
      </c>
      <c r="C4905" s="0" t="n">
        <v>39.03</v>
      </c>
      <c r="D4905" s="0" t="n">
        <v>35.24</v>
      </c>
      <c r="E4905" s="0" t="n">
        <v>0</v>
      </c>
      <c r="F4905" s="0" t="n">
        <v>0</v>
      </c>
      <c r="G4905" s="0" t="n">
        <v>-1.43</v>
      </c>
      <c r="H4905" s="0" t="n">
        <v>-5.22</v>
      </c>
      <c r="I4905" s="0" t="n">
        <f aca="false">+G4905-H4905</f>
        <v>3.79</v>
      </c>
      <c r="J4905" s="0" t="n">
        <f aca="false">D4905</f>
        <v>35.24</v>
      </c>
      <c r="K4905" s="0" t="n">
        <f aca="false">C4905</f>
        <v>39.03</v>
      </c>
      <c r="N4905" s="0" t="n">
        <f aca="false">'Central-Hudson Off Peak'!I4905</f>
        <v>-4.69</v>
      </c>
      <c r="O4905" s="0" t="n">
        <f aca="false">'Central-Hudson Off Peak'!D4905</f>
        <v>43.72</v>
      </c>
      <c r="P4905" s="1" t="n">
        <f aca="false">(O4905+N4905)-K4905</f>
        <v>0</v>
      </c>
    </row>
    <row r="4906" customFormat="false" ht="12.75" hidden="false" customHeight="false" outlineLevel="0" collapsed="false">
      <c r="A4906" s="0" t="s">
        <v>10738</v>
      </c>
      <c r="B4906" s="0" t="n">
        <v>2001</v>
      </c>
      <c r="C4906" s="0" t="n">
        <v>40.14</v>
      </c>
      <c r="D4906" s="0" t="n">
        <v>36.44</v>
      </c>
      <c r="E4906" s="0" t="n">
        <v>-0.17</v>
      </c>
      <c r="F4906" s="0" t="n">
        <v>-0.21</v>
      </c>
      <c r="G4906" s="0" t="n">
        <v>-1.31</v>
      </c>
      <c r="H4906" s="0" t="n">
        <v>-5.05</v>
      </c>
      <c r="I4906" s="0" t="n">
        <f aca="false">+G4906-H4906</f>
        <v>3.74</v>
      </c>
      <c r="J4906" s="0" t="n">
        <f aca="false">D4906</f>
        <v>36.44</v>
      </c>
      <c r="K4906" s="0" t="n">
        <f aca="false">C4906</f>
        <v>40.14</v>
      </c>
      <c r="N4906" s="0" t="n">
        <f aca="false">'Central-Hudson Off Peak'!I4906</f>
        <v>-4.72</v>
      </c>
      <c r="O4906" s="0" t="n">
        <f aca="false">'Central-Hudson Off Peak'!D4906</f>
        <v>46.03</v>
      </c>
      <c r="P4906" s="1" t="n">
        <f aca="false">(O4906+N4906)-K4906</f>
        <v>1.17</v>
      </c>
    </row>
    <row r="4907" customFormat="false" ht="12.75" hidden="false" customHeight="false" outlineLevel="0" collapsed="false">
      <c r="A4907" s="0" t="s">
        <v>10739</v>
      </c>
      <c r="B4907" s="0" t="n">
        <v>2001</v>
      </c>
      <c r="C4907" s="0" t="n">
        <v>40.48</v>
      </c>
      <c r="D4907" s="0" t="n">
        <v>36.9</v>
      </c>
      <c r="E4907" s="0" t="n">
        <v>-0.46</v>
      </c>
      <c r="F4907" s="0" t="n">
        <v>-0.57</v>
      </c>
      <c r="G4907" s="0" t="n">
        <v>-1.26</v>
      </c>
      <c r="H4907" s="0" t="n">
        <v>-4.95</v>
      </c>
      <c r="I4907" s="0" t="n">
        <f aca="false">+G4907-H4907</f>
        <v>3.69</v>
      </c>
      <c r="J4907" s="0" t="n">
        <f aca="false">D4907</f>
        <v>36.9</v>
      </c>
      <c r="K4907" s="0" t="n">
        <f aca="false">C4907</f>
        <v>40.48</v>
      </c>
      <c r="N4907" s="0" t="n">
        <f aca="false">'Central-Hudson Off Peak'!I4907</f>
        <v>-4.67</v>
      </c>
      <c r="O4907" s="0" t="n">
        <f aca="false">'Central-Hudson Off Peak'!D4907</f>
        <v>48.33</v>
      </c>
      <c r="P4907" s="1" t="n">
        <f aca="false">(O4907+N4907)-K4907</f>
        <v>3.18</v>
      </c>
    </row>
    <row r="4908" customFormat="false" ht="12.75" hidden="false" customHeight="false" outlineLevel="0" collapsed="false">
      <c r="A4908" s="0" t="s">
        <v>10740</v>
      </c>
      <c r="B4908" s="0" t="n">
        <v>2001</v>
      </c>
      <c r="C4908" s="0" t="n">
        <v>40.07</v>
      </c>
      <c r="D4908" s="0" t="n">
        <v>36.59</v>
      </c>
      <c r="E4908" s="0" t="n">
        <v>-0.53</v>
      </c>
      <c r="F4908" s="0" t="n">
        <v>-0.66</v>
      </c>
      <c r="G4908" s="0" t="n">
        <v>-1.24</v>
      </c>
      <c r="H4908" s="0" t="n">
        <v>-4.85</v>
      </c>
      <c r="I4908" s="0" t="n">
        <f aca="false">+G4908-H4908</f>
        <v>3.61</v>
      </c>
      <c r="J4908" s="0" t="n">
        <f aca="false">D4908</f>
        <v>36.59</v>
      </c>
      <c r="K4908" s="0" t="n">
        <f aca="false">C4908</f>
        <v>40.07</v>
      </c>
      <c r="N4908" s="0" t="n">
        <f aca="false">'Central-Hudson Off Peak'!I4908</f>
        <v>-4.61</v>
      </c>
      <c r="O4908" s="0" t="n">
        <f aca="false">'Central-Hudson Off Peak'!D4908</f>
        <v>48.35</v>
      </c>
      <c r="P4908" s="1" t="n">
        <f aca="false">(O4908+N4908)-K4908</f>
        <v>3.67</v>
      </c>
    </row>
    <row r="4909" customFormat="false" ht="12.75" hidden="false" customHeight="false" outlineLevel="0" collapsed="false">
      <c r="A4909" s="0" t="s">
        <v>10741</v>
      </c>
      <c r="B4909" s="0" t="n">
        <v>2001</v>
      </c>
      <c r="C4909" s="0" t="n">
        <v>39.89</v>
      </c>
      <c r="D4909" s="0" t="n">
        <v>36.34</v>
      </c>
      <c r="E4909" s="0" t="n">
        <v>-0.54</v>
      </c>
      <c r="F4909" s="0" t="n">
        <v>-0.67</v>
      </c>
      <c r="G4909" s="0" t="n">
        <v>-1.35</v>
      </c>
      <c r="H4909" s="0" t="n">
        <v>-5.03</v>
      </c>
      <c r="I4909" s="0" t="n">
        <f aca="false">+G4909-H4909</f>
        <v>3.68</v>
      </c>
      <c r="J4909" s="0" t="n">
        <f aca="false">D4909</f>
        <v>36.34</v>
      </c>
      <c r="K4909" s="0" t="n">
        <f aca="false">C4909</f>
        <v>39.89</v>
      </c>
      <c r="N4909" s="0" t="n">
        <f aca="false">'Central-Hudson Off Peak'!I4909</f>
        <v>-4.68</v>
      </c>
      <c r="O4909" s="0" t="n">
        <f aca="false">'Central-Hudson Off Peak'!D4909</f>
        <v>48.28</v>
      </c>
      <c r="P4909" s="1" t="n">
        <f aca="false">(O4909+N4909)-K4909</f>
        <v>3.71</v>
      </c>
    </row>
    <row r="4910" customFormat="false" ht="12.75" hidden="false" customHeight="false" outlineLevel="0" collapsed="false">
      <c r="A4910" s="0" t="s">
        <v>10742</v>
      </c>
      <c r="B4910" s="0" t="n">
        <v>2001</v>
      </c>
      <c r="C4910" s="0" t="n">
        <v>39.81</v>
      </c>
      <c r="D4910" s="0" t="n">
        <v>36.26</v>
      </c>
      <c r="E4910" s="0" t="n">
        <v>-0.54</v>
      </c>
      <c r="F4910" s="0" t="n">
        <v>-0.67</v>
      </c>
      <c r="G4910" s="0" t="n">
        <v>-1.38</v>
      </c>
      <c r="H4910" s="0" t="n">
        <v>-5.06</v>
      </c>
      <c r="I4910" s="0" t="n">
        <f aca="false">+G4910-H4910</f>
        <v>3.68</v>
      </c>
      <c r="J4910" s="0" t="n">
        <f aca="false">D4910</f>
        <v>36.26</v>
      </c>
      <c r="K4910" s="0" t="n">
        <f aca="false">C4910</f>
        <v>39.81</v>
      </c>
      <c r="N4910" s="0" t="n">
        <f aca="false">'Central-Hudson Off Peak'!I4910</f>
        <v>-4.67</v>
      </c>
      <c r="O4910" s="0" t="n">
        <f aca="false">'Central-Hudson Off Peak'!D4910</f>
        <v>48.19</v>
      </c>
      <c r="P4910" s="1" t="n">
        <f aca="false">(O4910+N4910)-K4910</f>
        <v>3.70999999999999</v>
      </c>
    </row>
    <row r="4911" customFormat="false" ht="12.75" hidden="false" customHeight="false" outlineLevel="0" collapsed="false">
      <c r="A4911" s="0" t="s">
        <v>10743</v>
      </c>
      <c r="B4911" s="0" t="n">
        <v>2001</v>
      </c>
      <c r="C4911" s="0" t="n">
        <v>39.85</v>
      </c>
      <c r="D4911" s="0" t="n">
        <v>36.39</v>
      </c>
      <c r="E4911" s="0" t="n">
        <v>-0.52</v>
      </c>
      <c r="F4911" s="0" t="n">
        <v>-0.64</v>
      </c>
      <c r="G4911" s="0" t="n">
        <v>-1.37</v>
      </c>
      <c r="H4911" s="0" t="n">
        <v>-4.95</v>
      </c>
      <c r="I4911" s="0" t="n">
        <f aca="false">+G4911-H4911</f>
        <v>3.58</v>
      </c>
      <c r="J4911" s="0" t="n">
        <f aca="false">D4911</f>
        <v>36.39</v>
      </c>
      <c r="K4911" s="0" t="n">
        <f aca="false">C4911</f>
        <v>39.85</v>
      </c>
      <c r="N4911" s="0" t="n">
        <f aca="false">'Central-Hudson Off Peak'!I4911</f>
        <v>-4.74</v>
      </c>
      <c r="O4911" s="0" t="n">
        <f aca="false">'Central-Hudson Off Peak'!D4911</f>
        <v>48.15</v>
      </c>
      <c r="P4911" s="1" t="n">
        <f aca="false">(O4911+N4911)-K4911</f>
        <v>3.56</v>
      </c>
    </row>
    <row r="4912" customFormat="false" ht="12.75" hidden="false" customHeight="false" outlineLevel="0" collapsed="false">
      <c r="A4912" s="0" t="s">
        <v>10744</v>
      </c>
      <c r="B4912" s="0" t="n">
        <v>2001</v>
      </c>
      <c r="C4912" s="0" t="n">
        <v>39.66</v>
      </c>
      <c r="D4912" s="0" t="n">
        <v>36.07</v>
      </c>
      <c r="E4912" s="0" t="n">
        <v>-0.36</v>
      </c>
      <c r="F4912" s="0" t="n">
        <v>-0.44</v>
      </c>
      <c r="G4912" s="0" t="n">
        <v>-1.4</v>
      </c>
      <c r="H4912" s="0" t="n">
        <v>-5.07</v>
      </c>
      <c r="I4912" s="0" t="n">
        <f aca="false">+G4912-H4912</f>
        <v>3.67</v>
      </c>
      <c r="J4912" s="0" t="n">
        <f aca="false">D4912</f>
        <v>36.07</v>
      </c>
      <c r="K4912" s="0" t="n">
        <f aca="false">C4912</f>
        <v>39.66</v>
      </c>
      <c r="N4912" s="0" t="n">
        <f aca="false">'Central-Hudson Off Peak'!I4912</f>
        <v>-4.77</v>
      </c>
      <c r="O4912" s="0" t="n">
        <f aca="false">'Central-Hudson Off Peak'!D4912</f>
        <v>46.88</v>
      </c>
      <c r="P4912" s="1" t="n">
        <f aca="false">(O4912+N4912)-K4912</f>
        <v>2.45</v>
      </c>
    </row>
    <row r="4913" customFormat="false" ht="12.75" hidden="false" customHeight="false" outlineLevel="0" collapsed="false">
      <c r="A4913" s="0" t="s">
        <v>10745</v>
      </c>
      <c r="B4913" s="0" t="n">
        <v>2001</v>
      </c>
      <c r="C4913" s="0" t="n">
        <v>41.98</v>
      </c>
      <c r="D4913" s="0" t="n">
        <v>38.09</v>
      </c>
      <c r="E4913" s="0" t="n">
        <v>-0.78</v>
      </c>
      <c r="F4913" s="0" t="n">
        <v>-0.96</v>
      </c>
      <c r="G4913" s="0" t="n">
        <v>-1.36</v>
      </c>
      <c r="H4913" s="0" t="n">
        <v>-5.43</v>
      </c>
      <c r="I4913" s="0" t="n">
        <f aca="false">+G4913-H4913</f>
        <v>4.07</v>
      </c>
      <c r="J4913" s="0" t="n">
        <f aca="false">D4913</f>
        <v>38.09</v>
      </c>
      <c r="K4913" s="0" t="n">
        <f aca="false">C4913</f>
        <v>41.98</v>
      </c>
      <c r="N4913" s="0" t="n">
        <f aca="false">'Central-Hudson Off Peak'!I4913</f>
        <v>-4.93</v>
      </c>
      <c r="O4913" s="0" t="n">
        <f aca="false">'Central-Hudson Off Peak'!D4913</f>
        <v>52.28</v>
      </c>
      <c r="P4913" s="1" t="n">
        <f aca="false">(O4913+N4913)-K4913</f>
        <v>5.37</v>
      </c>
    </row>
    <row r="4914" customFormat="false" ht="12.75" hidden="false" customHeight="false" outlineLevel="0" collapsed="false">
      <c r="A4914" s="0" t="s">
        <v>10746</v>
      </c>
      <c r="B4914" s="0" t="n">
        <v>2001</v>
      </c>
      <c r="C4914" s="0" t="n">
        <v>60.05</v>
      </c>
      <c r="D4914" s="0" t="n">
        <v>54.85</v>
      </c>
      <c r="E4914" s="0" t="n">
        <v>0</v>
      </c>
      <c r="F4914" s="0" t="n">
        <v>0</v>
      </c>
      <c r="G4914" s="0" t="n">
        <v>-0.69</v>
      </c>
      <c r="H4914" s="0" t="n">
        <v>-5.89</v>
      </c>
      <c r="I4914" s="0" t="n">
        <f aca="false">+G4914-H4914</f>
        <v>5.2</v>
      </c>
      <c r="J4914" s="0" t="n">
        <f aca="false">D4914</f>
        <v>54.85</v>
      </c>
      <c r="K4914" s="0" t="n">
        <f aca="false">C4914</f>
        <v>60.05</v>
      </c>
      <c r="N4914" s="0" t="n">
        <f aca="false">'Central-Hudson Off Peak'!I4914</f>
        <v>-6.56</v>
      </c>
      <c r="O4914" s="0" t="n">
        <f aca="false">'Central-Hudson Off Peak'!D4914</f>
        <v>66.61</v>
      </c>
      <c r="P4914" s="1" t="n">
        <f aca="false">(O4914+N4914)-K4914</f>
        <v>0</v>
      </c>
    </row>
    <row r="4915" customFormat="false" ht="12.75" hidden="false" customHeight="false" outlineLevel="0" collapsed="false">
      <c r="A4915" s="0" t="s">
        <v>10747</v>
      </c>
      <c r="B4915" s="0" t="n">
        <v>2001</v>
      </c>
      <c r="C4915" s="0" t="n">
        <v>62.9</v>
      </c>
      <c r="D4915" s="0" t="n">
        <v>57.47</v>
      </c>
      <c r="E4915" s="0" t="n">
        <v>0</v>
      </c>
      <c r="F4915" s="0" t="n">
        <v>0</v>
      </c>
      <c r="G4915" s="0" t="n">
        <v>-0.7</v>
      </c>
      <c r="H4915" s="0" t="n">
        <v>-6.13</v>
      </c>
      <c r="I4915" s="0" t="n">
        <f aca="false">+G4915-H4915</f>
        <v>5.43</v>
      </c>
      <c r="J4915" s="0" t="n">
        <f aca="false">D4915</f>
        <v>57.47</v>
      </c>
      <c r="K4915" s="0" t="n">
        <f aca="false">C4915</f>
        <v>62.9</v>
      </c>
      <c r="N4915" s="0" t="n">
        <f aca="false">'Central-Hudson Off Peak'!I4915</f>
        <v>-6.99</v>
      </c>
      <c r="O4915" s="0" t="n">
        <f aca="false">'Central-Hudson Off Peak'!D4915</f>
        <v>69.89</v>
      </c>
      <c r="P4915" s="1" t="n">
        <f aca="false">(O4915+N4915)-K4915</f>
        <v>0</v>
      </c>
    </row>
    <row r="4916" customFormat="false" ht="12.75" hidden="false" customHeight="false" outlineLevel="0" collapsed="false">
      <c r="A4916" s="0" t="s">
        <v>10748</v>
      </c>
      <c r="B4916" s="0" t="n">
        <v>2001</v>
      </c>
      <c r="C4916" s="0" t="n">
        <v>43.48</v>
      </c>
      <c r="D4916" s="0" t="n">
        <v>39.84</v>
      </c>
      <c r="E4916" s="0" t="n">
        <v>-0.85</v>
      </c>
      <c r="F4916" s="0" t="n">
        <v>-1.05</v>
      </c>
      <c r="G4916" s="0" t="n">
        <v>-0.84</v>
      </c>
      <c r="H4916" s="0" t="n">
        <v>-4.68</v>
      </c>
      <c r="I4916" s="0" t="n">
        <f aca="false">+G4916-H4916</f>
        <v>3.84</v>
      </c>
      <c r="J4916" s="0" t="n">
        <f aca="false">D4916</f>
        <v>39.84</v>
      </c>
      <c r="K4916" s="0" t="n">
        <f aca="false">C4916</f>
        <v>43.48</v>
      </c>
      <c r="N4916" s="0" t="n">
        <f aca="false">'Central-Hudson Off Peak'!I4916</f>
        <v>-5.07</v>
      </c>
      <c r="O4916" s="0" t="n">
        <f aca="false">'Central-Hudson Off Peak'!D4916</f>
        <v>54.4</v>
      </c>
      <c r="P4916" s="1" t="n">
        <f aca="false">(O4916+N4916)-K4916</f>
        <v>5.85</v>
      </c>
    </row>
    <row r="4917" customFormat="false" ht="12.75" hidden="false" customHeight="false" outlineLevel="0" collapsed="false">
      <c r="A4917" s="0" t="s">
        <v>10749</v>
      </c>
      <c r="B4917" s="0" t="n">
        <v>2001</v>
      </c>
      <c r="C4917" s="0" t="n">
        <v>41.89</v>
      </c>
      <c r="D4917" s="0" t="n">
        <v>38.3</v>
      </c>
      <c r="E4917" s="0" t="n">
        <v>-1.01</v>
      </c>
      <c r="F4917" s="0" t="n">
        <v>-1.24</v>
      </c>
      <c r="G4917" s="0" t="n">
        <v>-1.08</v>
      </c>
      <c r="H4917" s="0" t="n">
        <v>-4.9</v>
      </c>
      <c r="I4917" s="0" t="n">
        <f aca="false">+G4917-H4917</f>
        <v>3.82</v>
      </c>
      <c r="J4917" s="0" t="n">
        <f aca="false">D4917</f>
        <v>38.3</v>
      </c>
      <c r="K4917" s="0" t="n">
        <f aca="false">C4917</f>
        <v>41.89</v>
      </c>
      <c r="N4917" s="0" t="n">
        <f aca="false">'Central-Hudson Off Peak'!I4917</f>
        <v>-5.01</v>
      </c>
      <c r="O4917" s="0" t="n">
        <f aca="false">'Central-Hudson Off Peak'!D4917</f>
        <v>53.78</v>
      </c>
      <c r="P4917" s="1" t="n">
        <f aca="false">(O4917+N4917)-K4917</f>
        <v>6.88</v>
      </c>
    </row>
    <row r="4918" customFormat="false" ht="12.75" hidden="false" customHeight="false" outlineLevel="0" collapsed="false">
      <c r="A4918" s="0" t="s">
        <v>10750</v>
      </c>
      <c r="B4918" s="0" t="n">
        <v>2001</v>
      </c>
      <c r="C4918" s="0" t="n">
        <v>40.84</v>
      </c>
      <c r="D4918" s="0" t="n">
        <v>37.25</v>
      </c>
      <c r="E4918" s="0" t="n">
        <v>-0.35</v>
      </c>
      <c r="F4918" s="0" t="n">
        <v>-0.44</v>
      </c>
      <c r="G4918" s="0" t="n">
        <v>-1.3</v>
      </c>
      <c r="H4918" s="0" t="n">
        <v>-4.98</v>
      </c>
      <c r="I4918" s="0" t="n">
        <f aca="false">+G4918-H4918</f>
        <v>3.68</v>
      </c>
      <c r="J4918" s="0" t="n">
        <f aca="false">D4918</f>
        <v>37.25</v>
      </c>
      <c r="K4918" s="0" t="n">
        <f aca="false">C4918</f>
        <v>40.84</v>
      </c>
      <c r="N4918" s="0" t="n">
        <f aca="false">'Central-Hudson Off Peak'!I4918</f>
        <v>-4.9</v>
      </c>
      <c r="O4918" s="0" t="n">
        <f aca="false">'Central-Hudson Off Peak'!D4918</f>
        <v>48.17</v>
      </c>
      <c r="P4918" s="1" t="n">
        <f aca="false">(O4918+N4918)-K4918</f>
        <v>2.43</v>
      </c>
    </row>
    <row r="4919" customFormat="false" ht="12.75" hidden="false" customHeight="false" outlineLevel="0" collapsed="false">
      <c r="A4919" s="0" t="s">
        <v>10751</v>
      </c>
      <c r="B4919" s="0" t="n">
        <v>2001</v>
      </c>
      <c r="C4919" s="0" t="n">
        <v>38.97</v>
      </c>
      <c r="D4919" s="0" t="n">
        <v>35.5</v>
      </c>
      <c r="E4919" s="0" t="n">
        <v>0</v>
      </c>
      <c r="F4919" s="0" t="n">
        <v>0</v>
      </c>
      <c r="G4919" s="0" t="n">
        <v>-1.38</v>
      </c>
      <c r="H4919" s="0" t="n">
        <v>-4.85</v>
      </c>
      <c r="I4919" s="0" t="n">
        <f aca="false">+G4919-H4919</f>
        <v>3.47</v>
      </c>
      <c r="J4919" s="0" t="n">
        <f aca="false">D4919</f>
        <v>35.5</v>
      </c>
      <c r="K4919" s="0" t="n">
        <f aca="false">C4919</f>
        <v>38.97</v>
      </c>
      <c r="N4919" s="0" t="n">
        <f aca="false">'Central-Hudson Off Peak'!I4919</f>
        <v>-4.74</v>
      </c>
      <c r="O4919" s="0" t="n">
        <f aca="false">'Central-Hudson Off Peak'!D4919</f>
        <v>43.71</v>
      </c>
      <c r="P4919" s="1" t="n">
        <f aca="false">(O4919+N4919)-K4919</f>
        <v>0</v>
      </c>
    </row>
    <row r="4920" customFormat="false" ht="12.75" hidden="false" customHeight="false" outlineLevel="0" collapsed="false">
      <c r="A4920" s="0" t="s">
        <v>10752</v>
      </c>
      <c r="B4920" s="0" t="n">
        <v>2001</v>
      </c>
      <c r="C4920" s="0" t="n">
        <v>39.11</v>
      </c>
      <c r="D4920" s="0" t="n">
        <v>36.87</v>
      </c>
      <c r="E4920" s="0" t="n">
        <v>0</v>
      </c>
      <c r="F4920" s="0" t="n">
        <v>0</v>
      </c>
      <c r="G4920" s="0" t="n">
        <v>-1.32</v>
      </c>
      <c r="H4920" s="0" t="n">
        <v>-3.56</v>
      </c>
      <c r="I4920" s="0" t="n">
        <f aca="false">+G4920-H4920</f>
        <v>2.24</v>
      </c>
      <c r="J4920" s="0" t="n">
        <f aca="false">D4920</f>
        <v>36.87</v>
      </c>
      <c r="K4920" s="0" t="n">
        <f aca="false">C4920</f>
        <v>39.11</v>
      </c>
      <c r="N4920" s="0" t="n">
        <f aca="false">'Central-Hudson Off Peak'!I4920</f>
        <v>-4.21</v>
      </c>
      <c r="O4920" s="0" t="n">
        <f aca="false">'Central-Hudson Off Peak'!D4920</f>
        <v>43.32</v>
      </c>
      <c r="P4920" s="1" t="n">
        <f aca="false">(O4920+N4920)-K4920</f>
        <v>0</v>
      </c>
    </row>
    <row r="4921" customFormat="false" ht="12.75" hidden="false" customHeight="false" outlineLevel="0" collapsed="false">
      <c r="A4921" s="0" t="s">
        <v>10753</v>
      </c>
      <c r="B4921" s="0" t="n">
        <v>2001</v>
      </c>
      <c r="C4921" s="0" t="n">
        <v>37.45</v>
      </c>
      <c r="D4921" s="0" t="n">
        <v>34.78</v>
      </c>
      <c r="E4921" s="0" t="n">
        <v>0</v>
      </c>
      <c r="F4921" s="0" t="n">
        <v>0</v>
      </c>
      <c r="G4921" s="0" t="n">
        <v>-1.26</v>
      </c>
      <c r="H4921" s="0" t="n">
        <v>-3.93</v>
      </c>
      <c r="I4921" s="0" t="n">
        <f aca="false">+G4921-H4921</f>
        <v>2.67</v>
      </c>
      <c r="J4921" s="0" t="n">
        <f aca="false">D4921</f>
        <v>34.78</v>
      </c>
      <c r="K4921" s="0" t="n">
        <f aca="false">C4921</f>
        <v>37.45</v>
      </c>
      <c r="N4921" s="0" t="n">
        <f aca="false">'Central-Hudson Off Peak'!I4921</f>
        <v>-3.33</v>
      </c>
      <c r="O4921" s="0" t="n">
        <f aca="false">'Central-Hudson Off Peak'!D4921</f>
        <v>40.78</v>
      </c>
      <c r="P4921" s="1" t="n">
        <f aca="false">(O4921+N4921)-K4921</f>
        <v>0</v>
      </c>
    </row>
    <row r="4922" customFormat="false" ht="12.75" hidden="false" customHeight="false" outlineLevel="0" collapsed="false">
      <c r="A4922" s="0" t="s">
        <v>10754</v>
      </c>
      <c r="B4922" s="0" t="n">
        <v>2001</v>
      </c>
      <c r="C4922" s="0" t="n">
        <v>32.06</v>
      </c>
      <c r="D4922" s="0" t="n">
        <v>29.92</v>
      </c>
      <c r="E4922" s="0" t="n">
        <v>0</v>
      </c>
      <c r="F4922" s="0" t="n">
        <v>0</v>
      </c>
      <c r="G4922" s="0" t="n">
        <v>-1.09</v>
      </c>
      <c r="H4922" s="0" t="n">
        <v>-3.23</v>
      </c>
      <c r="I4922" s="0" t="n">
        <f aca="false">+G4922-H4922</f>
        <v>2.14</v>
      </c>
      <c r="J4922" s="0" t="n">
        <f aca="false">D4922</f>
        <v>29.92</v>
      </c>
      <c r="K4922" s="0" t="n">
        <f aca="false">C4922</f>
        <v>32.06</v>
      </c>
      <c r="N4922" s="0" t="n">
        <f aca="false">'Central-Hudson Off Peak'!I4922</f>
        <v>-2.83</v>
      </c>
      <c r="O4922" s="0" t="n">
        <f aca="false">'Central-Hudson Off Peak'!D4922</f>
        <v>34.89</v>
      </c>
      <c r="P4922" s="1" t="n">
        <f aca="false">(O4922+N4922)-K4922</f>
        <v>0</v>
      </c>
    </row>
    <row r="4923" customFormat="false" ht="12.75" hidden="false" customHeight="false" outlineLevel="0" collapsed="false">
      <c r="A4923" s="0" t="s">
        <v>10755</v>
      </c>
      <c r="B4923" s="0" t="n">
        <v>2001</v>
      </c>
      <c r="C4923" s="0" t="n">
        <v>33.86</v>
      </c>
      <c r="D4923" s="0" t="n">
        <v>31.61</v>
      </c>
      <c r="E4923" s="0" t="n">
        <v>0</v>
      </c>
      <c r="F4923" s="0" t="n">
        <v>0</v>
      </c>
      <c r="G4923" s="0" t="n">
        <v>-1.16</v>
      </c>
      <c r="H4923" s="0" t="n">
        <v>-3.41</v>
      </c>
      <c r="I4923" s="0" t="n">
        <f aca="false">+G4923-H4923</f>
        <v>2.25</v>
      </c>
      <c r="J4923" s="0" t="n">
        <f aca="false">D4923</f>
        <v>31.61</v>
      </c>
      <c r="K4923" s="0" t="n">
        <f aca="false">C4923</f>
        <v>33.86</v>
      </c>
      <c r="N4923" s="0" t="n">
        <f aca="false">'Central-Hudson Off Peak'!I4923</f>
        <v>-2.94</v>
      </c>
      <c r="O4923" s="0" t="n">
        <f aca="false">'Central-Hudson Off Peak'!D4923</f>
        <v>36.8</v>
      </c>
      <c r="P4923" s="1" t="n">
        <f aca="false">(O4923+N4923)-K4923</f>
        <v>0</v>
      </c>
    </row>
    <row r="4924" customFormat="false" ht="12.75" hidden="false" customHeight="false" outlineLevel="0" collapsed="false">
      <c r="A4924" s="0" t="s">
        <v>10756</v>
      </c>
      <c r="B4924" s="0" t="n">
        <v>2001</v>
      </c>
      <c r="C4924" s="0" t="n">
        <v>31.93</v>
      </c>
      <c r="D4924" s="0" t="n">
        <v>29.95</v>
      </c>
      <c r="E4924" s="0" t="n">
        <v>0</v>
      </c>
      <c r="F4924" s="0" t="n">
        <v>0</v>
      </c>
      <c r="G4924" s="0" t="n">
        <v>-1.11</v>
      </c>
      <c r="H4924" s="0" t="n">
        <v>-3.09</v>
      </c>
      <c r="I4924" s="0" t="n">
        <f aca="false">+G4924-H4924</f>
        <v>1.98</v>
      </c>
      <c r="J4924" s="0" t="n">
        <f aca="false">D4924</f>
        <v>29.95</v>
      </c>
      <c r="K4924" s="0" t="n">
        <f aca="false">C4924</f>
        <v>31.93</v>
      </c>
      <c r="N4924" s="0" t="n">
        <f aca="false">'Central-Hudson Off Peak'!I4924</f>
        <v>-2.7</v>
      </c>
      <c r="O4924" s="0" t="n">
        <f aca="false">'Central-Hudson Off Peak'!D4924</f>
        <v>34.63</v>
      </c>
      <c r="P4924" s="1" t="n">
        <f aca="false">(O4924+N4924)-K4924</f>
        <v>0</v>
      </c>
    </row>
    <row r="4925" customFormat="false" ht="12.75" hidden="false" customHeight="false" outlineLevel="0" collapsed="false">
      <c r="A4925" s="0" t="s">
        <v>10757</v>
      </c>
      <c r="B4925" s="0" t="n">
        <v>2001</v>
      </c>
      <c r="C4925" s="0" t="n">
        <v>36.25</v>
      </c>
      <c r="D4925" s="0" t="n">
        <v>33.93</v>
      </c>
      <c r="E4925" s="0" t="n">
        <v>0</v>
      </c>
      <c r="F4925" s="0" t="n">
        <v>0</v>
      </c>
      <c r="G4925" s="0" t="n">
        <v>-1.24</v>
      </c>
      <c r="H4925" s="0" t="n">
        <v>-3.56</v>
      </c>
      <c r="I4925" s="0" t="n">
        <f aca="false">+G4925-H4925</f>
        <v>2.32</v>
      </c>
      <c r="J4925" s="0" t="n">
        <f aca="false">D4925</f>
        <v>33.93</v>
      </c>
      <c r="K4925" s="0" t="n">
        <f aca="false">C4925</f>
        <v>36.25</v>
      </c>
      <c r="N4925" s="0" t="n">
        <f aca="false">'Central-Hudson Off Peak'!I4925</f>
        <v>-3.01</v>
      </c>
      <c r="O4925" s="0" t="n">
        <f aca="false">'Central-Hudson Off Peak'!D4925</f>
        <v>39.26</v>
      </c>
      <c r="P4925" s="1" t="n">
        <f aca="false">(O4925+N4925)-K4925</f>
        <v>0</v>
      </c>
    </row>
    <row r="4926" customFormat="false" ht="12.75" hidden="false" customHeight="false" outlineLevel="0" collapsed="false">
      <c r="A4926" s="0" t="s">
        <v>10758</v>
      </c>
      <c r="B4926" s="0" t="n">
        <v>2001</v>
      </c>
      <c r="C4926" s="0" t="n">
        <v>39.96</v>
      </c>
      <c r="D4926" s="0" t="n">
        <v>37.42</v>
      </c>
      <c r="E4926" s="0" t="n">
        <v>0</v>
      </c>
      <c r="F4926" s="0" t="n">
        <v>0</v>
      </c>
      <c r="G4926" s="0" t="n">
        <v>-1.12</v>
      </c>
      <c r="H4926" s="0" t="n">
        <v>-3.66</v>
      </c>
      <c r="I4926" s="0" t="n">
        <f aca="false">+G4926-H4926</f>
        <v>2.54</v>
      </c>
      <c r="J4926" s="0" t="n">
        <f aca="false">D4926</f>
        <v>37.42</v>
      </c>
      <c r="K4926" s="0" t="n">
        <f aca="false">C4926</f>
        <v>39.96</v>
      </c>
      <c r="N4926" s="0" t="n">
        <f aca="false">'Central-Hudson Off Peak'!I4926</f>
        <v>-3.4</v>
      </c>
      <c r="O4926" s="0" t="n">
        <f aca="false">'Central-Hudson Off Peak'!D4926</f>
        <v>43.36</v>
      </c>
      <c r="P4926" s="1" t="n">
        <f aca="false">(O4926+N4926)-K4926</f>
        <v>0</v>
      </c>
    </row>
    <row r="4927" customFormat="false" ht="12.75" hidden="false" customHeight="false" outlineLevel="0" collapsed="false">
      <c r="A4927" s="0" t="s">
        <v>10759</v>
      </c>
      <c r="B4927" s="0" t="n">
        <v>2001</v>
      </c>
      <c r="C4927" s="0" t="n">
        <v>47.24</v>
      </c>
      <c r="D4927" s="0" t="n">
        <v>44.79</v>
      </c>
      <c r="E4927" s="0" t="n">
        <v>0</v>
      </c>
      <c r="F4927" s="0" t="n">
        <v>0</v>
      </c>
      <c r="G4927" s="0" t="n">
        <v>-0.8</v>
      </c>
      <c r="H4927" s="0" t="n">
        <v>-3.25</v>
      </c>
      <c r="I4927" s="0" t="n">
        <f aca="false">+G4927-H4927</f>
        <v>2.45</v>
      </c>
      <c r="J4927" s="0" t="n">
        <f aca="false">D4927</f>
        <v>44.79</v>
      </c>
      <c r="K4927" s="0" t="n">
        <f aca="false">C4927</f>
        <v>47.24</v>
      </c>
      <c r="N4927" s="0" t="n">
        <f aca="false">'Central-Hudson Off Peak'!I4927</f>
        <v>-3.73</v>
      </c>
      <c r="O4927" s="0" t="n">
        <f aca="false">'Central-Hudson Off Peak'!D4927</f>
        <v>50.97</v>
      </c>
      <c r="P4927" s="1" t="n">
        <f aca="false">(O4927+N4927)-K4927</f>
        <v>0</v>
      </c>
    </row>
    <row r="4928" customFormat="false" ht="12.75" hidden="false" customHeight="false" outlineLevel="0" collapsed="false">
      <c r="A4928" s="0" t="s">
        <v>10760</v>
      </c>
      <c r="B4928" s="0" t="n">
        <v>2001</v>
      </c>
      <c r="C4928" s="0" t="n">
        <v>39.69</v>
      </c>
      <c r="D4928" s="0" t="n">
        <v>37.22</v>
      </c>
      <c r="E4928" s="0" t="n">
        <v>0</v>
      </c>
      <c r="F4928" s="0" t="n">
        <v>0</v>
      </c>
      <c r="G4928" s="0" t="n">
        <v>-1.13</v>
      </c>
      <c r="H4928" s="0" t="n">
        <v>-3.6</v>
      </c>
      <c r="I4928" s="0" t="n">
        <f aca="false">+G4928-H4928</f>
        <v>2.47</v>
      </c>
      <c r="J4928" s="0" t="n">
        <f aca="false">D4928</f>
        <v>37.22</v>
      </c>
      <c r="K4928" s="0" t="n">
        <f aca="false">C4928</f>
        <v>39.69</v>
      </c>
      <c r="N4928" s="0" t="n">
        <f aca="false">'Central-Hudson Off Peak'!I4928</f>
        <v>-3.86</v>
      </c>
      <c r="O4928" s="0" t="n">
        <f aca="false">'Central-Hudson Off Peak'!D4928</f>
        <v>43.55</v>
      </c>
      <c r="P4928" s="1" t="n">
        <f aca="false">(O4928+N4928)-K4928</f>
        <v>0</v>
      </c>
    </row>
    <row r="4929" customFormat="false" ht="12.75" hidden="false" customHeight="false" outlineLevel="0" collapsed="false">
      <c r="A4929" s="0" t="s">
        <v>10761</v>
      </c>
      <c r="B4929" s="0" t="n">
        <v>2001</v>
      </c>
      <c r="C4929" s="0" t="n">
        <v>37.92</v>
      </c>
      <c r="D4929" s="0" t="n">
        <v>35.44</v>
      </c>
      <c r="E4929" s="0" t="n">
        <v>0</v>
      </c>
      <c r="F4929" s="0" t="n">
        <v>0</v>
      </c>
      <c r="G4929" s="0" t="n">
        <v>-1.32</v>
      </c>
      <c r="H4929" s="0" t="n">
        <v>-3.8</v>
      </c>
      <c r="I4929" s="0" t="n">
        <f aca="false">+G4929-H4929</f>
        <v>2.48</v>
      </c>
      <c r="J4929" s="0" t="n">
        <f aca="false">D4929</f>
        <v>35.44</v>
      </c>
      <c r="K4929" s="0" t="n">
        <f aca="false">C4929</f>
        <v>37.92</v>
      </c>
      <c r="N4929" s="0" t="n">
        <f aca="false">'Central-Hudson Off Peak'!I4929</f>
        <v>-3.11</v>
      </c>
      <c r="O4929" s="0" t="n">
        <f aca="false">'Central-Hudson Off Peak'!D4929</f>
        <v>41.03</v>
      </c>
      <c r="P4929" s="1" t="n">
        <f aca="false">(O4929+N4929)-K4929</f>
        <v>0</v>
      </c>
    </row>
    <row r="4930" customFormat="false" ht="12.75" hidden="false" customHeight="false" outlineLevel="0" collapsed="false">
      <c r="A4930" s="0" t="s">
        <v>10762</v>
      </c>
      <c r="B4930" s="0" t="n">
        <v>2001</v>
      </c>
      <c r="C4930" s="0" t="n">
        <v>35.03</v>
      </c>
      <c r="D4930" s="0" t="n">
        <v>32.79</v>
      </c>
      <c r="E4930" s="0" t="n">
        <v>0</v>
      </c>
      <c r="F4930" s="0" t="n">
        <v>0</v>
      </c>
      <c r="G4930" s="0" t="n">
        <v>-1.28</v>
      </c>
      <c r="H4930" s="0" t="n">
        <v>-3.52</v>
      </c>
      <c r="I4930" s="0" t="n">
        <f aca="false">+G4930-H4930</f>
        <v>2.24</v>
      </c>
      <c r="J4930" s="0" t="n">
        <f aca="false">D4930</f>
        <v>32.79</v>
      </c>
      <c r="K4930" s="0" t="n">
        <f aca="false">C4930</f>
        <v>35.03</v>
      </c>
      <c r="N4930" s="0" t="n">
        <f aca="false">'Central-Hudson Off Peak'!I4930</f>
        <v>-2.78</v>
      </c>
      <c r="O4930" s="0" t="n">
        <f aca="false">'Central-Hudson Off Peak'!D4930</f>
        <v>37.81</v>
      </c>
      <c r="P4930" s="1" t="n">
        <f aca="false">(O4930+N4930)-K4930</f>
        <v>0</v>
      </c>
    </row>
    <row r="4931" customFormat="false" ht="12.75" hidden="false" customHeight="false" outlineLevel="0" collapsed="false">
      <c r="A4931" s="0" t="s">
        <v>10763</v>
      </c>
      <c r="B4931" s="0" t="n">
        <v>2001</v>
      </c>
      <c r="C4931" s="0" t="n">
        <v>31.61</v>
      </c>
      <c r="D4931" s="0" t="n">
        <v>29.9</v>
      </c>
      <c r="E4931" s="0" t="n">
        <v>0</v>
      </c>
      <c r="F4931" s="0" t="n">
        <v>0</v>
      </c>
      <c r="G4931" s="0" t="n">
        <v>-1.11</v>
      </c>
      <c r="H4931" s="0" t="n">
        <v>-2.82</v>
      </c>
      <c r="I4931" s="0" t="n">
        <f aca="false">+G4931-H4931</f>
        <v>1.71</v>
      </c>
      <c r="J4931" s="0" t="n">
        <f aca="false">D4931</f>
        <v>29.9</v>
      </c>
      <c r="K4931" s="0" t="n">
        <f aca="false">C4931</f>
        <v>31.61</v>
      </c>
      <c r="N4931" s="0" t="n">
        <f aca="false">'Central-Hudson Off Peak'!I4931</f>
        <v>-2.47</v>
      </c>
      <c r="O4931" s="0" t="n">
        <f aca="false">'Central-Hudson Off Peak'!D4931</f>
        <v>34.08</v>
      </c>
      <c r="P4931" s="1" t="n">
        <f aca="false">(O4931+N4931)-K4931</f>
        <v>0</v>
      </c>
    </row>
    <row r="4932" customFormat="false" ht="12.75" hidden="false" customHeight="false" outlineLevel="0" collapsed="false">
      <c r="A4932" s="0" t="s">
        <v>10764</v>
      </c>
      <c r="B4932" s="0" t="n">
        <v>2001</v>
      </c>
      <c r="C4932" s="0" t="n">
        <v>31.45</v>
      </c>
      <c r="D4932" s="0" t="n">
        <v>29.82</v>
      </c>
      <c r="E4932" s="0" t="n">
        <v>0</v>
      </c>
      <c r="F4932" s="0" t="n">
        <v>0</v>
      </c>
      <c r="G4932" s="0" t="n">
        <v>-1.11</v>
      </c>
      <c r="H4932" s="0" t="n">
        <v>-2.74</v>
      </c>
      <c r="I4932" s="0" t="n">
        <f aca="false">+G4932-H4932</f>
        <v>1.63</v>
      </c>
      <c r="J4932" s="0" t="n">
        <f aca="false">D4932</f>
        <v>29.82</v>
      </c>
      <c r="K4932" s="0" t="n">
        <f aca="false">C4932</f>
        <v>31.45</v>
      </c>
      <c r="N4932" s="0" t="n">
        <f aca="false">'Central-Hudson Off Peak'!I4932</f>
        <v>-2.44</v>
      </c>
      <c r="O4932" s="0" t="n">
        <f aca="false">'Central-Hudson Off Peak'!D4932</f>
        <v>33.89</v>
      </c>
      <c r="P4932" s="1" t="n">
        <f aca="false">(O4932+N4932)-K4932</f>
        <v>0</v>
      </c>
    </row>
    <row r="4933" customFormat="false" ht="12.75" hidden="false" customHeight="false" outlineLevel="0" collapsed="false">
      <c r="A4933" s="0" t="s">
        <v>10765</v>
      </c>
      <c r="B4933" s="0" t="n">
        <v>2001</v>
      </c>
      <c r="C4933" s="0" t="n">
        <v>31.64</v>
      </c>
      <c r="D4933" s="0" t="n">
        <v>29.89</v>
      </c>
      <c r="E4933" s="0" t="n">
        <v>0</v>
      </c>
      <c r="F4933" s="0" t="n">
        <v>0</v>
      </c>
      <c r="G4933" s="0" t="n">
        <v>-1.11</v>
      </c>
      <c r="H4933" s="0" t="n">
        <v>-2.86</v>
      </c>
      <c r="I4933" s="0" t="n">
        <f aca="false">+G4933-H4933</f>
        <v>1.75</v>
      </c>
      <c r="J4933" s="0" t="n">
        <f aca="false">D4933</f>
        <v>29.89</v>
      </c>
      <c r="K4933" s="0" t="n">
        <f aca="false">C4933</f>
        <v>31.64</v>
      </c>
      <c r="N4933" s="0" t="n">
        <f aca="false">'Central-Hudson Off Peak'!I4933</f>
        <v>-2.48</v>
      </c>
      <c r="O4933" s="0" t="n">
        <f aca="false">'Central-Hudson Off Peak'!D4933</f>
        <v>34.12</v>
      </c>
      <c r="P4933" s="1" t="n">
        <f aca="false">(O4933+N4933)-K4933</f>
        <v>0</v>
      </c>
    </row>
    <row r="4934" customFormat="false" ht="12.75" hidden="false" customHeight="false" outlineLevel="0" collapsed="false">
      <c r="A4934" s="0" t="s">
        <v>10766</v>
      </c>
      <c r="B4934" s="0" t="n">
        <v>2001</v>
      </c>
      <c r="C4934" s="0" t="n">
        <v>39.21</v>
      </c>
      <c r="D4934" s="0" t="n">
        <v>36.76</v>
      </c>
      <c r="E4934" s="0" t="n">
        <v>0</v>
      </c>
      <c r="F4934" s="0" t="n">
        <v>0</v>
      </c>
      <c r="G4934" s="0" t="n">
        <v>-1.2</v>
      </c>
      <c r="H4934" s="0" t="n">
        <v>-3.65</v>
      </c>
      <c r="I4934" s="0" t="n">
        <f aca="false">+G4934-H4934</f>
        <v>2.45</v>
      </c>
      <c r="J4934" s="0" t="n">
        <f aca="false">D4934</f>
        <v>36.76</v>
      </c>
      <c r="K4934" s="0" t="n">
        <f aca="false">C4934</f>
        <v>39.21</v>
      </c>
      <c r="N4934" s="0" t="n">
        <f aca="false">'Central-Hudson Off Peak'!I4934</f>
        <v>-3.27</v>
      </c>
      <c r="O4934" s="0" t="n">
        <f aca="false">'Central-Hudson Off Peak'!D4934</f>
        <v>42.48</v>
      </c>
      <c r="P4934" s="1" t="n">
        <f aca="false">(O4934+N4934)-K4934</f>
        <v>0</v>
      </c>
    </row>
    <row r="4935" customFormat="false" ht="12.75" hidden="false" customHeight="false" outlineLevel="0" collapsed="false">
      <c r="A4935" s="0" t="s">
        <v>10767</v>
      </c>
      <c r="B4935" s="0" t="n">
        <v>2001</v>
      </c>
      <c r="C4935" s="0" t="n">
        <v>43.76</v>
      </c>
      <c r="D4935" s="0" t="n">
        <v>41.91</v>
      </c>
      <c r="E4935" s="0" t="n">
        <v>0</v>
      </c>
      <c r="F4935" s="0" t="n">
        <v>0</v>
      </c>
      <c r="G4935" s="0" t="n">
        <v>-0.63</v>
      </c>
      <c r="H4935" s="0" t="n">
        <v>-2.48</v>
      </c>
      <c r="I4935" s="0" t="n">
        <f aca="false">+G4935-H4935</f>
        <v>1.85</v>
      </c>
      <c r="J4935" s="0" t="n">
        <f aca="false">D4935</f>
        <v>41.91</v>
      </c>
      <c r="K4935" s="0" t="n">
        <f aca="false">C4935</f>
        <v>43.76</v>
      </c>
      <c r="N4935" s="0" t="n">
        <f aca="false">'Central-Hudson Off Peak'!I4935</f>
        <v>-3.11</v>
      </c>
      <c r="O4935" s="0" t="n">
        <f aca="false">'Central-Hudson Off Peak'!D4935</f>
        <v>46.87</v>
      </c>
      <c r="P4935" s="1" t="n">
        <f aca="false">(O4935+N4935)-K4935</f>
        <v>0</v>
      </c>
    </row>
    <row r="4936" customFormat="false" ht="12.75" hidden="false" customHeight="false" outlineLevel="0" collapsed="false">
      <c r="A4936" s="0" t="s">
        <v>10768</v>
      </c>
      <c r="B4936" s="0" t="n">
        <v>2001</v>
      </c>
      <c r="C4936" s="0" t="n">
        <v>37.54</v>
      </c>
      <c r="D4936" s="0" t="n">
        <v>35.34</v>
      </c>
      <c r="E4936" s="0" t="n">
        <v>0</v>
      </c>
      <c r="F4936" s="0" t="n">
        <v>0</v>
      </c>
      <c r="G4936" s="0" t="n">
        <v>-1.26</v>
      </c>
      <c r="H4936" s="0" t="n">
        <v>-3.46</v>
      </c>
      <c r="I4936" s="0" t="n">
        <f aca="false">+G4936-H4936</f>
        <v>2.2</v>
      </c>
      <c r="J4936" s="0" t="n">
        <f aca="false">D4936</f>
        <v>35.34</v>
      </c>
      <c r="K4936" s="0" t="n">
        <f aca="false">C4936</f>
        <v>37.54</v>
      </c>
      <c r="N4936" s="0" t="n">
        <f aca="false">'Central-Hudson Off Peak'!I4936</f>
        <v>-3.38</v>
      </c>
      <c r="O4936" s="0" t="n">
        <f aca="false">'Central-Hudson Off Peak'!D4936</f>
        <v>40.92</v>
      </c>
      <c r="P4936" s="1" t="n">
        <f aca="false">(O4936+N4936)-K4936</f>
        <v>0</v>
      </c>
    </row>
    <row r="4937" customFormat="false" ht="12.75" hidden="false" customHeight="false" outlineLevel="0" collapsed="false">
      <c r="A4937" s="0" t="s">
        <v>10769</v>
      </c>
      <c r="B4937" s="0" t="n">
        <v>2001</v>
      </c>
      <c r="C4937" s="0" t="n">
        <v>39.15</v>
      </c>
      <c r="D4937" s="0" t="n">
        <v>36.98</v>
      </c>
      <c r="E4937" s="0" t="n">
        <v>0</v>
      </c>
      <c r="F4937" s="0" t="n">
        <v>0</v>
      </c>
      <c r="G4937" s="0" t="n">
        <v>-1.17</v>
      </c>
      <c r="H4937" s="0" t="n">
        <v>-3.34</v>
      </c>
      <c r="I4937" s="0" t="n">
        <f aca="false">+G4937-H4937</f>
        <v>2.17</v>
      </c>
      <c r="J4937" s="0" t="n">
        <f aca="false">D4937</f>
        <v>36.98</v>
      </c>
      <c r="K4937" s="0" t="n">
        <f aca="false">C4937</f>
        <v>39.15</v>
      </c>
      <c r="N4937" s="0" t="n">
        <f aca="false">'Central-Hudson Off Peak'!I4937</f>
        <v>-3.15</v>
      </c>
      <c r="O4937" s="0" t="n">
        <f aca="false">'Central-Hudson Off Peak'!D4937</f>
        <v>42.3</v>
      </c>
      <c r="P4937" s="1" t="n">
        <f aca="false">(O4937+N4937)-K4937</f>
        <v>0</v>
      </c>
    </row>
    <row r="4938" customFormat="false" ht="12.75" hidden="false" customHeight="false" outlineLevel="0" collapsed="false">
      <c r="A4938" s="0" t="s">
        <v>10770</v>
      </c>
      <c r="B4938" s="0" t="n">
        <v>2001</v>
      </c>
      <c r="C4938" s="0" t="n">
        <v>31.79</v>
      </c>
      <c r="D4938" s="0" t="n">
        <v>29.93</v>
      </c>
      <c r="E4938" s="0" t="n">
        <v>0</v>
      </c>
      <c r="F4938" s="0" t="n">
        <v>0</v>
      </c>
      <c r="G4938" s="0" t="n">
        <v>-1.04</v>
      </c>
      <c r="H4938" s="0" t="n">
        <v>-2.9</v>
      </c>
      <c r="I4938" s="0" t="n">
        <f aca="false">+G4938-H4938</f>
        <v>1.86</v>
      </c>
      <c r="J4938" s="0" t="n">
        <f aca="false">D4938</f>
        <v>29.93</v>
      </c>
      <c r="K4938" s="0" t="n">
        <f aca="false">C4938</f>
        <v>31.79</v>
      </c>
      <c r="N4938" s="0" t="n">
        <f aca="false">'Central-Hudson Off Peak'!I4938</f>
        <v>-2.62</v>
      </c>
      <c r="O4938" s="0" t="n">
        <f aca="false">'Central-Hudson Off Peak'!D4938</f>
        <v>34.41</v>
      </c>
      <c r="P4938" s="1" t="n">
        <f aca="false">(O4938+N4938)-K4938</f>
        <v>0</v>
      </c>
    </row>
    <row r="4939" customFormat="false" ht="12.75" hidden="false" customHeight="false" outlineLevel="0" collapsed="false">
      <c r="A4939" s="0" t="s">
        <v>10771</v>
      </c>
      <c r="B4939" s="0" t="n">
        <v>2001</v>
      </c>
      <c r="C4939" s="0" t="n">
        <v>31.22</v>
      </c>
      <c r="D4939" s="0" t="n">
        <v>29.71</v>
      </c>
      <c r="E4939" s="0" t="n">
        <v>0</v>
      </c>
      <c r="F4939" s="0" t="n">
        <v>0</v>
      </c>
      <c r="G4939" s="0" t="n">
        <v>-0.97</v>
      </c>
      <c r="H4939" s="0" t="n">
        <v>-2.48</v>
      </c>
      <c r="I4939" s="0" t="n">
        <f aca="false">+G4939-H4939</f>
        <v>1.51</v>
      </c>
      <c r="J4939" s="0" t="n">
        <f aca="false">D4939</f>
        <v>29.71</v>
      </c>
      <c r="K4939" s="0" t="n">
        <f aca="false">C4939</f>
        <v>31.22</v>
      </c>
      <c r="N4939" s="0" t="n">
        <f aca="false">'Central-Hudson Off Peak'!I4939</f>
        <v>-2.47</v>
      </c>
      <c r="O4939" s="0" t="n">
        <f aca="false">'Central-Hudson Off Peak'!D4939</f>
        <v>33.69</v>
      </c>
      <c r="P4939" s="1" t="n">
        <f aca="false">(O4939+N4939)-K4939</f>
        <v>0</v>
      </c>
    </row>
    <row r="4940" customFormat="false" ht="12.75" hidden="false" customHeight="false" outlineLevel="0" collapsed="false">
      <c r="A4940" s="0" t="s">
        <v>10772</v>
      </c>
      <c r="B4940" s="0" t="n">
        <v>2001</v>
      </c>
      <c r="C4940" s="0" t="n">
        <v>30.28</v>
      </c>
      <c r="D4940" s="0" t="n">
        <v>28.92</v>
      </c>
      <c r="E4940" s="0" t="n">
        <v>0</v>
      </c>
      <c r="F4940" s="0" t="n">
        <v>0</v>
      </c>
      <c r="G4940" s="0" t="n">
        <v>-0.97</v>
      </c>
      <c r="H4940" s="0" t="n">
        <v>-2.33</v>
      </c>
      <c r="I4940" s="0" t="n">
        <f aca="false">+G4940-H4940</f>
        <v>1.36</v>
      </c>
      <c r="J4940" s="0" t="n">
        <f aca="false">D4940</f>
        <v>28.92</v>
      </c>
      <c r="K4940" s="0" t="n">
        <f aca="false">C4940</f>
        <v>30.28</v>
      </c>
      <c r="N4940" s="0" t="n">
        <f aca="false">'Central-Hudson Off Peak'!I4940</f>
        <v>-2.32</v>
      </c>
      <c r="O4940" s="0" t="n">
        <f aca="false">'Central-Hudson Off Peak'!D4940</f>
        <v>32.6</v>
      </c>
      <c r="P4940" s="1" t="n">
        <f aca="false">(O4940+N4940)-K4940</f>
        <v>0</v>
      </c>
    </row>
    <row r="4941" customFormat="false" ht="12.75" hidden="false" customHeight="false" outlineLevel="0" collapsed="false">
      <c r="A4941" s="0" t="s">
        <v>10773</v>
      </c>
      <c r="B4941" s="0" t="n">
        <v>2001</v>
      </c>
      <c r="C4941" s="0" t="n">
        <v>30.44</v>
      </c>
      <c r="D4941" s="0" t="n">
        <v>29.03</v>
      </c>
      <c r="E4941" s="0" t="n">
        <v>0</v>
      </c>
      <c r="F4941" s="0" t="n">
        <v>0</v>
      </c>
      <c r="G4941" s="0" t="n">
        <v>-0.98</v>
      </c>
      <c r="H4941" s="0" t="n">
        <v>-2.39</v>
      </c>
      <c r="I4941" s="0" t="n">
        <f aca="false">+G4941-H4941</f>
        <v>1.41</v>
      </c>
      <c r="J4941" s="0" t="n">
        <f aca="false">D4941</f>
        <v>29.03</v>
      </c>
      <c r="K4941" s="0" t="n">
        <f aca="false">C4941</f>
        <v>30.44</v>
      </c>
      <c r="N4941" s="0" t="n">
        <f aca="false">'Central-Hudson Off Peak'!I4941</f>
        <v>-2.23</v>
      </c>
      <c r="O4941" s="0" t="n">
        <f aca="false">'Central-Hudson Off Peak'!D4941</f>
        <v>32.67</v>
      </c>
      <c r="P4941" s="1" t="n">
        <f aca="false">(O4941+N4941)-K4941</f>
        <v>0</v>
      </c>
    </row>
    <row r="4942" customFormat="false" ht="12.75" hidden="false" customHeight="false" outlineLevel="0" collapsed="false">
      <c r="A4942" s="0" t="s">
        <v>10774</v>
      </c>
      <c r="B4942" s="0" t="n">
        <v>2001</v>
      </c>
      <c r="C4942" s="0" t="n">
        <v>39.08</v>
      </c>
      <c r="D4942" s="0" t="n">
        <v>37.05</v>
      </c>
      <c r="E4942" s="0" t="n">
        <v>0</v>
      </c>
      <c r="F4942" s="0" t="n">
        <v>0</v>
      </c>
      <c r="G4942" s="0" t="n">
        <v>-1.08</v>
      </c>
      <c r="H4942" s="0" t="n">
        <v>-3.11</v>
      </c>
      <c r="I4942" s="0" t="n">
        <f aca="false">+G4942-H4942</f>
        <v>2.03</v>
      </c>
      <c r="J4942" s="0" t="n">
        <f aca="false">D4942</f>
        <v>37.05</v>
      </c>
      <c r="K4942" s="0" t="n">
        <f aca="false">C4942</f>
        <v>39.08</v>
      </c>
      <c r="N4942" s="0" t="n">
        <f aca="false">'Central-Hudson Off Peak'!I4942</f>
        <v>-2.95</v>
      </c>
      <c r="O4942" s="0" t="n">
        <f aca="false">'Central-Hudson Off Peak'!D4942</f>
        <v>42.03</v>
      </c>
      <c r="P4942" s="1" t="n">
        <f aca="false">(O4942+N4942)-K4942</f>
        <v>0</v>
      </c>
    </row>
    <row r="4943" customFormat="false" ht="12.75" hidden="false" customHeight="false" outlineLevel="0" collapsed="false">
      <c r="A4943" s="0" t="s">
        <v>10775</v>
      </c>
      <c r="B4943" s="0" t="n">
        <v>2001</v>
      </c>
      <c r="C4943" s="0" t="n">
        <v>46.18</v>
      </c>
      <c r="D4943" s="0" t="n">
        <v>44.16</v>
      </c>
      <c r="E4943" s="0" t="n">
        <v>0</v>
      </c>
      <c r="F4943" s="0" t="n">
        <v>0</v>
      </c>
      <c r="G4943" s="0" t="n">
        <v>-0.61</v>
      </c>
      <c r="H4943" s="0" t="n">
        <v>-2.63</v>
      </c>
      <c r="I4943" s="0" t="n">
        <f aca="false">+G4943-H4943</f>
        <v>2.02</v>
      </c>
      <c r="J4943" s="0" t="n">
        <f aca="false">D4943</f>
        <v>44.16</v>
      </c>
      <c r="K4943" s="0" t="n">
        <f aca="false">C4943</f>
        <v>46.18</v>
      </c>
      <c r="N4943" s="0" t="n">
        <f aca="false">'Central-Hudson Off Peak'!I4943</f>
        <v>-2.86</v>
      </c>
      <c r="O4943" s="0" t="n">
        <f aca="false">'Central-Hudson Off Peak'!D4943</f>
        <v>49.04</v>
      </c>
      <c r="P4943" s="1" t="n">
        <f aca="false">(O4943+N4943)-K4943</f>
        <v>0</v>
      </c>
    </row>
    <row r="4944" customFormat="false" ht="12.75" hidden="false" customHeight="false" outlineLevel="0" collapsed="false">
      <c r="A4944" s="0" t="s">
        <v>10776</v>
      </c>
      <c r="B4944" s="0" t="n">
        <v>2001</v>
      </c>
      <c r="C4944" s="0" t="n">
        <v>39.45</v>
      </c>
      <c r="D4944" s="0" t="n">
        <v>37.59</v>
      </c>
      <c r="E4944" s="0" t="n">
        <v>0</v>
      </c>
      <c r="F4944" s="0" t="n">
        <v>0</v>
      </c>
      <c r="G4944" s="0" t="n">
        <v>-1.07</v>
      </c>
      <c r="H4944" s="0" t="n">
        <v>-2.93</v>
      </c>
      <c r="I4944" s="0" t="n">
        <f aca="false">+G4944-H4944</f>
        <v>1.86</v>
      </c>
      <c r="J4944" s="0" t="n">
        <f aca="false">D4944</f>
        <v>37.59</v>
      </c>
      <c r="K4944" s="0" t="n">
        <f aca="false">C4944</f>
        <v>39.45</v>
      </c>
      <c r="N4944" s="0" t="n">
        <f aca="false">'Central-Hudson Off Peak'!I4944</f>
        <v>-3.52</v>
      </c>
      <c r="O4944" s="0" t="n">
        <f aca="false">'Central-Hudson Off Peak'!D4944</f>
        <v>42.97</v>
      </c>
      <c r="P4944" s="1" t="n">
        <f aca="false">(O4944+N4944)-K4944</f>
        <v>0</v>
      </c>
    </row>
    <row r="4945" customFormat="false" ht="12.75" hidden="false" customHeight="false" outlineLevel="0" collapsed="false">
      <c r="A4945" s="0" t="s">
        <v>10777</v>
      </c>
      <c r="B4945" s="0" t="n">
        <v>2001</v>
      </c>
      <c r="C4945" s="0" t="n">
        <v>39.35</v>
      </c>
      <c r="D4945" s="0" t="n">
        <v>37.66</v>
      </c>
      <c r="E4945" s="0" t="n">
        <v>0</v>
      </c>
      <c r="F4945" s="0" t="n">
        <v>0</v>
      </c>
      <c r="G4945" s="0" t="n">
        <v>-1.02</v>
      </c>
      <c r="H4945" s="0" t="n">
        <v>-2.71</v>
      </c>
      <c r="I4945" s="0" t="n">
        <f aca="false">+G4945-H4945</f>
        <v>1.69</v>
      </c>
      <c r="J4945" s="0" t="n">
        <f aca="false">D4945</f>
        <v>37.66</v>
      </c>
      <c r="K4945" s="0" t="n">
        <f aca="false">C4945</f>
        <v>39.35</v>
      </c>
      <c r="N4945" s="0" t="n">
        <f aca="false">'Central-Hudson Off Peak'!I4945</f>
        <v>-2.97</v>
      </c>
      <c r="O4945" s="0" t="n">
        <f aca="false">'Central-Hudson Off Peak'!D4945</f>
        <v>42.32</v>
      </c>
      <c r="P4945" s="1" t="n">
        <f aca="false">(O4945+N4945)-K4945</f>
        <v>0</v>
      </c>
    </row>
    <row r="4946" customFormat="false" ht="12.75" hidden="false" customHeight="false" outlineLevel="0" collapsed="false">
      <c r="A4946" s="0" t="s">
        <v>10778</v>
      </c>
      <c r="B4946" s="0" t="n">
        <v>2001</v>
      </c>
      <c r="C4946" s="0" t="n">
        <v>39.34</v>
      </c>
      <c r="D4946" s="0" t="n">
        <v>37.54</v>
      </c>
      <c r="E4946" s="0" t="n">
        <v>0</v>
      </c>
      <c r="F4946" s="0" t="n">
        <v>0</v>
      </c>
      <c r="G4946" s="0" t="n">
        <v>-1.07</v>
      </c>
      <c r="H4946" s="0" t="n">
        <v>-2.87</v>
      </c>
      <c r="I4946" s="0" t="n">
        <f aca="false">+G4946-H4946</f>
        <v>1.8</v>
      </c>
      <c r="J4946" s="0" t="n">
        <f aca="false">D4946</f>
        <v>37.54</v>
      </c>
      <c r="K4946" s="0" t="n">
        <f aca="false">C4946</f>
        <v>39.34</v>
      </c>
      <c r="N4946" s="0" t="n">
        <f aca="false">'Central-Hudson Off Peak'!I4946</f>
        <v>-3.02</v>
      </c>
      <c r="O4946" s="0" t="n">
        <f aca="false">'Central-Hudson Off Peak'!D4946</f>
        <v>42.36</v>
      </c>
      <c r="P4946" s="1" t="n">
        <f aca="false">(O4946+N4946)-K4946</f>
        <v>0</v>
      </c>
    </row>
    <row r="4947" customFormat="false" ht="12.75" hidden="false" customHeight="false" outlineLevel="0" collapsed="false">
      <c r="A4947" s="0" t="s">
        <v>10779</v>
      </c>
      <c r="B4947" s="0" t="n">
        <v>2001</v>
      </c>
      <c r="C4947" s="0" t="n">
        <v>36.87</v>
      </c>
      <c r="D4947" s="0" t="n">
        <v>35.08</v>
      </c>
      <c r="E4947" s="0" t="n">
        <v>0</v>
      </c>
      <c r="F4947" s="0" t="n">
        <v>0</v>
      </c>
      <c r="G4947" s="0" t="n">
        <v>-1.13</v>
      </c>
      <c r="H4947" s="0" t="n">
        <v>-2.92</v>
      </c>
      <c r="I4947" s="0" t="n">
        <f aca="false">+G4947-H4947</f>
        <v>1.79</v>
      </c>
      <c r="J4947" s="0" t="n">
        <f aca="false">D4947</f>
        <v>35.08</v>
      </c>
      <c r="K4947" s="0" t="n">
        <f aca="false">C4947</f>
        <v>36.87</v>
      </c>
      <c r="N4947" s="0" t="n">
        <f aca="false">'Central-Hudson Off Peak'!I4947</f>
        <v>-2.81</v>
      </c>
      <c r="O4947" s="0" t="n">
        <f aca="false">'Central-Hudson Off Peak'!D4947</f>
        <v>39.68</v>
      </c>
      <c r="P4947" s="1" t="n">
        <f aca="false">(O4947+N4947)-K4947</f>
        <v>0</v>
      </c>
    </row>
    <row r="4948" customFormat="false" ht="12.75" hidden="false" customHeight="false" outlineLevel="0" collapsed="false">
      <c r="A4948" s="0" t="s">
        <v>10780</v>
      </c>
      <c r="B4948" s="0" t="n">
        <v>2001</v>
      </c>
      <c r="C4948" s="0" t="n">
        <v>31.17</v>
      </c>
      <c r="D4948" s="0" t="n">
        <v>29.71</v>
      </c>
      <c r="E4948" s="0" t="n">
        <v>0</v>
      </c>
      <c r="F4948" s="0" t="n">
        <v>0</v>
      </c>
      <c r="G4948" s="0" t="n">
        <v>-1.02</v>
      </c>
      <c r="H4948" s="0" t="n">
        <v>-2.48</v>
      </c>
      <c r="I4948" s="0" t="n">
        <f aca="false">+G4948-H4948</f>
        <v>1.46</v>
      </c>
      <c r="J4948" s="0" t="n">
        <f aca="false">D4948</f>
        <v>29.71</v>
      </c>
      <c r="K4948" s="0" t="n">
        <f aca="false">C4948</f>
        <v>31.17</v>
      </c>
      <c r="N4948" s="0" t="n">
        <f aca="false">'Central-Hudson Off Peak'!I4948</f>
        <v>-2.31</v>
      </c>
      <c r="O4948" s="0" t="n">
        <f aca="false">'Central-Hudson Off Peak'!D4948</f>
        <v>33.48</v>
      </c>
      <c r="P4948" s="1" t="n">
        <f aca="false">(O4948+N4948)-K4948</f>
        <v>0</v>
      </c>
    </row>
    <row r="4949" customFormat="false" ht="12.75" hidden="false" customHeight="false" outlineLevel="0" collapsed="false">
      <c r="A4949" s="0" t="s">
        <v>10781</v>
      </c>
      <c r="B4949" s="0" t="n">
        <v>2001</v>
      </c>
      <c r="C4949" s="0" t="n">
        <v>36.12</v>
      </c>
      <c r="D4949" s="0" t="n">
        <v>34.39</v>
      </c>
      <c r="E4949" s="0" t="n">
        <v>0</v>
      </c>
      <c r="F4949" s="0" t="n">
        <v>0</v>
      </c>
      <c r="G4949" s="0" t="n">
        <v>-1.12</v>
      </c>
      <c r="H4949" s="0" t="n">
        <v>-2.85</v>
      </c>
      <c r="I4949" s="0" t="n">
        <f aca="false">+G4949-H4949</f>
        <v>1.73</v>
      </c>
      <c r="J4949" s="0" t="n">
        <f aca="false">D4949</f>
        <v>34.39</v>
      </c>
      <c r="K4949" s="0" t="n">
        <f aca="false">C4949</f>
        <v>36.12</v>
      </c>
      <c r="N4949" s="0" t="n">
        <f aca="false">'Central-Hudson Off Peak'!I4949</f>
        <v>-2.71</v>
      </c>
      <c r="O4949" s="0" t="n">
        <f aca="false">'Central-Hudson Off Peak'!D4949</f>
        <v>38.83</v>
      </c>
      <c r="P4949" s="1" t="n">
        <f aca="false">(O4949+N4949)-K4949</f>
        <v>0</v>
      </c>
    </row>
    <row r="4950" customFormat="false" ht="12.75" hidden="false" customHeight="false" outlineLevel="0" collapsed="false">
      <c r="A4950" s="0" t="s">
        <v>10782</v>
      </c>
      <c r="B4950" s="0" t="n">
        <v>2001</v>
      </c>
      <c r="C4950" s="0" t="n">
        <v>42.23</v>
      </c>
      <c r="D4950" s="0" t="n">
        <v>40.34</v>
      </c>
      <c r="E4950" s="0" t="n">
        <v>0</v>
      </c>
      <c r="F4950" s="0" t="n">
        <v>0</v>
      </c>
      <c r="G4950" s="0" t="n">
        <v>-0.92</v>
      </c>
      <c r="H4950" s="0" t="n">
        <v>-2.81</v>
      </c>
      <c r="I4950" s="0" t="n">
        <f aca="false">+G4950-H4950</f>
        <v>1.89</v>
      </c>
      <c r="J4950" s="0" t="n">
        <f aca="false">D4950</f>
        <v>40.34</v>
      </c>
      <c r="K4950" s="0" t="n">
        <f aca="false">C4950</f>
        <v>42.23</v>
      </c>
      <c r="N4950" s="0" t="n">
        <f aca="false">'Central-Hudson Off Peak'!I4950</f>
        <v>-2.83</v>
      </c>
      <c r="O4950" s="0" t="n">
        <f aca="false">'Central-Hudson Off Peak'!D4950</f>
        <v>45.06</v>
      </c>
      <c r="P4950" s="1" t="n">
        <f aca="false">(O4950+N4950)-K4950</f>
        <v>0</v>
      </c>
    </row>
    <row r="4951" customFormat="false" ht="12.75" hidden="false" customHeight="false" outlineLevel="0" collapsed="false">
      <c r="A4951" s="0" t="s">
        <v>10783</v>
      </c>
      <c r="B4951" s="0" t="n">
        <v>2001</v>
      </c>
      <c r="C4951" s="0" t="n">
        <v>48.14</v>
      </c>
      <c r="D4951" s="0" t="n">
        <v>46.05</v>
      </c>
      <c r="E4951" s="0" t="n">
        <v>0</v>
      </c>
      <c r="F4951" s="0" t="n">
        <v>0</v>
      </c>
      <c r="G4951" s="0" t="n">
        <v>-0.49</v>
      </c>
      <c r="H4951" s="0" t="n">
        <v>-2.58</v>
      </c>
      <c r="I4951" s="0" t="n">
        <f aca="false">+G4951-H4951</f>
        <v>2.09</v>
      </c>
      <c r="J4951" s="0" t="n">
        <f aca="false">D4951</f>
        <v>46.05</v>
      </c>
      <c r="K4951" s="0" t="n">
        <f aca="false">C4951</f>
        <v>48.14</v>
      </c>
      <c r="N4951" s="0" t="n">
        <f aca="false">'Central-Hudson Off Peak'!I4951</f>
        <v>-2.91</v>
      </c>
      <c r="O4951" s="0" t="n">
        <f aca="false">'Central-Hudson Off Peak'!D4951</f>
        <v>51.05</v>
      </c>
      <c r="P4951" s="1" t="n">
        <f aca="false">(O4951+N4951)-K4951</f>
        <v>0</v>
      </c>
    </row>
    <row r="4952" customFormat="false" ht="12.75" hidden="false" customHeight="false" outlineLevel="0" collapsed="false">
      <c r="A4952" s="0" t="s">
        <v>10784</v>
      </c>
      <c r="B4952" s="0" t="n">
        <v>2001</v>
      </c>
      <c r="C4952" s="0" t="n">
        <v>40.13</v>
      </c>
      <c r="D4952" s="0" t="n">
        <v>38.02</v>
      </c>
      <c r="E4952" s="0" t="n">
        <v>0</v>
      </c>
      <c r="F4952" s="0" t="n">
        <v>0</v>
      </c>
      <c r="G4952" s="0" t="n">
        <v>-1.04</v>
      </c>
      <c r="H4952" s="0" t="n">
        <v>-3.15</v>
      </c>
      <c r="I4952" s="0" t="n">
        <f aca="false">+G4952-H4952</f>
        <v>2.11</v>
      </c>
      <c r="J4952" s="0" t="n">
        <f aca="false">D4952</f>
        <v>38.02</v>
      </c>
      <c r="K4952" s="0" t="n">
        <f aca="false">C4952</f>
        <v>40.13</v>
      </c>
      <c r="N4952" s="0" t="n">
        <f aca="false">'Central-Hudson Off Peak'!I4952</f>
        <v>-3.83</v>
      </c>
      <c r="O4952" s="0" t="n">
        <f aca="false">'Central-Hudson Off Peak'!D4952</f>
        <v>43.96</v>
      </c>
      <c r="P4952" s="1" t="n">
        <f aca="false">(O4952+N4952)-K4952</f>
        <v>0</v>
      </c>
    </row>
    <row r="4953" customFormat="false" ht="12.75" hidden="false" customHeight="false" outlineLevel="0" collapsed="false">
      <c r="A4953" s="0" t="s">
        <v>10785</v>
      </c>
      <c r="B4953" s="0" t="n">
        <v>2001</v>
      </c>
      <c r="C4953" s="0" t="n">
        <v>37.15</v>
      </c>
      <c r="D4953" s="0" t="n">
        <v>34.87</v>
      </c>
      <c r="E4953" s="0" t="n">
        <v>0</v>
      </c>
      <c r="F4953" s="0" t="n">
        <v>0</v>
      </c>
      <c r="G4953" s="0" t="n">
        <v>-1.19</v>
      </c>
      <c r="H4953" s="0" t="n">
        <v>-3.47</v>
      </c>
      <c r="I4953" s="0" t="n">
        <f aca="false">+G4953-H4953</f>
        <v>2.28</v>
      </c>
      <c r="J4953" s="0" t="n">
        <f aca="false">D4953</f>
        <v>34.87</v>
      </c>
      <c r="K4953" s="0" t="n">
        <f aca="false">C4953</f>
        <v>37.15</v>
      </c>
      <c r="N4953" s="0" t="n">
        <f aca="false">'Central-Hudson Off Peak'!I4953</f>
        <v>-3.02</v>
      </c>
      <c r="O4953" s="0" t="n">
        <f aca="false">'Central-Hudson Off Peak'!D4953</f>
        <v>40.17</v>
      </c>
      <c r="P4953" s="1" t="n">
        <f aca="false">(O4953+N4953)-K4953</f>
        <v>0</v>
      </c>
    </row>
    <row r="4954" customFormat="false" ht="12.75" hidden="false" customHeight="false" outlineLevel="0" collapsed="false">
      <c r="A4954" s="0" t="s">
        <v>10786</v>
      </c>
      <c r="B4954" s="0" t="n">
        <v>2001</v>
      </c>
      <c r="C4954" s="0" t="n">
        <v>36.8</v>
      </c>
      <c r="D4954" s="0" t="n">
        <v>34.81</v>
      </c>
      <c r="E4954" s="0" t="n">
        <v>0</v>
      </c>
      <c r="F4954" s="0" t="n">
        <v>0</v>
      </c>
      <c r="G4954" s="0" t="n">
        <v>-1.2</v>
      </c>
      <c r="H4954" s="0" t="n">
        <v>-3.19</v>
      </c>
      <c r="I4954" s="0" t="n">
        <f aca="false">+G4954-H4954</f>
        <v>1.99</v>
      </c>
      <c r="J4954" s="0" t="n">
        <f aca="false">D4954</f>
        <v>34.81</v>
      </c>
      <c r="K4954" s="0" t="n">
        <f aca="false">C4954</f>
        <v>36.8</v>
      </c>
      <c r="N4954" s="0" t="n">
        <f aca="false">'Central-Hudson Off Peak'!I4954</f>
        <v>-2.97</v>
      </c>
      <c r="O4954" s="0" t="n">
        <f aca="false">'Central-Hudson Off Peak'!D4954</f>
        <v>39.77</v>
      </c>
      <c r="P4954" s="1" t="n">
        <f aca="false">(O4954+N4954)-K4954</f>
        <v>0</v>
      </c>
    </row>
    <row r="4955" customFormat="false" ht="12.75" hidden="false" customHeight="false" outlineLevel="0" collapsed="false">
      <c r="A4955" s="0" t="s">
        <v>10787</v>
      </c>
      <c r="B4955" s="0" t="n">
        <v>2001</v>
      </c>
      <c r="C4955" s="0" t="n">
        <v>36.96</v>
      </c>
      <c r="D4955" s="0" t="n">
        <v>34.85</v>
      </c>
      <c r="E4955" s="0" t="n">
        <v>0</v>
      </c>
      <c r="F4955" s="0" t="n">
        <v>0</v>
      </c>
      <c r="G4955" s="0" t="n">
        <v>-1.25</v>
      </c>
      <c r="H4955" s="0" t="n">
        <v>-3.36</v>
      </c>
      <c r="I4955" s="0" t="n">
        <f aca="false">+G4955-H4955</f>
        <v>2.11</v>
      </c>
      <c r="J4955" s="0" t="n">
        <f aca="false">D4955</f>
        <v>34.85</v>
      </c>
      <c r="K4955" s="0" t="n">
        <f aca="false">C4955</f>
        <v>36.96</v>
      </c>
      <c r="N4955" s="0" t="n">
        <f aca="false">'Central-Hudson Off Peak'!I4955</f>
        <v>-3.04</v>
      </c>
      <c r="O4955" s="0" t="n">
        <f aca="false">'Central-Hudson Off Peak'!D4955</f>
        <v>40</v>
      </c>
      <c r="P4955" s="1" t="n">
        <f aca="false">(O4955+N4955)-K4955</f>
        <v>0</v>
      </c>
    </row>
    <row r="4956" customFormat="false" ht="12.75" hidden="false" customHeight="false" outlineLevel="0" collapsed="false">
      <c r="A4956" s="0" t="s">
        <v>10788</v>
      </c>
      <c r="B4956" s="0" t="n">
        <v>2001</v>
      </c>
      <c r="C4956" s="0" t="n">
        <v>32.54</v>
      </c>
      <c r="D4956" s="0" t="n">
        <v>30.75</v>
      </c>
      <c r="E4956" s="0" t="n">
        <v>0</v>
      </c>
      <c r="F4956" s="0" t="n">
        <v>0</v>
      </c>
      <c r="G4956" s="0" t="n">
        <v>-1.15</v>
      </c>
      <c r="H4956" s="0" t="n">
        <v>-2.94</v>
      </c>
      <c r="I4956" s="0" t="n">
        <f aca="false">+G4956-H4956</f>
        <v>1.79</v>
      </c>
      <c r="J4956" s="0" t="n">
        <f aca="false">D4956</f>
        <v>30.75</v>
      </c>
      <c r="K4956" s="0" t="n">
        <f aca="false">C4956</f>
        <v>32.54</v>
      </c>
      <c r="N4956" s="0" t="n">
        <f aca="false">'Central-Hudson Off Peak'!I4956</f>
        <v>-2.59</v>
      </c>
      <c r="O4956" s="0" t="n">
        <f aca="false">'Central-Hudson Off Peak'!D4956</f>
        <v>35.13</v>
      </c>
      <c r="P4956" s="1" t="n">
        <f aca="false">(O4956+N4956)-K4956</f>
        <v>0</v>
      </c>
    </row>
    <row r="4957" customFormat="false" ht="12.75" hidden="false" customHeight="false" outlineLevel="0" collapsed="false">
      <c r="A4957" s="0" t="s">
        <v>10789</v>
      </c>
      <c r="B4957" s="0" t="n">
        <v>2001</v>
      </c>
      <c r="C4957" s="0" t="n">
        <v>33.37</v>
      </c>
      <c r="D4957" s="0" t="n">
        <v>31.59</v>
      </c>
      <c r="E4957" s="0" t="n">
        <v>0</v>
      </c>
      <c r="F4957" s="0" t="n">
        <v>0</v>
      </c>
      <c r="G4957" s="0" t="n">
        <v>-1.15</v>
      </c>
      <c r="H4957" s="0" t="n">
        <v>-2.93</v>
      </c>
      <c r="I4957" s="0" t="n">
        <f aca="false">+G4957-H4957</f>
        <v>1.78</v>
      </c>
      <c r="J4957" s="0" t="n">
        <f aca="false">D4957</f>
        <v>31.59</v>
      </c>
      <c r="K4957" s="0" t="n">
        <f aca="false">C4957</f>
        <v>33.37</v>
      </c>
      <c r="N4957" s="0" t="n">
        <f aca="false">'Central-Hudson Off Peak'!I4957</f>
        <v>-2.51</v>
      </c>
      <c r="O4957" s="0" t="n">
        <f aca="false">'Central-Hudson Off Peak'!D4957</f>
        <v>35.88</v>
      </c>
      <c r="P4957" s="1" t="n">
        <f aca="false">(O4957+N4957)-K4957</f>
        <v>0</v>
      </c>
    </row>
    <row r="4958" customFormat="false" ht="12.75" hidden="false" customHeight="false" outlineLevel="0" collapsed="false">
      <c r="A4958" s="0" t="s">
        <v>10790</v>
      </c>
      <c r="B4958" s="0" t="n">
        <v>2001</v>
      </c>
      <c r="C4958" s="0" t="n">
        <v>39.07</v>
      </c>
      <c r="D4958" s="0" t="n">
        <v>37.02</v>
      </c>
      <c r="E4958" s="0" t="n">
        <v>0</v>
      </c>
      <c r="F4958" s="0" t="n">
        <v>0</v>
      </c>
      <c r="G4958" s="0" t="n">
        <v>-1.04</v>
      </c>
      <c r="H4958" s="0" t="n">
        <v>-3.09</v>
      </c>
      <c r="I4958" s="0" t="n">
        <f aca="false">+G4958-H4958</f>
        <v>2.05</v>
      </c>
      <c r="J4958" s="0" t="n">
        <f aca="false">D4958</f>
        <v>37.02</v>
      </c>
      <c r="K4958" s="0" t="n">
        <f aca="false">C4958</f>
        <v>39.07</v>
      </c>
      <c r="N4958" s="0" t="n">
        <f aca="false">'Central-Hudson Off Peak'!I4958</f>
        <v>-2.92</v>
      </c>
      <c r="O4958" s="0" t="n">
        <f aca="false">'Central-Hudson Off Peak'!D4958</f>
        <v>41.99</v>
      </c>
      <c r="P4958" s="1" t="n">
        <f aca="false">(O4958+N4958)-K4958</f>
        <v>0</v>
      </c>
    </row>
    <row r="4959" customFormat="false" ht="12.75" hidden="false" customHeight="false" outlineLevel="0" collapsed="false">
      <c r="A4959" s="0" t="s">
        <v>10791</v>
      </c>
      <c r="B4959" s="0" t="n">
        <v>2001</v>
      </c>
      <c r="C4959" s="0" t="n">
        <v>46.73</v>
      </c>
      <c r="D4959" s="0" t="n">
        <v>45.27</v>
      </c>
      <c r="E4959" s="0" t="n">
        <v>0</v>
      </c>
      <c r="F4959" s="0" t="n">
        <v>0</v>
      </c>
      <c r="G4959" s="0" t="n">
        <v>-0.44</v>
      </c>
      <c r="H4959" s="0" t="n">
        <v>-1.9</v>
      </c>
      <c r="I4959" s="0" t="n">
        <f aca="false">+G4959-H4959</f>
        <v>1.46</v>
      </c>
      <c r="J4959" s="0" t="n">
        <f aca="false">D4959</f>
        <v>45.27</v>
      </c>
      <c r="K4959" s="0" t="n">
        <f aca="false">C4959</f>
        <v>46.73</v>
      </c>
      <c r="N4959" s="0" t="n">
        <f aca="false">'Central-Hudson Off Peak'!I4959</f>
        <v>-2.72</v>
      </c>
      <c r="O4959" s="0" t="n">
        <f aca="false">'Central-Hudson Off Peak'!D4959</f>
        <v>49.45</v>
      </c>
      <c r="P4959" s="1" t="n">
        <f aca="false">(O4959+N4959)-K4959</f>
        <v>0</v>
      </c>
    </row>
    <row r="4960" customFormat="false" ht="12.75" hidden="false" customHeight="false" outlineLevel="0" collapsed="false">
      <c r="A4960" s="0" t="s">
        <v>10792</v>
      </c>
      <c r="B4960" s="0" t="n">
        <v>2001</v>
      </c>
      <c r="C4960" s="0" t="n">
        <v>39.24</v>
      </c>
      <c r="D4960" s="0" t="n">
        <v>36.83</v>
      </c>
      <c r="E4960" s="0" t="n">
        <v>0</v>
      </c>
      <c r="F4960" s="0" t="n">
        <v>0</v>
      </c>
      <c r="G4960" s="0" t="n">
        <v>-1.29</v>
      </c>
      <c r="H4960" s="0" t="n">
        <v>-3.7</v>
      </c>
      <c r="I4960" s="0" t="n">
        <f aca="false">+G4960-H4960</f>
        <v>2.41</v>
      </c>
      <c r="J4960" s="0" t="n">
        <f aca="false">D4960</f>
        <v>36.83</v>
      </c>
      <c r="K4960" s="0" t="n">
        <f aca="false">C4960</f>
        <v>39.24</v>
      </c>
      <c r="N4960" s="0" t="n">
        <f aca="false">'Central-Hudson Off Peak'!I4960</f>
        <v>-4.07</v>
      </c>
      <c r="O4960" s="0" t="n">
        <f aca="false">'Central-Hudson Off Peak'!D4960</f>
        <v>43.31</v>
      </c>
      <c r="P4960" s="1" t="n">
        <f aca="false">(O4960+N4960)-K4960</f>
        <v>0</v>
      </c>
    </row>
    <row r="4961" customFormat="false" ht="12.75" hidden="false" customHeight="false" outlineLevel="0" collapsed="false">
      <c r="A4961" s="0" t="s">
        <v>10793</v>
      </c>
      <c r="B4961" s="0" t="n">
        <v>2001</v>
      </c>
      <c r="C4961" s="0" t="n">
        <v>33.42</v>
      </c>
      <c r="D4961" s="0" t="n">
        <v>31.45</v>
      </c>
      <c r="E4961" s="0" t="n">
        <v>0</v>
      </c>
      <c r="F4961" s="0" t="n">
        <v>0</v>
      </c>
      <c r="G4961" s="0" t="n">
        <v>-1.26</v>
      </c>
      <c r="H4961" s="0" t="n">
        <v>-3.23</v>
      </c>
      <c r="I4961" s="0" t="n">
        <f aca="false">+G4961-H4961</f>
        <v>1.97</v>
      </c>
      <c r="J4961" s="0" t="n">
        <f aca="false">D4961</f>
        <v>31.45</v>
      </c>
      <c r="K4961" s="0" t="n">
        <f aca="false">C4961</f>
        <v>33.42</v>
      </c>
      <c r="N4961" s="0" t="n">
        <f aca="false">'Central-Hudson Off Peak'!I4961</f>
        <v>-3.15</v>
      </c>
      <c r="O4961" s="0" t="n">
        <f aca="false">'Central-Hudson Off Peak'!D4961</f>
        <v>36.57</v>
      </c>
      <c r="P4961" s="1" t="n">
        <f aca="false">(O4961+N4961)-K4961</f>
        <v>0</v>
      </c>
    </row>
    <row r="4962" customFormat="false" ht="12.75" hidden="false" customHeight="false" outlineLevel="0" collapsed="false">
      <c r="A4962" s="0" t="s">
        <v>10794</v>
      </c>
      <c r="B4962" s="0" t="n">
        <v>2001</v>
      </c>
      <c r="C4962" s="0" t="n">
        <v>28.29</v>
      </c>
      <c r="D4962" s="0" t="n">
        <v>26.66</v>
      </c>
      <c r="E4962" s="0" t="n">
        <v>0</v>
      </c>
      <c r="F4962" s="0" t="n">
        <v>0</v>
      </c>
      <c r="G4962" s="0" t="n">
        <v>-1.11</v>
      </c>
      <c r="H4962" s="0" t="n">
        <v>-2.74</v>
      </c>
      <c r="I4962" s="0" t="n">
        <f aca="false">+G4962-H4962</f>
        <v>1.63</v>
      </c>
      <c r="J4962" s="0" t="n">
        <f aca="false">D4962</f>
        <v>26.66</v>
      </c>
      <c r="K4962" s="0" t="n">
        <f aca="false">C4962</f>
        <v>28.29</v>
      </c>
      <c r="N4962" s="0" t="n">
        <f aca="false">'Central-Hudson Off Peak'!I4962</f>
        <v>-2.65</v>
      </c>
      <c r="O4962" s="0" t="n">
        <f aca="false">'Central-Hudson Off Peak'!D4962</f>
        <v>30.94</v>
      </c>
      <c r="P4962" s="1" t="n">
        <f aca="false">(O4962+N4962)-K4962</f>
        <v>0</v>
      </c>
    </row>
    <row r="4963" customFormat="false" ht="12.75" hidden="false" customHeight="false" outlineLevel="0" collapsed="false">
      <c r="A4963" s="0" t="s">
        <v>10795</v>
      </c>
      <c r="B4963" s="0" t="n">
        <v>2001</v>
      </c>
      <c r="C4963" s="0" t="n">
        <v>28.72</v>
      </c>
      <c r="D4963" s="0" t="n">
        <v>27.11</v>
      </c>
      <c r="E4963" s="0" t="n">
        <v>0</v>
      </c>
      <c r="F4963" s="0" t="n">
        <v>0</v>
      </c>
      <c r="G4963" s="0" t="n">
        <v>-1.14</v>
      </c>
      <c r="H4963" s="0" t="n">
        <v>-2.75</v>
      </c>
      <c r="I4963" s="0" t="n">
        <f aca="false">+G4963-H4963</f>
        <v>1.61</v>
      </c>
      <c r="J4963" s="0" t="n">
        <f aca="false">D4963</f>
        <v>27.11</v>
      </c>
      <c r="K4963" s="0" t="n">
        <f aca="false">C4963</f>
        <v>28.72</v>
      </c>
      <c r="N4963" s="0" t="n">
        <f aca="false">'Central-Hudson Off Peak'!I4963</f>
        <v>-2.68</v>
      </c>
      <c r="O4963" s="0" t="n">
        <f aca="false">'Central-Hudson Off Peak'!D4963</f>
        <v>31.4</v>
      </c>
      <c r="P4963" s="1" t="n">
        <f aca="false">(O4963+N4963)-K4963</f>
        <v>0</v>
      </c>
    </row>
    <row r="4964" customFormat="false" ht="12.75" hidden="false" customHeight="false" outlineLevel="0" collapsed="false">
      <c r="A4964" s="0" t="s">
        <v>10796</v>
      </c>
      <c r="B4964" s="0" t="n">
        <v>2001</v>
      </c>
      <c r="C4964" s="0" t="n">
        <v>26.31</v>
      </c>
      <c r="D4964" s="0" t="n">
        <v>24.98</v>
      </c>
      <c r="E4964" s="0" t="n">
        <v>0</v>
      </c>
      <c r="F4964" s="0" t="n">
        <v>0</v>
      </c>
      <c r="G4964" s="0" t="n">
        <v>-1.07</v>
      </c>
      <c r="H4964" s="0" t="n">
        <v>-2.4</v>
      </c>
      <c r="I4964" s="0" t="n">
        <f aca="false">+G4964-H4964</f>
        <v>1.33</v>
      </c>
      <c r="J4964" s="0" t="n">
        <f aca="false">D4964</f>
        <v>24.98</v>
      </c>
      <c r="K4964" s="0" t="n">
        <f aca="false">C4964</f>
        <v>26.31</v>
      </c>
      <c r="N4964" s="0" t="n">
        <f aca="false">'Central-Hudson Off Peak'!I4964</f>
        <v>-2.38</v>
      </c>
      <c r="O4964" s="0" t="n">
        <f aca="false">'Central-Hudson Off Peak'!D4964</f>
        <v>28.69</v>
      </c>
      <c r="P4964" s="1" t="n">
        <f aca="false">(O4964+N4964)-K4964</f>
        <v>0</v>
      </c>
    </row>
    <row r="4965" customFormat="false" ht="12.75" hidden="false" customHeight="false" outlineLevel="0" collapsed="false">
      <c r="A4965" s="0" t="s">
        <v>10797</v>
      </c>
      <c r="B4965" s="0" t="n">
        <v>2001</v>
      </c>
      <c r="C4965" s="0" t="n">
        <v>26.97</v>
      </c>
      <c r="D4965" s="0" t="n">
        <v>25.69</v>
      </c>
      <c r="E4965" s="0" t="n">
        <v>0</v>
      </c>
      <c r="F4965" s="0" t="n">
        <v>0</v>
      </c>
      <c r="G4965" s="0" t="n">
        <v>-1.11</v>
      </c>
      <c r="H4965" s="0" t="n">
        <v>-2.39</v>
      </c>
      <c r="I4965" s="0" t="n">
        <f aca="false">+G4965-H4965</f>
        <v>1.28</v>
      </c>
      <c r="J4965" s="0" t="n">
        <f aca="false">D4965</f>
        <v>25.69</v>
      </c>
      <c r="K4965" s="0" t="n">
        <f aca="false">C4965</f>
        <v>26.97</v>
      </c>
      <c r="N4965" s="0" t="n">
        <f aca="false">'Central-Hudson Off Peak'!I4965</f>
        <v>-2.41</v>
      </c>
      <c r="O4965" s="0" t="n">
        <f aca="false">'Central-Hudson Off Peak'!D4965</f>
        <v>29.38</v>
      </c>
      <c r="P4965" s="1" t="n">
        <f aca="false">(O4965+N4965)-K4965</f>
        <v>0</v>
      </c>
    </row>
    <row r="4966" customFormat="false" ht="12.75" hidden="false" customHeight="false" outlineLevel="0" collapsed="false">
      <c r="A4966" s="0" t="s">
        <v>10798</v>
      </c>
      <c r="B4966" s="0" t="n">
        <v>2001</v>
      </c>
      <c r="C4966" s="0" t="n">
        <v>27.63</v>
      </c>
      <c r="D4966" s="0" t="n">
        <v>26.28</v>
      </c>
      <c r="E4966" s="0" t="n">
        <v>0</v>
      </c>
      <c r="F4966" s="0" t="n">
        <v>0</v>
      </c>
      <c r="G4966" s="0" t="n">
        <v>-1.11</v>
      </c>
      <c r="H4966" s="0" t="n">
        <v>-2.46</v>
      </c>
      <c r="I4966" s="0" t="n">
        <f aca="false">+G4966-H4966</f>
        <v>1.35</v>
      </c>
      <c r="J4966" s="0" t="n">
        <f aca="false">D4966</f>
        <v>26.28</v>
      </c>
      <c r="K4966" s="0" t="n">
        <f aca="false">C4966</f>
        <v>27.63</v>
      </c>
      <c r="N4966" s="0" t="n">
        <f aca="false">'Central-Hudson Off Peak'!I4966</f>
        <v>-2.43</v>
      </c>
      <c r="O4966" s="0" t="n">
        <f aca="false">'Central-Hudson Off Peak'!D4966</f>
        <v>30.06</v>
      </c>
      <c r="P4966" s="1" t="n">
        <f aca="false">(O4966+N4966)-K4966</f>
        <v>0</v>
      </c>
    </row>
    <row r="4967" customFormat="false" ht="12.75" hidden="false" customHeight="false" outlineLevel="0" collapsed="false">
      <c r="A4967" s="0" t="s">
        <v>10799</v>
      </c>
      <c r="B4967" s="0" t="n">
        <v>2001</v>
      </c>
      <c r="C4967" s="0" t="n">
        <v>38.68</v>
      </c>
      <c r="D4967" s="0" t="n">
        <v>36.6</v>
      </c>
      <c r="E4967" s="0" t="n">
        <v>0</v>
      </c>
      <c r="F4967" s="0" t="n">
        <v>0</v>
      </c>
      <c r="G4967" s="0" t="n">
        <v>-1.49</v>
      </c>
      <c r="H4967" s="0" t="n">
        <v>-3.57</v>
      </c>
      <c r="I4967" s="0" t="n">
        <f aca="false">+G4967-H4967</f>
        <v>2.08</v>
      </c>
      <c r="J4967" s="0" t="n">
        <f aca="false">D4967</f>
        <v>36.6</v>
      </c>
      <c r="K4967" s="0" t="n">
        <f aca="false">C4967</f>
        <v>38.68</v>
      </c>
      <c r="N4967" s="0" t="n">
        <f aca="false">'Central-Hudson Off Peak'!I4967</f>
        <v>-3.86</v>
      </c>
      <c r="O4967" s="0" t="n">
        <f aca="false">'Central-Hudson Off Peak'!D4967</f>
        <v>42.54</v>
      </c>
      <c r="P4967" s="1" t="n">
        <f aca="false">(O4967+N4967)-K4967</f>
        <v>0</v>
      </c>
    </row>
    <row r="4968" customFormat="false" ht="12.75" hidden="false" customHeight="false" outlineLevel="0" collapsed="false">
      <c r="A4968" s="0" t="s">
        <v>10800</v>
      </c>
      <c r="B4968" s="0" t="n">
        <v>2001</v>
      </c>
      <c r="C4968" s="0" t="n">
        <v>39.44</v>
      </c>
      <c r="D4968" s="0" t="n">
        <v>35.7</v>
      </c>
      <c r="E4968" s="0" t="n">
        <v>0</v>
      </c>
      <c r="F4968" s="0" t="n">
        <v>0</v>
      </c>
      <c r="G4968" s="0" t="n">
        <v>-1.57</v>
      </c>
      <c r="H4968" s="0" t="n">
        <v>-5.31</v>
      </c>
      <c r="I4968" s="0" t="n">
        <f aca="false">+G4968-H4968</f>
        <v>3.74</v>
      </c>
      <c r="J4968" s="0" t="n">
        <f aca="false">D4968</f>
        <v>35.7</v>
      </c>
      <c r="K4968" s="0" t="n">
        <f aca="false">C4968</f>
        <v>39.44</v>
      </c>
      <c r="N4968" s="0" t="n">
        <f aca="false">'Central-Hudson Off Peak'!I4968</f>
        <v>-4.88</v>
      </c>
      <c r="O4968" s="0" t="n">
        <f aca="false">'Central-Hudson Off Peak'!D4968</f>
        <v>44.32</v>
      </c>
      <c r="P4968" s="1" t="n">
        <f aca="false">(O4968+N4968)-K4968</f>
        <v>0</v>
      </c>
    </row>
    <row r="4969" customFormat="false" ht="12.75" hidden="false" customHeight="false" outlineLevel="0" collapsed="false">
      <c r="A4969" s="0" t="s">
        <v>10801</v>
      </c>
      <c r="B4969" s="0" t="n">
        <v>2001</v>
      </c>
      <c r="C4969" s="0" t="n">
        <v>40.91</v>
      </c>
      <c r="D4969" s="0" t="n">
        <v>37.03</v>
      </c>
      <c r="E4969" s="0" t="n">
        <v>-0.38</v>
      </c>
      <c r="F4969" s="0" t="n">
        <v>-0.46</v>
      </c>
      <c r="G4969" s="0" t="n">
        <v>-1.42</v>
      </c>
      <c r="H4969" s="0" t="n">
        <v>-5.38</v>
      </c>
      <c r="I4969" s="0" t="n">
        <f aca="false">+G4969-H4969</f>
        <v>3.96</v>
      </c>
      <c r="J4969" s="0" t="n">
        <f aca="false">D4969</f>
        <v>37.03</v>
      </c>
      <c r="K4969" s="0" t="n">
        <f aca="false">C4969</f>
        <v>40.91</v>
      </c>
      <c r="N4969" s="0" t="n">
        <f aca="false">'Central-Hudson Off Peak'!I4969</f>
        <v>-4.72</v>
      </c>
      <c r="O4969" s="0" t="n">
        <f aca="false">'Central-Hudson Off Peak'!D4969</f>
        <v>48.18</v>
      </c>
      <c r="P4969" s="1" t="n">
        <f aca="false">(O4969+N4969)-K4969</f>
        <v>2.55</v>
      </c>
    </row>
    <row r="4970" customFormat="false" ht="12.75" hidden="false" customHeight="false" outlineLevel="0" collapsed="false">
      <c r="A4970" s="0" t="s">
        <v>10802</v>
      </c>
      <c r="B4970" s="0" t="n">
        <v>2001</v>
      </c>
      <c r="C4970" s="0" t="n">
        <v>42.32</v>
      </c>
      <c r="D4970" s="0" t="n">
        <v>38.65</v>
      </c>
      <c r="E4970" s="0" t="n">
        <v>-0.86</v>
      </c>
      <c r="F4970" s="0" t="n">
        <v>-1.04</v>
      </c>
      <c r="G4970" s="0" t="n">
        <v>-1.38</v>
      </c>
      <c r="H4970" s="0" t="n">
        <v>-5.23</v>
      </c>
      <c r="I4970" s="0" t="n">
        <f aca="false">+G4970-H4970</f>
        <v>3.85</v>
      </c>
      <c r="J4970" s="0" t="n">
        <f aca="false">D4970</f>
        <v>38.65</v>
      </c>
      <c r="K4970" s="0" t="n">
        <f aca="false">C4970</f>
        <v>42.32</v>
      </c>
      <c r="N4970" s="0" t="n">
        <f aca="false">'Central-Hudson Off Peak'!I4970</f>
        <v>-4.95</v>
      </c>
      <c r="O4970" s="0" t="n">
        <f aca="false">'Central-Hudson Off Peak'!D4970</f>
        <v>53.05</v>
      </c>
      <c r="P4970" s="1" t="n">
        <f aca="false">(O4970+N4970)-K4970</f>
        <v>5.77999999999999</v>
      </c>
    </row>
    <row r="4971" customFormat="false" ht="12.75" hidden="false" customHeight="false" outlineLevel="0" collapsed="false">
      <c r="A4971" s="0" t="s">
        <v>10803</v>
      </c>
      <c r="B4971" s="0" t="n">
        <v>2001</v>
      </c>
      <c r="C4971" s="0" t="n">
        <v>42.44</v>
      </c>
      <c r="D4971" s="0" t="n">
        <v>38.83</v>
      </c>
      <c r="E4971" s="0" t="n">
        <v>-0.87</v>
      </c>
      <c r="F4971" s="0" t="n">
        <v>-1.05</v>
      </c>
      <c r="G4971" s="0" t="n">
        <v>-1.31</v>
      </c>
      <c r="H4971" s="0" t="n">
        <v>-5.1</v>
      </c>
      <c r="I4971" s="0" t="n">
        <f aca="false">+G4971-H4971</f>
        <v>3.79</v>
      </c>
      <c r="J4971" s="0" t="n">
        <f aca="false">D4971</f>
        <v>38.83</v>
      </c>
      <c r="K4971" s="0" t="n">
        <f aca="false">C4971</f>
        <v>42.44</v>
      </c>
      <c r="N4971" s="0" t="n">
        <f aca="false">'Central-Hudson Off Peak'!I4971</f>
        <v>-5.14</v>
      </c>
      <c r="O4971" s="0" t="n">
        <f aca="false">'Central-Hudson Off Peak'!D4971</f>
        <v>53.45</v>
      </c>
      <c r="P4971" s="1" t="n">
        <f aca="false">(O4971+N4971)-K4971</f>
        <v>5.87</v>
      </c>
    </row>
    <row r="4972" customFormat="false" ht="12.75" hidden="false" customHeight="false" outlineLevel="0" collapsed="false">
      <c r="A4972" s="0" t="s">
        <v>10804</v>
      </c>
      <c r="B4972" s="0" t="n">
        <v>2001</v>
      </c>
      <c r="C4972" s="0" t="n">
        <v>40.08</v>
      </c>
      <c r="D4972" s="0" t="n">
        <v>36.32</v>
      </c>
      <c r="E4972" s="0" t="n">
        <v>-0.37</v>
      </c>
      <c r="F4972" s="0" t="n">
        <v>-0.45</v>
      </c>
      <c r="G4972" s="0" t="n">
        <v>-1.48</v>
      </c>
      <c r="H4972" s="0" t="n">
        <v>-5.32</v>
      </c>
      <c r="I4972" s="0" t="n">
        <f aca="false">+G4972-H4972</f>
        <v>3.84</v>
      </c>
      <c r="J4972" s="0" t="n">
        <f aca="false">D4972</f>
        <v>36.32</v>
      </c>
      <c r="K4972" s="0" t="n">
        <f aca="false">C4972</f>
        <v>40.08</v>
      </c>
      <c r="N4972" s="0" t="n">
        <f aca="false">'Central-Hudson Off Peak'!I4972</f>
        <v>-4.76</v>
      </c>
      <c r="O4972" s="0" t="n">
        <f aca="false">'Central-Hudson Off Peak'!D4972</f>
        <v>47.32</v>
      </c>
      <c r="P4972" s="1" t="n">
        <f aca="false">(O4972+N4972)-K4972</f>
        <v>2.48</v>
      </c>
    </row>
    <row r="4973" customFormat="false" ht="12.75" hidden="false" customHeight="false" outlineLevel="0" collapsed="false">
      <c r="A4973" s="0" t="s">
        <v>10805</v>
      </c>
      <c r="B4973" s="0" t="n">
        <v>2001</v>
      </c>
      <c r="C4973" s="0" t="n">
        <v>40.1</v>
      </c>
      <c r="D4973" s="0" t="n">
        <v>36.25</v>
      </c>
      <c r="E4973" s="0" t="n">
        <v>-0.32</v>
      </c>
      <c r="F4973" s="0" t="n">
        <v>-0.39</v>
      </c>
      <c r="G4973" s="0" t="n">
        <v>-1.56</v>
      </c>
      <c r="H4973" s="0" t="n">
        <v>-5.48</v>
      </c>
      <c r="I4973" s="0" t="n">
        <f aca="false">+G4973-H4973</f>
        <v>3.92</v>
      </c>
      <c r="J4973" s="0" t="n">
        <f aca="false">D4973</f>
        <v>36.25</v>
      </c>
      <c r="K4973" s="0" t="n">
        <f aca="false">C4973</f>
        <v>40.1</v>
      </c>
      <c r="N4973" s="0" t="n">
        <f aca="false">'Central-Hudson Off Peak'!I4973</f>
        <v>-4.88</v>
      </c>
      <c r="O4973" s="0" t="n">
        <f aca="false">'Central-Hudson Off Peak'!D4973</f>
        <v>47.18</v>
      </c>
      <c r="P4973" s="1" t="n">
        <f aca="false">(O4973+N4973)-K4973</f>
        <v>2.2</v>
      </c>
    </row>
    <row r="4974" customFormat="false" ht="12.75" hidden="false" customHeight="false" outlineLevel="0" collapsed="false">
      <c r="A4974" s="0" t="s">
        <v>10806</v>
      </c>
      <c r="B4974" s="0" t="n">
        <v>2001</v>
      </c>
      <c r="C4974" s="0" t="n">
        <v>39.61</v>
      </c>
      <c r="D4974" s="0" t="n">
        <v>36.05</v>
      </c>
      <c r="E4974" s="0" t="n">
        <v>0</v>
      </c>
      <c r="F4974" s="0" t="n">
        <v>0</v>
      </c>
      <c r="G4974" s="0" t="n">
        <v>-1.54</v>
      </c>
      <c r="H4974" s="0" t="n">
        <v>-5.1</v>
      </c>
      <c r="I4974" s="0" t="n">
        <f aca="false">+G4974-H4974</f>
        <v>3.56</v>
      </c>
      <c r="J4974" s="0" t="n">
        <f aca="false">D4974</f>
        <v>36.05</v>
      </c>
      <c r="K4974" s="0" t="n">
        <f aca="false">C4974</f>
        <v>39.61</v>
      </c>
      <c r="N4974" s="0" t="n">
        <f aca="false">'Central-Hudson Off Peak'!I4974</f>
        <v>-4.92</v>
      </c>
      <c r="O4974" s="0" t="n">
        <f aca="false">'Central-Hudson Off Peak'!D4974</f>
        <v>44.53</v>
      </c>
      <c r="P4974" s="1" t="n">
        <f aca="false">(O4974+N4974)-K4974</f>
        <v>0</v>
      </c>
    </row>
    <row r="4975" customFormat="false" ht="12.75" hidden="false" customHeight="false" outlineLevel="0" collapsed="false">
      <c r="A4975" s="0" t="s">
        <v>10807</v>
      </c>
      <c r="B4975" s="0" t="n">
        <v>2001</v>
      </c>
      <c r="C4975" s="0" t="n">
        <v>39.42</v>
      </c>
      <c r="D4975" s="0" t="n">
        <v>36.03</v>
      </c>
      <c r="E4975" s="0" t="n">
        <v>-0.4</v>
      </c>
      <c r="F4975" s="0" t="n">
        <v>-0.48</v>
      </c>
      <c r="G4975" s="0" t="n">
        <v>-1.59</v>
      </c>
      <c r="H4975" s="0" t="n">
        <v>-5.06</v>
      </c>
      <c r="I4975" s="0" t="n">
        <f aca="false">+G4975-H4975</f>
        <v>3.47</v>
      </c>
      <c r="J4975" s="0" t="n">
        <f aca="false">D4975</f>
        <v>36.03</v>
      </c>
      <c r="K4975" s="0" t="n">
        <f aca="false">C4975</f>
        <v>39.42</v>
      </c>
      <c r="N4975" s="0" t="n">
        <f aca="false">'Central-Hudson Off Peak'!I4975</f>
        <v>-4.96</v>
      </c>
      <c r="O4975" s="0" t="n">
        <f aca="false">'Central-Hudson Off Peak'!D4975</f>
        <v>47.06</v>
      </c>
      <c r="P4975" s="1" t="n">
        <f aca="false">(O4975+N4975)-K4975</f>
        <v>2.68</v>
      </c>
    </row>
    <row r="4976" customFormat="false" ht="12.75" hidden="false" customHeight="false" outlineLevel="0" collapsed="false">
      <c r="A4976" s="0" t="s">
        <v>10808</v>
      </c>
      <c r="B4976" s="0" t="n">
        <v>2001</v>
      </c>
      <c r="C4976" s="0" t="n">
        <v>38.96</v>
      </c>
      <c r="D4976" s="0" t="n">
        <v>35.46</v>
      </c>
      <c r="E4976" s="0" t="n">
        <v>0</v>
      </c>
      <c r="F4976" s="0" t="n">
        <v>0</v>
      </c>
      <c r="G4976" s="0" t="n">
        <v>-1.61</v>
      </c>
      <c r="H4976" s="0" t="n">
        <v>-5.11</v>
      </c>
      <c r="I4976" s="0" t="n">
        <f aca="false">+G4976-H4976</f>
        <v>3.5</v>
      </c>
      <c r="J4976" s="0" t="n">
        <f aca="false">D4976</f>
        <v>35.46</v>
      </c>
      <c r="K4976" s="0" t="n">
        <f aca="false">C4976</f>
        <v>38.96</v>
      </c>
      <c r="N4976" s="0" t="n">
        <f aca="false">'Central-Hudson Off Peak'!I4976</f>
        <v>-4.91</v>
      </c>
      <c r="O4976" s="0" t="n">
        <f aca="false">'Central-Hudson Off Peak'!D4976</f>
        <v>43.87</v>
      </c>
      <c r="P4976" s="1" t="n">
        <f aca="false">(O4976+N4976)-K4976</f>
        <v>0</v>
      </c>
    </row>
    <row r="4977" customFormat="false" ht="12.75" hidden="false" customHeight="false" outlineLevel="0" collapsed="false">
      <c r="A4977" s="0" t="s">
        <v>10809</v>
      </c>
      <c r="B4977" s="0" t="n">
        <v>2001</v>
      </c>
      <c r="C4977" s="0" t="n">
        <v>38.8</v>
      </c>
      <c r="D4977" s="0" t="n">
        <v>35.26</v>
      </c>
      <c r="E4977" s="0" t="n">
        <v>-0.54</v>
      </c>
      <c r="F4977" s="0" t="n">
        <v>-0.66</v>
      </c>
      <c r="G4977" s="0" t="n">
        <v>-1.64</v>
      </c>
      <c r="H4977" s="0" t="n">
        <v>-5.3</v>
      </c>
      <c r="I4977" s="0" t="n">
        <f aca="false">+G4977-H4977</f>
        <v>3.66</v>
      </c>
      <c r="J4977" s="0" t="n">
        <f aca="false">D4977</f>
        <v>35.26</v>
      </c>
      <c r="K4977" s="0" t="n">
        <f aca="false">C4977</f>
        <v>38.8</v>
      </c>
      <c r="N4977" s="0" t="n">
        <f aca="false">'Central-Hudson Off Peak'!I4977</f>
        <v>-4.74</v>
      </c>
      <c r="O4977" s="0" t="n">
        <f aca="false">'Central-Hudson Off Peak'!D4977</f>
        <v>47.29</v>
      </c>
      <c r="P4977" s="1" t="n">
        <f aca="false">(O4977+N4977)-K4977</f>
        <v>3.75</v>
      </c>
    </row>
    <row r="4978" customFormat="false" ht="12.75" hidden="false" customHeight="false" outlineLevel="0" collapsed="false">
      <c r="A4978" s="0" t="s">
        <v>10810</v>
      </c>
      <c r="B4978" s="0" t="n">
        <v>2001</v>
      </c>
      <c r="C4978" s="0" t="n">
        <v>47.28</v>
      </c>
      <c r="D4978" s="0" t="n">
        <v>43.29</v>
      </c>
      <c r="E4978" s="0" t="n">
        <v>-0.55</v>
      </c>
      <c r="F4978" s="0" t="n">
        <v>-0.67</v>
      </c>
      <c r="G4978" s="0" t="n">
        <v>-1.15</v>
      </c>
      <c r="H4978" s="0" t="n">
        <v>-5.26</v>
      </c>
      <c r="I4978" s="0" t="n">
        <f aca="false">+G4978-H4978</f>
        <v>4.11</v>
      </c>
      <c r="J4978" s="0" t="n">
        <f aca="false">D4978</f>
        <v>43.29</v>
      </c>
      <c r="K4978" s="0" t="n">
        <f aca="false">C4978</f>
        <v>47.28</v>
      </c>
      <c r="N4978" s="0" t="n">
        <f aca="false">'Central-Hudson Off Peak'!I4978</f>
        <v>-5.26</v>
      </c>
      <c r="O4978" s="0" t="n">
        <f aca="false">'Central-Hudson Off Peak'!D4978</f>
        <v>56.35</v>
      </c>
      <c r="P4978" s="1" t="n">
        <f aca="false">(O4978+N4978)-K4978</f>
        <v>3.81</v>
      </c>
    </row>
    <row r="4979" customFormat="false" ht="12.75" hidden="false" customHeight="false" outlineLevel="0" collapsed="false">
      <c r="A4979" s="0" t="s">
        <v>10811</v>
      </c>
      <c r="B4979" s="0" t="n">
        <v>2001</v>
      </c>
      <c r="C4979" s="0" t="n">
        <v>46.13</v>
      </c>
      <c r="D4979" s="0" t="n">
        <v>42.44</v>
      </c>
      <c r="E4979" s="0" t="n">
        <v>-1.08</v>
      </c>
      <c r="F4979" s="0" t="n">
        <v>-1.32</v>
      </c>
      <c r="G4979" s="0" t="n">
        <v>-1.05</v>
      </c>
      <c r="H4979" s="0" t="n">
        <v>-4.98</v>
      </c>
      <c r="I4979" s="0" t="n">
        <f aca="false">+G4979-H4979</f>
        <v>3.93</v>
      </c>
      <c r="J4979" s="0" t="n">
        <f aca="false">D4979</f>
        <v>42.44</v>
      </c>
      <c r="K4979" s="0" t="n">
        <f aca="false">C4979</f>
        <v>46.13</v>
      </c>
      <c r="N4979" s="0" t="n">
        <f aca="false">'Central-Hudson Off Peak'!I4979</f>
        <v>-5.21</v>
      </c>
      <c r="O4979" s="0" t="n">
        <f aca="false">'Central-Hudson Off Peak'!D4979</f>
        <v>58.84</v>
      </c>
      <c r="P4979" s="1" t="n">
        <f aca="false">(O4979+N4979)-K4979</f>
        <v>7.5</v>
      </c>
    </row>
    <row r="4980" customFormat="false" ht="12.75" hidden="false" customHeight="false" outlineLevel="0" collapsed="false">
      <c r="A4980" s="0" t="s">
        <v>10812</v>
      </c>
      <c r="B4980" s="0" t="n">
        <v>2001</v>
      </c>
      <c r="C4980" s="0" t="n">
        <v>42.48</v>
      </c>
      <c r="D4980" s="0" t="n">
        <v>39.09</v>
      </c>
      <c r="E4980" s="0" t="n">
        <v>-0.9</v>
      </c>
      <c r="F4980" s="0" t="n">
        <v>-1.11</v>
      </c>
      <c r="G4980" s="0" t="n">
        <v>-1.35</v>
      </c>
      <c r="H4980" s="0" t="n">
        <v>-4.95</v>
      </c>
      <c r="I4980" s="0" t="n">
        <f aca="false">+G4980-H4980</f>
        <v>3.6</v>
      </c>
      <c r="J4980" s="0" t="n">
        <f aca="false">D4980</f>
        <v>39.09</v>
      </c>
      <c r="K4980" s="0" t="n">
        <f aca="false">C4980</f>
        <v>42.48</v>
      </c>
      <c r="N4980" s="0" t="n">
        <f aca="false">'Central-Hudson Off Peak'!I4980</f>
        <v>-5.25</v>
      </c>
      <c r="O4980" s="0" t="n">
        <f aca="false">'Central-Hudson Off Peak'!D4980</f>
        <v>54.02</v>
      </c>
      <c r="P4980" s="1" t="n">
        <f aca="false">(O4980+N4980)-K4980</f>
        <v>6.29000000000001</v>
      </c>
    </row>
    <row r="4981" customFormat="false" ht="12.75" hidden="false" customHeight="false" outlineLevel="0" collapsed="false">
      <c r="A4981" s="0" t="s">
        <v>10813</v>
      </c>
      <c r="B4981" s="0" t="n">
        <v>2001</v>
      </c>
      <c r="C4981" s="0" t="n">
        <v>41.46</v>
      </c>
      <c r="D4981" s="0" t="n">
        <v>38.08</v>
      </c>
      <c r="E4981" s="0" t="n">
        <v>-1.01</v>
      </c>
      <c r="F4981" s="0" t="n">
        <v>-1.24</v>
      </c>
      <c r="G4981" s="0" t="n">
        <v>-1.5</v>
      </c>
      <c r="H4981" s="0" t="n">
        <v>-5.11</v>
      </c>
      <c r="I4981" s="0" t="n">
        <f aca="false">+G4981-H4981</f>
        <v>3.61</v>
      </c>
      <c r="J4981" s="0" t="n">
        <f aca="false">D4981</f>
        <v>38.08</v>
      </c>
      <c r="K4981" s="0" t="n">
        <f aca="false">C4981</f>
        <v>41.46</v>
      </c>
      <c r="N4981" s="0" t="n">
        <f aca="false">'Central-Hudson Off Peak'!I4981</f>
        <v>-5.1</v>
      </c>
      <c r="O4981" s="0" t="n">
        <f aca="false">'Central-Hudson Off Peak'!D4981</f>
        <v>53.61</v>
      </c>
      <c r="P4981" s="1" t="n">
        <f aca="false">(O4981+N4981)-K4981</f>
        <v>7.05</v>
      </c>
    </row>
    <row r="4982" customFormat="false" ht="12.75" hidden="false" customHeight="false" outlineLevel="0" collapsed="false">
      <c r="A4982" s="0" t="s">
        <v>10814</v>
      </c>
      <c r="B4982" s="0" t="n">
        <v>2001</v>
      </c>
      <c r="C4982" s="0" t="n">
        <v>39.99</v>
      </c>
      <c r="D4982" s="0" t="n">
        <v>36.38</v>
      </c>
      <c r="E4982" s="0" t="n">
        <v>-1.11</v>
      </c>
      <c r="F4982" s="0" t="n">
        <v>-1.36</v>
      </c>
      <c r="G4982" s="0" t="n">
        <v>-1.71</v>
      </c>
      <c r="H4982" s="0" t="n">
        <v>-5.57</v>
      </c>
      <c r="I4982" s="0" t="n">
        <f aca="false">+G4982-H4982</f>
        <v>3.86</v>
      </c>
      <c r="J4982" s="0" t="n">
        <f aca="false">D4982</f>
        <v>36.38</v>
      </c>
      <c r="K4982" s="0" t="n">
        <f aca="false">C4982</f>
        <v>39.99</v>
      </c>
      <c r="N4982" s="0" t="n">
        <f aca="false">'Central-Hudson Off Peak'!I4982</f>
        <v>-4.84</v>
      </c>
      <c r="O4982" s="0" t="n">
        <f aca="false">'Central-Hudson Off Peak'!D4982</f>
        <v>52.59</v>
      </c>
      <c r="P4982" s="1" t="n">
        <f aca="false">(O4982+N4982)-K4982</f>
        <v>7.76</v>
      </c>
    </row>
    <row r="4983" customFormat="false" ht="12.75" hidden="false" customHeight="false" outlineLevel="0" collapsed="false">
      <c r="A4983" s="0" t="s">
        <v>10815</v>
      </c>
      <c r="B4983" s="0" t="n">
        <v>2001</v>
      </c>
      <c r="C4983" s="0" t="n">
        <v>38.69</v>
      </c>
      <c r="D4983" s="0" t="n">
        <v>35.41</v>
      </c>
      <c r="E4983" s="0" t="n">
        <v>-0.13</v>
      </c>
      <c r="F4983" s="0" t="n">
        <v>-0.16</v>
      </c>
      <c r="G4983" s="0" t="n">
        <v>-1.69</v>
      </c>
      <c r="H4983" s="0" t="n">
        <v>-5</v>
      </c>
      <c r="I4983" s="0" t="n">
        <f aca="false">+G4983-H4983</f>
        <v>3.31</v>
      </c>
      <c r="J4983" s="0" t="n">
        <f aca="false">D4983</f>
        <v>35.41</v>
      </c>
      <c r="K4983" s="0" t="n">
        <f aca="false">C4983</f>
        <v>38.69</v>
      </c>
      <c r="N4983" s="0" t="n">
        <f aca="false">'Central-Hudson Off Peak'!I4983</f>
        <v>-4.64</v>
      </c>
      <c r="O4983" s="0" t="n">
        <f aca="false">'Central-Hudson Off Peak'!D4983</f>
        <v>44.26</v>
      </c>
      <c r="P4983" s="1" t="n">
        <f aca="false">(O4983+N4983)-K4983</f>
        <v>0.93</v>
      </c>
    </row>
    <row r="4984" customFormat="false" ht="12.75" hidden="false" customHeight="false" outlineLevel="0" collapsed="false">
      <c r="A4984" s="0" t="s">
        <v>10816</v>
      </c>
      <c r="B4984" s="0" t="n">
        <v>2001</v>
      </c>
      <c r="C4984" s="0" t="n">
        <v>37.25</v>
      </c>
      <c r="D4984" s="0" t="n">
        <v>34.99</v>
      </c>
      <c r="E4984" s="0" t="n">
        <v>0</v>
      </c>
      <c r="F4984" s="0" t="n">
        <v>0</v>
      </c>
      <c r="G4984" s="0" t="n">
        <v>-1.6</v>
      </c>
      <c r="H4984" s="0" t="n">
        <v>-3.86</v>
      </c>
      <c r="I4984" s="0" t="n">
        <f aca="false">+G4984-H4984</f>
        <v>2.26</v>
      </c>
      <c r="J4984" s="0" t="n">
        <f aca="false">D4984</f>
        <v>34.99</v>
      </c>
      <c r="K4984" s="0" t="n">
        <f aca="false">C4984</f>
        <v>37.25</v>
      </c>
      <c r="N4984" s="0" t="n">
        <f aca="false">'Central-Hudson Off Peak'!I4984</f>
        <v>-4.21</v>
      </c>
      <c r="O4984" s="0" t="n">
        <f aca="false">'Central-Hudson Off Peak'!D4984</f>
        <v>41.46</v>
      </c>
      <c r="P4984" s="1" t="n">
        <f aca="false">(O4984+N4984)-K4984</f>
        <v>0</v>
      </c>
    </row>
    <row r="4985" customFormat="false" ht="12.75" hidden="false" customHeight="false" outlineLevel="0" collapsed="false">
      <c r="A4985" s="0" t="s">
        <v>10817</v>
      </c>
      <c r="B4985" s="0" t="n">
        <v>2001</v>
      </c>
      <c r="C4985" s="0" t="n">
        <v>35.47</v>
      </c>
      <c r="D4985" s="0" t="n">
        <v>33.66</v>
      </c>
      <c r="E4985" s="0" t="n">
        <v>0</v>
      </c>
      <c r="F4985" s="0" t="n">
        <v>0</v>
      </c>
      <c r="G4985" s="0" t="n">
        <v>-1.33</v>
      </c>
      <c r="H4985" s="0" t="n">
        <v>-3.14</v>
      </c>
      <c r="I4985" s="0" t="n">
        <f aca="false">+G4985-H4985</f>
        <v>1.81</v>
      </c>
      <c r="J4985" s="0" t="n">
        <f aca="false">D4985</f>
        <v>33.66</v>
      </c>
      <c r="K4985" s="0" t="n">
        <f aca="false">C4985</f>
        <v>35.47</v>
      </c>
      <c r="N4985" s="0" t="n">
        <f aca="false">'Central-Hudson Off Peak'!I4985</f>
        <v>-3.26</v>
      </c>
      <c r="O4985" s="0" t="n">
        <f aca="false">'Central-Hudson Off Peak'!D4985</f>
        <v>38.73</v>
      </c>
      <c r="P4985" s="1" t="n">
        <f aca="false">(O4985+N4985)-K4985</f>
        <v>0</v>
      </c>
    </row>
    <row r="4986" customFormat="false" ht="12.75" hidden="false" customHeight="false" outlineLevel="0" collapsed="false">
      <c r="A4986" s="0" t="s">
        <v>10818</v>
      </c>
      <c r="B4986" s="0" t="n">
        <v>2001</v>
      </c>
      <c r="C4986" s="0" t="n">
        <v>34.16</v>
      </c>
      <c r="D4986" s="0" t="n">
        <v>32.34</v>
      </c>
      <c r="E4986" s="0" t="n">
        <v>0</v>
      </c>
      <c r="F4986" s="0" t="n">
        <v>0</v>
      </c>
      <c r="G4986" s="0" t="n">
        <v>-1.33</v>
      </c>
      <c r="H4986" s="0" t="n">
        <v>-3.15</v>
      </c>
      <c r="I4986" s="0" t="n">
        <f aca="false">+G4986-H4986</f>
        <v>1.82</v>
      </c>
      <c r="J4986" s="0" t="n">
        <f aca="false">D4986</f>
        <v>32.34</v>
      </c>
      <c r="K4986" s="0" t="n">
        <f aca="false">C4986</f>
        <v>34.16</v>
      </c>
      <c r="N4986" s="0" t="n">
        <f aca="false">'Central-Hudson Off Peak'!I4986</f>
        <v>-3.19</v>
      </c>
      <c r="O4986" s="0" t="n">
        <f aca="false">'Central-Hudson Off Peak'!D4986</f>
        <v>37.35</v>
      </c>
      <c r="P4986" s="1" t="n">
        <f aca="false">(O4986+N4986)-K4986</f>
        <v>0</v>
      </c>
    </row>
    <row r="4987" customFormat="false" ht="12.75" hidden="false" customHeight="false" outlineLevel="0" collapsed="false">
      <c r="A4987" s="0" t="s">
        <v>10819</v>
      </c>
      <c r="B4987" s="0" t="n">
        <v>2001</v>
      </c>
      <c r="C4987" s="0" t="n">
        <v>26.33</v>
      </c>
      <c r="D4987" s="0" t="n">
        <v>25.05</v>
      </c>
      <c r="E4987" s="0" t="n">
        <v>0</v>
      </c>
      <c r="F4987" s="0" t="n">
        <v>0</v>
      </c>
      <c r="G4987" s="0" t="n">
        <v>-0.99</v>
      </c>
      <c r="H4987" s="0" t="n">
        <v>-2.27</v>
      </c>
      <c r="I4987" s="0" t="n">
        <f aca="false">+G4987-H4987</f>
        <v>1.28</v>
      </c>
      <c r="J4987" s="0" t="n">
        <f aca="false">D4987</f>
        <v>25.05</v>
      </c>
      <c r="K4987" s="0" t="n">
        <f aca="false">C4987</f>
        <v>26.33</v>
      </c>
      <c r="N4987" s="0" t="n">
        <f aca="false">'Central-Hudson Off Peak'!I4987</f>
        <v>-2.43</v>
      </c>
      <c r="O4987" s="0" t="n">
        <f aca="false">'Central-Hudson Off Peak'!D4987</f>
        <v>28.76</v>
      </c>
      <c r="P4987" s="1" t="n">
        <f aca="false">(O4987+N4987)-K4987</f>
        <v>0</v>
      </c>
    </row>
    <row r="4988" customFormat="false" ht="12.75" hidden="false" customHeight="false" outlineLevel="0" collapsed="false">
      <c r="A4988" s="0" t="s">
        <v>10820</v>
      </c>
      <c r="B4988" s="0" t="n">
        <v>2001</v>
      </c>
      <c r="C4988" s="0" t="n">
        <v>26.13</v>
      </c>
      <c r="D4988" s="0" t="n">
        <v>25.01</v>
      </c>
      <c r="E4988" s="0" t="n">
        <v>0</v>
      </c>
      <c r="F4988" s="0" t="n">
        <v>0</v>
      </c>
      <c r="G4988" s="0" t="n">
        <v>-1.01</v>
      </c>
      <c r="H4988" s="0" t="n">
        <v>-2.13</v>
      </c>
      <c r="I4988" s="0" t="n">
        <f aca="false">+G4988-H4988</f>
        <v>1.12</v>
      </c>
      <c r="J4988" s="0" t="n">
        <f aca="false">D4988</f>
        <v>25.01</v>
      </c>
      <c r="K4988" s="0" t="n">
        <f aca="false">C4988</f>
        <v>26.13</v>
      </c>
      <c r="N4988" s="0" t="n">
        <f aca="false">'Central-Hudson Off Peak'!I4988</f>
        <v>-2.33</v>
      </c>
      <c r="O4988" s="0" t="n">
        <f aca="false">'Central-Hudson Off Peak'!D4988</f>
        <v>28.46</v>
      </c>
      <c r="P4988" s="1" t="n">
        <f aca="false">(O4988+N4988)-K4988</f>
        <v>0</v>
      </c>
    </row>
    <row r="4989" customFormat="false" ht="12.75" hidden="false" customHeight="false" outlineLevel="0" collapsed="false">
      <c r="A4989" s="0" t="s">
        <v>10821</v>
      </c>
      <c r="B4989" s="0" t="n">
        <v>2001</v>
      </c>
      <c r="C4989" s="0" t="n">
        <v>25.49</v>
      </c>
      <c r="D4989" s="0" t="n">
        <v>24.52</v>
      </c>
      <c r="E4989" s="0" t="n">
        <v>0</v>
      </c>
      <c r="F4989" s="0" t="n">
        <v>0</v>
      </c>
      <c r="G4989" s="0" t="n">
        <v>-0.95</v>
      </c>
      <c r="H4989" s="0" t="n">
        <v>-1.92</v>
      </c>
      <c r="I4989" s="0" t="n">
        <f aca="false">+G4989-H4989</f>
        <v>0.97</v>
      </c>
      <c r="J4989" s="0" t="n">
        <f aca="false">D4989</f>
        <v>24.52</v>
      </c>
      <c r="K4989" s="0" t="n">
        <f aca="false">C4989</f>
        <v>25.49</v>
      </c>
      <c r="N4989" s="0" t="n">
        <f aca="false">'Central-Hudson Off Peak'!I4989</f>
        <v>-2.14</v>
      </c>
      <c r="O4989" s="0" t="n">
        <f aca="false">'Central-Hudson Off Peak'!D4989</f>
        <v>27.63</v>
      </c>
      <c r="P4989" s="1" t="n">
        <f aca="false">(O4989+N4989)-K4989</f>
        <v>0</v>
      </c>
    </row>
    <row r="4990" customFormat="false" ht="12.75" hidden="false" customHeight="false" outlineLevel="0" collapsed="false">
      <c r="A4990" s="0" t="s">
        <v>10822</v>
      </c>
      <c r="B4990" s="0" t="n">
        <v>2001</v>
      </c>
      <c r="C4990" s="0" t="n">
        <v>26.15</v>
      </c>
      <c r="D4990" s="0" t="n">
        <v>24.99</v>
      </c>
      <c r="E4990" s="0" t="n">
        <v>0</v>
      </c>
      <c r="F4990" s="0" t="n">
        <v>0</v>
      </c>
      <c r="G4990" s="0" t="n">
        <v>-0.99</v>
      </c>
      <c r="H4990" s="0" t="n">
        <v>-2.15</v>
      </c>
      <c r="I4990" s="0" t="n">
        <f aca="false">+G4990-H4990</f>
        <v>1.16</v>
      </c>
      <c r="J4990" s="0" t="n">
        <f aca="false">D4990</f>
        <v>24.99</v>
      </c>
      <c r="K4990" s="0" t="n">
        <f aca="false">C4990</f>
        <v>26.15</v>
      </c>
      <c r="N4990" s="0" t="n">
        <f aca="false">'Central-Hudson Off Peak'!I4990</f>
        <v>-2.23</v>
      </c>
      <c r="O4990" s="0" t="n">
        <f aca="false">'Central-Hudson Off Peak'!D4990</f>
        <v>28.38</v>
      </c>
      <c r="P4990" s="1" t="n">
        <f aca="false">(O4990+N4990)-K4990</f>
        <v>0</v>
      </c>
    </row>
    <row r="4991" customFormat="false" ht="12.75" hidden="false" customHeight="false" outlineLevel="0" collapsed="false">
      <c r="A4991" s="0" t="s">
        <v>10823</v>
      </c>
      <c r="B4991" s="0" t="n">
        <v>2001</v>
      </c>
      <c r="C4991" s="0" t="n">
        <v>36</v>
      </c>
      <c r="D4991" s="0" t="n">
        <v>34.32</v>
      </c>
      <c r="E4991" s="0" t="n">
        <v>0</v>
      </c>
      <c r="F4991" s="0" t="n">
        <v>0</v>
      </c>
      <c r="G4991" s="0" t="n">
        <v>-1.42</v>
      </c>
      <c r="H4991" s="0" t="n">
        <v>-3.1</v>
      </c>
      <c r="I4991" s="0" t="n">
        <f aca="false">+G4991-H4991</f>
        <v>1.68</v>
      </c>
      <c r="J4991" s="0" t="n">
        <f aca="false">D4991</f>
        <v>34.32</v>
      </c>
      <c r="K4991" s="0" t="n">
        <f aca="false">C4991</f>
        <v>36</v>
      </c>
      <c r="N4991" s="0" t="n">
        <f aca="false">'Central-Hudson Off Peak'!I4991</f>
        <v>-3.66</v>
      </c>
      <c r="O4991" s="0" t="n">
        <f aca="false">'Central-Hudson Off Peak'!D4991</f>
        <v>39.66</v>
      </c>
      <c r="P4991" s="1" t="n">
        <f aca="false">(O4991+N4991)-K4991</f>
        <v>0</v>
      </c>
    </row>
    <row r="4992" customFormat="false" ht="12.75" hidden="false" customHeight="false" outlineLevel="0" collapsed="false">
      <c r="A4992" s="0" t="s">
        <v>10824</v>
      </c>
      <c r="B4992" s="0" t="n">
        <v>2001</v>
      </c>
      <c r="C4992" s="0" t="n">
        <v>33.43</v>
      </c>
      <c r="D4992" s="0" t="n">
        <v>30.45</v>
      </c>
      <c r="E4992" s="0" t="n">
        <v>0</v>
      </c>
      <c r="F4992" s="0" t="n">
        <v>0</v>
      </c>
      <c r="G4992" s="0" t="n">
        <v>-1.45</v>
      </c>
      <c r="H4992" s="0" t="n">
        <v>-4.43</v>
      </c>
      <c r="I4992" s="0" t="n">
        <f aca="false">+G4992-H4992</f>
        <v>2.98</v>
      </c>
      <c r="J4992" s="0" t="n">
        <f aca="false">D4992</f>
        <v>30.45</v>
      </c>
      <c r="K4992" s="0" t="n">
        <f aca="false">C4992</f>
        <v>33.43</v>
      </c>
      <c r="N4992" s="0" t="n">
        <f aca="false">'Central-Hudson Off Peak'!I4992</f>
        <v>-4.17</v>
      </c>
      <c r="O4992" s="0" t="n">
        <f aca="false">'Central-Hudson Off Peak'!D4992</f>
        <v>37.6</v>
      </c>
      <c r="P4992" s="1" t="n">
        <f aca="false">(O4992+N4992)-K4992</f>
        <v>0</v>
      </c>
    </row>
    <row r="4993" customFormat="false" ht="12.75" hidden="false" customHeight="false" outlineLevel="0" collapsed="false">
      <c r="A4993" s="0" t="s">
        <v>10825</v>
      </c>
      <c r="B4993" s="0" t="n">
        <v>2001</v>
      </c>
      <c r="C4993" s="0" t="n">
        <v>38.5</v>
      </c>
      <c r="D4993" s="0" t="n">
        <v>34.93</v>
      </c>
      <c r="E4993" s="0" t="n">
        <v>-0.15</v>
      </c>
      <c r="F4993" s="0" t="n">
        <v>-0.18</v>
      </c>
      <c r="G4993" s="0" t="n">
        <v>-1.62</v>
      </c>
      <c r="H4993" s="0" t="n">
        <v>-5.22</v>
      </c>
      <c r="I4993" s="0" t="n">
        <f aca="false">+G4993-H4993</f>
        <v>3.6</v>
      </c>
      <c r="J4993" s="0" t="n">
        <f aca="false">D4993</f>
        <v>34.93</v>
      </c>
      <c r="K4993" s="0" t="n">
        <f aca="false">C4993</f>
        <v>38.5</v>
      </c>
      <c r="N4993" s="0" t="n">
        <f aca="false">'Central-Hudson Off Peak'!I4993</f>
        <v>-4.74</v>
      </c>
      <c r="O4993" s="0" t="n">
        <f aca="false">'Central-Hudson Off Peak'!D4993</f>
        <v>44.25</v>
      </c>
      <c r="P4993" s="1" t="n">
        <f aca="false">(O4993+N4993)-K4993</f>
        <v>1.01</v>
      </c>
    </row>
    <row r="4994" customFormat="false" ht="12.75" hidden="false" customHeight="false" outlineLevel="0" collapsed="false">
      <c r="A4994" s="0" t="s">
        <v>10826</v>
      </c>
      <c r="B4994" s="0" t="n">
        <v>2001</v>
      </c>
      <c r="C4994" s="0" t="n">
        <v>39.16</v>
      </c>
      <c r="D4994" s="0" t="n">
        <v>35.29</v>
      </c>
      <c r="E4994" s="0" t="n">
        <v>-0.42</v>
      </c>
      <c r="F4994" s="0" t="n">
        <v>-0.52</v>
      </c>
      <c r="G4994" s="0" t="n">
        <v>-1.59</v>
      </c>
      <c r="H4994" s="0" t="n">
        <v>-5.56</v>
      </c>
      <c r="I4994" s="0" t="n">
        <f aca="false">+G4994-H4994</f>
        <v>3.97</v>
      </c>
      <c r="J4994" s="0" t="n">
        <f aca="false">D4994</f>
        <v>35.29</v>
      </c>
      <c r="K4994" s="0" t="n">
        <f aca="false">C4994</f>
        <v>39.16</v>
      </c>
      <c r="N4994" s="0" t="n">
        <f aca="false">'Central-Hudson Off Peak'!I4994</f>
        <v>-4.73</v>
      </c>
      <c r="O4994" s="0" t="n">
        <f aca="false">'Central-Hudson Off Peak'!D4994</f>
        <v>46.76</v>
      </c>
      <c r="P4994" s="1" t="n">
        <f aca="false">(O4994+N4994)-K4994</f>
        <v>2.87</v>
      </c>
    </row>
    <row r="4995" customFormat="false" ht="12.75" hidden="false" customHeight="false" outlineLevel="0" collapsed="false">
      <c r="A4995" s="0" t="s">
        <v>10827</v>
      </c>
      <c r="B4995" s="0" t="n">
        <v>2001</v>
      </c>
      <c r="C4995" s="0" t="n">
        <v>39.41</v>
      </c>
      <c r="D4995" s="0" t="n">
        <v>35.31</v>
      </c>
      <c r="E4995" s="0" t="n">
        <v>-0.35</v>
      </c>
      <c r="F4995" s="0" t="n">
        <v>-0.43</v>
      </c>
      <c r="G4995" s="0" t="n">
        <v>-1.6</v>
      </c>
      <c r="H4995" s="0" t="n">
        <v>-5.78</v>
      </c>
      <c r="I4995" s="0" t="n">
        <f aca="false">+G4995-H4995</f>
        <v>4.18</v>
      </c>
      <c r="J4995" s="0" t="n">
        <f aca="false">D4995</f>
        <v>35.31</v>
      </c>
      <c r="K4995" s="0" t="n">
        <f aca="false">C4995</f>
        <v>39.41</v>
      </c>
      <c r="N4995" s="0" t="n">
        <f aca="false">'Central-Hudson Off Peak'!I4995</f>
        <v>-4.87</v>
      </c>
      <c r="O4995" s="0" t="n">
        <f aca="false">'Central-Hudson Off Peak'!D4995</f>
        <v>46.7</v>
      </c>
      <c r="P4995" s="1" t="n">
        <f aca="false">(O4995+N4995)-K4995</f>
        <v>2.42000000000001</v>
      </c>
    </row>
    <row r="4996" customFormat="false" ht="12.75" hidden="false" customHeight="false" outlineLevel="0" collapsed="false">
      <c r="A4996" s="0" t="s">
        <v>10828</v>
      </c>
      <c r="B4996" s="0" t="n">
        <v>2001</v>
      </c>
      <c r="C4996" s="0" t="n">
        <v>38.91</v>
      </c>
      <c r="D4996" s="0" t="n">
        <v>35.15</v>
      </c>
      <c r="E4996" s="0" t="n">
        <v>-0.09</v>
      </c>
      <c r="F4996" s="0" t="n">
        <v>-0.11</v>
      </c>
      <c r="G4996" s="0" t="n">
        <v>-1.51</v>
      </c>
      <c r="H4996" s="0" t="n">
        <v>-5.29</v>
      </c>
      <c r="I4996" s="0" t="n">
        <f aca="false">+G4996-H4996</f>
        <v>3.78</v>
      </c>
      <c r="J4996" s="0" t="n">
        <f aca="false">D4996</f>
        <v>35.15</v>
      </c>
      <c r="K4996" s="0" t="n">
        <f aca="false">C4996</f>
        <v>38.91</v>
      </c>
      <c r="N4996" s="0" t="n">
        <f aca="false">'Central-Hudson Off Peak'!I4996</f>
        <v>-4.71</v>
      </c>
      <c r="O4996" s="0" t="n">
        <f aca="false">'Central-Hudson Off Peak'!D4996</f>
        <v>44.22</v>
      </c>
      <c r="P4996" s="1" t="n">
        <f aca="false">(O4996+N4996)-K4996</f>
        <v>0.600000000000001</v>
      </c>
    </row>
    <row r="4997" customFormat="false" ht="12.75" hidden="false" customHeight="false" outlineLevel="0" collapsed="false">
      <c r="A4997" s="0" t="s">
        <v>10829</v>
      </c>
      <c r="B4997" s="0" t="n">
        <v>2001</v>
      </c>
      <c r="C4997" s="0" t="n">
        <v>38.89</v>
      </c>
      <c r="D4997" s="0" t="n">
        <v>35.1</v>
      </c>
      <c r="E4997" s="0" t="n">
        <v>-0.08</v>
      </c>
      <c r="F4997" s="0" t="n">
        <v>-0.1</v>
      </c>
      <c r="G4997" s="0" t="n">
        <v>-1.52</v>
      </c>
      <c r="H4997" s="0" t="n">
        <v>-5.33</v>
      </c>
      <c r="I4997" s="0" t="n">
        <f aca="false">+G4997-H4997</f>
        <v>3.81</v>
      </c>
      <c r="J4997" s="0" t="n">
        <f aca="false">D4997</f>
        <v>35.1</v>
      </c>
      <c r="K4997" s="0" t="n">
        <f aca="false">C4997</f>
        <v>38.89</v>
      </c>
      <c r="N4997" s="0" t="n">
        <f aca="false">'Central-Hudson Off Peak'!I4997</f>
        <v>-4.79</v>
      </c>
      <c r="O4997" s="0" t="n">
        <f aca="false">'Central-Hudson Off Peak'!D4997</f>
        <v>44.21</v>
      </c>
      <c r="P4997" s="1" t="n">
        <f aca="false">(O4997+N4997)-K4997</f>
        <v>0.530000000000001</v>
      </c>
    </row>
    <row r="4998" customFormat="false" ht="12.75" hidden="false" customHeight="false" outlineLevel="0" collapsed="false">
      <c r="A4998" s="0" t="s">
        <v>10830</v>
      </c>
      <c r="B4998" s="0" t="n">
        <v>2001</v>
      </c>
      <c r="C4998" s="0" t="n">
        <v>38.86</v>
      </c>
      <c r="D4998" s="0" t="n">
        <v>35.08</v>
      </c>
      <c r="E4998" s="0" t="n">
        <v>-0.08</v>
      </c>
      <c r="F4998" s="0" t="n">
        <v>-0.1</v>
      </c>
      <c r="G4998" s="0" t="n">
        <v>-1.55</v>
      </c>
      <c r="H4998" s="0" t="n">
        <v>-5.35</v>
      </c>
      <c r="I4998" s="0" t="n">
        <f aca="false">+G4998-H4998</f>
        <v>3.8</v>
      </c>
      <c r="J4998" s="0" t="n">
        <f aca="false">D4998</f>
        <v>35.08</v>
      </c>
      <c r="K4998" s="0" t="n">
        <f aca="false">C4998</f>
        <v>38.86</v>
      </c>
      <c r="N4998" s="0" t="n">
        <f aca="false">'Central-Hudson Off Peak'!I4998</f>
        <v>-4.79</v>
      </c>
      <c r="O4998" s="0" t="n">
        <f aca="false">'Central-Hudson Off Peak'!D4998</f>
        <v>44.22</v>
      </c>
      <c r="P4998" s="1" t="n">
        <f aca="false">(O4998+N4998)-K4998</f>
        <v>0.57</v>
      </c>
    </row>
    <row r="4999" customFormat="false" ht="12.75" hidden="false" customHeight="false" outlineLevel="0" collapsed="false">
      <c r="A4999" s="0" t="s">
        <v>10831</v>
      </c>
      <c r="B4999" s="0" t="n">
        <v>2001</v>
      </c>
      <c r="C4999" s="0" t="n">
        <v>38.78</v>
      </c>
      <c r="D4999" s="0" t="n">
        <v>35.06</v>
      </c>
      <c r="E4999" s="0" t="n">
        <v>0</v>
      </c>
      <c r="F4999" s="0" t="n">
        <v>0</v>
      </c>
      <c r="G4999" s="0" t="n">
        <v>-1.55</v>
      </c>
      <c r="H4999" s="0" t="n">
        <v>-5.27</v>
      </c>
      <c r="I4999" s="0" t="n">
        <f aca="false">+G4999-H4999</f>
        <v>3.72</v>
      </c>
      <c r="J4999" s="0" t="n">
        <f aca="false">D4999</f>
        <v>35.06</v>
      </c>
      <c r="K4999" s="0" t="n">
        <f aca="false">C4999</f>
        <v>38.78</v>
      </c>
      <c r="N4999" s="0" t="n">
        <f aca="false">'Central-Hudson Off Peak'!I4999</f>
        <v>-4.79</v>
      </c>
      <c r="O4999" s="0" t="n">
        <f aca="false">'Central-Hudson Off Peak'!D4999</f>
        <v>43.57</v>
      </c>
      <c r="P4999" s="1" t="n">
        <f aca="false">(O4999+N4999)-K4999</f>
        <v>0</v>
      </c>
    </row>
    <row r="5000" customFormat="false" ht="12.75" hidden="false" customHeight="false" outlineLevel="0" collapsed="false">
      <c r="A5000" s="0" t="s">
        <v>10832</v>
      </c>
      <c r="B5000" s="0" t="n">
        <v>2001</v>
      </c>
      <c r="C5000" s="0" t="n">
        <v>38.7</v>
      </c>
      <c r="D5000" s="0" t="n">
        <v>34.9</v>
      </c>
      <c r="E5000" s="0" t="n">
        <v>0</v>
      </c>
      <c r="F5000" s="0" t="n">
        <v>0</v>
      </c>
      <c r="G5000" s="0" t="n">
        <v>-1.59</v>
      </c>
      <c r="H5000" s="0" t="n">
        <v>-5.39</v>
      </c>
      <c r="I5000" s="0" t="n">
        <f aca="false">+G5000-H5000</f>
        <v>3.8</v>
      </c>
      <c r="J5000" s="0" t="n">
        <f aca="false">D5000</f>
        <v>34.9</v>
      </c>
      <c r="K5000" s="0" t="n">
        <f aca="false">C5000</f>
        <v>38.7</v>
      </c>
      <c r="N5000" s="0" t="n">
        <f aca="false">'Central-Hudson Off Peak'!I5000</f>
        <v>-4.81</v>
      </c>
      <c r="O5000" s="0" t="n">
        <f aca="false">'Central-Hudson Off Peak'!D5000</f>
        <v>43.51</v>
      </c>
      <c r="P5000" s="1" t="n">
        <f aca="false">(O5000+N5000)-K5000</f>
        <v>0</v>
      </c>
    </row>
    <row r="5001" customFormat="false" ht="12.75" hidden="false" customHeight="false" outlineLevel="0" collapsed="false">
      <c r="A5001" s="0" t="s">
        <v>10833</v>
      </c>
      <c r="B5001" s="0" t="n">
        <v>2001</v>
      </c>
      <c r="C5001" s="0" t="n">
        <v>39.42</v>
      </c>
      <c r="D5001" s="0" t="n">
        <v>35.43</v>
      </c>
      <c r="E5001" s="0" t="n">
        <v>-0.37</v>
      </c>
      <c r="F5001" s="0" t="n">
        <v>-0.45</v>
      </c>
      <c r="G5001" s="0" t="n">
        <v>-1.52</v>
      </c>
      <c r="H5001" s="0" t="n">
        <v>-5.59</v>
      </c>
      <c r="I5001" s="0" t="n">
        <f aca="false">+G5001-H5001</f>
        <v>4.07</v>
      </c>
      <c r="J5001" s="0" t="n">
        <f aca="false">D5001</f>
        <v>35.43</v>
      </c>
      <c r="K5001" s="0" t="n">
        <f aca="false">C5001</f>
        <v>39.42</v>
      </c>
      <c r="N5001" s="0" t="n">
        <f aca="false">'Central-Hudson Off Peak'!I5001</f>
        <v>-4.85</v>
      </c>
      <c r="O5001" s="0" t="n">
        <f aca="false">'Central-Hudson Off Peak'!D5001</f>
        <v>46.81</v>
      </c>
      <c r="P5001" s="1" t="n">
        <f aca="false">(O5001+N5001)-K5001</f>
        <v>2.54</v>
      </c>
    </row>
    <row r="5002" customFormat="false" ht="12.75" hidden="false" customHeight="false" outlineLevel="0" collapsed="false">
      <c r="A5002" s="0" t="s">
        <v>10834</v>
      </c>
      <c r="B5002" s="0" t="n">
        <v>2001</v>
      </c>
      <c r="C5002" s="0" t="n">
        <v>46.26</v>
      </c>
      <c r="D5002" s="0" t="n">
        <v>41.95</v>
      </c>
      <c r="E5002" s="0" t="n">
        <v>-0.29</v>
      </c>
      <c r="F5002" s="0" t="n">
        <v>-0.36</v>
      </c>
      <c r="G5002" s="0" t="n">
        <v>-0.89</v>
      </c>
      <c r="H5002" s="0" t="n">
        <v>-5.27</v>
      </c>
      <c r="I5002" s="0" t="n">
        <f aca="false">+G5002-H5002</f>
        <v>4.38</v>
      </c>
      <c r="J5002" s="0" t="n">
        <f aca="false">D5002</f>
        <v>41.95</v>
      </c>
      <c r="K5002" s="0" t="n">
        <f aca="false">C5002</f>
        <v>46.26</v>
      </c>
      <c r="N5002" s="0" t="n">
        <f aca="false">'Central-Hudson Off Peak'!I5002</f>
        <v>-5.14</v>
      </c>
      <c r="O5002" s="0" t="n">
        <f aca="false">'Central-Hudson Off Peak'!D5002</f>
        <v>53.41</v>
      </c>
      <c r="P5002" s="1" t="n">
        <f aca="false">(O5002+N5002)-K5002</f>
        <v>2.01</v>
      </c>
    </row>
    <row r="5003" customFormat="false" ht="12.75" hidden="false" customHeight="false" outlineLevel="0" collapsed="false">
      <c r="A5003" s="0" t="s">
        <v>10835</v>
      </c>
      <c r="B5003" s="0" t="n">
        <v>2001</v>
      </c>
      <c r="C5003" s="0" t="n">
        <v>45.53</v>
      </c>
      <c r="D5003" s="0" t="n">
        <v>41.46</v>
      </c>
      <c r="E5003" s="0" t="n">
        <v>-0.64</v>
      </c>
      <c r="F5003" s="0" t="n">
        <v>-0.78</v>
      </c>
      <c r="G5003" s="0" t="n">
        <v>-0.81</v>
      </c>
      <c r="H5003" s="0" t="n">
        <v>-5.02</v>
      </c>
      <c r="I5003" s="0" t="n">
        <f aca="false">+G5003-H5003</f>
        <v>4.21</v>
      </c>
      <c r="J5003" s="0" t="n">
        <f aca="false">D5003</f>
        <v>41.46</v>
      </c>
      <c r="K5003" s="0" t="n">
        <f aca="false">C5003</f>
        <v>45.53</v>
      </c>
      <c r="N5003" s="0" t="n">
        <f aca="false">'Central-Hudson Off Peak'!I5003</f>
        <v>-5.08</v>
      </c>
      <c r="O5003" s="0" t="n">
        <f aca="false">'Central-Hudson Off Peak'!D5003</f>
        <v>54.96</v>
      </c>
      <c r="P5003" s="1" t="n">
        <f aca="false">(O5003+N5003)-K5003</f>
        <v>4.35</v>
      </c>
    </row>
    <row r="5004" customFormat="false" ht="12.75" hidden="false" customHeight="false" outlineLevel="0" collapsed="false">
      <c r="A5004" s="0" t="s">
        <v>10836</v>
      </c>
      <c r="B5004" s="0" t="n">
        <v>2001</v>
      </c>
      <c r="C5004" s="0" t="n">
        <v>41.95</v>
      </c>
      <c r="D5004" s="0" t="n">
        <v>38.31</v>
      </c>
      <c r="E5004" s="0" t="n">
        <v>-0.97</v>
      </c>
      <c r="F5004" s="0" t="n">
        <v>-1.19</v>
      </c>
      <c r="G5004" s="0" t="n">
        <v>-1.14</v>
      </c>
      <c r="H5004" s="0" t="n">
        <v>-5</v>
      </c>
      <c r="I5004" s="0" t="n">
        <f aca="false">+G5004-H5004</f>
        <v>3.86</v>
      </c>
      <c r="J5004" s="0" t="n">
        <f aca="false">D5004</f>
        <v>38.31</v>
      </c>
      <c r="K5004" s="0" t="n">
        <f aca="false">C5004</f>
        <v>41.95</v>
      </c>
      <c r="N5004" s="0" t="n">
        <f aca="false">'Central-Hudson Off Peak'!I5004</f>
        <v>-5.01</v>
      </c>
      <c r="O5004" s="0" t="n">
        <f aca="false">'Central-Hudson Off Peak'!D5004</f>
        <v>53.61</v>
      </c>
      <c r="P5004" s="1" t="n">
        <f aca="false">(O5004+N5004)-K5004</f>
        <v>6.65</v>
      </c>
    </row>
    <row r="5005" customFormat="false" ht="12.75" hidden="false" customHeight="false" outlineLevel="0" collapsed="false">
      <c r="A5005" s="0" t="s">
        <v>10837</v>
      </c>
      <c r="B5005" s="0" t="n">
        <v>2001</v>
      </c>
      <c r="C5005" s="0" t="n">
        <v>41.66</v>
      </c>
      <c r="D5005" s="0" t="n">
        <v>37.92</v>
      </c>
      <c r="E5005" s="0" t="n">
        <v>-0.99</v>
      </c>
      <c r="F5005" s="0" t="n">
        <v>-1.22</v>
      </c>
      <c r="G5005" s="0" t="n">
        <v>-1.32</v>
      </c>
      <c r="H5005" s="0" t="n">
        <v>-5.29</v>
      </c>
      <c r="I5005" s="0" t="n">
        <f aca="false">+G5005-H5005</f>
        <v>3.97</v>
      </c>
      <c r="J5005" s="0" t="n">
        <f aca="false">D5005</f>
        <v>37.92</v>
      </c>
      <c r="K5005" s="0" t="n">
        <f aca="false">C5005</f>
        <v>41.66</v>
      </c>
      <c r="N5005" s="0" t="n">
        <f aca="false">'Central-Hudson Off Peak'!I5005</f>
        <v>-5.04</v>
      </c>
      <c r="O5005" s="0" t="n">
        <f aca="false">'Central-Hudson Off Peak'!D5005</f>
        <v>53.48</v>
      </c>
      <c r="P5005" s="1" t="n">
        <f aca="false">(O5005+N5005)-K5005</f>
        <v>6.78</v>
      </c>
    </row>
    <row r="5006" customFormat="false" ht="12.75" hidden="false" customHeight="false" outlineLevel="0" collapsed="false">
      <c r="A5006" s="0" t="s">
        <v>10838</v>
      </c>
      <c r="B5006" s="0" t="n">
        <v>2001</v>
      </c>
      <c r="C5006" s="0" t="n">
        <v>40.16</v>
      </c>
      <c r="D5006" s="0" t="n">
        <v>36.63</v>
      </c>
      <c r="E5006" s="0" t="n">
        <v>-1.01</v>
      </c>
      <c r="F5006" s="0" t="n">
        <v>-1.23</v>
      </c>
      <c r="G5006" s="0" t="n">
        <v>-1.46</v>
      </c>
      <c r="H5006" s="0" t="n">
        <v>-5.21</v>
      </c>
      <c r="I5006" s="0" t="n">
        <f aca="false">+G5006-H5006</f>
        <v>3.75</v>
      </c>
      <c r="J5006" s="0" t="n">
        <f aca="false">D5006</f>
        <v>36.63</v>
      </c>
      <c r="K5006" s="0" t="n">
        <f aca="false">C5006</f>
        <v>40.16</v>
      </c>
      <c r="N5006" s="0" t="n">
        <f aca="false">'Central-Hudson Off Peak'!I5006</f>
        <v>-4.73</v>
      </c>
      <c r="O5006" s="0" t="n">
        <f aca="false">'Central-Hudson Off Peak'!D5006</f>
        <v>51.77</v>
      </c>
      <c r="P5006" s="1" t="n">
        <f aca="false">(O5006+N5006)-K5006</f>
        <v>6.88000000000001</v>
      </c>
    </row>
    <row r="5007" customFormat="false" ht="12.75" hidden="false" customHeight="false" outlineLevel="0" collapsed="false">
      <c r="A5007" s="0" t="s">
        <v>10839</v>
      </c>
      <c r="B5007" s="0" t="n">
        <v>2001</v>
      </c>
      <c r="C5007" s="0" t="n">
        <v>35.74</v>
      </c>
      <c r="D5007" s="0" t="n">
        <v>32.46</v>
      </c>
      <c r="E5007" s="0" t="n">
        <v>0</v>
      </c>
      <c r="F5007" s="0" t="n">
        <v>0</v>
      </c>
      <c r="G5007" s="0" t="n">
        <v>-1.44</v>
      </c>
      <c r="H5007" s="0" t="n">
        <v>-4.72</v>
      </c>
      <c r="I5007" s="0" t="n">
        <f aca="false">+G5007-H5007</f>
        <v>3.28</v>
      </c>
      <c r="J5007" s="0" t="n">
        <f aca="false">D5007</f>
        <v>32.46</v>
      </c>
      <c r="K5007" s="0" t="n">
        <f aca="false">C5007</f>
        <v>35.74</v>
      </c>
      <c r="N5007" s="0" t="n">
        <f aca="false">'Central-Hudson Off Peak'!I5007</f>
        <v>-4.3</v>
      </c>
      <c r="O5007" s="0" t="n">
        <f aca="false">'Central-Hudson Off Peak'!D5007</f>
        <v>36.39</v>
      </c>
      <c r="P5007" s="1" t="n">
        <f aca="false">(O5007+N5007)-K5007</f>
        <v>-3.65</v>
      </c>
    </row>
    <row r="5008" customFormat="false" ht="12.75" hidden="false" customHeight="false" outlineLevel="0" collapsed="false">
      <c r="A5008" s="0" t="s">
        <v>10840</v>
      </c>
      <c r="B5008" s="0" t="n">
        <v>2001</v>
      </c>
      <c r="C5008" s="0" t="n">
        <v>38.24</v>
      </c>
      <c r="D5008" s="0" t="n">
        <v>36.05</v>
      </c>
      <c r="E5008" s="0" t="n">
        <v>0</v>
      </c>
      <c r="F5008" s="0" t="n">
        <v>0</v>
      </c>
      <c r="G5008" s="0" t="n">
        <v>-1.44</v>
      </c>
      <c r="H5008" s="0" t="n">
        <v>-3.63</v>
      </c>
      <c r="I5008" s="0" t="n">
        <f aca="false">+G5008-H5008</f>
        <v>2.19</v>
      </c>
      <c r="J5008" s="0" t="n">
        <f aca="false">D5008</f>
        <v>36.05</v>
      </c>
      <c r="K5008" s="0" t="n">
        <f aca="false">C5008</f>
        <v>38.24</v>
      </c>
      <c r="N5008" s="0" t="n">
        <f aca="false">'Central-Hudson Off Peak'!I5008</f>
        <v>-4.01</v>
      </c>
      <c r="O5008" s="0" t="n">
        <f aca="false">'Central-Hudson Off Peak'!D5008</f>
        <v>42.25</v>
      </c>
      <c r="P5008" s="1" t="n">
        <f aca="false">(O5008+N5008)-K5008</f>
        <v>0</v>
      </c>
    </row>
    <row r="5009" customFormat="false" ht="12.75" hidden="false" customHeight="false" outlineLevel="0" collapsed="false">
      <c r="A5009" s="0" t="s">
        <v>10841</v>
      </c>
      <c r="B5009" s="0" t="n">
        <v>2001</v>
      </c>
      <c r="C5009" s="0" t="n">
        <v>38.57</v>
      </c>
      <c r="D5009" s="0" t="n">
        <v>36.05</v>
      </c>
      <c r="E5009" s="0" t="n">
        <v>0</v>
      </c>
      <c r="F5009" s="0" t="n">
        <v>0</v>
      </c>
      <c r="G5009" s="0" t="n">
        <v>-1.42</v>
      </c>
      <c r="H5009" s="0" t="n">
        <v>-3.94</v>
      </c>
      <c r="I5009" s="0" t="n">
        <f aca="false">+G5009-H5009</f>
        <v>2.52</v>
      </c>
      <c r="J5009" s="0" t="n">
        <f aca="false">D5009</f>
        <v>36.05</v>
      </c>
      <c r="K5009" s="0" t="n">
        <f aca="false">C5009</f>
        <v>38.57</v>
      </c>
      <c r="N5009" s="0" t="n">
        <f aca="false">'Central-Hudson Off Peak'!I5009</f>
        <v>-3.56</v>
      </c>
      <c r="O5009" s="0" t="n">
        <f aca="false">'Central-Hudson Off Peak'!D5009</f>
        <v>42.13</v>
      </c>
      <c r="P5009" s="1" t="n">
        <f aca="false">(O5009+N5009)-K5009</f>
        <v>0</v>
      </c>
    </row>
    <row r="5010" customFormat="false" ht="12.75" hidden="false" customHeight="false" outlineLevel="0" collapsed="false">
      <c r="A5010" s="0" t="s">
        <v>10842</v>
      </c>
      <c r="B5010" s="0" t="n">
        <v>2001</v>
      </c>
      <c r="C5010" s="0" t="n">
        <v>31.49</v>
      </c>
      <c r="D5010" s="0" t="n">
        <v>29.67</v>
      </c>
      <c r="E5010" s="0" t="n">
        <v>0</v>
      </c>
      <c r="F5010" s="0" t="n">
        <v>0</v>
      </c>
      <c r="G5010" s="0" t="n">
        <v>-1.15</v>
      </c>
      <c r="H5010" s="0" t="n">
        <v>-2.97</v>
      </c>
      <c r="I5010" s="0" t="n">
        <f aca="false">+G5010-H5010</f>
        <v>1.82</v>
      </c>
      <c r="J5010" s="0" t="n">
        <f aca="false">D5010</f>
        <v>29.67</v>
      </c>
      <c r="K5010" s="0" t="n">
        <f aca="false">C5010</f>
        <v>31.49</v>
      </c>
      <c r="N5010" s="0" t="n">
        <f aca="false">'Central-Hudson Off Peak'!I5010</f>
        <v>-2.82</v>
      </c>
      <c r="O5010" s="0" t="n">
        <f aca="false">'Central-Hudson Off Peak'!D5010</f>
        <v>34.31</v>
      </c>
      <c r="P5010" s="1" t="n">
        <f aca="false">(O5010+N5010)-K5010</f>
        <v>0</v>
      </c>
    </row>
    <row r="5011" customFormat="false" ht="12.75" hidden="false" customHeight="false" outlineLevel="0" collapsed="false">
      <c r="A5011" s="0" t="s">
        <v>10843</v>
      </c>
      <c r="B5011" s="0" t="n">
        <v>2001</v>
      </c>
      <c r="C5011" s="0" t="n">
        <v>28.69</v>
      </c>
      <c r="D5011" s="0" t="n">
        <v>27.12</v>
      </c>
      <c r="E5011" s="0" t="n">
        <v>0</v>
      </c>
      <c r="F5011" s="0" t="n">
        <v>0</v>
      </c>
      <c r="G5011" s="0" t="n">
        <v>-1</v>
      </c>
      <c r="H5011" s="0" t="n">
        <v>-2.57</v>
      </c>
      <c r="I5011" s="0" t="n">
        <f aca="false">+G5011-H5011</f>
        <v>1.57</v>
      </c>
      <c r="J5011" s="0" t="n">
        <f aca="false">D5011</f>
        <v>27.12</v>
      </c>
      <c r="K5011" s="0" t="n">
        <f aca="false">C5011</f>
        <v>28.69</v>
      </c>
      <c r="N5011" s="0" t="n">
        <f aca="false">'Central-Hudson Off Peak'!I5011</f>
        <v>-2.5</v>
      </c>
      <c r="O5011" s="0" t="n">
        <f aca="false">'Central-Hudson Off Peak'!D5011</f>
        <v>31.19</v>
      </c>
      <c r="P5011" s="1" t="n">
        <f aca="false">(O5011+N5011)-K5011</f>
        <v>0</v>
      </c>
    </row>
    <row r="5012" customFormat="false" ht="12.75" hidden="false" customHeight="false" outlineLevel="0" collapsed="false">
      <c r="A5012" s="0" t="s">
        <v>10844</v>
      </c>
      <c r="B5012" s="0" t="n">
        <v>2001</v>
      </c>
      <c r="C5012" s="0" t="n">
        <v>30.16</v>
      </c>
      <c r="D5012" s="0" t="n">
        <v>28.51</v>
      </c>
      <c r="E5012" s="0" t="n">
        <v>0</v>
      </c>
      <c r="F5012" s="0" t="n">
        <v>0</v>
      </c>
      <c r="G5012" s="0" t="n">
        <v>-1.13</v>
      </c>
      <c r="H5012" s="0" t="n">
        <v>-2.78</v>
      </c>
      <c r="I5012" s="0" t="n">
        <f aca="false">+G5012-H5012</f>
        <v>1.65</v>
      </c>
      <c r="J5012" s="0" t="n">
        <f aca="false">D5012</f>
        <v>28.51</v>
      </c>
      <c r="K5012" s="0" t="n">
        <f aca="false">C5012</f>
        <v>30.16</v>
      </c>
      <c r="N5012" s="0" t="n">
        <f aca="false">'Central-Hudson Off Peak'!I5012</f>
        <v>-2.59</v>
      </c>
      <c r="O5012" s="0" t="n">
        <f aca="false">'Central-Hudson Off Peak'!D5012</f>
        <v>32.75</v>
      </c>
      <c r="P5012" s="1" t="n">
        <f aca="false">(O5012+N5012)-K5012</f>
        <v>0</v>
      </c>
    </row>
    <row r="5013" customFormat="false" ht="12.75" hidden="false" customHeight="false" outlineLevel="0" collapsed="false">
      <c r="A5013" s="0" t="s">
        <v>10845</v>
      </c>
      <c r="B5013" s="0" t="n">
        <v>2001</v>
      </c>
      <c r="C5013" s="0" t="n">
        <v>31.65</v>
      </c>
      <c r="D5013" s="0" t="n">
        <v>29.87</v>
      </c>
      <c r="E5013" s="0" t="n">
        <v>0</v>
      </c>
      <c r="F5013" s="0" t="n">
        <v>0</v>
      </c>
      <c r="G5013" s="0" t="n">
        <v>-1.17</v>
      </c>
      <c r="H5013" s="0" t="n">
        <v>-2.95</v>
      </c>
      <c r="I5013" s="0" t="n">
        <f aca="false">+G5013-H5013</f>
        <v>1.78</v>
      </c>
      <c r="J5013" s="0" t="n">
        <f aca="false">D5013</f>
        <v>29.87</v>
      </c>
      <c r="K5013" s="0" t="n">
        <f aca="false">C5013</f>
        <v>31.65</v>
      </c>
      <c r="N5013" s="0" t="n">
        <f aca="false">'Central-Hudson Off Peak'!I5013</f>
        <v>-2.65</v>
      </c>
      <c r="O5013" s="0" t="n">
        <f aca="false">'Central-Hudson Off Peak'!D5013</f>
        <v>34.3</v>
      </c>
      <c r="P5013" s="1" t="n">
        <f aca="false">(O5013+N5013)-K5013</f>
        <v>0</v>
      </c>
    </row>
    <row r="5014" customFormat="false" ht="12.75" hidden="false" customHeight="false" outlineLevel="0" collapsed="false">
      <c r="A5014" s="0" t="s">
        <v>10846</v>
      </c>
      <c r="B5014" s="0" t="n">
        <v>2001</v>
      </c>
      <c r="C5014" s="0" t="n">
        <v>36.83</v>
      </c>
      <c r="D5014" s="0" t="n">
        <v>34.93</v>
      </c>
      <c r="E5014" s="0" t="n">
        <v>0</v>
      </c>
      <c r="F5014" s="0" t="n">
        <v>0</v>
      </c>
      <c r="G5014" s="0" t="n">
        <v>-1.17</v>
      </c>
      <c r="H5014" s="0" t="n">
        <v>-3.07</v>
      </c>
      <c r="I5014" s="0" t="n">
        <f aca="false">+G5014-H5014</f>
        <v>1.9</v>
      </c>
      <c r="J5014" s="0" t="n">
        <f aca="false">D5014</f>
        <v>34.93</v>
      </c>
      <c r="K5014" s="0" t="n">
        <f aca="false">C5014</f>
        <v>36.83</v>
      </c>
      <c r="N5014" s="0" t="n">
        <f aca="false">'Central-Hudson Off Peak'!I5014</f>
        <v>-3.07</v>
      </c>
      <c r="O5014" s="0" t="n">
        <f aca="false">'Central-Hudson Off Peak'!D5014</f>
        <v>39.9</v>
      </c>
      <c r="P5014" s="1" t="n">
        <f aca="false">(O5014+N5014)-K5014</f>
        <v>0</v>
      </c>
    </row>
    <row r="5015" customFormat="false" ht="12.75" hidden="false" customHeight="false" outlineLevel="0" collapsed="false">
      <c r="A5015" s="0" t="s">
        <v>10847</v>
      </c>
      <c r="B5015" s="0" t="n">
        <v>2001</v>
      </c>
      <c r="C5015" s="0" t="n">
        <v>47.08</v>
      </c>
      <c r="D5015" s="0" t="n">
        <v>45.2</v>
      </c>
      <c r="E5015" s="0" t="n">
        <v>0</v>
      </c>
      <c r="F5015" s="0" t="n">
        <v>0</v>
      </c>
      <c r="G5015" s="0" t="n">
        <v>-0.84</v>
      </c>
      <c r="H5015" s="0" t="n">
        <v>-2.72</v>
      </c>
      <c r="I5015" s="0" t="n">
        <f aca="false">+G5015-H5015</f>
        <v>1.88</v>
      </c>
      <c r="J5015" s="0" t="n">
        <f aca="false">D5015</f>
        <v>45.2</v>
      </c>
      <c r="K5015" s="0" t="n">
        <f aca="false">C5015</f>
        <v>47.08</v>
      </c>
      <c r="N5015" s="0" t="n">
        <f aca="false">'Central-Hudson Off Peak'!I5015</f>
        <v>-3.81</v>
      </c>
      <c r="O5015" s="0" t="n">
        <f aca="false">'Central-Hudson Off Peak'!D5015</f>
        <v>50.89</v>
      </c>
      <c r="P5015" s="1" t="n">
        <f aca="false">(O5015+N5015)-K5015</f>
        <v>0</v>
      </c>
    </row>
    <row r="5016" customFormat="false" ht="12.75" hidden="false" customHeight="false" outlineLevel="0" collapsed="false">
      <c r="A5016" s="0" t="s">
        <v>10848</v>
      </c>
      <c r="B5016" s="0" t="n">
        <v>2001</v>
      </c>
      <c r="C5016" s="0" t="n">
        <v>37.93</v>
      </c>
      <c r="D5016" s="0" t="n">
        <v>35.73</v>
      </c>
      <c r="E5016" s="0" t="n">
        <v>0</v>
      </c>
      <c r="F5016" s="0" t="n">
        <v>0</v>
      </c>
      <c r="G5016" s="0" t="n">
        <v>-1.26</v>
      </c>
      <c r="H5016" s="0" t="n">
        <v>-3.46</v>
      </c>
      <c r="I5016" s="0" t="n">
        <f aca="false">+G5016-H5016</f>
        <v>2.2</v>
      </c>
      <c r="J5016" s="0" t="n">
        <f aca="false">D5016</f>
        <v>35.73</v>
      </c>
      <c r="K5016" s="0" t="n">
        <f aca="false">C5016</f>
        <v>37.93</v>
      </c>
      <c r="N5016" s="0" t="n">
        <f aca="false">'Central-Hudson Off Peak'!I5016</f>
        <v>-3.71</v>
      </c>
      <c r="O5016" s="0" t="n">
        <f aca="false">'Central-Hudson Off Peak'!D5016</f>
        <v>41.64</v>
      </c>
      <c r="P5016" s="1" t="n">
        <f aca="false">(O5016+N5016)-K5016</f>
        <v>0</v>
      </c>
    </row>
    <row r="5017" customFormat="false" ht="12.75" hidden="false" customHeight="false" outlineLevel="0" collapsed="false">
      <c r="A5017" s="0" t="s">
        <v>10849</v>
      </c>
      <c r="B5017" s="0" t="n">
        <v>2001</v>
      </c>
      <c r="C5017" s="0" t="n">
        <v>35.8</v>
      </c>
      <c r="D5017" s="0" t="n">
        <v>33.79</v>
      </c>
      <c r="E5017" s="0" t="n">
        <v>0</v>
      </c>
      <c r="F5017" s="0" t="n">
        <v>0</v>
      </c>
      <c r="G5017" s="0" t="n">
        <v>-1.24</v>
      </c>
      <c r="H5017" s="0" t="n">
        <v>-3.25</v>
      </c>
      <c r="I5017" s="0" t="n">
        <f aca="false">+G5017-H5017</f>
        <v>2.01</v>
      </c>
      <c r="J5017" s="0" t="n">
        <f aca="false">D5017</f>
        <v>33.79</v>
      </c>
      <c r="K5017" s="0" t="n">
        <f aca="false">C5017</f>
        <v>35.8</v>
      </c>
      <c r="N5017" s="0" t="n">
        <f aca="false">'Central-Hudson Off Peak'!I5017</f>
        <v>-3.14</v>
      </c>
      <c r="O5017" s="0" t="n">
        <f aca="false">'Central-Hudson Off Peak'!D5017</f>
        <v>38.94</v>
      </c>
      <c r="P5017" s="1" t="n">
        <f aca="false">(O5017+N5017)-K5017</f>
        <v>0</v>
      </c>
    </row>
    <row r="5018" customFormat="false" ht="12.75" hidden="false" customHeight="false" outlineLevel="0" collapsed="false">
      <c r="A5018" s="0" t="s">
        <v>10850</v>
      </c>
      <c r="B5018" s="0" t="n">
        <v>2001</v>
      </c>
      <c r="C5018" s="0" t="n">
        <v>34.65</v>
      </c>
      <c r="D5018" s="0" t="n">
        <v>32.81</v>
      </c>
      <c r="E5018" s="0" t="n">
        <v>0</v>
      </c>
      <c r="F5018" s="0" t="n">
        <v>0</v>
      </c>
      <c r="G5018" s="0" t="n">
        <v>-1.19</v>
      </c>
      <c r="H5018" s="0" t="n">
        <v>-3.03</v>
      </c>
      <c r="I5018" s="0" t="n">
        <f aca="false">+G5018-H5018</f>
        <v>1.84</v>
      </c>
      <c r="J5018" s="0" t="n">
        <f aca="false">D5018</f>
        <v>32.81</v>
      </c>
      <c r="K5018" s="0" t="n">
        <f aca="false">C5018</f>
        <v>34.65</v>
      </c>
      <c r="N5018" s="0" t="n">
        <f aca="false">'Central-Hudson Off Peak'!I5018</f>
        <v>-3</v>
      </c>
      <c r="O5018" s="0" t="n">
        <f aca="false">'Central-Hudson Off Peak'!D5018</f>
        <v>37.65</v>
      </c>
      <c r="P5018" s="1" t="n">
        <f aca="false">(O5018+N5018)-K5018</f>
        <v>0</v>
      </c>
    </row>
    <row r="5019" customFormat="false" ht="12.75" hidden="false" customHeight="false" outlineLevel="0" collapsed="false">
      <c r="A5019" s="0" t="s">
        <v>10851</v>
      </c>
      <c r="B5019" s="0" t="n">
        <v>2001</v>
      </c>
      <c r="C5019" s="0" t="n">
        <v>31.78</v>
      </c>
      <c r="D5019" s="0" t="n">
        <v>29.91</v>
      </c>
      <c r="E5019" s="0" t="n">
        <v>0</v>
      </c>
      <c r="F5019" s="0" t="n">
        <v>0</v>
      </c>
      <c r="G5019" s="0" t="n">
        <v>-1.15</v>
      </c>
      <c r="H5019" s="0" t="n">
        <v>-3.02</v>
      </c>
      <c r="I5019" s="0" t="n">
        <f aca="false">+G5019-H5019</f>
        <v>1.87</v>
      </c>
      <c r="J5019" s="0" t="n">
        <f aca="false">D5019</f>
        <v>29.91</v>
      </c>
      <c r="K5019" s="0" t="n">
        <f aca="false">C5019</f>
        <v>31.78</v>
      </c>
      <c r="N5019" s="0" t="n">
        <f aca="false">'Central-Hudson Off Peak'!I5019</f>
        <v>-2.8</v>
      </c>
      <c r="O5019" s="0" t="n">
        <f aca="false">'Central-Hudson Off Peak'!D5019</f>
        <v>34.58</v>
      </c>
      <c r="P5019" s="1" t="n">
        <f aca="false">(O5019+N5019)-K5019</f>
        <v>0</v>
      </c>
    </row>
    <row r="5020" customFormat="false" ht="12.75" hidden="false" customHeight="false" outlineLevel="0" collapsed="false">
      <c r="A5020" s="0" t="s">
        <v>10852</v>
      </c>
      <c r="B5020" s="0" t="n">
        <v>2001</v>
      </c>
      <c r="C5020" s="0" t="n">
        <v>26.47</v>
      </c>
      <c r="D5020" s="0" t="n">
        <v>25.07</v>
      </c>
      <c r="E5020" s="0" t="n">
        <v>0</v>
      </c>
      <c r="F5020" s="0" t="n">
        <v>0</v>
      </c>
      <c r="G5020" s="0" t="n">
        <v>-0.94</v>
      </c>
      <c r="H5020" s="0" t="n">
        <v>-2.34</v>
      </c>
      <c r="I5020" s="0" t="n">
        <f aca="false">+G5020-H5020</f>
        <v>1.4</v>
      </c>
      <c r="J5020" s="0" t="n">
        <f aca="false">D5020</f>
        <v>25.07</v>
      </c>
      <c r="K5020" s="0" t="n">
        <f aca="false">C5020</f>
        <v>26.47</v>
      </c>
      <c r="N5020" s="0" t="n">
        <f aca="false">'Central-Hudson Off Peak'!I5020</f>
        <v>-2.21</v>
      </c>
      <c r="O5020" s="0" t="n">
        <f aca="false">'Central-Hudson Off Peak'!D5020</f>
        <v>28.68</v>
      </c>
      <c r="P5020" s="1" t="n">
        <f aca="false">(O5020+N5020)-K5020</f>
        <v>0</v>
      </c>
    </row>
    <row r="5021" customFormat="false" ht="12.75" hidden="false" customHeight="false" outlineLevel="0" collapsed="false">
      <c r="A5021" s="0" t="s">
        <v>10853</v>
      </c>
      <c r="B5021" s="0" t="n">
        <v>2001</v>
      </c>
      <c r="C5021" s="0" t="n">
        <v>28.67</v>
      </c>
      <c r="D5021" s="0" t="n">
        <v>27.16</v>
      </c>
      <c r="E5021" s="0" t="n">
        <v>0</v>
      </c>
      <c r="F5021" s="0" t="n">
        <v>0</v>
      </c>
      <c r="G5021" s="0" t="n">
        <v>-1.02</v>
      </c>
      <c r="H5021" s="0" t="n">
        <v>-2.53</v>
      </c>
      <c r="I5021" s="0" t="n">
        <f aca="false">+G5021-H5021</f>
        <v>1.51</v>
      </c>
      <c r="J5021" s="0" t="n">
        <f aca="false">D5021</f>
        <v>27.16</v>
      </c>
      <c r="K5021" s="0" t="n">
        <f aca="false">C5021</f>
        <v>28.67</v>
      </c>
      <c r="N5021" s="0" t="n">
        <f aca="false">'Central-Hudson Off Peak'!I5021</f>
        <v>-2.32</v>
      </c>
      <c r="O5021" s="0" t="n">
        <f aca="false">'Central-Hudson Off Peak'!D5021</f>
        <v>30.99</v>
      </c>
      <c r="P5021" s="1" t="n">
        <f aca="false">(O5021+N5021)-K5021</f>
        <v>0</v>
      </c>
    </row>
    <row r="5022" customFormat="false" ht="12.75" hidden="false" customHeight="false" outlineLevel="0" collapsed="false">
      <c r="A5022" s="0" t="s">
        <v>10854</v>
      </c>
      <c r="B5022" s="0" t="n">
        <v>2001</v>
      </c>
      <c r="C5022" s="0" t="n">
        <v>38.67</v>
      </c>
      <c r="D5022" s="0" t="n">
        <v>36.49</v>
      </c>
      <c r="E5022" s="0" t="n">
        <v>0</v>
      </c>
      <c r="F5022" s="0" t="n">
        <v>0</v>
      </c>
      <c r="G5022" s="0" t="n">
        <v>-1.28</v>
      </c>
      <c r="H5022" s="0" t="n">
        <v>-3.46</v>
      </c>
      <c r="I5022" s="0" t="n">
        <f aca="false">+G5022-H5022</f>
        <v>2.18</v>
      </c>
      <c r="J5022" s="0" t="n">
        <f aca="false">D5022</f>
        <v>36.49</v>
      </c>
      <c r="K5022" s="0" t="n">
        <f aca="false">C5022</f>
        <v>38.67</v>
      </c>
      <c r="N5022" s="0" t="n">
        <f aca="false">'Central-Hudson Off Peak'!I5022</f>
        <v>-3.11</v>
      </c>
      <c r="O5022" s="0" t="n">
        <f aca="false">'Central-Hudson Off Peak'!D5022</f>
        <v>41.78</v>
      </c>
      <c r="P5022" s="1" t="n">
        <f aca="false">(O5022+N5022)-K5022</f>
        <v>0</v>
      </c>
    </row>
    <row r="5023" customFormat="false" ht="12.75" hidden="false" customHeight="false" outlineLevel="0" collapsed="false">
      <c r="A5023" s="0" t="s">
        <v>10855</v>
      </c>
      <c r="B5023" s="0" t="n">
        <v>2001</v>
      </c>
      <c r="C5023" s="0" t="n">
        <v>46.68</v>
      </c>
      <c r="D5023" s="0" t="n">
        <v>45.07</v>
      </c>
      <c r="E5023" s="0" t="n">
        <v>0</v>
      </c>
      <c r="F5023" s="0" t="n">
        <v>0</v>
      </c>
      <c r="G5023" s="0" t="n">
        <v>-0.75</v>
      </c>
      <c r="H5023" s="0" t="n">
        <v>-2.36</v>
      </c>
      <c r="I5023" s="0" t="n">
        <f aca="false">+G5023-H5023</f>
        <v>1.61</v>
      </c>
      <c r="J5023" s="0" t="n">
        <f aca="false">D5023</f>
        <v>45.07</v>
      </c>
      <c r="K5023" s="0" t="n">
        <f aca="false">C5023</f>
        <v>46.68</v>
      </c>
      <c r="N5023" s="0" t="n">
        <f aca="false">'Central-Hudson Off Peak'!I5023</f>
        <v>-3.1</v>
      </c>
      <c r="O5023" s="0" t="n">
        <f aca="false">'Central-Hudson Off Peak'!D5023</f>
        <v>49.78</v>
      </c>
      <c r="P5023" s="1" t="n">
        <f aca="false">(O5023+N5023)-K5023</f>
        <v>0</v>
      </c>
    </row>
    <row r="5024" customFormat="false" ht="12.75" hidden="false" customHeight="false" outlineLevel="0" collapsed="false">
      <c r="A5024" s="0" t="s">
        <v>10856</v>
      </c>
      <c r="B5024" s="0" t="n">
        <v>2001</v>
      </c>
      <c r="C5024" s="0" t="n">
        <v>38.34</v>
      </c>
      <c r="D5024" s="0" t="n">
        <v>36.18</v>
      </c>
      <c r="E5024" s="0" t="n">
        <v>0</v>
      </c>
      <c r="F5024" s="0" t="n">
        <v>0</v>
      </c>
      <c r="G5024" s="0" t="n">
        <v>-1.32</v>
      </c>
      <c r="H5024" s="0" t="n">
        <v>-3.48</v>
      </c>
      <c r="I5024" s="0" t="n">
        <f aca="false">+G5024-H5024</f>
        <v>2.16</v>
      </c>
      <c r="J5024" s="0" t="n">
        <f aca="false">D5024</f>
        <v>36.18</v>
      </c>
      <c r="K5024" s="0" t="n">
        <f aca="false">C5024</f>
        <v>38.34</v>
      </c>
      <c r="N5024" s="0" t="n">
        <f aca="false">'Central-Hudson Off Peak'!I5024</f>
        <v>-3.85</v>
      </c>
      <c r="O5024" s="0" t="n">
        <f aca="false">'Central-Hudson Off Peak'!D5024</f>
        <v>42.19</v>
      </c>
      <c r="P5024" s="1" t="n">
        <f aca="false">(O5024+N5024)-K5024</f>
        <v>0</v>
      </c>
    </row>
    <row r="5025" customFormat="false" ht="12.75" hidden="false" customHeight="false" outlineLevel="0" collapsed="false">
      <c r="A5025" s="0" t="s">
        <v>10857</v>
      </c>
      <c r="B5025" s="0" t="n">
        <v>2001</v>
      </c>
      <c r="C5025" s="0" t="n">
        <v>30.88</v>
      </c>
      <c r="D5025" s="0" t="n">
        <v>29.38</v>
      </c>
      <c r="E5025" s="0" t="n">
        <v>0</v>
      </c>
      <c r="F5025" s="0" t="n">
        <v>0</v>
      </c>
      <c r="G5025" s="0" t="n">
        <v>-1.08</v>
      </c>
      <c r="H5025" s="0" t="n">
        <v>-2.58</v>
      </c>
      <c r="I5025" s="0" t="n">
        <f aca="false">+G5025-H5025</f>
        <v>1.5</v>
      </c>
      <c r="J5025" s="0" t="n">
        <f aca="false">D5025</f>
        <v>29.38</v>
      </c>
      <c r="K5025" s="0" t="n">
        <f aca="false">C5025</f>
        <v>30.88</v>
      </c>
      <c r="N5025" s="0" t="n">
        <f aca="false">'Central-Hudson Off Peak'!I5025</f>
        <v>-2.47</v>
      </c>
      <c r="O5025" s="0" t="n">
        <f aca="false">'Central-Hudson Off Peak'!D5025</f>
        <v>33.35</v>
      </c>
      <c r="P5025" s="1" t="n">
        <f aca="false">(O5025+N5025)-K5025</f>
        <v>0</v>
      </c>
    </row>
    <row r="5026" customFormat="false" ht="12.75" hidden="false" customHeight="false" outlineLevel="0" collapsed="false">
      <c r="A5026" s="0" t="s">
        <v>10858</v>
      </c>
      <c r="B5026" s="0" t="n">
        <v>2001</v>
      </c>
      <c r="C5026" s="0" t="n">
        <v>27.97</v>
      </c>
      <c r="D5026" s="0" t="n">
        <v>26.75</v>
      </c>
      <c r="E5026" s="0" t="n">
        <v>0</v>
      </c>
      <c r="F5026" s="0" t="n">
        <v>0</v>
      </c>
      <c r="G5026" s="0" t="n">
        <v>-0.99</v>
      </c>
      <c r="H5026" s="0" t="n">
        <v>-2.21</v>
      </c>
      <c r="I5026" s="0" t="n">
        <f aca="false">+G5026-H5026</f>
        <v>1.22</v>
      </c>
      <c r="J5026" s="0" t="n">
        <f aca="false">D5026</f>
        <v>26.75</v>
      </c>
      <c r="K5026" s="0" t="n">
        <f aca="false">C5026</f>
        <v>27.97</v>
      </c>
      <c r="N5026" s="0" t="n">
        <f aca="false">'Central-Hudson Off Peak'!I5026</f>
        <v>-2.19</v>
      </c>
      <c r="O5026" s="0" t="n">
        <f aca="false">'Central-Hudson Off Peak'!D5026</f>
        <v>30.16</v>
      </c>
      <c r="P5026" s="1" t="n">
        <f aca="false">(O5026+N5026)-K5026</f>
        <v>0</v>
      </c>
    </row>
    <row r="5027" customFormat="false" ht="12.75" hidden="false" customHeight="false" outlineLevel="0" collapsed="false">
      <c r="A5027" s="0" t="s">
        <v>10859</v>
      </c>
      <c r="B5027" s="0" t="n">
        <v>2001</v>
      </c>
      <c r="C5027" s="0" t="n">
        <v>26.01</v>
      </c>
      <c r="D5027" s="0" t="n">
        <v>24.99</v>
      </c>
      <c r="E5027" s="0" t="n">
        <v>0</v>
      </c>
      <c r="F5027" s="0" t="n">
        <v>0</v>
      </c>
      <c r="G5027" s="0" t="n">
        <v>-0.9</v>
      </c>
      <c r="H5027" s="0" t="n">
        <v>-1.92</v>
      </c>
      <c r="I5027" s="0" t="n">
        <f aca="false">+G5027-H5027</f>
        <v>1.02</v>
      </c>
      <c r="J5027" s="0" t="n">
        <f aca="false">D5027</f>
        <v>24.99</v>
      </c>
      <c r="K5027" s="0" t="n">
        <f aca="false">C5027</f>
        <v>26.01</v>
      </c>
      <c r="N5027" s="0" t="n">
        <f aca="false">'Central-Hudson Off Peak'!I5027</f>
        <v>-2</v>
      </c>
      <c r="O5027" s="0" t="n">
        <f aca="false">'Central-Hudson Off Peak'!D5027</f>
        <v>28.01</v>
      </c>
      <c r="P5027" s="1" t="n">
        <f aca="false">(O5027+N5027)-K5027</f>
        <v>0</v>
      </c>
    </row>
    <row r="5028" customFormat="false" ht="12.75" hidden="false" customHeight="false" outlineLevel="0" collapsed="false">
      <c r="A5028" s="0" t="s">
        <v>10860</v>
      </c>
      <c r="B5028" s="0" t="n">
        <v>2001</v>
      </c>
      <c r="C5028" s="0" t="n">
        <v>25.96</v>
      </c>
      <c r="D5028" s="0" t="n">
        <v>25.01</v>
      </c>
      <c r="E5028" s="0" t="n">
        <v>0</v>
      </c>
      <c r="F5028" s="0" t="n">
        <v>0</v>
      </c>
      <c r="G5028" s="0" t="n">
        <v>-0.89</v>
      </c>
      <c r="H5028" s="0" t="n">
        <v>-1.84</v>
      </c>
      <c r="I5028" s="0" t="n">
        <f aca="false">+G5028-H5028</f>
        <v>0.95</v>
      </c>
      <c r="J5028" s="0" t="n">
        <f aca="false">D5028</f>
        <v>25.01</v>
      </c>
      <c r="K5028" s="0" t="n">
        <f aca="false">C5028</f>
        <v>25.96</v>
      </c>
      <c r="N5028" s="0" t="n">
        <f aca="false">'Central-Hudson Off Peak'!I5028</f>
        <v>-1.98</v>
      </c>
      <c r="O5028" s="0" t="n">
        <f aca="false">'Central-Hudson Off Peak'!D5028</f>
        <v>27.94</v>
      </c>
      <c r="P5028" s="1" t="n">
        <f aca="false">(O5028+N5028)-K5028</f>
        <v>0</v>
      </c>
    </row>
    <row r="5029" customFormat="false" ht="12.75" hidden="false" customHeight="false" outlineLevel="0" collapsed="false">
      <c r="A5029" s="0" t="s">
        <v>10861</v>
      </c>
      <c r="B5029" s="0" t="n">
        <v>2001</v>
      </c>
      <c r="C5029" s="0" t="n">
        <v>25.85</v>
      </c>
      <c r="D5029" s="0" t="n">
        <v>24.93</v>
      </c>
      <c r="E5029" s="0" t="n">
        <v>0</v>
      </c>
      <c r="F5029" s="0" t="n">
        <v>0</v>
      </c>
      <c r="G5029" s="0" t="n">
        <v>-0.86</v>
      </c>
      <c r="H5029" s="0" t="n">
        <v>-1.78</v>
      </c>
      <c r="I5029" s="0" t="n">
        <f aca="false">+G5029-H5029</f>
        <v>0.92</v>
      </c>
      <c r="J5029" s="0" t="n">
        <f aca="false">D5029</f>
        <v>24.93</v>
      </c>
      <c r="K5029" s="0" t="n">
        <f aca="false">C5029</f>
        <v>25.85</v>
      </c>
      <c r="N5029" s="0" t="n">
        <f aca="false">'Central-Hudson Off Peak'!I5029</f>
        <v>-1.96</v>
      </c>
      <c r="O5029" s="0" t="n">
        <f aca="false">'Central-Hudson Off Peak'!D5029</f>
        <v>27.81</v>
      </c>
      <c r="P5029" s="1" t="n">
        <f aca="false">(O5029+N5029)-K5029</f>
        <v>0</v>
      </c>
    </row>
    <row r="5030" customFormat="false" ht="12.75" hidden="false" customHeight="false" outlineLevel="0" collapsed="false">
      <c r="A5030" s="0" t="s">
        <v>10862</v>
      </c>
      <c r="B5030" s="0" t="n">
        <v>2001</v>
      </c>
      <c r="C5030" s="0" t="n">
        <v>31.61</v>
      </c>
      <c r="D5030" s="0" t="n">
        <v>29.98</v>
      </c>
      <c r="E5030" s="0" t="n">
        <v>0</v>
      </c>
      <c r="F5030" s="0" t="n">
        <v>0</v>
      </c>
      <c r="G5030" s="0" t="n">
        <v>-1.11</v>
      </c>
      <c r="H5030" s="0" t="n">
        <v>-2.74</v>
      </c>
      <c r="I5030" s="0" t="n">
        <f aca="false">+G5030-H5030</f>
        <v>1.63</v>
      </c>
      <c r="J5030" s="0" t="n">
        <f aca="false">D5030</f>
        <v>29.98</v>
      </c>
      <c r="K5030" s="0" t="n">
        <f aca="false">C5030</f>
        <v>31.61</v>
      </c>
      <c r="N5030" s="0" t="n">
        <f aca="false">'Central-Hudson Off Peak'!I5030</f>
        <v>-2.67</v>
      </c>
      <c r="O5030" s="0" t="n">
        <f aca="false">'Central-Hudson Off Peak'!D5030</f>
        <v>34.28</v>
      </c>
      <c r="P5030" s="1" t="n">
        <f aca="false">(O5030+N5030)-K5030</f>
        <v>0</v>
      </c>
    </row>
    <row r="5031" customFormat="false" ht="12.75" hidden="false" customHeight="false" outlineLevel="0" collapsed="false">
      <c r="A5031" s="0" t="s">
        <v>10863</v>
      </c>
      <c r="B5031" s="0" t="n">
        <v>2001</v>
      </c>
      <c r="C5031" s="0" t="n">
        <v>42.42</v>
      </c>
      <c r="D5031" s="0" t="n">
        <v>40.56</v>
      </c>
      <c r="E5031" s="0" t="n">
        <v>0</v>
      </c>
      <c r="F5031" s="0" t="n">
        <v>0</v>
      </c>
      <c r="G5031" s="0" t="n">
        <v>-1.01</v>
      </c>
      <c r="H5031" s="0" t="n">
        <v>-2.87</v>
      </c>
      <c r="I5031" s="0" t="n">
        <f aca="false">+G5031-H5031</f>
        <v>1.86</v>
      </c>
      <c r="J5031" s="0" t="n">
        <f aca="false">D5031</f>
        <v>40.56</v>
      </c>
      <c r="K5031" s="0" t="n">
        <f aca="false">C5031</f>
        <v>42.42</v>
      </c>
      <c r="N5031" s="0" t="n">
        <f aca="false">'Central-Hudson Off Peak'!I5031</f>
        <v>-3.7</v>
      </c>
      <c r="O5031" s="0" t="n">
        <f aca="false">'Central-Hudson Off Peak'!D5031</f>
        <v>46.12</v>
      </c>
      <c r="P5031" s="1" t="n">
        <f aca="false">(O5031+N5031)-K5031</f>
        <v>0</v>
      </c>
    </row>
    <row r="5032" customFormat="false" ht="12.75" hidden="false" customHeight="false" outlineLevel="0" collapsed="false">
      <c r="A5032" s="0" t="s">
        <v>10864</v>
      </c>
      <c r="B5032" s="0" t="n">
        <v>2001</v>
      </c>
      <c r="C5032" s="0" t="n">
        <v>31.51</v>
      </c>
      <c r="D5032" s="0" t="n">
        <v>29.97</v>
      </c>
      <c r="E5032" s="0" t="n">
        <v>0</v>
      </c>
      <c r="F5032" s="0" t="n">
        <v>0</v>
      </c>
      <c r="G5032" s="0" t="n">
        <v>-1.06</v>
      </c>
      <c r="H5032" s="0" t="n">
        <v>-2.6</v>
      </c>
      <c r="I5032" s="0" t="n">
        <f aca="false">+G5032-H5032</f>
        <v>1.54</v>
      </c>
      <c r="J5032" s="0" t="n">
        <f aca="false">D5032</f>
        <v>29.97</v>
      </c>
      <c r="K5032" s="0" t="n">
        <f aca="false">C5032</f>
        <v>31.51</v>
      </c>
      <c r="N5032" s="0" t="n">
        <f aca="false">'Central-Hudson Off Peak'!I5032</f>
        <v>-2.81</v>
      </c>
      <c r="O5032" s="0" t="n">
        <f aca="false">'Central-Hudson Off Peak'!D5032</f>
        <v>34.32</v>
      </c>
      <c r="P5032" s="1" t="n">
        <f aca="false">(O5032+N5032)-K5032</f>
        <v>0</v>
      </c>
    </row>
    <row r="5033" customFormat="false" ht="12.75" hidden="false" customHeight="false" outlineLevel="0" collapsed="false">
      <c r="A5033" s="0" t="s">
        <v>10865</v>
      </c>
      <c r="B5033" s="0" t="n">
        <v>2001</v>
      </c>
      <c r="C5033" s="0" t="n">
        <v>22.88</v>
      </c>
      <c r="D5033" s="0" t="n">
        <v>22.13</v>
      </c>
      <c r="E5033" s="0" t="n">
        <v>0</v>
      </c>
      <c r="F5033" s="0" t="n">
        <v>0</v>
      </c>
      <c r="G5033" s="0" t="n">
        <v>-0.62</v>
      </c>
      <c r="H5033" s="0" t="n">
        <v>-1.37</v>
      </c>
      <c r="I5033" s="0" t="n">
        <f aca="false">+G5033-H5033</f>
        <v>0.75</v>
      </c>
      <c r="J5033" s="0" t="n">
        <f aca="false">D5033</f>
        <v>22.13</v>
      </c>
      <c r="K5033" s="0" t="n">
        <f aca="false">C5033</f>
        <v>22.88</v>
      </c>
      <c r="N5033" s="0" t="n">
        <f aca="false">'Central-Hudson Off Peak'!I5033</f>
        <v>-1.74</v>
      </c>
      <c r="O5033" s="0" t="n">
        <f aca="false">'Central-Hudson Off Peak'!D5033</f>
        <v>24.62</v>
      </c>
      <c r="P5033" s="1" t="n">
        <f aca="false">(O5033+N5033)-K5033</f>
        <v>0</v>
      </c>
    </row>
    <row r="5034" customFormat="false" ht="12.75" hidden="false" customHeight="false" outlineLevel="0" collapsed="false">
      <c r="A5034" s="0" t="s">
        <v>10866</v>
      </c>
      <c r="B5034" s="0" t="n">
        <v>2001</v>
      </c>
      <c r="C5034" s="0" t="n">
        <v>25.49</v>
      </c>
      <c r="D5034" s="0" t="n">
        <v>24.34</v>
      </c>
      <c r="E5034" s="0" t="n">
        <v>0</v>
      </c>
      <c r="F5034" s="0" t="n">
        <v>0</v>
      </c>
      <c r="G5034" s="0" t="n">
        <v>-0.9</v>
      </c>
      <c r="H5034" s="0" t="n">
        <v>-2.05</v>
      </c>
      <c r="I5034" s="0" t="n">
        <f aca="false">+G5034-H5034</f>
        <v>1.15</v>
      </c>
      <c r="J5034" s="0" t="n">
        <f aca="false">D5034</f>
        <v>24.34</v>
      </c>
      <c r="K5034" s="0" t="n">
        <f aca="false">C5034</f>
        <v>25.49</v>
      </c>
      <c r="N5034" s="0" t="n">
        <f aca="false">'Central-Hudson Off Peak'!I5034</f>
        <v>-2.07</v>
      </c>
      <c r="O5034" s="0" t="n">
        <f aca="false">'Central-Hudson Off Peak'!D5034</f>
        <v>27.56</v>
      </c>
      <c r="P5034" s="1" t="n">
        <f aca="false">(O5034+N5034)-K5034</f>
        <v>0</v>
      </c>
    </row>
    <row r="5035" customFormat="false" ht="12.75" hidden="false" customHeight="false" outlineLevel="0" collapsed="false">
      <c r="A5035" s="0" t="s">
        <v>10867</v>
      </c>
      <c r="B5035" s="0" t="n">
        <v>2001</v>
      </c>
      <c r="C5035" s="0" t="n">
        <v>23.07</v>
      </c>
      <c r="D5035" s="0" t="n">
        <v>22.05</v>
      </c>
      <c r="E5035" s="0" t="n">
        <v>0</v>
      </c>
      <c r="F5035" s="0" t="n">
        <v>0</v>
      </c>
      <c r="G5035" s="0" t="n">
        <v>-0.84</v>
      </c>
      <c r="H5035" s="0" t="n">
        <v>-1.86</v>
      </c>
      <c r="I5035" s="0" t="n">
        <f aca="false">+G5035-H5035</f>
        <v>1.02</v>
      </c>
      <c r="J5035" s="0" t="n">
        <f aca="false">D5035</f>
        <v>22.05</v>
      </c>
      <c r="K5035" s="0" t="n">
        <f aca="false">C5035</f>
        <v>23.07</v>
      </c>
      <c r="N5035" s="0" t="n">
        <f aca="false">'Central-Hudson Off Peak'!I5035</f>
        <v>-1.85</v>
      </c>
      <c r="O5035" s="0" t="n">
        <f aca="false">'Central-Hudson Off Peak'!D5035</f>
        <v>24.92</v>
      </c>
      <c r="P5035" s="1" t="n">
        <f aca="false">(O5035+N5035)-K5035</f>
        <v>0</v>
      </c>
    </row>
    <row r="5036" customFormat="false" ht="12.75" hidden="false" customHeight="false" outlineLevel="0" collapsed="false">
      <c r="A5036" s="0" t="s">
        <v>10868</v>
      </c>
      <c r="B5036" s="0" t="n">
        <v>2001</v>
      </c>
      <c r="C5036" s="0" t="n">
        <v>23.06</v>
      </c>
      <c r="D5036" s="0" t="n">
        <v>22.03</v>
      </c>
      <c r="E5036" s="0" t="n">
        <v>0</v>
      </c>
      <c r="F5036" s="0" t="n">
        <v>0</v>
      </c>
      <c r="G5036" s="0" t="n">
        <v>-0.85</v>
      </c>
      <c r="H5036" s="0" t="n">
        <v>-1.88</v>
      </c>
      <c r="I5036" s="0" t="n">
        <f aca="false">+G5036-H5036</f>
        <v>1.03</v>
      </c>
      <c r="J5036" s="0" t="n">
        <f aca="false">D5036</f>
        <v>22.03</v>
      </c>
      <c r="K5036" s="0" t="n">
        <f aca="false">C5036</f>
        <v>23.06</v>
      </c>
      <c r="N5036" s="0" t="n">
        <f aca="false">'Central-Hudson Off Peak'!I5036</f>
        <v>-1.85</v>
      </c>
      <c r="O5036" s="0" t="n">
        <f aca="false">'Central-Hudson Off Peak'!D5036</f>
        <v>24.91</v>
      </c>
      <c r="P5036" s="1" t="n">
        <f aca="false">(O5036+N5036)-K5036</f>
        <v>0</v>
      </c>
    </row>
    <row r="5037" customFormat="false" ht="12.75" hidden="false" customHeight="false" outlineLevel="0" collapsed="false">
      <c r="A5037" s="0" t="s">
        <v>10869</v>
      </c>
      <c r="B5037" s="0" t="n">
        <v>2001</v>
      </c>
      <c r="C5037" s="0" t="n">
        <v>23.08</v>
      </c>
      <c r="D5037" s="0" t="n">
        <v>22.03</v>
      </c>
      <c r="E5037" s="0" t="n">
        <v>0</v>
      </c>
      <c r="F5037" s="0" t="n">
        <v>0</v>
      </c>
      <c r="G5037" s="0" t="n">
        <v>-0.83</v>
      </c>
      <c r="H5037" s="0" t="n">
        <v>-1.88</v>
      </c>
      <c r="I5037" s="0" t="n">
        <f aca="false">+G5037-H5037</f>
        <v>1.05</v>
      </c>
      <c r="J5037" s="0" t="n">
        <f aca="false">D5037</f>
        <v>22.03</v>
      </c>
      <c r="K5037" s="0" t="n">
        <f aca="false">C5037</f>
        <v>23.08</v>
      </c>
      <c r="N5037" s="0" t="n">
        <f aca="false">'Central-Hudson Off Peak'!I5037</f>
        <v>-1.86</v>
      </c>
      <c r="O5037" s="0" t="n">
        <f aca="false">'Central-Hudson Off Peak'!D5037</f>
        <v>24.94</v>
      </c>
      <c r="P5037" s="1" t="n">
        <f aca="false">(O5037+N5037)-K5037</f>
        <v>0</v>
      </c>
    </row>
    <row r="5038" customFormat="false" ht="12.75" hidden="false" customHeight="false" outlineLevel="0" collapsed="false">
      <c r="A5038" s="0" t="s">
        <v>10870</v>
      </c>
      <c r="B5038" s="0" t="n">
        <v>2001</v>
      </c>
      <c r="C5038" s="0" t="n">
        <v>25.95</v>
      </c>
      <c r="D5038" s="0" t="n">
        <v>25.05</v>
      </c>
      <c r="E5038" s="0" t="n">
        <v>0</v>
      </c>
      <c r="F5038" s="0" t="n">
        <v>0</v>
      </c>
      <c r="G5038" s="0" t="n">
        <v>-0.65</v>
      </c>
      <c r="H5038" s="0" t="n">
        <v>-1.55</v>
      </c>
      <c r="I5038" s="0" t="n">
        <f aca="false">+G5038-H5038</f>
        <v>0.9</v>
      </c>
      <c r="J5038" s="0" t="n">
        <f aca="false">D5038</f>
        <v>25.05</v>
      </c>
      <c r="K5038" s="0" t="n">
        <f aca="false">C5038</f>
        <v>25.95</v>
      </c>
      <c r="N5038" s="0" t="n">
        <f aca="false">'Central-Hudson Off Peak'!I5038</f>
        <v>-2.05</v>
      </c>
      <c r="O5038" s="0" t="n">
        <f aca="false">'Central-Hudson Off Peak'!D5038</f>
        <v>28</v>
      </c>
      <c r="P5038" s="1" t="n">
        <f aca="false">(O5038+N5038)-K5038</f>
        <v>0</v>
      </c>
    </row>
    <row r="5039" customFormat="false" ht="12.75" hidden="false" customHeight="false" outlineLevel="0" collapsed="false">
      <c r="A5039" s="0" t="s">
        <v>10871</v>
      </c>
      <c r="B5039" s="0" t="n">
        <v>2001</v>
      </c>
      <c r="C5039" s="0" t="n">
        <v>42.25</v>
      </c>
      <c r="D5039" s="0" t="n">
        <v>40.12</v>
      </c>
      <c r="E5039" s="0" t="n">
        <v>0</v>
      </c>
      <c r="F5039" s="0" t="n">
        <v>0</v>
      </c>
      <c r="G5039" s="0" t="n">
        <v>-0.99</v>
      </c>
      <c r="H5039" s="0" t="n">
        <v>-3.12</v>
      </c>
      <c r="I5039" s="0" t="n">
        <f aca="false">+G5039-H5039</f>
        <v>2.13</v>
      </c>
      <c r="J5039" s="0" t="n">
        <f aca="false">D5039</f>
        <v>40.12</v>
      </c>
      <c r="K5039" s="0" t="n">
        <f aca="false">C5039</f>
        <v>42.25</v>
      </c>
      <c r="N5039" s="0" t="n">
        <f aca="false">'Central-Hudson Off Peak'!I5039</f>
        <v>-3.69</v>
      </c>
      <c r="O5039" s="0" t="n">
        <f aca="false">'Central-Hudson Off Peak'!D5039</f>
        <v>45.94</v>
      </c>
      <c r="P5039" s="1" t="n">
        <f aca="false">(O5039+N5039)-K5039</f>
        <v>0</v>
      </c>
    </row>
    <row r="5040" customFormat="false" ht="12.75" hidden="false" customHeight="false" outlineLevel="0" collapsed="false">
      <c r="A5040" s="0" t="s">
        <v>10872</v>
      </c>
      <c r="B5040" s="0" t="n">
        <v>2001</v>
      </c>
      <c r="C5040" s="0" t="n">
        <v>31.33</v>
      </c>
      <c r="D5040" s="0" t="n">
        <v>29.65</v>
      </c>
      <c r="E5040" s="0" t="n">
        <v>0</v>
      </c>
      <c r="F5040" s="0" t="n">
        <v>0</v>
      </c>
      <c r="G5040" s="0" t="n">
        <v>-0.99</v>
      </c>
      <c r="H5040" s="0" t="n">
        <v>-2.67</v>
      </c>
      <c r="I5040" s="0" t="n">
        <f aca="false">+G5040-H5040</f>
        <v>1.68</v>
      </c>
      <c r="J5040" s="0" t="n">
        <f aca="false">D5040</f>
        <v>29.65</v>
      </c>
      <c r="K5040" s="0" t="n">
        <f aca="false">C5040</f>
        <v>31.33</v>
      </c>
      <c r="N5040" s="0" t="n">
        <f aca="false">'Central-Hudson Off Peak'!I5040</f>
        <v>-2.88</v>
      </c>
      <c r="O5040" s="0" t="n">
        <f aca="false">'Central-Hudson Off Peak'!D5040</f>
        <v>34.21</v>
      </c>
      <c r="P5040" s="1" t="n">
        <f aca="false">(O5040+N5040)-K5040</f>
        <v>0</v>
      </c>
    </row>
    <row r="5041" customFormat="false" ht="12.75" hidden="false" customHeight="false" outlineLevel="0" collapsed="false">
      <c r="A5041" s="0" t="s">
        <v>10873</v>
      </c>
      <c r="B5041" s="0" t="n">
        <v>2001</v>
      </c>
      <c r="C5041" s="0" t="n">
        <v>29.04</v>
      </c>
      <c r="D5041" s="0" t="n">
        <v>27.61</v>
      </c>
      <c r="E5041" s="0" t="n">
        <v>0</v>
      </c>
      <c r="F5041" s="0" t="n">
        <v>0</v>
      </c>
      <c r="G5041" s="0" t="n">
        <v>-1</v>
      </c>
      <c r="H5041" s="0" t="n">
        <v>-2.43</v>
      </c>
      <c r="I5041" s="0" t="n">
        <f aca="false">+G5041-H5041</f>
        <v>1.43</v>
      </c>
      <c r="J5041" s="0" t="n">
        <f aca="false">D5041</f>
        <v>27.61</v>
      </c>
      <c r="K5041" s="0" t="n">
        <f aca="false">C5041</f>
        <v>29.04</v>
      </c>
      <c r="N5041" s="0" t="n">
        <f aca="false">'Central-Hudson Off Peak'!I5041</f>
        <v>-2.53</v>
      </c>
      <c r="O5041" s="0" t="n">
        <f aca="false">'Central-Hudson Off Peak'!D5041</f>
        <v>31.57</v>
      </c>
      <c r="P5041" s="1" t="n">
        <f aca="false">(O5041+N5041)-K5041</f>
        <v>0</v>
      </c>
    </row>
    <row r="5042" customFormat="false" ht="12.75" hidden="false" customHeight="false" outlineLevel="0" collapsed="false">
      <c r="A5042" s="0" t="s">
        <v>10874</v>
      </c>
      <c r="B5042" s="0" t="n">
        <v>2001</v>
      </c>
      <c r="C5042" s="0" t="n">
        <v>25.59</v>
      </c>
      <c r="D5042" s="0" t="n">
        <v>24.57</v>
      </c>
      <c r="E5042" s="0" t="n">
        <v>0</v>
      </c>
      <c r="F5042" s="0" t="n">
        <v>0</v>
      </c>
      <c r="G5042" s="0" t="n">
        <v>-0.83</v>
      </c>
      <c r="H5042" s="0" t="n">
        <v>-1.85</v>
      </c>
      <c r="I5042" s="0" t="n">
        <f aca="false">+G5042-H5042</f>
        <v>1.02</v>
      </c>
      <c r="J5042" s="0" t="n">
        <f aca="false">D5042</f>
        <v>24.57</v>
      </c>
      <c r="K5042" s="0" t="n">
        <f aca="false">C5042</f>
        <v>25.59</v>
      </c>
      <c r="N5042" s="0" t="n">
        <f aca="false">'Central-Hudson Off Peak'!I5042</f>
        <v>-2.11</v>
      </c>
      <c r="O5042" s="0" t="n">
        <f aca="false">'Central-Hudson Off Peak'!D5042</f>
        <v>27.7</v>
      </c>
      <c r="P5042" s="1" t="n">
        <f aca="false">(O5042+N5042)-K5042</f>
        <v>0</v>
      </c>
    </row>
    <row r="5043" customFormat="false" ht="12.75" hidden="false" customHeight="false" outlineLevel="0" collapsed="false">
      <c r="A5043" s="0" t="s">
        <v>10875</v>
      </c>
      <c r="B5043" s="0" t="n">
        <v>2001</v>
      </c>
      <c r="C5043" s="0" t="n">
        <v>25.46</v>
      </c>
      <c r="D5043" s="0" t="n">
        <v>24.43</v>
      </c>
      <c r="E5043" s="0" t="n">
        <v>0</v>
      </c>
      <c r="F5043" s="0" t="n">
        <v>0</v>
      </c>
      <c r="G5043" s="0" t="n">
        <v>-0.88</v>
      </c>
      <c r="H5043" s="0" t="n">
        <v>-1.91</v>
      </c>
      <c r="I5043" s="0" t="n">
        <f aca="false">+G5043-H5043</f>
        <v>1.03</v>
      </c>
      <c r="J5043" s="0" t="n">
        <f aca="false">D5043</f>
        <v>24.43</v>
      </c>
      <c r="K5043" s="0" t="n">
        <f aca="false">C5043</f>
        <v>25.46</v>
      </c>
      <c r="N5043" s="0" t="n">
        <f aca="false">'Central-Hudson Off Peak'!I5043</f>
        <v>-2.09</v>
      </c>
      <c r="O5043" s="0" t="n">
        <f aca="false">'Central-Hudson Off Peak'!D5043</f>
        <v>27.55</v>
      </c>
      <c r="P5043" s="1" t="n">
        <f aca="false">(O5043+N5043)-K5043</f>
        <v>0</v>
      </c>
    </row>
    <row r="5044" customFormat="false" ht="12.75" hidden="false" customHeight="false" outlineLevel="0" collapsed="false">
      <c r="A5044" s="0" t="s">
        <v>10876</v>
      </c>
      <c r="B5044" s="0" t="n">
        <v>2001</v>
      </c>
      <c r="C5044" s="0" t="n">
        <v>25.52</v>
      </c>
      <c r="D5044" s="0" t="n">
        <v>24.45</v>
      </c>
      <c r="E5044" s="0" t="n">
        <v>0</v>
      </c>
      <c r="F5044" s="0" t="n">
        <v>0</v>
      </c>
      <c r="G5044" s="0" t="n">
        <v>-0.9</v>
      </c>
      <c r="H5044" s="0" t="n">
        <v>-1.97</v>
      </c>
      <c r="I5044" s="0" t="n">
        <f aca="false">+G5044-H5044</f>
        <v>1.07</v>
      </c>
      <c r="J5044" s="0" t="n">
        <f aca="false">D5044</f>
        <v>24.45</v>
      </c>
      <c r="K5044" s="0" t="n">
        <f aca="false">C5044</f>
        <v>25.52</v>
      </c>
      <c r="N5044" s="0" t="n">
        <f aca="false">'Central-Hudson Off Peak'!I5044</f>
        <v>-2.19</v>
      </c>
      <c r="O5044" s="0" t="n">
        <f aca="false">'Central-Hudson Off Peak'!D5044</f>
        <v>27.71</v>
      </c>
      <c r="P5044" s="1" t="n">
        <f aca="false">(O5044+N5044)-K5044</f>
        <v>0</v>
      </c>
    </row>
    <row r="5045" customFormat="false" ht="12.75" hidden="false" customHeight="false" outlineLevel="0" collapsed="false">
      <c r="A5045" s="0" t="s">
        <v>10877</v>
      </c>
      <c r="B5045" s="0" t="n">
        <v>2001</v>
      </c>
      <c r="C5045" s="0" t="n">
        <v>25.58</v>
      </c>
      <c r="D5045" s="0" t="n">
        <v>24.51</v>
      </c>
      <c r="E5045" s="0" t="n">
        <v>0</v>
      </c>
      <c r="F5045" s="0" t="n">
        <v>0</v>
      </c>
      <c r="G5045" s="0" t="n">
        <v>-0.86</v>
      </c>
      <c r="H5045" s="0" t="n">
        <v>-1.93</v>
      </c>
      <c r="I5045" s="0" t="n">
        <f aca="false">+G5045-H5045</f>
        <v>1.07</v>
      </c>
      <c r="J5045" s="0" t="n">
        <f aca="false">D5045</f>
        <v>24.51</v>
      </c>
      <c r="K5045" s="0" t="n">
        <f aca="false">C5045</f>
        <v>25.58</v>
      </c>
      <c r="N5045" s="0" t="n">
        <f aca="false">'Central-Hudson Off Peak'!I5045</f>
        <v>-2.19</v>
      </c>
      <c r="O5045" s="0" t="n">
        <f aca="false">'Central-Hudson Off Peak'!D5045</f>
        <v>27.77</v>
      </c>
      <c r="P5045" s="1" t="n">
        <f aca="false">(O5045+N5045)-K5045</f>
        <v>0</v>
      </c>
    </row>
    <row r="5046" customFormat="false" ht="12.75" hidden="false" customHeight="false" outlineLevel="0" collapsed="false">
      <c r="A5046" s="0" t="s">
        <v>10878</v>
      </c>
      <c r="B5046" s="0" t="n">
        <v>2001</v>
      </c>
      <c r="C5046" s="0" t="n">
        <v>35.82</v>
      </c>
      <c r="D5046" s="0" t="n">
        <v>34.17</v>
      </c>
      <c r="E5046" s="0" t="n">
        <v>0</v>
      </c>
      <c r="F5046" s="0" t="n">
        <v>0</v>
      </c>
      <c r="G5046" s="0" t="n">
        <v>-1.04</v>
      </c>
      <c r="H5046" s="0" t="n">
        <v>-2.69</v>
      </c>
      <c r="I5046" s="0" t="n">
        <f aca="false">+G5046-H5046</f>
        <v>1.65</v>
      </c>
      <c r="J5046" s="0" t="n">
        <f aca="false">D5046</f>
        <v>34.17</v>
      </c>
      <c r="K5046" s="0" t="n">
        <f aca="false">C5046</f>
        <v>35.82</v>
      </c>
      <c r="N5046" s="0" t="n">
        <f aca="false">'Central-Hudson Off Peak'!I5046</f>
        <v>-3.03</v>
      </c>
      <c r="O5046" s="0" t="n">
        <f aca="false">'Central-Hudson Off Peak'!D5046</f>
        <v>38.85</v>
      </c>
      <c r="P5046" s="1" t="n">
        <f aca="false">(O5046+N5046)-K5046</f>
        <v>0</v>
      </c>
    </row>
    <row r="5047" customFormat="false" ht="12.75" hidden="false" customHeight="false" outlineLevel="0" collapsed="false">
      <c r="A5047" s="0" t="s">
        <v>10879</v>
      </c>
      <c r="B5047" s="0" t="n">
        <v>2001</v>
      </c>
      <c r="C5047" s="0" t="n">
        <v>42.88</v>
      </c>
      <c r="D5047" s="0" t="n">
        <v>40.33</v>
      </c>
      <c r="E5047" s="0" t="n">
        <v>0</v>
      </c>
      <c r="F5047" s="0" t="n">
        <v>0</v>
      </c>
      <c r="G5047" s="0" t="n">
        <v>-0.93</v>
      </c>
      <c r="H5047" s="0" t="n">
        <v>-3.48</v>
      </c>
      <c r="I5047" s="0" t="n">
        <f aca="false">+G5047-H5047</f>
        <v>2.55</v>
      </c>
      <c r="J5047" s="0" t="n">
        <f aca="false">D5047</f>
        <v>40.33</v>
      </c>
      <c r="K5047" s="0" t="n">
        <f aca="false">C5047</f>
        <v>42.88</v>
      </c>
      <c r="N5047" s="0" t="n">
        <f aca="false">'Central-Hudson Off Peak'!I5047</f>
        <v>-3.59</v>
      </c>
      <c r="O5047" s="0" t="n">
        <f aca="false">'Central-Hudson Off Peak'!D5047</f>
        <v>46.47</v>
      </c>
      <c r="P5047" s="1" t="n">
        <f aca="false">(O5047+N5047)-K5047</f>
        <v>0</v>
      </c>
    </row>
    <row r="5048" customFormat="false" ht="12.75" hidden="false" customHeight="false" outlineLevel="0" collapsed="false">
      <c r="A5048" s="0" t="s">
        <v>10880</v>
      </c>
      <c r="B5048" s="0" t="n">
        <v>2001</v>
      </c>
      <c r="C5048" s="0" t="n">
        <v>35.32</v>
      </c>
      <c r="D5048" s="0" t="n">
        <v>33.09</v>
      </c>
      <c r="E5048" s="0" t="n">
        <v>0</v>
      </c>
      <c r="F5048" s="0" t="n">
        <v>0</v>
      </c>
      <c r="G5048" s="0" t="n">
        <v>-1.18</v>
      </c>
      <c r="H5048" s="0" t="n">
        <v>-3.41</v>
      </c>
      <c r="I5048" s="0" t="n">
        <f aca="false">+G5048-H5048</f>
        <v>2.23</v>
      </c>
      <c r="J5048" s="0" t="n">
        <f aca="false">D5048</f>
        <v>33.09</v>
      </c>
      <c r="K5048" s="0" t="n">
        <f aca="false">C5048</f>
        <v>35.32</v>
      </c>
      <c r="N5048" s="0" t="n">
        <f aca="false">'Central-Hudson Off Peak'!I5048</f>
        <v>-3.47</v>
      </c>
      <c r="O5048" s="0" t="n">
        <f aca="false">'Central-Hudson Off Peak'!D5048</f>
        <v>38.79</v>
      </c>
      <c r="P5048" s="1" t="n">
        <f aca="false">(O5048+N5048)-K5048</f>
        <v>0</v>
      </c>
    </row>
    <row r="5049" customFormat="false" ht="12.75" hidden="false" customHeight="false" outlineLevel="0" collapsed="false">
      <c r="A5049" s="0" t="s">
        <v>10881</v>
      </c>
      <c r="B5049" s="0" t="n">
        <v>2001</v>
      </c>
      <c r="C5049" s="0" t="n">
        <v>31.52</v>
      </c>
      <c r="D5049" s="0" t="n">
        <v>30.03</v>
      </c>
      <c r="E5049" s="0" t="n">
        <v>0</v>
      </c>
      <c r="F5049" s="0" t="n">
        <v>0</v>
      </c>
      <c r="G5049" s="0" t="n">
        <v>-1.14</v>
      </c>
      <c r="H5049" s="0" t="n">
        <v>-2.63</v>
      </c>
      <c r="I5049" s="0" t="n">
        <f aca="false">+G5049-H5049</f>
        <v>1.49</v>
      </c>
      <c r="J5049" s="0" t="n">
        <f aca="false">D5049</f>
        <v>30.03</v>
      </c>
      <c r="K5049" s="0" t="n">
        <f aca="false">C5049</f>
        <v>31.52</v>
      </c>
      <c r="N5049" s="0" t="n">
        <f aca="false">'Central-Hudson Off Peak'!I5049</f>
        <v>-2.86</v>
      </c>
      <c r="O5049" s="0" t="n">
        <f aca="false">'Central-Hudson Off Peak'!D5049</f>
        <v>34.38</v>
      </c>
      <c r="P5049" s="1" t="n">
        <f aca="false">(O5049+N5049)-K5049</f>
        <v>0</v>
      </c>
    </row>
    <row r="5050" customFormat="false" ht="12.75" hidden="false" customHeight="false" outlineLevel="0" collapsed="false">
      <c r="A5050" s="0" t="s">
        <v>10882</v>
      </c>
      <c r="B5050" s="0" t="n">
        <v>2001</v>
      </c>
      <c r="C5050" s="0" t="n">
        <v>26.25</v>
      </c>
      <c r="D5050" s="0" t="n">
        <v>25.06</v>
      </c>
      <c r="E5050" s="0" t="n">
        <v>0</v>
      </c>
      <c r="F5050" s="0" t="n">
        <v>0</v>
      </c>
      <c r="G5050" s="0" t="n">
        <v>-0.97</v>
      </c>
      <c r="H5050" s="0" t="n">
        <v>-2.16</v>
      </c>
      <c r="I5050" s="0" t="n">
        <f aca="false">+G5050-H5050</f>
        <v>1.19</v>
      </c>
      <c r="J5050" s="0" t="n">
        <f aca="false">D5050</f>
        <v>25.06</v>
      </c>
      <c r="K5050" s="0" t="n">
        <f aca="false">C5050</f>
        <v>26.25</v>
      </c>
      <c r="N5050" s="0" t="n">
        <f aca="false">'Central-Hudson Off Peak'!I5050</f>
        <v>-2.4</v>
      </c>
      <c r="O5050" s="0" t="n">
        <f aca="false">'Central-Hudson Off Peak'!D5050</f>
        <v>28.65</v>
      </c>
      <c r="P5050" s="1" t="n">
        <f aca="false">(O5050+N5050)-K5050</f>
        <v>0</v>
      </c>
    </row>
    <row r="5051" customFormat="false" ht="12.75" hidden="false" customHeight="false" outlineLevel="0" collapsed="false">
      <c r="A5051" s="0" t="s">
        <v>10883</v>
      </c>
      <c r="B5051" s="0" t="n">
        <v>2001</v>
      </c>
      <c r="C5051" s="0" t="n">
        <v>25.29</v>
      </c>
      <c r="D5051" s="0" t="n">
        <v>24.27</v>
      </c>
      <c r="E5051" s="0" t="n">
        <v>0</v>
      </c>
      <c r="F5051" s="0" t="n">
        <v>0</v>
      </c>
      <c r="G5051" s="0" t="n">
        <v>-0.9</v>
      </c>
      <c r="H5051" s="0" t="n">
        <v>-1.92</v>
      </c>
      <c r="I5051" s="0" t="n">
        <f aca="false">+G5051-H5051</f>
        <v>1.02</v>
      </c>
      <c r="J5051" s="0" t="n">
        <f aca="false">D5051</f>
        <v>24.27</v>
      </c>
      <c r="K5051" s="0" t="n">
        <f aca="false">C5051</f>
        <v>25.29</v>
      </c>
      <c r="N5051" s="0" t="n">
        <f aca="false">'Central-Hudson Off Peak'!I5051</f>
        <v>-2.27</v>
      </c>
      <c r="O5051" s="0" t="n">
        <f aca="false">'Central-Hudson Off Peak'!D5051</f>
        <v>27.56</v>
      </c>
      <c r="P5051" s="1" t="n">
        <f aca="false">(O5051+N5051)-K5051</f>
        <v>0</v>
      </c>
    </row>
    <row r="5052" customFormat="false" ht="12.75" hidden="false" customHeight="false" outlineLevel="0" collapsed="false">
      <c r="A5052" s="0" t="s">
        <v>10884</v>
      </c>
      <c r="B5052" s="0" t="n">
        <v>2001</v>
      </c>
      <c r="C5052" s="0" t="n">
        <v>25.13</v>
      </c>
      <c r="D5052" s="0" t="n">
        <v>24.24</v>
      </c>
      <c r="E5052" s="0" t="n">
        <v>0</v>
      </c>
      <c r="F5052" s="0" t="n">
        <v>0</v>
      </c>
      <c r="G5052" s="0" t="n">
        <v>-0.89</v>
      </c>
      <c r="H5052" s="0" t="n">
        <v>-1.78</v>
      </c>
      <c r="I5052" s="0" t="n">
        <f aca="false">+G5052-H5052</f>
        <v>0.89</v>
      </c>
      <c r="J5052" s="0" t="n">
        <f aca="false">D5052</f>
        <v>24.24</v>
      </c>
      <c r="K5052" s="0" t="n">
        <f aca="false">C5052</f>
        <v>25.13</v>
      </c>
      <c r="N5052" s="0" t="n">
        <f aca="false">'Central-Hudson Off Peak'!I5052</f>
        <v>-2.22</v>
      </c>
      <c r="O5052" s="0" t="n">
        <f aca="false">'Central-Hudson Off Peak'!D5052</f>
        <v>27.35</v>
      </c>
      <c r="P5052" s="1" t="n">
        <f aca="false">(O5052+N5052)-K5052</f>
        <v>0</v>
      </c>
    </row>
    <row r="5053" customFormat="false" ht="12.75" hidden="false" customHeight="false" outlineLevel="0" collapsed="false">
      <c r="A5053" s="0" t="s">
        <v>10885</v>
      </c>
      <c r="B5053" s="0" t="n">
        <v>2001</v>
      </c>
      <c r="C5053" s="0" t="n">
        <v>25.12</v>
      </c>
      <c r="D5053" s="0" t="n">
        <v>24.27</v>
      </c>
      <c r="E5053" s="0" t="n">
        <v>0</v>
      </c>
      <c r="F5053" s="0" t="n">
        <v>0</v>
      </c>
      <c r="G5053" s="0" t="n">
        <v>-0.87</v>
      </c>
      <c r="H5053" s="0" t="n">
        <v>-1.72</v>
      </c>
      <c r="I5053" s="0" t="n">
        <f aca="false">+G5053-H5053</f>
        <v>0.85</v>
      </c>
      <c r="J5053" s="0" t="n">
        <f aca="false">D5053</f>
        <v>24.27</v>
      </c>
      <c r="K5053" s="0" t="n">
        <f aca="false">C5053</f>
        <v>25.12</v>
      </c>
      <c r="N5053" s="0" t="n">
        <f aca="false">'Central-Hudson Off Peak'!I5053</f>
        <v>-2.2</v>
      </c>
      <c r="O5053" s="0" t="n">
        <f aca="false">'Central-Hudson Off Peak'!D5053</f>
        <v>27.32</v>
      </c>
      <c r="P5053" s="1" t="n">
        <f aca="false">(O5053+N5053)-K5053</f>
        <v>0</v>
      </c>
    </row>
    <row r="5054" customFormat="false" ht="12.75" hidden="false" customHeight="false" outlineLevel="0" collapsed="false">
      <c r="A5054" s="0" t="s">
        <v>10886</v>
      </c>
      <c r="B5054" s="0" t="n">
        <v>2001</v>
      </c>
      <c r="C5054" s="0" t="n">
        <v>25.99</v>
      </c>
      <c r="D5054" s="0" t="n">
        <v>24.87</v>
      </c>
      <c r="E5054" s="0" t="n">
        <v>0</v>
      </c>
      <c r="F5054" s="0" t="n">
        <v>0</v>
      </c>
      <c r="G5054" s="0" t="n">
        <v>-0.92</v>
      </c>
      <c r="H5054" s="0" t="n">
        <v>-2.04</v>
      </c>
      <c r="I5054" s="0" t="n">
        <f aca="false">+G5054-H5054</f>
        <v>1.12</v>
      </c>
      <c r="J5054" s="0" t="n">
        <f aca="false">D5054</f>
        <v>24.87</v>
      </c>
      <c r="K5054" s="0" t="n">
        <f aca="false">C5054</f>
        <v>25.99</v>
      </c>
      <c r="N5054" s="0" t="n">
        <f aca="false">'Central-Hudson Off Peak'!I5054</f>
        <v>-2.35</v>
      </c>
      <c r="O5054" s="0" t="n">
        <f aca="false">'Central-Hudson Off Peak'!D5054</f>
        <v>28.34</v>
      </c>
      <c r="P5054" s="1" t="n">
        <f aca="false">(O5054+N5054)-K5054</f>
        <v>0</v>
      </c>
    </row>
    <row r="5055" customFormat="false" ht="12.75" hidden="false" customHeight="false" outlineLevel="0" collapsed="false">
      <c r="A5055" s="0" t="s">
        <v>10887</v>
      </c>
      <c r="B5055" s="0" t="n">
        <v>2001</v>
      </c>
      <c r="C5055" s="0" t="n">
        <v>34.91</v>
      </c>
      <c r="D5055" s="0" t="n">
        <v>33.03</v>
      </c>
      <c r="E5055" s="0" t="n">
        <v>0</v>
      </c>
      <c r="F5055" s="0" t="n">
        <v>0</v>
      </c>
      <c r="G5055" s="0" t="n">
        <v>-1.2</v>
      </c>
      <c r="H5055" s="0" t="n">
        <v>-3.08</v>
      </c>
      <c r="I5055" s="0" t="n">
        <f aca="false">+G5055-H5055</f>
        <v>1.88</v>
      </c>
      <c r="J5055" s="0" t="n">
        <f aca="false">D5055</f>
        <v>33.03</v>
      </c>
      <c r="K5055" s="0" t="n">
        <f aca="false">C5055</f>
        <v>34.91</v>
      </c>
      <c r="N5055" s="0" t="n">
        <f aca="false">'Central-Hudson Off Peak'!I5055</f>
        <v>-3.31</v>
      </c>
      <c r="O5055" s="0" t="n">
        <f aca="false">'Central-Hudson Off Peak'!D5055</f>
        <v>38.22</v>
      </c>
      <c r="P5055" s="1" t="n">
        <f aca="false">(O5055+N5055)-K5055</f>
        <v>0</v>
      </c>
    </row>
    <row r="5056" customFormat="false" ht="12.75" hidden="false" customHeight="false" outlineLevel="0" collapsed="false">
      <c r="A5056" s="0" t="s">
        <v>10888</v>
      </c>
      <c r="B5056" s="0" t="n">
        <v>2001</v>
      </c>
      <c r="C5056" s="0" t="n">
        <v>35.11</v>
      </c>
      <c r="D5056" s="0" t="n">
        <v>32.36</v>
      </c>
      <c r="E5056" s="0" t="n">
        <v>-0.07</v>
      </c>
      <c r="F5056" s="0" t="n">
        <v>-0.08</v>
      </c>
      <c r="G5056" s="0" t="n">
        <v>-1.17</v>
      </c>
      <c r="H5056" s="0" t="n">
        <v>-3.93</v>
      </c>
      <c r="I5056" s="0" t="n">
        <f aca="false">+G5056-H5056</f>
        <v>2.76</v>
      </c>
      <c r="J5056" s="0" t="n">
        <f aca="false">D5056</f>
        <v>32.36</v>
      </c>
      <c r="K5056" s="0" t="n">
        <f aca="false">C5056</f>
        <v>35.11</v>
      </c>
      <c r="N5056" s="0" t="n">
        <f aca="false">'Central-Hudson Off Peak'!I5056</f>
        <v>-3.61</v>
      </c>
      <c r="O5056" s="0" t="n">
        <f aca="false">'Central-Hudson Off Peak'!D5056</f>
        <v>39.17</v>
      </c>
      <c r="P5056" s="1" t="n">
        <f aca="false">(O5056+N5056)-K5056</f>
        <v>0.450000000000003</v>
      </c>
    </row>
    <row r="5057" customFormat="false" ht="12.75" hidden="false" customHeight="false" outlineLevel="0" collapsed="false">
      <c r="A5057" s="0" t="s">
        <v>10889</v>
      </c>
      <c r="B5057" s="0" t="n">
        <v>2001</v>
      </c>
      <c r="C5057" s="0" t="n">
        <v>37.02</v>
      </c>
      <c r="D5057" s="0" t="n">
        <v>34.56</v>
      </c>
      <c r="E5057" s="0" t="n">
        <v>-0.84</v>
      </c>
      <c r="F5057" s="0" t="n">
        <v>-1.03</v>
      </c>
      <c r="G5057" s="0" t="n">
        <v>-1.14</v>
      </c>
      <c r="H5057" s="0" t="n">
        <v>-3.79</v>
      </c>
      <c r="I5057" s="0" t="n">
        <f aca="false">+G5057-H5057</f>
        <v>2.65</v>
      </c>
      <c r="J5057" s="0" t="n">
        <f aca="false">D5057</f>
        <v>34.56</v>
      </c>
      <c r="K5057" s="0" t="n">
        <f aca="false">C5057</f>
        <v>37.02</v>
      </c>
      <c r="N5057" s="0" t="n">
        <f aca="false">'Central-Hudson Off Peak'!I5057</f>
        <v>-3.43</v>
      </c>
      <c r="O5057" s="0" t="n">
        <f aca="false">'Central-Hudson Off Peak'!D5057</f>
        <v>46.3</v>
      </c>
      <c r="P5057" s="1" t="n">
        <f aca="false">(O5057+N5057)-K5057</f>
        <v>5.84999999999999</v>
      </c>
    </row>
    <row r="5058" customFormat="false" ht="12.75" hidden="false" customHeight="false" outlineLevel="0" collapsed="false">
      <c r="A5058" s="0" t="s">
        <v>10890</v>
      </c>
      <c r="B5058" s="0" t="n">
        <v>2001</v>
      </c>
      <c r="C5058" s="0" t="n">
        <v>37.61</v>
      </c>
      <c r="D5058" s="0" t="n">
        <v>34.95</v>
      </c>
      <c r="E5058" s="0" t="n">
        <v>-1.44</v>
      </c>
      <c r="F5058" s="0" t="n">
        <v>-1.77</v>
      </c>
      <c r="G5058" s="0" t="n">
        <v>-1.06</v>
      </c>
      <c r="H5058" s="0" t="n">
        <v>-4.05</v>
      </c>
      <c r="I5058" s="0" t="n">
        <f aca="false">+G5058-H5058</f>
        <v>2.99</v>
      </c>
      <c r="J5058" s="0" t="n">
        <f aca="false">D5058</f>
        <v>34.95</v>
      </c>
      <c r="K5058" s="0" t="n">
        <f aca="false">C5058</f>
        <v>37.61</v>
      </c>
      <c r="N5058" s="0" t="n">
        <f aca="false">'Central-Hudson Off Peak'!I5058</f>
        <v>-3.58</v>
      </c>
      <c r="O5058" s="0" t="n">
        <f aca="false">'Central-Hudson Off Peak'!D5058</f>
        <v>51.25</v>
      </c>
      <c r="P5058" s="1" t="n">
        <f aca="false">(O5058+N5058)-K5058</f>
        <v>10.06</v>
      </c>
    </row>
    <row r="5059" customFormat="false" ht="12.75" hidden="false" customHeight="false" outlineLevel="0" collapsed="false">
      <c r="A5059" s="0" t="s">
        <v>10891</v>
      </c>
      <c r="B5059" s="0" t="n">
        <v>2001</v>
      </c>
      <c r="C5059" s="0" t="n">
        <v>37.93</v>
      </c>
      <c r="D5059" s="0" t="n">
        <v>35.24</v>
      </c>
      <c r="E5059" s="0" t="n">
        <v>-1.38</v>
      </c>
      <c r="F5059" s="0" t="n">
        <v>-1.69</v>
      </c>
      <c r="G5059" s="0" t="n">
        <v>-1.09</v>
      </c>
      <c r="H5059" s="0" t="n">
        <v>-4.09</v>
      </c>
      <c r="I5059" s="0" t="n">
        <f aca="false">+G5059-H5059</f>
        <v>3</v>
      </c>
      <c r="J5059" s="0" t="n">
        <f aca="false">D5059</f>
        <v>35.24</v>
      </c>
      <c r="K5059" s="0" t="n">
        <f aca="false">C5059</f>
        <v>37.93</v>
      </c>
      <c r="N5059" s="0" t="n">
        <f aca="false">'Central-Hudson Off Peak'!I5059</f>
        <v>-3.66</v>
      </c>
      <c r="O5059" s="0" t="n">
        <f aca="false">'Central-Hudson Off Peak'!D5059</f>
        <v>51.22</v>
      </c>
      <c r="P5059" s="1" t="n">
        <f aca="false">(O5059+N5059)-K5059</f>
        <v>9.63</v>
      </c>
    </row>
    <row r="5060" customFormat="false" ht="12.75" hidden="false" customHeight="false" outlineLevel="0" collapsed="false">
      <c r="A5060" s="0" t="s">
        <v>10892</v>
      </c>
      <c r="B5060" s="0" t="n">
        <v>2001</v>
      </c>
      <c r="C5060" s="0" t="n">
        <v>37.11</v>
      </c>
      <c r="D5060" s="0" t="n">
        <v>34.68</v>
      </c>
      <c r="E5060" s="0" t="n">
        <v>-1.23</v>
      </c>
      <c r="F5060" s="0" t="n">
        <v>-1.51</v>
      </c>
      <c r="G5060" s="0" t="n">
        <v>-1.13</v>
      </c>
      <c r="H5060" s="0" t="n">
        <v>-3.84</v>
      </c>
      <c r="I5060" s="0" t="n">
        <f aca="false">+G5060-H5060</f>
        <v>2.71</v>
      </c>
      <c r="J5060" s="0" t="n">
        <f aca="false">D5060</f>
        <v>34.68</v>
      </c>
      <c r="K5060" s="0" t="n">
        <f aca="false">C5060</f>
        <v>37.11</v>
      </c>
      <c r="N5060" s="0" t="n">
        <f aca="false">'Central-Hudson Off Peak'!I5060</f>
        <v>-3.54</v>
      </c>
      <c r="O5060" s="0" t="n">
        <f aca="false">'Central-Hudson Off Peak'!D5060</f>
        <v>49.24</v>
      </c>
      <c r="P5060" s="1" t="n">
        <f aca="false">(O5060+N5060)-K5060</f>
        <v>8.59</v>
      </c>
    </row>
    <row r="5061" customFormat="false" ht="12.75" hidden="false" customHeight="false" outlineLevel="0" collapsed="false">
      <c r="A5061" s="0" t="s">
        <v>10893</v>
      </c>
      <c r="B5061" s="0" t="n">
        <v>2001</v>
      </c>
      <c r="C5061" s="0" t="n">
        <v>35.3</v>
      </c>
      <c r="D5061" s="0" t="n">
        <v>33.38</v>
      </c>
      <c r="E5061" s="0" t="n">
        <v>-1.2</v>
      </c>
      <c r="F5061" s="0" t="n">
        <v>-1.47</v>
      </c>
      <c r="G5061" s="0" t="n">
        <v>-1.09</v>
      </c>
      <c r="H5061" s="0" t="n">
        <v>-3.28</v>
      </c>
      <c r="I5061" s="0" t="n">
        <f aca="false">+G5061-H5061</f>
        <v>2.19</v>
      </c>
      <c r="J5061" s="0" t="n">
        <f aca="false">D5061</f>
        <v>33.38</v>
      </c>
      <c r="K5061" s="0" t="n">
        <f aca="false">C5061</f>
        <v>35.3</v>
      </c>
      <c r="N5061" s="0" t="n">
        <f aca="false">'Central-Hudson Off Peak'!I5061</f>
        <v>-3.23</v>
      </c>
      <c r="O5061" s="0" t="n">
        <f aca="false">'Central-Hudson Off Peak'!D5061</f>
        <v>46.91</v>
      </c>
      <c r="P5061" s="1" t="n">
        <f aca="false">(O5061+N5061)-K5061</f>
        <v>8.38</v>
      </c>
    </row>
    <row r="5062" customFormat="false" ht="12.75" hidden="false" customHeight="false" outlineLevel="0" collapsed="false">
      <c r="A5062" s="0" t="s">
        <v>10894</v>
      </c>
      <c r="B5062" s="0" t="n">
        <v>2001</v>
      </c>
      <c r="C5062" s="0" t="n">
        <v>35.18</v>
      </c>
      <c r="D5062" s="0" t="n">
        <v>33.17</v>
      </c>
      <c r="E5062" s="0" t="n">
        <v>-1.13</v>
      </c>
      <c r="F5062" s="0" t="n">
        <v>-1.38</v>
      </c>
      <c r="G5062" s="0" t="n">
        <v>-1.09</v>
      </c>
      <c r="H5062" s="0" t="n">
        <v>-3.35</v>
      </c>
      <c r="I5062" s="0" t="n">
        <f aca="false">+G5062-H5062</f>
        <v>2.26</v>
      </c>
      <c r="J5062" s="0" t="n">
        <f aca="false">D5062</f>
        <v>33.17</v>
      </c>
      <c r="K5062" s="0" t="n">
        <f aca="false">C5062</f>
        <v>35.18</v>
      </c>
      <c r="N5062" s="0" t="n">
        <f aca="false">'Central-Hudson Off Peak'!I5062</f>
        <v>-3.24</v>
      </c>
      <c r="O5062" s="0" t="n">
        <f aca="false">'Central-Hudson Off Peak'!D5062</f>
        <v>46.26</v>
      </c>
      <c r="P5062" s="1" t="n">
        <f aca="false">(O5062+N5062)-K5062</f>
        <v>7.84</v>
      </c>
    </row>
    <row r="5063" customFormat="false" ht="12.75" hidden="false" customHeight="false" outlineLevel="0" collapsed="false">
      <c r="A5063" s="0" t="s">
        <v>10895</v>
      </c>
      <c r="B5063" s="0" t="n">
        <v>2001</v>
      </c>
      <c r="C5063" s="0" t="n">
        <v>34.7</v>
      </c>
      <c r="D5063" s="0" t="n">
        <v>32.62</v>
      </c>
      <c r="E5063" s="0" t="n">
        <v>-1.12</v>
      </c>
      <c r="F5063" s="0" t="n">
        <v>-1.37</v>
      </c>
      <c r="G5063" s="0" t="n">
        <v>-1.02</v>
      </c>
      <c r="H5063" s="0" t="n">
        <v>-3.35</v>
      </c>
      <c r="I5063" s="0" t="n">
        <f aca="false">+G5063-H5063</f>
        <v>2.33</v>
      </c>
      <c r="J5063" s="0" t="n">
        <f aca="false">D5063</f>
        <v>32.62</v>
      </c>
      <c r="K5063" s="0" t="n">
        <f aca="false">C5063</f>
        <v>34.7</v>
      </c>
      <c r="N5063" s="0" t="n">
        <f aca="false">'Central-Hudson Off Peak'!I5063</f>
        <v>-3.1</v>
      </c>
      <c r="O5063" s="0" t="n">
        <f aca="false">'Central-Hudson Off Peak'!D5063</f>
        <v>45.62</v>
      </c>
      <c r="P5063" s="1" t="n">
        <f aca="false">(O5063+N5063)-K5063</f>
        <v>7.81999999999999</v>
      </c>
    </row>
    <row r="5064" customFormat="false" ht="12.75" hidden="false" customHeight="false" outlineLevel="0" collapsed="false">
      <c r="A5064" s="0" t="s">
        <v>10896</v>
      </c>
      <c r="B5064" s="0" t="n">
        <v>2001</v>
      </c>
      <c r="C5064" s="0" t="n">
        <v>34.54</v>
      </c>
      <c r="D5064" s="0" t="n">
        <v>32.39</v>
      </c>
      <c r="E5064" s="0" t="n">
        <v>-1.04</v>
      </c>
      <c r="F5064" s="0" t="n">
        <v>-1.28</v>
      </c>
      <c r="G5064" s="0" t="n">
        <v>-0.98</v>
      </c>
      <c r="H5064" s="0" t="n">
        <v>-3.37</v>
      </c>
      <c r="I5064" s="0" t="n">
        <f aca="false">+G5064-H5064</f>
        <v>2.39</v>
      </c>
      <c r="J5064" s="0" t="n">
        <f aca="false">D5064</f>
        <v>32.39</v>
      </c>
      <c r="K5064" s="0" t="n">
        <f aca="false">C5064</f>
        <v>34.54</v>
      </c>
      <c r="N5064" s="0" t="n">
        <f aca="false">'Central-Hudson Off Peak'!I5064</f>
        <v>-3.11</v>
      </c>
      <c r="O5064" s="0" t="n">
        <f aca="false">'Central-Hudson Off Peak'!D5064</f>
        <v>44.91</v>
      </c>
      <c r="P5064" s="1" t="n">
        <f aca="false">(O5064+N5064)-K5064</f>
        <v>7.26</v>
      </c>
    </row>
    <row r="5065" customFormat="false" ht="12.75" hidden="false" customHeight="false" outlineLevel="0" collapsed="false">
      <c r="A5065" s="0" t="s">
        <v>10897</v>
      </c>
      <c r="B5065" s="0" t="n">
        <v>2001</v>
      </c>
      <c r="C5065" s="0" t="n">
        <v>32.45</v>
      </c>
      <c r="D5065" s="0" t="n">
        <v>30.45</v>
      </c>
      <c r="E5065" s="0" t="n">
        <v>-1.59</v>
      </c>
      <c r="F5065" s="0" t="n">
        <v>-1.95</v>
      </c>
      <c r="G5065" s="0" t="n">
        <v>-0.8</v>
      </c>
      <c r="H5065" s="0" t="n">
        <v>-3.16</v>
      </c>
      <c r="I5065" s="0" t="n">
        <f aca="false">+G5065-H5065</f>
        <v>2.36</v>
      </c>
      <c r="J5065" s="0" t="n">
        <f aca="false">D5065</f>
        <v>30.45</v>
      </c>
      <c r="K5065" s="0" t="n">
        <f aca="false">C5065</f>
        <v>32.45</v>
      </c>
      <c r="N5065" s="0" t="n">
        <f aca="false">'Central-Hudson Off Peak'!I5065</f>
        <v>-2.81</v>
      </c>
      <c r="O5065" s="0" t="n">
        <f aca="false">'Central-Hudson Off Peak'!D5065</f>
        <v>46.38</v>
      </c>
      <c r="P5065" s="1" t="n">
        <f aca="false">(O5065+N5065)-K5065</f>
        <v>11.12</v>
      </c>
    </row>
    <row r="5066" customFormat="false" ht="12.75" hidden="false" customHeight="false" outlineLevel="0" collapsed="false">
      <c r="A5066" s="0" t="s">
        <v>10898</v>
      </c>
      <c r="B5066" s="0" t="n">
        <v>2001</v>
      </c>
      <c r="C5066" s="0" t="n">
        <v>44.14</v>
      </c>
      <c r="D5066" s="0" t="n">
        <v>40.76</v>
      </c>
      <c r="E5066" s="0" t="n">
        <v>-0.12</v>
      </c>
      <c r="F5066" s="0" t="n">
        <v>-0.15</v>
      </c>
      <c r="G5066" s="0" t="n">
        <v>-0.95</v>
      </c>
      <c r="H5066" s="0" t="n">
        <v>-4.36</v>
      </c>
      <c r="I5066" s="0" t="n">
        <f aca="false">+G5066-H5066</f>
        <v>3.41</v>
      </c>
      <c r="J5066" s="0" t="n">
        <f aca="false">D5066</f>
        <v>40.76</v>
      </c>
      <c r="K5066" s="0" t="n">
        <f aca="false">C5066</f>
        <v>44.14</v>
      </c>
      <c r="N5066" s="0" t="n">
        <f aca="false">'Central-Hudson Off Peak'!I5066</f>
        <v>-4.09</v>
      </c>
      <c r="O5066" s="0" t="n">
        <f aca="false">'Central-Hudson Off Peak'!D5066</f>
        <v>49.09</v>
      </c>
      <c r="P5066" s="1" t="n">
        <f aca="false">(O5066+N5066)-K5066</f>
        <v>0.859999999999999</v>
      </c>
    </row>
    <row r="5067" customFormat="false" ht="12.75" hidden="false" customHeight="false" outlineLevel="0" collapsed="false">
      <c r="A5067" s="0" t="s">
        <v>10899</v>
      </c>
      <c r="B5067" s="0" t="n">
        <v>2001</v>
      </c>
      <c r="C5067" s="0" t="n">
        <v>44.16</v>
      </c>
      <c r="D5067" s="0" t="n">
        <v>40.43</v>
      </c>
      <c r="E5067" s="0" t="n">
        <v>-0.38</v>
      </c>
      <c r="F5067" s="0" t="n">
        <v>-0.47</v>
      </c>
      <c r="G5067" s="0" t="n">
        <v>-0.86</v>
      </c>
      <c r="H5067" s="0" t="n">
        <v>-4.68</v>
      </c>
      <c r="I5067" s="0" t="n">
        <f aca="false">+G5067-H5067</f>
        <v>3.82</v>
      </c>
      <c r="J5067" s="0" t="n">
        <f aca="false">D5067</f>
        <v>40.43</v>
      </c>
      <c r="K5067" s="0" t="n">
        <f aca="false">C5067</f>
        <v>44.16</v>
      </c>
      <c r="N5067" s="0" t="n">
        <f aca="false">'Central-Hudson Off Peak'!I5067</f>
        <v>-4.25</v>
      </c>
      <c r="O5067" s="0" t="n">
        <f aca="false">'Central-Hudson Off Peak'!D5067</f>
        <v>51.06</v>
      </c>
      <c r="P5067" s="1" t="n">
        <f aca="false">(O5067+N5067)-K5067</f>
        <v>2.65000000000001</v>
      </c>
    </row>
    <row r="5068" customFormat="false" ht="12.75" hidden="false" customHeight="false" outlineLevel="0" collapsed="false">
      <c r="A5068" s="0" t="s">
        <v>10900</v>
      </c>
      <c r="B5068" s="0" t="n">
        <v>2001</v>
      </c>
      <c r="C5068" s="0" t="n">
        <v>37.49</v>
      </c>
      <c r="D5068" s="0" t="n">
        <v>34.92</v>
      </c>
      <c r="E5068" s="0" t="n">
        <v>-1.5</v>
      </c>
      <c r="F5068" s="0" t="n">
        <v>-1.83</v>
      </c>
      <c r="G5068" s="0" t="n">
        <v>-0.99</v>
      </c>
      <c r="H5068" s="0" t="n">
        <v>-3.89</v>
      </c>
      <c r="I5068" s="0" t="n">
        <f aca="false">+G5068-H5068</f>
        <v>2.9</v>
      </c>
      <c r="J5068" s="0" t="n">
        <f aca="false">D5068</f>
        <v>34.92</v>
      </c>
      <c r="K5068" s="0" t="n">
        <f aca="false">C5068</f>
        <v>37.49</v>
      </c>
      <c r="N5068" s="0" t="n">
        <f aca="false">'Central-Hudson Off Peak'!I5068</f>
        <v>-3.7</v>
      </c>
      <c r="O5068" s="0" t="n">
        <f aca="false">'Central-Hudson Off Peak'!D5068</f>
        <v>51.63</v>
      </c>
      <c r="P5068" s="1" t="n">
        <f aca="false">(O5068+N5068)-K5068</f>
        <v>10.44</v>
      </c>
    </row>
    <row r="5069" customFormat="false" ht="12.75" hidden="false" customHeight="false" outlineLevel="0" collapsed="false">
      <c r="A5069" s="0" t="s">
        <v>10901</v>
      </c>
      <c r="B5069" s="0" t="n">
        <v>2001</v>
      </c>
      <c r="C5069" s="0" t="n">
        <v>36.48</v>
      </c>
      <c r="D5069" s="0" t="n">
        <v>34.21</v>
      </c>
      <c r="E5069" s="0" t="n">
        <v>-1.61</v>
      </c>
      <c r="F5069" s="0" t="n">
        <v>-1.97</v>
      </c>
      <c r="G5069" s="0" t="n">
        <v>-1.07</v>
      </c>
      <c r="H5069" s="0" t="n">
        <v>-3.7</v>
      </c>
      <c r="I5069" s="0" t="n">
        <f aca="false">+G5069-H5069</f>
        <v>2.63</v>
      </c>
      <c r="J5069" s="0" t="n">
        <f aca="false">D5069</f>
        <v>34.21</v>
      </c>
      <c r="K5069" s="0" t="n">
        <f aca="false">C5069</f>
        <v>36.48</v>
      </c>
      <c r="N5069" s="0" t="n">
        <f aca="false">'Central-Hudson Off Peak'!I5069</f>
        <v>-3.56</v>
      </c>
      <c r="O5069" s="0" t="n">
        <f aca="false">'Central-Hudson Off Peak'!D5069</f>
        <v>51.24</v>
      </c>
      <c r="P5069" s="1" t="n">
        <f aca="false">(O5069+N5069)-K5069</f>
        <v>11.2</v>
      </c>
    </row>
    <row r="5070" customFormat="false" ht="12.75" hidden="false" customHeight="false" outlineLevel="0" collapsed="false">
      <c r="A5070" s="0" t="s">
        <v>10902</v>
      </c>
      <c r="B5070" s="0" t="n">
        <v>2001</v>
      </c>
      <c r="C5070" s="0" t="n">
        <v>35.51</v>
      </c>
      <c r="D5070" s="0" t="n">
        <v>33.18</v>
      </c>
      <c r="E5070" s="0" t="n">
        <v>-1.49</v>
      </c>
      <c r="F5070" s="0" t="n">
        <v>-1.82</v>
      </c>
      <c r="G5070" s="0" t="n">
        <v>-1.13</v>
      </c>
      <c r="H5070" s="0" t="n">
        <v>-3.79</v>
      </c>
      <c r="I5070" s="0" t="n">
        <f aca="false">+G5070-H5070</f>
        <v>2.66</v>
      </c>
      <c r="J5070" s="0" t="n">
        <f aca="false">D5070</f>
        <v>33.18</v>
      </c>
      <c r="K5070" s="0" t="n">
        <f aca="false">C5070</f>
        <v>35.51</v>
      </c>
      <c r="N5070" s="0" t="n">
        <f aca="false">'Central-Hudson Off Peak'!I5070</f>
        <v>-3.42</v>
      </c>
      <c r="O5070" s="0" t="n">
        <f aca="false">'Central-Hudson Off Peak'!D5070</f>
        <v>49.31</v>
      </c>
      <c r="P5070" s="1" t="n">
        <f aca="false">(O5070+N5070)-K5070</f>
        <v>10.38</v>
      </c>
    </row>
    <row r="5071" customFormat="false" ht="12.75" hidden="false" customHeight="false" outlineLevel="0" collapsed="false">
      <c r="A5071" s="0" t="s">
        <v>10903</v>
      </c>
      <c r="B5071" s="0" t="n">
        <v>2001</v>
      </c>
      <c r="C5071" s="0" t="n">
        <v>32.66</v>
      </c>
      <c r="D5071" s="0" t="n">
        <v>30.3</v>
      </c>
      <c r="E5071" s="0" t="n">
        <v>-1.08</v>
      </c>
      <c r="F5071" s="0" t="n">
        <v>-1.32</v>
      </c>
      <c r="G5071" s="0" t="n">
        <v>-1.17</v>
      </c>
      <c r="H5071" s="0" t="n">
        <v>-3.77</v>
      </c>
      <c r="I5071" s="0" t="n">
        <f aca="false">+G5071-H5071</f>
        <v>2.6</v>
      </c>
      <c r="J5071" s="0" t="n">
        <f aca="false">D5071</f>
        <v>30.3</v>
      </c>
      <c r="K5071" s="0" t="n">
        <f aca="false">C5071</f>
        <v>32.66</v>
      </c>
      <c r="N5071" s="0" t="n">
        <f aca="false">'Central-Hudson Off Peak'!I5071</f>
        <v>-3.34</v>
      </c>
      <c r="O5071" s="0" t="n">
        <f aca="false">'Central-Hudson Off Peak'!D5071</f>
        <v>43.51</v>
      </c>
      <c r="P5071" s="1" t="n">
        <f aca="false">(O5071+N5071)-K5071</f>
        <v>7.51000000000001</v>
      </c>
    </row>
    <row r="5072" customFormat="false" ht="12.75" hidden="false" customHeight="false" outlineLevel="0" collapsed="false">
      <c r="A5072" s="0" t="s">
        <v>10904</v>
      </c>
      <c r="B5072" s="0" t="n">
        <v>2001</v>
      </c>
      <c r="C5072" s="0" t="n">
        <v>35.86</v>
      </c>
      <c r="D5072" s="0" t="n">
        <v>33.14</v>
      </c>
      <c r="E5072" s="0" t="n">
        <v>0</v>
      </c>
      <c r="F5072" s="0" t="n">
        <v>0</v>
      </c>
      <c r="G5072" s="0" t="n">
        <v>-1.26</v>
      </c>
      <c r="H5072" s="0" t="n">
        <v>-3.98</v>
      </c>
      <c r="I5072" s="0" t="n">
        <f aca="false">+G5072-H5072</f>
        <v>2.72</v>
      </c>
      <c r="J5072" s="0" t="n">
        <f aca="false">D5072</f>
        <v>33.14</v>
      </c>
      <c r="K5072" s="0" t="n">
        <f aca="false">C5072</f>
        <v>35.86</v>
      </c>
      <c r="N5072" s="0" t="n">
        <f aca="false">'Central-Hudson Off Peak'!I5072</f>
        <v>-3.65</v>
      </c>
      <c r="O5072" s="0" t="n">
        <f aca="false">'Central-Hudson Off Peak'!D5072</f>
        <v>39.51</v>
      </c>
      <c r="P5072" s="1" t="n">
        <f aca="false">(O5072+N5072)-K5072</f>
        <v>0</v>
      </c>
    </row>
    <row r="5073" customFormat="false" ht="12.75" hidden="false" customHeight="false" outlineLevel="0" collapsed="false">
      <c r="A5073" s="0" t="s">
        <v>10905</v>
      </c>
      <c r="B5073" s="0" t="n">
        <v>2001</v>
      </c>
      <c r="C5073" s="0" t="n">
        <v>35.85</v>
      </c>
      <c r="D5073" s="0" t="n">
        <v>33.76</v>
      </c>
      <c r="E5073" s="0" t="n">
        <v>0</v>
      </c>
      <c r="F5073" s="0" t="n">
        <v>0</v>
      </c>
      <c r="G5073" s="0" t="n">
        <v>-1.46</v>
      </c>
      <c r="H5073" s="0" t="n">
        <v>-3.55</v>
      </c>
      <c r="I5073" s="0" t="n">
        <f aca="false">+G5073-H5073</f>
        <v>2.09</v>
      </c>
      <c r="J5073" s="0" t="n">
        <f aca="false">D5073</f>
        <v>33.76</v>
      </c>
      <c r="K5073" s="0" t="n">
        <f aca="false">C5073</f>
        <v>35.85</v>
      </c>
      <c r="N5073" s="0" t="n">
        <f aca="false">'Central-Hudson Off Peak'!I5073</f>
        <v>-3.59</v>
      </c>
      <c r="O5073" s="0" t="n">
        <f aca="false">'Central-Hudson Off Peak'!D5073</f>
        <v>39.44</v>
      </c>
      <c r="P5073" s="1" t="n">
        <f aca="false">(O5073+N5073)-K5073</f>
        <v>0</v>
      </c>
    </row>
    <row r="5074" customFormat="false" ht="12.75" hidden="false" customHeight="false" outlineLevel="0" collapsed="false">
      <c r="A5074" s="0" t="s">
        <v>10906</v>
      </c>
      <c r="B5074" s="0" t="n">
        <v>2001</v>
      </c>
      <c r="C5074" s="0" t="n">
        <v>31.7</v>
      </c>
      <c r="D5074" s="0" t="n">
        <v>30.08</v>
      </c>
      <c r="E5074" s="0" t="n">
        <v>0</v>
      </c>
      <c r="F5074" s="0" t="n">
        <v>0</v>
      </c>
      <c r="G5074" s="0" t="n">
        <v>-1.27</v>
      </c>
      <c r="H5074" s="0" t="n">
        <v>-2.89</v>
      </c>
      <c r="I5074" s="0" t="n">
        <f aca="false">+G5074-H5074</f>
        <v>1.62</v>
      </c>
      <c r="J5074" s="0" t="n">
        <f aca="false">D5074</f>
        <v>30.08</v>
      </c>
      <c r="K5074" s="0" t="n">
        <f aca="false">C5074</f>
        <v>31.7</v>
      </c>
      <c r="N5074" s="0" t="n">
        <f aca="false">'Central-Hudson Off Peak'!I5074</f>
        <v>-3.19</v>
      </c>
      <c r="O5074" s="0" t="n">
        <f aca="false">'Central-Hudson Off Peak'!D5074</f>
        <v>34.89</v>
      </c>
      <c r="P5074" s="1" t="n">
        <f aca="false">(O5074+N5074)-K5074</f>
        <v>0</v>
      </c>
    </row>
    <row r="5075" customFormat="false" ht="12.75" hidden="false" customHeight="false" outlineLevel="0" collapsed="false">
      <c r="A5075" s="0" t="s">
        <v>10907</v>
      </c>
      <c r="B5075" s="0" t="n">
        <v>2001</v>
      </c>
      <c r="C5075" s="0" t="n">
        <v>31.28</v>
      </c>
      <c r="D5075" s="0" t="n">
        <v>29.88</v>
      </c>
      <c r="E5075" s="0" t="n">
        <v>0</v>
      </c>
      <c r="F5075" s="0" t="n">
        <v>0</v>
      </c>
      <c r="G5075" s="0" t="n">
        <v>-1.22</v>
      </c>
      <c r="H5075" s="0" t="n">
        <v>-2.62</v>
      </c>
      <c r="I5075" s="0" t="n">
        <f aca="false">+G5075-H5075</f>
        <v>1.4</v>
      </c>
      <c r="J5075" s="0" t="n">
        <f aca="false">D5075</f>
        <v>29.88</v>
      </c>
      <c r="K5075" s="0" t="n">
        <f aca="false">C5075</f>
        <v>31.28</v>
      </c>
      <c r="N5075" s="0" t="n">
        <f aca="false">'Central-Hudson Off Peak'!I5075</f>
        <v>-3.11</v>
      </c>
      <c r="O5075" s="0" t="n">
        <f aca="false">'Central-Hudson Off Peak'!D5075</f>
        <v>34.39</v>
      </c>
      <c r="P5075" s="1" t="n">
        <f aca="false">(O5075+N5075)-K5075</f>
        <v>0</v>
      </c>
    </row>
    <row r="5076" customFormat="false" ht="12.75" hidden="false" customHeight="false" outlineLevel="0" collapsed="false">
      <c r="A5076" s="0" t="s">
        <v>10908</v>
      </c>
      <c r="B5076" s="0" t="n">
        <v>2001</v>
      </c>
      <c r="C5076" s="0" t="n">
        <v>27.92</v>
      </c>
      <c r="D5076" s="0" t="n">
        <v>26.64</v>
      </c>
      <c r="E5076" s="0" t="n">
        <v>0</v>
      </c>
      <c r="F5076" s="0" t="n">
        <v>0</v>
      </c>
      <c r="G5076" s="0" t="n">
        <v>-1.14</v>
      </c>
      <c r="H5076" s="0" t="n">
        <v>-2.42</v>
      </c>
      <c r="I5076" s="0" t="n">
        <f aca="false">+G5076-H5076</f>
        <v>1.28</v>
      </c>
      <c r="J5076" s="0" t="n">
        <f aca="false">D5076</f>
        <v>26.64</v>
      </c>
      <c r="K5076" s="0" t="n">
        <f aca="false">C5076</f>
        <v>27.92</v>
      </c>
      <c r="N5076" s="0" t="n">
        <f aca="false">'Central-Hudson Off Peak'!I5076</f>
        <v>-2.81</v>
      </c>
      <c r="O5076" s="0" t="n">
        <f aca="false">'Central-Hudson Off Peak'!D5076</f>
        <v>30.73</v>
      </c>
      <c r="P5076" s="1" t="n">
        <f aca="false">(O5076+N5076)-K5076</f>
        <v>0</v>
      </c>
    </row>
    <row r="5077" customFormat="false" ht="12.75" hidden="false" customHeight="false" outlineLevel="0" collapsed="false">
      <c r="A5077" s="0" t="s">
        <v>10909</v>
      </c>
      <c r="B5077" s="0" t="n">
        <v>2001</v>
      </c>
      <c r="C5077" s="0" t="n">
        <v>27.28</v>
      </c>
      <c r="D5077" s="0" t="n">
        <v>26.06</v>
      </c>
      <c r="E5077" s="0" t="n">
        <v>0</v>
      </c>
      <c r="F5077" s="0" t="n">
        <v>0</v>
      </c>
      <c r="G5077" s="0" t="n">
        <v>-1.06</v>
      </c>
      <c r="H5077" s="0" t="n">
        <v>-2.28</v>
      </c>
      <c r="I5077" s="0" t="n">
        <f aca="false">+G5077-H5077</f>
        <v>1.22</v>
      </c>
      <c r="J5077" s="0" t="n">
        <f aca="false">D5077</f>
        <v>26.06</v>
      </c>
      <c r="K5077" s="0" t="n">
        <f aca="false">C5077</f>
        <v>27.28</v>
      </c>
      <c r="N5077" s="0" t="n">
        <f aca="false">'Central-Hudson Off Peak'!I5077</f>
        <v>-2.71</v>
      </c>
      <c r="O5077" s="0" t="n">
        <f aca="false">'Central-Hudson Off Peak'!D5077</f>
        <v>29.99</v>
      </c>
      <c r="P5077" s="1" t="n">
        <f aca="false">(O5077+N5077)-K5077</f>
        <v>0</v>
      </c>
    </row>
    <row r="5078" customFormat="false" ht="12.75" hidden="false" customHeight="false" outlineLevel="0" collapsed="false">
      <c r="A5078" s="0" t="s">
        <v>10910</v>
      </c>
      <c r="B5078" s="0" t="n">
        <v>2001</v>
      </c>
      <c r="C5078" s="0" t="n">
        <v>29.59</v>
      </c>
      <c r="D5078" s="0" t="n">
        <v>28.21</v>
      </c>
      <c r="E5078" s="0" t="n">
        <v>0</v>
      </c>
      <c r="F5078" s="0" t="n">
        <v>0</v>
      </c>
      <c r="G5078" s="0" t="n">
        <v>-1.2</v>
      </c>
      <c r="H5078" s="0" t="n">
        <v>-2.58</v>
      </c>
      <c r="I5078" s="0" t="n">
        <f aca="false">+G5078-H5078</f>
        <v>1.38</v>
      </c>
      <c r="J5078" s="0" t="n">
        <f aca="false">D5078</f>
        <v>28.21</v>
      </c>
      <c r="K5078" s="0" t="n">
        <f aca="false">C5078</f>
        <v>29.59</v>
      </c>
      <c r="N5078" s="0" t="n">
        <f aca="false">'Central-Hudson Off Peak'!I5078</f>
        <v>-3</v>
      </c>
      <c r="O5078" s="0" t="n">
        <f aca="false">'Central-Hudson Off Peak'!D5078</f>
        <v>32.59</v>
      </c>
      <c r="P5078" s="1" t="n">
        <f aca="false">(O5078+N5078)-K5078</f>
        <v>0</v>
      </c>
    </row>
    <row r="5079" customFormat="false" ht="12.75" hidden="false" customHeight="false" outlineLevel="0" collapsed="false">
      <c r="A5079" s="0" t="s">
        <v>10911</v>
      </c>
      <c r="B5079" s="0" t="n">
        <v>2001</v>
      </c>
      <c r="C5079" s="0" t="n">
        <v>36.18</v>
      </c>
      <c r="D5079" s="0" t="n">
        <v>34.3</v>
      </c>
      <c r="E5079" s="0" t="n">
        <v>0</v>
      </c>
      <c r="F5079" s="0" t="n">
        <v>0</v>
      </c>
      <c r="G5079" s="0" t="n">
        <v>-1.31</v>
      </c>
      <c r="H5079" s="0" t="n">
        <v>-3.19</v>
      </c>
      <c r="I5079" s="0" t="n">
        <f aca="false">+G5079-H5079</f>
        <v>1.88</v>
      </c>
      <c r="J5079" s="0" t="n">
        <f aca="false">D5079</f>
        <v>34.3</v>
      </c>
      <c r="K5079" s="0" t="n">
        <f aca="false">C5079</f>
        <v>36.18</v>
      </c>
      <c r="N5079" s="0" t="n">
        <f aca="false">'Central-Hudson Off Peak'!I5079</f>
        <v>-3.76</v>
      </c>
      <c r="O5079" s="0" t="n">
        <f aca="false">'Central-Hudson Off Peak'!D5079</f>
        <v>39.94</v>
      </c>
      <c r="P5079" s="1" t="n">
        <f aca="false">(O5079+N5079)-K5079</f>
        <v>0</v>
      </c>
    </row>
    <row r="5080" customFormat="false" ht="12.75" hidden="false" customHeight="false" outlineLevel="0" collapsed="false">
      <c r="A5080" s="0" t="s">
        <v>10912</v>
      </c>
      <c r="B5080" s="0" t="n">
        <v>2001</v>
      </c>
      <c r="C5080" s="0" t="n">
        <v>30.01</v>
      </c>
      <c r="D5080" s="0" t="n">
        <v>28.21</v>
      </c>
      <c r="E5080" s="0" t="n">
        <v>0</v>
      </c>
      <c r="F5080" s="0" t="n">
        <v>0</v>
      </c>
      <c r="G5080" s="0" t="n">
        <v>-1.17</v>
      </c>
      <c r="H5080" s="0" t="n">
        <v>-2.97</v>
      </c>
      <c r="I5080" s="0" t="n">
        <f aca="false">+G5080-H5080</f>
        <v>1.8</v>
      </c>
      <c r="J5080" s="0" t="n">
        <f aca="false">D5080</f>
        <v>28.21</v>
      </c>
      <c r="K5080" s="0" t="n">
        <f aca="false">C5080</f>
        <v>30.01</v>
      </c>
      <c r="N5080" s="0" t="n">
        <f aca="false">'Central-Hudson Off Peak'!I5080</f>
        <v>-3.44</v>
      </c>
      <c r="O5080" s="0" t="n">
        <f aca="false">'Central-Hudson Off Peak'!D5080</f>
        <v>33.45</v>
      </c>
      <c r="P5080" s="1" t="n">
        <f aca="false">(O5080+N5080)-K5080</f>
        <v>0</v>
      </c>
    </row>
    <row r="5081" customFormat="false" ht="12.75" hidden="false" customHeight="false" outlineLevel="0" collapsed="false">
      <c r="A5081" s="0" t="s">
        <v>10913</v>
      </c>
      <c r="B5081" s="0" t="n">
        <v>2001</v>
      </c>
      <c r="C5081" s="0" t="n">
        <v>34.85</v>
      </c>
      <c r="D5081" s="0" t="n">
        <v>32.69</v>
      </c>
      <c r="E5081" s="0" t="n">
        <v>-0.38</v>
      </c>
      <c r="F5081" s="0" t="n">
        <v>-0.49</v>
      </c>
      <c r="G5081" s="0" t="n">
        <v>-1.25</v>
      </c>
      <c r="H5081" s="0" t="n">
        <v>-3.52</v>
      </c>
      <c r="I5081" s="0" t="n">
        <f aca="false">+G5081-H5081</f>
        <v>2.27</v>
      </c>
      <c r="J5081" s="0" t="n">
        <f aca="false">D5081</f>
        <v>32.69</v>
      </c>
      <c r="K5081" s="0" t="n">
        <f aca="false">C5081</f>
        <v>34.85</v>
      </c>
      <c r="N5081" s="0" t="n">
        <f aca="false">'Central-Hudson Off Peak'!I5081</f>
        <v>-3.75</v>
      </c>
      <c r="O5081" s="0" t="n">
        <f aca="false">'Central-Hudson Off Peak'!D5081</f>
        <v>41.43</v>
      </c>
      <c r="P5081" s="1" t="n">
        <f aca="false">(O5081+N5081)-K5081</f>
        <v>2.83</v>
      </c>
    </row>
    <row r="5082" customFormat="false" ht="12.75" hidden="false" customHeight="false" outlineLevel="0" collapsed="false">
      <c r="A5082" s="0" t="s">
        <v>10914</v>
      </c>
      <c r="B5082" s="0" t="n">
        <v>2001</v>
      </c>
      <c r="C5082" s="0" t="n">
        <v>35.82</v>
      </c>
      <c r="D5082" s="0" t="n">
        <v>33.48</v>
      </c>
      <c r="E5082" s="0" t="n">
        <v>-0.49</v>
      </c>
      <c r="F5082" s="0" t="n">
        <v>-0.63</v>
      </c>
      <c r="G5082" s="0" t="n">
        <v>-1.27</v>
      </c>
      <c r="H5082" s="0" t="n">
        <v>-3.75</v>
      </c>
      <c r="I5082" s="0" t="n">
        <f aca="false">+G5082-H5082</f>
        <v>2.48</v>
      </c>
      <c r="J5082" s="0" t="n">
        <f aca="false">D5082</f>
        <v>33.48</v>
      </c>
      <c r="K5082" s="0" t="n">
        <f aca="false">C5082</f>
        <v>35.82</v>
      </c>
      <c r="N5082" s="0" t="n">
        <f aca="false">'Central-Hudson Off Peak'!I5082</f>
        <v>-3.9</v>
      </c>
      <c r="O5082" s="0" t="n">
        <f aca="false">'Central-Hudson Off Peak'!D5082</f>
        <v>43.39</v>
      </c>
      <c r="P5082" s="1" t="n">
        <f aca="false">(O5082+N5082)-K5082</f>
        <v>3.67</v>
      </c>
    </row>
    <row r="5083" customFormat="false" ht="12.75" hidden="false" customHeight="false" outlineLevel="0" collapsed="false">
      <c r="A5083" s="0" t="s">
        <v>10915</v>
      </c>
      <c r="B5083" s="0" t="n">
        <v>2001</v>
      </c>
      <c r="C5083" s="0" t="n">
        <v>36.2</v>
      </c>
      <c r="D5083" s="0" t="n">
        <v>33.65</v>
      </c>
      <c r="E5083" s="0" t="n">
        <v>-0.56</v>
      </c>
      <c r="F5083" s="0" t="n">
        <v>-0.73</v>
      </c>
      <c r="G5083" s="0" t="n">
        <v>-1.33</v>
      </c>
      <c r="H5083" s="0" t="n">
        <v>-4.05</v>
      </c>
      <c r="I5083" s="0" t="n">
        <f aca="false">+G5083-H5083</f>
        <v>2.72</v>
      </c>
      <c r="J5083" s="0" t="n">
        <f aca="false">D5083</f>
        <v>33.65</v>
      </c>
      <c r="K5083" s="0" t="n">
        <f aca="false">C5083</f>
        <v>36.2</v>
      </c>
      <c r="N5083" s="0" t="n">
        <f aca="false">'Central-Hudson Off Peak'!I5083</f>
        <v>-4</v>
      </c>
      <c r="O5083" s="0" t="n">
        <f aca="false">'Central-Hudson Off Peak'!D5083</f>
        <v>44.42</v>
      </c>
      <c r="P5083" s="1" t="n">
        <f aca="false">(O5083+N5083)-K5083</f>
        <v>4.22</v>
      </c>
    </row>
    <row r="5084" customFormat="false" ht="12.75" hidden="false" customHeight="false" outlineLevel="0" collapsed="false">
      <c r="A5084" s="0" t="s">
        <v>10916</v>
      </c>
      <c r="B5084" s="0" t="n">
        <v>2001</v>
      </c>
      <c r="C5084" s="0" t="n">
        <v>34.57</v>
      </c>
      <c r="D5084" s="0" t="n">
        <v>32.14</v>
      </c>
      <c r="E5084" s="0" t="n">
        <v>-0.51</v>
      </c>
      <c r="F5084" s="0" t="n">
        <v>-0.66</v>
      </c>
      <c r="G5084" s="0" t="n">
        <v>-1.21</v>
      </c>
      <c r="H5084" s="0" t="n">
        <v>-3.79</v>
      </c>
      <c r="I5084" s="0" t="n">
        <f aca="false">+G5084-H5084</f>
        <v>2.58</v>
      </c>
      <c r="J5084" s="0" t="n">
        <f aca="false">D5084</f>
        <v>32.14</v>
      </c>
      <c r="K5084" s="0" t="n">
        <f aca="false">C5084</f>
        <v>34.57</v>
      </c>
      <c r="N5084" s="0" t="n">
        <f aca="false">'Central-Hudson Off Peak'!I5084</f>
        <v>-3.64</v>
      </c>
      <c r="O5084" s="0" t="n">
        <f aca="false">'Central-Hudson Off Peak'!D5084</f>
        <v>42.07</v>
      </c>
      <c r="P5084" s="1" t="n">
        <f aca="false">(O5084+N5084)-K5084</f>
        <v>3.86</v>
      </c>
    </row>
    <row r="5085" customFormat="false" ht="12.75" hidden="false" customHeight="false" outlineLevel="0" collapsed="false">
      <c r="A5085" s="0" t="s">
        <v>10917</v>
      </c>
      <c r="B5085" s="0" t="n">
        <v>2001</v>
      </c>
      <c r="C5085" s="0" t="n">
        <v>33.94</v>
      </c>
      <c r="D5085" s="0" t="n">
        <v>31.26</v>
      </c>
      <c r="E5085" s="0" t="n">
        <v>-0.54</v>
      </c>
      <c r="F5085" s="0" t="n">
        <v>-0.69</v>
      </c>
      <c r="G5085" s="0" t="n">
        <v>-1.05</v>
      </c>
      <c r="H5085" s="0" t="n">
        <v>-3.88</v>
      </c>
      <c r="I5085" s="0" t="n">
        <f aca="false">+G5085-H5085</f>
        <v>2.83</v>
      </c>
      <c r="J5085" s="0" t="n">
        <f aca="false">D5085</f>
        <v>31.26</v>
      </c>
      <c r="K5085" s="0" t="n">
        <f aca="false">C5085</f>
        <v>33.94</v>
      </c>
      <c r="N5085" s="0" t="n">
        <f aca="false">'Central-Hudson Off Peak'!I5085</f>
        <v>-3.39</v>
      </c>
      <c r="O5085" s="0" t="n">
        <f aca="false">'Central-Hudson Off Peak'!D5085</f>
        <v>41.36</v>
      </c>
      <c r="P5085" s="1" t="n">
        <f aca="false">(O5085+N5085)-K5085</f>
        <v>4.03</v>
      </c>
    </row>
    <row r="5086" customFormat="false" ht="12.75" hidden="false" customHeight="false" outlineLevel="0" collapsed="false">
      <c r="A5086" s="0" t="s">
        <v>10918</v>
      </c>
      <c r="B5086" s="0" t="n">
        <v>2001</v>
      </c>
      <c r="C5086" s="0" t="n">
        <v>32.86</v>
      </c>
      <c r="D5086" s="0" t="n">
        <v>30.27</v>
      </c>
      <c r="E5086" s="0" t="n">
        <v>-0.56</v>
      </c>
      <c r="F5086" s="0" t="n">
        <v>-0.73</v>
      </c>
      <c r="G5086" s="0" t="n">
        <v>-1.08</v>
      </c>
      <c r="H5086" s="0" t="n">
        <v>-3.84</v>
      </c>
      <c r="I5086" s="0" t="n">
        <f aca="false">+G5086-H5086</f>
        <v>2.76</v>
      </c>
      <c r="J5086" s="0" t="n">
        <f aca="false">D5086</f>
        <v>30.27</v>
      </c>
      <c r="K5086" s="0" t="n">
        <f aca="false">C5086</f>
        <v>32.86</v>
      </c>
      <c r="N5086" s="0" t="n">
        <f aca="false">'Central-Hudson Off Peak'!I5086</f>
        <v>-3.35</v>
      </c>
      <c r="O5086" s="0" t="n">
        <f aca="false">'Central-Hudson Off Peak'!D5086</f>
        <v>40.43</v>
      </c>
      <c r="P5086" s="1" t="n">
        <f aca="false">(O5086+N5086)-K5086</f>
        <v>4.22</v>
      </c>
    </row>
    <row r="5087" customFormat="false" ht="12.75" hidden="false" customHeight="false" outlineLevel="0" collapsed="false">
      <c r="A5087" s="0" t="s">
        <v>10919</v>
      </c>
      <c r="B5087" s="0" t="n">
        <v>2001</v>
      </c>
      <c r="C5087" s="0" t="n">
        <v>33.05</v>
      </c>
      <c r="D5087" s="0" t="n">
        <v>30.32</v>
      </c>
      <c r="E5087" s="0" t="n">
        <v>-0.54</v>
      </c>
      <c r="F5087" s="0" t="n">
        <v>-0.69</v>
      </c>
      <c r="G5087" s="0" t="n">
        <v>-1.05</v>
      </c>
      <c r="H5087" s="0" t="n">
        <v>-3.93</v>
      </c>
      <c r="I5087" s="0" t="n">
        <f aca="false">+G5087-H5087</f>
        <v>2.88</v>
      </c>
      <c r="J5087" s="0" t="n">
        <f aca="false">D5087</f>
        <v>30.32</v>
      </c>
      <c r="K5087" s="0" t="n">
        <f aca="false">C5087</f>
        <v>33.05</v>
      </c>
      <c r="N5087" s="0" t="n">
        <f aca="false">'Central-Hudson Off Peak'!I5087</f>
        <v>-3.43</v>
      </c>
      <c r="O5087" s="0" t="n">
        <f aca="false">'Central-Hudson Off Peak'!D5087</f>
        <v>40.51</v>
      </c>
      <c r="P5087" s="1" t="n">
        <f aca="false">(O5087+N5087)-K5087</f>
        <v>4.03</v>
      </c>
    </row>
    <row r="5088" customFormat="false" ht="12.75" hidden="false" customHeight="false" outlineLevel="0" collapsed="false">
      <c r="A5088" s="0" t="s">
        <v>10920</v>
      </c>
      <c r="B5088" s="0" t="n">
        <v>2001</v>
      </c>
      <c r="C5088" s="0" t="n">
        <v>32.52</v>
      </c>
      <c r="D5088" s="0" t="n">
        <v>30.08</v>
      </c>
      <c r="E5088" s="0" t="n">
        <v>-0.56</v>
      </c>
      <c r="F5088" s="0" t="n">
        <v>-0.73</v>
      </c>
      <c r="G5088" s="0" t="n">
        <v>-1.06</v>
      </c>
      <c r="H5088" s="0" t="n">
        <v>-3.67</v>
      </c>
      <c r="I5088" s="0" t="n">
        <f aca="false">+G5088-H5088</f>
        <v>2.61</v>
      </c>
      <c r="J5088" s="0" t="n">
        <f aca="false">D5088</f>
        <v>30.08</v>
      </c>
      <c r="K5088" s="0" t="n">
        <f aca="false">C5088</f>
        <v>32.52</v>
      </c>
      <c r="N5088" s="0" t="n">
        <f aca="false">'Central-Hudson Off Peak'!I5088</f>
        <v>-3.34</v>
      </c>
      <c r="O5088" s="0" t="n">
        <f aca="false">'Central-Hudson Off Peak'!D5088</f>
        <v>40.08</v>
      </c>
      <c r="P5088" s="1" t="n">
        <f aca="false">(O5088+N5088)-K5088</f>
        <v>4.21999999999999</v>
      </c>
    </row>
    <row r="5089" customFormat="false" ht="12.75" hidden="false" customHeight="false" outlineLevel="0" collapsed="false">
      <c r="A5089" s="0" t="s">
        <v>10921</v>
      </c>
      <c r="B5089" s="0" t="n">
        <v>2001</v>
      </c>
      <c r="C5089" s="0" t="n">
        <v>34.37</v>
      </c>
      <c r="D5089" s="0" t="n">
        <v>31.77</v>
      </c>
      <c r="E5089" s="0" t="n">
        <v>-0.82</v>
      </c>
      <c r="F5089" s="0" t="n">
        <v>-1.06</v>
      </c>
      <c r="G5089" s="0" t="n">
        <v>-1.12</v>
      </c>
      <c r="H5089" s="0" t="n">
        <v>-3.96</v>
      </c>
      <c r="I5089" s="0" t="n">
        <f aca="false">+G5089-H5089</f>
        <v>2.84</v>
      </c>
      <c r="J5089" s="0" t="n">
        <f aca="false">D5089</f>
        <v>31.77</v>
      </c>
      <c r="K5089" s="0" t="n">
        <f aca="false">C5089</f>
        <v>34.37</v>
      </c>
      <c r="N5089" s="0" t="n">
        <f aca="false">'Central-Hudson Off Peak'!I5089</f>
        <v>-3.68</v>
      </c>
      <c r="O5089" s="0" t="n">
        <f aca="false">'Central-Hudson Off Peak'!D5089</f>
        <v>44.22</v>
      </c>
      <c r="P5089" s="1" t="n">
        <f aca="false">(O5089+N5089)-K5089</f>
        <v>6.17</v>
      </c>
    </row>
    <row r="5090" customFormat="false" ht="12.75" hidden="false" customHeight="false" outlineLevel="0" collapsed="false">
      <c r="A5090" s="0" t="s">
        <v>10922</v>
      </c>
      <c r="B5090" s="0" t="n">
        <v>2001</v>
      </c>
      <c r="C5090" s="0" t="n">
        <v>41.35</v>
      </c>
      <c r="D5090" s="0" t="n">
        <v>38.09</v>
      </c>
      <c r="E5090" s="0" t="n">
        <v>-0.46</v>
      </c>
      <c r="F5090" s="0" t="n">
        <v>-0.6</v>
      </c>
      <c r="G5090" s="0" t="n">
        <v>-0.9</v>
      </c>
      <c r="H5090" s="0" t="n">
        <v>-4.3</v>
      </c>
      <c r="I5090" s="0" t="n">
        <f aca="false">+G5090-H5090</f>
        <v>3.4</v>
      </c>
      <c r="J5090" s="0" t="n">
        <f aca="false">D5090</f>
        <v>38.09</v>
      </c>
      <c r="K5090" s="0" t="n">
        <f aca="false">C5090</f>
        <v>41.35</v>
      </c>
      <c r="N5090" s="0" t="n">
        <f aca="false">'Central-Hudson Off Peak'!I5090</f>
        <v>-4.22</v>
      </c>
      <c r="O5090" s="0" t="n">
        <f aca="false">'Central-Hudson Off Peak'!D5090</f>
        <v>49.07</v>
      </c>
      <c r="P5090" s="1" t="n">
        <f aca="false">(O5090+N5090)-K5090</f>
        <v>3.5</v>
      </c>
    </row>
    <row r="5091" customFormat="false" ht="12.75" hidden="false" customHeight="false" outlineLevel="0" collapsed="false">
      <c r="A5091" s="0" t="s">
        <v>10923</v>
      </c>
      <c r="B5091" s="0" t="n">
        <v>2001</v>
      </c>
      <c r="C5091" s="0" t="n">
        <v>42.98</v>
      </c>
      <c r="D5091" s="0" t="n">
        <v>39.66</v>
      </c>
      <c r="E5091" s="0" t="n">
        <v>-0.49</v>
      </c>
      <c r="F5091" s="0" t="n">
        <v>-0.64</v>
      </c>
      <c r="G5091" s="0" t="n">
        <v>-0.76</v>
      </c>
      <c r="H5091" s="0" t="n">
        <v>-4.23</v>
      </c>
      <c r="I5091" s="0" t="n">
        <f aca="false">+G5091-H5091</f>
        <v>3.47</v>
      </c>
      <c r="J5091" s="0" t="n">
        <f aca="false">D5091</f>
        <v>39.66</v>
      </c>
      <c r="K5091" s="0" t="n">
        <f aca="false">C5091</f>
        <v>42.98</v>
      </c>
      <c r="N5091" s="0" t="n">
        <f aca="false">'Central-Hudson Off Peak'!I5091</f>
        <v>-4.33</v>
      </c>
      <c r="O5091" s="0" t="n">
        <f aca="false">'Central-Hudson Off Peak'!D5091</f>
        <v>51.04</v>
      </c>
      <c r="P5091" s="1" t="n">
        <f aca="false">(O5091+N5091)-K5091</f>
        <v>3.73</v>
      </c>
    </row>
    <row r="5092" customFormat="false" ht="12.75" hidden="false" customHeight="false" outlineLevel="0" collapsed="false">
      <c r="A5092" s="0" t="s">
        <v>10924</v>
      </c>
      <c r="B5092" s="0" t="n">
        <v>2001</v>
      </c>
      <c r="C5092" s="0" t="n">
        <v>38.28</v>
      </c>
      <c r="D5092" s="0" t="n">
        <v>35.09</v>
      </c>
      <c r="E5092" s="0" t="n">
        <v>-0.88</v>
      </c>
      <c r="F5092" s="0" t="n">
        <v>-1.15</v>
      </c>
      <c r="G5092" s="0" t="n">
        <v>-1.13</v>
      </c>
      <c r="H5092" s="0" t="n">
        <v>-4.59</v>
      </c>
      <c r="I5092" s="0" t="n">
        <f aca="false">+G5092-H5092</f>
        <v>3.46</v>
      </c>
      <c r="J5092" s="0" t="n">
        <f aca="false">D5092</f>
        <v>35.09</v>
      </c>
      <c r="K5092" s="0" t="n">
        <f aca="false">C5092</f>
        <v>38.28</v>
      </c>
      <c r="N5092" s="0" t="n">
        <f aca="false">'Central-Hudson Off Peak'!I5092</f>
        <v>-4.23</v>
      </c>
      <c r="O5092" s="0" t="n">
        <f aca="false">'Central-Hudson Off Peak'!D5092</f>
        <v>49.18</v>
      </c>
      <c r="P5092" s="1" t="n">
        <f aca="false">(O5092+N5092)-K5092</f>
        <v>6.67</v>
      </c>
    </row>
    <row r="5093" customFormat="false" ht="12.75" hidden="false" customHeight="false" outlineLevel="0" collapsed="false">
      <c r="A5093" s="0" t="s">
        <v>10925</v>
      </c>
      <c r="B5093" s="0" t="n">
        <v>2001</v>
      </c>
      <c r="C5093" s="0" t="n">
        <v>38</v>
      </c>
      <c r="D5093" s="0" t="n">
        <v>34.86</v>
      </c>
      <c r="E5093" s="0" t="n">
        <v>-0.88</v>
      </c>
      <c r="F5093" s="0" t="n">
        <v>-1.13</v>
      </c>
      <c r="G5093" s="0" t="n">
        <v>-1.33</v>
      </c>
      <c r="H5093" s="0" t="n">
        <v>-4.72</v>
      </c>
      <c r="I5093" s="0" t="n">
        <f aca="false">+G5093-H5093</f>
        <v>3.39</v>
      </c>
      <c r="J5093" s="0" t="n">
        <f aca="false">D5093</f>
        <v>34.86</v>
      </c>
      <c r="K5093" s="0" t="n">
        <f aca="false">C5093</f>
        <v>38</v>
      </c>
      <c r="N5093" s="0" t="n">
        <f aca="false">'Central-Hudson Off Peak'!I5093</f>
        <v>-4.32</v>
      </c>
      <c r="O5093" s="0" t="n">
        <f aca="false">'Central-Hudson Off Peak'!D5093</f>
        <v>48.92</v>
      </c>
      <c r="P5093" s="1" t="n">
        <f aca="false">(O5093+N5093)-K5093</f>
        <v>6.6</v>
      </c>
    </row>
    <row r="5094" customFormat="false" ht="12.75" hidden="false" customHeight="false" outlineLevel="0" collapsed="false">
      <c r="A5094" s="0" t="s">
        <v>10926</v>
      </c>
      <c r="B5094" s="0" t="n">
        <v>2001</v>
      </c>
      <c r="C5094" s="0" t="n">
        <v>37.53</v>
      </c>
      <c r="D5094" s="0" t="n">
        <v>34.61</v>
      </c>
      <c r="E5094" s="0" t="n">
        <v>-0.58</v>
      </c>
      <c r="F5094" s="0" t="n">
        <v>-0.76</v>
      </c>
      <c r="G5094" s="0" t="n">
        <v>-1.44</v>
      </c>
      <c r="H5094" s="0" t="n">
        <v>-4.54</v>
      </c>
      <c r="I5094" s="0" t="n">
        <f aca="false">+G5094-H5094</f>
        <v>3.1</v>
      </c>
      <c r="J5094" s="0" t="n">
        <f aca="false">D5094</f>
        <v>34.61</v>
      </c>
      <c r="K5094" s="0" t="n">
        <f aca="false">C5094</f>
        <v>37.53</v>
      </c>
      <c r="N5094" s="0" t="n">
        <f aca="false">'Central-Hudson Off Peak'!I5094</f>
        <v>-4.29</v>
      </c>
      <c r="O5094" s="0" t="n">
        <f aca="false">'Central-Hudson Off Peak'!D5094</f>
        <v>46.24</v>
      </c>
      <c r="P5094" s="1" t="n">
        <f aca="false">(O5094+N5094)-K5094</f>
        <v>4.42</v>
      </c>
    </row>
    <row r="5095" customFormat="false" ht="12.75" hidden="false" customHeight="false" outlineLevel="0" collapsed="false">
      <c r="A5095" s="0" t="s">
        <v>10927</v>
      </c>
      <c r="B5095" s="0" t="n">
        <v>2001</v>
      </c>
      <c r="C5095" s="0" t="n">
        <v>32.57</v>
      </c>
      <c r="D5095" s="0" t="n">
        <v>30.26</v>
      </c>
      <c r="E5095" s="0" t="n">
        <v>-0.32</v>
      </c>
      <c r="F5095" s="0" t="n">
        <v>-0.41</v>
      </c>
      <c r="G5095" s="0" t="n">
        <v>-1.34</v>
      </c>
      <c r="H5095" s="0" t="n">
        <v>-3.74</v>
      </c>
      <c r="I5095" s="0" t="n">
        <f aca="false">+G5095-H5095</f>
        <v>2.4</v>
      </c>
      <c r="J5095" s="0" t="n">
        <f aca="false">D5095</f>
        <v>30.26</v>
      </c>
      <c r="K5095" s="0" t="n">
        <f aca="false">C5095</f>
        <v>32.57</v>
      </c>
      <c r="N5095" s="0" t="n">
        <f aca="false">'Central-Hudson Off Peak'!I5095</f>
        <v>-3.81</v>
      </c>
      <c r="O5095" s="0" t="n">
        <f aca="false">'Central-Hudson Off Peak'!D5095</f>
        <v>38.77</v>
      </c>
      <c r="P5095" s="1" t="n">
        <f aca="false">(O5095+N5095)-K5095</f>
        <v>2.39</v>
      </c>
    </row>
    <row r="5096" customFormat="false" ht="12.75" hidden="false" customHeight="false" outlineLevel="0" collapsed="false">
      <c r="A5096" s="0" t="s">
        <v>10928</v>
      </c>
      <c r="B5096" s="0" t="n">
        <v>2001</v>
      </c>
      <c r="C5096" s="0" t="n">
        <v>29.79</v>
      </c>
      <c r="D5096" s="0" t="n">
        <v>28.07</v>
      </c>
      <c r="E5096" s="0" t="n">
        <v>0</v>
      </c>
      <c r="F5096" s="0" t="n">
        <v>0</v>
      </c>
      <c r="G5096" s="0" t="n">
        <v>-1.15</v>
      </c>
      <c r="H5096" s="0" t="n">
        <v>-2.87</v>
      </c>
      <c r="I5096" s="0" t="n">
        <f aca="false">+G5096-H5096</f>
        <v>1.72</v>
      </c>
      <c r="J5096" s="0" t="n">
        <f aca="false">D5096</f>
        <v>28.07</v>
      </c>
      <c r="K5096" s="0" t="n">
        <f aca="false">C5096</f>
        <v>29.79</v>
      </c>
      <c r="N5096" s="0" t="n">
        <f aca="false">'Central-Hudson Off Peak'!I5096</f>
        <v>-3.15</v>
      </c>
      <c r="O5096" s="0" t="n">
        <f aca="false">'Central-Hudson Off Peak'!D5096</f>
        <v>32.94</v>
      </c>
      <c r="P5096" s="1" t="n">
        <f aca="false">(O5096+N5096)-K5096</f>
        <v>0</v>
      </c>
    </row>
    <row r="5097" customFormat="false" ht="12.75" hidden="false" customHeight="false" outlineLevel="0" collapsed="false">
      <c r="A5097" s="0" t="s">
        <v>10929</v>
      </c>
      <c r="B5097" s="0" t="n">
        <v>2001</v>
      </c>
      <c r="C5097" s="0" t="n">
        <v>35.57</v>
      </c>
      <c r="D5097" s="0" t="n">
        <v>33.51</v>
      </c>
      <c r="E5097" s="0" t="n">
        <v>0</v>
      </c>
      <c r="F5097" s="0" t="n">
        <v>0</v>
      </c>
      <c r="G5097" s="0" t="n">
        <v>-1.4</v>
      </c>
      <c r="H5097" s="0" t="n">
        <v>-3.46</v>
      </c>
      <c r="I5097" s="0" t="n">
        <f aca="false">+G5097-H5097</f>
        <v>2.06</v>
      </c>
      <c r="J5097" s="0" t="n">
        <f aca="false">D5097</f>
        <v>33.51</v>
      </c>
      <c r="K5097" s="0" t="n">
        <f aca="false">C5097</f>
        <v>35.57</v>
      </c>
      <c r="N5097" s="0" t="n">
        <f aca="false">'Central-Hudson Off Peak'!I5097</f>
        <v>-3.74</v>
      </c>
      <c r="O5097" s="0" t="n">
        <f aca="false">'Central-Hudson Off Peak'!D5097</f>
        <v>39.31</v>
      </c>
      <c r="P5097" s="1" t="n">
        <f aca="false">(O5097+N5097)-K5097</f>
        <v>0</v>
      </c>
    </row>
    <row r="5098" customFormat="false" ht="12.75" hidden="false" customHeight="false" outlineLevel="0" collapsed="false">
      <c r="A5098" s="0" t="s">
        <v>10930</v>
      </c>
      <c r="B5098" s="0" t="n">
        <v>2001</v>
      </c>
      <c r="C5098" s="0" t="n">
        <v>34.92</v>
      </c>
      <c r="D5098" s="0" t="n">
        <v>33.01</v>
      </c>
      <c r="E5098" s="0" t="n">
        <v>-0.01</v>
      </c>
      <c r="F5098" s="0" t="n">
        <v>-0.01</v>
      </c>
      <c r="G5098" s="0" t="n">
        <v>-1.38</v>
      </c>
      <c r="H5098" s="0" t="n">
        <v>-3.29</v>
      </c>
      <c r="I5098" s="0" t="n">
        <f aca="false">+G5098-H5098</f>
        <v>1.91</v>
      </c>
      <c r="J5098" s="0" t="n">
        <f aca="false">D5098</f>
        <v>33.01</v>
      </c>
      <c r="K5098" s="0" t="n">
        <f aca="false">C5098</f>
        <v>34.92</v>
      </c>
      <c r="N5098" s="0" t="n">
        <f aca="false">'Central-Hudson Off Peak'!I5098</f>
        <v>-3.66</v>
      </c>
      <c r="O5098" s="0" t="n">
        <f aca="false">'Central-Hudson Off Peak'!D5098</f>
        <v>38.66</v>
      </c>
      <c r="P5098" s="1" t="n">
        <f aca="false">(O5098+N5098)-K5098</f>
        <v>0.0799999999999983</v>
      </c>
    </row>
    <row r="5099" customFormat="false" ht="12.75" hidden="false" customHeight="false" outlineLevel="0" collapsed="false">
      <c r="A5099" s="0" t="s">
        <v>10931</v>
      </c>
      <c r="B5099" s="0" t="n">
        <v>2001</v>
      </c>
      <c r="C5099" s="0" t="n">
        <v>34.73</v>
      </c>
      <c r="D5099" s="0" t="n">
        <v>33</v>
      </c>
      <c r="E5099" s="0" t="n">
        <v>0</v>
      </c>
      <c r="F5099" s="0" t="n">
        <v>0</v>
      </c>
      <c r="G5099" s="0" t="n">
        <v>-1.34</v>
      </c>
      <c r="H5099" s="0" t="n">
        <v>-3.07</v>
      </c>
      <c r="I5099" s="0" t="n">
        <f aca="false">+G5099-H5099</f>
        <v>1.73</v>
      </c>
      <c r="J5099" s="0" t="n">
        <f aca="false">D5099</f>
        <v>33</v>
      </c>
      <c r="K5099" s="0" t="n">
        <f aca="false">C5099</f>
        <v>34.73</v>
      </c>
      <c r="N5099" s="0" t="n">
        <f aca="false">'Central-Hudson Off Peak'!I5099</f>
        <v>-3.61</v>
      </c>
      <c r="O5099" s="0" t="n">
        <f aca="false">'Central-Hudson Off Peak'!D5099</f>
        <v>38.34</v>
      </c>
      <c r="P5099" s="1" t="n">
        <f aca="false">(O5099+N5099)-K5099</f>
        <v>0</v>
      </c>
    </row>
    <row r="5100" customFormat="false" ht="12.75" hidden="false" customHeight="false" outlineLevel="0" collapsed="false">
      <c r="A5100" s="0" t="s">
        <v>10932</v>
      </c>
      <c r="B5100" s="0" t="n">
        <v>2001</v>
      </c>
      <c r="C5100" s="0" t="n">
        <v>34.72</v>
      </c>
      <c r="D5100" s="0" t="n">
        <v>33.01</v>
      </c>
      <c r="E5100" s="0" t="n">
        <v>0</v>
      </c>
      <c r="F5100" s="0" t="n">
        <v>0</v>
      </c>
      <c r="G5100" s="0" t="n">
        <v>-1.35</v>
      </c>
      <c r="H5100" s="0" t="n">
        <v>-3.06</v>
      </c>
      <c r="I5100" s="0" t="n">
        <f aca="false">+G5100-H5100</f>
        <v>1.71</v>
      </c>
      <c r="J5100" s="0" t="n">
        <f aca="false">D5100</f>
        <v>33.01</v>
      </c>
      <c r="K5100" s="0" t="n">
        <f aca="false">C5100</f>
        <v>34.72</v>
      </c>
      <c r="N5100" s="0" t="n">
        <f aca="false">'Central-Hudson Off Peak'!I5100</f>
        <v>-3.63</v>
      </c>
      <c r="O5100" s="0" t="n">
        <f aca="false">'Central-Hudson Off Peak'!D5100</f>
        <v>38.35</v>
      </c>
      <c r="P5100" s="1" t="n">
        <f aca="false">(O5100+N5100)-K5100</f>
        <v>0</v>
      </c>
    </row>
    <row r="5101" customFormat="false" ht="12.75" hidden="false" customHeight="false" outlineLevel="0" collapsed="false">
      <c r="A5101" s="0" t="s">
        <v>10933</v>
      </c>
      <c r="B5101" s="0" t="n">
        <v>2001</v>
      </c>
      <c r="C5101" s="0" t="n">
        <v>34.71</v>
      </c>
      <c r="D5101" s="0" t="n">
        <v>33.01</v>
      </c>
      <c r="E5101" s="0" t="n">
        <v>0</v>
      </c>
      <c r="F5101" s="0" t="n">
        <v>0</v>
      </c>
      <c r="G5101" s="0" t="n">
        <v>-1.32</v>
      </c>
      <c r="H5101" s="0" t="n">
        <v>-3.02</v>
      </c>
      <c r="I5101" s="0" t="n">
        <f aca="false">+G5101-H5101</f>
        <v>1.7</v>
      </c>
      <c r="J5101" s="0" t="n">
        <f aca="false">D5101</f>
        <v>33.01</v>
      </c>
      <c r="K5101" s="0" t="n">
        <f aca="false">C5101</f>
        <v>34.71</v>
      </c>
      <c r="N5101" s="0" t="n">
        <f aca="false">'Central-Hudson Off Peak'!I5101</f>
        <v>-3.62</v>
      </c>
      <c r="O5101" s="0" t="n">
        <f aca="false">'Central-Hudson Off Peak'!D5101</f>
        <v>38.33</v>
      </c>
      <c r="P5101" s="1" t="n">
        <f aca="false">(O5101+N5101)-K5101</f>
        <v>0</v>
      </c>
    </row>
    <row r="5102" customFormat="false" ht="12.75" hidden="false" customHeight="false" outlineLevel="0" collapsed="false">
      <c r="A5102" s="0" t="s">
        <v>10934</v>
      </c>
      <c r="B5102" s="0" t="n">
        <v>2001</v>
      </c>
      <c r="C5102" s="0" t="n">
        <v>37.6</v>
      </c>
      <c r="D5102" s="0" t="n">
        <v>35.6</v>
      </c>
      <c r="E5102" s="0" t="n">
        <v>0</v>
      </c>
      <c r="F5102" s="0" t="n">
        <v>0</v>
      </c>
      <c r="G5102" s="0" t="n">
        <v>-1.26</v>
      </c>
      <c r="H5102" s="0" t="n">
        <v>-3.26</v>
      </c>
      <c r="I5102" s="0" t="n">
        <f aca="false">+G5102-H5102</f>
        <v>2</v>
      </c>
      <c r="J5102" s="0" t="n">
        <f aca="false">D5102</f>
        <v>35.6</v>
      </c>
      <c r="K5102" s="0" t="n">
        <f aca="false">C5102</f>
        <v>37.6</v>
      </c>
      <c r="N5102" s="0" t="n">
        <f aca="false">'Central-Hudson Off Peak'!I5102</f>
        <v>-3.92</v>
      </c>
      <c r="O5102" s="0" t="n">
        <f aca="false">'Central-Hudson Off Peak'!D5102</f>
        <v>41.52</v>
      </c>
      <c r="P5102" s="1" t="n">
        <f aca="false">(O5102+N5102)-K5102</f>
        <v>0</v>
      </c>
    </row>
    <row r="5103" customFormat="false" ht="12.75" hidden="false" customHeight="false" outlineLevel="0" collapsed="false">
      <c r="A5103" s="0" t="s">
        <v>10935</v>
      </c>
      <c r="B5103" s="0" t="n">
        <v>2001</v>
      </c>
      <c r="C5103" s="0" t="n">
        <v>41.51</v>
      </c>
      <c r="D5103" s="0" t="n">
        <v>40.26</v>
      </c>
      <c r="E5103" s="0" t="n">
        <v>-0.16</v>
      </c>
      <c r="F5103" s="0" t="n">
        <v>-0.19</v>
      </c>
      <c r="G5103" s="0" t="n">
        <v>-0.62</v>
      </c>
      <c r="H5103" s="0" t="n">
        <v>-1.9</v>
      </c>
      <c r="I5103" s="0" t="n">
        <f aca="false">+G5103-H5103</f>
        <v>1.28</v>
      </c>
      <c r="J5103" s="0" t="n">
        <f aca="false">D5103</f>
        <v>40.26</v>
      </c>
      <c r="K5103" s="0" t="n">
        <f aca="false">C5103</f>
        <v>41.51</v>
      </c>
      <c r="N5103" s="0" t="n">
        <f aca="false">'Central-Hudson Off Peak'!I5103</f>
        <v>-3.73</v>
      </c>
      <c r="O5103" s="0" t="n">
        <f aca="false">'Central-Hudson Off Peak'!D5103</f>
        <v>46.33</v>
      </c>
      <c r="P5103" s="1" t="n">
        <f aca="false">(O5103+N5103)-K5103</f>
        <v>1.09</v>
      </c>
    </row>
    <row r="5104" customFormat="false" ht="12.75" hidden="false" customHeight="false" outlineLevel="0" collapsed="false">
      <c r="A5104" s="0" t="s">
        <v>10936</v>
      </c>
      <c r="B5104" s="0" t="n">
        <v>2001</v>
      </c>
      <c r="C5104" s="0" t="n">
        <v>35.74</v>
      </c>
      <c r="D5104" s="0" t="n">
        <v>33.19</v>
      </c>
      <c r="E5104" s="0" t="n">
        <v>-0.5</v>
      </c>
      <c r="F5104" s="0" t="n">
        <v>-0.62</v>
      </c>
      <c r="G5104" s="0" t="n">
        <v>-1.32</v>
      </c>
      <c r="H5104" s="0" t="n">
        <v>-3.99</v>
      </c>
      <c r="I5104" s="0" t="n">
        <f aca="false">+G5104-H5104</f>
        <v>2.67</v>
      </c>
      <c r="J5104" s="0" t="n">
        <f aca="false">D5104</f>
        <v>33.19</v>
      </c>
      <c r="K5104" s="0" t="n">
        <f aca="false">C5104</f>
        <v>35.74</v>
      </c>
      <c r="N5104" s="0" t="n">
        <f aca="false">'Central-Hudson Off Peak'!I5104</f>
        <v>-3.93</v>
      </c>
      <c r="O5104" s="0" t="n">
        <f aca="false">'Central-Hudson Off Peak'!D5104</f>
        <v>43.18</v>
      </c>
      <c r="P5104" s="1" t="n">
        <f aca="false">(O5104+N5104)-K5104</f>
        <v>3.51</v>
      </c>
    </row>
    <row r="5105" customFormat="false" ht="12.75" hidden="false" customHeight="false" outlineLevel="0" collapsed="false">
      <c r="A5105" s="0" t="s">
        <v>10937</v>
      </c>
      <c r="B5105" s="0" t="n">
        <v>2001</v>
      </c>
      <c r="C5105" s="0" t="n">
        <v>25.71</v>
      </c>
      <c r="D5105" s="0" t="n">
        <v>24.62</v>
      </c>
      <c r="E5105" s="0" t="n">
        <v>0</v>
      </c>
      <c r="F5105" s="0" t="n">
        <v>0</v>
      </c>
      <c r="G5105" s="0" t="n">
        <v>-0.81</v>
      </c>
      <c r="H5105" s="0" t="n">
        <v>-1.9</v>
      </c>
      <c r="I5105" s="0" t="n">
        <f aca="false">+G5105-H5105</f>
        <v>1.09</v>
      </c>
      <c r="J5105" s="0" t="n">
        <f aca="false">D5105</f>
        <v>24.62</v>
      </c>
      <c r="K5105" s="0" t="n">
        <f aca="false">C5105</f>
        <v>25.71</v>
      </c>
      <c r="N5105" s="0" t="n">
        <f aca="false">'Central-Hudson Off Peak'!I5105</f>
        <v>-2.15</v>
      </c>
      <c r="O5105" s="0" t="n">
        <f aca="false">'Central-Hudson Off Peak'!D5105</f>
        <v>27.49</v>
      </c>
      <c r="P5105" s="1" t="n">
        <f aca="false">(O5105+N5105)-K5105</f>
        <v>-0.370000000000005</v>
      </c>
    </row>
    <row r="5106" customFormat="false" ht="12.75" hidden="false" customHeight="false" outlineLevel="0" collapsed="false">
      <c r="A5106" s="0" t="s">
        <v>10938</v>
      </c>
      <c r="B5106" s="0" t="n">
        <v>2001</v>
      </c>
      <c r="C5106" s="0" t="n">
        <v>26.32</v>
      </c>
      <c r="D5106" s="0" t="n">
        <v>25</v>
      </c>
      <c r="E5106" s="0" t="n">
        <v>0</v>
      </c>
      <c r="F5106" s="0" t="n">
        <v>0</v>
      </c>
      <c r="G5106" s="0" t="n">
        <v>-0.94</v>
      </c>
      <c r="H5106" s="0" t="n">
        <v>-2.26</v>
      </c>
      <c r="I5106" s="0" t="n">
        <f aca="false">+G5106-H5106</f>
        <v>1.32</v>
      </c>
      <c r="J5106" s="0" t="n">
        <f aca="false">D5106</f>
        <v>25</v>
      </c>
      <c r="K5106" s="0" t="n">
        <f aca="false">C5106</f>
        <v>26.32</v>
      </c>
      <c r="N5106" s="0" t="n">
        <f aca="false">'Central-Hudson Off Peak'!I5106</f>
        <v>-2.35</v>
      </c>
      <c r="O5106" s="0" t="n">
        <f aca="false">'Central-Hudson Off Peak'!D5106</f>
        <v>28.3</v>
      </c>
      <c r="P5106" s="1" t="n">
        <f aca="false">(O5106+N5106)-K5106</f>
        <v>-0.369999999999997</v>
      </c>
    </row>
    <row r="5107" customFormat="false" ht="12.75" hidden="false" customHeight="false" outlineLevel="0" collapsed="false">
      <c r="A5107" s="0" t="s">
        <v>10939</v>
      </c>
      <c r="B5107" s="0" t="n">
        <v>2001</v>
      </c>
      <c r="C5107" s="0" t="n">
        <v>25.38</v>
      </c>
      <c r="D5107" s="0" t="n">
        <v>24.18</v>
      </c>
      <c r="E5107" s="0" t="n">
        <v>0</v>
      </c>
      <c r="F5107" s="0" t="n">
        <v>0</v>
      </c>
      <c r="G5107" s="0" t="n">
        <v>-0.91</v>
      </c>
      <c r="H5107" s="0" t="n">
        <v>-2.11</v>
      </c>
      <c r="I5107" s="0" t="n">
        <f aca="false">+G5107-H5107</f>
        <v>1.2</v>
      </c>
      <c r="J5107" s="0" t="n">
        <f aca="false">D5107</f>
        <v>24.18</v>
      </c>
      <c r="K5107" s="0" t="n">
        <f aca="false">C5107</f>
        <v>25.38</v>
      </c>
      <c r="N5107" s="0" t="n">
        <f aca="false">'Central-Hudson Off Peak'!I5107</f>
        <v>-2.31</v>
      </c>
      <c r="O5107" s="0" t="n">
        <f aca="false">'Central-Hudson Off Peak'!D5107</f>
        <v>27.27</v>
      </c>
      <c r="P5107" s="1" t="n">
        <f aca="false">(O5107+N5107)-K5107</f>
        <v>-0.419999999999998</v>
      </c>
    </row>
    <row r="5108" customFormat="false" ht="12.75" hidden="false" customHeight="false" outlineLevel="0" collapsed="false">
      <c r="A5108" s="0" t="s">
        <v>10940</v>
      </c>
      <c r="B5108" s="0" t="n">
        <v>2001</v>
      </c>
      <c r="C5108" s="0" t="n">
        <v>25.23</v>
      </c>
      <c r="D5108" s="0" t="n">
        <v>24.09</v>
      </c>
      <c r="E5108" s="0" t="n">
        <v>0</v>
      </c>
      <c r="F5108" s="0" t="n">
        <v>0</v>
      </c>
      <c r="G5108" s="0" t="n">
        <v>-0.91</v>
      </c>
      <c r="H5108" s="0" t="n">
        <v>-2.05</v>
      </c>
      <c r="I5108" s="0" t="n">
        <f aca="false">+G5108-H5108</f>
        <v>1.14</v>
      </c>
      <c r="J5108" s="0" t="n">
        <f aca="false">D5108</f>
        <v>24.09</v>
      </c>
      <c r="K5108" s="0" t="n">
        <f aca="false">C5108</f>
        <v>25.23</v>
      </c>
      <c r="N5108" s="0" t="n">
        <f aca="false">'Central-Hudson Off Peak'!I5108</f>
        <v>-2.3</v>
      </c>
      <c r="O5108" s="0" t="n">
        <f aca="false">'Central-Hudson Off Peak'!D5108</f>
        <v>27.11</v>
      </c>
      <c r="P5108" s="1" t="n">
        <f aca="false">(O5108+N5108)-K5108</f>
        <v>-0.420000000000002</v>
      </c>
    </row>
    <row r="5109" customFormat="false" ht="12.75" hidden="false" customHeight="false" outlineLevel="0" collapsed="false">
      <c r="A5109" s="0" t="s">
        <v>10941</v>
      </c>
      <c r="B5109" s="0" t="n">
        <v>2001</v>
      </c>
      <c r="C5109" s="0" t="n">
        <v>25.79</v>
      </c>
      <c r="D5109" s="0" t="n">
        <v>24.52</v>
      </c>
      <c r="E5109" s="0" t="n">
        <v>0</v>
      </c>
      <c r="F5109" s="0" t="n">
        <v>0</v>
      </c>
      <c r="G5109" s="0" t="n">
        <v>-0.92</v>
      </c>
      <c r="H5109" s="0" t="n">
        <v>-2.19</v>
      </c>
      <c r="I5109" s="0" t="n">
        <f aca="false">+G5109-H5109</f>
        <v>1.27</v>
      </c>
      <c r="J5109" s="0" t="n">
        <f aca="false">D5109</f>
        <v>24.52</v>
      </c>
      <c r="K5109" s="0" t="n">
        <f aca="false">C5109</f>
        <v>25.79</v>
      </c>
      <c r="N5109" s="0" t="n">
        <f aca="false">'Central-Hudson Off Peak'!I5109</f>
        <v>-2.31</v>
      </c>
      <c r="O5109" s="0" t="n">
        <f aca="false">'Central-Hudson Off Peak'!D5109</f>
        <v>28.1</v>
      </c>
      <c r="P5109" s="1" t="n">
        <f aca="false">(O5109+N5109)-K5109</f>
        <v>0</v>
      </c>
    </row>
    <row r="5110" customFormat="false" ht="12.75" hidden="false" customHeight="false" outlineLevel="0" collapsed="false">
      <c r="A5110" s="0" t="s">
        <v>10942</v>
      </c>
      <c r="B5110" s="0" t="n">
        <v>2001</v>
      </c>
      <c r="C5110" s="0" t="n">
        <v>34.73</v>
      </c>
      <c r="D5110" s="0" t="n">
        <v>33.09</v>
      </c>
      <c r="E5110" s="0" t="n">
        <v>0</v>
      </c>
      <c r="F5110" s="0" t="n">
        <v>0</v>
      </c>
      <c r="G5110" s="0" t="n">
        <v>-1.02</v>
      </c>
      <c r="H5110" s="0" t="n">
        <v>-2.66</v>
      </c>
      <c r="I5110" s="0" t="n">
        <f aca="false">+G5110-H5110</f>
        <v>1.64</v>
      </c>
      <c r="J5110" s="0" t="n">
        <f aca="false">D5110</f>
        <v>33.09</v>
      </c>
      <c r="K5110" s="0" t="n">
        <f aca="false">C5110</f>
        <v>34.73</v>
      </c>
      <c r="N5110" s="0" t="n">
        <f aca="false">'Central-Hudson Off Peak'!I5110</f>
        <v>-3.08</v>
      </c>
      <c r="O5110" s="0" t="n">
        <f aca="false">'Central-Hudson Off Peak'!D5110</f>
        <v>37.81</v>
      </c>
      <c r="P5110" s="1" t="n">
        <f aca="false">(O5110+N5110)-K5110</f>
        <v>0</v>
      </c>
    </row>
    <row r="5111" customFormat="false" ht="12.75" hidden="false" customHeight="false" outlineLevel="0" collapsed="false">
      <c r="A5111" s="0" t="s">
        <v>10943</v>
      </c>
      <c r="B5111" s="0" t="n">
        <v>2001</v>
      </c>
      <c r="C5111" s="0" t="n">
        <v>42.41</v>
      </c>
      <c r="D5111" s="0" t="n">
        <v>40.41</v>
      </c>
      <c r="E5111" s="0" t="n">
        <v>0</v>
      </c>
      <c r="F5111" s="0" t="n">
        <v>0</v>
      </c>
      <c r="G5111" s="0" t="n">
        <v>-0.6</v>
      </c>
      <c r="H5111" s="0" t="n">
        <v>-2.6</v>
      </c>
      <c r="I5111" s="0" t="n">
        <f aca="false">+G5111-H5111</f>
        <v>2</v>
      </c>
      <c r="J5111" s="0" t="n">
        <f aca="false">D5111</f>
        <v>40.41</v>
      </c>
      <c r="K5111" s="0" t="n">
        <f aca="false">C5111</f>
        <v>42.41</v>
      </c>
      <c r="N5111" s="0" t="n">
        <f aca="false">'Central-Hudson Off Peak'!I5111</f>
        <v>-3.61</v>
      </c>
      <c r="O5111" s="0" t="n">
        <f aca="false">'Central-Hudson Off Peak'!D5111</f>
        <v>46.02</v>
      </c>
      <c r="P5111" s="1" t="n">
        <f aca="false">(O5111+N5111)-K5111</f>
        <v>0</v>
      </c>
    </row>
    <row r="5112" customFormat="false" ht="12.75" hidden="false" customHeight="false" outlineLevel="0" collapsed="false">
      <c r="A5112" s="0" t="s">
        <v>10944</v>
      </c>
      <c r="B5112" s="0" t="n">
        <v>2001</v>
      </c>
      <c r="C5112" s="0" t="n">
        <v>31.88</v>
      </c>
      <c r="D5112" s="0" t="n">
        <v>30.04</v>
      </c>
      <c r="E5112" s="0" t="n">
        <v>0</v>
      </c>
      <c r="F5112" s="0" t="n">
        <v>0</v>
      </c>
      <c r="G5112" s="0" t="n">
        <v>-1.09</v>
      </c>
      <c r="H5112" s="0" t="n">
        <v>-2.93</v>
      </c>
      <c r="I5112" s="0" t="n">
        <f aca="false">+G5112-H5112</f>
        <v>1.84</v>
      </c>
      <c r="J5112" s="0" t="n">
        <f aca="false">D5112</f>
        <v>30.04</v>
      </c>
      <c r="K5112" s="0" t="n">
        <f aca="false">C5112</f>
        <v>31.88</v>
      </c>
      <c r="N5112" s="0" t="n">
        <f aca="false">'Central-Hudson Off Peak'!I5112</f>
        <v>-3.23</v>
      </c>
      <c r="O5112" s="0" t="n">
        <f aca="false">'Central-Hudson Off Peak'!D5112</f>
        <v>35.11</v>
      </c>
      <c r="P5112" s="1" t="n">
        <f aca="false">(O5112+N5112)-K5112</f>
        <v>0</v>
      </c>
    </row>
    <row r="5113" customFormat="false" ht="12.75" hidden="false" customHeight="false" outlineLevel="0" collapsed="false">
      <c r="A5113" s="0" t="s">
        <v>10945</v>
      </c>
      <c r="B5113" s="0" t="n">
        <v>2001</v>
      </c>
      <c r="C5113" s="0" t="n">
        <v>22.91</v>
      </c>
      <c r="D5113" s="0" t="n">
        <v>22.06</v>
      </c>
      <c r="E5113" s="0" t="n">
        <v>0</v>
      </c>
      <c r="F5113" s="0" t="n">
        <v>0</v>
      </c>
      <c r="G5113" s="0" t="n">
        <v>-0.77</v>
      </c>
      <c r="H5113" s="0" t="n">
        <v>-1.62</v>
      </c>
      <c r="I5113" s="0" t="n">
        <f aca="false">+G5113-H5113</f>
        <v>0.85</v>
      </c>
      <c r="J5113" s="0" t="n">
        <f aca="false">D5113</f>
        <v>22.06</v>
      </c>
      <c r="K5113" s="0" t="n">
        <f aca="false">C5113</f>
        <v>22.91</v>
      </c>
      <c r="N5113" s="0" t="n">
        <f aca="false">'Central-Hudson Off Peak'!I5113</f>
        <v>-1.91</v>
      </c>
      <c r="O5113" s="0" t="n">
        <f aca="false">'Central-Hudson Off Peak'!D5113</f>
        <v>24.82</v>
      </c>
      <c r="P5113" s="1" t="n">
        <f aca="false">(O5113+N5113)-K5113</f>
        <v>0</v>
      </c>
    </row>
    <row r="5114" customFormat="false" ht="12.75" hidden="false" customHeight="false" outlineLevel="0" collapsed="false">
      <c r="A5114" s="0" t="s">
        <v>10946</v>
      </c>
      <c r="B5114" s="0" t="n">
        <v>2001</v>
      </c>
      <c r="C5114" s="0" t="n">
        <v>25.61</v>
      </c>
      <c r="D5114" s="0" t="n">
        <v>24.5</v>
      </c>
      <c r="E5114" s="0" t="n">
        <v>0</v>
      </c>
      <c r="F5114" s="0" t="n">
        <v>0</v>
      </c>
      <c r="G5114" s="0" t="n">
        <v>-0.89</v>
      </c>
      <c r="H5114" s="0" t="n">
        <v>-2</v>
      </c>
      <c r="I5114" s="0" t="n">
        <f aca="false">+G5114-H5114</f>
        <v>1.11</v>
      </c>
      <c r="J5114" s="0" t="n">
        <f aca="false">D5114</f>
        <v>24.5</v>
      </c>
      <c r="K5114" s="0" t="n">
        <f aca="false">C5114</f>
        <v>25.61</v>
      </c>
      <c r="N5114" s="0" t="n">
        <f aca="false">'Central-Hudson Off Peak'!I5114</f>
        <v>-2.2</v>
      </c>
      <c r="O5114" s="0" t="n">
        <f aca="false">'Central-Hudson Off Peak'!D5114</f>
        <v>27.81</v>
      </c>
      <c r="P5114" s="1" t="n">
        <f aca="false">(O5114+N5114)-K5114</f>
        <v>0</v>
      </c>
    </row>
    <row r="5115" customFormat="false" ht="12.75" hidden="false" customHeight="false" outlineLevel="0" collapsed="false">
      <c r="A5115" s="0" t="s">
        <v>10947</v>
      </c>
      <c r="B5115" s="0" t="n">
        <v>2001</v>
      </c>
      <c r="C5115" s="0" t="n">
        <v>24.73</v>
      </c>
      <c r="D5115" s="0" t="n">
        <v>23.61</v>
      </c>
      <c r="E5115" s="0" t="n">
        <v>0</v>
      </c>
      <c r="F5115" s="0" t="n">
        <v>0</v>
      </c>
      <c r="G5115" s="0" t="n">
        <v>-0.91</v>
      </c>
      <c r="H5115" s="0" t="n">
        <v>-2.03</v>
      </c>
      <c r="I5115" s="0" t="n">
        <f aca="false">+G5115-H5115</f>
        <v>1.12</v>
      </c>
      <c r="J5115" s="0" t="n">
        <f aca="false">D5115</f>
        <v>23.61</v>
      </c>
      <c r="K5115" s="0" t="n">
        <f aca="false">C5115</f>
        <v>24.73</v>
      </c>
      <c r="N5115" s="0" t="n">
        <f aca="false">'Central-Hudson Off Peak'!I5115</f>
        <v>-2.15</v>
      </c>
      <c r="O5115" s="0" t="n">
        <f aca="false">'Central-Hudson Off Peak'!D5115</f>
        <v>26.88</v>
      </c>
      <c r="P5115" s="1" t="n">
        <f aca="false">(O5115+N5115)-K5115</f>
        <v>0</v>
      </c>
    </row>
    <row r="5116" customFormat="false" ht="12.75" hidden="false" customHeight="false" outlineLevel="0" collapsed="false">
      <c r="A5116" s="0" t="s">
        <v>10948</v>
      </c>
      <c r="B5116" s="0" t="n">
        <v>2001</v>
      </c>
      <c r="C5116" s="0" t="n">
        <v>24.69</v>
      </c>
      <c r="D5116" s="0" t="n">
        <v>23.62</v>
      </c>
      <c r="E5116" s="0" t="n">
        <v>0</v>
      </c>
      <c r="F5116" s="0" t="n">
        <v>0</v>
      </c>
      <c r="G5116" s="0" t="n">
        <v>-0.92</v>
      </c>
      <c r="H5116" s="0" t="n">
        <v>-1.99</v>
      </c>
      <c r="I5116" s="0" t="n">
        <f aca="false">+G5116-H5116</f>
        <v>1.07</v>
      </c>
      <c r="J5116" s="0" t="n">
        <f aca="false">D5116</f>
        <v>23.62</v>
      </c>
      <c r="K5116" s="0" t="n">
        <f aca="false">C5116</f>
        <v>24.69</v>
      </c>
      <c r="N5116" s="0" t="n">
        <f aca="false">'Central-Hudson Off Peak'!I5116</f>
        <v>-2.16</v>
      </c>
      <c r="O5116" s="0" t="n">
        <f aca="false">'Central-Hudson Off Peak'!D5116</f>
        <v>26.85</v>
      </c>
      <c r="P5116" s="1" t="n">
        <f aca="false">(O5116+N5116)-K5116</f>
        <v>0</v>
      </c>
    </row>
    <row r="5117" customFormat="false" ht="12.75" hidden="false" customHeight="false" outlineLevel="0" collapsed="false">
      <c r="A5117" s="0" t="s">
        <v>10949</v>
      </c>
      <c r="B5117" s="0" t="n">
        <v>2001</v>
      </c>
      <c r="C5117" s="0" t="n">
        <v>25.45</v>
      </c>
      <c r="D5117" s="0" t="n">
        <v>24.32</v>
      </c>
      <c r="E5117" s="0" t="n">
        <v>0</v>
      </c>
      <c r="F5117" s="0" t="n">
        <v>0</v>
      </c>
      <c r="G5117" s="0" t="n">
        <v>-0.92</v>
      </c>
      <c r="H5117" s="0" t="n">
        <v>-2.05</v>
      </c>
      <c r="I5117" s="0" t="n">
        <f aca="false">+G5117-H5117</f>
        <v>1.13</v>
      </c>
      <c r="J5117" s="0" t="n">
        <f aca="false">D5117</f>
        <v>24.32</v>
      </c>
      <c r="K5117" s="0" t="n">
        <f aca="false">C5117</f>
        <v>25.45</v>
      </c>
      <c r="N5117" s="0" t="n">
        <f aca="false">'Central-Hudson Off Peak'!I5117</f>
        <v>-2.24</v>
      </c>
      <c r="O5117" s="0" t="n">
        <f aca="false">'Central-Hudson Off Peak'!D5117</f>
        <v>27.69</v>
      </c>
      <c r="P5117" s="1" t="n">
        <f aca="false">(O5117+N5117)-K5117</f>
        <v>0</v>
      </c>
    </row>
    <row r="5118" customFormat="false" ht="12.75" hidden="false" customHeight="false" outlineLevel="0" collapsed="false">
      <c r="A5118" s="0" t="s">
        <v>10950</v>
      </c>
      <c r="B5118" s="0" t="n">
        <v>2001</v>
      </c>
      <c r="C5118" s="0" t="n">
        <v>25.97</v>
      </c>
      <c r="D5118" s="0" t="n">
        <v>24.99</v>
      </c>
      <c r="E5118" s="0" t="n">
        <v>0</v>
      </c>
      <c r="F5118" s="0" t="n">
        <v>0</v>
      </c>
      <c r="G5118" s="0" t="n">
        <v>-0.72</v>
      </c>
      <c r="H5118" s="0" t="n">
        <v>-1.7</v>
      </c>
      <c r="I5118" s="0" t="n">
        <f aca="false">+G5118-H5118</f>
        <v>0.98</v>
      </c>
      <c r="J5118" s="0" t="n">
        <f aca="false">D5118</f>
        <v>24.99</v>
      </c>
      <c r="K5118" s="0" t="n">
        <f aca="false">C5118</f>
        <v>25.97</v>
      </c>
      <c r="N5118" s="0" t="n">
        <f aca="false">'Central-Hudson Off Peak'!I5118</f>
        <v>-2.26</v>
      </c>
      <c r="O5118" s="0" t="n">
        <f aca="false">'Central-Hudson Off Peak'!D5118</f>
        <v>28.23</v>
      </c>
      <c r="P5118" s="1" t="n">
        <f aca="false">(O5118+N5118)-K5118</f>
        <v>0</v>
      </c>
    </row>
    <row r="5119" customFormat="false" ht="12.75" hidden="false" customHeight="false" outlineLevel="0" collapsed="false">
      <c r="A5119" s="0" t="s">
        <v>10951</v>
      </c>
      <c r="B5119" s="0" t="n">
        <v>2001</v>
      </c>
      <c r="C5119" s="0" t="n">
        <v>41.62</v>
      </c>
      <c r="D5119" s="0" t="n">
        <v>39.79</v>
      </c>
      <c r="E5119" s="0" t="n">
        <v>0</v>
      </c>
      <c r="F5119" s="0" t="n">
        <v>0</v>
      </c>
      <c r="G5119" s="0" t="n">
        <v>-0.57</v>
      </c>
      <c r="H5119" s="0" t="n">
        <v>-2.4</v>
      </c>
      <c r="I5119" s="0" t="n">
        <f aca="false">+G5119-H5119</f>
        <v>1.83</v>
      </c>
      <c r="J5119" s="0" t="n">
        <f aca="false">D5119</f>
        <v>39.79</v>
      </c>
      <c r="K5119" s="0" t="n">
        <f aca="false">C5119</f>
        <v>41.62</v>
      </c>
      <c r="N5119" s="0" t="n">
        <f aca="false">'Central-Hudson Off Peak'!I5119</f>
        <v>-3.45</v>
      </c>
      <c r="O5119" s="0" t="n">
        <f aca="false">'Central-Hudson Off Peak'!D5119</f>
        <v>45.07</v>
      </c>
      <c r="P5119" s="1" t="n">
        <f aca="false">(O5119+N5119)-K5119</f>
        <v>0</v>
      </c>
    </row>
    <row r="5120" customFormat="false" ht="12.75" hidden="false" customHeight="false" outlineLevel="0" collapsed="false">
      <c r="A5120" s="0" t="s">
        <v>10952</v>
      </c>
      <c r="B5120" s="0" t="n">
        <v>2001</v>
      </c>
      <c r="C5120" s="0" t="n">
        <v>27.7</v>
      </c>
      <c r="D5120" s="0" t="n">
        <v>26.35</v>
      </c>
      <c r="E5120" s="0" t="n">
        <v>0</v>
      </c>
      <c r="F5120" s="0" t="n">
        <v>0</v>
      </c>
      <c r="G5120" s="0" t="n">
        <v>-0.92</v>
      </c>
      <c r="H5120" s="0" t="n">
        <v>-2.27</v>
      </c>
      <c r="I5120" s="0" t="n">
        <f aca="false">+G5120-H5120</f>
        <v>1.35</v>
      </c>
      <c r="J5120" s="0" t="n">
        <f aca="false">D5120</f>
        <v>26.35</v>
      </c>
      <c r="K5120" s="0" t="n">
        <f aca="false">C5120</f>
        <v>27.7</v>
      </c>
      <c r="N5120" s="0" t="n">
        <f aca="false">'Central-Hudson Off Peak'!I5120</f>
        <v>-2.79</v>
      </c>
      <c r="O5120" s="0" t="n">
        <f aca="false">'Central-Hudson Off Peak'!D5120</f>
        <v>30.49</v>
      </c>
      <c r="P5120" s="1" t="n">
        <f aca="false">(O5120+N5120)-K5120</f>
        <v>0</v>
      </c>
    </row>
    <row r="5121" customFormat="false" ht="12.75" hidden="false" customHeight="false" outlineLevel="0" collapsed="false">
      <c r="A5121" s="0" t="s">
        <v>10953</v>
      </c>
      <c r="B5121" s="0" t="n">
        <v>2001</v>
      </c>
      <c r="C5121" s="0" t="n">
        <v>25.69</v>
      </c>
      <c r="D5121" s="0" t="n">
        <v>24.76</v>
      </c>
      <c r="E5121" s="0" t="n">
        <v>0</v>
      </c>
      <c r="F5121" s="0" t="n">
        <v>0</v>
      </c>
      <c r="G5121" s="0" t="n">
        <v>-0.82</v>
      </c>
      <c r="H5121" s="0" t="n">
        <v>-1.75</v>
      </c>
      <c r="I5121" s="0" t="n">
        <f aca="false">+G5121-H5121</f>
        <v>0.93</v>
      </c>
      <c r="J5121" s="0" t="n">
        <f aca="false">D5121</f>
        <v>24.76</v>
      </c>
      <c r="K5121" s="0" t="n">
        <f aca="false">C5121</f>
        <v>25.69</v>
      </c>
      <c r="N5121" s="0" t="n">
        <f aca="false">'Central-Hudson Off Peak'!I5121</f>
        <v>-1.99</v>
      </c>
      <c r="O5121" s="0" t="n">
        <f aca="false">'Central-Hudson Off Peak'!D5121</f>
        <v>27.68</v>
      </c>
      <c r="P5121" s="1" t="n">
        <f aca="false">(O5121+N5121)-K5121</f>
        <v>0</v>
      </c>
    </row>
    <row r="5122" customFormat="false" ht="12.75" hidden="false" customHeight="false" outlineLevel="0" collapsed="false">
      <c r="A5122" s="0" t="s">
        <v>10954</v>
      </c>
      <c r="B5122" s="0" t="n">
        <v>2001</v>
      </c>
      <c r="C5122" s="0" t="n">
        <v>25.55</v>
      </c>
      <c r="D5122" s="0" t="n">
        <v>24.57</v>
      </c>
      <c r="E5122" s="0" t="n">
        <v>0</v>
      </c>
      <c r="F5122" s="0" t="n">
        <v>0</v>
      </c>
      <c r="G5122" s="0" t="n">
        <v>-0.86</v>
      </c>
      <c r="H5122" s="0" t="n">
        <v>-1.84</v>
      </c>
      <c r="I5122" s="0" t="n">
        <f aca="false">+G5122-H5122</f>
        <v>0.98</v>
      </c>
      <c r="J5122" s="0" t="n">
        <f aca="false">D5122</f>
        <v>24.57</v>
      </c>
      <c r="K5122" s="0" t="n">
        <f aca="false">C5122</f>
        <v>25.55</v>
      </c>
      <c r="N5122" s="0" t="n">
        <f aca="false">'Central-Hudson Off Peak'!I5122</f>
        <v>-2.06</v>
      </c>
      <c r="O5122" s="0" t="n">
        <f aca="false">'Central-Hudson Off Peak'!D5122</f>
        <v>27.61</v>
      </c>
      <c r="P5122" s="1" t="n">
        <f aca="false">(O5122+N5122)-K5122</f>
        <v>0</v>
      </c>
    </row>
    <row r="5123" customFormat="false" ht="12.75" hidden="false" customHeight="false" outlineLevel="0" collapsed="false">
      <c r="A5123" s="0" t="s">
        <v>10955</v>
      </c>
      <c r="B5123" s="0" t="n">
        <v>2001</v>
      </c>
      <c r="C5123" s="0" t="n">
        <v>25</v>
      </c>
      <c r="D5123" s="0" t="n">
        <v>24.07</v>
      </c>
      <c r="E5123" s="0" t="n">
        <v>0</v>
      </c>
      <c r="F5123" s="0" t="n">
        <v>0</v>
      </c>
      <c r="G5123" s="0" t="n">
        <v>-0.86</v>
      </c>
      <c r="H5123" s="0" t="n">
        <v>-1.79</v>
      </c>
      <c r="I5123" s="0" t="n">
        <f aca="false">+G5123-H5123</f>
        <v>0.93</v>
      </c>
      <c r="J5123" s="0" t="n">
        <f aca="false">D5123</f>
        <v>24.07</v>
      </c>
      <c r="K5123" s="0" t="n">
        <f aca="false">C5123</f>
        <v>25</v>
      </c>
      <c r="N5123" s="0" t="n">
        <f aca="false">'Central-Hudson Off Peak'!I5123</f>
        <v>-2.01</v>
      </c>
      <c r="O5123" s="0" t="n">
        <f aca="false">'Central-Hudson Off Peak'!D5123</f>
        <v>27.01</v>
      </c>
      <c r="P5123" s="1" t="n">
        <f aca="false">(O5123+N5123)-K5123</f>
        <v>0</v>
      </c>
    </row>
    <row r="5124" customFormat="false" ht="12.75" hidden="false" customHeight="false" outlineLevel="0" collapsed="false">
      <c r="A5124" s="0" t="s">
        <v>10956</v>
      </c>
      <c r="B5124" s="0" t="n">
        <v>2001</v>
      </c>
      <c r="C5124" s="0" t="n">
        <v>24.46</v>
      </c>
      <c r="D5124" s="0" t="n">
        <v>23.54</v>
      </c>
      <c r="E5124" s="0" t="n">
        <v>0</v>
      </c>
      <c r="F5124" s="0" t="n">
        <v>0</v>
      </c>
      <c r="G5124" s="0" t="n">
        <v>-0.87</v>
      </c>
      <c r="H5124" s="0" t="n">
        <v>-1.79</v>
      </c>
      <c r="I5124" s="0" t="n">
        <f aca="false">+G5124-H5124</f>
        <v>0.92</v>
      </c>
      <c r="J5124" s="0" t="n">
        <f aca="false">D5124</f>
        <v>23.54</v>
      </c>
      <c r="K5124" s="0" t="n">
        <f aca="false">C5124</f>
        <v>24.46</v>
      </c>
      <c r="N5124" s="0" t="n">
        <f aca="false">'Central-Hudson Off Peak'!I5124</f>
        <v>-2</v>
      </c>
      <c r="O5124" s="0" t="n">
        <f aca="false">'Central-Hudson Off Peak'!D5124</f>
        <v>26.46</v>
      </c>
      <c r="P5124" s="1" t="n">
        <f aca="false">(O5124+N5124)-K5124</f>
        <v>0</v>
      </c>
    </row>
    <row r="5125" customFormat="false" ht="12.75" hidden="false" customHeight="false" outlineLevel="0" collapsed="false">
      <c r="A5125" s="0" t="s">
        <v>10957</v>
      </c>
      <c r="B5125" s="0" t="n">
        <v>2001</v>
      </c>
      <c r="C5125" s="0" t="n">
        <v>25.49</v>
      </c>
      <c r="D5125" s="0" t="n">
        <v>24.55</v>
      </c>
      <c r="E5125" s="0" t="n">
        <v>0</v>
      </c>
      <c r="F5125" s="0" t="n">
        <v>0</v>
      </c>
      <c r="G5125" s="0" t="n">
        <v>-0.89</v>
      </c>
      <c r="H5125" s="0" t="n">
        <v>-1.83</v>
      </c>
      <c r="I5125" s="0" t="n">
        <f aca="false">+G5125-H5125</f>
        <v>0.94</v>
      </c>
      <c r="J5125" s="0" t="n">
        <f aca="false">D5125</f>
        <v>24.55</v>
      </c>
      <c r="K5125" s="0" t="n">
        <f aca="false">C5125</f>
        <v>25.49</v>
      </c>
      <c r="N5125" s="0" t="n">
        <f aca="false">'Central-Hudson Off Peak'!I5125</f>
        <v>-2.15</v>
      </c>
      <c r="O5125" s="0" t="n">
        <f aca="false">'Central-Hudson Off Peak'!D5125</f>
        <v>27.64</v>
      </c>
      <c r="P5125" s="1" t="n">
        <f aca="false">(O5125+N5125)-K5125</f>
        <v>0</v>
      </c>
    </row>
    <row r="5126" customFormat="false" ht="12.75" hidden="false" customHeight="false" outlineLevel="0" collapsed="false">
      <c r="A5126" s="0" t="s">
        <v>10958</v>
      </c>
      <c r="B5126" s="0" t="n">
        <v>2001</v>
      </c>
      <c r="C5126" s="0" t="n">
        <v>24.28</v>
      </c>
      <c r="D5126" s="0" t="n">
        <v>23.59</v>
      </c>
      <c r="E5126" s="0" t="n">
        <v>0</v>
      </c>
      <c r="F5126" s="0" t="n">
        <v>0</v>
      </c>
      <c r="G5126" s="0" t="n">
        <v>-0.61</v>
      </c>
      <c r="H5126" s="0" t="n">
        <v>-1.3</v>
      </c>
      <c r="I5126" s="0" t="n">
        <f aca="false">+G5126-H5126</f>
        <v>0.69</v>
      </c>
      <c r="J5126" s="0" t="n">
        <f aca="false">D5126</f>
        <v>23.59</v>
      </c>
      <c r="K5126" s="0" t="n">
        <f aca="false">C5126</f>
        <v>24.28</v>
      </c>
      <c r="N5126" s="0" t="n">
        <f aca="false">'Central-Hudson Off Peak'!I5126</f>
        <v>-1.86</v>
      </c>
      <c r="O5126" s="0" t="n">
        <f aca="false">'Central-Hudson Off Peak'!D5126</f>
        <v>26.14</v>
      </c>
      <c r="P5126" s="1" t="n">
        <f aca="false">(O5126+N5126)-K5126</f>
        <v>0</v>
      </c>
    </row>
    <row r="5127" customFormat="false" ht="12.75" hidden="false" customHeight="false" outlineLevel="0" collapsed="false">
      <c r="A5127" s="0" t="s">
        <v>10959</v>
      </c>
      <c r="B5127" s="0" t="n">
        <v>2001</v>
      </c>
      <c r="C5127" s="0" t="n">
        <v>40.8</v>
      </c>
      <c r="D5127" s="0" t="n">
        <v>39.36</v>
      </c>
      <c r="E5127" s="0" t="n">
        <v>0</v>
      </c>
      <c r="F5127" s="0" t="n">
        <v>0</v>
      </c>
      <c r="G5127" s="0" t="n">
        <v>-0.5</v>
      </c>
      <c r="H5127" s="0" t="n">
        <v>-1.94</v>
      </c>
      <c r="I5127" s="0" t="n">
        <f aca="false">+G5127-H5127</f>
        <v>1.44</v>
      </c>
      <c r="J5127" s="0" t="n">
        <f aca="false">D5127</f>
        <v>39.36</v>
      </c>
      <c r="K5127" s="0" t="n">
        <f aca="false">C5127</f>
        <v>40.8</v>
      </c>
      <c r="N5127" s="0" t="n">
        <f aca="false">'Central-Hudson Off Peak'!I5127</f>
        <v>-3.14</v>
      </c>
      <c r="O5127" s="0" t="n">
        <f aca="false">'Central-Hudson Off Peak'!D5127</f>
        <v>43.94</v>
      </c>
      <c r="P5127" s="1" t="n">
        <f aca="false">(O5127+N5127)-K5127</f>
        <v>0</v>
      </c>
    </row>
    <row r="5128" customFormat="false" ht="12.75" hidden="false" customHeight="false" outlineLevel="0" collapsed="false">
      <c r="A5128" s="0" t="s">
        <v>10960</v>
      </c>
      <c r="B5128" s="0" t="n">
        <v>2001</v>
      </c>
      <c r="C5128" s="0" t="n">
        <v>29.28</v>
      </c>
      <c r="D5128" s="0" t="n">
        <v>27.9</v>
      </c>
      <c r="E5128" s="0" t="n">
        <v>0</v>
      </c>
      <c r="F5128" s="0" t="n">
        <v>0</v>
      </c>
      <c r="G5128" s="0" t="n">
        <v>-0.9</v>
      </c>
      <c r="H5128" s="0" t="n">
        <v>-2.28</v>
      </c>
      <c r="I5128" s="0" t="n">
        <f aca="false">+G5128-H5128</f>
        <v>1.38</v>
      </c>
      <c r="J5128" s="0" t="n">
        <f aca="false">D5128</f>
        <v>27.9</v>
      </c>
      <c r="K5128" s="0" t="n">
        <f aca="false">C5128</f>
        <v>29.28</v>
      </c>
      <c r="N5128" s="0" t="n">
        <f aca="false">'Central-Hudson Off Peak'!I5128</f>
        <v>-2.76</v>
      </c>
      <c r="O5128" s="0" t="n">
        <f aca="false">'Central-Hudson Off Peak'!D5128</f>
        <v>32.04</v>
      </c>
      <c r="P5128" s="1" t="n">
        <f aca="false">(O5128+N5128)-K5128</f>
        <v>0</v>
      </c>
    </row>
    <row r="5129" customFormat="false" ht="12.75" hidden="false" customHeight="false" outlineLevel="0" collapsed="false">
      <c r="A5129" s="0" t="s">
        <v>10961</v>
      </c>
      <c r="B5129" s="0" t="n">
        <v>2001</v>
      </c>
      <c r="C5129" s="0" t="n">
        <v>22.91</v>
      </c>
      <c r="D5129" s="0" t="n">
        <v>22.06</v>
      </c>
      <c r="E5129" s="0" t="n">
        <v>0</v>
      </c>
      <c r="F5129" s="0" t="n">
        <v>0</v>
      </c>
      <c r="G5129" s="0" t="n">
        <v>-0.8</v>
      </c>
      <c r="H5129" s="0" t="n">
        <v>-1.65</v>
      </c>
      <c r="I5129" s="0" t="n">
        <f aca="false">+G5129-H5129</f>
        <v>0.85</v>
      </c>
      <c r="J5129" s="0" t="n">
        <f aca="false">D5129</f>
        <v>22.06</v>
      </c>
      <c r="K5129" s="0" t="n">
        <f aca="false">C5129</f>
        <v>22.91</v>
      </c>
      <c r="N5129" s="0" t="n">
        <f aca="false">'Central-Hudson Off Peak'!I5129</f>
        <v>-1.76</v>
      </c>
      <c r="O5129" s="0" t="n">
        <f aca="false">'Central-Hudson Off Peak'!D5129</f>
        <v>24.67</v>
      </c>
      <c r="P5129" s="1" t="n">
        <f aca="false">(O5129+N5129)-K5129</f>
        <v>0</v>
      </c>
    </row>
    <row r="5130" customFormat="false" ht="12.75" hidden="false" customHeight="false" outlineLevel="0" collapsed="false">
      <c r="A5130" s="0" t="s">
        <v>10962</v>
      </c>
      <c r="B5130" s="0" t="n">
        <v>2001</v>
      </c>
      <c r="C5130" s="0" t="n">
        <v>21.4</v>
      </c>
      <c r="D5130" s="0" t="n">
        <v>20.58</v>
      </c>
      <c r="E5130" s="0" t="n">
        <v>0</v>
      </c>
      <c r="F5130" s="0" t="n">
        <v>0</v>
      </c>
      <c r="G5130" s="0" t="n">
        <v>-0.77</v>
      </c>
      <c r="H5130" s="0" t="n">
        <v>-1.59</v>
      </c>
      <c r="I5130" s="0" t="n">
        <f aca="false">+G5130-H5130</f>
        <v>0.82</v>
      </c>
      <c r="J5130" s="0" t="n">
        <f aca="false">D5130</f>
        <v>20.58</v>
      </c>
      <c r="K5130" s="0" t="n">
        <f aca="false">C5130</f>
        <v>21.4</v>
      </c>
      <c r="N5130" s="0" t="n">
        <f aca="false">'Central-Hudson Off Peak'!I5130</f>
        <v>-1.65</v>
      </c>
      <c r="O5130" s="0" t="n">
        <f aca="false">'Central-Hudson Off Peak'!D5130</f>
        <v>23.05</v>
      </c>
      <c r="P5130" s="1" t="n">
        <f aca="false">(O5130+N5130)-K5130</f>
        <v>0</v>
      </c>
    </row>
    <row r="5131" customFormat="false" ht="12.75" hidden="false" customHeight="false" outlineLevel="0" collapsed="false">
      <c r="A5131" s="0" t="s">
        <v>10963</v>
      </c>
      <c r="B5131" s="0" t="n">
        <v>2001</v>
      </c>
      <c r="C5131" s="0" t="n">
        <v>20.4</v>
      </c>
      <c r="D5131" s="0" t="n">
        <v>19.76</v>
      </c>
      <c r="E5131" s="0" t="n">
        <v>0</v>
      </c>
      <c r="F5131" s="0" t="n">
        <v>0</v>
      </c>
      <c r="G5131" s="0" t="n">
        <v>-0.72</v>
      </c>
      <c r="H5131" s="0" t="n">
        <v>-1.36</v>
      </c>
      <c r="I5131" s="0" t="n">
        <f aca="false">+G5131-H5131</f>
        <v>0.64</v>
      </c>
      <c r="J5131" s="0" t="n">
        <f aca="false">D5131</f>
        <v>19.76</v>
      </c>
      <c r="K5131" s="0" t="n">
        <f aca="false">C5131</f>
        <v>20.4</v>
      </c>
      <c r="N5131" s="0" t="n">
        <f aca="false">'Central-Hudson Off Peak'!I5131</f>
        <v>-1.54</v>
      </c>
      <c r="O5131" s="0" t="n">
        <f aca="false">'Central-Hudson Off Peak'!D5131</f>
        <v>21.94</v>
      </c>
      <c r="P5131" s="1" t="n">
        <f aca="false">(O5131+N5131)-K5131</f>
        <v>0</v>
      </c>
    </row>
    <row r="5132" customFormat="false" ht="12.75" hidden="false" customHeight="false" outlineLevel="0" collapsed="false">
      <c r="A5132" s="0" t="s">
        <v>10964</v>
      </c>
      <c r="B5132" s="0" t="n">
        <v>2001</v>
      </c>
      <c r="C5132" s="0" t="n">
        <v>20.16</v>
      </c>
      <c r="D5132" s="0" t="n">
        <v>19.57</v>
      </c>
      <c r="E5132" s="0" t="n">
        <v>0</v>
      </c>
      <c r="F5132" s="0" t="n">
        <v>0</v>
      </c>
      <c r="G5132" s="0" t="n">
        <v>-0.7</v>
      </c>
      <c r="H5132" s="0" t="n">
        <v>-1.29</v>
      </c>
      <c r="I5132" s="0" t="n">
        <f aca="false">+G5132-H5132</f>
        <v>0.59</v>
      </c>
      <c r="J5132" s="0" t="n">
        <f aca="false">D5132</f>
        <v>19.57</v>
      </c>
      <c r="K5132" s="0" t="n">
        <f aca="false">C5132</f>
        <v>20.16</v>
      </c>
      <c r="N5132" s="0" t="n">
        <f aca="false">'Central-Hudson Off Peak'!I5132</f>
        <v>-1.48</v>
      </c>
      <c r="O5132" s="0" t="n">
        <f aca="false">'Central-Hudson Off Peak'!D5132</f>
        <v>21.64</v>
      </c>
      <c r="P5132" s="1" t="n">
        <f aca="false">(O5132+N5132)-K5132</f>
        <v>0</v>
      </c>
    </row>
    <row r="5133" customFormat="false" ht="12.75" hidden="false" customHeight="false" outlineLevel="0" collapsed="false">
      <c r="A5133" s="0" t="s">
        <v>10965</v>
      </c>
      <c r="B5133" s="0" t="n">
        <v>2001</v>
      </c>
      <c r="C5133" s="0" t="n">
        <v>22.44</v>
      </c>
      <c r="D5133" s="0" t="n">
        <v>21.61</v>
      </c>
      <c r="E5133" s="0" t="n">
        <v>0</v>
      </c>
      <c r="F5133" s="0" t="n">
        <v>0</v>
      </c>
      <c r="G5133" s="0" t="n">
        <v>-0.84</v>
      </c>
      <c r="H5133" s="0" t="n">
        <v>-1.67</v>
      </c>
      <c r="I5133" s="0" t="n">
        <f aca="false">+G5133-H5133</f>
        <v>0.83</v>
      </c>
      <c r="J5133" s="0" t="n">
        <f aca="false">D5133</f>
        <v>21.61</v>
      </c>
      <c r="K5133" s="0" t="n">
        <f aca="false">C5133</f>
        <v>22.44</v>
      </c>
      <c r="N5133" s="0" t="n">
        <f aca="false">'Central-Hudson Off Peak'!I5133</f>
        <v>-1.82</v>
      </c>
      <c r="O5133" s="0" t="n">
        <f aca="false">'Central-Hudson Off Peak'!D5133</f>
        <v>24.26</v>
      </c>
      <c r="P5133" s="1" t="n">
        <f aca="false">(O5133+N5133)-K5133</f>
        <v>0</v>
      </c>
    </row>
    <row r="5134" customFormat="false" ht="12.75" hidden="false" customHeight="false" outlineLevel="0" collapsed="false">
      <c r="A5134" s="0" t="s">
        <v>10966</v>
      </c>
      <c r="B5134" s="0" t="n">
        <v>2001</v>
      </c>
      <c r="C5134" s="0" t="n">
        <v>24.13</v>
      </c>
      <c r="D5134" s="0" t="n">
        <v>23.09</v>
      </c>
      <c r="E5134" s="0" t="n">
        <v>0</v>
      </c>
      <c r="F5134" s="0" t="n">
        <v>0</v>
      </c>
      <c r="G5134" s="0" t="n">
        <v>-0.79</v>
      </c>
      <c r="H5134" s="0" t="n">
        <v>-1.83</v>
      </c>
      <c r="I5134" s="0" t="n">
        <f aca="false">+G5134-H5134</f>
        <v>1.04</v>
      </c>
      <c r="J5134" s="0" t="n">
        <f aca="false">D5134</f>
        <v>23.09</v>
      </c>
      <c r="K5134" s="0" t="n">
        <f aca="false">C5134</f>
        <v>24.13</v>
      </c>
      <c r="N5134" s="0" t="n">
        <f aca="false">'Central-Hudson Off Peak'!I5134</f>
        <v>-2.1</v>
      </c>
      <c r="O5134" s="0" t="n">
        <f aca="false">'Central-Hudson Off Peak'!D5134</f>
        <v>26.23</v>
      </c>
      <c r="P5134" s="1" t="n">
        <f aca="false">(O5134+N5134)-K5134</f>
        <v>0</v>
      </c>
    </row>
    <row r="5135" customFormat="false" ht="12.75" hidden="false" customHeight="false" outlineLevel="0" collapsed="false">
      <c r="A5135" s="0" t="s">
        <v>10967</v>
      </c>
      <c r="B5135" s="0" t="n">
        <v>2001</v>
      </c>
      <c r="C5135" s="0" t="n">
        <v>34.69</v>
      </c>
      <c r="D5135" s="0" t="n">
        <v>32.36</v>
      </c>
      <c r="E5135" s="0" t="n">
        <v>0</v>
      </c>
      <c r="F5135" s="0" t="n">
        <v>0</v>
      </c>
      <c r="G5135" s="0" t="n">
        <v>-0.83</v>
      </c>
      <c r="H5135" s="0" t="n">
        <v>-3.16</v>
      </c>
      <c r="I5135" s="0" t="n">
        <f aca="false">+G5135-H5135</f>
        <v>2.33</v>
      </c>
      <c r="J5135" s="0" t="n">
        <f aca="false">D5135</f>
        <v>32.36</v>
      </c>
      <c r="K5135" s="0" t="n">
        <f aca="false">C5135</f>
        <v>34.69</v>
      </c>
      <c r="N5135" s="0" t="n">
        <f aca="false">'Central-Hudson Off Peak'!I5135</f>
        <v>-3.36</v>
      </c>
      <c r="O5135" s="0" t="n">
        <f aca="false">'Central-Hudson Off Peak'!D5135</f>
        <v>38.05</v>
      </c>
      <c r="P5135" s="1" t="n">
        <f aca="false">(O5135+N5135)-K5135</f>
        <v>0</v>
      </c>
    </row>
    <row r="5136" customFormat="false" ht="12.75" hidden="false" customHeight="false" outlineLevel="0" collapsed="false">
      <c r="A5136" s="0" t="s">
        <v>10968</v>
      </c>
      <c r="B5136" s="0" t="n">
        <v>2001</v>
      </c>
      <c r="C5136" s="0" t="n">
        <v>25.51</v>
      </c>
      <c r="D5136" s="0" t="n">
        <v>24.28</v>
      </c>
      <c r="E5136" s="0" t="n">
        <v>0</v>
      </c>
      <c r="F5136" s="0" t="n">
        <v>0</v>
      </c>
      <c r="G5136" s="0" t="n">
        <v>-0.94</v>
      </c>
      <c r="H5136" s="0" t="n">
        <v>-2.17</v>
      </c>
      <c r="I5136" s="0" t="n">
        <f aca="false">+G5136-H5136</f>
        <v>1.23</v>
      </c>
      <c r="J5136" s="0" t="n">
        <f aca="false">D5136</f>
        <v>24.28</v>
      </c>
      <c r="K5136" s="0" t="n">
        <f aca="false">C5136</f>
        <v>25.51</v>
      </c>
      <c r="N5136" s="0" t="n">
        <f aca="false">'Central-Hudson Off Peak'!I5136</f>
        <v>-2.41</v>
      </c>
      <c r="O5136" s="0" t="n">
        <f aca="false">'Central-Hudson Off Peak'!D5136</f>
        <v>27.92</v>
      </c>
      <c r="P5136" s="1" t="n">
        <f aca="false">(O5136+N5136)-K5136</f>
        <v>0</v>
      </c>
    </row>
    <row r="5137" customFormat="false" ht="12.75" hidden="false" customHeight="false" outlineLevel="0" collapsed="false">
      <c r="A5137" s="0" t="s">
        <v>10969</v>
      </c>
      <c r="B5137" s="0" t="n">
        <v>2001</v>
      </c>
      <c r="C5137" s="0" t="n">
        <v>25.59</v>
      </c>
      <c r="D5137" s="0" t="n">
        <v>24.07</v>
      </c>
      <c r="E5137" s="0" t="n">
        <v>0</v>
      </c>
      <c r="F5137" s="0" t="n">
        <v>0</v>
      </c>
      <c r="G5137" s="0" t="n">
        <v>-0.98</v>
      </c>
      <c r="H5137" s="0" t="n">
        <v>-2.5</v>
      </c>
      <c r="I5137" s="0" t="n">
        <f aca="false">+G5137-H5137</f>
        <v>1.52</v>
      </c>
      <c r="J5137" s="0" t="n">
        <f aca="false">D5137</f>
        <v>24.07</v>
      </c>
      <c r="K5137" s="0" t="n">
        <f aca="false">C5137</f>
        <v>25.59</v>
      </c>
      <c r="N5137" s="0" t="n">
        <f aca="false">'Central-Hudson Off Peak'!I5137</f>
        <v>-2.68</v>
      </c>
      <c r="O5137" s="0" t="n">
        <f aca="false">'Central-Hudson Off Peak'!D5137</f>
        <v>28.27</v>
      </c>
      <c r="P5137" s="1" t="n">
        <f aca="false">(O5137+N5137)-K5137</f>
        <v>0</v>
      </c>
    </row>
    <row r="5138" customFormat="false" ht="12.75" hidden="false" customHeight="false" outlineLevel="0" collapsed="false">
      <c r="A5138" s="0" t="s">
        <v>10970</v>
      </c>
      <c r="B5138" s="0" t="n">
        <v>2001</v>
      </c>
      <c r="C5138" s="0" t="n">
        <v>25.65</v>
      </c>
      <c r="D5138" s="0" t="n">
        <v>24.55</v>
      </c>
      <c r="E5138" s="0" t="n">
        <v>0</v>
      </c>
      <c r="F5138" s="0" t="n">
        <v>0</v>
      </c>
      <c r="G5138" s="0" t="n">
        <v>-0.88</v>
      </c>
      <c r="H5138" s="0" t="n">
        <v>-1.98</v>
      </c>
      <c r="I5138" s="0" t="n">
        <f aca="false">+G5138-H5138</f>
        <v>1.1</v>
      </c>
      <c r="J5138" s="0" t="n">
        <f aca="false">D5138</f>
        <v>24.55</v>
      </c>
      <c r="K5138" s="0" t="n">
        <f aca="false">C5138</f>
        <v>25.65</v>
      </c>
      <c r="N5138" s="0" t="n">
        <f aca="false">'Central-Hudson Off Peak'!I5138</f>
        <v>-2.43</v>
      </c>
      <c r="O5138" s="0" t="n">
        <f aca="false">'Central-Hudson Off Peak'!D5138</f>
        <v>28.08</v>
      </c>
      <c r="P5138" s="1" t="n">
        <f aca="false">(O5138+N5138)-K5138</f>
        <v>0</v>
      </c>
    </row>
    <row r="5139" customFormat="false" ht="12.75" hidden="false" customHeight="false" outlineLevel="0" collapsed="false">
      <c r="A5139" s="0" t="s">
        <v>10971</v>
      </c>
      <c r="B5139" s="0" t="n">
        <v>2001</v>
      </c>
      <c r="C5139" s="0" t="n">
        <v>25.4</v>
      </c>
      <c r="D5139" s="0" t="n">
        <v>24.24</v>
      </c>
      <c r="E5139" s="0" t="n">
        <v>0</v>
      </c>
      <c r="F5139" s="0" t="n">
        <v>0</v>
      </c>
      <c r="G5139" s="0" t="n">
        <v>-0.98</v>
      </c>
      <c r="H5139" s="0" t="n">
        <v>-2.14</v>
      </c>
      <c r="I5139" s="0" t="n">
        <f aca="false">+G5139-H5139</f>
        <v>1.16</v>
      </c>
      <c r="J5139" s="0" t="n">
        <f aca="false">D5139</f>
        <v>24.24</v>
      </c>
      <c r="K5139" s="0" t="n">
        <f aca="false">C5139</f>
        <v>25.4</v>
      </c>
      <c r="N5139" s="0" t="n">
        <f aca="false">'Central-Hudson Off Peak'!I5139</f>
        <v>-2.36</v>
      </c>
      <c r="O5139" s="0" t="n">
        <f aca="false">'Central-Hudson Off Peak'!D5139</f>
        <v>27.76</v>
      </c>
      <c r="P5139" s="1" t="n">
        <f aca="false">(O5139+N5139)-K5139</f>
        <v>0</v>
      </c>
    </row>
    <row r="5140" customFormat="false" ht="12.75" hidden="false" customHeight="false" outlineLevel="0" collapsed="false">
      <c r="A5140" s="0" t="s">
        <v>10972</v>
      </c>
      <c r="B5140" s="0" t="n">
        <v>2001</v>
      </c>
      <c r="C5140" s="0" t="n">
        <v>25.38</v>
      </c>
      <c r="D5140" s="0" t="n">
        <v>24.2</v>
      </c>
      <c r="E5140" s="0" t="n">
        <v>0</v>
      </c>
      <c r="F5140" s="0" t="n">
        <v>0</v>
      </c>
      <c r="G5140" s="0" t="n">
        <v>-0.98</v>
      </c>
      <c r="H5140" s="0" t="n">
        <v>-2.16</v>
      </c>
      <c r="I5140" s="0" t="n">
        <f aca="false">+G5140-H5140</f>
        <v>1.18</v>
      </c>
      <c r="J5140" s="0" t="n">
        <f aca="false">D5140</f>
        <v>24.2</v>
      </c>
      <c r="K5140" s="0" t="n">
        <f aca="false">C5140</f>
        <v>25.38</v>
      </c>
      <c r="N5140" s="0" t="n">
        <f aca="false">'Central-Hudson Off Peak'!I5140</f>
        <v>-2.3</v>
      </c>
      <c r="O5140" s="0" t="n">
        <f aca="false">'Central-Hudson Off Peak'!D5140</f>
        <v>27.68</v>
      </c>
      <c r="P5140" s="1" t="n">
        <f aca="false">(O5140+N5140)-K5140</f>
        <v>0</v>
      </c>
    </row>
    <row r="5141" customFormat="false" ht="12.75" hidden="false" customHeight="false" outlineLevel="0" collapsed="false">
      <c r="A5141" s="0" t="s">
        <v>10973</v>
      </c>
      <c r="B5141" s="0" t="n">
        <v>2001</v>
      </c>
      <c r="C5141" s="0" t="n">
        <v>25.55</v>
      </c>
      <c r="D5141" s="0" t="n">
        <v>24.4</v>
      </c>
      <c r="E5141" s="0" t="n">
        <v>0</v>
      </c>
      <c r="F5141" s="0" t="n">
        <v>0</v>
      </c>
      <c r="G5141" s="0" t="n">
        <v>-0.89</v>
      </c>
      <c r="H5141" s="0" t="n">
        <v>-2.04</v>
      </c>
      <c r="I5141" s="0" t="n">
        <f aca="false">+G5141-H5141</f>
        <v>1.15</v>
      </c>
      <c r="J5141" s="0" t="n">
        <f aca="false">D5141</f>
        <v>24.4</v>
      </c>
      <c r="K5141" s="0" t="n">
        <f aca="false">C5141</f>
        <v>25.55</v>
      </c>
      <c r="N5141" s="0" t="n">
        <f aca="false">'Central-Hudson Off Peak'!I5141</f>
        <v>-2.31</v>
      </c>
      <c r="O5141" s="0" t="n">
        <f aca="false">'Central-Hudson Off Peak'!D5141</f>
        <v>27.86</v>
      </c>
      <c r="P5141" s="1" t="n">
        <f aca="false">(O5141+N5141)-K5141</f>
        <v>0</v>
      </c>
    </row>
    <row r="5142" customFormat="false" ht="12.75" hidden="false" customHeight="false" outlineLevel="0" collapsed="false">
      <c r="A5142" s="0" t="s">
        <v>10974</v>
      </c>
      <c r="B5142" s="0" t="n">
        <v>2001</v>
      </c>
      <c r="C5142" s="0" t="n">
        <v>25.73</v>
      </c>
      <c r="D5142" s="0" t="n">
        <v>24.67</v>
      </c>
      <c r="E5142" s="0" t="n">
        <v>0</v>
      </c>
      <c r="F5142" s="0" t="n">
        <v>0</v>
      </c>
      <c r="G5142" s="0" t="n">
        <v>-0.81</v>
      </c>
      <c r="H5142" s="0" t="n">
        <v>-1.87</v>
      </c>
      <c r="I5142" s="0" t="n">
        <f aca="false">+G5142-H5142</f>
        <v>1.06</v>
      </c>
      <c r="J5142" s="0" t="n">
        <f aca="false">D5142</f>
        <v>24.67</v>
      </c>
      <c r="K5142" s="0" t="n">
        <f aca="false">C5142</f>
        <v>25.73</v>
      </c>
      <c r="N5142" s="0" t="n">
        <f aca="false">'Central-Hudson Off Peak'!I5142</f>
        <v>-2.25</v>
      </c>
      <c r="O5142" s="0" t="n">
        <f aca="false">'Central-Hudson Off Peak'!D5142</f>
        <v>27.98</v>
      </c>
      <c r="P5142" s="1" t="n">
        <f aca="false">(O5142+N5142)-K5142</f>
        <v>0</v>
      </c>
    </row>
    <row r="5143" customFormat="false" ht="12.75" hidden="false" customHeight="false" outlineLevel="0" collapsed="false">
      <c r="A5143" s="0" t="s">
        <v>10975</v>
      </c>
      <c r="B5143" s="0" t="n">
        <v>2001</v>
      </c>
      <c r="C5143" s="0" t="n">
        <v>30.75</v>
      </c>
      <c r="D5143" s="0" t="n">
        <v>28.87</v>
      </c>
      <c r="E5143" s="0" t="n">
        <v>0</v>
      </c>
      <c r="F5143" s="0" t="n">
        <v>0</v>
      </c>
      <c r="G5143" s="0" t="n">
        <v>-1.03</v>
      </c>
      <c r="H5143" s="0" t="n">
        <v>-2.91</v>
      </c>
      <c r="I5143" s="0" t="n">
        <f aca="false">+G5143-H5143</f>
        <v>1.88</v>
      </c>
      <c r="J5143" s="0" t="n">
        <f aca="false">D5143</f>
        <v>28.87</v>
      </c>
      <c r="K5143" s="0" t="n">
        <f aca="false">C5143</f>
        <v>30.75</v>
      </c>
      <c r="N5143" s="0" t="n">
        <f aca="false">'Central-Hudson Off Peak'!I5143</f>
        <v>-3.15</v>
      </c>
      <c r="O5143" s="0" t="n">
        <f aca="false">'Central-Hudson Off Peak'!D5143</f>
        <v>33.9</v>
      </c>
      <c r="P5143" s="1" t="n">
        <f aca="false">(O5143+N5143)-K5143</f>
        <v>0</v>
      </c>
    </row>
    <row r="5144" customFormat="false" ht="12.75" hidden="false" customHeight="false" outlineLevel="0" collapsed="false">
      <c r="A5144" s="0" t="s">
        <v>10976</v>
      </c>
      <c r="B5144" s="0" t="n">
        <v>2001</v>
      </c>
      <c r="C5144" s="0" t="n">
        <v>35.7</v>
      </c>
      <c r="D5144" s="0" t="n">
        <v>32.5</v>
      </c>
      <c r="E5144" s="0" t="n">
        <v>0</v>
      </c>
      <c r="F5144" s="0" t="n">
        <v>0</v>
      </c>
      <c r="G5144" s="0" t="n">
        <v>-1.21</v>
      </c>
      <c r="H5144" s="0" t="n">
        <v>-4.41</v>
      </c>
      <c r="I5144" s="0" t="n">
        <f aca="false">+G5144-H5144</f>
        <v>3.2</v>
      </c>
      <c r="J5144" s="0" t="n">
        <f aca="false">D5144</f>
        <v>32.5</v>
      </c>
      <c r="K5144" s="0" t="n">
        <f aca="false">C5144</f>
        <v>35.7</v>
      </c>
      <c r="N5144" s="0" t="n">
        <f aca="false">'Central-Hudson Off Peak'!I5144</f>
        <v>-4.22</v>
      </c>
      <c r="O5144" s="0" t="n">
        <f aca="false">'Central-Hudson Off Peak'!D5144</f>
        <v>39.92</v>
      </c>
      <c r="P5144" s="1" t="n">
        <f aca="false">(O5144+N5144)-K5144</f>
        <v>0</v>
      </c>
    </row>
    <row r="5145" customFormat="false" ht="12.75" hidden="false" customHeight="false" outlineLevel="0" collapsed="false">
      <c r="A5145" s="0" t="s">
        <v>10977</v>
      </c>
      <c r="B5145" s="0" t="n">
        <v>2001</v>
      </c>
      <c r="C5145" s="0" t="n">
        <v>41.68</v>
      </c>
      <c r="D5145" s="0" t="n">
        <v>38.22</v>
      </c>
      <c r="E5145" s="0" t="n">
        <v>0</v>
      </c>
      <c r="F5145" s="0" t="n">
        <v>0</v>
      </c>
      <c r="G5145" s="0" t="n">
        <v>-1.16</v>
      </c>
      <c r="H5145" s="0" t="n">
        <v>-4.62</v>
      </c>
      <c r="I5145" s="0" t="n">
        <f aca="false">+G5145-H5145</f>
        <v>3.46</v>
      </c>
      <c r="J5145" s="0" t="n">
        <f aca="false">D5145</f>
        <v>38.22</v>
      </c>
      <c r="K5145" s="0" t="n">
        <f aca="false">C5145</f>
        <v>41.68</v>
      </c>
      <c r="N5145" s="0" t="n">
        <f aca="false">'Central-Hudson Off Peak'!I5145</f>
        <v>-4.43</v>
      </c>
      <c r="O5145" s="0" t="n">
        <f aca="false">'Central-Hudson Off Peak'!D5145</f>
        <v>46.11</v>
      </c>
      <c r="P5145" s="1" t="n">
        <f aca="false">(O5145+N5145)-K5145</f>
        <v>0</v>
      </c>
    </row>
    <row r="5146" customFormat="false" ht="12.75" hidden="false" customHeight="false" outlineLevel="0" collapsed="false">
      <c r="A5146" s="0" t="s">
        <v>10978</v>
      </c>
      <c r="B5146" s="0" t="n">
        <v>2001</v>
      </c>
      <c r="C5146" s="0" t="n">
        <v>46.29</v>
      </c>
      <c r="D5146" s="0" t="n">
        <v>42.46</v>
      </c>
      <c r="E5146" s="0" t="n">
        <v>0</v>
      </c>
      <c r="F5146" s="0" t="n">
        <v>0</v>
      </c>
      <c r="G5146" s="0" t="n">
        <v>-1.03</v>
      </c>
      <c r="H5146" s="0" t="n">
        <v>-4.86</v>
      </c>
      <c r="I5146" s="0" t="n">
        <f aca="false">+G5146-H5146</f>
        <v>3.83</v>
      </c>
      <c r="J5146" s="0" t="n">
        <f aca="false">D5146</f>
        <v>42.46</v>
      </c>
      <c r="K5146" s="0" t="n">
        <f aca="false">C5146</f>
        <v>46.29</v>
      </c>
      <c r="N5146" s="0" t="n">
        <f aca="false">'Central-Hudson Off Peak'!I5146</f>
        <v>-4.67</v>
      </c>
      <c r="O5146" s="0" t="n">
        <f aca="false">'Central-Hudson Off Peak'!D5146</f>
        <v>50.96</v>
      </c>
      <c r="P5146" s="1" t="n">
        <f aca="false">(O5146+N5146)-K5146</f>
        <v>0</v>
      </c>
    </row>
    <row r="5147" customFormat="false" ht="12.75" hidden="false" customHeight="false" outlineLevel="0" collapsed="false">
      <c r="A5147" s="0" t="s">
        <v>10979</v>
      </c>
      <c r="B5147" s="0" t="n">
        <v>2001</v>
      </c>
      <c r="C5147" s="0" t="n">
        <v>47.84</v>
      </c>
      <c r="D5147" s="0" t="n">
        <v>43.54</v>
      </c>
      <c r="E5147" s="0" t="n">
        <v>0</v>
      </c>
      <c r="F5147" s="0" t="n">
        <v>0</v>
      </c>
      <c r="G5147" s="0" t="n">
        <v>-1.21</v>
      </c>
      <c r="H5147" s="0" t="n">
        <v>-5.51</v>
      </c>
      <c r="I5147" s="0" t="n">
        <f aca="false">+G5147-H5147</f>
        <v>4.3</v>
      </c>
      <c r="J5147" s="0" t="n">
        <f aca="false">D5147</f>
        <v>43.54</v>
      </c>
      <c r="K5147" s="0" t="n">
        <f aca="false">C5147</f>
        <v>47.84</v>
      </c>
      <c r="N5147" s="0" t="n">
        <f aca="false">'Central-Hudson Off Peak'!I5147</f>
        <v>-5.05</v>
      </c>
      <c r="O5147" s="0" t="n">
        <f aca="false">'Central-Hudson Off Peak'!D5147</f>
        <v>52.89</v>
      </c>
      <c r="P5147" s="1" t="n">
        <f aca="false">(O5147+N5147)-K5147</f>
        <v>0</v>
      </c>
    </row>
    <row r="5148" customFormat="false" ht="12.75" hidden="false" customHeight="false" outlineLevel="0" collapsed="false">
      <c r="A5148" s="0" t="s">
        <v>10980</v>
      </c>
      <c r="B5148" s="0" t="n">
        <v>2001</v>
      </c>
      <c r="C5148" s="0" t="n">
        <v>44.91</v>
      </c>
      <c r="D5148" s="0" t="n">
        <v>40.86</v>
      </c>
      <c r="E5148" s="0" t="n">
        <v>0</v>
      </c>
      <c r="F5148" s="0" t="n">
        <v>0</v>
      </c>
      <c r="G5148" s="0" t="n">
        <v>-1.22</v>
      </c>
      <c r="H5148" s="0" t="n">
        <v>-5.27</v>
      </c>
      <c r="I5148" s="0" t="n">
        <f aca="false">+G5148-H5148</f>
        <v>4.05</v>
      </c>
      <c r="J5148" s="0" t="n">
        <f aca="false">D5148</f>
        <v>40.86</v>
      </c>
      <c r="K5148" s="0" t="n">
        <f aca="false">C5148</f>
        <v>44.91</v>
      </c>
      <c r="N5148" s="0" t="n">
        <f aca="false">'Central-Hudson Off Peak'!I5148</f>
        <v>-4.64</v>
      </c>
      <c r="O5148" s="0" t="n">
        <f aca="false">'Central-Hudson Off Peak'!D5148</f>
        <v>49.55</v>
      </c>
      <c r="P5148" s="1" t="n">
        <f aca="false">(O5148+N5148)-K5148</f>
        <v>0</v>
      </c>
    </row>
    <row r="5149" customFormat="false" ht="12.75" hidden="false" customHeight="false" outlineLevel="0" collapsed="false">
      <c r="A5149" s="0" t="s">
        <v>10981</v>
      </c>
      <c r="B5149" s="0" t="n">
        <v>2001</v>
      </c>
      <c r="C5149" s="0" t="n">
        <v>41.81</v>
      </c>
      <c r="D5149" s="0" t="n">
        <v>38.36</v>
      </c>
      <c r="E5149" s="0" t="n">
        <v>0</v>
      </c>
      <c r="F5149" s="0" t="n">
        <v>0</v>
      </c>
      <c r="G5149" s="0" t="n">
        <v>-1.22</v>
      </c>
      <c r="H5149" s="0" t="n">
        <v>-4.67</v>
      </c>
      <c r="I5149" s="0" t="n">
        <f aca="false">+G5149-H5149</f>
        <v>3.45</v>
      </c>
      <c r="J5149" s="0" t="n">
        <f aca="false">D5149</f>
        <v>38.36</v>
      </c>
      <c r="K5149" s="0" t="n">
        <f aca="false">C5149</f>
        <v>41.81</v>
      </c>
      <c r="N5149" s="0" t="n">
        <f aca="false">'Central-Hudson Off Peak'!I5149</f>
        <v>-4.3</v>
      </c>
      <c r="O5149" s="0" t="n">
        <f aca="false">'Central-Hudson Off Peak'!D5149</f>
        <v>46.11</v>
      </c>
      <c r="P5149" s="1" t="n">
        <f aca="false">(O5149+N5149)-K5149</f>
        <v>0</v>
      </c>
    </row>
    <row r="5150" customFormat="false" ht="12.75" hidden="false" customHeight="false" outlineLevel="0" collapsed="false">
      <c r="A5150" s="0" t="s">
        <v>10982</v>
      </c>
      <c r="B5150" s="0" t="n">
        <v>2001</v>
      </c>
      <c r="C5150" s="0" t="n">
        <v>40.47</v>
      </c>
      <c r="D5150" s="0" t="n">
        <v>37.22</v>
      </c>
      <c r="E5150" s="0" t="n">
        <v>0</v>
      </c>
      <c r="F5150" s="0" t="n">
        <v>0</v>
      </c>
      <c r="G5150" s="0" t="n">
        <v>-1.2</v>
      </c>
      <c r="H5150" s="0" t="n">
        <v>-4.45</v>
      </c>
      <c r="I5150" s="0" t="n">
        <f aca="false">+G5150-H5150</f>
        <v>3.25</v>
      </c>
      <c r="J5150" s="0" t="n">
        <f aca="false">D5150</f>
        <v>37.22</v>
      </c>
      <c r="K5150" s="0" t="n">
        <f aca="false">C5150</f>
        <v>40.47</v>
      </c>
      <c r="N5150" s="0" t="n">
        <f aca="false">'Central-Hudson Off Peak'!I5150</f>
        <v>-4.27</v>
      </c>
      <c r="O5150" s="0" t="n">
        <f aca="false">'Central-Hudson Off Peak'!D5150</f>
        <v>44.74</v>
      </c>
      <c r="P5150" s="1" t="n">
        <f aca="false">(O5150+N5150)-K5150</f>
        <v>0</v>
      </c>
    </row>
    <row r="5151" customFormat="false" ht="12.75" hidden="false" customHeight="false" outlineLevel="0" collapsed="false">
      <c r="A5151" s="0" t="s">
        <v>10983</v>
      </c>
      <c r="B5151" s="0" t="n">
        <v>2001</v>
      </c>
      <c r="C5151" s="0" t="n">
        <v>39.9</v>
      </c>
      <c r="D5151" s="0" t="n">
        <v>36.88</v>
      </c>
      <c r="E5151" s="0" t="n">
        <v>0</v>
      </c>
      <c r="F5151" s="0" t="n">
        <v>0</v>
      </c>
      <c r="G5151" s="0" t="n">
        <v>-1.14</v>
      </c>
      <c r="H5151" s="0" t="n">
        <v>-4.16</v>
      </c>
      <c r="I5151" s="0" t="n">
        <f aca="false">+G5151-H5151</f>
        <v>3.02</v>
      </c>
      <c r="J5151" s="0" t="n">
        <f aca="false">D5151</f>
        <v>36.88</v>
      </c>
      <c r="K5151" s="0" t="n">
        <f aca="false">C5151</f>
        <v>39.9</v>
      </c>
      <c r="N5151" s="0" t="n">
        <f aca="false">'Central-Hudson Off Peak'!I5151</f>
        <v>-4.12</v>
      </c>
      <c r="O5151" s="0" t="n">
        <f aca="false">'Central-Hudson Off Peak'!D5151</f>
        <v>44.02</v>
      </c>
      <c r="P5151" s="1" t="n">
        <f aca="false">(O5151+N5151)-K5151</f>
        <v>0</v>
      </c>
    </row>
    <row r="5152" customFormat="false" ht="12.75" hidden="false" customHeight="false" outlineLevel="0" collapsed="false">
      <c r="A5152" s="0" t="s">
        <v>10984</v>
      </c>
      <c r="B5152" s="0" t="n">
        <v>2001</v>
      </c>
      <c r="C5152" s="0" t="n">
        <v>39.83</v>
      </c>
      <c r="D5152" s="0" t="n">
        <v>36.78</v>
      </c>
      <c r="E5152" s="0" t="n">
        <v>0</v>
      </c>
      <c r="F5152" s="0" t="n">
        <v>0</v>
      </c>
      <c r="G5152" s="0" t="n">
        <v>-1.13</v>
      </c>
      <c r="H5152" s="0" t="n">
        <v>-4.18</v>
      </c>
      <c r="I5152" s="0" t="n">
        <f aca="false">+G5152-H5152</f>
        <v>3.05</v>
      </c>
      <c r="J5152" s="0" t="n">
        <f aca="false">D5152</f>
        <v>36.78</v>
      </c>
      <c r="K5152" s="0" t="n">
        <f aca="false">C5152</f>
        <v>39.83</v>
      </c>
      <c r="N5152" s="0" t="n">
        <f aca="false">'Central-Hudson Off Peak'!I5152</f>
        <v>-4.21</v>
      </c>
      <c r="O5152" s="0" t="n">
        <f aca="false">'Central-Hudson Off Peak'!D5152</f>
        <v>44.04</v>
      </c>
      <c r="P5152" s="1" t="n">
        <f aca="false">(O5152+N5152)-K5152</f>
        <v>0</v>
      </c>
    </row>
    <row r="5153" customFormat="false" ht="12.75" hidden="false" customHeight="false" outlineLevel="0" collapsed="false">
      <c r="A5153" s="0" t="s">
        <v>10985</v>
      </c>
      <c r="B5153" s="0" t="n">
        <v>2001</v>
      </c>
      <c r="C5153" s="0" t="n">
        <v>45.76</v>
      </c>
      <c r="D5153" s="0" t="n">
        <v>41.85</v>
      </c>
      <c r="E5153" s="0" t="n">
        <v>0</v>
      </c>
      <c r="F5153" s="0" t="n">
        <v>0</v>
      </c>
      <c r="G5153" s="0" t="n">
        <v>-1.38</v>
      </c>
      <c r="H5153" s="0" t="n">
        <v>-5.29</v>
      </c>
      <c r="I5153" s="0" t="n">
        <f aca="false">+G5153-H5153</f>
        <v>3.91</v>
      </c>
      <c r="J5153" s="0" t="n">
        <f aca="false">D5153</f>
        <v>41.85</v>
      </c>
      <c r="K5153" s="0" t="n">
        <f aca="false">C5153</f>
        <v>45.76</v>
      </c>
      <c r="N5153" s="0" t="n">
        <f aca="false">'Central-Hudson Off Peak'!I5153</f>
        <v>-5.2</v>
      </c>
      <c r="O5153" s="0" t="n">
        <f aca="false">'Central-Hudson Off Peak'!D5153</f>
        <v>50.96</v>
      </c>
      <c r="P5153" s="1" t="n">
        <f aca="false">(O5153+N5153)-K5153</f>
        <v>0</v>
      </c>
    </row>
    <row r="5154" customFormat="false" ht="12.75" hidden="false" customHeight="false" outlineLevel="0" collapsed="false">
      <c r="A5154" s="0" t="s">
        <v>10986</v>
      </c>
      <c r="B5154" s="0" t="n">
        <v>2001</v>
      </c>
      <c r="C5154" s="0" t="n">
        <v>57.71</v>
      </c>
      <c r="D5154" s="0" t="n">
        <v>52.58</v>
      </c>
      <c r="E5154" s="0" t="n">
        <v>0</v>
      </c>
      <c r="F5154" s="0" t="n">
        <v>0</v>
      </c>
      <c r="G5154" s="0" t="n">
        <v>-1.48</v>
      </c>
      <c r="H5154" s="0" t="n">
        <v>-6.61</v>
      </c>
      <c r="I5154" s="0" t="n">
        <f aca="false">+G5154-H5154</f>
        <v>5.13</v>
      </c>
      <c r="J5154" s="0" t="n">
        <f aca="false">D5154</f>
        <v>52.58</v>
      </c>
      <c r="K5154" s="0" t="n">
        <f aca="false">C5154</f>
        <v>57.71</v>
      </c>
      <c r="N5154" s="0" t="n">
        <f aca="false">'Central-Hudson Off Peak'!I5154</f>
        <v>-6.33</v>
      </c>
      <c r="O5154" s="0" t="n">
        <f aca="false">'Central-Hudson Off Peak'!D5154</f>
        <v>64.04</v>
      </c>
      <c r="P5154" s="1" t="n">
        <f aca="false">(O5154+N5154)-K5154</f>
        <v>0</v>
      </c>
    </row>
    <row r="5155" customFormat="false" ht="12.75" hidden="false" customHeight="false" outlineLevel="0" collapsed="false">
      <c r="A5155" s="0" t="s">
        <v>10987</v>
      </c>
      <c r="B5155" s="0" t="n">
        <v>2001</v>
      </c>
      <c r="C5155" s="0" t="n">
        <v>58.01</v>
      </c>
      <c r="D5155" s="0" t="n">
        <v>52.58</v>
      </c>
      <c r="E5155" s="0" t="n">
        <v>0</v>
      </c>
      <c r="F5155" s="0" t="n">
        <v>0</v>
      </c>
      <c r="G5155" s="0" t="n">
        <v>-1.52</v>
      </c>
      <c r="H5155" s="0" t="n">
        <v>-6.95</v>
      </c>
      <c r="I5155" s="0" t="n">
        <f aca="false">+G5155-H5155</f>
        <v>5.43</v>
      </c>
      <c r="J5155" s="0" t="n">
        <f aca="false">D5155</f>
        <v>52.58</v>
      </c>
      <c r="K5155" s="0" t="n">
        <f aca="false">C5155</f>
        <v>58.01</v>
      </c>
      <c r="N5155" s="0" t="n">
        <f aca="false">'Central-Hudson Off Peak'!I5155</f>
        <v>-6.53</v>
      </c>
      <c r="O5155" s="0" t="n">
        <f aca="false">'Central-Hudson Off Peak'!D5155</f>
        <v>64.54</v>
      </c>
      <c r="P5155" s="1" t="n">
        <f aca="false">(O5155+N5155)-K5155</f>
        <v>0</v>
      </c>
    </row>
    <row r="5156" customFormat="false" ht="12.75" hidden="false" customHeight="false" outlineLevel="0" collapsed="false">
      <c r="A5156" s="0" t="s">
        <v>10988</v>
      </c>
      <c r="B5156" s="0" t="n">
        <v>2001</v>
      </c>
      <c r="C5156" s="0" t="n">
        <v>47.48</v>
      </c>
      <c r="D5156" s="0" t="n">
        <v>43.02</v>
      </c>
      <c r="E5156" s="0" t="n">
        <v>0</v>
      </c>
      <c r="F5156" s="0" t="n">
        <v>0</v>
      </c>
      <c r="G5156" s="0" t="n">
        <v>-1.3</v>
      </c>
      <c r="H5156" s="0" t="n">
        <v>-5.76</v>
      </c>
      <c r="I5156" s="0" t="n">
        <f aca="false">+G5156-H5156</f>
        <v>4.46</v>
      </c>
      <c r="J5156" s="0" t="n">
        <f aca="false">D5156</f>
        <v>43.02</v>
      </c>
      <c r="K5156" s="0" t="n">
        <f aca="false">C5156</f>
        <v>47.48</v>
      </c>
      <c r="N5156" s="0" t="n">
        <f aca="false">'Central-Hudson Off Peak'!I5156</f>
        <v>-5.44</v>
      </c>
      <c r="O5156" s="0" t="n">
        <f aca="false">'Central-Hudson Off Peak'!D5156</f>
        <v>52.92</v>
      </c>
      <c r="P5156" s="1" t="n">
        <f aca="false">(O5156+N5156)-K5156</f>
        <v>0</v>
      </c>
    </row>
    <row r="5157" customFormat="false" ht="12.75" hidden="false" customHeight="false" outlineLevel="0" collapsed="false">
      <c r="A5157" s="0" t="s">
        <v>10989</v>
      </c>
      <c r="B5157" s="0" t="n">
        <v>2001</v>
      </c>
      <c r="C5157" s="0" t="n">
        <v>48.81</v>
      </c>
      <c r="D5157" s="0" t="n">
        <v>44.07</v>
      </c>
      <c r="E5157" s="0" t="n">
        <v>0</v>
      </c>
      <c r="F5157" s="0" t="n">
        <v>0</v>
      </c>
      <c r="G5157" s="0" t="n">
        <v>-1.52</v>
      </c>
      <c r="H5157" s="0" t="n">
        <v>-6.26</v>
      </c>
      <c r="I5157" s="0" t="n">
        <f aca="false">+G5157-H5157</f>
        <v>4.74</v>
      </c>
      <c r="J5157" s="0" t="n">
        <f aca="false">D5157</f>
        <v>44.07</v>
      </c>
      <c r="K5157" s="0" t="n">
        <f aca="false">C5157</f>
        <v>48.81</v>
      </c>
      <c r="N5157" s="0" t="n">
        <f aca="false">'Central-Hudson Off Peak'!I5157</f>
        <v>-5.74</v>
      </c>
      <c r="O5157" s="0" t="n">
        <f aca="false">'Central-Hudson Off Peak'!D5157</f>
        <v>54.55</v>
      </c>
      <c r="P5157" s="1" t="n">
        <f aca="false">(O5157+N5157)-K5157</f>
        <v>0</v>
      </c>
    </row>
    <row r="5158" customFormat="false" ht="12.75" hidden="false" customHeight="false" outlineLevel="0" collapsed="false">
      <c r="A5158" s="0" t="s">
        <v>10990</v>
      </c>
      <c r="B5158" s="0" t="n">
        <v>2001</v>
      </c>
      <c r="C5158" s="0" t="n">
        <v>44.8</v>
      </c>
      <c r="D5158" s="0" t="n">
        <v>40.43</v>
      </c>
      <c r="E5158" s="0" t="n">
        <v>0</v>
      </c>
      <c r="F5158" s="0" t="n">
        <v>0</v>
      </c>
      <c r="G5158" s="0" t="n">
        <v>-1.46</v>
      </c>
      <c r="H5158" s="0" t="n">
        <v>-5.83</v>
      </c>
      <c r="I5158" s="0" t="n">
        <f aca="false">+G5158-H5158</f>
        <v>4.37</v>
      </c>
      <c r="J5158" s="0" t="n">
        <f aca="false">D5158</f>
        <v>40.43</v>
      </c>
      <c r="K5158" s="0" t="n">
        <f aca="false">C5158</f>
        <v>44.8</v>
      </c>
      <c r="N5158" s="0" t="n">
        <f aca="false">'Central-Hudson Off Peak'!I5158</f>
        <v>-5.17</v>
      </c>
      <c r="O5158" s="0" t="n">
        <f aca="false">'Central-Hudson Off Peak'!D5158</f>
        <v>49.97</v>
      </c>
      <c r="P5158" s="1" t="n">
        <f aca="false">(O5158+N5158)-K5158</f>
        <v>0</v>
      </c>
    </row>
    <row r="5159" customFormat="false" ht="12.75" hidden="false" customHeight="false" outlineLevel="0" collapsed="false">
      <c r="A5159" s="0" t="s">
        <v>10991</v>
      </c>
      <c r="B5159" s="0" t="n">
        <v>2001</v>
      </c>
      <c r="C5159" s="0" t="n">
        <v>39.71</v>
      </c>
      <c r="D5159" s="0" t="n">
        <v>35.99</v>
      </c>
      <c r="E5159" s="0" t="n">
        <v>0</v>
      </c>
      <c r="F5159" s="0" t="n">
        <v>0</v>
      </c>
      <c r="G5159" s="0" t="n">
        <v>-1.33</v>
      </c>
      <c r="H5159" s="0" t="n">
        <v>-5.05</v>
      </c>
      <c r="I5159" s="0" t="n">
        <f aca="false">+G5159-H5159</f>
        <v>3.72</v>
      </c>
      <c r="J5159" s="0" t="n">
        <f aca="false">D5159</f>
        <v>35.99</v>
      </c>
      <c r="K5159" s="0" t="n">
        <f aca="false">C5159</f>
        <v>39.71</v>
      </c>
      <c r="N5159" s="0" t="n">
        <f aca="false">'Central-Hudson Off Peak'!I5159</f>
        <v>-4.6</v>
      </c>
      <c r="O5159" s="0" t="n">
        <f aca="false">'Central-Hudson Off Peak'!D5159</f>
        <v>44.31</v>
      </c>
      <c r="P5159" s="1" t="n">
        <f aca="false">(O5159+N5159)-K5159</f>
        <v>0</v>
      </c>
    </row>
    <row r="5160" customFormat="false" ht="12.75" hidden="false" customHeight="false" outlineLevel="0" collapsed="false">
      <c r="A5160" s="0" t="s">
        <v>10992</v>
      </c>
      <c r="B5160" s="0" t="n">
        <v>2001</v>
      </c>
      <c r="C5160" s="0" t="n">
        <v>31.03</v>
      </c>
      <c r="D5160" s="0" t="n">
        <v>28.26</v>
      </c>
      <c r="E5160" s="0" t="n">
        <v>0</v>
      </c>
      <c r="F5160" s="0" t="n">
        <v>0</v>
      </c>
      <c r="G5160" s="0" t="n">
        <v>-1.15</v>
      </c>
      <c r="H5160" s="0" t="n">
        <v>-3.92</v>
      </c>
      <c r="I5160" s="0" t="n">
        <f aca="false">+G5160-H5160</f>
        <v>2.77</v>
      </c>
      <c r="J5160" s="0" t="n">
        <f aca="false">D5160</f>
        <v>28.26</v>
      </c>
      <c r="K5160" s="0" t="n">
        <f aca="false">C5160</f>
        <v>31.03</v>
      </c>
      <c r="N5160" s="0" t="n">
        <f aca="false">'Central-Hudson Off Peak'!I5160</f>
        <v>-3.69</v>
      </c>
      <c r="O5160" s="0" t="n">
        <f aca="false">'Central-Hudson Off Peak'!D5160</f>
        <v>34.72</v>
      </c>
      <c r="P5160" s="1" t="n">
        <f aca="false">(O5160+N5160)-K5160</f>
        <v>0</v>
      </c>
    </row>
    <row r="5161" customFormat="false" ht="12.75" hidden="false" customHeight="false" outlineLevel="0" collapsed="false">
      <c r="A5161" s="0" t="s">
        <v>10993</v>
      </c>
      <c r="B5161" s="0" t="n">
        <v>2001</v>
      </c>
      <c r="C5161" s="0" t="n">
        <v>31.01</v>
      </c>
      <c r="D5161" s="0" t="n">
        <v>29.12</v>
      </c>
      <c r="E5161" s="0" t="n">
        <v>0</v>
      </c>
      <c r="F5161" s="0" t="n">
        <v>0</v>
      </c>
      <c r="G5161" s="0" t="n">
        <v>-1.07</v>
      </c>
      <c r="H5161" s="0" t="n">
        <v>-2.96</v>
      </c>
      <c r="I5161" s="0" t="n">
        <f aca="false">+G5161-H5161</f>
        <v>1.89</v>
      </c>
      <c r="J5161" s="0" t="n">
        <f aca="false">D5161</f>
        <v>29.12</v>
      </c>
      <c r="K5161" s="0" t="n">
        <f aca="false">C5161</f>
        <v>31.01</v>
      </c>
      <c r="N5161" s="0" t="n">
        <f aca="false">'Central-Hudson Off Peak'!I5161</f>
        <v>-3.19</v>
      </c>
      <c r="O5161" s="0" t="n">
        <f aca="false">'Central-Hudson Off Peak'!D5161</f>
        <v>34.2</v>
      </c>
      <c r="P5161" s="1" t="n">
        <f aca="false">(O5161+N5161)-K5161</f>
        <v>0</v>
      </c>
    </row>
    <row r="5162" customFormat="false" ht="12.75" hidden="false" customHeight="false" outlineLevel="0" collapsed="false">
      <c r="A5162" s="0" t="s">
        <v>10994</v>
      </c>
      <c r="B5162" s="0" t="n">
        <v>2001</v>
      </c>
      <c r="C5162" s="0" t="n">
        <v>31.02</v>
      </c>
      <c r="D5162" s="0" t="n">
        <v>29.11</v>
      </c>
      <c r="E5162" s="0" t="n">
        <v>0</v>
      </c>
      <c r="F5162" s="0" t="n">
        <v>0</v>
      </c>
      <c r="G5162" s="0" t="n">
        <v>-1.13</v>
      </c>
      <c r="H5162" s="0" t="n">
        <v>-3.04</v>
      </c>
      <c r="I5162" s="0" t="n">
        <f aca="false">+G5162-H5162</f>
        <v>1.91</v>
      </c>
      <c r="J5162" s="0" t="n">
        <f aca="false">D5162</f>
        <v>29.11</v>
      </c>
      <c r="K5162" s="0" t="n">
        <f aca="false">C5162</f>
        <v>31.02</v>
      </c>
      <c r="N5162" s="0" t="n">
        <f aca="false">'Central-Hudson Off Peak'!I5162</f>
        <v>-3.25</v>
      </c>
      <c r="O5162" s="0" t="n">
        <f aca="false">'Central-Hudson Off Peak'!D5162</f>
        <v>34.27</v>
      </c>
      <c r="P5162" s="1" t="n">
        <f aca="false">(O5162+N5162)-K5162</f>
        <v>0</v>
      </c>
    </row>
    <row r="5163" customFormat="false" ht="12.75" hidden="false" customHeight="false" outlineLevel="0" collapsed="false">
      <c r="A5163" s="0" t="s">
        <v>10995</v>
      </c>
      <c r="B5163" s="0" t="n">
        <v>2001</v>
      </c>
      <c r="C5163" s="0" t="n">
        <v>30.77</v>
      </c>
      <c r="D5163" s="0" t="n">
        <v>29.08</v>
      </c>
      <c r="E5163" s="0" t="n">
        <v>0</v>
      </c>
      <c r="F5163" s="0" t="n">
        <v>0</v>
      </c>
      <c r="G5163" s="0" t="n">
        <v>-1.1</v>
      </c>
      <c r="H5163" s="0" t="n">
        <v>-2.79</v>
      </c>
      <c r="I5163" s="0" t="n">
        <f aca="false">+G5163-H5163</f>
        <v>1.69</v>
      </c>
      <c r="J5163" s="0" t="n">
        <f aca="false">D5163</f>
        <v>29.08</v>
      </c>
      <c r="K5163" s="0" t="n">
        <f aca="false">C5163</f>
        <v>30.77</v>
      </c>
      <c r="N5163" s="0" t="n">
        <f aca="false">'Central-Hudson Off Peak'!I5163</f>
        <v>-3.16</v>
      </c>
      <c r="O5163" s="0" t="n">
        <f aca="false">'Central-Hudson Off Peak'!D5163</f>
        <v>33.93</v>
      </c>
      <c r="P5163" s="1" t="n">
        <f aca="false">(O5163+N5163)-K5163</f>
        <v>0</v>
      </c>
    </row>
    <row r="5164" customFormat="false" ht="12.75" hidden="false" customHeight="false" outlineLevel="0" collapsed="false">
      <c r="A5164" s="0" t="s">
        <v>10996</v>
      </c>
      <c r="B5164" s="0" t="n">
        <v>2001</v>
      </c>
      <c r="C5164" s="0" t="n">
        <v>30.7</v>
      </c>
      <c r="D5164" s="0" t="n">
        <v>29.05</v>
      </c>
      <c r="E5164" s="0" t="n">
        <v>0</v>
      </c>
      <c r="F5164" s="0" t="n">
        <v>0</v>
      </c>
      <c r="G5164" s="0" t="n">
        <v>-1.13</v>
      </c>
      <c r="H5164" s="0" t="n">
        <v>-2.78</v>
      </c>
      <c r="I5164" s="0" t="n">
        <f aca="false">+G5164-H5164</f>
        <v>1.65</v>
      </c>
      <c r="J5164" s="0" t="n">
        <f aca="false">D5164</f>
        <v>29.05</v>
      </c>
      <c r="K5164" s="0" t="n">
        <f aca="false">C5164</f>
        <v>30.7</v>
      </c>
      <c r="N5164" s="0" t="n">
        <f aca="false">'Central-Hudson Off Peak'!I5164</f>
        <v>-3.23</v>
      </c>
      <c r="O5164" s="0" t="n">
        <f aca="false">'Central-Hudson Off Peak'!D5164</f>
        <v>33.93</v>
      </c>
      <c r="P5164" s="1" t="n">
        <f aca="false">(O5164+N5164)-K5164</f>
        <v>0</v>
      </c>
    </row>
    <row r="5165" customFormat="false" ht="12.75" hidden="false" customHeight="false" outlineLevel="0" collapsed="false">
      <c r="A5165" s="0" t="s">
        <v>10997</v>
      </c>
      <c r="B5165" s="0" t="n">
        <v>2001</v>
      </c>
      <c r="C5165" s="0" t="n">
        <v>26.42</v>
      </c>
      <c r="D5165" s="0" t="n">
        <v>25.15</v>
      </c>
      <c r="E5165" s="0" t="n">
        <v>0</v>
      </c>
      <c r="F5165" s="0" t="n">
        <v>0</v>
      </c>
      <c r="G5165" s="0" t="n">
        <v>-0.94</v>
      </c>
      <c r="H5165" s="0" t="n">
        <v>-2.21</v>
      </c>
      <c r="I5165" s="0" t="n">
        <f aca="false">+G5165-H5165</f>
        <v>1.27</v>
      </c>
      <c r="J5165" s="0" t="n">
        <f aca="false">D5165</f>
        <v>25.15</v>
      </c>
      <c r="K5165" s="0" t="n">
        <f aca="false">C5165</f>
        <v>26.42</v>
      </c>
      <c r="N5165" s="0" t="n">
        <f aca="false">'Central-Hudson Off Peak'!I5165</f>
        <v>-2.71</v>
      </c>
      <c r="O5165" s="0" t="n">
        <f aca="false">'Central-Hudson Off Peak'!D5165</f>
        <v>29.13</v>
      </c>
      <c r="P5165" s="1" t="n">
        <f aca="false">(O5165+N5165)-K5165</f>
        <v>0</v>
      </c>
    </row>
    <row r="5166" customFormat="false" ht="12.75" hidden="false" customHeight="false" outlineLevel="0" collapsed="false">
      <c r="A5166" s="0" t="s">
        <v>10998</v>
      </c>
      <c r="B5166" s="0" t="n">
        <v>2001</v>
      </c>
      <c r="C5166" s="0" t="n">
        <v>30.88</v>
      </c>
      <c r="D5166" s="0" t="n">
        <v>29.09</v>
      </c>
      <c r="E5166" s="0" t="n">
        <v>0</v>
      </c>
      <c r="F5166" s="0" t="n">
        <v>0</v>
      </c>
      <c r="G5166" s="0" t="n">
        <v>-1.13</v>
      </c>
      <c r="H5166" s="0" t="n">
        <v>-2.92</v>
      </c>
      <c r="I5166" s="0" t="n">
        <f aca="false">+G5166-H5166</f>
        <v>1.79</v>
      </c>
      <c r="J5166" s="0" t="n">
        <f aca="false">D5166</f>
        <v>29.09</v>
      </c>
      <c r="K5166" s="0" t="n">
        <f aca="false">C5166</f>
        <v>30.88</v>
      </c>
      <c r="N5166" s="0" t="n">
        <f aca="false">'Central-Hudson Off Peak'!I5166</f>
        <v>-3.23</v>
      </c>
      <c r="O5166" s="0" t="n">
        <f aca="false">'Central-Hudson Off Peak'!D5166</f>
        <v>34.11</v>
      </c>
      <c r="P5166" s="1" t="n">
        <f aca="false">(O5166+N5166)-K5166</f>
        <v>0</v>
      </c>
    </row>
    <row r="5167" customFormat="false" ht="12.75" hidden="false" customHeight="false" outlineLevel="0" collapsed="false">
      <c r="A5167" s="0" t="s">
        <v>10999</v>
      </c>
      <c r="B5167" s="0" t="n">
        <v>2001</v>
      </c>
      <c r="C5167" s="0" t="n">
        <v>32.61</v>
      </c>
      <c r="D5167" s="0" t="n">
        <v>30.87</v>
      </c>
      <c r="E5167" s="0" t="n">
        <v>-0.32</v>
      </c>
      <c r="F5167" s="0" t="n">
        <v>-0.4</v>
      </c>
      <c r="G5167" s="0" t="n">
        <v>-1.09</v>
      </c>
      <c r="H5167" s="0" t="n">
        <v>-2.91</v>
      </c>
      <c r="I5167" s="0" t="n">
        <f aca="false">+G5167-H5167</f>
        <v>1.82</v>
      </c>
      <c r="J5167" s="0" t="n">
        <f aca="false">D5167</f>
        <v>30.87</v>
      </c>
      <c r="K5167" s="0" t="n">
        <f aca="false">C5167</f>
        <v>32.61</v>
      </c>
      <c r="N5167" s="0" t="n">
        <f aca="false">'Central-Hudson Off Peak'!I5167</f>
        <v>-3.41</v>
      </c>
      <c r="O5167" s="0" t="n">
        <f aca="false">'Central-Hudson Off Peak'!D5167</f>
        <v>38.29</v>
      </c>
      <c r="P5167" s="1" t="n">
        <f aca="false">(O5167+N5167)-K5167</f>
        <v>2.27</v>
      </c>
    </row>
    <row r="5168" customFormat="false" ht="12.75" hidden="false" customHeight="false" outlineLevel="0" collapsed="false">
      <c r="A5168" s="0" t="s">
        <v>11000</v>
      </c>
      <c r="B5168" s="0" t="n">
        <v>2001</v>
      </c>
      <c r="C5168" s="0" t="n">
        <v>30.12</v>
      </c>
      <c r="D5168" s="0" t="n">
        <v>28.32</v>
      </c>
      <c r="E5168" s="0" t="n">
        <v>-0.81</v>
      </c>
      <c r="F5168" s="0" t="n">
        <v>-0.99</v>
      </c>
      <c r="G5168" s="0" t="n">
        <v>-1.04</v>
      </c>
      <c r="H5168" s="0" t="n">
        <v>-3.02</v>
      </c>
      <c r="I5168" s="0" t="n">
        <f aca="false">+G5168-H5168</f>
        <v>1.98</v>
      </c>
      <c r="J5168" s="0" t="n">
        <f aca="false">D5168</f>
        <v>28.32</v>
      </c>
      <c r="K5168" s="0" t="n">
        <f aca="false">C5168</f>
        <v>30.12</v>
      </c>
      <c r="N5168" s="0" t="n">
        <f aca="false">'Central-Hudson Off Peak'!I5168</f>
        <v>-3.3</v>
      </c>
      <c r="O5168" s="0" t="n">
        <f aca="false">'Central-Hudson Off Peak'!D5168</f>
        <v>39.08</v>
      </c>
      <c r="P5168" s="1" t="n">
        <f aca="false">(O5168+N5168)-K5168</f>
        <v>5.66</v>
      </c>
    </row>
    <row r="5169" customFormat="false" ht="12.75" hidden="false" customHeight="false" outlineLevel="0" collapsed="false">
      <c r="A5169" s="0" t="s">
        <v>11001</v>
      </c>
      <c r="B5169" s="0" t="n">
        <v>2001</v>
      </c>
      <c r="C5169" s="0" t="n">
        <v>36.89</v>
      </c>
      <c r="D5169" s="0" t="n">
        <v>34.6</v>
      </c>
      <c r="E5169" s="0" t="n">
        <v>-0.27</v>
      </c>
      <c r="F5169" s="0" t="n">
        <v>-0.33</v>
      </c>
      <c r="G5169" s="0" t="n">
        <v>-1.08</v>
      </c>
      <c r="H5169" s="0" t="n">
        <v>-3.43</v>
      </c>
      <c r="I5169" s="0" t="n">
        <f aca="false">+G5169-H5169</f>
        <v>2.35</v>
      </c>
      <c r="J5169" s="0" t="n">
        <f aca="false">D5169</f>
        <v>34.6</v>
      </c>
      <c r="K5169" s="0" t="n">
        <f aca="false">C5169</f>
        <v>36.89</v>
      </c>
      <c r="N5169" s="0" t="n">
        <f aca="false">'Central-Hudson Off Peak'!I5169</f>
        <v>-3.77</v>
      </c>
      <c r="O5169" s="0" t="n">
        <f aca="false">'Central-Hudson Off Peak'!D5169</f>
        <v>42.57</v>
      </c>
      <c r="P5169" s="1" t="n">
        <f aca="false">(O5169+N5169)-K5169</f>
        <v>1.91</v>
      </c>
    </row>
    <row r="5170" customFormat="false" ht="12.75" hidden="false" customHeight="false" outlineLevel="0" collapsed="false">
      <c r="A5170" s="0" t="s">
        <v>11002</v>
      </c>
      <c r="B5170" s="0" t="n">
        <v>2001</v>
      </c>
      <c r="C5170" s="0" t="n">
        <v>37.31</v>
      </c>
      <c r="D5170" s="0" t="n">
        <v>34.97</v>
      </c>
      <c r="E5170" s="0" t="n">
        <v>-0.78</v>
      </c>
      <c r="F5170" s="0" t="n">
        <v>-0.96</v>
      </c>
      <c r="G5170" s="0" t="n">
        <v>-0.9</v>
      </c>
      <c r="H5170" s="0" t="n">
        <v>-3.42</v>
      </c>
      <c r="I5170" s="0" t="n">
        <f aca="false">+G5170-H5170</f>
        <v>2.52</v>
      </c>
      <c r="J5170" s="0" t="n">
        <f aca="false">D5170</f>
        <v>34.97</v>
      </c>
      <c r="K5170" s="0" t="n">
        <f aca="false">C5170</f>
        <v>37.31</v>
      </c>
      <c r="N5170" s="0" t="n">
        <f aca="false">'Central-Hudson Off Peak'!I5170</f>
        <v>-3.59</v>
      </c>
      <c r="O5170" s="0" t="n">
        <f aca="false">'Central-Hudson Off Peak'!D5170</f>
        <v>46.38</v>
      </c>
      <c r="P5170" s="1" t="n">
        <f aca="false">(O5170+N5170)-K5170</f>
        <v>5.48</v>
      </c>
    </row>
    <row r="5171" customFormat="false" ht="12.75" hidden="false" customHeight="false" outlineLevel="0" collapsed="false">
      <c r="A5171" s="0" t="s">
        <v>11003</v>
      </c>
      <c r="B5171" s="0" t="n">
        <v>2001</v>
      </c>
      <c r="C5171" s="0" t="n">
        <v>40.29</v>
      </c>
      <c r="D5171" s="0" t="n">
        <v>37.56</v>
      </c>
      <c r="E5171" s="0" t="n">
        <v>-0.81</v>
      </c>
      <c r="F5171" s="0" t="n">
        <v>-0.99</v>
      </c>
      <c r="G5171" s="0" t="n">
        <v>-1.07</v>
      </c>
      <c r="H5171" s="0" t="n">
        <v>-3.98</v>
      </c>
      <c r="I5171" s="0" t="n">
        <f aca="false">+G5171-H5171</f>
        <v>2.91</v>
      </c>
      <c r="J5171" s="0" t="n">
        <f aca="false">D5171</f>
        <v>37.56</v>
      </c>
      <c r="K5171" s="0" t="n">
        <f aca="false">C5171</f>
        <v>40.29</v>
      </c>
      <c r="N5171" s="0" t="n">
        <f aca="false">'Central-Hudson Off Peak'!I5171</f>
        <v>-3.97</v>
      </c>
      <c r="O5171" s="0" t="n">
        <f aca="false">'Central-Hudson Off Peak'!D5171</f>
        <v>49.92</v>
      </c>
      <c r="P5171" s="1" t="n">
        <f aca="false">(O5171+N5171)-K5171</f>
        <v>5.66</v>
      </c>
    </row>
    <row r="5172" customFormat="false" ht="12.75" hidden="false" customHeight="false" outlineLevel="0" collapsed="false">
      <c r="A5172" s="0" t="s">
        <v>11004</v>
      </c>
      <c r="B5172" s="0" t="n">
        <v>2001</v>
      </c>
      <c r="C5172" s="0" t="n">
        <v>37.2</v>
      </c>
      <c r="D5172" s="0" t="n">
        <v>34.83</v>
      </c>
      <c r="E5172" s="0" t="n">
        <v>-0.78</v>
      </c>
      <c r="F5172" s="0" t="n">
        <v>-0.96</v>
      </c>
      <c r="G5172" s="0" t="n">
        <v>-1.07</v>
      </c>
      <c r="H5172" s="0" t="n">
        <v>-3.62</v>
      </c>
      <c r="I5172" s="0" t="n">
        <f aca="false">+G5172-H5172</f>
        <v>2.55</v>
      </c>
      <c r="J5172" s="0" t="n">
        <f aca="false">D5172</f>
        <v>34.83</v>
      </c>
      <c r="K5172" s="0" t="n">
        <f aca="false">C5172</f>
        <v>37.2</v>
      </c>
      <c r="N5172" s="0" t="n">
        <f aca="false">'Central-Hudson Off Peak'!I5172</f>
        <v>-3.72</v>
      </c>
      <c r="O5172" s="0" t="n">
        <f aca="false">'Central-Hudson Off Peak'!D5172</f>
        <v>46.4</v>
      </c>
      <c r="P5172" s="1" t="n">
        <f aca="false">(O5172+N5172)-K5172</f>
        <v>5.48</v>
      </c>
    </row>
    <row r="5173" customFormat="false" ht="12.75" hidden="false" customHeight="false" outlineLevel="0" collapsed="false">
      <c r="A5173" s="0" t="s">
        <v>11005</v>
      </c>
      <c r="B5173" s="0" t="n">
        <v>2001</v>
      </c>
      <c r="C5173" s="0" t="n">
        <v>35.52</v>
      </c>
      <c r="D5173" s="0" t="n">
        <v>33.48</v>
      </c>
      <c r="E5173" s="0" t="n">
        <v>-0.81</v>
      </c>
      <c r="F5173" s="0" t="n">
        <v>-0.99</v>
      </c>
      <c r="G5173" s="0" t="n">
        <v>-1.09</v>
      </c>
      <c r="H5173" s="0" t="n">
        <v>-3.31</v>
      </c>
      <c r="I5173" s="0" t="n">
        <f aca="false">+G5173-H5173</f>
        <v>2.22</v>
      </c>
      <c r="J5173" s="0" t="n">
        <f aca="false">D5173</f>
        <v>33.48</v>
      </c>
      <c r="K5173" s="0" t="n">
        <f aca="false">C5173</f>
        <v>35.52</v>
      </c>
      <c r="N5173" s="0" t="n">
        <f aca="false">'Central-Hudson Off Peak'!I5173</f>
        <v>-3.61</v>
      </c>
      <c r="O5173" s="0" t="n">
        <f aca="false">'Central-Hudson Off Peak'!D5173</f>
        <v>44.79</v>
      </c>
      <c r="P5173" s="1" t="n">
        <f aca="false">(O5173+N5173)-K5173</f>
        <v>5.66</v>
      </c>
    </row>
    <row r="5174" customFormat="false" ht="12.75" hidden="false" customHeight="false" outlineLevel="0" collapsed="false">
      <c r="A5174" s="0" t="s">
        <v>11006</v>
      </c>
      <c r="B5174" s="0" t="n">
        <v>2001</v>
      </c>
      <c r="C5174" s="0" t="n">
        <v>34.76</v>
      </c>
      <c r="D5174" s="0" t="n">
        <v>32.67</v>
      </c>
      <c r="E5174" s="0" t="n">
        <v>-0.78</v>
      </c>
      <c r="F5174" s="0" t="n">
        <v>-0.96</v>
      </c>
      <c r="G5174" s="0" t="n">
        <v>-1.02</v>
      </c>
      <c r="H5174" s="0" t="n">
        <v>-3.29</v>
      </c>
      <c r="I5174" s="0" t="n">
        <f aca="false">+G5174-H5174</f>
        <v>2.27</v>
      </c>
      <c r="J5174" s="0" t="n">
        <f aca="false">D5174</f>
        <v>32.67</v>
      </c>
      <c r="K5174" s="0" t="n">
        <f aca="false">C5174</f>
        <v>34.76</v>
      </c>
      <c r="N5174" s="0" t="n">
        <f aca="false">'Central-Hudson Off Peak'!I5174</f>
        <v>-3.42</v>
      </c>
      <c r="O5174" s="0" t="n">
        <f aca="false">'Central-Hudson Off Peak'!D5174</f>
        <v>43.66</v>
      </c>
      <c r="P5174" s="1" t="n">
        <f aca="false">(O5174+N5174)-K5174</f>
        <v>5.48</v>
      </c>
    </row>
    <row r="5175" customFormat="false" ht="12.75" hidden="false" customHeight="false" outlineLevel="0" collapsed="false">
      <c r="A5175" s="0" t="s">
        <v>11007</v>
      </c>
      <c r="B5175" s="0" t="n">
        <v>2001</v>
      </c>
      <c r="C5175" s="0" t="n">
        <v>34.8</v>
      </c>
      <c r="D5175" s="0" t="n">
        <v>32.81</v>
      </c>
      <c r="E5175" s="0" t="n">
        <v>-0.78</v>
      </c>
      <c r="F5175" s="0" t="n">
        <v>-0.96</v>
      </c>
      <c r="G5175" s="0" t="n">
        <v>-1.02</v>
      </c>
      <c r="H5175" s="0" t="n">
        <v>-3.19</v>
      </c>
      <c r="I5175" s="0" t="n">
        <f aca="false">+G5175-H5175</f>
        <v>2.17</v>
      </c>
      <c r="J5175" s="0" t="n">
        <f aca="false">D5175</f>
        <v>32.81</v>
      </c>
      <c r="K5175" s="0" t="n">
        <f aca="false">C5175</f>
        <v>34.8</v>
      </c>
      <c r="N5175" s="0" t="n">
        <f aca="false">'Central-Hudson Off Peak'!I5175</f>
        <v>-3.42</v>
      </c>
      <c r="O5175" s="0" t="n">
        <f aca="false">'Central-Hudson Off Peak'!D5175</f>
        <v>43.7</v>
      </c>
      <c r="P5175" s="1" t="n">
        <f aca="false">(O5175+N5175)-K5175</f>
        <v>5.48</v>
      </c>
    </row>
    <row r="5176" customFormat="false" ht="12.75" hidden="false" customHeight="false" outlineLevel="0" collapsed="false">
      <c r="A5176" s="0" t="s">
        <v>11008</v>
      </c>
      <c r="B5176" s="0" t="n">
        <v>2001</v>
      </c>
      <c r="C5176" s="0" t="n">
        <v>34.23</v>
      </c>
      <c r="D5176" s="0" t="n">
        <v>32.34</v>
      </c>
      <c r="E5176" s="0" t="n">
        <v>-0.78</v>
      </c>
      <c r="F5176" s="0" t="n">
        <v>-0.96</v>
      </c>
      <c r="G5176" s="0" t="n">
        <v>-0.98</v>
      </c>
      <c r="H5176" s="0" t="n">
        <v>-3.05</v>
      </c>
      <c r="I5176" s="0" t="n">
        <f aca="false">+G5176-H5176</f>
        <v>2.07</v>
      </c>
      <c r="J5176" s="0" t="n">
        <f aca="false">D5176</f>
        <v>32.34</v>
      </c>
      <c r="K5176" s="0" t="n">
        <f aca="false">C5176</f>
        <v>34.23</v>
      </c>
      <c r="N5176" s="0" t="n">
        <f aca="false">'Central-Hudson Off Peak'!I5176</f>
        <v>-3.38</v>
      </c>
      <c r="O5176" s="0" t="n">
        <f aca="false">'Central-Hudson Off Peak'!D5176</f>
        <v>43.09</v>
      </c>
      <c r="P5176" s="1" t="n">
        <f aca="false">(O5176+N5176)-K5176</f>
        <v>5.48</v>
      </c>
    </row>
    <row r="5177" customFormat="false" ht="12.75" hidden="false" customHeight="false" outlineLevel="0" collapsed="false">
      <c r="A5177" s="0" t="s">
        <v>11009</v>
      </c>
      <c r="B5177" s="0" t="n">
        <v>2001</v>
      </c>
      <c r="C5177" s="0" t="n">
        <v>36.64</v>
      </c>
      <c r="D5177" s="0" t="n">
        <v>34.61</v>
      </c>
      <c r="E5177" s="0" t="n">
        <v>-0.86</v>
      </c>
      <c r="F5177" s="0" t="n">
        <v>-1.05</v>
      </c>
      <c r="G5177" s="0" t="n">
        <v>-1.1</v>
      </c>
      <c r="H5177" s="0" t="n">
        <v>-3.32</v>
      </c>
      <c r="I5177" s="0" t="n">
        <f aca="false">+G5177-H5177</f>
        <v>2.22</v>
      </c>
      <c r="J5177" s="0" t="n">
        <f aca="false">D5177</f>
        <v>34.61</v>
      </c>
      <c r="K5177" s="0" t="n">
        <f aca="false">C5177</f>
        <v>36.64</v>
      </c>
      <c r="N5177" s="0" t="n">
        <f aca="false">'Central-Hudson Off Peak'!I5177</f>
        <v>-3.72</v>
      </c>
      <c r="O5177" s="0" t="n">
        <f aca="false">'Central-Hudson Off Peak'!D5177</f>
        <v>46.39</v>
      </c>
      <c r="P5177" s="1" t="n">
        <f aca="false">(O5177+N5177)-K5177</f>
        <v>6.03</v>
      </c>
    </row>
    <row r="5178" customFormat="false" ht="12.75" hidden="false" customHeight="false" outlineLevel="0" collapsed="false">
      <c r="A5178" s="0" t="s">
        <v>11010</v>
      </c>
      <c r="B5178" s="0" t="n">
        <v>2001</v>
      </c>
      <c r="C5178" s="0" t="n">
        <v>49.29</v>
      </c>
      <c r="D5178" s="0" t="n">
        <v>45.32</v>
      </c>
      <c r="E5178" s="0" t="n">
        <v>-0.78</v>
      </c>
      <c r="F5178" s="0" t="n">
        <v>-0.96</v>
      </c>
      <c r="G5178" s="0" t="n">
        <v>-0.76</v>
      </c>
      <c r="H5178" s="0" t="n">
        <v>-4.91</v>
      </c>
      <c r="I5178" s="0" t="n">
        <f aca="false">+G5178-H5178</f>
        <v>4.15</v>
      </c>
      <c r="J5178" s="0" t="n">
        <f aca="false">D5178</f>
        <v>45.32</v>
      </c>
      <c r="K5178" s="0" t="n">
        <f aca="false">C5178</f>
        <v>49.29</v>
      </c>
      <c r="N5178" s="0" t="n">
        <f aca="false">'Central-Hudson Off Peak'!I5178</f>
        <v>-4.77</v>
      </c>
      <c r="O5178" s="0" t="n">
        <f aca="false">'Central-Hudson Off Peak'!D5178</f>
        <v>59.54</v>
      </c>
      <c r="P5178" s="1" t="n">
        <f aca="false">(O5178+N5178)-K5178</f>
        <v>5.48</v>
      </c>
    </row>
    <row r="5179" customFormat="false" ht="12.75" hidden="false" customHeight="false" outlineLevel="0" collapsed="false">
      <c r="A5179" s="0" t="s">
        <v>11011</v>
      </c>
      <c r="B5179" s="0" t="n">
        <v>2001</v>
      </c>
      <c r="C5179" s="0" t="n">
        <v>51.99</v>
      </c>
      <c r="D5179" s="0" t="n">
        <v>47.65</v>
      </c>
      <c r="E5179" s="0" t="n">
        <v>-0.32</v>
      </c>
      <c r="F5179" s="0" t="n">
        <v>-0.39</v>
      </c>
      <c r="G5179" s="0" t="n">
        <v>-0.8</v>
      </c>
      <c r="H5179" s="0" t="n">
        <v>-5.21</v>
      </c>
      <c r="I5179" s="0" t="n">
        <f aca="false">+G5179-H5179</f>
        <v>4.41</v>
      </c>
      <c r="J5179" s="0" t="n">
        <f aca="false">D5179</f>
        <v>47.65</v>
      </c>
      <c r="K5179" s="0" t="n">
        <f aca="false">C5179</f>
        <v>51.99</v>
      </c>
      <c r="N5179" s="0" t="n">
        <f aca="false">'Central-Hudson Off Peak'!I5179</f>
        <v>-5.21</v>
      </c>
      <c r="O5179" s="0" t="n">
        <f aca="false">'Central-Hudson Off Peak'!D5179</f>
        <v>59.44</v>
      </c>
      <c r="P5179" s="1" t="n">
        <f aca="false">(O5179+N5179)-K5179</f>
        <v>2.24</v>
      </c>
    </row>
    <row r="5180" customFormat="false" ht="12.75" hidden="false" customHeight="false" outlineLevel="0" collapsed="false">
      <c r="A5180" s="0" t="s">
        <v>11012</v>
      </c>
      <c r="B5180" s="0" t="n">
        <v>2001</v>
      </c>
      <c r="C5180" s="0" t="n">
        <v>43.63</v>
      </c>
      <c r="D5180" s="0" t="n">
        <v>40.38</v>
      </c>
      <c r="E5180" s="0" t="n">
        <v>-0.81</v>
      </c>
      <c r="F5180" s="0" t="n">
        <v>-0.99</v>
      </c>
      <c r="G5180" s="0" t="n">
        <v>-0.8</v>
      </c>
      <c r="H5180" s="0" t="n">
        <v>-4.23</v>
      </c>
      <c r="I5180" s="0" t="n">
        <f aca="false">+G5180-H5180</f>
        <v>3.43</v>
      </c>
      <c r="J5180" s="0" t="n">
        <f aca="false">D5180</f>
        <v>40.38</v>
      </c>
      <c r="K5180" s="0" t="n">
        <f aca="false">C5180</f>
        <v>43.63</v>
      </c>
      <c r="N5180" s="0" t="n">
        <f aca="false">'Central-Hudson Off Peak'!I5180</f>
        <v>-4.59</v>
      </c>
      <c r="O5180" s="0" t="n">
        <f aca="false">'Central-Hudson Off Peak'!D5180</f>
        <v>53.88</v>
      </c>
      <c r="P5180" s="1" t="n">
        <f aca="false">(O5180+N5180)-K5180</f>
        <v>5.66</v>
      </c>
    </row>
    <row r="5181" customFormat="false" ht="12.75" hidden="false" customHeight="false" outlineLevel="0" collapsed="false">
      <c r="A5181" s="0" t="s">
        <v>11013</v>
      </c>
      <c r="B5181" s="0" t="n">
        <v>2001</v>
      </c>
      <c r="C5181" s="0" t="n">
        <v>41.98</v>
      </c>
      <c r="D5181" s="0" t="n">
        <v>38.92</v>
      </c>
      <c r="E5181" s="0" t="n">
        <v>-0.88</v>
      </c>
      <c r="F5181" s="0" t="n">
        <v>-1.09</v>
      </c>
      <c r="G5181" s="0" t="n">
        <v>-0.98</v>
      </c>
      <c r="H5181" s="0" t="n">
        <v>-4.25</v>
      </c>
      <c r="I5181" s="0" t="n">
        <f aca="false">+G5181-H5181</f>
        <v>3.27</v>
      </c>
      <c r="J5181" s="0" t="n">
        <f aca="false">D5181</f>
        <v>38.92</v>
      </c>
      <c r="K5181" s="0" t="n">
        <f aca="false">C5181</f>
        <v>41.98</v>
      </c>
      <c r="N5181" s="0" t="n">
        <f aca="false">'Central-Hudson Off Peak'!I5181</f>
        <v>-4.52</v>
      </c>
      <c r="O5181" s="0" t="n">
        <f aca="false">'Central-Hudson Off Peak'!D5181</f>
        <v>52.72</v>
      </c>
      <c r="P5181" s="1" t="n">
        <f aca="false">(O5181+N5181)-K5181</f>
        <v>6.22000000000001</v>
      </c>
    </row>
    <row r="5182" customFormat="false" ht="12.75" hidden="false" customHeight="false" outlineLevel="0" collapsed="false">
      <c r="A5182" s="0" t="s">
        <v>11014</v>
      </c>
      <c r="B5182" s="0" t="n">
        <v>2001</v>
      </c>
      <c r="C5182" s="0" t="n">
        <v>40.57</v>
      </c>
      <c r="D5182" s="0" t="n">
        <v>37.35</v>
      </c>
      <c r="E5182" s="0" t="n">
        <v>-0.86</v>
      </c>
      <c r="F5182" s="0" t="n">
        <v>-1.05</v>
      </c>
      <c r="G5182" s="0" t="n">
        <v>-1.24</v>
      </c>
      <c r="H5182" s="0" t="n">
        <v>-4.65</v>
      </c>
      <c r="I5182" s="0" t="n">
        <f aca="false">+G5182-H5182</f>
        <v>3.41</v>
      </c>
      <c r="J5182" s="0" t="n">
        <f aca="false">D5182</f>
        <v>37.35</v>
      </c>
      <c r="K5182" s="0" t="n">
        <f aca="false">C5182</f>
        <v>40.57</v>
      </c>
      <c r="N5182" s="0" t="n">
        <f aca="false">'Central-Hudson Off Peak'!I5182</f>
        <v>-4.39</v>
      </c>
      <c r="O5182" s="0" t="n">
        <f aca="false">'Central-Hudson Off Peak'!D5182</f>
        <v>50.99</v>
      </c>
      <c r="P5182" s="1" t="n">
        <f aca="false">(O5182+N5182)-K5182</f>
        <v>6.03</v>
      </c>
    </row>
    <row r="5183" customFormat="false" ht="12.75" hidden="false" customHeight="false" outlineLevel="0" collapsed="false">
      <c r="A5183" s="0" t="s">
        <v>11015</v>
      </c>
      <c r="B5183" s="0" t="n">
        <v>2001</v>
      </c>
      <c r="C5183" s="0" t="n">
        <v>32.7</v>
      </c>
      <c r="D5183" s="0" t="n">
        <v>30.34</v>
      </c>
      <c r="E5183" s="0" t="n">
        <v>-0.78</v>
      </c>
      <c r="F5183" s="0" t="n">
        <v>-0.96</v>
      </c>
      <c r="G5183" s="0" t="n">
        <v>-1.14</v>
      </c>
      <c r="H5183" s="0" t="n">
        <v>-3.68</v>
      </c>
      <c r="I5183" s="0" t="n">
        <f aca="false">+G5183-H5183</f>
        <v>2.54</v>
      </c>
      <c r="J5183" s="0" t="n">
        <f aca="false">D5183</f>
        <v>30.34</v>
      </c>
      <c r="K5183" s="0" t="n">
        <f aca="false">C5183</f>
        <v>32.7</v>
      </c>
      <c r="N5183" s="0" t="n">
        <f aca="false">'Central-Hudson Off Peak'!I5183</f>
        <v>-3.58</v>
      </c>
      <c r="O5183" s="0" t="n">
        <f aca="false">'Central-Hudson Off Peak'!D5183</f>
        <v>41.76</v>
      </c>
      <c r="P5183" s="1" t="n">
        <f aca="false">(O5183+N5183)-K5183</f>
        <v>5.48</v>
      </c>
    </row>
    <row r="5184" customFormat="false" ht="12.75" hidden="false" customHeight="false" outlineLevel="0" collapsed="false">
      <c r="A5184" s="0" t="s">
        <v>11016</v>
      </c>
      <c r="B5184" s="0" t="n">
        <v>2001</v>
      </c>
      <c r="C5184" s="0" t="n">
        <v>30.24</v>
      </c>
      <c r="D5184" s="0" t="n">
        <v>28.16</v>
      </c>
      <c r="E5184" s="0" t="n">
        <v>0</v>
      </c>
      <c r="F5184" s="0" t="n">
        <v>0</v>
      </c>
      <c r="G5184" s="0" t="n">
        <v>-1.01</v>
      </c>
      <c r="H5184" s="0" t="n">
        <v>-3.09</v>
      </c>
      <c r="I5184" s="0" t="n">
        <f aca="false">+G5184-H5184</f>
        <v>2.08</v>
      </c>
      <c r="J5184" s="0" t="n">
        <f aca="false">D5184</f>
        <v>28.16</v>
      </c>
      <c r="K5184" s="0" t="n">
        <f aca="false">C5184</f>
        <v>30.24</v>
      </c>
      <c r="N5184" s="0" t="n">
        <f aca="false">'Central-Hudson Off Peak'!I5184</f>
        <v>-3.26</v>
      </c>
      <c r="O5184" s="0" t="n">
        <f aca="false">'Central-Hudson Off Peak'!D5184</f>
        <v>33.5</v>
      </c>
      <c r="P5184" s="1" t="n">
        <f aca="false">(O5184+N5184)-K5184</f>
        <v>0</v>
      </c>
    </row>
    <row r="5185" customFormat="false" ht="12.75" hidden="false" customHeight="false" outlineLevel="0" collapsed="false">
      <c r="A5185" s="0" t="s">
        <v>11017</v>
      </c>
      <c r="B5185" s="0" t="n">
        <v>2001</v>
      </c>
      <c r="C5185" s="0" t="n">
        <v>35.41</v>
      </c>
      <c r="D5185" s="0" t="n">
        <v>33.2</v>
      </c>
      <c r="E5185" s="0" t="n">
        <v>0</v>
      </c>
      <c r="F5185" s="0" t="n">
        <v>0</v>
      </c>
      <c r="G5185" s="0" t="n">
        <v>-1.18</v>
      </c>
      <c r="H5185" s="0" t="n">
        <v>-3.39</v>
      </c>
      <c r="I5185" s="0" t="n">
        <f aca="false">+G5185-H5185</f>
        <v>2.21</v>
      </c>
      <c r="J5185" s="0" t="n">
        <f aca="false">D5185</f>
        <v>33.2</v>
      </c>
      <c r="K5185" s="0" t="n">
        <f aca="false">C5185</f>
        <v>35.41</v>
      </c>
      <c r="N5185" s="0" t="n">
        <f aca="false">'Central-Hudson Off Peak'!I5185</f>
        <v>-3.46</v>
      </c>
      <c r="O5185" s="0" t="n">
        <f aca="false">'Central-Hudson Off Peak'!D5185</f>
        <v>38.87</v>
      </c>
      <c r="P5185" s="1" t="n">
        <f aca="false">(O5185+N5185)-K5185</f>
        <v>0</v>
      </c>
    </row>
    <row r="5186" customFormat="false" ht="12.75" hidden="false" customHeight="false" outlineLevel="0" collapsed="false">
      <c r="A5186" s="0" t="s">
        <v>11018</v>
      </c>
      <c r="B5186" s="0" t="n">
        <v>2001</v>
      </c>
      <c r="C5186" s="0" t="n">
        <v>34.53</v>
      </c>
      <c r="D5186" s="0" t="n">
        <v>32.67</v>
      </c>
      <c r="E5186" s="0" t="n">
        <v>0</v>
      </c>
      <c r="F5186" s="0" t="n">
        <v>0</v>
      </c>
      <c r="G5186" s="0" t="n">
        <v>-1.12</v>
      </c>
      <c r="H5186" s="0" t="n">
        <v>-2.98</v>
      </c>
      <c r="I5186" s="0" t="n">
        <f aca="false">+G5186-H5186</f>
        <v>1.86</v>
      </c>
      <c r="J5186" s="0" t="n">
        <f aca="false">D5186</f>
        <v>32.67</v>
      </c>
      <c r="K5186" s="0" t="n">
        <f aca="false">C5186</f>
        <v>34.53</v>
      </c>
      <c r="N5186" s="0" t="n">
        <f aca="false">'Central-Hudson Off Peak'!I5186</f>
        <v>-3.1</v>
      </c>
      <c r="O5186" s="0" t="n">
        <f aca="false">'Central-Hudson Off Peak'!D5186</f>
        <v>37.63</v>
      </c>
      <c r="P5186" s="1" t="n">
        <f aca="false">(O5186+N5186)-K5186</f>
        <v>0</v>
      </c>
    </row>
    <row r="5187" customFormat="false" ht="12.75" hidden="false" customHeight="false" outlineLevel="0" collapsed="false">
      <c r="A5187" s="0" t="s">
        <v>11019</v>
      </c>
      <c r="B5187" s="0" t="n">
        <v>2001</v>
      </c>
      <c r="C5187" s="0" t="n">
        <v>34.58</v>
      </c>
      <c r="D5187" s="0" t="n">
        <v>32.8</v>
      </c>
      <c r="E5187" s="0" t="n">
        <v>0</v>
      </c>
      <c r="F5187" s="0" t="n">
        <v>0</v>
      </c>
      <c r="G5187" s="0" t="n">
        <v>-1.1</v>
      </c>
      <c r="H5187" s="0" t="n">
        <v>-2.88</v>
      </c>
      <c r="I5187" s="0" t="n">
        <f aca="false">+G5187-H5187</f>
        <v>1.78</v>
      </c>
      <c r="J5187" s="0" t="n">
        <f aca="false">D5187</f>
        <v>32.8</v>
      </c>
      <c r="K5187" s="0" t="n">
        <f aca="false">C5187</f>
        <v>34.58</v>
      </c>
      <c r="N5187" s="0" t="n">
        <f aca="false">'Central-Hudson Off Peak'!I5187</f>
        <v>-3.05</v>
      </c>
      <c r="O5187" s="0" t="n">
        <f aca="false">'Central-Hudson Off Peak'!D5187</f>
        <v>37.63</v>
      </c>
      <c r="P5187" s="1" t="n">
        <f aca="false">(O5187+N5187)-K5187</f>
        <v>0</v>
      </c>
    </row>
    <row r="5188" customFormat="false" ht="12.75" hidden="false" customHeight="false" outlineLevel="0" collapsed="false">
      <c r="A5188" s="0" t="s">
        <v>11020</v>
      </c>
      <c r="B5188" s="0" t="n">
        <v>2001</v>
      </c>
      <c r="C5188" s="0" t="n">
        <v>34.53</v>
      </c>
      <c r="D5188" s="0" t="n">
        <v>32.75</v>
      </c>
      <c r="E5188" s="0" t="n">
        <v>0</v>
      </c>
      <c r="F5188" s="0" t="n">
        <v>0</v>
      </c>
      <c r="G5188" s="0" t="n">
        <v>-1.12</v>
      </c>
      <c r="H5188" s="0" t="n">
        <v>-2.9</v>
      </c>
      <c r="I5188" s="0" t="n">
        <f aca="false">+G5188-H5188</f>
        <v>1.78</v>
      </c>
      <c r="J5188" s="0" t="n">
        <f aca="false">D5188</f>
        <v>32.75</v>
      </c>
      <c r="K5188" s="0" t="n">
        <f aca="false">C5188</f>
        <v>34.53</v>
      </c>
      <c r="N5188" s="0" t="n">
        <f aca="false">'Central-Hudson Off Peak'!I5188</f>
        <v>-3.11</v>
      </c>
      <c r="O5188" s="0" t="n">
        <f aca="false">'Central-Hudson Off Peak'!D5188</f>
        <v>37.64</v>
      </c>
      <c r="P5188" s="1" t="n">
        <f aca="false">(O5188+N5188)-K5188</f>
        <v>0</v>
      </c>
    </row>
    <row r="5189" customFormat="false" ht="12.75" hidden="false" customHeight="false" outlineLevel="0" collapsed="false">
      <c r="A5189" s="0" t="s">
        <v>11021</v>
      </c>
      <c r="B5189" s="0" t="n">
        <v>2001</v>
      </c>
      <c r="C5189" s="0" t="n">
        <v>34.88</v>
      </c>
      <c r="D5189" s="0" t="n">
        <v>33.01</v>
      </c>
      <c r="E5189" s="0" t="n">
        <v>0</v>
      </c>
      <c r="F5189" s="0" t="n">
        <v>0</v>
      </c>
      <c r="G5189" s="0" t="n">
        <v>-1.11</v>
      </c>
      <c r="H5189" s="0" t="n">
        <v>-2.98</v>
      </c>
      <c r="I5189" s="0" t="n">
        <f aca="false">+G5189-H5189</f>
        <v>1.87</v>
      </c>
      <c r="J5189" s="0" t="n">
        <f aca="false">D5189</f>
        <v>33.01</v>
      </c>
      <c r="K5189" s="0" t="n">
        <f aca="false">C5189</f>
        <v>34.88</v>
      </c>
      <c r="N5189" s="0" t="n">
        <f aca="false">'Central-Hudson Off Peak'!I5189</f>
        <v>-3.15</v>
      </c>
      <c r="O5189" s="0" t="n">
        <f aca="false">'Central-Hudson Off Peak'!D5189</f>
        <v>38.03</v>
      </c>
      <c r="P5189" s="1" t="n">
        <f aca="false">(O5189+N5189)-K5189</f>
        <v>0</v>
      </c>
    </row>
    <row r="5190" customFormat="false" ht="12.75" hidden="false" customHeight="false" outlineLevel="0" collapsed="false">
      <c r="A5190" s="0" t="s">
        <v>11022</v>
      </c>
      <c r="B5190" s="0" t="n">
        <v>2001</v>
      </c>
      <c r="C5190" s="0" t="n">
        <v>35.42</v>
      </c>
      <c r="D5190" s="0" t="n">
        <v>33.47</v>
      </c>
      <c r="E5190" s="0" t="n">
        <v>0</v>
      </c>
      <c r="F5190" s="0" t="n">
        <v>0</v>
      </c>
      <c r="G5190" s="0" t="n">
        <v>-0.98</v>
      </c>
      <c r="H5190" s="0" t="n">
        <v>-2.93</v>
      </c>
      <c r="I5190" s="0" t="n">
        <f aca="false">+G5190-H5190</f>
        <v>1.95</v>
      </c>
      <c r="J5190" s="0" t="n">
        <f aca="false">D5190</f>
        <v>33.47</v>
      </c>
      <c r="K5190" s="0" t="n">
        <f aca="false">C5190</f>
        <v>35.42</v>
      </c>
      <c r="N5190" s="0" t="n">
        <f aca="false">'Central-Hudson Off Peak'!I5190</f>
        <v>-3.22</v>
      </c>
      <c r="O5190" s="0" t="n">
        <f aca="false">'Central-Hudson Off Peak'!D5190</f>
        <v>38.64</v>
      </c>
      <c r="P5190" s="1" t="n">
        <f aca="false">(O5190+N5190)-K5190</f>
        <v>0</v>
      </c>
    </row>
    <row r="5191" customFormat="false" ht="12.75" hidden="false" customHeight="false" outlineLevel="0" collapsed="false">
      <c r="A5191" s="0" t="s">
        <v>11023</v>
      </c>
      <c r="B5191" s="0" t="n">
        <v>2001</v>
      </c>
      <c r="C5191" s="0" t="n">
        <v>41.31</v>
      </c>
      <c r="D5191" s="0" t="n">
        <v>38.4</v>
      </c>
      <c r="E5191" s="0" t="n">
        <v>0</v>
      </c>
      <c r="F5191" s="0" t="n">
        <v>0</v>
      </c>
      <c r="G5191" s="0" t="n">
        <v>-0.59</v>
      </c>
      <c r="H5191" s="0" t="n">
        <v>-3.5</v>
      </c>
      <c r="I5191" s="0" t="n">
        <f aca="false">+G5191-H5191</f>
        <v>2.91</v>
      </c>
      <c r="J5191" s="0" t="n">
        <f aca="false">D5191</f>
        <v>38.4</v>
      </c>
      <c r="K5191" s="0" t="n">
        <f aca="false">C5191</f>
        <v>41.31</v>
      </c>
      <c r="N5191" s="0" t="n">
        <f aca="false">'Central-Hudson Off Peak'!I5191</f>
        <v>-3.53</v>
      </c>
      <c r="O5191" s="0" t="n">
        <f aca="false">'Central-Hudson Off Peak'!D5191</f>
        <v>44.84</v>
      </c>
      <c r="P5191" s="1" t="n">
        <f aca="false">(O5191+N5191)-K5191</f>
        <v>0</v>
      </c>
    </row>
    <row r="5192" customFormat="false" ht="12.75" hidden="false" customHeight="false" outlineLevel="0" collapsed="false">
      <c r="A5192" s="0" t="s">
        <v>11024</v>
      </c>
      <c r="B5192" s="0" t="n">
        <v>2001</v>
      </c>
      <c r="C5192" s="0" t="n">
        <v>26.83</v>
      </c>
      <c r="D5192" s="0" t="n">
        <v>25.17</v>
      </c>
      <c r="E5192" s="0" t="n">
        <v>0</v>
      </c>
      <c r="F5192" s="0" t="n">
        <v>0</v>
      </c>
      <c r="G5192" s="0" t="n">
        <v>-0.86</v>
      </c>
      <c r="H5192" s="0" t="n">
        <v>-2.52</v>
      </c>
      <c r="I5192" s="0" t="n">
        <f aca="false">+G5192-H5192</f>
        <v>1.66</v>
      </c>
      <c r="J5192" s="0" t="n">
        <f aca="false">D5192</f>
        <v>25.17</v>
      </c>
      <c r="K5192" s="0" t="n">
        <f aca="false">C5192</f>
        <v>26.83</v>
      </c>
      <c r="N5192" s="0" t="n">
        <f aca="false">'Central-Hudson Off Peak'!I5192</f>
        <v>-2.76</v>
      </c>
      <c r="O5192" s="0" t="n">
        <f aca="false">'Central-Hudson Off Peak'!D5192</f>
        <v>29.59</v>
      </c>
      <c r="P5192" s="1" t="n">
        <f aca="false">(O5192+N5192)-K5192</f>
        <v>0</v>
      </c>
    </row>
    <row r="5193" customFormat="false" ht="12.75" hidden="false" customHeight="false" outlineLevel="0" collapsed="false">
      <c r="A5193" s="0" t="s">
        <v>11025</v>
      </c>
      <c r="B5193" s="0" t="n">
        <v>2001</v>
      </c>
      <c r="C5193" s="0" t="n">
        <v>30.27</v>
      </c>
      <c r="D5193" s="0" t="n">
        <v>28.55</v>
      </c>
      <c r="E5193" s="0" t="n">
        <v>0</v>
      </c>
      <c r="F5193" s="0" t="n">
        <v>0</v>
      </c>
      <c r="G5193" s="0" t="n">
        <v>-1.01</v>
      </c>
      <c r="H5193" s="0" t="n">
        <v>-2.73</v>
      </c>
      <c r="I5193" s="0" t="n">
        <f aca="false">+G5193-H5193</f>
        <v>1.72</v>
      </c>
      <c r="J5193" s="0" t="n">
        <f aca="false">D5193</f>
        <v>28.55</v>
      </c>
      <c r="K5193" s="0" t="n">
        <f aca="false">C5193</f>
        <v>30.27</v>
      </c>
      <c r="N5193" s="0" t="n">
        <f aca="false">'Central-Hudson Off Peak'!I5193</f>
        <v>-2.82</v>
      </c>
      <c r="O5193" s="0" t="n">
        <f aca="false">'Central-Hudson Off Peak'!D5193</f>
        <v>33.09</v>
      </c>
      <c r="P5193" s="1" t="n">
        <f aca="false">(O5193+N5193)-K5193</f>
        <v>0</v>
      </c>
    </row>
    <row r="5194" customFormat="false" ht="12.75" hidden="false" customHeight="false" outlineLevel="0" collapsed="false">
      <c r="A5194" s="0" t="s">
        <v>11026</v>
      </c>
      <c r="B5194" s="0" t="n">
        <v>2001</v>
      </c>
      <c r="C5194" s="0" t="n">
        <v>27.66</v>
      </c>
      <c r="D5194" s="0" t="n">
        <v>26.11</v>
      </c>
      <c r="E5194" s="0" t="n">
        <v>0</v>
      </c>
      <c r="F5194" s="0" t="n">
        <v>0</v>
      </c>
      <c r="G5194" s="0" t="n">
        <v>-0.94</v>
      </c>
      <c r="H5194" s="0" t="n">
        <v>-2.49</v>
      </c>
      <c r="I5194" s="0" t="n">
        <f aca="false">+G5194-H5194</f>
        <v>1.55</v>
      </c>
      <c r="J5194" s="0" t="n">
        <f aca="false">D5194</f>
        <v>26.11</v>
      </c>
      <c r="K5194" s="0" t="n">
        <f aca="false">C5194</f>
        <v>27.66</v>
      </c>
      <c r="N5194" s="0" t="n">
        <f aca="false">'Central-Hudson Off Peak'!I5194</f>
        <v>-2.55</v>
      </c>
      <c r="O5194" s="0" t="n">
        <f aca="false">'Central-Hudson Off Peak'!D5194</f>
        <v>30.21</v>
      </c>
      <c r="P5194" s="1" t="n">
        <f aca="false">(O5194+N5194)-K5194</f>
        <v>0</v>
      </c>
    </row>
    <row r="5195" customFormat="false" ht="12.75" hidden="false" customHeight="false" outlineLevel="0" collapsed="false">
      <c r="A5195" s="0" t="s">
        <v>11027</v>
      </c>
      <c r="B5195" s="0" t="n">
        <v>2001</v>
      </c>
      <c r="C5195" s="0" t="n">
        <v>26.39</v>
      </c>
      <c r="D5195" s="0" t="n">
        <v>25.02</v>
      </c>
      <c r="E5195" s="0" t="n">
        <v>0</v>
      </c>
      <c r="F5195" s="0" t="n">
        <v>0</v>
      </c>
      <c r="G5195" s="0" t="n">
        <v>-0.9</v>
      </c>
      <c r="H5195" s="0" t="n">
        <v>-2.27</v>
      </c>
      <c r="I5195" s="0" t="n">
        <f aca="false">+G5195-H5195</f>
        <v>1.37</v>
      </c>
      <c r="J5195" s="0" t="n">
        <f aca="false">D5195</f>
        <v>25.02</v>
      </c>
      <c r="K5195" s="0" t="n">
        <f aca="false">C5195</f>
        <v>26.39</v>
      </c>
      <c r="N5195" s="0" t="n">
        <f aca="false">'Central-Hudson Off Peak'!I5195</f>
        <v>-2.39</v>
      </c>
      <c r="O5195" s="0" t="n">
        <f aca="false">'Central-Hudson Off Peak'!D5195</f>
        <v>28.78</v>
      </c>
      <c r="P5195" s="1" t="n">
        <f aca="false">(O5195+N5195)-K5195</f>
        <v>0</v>
      </c>
    </row>
    <row r="5196" customFormat="false" ht="12.75" hidden="false" customHeight="false" outlineLevel="0" collapsed="false">
      <c r="A5196" s="0" t="s">
        <v>11028</v>
      </c>
      <c r="B5196" s="0" t="n">
        <v>2001</v>
      </c>
      <c r="C5196" s="0" t="n">
        <v>26.2</v>
      </c>
      <c r="D5196" s="0" t="n">
        <v>24.87</v>
      </c>
      <c r="E5196" s="0" t="n">
        <v>0</v>
      </c>
      <c r="F5196" s="0" t="n">
        <v>0</v>
      </c>
      <c r="G5196" s="0" t="n">
        <v>-0.88</v>
      </c>
      <c r="H5196" s="0" t="n">
        <v>-2.21</v>
      </c>
      <c r="I5196" s="0" t="n">
        <f aca="false">+G5196-H5196</f>
        <v>1.33</v>
      </c>
      <c r="J5196" s="0" t="n">
        <f aca="false">D5196</f>
        <v>24.87</v>
      </c>
      <c r="K5196" s="0" t="n">
        <f aca="false">C5196</f>
        <v>26.2</v>
      </c>
      <c r="N5196" s="0" t="n">
        <f aca="false">'Central-Hudson Off Peak'!I5196</f>
        <v>-2.36</v>
      </c>
      <c r="O5196" s="0" t="n">
        <f aca="false">'Central-Hudson Off Peak'!D5196</f>
        <v>28.56</v>
      </c>
      <c r="P5196" s="1" t="n">
        <f aca="false">(O5196+N5196)-K5196</f>
        <v>0</v>
      </c>
    </row>
    <row r="5197" customFormat="false" ht="12.75" hidden="false" customHeight="false" outlineLevel="0" collapsed="false">
      <c r="A5197" s="0" t="s">
        <v>11029</v>
      </c>
      <c r="B5197" s="0" t="n">
        <v>2001</v>
      </c>
      <c r="C5197" s="0" t="n">
        <v>28.91</v>
      </c>
      <c r="D5197" s="0" t="n">
        <v>27.29</v>
      </c>
      <c r="E5197" s="0" t="n">
        <v>0</v>
      </c>
      <c r="F5197" s="0" t="n">
        <v>0</v>
      </c>
      <c r="G5197" s="0" t="n">
        <v>-0.98</v>
      </c>
      <c r="H5197" s="0" t="n">
        <v>-2.6</v>
      </c>
      <c r="I5197" s="0" t="n">
        <f aca="false">+G5197-H5197</f>
        <v>1.62</v>
      </c>
      <c r="J5197" s="0" t="n">
        <f aca="false">D5197</f>
        <v>27.29</v>
      </c>
      <c r="K5197" s="0" t="n">
        <f aca="false">C5197</f>
        <v>28.91</v>
      </c>
      <c r="N5197" s="0" t="n">
        <f aca="false">'Central-Hudson Off Peak'!I5197</f>
        <v>-2.68</v>
      </c>
      <c r="O5197" s="0" t="n">
        <f aca="false">'Central-Hudson Off Peak'!D5197</f>
        <v>31.59</v>
      </c>
      <c r="P5197" s="1" t="n">
        <f aca="false">(O5197+N5197)-K5197</f>
        <v>0</v>
      </c>
    </row>
    <row r="5198" customFormat="false" ht="12.75" hidden="false" customHeight="false" outlineLevel="0" collapsed="false">
      <c r="A5198" s="0" t="s">
        <v>11030</v>
      </c>
      <c r="B5198" s="0" t="n">
        <v>2001</v>
      </c>
      <c r="C5198" s="0" t="n">
        <v>30.34</v>
      </c>
      <c r="D5198" s="0" t="n">
        <v>28.57</v>
      </c>
      <c r="E5198" s="0" t="n">
        <v>0</v>
      </c>
      <c r="F5198" s="0" t="n">
        <v>0</v>
      </c>
      <c r="G5198" s="0" t="n">
        <v>-0.94</v>
      </c>
      <c r="H5198" s="0" t="n">
        <v>-2.71</v>
      </c>
      <c r="I5198" s="0" t="n">
        <f aca="false">+G5198-H5198</f>
        <v>1.77</v>
      </c>
      <c r="J5198" s="0" t="n">
        <f aca="false">D5198</f>
        <v>28.57</v>
      </c>
      <c r="K5198" s="0" t="n">
        <f aca="false">C5198</f>
        <v>30.34</v>
      </c>
      <c r="N5198" s="0" t="n">
        <f aca="false">'Central-Hudson Off Peak'!I5198</f>
        <v>-2.81</v>
      </c>
      <c r="O5198" s="0" t="n">
        <f aca="false">'Central-Hudson Off Peak'!D5198</f>
        <v>33.15</v>
      </c>
      <c r="P5198" s="1" t="n">
        <f aca="false">(O5198+N5198)-K5198</f>
        <v>0</v>
      </c>
    </row>
    <row r="5199" customFormat="false" ht="12.75" hidden="false" customHeight="false" outlineLevel="0" collapsed="false">
      <c r="A5199" s="0" t="s">
        <v>11031</v>
      </c>
      <c r="B5199" s="0" t="n">
        <v>2001</v>
      </c>
      <c r="C5199" s="0" t="n">
        <v>37.7</v>
      </c>
      <c r="D5199" s="0" t="n">
        <v>34.6</v>
      </c>
      <c r="E5199" s="0" t="n">
        <v>0</v>
      </c>
      <c r="F5199" s="0" t="n">
        <v>0</v>
      </c>
      <c r="G5199" s="0" t="n">
        <v>-0.87</v>
      </c>
      <c r="H5199" s="0" t="n">
        <v>-3.97</v>
      </c>
      <c r="I5199" s="0" t="n">
        <f aca="false">+G5199-H5199</f>
        <v>3.1</v>
      </c>
      <c r="J5199" s="0" t="n">
        <f aca="false">D5199</f>
        <v>34.6</v>
      </c>
      <c r="K5199" s="0" t="n">
        <f aca="false">C5199</f>
        <v>37.7</v>
      </c>
      <c r="N5199" s="0" t="n">
        <f aca="false">'Central-Hudson Off Peak'!I5199</f>
        <v>-3.5</v>
      </c>
      <c r="O5199" s="0" t="n">
        <f aca="false">'Central-Hudson Off Peak'!D5199</f>
        <v>41.2</v>
      </c>
      <c r="P5199" s="1" t="n">
        <f aca="false">(O5199+N5199)-K5199</f>
        <v>0</v>
      </c>
    </row>
    <row r="5200" customFormat="false" ht="12.75" hidden="false" customHeight="false" outlineLevel="0" collapsed="false">
      <c r="A5200" s="0" t="s">
        <v>11032</v>
      </c>
      <c r="B5200" s="0" t="n">
        <v>2001</v>
      </c>
      <c r="C5200" s="0" t="n">
        <v>26.54</v>
      </c>
      <c r="D5200" s="0" t="n">
        <v>25.18</v>
      </c>
      <c r="E5200" s="0" t="n">
        <v>0</v>
      </c>
      <c r="F5200" s="0" t="n">
        <v>0</v>
      </c>
      <c r="G5200" s="0" t="n">
        <v>-0.78</v>
      </c>
      <c r="H5200" s="0" t="n">
        <v>-2.14</v>
      </c>
      <c r="I5200" s="0" t="n">
        <f aca="false">+G5200-H5200</f>
        <v>1.36</v>
      </c>
      <c r="J5200" s="0" t="n">
        <f aca="false">D5200</f>
        <v>25.18</v>
      </c>
      <c r="K5200" s="0" t="n">
        <f aca="false">C5200</f>
        <v>26.54</v>
      </c>
      <c r="N5200" s="0" t="n">
        <f aca="false">'Central-Hudson Off Peak'!I5200</f>
        <v>-2.54</v>
      </c>
      <c r="O5200" s="0" t="n">
        <f aca="false">'Central-Hudson Off Peak'!D5200</f>
        <v>29.08</v>
      </c>
      <c r="P5200" s="1" t="n">
        <f aca="false">(O5200+N5200)-K5200</f>
        <v>0</v>
      </c>
    </row>
    <row r="5201" customFormat="false" ht="12.75" hidden="false" customHeight="false" outlineLevel="0" collapsed="false">
      <c r="A5201" s="0" t="s">
        <v>11033</v>
      </c>
      <c r="B5201" s="0" t="n">
        <v>2001</v>
      </c>
      <c r="C5201" s="0" t="n">
        <v>25.65</v>
      </c>
      <c r="D5201" s="0" t="n">
        <v>24.35</v>
      </c>
      <c r="E5201" s="0" t="n">
        <v>0</v>
      </c>
      <c r="F5201" s="0" t="n">
        <v>0</v>
      </c>
      <c r="G5201" s="0" t="n">
        <v>-0.85</v>
      </c>
      <c r="H5201" s="0" t="n">
        <v>-2.15</v>
      </c>
      <c r="I5201" s="0" t="n">
        <f aca="false">+G5201-H5201</f>
        <v>1.3</v>
      </c>
      <c r="J5201" s="0" t="n">
        <f aca="false">D5201</f>
        <v>24.35</v>
      </c>
      <c r="K5201" s="0" t="n">
        <f aca="false">C5201</f>
        <v>25.65</v>
      </c>
      <c r="N5201" s="0" t="n">
        <f aca="false">'Central-Hudson Off Peak'!I5201</f>
        <v>-2.21</v>
      </c>
      <c r="O5201" s="0" t="n">
        <f aca="false">'Central-Hudson Off Peak'!D5201</f>
        <v>27.86</v>
      </c>
      <c r="P5201" s="1" t="n">
        <f aca="false">(O5201+N5201)-K5201</f>
        <v>0</v>
      </c>
    </row>
    <row r="5202" customFormat="false" ht="12.75" hidden="false" customHeight="false" outlineLevel="0" collapsed="false">
      <c r="A5202" s="0" t="s">
        <v>11034</v>
      </c>
      <c r="B5202" s="0" t="n">
        <v>2001</v>
      </c>
      <c r="C5202" s="0" t="n">
        <v>25.61</v>
      </c>
      <c r="D5202" s="0" t="n">
        <v>24.33</v>
      </c>
      <c r="E5202" s="0" t="n">
        <v>0</v>
      </c>
      <c r="F5202" s="0" t="n">
        <v>0</v>
      </c>
      <c r="G5202" s="0" t="n">
        <v>-0.87</v>
      </c>
      <c r="H5202" s="0" t="n">
        <v>-2.15</v>
      </c>
      <c r="I5202" s="0" t="n">
        <f aca="false">+G5202-H5202</f>
        <v>1.28</v>
      </c>
      <c r="J5202" s="0" t="n">
        <f aca="false">D5202</f>
        <v>24.33</v>
      </c>
      <c r="K5202" s="0" t="n">
        <f aca="false">C5202</f>
        <v>25.61</v>
      </c>
      <c r="N5202" s="0" t="n">
        <f aca="false">'Central-Hudson Off Peak'!I5202</f>
        <v>-2.19</v>
      </c>
      <c r="O5202" s="0" t="n">
        <f aca="false">'Central-Hudson Off Peak'!D5202</f>
        <v>27.8</v>
      </c>
      <c r="P5202" s="1" t="n">
        <f aca="false">(O5202+N5202)-K5202</f>
        <v>0</v>
      </c>
    </row>
    <row r="5203" customFormat="false" ht="12.75" hidden="false" customHeight="false" outlineLevel="0" collapsed="false">
      <c r="A5203" s="0" t="s">
        <v>11035</v>
      </c>
      <c r="B5203" s="0" t="n">
        <v>2001</v>
      </c>
      <c r="C5203" s="0" t="n">
        <v>25.49</v>
      </c>
      <c r="D5203" s="0" t="n">
        <v>24.17</v>
      </c>
      <c r="E5203" s="0" t="n">
        <v>0</v>
      </c>
      <c r="F5203" s="0" t="n">
        <v>0</v>
      </c>
      <c r="G5203" s="0" t="n">
        <v>-0.92</v>
      </c>
      <c r="H5203" s="0" t="n">
        <v>-2.24</v>
      </c>
      <c r="I5203" s="0" t="n">
        <f aca="false">+G5203-H5203</f>
        <v>1.32</v>
      </c>
      <c r="J5203" s="0" t="n">
        <f aca="false">D5203</f>
        <v>24.17</v>
      </c>
      <c r="K5203" s="0" t="n">
        <f aca="false">C5203</f>
        <v>25.49</v>
      </c>
      <c r="N5203" s="0" t="n">
        <f aca="false">'Central-Hudson Off Peak'!I5203</f>
        <v>-2.17</v>
      </c>
      <c r="O5203" s="0" t="n">
        <f aca="false">'Central-Hudson Off Peak'!D5203</f>
        <v>27.66</v>
      </c>
      <c r="P5203" s="1" t="n">
        <f aca="false">(O5203+N5203)-K5203</f>
        <v>0</v>
      </c>
    </row>
    <row r="5204" customFormat="false" ht="12.75" hidden="false" customHeight="false" outlineLevel="0" collapsed="false">
      <c r="A5204" s="0" t="s">
        <v>11036</v>
      </c>
      <c r="B5204" s="0" t="n">
        <v>2001</v>
      </c>
      <c r="C5204" s="0" t="n">
        <v>25.41</v>
      </c>
      <c r="D5204" s="0" t="n">
        <v>24.15</v>
      </c>
      <c r="E5204" s="0" t="n">
        <v>0</v>
      </c>
      <c r="F5204" s="0" t="n">
        <v>0</v>
      </c>
      <c r="G5204" s="0" t="n">
        <v>-0.93</v>
      </c>
      <c r="H5204" s="0" t="n">
        <v>-2.19</v>
      </c>
      <c r="I5204" s="0" t="n">
        <f aca="false">+G5204-H5204</f>
        <v>1.26</v>
      </c>
      <c r="J5204" s="0" t="n">
        <f aca="false">D5204</f>
        <v>24.15</v>
      </c>
      <c r="K5204" s="0" t="n">
        <f aca="false">C5204</f>
        <v>25.41</v>
      </c>
      <c r="N5204" s="0" t="n">
        <f aca="false">'Central-Hudson Off Peak'!I5204</f>
        <v>-2.15</v>
      </c>
      <c r="O5204" s="0" t="n">
        <f aca="false">'Central-Hudson Off Peak'!D5204</f>
        <v>27.56</v>
      </c>
      <c r="P5204" s="1" t="n">
        <f aca="false">(O5204+N5204)-K5204</f>
        <v>0</v>
      </c>
    </row>
    <row r="5205" customFormat="false" ht="12.75" hidden="false" customHeight="false" outlineLevel="0" collapsed="false">
      <c r="A5205" s="0" t="s">
        <v>11037</v>
      </c>
      <c r="B5205" s="0" t="n">
        <v>2001</v>
      </c>
      <c r="C5205" s="0" t="n">
        <v>25.55</v>
      </c>
      <c r="D5205" s="0" t="n">
        <v>24.27</v>
      </c>
      <c r="E5205" s="0" t="n">
        <v>0</v>
      </c>
      <c r="F5205" s="0" t="n">
        <v>0</v>
      </c>
      <c r="G5205" s="0" t="n">
        <v>-0.89</v>
      </c>
      <c r="H5205" s="0" t="n">
        <v>-2.17</v>
      </c>
      <c r="I5205" s="0" t="n">
        <f aca="false">+G5205-H5205</f>
        <v>1.28</v>
      </c>
      <c r="J5205" s="0" t="n">
        <f aca="false">D5205</f>
        <v>24.27</v>
      </c>
      <c r="K5205" s="0" t="n">
        <f aca="false">C5205</f>
        <v>25.55</v>
      </c>
      <c r="N5205" s="0" t="n">
        <f aca="false">'Central-Hudson Off Peak'!I5205</f>
        <v>-2.27</v>
      </c>
      <c r="O5205" s="0" t="n">
        <f aca="false">'Central-Hudson Off Peak'!D5205</f>
        <v>27.82</v>
      </c>
      <c r="P5205" s="1" t="n">
        <f aca="false">(O5205+N5205)-K5205</f>
        <v>0</v>
      </c>
    </row>
    <row r="5206" customFormat="false" ht="12.75" hidden="false" customHeight="false" outlineLevel="0" collapsed="false">
      <c r="A5206" s="0" t="s">
        <v>11038</v>
      </c>
      <c r="B5206" s="0" t="n">
        <v>2001</v>
      </c>
      <c r="C5206" s="0" t="n">
        <v>25.76</v>
      </c>
      <c r="D5206" s="0" t="n">
        <v>24.44</v>
      </c>
      <c r="E5206" s="0" t="n">
        <v>0</v>
      </c>
      <c r="F5206" s="0" t="n">
        <v>0</v>
      </c>
      <c r="G5206" s="0" t="n">
        <v>-0.79</v>
      </c>
      <c r="H5206" s="0" t="n">
        <v>-2.11</v>
      </c>
      <c r="I5206" s="0" t="n">
        <f aca="false">+G5206-H5206</f>
        <v>1.32</v>
      </c>
      <c r="J5206" s="0" t="n">
        <f aca="false">D5206</f>
        <v>24.44</v>
      </c>
      <c r="K5206" s="0" t="n">
        <f aca="false">C5206</f>
        <v>25.76</v>
      </c>
      <c r="N5206" s="0" t="n">
        <f aca="false">'Central-Hudson Off Peak'!I5206</f>
        <v>-2.24</v>
      </c>
      <c r="O5206" s="0" t="n">
        <f aca="false">'Central-Hudson Off Peak'!D5206</f>
        <v>28</v>
      </c>
      <c r="P5206" s="1" t="n">
        <f aca="false">(O5206+N5206)-K5206</f>
        <v>0</v>
      </c>
    </row>
    <row r="5207" customFormat="false" ht="12.75" hidden="false" customHeight="false" outlineLevel="0" collapsed="false">
      <c r="A5207" s="0" t="s">
        <v>11039</v>
      </c>
      <c r="B5207" s="0" t="n">
        <v>2001</v>
      </c>
      <c r="C5207" s="0" t="n">
        <v>35.1</v>
      </c>
      <c r="D5207" s="0" t="n">
        <v>32.23</v>
      </c>
      <c r="E5207" s="0" t="n">
        <v>-0.04</v>
      </c>
      <c r="F5207" s="0" t="n">
        <v>-0.05</v>
      </c>
      <c r="G5207" s="0" t="n">
        <v>-0.93</v>
      </c>
      <c r="H5207" s="0" t="n">
        <v>-3.81</v>
      </c>
      <c r="I5207" s="0" t="n">
        <f aca="false">+G5207-H5207</f>
        <v>2.88</v>
      </c>
      <c r="J5207" s="0" t="n">
        <f aca="false">D5207</f>
        <v>32.23</v>
      </c>
      <c r="K5207" s="0" t="n">
        <f aca="false">C5207</f>
        <v>35.1</v>
      </c>
      <c r="N5207" s="0" t="n">
        <f aca="false">'Central-Hudson Off Peak'!I5207</f>
        <v>-3.33</v>
      </c>
      <c r="O5207" s="0" t="n">
        <f aca="false">'Central-Hudson Off Peak'!D5207</f>
        <v>38.7</v>
      </c>
      <c r="P5207" s="1" t="n">
        <f aca="false">(O5207+N5207)-K5207</f>
        <v>0.270000000000003</v>
      </c>
    </row>
    <row r="5208" customFormat="false" ht="12.75" hidden="false" customHeight="false" outlineLevel="0" collapsed="false">
      <c r="A5208" s="0" t="s">
        <v>11040</v>
      </c>
      <c r="B5208" s="0" t="n">
        <v>2001</v>
      </c>
      <c r="C5208" s="0" t="n">
        <v>25.81</v>
      </c>
      <c r="D5208" s="0" t="n">
        <v>24.44</v>
      </c>
      <c r="E5208" s="0" t="n">
        <v>0</v>
      </c>
      <c r="F5208" s="0" t="n">
        <v>0</v>
      </c>
      <c r="G5208" s="0" t="n">
        <v>-0.8</v>
      </c>
      <c r="H5208" s="0" t="n">
        <v>-2.17</v>
      </c>
      <c r="I5208" s="0" t="n">
        <f aca="false">+G5208-H5208</f>
        <v>1.37</v>
      </c>
      <c r="J5208" s="0" t="n">
        <f aca="false">D5208</f>
        <v>24.44</v>
      </c>
      <c r="K5208" s="0" t="n">
        <f aca="false">C5208</f>
        <v>25.81</v>
      </c>
      <c r="N5208" s="0" t="n">
        <f aca="false">'Central-Hudson Off Peak'!I5208</f>
        <v>-2.51</v>
      </c>
      <c r="O5208" s="0" t="n">
        <f aca="false">'Central-Hudson Off Peak'!D5208</f>
        <v>28.32</v>
      </c>
      <c r="P5208" s="1" t="n">
        <f aca="false">(O5208+N5208)-K5208</f>
        <v>0</v>
      </c>
    </row>
    <row r="5209" customFormat="false" ht="12.75" hidden="false" customHeight="false" outlineLevel="0" collapsed="false">
      <c r="A5209" s="0" t="s">
        <v>11041</v>
      </c>
      <c r="B5209" s="0" t="n">
        <v>2001</v>
      </c>
      <c r="C5209" s="0" t="n">
        <v>25.39</v>
      </c>
      <c r="D5209" s="0" t="n">
        <v>24.08</v>
      </c>
      <c r="E5209" s="0" t="n">
        <v>0</v>
      </c>
      <c r="F5209" s="0" t="n">
        <v>0</v>
      </c>
      <c r="G5209" s="0" t="n">
        <v>-1</v>
      </c>
      <c r="H5209" s="0" t="n">
        <v>-2.31</v>
      </c>
      <c r="I5209" s="0" t="n">
        <f aca="false">+G5209-H5209</f>
        <v>1.31</v>
      </c>
      <c r="J5209" s="0" t="n">
        <f aca="false">D5209</f>
        <v>24.08</v>
      </c>
      <c r="K5209" s="0" t="n">
        <f aca="false">C5209</f>
        <v>25.39</v>
      </c>
      <c r="N5209" s="0" t="n">
        <f aca="false">'Central-Hudson Off Peak'!I5209</f>
        <v>-2.19</v>
      </c>
      <c r="O5209" s="0" t="n">
        <f aca="false">'Central-Hudson Off Peak'!D5209</f>
        <v>27.58</v>
      </c>
      <c r="P5209" s="1" t="n">
        <f aca="false">(O5209+N5209)-K5209</f>
        <v>0</v>
      </c>
    </row>
    <row r="5210" customFormat="false" ht="12.75" hidden="false" customHeight="false" outlineLevel="0" collapsed="false">
      <c r="A5210" s="0" t="s">
        <v>11042</v>
      </c>
      <c r="B5210" s="0" t="n">
        <v>2001</v>
      </c>
      <c r="C5210" s="0" t="n">
        <v>25.09</v>
      </c>
      <c r="D5210" s="0" t="n">
        <v>23.74</v>
      </c>
      <c r="E5210" s="0" t="n">
        <v>0</v>
      </c>
      <c r="F5210" s="0" t="n">
        <v>0</v>
      </c>
      <c r="G5210" s="0" t="n">
        <v>-1.04</v>
      </c>
      <c r="H5210" s="0" t="n">
        <v>-2.39</v>
      </c>
      <c r="I5210" s="0" t="n">
        <f aca="false">+G5210-H5210</f>
        <v>1.35</v>
      </c>
      <c r="J5210" s="0" t="n">
        <f aca="false">D5210</f>
        <v>23.74</v>
      </c>
      <c r="K5210" s="0" t="n">
        <f aca="false">C5210</f>
        <v>25.09</v>
      </c>
      <c r="N5210" s="0" t="n">
        <f aca="false">'Central-Hudson Off Peak'!I5210</f>
        <v>-2.11</v>
      </c>
      <c r="O5210" s="0" t="n">
        <f aca="false">'Central-Hudson Off Peak'!D5210</f>
        <v>27.2</v>
      </c>
      <c r="P5210" s="1" t="n">
        <f aca="false">(O5210+N5210)-K5210</f>
        <v>0</v>
      </c>
    </row>
    <row r="5211" customFormat="false" ht="12.75" hidden="false" customHeight="false" outlineLevel="0" collapsed="false">
      <c r="A5211" s="0" t="s">
        <v>11043</v>
      </c>
      <c r="B5211" s="0" t="n">
        <v>2001</v>
      </c>
      <c r="C5211" s="0" t="n">
        <v>24.22</v>
      </c>
      <c r="D5211" s="0" t="n">
        <v>23.06</v>
      </c>
      <c r="E5211" s="0" t="n">
        <v>0</v>
      </c>
      <c r="F5211" s="0" t="n">
        <v>0</v>
      </c>
      <c r="G5211" s="0" t="n">
        <v>-1.01</v>
      </c>
      <c r="H5211" s="0" t="n">
        <v>-2.17</v>
      </c>
      <c r="I5211" s="0" t="n">
        <f aca="false">+G5211-H5211</f>
        <v>1.16</v>
      </c>
      <c r="J5211" s="0" t="n">
        <f aca="false">D5211</f>
        <v>23.06</v>
      </c>
      <c r="K5211" s="0" t="n">
        <f aca="false">C5211</f>
        <v>24.22</v>
      </c>
      <c r="N5211" s="0" t="n">
        <f aca="false">'Central-Hudson Off Peak'!I5211</f>
        <v>-2.01</v>
      </c>
      <c r="O5211" s="0" t="n">
        <f aca="false">'Central-Hudson Off Peak'!D5211</f>
        <v>26.23</v>
      </c>
      <c r="P5211" s="1" t="n">
        <f aca="false">(O5211+N5211)-K5211</f>
        <v>0</v>
      </c>
    </row>
    <row r="5212" customFormat="false" ht="12.75" hidden="false" customHeight="false" outlineLevel="0" collapsed="false">
      <c r="A5212" s="0" t="s">
        <v>11044</v>
      </c>
      <c r="B5212" s="0" t="n">
        <v>2001</v>
      </c>
      <c r="C5212" s="0" t="n">
        <v>24.14</v>
      </c>
      <c r="D5212" s="0" t="n">
        <v>23.06</v>
      </c>
      <c r="E5212" s="0" t="n">
        <v>0</v>
      </c>
      <c r="F5212" s="0" t="n">
        <v>0</v>
      </c>
      <c r="G5212" s="0" t="n">
        <v>-1.01</v>
      </c>
      <c r="H5212" s="0" t="n">
        <v>-2.09</v>
      </c>
      <c r="I5212" s="0" t="n">
        <f aca="false">+G5212-H5212</f>
        <v>1.08</v>
      </c>
      <c r="J5212" s="0" t="n">
        <f aca="false">D5212</f>
        <v>23.06</v>
      </c>
      <c r="K5212" s="0" t="n">
        <f aca="false">C5212</f>
        <v>24.14</v>
      </c>
      <c r="N5212" s="0" t="n">
        <f aca="false">'Central-Hudson Off Peak'!I5212</f>
        <v>-1.99</v>
      </c>
      <c r="O5212" s="0" t="n">
        <f aca="false">'Central-Hudson Off Peak'!D5212</f>
        <v>26.13</v>
      </c>
      <c r="P5212" s="1" t="n">
        <f aca="false">(O5212+N5212)-K5212</f>
        <v>0</v>
      </c>
    </row>
    <row r="5213" customFormat="false" ht="12.75" hidden="false" customHeight="false" outlineLevel="0" collapsed="false">
      <c r="A5213" s="0" t="s">
        <v>11045</v>
      </c>
      <c r="B5213" s="0" t="n">
        <v>2001</v>
      </c>
      <c r="C5213" s="0" t="n">
        <v>23.15</v>
      </c>
      <c r="D5213" s="0" t="n">
        <v>22.06</v>
      </c>
      <c r="E5213" s="0" t="n">
        <v>0</v>
      </c>
      <c r="F5213" s="0" t="n">
        <v>0</v>
      </c>
      <c r="G5213" s="0" t="n">
        <v>-0.95</v>
      </c>
      <c r="H5213" s="0" t="n">
        <v>-2.04</v>
      </c>
      <c r="I5213" s="0" t="n">
        <f aca="false">+G5213-H5213</f>
        <v>1.09</v>
      </c>
      <c r="J5213" s="0" t="n">
        <f aca="false">D5213</f>
        <v>22.06</v>
      </c>
      <c r="K5213" s="0" t="n">
        <f aca="false">C5213</f>
        <v>23.15</v>
      </c>
      <c r="N5213" s="0" t="n">
        <f aca="false">'Central-Hudson Off Peak'!I5213</f>
        <v>-2.02</v>
      </c>
      <c r="O5213" s="0" t="n">
        <f aca="false">'Central-Hudson Off Peak'!D5213</f>
        <v>25.17</v>
      </c>
      <c r="P5213" s="1" t="n">
        <f aca="false">(O5213+N5213)-K5213</f>
        <v>0</v>
      </c>
    </row>
    <row r="5214" customFormat="false" ht="12.75" hidden="false" customHeight="false" outlineLevel="0" collapsed="false">
      <c r="A5214" s="0" t="s">
        <v>11046</v>
      </c>
      <c r="B5214" s="0" t="n">
        <v>2001</v>
      </c>
      <c r="C5214" s="0" t="n">
        <v>24.69</v>
      </c>
      <c r="D5214" s="0" t="n">
        <v>23.47</v>
      </c>
      <c r="E5214" s="0" t="n">
        <v>0</v>
      </c>
      <c r="F5214" s="0" t="n">
        <v>0</v>
      </c>
      <c r="G5214" s="0" t="n">
        <v>-0.88</v>
      </c>
      <c r="H5214" s="0" t="n">
        <v>-2.1</v>
      </c>
      <c r="I5214" s="0" t="n">
        <f aca="false">+G5214-H5214</f>
        <v>1.22</v>
      </c>
      <c r="J5214" s="0" t="n">
        <f aca="false">D5214</f>
        <v>23.47</v>
      </c>
      <c r="K5214" s="0" t="n">
        <f aca="false">C5214</f>
        <v>24.69</v>
      </c>
      <c r="N5214" s="0" t="n">
        <f aca="false">'Central-Hudson Off Peak'!I5214</f>
        <v>-2.22</v>
      </c>
      <c r="O5214" s="0" t="n">
        <f aca="false">'Central-Hudson Off Peak'!D5214</f>
        <v>26.91</v>
      </c>
      <c r="P5214" s="1" t="n">
        <f aca="false">(O5214+N5214)-K5214</f>
        <v>0</v>
      </c>
    </row>
    <row r="5215" customFormat="false" ht="12.75" hidden="false" customHeight="false" outlineLevel="0" collapsed="false">
      <c r="A5215" s="0" t="s">
        <v>11047</v>
      </c>
      <c r="B5215" s="0" t="n">
        <v>2001</v>
      </c>
      <c r="C5215" s="0" t="n">
        <v>34.41</v>
      </c>
      <c r="D5215" s="0" t="n">
        <v>32.21</v>
      </c>
      <c r="E5215" s="0" t="n">
        <v>-0.28</v>
      </c>
      <c r="F5215" s="0" t="n">
        <v>-0.34</v>
      </c>
      <c r="G5215" s="0" t="n">
        <v>-0.92</v>
      </c>
      <c r="H5215" s="0" t="n">
        <v>-3.18</v>
      </c>
      <c r="I5215" s="0" t="n">
        <f aca="false">+G5215-H5215</f>
        <v>2.26</v>
      </c>
      <c r="J5215" s="0" t="n">
        <f aca="false">D5215</f>
        <v>32.21</v>
      </c>
      <c r="K5215" s="0" t="n">
        <f aca="false">C5215</f>
        <v>34.41</v>
      </c>
      <c r="N5215" s="0" t="n">
        <f aca="false">'Central-Hudson Off Peak'!I5215</f>
        <v>-3.3</v>
      </c>
      <c r="O5215" s="0" t="n">
        <f aca="false">'Central-Hudson Off Peak'!D5215</f>
        <v>39.65</v>
      </c>
      <c r="P5215" s="1" t="n">
        <f aca="false">(O5215+N5215)-K5215</f>
        <v>1.94</v>
      </c>
    </row>
    <row r="5216" customFormat="false" ht="12.75" hidden="false" customHeight="false" outlineLevel="0" collapsed="false">
      <c r="A5216" s="0" t="s">
        <v>11048</v>
      </c>
      <c r="B5216" s="0" t="n">
        <v>2001</v>
      </c>
      <c r="C5216" s="0" t="n">
        <v>25.79</v>
      </c>
      <c r="D5216" s="0" t="n">
        <v>24.36</v>
      </c>
      <c r="E5216" s="0" t="n">
        <v>0</v>
      </c>
      <c r="F5216" s="0" t="n">
        <v>0</v>
      </c>
      <c r="G5216" s="0" t="n">
        <v>-0.89</v>
      </c>
      <c r="H5216" s="0" t="n">
        <v>-2.32</v>
      </c>
      <c r="I5216" s="0" t="n">
        <f aca="false">+G5216-H5216</f>
        <v>1.43</v>
      </c>
      <c r="J5216" s="0" t="n">
        <f aca="false">D5216</f>
        <v>24.36</v>
      </c>
      <c r="K5216" s="0" t="n">
        <f aca="false">C5216</f>
        <v>25.79</v>
      </c>
      <c r="N5216" s="0" t="n">
        <f aca="false">'Central-Hudson Off Peak'!I5216</f>
        <v>-2.68</v>
      </c>
      <c r="O5216" s="0" t="n">
        <f aca="false">'Central-Hudson Off Peak'!D5216</f>
        <v>28.47</v>
      </c>
      <c r="P5216" s="1" t="n">
        <f aca="false">(O5216+N5216)-K5216</f>
        <v>0</v>
      </c>
    </row>
    <row r="5217" customFormat="false" ht="12.75" hidden="false" customHeight="false" outlineLevel="0" collapsed="false">
      <c r="A5217" s="0" t="s">
        <v>11049</v>
      </c>
      <c r="B5217" s="0" t="n">
        <v>2001</v>
      </c>
      <c r="C5217" s="0" t="n">
        <v>24.82</v>
      </c>
      <c r="D5217" s="0" t="n">
        <v>23.64</v>
      </c>
      <c r="E5217" s="0" t="n">
        <v>0</v>
      </c>
      <c r="F5217" s="0" t="n">
        <v>0</v>
      </c>
      <c r="G5217" s="0" t="n">
        <v>-0.91</v>
      </c>
      <c r="H5217" s="0" t="n">
        <v>-2.09</v>
      </c>
      <c r="I5217" s="0" t="n">
        <f aca="false">+G5217-H5217</f>
        <v>1.18</v>
      </c>
      <c r="J5217" s="0" t="n">
        <f aca="false">D5217</f>
        <v>23.64</v>
      </c>
      <c r="K5217" s="0" t="n">
        <f aca="false">C5217</f>
        <v>24.82</v>
      </c>
      <c r="N5217" s="0" t="n">
        <f aca="false">'Central-Hudson Off Peak'!I5217</f>
        <v>-2.12</v>
      </c>
      <c r="O5217" s="0" t="n">
        <f aca="false">'Central-Hudson Off Peak'!D5217</f>
        <v>26.94</v>
      </c>
      <c r="P5217" s="1" t="n">
        <f aca="false">(O5217+N5217)-K5217</f>
        <v>0</v>
      </c>
    </row>
    <row r="5218" customFormat="false" ht="12.75" hidden="false" customHeight="false" outlineLevel="0" collapsed="false">
      <c r="A5218" s="0" t="s">
        <v>11050</v>
      </c>
      <c r="B5218" s="0" t="n">
        <v>2001</v>
      </c>
      <c r="C5218" s="0" t="n">
        <v>24.94</v>
      </c>
      <c r="D5218" s="0" t="n">
        <v>23.72</v>
      </c>
      <c r="E5218" s="0" t="n">
        <v>0</v>
      </c>
      <c r="F5218" s="0" t="n">
        <v>0</v>
      </c>
      <c r="G5218" s="0" t="n">
        <v>-0.98</v>
      </c>
      <c r="H5218" s="0" t="n">
        <v>-2.2</v>
      </c>
      <c r="I5218" s="0" t="n">
        <f aca="false">+G5218-H5218</f>
        <v>1.22</v>
      </c>
      <c r="J5218" s="0" t="n">
        <f aca="false">D5218</f>
        <v>23.72</v>
      </c>
      <c r="K5218" s="0" t="n">
        <f aca="false">C5218</f>
        <v>24.94</v>
      </c>
      <c r="N5218" s="0" t="n">
        <f aca="false">'Central-Hudson Off Peak'!I5218</f>
        <v>-2.07</v>
      </c>
      <c r="O5218" s="0" t="n">
        <f aca="false">'Central-Hudson Off Peak'!D5218</f>
        <v>27.01</v>
      </c>
      <c r="P5218" s="1" t="n">
        <f aca="false">(O5218+N5218)-K5218</f>
        <v>0</v>
      </c>
    </row>
    <row r="5219" customFormat="false" ht="12.75" hidden="false" customHeight="false" outlineLevel="0" collapsed="false">
      <c r="A5219" s="0" t="s">
        <v>11051</v>
      </c>
      <c r="B5219" s="0" t="n">
        <v>2001</v>
      </c>
      <c r="C5219" s="0" t="n">
        <v>24.23</v>
      </c>
      <c r="D5219" s="0" t="n">
        <v>23.03</v>
      </c>
      <c r="E5219" s="0" t="n">
        <v>0</v>
      </c>
      <c r="F5219" s="0" t="n">
        <v>0</v>
      </c>
      <c r="G5219" s="0" t="n">
        <v>-1</v>
      </c>
      <c r="H5219" s="0" t="n">
        <v>-2.2</v>
      </c>
      <c r="I5219" s="0" t="n">
        <f aca="false">+G5219-H5219</f>
        <v>1.2</v>
      </c>
      <c r="J5219" s="0" t="n">
        <f aca="false">D5219</f>
        <v>23.03</v>
      </c>
      <c r="K5219" s="0" t="n">
        <f aca="false">C5219</f>
        <v>24.23</v>
      </c>
      <c r="N5219" s="0" t="n">
        <f aca="false">'Central-Hudson Off Peak'!I5219</f>
        <v>-1.99</v>
      </c>
      <c r="O5219" s="0" t="n">
        <f aca="false">'Central-Hudson Off Peak'!D5219</f>
        <v>26.22</v>
      </c>
      <c r="P5219" s="1" t="n">
        <f aca="false">(O5219+N5219)-K5219</f>
        <v>0</v>
      </c>
    </row>
    <row r="5220" customFormat="false" ht="12.75" hidden="false" customHeight="false" outlineLevel="0" collapsed="false">
      <c r="A5220" s="0" t="s">
        <v>11052</v>
      </c>
      <c r="B5220" s="0" t="n">
        <v>2001</v>
      </c>
      <c r="C5220" s="0" t="n">
        <v>23.16</v>
      </c>
      <c r="D5220" s="0" t="n">
        <v>22.05</v>
      </c>
      <c r="E5220" s="0" t="n">
        <v>0</v>
      </c>
      <c r="F5220" s="0" t="n">
        <v>0</v>
      </c>
      <c r="G5220" s="0" t="n">
        <v>-0.96</v>
      </c>
      <c r="H5220" s="0" t="n">
        <v>-2.07</v>
      </c>
      <c r="I5220" s="0" t="n">
        <f aca="false">+G5220-H5220</f>
        <v>1.11</v>
      </c>
      <c r="J5220" s="0" t="n">
        <f aca="false">D5220</f>
        <v>22.05</v>
      </c>
      <c r="K5220" s="0" t="n">
        <f aca="false">C5220</f>
        <v>23.16</v>
      </c>
      <c r="N5220" s="0" t="n">
        <f aca="false">'Central-Hudson Off Peak'!I5220</f>
        <v>-1.89</v>
      </c>
      <c r="O5220" s="0" t="n">
        <f aca="false">'Central-Hudson Off Peak'!D5220</f>
        <v>25.05</v>
      </c>
      <c r="P5220" s="1" t="n">
        <f aca="false">(O5220+N5220)-K5220</f>
        <v>0</v>
      </c>
    </row>
    <row r="5221" customFormat="false" ht="12.75" hidden="false" customHeight="false" outlineLevel="0" collapsed="false">
      <c r="A5221" s="0" t="s">
        <v>11053</v>
      </c>
      <c r="B5221" s="0" t="n">
        <v>2001</v>
      </c>
      <c r="C5221" s="0" t="n">
        <v>24.75</v>
      </c>
      <c r="D5221" s="0" t="n">
        <v>23.49</v>
      </c>
      <c r="E5221" s="0" t="n">
        <v>0</v>
      </c>
      <c r="F5221" s="0" t="n">
        <v>0</v>
      </c>
      <c r="G5221" s="0" t="n">
        <v>-1.02</v>
      </c>
      <c r="H5221" s="0" t="n">
        <v>-2.28</v>
      </c>
      <c r="I5221" s="0" t="n">
        <f aca="false">+G5221-H5221</f>
        <v>1.26</v>
      </c>
      <c r="J5221" s="0" t="n">
        <f aca="false">D5221</f>
        <v>23.49</v>
      </c>
      <c r="K5221" s="0" t="n">
        <f aca="false">C5221</f>
        <v>24.75</v>
      </c>
      <c r="N5221" s="0" t="n">
        <f aca="false">'Central-Hudson Off Peak'!I5221</f>
        <v>-2.12</v>
      </c>
      <c r="O5221" s="0" t="n">
        <f aca="false">'Central-Hudson Off Peak'!D5221</f>
        <v>26.87</v>
      </c>
      <c r="P5221" s="1" t="n">
        <f aca="false">(O5221+N5221)-K5221</f>
        <v>0</v>
      </c>
    </row>
    <row r="5222" customFormat="false" ht="12.75" hidden="false" customHeight="false" outlineLevel="0" collapsed="false">
      <c r="A5222" s="0" t="s">
        <v>11054</v>
      </c>
      <c r="B5222" s="0" t="n">
        <v>2001</v>
      </c>
      <c r="C5222" s="0" t="n">
        <v>24.93</v>
      </c>
      <c r="D5222" s="0" t="n">
        <v>23.73</v>
      </c>
      <c r="E5222" s="0" t="n">
        <v>0</v>
      </c>
      <c r="F5222" s="0" t="n">
        <v>0</v>
      </c>
      <c r="G5222" s="0" t="n">
        <v>-0.88</v>
      </c>
      <c r="H5222" s="0" t="n">
        <v>-2.08</v>
      </c>
      <c r="I5222" s="0" t="n">
        <f aca="false">+G5222-H5222</f>
        <v>1.2</v>
      </c>
      <c r="J5222" s="0" t="n">
        <f aca="false">D5222</f>
        <v>23.73</v>
      </c>
      <c r="K5222" s="0" t="n">
        <f aca="false">C5222</f>
        <v>24.93</v>
      </c>
      <c r="N5222" s="0" t="n">
        <f aca="false">'Central-Hudson Off Peak'!I5222</f>
        <v>-2.28</v>
      </c>
      <c r="O5222" s="0" t="n">
        <f aca="false">'Central-Hudson Off Peak'!D5222</f>
        <v>27.08</v>
      </c>
      <c r="P5222" s="1" t="n">
        <f aca="false">(O5222+N5222)-K5222</f>
        <v>-0.130000000000003</v>
      </c>
    </row>
    <row r="5223" customFormat="false" ht="12.75" hidden="false" customHeight="false" outlineLevel="0" collapsed="false">
      <c r="A5223" s="0" t="s">
        <v>11055</v>
      </c>
      <c r="B5223" s="0" t="n">
        <v>2001</v>
      </c>
      <c r="C5223" s="0" t="n">
        <v>32.77</v>
      </c>
      <c r="D5223" s="0" t="n">
        <v>31.06</v>
      </c>
      <c r="E5223" s="0" t="n">
        <v>-0.3</v>
      </c>
      <c r="F5223" s="0" t="n">
        <v>-0.36</v>
      </c>
      <c r="G5223" s="0" t="n">
        <v>-0.88</v>
      </c>
      <c r="H5223" s="0" t="n">
        <v>-2.65</v>
      </c>
      <c r="I5223" s="0" t="n">
        <f aca="false">+G5223-H5223</f>
        <v>1.77</v>
      </c>
      <c r="J5223" s="0" t="n">
        <f aca="false">D5223</f>
        <v>31.06</v>
      </c>
      <c r="K5223" s="0" t="n">
        <f aca="false">C5223</f>
        <v>32.77</v>
      </c>
      <c r="N5223" s="0" t="n">
        <f aca="false">'Central-Hudson Off Peak'!I5223</f>
        <v>-3.03</v>
      </c>
      <c r="O5223" s="0" t="n">
        <f aca="false">'Central-Hudson Off Peak'!D5223</f>
        <v>37.89</v>
      </c>
      <c r="P5223" s="1" t="n">
        <f aca="false">(O5223+N5223)-K5223</f>
        <v>2.09</v>
      </c>
    </row>
    <row r="5224" customFormat="false" ht="12.75" hidden="false" customHeight="false" outlineLevel="0" collapsed="false">
      <c r="A5224" s="0" t="s">
        <v>11056</v>
      </c>
      <c r="B5224" s="0" t="n">
        <v>2001</v>
      </c>
      <c r="C5224" s="0" t="n">
        <v>25.73</v>
      </c>
      <c r="D5224" s="0" t="n">
        <v>24.41</v>
      </c>
      <c r="E5224" s="0" t="n">
        <v>0</v>
      </c>
      <c r="F5224" s="0" t="n">
        <v>0</v>
      </c>
      <c r="G5224" s="0" t="n">
        <v>-0.92</v>
      </c>
      <c r="H5224" s="0" t="n">
        <v>-2.24</v>
      </c>
      <c r="I5224" s="0" t="n">
        <f aca="false">+G5224-H5224</f>
        <v>1.32</v>
      </c>
      <c r="J5224" s="0" t="n">
        <f aca="false">D5224</f>
        <v>24.41</v>
      </c>
      <c r="K5224" s="0" t="n">
        <f aca="false">C5224</f>
        <v>25.73</v>
      </c>
      <c r="N5224" s="0" t="n">
        <f aca="false">'Central-Hudson Off Peak'!I5224</f>
        <v>-2.59</v>
      </c>
      <c r="O5224" s="0" t="n">
        <f aca="false">'Central-Hudson Off Peak'!D5224</f>
        <v>28.32</v>
      </c>
      <c r="P5224" s="1" t="n">
        <f aca="false">(O5224+N5224)-K5224</f>
        <v>0</v>
      </c>
    </row>
    <row r="5225" customFormat="false" ht="12.75" hidden="false" customHeight="false" outlineLevel="0" collapsed="false">
      <c r="A5225" s="0" t="s">
        <v>11057</v>
      </c>
      <c r="B5225" s="0" t="n">
        <v>2001</v>
      </c>
      <c r="C5225" s="0" t="n">
        <v>25.68</v>
      </c>
      <c r="D5225" s="0" t="n">
        <v>24.68</v>
      </c>
      <c r="E5225" s="0" t="n">
        <v>0</v>
      </c>
      <c r="F5225" s="0" t="n">
        <v>0</v>
      </c>
      <c r="G5225" s="0" t="n">
        <v>-0.86</v>
      </c>
      <c r="H5225" s="0" t="n">
        <v>-1.86</v>
      </c>
      <c r="I5225" s="0" t="n">
        <f aca="false">+G5225-H5225</f>
        <v>1</v>
      </c>
      <c r="J5225" s="0" t="n">
        <f aca="false">D5225</f>
        <v>24.68</v>
      </c>
      <c r="K5225" s="0" t="n">
        <f aca="false">C5225</f>
        <v>25.68</v>
      </c>
      <c r="N5225" s="0" t="n">
        <f aca="false">'Central-Hudson Off Peak'!I5225</f>
        <v>-2.13</v>
      </c>
      <c r="O5225" s="0" t="n">
        <f aca="false">'Central-Hudson Off Peak'!D5225</f>
        <v>27.81</v>
      </c>
      <c r="P5225" s="1" t="n">
        <f aca="false">(O5225+N5225)-K5225</f>
        <v>0</v>
      </c>
    </row>
    <row r="5226" customFormat="false" ht="12.75" hidden="false" customHeight="false" outlineLevel="0" collapsed="false">
      <c r="A5226" s="0" t="s">
        <v>11058</v>
      </c>
      <c r="B5226" s="0" t="n">
        <v>2001</v>
      </c>
      <c r="C5226" s="0" t="n">
        <v>25.44</v>
      </c>
      <c r="D5226" s="0" t="n">
        <v>24.41</v>
      </c>
      <c r="E5226" s="0" t="n">
        <v>0</v>
      </c>
      <c r="F5226" s="0" t="n">
        <v>0</v>
      </c>
      <c r="G5226" s="0" t="n">
        <v>-0.93</v>
      </c>
      <c r="H5226" s="0" t="n">
        <v>-1.96</v>
      </c>
      <c r="I5226" s="0" t="n">
        <f aca="false">+G5226-H5226</f>
        <v>1.03</v>
      </c>
      <c r="J5226" s="0" t="n">
        <f aca="false">D5226</f>
        <v>24.41</v>
      </c>
      <c r="K5226" s="0" t="n">
        <f aca="false">C5226</f>
        <v>25.44</v>
      </c>
      <c r="N5226" s="0" t="n">
        <f aca="false">'Central-Hudson Off Peak'!I5226</f>
        <v>-1.97</v>
      </c>
      <c r="O5226" s="0" t="n">
        <f aca="false">'Central-Hudson Off Peak'!D5226</f>
        <v>27.41</v>
      </c>
      <c r="P5226" s="1" t="n">
        <f aca="false">(O5226+N5226)-K5226</f>
        <v>0</v>
      </c>
    </row>
    <row r="5227" customFormat="false" ht="12.75" hidden="false" customHeight="false" outlineLevel="0" collapsed="false">
      <c r="A5227" s="0" t="s">
        <v>11059</v>
      </c>
      <c r="B5227" s="0" t="n">
        <v>2001</v>
      </c>
      <c r="C5227" s="0" t="n">
        <v>25.38</v>
      </c>
      <c r="D5227" s="0" t="n">
        <v>24.36</v>
      </c>
      <c r="E5227" s="0" t="n">
        <v>0</v>
      </c>
      <c r="F5227" s="0" t="n">
        <v>0</v>
      </c>
      <c r="G5227" s="0" t="n">
        <v>-0.97</v>
      </c>
      <c r="H5227" s="0" t="n">
        <v>-1.99</v>
      </c>
      <c r="I5227" s="0" t="n">
        <f aca="false">+G5227-H5227</f>
        <v>1.02</v>
      </c>
      <c r="J5227" s="0" t="n">
        <f aca="false">D5227</f>
        <v>24.36</v>
      </c>
      <c r="K5227" s="0" t="n">
        <f aca="false">C5227</f>
        <v>25.38</v>
      </c>
      <c r="N5227" s="0" t="n">
        <f aca="false">'Central-Hudson Off Peak'!I5227</f>
        <v>-1.97</v>
      </c>
      <c r="O5227" s="0" t="n">
        <f aca="false">'Central-Hudson Off Peak'!D5227</f>
        <v>27.35</v>
      </c>
      <c r="P5227" s="1" t="n">
        <f aca="false">(O5227+N5227)-K5227</f>
        <v>0</v>
      </c>
    </row>
    <row r="5228" customFormat="false" ht="12.75" hidden="false" customHeight="false" outlineLevel="0" collapsed="false">
      <c r="A5228" s="0" t="s">
        <v>11060</v>
      </c>
      <c r="B5228" s="0" t="n">
        <v>2001</v>
      </c>
      <c r="C5228" s="0" t="n">
        <v>25.3</v>
      </c>
      <c r="D5228" s="0" t="n">
        <v>24.3</v>
      </c>
      <c r="E5228" s="0" t="n">
        <v>0</v>
      </c>
      <c r="F5228" s="0" t="n">
        <v>0</v>
      </c>
      <c r="G5228" s="0" t="n">
        <v>-0.98</v>
      </c>
      <c r="H5228" s="0" t="n">
        <v>-1.98</v>
      </c>
      <c r="I5228" s="0" t="n">
        <f aca="false">+G5228-H5228</f>
        <v>1</v>
      </c>
      <c r="J5228" s="0" t="n">
        <f aca="false">D5228</f>
        <v>24.3</v>
      </c>
      <c r="K5228" s="0" t="n">
        <f aca="false">C5228</f>
        <v>25.3</v>
      </c>
      <c r="N5228" s="0" t="n">
        <f aca="false">'Central-Hudson Off Peak'!I5228</f>
        <v>-1.92</v>
      </c>
      <c r="O5228" s="0" t="n">
        <f aca="false">'Central-Hudson Off Peak'!D5228</f>
        <v>27.22</v>
      </c>
      <c r="P5228" s="1" t="n">
        <f aca="false">(O5228+N5228)-K5228</f>
        <v>0</v>
      </c>
    </row>
    <row r="5229" customFormat="false" ht="12.75" hidden="false" customHeight="false" outlineLevel="0" collapsed="false">
      <c r="A5229" s="0" t="s">
        <v>11061</v>
      </c>
      <c r="B5229" s="0" t="n">
        <v>2001</v>
      </c>
      <c r="C5229" s="0" t="n">
        <v>25.43</v>
      </c>
      <c r="D5229" s="0" t="n">
        <v>24.38</v>
      </c>
      <c r="E5229" s="0" t="n">
        <v>0</v>
      </c>
      <c r="F5229" s="0" t="n">
        <v>0</v>
      </c>
      <c r="G5229" s="0" t="n">
        <v>-0.97</v>
      </c>
      <c r="H5229" s="0" t="n">
        <v>-2.02</v>
      </c>
      <c r="I5229" s="0" t="n">
        <f aca="false">+G5229-H5229</f>
        <v>1.05</v>
      </c>
      <c r="J5229" s="0" t="n">
        <f aca="false">D5229</f>
        <v>24.38</v>
      </c>
      <c r="K5229" s="0" t="n">
        <f aca="false">C5229</f>
        <v>25.43</v>
      </c>
      <c r="N5229" s="0" t="n">
        <f aca="false">'Central-Hudson Off Peak'!I5229</f>
        <v>-2.18</v>
      </c>
      <c r="O5229" s="0" t="n">
        <f aca="false">'Central-Hudson Off Peak'!D5229</f>
        <v>27.61</v>
      </c>
      <c r="P5229" s="1" t="n">
        <f aca="false">(O5229+N5229)-K5229</f>
        <v>0</v>
      </c>
    </row>
    <row r="5230" customFormat="false" ht="12.75" hidden="false" customHeight="false" outlineLevel="0" collapsed="false">
      <c r="A5230" s="0" t="s">
        <v>11062</v>
      </c>
      <c r="B5230" s="0" t="n">
        <v>2001</v>
      </c>
      <c r="C5230" s="0" t="n">
        <v>25.63</v>
      </c>
      <c r="D5230" s="0" t="n">
        <v>24.53</v>
      </c>
      <c r="E5230" s="0" t="n">
        <v>0</v>
      </c>
      <c r="F5230" s="0" t="n">
        <v>0</v>
      </c>
      <c r="G5230" s="0" t="n">
        <v>-0.94</v>
      </c>
      <c r="H5230" s="0" t="n">
        <v>-2.04</v>
      </c>
      <c r="I5230" s="0" t="n">
        <f aca="false">+G5230-H5230</f>
        <v>1.1</v>
      </c>
      <c r="J5230" s="0" t="n">
        <f aca="false">D5230</f>
        <v>24.53</v>
      </c>
      <c r="K5230" s="0" t="n">
        <f aca="false">C5230</f>
        <v>25.63</v>
      </c>
      <c r="N5230" s="0" t="n">
        <f aca="false">'Central-Hudson Off Peak'!I5230</f>
        <v>-2.32</v>
      </c>
      <c r="O5230" s="0" t="n">
        <f aca="false">'Central-Hudson Off Peak'!D5230</f>
        <v>27.95</v>
      </c>
      <c r="P5230" s="1" t="n">
        <f aca="false">(O5230+N5230)-K5230</f>
        <v>0</v>
      </c>
    </row>
    <row r="5231" customFormat="false" ht="12.75" hidden="false" customHeight="false" outlineLevel="0" collapsed="false">
      <c r="A5231" s="0" t="s">
        <v>11063</v>
      </c>
      <c r="B5231" s="0" t="n">
        <v>2001</v>
      </c>
      <c r="C5231" s="0" t="n">
        <v>31.37</v>
      </c>
      <c r="D5231" s="0" t="n">
        <v>30.2</v>
      </c>
      <c r="E5231" s="0" t="n">
        <v>0</v>
      </c>
      <c r="F5231" s="0" t="n">
        <v>0</v>
      </c>
      <c r="G5231" s="0" t="n">
        <v>-0.85</v>
      </c>
      <c r="H5231" s="0" t="n">
        <v>-2.02</v>
      </c>
      <c r="I5231" s="0" t="n">
        <f aca="false">+G5231-H5231</f>
        <v>1.17</v>
      </c>
      <c r="J5231" s="0" t="n">
        <f aca="false">D5231</f>
        <v>30.2</v>
      </c>
      <c r="K5231" s="0" t="n">
        <f aca="false">C5231</f>
        <v>31.37</v>
      </c>
      <c r="N5231" s="0" t="n">
        <f aca="false">'Central-Hudson Off Peak'!I5231</f>
        <v>-2.88</v>
      </c>
      <c r="O5231" s="0" t="n">
        <f aca="false">'Central-Hudson Off Peak'!D5231</f>
        <v>34.25</v>
      </c>
      <c r="P5231" s="1" t="n">
        <f aca="false">(O5231+N5231)-K5231</f>
        <v>0</v>
      </c>
    </row>
    <row r="5232" customFormat="false" ht="12.75" hidden="false" customHeight="false" outlineLevel="0" collapsed="false">
      <c r="A5232" s="0" t="s">
        <v>11064</v>
      </c>
      <c r="B5232" s="0" t="n">
        <v>2001</v>
      </c>
      <c r="C5232" s="0" t="n">
        <v>29.61</v>
      </c>
      <c r="D5232" s="0" t="n">
        <v>28.27</v>
      </c>
      <c r="E5232" s="0" t="n">
        <v>-0.86</v>
      </c>
      <c r="F5232" s="0" t="n">
        <v>-1.05</v>
      </c>
      <c r="G5232" s="0" t="n">
        <v>-0.86</v>
      </c>
      <c r="H5232" s="0" t="n">
        <v>-2.39</v>
      </c>
      <c r="I5232" s="0" t="n">
        <f aca="false">+G5232-H5232</f>
        <v>1.53</v>
      </c>
      <c r="J5232" s="0" t="n">
        <f aca="false">D5232</f>
        <v>28.27</v>
      </c>
      <c r="K5232" s="0" t="n">
        <f aca="false">C5232</f>
        <v>29.61</v>
      </c>
      <c r="N5232" s="0" t="n">
        <f aca="false">'Central-Hudson Off Peak'!I5232</f>
        <v>-2.9</v>
      </c>
      <c r="O5232" s="0" t="n">
        <f aca="false">'Central-Hudson Off Peak'!D5232</f>
        <v>38.51</v>
      </c>
      <c r="P5232" s="1" t="n">
        <f aca="false">(O5232+N5232)-K5232</f>
        <v>6</v>
      </c>
    </row>
    <row r="5233" customFormat="false" ht="12.75" hidden="false" customHeight="false" outlineLevel="0" collapsed="false">
      <c r="A5233" s="0" t="s">
        <v>11065</v>
      </c>
      <c r="B5233" s="0" t="n">
        <v>2001</v>
      </c>
      <c r="C5233" s="0" t="n">
        <v>34.16</v>
      </c>
      <c r="D5233" s="0" t="n">
        <v>32.38</v>
      </c>
      <c r="E5233" s="0" t="n">
        <v>-0.82</v>
      </c>
      <c r="F5233" s="0" t="n">
        <v>-1</v>
      </c>
      <c r="G5233" s="0" t="n">
        <v>-0.72</v>
      </c>
      <c r="H5233" s="0" t="n">
        <v>-2.68</v>
      </c>
      <c r="I5233" s="0" t="n">
        <f aca="false">+G5233-H5233</f>
        <v>1.96</v>
      </c>
      <c r="J5233" s="0" t="n">
        <f aca="false">D5233</f>
        <v>32.38</v>
      </c>
      <c r="K5233" s="0" t="n">
        <f aca="false">C5233</f>
        <v>34.16</v>
      </c>
      <c r="N5233" s="0" t="n">
        <f aca="false">'Central-Hudson Off Peak'!I5233</f>
        <v>-3.23</v>
      </c>
      <c r="O5233" s="0" t="n">
        <f aca="false">'Central-Hudson Off Peak'!D5233</f>
        <v>43.06</v>
      </c>
      <c r="P5233" s="1" t="n">
        <f aca="false">(O5233+N5233)-K5233</f>
        <v>5.67000000000001</v>
      </c>
    </row>
    <row r="5234" customFormat="false" ht="12.75" hidden="false" customHeight="false" outlineLevel="0" collapsed="false">
      <c r="A5234" s="0" t="s">
        <v>11066</v>
      </c>
      <c r="B5234" s="0" t="n">
        <v>2001</v>
      </c>
      <c r="C5234" s="0" t="n">
        <v>35.32</v>
      </c>
      <c r="D5234" s="0" t="n">
        <v>33.42</v>
      </c>
      <c r="E5234" s="0" t="n">
        <v>-0.68</v>
      </c>
      <c r="F5234" s="0" t="n">
        <v>-0.84</v>
      </c>
      <c r="G5234" s="0" t="n">
        <v>-0.74</v>
      </c>
      <c r="H5234" s="0" t="n">
        <v>-2.8</v>
      </c>
      <c r="I5234" s="0" t="n">
        <f aca="false">+G5234-H5234</f>
        <v>2.06</v>
      </c>
      <c r="J5234" s="0" t="n">
        <f aca="false">D5234</f>
        <v>33.42</v>
      </c>
      <c r="K5234" s="0" t="n">
        <f aca="false">C5234</f>
        <v>35.32</v>
      </c>
      <c r="N5234" s="0" t="n">
        <f aca="false">'Central-Hudson Off Peak'!I5234</f>
        <v>-3.54</v>
      </c>
      <c r="O5234" s="0" t="n">
        <f aca="false">'Central-Hudson Off Peak'!D5234</f>
        <v>43.59</v>
      </c>
      <c r="P5234" s="1" t="n">
        <f aca="false">(O5234+N5234)-K5234</f>
        <v>4.73</v>
      </c>
    </row>
    <row r="5235" customFormat="false" ht="12.75" hidden="false" customHeight="false" outlineLevel="0" collapsed="false">
      <c r="A5235" s="0" t="s">
        <v>11067</v>
      </c>
      <c r="B5235" s="0" t="n">
        <v>2001</v>
      </c>
      <c r="C5235" s="0" t="n">
        <v>35.4</v>
      </c>
      <c r="D5235" s="0" t="n">
        <v>33.5</v>
      </c>
      <c r="E5235" s="0" t="n">
        <v>-0.7</v>
      </c>
      <c r="F5235" s="0" t="n">
        <v>-0.86</v>
      </c>
      <c r="G5235" s="0" t="n">
        <v>-0.74</v>
      </c>
      <c r="H5235" s="0" t="n">
        <v>-2.8</v>
      </c>
      <c r="I5235" s="0" t="n">
        <f aca="false">+G5235-H5235</f>
        <v>2.06</v>
      </c>
      <c r="J5235" s="0" t="n">
        <f aca="false">D5235</f>
        <v>33.5</v>
      </c>
      <c r="K5235" s="0" t="n">
        <f aca="false">C5235</f>
        <v>35.4</v>
      </c>
      <c r="N5235" s="0" t="n">
        <f aca="false">'Central-Hudson Off Peak'!I5235</f>
        <v>-3.58</v>
      </c>
      <c r="O5235" s="0" t="n">
        <f aca="false">'Central-Hudson Off Peak'!D5235</f>
        <v>43.84</v>
      </c>
      <c r="P5235" s="1" t="n">
        <f aca="false">(O5235+N5235)-K5235</f>
        <v>4.86000000000001</v>
      </c>
    </row>
    <row r="5236" customFormat="false" ht="12.75" hidden="false" customHeight="false" outlineLevel="0" collapsed="false">
      <c r="A5236" s="0" t="s">
        <v>11068</v>
      </c>
      <c r="B5236" s="0" t="n">
        <v>2001</v>
      </c>
      <c r="C5236" s="0" t="n">
        <v>35.16</v>
      </c>
      <c r="D5236" s="0" t="n">
        <v>33.2</v>
      </c>
      <c r="E5236" s="0" t="n">
        <v>-0.7</v>
      </c>
      <c r="F5236" s="0" t="n">
        <v>-0.86</v>
      </c>
      <c r="G5236" s="0" t="n">
        <v>-0.81</v>
      </c>
      <c r="H5236" s="0" t="n">
        <v>-2.93</v>
      </c>
      <c r="I5236" s="0" t="n">
        <f aca="false">+G5236-H5236</f>
        <v>2.12</v>
      </c>
      <c r="J5236" s="0" t="n">
        <f aca="false">D5236</f>
        <v>33.2</v>
      </c>
      <c r="K5236" s="0" t="n">
        <f aca="false">C5236</f>
        <v>35.16</v>
      </c>
      <c r="N5236" s="0" t="n">
        <f aca="false">'Central-Hudson Off Peak'!I5236</f>
        <v>-3.39</v>
      </c>
      <c r="O5236" s="0" t="n">
        <f aca="false">'Central-Hudson Off Peak'!D5236</f>
        <v>43.39</v>
      </c>
      <c r="P5236" s="1" t="n">
        <f aca="false">(O5236+N5236)-K5236</f>
        <v>4.84</v>
      </c>
    </row>
    <row r="5237" customFormat="false" ht="12.75" hidden="false" customHeight="false" outlineLevel="0" collapsed="false">
      <c r="A5237" s="0" t="s">
        <v>11069</v>
      </c>
      <c r="B5237" s="0" t="n">
        <v>2001</v>
      </c>
      <c r="C5237" s="0" t="n">
        <v>34.14</v>
      </c>
      <c r="D5237" s="0" t="n">
        <v>32.1</v>
      </c>
      <c r="E5237" s="0" t="n">
        <v>-0.78</v>
      </c>
      <c r="F5237" s="0" t="n">
        <v>-0.96</v>
      </c>
      <c r="G5237" s="0" t="n">
        <v>-0.89</v>
      </c>
      <c r="H5237" s="0" t="n">
        <v>-3.11</v>
      </c>
      <c r="I5237" s="0" t="n">
        <f aca="false">+G5237-H5237</f>
        <v>2.22</v>
      </c>
      <c r="J5237" s="0" t="n">
        <f aca="false">D5237</f>
        <v>32.1</v>
      </c>
      <c r="K5237" s="0" t="n">
        <f aca="false">C5237</f>
        <v>34.14</v>
      </c>
      <c r="N5237" s="0" t="n">
        <f aca="false">'Central-Hudson Off Peak'!I5237</f>
        <v>-3.38</v>
      </c>
      <c r="O5237" s="0" t="n">
        <f aca="false">'Central-Hudson Off Peak'!D5237</f>
        <v>42.96</v>
      </c>
      <c r="P5237" s="1" t="n">
        <f aca="false">(O5237+N5237)-K5237</f>
        <v>5.44</v>
      </c>
    </row>
    <row r="5238" customFormat="false" ht="12.75" hidden="false" customHeight="false" outlineLevel="0" collapsed="false">
      <c r="A5238" s="0" t="s">
        <v>11070</v>
      </c>
      <c r="B5238" s="0" t="n">
        <v>2001</v>
      </c>
      <c r="C5238" s="0" t="n">
        <v>32.56</v>
      </c>
      <c r="D5238" s="0" t="n">
        <v>30.32</v>
      </c>
      <c r="E5238" s="0" t="n">
        <v>-0.5</v>
      </c>
      <c r="F5238" s="0" t="n">
        <v>-0.61</v>
      </c>
      <c r="G5238" s="0" t="n">
        <v>-0.62</v>
      </c>
      <c r="H5238" s="0" t="n">
        <v>-2.97</v>
      </c>
      <c r="I5238" s="0" t="n">
        <f aca="false">+G5238-H5238</f>
        <v>2.35</v>
      </c>
      <c r="J5238" s="0" t="n">
        <f aca="false">D5238</f>
        <v>30.32</v>
      </c>
      <c r="K5238" s="0" t="n">
        <f aca="false">C5238</f>
        <v>32.56</v>
      </c>
      <c r="N5238" s="0" t="n">
        <f aca="false">'Central-Hudson Off Peak'!I5238</f>
        <v>-2.96</v>
      </c>
      <c r="O5238" s="0" t="n">
        <f aca="false">'Central-Hudson Off Peak'!D5238</f>
        <v>38.96</v>
      </c>
      <c r="P5238" s="1" t="n">
        <f aca="false">(O5238+N5238)-K5238</f>
        <v>3.44</v>
      </c>
    </row>
    <row r="5239" customFormat="false" ht="12.75" hidden="false" customHeight="false" outlineLevel="0" collapsed="false">
      <c r="A5239" s="0" t="s">
        <v>11071</v>
      </c>
      <c r="B5239" s="0" t="n">
        <v>2001</v>
      </c>
      <c r="C5239" s="0" t="n">
        <v>32.4</v>
      </c>
      <c r="D5239" s="0" t="n">
        <v>30.29</v>
      </c>
      <c r="E5239" s="0" t="n">
        <v>-0.51</v>
      </c>
      <c r="F5239" s="0" t="n">
        <v>-0.63</v>
      </c>
      <c r="G5239" s="0" t="n">
        <v>-0.62</v>
      </c>
      <c r="H5239" s="0" t="n">
        <v>-2.85</v>
      </c>
      <c r="I5239" s="0" t="n">
        <f aca="false">+G5239-H5239</f>
        <v>2.23</v>
      </c>
      <c r="J5239" s="0" t="n">
        <f aca="false">D5239</f>
        <v>30.29</v>
      </c>
      <c r="K5239" s="0" t="n">
        <f aca="false">C5239</f>
        <v>32.4</v>
      </c>
      <c r="N5239" s="0" t="n">
        <f aca="false">'Central-Hudson Off Peak'!I5239</f>
        <v>-2.94</v>
      </c>
      <c r="O5239" s="0" t="n">
        <f aca="false">'Central-Hudson Off Peak'!D5239</f>
        <v>38.91</v>
      </c>
      <c r="P5239" s="1" t="n">
        <f aca="false">(O5239+N5239)-K5239</f>
        <v>3.57</v>
      </c>
    </row>
    <row r="5240" customFormat="false" ht="12.75" hidden="false" customHeight="false" outlineLevel="0" collapsed="false">
      <c r="A5240" s="0" t="s">
        <v>11072</v>
      </c>
      <c r="B5240" s="0" t="n">
        <v>2001</v>
      </c>
      <c r="C5240" s="0" t="n">
        <v>32.26</v>
      </c>
      <c r="D5240" s="0" t="n">
        <v>30.24</v>
      </c>
      <c r="E5240" s="0" t="n">
        <v>-0.55</v>
      </c>
      <c r="F5240" s="0" t="n">
        <v>-0.68</v>
      </c>
      <c r="G5240" s="0" t="n">
        <v>-0.75</v>
      </c>
      <c r="H5240" s="0" t="n">
        <v>-2.9</v>
      </c>
      <c r="I5240" s="0" t="n">
        <f aca="false">+G5240-H5240</f>
        <v>2.15</v>
      </c>
      <c r="J5240" s="0" t="n">
        <f aca="false">D5240</f>
        <v>30.24</v>
      </c>
      <c r="K5240" s="0" t="n">
        <f aca="false">C5240</f>
        <v>32.26</v>
      </c>
      <c r="N5240" s="0" t="n">
        <f aca="false">'Central-Hudson Off Peak'!I5240</f>
        <v>-3.03</v>
      </c>
      <c r="O5240" s="0" t="n">
        <f aca="false">'Central-Hudson Off Peak'!D5240</f>
        <v>39.14</v>
      </c>
      <c r="P5240" s="1" t="n">
        <f aca="false">(O5240+N5240)-K5240</f>
        <v>3.85</v>
      </c>
    </row>
    <row r="5241" customFormat="false" ht="12.75" hidden="false" customHeight="false" outlineLevel="0" collapsed="false">
      <c r="A5241" s="0" t="s">
        <v>11073</v>
      </c>
      <c r="B5241" s="0" t="n">
        <v>2001</v>
      </c>
      <c r="C5241" s="0" t="n">
        <v>32.18</v>
      </c>
      <c r="D5241" s="0" t="n">
        <v>30.42</v>
      </c>
      <c r="E5241" s="0" t="n">
        <v>-1.03</v>
      </c>
      <c r="F5241" s="0" t="n">
        <v>-1.26</v>
      </c>
      <c r="G5241" s="0" t="n">
        <v>-0.58</v>
      </c>
      <c r="H5241" s="0" t="n">
        <v>-2.57</v>
      </c>
      <c r="I5241" s="0" t="n">
        <f aca="false">+G5241-H5241</f>
        <v>1.99</v>
      </c>
      <c r="J5241" s="0" t="n">
        <f aca="false">D5241</f>
        <v>30.42</v>
      </c>
      <c r="K5241" s="0" t="n">
        <f aca="false">C5241</f>
        <v>32.18</v>
      </c>
      <c r="N5241" s="0" t="n">
        <f aca="false">'Central-Hudson Off Peak'!I5241</f>
        <v>-2.98</v>
      </c>
      <c r="O5241" s="0" t="n">
        <f aca="false">'Central-Hudson Off Peak'!D5241</f>
        <v>42.4</v>
      </c>
      <c r="P5241" s="1" t="n">
        <f aca="false">(O5241+N5241)-K5241</f>
        <v>7.24</v>
      </c>
    </row>
    <row r="5242" customFormat="false" ht="12.75" hidden="false" customHeight="false" outlineLevel="0" collapsed="false">
      <c r="A5242" s="0" t="s">
        <v>11074</v>
      </c>
      <c r="B5242" s="0" t="n">
        <v>2001</v>
      </c>
      <c r="C5242" s="0" t="n">
        <v>35.89</v>
      </c>
      <c r="D5242" s="0" t="n">
        <v>33.35</v>
      </c>
      <c r="E5242" s="0" t="n">
        <v>-0.74</v>
      </c>
      <c r="F5242" s="0" t="n">
        <v>-0.91</v>
      </c>
      <c r="G5242" s="0" t="n">
        <v>-0.61</v>
      </c>
      <c r="H5242" s="0" t="n">
        <v>-3.32</v>
      </c>
      <c r="I5242" s="0" t="n">
        <f aca="false">+G5242-H5242</f>
        <v>2.71</v>
      </c>
      <c r="J5242" s="0" t="n">
        <f aca="false">D5242</f>
        <v>33.35</v>
      </c>
      <c r="K5242" s="0" t="n">
        <f aca="false">C5242</f>
        <v>35.89</v>
      </c>
      <c r="N5242" s="0" t="n">
        <f aca="false">'Central-Hudson Off Peak'!I5242</f>
        <v>-3.46</v>
      </c>
      <c r="O5242" s="0" t="n">
        <f aca="false">'Central-Hudson Off Peak'!D5242</f>
        <v>44.59</v>
      </c>
      <c r="P5242" s="1" t="n">
        <f aca="false">(O5242+N5242)-K5242</f>
        <v>5.24</v>
      </c>
    </row>
    <row r="5243" customFormat="false" ht="12.75" hidden="false" customHeight="false" outlineLevel="0" collapsed="false">
      <c r="A5243" s="0" t="s">
        <v>11075</v>
      </c>
      <c r="B5243" s="0" t="n">
        <v>2001</v>
      </c>
      <c r="C5243" s="0" t="n">
        <v>38.59</v>
      </c>
      <c r="D5243" s="0" t="n">
        <v>35.49</v>
      </c>
      <c r="E5243" s="0" t="n">
        <v>-0.5</v>
      </c>
      <c r="F5243" s="0" t="n">
        <v>-0.62</v>
      </c>
      <c r="G5243" s="0" t="n">
        <v>-0.69</v>
      </c>
      <c r="H5243" s="0" t="n">
        <v>-3.91</v>
      </c>
      <c r="I5243" s="0" t="n">
        <f aca="false">+G5243-H5243</f>
        <v>3.22</v>
      </c>
      <c r="J5243" s="0" t="n">
        <f aca="false">D5243</f>
        <v>35.49</v>
      </c>
      <c r="K5243" s="0" t="n">
        <f aca="false">C5243</f>
        <v>38.59</v>
      </c>
      <c r="N5243" s="0" t="n">
        <f aca="false">'Central-Hudson Off Peak'!I5243</f>
        <v>-3.78</v>
      </c>
      <c r="O5243" s="0" t="n">
        <f aca="false">'Central-Hudson Off Peak'!D5243</f>
        <v>45.9</v>
      </c>
      <c r="P5243" s="1" t="n">
        <f aca="false">(O5243+N5243)-K5243</f>
        <v>3.52999999999999</v>
      </c>
    </row>
    <row r="5244" customFormat="false" ht="12.75" hidden="false" customHeight="false" outlineLevel="0" collapsed="false">
      <c r="A5244" s="0" t="s">
        <v>11076</v>
      </c>
      <c r="B5244" s="0" t="n">
        <v>2001</v>
      </c>
      <c r="C5244" s="0" t="n">
        <v>35.43</v>
      </c>
      <c r="D5244" s="0" t="n">
        <v>33.36</v>
      </c>
      <c r="E5244" s="0" t="n">
        <v>-0.69</v>
      </c>
      <c r="F5244" s="0" t="n">
        <v>-0.85</v>
      </c>
      <c r="G5244" s="0" t="n">
        <v>-0.68</v>
      </c>
      <c r="H5244" s="0" t="n">
        <v>-2.91</v>
      </c>
      <c r="I5244" s="0" t="n">
        <f aca="false">+G5244-H5244</f>
        <v>2.23</v>
      </c>
      <c r="J5244" s="0" t="n">
        <f aca="false">D5244</f>
        <v>33.36</v>
      </c>
      <c r="K5244" s="0" t="n">
        <f aca="false">C5244</f>
        <v>35.43</v>
      </c>
      <c r="N5244" s="0" t="n">
        <f aca="false">'Central-Hudson Off Peak'!I5244</f>
        <v>-3.57</v>
      </c>
      <c r="O5244" s="0" t="n">
        <f aca="false">'Central-Hudson Off Peak'!D5244</f>
        <v>43.87</v>
      </c>
      <c r="P5244" s="1" t="n">
        <f aca="false">(O5244+N5244)-K5244</f>
        <v>4.87</v>
      </c>
    </row>
    <row r="5245" customFormat="false" ht="12.75" hidden="false" customHeight="false" outlineLevel="0" collapsed="false">
      <c r="A5245" s="0" t="s">
        <v>11077</v>
      </c>
      <c r="B5245" s="0" t="n">
        <v>2001</v>
      </c>
      <c r="C5245" s="0" t="n">
        <v>34.7</v>
      </c>
      <c r="D5245" s="0" t="n">
        <v>32.49</v>
      </c>
      <c r="E5245" s="0" t="n">
        <v>-0.78</v>
      </c>
      <c r="F5245" s="0" t="n">
        <v>-0.96</v>
      </c>
      <c r="G5245" s="0" t="n">
        <v>-0.73</v>
      </c>
      <c r="H5245" s="0" t="n">
        <v>-3.12</v>
      </c>
      <c r="I5245" s="0" t="n">
        <f aca="false">+G5245-H5245</f>
        <v>2.39</v>
      </c>
      <c r="J5245" s="0" t="n">
        <f aca="false">D5245</f>
        <v>32.49</v>
      </c>
      <c r="K5245" s="0" t="n">
        <f aca="false">C5245</f>
        <v>34.7</v>
      </c>
      <c r="N5245" s="0" t="n">
        <f aca="false">'Central-Hudson Off Peak'!I5245</f>
        <v>-3.45</v>
      </c>
      <c r="O5245" s="0" t="n">
        <f aca="false">'Central-Hudson Off Peak'!D5245</f>
        <v>43.67</v>
      </c>
      <c r="P5245" s="1" t="n">
        <f aca="false">(O5245+N5245)-K5245</f>
        <v>5.52</v>
      </c>
    </row>
    <row r="5246" customFormat="false" ht="12.75" hidden="false" customHeight="false" outlineLevel="0" collapsed="false">
      <c r="A5246" s="0" t="s">
        <v>11078</v>
      </c>
      <c r="B5246" s="0" t="n">
        <v>2001</v>
      </c>
      <c r="C5246" s="0" t="n">
        <v>34.38</v>
      </c>
      <c r="D5246" s="0" t="n">
        <v>31.86</v>
      </c>
      <c r="E5246" s="0" t="n">
        <v>-0.81</v>
      </c>
      <c r="F5246" s="0" t="n">
        <v>-0.99</v>
      </c>
      <c r="G5246" s="0" t="n">
        <v>-0.85</v>
      </c>
      <c r="H5246" s="0" t="n">
        <v>-3.55</v>
      </c>
      <c r="I5246" s="0" t="n">
        <f aca="false">+G5246-H5246</f>
        <v>2.7</v>
      </c>
      <c r="J5246" s="0" t="n">
        <f aca="false">D5246</f>
        <v>31.86</v>
      </c>
      <c r="K5246" s="0" t="n">
        <f aca="false">C5246</f>
        <v>34.38</v>
      </c>
      <c r="N5246" s="0" t="n">
        <f aca="false">'Central-Hudson Off Peak'!I5246</f>
        <v>-3.42</v>
      </c>
      <c r="O5246" s="0" t="n">
        <f aca="false">'Central-Hudson Off Peak'!D5246</f>
        <v>43.47</v>
      </c>
      <c r="P5246" s="1" t="n">
        <f aca="false">(O5246+N5246)-K5246</f>
        <v>5.67</v>
      </c>
    </row>
    <row r="5247" customFormat="false" ht="12.75" hidden="false" customHeight="false" outlineLevel="0" collapsed="false">
      <c r="A5247" s="0" t="s">
        <v>11079</v>
      </c>
      <c r="B5247" s="0" t="n">
        <v>2001</v>
      </c>
      <c r="C5247" s="0" t="n">
        <v>30.42</v>
      </c>
      <c r="D5247" s="0" t="n">
        <v>28.16</v>
      </c>
      <c r="E5247" s="0" t="n">
        <v>-0.02</v>
      </c>
      <c r="F5247" s="0" t="n">
        <v>-0.02</v>
      </c>
      <c r="G5247" s="0" t="n">
        <v>-1.04</v>
      </c>
      <c r="H5247" s="0" t="n">
        <v>-3.3</v>
      </c>
      <c r="I5247" s="0" t="n">
        <f aca="false">+G5247-H5247</f>
        <v>2.26</v>
      </c>
      <c r="J5247" s="0" t="n">
        <f aca="false">D5247</f>
        <v>28.16</v>
      </c>
      <c r="K5247" s="0" t="n">
        <f aca="false">C5247</f>
        <v>30.42</v>
      </c>
      <c r="N5247" s="0" t="n">
        <f aca="false">'Central-Hudson Off Peak'!I5247</f>
        <v>-3.25</v>
      </c>
      <c r="O5247" s="0" t="n">
        <f aca="false">'Central-Hudson Off Peak'!D5247</f>
        <v>33.8</v>
      </c>
      <c r="P5247" s="1" t="n">
        <f aca="false">(O5247+N5247)-K5247</f>
        <v>0.129999999999995</v>
      </c>
    </row>
    <row r="5248" customFormat="false" ht="12.75" hidden="false" customHeight="false" outlineLevel="0" collapsed="false">
      <c r="A5248" s="0" t="s">
        <v>11080</v>
      </c>
      <c r="B5248" s="0" t="n">
        <v>2001</v>
      </c>
      <c r="C5248" s="0" t="n">
        <v>26.37</v>
      </c>
      <c r="D5248" s="0" t="n">
        <v>25.03</v>
      </c>
      <c r="E5248" s="0" t="n">
        <v>0</v>
      </c>
      <c r="F5248" s="0" t="n">
        <v>0</v>
      </c>
      <c r="G5248" s="0" t="n">
        <v>-0.89</v>
      </c>
      <c r="H5248" s="0" t="n">
        <v>-2.23</v>
      </c>
      <c r="I5248" s="0" t="n">
        <f aca="false">+G5248-H5248</f>
        <v>1.34</v>
      </c>
      <c r="J5248" s="0" t="n">
        <f aca="false">D5248</f>
        <v>25.03</v>
      </c>
      <c r="K5248" s="0" t="n">
        <f aca="false">C5248</f>
        <v>26.37</v>
      </c>
      <c r="N5248" s="0" t="n">
        <f aca="false">'Central-Hudson Off Peak'!I5248</f>
        <v>-2.5</v>
      </c>
      <c r="O5248" s="0" t="n">
        <f aca="false">'Central-Hudson Off Peak'!D5248</f>
        <v>28.87</v>
      </c>
      <c r="P5248" s="1" t="n">
        <f aca="false">(O5248+N5248)-K5248</f>
        <v>0</v>
      </c>
    </row>
    <row r="5249" customFormat="false" ht="12.75" hidden="false" customHeight="false" outlineLevel="0" collapsed="false">
      <c r="A5249" s="0" t="s">
        <v>11081</v>
      </c>
      <c r="B5249" s="0" t="n">
        <v>2001</v>
      </c>
      <c r="C5249" s="0" t="n">
        <v>25.87</v>
      </c>
      <c r="D5249" s="0" t="n">
        <v>24.78</v>
      </c>
      <c r="E5249" s="0" t="n">
        <v>0</v>
      </c>
      <c r="F5249" s="0" t="n">
        <v>0</v>
      </c>
      <c r="G5249" s="0" t="n">
        <v>-0.87</v>
      </c>
      <c r="H5249" s="0" t="n">
        <v>-1.96</v>
      </c>
      <c r="I5249" s="0" t="n">
        <f aca="false">+G5249-H5249</f>
        <v>1.09</v>
      </c>
      <c r="J5249" s="0" t="n">
        <f aca="false">D5249</f>
        <v>24.78</v>
      </c>
      <c r="K5249" s="0" t="n">
        <f aca="false">C5249</f>
        <v>25.87</v>
      </c>
      <c r="N5249" s="0" t="n">
        <f aca="false">'Central-Hudson Off Peak'!I5249</f>
        <v>-2.33</v>
      </c>
      <c r="O5249" s="0" t="n">
        <f aca="false">'Central-Hudson Off Peak'!D5249</f>
        <v>28.2</v>
      </c>
      <c r="P5249" s="1" t="n">
        <f aca="false">(O5249+N5249)-K5249</f>
        <v>0</v>
      </c>
    </row>
    <row r="5250" customFormat="false" ht="12.75" hidden="false" customHeight="false" outlineLevel="0" collapsed="false">
      <c r="A5250" s="0" t="s">
        <v>11082</v>
      </c>
      <c r="B5250" s="0" t="n">
        <v>2001</v>
      </c>
      <c r="C5250" s="0" t="n">
        <v>25.67</v>
      </c>
      <c r="D5250" s="0" t="n">
        <v>24.53</v>
      </c>
      <c r="E5250" s="0" t="n">
        <v>0</v>
      </c>
      <c r="F5250" s="0" t="n">
        <v>0</v>
      </c>
      <c r="G5250" s="0" t="n">
        <v>-0.94</v>
      </c>
      <c r="H5250" s="0" t="n">
        <v>-2.08</v>
      </c>
      <c r="I5250" s="0" t="n">
        <f aca="false">+G5250-H5250</f>
        <v>1.14</v>
      </c>
      <c r="J5250" s="0" t="n">
        <f aca="false">D5250</f>
        <v>24.53</v>
      </c>
      <c r="K5250" s="0" t="n">
        <f aca="false">C5250</f>
        <v>25.67</v>
      </c>
      <c r="N5250" s="0" t="n">
        <f aca="false">'Central-Hudson Off Peak'!I5250</f>
        <v>-2.3</v>
      </c>
      <c r="O5250" s="0" t="n">
        <f aca="false">'Central-Hudson Off Peak'!D5250</f>
        <v>27.97</v>
      </c>
      <c r="P5250" s="1" t="n">
        <f aca="false">(O5250+N5250)-K5250</f>
        <v>0</v>
      </c>
    </row>
    <row r="5251" customFormat="false" ht="12.75" hidden="false" customHeight="false" outlineLevel="0" collapsed="false">
      <c r="A5251" s="0" t="s">
        <v>11083</v>
      </c>
      <c r="B5251" s="0" t="n">
        <v>2001</v>
      </c>
      <c r="C5251" s="0" t="n">
        <v>25.58</v>
      </c>
      <c r="D5251" s="0" t="n">
        <v>24.42</v>
      </c>
      <c r="E5251" s="0" t="n">
        <v>0</v>
      </c>
      <c r="F5251" s="0" t="n">
        <v>0</v>
      </c>
      <c r="G5251" s="0" t="n">
        <v>-0.97</v>
      </c>
      <c r="H5251" s="0" t="n">
        <v>-2.13</v>
      </c>
      <c r="I5251" s="0" t="n">
        <f aca="false">+G5251-H5251</f>
        <v>1.16</v>
      </c>
      <c r="J5251" s="0" t="n">
        <f aca="false">D5251</f>
        <v>24.42</v>
      </c>
      <c r="K5251" s="0" t="n">
        <f aca="false">C5251</f>
        <v>25.58</v>
      </c>
      <c r="N5251" s="0" t="n">
        <f aca="false">'Central-Hudson Off Peak'!I5251</f>
        <v>-2.25</v>
      </c>
      <c r="O5251" s="0" t="n">
        <f aca="false">'Central-Hudson Off Peak'!D5251</f>
        <v>27.83</v>
      </c>
      <c r="P5251" s="1" t="n">
        <f aca="false">(O5251+N5251)-K5251</f>
        <v>0</v>
      </c>
    </row>
    <row r="5252" customFormat="false" ht="12.75" hidden="false" customHeight="false" outlineLevel="0" collapsed="false">
      <c r="A5252" s="0" t="s">
        <v>11084</v>
      </c>
      <c r="B5252" s="0" t="n">
        <v>2001</v>
      </c>
      <c r="C5252" s="0" t="n">
        <v>24.7</v>
      </c>
      <c r="D5252" s="0" t="n">
        <v>23.59</v>
      </c>
      <c r="E5252" s="0" t="n">
        <v>0</v>
      </c>
      <c r="F5252" s="0" t="n">
        <v>0</v>
      </c>
      <c r="G5252" s="0" t="n">
        <v>-0.98</v>
      </c>
      <c r="H5252" s="0" t="n">
        <v>-2.09</v>
      </c>
      <c r="I5252" s="0" t="n">
        <f aca="false">+G5252-H5252</f>
        <v>1.11</v>
      </c>
      <c r="J5252" s="0" t="n">
        <f aca="false">D5252</f>
        <v>23.59</v>
      </c>
      <c r="K5252" s="0" t="n">
        <f aca="false">C5252</f>
        <v>24.7</v>
      </c>
      <c r="N5252" s="0" t="n">
        <f aca="false">'Central-Hudson Off Peak'!I5252</f>
        <v>-2.18</v>
      </c>
      <c r="O5252" s="0" t="n">
        <f aca="false">'Central-Hudson Off Peak'!D5252</f>
        <v>26.88</v>
      </c>
      <c r="P5252" s="1" t="n">
        <f aca="false">(O5252+N5252)-K5252</f>
        <v>0</v>
      </c>
    </row>
    <row r="5253" customFormat="false" ht="12.75" hidden="false" customHeight="false" outlineLevel="0" collapsed="false">
      <c r="A5253" s="0" t="s">
        <v>11085</v>
      </c>
      <c r="B5253" s="0" t="n">
        <v>2001</v>
      </c>
      <c r="C5253" s="0" t="n">
        <v>23.06</v>
      </c>
      <c r="D5253" s="0" t="n">
        <v>22.06</v>
      </c>
      <c r="E5253" s="0" t="n">
        <v>0</v>
      </c>
      <c r="F5253" s="0" t="n">
        <v>0</v>
      </c>
      <c r="G5253" s="0" t="n">
        <v>-0.91</v>
      </c>
      <c r="H5253" s="0" t="n">
        <v>-1.91</v>
      </c>
      <c r="I5253" s="0" t="n">
        <f aca="false">+G5253-H5253</f>
        <v>1</v>
      </c>
      <c r="J5253" s="0" t="n">
        <f aca="false">D5253</f>
        <v>22.06</v>
      </c>
      <c r="K5253" s="0" t="n">
        <f aca="false">C5253</f>
        <v>23.06</v>
      </c>
      <c r="N5253" s="0" t="n">
        <f aca="false">'Central-Hudson Off Peak'!I5253</f>
        <v>-1.95</v>
      </c>
      <c r="O5253" s="0" t="n">
        <f aca="false">'Central-Hudson Off Peak'!D5253</f>
        <v>25.01</v>
      </c>
      <c r="P5253" s="1" t="n">
        <f aca="false">(O5253+N5253)-K5253</f>
        <v>0</v>
      </c>
    </row>
    <row r="5254" customFormat="false" ht="12.75" hidden="false" customHeight="false" outlineLevel="0" collapsed="false">
      <c r="A5254" s="0" t="s">
        <v>11086</v>
      </c>
      <c r="B5254" s="0" t="n">
        <v>2001</v>
      </c>
      <c r="C5254" s="0" t="n">
        <v>25.61</v>
      </c>
      <c r="D5254" s="0" t="n">
        <v>24.44</v>
      </c>
      <c r="E5254" s="0" t="n">
        <v>0</v>
      </c>
      <c r="F5254" s="0" t="n">
        <v>0</v>
      </c>
      <c r="G5254" s="0" t="n">
        <v>-0.99</v>
      </c>
      <c r="H5254" s="0" t="n">
        <v>-2.16</v>
      </c>
      <c r="I5254" s="0" t="n">
        <f aca="false">+G5254-H5254</f>
        <v>1.17</v>
      </c>
      <c r="J5254" s="0" t="n">
        <f aca="false">D5254</f>
        <v>24.44</v>
      </c>
      <c r="K5254" s="0" t="n">
        <f aca="false">C5254</f>
        <v>25.61</v>
      </c>
      <c r="N5254" s="0" t="n">
        <f aca="false">'Central-Hudson Off Peak'!I5254</f>
        <v>-2.25</v>
      </c>
      <c r="O5254" s="0" t="n">
        <f aca="false">'Central-Hudson Off Peak'!D5254</f>
        <v>27.86</v>
      </c>
      <c r="P5254" s="1" t="n">
        <f aca="false">(O5254+N5254)-K5254</f>
        <v>0</v>
      </c>
    </row>
    <row r="5255" customFormat="false" ht="12.75" hidden="false" customHeight="false" outlineLevel="0" collapsed="false">
      <c r="A5255" s="0" t="s">
        <v>11087</v>
      </c>
      <c r="B5255" s="0" t="n">
        <v>2001</v>
      </c>
      <c r="C5255" s="0" t="n">
        <v>25.85</v>
      </c>
      <c r="D5255" s="0" t="n">
        <v>24.7</v>
      </c>
      <c r="E5255" s="0" t="n">
        <v>0</v>
      </c>
      <c r="F5255" s="0" t="n">
        <v>0</v>
      </c>
      <c r="G5255" s="0" t="n">
        <v>-0.89</v>
      </c>
      <c r="H5255" s="0" t="n">
        <v>-2.04</v>
      </c>
      <c r="I5255" s="0" t="n">
        <f aca="false">+G5255-H5255</f>
        <v>1.15</v>
      </c>
      <c r="J5255" s="0" t="n">
        <f aca="false">D5255</f>
        <v>24.7</v>
      </c>
      <c r="K5255" s="0" t="n">
        <f aca="false">C5255</f>
        <v>25.85</v>
      </c>
      <c r="N5255" s="0" t="n">
        <f aca="false">'Central-Hudson Off Peak'!I5255</f>
        <v>-2.42</v>
      </c>
      <c r="O5255" s="0" t="n">
        <f aca="false">'Central-Hudson Off Peak'!D5255</f>
        <v>28.27</v>
      </c>
      <c r="P5255" s="1" t="n">
        <f aca="false">(O5255+N5255)-K5255</f>
        <v>0</v>
      </c>
    </row>
    <row r="5256" customFormat="false" ht="12.75" hidden="false" customHeight="false" outlineLevel="0" collapsed="false">
      <c r="A5256" s="0" t="s">
        <v>11088</v>
      </c>
      <c r="B5256" s="0" t="n">
        <v>2001</v>
      </c>
      <c r="C5256" s="0" t="n">
        <v>26.98</v>
      </c>
      <c r="D5256" s="0" t="n">
        <v>25.46</v>
      </c>
      <c r="E5256" s="0" t="n">
        <v>-1.25</v>
      </c>
      <c r="F5256" s="0" t="n">
        <v>-1.53</v>
      </c>
      <c r="G5256" s="0" t="n">
        <v>-0.98</v>
      </c>
      <c r="H5256" s="0" t="n">
        <v>-2.78</v>
      </c>
      <c r="I5256" s="0" t="n">
        <f aca="false">+G5256-H5256</f>
        <v>1.8</v>
      </c>
      <c r="J5256" s="0" t="n">
        <f aca="false">D5256</f>
        <v>25.46</v>
      </c>
      <c r="K5256" s="0" t="n">
        <f aca="false">C5256</f>
        <v>26.98</v>
      </c>
      <c r="N5256" s="0" t="n">
        <f aca="false">'Central-Hudson Off Peak'!I5256</f>
        <v>-2.76</v>
      </c>
      <c r="O5256" s="0" t="n">
        <f aca="false">'Central-Hudson Off Peak'!D5256</f>
        <v>38.53</v>
      </c>
      <c r="P5256" s="1" t="n">
        <f aca="false">(O5256+N5256)-K5256</f>
        <v>8.79</v>
      </c>
    </row>
    <row r="5257" customFormat="false" ht="12.75" hidden="false" customHeight="false" outlineLevel="0" collapsed="false">
      <c r="A5257" s="0" t="s">
        <v>11089</v>
      </c>
      <c r="B5257" s="0" t="n">
        <v>2001</v>
      </c>
      <c r="C5257" s="0" t="n">
        <v>31.68</v>
      </c>
      <c r="D5257" s="0" t="n">
        <v>29.75</v>
      </c>
      <c r="E5257" s="0" t="n">
        <v>-1.13</v>
      </c>
      <c r="F5257" s="0" t="n">
        <v>-1.38</v>
      </c>
      <c r="G5257" s="0" t="n">
        <v>-0.77</v>
      </c>
      <c r="H5257" s="0" t="n">
        <v>-2.95</v>
      </c>
      <c r="I5257" s="0" t="n">
        <f aca="false">+G5257-H5257</f>
        <v>2.18</v>
      </c>
      <c r="J5257" s="0" t="n">
        <f aca="false">D5257</f>
        <v>29.75</v>
      </c>
      <c r="K5257" s="0" t="n">
        <f aca="false">C5257</f>
        <v>31.68</v>
      </c>
      <c r="N5257" s="0" t="n">
        <f aca="false">'Central-Hudson Off Peak'!I5257</f>
        <v>-2.91</v>
      </c>
      <c r="O5257" s="0" t="n">
        <f aca="false">'Central-Hudson Off Peak'!D5257</f>
        <v>42.5</v>
      </c>
      <c r="P5257" s="1" t="n">
        <f aca="false">(O5257+N5257)-K5257</f>
        <v>7.91</v>
      </c>
    </row>
    <row r="5258" customFormat="false" ht="12.75" hidden="false" customHeight="false" outlineLevel="0" collapsed="false">
      <c r="A5258" s="0" t="s">
        <v>11090</v>
      </c>
      <c r="B5258" s="0" t="n">
        <v>2001</v>
      </c>
      <c r="C5258" s="0" t="n">
        <v>32.43</v>
      </c>
      <c r="D5258" s="0" t="n">
        <v>30.39</v>
      </c>
      <c r="E5258" s="0" t="n">
        <v>-1.07</v>
      </c>
      <c r="F5258" s="0" t="n">
        <v>-1.32</v>
      </c>
      <c r="G5258" s="0" t="n">
        <v>-0.67</v>
      </c>
      <c r="H5258" s="0" t="n">
        <v>-2.96</v>
      </c>
      <c r="I5258" s="0" t="n">
        <f aca="false">+G5258-H5258</f>
        <v>2.29</v>
      </c>
      <c r="J5258" s="0" t="n">
        <f aca="false">D5258</f>
        <v>30.39</v>
      </c>
      <c r="K5258" s="0" t="n">
        <f aca="false">C5258</f>
        <v>32.43</v>
      </c>
      <c r="N5258" s="0" t="n">
        <f aca="false">'Central-Hudson Off Peak'!I5258</f>
        <v>-2.93</v>
      </c>
      <c r="O5258" s="0" t="n">
        <f aca="false">'Central-Hudson Off Peak'!D5258</f>
        <v>42.92</v>
      </c>
      <c r="P5258" s="1" t="n">
        <f aca="false">(O5258+N5258)-K5258</f>
        <v>7.56</v>
      </c>
    </row>
    <row r="5259" customFormat="false" ht="12.75" hidden="false" customHeight="false" outlineLevel="0" collapsed="false">
      <c r="A5259" s="0" t="s">
        <v>11091</v>
      </c>
      <c r="B5259" s="0" t="n">
        <v>2001</v>
      </c>
      <c r="C5259" s="0" t="n">
        <v>34.18</v>
      </c>
      <c r="D5259" s="0" t="n">
        <v>31.69</v>
      </c>
      <c r="E5259" s="0" t="n">
        <v>-0.9</v>
      </c>
      <c r="F5259" s="0" t="n">
        <v>-1.11</v>
      </c>
      <c r="G5259" s="0" t="n">
        <v>-0.66</v>
      </c>
      <c r="H5259" s="0" t="n">
        <v>-3.36</v>
      </c>
      <c r="I5259" s="0" t="n">
        <f aca="false">+G5259-H5259</f>
        <v>2.7</v>
      </c>
      <c r="J5259" s="0" t="n">
        <f aca="false">D5259</f>
        <v>31.69</v>
      </c>
      <c r="K5259" s="0" t="n">
        <f aca="false">C5259</f>
        <v>34.18</v>
      </c>
      <c r="N5259" s="0" t="n">
        <f aca="false">'Central-Hudson Off Peak'!I5259</f>
        <v>-3.2</v>
      </c>
      <c r="O5259" s="0" t="n">
        <f aca="false">'Central-Hudson Off Peak'!D5259</f>
        <v>43.72</v>
      </c>
      <c r="P5259" s="1" t="n">
        <f aca="false">(O5259+N5259)-K5259</f>
        <v>6.34</v>
      </c>
    </row>
    <row r="5260" customFormat="false" ht="12.75" hidden="false" customHeight="false" outlineLevel="0" collapsed="false">
      <c r="A5260" s="0" t="s">
        <v>11092</v>
      </c>
      <c r="B5260" s="0" t="n">
        <v>2001</v>
      </c>
      <c r="C5260" s="0" t="n">
        <v>33.88</v>
      </c>
      <c r="D5260" s="0" t="n">
        <v>31.4</v>
      </c>
      <c r="E5260" s="0" t="n">
        <v>-0.9</v>
      </c>
      <c r="F5260" s="0" t="n">
        <v>-1.11</v>
      </c>
      <c r="G5260" s="0" t="n">
        <v>-0.66</v>
      </c>
      <c r="H5260" s="0" t="n">
        <v>-3.35</v>
      </c>
      <c r="I5260" s="0" t="n">
        <f aca="false">+G5260-H5260</f>
        <v>2.69</v>
      </c>
      <c r="J5260" s="0" t="n">
        <f aca="false">D5260</f>
        <v>31.4</v>
      </c>
      <c r="K5260" s="0" t="n">
        <f aca="false">C5260</f>
        <v>33.88</v>
      </c>
      <c r="N5260" s="0" t="n">
        <f aca="false">'Central-Hudson Off Peak'!I5260</f>
        <v>-3.11</v>
      </c>
      <c r="O5260" s="0" t="n">
        <f aca="false">'Central-Hudson Off Peak'!D5260</f>
        <v>43.33</v>
      </c>
      <c r="P5260" s="1" t="n">
        <f aca="false">(O5260+N5260)-K5260</f>
        <v>6.34</v>
      </c>
    </row>
    <row r="5261" customFormat="false" ht="12.75" hidden="false" customHeight="false" outlineLevel="0" collapsed="false">
      <c r="A5261" s="0" t="s">
        <v>11093</v>
      </c>
      <c r="B5261" s="0" t="n">
        <v>2001</v>
      </c>
      <c r="C5261" s="0" t="n">
        <v>32.59</v>
      </c>
      <c r="D5261" s="0" t="n">
        <v>30.32</v>
      </c>
      <c r="E5261" s="0" t="n">
        <v>-1.05</v>
      </c>
      <c r="F5261" s="0" t="n">
        <v>-1.28</v>
      </c>
      <c r="G5261" s="0" t="n">
        <v>-0.66</v>
      </c>
      <c r="H5261" s="0" t="n">
        <v>-3.16</v>
      </c>
      <c r="I5261" s="0" t="n">
        <f aca="false">+G5261-H5261</f>
        <v>2.5</v>
      </c>
      <c r="J5261" s="0" t="n">
        <f aca="false">D5261</f>
        <v>30.32</v>
      </c>
      <c r="K5261" s="0" t="n">
        <f aca="false">C5261</f>
        <v>32.59</v>
      </c>
      <c r="N5261" s="0" t="n">
        <f aca="false">'Central-Hudson Off Peak'!I5261</f>
        <v>-2.98</v>
      </c>
      <c r="O5261" s="0" t="n">
        <f aca="false">'Central-Hudson Off Peak'!D5261</f>
        <v>42.92</v>
      </c>
      <c r="P5261" s="1" t="n">
        <f aca="false">(O5261+N5261)-K5261</f>
        <v>7.35</v>
      </c>
    </row>
    <row r="5262" customFormat="false" ht="12.75" hidden="false" customHeight="false" outlineLevel="0" collapsed="false">
      <c r="A5262" s="0" t="s">
        <v>11094</v>
      </c>
      <c r="B5262" s="0" t="n">
        <v>2001</v>
      </c>
      <c r="C5262" s="0" t="n">
        <v>32.49</v>
      </c>
      <c r="D5262" s="0" t="n">
        <v>30.32</v>
      </c>
      <c r="E5262" s="0" t="n">
        <v>-1.03</v>
      </c>
      <c r="F5262" s="0" t="n">
        <v>-1.27</v>
      </c>
      <c r="G5262" s="0" t="n">
        <v>-0.65</v>
      </c>
      <c r="H5262" s="0" t="n">
        <v>-3.06</v>
      </c>
      <c r="I5262" s="0" t="n">
        <f aca="false">+G5262-H5262</f>
        <v>2.41</v>
      </c>
      <c r="J5262" s="0" t="n">
        <f aca="false">D5262</f>
        <v>30.32</v>
      </c>
      <c r="K5262" s="0" t="n">
        <f aca="false">C5262</f>
        <v>32.49</v>
      </c>
      <c r="N5262" s="0" t="n">
        <f aca="false">'Central-Hudson Off Peak'!I5262</f>
        <v>-2.94</v>
      </c>
      <c r="O5262" s="0" t="n">
        <f aca="false">'Central-Hudson Off Peak'!D5262</f>
        <v>42.7</v>
      </c>
      <c r="P5262" s="1" t="n">
        <f aca="false">(O5262+N5262)-K5262</f>
        <v>7.27</v>
      </c>
    </row>
    <row r="5263" customFormat="false" ht="12.75" hidden="false" customHeight="false" outlineLevel="0" collapsed="false">
      <c r="A5263" s="0" t="s">
        <v>11095</v>
      </c>
      <c r="B5263" s="0" t="n">
        <v>2001</v>
      </c>
      <c r="C5263" s="0" t="n">
        <v>30.24</v>
      </c>
      <c r="D5263" s="0" t="n">
        <v>28.59</v>
      </c>
      <c r="E5263" s="0" t="n">
        <v>-1.31</v>
      </c>
      <c r="F5263" s="0" t="n">
        <v>-1.61</v>
      </c>
      <c r="G5263" s="0" t="n">
        <v>-0.67</v>
      </c>
      <c r="H5263" s="0" t="n">
        <v>-2.62</v>
      </c>
      <c r="I5263" s="0" t="n">
        <f aca="false">+G5263-H5263</f>
        <v>1.95</v>
      </c>
      <c r="J5263" s="0" t="n">
        <f aca="false">D5263</f>
        <v>28.59</v>
      </c>
      <c r="K5263" s="0" t="n">
        <f aca="false">C5263</f>
        <v>30.24</v>
      </c>
      <c r="N5263" s="0" t="n">
        <f aca="false">'Central-Hudson Off Peak'!I5263</f>
        <v>-2.75</v>
      </c>
      <c r="O5263" s="0" t="n">
        <f aca="false">'Central-Hudson Off Peak'!D5263</f>
        <v>42.19</v>
      </c>
      <c r="P5263" s="1" t="n">
        <f aca="false">(O5263+N5263)-K5263</f>
        <v>9.2</v>
      </c>
    </row>
    <row r="5264" customFormat="false" ht="12.75" hidden="false" customHeight="false" outlineLevel="0" collapsed="false">
      <c r="A5264" s="0" t="s">
        <v>11096</v>
      </c>
      <c r="B5264" s="0" t="n">
        <v>2001</v>
      </c>
      <c r="C5264" s="0" t="n">
        <v>30.04</v>
      </c>
      <c r="D5264" s="0" t="n">
        <v>28.29</v>
      </c>
      <c r="E5264" s="0" t="n">
        <v>-1.31</v>
      </c>
      <c r="F5264" s="0" t="n">
        <v>-1.61</v>
      </c>
      <c r="G5264" s="0" t="n">
        <v>-0.71</v>
      </c>
      <c r="H5264" s="0" t="n">
        <v>-2.76</v>
      </c>
      <c r="I5264" s="0" t="n">
        <f aca="false">+G5264-H5264</f>
        <v>2.05</v>
      </c>
      <c r="J5264" s="0" t="n">
        <f aca="false">D5264</f>
        <v>28.29</v>
      </c>
      <c r="K5264" s="0" t="n">
        <f aca="false">C5264</f>
        <v>30.04</v>
      </c>
      <c r="N5264" s="0" t="n">
        <f aca="false">'Central-Hudson Off Peak'!I5264</f>
        <v>-2.8</v>
      </c>
      <c r="O5264" s="0" t="n">
        <f aca="false">'Central-Hudson Off Peak'!D5264</f>
        <v>42.09</v>
      </c>
      <c r="P5264" s="1" t="n">
        <f aca="false">(O5264+N5264)-K5264</f>
        <v>9.25000000000001</v>
      </c>
    </row>
    <row r="5265" customFormat="false" ht="12.75" hidden="false" customHeight="false" outlineLevel="0" collapsed="false">
      <c r="A5265" s="0" t="s">
        <v>11097</v>
      </c>
      <c r="B5265" s="0" t="n">
        <v>2001</v>
      </c>
      <c r="C5265" s="0" t="n">
        <v>31.81</v>
      </c>
      <c r="D5265" s="0" t="n">
        <v>29.84</v>
      </c>
      <c r="E5265" s="0" t="n">
        <v>-1.15</v>
      </c>
      <c r="F5265" s="0" t="n">
        <v>-1.41</v>
      </c>
      <c r="G5265" s="0" t="n">
        <v>-0.6</v>
      </c>
      <c r="H5265" s="0" t="n">
        <v>-2.83</v>
      </c>
      <c r="I5265" s="0" t="n">
        <f aca="false">+G5265-H5265</f>
        <v>2.23</v>
      </c>
      <c r="J5265" s="0" t="n">
        <f aca="false">D5265</f>
        <v>29.84</v>
      </c>
      <c r="K5265" s="0" t="n">
        <f aca="false">C5265</f>
        <v>31.81</v>
      </c>
      <c r="N5265" s="0" t="n">
        <f aca="false">'Central-Hudson Off Peak'!I5265</f>
        <v>-3.02</v>
      </c>
      <c r="O5265" s="0" t="n">
        <f aca="false">'Central-Hudson Off Peak'!D5265</f>
        <v>42.93</v>
      </c>
      <c r="P5265" s="1" t="n">
        <f aca="false">(O5265+N5265)-K5265</f>
        <v>8.1</v>
      </c>
    </row>
    <row r="5266" customFormat="false" ht="12.75" hidden="false" customHeight="false" outlineLevel="0" collapsed="false">
      <c r="A5266" s="0" t="s">
        <v>11098</v>
      </c>
      <c r="B5266" s="0" t="n">
        <v>2001</v>
      </c>
      <c r="C5266" s="0" t="n">
        <v>36.13</v>
      </c>
      <c r="D5266" s="0" t="n">
        <v>33.05</v>
      </c>
      <c r="E5266" s="0" t="n">
        <v>-1.58</v>
      </c>
      <c r="F5266" s="0" t="n">
        <v>-1.94</v>
      </c>
      <c r="G5266" s="0" t="n">
        <v>-0.84</v>
      </c>
      <c r="H5266" s="0" t="n">
        <v>-4.28</v>
      </c>
      <c r="I5266" s="0" t="n">
        <f aca="false">+G5266-H5266</f>
        <v>3.44</v>
      </c>
      <c r="J5266" s="0" t="n">
        <f aca="false">D5266</f>
        <v>33.05</v>
      </c>
      <c r="K5266" s="0" t="n">
        <f aca="false">C5266</f>
        <v>36.13</v>
      </c>
      <c r="N5266" s="0" t="n">
        <f aca="false">'Central-Hudson Off Peak'!I5266</f>
        <v>-3.57</v>
      </c>
      <c r="O5266" s="0" t="n">
        <f aca="false">'Central-Hudson Off Peak'!D5266</f>
        <v>50.82</v>
      </c>
      <c r="P5266" s="1" t="n">
        <f aca="false">(O5266+N5266)-K5266</f>
        <v>11.12</v>
      </c>
    </row>
    <row r="5267" customFormat="false" ht="12.75" hidden="false" customHeight="false" outlineLevel="0" collapsed="false">
      <c r="A5267" s="0" t="s">
        <v>11099</v>
      </c>
      <c r="B5267" s="0" t="n">
        <v>2001</v>
      </c>
      <c r="C5267" s="0" t="n">
        <v>38.96</v>
      </c>
      <c r="D5267" s="0" t="n">
        <v>35.61</v>
      </c>
      <c r="E5267" s="0" t="n">
        <v>-1.58</v>
      </c>
      <c r="F5267" s="0" t="n">
        <v>-1.94</v>
      </c>
      <c r="G5267" s="0" t="n">
        <v>-1.03</v>
      </c>
      <c r="H5267" s="0" t="n">
        <v>-4.74</v>
      </c>
      <c r="I5267" s="0" t="n">
        <f aca="false">+G5267-H5267</f>
        <v>3.71</v>
      </c>
      <c r="J5267" s="0" t="n">
        <f aca="false">D5267</f>
        <v>35.61</v>
      </c>
      <c r="K5267" s="0" t="n">
        <f aca="false">C5267</f>
        <v>38.96</v>
      </c>
      <c r="N5267" s="0" t="n">
        <f aca="false">'Central-Hudson Off Peak'!I5267</f>
        <v>-4.06</v>
      </c>
      <c r="O5267" s="0" t="n">
        <f aca="false">'Central-Hudson Off Peak'!D5267</f>
        <v>54.13</v>
      </c>
      <c r="P5267" s="1" t="n">
        <f aca="false">(O5267+N5267)-K5267</f>
        <v>11.11</v>
      </c>
    </row>
    <row r="5268" customFormat="false" ht="12.75" hidden="false" customHeight="false" outlineLevel="0" collapsed="false">
      <c r="A5268" s="0" t="s">
        <v>11100</v>
      </c>
      <c r="B5268" s="0" t="n">
        <v>2001</v>
      </c>
      <c r="C5268" s="0" t="n">
        <v>37.65</v>
      </c>
      <c r="D5268" s="0" t="n">
        <v>34.64</v>
      </c>
      <c r="E5268" s="0" t="n">
        <v>-1.58</v>
      </c>
      <c r="F5268" s="0" t="n">
        <v>-1.94</v>
      </c>
      <c r="G5268" s="0" t="n">
        <v>-0.93</v>
      </c>
      <c r="H5268" s="0" t="n">
        <v>-4.3</v>
      </c>
      <c r="I5268" s="0" t="n">
        <f aca="false">+G5268-H5268</f>
        <v>3.37</v>
      </c>
      <c r="J5268" s="0" t="n">
        <f aca="false">D5268</f>
        <v>34.64</v>
      </c>
      <c r="K5268" s="0" t="n">
        <f aca="false">C5268</f>
        <v>37.65</v>
      </c>
      <c r="N5268" s="0" t="n">
        <f aca="false">'Central-Hudson Off Peak'!I5268</f>
        <v>-3.92</v>
      </c>
      <c r="O5268" s="0" t="n">
        <f aca="false">'Central-Hudson Off Peak'!D5268</f>
        <v>52.69</v>
      </c>
      <c r="P5268" s="1" t="n">
        <f aca="false">(O5268+N5268)-K5268</f>
        <v>11.12</v>
      </c>
    </row>
    <row r="5269" customFormat="false" ht="12.75" hidden="false" customHeight="false" outlineLevel="0" collapsed="false">
      <c r="A5269" s="0" t="s">
        <v>11101</v>
      </c>
      <c r="B5269" s="0" t="n">
        <v>2001</v>
      </c>
      <c r="C5269" s="0" t="n">
        <v>35.63</v>
      </c>
      <c r="D5269" s="0" t="n">
        <v>32.95</v>
      </c>
      <c r="E5269" s="0" t="n">
        <v>-1.6</v>
      </c>
      <c r="F5269" s="0" t="n">
        <v>-1.96</v>
      </c>
      <c r="G5269" s="0" t="n">
        <v>-1.01</v>
      </c>
      <c r="H5269" s="0" t="n">
        <v>-4.05</v>
      </c>
      <c r="I5269" s="0" t="n">
        <f aca="false">+G5269-H5269</f>
        <v>3.04</v>
      </c>
      <c r="J5269" s="0" t="n">
        <f aca="false">D5269</f>
        <v>32.95</v>
      </c>
      <c r="K5269" s="0" t="n">
        <f aca="false">C5269</f>
        <v>35.63</v>
      </c>
      <c r="N5269" s="0" t="n">
        <f aca="false">'Central-Hudson Off Peak'!I5269</f>
        <v>-3.74</v>
      </c>
      <c r="O5269" s="0" t="n">
        <f aca="false">'Central-Hudson Off Peak'!D5269</f>
        <v>50.64</v>
      </c>
      <c r="P5269" s="1" t="n">
        <f aca="false">(O5269+N5269)-K5269</f>
        <v>11.27</v>
      </c>
    </row>
    <row r="5270" customFormat="false" ht="12.75" hidden="false" customHeight="false" outlineLevel="0" collapsed="false">
      <c r="A5270" s="0" t="s">
        <v>11102</v>
      </c>
      <c r="B5270" s="0" t="n">
        <v>2001</v>
      </c>
      <c r="C5270" s="0" t="n">
        <v>35.59</v>
      </c>
      <c r="D5270" s="0" t="n">
        <v>33.21</v>
      </c>
      <c r="E5270" s="0" t="n">
        <v>-1.59</v>
      </c>
      <c r="F5270" s="0" t="n">
        <v>-1.95</v>
      </c>
      <c r="G5270" s="0" t="n">
        <v>-1.09</v>
      </c>
      <c r="H5270" s="0" t="n">
        <v>-3.83</v>
      </c>
      <c r="I5270" s="0" t="n">
        <f aca="false">+G5270-H5270</f>
        <v>2.74</v>
      </c>
      <c r="J5270" s="0" t="n">
        <f aca="false">D5270</f>
        <v>33.21</v>
      </c>
      <c r="K5270" s="0" t="n">
        <f aca="false">C5270</f>
        <v>35.59</v>
      </c>
      <c r="N5270" s="0" t="n">
        <f aca="false">'Central-Hudson Off Peak'!I5270</f>
        <v>-3.73</v>
      </c>
      <c r="O5270" s="0" t="n">
        <f aca="false">'Central-Hudson Off Peak'!D5270</f>
        <v>50.51</v>
      </c>
      <c r="P5270" s="1" t="n">
        <f aca="false">(O5270+N5270)-K5270</f>
        <v>11.19</v>
      </c>
    </row>
    <row r="5271" customFormat="false" ht="12.75" hidden="false" customHeight="false" outlineLevel="0" collapsed="false">
      <c r="A5271" s="0" t="s">
        <v>11103</v>
      </c>
      <c r="B5271" s="0" t="n">
        <v>2001</v>
      </c>
      <c r="C5271" s="0" t="n">
        <v>31.41</v>
      </c>
      <c r="D5271" s="0" t="n">
        <v>29.37</v>
      </c>
      <c r="E5271" s="0" t="n">
        <v>-1.12</v>
      </c>
      <c r="F5271" s="0" t="n">
        <v>-1.38</v>
      </c>
      <c r="G5271" s="0" t="n">
        <v>-1.01</v>
      </c>
      <c r="H5271" s="0" t="n">
        <v>-3.31</v>
      </c>
      <c r="I5271" s="0" t="n">
        <f aca="false">+G5271-H5271</f>
        <v>2.3</v>
      </c>
      <c r="J5271" s="0" t="n">
        <f aca="false">D5271</f>
        <v>29.37</v>
      </c>
      <c r="K5271" s="0" t="n">
        <f aca="false">C5271</f>
        <v>31.41</v>
      </c>
      <c r="N5271" s="0" t="n">
        <f aca="false">'Central-Hudson Off Peak'!I5271</f>
        <v>-3.15</v>
      </c>
      <c r="O5271" s="0" t="n">
        <f aca="false">'Central-Hudson Off Peak'!D5271</f>
        <v>42.47</v>
      </c>
      <c r="P5271" s="1" t="n">
        <f aca="false">(O5271+N5271)-K5271</f>
        <v>7.91</v>
      </c>
    </row>
    <row r="5272" customFormat="false" ht="12.75" hidden="false" customHeight="false" outlineLevel="0" collapsed="false">
      <c r="A5272" s="0" t="s">
        <v>11104</v>
      </c>
      <c r="B5272" s="0" t="n">
        <v>2001</v>
      </c>
      <c r="C5272" s="0" t="n">
        <v>26.23</v>
      </c>
      <c r="D5272" s="0" t="n">
        <v>25.04</v>
      </c>
      <c r="E5272" s="0" t="n">
        <v>0</v>
      </c>
      <c r="F5272" s="0" t="n">
        <v>0</v>
      </c>
      <c r="G5272" s="0" t="n">
        <v>-0.83</v>
      </c>
      <c r="H5272" s="0" t="n">
        <v>-2.02</v>
      </c>
      <c r="I5272" s="0" t="n">
        <f aca="false">+G5272-H5272</f>
        <v>1.19</v>
      </c>
      <c r="J5272" s="0" t="n">
        <f aca="false">D5272</f>
        <v>25.04</v>
      </c>
      <c r="K5272" s="0" t="n">
        <f aca="false">C5272</f>
        <v>26.23</v>
      </c>
      <c r="N5272" s="0" t="n">
        <f aca="false">'Central-Hudson Off Peak'!I5272</f>
        <v>-2.34</v>
      </c>
      <c r="O5272" s="0" t="n">
        <f aca="false">'Central-Hudson Off Peak'!D5272</f>
        <v>28.57</v>
      </c>
      <c r="P5272" s="1" t="n">
        <f aca="false">(O5272+N5272)-K5272</f>
        <v>0</v>
      </c>
    </row>
    <row r="5273" customFormat="false" ht="12.75" hidden="false" customHeight="false" outlineLevel="0" collapsed="false">
      <c r="A5273" s="0" t="s">
        <v>11105</v>
      </c>
      <c r="B5273" s="0" t="n">
        <v>2001</v>
      </c>
      <c r="C5273" s="0" t="n">
        <v>25.59</v>
      </c>
      <c r="D5273" s="0" t="n">
        <v>24.47</v>
      </c>
      <c r="E5273" s="0" t="n">
        <v>0</v>
      </c>
      <c r="F5273" s="0" t="n">
        <v>0</v>
      </c>
      <c r="G5273" s="0" t="n">
        <v>-0.88</v>
      </c>
      <c r="H5273" s="0" t="n">
        <v>-2</v>
      </c>
      <c r="I5273" s="0" t="n">
        <f aca="false">+G5273-H5273</f>
        <v>1.12</v>
      </c>
      <c r="J5273" s="0" t="n">
        <f aca="false">D5273</f>
        <v>24.47</v>
      </c>
      <c r="K5273" s="0" t="n">
        <f aca="false">C5273</f>
        <v>25.59</v>
      </c>
      <c r="N5273" s="0" t="n">
        <f aca="false">'Central-Hudson Off Peak'!I5273</f>
        <v>-2.05</v>
      </c>
      <c r="O5273" s="0" t="n">
        <f aca="false">'Central-Hudson Off Peak'!D5273</f>
        <v>27.64</v>
      </c>
      <c r="P5273" s="1" t="n">
        <f aca="false">(O5273+N5273)-K5273</f>
        <v>0</v>
      </c>
    </row>
    <row r="5274" customFormat="false" ht="12.75" hidden="false" customHeight="false" outlineLevel="0" collapsed="false">
      <c r="A5274" s="0" t="s">
        <v>11106</v>
      </c>
      <c r="B5274" s="0" t="n">
        <v>2001</v>
      </c>
      <c r="C5274" s="0" t="n">
        <v>25.44</v>
      </c>
      <c r="D5274" s="0" t="n">
        <v>24.35</v>
      </c>
      <c r="E5274" s="0" t="n">
        <v>0</v>
      </c>
      <c r="F5274" s="0" t="n">
        <v>0</v>
      </c>
      <c r="G5274" s="0" t="n">
        <v>-0.91</v>
      </c>
      <c r="H5274" s="0" t="n">
        <v>-2</v>
      </c>
      <c r="I5274" s="0" t="n">
        <f aca="false">+G5274-H5274</f>
        <v>1.09</v>
      </c>
      <c r="J5274" s="0" t="n">
        <f aca="false">D5274</f>
        <v>24.35</v>
      </c>
      <c r="K5274" s="0" t="n">
        <f aca="false">C5274</f>
        <v>25.44</v>
      </c>
      <c r="N5274" s="0" t="n">
        <f aca="false">'Central-Hudson Off Peak'!I5274</f>
        <v>-1.95</v>
      </c>
      <c r="O5274" s="0" t="n">
        <f aca="false">'Central-Hudson Off Peak'!D5274</f>
        <v>27.39</v>
      </c>
      <c r="P5274" s="1" t="n">
        <f aca="false">(O5274+N5274)-K5274</f>
        <v>0</v>
      </c>
    </row>
    <row r="5275" customFormat="false" ht="12.75" hidden="false" customHeight="false" outlineLevel="0" collapsed="false">
      <c r="A5275" s="0" t="s">
        <v>11107</v>
      </c>
      <c r="B5275" s="0" t="n">
        <v>2001</v>
      </c>
      <c r="C5275" s="0" t="n">
        <v>25.42</v>
      </c>
      <c r="D5275" s="0" t="n">
        <v>24.34</v>
      </c>
      <c r="E5275" s="0" t="n">
        <v>0</v>
      </c>
      <c r="F5275" s="0" t="n">
        <v>0</v>
      </c>
      <c r="G5275" s="0" t="n">
        <v>-0.93</v>
      </c>
      <c r="H5275" s="0" t="n">
        <v>-2.01</v>
      </c>
      <c r="I5275" s="0" t="n">
        <f aca="false">+G5275-H5275</f>
        <v>1.08</v>
      </c>
      <c r="J5275" s="0" t="n">
        <f aca="false">D5275</f>
        <v>24.34</v>
      </c>
      <c r="K5275" s="0" t="n">
        <f aca="false">C5275</f>
        <v>25.42</v>
      </c>
      <c r="N5275" s="0" t="n">
        <f aca="false">'Central-Hudson Off Peak'!I5275</f>
        <v>-2</v>
      </c>
      <c r="O5275" s="0" t="n">
        <f aca="false">'Central-Hudson Off Peak'!D5275</f>
        <v>27.42</v>
      </c>
      <c r="P5275" s="1" t="n">
        <f aca="false">(O5275+N5275)-K5275</f>
        <v>0</v>
      </c>
    </row>
    <row r="5276" customFormat="false" ht="12.75" hidden="false" customHeight="false" outlineLevel="0" collapsed="false">
      <c r="A5276" s="0" t="s">
        <v>11108</v>
      </c>
      <c r="B5276" s="0" t="n">
        <v>2001</v>
      </c>
      <c r="C5276" s="0" t="n">
        <v>24.93</v>
      </c>
      <c r="D5276" s="0" t="n">
        <v>23.9</v>
      </c>
      <c r="E5276" s="0" t="n">
        <v>0</v>
      </c>
      <c r="F5276" s="0" t="n">
        <v>0</v>
      </c>
      <c r="G5276" s="0" t="n">
        <v>-0.93</v>
      </c>
      <c r="H5276" s="0" t="n">
        <v>-1.96</v>
      </c>
      <c r="I5276" s="0" t="n">
        <f aca="false">+G5276-H5276</f>
        <v>1.03</v>
      </c>
      <c r="J5276" s="0" t="n">
        <f aca="false">D5276</f>
        <v>23.9</v>
      </c>
      <c r="K5276" s="0" t="n">
        <f aca="false">C5276</f>
        <v>24.93</v>
      </c>
      <c r="N5276" s="0" t="n">
        <f aca="false">'Central-Hudson Off Peak'!I5276</f>
        <v>-1.97</v>
      </c>
      <c r="O5276" s="0" t="n">
        <f aca="false">'Central-Hudson Off Peak'!D5276</f>
        <v>26.9</v>
      </c>
      <c r="P5276" s="1" t="n">
        <f aca="false">(O5276+N5276)-K5276</f>
        <v>0</v>
      </c>
    </row>
    <row r="5277" customFormat="false" ht="12.75" hidden="false" customHeight="false" outlineLevel="0" collapsed="false">
      <c r="A5277" s="0" t="s">
        <v>11109</v>
      </c>
      <c r="B5277" s="0" t="n">
        <v>2001</v>
      </c>
      <c r="C5277" s="0" t="n">
        <v>25.36</v>
      </c>
      <c r="D5277" s="0" t="n">
        <v>24.33</v>
      </c>
      <c r="E5277" s="0" t="n">
        <v>0</v>
      </c>
      <c r="F5277" s="0" t="n">
        <v>0</v>
      </c>
      <c r="G5277" s="0" t="n">
        <v>-0.92</v>
      </c>
      <c r="H5277" s="0" t="n">
        <v>-1.95</v>
      </c>
      <c r="I5277" s="0" t="n">
        <f aca="false">+G5277-H5277</f>
        <v>1.03</v>
      </c>
      <c r="J5277" s="0" t="n">
        <f aca="false">D5277</f>
        <v>24.33</v>
      </c>
      <c r="K5277" s="0" t="n">
        <f aca="false">C5277</f>
        <v>25.36</v>
      </c>
      <c r="N5277" s="0" t="n">
        <f aca="false">'Central-Hudson Off Peak'!I5277</f>
        <v>-1.94</v>
      </c>
      <c r="O5277" s="0" t="n">
        <f aca="false">'Central-Hudson Off Peak'!D5277</f>
        <v>27.3</v>
      </c>
      <c r="P5277" s="1" t="n">
        <f aca="false">(O5277+N5277)-K5277</f>
        <v>0</v>
      </c>
    </row>
    <row r="5278" customFormat="false" ht="12.75" hidden="false" customHeight="false" outlineLevel="0" collapsed="false">
      <c r="A5278" s="0" t="s">
        <v>11110</v>
      </c>
      <c r="B5278" s="0" t="n">
        <v>2001</v>
      </c>
      <c r="C5278" s="0" t="n">
        <v>26.49</v>
      </c>
      <c r="D5278" s="0" t="n">
        <v>25.29</v>
      </c>
      <c r="E5278" s="0" t="n">
        <v>0</v>
      </c>
      <c r="F5278" s="0" t="n">
        <v>0</v>
      </c>
      <c r="G5278" s="0" t="n">
        <v>-0.83</v>
      </c>
      <c r="H5278" s="0" t="n">
        <v>-2.03</v>
      </c>
      <c r="I5278" s="0" t="n">
        <f aca="false">+G5278-H5278</f>
        <v>1.2</v>
      </c>
      <c r="J5278" s="0" t="n">
        <f aca="false">D5278</f>
        <v>25.29</v>
      </c>
      <c r="K5278" s="0" t="n">
        <f aca="false">C5278</f>
        <v>26.49</v>
      </c>
      <c r="N5278" s="0" t="n">
        <f aca="false">'Central-Hudson Off Peak'!I5278</f>
        <v>-2.16</v>
      </c>
      <c r="O5278" s="0" t="n">
        <f aca="false">'Central-Hudson Off Peak'!D5278</f>
        <v>28.65</v>
      </c>
      <c r="P5278" s="1" t="n">
        <f aca="false">(O5278+N5278)-K5278</f>
        <v>0</v>
      </c>
    </row>
    <row r="5279" customFormat="false" ht="12.75" hidden="false" customHeight="false" outlineLevel="0" collapsed="false">
      <c r="A5279" s="0" t="s">
        <v>11111</v>
      </c>
      <c r="B5279" s="0" t="n">
        <v>2001</v>
      </c>
      <c r="C5279" s="0" t="n">
        <v>39.95</v>
      </c>
      <c r="D5279" s="0" t="n">
        <v>38.59</v>
      </c>
      <c r="E5279" s="0" t="n">
        <v>0</v>
      </c>
      <c r="F5279" s="0" t="n">
        <v>0</v>
      </c>
      <c r="G5279" s="0" t="n">
        <v>-0.7</v>
      </c>
      <c r="H5279" s="0" t="n">
        <v>-2.06</v>
      </c>
      <c r="I5279" s="0" t="n">
        <f aca="false">+G5279-H5279</f>
        <v>1.36</v>
      </c>
      <c r="J5279" s="0" t="n">
        <f aca="false">D5279</f>
        <v>38.59</v>
      </c>
      <c r="K5279" s="0" t="n">
        <f aca="false">C5279</f>
        <v>39.95</v>
      </c>
      <c r="N5279" s="0" t="n">
        <f aca="false">'Central-Hudson Off Peak'!I5279</f>
        <v>-3.03</v>
      </c>
      <c r="O5279" s="0" t="n">
        <f aca="false">'Central-Hudson Off Peak'!D5279</f>
        <v>42.98</v>
      </c>
      <c r="P5279" s="1" t="n">
        <f aca="false">(O5279+N5279)-K5279</f>
        <v>0</v>
      </c>
    </row>
    <row r="5280" customFormat="false" ht="12.75" hidden="false" customHeight="false" outlineLevel="0" collapsed="false">
      <c r="A5280" s="0" t="s">
        <v>11112</v>
      </c>
      <c r="B5280" s="0" t="n">
        <v>2001</v>
      </c>
      <c r="C5280" s="0" t="n">
        <v>26</v>
      </c>
      <c r="D5280" s="0" t="n">
        <v>24.94</v>
      </c>
      <c r="E5280" s="0" t="n">
        <v>0</v>
      </c>
      <c r="F5280" s="0" t="n">
        <v>0</v>
      </c>
      <c r="G5280" s="0" t="n">
        <v>-0.74</v>
      </c>
      <c r="H5280" s="0" t="n">
        <v>-1.8</v>
      </c>
      <c r="I5280" s="0" t="n">
        <f aca="false">+G5280-H5280</f>
        <v>1.06</v>
      </c>
      <c r="J5280" s="0" t="n">
        <f aca="false">D5280</f>
        <v>24.94</v>
      </c>
      <c r="K5280" s="0" t="n">
        <f aca="false">C5280</f>
        <v>26</v>
      </c>
      <c r="N5280" s="0" t="n">
        <f aca="false">'Central-Hudson Off Peak'!I5280</f>
        <v>-2.33</v>
      </c>
      <c r="O5280" s="0" t="n">
        <f aca="false">'Central-Hudson Off Peak'!D5280</f>
        <v>28.33</v>
      </c>
      <c r="P5280" s="1" t="n">
        <f aca="false">(O5280+N5280)-K5280</f>
        <v>0</v>
      </c>
    </row>
    <row r="5281" customFormat="false" ht="12.75" hidden="false" customHeight="false" outlineLevel="0" collapsed="false">
      <c r="A5281" s="0" t="s">
        <v>11113</v>
      </c>
      <c r="B5281" s="0" t="n">
        <v>2001</v>
      </c>
      <c r="C5281" s="0" t="n">
        <v>25.19</v>
      </c>
      <c r="D5281" s="0" t="n">
        <v>24.01</v>
      </c>
      <c r="E5281" s="0" t="n">
        <v>0</v>
      </c>
      <c r="F5281" s="0" t="n">
        <v>0</v>
      </c>
      <c r="G5281" s="0" t="n">
        <v>-0.9</v>
      </c>
      <c r="H5281" s="0" t="n">
        <v>-2.08</v>
      </c>
      <c r="I5281" s="0" t="n">
        <f aca="false">+G5281-H5281</f>
        <v>1.18</v>
      </c>
      <c r="J5281" s="0" t="n">
        <f aca="false">D5281</f>
        <v>24.01</v>
      </c>
      <c r="K5281" s="0" t="n">
        <f aca="false">C5281</f>
        <v>25.19</v>
      </c>
      <c r="N5281" s="0" t="n">
        <f aca="false">'Central-Hudson Off Peak'!I5281</f>
        <v>-2.05</v>
      </c>
      <c r="O5281" s="0" t="n">
        <f aca="false">'Central-Hudson Off Peak'!D5281</f>
        <v>27.24</v>
      </c>
      <c r="P5281" s="1" t="n">
        <f aca="false">(O5281+N5281)-K5281</f>
        <v>0</v>
      </c>
    </row>
    <row r="5282" customFormat="false" ht="12.75" hidden="false" customHeight="false" outlineLevel="0" collapsed="false">
      <c r="A5282" s="0" t="s">
        <v>11114</v>
      </c>
      <c r="B5282" s="0" t="n">
        <v>2001</v>
      </c>
      <c r="C5282" s="0" t="n">
        <v>24.57</v>
      </c>
      <c r="D5282" s="0" t="n">
        <v>23.47</v>
      </c>
      <c r="E5282" s="0" t="n">
        <v>0</v>
      </c>
      <c r="F5282" s="0" t="n">
        <v>0</v>
      </c>
      <c r="G5282" s="0" t="n">
        <v>-0.9</v>
      </c>
      <c r="H5282" s="0" t="n">
        <v>-2</v>
      </c>
      <c r="I5282" s="0" t="n">
        <f aca="false">+G5282-H5282</f>
        <v>1.1</v>
      </c>
      <c r="J5282" s="0" t="n">
        <f aca="false">D5282</f>
        <v>23.47</v>
      </c>
      <c r="K5282" s="0" t="n">
        <f aca="false">C5282</f>
        <v>24.57</v>
      </c>
      <c r="N5282" s="0" t="n">
        <f aca="false">'Central-Hudson Off Peak'!I5282</f>
        <v>-1.91</v>
      </c>
      <c r="O5282" s="0" t="n">
        <f aca="false">'Central-Hudson Off Peak'!D5282</f>
        <v>26.48</v>
      </c>
      <c r="P5282" s="1" t="n">
        <f aca="false">(O5282+N5282)-K5282</f>
        <v>0</v>
      </c>
    </row>
    <row r="5283" customFormat="false" ht="12.75" hidden="false" customHeight="false" outlineLevel="0" collapsed="false">
      <c r="A5283" s="0" t="s">
        <v>11115</v>
      </c>
      <c r="B5283" s="0" t="n">
        <v>2001</v>
      </c>
      <c r="C5283" s="0" t="n">
        <v>24.17</v>
      </c>
      <c r="D5283" s="0" t="n">
        <v>23.08</v>
      </c>
      <c r="E5283" s="0" t="n">
        <v>0</v>
      </c>
      <c r="F5283" s="0" t="n">
        <v>0</v>
      </c>
      <c r="G5283" s="0" t="n">
        <v>-0.93</v>
      </c>
      <c r="H5283" s="0" t="n">
        <v>-2.02</v>
      </c>
      <c r="I5283" s="0" t="n">
        <f aca="false">+G5283-H5283</f>
        <v>1.09</v>
      </c>
      <c r="J5283" s="0" t="n">
        <f aca="false">D5283</f>
        <v>23.08</v>
      </c>
      <c r="K5283" s="0" t="n">
        <f aca="false">C5283</f>
        <v>24.17</v>
      </c>
      <c r="N5283" s="0" t="n">
        <f aca="false">'Central-Hudson Off Peak'!I5283</f>
        <v>-1.88</v>
      </c>
      <c r="O5283" s="0" t="n">
        <f aca="false">'Central-Hudson Off Peak'!D5283</f>
        <v>26.05</v>
      </c>
      <c r="P5283" s="1" t="n">
        <f aca="false">(O5283+N5283)-K5283</f>
        <v>0</v>
      </c>
    </row>
    <row r="5284" customFormat="false" ht="12.75" hidden="false" customHeight="false" outlineLevel="0" collapsed="false">
      <c r="A5284" s="0" t="s">
        <v>11116</v>
      </c>
      <c r="B5284" s="0" t="n">
        <v>2001</v>
      </c>
      <c r="C5284" s="0" t="n">
        <v>24.14</v>
      </c>
      <c r="D5284" s="0" t="n">
        <v>23.05</v>
      </c>
      <c r="E5284" s="0" t="n">
        <v>0</v>
      </c>
      <c r="F5284" s="0" t="n">
        <v>0</v>
      </c>
      <c r="G5284" s="0" t="n">
        <v>-0.93</v>
      </c>
      <c r="H5284" s="0" t="n">
        <v>-2.02</v>
      </c>
      <c r="I5284" s="0" t="n">
        <f aca="false">+G5284-H5284</f>
        <v>1.09</v>
      </c>
      <c r="J5284" s="0" t="n">
        <f aca="false">D5284</f>
        <v>23.05</v>
      </c>
      <c r="K5284" s="0" t="n">
        <f aca="false">C5284</f>
        <v>24.14</v>
      </c>
      <c r="N5284" s="0" t="n">
        <f aca="false">'Central-Hudson Off Peak'!I5284</f>
        <v>-1.86</v>
      </c>
      <c r="O5284" s="0" t="n">
        <f aca="false">'Central-Hudson Off Peak'!D5284</f>
        <v>26</v>
      </c>
      <c r="P5284" s="1" t="n">
        <f aca="false">(O5284+N5284)-K5284</f>
        <v>0</v>
      </c>
    </row>
    <row r="5285" customFormat="false" ht="12.75" hidden="false" customHeight="false" outlineLevel="0" collapsed="false">
      <c r="A5285" s="0" t="s">
        <v>11117</v>
      </c>
      <c r="B5285" s="0" t="n">
        <v>2001</v>
      </c>
      <c r="C5285" s="0" t="n">
        <v>25.08</v>
      </c>
      <c r="D5285" s="0" t="n">
        <v>24.02</v>
      </c>
      <c r="E5285" s="0" t="n">
        <v>0</v>
      </c>
      <c r="F5285" s="0" t="n">
        <v>0</v>
      </c>
      <c r="G5285" s="0" t="n">
        <v>-0.93</v>
      </c>
      <c r="H5285" s="0" t="n">
        <v>-1.99</v>
      </c>
      <c r="I5285" s="0" t="n">
        <f aca="false">+G5285-H5285</f>
        <v>1.06</v>
      </c>
      <c r="J5285" s="0" t="n">
        <f aca="false">D5285</f>
        <v>24.02</v>
      </c>
      <c r="K5285" s="0" t="n">
        <f aca="false">C5285</f>
        <v>25.08</v>
      </c>
      <c r="N5285" s="0" t="n">
        <f aca="false">'Central-Hudson Off Peak'!I5285</f>
        <v>-1.97</v>
      </c>
      <c r="O5285" s="0" t="n">
        <f aca="false">'Central-Hudson Off Peak'!D5285</f>
        <v>27.05</v>
      </c>
      <c r="P5285" s="1" t="n">
        <f aca="false">(O5285+N5285)-K5285</f>
        <v>0</v>
      </c>
    </row>
    <row r="5286" customFormat="false" ht="12.75" hidden="false" customHeight="false" outlineLevel="0" collapsed="false">
      <c r="A5286" s="0" t="s">
        <v>11118</v>
      </c>
      <c r="B5286" s="0" t="n">
        <v>2001</v>
      </c>
      <c r="C5286" s="0" t="n">
        <v>25.7</v>
      </c>
      <c r="D5286" s="0" t="n">
        <v>24.27</v>
      </c>
      <c r="E5286" s="0" t="n">
        <v>0</v>
      </c>
      <c r="F5286" s="0" t="n">
        <v>0</v>
      </c>
      <c r="G5286" s="0" t="n">
        <v>-0.91</v>
      </c>
      <c r="H5286" s="0" t="n">
        <v>-2.34</v>
      </c>
      <c r="I5286" s="0" t="n">
        <f aca="false">+G5286-H5286</f>
        <v>1.43</v>
      </c>
      <c r="J5286" s="0" t="n">
        <f aca="false">D5286</f>
        <v>24.27</v>
      </c>
      <c r="K5286" s="0" t="n">
        <f aca="false">C5286</f>
        <v>25.7</v>
      </c>
      <c r="N5286" s="0" t="n">
        <f aca="false">'Central-Hudson Off Peak'!I5286</f>
        <v>-2.42</v>
      </c>
      <c r="O5286" s="0" t="n">
        <f aca="false">'Central-Hudson Off Peak'!D5286</f>
        <v>28.12</v>
      </c>
      <c r="P5286" s="1" t="n">
        <f aca="false">(O5286+N5286)-K5286</f>
        <v>0</v>
      </c>
    </row>
    <row r="5287" customFormat="false" ht="12.75" hidden="false" customHeight="false" outlineLevel="0" collapsed="false">
      <c r="A5287" s="0" t="s">
        <v>11119</v>
      </c>
      <c r="B5287" s="0" t="n">
        <v>2001</v>
      </c>
      <c r="C5287" s="0" t="n">
        <v>41.7</v>
      </c>
      <c r="D5287" s="0" t="n">
        <v>39.53</v>
      </c>
      <c r="E5287" s="0" t="n">
        <v>0</v>
      </c>
      <c r="F5287" s="0" t="n">
        <v>0</v>
      </c>
      <c r="G5287" s="0" t="n">
        <v>-0.77</v>
      </c>
      <c r="H5287" s="0" t="n">
        <v>-2.94</v>
      </c>
      <c r="I5287" s="0" t="n">
        <f aca="false">+G5287-H5287</f>
        <v>2.17</v>
      </c>
      <c r="J5287" s="0" t="n">
        <f aca="false">D5287</f>
        <v>39.53</v>
      </c>
      <c r="K5287" s="0" t="n">
        <f aca="false">C5287</f>
        <v>41.7</v>
      </c>
      <c r="N5287" s="0" t="n">
        <f aca="false">'Central-Hudson Off Peak'!I5287</f>
        <v>-3.46</v>
      </c>
      <c r="O5287" s="0" t="n">
        <f aca="false">'Central-Hudson Off Peak'!D5287</f>
        <v>45.16</v>
      </c>
      <c r="P5287" s="1" t="n">
        <f aca="false">(O5287+N5287)-K5287</f>
        <v>0</v>
      </c>
    </row>
    <row r="5288" customFormat="false" ht="12.75" hidden="false" customHeight="false" outlineLevel="0" collapsed="false">
      <c r="A5288" s="0" t="s">
        <v>11120</v>
      </c>
      <c r="B5288" s="0" t="n">
        <v>2001</v>
      </c>
      <c r="C5288" s="0" t="n">
        <v>25.91</v>
      </c>
      <c r="D5288" s="0" t="n">
        <v>24.99</v>
      </c>
      <c r="E5288" s="0" t="n">
        <v>0</v>
      </c>
      <c r="F5288" s="0" t="n">
        <v>0</v>
      </c>
      <c r="G5288" s="0" t="n">
        <v>-0.75</v>
      </c>
      <c r="H5288" s="0" t="n">
        <v>-1.67</v>
      </c>
      <c r="I5288" s="0" t="n">
        <f aca="false">+G5288-H5288</f>
        <v>0.92</v>
      </c>
      <c r="J5288" s="0" t="n">
        <f aca="false">D5288</f>
        <v>24.99</v>
      </c>
      <c r="K5288" s="0" t="n">
        <f aca="false">C5288</f>
        <v>25.91</v>
      </c>
      <c r="N5288" s="0" t="n">
        <f aca="false">'Central-Hudson Off Peak'!I5288</f>
        <v>-2.33</v>
      </c>
      <c r="O5288" s="0" t="n">
        <f aca="false">'Central-Hudson Off Peak'!D5288</f>
        <v>28.24</v>
      </c>
      <c r="P5288" s="1" t="n">
        <f aca="false">(O5288+N5288)-K5288</f>
        <v>0</v>
      </c>
    </row>
    <row r="5289" customFormat="false" ht="12.75" hidden="false" customHeight="false" outlineLevel="0" collapsed="false">
      <c r="A5289" s="0" t="s">
        <v>11121</v>
      </c>
      <c r="B5289" s="0" t="n">
        <v>2001</v>
      </c>
      <c r="C5289" s="0" t="n">
        <v>25.36</v>
      </c>
      <c r="D5289" s="0" t="n">
        <v>23.83</v>
      </c>
      <c r="E5289" s="0" t="n">
        <v>0</v>
      </c>
      <c r="F5289" s="0" t="n">
        <v>0</v>
      </c>
      <c r="G5289" s="0" t="n">
        <v>-1.06</v>
      </c>
      <c r="H5289" s="0" t="n">
        <v>-2.59</v>
      </c>
      <c r="I5289" s="0" t="n">
        <f aca="false">+G5289-H5289</f>
        <v>1.53</v>
      </c>
      <c r="J5289" s="0" t="n">
        <f aca="false">D5289</f>
        <v>23.83</v>
      </c>
      <c r="K5289" s="0" t="n">
        <f aca="false">C5289</f>
        <v>25.36</v>
      </c>
      <c r="N5289" s="0" t="n">
        <f aca="false">'Central-Hudson Off Peak'!I5289</f>
        <v>-2.23</v>
      </c>
      <c r="O5289" s="0" t="n">
        <f aca="false">'Central-Hudson Off Peak'!D5289</f>
        <v>27.59</v>
      </c>
      <c r="P5289" s="1" t="n">
        <f aca="false">(O5289+N5289)-K5289</f>
        <v>0</v>
      </c>
    </row>
    <row r="5290" customFormat="false" ht="12.75" hidden="false" customHeight="false" outlineLevel="0" collapsed="false">
      <c r="A5290" s="0" t="s">
        <v>11122</v>
      </c>
      <c r="B5290" s="0" t="n">
        <v>2001</v>
      </c>
      <c r="C5290" s="0" t="n">
        <v>25.31</v>
      </c>
      <c r="D5290" s="0" t="n">
        <v>23.9</v>
      </c>
      <c r="E5290" s="0" t="n">
        <v>0</v>
      </c>
      <c r="F5290" s="0" t="n">
        <v>0</v>
      </c>
      <c r="G5290" s="0" t="n">
        <v>-1.06</v>
      </c>
      <c r="H5290" s="0" t="n">
        <v>-2.47</v>
      </c>
      <c r="I5290" s="0" t="n">
        <f aca="false">+G5290-H5290</f>
        <v>1.41</v>
      </c>
      <c r="J5290" s="0" t="n">
        <f aca="false">D5290</f>
        <v>23.9</v>
      </c>
      <c r="K5290" s="0" t="n">
        <f aca="false">C5290</f>
        <v>25.31</v>
      </c>
      <c r="N5290" s="0" t="n">
        <f aca="false">'Central-Hudson Off Peak'!I5290</f>
        <v>-2.16</v>
      </c>
      <c r="O5290" s="0" t="n">
        <f aca="false">'Central-Hudson Off Peak'!D5290</f>
        <v>27.47</v>
      </c>
      <c r="P5290" s="1" t="n">
        <f aca="false">(O5290+N5290)-K5290</f>
        <v>0</v>
      </c>
    </row>
    <row r="5291" customFormat="false" ht="12.75" hidden="false" customHeight="false" outlineLevel="0" collapsed="false">
      <c r="A5291" s="0" t="s">
        <v>11123</v>
      </c>
      <c r="B5291" s="0" t="n">
        <v>2001</v>
      </c>
      <c r="C5291" s="0" t="n">
        <v>25.22</v>
      </c>
      <c r="D5291" s="0" t="n">
        <v>23.91</v>
      </c>
      <c r="E5291" s="0" t="n">
        <v>0</v>
      </c>
      <c r="F5291" s="0" t="n">
        <v>0</v>
      </c>
      <c r="G5291" s="0" t="n">
        <v>-1.05</v>
      </c>
      <c r="H5291" s="0" t="n">
        <v>-2.36</v>
      </c>
      <c r="I5291" s="0" t="n">
        <f aca="false">+G5291-H5291</f>
        <v>1.31</v>
      </c>
      <c r="J5291" s="0" t="n">
        <f aca="false">D5291</f>
        <v>23.91</v>
      </c>
      <c r="K5291" s="0" t="n">
        <f aca="false">C5291</f>
        <v>25.22</v>
      </c>
      <c r="N5291" s="0" t="n">
        <f aca="false">'Central-Hudson Off Peak'!I5291</f>
        <v>-2.1</v>
      </c>
      <c r="O5291" s="0" t="n">
        <f aca="false">'Central-Hudson Off Peak'!D5291</f>
        <v>27.32</v>
      </c>
      <c r="P5291" s="1" t="n">
        <f aca="false">(O5291+N5291)-K5291</f>
        <v>0</v>
      </c>
    </row>
    <row r="5292" customFormat="false" ht="12.75" hidden="false" customHeight="false" outlineLevel="0" collapsed="false">
      <c r="A5292" s="0" t="s">
        <v>11124</v>
      </c>
      <c r="B5292" s="0" t="n">
        <v>2001</v>
      </c>
      <c r="C5292" s="0" t="n">
        <v>25.17</v>
      </c>
      <c r="D5292" s="0" t="n">
        <v>23.93</v>
      </c>
      <c r="E5292" s="0" t="n">
        <v>0</v>
      </c>
      <c r="F5292" s="0" t="n">
        <v>0</v>
      </c>
      <c r="G5292" s="0" t="n">
        <v>-1.04</v>
      </c>
      <c r="H5292" s="0" t="n">
        <v>-2.28</v>
      </c>
      <c r="I5292" s="0" t="n">
        <f aca="false">+G5292-H5292</f>
        <v>1.24</v>
      </c>
      <c r="J5292" s="0" t="n">
        <f aca="false">D5292</f>
        <v>23.93</v>
      </c>
      <c r="K5292" s="0" t="n">
        <f aca="false">C5292</f>
        <v>25.17</v>
      </c>
      <c r="N5292" s="0" t="n">
        <f aca="false">'Central-Hudson Off Peak'!I5292</f>
        <v>-2.08</v>
      </c>
      <c r="O5292" s="0" t="n">
        <f aca="false">'Central-Hudson Off Peak'!D5292</f>
        <v>27.25</v>
      </c>
      <c r="P5292" s="1" t="n">
        <f aca="false">(O5292+N5292)-K5292</f>
        <v>0</v>
      </c>
    </row>
    <row r="5293" customFormat="false" ht="12.75" hidden="false" customHeight="false" outlineLevel="0" collapsed="false">
      <c r="A5293" s="0" t="s">
        <v>11125</v>
      </c>
      <c r="B5293" s="0" t="n">
        <v>2001</v>
      </c>
      <c r="C5293" s="0" t="n">
        <v>25.28</v>
      </c>
      <c r="D5293" s="0" t="n">
        <v>23.96</v>
      </c>
      <c r="E5293" s="0" t="n">
        <v>0</v>
      </c>
      <c r="F5293" s="0" t="n">
        <v>0</v>
      </c>
      <c r="G5293" s="0" t="n">
        <v>-1.03</v>
      </c>
      <c r="H5293" s="0" t="n">
        <v>-2.35</v>
      </c>
      <c r="I5293" s="0" t="n">
        <f aca="false">+G5293-H5293</f>
        <v>1.32</v>
      </c>
      <c r="J5293" s="0" t="n">
        <f aca="false">D5293</f>
        <v>23.96</v>
      </c>
      <c r="K5293" s="0" t="n">
        <f aca="false">C5293</f>
        <v>25.28</v>
      </c>
      <c r="N5293" s="0" t="n">
        <f aca="false">'Central-Hudson Off Peak'!I5293</f>
        <v>-2.16</v>
      </c>
      <c r="O5293" s="0" t="n">
        <f aca="false">'Central-Hudson Off Peak'!D5293</f>
        <v>27.44</v>
      </c>
      <c r="P5293" s="1" t="n">
        <f aca="false">(O5293+N5293)-K5293</f>
        <v>0</v>
      </c>
    </row>
    <row r="5294" customFormat="false" ht="12.75" hidden="false" customHeight="false" outlineLevel="0" collapsed="false">
      <c r="A5294" s="0" t="s">
        <v>11126</v>
      </c>
      <c r="B5294" s="0" t="n">
        <v>2001</v>
      </c>
      <c r="C5294" s="0" t="n">
        <v>25.67</v>
      </c>
      <c r="D5294" s="0" t="n">
        <v>24.18</v>
      </c>
      <c r="E5294" s="0" t="n">
        <v>0</v>
      </c>
      <c r="F5294" s="0" t="n">
        <v>0</v>
      </c>
      <c r="G5294" s="0" t="n">
        <v>-0.96</v>
      </c>
      <c r="H5294" s="0" t="n">
        <v>-2.45</v>
      </c>
      <c r="I5294" s="0" t="n">
        <f aca="false">+G5294-H5294</f>
        <v>1.49</v>
      </c>
      <c r="J5294" s="0" t="n">
        <f aca="false">D5294</f>
        <v>24.18</v>
      </c>
      <c r="K5294" s="0" t="n">
        <f aca="false">C5294</f>
        <v>25.67</v>
      </c>
      <c r="N5294" s="0" t="n">
        <f aca="false">'Central-Hudson Off Peak'!I5294</f>
        <v>-2.47</v>
      </c>
      <c r="O5294" s="0" t="n">
        <f aca="false">'Central-Hudson Off Peak'!D5294</f>
        <v>28.14</v>
      </c>
      <c r="P5294" s="1" t="n">
        <f aca="false">(O5294+N5294)-K5294</f>
        <v>0</v>
      </c>
    </row>
    <row r="5295" customFormat="false" ht="12.75" hidden="false" customHeight="false" outlineLevel="0" collapsed="false">
      <c r="A5295" s="0" t="s">
        <v>11127</v>
      </c>
      <c r="B5295" s="0" t="n">
        <v>2001</v>
      </c>
      <c r="C5295" s="0" t="n">
        <v>38.06</v>
      </c>
      <c r="D5295" s="0" t="n">
        <v>36.11</v>
      </c>
      <c r="E5295" s="0" t="n">
        <v>-0.65</v>
      </c>
      <c r="F5295" s="0" t="n">
        <v>-0.79</v>
      </c>
      <c r="G5295" s="0" t="n">
        <v>-0.82</v>
      </c>
      <c r="H5295" s="0" t="n">
        <v>-2.91</v>
      </c>
      <c r="I5295" s="0" t="n">
        <f aca="false">+G5295-H5295</f>
        <v>2.09</v>
      </c>
      <c r="J5295" s="0" t="n">
        <f aca="false">D5295</f>
        <v>36.11</v>
      </c>
      <c r="K5295" s="0" t="n">
        <f aca="false">C5295</f>
        <v>38.06</v>
      </c>
      <c r="N5295" s="0" t="n">
        <f aca="false">'Central-Hudson Off Peak'!I5295</f>
        <v>-3.3</v>
      </c>
      <c r="O5295" s="0" t="n">
        <f aca="false">'Central-Hudson Off Peak'!D5295</f>
        <v>45.9</v>
      </c>
      <c r="P5295" s="1" t="n">
        <f aca="false">(O5295+N5295)-K5295</f>
        <v>4.54</v>
      </c>
    </row>
    <row r="5296" customFormat="false" ht="12.75" hidden="false" customHeight="false" outlineLevel="0" collapsed="false">
      <c r="A5296" s="0" t="s">
        <v>11128</v>
      </c>
      <c r="B5296" s="0" t="n">
        <v>2001</v>
      </c>
      <c r="C5296" s="0" t="n">
        <v>26.34</v>
      </c>
      <c r="D5296" s="0" t="n">
        <v>25.06</v>
      </c>
      <c r="E5296" s="0" t="n">
        <v>0</v>
      </c>
      <c r="F5296" s="0" t="n">
        <v>0</v>
      </c>
      <c r="G5296" s="0" t="n">
        <v>-0.86</v>
      </c>
      <c r="H5296" s="0" t="n">
        <v>-2.14</v>
      </c>
      <c r="I5296" s="0" t="n">
        <f aca="false">+G5296-H5296</f>
        <v>1.28</v>
      </c>
      <c r="J5296" s="0" t="n">
        <f aca="false">D5296</f>
        <v>25.06</v>
      </c>
      <c r="K5296" s="0" t="n">
        <f aca="false">C5296</f>
        <v>26.34</v>
      </c>
      <c r="N5296" s="0" t="n">
        <f aca="false">'Central-Hudson Off Peak'!I5296</f>
        <v>-2.69</v>
      </c>
      <c r="O5296" s="0" t="n">
        <f aca="false">'Central-Hudson Off Peak'!D5296</f>
        <v>29.03</v>
      </c>
      <c r="P5296" s="1" t="n">
        <f aca="false">(O5296+N5296)-K5296</f>
        <v>0</v>
      </c>
    </row>
    <row r="5297" customFormat="false" ht="12.75" hidden="false" customHeight="false" outlineLevel="0" collapsed="false">
      <c r="A5297" s="0" t="s">
        <v>11129</v>
      </c>
      <c r="B5297" s="0" t="n">
        <v>2001</v>
      </c>
      <c r="C5297" s="0" t="n">
        <v>25.72</v>
      </c>
      <c r="D5297" s="0" t="n">
        <v>24.84</v>
      </c>
      <c r="E5297" s="0" t="n">
        <v>0</v>
      </c>
      <c r="F5297" s="0" t="n">
        <v>0</v>
      </c>
      <c r="G5297" s="0" t="n">
        <v>-0.83</v>
      </c>
      <c r="H5297" s="0" t="n">
        <v>-1.71</v>
      </c>
      <c r="I5297" s="0" t="n">
        <f aca="false">+G5297-H5297</f>
        <v>0.88</v>
      </c>
      <c r="J5297" s="0" t="n">
        <f aca="false">D5297</f>
        <v>24.84</v>
      </c>
      <c r="K5297" s="0" t="n">
        <f aca="false">C5297</f>
        <v>25.72</v>
      </c>
      <c r="N5297" s="0" t="n">
        <f aca="false">'Central-Hudson Off Peak'!I5297</f>
        <v>-2.32</v>
      </c>
      <c r="O5297" s="0" t="n">
        <f aca="false">'Central-Hudson Off Peak'!D5297</f>
        <v>28.04</v>
      </c>
      <c r="P5297" s="1" t="n">
        <f aca="false">(O5297+N5297)-K5297</f>
        <v>0</v>
      </c>
    </row>
    <row r="5298" customFormat="false" ht="12.75" hidden="false" customHeight="false" outlineLevel="0" collapsed="false">
      <c r="A5298" s="0" t="s">
        <v>11130</v>
      </c>
      <c r="B5298" s="0" t="n">
        <v>2001</v>
      </c>
      <c r="C5298" s="0" t="n">
        <v>25.98</v>
      </c>
      <c r="D5298" s="0" t="n">
        <v>25</v>
      </c>
      <c r="E5298" s="0" t="n">
        <v>0</v>
      </c>
      <c r="F5298" s="0" t="n">
        <v>0</v>
      </c>
      <c r="G5298" s="0" t="n">
        <v>-0.87</v>
      </c>
      <c r="H5298" s="0" t="n">
        <v>-1.85</v>
      </c>
      <c r="I5298" s="0" t="n">
        <f aca="false">+G5298-H5298</f>
        <v>0.98</v>
      </c>
      <c r="J5298" s="0" t="n">
        <f aca="false">D5298</f>
        <v>25</v>
      </c>
      <c r="K5298" s="0" t="n">
        <f aca="false">C5298</f>
        <v>25.98</v>
      </c>
      <c r="N5298" s="0" t="n">
        <f aca="false">'Central-Hudson Off Peak'!I5298</f>
        <v>-2.38</v>
      </c>
      <c r="O5298" s="0" t="n">
        <f aca="false">'Central-Hudson Off Peak'!D5298</f>
        <v>28.36</v>
      </c>
      <c r="P5298" s="1" t="n">
        <f aca="false">(O5298+N5298)-K5298</f>
        <v>0</v>
      </c>
    </row>
    <row r="5299" customFormat="false" ht="12.75" hidden="false" customHeight="false" outlineLevel="0" collapsed="false">
      <c r="A5299" s="0" t="s">
        <v>11131</v>
      </c>
      <c r="B5299" s="0" t="n">
        <v>2001</v>
      </c>
      <c r="C5299" s="0" t="n">
        <v>25.66</v>
      </c>
      <c r="D5299" s="0" t="n">
        <v>24.78</v>
      </c>
      <c r="E5299" s="0" t="n">
        <v>0</v>
      </c>
      <c r="F5299" s="0" t="n">
        <v>0</v>
      </c>
      <c r="G5299" s="0" t="n">
        <v>-0.86</v>
      </c>
      <c r="H5299" s="0" t="n">
        <v>-1.74</v>
      </c>
      <c r="I5299" s="0" t="n">
        <f aca="false">+G5299-H5299</f>
        <v>0.88</v>
      </c>
      <c r="J5299" s="0" t="n">
        <f aca="false">D5299</f>
        <v>24.78</v>
      </c>
      <c r="K5299" s="0" t="n">
        <f aca="false">C5299</f>
        <v>25.66</v>
      </c>
      <c r="N5299" s="0" t="n">
        <f aca="false">'Central-Hudson Off Peak'!I5299</f>
        <v>-2.31</v>
      </c>
      <c r="O5299" s="0" t="n">
        <f aca="false">'Central-Hudson Off Peak'!D5299</f>
        <v>27.97</v>
      </c>
      <c r="P5299" s="1" t="n">
        <f aca="false">(O5299+N5299)-K5299</f>
        <v>0</v>
      </c>
    </row>
    <row r="5300" customFormat="false" ht="12.75" hidden="false" customHeight="false" outlineLevel="0" collapsed="false">
      <c r="A5300" s="0" t="s">
        <v>11132</v>
      </c>
      <c r="B5300" s="0" t="n">
        <v>2001</v>
      </c>
      <c r="C5300" s="0" t="n">
        <v>25.64</v>
      </c>
      <c r="D5300" s="0" t="n">
        <v>24.77</v>
      </c>
      <c r="E5300" s="0" t="n">
        <v>0</v>
      </c>
      <c r="F5300" s="0" t="n">
        <v>0</v>
      </c>
      <c r="G5300" s="0" t="n">
        <v>-0.87</v>
      </c>
      <c r="H5300" s="0" t="n">
        <v>-1.74</v>
      </c>
      <c r="I5300" s="0" t="n">
        <f aca="false">+G5300-H5300</f>
        <v>0.87</v>
      </c>
      <c r="J5300" s="0" t="n">
        <f aca="false">D5300</f>
        <v>24.77</v>
      </c>
      <c r="K5300" s="0" t="n">
        <f aca="false">C5300</f>
        <v>25.64</v>
      </c>
      <c r="N5300" s="0" t="n">
        <f aca="false">'Central-Hudson Off Peak'!I5300</f>
        <v>-2.31</v>
      </c>
      <c r="O5300" s="0" t="n">
        <f aca="false">'Central-Hudson Off Peak'!D5300</f>
        <v>27.95</v>
      </c>
      <c r="P5300" s="1" t="n">
        <f aca="false">(O5300+N5300)-K5300</f>
        <v>0</v>
      </c>
    </row>
    <row r="5301" customFormat="false" ht="12.75" hidden="false" customHeight="false" outlineLevel="0" collapsed="false">
      <c r="A5301" s="0" t="s">
        <v>11133</v>
      </c>
      <c r="B5301" s="0" t="n">
        <v>2001</v>
      </c>
      <c r="C5301" s="0" t="n">
        <v>25.86</v>
      </c>
      <c r="D5301" s="0" t="n">
        <v>24.96</v>
      </c>
      <c r="E5301" s="0" t="n">
        <v>0</v>
      </c>
      <c r="F5301" s="0" t="n">
        <v>0</v>
      </c>
      <c r="G5301" s="0" t="n">
        <v>-0.84</v>
      </c>
      <c r="H5301" s="0" t="n">
        <v>-1.74</v>
      </c>
      <c r="I5301" s="0" t="n">
        <f aca="false">+G5301-H5301</f>
        <v>0.9</v>
      </c>
      <c r="J5301" s="0" t="n">
        <f aca="false">D5301</f>
        <v>24.96</v>
      </c>
      <c r="K5301" s="0" t="n">
        <f aca="false">C5301</f>
        <v>25.86</v>
      </c>
      <c r="N5301" s="0" t="n">
        <f aca="false">'Central-Hudson Off Peak'!I5301</f>
        <v>-2.32</v>
      </c>
      <c r="O5301" s="0" t="n">
        <f aca="false">'Central-Hudson Off Peak'!D5301</f>
        <v>28.18</v>
      </c>
      <c r="P5301" s="1" t="n">
        <f aca="false">(O5301+N5301)-K5301</f>
        <v>0</v>
      </c>
    </row>
    <row r="5302" customFormat="false" ht="12.75" hidden="false" customHeight="false" outlineLevel="0" collapsed="false">
      <c r="A5302" s="0" t="s">
        <v>11134</v>
      </c>
      <c r="B5302" s="0" t="n">
        <v>2001</v>
      </c>
      <c r="C5302" s="0" t="n">
        <v>28.49</v>
      </c>
      <c r="D5302" s="0" t="n">
        <v>26.95</v>
      </c>
      <c r="E5302" s="0" t="n">
        <v>0</v>
      </c>
      <c r="F5302" s="0" t="n">
        <v>0</v>
      </c>
      <c r="G5302" s="0" t="n">
        <v>-0.99</v>
      </c>
      <c r="H5302" s="0" t="n">
        <v>-2.53</v>
      </c>
      <c r="I5302" s="0" t="n">
        <f aca="false">+G5302-H5302</f>
        <v>1.54</v>
      </c>
      <c r="J5302" s="0" t="n">
        <f aca="false">D5302</f>
        <v>26.95</v>
      </c>
      <c r="K5302" s="0" t="n">
        <f aca="false">C5302</f>
        <v>28.49</v>
      </c>
      <c r="N5302" s="0" t="n">
        <f aca="false">'Central-Hudson Off Peak'!I5302</f>
        <v>-2.86</v>
      </c>
      <c r="O5302" s="0" t="n">
        <f aca="false">'Central-Hudson Off Peak'!D5302</f>
        <v>31.35</v>
      </c>
      <c r="P5302" s="1" t="n">
        <f aca="false">(O5302+N5302)-K5302</f>
        <v>0</v>
      </c>
    </row>
    <row r="5303" customFormat="false" ht="12.75" hidden="false" customHeight="false" outlineLevel="0" collapsed="false">
      <c r="A5303" s="0" t="s">
        <v>11135</v>
      </c>
      <c r="B5303" s="0" t="n">
        <v>2001</v>
      </c>
      <c r="C5303" s="0" t="n">
        <v>42.25</v>
      </c>
      <c r="D5303" s="0" t="n">
        <v>40.21</v>
      </c>
      <c r="E5303" s="0" t="n">
        <v>0</v>
      </c>
      <c r="F5303" s="0" t="n">
        <v>0</v>
      </c>
      <c r="G5303" s="0" t="n">
        <v>-0.81</v>
      </c>
      <c r="H5303" s="0" t="n">
        <v>-2.85</v>
      </c>
      <c r="I5303" s="0" t="n">
        <f aca="false">+G5303-H5303</f>
        <v>2.04</v>
      </c>
      <c r="J5303" s="0" t="n">
        <f aca="false">D5303</f>
        <v>40.21</v>
      </c>
      <c r="K5303" s="0" t="n">
        <f aca="false">C5303</f>
        <v>42.25</v>
      </c>
      <c r="N5303" s="0" t="n">
        <f aca="false">'Central-Hudson Off Peak'!I5303</f>
        <v>-3.92</v>
      </c>
      <c r="O5303" s="0" t="n">
        <f aca="false">'Central-Hudson Off Peak'!D5303</f>
        <v>46.17</v>
      </c>
      <c r="P5303" s="1" t="n">
        <f aca="false">(O5303+N5303)-K5303</f>
        <v>0</v>
      </c>
    </row>
    <row r="5304" customFormat="false" ht="12.75" hidden="false" customHeight="false" outlineLevel="0" collapsed="false">
      <c r="A5304" s="0" t="s">
        <v>11136</v>
      </c>
      <c r="B5304" s="0" t="n">
        <v>2001</v>
      </c>
      <c r="C5304" s="0" t="n">
        <v>29.95</v>
      </c>
      <c r="D5304" s="0" t="n">
        <v>28.35</v>
      </c>
      <c r="E5304" s="0" t="n">
        <v>0</v>
      </c>
      <c r="F5304" s="0" t="n">
        <v>0</v>
      </c>
      <c r="G5304" s="0" t="n">
        <v>-1.01</v>
      </c>
      <c r="H5304" s="0" t="n">
        <v>-2.61</v>
      </c>
      <c r="I5304" s="0" t="n">
        <f aca="false">+G5304-H5304</f>
        <v>1.6</v>
      </c>
      <c r="J5304" s="0" t="n">
        <f aca="false">D5304</f>
        <v>28.35</v>
      </c>
      <c r="K5304" s="0" t="n">
        <f aca="false">C5304</f>
        <v>29.95</v>
      </c>
      <c r="N5304" s="0" t="n">
        <f aca="false">'Central-Hudson Off Peak'!I5304</f>
        <v>-3.11</v>
      </c>
      <c r="O5304" s="0" t="n">
        <f aca="false">'Central-Hudson Off Peak'!D5304</f>
        <v>33.06</v>
      </c>
      <c r="P5304" s="1" t="n">
        <f aca="false">(O5304+N5304)-K5304</f>
        <v>0</v>
      </c>
    </row>
    <row r="5305" customFormat="false" ht="12.75" hidden="false" customHeight="false" outlineLevel="0" collapsed="false">
      <c r="A5305" s="0" t="s">
        <v>11137</v>
      </c>
      <c r="B5305" s="0" t="n">
        <v>2001</v>
      </c>
      <c r="C5305" s="0" t="n">
        <v>27.29</v>
      </c>
      <c r="D5305" s="0" t="n">
        <v>25.85</v>
      </c>
      <c r="E5305" s="0" t="n">
        <v>0</v>
      </c>
      <c r="F5305" s="0" t="n">
        <v>0</v>
      </c>
      <c r="G5305" s="0" t="n">
        <v>-0.83</v>
      </c>
      <c r="H5305" s="0" t="n">
        <v>-2.27</v>
      </c>
      <c r="I5305" s="0" t="n">
        <f aca="false">+G5305-H5305</f>
        <v>1.44</v>
      </c>
      <c r="J5305" s="0" t="n">
        <f aca="false">D5305</f>
        <v>25.85</v>
      </c>
      <c r="K5305" s="0" t="n">
        <f aca="false">C5305</f>
        <v>27.29</v>
      </c>
      <c r="N5305" s="0" t="n">
        <f aca="false">'Central-Hudson Off Peak'!I5305</f>
        <v>-2.41</v>
      </c>
      <c r="O5305" s="0" t="n">
        <f aca="false">'Central-Hudson Off Peak'!D5305</f>
        <v>29.7</v>
      </c>
      <c r="P5305" s="1" t="n">
        <f aca="false">(O5305+N5305)-K5305</f>
        <v>0</v>
      </c>
    </row>
    <row r="5306" customFormat="false" ht="12.75" hidden="false" customHeight="false" outlineLevel="0" collapsed="false">
      <c r="A5306" s="0" t="s">
        <v>11138</v>
      </c>
      <c r="B5306" s="0" t="n">
        <v>2001</v>
      </c>
      <c r="C5306" s="0" t="n">
        <v>26.43</v>
      </c>
      <c r="D5306" s="0" t="n">
        <v>25.04</v>
      </c>
      <c r="E5306" s="0" t="n">
        <v>0</v>
      </c>
      <c r="F5306" s="0" t="n">
        <v>0</v>
      </c>
      <c r="G5306" s="0" t="n">
        <v>-0.83</v>
      </c>
      <c r="H5306" s="0" t="n">
        <v>-2.22</v>
      </c>
      <c r="I5306" s="0" t="n">
        <f aca="false">+G5306-H5306</f>
        <v>1.39</v>
      </c>
      <c r="J5306" s="0" t="n">
        <f aca="false">D5306</f>
        <v>25.04</v>
      </c>
      <c r="K5306" s="0" t="n">
        <f aca="false">C5306</f>
        <v>26.43</v>
      </c>
      <c r="N5306" s="0" t="n">
        <f aca="false">'Central-Hudson Off Peak'!I5306</f>
        <v>-2.37</v>
      </c>
      <c r="O5306" s="0" t="n">
        <f aca="false">'Central-Hudson Off Peak'!D5306</f>
        <v>28.8</v>
      </c>
      <c r="P5306" s="1" t="n">
        <f aca="false">(O5306+N5306)-K5306</f>
        <v>0</v>
      </c>
    </row>
    <row r="5307" customFormat="false" ht="12.75" hidden="false" customHeight="false" outlineLevel="0" collapsed="false">
      <c r="A5307" s="0" t="s">
        <v>11139</v>
      </c>
      <c r="B5307" s="0" t="n">
        <v>2001</v>
      </c>
      <c r="C5307" s="0" t="n">
        <v>25.69</v>
      </c>
      <c r="D5307" s="0" t="n">
        <v>24.31</v>
      </c>
      <c r="E5307" s="0" t="n">
        <v>0</v>
      </c>
      <c r="F5307" s="0" t="n">
        <v>0</v>
      </c>
      <c r="G5307" s="0" t="n">
        <v>-0.86</v>
      </c>
      <c r="H5307" s="0" t="n">
        <v>-2.24</v>
      </c>
      <c r="I5307" s="0" t="n">
        <f aca="false">+G5307-H5307</f>
        <v>1.38</v>
      </c>
      <c r="J5307" s="0" t="n">
        <f aca="false">D5307</f>
        <v>24.31</v>
      </c>
      <c r="K5307" s="0" t="n">
        <f aca="false">C5307</f>
        <v>25.69</v>
      </c>
      <c r="N5307" s="0" t="n">
        <f aca="false">'Central-Hudson Off Peak'!I5307</f>
        <v>-2.3</v>
      </c>
      <c r="O5307" s="0" t="n">
        <f aca="false">'Central-Hudson Off Peak'!D5307</f>
        <v>27.99</v>
      </c>
      <c r="P5307" s="1" t="n">
        <f aca="false">(O5307+N5307)-K5307</f>
        <v>0</v>
      </c>
    </row>
    <row r="5308" customFormat="false" ht="12.75" hidden="false" customHeight="false" outlineLevel="0" collapsed="false">
      <c r="A5308" s="0" t="s">
        <v>11140</v>
      </c>
      <c r="B5308" s="0" t="n">
        <v>2001</v>
      </c>
      <c r="C5308" s="0" t="n">
        <v>25.64</v>
      </c>
      <c r="D5308" s="0" t="n">
        <v>24.3</v>
      </c>
      <c r="E5308" s="0" t="n">
        <v>0</v>
      </c>
      <c r="F5308" s="0" t="n">
        <v>0</v>
      </c>
      <c r="G5308" s="0" t="n">
        <v>-0.87</v>
      </c>
      <c r="H5308" s="0" t="n">
        <v>-2.21</v>
      </c>
      <c r="I5308" s="0" t="n">
        <f aca="false">+G5308-H5308</f>
        <v>1.34</v>
      </c>
      <c r="J5308" s="0" t="n">
        <f aca="false">D5308</f>
        <v>24.3</v>
      </c>
      <c r="K5308" s="0" t="n">
        <f aca="false">C5308</f>
        <v>25.64</v>
      </c>
      <c r="N5308" s="0" t="n">
        <f aca="false">'Central-Hudson Off Peak'!I5308</f>
        <v>-2.3</v>
      </c>
      <c r="O5308" s="0" t="n">
        <f aca="false">'Central-Hudson Off Peak'!D5308</f>
        <v>27.94</v>
      </c>
      <c r="P5308" s="1" t="n">
        <f aca="false">(O5308+N5308)-K5308</f>
        <v>0</v>
      </c>
    </row>
    <row r="5309" customFormat="false" ht="12.75" hidden="false" customHeight="false" outlineLevel="0" collapsed="false">
      <c r="A5309" s="0" t="s">
        <v>11141</v>
      </c>
      <c r="B5309" s="0" t="n">
        <v>2001</v>
      </c>
      <c r="C5309" s="0" t="n">
        <v>25.92</v>
      </c>
      <c r="D5309" s="0" t="n">
        <v>24.61</v>
      </c>
      <c r="E5309" s="0" t="n">
        <v>-0.24</v>
      </c>
      <c r="F5309" s="0" t="n">
        <v>-0.3</v>
      </c>
      <c r="G5309" s="0" t="n">
        <v>-0.85</v>
      </c>
      <c r="H5309" s="0" t="n">
        <v>-2.22</v>
      </c>
      <c r="I5309" s="0" t="n">
        <f aca="false">+G5309-H5309</f>
        <v>1.37</v>
      </c>
      <c r="J5309" s="0" t="n">
        <f aca="false">D5309</f>
        <v>24.61</v>
      </c>
      <c r="K5309" s="0" t="n">
        <f aca="false">C5309</f>
        <v>25.92</v>
      </c>
      <c r="N5309" s="0" t="n">
        <f aca="false">'Central-Hudson Off Peak'!I5309</f>
        <v>-2.33</v>
      </c>
      <c r="O5309" s="0" t="n">
        <f aca="false">'Central-Hudson Off Peak'!D5309</f>
        <v>29.96</v>
      </c>
      <c r="P5309" s="1" t="n">
        <f aca="false">(O5309+N5309)-K5309</f>
        <v>1.71</v>
      </c>
    </row>
    <row r="5310" customFormat="false" ht="12.75" hidden="false" customHeight="false" outlineLevel="0" collapsed="false">
      <c r="A5310" s="0" t="s">
        <v>11142</v>
      </c>
      <c r="B5310" s="0" t="n">
        <v>2001</v>
      </c>
      <c r="C5310" s="0" t="n">
        <v>27.89</v>
      </c>
      <c r="D5310" s="0" t="n">
        <v>26.58</v>
      </c>
      <c r="E5310" s="0" t="n">
        <v>-0.9</v>
      </c>
      <c r="F5310" s="0" t="n">
        <v>-1.1</v>
      </c>
      <c r="G5310" s="0" t="n">
        <v>-0.73</v>
      </c>
      <c r="H5310" s="0" t="n">
        <v>-2.24</v>
      </c>
      <c r="I5310" s="0" t="n">
        <f aca="false">+G5310-H5310</f>
        <v>1.51</v>
      </c>
      <c r="J5310" s="0" t="n">
        <f aca="false">D5310</f>
        <v>26.58</v>
      </c>
      <c r="K5310" s="0" t="n">
        <f aca="false">C5310</f>
        <v>27.89</v>
      </c>
      <c r="N5310" s="0" t="n">
        <f aca="false">'Central-Hudson Off Peak'!I5310</f>
        <v>-2.31</v>
      </c>
      <c r="O5310" s="0" t="n">
        <f aca="false">'Central-Hudson Off Peak'!D5310</f>
        <v>36.53</v>
      </c>
      <c r="P5310" s="1" t="n">
        <f aca="false">(O5310+N5310)-K5310</f>
        <v>6.33</v>
      </c>
    </row>
    <row r="5311" customFormat="false" ht="12.75" hidden="false" customHeight="false" outlineLevel="0" collapsed="false">
      <c r="A5311" s="0" t="s">
        <v>11143</v>
      </c>
      <c r="B5311" s="0" t="n">
        <v>2001</v>
      </c>
      <c r="C5311" s="0" t="n">
        <v>41.8</v>
      </c>
      <c r="D5311" s="0" t="n">
        <v>40.27</v>
      </c>
      <c r="E5311" s="0" t="n">
        <v>0</v>
      </c>
      <c r="F5311" s="0" t="n">
        <v>0</v>
      </c>
      <c r="G5311" s="0" t="n">
        <v>-0.44</v>
      </c>
      <c r="H5311" s="0" t="n">
        <v>-1.97</v>
      </c>
      <c r="I5311" s="0" t="n">
        <f aca="false">+G5311-H5311</f>
        <v>1.53</v>
      </c>
      <c r="J5311" s="0" t="n">
        <f aca="false">D5311</f>
        <v>40.27</v>
      </c>
      <c r="K5311" s="0" t="n">
        <f aca="false">C5311</f>
        <v>41.8</v>
      </c>
      <c r="N5311" s="0" t="n">
        <f aca="false">'Central-Hudson Off Peak'!I5311</f>
        <v>-3.05</v>
      </c>
      <c r="O5311" s="0" t="n">
        <f aca="false">'Central-Hudson Off Peak'!D5311</f>
        <v>44.85</v>
      </c>
      <c r="P5311" s="1" t="n">
        <f aca="false">(O5311+N5311)-K5311</f>
        <v>0</v>
      </c>
    </row>
    <row r="5312" customFormat="false" ht="12.75" hidden="false" customHeight="false" outlineLevel="0" collapsed="false">
      <c r="A5312" s="0" t="s">
        <v>11144</v>
      </c>
      <c r="B5312" s="0" t="n">
        <v>2001</v>
      </c>
      <c r="C5312" s="0" t="n">
        <v>35.3</v>
      </c>
      <c r="D5312" s="0" t="n">
        <v>33.53</v>
      </c>
      <c r="E5312" s="0" t="n">
        <v>-0.39</v>
      </c>
      <c r="F5312" s="0" t="n">
        <v>-0.47</v>
      </c>
      <c r="G5312" s="0" t="n">
        <v>-1.03</v>
      </c>
      <c r="H5312" s="0" t="n">
        <v>-2.88</v>
      </c>
      <c r="I5312" s="0" t="n">
        <f aca="false">+G5312-H5312</f>
        <v>1.85</v>
      </c>
      <c r="J5312" s="0" t="n">
        <f aca="false">D5312</f>
        <v>33.53</v>
      </c>
      <c r="K5312" s="0" t="n">
        <f aca="false">C5312</f>
        <v>35.3</v>
      </c>
      <c r="N5312" s="0" t="n">
        <f aca="false">'Central-Hudson Off Peak'!I5312</f>
        <v>-3.47</v>
      </c>
      <c r="O5312" s="0" t="n">
        <f aca="false">'Central-Hudson Off Peak'!D5312</f>
        <v>41.47</v>
      </c>
      <c r="P5312" s="1" t="n">
        <f aca="false">(O5312+N5312)-K5312</f>
        <v>2.7</v>
      </c>
    </row>
    <row r="5313" customFormat="false" ht="12.75" hidden="false" customHeight="false" outlineLevel="0" collapsed="false">
      <c r="A5313" s="0" t="s">
        <v>11145</v>
      </c>
      <c r="B5313" s="0" t="n">
        <v>2001</v>
      </c>
      <c r="C5313" s="0" t="n">
        <v>26.25</v>
      </c>
      <c r="D5313" s="0" t="n">
        <v>24.72</v>
      </c>
      <c r="E5313" s="0" t="n">
        <v>0</v>
      </c>
      <c r="F5313" s="0" t="n">
        <v>0</v>
      </c>
      <c r="G5313" s="0" t="n">
        <v>-0.99</v>
      </c>
      <c r="H5313" s="0" t="n">
        <v>-2.52</v>
      </c>
      <c r="I5313" s="0" t="n">
        <f aca="false">+G5313-H5313</f>
        <v>1.53</v>
      </c>
      <c r="J5313" s="0" t="n">
        <f aca="false">D5313</f>
        <v>24.72</v>
      </c>
      <c r="K5313" s="0" t="n">
        <f aca="false">C5313</f>
        <v>26.25</v>
      </c>
      <c r="N5313" s="0" t="n">
        <f aca="false">'Central-Hudson Off Peak'!I5313</f>
        <v>-2.57</v>
      </c>
      <c r="O5313" s="0" t="n">
        <f aca="false">'Central-Hudson Off Peak'!D5313</f>
        <v>28.82</v>
      </c>
      <c r="P5313" s="1" t="n">
        <f aca="false">(O5313+N5313)-K5313</f>
        <v>0</v>
      </c>
    </row>
    <row r="5314" customFormat="false" ht="12.75" hidden="false" customHeight="false" outlineLevel="0" collapsed="false">
      <c r="A5314" s="0" t="s">
        <v>11146</v>
      </c>
      <c r="B5314" s="0" t="n">
        <v>2001</v>
      </c>
      <c r="C5314" s="0" t="n">
        <v>25.71</v>
      </c>
      <c r="D5314" s="0" t="n">
        <v>24.51</v>
      </c>
      <c r="E5314" s="0" t="n">
        <v>0</v>
      </c>
      <c r="F5314" s="0" t="n">
        <v>0</v>
      </c>
      <c r="G5314" s="0" t="n">
        <v>-0.91</v>
      </c>
      <c r="H5314" s="0" t="n">
        <v>-2.11</v>
      </c>
      <c r="I5314" s="0" t="n">
        <f aca="false">+G5314-H5314</f>
        <v>1.2</v>
      </c>
      <c r="J5314" s="0" t="n">
        <f aca="false">D5314</f>
        <v>24.51</v>
      </c>
      <c r="K5314" s="0" t="n">
        <f aca="false">C5314</f>
        <v>25.71</v>
      </c>
      <c r="N5314" s="0" t="n">
        <f aca="false">'Central-Hudson Off Peak'!I5314</f>
        <v>-2.42</v>
      </c>
      <c r="O5314" s="0" t="n">
        <f aca="false">'Central-Hudson Off Peak'!D5314</f>
        <v>28.13</v>
      </c>
      <c r="P5314" s="1" t="n">
        <f aca="false">(O5314+N5314)-K5314</f>
        <v>0</v>
      </c>
    </row>
    <row r="5315" customFormat="false" ht="12.75" hidden="false" customHeight="false" outlineLevel="0" collapsed="false">
      <c r="A5315" s="0" t="s">
        <v>11147</v>
      </c>
      <c r="B5315" s="0" t="n">
        <v>2001</v>
      </c>
      <c r="C5315" s="0" t="n">
        <v>25.66</v>
      </c>
      <c r="D5315" s="0" t="n">
        <v>24.44</v>
      </c>
      <c r="E5315" s="0" t="n">
        <v>0</v>
      </c>
      <c r="F5315" s="0" t="n">
        <v>0</v>
      </c>
      <c r="G5315" s="0" t="n">
        <v>-0.96</v>
      </c>
      <c r="H5315" s="0" t="n">
        <v>-2.18</v>
      </c>
      <c r="I5315" s="0" t="n">
        <f aca="false">+G5315-H5315</f>
        <v>1.22</v>
      </c>
      <c r="J5315" s="0" t="n">
        <f aca="false">D5315</f>
        <v>24.44</v>
      </c>
      <c r="K5315" s="0" t="n">
        <f aca="false">C5315</f>
        <v>25.66</v>
      </c>
      <c r="N5315" s="0" t="n">
        <f aca="false">'Central-Hudson Off Peak'!I5315</f>
        <v>-2.36</v>
      </c>
      <c r="O5315" s="0" t="n">
        <f aca="false">'Central-Hudson Off Peak'!D5315</f>
        <v>28.02</v>
      </c>
      <c r="P5315" s="1" t="n">
        <f aca="false">(O5315+N5315)-K5315</f>
        <v>0</v>
      </c>
    </row>
    <row r="5316" customFormat="false" ht="12.75" hidden="false" customHeight="false" outlineLevel="0" collapsed="false">
      <c r="A5316" s="0" t="s">
        <v>11148</v>
      </c>
      <c r="B5316" s="0" t="n">
        <v>2001</v>
      </c>
      <c r="C5316" s="0" t="n">
        <v>25.52</v>
      </c>
      <c r="D5316" s="0" t="n">
        <v>24.47</v>
      </c>
      <c r="E5316" s="0" t="n">
        <v>0</v>
      </c>
      <c r="F5316" s="0" t="n">
        <v>0</v>
      </c>
      <c r="G5316" s="0" t="n">
        <v>-0.93</v>
      </c>
      <c r="H5316" s="0" t="n">
        <v>-1.98</v>
      </c>
      <c r="I5316" s="0" t="n">
        <f aca="false">+G5316-H5316</f>
        <v>1.05</v>
      </c>
      <c r="J5316" s="0" t="n">
        <f aca="false">D5316</f>
        <v>24.47</v>
      </c>
      <c r="K5316" s="0" t="n">
        <f aca="false">C5316</f>
        <v>25.52</v>
      </c>
      <c r="N5316" s="0" t="n">
        <f aca="false">'Central-Hudson Off Peak'!I5316</f>
        <v>-2.25</v>
      </c>
      <c r="O5316" s="0" t="n">
        <f aca="false">'Central-Hudson Off Peak'!D5316</f>
        <v>27.77</v>
      </c>
      <c r="P5316" s="1" t="n">
        <f aca="false">(O5316+N5316)-K5316</f>
        <v>0</v>
      </c>
    </row>
    <row r="5317" customFormat="false" ht="12.75" hidden="false" customHeight="false" outlineLevel="0" collapsed="false">
      <c r="A5317" s="0" t="s">
        <v>11149</v>
      </c>
      <c r="B5317" s="0" t="n">
        <v>2001</v>
      </c>
      <c r="C5317" s="0" t="n">
        <v>25.5</v>
      </c>
      <c r="D5317" s="0" t="n">
        <v>24.37</v>
      </c>
      <c r="E5317" s="0" t="n">
        <v>0</v>
      </c>
      <c r="F5317" s="0" t="n">
        <v>0</v>
      </c>
      <c r="G5317" s="0" t="n">
        <v>-0.95</v>
      </c>
      <c r="H5317" s="0" t="n">
        <v>-2.08</v>
      </c>
      <c r="I5317" s="0" t="n">
        <f aca="false">+G5317-H5317</f>
        <v>1.13</v>
      </c>
      <c r="J5317" s="0" t="n">
        <f aca="false">D5317</f>
        <v>24.37</v>
      </c>
      <c r="K5317" s="0" t="n">
        <f aca="false">C5317</f>
        <v>25.5</v>
      </c>
      <c r="N5317" s="0" t="n">
        <f aca="false">'Central-Hudson Off Peak'!I5317</f>
        <v>-2.36</v>
      </c>
      <c r="O5317" s="0" t="n">
        <f aca="false">'Central-Hudson Off Peak'!D5317</f>
        <v>27.86</v>
      </c>
      <c r="P5317" s="1" t="n">
        <f aca="false">(O5317+N5317)-K5317</f>
        <v>0</v>
      </c>
    </row>
    <row r="5318" customFormat="false" ht="12.75" hidden="false" customHeight="false" outlineLevel="0" collapsed="false">
      <c r="A5318" s="0" t="s">
        <v>11150</v>
      </c>
      <c r="B5318" s="0" t="n">
        <v>2001</v>
      </c>
      <c r="C5318" s="0" t="n">
        <v>25.62</v>
      </c>
      <c r="D5318" s="0" t="n">
        <v>24.5</v>
      </c>
      <c r="E5318" s="0" t="n">
        <v>0</v>
      </c>
      <c r="F5318" s="0" t="n">
        <v>0</v>
      </c>
      <c r="G5318" s="0" t="n">
        <v>-0.92</v>
      </c>
      <c r="H5318" s="0" t="n">
        <v>-2.04</v>
      </c>
      <c r="I5318" s="0" t="n">
        <f aca="false">+G5318-H5318</f>
        <v>1.12</v>
      </c>
      <c r="J5318" s="0" t="n">
        <f aca="false">D5318</f>
        <v>24.5</v>
      </c>
      <c r="K5318" s="0" t="n">
        <f aca="false">C5318</f>
        <v>25.62</v>
      </c>
      <c r="N5318" s="0" t="n">
        <f aca="false">'Central-Hudson Off Peak'!I5318</f>
        <v>-2.35</v>
      </c>
      <c r="O5318" s="0" t="n">
        <f aca="false">'Central-Hudson Off Peak'!D5318</f>
        <v>27.97</v>
      </c>
      <c r="P5318" s="1" t="n">
        <f aca="false">(O5318+N5318)-K5318</f>
        <v>0</v>
      </c>
    </row>
    <row r="5319" customFormat="false" ht="12.75" hidden="false" customHeight="false" outlineLevel="0" collapsed="false">
      <c r="A5319" s="0" t="s">
        <v>11151</v>
      </c>
      <c r="B5319" s="0" t="n">
        <v>2001</v>
      </c>
      <c r="C5319" s="0" t="n">
        <v>26.15</v>
      </c>
      <c r="D5319" s="0" t="n">
        <v>25.23</v>
      </c>
      <c r="E5319" s="0" t="n">
        <v>-0.01</v>
      </c>
      <c r="F5319" s="0" t="n">
        <v>-0.01</v>
      </c>
      <c r="G5319" s="0" t="n">
        <v>-0.67</v>
      </c>
      <c r="H5319" s="0" t="n">
        <v>-1.59</v>
      </c>
      <c r="I5319" s="0" t="n">
        <f aca="false">+G5319-H5319</f>
        <v>0.92</v>
      </c>
      <c r="J5319" s="0" t="n">
        <f aca="false">D5319</f>
        <v>25.23</v>
      </c>
      <c r="K5319" s="0" t="n">
        <f aca="false">C5319</f>
        <v>26.15</v>
      </c>
      <c r="N5319" s="0" t="n">
        <f aca="false">'Central-Hudson Off Peak'!I5319</f>
        <v>-2.32</v>
      </c>
      <c r="O5319" s="0" t="n">
        <f aca="false">'Central-Hudson Off Peak'!D5319</f>
        <v>28.54</v>
      </c>
      <c r="P5319" s="1" t="n">
        <f aca="false">(O5319+N5319)-K5319</f>
        <v>0.0700000000000003</v>
      </c>
    </row>
    <row r="5320" customFormat="false" ht="12.75" hidden="false" customHeight="false" outlineLevel="0" collapsed="false">
      <c r="A5320" s="0" t="s">
        <v>11152</v>
      </c>
      <c r="B5320" s="0" t="n">
        <v>2001</v>
      </c>
      <c r="C5320" s="0" t="n">
        <v>30.44</v>
      </c>
      <c r="D5320" s="0" t="n">
        <v>29.4</v>
      </c>
      <c r="E5320" s="0" t="n">
        <v>-1.03</v>
      </c>
      <c r="F5320" s="0" t="n">
        <v>-1.27</v>
      </c>
      <c r="G5320" s="0" t="n">
        <v>-0.75</v>
      </c>
      <c r="H5320" s="0" t="n">
        <v>-2.03</v>
      </c>
      <c r="I5320" s="0" t="n">
        <f aca="false">+G5320-H5320</f>
        <v>1.28</v>
      </c>
      <c r="J5320" s="0" t="n">
        <f aca="false">D5320</f>
        <v>29.4</v>
      </c>
      <c r="K5320" s="0" t="n">
        <f aca="false">C5320</f>
        <v>30.44</v>
      </c>
      <c r="N5320" s="0" t="n">
        <f aca="false">'Central-Hudson Off Peak'!I5320</f>
        <v>-2.91</v>
      </c>
      <c r="O5320" s="0" t="n">
        <f aca="false">'Central-Hudson Off Peak'!D5320</f>
        <v>40.53</v>
      </c>
      <c r="P5320" s="1" t="n">
        <f aca="false">(O5320+N5320)-K5320</f>
        <v>7.18</v>
      </c>
    </row>
    <row r="5321" customFormat="false" ht="12.75" hidden="false" customHeight="false" outlineLevel="0" collapsed="false">
      <c r="A5321" s="0" t="s">
        <v>11153</v>
      </c>
      <c r="B5321" s="0" t="n">
        <v>2001</v>
      </c>
      <c r="C5321" s="0" t="n">
        <v>32.99</v>
      </c>
      <c r="D5321" s="0" t="n">
        <v>31.4</v>
      </c>
      <c r="E5321" s="0" t="n">
        <v>-1</v>
      </c>
      <c r="F5321" s="0" t="n">
        <v>-1.23</v>
      </c>
      <c r="G5321" s="0" t="n">
        <v>-0.53</v>
      </c>
      <c r="H5321" s="0" t="n">
        <v>-2.35</v>
      </c>
      <c r="I5321" s="0" t="n">
        <f aca="false">+G5321-H5321</f>
        <v>1.82</v>
      </c>
      <c r="J5321" s="0" t="n">
        <f aca="false">D5321</f>
        <v>31.4</v>
      </c>
      <c r="K5321" s="0" t="n">
        <f aca="false">C5321</f>
        <v>32.99</v>
      </c>
      <c r="N5321" s="0" t="n">
        <f aca="false">'Central-Hudson Off Peak'!I5321</f>
        <v>-2.83</v>
      </c>
      <c r="O5321" s="0" t="n">
        <f aca="false">'Central-Hudson Off Peak'!D5321</f>
        <v>42.79</v>
      </c>
      <c r="P5321" s="1" t="n">
        <f aca="false">(O5321+N5321)-K5321</f>
        <v>6.97</v>
      </c>
    </row>
    <row r="5322" customFormat="false" ht="12.75" hidden="false" customHeight="false" outlineLevel="0" collapsed="false">
      <c r="A5322" s="0" t="s">
        <v>11154</v>
      </c>
      <c r="B5322" s="0" t="n">
        <v>2001</v>
      </c>
      <c r="C5322" s="0" t="n">
        <v>34.67</v>
      </c>
      <c r="D5322" s="0" t="n">
        <v>32.93</v>
      </c>
      <c r="E5322" s="0" t="n">
        <v>-0.79</v>
      </c>
      <c r="F5322" s="0" t="n">
        <v>-0.97</v>
      </c>
      <c r="G5322" s="0" t="n">
        <v>-0.69</v>
      </c>
      <c r="H5322" s="0" t="n">
        <v>-2.61</v>
      </c>
      <c r="I5322" s="0" t="n">
        <f aca="false">+G5322-H5322</f>
        <v>1.92</v>
      </c>
      <c r="J5322" s="0" t="n">
        <f aca="false">D5322</f>
        <v>32.93</v>
      </c>
      <c r="K5322" s="0" t="n">
        <f aca="false">C5322</f>
        <v>34.67</v>
      </c>
      <c r="N5322" s="0" t="n">
        <f aca="false">'Central-Hudson Off Peak'!I5322</f>
        <v>-3.17</v>
      </c>
      <c r="O5322" s="0" t="n">
        <f aca="false">'Central-Hudson Off Peak'!D5322</f>
        <v>43.31</v>
      </c>
      <c r="P5322" s="1" t="n">
        <f aca="false">(O5322+N5322)-K5322</f>
        <v>5.47</v>
      </c>
    </row>
    <row r="5323" customFormat="false" ht="12.75" hidden="false" customHeight="false" outlineLevel="0" collapsed="false">
      <c r="A5323" s="0" t="s">
        <v>11155</v>
      </c>
      <c r="B5323" s="0" t="n">
        <v>2001</v>
      </c>
      <c r="C5323" s="0" t="n">
        <v>34.53</v>
      </c>
      <c r="D5323" s="0" t="n">
        <v>33.02</v>
      </c>
      <c r="E5323" s="0" t="n">
        <v>-0.81</v>
      </c>
      <c r="F5323" s="0" t="n">
        <v>-0.99</v>
      </c>
      <c r="G5323" s="0" t="n">
        <v>-0.73</v>
      </c>
      <c r="H5323" s="0" t="n">
        <v>-2.42</v>
      </c>
      <c r="I5323" s="0" t="n">
        <f aca="false">+G5323-H5323</f>
        <v>1.69</v>
      </c>
      <c r="J5323" s="0" t="n">
        <f aca="false">D5323</f>
        <v>33.02</v>
      </c>
      <c r="K5323" s="0" t="n">
        <f aca="false">C5323</f>
        <v>34.53</v>
      </c>
      <c r="N5323" s="0" t="n">
        <f aca="false">'Central-Hudson Off Peak'!I5323</f>
        <v>-3.21</v>
      </c>
      <c r="O5323" s="0" t="n">
        <f aca="false">'Central-Hudson Off Peak'!D5323</f>
        <v>43.34</v>
      </c>
      <c r="P5323" s="1" t="n">
        <f aca="false">(O5323+N5323)-K5323</f>
        <v>5.6</v>
      </c>
    </row>
    <row r="5324" customFormat="false" ht="12.75" hidden="false" customHeight="false" outlineLevel="0" collapsed="false">
      <c r="A5324" s="0" t="s">
        <v>11156</v>
      </c>
      <c r="B5324" s="0" t="n">
        <v>2001</v>
      </c>
      <c r="C5324" s="0" t="n">
        <v>32.72</v>
      </c>
      <c r="D5324" s="0" t="n">
        <v>30.93</v>
      </c>
      <c r="E5324" s="0" t="n">
        <v>-1.01</v>
      </c>
      <c r="F5324" s="0" t="n">
        <v>-1.24</v>
      </c>
      <c r="G5324" s="0" t="n">
        <v>-0.65</v>
      </c>
      <c r="H5324" s="0" t="n">
        <v>-2.67</v>
      </c>
      <c r="I5324" s="0" t="n">
        <f aca="false">+G5324-H5324</f>
        <v>2.02</v>
      </c>
      <c r="J5324" s="0" t="n">
        <f aca="false">D5324</f>
        <v>30.93</v>
      </c>
      <c r="K5324" s="0" t="n">
        <f aca="false">C5324</f>
        <v>32.72</v>
      </c>
      <c r="N5324" s="0" t="n">
        <f aca="false">'Central-Hudson Off Peak'!I5324</f>
        <v>-2.89</v>
      </c>
      <c r="O5324" s="0" t="n">
        <f aca="false">'Central-Hudson Off Peak'!D5324</f>
        <v>42.61</v>
      </c>
      <c r="P5324" s="1" t="n">
        <f aca="false">(O5324+N5324)-K5324</f>
        <v>7</v>
      </c>
    </row>
    <row r="5325" customFormat="false" ht="12.75" hidden="false" customHeight="false" outlineLevel="0" collapsed="false">
      <c r="A5325" s="0" t="s">
        <v>11157</v>
      </c>
      <c r="B5325" s="0" t="n">
        <v>2001</v>
      </c>
      <c r="C5325" s="0" t="n">
        <v>32.33</v>
      </c>
      <c r="D5325" s="0" t="n">
        <v>30.59</v>
      </c>
      <c r="E5325" s="0" t="n">
        <v>-1.02</v>
      </c>
      <c r="F5325" s="0" t="n">
        <v>-1.25</v>
      </c>
      <c r="G5325" s="0" t="n">
        <v>-0.68</v>
      </c>
      <c r="H5325" s="0" t="n">
        <v>-2.65</v>
      </c>
      <c r="I5325" s="0" t="n">
        <f aca="false">+G5325-H5325</f>
        <v>1.97</v>
      </c>
      <c r="J5325" s="0" t="n">
        <f aca="false">D5325</f>
        <v>30.59</v>
      </c>
      <c r="K5325" s="0" t="n">
        <f aca="false">C5325</f>
        <v>32.33</v>
      </c>
      <c r="N5325" s="0" t="n">
        <f aca="false">'Central-Hudson Off Peak'!I5325</f>
        <v>-2.82</v>
      </c>
      <c r="O5325" s="0" t="n">
        <f aca="false">'Central-Hudson Off Peak'!D5325</f>
        <v>42.26</v>
      </c>
      <c r="P5325" s="1" t="n">
        <f aca="false">(O5325+N5325)-K5325</f>
        <v>7.11</v>
      </c>
    </row>
    <row r="5326" customFormat="false" ht="12.75" hidden="false" customHeight="false" outlineLevel="0" collapsed="false">
      <c r="A5326" s="0" t="s">
        <v>11158</v>
      </c>
      <c r="B5326" s="0" t="n">
        <v>2001</v>
      </c>
      <c r="C5326" s="0" t="n">
        <v>31.98</v>
      </c>
      <c r="D5326" s="0" t="n">
        <v>30.34</v>
      </c>
      <c r="E5326" s="0" t="n">
        <v>-1.04</v>
      </c>
      <c r="F5326" s="0" t="n">
        <v>-1.28</v>
      </c>
      <c r="G5326" s="0" t="n">
        <v>-0.73</v>
      </c>
      <c r="H5326" s="0" t="n">
        <v>-2.61</v>
      </c>
      <c r="I5326" s="0" t="n">
        <f aca="false">+G5326-H5326</f>
        <v>1.88</v>
      </c>
      <c r="J5326" s="0" t="n">
        <f aca="false">D5326</f>
        <v>30.34</v>
      </c>
      <c r="K5326" s="0" t="n">
        <f aca="false">C5326</f>
        <v>31.98</v>
      </c>
      <c r="N5326" s="0" t="n">
        <f aca="false">'Central-Hudson Off Peak'!I5326</f>
        <v>-2.81</v>
      </c>
      <c r="O5326" s="0" t="n">
        <f aca="false">'Central-Hudson Off Peak'!D5326</f>
        <v>42.02</v>
      </c>
      <c r="P5326" s="1" t="n">
        <f aca="false">(O5326+N5326)-K5326</f>
        <v>7.23</v>
      </c>
    </row>
    <row r="5327" customFormat="false" ht="12.75" hidden="false" customHeight="false" outlineLevel="0" collapsed="false">
      <c r="A5327" s="0" t="s">
        <v>11159</v>
      </c>
      <c r="B5327" s="0" t="n">
        <v>2001</v>
      </c>
      <c r="C5327" s="0" t="n">
        <v>31.69</v>
      </c>
      <c r="D5327" s="0" t="n">
        <v>30.29</v>
      </c>
      <c r="E5327" s="0" t="n">
        <v>-1.02</v>
      </c>
      <c r="F5327" s="0" t="n">
        <v>-1.25</v>
      </c>
      <c r="G5327" s="0" t="n">
        <v>-0.69</v>
      </c>
      <c r="H5327" s="0" t="n">
        <v>-2.32</v>
      </c>
      <c r="I5327" s="0" t="n">
        <f aca="false">+G5327-H5327</f>
        <v>1.63</v>
      </c>
      <c r="J5327" s="0" t="n">
        <f aca="false">D5327</f>
        <v>30.29</v>
      </c>
      <c r="K5327" s="0" t="n">
        <f aca="false">C5327</f>
        <v>31.69</v>
      </c>
      <c r="N5327" s="0" t="n">
        <f aca="false">'Central-Hudson Off Peak'!I5327</f>
        <v>-2.75</v>
      </c>
      <c r="O5327" s="0" t="n">
        <f aca="false">'Central-Hudson Off Peak'!D5327</f>
        <v>41.41</v>
      </c>
      <c r="P5327" s="1" t="n">
        <f aca="false">(O5327+N5327)-K5327</f>
        <v>6.97</v>
      </c>
    </row>
    <row r="5328" customFormat="false" ht="12.75" hidden="false" customHeight="false" outlineLevel="0" collapsed="false">
      <c r="A5328" s="0" t="s">
        <v>11160</v>
      </c>
      <c r="B5328" s="0" t="n">
        <v>2001</v>
      </c>
      <c r="C5328" s="0" t="n">
        <v>30.36</v>
      </c>
      <c r="D5328" s="0" t="n">
        <v>29.15</v>
      </c>
      <c r="E5328" s="0" t="n">
        <v>-1.02</v>
      </c>
      <c r="F5328" s="0" t="n">
        <v>-1.25</v>
      </c>
      <c r="G5328" s="0" t="n">
        <v>-0.64</v>
      </c>
      <c r="H5328" s="0" t="n">
        <v>-2.08</v>
      </c>
      <c r="I5328" s="0" t="n">
        <f aca="false">+G5328-H5328</f>
        <v>1.44</v>
      </c>
      <c r="J5328" s="0" t="n">
        <f aca="false">D5328</f>
        <v>29.15</v>
      </c>
      <c r="K5328" s="0" t="n">
        <f aca="false">C5328</f>
        <v>30.36</v>
      </c>
      <c r="N5328" s="0" t="n">
        <f aca="false">'Central-Hudson Off Peak'!I5328</f>
        <v>-2.66</v>
      </c>
      <c r="O5328" s="0" t="n">
        <f aca="false">'Central-Hudson Off Peak'!D5328</f>
        <v>40.11</v>
      </c>
      <c r="P5328" s="1" t="n">
        <f aca="false">(O5328+N5328)-K5328</f>
        <v>7.09</v>
      </c>
    </row>
    <row r="5329" customFormat="false" ht="12.75" hidden="false" customHeight="false" outlineLevel="0" collapsed="false">
      <c r="A5329" s="0" t="s">
        <v>11161</v>
      </c>
      <c r="B5329" s="0" t="n">
        <v>2001</v>
      </c>
      <c r="C5329" s="0" t="n">
        <v>31.85</v>
      </c>
      <c r="D5329" s="0" t="n">
        <v>30.29</v>
      </c>
      <c r="E5329" s="0" t="n">
        <v>-1.08</v>
      </c>
      <c r="F5329" s="0" t="n">
        <v>-1.32</v>
      </c>
      <c r="G5329" s="0" t="n">
        <v>-0.69</v>
      </c>
      <c r="H5329" s="0" t="n">
        <v>-2.49</v>
      </c>
      <c r="I5329" s="0" t="n">
        <f aca="false">+G5329-H5329</f>
        <v>1.8</v>
      </c>
      <c r="J5329" s="0" t="n">
        <f aca="false">D5329</f>
        <v>30.29</v>
      </c>
      <c r="K5329" s="0" t="n">
        <f aca="false">C5329</f>
        <v>31.85</v>
      </c>
      <c r="N5329" s="0" t="n">
        <f aca="false">'Central-Hudson Off Peak'!I5329</f>
        <v>-2.94</v>
      </c>
      <c r="O5329" s="0" t="n">
        <f aca="false">'Central-Hudson Off Peak'!D5329</f>
        <v>42.34</v>
      </c>
      <c r="P5329" s="1" t="n">
        <f aca="false">(O5329+N5329)-K5329</f>
        <v>7.55</v>
      </c>
    </row>
    <row r="5330" customFormat="false" ht="12.75" hidden="false" customHeight="false" outlineLevel="0" collapsed="false">
      <c r="A5330" s="0" t="s">
        <v>11162</v>
      </c>
      <c r="B5330" s="0" t="n">
        <v>2001</v>
      </c>
      <c r="C5330" s="0" t="n">
        <v>33.66</v>
      </c>
      <c r="D5330" s="0" t="n">
        <v>31.45</v>
      </c>
      <c r="E5330" s="0" t="n">
        <v>-1.1</v>
      </c>
      <c r="F5330" s="0" t="n">
        <v>-1.35</v>
      </c>
      <c r="G5330" s="0" t="n">
        <v>-0.79</v>
      </c>
      <c r="H5330" s="0" t="n">
        <v>-3.25</v>
      </c>
      <c r="I5330" s="0" t="n">
        <f aca="false">+G5330-H5330</f>
        <v>2.46</v>
      </c>
      <c r="J5330" s="0" t="n">
        <f aca="false">D5330</f>
        <v>31.45</v>
      </c>
      <c r="K5330" s="0" t="n">
        <f aca="false">C5330</f>
        <v>33.66</v>
      </c>
      <c r="N5330" s="0" t="n">
        <f aca="false">'Central-Hudson Off Peak'!I5330</f>
        <v>-3.34</v>
      </c>
      <c r="O5330" s="0" t="n">
        <f aca="false">'Central-Hudson Off Peak'!D5330</f>
        <v>44.72</v>
      </c>
      <c r="P5330" s="1" t="n">
        <f aca="false">(O5330+N5330)-K5330</f>
        <v>7.72</v>
      </c>
    </row>
    <row r="5331" customFormat="false" ht="12.75" hidden="false" customHeight="false" outlineLevel="0" collapsed="false">
      <c r="A5331" s="0" t="s">
        <v>11163</v>
      </c>
      <c r="B5331" s="0" t="n">
        <v>2001</v>
      </c>
      <c r="C5331" s="0" t="n">
        <v>37.11</v>
      </c>
      <c r="D5331" s="0" t="n">
        <v>34.14</v>
      </c>
      <c r="E5331" s="0" t="n">
        <v>-1.09</v>
      </c>
      <c r="F5331" s="0" t="n">
        <v>-1.34</v>
      </c>
      <c r="G5331" s="0" t="n">
        <v>-0.84</v>
      </c>
      <c r="H5331" s="0" t="n">
        <v>-4.06</v>
      </c>
      <c r="I5331" s="0" t="n">
        <f aca="false">+G5331-H5331</f>
        <v>3.22</v>
      </c>
      <c r="J5331" s="0" t="n">
        <f aca="false">D5331</f>
        <v>34.14</v>
      </c>
      <c r="K5331" s="0" t="n">
        <f aca="false">C5331</f>
        <v>37.11</v>
      </c>
      <c r="N5331" s="0" t="n">
        <f aca="false">'Central-Hudson Off Peak'!I5331</f>
        <v>-3.72</v>
      </c>
      <c r="O5331" s="0" t="n">
        <f aca="false">'Central-Hudson Off Peak'!D5331</f>
        <v>48.35</v>
      </c>
      <c r="P5331" s="1" t="n">
        <f aca="false">(O5331+N5331)-K5331</f>
        <v>7.52</v>
      </c>
    </row>
    <row r="5332" customFormat="false" ht="12.75" hidden="false" customHeight="false" outlineLevel="0" collapsed="false">
      <c r="A5332" s="0" t="s">
        <v>11164</v>
      </c>
      <c r="B5332" s="0" t="n">
        <v>2001</v>
      </c>
      <c r="C5332" s="0" t="n">
        <v>35.44</v>
      </c>
      <c r="D5332" s="0" t="n">
        <v>33.28</v>
      </c>
      <c r="E5332" s="0" t="n">
        <v>-1.07</v>
      </c>
      <c r="F5332" s="0" t="n">
        <v>-1.31</v>
      </c>
      <c r="G5332" s="0" t="n">
        <v>-0.8</v>
      </c>
      <c r="H5332" s="0" t="n">
        <v>-3.2</v>
      </c>
      <c r="I5332" s="0" t="n">
        <f aca="false">+G5332-H5332</f>
        <v>2.4</v>
      </c>
      <c r="J5332" s="0" t="n">
        <f aca="false">D5332</f>
        <v>33.28</v>
      </c>
      <c r="K5332" s="0" t="n">
        <f aca="false">C5332</f>
        <v>35.44</v>
      </c>
      <c r="N5332" s="0" t="n">
        <f aca="false">'Central-Hudson Off Peak'!I5332</f>
        <v>-3.65</v>
      </c>
      <c r="O5332" s="0" t="n">
        <f aca="false">'Central-Hudson Off Peak'!D5332</f>
        <v>46.33</v>
      </c>
      <c r="P5332" s="1" t="n">
        <f aca="false">(O5332+N5332)-K5332</f>
        <v>7.24</v>
      </c>
    </row>
    <row r="5333" customFormat="false" ht="12.75" hidden="false" customHeight="false" outlineLevel="0" collapsed="false">
      <c r="A5333" s="0" t="s">
        <v>11165</v>
      </c>
      <c r="B5333" s="0" t="n">
        <v>2001</v>
      </c>
      <c r="C5333" s="0" t="n">
        <v>34.56</v>
      </c>
      <c r="D5333" s="0" t="n">
        <v>32.53</v>
      </c>
      <c r="E5333" s="0" t="n">
        <v>-1.04</v>
      </c>
      <c r="F5333" s="0" t="n">
        <v>-1.27</v>
      </c>
      <c r="G5333" s="0" t="n">
        <v>-0.78</v>
      </c>
      <c r="H5333" s="0" t="n">
        <v>-3.04</v>
      </c>
      <c r="I5333" s="0" t="n">
        <f aca="false">+G5333-H5333</f>
        <v>2.26</v>
      </c>
      <c r="J5333" s="0" t="n">
        <f aca="false">D5333</f>
        <v>32.53</v>
      </c>
      <c r="K5333" s="0" t="n">
        <f aca="false">C5333</f>
        <v>34.56</v>
      </c>
      <c r="N5333" s="0" t="n">
        <f aca="false">'Central-Hudson Off Peak'!I5333</f>
        <v>-3.49</v>
      </c>
      <c r="O5333" s="0" t="n">
        <f aca="false">'Central-Hudson Off Peak'!D5333</f>
        <v>45.33</v>
      </c>
      <c r="P5333" s="1" t="n">
        <f aca="false">(O5333+N5333)-K5333</f>
        <v>7.27999999999999</v>
      </c>
    </row>
    <row r="5334" customFormat="false" ht="12.75" hidden="false" customHeight="false" outlineLevel="0" collapsed="false">
      <c r="A5334" s="0" t="s">
        <v>11166</v>
      </c>
      <c r="B5334" s="0" t="n">
        <v>2001</v>
      </c>
      <c r="C5334" s="0" t="n">
        <v>34.62</v>
      </c>
      <c r="D5334" s="0" t="n">
        <v>32.4</v>
      </c>
      <c r="E5334" s="0" t="n">
        <v>-0.75</v>
      </c>
      <c r="F5334" s="0" t="n">
        <v>-0.92</v>
      </c>
      <c r="G5334" s="0" t="n">
        <v>-0.98</v>
      </c>
      <c r="H5334" s="0" t="n">
        <v>-3.37</v>
      </c>
      <c r="I5334" s="0" t="n">
        <f aca="false">+G5334-H5334</f>
        <v>2.39</v>
      </c>
      <c r="J5334" s="0" t="n">
        <f aca="false">D5334</f>
        <v>32.4</v>
      </c>
      <c r="K5334" s="0" t="n">
        <f aca="false">C5334</f>
        <v>34.62</v>
      </c>
      <c r="N5334" s="0" t="n">
        <f aca="false">'Central-Hudson Off Peak'!I5334</f>
        <v>-3.54</v>
      </c>
      <c r="O5334" s="0" t="n">
        <f aca="false">'Central-Hudson Off Peak'!D5334</f>
        <v>43.44</v>
      </c>
      <c r="P5334" s="1" t="n">
        <f aca="false">(O5334+N5334)-K5334</f>
        <v>5.28</v>
      </c>
    </row>
    <row r="5335" customFormat="false" ht="12.75" hidden="false" customHeight="false" outlineLevel="0" collapsed="false">
      <c r="A5335" s="0" t="s">
        <v>11167</v>
      </c>
      <c r="B5335" s="0" t="n">
        <v>2001</v>
      </c>
      <c r="C5335" s="0" t="n">
        <v>31.02</v>
      </c>
      <c r="D5335" s="0" t="n">
        <v>29.26</v>
      </c>
      <c r="E5335" s="0" t="n">
        <v>-1.05</v>
      </c>
      <c r="F5335" s="0" t="n">
        <v>-1.29</v>
      </c>
      <c r="G5335" s="0" t="n">
        <v>-1.03</v>
      </c>
      <c r="H5335" s="0" t="n">
        <v>-3.03</v>
      </c>
      <c r="I5335" s="0" t="n">
        <f aca="false">+G5335-H5335</f>
        <v>2</v>
      </c>
      <c r="J5335" s="0" t="n">
        <f aca="false">D5335</f>
        <v>29.26</v>
      </c>
      <c r="K5335" s="0" t="n">
        <f aca="false">C5335</f>
        <v>31.02</v>
      </c>
      <c r="N5335" s="0" t="n">
        <f aca="false">'Central-Hudson Off Peak'!I5335</f>
        <v>-3.29</v>
      </c>
      <c r="O5335" s="0" t="n">
        <f aca="false">'Central-Hudson Off Peak'!D5335</f>
        <v>41.66</v>
      </c>
      <c r="P5335" s="1" t="n">
        <f aca="false">(O5335+N5335)-K5335</f>
        <v>7.35</v>
      </c>
    </row>
    <row r="5336" customFormat="false" ht="12.75" hidden="false" customHeight="false" outlineLevel="0" collapsed="false">
      <c r="A5336" s="0" t="s">
        <v>11168</v>
      </c>
      <c r="B5336" s="0" t="n">
        <v>2001</v>
      </c>
      <c r="C5336" s="0" t="n">
        <v>26.83</v>
      </c>
      <c r="D5336" s="0" t="n">
        <v>25.61</v>
      </c>
      <c r="E5336" s="0" t="n">
        <v>-1.01</v>
      </c>
      <c r="F5336" s="0" t="n">
        <v>-1.24</v>
      </c>
      <c r="G5336" s="0" t="n">
        <v>-0.86</v>
      </c>
      <c r="H5336" s="0" t="n">
        <v>-2.31</v>
      </c>
      <c r="I5336" s="0" t="n">
        <f aca="false">+G5336-H5336</f>
        <v>1.45</v>
      </c>
      <c r="J5336" s="0" t="n">
        <f aca="false">D5336</f>
        <v>25.61</v>
      </c>
      <c r="K5336" s="0" t="n">
        <f aca="false">C5336</f>
        <v>26.83</v>
      </c>
      <c r="N5336" s="0" t="n">
        <f aca="false">'Central-Hudson Off Peak'!I5336</f>
        <v>-2.61</v>
      </c>
      <c r="O5336" s="0" t="n">
        <f aca="false">'Central-Hudson Off Peak'!D5336</f>
        <v>36.54</v>
      </c>
      <c r="P5336" s="1" t="n">
        <f aca="false">(O5336+N5336)-K5336</f>
        <v>7.1</v>
      </c>
    </row>
    <row r="5337" customFormat="false" ht="12.75" hidden="false" customHeight="false" outlineLevel="0" collapsed="false">
      <c r="A5337" s="0" t="s">
        <v>11169</v>
      </c>
      <c r="B5337" s="0" t="n">
        <v>2001</v>
      </c>
      <c r="C5337" s="0" t="n">
        <v>26.71</v>
      </c>
      <c r="D5337" s="0" t="n">
        <v>25.07</v>
      </c>
      <c r="E5337" s="0" t="n">
        <v>0</v>
      </c>
      <c r="F5337" s="0" t="n">
        <v>0</v>
      </c>
      <c r="G5337" s="0" t="n">
        <v>-1.1</v>
      </c>
      <c r="H5337" s="0" t="n">
        <v>-2.74</v>
      </c>
      <c r="I5337" s="0" t="n">
        <f aca="false">+G5337-H5337</f>
        <v>1.64</v>
      </c>
      <c r="J5337" s="0" t="n">
        <f aca="false">D5337</f>
        <v>25.07</v>
      </c>
      <c r="K5337" s="0" t="n">
        <f aca="false">C5337</f>
        <v>26.71</v>
      </c>
      <c r="N5337" s="0" t="n">
        <f aca="false">'Central-Hudson Off Peak'!I5337</f>
        <v>-2.71</v>
      </c>
      <c r="O5337" s="0" t="n">
        <f aca="false">'Central-Hudson Off Peak'!D5337</f>
        <v>29.42</v>
      </c>
      <c r="P5337" s="1" t="n">
        <f aca="false">(O5337+N5337)-K5337</f>
        <v>0</v>
      </c>
    </row>
    <row r="5338" customFormat="false" ht="12.75" hidden="false" customHeight="false" outlineLevel="0" collapsed="false">
      <c r="A5338" s="0" t="s">
        <v>11170</v>
      </c>
      <c r="B5338" s="0" t="n">
        <v>2001</v>
      </c>
      <c r="C5338" s="0" t="n">
        <v>25.61</v>
      </c>
      <c r="D5338" s="0" t="n">
        <v>24.45</v>
      </c>
      <c r="E5338" s="0" t="n">
        <v>0</v>
      </c>
      <c r="F5338" s="0" t="n">
        <v>0</v>
      </c>
      <c r="G5338" s="0" t="n">
        <v>-0.97</v>
      </c>
      <c r="H5338" s="0" t="n">
        <v>-2.13</v>
      </c>
      <c r="I5338" s="0" t="n">
        <f aca="false">+G5338-H5338</f>
        <v>1.16</v>
      </c>
      <c r="J5338" s="0" t="n">
        <f aca="false">D5338</f>
        <v>24.45</v>
      </c>
      <c r="K5338" s="0" t="n">
        <f aca="false">C5338</f>
        <v>25.61</v>
      </c>
      <c r="N5338" s="0" t="n">
        <f aca="false">'Central-Hudson Off Peak'!I5338</f>
        <v>-2.44</v>
      </c>
      <c r="O5338" s="0" t="n">
        <f aca="false">'Central-Hudson Off Peak'!D5338</f>
        <v>28.05</v>
      </c>
      <c r="P5338" s="1" t="n">
        <f aca="false">(O5338+N5338)-K5338</f>
        <v>0</v>
      </c>
    </row>
    <row r="5339" customFormat="false" ht="12.75" hidden="false" customHeight="false" outlineLevel="0" collapsed="false">
      <c r="A5339" s="0" t="s">
        <v>11171</v>
      </c>
      <c r="B5339" s="0" t="n">
        <v>2001</v>
      </c>
      <c r="C5339" s="0" t="n">
        <v>25.54</v>
      </c>
      <c r="D5339" s="0" t="n">
        <v>24.46</v>
      </c>
      <c r="E5339" s="0" t="n">
        <v>0</v>
      </c>
      <c r="F5339" s="0" t="n">
        <v>0</v>
      </c>
      <c r="G5339" s="0" t="n">
        <v>-0.97</v>
      </c>
      <c r="H5339" s="0" t="n">
        <v>-2.05</v>
      </c>
      <c r="I5339" s="0" t="n">
        <f aca="false">+G5339-H5339</f>
        <v>1.08</v>
      </c>
      <c r="J5339" s="0" t="n">
        <f aca="false">D5339</f>
        <v>24.46</v>
      </c>
      <c r="K5339" s="0" t="n">
        <f aca="false">C5339</f>
        <v>25.54</v>
      </c>
      <c r="N5339" s="0" t="n">
        <f aca="false">'Central-Hudson Off Peak'!I5339</f>
        <v>-2.39</v>
      </c>
      <c r="O5339" s="0" t="n">
        <f aca="false">'Central-Hudson Off Peak'!D5339</f>
        <v>27.93</v>
      </c>
      <c r="P5339" s="1" t="n">
        <f aca="false">(O5339+N5339)-K5339</f>
        <v>0</v>
      </c>
    </row>
    <row r="5340" customFormat="false" ht="12.75" hidden="false" customHeight="false" outlineLevel="0" collapsed="false">
      <c r="A5340" s="0" t="s">
        <v>11172</v>
      </c>
      <c r="B5340" s="0" t="n">
        <v>2001</v>
      </c>
      <c r="C5340" s="0" t="n">
        <v>25.47</v>
      </c>
      <c r="D5340" s="0" t="n">
        <v>24.39</v>
      </c>
      <c r="E5340" s="0" t="n">
        <v>0</v>
      </c>
      <c r="F5340" s="0" t="n">
        <v>0</v>
      </c>
      <c r="G5340" s="0" t="n">
        <v>-1.01</v>
      </c>
      <c r="H5340" s="0" t="n">
        <v>-2.09</v>
      </c>
      <c r="I5340" s="0" t="n">
        <f aca="false">+G5340-H5340</f>
        <v>1.08</v>
      </c>
      <c r="J5340" s="0" t="n">
        <f aca="false">D5340</f>
        <v>24.39</v>
      </c>
      <c r="K5340" s="0" t="n">
        <f aca="false">C5340</f>
        <v>25.47</v>
      </c>
      <c r="N5340" s="0" t="n">
        <f aca="false">'Central-Hudson Off Peak'!I5340</f>
        <v>-2.37</v>
      </c>
      <c r="O5340" s="0" t="n">
        <f aca="false">'Central-Hudson Off Peak'!D5340</f>
        <v>27.84</v>
      </c>
      <c r="P5340" s="1" t="n">
        <f aca="false">(O5340+N5340)-K5340</f>
        <v>0</v>
      </c>
    </row>
    <row r="5341" customFormat="false" ht="12.75" hidden="false" customHeight="false" outlineLevel="0" collapsed="false">
      <c r="A5341" s="0" t="s">
        <v>11173</v>
      </c>
      <c r="B5341" s="0" t="n">
        <v>2001</v>
      </c>
      <c r="C5341" s="0" t="n">
        <v>25.41</v>
      </c>
      <c r="D5341" s="0" t="n">
        <v>24.34</v>
      </c>
      <c r="E5341" s="0" t="n">
        <v>0</v>
      </c>
      <c r="F5341" s="0" t="n">
        <v>0</v>
      </c>
      <c r="G5341" s="0" t="n">
        <v>-1.01</v>
      </c>
      <c r="H5341" s="0" t="n">
        <v>-2.08</v>
      </c>
      <c r="I5341" s="0" t="n">
        <f aca="false">+G5341-H5341</f>
        <v>1.07</v>
      </c>
      <c r="J5341" s="0" t="n">
        <f aca="false">D5341</f>
        <v>24.34</v>
      </c>
      <c r="K5341" s="0" t="n">
        <f aca="false">C5341</f>
        <v>25.41</v>
      </c>
      <c r="N5341" s="0" t="n">
        <f aca="false">'Central-Hudson Off Peak'!I5341</f>
        <v>-2.31</v>
      </c>
      <c r="O5341" s="0" t="n">
        <f aca="false">'Central-Hudson Off Peak'!D5341</f>
        <v>27.72</v>
      </c>
      <c r="P5341" s="1" t="n">
        <f aca="false">(O5341+N5341)-K5341</f>
        <v>0</v>
      </c>
    </row>
    <row r="5342" customFormat="false" ht="12.75" hidden="false" customHeight="false" outlineLevel="0" collapsed="false">
      <c r="A5342" s="0" t="s">
        <v>11174</v>
      </c>
      <c r="B5342" s="0" t="n">
        <v>2001</v>
      </c>
      <c r="C5342" s="0" t="n">
        <v>25.5</v>
      </c>
      <c r="D5342" s="0" t="n">
        <v>24.21</v>
      </c>
      <c r="E5342" s="0" t="n">
        <v>0</v>
      </c>
      <c r="F5342" s="0" t="n">
        <v>0</v>
      </c>
      <c r="G5342" s="0" t="n">
        <v>-1.03</v>
      </c>
      <c r="H5342" s="0" t="n">
        <v>-2.32</v>
      </c>
      <c r="I5342" s="0" t="n">
        <f aca="false">+G5342-H5342</f>
        <v>1.29</v>
      </c>
      <c r="J5342" s="0" t="n">
        <f aca="false">D5342</f>
        <v>24.21</v>
      </c>
      <c r="K5342" s="0" t="n">
        <f aca="false">C5342</f>
        <v>25.5</v>
      </c>
      <c r="N5342" s="0" t="n">
        <f aca="false">'Central-Hudson Off Peak'!I5342</f>
        <v>-2.47</v>
      </c>
      <c r="O5342" s="0" t="n">
        <f aca="false">'Central-Hudson Off Peak'!D5342</f>
        <v>27.97</v>
      </c>
      <c r="P5342" s="1" t="n">
        <f aca="false">(O5342+N5342)-K5342</f>
        <v>0</v>
      </c>
    </row>
    <row r="5343" customFormat="false" ht="12.75" hidden="false" customHeight="false" outlineLevel="0" collapsed="false">
      <c r="A5343" s="0" t="s">
        <v>11175</v>
      </c>
      <c r="B5343" s="0" t="n">
        <v>2001</v>
      </c>
      <c r="C5343" s="0" t="n">
        <v>25.76</v>
      </c>
      <c r="D5343" s="0" t="n">
        <v>24.85</v>
      </c>
      <c r="E5343" s="0" t="n">
        <v>0</v>
      </c>
      <c r="F5343" s="0" t="n">
        <v>0</v>
      </c>
      <c r="G5343" s="0" t="n">
        <v>-0.86</v>
      </c>
      <c r="H5343" s="0" t="n">
        <v>-1.77</v>
      </c>
      <c r="I5343" s="0" t="n">
        <f aca="false">+G5343-H5343</f>
        <v>0.91</v>
      </c>
      <c r="J5343" s="0" t="n">
        <f aca="false">D5343</f>
        <v>24.85</v>
      </c>
      <c r="K5343" s="0" t="n">
        <f aca="false">C5343</f>
        <v>25.76</v>
      </c>
      <c r="N5343" s="0" t="n">
        <f aca="false">'Central-Hudson Off Peak'!I5343</f>
        <v>-2.43</v>
      </c>
      <c r="O5343" s="0" t="n">
        <f aca="false">'Central-Hudson Off Peak'!D5343</f>
        <v>28.19</v>
      </c>
      <c r="P5343" s="1" t="n">
        <f aca="false">(O5343+N5343)-K5343</f>
        <v>0</v>
      </c>
    </row>
    <row r="5344" customFormat="false" ht="12.75" hidden="false" customHeight="false" outlineLevel="0" collapsed="false">
      <c r="A5344" s="0" t="s">
        <v>11176</v>
      </c>
      <c r="B5344" s="0" t="n">
        <v>2001</v>
      </c>
      <c r="C5344" s="0" t="n">
        <v>26.77</v>
      </c>
      <c r="D5344" s="0" t="n">
        <v>25.34</v>
      </c>
      <c r="E5344" s="0" t="n">
        <v>0</v>
      </c>
      <c r="F5344" s="0" t="n">
        <v>0</v>
      </c>
      <c r="G5344" s="0" t="n">
        <v>-0.86</v>
      </c>
      <c r="H5344" s="0" t="n">
        <v>-2.29</v>
      </c>
      <c r="I5344" s="0" t="n">
        <f aca="false">+G5344-H5344</f>
        <v>1.43</v>
      </c>
      <c r="J5344" s="0" t="n">
        <f aca="false">D5344</f>
        <v>25.34</v>
      </c>
      <c r="K5344" s="0" t="n">
        <f aca="false">C5344</f>
        <v>26.77</v>
      </c>
      <c r="N5344" s="0" t="n">
        <f aca="false">'Central-Hudson Off Peak'!I5344</f>
        <v>-2.69</v>
      </c>
      <c r="O5344" s="0" t="n">
        <f aca="false">'Central-Hudson Off Peak'!D5344</f>
        <v>28.45</v>
      </c>
      <c r="P5344" s="1" t="n">
        <f aca="false">(O5344+N5344)-K5344</f>
        <v>-1.01</v>
      </c>
    </row>
    <row r="5345" customFormat="false" ht="12.75" hidden="false" customHeight="false" outlineLevel="0" collapsed="false">
      <c r="A5345" s="0" t="s">
        <v>11177</v>
      </c>
      <c r="B5345" s="0" t="n">
        <v>2001</v>
      </c>
      <c r="C5345" s="0" t="n">
        <v>31.32</v>
      </c>
      <c r="D5345" s="0" t="n">
        <v>29.27</v>
      </c>
      <c r="E5345" s="0" t="n">
        <v>-0.57</v>
      </c>
      <c r="F5345" s="0" t="n">
        <v>-0.69</v>
      </c>
      <c r="G5345" s="0" t="n">
        <v>-0.75</v>
      </c>
      <c r="H5345" s="0" t="n">
        <v>-2.92</v>
      </c>
      <c r="I5345" s="0" t="n">
        <f aca="false">+G5345-H5345</f>
        <v>2.17</v>
      </c>
      <c r="J5345" s="0" t="n">
        <f aca="false">D5345</f>
        <v>29.27</v>
      </c>
      <c r="K5345" s="0" t="n">
        <f aca="false">C5345</f>
        <v>31.32</v>
      </c>
      <c r="N5345" s="0" t="n">
        <f aca="false">'Central-Hudson Off Peak'!I5345</f>
        <v>-2.84</v>
      </c>
      <c r="O5345" s="0" t="n">
        <f aca="false">'Central-Hudson Off Peak'!D5345</f>
        <v>37.68</v>
      </c>
      <c r="P5345" s="1" t="n">
        <f aca="false">(O5345+N5345)-K5345</f>
        <v>3.52</v>
      </c>
    </row>
    <row r="5346" customFormat="false" ht="12.75" hidden="false" customHeight="false" outlineLevel="0" collapsed="false">
      <c r="A5346" s="0" t="s">
        <v>11178</v>
      </c>
      <c r="B5346" s="0" t="n">
        <v>2001</v>
      </c>
      <c r="C5346" s="0" t="n">
        <v>32.55</v>
      </c>
      <c r="D5346" s="0" t="n">
        <v>30.28</v>
      </c>
      <c r="E5346" s="0" t="n">
        <v>-0.37</v>
      </c>
      <c r="F5346" s="0" t="n">
        <v>-0.45</v>
      </c>
      <c r="G5346" s="0" t="n">
        <v>-0.77</v>
      </c>
      <c r="H5346" s="0" t="n">
        <v>-3.12</v>
      </c>
      <c r="I5346" s="0" t="n">
        <f aca="false">+G5346-H5346</f>
        <v>2.35</v>
      </c>
      <c r="J5346" s="0" t="n">
        <f aca="false">D5346</f>
        <v>30.28</v>
      </c>
      <c r="K5346" s="0" t="n">
        <f aca="false">C5346</f>
        <v>32.55</v>
      </c>
      <c r="N5346" s="0" t="n">
        <f aca="false">'Central-Hudson Off Peak'!I5346</f>
        <v>-2.97</v>
      </c>
      <c r="O5346" s="0" t="n">
        <f aca="false">'Central-Hudson Off Peak'!D5346</f>
        <v>37.46</v>
      </c>
      <c r="P5346" s="1" t="n">
        <f aca="false">(O5346+N5346)-K5346</f>
        <v>1.94</v>
      </c>
    </row>
    <row r="5347" customFormat="false" ht="12.75" hidden="false" customHeight="false" outlineLevel="0" collapsed="false">
      <c r="A5347" s="0" t="s">
        <v>11179</v>
      </c>
      <c r="B5347" s="0" t="n">
        <v>2001</v>
      </c>
      <c r="C5347" s="0" t="n">
        <v>32.89</v>
      </c>
      <c r="D5347" s="0" t="n">
        <v>30.3</v>
      </c>
      <c r="E5347" s="0" t="n">
        <v>-0.2</v>
      </c>
      <c r="F5347" s="0" t="n">
        <v>-0.25</v>
      </c>
      <c r="G5347" s="0" t="n">
        <v>-0.8</v>
      </c>
      <c r="H5347" s="0" t="n">
        <v>-3.44</v>
      </c>
      <c r="I5347" s="0" t="n">
        <f aca="false">+G5347-H5347</f>
        <v>2.64</v>
      </c>
      <c r="J5347" s="0" t="n">
        <f aca="false">D5347</f>
        <v>30.3</v>
      </c>
      <c r="K5347" s="0" t="n">
        <f aca="false">C5347</f>
        <v>32.89</v>
      </c>
      <c r="N5347" s="0" t="n">
        <f aca="false">'Central-Hudson Off Peak'!I5347</f>
        <v>-3.07</v>
      </c>
      <c r="O5347" s="0" t="n">
        <f aca="false">'Central-Hudson Off Peak'!D5347</f>
        <v>36.45</v>
      </c>
      <c r="P5347" s="1" t="n">
        <f aca="false">(O5347+N5347)-K5347</f>
        <v>0.490000000000002</v>
      </c>
    </row>
    <row r="5348" customFormat="false" ht="12.75" hidden="false" customHeight="false" outlineLevel="0" collapsed="false">
      <c r="A5348" s="0" t="s">
        <v>11180</v>
      </c>
      <c r="B5348" s="0" t="n">
        <v>2001</v>
      </c>
      <c r="C5348" s="0" t="n">
        <v>32.68</v>
      </c>
      <c r="D5348" s="0" t="n">
        <v>30.23</v>
      </c>
      <c r="E5348" s="0" t="n">
        <v>-0.24</v>
      </c>
      <c r="F5348" s="0" t="n">
        <v>-0.29</v>
      </c>
      <c r="G5348" s="0" t="n">
        <v>-0.86</v>
      </c>
      <c r="H5348" s="0" t="n">
        <v>-3.36</v>
      </c>
      <c r="I5348" s="0" t="n">
        <f aca="false">+G5348-H5348</f>
        <v>2.5</v>
      </c>
      <c r="J5348" s="0" t="n">
        <f aca="false">D5348</f>
        <v>30.23</v>
      </c>
      <c r="K5348" s="0" t="n">
        <f aca="false">C5348</f>
        <v>32.68</v>
      </c>
      <c r="N5348" s="0" t="n">
        <f aca="false">'Central-Hudson Off Peak'!I5348</f>
        <v>-3.06</v>
      </c>
      <c r="O5348" s="0" t="n">
        <f aca="false">'Central-Hudson Off Peak'!D5348</f>
        <v>36.47</v>
      </c>
      <c r="P5348" s="1" t="n">
        <f aca="false">(O5348+N5348)-K5348</f>
        <v>0.729999999999997</v>
      </c>
    </row>
    <row r="5349" customFormat="false" ht="12.75" hidden="false" customHeight="false" outlineLevel="0" collapsed="false">
      <c r="A5349" s="0" t="s">
        <v>11181</v>
      </c>
      <c r="B5349" s="0" t="n">
        <v>2001</v>
      </c>
      <c r="C5349" s="0" t="n">
        <v>32.82</v>
      </c>
      <c r="D5349" s="0" t="n">
        <v>30.22</v>
      </c>
      <c r="E5349" s="0" t="n">
        <v>0</v>
      </c>
      <c r="F5349" s="0" t="n">
        <v>0</v>
      </c>
      <c r="G5349" s="0" t="n">
        <v>-0.89</v>
      </c>
      <c r="H5349" s="0" t="n">
        <v>-3.49</v>
      </c>
      <c r="I5349" s="0" t="n">
        <f aca="false">+G5349-H5349</f>
        <v>2.6</v>
      </c>
      <c r="J5349" s="0" t="n">
        <f aca="false">D5349</f>
        <v>30.22</v>
      </c>
      <c r="K5349" s="0" t="n">
        <f aca="false">C5349</f>
        <v>32.82</v>
      </c>
      <c r="N5349" s="0" t="n">
        <f aca="false">'Central-Hudson Off Peak'!I5349</f>
        <v>-3.1</v>
      </c>
      <c r="O5349" s="0" t="n">
        <f aca="false">'Central-Hudson Off Peak'!D5349</f>
        <v>34.88</v>
      </c>
      <c r="P5349" s="1" t="n">
        <f aca="false">(O5349+N5349)-K5349</f>
        <v>-1.04</v>
      </c>
    </row>
    <row r="5350" customFormat="false" ht="12.75" hidden="false" customHeight="false" outlineLevel="0" collapsed="false">
      <c r="A5350" s="0" t="s">
        <v>11182</v>
      </c>
      <c r="B5350" s="0" t="n">
        <v>2001</v>
      </c>
      <c r="C5350" s="0" t="n">
        <v>32.04</v>
      </c>
      <c r="D5350" s="0" t="n">
        <v>29.43</v>
      </c>
      <c r="E5350" s="0" t="n">
        <v>0</v>
      </c>
      <c r="F5350" s="0" t="n">
        <v>0</v>
      </c>
      <c r="G5350" s="0" t="n">
        <v>-0.88</v>
      </c>
      <c r="H5350" s="0" t="n">
        <v>-3.49</v>
      </c>
      <c r="I5350" s="0" t="n">
        <f aca="false">+G5350-H5350</f>
        <v>2.61</v>
      </c>
      <c r="J5350" s="0" t="n">
        <f aca="false">D5350</f>
        <v>29.43</v>
      </c>
      <c r="K5350" s="0" t="n">
        <f aca="false">C5350</f>
        <v>32.04</v>
      </c>
      <c r="N5350" s="0" t="n">
        <f aca="false">'Central-Hudson Off Peak'!I5350</f>
        <v>-3.07</v>
      </c>
      <c r="O5350" s="0" t="n">
        <f aca="false">'Central-Hudson Off Peak'!D5350</f>
        <v>34.01</v>
      </c>
      <c r="P5350" s="1" t="n">
        <f aca="false">(O5350+N5350)-K5350</f>
        <v>-1.1</v>
      </c>
    </row>
    <row r="5351" customFormat="false" ht="12.75" hidden="false" customHeight="false" outlineLevel="0" collapsed="false">
      <c r="A5351" s="0" t="s">
        <v>11183</v>
      </c>
      <c r="B5351" s="0" t="n">
        <v>2001</v>
      </c>
      <c r="C5351" s="0" t="n">
        <v>33.07</v>
      </c>
      <c r="D5351" s="0" t="n">
        <v>30.23</v>
      </c>
      <c r="E5351" s="0" t="n">
        <v>0</v>
      </c>
      <c r="F5351" s="0" t="n">
        <v>0</v>
      </c>
      <c r="G5351" s="0" t="n">
        <v>-0.91</v>
      </c>
      <c r="H5351" s="0" t="n">
        <v>-3.75</v>
      </c>
      <c r="I5351" s="0" t="n">
        <f aca="false">+G5351-H5351</f>
        <v>2.84</v>
      </c>
      <c r="J5351" s="0" t="n">
        <f aca="false">D5351</f>
        <v>30.23</v>
      </c>
      <c r="K5351" s="0" t="n">
        <f aca="false">C5351</f>
        <v>33.07</v>
      </c>
      <c r="N5351" s="0" t="n">
        <f aca="false">'Central-Hudson Off Peak'!I5351</f>
        <v>-3.17</v>
      </c>
      <c r="O5351" s="0" t="n">
        <f aca="false">'Central-Hudson Off Peak'!D5351</f>
        <v>35.22</v>
      </c>
      <c r="P5351" s="1" t="n">
        <f aca="false">(O5351+N5351)-K5351</f>
        <v>-1.02</v>
      </c>
    </row>
    <row r="5352" customFormat="false" ht="12.75" hidden="false" customHeight="false" outlineLevel="0" collapsed="false">
      <c r="A5352" s="0" t="s">
        <v>11184</v>
      </c>
      <c r="B5352" s="0" t="n">
        <v>2001</v>
      </c>
      <c r="C5352" s="0" t="n">
        <v>33.07</v>
      </c>
      <c r="D5352" s="0" t="n">
        <v>30.2</v>
      </c>
      <c r="E5352" s="0" t="n">
        <v>0</v>
      </c>
      <c r="F5352" s="0" t="n">
        <v>0</v>
      </c>
      <c r="G5352" s="0" t="n">
        <v>-0.91</v>
      </c>
      <c r="H5352" s="0" t="n">
        <v>-3.78</v>
      </c>
      <c r="I5352" s="0" t="n">
        <f aca="false">+G5352-H5352</f>
        <v>2.87</v>
      </c>
      <c r="J5352" s="0" t="n">
        <f aca="false">D5352</f>
        <v>30.2</v>
      </c>
      <c r="K5352" s="0" t="n">
        <f aca="false">C5352</f>
        <v>33.07</v>
      </c>
      <c r="N5352" s="0" t="n">
        <f aca="false">'Central-Hudson Off Peak'!I5352</f>
        <v>-3.14</v>
      </c>
      <c r="O5352" s="0" t="n">
        <f aca="false">'Central-Hudson Off Peak'!D5352</f>
        <v>35.19</v>
      </c>
      <c r="P5352" s="1" t="n">
        <f aca="false">(O5352+N5352)-K5352</f>
        <v>-1.02</v>
      </c>
    </row>
    <row r="5353" customFormat="false" ht="12.75" hidden="false" customHeight="false" outlineLevel="0" collapsed="false">
      <c r="A5353" s="0" t="s">
        <v>11185</v>
      </c>
      <c r="B5353" s="0" t="n">
        <v>2001</v>
      </c>
      <c r="C5353" s="0" t="n">
        <v>33.25</v>
      </c>
      <c r="D5353" s="0" t="n">
        <v>30.36</v>
      </c>
      <c r="E5353" s="0" t="n">
        <v>-0.93</v>
      </c>
      <c r="F5353" s="0" t="n">
        <v>-1.14</v>
      </c>
      <c r="G5353" s="0" t="n">
        <v>-0.8</v>
      </c>
      <c r="H5353" s="0" t="n">
        <v>-3.9</v>
      </c>
      <c r="I5353" s="0" t="n">
        <f aca="false">+G5353-H5353</f>
        <v>3.1</v>
      </c>
      <c r="J5353" s="0" t="n">
        <f aca="false">D5353</f>
        <v>30.36</v>
      </c>
      <c r="K5353" s="0" t="n">
        <f aca="false">C5353</f>
        <v>33.25</v>
      </c>
      <c r="N5353" s="0" t="n">
        <f aca="false">'Central-Hudson Off Peak'!I5353</f>
        <v>-3.2</v>
      </c>
      <c r="O5353" s="0" t="n">
        <f aca="false">'Central-Hudson Off Peak'!D5353</f>
        <v>42.93</v>
      </c>
      <c r="P5353" s="1" t="n">
        <f aca="false">(O5353+N5353)-K5353</f>
        <v>6.48</v>
      </c>
    </row>
    <row r="5354" customFormat="false" ht="12.75" hidden="false" customHeight="false" outlineLevel="0" collapsed="false">
      <c r="A5354" s="0" t="s">
        <v>11186</v>
      </c>
      <c r="B5354" s="0" t="n">
        <v>2001</v>
      </c>
      <c r="C5354" s="0" t="n">
        <v>36.25</v>
      </c>
      <c r="D5354" s="0" t="n">
        <v>32.55</v>
      </c>
      <c r="E5354" s="0" t="n">
        <v>-1.07</v>
      </c>
      <c r="F5354" s="0" t="n">
        <v>-1.31</v>
      </c>
      <c r="G5354" s="0" t="n">
        <v>-0.96</v>
      </c>
      <c r="H5354" s="0" t="n">
        <v>-4.9</v>
      </c>
      <c r="I5354" s="0" t="n">
        <f aca="false">+G5354-H5354</f>
        <v>3.94</v>
      </c>
      <c r="J5354" s="0" t="n">
        <f aca="false">D5354</f>
        <v>32.55</v>
      </c>
      <c r="K5354" s="0" t="n">
        <f aca="false">C5354</f>
        <v>36.25</v>
      </c>
      <c r="N5354" s="0" t="n">
        <f aca="false">'Central-Hudson Off Peak'!I5354</f>
        <v>-3.66</v>
      </c>
      <c r="O5354" s="0" t="n">
        <f aca="false">'Central-Hudson Off Peak'!D5354</f>
        <v>47.43</v>
      </c>
      <c r="P5354" s="1" t="n">
        <f aca="false">(O5354+N5354)-K5354</f>
        <v>7.52</v>
      </c>
    </row>
    <row r="5355" customFormat="false" ht="12.75" hidden="false" customHeight="false" outlineLevel="0" collapsed="false">
      <c r="A5355" s="0" t="s">
        <v>11187</v>
      </c>
      <c r="B5355" s="0" t="n">
        <v>2001</v>
      </c>
      <c r="C5355" s="0" t="n">
        <v>44.47</v>
      </c>
      <c r="D5355" s="0" t="n">
        <v>40.16</v>
      </c>
      <c r="E5355" s="0" t="n">
        <v>-0.1</v>
      </c>
      <c r="F5355" s="0" t="n">
        <v>-0.12</v>
      </c>
      <c r="G5355" s="0" t="n">
        <v>-1.06</v>
      </c>
      <c r="H5355" s="0" t="n">
        <v>-5.39</v>
      </c>
      <c r="I5355" s="0" t="n">
        <f aca="false">+G5355-H5355</f>
        <v>4.33</v>
      </c>
      <c r="J5355" s="0" t="n">
        <f aca="false">D5355</f>
        <v>40.16</v>
      </c>
      <c r="K5355" s="0" t="n">
        <f aca="false">C5355</f>
        <v>44.47</v>
      </c>
      <c r="N5355" s="0" t="n">
        <f aca="false">'Central-Hudson Off Peak'!I5355</f>
        <v>-4.58</v>
      </c>
      <c r="O5355" s="0" t="n">
        <f aca="false">'Central-Hudson Off Peak'!D5355</f>
        <v>49.72</v>
      </c>
      <c r="P5355" s="1" t="n">
        <f aca="false">(O5355+N5355)-K5355</f>
        <v>0.670000000000002</v>
      </c>
    </row>
    <row r="5356" customFormat="false" ht="12.75" hidden="false" customHeight="false" outlineLevel="0" collapsed="false">
      <c r="A5356" s="0" t="s">
        <v>11188</v>
      </c>
      <c r="B5356" s="0" t="n">
        <v>2001</v>
      </c>
      <c r="C5356" s="0" t="n">
        <v>38.47</v>
      </c>
      <c r="D5356" s="0" t="n">
        <v>34.68</v>
      </c>
      <c r="E5356" s="0" t="n">
        <v>-1.06</v>
      </c>
      <c r="F5356" s="0" t="n">
        <v>-1.29</v>
      </c>
      <c r="G5356" s="0" t="n">
        <v>-1.13</v>
      </c>
      <c r="H5356" s="0" t="n">
        <v>-5.15</v>
      </c>
      <c r="I5356" s="0" t="n">
        <f aca="false">+G5356-H5356</f>
        <v>4.02</v>
      </c>
      <c r="J5356" s="0" t="n">
        <f aca="false">D5356</f>
        <v>34.68</v>
      </c>
      <c r="K5356" s="0" t="n">
        <f aca="false">C5356</f>
        <v>38.47</v>
      </c>
      <c r="N5356" s="0" t="n">
        <f aca="false">'Central-Hudson Off Peak'!I5356</f>
        <v>-4.02</v>
      </c>
      <c r="O5356" s="0" t="n">
        <f aca="false">'Central-Hudson Off Peak'!D5356</f>
        <v>49.89</v>
      </c>
      <c r="P5356" s="1" t="n">
        <f aca="false">(O5356+N5356)-K5356</f>
        <v>7.40000000000001</v>
      </c>
    </row>
    <row r="5357" customFormat="false" ht="12.75" hidden="false" customHeight="false" outlineLevel="0" collapsed="false">
      <c r="A5357" s="0" t="s">
        <v>11189</v>
      </c>
      <c r="B5357" s="0" t="n">
        <v>2001</v>
      </c>
      <c r="C5357" s="0" t="n">
        <v>35.35</v>
      </c>
      <c r="D5357" s="0" t="n">
        <v>32.48</v>
      </c>
      <c r="E5357" s="0" t="n">
        <v>-1.04</v>
      </c>
      <c r="F5357" s="0" t="n">
        <v>-1.28</v>
      </c>
      <c r="G5357" s="0" t="n">
        <v>-1</v>
      </c>
      <c r="H5357" s="0" t="n">
        <v>-4.11</v>
      </c>
      <c r="I5357" s="0" t="n">
        <f aca="false">+G5357-H5357</f>
        <v>3.11</v>
      </c>
      <c r="J5357" s="0" t="n">
        <f aca="false">D5357</f>
        <v>32.48</v>
      </c>
      <c r="K5357" s="0" t="n">
        <f aca="false">C5357</f>
        <v>35.35</v>
      </c>
      <c r="N5357" s="0" t="n">
        <f aca="false">'Central-Hudson Off Peak'!I5357</f>
        <v>-3.61</v>
      </c>
      <c r="O5357" s="0" t="n">
        <f aca="false">'Central-Hudson Off Peak'!D5357</f>
        <v>46.26</v>
      </c>
      <c r="P5357" s="1" t="n">
        <f aca="false">(O5357+N5357)-K5357</f>
        <v>7.3</v>
      </c>
    </row>
    <row r="5358" customFormat="false" ht="12.75" hidden="false" customHeight="false" outlineLevel="0" collapsed="false">
      <c r="A5358" s="0" t="s">
        <v>11190</v>
      </c>
      <c r="B5358" s="0" t="n">
        <v>2001</v>
      </c>
      <c r="C5358" s="0" t="n">
        <v>35.22</v>
      </c>
      <c r="D5358" s="0" t="n">
        <v>32.36</v>
      </c>
      <c r="E5358" s="0" t="n">
        <v>-0.74</v>
      </c>
      <c r="F5358" s="0" t="n">
        <v>-0.91</v>
      </c>
      <c r="G5358" s="0" t="n">
        <v>-1.1</v>
      </c>
      <c r="H5358" s="0" t="n">
        <v>-4.13</v>
      </c>
      <c r="I5358" s="0" t="n">
        <f aca="false">+G5358-H5358</f>
        <v>3.03</v>
      </c>
      <c r="J5358" s="0" t="n">
        <f aca="false">D5358</f>
        <v>32.36</v>
      </c>
      <c r="K5358" s="0" t="n">
        <f aca="false">C5358</f>
        <v>35.22</v>
      </c>
      <c r="N5358" s="0" t="n">
        <f aca="false">'Central-Hudson Off Peak'!I5358</f>
        <v>-3.49</v>
      </c>
      <c r="O5358" s="0" t="n">
        <f aca="false">'Central-Hudson Off Peak'!D5358</f>
        <v>43.89</v>
      </c>
      <c r="P5358" s="1" t="n">
        <f aca="false">(O5358+N5358)-K5358</f>
        <v>5.18</v>
      </c>
    </row>
    <row r="5359" customFormat="false" ht="12.75" hidden="false" customHeight="false" outlineLevel="0" collapsed="false">
      <c r="A5359" s="0" t="s">
        <v>11191</v>
      </c>
      <c r="B5359" s="0" t="n">
        <v>2001</v>
      </c>
      <c r="C5359" s="0" t="n">
        <v>32.58</v>
      </c>
      <c r="D5359" s="0" t="n">
        <v>30.26</v>
      </c>
      <c r="E5359" s="0" t="n">
        <v>-1.02</v>
      </c>
      <c r="F5359" s="0" t="n">
        <v>-1.25</v>
      </c>
      <c r="G5359" s="0" t="n">
        <v>-1.15</v>
      </c>
      <c r="H5359" s="0" t="n">
        <v>-3.7</v>
      </c>
      <c r="I5359" s="0" t="n">
        <f aca="false">+G5359-H5359</f>
        <v>2.55</v>
      </c>
      <c r="J5359" s="0" t="n">
        <f aca="false">D5359</f>
        <v>30.26</v>
      </c>
      <c r="K5359" s="0" t="n">
        <f aca="false">C5359</f>
        <v>32.58</v>
      </c>
      <c r="N5359" s="0" t="n">
        <f aca="false">'Central-Hudson Off Peak'!I5359</f>
        <v>-3.26</v>
      </c>
      <c r="O5359" s="0" t="n">
        <f aca="false">'Central-Hudson Off Peak'!D5359</f>
        <v>43.02</v>
      </c>
      <c r="P5359" s="1" t="n">
        <f aca="false">(O5359+N5359)-K5359</f>
        <v>7.18000000000001</v>
      </c>
    </row>
    <row r="5360" customFormat="false" ht="12.75" hidden="false" customHeight="false" outlineLevel="0" collapsed="false">
      <c r="A5360" s="0" t="s">
        <v>11192</v>
      </c>
      <c r="B5360" s="0" t="n">
        <v>2001</v>
      </c>
      <c r="C5360" s="0" t="n">
        <v>32.29</v>
      </c>
      <c r="D5360" s="0" t="n">
        <v>29.92</v>
      </c>
      <c r="E5360" s="0" t="n">
        <v>-0.24</v>
      </c>
      <c r="F5360" s="0" t="n">
        <v>-0.3</v>
      </c>
      <c r="G5360" s="0" t="n">
        <v>-1.09</v>
      </c>
      <c r="H5360" s="0" t="n">
        <v>-3.52</v>
      </c>
      <c r="I5360" s="0" t="n">
        <f aca="false">+G5360-H5360</f>
        <v>2.43</v>
      </c>
      <c r="J5360" s="0" t="n">
        <f aca="false">D5360</f>
        <v>29.92</v>
      </c>
      <c r="K5360" s="0" t="n">
        <f aca="false">C5360</f>
        <v>32.29</v>
      </c>
      <c r="N5360" s="0" t="n">
        <f aca="false">'Central-Hudson Off Peak'!I5360</f>
        <v>-3.1</v>
      </c>
      <c r="O5360" s="0" t="n">
        <f aca="false">'Central-Hudson Off Peak'!D5360</f>
        <v>37.09</v>
      </c>
      <c r="P5360" s="1" t="n">
        <f aca="false">(O5360+N5360)-K5360</f>
        <v>1.7</v>
      </c>
    </row>
    <row r="5361" customFormat="false" ht="12.75" hidden="false" customHeight="false" outlineLevel="0" collapsed="false">
      <c r="A5361" s="0" t="s">
        <v>11193</v>
      </c>
      <c r="B5361" s="0" t="n">
        <v>2001</v>
      </c>
      <c r="C5361" s="0" t="n">
        <v>29.72</v>
      </c>
      <c r="D5361" s="0" t="n">
        <v>27.52</v>
      </c>
      <c r="E5361" s="0" t="n">
        <v>0</v>
      </c>
      <c r="F5361" s="0" t="n">
        <v>0</v>
      </c>
      <c r="G5361" s="0" t="n">
        <v>-1.05</v>
      </c>
      <c r="H5361" s="0" t="n">
        <v>-3.25</v>
      </c>
      <c r="I5361" s="0" t="n">
        <f aca="false">+G5361-H5361</f>
        <v>2.2</v>
      </c>
      <c r="J5361" s="0" t="n">
        <f aca="false">D5361</f>
        <v>27.52</v>
      </c>
      <c r="K5361" s="0" t="n">
        <f aca="false">C5361</f>
        <v>29.72</v>
      </c>
      <c r="N5361" s="0" t="n">
        <f aca="false">'Central-Hudson Off Peak'!I5361</f>
        <v>-2.72</v>
      </c>
      <c r="O5361" s="0" t="n">
        <f aca="false">'Central-Hudson Off Peak'!D5361</f>
        <v>32.44</v>
      </c>
      <c r="P5361" s="1" t="n">
        <f aca="false">(O5361+N5361)-K5361</f>
        <v>0</v>
      </c>
    </row>
    <row r="5362" customFormat="false" ht="12.75" hidden="false" customHeight="false" outlineLevel="0" collapsed="false">
      <c r="A5362" s="0" t="s">
        <v>11194</v>
      </c>
      <c r="B5362" s="0" t="n">
        <v>2001</v>
      </c>
      <c r="C5362" s="0" t="n">
        <v>27.04</v>
      </c>
      <c r="D5362" s="0" t="n">
        <v>25.09</v>
      </c>
      <c r="E5362" s="0" t="n">
        <v>0</v>
      </c>
      <c r="F5362" s="0" t="n">
        <v>0</v>
      </c>
      <c r="G5362" s="0" t="n">
        <v>-0.92</v>
      </c>
      <c r="H5362" s="0" t="n">
        <v>-2.87</v>
      </c>
      <c r="I5362" s="0" t="n">
        <f aca="false">+G5362-H5362</f>
        <v>1.95</v>
      </c>
      <c r="J5362" s="0" t="n">
        <f aca="false">D5362</f>
        <v>25.09</v>
      </c>
      <c r="K5362" s="0" t="n">
        <f aca="false">C5362</f>
        <v>27.04</v>
      </c>
      <c r="N5362" s="0" t="n">
        <f aca="false">'Central-Hudson Off Peak'!I5362</f>
        <v>-2.24</v>
      </c>
      <c r="O5362" s="0" t="n">
        <f aca="false">'Central-Hudson Off Peak'!D5362</f>
        <v>29.28</v>
      </c>
      <c r="P5362" s="1" t="n">
        <f aca="false">(O5362+N5362)-K5362</f>
        <v>0</v>
      </c>
    </row>
    <row r="5363" customFormat="false" ht="12.75" hidden="false" customHeight="false" outlineLevel="0" collapsed="false">
      <c r="A5363" s="0" t="s">
        <v>11195</v>
      </c>
      <c r="B5363" s="0" t="n">
        <v>2001</v>
      </c>
      <c r="C5363" s="0" t="n">
        <v>26.71</v>
      </c>
      <c r="D5363" s="0" t="n">
        <v>24.99</v>
      </c>
      <c r="E5363" s="0" t="n">
        <v>0</v>
      </c>
      <c r="F5363" s="0" t="n">
        <v>0</v>
      </c>
      <c r="G5363" s="0" t="n">
        <v>-0.88</v>
      </c>
      <c r="H5363" s="0" t="n">
        <v>-2.6</v>
      </c>
      <c r="I5363" s="0" t="n">
        <f aca="false">+G5363-H5363</f>
        <v>1.72</v>
      </c>
      <c r="J5363" s="0" t="n">
        <f aca="false">D5363</f>
        <v>24.99</v>
      </c>
      <c r="K5363" s="0" t="n">
        <f aca="false">C5363</f>
        <v>26.71</v>
      </c>
      <c r="N5363" s="0" t="n">
        <f aca="false">'Central-Hudson Off Peak'!I5363</f>
        <v>-2.11</v>
      </c>
      <c r="O5363" s="0" t="n">
        <f aca="false">'Central-Hudson Off Peak'!D5363</f>
        <v>28.82</v>
      </c>
      <c r="P5363" s="1" t="n">
        <f aca="false">(O5363+N5363)-K5363</f>
        <v>0</v>
      </c>
    </row>
    <row r="5364" customFormat="false" ht="12.75" hidden="false" customHeight="false" outlineLevel="0" collapsed="false">
      <c r="A5364" s="0" t="s">
        <v>11196</v>
      </c>
      <c r="B5364" s="0" t="n">
        <v>2001</v>
      </c>
      <c r="C5364" s="0" t="n">
        <v>26.24</v>
      </c>
      <c r="D5364" s="0" t="n">
        <v>24.62</v>
      </c>
      <c r="E5364" s="0" t="n">
        <v>0</v>
      </c>
      <c r="F5364" s="0" t="n">
        <v>0</v>
      </c>
      <c r="G5364" s="0" t="n">
        <v>-0.86</v>
      </c>
      <c r="H5364" s="0" t="n">
        <v>-2.48</v>
      </c>
      <c r="I5364" s="0" t="n">
        <f aca="false">+G5364-H5364</f>
        <v>1.62</v>
      </c>
      <c r="J5364" s="0" t="n">
        <f aca="false">D5364</f>
        <v>24.62</v>
      </c>
      <c r="K5364" s="0" t="n">
        <f aca="false">C5364</f>
        <v>26.24</v>
      </c>
      <c r="N5364" s="0" t="n">
        <f aca="false">'Central-Hudson Off Peak'!I5364</f>
        <v>-2.06</v>
      </c>
      <c r="O5364" s="0" t="n">
        <f aca="false">'Central-Hudson Off Peak'!D5364</f>
        <v>28.3</v>
      </c>
      <c r="P5364" s="1" t="n">
        <f aca="false">(O5364+N5364)-K5364</f>
        <v>0</v>
      </c>
    </row>
    <row r="5365" customFormat="false" ht="12.75" hidden="false" customHeight="false" outlineLevel="0" collapsed="false">
      <c r="A5365" s="0" t="s">
        <v>11197</v>
      </c>
      <c r="B5365" s="0" t="n">
        <v>2001</v>
      </c>
      <c r="C5365" s="0" t="n">
        <v>26.97</v>
      </c>
      <c r="D5365" s="0" t="n">
        <v>25.1</v>
      </c>
      <c r="E5365" s="0" t="n">
        <v>0</v>
      </c>
      <c r="F5365" s="0" t="n">
        <v>0</v>
      </c>
      <c r="G5365" s="0" t="n">
        <v>-0.9</v>
      </c>
      <c r="H5365" s="0" t="n">
        <v>-2.77</v>
      </c>
      <c r="I5365" s="0" t="n">
        <f aca="false">+G5365-H5365</f>
        <v>1.87</v>
      </c>
      <c r="J5365" s="0" t="n">
        <f aca="false">D5365</f>
        <v>25.1</v>
      </c>
      <c r="K5365" s="0" t="n">
        <f aca="false">C5365</f>
        <v>26.97</v>
      </c>
      <c r="N5365" s="0" t="n">
        <f aca="false">'Central-Hudson Off Peak'!I5365</f>
        <v>-2.16</v>
      </c>
      <c r="O5365" s="0" t="n">
        <f aca="false">'Central-Hudson Off Peak'!D5365</f>
        <v>29.13</v>
      </c>
      <c r="P5365" s="1" t="n">
        <f aca="false">(O5365+N5365)-K5365</f>
        <v>0</v>
      </c>
    </row>
    <row r="5366" customFormat="false" ht="12.75" hidden="false" customHeight="false" outlineLevel="0" collapsed="false">
      <c r="A5366" s="0" t="s">
        <v>11198</v>
      </c>
      <c r="B5366" s="0" t="n">
        <v>2001</v>
      </c>
      <c r="C5366" s="0" t="n">
        <v>31.03</v>
      </c>
      <c r="D5366" s="0" t="n">
        <v>28.93</v>
      </c>
      <c r="E5366" s="0" t="n">
        <v>0</v>
      </c>
      <c r="F5366" s="0" t="n">
        <v>0</v>
      </c>
      <c r="G5366" s="0" t="n">
        <v>-0.91</v>
      </c>
      <c r="H5366" s="0" t="n">
        <v>-3.01</v>
      </c>
      <c r="I5366" s="0" t="n">
        <f aca="false">+G5366-H5366</f>
        <v>2.1</v>
      </c>
      <c r="J5366" s="0" t="n">
        <f aca="false">D5366</f>
        <v>28.93</v>
      </c>
      <c r="K5366" s="0" t="n">
        <f aca="false">C5366</f>
        <v>31.03</v>
      </c>
      <c r="N5366" s="0" t="n">
        <f aca="false">'Central-Hudson Off Peak'!I5366</f>
        <v>-2.67</v>
      </c>
      <c r="O5366" s="0" t="n">
        <f aca="false">'Central-Hudson Off Peak'!D5366</f>
        <v>33.7</v>
      </c>
      <c r="P5366" s="1" t="n">
        <f aca="false">(O5366+N5366)-K5366</f>
        <v>0</v>
      </c>
    </row>
    <row r="5367" customFormat="false" ht="12.75" hidden="false" customHeight="false" outlineLevel="0" collapsed="false">
      <c r="A5367" s="0" t="s">
        <v>11199</v>
      </c>
      <c r="B5367" s="0" t="n">
        <v>2001</v>
      </c>
      <c r="C5367" s="0" t="n">
        <v>40.77</v>
      </c>
      <c r="D5367" s="0" t="n">
        <v>37.47</v>
      </c>
      <c r="E5367" s="0" t="n">
        <v>0</v>
      </c>
      <c r="F5367" s="0" t="n">
        <v>0</v>
      </c>
      <c r="G5367" s="0" t="n">
        <v>-0.71</v>
      </c>
      <c r="H5367" s="0" t="n">
        <v>-4.01</v>
      </c>
      <c r="I5367" s="0" t="n">
        <f aca="false">+G5367-H5367</f>
        <v>3.3</v>
      </c>
      <c r="J5367" s="0" t="n">
        <f aca="false">D5367</f>
        <v>37.47</v>
      </c>
      <c r="K5367" s="0" t="n">
        <f aca="false">C5367</f>
        <v>40.77</v>
      </c>
      <c r="N5367" s="0" t="n">
        <f aca="false">'Central-Hudson Off Peak'!I5367</f>
        <v>-3.25</v>
      </c>
      <c r="O5367" s="0" t="n">
        <f aca="false">'Central-Hudson Off Peak'!D5367</f>
        <v>44.02</v>
      </c>
      <c r="P5367" s="1" t="n">
        <f aca="false">(O5367+N5367)-K5367</f>
        <v>0</v>
      </c>
    </row>
    <row r="5368" customFormat="false" ht="12.75" hidden="false" customHeight="false" outlineLevel="0" collapsed="false">
      <c r="A5368" s="0" t="s">
        <v>11200</v>
      </c>
      <c r="B5368" s="0" t="n">
        <v>2001</v>
      </c>
      <c r="C5368" s="0" t="n">
        <v>38.89</v>
      </c>
      <c r="D5368" s="0" t="n">
        <v>35.52</v>
      </c>
      <c r="E5368" s="0" t="n">
        <v>0</v>
      </c>
      <c r="F5368" s="0" t="n">
        <v>0</v>
      </c>
      <c r="G5368" s="0" t="n">
        <v>-1.2</v>
      </c>
      <c r="H5368" s="0" t="n">
        <v>-4.57</v>
      </c>
      <c r="I5368" s="0" t="n">
        <f aca="false">+G5368-H5368</f>
        <v>3.37</v>
      </c>
      <c r="J5368" s="0" t="n">
        <f aca="false">D5368</f>
        <v>35.52</v>
      </c>
      <c r="K5368" s="0" t="n">
        <f aca="false">C5368</f>
        <v>38.89</v>
      </c>
      <c r="N5368" s="0" t="n">
        <f aca="false">'Central-Hudson Off Peak'!I5368</f>
        <v>-3.69</v>
      </c>
      <c r="O5368" s="0" t="n">
        <f aca="false">'Central-Hudson Off Peak'!D5368</f>
        <v>42.58</v>
      </c>
      <c r="P5368" s="1" t="n">
        <f aca="false">(O5368+N5368)-K5368</f>
        <v>0</v>
      </c>
    </row>
    <row r="5369" customFormat="false" ht="12.75" hidden="false" customHeight="false" outlineLevel="0" collapsed="false">
      <c r="A5369" s="0" t="s">
        <v>11201</v>
      </c>
      <c r="B5369" s="0" t="n">
        <v>2001</v>
      </c>
      <c r="C5369" s="0" t="n">
        <v>32.38</v>
      </c>
      <c r="D5369" s="0" t="n">
        <v>29.92</v>
      </c>
      <c r="E5369" s="0" t="n">
        <v>0</v>
      </c>
      <c r="F5369" s="0" t="n">
        <v>0</v>
      </c>
      <c r="G5369" s="0" t="n">
        <v>-1.1</v>
      </c>
      <c r="H5369" s="0" t="n">
        <v>-3.56</v>
      </c>
      <c r="I5369" s="0" t="n">
        <f aca="false">+G5369-H5369</f>
        <v>2.46</v>
      </c>
      <c r="J5369" s="0" t="n">
        <f aca="false">D5369</f>
        <v>29.92</v>
      </c>
      <c r="K5369" s="0" t="n">
        <f aca="false">C5369</f>
        <v>32.38</v>
      </c>
      <c r="N5369" s="0" t="n">
        <f aca="false">'Central-Hudson Off Peak'!I5369</f>
        <v>-2.8</v>
      </c>
      <c r="O5369" s="0" t="n">
        <f aca="false">'Central-Hudson Off Peak'!D5369</f>
        <v>35.18</v>
      </c>
      <c r="P5369" s="1" t="n">
        <f aca="false">(O5369+N5369)-K5369</f>
        <v>0</v>
      </c>
    </row>
    <row r="5370" customFormat="false" ht="12.75" hidden="false" customHeight="false" outlineLevel="0" collapsed="false">
      <c r="A5370" s="0" t="s">
        <v>11202</v>
      </c>
      <c r="B5370" s="0" t="n">
        <v>2001</v>
      </c>
      <c r="C5370" s="0" t="n">
        <v>26.81</v>
      </c>
      <c r="D5370" s="0" t="n">
        <v>25.11</v>
      </c>
      <c r="E5370" s="0" t="n">
        <v>0</v>
      </c>
      <c r="F5370" s="0" t="n">
        <v>0</v>
      </c>
      <c r="G5370" s="0" t="n">
        <v>-0.84</v>
      </c>
      <c r="H5370" s="0" t="n">
        <v>-2.54</v>
      </c>
      <c r="I5370" s="0" t="n">
        <f aca="false">+G5370-H5370</f>
        <v>1.7</v>
      </c>
      <c r="J5370" s="0" t="n">
        <f aca="false">D5370</f>
        <v>25.11</v>
      </c>
      <c r="K5370" s="0" t="n">
        <f aca="false">C5370</f>
        <v>26.81</v>
      </c>
      <c r="N5370" s="0" t="n">
        <f aca="false">'Central-Hudson Off Peak'!I5370</f>
        <v>-1.99</v>
      </c>
      <c r="O5370" s="0" t="n">
        <f aca="false">'Central-Hudson Off Peak'!D5370</f>
        <v>28.8</v>
      </c>
      <c r="P5370" s="1" t="n">
        <f aca="false">(O5370+N5370)-K5370</f>
        <v>0</v>
      </c>
    </row>
    <row r="5371" customFormat="false" ht="12.75" hidden="false" customHeight="false" outlineLevel="0" collapsed="false">
      <c r="A5371" s="0" t="s">
        <v>11203</v>
      </c>
      <c r="B5371" s="0" t="n">
        <v>2001</v>
      </c>
      <c r="C5371" s="0" t="n">
        <v>26.09</v>
      </c>
      <c r="D5371" s="0" t="n">
        <v>24.62</v>
      </c>
      <c r="E5371" s="0" t="n">
        <v>0</v>
      </c>
      <c r="F5371" s="0" t="n">
        <v>0</v>
      </c>
      <c r="G5371" s="0" t="n">
        <v>-0.8</v>
      </c>
      <c r="H5371" s="0" t="n">
        <v>-2.27</v>
      </c>
      <c r="I5371" s="0" t="n">
        <f aca="false">+G5371-H5371</f>
        <v>1.47</v>
      </c>
      <c r="J5371" s="0" t="n">
        <f aca="false">D5371</f>
        <v>24.62</v>
      </c>
      <c r="K5371" s="0" t="n">
        <f aca="false">C5371</f>
        <v>26.09</v>
      </c>
      <c r="N5371" s="0" t="n">
        <f aca="false">'Central-Hudson Off Peak'!I5371</f>
        <v>-1.85</v>
      </c>
      <c r="O5371" s="0" t="n">
        <f aca="false">'Central-Hudson Off Peak'!D5371</f>
        <v>27.94</v>
      </c>
      <c r="P5371" s="1" t="n">
        <f aca="false">(O5371+N5371)-K5371</f>
        <v>0</v>
      </c>
    </row>
    <row r="5372" customFormat="false" ht="12.75" hidden="false" customHeight="false" outlineLevel="0" collapsed="false">
      <c r="A5372" s="0" t="s">
        <v>11204</v>
      </c>
      <c r="B5372" s="0" t="n">
        <v>2001</v>
      </c>
      <c r="C5372" s="0" t="n">
        <v>25.75</v>
      </c>
      <c r="D5372" s="0" t="n">
        <v>24.38</v>
      </c>
      <c r="E5372" s="0" t="n">
        <v>0</v>
      </c>
      <c r="F5372" s="0" t="n">
        <v>0</v>
      </c>
      <c r="G5372" s="0" t="n">
        <v>-0.78</v>
      </c>
      <c r="H5372" s="0" t="n">
        <v>-2.15</v>
      </c>
      <c r="I5372" s="0" t="n">
        <f aca="false">+G5372-H5372</f>
        <v>1.37</v>
      </c>
      <c r="J5372" s="0" t="n">
        <f aca="false">D5372</f>
        <v>24.38</v>
      </c>
      <c r="K5372" s="0" t="n">
        <f aca="false">C5372</f>
        <v>25.75</v>
      </c>
      <c r="N5372" s="0" t="n">
        <f aca="false">'Central-Hudson Off Peak'!I5372</f>
        <v>-1.8</v>
      </c>
      <c r="O5372" s="0" t="n">
        <f aca="false">'Central-Hudson Off Peak'!D5372</f>
        <v>27.55</v>
      </c>
      <c r="P5372" s="1" t="n">
        <f aca="false">(O5372+N5372)-K5372</f>
        <v>0</v>
      </c>
    </row>
    <row r="5373" customFormat="false" ht="12.75" hidden="false" customHeight="false" outlineLevel="0" collapsed="false">
      <c r="A5373" s="0" t="s">
        <v>11205</v>
      </c>
      <c r="B5373" s="0" t="n">
        <v>2001</v>
      </c>
      <c r="C5373" s="0" t="n">
        <v>26.67</v>
      </c>
      <c r="D5373" s="0" t="n">
        <v>25.12</v>
      </c>
      <c r="E5373" s="0" t="n">
        <v>0</v>
      </c>
      <c r="F5373" s="0" t="n">
        <v>0</v>
      </c>
      <c r="G5373" s="0" t="n">
        <v>-0.8</v>
      </c>
      <c r="H5373" s="0" t="n">
        <v>-2.35</v>
      </c>
      <c r="I5373" s="0" t="n">
        <f aca="false">+G5373-H5373</f>
        <v>1.55</v>
      </c>
      <c r="J5373" s="0" t="n">
        <f aca="false">D5373</f>
        <v>25.12</v>
      </c>
      <c r="K5373" s="0" t="n">
        <f aca="false">C5373</f>
        <v>26.67</v>
      </c>
      <c r="N5373" s="0" t="n">
        <f aca="false">'Central-Hudson Off Peak'!I5373</f>
        <v>-1.92</v>
      </c>
      <c r="O5373" s="0" t="n">
        <f aca="false">'Central-Hudson Off Peak'!D5373</f>
        <v>28.59</v>
      </c>
      <c r="P5373" s="1" t="n">
        <f aca="false">(O5373+N5373)-K5373</f>
        <v>0</v>
      </c>
    </row>
    <row r="5374" customFormat="false" ht="12.75" hidden="false" customHeight="false" outlineLevel="0" collapsed="false">
      <c r="A5374" s="0" t="s">
        <v>11206</v>
      </c>
      <c r="B5374" s="0" t="n">
        <v>2001</v>
      </c>
      <c r="C5374" s="0" t="n">
        <v>31.68</v>
      </c>
      <c r="D5374" s="0" t="n">
        <v>29.49</v>
      </c>
      <c r="E5374" s="0" t="n">
        <v>0</v>
      </c>
      <c r="F5374" s="0" t="n">
        <v>0</v>
      </c>
      <c r="G5374" s="0" t="n">
        <v>-0.94</v>
      </c>
      <c r="H5374" s="0" t="n">
        <v>-3.13</v>
      </c>
      <c r="I5374" s="0" t="n">
        <f aca="false">+G5374-H5374</f>
        <v>2.19</v>
      </c>
      <c r="J5374" s="0" t="n">
        <f aca="false">D5374</f>
        <v>29.49</v>
      </c>
      <c r="K5374" s="0" t="n">
        <f aca="false">C5374</f>
        <v>31.68</v>
      </c>
      <c r="N5374" s="0" t="n">
        <f aca="false">'Central-Hudson Off Peak'!I5374</f>
        <v>-2.08</v>
      </c>
      <c r="O5374" s="0" t="n">
        <f aca="false">'Central-Hudson Off Peak'!D5374</f>
        <v>33.76</v>
      </c>
      <c r="P5374" s="1" t="n">
        <f aca="false">(O5374+N5374)-K5374</f>
        <v>0</v>
      </c>
    </row>
    <row r="5375" customFormat="false" ht="12.75" hidden="false" customHeight="false" outlineLevel="0" collapsed="false">
      <c r="A5375" s="0" t="s">
        <v>11207</v>
      </c>
      <c r="B5375" s="0" t="n">
        <v>2001</v>
      </c>
      <c r="C5375" s="0" t="n">
        <v>42.26</v>
      </c>
      <c r="D5375" s="0" t="n">
        <v>38.8</v>
      </c>
      <c r="E5375" s="0" t="n">
        <v>0</v>
      </c>
      <c r="F5375" s="0" t="n">
        <v>0</v>
      </c>
      <c r="G5375" s="0" t="n">
        <v>-0.81</v>
      </c>
      <c r="H5375" s="0" t="n">
        <v>-4.27</v>
      </c>
      <c r="I5375" s="0" t="n">
        <f aca="false">+G5375-H5375</f>
        <v>3.46</v>
      </c>
      <c r="J5375" s="0" t="n">
        <f aca="false">D5375</f>
        <v>38.8</v>
      </c>
      <c r="K5375" s="0" t="n">
        <f aca="false">C5375</f>
        <v>42.26</v>
      </c>
      <c r="N5375" s="0" t="n">
        <f aca="false">'Central-Hudson Off Peak'!I5375</f>
        <v>-2.63</v>
      </c>
      <c r="O5375" s="0" t="n">
        <f aca="false">'Central-Hudson Off Peak'!D5375</f>
        <v>44.89</v>
      </c>
      <c r="P5375" s="1" t="n">
        <f aca="false">(O5375+N5375)-K5375</f>
        <v>0</v>
      </c>
    </row>
    <row r="5376" customFormat="false" ht="12.75" hidden="false" customHeight="false" outlineLevel="0" collapsed="false">
      <c r="A5376" s="0" t="s">
        <v>11208</v>
      </c>
      <c r="B5376" s="0" t="n">
        <v>2001</v>
      </c>
      <c r="C5376" s="0" t="n">
        <v>37.47</v>
      </c>
      <c r="D5376" s="0" t="n">
        <v>34.86</v>
      </c>
      <c r="E5376" s="0" t="n">
        <v>0</v>
      </c>
      <c r="F5376" s="0" t="n">
        <v>0</v>
      </c>
      <c r="G5376" s="0" t="n">
        <v>-0.94</v>
      </c>
      <c r="H5376" s="0" t="n">
        <v>-3.55</v>
      </c>
      <c r="I5376" s="0" t="n">
        <f aca="false">+G5376-H5376</f>
        <v>2.61</v>
      </c>
      <c r="J5376" s="0" t="n">
        <f aca="false">D5376</f>
        <v>34.86</v>
      </c>
      <c r="K5376" s="0" t="n">
        <f aca="false">C5376</f>
        <v>37.47</v>
      </c>
      <c r="N5376" s="0" t="n">
        <f aca="false">'Central-Hudson Off Peak'!I5376</f>
        <v>-3.07</v>
      </c>
      <c r="O5376" s="0" t="n">
        <f aca="false">'Central-Hudson Off Peak'!D5376</f>
        <v>40.54</v>
      </c>
      <c r="P5376" s="1" t="n">
        <f aca="false">(O5376+N5376)-K5376</f>
        <v>0</v>
      </c>
    </row>
    <row r="5377" customFormat="false" ht="12.75" hidden="false" customHeight="false" outlineLevel="0" collapsed="false">
      <c r="A5377" s="0" t="s">
        <v>11209</v>
      </c>
      <c r="B5377" s="0" t="n">
        <v>2001</v>
      </c>
      <c r="C5377" s="0" t="n">
        <v>35.98</v>
      </c>
      <c r="D5377" s="0" t="n">
        <v>33.05</v>
      </c>
      <c r="E5377" s="0" t="n">
        <v>0</v>
      </c>
      <c r="F5377" s="0" t="n">
        <v>0</v>
      </c>
      <c r="G5377" s="0" t="n">
        <v>-1.22</v>
      </c>
      <c r="H5377" s="0" t="n">
        <v>-4.15</v>
      </c>
      <c r="I5377" s="0" t="n">
        <f aca="false">+G5377-H5377</f>
        <v>2.93</v>
      </c>
      <c r="J5377" s="0" t="n">
        <f aca="false">D5377</f>
        <v>33.05</v>
      </c>
      <c r="K5377" s="0" t="n">
        <f aca="false">C5377</f>
        <v>35.98</v>
      </c>
      <c r="N5377" s="0" t="n">
        <f aca="false">'Central-Hudson Off Peak'!I5377</f>
        <v>-3.34</v>
      </c>
      <c r="O5377" s="0" t="n">
        <f aca="false">'Central-Hudson Off Peak'!D5377</f>
        <v>39.32</v>
      </c>
      <c r="P5377" s="1" t="n">
        <f aca="false">(O5377+N5377)-K5377</f>
        <v>0</v>
      </c>
    </row>
    <row r="5378" customFormat="false" ht="12.75" hidden="false" customHeight="false" outlineLevel="0" collapsed="false">
      <c r="A5378" s="0" t="s">
        <v>11210</v>
      </c>
      <c r="B5378" s="0" t="n">
        <v>2001</v>
      </c>
      <c r="C5378" s="0" t="n">
        <v>29.73</v>
      </c>
      <c r="D5378" s="0" t="n">
        <v>27.26</v>
      </c>
      <c r="E5378" s="0" t="n">
        <v>0</v>
      </c>
      <c r="F5378" s="0" t="n">
        <v>0</v>
      </c>
      <c r="G5378" s="0" t="n">
        <v>-1.01</v>
      </c>
      <c r="H5378" s="0" t="n">
        <v>-3.48</v>
      </c>
      <c r="I5378" s="0" t="n">
        <f aca="false">+G5378-H5378</f>
        <v>2.47</v>
      </c>
      <c r="J5378" s="0" t="n">
        <f aca="false">D5378</f>
        <v>27.26</v>
      </c>
      <c r="K5378" s="0" t="n">
        <f aca="false">C5378</f>
        <v>29.73</v>
      </c>
      <c r="N5378" s="0" t="n">
        <f aca="false">'Central-Hudson Off Peak'!I5378</f>
        <v>-2.75</v>
      </c>
      <c r="O5378" s="0" t="n">
        <f aca="false">'Central-Hudson Off Peak'!D5378</f>
        <v>32.48</v>
      </c>
      <c r="P5378" s="1" t="n">
        <f aca="false">(O5378+N5378)-K5378</f>
        <v>0</v>
      </c>
    </row>
    <row r="5379" customFormat="false" ht="12.75" hidden="false" customHeight="false" outlineLevel="0" collapsed="false">
      <c r="A5379" s="0" t="s">
        <v>11211</v>
      </c>
      <c r="B5379" s="0" t="n">
        <v>2001</v>
      </c>
      <c r="C5379" s="0" t="n">
        <v>29.86</v>
      </c>
      <c r="D5379" s="0" t="n">
        <v>27.62</v>
      </c>
      <c r="E5379" s="0" t="n">
        <v>-0.43</v>
      </c>
      <c r="F5379" s="0" t="n">
        <v>-0.52</v>
      </c>
      <c r="G5379" s="0" t="n">
        <v>-1</v>
      </c>
      <c r="H5379" s="0" t="n">
        <v>-3.33</v>
      </c>
      <c r="I5379" s="0" t="n">
        <f aca="false">+G5379-H5379</f>
        <v>2.33</v>
      </c>
      <c r="J5379" s="0" t="n">
        <f aca="false">D5379</f>
        <v>27.62</v>
      </c>
      <c r="K5379" s="0" t="n">
        <f aca="false">C5379</f>
        <v>29.86</v>
      </c>
      <c r="N5379" s="0" t="n">
        <f aca="false">'Central-Hudson Off Peak'!I5379</f>
        <v>-2.68</v>
      </c>
      <c r="O5379" s="0" t="n">
        <f aca="false">'Central-Hudson Off Peak'!D5379</f>
        <v>35.53</v>
      </c>
      <c r="P5379" s="1" t="n">
        <f aca="false">(O5379+N5379)-K5379</f>
        <v>2.99</v>
      </c>
    </row>
    <row r="5380" customFormat="false" ht="12.75" hidden="false" customHeight="false" outlineLevel="0" collapsed="false">
      <c r="A5380" s="0" t="s">
        <v>11212</v>
      </c>
      <c r="B5380" s="0" t="n">
        <v>2001</v>
      </c>
      <c r="C5380" s="0" t="n">
        <v>31.86</v>
      </c>
      <c r="D5380" s="0" t="n">
        <v>29.46</v>
      </c>
      <c r="E5380" s="0" t="n">
        <v>-0.13</v>
      </c>
      <c r="F5380" s="0" t="n">
        <v>-0.16</v>
      </c>
      <c r="G5380" s="0" t="n">
        <v>-1.09</v>
      </c>
      <c r="H5380" s="0" t="n">
        <v>-3.52</v>
      </c>
      <c r="I5380" s="0" t="n">
        <f aca="false">+G5380-H5380</f>
        <v>2.43</v>
      </c>
      <c r="J5380" s="0" t="n">
        <f aca="false">D5380</f>
        <v>29.46</v>
      </c>
      <c r="K5380" s="0" t="n">
        <f aca="false">C5380</f>
        <v>31.86</v>
      </c>
      <c r="N5380" s="0" t="n">
        <f aca="false">'Central-Hudson Off Peak'!I5380</f>
        <v>-2.92</v>
      </c>
      <c r="O5380" s="0" t="n">
        <f aca="false">'Central-Hudson Off Peak'!D5380</f>
        <v>35.69</v>
      </c>
      <c r="P5380" s="1" t="n">
        <f aca="false">(O5380+N5380)-K5380</f>
        <v>0.909999999999997</v>
      </c>
    </row>
    <row r="5381" customFormat="false" ht="12.75" hidden="false" customHeight="false" outlineLevel="0" collapsed="false">
      <c r="A5381" s="0" t="s">
        <v>11213</v>
      </c>
      <c r="B5381" s="0" t="n">
        <v>2001</v>
      </c>
      <c r="C5381" s="0" t="n">
        <v>31.65</v>
      </c>
      <c r="D5381" s="0" t="n">
        <v>29.47</v>
      </c>
      <c r="E5381" s="0" t="n">
        <v>0</v>
      </c>
      <c r="F5381" s="0" t="n">
        <v>0</v>
      </c>
      <c r="G5381" s="0" t="n">
        <v>-1.01</v>
      </c>
      <c r="H5381" s="0" t="n">
        <v>-3.19</v>
      </c>
      <c r="I5381" s="0" t="n">
        <f aca="false">+G5381-H5381</f>
        <v>2.18</v>
      </c>
      <c r="J5381" s="0" t="n">
        <f aca="false">D5381</f>
        <v>29.47</v>
      </c>
      <c r="K5381" s="0" t="n">
        <f aca="false">C5381</f>
        <v>31.65</v>
      </c>
      <c r="N5381" s="0" t="n">
        <f aca="false">'Central-Hudson Off Peak'!I5381</f>
        <v>-2.82</v>
      </c>
      <c r="O5381" s="0" t="n">
        <f aca="false">'Central-Hudson Off Peak'!D5381</f>
        <v>34.47</v>
      </c>
      <c r="P5381" s="1" t="n">
        <f aca="false">(O5381+N5381)-K5381</f>
        <v>0</v>
      </c>
    </row>
    <row r="5382" customFormat="false" ht="12.75" hidden="false" customHeight="false" outlineLevel="0" collapsed="false">
      <c r="A5382" s="0" t="s">
        <v>11214</v>
      </c>
      <c r="B5382" s="0" t="n">
        <v>2001</v>
      </c>
      <c r="C5382" s="0" t="n">
        <v>36.33</v>
      </c>
      <c r="D5382" s="0" t="n">
        <v>33.55</v>
      </c>
      <c r="E5382" s="0" t="n">
        <v>-0.44</v>
      </c>
      <c r="F5382" s="0" t="n">
        <v>-0.54</v>
      </c>
      <c r="G5382" s="0" t="n">
        <v>-1.08</v>
      </c>
      <c r="H5382" s="0" t="n">
        <v>-3.96</v>
      </c>
      <c r="I5382" s="0" t="n">
        <f aca="false">+G5382-H5382</f>
        <v>2.88</v>
      </c>
      <c r="J5382" s="0" t="n">
        <f aca="false">D5382</f>
        <v>33.55</v>
      </c>
      <c r="K5382" s="0" t="n">
        <f aca="false">C5382</f>
        <v>36.33</v>
      </c>
      <c r="N5382" s="0" t="n">
        <f aca="false">'Central-Hudson Off Peak'!I5382</f>
        <v>-3.16</v>
      </c>
      <c r="O5382" s="0" t="n">
        <f aca="false">'Central-Hudson Off Peak'!D5382</f>
        <v>42.59</v>
      </c>
      <c r="P5382" s="1" t="n">
        <f aca="false">(O5382+N5382)-K5382</f>
        <v>3.10000000000001</v>
      </c>
    </row>
    <row r="5383" customFormat="false" ht="12.75" hidden="false" customHeight="false" outlineLevel="0" collapsed="false">
      <c r="A5383" s="0" t="s">
        <v>11215</v>
      </c>
      <c r="B5383" s="0" t="n">
        <v>2001</v>
      </c>
      <c r="C5383" s="0" t="n">
        <v>46.61</v>
      </c>
      <c r="D5383" s="0" t="n">
        <v>42.38</v>
      </c>
      <c r="E5383" s="0" t="n">
        <v>0</v>
      </c>
      <c r="F5383" s="0" t="n">
        <v>0</v>
      </c>
      <c r="G5383" s="0" t="n">
        <v>-1.04</v>
      </c>
      <c r="H5383" s="0" t="n">
        <v>-5.27</v>
      </c>
      <c r="I5383" s="0" t="n">
        <f aca="false">+G5383-H5383</f>
        <v>4.23</v>
      </c>
      <c r="J5383" s="0" t="n">
        <f aca="false">D5383</f>
        <v>42.38</v>
      </c>
      <c r="K5383" s="0" t="n">
        <f aca="false">C5383</f>
        <v>46.61</v>
      </c>
      <c r="N5383" s="0" t="n">
        <f aca="false">'Central-Hudson Off Peak'!I5383</f>
        <v>-3.6</v>
      </c>
      <c r="O5383" s="0" t="n">
        <f aca="false">'Central-Hudson Off Peak'!D5383</f>
        <v>50.21</v>
      </c>
      <c r="P5383" s="1" t="n">
        <f aca="false">(O5383+N5383)-K5383</f>
        <v>0</v>
      </c>
    </row>
    <row r="5384" customFormat="false" ht="12.75" hidden="false" customHeight="false" outlineLevel="0" collapsed="false">
      <c r="A5384" s="0" t="s">
        <v>11216</v>
      </c>
      <c r="B5384" s="0" t="n">
        <v>2001</v>
      </c>
      <c r="C5384" s="0" t="n">
        <v>37.19</v>
      </c>
      <c r="D5384" s="0" t="n">
        <v>34.13</v>
      </c>
      <c r="E5384" s="0" t="n">
        <v>-0.36</v>
      </c>
      <c r="F5384" s="0" t="n">
        <v>-0.45</v>
      </c>
      <c r="G5384" s="0" t="n">
        <v>-1.13</v>
      </c>
      <c r="H5384" s="0" t="n">
        <v>-4.28</v>
      </c>
      <c r="I5384" s="0" t="n">
        <f aca="false">+G5384-H5384</f>
        <v>3.15</v>
      </c>
      <c r="J5384" s="0" t="n">
        <f aca="false">D5384</f>
        <v>34.13</v>
      </c>
      <c r="K5384" s="0" t="n">
        <f aca="false">C5384</f>
        <v>37.19</v>
      </c>
      <c r="N5384" s="0" t="n">
        <f aca="false">'Central-Hudson Off Peak'!I5384</f>
        <v>-3.41</v>
      </c>
      <c r="O5384" s="0" t="n">
        <f aca="false">'Central-Hudson Off Peak'!D5384</f>
        <v>43.16</v>
      </c>
      <c r="P5384" s="1" t="n">
        <f aca="false">(O5384+N5384)-K5384</f>
        <v>2.56</v>
      </c>
    </row>
    <row r="5385" customFormat="false" ht="12.75" hidden="false" customHeight="false" outlineLevel="0" collapsed="false">
      <c r="A5385" s="0" t="s">
        <v>11217</v>
      </c>
      <c r="B5385" s="0" t="n">
        <v>2001</v>
      </c>
      <c r="C5385" s="0" t="n">
        <v>40.52</v>
      </c>
      <c r="D5385" s="0" t="n">
        <v>38.41</v>
      </c>
      <c r="E5385" s="0" t="n">
        <v>0</v>
      </c>
      <c r="F5385" s="0" t="n">
        <v>0</v>
      </c>
      <c r="G5385" s="0" t="n">
        <v>-0.84</v>
      </c>
      <c r="H5385" s="0" t="n">
        <v>-2.95</v>
      </c>
      <c r="I5385" s="0" t="n">
        <f aca="false">+G5385-H5385</f>
        <v>2.11</v>
      </c>
      <c r="J5385" s="0" t="n">
        <f aca="false">D5385</f>
        <v>38.41</v>
      </c>
      <c r="K5385" s="0" t="n">
        <f aca="false">C5385</f>
        <v>40.52</v>
      </c>
      <c r="N5385" s="0" t="n">
        <f aca="false">'Central-Hudson Off Peak'!I5385</f>
        <v>-2.7</v>
      </c>
      <c r="O5385" s="0" t="n">
        <f aca="false">'Central-Hudson Off Peak'!D5385</f>
        <v>43.22</v>
      </c>
      <c r="P5385" s="1" t="n">
        <f aca="false">(O5385+N5385)-K5385</f>
        <v>0</v>
      </c>
    </row>
    <row r="5386" customFormat="false" ht="12.75" hidden="false" customHeight="false" outlineLevel="0" collapsed="false">
      <c r="A5386" s="0" t="s">
        <v>11218</v>
      </c>
      <c r="B5386" s="0" t="n">
        <v>2001</v>
      </c>
      <c r="C5386" s="0" t="n">
        <v>36</v>
      </c>
      <c r="D5386" s="0" t="n">
        <v>33.26</v>
      </c>
      <c r="E5386" s="0" t="n">
        <v>0</v>
      </c>
      <c r="F5386" s="0" t="n">
        <v>0</v>
      </c>
      <c r="G5386" s="0" t="n">
        <v>-1.17</v>
      </c>
      <c r="H5386" s="0" t="n">
        <v>-3.91</v>
      </c>
      <c r="I5386" s="0" t="n">
        <f aca="false">+G5386-H5386</f>
        <v>2.74</v>
      </c>
      <c r="J5386" s="0" t="n">
        <f aca="false">D5386</f>
        <v>33.26</v>
      </c>
      <c r="K5386" s="0" t="n">
        <f aca="false">C5386</f>
        <v>36</v>
      </c>
      <c r="N5386" s="0" t="n">
        <f aca="false">'Central-Hudson Off Peak'!I5386</f>
        <v>-2.64</v>
      </c>
      <c r="O5386" s="0" t="n">
        <f aca="false">'Central-Hudson Off Peak'!D5386</f>
        <v>38.64</v>
      </c>
      <c r="P5386" s="1" t="n">
        <f aca="false">(O5386+N5386)-K5386</f>
        <v>0</v>
      </c>
    </row>
    <row r="5387" customFormat="false" ht="12.75" hidden="false" customHeight="false" outlineLevel="0" collapsed="false">
      <c r="A5387" s="0" t="s">
        <v>11219</v>
      </c>
      <c r="B5387" s="0" t="n">
        <v>2001</v>
      </c>
      <c r="C5387" s="0" t="n">
        <v>35.65</v>
      </c>
      <c r="D5387" s="0" t="n">
        <v>33.06</v>
      </c>
      <c r="E5387" s="0" t="n">
        <v>0</v>
      </c>
      <c r="F5387" s="0" t="n">
        <v>0</v>
      </c>
      <c r="G5387" s="0" t="n">
        <v>-1.15</v>
      </c>
      <c r="H5387" s="0" t="n">
        <v>-3.74</v>
      </c>
      <c r="I5387" s="0" t="n">
        <f aca="false">+G5387-H5387</f>
        <v>2.59</v>
      </c>
      <c r="J5387" s="0" t="n">
        <f aca="false">D5387</f>
        <v>33.06</v>
      </c>
      <c r="K5387" s="0" t="n">
        <f aca="false">C5387</f>
        <v>35.65</v>
      </c>
      <c r="N5387" s="0" t="n">
        <f aca="false">'Central-Hudson Off Peak'!I5387</f>
        <v>-2.63</v>
      </c>
      <c r="O5387" s="0" t="n">
        <f aca="false">'Central-Hudson Off Peak'!D5387</f>
        <v>38.28</v>
      </c>
      <c r="P5387" s="1" t="n">
        <f aca="false">(O5387+N5387)-K5387</f>
        <v>0</v>
      </c>
    </row>
    <row r="5388" customFormat="false" ht="12.75" hidden="false" customHeight="false" outlineLevel="0" collapsed="false">
      <c r="A5388" s="0" t="s">
        <v>11220</v>
      </c>
      <c r="B5388" s="0" t="n">
        <v>2001</v>
      </c>
      <c r="C5388" s="0" t="n">
        <v>31.48</v>
      </c>
      <c r="D5388" s="0" t="n">
        <v>29.5</v>
      </c>
      <c r="E5388" s="0" t="n">
        <v>0</v>
      </c>
      <c r="F5388" s="0" t="n">
        <v>0</v>
      </c>
      <c r="G5388" s="0" t="n">
        <v>-0.96</v>
      </c>
      <c r="H5388" s="0" t="n">
        <v>-2.94</v>
      </c>
      <c r="I5388" s="0" t="n">
        <f aca="false">+G5388-H5388</f>
        <v>1.98</v>
      </c>
      <c r="J5388" s="0" t="n">
        <f aca="false">D5388</f>
        <v>29.5</v>
      </c>
      <c r="K5388" s="0" t="n">
        <f aca="false">C5388</f>
        <v>31.48</v>
      </c>
      <c r="N5388" s="0" t="n">
        <f aca="false">'Central-Hudson Off Peak'!I5388</f>
        <v>-2.08</v>
      </c>
      <c r="O5388" s="0" t="n">
        <f aca="false">'Central-Hudson Off Peak'!D5388</f>
        <v>33.56</v>
      </c>
      <c r="P5388" s="1" t="n">
        <f aca="false">(O5388+N5388)-K5388</f>
        <v>0</v>
      </c>
    </row>
    <row r="5389" customFormat="false" ht="12.75" hidden="false" customHeight="false" outlineLevel="0" collapsed="false">
      <c r="A5389" s="0" t="s">
        <v>11221</v>
      </c>
      <c r="B5389" s="0" t="n">
        <v>2001</v>
      </c>
      <c r="C5389" s="0" t="n">
        <v>30.07</v>
      </c>
      <c r="D5389" s="0" t="n">
        <v>28.18</v>
      </c>
      <c r="E5389" s="0" t="n">
        <v>0</v>
      </c>
      <c r="F5389" s="0" t="n">
        <v>0</v>
      </c>
      <c r="G5389" s="0" t="n">
        <v>-0.9</v>
      </c>
      <c r="H5389" s="0" t="n">
        <v>-2.79</v>
      </c>
      <c r="I5389" s="0" t="n">
        <f aca="false">+G5389-H5389</f>
        <v>1.89</v>
      </c>
      <c r="J5389" s="0" t="n">
        <f aca="false">D5389</f>
        <v>28.18</v>
      </c>
      <c r="K5389" s="0" t="n">
        <f aca="false">C5389</f>
        <v>30.07</v>
      </c>
      <c r="N5389" s="0" t="n">
        <f aca="false">'Central-Hudson Off Peak'!I5389</f>
        <v>-2.01</v>
      </c>
      <c r="O5389" s="0" t="n">
        <f aca="false">'Central-Hudson Off Peak'!D5389</f>
        <v>32.08</v>
      </c>
      <c r="P5389" s="1" t="n">
        <f aca="false">(O5389+N5389)-K5389</f>
        <v>0</v>
      </c>
    </row>
    <row r="5390" customFormat="false" ht="12.75" hidden="false" customHeight="false" outlineLevel="0" collapsed="false">
      <c r="A5390" s="0" t="s">
        <v>11222</v>
      </c>
      <c r="B5390" s="0" t="n">
        <v>2001</v>
      </c>
      <c r="C5390" s="0" t="n">
        <v>31.64</v>
      </c>
      <c r="D5390" s="0" t="n">
        <v>29.88</v>
      </c>
      <c r="E5390" s="0" t="n">
        <v>0</v>
      </c>
      <c r="F5390" s="0" t="n">
        <v>0</v>
      </c>
      <c r="G5390" s="0" t="n">
        <v>-0.72</v>
      </c>
      <c r="H5390" s="0" t="n">
        <v>-2.48</v>
      </c>
      <c r="I5390" s="0" t="n">
        <f aca="false">+G5390-H5390</f>
        <v>1.76</v>
      </c>
      <c r="J5390" s="0" t="n">
        <f aca="false">D5390</f>
        <v>29.88</v>
      </c>
      <c r="K5390" s="0" t="n">
        <f aca="false">C5390</f>
        <v>31.64</v>
      </c>
      <c r="N5390" s="0" t="n">
        <f aca="false">'Central-Hudson Off Peak'!I5390</f>
        <v>-1.84</v>
      </c>
      <c r="O5390" s="0" t="n">
        <f aca="false">'Central-Hudson Off Peak'!D5390</f>
        <v>33.48</v>
      </c>
      <c r="P5390" s="1" t="n">
        <f aca="false">(O5390+N5390)-K5390</f>
        <v>0</v>
      </c>
    </row>
    <row r="5391" customFormat="false" ht="12.75" hidden="false" customHeight="false" outlineLevel="0" collapsed="false">
      <c r="A5391" s="0" t="s">
        <v>11223</v>
      </c>
      <c r="B5391" s="0" t="n">
        <v>2001</v>
      </c>
      <c r="C5391" s="0" t="n">
        <v>47.02</v>
      </c>
      <c r="D5391" s="0" t="n">
        <v>44.49</v>
      </c>
      <c r="E5391" s="0" t="n">
        <v>0</v>
      </c>
      <c r="F5391" s="0" t="n">
        <v>0</v>
      </c>
      <c r="G5391" s="0" t="n">
        <v>-0.44</v>
      </c>
      <c r="H5391" s="0" t="n">
        <v>-2.97</v>
      </c>
      <c r="I5391" s="0" t="n">
        <f aca="false">+G5391-H5391</f>
        <v>2.53</v>
      </c>
      <c r="J5391" s="0" t="n">
        <f aca="false">D5391</f>
        <v>44.49</v>
      </c>
      <c r="K5391" s="0" t="n">
        <f aca="false">C5391</f>
        <v>47.02</v>
      </c>
      <c r="N5391" s="0" t="n">
        <f aca="false">'Central-Hudson Off Peak'!I5391</f>
        <v>-2.36</v>
      </c>
      <c r="O5391" s="0" t="n">
        <f aca="false">'Central-Hudson Off Peak'!D5391</f>
        <v>49.38</v>
      </c>
      <c r="P5391" s="1" t="n">
        <f aca="false">(O5391+N5391)-K5391</f>
        <v>0</v>
      </c>
    </row>
    <row r="5392" customFormat="false" ht="12.75" hidden="false" customHeight="false" outlineLevel="0" collapsed="false">
      <c r="A5392" s="0" t="s">
        <v>11224</v>
      </c>
      <c r="B5392" s="0" t="n">
        <v>2001</v>
      </c>
      <c r="C5392" s="0" t="n">
        <v>41.87</v>
      </c>
      <c r="D5392" s="0" t="n">
        <v>39.55</v>
      </c>
      <c r="E5392" s="0" t="n">
        <v>0</v>
      </c>
      <c r="F5392" s="0" t="n">
        <v>0</v>
      </c>
      <c r="G5392" s="0" t="n">
        <v>-0.75</v>
      </c>
      <c r="H5392" s="0" t="n">
        <v>-3.07</v>
      </c>
      <c r="I5392" s="0" t="n">
        <f aca="false">+G5392-H5392</f>
        <v>2.32</v>
      </c>
      <c r="J5392" s="0" t="n">
        <f aca="false">D5392</f>
        <v>39.55</v>
      </c>
      <c r="K5392" s="0" t="n">
        <f aca="false">C5392</f>
        <v>41.87</v>
      </c>
      <c r="N5392" s="0" t="n">
        <f aca="false">'Central-Hudson Off Peak'!I5392</f>
        <v>-2.87</v>
      </c>
      <c r="O5392" s="0" t="n">
        <f aca="false">'Central-Hudson Off Peak'!D5392</f>
        <v>44.74</v>
      </c>
      <c r="P5392" s="1" t="n">
        <f aca="false">(O5392+N5392)-K5392</f>
        <v>0</v>
      </c>
    </row>
    <row r="5393" customFormat="false" ht="12.75" hidden="false" customHeight="false" outlineLevel="0" collapsed="false">
      <c r="A5393" s="0" t="s">
        <v>11225</v>
      </c>
      <c r="B5393" s="0" t="n">
        <v>2001</v>
      </c>
      <c r="C5393" s="0" t="n">
        <v>38.89</v>
      </c>
      <c r="D5393" s="0" t="n">
        <v>35.87</v>
      </c>
      <c r="E5393" s="0" t="n">
        <v>0</v>
      </c>
      <c r="F5393" s="0" t="n">
        <v>0</v>
      </c>
      <c r="G5393" s="0" t="n">
        <v>-1.21</v>
      </c>
      <c r="H5393" s="0" t="n">
        <v>-4.23</v>
      </c>
      <c r="I5393" s="0" t="n">
        <f aca="false">+G5393-H5393</f>
        <v>3.02</v>
      </c>
      <c r="J5393" s="0" t="n">
        <f aca="false">D5393</f>
        <v>35.87</v>
      </c>
      <c r="K5393" s="0" t="n">
        <f aca="false">C5393</f>
        <v>38.89</v>
      </c>
      <c r="N5393" s="0" t="n">
        <f aca="false">'Central-Hudson Off Peak'!I5393</f>
        <v>-3.08</v>
      </c>
      <c r="O5393" s="0" t="n">
        <f aca="false">'Central-Hudson Off Peak'!D5393</f>
        <v>41.97</v>
      </c>
      <c r="P5393" s="1" t="n">
        <f aca="false">(O5393+N5393)-K5393</f>
        <v>0</v>
      </c>
    </row>
    <row r="5394" customFormat="false" ht="12.75" hidden="false" customHeight="false" outlineLevel="0" collapsed="false">
      <c r="A5394" s="0" t="s">
        <v>11226</v>
      </c>
      <c r="B5394" s="0" t="n">
        <v>2001</v>
      </c>
      <c r="C5394" s="0" t="n">
        <v>36.38</v>
      </c>
      <c r="D5394" s="0" t="n">
        <v>33.81</v>
      </c>
      <c r="E5394" s="0" t="n">
        <v>0</v>
      </c>
      <c r="F5394" s="0" t="n">
        <v>0</v>
      </c>
      <c r="G5394" s="0" t="n">
        <v>-1.13</v>
      </c>
      <c r="H5394" s="0" t="n">
        <v>-3.7</v>
      </c>
      <c r="I5394" s="0" t="n">
        <f aca="false">+G5394-H5394</f>
        <v>2.57</v>
      </c>
      <c r="J5394" s="0" t="n">
        <f aca="false">D5394</f>
        <v>33.81</v>
      </c>
      <c r="K5394" s="0" t="n">
        <f aca="false">C5394</f>
        <v>36.38</v>
      </c>
      <c r="N5394" s="0" t="n">
        <f aca="false">'Central-Hudson Off Peak'!I5394</f>
        <v>-2.55</v>
      </c>
      <c r="O5394" s="0" t="n">
        <f aca="false">'Central-Hudson Off Peak'!D5394</f>
        <v>38.93</v>
      </c>
      <c r="P5394" s="1" t="n">
        <f aca="false">(O5394+N5394)-K5394</f>
        <v>0</v>
      </c>
    </row>
    <row r="5395" customFormat="false" ht="12.75" hidden="false" customHeight="false" outlineLevel="0" collapsed="false">
      <c r="A5395" s="0" t="s">
        <v>11227</v>
      </c>
      <c r="B5395" s="0" t="n">
        <v>2001</v>
      </c>
      <c r="C5395" s="0" t="n">
        <v>35.04</v>
      </c>
      <c r="D5395" s="0" t="n">
        <v>32.55</v>
      </c>
      <c r="E5395" s="0" t="n">
        <v>0</v>
      </c>
      <c r="F5395" s="0" t="n">
        <v>0</v>
      </c>
      <c r="G5395" s="0" t="n">
        <v>-1.13</v>
      </c>
      <c r="H5395" s="0" t="n">
        <v>-3.62</v>
      </c>
      <c r="I5395" s="0" t="n">
        <f aca="false">+G5395-H5395</f>
        <v>2.49</v>
      </c>
      <c r="J5395" s="0" t="n">
        <f aca="false">D5395</f>
        <v>32.55</v>
      </c>
      <c r="K5395" s="0" t="n">
        <f aca="false">C5395</f>
        <v>35.04</v>
      </c>
      <c r="N5395" s="0" t="n">
        <f aca="false">'Central-Hudson Off Peak'!I5395</f>
        <v>-2.5</v>
      </c>
      <c r="O5395" s="0" t="n">
        <f aca="false">'Central-Hudson Off Peak'!D5395</f>
        <v>37.54</v>
      </c>
      <c r="P5395" s="1" t="n">
        <f aca="false">(O5395+N5395)-K5395</f>
        <v>0</v>
      </c>
    </row>
    <row r="5396" customFormat="false" ht="12.75" hidden="false" customHeight="false" outlineLevel="0" collapsed="false">
      <c r="A5396" s="0" t="s">
        <v>11228</v>
      </c>
      <c r="B5396" s="0" t="n">
        <v>2001</v>
      </c>
      <c r="C5396" s="0" t="n">
        <v>31.46</v>
      </c>
      <c r="D5396" s="0" t="n">
        <v>29.47</v>
      </c>
      <c r="E5396" s="0" t="n">
        <v>0</v>
      </c>
      <c r="F5396" s="0" t="n">
        <v>0</v>
      </c>
      <c r="G5396" s="0" t="n">
        <v>-0.98</v>
      </c>
      <c r="H5396" s="0" t="n">
        <v>-2.97</v>
      </c>
      <c r="I5396" s="0" t="n">
        <f aca="false">+G5396-H5396</f>
        <v>1.99</v>
      </c>
      <c r="J5396" s="0" t="n">
        <f aca="false">D5396</f>
        <v>29.47</v>
      </c>
      <c r="K5396" s="0" t="n">
        <f aca="false">C5396</f>
        <v>31.46</v>
      </c>
      <c r="N5396" s="0" t="n">
        <f aca="false">'Central-Hudson Off Peak'!I5396</f>
        <v>-2.12</v>
      </c>
      <c r="O5396" s="0" t="n">
        <f aca="false">'Central-Hudson Off Peak'!D5396</f>
        <v>33.58</v>
      </c>
      <c r="P5396" s="1" t="n">
        <f aca="false">(O5396+N5396)-K5396</f>
        <v>0</v>
      </c>
    </row>
    <row r="5397" customFormat="false" ht="12.75" hidden="false" customHeight="false" outlineLevel="0" collapsed="false">
      <c r="A5397" s="0" t="s">
        <v>11229</v>
      </c>
      <c r="B5397" s="0" t="n">
        <v>2001</v>
      </c>
      <c r="C5397" s="0" t="n">
        <v>31.99</v>
      </c>
      <c r="D5397" s="0" t="n">
        <v>29.91</v>
      </c>
      <c r="E5397" s="0" t="n">
        <v>0</v>
      </c>
      <c r="F5397" s="0" t="n">
        <v>0</v>
      </c>
      <c r="G5397" s="0" t="n">
        <v>-0.98</v>
      </c>
      <c r="H5397" s="0" t="n">
        <v>-3.06</v>
      </c>
      <c r="I5397" s="0" t="n">
        <f aca="false">+G5397-H5397</f>
        <v>2.08</v>
      </c>
      <c r="J5397" s="0" t="n">
        <f aca="false">D5397</f>
        <v>29.91</v>
      </c>
      <c r="K5397" s="0" t="n">
        <f aca="false">C5397</f>
        <v>31.99</v>
      </c>
      <c r="N5397" s="0" t="n">
        <f aca="false">'Central-Hudson Off Peak'!I5397</f>
        <v>-2.14</v>
      </c>
      <c r="O5397" s="0" t="n">
        <f aca="false">'Central-Hudson Off Peak'!D5397</f>
        <v>34.13</v>
      </c>
      <c r="P5397" s="1" t="n">
        <f aca="false">(O5397+N5397)-K5397</f>
        <v>0</v>
      </c>
    </row>
    <row r="5398" customFormat="false" ht="12.75" hidden="false" customHeight="false" outlineLevel="0" collapsed="false">
      <c r="A5398" s="0" t="s">
        <v>11230</v>
      </c>
      <c r="B5398" s="0" t="n">
        <v>2001</v>
      </c>
      <c r="C5398" s="0" t="n">
        <v>37.17</v>
      </c>
      <c r="D5398" s="0" t="n">
        <v>34.73</v>
      </c>
      <c r="E5398" s="0" t="n">
        <v>0</v>
      </c>
      <c r="F5398" s="0" t="n">
        <v>0</v>
      </c>
      <c r="G5398" s="0" t="n">
        <v>-0.93</v>
      </c>
      <c r="H5398" s="0" t="n">
        <v>-3.37</v>
      </c>
      <c r="I5398" s="0" t="n">
        <f aca="false">+G5398-H5398</f>
        <v>2.44</v>
      </c>
      <c r="J5398" s="0" t="n">
        <f aca="false">D5398</f>
        <v>34.73</v>
      </c>
      <c r="K5398" s="0" t="n">
        <f aca="false">C5398</f>
        <v>37.17</v>
      </c>
      <c r="N5398" s="0" t="n">
        <f aca="false">'Central-Hudson Off Peak'!I5398</f>
        <v>-2.57</v>
      </c>
      <c r="O5398" s="0" t="n">
        <f aca="false">'Central-Hudson Off Peak'!D5398</f>
        <v>39.74</v>
      </c>
      <c r="P5398" s="1" t="n">
        <f aca="false">(O5398+N5398)-K5398</f>
        <v>0</v>
      </c>
    </row>
    <row r="5399" customFormat="false" ht="12.75" hidden="false" customHeight="false" outlineLevel="0" collapsed="false">
      <c r="A5399" s="0" t="s">
        <v>11231</v>
      </c>
      <c r="B5399" s="0" t="n">
        <v>2001</v>
      </c>
      <c r="C5399" s="0" t="n">
        <v>46.09</v>
      </c>
      <c r="D5399" s="0" t="n">
        <v>44.35</v>
      </c>
      <c r="E5399" s="0" t="n">
        <v>0</v>
      </c>
      <c r="F5399" s="0" t="n">
        <v>0</v>
      </c>
      <c r="G5399" s="0" t="n">
        <v>-0.27</v>
      </c>
      <c r="H5399" s="0" t="n">
        <v>-2.01</v>
      </c>
      <c r="I5399" s="0" t="n">
        <f aca="false">+G5399-H5399</f>
        <v>1.74</v>
      </c>
      <c r="J5399" s="0" t="n">
        <f aca="false">D5399</f>
        <v>44.35</v>
      </c>
      <c r="K5399" s="0" t="n">
        <f aca="false">C5399</f>
        <v>46.09</v>
      </c>
      <c r="N5399" s="0" t="n">
        <f aca="false">'Central-Hudson Off Peak'!I5399</f>
        <v>-2.3</v>
      </c>
      <c r="O5399" s="0" t="n">
        <f aca="false">'Central-Hudson Off Peak'!D5399</f>
        <v>48.39</v>
      </c>
      <c r="P5399" s="1" t="n">
        <f aca="false">(O5399+N5399)-K5399</f>
        <v>0</v>
      </c>
    </row>
    <row r="5400" customFormat="false" ht="12.75" hidden="false" customHeight="false" outlineLevel="0" collapsed="false">
      <c r="A5400" s="0" t="s">
        <v>11232</v>
      </c>
      <c r="B5400" s="0" t="n">
        <v>2001</v>
      </c>
      <c r="C5400" s="0" t="n">
        <v>36.88</v>
      </c>
      <c r="D5400" s="0" t="n">
        <v>34.39</v>
      </c>
      <c r="E5400" s="0" t="n">
        <v>0</v>
      </c>
      <c r="F5400" s="0" t="n">
        <v>0</v>
      </c>
      <c r="G5400" s="0" t="n">
        <v>-1.12</v>
      </c>
      <c r="H5400" s="0" t="n">
        <v>-3.61</v>
      </c>
      <c r="I5400" s="0" t="n">
        <f aca="false">+G5400-H5400</f>
        <v>2.49</v>
      </c>
      <c r="J5400" s="0" t="n">
        <f aca="false">D5400</f>
        <v>34.39</v>
      </c>
      <c r="K5400" s="0" t="n">
        <f aca="false">C5400</f>
        <v>36.88</v>
      </c>
      <c r="N5400" s="0" t="n">
        <f aca="false">'Central-Hudson Off Peak'!I5400</f>
        <v>-3.14</v>
      </c>
      <c r="O5400" s="0" t="n">
        <f aca="false">'Central-Hudson Off Peak'!D5400</f>
        <v>40.02</v>
      </c>
      <c r="P5400" s="1" t="n">
        <f aca="false">(O5400+N5400)-K5400</f>
        <v>0</v>
      </c>
    </row>
    <row r="5401" customFormat="false" ht="12.75" hidden="false" customHeight="false" outlineLevel="0" collapsed="false">
      <c r="A5401" s="0" t="s">
        <v>11233</v>
      </c>
      <c r="B5401" s="0" t="n">
        <v>2001</v>
      </c>
      <c r="C5401" s="0" t="n">
        <v>38.4</v>
      </c>
      <c r="D5401" s="0" t="n">
        <v>35.95</v>
      </c>
      <c r="E5401" s="0" t="n">
        <v>0</v>
      </c>
      <c r="F5401" s="0" t="n">
        <v>0</v>
      </c>
      <c r="G5401" s="0" t="n">
        <v>-1.21</v>
      </c>
      <c r="H5401" s="0" t="n">
        <v>-3.66</v>
      </c>
      <c r="I5401" s="0" t="n">
        <f aca="false">+G5401-H5401</f>
        <v>2.45</v>
      </c>
      <c r="J5401" s="0" t="n">
        <f aca="false">D5401</f>
        <v>35.95</v>
      </c>
      <c r="K5401" s="0" t="n">
        <f aca="false">C5401</f>
        <v>38.4</v>
      </c>
      <c r="N5401" s="0" t="n">
        <f aca="false">'Central-Hudson Off Peak'!I5401</f>
        <v>-3</v>
      </c>
      <c r="O5401" s="0" t="n">
        <f aca="false">'Central-Hudson Off Peak'!D5401</f>
        <v>41.4</v>
      </c>
      <c r="P5401" s="1" t="n">
        <f aca="false">(O5401+N5401)-K5401</f>
        <v>0</v>
      </c>
    </row>
    <row r="5402" customFormat="false" ht="12.75" hidden="false" customHeight="false" outlineLevel="0" collapsed="false">
      <c r="A5402" s="0" t="s">
        <v>11234</v>
      </c>
      <c r="B5402" s="0" t="n">
        <v>2001</v>
      </c>
      <c r="C5402" s="0" t="n">
        <v>29.74</v>
      </c>
      <c r="D5402" s="0" t="n">
        <v>28.2</v>
      </c>
      <c r="E5402" s="0" t="n">
        <v>0</v>
      </c>
      <c r="F5402" s="0" t="n">
        <v>0</v>
      </c>
      <c r="G5402" s="0" t="n">
        <v>-0.97</v>
      </c>
      <c r="H5402" s="0" t="n">
        <v>-2.51</v>
      </c>
      <c r="I5402" s="0" t="n">
        <f aca="false">+G5402-H5402</f>
        <v>1.54</v>
      </c>
      <c r="J5402" s="0" t="n">
        <f aca="false">D5402</f>
        <v>28.2</v>
      </c>
      <c r="K5402" s="0" t="n">
        <f aca="false">C5402</f>
        <v>29.74</v>
      </c>
      <c r="N5402" s="0" t="n">
        <f aca="false">'Central-Hudson Off Peak'!I5402</f>
        <v>-2.21</v>
      </c>
      <c r="O5402" s="0" t="n">
        <f aca="false">'Central-Hudson Off Peak'!D5402</f>
        <v>31.95</v>
      </c>
      <c r="P5402" s="1" t="n">
        <f aca="false">(O5402+N5402)-K5402</f>
        <v>0</v>
      </c>
    </row>
    <row r="5403" customFormat="false" ht="12.75" hidden="false" customHeight="false" outlineLevel="0" collapsed="false">
      <c r="A5403" s="0" t="s">
        <v>11235</v>
      </c>
      <c r="B5403" s="0" t="n">
        <v>2001</v>
      </c>
      <c r="C5403" s="0" t="n">
        <v>27.25</v>
      </c>
      <c r="D5403" s="0" t="n">
        <v>25.71</v>
      </c>
      <c r="E5403" s="0" t="n">
        <v>0</v>
      </c>
      <c r="F5403" s="0" t="n">
        <v>0</v>
      </c>
      <c r="G5403" s="0" t="n">
        <v>-0.9</v>
      </c>
      <c r="H5403" s="0" t="n">
        <v>-2.44</v>
      </c>
      <c r="I5403" s="0" t="n">
        <f aca="false">+G5403-H5403</f>
        <v>1.54</v>
      </c>
      <c r="J5403" s="0" t="n">
        <f aca="false">D5403</f>
        <v>25.71</v>
      </c>
      <c r="K5403" s="0" t="n">
        <f aca="false">C5403</f>
        <v>27.25</v>
      </c>
      <c r="N5403" s="0" t="n">
        <f aca="false">'Central-Hudson Off Peak'!I5403</f>
        <v>-2.01</v>
      </c>
      <c r="O5403" s="0" t="n">
        <f aca="false">'Central-Hudson Off Peak'!D5403</f>
        <v>29.26</v>
      </c>
      <c r="P5403" s="1" t="n">
        <f aca="false">(O5403+N5403)-K5403</f>
        <v>0</v>
      </c>
    </row>
    <row r="5404" customFormat="false" ht="12.75" hidden="false" customHeight="false" outlineLevel="0" collapsed="false">
      <c r="A5404" s="0" t="s">
        <v>11236</v>
      </c>
      <c r="B5404" s="0" t="n">
        <v>2001</v>
      </c>
      <c r="C5404" s="0" t="n">
        <v>26.77</v>
      </c>
      <c r="D5404" s="0" t="n">
        <v>25.37</v>
      </c>
      <c r="E5404" s="0" t="n">
        <v>0</v>
      </c>
      <c r="F5404" s="0" t="n">
        <v>0</v>
      </c>
      <c r="G5404" s="0" t="n">
        <v>-0.85</v>
      </c>
      <c r="H5404" s="0" t="n">
        <v>-2.25</v>
      </c>
      <c r="I5404" s="0" t="n">
        <f aca="false">+G5404-H5404</f>
        <v>1.4</v>
      </c>
      <c r="J5404" s="0" t="n">
        <f aca="false">D5404</f>
        <v>25.37</v>
      </c>
      <c r="K5404" s="0" t="n">
        <f aca="false">C5404</f>
        <v>26.77</v>
      </c>
      <c r="N5404" s="0" t="n">
        <f aca="false">'Central-Hudson Off Peak'!I5404</f>
        <v>-1.89</v>
      </c>
      <c r="O5404" s="0" t="n">
        <f aca="false">'Central-Hudson Off Peak'!D5404</f>
        <v>28.66</v>
      </c>
      <c r="P5404" s="1" t="n">
        <f aca="false">(O5404+N5404)-K5404</f>
        <v>0</v>
      </c>
    </row>
    <row r="5405" customFormat="false" ht="12.75" hidden="false" customHeight="false" outlineLevel="0" collapsed="false">
      <c r="A5405" s="0" t="s">
        <v>11237</v>
      </c>
      <c r="B5405" s="0" t="n">
        <v>2001</v>
      </c>
      <c r="C5405" s="0" t="n">
        <v>27.05</v>
      </c>
      <c r="D5405" s="0" t="n">
        <v>25.63</v>
      </c>
      <c r="E5405" s="0" t="n">
        <v>0</v>
      </c>
      <c r="F5405" s="0" t="n">
        <v>0</v>
      </c>
      <c r="G5405" s="0" t="n">
        <v>-0.85</v>
      </c>
      <c r="H5405" s="0" t="n">
        <v>-2.27</v>
      </c>
      <c r="I5405" s="0" t="n">
        <f aca="false">+G5405-H5405</f>
        <v>1.42</v>
      </c>
      <c r="J5405" s="0" t="n">
        <f aca="false">D5405</f>
        <v>25.63</v>
      </c>
      <c r="K5405" s="0" t="n">
        <f aca="false">C5405</f>
        <v>27.05</v>
      </c>
      <c r="N5405" s="0" t="n">
        <f aca="false">'Central-Hudson Off Peak'!I5405</f>
        <v>-1.9</v>
      </c>
      <c r="O5405" s="0" t="n">
        <f aca="false">'Central-Hudson Off Peak'!D5405</f>
        <v>28.95</v>
      </c>
      <c r="P5405" s="1" t="n">
        <f aca="false">(O5405+N5405)-K5405</f>
        <v>0</v>
      </c>
    </row>
    <row r="5406" customFormat="false" ht="12.75" hidden="false" customHeight="false" outlineLevel="0" collapsed="false">
      <c r="A5406" s="0" t="s">
        <v>11238</v>
      </c>
      <c r="B5406" s="0" t="n">
        <v>2001</v>
      </c>
      <c r="C5406" s="0" t="n">
        <v>32.27</v>
      </c>
      <c r="D5406" s="0" t="n">
        <v>30.21</v>
      </c>
      <c r="E5406" s="0" t="n">
        <v>0</v>
      </c>
      <c r="F5406" s="0" t="n">
        <v>0</v>
      </c>
      <c r="G5406" s="0" t="n">
        <v>-1</v>
      </c>
      <c r="H5406" s="0" t="n">
        <v>-3.06</v>
      </c>
      <c r="I5406" s="0" t="n">
        <f aca="false">+G5406-H5406</f>
        <v>2.06</v>
      </c>
      <c r="J5406" s="0" t="n">
        <f aca="false">D5406</f>
        <v>30.21</v>
      </c>
      <c r="K5406" s="0" t="n">
        <f aca="false">C5406</f>
        <v>32.27</v>
      </c>
      <c r="N5406" s="0" t="n">
        <f aca="false">'Central-Hudson Off Peak'!I5406</f>
        <v>-2.43</v>
      </c>
      <c r="O5406" s="0" t="n">
        <f aca="false">'Central-Hudson Off Peak'!D5406</f>
        <v>34.7</v>
      </c>
      <c r="P5406" s="1" t="n">
        <f aca="false">(O5406+N5406)-K5406</f>
        <v>0</v>
      </c>
    </row>
    <row r="5407" customFormat="false" ht="12.75" hidden="false" customHeight="false" outlineLevel="0" collapsed="false">
      <c r="A5407" s="0" t="s">
        <v>11239</v>
      </c>
      <c r="B5407" s="0" t="n">
        <v>2001</v>
      </c>
      <c r="C5407" s="0" t="n">
        <v>39.34</v>
      </c>
      <c r="D5407" s="0" t="n">
        <v>37.23</v>
      </c>
      <c r="E5407" s="0" t="n">
        <v>0</v>
      </c>
      <c r="F5407" s="0" t="n">
        <v>0</v>
      </c>
      <c r="G5407" s="0" t="n">
        <v>-0.88</v>
      </c>
      <c r="H5407" s="0" t="n">
        <v>-2.99</v>
      </c>
      <c r="I5407" s="0" t="n">
        <f aca="false">+G5407-H5407</f>
        <v>2.11</v>
      </c>
      <c r="J5407" s="0" t="n">
        <f aca="false">D5407</f>
        <v>37.23</v>
      </c>
      <c r="K5407" s="0" t="n">
        <f aca="false">C5407</f>
        <v>39.34</v>
      </c>
      <c r="N5407" s="0" t="n">
        <f aca="false">'Central-Hudson Off Peak'!I5407</f>
        <v>-2.66</v>
      </c>
      <c r="O5407" s="0" t="n">
        <f aca="false">'Central-Hudson Off Peak'!D5407</f>
        <v>42</v>
      </c>
      <c r="P5407" s="1" t="n">
        <f aca="false">(O5407+N5407)-K5407</f>
        <v>0</v>
      </c>
    </row>
    <row r="5408" customFormat="false" ht="12.75" hidden="false" customHeight="false" outlineLevel="0" collapsed="false">
      <c r="A5408" s="0" t="s">
        <v>11240</v>
      </c>
      <c r="B5408" s="0" t="n">
        <v>2001</v>
      </c>
      <c r="C5408" s="0" t="n">
        <v>40.85</v>
      </c>
      <c r="D5408" s="0" t="n">
        <v>37.3</v>
      </c>
      <c r="E5408" s="0" t="n">
        <v>0</v>
      </c>
      <c r="F5408" s="0" t="n">
        <v>0</v>
      </c>
      <c r="G5408" s="0" t="n">
        <v>-1.07</v>
      </c>
      <c r="H5408" s="0" t="n">
        <v>-4.62</v>
      </c>
      <c r="I5408" s="0" t="n">
        <f aca="false">+G5408-H5408</f>
        <v>3.55</v>
      </c>
      <c r="J5408" s="0" t="n">
        <f aca="false">D5408</f>
        <v>37.3</v>
      </c>
      <c r="K5408" s="0" t="n">
        <f aca="false">C5408</f>
        <v>40.85</v>
      </c>
      <c r="N5408" s="0" t="n">
        <f aca="false">'Central-Hudson Off Peak'!I5408</f>
        <v>-3.74</v>
      </c>
      <c r="O5408" s="0" t="n">
        <f aca="false">'Central-Hudson Off Peak'!D5408</f>
        <v>44.59</v>
      </c>
      <c r="P5408" s="1" t="n">
        <f aca="false">(O5408+N5408)-K5408</f>
        <v>0</v>
      </c>
    </row>
    <row r="5409" customFormat="false" ht="12.75" hidden="false" customHeight="false" outlineLevel="0" collapsed="false">
      <c r="A5409" s="0" t="s">
        <v>11241</v>
      </c>
      <c r="B5409" s="0" t="n">
        <v>2001</v>
      </c>
      <c r="C5409" s="0" t="n">
        <v>45.93</v>
      </c>
      <c r="D5409" s="0" t="n">
        <v>42.1</v>
      </c>
      <c r="E5409" s="0" t="n">
        <v>0</v>
      </c>
      <c r="F5409" s="0" t="n">
        <v>0</v>
      </c>
      <c r="G5409" s="0" t="n">
        <v>-0.93</v>
      </c>
      <c r="H5409" s="0" t="n">
        <v>-4.76</v>
      </c>
      <c r="I5409" s="0" t="n">
        <f aca="false">+G5409-H5409</f>
        <v>3.83</v>
      </c>
      <c r="J5409" s="0" t="n">
        <f aca="false">D5409</f>
        <v>42.1</v>
      </c>
      <c r="K5409" s="0" t="n">
        <f aca="false">C5409</f>
        <v>45.93</v>
      </c>
      <c r="N5409" s="0" t="n">
        <f aca="false">'Central-Hudson Off Peak'!I5409</f>
        <v>-3.93</v>
      </c>
      <c r="O5409" s="0" t="n">
        <f aca="false">'Central-Hudson Off Peak'!D5409</f>
        <v>49.86</v>
      </c>
      <c r="P5409" s="1" t="n">
        <f aca="false">(O5409+N5409)-K5409</f>
        <v>0</v>
      </c>
    </row>
    <row r="5410" customFormat="false" ht="12.75" hidden="false" customHeight="false" outlineLevel="0" collapsed="false">
      <c r="A5410" s="0" t="s">
        <v>11242</v>
      </c>
      <c r="B5410" s="0" t="n">
        <v>2001</v>
      </c>
      <c r="C5410" s="0" t="n">
        <v>50.87</v>
      </c>
      <c r="D5410" s="0" t="n">
        <v>47.11</v>
      </c>
      <c r="E5410" s="0" t="n">
        <v>0</v>
      </c>
      <c r="F5410" s="0" t="n">
        <v>0</v>
      </c>
      <c r="G5410" s="0" t="n">
        <v>-0.82</v>
      </c>
      <c r="H5410" s="0" t="n">
        <v>-4.58</v>
      </c>
      <c r="I5410" s="0" t="n">
        <f aca="false">+G5410-H5410</f>
        <v>3.76</v>
      </c>
      <c r="J5410" s="0" t="n">
        <f aca="false">D5410</f>
        <v>47.11</v>
      </c>
      <c r="K5410" s="0" t="n">
        <f aca="false">C5410</f>
        <v>50.87</v>
      </c>
      <c r="N5410" s="0" t="n">
        <f aca="false">'Central-Hudson Off Peak'!I5410</f>
        <v>-4.01</v>
      </c>
      <c r="O5410" s="0" t="n">
        <f aca="false">'Central-Hudson Off Peak'!D5410</f>
        <v>54.88</v>
      </c>
      <c r="P5410" s="1" t="n">
        <f aca="false">(O5410+N5410)-K5410</f>
        <v>0</v>
      </c>
    </row>
    <row r="5411" customFormat="false" ht="12.75" hidden="false" customHeight="false" outlineLevel="0" collapsed="false">
      <c r="A5411" s="0" t="s">
        <v>11243</v>
      </c>
      <c r="B5411" s="0" t="n">
        <v>2001</v>
      </c>
      <c r="C5411" s="0" t="n">
        <v>53.42</v>
      </c>
      <c r="D5411" s="0" t="n">
        <v>49.52</v>
      </c>
      <c r="E5411" s="0" t="n">
        <v>0</v>
      </c>
      <c r="F5411" s="0" t="n">
        <v>0</v>
      </c>
      <c r="G5411" s="0" t="n">
        <v>-0.83</v>
      </c>
      <c r="H5411" s="0" t="n">
        <v>-4.73</v>
      </c>
      <c r="I5411" s="0" t="n">
        <f aca="false">+G5411-H5411</f>
        <v>3.9</v>
      </c>
      <c r="J5411" s="0" t="n">
        <f aca="false">D5411</f>
        <v>49.52</v>
      </c>
      <c r="K5411" s="0" t="n">
        <f aca="false">C5411</f>
        <v>53.42</v>
      </c>
      <c r="N5411" s="0" t="n">
        <f aca="false">'Central-Hudson Off Peak'!I5411</f>
        <v>-4.07</v>
      </c>
      <c r="O5411" s="0" t="n">
        <f aca="false">'Central-Hudson Off Peak'!D5411</f>
        <v>57.49</v>
      </c>
      <c r="P5411" s="1" t="n">
        <f aca="false">(O5411+N5411)-K5411</f>
        <v>0</v>
      </c>
    </row>
    <row r="5412" customFormat="false" ht="12.75" hidden="false" customHeight="false" outlineLevel="0" collapsed="false">
      <c r="A5412" s="0" t="s">
        <v>11244</v>
      </c>
      <c r="B5412" s="0" t="n">
        <v>2001</v>
      </c>
      <c r="C5412" s="0" t="n">
        <v>45.95</v>
      </c>
      <c r="D5412" s="0" t="n">
        <v>41.84</v>
      </c>
      <c r="E5412" s="0" t="n">
        <v>0</v>
      </c>
      <c r="F5412" s="0" t="n">
        <v>0</v>
      </c>
      <c r="G5412" s="0" t="n">
        <v>-0.87</v>
      </c>
      <c r="H5412" s="0" t="n">
        <v>-4.98</v>
      </c>
      <c r="I5412" s="0" t="n">
        <f aca="false">+G5412-H5412</f>
        <v>4.11</v>
      </c>
      <c r="J5412" s="0" t="n">
        <f aca="false">D5412</f>
        <v>41.84</v>
      </c>
      <c r="K5412" s="0" t="n">
        <f aca="false">C5412</f>
        <v>45.95</v>
      </c>
      <c r="N5412" s="0" t="n">
        <f aca="false">'Central-Hudson Off Peak'!I5412</f>
        <v>-3.92</v>
      </c>
      <c r="O5412" s="0" t="n">
        <f aca="false">'Central-Hudson Off Peak'!D5412</f>
        <v>49.87</v>
      </c>
      <c r="P5412" s="1" t="n">
        <f aca="false">(O5412+N5412)-K5412</f>
        <v>0</v>
      </c>
    </row>
    <row r="5413" customFormat="false" ht="12.75" hidden="false" customHeight="false" outlineLevel="0" collapsed="false">
      <c r="A5413" s="0" t="s">
        <v>11245</v>
      </c>
      <c r="B5413" s="0" t="n">
        <v>2001</v>
      </c>
      <c r="C5413" s="0" t="n">
        <v>41.35</v>
      </c>
      <c r="D5413" s="0" t="n">
        <v>37.21</v>
      </c>
      <c r="E5413" s="0" t="n">
        <v>0</v>
      </c>
      <c r="F5413" s="0" t="n">
        <v>0</v>
      </c>
      <c r="G5413" s="0" t="n">
        <v>-1.1</v>
      </c>
      <c r="H5413" s="0" t="n">
        <v>-5.24</v>
      </c>
      <c r="I5413" s="0" t="n">
        <f aca="false">+G5413-H5413</f>
        <v>4.14</v>
      </c>
      <c r="J5413" s="0" t="n">
        <f aca="false">D5413</f>
        <v>37.21</v>
      </c>
      <c r="K5413" s="0" t="n">
        <f aca="false">C5413</f>
        <v>41.35</v>
      </c>
      <c r="N5413" s="0" t="n">
        <f aca="false">'Central-Hudson Off Peak'!I5413</f>
        <v>-3.98</v>
      </c>
      <c r="O5413" s="0" t="n">
        <f aca="false">'Central-Hudson Off Peak'!D5413</f>
        <v>45.33</v>
      </c>
      <c r="P5413" s="1" t="n">
        <f aca="false">(O5413+N5413)-K5413</f>
        <v>0</v>
      </c>
    </row>
    <row r="5414" customFormat="false" ht="12.75" hidden="false" customHeight="false" outlineLevel="0" collapsed="false">
      <c r="A5414" s="0" t="s">
        <v>11246</v>
      </c>
      <c r="B5414" s="0" t="n">
        <v>2001</v>
      </c>
      <c r="C5414" s="0" t="n">
        <v>39.7</v>
      </c>
      <c r="D5414" s="0" t="n">
        <v>35.5</v>
      </c>
      <c r="E5414" s="0" t="n">
        <v>-0.14</v>
      </c>
      <c r="F5414" s="0" t="n">
        <v>-0.16</v>
      </c>
      <c r="G5414" s="0" t="n">
        <v>-1.25</v>
      </c>
      <c r="H5414" s="0" t="n">
        <v>-5.47</v>
      </c>
      <c r="I5414" s="0" t="n">
        <f aca="false">+G5414-H5414</f>
        <v>4.22</v>
      </c>
      <c r="J5414" s="0" t="n">
        <f aca="false">D5414</f>
        <v>35.5</v>
      </c>
      <c r="K5414" s="0" t="n">
        <f aca="false">C5414</f>
        <v>39.7</v>
      </c>
      <c r="N5414" s="0" t="n">
        <f aca="false">'Central-Hudson Off Peak'!I5414</f>
        <v>-3.97</v>
      </c>
      <c r="O5414" s="0" t="n">
        <f aca="false">'Central-Hudson Off Peak'!D5414</f>
        <v>44.61</v>
      </c>
      <c r="P5414" s="1" t="n">
        <f aca="false">(O5414+N5414)-K5414</f>
        <v>0.939999999999998</v>
      </c>
    </row>
    <row r="5415" customFormat="false" ht="12.75" hidden="false" customHeight="false" outlineLevel="0" collapsed="false">
      <c r="A5415" s="0" t="s">
        <v>11247</v>
      </c>
      <c r="B5415" s="0" t="n">
        <v>2001</v>
      </c>
      <c r="C5415" s="0" t="n">
        <v>38.94</v>
      </c>
      <c r="D5415" s="0" t="n">
        <v>34.92</v>
      </c>
      <c r="E5415" s="0" t="n">
        <v>-0.19</v>
      </c>
      <c r="F5415" s="0" t="n">
        <v>-0.22</v>
      </c>
      <c r="G5415" s="0" t="n">
        <v>-1.26</v>
      </c>
      <c r="H5415" s="0" t="n">
        <v>-5.31</v>
      </c>
      <c r="I5415" s="0" t="n">
        <f aca="false">+G5415-H5415</f>
        <v>4.05</v>
      </c>
      <c r="J5415" s="0" t="n">
        <f aca="false">D5415</f>
        <v>34.92</v>
      </c>
      <c r="K5415" s="0" t="n">
        <f aca="false">C5415</f>
        <v>38.94</v>
      </c>
      <c r="N5415" s="0" t="n">
        <f aca="false">'Central-Hudson Off Peak'!I5415</f>
        <v>-3.9</v>
      </c>
      <c r="O5415" s="0" t="n">
        <f aca="false">'Central-Hudson Off Peak'!D5415</f>
        <v>44.13</v>
      </c>
      <c r="P5415" s="1" t="n">
        <f aca="false">(O5415+N5415)-K5415</f>
        <v>1.29000000000001</v>
      </c>
    </row>
    <row r="5416" customFormat="false" ht="12.75" hidden="false" customHeight="false" outlineLevel="0" collapsed="false">
      <c r="A5416" s="0" t="s">
        <v>11248</v>
      </c>
      <c r="B5416" s="0" t="n">
        <v>2001</v>
      </c>
      <c r="C5416" s="0" t="n">
        <v>38.55</v>
      </c>
      <c r="D5416" s="0" t="n">
        <v>34.7</v>
      </c>
      <c r="E5416" s="0" t="n">
        <v>-0.25</v>
      </c>
      <c r="F5416" s="0" t="n">
        <v>-0.31</v>
      </c>
      <c r="G5416" s="0" t="n">
        <v>-1.24</v>
      </c>
      <c r="H5416" s="0" t="n">
        <v>-5.15</v>
      </c>
      <c r="I5416" s="0" t="n">
        <f aca="false">+G5416-H5416</f>
        <v>3.91</v>
      </c>
      <c r="J5416" s="0" t="n">
        <f aca="false">D5416</f>
        <v>34.7</v>
      </c>
      <c r="K5416" s="0" t="n">
        <f aca="false">C5416</f>
        <v>38.55</v>
      </c>
      <c r="N5416" s="0" t="n">
        <f aca="false">'Central-Hudson Off Peak'!I5416</f>
        <v>-3.81</v>
      </c>
      <c r="O5416" s="0" t="n">
        <f aca="false">'Central-Hudson Off Peak'!D5416</f>
        <v>44.11</v>
      </c>
      <c r="P5416" s="1" t="n">
        <f aca="false">(O5416+N5416)-K5416</f>
        <v>1.75</v>
      </c>
    </row>
    <row r="5417" customFormat="false" ht="12.75" hidden="false" customHeight="false" outlineLevel="0" collapsed="false">
      <c r="A5417" s="0" t="s">
        <v>11249</v>
      </c>
      <c r="B5417" s="0" t="n">
        <v>2001</v>
      </c>
      <c r="C5417" s="0" t="n">
        <v>38.62</v>
      </c>
      <c r="D5417" s="0" t="n">
        <v>34.89</v>
      </c>
      <c r="E5417" s="0" t="n">
        <v>-0.31</v>
      </c>
      <c r="F5417" s="0" t="n">
        <v>-0.38</v>
      </c>
      <c r="G5417" s="0" t="n">
        <v>-1.07</v>
      </c>
      <c r="H5417" s="0" t="n">
        <v>-4.87</v>
      </c>
      <c r="I5417" s="0" t="n">
        <f aca="false">+G5417-H5417</f>
        <v>3.8</v>
      </c>
      <c r="J5417" s="0" t="n">
        <f aca="false">D5417</f>
        <v>34.89</v>
      </c>
      <c r="K5417" s="0" t="n">
        <f aca="false">C5417</f>
        <v>38.62</v>
      </c>
      <c r="N5417" s="0" t="n">
        <f aca="false">'Central-Hudson Off Peak'!I5417</f>
        <v>-3.95</v>
      </c>
      <c r="O5417" s="0" t="n">
        <f aca="false">'Central-Hudson Off Peak'!D5417</f>
        <v>44.72</v>
      </c>
      <c r="P5417" s="1" t="n">
        <f aca="false">(O5417+N5417)-K5417</f>
        <v>2.15</v>
      </c>
    </row>
    <row r="5418" customFormat="false" ht="12.75" hidden="false" customHeight="false" outlineLevel="0" collapsed="false">
      <c r="A5418" s="0" t="s">
        <v>11250</v>
      </c>
      <c r="B5418" s="0" t="n">
        <v>2001</v>
      </c>
      <c r="C5418" s="0" t="n">
        <v>43.45</v>
      </c>
      <c r="D5418" s="0" t="n">
        <v>39.7</v>
      </c>
      <c r="E5418" s="0" t="n">
        <v>-0.33</v>
      </c>
      <c r="F5418" s="0" t="n">
        <v>-0.41</v>
      </c>
      <c r="G5418" s="0" t="n">
        <v>-0.72</v>
      </c>
      <c r="H5418" s="0" t="n">
        <v>-4.55</v>
      </c>
      <c r="I5418" s="0" t="n">
        <f aca="false">+G5418-H5418</f>
        <v>3.83</v>
      </c>
      <c r="J5418" s="0" t="n">
        <f aca="false">D5418</f>
        <v>39.7</v>
      </c>
      <c r="K5418" s="0" t="n">
        <f aca="false">C5418</f>
        <v>43.45</v>
      </c>
      <c r="N5418" s="0" t="n">
        <f aca="false">'Central-Hudson Off Peak'!I5418</f>
        <v>-4.19</v>
      </c>
      <c r="O5418" s="0" t="n">
        <f aca="false">'Central-Hudson Off Peak'!D5418</f>
        <v>49.97</v>
      </c>
      <c r="P5418" s="1" t="n">
        <f aca="false">(O5418+N5418)-K5418</f>
        <v>2.33</v>
      </c>
    </row>
    <row r="5419" customFormat="false" ht="12.75" hidden="false" customHeight="false" outlineLevel="0" collapsed="false">
      <c r="A5419" s="0" t="s">
        <v>11251</v>
      </c>
      <c r="B5419" s="0" t="n">
        <v>2001</v>
      </c>
      <c r="C5419" s="0" t="n">
        <v>62.7</v>
      </c>
      <c r="D5419" s="0" t="n">
        <v>57.49</v>
      </c>
      <c r="E5419" s="0" t="n">
        <v>0</v>
      </c>
      <c r="F5419" s="0" t="n">
        <v>0</v>
      </c>
      <c r="G5419" s="0" t="n">
        <v>-0.64</v>
      </c>
      <c r="H5419" s="0" t="n">
        <v>-5.85</v>
      </c>
      <c r="I5419" s="0" t="n">
        <f aca="false">+G5419-H5419</f>
        <v>5.21</v>
      </c>
      <c r="J5419" s="0" t="n">
        <f aca="false">D5419</f>
        <v>57.49</v>
      </c>
      <c r="K5419" s="0" t="n">
        <f aca="false">C5419</f>
        <v>62.7</v>
      </c>
      <c r="N5419" s="0" t="n">
        <f aca="false">'Central-Hudson Off Peak'!I5419</f>
        <v>-5.4</v>
      </c>
      <c r="O5419" s="0" t="n">
        <f aca="false">'Central-Hudson Off Peak'!D5419</f>
        <v>68.1</v>
      </c>
      <c r="P5419" s="1" t="n">
        <f aca="false">(O5419+N5419)-K5419</f>
        <v>0</v>
      </c>
    </row>
    <row r="5420" customFormat="false" ht="12.75" hidden="false" customHeight="false" outlineLevel="0" collapsed="false">
      <c r="A5420" s="0" t="s">
        <v>11252</v>
      </c>
      <c r="B5420" s="0" t="n">
        <v>2001</v>
      </c>
      <c r="C5420" s="0" t="n">
        <v>53.34</v>
      </c>
      <c r="D5420" s="0" t="n">
        <v>49.06</v>
      </c>
      <c r="E5420" s="0" t="n">
        <v>0</v>
      </c>
      <c r="F5420" s="0" t="n">
        <v>0</v>
      </c>
      <c r="G5420" s="0" t="n">
        <v>-0.7</v>
      </c>
      <c r="H5420" s="0" t="n">
        <v>-4.98</v>
      </c>
      <c r="I5420" s="0" t="n">
        <f aca="false">+G5420-H5420</f>
        <v>4.28</v>
      </c>
      <c r="J5420" s="0" t="n">
        <f aca="false">D5420</f>
        <v>49.06</v>
      </c>
      <c r="K5420" s="0" t="n">
        <f aca="false">C5420</f>
        <v>53.34</v>
      </c>
      <c r="N5420" s="0" t="n">
        <f aca="false">'Central-Hudson Off Peak'!I5420</f>
        <v>-4.88</v>
      </c>
      <c r="O5420" s="0" t="n">
        <f aca="false">'Central-Hudson Off Peak'!D5420</f>
        <v>58.22</v>
      </c>
      <c r="P5420" s="1" t="n">
        <f aca="false">(O5420+N5420)-K5420</f>
        <v>0</v>
      </c>
    </row>
    <row r="5421" customFormat="false" ht="12.75" hidden="false" customHeight="false" outlineLevel="0" collapsed="false">
      <c r="A5421" s="0" t="s">
        <v>11253</v>
      </c>
      <c r="B5421" s="0" t="n">
        <v>2001</v>
      </c>
      <c r="C5421" s="0" t="n">
        <v>44.78</v>
      </c>
      <c r="D5421" s="0" t="n">
        <v>40.88</v>
      </c>
      <c r="E5421" s="0" t="n">
        <v>-0.13</v>
      </c>
      <c r="F5421" s="0" t="n">
        <v>-0.16</v>
      </c>
      <c r="G5421" s="0" t="n">
        <v>-0.76</v>
      </c>
      <c r="H5421" s="0" t="n">
        <v>-4.69</v>
      </c>
      <c r="I5421" s="0" t="n">
        <f aca="false">+G5421-H5421</f>
        <v>3.93</v>
      </c>
      <c r="J5421" s="0" t="n">
        <f aca="false">D5421</f>
        <v>40.88</v>
      </c>
      <c r="K5421" s="0" t="n">
        <f aca="false">C5421</f>
        <v>44.78</v>
      </c>
      <c r="N5421" s="0" t="n">
        <f aca="false">'Central-Hudson Off Peak'!I5421</f>
        <v>-4.34</v>
      </c>
      <c r="O5421" s="0" t="n">
        <f aca="false">'Central-Hudson Off Peak'!D5421</f>
        <v>50.02</v>
      </c>
      <c r="P5421" s="1" t="n">
        <f aca="false">(O5421+N5421)-K5421</f>
        <v>0.900000000000006</v>
      </c>
    </row>
    <row r="5422" customFormat="false" ht="12.75" hidden="false" customHeight="false" outlineLevel="0" collapsed="false">
      <c r="A5422" s="0" t="s">
        <v>11254</v>
      </c>
      <c r="B5422" s="0" t="n">
        <v>2001</v>
      </c>
      <c r="C5422" s="0" t="n">
        <v>42.12</v>
      </c>
      <c r="D5422" s="0" t="n">
        <v>38.39</v>
      </c>
      <c r="E5422" s="0" t="n">
        <v>-0.46</v>
      </c>
      <c r="F5422" s="0" t="n">
        <v>-0.56</v>
      </c>
      <c r="G5422" s="0" t="n">
        <v>-0.94</v>
      </c>
      <c r="H5422" s="0" t="n">
        <v>-4.77</v>
      </c>
      <c r="I5422" s="0" t="n">
        <f aca="false">+G5422-H5422</f>
        <v>3.83</v>
      </c>
      <c r="J5422" s="0" t="n">
        <f aca="false">D5422</f>
        <v>38.39</v>
      </c>
      <c r="K5422" s="0" t="n">
        <f aca="false">C5422</f>
        <v>42.12</v>
      </c>
      <c r="N5422" s="0" t="n">
        <f aca="false">'Central-Hudson Off Peak'!I5422</f>
        <v>-4.14</v>
      </c>
      <c r="O5422" s="0" t="n">
        <f aca="false">'Central-Hudson Off Peak'!D5422</f>
        <v>49.49</v>
      </c>
      <c r="P5422" s="1" t="n">
        <f aca="false">(O5422+N5422)-K5422</f>
        <v>3.23</v>
      </c>
    </row>
    <row r="5423" customFormat="false" ht="12.75" hidden="false" customHeight="false" outlineLevel="0" collapsed="false">
      <c r="A5423" s="0" t="s">
        <v>11255</v>
      </c>
      <c r="B5423" s="0" t="n">
        <v>2001</v>
      </c>
      <c r="C5423" s="0" t="n">
        <v>39.57</v>
      </c>
      <c r="D5423" s="0" t="n">
        <v>35.44</v>
      </c>
      <c r="E5423" s="0" t="n">
        <v>-0.13</v>
      </c>
      <c r="F5423" s="0" t="n">
        <v>-0.16</v>
      </c>
      <c r="G5423" s="0" t="n">
        <v>-1.21</v>
      </c>
      <c r="H5423" s="0" t="n">
        <v>-5.37</v>
      </c>
      <c r="I5423" s="0" t="n">
        <f aca="false">+G5423-H5423</f>
        <v>4.16</v>
      </c>
      <c r="J5423" s="0" t="n">
        <f aca="false">D5423</f>
        <v>35.44</v>
      </c>
      <c r="K5423" s="0" t="n">
        <f aca="false">C5423</f>
        <v>39.57</v>
      </c>
      <c r="N5423" s="0" t="n">
        <f aca="false">'Central-Hudson Off Peak'!I5423</f>
        <v>-4.02</v>
      </c>
      <c r="O5423" s="0" t="n">
        <f aca="false">'Central-Hudson Off Peak'!D5423</f>
        <v>44.49</v>
      </c>
      <c r="P5423" s="1" t="n">
        <f aca="false">(O5423+N5423)-K5423</f>
        <v>0.899999999999999</v>
      </c>
    </row>
    <row r="5424" customFormat="false" ht="12.75" hidden="false" customHeight="false" outlineLevel="0" collapsed="false">
      <c r="A5424" s="0" t="s">
        <v>11256</v>
      </c>
      <c r="B5424" s="0" t="n">
        <v>2001</v>
      </c>
      <c r="C5424" s="0" t="n">
        <v>40.23</v>
      </c>
      <c r="D5424" s="0" t="n">
        <v>37.6</v>
      </c>
      <c r="E5424" s="0" t="n">
        <v>0</v>
      </c>
      <c r="F5424" s="0" t="n">
        <v>0</v>
      </c>
      <c r="G5424" s="0" t="n">
        <v>-1.07</v>
      </c>
      <c r="H5424" s="0" t="n">
        <v>-3.7</v>
      </c>
      <c r="I5424" s="0" t="n">
        <f aca="false">+G5424-H5424</f>
        <v>2.63</v>
      </c>
      <c r="J5424" s="0" t="n">
        <f aca="false">D5424</f>
        <v>37.6</v>
      </c>
      <c r="K5424" s="0" t="n">
        <f aca="false">C5424</f>
        <v>40.23</v>
      </c>
      <c r="N5424" s="0" t="n">
        <f aca="false">'Central-Hudson Off Peak'!I5424</f>
        <v>-3.16</v>
      </c>
      <c r="O5424" s="0" t="n">
        <f aca="false">'Central-Hudson Off Peak'!D5424</f>
        <v>43.39</v>
      </c>
      <c r="P5424" s="1" t="n">
        <f aca="false">(O5424+N5424)-K5424</f>
        <v>0</v>
      </c>
    </row>
    <row r="5425" customFormat="false" ht="12.75" hidden="false" customHeight="false" outlineLevel="0" collapsed="false">
      <c r="A5425" s="0" t="s">
        <v>11257</v>
      </c>
      <c r="B5425" s="0" t="n">
        <v>2001</v>
      </c>
      <c r="C5425" s="0" t="n">
        <v>31.8</v>
      </c>
      <c r="D5425" s="0" t="n">
        <v>30.05</v>
      </c>
      <c r="E5425" s="0" t="n">
        <v>0</v>
      </c>
      <c r="F5425" s="0" t="n">
        <v>0</v>
      </c>
      <c r="G5425" s="0" t="n">
        <v>-1.02</v>
      </c>
      <c r="H5425" s="0" t="n">
        <v>-2.77</v>
      </c>
      <c r="I5425" s="0" t="n">
        <f aca="false">+G5425-H5425</f>
        <v>1.75</v>
      </c>
      <c r="J5425" s="0" t="n">
        <f aca="false">D5425</f>
        <v>30.05</v>
      </c>
      <c r="K5425" s="0" t="n">
        <f aca="false">C5425</f>
        <v>31.8</v>
      </c>
      <c r="N5425" s="0" t="n">
        <f aca="false">'Central-Hudson Off Peak'!I5425</f>
        <v>-2.39</v>
      </c>
      <c r="O5425" s="0" t="n">
        <f aca="false">'Central-Hudson Off Peak'!D5425</f>
        <v>34.19</v>
      </c>
      <c r="P5425" s="1" t="n">
        <f aca="false">(O5425+N5425)-K5425</f>
        <v>0</v>
      </c>
    </row>
    <row r="5426" customFormat="false" ht="12.75" hidden="false" customHeight="false" outlineLevel="0" collapsed="false">
      <c r="A5426" s="0" t="s">
        <v>11258</v>
      </c>
      <c r="B5426" s="0" t="n">
        <v>2001</v>
      </c>
      <c r="C5426" s="0" t="n">
        <v>31.29</v>
      </c>
      <c r="D5426" s="0" t="n">
        <v>29.69</v>
      </c>
      <c r="E5426" s="0" t="n">
        <v>0</v>
      </c>
      <c r="F5426" s="0" t="n">
        <v>0</v>
      </c>
      <c r="G5426" s="0" t="n">
        <v>-1.05</v>
      </c>
      <c r="H5426" s="0" t="n">
        <v>-2.65</v>
      </c>
      <c r="I5426" s="0" t="n">
        <f aca="false">+G5426-H5426</f>
        <v>1.6</v>
      </c>
      <c r="J5426" s="0" t="n">
        <f aca="false">D5426</f>
        <v>29.69</v>
      </c>
      <c r="K5426" s="0" t="n">
        <f aca="false">C5426</f>
        <v>31.29</v>
      </c>
      <c r="N5426" s="0" t="n">
        <f aca="false">'Central-Hudson Off Peak'!I5426</f>
        <v>-2.27</v>
      </c>
      <c r="O5426" s="0" t="n">
        <f aca="false">'Central-Hudson Off Peak'!D5426</f>
        <v>33.56</v>
      </c>
      <c r="P5426" s="1" t="n">
        <f aca="false">(O5426+N5426)-K5426</f>
        <v>0</v>
      </c>
    </row>
    <row r="5427" customFormat="false" ht="12.75" hidden="false" customHeight="false" outlineLevel="0" collapsed="false">
      <c r="A5427" s="0" t="s">
        <v>11259</v>
      </c>
      <c r="B5427" s="0" t="n">
        <v>2001</v>
      </c>
      <c r="C5427" s="0" t="n">
        <v>26.64</v>
      </c>
      <c r="D5427" s="0" t="n">
        <v>25.59</v>
      </c>
      <c r="E5427" s="0" t="n">
        <v>0</v>
      </c>
      <c r="F5427" s="0" t="n">
        <v>0</v>
      </c>
      <c r="G5427" s="0" t="n">
        <v>-0.83</v>
      </c>
      <c r="H5427" s="0" t="n">
        <v>-1.88</v>
      </c>
      <c r="I5427" s="0" t="n">
        <f aca="false">+G5427-H5427</f>
        <v>1.05</v>
      </c>
      <c r="J5427" s="0" t="n">
        <f aca="false">D5427</f>
        <v>25.59</v>
      </c>
      <c r="K5427" s="0" t="n">
        <f aca="false">C5427</f>
        <v>26.64</v>
      </c>
      <c r="N5427" s="0" t="n">
        <f aca="false">'Central-Hudson Off Peak'!I5427</f>
        <v>-1.78</v>
      </c>
      <c r="O5427" s="0" t="n">
        <f aca="false">'Central-Hudson Off Peak'!D5427</f>
        <v>28.42</v>
      </c>
      <c r="P5427" s="1" t="n">
        <f aca="false">(O5427+N5427)-K5427</f>
        <v>0</v>
      </c>
    </row>
    <row r="5428" customFormat="false" ht="12.75" hidden="false" customHeight="false" outlineLevel="0" collapsed="false">
      <c r="A5428" s="0" t="s">
        <v>11260</v>
      </c>
      <c r="B5428" s="0" t="n">
        <v>2001</v>
      </c>
      <c r="C5428" s="0" t="n">
        <v>28.24</v>
      </c>
      <c r="D5428" s="0" t="n">
        <v>27.15</v>
      </c>
      <c r="E5428" s="0" t="n">
        <v>0</v>
      </c>
      <c r="F5428" s="0" t="n">
        <v>0</v>
      </c>
      <c r="G5428" s="0" t="n">
        <v>-0.89</v>
      </c>
      <c r="H5428" s="0" t="n">
        <v>-1.98</v>
      </c>
      <c r="I5428" s="0" t="n">
        <f aca="false">+G5428-H5428</f>
        <v>1.09</v>
      </c>
      <c r="J5428" s="0" t="n">
        <f aca="false">D5428</f>
        <v>27.15</v>
      </c>
      <c r="K5428" s="0" t="n">
        <f aca="false">C5428</f>
        <v>28.24</v>
      </c>
      <c r="N5428" s="0" t="n">
        <f aca="false">'Central-Hudson Off Peak'!I5428</f>
        <v>-1.9</v>
      </c>
      <c r="O5428" s="0" t="n">
        <f aca="false">'Central-Hudson Off Peak'!D5428</f>
        <v>30.14</v>
      </c>
      <c r="P5428" s="1" t="n">
        <f aca="false">(O5428+N5428)-K5428</f>
        <v>0</v>
      </c>
    </row>
    <row r="5429" customFormat="false" ht="12.75" hidden="false" customHeight="false" outlineLevel="0" collapsed="false">
      <c r="A5429" s="0" t="s">
        <v>11261</v>
      </c>
      <c r="B5429" s="0" t="n">
        <v>2001</v>
      </c>
      <c r="C5429" s="0" t="n">
        <v>27.56</v>
      </c>
      <c r="D5429" s="0" t="n">
        <v>26.56</v>
      </c>
      <c r="E5429" s="0" t="n">
        <v>0</v>
      </c>
      <c r="F5429" s="0" t="n">
        <v>0</v>
      </c>
      <c r="G5429" s="0" t="n">
        <v>-0.86</v>
      </c>
      <c r="H5429" s="0" t="n">
        <v>-1.86</v>
      </c>
      <c r="I5429" s="0" t="n">
        <f aca="false">+G5429-H5429</f>
        <v>1</v>
      </c>
      <c r="J5429" s="0" t="n">
        <f aca="false">D5429</f>
        <v>26.56</v>
      </c>
      <c r="K5429" s="0" t="n">
        <f aca="false">C5429</f>
        <v>27.56</v>
      </c>
      <c r="N5429" s="0" t="n">
        <f aca="false">'Central-Hudson Off Peak'!I5429</f>
        <v>-1.85</v>
      </c>
      <c r="O5429" s="0" t="n">
        <f aca="false">'Central-Hudson Off Peak'!D5429</f>
        <v>29.41</v>
      </c>
      <c r="P5429" s="1" t="n">
        <f aca="false">(O5429+N5429)-K5429</f>
        <v>0</v>
      </c>
    </row>
    <row r="5430" customFormat="false" ht="12.75" hidden="false" customHeight="false" outlineLevel="0" collapsed="false">
      <c r="A5430" s="0" t="s">
        <v>11262</v>
      </c>
      <c r="B5430" s="0" t="n">
        <v>2001</v>
      </c>
      <c r="C5430" s="0" t="n">
        <v>28.07</v>
      </c>
      <c r="D5430" s="0" t="n">
        <v>26.93</v>
      </c>
      <c r="E5430" s="0" t="n">
        <v>0</v>
      </c>
      <c r="F5430" s="0" t="n">
        <v>0</v>
      </c>
      <c r="G5430" s="0" t="n">
        <v>-0.92</v>
      </c>
      <c r="H5430" s="0" t="n">
        <v>-2.06</v>
      </c>
      <c r="I5430" s="0" t="n">
        <f aca="false">+G5430-H5430</f>
        <v>1.14</v>
      </c>
      <c r="J5430" s="0" t="n">
        <f aca="false">D5430</f>
        <v>26.93</v>
      </c>
      <c r="K5430" s="0" t="n">
        <f aca="false">C5430</f>
        <v>28.07</v>
      </c>
      <c r="N5430" s="0" t="n">
        <f aca="false">'Central-Hudson Off Peak'!I5430</f>
        <v>-2.08</v>
      </c>
      <c r="O5430" s="0" t="n">
        <f aca="false">'Central-Hudson Off Peak'!D5430</f>
        <v>30.15</v>
      </c>
      <c r="P5430" s="1" t="n">
        <f aca="false">(O5430+N5430)-K5430</f>
        <v>0</v>
      </c>
    </row>
    <row r="5431" customFormat="false" ht="12.75" hidden="false" customHeight="false" outlineLevel="0" collapsed="false">
      <c r="A5431" s="0" t="s">
        <v>11263</v>
      </c>
      <c r="B5431" s="0" t="n">
        <v>2001</v>
      </c>
      <c r="C5431" s="0" t="n">
        <v>31.26</v>
      </c>
      <c r="D5431" s="0" t="n">
        <v>30.1</v>
      </c>
      <c r="E5431" s="0" t="n">
        <v>0</v>
      </c>
      <c r="F5431" s="0" t="n">
        <v>0</v>
      </c>
      <c r="G5431" s="0" t="n">
        <v>-0.83</v>
      </c>
      <c r="H5431" s="0" t="n">
        <v>-1.99</v>
      </c>
      <c r="I5431" s="0" t="n">
        <f aca="false">+G5431-H5431</f>
        <v>1.16</v>
      </c>
      <c r="J5431" s="0" t="n">
        <f aca="false">D5431</f>
        <v>30.1</v>
      </c>
      <c r="K5431" s="0" t="n">
        <f aca="false">C5431</f>
        <v>31.26</v>
      </c>
      <c r="N5431" s="0" t="n">
        <f aca="false">'Central-Hudson Off Peak'!I5431</f>
        <v>-2.5</v>
      </c>
      <c r="O5431" s="0" t="n">
        <f aca="false">'Central-Hudson Off Peak'!D5431</f>
        <v>33.76</v>
      </c>
      <c r="P5431" s="1" t="n">
        <f aca="false">(O5431+N5431)-K5431</f>
        <v>0</v>
      </c>
    </row>
    <row r="5432" customFormat="false" ht="12.75" hidden="false" customHeight="false" outlineLevel="0" collapsed="false">
      <c r="A5432" s="0" t="s">
        <v>11264</v>
      </c>
      <c r="B5432" s="0" t="n">
        <v>2001</v>
      </c>
      <c r="C5432" s="0" t="n">
        <v>29.14</v>
      </c>
      <c r="D5432" s="0" t="n">
        <v>27.36</v>
      </c>
      <c r="E5432" s="0" t="n">
        <v>-0.74</v>
      </c>
      <c r="F5432" s="0" t="n">
        <v>-0.91</v>
      </c>
      <c r="G5432" s="0" t="n">
        <v>-0.94</v>
      </c>
      <c r="H5432" s="0" t="n">
        <v>-2.89</v>
      </c>
      <c r="I5432" s="0" t="n">
        <f aca="false">+G5432-H5432</f>
        <v>1.95</v>
      </c>
      <c r="J5432" s="0" t="n">
        <f aca="false">D5432</f>
        <v>27.36</v>
      </c>
      <c r="K5432" s="0" t="n">
        <f aca="false">C5432</f>
        <v>29.14</v>
      </c>
      <c r="N5432" s="0" t="n">
        <f aca="false">'Central-Hudson Off Peak'!I5432</f>
        <v>-3.02</v>
      </c>
      <c r="O5432" s="0" t="n">
        <f aca="false">'Central-Hudson Off Peak'!D5432</f>
        <v>37.36</v>
      </c>
      <c r="P5432" s="1" t="n">
        <f aca="false">(O5432+N5432)-K5432</f>
        <v>5.2</v>
      </c>
    </row>
    <row r="5433" customFormat="false" ht="12.75" hidden="false" customHeight="false" outlineLevel="0" collapsed="false">
      <c r="A5433" s="0" t="s">
        <v>11265</v>
      </c>
      <c r="B5433" s="0" t="n">
        <v>2001</v>
      </c>
      <c r="C5433" s="0" t="n">
        <v>35.01</v>
      </c>
      <c r="D5433" s="0" t="n">
        <v>33.02</v>
      </c>
      <c r="E5433" s="0" t="n">
        <v>-0.51</v>
      </c>
      <c r="F5433" s="0" t="n">
        <v>-0.62</v>
      </c>
      <c r="G5433" s="0" t="n">
        <v>-0.89</v>
      </c>
      <c r="H5433" s="0" t="n">
        <v>-2.99</v>
      </c>
      <c r="I5433" s="0" t="n">
        <f aca="false">+G5433-H5433</f>
        <v>2.1</v>
      </c>
      <c r="J5433" s="0" t="n">
        <f aca="false">D5433</f>
        <v>33.02</v>
      </c>
      <c r="K5433" s="0" t="n">
        <f aca="false">C5433</f>
        <v>35.01</v>
      </c>
      <c r="N5433" s="0" t="n">
        <f aca="false">'Central-Hudson Off Peak'!I5433</f>
        <v>-3.49</v>
      </c>
      <c r="O5433" s="0" t="n">
        <f aca="false">'Central-Hudson Off Peak'!D5433</f>
        <v>42.08</v>
      </c>
      <c r="P5433" s="1" t="n">
        <f aca="false">(O5433+N5433)-K5433</f>
        <v>3.58</v>
      </c>
    </row>
    <row r="5434" customFormat="false" ht="12.75" hidden="false" customHeight="false" outlineLevel="0" collapsed="false">
      <c r="A5434" s="0" t="s">
        <v>11266</v>
      </c>
      <c r="B5434" s="0" t="n">
        <v>2001</v>
      </c>
      <c r="C5434" s="0" t="n">
        <v>35.11</v>
      </c>
      <c r="D5434" s="0" t="n">
        <v>33.2</v>
      </c>
      <c r="E5434" s="0" t="n">
        <v>-0.49</v>
      </c>
      <c r="F5434" s="0" t="n">
        <v>-0.6</v>
      </c>
      <c r="G5434" s="0" t="n">
        <v>-0.89</v>
      </c>
      <c r="H5434" s="0" t="n">
        <v>-2.91</v>
      </c>
      <c r="I5434" s="0" t="n">
        <f aca="false">+G5434-H5434</f>
        <v>2.02</v>
      </c>
      <c r="J5434" s="0" t="n">
        <f aca="false">D5434</f>
        <v>33.2</v>
      </c>
      <c r="K5434" s="0" t="n">
        <f aca="false">C5434</f>
        <v>35.11</v>
      </c>
      <c r="N5434" s="0" t="n">
        <f aca="false">'Central-Hudson Off Peak'!I5434</f>
        <v>-3.56</v>
      </c>
      <c r="O5434" s="0" t="n">
        <f aca="false">'Central-Hudson Off Peak'!D5434</f>
        <v>42.1</v>
      </c>
      <c r="P5434" s="1" t="n">
        <f aca="false">(O5434+N5434)-K5434</f>
        <v>3.43</v>
      </c>
    </row>
    <row r="5435" customFormat="false" ht="12.75" hidden="false" customHeight="false" outlineLevel="0" collapsed="false">
      <c r="A5435" s="0" t="s">
        <v>11267</v>
      </c>
      <c r="B5435" s="0" t="n">
        <v>2001</v>
      </c>
      <c r="C5435" s="0" t="n">
        <v>35.11</v>
      </c>
      <c r="D5435" s="0" t="n">
        <v>33.27</v>
      </c>
      <c r="E5435" s="0" t="n">
        <v>-0.5</v>
      </c>
      <c r="F5435" s="0" t="n">
        <v>-0.62</v>
      </c>
      <c r="G5435" s="0" t="n">
        <v>-0.89</v>
      </c>
      <c r="H5435" s="0" t="n">
        <v>-2.85</v>
      </c>
      <c r="I5435" s="0" t="n">
        <f aca="false">+G5435-H5435</f>
        <v>1.96</v>
      </c>
      <c r="J5435" s="0" t="n">
        <f aca="false">D5435</f>
        <v>33.27</v>
      </c>
      <c r="K5435" s="0" t="n">
        <f aca="false">C5435</f>
        <v>35.11</v>
      </c>
      <c r="N5435" s="0" t="n">
        <f aca="false">'Central-Hudson Off Peak'!I5435</f>
        <v>-3.59</v>
      </c>
      <c r="O5435" s="0" t="n">
        <f aca="false">'Central-Hudson Off Peak'!D5435</f>
        <v>42.24</v>
      </c>
      <c r="P5435" s="1" t="n">
        <f aca="false">(O5435+N5435)-K5435</f>
        <v>3.54</v>
      </c>
    </row>
    <row r="5436" customFormat="false" ht="12.75" hidden="false" customHeight="false" outlineLevel="0" collapsed="false">
      <c r="A5436" s="0" t="s">
        <v>11268</v>
      </c>
      <c r="B5436" s="0" t="n">
        <v>2001</v>
      </c>
      <c r="C5436" s="0" t="n">
        <v>33.01</v>
      </c>
      <c r="D5436" s="0" t="n">
        <v>30.88</v>
      </c>
      <c r="E5436" s="0" t="n">
        <v>-0.84</v>
      </c>
      <c r="F5436" s="0" t="n">
        <v>-1.03</v>
      </c>
      <c r="G5436" s="0" t="n">
        <v>-0.75</v>
      </c>
      <c r="H5436" s="0" t="n">
        <v>-3.07</v>
      </c>
      <c r="I5436" s="0" t="n">
        <f aca="false">+G5436-H5436</f>
        <v>2.32</v>
      </c>
      <c r="J5436" s="0" t="n">
        <f aca="false">D5436</f>
        <v>30.88</v>
      </c>
      <c r="K5436" s="0" t="n">
        <f aca="false">C5436</f>
        <v>33.01</v>
      </c>
      <c r="N5436" s="0" t="n">
        <f aca="false">'Central-Hudson Off Peak'!I5436</f>
        <v>-3.18</v>
      </c>
      <c r="O5436" s="0" t="n">
        <f aca="false">'Central-Hudson Off Peak'!D5436</f>
        <v>42.12</v>
      </c>
      <c r="P5436" s="1" t="n">
        <f aca="false">(O5436+N5436)-K5436</f>
        <v>5.93</v>
      </c>
    </row>
    <row r="5437" customFormat="false" ht="12.75" hidden="false" customHeight="false" outlineLevel="0" collapsed="false">
      <c r="A5437" s="0" t="s">
        <v>11269</v>
      </c>
      <c r="B5437" s="0" t="n">
        <v>2001</v>
      </c>
      <c r="C5437" s="0" t="n">
        <v>33.01</v>
      </c>
      <c r="D5437" s="0" t="n">
        <v>30.64</v>
      </c>
      <c r="E5437" s="0" t="n">
        <v>-0.83</v>
      </c>
      <c r="F5437" s="0" t="n">
        <v>-1.02</v>
      </c>
      <c r="G5437" s="0" t="n">
        <v>-0.73</v>
      </c>
      <c r="H5437" s="0" t="n">
        <v>-3.29</v>
      </c>
      <c r="I5437" s="0" t="n">
        <f aca="false">+G5437-H5437</f>
        <v>2.56</v>
      </c>
      <c r="J5437" s="0" t="n">
        <f aca="false">D5437</f>
        <v>30.64</v>
      </c>
      <c r="K5437" s="0" t="n">
        <f aca="false">C5437</f>
        <v>33.01</v>
      </c>
      <c r="N5437" s="0" t="n">
        <f aca="false">'Central-Hudson Off Peak'!I5437</f>
        <v>-3.26</v>
      </c>
      <c r="O5437" s="0" t="n">
        <f aca="false">'Central-Hudson Off Peak'!D5437</f>
        <v>42.12</v>
      </c>
      <c r="P5437" s="1" t="n">
        <f aca="false">(O5437+N5437)-K5437</f>
        <v>5.85</v>
      </c>
    </row>
    <row r="5438" customFormat="false" ht="12.75" hidden="false" customHeight="false" outlineLevel="0" collapsed="false">
      <c r="A5438" s="0" t="s">
        <v>11270</v>
      </c>
      <c r="B5438" s="0" t="n">
        <v>2001</v>
      </c>
      <c r="C5438" s="0" t="n">
        <v>32.96</v>
      </c>
      <c r="D5438" s="0" t="n">
        <v>30.45</v>
      </c>
      <c r="E5438" s="0" t="n">
        <v>-0.83</v>
      </c>
      <c r="F5438" s="0" t="n">
        <v>-1.02</v>
      </c>
      <c r="G5438" s="0" t="n">
        <v>-0.81</v>
      </c>
      <c r="H5438" s="0" t="n">
        <v>-3.51</v>
      </c>
      <c r="I5438" s="0" t="n">
        <f aca="false">+G5438-H5438</f>
        <v>2.7</v>
      </c>
      <c r="J5438" s="0" t="n">
        <f aca="false">D5438</f>
        <v>30.45</v>
      </c>
      <c r="K5438" s="0" t="n">
        <f aca="false">C5438</f>
        <v>32.96</v>
      </c>
      <c r="N5438" s="0" t="n">
        <f aca="false">'Central-Hudson Off Peak'!I5438</f>
        <v>-3.32</v>
      </c>
      <c r="O5438" s="0" t="n">
        <f aca="false">'Central-Hudson Off Peak'!D5438</f>
        <v>42.13</v>
      </c>
      <c r="P5438" s="1" t="n">
        <f aca="false">(O5438+N5438)-K5438</f>
        <v>5.85</v>
      </c>
    </row>
    <row r="5439" customFormat="false" ht="12.75" hidden="false" customHeight="false" outlineLevel="0" collapsed="false">
      <c r="A5439" s="0" t="s">
        <v>11271</v>
      </c>
      <c r="B5439" s="0" t="n">
        <v>2001</v>
      </c>
      <c r="C5439" s="0" t="n">
        <v>31.7</v>
      </c>
      <c r="D5439" s="0" t="n">
        <v>29.69</v>
      </c>
      <c r="E5439" s="0" t="n">
        <v>-1.04</v>
      </c>
      <c r="F5439" s="0" t="n">
        <v>-1.28</v>
      </c>
      <c r="G5439" s="0" t="n">
        <v>-0.75</v>
      </c>
      <c r="H5439" s="0" t="n">
        <v>-3</v>
      </c>
      <c r="I5439" s="0" t="n">
        <f aca="false">+G5439-H5439</f>
        <v>2.25</v>
      </c>
      <c r="J5439" s="0" t="n">
        <f aca="false">D5439</f>
        <v>29.69</v>
      </c>
      <c r="K5439" s="0" t="n">
        <f aca="false">C5439</f>
        <v>31.7</v>
      </c>
      <c r="N5439" s="0" t="n">
        <f aca="false">'Central-Hudson Off Peak'!I5439</f>
        <v>-3.15</v>
      </c>
      <c r="O5439" s="0" t="n">
        <f aca="false">'Central-Hudson Off Peak'!D5439</f>
        <v>42.16</v>
      </c>
      <c r="P5439" s="1" t="n">
        <f aca="false">(O5439+N5439)-K5439</f>
        <v>7.31</v>
      </c>
    </row>
    <row r="5440" customFormat="false" ht="12.75" hidden="false" customHeight="false" outlineLevel="0" collapsed="false">
      <c r="A5440" s="0" t="s">
        <v>11272</v>
      </c>
      <c r="B5440" s="0" t="n">
        <v>2001</v>
      </c>
      <c r="C5440" s="0" t="n">
        <v>31.67</v>
      </c>
      <c r="D5440" s="0" t="n">
        <v>29.69</v>
      </c>
      <c r="E5440" s="0" t="n">
        <v>-1.04</v>
      </c>
      <c r="F5440" s="0" t="n">
        <v>-1.28</v>
      </c>
      <c r="G5440" s="0" t="n">
        <v>-0.79</v>
      </c>
      <c r="H5440" s="0" t="n">
        <v>-3.01</v>
      </c>
      <c r="I5440" s="0" t="n">
        <f aca="false">+G5440-H5440</f>
        <v>2.22</v>
      </c>
      <c r="J5440" s="0" t="n">
        <f aca="false">D5440</f>
        <v>29.69</v>
      </c>
      <c r="K5440" s="0" t="n">
        <f aca="false">C5440</f>
        <v>31.67</v>
      </c>
      <c r="N5440" s="0" t="n">
        <f aca="false">'Central-Hudson Off Peak'!I5440</f>
        <v>-3.17</v>
      </c>
      <c r="O5440" s="0" t="n">
        <f aca="false">'Central-Hudson Off Peak'!D5440</f>
        <v>42.15</v>
      </c>
      <c r="P5440" s="1" t="n">
        <f aca="false">(O5440+N5440)-K5440</f>
        <v>7.31</v>
      </c>
    </row>
    <row r="5441" customFormat="false" ht="12.75" hidden="false" customHeight="false" outlineLevel="0" collapsed="false">
      <c r="A5441" s="0" t="s">
        <v>11273</v>
      </c>
      <c r="B5441" s="0" t="n">
        <v>2001</v>
      </c>
      <c r="C5441" s="0" t="n">
        <v>31.23</v>
      </c>
      <c r="D5441" s="0" t="n">
        <v>28.89</v>
      </c>
      <c r="E5441" s="0" t="n">
        <v>-1.08</v>
      </c>
      <c r="F5441" s="0" t="n">
        <v>-1.33</v>
      </c>
      <c r="G5441" s="0" t="n">
        <v>-0.85</v>
      </c>
      <c r="H5441" s="0" t="n">
        <v>-3.44</v>
      </c>
      <c r="I5441" s="0" t="n">
        <f aca="false">+G5441-H5441</f>
        <v>2.59</v>
      </c>
      <c r="J5441" s="0" t="n">
        <f aca="false">D5441</f>
        <v>28.89</v>
      </c>
      <c r="K5441" s="0" t="n">
        <f aca="false">C5441</f>
        <v>31.23</v>
      </c>
      <c r="N5441" s="0" t="n">
        <f aca="false">'Central-Hudson Off Peak'!I5441</f>
        <v>-3.35</v>
      </c>
      <c r="O5441" s="0" t="n">
        <f aca="false">'Central-Hudson Off Peak'!D5441</f>
        <v>42.19</v>
      </c>
      <c r="P5441" s="1" t="n">
        <f aca="false">(O5441+N5441)-K5441</f>
        <v>7.61</v>
      </c>
    </row>
    <row r="5442" customFormat="false" ht="12.75" hidden="false" customHeight="false" outlineLevel="0" collapsed="false">
      <c r="A5442" s="0" t="s">
        <v>11274</v>
      </c>
      <c r="B5442" s="0" t="n">
        <v>2001</v>
      </c>
      <c r="C5442" s="0" t="n">
        <v>34.83</v>
      </c>
      <c r="D5442" s="0" t="n">
        <v>32.69</v>
      </c>
      <c r="E5442" s="0" t="n">
        <v>-0.96</v>
      </c>
      <c r="F5442" s="0" t="n">
        <v>-1.18</v>
      </c>
      <c r="G5442" s="0" t="n">
        <v>-0.89</v>
      </c>
      <c r="H5442" s="0" t="n">
        <v>-3.25</v>
      </c>
      <c r="I5442" s="0" t="n">
        <f aca="false">+G5442-H5442</f>
        <v>2.36</v>
      </c>
      <c r="J5442" s="0" t="n">
        <f aca="false">D5442</f>
        <v>32.69</v>
      </c>
      <c r="K5442" s="0" t="n">
        <f aca="false">C5442</f>
        <v>34.83</v>
      </c>
      <c r="N5442" s="0" t="n">
        <f aca="false">'Central-Hudson Off Peak'!I5442</f>
        <v>-3.71</v>
      </c>
      <c r="O5442" s="0" t="n">
        <f aca="false">'Central-Hudson Off Peak'!D5442</f>
        <v>45.3</v>
      </c>
      <c r="P5442" s="1" t="n">
        <f aca="false">(O5442+N5442)-K5442</f>
        <v>6.76</v>
      </c>
    </row>
    <row r="5443" customFormat="false" ht="12.75" hidden="false" customHeight="false" outlineLevel="0" collapsed="false">
      <c r="A5443" s="0" t="s">
        <v>11275</v>
      </c>
      <c r="B5443" s="0" t="n">
        <v>2001</v>
      </c>
      <c r="C5443" s="0" t="n">
        <v>44.7</v>
      </c>
      <c r="D5443" s="0" t="n">
        <v>41.34</v>
      </c>
      <c r="E5443" s="0" t="n">
        <v>-0.85</v>
      </c>
      <c r="F5443" s="0" t="n">
        <v>-1.05</v>
      </c>
      <c r="G5443" s="0" t="n">
        <v>-1</v>
      </c>
      <c r="H5443" s="0" t="n">
        <v>-4.56</v>
      </c>
      <c r="I5443" s="0" t="n">
        <f aca="false">+G5443-H5443</f>
        <v>3.56</v>
      </c>
      <c r="J5443" s="0" t="n">
        <f aca="false">D5443</f>
        <v>41.34</v>
      </c>
      <c r="K5443" s="0" t="n">
        <f aca="false">C5443</f>
        <v>44.7</v>
      </c>
      <c r="N5443" s="0" t="n">
        <f aca="false">'Central-Hudson Off Peak'!I5443</f>
        <v>-4.82</v>
      </c>
      <c r="O5443" s="0" t="n">
        <f aca="false">'Central-Hudson Off Peak'!D5443</f>
        <v>55.52</v>
      </c>
      <c r="P5443" s="1" t="n">
        <f aca="false">(O5443+N5443)-K5443</f>
        <v>6</v>
      </c>
    </row>
    <row r="5444" customFormat="false" ht="12.75" hidden="false" customHeight="false" outlineLevel="0" collapsed="false">
      <c r="A5444" s="0" t="s">
        <v>11276</v>
      </c>
      <c r="B5444" s="0" t="n">
        <v>2001</v>
      </c>
      <c r="C5444" s="0" t="n">
        <v>37.56</v>
      </c>
      <c r="D5444" s="0" t="n">
        <v>34.87</v>
      </c>
      <c r="E5444" s="0" t="n">
        <v>-1.06</v>
      </c>
      <c r="F5444" s="0" t="n">
        <v>-1.3</v>
      </c>
      <c r="G5444" s="0" t="n">
        <v>-0.87</v>
      </c>
      <c r="H5444" s="0" t="n">
        <v>-3.8</v>
      </c>
      <c r="I5444" s="0" t="n">
        <f aca="false">+G5444-H5444</f>
        <v>2.93</v>
      </c>
      <c r="J5444" s="0" t="n">
        <f aca="false">D5444</f>
        <v>34.87</v>
      </c>
      <c r="K5444" s="0" t="n">
        <f aca="false">C5444</f>
        <v>37.56</v>
      </c>
      <c r="N5444" s="0" t="n">
        <f aca="false">'Central-Hudson Off Peak'!I5444</f>
        <v>-4.09</v>
      </c>
      <c r="O5444" s="0" t="n">
        <f aca="false">'Central-Hudson Off Peak'!D5444</f>
        <v>49.11</v>
      </c>
      <c r="P5444" s="1" t="n">
        <f aca="false">(O5444+N5444)-K5444</f>
        <v>7.45999999999999</v>
      </c>
    </row>
    <row r="5445" customFormat="false" ht="12.75" hidden="false" customHeight="false" outlineLevel="0" collapsed="false">
      <c r="A5445" s="0" t="s">
        <v>11277</v>
      </c>
      <c r="B5445" s="0" t="n">
        <v>2001</v>
      </c>
      <c r="C5445" s="0" t="n">
        <v>35.29</v>
      </c>
      <c r="D5445" s="0" t="n">
        <v>32.3</v>
      </c>
      <c r="E5445" s="0" t="n">
        <v>-0.85</v>
      </c>
      <c r="F5445" s="0" t="n">
        <v>-1.05</v>
      </c>
      <c r="G5445" s="0" t="n">
        <v>-1.13</v>
      </c>
      <c r="H5445" s="0" t="n">
        <v>-4.32</v>
      </c>
      <c r="I5445" s="0" t="n">
        <f aca="false">+G5445-H5445</f>
        <v>3.19</v>
      </c>
      <c r="J5445" s="0" t="n">
        <f aca="false">D5445</f>
        <v>32.3</v>
      </c>
      <c r="K5445" s="0" t="n">
        <f aca="false">C5445</f>
        <v>35.29</v>
      </c>
      <c r="N5445" s="0" t="n">
        <f aca="false">'Central-Hudson Off Peak'!I5445</f>
        <v>-4.06</v>
      </c>
      <c r="O5445" s="0" t="n">
        <f aca="false">'Central-Hudson Off Peak'!D5445</f>
        <v>45.35</v>
      </c>
      <c r="P5445" s="1" t="n">
        <f aca="false">(O5445+N5445)-K5445</f>
        <v>6</v>
      </c>
    </row>
    <row r="5446" customFormat="false" ht="12.75" hidden="false" customHeight="false" outlineLevel="0" collapsed="false">
      <c r="A5446" s="0" t="s">
        <v>11278</v>
      </c>
      <c r="B5446" s="0" t="n">
        <v>2001</v>
      </c>
      <c r="C5446" s="0" t="n">
        <v>34.12</v>
      </c>
      <c r="D5446" s="0" t="n">
        <v>31.85</v>
      </c>
      <c r="E5446" s="0" t="n">
        <v>-0.83</v>
      </c>
      <c r="F5446" s="0" t="n">
        <v>-1.02</v>
      </c>
      <c r="G5446" s="0" t="n">
        <v>-0.99</v>
      </c>
      <c r="H5446" s="0" t="n">
        <v>-3.45</v>
      </c>
      <c r="I5446" s="0" t="n">
        <f aca="false">+G5446-H5446</f>
        <v>2.46</v>
      </c>
      <c r="J5446" s="0" t="n">
        <f aca="false">D5446</f>
        <v>31.85</v>
      </c>
      <c r="K5446" s="0" t="n">
        <f aca="false">C5446</f>
        <v>34.12</v>
      </c>
      <c r="N5446" s="0" t="n">
        <f aca="false">'Central-Hudson Off Peak'!I5446</f>
        <v>-3.71</v>
      </c>
      <c r="O5446" s="0" t="n">
        <f aca="false">'Central-Hudson Off Peak'!D5446</f>
        <v>43.68</v>
      </c>
      <c r="P5446" s="1" t="n">
        <f aca="false">(O5446+N5446)-K5446</f>
        <v>5.85</v>
      </c>
    </row>
    <row r="5447" customFormat="false" ht="12.75" hidden="false" customHeight="false" outlineLevel="0" collapsed="false">
      <c r="A5447" s="0" t="s">
        <v>11279</v>
      </c>
      <c r="B5447" s="0" t="n">
        <v>2001</v>
      </c>
      <c r="C5447" s="0" t="n">
        <v>29.19</v>
      </c>
      <c r="D5447" s="0" t="n">
        <v>27.5</v>
      </c>
      <c r="E5447" s="0" t="n">
        <v>-1.05</v>
      </c>
      <c r="F5447" s="0" t="n">
        <v>-1.29</v>
      </c>
      <c r="G5447" s="0" t="n">
        <v>-0.97</v>
      </c>
      <c r="H5447" s="0" t="n">
        <v>-2.9</v>
      </c>
      <c r="I5447" s="0" t="n">
        <f aca="false">+G5447-H5447</f>
        <v>1.93</v>
      </c>
      <c r="J5447" s="0" t="n">
        <f aca="false">D5447</f>
        <v>27.5</v>
      </c>
      <c r="K5447" s="0" t="n">
        <f aca="false">C5447</f>
        <v>29.19</v>
      </c>
      <c r="N5447" s="0" t="n">
        <f aca="false">'Central-Hudson Off Peak'!I5447</f>
        <v>-3.22</v>
      </c>
      <c r="O5447" s="0" t="n">
        <f aca="false">'Central-Hudson Off Peak'!D5447</f>
        <v>39.8</v>
      </c>
      <c r="P5447" s="1" t="n">
        <f aca="false">(O5447+N5447)-K5447</f>
        <v>7.39</v>
      </c>
    </row>
    <row r="5448" customFormat="false" ht="12.75" hidden="false" customHeight="false" outlineLevel="0" collapsed="false">
      <c r="A5448" s="0" t="s">
        <v>11280</v>
      </c>
      <c r="B5448" s="0" t="n">
        <v>2001</v>
      </c>
      <c r="C5448" s="0" t="n">
        <v>29.87</v>
      </c>
      <c r="D5448" s="0" t="n">
        <v>28.66</v>
      </c>
      <c r="E5448" s="0" t="n">
        <v>0</v>
      </c>
      <c r="F5448" s="0" t="n">
        <v>0</v>
      </c>
      <c r="G5448" s="0" t="n">
        <v>-1.07</v>
      </c>
      <c r="H5448" s="0" t="n">
        <v>-2.28</v>
      </c>
      <c r="I5448" s="0" t="n">
        <f aca="false">+G5448-H5448</f>
        <v>1.21</v>
      </c>
      <c r="J5448" s="0" t="n">
        <f aca="false">D5448</f>
        <v>28.66</v>
      </c>
      <c r="K5448" s="0" t="n">
        <f aca="false">C5448</f>
        <v>29.87</v>
      </c>
      <c r="N5448" s="0" t="n">
        <f aca="false">'Central-Hudson Off Peak'!I5448</f>
        <v>-2.88</v>
      </c>
      <c r="O5448" s="0" t="n">
        <f aca="false">'Central-Hudson Off Peak'!D5448</f>
        <v>32.75</v>
      </c>
      <c r="P5448" s="1" t="n">
        <f aca="false">(O5448+N5448)-K5448</f>
        <v>0</v>
      </c>
    </row>
    <row r="5449" customFormat="false" ht="12.75" hidden="false" customHeight="false" outlineLevel="0" collapsed="false">
      <c r="A5449" s="0" t="s">
        <v>11281</v>
      </c>
      <c r="B5449" s="0" t="n">
        <v>2001</v>
      </c>
      <c r="C5449" s="0" t="n">
        <v>33.52</v>
      </c>
      <c r="D5449" s="0" t="n">
        <v>31.95</v>
      </c>
      <c r="E5449" s="0" t="n">
        <v>0</v>
      </c>
      <c r="F5449" s="0" t="n">
        <v>0</v>
      </c>
      <c r="G5449" s="0" t="n">
        <v>-1.26</v>
      </c>
      <c r="H5449" s="0" t="n">
        <v>-2.83</v>
      </c>
      <c r="I5449" s="0" t="n">
        <f aca="false">+G5449-H5449</f>
        <v>1.57</v>
      </c>
      <c r="J5449" s="0" t="n">
        <f aca="false">D5449</f>
        <v>31.95</v>
      </c>
      <c r="K5449" s="0" t="n">
        <f aca="false">C5449</f>
        <v>33.52</v>
      </c>
      <c r="N5449" s="0" t="n">
        <f aca="false">'Central-Hudson Off Peak'!I5449</f>
        <v>-3.11</v>
      </c>
      <c r="O5449" s="0" t="n">
        <f aca="false">'Central-Hudson Off Peak'!D5449</f>
        <v>36.63</v>
      </c>
      <c r="P5449" s="1" t="n">
        <f aca="false">(O5449+N5449)-K5449</f>
        <v>0</v>
      </c>
    </row>
    <row r="5450" customFormat="false" ht="12.75" hidden="false" customHeight="false" outlineLevel="0" collapsed="false">
      <c r="A5450" s="0" t="s">
        <v>11282</v>
      </c>
      <c r="B5450" s="0" t="n">
        <v>2001</v>
      </c>
      <c r="C5450" s="0" t="n">
        <v>28.91</v>
      </c>
      <c r="D5450" s="0" t="n">
        <v>27.9</v>
      </c>
      <c r="E5450" s="0" t="n">
        <v>0</v>
      </c>
      <c r="F5450" s="0" t="n">
        <v>0</v>
      </c>
      <c r="G5450" s="0" t="n">
        <v>-1.03</v>
      </c>
      <c r="H5450" s="0" t="n">
        <v>-2.04</v>
      </c>
      <c r="I5450" s="0" t="n">
        <f aca="false">+G5450-H5450</f>
        <v>1.01</v>
      </c>
      <c r="J5450" s="0" t="n">
        <f aca="false">D5450</f>
        <v>27.9</v>
      </c>
      <c r="K5450" s="0" t="n">
        <f aca="false">C5450</f>
        <v>28.91</v>
      </c>
      <c r="N5450" s="0" t="n">
        <f aca="false">'Central-Hudson Off Peak'!I5450</f>
        <v>-2.37</v>
      </c>
      <c r="O5450" s="0" t="n">
        <f aca="false">'Central-Hudson Off Peak'!D5450</f>
        <v>31.28</v>
      </c>
      <c r="P5450" s="1" t="n">
        <f aca="false">(O5450+N5450)-K5450</f>
        <v>0</v>
      </c>
    </row>
    <row r="5451" customFormat="false" ht="12.75" hidden="false" customHeight="false" outlineLevel="0" collapsed="false">
      <c r="A5451" s="0" t="s">
        <v>11283</v>
      </c>
      <c r="B5451" s="0" t="n">
        <v>2001</v>
      </c>
      <c r="C5451" s="0" t="n">
        <v>25.76</v>
      </c>
      <c r="D5451" s="0" t="n">
        <v>25.13</v>
      </c>
      <c r="E5451" s="0" t="n">
        <v>0</v>
      </c>
      <c r="F5451" s="0" t="n">
        <v>0</v>
      </c>
      <c r="G5451" s="0" t="n">
        <v>-0.89</v>
      </c>
      <c r="H5451" s="0" t="n">
        <v>-1.52</v>
      </c>
      <c r="I5451" s="0" t="n">
        <f aca="false">+G5451-H5451</f>
        <v>0.63</v>
      </c>
      <c r="J5451" s="0" t="n">
        <f aca="false">D5451</f>
        <v>25.13</v>
      </c>
      <c r="K5451" s="0" t="n">
        <f aca="false">C5451</f>
        <v>25.76</v>
      </c>
      <c r="N5451" s="0" t="n">
        <f aca="false">'Central-Hudson Off Peak'!I5451</f>
        <v>-2.03</v>
      </c>
      <c r="O5451" s="0" t="n">
        <f aca="false">'Central-Hudson Off Peak'!D5451</f>
        <v>27.79</v>
      </c>
      <c r="P5451" s="1" t="n">
        <f aca="false">(O5451+N5451)-K5451</f>
        <v>0</v>
      </c>
    </row>
    <row r="5452" customFormat="false" ht="12.75" hidden="false" customHeight="false" outlineLevel="0" collapsed="false">
      <c r="A5452" s="0" t="s">
        <v>11284</v>
      </c>
      <c r="B5452" s="0" t="n">
        <v>2001</v>
      </c>
      <c r="C5452" s="0" t="n">
        <v>25.13</v>
      </c>
      <c r="D5452" s="0" t="n">
        <v>24.58</v>
      </c>
      <c r="E5452" s="0" t="n">
        <v>0</v>
      </c>
      <c r="F5452" s="0" t="n">
        <v>0</v>
      </c>
      <c r="G5452" s="0" t="n">
        <v>-0.87</v>
      </c>
      <c r="H5452" s="0" t="n">
        <v>-1.42</v>
      </c>
      <c r="I5452" s="0" t="n">
        <f aca="false">+G5452-H5452</f>
        <v>0.55</v>
      </c>
      <c r="J5452" s="0" t="n">
        <f aca="false">D5452</f>
        <v>24.58</v>
      </c>
      <c r="K5452" s="0" t="n">
        <f aca="false">C5452</f>
        <v>25.13</v>
      </c>
      <c r="N5452" s="0" t="n">
        <f aca="false">'Central-Hudson Off Peak'!I5452</f>
        <v>-1.97</v>
      </c>
      <c r="O5452" s="0" t="n">
        <f aca="false">'Central-Hudson Off Peak'!D5452</f>
        <v>27.1</v>
      </c>
      <c r="P5452" s="1" t="n">
        <f aca="false">(O5452+N5452)-K5452</f>
        <v>0</v>
      </c>
    </row>
    <row r="5453" customFormat="false" ht="12.75" hidden="false" customHeight="false" outlineLevel="0" collapsed="false">
      <c r="A5453" s="0" t="s">
        <v>11285</v>
      </c>
      <c r="B5453" s="0" t="n">
        <v>2001</v>
      </c>
      <c r="C5453" s="0" t="n">
        <v>25.8</v>
      </c>
      <c r="D5453" s="0" t="n">
        <v>25.14</v>
      </c>
      <c r="E5453" s="0" t="n">
        <v>0</v>
      </c>
      <c r="F5453" s="0" t="n">
        <v>0</v>
      </c>
      <c r="G5453" s="0" t="n">
        <v>-0.88</v>
      </c>
      <c r="H5453" s="0" t="n">
        <v>-1.54</v>
      </c>
      <c r="I5453" s="0" t="n">
        <f aca="false">+G5453-H5453</f>
        <v>0.66</v>
      </c>
      <c r="J5453" s="0" t="n">
        <f aca="false">D5453</f>
        <v>25.14</v>
      </c>
      <c r="K5453" s="0" t="n">
        <f aca="false">C5453</f>
        <v>25.8</v>
      </c>
      <c r="N5453" s="0" t="n">
        <f aca="false">'Central-Hudson Off Peak'!I5453</f>
        <v>-2</v>
      </c>
      <c r="O5453" s="0" t="n">
        <f aca="false">'Central-Hudson Off Peak'!D5453</f>
        <v>27.8</v>
      </c>
      <c r="P5453" s="1" t="n">
        <f aca="false">(O5453+N5453)-K5453</f>
        <v>0</v>
      </c>
    </row>
    <row r="5454" customFormat="false" ht="12.75" hidden="false" customHeight="false" outlineLevel="0" collapsed="false">
      <c r="A5454" s="0" t="s">
        <v>11286</v>
      </c>
      <c r="B5454" s="0" t="n">
        <v>2001</v>
      </c>
      <c r="C5454" s="0" t="n">
        <v>30.73</v>
      </c>
      <c r="D5454" s="0" t="n">
        <v>29.9</v>
      </c>
      <c r="E5454" s="0" t="n">
        <v>0</v>
      </c>
      <c r="F5454" s="0" t="n">
        <v>0</v>
      </c>
      <c r="G5454" s="0" t="n">
        <v>-0.82</v>
      </c>
      <c r="H5454" s="0" t="n">
        <v>-1.65</v>
      </c>
      <c r="I5454" s="0" t="n">
        <f aca="false">+G5454-H5454</f>
        <v>0.83</v>
      </c>
      <c r="J5454" s="0" t="n">
        <f aca="false">D5454</f>
        <v>29.9</v>
      </c>
      <c r="K5454" s="0" t="n">
        <f aca="false">C5454</f>
        <v>30.73</v>
      </c>
      <c r="N5454" s="0" t="n">
        <f aca="false">'Central-Hudson Off Peak'!I5454</f>
        <v>-2.47</v>
      </c>
      <c r="O5454" s="0" t="n">
        <f aca="false">'Central-Hudson Off Peak'!D5454</f>
        <v>33.2</v>
      </c>
      <c r="P5454" s="1" t="n">
        <f aca="false">(O5454+N5454)-K5454</f>
        <v>0</v>
      </c>
    </row>
    <row r="5455" customFormat="false" ht="12.75" hidden="false" customHeight="false" outlineLevel="0" collapsed="false">
      <c r="A5455" s="0" t="s">
        <v>11287</v>
      </c>
      <c r="B5455" s="0" t="n">
        <v>2001</v>
      </c>
      <c r="C5455" s="0" t="n">
        <v>39.81</v>
      </c>
      <c r="D5455" s="0" t="n">
        <v>37.77</v>
      </c>
      <c r="E5455" s="0" t="n">
        <v>0</v>
      </c>
      <c r="F5455" s="0" t="n">
        <v>0</v>
      </c>
      <c r="G5455" s="0" t="n">
        <v>-0.86</v>
      </c>
      <c r="H5455" s="0" t="n">
        <v>-2.9</v>
      </c>
      <c r="I5455" s="0" t="n">
        <f aca="false">+G5455-H5455</f>
        <v>2.04</v>
      </c>
      <c r="J5455" s="0" t="n">
        <f aca="false">D5455</f>
        <v>37.77</v>
      </c>
      <c r="K5455" s="0" t="n">
        <f aca="false">C5455</f>
        <v>39.81</v>
      </c>
      <c r="N5455" s="0" t="n">
        <f aca="false">'Central-Hudson Off Peak'!I5455</f>
        <v>-3.76</v>
      </c>
      <c r="O5455" s="0" t="n">
        <f aca="false">'Central-Hudson Off Peak'!D5455</f>
        <v>43.57</v>
      </c>
      <c r="P5455" s="1" t="n">
        <f aca="false">(O5455+N5455)-K5455</f>
        <v>0</v>
      </c>
    </row>
    <row r="5456" customFormat="false" ht="12.75" hidden="false" customHeight="false" outlineLevel="0" collapsed="false">
      <c r="A5456" s="0" t="s">
        <v>11288</v>
      </c>
      <c r="B5456" s="0" t="n">
        <v>2001</v>
      </c>
      <c r="C5456" s="0" t="n">
        <v>36.48</v>
      </c>
      <c r="D5456" s="0" t="n">
        <v>34.16</v>
      </c>
      <c r="E5456" s="0" t="n">
        <v>0</v>
      </c>
      <c r="F5456" s="0" t="n">
        <v>0</v>
      </c>
      <c r="G5456" s="0" t="n">
        <v>-1.42</v>
      </c>
      <c r="H5456" s="0" t="n">
        <v>-3.74</v>
      </c>
      <c r="I5456" s="0" t="n">
        <f aca="false">+G5456-H5456</f>
        <v>2.32</v>
      </c>
      <c r="J5456" s="0" t="n">
        <f aca="false">D5456</f>
        <v>34.16</v>
      </c>
      <c r="K5456" s="0" t="n">
        <f aca="false">C5456</f>
        <v>36.48</v>
      </c>
      <c r="N5456" s="0" t="n">
        <f aca="false">'Central-Hudson Off Peak'!I5456</f>
        <v>-4.38</v>
      </c>
      <c r="O5456" s="0" t="n">
        <f aca="false">'Central-Hudson Off Peak'!D5456</f>
        <v>40.86</v>
      </c>
      <c r="P5456" s="1" t="n">
        <f aca="false">(O5456+N5456)-K5456</f>
        <v>0</v>
      </c>
    </row>
    <row r="5457" customFormat="false" ht="12.75" hidden="false" customHeight="false" outlineLevel="0" collapsed="false">
      <c r="A5457" s="0" t="s">
        <v>11289</v>
      </c>
      <c r="B5457" s="0" t="n">
        <v>2001</v>
      </c>
      <c r="C5457" s="0" t="n">
        <v>28.78</v>
      </c>
      <c r="D5457" s="0" t="n">
        <v>27.57</v>
      </c>
      <c r="E5457" s="0" t="n">
        <v>0</v>
      </c>
      <c r="F5457" s="0" t="n">
        <v>0</v>
      </c>
      <c r="G5457" s="0" t="n">
        <v>-1.12</v>
      </c>
      <c r="H5457" s="0" t="n">
        <v>-2.33</v>
      </c>
      <c r="I5457" s="0" t="n">
        <f aca="false">+G5457-H5457</f>
        <v>1.21</v>
      </c>
      <c r="J5457" s="0" t="n">
        <f aca="false">D5457</f>
        <v>27.57</v>
      </c>
      <c r="K5457" s="0" t="n">
        <f aca="false">C5457</f>
        <v>28.78</v>
      </c>
      <c r="N5457" s="0" t="n">
        <f aca="false">'Central-Hudson Off Peak'!I5457</f>
        <v>-2.89</v>
      </c>
      <c r="O5457" s="0" t="n">
        <f aca="false">'Central-Hudson Off Peak'!D5457</f>
        <v>31.67</v>
      </c>
      <c r="P5457" s="1" t="n">
        <f aca="false">(O5457+N5457)-K5457</f>
        <v>0</v>
      </c>
    </row>
    <row r="5458" customFormat="false" ht="12.75" hidden="false" customHeight="false" outlineLevel="0" collapsed="false">
      <c r="A5458" s="0" t="s">
        <v>11290</v>
      </c>
      <c r="B5458" s="0" t="n">
        <v>2001</v>
      </c>
      <c r="C5458" s="0" t="n">
        <v>25.19</v>
      </c>
      <c r="D5458" s="0" t="n">
        <v>24.42</v>
      </c>
      <c r="E5458" s="0" t="n">
        <v>0</v>
      </c>
      <c r="F5458" s="0" t="n">
        <v>0</v>
      </c>
      <c r="G5458" s="0" t="n">
        <v>-0.97</v>
      </c>
      <c r="H5458" s="0" t="n">
        <v>-1.74</v>
      </c>
      <c r="I5458" s="0" t="n">
        <f aca="false">+G5458-H5458</f>
        <v>0.77</v>
      </c>
      <c r="J5458" s="0" t="n">
        <f aca="false">D5458</f>
        <v>24.42</v>
      </c>
      <c r="K5458" s="0" t="n">
        <f aca="false">C5458</f>
        <v>25.19</v>
      </c>
      <c r="N5458" s="0" t="n">
        <f aca="false">'Central-Hudson Off Peak'!I5458</f>
        <v>-2.37</v>
      </c>
      <c r="O5458" s="0" t="n">
        <f aca="false">'Central-Hudson Off Peak'!D5458</f>
        <v>27.56</v>
      </c>
      <c r="P5458" s="1" t="n">
        <f aca="false">(O5458+N5458)-K5458</f>
        <v>0</v>
      </c>
    </row>
    <row r="5459" customFormat="false" ht="12.75" hidden="false" customHeight="false" outlineLevel="0" collapsed="false">
      <c r="A5459" s="0" t="s">
        <v>11291</v>
      </c>
      <c r="B5459" s="0" t="n">
        <v>2001</v>
      </c>
      <c r="C5459" s="0" t="n">
        <v>24.84</v>
      </c>
      <c r="D5459" s="0" t="n">
        <v>24.14</v>
      </c>
      <c r="E5459" s="0" t="n">
        <v>0</v>
      </c>
      <c r="F5459" s="0" t="n">
        <v>0</v>
      </c>
      <c r="G5459" s="0" t="n">
        <v>-0.98</v>
      </c>
      <c r="H5459" s="0" t="n">
        <v>-1.68</v>
      </c>
      <c r="I5459" s="0" t="n">
        <f aca="false">+G5459-H5459</f>
        <v>0.7</v>
      </c>
      <c r="J5459" s="0" t="n">
        <f aca="false">D5459</f>
        <v>24.14</v>
      </c>
      <c r="K5459" s="0" t="n">
        <f aca="false">C5459</f>
        <v>24.84</v>
      </c>
      <c r="N5459" s="0" t="n">
        <f aca="false">'Central-Hudson Off Peak'!I5459</f>
        <v>-2.28</v>
      </c>
      <c r="O5459" s="0" t="n">
        <f aca="false">'Central-Hudson Off Peak'!D5459</f>
        <v>27.12</v>
      </c>
      <c r="P5459" s="1" t="n">
        <f aca="false">(O5459+N5459)-K5459</f>
        <v>0</v>
      </c>
    </row>
    <row r="5460" customFormat="false" ht="12.75" hidden="false" customHeight="false" outlineLevel="0" collapsed="false">
      <c r="A5460" s="0" t="s">
        <v>11292</v>
      </c>
      <c r="B5460" s="0" t="n">
        <v>2001</v>
      </c>
      <c r="C5460" s="0" t="n">
        <v>24.75</v>
      </c>
      <c r="D5460" s="0" t="n">
        <v>24.05</v>
      </c>
      <c r="E5460" s="0" t="n">
        <v>0</v>
      </c>
      <c r="F5460" s="0" t="n">
        <v>0</v>
      </c>
      <c r="G5460" s="0" t="n">
        <v>-1</v>
      </c>
      <c r="H5460" s="0" t="n">
        <v>-1.7</v>
      </c>
      <c r="I5460" s="0" t="n">
        <f aca="false">+G5460-H5460</f>
        <v>0.7</v>
      </c>
      <c r="J5460" s="0" t="n">
        <f aca="false">D5460</f>
        <v>24.05</v>
      </c>
      <c r="K5460" s="0" t="n">
        <f aca="false">C5460</f>
        <v>24.75</v>
      </c>
      <c r="N5460" s="0" t="n">
        <f aca="false">'Central-Hudson Off Peak'!I5460</f>
        <v>-2.27</v>
      </c>
      <c r="O5460" s="0" t="n">
        <f aca="false">'Central-Hudson Off Peak'!D5460</f>
        <v>27.02</v>
      </c>
      <c r="P5460" s="1" t="n">
        <f aca="false">(O5460+N5460)-K5460</f>
        <v>0</v>
      </c>
    </row>
    <row r="5461" customFormat="false" ht="12.75" hidden="false" customHeight="false" outlineLevel="0" collapsed="false">
      <c r="A5461" s="0" t="s">
        <v>11293</v>
      </c>
      <c r="B5461" s="0" t="n">
        <v>2001</v>
      </c>
      <c r="C5461" s="0" t="n">
        <v>24.85</v>
      </c>
      <c r="D5461" s="0" t="n">
        <v>24.2</v>
      </c>
      <c r="E5461" s="0" t="n">
        <v>0</v>
      </c>
      <c r="F5461" s="0" t="n">
        <v>0</v>
      </c>
      <c r="G5461" s="0" t="n">
        <v>-0.95</v>
      </c>
      <c r="H5461" s="0" t="n">
        <v>-1.6</v>
      </c>
      <c r="I5461" s="0" t="n">
        <f aca="false">+G5461-H5461</f>
        <v>0.65</v>
      </c>
      <c r="J5461" s="0" t="n">
        <f aca="false">D5461</f>
        <v>24.2</v>
      </c>
      <c r="K5461" s="0" t="n">
        <f aca="false">C5461</f>
        <v>24.85</v>
      </c>
      <c r="N5461" s="0" t="n">
        <f aca="false">'Central-Hudson Off Peak'!I5461</f>
        <v>-2.28</v>
      </c>
      <c r="O5461" s="0" t="n">
        <f aca="false">'Central-Hudson Off Peak'!D5461</f>
        <v>27.13</v>
      </c>
      <c r="P5461" s="1" t="n">
        <f aca="false">(O5461+N5461)-K5461</f>
        <v>0</v>
      </c>
    </row>
    <row r="5462" customFormat="false" ht="12.75" hidden="false" customHeight="false" outlineLevel="0" collapsed="false">
      <c r="A5462" s="0" t="s">
        <v>11294</v>
      </c>
      <c r="B5462" s="0" t="n">
        <v>2001</v>
      </c>
      <c r="C5462" s="0" t="n">
        <v>26.72</v>
      </c>
      <c r="D5462" s="0" t="n">
        <v>25.83</v>
      </c>
      <c r="E5462" s="0" t="n">
        <v>0</v>
      </c>
      <c r="F5462" s="0" t="n">
        <v>0</v>
      </c>
      <c r="G5462" s="0" t="n">
        <v>-0.91</v>
      </c>
      <c r="H5462" s="0" t="n">
        <v>-1.8</v>
      </c>
      <c r="I5462" s="0" t="n">
        <f aca="false">+G5462-H5462</f>
        <v>0.89</v>
      </c>
      <c r="J5462" s="0" t="n">
        <f aca="false">D5462</f>
        <v>25.83</v>
      </c>
      <c r="K5462" s="0" t="n">
        <f aca="false">C5462</f>
        <v>26.72</v>
      </c>
      <c r="N5462" s="0" t="n">
        <f aca="false">'Central-Hudson Off Peak'!I5462</f>
        <v>-2.56</v>
      </c>
      <c r="O5462" s="0" t="n">
        <f aca="false">'Central-Hudson Off Peak'!D5462</f>
        <v>29.28</v>
      </c>
      <c r="P5462" s="1" t="n">
        <f aca="false">(O5462+N5462)-K5462</f>
        <v>0</v>
      </c>
    </row>
    <row r="5463" customFormat="false" ht="12.75" hidden="false" customHeight="false" outlineLevel="0" collapsed="false">
      <c r="A5463" s="0" t="s">
        <v>11295</v>
      </c>
      <c r="B5463" s="0" t="n">
        <v>2001</v>
      </c>
      <c r="C5463" s="0" t="n">
        <v>38.14</v>
      </c>
      <c r="D5463" s="0" t="n">
        <v>35.48</v>
      </c>
      <c r="E5463" s="0" t="n">
        <v>0</v>
      </c>
      <c r="F5463" s="0" t="n">
        <v>0</v>
      </c>
      <c r="G5463" s="0" t="n">
        <v>-1.26</v>
      </c>
      <c r="H5463" s="0" t="n">
        <v>-3.92</v>
      </c>
      <c r="I5463" s="0" t="n">
        <f aca="false">+G5463-H5463</f>
        <v>2.66</v>
      </c>
      <c r="J5463" s="0" t="n">
        <f aca="false">D5463</f>
        <v>35.48</v>
      </c>
      <c r="K5463" s="0" t="n">
        <f aca="false">C5463</f>
        <v>38.14</v>
      </c>
      <c r="N5463" s="0" t="n">
        <f aca="false">'Central-Hudson Off Peak'!I5463</f>
        <v>-4.24</v>
      </c>
      <c r="O5463" s="0" t="n">
        <f aca="false">'Central-Hudson Off Peak'!D5463</f>
        <v>42.38</v>
      </c>
      <c r="P5463" s="1" t="n">
        <f aca="false">(O5463+N5463)-K5463</f>
        <v>0</v>
      </c>
    </row>
    <row r="5464" customFormat="false" ht="12.75" hidden="false" customHeight="false" outlineLevel="0" collapsed="false">
      <c r="A5464" s="0" t="s">
        <v>11296</v>
      </c>
      <c r="B5464" s="0" t="n">
        <v>2001</v>
      </c>
      <c r="C5464" s="0" t="n">
        <v>31.17</v>
      </c>
      <c r="D5464" s="0" t="n">
        <v>29.58</v>
      </c>
      <c r="E5464" s="0" t="n">
        <v>0</v>
      </c>
      <c r="F5464" s="0" t="n">
        <v>0</v>
      </c>
      <c r="G5464" s="0" t="n">
        <v>-1.24</v>
      </c>
      <c r="H5464" s="0" t="n">
        <v>-2.83</v>
      </c>
      <c r="I5464" s="0" t="n">
        <f aca="false">+G5464-H5464</f>
        <v>1.59</v>
      </c>
      <c r="J5464" s="0" t="n">
        <f aca="false">D5464</f>
        <v>29.58</v>
      </c>
      <c r="K5464" s="0" t="n">
        <f aca="false">C5464</f>
        <v>31.17</v>
      </c>
      <c r="N5464" s="0" t="n">
        <f aca="false">'Central-Hudson Off Peak'!I5464</f>
        <v>-3.66</v>
      </c>
      <c r="O5464" s="0" t="n">
        <f aca="false">'Central-Hudson Off Peak'!D5464</f>
        <v>34.83</v>
      </c>
      <c r="P5464" s="1" t="n">
        <f aca="false">(O5464+N5464)-K5464</f>
        <v>0</v>
      </c>
    </row>
    <row r="5465" customFormat="false" ht="12.75" hidden="false" customHeight="false" outlineLevel="0" collapsed="false">
      <c r="A5465" s="0" t="s">
        <v>11297</v>
      </c>
      <c r="B5465" s="0" t="n">
        <v>2001</v>
      </c>
      <c r="C5465" s="0" t="n">
        <v>25.97</v>
      </c>
      <c r="E5465" s="0" t="n">
        <v>0</v>
      </c>
      <c r="G5465" s="0" t="n">
        <v>-0.83</v>
      </c>
      <c r="I5465" s="0" t="n">
        <f aca="false">+G5465-H5465</f>
        <v>-0.83</v>
      </c>
      <c r="J5465" s="0" t="n">
        <f aca="false">D5465</f>
        <v>0</v>
      </c>
      <c r="K5465" s="0" t="n">
        <f aca="false">C5465</f>
        <v>25.97</v>
      </c>
      <c r="N5465" s="0" t="n">
        <f aca="false">'Central-Hudson Off Peak'!I5465</f>
        <v>-2.17</v>
      </c>
      <c r="O5465" s="0" t="n">
        <f aca="false">'Central-Hudson Off Peak'!D5465</f>
        <v>28.14</v>
      </c>
      <c r="P5465" s="1" t="n">
        <f aca="false">(O5465+N5465)-K5465</f>
        <v>0</v>
      </c>
    </row>
    <row r="5466" customFormat="false" ht="12.75" hidden="false" customHeight="false" outlineLevel="0" collapsed="false">
      <c r="A5466" s="0" t="s">
        <v>11298</v>
      </c>
      <c r="B5466" s="0" t="n">
        <v>2001</v>
      </c>
      <c r="C5466" s="0" t="n">
        <v>24.95</v>
      </c>
      <c r="E5466" s="0" t="n">
        <v>0</v>
      </c>
      <c r="G5466" s="0" t="n">
        <v>-0.97</v>
      </c>
      <c r="I5466" s="0" t="n">
        <f aca="false">+G5466-H5466</f>
        <v>-0.97</v>
      </c>
      <c r="J5466" s="0" t="n">
        <f aca="false">D5466</f>
        <v>0</v>
      </c>
      <c r="K5466" s="0" t="n">
        <f aca="false">C5466</f>
        <v>24.95</v>
      </c>
      <c r="N5466" s="0" t="n">
        <f aca="false">'Central-Hudson Off Peak'!I5466</f>
        <v>-2.03</v>
      </c>
      <c r="O5466" s="0" t="n">
        <f aca="false">'Central-Hudson Off Peak'!D5466</f>
        <v>26.98</v>
      </c>
      <c r="P5466" s="1" t="n">
        <f aca="false">(O5466+N5466)-K5466</f>
        <v>0</v>
      </c>
    </row>
    <row r="5467" customFormat="false" ht="12.75" hidden="false" customHeight="false" outlineLevel="0" collapsed="false">
      <c r="A5467" s="0" t="s">
        <v>11299</v>
      </c>
      <c r="B5467" s="0" t="n">
        <v>2001</v>
      </c>
      <c r="C5467" s="0" t="n">
        <v>24.85</v>
      </c>
      <c r="E5467" s="0" t="n">
        <v>0</v>
      </c>
      <c r="G5467" s="0" t="n">
        <v>-0.99</v>
      </c>
      <c r="I5467" s="0" t="n">
        <f aca="false">+G5467-H5467</f>
        <v>-0.99</v>
      </c>
      <c r="J5467" s="0" t="n">
        <f aca="false">D5467</f>
        <v>0</v>
      </c>
      <c r="K5467" s="0" t="n">
        <f aca="false">C5467</f>
        <v>24.85</v>
      </c>
      <c r="N5467" s="0" t="n">
        <f aca="false">'Central-Hudson Off Peak'!I5467</f>
        <v>-1.98</v>
      </c>
      <c r="O5467" s="0" t="n">
        <f aca="false">'Central-Hudson Off Peak'!D5467</f>
        <v>26.83</v>
      </c>
      <c r="P5467" s="1" t="n">
        <f aca="false">(O5467+N5467)-K5467</f>
        <v>0</v>
      </c>
    </row>
    <row r="5468" customFormat="false" ht="12.75" hidden="false" customHeight="false" outlineLevel="0" collapsed="false">
      <c r="A5468" s="0" t="s">
        <v>11300</v>
      </c>
      <c r="B5468" s="0" t="n">
        <v>2001</v>
      </c>
      <c r="C5468" s="0" t="n">
        <v>24.82</v>
      </c>
      <c r="E5468" s="0" t="n">
        <v>0</v>
      </c>
      <c r="G5468" s="0" t="n">
        <v>-0.99</v>
      </c>
      <c r="I5468" s="0" t="n">
        <f aca="false">+G5468-H5468</f>
        <v>-0.99</v>
      </c>
      <c r="J5468" s="0" t="n">
        <f aca="false">D5468</f>
        <v>0</v>
      </c>
      <c r="K5468" s="0" t="n">
        <f aca="false">C5468</f>
        <v>24.82</v>
      </c>
      <c r="N5468" s="0" t="n">
        <f aca="false">'Central-Hudson Off Peak'!I5468</f>
        <v>-1.96</v>
      </c>
      <c r="O5468" s="0" t="n">
        <f aca="false">'Central-Hudson Off Peak'!D5468</f>
        <v>26.78</v>
      </c>
      <c r="P5468" s="1" t="n">
        <f aca="false">(O5468+N5468)-K5468</f>
        <v>0</v>
      </c>
    </row>
    <row r="5469" customFormat="false" ht="12.75" hidden="false" customHeight="false" outlineLevel="0" collapsed="false">
      <c r="A5469" s="0" t="s">
        <v>11301</v>
      </c>
      <c r="B5469" s="0" t="n">
        <v>2001</v>
      </c>
      <c r="C5469" s="0" t="n">
        <v>25.06</v>
      </c>
      <c r="E5469" s="0" t="n">
        <v>0</v>
      </c>
      <c r="G5469" s="0" t="n">
        <v>-0.86</v>
      </c>
      <c r="I5469" s="0" t="n">
        <f aca="false">+G5469-H5469</f>
        <v>-0.86</v>
      </c>
      <c r="J5469" s="0" t="n">
        <f aca="false">D5469</f>
        <v>0</v>
      </c>
      <c r="K5469" s="0" t="n">
        <f aca="false">C5469</f>
        <v>25.06</v>
      </c>
      <c r="N5469" s="0" t="n">
        <f aca="false">'Central-Hudson Off Peak'!I5469</f>
        <v>-1.96</v>
      </c>
      <c r="O5469" s="0" t="n">
        <f aca="false">'Central-Hudson Off Peak'!D5469</f>
        <v>27.02</v>
      </c>
      <c r="P5469" s="1" t="n">
        <f aca="false">(O5469+N5469)-K5469</f>
        <v>0</v>
      </c>
    </row>
    <row r="5470" customFormat="false" ht="12.75" hidden="false" customHeight="false" outlineLevel="0" collapsed="false">
      <c r="A5470" s="0" t="s">
        <v>11302</v>
      </c>
      <c r="B5470" s="0" t="n">
        <v>2001</v>
      </c>
      <c r="C5470" s="0" t="n">
        <v>27.05</v>
      </c>
      <c r="D5470" s="0" t="n">
        <v>26.2</v>
      </c>
      <c r="E5470" s="0" t="n">
        <v>0</v>
      </c>
      <c r="F5470" s="0" t="n">
        <v>0</v>
      </c>
      <c r="G5470" s="0" t="n">
        <v>-0.82</v>
      </c>
      <c r="H5470" s="0" t="n">
        <v>-1.67</v>
      </c>
      <c r="I5470" s="0" t="n">
        <f aca="false">+G5470-H5470</f>
        <v>0.85</v>
      </c>
      <c r="J5470" s="0" t="n">
        <f aca="false">D5470</f>
        <v>26.2</v>
      </c>
      <c r="K5470" s="0" t="n">
        <f aca="false">C5470</f>
        <v>27.05</v>
      </c>
      <c r="N5470" s="0" t="n">
        <f aca="false">'Central-Hudson Off Peak'!I5470</f>
        <v>-2.22</v>
      </c>
      <c r="O5470" s="0" t="n">
        <f aca="false">'Central-Hudson Off Peak'!D5470</f>
        <v>29.27</v>
      </c>
      <c r="P5470" s="1" t="n">
        <f aca="false">(O5470+N5470)-K5470</f>
        <v>0</v>
      </c>
    </row>
    <row r="5471" customFormat="false" ht="12.75" hidden="false" customHeight="false" outlineLevel="0" collapsed="false">
      <c r="A5471" s="0" t="s">
        <v>11303</v>
      </c>
      <c r="B5471" s="0" t="n">
        <v>2001</v>
      </c>
      <c r="C5471" s="0" t="n">
        <v>36.9</v>
      </c>
      <c r="D5471" s="0" t="n">
        <v>35.38</v>
      </c>
      <c r="E5471" s="0" t="n">
        <v>0</v>
      </c>
      <c r="F5471" s="0" t="n">
        <v>0</v>
      </c>
      <c r="G5471" s="0" t="n">
        <v>-0.77</v>
      </c>
      <c r="H5471" s="0" t="n">
        <v>-2.29</v>
      </c>
      <c r="I5471" s="0" t="n">
        <f aca="false">+G5471-H5471</f>
        <v>1.52</v>
      </c>
      <c r="J5471" s="0" t="n">
        <f aca="false">D5471</f>
        <v>35.38</v>
      </c>
      <c r="K5471" s="0" t="n">
        <f aca="false">C5471</f>
        <v>36.9</v>
      </c>
      <c r="N5471" s="0" t="n">
        <f aca="false">'Central-Hudson Off Peak'!I5471</f>
        <v>-2.95</v>
      </c>
      <c r="O5471" s="0" t="n">
        <f aca="false">'Central-Hudson Off Peak'!D5471</f>
        <v>39.85</v>
      </c>
      <c r="P5471" s="1" t="n">
        <f aca="false">(O5471+N5471)-K5471</f>
        <v>0</v>
      </c>
    </row>
    <row r="5472" customFormat="false" ht="12.75" hidden="false" customHeight="false" outlineLevel="0" collapsed="false">
      <c r="A5472" s="0" t="s">
        <v>11304</v>
      </c>
      <c r="B5472" s="0" t="n">
        <v>2001</v>
      </c>
      <c r="C5472" s="0" t="n">
        <v>31.99</v>
      </c>
      <c r="D5472" s="0" t="n">
        <v>30.46</v>
      </c>
      <c r="E5472" s="0" t="n">
        <v>0</v>
      </c>
      <c r="F5472" s="0" t="n">
        <v>0</v>
      </c>
      <c r="G5472" s="0" t="n">
        <v>-1.18</v>
      </c>
      <c r="H5472" s="0" t="n">
        <v>-2.71</v>
      </c>
      <c r="I5472" s="0" t="n">
        <f aca="false">+G5472-H5472</f>
        <v>1.53</v>
      </c>
      <c r="J5472" s="0" t="n">
        <f aca="false">D5472</f>
        <v>30.46</v>
      </c>
      <c r="K5472" s="0" t="n">
        <f aca="false">C5472</f>
        <v>31.99</v>
      </c>
      <c r="N5472" s="0" t="n">
        <f aca="false">'Central-Hudson Off Peak'!I5472</f>
        <v>-3.59</v>
      </c>
      <c r="O5472" s="0" t="n">
        <f aca="false">'Central-Hudson Off Peak'!D5472</f>
        <v>35.58</v>
      </c>
      <c r="P5472" s="1" t="n">
        <f aca="false">(O5472+N5472)-K5472</f>
        <v>0</v>
      </c>
    </row>
    <row r="5473" customFormat="false" ht="12.75" hidden="false" customHeight="false" outlineLevel="0" collapsed="false">
      <c r="A5473" s="0" t="s">
        <v>11305</v>
      </c>
      <c r="B5473" s="0" t="n">
        <v>2001</v>
      </c>
      <c r="C5473" s="0" t="n">
        <v>33.7</v>
      </c>
      <c r="D5473" s="0" t="n">
        <v>31.96</v>
      </c>
      <c r="E5473" s="0" t="n">
        <v>0</v>
      </c>
      <c r="F5473" s="0" t="n">
        <v>0</v>
      </c>
      <c r="G5473" s="0" t="n">
        <v>-1.32</v>
      </c>
      <c r="H5473" s="0" t="n">
        <v>-3.06</v>
      </c>
      <c r="I5473" s="0" t="n">
        <f aca="false">+G5473-H5473</f>
        <v>1.74</v>
      </c>
      <c r="J5473" s="0" t="n">
        <f aca="false">D5473</f>
        <v>31.96</v>
      </c>
      <c r="K5473" s="0" t="n">
        <f aca="false">C5473</f>
        <v>33.7</v>
      </c>
      <c r="N5473" s="0" t="n">
        <f aca="false">'Central-Hudson Off Peak'!I5473</f>
        <v>-3.76</v>
      </c>
      <c r="O5473" s="0" t="n">
        <f aca="false">'Central-Hudson Off Peak'!D5473</f>
        <v>37.46</v>
      </c>
      <c r="P5473" s="1" t="n">
        <f aca="false">(O5473+N5473)-K5473</f>
        <v>0</v>
      </c>
    </row>
    <row r="5474" customFormat="false" ht="12.75" hidden="false" customHeight="false" outlineLevel="0" collapsed="false">
      <c r="A5474" s="0" t="s">
        <v>11306</v>
      </c>
      <c r="B5474" s="0" t="n">
        <v>2001</v>
      </c>
      <c r="C5474" s="0" t="n">
        <v>29.83</v>
      </c>
      <c r="D5474" s="0" t="n">
        <v>28.75</v>
      </c>
      <c r="E5474" s="0" t="n">
        <v>0</v>
      </c>
      <c r="F5474" s="0" t="n">
        <v>0</v>
      </c>
      <c r="G5474" s="0" t="n">
        <v>-1.13</v>
      </c>
      <c r="H5474" s="0" t="n">
        <v>-2.21</v>
      </c>
      <c r="I5474" s="0" t="n">
        <f aca="false">+G5474-H5474</f>
        <v>1.08</v>
      </c>
      <c r="J5474" s="0" t="n">
        <f aca="false">D5474</f>
        <v>28.75</v>
      </c>
      <c r="K5474" s="0" t="n">
        <f aca="false">C5474</f>
        <v>29.83</v>
      </c>
      <c r="N5474" s="0" t="n">
        <f aca="false">'Central-Hudson Off Peak'!I5474</f>
        <v>-3.02</v>
      </c>
      <c r="O5474" s="0" t="n">
        <f aca="false">'Central-Hudson Off Peak'!D5474</f>
        <v>32.85</v>
      </c>
      <c r="P5474" s="1" t="n">
        <f aca="false">(O5474+N5474)-K5474</f>
        <v>0</v>
      </c>
    </row>
    <row r="5475" customFormat="false" ht="12.75" hidden="false" customHeight="false" outlineLevel="0" collapsed="false">
      <c r="A5475" s="0" t="s">
        <v>11307</v>
      </c>
      <c r="B5475" s="0" t="n">
        <v>2001</v>
      </c>
      <c r="C5475" s="0" t="n">
        <v>29.76</v>
      </c>
      <c r="D5475" s="0" t="n">
        <v>28.8</v>
      </c>
      <c r="E5475" s="0" t="n">
        <v>0</v>
      </c>
      <c r="F5475" s="0" t="n">
        <v>0</v>
      </c>
      <c r="G5475" s="0" t="n">
        <v>-1.1</v>
      </c>
      <c r="H5475" s="0" t="n">
        <v>-2.06</v>
      </c>
      <c r="I5475" s="0" t="n">
        <f aca="false">+G5475-H5475</f>
        <v>0.96</v>
      </c>
      <c r="J5475" s="0" t="n">
        <f aca="false">D5475</f>
        <v>28.8</v>
      </c>
      <c r="K5475" s="0" t="n">
        <f aca="false">C5475</f>
        <v>29.76</v>
      </c>
      <c r="N5475" s="0" t="n">
        <f aca="false">'Central-Hudson Off Peak'!I5475</f>
        <v>-2.94</v>
      </c>
      <c r="O5475" s="0" t="n">
        <f aca="false">'Central-Hudson Off Peak'!D5475</f>
        <v>32.7</v>
      </c>
      <c r="P5475" s="1" t="n">
        <f aca="false">(O5475+N5475)-K5475</f>
        <v>0</v>
      </c>
    </row>
    <row r="5476" customFormat="false" ht="12.75" hidden="false" customHeight="false" outlineLevel="0" collapsed="false">
      <c r="A5476" s="0" t="s">
        <v>11308</v>
      </c>
      <c r="B5476" s="0" t="n">
        <v>2001</v>
      </c>
      <c r="C5476" s="0" t="n">
        <v>29.76</v>
      </c>
      <c r="D5476" s="0" t="n">
        <v>28.87</v>
      </c>
      <c r="E5476" s="0" t="n">
        <v>0</v>
      </c>
      <c r="F5476" s="0" t="n">
        <v>0</v>
      </c>
      <c r="G5476" s="0" t="n">
        <v>-1.1</v>
      </c>
      <c r="H5476" s="0" t="n">
        <v>-1.99</v>
      </c>
      <c r="I5476" s="0" t="n">
        <f aca="false">+G5476-H5476</f>
        <v>0.89</v>
      </c>
      <c r="J5476" s="0" t="n">
        <f aca="false">D5476</f>
        <v>28.87</v>
      </c>
      <c r="K5476" s="0" t="n">
        <f aca="false">C5476</f>
        <v>29.76</v>
      </c>
      <c r="N5476" s="0" t="n">
        <f aca="false">'Central-Hudson Off Peak'!I5476</f>
        <v>-2.93</v>
      </c>
      <c r="O5476" s="0" t="n">
        <f aca="false">'Central-Hudson Off Peak'!D5476</f>
        <v>32.69</v>
      </c>
      <c r="P5476" s="1" t="n">
        <f aca="false">(O5476+N5476)-K5476</f>
        <v>0</v>
      </c>
    </row>
    <row r="5477" customFormat="false" ht="12.75" hidden="false" customHeight="false" outlineLevel="0" collapsed="false">
      <c r="A5477" s="0" t="s">
        <v>11309</v>
      </c>
      <c r="B5477" s="0" t="n">
        <v>2001</v>
      </c>
      <c r="C5477" s="0" t="n">
        <v>30.17</v>
      </c>
      <c r="D5477" s="0" t="n">
        <v>29.13</v>
      </c>
      <c r="E5477" s="0" t="n">
        <v>0</v>
      </c>
      <c r="F5477" s="0" t="n">
        <v>0</v>
      </c>
      <c r="G5477" s="0" t="n">
        <v>-1.08</v>
      </c>
      <c r="H5477" s="0" t="n">
        <v>-2.12</v>
      </c>
      <c r="I5477" s="0" t="n">
        <f aca="false">+G5477-H5477</f>
        <v>1.04</v>
      </c>
      <c r="J5477" s="0" t="n">
        <f aca="false">D5477</f>
        <v>29.13</v>
      </c>
      <c r="K5477" s="0" t="n">
        <f aca="false">C5477</f>
        <v>30.17</v>
      </c>
      <c r="N5477" s="0" t="n">
        <f aca="false">'Central-Hudson Off Peak'!I5477</f>
        <v>-2.92</v>
      </c>
      <c r="O5477" s="0" t="n">
        <f aca="false">'Central-Hudson Off Peak'!D5477</f>
        <v>33.09</v>
      </c>
      <c r="P5477" s="1" t="n">
        <f aca="false">(O5477+N5477)-K5477</f>
        <v>0</v>
      </c>
    </row>
    <row r="5478" customFormat="false" ht="12.75" hidden="false" customHeight="false" outlineLevel="0" collapsed="false">
      <c r="A5478" s="0" t="s">
        <v>11310</v>
      </c>
      <c r="B5478" s="0" t="n">
        <v>2001</v>
      </c>
      <c r="C5478" s="0" t="n">
        <v>35.49</v>
      </c>
      <c r="D5478" s="0" t="n">
        <v>33.91</v>
      </c>
      <c r="E5478" s="0" t="n">
        <v>0</v>
      </c>
      <c r="F5478" s="0" t="n">
        <v>0</v>
      </c>
      <c r="G5478" s="0" t="n">
        <v>-1.23</v>
      </c>
      <c r="H5478" s="0" t="n">
        <v>-2.81</v>
      </c>
      <c r="I5478" s="0" t="n">
        <f aca="false">+G5478-H5478</f>
        <v>1.58</v>
      </c>
      <c r="J5478" s="0" t="n">
        <f aca="false">D5478</f>
        <v>33.91</v>
      </c>
      <c r="K5478" s="0" t="n">
        <f aca="false">C5478</f>
        <v>35.49</v>
      </c>
      <c r="N5478" s="0" t="n">
        <f aca="false">'Central-Hudson Off Peak'!I5478</f>
        <v>-3.61</v>
      </c>
      <c r="O5478" s="0" t="n">
        <f aca="false">'Central-Hudson Off Peak'!D5478</f>
        <v>39.1</v>
      </c>
      <c r="P5478" s="1" t="n">
        <f aca="false">(O5478+N5478)-K5478</f>
        <v>0</v>
      </c>
    </row>
    <row r="5479" customFormat="false" ht="12.75" hidden="false" customHeight="false" outlineLevel="0" collapsed="false">
      <c r="A5479" s="0" t="s">
        <v>11311</v>
      </c>
      <c r="B5479" s="0" t="n">
        <v>2001</v>
      </c>
      <c r="C5479" s="0" t="n">
        <v>39.78</v>
      </c>
      <c r="D5479" s="0" t="n">
        <v>37.68</v>
      </c>
      <c r="E5479" s="0" t="n">
        <v>0</v>
      </c>
      <c r="F5479" s="0" t="n">
        <v>0</v>
      </c>
      <c r="G5479" s="0" t="n">
        <v>-0.98</v>
      </c>
      <c r="H5479" s="0" t="n">
        <v>-3.08</v>
      </c>
      <c r="I5479" s="0" t="n">
        <f aca="false">+G5479-H5479</f>
        <v>2.1</v>
      </c>
      <c r="J5479" s="0" t="n">
        <f aca="false">D5479</f>
        <v>37.68</v>
      </c>
      <c r="K5479" s="0" t="n">
        <f aca="false">C5479</f>
        <v>39.78</v>
      </c>
      <c r="N5479" s="0" t="n">
        <f aca="false">'Central-Hudson Off Peak'!I5479</f>
        <v>-4.12</v>
      </c>
      <c r="O5479" s="0" t="n">
        <f aca="false">'Central-Hudson Off Peak'!D5479</f>
        <v>43.9</v>
      </c>
      <c r="P5479" s="1" t="n">
        <f aca="false">(O5479+N5479)-K5479</f>
        <v>0</v>
      </c>
    </row>
    <row r="5480" customFormat="false" ht="12.75" hidden="false" customHeight="false" outlineLevel="0" collapsed="false">
      <c r="A5480" s="0" t="s">
        <v>11312</v>
      </c>
      <c r="B5480" s="0" t="n">
        <v>2001</v>
      </c>
      <c r="C5480" s="0" t="n">
        <v>35.28</v>
      </c>
      <c r="D5480" s="0" t="n">
        <v>33.46</v>
      </c>
      <c r="E5480" s="0" t="n">
        <v>0</v>
      </c>
      <c r="F5480" s="0" t="n">
        <v>0</v>
      </c>
      <c r="G5480" s="0" t="n">
        <v>-1.35</v>
      </c>
      <c r="H5480" s="0" t="n">
        <v>-3.17</v>
      </c>
      <c r="I5480" s="0" t="n">
        <f aca="false">+G5480-H5480</f>
        <v>1.82</v>
      </c>
      <c r="J5480" s="0" t="n">
        <f aca="false">D5480</f>
        <v>33.46</v>
      </c>
      <c r="K5480" s="0" t="n">
        <f aca="false">C5480</f>
        <v>35.28</v>
      </c>
      <c r="N5480" s="0" t="n">
        <f aca="false">'Central-Hudson Off Peak'!I5480</f>
        <v>-4.02</v>
      </c>
      <c r="O5480" s="0" t="n">
        <f aca="false">'Central-Hudson Off Peak'!D5480</f>
        <v>39.3</v>
      </c>
      <c r="P5480" s="1" t="n">
        <f aca="false">(O5480+N5480)-K5480</f>
        <v>0</v>
      </c>
    </row>
    <row r="5481" customFormat="false" ht="12.75" hidden="false" customHeight="false" outlineLevel="0" collapsed="false">
      <c r="A5481" s="0" t="s">
        <v>11313</v>
      </c>
      <c r="B5481" s="0" t="n">
        <v>2001</v>
      </c>
      <c r="C5481" s="0" t="n">
        <v>30.36</v>
      </c>
      <c r="D5481" s="0" t="n">
        <v>29.28</v>
      </c>
      <c r="E5481" s="0" t="n">
        <v>-0.54</v>
      </c>
      <c r="F5481" s="0" t="n">
        <v>-0.66</v>
      </c>
      <c r="G5481" s="0" t="n">
        <v>-1.15</v>
      </c>
      <c r="H5481" s="0" t="n">
        <v>-2.35</v>
      </c>
      <c r="I5481" s="0" t="n">
        <f aca="false">+G5481-H5481</f>
        <v>1.2</v>
      </c>
      <c r="J5481" s="0" t="n">
        <f aca="false">D5481</f>
        <v>29.28</v>
      </c>
      <c r="K5481" s="0" t="n">
        <f aca="false">C5481</f>
        <v>30.36</v>
      </c>
      <c r="N5481" s="0" t="n">
        <f aca="false">'Central-Hudson Off Peak'!I5481</f>
        <v>-3.43</v>
      </c>
      <c r="O5481" s="0" t="n">
        <f aca="false">'Central-Hudson Off Peak'!D5481</f>
        <v>37.55</v>
      </c>
      <c r="P5481" s="1" t="n">
        <f aca="false">(O5481+N5481)-K5481</f>
        <v>3.76</v>
      </c>
    </row>
    <row r="5482" customFormat="false" ht="12.75" hidden="false" customHeight="false" outlineLevel="0" collapsed="false">
      <c r="A5482" s="0" t="s">
        <v>11314</v>
      </c>
      <c r="B5482" s="0" t="n">
        <v>2001</v>
      </c>
      <c r="C5482" s="0" t="n">
        <v>27.58</v>
      </c>
      <c r="D5482" s="0" t="n">
        <v>26.47</v>
      </c>
      <c r="E5482" s="0" t="n">
        <v>0</v>
      </c>
      <c r="F5482" s="0" t="n">
        <v>0</v>
      </c>
      <c r="G5482" s="0" t="n">
        <v>-1.05</v>
      </c>
      <c r="H5482" s="0" t="n">
        <v>-2.16</v>
      </c>
      <c r="I5482" s="0" t="n">
        <f aca="false">+G5482-H5482</f>
        <v>1.11</v>
      </c>
      <c r="J5482" s="0" t="n">
        <f aca="false">D5482</f>
        <v>26.47</v>
      </c>
      <c r="K5482" s="0" t="n">
        <f aca="false">C5482</f>
        <v>27.58</v>
      </c>
      <c r="N5482" s="0" t="n">
        <f aca="false">'Central-Hudson Off Peak'!I5482</f>
        <v>-2.93</v>
      </c>
      <c r="O5482" s="0" t="n">
        <f aca="false">'Central-Hudson Off Peak'!D5482</f>
        <v>30.51</v>
      </c>
      <c r="P5482" s="1" t="n">
        <f aca="false">(O5482+N5482)-K5482</f>
        <v>0</v>
      </c>
    </row>
    <row r="5483" customFormat="false" ht="12.75" hidden="false" customHeight="false" outlineLevel="0" collapsed="false">
      <c r="A5483" s="0" t="s">
        <v>11315</v>
      </c>
      <c r="B5483" s="0" t="n">
        <v>2001</v>
      </c>
      <c r="C5483" s="0" t="n">
        <v>26.54</v>
      </c>
      <c r="D5483" s="0" t="n">
        <v>25.68</v>
      </c>
      <c r="E5483" s="0" t="n">
        <v>-0.95</v>
      </c>
      <c r="F5483" s="0" t="n">
        <v>-1.18</v>
      </c>
      <c r="G5483" s="0" t="n">
        <v>-1.03</v>
      </c>
      <c r="H5483" s="0" t="n">
        <v>-2.12</v>
      </c>
      <c r="I5483" s="0" t="n">
        <f aca="false">+G5483-H5483</f>
        <v>1.09</v>
      </c>
      <c r="J5483" s="0" t="n">
        <f aca="false">D5483</f>
        <v>25.68</v>
      </c>
      <c r="K5483" s="0" t="n">
        <f aca="false">C5483</f>
        <v>26.54</v>
      </c>
      <c r="N5483" s="0" t="n">
        <f aca="false">'Central-Hudson Off Peak'!I5483</f>
        <v>-2.71</v>
      </c>
      <c r="O5483" s="0" t="n">
        <f aca="false">'Central-Hudson Off Peak'!D5483</f>
        <v>35.94</v>
      </c>
      <c r="P5483" s="1" t="n">
        <f aca="false">(O5483+N5483)-K5483</f>
        <v>6.69</v>
      </c>
    </row>
    <row r="5484" customFormat="false" ht="12.75" hidden="false" customHeight="false" outlineLevel="0" collapsed="false">
      <c r="A5484" s="0" t="s">
        <v>11316</v>
      </c>
      <c r="B5484" s="0" t="n">
        <v>2001</v>
      </c>
      <c r="C5484" s="0" t="n">
        <v>26.49</v>
      </c>
      <c r="D5484" s="0" t="n">
        <v>25.66</v>
      </c>
      <c r="E5484" s="0" t="n">
        <v>-0.94</v>
      </c>
      <c r="F5484" s="0" t="n">
        <v>-1.16</v>
      </c>
      <c r="G5484" s="0" t="n">
        <v>-1.04</v>
      </c>
      <c r="H5484" s="0" t="n">
        <v>-2.09</v>
      </c>
      <c r="I5484" s="0" t="n">
        <f aca="false">+G5484-H5484</f>
        <v>1.05</v>
      </c>
      <c r="J5484" s="0" t="n">
        <f aca="false">D5484</f>
        <v>25.66</v>
      </c>
      <c r="K5484" s="0" t="n">
        <f aca="false">C5484</f>
        <v>26.49</v>
      </c>
      <c r="N5484" s="0" t="n">
        <f aca="false">'Central-Hudson Off Peak'!I5484</f>
        <v>-2.69</v>
      </c>
      <c r="O5484" s="0" t="n">
        <f aca="false">'Central-Hudson Off Peak'!D5484</f>
        <v>35.77</v>
      </c>
      <c r="P5484" s="1" t="n">
        <f aca="false">(O5484+N5484)-K5484</f>
        <v>6.59000000000001</v>
      </c>
    </row>
    <row r="5485" customFormat="false" ht="12.75" hidden="false" customHeight="false" outlineLevel="0" collapsed="false">
      <c r="A5485" s="0" t="s">
        <v>11317</v>
      </c>
      <c r="B5485" s="0" t="n">
        <v>2001</v>
      </c>
      <c r="C5485" s="0" t="n">
        <v>25.62</v>
      </c>
      <c r="D5485" s="0" t="n">
        <v>24.69</v>
      </c>
      <c r="E5485" s="0" t="n">
        <v>0</v>
      </c>
      <c r="F5485" s="0" t="n">
        <v>0</v>
      </c>
      <c r="G5485" s="0" t="n">
        <v>-0.99</v>
      </c>
      <c r="H5485" s="0" t="n">
        <v>-1.92</v>
      </c>
      <c r="I5485" s="0" t="n">
        <f aca="false">+G5485-H5485</f>
        <v>0.93</v>
      </c>
      <c r="J5485" s="0" t="n">
        <f aca="false">D5485</f>
        <v>24.69</v>
      </c>
      <c r="K5485" s="0" t="n">
        <f aca="false">C5485</f>
        <v>25.62</v>
      </c>
      <c r="N5485" s="0" t="n">
        <f aca="false">'Central-Hudson Off Peak'!I5485</f>
        <v>-2.75</v>
      </c>
      <c r="O5485" s="0" t="n">
        <f aca="false">'Central-Hudson Off Peak'!D5485</f>
        <v>28.37</v>
      </c>
      <c r="P5485" s="1" t="n">
        <f aca="false">(O5485+N5485)-K5485</f>
        <v>0</v>
      </c>
    </row>
    <row r="5486" customFormat="false" ht="12.75" hidden="false" customHeight="false" outlineLevel="0" collapsed="false">
      <c r="A5486" s="0" t="s">
        <v>11318</v>
      </c>
      <c r="B5486" s="0" t="n">
        <v>2001</v>
      </c>
      <c r="C5486" s="0" t="n">
        <v>31.54</v>
      </c>
      <c r="D5486" s="0" t="n">
        <v>30.3</v>
      </c>
      <c r="E5486" s="0" t="n">
        <v>-0.52</v>
      </c>
      <c r="F5486" s="0" t="n">
        <v>-0.64</v>
      </c>
      <c r="G5486" s="0" t="n">
        <v>-1.16</v>
      </c>
      <c r="H5486" s="0" t="n">
        <v>-2.52</v>
      </c>
      <c r="I5486" s="0" t="n">
        <f aca="false">+G5486-H5486</f>
        <v>1.36</v>
      </c>
      <c r="J5486" s="0" t="n">
        <f aca="false">D5486</f>
        <v>30.3</v>
      </c>
      <c r="K5486" s="0" t="n">
        <f aca="false">C5486</f>
        <v>31.54</v>
      </c>
      <c r="N5486" s="0" t="n">
        <f aca="false">'Central-Hudson Off Peak'!I5486</f>
        <v>-3.36</v>
      </c>
      <c r="O5486" s="0" t="n">
        <f aca="false">'Central-Hudson Off Peak'!D5486</f>
        <v>38.55</v>
      </c>
      <c r="P5486" s="1" t="n">
        <f aca="false">(O5486+N5486)-K5486</f>
        <v>3.65</v>
      </c>
    </row>
    <row r="5487" customFormat="false" ht="12.75" hidden="false" customHeight="false" outlineLevel="0" collapsed="false">
      <c r="A5487" s="0" t="s">
        <v>11319</v>
      </c>
      <c r="B5487" s="0" t="n">
        <v>2001</v>
      </c>
      <c r="C5487" s="0" t="n">
        <v>37.63</v>
      </c>
      <c r="D5487" s="0" t="n">
        <v>35.37</v>
      </c>
      <c r="E5487" s="0" t="n">
        <v>-0.5</v>
      </c>
      <c r="F5487" s="0" t="n">
        <v>-0.62</v>
      </c>
      <c r="G5487" s="0" t="n">
        <v>-1.17</v>
      </c>
      <c r="H5487" s="0" t="n">
        <v>-3.55</v>
      </c>
      <c r="I5487" s="0" t="n">
        <f aca="false">+G5487-H5487</f>
        <v>2.38</v>
      </c>
      <c r="J5487" s="0" t="n">
        <f aca="false">D5487</f>
        <v>35.37</v>
      </c>
      <c r="K5487" s="0" t="n">
        <f aca="false">C5487</f>
        <v>37.63</v>
      </c>
      <c r="N5487" s="0" t="n">
        <f aca="false">'Central-Hudson Off Peak'!I5487</f>
        <v>-3.94</v>
      </c>
      <c r="O5487" s="0" t="n">
        <f aca="false">'Central-Hudson Off Peak'!D5487</f>
        <v>45.07</v>
      </c>
      <c r="P5487" s="1" t="n">
        <f aca="false">(O5487+N5487)-K5487</f>
        <v>3.5</v>
      </c>
    </row>
    <row r="5488" customFormat="false" ht="12.75" hidden="false" customHeight="false" outlineLevel="0" collapsed="false">
      <c r="A5488" s="0" t="s">
        <v>11320</v>
      </c>
      <c r="B5488" s="0" t="n">
        <v>2001</v>
      </c>
      <c r="C5488" s="0" t="n">
        <v>30.92</v>
      </c>
      <c r="D5488" s="0" t="n">
        <v>29.92</v>
      </c>
      <c r="E5488" s="0" t="n">
        <v>-0.94</v>
      </c>
      <c r="F5488" s="0" t="n">
        <v>-1.17</v>
      </c>
      <c r="G5488" s="0" t="n">
        <v>-1.16</v>
      </c>
      <c r="H5488" s="0" t="n">
        <v>-2.39</v>
      </c>
      <c r="I5488" s="0" t="n">
        <f aca="false">+G5488-H5488</f>
        <v>1.23</v>
      </c>
      <c r="J5488" s="0" t="n">
        <f aca="false">D5488</f>
        <v>29.92</v>
      </c>
      <c r="K5488" s="0" t="n">
        <f aca="false">C5488</f>
        <v>30.92</v>
      </c>
      <c r="N5488" s="0" t="n">
        <f aca="false">'Central-Hudson Off Peak'!I5488</f>
        <v>-3.49</v>
      </c>
      <c r="O5488" s="0" t="n">
        <f aca="false">'Central-Hudson Off Peak'!D5488</f>
        <v>41.02</v>
      </c>
      <c r="P5488" s="1" t="n">
        <f aca="false">(O5488+N5488)-K5488</f>
        <v>6.61</v>
      </c>
    </row>
    <row r="5489" customFormat="false" ht="12.75" hidden="false" customHeight="false" outlineLevel="0" collapsed="false">
      <c r="A5489" s="0" t="s">
        <v>11321</v>
      </c>
      <c r="B5489" s="0" t="n">
        <v>2001</v>
      </c>
      <c r="C5489" s="0" t="n">
        <v>31.57</v>
      </c>
      <c r="D5489" s="0" t="n">
        <v>30.26</v>
      </c>
      <c r="E5489" s="0" t="n">
        <v>0</v>
      </c>
      <c r="F5489" s="0" t="n">
        <v>0</v>
      </c>
      <c r="G5489" s="0" t="n">
        <v>-1.28</v>
      </c>
      <c r="H5489" s="0" t="n">
        <v>-2.59</v>
      </c>
      <c r="I5489" s="0" t="n">
        <f aca="false">+G5489-H5489</f>
        <v>1.31</v>
      </c>
      <c r="J5489" s="0" t="n">
        <f aca="false">D5489</f>
        <v>30.26</v>
      </c>
      <c r="K5489" s="0" t="n">
        <f aca="false">C5489</f>
        <v>31.57</v>
      </c>
      <c r="N5489" s="0" t="n">
        <f aca="false">'Central-Hudson Off Peak'!I5489</f>
        <v>-3.6</v>
      </c>
      <c r="O5489" s="0" t="n">
        <f aca="false">'Central-Hudson Off Peak'!D5489</f>
        <v>35.17</v>
      </c>
      <c r="P5489" s="1" t="n">
        <f aca="false">(O5489+N5489)-K5489</f>
        <v>0</v>
      </c>
    </row>
    <row r="5490" customFormat="false" ht="12.75" hidden="false" customHeight="false" outlineLevel="0" collapsed="false">
      <c r="A5490" s="0" t="s">
        <v>11322</v>
      </c>
      <c r="B5490" s="0" t="n">
        <v>2001</v>
      </c>
      <c r="C5490" s="0" t="n">
        <v>25.66</v>
      </c>
      <c r="D5490" s="0" t="n">
        <v>24.9</v>
      </c>
      <c r="E5490" s="0" t="n">
        <v>0</v>
      </c>
      <c r="F5490" s="0" t="n">
        <v>0</v>
      </c>
      <c r="G5490" s="0" t="n">
        <v>-1.01</v>
      </c>
      <c r="H5490" s="0" t="n">
        <v>-1.77</v>
      </c>
      <c r="I5490" s="0" t="n">
        <f aca="false">+G5490-H5490</f>
        <v>0.76</v>
      </c>
      <c r="J5490" s="0" t="n">
        <f aca="false">D5490</f>
        <v>24.9</v>
      </c>
      <c r="K5490" s="0" t="n">
        <f aca="false">C5490</f>
        <v>25.66</v>
      </c>
      <c r="N5490" s="0" t="n">
        <f aca="false">'Central-Hudson Off Peak'!I5490</f>
        <v>-2.49</v>
      </c>
      <c r="O5490" s="0" t="n">
        <f aca="false">'Central-Hudson Off Peak'!D5490</f>
        <v>28.15</v>
      </c>
      <c r="P5490" s="1" t="n">
        <f aca="false">(O5490+N5490)-K5490</f>
        <v>0</v>
      </c>
    </row>
    <row r="5491" customFormat="false" ht="12.75" hidden="false" customHeight="false" outlineLevel="0" collapsed="false">
      <c r="A5491" s="0" t="s">
        <v>11323</v>
      </c>
      <c r="B5491" s="0" t="n">
        <v>2001</v>
      </c>
      <c r="C5491" s="0" t="n">
        <v>25.03</v>
      </c>
      <c r="D5491" s="0" t="n">
        <v>24.45</v>
      </c>
      <c r="E5491" s="0" t="n">
        <v>0</v>
      </c>
      <c r="F5491" s="0" t="n">
        <v>0</v>
      </c>
      <c r="G5491" s="0" t="n">
        <v>-0.98</v>
      </c>
      <c r="H5491" s="0" t="n">
        <v>-1.56</v>
      </c>
      <c r="I5491" s="0" t="n">
        <f aca="false">+G5491-H5491</f>
        <v>0.58</v>
      </c>
      <c r="J5491" s="0" t="n">
        <f aca="false">D5491</f>
        <v>24.45</v>
      </c>
      <c r="K5491" s="0" t="n">
        <f aca="false">C5491</f>
        <v>25.03</v>
      </c>
      <c r="N5491" s="0" t="n">
        <f aca="false">'Central-Hudson Off Peak'!I5491</f>
        <v>-2.38</v>
      </c>
      <c r="O5491" s="0" t="n">
        <f aca="false">'Central-Hudson Off Peak'!D5491</f>
        <v>27.41</v>
      </c>
      <c r="P5491" s="1" t="n">
        <f aca="false">(O5491+N5491)-K5491</f>
        <v>0</v>
      </c>
    </row>
    <row r="5492" customFormat="false" ht="12.75" hidden="false" customHeight="false" outlineLevel="0" collapsed="false">
      <c r="A5492" s="0" t="s">
        <v>11324</v>
      </c>
      <c r="B5492" s="0" t="n">
        <v>2001</v>
      </c>
      <c r="C5492" s="0" t="n">
        <v>24.97</v>
      </c>
      <c r="D5492" s="0" t="n">
        <v>24.23</v>
      </c>
      <c r="E5492" s="0" t="n">
        <v>0</v>
      </c>
      <c r="F5492" s="0" t="n">
        <v>0</v>
      </c>
      <c r="G5492" s="0" t="n">
        <v>-1.02</v>
      </c>
      <c r="H5492" s="0" t="n">
        <v>-1.76</v>
      </c>
      <c r="I5492" s="0" t="n">
        <f aca="false">+G5492-H5492</f>
        <v>0.74</v>
      </c>
      <c r="J5492" s="0" t="n">
        <f aca="false">D5492</f>
        <v>24.23</v>
      </c>
      <c r="K5492" s="0" t="n">
        <f aca="false">C5492</f>
        <v>24.97</v>
      </c>
      <c r="N5492" s="0" t="n">
        <f aca="false">'Central-Hudson Off Peak'!I5492</f>
        <v>-2.4</v>
      </c>
      <c r="O5492" s="0" t="n">
        <f aca="false">'Central-Hudson Off Peak'!D5492</f>
        <v>27.37</v>
      </c>
      <c r="P5492" s="1" t="n">
        <f aca="false">(O5492+N5492)-K5492</f>
        <v>0</v>
      </c>
    </row>
    <row r="5493" customFormat="false" ht="12.75" hidden="false" customHeight="false" outlineLevel="0" collapsed="false">
      <c r="A5493" s="0" t="s">
        <v>11325</v>
      </c>
      <c r="B5493" s="0" t="n">
        <v>2001</v>
      </c>
      <c r="C5493" s="0" t="n">
        <v>24.99</v>
      </c>
      <c r="D5493" s="0" t="n">
        <v>24.28</v>
      </c>
      <c r="E5493" s="0" t="n">
        <v>0</v>
      </c>
      <c r="F5493" s="0" t="n">
        <v>0</v>
      </c>
      <c r="G5493" s="0" t="n">
        <v>-1</v>
      </c>
      <c r="H5493" s="0" t="n">
        <v>-1.71</v>
      </c>
      <c r="I5493" s="0" t="n">
        <f aca="false">+G5493-H5493</f>
        <v>0.71</v>
      </c>
      <c r="J5493" s="0" t="n">
        <f aca="false">D5493</f>
        <v>24.28</v>
      </c>
      <c r="K5493" s="0" t="n">
        <f aca="false">C5493</f>
        <v>24.99</v>
      </c>
      <c r="N5493" s="0" t="n">
        <f aca="false">'Central-Hudson Off Peak'!I5493</f>
        <v>-2.4</v>
      </c>
      <c r="O5493" s="0" t="n">
        <f aca="false">'Central-Hudson Off Peak'!D5493</f>
        <v>27.39</v>
      </c>
      <c r="P5493" s="1" t="n">
        <f aca="false">(O5493+N5493)-K5493</f>
        <v>0</v>
      </c>
    </row>
    <row r="5494" customFormat="false" ht="12.75" hidden="false" customHeight="false" outlineLevel="0" collapsed="false">
      <c r="A5494" s="0" t="s">
        <v>11326</v>
      </c>
      <c r="B5494" s="0" t="n">
        <v>2001</v>
      </c>
      <c r="C5494" s="0" t="n">
        <v>25.21</v>
      </c>
      <c r="D5494" s="0" t="n">
        <v>24.7</v>
      </c>
      <c r="E5494" s="0" t="n">
        <v>0</v>
      </c>
      <c r="F5494" s="0" t="n">
        <v>0</v>
      </c>
      <c r="G5494" s="0" t="n">
        <v>-0.91</v>
      </c>
      <c r="H5494" s="0" t="n">
        <v>-1.42</v>
      </c>
      <c r="I5494" s="0" t="n">
        <f aca="false">+G5494-H5494</f>
        <v>0.51</v>
      </c>
      <c r="J5494" s="0" t="n">
        <f aca="false">D5494</f>
        <v>24.7</v>
      </c>
      <c r="K5494" s="0" t="n">
        <f aca="false">C5494</f>
        <v>25.21</v>
      </c>
      <c r="N5494" s="0" t="n">
        <f aca="false">'Central-Hudson Off Peak'!I5494</f>
        <v>-2.39</v>
      </c>
      <c r="O5494" s="0" t="n">
        <f aca="false">'Central-Hudson Off Peak'!D5494</f>
        <v>27.6</v>
      </c>
      <c r="P5494" s="1" t="n">
        <f aca="false">(O5494+N5494)-K5494</f>
        <v>0</v>
      </c>
    </row>
    <row r="5495" customFormat="false" ht="12.75" hidden="false" customHeight="false" outlineLevel="0" collapsed="false">
      <c r="A5495" s="0" t="s">
        <v>11327</v>
      </c>
      <c r="B5495" s="0" t="n">
        <v>2001</v>
      </c>
      <c r="C5495" s="0" t="n">
        <v>31.56</v>
      </c>
      <c r="D5495" s="0" t="n">
        <v>31.15</v>
      </c>
      <c r="E5495" s="0" t="n">
        <v>0</v>
      </c>
      <c r="F5495" s="0" t="n">
        <v>0</v>
      </c>
      <c r="G5495" s="0" t="n">
        <v>-0.83</v>
      </c>
      <c r="H5495" s="0" t="n">
        <v>-1.24</v>
      </c>
      <c r="I5495" s="0" t="n">
        <f aca="false">+G5495-H5495</f>
        <v>0.41</v>
      </c>
      <c r="J5495" s="0" t="n">
        <f aca="false">D5495</f>
        <v>31.15</v>
      </c>
      <c r="K5495" s="0" t="n">
        <f aca="false">C5495</f>
        <v>31.56</v>
      </c>
      <c r="N5495" s="0" t="n">
        <f aca="false">'Central-Hudson Off Peak'!I5495</f>
        <v>-3.04</v>
      </c>
      <c r="O5495" s="0" t="n">
        <f aca="false">'Central-Hudson Off Peak'!D5495</f>
        <v>34.6</v>
      </c>
      <c r="P5495" s="1" t="n">
        <f aca="false">(O5495+N5495)-K5495</f>
        <v>0</v>
      </c>
    </row>
    <row r="5496" customFormat="false" ht="12.75" hidden="false" customHeight="false" outlineLevel="0" collapsed="false">
      <c r="A5496" s="0" t="s">
        <v>11328</v>
      </c>
      <c r="B5496" s="0" t="n">
        <v>2001</v>
      </c>
      <c r="C5496" s="0" t="n">
        <v>30.44</v>
      </c>
      <c r="D5496" s="0" t="n">
        <v>29.32</v>
      </c>
      <c r="E5496" s="0" t="n">
        <v>-0.89</v>
      </c>
      <c r="F5496" s="0" t="n">
        <v>-1.21</v>
      </c>
      <c r="G5496" s="0" t="n">
        <v>-0.84</v>
      </c>
      <c r="H5496" s="0" t="n">
        <v>-2.28</v>
      </c>
      <c r="I5496" s="0" t="n">
        <f aca="false">+G5496-H5496</f>
        <v>1.44</v>
      </c>
      <c r="J5496" s="0" t="n">
        <f aca="false">D5496</f>
        <v>29.32</v>
      </c>
      <c r="K5496" s="0" t="n">
        <f aca="false">C5496</f>
        <v>30.44</v>
      </c>
      <c r="N5496" s="0" t="n">
        <f aca="false">'Central-Hudson Off Peak'!I5496</f>
        <v>-3.04</v>
      </c>
      <c r="O5496" s="0" t="n">
        <f aca="false">'Central-Hudson Off Peak'!D5496</f>
        <v>40.81</v>
      </c>
      <c r="P5496" s="1" t="n">
        <f aca="false">(O5496+N5496)-K5496</f>
        <v>7.33</v>
      </c>
    </row>
    <row r="5497" customFormat="false" ht="12.75" hidden="false" customHeight="false" outlineLevel="0" collapsed="false">
      <c r="A5497" s="0" t="s">
        <v>11329</v>
      </c>
      <c r="B5497" s="0" t="n">
        <v>2001</v>
      </c>
      <c r="C5497" s="0" t="n">
        <v>34.44</v>
      </c>
      <c r="D5497" s="0" t="n">
        <v>32.08</v>
      </c>
      <c r="E5497" s="0" t="n">
        <v>-0.74</v>
      </c>
      <c r="F5497" s="0" t="n">
        <v>-1</v>
      </c>
      <c r="G5497" s="0" t="n">
        <v>-0.86</v>
      </c>
      <c r="H5497" s="0" t="n">
        <v>-3.48</v>
      </c>
      <c r="I5497" s="0" t="n">
        <f aca="false">+G5497-H5497</f>
        <v>2.62</v>
      </c>
      <c r="J5497" s="0" t="n">
        <f aca="false">D5497</f>
        <v>32.08</v>
      </c>
      <c r="K5497" s="0" t="n">
        <f aca="false">C5497</f>
        <v>34.44</v>
      </c>
      <c r="N5497" s="0" t="n">
        <f aca="false">'Central-Hudson Off Peak'!I5497</f>
        <v>-3.44</v>
      </c>
      <c r="O5497" s="0" t="n">
        <f aca="false">'Central-Hudson Off Peak'!D5497</f>
        <v>43.93</v>
      </c>
      <c r="P5497" s="1" t="n">
        <f aca="false">(O5497+N5497)-K5497</f>
        <v>6.05</v>
      </c>
    </row>
    <row r="5498" customFormat="false" ht="12.75" hidden="false" customHeight="false" outlineLevel="0" collapsed="false">
      <c r="A5498" s="0" t="s">
        <v>11330</v>
      </c>
      <c r="B5498" s="0" t="n">
        <v>2001</v>
      </c>
      <c r="C5498" s="0" t="n">
        <v>35.22</v>
      </c>
      <c r="D5498" s="0" t="n">
        <v>33.11</v>
      </c>
      <c r="E5498" s="0" t="n">
        <v>-0.86</v>
      </c>
      <c r="F5498" s="0" t="n">
        <v>-1.16</v>
      </c>
      <c r="G5498" s="0" t="n">
        <v>-0.85</v>
      </c>
      <c r="H5498" s="0" t="n">
        <v>-3.26</v>
      </c>
      <c r="I5498" s="0" t="n">
        <f aca="false">+G5498-H5498</f>
        <v>2.41</v>
      </c>
      <c r="J5498" s="0" t="n">
        <f aca="false">D5498</f>
        <v>33.11</v>
      </c>
      <c r="K5498" s="0" t="n">
        <f aca="false">C5498</f>
        <v>35.22</v>
      </c>
      <c r="N5498" s="0" t="n">
        <f aca="false">'Central-Hudson Off Peak'!I5498</f>
        <v>-3.54</v>
      </c>
      <c r="O5498" s="0" t="n">
        <f aca="false">'Central-Hudson Off Peak'!D5498</f>
        <v>45.82</v>
      </c>
      <c r="P5498" s="1" t="n">
        <f aca="false">(O5498+N5498)-K5498</f>
        <v>7.06</v>
      </c>
    </row>
    <row r="5499" customFormat="false" ht="12.75" hidden="false" customHeight="false" outlineLevel="0" collapsed="false">
      <c r="A5499" s="0" t="s">
        <v>11331</v>
      </c>
      <c r="B5499" s="0" t="n">
        <v>2001</v>
      </c>
      <c r="C5499" s="0" t="n">
        <v>35.26</v>
      </c>
      <c r="D5499" s="0" t="n">
        <v>33.19</v>
      </c>
      <c r="E5499" s="0" t="n">
        <v>-0.85</v>
      </c>
      <c r="F5499" s="0" t="n">
        <v>-1.15</v>
      </c>
      <c r="G5499" s="0" t="n">
        <v>-0.91</v>
      </c>
      <c r="H5499" s="0" t="n">
        <v>-3.28</v>
      </c>
      <c r="I5499" s="0" t="n">
        <f aca="false">+G5499-H5499</f>
        <v>2.37</v>
      </c>
      <c r="J5499" s="0" t="n">
        <f aca="false">D5499</f>
        <v>33.19</v>
      </c>
      <c r="K5499" s="0" t="n">
        <f aca="false">C5499</f>
        <v>35.26</v>
      </c>
      <c r="N5499" s="0" t="n">
        <f aca="false">'Central-Hudson Off Peak'!I5499</f>
        <v>-3.63</v>
      </c>
      <c r="O5499" s="0" t="n">
        <f aca="false">'Central-Hudson Off Peak'!D5499</f>
        <v>45.87</v>
      </c>
      <c r="P5499" s="1" t="n">
        <f aca="false">(O5499+N5499)-K5499</f>
        <v>6.98</v>
      </c>
    </row>
    <row r="5500" customFormat="false" ht="12.75" hidden="false" customHeight="false" outlineLevel="0" collapsed="false">
      <c r="A5500" s="0" t="s">
        <v>11332</v>
      </c>
      <c r="B5500" s="0" t="n">
        <v>2001</v>
      </c>
      <c r="C5500" s="0" t="n">
        <v>34.45</v>
      </c>
      <c r="D5500" s="0" t="n">
        <v>32.03</v>
      </c>
      <c r="E5500" s="0" t="n">
        <v>-0.88</v>
      </c>
      <c r="F5500" s="0" t="n">
        <v>-1.19</v>
      </c>
      <c r="G5500" s="0" t="n">
        <v>-0.81</v>
      </c>
      <c r="H5500" s="0" t="n">
        <v>-3.54</v>
      </c>
      <c r="I5500" s="0" t="n">
        <f aca="false">+G5500-H5500</f>
        <v>2.73</v>
      </c>
      <c r="J5500" s="0" t="n">
        <f aca="false">D5500</f>
        <v>32.03</v>
      </c>
      <c r="K5500" s="0" t="n">
        <f aca="false">C5500</f>
        <v>34.45</v>
      </c>
      <c r="N5500" s="0" t="n">
        <f aca="false">'Central-Hudson Off Peak'!I5500</f>
        <v>-3.42</v>
      </c>
      <c r="O5500" s="0" t="n">
        <f aca="false">'Central-Hudson Off Peak'!D5500</f>
        <v>45.12</v>
      </c>
      <c r="P5500" s="1" t="n">
        <f aca="false">(O5500+N5500)-K5500</f>
        <v>7.24999999999999</v>
      </c>
    </row>
    <row r="5501" customFormat="false" ht="12.75" hidden="false" customHeight="false" outlineLevel="0" collapsed="false">
      <c r="A5501" s="0" t="s">
        <v>11333</v>
      </c>
      <c r="B5501" s="0" t="n">
        <v>2001</v>
      </c>
      <c r="C5501" s="0" t="n">
        <v>32.84</v>
      </c>
      <c r="D5501" s="0" t="n">
        <v>30.62</v>
      </c>
      <c r="E5501" s="0" t="n">
        <v>-0.88</v>
      </c>
      <c r="F5501" s="0" t="n">
        <v>-1.19</v>
      </c>
      <c r="G5501" s="0" t="n">
        <v>-0.74</v>
      </c>
      <c r="H5501" s="0" t="n">
        <v>-3.27</v>
      </c>
      <c r="I5501" s="0" t="n">
        <f aca="false">+G5501-H5501</f>
        <v>2.53</v>
      </c>
      <c r="J5501" s="0" t="n">
        <f aca="false">D5501</f>
        <v>30.62</v>
      </c>
      <c r="K5501" s="0" t="n">
        <f aca="false">C5501</f>
        <v>32.84</v>
      </c>
      <c r="N5501" s="0" t="n">
        <f aca="false">'Central-Hudson Off Peak'!I5501</f>
        <v>-3.26</v>
      </c>
      <c r="O5501" s="0" t="n">
        <f aca="false">'Central-Hudson Off Peak'!D5501</f>
        <v>43.35</v>
      </c>
      <c r="P5501" s="1" t="n">
        <f aca="false">(O5501+N5501)-K5501</f>
        <v>7.25</v>
      </c>
    </row>
    <row r="5502" customFormat="false" ht="12.75" hidden="false" customHeight="false" outlineLevel="0" collapsed="false">
      <c r="A5502" s="0" t="s">
        <v>11334</v>
      </c>
      <c r="B5502" s="0" t="n">
        <v>2001</v>
      </c>
      <c r="C5502" s="0" t="n">
        <v>31.32</v>
      </c>
      <c r="D5502" s="0" t="n">
        <v>29.35</v>
      </c>
      <c r="E5502" s="0" t="n">
        <v>-0.94</v>
      </c>
      <c r="F5502" s="0" t="n">
        <v>-1.28</v>
      </c>
      <c r="G5502" s="0" t="n">
        <v>-0.86</v>
      </c>
      <c r="H5502" s="0" t="n">
        <v>-3.17</v>
      </c>
      <c r="I5502" s="0" t="n">
        <f aca="false">+G5502-H5502</f>
        <v>2.31</v>
      </c>
      <c r="J5502" s="0" t="n">
        <f aca="false">D5502</f>
        <v>29.35</v>
      </c>
      <c r="K5502" s="0" t="n">
        <f aca="false">C5502</f>
        <v>31.32</v>
      </c>
      <c r="N5502" s="0" t="n">
        <f aca="false">'Central-Hudson Off Peak'!I5502</f>
        <v>-3.25</v>
      </c>
      <c r="O5502" s="0" t="n">
        <f aca="false">'Central-Hudson Off Peak'!D5502</f>
        <v>42.33</v>
      </c>
      <c r="P5502" s="1" t="n">
        <f aca="false">(O5502+N5502)-K5502</f>
        <v>7.76</v>
      </c>
    </row>
    <row r="5503" customFormat="false" ht="12.75" hidden="false" customHeight="false" outlineLevel="0" collapsed="false">
      <c r="A5503" s="0" t="s">
        <v>11335</v>
      </c>
      <c r="B5503" s="0" t="n">
        <v>2001</v>
      </c>
      <c r="C5503" s="0" t="n">
        <v>30.78</v>
      </c>
      <c r="D5503" s="0" t="n">
        <v>28.8</v>
      </c>
      <c r="E5503" s="0" t="n">
        <v>-0.94</v>
      </c>
      <c r="F5503" s="0" t="n">
        <v>-1.28</v>
      </c>
      <c r="G5503" s="0" t="n">
        <v>-0.89</v>
      </c>
      <c r="H5503" s="0" t="n">
        <v>-3.21</v>
      </c>
      <c r="I5503" s="0" t="n">
        <f aca="false">+G5503-H5503</f>
        <v>2.32</v>
      </c>
      <c r="J5503" s="0" t="n">
        <f aca="false">D5503</f>
        <v>28.8</v>
      </c>
      <c r="K5503" s="0" t="n">
        <f aca="false">C5503</f>
        <v>30.78</v>
      </c>
      <c r="N5503" s="0" t="n">
        <f aca="false">'Central-Hudson Off Peak'!I5503</f>
        <v>-3.21</v>
      </c>
      <c r="O5503" s="0" t="n">
        <f aca="false">'Central-Hudson Off Peak'!D5503</f>
        <v>41.75</v>
      </c>
      <c r="P5503" s="1" t="n">
        <f aca="false">(O5503+N5503)-K5503</f>
        <v>7.76</v>
      </c>
    </row>
    <row r="5504" customFormat="false" ht="12.75" hidden="false" customHeight="false" outlineLevel="0" collapsed="false">
      <c r="A5504" s="0" t="s">
        <v>11336</v>
      </c>
      <c r="B5504" s="0" t="n">
        <v>2001</v>
      </c>
      <c r="C5504" s="0" t="n">
        <v>30.79</v>
      </c>
      <c r="D5504" s="0" t="n">
        <v>28.78</v>
      </c>
      <c r="E5504" s="0" t="n">
        <v>-0.93</v>
      </c>
      <c r="F5504" s="0" t="n">
        <v>-1.27</v>
      </c>
      <c r="G5504" s="0" t="n">
        <v>-0.92</v>
      </c>
      <c r="H5504" s="0" t="n">
        <v>-3.27</v>
      </c>
      <c r="I5504" s="0" t="n">
        <f aca="false">+G5504-H5504</f>
        <v>2.35</v>
      </c>
      <c r="J5504" s="0" t="n">
        <f aca="false">D5504</f>
        <v>28.78</v>
      </c>
      <c r="K5504" s="0" t="n">
        <f aca="false">C5504</f>
        <v>30.79</v>
      </c>
      <c r="N5504" s="0" t="n">
        <f aca="false">'Central-Hudson Off Peak'!I5504</f>
        <v>-3.25</v>
      </c>
      <c r="O5504" s="0" t="n">
        <f aca="false">'Central-Hudson Off Peak'!D5504</f>
        <v>41.73</v>
      </c>
      <c r="P5504" s="1" t="n">
        <f aca="false">(O5504+N5504)-K5504</f>
        <v>7.69</v>
      </c>
    </row>
    <row r="5505" customFormat="false" ht="12.75" hidden="false" customHeight="false" outlineLevel="0" collapsed="false">
      <c r="A5505" s="0" t="s">
        <v>11337</v>
      </c>
      <c r="B5505" s="0" t="n">
        <v>2001</v>
      </c>
      <c r="C5505" s="0" t="n">
        <v>30.81</v>
      </c>
      <c r="D5505" s="0" t="n">
        <v>28.75</v>
      </c>
      <c r="E5505" s="0" t="n">
        <v>-0.96</v>
      </c>
      <c r="F5505" s="0" t="n">
        <v>-1.3</v>
      </c>
      <c r="G5505" s="0" t="n">
        <v>-0.91</v>
      </c>
      <c r="H5505" s="0" t="n">
        <v>-3.31</v>
      </c>
      <c r="I5505" s="0" t="n">
        <f aca="false">+G5505-H5505</f>
        <v>2.4</v>
      </c>
      <c r="J5505" s="0" t="n">
        <f aca="false">D5505</f>
        <v>28.75</v>
      </c>
      <c r="K5505" s="0" t="n">
        <f aca="false">C5505</f>
        <v>30.81</v>
      </c>
      <c r="N5505" s="0" t="n">
        <f aca="false">'Central-Hudson Off Peak'!I5505</f>
        <v>-3.31</v>
      </c>
      <c r="O5505" s="0" t="n">
        <f aca="false">'Central-Hudson Off Peak'!D5505</f>
        <v>42.03</v>
      </c>
      <c r="P5505" s="1" t="n">
        <f aca="false">(O5505+N5505)-K5505</f>
        <v>7.91</v>
      </c>
    </row>
    <row r="5506" customFormat="false" ht="12.75" hidden="false" customHeight="false" outlineLevel="0" collapsed="false">
      <c r="A5506" s="0" t="s">
        <v>11338</v>
      </c>
      <c r="B5506" s="0" t="n">
        <v>2001</v>
      </c>
      <c r="C5506" s="0" t="n">
        <v>33.6</v>
      </c>
      <c r="D5506" s="0" t="n">
        <v>30.62</v>
      </c>
      <c r="E5506" s="0" t="n">
        <v>-0.91</v>
      </c>
      <c r="F5506" s="0" t="n">
        <v>-1.23</v>
      </c>
      <c r="G5506" s="0" t="n">
        <v>-0.9</v>
      </c>
      <c r="H5506" s="0" t="n">
        <v>-4.2</v>
      </c>
      <c r="I5506" s="0" t="n">
        <f aca="false">+G5506-H5506</f>
        <v>3.3</v>
      </c>
      <c r="J5506" s="0" t="n">
        <f aca="false">D5506</f>
        <v>30.62</v>
      </c>
      <c r="K5506" s="0" t="n">
        <f aca="false">C5506</f>
        <v>33.6</v>
      </c>
      <c r="N5506" s="0" t="n">
        <f aca="false">'Central-Hudson Off Peak'!I5506</f>
        <v>-3.54</v>
      </c>
      <c r="O5506" s="0" t="n">
        <f aca="false">'Central-Hudson Off Peak'!D5506</f>
        <v>44.61</v>
      </c>
      <c r="P5506" s="1" t="n">
        <f aca="false">(O5506+N5506)-K5506</f>
        <v>7.47</v>
      </c>
    </row>
    <row r="5507" customFormat="false" ht="12.75" hidden="false" customHeight="false" outlineLevel="0" collapsed="false">
      <c r="A5507" s="0" t="s">
        <v>11339</v>
      </c>
      <c r="B5507" s="0" t="n">
        <v>2001</v>
      </c>
      <c r="C5507" s="0" t="n">
        <v>36.58</v>
      </c>
      <c r="D5507" s="0" t="n">
        <v>32.84</v>
      </c>
      <c r="E5507" s="0" t="n">
        <v>-0.95</v>
      </c>
      <c r="F5507" s="0" t="n">
        <v>-1.29</v>
      </c>
      <c r="G5507" s="0" t="n">
        <v>-1.1</v>
      </c>
      <c r="H5507" s="0" t="n">
        <v>-5.18</v>
      </c>
      <c r="I5507" s="0" t="n">
        <f aca="false">+G5507-H5507</f>
        <v>4.08</v>
      </c>
      <c r="J5507" s="0" t="n">
        <f aca="false">D5507</f>
        <v>32.84</v>
      </c>
      <c r="K5507" s="0" t="n">
        <f aca="false">C5507</f>
        <v>36.58</v>
      </c>
      <c r="N5507" s="0" t="n">
        <f aca="false">'Central-Hudson Off Peak'!I5507</f>
        <v>-3.9</v>
      </c>
      <c r="O5507" s="0" t="n">
        <f aca="false">'Central-Hudson Off Peak'!D5507</f>
        <v>48.31</v>
      </c>
      <c r="P5507" s="1" t="n">
        <f aca="false">(O5507+N5507)-K5507</f>
        <v>7.83000000000001</v>
      </c>
    </row>
    <row r="5508" customFormat="false" ht="12.75" hidden="false" customHeight="false" outlineLevel="0" collapsed="false">
      <c r="A5508" s="0" t="s">
        <v>11340</v>
      </c>
      <c r="B5508" s="0" t="n">
        <v>2001</v>
      </c>
      <c r="C5508" s="0" t="n">
        <v>34.75</v>
      </c>
      <c r="D5508" s="0" t="n">
        <v>32.62</v>
      </c>
      <c r="E5508" s="0" t="n">
        <v>-0.94</v>
      </c>
      <c r="F5508" s="0" t="n">
        <v>-1.16</v>
      </c>
      <c r="G5508" s="0" t="n">
        <v>-1.04</v>
      </c>
      <c r="H5508" s="0" t="n">
        <v>-3.39</v>
      </c>
      <c r="I5508" s="0" t="n">
        <f aca="false">+G5508-H5508</f>
        <v>2.35</v>
      </c>
      <c r="J5508" s="0" t="n">
        <f aca="false">D5508</f>
        <v>32.62</v>
      </c>
      <c r="K5508" s="0" t="n">
        <f aca="false">C5508</f>
        <v>34.75</v>
      </c>
      <c r="N5508" s="0" t="n">
        <f aca="false">'Central-Hudson Off Peak'!I5508</f>
        <v>-3.91</v>
      </c>
      <c r="O5508" s="0" t="n">
        <f aca="false">'Central-Hudson Off Peak'!D5508</f>
        <v>46.41</v>
      </c>
      <c r="P5508" s="1" t="n">
        <f aca="false">(O5508+N5508)-K5508</f>
        <v>7.75</v>
      </c>
    </row>
    <row r="5509" customFormat="false" ht="12.75" hidden="false" customHeight="false" outlineLevel="0" collapsed="false">
      <c r="A5509" s="0" t="s">
        <v>11341</v>
      </c>
      <c r="B5509" s="0" t="n">
        <v>2001</v>
      </c>
      <c r="C5509" s="0" t="n">
        <v>32.53</v>
      </c>
      <c r="D5509" s="0" t="n">
        <v>30.62</v>
      </c>
      <c r="E5509" s="0" t="n">
        <v>-0.89</v>
      </c>
      <c r="F5509" s="0" t="n">
        <v>-1.11</v>
      </c>
      <c r="G5509" s="0" t="n">
        <v>-0.89</v>
      </c>
      <c r="H5509" s="0" t="n">
        <v>-3.02</v>
      </c>
      <c r="I5509" s="0" t="n">
        <f aca="false">+G5509-H5509</f>
        <v>2.13</v>
      </c>
      <c r="J5509" s="0" t="n">
        <f aca="false">D5509</f>
        <v>30.62</v>
      </c>
      <c r="K5509" s="0" t="n">
        <f aca="false">C5509</f>
        <v>32.53</v>
      </c>
      <c r="N5509" s="0" t="n">
        <f aca="false">'Central-Hudson Off Peak'!I5509</f>
        <v>-3.49</v>
      </c>
      <c r="O5509" s="0" t="n">
        <f aca="false">'Central-Hudson Off Peak'!D5509</f>
        <v>43.42</v>
      </c>
      <c r="P5509" s="1" t="n">
        <f aca="false">(O5509+N5509)-K5509</f>
        <v>7.4</v>
      </c>
    </row>
    <row r="5510" customFormat="false" ht="12.75" hidden="false" customHeight="false" outlineLevel="0" collapsed="false">
      <c r="A5510" s="0" t="s">
        <v>11342</v>
      </c>
      <c r="B5510" s="0" t="n">
        <v>2001</v>
      </c>
      <c r="C5510" s="0" t="n">
        <v>32.97</v>
      </c>
      <c r="D5510" s="0" t="n">
        <v>30.63</v>
      </c>
      <c r="E5510" s="0" t="n">
        <v>-0.88</v>
      </c>
      <c r="F5510" s="0" t="n">
        <v>-1.08</v>
      </c>
      <c r="G5510" s="0" t="n">
        <v>-0.95</v>
      </c>
      <c r="H5510" s="0" t="n">
        <v>-3.49</v>
      </c>
      <c r="I5510" s="0" t="n">
        <f aca="false">+G5510-H5510</f>
        <v>2.54</v>
      </c>
      <c r="J5510" s="0" t="n">
        <f aca="false">D5510</f>
        <v>30.63</v>
      </c>
      <c r="K5510" s="0" t="n">
        <f aca="false">C5510</f>
        <v>32.97</v>
      </c>
      <c r="N5510" s="0" t="n">
        <f aca="false">'Central-Hudson Off Peak'!I5510</f>
        <v>-3.49</v>
      </c>
      <c r="O5510" s="0" t="n">
        <f aca="false">'Central-Hudson Off Peak'!D5510</f>
        <v>43.7</v>
      </c>
      <c r="P5510" s="1" t="n">
        <f aca="false">(O5510+N5510)-K5510</f>
        <v>7.24</v>
      </c>
    </row>
    <row r="5511" customFormat="false" ht="12.75" hidden="false" customHeight="false" outlineLevel="0" collapsed="false">
      <c r="A5511" s="0" t="s">
        <v>11343</v>
      </c>
      <c r="B5511" s="0" t="n">
        <v>2001</v>
      </c>
      <c r="C5511" s="0" t="n">
        <v>30</v>
      </c>
      <c r="D5511" s="0" t="n">
        <v>28.27</v>
      </c>
      <c r="E5511" s="0" t="n">
        <v>-0.89</v>
      </c>
      <c r="F5511" s="0" t="n">
        <v>-1.11</v>
      </c>
      <c r="G5511" s="0" t="n">
        <v>-1.17</v>
      </c>
      <c r="H5511" s="0" t="n">
        <v>-3.12</v>
      </c>
      <c r="I5511" s="0" t="n">
        <f aca="false">+G5511-H5511</f>
        <v>1.95</v>
      </c>
      <c r="J5511" s="0" t="n">
        <f aca="false">D5511</f>
        <v>28.27</v>
      </c>
      <c r="K5511" s="0" t="n">
        <f aca="false">C5511</f>
        <v>30</v>
      </c>
      <c r="N5511" s="0" t="n">
        <f aca="false">'Central-Hudson Off Peak'!I5511</f>
        <v>-3.37</v>
      </c>
      <c r="O5511" s="0" t="n">
        <f aca="false">'Central-Hudson Off Peak'!D5511</f>
        <v>40.77</v>
      </c>
      <c r="P5511" s="1" t="n">
        <f aca="false">(O5511+N5511)-K5511</f>
        <v>7.40000000000001</v>
      </c>
    </row>
    <row r="5512" customFormat="false" ht="12.75" hidden="false" customHeight="false" outlineLevel="0" collapsed="false">
      <c r="A5512" s="0" t="s">
        <v>11344</v>
      </c>
      <c r="B5512" s="0" t="n">
        <v>2001</v>
      </c>
      <c r="C5512" s="0" t="n">
        <v>31.59</v>
      </c>
      <c r="D5512" s="0" t="n">
        <v>30.05</v>
      </c>
      <c r="E5512" s="0" t="n">
        <v>0</v>
      </c>
      <c r="F5512" s="0" t="n">
        <v>0</v>
      </c>
      <c r="G5512" s="0" t="n">
        <v>-1.31</v>
      </c>
      <c r="H5512" s="0" t="n">
        <v>-2.85</v>
      </c>
      <c r="I5512" s="0" t="n">
        <f aca="false">+G5512-H5512</f>
        <v>1.54</v>
      </c>
      <c r="J5512" s="0" t="n">
        <f aca="false">D5512</f>
        <v>30.05</v>
      </c>
      <c r="K5512" s="0" t="n">
        <f aca="false">C5512</f>
        <v>31.59</v>
      </c>
      <c r="N5512" s="0" t="n">
        <f aca="false">'Central-Hudson Off Peak'!I5512</f>
        <v>-3.52</v>
      </c>
      <c r="O5512" s="0" t="n">
        <f aca="false">'Central-Hudson Off Peak'!D5512</f>
        <v>35.11</v>
      </c>
      <c r="P5512" s="1" t="n">
        <f aca="false">(O5512+N5512)-K5512</f>
        <v>0</v>
      </c>
    </row>
    <row r="5513" customFormat="false" ht="12.75" hidden="false" customHeight="false" outlineLevel="0" collapsed="false">
      <c r="A5513" s="0" t="s">
        <v>11345</v>
      </c>
      <c r="B5513" s="0" t="n">
        <v>2001</v>
      </c>
      <c r="C5513" s="0" t="n">
        <v>31.34</v>
      </c>
      <c r="D5513" s="0" t="n">
        <v>29.94</v>
      </c>
      <c r="E5513" s="0" t="n">
        <v>0</v>
      </c>
      <c r="F5513" s="0" t="n">
        <v>0</v>
      </c>
      <c r="G5513" s="0" t="n">
        <v>-1.27</v>
      </c>
      <c r="H5513" s="0" t="n">
        <v>-2.67</v>
      </c>
      <c r="I5513" s="0" t="n">
        <f aca="false">+G5513-H5513</f>
        <v>1.4</v>
      </c>
      <c r="J5513" s="0" t="n">
        <f aca="false">D5513</f>
        <v>29.94</v>
      </c>
      <c r="K5513" s="0" t="n">
        <f aca="false">C5513</f>
        <v>31.34</v>
      </c>
      <c r="N5513" s="0" t="n">
        <f aca="false">'Central-Hudson Off Peak'!I5513</f>
        <v>-3.23</v>
      </c>
      <c r="O5513" s="0" t="n">
        <f aca="false">'Central-Hudson Off Peak'!D5513</f>
        <v>33.67</v>
      </c>
      <c r="P5513" s="1" t="n">
        <f aca="false">(O5513+N5513)-K5513</f>
        <v>-0.899999999999999</v>
      </c>
    </row>
    <row r="5514" customFormat="false" ht="12.75" hidden="false" customHeight="false" outlineLevel="0" collapsed="false">
      <c r="A5514" s="0" t="s">
        <v>11346</v>
      </c>
      <c r="B5514" s="0" t="n">
        <v>2001</v>
      </c>
      <c r="C5514" s="0" t="n">
        <v>24.89</v>
      </c>
      <c r="D5514" s="0" t="n">
        <v>23.74</v>
      </c>
      <c r="E5514" s="0" t="n">
        <v>0</v>
      </c>
      <c r="F5514" s="0" t="n">
        <v>0</v>
      </c>
      <c r="G5514" s="0" t="n">
        <v>-1.06</v>
      </c>
      <c r="H5514" s="0" t="n">
        <v>-2.21</v>
      </c>
      <c r="I5514" s="0" t="n">
        <f aca="false">+G5514-H5514</f>
        <v>1.15</v>
      </c>
      <c r="J5514" s="0" t="n">
        <f aca="false">D5514</f>
        <v>23.74</v>
      </c>
      <c r="K5514" s="0" t="n">
        <f aca="false">C5514</f>
        <v>24.89</v>
      </c>
      <c r="N5514" s="0" t="n">
        <f aca="false">'Central-Hudson Off Peak'!I5514</f>
        <v>-2.54</v>
      </c>
      <c r="O5514" s="0" t="n">
        <f aca="false">'Central-Hudson Off Peak'!D5514</f>
        <v>27.43</v>
      </c>
      <c r="P5514" s="1" t="n">
        <f aca="false">(O5514+N5514)-K5514</f>
        <v>0</v>
      </c>
    </row>
    <row r="5515" customFormat="false" ht="12.75" hidden="false" customHeight="false" outlineLevel="0" collapsed="false">
      <c r="A5515" s="0" t="s">
        <v>11347</v>
      </c>
      <c r="B5515" s="0" t="n">
        <v>2001</v>
      </c>
      <c r="C5515" s="0" t="n">
        <v>24.89</v>
      </c>
      <c r="D5515" s="0" t="n">
        <v>23.85</v>
      </c>
      <c r="E5515" s="0" t="n">
        <v>0</v>
      </c>
      <c r="F5515" s="0" t="n">
        <v>0</v>
      </c>
      <c r="G5515" s="0" t="n">
        <v>-1.01</v>
      </c>
      <c r="H5515" s="0" t="n">
        <v>-2.05</v>
      </c>
      <c r="I5515" s="0" t="n">
        <f aca="false">+G5515-H5515</f>
        <v>1.04</v>
      </c>
      <c r="J5515" s="0" t="n">
        <f aca="false">D5515</f>
        <v>23.85</v>
      </c>
      <c r="K5515" s="0" t="n">
        <f aca="false">C5515</f>
        <v>24.89</v>
      </c>
      <c r="N5515" s="0" t="n">
        <f aca="false">'Central-Hudson Off Peak'!I5515</f>
        <v>-2.39</v>
      </c>
      <c r="O5515" s="0" t="n">
        <f aca="false">'Central-Hudson Off Peak'!D5515</f>
        <v>27.28</v>
      </c>
      <c r="P5515" s="1" t="n">
        <f aca="false">(O5515+N5515)-K5515</f>
        <v>0</v>
      </c>
    </row>
    <row r="5516" customFormat="false" ht="12.75" hidden="false" customHeight="false" outlineLevel="0" collapsed="false">
      <c r="A5516" s="0" t="s">
        <v>11348</v>
      </c>
      <c r="B5516" s="0" t="n">
        <v>2001</v>
      </c>
      <c r="C5516" s="0" t="n">
        <v>24.88</v>
      </c>
      <c r="D5516" s="0" t="n">
        <v>23.96</v>
      </c>
      <c r="E5516" s="0" t="n">
        <v>0</v>
      </c>
      <c r="F5516" s="0" t="n">
        <v>0</v>
      </c>
      <c r="G5516" s="0" t="n">
        <v>-0.99</v>
      </c>
      <c r="H5516" s="0" t="n">
        <v>-1.91</v>
      </c>
      <c r="I5516" s="0" t="n">
        <f aca="false">+G5516-H5516</f>
        <v>0.92</v>
      </c>
      <c r="J5516" s="0" t="n">
        <f aca="false">D5516</f>
        <v>23.96</v>
      </c>
      <c r="K5516" s="0" t="n">
        <f aca="false">C5516</f>
        <v>24.88</v>
      </c>
      <c r="N5516" s="0" t="n">
        <f aca="false">'Central-Hudson Off Peak'!I5516</f>
        <v>-2.35</v>
      </c>
      <c r="O5516" s="0" t="n">
        <f aca="false">'Central-Hudson Off Peak'!D5516</f>
        <v>27.23</v>
      </c>
      <c r="P5516" s="1" t="n">
        <f aca="false">(O5516+N5516)-K5516</f>
        <v>0</v>
      </c>
    </row>
    <row r="5517" customFormat="false" ht="12.75" hidden="false" customHeight="false" outlineLevel="0" collapsed="false">
      <c r="A5517" s="0" t="s">
        <v>11349</v>
      </c>
      <c r="B5517" s="0" t="n">
        <v>2001</v>
      </c>
      <c r="C5517" s="0" t="n">
        <v>24.76</v>
      </c>
      <c r="D5517" s="0" t="n">
        <v>23.86</v>
      </c>
      <c r="E5517" s="0" t="n">
        <v>0</v>
      </c>
      <c r="F5517" s="0" t="n">
        <v>0</v>
      </c>
      <c r="G5517" s="0" t="n">
        <v>-0.99</v>
      </c>
      <c r="H5517" s="0" t="n">
        <v>-1.89</v>
      </c>
      <c r="I5517" s="0" t="n">
        <f aca="false">+G5517-H5517</f>
        <v>0.9</v>
      </c>
      <c r="J5517" s="0" t="n">
        <f aca="false">D5517</f>
        <v>23.86</v>
      </c>
      <c r="K5517" s="0" t="n">
        <f aca="false">C5517</f>
        <v>24.76</v>
      </c>
      <c r="N5517" s="0" t="n">
        <f aca="false">'Central-Hudson Off Peak'!I5517</f>
        <v>-2.27</v>
      </c>
      <c r="O5517" s="0" t="n">
        <f aca="false">'Central-Hudson Off Peak'!D5517</f>
        <v>27.03</v>
      </c>
      <c r="P5517" s="1" t="n">
        <f aca="false">(O5517+N5517)-K5517</f>
        <v>0</v>
      </c>
    </row>
    <row r="5518" customFormat="false" ht="12.75" hidden="false" customHeight="false" outlineLevel="0" collapsed="false">
      <c r="A5518" s="0" t="s">
        <v>11350</v>
      </c>
      <c r="B5518" s="0" t="n">
        <v>2001</v>
      </c>
      <c r="C5518" s="0" t="n">
        <v>25.03</v>
      </c>
      <c r="D5518" s="0" t="n">
        <v>24.05</v>
      </c>
      <c r="E5518" s="0" t="n">
        <v>0</v>
      </c>
      <c r="F5518" s="0" t="n">
        <v>0</v>
      </c>
      <c r="G5518" s="0" t="n">
        <v>-0.99</v>
      </c>
      <c r="H5518" s="0" t="n">
        <v>-1.97</v>
      </c>
      <c r="I5518" s="0" t="n">
        <f aca="false">+G5518-H5518</f>
        <v>0.98</v>
      </c>
      <c r="J5518" s="0" t="n">
        <f aca="false">D5518</f>
        <v>24.05</v>
      </c>
      <c r="K5518" s="0" t="n">
        <f aca="false">C5518</f>
        <v>25.03</v>
      </c>
      <c r="N5518" s="0" t="n">
        <f aca="false">'Central-Hudson Off Peak'!I5518</f>
        <v>-2.44</v>
      </c>
      <c r="O5518" s="0" t="n">
        <f aca="false">'Central-Hudson Off Peak'!D5518</f>
        <v>27.47</v>
      </c>
      <c r="P5518" s="1" t="n">
        <f aca="false">(O5518+N5518)-K5518</f>
        <v>0</v>
      </c>
    </row>
    <row r="5519" customFormat="false" ht="12.75" hidden="false" customHeight="false" outlineLevel="0" collapsed="false">
      <c r="A5519" s="0" t="s">
        <v>11351</v>
      </c>
      <c r="B5519" s="0" t="n">
        <v>2001</v>
      </c>
      <c r="C5519" s="0" t="n">
        <v>29.88</v>
      </c>
      <c r="D5519" s="0" t="n">
        <v>29.05</v>
      </c>
      <c r="E5519" s="0" t="n">
        <v>0</v>
      </c>
      <c r="F5519" s="0" t="n">
        <v>0</v>
      </c>
      <c r="G5519" s="0" t="n">
        <v>-0.95</v>
      </c>
      <c r="H5519" s="0" t="n">
        <v>-1.78</v>
      </c>
      <c r="I5519" s="0" t="n">
        <f aca="false">+G5519-H5519</f>
        <v>0.83</v>
      </c>
      <c r="J5519" s="0" t="n">
        <f aca="false">D5519</f>
        <v>29.05</v>
      </c>
      <c r="K5519" s="0" t="n">
        <f aca="false">C5519</f>
        <v>29.88</v>
      </c>
      <c r="N5519" s="0" t="n">
        <f aca="false">'Central-Hudson Off Peak'!I5519</f>
        <v>-2.92</v>
      </c>
      <c r="O5519" s="0" t="n">
        <f aca="false">'Central-Hudson Off Peak'!D5519</f>
        <v>32.8</v>
      </c>
      <c r="P5519" s="1" t="n">
        <f aca="false">(O5519+N5519)-K5519</f>
        <v>0</v>
      </c>
    </row>
    <row r="5520" customFormat="false" ht="12.75" hidden="false" customHeight="false" outlineLevel="0" collapsed="false">
      <c r="A5520" s="0" t="s">
        <v>11352</v>
      </c>
      <c r="B5520" s="0" t="n">
        <v>2001</v>
      </c>
      <c r="C5520" s="0" t="n">
        <v>26.24</v>
      </c>
      <c r="D5520" s="0" t="n">
        <v>25.34</v>
      </c>
      <c r="E5520" s="0" t="n">
        <v>0</v>
      </c>
      <c r="F5520" s="0" t="n">
        <v>0</v>
      </c>
      <c r="G5520" s="0" t="n">
        <v>-0.82</v>
      </c>
      <c r="H5520" s="0" t="n">
        <v>-1.72</v>
      </c>
      <c r="I5520" s="0" t="n">
        <f aca="false">+G5520-H5520</f>
        <v>0.9</v>
      </c>
      <c r="J5520" s="0" t="n">
        <f aca="false">D5520</f>
        <v>25.34</v>
      </c>
      <c r="K5520" s="0" t="n">
        <f aca="false">C5520</f>
        <v>26.24</v>
      </c>
      <c r="N5520" s="0" t="n">
        <f aca="false">'Central-Hudson Off Peak'!I5520</f>
        <v>-2.42</v>
      </c>
      <c r="O5520" s="0" t="n">
        <f aca="false">'Central-Hudson Off Peak'!D5520</f>
        <v>26.73</v>
      </c>
      <c r="P5520" s="1" t="n">
        <f aca="false">(O5520+N5520)-K5520</f>
        <v>-1.93</v>
      </c>
    </row>
    <row r="5521" customFormat="false" ht="12.75" hidden="false" customHeight="false" outlineLevel="0" collapsed="false">
      <c r="A5521" s="0" t="s">
        <v>11353</v>
      </c>
      <c r="B5521" s="0" t="n">
        <v>2001</v>
      </c>
      <c r="C5521" s="0" t="n">
        <v>32.58</v>
      </c>
      <c r="D5521" s="0" t="n">
        <v>30.4</v>
      </c>
      <c r="E5521" s="0" t="n">
        <v>0</v>
      </c>
      <c r="F5521" s="0" t="n">
        <v>0</v>
      </c>
      <c r="G5521" s="0" t="n">
        <v>-0.9</v>
      </c>
      <c r="H5521" s="0" t="n">
        <v>-3.08</v>
      </c>
      <c r="I5521" s="0" t="n">
        <f aca="false">+G5521-H5521</f>
        <v>2.18</v>
      </c>
      <c r="J5521" s="0" t="n">
        <f aca="false">D5521</f>
        <v>30.4</v>
      </c>
      <c r="K5521" s="0" t="n">
        <f aca="false">C5521</f>
        <v>32.58</v>
      </c>
      <c r="N5521" s="0" t="n">
        <f aca="false">'Central-Hudson Off Peak'!I5521</f>
        <v>-2.94</v>
      </c>
      <c r="O5521" s="0" t="n">
        <f aca="false">'Central-Hudson Off Peak'!D5521</f>
        <v>34.36</v>
      </c>
      <c r="P5521" s="1" t="n">
        <f aca="false">(O5521+N5521)-K5521</f>
        <v>-1.16</v>
      </c>
    </row>
    <row r="5522" customFormat="false" ht="12.75" hidden="false" customHeight="false" outlineLevel="0" collapsed="false">
      <c r="A5522" s="0" t="s">
        <v>11354</v>
      </c>
      <c r="B5522" s="0" t="n">
        <v>2001</v>
      </c>
      <c r="C5522" s="0" t="n">
        <v>33.13</v>
      </c>
      <c r="D5522" s="0" t="n">
        <v>30.49</v>
      </c>
      <c r="E5522" s="0" t="n">
        <v>0</v>
      </c>
      <c r="F5522" s="0" t="n">
        <v>0</v>
      </c>
      <c r="G5522" s="0" t="n">
        <v>-0.96</v>
      </c>
      <c r="H5522" s="0" t="n">
        <v>-3.6</v>
      </c>
      <c r="I5522" s="0" t="n">
        <f aca="false">+G5522-H5522</f>
        <v>2.64</v>
      </c>
      <c r="J5522" s="0" t="n">
        <f aca="false">D5522</f>
        <v>30.49</v>
      </c>
      <c r="K5522" s="0" t="n">
        <f aca="false">C5522</f>
        <v>33.13</v>
      </c>
      <c r="N5522" s="0" t="n">
        <f aca="false">'Central-Hudson Off Peak'!I5522</f>
        <v>-3.1</v>
      </c>
      <c r="O5522" s="0" t="n">
        <f aca="false">'Central-Hudson Off Peak'!D5522</f>
        <v>35.05</v>
      </c>
      <c r="P5522" s="1" t="n">
        <f aca="false">(O5522+N5522)-K5522</f>
        <v>-1.18000000000001</v>
      </c>
    </row>
    <row r="5523" customFormat="false" ht="12.75" hidden="false" customHeight="false" outlineLevel="0" collapsed="false">
      <c r="A5523" s="0" t="s">
        <v>11355</v>
      </c>
      <c r="B5523" s="0" t="n">
        <v>2001</v>
      </c>
      <c r="C5523" s="0" t="n">
        <v>33.59</v>
      </c>
      <c r="D5523" s="0" t="n">
        <v>30.95</v>
      </c>
      <c r="E5523" s="0" t="n">
        <v>0</v>
      </c>
      <c r="F5523" s="0" t="n">
        <v>0</v>
      </c>
      <c r="G5523" s="0" t="n">
        <v>-0.99</v>
      </c>
      <c r="H5523" s="0" t="n">
        <v>-3.63</v>
      </c>
      <c r="I5523" s="0" t="n">
        <f aca="false">+G5523-H5523</f>
        <v>2.64</v>
      </c>
      <c r="J5523" s="0" t="n">
        <f aca="false">D5523</f>
        <v>30.95</v>
      </c>
      <c r="K5523" s="0" t="n">
        <f aca="false">C5523</f>
        <v>33.59</v>
      </c>
      <c r="N5523" s="0" t="n">
        <f aca="false">'Central-Hudson Off Peak'!I5523</f>
        <v>-3.19</v>
      </c>
      <c r="O5523" s="0" t="n">
        <f aca="false">'Central-Hudson Off Peak'!D5523</f>
        <v>35.67</v>
      </c>
      <c r="P5523" s="1" t="n">
        <f aca="false">(O5523+N5523)-K5523</f>
        <v>-1.11</v>
      </c>
    </row>
    <row r="5524" customFormat="false" ht="12.75" hidden="false" customHeight="false" outlineLevel="0" collapsed="false">
      <c r="A5524" s="0" t="s">
        <v>11356</v>
      </c>
      <c r="B5524" s="0" t="n">
        <v>2001</v>
      </c>
      <c r="C5524" s="0" t="n">
        <v>32.94</v>
      </c>
      <c r="D5524" s="0" t="n">
        <v>30.51</v>
      </c>
      <c r="E5524" s="0" t="n">
        <v>0</v>
      </c>
      <c r="F5524" s="0" t="n">
        <v>0</v>
      </c>
      <c r="G5524" s="0" t="n">
        <v>-0.92</v>
      </c>
      <c r="H5524" s="0" t="n">
        <v>-3.35</v>
      </c>
      <c r="I5524" s="0" t="n">
        <f aca="false">+G5524-H5524</f>
        <v>2.43</v>
      </c>
      <c r="J5524" s="0" t="n">
        <f aca="false">D5524</f>
        <v>30.51</v>
      </c>
      <c r="K5524" s="0" t="n">
        <f aca="false">C5524</f>
        <v>32.94</v>
      </c>
      <c r="N5524" s="0" t="n">
        <f aca="false">'Central-Hudson Off Peak'!I5524</f>
        <v>-3.09</v>
      </c>
      <c r="O5524" s="0" t="n">
        <f aca="false">'Central-Hudson Off Peak'!D5524</f>
        <v>34.75</v>
      </c>
      <c r="P5524" s="1" t="n">
        <f aca="false">(O5524+N5524)-K5524</f>
        <v>-1.28</v>
      </c>
    </row>
    <row r="5525" customFormat="false" ht="12.75" hidden="false" customHeight="false" outlineLevel="0" collapsed="false">
      <c r="A5525" s="0" t="s">
        <v>11357</v>
      </c>
      <c r="B5525" s="0" t="n">
        <v>2001</v>
      </c>
      <c r="C5525" s="0" t="n">
        <v>31.57</v>
      </c>
      <c r="D5525" s="0" t="n">
        <v>29.59</v>
      </c>
      <c r="E5525" s="0" t="n">
        <v>-0.08</v>
      </c>
      <c r="F5525" s="0" t="n">
        <v>-0.1</v>
      </c>
      <c r="G5525" s="0" t="n">
        <v>-0.87</v>
      </c>
      <c r="H5525" s="0" t="n">
        <v>-2.87</v>
      </c>
      <c r="I5525" s="0" t="n">
        <f aca="false">+G5525-H5525</f>
        <v>2</v>
      </c>
      <c r="J5525" s="0" t="n">
        <f aca="false">D5525</f>
        <v>29.59</v>
      </c>
      <c r="K5525" s="0" t="n">
        <f aca="false">C5525</f>
        <v>31.57</v>
      </c>
      <c r="N5525" s="0" t="n">
        <f aca="false">'Central-Hudson Off Peak'!I5525</f>
        <v>-2.99</v>
      </c>
      <c r="O5525" s="0" t="n">
        <f aca="false">'Central-Hudson Off Peak'!D5525</f>
        <v>33.81</v>
      </c>
      <c r="P5525" s="1" t="n">
        <f aca="false">(O5525+N5525)-K5525</f>
        <v>-0.75</v>
      </c>
    </row>
    <row r="5526" customFormat="false" ht="12.75" hidden="false" customHeight="false" outlineLevel="0" collapsed="false">
      <c r="A5526" s="0" t="s">
        <v>11358</v>
      </c>
      <c r="B5526" s="0" t="n">
        <v>2001</v>
      </c>
      <c r="C5526" s="0" t="n">
        <v>29.07</v>
      </c>
      <c r="D5526" s="0" t="n">
        <v>27.55</v>
      </c>
      <c r="E5526" s="0" t="n">
        <v>-0.84</v>
      </c>
      <c r="F5526" s="0" t="n">
        <v>-1.04</v>
      </c>
      <c r="G5526" s="0" t="n">
        <v>-0.77</v>
      </c>
      <c r="H5526" s="0" t="n">
        <v>-2.49</v>
      </c>
      <c r="I5526" s="0" t="n">
        <f aca="false">+G5526-H5526</f>
        <v>1.72</v>
      </c>
      <c r="J5526" s="0" t="n">
        <f aca="false">D5526</f>
        <v>27.55</v>
      </c>
      <c r="K5526" s="0" t="n">
        <f aca="false">C5526</f>
        <v>29.07</v>
      </c>
      <c r="N5526" s="0" t="n">
        <f aca="false">'Central-Hudson Off Peak'!I5526</f>
        <v>-2.66</v>
      </c>
      <c r="O5526" s="0" t="n">
        <f aca="false">'Central-Hudson Off Peak'!D5526</f>
        <v>37.55</v>
      </c>
      <c r="P5526" s="1" t="n">
        <f aca="false">(O5526+N5526)-K5526</f>
        <v>5.82</v>
      </c>
    </row>
    <row r="5527" customFormat="false" ht="12.75" hidden="false" customHeight="false" outlineLevel="0" collapsed="false">
      <c r="A5527" s="0" t="s">
        <v>11359</v>
      </c>
      <c r="B5527" s="0" t="n">
        <v>2001</v>
      </c>
      <c r="C5527" s="0" t="n">
        <v>28.74</v>
      </c>
      <c r="D5527" s="0" t="n">
        <v>27.42</v>
      </c>
      <c r="E5527" s="0" t="n">
        <v>-0.49</v>
      </c>
      <c r="F5527" s="0" t="n">
        <v>-0.61</v>
      </c>
      <c r="G5527" s="0" t="n">
        <v>-0.78</v>
      </c>
      <c r="H5527" s="0" t="n">
        <v>-2.22</v>
      </c>
      <c r="I5527" s="0" t="n">
        <f aca="false">+G5527-H5527</f>
        <v>1.44</v>
      </c>
      <c r="J5527" s="0" t="n">
        <f aca="false">D5527</f>
        <v>27.42</v>
      </c>
      <c r="K5527" s="0" t="n">
        <f aca="false">C5527</f>
        <v>28.74</v>
      </c>
      <c r="N5527" s="0" t="n">
        <f aca="false">'Central-Hudson Off Peak'!I5527</f>
        <v>-2.71</v>
      </c>
      <c r="O5527" s="0" t="n">
        <f aca="false">'Central-Hudson Off Peak'!D5527</f>
        <v>34.01</v>
      </c>
      <c r="P5527" s="1" t="n">
        <f aca="false">(O5527+N5527)-K5527</f>
        <v>2.56</v>
      </c>
    </row>
    <row r="5528" customFormat="false" ht="12.75" hidden="false" customHeight="false" outlineLevel="0" collapsed="false">
      <c r="A5528" s="0" t="s">
        <v>11360</v>
      </c>
      <c r="B5528" s="0" t="n">
        <v>2001</v>
      </c>
      <c r="C5528" s="0" t="n">
        <v>28.7</v>
      </c>
      <c r="D5528" s="0" t="n">
        <v>27.41</v>
      </c>
      <c r="E5528" s="0" t="n">
        <v>-0.49</v>
      </c>
      <c r="F5528" s="0" t="n">
        <v>-0.61</v>
      </c>
      <c r="G5528" s="0" t="n">
        <v>-0.82</v>
      </c>
      <c r="H5528" s="0" t="n">
        <v>-2.23</v>
      </c>
      <c r="I5528" s="0" t="n">
        <f aca="false">+G5528-H5528</f>
        <v>1.41</v>
      </c>
      <c r="J5528" s="0" t="n">
        <f aca="false">D5528</f>
        <v>27.41</v>
      </c>
      <c r="K5528" s="0" t="n">
        <f aca="false">C5528</f>
        <v>28.7</v>
      </c>
      <c r="N5528" s="0" t="n">
        <f aca="false">'Central-Hudson Off Peak'!I5528</f>
        <v>-2.73</v>
      </c>
      <c r="O5528" s="0" t="n">
        <f aca="false">'Central-Hudson Off Peak'!D5528</f>
        <v>34</v>
      </c>
      <c r="P5528" s="1" t="n">
        <f aca="false">(O5528+N5528)-K5528</f>
        <v>2.57</v>
      </c>
    </row>
    <row r="5529" customFormat="false" ht="12.75" hidden="false" customHeight="false" outlineLevel="0" collapsed="false">
      <c r="A5529" s="0" t="s">
        <v>11361</v>
      </c>
      <c r="B5529" s="0" t="n">
        <v>2001</v>
      </c>
      <c r="C5529" s="0" t="n">
        <v>28.69</v>
      </c>
      <c r="D5529" s="0" t="n">
        <v>27.44</v>
      </c>
      <c r="E5529" s="0" t="n">
        <v>-0.89</v>
      </c>
      <c r="F5529" s="0" t="n">
        <v>-1.1</v>
      </c>
      <c r="G5529" s="0" t="n">
        <v>-0.77</v>
      </c>
      <c r="H5529" s="0" t="n">
        <v>-2.23</v>
      </c>
      <c r="I5529" s="0" t="n">
        <f aca="false">+G5529-H5529</f>
        <v>1.46</v>
      </c>
      <c r="J5529" s="0" t="n">
        <f aca="false">D5529</f>
        <v>27.44</v>
      </c>
      <c r="K5529" s="0" t="n">
        <f aca="false">C5529</f>
        <v>28.69</v>
      </c>
      <c r="N5529" s="0" t="n">
        <f aca="false">'Central-Hudson Off Peak'!I5529</f>
        <v>-2.68</v>
      </c>
      <c r="O5529" s="0" t="n">
        <f aca="false">'Central-Hudson Off Peak'!D5529</f>
        <v>37.42</v>
      </c>
      <c r="P5529" s="1" t="n">
        <f aca="false">(O5529+N5529)-K5529</f>
        <v>6.05</v>
      </c>
    </row>
    <row r="5530" customFormat="false" ht="12.75" hidden="false" customHeight="false" outlineLevel="0" collapsed="false">
      <c r="A5530" s="0" t="s">
        <v>11362</v>
      </c>
      <c r="B5530" s="0" t="n">
        <v>2001</v>
      </c>
      <c r="C5530" s="0" t="n">
        <v>32.96</v>
      </c>
      <c r="D5530" s="0" t="n">
        <v>30.59</v>
      </c>
      <c r="E5530" s="0" t="n">
        <v>-0.74</v>
      </c>
      <c r="F5530" s="0" t="n">
        <v>-0.92</v>
      </c>
      <c r="G5530" s="0" t="n">
        <v>-0.76</v>
      </c>
      <c r="H5530" s="0" t="n">
        <v>-3.31</v>
      </c>
      <c r="I5530" s="0" t="n">
        <f aca="false">+G5530-H5530</f>
        <v>2.55</v>
      </c>
      <c r="J5530" s="0" t="n">
        <f aca="false">D5530</f>
        <v>30.59</v>
      </c>
      <c r="K5530" s="0" t="n">
        <f aca="false">C5530</f>
        <v>32.96</v>
      </c>
      <c r="N5530" s="0" t="n">
        <f aca="false">'Central-Hudson Off Peak'!I5530</f>
        <v>-3.15</v>
      </c>
      <c r="O5530" s="0" t="n">
        <f aca="false">'Central-Hudson Off Peak'!D5530</f>
        <v>40.41</v>
      </c>
      <c r="P5530" s="1" t="n">
        <f aca="false">(O5530+N5530)-K5530</f>
        <v>4.3</v>
      </c>
    </row>
    <row r="5531" customFormat="false" ht="12.75" hidden="false" customHeight="false" outlineLevel="0" collapsed="false">
      <c r="A5531" s="0" t="s">
        <v>11363</v>
      </c>
      <c r="B5531" s="0" t="n">
        <v>2001</v>
      </c>
      <c r="C5531" s="0" t="n">
        <v>38.3</v>
      </c>
      <c r="D5531" s="0" t="n">
        <v>34.99</v>
      </c>
      <c r="E5531" s="0" t="n">
        <v>0</v>
      </c>
      <c r="F5531" s="0" t="n">
        <v>0</v>
      </c>
      <c r="G5531" s="0" t="n">
        <v>-0.92</v>
      </c>
      <c r="H5531" s="0" t="n">
        <v>-4.23</v>
      </c>
      <c r="I5531" s="0" t="n">
        <f aca="false">+G5531-H5531</f>
        <v>3.31</v>
      </c>
      <c r="J5531" s="0" t="n">
        <f aca="false">D5531</f>
        <v>34.99</v>
      </c>
      <c r="K5531" s="0" t="n">
        <f aca="false">C5531</f>
        <v>38.3</v>
      </c>
      <c r="N5531" s="0" t="n">
        <f aca="false">'Central-Hudson Off Peak'!I5531</f>
        <v>-3.77</v>
      </c>
      <c r="O5531" s="0" t="n">
        <f aca="false">'Central-Hudson Off Peak'!D5531</f>
        <v>39.76</v>
      </c>
      <c r="P5531" s="1" t="n">
        <f aca="false">(O5531+N5531)-K5531</f>
        <v>-2.31</v>
      </c>
    </row>
    <row r="5532" customFormat="false" ht="12.75" hidden="false" customHeight="false" outlineLevel="0" collapsed="false">
      <c r="A5532" s="0" t="s">
        <v>11364</v>
      </c>
      <c r="B5532" s="0" t="n">
        <v>2001</v>
      </c>
      <c r="C5532" s="0" t="n">
        <v>35.18</v>
      </c>
      <c r="D5532" s="0" t="n">
        <v>32.71</v>
      </c>
      <c r="E5532" s="0" t="n">
        <v>-0.46</v>
      </c>
      <c r="F5532" s="0" t="n">
        <v>-0.57</v>
      </c>
      <c r="G5532" s="0" t="n">
        <v>-0.96</v>
      </c>
      <c r="H5532" s="0" t="n">
        <v>-3.54</v>
      </c>
      <c r="I5532" s="0" t="n">
        <f aca="false">+G5532-H5532</f>
        <v>2.58</v>
      </c>
      <c r="J5532" s="0" t="n">
        <f aca="false">D5532</f>
        <v>32.71</v>
      </c>
      <c r="K5532" s="0" t="n">
        <f aca="false">C5532</f>
        <v>35.18</v>
      </c>
      <c r="N5532" s="0" t="n">
        <f aca="false">'Central-Hudson Off Peak'!I5532</f>
        <v>-3.66</v>
      </c>
      <c r="O5532" s="0" t="n">
        <f aca="false">'Central-Hudson Off Peak'!D5532</f>
        <v>39.71</v>
      </c>
      <c r="P5532" s="1" t="n">
        <f aca="false">(O5532+N5532)-K5532</f>
        <v>0.869999999999997</v>
      </c>
    </row>
    <row r="5533" customFormat="false" ht="12.75" hidden="false" customHeight="false" outlineLevel="0" collapsed="false">
      <c r="A5533" s="0" t="s">
        <v>11365</v>
      </c>
      <c r="B5533" s="0" t="n">
        <v>2001</v>
      </c>
      <c r="C5533" s="0" t="n">
        <v>34.3</v>
      </c>
      <c r="D5533" s="0" t="n">
        <v>31.75</v>
      </c>
      <c r="E5533" s="0" t="n">
        <v>-0.23</v>
      </c>
      <c r="F5533" s="0" t="n">
        <v>-0.28</v>
      </c>
      <c r="G5533" s="0" t="n">
        <v>-0.93</v>
      </c>
      <c r="H5533" s="0" t="n">
        <v>-3.53</v>
      </c>
      <c r="I5533" s="0" t="n">
        <f aca="false">+G5533-H5533</f>
        <v>2.6</v>
      </c>
      <c r="J5533" s="0" t="n">
        <f aca="false">D5533</f>
        <v>31.75</v>
      </c>
      <c r="K5533" s="0" t="n">
        <f aca="false">C5533</f>
        <v>34.3</v>
      </c>
      <c r="N5533" s="0" t="n">
        <f aca="false">'Central-Hudson Off Peak'!I5533</f>
        <v>-3.46</v>
      </c>
      <c r="O5533" s="0" t="n">
        <f aca="false">'Central-Hudson Off Peak'!D5533</f>
        <v>37.13</v>
      </c>
      <c r="P5533" s="1" t="n">
        <f aca="false">(O5533+N5533)-K5533</f>
        <v>-0.629999999999996</v>
      </c>
    </row>
    <row r="5534" customFormat="false" ht="12.75" hidden="false" customHeight="false" outlineLevel="0" collapsed="false">
      <c r="A5534" s="0" t="s">
        <v>11366</v>
      </c>
      <c r="B5534" s="0" t="n">
        <v>2001</v>
      </c>
      <c r="C5534" s="0" t="n">
        <v>32.9</v>
      </c>
      <c r="D5534" s="0" t="n">
        <v>30.56</v>
      </c>
      <c r="E5534" s="0" t="n">
        <v>-0.37</v>
      </c>
      <c r="F5534" s="0" t="n">
        <v>-0.46</v>
      </c>
      <c r="G5534" s="0" t="n">
        <v>-0.93</v>
      </c>
      <c r="H5534" s="0" t="n">
        <v>-3.36</v>
      </c>
      <c r="I5534" s="0" t="n">
        <f aca="false">+G5534-H5534</f>
        <v>2.43</v>
      </c>
      <c r="J5534" s="0" t="n">
        <f aca="false">D5534</f>
        <v>30.56</v>
      </c>
      <c r="K5534" s="0" t="n">
        <f aca="false">C5534</f>
        <v>32.9</v>
      </c>
      <c r="N5534" s="0" t="n">
        <f aca="false">'Central-Hudson Off Peak'!I5534</f>
        <v>-3.14</v>
      </c>
      <c r="O5534" s="0" t="n">
        <f aca="false">'Central-Hudson Off Peak'!D5534</f>
        <v>37.29</v>
      </c>
      <c r="P5534" s="1" t="n">
        <f aca="false">(O5534+N5534)-K5534</f>
        <v>1.25</v>
      </c>
    </row>
    <row r="5535" customFormat="false" ht="12.75" hidden="false" customHeight="false" outlineLevel="0" collapsed="false">
      <c r="A5535" s="0" t="s">
        <v>11367</v>
      </c>
      <c r="B5535" s="0" t="n">
        <v>2001</v>
      </c>
      <c r="C5535" s="0" t="n">
        <v>28.52</v>
      </c>
      <c r="D5535" s="0" t="n">
        <v>26.79</v>
      </c>
      <c r="E5535" s="0" t="n">
        <v>0</v>
      </c>
      <c r="F5535" s="0" t="n">
        <v>0</v>
      </c>
      <c r="G5535" s="0" t="n">
        <v>-1.14</v>
      </c>
      <c r="H5535" s="0" t="n">
        <v>-2.87</v>
      </c>
      <c r="I5535" s="0" t="n">
        <f aca="false">+G5535-H5535</f>
        <v>1.73</v>
      </c>
      <c r="J5535" s="0" t="n">
        <f aca="false">D5535</f>
        <v>26.79</v>
      </c>
      <c r="K5535" s="0" t="n">
        <f aca="false">C5535</f>
        <v>28.52</v>
      </c>
      <c r="N5535" s="0" t="n">
        <f aca="false">'Central-Hudson Off Peak'!I5535</f>
        <v>-3.28</v>
      </c>
      <c r="O5535" s="0" t="n">
        <f aca="false">'Central-Hudson Off Peak'!D5535</f>
        <v>29.85</v>
      </c>
      <c r="P5535" s="1" t="n">
        <f aca="false">(O5535+N5535)-K5535</f>
        <v>-1.95</v>
      </c>
    </row>
    <row r="5536" customFormat="false" ht="12.75" hidden="false" customHeight="false" outlineLevel="0" collapsed="false">
      <c r="A5536" s="0" t="s">
        <v>11368</v>
      </c>
      <c r="B5536" s="0" t="n">
        <v>2001</v>
      </c>
      <c r="C5536" s="0" t="n">
        <v>29.7</v>
      </c>
      <c r="D5536" s="0" t="n">
        <v>28.61</v>
      </c>
      <c r="E5536" s="0" t="n">
        <v>0</v>
      </c>
      <c r="F5536" s="0" t="n">
        <v>0</v>
      </c>
      <c r="G5536" s="0" t="n">
        <v>-1.16</v>
      </c>
      <c r="H5536" s="0" t="n">
        <v>-2.25</v>
      </c>
      <c r="I5536" s="0" t="n">
        <f aca="false">+G5536-H5536</f>
        <v>1.09</v>
      </c>
      <c r="J5536" s="0" t="n">
        <f aca="false">D5536</f>
        <v>28.61</v>
      </c>
      <c r="K5536" s="0" t="n">
        <f aca="false">C5536</f>
        <v>29.7</v>
      </c>
      <c r="N5536" s="0" t="n">
        <f aca="false">'Central-Hudson Off Peak'!I5536</f>
        <v>-3.26</v>
      </c>
      <c r="O5536" s="0" t="n">
        <f aca="false">'Central-Hudson Off Peak'!D5536</f>
        <v>31.79</v>
      </c>
      <c r="P5536" s="1" t="n">
        <f aca="false">(O5536+N5536)-K5536</f>
        <v>-1.17</v>
      </c>
    </row>
    <row r="5537" customFormat="false" ht="12.75" hidden="false" customHeight="false" outlineLevel="0" collapsed="false">
      <c r="A5537" s="0" t="s">
        <v>11369</v>
      </c>
      <c r="B5537" s="0" t="n">
        <v>2001</v>
      </c>
      <c r="C5537" s="0" t="n">
        <v>31.94</v>
      </c>
      <c r="D5537" s="0" t="n">
        <v>30.25</v>
      </c>
      <c r="E5537" s="0" t="n">
        <v>0</v>
      </c>
      <c r="F5537" s="0" t="n">
        <v>0</v>
      </c>
      <c r="G5537" s="0" t="n">
        <v>-1.46</v>
      </c>
      <c r="H5537" s="0" t="n">
        <v>-3.15</v>
      </c>
      <c r="I5537" s="0" t="n">
        <f aca="false">+G5537-H5537</f>
        <v>1.69</v>
      </c>
      <c r="J5537" s="0" t="n">
        <f aca="false">D5537</f>
        <v>30.25</v>
      </c>
      <c r="K5537" s="0" t="n">
        <f aca="false">C5537</f>
        <v>31.94</v>
      </c>
      <c r="N5537" s="0" t="n">
        <f aca="false">'Central-Hudson Off Peak'!I5537</f>
        <v>-3.94</v>
      </c>
      <c r="O5537" s="0" t="n">
        <f aca="false">'Central-Hudson Off Peak'!D5537</f>
        <v>35.88</v>
      </c>
      <c r="P5537" s="1" t="n">
        <f aca="false">(O5537+N5537)-K5537</f>
        <v>0</v>
      </c>
    </row>
    <row r="5538" customFormat="false" ht="12.75" hidden="false" customHeight="false" outlineLevel="0" collapsed="false">
      <c r="A5538" s="0" t="s">
        <v>11370</v>
      </c>
      <c r="B5538" s="0" t="n">
        <v>2001</v>
      </c>
      <c r="C5538" s="0" t="n">
        <v>26.87</v>
      </c>
      <c r="D5538" s="0" t="n">
        <v>25.49</v>
      </c>
      <c r="E5538" s="0" t="n">
        <v>0</v>
      </c>
      <c r="F5538" s="0" t="n">
        <v>0</v>
      </c>
      <c r="G5538" s="0" t="n">
        <v>-1.22</v>
      </c>
      <c r="H5538" s="0" t="n">
        <v>-2.6</v>
      </c>
      <c r="I5538" s="0" t="n">
        <f aca="false">+G5538-H5538</f>
        <v>1.38</v>
      </c>
      <c r="J5538" s="0" t="n">
        <f aca="false">D5538</f>
        <v>25.49</v>
      </c>
      <c r="K5538" s="0" t="n">
        <f aca="false">C5538</f>
        <v>26.87</v>
      </c>
      <c r="N5538" s="0" t="n">
        <f aca="false">'Central-Hudson Off Peak'!I5538</f>
        <v>-3.25</v>
      </c>
      <c r="O5538" s="0" t="n">
        <f aca="false">'Central-Hudson Off Peak'!D5538</f>
        <v>30.12</v>
      </c>
      <c r="P5538" s="1" t="n">
        <f aca="false">(O5538+N5538)-K5538</f>
        <v>0</v>
      </c>
    </row>
    <row r="5539" customFormat="false" ht="12.75" hidden="false" customHeight="false" outlineLevel="0" collapsed="false">
      <c r="A5539" s="0" t="s">
        <v>11371</v>
      </c>
      <c r="B5539" s="0" t="n">
        <v>2001</v>
      </c>
      <c r="C5539" s="0" t="n">
        <v>26.64</v>
      </c>
      <c r="D5539" s="0" t="n">
        <v>25.3</v>
      </c>
      <c r="E5539" s="0" t="n">
        <v>-0.03</v>
      </c>
      <c r="F5539" s="0" t="n">
        <v>-0.03</v>
      </c>
      <c r="G5539" s="0" t="n">
        <v>-1.21</v>
      </c>
      <c r="H5539" s="0" t="n">
        <v>-2.55</v>
      </c>
      <c r="I5539" s="0" t="n">
        <f aca="false">+G5539-H5539</f>
        <v>1.34</v>
      </c>
      <c r="J5539" s="0" t="n">
        <f aca="false">D5539</f>
        <v>25.3</v>
      </c>
      <c r="K5539" s="0" t="n">
        <f aca="false">C5539</f>
        <v>26.64</v>
      </c>
      <c r="N5539" s="0" t="n">
        <f aca="false">'Central-Hudson Off Peak'!I5539</f>
        <v>-3.2</v>
      </c>
      <c r="O5539" s="0" t="n">
        <f aca="false">'Central-Hudson Off Peak'!D5539</f>
        <v>30.03</v>
      </c>
      <c r="P5539" s="1" t="n">
        <f aca="false">(O5539+N5539)-K5539</f>
        <v>0.190000000000001</v>
      </c>
    </row>
    <row r="5540" customFormat="false" ht="12.75" hidden="false" customHeight="false" outlineLevel="0" collapsed="false">
      <c r="A5540" s="0" t="s">
        <v>11372</v>
      </c>
      <c r="B5540" s="0" t="n">
        <v>2001</v>
      </c>
      <c r="C5540" s="0" t="n">
        <v>26.93</v>
      </c>
      <c r="D5540" s="0" t="n">
        <v>25.67</v>
      </c>
      <c r="E5540" s="0" t="n">
        <v>-0.31</v>
      </c>
      <c r="F5540" s="0" t="n">
        <v>-0.39</v>
      </c>
      <c r="G5540" s="0" t="n">
        <v>-1.21</v>
      </c>
      <c r="H5540" s="0" t="n">
        <v>-2.55</v>
      </c>
      <c r="I5540" s="0" t="n">
        <f aca="false">+G5540-H5540</f>
        <v>1.34</v>
      </c>
      <c r="J5540" s="0" t="n">
        <f aca="false">D5540</f>
        <v>25.67</v>
      </c>
      <c r="K5540" s="0" t="n">
        <f aca="false">C5540</f>
        <v>26.93</v>
      </c>
      <c r="N5540" s="0" t="n">
        <f aca="false">'Central-Hudson Off Peak'!I5540</f>
        <v>-3.18</v>
      </c>
      <c r="O5540" s="0" t="n">
        <f aca="false">'Central-Hudson Off Peak'!D5540</f>
        <v>32.31</v>
      </c>
      <c r="P5540" s="1" t="n">
        <f aca="false">(O5540+N5540)-K5540</f>
        <v>2.2</v>
      </c>
    </row>
    <row r="5541" customFormat="false" ht="12.75" hidden="false" customHeight="false" outlineLevel="0" collapsed="false">
      <c r="A5541" s="0" t="s">
        <v>11373</v>
      </c>
      <c r="B5541" s="0" t="n">
        <v>2001</v>
      </c>
      <c r="C5541" s="0" t="n">
        <v>29.81</v>
      </c>
      <c r="D5541" s="0" t="n">
        <v>28.44</v>
      </c>
      <c r="E5541" s="0" t="n">
        <v>-0.32</v>
      </c>
      <c r="F5541" s="0" t="n">
        <v>-0.4</v>
      </c>
      <c r="G5541" s="0" t="n">
        <v>-1.29</v>
      </c>
      <c r="H5541" s="0" t="n">
        <v>-2.74</v>
      </c>
      <c r="I5541" s="0" t="n">
        <f aca="false">+G5541-H5541</f>
        <v>1.45</v>
      </c>
      <c r="J5541" s="0" t="n">
        <f aca="false">D5541</f>
        <v>28.44</v>
      </c>
      <c r="K5541" s="0" t="n">
        <f aca="false">C5541</f>
        <v>29.81</v>
      </c>
      <c r="N5541" s="0" t="n">
        <f aca="false">'Central-Hudson Off Peak'!I5541</f>
        <v>-3.47</v>
      </c>
      <c r="O5541" s="0" t="n">
        <f aca="false">'Central-Hudson Off Peak'!D5541</f>
        <v>35.55</v>
      </c>
      <c r="P5541" s="1" t="n">
        <f aca="false">(O5541+N5541)-K5541</f>
        <v>2.27</v>
      </c>
    </row>
    <row r="5542" customFormat="false" ht="12.75" hidden="false" customHeight="false" outlineLevel="0" collapsed="false">
      <c r="A5542" s="0" t="s">
        <v>11374</v>
      </c>
      <c r="B5542" s="0" t="n">
        <v>2001</v>
      </c>
      <c r="C5542" s="0" t="n">
        <v>32.96</v>
      </c>
      <c r="D5542" s="0" t="n">
        <v>31.21</v>
      </c>
      <c r="E5542" s="0" t="n">
        <v>-0.32</v>
      </c>
      <c r="F5542" s="0" t="n">
        <v>-0.4</v>
      </c>
      <c r="G5542" s="0" t="n">
        <v>-1.36</v>
      </c>
      <c r="H5542" s="0" t="n">
        <v>-3.19</v>
      </c>
      <c r="I5542" s="0" t="n">
        <f aca="false">+G5542-H5542</f>
        <v>1.83</v>
      </c>
      <c r="J5542" s="0" t="n">
        <f aca="false">D5542</f>
        <v>31.21</v>
      </c>
      <c r="K5542" s="0" t="n">
        <f aca="false">C5542</f>
        <v>32.96</v>
      </c>
      <c r="N5542" s="0" t="n">
        <f aca="false">'Central-Hudson Off Peak'!I5542</f>
        <v>-3.98</v>
      </c>
      <c r="O5542" s="0" t="n">
        <f aca="false">'Central-Hudson Off Peak'!D5542</f>
        <v>39.21</v>
      </c>
      <c r="P5542" s="1" t="n">
        <f aca="false">(O5542+N5542)-K5542</f>
        <v>2.27</v>
      </c>
    </row>
    <row r="5543" customFormat="false" ht="12.75" hidden="false" customHeight="false" outlineLevel="0" collapsed="false">
      <c r="A5543" s="0" t="s">
        <v>11375</v>
      </c>
      <c r="B5543" s="0" t="n">
        <v>2001</v>
      </c>
      <c r="C5543" s="0" t="n">
        <v>39.6</v>
      </c>
      <c r="D5543" s="0" t="n">
        <v>37.03</v>
      </c>
      <c r="E5543" s="0" t="n">
        <v>-0.36</v>
      </c>
      <c r="F5543" s="0" t="n">
        <v>-0.45</v>
      </c>
      <c r="G5543" s="0" t="n">
        <v>-1.38</v>
      </c>
      <c r="H5543" s="0" t="n">
        <v>-4.04</v>
      </c>
      <c r="I5543" s="0" t="n">
        <f aca="false">+G5543-H5543</f>
        <v>2.66</v>
      </c>
      <c r="J5543" s="0" t="n">
        <f aca="false">D5543</f>
        <v>37.03</v>
      </c>
      <c r="K5543" s="0" t="n">
        <f aca="false">C5543</f>
        <v>39.6</v>
      </c>
      <c r="N5543" s="0" t="n">
        <f aca="false">'Central-Hudson Off Peak'!I5543</f>
        <v>-4.51</v>
      </c>
      <c r="O5543" s="0" t="n">
        <f aca="false">'Central-Hudson Off Peak'!D5543</f>
        <v>46.66</v>
      </c>
      <c r="P5543" s="1" t="n">
        <f aca="false">(O5543+N5543)-K5543</f>
        <v>2.55</v>
      </c>
    </row>
    <row r="5544" customFormat="false" ht="12.75" hidden="false" customHeight="false" outlineLevel="0" collapsed="false">
      <c r="A5544" s="0" t="s">
        <v>11376</v>
      </c>
      <c r="B5544" s="0" t="n">
        <v>2001</v>
      </c>
      <c r="C5544" s="0" t="n">
        <v>35.75</v>
      </c>
      <c r="D5544" s="0" t="n">
        <v>33.94</v>
      </c>
      <c r="E5544" s="0" t="n">
        <v>-0.31</v>
      </c>
      <c r="F5544" s="0" t="n">
        <v>-0.38</v>
      </c>
      <c r="G5544" s="0" t="n">
        <v>-1.37</v>
      </c>
      <c r="H5544" s="0" t="n">
        <v>-3.25</v>
      </c>
      <c r="I5544" s="0" t="n">
        <f aca="false">+G5544-H5544</f>
        <v>1.88</v>
      </c>
      <c r="J5544" s="0" t="n">
        <f aca="false">D5544</f>
        <v>33.94</v>
      </c>
      <c r="K5544" s="0" t="n">
        <f aca="false">C5544</f>
        <v>35.75</v>
      </c>
      <c r="N5544" s="0" t="n">
        <f aca="false">'Central-Hudson Off Peak'!I5544</f>
        <v>-4.51</v>
      </c>
      <c r="O5544" s="0" t="n">
        <f aca="false">'Central-Hudson Off Peak'!D5544</f>
        <v>42.39</v>
      </c>
      <c r="P5544" s="1" t="n">
        <f aca="false">(O5544+N5544)-K5544</f>
        <v>2.13</v>
      </c>
    </row>
    <row r="5545" customFormat="false" ht="12.75" hidden="false" customHeight="false" outlineLevel="0" collapsed="false">
      <c r="A5545" s="0" t="s">
        <v>11377</v>
      </c>
      <c r="B5545" s="0" t="n">
        <v>2001</v>
      </c>
      <c r="C5545" s="0" t="n">
        <v>31.82</v>
      </c>
      <c r="D5545" s="0" t="n">
        <v>30.17</v>
      </c>
      <c r="E5545" s="0" t="n">
        <v>-0.13</v>
      </c>
      <c r="F5545" s="0" t="n">
        <v>-0.17</v>
      </c>
      <c r="G5545" s="0" t="n">
        <v>-1.35</v>
      </c>
      <c r="H5545" s="0" t="n">
        <v>-3.04</v>
      </c>
      <c r="I5545" s="0" t="n">
        <f aca="false">+G5545-H5545</f>
        <v>1.69</v>
      </c>
      <c r="J5545" s="0" t="n">
        <f aca="false">D5545</f>
        <v>30.17</v>
      </c>
      <c r="K5545" s="0" t="n">
        <f aca="false">C5545</f>
        <v>31.82</v>
      </c>
      <c r="N5545" s="0" t="n">
        <f aca="false">'Central-Hudson Off Peak'!I5545</f>
        <v>-4.05</v>
      </c>
      <c r="O5545" s="0" t="n">
        <f aca="false">'Central-Hudson Off Peak'!D5545</f>
        <v>36.81</v>
      </c>
      <c r="P5545" s="1" t="n">
        <f aca="false">(O5545+N5545)-K5545</f>
        <v>0.940000000000005</v>
      </c>
    </row>
    <row r="5546" customFormat="false" ht="12.75" hidden="false" customHeight="false" outlineLevel="0" collapsed="false">
      <c r="A5546" s="0" t="s">
        <v>11378</v>
      </c>
      <c r="B5546" s="0" t="n">
        <v>2001</v>
      </c>
      <c r="C5546" s="0" t="n">
        <v>29.85</v>
      </c>
      <c r="D5546" s="0" t="n">
        <v>28.32</v>
      </c>
      <c r="E5546" s="0" t="n">
        <v>-0.32</v>
      </c>
      <c r="F5546" s="0" t="n">
        <v>-0.39</v>
      </c>
      <c r="G5546" s="0" t="n">
        <v>-1.26</v>
      </c>
      <c r="H5546" s="0" t="n">
        <v>-2.86</v>
      </c>
      <c r="I5546" s="0" t="n">
        <f aca="false">+G5546-H5546</f>
        <v>1.6</v>
      </c>
      <c r="J5546" s="0" t="n">
        <f aca="false">D5546</f>
        <v>28.32</v>
      </c>
      <c r="K5546" s="0" t="n">
        <f aca="false">C5546</f>
        <v>29.85</v>
      </c>
      <c r="N5546" s="0" t="n">
        <f aca="false">'Central-Hudson Off Peak'!I5546</f>
        <v>-3.71</v>
      </c>
      <c r="O5546" s="0" t="n">
        <f aca="false">'Central-Hudson Off Peak'!D5546</f>
        <v>35.77</v>
      </c>
      <c r="P5546" s="1" t="n">
        <f aca="false">(O5546+N5546)-K5546</f>
        <v>2.21</v>
      </c>
    </row>
    <row r="5547" customFormat="false" ht="12.75" hidden="false" customHeight="false" outlineLevel="0" collapsed="false">
      <c r="A5547" s="0" t="s">
        <v>11379</v>
      </c>
      <c r="B5547" s="0" t="n">
        <v>2001</v>
      </c>
      <c r="C5547" s="0" t="n">
        <v>30.62</v>
      </c>
      <c r="D5547" s="0" t="n">
        <v>29.05</v>
      </c>
      <c r="E5547" s="0" t="n">
        <v>-0.32</v>
      </c>
      <c r="F5547" s="0" t="n">
        <v>-0.39</v>
      </c>
      <c r="G5547" s="0" t="n">
        <v>-1.33</v>
      </c>
      <c r="H5547" s="0" t="n">
        <v>-2.97</v>
      </c>
      <c r="I5547" s="0" t="n">
        <f aca="false">+G5547-H5547</f>
        <v>1.64</v>
      </c>
      <c r="J5547" s="0" t="n">
        <f aca="false">D5547</f>
        <v>29.05</v>
      </c>
      <c r="K5547" s="0" t="n">
        <f aca="false">C5547</f>
        <v>30.62</v>
      </c>
      <c r="N5547" s="0" t="n">
        <f aca="false">'Central-Hudson Off Peak'!I5547</f>
        <v>-3.8</v>
      </c>
      <c r="O5547" s="0" t="n">
        <f aca="false">'Central-Hudson Off Peak'!D5547</f>
        <v>36.63</v>
      </c>
      <c r="P5547" s="1" t="n">
        <f aca="false">(O5547+N5547)-K5547</f>
        <v>2.21</v>
      </c>
    </row>
    <row r="5548" customFormat="false" ht="12.75" hidden="false" customHeight="false" outlineLevel="0" collapsed="false">
      <c r="A5548" s="0" t="s">
        <v>11380</v>
      </c>
      <c r="B5548" s="0" t="n">
        <v>2001</v>
      </c>
      <c r="C5548" s="0" t="n">
        <v>29.82</v>
      </c>
      <c r="D5548" s="0" t="n">
        <v>28.3</v>
      </c>
      <c r="E5548" s="0" t="n">
        <v>-0.32</v>
      </c>
      <c r="F5548" s="0" t="n">
        <v>-0.39</v>
      </c>
      <c r="G5548" s="0" t="n">
        <v>-1.29</v>
      </c>
      <c r="H5548" s="0" t="n">
        <v>-2.88</v>
      </c>
      <c r="I5548" s="0" t="n">
        <f aca="false">+G5548-H5548</f>
        <v>1.59</v>
      </c>
      <c r="J5548" s="0" t="n">
        <f aca="false">D5548</f>
        <v>28.3</v>
      </c>
      <c r="K5548" s="0" t="n">
        <f aca="false">C5548</f>
        <v>29.82</v>
      </c>
      <c r="N5548" s="0" t="n">
        <f aca="false">'Central-Hudson Off Peak'!I5548</f>
        <v>-3.66</v>
      </c>
      <c r="O5548" s="0" t="n">
        <f aca="false">'Central-Hudson Off Peak'!D5548</f>
        <v>35.69</v>
      </c>
      <c r="P5548" s="1" t="n">
        <f aca="false">(O5548+N5548)-K5548</f>
        <v>2.21</v>
      </c>
    </row>
    <row r="5549" customFormat="false" ht="12.75" hidden="false" customHeight="false" outlineLevel="0" collapsed="false">
      <c r="A5549" s="0" t="s">
        <v>11381</v>
      </c>
      <c r="B5549" s="0" t="n">
        <v>2001</v>
      </c>
      <c r="C5549" s="0" t="n">
        <v>26.9</v>
      </c>
      <c r="D5549" s="0" t="n">
        <v>25.45</v>
      </c>
      <c r="E5549" s="0" t="n">
        <v>0</v>
      </c>
      <c r="F5549" s="0" t="n">
        <v>0</v>
      </c>
      <c r="G5549" s="0" t="n">
        <v>-1.13</v>
      </c>
      <c r="H5549" s="0" t="n">
        <v>-2.58</v>
      </c>
      <c r="I5549" s="0" t="n">
        <f aca="false">+G5549-H5549</f>
        <v>1.45</v>
      </c>
      <c r="J5549" s="0" t="n">
        <f aca="false">D5549</f>
        <v>25.45</v>
      </c>
      <c r="K5549" s="0" t="n">
        <f aca="false">C5549</f>
        <v>26.9</v>
      </c>
      <c r="N5549" s="0" t="n">
        <f aca="false">'Central-Hudson Off Peak'!I5549</f>
        <v>-3.4</v>
      </c>
      <c r="O5549" s="0" t="n">
        <f aca="false">'Central-Hudson Off Peak'!D5549</f>
        <v>30.3</v>
      </c>
      <c r="P5549" s="1" t="n">
        <f aca="false">(O5549+N5549)-K5549</f>
        <v>0</v>
      </c>
    </row>
    <row r="5550" customFormat="false" ht="12.75" hidden="false" customHeight="false" outlineLevel="0" collapsed="false">
      <c r="A5550" s="0" t="s">
        <v>11382</v>
      </c>
      <c r="B5550" s="0" t="n">
        <v>2001</v>
      </c>
      <c r="C5550" s="0" t="n">
        <v>35.28</v>
      </c>
      <c r="D5550" s="0" t="n">
        <v>33.11</v>
      </c>
      <c r="E5550" s="0" t="n">
        <v>0</v>
      </c>
      <c r="F5550" s="0" t="n">
        <v>0</v>
      </c>
      <c r="G5550" s="0" t="n">
        <v>-1.49</v>
      </c>
      <c r="H5550" s="0" t="n">
        <v>-3.66</v>
      </c>
      <c r="I5550" s="0" t="n">
        <f aca="false">+G5550-H5550</f>
        <v>2.17</v>
      </c>
      <c r="J5550" s="0" t="n">
        <f aca="false">D5550</f>
        <v>33.11</v>
      </c>
      <c r="K5550" s="0" t="n">
        <f aca="false">C5550</f>
        <v>35.28</v>
      </c>
      <c r="N5550" s="0" t="n">
        <f aca="false">'Central-Hudson Off Peak'!I5550</f>
        <v>-4.21</v>
      </c>
      <c r="O5550" s="0" t="n">
        <f aca="false">'Central-Hudson Off Peak'!D5550</f>
        <v>39.49</v>
      </c>
      <c r="P5550" s="1" t="n">
        <f aca="false">(O5550+N5550)-K5550</f>
        <v>0</v>
      </c>
    </row>
    <row r="5551" customFormat="false" ht="12.75" hidden="false" customHeight="false" outlineLevel="0" collapsed="false">
      <c r="A5551" s="0" t="s">
        <v>11383</v>
      </c>
      <c r="B5551" s="0" t="n">
        <v>2001</v>
      </c>
      <c r="C5551" s="0" t="n">
        <v>39.72</v>
      </c>
      <c r="D5551" s="0" t="n">
        <v>36.84</v>
      </c>
      <c r="E5551" s="0" t="n">
        <v>-0.33</v>
      </c>
      <c r="F5551" s="0" t="n">
        <v>-0.41</v>
      </c>
      <c r="G5551" s="0" t="n">
        <v>-1.23</v>
      </c>
      <c r="H5551" s="0" t="n">
        <v>-4.19</v>
      </c>
      <c r="I5551" s="0" t="n">
        <f aca="false">+G5551-H5551</f>
        <v>2.96</v>
      </c>
      <c r="J5551" s="0" t="n">
        <f aca="false">D5551</f>
        <v>36.84</v>
      </c>
      <c r="K5551" s="0" t="n">
        <f aca="false">C5551</f>
        <v>39.72</v>
      </c>
      <c r="N5551" s="0" t="n">
        <f aca="false">'Central-Hudson Off Peak'!I5551</f>
        <v>-4.44</v>
      </c>
      <c r="O5551" s="0" t="n">
        <f aca="false">'Central-Hudson Off Peak'!D5551</f>
        <v>46.39</v>
      </c>
      <c r="P5551" s="1" t="n">
        <f aca="false">(O5551+N5551)-K5551</f>
        <v>2.23</v>
      </c>
    </row>
    <row r="5552" customFormat="false" ht="12.75" hidden="false" customHeight="false" outlineLevel="0" collapsed="false">
      <c r="A5552" s="0" t="s">
        <v>11384</v>
      </c>
      <c r="B5552" s="0" t="n">
        <v>2001</v>
      </c>
      <c r="C5552" s="0" t="n">
        <v>32.96</v>
      </c>
      <c r="D5552" s="0" t="n">
        <v>31.4</v>
      </c>
      <c r="E5552" s="0" t="n">
        <v>-0.64</v>
      </c>
      <c r="F5552" s="0" t="n">
        <v>-0.79</v>
      </c>
      <c r="G5552" s="0" t="n">
        <v>-1.22</v>
      </c>
      <c r="H5552" s="0" t="n">
        <v>-2.93</v>
      </c>
      <c r="I5552" s="0" t="n">
        <f aca="false">+G5552-H5552</f>
        <v>1.71</v>
      </c>
      <c r="J5552" s="0" t="n">
        <f aca="false">D5552</f>
        <v>31.4</v>
      </c>
      <c r="K5552" s="0" t="n">
        <f aca="false">C5552</f>
        <v>32.96</v>
      </c>
      <c r="N5552" s="0" t="n">
        <f aca="false">'Central-Hudson Off Peak'!I5552</f>
        <v>-4.16</v>
      </c>
      <c r="O5552" s="0" t="n">
        <f aca="false">'Central-Hudson Off Peak'!D5552</f>
        <v>41.51</v>
      </c>
      <c r="P5552" s="1" t="n">
        <f aca="false">(O5552+N5552)-K5552</f>
        <v>4.38999999999999</v>
      </c>
    </row>
    <row r="5553" customFormat="false" ht="12.75" hidden="false" customHeight="false" outlineLevel="0" collapsed="false">
      <c r="A5553" s="0" t="s">
        <v>11385</v>
      </c>
      <c r="B5553" s="0" t="n">
        <v>2001</v>
      </c>
      <c r="C5553" s="0" t="n">
        <v>34.77</v>
      </c>
      <c r="D5553" s="0" t="n">
        <v>32.74</v>
      </c>
      <c r="E5553" s="0" t="n">
        <v>-0.15</v>
      </c>
      <c r="F5553" s="0" t="n">
        <v>-0.18</v>
      </c>
      <c r="G5553" s="0" t="n">
        <v>-1.26</v>
      </c>
      <c r="H5553" s="0" t="n">
        <v>-3.32</v>
      </c>
      <c r="I5553" s="0" t="n">
        <f aca="false">+G5553-H5553</f>
        <v>2.06</v>
      </c>
      <c r="J5553" s="0" t="n">
        <f aca="false">D5553</f>
        <v>32.74</v>
      </c>
      <c r="K5553" s="0" t="n">
        <f aca="false">C5553</f>
        <v>34.77</v>
      </c>
      <c r="N5553" s="0" t="n">
        <f aca="false">'Central-Hudson Off Peak'!I5553</f>
        <v>-4.33</v>
      </c>
      <c r="O5553" s="0" t="n">
        <f aca="false">'Central-Hudson Off Peak'!D5553</f>
        <v>40.12</v>
      </c>
      <c r="P5553" s="1" t="n">
        <f aca="false">(O5553+N5553)-K5553</f>
        <v>1.02</v>
      </c>
    </row>
    <row r="5554" customFormat="false" ht="12.75" hidden="false" customHeight="false" outlineLevel="0" collapsed="false">
      <c r="A5554" s="0" t="s">
        <v>11386</v>
      </c>
      <c r="B5554" s="0" t="n">
        <v>2001</v>
      </c>
      <c r="C5554" s="0" t="n">
        <v>32.68</v>
      </c>
      <c r="D5554" s="0" t="n">
        <v>30.99</v>
      </c>
      <c r="E5554" s="0" t="n">
        <v>-0.2</v>
      </c>
      <c r="F5554" s="0" t="n">
        <v>-0.25</v>
      </c>
      <c r="G5554" s="0" t="n">
        <v>-1.21</v>
      </c>
      <c r="H5554" s="0" t="n">
        <v>-2.95</v>
      </c>
      <c r="I5554" s="0" t="n">
        <f aca="false">+G5554-H5554</f>
        <v>1.74</v>
      </c>
      <c r="J5554" s="0" t="n">
        <f aca="false">D5554</f>
        <v>30.99</v>
      </c>
      <c r="K5554" s="0" t="n">
        <f aca="false">C5554</f>
        <v>32.68</v>
      </c>
      <c r="N5554" s="0" t="n">
        <f aca="false">'Central-Hudson Off Peak'!I5554</f>
        <v>-3.91</v>
      </c>
      <c r="O5554" s="0" t="n">
        <f aca="false">'Central-Hudson Off Peak'!D5554</f>
        <v>37.99</v>
      </c>
      <c r="P5554" s="1" t="n">
        <f aca="false">(O5554+N5554)-K5554</f>
        <v>1.4</v>
      </c>
    </row>
    <row r="5555" customFormat="false" ht="12.75" hidden="false" customHeight="false" outlineLevel="0" collapsed="false">
      <c r="A5555" s="0" t="s">
        <v>11387</v>
      </c>
      <c r="B5555" s="0" t="n">
        <v>2001</v>
      </c>
      <c r="C5555" s="0" t="n">
        <v>30.81</v>
      </c>
      <c r="D5555" s="0" t="n">
        <v>29.3</v>
      </c>
      <c r="E5555" s="0" t="n">
        <v>-0.32</v>
      </c>
      <c r="F5555" s="0" t="n">
        <v>-0.4</v>
      </c>
      <c r="G5555" s="0" t="n">
        <v>-1.19</v>
      </c>
      <c r="H5555" s="0" t="n">
        <v>-2.78</v>
      </c>
      <c r="I5555" s="0" t="n">
        <f aca="false">+G5555-H5555</f>
        <v>1.59</v>
      </c>
      <c r="J5555" s="0" t="n">
        <f aca="false">D5555</f>
        <v>29.3</v>
      </c>
      <c r="K5555" s="0" t="n">
        <f aca="false">C5555</f>
        <v>30.81</v>
      </c>
      <c r="N5555" s="0" t="n">
        <f aca="false">'Central-Hudson Off Peak'!I5555</f>
        <v>-3.61</v>
      </c>
      <c r="O5555" s="0" t="n">
        <f aca="false">'Central-Hudson Off Peak'!D5555</f>
        <v>36.62</v>
      </c>
      <c r="P5555" s="1" t="n">
        <f aca="false">(O5555+N5555)-K5555</f>
        <v>2.2</v>
      </c>
    </row>
    <row r="5556" customFormat="false" ht="12.75" hidden="false" customHeight="false" outlineLevel="0" collapsed="false">
      <c r="A5556" s="0" t="s">
        <v>11388</v>
      </c>
      <c r="B5556" s="0" t="n">
        <v>2001</v>
      </c>
      <c r="C5556" s="0" t="n">
        <v>29.88</v>
      </c>
      <c r="D5556" s="0" t="n">
        <v>28.45</v>
      </c>
      <c r="E5556" s="0" t="n">
        <v>-0.31</v>
      </c>
      <c r="F5556" s="0" t="n">
        <v>-0.38</v>
      </c>
      <c r="G5556" s="0" t="n">
        <v>-1.13</v>
      </c>
      <c r="H5556" s="0" t="n">
        <v>-2.63</v>
      </c>
      <c r="I5556" s="0" t="n">
        <f aca="false">+G5556-H5556</f>
        <v>1.5</v>
      </c>
      <c r="J5556" s="0" t="n">
        <f aca="false">D5556</f>
        <v>28.45</v>
      </c>
      <c r="K5556" s="0" t="n">
        <f aca="false">C5556</f>
        <v>29.88</v>
      </c>
      <c r="N5556" s="0" t="n">
        <f aca="false">'Central-Hudson Off Peak'!I5556</f>
        <v>-3.49</v>
      </c>
      <c r="O5556" s="0" t="n">
        <f aca="false">'Central-Hudson Off Peak'!D5556</f>
        <v>35.5</v>
      </c>
      <c r="P5556" s="1" t="n">
        <f aca="false">(O5556+N5556)-K5556</f>
        <v>2.13</v>
      </c>
    </row>
    <row r="5557" customFormat="false" ht="12.75" hidden="false" customHeight="false" outlineLevel="0" collapsed="false">
      <c r="A5557" s="0" t="s">
        <v>11389</v>
      </c>
      <c r="B5557" s="0" t="n">
        <v>2001</v>
      </c>
      <c r="C5557" s="0" t="n">
        <v>29.87</v>
      </c>
      <c r="D5557" s="0" t="n">
        <v>28.45</v>
      </c>
      <c r="E5557" s="0" t="n">
        <v>-0.31</v>
      </c>
      <c r="F5557" s="0" t="n">
        <v>-0.38</v>
      </c>
      <c r="G5557" s="0" t="n">
        <v>-1.11</v>
      </c>
      <c r="H5557" s="0" t="n">
        <v>-2.6</v>
      </c>
      <c r="I5557" s="0" t="n">
        <f aca="false">+G5557-H5557</f>
        <v>1.49</v>
      </c>
      <c r="J5557" s="0" t="n">
        <f aca="false">D5557</f>
        <v>28.45</v>
      </c>
      <c r="K5557" s="0" t="n">
        <f aca="false">C5557</f>
        <v>29.87</v>
      </c>
      <c r="N5557" s="0" t="n">
        <f aca="false">'Central-Hudson Off Peak'!I5557</f>
        <v>-3.5</v>
      </c>
      <c r="O5557" s="0" t="n">
        <f aca="false">'Central-Hudson Off Peak'!D5557</f>
        <v>35.5</v>
      </c>
      <c r="P5557" s="1" t="n">
        <f aca="false">(O5557+N5557)-K5557</f>
        <v>2.13</v>
      </c>
    </row>
    <row r="5558" customFormat="false" ht="12.75" hidden="false" customHeight="false" outlineLevel="0" collapsed="false">
      <c r="A5558" s="0" t="s">
        <v>11390</v>
      </c>
      <c r="B5558" s="0" t="n">
        <v>2001</v>
      </c>
      <c r="C5558" s="0" t="n">
        <v>33.97</v>
      </c>
      <c r="D5558" s="0" t="n">
        <v>32.18</v>
      </c>
      <c r="E5558" s="0" t="n">
        <v>-0.31</v>
      </c>
      <c r="F5558" s="0" t="n">
        <v>-0.38</v>
      </c>
      <c r="G5558" s="0" t="n">
        <v>-1.12</v>
      </c>
      <c r="H5558" s="0" t="n">
        <v>-2.98</v>
      </c>
      <c r="I5558" s="0" t="n">
        <f aca="false">+G5558-H5558</f>
        <v>1.86</v>
      </c>
      <c r="J5558" s="0" t="n">
        <f aca="false">D5558</f>
        <v>32.18</v>
      </c>
      <c r="K5558" s="0" t="n">
        <f aca="false">C5558</f>
        <v>33.97</v>
      </c>
      <c r="N5558" s="0" t="n">
        <f aca="false">'Central-Hudson Off Peak'!I5558</f>
        <v>-4.15</v>
      </c>
      <c r="O5558" s="0" t="n">
        <f aca="false">'Central-Hudson Off Peak'!D5558</f>
        <v>40.25</v>
      </c>
      <c r="P5558" s="1" t="n">
        <f aca="false">(O5558+N5558)-K5558</f>
        <v>2.13</v>
      </c>
    </row>
    <row r="5559" customFormat="false" ht="12.75" hidden="false" customHeight="false" outlineLevel="0" collapsed="false">
      <c r="A5559" s="0" t="s">
        <v>11391</v>
      </c>
      <c r="B5559" s="0" t="n">
        <v>2001</v>
      </c>
      <c r="C5559" s="0" t="n">
        <v>40.06</v>
      </c>
      <c r="D5559" s="0" t="n">
        <v>37.27</v>
      </c>
      <c r="E5559" s="0" t="n">
        <v>-0.28</v>
      </c>
      <c r="F5559" s="0" t="n">
        <v>-0.34</v>
      </c>
      <c r="G5559" s="0" t="n">
        <v>-0.96</v>
      </c>
      <c r="H5559" s="0" t="n">
        <v>-3.81</v>
      </c>
      <c r="I5559" s="0" t="n">
        <f aca="false">+G5559-H5559</f>
        <v>2.85</v>
      </c>
      <c r="J5559" s="0" t="n">
        <f aca="false">D5559</f>
        <v>37.27</v>
      </c>
      <c r="K5559" s="0" t="n">
        <f aca="false">C5559</f>
        <v>40.06</v>
      </c>
      <c r="N5559" s="0" t="n">
        <f aca="false">'Central-Hudson Off Peak'!I5559</f>
        <v>-4.36</v>
      </c>
      <c r="O5559" s="0" t="n">
        <f aca="false">'Central-Hudson Off Peak'!D5559</f>
        <v>46.31</v>
      </c>
      <c r="P5559" s="1" t="n">
        <f aca="false">(O5559+N5559)-K5559</f>
        <v>1.89</v>
      </c>
    </row>
    <row r="5560" customFormat="false" ht="12.75" hidden="false" customHeight="false" outlineLevel="0" collapsed="false">
      <c r="A5560" s="0" t="s">
        <v>11392</v>
      </c>
      <c r="B5560" s="0" t="n">
        <v>2001</v>
      </c>
      <c r="C5560" s="0" t="n">
        <v>34.52</v>
      </c>
      <c r="D5560" s="0" t="n">
        <v>32.64</v>
      </c>
      <c r="E5560" s="0" t="n">
        <v>-0.21</v>
      </c>
      <c r="F5560" s="0" t="n">
        <v>-0.26</v>
      </c>
      <c r="G5560" s="0" t="n">
        <v>-1.19</v>
      </c>
      <c r="H5560" s="0" t="n">
        <v>-3.12</v>
      </c>
      <c r="I5560" s="0" t="n">
        <f aca="false">+G5560-H5560</f>
        <v>1.93</v>
      </c>
      <c r="J5560" s="0" t="n">
        <f aca="false">D5560</f>
        <v>32.64</v>
      </c>
      <c r="K5560" s="0" t="n">
        <f aca="false">C5560</f>
        <v>34.52</v>
      </c>
      <c r="N5560" s="0" t="n">
        <f aca="false">'Central-Hudson Off Peak'!I5560</f>
        <v>-4.16</v>
      </c>
      <c r="O5560" s="0" t="n">
        <f aca="false">'Central-Hudson Off Peak'!D5560</f>
        <v>40.1</v>
      </c>
      <c r="P5560" s="1" t="n">
        <f aca="false">(O5560+N5560)-K5560</f>
        <v>1.41999999999999</v>
      </c>
    </row>
    <row r="5561" customFormat="false" ht="12.75" hidden="false" customHeight="false" outlineLevel="0" collapsed="false">
      <c r="A5561" s="0" t="s">
        <v>11393</v>
      </c>
      <c r="B5561" s="0" t="n">
        <v>2001</v>
      </c>
      <c r="C5561" s="0" t="n">
        <v>28.89</v>
      </c>
      <c r="D5561" s="0" t="n">
        <v>27.57</v>
      </c>
      <c r="E5561" s="0" t="n">
        <v>-0.7</v>
      </c>
      <c r="F5561" s="0" t="n">
        <v>-0.87</v>
      </c>
      <c r="G5561" s="0" t="n">
        <v>-0.88</v>
      </c>
      <c r="H5561" s="0" t="n">
        <v>-2.37</v>
      </c>
      <c r="I5561" s="0" t="n">
        <f aca="false">+G5561-H5561</f>
        <v>1.49</v>
      </c>
      <c r="J5561" s="0" t="n">
        <f aca="false">D5561</f>
        <v>27.57</v>
      </c>
      <c r="K5561" s="0" t="n">
        <f aca="false">C5561</f>
        <v>28.89</v>
      </c>
      <c r="N5561" s="0" t="n">
        <f aca="false">'Central-Hudson Off Peak'!I5561</f>
        <v>-3.12</v>
      </c>
      <c r="O5561" s="0" t="n">
        <f aca="false">'Central-Hudson Off Peak'!D5561</f>
        <v>36.85</v>
      </c>
      <c r="P5561" s="1" t="n">
        <f aca="false">(O5561+N5561)-K5561</f>
        <v>4.84</v>
      </c>
    </row>
    <row r="5562" customFormat="false" ht="12.75" hidden="false" customHeight="false" outlineLevel="0" collapsed="false">
      <c r="A5562" s="0" t="s">
        <v>11394</v>
      </c>
      <c r="B5562" s="0" t="n">
        <v>2001</v>
      </c>
      <c r="C5562" s="0" t="n">
        <v>27.4</v>
      </c>
      <c r="D5562" s="0" t="n">
        <v>26.18</v>
      </c>
      <c r="E5562" s="0" t="n">
        <v>-0.65</v>
      </c>
      <c r="F5562" s="0" t="n">
        <v>-0.81</v>
      </c>
      <c r="G5562" s="0" t="n">
        <v>-0.88</v>
      </c>
      <c r="H5562" s="0" t="n">
        <v>-2.26</v>
      </c>
      <c r="I5562" s="0" t="n">
        <f aca="false">+G5562-H5562</f>
        <v>1.38</v>
      </c>
      <c r="J5562" s="0" t="n">
        <f aca="false">D5562</f>
        <v>26.18</v>
      </c>
      <c r="K5562" s="0" t="n">
        <f aca="false">C5562</f>
        <v>27.4</v>
      </c>
      <c r="N5562" s="0" t="n">
        <f aca="false">'Central-Hudson Off Peak'!I5562</f>
        <v>-2.85</v>
      </c>
      <c r="O5562" s="0" t="n">
        <f aca="false">'Central-Hudson Off Peak'!D5562</f>
        <v>34.77</v>
      </c>
      <c r="P5562" s="1" t="n">
        <f aca="false">(O5562+N5562)-K5562</f>
        <v>4.52</v>
      </c>
    </row>
    <row r="5563" customFormat="false" ht="12.75" hidden="false" customHeight="false" outlineLevel="0" collapsed="false">
      <c r="A5563" s="0" t="s">
        <v>11395</v>
      </c>
      <c r="B5563" s="0" t="n">
        <v>2001</v>
      </c>
      <c r="C5563" s="0" t="n">
        <v>27.26</v>
      </c>
      <c r="D5563" s="0" t="n">
        <v>26.16</v>
      </c>
      <c r="E5563" s="0" t="n">
        <v>-0.66</v>
      </c>
      <c r="F5563" s="0" t="n">
        <v>-0.83</v>
      </c>
      <c r="G5563" s="0" t="n">
        <v>-0.92</v>
      </c>
      <c r="H5563" s="0" t="n">
        <v>-2.19</v>
      </c>
      <c r="I5563" s="0" t="n">
        <f aca="false">+G5563-H5563</f>
        <v>1.27</v>
      </c>
      <c r="J5563" s="0" t="n">
        <f aca="false">D5563</f>
        <v>26.16</v>
      </c>
      <c r="K5563" s="0" t="n">
        <f aca="false">C5563</f>
        <v>27.26</v>
      </c>
      <c r="N5563" s="0" t="n">
        <f aca="false">'Central-Hudson Off Peak'!I5563</f>
        <v>-2.85</v>
      </c>
      <c r="O5563" s="0" t="n">
        <f aca="false">'Central-Hudson Off Peak'!D5563</f>
        <v>34.71</v>
      </c>
      <c r="P5563" s="1" t="n">
        <f aca="false">(O5563+N5563)-K5563</f>
        <v>4.6</v>
      </c>
    </row>
    <row r="5564" customFormat="false" ht="12.75" hidden="false" customHeight="false" outlineLevel="0" collapsed="false">
      <c r="A5564" s="0" t="s">
        <v>11396</v>
      </c>
      <c r="B5564" s="0" t="n">
        <v>2001</v>
      </c>
      <c r="C5564" s="0" t="n">
        <v>27.3</v>
      </c>
      <c r="D5564" s="0" t="n">
        <v>26.14</v>
      </c>
      <c r="E5564" s="0" t="n">
        <v>-0.66</v>
      </c>
      <c r="F5564" s="0" t="n">
        <v>-0.83</v>
      </c>
      <c r="G5564" s="0" t="n">
        <v>-0.92</v>
      </c>
      <c r="H5564" s="0" t="n">
        <v>-2.25</v>
      </c>
      <c r="I5564" s="0" t="n">
        <f aca="false">+G5564-H5564</f>
        <v>1.33</v>
      </c>
      <c r="J5564" s="0" t="n">
        <f aca="false">D5564</f>
        <v>26.14</v>
      </c>
      <c r="K5564" s="0" t="n">
        <f aca="false">C5564</f>
        <v>27.3</v>
      </c>
      <c r="N5564" s="0" t="n">
        <f aca="false">'Central-Hudson Off Peak'!I5564</f>
        <v>-2.78</v>
      </c>
      <c r="O5564" s="0" t="n">
        <f aca="false">'Central-Hudson Off Peak'!D5564</f>
        <v>34.68</v>
      </c>
      <c r="P5564" s="1" t="n">
        <f aca="false">(O5564+N5564)-K5564</f>
        <v>4.6</v>
      </c>
    </row>
    <row r="5565" customFormat="false" ht="12.75" hidden="false" customHeight="false" outlineLevel="0" collapsed="false">
      <c r="A5565" s="0" t="s">
        <v>11397</v>
      </c>
      <c r="B5565" s="0" t="n">
        <v>2001</v>
      </c>
      <c r="C5565" s="0" t="n">
        <v>27.21</v>
      </c>
      <c r="D5565" s="0" t="n">
        <v>26.19</v>
      </c>
      <c r="E5565" s="0" t="n">
        <v>-1.03</v>
      </c>
      <c r="F5565" s="0" t="n">
        <v>-1.28</v>
      </c>
      <c r="G5565" s="0" t="n">
        <v>-0.88</v>
      </c>
      <c r="H5565" s="0" t="n">
        <v>-2.15</v>
      </c>
      <c r="I5565" s="0" t="n">
        <f aca="false">+G5565-H5565</f>
        <v>1.27</v>
      </c>
      <c r="J5565" s="0" t="n">
        <f aca="false">D5565</f>
        <v>26.19</v>
      </c>
      <c r="K5565" s="0" t="n">
        <f aca="false">C5565</f>
        <v>27.21</v>
      </c>
      <c r="N5565" s="0" t="n">
        <f aca="false">'Central-Hudson Off Peak'!I5565</f>
        <v>-2.73</v>
      </c>
      <c r="O5565" s="0" t="n">
        <f aca="false">'Central-Hudson Off Peak'!D5565</f>
        <v>37.05</v>
      </c>
      <c r="P5565" s="1" t="n">
        <f aca="false">(O5565+N5565)-K5565</f>
        <v>7.11</v>
      </c>
    </row>
    <row r="5566" customFormat="false" ht="12.75" hidden="false" customHeight="false" outlineLevel="0" collapsed="false">
      <c r="A5566" s="0" t="s">
        <v>11398</v>
      </c>
      <c r="B5566" s="0" t="n">
        <v>2001</v>
      </c>
      <c r="C5566" s="0" t="n">
        <v>29.09</v>
      </c>
      <c r="D5566" s="0" t="n">
        <v>27.94</v>
      </c>
      <c r="E5566" s="0" t="n">
        <v>-1.03</v>
      </c>
      <c r="F5566" s="0" t="n">
        <v>-1.28</v>
      </c>
      <c r="G5566" s="0" t="n">
        <v>-0.8</v>
      </c>
      <c r="H5566" s="0" t="n">
        <v>-2.2</v>
      </c>
      <c r="I5566" s="0" t="n">
        <f aca="false">+G5566-H5566</f>
        <v>1.4</v>
      </c>
      <c r="J5566" s="0" t="n">
        <f aca="false">D5566</f>
        <v>27.94</v>
      </c>
      <c r="K5566" s="0" t="n">
        <f aca="false">C5566</f>
        <v>29.09</v>
      </c>
      <c r="N5566" s="0" t="n">
        <f aca="false">'Central-Hudson Off Peak'!I5566</f>
        <v>-3.01</v>
      </c>
      <c r="O5566" s="0" t="n">
        <f aca="false">'Central-Hudson Off Peak'!D5566</f>
        <v>39.21</v>
      </c>
      <c r="P5566" s="1" t="n">
        <f aca="false">(O5566+N5566)-K5566</f>
        <v>7.11</v>
      </c>
    </row>
    <row r="5567" customFormat="false" ht="12.75" hidden="false" customHeight="false" outlineLevel="0" collapsed="false">
      <c r="A5567" s="0" t="s">
        <v>11399</v>
      </c>
      <c r="B5567" s="0" t="n">
        <v>2001</v>
      </c>
      <c r="C5567" s="0" t="n">
        <v>35.13</v>
      </c>
      <c r="D5567" s="0" t="n">
        <v>34.1</v>
      </c>
      <c r="E5567" s="0" t="n">
        <v>-0.99</v>
      </c>
      <c r="F5567" s="0" t="n">
        <v>-1.24</v>
      </c>
      <c r="G5567" s="0" t="n">
        <v>-0.51</v>
      </c>
      <c r="H5567" s="0" t="n">
        <v>-1.79</v>
      </c>
      <c r="I5567" s="0" t="n">
        <f aca="false">+G5567-H5567</f>
        <v>1.28</v>
      </c>
      <c r="J5567" s="0" t="n">
        <f aca="false">D5567</f>
        <v>34.1</v>
      </c>
      <c r="K5567" s="0" t="n">
        <f aca="false">C5567</f>
        <v>35.13</v>
      </c>
      <c r="N5567" s="0" t="n">
        <f aca="false">'Central-Hudson Off Peak'!I5567</f>
        <v>-3.2</v>
      </c>
      <c r="O5567" s="0" t="n">
        <f aca="false">'Central-Hudson Off Peak'!D5567</f>
        <v>45.15</v>
      </c>
      <c r="P5567" s="1" t="n">
        <f aca="false">(O5567+N5567)-K5567</f>
        <v>6.81999999999999</v>
      </c>
    </row>
    <row r="5568" customFormat="false" ht="12.75" hidden="false" customHeight="false" outlineLevel="0" collapsed="false">
      <c r="A5568" s="0" t="s">
        <v>11400</v>
      </c>
      <c r="B5568" s="0" t="n">
        <v>2001</v>
      </c>
      <c r="C5568" s="0" t="n">
        <v>30.63</v>
      </c>
      <c r="D5568" s="0" t="n">
        <v>29.63</v>
      </c>
      <c r="E5568" s="0" t="n">
        <v>-1.08</v>
      </c>
      <c r="F5568" s="0" t="n">
        <v>-1.35</v>
      </c>
      <c r="G5568" s="0" t="n">
        <v>-0.99</v>
      </c>
      <c r="H5568" s="0" t="n">
        <v>-2.26</v>
      </c>
      <c r="I5568" s="0" t="n">
        <f aca="false">+G5568-H5568</f>
        <v>1.27</v>
      </c>
      <c r="J5568" s="0" t="n">
        <f aca="false">D5568</f>
        <v>29.63</v>
      </c>
      <c r="K5568" s="0" t="n">
        <f aca="false">C5568</f>
        <v>30.63</v>
      </c>
      <c r="N5568" s="0" t="n">
        <f aca="false">'Central-Hudson Off Peak'!I5568</f>
        <v>-3.39</v>
      </c>
      <c r="O5568" s="0" t="n">
        <f aca="false">'Central-Hudson Off Peak'!D5568</f>
        <v>41.63</v>
      </c>
      <c r="P5568" s="1" t="n">
        <f aca="false">(O5568+N5568)-K5568</f>
        <v>7.61</v>
      </c>
    </row>
    <row r="5569" customFormat="false" ht="12.75" hidden="false" customHeight="false" outlineLevel="0" collapsed="false">
      <c r="A5569" s="0" t="s">
        <v>11401</v>
      </c>
      <c r="B5569" s="0" t="n">
        <v>2001</v>
      </c>
      <c r="C5569" s="0" t="n">
        <v>26.85</v>
      </c>
      <c r="D5569" s="0" t="n">
        <v>25.7</v>
      </c>
      <c r="E5569" s="0" t="n">
        <v>-0.96</v>
      </c>
      <c r="F5569" s="0" t="n">
        <v>-1.19</v>
      </c>
      <c r="G5569" s="0" t="n">
        <v>-1.03</v>
      </c>
      <c r="H5569" s="0" t="n">
        <v>-2.41</v>
      </c>
      <c r="I5569" s="0" t="n">
        <f aca="false">+G5569-H5569</f>
        <v>1.38</v>
      </c>
      <c r="J5569" s="0" t="n">
        <f aca="false">D5569</f>
        <v>25.7</v>
      </c>
      <c r="K5569" s="0" t="n">
        <f aca="false">C5569</f>
        <v>26.85</v>
      </c>
      <c r="N5569" s="0" t="n">
        <f aca="false">'Central-Hudson Off Peak'!I5569</f>
        <v>-2.9</v>
      </c>
      <c r="O5569" s="0" t="n">
        <f aca="false">'Central-Hudson Off Peak'!D5569</f>
        <v>36.46</v>
      </c>
      <c r="P5569" s="1" t="n">
        <f aca="false">(O5569+N5569)-K5569</f>
        <v>6.71</v>
      </c>
    </row>
    <row r="5570" customFormat="false" ht="12.75" hidden="false" customHeight="false" outlineLevel="0" collapsed="false">
      <c r="A5570" s="0" t="s">
        <v>11402</v>
      </c>
      <c r="B5570" s="0" t="n">
        <v>2001</v>
      </c>
      <c r="C5570" s="0" t="n">
        <v>25.4</v>
      </c>
      <c r="D5570" s="0" t="n">
        <v>24.14</v>
      </c>
      <c r="E5570" s="0" t="n">
        <v>-0.32</v>
      </c>
      <c r="F5570" s="0" t="n">
        <v>-0.39</v>
      </c>
      <c r="G5570" s="0" t="n">
        <v>-1.07</v>
      </c>
      <c r="H5570" s="0" t="n">
        <v>-2.4</v>
      </c>
      <c r="I5570" s="0" t="n">
        <f aca="false">+G5570-H5570</f>
        <v>1.33</v>
      </c>
      <c r="J5570" s="0" t="n">
        <f aca="false">D5570</f>
        <v>24.14</v>
      </c>
      <c r="K5570" s="0" t="n">
        <f aca="false">C5570</f>
        <v>25.4</v>
      </c>
      <c r="N5570" s="0" t="n">
        <f aca="false">'Central-Hudson Off Peak'!I5570</f>
        <v>-2.78</v>
      </c>
      <c r="O5570" s="0" t="n">
        <f aca="false">'Central-Hudson Off Peak'!D5570</f>
        <v>30.4</v>
      </c>
      <c r="P5570" s="1" t="n">
        <f aca="false">(O5570+N5570)-K5570</f>
        <v>2.22</v>
      </c>
    </row>
    <row r="5571" customFormat="false" ht="12.75" hidden="false" customHeight="false" outlineLevel="0" collapsed="false">
      <c r="A5571" s="0" t="s">
        <v>11403</v>
      </c>
      <c r="B5571" s="0" t="n">
        <v>2001</v>
      </c>
      <c r="C5571" s="0" t="n">
        <v>25.34</v>
      </c>
      <c r="D5571" s="0" t="n">
        <v>24.16</v>
      </c>
      <c r="E5571" s="0" t="n">
        <v>-0.33</v>
      </c>
      <c r="F5571" s="0" t="n">
        <v>-0.41</v>
      </c>
      <c r="G5571" s="0" t="n">
        <v>-1.07</v>
      </c>
      <c r="H5571" s="0" t="n">
        <v>-2.33</v>
      </c>
      <c r="I5571" s="0" t="n">
        <f aca="false">+G5571-H5571</f>
        <v>1.26</v>
      </c>
      <c r="J5571" s="0" t="n">
        <f aca="false">D5571</f>
        <v>24.16</v>
      </c>
      <c r="K5571" s="0" t="n">
        <f aca="false">C5571</f>
        <v>25.34</v>
      </c>
      <c r="N5571" s="0" t="n">
        <f aca="false">'Central-Hudson Off Peak'!I5571</f>
        <v>-2.72</v>
      </c>
      <c r="O5571" s="0" t="n">
        <f aca="false">'Central-Hudson Off Peak'!D5571</f>
        <v>30.36</v>
      </c>
      <c r="P5571" s="1" t="n">
        <f aca="false">(O5571+N5571)-K5571</f>
        <v>2.3</v>
      </c>
    </row>
    <row r="5572" customFormat="false" ht="12.75" hidden="false" customHeight="false" outlineLevel="0" collapsed="false">
      <c r="A5572" s="0" t="s">
        <v>11404</v>
      </c>
      <c r="B5572" s="0" t="n">
        <v>2001</v>
      </c>
      <c r="C5572" s="0" t="n">
        <v>24.95</v>
      </c>
      <c r="D5572" s="0" t="n">
        <v>23.74</v>
      </c>
      <c r="E5572" s="0" t="n">
        <v>0</v>
      </c>
      <c r="F5572" s="0" t="n">
        <v>0</v>
      </c>
      <c r="G5572" s="0" t="n">
        <v>-1.07</v>
      </c>
      <c r="H5572" s="0" t="n">
        <v>-2.28</v>
      </c>
      <c r="I5572" s="0" t="n">
        <f aca="false">+G5572-H5572</f>
        <v>1.21</v>
      </c>
      <c r="J5572" s="0" t="n">
        <f aca="false">D5572</f>
        <v>23.74</v>
      </c>
      <c r="K5572" s="0" t="n">
        <f aca="false">C5572</f>
        <v>24.95</v>
      </c>
      <c r="N5572" s="0" t="n">
        <f aca="false">'Central-Hudson Off Peak'!I5572</f>
        <v>-2.69</v>
      </c>
      <c r="O5572" s="0" t="n">
        <f aca="false">'Central-Hudson Off Peak'!D5572</f>
        <v>27.03</v>
      </c>
      <c r="P5572" s="1" t="n">
        <f aca="false">(O5572+N5572)-K5572</f>
        <v>-0.609999999999999</v>
      </c>
    </row>
    <row r="5573" customFormat="false" ht="12.75" hidden="false" customHeight="false" outlineLevel="0" collapsed="false">
      <c r="A5573" s="0" t="s">
        <v>11405</v>
      </c>
      <c r="B5573" s="0" t="n">
        <v>2001</v>
      </c>
      <c r="C5573" s="0" t="n">
        <v>25.01</v>
      </c>
      <c r="D5573" s="0" t="n">
        <v>23.82</v>
      </c>
      <c r="E5573" s="0" t="n">
        <v>0</v>
      </c>
      <c r="F5573" s="0" t="n">
        <v>0</v>
      </c>
      <c r="G5573" s="0" t="n">
        <v>-1.04</v>
      </c>
      <c r="H5573" s="0" t="n">
        <v>-2.23</v>
      </c>
      <c r="I5573" s="0" t="n">
        <f aca="false">+G5573-H5573</f>
        <v>1.19</v>
      </c>
      <c r="J5573" s="0" t="n">
        <f aca="false">D5573</f>
        <v>23.82</v>
      </c>
      <c r="K5573" s="0" t="n">
        <f aca="false">C5573</f>
        <v>25.01</v>
      </c>
      <c r="N5573" s="0" t="n">
        <f aca="false">'Central-Hudson Off Peak'!I5573</f>
        <v>-2.72</v>
      </c>
      <c r="O5573" s="0" t="n">
        <f aca="false">'Central-Hudson Off Peak'!D5573</f>
        <v>27.13</v>
      </c>
      <c r="P5573" s="1" t="n">
        <f aca="false">(O5573+N5573)-K5573</f>
        <v>-0.600000000000001</v>
      </c>
    </row>
    <row r="5574" customFormat="false" ht="12.75" hidden="false" customHeight="false" outlineLevel="0" collapsed="false">
      <c r="A5574" s="0" t="s">
        <v>11406</v>
      </c>
      <c r="B5574" s="0" t="n">
        <v>2001</v>
      </c>
      <c r="C5574" s="0" t="n">
        <v>28.84</v>
      </c>
      <c r="D5574" s="0" t="n">
        <v>27.54</v>
      </c>
      <c r="E5574" s="0" t="n">
        <v>-0.34</v>
      </c>
      <c r="F5574" s="0" t="n">
        <v>-0.43</v>
      </c>
      <c r="G5574" s="0" t="n">
        <v>-1</v>
      </c>
      <c r="H5574" s="0" t="n">
        <v>-2.39</v>
      </c>
      <c r="I5574" s="0" t="n">
        <f aca="false">+G5574-H5574</f>
        <v>1.39</v>
      </c>
      <c r="J5574" s="0" t="n">
        <f aca="false">D5574</f>
        <v>27.54</v>
      </c>
      <c r="K5574" s="0" t="n">
        <f aca="false">C5574</f>
        <v>28.84</v>
      </c>
      <c r="N5574" s="0" t="n">
        <f aca="false">'Central-Hudson Off Peak'!I5574</f>
        <v>-3.09</v>
      </c>
      <c r="O5574" s="0" t="n">
        <f aca="false">'Central-Hudson Off Peak'!D5574</f>
        <v>34.34</v>
      </c>
      <c r="P5574" s="1" t="n">
        <f aca="false">(O5574+N5574)-K5574</f>
        <v>2.41</v>
      </c>
    </row>
    <row r="5575" customFormat="false" ht="12.75" hidden="false" customHeight="false" outlineLevel="0" collapsed="false">
      <c r="A5575" s="0" t="s">
        <v>11407</v>
      </c>
      <c r="B5575" s="0" t="n">
        <v>2001</v>
      </c>
      <c r="C5575" s="0" t="n">
        <v>34.93</v>
      </c>
      <c r="D5575" s="0" t="n">
        <v>33.33</v>
      </c>
      <c r="E5575" s="0" t="n">
        <v>-0.6</v>
      </c>
      <c r="F5575" s="0" t="n">
        <v>-0.74</v>
      </c>
      <c r="G5575" s="0" t="n">
        <v>-0.96</v>
      </c>
      <c r="H5575" s="0" t="n">
        <v>-2.7</v>
      </c>
      <c r="I5575" s="0" t="n">
        <f aca="false">+G5575-H5575</f>
        <v>1.74</v>
      </c>
      <c r="J5575" s="0" t="n">
        <f aca="false">D5575</f>
        <v>33.33</v>
      </c>
      <c r="K5575" s="0" t="n">
        <f aca="false">C5575</f>
        <v>34.93</v>
      </c>
      <c r="N5575" s="0" t="n">
        <f aca="false">'Central-Hudson Off Peak'!I5575</f>
        <v>-3.57</v>
      </c>
      <c r="O5575" s="0" t="n">
        <f aca="false">'Central-Hudson Off Peak'!D5575</f>
        <v>42.69</v>
      </c>
      <c r="P5575" s="1" t="n">
        <f aca="false">(O5575+N5575)-K5575</f>
        <v>4.19</v>
      </c>
    </row>
    <row r="5576" customFormat="false" ht="12.75" hidden="false" customHeight="false" outlineLevel="0" collapsed="false">
      <c r="A5576" s="0" t="s">
        <v>11408</v>
      </c>
      <c r="B5576" s="0" t="n">
        <v>2001</v>
      </c>
      <c r="C5576" s="0" t="n">
        <v>26.8</v>
      </c>
      <c r="D5576" s="0" t="n">
        <v>25.71</v>
      </c>
      <c r="E5576" s="0" t="n">
        <v>-1.04</v>
      </c>
      <c r="F5576" s="0" t="n">
        <v>-1.3</v>
      </c>
      <c r="G5576" s="0" t="n">
        <v>-1</v>
      </c>
      <c r="H5576" s="0" t="n">
        <v>-2.35</v>
      </c>
      <c r="I5576" s="0" t="n">
        <f aca="false">+G5576-H5576</f>
        <v>1.35</v>
      </c>
      <c r="J5576" s="0" t="n">
        <f aca="false">D5576</f>
        <v>25.71</v>
      </c>
      <c r="K5576" s="0" t="n">
        <f aca="false">C5576</f>
        <v>26.8</v>
      </c>
      <c r="N5576" s="0" t="n">
        <f aca="false">'Central-Hudson Off Peak'!I5576</f>
        <v>-3.03</v>
      </c>
      <c r="O5576" s="0" t="n">
        <f aca="false">'Central-Hudson Off Peak'!D5576</f>
        <v>37.16</v>
      </c>
      <c r="P5576" s="1" t="n">
        <f aca="false">(O5576+N5576)-K5576</f>
        <v>7.33</v>
      </c>
    </row>
    <row r="5577" customFormat="false" ht="12.75" hidden="false" customHeight="false" outlineLevel="0" collapsed="false">
      <c r="A5577" s="0" t="s">
        <v>11409</v>
      </c>
      <c r="B5577" s="0" t="n">
        <v>2001</v>
      </c>
      <c r="C5577" s="0" t="n">
        <v>31.12</v>
      </c>
      <c r="D5577" s="0" t="n">
        <v>29.73</v>
      </c>
      <c r="E5577" s="0" t="n">
        <v>0</v>
      </c>
      <c r="F5577" s="0" t="n">
        <v>0</v>
      </c>
      <c r="G5577" s="0" t="n">
        <v>-1.09</v>
      </c>
      <c r="H5577" s="0" t="n">
        <v>-2.48</v>
      </c>
      <c r="I5577" s="0" t="n">
        <f aca="false">+G5577-H5577</f>
        <v>1.39</v>
      </c>
      <c r="J5577" s="0" t="n">
        <f aca="false">D5577</f>
        <v>29.73</v>
      </c>
      <c r="K5577" s="0" t="n">
        <f aca="false">C5577</f>
        <v>31.12</v>
      </c>
      <c r="N5577" s="0" t="n">
        <f aca="false">'Central-Hudson Off Peak'!I5577</f>
        <v>-3.38</v>
      </c>
      <c r="O5577" s="0" t="n">
        <f aca="false">'Central-Hudson Off Peak'!D5577</f>
        <v>33.54</v>
      </c>
      <c r="P5577" s="1" t="n">
        <f aca="false">(O5577+N5577)-K5577</f>
        <v>-0.960000000000001</v>
      </c>
    </row>
    <row r="5578" customFormat="false" ht="12.75" hidden="false" customHeight="false" outlineLevel="0" collapsed="false">
      <c r="A5578" s="0" t="s">
        <v>11410</v>
      </c>
      <c r="B5578" s="0" t="n">
        <v>2001</v>
      </c>
      <c r="C5578" s="0" t="n">
        <v>31.32</v>
      </c>
      <c r="D5578" s="0" t="n">
        <v>29.96</v>
      </c>
      <c r="E5578" s="0" t="n">
        <v>0</v>
      </c>
      <c r="F5578" s="0" t="n">
        <v>0</v>
      </c>
      <c r="G5578" s="0" t="n">
        <v>-1.22</v>
      </c>
      <c r="H5578" s="0" t="n">
        <v>-2.58</v>
      </c>
      <c r="I5578" s="0" t="n">
        <f aca="false">+G5578-H5578</f>
        <v>1.36</v>
      </c>
      <c r="J5578" s="0" t="n">
        <f aca="false">D5578</f>
        <v>29.96</v>
      </c>
      <c r="K5578" s="0" t="n">
        <f aca="false">C5578</f>
        <v>31.32</v>
      </c>
      <c r="N5578" s="0" t="n">
        <f aca="false">'Central-Hudson Off Peak'!I5578</f>
        <v>-3.02</v>
      </c>
      <c r="O5578" s="0" t="n">
        <f aca="false">'Central-Hudson Off Peak'!D5578</f>
        <v>34.34</v>
      </c>
      <c r="P5578" s="1" t="n">
        <f aca="false">(O5578+N5578)-K5578</f>
        <v>0</v>
      </c>
    </row>
    <row r="5579" customFormat="false" ht="12.75" hidden="false" customHeight="false" outlineLevel="0" collapsed="false">
      <c r="A5579" s="0" t="s">
        <v>11411</v>
      </c>
      <c r="B5579" s="0" t="n">
        <v>2001</v>
      </c>
      <c r="C5579" s="0" t="n">
        <v>26.52</v>
      </c>
      <c r="D5579" s="0" t="n">
        <v>25.55</v>
      </c>
      <c r="E5579" s="0" t="n">
        <v>0</v>
      </c>
      <c r="F5579" s="0" t="n">
        <v>0</v>
      </c>
      <c r="G5579" s="0" t="n">
        <v>-1.02</v>
      </c>
      <c r="H5579" s="0" t="n">
        <v>-1.99</v>
      </c>
      <c r="I5579" s="0" t="n">
        <f aca="false">+G5579-H5579</f>
        <v>0.97</v>
      </c>
      <c r="J5579" s="0" t="n">
        <f aca="false">D5579</f>
        <v>25.55</v>
      </c>
      <c r="K5579" s="0" t="n">
        <f aca="false">C5579</f>
        <v>26.52</v>
      </c>
      <c r="N5579" s="0" t="n">
        <f aca="false">'Central-Hudson Off Peak'!I5579</f>
        <v>-2.43</v>
      </c>
      <c r="O5579" s="0" t="n">
        <f aca="false">'Central-Hudson Off Peak'!D5579</f>
        <v>28.95</v>
      </c>
      <c r="P5579" s="1" t="n">
        <f aca="false">(O5579+N5579)-K5579</f>
        <v>0</v>
      </c>
    </row>
    <row r="5580" customFormat="false" ht="12.75" hidden="false" customHeight="false" outlineLevel="0" collapsed="false">
      <c r="A5580" s="0" t="s">
        <v>11412</v>
      </c>
      <c r="B5580" s="0" t="n">
        <v>2001</v>
      </c>
      <c r="C5580" s="0" t="n">
        <v>26.44</v>
      </c>
      <c r="D5580" s="0" t="n">
        <v>25.54</v>
      </c>
      <c r="E5580" s="0" t="n">
        <v>0</v>
      </c>
      <c r="F5580" s="0" t="n">
        <v>0</v>
      </c>
      <c r="G5580" s="0" t="n">
        <v>-1.01</v>
      </c>
      <c r="H5580" s="0" t="n">
        <v>-1.91</v>
      </c>
      <c r="I5580" s="0" t="n">
        <f aca="false">+G5580-H5580</f>
        <v>0.9</v>
      </c>
      <c r="J5580" s="0" t="n">
        <f aca="false">D5580</f>
        <v>25.54</v>
      </c>
      <c r="K5580" s="0" t="n">
        <f aca="false">C5580</f>
        <v>26.44</v>
      </c>
      <c r="N5580" s="0" t="n">
        <f aca="false">'Central-Hudson Off Peak'!I5580</f>
        <v>-2.39</v>
      </c>
      <c r="O5580" s="0" t="n">
        <f aca="false">'Central-Hudson Off Peak'!D5580</f>
        <v>28.83</v>
      </c>
      <c r="P5580" s="1" t="n">
        <f aca="false">(O5580+N5580)-K5580</f>
        <v>0</v>
      </c>
    </row>
    <row r="5581" customFormat="false" ht="12.75" hidden="false" customHeight="false" outlineLevel="0" collapsed="false">
      <c r="A5581" s="0" t="s">
        <v>11413</v>
      </c>
      <c r="B5581" s="0" t="n">
        <v>2001</v>
      </c>
      <c r="C5581" s="0" t="n">
        <v>26.43</v>
      </c>
      <c r="D5581" s="0" t="n">
        <v>25.53</v>
      </c>
      <c r="E5581" s="0" t="n">
        <v>0</v>
      </c>
      <c r="F5581" s="0" t="n">
        <v>0</v>
      </c>
      <c r="G5581" s="0" t="n">
        <v>-1.01</v>
      </c>
      <c r="H5581" s="0" t="n">
        <v>-1.91</v>
      </c>
      <c r="I5581" s="0" t="n">
        <f aca="false">+G5581-H5581</f>
        <v>0.9</v>
      </c>
      <c r="J5581" s="0" t="n">
        <f aca="false">D5581</f>
        <v>25.53</v>
      </c>
      <c r="K5581" s="0" t="n">
        <f aca="false">C5581</f>
        <v>26.43</v>
      </c>
      <c r="N5581" s="0" t="n">
        <f aca="false">'Central-Hudson Off Peak'!I5581</f>
        <v>-2.41</v>
      </c>
      <c r="O5581" s="0" t="n">
        <f aca="false">'Central-Hudson Off Peak'!D5581</f>
        <v>28.84</v>
      </c>
      <c r="P5581" s="1" t="n">
        <f aca="false">(O5581+N5581)-K5581</f>
        <v>0</v>
      </c>
    </row>
    <row r="5582" customFormat="false" ht="12.75" hidden="false" customHeight="false" outlineLevel="0" collapsed="false">
      <c r="A5582" s="0" t="s">
        <v>11414</v>
      </c>
      <c r="B5582" s="0" t="n">
        <v>2001</v>
      </c>
      <c r="C5582" s="0" t="n">
        <v>26.36</v>
      </c>
      <c r="D5582" s="0" t="n">
        <v>25.51</v>
      </c>
      <c r="E5582" s="0" t="n">
        <v>0</v>
      </c>
      <c r="F5582" s="0" t="n">
        <v>0</v>
      </c>
      <c r="G5582" s="0" t="n">
        <v>-0.97</v>
      </c>
      <c r="H5582" s="0" t="n">
        <v>-1.82</v>
      </c>
      <c r="I5582" s="0" t="n">
        <f aca="false">+G5582-H5582</f>
        <v>0.85</v>
      </c>
      <c r="J5582" s="0" t="n">
        <f aca="false">D5582</f>
        <v>25.51</v>
      </c>
      <c r="K5582" s="0" t="n">
        <f aca="false">C5582</f>
        <v>26.36</v>
      </c>
      <c r="N5582" s="0" t="n">
        <f aca="false">'Central-Hudson Off Peak'!I5582</f>
        <v>-2.5</v>
      </c>
      <c r="O5582" s="0" t="n">
        <f aca="false">'Central-Hudson Off Peak'!D5582</f>
        <v>28.86</v>
      </c>
      <c r="P5582" s="1" t="n">
        <f aca="false">(O5582+N5582)-K5582</f>
        <v>0</v>
      </c>
    </row>
    <row r="5583" customFormat="false" ht="12.75" hidden="false" customHeight="false" outlineLevel="0" collapsed="false">
      <c r="A5583" s="0" t="s">
        <v>11415</v>
      </c>
      <c r="B5583" s="0" t="n">
        <v>2001</v>
      </c>
      <c r="C5583" s="0" t="n">
        <v>30.9</v>
      </c>
      <c r="D5583" s="0" t="n">
        <v>30.13</v>
      </c>
      <c r="E5583" s="0" t="n">
        <v>0</v>
      </c>
      <c r="F5583" s="0" t="n">
        <v>0</v>
      </c>
      <c r="G5583" s="0" t="n">
        <v>-0.85</v>
      </c>
      <c r="H5583" s="0" t="n">
        <v>-1.62</v>
      </c>
      <c r="I5583" s="0" t="n">
        <f aca="false">+G5583-H5583</f>
        <v>0.77</v>
      </c>
      <c r="J5583" s="0" t="n">
        <f aca="false">D5583</f>
        <v>30.13</v>
      </c>
      <c r="K5583" s="0" t="n">
        <f aca="false">C5583</f>
        <v>30.9</v>
      </c>
      <c r="N5583" s="0" t="n">
        <f aca="false">'Central-Hudson Off Peak'!I5583</f>
        <v>-3.01</v>
      </c>
      <c r="O5583" s="0" t="n">
        <f aca="false">'Central-Hudson Off Peak'!D5583</f>
        <v>33.91</v>
      </c>
      <c r="P5583" s="1" t="n">
        <f aca="false">(O5583+N5583)-K5583</f>
        <v>0</v>
      </c>
    </row>
    <row r="5584" customFormat="false" ht="12.75" hidden="false" customHeight="false" outlineLevel="0" collapsed="false">
      <c r="A5584" s="0" t="s">
        <v>11416</v>
      </c>
      <c r="B5584" s="0" t="n">
        <v>2001</v>
      </c>
      <c r="C5584" s="0" t="n">
        <v>25.64</v>
      </c>
      <c r="D5584" s="0" t="n">
        <v>24.48</v>
      </c>
      <c r="E5584" s="0" t="n">
        <v>0</v>
      </c>
      <c r="F5584" s="0" t="n">
        <v>0</v>
      </c>
      <c r="G5584" s="0" t="n">
        <v>-0.66</v>
      </c>
      <c r="H5584" s="0" t="n">
        <v>-1.82</v>
      </c>
      <c r="I5584" s="0" t="n">
        <f aca="false">+G5584-H5584</f>
        <v>1.16</v>
      </c>
      <c r="J5584" s="0" t="n">
        <f aca="false">D5584</f>
        <v>24.48</v>
      </c>
      <c r="K5584" s="0" t="n">
        <f aca="false">C5584</f>
        <v>25.64</v>
      </c>
      <c r="N5584" s="0" t="n">
        <f aca="false">'Central-Hudson Off Peak'!I5584</f>
        <v>-2.56</v>
      </c>
      <c r="O5584" s="0" t="n">
        <f aca="false">'Central-Hudson Off Peak'!D5584</f>
        <v>25.22</v>
      </c>
      <c r="P5584" s="1" t="n">
        <f aca="false">(O5584+N5584)-K5584</f>
        <v>-2.98</v>
      </c>
    </row>
    <row r="5585" customFormat="false" ht="12.75" hidden="false" customHeight="false" outlineLevel="0" collapsed="false">
      <c r="A5585" s="0" t="s">
        <v>11417</v>
      </c>
      <c r="B5585" s="0" t="n">
        <v>2001</v>
      </c>
      <c r="C5585" s="0" t="n">
        <v>33.4</v>
      </c>
      <c r="D5585" s="0" t="n">
        <v>31.01</v>
      </c>
      <c r="E5585" s="0" t="n">
        <v>0</v>
      </c>
      <c r="F5585" s="0" t="n">
        <v>0</v>
      </c>
      <c r="G5585" s="0" t="n">
        <v>-0.75</v>
      </c>
      <c r="H5585" s="0" t="n">
        <v>-3.14</v>
      </c>
      <c r="I5585" s="0" t="n">
        <f aca="false">+G5585-H5585</f>
        <v>2.39</v>
      </c>
      <c r="J5585" s="0" t="n">
        <f aca="false">D5585</f>
        <v>31.01</v>
      </c>
      <c r="K5585" s="0" t="n">
        <f aca="false">C5585</f>
        <v>33.4</v>
      </c>
      <c r="N5585" s="0" t="n">
        <f aca="false">'Central-Hudson Off Peak'!I5585</f>
        <v>-3.11</v>
      </c>
      <c r="O5585" s="0" t="n">
        <f aca="false">'Central-Hudson Off Peak'!D5585</f>
        <v>33.96</v>
      </c>
      <c r="P5585" s="1" t="n">
        <f aca="false">(O5585+N5585)-K5585</f>
        <v>-2.55</v>
      </c>
    </row>
    <row r="5586" customFormat="false" ht="12.75" hidden="false" customHeight="false" outlineLevel="0" collapsed="false">
      <c r="A5586" s="0" t="s">
        <v>11418</v>
      </c>
      <c r="B5586" s="0" t="n">
        <v>2001</v>
      </c>
      <c r="C5586" s="0" t="n">
        <v>34.87</v>
      </c>
      <c r="D5586" s="0" t="n">
        <v>32.7</v>
      </c>
      <c r="E5586" s="0" t="n">
        <v>0</v>
      </c>
      <c r="F5586" s="0" t="n">
        <v>0</v>
      </c>
      <c r="G5586" s="0" t="n">
        <v>-0.92</v>
      </c>
      <c r="H5586" s="0" t="n">
        <v>-3.09</v>
      </c>
      <c r="I5586" s="0" t="n">
        <f aca="false">+G5586-H5586</f>
        <v>2.17</v>
      </c>
      <c r="J5586" s="0" t="n">
        <f aca="false">D5586</f>
        <v>32.7</v>
      </c>
      <c r="K5586" s="0" t="n">
        <f aca="false">C5586</f>
        <v>34.87</v>
      </c>
      <c r="N5586" s="0" t="n">
        <f aca="false">'Central-Hudson Off Peak'!I5586</f>
        <v>-3.4</v>
      </c>
      <c r="O5586" s="0" t="n">
        <f aca="false">'Central-Hudson Off Peak'!D5586</f>
        <v>35.89</v>
      </c>
      <c r="P5586" s="1" t="n">
        <f aca="false">(O5586+N5586)-K5586</f>
        <v>-2.38</v>
      </c>
    </row>
    <row r="5587" customFormat="false" ht="12.75" hidden="false" customHeight="false" outlineLevel="0" collapsed="false">
      <c r="A5587" s="0" t="s">
        <v>11419</v>
      </c>
      <c r="B5587" s="0" t="n">
        <v>2001</v>
      </c>
      <c r="C5587" s="0" t="n">
        <v>34.86</v>
      </c>
      <c r="D5587" s="0" t="n">
        <v>32.65</v>
      </c>
      <c r="E5587" s="0" t="n">
        <v>0</v>
      </c>
      <c r="F5587" s="0" t="n">
        <v>0</v>
      </c>
      <c r="G5587" s="0" t="n">
        <v>-0.96</v>
      </c>
      <c r="H5587" s="0" t="n">
        <v>-3.17</v>
      </c>
      <c r="I5587" s="0" t="n">
        <f aca="false">+G5587-H5587</f>
        <v>2.21</v>
      </c>
      <c r="J5587" s="0" t="n">
        <f aca="false">D5587</f>
        <v>32.65</v>
      </c>
      <c r="K5587" s="0" t="n">
        <f aca="false">C5587</f>
        <v>34.86</v>
      </c>
      <c r="N5587" s="0" t="n">
        <f aca="false">'Central-Hudson Off Peak'!I5587</f>
        <v>-3.36</v>
      </c>
      <c r="O5587" s="0" t="n">
        <f aca="false">'Central-Hudson Off Peak'!D5587</f>
        <v>35.81</v>
      </c>
      <c r="P5587" s="1" t="n">
        <f aca="false">(O5587+N5587)-K5587</f>
        <v>-2.41</v>
      </c>
    </row>
    <row r="5588" customFormat="false" ht="12.75" hidden="false" customHeight="false" outlineLevel="0" collapsed="false">
      <c r="A5588" s="0" t="s">
        <v>11420</v>
      </c>
      <c r="B5588" s="0" t="n">
        <v>2001</v>
      </c>
      <c r="C5588" s="0" t="n">
        <v>34.23</v>
      </c>
      <c r="D5588" s="0" t="n">
        <v>31.74</v>
      </c>
      <c r="E5588" s="0" t="n">
        <v>0</v>
      </c>
      <c r="F5588" s="0" t="n">
        <v>0</v>
      </c>
      <c r="G5588" s="0" t="n">
        <v>-0.81</v>
      </c>
      <c r="H5588" s="0" t="n">
        <v>-3.3</v>
      </c>
      <c r="I5588" s="0" t="n">
        <f aca="false">+G5588-H5588</f>
        <v>2.49</v>
      </c>
      <c r="J5588" s="0" t="n">
        <f aca="false">D5588</f>
        <v>31.74</v>
      </c>
      <c r="K5588" s="0" t="n">
        <f aca="false">C5588</f>
        <v>34.23</v>
      </c>
      <c r="N5588" s="0" t="n">
        <f aca="false">'Central-Hudson Off Peak'!I5588</f>
        <v>-3.18</v>
      </c>
      <c r="O5588" s="0" t="n">
        <f aca="false">'Central-Hudson Off Peak'!D5588</f>
        <v>34.33</v>
      </c>
      <c r="P5588" s="1" t="n">
        <f aca="false">(O5588+N5588)-K5588</f>
        <v>-3.08</v>
      </c>
    </row>
    <row r="5589" customFormat="false" ht="12.75" hidden="false" customHeight="false" outlineLevel="0" collapsed="false">
      <c r="A5589" s="0" t="s">
        <v>11421</v>
      </c>
      <c r="B5589" s="0" t="n">
        <v>2001</v>
      </c>
      <c r="C5589" s="0" t="n">
        <v>30.06</v>
      </c>
      <c r="D5589" s="0" t="n">
        <v>28.37</v>
      </c>
      <c r="E5589" s="0" t="n">
        <v>-0.46</v>
      </c>
      <c r="F5589" s="0" t="n">
        <v>-0.57</v>
      </c>
      <c r="G5589" s="0" t="n">
        <v>-0.82</v>
      </c>
      <c r="H5589" s="0" t="n">
        <v>-2.62</v>
      </c>
      <c r="I5589" s="0" t="n">
        <f aca="false">+G5589-H5589</f>
        <v>1.8</v>
      </c>
      <c r="J5589" s="0" t="n">
        <f aca="false">D5589</f>
        <v>28.37</v>
      </c>
      <c r="K5589" s="0" t="n">
        <f aca="false">C5589</f>
        <v>30.06</v>
      </c>
      <c r="N5589" s="0" t="n">
        <f aca="false">'Central-Hudson Off Peak'!I5589</f>
        <v>-2.86</v>
      </c>
      <c r="O5589" s="0" t="n">
        <f aca="false">'Central-Hudson Off Peak'!D5589</f>
        <v>32.57</v>
      </c>
      <c r="P5589" s="1" t="n">
        <f aca="false">(O5589+N5589)-K5589</f>
        <v>-0.349999999999998</v>
      </c>
    </row>
    <row r="5590" customFormat="false" ht="12.75" hidden="false" customHeight="false" outlineLevel="0" collapsed="false">
      <c r="A5590" s="0" t="s">
        <v>11422</v>
      </c>
      <c r="B5590" s="0" t="n">
        <v>2001</v>
      </c>
      <c r="C5590" s="0" t="n">
        <v>30.38</v>
      </c>
      <c r="D5590" s="0" t="n">
        <v>28.36</v>
      </c>
      <c r="E5590" s="0" t="n">
        <v>-0.21</v>
      </c>
      <c r="F5590" s="0" t="n">
        <v>-0.26</v>
      </c>
      <c r="G5590" s="0" t="n">
        <v>-0.75</v>
      </c>
      <c r="H5590" s="0" t="n">
        <v>-2.82</v>
      </c>
      <c r="I5590" s="0" t="n">
        <f aca="false">+G5590-H5590</f>
        <v>2.07</v>
      </c>
      <c r="J5590" s="0" t="n">
        <f aca="false">D5590</f>
        <v>28.36</v>
      </c>
      <c r="K5590" s="0" t="n">
        <f aca="false">C5590</f>
        <v>30.38</v>
      </c>
      <c r="N5590" s="0" t="n">
        <f aca="false">'Central-Hudson Off Peak'!I5590</f>
        <v>-2.86</v>
      </c>
      <c r="O5590" s="0" t="n">
        <f aca="false">'Central-Hudson Off Peak'!D5590</f>
        <v>31.54</v>
      </c>
      <c r="P5590" s="1" t="n">
        <f aca="false">(O5590+N5590)-K5590</f>
        <v>-1.7</v>
      </c>
    </row>
    <row r="5591" customFormat="false" ht="12.75" hidden="false" customHeight="false" outlineLevel="0" collapsed="false">
      <c r="A5591" s="0" t="s">
        <v>11423</v>
      </c>
      <c r="B5591" s="0" t="n">
        <v>2001</v>
      </c>
      <c r="C5591" s="0" t="n">
        <v>30.12</v>
      </c>
      <c r="D5591" s="0" t="n">
        <v>28.33</v>
      </c>
      <c r="E5591" s="0" t="n">
        <v>-0.44</v>
      </c>
      <c r="F5591" s="0" t="n">
        <v>-0.55</v>
      </c>
      <c r="G5591" s="0" t="n">
        <v>-0.74</v>
      </c>
      <c r="H5591" s="0" t="n">
        <v>-2.64</v>
      </c>
      <c r="I5591" s="0" t="n">
        <f aca="false">+G5591-H5591</f>
        <v>1.9</v>
      </c>
      <c r="J5591" s="0" t="n">
        <f aca="false">D5591</f>
        <v>28.33</v>
      </c>
      <c r="K5591" s="0" t="n">
        <f aca="false">C5591</f>
        <v>30.12</v>
      </c>
      <c r="N5591" s="0" t="n">
        <f aca="false">'Central-Hudson Off Peak'!I5591</f>
        <v>-2.75</v>
      </c>
      <c r="O5591" s="0" t="n">
        <f aca="false">'Central-Hudson Off Peak'!D5591</f>
        <v>33.16</v>
      </c>
      <c r="P5591" s="1" t="n">
        <f aca="false">(O5591+N5591)-K5591</f>
        <v>0.289999999999996</v>
      </c>
    </row>
    <row r="5592" customFormat="false" ht="12.75" hidden="false" customHeight="false" outlineLevel="0" collapsed="false">
      <c r="A5592" s="0" t="s">
        <v>11424</v>
      </c>
      <c r="B5592" s="0" t="n">
        <v>2001</v>
      </c>
      <c r="C5592" s="0" t="n">
        <v>30.53</v>
      </c>
      <c r="D5592" s="0" t="n">
        <v>28.39</v>
      </c>
      <c r="E5592" s="0" t="n">
        <v>-0.6</v>
      </c>
      <c r="F5592" s="0" t="n">
        <v>-0.75</v>
      </c>
      <c r="G5592" s="0" t="n">
        <v>-0.83</v>
      </c>
      <c r="H5592" s="0" t="n">
        <v>-3.12</v>
      </c>
      <c r="I5592" s="0" t="n">
        <f aca="false">+G5592-H5592</f>
        <v>2.29</v>
      </c>
      <c r="J5592" s="0" t="n">
        <f aca="false">D5592</f>
        <v>28.39</v>
      </c>
      <c r="K5592" s="0" t="n">
        <f aca="false">C5592</f>
        <v>30.53</v>
      </c>
      <c r="N5592" s="0" t="n">
        <f aca="false">'Central-Hudson Off Peak'!I5592</f>
        <v>-2.95</v>
      </c>
      <c r="O5592" s="0" t="n">
        <f aca="false">'Central-Hudson Off Peak'!D5592</f>
        <v>35.04</v>
      </c>
      <c r="P5592" s="1" t="n">
        <f aca="false">(O5592+N5592)-K5592</f>
        <v>1.56</v>
      </c>
    </row>
    <row r="5593" customFormat="false" ht="12.75" hidden="false" customHeight="false" outlineLevel="0" collapsed="false">
      <c r="A5593" s="0" t="s">
        <v>11425</v>
      </c>
      <c r="B5593" s="0" t="n">
        <v>2001</v>
      </c>
      <c r="C5593" s="0" t="n">
        <v>30.82</v>
      </c>
      <c r="D5593" s="0" t="n">
        <v>28.49</v>
      </c>
      <c r="E5593" s="0" t="n">
        <v>-0.72</v>
      </c>
      <c r="F5593" s="0" t="n">
        <v>-0.9</v>
      </c>
      <c r="G5593" s="0" t="n">
        <v>-0.78</v>
      </c>
      <c r="H5593" s="0" t="n">
        <v>-3.29</v>
      </c>
      <c r="I5593" s="0" t="n">
        <f aca="false">+G5593-H5593</f>
        <v>2.51</v>
      </c>
      <c r="J5593" s="0" t="n">
        <f aca="false">D5593</f>
        <v>28.49</v>
      </c>
      <c r="K5593" s="0" t="n">
        <f aca="false">C5593</f>
        <v>30.82</v>
      </c>
      <c r="N5593" s="0" t="n">
        <f aca="false">'Central-Hudson Off Peak'!I5593</f>
        <v>-2.97</v>
      </c>
      <c r="O5593" s="0" t="n">
        <f aca="false">'Central-Hudson Off Peak'!D5593</f>
        <v>36.34</v>
      </c>
      <c r="P5593" s="1" t="n">
        <f aca="false">(O5593+N5593)-K5593</f>
        <v>2.55</v>
      </c>
    </row>
    <row r="5594" customFormat="false" ht="12.75" hidden="false" customHeight="false" outlineLevel="0" collapsed="false">
      <c r="A5594" s="0" t="s">
        <v>11426</v>
      </c>
      <c r="B5594" s="0" t="n">
        <v>2001</v>
      </c>
      <c r="C5594" s="0" t="n">
        <v>35.1</v>
      </c>
      <c r="D5594" s="0" t="n">
        <v>32.59</v>
      </c>
      <c r="E5594" s="0" t="n">
        <v>-0.63</v>
      </c>
      <c r="F5594" s="0" t="n">
        <v>-0.78</v>
      </c>
      <c r="G5594" s="0" t="n">
        <v>-1.02</v>
      </c>
      <c r="H5594" s="0" t="n">
        <v>-3.68</v>
      </c>
      <c r="I5594" s="0" t="n">
        <f aca="false">+G5594-H5594</f>
        <v>2.66</v>
      </c>
      <c r="J5594" s="0" t="n">
        <f aca="false">D5594</f>
        <v>32.59</v>
      </c>
      <c r="K5594" s="0" t="n">
        <f aca="false">C5594</f>
        <v>35.1</v>
      </c>
      <c r="N5594" s="0" t="n">
        <f aca="false">'Central-Hudson Off Peak'!I5594</f>
        <v>-3.57</v>
      </c>
      <c r="O5594" s="0" t="n">
        <f aca="false">'Central-Hudson Off Peak'!D5594</f>
        <v>41.08</v>
      </c>
      <c r="P5594" s="1" t="n">
        <f aca="false">(O5594+N5594)-K5594</f>
        <v>2.41</v>
      </c>
    </row>
    <row r="5595" customFormat="false" ht="12.75" hidden="false" customHeight="false" outlineLevel="0" collapsed="false">
      <c r="A5595" s="0" t="s">
        <v>11427</v>
      </c>
      <c r="B5595" s="0" t="n">
        <v>2001</v>
      </c>
      <c r="C5595" s="0" t="n">
        <v>42.08</v>
      </c>
      <c r="D5595" s="0" t="n">
        <v>38.41</v>
      </c>
      <c r="E5595" s="0" t="n">
        <v>0</v>
      </c>
      <c r="F5595" s="0" t="n">
        <v>0</v>
      </c>
      <c r="G5595" s="0" t="n">
        <v>-0.97</v>
      </c>
      <c r="H5595" s="0" t="n">
        <v>-4.64</v>
      </c>
      <c r="I5595" s="0" t="n">
        <f aca="false">+G5595-H5595</f>
        <v>3.67</v>
      </c>
      <c r="J5595" s="0" t="n">
        <f aca="false">D5595</f>
        <v>38.41</v>
      </c>
      <c r="K5595" s="0" t="n">
        <f aca="false">C5595</f>
        <v>42.08</v>
      </c>
      <c r="N5595" s="0" t="n">
        <f aca="false">'Central-Hudson Off Peak'!I5595</f>
        <v>-4.03</v>
      </c>
      <c r="O5595" s="0" t="n">
        <f aca="false">'Central-Hudson Off Peak'!D5595</f>
        <v>41.77</v>
      </c>
      <c r="P5595" s="1" t="n">
        <f aca="false">(O5595+N5595)-K5595</f>
        <v>-4.34</v>
      </c>
    </row>
    <row r="5596" customFormat="false" ht="12.75" hidden="false" customHeight="false" outlineLevel="0" collapsed="false">
      <c r="A5596" s="0" t="s">
        <v>11428</v>
      </c>
      <c r="B5596" s="0" t="n">
        <v>2001</v>
      </c>
      <c r="C5596" s="0" t="n">
        <v>40.46</v>
      </c>
      <c r="D5596" s="0" t="n">
        <v>36.68</v>
      </c>
      <c r="E5596" s="0" t="n">
        <v>0</v>
      </c>
      <c r="F5596" s="0" t="n">
        <v>0</v>
      </c>
      <c r="G5596" s="0" t="n">
        <v>-1.05</v>
      </c>
      <c r="H5596" s="0" t="n">
        <v>-4.83</v>
      </c>
      <c r="I5596" s="0" t="n">
        <f aca="false">+G5596-H5596</f>
        <v>3.78</v>
      </c>
      <c r="J5596" s="0" t="n">
        <f aca="false">D5596</f>
        <v>36.68</v>
      </c>
      <c r="K5596" s="0" t="n">
        <f aca="false">C5596</f>
        <v>40.46</v>
      </c>
      <c r="N5596" s="0" t="n">
        <f aca="false">'Central-Hudson Off Peak'!I5596</f>
        <v>-4.24</v>
      </c>
      <c r="O5596" s="0" t="n">
        <f aca="false">'Central-Hudson Off Peak'!D5596</f>
        <v>40.18</v>
      </c>
      <c r="P5596" s="1" t="n">
        <f aca="false">(O5596+N5596)-K5596</f>
        <v>-4.52</v>
      </c>
    </row>
    <row r="5597" customFormat="false" ht="12.75" hidden="false" customHeight="false" outlineLevel="0" collapsed="false">
      <c r="A5597" s="0" t="s">
        <v>11429</v>
      </c>
      <c r="B5597" s="0" t="n">
        <v>2001</v>
      </c>
      <c r="C5597" s="0" t="n">
        <v>38.44</v>
      </c>
      <c r="D5597" s="0" t="n">
        <v>34.92</v>
      </c>
      <c r="E5597" s="0" t="n">
        <v>-0.09</v>
      </c>
      <c r="F5597" s="0" t="n">
        <v>-0.11</v>
      </c>
      <c r="G5597" s="0" t="n">
        <v>-1.03</v>
      </c>
      <c r="H5597" s="0" t="n">
        <v>-4.57</v>
      </c>
      <c r="I5597" s="0" t="n">
        <f aca="false">+G5597-H5597</f>
        <v>3.54</v>
      </c>
      <c r="J5597" s="0" t="n">
        <f aca="false">D5597</f>
        <v>34.92</v>
      </c>
      <c r="K5597" s="0" t="n">
        <f aca="false">C5597</f>
        <v>38.44</v>
      </c>
      <c r="N5597" s="0" t="n">
        <f aca="false">'Central-Hudson Off Peak'!I5597</f>
        <v>-3.96</v>
      </c>
      <c r="O5597" s="0" t="n">
        <f aca="false">'Central-Hudson Off Peak'!D5597</f>
        <v>40.99</v>
      </c>
      <c r="P5597" s="1" t="n">
        <f aca="false">(O5597+N5597)-K5597</f>
        <v>-1.41</v>
      </c>
    </row>
    <row r="5598" customFormat="false" ht="12.75" hidden="false" customHeight="false" outlineLevel="0" collapsed="false">
      <c r="A5598" s="0" t="s">
        <v>11430</v>
      </c>
      <c r="B5598" s="0" t="n">
        <v>2001</v>
      </c>
      <c r="C5598" s="0" t="n">
        <v>37.23</v>
      </c>
      <c r="D5598" s="0" t="n">
        <v>34.15</v>
      </c>
      <c r="E5598" s="0" t="n">
        <v>0</v>
      </c>
      <c r="F5598" s="0" t="n">
        <v>0</v>
      </c>
      <c r="G5598" s="0" t="n">
        <v>-1.19</v>
      </c>
      <c r="H5598" s="0" t="n">
        <v>-4.27</v>
      </c>
      <c r="I5598" s="0" t="n">
        <f aca="false">+G5598-H5598</f>
        <v>3.08</v>
      </c>
      <c r="J5598" s="0" t="n">
        <f aca="false">D5598</f>
        <v>34.15</v>
      </c>
      <c r="K5598" s="0" t="n">
        <f aca="false">C5598</f>
        <v>37.23</v>
      </c>
      <c r="N5598" s="0" t="n">
        <f aca="false">'Central-Hudson Off Peak'!I5598</f>
        <v>-3.71</v>
      </c>
      <c r="O5598" s="0" t="n">
        <f aca="false">'Central-Hudson Off Peak'!D5598</f>
        <v>38.7</v>
      </c>
      <c r="P5598" s="1" t="n">
        <f aca="false">(O5598+N5598)-K5598</f>
        <v>-2.24</v>
      </c>
    </row>
    <row r="5599" customFormat="false" ht="12.75" hidden="false" customHeight="false" outlineLevel="0" collapsed="false">
      <c r="A5599" s="0" t="s">
        <v>11431</v>
      </c>
      <c r="B5599" s="0" t="n">
        <v>2001</v>
      </c>
      <c r="C5599" s="0" t="n">
        <v>30.73</v>
      </c>
      <c r="D5599" s="0" t="n">
        <v>28.32</v>
      </c>
      <c r="E5599" s="0" t="n">
        <v>0</v>
      </c>
      <c r="F5599" s="0" t="n">
        <v>0</v>
      </c>
      <c r="G5599" s="0" t="n">
        <v>-1.05</v>
      </c>
      <c r="H5599" s="0" t="n">
        <v>-3.46</v>
      </c>
      <c r="I5599" s="0" t="n">
        <f aca="false">+G5599-H5599</f>
        <v>2.41</v>
      </c>
      <c r="J5599" s="0" t="n">
        <f aca="false">D5599</f>
        <v>28.32</v>
      </c>
      <c r="K5599" s="0" t="n">
        <f aca="false">C5599</f>
        <v>30.73</v>
      </c>
      <c r="N5599" s="0" t="n">
        <f aca="false">'Central-Hudson Off Peak'!I5599</f>
        <v>-3.11</v>
      </c>
      <c r="O5599" s="0" t="n">
        <f aca="false">'Central-Hudson Off Peak'!D5599</f>
        <v>31.11</v>
      </c>
      <c r="P5599" s="1" t="n">
        <f aca="false">(O5599+N5599)-K5599</f>
        <v>-2.73</v>
      </c>
    </row>
    <row r="5600" customFormat="false" ht="12.75" hidden="false" customHeight="false" outlineLevel="0" collapsed="false">
      <c r="A5600" s="0" t="s">
        <v>11432</v>
      </c>
      <c r="B5600" s="0" t="n">
        <v>2001</v>
      </c>
      <c r="C5600" s="0" t="n">
        <v>31.84</v>
      </c>
      <c r="D5600" s="0" t="n">
        <v>30</v>
      </c>
      <c r="E5600" s="0" t="n">
        <v>0</v>
      </c>
      <c r="F5600" s="0" t="n">
        <v>0</v>
      </c>
      <c r="G5600" s="0" t="n">
        <v>-1.09</v>
      </c>
      <c r="H5600" s="0" t="n">
        <v>-2.93</v>
      </c>
      <c r="I5600" s="0" t="n">
        <f aca="false">+G5600-H5600</f>
        <v>1.84</v>
      </c>
      <c r="J5600" s="0" t="n">
        <f aca="false">D5600</f>
        <v>30</v>
      </c>
      <c r="K5600" s="0" t="n">
        <f aca="false">C5600</f>
        <v>31.84</v>
      </c>
      <c r="N5600" s="0" t="n">
        <f aca="false">'Central-Hudson Off Peak'!I5600</f>
        <v>-2.88</v>
      </c>
      <c r="O5600" s="0" t="n">
        <f aca="false">'Central-Hudson Off Peak'!D5600</f>
        <v>33.69</v>
      </c>
      <c r="P5600" s="1" t="n">
        <f aca="false">(O5600+N5600)-K5600</f>
        <v>-1.03</v>
      </c>
    </row>
    <row r="5601" customFormat="false" ht="12.75" hidden="false" customHeight="false" outlineLevel="0" collapsed="false">
      <c r="A5601" s="0" t="s">
        <v>11433</v>
      </c>
      <c r="B5601" s="0" t="n">
        <v>2001</v>
      </c>
      <c r="C5601" s="0" t="n">
        <v>38.16</v>
      </c>
      <c r="D5601" s="0" t="n">
        <v>36.44</v>
      </c>
      <c r="E5601" s="0" t="n">
        <v>0</v>
      </c>
      <c r="F5601" s="0" t="n">
        <v>0</v>
      </c>
      <c r="G5601" s="0" t="n">
        <v>-1.24</v>
      </c>
      <c r="H5601" s="0" t="n">
        <v>-2.96</v>
      </c>
      <c r="I5601" s="0" t="n">
        <f aca="false">+G5601-H5601</f>
        <v>1.72</v>
      </c>
      <c r="J5601" s="0" t="n">
        <f aca="false">D5601</f>
        <v>36.44</v>
      </c>
      <c r="K5601" s="0" t="n">
        <f aca="false">C5601</f>
        <v>38.16</v>
      </c>
      <c r="N5601" s="0" t="n">
        <f aca="false">'Central-Hudson Off Peak'!I5601</f>
        <v>-3.35</v>
      </c>
      <c r="O5601" s="0" t="n">
        <f aca="false">'Central-Hudson Off Peak'!D5601</f>
        <v>41.51</v>
      </c>
      <c r="P5601" s="1" t="n">
        <f aca="false">(O5601+N5601)-K5601</f>
        <v>0</v>
      </c>
    </row>
    <row r="5602" customFormat="false" ht="12.75" hidden="false" customHeight="false" outlineLevel="0" collapsed="false">
      <c r="A5602" s="0" t="s">
        <v>11434</v>
      </c>
      <c r="B5602" s="0" t="n">
        <v>2001</v>
      </c>
      <c r="C5602" s="0" t="n">
        <v>32.51</v>
      </c>
      <c r="D5602" s="0" t="n">
        <v>31.18</v>
      </c>
      <c r="E5602" s="0" t="n">
        <v>0</v>
      </c>
      <c r="F5602" s="0" t="n">
        <v>0</v>
      </c>
      <c r="G5602" s="0" t="n">
        <v>-1.08</v>
      </c>
      <c r="H5602" s="0" t="n">
        <v>-2.41</v>
      </c>
      <c r="I5602" s="0" t="n">
        <f aca="false">+G5602-H5602</f>
        <v>1.33</v>
      </c>
      <c r="J5602" s="0" t="n">
        <f aca="false">D5602</f>
        <v>31.18</v>
      </c>
      <c r="K5602" s="0" t="n">
        <f aca="false">C5602</f>
        <v>32.51</v>
      </c>
      <c r="N5602" s="0" t="n">
        <f aca="false">'Central-Hudson Off Peak'!I5602</f>
        <v>-2.75</v>
      </c>
      <c r="O5602" s="0" t="n">
        <f aca="false">'Central-Hudson Off Peak'!D5602</f>
        <v>35.26</v>
      </c>
      <c r="P5602" s="1" t="n">
        <f aca="false">(O5602+N5602)-K5602</f>
        <v>0</v>
      </c>
    </row>
    <row r="5603" customFormat="false" ht="12.75" hidden="false" customHeight="false" outlineLevel="0" collapsed="false">
      <c r="A5603" s="0" t="s">
        <v>11435</v>
      </c>
      <c r="B5603" s="0" t="n">
        <v>2001</v>
      </c>
      <c r="C5603" s="0" t="n">
        <v>32.38</v>
      </c>
      <c r="D5603" s="0" t="n">
        <v>31.18</v>
      </c>
      <c r="E5603" s="0" t="n">
        <v>0</v>
      </c>
      <c r="F5603" s="0" t="n">
        <v>0</v>
      </c>
      <c r="G5603" s="0" t="n">
        <v>-1.06</v>
      </c>
      <c r="H5603" s="0" t="n">
        <v>-2.26</v>
      </c>
      <c r="I5603" s="0" t="n">
        <f aca="false">+G5603-H5603</f>
        <v>1.2</v>
      </c>
      <c r="J5603" s="0" t="n">
        <f aca="false">D5603</f>
        <v>31.18</v>
      </c>
      <c r="K5603" s="0" t="n">
        <f aca="false">C5603</f>
        <v>32.38</v>
      </c>
      <c r="N5603" s="0" t="n">
        <f aca="false">'Central-Hudson Off Peak'!I5603</f>
        <v>-2.62</v>
      </c>
      <c r="O5603" s="0" t="n">
        <f aca="false">'Central-Hudson Off Peak'!D5603</f>
        <v>35</v>
      </c>
      <c r="P5603" s="1" t="n">
        <f aca="false">(O5603+N5603)-K5603</f>
        <v>0</v>
      </c>
    </row>
    <row r="5604" customFormat="false" ht="12.75" hidden="false" customHeight="false" outlineLevel="0" collapsed="false">
      <c r="A5604" s="0" t="s">
        <v>11436</v>
      </c>
      <c r="B5604" s="0" t="n">
        <v>2001</v>
      </c>
      <c r="C5604" s="0" t="n">
        <v>29.86</v>
      </c>
      <c r="D5604" s="0" t="n">
        <v>29.03</v>
      </c>
      <c r="E5604" s="0" t="n">
        <v>0</v>
      </c>
      <c r="F5604" s="0" t="n">
        <v>0</v>
      </c>
      <c r="G5604" s="0" t="n">
        <v>-0.94</v>
      </c>
      <c r="H5604" s="0" t="n">
        <v>-1.77</v>
      </c>
      <c r="I5604" s="0" t="n">
        <f aca="false">+G5604-H5604</f>
        <v>0.83</v>
      </c>
      <c r="J5604" s="0" t="n">
        <f aca="false">D5604</f>
        <v>29.03</v>
      </c>
      <c r="K5604" s="0" t="n">
        <f aca="false">C5604</f>
        <v>29.86</v>
      </c>
      <c r="N5604" s="0" t="n">
        <f aca="false">'Central-Hudson Off Peak'!I5604</f>
        <v>-2.29</v>
      </c>
      <c r="O5604" s="0" t="n">
        <f aca="false">'Central-Hudson Off Peak'!D5604</f>
        <v>32.15</v>
      </c>
      <c r="P5604" s="1" t="n">
        <f aca="false">(O5604+N5604)-K5604</f>
        <v>0</v>
      </c>
    </row>
    <row r="5605" customFormat="false" ht="12.75" hidden="false" customHeight="false" outlineLevel="0" collapsed="false">
      <c r="A5605" s="0" t="s">
        <v>11437</v>
      </c>
      <c r="B5605" s="0" t="n">
        <v>2001</v>
      </c>
      <c r="C5605" s="0" t="n">
        <v>29.82</v>
      </c>
      <c r="D5605" s="0" t="n">
        <v>28.98</v>
      </c>
      <c r="E5605" s="0" t="n">
        <v>0</v>
      </c>
      <c r="F5605" s="0" t="n">
        <v>0</v>
      </c>
      <c r="G5605" s="0" t="n">
        <v>-0.92</v>
      </c>
      <c r="H5605" s="0" t="n">
        <v>-1.76</v>
      </c>
      <c r="I5605" s="0" t="n">
        <f aca="false">+G5605-H5605</f>
        <v>0.84</v>
      </c>
      <c r="J5605" s="0" t="n">
        <f aca="false">D5605</f>
        <v>28.98</v>
      </c>
      <c r="K5605" s="0" t="n">
        <f aca="false">C5605</f>
        <v>29.82</v>
      </c>
      <c r="N5605" s="0" t="n">
        <f aca="false">'Central-Hudson Off Peak'!I5605</f>
        <v>-2.27</v>
      </c>
      <c r="O5605" s="0" t="n">
        <f aca="false">'Central-Hudson Off Peak'!D5605</f>
        <v>32.09</v>
      </c>
      <c r="P5605" s="1" t="n">
        <f aca="false">(O5605+N5605)-K5605</f>
        <v>0</v>
      </c>
    </row>
    <row r="5606" customFormat="false" ht="12.75" hidden="false" customHeight="false" outlineLevel="0" collapsed="false">
      <c r="A5606" s="0" t="s">
        <v>11438</v>
      </c>
      <c r="B5606" s="0" t="n">
        <v>2001</v>
      </c>
      <c r="C5606" s="0" t="n">
        <v>32.3</v>
      </c>
      <c r="D5606" s="0" t="n">
        <v>31.21</v>
      </c>
      <c r="E5606" s="0" t="n">
        <v>0</v>
      </c>
      <c r="F5606" s="0" t="n">
        <v>0</v>
      </c>
      <c r="G5606" s="0" t="n">
        <v>-1.03</v>
      </c>
      <c r="H5606" s="0" t="n">
        <v>-2.12</v>
      </c>
      <c r="I5606" s="0" t="n">
        <f aca="false">+G5606-H5606</f>
        <v>1.09</v>
      </c>
      <c r="J5606" s="0" t="n">
        <f aca="false">D5606</f>
        <v>31.21</v>
      </c>
      <c r="K5606" s="0" t="n">
        <f aca="false">C5606</f>
        <v>32.3</v>
      </c>
      <c r="N5606" s="0" t="n">
        <f aca="false">'Central-Hudson Off Peak'!I5606</f>
        <v>-2.34</v>
      </c>
      <c r="O5606" s="0" t="n">
        <f aca="false">'Central-Hudson Off Peak'!D5606</f>
        <v>34.64</v>
      </c>
      <c r="P5606" s="1" t="n">
        <f aca="false">(O5606+N5606)-K5606</f>
        <v>0</v>
      </c>
    </row>
    <row r="5607" customFormat="false" ht="12.75" hidden="false" customHeight="false" outlineLevel="0" collapsed="false">
      <c r="A5607" s="0" t="s">
        <v>11439</v>
      </c>
      <c r="B5607" s="0" t="n">
        <v>2001</v>
      </c>
      <c r="C5607" s="0" t="n">
        <v>34.08</v>
      </c>
      <c r="D5607" s="0" t="n">
        <v>33.26</v>
      </c>
      <c r="E5607" s="0" t="n">
        <v>0</v>
      </c>
      <c r="F5607" s="0" t="n">
        <v>0</v>
      </c>
      <c r="G5607" s="0" t="n">
        <v>-0.84</v>
      </c>
      <c r="H5607" s="0" t="n">
        <v>-1.66</v>
      </c>
      <c r="I5607" s="0" t="n">
        <f aca="false">+G5607-H5607</f>
        <v>0.82</v>
      </c>
      <c r="J5607" s="0" t="n">
        <f aca="false">D5607</f>
        <v>33.26</v>
      </c>
      <c r="K5607" s="0" t="n">
        <f aca="false">C5607</f>
        <v>34.08</v>
      </c>
      <c r="N5607" s="0" t="n">
        <f aca="false">'Central-Hudson Off Peak'!I5607</f>
        <v>-2.49</v>
      </c>
      <c r="O5607" s="0" t="n">
        <f aca="false">'Central-Hudson Off Peak'!D5607</f>
        <v>36.57</v>
      </c>
      <c r="P5607" s="1" t="n">
        <f aca="false">(O5607+N5607)-K5607</f>
        <v>0</v>
      </c>
    </row>
    <row r="5608" customFormat="false" ht="12.75" hidden="false" customHeight="false" outlineLevel="0" collapsed="false">
      <c r="A5608" s="0" t="s">
        <v>11440</v>
      </c>
      <c r="B5608" s="0" t="n">
        <v>2001</v>
      </c>
      <c r="C5608" s="0" t="n">
        <v>28.92</v>
      </c>
      <c r="D5608" s="0" t="n">
        <v>27.42</v>
      </c>
      <c r="E5608" s="0" t="n">
        <v>0</v>
      </c>
      <c r="F5608" s="0" t="n">
        <v>0</v>
      </c>
      <c r="G5608" s="0" t="n">
        <v>-0.82</v>
      </c>
      <c r="H5608" s="0" t="n">
        <v>-2.32</v>
      </c>
      <c r="I5608" s="0" t="n">
        <f aca="false">+G5608-H5608</f>
        <v>1.5</v>
      </c>
      <c r="J5608" s="0" t="n">
        <f aca="false">D5608</f>
        <v>27.42</v>
      </c>
      <c r="K5608" s="0" t="n">
        <f aca="false">C5608</f>
        <v>28.92</v>
      </c>
      <c r="N5608" s="0" t="n">
        <f aca="false">'Central-Hudson Off Peak'!I5608</f>
        <v>-2.4</v>
      </c>
      <c r="O5608" s="0" t="n">
        <f aca="false">'Central-Hudson Off Peak'!D5608</f>
        <v>30.04</v>
      </c>
      <c r="P5608" s="1" t="n">
        <f aca="false">(O5608+N5608)-K5608</f>
        <v>-1.28</v>
      </c>
    </row>
    <row r="5609" customFormat="false" ht="12.75" hidden="false" customHeight="false" outlineLevel="0" collapsed="false">
      <c r="A5609" s="0" t="s">
        <v>11441</v>
      </c>
      <c r="B5609" s="0" t="n">
        <v>2001</v>
      </c>
      <c r="C5609" s="0" t="n">
        <v>36.67</v>
      </c>
      <c r="D5609" s="0" t="n">
        <v>34.61</v>
      </c>
      <c r="E5609" s="0" t="n">
        <v>0</v>
      </c>
      <c r="F5609" s="0" t="n">
        <v>0</v>
      </c>
      <c r="G5609" s="0" t="n">
        <v>-1.05</v>
      </c>
      <c r="H5609" s="0" t="n">
        <v>-3.11</v>
      </c>
      <c r="I5609" s="0" t="n">
        <f aca="false">+G5609-H5609</f>
        <v>2.06</v>
      </c>
      <c r="J5609" s="0" t="n">
        <f aca="false">D5609</f>
        <v>34.61</v>
      </c>
      <c r="K5609" s="0" t="n">
        <f aca="false">C5609</f>
        <v>36.67</v>
      </c>
      <c r="N5609" s="0" t="n">
        <f aca="false">'Central-Hudson Off Peak'!I5609</f>
        <v>-2.98</v>
      </c>
      <c r="O5609" s="0" t="n">
        <f aca="false">'Central-Hudson Off Peak'!D5609</f>
        <v>39.24</v>
      </c>
      <c r="P5609" s="1" t="n">
        <f aca="false">(O5609+N5609)-K5609</f>
        <v>-0.409999999999997</v>
      </c>
    </row>
    <row r="5610" customFormat="false" ht="12.75" hidden="false" customHeight="false" outlineLevel="0" collapsed="false">
      <c r="A5610" s="0" t="s">
        <v>11442</v>
      </c>
      <c r="B5610" s="0" t="n">
        <v>2001</v>
      </c>
      <c r="C5610" s="0" t="n">
        <v>37.62</v>
      </c>
      <c r="D5610" s="0" t="n">
        <v>34.95</v>
      </c>
      <c r="E5610" s="0" t="n">
        <v>0</v>
      </c>
      <c r="F5610" s="0" t="n">
        <v>0</v>
      </c>
      <c r="G5610" s="0" t="n">
        <v>-1.1</v>
      </c>
      <c r="H5610" s="0" t="n">
        <v>-3.77</v>
      </c>
      <c r="I5610" s="0" t="n">
        <f aca="false">+G5610-H5610</f>
        <v>2.67</v>
      </c>
      <c r="J5610" s="0" t="n">
        <f aca="false">D5610</f>
        <v>34.95</v>
      </c>
      <c r="K5610" s="0" t="n">
        <f aca="false">C5610</f>
        <v>37.62</v>
      </c>
      <c r="N5610" s="0" t="n">
        <f aca="false">'Central-Hudson Off Peak'!I5610</f>
        <v>-3.07</v>
      </c>
      <c r="O5610" s="0" t="n">
        <f aca="false">'Central-Hudson Off Peak'!D5610</f>
        <v>40.22</v>
      </c>
      <c r="P5610" s="1" t="n">
        <f aca="false">(O5610+N5610)-K5610</f>
        <v>-0.469999999999999</v>
      </c>
    </row>
    <row r="5611" customFormat="false" ht="12.75" hidden="false" customHeight="false" outlineLevel="0" collapsed="false">
      <c r="A5611" s="0" t="s">
        <v>11443</v>
      </c>
      <c r="B5611" s="0" t="n">
        <v>2001</v>
      </c>
      <c r="C5611" s="0" t="n">
        <v>40.1</v>
      </c>
      <c r="D5611" s="0" t="n">
        <v>37.18</v>
      </c>
      <c r="E5611" s="0" t="n">
        <v>0</v>
      </c>
      <c r="F5611" s="0" t="n">
        <v>0</v>
      </c>
      <c r="G5611" s="0" t="n">
        <v>-1.13</v>
      </c>
      <c r="H5611" s="0" t="n">
        <v>-4.05</v>
      </c>
      <c r="I5611" s="0" t="n">
        <f aca="false">+G5611-H5611</f>
        <v>2.92</v>
      </c>
      <c r="J5611" s="0" t="n">
        <f aca="false">D5611</f>
        <v>37.18</v>
      </c>
      <c r="K5611" s="0" t="n">
        <f aca="false">C5611</f>
        <v>40.1</v>
      </c>
      <c r="N5611" s="0" t="n">
        <f aca="false">'Central-Hudson Off Peak'!I5611</f>
        <v>-3.19</v>
      </c>
      <c r="O5611" s="0" t="n">
        <f aca="false">'Central-Hudson Off Peak'!D5611</f>
        <v>42.77</v>
      </c>
      <c r="P5611" s="1" t="n">
        <f aca="false">(O5611+N5611)-K5611</f>
        <v>-0.519999999999996</v>
      </c>
    </row>
    <row r="5612" customFormat="false" ht="12.75" hidden="false" customHeight="false" outlineLevel="0" collapsed="false">
      <c r="A5612" s="0" t="s">
        <v>11444</v>
      </c>
      <c r="B5612" s="0" t="n">
        <v>2001</v>
      </c>
      <c r="C5612" s="0" t="n">
        <v>39.57</v>
      </c>
      <c r="D5612" s="0" t="n">
        <v>36.77</v>
      </c>
      <c r="E5612" s="0" t="n">
        <v>0</v>
      </c>
      <c r="F5612" s="0" t="n">
        <v>0</v>
      </c>
      <c r="G5612" s="0" t="n">
        <v>-1.04</v>
      </c>
      <c r="H5612" s="0" t="n">
        <v>-3.84</v>
      </c>
      <c r="I5612" s="0" t="n">
        <f aca="false">+G5612-H5612</f>
        <v>2.8</v>
      </c>
      <c r="J5612" s="0" t="n">
        <f aca="false">D5612</f>
        <v>36.77</v>
      </c>
      <c r="K5612" s="0" t="n">
        <f aca="false">C5612</f>
        <v>39.57</v>
      </c>
      <c r="N5612" s="0" t="n">
        <f aca="false">'Central-Hudson Off Peak'!I5612</f>
        <v>-3.09</v>
      </c>
      <c r="O5612" s="0" t="n">
        <f aca="false">'Central-Hudson Off Peak'!D5612</f>
        <v>42.07</v>
      </c>
      <c r="P5612" s="1" t="n">
        <f aca="false">(O5612+N5612)-K5612</f>
        <v>-0.589999999999996</v>
      </c>
    </row>
    <row r="5613" customFormat="false" ht="12.75" hidden="false" customHeight="false" outlineLevel="0" collapsed="false">
      <c r="A5613" s="0" t="s">
        <v>11445</v>
      </c>
      <c r="B5613" s="0" t="n">
        <v>2001</v>
      </c>
      <c r="C5613" s="0" t="n">
        <v>37.01</v>
      </c>
      <c r="D5613" s="0" t="n">
        <v>34.7</v>
      </c>
      <c r="E5613" s="0" t="n">
        <v>0</v>
      </c>
      <c r="F5613" s="0" t="n">
        <v>0</v>
      </c>
      <c r="G5613" s="0" t="n">
        <v>-1.03</v>
      </c>
      <c r="H5613" s="0" t="n">
        <v>-3.34</v>
      </c>
      <c r="I5613" s="0" t="n">
        <f aca="false">+G5613-H5613</f>
        <v>2.31</v>
      </c>
      <c r="J5613" s="0" t="n">
        <f aca="false">D5613</f>
        <v>34.7</v>
      </c>
      <c r="K5613" s="0" t="n">
        <f aca="false">C5613</f>
        <v>37.01</v>
      </c>
      <c r="N5613" s="0" t="n">
        <f aca="false">'Central-Hudson Off Peak'!I5613</f>
        <v>-2.96</v>
      </c>
      <c r="O5613" s="0" t="n">
        <f aca="false">'Central-Hudson Off Peak'!D5613</f>
        <v>39.04</v>
      </c>
      <c r="P5613" s="1" t="n">
        <f aca="false">(O5613+N5613)-K5613</f>
        <v>-0.93</v>
      </c>
    </row>
    <row r="5614" customFormat="false" ht="12.75" hidden="false" customHeight="false" outlineLevel="0" collapsed="false">
      <c r="A5614" s="0" t="s">
        <v>11446</v>
      </c>
      <c r="B5614" s="0" t="n">
        <v>2001</v>
      </c>
      <c r="C5614" s="0" t="n">
        <v>36.55</v>
      </c>
      <c r="D5614" s="0" t="n">
        <v>34.47</v>
      </c>
      <c r="E5614" s="0" t="n">
        <v>0</v>
      </c>
      <c r="F5614" s="0" t="n">
        <v>0</v>
      </c>
      <c r="G5614" s="0" t="n">
        <v>-0.98</v>
      </c>
      <c r="H5614" s="0" t="n">
        <v>-3.06</v>
      </c>
      <c r="I5614" s="0" t="n">
        <f aca="false">+G5614-H5614</f>
        <v>2.08</v>
      </c>
      <c r="J5614" s="0" t="n">
        <f aca="false">D5614</f>
        <v>34.47</v>
      </c>
      <c r="K5614" s="0" t="n">
        <f aca="false">C5614</f>
        <v>36.55</v>
      </c>
      <c r="N5614" s="0" t="n">
        <f aca="false">'Central-Hudson Off Peak'!I5614</f>
        <v>-2.92</v>
      </c>
      <c r="O5614" s="0" t="n">
        <f aca="false">'Central-Hudson Off Peak'!D5614</f>
        <v>38.48</v>
      </c>
      <c r="P5614" s="1" t="n">
        <f aca="false">(O5614+N5614)-K5614</f>
        <v>-0.990000000000002</v>
      </c>
    </row>
    <row r="5615" customFormat="false" ht="12.75" hidden="false" customHeight="false" outlineLevel="0" collapsed="false">
      <c r="A5615" s="0" t="s">
        <v>11447</v>
      </c>
      <c r="B5615" s="0" t="n">
        <v>2001</v>
      </c>
      <c r="C5615" s="0" t="n">
        <v>35.88</v>
      </c>
      <c r="D5615" s="0" t="n">
        <v>33.85</v>
      </c>
      <c r="E5615" s="0" t="n">
        <v>0</v>
      </c>
      <c r="F5615" s="0" t="n">
        <v>0</v>
      </c>
      <c r="G5615" s="0" t="n">
        <v>-1.02</v>
      </c>
      <c r="H5615" s="0" t="n">
        <v>-3.05</v>
      </c>
      <c r="I5615" s="0" t="n">
        <f aca="false">+G5615-H5615</f>
        <v>2.03</v>
      </c>
      <c r="J5615" s="0" t="n">
        <f aca="false">D5615</f>
        <v>33.85</v>
      </c>
      <c r="K5615" s="0" t="n">
        <f aca="false">C5615</f>
        <v>35.88</v>
      </c>
      <c r="N5615" s="0" t="n">
        <f aca="false">'Central-Hudson Off Peak'!I5615</f>
        <v>-3.02</v>
      </c>
      <c r="O5615" s="0" t="n">
        <f aca="false">'Central-Hudson Off Peak'!D5615</f>
        <v>37.84</v>
      </c>
      <c r="P5615" s="1" t="n">
        <f aca="false">(O5615+N5615)-K5615</f>
        <v>-1.06</v>
      </c>
    </row>
    <row r="5616" customFormat="false" ht="12.75" hidden="false" customHeight="false" outlineLevel="0" collapsed="false">
      <c r="A5616" s="0" t="s">
        <v>11448</v>
      </c>
      <c r="B5616" s="0" t="n">
        <v>2001</v>
      </c>
      <c r="C5616" s="0" t="n">
        <v>35.65</v>
      </c>
      <c r="D5616" s="0" t="n">
        <v>33.49</v>
      </c>
      <c r="E5616" s="0" t="n">
        <v>0</v>
      </c>
      <c r="F5616" s="0" t="n">
        <v>0</v>
      </c>
      <c r="G5616" s="0" t="n">
        <v>-1.07</v>
      </c>
      <c r="H5616" s="0" t="n">
        <v>-3.23</v>
      </c>
      <c r="I5616" s="0" t="n">
        <f aca="false">+G5616-H5616</f>
        <v>2.16</v>
      </c>
      <c r="J5616" s="0" t="n">
        <f aca="false">D5616</f>
        <v>33.49</v>
      </c>
      <c r="K5616" s="0" t="n">
        <f aca="false">C5616</f>
        <v>35.65</v>
      </c>
      <c r="N5616" s="0" t="n">
        <f aca="false">'Central-Hudson Off Peak'!I5616</f>
        <v>-3.13</v>
      </c>
      <c r="O5616" s="0" t="n">
        <f aca="false">'Central-Hudson Off Peak'!D5616</f>
        <v>37.44</v>
      </c>
      <c r="P5616" s="1" t="n">
        <f aca="false">(O5616+N5616)-K5616</f>
        <v>-1.34</v>
      </c>
    </row>
    <row r="5617" customFormat="false" ht="12.75" hidden="false" customHeight="false" outlineLevel="0" collapsed="false">
      <c r="A5617" s="0" t="s">
        <v>11449</v>
      </c>
      <c r="B5617" s="0" t="n">
        <v>2001</v>
      </c>
      <c r="C5617" s="0" t="n">
        <v>34.8</v>
      </c>
      <c r="D5617" s="0" t="n">
        <v>32.22</v>
      </c>
      <c r="E5617" s="0" t="n">
        <v>-0.05</v>
      </c>
      <c r="F5617" s="0" t="n">
        <v>-0.06</v>
      </c>
      <c r="G5617" s="0" t="n">
        <v>-1.12</v>
      </c>
      <c r="H5617" s="0" t="n">
        <v>-3.71</v>
      </c>
      <c r="I5617" s="0" t="n">
        <f aca="false">+G5617-H5617</f>
        <v>2.59</v>
      </c>
      <c r="J5617" s="0" t="n">
        <f aca="false">D5617</f>
        <v>32.22</v>
      </c>
      <c r="K5617" s="0" t="n">
        <f aca="false">C5617</f>
        <v>34.8</v>
      </c>
      <c r="N5617" s="0" t="n">
        <f aca="false">'Central-Hudson Off Peak'!I5617</f>
        <v>-3.27</v>
      </c>
      <c r="O5617" s="0" t="n">
        <f aca="false">'Central-Hudson Off Peak'!D5617</f>
        <v>36.35</v>
      </c>
      <c r="P5617" s="1" t="n">
        <f aca="false">(O5617+N5617)-K5617</f>
        <v>-1.72</v>
      </c>
    </row>
    <row r="5618" customFormat="false" ht="12.75" hidden="false" customHeight="false" outlineLevel="0" collapsed="false">
      <c r="A5618" s="0" t="s">
        <v>11450</v>
      </c>
      <c r="B5618" s="0" t="n">
        <v>2001</v>
      </c>
      <c r="C5618" s="0" t="n">
        <v>38.09</v>
      </c>
      <c r="D5618" s="0" t="n">
        <v>34.92</v>
      </c>
      <c r="E5618" s="0" t="n">
        <v>-0.29</v>
      </c>
      <c r="F5618" s="0" t="n">
        <v>-0.36</v>
      </c>
      <c r="G5618" s="0" t="n">
        <v>-1.15</v>
      </c>
      <c r="H5618" s="0" t="n">
        <v>-4.39</v>
      </c>
      <c r="I5618" s="0" t="n">
        <f aca="false">+G5618-H5618</f>
        <v>3.24</v>
      </c>
      <c r="J5618" s="0" t="n">
        <f aca="false">D5618</f>
        <v>34.92</v>
      </c>
      <c r="K5618" s="0" t="n">
        <f aca="false">C5618</f>
        <v>38.09</v>
      </c>
      <c r="N5618" s="0" t="n">
        <f aca="false">'Central-Hudson Off Peak'!I5618</f>
        <v>-3.43</v>
      </c>
      <c r="O5618" s="0" t="n">
        <f aca="false">'Central-Hudson Off Peak'!D5618</f>
        <v>41.84</v>
      </c>
      <c r="P5618" s="1" t="n">
        <f aca="false">(O5618+N5618)-K5618</f>
        <v>0.32</v>
      </c>
    </row>
    <row r="5619" customFormat="false" ht="12.75" hidden="false" customHeight="false" outlineLevel="0" collapsed="false">
      <c r="A5619" s="0" t="s">
        <v>11451</v>
      </c>
      <c r="B5619" s="0" t="n">
        <v>2001</v>
      </c>
      <c r="C5619" s="0" t="n">
        <v>46.29</v>
      </c>
      <c r="D5619" s="0" t="n">
        <v>43.4</v>
      </c>
      <c r="E5619" s="0" t="n">
        <v>0</v>
      </c>
      <c r="F5619" s="0" t="n">
        <v>0</v>
      </c>
      <c r="G5619" s="0" t="n">
        <v>-0.73</v>
      </c>
      <c r="H5619" s="0" t="n">
        <v>-3.62</v>
      </c>
      <c r="I5619" s="0" t="n">
        <f aca="false">+G5619-H5619</f>
        <v>2.89</v>
      </c>
      <c r="J5619" s="0" t="n">
        <f aca="false">D5619</f>
        <v>43.4</v>
      </c>
      <c r="K5619" s="0" t="n">
        <f aca="false">C5619</f>
        <v>46.29</v>
      </c>
      <c r="N5619" s="0" t="n">
        <f aca="false">'Central-Hudson Off Peak'!I5619</f>
        <v>-3.66</v>
      </c>
      <c r="O5619" s="0" t="n">
        <f aca="false">'Central-Hudson Off Peak'!D5619</f>
        <v>46.3</v>
      </c>
      <c r="P5619" s="1" t="n">
        <f aca="false">(O5619+N5619)-K5619</f>
        <v>-3.65</v>
      </c>
    </row>
    <row r="5620" customFormat="false" ht="12.75" hidden="false" customHeight="false" outlineLevel="0" collapsed="false">
      <c r="A5620" s="0" t="s">
        <v>11452</v>
      </c>
      <c r="B5620" s="0" t="n">
        <v>2001</v>
      </c>
      <c r="C5620" s="0" t="n">
        <v>44.35</v>
      </c>
      <c r="D5620" s="0" t="n">
        <v>41.26</v>
      </c>
      <c r="E5620" s="0" t="n">
        <v>0</v>
      </c>
      <c r="F5620" s="0" t="n">
        <v>0</v>
      </c>
      <c r="G5620" s="0" t="n">
        <v>-0.74</v>
      </c>
      <c r="H5620" s="0" t="n">
        <v>-3.83</v>
      </c>
      <c r="I5620" s="0" t="n">
        <f aca="false">+G5620-H5620</f>
        <v>3.09</v>
      </c>
      <c r="J5620" s="0" t="n">
        <f aca="false">D5620</f>
        <v>41.26</v>
      </c>
      <c r="K5620" s="0" t="n">
        <f aca="false">C5620</f>
        <v>44.35</v>
      </c>
      <c r="N5620" s="0" t="n">
        <f aca="false">'Central-Hudson Off Peak'!I5620</f>
        <v>-3.55</v>
      </c>
      <c r="O5620" s="0" t="n">
        <f aca="false">'Central-Hudson Off Peak'!D5620</f>
        <v>42.61</v>
      </c>
      <c r="P5620" s="1" t="n">
        <f aca="false">(O5620+N5620)-K5620</f>
        <v>-5.29</v>
      </c>
    </row>
    <row r="5621" customFormat="false" ht="12.75" hidden="false" customHeight="false" outlineLevel="0" collapsed="false">
      <c r="A5621" s="0" t="s">
        <v>11453</v>
      </c>
      <c r="B5621" s="0" t="n">
        <v>2001</v>
      </c>
      <c r="C5621" s="0" t="n">
        <v>42.74</v>
      </c>
      <c r="D5621" s="0" t="n">
        <v>39.71</v>
      </c>
      <c r="E5621" s="0" t="n">
        <v>0</v>
      </c>
      <c r="F5621" s="0" t="n">
        <v>0</v>
      </c>
      <c r="G5621" s="0" t="n">
        <v>-0.82</v>
      </c>
      <c r="H5621" s="0" t="n">
        <v>-3.85</v>
      </c>
      <c r="I5621" s="0" t="n">
        <f aca="false">+G5621-H5621</f>
        <v>3.03</v>
      </c>
      <c r="J5621" s="0" t="n">
        <f aca="false">D5621</f>
        <v>39.71</v>
      </c>
      <c r="K5621" s="0" t="n">
        <f aca="false">C5621</f>
        <v>42.74</v>
      </c>
      <c r="N5621" s="0" t="n">
        <f aca="false">'Central-Hudson Off Peak'!I5621</f>
        <v>-3.44</v>
      </c>
      <c r="O5621" s="0" t="n">
        <f aca="false">'Central-Hudson Off Peak'!D5621</f>
        <v>40.7</v>
      </c>
      <c r="P5621" s="1" t="n">
        <f aca="false">(O5621+N5621)-K5621</f>
        <v>-5.48</v>
      </c>
    </row>
    <row r="5622" customFormat="false" ht="12.75" hidden="false" customHeight="false" outlineLevel="0" collapsed="false">
      <c r="A5622" s="0" t="s">
        <v>11454</v>
      </c>
      <c r="B5622" s="0" t="n">
        <v>2001</v>
      </c>
      <c r="C5622" s="0" t="n">
        <v>38.66</v>
      </c>
      <c r="D5622" s="0" t="n">
        <v>35.42</v>
      </c>
      <c r="E5622" s="0" t="n">
        <v>0</v>
      </c>
      <c r="F5622" s="0" t="n">
        <v>0</v>
      </c>
      <c r="G5622" s="0" t="n">
        <v>-1.08</v>
      </c>
      <c r="H5622" s="0" t="n">
        <v>-4.32</v>
      </c>
      <c r="I5622" s="0" t="n">
        <f aca="false">+G5622-H5622</f>
        <v>3.24</v>
      </c>
      <c r="J5622" s="0" t="n">
        <f aca="false">D5622</f>
        <v>35.42</v>
      </c>
      <c r="K5622" s="0" t="n">
        <f aca="false">C5622</f>
        <v>38.66</v>
      </c>
      <c r="N5622" s="0" t="n">
        <f aca="false">'Central-Hudson Off Peak'!I5622</f>
        <v>-3.16</v>
      </c>
      <c r="O5622" s="0" t="n">
        <f aca="false">'Central-Hudson Off Peak'!D5622</f>
        <v>39.26</v>
      </c>
      <c r="P5622" s="1" t="n">
        <f aca="false">(O5622+N5622)-K5622</f>
        <v>-2.56</v>
      </c>
    </row>
    <row r="5623" customFormat="false" ht="12.75" hidden="false" customHeight="false" outlineLevel="0" collapsed="false">
      <c r="A5623" s="0" t="s">
        <v>11455</v>
      </c>
      <c r="B5623" s="0" t="n">
        <v>2001</v>
      </c>
      <c r="C5623" s="0" t="n">
        <v>36.28</v>
      </c>
      <c r="D5623" s="0" t="n">
        <v>33.8</v>
      </c>
      <c r="E5623" s="0" t="n">
        <v>0</v>
      </c>
      <c r="F5623" s="0" t="n">
        <v>0</v>
      </c>
      <c r="G5623" s="0" t="n">
        <v>-1.03</v>
      </c>
      <c r="H5623" s="0" t="n">
        <v>-3.51</v>
      </c>
      <c r="I5623" s="0" t="n">
        <f aca="false">+G5623-H5623</f>
        <v>2.48</v>
      </c>
      <c r="J5623" s="0" t="n">
        <f aca="false">D5623</f>
        <v>33.8</v>
      </c>
      <c r="K5623" s="0" t="n">
        <f aca="false">C5623</f>
        <v>36.28</v>
      </c>
      <c r="N5623" s="0" t="n">
        <f aca="false">'Central-Hudson Off Peak'!I5623</f>
        <v>-3.11</v>
      </c>
      <c r="O5623" s="0" t="n">
        <f aca="false">'Central-Hudson Off Peak'!D5623</f>
        <v>37.55</v>
      </c>
      <c r="P5623" s="1" t="n">
        <f aca="false">(O5623+N5623)-K5623</f>
        <v>-1.84</v>
      </c>
    </row>
    <row r="5624" customFormat="false" ht="12.75" hidden="false" customHeight="false" outlineLevel="0" collapsed="false">
      <c r="A5624" s="0" t="s">
        <v>11456</v>
      </c>
      <c r="B5624" s="0" t="n">
        <v>2001</v>
      </c>
      <c r="C5624" s="0" t="n">
        <v>36.08</v>
      </c>
      <c r="D5624" s="0" t="n">
        <v>33.66</v>
      </c>
      <c r="E5624" s="0" t="n">
        <v>0</v>
      </c>
      <c r="F5624" s="0" t="n">
        <v>0</v>
      </c>
      <c r="G5624" s="0" t="n">
        <v>-1.27</v>
      </c>
      <c r="H5624" s="0" t="n">
        <v>-3.69</v>
      </c>
      <c r="I5624" s="0" t="n">
        <f aca="false">+G5624-H5624</f>
        <v>2.42</v>
      </c>
      <c r="J5624" s="0" t="n">
        <f aca="false">D5624</f>
        <v>33.66</v>
      </c>
      <c r="K5624" s="0" t="n">
        <f aca="false">C5624</f>
        <v>36.08</v>
      </c>
      <c r="N5624" s="0" t="n">
        <f aca="false">'Central-Hudson Off Peak'!I5624</f>
        <v>-3.41</v>
      </c>
      <c r="O5624" s="0" t="n">
        <f aca="false">'Central-Hudson Off Peak'!D5624</f>
        <v>39.25</v>
      </c>
      <c r="P5624" s="1" t="n">
        <f aca="false">(O5624+N5624)-K5624</f>
        <v>-0.239999999999995</v>
      </c>
    </row>
    <row r="5625" customFormat="false" ht="12.75" hidden="false" customHeight="false" outlineLevel="0" collapsed="false">
      <c r="A5625" s="0" t="s">
        <v>11457</v>
      </c>
      <c r="B5625" s="0" t="n">
        <v>2001</v>
      </c>
      <c r="C5625" s="0" t="n">
        <v>38.75</v>
      </c>
      <c r="D5625" s="0" t="n">
        <v>36.44</v>
      </c>
      <c r="E5625" s="0" t="n">
        <v>0</v>
      </c>
      <c r="F5625" s="0" t="n">
        <v>0</v>
      </c>
      <c r="G5625" s="0" t="n">
        <v>-1.38</v>
      </c>
      <c r="H5625" s="0" t="n">
        <v>-3.69</v>
      </c>
      <c r="I5625" s="0" t="n">
        <f aca="false">+G5625-H5625</f>
        <v>2.31</v>
      </c>
      <c r="J5625" s="0" t="n">
        <f aca="false">D5625</f>
        <v>36.44</v>
      </c>
      <c r="K5625" s="0" t="n">
        <f aca="false">C5625</f>
        <v>38.75</v>
      </c>
      <c r="N5625" s="0" t="n">
        <f aca="false">'Central-Hudson Off Peak'!I5625</f>
        <v>-3.57</v>
      </c>
      <c r="O5625" s="0" t="n">
        <f aca="false">'Central-Hudson Off Peak'!D5625</f>
        <v>42.32</v>
      </c>
      <c r="P5625" s="1" t="n">
        <f aca="false">(O5625+N5625)-K5625</f>
        <v>0</v>
      </c>
    </row>
    <row r="5626" customFormat="false" ht="12.75" hidden="false" customHeight="false" outlineLevel="0" collapsed="false">
      <c r="A5626" s="0" t="s">
        <v>11458</v>
      </c>
      <c r="B5626" s="0" t="n">
        <v>2001</v>
      </c>
      <c r="C5626" s="0" t="n">
        <v>32.58</v>
      </c>
      <c r="D5626" s="0" t="n">
        <v>31.23</v>
      </c>
      <c r="E5626" s="0" t="n">
        <v>0</v>
      </c>
      <c r="F5626" s="0" t="n">
        <v>0</v>
      </c>
      <c r="G5626" s="0" t="n">
        <v>-1.04</v>
      </c>
      <c r="H5626" s="0" t="n">
        <v>-2.39</v>
      </c>
      <c r="I5626" s="0" t="n">
        <f aca="false">+G5626-H5626</f>
        <v>1.35</v>
      </c>
      <c r="J5626" s="0" t="n">
        <f aca="false">D5626</f>
        <v>31.23</v>
      </c>
      <c r="K5626" s="0" t="n">
        <f aca="false">C5626</f>
        <v>32.58</v>
      </c>
      <c r="N5626" s="0" t="n">
        <f aca="false">'Central-Hudson Off Peak'!I5626</f>
        <v>-2.57</v>
      </c>
      <c r="O5626" s="0" t="n">
        <f aca="false">'Central-Hudson Off Peak'!D5626</f>
        <v>35.15</v>
      </c>
      <c r="P5626" s="1" t="n">
        <f aca="false">(O5626+N5626)-K5626</f>
        <v>0</v>
      </c>
    </row>
    <row r="5627" customFormat="false" ht="12.75" hidden="false" customHeight="false" outlineLevel="0" collapsed="false">
      <c r="A5627" s="0" t="s">
        <v>11459</v>
      </c>
      <c r="B5627" s="0" t="n">
        <v>2001</v>
      </c>
      <c r="C5627" s="0" t="n">
        <v>33.08</v>
      </c>
      <c r="D5627" s="0" t="n">
        <v>31.68</v>
      </c>
      <c r="E5627" s="0" t="n">
        <v>0</v>
      </c>
      <c r="F5627" s="0" t="n">
        <v>0</v>
      </c>
      <c r="G5627" s="0" t="n">
        <v>-1.09</v>
      </c>
      <c r="H5627" s="0" t="n">
        <v>-2.49</v>
      </c>
      <c r="I5627" s="0" t="n">
        <f aca="false">+G5627-H5627</f>
        <v>1.4</v>
      </c>
      <c r="J5627" s="0" t="n">
        <f aca="false">D5627</f>
        <v>31.68</v>
      </c>
      <c r="K5627" s="0" t="n">
        <f aca="false">C5627</f>
        <v>33.08</v>
      </c>
      <c r="N5627" s="0" t="n">
        <f aca="false">'Central-Hudson Off Peak'!I5627</f>
        <v>-2.57</v>
      </c>
      <c r="O5627" s="0" t="n">
        <f aca="false">'Central-Hudson Off Peak'!D5627</f>
        <v>35.65</v>
      </c>
      <c r="P5627" s="1" t="n">
        <f aca="false">(O5627+N5627)-K5627</f>
        <v>0</v>
      </c>
    </row>
    <row r="5628" customFormat="false" ht="12.75" hidden="false" customHeight="false" outlineLevel="0" collapsed="false">
      <c r="A5628" s="0" t="s">
        <v>11460</v>
      </c>
      <c r="B5628" s="0" t="n">
        <v>2001</v>
      </c>
      <c r="C5628" s="0" t="n">
        <v>32.6</v>
      </c>
      <c r="D5628" s="0" t="n">
        <v>31.23</v>
      </c>
      <c r="E5628" s="0" t="n">
        <v>0</v>
      </c>
      <c r="F5628" s="0" t="n">
        <v>0</v>
      </c>
      <c r="G5628" s="0" t="n">
        <v>-1.06</v>
      </c>
      <c r="H5628" s="0" t="n">
        <v>-2.43</v>
      </c>
      <c r="I5628" s="0" t="n">
        <f aca="false">+G5628-H5628</f>
        <v>1.37</v>
      </c>
      <c r="J5628" s="0" t="n">
        <f aca="false">D5628</f>
        <v>31.23</v>
      </c>
      <c r="K5628" s="0" t="n">
        <f aca="false">C5628</f>
        <v>32.6</v>
      </c>
      <c r="N5628" s="0" t="n">
        <f aca="false">'Central-Hudson Off Peak'!I5628</f>
        <v>-2.52</v>
      </c>
      <c r="O5628" s="0" t="n">
        <f aca="false">'Central-Hudson Off Peak'!D5628</f>
        <v>35.12</v>
      </c>
      <c r="P5628" s="1" t="n">
        <f aca="false">(O5628+N5628)-K5628</f>
        <v>0</v>
      </c>
    </row>
    <row r="5629" customFormat="false" ht="12.75" hidden="false" customHeight="false" outlineLevel="0" collapsed="false">
      <c r="A5629" s="0" t="s">
        <v>11461</v>
      </c>
      <c r="B5629" s="0" t="n">
        <v>2001</v>
      </c>
      <c r="C5629" s="0" t="n">
        <v>35.04</v>
      </c>
      <c r="D5629" s="0" t="n">
        <v>33.43</v>
      </c>
      <c r="E5629" s="0" t="n">
        <v>0</v>
      </c>
      <c r="F5629" s="0" t="n">
        <v>0</v>
      </c>
      <c r="G5629" s="0" t="n">
        <v>-1.15</v>
      </c>
      <c r="H5629" s="0" t="n">
        <v>-2.76</v>
      </c>
      <c r="I5629" s="0" t="n">
        <f aca="false">+G5629-H5629</f>
        <v>1.61</v>
      </c>
      <c r="J5629" s="0" t="n">
        <f aca="false">D5629</f>
        <v>33.43</v>
      </c>
      <c r="K5629" s="0" t="n">
        <f aca="false">C5629</f>
        <v>35.04</v>
      </c>
      <c r="N5629" s="0" t="n">
        <f aca="false">'Central-Hudson Off Peak'!I5629</f>
        <v>-2.76</v>
      </c>
      <c r="O5629" s="0" t="n">
        <f aca="false">'Central-Hudson Off Peak'!D5629</f>
        <v>37.8</v>
      </c>
      <c r="P5629" s="1" t="n">
        <f aca="false">(O5629+N5629)-K5629</f>
        <v>0</v>
      </c>
    </row>
    <row r="5630" customFormat="false" ht="12.75" hidden="false" customHeight="false" outlineLevel="0" collapsed="false">
      <c r="A5630" s="0" t="s">
        <v>11462</v>
      </c>
      <c r="B5630" s="0" t="n">
        <v>2001</v>
      </c>
      <c r="C5630" s="0" t="n">
        <v>39.76</v>
      </c>
      <c r="D5630" s="0" t="n">
        <v>37.06</v>
      </c>
      <c r="E5630" s="0" t="n">
        <v>0</v>
      </c>
      <c r="F5630" s="0" t="n">
        <v>0</v>
      </c>
      <c r="G5630" s="0" t="n">
        <v>-1.27</v>
      </c>
      <c r="H5630" s="0" t="n">
        <v>-3.97</v>
      </c>
      <c r="I5630" s="0" t="n">
        <f aca="false">+G5630-H5630</f>
        <v>2.7</v>
      </c>
      <c r="J5630" s="0" t="n">
        <f aca="false">D5630</f>
        <v>37.06</v>
      </c>
      <c r="K5630" s="0" t="n">
        <f aca="false">C5630</f>
        <v>39.76</v>
      </c>
      <c r="N5630" s="0" t="n">
        <f aca="false">'Central-Hudson Off Peak'!I5630</f>
        <v>-3.68</v>
      </c>
      <c r="O5630" s="0" t="n">
        <f aca="false">'Central-Hudson Off Peak'!D5630</f>
        <v>43.44</v>
      </c>
      <c r="P5630" s="1" t="n">
        <f aca="false">(O5630+N5630)-K5630</f>
        <v>0</v>
      </c>
    </row>
    <row r="5631" customFormat="false" ht="12.75" hidden="false" customHeight="false" outlineLevel="0" collapsed="false">
      <c r="A5631" s="0" t="s">
        <v>11463</v>
      </c>
      <c r="B5631" s="0" t="n">
        <v>2001</v>
      </c>
      <c r="C5631" s="0" t="n">
        <v>46.98</v>
      </c>
      <c r="D5631" s="0" t="n">
        <v>44.51</v>
      </c>
      <c r="E5631" s="0" t="n">
        <v>0</v>
      </c>
      <c r="F5631" s="0" t="n">
        <v>0</v>
      </c>
      <c r="G5631" s="0" t="n">
        <v>-1.05</v>
      </c>
      <c r="H5631" s="0" t="n">
        <v>-3.52</v>
      </c>
      <c r="I5631" s="0" t="n">
        <f aca="false">+G5631-H5631</f>
        <v>2.47</v>
      </c>
      <c r="J5631" s="0" t="n">
        <f aca="false">D5631</f>
        <v>44.51</v>
      </c>
      <c r="K5631" s="0" t="n">
        <f aca="false">C5631</f>
        <v>46.98</v>
      </c>
      <c r="N5631" s="0" t="n">
        <f aca="false">'Central-Hudson Off Peak'!I5631</f>
        <v>-4.32</v>
      </c>
      <c r="O5631" s="0" t="n">
        <f aca="false">'Central-Hudson Off Peak'!D5631</f>
        <v>51.3</v>
      </c>
      <c r="P5631" s="1" t="n">
        <f aca="false">(O5631+N5631)-K5631</f>
        <v>0</v>
      </c>
    </row>
    <row r="5632" customFormat="false" ht="12.75" hidden="false" customHeight="false" outlineLevel="0" collapsed="false">
      <c r="A5632" s="0" t="s">
        <v>11464</v>
      </c>
      <c r="B5632" s="0" t="n">
        <v>2001</v>
      </c>
      <c r="C5632" s="0" t="n">
        <v>37.09</v>
      </c>
      <c r="D5632" s="0" t="n">
        <v>34.3</v>
      </c>
      <c r="E5632" s="0" t="n">
        <v>0</v>
      </c>
      <c r="F5632" s="0" t="n">
        <v>0</v>
      </c>
      <c r="G5632" s="0" t="n">
        <v>-1.2</v>
      </c>
      <c r="H5632" s="0" t="n">
        <v>-3.99</v>
      </c>
      <c r="I5632" s="0" t="n">
        <f aca="false">+G5632-H5632</f>
        <v>2.79</v>
      </c>
      <c r="J5632" s="0" t="n">
        <f aca="false">D5632</f>
        <v>34.3</v>
      </c>
      <c r="K5632" s="0" t="n">
        <f aca="false">C5632</f>
        <v>37.09</v>
      </c>
      <c r="N5632" s="0" t="n">
        <f aca="false">'Central-Hudson Off Peak'!I5632</f>
        <v>-4.22</v>
      </c>
      <c r="O5632" s="0" t="n">
        <f aca="false">'Central-Hudson Off Peak'!D5632</f>
        <v>41.31</v>
      </c>
      <c r="P5632" s="1" t="n">
        <f aca="false">(O5632+N5632)-K5632</f>
        <v>0</v>
      </c>
    </row>
    <row r="5633" customFormat="false" ht="12.75" hidden="false" customHeight="false" outlineLevel="0" collapsed="false">
      <c r="A5633" s="0" t="s">
        <v>11465</v>
      </c>
      <c r="B5633" s="0" t="n">
        <v>2001</v>
      </c>
      <c r="C5633" s="0" t="n">
        <v>36.33</v>
      </c>
      <c r="D5633" s="0" t="n">
        <v>34.47</v>
      </c>
      <c r="E5633" s="0" t="n">
        <v>0</v>
      </c>
      <c r="F5633" s="0" t="n">
        <v>0</v>
      </c>
      <c r="G5633" s="0" t="n">
        <v>-1.08</v>
      </c>
      <c r="H5633" s="0" t="n">
        <v>-2.94</v>
      </c>
      <c r="I5633" s="0" t="n">
        <f aca="false">+G5633-H5633</f>
        <v>1.86</v>
      </c>
      <c r="J5633" s="0" t="n">
        <f aca="false">D5633</f>
        <v>34.47</v>
      </c>
      <c r="K5633" s="0" t="n">
        <f aca="false">C5633</f>
        <v>36.33</v>
      </c>
      <c r="N5633" s="0" t="n">
        <f aca="false">'Central-Hudson Off Peak'!I5633</f>
        <v>-3.21</v>
      </c>
      <c r="O5633" s="0" t="n">
        <f aca="false">'Central-Hudson Off Peak'!D5633</f>
        <v>39.54</v>
      </c>
      <c r="P5633" s="1" t="n">
        <f aca="false">(O5633+N5633)-K5633</f>
        <v>0</v>
      </c>
    </row>
    <row r="5634" customFormat="false" ht="12.75" hidden="false" customHeight="false" outlineLevel="0" collapsed="false">
      <c r="A5634" s="0" t="s">
        <v>11466</v>
      </c>
      <c r="B5634" s="0" t="n">
        <v>2001</v>
      </c>
      <c r="C5634" s="0" t="n">
        <v>32.76</v>
      </c>
      <c r="D5634" s="0" t="n">
        <v>31.13</v>
      </c>
      <c r="E5634" s="0" t="n">
        <v>0</v>
      </c>
      <c r="F5634" s="0" t="n">
        <v>0</v>
      </c>
      <c r="G5634" s="0" t="n">
        <v>-1.05</v>
      </c>
      <c r="H5634" s="0" t="n">
        <v>-2.68</v>
      </c>
      <c r="I5634" s="0" t="n">
        <f aca="false">+G5634-H5634</f>
        <v>1.63</v>
      </c>
      <c r="J5634" s="0" t="n">
        <f aca="false">D5634</f>
        <v>31.13</v>
      </c>
      <c r="K5634" s="0" t="n">
        <f aca="false">C5634</f>
        <v>32.76</v>
      </c>
      <c r="N5634" s="0" t="n">
        <f aca="false">'Central-Hudson Off Peak'!I5634</f>
        <v>-2.72</v>
      </c>
      <c r="O5634" s="0" t="n">
        <f aca="false">'Central-Hudson Off Peak'!D5634</f>
        <v>35.48</v>
      </c>
      <c r="P5634" s="1" t="n">
        <f aca="false">(O5634+N5634)-K5634</f>
        <v>0</v>
      </c>
    </row>
    <row r="5635" customFormat="false" ht="12.75" hidden="false" customHeight="false" outlineLevel="0" collapsed="false">
      <c r="A5635" s="0" t="s">
        <v>11467</v>
      </c>
      <c r="B5635" s="0" t="n">
        <v>2001</v>
      </c>
      <c r="C5635" s="0" t="n">
        <v>29.39</v>
      </c>
      <c r="D5635" s="0" t="n">
        <v>28.14</v>
      </c>
      <c r="E5635" s="0" t="n">
        <v>0</v>
      </c>
      <c r="F5635" s="0" t="n">
        <v>0</v>
      </c>
      <c r="G5635" s="0" t="n">
        <v>-0.88</v>
      </c>
      <c r="H5635" s="0" t="n">
        <v>-2.13</v>
      </c>
      <c r="I5635" s="0" t="n">
        <f aca="false">+G5635-H5635</f>
        <v>1.25</v>
      </c>
      <c r="J5635" s="0" t="n">
        <f aca="false">D5635</f>
        <v>28.14</v>
      </c>
      <c r="K5635" s="0" t="n">
        <f aca="false">C5635</f>
        <v>29.39</v>
      </c>
      <c r="N5635" s="0" t="n">
        <f aca="false">'Central-Hudson Off Peak'!I5635</f>
        <v>-2.28</v>
      </c>
      <c r="O5635" s="0" t="n">
        <f aca="false">'Central-Hudson Off Peak'!D5635</f>
        <v>31.67</v>
      </c>
      <c r="P5635" s="1" t="n">
        <f aca="false">(O5635+N5635)-K5635</f>
        <v>0</v>
      </c>
    </row>
    <row r="5636" customFormat="false" ht="12.75" hidden="false" customHeight="false" outlineLevel="0" collapsed="false">
      <c r="A5636" s="0" t="s">
        <v>11468</v>
      </c>
      <c r="B5636" s="0" t="n">
        <v>2001</v>
      </c>
      <c r="C5636" s="0" t="n">
        <v>29.27</v>
      </c>
      <c r="D5636" s="0" t="n">
        <v>28.07</v>
      </c>
      <c r="E5636" s="0" t="n">
        <v>0</v>
      </c>
      <c r="F5636" s="0" t="n">
        <v>0</v>
      </c>
      <c r="G5636" s="0" t="n">
        <v>-0.87</v>
      </c>
      <c r="H5636" s="0" t="n">
        <v>-2.07</v>
      </c>
      <c r="I5636" s="0" t="n">
        <f aca="false">+G5636-H5636</f>
        <v>1.2</v>
      </c>
      <c r="J5636" s="0" t="n">
        <f aca="false">D5636</f>
        <v>28.07</v>
      </c>
      <c r="K5636" s="0" t="n">
        <f aca="false">C5636</f>
        <v>29.27</v>
      </c>
      <c r="N5636" s="0" t="n">
        <f aca="false">'Central-Hudson Off Peak'!I5636</f>
        <v>-2.25</v>
      </c>
      <c r="O5636" s="0" t="n">
        <f aca="false">'Central-Hudson Off Peak'!D5636</f>
        <v>31.52</v>
      </c>
      <c r="P5636" s="1" t="n">
        <f aca="false">(O5636+N5636)-K5636</f>
        <v>0</v>
      </c>
    </row>
    <row r="5637" customFormat="false" ht="12.75" hidden="false" customHeight="false" outlineLevel="0" collapsed="false">
      <c r="A5637" s="0" t="s">
        <v>11469</v>
      </c>
      <c r="B5637" s="0" t="n">
        <v>2001</v>
      </c>
      <c r="C5637" s="0" t="n">
        <v>29.86</v>
      </c>
      <c r="D5637" s="0" t="n">
        <v>28.64</v>
      </c>
      <c r="E5637" s="0" t="n">
        <v>0</v>
      </c>
      <c r="F5637" s="0" t="n">
        <v>0</v>
      </c>
      <c r="G5637" s="0" t="n">
        <v>-0.91</v>
      </c>
      <c r="H5637" s="0" t="n">
        <v>-2.13</v>
      </c>
      <c r="I5637" s="0" t="n">
        <f aca="false">+G5637-H5637</f>
        <v>1.22</v>
      </c>
      <c r="J5637" s="0" t="n">
        <f aca="false">D5637</f>
        <v>28.64</v>
      </c>
      <c r="K5637" s="0" t="n">
        <f aca="false">C5637</f>
        <v>29.86</v>
      </c>
      <c r="N5637" s="0" t="n">
        <f aca="false">'Central-Hudson Off Peak'!I5637</f>
        <v>-2.39</v>
      </c>
      <c r="O5637" s="0" t="n">
        <f aca="false">'Central-Hudson Off Peak'!D5637</f>
        <v>32.25</v>
      </c>
      <c r="P5637" s="1" t="n">
        <f aca="false">(O5637+N5637)-K5637</f>
        <v>0</v>
      </c>
    </row>
    <row r="5638" customFormat="false" ht="12.75" hidden="false" customHeight="false" outlineLevel="0" collapsed="false">
      <c r="A5638" s="0" t="s">
        <v>11470</v>
      </c>
      <c r="B5638" s="0" t="n">
        <v>2001</v>
      </c>
      <c r="C5638" s="0" t="n">
        <v>35.56</v>
      </c>
      <c r="D5638" s="0" t="n">
        <v>33.73</v>
      </c>
      <c r="E5638" s="0" t="n">
        <v>0</v>
      </c>
      <c r="F5638" s="0" t="n">
        <v>0</v>
      </c>
      <c r="G5638" s="0" t="n">
        <v>-0.97</v>
      </c>
      <c r="H5638" s="0" t="n">
        <v>-2.8</v>
      </c>
      <c r="I5638" s="0" t="n">
        <f aca="false">+G5638-H5638</f>
        <v>1.83</v>
      </c>
      <c r="J5638" s="0" t="n">
        <f aca="false">D5638</f>
        <v>33.73</v>
      </c>
      <c r="K5638" s="0" t="n">
        <f aca="false">C5638</f>
        <v>35.56</v>
      </c>
      <c r="N5638" s="0" t="n">
        <f aca="false">'Central-Hudson Off Peak'!I5638</f>
        <v>-3.12</v>
      </c>
      <c r="O5638" s="0" t="n">
        <f aca="false">'Central-Hudson Off Peak'!D5638</f>
        <v>38.68</v>
      </c>
      <c r="P5638" s="1" t="n">
        <f aca="false">(O5638+N5638)-K5638</f>
        <v>0</v>
      </c>
    </row>
    <row r="5639" customFormat="false" ht="12.75" hidden="false" customHeight="false" outlineLevel="0" collapsed="false">
      <c r="A5639" s="0" t="s">
        <v>11471</v>
      </c>
      <c r="B5639" s="0" t="n">
        <v>2001</v>
      </c>
      <c r="C5639" s="0" t="n">
        <v>40</v>
      </c>
      <c r="D5639" s="0" t="n">
        <v>37.54</v>
      </c>
      <c r="E5639" s="0" t="n">
        <v>0</v>
      </c>
      <c r="F5639" s="0" t="n">
        <v>0</v>
      </c>
      <c r="G5639" s="0" t="n">
        <v>-0.82</v>
      </c>
      <c r="H5639" s="0" t="n">
        <v>-3.28</v>
      </c>
      <c r="I5639" s="0" t="n">
        <f aca="false">+G5639-H5639</f>
        <v>2.46</v>
      </c>
      <c r="J5639" s="0" t="n">
        <f aca="false">D5639</f>
        <v>37.54</v>
      </c>
      <c r="K5639" s="0" t="n">
        <f aca="false">C5639</f>
        <v>40</v>
      </c>
      <c r="N5639" s="0" t="n">
        <f aca="false">'Central-Hudson Off Peak'!I5639</f>
        <v>-3.61</v>
      </c>
      <c r="O5639" s="0" t="n">
        <f aca="false">'Central-Hudson Off Peak'!D5639</f>
        <v>43.61</v>
      </c>
      <c r="P5639" s="1" t="n">
        <f aca="false">(O5639+N5639)-K5639</f>
        <v>0</v>
      </c>
    </row>
    <row r="5640" customFormat="false" ht="12.75" hidden="false" customHeight="false" outlineLevel="0" collapsed="false">
      <c r="A5640" s="0" t="s">
        <v>11472</v>
      </c>
      <c r="B5640" s="0" t="n">
        <v>2001</v>
      </c>
      <c r="C5640" s="0" t="n">
        <v>37.23</v>
      </c>
      <c r="D5640" s="0" t="n">
        <v>34.34</v>
      </c>
      <c r="E5640" s="0" t="n">
        <v>0</v>
      </c>
      <c r="F5640" s="0" t="n">
        <v>0</v>
      </c>
      <c r="G5640" s="0" t="n">
        <v>-1.23</v>
      </c>
      <c r="H5640" s="0" t="n">
        <v>-4.12</v>
      </c>
      <c r="I5640" s="0" t="n">
        <f aca="false">+G5640-H5640</f>
        <v>2.89</v>
      </c>
      <c r="J5640" s="0" t="n">
        <f aca="false">D5640</f>
        <v>34.34</v>
      </c>
      <c r="K5640" s="0" t="n">
        <f aca="false">C5640</f>
        <v>37.23</v>
      </c>
      <c r="N5640" s="0" t="n">
        <f aca="false">'Central-Hudson Off Peak'!I5640</f>
        <v>-4.08</v>
      </c>
      <c r="O5640" s="0" t="n">
        <f aca="false">'Central-Hudson Off Peak'!D5640</f>
        <v>41.31</v>
      </c>
      <c r="P5640" s="1" t="n">
        <f aca="false">(O5640+N5640)-K5640</f>
        <v>0</v>
      </c>
    </row>
    <row r="5641" customFormat="false" ht="12.75" hidden="false" customHeight="false" outlineLevel="0" collapsed="false">
      <c r="A5641" s="0" t="s">
        <v>11473</v>
      </c>
      <c r="B5641" s="0" t="n">
        <v>2001</v>
      </c>
      <c r="C5641" s="0" t="n">
        <v>33.61</v>
      </c>
      <c r="D5641" s="0" t="n">
        <v>31.53</v>
      </c>
      <c r="E5641" s="0" t="n">
        <v>0</v>
      </c>
      <c r="F5641" s="0" t="n">
        <v>0</v>
      </c>
      <c r="G5641" s="0" t="n">
        <v>-1.17</v>
      </c>
      <c r="H5641" s="0" t="n">
        <v>-3.25</v>
      </c>
      <c r="I5641" s="0" t="n">
        <f aca="false">+G5641-H5641</f>
        <v>2.08</v>
      </c>
      <c r="J5641" s="0" t="n">
        <f aca="false">D5641</f>
        <v>31.53</v>
      </c>
      <c r="K5641" s="0" t="n">
        <f aca="false">C5641</f>
        <v>33.61</v>
      </c>
      <c r="N5641" s="0" t="n">
        <f aca="false">'Central-Hudson Off Peak'!I5641</f>
        <v>-3.33</v>
      </c>
      <c r="O5641" s="0" t="n">
        <f aca="false">'Central-Hudson Off Peak'!D5641</f>
        <v>36.94</v>
      </c>
      <c r="P5641" s="1" t="n">
        <f aca="false">(O5641+N5641)-K5641</f>
        <v>0</v>
      </c>
    </row>
    <row r="5642" customFormat="false" ht="12.75" hidden="false" customHeight="false" outlineLevel="0" collapsed="false">
      <c r="A5642" s="0" t="s">
        <v>11474</v>
      </c>
      <c r="B5642" s="0" t="n">
        <v>2001</v>
      </c>
      <c r="C5642" s="0" t="n">
        <v>29.84</v>
      </c>
      <c r="D5642" s="0" t="n">
        <v>28.26</v>
      </c>
      <c r="E5642" s="0" t="n">
        <v>0</v>
      </c>
      <c r="F5642" s="0" t="n">
        <v>0</v>
      </c>
      <c r="G5642" s="0" t="n">
        <v>-1.01</v>
      </c>
      <c r="H5642" s="0" t="n">
        <v>-2.59</v>
      </c>
      <c r="I5642" s="0" t="n">
        <f aca="false">+G5642-H5642</f>
        <v>1.58</v>
      </c>
      <c r="J5642" s="0" t="n">
        <f aca="false">D5642</f>
        <v>28.26</v>
      </c>
      <c r="K5642" s="0" t="n">
        <f aca="false">C5642</f>
        <v>29.84</v>
      </c>
      <c r="N5642" s="0" t="n">
        <f aca="false">'Central-Hudson Off Peak'!I5642</f>
        <v>-2.69</v>
      </c>
      <c r="O5642" s="0" t="n">
        <f aca="false">'Central-Hudson Off Peak'!D5642</f>
        <v>32.53</v>
      </c>
      <c r="P5642" s="1" t="n">
        <f aca="false">(O5642+N5642)-K5642</f>
        <v>0</v>
      </c>
    </row>
    <row r="5643" customFormat="false" ht="12.75" hidden="false" customHeight="false" outlineLevel="0" collapsed="false">
      <c r="A5643" s="0" t="s">
        <v>11475</v>
      </c>
      <c r="B5643" s="0" t="n">
        <v>2001</v>
      </c>
      <c r="C5643" s="0" t="n">
        <v>27.65</v>
      </c>
      <c r="D5643" s="0" t="n">
        <v>26.1</v>
      </c>
      <c r="E5643" s="0" t="n">
        <v>0</v>
      </c>
      <c r="F5643" s="0" t="n">
        <v>0</v>
      </c>
      <c r="G5643" s="0" t="n">
        <v>-0.99</v>
      </c>
      <c r="H5643" s="0" t="n">
        <v>-2.54</v>
      </c>
      <c r="I5643" s="0" t="n">
        <f aca="false">+G5643-H5643</f>
        <v>1.55</v>
      </c>
      <c r="J5643" s="0" t="n">
        <f aca="false">D5643</f>
        <v>26.1</v>
      </c>
      <c r="K5643" s="0" t="n">
        <f aca="false">C5643</f>
        <v>27.65</v>
      </c>
      <c r="N5643" s="0" t="n">
        <f aca="false">'Central-Hudson Off Peak'!I5643</f>
        <v>-2.57</v>
      </c>
      <c r="O5643" s="0" t="n">
        <f aca="false">'Central-Hudson Off Peak'!D5643</f>
        <v>30.22</v>
      </c>
      <c r="P5643" s="1" t="n">
        <f aca="false">(O5643+N5643)-K5643</f>
        <v>0</v>
      </c>
    </row>
    <row r="5644" customFormat="false" ht="12.75" hidden="false" customHeight="false" outlineLevel="0" collapsed="false">
      <c r="A5644" s="0" t="s">
        <v>11476</v>
      </c>
      <c r="B5644" s="0" t="n">
        <v>2001</v>
      </c>
      <c r="C5644" s="0" t="n">
        <v>27.6</v>
      </c>
      <c r="D5644" s="0" t="n">
        <v>26.1</v>
      </c>
      <c r="E5644" s="0" t="n">
        <v>0</v>
      </c>
      <c r="F5644" s="0" t="n">
        <v>0</v>
      </c>
      <c r="G5644" s="0" t="n">
        <v>-0.98</v>
      </c>
      <c r="H5644" s="0" t="n">
        <v>-2.48</v>
      </c>
      <c r="I5644" s="0" t="n">
        <f aca="false">+G5644-H5644</f>
        <v>1.5</v>
      </c>
      <c r="J5644" s="0" t="n">
        <f aca="false">D5644</f>
        <v>26.1</v>
      </c>
      <c r="K5644" s="0" t="n">
        <f aca="false">C5644</f>
        <v>27.6</v>
      </c>
      <c r="N5644" s="0" t="n">
        <f aca="false">'Central-Hudson Off Peak'!I5644</f>
        <v>-2.54</v>
      </c>
      <c r="O5644" s="0" t="n">
        <f aca="false">'Central-Hudson Off Peak'!D5644</f>
        <v>30.14</v>
      </c>
      <c r="P5644" s="1" t="n">
        <f aca="false">(O5644+N5644)-K5644</f>
        <v>0</v>
      </c>
    </row>
    <row r="5645" customFormat="false" ht="12.75" hidden="false" customHeight="false" outlineLevel="0" collapsed="false">
      <c r="A5645" s="0" t="s">
        <v>11477</v>
      </c>
      <c r="B5645" s="0" t="n">
        <v>2001</v>
      </c>
      <c r="C5645" s="0" t="n">
        <v>28.89</v>
      </c>
      <c r="D5645" s="0" t="n">
        <v>27.23</v>
      </c>
      <c r="E5645" s="0" t="n">
        <v>0</v>
      </c>
      <c r="F5645" s="0" t="n">
        <v>0</v>
      </c>
      <c r="G5645" s="0" t="n">
        <v>-1.03</v>
      </c>
      <c r="H5645" s="0" t="n">
        <v>-2.69</v>
      </c>
      <c r="I5645" s="0" t="n">
        <f aca="false">+G5645-H5645</f>
        <v>1.66</v>
      </c>
      <c r="J5645" s="0" t="n">
        <f aca="false">D5645</f>
        <v>27.23</v>
      </c>
      <c r="K5645" s="0" t="n">
        <f aca="false">C5645</f>
        <v>28.89</v>
      </c>
      <c r="N5645" s="0" t="n">
        <f aca="false">'Central-Hudson Off Peak'!I5645</f>
        <v>-2.69</v>
      </c>
      <c r="O5645" s="0" t="n">
        <f aca="false">'Central-Hudson Off Peak'!D5645</f>
        <v>31.58</v>
      </c>
      <c r="P5645" s="1" t="n">
        <f aca="false">(O5645+N5645)-K5645</f>
        <v>0</v>
      </c>
    </row>
    <row r="5646" customFormat="false" ht="12.75" hidden="false" customHeight="false" outlineLevel="0" collapsed="false">
      <c r="A5646" s="0" t="s">
        <v>11478</v>
      </c>
      <c r="B5646" s="0" t="n">
        <v>2001</v>
      </c>
      <c r="C5646" s="0" t="n">
        <v>33.35</v>
      </c>
      <c r="D5646" s="0" t="n">
        <v>31.25</v>
      </c>
      <c r="E5646" s="0" t="n">
        <v>0</v>
      </c>
      <c r="F5646" s="0" t="n">
        <v>0</v>
      </c>
      <c r="G5646" s="0" t="n">
        <v>-1.06</v>
      </c>
      <c r="H5646" s="0" t="n">
        <v>-3.16</v>
      </c>
      <c r="I5646" s="0" t="n">
        <f aca="false">+G5646-H5646</f>
        <v>2.1</v>
      </c>
      <c r="J5646" s="0" t="n">
        <f aca="false">D5646</f>
        <v>31.25</v>
      </c>
      <c r="K5646" s="0" t="n">
        <f aca="false">C5646</f>
        <v>33.35</v>
      </c>
      <c r="N5646" s="0" t="n">
        <f aca="false">'Central-Hudson Off Peak'!I5646</f>
        <v>-3.24</v>
      </c>
      <c r="O5646" s="0" t="n">
        <f aca="false">'Central-Hudson Off Peak'!D5646</f>
        <v>36.59</v>
      </c>
      <c r="P5646" s="1" t="n">
        <f aca="false">(O5646+N5646)-K5646</f>
        <v>0</v>
      </c>
    </row>
    <row r="5647" customFormat="false" ht="12.75" hidden="false" customHeight="false" outlineLevel="0" collapsed="false">
      <c r="A5647" s="0" t="s">
        <v>11479</v>
      </c>
      <c r="B5647" s="0" t="n">
        <v>2001</v>
      </c>
      <c r="C5647" s="0" t="n">
        <v>43.07</v>
      </c>
      <c r="D5647" s="0" t="n">
        <v>39.94</v>
      </c>
      <c r="E5647" s="0" t="n">
        <v>0</v>
      </c>
      <c r="F5647" s="0" t="n">
        <v>0</v>
      </c>
      <c r="G5647" s="0" t="n">
        <v>-0.91</v>
      </c>
      <c r="H5647" s="0" t="n">
        <v>-4.04</v>
      </c>
      <c r="I5647" s="0" t="n">
        <f aca="false">+G5647-H5647</f>
        <v>3.13</v>
      </c>
      <c r="J5647" s="0" t="n">
        <f aca="false">D5647</f>
        <v>39.94</v>
      </c>
      <c r="K5647" s="0" t="n">
        <f aca="false">C5647</f>
        <v>43.07</v>
      </c>
      <c r="N5647" s="0" t="n">
        <f aca="false">'Central-Hudson Off Peak'!I5647</f>
        <v>-4.15</v>
      </c>
      <c r="O5647" s="0" t="n">
        <f aca="false">'Central-Hudson Off Peak'!D5647</f>
        <v>47.22</v>
      </c>
      <c r="P5647" s="1" t="n">
        <f aca="false">(O5647+N5647)-K5647</f>
        <v>0</v>
      </c>
    </row>
    <row r="5648" customFormat="false" ht="12.75" hidden="false" customHeight="false" outlineLevel="0" collapsed="false">
      <c r="A5648" s="0" t="s">
        <v>11480</v>
      </c>
      <c r="B5648" s="0" t="n">
        <v>2001</v>
      </c>
      <c r="C5648" s="0" t="n">
        <v>35.09</v>
      </c>
      <c r="D5648" s="0" t="n">
        <v>33.02</v>
      </c>
      <c r="E5648" s="0" t="n">
        <v>0</v>
      </c>
      <c r="F5648" s="0" t="n">
        <v>0</v>
      </c>
      <c r="G5648" s="0" t="n">
        <v>-1.11</v>
      </c>
      <c r="H5648" s="0" t="n">
        <v>-3.18</v>
      </c>
      <c r="I5648" s="0" t="n">
        <f aca="false">+G5648-H5648</f>
        <v>2.07</v>
      </c>
      <c r="J5648" s="0" t="n">
        <f aca="false">D5648</f>
        <v>33.02</v>
      </c>
      <c r="K5648" s="0" t="n">
        <f aca="false">C5648</f>
        <v>35.09</v>
      </c>
      <c r="N5648" s="0" t="n">
        <f aca="false">'Central-Hudson Off Peak'!I5648</f>
        <v>-3.71</v>
      </c>
      <c r="O5648" s="0" t="n">
        <f aca="false">'Central-Hudson Off Peak'!D5648</f>
        <v>38.8</v>
      </c>
      <c r="P5648" s="1" t="n">
        <f aca="false">(O5648+N5648)-K5648</f>
        <v>0</v>
      </c>
    </row>
    <row r="5649" customFormat="false" ht="12.75" hidden="false" customHeight="false" outlineLevel="0" collapsed="false">
      <c r="A5649" s="0" t="s">
        <v>11481</v>
      </c>
      <c r="B5649" s="0" t="n">
        <v>2001</v>
      </c>
      <c r="C5649" s="0" t="n">
        <v>32.99</v>
      </c>
      <c r="D5649" s="0" t="n">
        <v>30.97</v>
      </c>
      <c r="E5649" s="0" t="n">
        <v>0</v>
      </c>
      <c r="F5649" s="0" t="n">
        <v>0</v>
      </c>
      <c r="G5649" s="0" t="n">
        <v>-1.23</v>
      </c>
      <c r="H5649" s="0" t="n">
        <v>-3.25</v>
      </c>
      <c r="I5649" s="0" t="n">
        <f aca="false">+G5649-H5649</f>
        <v>2.02</v>
      </c>
      <c r="J5649" s="0" t="n">
        <f aca="false">D5649</f>
        <v>30.97</v>
      </c>
      <c r="K5649" s="0" t="n">
        <f aca="false">C5649</f>
        <v>32.99</v>
      </c>
      <c r="N5649" s="0" t="n">
        <f aca="false">'Central-Hudson Off Peak'!I5649</f>
        <v>-3.43</v>
      </c>
      <c r="O5649" s="0" t="n">
        <f aca="false">'Central-Hudson Off Peak'!D5649</f>
        <v>36.42</v>
      </c>
      <c r="P5649" s="1" t="n">
        <f aca="false">(O5649+N5649)-K5649</f>
        <v>0</v>
      </c>
    </row>
    <row r="5650" customFormat="false" ht="12.75" hidden="false" customHeight="false" outlineLevel="0" collapsed="false">
      <c r="A5650" s="0" t="s">
        <v>11482</v>
      </c>
      <c r="B5650" s="0" t="n">
        <v>2001</v>
      </c>
      <c r="C5650" s="0" t="n">
        <v>28.86</v>
      </c>
      <c r="D5650" s="0" t="n">
        <v>27.25</v>
      </c>
      <c r="E5650" s="0" t="n">
        <v>0</v>
      </c>
      <c r="F5650" s="0" t="n">
        <v>0</v>
      </c>
      <c r="G5650" s="0" t="n">
        <v>-1.05</v>
      </c>
      <c r="H5650" s="0" t="n">
        <v>-2.66</v>
      </c>
      <c r="I5650" s="0" t="n">
        <f aca="false">+G5650-H5650</f>
        <v>1.61</v>
      </c>
      <c r="J5650" s="0" t="n">
        <f aca="false">D5650</f>
        <v>27.25</v>
      </c>
      <c r="K5650" s="0" t="n">
        <f aca="false">C5650</f>
        <v>28.86</v>
      </c>
      <c r="N5650" s="0" t="n">
        <f aca="false">'Central-Hudson Off Peak'!I5650</f>
        <v>-2.82</v>
      </c>
      <c r="O5650" s="0" t="n">
        <f aca="false">'Central-Hudson Off Peak'!D5650</f>
        <v>31.68</v>
      </c>
      <c r="P5650" s="1" t="n">
        <f aca="false">(O5650+N5650)-K5650</f>
        <v>0</v>
      </c>
    </row>
    <row r="5651" customFormat="false" ht="12.75" hidden="false" customHeight="false" outlineLevel="0" collapsed="false">
      <c r="A5651" s="0" t="s">
        <v>11483</v>
      </c>
      <c r="B5651" s="0" t="n">
        <v>2001</v>
      </c>
      <c r="C5651" s="0" t="n">
        <v>26.36</v>
      </c>
      <c r="D5651" s="0" t="n">
        <v>25.13</v>
      </c>
      <c r="E5651" s="0" t="n">
        <v>0</v>
      </c>
      <c r="F5651" s="0" t="n">
        <v>0</v>
      </c>
      <c r="G5651" s="0" t="n">
        <v>-0.96</v>
      </c>
      <c r="H5651" s="0" t="n">
        <v>-2.19</v>
      </c>
      <c r="I5651" s="0" t="n">
        <f aca="false">+G5651-H5651</f>
        <v>1.23</v>
      </c>
      <c r="J5651" s="0" t="n">
        <f aca="false">D5651</f>
        <v>25.13</v>
      </c>
      <c r="K5651" s="0" t="n">
        <f aca="false">C5651</f>
        <v>26.36</v>
      </c>
      <c r="N5651" s="0" t="n">
        <f aca="false">'Central-Hudson Off Peak'!I5651</f>
        <v>-2.5</v>
      </c>
      <c r="O5651" s="0" t="n">
        <f aca="false">'Central-Hudson Off Peak'!D5651</f>
        <v>28.86</v>
      </c>
      <c r="P5651" s="1" t="n">
        <f aca="false">(O5651+N5651)-K5651</f>
        <v>0</v>
      </c>
    </row>
    <row r="5652" customFormat="false" ht="12.75" hidden="false" customHeight="false" outlineLevel="0" collapsed="false">
      <c r="A5652" s="0" t="s">
        <v>11484</v>
      </c>
      <c r="B5652" s="0" t="n">
        <v>2001</v>
      </c>
      <c r="C5652" s="0" t="n">
        <v>26.22</v>
      </c>
      <c r="D5652" s="0" t="n">
        <v>25.06</v>
      </c>
      <c r="E5652" s="0" t="n">
        <v>0</v>
      </c>
      <c r="F5652" s="0" t="n">
        <v>0</v>
      </c>
      <c r="G5652" s="0" t="n">
        <v>-0.95</v>
      </c>
      <c r="H5652" s="0" t="n">
        <v>-2.11</v>
      </c>
      <c r="I5652" s="0" t="n">
        <f aca="false">+G5652-H5652</f>
        <v>1.16</v>
      </c>
      <c r="J5652" s="0" t="n">
        <f aca="false">D5652</f>
        <v>25.06</v>
      </c>
      <c r="K5652" s="0" t="n">
        <f aca="false">C5652</f>
        <v>26.22</v>
      </c>
      <c r="N5652" s="0" t="n">
        <f aca="false">'Central-Hudson Off Peak'!I5652</f>
        <v>-2.47</v>
      </c>
      <c r="O5652" s="0" t="n">
        <f aca="false">'Central-Hudson Off Peak'!D5652</f>
        <v>28.69</v>
      </c>
      <c r="P5652" s="1" t="n">
        <f aca="false">(O5652+N5652)-K5652</f>
        <v>0</v>
      </c>
    </row>
    <row r="5653" customFormat="false" ht="12.75" hidden="false" customHeight="false" outlineLevel="0" collapsed="false">
      <c r="A5653" s="0" t="s">
        <v>11485</v>
      </c>
      <c r="B5653" s="0" t="n">
        <v>2001</v>
      </c>
      <c r="C5653" s="0" t="n">
        <v>27.36</v>
      </c>
      <c r="D5653" s="0" t="n">
        <v>26.05</v>
      </c>
      <c r="E5653" s="0" t="n">
        <v>0</v>
      </c>
      <c r="F5653" s="0" t="n">
        <v>0</v>
      </c>
      <c r="G5653" s="0" t="n">
        <v>-1</v>
      </c>
      <c r="H5653" s="0" t="n">
        <v>-2.31</v>
      </c>
      <c r="I5653" s="0" t="n">
        <f aca="false">+G5653-H5653</f>
        <v>1.31</v>
      </c>
      <c r="J5653" s="0" t="n">
        <f aca="false">D5653</f>
        <v>26.05</v>
      </c>
      <c r="K5653" s="0" t="n">
        <f aca="false">C5653</f>
        <v>27.36</v>
      </c>
      <c r="N5653" s="0" t="n">
        <f aca="false">'Central-Hudson Off Peak'!I5653</f>
        <v>-2.66</v>
      </c>
      <c r="O5653" s="0" t="n">
        <f aca="false">'Central-Hudson Off Peak'!D5653</f>
        <v>30.02</v>
      </c>
      <c r="P5653" s="1" t="n">
        <f aca="false">(O5653+N5653)-K5653</f>
        <v>0</v>
      </c>
    </row>
    <row r="5654" customFormat="false" ht="12.75" hidden="false" customHeight="false" outlineLevel="0" collapsed="false">
      <c r="A5654" s="0" t="s">
        <v>11486</v>
      </c>
      <c r="B5654" s="0" t="n">
        <v>2001</v>
      </c>
      <c r="C5654" s="0" t="n">
        <v>32.8</v>
      </c>
      <c r="D5654" s="0" t="n">
        <v>30.89</v>
      </c>
      <c r="E5654" s="0" t="n">
        <v>0</v>
      </c>
      <c r="F5654" s="0" t="n">
        <v>0</v>
      </c>
      <c r="G5654" s="0" t="n">
        <v>-1.06</v>
      </c>
      <c r="H5654" s="0" t="n">
        <v>-2.97</v>
      </c>
      <c r="I5654" s="0" t="n">
        <f aca="false">+G5654-H5654</f>
        <v>1.91</v>
      </c>
      <c r="J5654" s="0" t="n">
        <f aca="false">D5654</f>
        <v>30.89</v>
      </c>
      <c r="K5654" s="0" t="n">
        <f aca="false">C5654</f>
        <v>32.8</v>
      </c>
      <c r="N5654" s="0" t="n">
        <f aca="false">'Central-Hudson Off Peak'!I5654</f>
        <v>-3.37</v>
      </c>
      <c r="O5654" s="0" t="n">
        <f aca="false">'Central-Hudson Off Peak'!D5654</f>
        <v>36.17</v>
      </c>
      <c r="P5654" s="1" t="n">
        <f aca="false">(O5654+N5654)-K5654</f>
        <v>0</v>
      </c>
    </row>
    <row r="5655" customFormat="false" ht="12.75" hidden="false" customHeight="false" outlineLevel="0" collapsed="false">
      <c r="A5655" s="0" t="s">
        <v>11487</v>
      </c>
      <c r="B5655" s="0" t="n">
        <v>2001</v>
      </c>
      <c r="C5655" s="0" t="n">
        <v>44.28</v>
      </c>
      <c r="D5655" s="0" t="n">
        <v>42.51</v>
      </c>
      <c r="E5655" s="0" t="n">
        <v>0</v>
      </c>
      <c r="F5655" s="0" t="n">
        <v>0</v>
      </c>
      <c r="G5655" s="0" t="n">
        <v>-0.59</v>
      </c>
      <c r="H5655" s="0" t="n">
        <v>-2.36</v>
      </c>
      <c r="I5655" s="0" t="n">
        <f aca="false">+G5655-H5655</f>
        <v>1.77</v>
      </c>
      <c r="J5655" s="0" t="n">
        <f aca="false">D5655</f>
        <v>42.51</v>
      </c>
      <c r="K5655" s="0" t="n">
        <f aca="false">C5655</f>
        <v>44.28</v>
      </c>
      <c r="N5655" s="0" t="n">
        <f aca="false">'Central-Hudson Off Peak'!I5655</f>
        <v>-3.49</v>
      </c>
      <c r="O5655" s="0" t="n">
        <f aca="false">'Central-Hudson Off Peak'!D5655</f>
        <v>47.77</v>
      </c>
      <c r="P5655" s="1" t="n">
        <f aca="false">(O5655+N5655)-K5655</f>
        <v>0</v>
      </c>
    </row>
    <row r="5656" customFormat="false" ht="12.75" hidden="false" customHeight="false" outlineLevel="0" collapsed="false">
      <c r="A5656" s="0" t="s">
        <v>11488</v>
      </c>
      <c r="B5656" s="0" t="n">
        <v>2001</v>
      </c>
      <c r="C5656" s="0" t="n">
        <v>32.08</v>
      </c>
      <c r="D5656" s="0" t="n">
        <v>30.21</v>
      </c>
      <c r="E5656" s="0" t="n">
        <v>-0.36</v>
      </c>
      <c r="F5656" s="0" t="n">
        <v>-0.44</v>
      </c>
      <c r="G5656" s="0" t="n">
        <v>-1.05</v>
      </c>
      <c r="H5656" s="0" t="n">
        <v>-3</v>
      </c>
      <c r="I5656" s="0" t="n">
        <f aca="false">+G5656-H5656</f>
        <v>1.95</v>
      </c>
      <c r="J5656" s="0" t="n">
        <f aca="false">D5656</f>
        <v>30.21</v>
      </c>
      <c r="K5656" s="0" t="n">
        <f aca="false">C5656</f>
        <v>32.08</v>
      </c>
      <c r="N5656" s="0" t="n">
        <f aca="false">'Central-Hudson Off Peak'!I5656</f>
        <v>-3.55</v>
      </c>
      <c r="O5656" s="0" t="n">
        <f aca="false">'Central-Hudson Off Peak'!D5656</f>
        <v>38.15</v>
      </c>
      <c r="P5656" s="1" t="n">
        <f aca="false">(O5656+N5656)-K5656</f>
        <v>2.52</v>
      </c>
    </row>
    <row r="5657" customFormat="false" ht="12.75" hidden="false" customHeight="false" outlineLevel="0" collapsed="false">
      <c r="A5657" s="0" t="s">
        <v>11489</v>
      </c>
      <c r="B5657" s="0" t="n">
        <v>2001</v>
      </c>
      <c r="C5657" s="0" t="n">
        <v>31.11</v>
      </c>
      <c r="D5657" s="0" t="n">
        <v>29.19</v>
      </c>
      <c r="E5657" s="0" t="n">
        <v>0</v>
      </c>
      <c r="F5657" s="0" t="n">
        <v>0</v>
      </c>
      <c r="G5657" s="0" t="n">
        <v>-1.08</v>
      </c>
      <c r="H5657" s="0" t="n">
        <v>-3</v>
      </c>
      <c r="I5657" s="0" t="n">
        <f aca="false">+G5657-H5657</f>
        <v>1.92</v>
      </c>
      <c r="J5657" s="0" t="n">
        <f aca="false">D5657</f>
        <v>29.19</v>
      </c>
      <c r="K5657" s="0" t="n">
        <f aca="false">C5657</f>
        <v>31.11</v>
      </c>
      <c r="N5657" s="0" t="n">
        <f aca="false">'Central-Hudson Off Peak'!I5657</f>
        <v>-3.19</v>
      </c>
      <c r="O5657" s="0" t="n">
        <f aca="false">'Central-Hudson Off Peak'!D5657</f>
        <v>34.3</v>
      </c>
      <c r="P5657" s="1" t="n">
        <f aca="false">(O5657+N5657)-K5657</f>
        <v>0</v>
      </c>
    </row>
    <row r="5658" customFormat="false" ht="12.75" hidden="false" customHeight="false" outlineLevel="0" collapsed="false">
      <c r="A5658" s="0" t="s">
        <v>11490</v>
      </c>
      <c r="B5658" s="0" t="n">
        <v>2001</v>
      </c>
      <c r="C5658" s="0" t="n">
        <v>28.57</v>
      </c>
      <c r="D5658" s="0" t="n">
        <v>27.03</v>
      </c>
      <c r="E5658" s="0" t="n">
        <v>0</v>
      </c>
      <c r="F5658" s="0" t="n">
        <v>0</v>
      </c>
      <c r="G5658" s="0" t="n">
        <v>-0.99</v>
      </c>
      <c r="H5658" s="0" t="n">
        <v>-2.53</v>
      </c>
      <c r="I5658" s="0" t="n">
        <f aca="false">+G5658-H5658</f>
        <v>1.54</v>
      </c>
      <c r="J5658" s="0" t="n">
        <f aca="false">D5658</f>
        <v>27.03</v>
      </c>
      <c r="K5658" s="0" t="n">
        <f aca="false">C5658</f>
        <v>28.57</v>
      </c>
      <c r="N5658" s="0" t="n">
        <f aca="false">'Central-Hudson Off Peak'!I5658</f>
        <v>-2.73</v>
      </c>
      <c r="O5658" s="0" t="n">
        <f aca="false">'Central-Hudson Off Peak'!D5658</f>
        <v>31.3</v>
      </c>
      <c r="P5658" s="1" t="n">
        <f aca="false">(O5658+N5658)-K5658</f>
        <v>0</v>
      </c>
    </row>
    <row r="5659" customFormat="false" ht="12.75" hidden="false" customHeight="false" outlineLevel="0" collapsed="false">
      <c r="A5659" s="0" t="s">
        <v>11491</v>
      </c>
      <c r="B5659" s="0" t="n">
        <v>2001</v>
      </c>
      <c r="C5659" s="0" t="n">
        <v>26.34</v>
      </c>
      <c r="D5659" s="0" t="n">
        <v>25.04</v>
      </c>
      <c r="E5659" s="0" t="n">
        <v>0</v>
      </c>
      <c r="F5659" s="0" t="n">
        <v>0</v>
      </c>
      <c r="G5659" s="0" t="n">
        <v>-0.92</v>
      </c>
      <c r="H5659" s="0" t="n">
        <v>-2.22</v>
      </c>
      <c r="I5659" s="0" t="n">
        <f aca="false">+G5659-H5659</f>
        <v>1.3</v>
      </c>
      <c r="J5659" s="0" t="n">
        <f aca="false">D5659</f>
        <v>25.04</v>
      </c>
      <c r="K5659" s="0" t="n">
        <f aca="false">C5659</f>
        <v>26.34</v>
      </c>
      <c r="N5659" s="0" t="n">
        <f aca="false">'Central-Hudson Off Peak'!I5659</f>
        <v>-2.49</v>
      </c>
      <c r="O5659" s="0" t="n">
        <f aca="false">'Central-Hudson Off Peak'!D5659</f>
        <v>28.83</v>
      </c>
      <c r="P5659" s="1" t="n">
        <f aca="false">(O5659+N5659)-K5659</f>
        <v>0</v>
      </c>
    </row>
    <row r="5660" customFormat="false" ht="12.75" hidden="false" customHeight="false" outlineLevel="0" collapsed="false">
      <c r="A5660" s="0" t="s">
        <v>11492</v>
      </c>
      <c r="B5660" s="0" t="n">
        <v>2001</v>
      </c>
      <c r="C5660" s="0" t="n">
        <v>26.28</v>
      </c>
      <c r="D5660" s="0" t="n">
        <v>25.05</v>
      </c>
      <c r="E5660" s="0" t="n">
        <v>0</v>
      </c>
      <c r="F5660" s="0" t="n">
        <v>0</v>
      </c>
      <c r="G5660" s="0" t="n">
        <v>-0.92</v>
      </c>
      <c r="H5660" s="0" t="n">
        <v>-2.15</v>
      </c>
      <c r="I5660" s="0" t="n">
        <f aca="false">+G5660-H5660</f>
        <v>1.23</v>
      </c>
      <c r="J5660" s="0" t="n">
        <f aca="false">D5660</f>
        <v>25.05</v>
      </c>
      <c r="K5660" s="0" t="n">
        <f aca="false">C5660</f>
        <v>26.28</v>
      </c>
      <c r="N5660" s="0" t="n">
        <f aca="false">'Central-Hudson Off Peak'!I5660</f>
        <v>-2.47</v>
      </c>
      <c r="O5660" s="0" t="n">
        <f aca="false">'Central-Hudson Off Peak'!D5660</f>
        <v>28.75</v>
      </c>
      <c r="P5660" s="1" t="n">
        <f aca="false">(O5660+N5660)-K5660</f>
        <v>0</v>
      </c>
    </row>
    <row r="5661" customFormat="false" ht="12.75" hidden="false" customHeight="false" outlineLevel="0" collapsed="false">
      <c r="A5661" s="0" t="s">
        <v>11493</v>
      </c>
      <c r="B5661" s="0" t="n">
        <v>2001</v>
      </c>
      <c r="C5661" s="0" t="n">
        <v>26.93</v>
      </c>
      <c r="D5661" s="0" t="n">
        <v>25.6</v>
      </c>
      <c r="E5661" s="0" t="n">
        <v>0</v>
      </c>
      <c r="F5661" s="0" t="n">
        <v>0</v>
      </c>
      <c r="G5661" s="0" t="n">
        <v>-0.91</v>
      </c>
      <c r="H5661" s="0" t="n">
        <v>-2.24</v>
      </c>
      <c r="I5661" s="0" t="n">
        <f aca="false">+G5661-H5661</f>
        <v>1.33</v>
      </c>
      <c r="J5661" s="0" t="n">
        <f aca="false">D5661</f>
        <v>25.6</v>
      </c>
      <c r="K5661" s="0" t="n">
        <f aca="false">C5661</f>
        <v>26.93</v>
      </c>
      <c r="N5661" s="0" t="n">
        <f aca="false">'Central-Hudson Off Peak'!I5661</f>
        <v>-2.52</v>
      </c>
      <c r="O5661" s="0" t="n">
        <f aca="false">'Central-Hudson Off Peak'!D5661</f>
        <v>29.45</v>
      </c>
      <c r="P5661" s="1" t="n">
        <f aca="false">(O5661+N5661)-K5661</f>
        <v>0</v>
      </c>
    </row>
    <row r="5662" customFormat="false" ht="12.75" hidden="false" customHeight="false" outlineLevel="0" collapsed="false">
      <c r="A5662" s="0" t="s">
        <v>11494</v>
      </c>
      <c r="B5662" s="0" t="n">
        <v>2001</v>
      </c>
      <c r="C5662" s="0" t="n">
        <v>31.81</v>
      </c>
      <c r="D5662" s="0" t="n">
        <v>29.93</v>
      </c>
      <c r="E5662" s="0" t="n">
        <v>0</v>
      </c>
      <c r="F5662" s="0" t="n">
        <v>0</v>
      </c>
      <c r="G5662" s="0" t="n">
        <v>-0.98</v>
      </c>
      <c r="H5662" s="0" t="n">
        <v>-2.86</v>
      </c>
      <c r="I5662" s="0" t="n">
        <f aca="false">+G5662-H5662</f>
        <v>1.88</v>
      </c>
      <c r="J5662" s="0" t="n">
        <f aca="false">D5662</f>
        <v>29.93</v>
      </c>
      <c r="K5662" s="0" t="n">
        <f aca="false">C5662</f>
        <v>31.81</v>
      </c>
      <c r="N5662" s="0" t="n">
        <f aca="false">'Central-Hudson Off Peak'!I5662</f>
        <v>-3.16</v>
      </c>
      <c r="O5662" s="0" t="n">
        <f aca="false">'Central-Hudson Off Peak'!D5662</f>
        <v>34.97</v>
      </c>
      <c r="P5662" s="1" t="n">
        <f aca="false">(O5662+N5662)-K5662</f>
        <v>0</v>
      </c>
    </row>
    <row r="5663" customFormat="false" ht="12.75" hidden="false" customHeight="false" outlineLevel="0" collapsed="false">
      <c r="A5663" s="0" t="s">
        <v>11495</v>
      </c>
      <c r="B5663" s="0" t="n">
        <v>2001</v>
      </c>
      <c r="C5663" s="0" t="n">
        <v>40.52</v>
      </c>
      <c r="D5663" s="0" t="n">
        <v>37.62</v>
      </c>
      <c r="E5663" s="0" t="n">
        <v>0</v>
      </c>
      <c r="F5663" s="0" t="n">
        <v>0</v>
      </c>
      <c r="G5663" s="0" t="n">
        <v>-0.93</v>
      </c>
      <c r="H5663" s="0" t="n">
        <v>-3.83</v>
      </c>
      <c r="I5663" s="0" t="n">
        <f aca="false">+G5663-H5663</f>
        <v>2.9</v>
      </c>
      <c r="J5663" s="0" t="n">
        <f aca="false">D5663</f>
        <v>37.62</v>
      </c>
      <c r="K5663" s="0" t="n">
        <f aca="false">C5663</f>
        <v>40.52</v>
      </c>
      <c r="N5663" s="0" t="n">
        <f aca="false">'Central-Hudson Off Peak'!I5663</f>
        <v>-3.95</v>
      </c>
      <c r="O5663" s="0" t="n">
        <f aca="false">'Central-Hudson Off Peak'!D5663</f>
        <v>44.47</v>
      </c>
      <c r="P5663" s="1" t="n">
        <f aca="false">(O5663+N5663)-K5663</f>
        <v>0</v>
      </c>
    </row>
    <row r="5664" customFormat="false" ht="12.75" hidden="false" customHeight="false" outlineLevel="0" collapsed="false">
      <c r="A5664" s="0" t="s">
        <v>11496</v>
      </c>
      <c r="B5664" s="0" t="n">
        <v>2001</v>
      </c>
      <c r="C5664" s="0" t="n">
        <v>36.27</v>
      </c>
      <c r="D5664" s="0" t="n">
        <v>34.14</v>
      </c>
      <c r="E5664" s="0" t="n">
        <v>0</v>
      </c>
      <c r="F5664" s="0" t="n">
        <v>0</v>
      </c>
      <c r="G5664" s="0" t="n">
        <v>-1.13</v>
      </c>
      <c r="H5664" s="0" t="n">
        <v>-3.26</v>
      </c>
      <c r="I5664" s="0" t="n">
        <f aca="false">+G5664-H5664</f>
        <v>2.13</v>
      </c>
      <c r="J5664" s="0" t="n">
        <f aca="false">D5664</f>
        <v>34.14</v>
      </c>
      <c r="K5664" s="0" t="n">
        <f aca="false">C5664</f>
        <v>36.27</v>
      </c>
      <c r="N5664" s="0" t="n">
        <f aca="false">'Central-Hudson Off Peak'!I5664</f>
        <v>-4.08</v>
      </c>
      <c r="O5664" s="0" t="n">
        <f aca="false">'Central-Hudson Off Peak'!D5664</f>
        <v>40.35</v>
      </c>
      <c r="P5664" s="1" t="n">
        <f aca="false">(O5664+N5664)-K5664</f>
        <v>0</v>
      </c>
    </row>
    <row r="5665" customFormat="false" ht="12.75" hidden="false" customHeight="false" outlineLevel="0" collapsed="false">
      <c r="A5665" s="0" t="s">
        <v>11497</v>
      </c>
      <c r="B5665" s="0" t="n">
        <v>2001</v>
      </c>
      <c r="C5665" s="0" t="n">
        <v>33.28</v>
      </c>
      <c r="D5665" s="0" t="n">
        <v>31.84</v>
      </c>
      <c r="E5665" s="0" t="n">
        <v>0</v>
      </c>
      <c r="F5665" s="0" t="n">
        <v>0</v>
      </c>
      <c r="G5665" s="0" t="n">
        <v>-1.03</v>
      </c>
      <c r="H5665" s="0" t="n">
        <v>-2.47</v>
      </c>
      <c r="I5665" s="0" t="n">
        <f aca="false">+G5665-H5665</f>
        <v>1.44</v>
      </c>
      <c r="J5665" s="0" t="n">
        <f aca="false">D5665</f>
        <v>31.84</v>
      </c>
      <c r="K5665" s="0" t="n">
        <f aca="false">C5665</f>
        <v>33.28</v>
      </c>
      <c r="N5665" s="0" t="n">
        <f aca="false">'Central-Hudson Off Peak'!I5665</f>
        <v>-3.19</v>
      </c>
      <c r="O5665" s="0" t="n">
        <f aca="false">'Central-Hudson Off Peak'!D5665</f>
        <v>35.65</v>
      </c>
      <c r="P5665" s="1" t="n">
        <f aca="false">(O5665+N5665)-K5665</f>
        <v>-0.82</v>
      </c>
    </row>
    <row r="5666" customFormat="false" ht="12.75" hidden="false" customHeight="false" outlineLevel="0" collapsed="false">
      <c r="A5666" s="0" t="s">
        <v>11498</v>
      </c>
      <c r="B5666" s="0" t="n">
        <v>2001</v>
      </c>
      <c r="C5666" s="0" t="n">
        <v>32.6</v>
      </c>
      <c r="D5666" s="0" t="n">
        <v>31.17</v>
      </c>
      <c r="E5666" s="0" t="n">
        <v>0</v>
      </c>
      <c r="F5666" s="0" t="n">
        <v>0</v>
      </c>
      <c r="G5666" s="0" t="n">
        <v>-1.13</v>
      </c>
      <c r="H5666" s="0" t="n">
        <v>-2.56</v>
      </c>
      <c r="I5666" s="0" t="n">
        <f aca="false">+G5666-H5666</f>
        <v>1.43</v>
      </c>
      <c r="J5666" s="0" t="n">
        <f aca="false">D5666</f>
        <v>31.17</v>
      </c>
      <c r="K5666" s="0" t="n">
        <f aca="false">C5666</f>
        <v>32.6</v>
      </c>
      <c r="N5666" s="0" t="n">
        <f aca="false">'Central-Hudson Off Peak'!I5666</f>
        <v>-3.15</v>
      </c>
      <c r="O5666" s="0" t="n">
        <f aca="false">'Central-Hudson Off Peak'!D5666</f>
        <v>35.14</v>
      </c>
      <c r="P5666" s="1" t="n">
        <f aca="false">(O5666+N5666)-K5666</f>
        <v>-0.609999999999999</v>
      </c>
    </row>
    <row r="5667" customFormat="false" ht="12.75" hidden="false" customHeight="false" outlineLevel="0" collapsed="false">
      <c r="A5667" s="0" t="s">
        <v>11499</v>
      </c>
      <c r="B5667" s="0" t="n">
        <v>2001</v>
      </c>
      <c r="C5667" s="0" t="n">
        <v>31.34</v>
      </c>
      <c r="D5667" s="0" t="n">
        <v>29.97</v>
      </c>
      <c r="E5667" s="0" t="n">
        <v>0</v>
      </c>
      <c r="F5667" s="0" t="n">
        <v>0</v>
      </c>
      <c r="G5667" s="0" t="n">
        <v>-1.16</v>
      </c>
      <c r="H5667" s="0" t="n">
        <v>-2.53</v>
      </c>
      <c r="I5667" s="0" t="n">
        <f aca="false">+G5667-H5667</f>
        <v>1.37</v>
      </c>
      <c r="J5667" s="0" t="n">
        <f aca="false">D5667</f>
        <v>29.97</v>
      </c>
      <c r="K5667" s="0" t="n">
        <f aca="false">C5667</f>
        <v>31.34</v>
      </c>
      <c r="N5667" s="0" t="n">
        <f aca="false">'Central-Hudson Off Peak'!I5667</f>
        <v>-3.09</v>
      </c>
      <c r="O5667" s="0" t="n">
        <f aca="false">'Central-Hudson Off Peak'!D5667</f>
        <v>33.98</v>
      </c>
      <c r="P5667" s="1" t="n">
        <f aca="false">(O5667+N5667)-K5667</f>
        <v>-0.450000000000003</v>
      </c>
    </row>
    <row r="5668" customFormat="false" ht="12.75" hidden="false" customHeight="false" outlineLevel="0" collapsed="false">
      <c r="A5668" s="0" t="s">
        <v>11500</v>
      </c>
      <c r="B5668" s="0" t="n">
        <v>2001</v>
      </c>
      <c r="C5668" s="0" t="n">
        <v>31.21</v>
      </c>
      <c r="D5668" s="0" t="n">
        <v>29.92</v>
      </c>
      <c r="E5668" s="0" t="n">
        <v>0</v>
      </c>
      <c r="F5668" s="0" t="n">
        <v>0</v>
      </c>
      <c r="G5668" s="0" t="n">
        <v>-1.15</v>
      </c>
      <c r="H5668" s="0" t="n">
        <v>-2.44</v>
      </c>
      <c r="I5668" s="0" t="n">
        <f aca="false">+G5668-H5668</f>
        <v>1.29</v>
      </c>
      <c r="J5668" s="0" t="n">
        <f aca="false">D5668</f>
        <v>29.92</v>
      </c>
      <c r="K5668" s="0" t="n">
        <f aca="false">C5668</f>
        <v>31.21</v>
      </c>
      <c r="N5668" s="0" t="n">
        <f aca="false">'Central-Hudson Off Peak'!I5668</f>
        <v>-3.07</v>
      </c>
      <c r="O5668" s="0" t="n">
        <f aca="false">'Central-Hudson Off Peak'!D5668</f>
        <v>34.28</v>
      </c>
      <c r="P5668" s="1" t="n">
        <f aca="false">(O5668+N5668)-K5668</f>
        <v>0</v>
      </c>
    </row>
    <row r="5669" customFormat="false" ht="12.75" hidden="false" customHeight="false" outlineLevel="0" collapsed="false">
      <c r="A5669" s="0" t="s">
        <v>11501</v>
      </c>
      <c r="B5669" s="0" t="n">
        <v>2001</v>
      </c>
      <c r="C5669" s="0" t="n">
        <v>30.32</v>
      </c>
      <c r="D5669" s="0" t="n">
        <v>29.12</v>
      </c>
      <c r="E5669" s="0" t="n">
        <v>0</v>
      </c>
      <c r="F5669" s="0" t="n">
        <v>0</v>
      </c>
      <c r="G5669" s="0" t="n">
        <v>-1.1</v>
      </c>
      <c r="H5669" s="0" t="n">
        <v>-2.3</v>
      </c>
      <c r="I5669" s="0" t="n">
        <f aca="false">+G5669-H5669</f>
        <v>1.2</v>
      </c>
      <c r="J5669" s="0" t="n">
        <f aca="false">D5669</f>
        <v>29.12</v>
      </c>
      <c r="K5669" s="0" t="n">
        <f aca="false">C5669</f>
        <v>30.32</v>
      </c>
      <c r="N5669" s="0" t="n">
        <f aca="false">'Central-Hudson Off Peak'!I5669</f>
        <v>-2.96</v>
      </c>
      <c r="O5669" s="0" t="n">
        <f aca="false">'Central-Hudson Off Peak'!D5669</f>
        <v>33.28</v>
      </c>
      <c r="P5669" s="1" t="n">
        <f aca="false">(O5669+N5669)-K5669</f>
        <v>0</v>
      </c>
    </row>
    <row r="5670" customFormat="false" ht="12.75" hidden="false" customHeight="false" outlineLevel="0" collapsed="false">
      <c r="A5670" s="0" t="s">
        <v>11502</v>
      </c>
      <c r="B5670" s="0" t="n">
        <v>2001</v>
      </c>
      <c r="C5670" s="0" t="n">
        <v>34.56</v>
      </c>
      <c r="D5670" s="0" t="n">
        <v>32.92</v>
      </c>
      <c r="E5670" s="0" t="n">
        <v>0</v>
      </c>
      <c r="F5670" s="0" t="n">
        <v>0</v>
      </c>
      <c r="G5670" s="0" t="n">
        <v>-1.24</v>
      </c>
      <c r="H5670" s="0" t="n">
        <v>-2.88</v>
      </c>
      <c r="I5670" s="0" t="n">
        <f aca="false">+G5670-H5670</f>
        <v>1.64</v>
      </c>
      <c r="J5670" s="0" t="n">
        <f aca="false">D5670</f>
        <v>32.92</v>
      </c>
      <c r="K5670" s="0" t="n">
        <f aca="false">C5670</f>
        <v>34.56</v>
      </c>
      <c r="N5670" s="0" t="n">
        <f aca="false">'Central-Hudson Off Peak'!I5670</f>
        <v>-3.47</v>
      </c>
      <c r="O5670" s="0" t="n">
        <f aca="false">'Central-Hudson Off Peak'!D5670</f>
        <v>38.03</v>
      </c>
      <c r="P5670" s="1" t="n">
        <f aca="false">(O5670+N5670)-K5670</f>
        <v>0</v>
      </c>
    </row>
    <row r="5671" customFormat="false" ht="12.75" hidden="false" customHeight="false" outlineLevel="0" collapsed="false">
      <c r="A5671" s="0" t="s">
        <v>11503</v>
      </c>
      <c r="B5671" s="0" t="n">
        <v>2001</v>
      </c>
      <c r="C5671" s="0" t="n">
        <v>34.71</v>
      </c>
      <c r="D5671" s="0" t="n">
        <v>33.26</v>
      </c>
      <c r="E5671" s="0" t="n">
        <v>0</v>
      </c>
      <c r="F5671" s="0" t="n">
        <v>0</v>
      </c>
      <c r="G5671" s="0" t="n">
        <v>-1.04</v>
      </c>
      <c r="H5671" s="0" t="n">
        <v>-2.49</v>
      </c>
      <c r="I5671" s="0" t="n">
        <f aca="false">+G5671-H5671</f>
        <v>1.45</v>
      </c>
      <c r="J5671" s="0" t="n">
        <f aca="false">D5671</f>
        <v>33.26</v>
      </c>
      <c r="K5671" s="0" t="n">
        <f aca="false">C5671</f>
        <v>34.71</v>
      </c>
      <c r="N5671" s="0" t="n">
        <f aca="false">'Central-Hudson Off Peak'!I5671</f>
        <v>-3.38</v>
      </c>
      <c r="O5671" s="0" t="n">
        <f aca="false">'Central-Hudson Off Peak'!D5671</f>
        <v>38.09</v>
      </c>
      <c r="P5671" s="1" t="n">
        <f aca="false">(O5671+N5671)-K5671</f>
        <v>0</v>
      </c>
    </row>
    <row r="5672" customFormat="false" ht="12.75" hidden="false" customHeight="false" outlineLevel="0" collapsed="false">
      <c r="A5672" s="0" t="s">
        <v>11504</v>
      </c>
      <c r="B5672" s="0" t="n">
        <v>2001</v>
      </c>
      <c r="C5672" s="0" t="n">
        <v>29.86</v>
      </c>
      <c r="D5672" s="0" t="n">
        <v>27.92</v>
      </c>
      <c r="E5672" s="0" t="n">
        <v>-0.78</v>
      </c>
      <c r="F5672" s="0" t="n">
        <v>-0.97</v>
      </c>
      <c r="G5672" s="0" t="n">
        <v>-0.9</v>
      </c>
      <c r="H5672" s="0" t="n">
        <v>-3.03</v>
      </c>
      <c r="I5672" s="0" t="n">
        <f aca="false">+G5672-H5672</f>
        <v>2.13</v>
      </c>
      <c r="J5672" s="0" t="n">
        <f aca="false">D5672</f>
        <v>27.92</v>
      </c>
      <c r="K5672" s="0" t="n">
        <f aca="false">C5672</f>
        <v>29.86</v>
      </c>
      <c r="N5672" s="0" t="n">
        <f aca="false">'Central-Hudson Off Peak'!I5672</f>
        <v>-3.14</v>
      </c>
      <c r="O5672" s="0" t="n">
        <f aca="false">'Central-Hudson Off Peak'!D5672</f>
        <v>37.87</v>
      </c>
      <c r="P5672" s="1" t="n">
        <f aca="false">(O5672+N5672)-K5672</f>
        <v>4.87</v>
      </c>
    </row>
    <row r="5673" customFormat="false" ht="12.75" hidden="false" customHeight="false" outlineLevel="0" collapsed="false">
      <c r="A5673" s="0" t="s">
        <v>11505</v>
      </c>
      <c r="B5673" s="0" t="n">
        <v>2001</v>
      </c>
      <c r="C5673" s="0" t="n">
        <v>36.57</v>
      </c>
      <c r="D5673" s="0" t="n">
        <v>34.46</v>
      </c>
      <c r="E5673" s="0" t="n">
        <v>-0.82</v>
      </c>
      <c r="F5673" s="0" t="n">
        <v>-1.01</v>
      </c>
      <c r="G5673" s="0" t="n">
        <v>-0.9</v>
      </c>
      <c r="H5673" s="0" t="n">
        <v>-3.2</v>
      </c>
      <c r="I5673" s="0" t="n">
        <f aca="false">+G5673-H5673</f>
        <v>2.3</v>
      </c>
      <c r="J5673" s="0" t="n">
        <f aca="false">D5673</f>
        <v>34.46</v>
      </c>
      <c r="K5673" s="0" t="n">
        <f aca="false">C5673</f>
        <v>36.57</v>
      </c>
      <c r="N5673" s="0" t="n">
        <f aca="false">'Central-Hudson Off Peak'!I5673</f>
        <v>-3.74</v>
      </c>
      <c r="O5673" s="0" t="n">
        <f aca="false">'Central-Hudson Off Peak'!D5673</f>
        <v>45.48</v>
      </c>
      <c r="P5673" s="1" t="n">
        <f aca="false">(O5673+N5673)-K5673</f>
        <v>5.17</v>
      </c>
    </row>
    <row r="5674" customFormat="false" ht="12.75" hidden="false" customHeight="false" outlineLevel="0" collapsed="false">
      <c r="A5674" s="0" t="s">
        <v>11506</v>
      </c>
      <c r="B5674" s="0" t="n">
        <v>2001</v>
      </c>
      <c r="C5674" s="0" t="n">
        <v>38.54</v>
      </c>
      <c r="D5674" s="0" t="n">
        <v>36.04</v>
      </c>
      <c r="E5674" s="0" t="n">
        <v>-1.04</v>
      </c>
      <c r="F5674" s="0" t="n">
        <v>-1.29</v>
      </c>
      <c r="G5674" s="0" t="n">
        <v>-0.88</v>
      </c>
      <c r="H5674" s="0" t="n">
        <v>-3.63</v>
      </c>
      <c r="I5674" s="0" t="n">
        <f aca="false">+G5674-H5674</f>
        <v>2.75</v>
      </c>
      <c r="J5674" s="0" t="n">
        <f aca="false">D5674</f>
        <v>36.04</v>
      </c>
      <c r="K5674" s="0" t="n">
        <f aca="false">C5674</f>
        <v>38.54</v>
      </c>
      <c r="N5674" s="0" t="n">
        <f aca="false">'Central-Hudson Off Peak'!I5674</f>
        <v>-3.84</v>
      </c>
      <c r="O5674" s="0" t="n">
        <f aca="false">'Central-Hudson Off Peak'!D5674</f>
        <v>48.55</v>
      </c>
      <c r="P5674" s="1" t="n">
        <f aca="false">(O5674+N5674)-K5674</f>
        <v>6.17</v>
      </c>
    </row>
    <row r="5675" customFormat="false" ht="12.75" hidden="false" customHeight="false" outlineLevel="0" collapsed="false">
      <c r="A5675" s="0" t="s">
        <v>11507</v>
      </c>
      <c r="B5675" s="0" t="n">
        <v>2001</v>
      </c>
      <c r="C5675" s="0" t="n">
        <v>38.04</v>
      </c>
      <c r="D5675" s="0" t="n">
        <v>35.59</v>
      </c>
      <c r="E5675" s="0" t="n">
        <v>-1.05</v>
      </c>
      <c r="F5675" s="0" t="n">
        <v>-1.3</v>
      </c>
      <c r="G5675" s="0" t="n">
        <v>-0.86</v>
      </c>
      <c r="H5675" s="0" t="n">
        <v>-3.56</v>
      </c>
      <c r="I5675" s="0" t="n">
        <f aca="false">+G5675-H5675</f>
        <v>2.7</v>
      </c>
      <c r="J5675" s="0" t="n">
        <f aca="false">D5675</f>
        <v>35.59</v>
      </c>
      <c r="K5675" s="0" t="n">
        <f aca="false">C5675</f>
        <v>38.04</v>
      </c>
      <c r="N5675" s="0" t="n">
        <f aca="false">'Central-Hudson Off Peak'!I5675</f>
        <v>-3.76</v>
      </c>
      <c r="O5675" s="0" t="n">
        <f aca="false">'Central-Hudson Off Peak'!D5675</f>
        <v>48.25</v>
      </c>
      <c r="P5675" s="1" t="n">
        <f aca="false">(O5675+N5675)-K5675</f>
        <v>6.45</v>
      </c>
    </row>
    <row r="5676" customFormat="false" ht="12.75" hidden="false" customHeight="false" outlineLevel="0" collapsed="false">
      <c r="A5676" s="0" t="s">
        <v>11508</v>
      </c>
      <c r="B5676" s="0" t="n">
        <v>2001</v>
      </c>
      <c r="C5676" s="0" t="n">
        <v>37.39</v>
      </c>
      <c r="D5676" s="0" t="n">
        <v>34.86</v>
      </c>
      <c r="E5676" s="0" t="n">
        <v>-0.83</v>
      </c>
      <c r="F5676" s="0" t="n">
        <v>-1.03</v>
      </c>
      <c r="G5676" s="0" t="n">
        <v>-0.96</v>
      </c>
      <c r="H5676" s="0" t="n">
        <v>-3.69</v>
      </c>
      <c r="I5676" s="0" t="n">
        <f aca="false">+G5676-H5676</f>
        <v>2.73</v>
      </c>
      <c r="J5676" s="0" t="n">
        <f aca="false">D5676</f>
        <v>34.86</v>
      </c>
      <c r="K5676" s="0" t="n">
        <f aca="false">C5676</f>
        <v>37.39</v>
      </c>
      <c r="N5676" s="0" t="n">
        <f aca="false">'Central-Hudson Off Peak'!I5676</f>
        <v>-3.75</v>
      </c>
      <c r="O5676" s="0" t="n">
        <f aca="false">'Central-Hudson Off Peak'!D5676</f>
        <v>46</v>
      </c>
      <c r="P5676" s="1" t="n">
        <f aca="false">(O5676+N5676)-K5676</f>
        <v>4.86</v>
      </c>
    </row>
    <row r="5677" customFormat="false" ht="12.75" hidden="false" customHeight="false" outlineLevel="0" collapsed="false">
      <c r="A5677" s="0" t="s">
        <v>11509</v>
      </c>
      <c r="B5677" s="0" t="n">
        <v>2001</v>
      </c>
      <c r="C5677" s="0" t="n">
        <v>36.96</v>
      </c>
      <c r="D5677" s="0" t="n">
        <v>34.61</v>
      </c>
      <c r="E5677" s="0" t="n">
        <v>-0.81</v>
      </c>
      <c r="F5677" s="0" t="n">
        <v>-1.01</v>
      </c>
      <c r="G5677" s="0" t="n">
        <v>-1.07</v>
      </c>
      <c r="H5677" s="0" t="n">
        <v>-3.62</v>
      </c>
      <c r="I5677" s="0" t="n">
        <f aca="false">+G5677-H5677</f>
        <v>2.55</v>
      </c>
      <c r="J5677" s="0" t="n">
        <f aca="false">D5677</f>
        <v>34.61</v>
      </c>
      <c r="K5677" s="0" t="n">
        <f aca="false">C5677</f>
        <v>36.96</v>
      </c>
      <c r="N5677" s="0" t="n">
        <f aca="false">'Central-Hudson Off Peak'!I5677</f>
        <v>-3.84</v>
      </c>
      <c r="O5677" s="0" t="n">
        <f aca="false">'Central-Hudson Off Peak'!D5677</f>
        <v>45.72</v>
      </c>
      <c r="P5677" s="1" t="n">
        <f aca="false">(O5677+N5677)-K5677</f>
        <v>4.92</v>
      </c>
    </row>
    <row r="5678" customFormat="false" ht="12.75" hidden="false" customHeight="false" outlineLevel="0" collapsed="false">
      <c r="A5678" s="0" t="s">
        <v>11510</v>
      </c>
      <c r="B5678" s="0" t="n">
        <v>2001</v>
      </c>
      <c r="C5678" s="0" t="n">
        <v>35.14</v>
      </c>
      <c r="D5678" s="0" t="n">
        <v>33.07</v>
      </c>
      <c r="E5678" s="0" t="n">
        <v>-0.83</v>
      </c>
      <c r="F5678" s="0" t="n">
        <v>-1.03</v>
      </c>
      <c r="G5678" s="0" t="n">
        <v>-1.05</v>
      </c>
      <c r="H5678" s="0" t="n">
        <v>-3.32</v>
      </c>
      <c r="I5678" s="0" t="n">
        <f aca="false">+G5678-H5678</f>
        <v>2.27</v>
      </c>
      <c r="J5678" s="0" t="n">
        <f aca="false">D5678</f>
        <v>33.07</v>
      </c>
      <c r="K5678" s="0" t="n">
        <f aca="false">C5678</f>
        <v>35.14</v>
      </c>
      <c r="N5678" s="0" t="n">
        <f aca="false">'Central-Hudson Off Peak'!I5678</f>
        <v>-3.73</v>
      </c>
      <c r="O5678" s="0" t="n">
        <f aca="false">'Central-Hudson Off Peak'!D5678</f>
        <v>43.77</v>
      </c>
      <c r="P5678" s="1" t="n">
        <f aca="false">(O5678+N5678)-K5678</f>
        <v>4.90000000000001</v>
      </c>
    </row>
    <row r="5679" customFormat="false" ht="12.75" hidden="false" customHeight="false" outlineLevel="0" collapsed="false">
      <c r="A5679" s="0" t="s">
        <v>11511</v>
      </c>
      <c r="B5679" s="0" t="n">
        <v>2001</v>
      </c>
      <c r="C5679" s="0" t="n">
        <v>34.85</v>
      </c>
      <c r="D5679" s="0" t="n">
        <v>32.69</v>
      </c>
      <c r="E5679" s="0" t="n">
        <v>-0.78</v>
      </c>
      <c r="F5679" s="0" t="n">
        <v>-0.97</v>
      </c>
      <c r="G5679" s="0" t="n">
        <v>-1</v>
      </c>
      <c r="H5679" s="0" t="n">
        <v>-3.35</v>
      </c>
      <c r="I5679" s="0" t="n">
        <f aca="false">+G5679-H5679</f>
        <v>2.35</v>
      </c>
      <c r="J5679" s="0" t="n">
        <f aca="false">D5679</f>
        <v>32.69</v>
      </c>
      <c r="K5679" s="0" t="n">
        <f aca="false">C5679</f>
        <v>34.85</v>
      </c>
      <c r="N5679" s="0" t="n">
        <f aca="false">'Central-Hudson Off Peak'!I5679</f>
        <v>-3.67</v>
      </c>
      <c r="O5679" s="0" t="n">
        <f aca="false">'Central-Hudson Off Peak'!D5679</f>
        <v>42.96</v>
      </c>
      <c r="P5679" s="1" t="n">
        <f aca="false">(O5679+N5679)-K5679</f>
        <v>4.44</v>
      </c>
    </row>
    <row r="5680" customFormat="false" ht="12.75" hidden="false" customHeight="false" outlineLevel="0" collapsed="false">
      <c r="A5680" s="0" t="s">
        <v>11512</v>
      </c>
      <c r="B5680" s="0" t="n">
        <v>2001</v>
      </c>
      <c r="C5680" s="0" t="n">
        <v>34.7</v>
      </c>
      <c r="D5680" s="0" t="n">
        <v>32.52</v>
      </c>
      <c r="E5680" s="0" t="n">
        <v>-0.78</v>
      </c>
      <c r="F5680" s="0" t="n">
        <v>-0.97</v>
      </c>
      <c r="G5680" s="0" t="n">
        <v>-1.02</v>
      </c>
      <c r="H5680" s="0" t="n">
        <v>-3.39</v>
      </c>
      <c r="I5680" s="0" t="n">
        <f aca="false">+G5680-H5680</f>
        <v>2.37</v>
      </c>
      <c r="J5680" s="0" t="n">
        <f aca="false">D5680</f>
        <v>32.52</v>
      </c>
      <c r="K5680" s="0" t="n">
        <f aca="false">C5680</f>
        <v>34.7</v>
      </c>
      <c r="N5680" s="0" t="n">
        <f aca="false">'Central-Hudson Off Peak'!I5680</f>
        <v>-3.69</v>
      </c>
      <c r="O5680" s="0" t="n">
        <f aca="false">'Central-Hudson Off Peak'!D5680</f>
        <v>42.52</v>
      </c>
      <c r="P5680" s="1" t="n">
        <f aca="false">(O5680+N5680)-K5680</f>
        <v>4.13</v>
      </c>
    </row>
    <row r="5681" customFormat="false" ht="12.75" hidden="false" customHeight="false" outlineLevel="0" collapsed="false">
      <c r="A5681" s="0" t="s">
        <v>11513</v>
      </c>
      <c r="B5681" s="0" t="n">
        <v>2001</v>
      </c>
      <c r="C5681" s="0" t="n">
        <v>34.65</v>
      </c>
      <c r="D5681" s="0" t="n">
        <v>32.39</v>
      </c>
      <c r="E5681" s="0" t="n">
        <v>-0.78</v>
      </c>
      <c r="F5681" s="0" t="n">
        <v>-0.97</v>
      </c>
      <c r="G5681" s="0" t="n">
        <v>-0.93</v>
      </c>
      <c r="H5681" s="0" t="n">
        <v>-3.38</v>
      </c>
      <c r="I5681" s="0" t="n">
        <f aca="false">+G5681-H5681</f>
        <v>2.45</v>
      </c>
      <c r="J5681" s="0" t="n">
        <f aca="false">D5681</f>
        <v>32.39</v>
      </c>
      <c r="K5681" s="0" t="n">
        <f aca="false">C5681</f>
        <v>34.65</v>
      </c>
      <c r="N5681" s="0" t="n">
        <f aca="false">'Central-Hudson Off Peak'!I5681</f>
        <v>-3.61</v>
      </c>
      <c r="O5681" s="0" t="n">
        <f aca="false">'Central-Hudson Off Peak'!D5681</f>
        <v>42.29</v>
      </c>
      <c r="P5681" s="1" t="n">
        <f aca="false">(O5681+N5681)-K5681</f>
        <v>4.03</v>
      </c>
    </row>
    <row r="5682" customFormat="false" ht="12.75" hidden="false" customHeight="false" outlineLevel="0" collapsed="false">
      <c r="A5682" s="0" t="s">
        <v>11514</v>
      </c>
      <c r="B5682" s="0" t="n">
        <v>2001</v>
      </c>
      <c r="C5682" s="0" t="n">
        <v>37.28</v>
      </c>
      <c r="D5682" s="0" t="n">
        <v>34.83</v>
      </c>
      <c r="E5682" s="0" t="n">
        <v>-1.06</v>
      </c>
      <c r="F5682" s="0" t="n">
        <v>-1.31</v>
      </c>
      <c r="G5682" s="0" t="n">
        <v>-0.94</v>
      </c>
      <c r="H5682" s="0" t="n">
        <v>-3.64</v>
      </c>
      <c r="I5682" s="0" t="n">
        <f aca="false">+G5682-H5682</f>
        <v>2.7</v>
      </c>
      <c r="J5682" s="0" t="n">
        <f aca="false">D5682</f>
        <v>34.83</v>
      </c>
      <c r="K5682" s="0" t="n">
        <f aca="false">C5682</f>
        <v>37.28</v>
      </c>
      <c r="N5682" s="0" t="n">
        <f aca="false">'Central-Hudson Off Peak'!I5682</f>
        <v>-3.86</v>
      </c>
      <c r="O5682" s="0" t="n">
        <f aca="false">'Central-Hudson Off Peak'!D5682</f>
        <v>47.68</v>
      </c>
      <c r="P5682" s="1" t="n">
        <f aca="false">(O5682+N5682)-K5682</f>
        <v>6.54</v>
      </c>
    </row>
    <row r="5683" customFormat="false" ht="12.75" hidden="false" customHeight="false" outlineLevel="0" collapsed="false">
      <c r="A5683" s="0" t="s">
        <v>11515</v>
      </c>
      <c r="B5683" s="0" t="n">
        <v>2001</v>
      </c>
      <c r="C5683" s="0" t="n">
        <v>44.84</v>
      </c>
      <c r="D5683" s="0" t="n">
        <v>42.1</v>
      </c>
      <c r="E5683" s="0" t="n">
        <v>-1.04</v>
      </c>
      <c r="F5683" s="0" t="n">
        <v>-1.29</v>
      </c>
      <c r="G5683" s="0" t="n">
        <v>-0.77</v>
      </c>
      <c r="H5683" s="0" t="n">
        <v>-3.76</v>
      </c>
      <c r="I5683" s="0" t="n">
        <f aca="false">+G5683-H5683</f>
        <v>2.99</v>
      </c>
      <c r="J5683" s="0" t="n">
        <f aca="false">D5683</f>
        <v>42.1</v>
      </c>
      <c r="K5683" s="0" t="n">
        <f aca="false">C5683</f>
        <v>44.84</v>
      </c>
      <c r="N5683" s="0" t="n">
        <f aca="false">'Central-Hudson Off Peak'!I5683</f>
        <v>-4.32</v>
      </c>
      <c r="O5683" s="0" t="n">
        <f aca="false">'Central-Hudson Off Peak'!D5683</f>
        <v>55.75</v>
      </c>
      <c r="P5683" s="1" t="n">
        <f aca="false">(O5683+N5683)-K5683</f>
        <v>6.59</v>
      </c>
    </row>
    <row r="5684" customFormat="false" ht="12.75" hidden="false" customHeight="false" outlineLevel="0" collapsed="false">
      <c r="A5684" s="0" t="s">
        <v>11516</v>
      </c>
      <c r="B5684" s="0" t="n">
        <v>2001</v>
      </c>
      <c r="C5684" s="0" t="n">
        <v>43.23</v>
      </c>
      <c r="D5684" s="0" t="n">
        <v>40.4</v>
      </c>
      <c r="E5684" s="0" t="n">
        <v>-1.05</v>
      </c>
      <c r="F5684" s="0" t="n">
        <v>-1.3</v>
      </c>
      <c r="G5684" s="0" t="n">
        <v>-0.8</v>
      </c>
      <c r="H5684" s="0" t="n">
        <v>-3.88</v>
      </c>
      <c r="I5684" s="0" t="n">
        <f aca="false">+G5684-H5684</f>
        <v>3.08</v>
      </c>
      <c r="J5684" s="0" t="n">
        <f aca="false">D5684</f>
        <v>40.4</v>
      </c>
      <c r="K5684" s="0" t="n">
        <f aca="false">C5684</f>
        <v>43.23</v>
      </c>
      <c r="N5684" s="0" t="n">
        <f aca="false">'Central-Hudson Off Peak'!I5684</f>
        <v>-4.23</v>
      </c>
      <c r="O5684" s="0" t="n">
        <f aca="false">'Central-Hudson Off Peak'!D5684</f>
        <v>54.27</v>
      </c>
      <c r="P5684" s="1" t="n">
        <f aca="false">(O5684+N5684)-K5684</f>
        <v>6.81000000000001</v>
      </c>
    </row>
    <row r="5685" customFormat="false" ht="12.75" hidden="false" customHeight="false" outlineLevel="0" collapsed="false">
      <c r="A5685" s="0" t="s">
        <v>11517</v>
      </c>
      <c r="B5685" s="0" t="n">
        <v>2001</v>
      </c>
      <c r="C5685" s="0" t="n">
        <v>39.5</v>
      </c>
      <c r="D5685" s="0" t="n">
        <v>36.6</v>
      </c>
      <c r="E5685" s="0" t="n">
        <v>-0.6</v>
      </c>
      <c r="F5685" s="0" t="n">
        <v>-0.74</v>
      </c>
      <c r="G5685" s="0" t="n">
        <v>-0.93</v>
      </c>
      <c r="H5685" s="0" t="n">
        <v>-3.97</v>
      </c>
      <c r="I5685" s="0" t="n">
        <f aca="false">+G5685-H5685</f>
        <v>3.04</v>
      </c>
      <c r="J5685" s="0" t="n">
        <f aca="false">D5685</f>
        <v>36.6</v>
      </c>
      <c r="K5685" s="0" t="n">
        <f aca="false">C5685</f>
        <v>39.5</v>
      </c>
      <c r="N5685" s="0" t="n">
        <f aca="false">'Central-Hudson Off Peak'!I5685</f>
        <v>-4.05</v>
      </c>
      <c r="O5685" s="0" t="n">
        <f aca="false">'Central-Hudson Off Peak'!D5685</f>
        <v>46.36</v>
      </c>
      <c r="P5685" s="1" t="n">
        <f aca="false">(O5685+N5685)-K5685</f>
        <v>2.81</v>
      </c>
    </row>
    <row r="5686" customFormat="false" ht="12.75" hidden="false" customHeight="false" outlineLevel="0" collapsed="false">
      <c r="A5686" s="0" t="s">
        <v>11518</v>
      </c>
      <c r="B5686" s="0" t="n">
        <v>2001</v>
      </c>
      <c r="C5686" s="0" t="n">
        <v>37.46</v>
      </c>
      <c r="D5686" s="0" t="n">
        <v>34.89</v>
      </c>
      <c r="E5686" s="0" t="n">
        <v>-0.44</v>
      </c>
      <c r="F5686" s="0" t="n">
        <v>-0.55</v>
      </c>
      <c r="G5686" s="0" t="n">
        <v>-0.95</v>
      </c>
      <c r="H5686" s="0" t="n">
        <v>-3.63</v>
      </c>
      <c r="I5686" s="0" t="n">
        <f aca="false">+G5686-H5686</f>
        <v>2.68</v>
      </c>
      <c r="J5686" s="0" t="n">
        <f aca="false">D5686</f>
        <v>34.89</v>
      </c>
      <c r="K5686" s="0" t="n">
        <f aca="false">C5686</f>
        <v>37.46</v>
      </c>
      <c r="N5686" s="0" t="n">
        <f aca="false">'Central-Hudson Off Peak'!I5686</f>
        <v>-3.9</v>
      </c>
      <c r="O5686" s="0" t="n">
        <f aca="false">'Central-Hudson Off Peak'!D5686</f>
        <v>43.2</v>
      </c>
      <c r="P5686" s="1" t="n">
        <f aca="false">(O5686+N5686)-K5686</f>
        <v>1.84</v>
      </c>
    </row>
    <row r="5687" customFormat="false" ht="12.75" hidden="false" customHeight="false" outlineLevel="0" collapsed="false">
      <c r="A5687" s="0" t="s">
        <v>11519</v>
      </c>
      <c r="B5687" s="0" t="n">
        <v>2001</v>
      </c>
      <c r="C5687" s="0" t="n">
        <v>32.32</v>
      </c>
      <c r="D5687" s="0" t="n">
        <v>30.15</v>
      </c>
      <c r="E5687" s="0" t="n">
        <v>0</v>
      </c>
      <c r="F5687" s="0" t="n">
        <v>0</v>
      </c>
      <c r="G5687" s="0" t="n">
        <v>-0.93</v>
      </c>
      <c r="H5687" s="0" t="n">
        <v>-3.1</v>
      </c>
      <c r="I5687" s="0" t="n">
        <f aca="false">+G5687-H5687</f>
        <v>2.17</v>
      </c>
      <c r="J5687" s="0" t="n">
        <f aca="false">D5687</f>
        <v>30.15</v>
      </c>
      <c r="K5687" s="0" t="n">
        <f aca="false">C5687</f>
        <v>32.32</v>
      </c>
      <c r="N5687" s="0" t="n">
        <f aca="false">'Central-Hudson Off Peak'!I5687</f>
        <v>-3.37</v>
      </c>
      <c r="O5687" s="0" t="n">
        <f aca="false">'Central-Hudson Off Peak'!D5687</f>
        <v>33.44</v>
      </c>
      <c r="P5687" s="1" t="n">
        <f aca="false">(O5687+N5687)-K5687</f>
        <v>-2.25</v>
      </c>
    </row>
    <row r="5688" customFormat="false" ht="12.75" hidden="false" customHeight="false" outlineLevel="0" collapsed="false">
      <c r="A5688" s="0" t="s">
        <v>11520</v>
      </c>
      <c r="B5688" s="0" t="n">
        <v>2001</v>
      </c>
      <c r="C5688" s="0" t="n">
        <v>34.6</v>
      </c>
      <c r="D5688" s="0" t="n">
        <v>33.11</v>
      </c>
      <c r="E5688" s="0" t="n">
        <v>0</v>
      </c>
      <c r="F5688" s="0" t="n">
        <v>0</v>
      </c>
      <c r="G5688" s="0" t="n">
        <v>-1.07</v>
      </c>
      <c r="H5688" s="0" t="n">
        <v>-2.56</v>
      </c>
      <c r="I5688" s="0" t="n">
        <f aca="false">+G5688-H5688</f>
        <v>1.49</v>
      </c>
      <c r="J5688" s="0" t="n">
        <f aca="false">D5688</f>
        <v>33.11</v>
      </c>
      <c r="K5688" s="0" t="n">
        <f aca="false">C5688</f>
        <v>34.6</v>
      </c>
      <c r="N5688" s="0" t="n">
        <f aca="false">'Central-Hudson Off Peak'!I5688</f>
        <v>-3.25</v>
      </c>
      <c r="O5688" s="0" t="n">
        <f aca="false">'Central-Hudson Off Peak'!D5688</f>
        <v>37.16</v>
      </c>
      <c r="P5688" s="1" t="n">
        <f aca="false">(O5688+N5688)-K5688</f>
        <v>-0.690000000000005</v>
      </c>
    </row>
    <row r="5689" customFormat="false" ht="12.75" hidden="false" customHeight="false" outlineLevel="0" collapsed="false">
      <c r="A5689" s="0" t="s">
        <v>11521</v>
      </c>
      <c r="B5689" s="0" t="n">
        <v>2001</v>
      </c>
      <c r="C5689" s="0" t="n">
        <v>34.5</v>
      </c>
      <c r="D5689" s="0" t="n">
        <v>32.64</v>
      </c>
      <c r="E5689" s="0" t="n">
        <v>0</v>
      </c>
      <c r="F5689" s="0" t="n">
        <v>0</v>
      </c>
      <c r="G5689" s="0" t="n">
        <v>-1.18</v>
      </c>
      <c r="H5689" s="0" t="n">
        <v>-3.04</v>
      </c>
      <c r="I5689" s="0" t="n">
        <f aca="false">+G5689-H5689</f>
        <v>1.86</v>
      </c>
      <c r="J5689" s="0" t="n">
        <f aca="false">D5689</f>
        <v>32.64</v>
      </c>
      <c r="K5689" s="0" t="n">
        <f aca="false">C5689</f>
        <v>34.5</v>
      </c>
      <c r="N5689" s="0" t="n">
        <f aca="false">'Central-Hudson Off Peak'!I5689</f>
        <v>-3.53</v>
      </c>
      <c r="O5689" s="0" t="n">
        <f aca="false">'Central-Hudson Off Peak'!D5689</f>
        <v>38.03</v>
      </c>
      <c r="P5689" s="1" t="n">
        <f aca="false">(O5689+N5689)-K5689</f>
        <v>0</v>
      </c>
    </row>
    <row r="5690" customFormat="false" ht="12.75" hidden="false" customHeight="false" outlineLevel="0" collapsed="false">
      <c r="A5690" s="0" t="s">
        <v>11522</v>
      </c>
      <c r="B5690" s="0" t="n">
        <v>2001</v>
      </c>
      <c r="C5690" s="0" t="n">
        <v>32.55</v>
      </c>
      <c r="D5690" s="0" t="n">
        <v>31.06</v>
      </c>
      <c r="E5690" s="0" t="n">
        <v>0</v>
      </c>
      <c r="F5690" s="0" t="n">
        <v>0</v>
      </c>
      <c r="G5690" s="0" t="n">
        <v>-1.11</v>
      </c>
      <c r="H5690" s="0" t="n">
        <v>-2.6</v>
      </c>
      <c r="I5690" s="0" t="n">
        <f aca="false">+G5690-H5690</f>
        <v>1.49</v>
      </c>
      <c r="J5690" s="0" t="n">
        <f aca="false">D5690</f>
        <v>31.06</v>
      </c>
      <c r="K5690" s="0" t="n">
        <f aca="false">C5690</f>
        <v>32.55</v>
      </c>
      <c r="N5690" s="0" t="n">
        <f aca="false">'Central-Hudson Off Peak'!I5690</f>
        <v>-3.14</v>
      </c>
      <c r="O5690" s="0" t="n">
        <f aca="false">'Central-Hudson Off Peak'!D5690</f>
        <v>35.69</v>
      </c>
      <c r="P5690" s="1" t="n">
        <f aca="false">(O5690+N5690)-K5690</f>
        <v>0</v>
      </c>
    </row>
    <row r="5691" customFormat="false" ht="12.75" hidden="false" customHeight="false" outlineLevel="0" collapsed="false">
      <c r="A5691" s="0" t="s">
        <v>11523</v>
      </c>
      <c r="B5691" s="0" t="n">
        <v>2001</v>
      </c>
      <c r="C5691" s="0" t="n">
        <v>29.73</v>
      </c>
      <c r="D5691" s="0" t="n">
        <v>28.38</v>
      </c>
      <c r="E5691" s="0" t="n">
        <v>0</v>
      </c>
      <c r="F5691" s="0" t="n">
        <v>0</v>
      </c>
      <c r="G5691" s="0" t="n">
        <v>-1.01</v>
      </c>
      <c r="H5691" s="0" t="n">
        <v>-2.36</v>
      </c>
      <c r="I5691" s="0" t="n">
        <f aca="false">+G5691-H5691</f>
        <v>1.35</v>
      </c>
      <c r="J5691" s="0" t="n">
        <f aca="false">D5691</f>
        <v>28.38</v>
      </c>
      <c r="K5691" s="0" t="n">
        <f aca="false">C5691</f>
        <v>29.73</v>
      </c>
      <c r="N5691" s="0" t="n">
        <f aca="false">'Central-Hudson Off Peak'!I5691</f>
        <v>-2.79</v>
      </c>
      <c r="O5691" s="0" t="n">
        <f aca="false">'Central-Hudson Off Peak'!D5691</f>
        <v>32.52</v>
      </c>
      <c r="P5691" s="1" t="n">
        <f aca="false">(O5691+N5691)-K5691</f>
        <v>0</v>
      </c>
    </row>
    <row r="5692" customFormat="false" ht="12.75" hidden="false" customHeight="false" outlineLevel="0" collapsed="false">
      <c r="A5692" s="0" t="s">
        <v>11524</v>
      </c>
      <c r="B5692" s="0" t="n">
        <v>2001</v>
      </c>
      <c r="C5692" s="0" t="n">
        <v>26.62</v>
      </c>
      <c r="D5692" s="0" t="n">
        <v>25.52</v>
      </c>
      <c r="E5692" s="0" t="n">
        <v>0</v>
      </c>
      <c r="F5692" s="0" t="n">
        <v>0</v>
      </c>
      <c r="G5692" s="0" t="n">
        <v>-0.91</v>
      </c>
      <c r="H5692" s="0" t="n">
        <v>-2.01</v>
      </c>
      <c r="I5692" s="0" t="n">
        <f aca="false">+G5692-H5692</f>
        <v>1.1</v>
      </c>
      <c r="J5692" s="0" t="n">
        <f aca="false">D5692</f>
        <v>25.52</v>
      </c>
      <c r="K5692" s="0" t="n">
        <f aca="false">C5692</f>
        <v>26.62</v>
      </c>
      <c r="N5692" s="0" t="n">
        <f aca="false">'Central-Hudson Off Peak'!I5692</f>
        <v>-2.45</v>
      </c>
      <c r="O5692" s="0" t="n">
        <f aca="false">'Central-Hudson Off Peak'!D5692</f>
        <v>29.07</v>
      </c>
      <c r="P5692" s="1" t="n">
        <f aca="false">(O5692+N5692)-K5692</f>
        <v>0</v>
      </c>
    </row>
    <row r="5693" customFormat="false" ht="12.75" hidden="false" customHeight="false" outlineLevel="0" collapsed="false">
      <c r="A5693" s="0" t="s">
        <v>11525</v>
      </c>
      <c r="B5693" s="0" t="n">
        <v>2001</v>
      </c>
      <c r="C5693" s="0" t="n">
        <v>28.31</v>
      </c>
      <c r="D5693" s="0" t="n">
        <v>27.1</v>
      </c>
      <c r="E5693" s="0" t="n">
        <v>0</v>
      </c>
      <c r="F5693" s="0" t="n">
        <v>0</v>
      </c>
      <c r="G5693" s="0" t="n">
        <v>-0.94</v>
      </c>
      <c r="H5693" s="0" t="n">
        <v>-2.15</v>
      </c>
      <c r="I5693" s="0" t="n">
        <f aca="false">+G5693-H5693</f>
        <v>1.21</v>
      </c>
      <c r="J5693" s="0" t="n">
        <f aca="false">D5693</f>
        <v>27.1</v>
      </c>
      <c r="K5693" s="0" t="n">
        <f aca="false">C5693</f>
        <v>28.31</v>
      </c>
      <c r="N5693" s="0" t="n">
        <f aca="false">'Central-Hudson Off Peak'!I5693</f>
        <v>-2.56</v>
      </c>
      <c r="O5693" s="0" t="n">
        <f aca="false">'Central-Hudson Off Peak'!D5693</f>
        <v>30.87</v>
      </c>
      <c r="P5693" s="1" t="n">
        <f aca="false">(O5693+N5693)-K5693</f>
        <v>0</v>
      </c>
    </row>
    <row r="5694" customFormat="false" ht="12.75" hidden="false" customHeight="false" outlineLevel="0" collapsed="false">
      <c r="A5694" s="0" t="s">
        <v>11526</v>
      </c>
      <c r="B5694" s="0" t="n">
        <v>2001</v>
      </c>
      <c r="C5694" s="0" t="n">
        <v>32.16</v>
      </c>
      <c r="D5694" s="0" t="n">
        <v>30.53</v>
      </c>
      <c r="E5694" s="0" t="n">
        <v>0</v>
      </c>
      <c r="F5694" s="0" t="n">
        <v>0</v>
      </c>
      <c r="G5694" s="0" t="n">
        <v>-1.14</v>
      </c>
      <c r="H5694" s="0" t="n">
        <v>-2.77</v>
      </c>
      <c r="I5694" s="0" t="n">
        <f aca="false">+G5694-H5694</f>
        <v>1.63</v>
      </c>
      <c r="J5694" s="0" t="n">
        <f aca="false">D5694</f>
        <v>30.53</v>
      </c>
      <c r="K5694" s="0" t="n">
        <f aca="false">C5694</f>
        <v>32.16</v>
      </c>
      <c r="N5694" s="0" t="n">
        <f aca="false">'Central-Hudson Off Peak'!I5694</f>
        <v>-3.14</v>
      </c>
      <c r="O5694" s="0" t="n">
        <f aca="false">'Central-Hudson Off Peak'!D5694</f>
        <v>35.3</v>
      </c>
      <c r="P5694" s="1" t="n">
        <f aca="false">(O5694+N5694)-K5694</f>
        <v>0</v>
      </c>
    </row>
    <row r="5695" customFormat="false" ht="12.75" hidden="false" customHeight="false" outlineLevel="0" collapsed="false">
      <c r="A5695" s="0" t="s">
        <v>11527</v>
      </c>
      <c r="B5695" s="0" t="n">
        <v>2001</v>
      </c>
      <c r="C5695" s="0" t="n">
        <v>30.31</v>
      </c>
      <c r="D5695" s="0" t="n">
        <v>29.23</v>
      </c>
      <c r="E5695" s="0" t="n">
        <v>0</v>
      </c>
      <c r="F5695" s="0" t="n">
        <v>0</v>
      </c>
      <c r="G5695" s="0" t="n">
        <v>-0.83</v>
      </c>
      <c r="H5695" s="0" t="n">
        <v>-1.91</v>
      </c>
      <c r="I5695" s="0" t="n">
        <f aca="false">+G5695-H5695</f>
        <v>1.08</v>
      </c>
      <c r="J5695" s="0" t="n">
        <f aca="false">D5695</f>
        <v>29.23</v>
      </c>
      <c r="K5695" s="0" t="n">
        <f aca="false">C5695</f>
        <v>30.31</v>
      </c>
      <c r="N5695" s="0" t="n">
        <f aca="false">'Central-Hudson Off Peak'!I5695</f>
        <v>-2.76</v>
      </c>
      <c r="O5695" s="0" t="n">
        <f aca="false">'Central-Hudson Off Peak'!D5695</f>
        <v>33.07</v>
      </c>
      <c r="P5695" s="1" t="n">
        <f aca="false">(O5695+N5695)-K5695</f>
        <v>0</v>
      </c>
    </row>
    <row r="5696" customFormat="false" ht="12.75" hidden="false" customHeight="false" outlineLevel="0" collapsed="false">
      <c r="A5696" s="0" t="s">
        <v>11528</v>
      </c>
      <c r="B5696" s="0" t="n">
        <v>2001</v>
      </c>
      <c r="C5696" s="0" t="n">
        <v>30.24</v>
      </c>
      <c r="D5696" s="0" t="n">
        <v>28.47</v>
      </c>
      <c r="E5696" s="0" t="n">
        <v>-0.78</v>
      </c>
      <c r="F5696" s="0" t="n">
        <v>-0.97</v>
      </c>
      <c r="G5696" s="0" t="n">
        <v>-0.93</v>
      </c>
      <c r="H5696" s="0" t="n">
        <v>-2.89</v>
      </c>
      <c r="I5696" s="0" t="n">
        <f aca="false">+G5696-H5696</f>
        <v>1.96</v>
      </c>
      <c r="J5696" s="0" t="n">
        <f aca="false">D5696</f>
        <v>28.47</v>
      </c>
      <c r="K5696" s="0" t="n">
        <f aca="false">C5696</f>
        <v>30.24</v>
      </c>
      <c r="N5696" s="0" t="n">
        <f aca="false">'Central-Hudson Off Peak'!I5696</f>
        <v>-3.13</v>
      </c>
      <c r="O5696" s="0" t="n">
        <f aca="false">'Central-Hudson Off Peak'!D5696</f>
        <v>38.85</v>
      </c>
      <c r="P5696" s="1" t="n">
        <f aca="false">(O5696+N5696)-K5696</f>
        <v>5.48</v>
      </c>
    </row>
    <row r="5697" customFormat="false" ht="12.75" hidden="false" customHeight="false" outlineLevel="0" collapsed="false">
      <c r="A5697" s="0" t="s">
        <v>11529</v>
      </c>
      <c r="B5697" s="0" t="n">
        <v>2001</v>
      </c>
      <c r="C5697" s="0" t="n">
        <v>35.82</v>
      </c>
      <c r="D5697" s="0" t="n">
        <v>33.96</v>
      </c>
      <c r="E5697" s="0" t="n">
        <v>-0.63</v>
      </c>
      <c r="F5697" s="0" t="n">
        <v>-0.78</v>
      </c>
      <c r="G5697" s="0" t="n">
        <v>-0.88</v>
      </c>
      <c r="H5697" s="0" t="n">
        <v>-2.89</v>
      </c>
      <c r="I5697" s="0" t="n">
        <f aca="false">+G5697-H5697</f>
        <v>2.01</v>
      </c>
      <c r="J5697" s="0" t="n">
        <f aca="false">D5697</f>
        <v>33.96</v>
      </c>
      <c r="K5697" s="0" t="n">
        <f aca="false">C5697</f>
        <v>35.82</v>
      </c>
      <c r="N5697" s="0" t="n">
        <f aca="false">'Central-Hudson Off Peak'!I5697</f>
        <v>-3.52</v>
      </c>
      <c r="O5697" s="0" t="n">
        <f aca="false">'Central-Hudson Off Peak'!D5697</f>
        <v>43.79</v>
      </c>
      <c r="P5697" s="1" t="n">
        <f aca="false">(O5697+N5697)-K5697</f>
        <v>4.45</v>
      </c>
    </row>
    <row r="5698" customFormat="false" ht="12.75" hidden="false" customHeight="false" outlineLevel="0" collapsed="false">
      <c r="A5698" s="0" t="s">
        <v>11530</v>
      </c>
      <c r="B5698" s="0" t="n">
        <v>2001</v>
      </c>
      <c r="C5698" s="0" t="n">
        <v>36.82</v>
      </c>
      <c r="D5698" s="0" t="n">
        <v>34.81</v>
      </c>
      <c r="E5698" s="0" t="n">
        <v>-0.83</v>
      </c>
      <c r="F5698" s="0" t="n">
        <v>-1.03</v>
      </c>
      <c r="G5698" s="0" t="n">
        <v>-0.75</v>
      </c>
      <c r="H5698" s="0" t="n">
        <v>-2.96</v>
      </c>
      <c r="I5698" s="0" t="n">
        <f aca="false">+G5698-H5698</f>
        <v>2.21</v>
      </c>
      <c r="J5698" s="0" t="n">
        <f aca="false">D5698</f>
        <v>34.81</v>
      </c>
      <c r="K5698" s="0" t="n">
        <f aca="false">C5698</f>
        <v>36.82</v>
      </c>
      <c r="N5698" s="0" t="n">
        <f aca="false">'Central-Hudson Off Peak'!I5698</f>
        <v>-3.58</v>
      </c>
      <c r="O5698" s="0" t="n">
        <f aca="false">'Central-Hudson Off Peak'!D5698</f>
        <v>46.27</v>
      </c>
      <c r="P5698" s="1" t="n">
        <f aca="false">(O5698+N5698)-K5698</f>
        <v>5.87</v>
      </c>
    </row>
    <row r="5699" customFormat="false" ht="12.75" hidden="false" customHeight="false" outlineLevel="0" collapsed="false">
      <c r="A5699" s="0" t="s">
        <v>11531</v>
      </c>
      <c r="B5699" s="0" t="n">
        <v>2001</v>
      </c>
      <c r="C5699" s="0" t="n">
        <v>37.67</v>
      </c>
      <c r="D5699" s="0" t="n">
        <v>35.13</v>
      </c>
      <c r="E5699" s="0" t="n">
        <v>-0.78</v>
      </c>
      <c r="F5699" s="0" t="n">
        <v>-0.97</v>
      </c>
      <c r="G5699" s="0" t="n">
        <v>-0.79</v>
      </c>
      <c r="H5699" s="0" t="n">
        <v>-3.52</v>
      </c>
      <c r="I5699" s="0" t="n">
        <f aca="false">+G5699-H5699</f>
        <v>2.73</v>
      </c>
      <c r="J5699" s="0" t="n">
        <f aca="false">D5699</f>
        <v>35.13</v>
      </c>
      <c r="K5699" s="0" t="n">
        <f aca="false">C5699</f>
        <v>37.67</v>
      </c>
      <c r="N5699" s="0" t="n">
        <f aca="false">'Central-Hudson Off Peak'!I5699</f>
        <v>-3.69</v>
      </c>
      <c r="O5699" s="0" t="n">
        <f aca="false">'Central-Hudson Off Peak'!D5699</f>
        <v>46.84</v>
      </c>
      <c r="P5699" s="1" t="n">
        <f aca="false">(O5699+N5699)-K5699</f>
        <v>5.48</v>
      </c>
    </row>
    <row r="5700" customFormat="false" ht="12.75" hidden="false" customHeight="false" outlineLevel="0" collapsed="false">
      <c r="A5700" s="0" t="s">
        <v>11532</v>
      </c>
      <c r="B5700" s="0" t="n">
        <v>2001</v>
      </c>
      <c r="C5700" s="0" t="n">
        <v>37.39</v>
      </c>
      <c r="D5700" s="0" t="n">
        <v>34.84</v>
      </c>
      <c r="E5700" s="0" t="n">
        <v>-0.83</v>
      </c>
      <c r="F5700" s="0" t="n">
        <v>-1.03</v>
      </c>
      <c r="G5700" s="0" t="n">
        <v>-0.97</v>
      </c>
      <c r="H5700" s="0" t="n">
        <v>-3.72</v>
      </c>
      <c r="I5700" s="0" t="n">
        <f aca="false">+G5700-H5700</f>
        <v>2.75</v>
      </c>
      <c r="J5700" s="0" t="n">
        <f aca="false">D5700</f>
        <v>34.84</v>
      </c>
      <c r="K5700" s="0" t="n">
        <f aca="false">C5700</f>
        <v>37.39</v>
      </c>
      <c r="N5700" s="0" t="n">
        <f aca="false">'Central-Hudson Off Peak'!I5700</f>
        <v>-3.73</v>
      </c>
      <c r="O5700" s="0" t="n">
        <f aca="false">'Central-Hudson Off Peak'!D5700</f>
        <v>46.61</v>
      </c>
      <c r="P5700" s="1" t="n">
        <f aca="false">(O5700+N5700)-K5700</f>
        <v>5.49</v>
      </c>
    </row>
    <row r="5701" customFormat="false" ht="12.75" hidden="false" customHeight="false" outlineLevel="0" collapsed="false">
      <c r="A5701" s="0" t="s">
        <v>11533</v>
      </c>
      <c r="B5701" s="0" t="n">
        <v>2001</v>
      </c>
      <c r="C5701" s="0" t="n">
        <v>36.13</v>
      </c>
      <c r="D5701" s="0" t="n">
        <v>33.95</v>
      </c>
      <c r="E5701" s="0" t="n">
        <v>-0.78</v>
      </c>
      <c r="F5701" s="0" t="n">
        <v>-0.97</v>
      </c>
      <c r="G5701" s="0" t="n">
        <v>-1.03</v>
      </c>
      <c r="H5701" s="0" t="n">
        <v>-3.4</v>
      </c>
      <c r="I5701" s="0" t="n">
        <f aca="false">+G5701-H5701</f>
        <v>2.37</v>
      </c>
      <c r="J5701" s="0" t="n">
        <f aca="false">D5701</f>
        <v>33.95</v>
      </c>
      <c r="K5701" s="0" t="n">
        <f aca="false">C5701</f>
        <v>36.13</v>
      </c>
      <c r="N5701" s="0" t="n">
        <f aca="false">'Central-Hudson Off Peak'!I5701</f>
        <v>-3.69</v>
      </c>
      <c r="O5701" s="0" t="n">
        <f aca="false">'Central-Hudson Off Peak'!D5701</f>
        <v>44.71</v>
      </c>
      <c r="P5701" s="1" t="n">
        <f aca="false">(O5701+N5701)-K5701</f>
        <v>4.89</v>
      </c>
    </row>
    <row r="5702" customFormat="false" ht="12.75" hidden="false" customHeight="false" outlineLevel="0" collapsed="false">
      <c r="A5702" s="0" t="s">
        <v>11534</v>
      </c>
      <c r="B5702" s="0" t="n">
        <v>2001</v>
      </c>
      <c r="C5702" s="0" t="n">
        <v>35.96</v>
      </c>
      <c r="D5702" s="0" t="n">
        <v>33.83</v>
      </c>
      <c r="E5702" s="0" t="n">
        <v>-0.63</v>
      </c>
      <c r="F5702" s="0" t="n">
        <v>-0.78</v>
      </c>
      <c r="G5702" s="0" t="n">
        <v>-1.03</v>
      </c>
      <c r="H5702" s="0" t="n">
        <v>-3.31</v>
      </c>
      <c r="I5702" s="0" t="n">
        <f aca="false">+G5702-H5702</f>
        <v>2.28</v>
      </c>
      <c r="J5702" s="0" t="n">
        <f aca="false">D5702</f>
        <v>33.83</v>
      </c>
      <c r="K5702" s="0" t="n">
        <f aca="false">C5702</f>
        <v>35.96</v>
      </c>
      <c r="N5702" s="0" t="n">
        <f aca="false">'Central-Hudson Off Peak'!I5702</f>
        <v>-3.71</v>
      </c>
      <c r="O5702" s="0" t="n">
        <f aca="false">'Central-Hudson Off Peak'!D5702</f>
        <v>43.36</v>
      </c>
      <c r="P5702" s="1" t="n">
        <f aca="false">(O5702+N5702)-K5702</f>
        <v>3.69</v>
      </c>
    </row>
    <row r="5703" customFormat="false" ht="12.75" hidden="false" customHeight="false" outlineLevel="0" collapsed="false">
      <c r="A5703" s="0" t="s">
        <v>11535</v>
      </c>
      <c r="B5703" s="0" t="n">
        <v>2001</v>
      </c>
      <c r="C5703" s="0" t="n">
        <v>34.94</v>
      </c>
      <c r="D5703" s="0" t="n">
        <v>32.82</v>
      </c>
      <c r="E5703" s="0" t="n">
        <v>-0.74</v>
      </c>
      <c r="F5703" s="0" t="n">
        <v>-0.91</v>
      </c>
      <c r="G5703" s="0" t="n">
        <v>-0.97</v>
      </c>
      <c r="H5703" s="0" t="n">
        <v>-3.26</v>
      </c>
      <c r="I5703" s="0" t="n">
        <f aca="false">+G5703-H5703</f>
        <v>2.29</v>
      </c>
      <c r="J5703" s="0" t="n">
        <f aca="false">D5703</f>
        <v>32.82</v>
      </c>
      <c r="K5703" s="0" t="n">
        <f aca="false">C5703</f>
        <v>34.94</v>
      </c>
      <c r="N5703" s="0" t="n">
        <f aca="false">'Central-Hudson Off Peak'!I5703</f>
        <v>-3.39</v>
      </c>
      <c r="O5703" s="0" t="n">
        <f aca="false">'Central-Hudson Off Peak'!D5703</f>
        <v>42.73</v>
      </c>
      <c r="P5703" s="1" t="n">
        <f aca="false">(O5703+N5703)-K5703</f>
        <v>4.4</v>
      </c>
    </row>
    <row r="5704" customFormat="false" ht="12.75" hidden="false" customHeight="false" outlineLevel="0" collapsed="false">
      <c r="A5704" s="0" t="s">
        <v>11536</v>
      </c>
      <c r="B5704" s="0" t="n">
        <v>2001</v>
      </c>
      <c r="C5704" s="0" t="n">
        <v>34.73</v>
      </c>
      <c r="D5704" s="0" t="n">
        <v>32.61</v>
      </c>
      <c r="E5704" s="0" t="n">
        <v>-0.77</v>
      </c>
      <c r="F5704" s="0" t="n">
        <v>-0.95</v>
      </c>
      <c r="G5704" s="0" t="n">
        <v>-0.91</v>
      </c>
      <c r="H5704" s="0" t="n">
        <v>-3.21</v>
      </c>
      <c r="I5704" s="0" t="n">
        <f aca="false">+G5704-H5704</f>
        <v>2.3</v>
      </c>
      <c r="J5704" s="0" t="n">
        <f aca="false">D5704</f>
        <v>32.61</v>
      </c>
      <c r="K5704" s="0" t="n">
        <f aca="false">C5704</f>
        <v>34.73</v>
      </c>
      <c r="N5704" s="0" t="n">
        <f aca="false">'Central-Hudson Off Peak'!I5704</f>
        <v>-3.34</v>
      </c>
      <c r="O5704" s="0" t="n">
        <f aca="false">'Central-Hudson Off Peak'!D5704</f>
        <v>42.69</v>
      </c>
      <c r="P5704" s="1" t="n">
        <f aca="false">(O5704+N5704)-K5704</f>
        <v>4.62</v>
      </c>
    </row>
    <row r="5705" customFormat="false" ht="12.75" hidden="false" customHeight="false" outlineLevel="0" collapsed="false">
      <c r="A5705" s="0" t="s">
        <v>11537</v>
      </c>
      <c r="B5705" s="0" t="n">
        <v>2001</v>
      </c>
      <c r="C5705" s="0" t="n">
        <v>35.05</v>
      </c>
      <c r="D5705" s="0" t="n">
        <v>33.06</v>
      </c>
      <c r="E5705" s="0" t="n">
        <v>-0.74</v>
      </c>
      <c r="F5705" s="0" t="n">
        <v>-0.92</v>
      </c>
      <c r="G5705" s="0" t="n">
        <v>-0.93</v>
      </c>
      <c r="H5705" s="0" t="n">
        <v>-3.1</v>
      </c>
      <c r="I5705" s="0" t="n">
        <f aca="false">+G5705-H5705</f>
        <v>2.17</v>
      </c>
      <c r="J5705" s="0" t="n">
        <f aca="false">D5705</f>
        <v>33.06</v>
      </c>
      <c r="K5705" s="0" t="n">
        <f aca="false">C5705</f>
        <v>35.05</v>
      </c>
      <c r="N5705" s="0" t="n">
        <f aca="false">'Central-Hudson Off Peak'!I5705</f>
        <v>-3.45</v>
      </c>
      <c r="O5705" s="0" t="n">
        <f aca="false">'Central-Hudson Off Peak'!D5705</f>
        <v>43.38</v>
      </c>
      <c r="P5705" s="1" t="n">
        <f aca="false">(O5705+N5705)-K5705</f>
        <v>4.88</v>
      </c>
    </row>
    <row r="5706" customFormat="false" ht="12.75" hidden="false" customHeight="false" outlineLevel="0" collapsed="false">
      <c r="A5706" s="0" t="s">
        <v>11538</v>
      </c>
      <c r="B5706" s="0" t="n">
        <v>2001</v>
      </c>
      <c r="C5706" s="0" t="n">
        <v>37.73</v>
      </c>
      <c r="D5706" s="0" t="n">
        <v>35.1</v>
      </c>
      <c r="E5706" s="0" t="n">
        <v>-1.04</v>
      </c>
      <c r="F5706" s="0" t="n">
        <v>-1.29</v>
      </c>
      <c r="G5706" s="0" t="n">
        <v>-1.01</v>
      </c>
      <c r="H5706" s="0" t="n">
        <v>-3.89</v>
      </c>
      <c r="I5706" s="0" t="n">
        <f aca="false">+G5706-H5706</f>
        <v>2.88</v>
      </c>
      <c r="J5706" s="0" t="n">
        <f aca="false">D5706</f>
        <v>35.1</v>
      </c>
      <c r="K5706" s="0" t="n">
        <f aca="false">C5706</f>
        <v>37.73</v>
      </c>
      <c r="N5706" s="0" t="n">
        <f aca="false">'Central-Hudson Off Peak'!I5706</f>
        <v>-3.72</v>
      </c>
      <c r="O5706" s="0" t="n">
        <f aca="false">'Central-Hudson Off Peak'!D5706</f>
        <v>48.64</v>
      </c>
      <c r="P5706" s="1" t="n">
        <f aca="false">(O5706+N5706)-K5706</f>
        <v>7.19000000000001</v>
      </c>
    </row>
    <row r="5707" customFormat="false" ht="12.75" hidden="false" customHeight="false" outlineLevel="0" collapsed="false">
      <c r="A5707" s="0" t="s">
        <v>11539</v>
      </c>
      <c r="B5707" s="0" t="n">
        <v>2001</v>
      </c>
      <c r="C5707" s="0" t="n">
        <v>45.72</v>
      </c>
      <c r="D5707" s="0" t="n">
        <v>42.93</v>
      </c>
      <c r="E5707" s="0" t="n">
        <v>-1.06</v>
      </c>
      <c r="F5707" s="0" t="n">
        <v>-1.31</v>
      </c>
      <c r="G5707" s="0" t="n">
        <v>-0.66</v>
      </c>
      <c r="H5707" s="0" t="n">
        <v>-3.7</v>
      </c>
      <c r="I5707" s="0" t="n">
        <f aca="false">+G5707-H5707</f>
        <v>3.04</v>
      </c>
      <c r="J5707" s="0" t="n">
        <f aca="false">D5707</f>
        <v>42.93</v>
      </c>
      <c r="K5707" s="0" t="n">
        <f aca="false">C5707</f>
        <v>45.72</v>
      </c>
      <c r="N5707" s="0" t="n">
        <f aca="false">'Central-Hudson Off Peak'!I5707</f>
        <v>-3.9</v>
      </c>
      <c r="O5707" s="0" t="n">
        <f aca="false">'Central-Hudson Off Peak'!D5707</f>
        <v>57.08</v>
      </c>
      <c r="P5707" s="1" t="n">
        <f aca="false">(O5707+N5707)-K5707</f>
        <v>7.46</v>
      </c>
    </row>
    <row r="5708" customFormat="false" ht="12.75" hidden="false" customHeight="false" outlineLevel="0" collapsed="false">
      <c r="A5708" s="0" t="s">
        <v>11540</v>
      </c>
      <c r="B5708" s="0" t="n">
        <v>2001</v>
      </c>
      <c r="C5708" s="0" t="n">
        <v>44.82</v>
      </c>
      <c r="D5708" s="0" t="n">
        <v>41.97</v>
      </c>
      <c r="E5708" s="0" t="n">
        <v>-1.05</v>
      </c>
      <c r="F5708" s="0" t="n">
        <v>-1.3</v>
      </c>
      <c r="G5708" s="0" t="n">
        <v>-0.5</v>
      </c>
      <c r="H5708" s="0" t="n">
        <v>-3.6</v>
      </c>
      <c r="I5708" s="0" t="n">
        <f aca="false">+G5708-H5708</f>
        <v>3.1</v>
      </c>
      <c r="J5708" s="0" t="n">
        <f aca="false">D5708</f>
        <v>41.97</v>
      </c>
      <c r="K5708" s="0" t="n">
        <f aca="false">C5708</f>
        <v>44.82</v>
      </c>
      <c r="N5708" s="0" t="n">
        <f aca="false">'Central-Hudson Off Peak'!I5708</f>
        <v>-3.78</v>
      </c>
      <c r="O5708" s="0" t="n">
        <f aca="false">'Central-Hudson Off Peak'!D5708</f>
        <v>55.67</v>
      </c>
      <c r="P5708" s="1" t="n">
        <f aca="false">(O5708+N5708)-K5708</f>
        <v>7.07</v>
      </c>
    </row>
    <row r="5709" customFormat="false" ht="12.75" hidden="false" customHeight="false" outlineLevel="0" collapsed="false">
      <c r="A5709" s="0" t="s">
        <v>11541</v>
      </c>
      <c r="B5709" s="0" t="n">
        <v>2001</v>
      </c>
      <c r="C5709" s="0" t="n">
        <v>42.32</v>
      </c>
      <c r="D5709" s="0" t="n">
        <v>39.41</v>
      </c>
      <c r="E5709" s="0" t="n">
        <v>-0.78</v>
      </c>
      <c r="F5709" s="0" t="n">
        <v>-0.97</v>
      </c>
      <c r="G5709" s="0" t="n">
        <v>-0.72</v>
      </c>
      <c r="H5709" s="0" t="n">
        <v>-3.82</v>
      </c>
      <c r="I5709" s="0" t="n">
        <f aca="false">+G5709-H5709</f>
        <v>3.1</v>
      </c>
      <c r="J5709" s="0" t="n">
        <f aca="false">D5709</f>
        <v>39.41</v>
      </c>
      <c r="K5709" s="0" t="n">
        <f aca="false">C5709</f>
        <v>42.32</v>
      </c>
      <c r="N5709" s="0" t="n">
        <f aca="false">'Central-Hudson Off Peak'!I5709</f>
        <v>-3.74</v>
      </c>
      <c r="O5709" s="0" t="n">
        <f aca="false">'Central-Hudson Off Peak'!D5709</f>
        <v>50.66</v>
      </c>
      <c r="P5709" s="1" t="n">
        <f aca="false">(O5709+N5709)-K5709</f>
        <v>4.59999999999999</v>
      </c>
    </row>
    <row r="5710" customFormat="false" ht="12.75" hidden="false" customHeight="false" outlineLevel="0" collapsed="false">
      <c r="A5710" s="0" t="s">
        <v>11542</v>
      </c>
      <c r="B5710" s="0" t="n">
        <v>2001</v>
      </c>
      <c r="C5710" s="0" t="n">
        <v>39.54</v>
      </c>
      <c r="D5710" s="0" t="n">
        <v>36.43</v>
      </c>
      <c r="E5710" s="0" t="n">
        <v>-0.22</v>
      </c>
      <c r="F5710" s="0" t="n">
        <v>-0.28</v>
      </c>
      <c r="G5710" s="0" t="n">
        <v>-1</v>
      </c>
      <c r="H5710" s="0" t="n">
        <v>-4.17</v>
      </c>
      <c r="I5710" s="0" t="n">
        <f aca="false">+G5710-H5710</f>
        <v>3.17</v>
      </c>
      <c r="J5710" s="0" t="n">
        <f aca="false">D5710</f>
        <v>36.43</v>
      </c>
      <c r="K5710" s="0" t="n">
        <f aca="false">C5710</f>
        <v>39.54</v>
      </c>
      <c r="N5710" s="0" t="n">
        <f aca="false">'Central-Hudson Off Peak'!I5710</f>
        <v>-3.8</v>
      </c>
      <c r="O5710" s="0" t="n">
        <f aca="false">'Central-Hudson Off Peak'!D5710</f>
        <v>43.59</v>
      </c>
      <c r="P5710" s="1" t="n">
        <f aca="false">(O5710+N5710)-K5710</f>
        <v>0.250000000000007</v>
      </c>
    </row>
    <row r="5711" customFormat="false" ht="12.75" hidden="false" customHeight="false" outlineLevel="0" collapsed="false">
      <c r="A5711" s="0" t="s">
        <v>11543</v>
      </c>
      <c r="B5711" s="0" t="n">
        <v>2001</v>
      </c>
      <c r="C5711" s="0" t="n">
        <v>35.81</v>
      </c>
      <c r="D5711" s="0" t="n">
        <v>33.18</v>
      </c>
      <c r="E5711" s="0" t="n">
        <v>-0.07</v>
      </c>
      <c r="F5711" s="0" t="n">
        <v>-0.09</v>
      </c>
      <c r="G5711" s="0" t="n">
        <v>-1.02</v>
      </c>
      <c r="H5711" s="0" t="n">
        <v>-3.67</v>
      </c>
      <c r="I5711" s="0" t="n">
        <f aca="false">+G5711-H5711</f>
        <v>2.65</v>
      </c>
      <c r="J5711" s="0" t="n">
        <f aca="false">D5711</f>
        <v>33.18</v>
      </c>
      <c r="K5711" s="0" t="n">
        <f aca="false">C5711</f>
        <v>35.81</v>
      </c>
      <c r="N5711" s="0" t="n">
        <f aca="false">'Central-Hudson Off Peak'!I5711</f>
        <v>-3.71</v>
      </c>
      <c r="O5711" s="0" t="n">
        <f aca="false">'Central-Hudson Off Peak'!D5711</f>
        <v>38.26</v>
      </c>
      <c r="P5711" s="1" t="n">
        <f aca="false">(O5711+N5711)-K5711</f>
        <v>-1.26000000000001</v>
      </c>
    </row>
    <row r="5712" customFormat="false" ht="12.75" hidden="false" customHeight="false" outlineLevel="0" collapsed="false">
      <c r="A5712" s="0" t="s">
        <v>11544</v>
      </c>
      <c r="B5712" s="0" t="n">
        <v>2001</v>
      </c>
      <c r="C5712" s="0" t="n">
        <v>35.12</v>
      </c>
      <c r="D5712" s="0" t="n">
        <v>33.11</v>
      </c>
      <c r="E5712" s="0" t="n">
        <v>0</v>
      </c>
      <c r="F5712" s="0" t="n">
        <v>0</v>
      </c>
      <c r="G5712" s="0" t="n">
        <v>-1.1</v>
      </c>
      <c r="H5712" s="0" t="n">
        <v>-3.11</v>
      </c>
      <c r="I5712" s="0" t="n">
        <f aca="false">+G5712-H5712</f>
        <v>2.01</v>
      </c>
      <c r="J5712" s="0" t="n">
        <f aca="false">D5712</f>
        <v>33.11</v>
      </c>
      <c r="K5712" s="0" t="n">
        <f aca="false">C5712</f>
        <v>35.12</v>
      </c>
      <c r="N5712" s="0" t="n">
        <f aca="false">'Central-Hudson Off Peak'!I5712</f>
        <v>-3.57</v>
      </c>
      <c r="O5712" s="0" t="n">
        <f aca="false">'Central-Hudson Off Peak'!D5712</f>
        <v>38.22</v>
      </c>
      <c r="P5712" s="1" t="n">
        <f aca="false">(O5712+N5712)-K5712</f>
        <v>-0.469999999999999</v>
      </c>
    </row>
    <row r="5713" customFormat="false" ht="12.75" hidden="false" customHeight="false" outlineLevel="0" collapsed="false">
      <c r="A5713" s="0" t="s">
        <v>11545</v>
      </c>
      <c r="B5713" s="0" t="n">
        <v>2001</v>
      </c>
      <c r="C5713" s="0" t="n">
        <v>34.67</v>
      </c>
      <c r="D5713" s="0" t="n">
        <v>33.03</v>
      </c>
      <c r="E5713" s="0" t="n">
        <v>0</v>
      </c>
      <c r="F5713" s="0" t="n">
        <v>0</v>
      </c>
      <c r="G5713" s="0" t="n">
        <v>-0.96</v>
      </c>
      <c r="H5713" s="0" t="n">
        <v>-2.6</v>
      </c>
      <c r="I5713" s="0" t="n">
        <f aca="false">+G5713-H5713</f>
        <v>1.64</v>
      </c>
      <c r="J5713" s="0" t="n">
        <f aca="false">D5713</f>
        <v>33.03</v>
      </c>
      <c r="K5713" s="0" t="n">
        <f aca="false">C5713</f>
        <v>34.67</v>
      </c>
      <c r="N5713" s="0" t="n">
        <f aca="false">'Central-Hudson Off Peak'!I5713</f>
        <v>-3.31</v>
      </c>
      <c r="O5713" s="0" t="n">
        <f aca="false">'Central-Hudson Off Peak'!D5713</f>
        <v>37.98</v>
      </c>
      <c r="P5713" s="1" t="n">
        <f aca="false">(O5713+N5713)-K5713</f>
        <v>0</v>
      </c>
    </row>
    <row r="5714" customFormat="false" ht="12.75" hidden="false" customHeight="false" outlineLevel="0" collapsed="false">
      <c r="A5714" s="0" t="s">
        <v>11546</v>
      </c>
      <c r="B5714" s="0" t="n">
        <v>2001</v>
      </c>
      <c r="C5714" s="0" t="n">
        <v>32.45</v>
      </c>
      <c r="D5714" s="0" t="n">
        <v>31.16</v>
      </c>
      <c r="E5714" s="0" t="n">
        <v>0</v>
      </c>
      <c r="F5714" s="0" t="n">
        <v>0</v>
      </c>
      <c r="G5714" s="0" t="n">
        <v>-0.88</v>
      </c>
      <c r="H5714" s="0" t="n">
        <v>-2.17</v>
      </c>
      <c r="I5714" s="0" t="n">
        <f aca="false">+G5714-H5714</f>
        <v>1.29</v>
      </c>
      <c r="J5714" s="0" t="n">
        <f aca="false">D5714</f>
        <v>31.16</v>
      </c>
      <c r="K5714" s="0" t="n">
        <f aca="false">C5714</f>
        <v>32.45</v>
      </c>
      <c r="N5714" s="0" t="n">
        <f aca="false">'Central-Hudson Off Peak'!I5714</f>
        <v>-2.99</v>
      </c>
      <c r="O5714" s="0" t="n">
        <f aca="false">'Central-Hudson Off Peak'!D5714</f>
        <v>35.44</v>
      </c>
      <c r="P5714" s="1" t="n">
        <f aca="false">(O5714+N5714)-K5714</f>
        <v>0</v>
      </c>
    </row>
    <row r="5715" customFormat="false" ht="12.75" hidden="false" customHeight="false" outlineLevel="0" collapsed="false">
      <c r="A5715" s="0" t="s">
        <v>11547</v>
      </c>
      <c r="B5715" s="0" t="n">
        <v>2001</v>
      </c>
      <c r="C5715" s="0" t="n">
        <v>32.58</v>
      </c>
      <c r="D5715" s="0" t="n">
        <v>31.19</v>
      </c>
      <c r="E5715" s="0" t="n">
        <v>0</v>
      </c>
      <c r="F5715" s="0" t="n">
        <v>0</v>
      </c>
      <c r="G5715" s="0" t="n">
        <v>-0.93</v>
      </c>
      <c r="H5715" s="0" t="n">
        <v>-2.32</v>
      </c>
      <c r="I5715" s="0" t="n">
        <f aca="false">+G5715-H5715</f>
        <v>1.39</v>
      </c>
      <c r="J5715" s="0" t="n">
        <f aca="false">D5715</f>
        <v>31.19</v>
      </c>
      <c r="K5715" s="0" t="n">
        <f aca="false">C5715</f>
        <v>32.58</v>
      </c>
      <c r="N5715" s="0" t="n">
        <f aca="false">'Central-Hudson Off Peak'!I5715</f>
        <v>-3.02</v>
      </c>
      <c r="O5715" s="0" t="n">
        <f aca="false">'Central-Hudson Off Peak'!D5715</f>
        <v>35.6</v>
      </c>
      <c r="P5715" s="1" t="n">
        <f aca="false">(O5715+N5715)-K5715</f>
        <v>0</v>
      </c>
    </row>
    <row r="5716" customFormat="false" ht="12.75" hidden="false" customHeight="false" outlineLevel="0" collapsed="false">
      <c r="A5716" s="0" t="s">
        <v>11548</v>
      </c>
      <c r="B5716" s="0" t="n">
        <v>2001</v>
      </c>
      <c r="C5716" s="0" t="n">
        <v>32.54</v>
      </c>
      <c r="D5716" s="0" t="n">
        <v>31.2</v>
      </c>
      <c r="E5716" s="0" t="n">
        <v>0</v>
      </c>
      <c r="F5716" s="0" t="n">
        <v>0</v>
      </c>
      <c r="G5716" s="0" t="n">
        <v>-0.94</v>
      </c>
      <c r="H5716" s="0" t="n">
        <v>-2.28</v>
      </c>
      <c r="I5716" s="0" t="n">
        <f aca="false">+G5716-H5716</f>
        <v>1.34</v>
      </c>
      <c r="J5716" s="0" t="n">
        <f aca="false">D5716</f>
        <v>31.2</v>
      </c>
      <c r="K5716" s="0" t="n">
        <f aca="false">C5716</f>
        <v>32.54</v>
      </c>
      <c r="N5716" s="0" t="n">
        <f aca="false">'Central-Hudson Off Peak'!I5716</f>
        <v>-3.02</v>
      </c>
      <c r="O5716" s="0" t="n">
        <f aca="false">'Central-Hudson Off Peak'!D5716</f>
        <v>35.56</v>
      </c>
      <c r="P5716" s="1" t="n">
        <f aca="false">(O5716+N5716)-K5716</f>
        <v>0</v>
      </c>
    </row>
    <row r="5717" customFormat="false" ht="12.75" hidden="false" customHeight="false" outlineLevel="0" collapsed="false">
      <c r="A5717" s="0" t="s">
        <v>11549</v>
      </c>
      <c r="B5717" s="0" t="n">
        <v>2001</v>
      </c>
      <c r="C5717" s="0" t="n">
        <v>34.35</v>
      </c>
      <c r="D5717" s="0" t="n">
        <v>32.71</v>
      </c>
      <c r="E5717" s="0" t="n">
        <v>0</v>
      </c>
      <c r="F5717" s="0" t="n">
        <v>0</v>
      </c>
      <c r="G5717" s="0" t="n">
        <v>-0.98</v>
      </c>
      <c r="H5717" s="0" t="n">
        <v>-2.62</v>
      </c>
      <c r="I5717" s="0" t="n">
        <f aca="false">+G5717-H5717</f>
        <v>1.64</v>
      </c>
      <c r="J5717" s="0" t="n">
        <f aca="false">D5717</f>
        <v>32.71</v>
      </c>
      <c r="K5717" s="0" t="n">
        <f aca="false">C5717</f>
        <v>34.35</v>
      </c>
      <c r="N5717" s="0" t="n">
        <f aca="false">'Central-Hudson Off Peak'!I5717</f>
        <v>-3.29</v>
      </c>
      <c r="O5717" s="0" t="n">
        <f aca="false">'Central-Hudson Off Peak'!D5717</f>
        <v>37.64</v>
      </c>
      <c r="P5717" s="1" t="n">
        <f aca="false">(O5717+N5717)-K5717</f>
        <v>0</v>
      </c>
    </row>
    <row r="5718" customFormat="false" ht="12.75" hidden="false" customHeight="false" outlineLevel="0" collapsed="false">
      <c r="A5718" s="0" t="s">
        <v>11550</v>
      </c>
      <c r="B5718" s="0" t="n">
        <v>2001</v>
      </c>
      <c r="C5718" s="0" t="n">
        <v>40.38</v>
      </c>
      <c r="D5718" s="0" t="n">
        <v>38.62</v>
      </c>
      <c r="E5718" s="0" t="n">
        <v>0</v>
      </c>
      <c r="F5718" s="0" t="n">
        <v>0</v>
      </c>
      <c r="G5718" s="0" t="n">
        <v>-0.88</v>
      </c>
      <c r="H5718" s="0" t="n">
        <v>-2.64</v>
      </c>
      <c r="I5718" s="0" t="n">
        <f aca="false">+G5718-H5718</f>
        <v>1.76</v>
      </c>
      <c r="J5718" s="0" t="n">
        <f aca="false">D5718</f>
        <v>38.62</v>
      </c>
      <c r="K5718" s="0" t="n">
        <f aca="false">C5718</f>
        <v>40.38</v>
      </c>
      <c r="N5718" s="0" t="n">
        <f aca="false">'Central-Hudson Off Peak'!I5718</f>
        <v>-3.36</v>
      </c>
      <c r="O5718" s="0" t="n">
        <f aca="false">'Central-Hudson Off Peak'!D5718</f>
        <v>43.74</v>
      </c>
      <c r="P5718" s="1" t="n">
        <f aca="false">(O5718+N5718)-K5718</f>
        <v>0</v>
      </c>
    </row>
    <row r="5719" customFormat="false" ht="12.75" hidden="false" customHeight="false" outlineLevel="0" collapsed="false">
      <c r="A5719" s="0" t="s">
        <v>11551</v>
      </c>
      <c r="B5719" s="0" t="n">
        <v>2001</v>
      </c>
      <c r="C5719" s="0" t="n">
        <v>54.02</v>
      </c>
      <c r="D5719" s="0" t="n">
        <v>50.73</v>
      </c>
      <c r="E5719" s="0" t="n">
        <v>0</v>
      </c>
      <c r="F5719" s="0" t="n">
        <v>0</v>
      </c>
      <c r="G5719" s="0" t="n">
        <v>-0.91</v>
      </c>
      <c r="H5719" s="0" t="n">
        <v>-4.2</v>
      </c>
      <c r="I5719" s="0" t="n">
        <f aca="false">+G5719-H5719</f>
        <v>3.29</v>
      </c>
      <c r="J5719" s="0" t="n">
        <f aca="false">D5719</f>
        <v>50.73</v>
      </c>
      <c r="K5719" s="0" t="n">
        <f aca="false">C5719</f>
        <v>54.02</v>
      </c>
      <c r="N5719" s="0" t="n">
        <f aca="false">'Central-Hudson Off Peak'!I5719</f>
        <v>-4.79</v>
      </c>
      <c r="O5719" s="0" t="n">
        <f aca="false">'Central-Hudson Off Peak'!D5719</f>
        <v>58.81</v>
      </c>
      <c r="P5719" s="1" t="n">
        <f aca="false">(O5719+N5719)-K5719</f>
        <v>0</v>
      </c>
    </row>
    <row r="5720" customFormat="false" ht="12.75" hidden="false" customHeight="false" outlineLevel="0" collapsed="false">
      <c r="A5720" s="0" t="s">
        <v>11552</v>
      </c>
      <c r="B5720" s="0" t="n">
        <v>2001</v>
      </c>
      <c r="C5720" s="0" t="n">
        <v>39.86</v>
      </c>
      <c r="D5720" s="0" t="n">
        <v>36.55</v>
      </c>
      <c r="E5720" s="0" t="n">
        <v>0</v>
      </c>
      <c r="F5720" s="0" t="n">
        <v>0</v>
      </c>
      <c r="G5720" s="0" t="n">
        <v>-0.96</v>
      </c>
      <c r="H5720" s="0" t="n">
        <v>-4.27</v>
      </c>
      <c r="I5720" s="0" t="n">
        <f aca="false">+G5720-H5720</f>
        <v>3.31</v>
      </c>
      <c r="J5720" s="0" t="n">
        <f aca="false">D5720</f>
        <v>36.55</v>
      </c>
      <c r="K5720" s="0" t="n">
        <f aca="false">C5720</f>
        <v>39.86</v>
      </c>
      <c r="N5720" s="0" t="n">
        <f aca="false">'Central-Hudson Off Peak'!I5720</f>
        <v>-3.87</v>
      </c>
      <c r="O5720" s="0" t="n">
        <f aca="false">'Central-Hudson Off Peak'!D5720</f>
        <v>43.73</v>
      </c>
      <c r="P5720" s="1" t="n">
        <f aca="false">(O5720+N5720)-K5720</f>
        <v>0</v>
      </c>
    </row>
    <row r="5721" customFormat="false" ht="12.75" hidden="false" customHeight="false" outlineLevel="0" collapsed="false">
      <c r="A5721" s="0" t="s">
        <v>11553</v>
      </c>
      <c r="B5721" s="0" t="n">
        <v>2001</v>
      </c>
      <c r="C5721" s="0" t="n">
        <v>40.38</v>
      </c>
      <c r="D5721" s="0" t="n">
        <v>37.82</v>
      </c>
      <c r="E5721" s="0" t="n">
        <v>0</v>
      </c>
      <c r="F5721" s="0" t="n">
        <v>0</v>
      </c>
      <c r="G5721" s="0" t="n">
        <v>-1</v>
      </c>
      <c r="H5721" s="0" t="n">
        <v>-3.56</v>
      </c>
      <c r="I5721" s="0" t="n">
        <f aca="false">+G5721-H5721</f>
        <v>2.56</v>
      </c>
      <c r="J5721" s="0" t="n">
        <f aca="false">D5721</f>
        <v>37.82</v>
      </c>
      <c r="K5721" s="0" t="n">
        <f aca="false">C5721</f>
        <v>40.38</v>
      </c>
      <c r="N5721" s="0" t="n">
        <f aca="false">'Central-Hudson Off Peak'!I5721</f>
        <v>-3.44</v>
      </c>
      <c r="O5721" s="0" t="n">
        <f aca="false">'Central-Hudson Off Peak'!D5721</f>
        <v>43.82</v>
      </c>
      <c r="P5721" s="1" t="n">
        <f aca="false">(O5721+N5721)-K5721</f>
        <v>0</v>
      </c>
    </row>
    <row r="5722" customFormat="false" ht="12.75" hidden="false" customHeight="false" outlineLevel="0" collapsed="false">
      <c r="A5722" s="0" t="s">
        <v>11554</v>
      </c>
      <c r="B5722" s="0" t="n">
        <v>2001</v>
      </c>
      <c r="C5722" s="0" t="n">
        <v>38.69</v>
      </c>
      <c r="D5722" s="0" t="n">
        <v>36.2</v>
      </c>
      <c r="E5722" s="0" t="n">
        <v>0</v>
      </c>
      <c r="F5722" s="0" t="n">
        <v>0</v>
      </c>
      <c r="G5722" s="0" t="n">
        <v>-1.08</v>
      </c>
      <c r="H5722" s="0" t="n">
        <v>-3.57</v>
      </c>
      <c r="I5722" s="0" t="n">
        <f aca="false">+G5722-H5722</f>
        <v>2.49</v>
      </c>
      <c r="J5722" s="0" t="n">
        <f aca="false">D5722</f>
        <v>36.2</v>
      </c>
      <c r="K5722" s="0" t="n">
        <f aca="false">C5722</f>
        <v>38.69</v>
      </c>
      <c r="N5722" s="0" t="n">
        <f aca="false">'Central-Hudson Off Peak'!I5722</f>
        <v>-3.38</v>
      </c>
      <c r="O5722" s="0" t="n">
        <f aca="false">'Central-Hudson Off Peak'!D5722</f>
        <v>42.07</v>
      </c>
      <c r="P5722" s="1" t="n">
        <f aca="false">(O5722+N5722)-K5722</f>
        <v>0</v>
      </c>
    </row>
    <row r="5723" customFormat="false" ht="12.75" hidden="false" customHeight="false" outlineLevel="0" collapsed="false">
      <c r="A5723" s="0" t="s">
        <v>11555</v>
      </c>
      <c r="B5723" s="0" t="n">
        <v>2001</v>
      </c>
      <c r="C5723" s="0" t="n">
        <v>37.98</v>
      </c>
      <c r="D5723" s="0" t="n">
        <v>35.71</v>
      </c>
      <c r="E5723" s="0" t="n">
        <v>0</v>
      </c>
      <c r="F5723" s="0" t="n">
        <v>0</v>
      </c>
      <c r="G5723" s="0" t="n">
        <v>-1.01</v>
      </c>
      <c r="H5723" s="0" t="n">
        <v>-3.28</v>
      </c>
      <c r="I5723" s="0" t="n">
        <f aca="false">+G5723-H5723</f>
        <v>2.27</v>
      </c>
      <c r="J5723" s="0" t="n">
        <f aca="false">D5723</f>
        <v>35.71</v>
      </c>
      <c r="K5723" s="0" t="n">
        <f aca="false">C5723</f>
        <v>37.98</v>
      </c>
      <c r="N5723" s="0" t="n">
        <f aca="false">'Central-Hudson Off Peak'!I5723</f>
        <v>-3.16</v>
      </c>
      <c r="O5723" s="0" t="n">
        <f aca="false">'Central-Hudson Off Peak'!D5723</f>
        <v>41.14</v>
      </c>
      <c r="P5723" s="1" t="n">
        <f aca="false">(O5723+N5723)-K5723</f>
        <v>0</v>
      </c>
    </row>
    <row r="5724" customFormat="false" ht="12.75" hidden="false" customHeight="false" outlineLevel="0" collapsed="false">
      <c r="A5724" s="0" t="s">
        <v>11556</v>
      </c>
      <c r="B5724" s="0" t="n">
        <v>2001</v>
      </c>
      <c r="C5724" s="0" t="n">
        <v>36.92</v>
      </c>
      <c r="D5724" s="0" t="n">
        <v>34.71</v>
      </c>
      <c r="E5724" s="0" t="n">
        <v>0</v>
      </c>
      <c r="F5724" s="0" t="n">
        <v>0</v>
      </c>
      <c r="G5724" s="0" t="n">
        <v>-0.99</v>
      </c>
      <c r="H5724" s="0" t="n">
        <v>-3.2</v>
      </c>
      <c r="I5724" s="0" t="n">
        <f aca="false">+G5724-H5724</f>
        <v>2.21</v>
      </c>
      <c r="J5724" s="0" t="n">
        <f aca="false">D5724</f>
        <v>34.71</v>
      </c>
      <c r="K5724" s="0" t="n">
        <f aca="false">C5724</f>
        <v>36.92</v>
      </c>
      <c r="N5724" s="0" t="n">
        <f aca="false">'Central-Hudson Off Peak'!I5724</f>
        <v>-3.1</v>
      </c>
      <c r="O5724" s="0" t="n">
        <f aca="false">'Central-Hudson Off Peak'!D5724</f>
        <v>40.02</v>
      </c>
      <c r="P5724" s="1" t="n">
        <f aca="false">(O5724+N5724)-K5724</f>
        <v>0</v>
      </c>
    </row>
    <row r="5725" customFormat="false" ht="12.75" hidden="false" customHeight="false" outlineLevel="0" collapsed="false">
      <c r="A5725" s="0" t="s">
        <v>11557</v>
      </c>
      <c r="B5725" s="0" t="n">
        <v>2001</v>
      </c>
      <c r="C5725" s="0" t="n">
        <v>35.65</v>
      </c>
      <c r="D5725" s="0" t="n">
        <v>33.29</v>
      </c>
      <c r="E5725" s="0" t="n">
        <v>0</v>
      </c>
      <c r="F5725" s="0" t="n">
        <v>0</v>
      </c>
      <c r="G5725" s="0" t="n">
        <v>-1.01</v>
      </c>
      <c r="H5725" s="0" t="n">
        <v>-3.37</v>
      </c>
      <c r="I5725" s="0" t="n">
        <f aca="false">+G5725-H5725</f>
        <v>2.36</v>
      </c>
      <c r="J5725" s="0" t="n">
        <f aca="false">D5725</f>
        <v>33.29</v>
      </c>
      <c r="K5725" s="0" t="n">
        <f aca="false">C5725</f>
        <v>35.65</v>
      </c>
      <c r="N5725" s="0" t="n">
        <f aca="false">'Central-Hudson Off Peak'!I5725</f>
        <v>-3.15</v>
      </c>
      <c r="O5725" s="0" t="n">
        <f aca="false">'Central-Hudson Off Peak'!D5725</f>
        <v>38.8</v>
      </c>
      <c r="P5725" s="1" t="n">
        <f aca="false">(O5725+N5725)-K5725</f>
        <v>0</v>
      </c>
    </row>
    <row r="5726" customFormat="false" ht="12.75" hidden="false" customHeight="false" outlineLevel="0" collapsed="false">
      <c r="A5726" s="0" t="s">
        <v>11558</v>
      </c>
      <c r="B5726" s="0" t="n">
        <v>2001</v>
      </c>
      <c r="C5726" s="0" t="n">
        <v>42.75</v>
      </c>
      <c r="D5726" s="0" t="n">
        <v>40.22</v>
      </c>
      <c r="E5726" s="0" t="n">
        <v>0</v>
      </c>
      <c r="F5726" s="0" t="n">
        <v>0</v>
      </c>
      <c r="G5726" s="0" t="n">
        <v>-0.78</v>
      </c>
      <c r="H5726" s="0" t="n">
        <v>-3.31</v>
      </c>
      <c r="I5726" s="0" t="n">
        <f aca="false">+G5726-H5726</f>
        <v>2.53</v>
      </c>
      <c r="J5726" s="0" t="n">
        <f aca="false">D5726</f>
        <v>40.22</v>
      </c>
      <c r="K5726" s="0" t="n">
        <f aca="false">C5726</f>
        <v>42.75</v>
      </c>
      <c r="N5726" s="0" t="n">
        <f aca="false">'Central-Hudson Off Peak'!I5726</f>
        <v>-3.24</v>
      </c>
      <c r="O5726" s="0" t="n">
        <f aca="false">'Central-Hudson Off Peak'!D5726</f>
        <v>45.99</v>
      </c>
      <c r="P5726" s="1" t="n">
        <f aca="false">(O5726+N5726)-K5726</f>
        <v>0</v>
      </c>
    </row>
    <row r="5727" customFormat="false" ht="12.75" hidden="false" customHeight="false" outlineLevel="0" collapsed="false">
      <c r="A5727" s="0" t="s">
        <v>11559</v>
      </c>
      <c r="B5727" s="0" t="n">
        <v>2001</v>
      </c>
      <c r="C5727" s="0" t="n">
        <v>50.97</v>
      </c>
      <c r="D5727" s="0" t="n">
        <v>48.54</v>
      </c>
      <c r="E5727" s="0" t="n">
        <v>0</v>
      </c>
      <c r="F5727" s="0" t="n">
        <v>0</v>
      </c>
      <c r="G5727" s="0" t="n">
        <v>-0.32</v>
      </c>
      <c r="H5727" s="0" t="n">
        <v>-2.75</v>
      </c>
      <c r="I5727" s="0" t="n">
        <f aca="false">+G5727-H5727</f>
        <v>2.43</v>
      </c>
      <c r="J5727" s="0" t="n">
        <f aca="false">D5727</f>
        <v>48.54</v>
      </c>
      <c r="K5727" s="0" t="n">
        <f aca="false">C5727</f>
        <v>50.97</v>
      </c>
      <c r="N5727" s="0" t="n">
        <f aca="false">'Central-Hudson Off Peak'!I5727</f>
        <v>-3.6</v>
      </c>
      <c r="O5727" s="0" t="n">
        <f aca="false">'Central-Hudson Off Peak'!D5727</f>
        <v>54.57</v>
      </c>
      <c r="P5727" s="1" t="n">
        <f aca="false">(O5727+N5727)-K5727</f>
        <v>0</v>
      </c>
    </row>
    <row r="5728" customFormat="false" ht="12.75" hidden="false" customHeight="false" outlineLevel="0" collapsed="false">
      <c r="A5728" s="0" t="s">
        <v>11560</v>
      </c>
      <c r="B5728" s="0" t="n">
        <v>2001</v>
      </c>
      <c r="C5728" s="0" t="n">
        <v>37.43</v>
      </c>
      <c r="D5728" s="0" t="n">
        <v>34.27</v>
      </c>
      <c r="E5728" s="0" t="n">
        <v>0</v>
      </c>
      <c r="F5728" s="0" t="n">
        <v>0</v>
      </c>
      <c r="G5728" s="0" t="n">
        <v>-0.9</v>
      </c>
      <c r="H5728" s="0" t="n">
        <v>-4.06</v>
      </c>
      <c r="I5728" s="0" t="n">
        <f aca="false">+G5728-H5728</f>
        <v>3.16</v>
      </c>
      <c r="J5728" s="0" t="n">
        <f aca="false">D5728</f>
        <v>34.27</v>
      </c>
      <c r="K5728" s="0" t="n">
        <f aca="false">C5728</f>
        <v>37.43</v>
      </c>
      <c r="N5728" s="0" t="n">
        <f aca="false">'Central-Hudson Off Peak'!I5728</f>
        <v>-3.59</v>
      </c>
      <c r="O5728" s="0" t="n">
        <f aca="false">'Central-Hudson Off Peak'!D5728</f>
        <v>41.02</v>
      </c>
      <c r="P5728" s="1" t="n">
        <f aca="false">(O5728+N5728)-K5728</f>
        <v>0</v>
      </c>
    </row>
    <row r="5729" customFormat="false" ht="12.75" hidden="false" customHeight="false" outlineLevel="0" collapsed="false">
      <c r="A5729" s="0" t="s">
        <v>11561</v>
      </c>
      <c r="B5729" s="0" t="n">
        <v>2001</v>
      </c>
      <c r="C5729" s="0" t="n">
        <v>41.6</v>
      </c>
      <c r="D5729" s="0" t="n">
        <v>39.23</v>
      </c>
      <c r="E5729" s="0" t="n">
        <v>0</v>
      </c>
      <c r="F5729" s="0" t="n">
        <v>0</v>
      </c>
      <c r="G5729" s="0" t="n">
        <v>-0.9</v>
      </c>
      <c r="H5729" s="0" t="n">
        <v>-3.27</v>
      </c>
      <c r="I5729" s="0" t="n">
        <f aca="false">+G5729-H5729</f>
        <v>2.37</v>
      </c>
      <c r="J5729" s="0" t="n">
        <f aca="false">D5729</f>
        <v>39.23</v>
      </c>
      <c r="K5729" s="0" t="n">
        <f aca="false">C5729</f>
        <v>41.6</v>
      </c>
      <c r="N5729" s="0" t="n">
        <f aca="false">'Central-Hudson Off Peak'!I5729</f>
        <v>-3.6</v>
      </c>
      <c r="O5729" s="0" t="n">
        <f aca="false">'Central-Hudson Off Peak'!D5729</f>
        <v>45.2</v>
      </c>
      <c r="P5729" s="1" t="n">
        <f aca="false">(O5729+N5729)-K5729</f>
        <v>0</v>
      </c>
    </row>
    <row r="5730" customFormat="false" ht="12.75" hidden="false" customHeight="false" outlineLevel="0" collapsed="false">
      <c r="A5730" s="0" t="s">
        <v>11562</v>
      </c>
      <c r="B5730" s="0" t="n">
        <v>2001</v>
      </c>
      <c r="C5730" s="0" t="n">
        <v>39.79</v>
      </c>
      <c r="D5730" s="0" t="n">
        <v>37.35</v>
      </c>
      <c r="E5730" s="0" t="n">
        <v>0</v>
      </c>
      <c r="F5730" s="0" t="n">
        <v>0</v>
      </c>
      <c r="G5730" s="0" t="n">
        <v>-1.08</v>
      </c>
      <c r="H5730" s="0" t="n">
        <v>-3.52</v>
      </c>
      <c r="I5730" s="0" t="n">
        <f aca="false">+G5730-H5730</f>
        <v>2.44</v>
      </c>
      <c r="J5730" s="0" t="n">
        <f aca="false">D5730</f>
        <v>37.35</v>
      </c>
      <c r="K5730" s="0" t="n">
        <f aca="false">C5730</f>
        <v>39.79</v>
      </c>
      <c r="N5730" s="0" t="n">
        <f aca="false">'Central-Hudson Off Peak'!I5730</f>
        <v>-3.46</v>
      </c>
      <c r="O5730" s="0" t="n">
        <f aca="false">'Central-Hudson Off Peak'!D5730</f>
        <v>43.25</v>
      </c>
      <c r="P5730" s="1" t="n">
        <f aca="false">(O5730+N5730)-K5730</f>
        <v>0</v>
      </c>
    </row>
    <row r="5731" customFormat="false" ht="12.75" hidden="false" customHeight="false" outlineLevel="0" collapsed="false">
      <c r="A5731" s="0" t="s">
        <v>11563</v>
      </c>
      <c r="B5731" s="0" t="n">
        <v>2001</v>
      </c>
      <c r="C5731" s="0" t="n">
        <v>37.88</v>
      </c>
      <c r="D5731" s="0" t="n">
        <v>35.53</v>
      </c>
      <c r="E5731" s="0" t="n">
        <v>0</v>
      </c>
      <c r="F5731" s="0" t="n">
        <v>0</v>
      </c>
      <c r="G5731" s="0" t="n">
        <v>-1.08</v>
      </c>
      <c r="H5731" s="0" t="n">
        <v>-3.43</v>
      </c>
      <c r="I5731" s="0" t="n">
        <f aca="false">+G5731-H5731</f>
        <v>2.35</v>
      </c>
      <c r="J5731" s="0" t="n">
        <f aca="false">D5731</f>
        <v>35.53</v>
      </c>
      <c r="K5731" s="0" t="n">
        <f aca="false">C5731</f>
        <v>37.88</v>
      </c>
      <c r="N5731" s="0" t="n">
        <f aca="false">'Central-Hudson Off Peak'!I5731</f>
        <v>-3.38</v>
      </c>
      <c r="O5731" s="0" t="n">
        <f aca="false">'Central-Hudson Off Peak'!D5731</f>
        <v>41.26</v>
      </c>
      <c r="P5731" s="1" t="n">
        <f aca="false">(O5731+N5731)-K5731</f>
        <v>0</v>
      </c>
    </row>
    <row r="5732" customFormat="false" ht="12.75" hidden="false" customHeight="false" outlineLevel="0" collapsed="false">
      <c r="A5732" s="0" t="s">
        <v>11564</v>
      </c>
      <c r="B5732" s="0" t="n">
        <v>2001</v>
      </c>
      <c r="C5732" s="0" t="n">
        <v>36.54</v>
      </c>
      <c r="D5732" s="0" t="n">
        <v>34.24</v>
      </c>
      <c r="E5732" s="0" t="n">
        <v>0</v>
      </c>
      <c r="F5732" s="0" t="n">
        <v>0</v>
      </c>
      <c r="G5732" s="0" t="n">
        <v>-1.05</v>
      </c>
      <c r="H5732" s="0" t="n">
        <v>-3.35</v>
      </c>
      <c r="I5732" s="0" t="n">
        <f aca="false">+G5732-H5732</f>
        <v>2.3</v>
      </c>
      <c r="J5732" s="0" t="n">
        <f aca="false">D5732</f>
        <v>34.24</v>
      </c>
      <c r="K5732" s="0" t="n">
        <f aca="false">C5732</f>
        <v>36.54</v>
      </c>
      <c r="N5732" s="0" t="n">
        <f aca="false">'Central-Hudson Off Peak'!I5732</f>
        <v>-3.27</v>
      </c>
      <c r="O5732" s="0" t="n">
        <f aca="false">'Central-Hudson Off Peak'!D5732</f>
        <v>39.81</v>
      </c>
      <c r="P5732" s="1" t="n">
        <f aca="false">(O5732+N5732)-K5732</f>
        <v>0</v>
      </c>
    </row>
    <row r="5733" customFormat="false" ht="12.75" hidden="false" customHeight="false" outlineLevel="0" collapsed="false">
      <c r="A5733" s="0" t="s">
        <v>11565</v>
      </c>
      <c r="B5733" s="0" t="n">
        <v>2001</v>
      </c>
      <c r="C5733" s="0" t="n">
        <v>39.16</v>
      </c>
      <c r="D5733" s="0" t="n">
        <v>36.79</v>
      </c>
      <c r="E5733" s="0" t="n">
        <v>0</v>
      </c>
      <c r="F5733" s="0" t="n">
        <v>0</v>
      </c>
      <c r="G5733" s="0" t="n">
        <v>-1.08</v>
      </c>
      <c r="H5733" s="0" t="n">
        <v>-3.45</v>
      </c>
      <c r="I5733" s="0" t="n">
        <f aca="false">+G5733-H5733</f>
        <v>2.37</v>
      </c>
      <c r="J5733" s="0" t="n">
        <f aca="false">D5733</f>
        <v>36.79</v>
      </c>
      <c r="K5733" s="0" t="n">
        <f aca="false">C5733</f>
        <v>39.16</v>
      </c>
      <c r="N5733" s="0" t="n">
        <f aca="false">'Central-Hudson Off Peak'!I5733</f>
        <v>-3.42</v>
      </c>
      <c r="O5733" s="0" t="n">
        <f aca="false">'Central-Hudson Off Peak'!D5733</f>
        <v>42.58</v>
      </c>
      <c r="P5733" s="1" t="n">
        <f aca="false">(O5733+N5733)-K5733</f>
        <v>0</v>
      </c>
    </row>
    <row r="5734" customFormat="false" ht="12.75" hidden="false" customHeight="false" outlineLevel="0" collapsed="false">
      <c r="A5734" s="0" t="s">
        <v>11566</v>
      </c>
      <c r="B5734" s="0" t="n">
        <v>2001</v>
      </c>
      <c r="C5734" s="0" t="n">
        <v>42.19</v>
      </c>
      <c r="D5734" s="0" t="n">
        <v>39.91</v>
      </c>
      <c r="E5734" s="0" t="n">
        <v>0</v>
      </c>
      <c r="F5734" s="0" t="n">
        <v>0</v>
      </c>
      <c r="G5734" s="0" t="n">
        <v>-0.71</v>
      </c>
      <c r="H5734" s="0" t="n">
        <v>-2.99</v>
      </c>
      <c r="I5734" s="0" t="n">
        <f aca="false">+G5734-H5734</f>
        <v>2.28</v>
      </c>
      <c r="J5734" s="0" t="n">
        <f aca="false">D5734</f>
        <v>39.91</v>
      </c>
      <c r="K5734" s="0" t="n">
        <f aca="false">C5734</f>
        <v>42.19</v>
      </c>
      <c r="N5734" s="0" t="n">
        <f aca="false">'Central-Hudson Off Peak'!I5734</f>
        <v>-3.53</v>
      </c>
      <c r="O5734" s="0" t="n">
        <f aca="false">'Central-Hudson Off Peak'!D5734</f>
        <v>45.72</v>
      </c>
      <c r="P5734" s="1" t="n">
        <f aca="false">(O5734+N5734)-K5734</f>
        <v>0</v>
      </c>
    </row>
    <row r="5735" customFormat="false" ht="12.75" hidden="false" customHeight="false" outlineLevel="0" collapsed="false">
      <c r="A5735" s="0" t="s">
        <v>11567</v>
      </c>
      <c r="B5735" s="0" t="n">
        <v>2001</v>
      </c>
      <c r="C5735" s="0" t="n">
        <v>50.82</v>
      </c>
      <c r="D5735" s="0" t="n">
        <v>47.48</v>
      </c>
      <c r="E5735" s="0" t="n">
        <v>0</v>
      </c>
      <c r="F5735" s="0" t="n">
        <v>0</v>
      </c>
      <c r="G5735" s="0" t="n">
        <v>-0.77</v>
      </c>
      <c r="H5735" s="0" t="n">
        <v>-4.11</v>
      </c>
      <c r="I5735" s="0" t="n">
        <f aca="false">+G5735-H5735</f>
        <v>3.34</v>
      </c>
      <c r="J5735" s="0" t="n">
        <f aca="false">D5735</f>
        <v>47.48</v>
      </c>
      <c r="K5735" s="0" t="n">
        <f aca="false">C5735</f>
        <v>50.82</v>
      </c>
      <c r="N5735" s="0" t="n">
        <f aca="false">'Central-Hudson Off Peak'!I5735</f>
        <v>-4.45</v>
      </c>
      <c r="O5735" s="0" t="n">
        <f aca="false">'Central-Hudson Off Peak'!D5735</f>
        <v>55.27</v>
      </c>
      <c r="P5735" s="1" t="n">
        <f aca="false">(O5735+N5735)-K5735</f>
        <v>0</v>
      </c>
    </row>
    <row r="5736" customFormat="false" ht="12.75" hidden="false" customHeight="false" outlineLevel="0" collapsed="false">
      <c r="A5736" s="0" t="s">
        <v>11568</v>
      </c>
      <c r="B5736" s="0" t="n">
        <v>2001</v>
      </c>
      <c r="C5736" s="0" t="n">
        <v>41.52</v>
      </c>
      <c r="D5736" s="0" t="n">
        <v>39.26</v>
      </c>
      <c r="E5736" s="0" t="n">
        <v>0</v>
      </c>
      <c r="F5736" s="0" t="n">
        <v>0</v>
      </c>
      <c r="G5736" s="0" t="n">
        <v>-0.68</v>
      </c>
      <c r="H5736" s="0" t="n">
        <v>-2.94</v>
      </c>
      <c r="I5736" s="0" t="n">
        <f aca="false">+G5736-H5736</f>
        <v>2.26</v>
      </c>
      <c r="J5736" s="0" t="n">
        <f aca="false">D5736</f>
        <v>39.26</v>
      </c>
      <c r="K5736" s="0" t="n">
        <f aca="false">C5736</f>
        <v>41.52</v>
      </c>
      <c r="N5736" s="0" t="n">
        <f aca="false">'Central-Hudson Off Peak'!I5736</f>
        <v>-3.68</v>
      </c>
      <c r="O5736" s="0" t="n">
        <f aca="false">'Central-Hudson Off Peak'!D5736</f>
        <v>45.2</v>
      </c>
      <c r="P5736" s="1" t="n">
        <f aca="false">(O5736+N5736)-K5736</f>
        <v>0</v>
      </c>
    </row>
    <row r="5737" customFormat="false" ht="12.75" hidden="false" customHeight="false" outlineLevel="0" collapsed="false">
      <c r="A5737" s="0" t="s">
        <v>11569</v>
      </c>
      <c r="B5737" s="0" t="n">
        <v>2001</v>
      </c>
      <c r="C5737" s="0" t="n">
        <v>39.97</v>
      </c>
      <c r="D5737" s="0" t="n">
        <v>37.56</v>
      </c>
      <c r="E5737" s="0" t="n">
        <v>0</v>
      </c>
      <c r="F5737" s="0" t="n">
        <v>0</v>
      </c>
      <c r="G5737" s="0" t="n">
        <v>-1</v>
      </c>
      <c r="H5737" s="0" t="n">
        <v>-3.41</v>
      </c>
      <c r="I5737" s="0" t="n">
        <f aca="false">+G5737-H5737</f>
        <v>2.41</v>
      </c>
      <c r="J5737" s="0" t="n">
        <f aca="false">D5737</f>
        <v>37.56</v>
      </c>
      <c r="K5737" s="0" t="n">
        <f aca="false">C5737</f>
        <v>39.97</v>
      </c>
      <c r="N5737" s="0" t="n">
        <f aca="false">'Central-Hudson Off Peak'!I5737</f>
        <v>-3.65</v>
      </c>
      <c r="O5737" s="0" t="n">
        <f aca="false">'Central-Hudson Off Peak'!D5737</f>
        <v>43.62</v>
      </c>
      <c r="P5737" s="1" t="n">
        <f aca="false">(O5737+N5737)-K5737</f>
        <v>0</v>
      </c>
    </row>
    <row r="5738" customFormat="false" ht="12.75" hidden="false" customHeight="false" outlineLevel="0" collapsed="false">
      <c r="A5738" s="0" t="s">
        <v>11570</v>
      </c>
      <c r="B5738" s="0" t="n">
        <v>2001</v>
      </c>
      <c r="C5738" s="0" t="n">
        <v>39.17</v>
      </c>
      <c r="D5738" s="0" t="n">
        <v>36.85</v>
      </c>
      <c r="E5738" s="0" t="n">
        <v>0</v>
      </c>
      <c r="F5738" s="0" t="n">
        <v>0</v>
      </c>
      <c r="G5738" s="0" t="n">
        <v>-1.07</v>
      </c>
      <c r="H5738" s="0" t="n">
        <v>-3.39</v>
      </c>
      <c r="I5738" s="0" t="n">
        <f aca="false">+G5738-H5738</f>
        <v>2.32</v>
      </c>
      <c r="J5738" s="0" t="n">
        <f aca="false">D5738</f>
        <v>36.85</v>
      </c>
      <c r="K5738" s="0" t="n">
        <f aca="false">C5738</f>
        <v>39.17</v>
      </c>
      <c r="N5738" s="0" t="n">
        <f aca="false">'Central-Hudson Off Peak'!I5738</f>
        <v>-3.38</v>
      </c>
      <c r="O5738" s="0" t="n">
        <f aca="false">'Central-Hudson Off Peak'!D5738</f>
        <v>42.55</v>
      </c>
      <c r="P5738" s="1" t="n">
        <f aca="false">(O5738+N5738)-K5738</f>
        <v>0</v>
      </c>
    </row>
    <row r="5739" customFormat="false" ht="12.75" hidden="false" customHeight="false" outlineLevel="0" collapsed="false">
      <c r="A5739" s="0" t="s">
        <v>11571</v>
      </c>
      <c r="B5739" s="0" t="n">
        <v>2001</v>
      </c>
      <c r="C5739" s="0" t="n">
        <v>38.37</v>
      </c>
      <c r="D5739" s="0" t="n">
        <v>35.97</v>
      </c>
      <c r="E5739" s="0" t="n">
        <v>0</v>
      </c>
      <c r="F5739" s="0" t="n">
        <v>0</v>
      </c>
      <c r="G5739" s="0" t="n">
        <v>-1.18</v>
      </c>
      <c r="H5739" s="0" t="n">
        <v>-3.58</v>
      </c>
      <c r="I5739" s="0" t="n">
        <f aca="false">+G5739-H5739</f>
        <v>2.4</v>
      </c>
      <c r="J5739" s="0" t="n">
        <f aca="false">D5739</f>
        <v>35.97</v>
      </c>
      <c r="K5739" s="0" t="n">
        <f aca="false">C5739</f>
        <v>38.37</v>
      </c>
      <c r="N5739" s="0" t="n">
        <f aca="false">'Central-Hudson Off Peak'!I5739</f>
        <v>-3.35</v>
      </c>
      <c r="O5739" s="0" t="n">
        <f aca="false">'Central-Hudson Off Peak'!D5739</f>
        <v>41.72</v>
      </c>
      <c r="P5739" s="1" t="n">
        <f aca="false">(O5739+N5739)-K5739</f>
        <v>0</v>
      </c>
    </row>
    <row r="5740" customFormat="false" ht="12.75" hidden="false" customHeight="false" outlineLevel="0" collapsed="false">
      <c r="A5740" s="0" t="s">
        <v>11572</v>
      </c>
      <c r="B5740" s="0" t="n">
        <v>2001</v>
      </c>
      <c r="C5740" s="0" t="n">
        <v>38.14</v>
      </c>
      <c r="D5740" s="0" t="n">
        <v>35.81</v>
      </c>
      <c r="E5740" s="0" t="n">
        <v>0</v>
      </c>
      <c r="F5740" s="0" t="n">
        <v>0</v>
      </c>
      <c r="G5740" s="0" t="n">
        <v>-1.19</v>
      </c>
      <c r="H5740" s="0" t="n">
        <v>-3.52</v>
      </c>
      <c r="I5740" s="0" t="n">
        <f aca="false">+G5740-H5740</f>
        <v>2.33</v>
      </c>
      <c r="J5740" s="0" t="n">
        <f aca="false">D5740</f>
        <v>35.81</v>
      </c>
      <c r="K5740" s="0" t="n">
        <f aca="false">C5740</f>
        <v>38.14</v>
      </c>
      <c r="N5740" s="0" t="n">
        <f aca="false">'Central-Hudson Off Peak'!I5740</f>
        <v>-3.35</v>
      </c>
      <c r="O5740" s="0" t="n">
        <f aca="false">'Central-Hudson Off Peak'!D5740</f>
        <v>41.49</v>
      </c>
      <c r="P5740" s="1" t="n">
        <f aca="false">(O5740+N5740)-K5740</f>
        <v>0</v>
      </c>
    </row>
    <row r="5741" customFormat="false" ht="12.75" hidden="false" customHeight="false" outlineLevel="0" collapsed="false">
      <c r="A5741" s="0" t="s">
        <v>11573</v>
      </c>
      <c r="B5741" s="0" t="n">
        <v>2001</v>
      </c>
      <c r="C5741" s="0" t="n">
        <v>39.09</v>
      </c>
      <c r="D5741" s="0" t="n">
        <v>36.67</v>
      </c>
      <c r="E5741" s="0" t="n">
        <v>0</v>
      </c>
      <c r="F5741" s="0" t="n">
        <v>0</v>
      </c>
      <c r="G5741" s="0" t="n">
        <v>-1.19</v>
      </c>
      <c r="H5741" s="0" t="n">
        <v>-3.61</v>
      </c>
      <c r="I5741" s="0" t="n">
        <f aca="false">+G5741-H5741</f>
        <v>2.42</v>
      </c>
      <c r="J5741" s="0" t="n">
        <f aca="false">D5741</f>
        <v>36.67</v>
      </c>
      <c r="K5741" s="0" t="n">
        <f aca="false">C5741</f>
        <v>39.09</v>
      </c>
      <c r="N5741" s="0" t="n">
        <f aca="false">'Central-Hudson Off Peak'!I5741</f>
        <v>-3.39</v>
      </c>
      <c r="O5741" s="0" t="n">
        <f aca="false">'Central-Hudson Off Peak'!D5741</f>
        <v>42.48</v>
      </c>
      <c r="P5741" s="1" t="n">
        <f aca="false">(O5741+N5741)-K5741</f>
        <v>0</v>
      </c>
    </row>
    <row r="5742" customFormat="false" ht="12.75" hidden="false" customHeight="false" outlineLevel="0" collapsed="false">
      <c r="A5742" s="0" t="s">
        <v>11574</v>
      </c>
      <c r="B5742" s="0" t="n">
        <v>2001</v>
      </c>
      <c r="C5742" s="0" t="n">
        <v>40.82</v>
      </c>
      <c r="D5742" s="0" t="n">
        <v>38.61</v>
      </c>
      <c r="E5742" s="0" t="n">
        <v>0</v>
      </c>
      <c r="F5742" s="0" t="n">
        <v>0</v>
      </c>
      <c r="G5742" s="0" t="n">
        <v>-0.81</v>
      </c>
      <c r="H5742" s="0" t="n">
        <v>-3.02</v>
      </c>
      <c r="I5742" s="0" t="n">
        <f aca="false">+G5742-H5742</f>
        <v>2.21</v>
      </c>
      <c r="J5742" s="0" t="n">
        <f aca="false">D5742</f>
        <v>38.61</v>
      </c>
      <c r="K5742" s="0" t="n">
        <f aca="false">C5742</f>
        <v>40.82</v>
      </c>
      <c r="N5742" s="0" t="n">
        <f aca="false">'Central-Hudson Off Peak'!I5742</f>
        <v>-3.48</v>
      </c>
      <c r="O5742" s="0" t="n">
        <f aca="false">'Central-Hudson Off Peak'!D5742</f>
        <v>44.3</v>
      </c>
      <c r="P5742" s="1" t="n">
        <f aca="false">(O5742+N5742)-K5742</f>
        <v>0</v>
      </c>
    </row>
    <row r="5743" customFormat="false" ht="12.75" hidden="false" customHeight="false" outlineLevel="0" collapsed="false">
      <c r="A5743" s="0" t="s">
        <v>11575</v>
      </c>
      <c r="B5743" s="0" t="n">
        <v>2001</v>
      </c>
      <c r="C5743" s="0" t="n">
        <v>45.53</v>
      </c>
      <c r="D5743" s="0" t="n">
        <v>42.83</v>
      </c>
      <c r="E5743" s="0" t="n">
        <v>0</v>
      </c>
      <c r="F5743" s="0" t="n">
        <v>0</v>
      </c>
      <c r="G5743" s="0" t="n">
        <v>-0.41</v>
      </c>
      <c r="H5743" s="0" t="n">
        <v>-3.11</v>
      </c>
      <c r="I5743" s="0" t="n">
        <f aca="false">+G5743-H5743</f>
        <v>2.7</v>
      </c>
      <c r="J5743" s="0" t="n">
        <f aca="false">D5743</f>
        <v>42.83</v>
      </c>
      <c r="K5743" s="0" t="n">
        <f aca="false">C5743</f>
        <v>45.53</v>
      </c>
      <c r="N5743" s="0" t="n">
        <f aca="false">'Central-Hudson Off Peak'!I5743</f>
        <v>-3.76</v>
      </c>
      <c r="O5743" s="0" t="n">
        <f aca="false">'Central-Hudson Off Peak'!D5743</f>
        <v>49.29</v>
      </c>
      <c r="P5743" s="1" t="n">
        <f aca="false">(O5743+N5743)-K5743</f>
        <v>0</v>
      </c>
    </row>
    <row r="5744" customFormat="false" ht="12.75" hidden="false" customHeight="false" outlineLevel="0" collapsed="false">
      <c r="A5744" s="0" t="s">
        <v>11576</v>
      </c>
      <c r="B5744" s="0" t="n">
        <v>2001</v>
      </c>
      <c r="C5744" s="0" t="n">
        <v>38.78</v>
      </c>
      <c r="D5744" s="0" t="n">
        <v>36.63</v>
      </c>
      <c r="E5744" s="0" t="n">
        <v>0</v>
      </c>
      <c r="F5744" s="0" t="n">
        <v>0</v>
      </c>
      <c r="G5744" s="0" t="n">
        <v>-0.94</v>
      </c>
      <c r="H5744" s="0" t="n">
        <v>-3.09</v>
      </c>
      <c r="I5744" s="0" t="n">
        <f aca="false">+G5744-H5744</f>
        <v>2.15</v>
      </c>
      <c r="J5744" s="0" t="n">
        <f aca="false">D5744</f>
        <v>36.63</v>
      </c>
      <c r="K5744" s="0" t="n">
        <f aca="false">C5744</f>
        <v>38.78</v>
      </c>
      <c r="N5744" s="0" t="n">
        <f aca="false">'Central-Hudson Off Peak'!I5744</f>
        <v>-3.6</v>
      </c>
      <c r="O5744" s="0" t="n">
        <f aca="false">'Central-Hudson Off Peak'!D5744</f>
        <v>42.38</v>
      </c>
      <c r="P5744" s="1" t="n">
        <f aca="false">(O5744+N5744)-K5744</f>
        <v>0</v>
      </c>
    </row>
    <row r="5745" customFormat="false" ht="12.75" hidden="false" customHeight="false" outlineLevel="0" collapsed="false">
      <c r="A5745" s="0" t="s">
        <v>11577</v>
      </c>
      <c r="B5745" s="0" t="n">
        <v>2001</v>
      </c>
      <c r="C5745" s="0" t="n">
        <v>38.94</v>
      </c>
      <c r="D5745" s="0" t="n">
        <v>36.46</v>
      </c>
      <c r="E5745" s="0" t="n">
        <v>0</v>
      </c>
      <c r="F5745" s="0" t="n">
        <v>0</v>
      </c>
      <c r="G5745" s="0" t="n">
        <v>-0.93</v>
      </c>
      <c r="H5745" s="0" t="n">
        <v>-3.41</v>
      </c>
      <c r="I5745" s="0" t="n">
        <f aca="false">+G5745-H5745</f>
        <v>2.48</v>
      </c>
      <c r="J5745" s="0" t="n">
        <f aca="false">D5745</f>
        <v>36.46</v>
      </c>
      <c r="K5745" s="0" t="n">
        <f aca="false">C5745</f>
        <v>38.94</v>
      </c>
      <c r="N5745" s="0" t="n">
        <f aca="false">'Central-Hudson Off Peak'!I5745</f>
        <v>-3.38</v>
      </c>
      <c r="O5745" s="0" t="n">
        <f aca="false">'Central-Hudson Off Peak'!D5745</f>
        <v>42.32</v>
      </c>
      <c r="P5745" s="1" t="n">
        <f aca="false">(O5745+N5745)-K5745</f>
        <v>0</v>
      </c>
    </row>
    <row r="5746" customFormat="false" ht="12.75" hidden="false" customHeight="false" outlineLevel="0" collapsed="false">
      <c r="A5746" s="0" t="s">
        <v>11578</v>
      </c>
      <c r="B5746" s="0" t="n">
        <v>2001</v>
      </c>
      <c r="C5746" s="0" t="n">
        <v>34.82</v>
      </c>
      <c r="D5746" s="0" t="n">
        <v>32.69</v>
      </c>
      <c r="E5746" s="0" t="n">
        <v>0</v>
      </c>
      <c r="F5746" s="0" t="n">
        <v>0</v>
      </c>
      <c r="G5746" s="0" t="n">
        <v>-0.94</v>
      </c>
      <c r="H5746" s="0" t="n">
        <v>-3.07</v>
      </c>
      <c r="I5746" s="0" t="n">
        <f aca="false">+G5746-H5746</f>
        <v>2.13</v>
      </c>
      <c r="J5746" s="0" t="n">
        <f aca="false">D5746</f>
        <v>32.69</v>
      </c>
      <c r="K5746" s="0" t="n">
        <f aca="false">C5746</f>
        <v>34.82</v>
      </c>
      <c r="N5746" s="0" t="n">
        <f aca="false">'Central-Hudson Off Peak'!I5746</f>
        <v>-3.01</v>
      </c>
      <c r="O5746" s="0" t="n">
        <f aca="false">'Central-Hudson Off Peak'!D5746</f>
        <v>37.83</v>
      </c>
      <c r="P5746" s="1" t="n">
        <f aca="false">(O5746+N5746)-K5746</f>
        <v>0</v>
      </c>
    </row>
    <row r="5747" customFormat="false" ht="12.75" hidden="false" customHeight="false" outlineLevel="0" collapsed="false">
      <c r="A5747" s="0" t="s">
        <v>11579</v>
      </c>
      <c r="B5747" s="0" t="n">
        <v>2001</v>
      </c>
      <c r="C5747" s="0" t="n">
        <v>34.58</v>
      </c>
      <c r="D5747" s="0" t="n">
        <v>32.63</v>
      </c>
      <c r="E5747" s="0" t="n">
        <v>0</v>
      </c>
      <c r="F5747" s="0" t="n">
        <v>0</v>
      </c>
      <c r="G5747" s="0" t="n">
        <v>-0.96</v>
      </c>
      <c r="H5747" s="0" t="n">
        <v>-2.91</v>
      </c>
      <c r="I5747" s="0" t="n">
        <f aca="false">+G5747-H5747</f>
        <v>1.95</v>
      </c>
      <c r="J5747" s="0" t="n">
        <f aca="false">D5747</f>
        <v>32.63</v>
      </c>
      <c r="K5747" s="0" t="n">
        <f aca="false">C5747</f>
        <v>34.58</v>
      </c>
      <c r="N5747" s="0" t="n">
        <f aca="false">'Central-Hudson Off Peak'!I5747</f>
        <v>-2.93</v>
      </c>
      <c r="O5747" s="0" t="n">
        <f aca="false">'Central-Hudson Off Peak'!D5747</f>
        <v>37.51</v>
      </c>
      <c r="P5747" s="1" t="n">
        <f aca="false">(O5747+N5747)-K5747</f>
        <v>0</v>
      </c>
    </row>
    <row r="5748" customFormat="false" ht="12.75" hidden="false" customHeight="false" outlineLevel="0" collapsed="false">
      <c r="A5748" s="0" t="s">
        <v>11580</v>
      </c>
      <c r="B5748" s="0" t="n">
        <v>2001</v>
      </c>
      <c r="C5748" s="0" t="n">
        <v>34.27</v>
      </c>
      <c r="D5748" s="0" t="n">
        <v>32.41</v>
      </c>
      <c r="E5748" s="0" t="n">
        <v>0</v>
      </c>
      <c r="F5748" s="0" t="n">
        <v>0</v>
      </c>
      <c r="G5748" s="0" t="n">
        <v>-0.93</v>
      </c>
      <c r="H5748" s="0" t="n">
        <v>-2.79</v>
      </c>
      <c r="I5748" s="0" t="n">
        <f aca="false">+G5748-H5748</f>
        <v>1.86</v>
      </c>
      <c r="J5748" s="0" t="n">
        <f aca="false">D5748</f>
        <v>32.41</v>
      </c>
      <c r="K5748" s="0" t="n">
        <f aca="false">C5748</f>
        <v>34.27</v>
      </c>
      <c r="N5748" s="0" t="n">
        <f aca="false">'Central-Hudson Off Peak'!I5748</f>
        <v>-2.85</v>
      </c>
      <c r="O5748" s="0" t="n">
        <f aca="false">'Central-Hudson Off Peak'!D5748</f>
        <v>37.12</v>
      </c>
      <c r="P5748" s="1" t="n">
        <f aca="false">(O5748+N5748)-K5748</f>
        <v>0</v>
      </c>
    </row>
    <row r="5749" customFormat="false" ht="12.75" hidden="false" customHeight="false" outlineLevel="0" collapsed="false">
      <c r="A5749" s="0" t="s">
        <v>11581</v>
      </c>
      <c r="B5749" s="0" t="n">
        <v>2001</v>
      </c>
      <c r="C5749" s="0" t="n">
        <v>34.32</v>
      </c>
      <c r="D5749" s="0" t="n">
        <v>32.35</v>
      </c>
      <c r="E5749" s="0" t="n">
        <v>0</v>
      </c>
      <c r="F5749" s="0" t="n">
        <v>0</v>
      </c>
      <c r="G5749" s="0" t="n">
        <v>-0.96</v>
      </c>
      <c r="H5749" s="0" t="n">
        <v>-2.93</v>
      </c>
      <c r="I5749" s="0" t="n">
        <f aca="false">+G5749-H5749</f>
        <v>1.97</v>
      </c>
      <c r="J5749" s="0" t="n">
        <f aca="false">D5749</f>
        <v>32.35</v>
      </c>
      <c r="K5749" s="0" t="n">
        <f aca="false">C5749</f>
        <v>34.32</v>
      </c>
      <c r="N5749" s="0" t="n">
        <f aca="false">'Central-Hudson Off Peak'!I5749</f>
        <v>-2.94</v>
      </c>
      <c r="O5749" s="0" t="n">
        <f aca="false">'Central-Hudson Off Peak'!D5749</f>
        <v>37.26</v>
      </c>
      <c r="P5749" s="1" t="n">
        <f aca="false">(O5749+N5749)-K5749</f>
        <v>0</v>
      </c>
    </row>
    <row r="5750" customFormat="false" ht="12.75" hidden="false" customHeight="false" outlineLevel="0" collapsed="false">
      <c r="A5750" s="0" t="s">
        <v>11582</v>
      </c>
      <c r="B5750" s="0" t="n">
        <v>2001</v>
      </c>
      <c r="C5750" s="0" t="n">
        <v>39.46</v>
      </c>
      <c r="D5750" s="0" t="n">
        <v>36.93</v>
      </c>
      <c r="E5750" s="0" t="n">
        <v>0</v>
      </c>
      <c r="F5750" s="0" t="n">
        <v>0</v>
      </c>
      <c r="G5750" s="0" t="n">
        <v>-0.84</v>
      </c>
      <c r="H5750" s="0" t="n">
        <v>-3.37</v>
      </c>
      <c r="I5750" s="0" t="n">
        <f aca="false">+G5750-H5750</f>
        <v>2.53</v>
      </c>
      <c r="J5750" s="0" t="n">
        <f aca="false">D5750</f>
        <v>36.93</v>
      </c>
      <c r="K5750" s="0" t="n">
        <f aca="false">C5750</f>
        <v>39.46</v>
      </c>
      <c r="N5750" s="0" t="n">
        <f aca="false">'Central-Hudson Off Peak'!I5750</f>
        <v>-3.64</v>
      </c>
      <c r="O5750" s="0" t="n">
        <f aca="false">'Central-Hudson Off Peak'!D5750</f>
        <v>43.1</v>
      </c>
      <c r="P5750" s="1" t="n">
        <f aca="false">(O5750+N5750)-K5750</f>
        <v>0</v>
      </c>
    </row>
    <row r="5751" customFormat="false" ht="12.75" hidden="false" customHeight="false" outlineLevel="0" collapsed="false">
      <c r="A5751" s="0" t="s">
        <v>11583</v>
      </c>
      <c r="B5751" s="0" t="n">
        <v>2001</v>
      </c>
      <c r="C5751" s="0" t="n">
        <v>42.33</v>
      </c>
      <c r="D5751" s="0" t="n">
        <v>39.48</v>
      </c>
      <c r="E5751" s="0" t="n">
        <v>0</v>
      </c>
      <c r="F5751" s="0" t="n">
        <v>0</v>
      </c>
      <c r="G5751" s="0" t="n">
        <v>-0.56</v>
      </c>
      <c r="H5751" s="0" t="n">
        <v>-3.41</v>
      </c>
      <c r="I5751" s="0" t="n">
        <f aca="false">+G5751-H5751</f>
        <v>2.85</v>
      </c>
      <c r="J5751" s="0" t="n">
        <f aca="false">D5751</f>
        <v>39.48</v>
      </c>
      <c r="K5751" s="0" t="n">
        <f aca="false">C5751</f>
        <v>42.33</v>
      </c>
      <c r="N5751" s="0" t="n">
        <f aca="false">'Central-Hudson Off Peak'!I5751</f>
        <v>-3.4</v>
      </c>
      <c r="O5751" s="0" t="n">
        <f aca="false">'Central-Hudson Off Peak'!D5751</f>
        <v>45.73</v>
      </c>
      <c r="P5751" s="1" t="n">
        <f aca="false">(O5751+N5751)-K5751</f>
        <v>0</v>
      </c>
    </row>
    <row r="5752" customFormat="false" ht="12.75" hidden="false" customHeight="false" outlineLevel="0" collapsed="false">
      <c r="A5752" s="0" t="s">
        <v>11584</v>
      </c>
      <c r="B5752" s="0" t="n">
        <v>2001</v>
      </c>
      <c r="C5752" s="0" t="n">
        <v>39.91</v>
      </c>
      <c r="D5752" s="0" t="n">
        <v>37.4</v>
      </c>
      <c r="E5752" s="0" t="n">
        <v>0</v>
      </c>
      <c r="F5752" s="0" t="n">
        <v>0</v>
      </c>
      <c r="G5752" s="0" t="n">
        <v>-1.03</v>
      </c>
      <c r="H5752" s="0" t="n">
        <v>-3.54</v>
      </c>
      <c r="I5752" s="0" t="n">
        <f aca="false">+G5752-H5752</f>
        <v>2.51</v>
      </c>
      <c r="J5752" s="0" t="n">
        <f aca="false">D5752</f>
        <v>37.4</v>
      </c>
      <c r="K5752" s="0" t="n">
        <f aca="false">C5752</f>
        <v>39.91</v>
      </c>
      <c r="N5752" s="0" t="n">
        <f aca="false">'Central-Hudson Off Peak'!I5752</f>
        <v>-4.18</v>
      </c>
      <c r="O5752" s="0" t="n">
        <f aca="false">'Central-Hudson Off Peak'!D5752</f>
        <v>44.09</v>
      </c>
      <c r="P5752" s="1" t="n">
        <f aca="false">(O5752+N5752)-K5752</f>
        <v>0</v>
      </c>
    </row>
    <row r="5753" customFormat="false" ht="12.75" hidden="false" customHeight="false" outlineLevel="0" collapsed="false">
      <c r="A5753" s="0" t="s">
        <v>11585</v>
      </c>
      <c r="B5753" s="0" t="n">
        <v>2001</v>
      </c>
      <c r="C5753" s="0" t="n">
        <v>40.17</v>
      </c>
      <c r="D5753" s="0" t="n">
        <v>37.88</v>
      </c>
      <c r="E5753" s="0" t="n">
        <v>0</v>
      </c>
      <c r="F5753" s="0" t="n">
        <v>0</v>
      </c>
      <c r="G5753" s="0" t="n">
        <v>-0.65</v>
      </c>
      <c r="H5753" s="0" t="n">
        <v>-2.94</v>
      </c>
      <c r="I5753" s="0" t="n">
        <f aca="false">+G5753-H5753</f>
        <v>2.29</v>
      </c>
      <c r="J5753" s="0" t="n">
        <f aca="false">D5753</f>
        <v>37.88</v>
      </c>
      <c r="K5753" s="0" t="n">
        <f aca="false">C5753</f>
        <v>40.17</v>
      </c>
      <c r="N5753" s="0" t="n">
        <f aca="false">'Central-Hudson Off Peak'!I5753</f>
        <v>-3.1</v>
      </c>
      <c r="O5753" s="0" t="n">
        <f aca="false">'Central-Hudson Off Peak'!D5753</f>
        <v>43.27</v>
      </c>
      <c r="P5753" s="1" t="n">
        <f aca="false">(O5753+N5753)-K5753</f>
        <v>0</v>
      </c>
    </row>
    <row r="5754" customFormat="false" ht="12.75" hidden="false" customHeight="false" outlineLevel="0" collapsed="false">
      <c r="A5754" s="0" t="s">
        <v>11586</v>
      </c>
      <c r="B5754" s="0" t="n">
        <v>2001</v>
      </c>
      <c r="C5754" s="0" t="n">
        <v>33.56</v>
      </c>
      <c r="D5754" s="0" t="n">
        <v>31.5</v>
      </c>
      <c r="E5754" s="0" t="n">
        <v>-0.31</v>
      </c>
      <c r="F5754" s="0" t="n">
        <v>-0.38</v>
      </c>
      <c r="G5754" s="0" t="n">
        <v>-0.73</v>
      </c>
      <c r="H5754" s="0" t="n">
        <v>-2.86</v>
      </c>
      <c r="I5754" s="0" t="n">
        <f aca="false">+G5754-H5754</f>
        <v>2.13</v>
      </c>
      <c r="J5754" s="0" t="n">
        <f aca="false">D5754</f>
        <v>31.5</v>
      </c>
      <c r="K5754" s="0" t="n">
        <f aca="false">C5754</f>
        <v>33.56</v>
      </c>
      <c r="N5754" s="0" t="n">
        <f aca="false">'Central-Hudson Off Peak'!I5754</f>
        <v>-2.63</v>
      </c>
      <c r="O5754" s="0" t="n">
        <f aca="false">'Central-Hudson Off Peak'!D5754</f>
        <v>38.39</v>
      </c>
      <c r="P5754" s="1" t="n">
        <f aca="false">(O5754+N5754)-K5754</f>
        <v>2.2</v>
      </c>
    </row>
    <row r="5755" customFormat="false" ht="12.75" hidden="false" customHeight="false" outlineLevel="0" collapsed="false">
      <c r="A5755" s="0" t="s">
        <v>11587</v>
      </c>
      <c r="B5755" s="0" t="n">
        <v>2001</v>
      </c>
      <c r="C5755" s="0" t="n">
        <v>30.01</v>
      </c>
      <c r="D5755" s="0" t="n">
        <v>28.24</v>
      </c>
      <c r="E5755" s="0" t="n">
        <v>-0.31</v>
      </c>
      <c r="F5755" s="0" t="n">
        <v>-0.38</v>
      </c>
      <c r="G5755" s="0" t="n">
        <v>-0.65</v>
      </c>
      <c r="H5755" s="0" t="n">
        <v>-2.49</v>
      </c>
      <c r="I5755" s="0" t="n">
        <f aca="false">+G5755-H5755</f>
        <v>1.84</v>
      </c>
      <c r="J5755" s="0" t="n">
        <f aca="false">D5755</f>
        <v>28.24</v>
      </c>
      <c r="K5755" s="0" t="n">
        <f aca="false">C5755</f>
        <v>30.01</v>
      </c>
      <c r="N5755" s="0" t="n">
        <f aca="false">'Central-Hudson Off Peak'!I5755</f>
        <v>-2.32</v>
      </c>
      <c r="O5755" s="0" t="n">
        <f aca="false">'Central-Hudson Off Peak'!D5755</f>
        <v>34.53</v>
      </c>
      <c r="P5755" s="1" t="n">
        <f aca="false">(O5755+N5755)-K5755</f>
        <v>2.2</v>
      </c>
    </row>
    <row r="5756" customFormat="false" ht="12.75" hidden="false" customHeight="false" outlineLevel="0" collapsed="false">
      <c r="A5756" s="0" t="s">
        <v>11588</v>
      </c>
      <c r="B5756" s="0" t="n">
        <v>2001</v>
      </c>
      <c r="C5756" s="0" t="n">
        <v>27.65</v>
      </c>
      <c r="D5756" s="0" t="n">
        <v>25.83</v>
      </c>
      <c r="E5756" s="0" t="n">
        <v>0</v>
      </c>
      <c r="F5756" s="0" t="n">
        <v>0</v>
      </c>
      <c r="G5756" s="0" t="n">
        <v>-0.66</v>
      </c>
      <c r="H5756" s="0" t="n">
        <v>-2.48</v>
      </c>
      <c r="I5756" s="0" t="n">
        <f aca="false">+G5756-H5756</f>
        <v>1.82</v>
      </c>
      <c r="J5756" s="0" t="n">
        <f aca="false">D5756</f>
        <v>25.83</v>
      </c>
      <c r="K5756" s="0" t="n">
        <f aca="false">C5756</f>
        <v>27.65</v>
      </c>
      <c r="N5756" s="0" t="n">
        <f aca="false">'Central-Hudson Off Peak'!I5756</f>
        <v>-2.18</v>
      </c>
      <c r="O5756" s="0" t="n">
        <f aca="false">'Central-Hudson Off Peak'!D5756</f>
        <v>29.27</v>
      </c>
      <c r="P5756" s="1" t="n">
        <f aca="false">(O5756+N5756)-K5756</f>
        <v>-0.559999999999999</v>
      </c>
    </row>
    <row r="5757" customFormat="false" ht="12.75" hidden="false" customHeight="false" outlineLevel="0" collapsed="false">
      <c r="A5757" s="0" t="s">
        <v>11589</v>
      </c>
      <c r="B5757" s="0" t="n">
        <v>2001</v>
      </c>
      <c r="C5757" s="0" t="n">
        <v>31.83</v>
      </c>
      <c r="D5757" s="0" t="n">
        <v>29.94</v>
      </c>
      <c r="E5757" s="0" t="n">
        <v>-0.32</v>
      </c>
      <c r="F5757" s="0" t="n">
        <v>-0.4</v>
      </c>
      <c r="G5757" s="0" t="n">
        <v>-0.72</v>
      </c>
      <c r="H5757" s="0" t="n">
        <v>-2.69</v>
      </c>
      <c r="I5757" s="0" t="n">
        <f aca="false">+G5757-H5757</f>
        <v>1.97</v>
      </c>
      <c r="J5757" s="0" t="n">
        <f aca="false">D5757</f>
        <v>29.94</v>
      </c>
      <c r="K5757" s="0" t="n">
        <f aca="false">C5757</f>
        <v>31.83</v>
      </c>
      <c r="N5757" s="0" t="n">
        <f aca="false">'Central-Hudson Off Peak'!I5757</f>
        <v>-2.45</v>
      </c>
      <c r="O5757" s="0" t="n">
        <f aca="false">'Central-Hudson Off Peak'!D5757</f>
        <v>36.55</v>
      </c>
      <c r="P5757" s="1" t="n">
        <f aca="false">(O5757+N5757)-K5757</f>
        <v>2.27</v>
      </c>
    </row>
    <row r="5758" customFormat="false" ht="12.75" hidden="false" customHeight="false" outlineLevel="0" collapsed="false">
      <c r="A5758" s="0" t="s">
        <v>11590</v>
      </c>
      <c r="B5758" s="0" t="n">
        <v>2001</v>
      </c>
      <c r="C5758" s="0" t="n">
        <v>34.43</v>
      </c>
      <c r="D5758" s="0" t="n">
        <v>32.3</v>
      </c>
      <c r="E5758" s="0" t="n">
        <v>-0.31</v>
      </c>
      <c r="F5758" s="0" t="n">
        <v>-0.38</v>
      </c>
      <c r="G5758" s="0" t="n">
        <v>-0.74</v>
      </c>
      <c r="H5758" s="0" t="n">
        <v>-2.94</v>
      </c>
      <c r="I5758" s="0" t="n">
        <f aca="false">+G5758-H5758</f>
        <v>2.2</v>
      </c>
      <c r="J5758" s="0" t="n">
        <f aca="false">D5758</f>
        <v>32.3</v>
      </c>
      <c r="K5758" s="0" t="n">
        <f aca="false">C5758</f>
        <v>34.43</v>
      </c>
      <c r="N5758" s="0" t="n">
        <f aca="false">'Central-Hudson Off Peak'!I5758</f>
        <v>-2.72</v>
      </c>
      <c r="O5758" s="0" t="n">
        <f aca="false">'Central-Hudson Off Peak'!D5758</f>
        <v>39.35</v>
      </c>
      <c r="P5758" s="1" t="n">
        <f aca="false">(O5758+N5758)-K5758</f>
        <v>2.2</v>
      </c>
    </row>
    <row r="5759" customFormat="false" ht="12.75" hidden="false" customHeight="false" outlineLevel="0" collapsed="false">
      <c r="A5759" s="0" t="s">
        <v>11591</v>
      </c>
      <c r="B5759" s="0" t="n">
        <v>2001</v>
      </c>
      <c r="C5759" s="0" t="n">
        <v>35.75</v>
      </c>
      <c r="D5759" s="0" t="n">
        <v>33.28</v>
      </c>
      <c r="E5759" s="0" t="n">
        <v>-0.52</v>
      </c>
      <c r="F5759" s="0" t="n">
        <v>-0.61</v>
      </c>
      <c r="G5759" s="0" t="n">
        <v>-0.6</v>
      </c>
      <c r="H5759" s="0" t="n">
        <v>-3.16</v>
      </c>
      <c r="I5759" s="0" t="n">
        <f aca="false">+G5759-H5759</f>
        <v>2.56</v>
      </c>
      <c r="J5759" s="0" t="n">
        <f aca="false">D5759</f>
        <v>33.28</v>
      </c>
      <c r="K5759" s="0" t="n">
        <f aca="false">C5759</f>
        <v>35.75</v>
      </c>
      <c r="N5759" s="0" t="n">
        <f aca="false">'Central-Hudson Off Peak'!I5759</f>
        <v>-3.04</v>
      </c>
      <c r="O5759" s="0" t="n">
        <f aca="false">'Central-Hudson Off Peak'!D5759</f>
        <v>41.37</v>
      </c>
      <c r="P5759" s="1" t="n">
        <f aca="false">(O5759+N5759)-K5759</f>
        <v>2.58</v>
      </c>
    </row>
    <row r="5760" customFormat="false" ht="12.75" hidden="false" customHeight="false" outlineLevel="0" collapsed="false">
      <c r="A5760" s="0" t="s">
        <v>11592</v>
      </c>
      <c r="B5760" s="0" t="n">
        <v>2001</v>
      </c>
      <c r="C5760" s="0" t="n">
        <v>31.03</v>
      </c>
      <c r="D5760" s="0" t="n">
        <v>28.32</v>
      </c>
      <c r="E5760" s="0" t="n">
        <v>0</v>
      </c>
      <c r="F5760" s="0" t="n">
        <v>0</v>
      </c>
      <c r="G5760" s="0" t="n">
        <v>-0.68</v>
      </c>
      <c r="H5760" s="0" t="n">
        <v>-3.39</v>
      </c>
      <c r="I5760" s="0" t="n">
        <f aca="false">+G5760-H5760</f>
        <v>2.71</v>
      </c>
      <c r="J5760" s="0" t="n">
        <f aca="false">D5760</f>
        <v>28.32</v>
      </c>
      <c r="K5760" s="0" t="n">
        <f aca="false">C5760</f>
        <v>31.03</v>
      </c>
      <c r="N5760" s="0" t="n">
        <f aca="false">'Central-Hudson Off Peak'!I5760</f>
        <v>-2.66</v>
      </c>
      <c r="O5760" s="0" t="n">
        <f aca="false">'Central-Hudson Off Peak'!D5760</f>
        <v>29.62</v>
      </c>
      <c r="P5760" s="1" t="n">
        <f aca="false">(O5760+N5760)-K5760</f>
        <v>-4.07</v>
      </c>
    </row>
    <row r="5761" customFormat="false" ht="12.75" hidden="false" customHeight="false" outlineLevel="0" collapsed="false">
      <c r="A5761" s="0" t="s">
        <v>11593</v>
      </c>
      <c r="B5761" s="0" t="n">
        <v>2001</v>
      </c>
      <c r="C5761" s="0" t="n">
        <v>40.74</v>
      </c>
      <c r="D5761" s="0" t="n">
        <v>37.09</v>
      </c>
      <c r="E5761" s="0" t="n">
        <v>0</v>
      </c>
      <c r="F5761" s="0" t="n">
        <v>0</v>
      </c>
      <c r="G5761" s="0" t="n">
        <v>-0.77</v>
      </c>
      <c r="H5761" s="0" t="n">
        <v>-4.42</v>
      </c>
      <c r="I5761" s="0" t="n">
        <f aca="false">+G5761-H5761</f>
        <v>3.65</v>
      </c>
      <c r="J5761" s="0" t="n">
        <f aca="false">D5761</f>
        <v>37.09</v>
      </c>
      <c r="K5761" s="0" t="n">
        <f aca="false">C5761</f>
        <v>40.74</v>
      </c>
      <c r="N5761" s="0" t="n">
        <f aca="false">'Central-Hudson Off Peak'!I5761</f>
        <v>-3.51</v>
      </c>
      <c r="O5761" s="0" t="n">
        <f aca="false">'Central-Hudson Off Peak'!D5761</f>
        <v>40.85</v>
      </c>
      <c r="P5761" s="1" t="n">
        <f aca="false">(O5761+N5761)-K5761</f>
        <v>-3.4</v>
      </c>
    </row>
    <row r="5762" customFormat="false" ht="12.75" hidden="false" customHeight="false" outlineLevel="0" collapsed="false">
      <c r="A5762" s="0" t="s">
        <v>11594</v>
      </c>
      <c r="B5762" s="0" t="n">
        <v>2001</v>
      </c>
      <c r="C5762" s="0" t="n">
        <v>42.76</v>
      </c>
      <c r="D5762" s="0" t="n">
        <v>39.27</v>
      </c>
      <c r="E5762" s="0" t="n">
        <v>0</v>
      </c>
      <c r="F5762" s="0" t="n">
        <v>0</v>
      </c>
      <c r="G5762" s="0" t="n">
        <v>-0.36</v>
      </c>
      <c r="H5762" s="0" t="n">
        <v>-3.85</v>
      </c>
      <c r="I5762" s="0" t="n">
        <f aca="false">+G5762-H5762</f>
        <v>3.49</v>
      </c>
      <c r="J5762" s="0" t="n">
        <f aca="false">D5762</f>
        <v>39.27</v>
      </c>
      <c r="K5762" s="0" t="n">
        <f aca="false">C5762</f>
        <v>42.76</v>
      </c>
      <c r="N5762" s="0" t="n">
        <f aca="false">'Central-Hudson Off Peak'!I5762</f>
        <v>-3.66</v>
      </c>
      <c r="O5762" s="0" t="n">
        <f aca="false">'Central-Hudson Off Peak'!D5762</f>
        <v>39.81</v>
      </c>
      <c r="P5762" s="1" t="n">
        <f aca="false">(O5762+N5762)-K5762</f>
        <v>-6.60999999999999</v>
      </c>
    </row>
    <row r="5763" customFormat="false" ht="12.75" hidden="false" customHeight="false" outlineLevel="0" collapsed="false">
      <c r="A5763" s="0" t="s">
        <v>11595</v>
      </c>
      <c r="B5763" s="0" t="n">
        <v>2001</v>
      </c>
      <c r="C5763" s="0" t="n">
        <v>43.51</v>
      </c>
      <c r="D5763" s="0" t="n">
        <v>39.94</v>
      </c>
      <c r="E5763" s="0" t="n">
        <v>0</v>
      </c>
      <c r="F5763" s="0" t="n">
        <v>0</v>
      </c>
      <c r="G5763" s="0" t="n">
        <v>-0.34</v>
      </c>
      <c r="H5763" s="0" t="n">
        <v>-3.91</v>
      </c>
      <c r="I5763" s="0" t="n">
        <f aca="false">+G5763-H5763</f>
        <v>3.57</v>
      </c>
      <c r="J5763" s="0" t="n">
        <f aca="false">D5763</f>
        <v>39.94</v>
      </c>
      <c r="K5763" s="0" t="n">
        <f aca="false">C5763</f>
        <v>43.51</v>
      </c>
      <c r="N5763" s="0" t="n">
        <f aca="false">'Central-Hudson Off Peak'!I5763</f>
        <v>-3.63</v>
      </c>
      <c r="O5763" s="0" t="n">
        <f aca="false">'Central-Hudson Off Peak'!D5763</f>
        <v>40.19</v>
      </c>
      <c r="P5763" s="1" t="n">
        <f aca="false">(O5763+N5763)-K5763</f>
        <v>-6.95</v>
      </c>
    </row>
    <row r="5764" customFormat="false" ht="12.75" hidden="false" customHeight="false" outlineLevel="0" collapsed="false">
      <c r="A5764" s="0" t="s">
        <v>11596</v>
      </c>
      <c r="B5764" s="0" t="n">
        <v>2001</v>
      </c>
      <c r="C5764" s="0" t="n">
        <v>42.68</v>
      </c>
      <c r="D5764" s="0" t="n">
        <v>39.19</v>
      </c>
      <c r="E5764" s="0" t="n">
        <v>0</v>
      </c>
      <c r="F5764" s="0" t="n">
        <v>0</v>
      </c>
      <c r="G5764" s="0" t="n">
        <v>-0.4</v>
      </c>
      <c r="H5764" s="0" t="n">
        <v>-3.89</v>
      </c>
      <c r="I5764" s="0" t="n">
        <f aca="false">+G5764-H5764</f>
        <v>3.49</v>
      </c>
      <c r="J5764" s="0" t="n">
        <f aca="false">D5764</f>
        <v>39.19</v>
      </c>
      <c r="K5764" s="0" t="n">
        <f aca="false">C5764</f>
        <v>42.68</v>
      </c>
      <c r="N5764" s="0" t="n">
        <f aca="false">'Central-Hudson Off Peak'!I5764</f>
        <v>-3.67</v>
      </c>
      <c r="O5764" s="0" t="n">
        <f aca="false">'Central-Hudson Off Peak'!D5764</f>
        <v>38.05</v>
      </c>
      <c r="P5764" s="1" t="n">
        <f aca="false">(O5764+N5764)-K5764</f>
        <v>-8.3</v>
      </c>
    </row>
    <row r="5765" customFormat="false" ht="12.75" hidden="false" customHeight="false" outlineLevel="0" collapsed="false">
      <c r="A5765" s="0" t="s">
        <v>11597</v>
      </c>
      <c r="B5765" s="0" t="n">
        <v>2001</v>
      </c>
      <c r="C5765" s="0" t="n">
        <v>40.44</v>
      </c>
      <c r="D5765" s="0" t="n">
        <v>36.96</v>
      </c>
      <c r="E5765" s="0" t="n">
        <v>0</v>
      </c>
      <c r="F5765" s="0" t="n">
        <v>0</v>
      </c>
      <c r="G5765" s="0" t="n">
        <v>-0.61</v>
      </c>
      <c r="H5765" s="0" t="n">
        <v>-4.09</v>
      </c>
      <c r="I5765" s="0" t="n">
        <f aca="false">+G5765-H5765</f>
        <v>3.48</v>
      </c>
      <c r="J5765" s="0" t="n">
        <f aca="false">D5765</f>
        <v>36.96</v>
      </c>
      <c r="K5765" s="0" t="n">
        <f aca="false">C5765</f>
        <v>40.44</v>
      </c>
      <c r="N5765" s="0" t="n">
        <f aca="false">'Central-Hudson Off Peak'!I5765</f>
        <v>-3.44</v>
      </c>
      <c r="O5765" s="0" t="n">
        <f aca="false">'Central-Hudson Off Peak'!D5765</f>
        <v>36.53</v>
      </c>
      <c r="P5765" s="1" t="n">
        <f aca="false">(O5765+N5765)-K5765</f>
        <v>-7.34999999999999</v>
      </c>
    </row>
    <row r="5766" customFormat="false" ht="12.75" hidden="false" customHeight="false" outlineLevel="0" collapsed="false">
      <c r="A5766" s="0" t="s">
        <v>11598</v>
      </c>
      <c r="B5766" s="0" t="n">
        <v>2001</v>
      </c>
      <c r="C5766" s="0" t="n">
        <v>39.93</v>
      </c>
      <c r="D5766" s="0" t="n">
        <v>36.45</v>
      </c>
      <c r="E5766" s="0" t="n">
        <v>0</v>
      </c>
      <c r="F5766" s="0" t="n">
        <v>0</v>
      </c>
      <c r="G5766" s="0" t="n">
        <v>-0.73</v>
      </c>
      <c r="H5766" s="0" t="n">
        <v>-4.21</v>
      </c>
      <c r="I5766" s="0" t="n">
        <f aca="false">+G5766-H5766</f>
        <v>3.48</v>
      </c>
      <c r="J5766" s="0" t="n">
        <f aca="false">D5766</f>
        <v>36.45</v>
      </c>
      <c r="K5766" s="0" t="n">
        <f aca="false">C5766</f>
        <v>39.93</v>
      </c>
      <c r="N5766" s="0" t="n">
        <f aca="false">'Central-Hudson Off Peak'!I5766</f>
        <v>-3.38</v>
      </c>
      <c r="O5766" s="0" t="n">
        <f aca="false">'Central-Hudson Off Peak'!D5766</f>
        <v>36.26</v>
      </c>
      <c r="P5766" s="1" t="n">
        <f aca="false">(O5766+N5766)-K5766</f>
        <v>-7.05</v>
      </c>
    </row>
    <row r="5767" customFormat="false" ht="12.75" hidden="false" customHeight="false" outlineLevel="0" collapsed="false">
      <c r="A5767" s="0" t="s">
        <v>11599</v>
      </c>
      <c r="B5767" s="0" t="n">
        <v>2001</v>
      </c>
      <c r="C5767" s="0" t="n">
        <v>39.92</v>
      </c>
      <c r="D5767" s="0" t="n">
        <v>36.38</v>
      </c>
      <c r="E5767" s="0" t="n">
        <v>-0.02</v>
      </c>
      <c r="F5767" s="0" t="n">
        <v>-0.02</v>
      </c>
      <c r="G5767" s="0" t="n">
        <v>-0.76</v>
      </c>
      <c r="H5767" s="0" t="n">
        <v>-4.3</v>
      </c>
      <c r="I5767" s="0" t="n">
        <f aca="false">+G5767-H5767</f>
        <v>3.54</v>
      </c>
      <c r="J5767" s="0" t="n">
        <f aca="false">D5767</f>
        <v>36.38</v>
      </c>
      <c r="K5767" s="0" t="n">
        <f aca="false">C5767</f>
        <v>39.92</v>
      </c>
      <c r="N5767" s="0" t="n">
        <f aca="false">'Central-Hudson Off Peak'!I5767</f>
        <v>-3.48</v>
      </c>
      <c r="O5767" s="0" t="n">
        <f aca="false">'Central-Hudson Off Peak'!D5767</f>
        <v>36.12</v>
      </c>
      <c r="P5767" s="1" t="n">
        <f aca="false">(O5767+N5767)-K5767</f>
        <v>-7.28</v>
      </c>
    </row>
    <row r="5768" customFormat="false" ht="12.75" hidden="false" customHeight="false" outlineLevel="0" collapsed="false">
      <c r="A5768" s="0" t="s">
        <v>11600</v>
      </c>
      <c r="B5768" s="0" t="n">
        <v>2001</v>
      </c>
      <c r="C5768" s="0" t="n">
        <v>39.92</v>
      </c>
      <c r="D5768" s="0" t="n">
        <v>36.4</v>
      </c>
      <c r="E5768" s="0" t="n">
        <v>-0.03</v>
      </c>
      <c r="F5768" s="0" t="n">
        <v>-0.04</v>
      </c>
      <c r="G5768" s="0" t="n">
        <v>-0.77</v>
      </c>
      <c r="H5768" s="0" t="n">
        <v>-4.3</v>
      </c>
      <c r="I5768" s="0" t="n">
        <f aca="false">+G5768-H5768</f>
        <v>3.53</v>
      </c>
      <c r="J5768" s="0" t="n">
        <f aca="false">D5768</f>
        <v>36.4</v>
      </c>
      <c r="K5768" s="0" t="n">
        <f aca="false">C5768</f>
        <v>39.92</v>
      </c>
      <c r="N5768" s="0" t="n">
        <f aca="false">'Central-Hudson Off Peak'!I5768</f>
        <v>-3.5</v>
      </c>
      <c r="O5768" s="0" t="n">
        <f aca="false">'Central-Hudson Off Peak'!D5768</f>
        <v>36.21</v>
      </c>
      <c r="P5768" s="1" t="n">
        <f aca="false">(O5768+N5768)-K5768</f>
        <v>-7.21</v>
      </c>
    </row>
    <row r="5769" customFormat="false" ht="12.75" hidden="false" customHeight="false" outlineLevel="0" collapsed="false">
      <c r="A5769" s="0" t="s">
        <v>11601</v>
      </c>
      <c r="B5769" s="0" t="n">
        <v>2001</v>
      </c>
      <c r="C5769" s="0" t="n">
        <v>38.47</v>
      </c>
      <c r="D5769" s="0" t="n">
        <v>35.01</v>
      </c>
      <c r="E5769" s="0" t="n">
        <v>-0.15</v>
      </c>
      <c r="F5769" s="0" t="n">
        <v>-0.18</v>
      </c>
      <c r="G5769" s="0" t="n">
        <v>-0.59</v>
      </c>
      <c r="H5769" s="0" t="n">
        <v>-4.08</v>
      </c>
      <c r="I5769" s="0" t="n">
        <f aca="false">+G5769-H5769</f>
        <v>3.49</v>
      </c>
      <c r="J5769" s="0" t="n">
        <f aca="false">D5769</f>
        <v>35.01</v>
      </c>
      <c r="K5769" s="0" t="n">
        <f aca="false">C5769</f>
        <v>38.47</v>
      </c>
      <c r="N5769" s="0" t="n">
        <f aca="false">'Central-Hudson Off Peak'!I5769</f>
        <v>-3.36</v>
      </c>
      <c r="O5769" s="0" t="n">
        <f aca="false">'Central-Hudson Off Peak'!D5769</f>
        <v>35.14</v>
      </c>
      <c r="P5769" s="1" t="n">
        <f aca="false">(O5769+N5769)-K5769</f>
        <v>-6.69</v>
      </c>
    </row>
    <row r="5770" customFormat="false" ht="12.75" hidden="false" customHeight="false" outlineLevel="0" collapsed="false">
      <c r="A5770" s="0" t="s">
        <v>11602</v>
      </c>
      <c r="B5770" s="0" t="n">
        <v>2001</v>
      </c>
      <c r="C5770" s="0" t="n">
        <v>40.82</v>
      </c>
      <c r="D5770" s="0" t="n">
        <v>37.32</v>
      </c>
      <c r="E5770" s="0" t="n">
        <v>0</v>
      </c>
      <c r="F5770" s="0" t="n">
        <v>0</v>
      </c>
      <c r="G5770" s="0" t="n">
        <v>-0.58</v>
      </c>
      <c r="H5770" s="0" t="n">
        <v>-4.08</v>
      </c>
      <c r="I5770" s="0" t="n">
        <f aca="false">+G5770-H5770</f>
        <v>3.5</v>
      </c>
      <c r="J5770" s="0" t="n">
        <f aca="false">D5770</f>
        <v>37.32</v>
      </c>
      <c r="K5770" s="0" t="n">
        <f aca="false">C5770</f>
        <v>40.82</v>
      </c>
      <c r="N5770" s="0" t="n">
        <f aca="false">'Central-Hudson Off Peak'!I5770</f>
        <v>-3.56</v>
      </c>
      <c r="O5770" s="0" t="n">
        <f aca="false">'Central-Hudson Off Peak'!D5770</f>
        <v>37.09</v>
      </c>
      <c r="P5770" s="1" t="n">
        <f aca="false">(O5770+N5770)-K5770</f>
        <v>-7.29</v>
      </c>
    </row>
    <row r="5771" customFormat="false" ht="12.75" hidden="false" customHeight="false" outlineLevel="0" collapsed="false">
      <c r="A5771" s="0" t="s">
        <v>11603</v>
      </c>
      <c r="B5771" s="0" t="n">
        <v>2001</v>
      </c>
      <c r="C5771" s="0" t="n">
        <v>49.39</v>
      </c>
      <c r="D5771" s="0" t="n">
        <v>44.67</v>
      </c>
      <c r="E5771" s="0" t="n">
        <v>0</v>
      </c>
      <c r="F5771" s="0" t="n">
        <v>0</v>
      </c>
      <c r="G5771" s="0" t="n">
        <v>-0.39</v>
      </c>
      <c r="H5771" s="0" t="n">
        <v>-5.11</v>
      </c>
      <c r="I5771" s="0" t="n">
        <f aca="false">+G5771-H5771</f>
        <v>4.72</v>
      </c>
      <c r="J5771" s="0" t="n">
        <f aca="false">D5771</f>
        <v>44.67</v>
      </c>
      <c r="K5771" s="0" t="n">
        <f aca="false">C5771</f>
        <v>49.39</v>
      </c>
      <c r="N5771" s="0" t="n">
        <f aca="false">'Central-Hudson Off Peak'!I5771</f>
        <v>-4.21</v>
      </c>
      <c r="O5771" s="0" t="n">
        <f aca="false">'Central-Hudson Off Peak'!D5771</f>
        <v>45.55</v>
      </c>
      <c r="P5771" s="1" t="n">
        <f aca="false">(O5771+N5771)-K5771</f>
        <v>-8.05</v>
      </c>
    </row>
    <row r="5772" customFormat="false" ht="12.75" hidden="false" customHeight="false" outlineLevel="0" collapsed="false">
      <c r="A5772" s="0" t="s">
        <v>11604</v>
      </c>
      <c r="B5772" s="0" t="n">
        <v>2001</v>
      </c>
      <c r="C5772" s="0" t="n">
        <v>48.28</v>
      </c>
      <c r="D5772" s="0" t="n">
        <v>43.45</v>
      </c>
      <c r="E5772" s="0" t="n">
        <v>0</v>
      </c>
      <c r="F5772" s="0" t="n">
        <v>0</v>
      </c>
      <c r="G5772" s="0" t="n">
        <v>-0.42</v>
      </c>
      <c r="H5772" s="0" t="n">
        <v>-5.25</v>
      </c>
      <c r="I5772" s="0" t="n">
        <f aca="false">+G5772-H5772</f>
        <v>4.83</v>
      </c>
      <c r="J5772" s="0" t="n">
        <f aca="false">D5772</f>
        <v>43.45</v>
      </c>
      <c r="K5772" s="0" t="n">
        <f aca="false">C5772</f>
        <v>48.28</v>
      </c>
      <c r="N5772" s="0" t="n">
        <f aca="false">'Central-Hudson Off Peak'!I5772</f>
        <v>-4.2</v>
      </c>
      <c r="O5772" s="0" t="n">
        <f aca="false">'Central-Hudson Off Peak'!D5772</f>
        <v>46.16</v>
      </c>
      <c r="P5772" s="1" t="n">
        <f aca="false">(O5772+N5772)-K5772</f>
        <v>-6.32000000000001</v>
      </c>
    </row>
    <row r="5773" customFormat="false" ht="12.75" hidden="false" customHeight="false" outlineLevel="0" collapsed="false">
      <c r="A5773" s="0" t="s">
        <v>11605</v>
      </c>
      <c r="B5773" s="0" t="n">
        <v>2001</v>
      </c>
      <c r="C5773" s="0" t="n">
        <v>44.77</v>
      </c>
      <c r="D5773" s="0" t="n">
        <v>40.79</v>
      </c>
      <c r="E5773" s="0" t="n">
        <v>0</v>
      </c>
      <c r="F5773" s="0" t="n">
        <v>0</v>
      </c>
      <c r="G5773" s="0" t="n">
        <v>-0.47</v>
      </c>
      <c r="H5773" s="0" t="n">
        <v>-4.45</v>
      </c>
      <c r="I5773" s="0" t="n">
        <f aca="false">+G5773-H5773</f>
        <v>3.98</v>
      </c>
      <c r="J5773" s="0" t="n">
        <f aca="false">D5773</f>
        <v>40.79</v>
      </c>
      <c r="K5773" s="0" t="n">
        <f aca="false">C5773</f>
        <v>44.77</v>
      </c>
      <c r="N5773" s="0" t="n">
        <f aca="false">'Central-Hudson Off Peak'!I5773</f>
        <v>-3.78</v>
      </c>
      <c r="O5773" s="0" t="n">
        <f aca="false">'Central-Hudson Off Peak'!D5773</f>
        <v>41.91</v>
      </c>
      <c r="P5773" s="1" t="n">
        <f aca="false">(O5773+N5773)-K5773</f>
        <v>-6.64000000000001</v>
      </c>
    </row>
    <row r="5774" customFormat="false" ht="12.75" hidden="false" customHeight="false" outlineLevel="0" collapsed="false">
      <c r="A5774" s="0" t="s">
        <v>11606</v>
      </c>
      <c r="B5774" s="0" t="n">
        <v>2001</v>
      </c>
      <c r="C5774" s="0" t="n">
        <v>39.61</v>
      </c>
      <c r="D5774" s="0" t="n">
        <v>35.81</v>
      </c>
      <c r="E5774" s="0" t="n">
        <v>0</v>
      </c>
      <c r="F5774" s="0" t="n">
        <v>0</v>
      </c>
      <c r="G5774" s="0" t="n">
        <v>-0.83</v>
      </c>
      <c r="H5774" s="0" t="n">
        <v>-4.63</v>
      </c>
      <c r="I5774" s="0" t="n">
        <f aca="false">+G5774-H5774</f>
        <v>3.8</v>
      </c>
      <c r="J5774" s="0" t="n">
        <f aca="false">D5774</f>
        <v>35.81</v>
      </c>
      <c r="K5774" s="0" t="n">
        <f aca="false">C5774</f>
        <v>39.61</v>
      </c>
      <c r="N5774" s="0" t="n">
        <f aca="false">'Central-Hudson Off Peak'!I5774</f>
        <v>-3.38</v>
      </c>
      <c r="O5774" s="0" t="n">
        <f aca="false">'Central-Hudson Off Peak'!D5774</f>
        <v>35.97</v>
      </c>
      <c r="P5774" s="1" t="n">
        <f aca="false">(O5774+N5774)-K5774</f>
        <v>-7.02</v>
      </c>
    </row>
    <row r="5775" customFormat="false" ht="12.75" hidden="false" customHeight="false" outlineLevel="0" collapsed="false">
      <c r="A5775" s="0" t="s">
        <v>11607</v>
      </c>
      <c r="B5775" s="0" t="n">
        <v>2001</v>
      </c>
      <c r="C5775" s="0" t="n">
        <v>36.04</v>
      </c>
      <c r="D5775" s="0" t="n">
        <v>32.9</v>
      </c>
      <c r="E5775" s="0" t="n">
        <v>0</v>
      </c>
      <c r="F5775" s="0" t="n">
        <v>0</v>
      </c>
      <c r="G5775" s="0" t="n">
        <v>-0.76</v>
      </c>
      <c r="H5775" s="0" t="n">
        <v>-3.9</v>
      </c>
      <c r="I5775" s="0" t="n">
        <f aca="false">+G5775-H5775</f>
        <v>3.14</v>
      </c>
      <c r="J5775" s="0" t="n">
        <f aca="false">D5775</f>
        <v>32.9</v>
      </c>
      <c r="K5775" s="0" t="n">
        <f aca="false">C5775</f>
        <v>36.04</v>
      </c>
      <c r="N5775" s="0" t="n">
        <f aca="false">'Central-Hudson Off Peak'!I5775</f>
        <v>-3.06</v>
      </c>
      <c r="O5775" s="0" t="n">
        <f aca="false">'Central-Hudson Off Peak'!D5775</f>
        <v>31.66</v>
      </c>
      <c r="P5775" s="1" t="n">
        <f aca="false">(O5775+N5775)-K5775</f>
        <v>-7.44</v>
      </c>
    </row>
    <row r="5776" customFormat="false" ht="12.75" hidden="false" customHeight="false" outlineLevel="0" collapsed="false">
      <c r="A5776" s="0" t="s">
        <v>11608</v>
      </c>
      <c r="B5776" s="0" t="n">
        <v>2001</v>
      </c>
      <c r="C5776" s="0" t="n">
        <v>32.57</v>
      </c>
      <c r="D5776" s="0" t="n">
        <v>30.12</v>
      </c>
      <c r="E5776" s="0" t="n">
        <v>0</v>
      </c>
      <c r="F5776" s="0" t="n">
        <v>0</v>
      </c>
      <c r="G5776" s="0" t="n">
        <v>-0.76</v>
      </c>
      <c r="H5776" s="0" t="n">
        <v>-3.21</v>
      </c>
      <c r="I5776" s="0" t="n">
        <f aca="false">+G5776-H5776</f>
        <v>2.45</v>
      </c>
      <c r="J5776" s="0" t="n">
        <f aca="false">D5776</f>
        <v>30.12</v>
      </c>
      <c r="K5776" s="0" t="n">
        <f aca="false">C5776</f>
        <v>32.57</v>
      </c>
      <c r="N5776" s="0" t="n">
        <f aca="false">'Central-Hudson Off Peak'!I5776</f>
        <v>-2.55</v>
      </c>
      <c r="O5776" s="0" t="n">
        <f aca="false">'Central-Hudson Off Peak'!D5776</f>
        <v>33.21</v>
      </c>
      <c r="P5776" s="1" t="n">
        <f aca="false">(O5776+N5776)-K5776</f>
        <v>-1.91</v>
      </c>
    </row>
    <row r="5777" customFormat="false" ht="12.75" hidden="false" customHeight="false" outlineLevel="0" collapsed="false">
      <c r="A5777" s="0" t="s">
        <v>11609</v>
      </c>
      <c r="B5777" s="0" t="n">
        <v>2001</v>
      </c>
      <c r="C5777" s="0" t="n">
        <v>39.91</v>
      </c>
      <c r="D5777" s="0" t="n">
        <v>36.81</v>
      </c>
      <c r="E5777" s="0" t="n">
        <v>0</v>
      </c>
      <c r="F5777" s="0" t="n">
        <v>0</v>
      </c>
      <c r="G5777" s="0" t="n">
        <v>-0.91</v>
      </c>
      <c r="H5777" s="0" t="n">
        <v>-4.01</v>
      </c>
      <c r="I5777" s="0" t="n">
        <f aca="false">+G5777-H5777</f>
        <v>3.1</v>
      </c>
      <c r="J5777" s="0" t="n">
        <f aca="false">D5777</f>
        <v>36.81</v>
      </c>
      <c r="K5777" s="0" t="n">
        <f aca="false">C5777</f>
        <v>39.91</v>
      </c>
      <c r="N5777" s="0" t="n">
        <f aca="false">'Central-Hudson Off Peak'!I5777</f>
        <v>-3.49</v>
      </c>
      <c r="O5777" s="0" t="n">
        <f aca="false">'Central-Hudson Off Peak'!D5777</f>
        <v>43.15</v>
      </c>
      <c r="P5777" s="1" t="n">
        <f aca="false">(O5777+N5777)-K5777</f>
        <v>-0.25</v>
      </c>
    </row>
    <row r="5778" customFormat="false" ht="12.75" hidden="false" customHeight="false" outlineLevel="0" collapsed="false">
      <c r="A5778" s="0" t="s">
        <v>11610</v>
      </c>
      <c r="B5778" s="0" t="n">
        <v>2001</v>
      </c>
      <c r="C5778" s="0" t="n">
        <v>32.54</v>
      </c>
      <c r="D5778" s="0" t="n">
        <v>29.96</v>
      </c>
      <c r="E5778" s="0" t="n">
        <v>0</v>
      </c>
      <c r="F5778" s="0" t="n">
        <v>0</v>
      </c>
      <c r="G5778" s="0" t="n">
        <v>-0.83</v>
      </c>
      <c r="H5778" s="0" t="n">
        <v>-3.41</v>
      </c>
      <c r="I5778" s="0" t="n">
        <f aca="false">+G5778-H5778</f>
        <v>2.58</v>
      </c>
      <c r="J5778" s="0" t="n">
        <f aca="false">D5778</f>
        <v>29.96</v>
      </c>
      <c r="K5778" s="0" t="n">
        <f aca="false">C5778</f>
        <v>32.54</v>
      </c>
      <c r="N5778" s="0" t="n">
        <f aca="false">'Central-Hudson Off Peak'!I5778</f>
        <v>-2.94</v>
      </c>
      <c r="O5778" s="0" t="n">
        <f aca="false">'Central-Hudson Off Peak'!D5778</f>
        <v>35.23</v>
      </c>
      <c r="P5778" s="1" t="n">
        <f aca="false">(O5778+N5778)-K5778</f>
        <v>-0.25</v>
      </c>
    </row>
    <row r="5779" customFormat="false" ht="12.75" hidden="false" customHeight="false" outlineLevel="0" collapsed="false">
      <c r="A5779" s="0" t="s">
        <v>11611</v>
      </c>
      <c r="B5779" s="0" t="n">
        <v>2001</v>
      </c>
      <c r="C5779" s="0" t="n">
        <v>32.51</v>
      </c>
      <c r="D5779" s="0" t="n">
        <v>30.06</v>
      </c>
      <c r="E5779" s="0" t="n">
        <v>0</v>
      </c>
      <c r="F5779" s="0" t="n">
        <v>0</v>
      </c>
      <c r="G5779" s="0" t="n">
        <v>-0.86</v>
      </c>
      <c r="H5779" s="0" t="n">
        <v>-3.31</v>
      </c>
      <c r="I5779" s="0" t="n">
        <f aca="false">+G5779-H5779</f>
        <v>2.45</v>
      </c>
      <c r="J5779" s="0" t="n">
        <f aca="false">D5779</f>
        <v>30.06</v>
      </c>
      <c r="K5779" s="0" t="n">
        <f aca="false">C5779</f>
        <v>32.51</v>
      </c>
      <c r="N5779" s="0" t="n">
        <f aca="false">'Central-Hudson Off Peak'!I5779</f>
        <v>-2.97</v>
      </c>
      <c r="O5779" s="0" t="n">
        <f aca="false">'Central-Hudson Off Peak'!D5779</f>
        <v>35.22</v>
      </c>
      <c r="P5779" s="1" t="n">
        <f aca="false">(O5779+N5779)-K5779</f>
        <v>-0.259999999999998</v>
      </c>
    </row>
    <row r="5780" customFormat="false" ht="12.75" hidden="false" customHeight="false" outlineLevel="0" collapsed="false">
      <c r="A5780" s="0" t="s">
        <v>11612</v>
      </c>
      <c r="B5780" s="0" t="n">
        <v>2001</v>
      </c>
      <c r="C5780" s="0" t="n">
        <v>30.8</v>
      </c>
      <c r="D5780" s="0" t="n">
        <v>28.58</v>
      </c>
      <c r="E5780" s="0" t="n">
        <v>0</v>
      </c>
      <c r="F5780" s="0" t="n">
        <v>0</v>
      </c>
      <c r="G5780" s="0" t="n">
        <v>-0.8</v>
      </c>
      <c r="H5780" s="0" t="n">
        <v>-3.02</v>
      </c>
      <c r="I5780" s="0" t="n">
        <f aca="false">+G5780-H5780</f>
        <v>2.22</v>
      </c>
      <c r="J5780" s="0" t="n">
        <f aca="false">D5780</f>
        <v>28.58</v>
      </c>
      <c r="K5780" s="0" t="n">
        <f aca="false">C5780</f>
        <v>30.8</v>
      </c>
      <c r="N5780" s="0" t="n">
        <f aca="false">'Central-Hudson Off Peak'!I5780</f>
        <v>-2.76</v>
      </c>
      <c r="O5780" s="0" t="n">
        <f aca="false">'Central-Hudson Off Peak'!D5780</f>
        <v>33.3</v>
      </c>
      <c r="P5780" s="1" t="n">
        <f aca="false">(O5780+N5780)-K5780</f>
        <v>-0.260000000000002</v>
      </c>
    </row>
    <row r="5781" customFormat="false" ht="12.75" hidden="false" customHeight="false" outlineLevel="0" collapsed="false">
      <c r="A5781" s="0" t="s">
        <v>11613</v>
      </c>
      <c r="B5781" s="0" t="n">
        <v>2001</v>
      </c>
      <c r="C5781" s="0" t="n">
        <v>30.82</v>
      </c>
      <c r="D5781" s="0" t="n">
        <v>28.56</v>
      </c>
      <c r="E5781" s="0" t="n">
        <v>0</v>
      </c>
      <c r="F5781" s="0" t="n">
        <v>0</v>
      </c>
      <c r="G5781" s="0" t="n">
        <v>-0.78</v>
      </c>
      <c r="H5781" s="0" t="n">
        <v>-3.04</v>
      </c>
      <c r="I5781" s="0" t="n">
        <f aca="false">+G5781-H5781</f>
        <v>2.26</v>
      </c>
      <c r="J5781" s="0" t="n">
        <f aca="false">D5781</f>
        <v>28.56</v>
      </c>
      <c r="K5781" s="0" t="n">
        <f aca="false">C5781</f>
        <v>30.82</v>
      </c>
      <c r="N5781" s="0" t="n">
        <f aca="false">'Central-Hudson Off Peak'!I5781</f>
        <v>-2.73</v>
      </c>
      <c r="O5781" s="0" t="n">
        <f aca="false">'Central-Hudson Off Peak'!D5781</f>
        <v>33.3</v>
      </c>
      <c r="P5781" s="1" t="n">
        <f aca="false">(O5781+N5781)-K5781</f>
        <v>-0.250000000000004</v>
      </c>
    </row>
    <row r="5782" customFormat="false" ht="12.75" hidden="false" customHeight="false" outlineLevel="0" collapsed="false">
      <c r="A5782" s="0" t="s">
        <v>11614</v>
      </c>
      <c r="B5782" s="0" t="n">
        <v>2001</v>
      </c>
      <c r="C5782" s="0" t="n">
        <v>30.23</v>
      </c>
      <c r="D5782" s="0" t="n">
        <v>28.17</v>
      </c>
      <c r="E5782" s="0" t="n">
        <v>0</v>
      </c>
      <c r="F5782" s="0" t="n">
        <v>0</v>
      </c>
      <c r="G5782" s="0" t="n">
        <v>-0.64</v>
      </c>
      <c r="H5782" s="0" t="n">
        <v>-2.7</v>
      </c>
      <c r="I5782" s="0" t="n">
        <f aca="false">+G5782-H5782</f>
        <v>2.06</v>
      </c>
      <c r="J5782" s="0" t="n">
        <f aca="false">D5782</f>
        <v>28.17</v>
      </c>
      <c r="K5782" s="0" t="n">
        <f aca="false">C5782</f>
        <v>30.23</v>
      </c>
      <c r="N5782" s="0" t="n">
        <f aca="false">'Central-Hudson Off Peak'!I5782</f>
        <v>-2.74</v>
      </c>
      <c r="O5782" s="0" t="n">
        <f aca="false">'Central-Hudson Off Peak'!D5782</f>
        <v>32.72</v>
      </c>
      <c r="P5782" s="1" t="n">
        <f aca="false">(O5782+N5782)-K5782</f>
        <v>-0.250000000000004</v>
      </c>
    </row>
    <row r="5783" customFormat="false" ht="12.75" hidden="false" customHeight="false" outlineLevel="0" collapsed="false">
      <c r="A5783" s="0" t="s">
        <v>11615</v>
      </c>
      <c r="B5783" s="0" t="n">
        <v>2001</v>
      </c>
      <c r="C5783" s="0" t="n">
        <v>32.74</v>
      </c>
      <c r="D5783" s="0" t="n">
        <v>30.29</v>
      </c>
      <c r="E5783" s="0" t="n">
        <v>0</v>
      </c>
      <c r="F5783" s="0" t="n">
        <v>0</v>
      </c>
      <c r="G5783" s="0" t="n">
        <v>-0.64</v>
      </c>
      <c r="H5783" s="0" t="n">
        <v>-3.09</v>
      </c>
      <c r="I5783" s="0" t="n">
        <f aca="false">+G5783-H5783</f>
        <v>2.45</v>
      </c>
      <c r="J5783" s="0" t="n">
        <f aca="false">D5783</f>
        <v>30.29</v>
      </c>
      <c r="K5783" s="0" t="n">
        <f aca="false">C5783</f>
        <v>32.74</v>
      </c>
      <c r="N5783" s="0" t="n">
        <f aca="false">'Central-Hudson Off Peak'!I5783</f>
        <v>-3.19</v>
      </c>
      <c r="O5783" s="0" t="n">
        <f aca="false">'Central-Hudson Off Peak'!D5783</f>
        <v>35.68</v>
      </c>
      <c r="P5783" s="1" t="n">
        <f aca="false">(O5783+N5783)-K5783</f>
        <v>-0.25</v>
      </c>
    </row>
    <row r="5784" customFormat="false" ht="12.75" hidden="false" customHeight="false" outlineLevel="0" collapsed="false">
      <c r="A5784" s="0" t="s">
        <v>11616</v>
      </c>
      <c r="B5784" s="0" t="n">
        <v>2001</v>
      </c>
      <c r="C5784" s="0" t="n">
        <v>39.78</v>
      </c>
      <c r="D5784" s="0" t="n">
        <v>36.44</v>
      </c>
      <c r="E5784" s="0" t="n">
        <v>0</v>
      </c>
      <c r="F5784" s="0" t="n">
        <v>0</v>
      </c>
      <c r="G5784" s="0" t="n">
        <v>-0.79</v>
      </c>
      <c r="H5784" s="0" t="n">
        <v>-4.13</v>
      </c>
      <c r="I5784" s="0" t="n">
        <f aca="false">+G5784-H5784</f>
        <v>3.34</v>
      </c>
      <c r="J5784" s="0" t="n">
        <f aca="false">D5784</f>
        <v>36.44</v>
      </c>
      <c r="K5784" s="0" t="n">
        <f aca="false">C5784</f>
        <v>39.78</v>
      </c>
      <c r="N5784" s="0" t="n">
        <f aca="false">'Central-Hudson Off Peak'!I5784</f>
        <v>-4</v>
      </c>
      <c r="O5784" s="0" t="n">
        <f aca="false">'Central-Hudson Off Peak'!D5784</f>
        <v>43.53</v>
      </c>
      <c r="P5784" s="1" t="n">
        <f aca="false">(O5784+N5784)-K5784</f>
        <v>-0.25</v>
      </c>
    </row>
    <row r="5785" customFormat="false" ht="12.75" hidden="false" customHeight="false" outlineLevel="0" collapsed="false">
      <c r="A5785" s="0" t="s">
        <v>11617</v>
      </c>
      <c r="B5785" s="0" t="n">
        <v>2001</v>
      </c>
      <c r="C5785" s="0" t="n">
        <v>43.29</v>
      </c>
      <c r="D5785" s="0" t="n">
        <v>40.24</v>
      </c>
      <c r="E5785" s="0" t="n">
        <v>0</v>
      </c>
      <c r="F5785" s="0" t="n">
        <v>0</v>
      </c>
      <c r="G5785" s="0" t="n">
        <v>-0.33</v>
      </c>
      <c r="H5785" s="0" t="n">
        <v>-3.38</v>
      </c>
      <c r="I5785" s="0" t="n">
        <f aca="false">+G5785-H5785</f>
        <v>3.05</v>
      </c>
      <c r="J5785" s="0" t="n">
        <f aca="false">D5785</f>
        <v>40.24</v>
      </c>
      <c r="K5785" s="0" t="n">
        <f aca="false">C5785</f>
        <v>43.29</v>
      </c>
      <c r="N5785" s="0" t="n">
        <f aca="false">'Central-Hudson Off Peak'!I5785</f>
        <v>-4.19</v>
      </c>
      <c r="O5785" s="0" t="n">
        <f aca="false">'Central-Hudson Off Peak'!D5785</f>
        <v>47.48</v>
      </c>
      <c r="P5785" s="1" t="n">
        <f aca="false">(O5785+N5785)-K5785</f>
        <v>0</v>
      </c>
    </row>
    <row r="5786" customFormat="false" ht="12.75" hidden="false" customHeight="false" outlineLevel="0" collapsed="false">
      <c r="A5786" s="0" t="s">
        <v>11618</v>
      </c>
      <c r="B5786" s="0" t="n">
        <v>2001</v>
      </c>
      <c r="C5786" s="0" t="n">
        <v>44.57</v>
      </c>
      <c r="D5786" s="0" t="n">
        <v>41.07</v>
      </c>
      <c r="E5786" s="0" t="n">
        <v>0</v>
      </c>
      <c r="F5786" s="0" t="n">
        <v>0</v>
      </c>
      <c r="G5786" s="0" t="n">
        <v>-0.37</v>
      </c>
      <c r="H5786" s="0" t="n">
        <v>-3.87</v>
      </c>
      <c r="I5786" s="0" t="n">
        <f aca="false">+G5786-H5786</f>
        <v>3.5</v>
      </c>
      <c r="J5786" s="0" t="n">
        <f aca="false">D5786</f>
        <v>41.07</v>
      </c>
      <c r="K5786" s="0" t="n">
        <f aca="false">C5786</f>
        <v>44.57</v>
      </c>
      <c r="N5786" s="0" t="n">
        <f aca="false">'Central-Hudson Off Peak'!I5786</f>
        <v>-4.49</v>
      </c>
      <c r="O5786" s="0" t="n">
        <f aca="false">'Central-Hudson Off Peak'!D5786</f>
        <v>49.06</v>
      </c>
      <c r="P5786" s="1" t="n">
        <f aca="false">(O5786+N5786)-K5786</f>
        <v>0</v>
      </c>
    </row>
    <row r="5787" customFormat="false" ht="12.75" hidden="false" customHeight="false" outlineLevel="0" collapsed="false">
      <c r="A5787" s="0" t="s">
        <v>11619</v>
      </c>
      <c r="B5787" s="0" t="n">
        <v>2001</v>
      </c>
      <c r="C5787" s="0" t="n">
        <v>44.57</v>
      </c>
      <c r="D5787" s="0" t="n">
        <v>41.02</v>
      </c>
      <c r="E5787" s="0" t="n">
        <v>0</v>
      </c>
      <c r="F5787" s="0" t="n">
        <v>0</v>
      </c>
      <c r="G5787" s="0" t="n">
        <v>-0.37</v>
      </c>
      <c r="H5787" s="0" t="n">
        <v>-3.92</v>
      </c>
      <c r="I5787" s="0" t="n">
        <f aca="false">+G5787-H5787</f>
        <v>3.55</v>
      </c>
      <c r="J5787" s="0" t="n">
        <f aca="false">D5787</f>
        <v>41.02</v>
      </c>
      <c r="K5787" s="0" t="n">
        <f aca="false">C5787</f>
        <v>44.57</v>
      </c>
      <c r="N5787" s="0" t="n">
        <f aca="false">'Central-Hudson Off Peak'!I5787</f>
        <v>-4.49</v>
      </c>
      <c r="O5787" s="0" t="n">
        <f aca="false">'Central-Hudson Off Peak'!D5787</f>
        <v>49.06</v>
      </c>
      <c r="P5787" s="1" t="n">
        <f aca="false">(O5787+N5787)-K5787</f>
        <v>0</v>
      </c>
    </row>
    <row r="5788" customFormat="false" ht="12.75" hidden="false" customHeight="false" outlineLevel="0" collapsed="false">
      <c r="A5788" s="0" t="s">
        <v>11620</v>
      </c>
      <c r="B5788" s="0" t="n">
        <v>2001</v>
      </c>
      <c r="C5788" s="0" t="n">
        <v>43.66</v>
      </c>
      <c r="D5788" s="0" t="n">
        <v>40.23</v>
      </c>
      <c r="E5788" s="0" t="n">
        <v>0</v>
      </c>
      <c r="F5788" s="0" t="n">
        <v>0</v>
      </c>
      <c r="G5788" s="0" t="n">
        <v>-0.39</v>
      </c>
      <c r="H5788" s="0" t="n">
        <v>-3.82</v>
      </c>
      <c r="I5788" s="0" t="n">
        <f aca="false">+G5788-H5788</f>
        <v>3.43</v>
      </c>
      <c r="J5788" s="0" t="n">
        <f aca="false">D5788</f>
        <v>40.23</v>
      </c>
      <c r="K5788" s="0" t="n">
        <f aca="false">C5788</f>
        <v>43.66</v>
      </c>
      <c r="N5788" s="0" t="n">
        <f aca="false">'Central-Hudson Off Peak'!I5788</f>
        <v>-4.47</v>
      </c>
      <c r="O5788" s="0" t="n">
        <f aca="false">'Central-Hudson Off Peak'!D5788</f>
        <v>48.13</v>
      </c>
      <c r="P5788" s="1" t="n">
        <f aca="false">(O5788+N5788)-K5788</f>
        <v>0</v>
      </c>
    </row>
    <row r="5789" customFormat="false" ht="12.75" hidden="false" customHeight="false" outlineLevel="0" collapsed="false">
      <c r="A5789" s="0" t="s">
        <v>11621</v>
      </c>
      <c r="B5789" s="0" t="n">
        <v>2001</v>
      </c>
      <c r="C5789" s="0" t="n">
        <v>42.8</v>
      </c>
      <c r="D5789" s="0" t="n">
        <v>39.43</v>
      </c>
      <c r="E5789" s="0" t="n">
        <v>0</v>
      </c>
      <c r="F5789" s="0" t="n">
        <v>0</v>
      </c>
      <c r="G5789" s="0" t="n">
        <v>-0.42</v>
      </c>
      <c r="H5789" s="0" t="n">
        <v>-3.79</v>
      </c>
      <c r="I5789" s="0" t="n">
        <f aca="false">+G5789-H5789</f>
        <v>3.37</v>
      </c>
      <c r="J5789" s="0" t="n">
        <f aca="false">D5789</f>
        <v>39.43</v>
      </c>
      <c r="K5789" s="0" t="n">
        <f aca="false">C5789</f>
        <v>42.8</v>
      </c>
      <c r="N5789" s="0" t="n">
        <f aca="false">'Central-Hudson Off Peak'!I5789</f>
        <v>-4.36</v>
      </c>
      <c r="O5789" s="0" t="n">
        <f aca="false">'Central-Hudson Off Peak'!D5789</f>
        <v>47.16</v>
      </c>
      <c r="P5789" s="1" t="n">
        <f aca="false">(O5789+N5789)-K5789</f>
        <v>0</v>
      </c>
    </row>
    <row r="5790" customFormat="false" ht="12.75" hidden="false" customHeight="false" outlineLevel="0" collapsed="false">
      <c r="A5790" s="0" t="s">
        <v>11622</v>
      </c>
      <c r="B5790" s="0" t="n">
        <v>2001</v>
      </c>
      <c r="C5790" s="0" t="n">
        <v>41.44</v>
      </c>
      <c r="D5790" s="0" t="n">
        <v>38.2</v>
      </c>
      <c r="E5790" s="0" t="n">
        <v>0</v>
      </c>
      <c r="F5790" s="0" t="n">
        <v>0</v>
      </c>
      <c r="G5790" s="0" t="n">
        <v>-0.46</v>
      </c>
      <c r="H5790" s="0" t="n">
        <v>-3.7</v>
      </c>
      <c r="I5790" s="0" t="n">
        <f aca="false">+G5790-H5790</f>
        <v>3.24</v>
      </c>
      <c r="J5790" s="0" t="n">
        <f aca="false">D5790</f>
        <v>38.2</v>
      </c>
      <c r="K5790" s="0" t="n">
        <f aca="false">C5790</f>
        <v>41.44</v>
      </c>
      <c r="N5790" s="0" t="n">
        <f aca="false">'Central-Hudson Off Peak'!I5790</f>
        <v>-4.25</v>
      </c>
      <c r="O5790" s="0" t="n">
        <f aca="false">'Central-Hudson Off Peak'!D5790</f>
        <v>45.69</v>
      </c>
      <c r="P5790" s="1" t="n">
        <f aca="false">(O5790+N5790)-K5790</f>
        <v>0</v>
      </c>
    </row>
    <row r="5791" customFormat="false" ht="12.75" hidden="false" customHeight="false" outlineLevel="0" collapsed="false">
      <c r="A5791" s="0" t="s">
        <v>11623</v>
      </c>
      <c r="B5791" s="0" t="n">
        <v>2001</v>
      </c>
      <c r="C5791" s="0" t="n">
        <v>40.6</v>
      </c>
      <c r="D5791" s="0" t="n">
        <v>37.41</v>
      </c>
      <c r="E5791" s="0" t="n">
        <v>0</v>
      </c>
      <c r="F5791" s="0" t="n">
        <v>0</v>
      </c>
      <c r="G5791" s="0" t="n">
        <v>-0.46</v>
      </c>
      <c r="H5791" s="0" t="n">
        <v>-3.65</v>
      </c>
      <c r="I5791" s="0" t="n">
        <f aca="false">+G5791-H5791</f>
        <v>3.19</v>
      </c>
      <c r="J5791" s="0" t="n">
        <f aca="false">D5791</f>
        <v>37.41</v>
      </c>
      <c r="K5791" s="0" t="n">
        <f aca="false">C5791</f>
        <v>40.6</v>
      </c>
      <c r="N5791" s="0" t="n">
        <f aca="false">'Central-Hudson Off Peak'!I5791</f>
        <v>-4.14</v>
      </c>
      <c r="O5791" s="0" t="n">
        <f aca="false">'Central-Hudson Off Peak'!D5791</f>
        <v>44.74</v>
      </c>
      <c r="P5791" s="1" t="n">
        <f aca="false">(O5791+N5791)-K5791</f>
        <v>0</v>
      </c>
    </row>
    <row r="5792" customFormat="false" ht="12.75" hidden="false" customHeight="false" outlineLevel="0" collapsed="false">
      <c r="A5792" s="0" t="s">
        <v>11624</v>
      </c>
      <c r="B5792" s="0" t="n">
        <v>2001</v>
      </c>
      <c r="C5792" s="0" t="n">
        <v>41.01</v>
      </c>
      <c r="D5792" s="0" t="n">
        <v>37.79</v>
      </c>
      <c r="E5792" s="0" t="n">
        <v>0</v>
      </c>
      <c r="F5792" s="0" t="n">
        <v>0</v>
      </c>
      <c r="G5792" s="0" t="n">
        <v>-0.35</v>
      </c>
      <c r="H5792" s="0" t="n">
        <v>-3.57</v>
      </c>
      <c r="I5792" s="0" t="n">
        <f aca="false">+G5792-H5792</f>
        <v>3.22</v>
      </c>
      <c r="J5792" s="0" t="n">
        <f aca="false">D5792</f>
        <v>37.79</v>
      </c>
      <c r="K5792" s="0" t="n">
        <f aca="false">C5792</f>
        <v>41.01</v>
      </c>
      <c r="N5792" s="0" t="n">
        <f aca="false">'Central-Hudson Off Peak'!I5792</f>
        <v>-4.17</v>
      </c>
      <c r="O5792" s="0" t="n">
        <f aca="false">'Central-Hudson Off Peak'!D5792</f>
        <v>45.18</v>
      </c>
      <c r="P5792" s="1" t="n">
        <f aca="false">(O5792+N5792)-K5792</f>
        <v>0</v>
      </c>
    </row>
    <row r="5793" customFormat="false" ht="12.75" hidden="false" customHeight="false" outlineLevel="0" collapsed="false">
      <c r="A5793" s="0" t="s">
        <v>11625</v>
      </c>
      <c r="B5793" s="0" t="n">
        <v>2001</v>
      </c>
      <c r="C5793" s="0" t="n">
        <v>43.91</v>
      </c>
      <c r="D5793" s="0" t="n">
        <v>40.76</v>
      </c>
      <c r="E5793" s="0" t="n">
        <v>0</v>
      </c>
      <c r="F5793" s="0" t="n">
        <v>0</v>
      </c>
      <c r="G5793" s="0" t="n">
        <v>-0.59</v>
      </c>
      <c r="H5793" s="0" t="n">
        <v>-3.74</v>
      </c>
      <c r="I5793" s="0" t="n">
        <f aca="false">+G5793-H5793</f>
        <v>3.15</v>
      </c>
      <c r="J5793" s="0" t="n">
        <f aca="false">D5793</f>
        <v>40.76</v>
      </c>
      <c r="K5793" s="0" t="n">
        <f aca="false">C5793</f>
        <v>43.91</v>
      </c>
      <c r="N5793" s="0" t="n">
        <f aca="false">'Central-Hudson Off Peak'!I5793</f>
        <v>-4.59</v>
      </c>
      <c r="O5793" s="0" t="n">
        <f aca="false">'Central-Hudson Off Peak'!D5793</f>
        <v>48.5</v>
      </c>
      <c r="P5793" s="1" t="n">
        <f aca="false">(O5793+N5793)-K5793</f>
        <v>0</v>
      </c>
    </row>
    <row r="5794" customFormat="false" ht="12.75" hidden="false" customHeight="false" outlineLevel="0" collapsed="false">
      <c r="A5794" s="0" t="s">
        <v>11626</v>
      </c>
      <c r="B5794" s="0" t="n">
        <v>2001</v>
      </c>
      <c r="C5794" s="0" t="n">
        <v>50.81</v>
      </c>
      <c r="D5794" s="0" t="n">
        <v>47.4</v>
      </c>
      <c r="E5794" s="0" t="n">
        <v>0</v>
      </c>
      <c r="F5794" s="0" t="n">
        <v>0</v>
      </c>
      <c r="G5794" s="0" t="n">
        <v>-0.52</v>
      </c>
      <c r="H5794" s="0" t="n">
        <v>-3.93</v>
      </c>
      <c r="I5794" s="0" t="n">
        <f aca="false">+G5794-H5794</f>
        <v>3.41</v>
      </c>
      <c r="J5794" s="0" t="n">
        <f aca="false">D5794</f>
        <v>47.4</v>
      </c>
      <c r="K5794" s="0" t="n">
        <f aca="false">C5794</f>
        <v>50.81</v>
      </c>
      <c r="N5794" s="0" t="n">
        <f aca="false">'Central-Hudson Off Peak'!I5794</f>
        <v>-4.98</v>
      </c>
      <c r="O5794" s="0" t="n">
        <f aca="false">'Central-Hudson Off Peak'!D5794</f>
        <v>55.79</v>
      </c>
      <c r="P5794" s="1" t="n">
        <f aca="false">(O5794+N5794)-K5794</f>
        <v>0</v>
      </c>
    </row>
    <row r="5795" customFormat="false" ht="12.75" hidden="false" customHeight="false" outlineLevel="0" collapsed="false">
      <c r="A5795" s="0" t="s">
        <v>11627</v>
      </c>
      <c r="B5795" s="0" t="n">
        <v>2001</v>
      </c>
      <c r="C5795" s="0" t="n">
        <v>52.33</v>
      </c>
      <c r="D5795" s="0" t="n">
        <v>48.67</v>
      </c>
      <c r="E5795" s="0" t="n">
        <v>0</v>
      </c>
      <c r="F5795" s="0" t="n">
        <v>0</v>
      </c>
      <c r="G5795" s="0" t="n">
        <v>-0.56</v>
      </c>
      <c r="H5795" s="0" t="n">
        <v>-4.22</v>
      </c>
      <c r="I5795" s="0" t="n">
        <f aca="false">+G5795-H5795</f>
        <v>3.66</v>
      </c>
      <c r="J5795" s="0" t="n">
        <f aca="false">D5795</f>
        <v>48.67</v>
      </c>
      <c r="K5795" s="0" t="n">
        <f aca="false">C5795</f>
        <v>52.33</v>
      </c>
      <c r="N5795" s="0" t="n">
        <f aca="false">'Central-Hudson Off Peak'!I5795</f>
        <v>-5.35</v>
      </c>
      <c r="O5795" s="0" t="n">
        <f aca="false">'Central-Hudson Off Peak'!D5795</f>
        <v>57.68</v>
      </c>
      <c r="P5795" s="1" t="n">
        <f aca="false">(O5795+N5795)-K5795</f>
        <v>0</v>
      </c>
    </row>
    <row r="5796" customFormat="false" ht="12.75" hidden="false" customHeight="false" outlineLevel="0" collapsed="false">
      <c r="A5796" s="0" t="s">
        <v>11628</v>
      </c>
      <c r="B5796" s="0" t="n">
        <v>2001</v>
      </c>
      <c r="C5796" s="0" t="n">
        <v>60.12</v>
      </c>
      <c r="D5796" s="0" t="n">
        <v>56.33</v>
      </c>
      <c r="E5796" s="0" t="n">
        <v>0</v>
      </c>
      <c r="F5796" s="0" t="n">
        <v>0</v>
      </c>
      <c r="G5796" s="0" t="n">
        <v>-0.5</v>
      </c>
      <c r="H5796" s="0" t="n">
        <v>-4.29</v>
      </c>
      <c r="I5796" s="0" t="n">
        <f aca="false">+G5796-H5796</f>
        <v>3.79</v>
      </c>
      <c r="J5796" s="0" t="n">
        <f aca="false">D5796</f>
        <v>56.33</v>
      </c>
      <c r="K5796" s="0" t="n">
        <f aca="false">C5796</f>
        <v>60.12</v>
      </c>
      <c r="N5796" s="0" t="n">
        <f aca="false">'Central-Hudson Off Peak'!I5796</f>
        <v>-5.87</v>
      </c>
      <c r="O5796" s="0" t="n">
        <f aca="false">'Central-Hudson Off Peak'!D5796</f>
        <v>65.72</v>
      </c>
      <c r="P5796" s="1" t="n">
        <f aca="false">(O5796+N5796)-K5796</f>
        <v>-0.269999999999996</v>
      </c>
    </row>
    <row r="5797" customFormat="false" ht="12.75" hidden="false" customHeight="false" outlineLevel="0" collapsed="false">
      <c r="A5797" s="0" t="s">
        <v>11629</v>
      </c>
      <c r="B5797" s="0" t="n">
        <v>2001</v>
      </c>
      <c r="C5797" s="0" t="n">
        <v>50.57</v>
      </c>
      <c r="D5797" s="0" t="n">
        <v>46.65</v>
      </c>
      <c r="E5797" s="0" t="n">
        <v>0</v>
      </c>
      <c r="F5797" s="0" t="n">
        <v>0</v>
      </c>
      <c r="G5797" s="0" t="n">
        <v>-0.83</v>
      </c>
      <c r="H5797" s="0" t="n">
        <v>-4.75</v>
      </c>
      <c r="I5797" s="0" t="n">
        <f aca="false">+G5797-H5797</f>
        <v>3.92</v>
      </c>
      <c r="J5797" s="0" t="n">
        <f aca="false">D5797</f>
        <v>46.65</v>
      </c>
      <c r="K5797" s="0" t="n">
        <f aca="false">C5797</f>
        <v>50.57</v>
      </c>
      <c r="N5797" s="0" t="n">
        <f aca="false">'Central-Hudson Off Peak'!I5797</f>
        <v>-5.47</v>
      </c>
      <c r="O5797" s="0" t="n">
        <f aca="false">'Central-Hudson Off Peak'!D5797</f>
        <v>56.04</v>
      </c>
      <c r="P5797" s="1" t="n">
        <f aca="false">(O5797+N5797)-K5797</f>
        <v>0</v>
      </c>
    </row>
    <row r="5798" customFormat="false" ht="12.75" hidden="false" customHeight="false" outlineLevel="0" collapsed="false">
      <c r="A5798" s="0" t="s">
        <v>11630</v>
      </c>
      <c r="B5798" s="0" t="n">
        <v>2001</v>
      </c>
      <c r="C5798" s="0" t="n">
        <v>49.51</v>
      </c>
      <c r="D5798" s="0" t="n">
        <v>45.72</v>
      </c>
      <c r="E5798" s="0" t="n">
        <v>0</v>
      </c>
      <c r="F5798" s="0" t="n">
        <v>0</v>
      </c>
      <c r="G5798" s="0" t="n">
        <v>-0.94</v>
      </c>
      <c r="H5798" s="0" t="n">
        <v>-4.73</v>
      </c>
      <c r="I5798" s="0" t="n">
        <f aca="false">+G5798-H5798</f>
        <v>3.79</v>
      </c>
      <c r="J5798" s="0" t="n">
        <f aca="false">D5798</f>
        <v>45.72</v>
      </c>
      <c r="K5798" s="0" t="n">
        <f aca="false">C5798</f>
        <v>49.51</v>
      </c>
      <c r="N5798" s="0" t="n">
        <f aca="false">'Central-Hudson Off Peak'!I5798</f>
        <v>-5.37</v>
      </c>
      <c r="O5798" s="0" t="n">
        <f aca="false">'Central-Hudson Off Peak'!D5798</f>
        <v>54.61</v>
      </c>
      <c r="P5798" s="1" t="n">
        <f aca="false">(O5798+N5798)-K5798</f>
        <v>-0.269999999999996</v>
      </c>
    </row>
    <row r="5799" customFormat="false" ht="12.75" hidden="false" customHeight="false" outlineLevel="0" collapsed="false">
      <c r="A5799" s="0" t="s">
        <v>11631</v>
      </c>
      <c r="B5799" s="0" t="n">
        <v>2001</v>
      </c>
      <c r="C5799" s="0" t="n">
        <v>34.2</v>
      </c>
      <c r="D5799" s="0" t="n">
        <v>31.64</v>
      </c>
      <c r="E5799" s="0" t="n">
        <v>0</v>
      </c>
      <c r="F5799" s="0" t="n">
        <v>0</v>
      </c>
      <c r="G5799" s="0" t="n">
        <v>-0.86</v>
      </c>
      <c r="H5799" s="0" t="n">
        <v>-3.42</v>
      </c>
      <c r="I5799" s="0" t="n">
        <f aca="false">+G5799-H5799</f>
        <v>2.56</v>
      </c>
      <c r="J5799" s="0" t="n">
        <f aca="false">D5799</f>
        <v>31.64</v>
      </c>
      <c r="K5799" s="0" t="n">
        <f aca="false">C5799</f>
        <v>34.2</v>
      </c>
      <c r="N5799" s="0" t="n">
        <f aca="false">'Central-Hudson Off Peak'!I5799</f>
        <v>-3.24</v>
      </c>
      <c r="O5799" s="0" t="n">
        <f aca="false">'Central-Hudson Off Peak'!D5799</f>
        <v>37.16</v>
      </c>
      <c r="P5799" s="1" t="n">
        <f aca="false">(O5799+N5799)-K5799</f>
        <v>-0.280000000000008</v>
      </c>
    </row>
    <row r="5800" customFormat="false" ht="12.75" hidden="false" customHeight="false" outlineLevel="0" collapsed="false">
      <c r="A5800" s="0" t="s">
        <v>11632</v>
      </c>
      <c r="B5800" s="0" t="n">
        <v>2001</v>
      </c>
      <c r="C5800" s="0" t="n">
        <v>40.04</v>
      </c>
      <c r="D5800" s="0" t="n">
        <v>38.16</v>
      </c>
      <c r="E5800" s="0" t="n">
        <v>0</v>
      </c>
      <c r="F5800" s="0" t="n">
        <v>0</v>
      </c>
      <c r="G5800" s="0" t="n">
        <v>-0.62</v>
      </c>
      <c r="H5800" s="0" t="n">
        <v>-2.5</v>
      </c>
      <c r="I5800" s="0" t="n">
        <f aca="false">+G5800-H5800</f>
        <v>1.88</v>
      </c>
      <c r="J5800" s="0" t="n">
        <f aca="false">D5800</f>
        <v>38.16</v>
      </c>
      <c r="K5800" s="0" t="n">
        <f aca="false">C5800</f>
        <v>40.04</v>
      </c>
      <c r="N5800" s="0" t="n">
        <f aca="false">'Central-Hudson Off Peak'!I5800</f>
        <v>-3.11</v>
      </c>
      <c r="O5800" s="0" t="n">
        <f aca="false">'Central-Hudson Off Peak'!D5800</f>
        <v>42.9</v>
      </c>
      <c r="P5800" s="1" t="n">
        <f aca="false">(O5800+N5800)-K5800</f>
        <v>-0.25</v>
      </c>
    </row>
    <row r="5801" customFormat="false" ht="12.75" hidden="false" customHeight="false" outlineLevel="0" collapsed="false">
      <c r="A5801" s="0" t="s">
        <v>11633</v>
      </c>
      <c r="B5801" s="0" t="n">
        <v>2001</v>
      </c>
      <c r="C5801" s="0" t="n">
        <v>39.57</v>
      </c>
      <c r="D5801" s="0" t="n">
        <v>37.66</v>
      </c>
      <c r="E5801" s="0" t="n">
        <v>0</v>
      </c>
      <c r="F5801" s="0" t="n">
        <v>0</v>
      </c>
      <c r="G5801" s="0" t="n">
        <v>-0.65</v>
      </c>
      <c r="H5801" s="0" t="n">
        <v>-2.56</v>
      </c>
      <c r="I5801" s="0" t="n">
        <f aca="false">+G5801-H5801</f>
        <v>1.91</v>
      </c>
      <c r="J5801" s="0" t="n">
        <f aca="false">D5801</f>
        <v>37.66</v>
      </c>
      <c r="K5801" s="0" t="n">
        <f aca="false">C5801</f>
        <v>39.57</v>
      </c>
      <c r="N5801" s="0" t="n">
        <f aca="false">'Central-Hudson Off Peak'!I5801</f>
        <v>-3</v>
      </c>
      <c r="O5801" s="0" t="n">
        <f aca="false">'Central-Hudson Off Peak'!D5801</f>
        <v>42.32</v>
      </c>
      <c r="P5801" s="1" t="n">
        <f aca="false">(O5801+N5801)-K5801</f>
        <v>-0.25</v>
      </c>
    </row>
    <row r="5802" customFormat="false" ht="12.75" hidden="false" customHeight="false" outlineLevel="0" collapsed="false">
      <c r="A5802" s="0" t="s">
        <v>11634</v>
      </c>
      <c r="B5802" s="0" t="n">
        <v>2001</v>
      </c>
      <c r="C5802" s="0" t="n">
        <v>39.65</v>
      </c>
      <c r="D5802" s="0" t="n">
        <v>37.8</v>
      </c>
      <c r="E5802" s="0" t="n">
        <v>0</v>
      </c>
      <c r="F5802" s="0" t="n">
        <v>0</v>
      </c>
      <c r="G5802" s="0" t="n">
        <v>-0.66</v>
      </c>
      <c r="H5802" s="0" t="n">
        <v>-2.51</v>
      </c>
      <c r="I5802" s="0" t="n">
        <f aca="false">+G5802-H5802</f>
        <v>1.85</v>
      </c>
      <c r="J5802" s="0" t="n">
        <f aca="false">D5802</f>
        <v>37.8</v>
      </c>
      <c r="K5802" s="0" t="n">
        <f aca="false">C5802</f>
        <v>39.65</v>
      </c>
      <c r="N5802" s="0" t="n">
        <f aca="false">'Central-Hudson Off Peak'!I5802</f>
        <v>-2.92</v>
      </c>
      <c r="O5802" s="0" t="n">
        <f aca="false">'Central-Hudson Off Peak'!D5802</f>
        <v>42.32</v>
      </c>
      <c r="P5802" s="1" t="n">
        <f aca="false">(O5802+N5802)-K5802</f>
        <v>-0.25</v>
      </c>
    </row>
    <row r="5803" customFormat="false" ht="12.75" hidden="false" customHeight="false" outlineLevel="0" collapsed="false">
      <c r="A5803" s="0" t="s">
        <v>11635</v>
      </c>
      <c r="B5803" s="0" t="n">
        <v>2001</v>
      </c>
      <c r="C5803" s="0" t="n">
        <v>36.27</v>
      </c>
      <c r="D5803" s="0" t="n">
        <v>34.55</v>
      </c>
      <c r="E5803" s="0" t="n">
        <v>0</v>
      </c>
      <c r="F5803" s="0" t="n">
        <v>0</v>
      </c>
      <c r="G5803" s="0" t="n">
        <v>-0.73</v>
      </c>
      <c r="H5803" s="0" t="n">
        <v>-2.45</v>
      </c>
      <c r="I5803" s="0" t="n">
        <f aca="false">+G5803-H5803</f>
        <v>1.72</v>
      </c>
      <c r="J5803" s="0" t="n">
        <f aca="false">D5803</f>
        <v>34.55</v>
      </c>
      <c r="K5803" s="0" t="n">
        <f aca="false">C5803</f>
        <v>36.27</v>
      </c>
      <c r="N5803" s="0" t="n">
        <f aca="false">'Central-Hudson Off Peak'!I5803</f>
        <v>-3.05</v>
      </c>
      <c r="O5803" s="0" t="n">
        <f aca="false">'Central-Hudson Off Peak'!D5803</f>
        <v>39.08</v>
      </c>
      <c r="P5803" s="1" t="n">
        <f aca="false">(O5803+N5803)-K5803</f>
        <v>-0.240000000000002</v>
      </c>
    </row>
    <row r="5804" customFormat="false" ht="12.75" hidden="false" customHeight="false" outlineLevel="0" collapsed="false">
      <c r="A5804" s="0" t="s">
        <v>11636</v>
      </c>
      <c r="B5804" s="0" t="n">
        <v>2001</v>
      </c>
      <c r="C5804" s="0" t="n">
        <v>36.68</v>
      </c>
      <c r="D5804" s="0" t="n">
        <v>35.03</v>
      </c>
      <c r="E5804" s="0" t="n">
        <v>0</v>
      </c>
      <c r="F5804" s="0" t="n">
        <v>0</v>
      </c>
      <c r="G5804" s="0" t="n">
        <v>-0.68</v>
      </c>
      <c r="H5804" s="0" t="n">
        <v>-2.33</v>
      </c>
      <c r="I5804" s="0" t="n">
        <f aca="false">+G5804-H5804</f>
        <v>1.65</v>
      </c>
      <c r="J5804" s="0" t="n">
        <f aca="false">D5804</f>
        <v>35.03</v>
      </c>
      <c r="K5804" s="0" t="n">
        <f aca="false">C5804</f>
        <v>36.68</v>
      </c>
      <c r="N5804" s="0" t="n">
        <f aca="false">'Central-Hudson Off Peak'!I5804</f>
        <v>-3.02</v>
      </c>
      <c r="O5804" s="0" t="n">
        <f aca="false">'Central-Hudson Off Peak'!D5804</f>
        <v>39.46</v>
      </c>
      <c r="P5804" s="1" t="n">
        <f aca="false">(O5804+N5804)-K5804</f>
        <v>-0.240000000000002</v>
      </c>
    </row>
    <row r="5805" customFormat="false" ht="12.75" hidden="false" customHeight="false" outlineLevel="0" collapsed="false">
      <c r="A5805" s="0" t="s">
        <v>11637</v>
      </c>
      <c r="B5805" s="0" t="n">
        <v>2001</v>
      </c>
      <c r="C5805" s="0" t="n">
        <v>39.19</v>
      </c>
      <c r="D5805" s="0" t="n">
        <v>37.48</v>
      </c>
      <c r="E5805" s="0" t="n">
        <v>0</v>
      </c>
      <c r="F5805" s="0" t="n">
        <v>0</v>
      </c>
      <c r="G5805" s="0" t="n">
        <v>-0.61</v>
      </c>
      <c r="H5805" s="0" t="n">
        <v>-2.32</v>
      </c>
      <c r="I5805" s="0" t="n">
        <f aca="false">+G5805-H5805</f>
        <v>1.71</v>
      </c>
      <c r="J5805" s="0" t="n">
        <f aca="false">D5805</f>
        <v>37.48</v>
      </c>
      <c r="K5805" s="0" t="n">
        <f aca="false">C5805</f>
        <v>39.19</v>
      </c>
      <c r="N5805" s="0" t="n">
        <f aca="false">'Central-Hudson Off Peak'!I5805</f>
        <v>-3.12</v>
      </c>
      <c r="O5805" s="0" t="n">
        <f aca="false">'Central-Hudson Off Peak'!D5805</f>
        <v>42.07</v>
      </c>
      <c r="P5805" s="1" t="n">
        <f aca="false">(O5805+N5805)-K5805</f>
        <v>-0.239999999999995</v>
      </c>
    </row>
    <row r="5806" customFormat="false" ht="12.75" hidden="false" customHeight="false" outlineLevel="0" collapsed="false">
      <c r="A5806" s="0" t="s">
        <v>11638</v>
      </c>
      <c r="B5806" s="0" t="n">
        <v>2001</v>
      </c>
      <c r="C5806" s="0" t="n">
        <v>45.56</v>
      </c>
      <c r="D5806" s="0" t="n">
        <v>44.27</v>
      </c>
      <c r="E5806" s="0" t="n">
        <v>0</v>
      </c>
      <c r="F5806" s="0" t="n">
        <v>0</v>
      </c>
      <c r="G5806" s="0" t="n">
        <v>-0.32</v>
      </c>
      <c r="H5806" s="0" t="n">
        <v>-1.61</v>
      </c>
      <c r="I5806" s="0" t="n">
        <f aca="false">+G5806-H5806</f>
        <v>1.29</v>
      </c>
      <c r="J5806" s="0" t="n">
        <f aca="false">D5806</f>
        <v>44.27</v>
      </c>
      <c r="K5806" s="0" t="n">
        <f aca="false">C5806</f>
        <v>45.56</v>
      </c>
      <c r="N5806" s="0" t="n">
        <f aca="false">'Central-Hudson Off Peak'!I5806</f>
        <v>-4.07</v>
      </c>
      <c r="O5806" s="0" t="n">
        <f aca="false">'Central-Hudson Off Peak'!D5806</f>
        <v>49.38</v>
      </c>
      <c r="P5806" s="1" t="n">
        <f aca="false">(O5806+N5806)-K5806</f>
        <v>-0.25</v>
      </c>
    </row>
    <row r="5807" customFormat="false" ht="12.75" hidden="false" customHeight="false" outlineLevel="0" collapsed="false">
      <c r="A5807" s="0" t="s">
        <v>11639</v>
      </c>
      <c r="B5807" s="0" t="n">
        <v>2001</v>
      </c>
      <c r="C5807" s="0" t="n">
        <v>35.57</v>
      </c>
      <c r="D5807" s="0" t="n">
        <v>33.07</v>
      </c>
      <c r="E5807" s="0" t="n">
        <v>0</v>
      </c>
      <c r="F5807" s="0" t="n">
        <v>0</v>
      </c>
      <c r="G5807" s="0" t="n">
        <v>-0.83</v>
      </c>
      <c r="H5807" s="0" t="n">
        <v>-3.33</v>
      </c>
      <c r="I5807" s="0" t="n">
        <f aca="false">+G5807-H5807</f>
        <v>2.5</v>
      </c>
      <c r="J5807" s="0" t="n">
        <f aca="false">D5807</f>
        <v>33.07</v>
      </c>
      <c r="K5807" s="0" t="n">
        <f aca="false">C5807</f>
        <v>35.57</v>
      </c>
      <c r="N5807" s="0" t="n">
        <f aca="false">'Central-Hudson Off Peak'!I5807</f>
        <v>-3.6</v>
      </c>
      <c r="O5807" s="0" t="n">
        <f aca="false">'Central-Hudson Off Peak'!D5807</f>
        <v>38.93</v>
      </c>
      <c r="P5807" s="1" t="n">
        <f aca="false">(O5807+N5807)-K5807</f>
        <v>-0.240000000000002</v>
      </c>
    </row>
    <row r="5808" customFormat="false" ht="12.75" hidden="false" customHeight="false" outlineLevel="0" collapsed="false">
      <c r="A5808" s="0" t="s">
        <v>11640</v>
      </c>
      <c r="B5808" s="0" t="n">
        <v>2001</v>
      </c>
      <c r="C5808" s="0" t="n">
        <v>37.01</v>
      </c>
      <c r="D5808" s="0" t="n">
        <v>34.98</v>
      </c>
      <c r="E5808" s="0" t="n">
        <v>0</v>
      </c>
      <c r="F5808" s="0" t="n">
        <v>0</v>
      </c>
      <c r="G5808" s="0" t="n">
        <v>-0.88</v>
      </c>
      <c r="H5808" s="0" t="n">
        <v>-2.91</v>
      </c>
      <c r="I5808" s="0" t="n">
        <f aca="false">+G5808-H5808</f>
        <v>2.03</v>
      </c>
      <c r="J5808" s="0" t="n">
        <f aca="false">D5808</f>
        <v>34.98</v>
      </c>
      <c r="K5808" s="0" t="n">
        <f aca="false">C5808</f>
        <v>37.01</v>
      </c>
      <c r="N5808" s="0" t="n">
        <f aca="false">'Central-Hudson Off Peak'!I5808</f>
        <v>-3.43</v>
      </c>
      <c r="O5808" s="0" t="n">
        <f aca="false">'Central-Hudson Off Peak'!D5808</f>
        <v>40.19</v>
      </c>
      <c r="P5808" s="1" t="n">
        <f aca="false">(O5808+N5808)-K5808</f>
        <v>-0.25</v>
      </c>
    </row>
    <row r="5809" customFormat="false" ht="12.75" hidden="false" customHeight="false" outlineLevel="0" collapsed="false">
      <c r="A5809" s="0" t="s">
        <v>11641</v>
      </c>
      <c r="B5809" s="0" t="n">
        <v>2001</v>
      </c>
      <c r="C5809" s="0" t="n">
        <v>34.64</v>
      </c>
      <c r="D5809" s="0" t="n">
        <v>32.6</v>
      </c>
      <c r="E5809" s="0" t="n">
        <v>0</v>
      </c>
      <c r="F5809" s="0" t="n">
        <v>0</v>
      </c>
      <c r="G5809" s="0" t="n">
        <v>-0.88</v>
      </c>
      <c r="H5809" s="0" t="n">
        <v>-2.92</v>
      </c>
      <c r="I5809" s="0" t="n">
        <f aca="false">+G5809-H5809</f>
        <v>2.04</v>
      </c>
      <c r="J5809" s="0" t="n">
        <f aca="false">D5809</f>
        <v>32.6</v>
      </c>
      <c r="K5809" s="0" t="n">
        <f aca="false">C5809</f>
        <v>34.64</v>
      </c>
      <c r="N5809" s="0" t="n">
        <f aca="false">'Central-Hudson Off Peak'!I5809</f>
        <v>-3.3</v>
      </c>
      <c r="O5809" s="0" t="n">
        <f aca="false">'Central-Hudson Off Peak'!D5809</f>
        <v>37.7</v>
      </c>
      <c r="P5809" s="1" t="n">
        <f aca="false">(O5809+N5809)-K5809</f>
        <v>-0.239999999999995</v>
      </c>
    </row>
    <row r="5810" customFormat="false" ht="12.75" hidden="false" customHeight="false" outlineLevel="0" collapsed="false">
      <c r="A5810" s="0" t="s">
        <v>11642</v>
      </c>
      <c r="B5810" s="0" t="n">
        <v>2001</v>
      </c>
      <c r="C5810" s="0" t="n">
        <v>34.57</v>
      </c>
      <c r="D5810" s="0" t="n">
        <v>32.55</v>
      </c>
      <c r="E5810" s="0" t="n">
        <v>0</v>
      </c>
      <c r="F5810" s="0" t="n">
        <v>0</v>
      </c>
      <c r="G5810" s="0" t="n">
        <v>-0.9</v>
      </c>
      <c r="H5810" s="0" t="n">
        <v>-2.92</v>
      </c>
      <c r="I5810" s="0" t="n">
        <f aca="false">+G5810-H5810</f>
        <v>2.02</v>
      </c>
      <c r="J5810" s="0" t="n">
        <f aca="false">D5810</f>
        <v>32.55</v>
      </c>
      <c r="K5810" s="0" t="n">
        <f aca="false">C5810</f>
        <v>34.57</v>
      </c>
      <c r="N5810" s="0" t="n">
        <f aca="false">'Central-Hudson Off Peak'!I5810</f>
        <v>-3.22</v>
      </c>
      <c r="O5810" s="0" t="n">
        <f aca="false">'Central-Hudson Off Peak'!D5810</f>
        <v>37.54</v>
      </c>
      <c r="P5810" s="1" t="n">
        <f aca="false">(O5810+N5810)-K5810</f>
        <v>-0.25</v>
      </c>
    </row>
    <row r="5811" customFormat="false" ht="12.75" hidden="false" customHeight="false" outlineLevel="0" collapsed="false">
      <c r="A5811" s="0" t="s">
        <v>11643</v>
      </c>
      <c r="B5811" s="0" t="n">
        <v>2001</v>
      </c>
      <c r="C5811" s="0" t="n">
        <v>34.4</v>
      </c>
      <c r="D5811" s="0" t="n">
        <v>32.47</v>
      </c>
      <c r="E5811" s="0" t="n">
        <v>0</v>
      </c>
      <c r="F5811" s="0" t="n">
        <v>0</v>
      </c>
      <c r="G5811" s="0" t="n">
        <v>-0.89</v>
      </c>
      <c r="H5811" s="0" t="n">
        <v>-2.82</v>
      </c>
      <c r="I5811" s="0" t="n">
        <f aca="false">+G5811-H5811</f>
        <v>1.93</v>
      </c>
      <c r="J5811" s="0" t="n">
        <f aca="false">D5811</f>
        <v>32.47</v>
      </c>
      <c r="K5811" s="0" t="n">
        <f aca="false">C5811</f>
        <v>34.4</v>
      </c>
      <c r="N5811" s="0" t="n">
        <f aca="false">'Central-Hudson Off Peak'!I5811</f>
        <v>-3.19</v>
      </c>
      <c r="O5811" s="0" t="n">
        <f aca="false">'Central-Hudson Off Peak'!D5811</f>
        <v>37.34</v>
      </c>
      <c r="P5811" s="1" t="n">
        <f aca="false">(O5811+N5811)-K5811</f>
        <v>-0.249999999999993</v>
      </c>
    </row>
    <row r="5812" customFormat="false" ht="12.75" hidden="false" customHeight="false" outlineLevel="0" collapsed="false">
      <c r="A5812" s="0" t="s">
        <v>11644</v>
      </c>
      <c r="B5812" s="0" t="n">
        <v>2001</v>
      </c>
      <c r="C5812" s="0" t="n">
        <v>34.59</v>
      </c>
      <c r="D5812" s="0" t="n">
        <v>32.59</v>
      </c>
      <c r="E5812" s="0" t="n">
        <v>0</v>
      </c>
      <c r="F5812" s="0" t="n">
        <v>0</v>
      </c>
      <c r="G5812" s="0" t="n">
        <v>-0.89</v>
      </c>
      <c r="H5812" s="0" t="n">
        <v>-2.89</v>
      </c>
      <c r="I5812" s="0" t="n">
        <f aca="false">+G5812-H5812</f>
        <v>2</v>
      </c>
      <c r="J5812" s="0" t="n">
        <f aca="false">D5812</f>
        <v>32.59</v>
      </c>
      <c r="K5812" s="0" t="n">
        <f aca="false">C5812</f>
        <v>34.59</v>
      </c>
      <c r="N5812" s="0" t="n">
        <f aca="false">'Central-Hudson Off Peak'!I5812</f>
        <v>-3.23</v>
      </c>
      <c r="O5812" s="0" t="n">
        <f aca="false">'Central-Hudson Off Peak'!D5812</f>
        <v>37.58</v>
      </c>
      <c r="P5812" s="1" t="n">
        <f aca="false">(O5812+N5812)-K5812</f>
        <v>-0.240000000000002</v>
      </c>
    </row>
    <row r="5813" customFormat="false" ht="12.75" hidden="false" customHeight="false" outlineLevel="0" collapsed="false">
      <c r="A5813" s="0" t="s">
        <v>11645</v>
      </c>
      <c r="B5813" s="0" t="n">
        <v>2001</v>
      </c>
      <c r="C5813" s="0" t="n">
        <v>38.9</v>
      </c>
      <c r="D5813" s="0" t="n">
        <v>36.94</v>
      </c>
      <c r="E5813" s="0" t="n">
        <v>0</v>
      </c>
      <c r="F5813" s="0" t="n">
        <v>0</v>
      </c>
      <c r="G5813" s="0" t="n">
        <v>-0.8</v>
      </c>
      <c r="H5813" s="0" t="n">
        <v>-2.76</v>
      </c>
      <c r="I5813" s="0" t="n">
        <f aca="false">+G5813-H5813</f>
        <v>1.96</v>
      </c>
      <c r="J5813" s="0" t="n">
        <f aca="false">D5813</f>
        <v>36.94</v>
      </c>
      <c r="K5813" s="0" t="n">
        <f aca="false">C5813</f>
        <v>38.9</v>
      </c>
      <c r="N5813" s="0" t="n">
        <f aca="false">'Central-Hudson Off Peak'!I5813</f>
        <v>-3.39</v>
      </c>
      <c r="O5813" s="0" t="n">
        <f aca="false">'Central-Hudson Off Peak'!D5813</f>
        <v>42.05</v>
      </c>
      <c r="P5813" s="1" t="n">
        <f aca="false">(O5813+N5813)-K5813</f>
        <v>-0.240000000000002</v>
      </c>
    </row>
    <row r="5814" customFormat="false" ht="12.75" hidden="false" customHeight="false" outlineLevel="0" collapsed="false">
      <c r="A5814" s="0" t="s">
        <v>11646</v>
      </c>
      <c r="B5814" s="0" t="n">
        <v>2001</v>
      </c>
      <c r="C5814" s="0" t="n">
        <v>45.79</v>
      </c>
      <c r="D5814" s="0" t="n">
        <v>44.21</v>
      </c>
      <c r="E5814" s="0" t="n">
        <v>0</v>
      </c>
      <c r="F5814" s="0" t="n">
        <v>0</v>
      </c>
      <c r="G5814" s="0" t="n">
        <v>-0.43</v>
      </c>
      <c r="H5814" s="0" t="n">
        <v>-2.01</v>
      </c>
      <c r="I5814" s="0" t="n">
        <f aca="false">+G5814-H5814</f>
        <v>1.58</v>
      </c>
      <c r="J5814" s="0" t="n">
        <f aca="false">D5814</f>
        <v>44.21</v>
      </c>
      <c r="K5814" s="0" t="n">
        <f aca="false">C5814</f>
        <v>45.79</v>
      </c>
      <c r="N5814" s="0" t="n">
        <f aca="false">'Central-Hudson Off Peak'!I5814</f>
        <v>-4.12</v>
      </c>
      <c r="O5814" s="0" t="n">
        <f aca="false">'Central-Hudson Off Peak'!D5814</f>
        <v>49.66</v>
      </c>
      <c r="P5814" s="1" t="n">
        <f aca="false">(O5814+N5814)-K5814</f>
        <v>-0.25</v>
      </c>
      <c r="Q5814" s="4"/>
    </row>
    <row r="5815" customFormat="false" ht="12.75" hidden="false" customHeight="false" outlineLevel="0" collapsed="false">
      <c r="A5815" s="0" t="s">
        <v>11647</v>
      </c>
      <c r="B5815" s="0" t="n">
        <v>2001</v>
      </c>
      <c r="C5815" s="0" t="n">
        <v>37.86</v>
      </c>
      <c r="D5815" s="0" t="n">
        <v>35.31</v>
      </c>
      <c r="E5815" s="0" t="n">
        <v>0</v>
      </c>
      <c r="F5815" s="0" t="n">
        <v>0</v>
      </c>
      <c r="G5815" s="0" t="n">
        <v>-0.99</v>
      </c>
      <c r="H5815" s="0" t="n">
        <v>-3.54</v>
      </c>
      <c r="I5815" s="0" t="n">
        <f aca="false">+G5815-H5815</f>
        <v>2.55</v>
      </c>
      <c r="J5815" s="0" t="n">
        <f aca="false">D5815</f>
        <v>35.31</v>
      </c>
      <c r="K5815" s="0" t="n">
        <f aca="false">C5815</f>
        <v>37.86</v>
      </c>
      <c r="N5815" s="0" t="n">
        <f aca="false">'Central-Hudson Off Peak'!I5815</f>
        <v>-4.15</v>
      </c>
      <c r="O5815" s="0" t="n">
        <f aca="false">'Central-Hudson Off Peak'!D5815</f>
        <v>41.77</v>
      </c>
      <c r="P5815" s="1" t="n">
        <f aca="false">(O5815+N5815)-K5815</f>
        <v>-0.239999999999995</v>
      </c>
      <c r="Q5815" s="1"/>
      <c r="R5815" s="6"/>
    </row>
    <row r="5816" customFormat="false" ht="12.75" hidden="false" customHeight="false" outlineLevel="0" collapsed="false">
      <c r="A5816" s="0" t="s">
        <v>11648</v>
      </c>
      <c r="B5816" s="0" t="n">
        <v>2001</v>
      </c>
      <c r="C5816" s="0" t="n">
        <v>37.1</v>
      </c>
      <c r="D5816" s="0" t="n">
        <v>35.35</v>
      </c>
      <c r="E5816" s="0" t="n">
        <v>0</v>
      </c>
      <c r="F5816" s="0" t="n">
        <v>0</v>
      </c>
      <c r="G5816" s="0" t="n">
        <v>-0.81</v>
      </c>
      <c r="H5816" s="0" t="n">
        <v>-2.56</v>
      </c>
      <c r="I5816" s="0" t="n">
        <f aca="false">+G5816-H5816</f>
        <v>1.75</v>
      </c>
      <c r="J5816" s="0" t="n">
        <f aca="false">D5816</f>
        <v>35.35</v>
      </c>
      <c r="K5816" s="0" t="n">
        <f aca="false">C5816</f>
        <v>37.1</v>
      </c>
      <c r="N5816" s="0" t="n">
        <f aca="false">'Central-Hudson Off Peak'!I5816</f>
        <v>-3.15</v>
      </c>
      <c r="O5816" s="0" t="n">
        <f aca="false">'Central-Hudson Off Peak'!D5816</f>
        <v>40.25</v>
      </c>
      <c r="P5816" s="1" t="n">
        <f aca="false">(O5816+N5816)-K5816</f>
        <v>0</v>
      </c>
      <c r="Q5816" s="1"/>
      <c r="R5816" s="6"/>
    </row>
    <row r="5817" customFormat="false" ht="12.75" hidden="false" customHeight="false" outlineLevel="0" collapsed="false">
      <c r="A5817" s="0" t="s">
        <v>11649</v>
      </c>
      <c r="B5817" s="0" t="n">
        <v>2001</v>
      </c>
      <c r="C5817" s="0" t="n">
        <v>29.43</v>
      </c>
      <c r="D5817" s="0" t="n">
        <v>27.9</v>
      </c>
      <c r="E5817" s="0" t="n">
        <v>0</v>
      </c>
      <c r="F5817" s="0" t="n">
        <v>0</v>
      </c>
      <c r="G5817" s="0" t="n">
        <v>-0.78</v>
      </c>
      <c r="H5817" s="0" t="n">
        <v>-2.31</v>
      </c>
      <c r="I5817" s="0" t="n">
        <f aca="false">+G5817-H5817</f>
        <v>1.53</v>
      </c>
      <c r="J5817" s="0" t="n">
        <f aca="false">D5817</f>
        <v>27.9</v>
      </c>
      <c r="K5817" s="0" t="n">
        <f aca="false">C5817</f>
        <v>29.43</v>
      </c>
      <c r="N5817" s="0" t="n">
        <f aca="false">'Central-Hudson Off Peak'!I5817</f>
        <v>-2.78</v>
      </c>
      <c r="O5817" s="0" t="n">
        <f aca="false">'Central-Hudson Off Peak'!D5817</f>
        <v>32.21</v>
      </c>
      <c r="P5817" s="1" t="n">
        <f aca="false">(O5817+N5817)-K5817</f>
        <v>0</v>
      </c>
      <c r="Q5817" s="1"/>
      <c r="R5817" s="6"/>
    </row>
    <row r="5818" customFormat="false" ht="12.75" hidden="false" customHeight="false" outlineLevel="0" collapsed="false">
      <c r="A5818" s="0" t="s">
        <v>11650</v>
      </c>
      <c r="B5818" s="0" t="n">
        <v>2001</v>
      </c>
      <c r="C5818" s="0" t="n">
        <v>29.4</v>
      </c>
      <c r="D5818" s="0" t="n">
        <v>27.84</v>
      </c>
      <c r="E5818" s="0" t="n">
        <v>0</v>
      </c>
      <c r="F5818" s="0" t="n">
        <v>0</v>
      </c>
      <c r="G5818" s="0" t="n">
        <v>-0.81</v>
      </c>
      <c r="H5818" s="0" t="n">
        <v>-2.37</v>
      </c>
      <c r="I5818" s="0" t="n">
        <f aca="false">+G5818-H5818</f>
        <v>1.56</v>
      </c>
      <c r="J5818" s="0" t="n">
        <f aca="false">D5818</f>
        <v>27.84</v>
      </c>
      <c r="K5818" s="0" t="n">
        <f aca="false">C5818</f>
        <v>29.4</v>
      </c>
      <c r="N5818" s="0" t="n">
        <f aca="false">'Central-Hudson Off Peak'!I5818</f>
        <v>-2.77</v>
      </c>
      <c r="O5818" s="0" t="n">
        <f aca="false">'Central-Hudson Off Peak'!D5818</f>
        <v>32.17</v>
      </c>
      <c r="P5818" s="1" t="n">
        <f aca="false">(O5818+N5818)-K5818</f>
        <v>0</v>
      </c>
      <c r="Q5818" s="1"/>
      <c r="R5818" s="6"/>
    </row>
    <row r="5819" customFormat="false" ht="12.75" hidden="false" customHeight="false" outlineLevel="0" collapsed="false">
      <c r="A5819" s="0" t="s">
        <v>11651</v>
      </c>
      <c r="B5819" s="0" t="n">
        <v>2001</v>
      </c>
      <c r="C5819" s="0" t="n">
        <v>27.24</v>
      </c>
      <c r="D5819" s="0" t="n">
        <v>25.77</v>
      </c>
      <c r="E5819" s="0" t="n">
        <v>0</v>
      </c>
      <c r="F5819" s="0" t="n">
        <v>0</v>
      </c>
      <c r="G5819" s="0" t="n">
        <v>-0.75</v>
      </c>
      <c r="H5819" s="0" t="n">
        <v>-2.22</v>
      </c>
      <c r="I5819" s="0" t="n">
        <f aca="false">+G5819-H5819</f>
        <v>1.47</v>
      </c>
      <c r="J5819" s="0" t="n">
        <f aca="false">D5819</f>
        <v>25.77</v>
      </c>
      <c r="K5819" s="0" t="n">
        <f aca="false">C5819</f>
        <v>27.24</v>
      </c>
      <c r="N5819" s="0" t="n">
        <f aca="false">'Central-Hudson Off Peak'!I5819</f>
        <v>-2.57</v>
      </c>
      <c r="O5819" s="0" t="n">
        <f aca="false">'Central-Hudson Off Peak'!D5819</f>
        <v>29.81</v>
      </c>
      <c r="P5819" s="1" t="n">
        <f aca="false">(O5819+N5819)-K5819</f>
        <v>0</v>
      </c>
      <c r="Q5819" s="1"/>
      <c r="R5819" s="6"/>
    </row>
    <row r="5820" customFormat="false" ht="12.75" hidden="false" customHeight="false" outlineLevel="0" collapsed="false">
      <c r="A5820" s="0" t="s">
        <v>11652</v>
      </c>
      <c r="B5820" s="0" t="n">
        <v>2001</v>
      </c>
      <c r="C5820" s="0" t="n">
        <v>29.44</v>
      </c>
      <c r="D5820" s="0" t="n">
        <v>27.87</v>
      </c>
      <c r="E5820" s="0" t="n">
        <v>0</v>
      </c>
      <c r="F5820" s="0" t="n">
        <v>0</v>
      </c>
      <c r="G5820" s="0" t="n">
        <v>-0.8</v>
      </c>
      <c r="H5820" s="0" t="n">
        <v>-2.37</v>
      </c>
      <c r="I5820" s="0" t="n">
        <f aca="false">+G5820-H5820</f>
        <v>1.57</v>
      </c>
      <c r="J5820" s="0" t="n">
        <f aca="false">D5820</f>
        <v>27.87</v>
      </c>
      <c r="K5820" s="0" t="n">
        <f aca="false">C5820</f>
        <v>29.44</v>
      </c>
      <c r="N5820" s="0" t="n">
        <f aca="false">'Central-Hudson Off Peak'!I5820</f>
        <v>-2.79</v>
      </c>
      <c r="O5820" s="0" t="n">
        <f aca="false">'Central-Hudson Off Peak'!D5820</f>
        <v>32.23</v>
      </c>
      <c r="P5820" s="1" t="n">
        <f aca="false">(O5820+N5820)-K5820</f>
        <v>0</v>
      </c>
      <c r="Q5820" s="1"/>
      <c r="R5820" s="6"/>
    </row>
    <row r="5821" customFormat="false" ht="12.75" hidden="false" customHeight="false" outlineLevel="0" collapsed="false">
      <c r="A5821" s="0" t="s">
        <v>11653</v>
      </c>
      <c r="B5821" s="0" t="n">
        <v>2001</v>
      </c>
      <c r="C5821" s="0" t="n">
        <v>35.24</v>
      </c>
      <c r="D5821" s="0" t="n">
        <v>33.12</v>
      </c>
      <c r="E5821" s="0" t="n">
        <v>0</v>
      </c>
      <c r="F5821" s="0" t="n">
        <v>0</v>
      </c>
      <c r="G5821" s="0" t="n">
        <v>-0.85</v>
      </c>
      <c r="H5821" s="0" t="n">
        <v>-2.97</v>
      </c>
      <c r="I5821" s="0" t="n">
        <f aca="false">+G5821-H5821</f>
        <v>2.12</v>
      </c>
      <c r="J5821" s="0" t="n">
        <f aca="false">D5821</f>
        <v>33.12</v>
      </c>
      <c r="K5821" s="0" t="n">
        <f aca="false">C5821</f>
        <v>35.24</v>
      </c>
      <c r="N5821" s="0" t="n">
        <f aca="false">'Central-Hudson Off Peak'!I5821</f>
        <v>-3.24</v>
      </c>
      <c r="O5821" s="0" t="n">
        <f aca="false">'Central-Hudson Off Peak'!D5821</f>
        <v>38.48</v>
      </c>
      <c r="P5821" s="1" t="n">
        <f aca="false">(O5821+N5821)-K5821</f>
        <v>0</v>
      </c>
      <c r="Q5821" s="1"/>
      <c r="R5821" s="6"/>
    </row>
    <row r="5822" customFormat="false" ht="12.75" hidden="false" customHeight="false" outlineLevel="0" collapsed="false">
      <c r="A5822" s="0" t="s">
        <v>11654</v>
      </c>
      <c r="B5822" s="0" t="n">
        <v>2001</v>
      </c>
      <c r="C5822" s="0" t="n">
        <v>44.53</v>
      </c>
      <c r="D5822" s="0" t="n">
        <v>43.12</v>
      </c>
      <c r="E5822" s="0" t="n">
        <v>0</v>
      </c>
      <c r="F5822" s="0" t="n">
        <v>0</v>
      </c>
      <c r="G5822" s="0" t="n">
        <v>-0.26</v>
      </c>
      <c r="H5822" s="0" t="n">
        <v>-1.67</v>
      </c>
      <c r="I5822" s="0" t="n">
        <f aca="false">+G5822-H5822</f>
        <v>1.41</v>
      </c>
      <c r="J5822" s="0" t="n">
        <f aca="false">D5822</f>
        <v>43.12</v>
      </c>
      <c r="K5822" s="0" t="n">
        <f aca="false">C5822</f>
        <v>44.53</v>
      </c>
      <c r="N5822" s="0" t="n">
        <f aca="false">'Central-Hudson Off Peak'!I5822</f>
        <v>-3.06</v>
      </c>
      <c r="O5822" s="0" t="n">
        <f aca="false">'Central-Hudson Off Peak'!D5822</f>
        <v>47.59</v>
      </c>
      <c r="P5822" s="1" t="n">
        <f aca="false">(O5822+N5822)-K5822</f>
        <v>0</v>
      </c>
      <c r="Q5822" s="1"/>
      <c r="R5822" s="6"/>
    </row>
    <row r="5823" customFormat="false" ht="12.75" hidden="false" customHeight="false" outlineLevel="0" collapsed="false">
      <c r="A5823" s="0" t="s">
        <v>11655</v>
      </c>
      <c r="B5823" s="0" t="n">
        <v>2001</v>
      </c>
      <c r="C5823" s="0" t="n">
        <v>32.61</v>
      </c>
      <c r="D5823" s="0" t="n">
        <v>30.17</v>
      </c>
      <c r="E5823" s="0" t="n">
        <v>0</v>
      </c>
      <c r="F5823" s="0" t="n">
        <v>0</v>
      </c>
      <c r="G5823" s="0" t="n">
        <v>-0.87</v>
      </c>
      <c r="H5823" s="0" t="n">
        <v>-3.31</v>
      </c>
      <c r="I5823" s="0" t="n">
        <f aca="false">+G5823-H5823</f>
        <v>2.44</v>
      </c>
      <c r="J5823" s="0" t="n">
        <f aca="false">D5823</f>
        <v>30.17</v>
      </c>
      <c r="K5823" s="0" t="n">
        <f aca="false">C5823</f>
        <v>32.61</v>
      </c>
      <c r="N5823" s="0" t="n">
        <f aca="false">'Central-Hudson Off Peak'!I5823</f>
        <v>-3.4</v>
      </c>
      <c r="O5823" s="0" t="n">
        <f aca="false">'Central-Hudson Off Peak'!D5823</f>
        <v>36.01</v>
      </c>
      <c r="P5823" s="1" t="n">
        <f aca="false">(O5823+N5823)-K5823</f>
        <v>0</v>
      </c>
      <c r="Q5823" s="1"/>
      <c r="R5823" s="6"/>
    </row>
    <row r="5824" customFormat="false" ht="12.75" hidden="false" customHeight="false" outlineLevel="0" collapsed="false">
      <c r="A5824" s="0" t="s">
        <v>11656</v>
      </c>
      <c r="B5824" s="0" t="n">
        <v>2001</v>
      </c>
      <c r="C5824" s="0" t="n">
        <v>34.18</v>
      </c>
      <c r="D5824" s="0" t="n">
        <v>32.16</v>
      </c>
      <c r="E5824" s="0" t="n">
        <v>0</v>
      </c>
      <c r="F5824" s="0" t="n">
        <v>0</v>
      </c>
      <c r="G5824" s="0" t="n">
        <v>-0.85</v>
      </c>
      <c r="H5824" s="0" t="n">
        <v>-2.87</v>
      </c>
      <c r="I5824" s="0" t="n">
        <f aca="false">+G5824-H5824</f>
        <v>2.02</v>
      </c>
      <c r="J5824" s="0" t="n">
        <f aca="false">D5824</f>
        <v>32.16</v>
      </c>
      <c r="K5824" s="0" t="n">
        <f aca="false">C5824</f>
        <v>34.18</v>
      </c>
      <c r="N5824" s="0" t="n">
        <f aca="false">'Central-Hudson Off Peak'!I5824</f>
        <v>-3.2</v>
      </c>
      <c r="O5824" s="0" t="n">
        <f aca="false">'Central-Hudson Off Peak'!D5824</f>
        <v>37.38</v>
      </c>
      <c r="P5824" s="1" t="n">
        <f aca="false">(O5824+N5824)-K5824</f>
        <v>0</v>
      </c>
      <c r="Q5824" s="1"/>
      <c r="R5824" s="6"/>
    </row>
    <row r="5825" customFormat="false" ht="12.75" hidden="false" customHeight="false" outlineLevel="0" collapsed="false">
      <c r="A5825" s="0" t="s">
        <v>11657</v>
      </c>
      <c r="B5825" s="0" t="n">
        <v>2001</v>
      </c>
      <c r="C5825" s="0" t="n">
        <v>30.01</v>
      </c>
      <c r="D5825" s="0" t="n">
        <v>28.44</v>
      </c>
      <c r="E5825" s="0" t="n">
        <v>0</v>
      </c>
      <c r="F5825" s="0" t="n">
        <v>0</v>
      </c>
      <c r="G5825" s="0" t="n">
        <v>-0.79</v>
      </c>
      <c r="H5825" s="0" t="n">
        <v>-2.36</v>
      </c>
      <c r="I5825" s="0" t="n">
        <f aca="false">+G5825-H5825</f>
        <v>1.57</v>
      </c>
      <c r="J5825" s="0" t="n">
        <f aca="false">D5825</f>
        <v>28.44</v>
      </c>
      <c r="K5825" s="0" t="n">
        <f aca="false">C5825</f>
        <v>30.01</v>
      </c>
      <c r="N5825" s="0" t="n">
        <f aca="false">'Central-Hudson Off Peak'!I5825</f>
        <v>-2.75</v>
      </c>
      <c r="O5825" s="0" t="n">
        <f aca="false">'Central-Hudson Off Peak'!D5825</f>
        <v>32.76</v>
      </c>
      <c r="P5825" s="1" t="n">
        <f aca="false">(O5825+N5825)-K5825</f>
        <v>0</v>
      </c>
      <c r="Q5825" s="1"/>
      <c r="R5825" s="6"/>
    </row>
    <row r="5826" customFormat="false" ht="12.75" hidden="false" customHeight="false" outlineLevel="0" collapsed="false">
      <c r="A5826" s="0" t="s">
        <v>11658</v>
      </c>
      <c r="B5826" s="0" t="n">
        <v>2001</v>
      </c>
      <c r="C5826" s="0" t="n">
        <v>27.28</v>
      </c>
      <c r="D5826" s="0" t="n">
        <v>25.78</v>
      </c>
      <c r="E5826" s="0" t="n">
        <v>0</v>
      </c>
      <c r="F5826" s="0" t="n">
        <v>0</v>
      </c>
      <c r="G5826" s="0" t="n">
        <v>-0.77</v>
      </c>
      <c r="H5826" s="0" t="n">
        <v>-2.27</v>
      </c>
      <c r="I5826" s="0" t="n">
        <f aca="false">+G5826-H5826</f>
        <v>1.5</v>
      </c>
      <c r="J5826" s="0" t="n">
        <f aca="false">D5826</f>
        <v>25.78</v>
      </c>
      <c r="K5826" s="0" t="n">
        <f aca="false">C5826</f>
        <v>27.28</v>
      </c>
      <c r="N5826" s="0" t="n">
        <f aca="false">'Central-Hudson Off Peak'!I5826</f>
        <v>-2.39</v>
      </c>
      <c r="O5826" s="0" t="n">
        <f aca="false">'Central-Hudson Off Peak'!D5826</f>
        <v>29.67</v>
      </c>
      <c r="P5826" s="1" t="n">
        <f aca="false">(O5826+N5826)-K5826</f>
        <v>0</v>
      </c>
      <c r="Q5826" s="1"/>
      <c r="R5826" s="6"/>
    </row>
    <row r="5827" customFormat="false" ht="12.75" hidden="false" customHeight="false" outlineLevel="0" collapsed="false">
      <c r="A5827" s="0" t="s">
        <v>11659</v>
      </c>
      <c r="B5827" s="0" t="n">
        <v>2001</v>
      </c>
      <c r="C5827" s="0" t="n">
        <v>27.24</v>
      </c>
      <c r="D5827" s="0" t="n">
        <v>25.73</v>
      </c>
      <c r="E5827" s="0" t="n">
        <v>0</v>
      </c>
      <c r="F5827" s="0" t="n">
        <v>0</v>
      </c>
      <c r="G5827" s="0" t="n">
        <v>-0.78</v>
      </c>
      <c r="H5827" s="0" t="n">
        <v>-2.29</v>
      </c>
      <c r="I5827" s="0" t="n">
        <f aca="false">+G5827-H5827</f>
        <v>1.51</v>
      </c>
      <c r="J5827" s="0" t="n">
        <f aca="false">D5827</f>
        <v>25.73</v>
      </c>
      <c r="K5827" s="0" t="n">
        <f aca="false">C5827</f>
        <v>27.24</v>
      </c>
      <c r="N5827" s="0" t="n">
        <f aca="false">'Central-Hudson Off Peak'!I5827</f>
        <v>-2.37</v>
      </c>
      <c r="O5827" s="0" t="n">
        <f aca="false">'Central-Hudson Off Peak'!D5827</f>
        <v>29.61</v>
      </c>
      <c r="P5827" s="1" t="n">
        <f aca="false">(O5827+N5827)-K5827</f>
        <v>0</v>
      </c>
      <c r="Q5827" s="1"/>
      <c r="R5827" s="6"/>
    </row>
    <row r="5828" customFormat="false" ht="12.75" hidden="false" customHeight="false" outlineLevel="0" collapsed="false">
      <c r="A5828" s="0" t="s">
        <v>11660</v>
      </c>
      <c r="B5828" s="0" t="n">
        <v>2001</v>
      </c>
      <c r="C5828" s="0" t="n">
        <v>27.46</v>
      </c>
      <c r="D5828" s="0" t="n">
        <v>26.02</v>
      </c>
      <c r="E5828" s="0" t="n">
        <v>0</v>
      </c>
      <c r="F5828" s="0" t="n">
        <v>0</v>
      </c>
      <c r="G5828" s="0" t="n">
        <v>-0.67</v>
      </c>
      <c r="H5828" s="0" t="n">
        <v>-2.11</v>
      </c>
      <c r="I5828" s="0" t="n">
        <f aca="false">+G5828-H5828</f>
        <v>1.44</v>
      </c>
      <c r="J5828" s="0" t="n">
        <f aca="false">D5828</f>
        <v>26.02</v>
      </c>
      <c r="K5828" s="0" t="n">
        <f aca="false">C5828</f>
        <v>27.46</v>
      </c>
      <c r="N5828" s="0" t="n">
        <f aca="false">'Central-Hudson Off Peak'!I5828</f>
        <v>-2.38</v>
      </c>
      <c r="O5828" s="0" t="n">
        <f aca="false">'Central-Hudson Off Peak'!D5828</f>
        <v>29.84</v>
      </c>
      <c r="P5828" s="1" t="n">
        <f aca="false">(O5828+N5828)-K5828</f>
        <v>0</v>
      </c>
      <c r="Q5828" s="1"/>
      <c r="R5828" s="6"/>
    </row>
    <row r="5829" customFormat="false" ht="12.75" hidden="false" customHeight="false" outlineLevel="0" collapsed="false">
      <c r="A5829" s="0" t="s">
        <v>11661</v>
      </c>
      <c r="B5829" s="0" t="n">
        <v>2001</v>
      </c>
      <c r="C5829" s="0" t="n">
        <v>32.81</v>
      </c>
      <c r="D5829" s="0" t="n">
        <v>31.12</v>
      </c>
      <c r="E5829" s="0" t="n">
        <v>0</v>
      </c>
      <c r="F5829" s="0" t="n">
        <v>0</v>
      </c>
      <c r="G5829" s="0" t="n">
        <v>-0.76</v>
      </c>
      <c r="H5829" s="0" t="n">
        <v>-2.45</v>
      </c>
      <c r="I5829" s="0" t="n">
        <f aca="false">+G5829-H5829</f>
        <v>1.69</v>
      </c>
      <c r="J5829" s="0" t="n">
        <f aca="false">D5829</f>
        <v>31.12</v>
      </c>
      <c r="K5829" s="0" t="n">
        <f aca="false">C5829</f>
        <v>32.81</v>
      </c>
      <c r="N5829" s="0" t="n">
        <f aca="false">'Central-Hudson Off Peak'!I5829</f>
        <v>-2.88</v>
      </c>
      <c r="O5829" s="0" t="n">
        <f aca="false">'Central-Hudson Off Peak'!D5829</f>
        <v>35.69</v>
      </c>
      <c r="P5829" s="1" t="n">
        <f aca="false">(O5829+N5829)-K5829</f>
        <v>0</v>
      </c>
      <c r="Q5829" s="1"/>
      <c r="R5829" s="6"/>
    </row>
    <row r="5830" customFormat="false" ht="12.75" hidden="false" customHeight="false" outlineLevel="0" collapsed="false">
      <c r="A5830" s="0" t="s">
        <v>11662</v>
      </c>
      <c r="B5830" s="0" t="n">
        <v>2001</v>
      </c>
      <c r="C5830" s="0" t="n">
        <v>42.75</v>
      </c>
      <c r="D5830" s="0" t="n">
        <v>40.65</v>
      </c>
      <c r="E5830" s="0" t="n">
        <v>0</v>
      </c>
      <c r="F5830" s="0" t="n">
        <v>0</v>
      </c>
      <c r="G5830" s="0" t="n">
        <v>-0.54</v>
      </c>
      <c r="H5830" s="0" t="n">
        <v>-2.64</v>
      </c>
      <c r="I5830" s="0" t="n">
        <f aca="false">+G5830-H5830</f>
        <v>2.1</v>
      </c>
      <c r="J5830" s="0" t="n">
        <f aca="false">D5830</f>
        <v>40.65</v>
      </c>
      <c r="K5830" s="0" t="n">
        <f aca="false">C5830</f>
        <v>42.75</v>
      </c>
      <c r="N5830" s="0" t="n">
        <f aca="false">'Central-Hudson Off Peak'!I5830</f>
        <v>-3.9</v>
      </c>
      <c r="O5830" s="0" t="n">
        <f aca="false">'Central-Hudson Off Peak'!D5830</f>
        <v>46.64</v>
      </c>
      <c r="P5830" s="1" t="n">
        <f aca="false">(O5830+N5830)-K5830</f>
        <v>-0.00999999999999801</v>
      </c>
      <c r="Q5830" s="1"/>
      <c r="R5830" s="6"/>
    </row>
    <row r="5831" customFormat="false" ht="12.75" hidden="false" customHeight="false" outlineLevel="0" collapsed="false">
      <c r="A5831" s="0" t="s">
        <v>11663</v>
      </c>
      <c r="B5831" s="0" t="n">
        <v>2001</v>
      </c>
      <c r="C5831" s="0" t="n">
        <v>32.36</v>
      </c>
      <c r="D5831" s="0" t="n">
        <v>29.9</v>
      </c>
      <c r="E5831" s="0" t="n">
        <v>0</v>
      </c>
      <c r="F5831" s="0" t="n">
        <v>0</v>
      </c>
      <c r="G5831" s="0" t="n">
        <v>-0.97</v>
      </c>
      <c r="H5831" s="0" t="n">
        <v>-3.43</v>
      </c>
      <c r="I5831" s="0" t="n">
        <f aca="false">+G5831-H5831</f>
        <v>2.46</v>
      </c>
      <c r="J5831" s="0" t="n">
        <f aca="false">D5831</f>
        <v>29.9</v>
      </c>
      <c r="K5831" s="0" t="n">
        <f aca="false">C5831</f>
        <v>32.36</v>
      </c>
      <c r="N5831" s="0" t="n">
        <f aca="false">'Central-Hudson Off Peak'!I5831</f>
        <v>-3.52</v>
      </c>
      <c r="O5831" s="0" t="n">
        <f aca="false">'Central-Hudson Off Peak'!D5831</f>
        <v>35.88</v>
      </c>
      <c r="P5831" s="1" t="n">
        <f aca="false">(O5831+N5831)-K5831</f>
        <v>0</v>
      </c>
      <c r="Q5831" s="1"/>
      <c r="R5831" s="6"/>
    </row>
    <row r="5832" customFormat="false" ht="12.75" hidden="false" customHeight="false" outlineLevel="0" collapsed="false">
      <c r="A5832" s="0" t="s">
        <v>11664</v>
      </c>
      <c r="B5832" s="0" t="n">
        <v>2001</v>
      </c>
      <c r="C5832" s="0" t="n">
        <v>34.33</v>
      </c>
      <c r="D5832" s="0" t="n">
        <v>32.67</v>
      </c>
      <c r="E5832" s="0" t="n">
        <v>0</v>
      </c>
      <c r="F5832" s="0" t="n">
        <v>0</v>
      </c>
      <c r="G5832" s="0" t="n">
        <v>-0.85</v>
      </c>
      <c r="H5832" s="0" t="n">
        <v>-2.51</v>
      </c>
      <c r="I5832" s="0" t="n">
        <f aca="false">+G5832-H5832</f>
        <v>1.66</v>
      </c>
      <c r="J5832" s="0" t="n">
        <f aca="false">D5832</f>
        <v>32.67</v>
      </c>
      <c r="K5832" s="0" t="n">
        <f aca="false">C5832</f>
        <v>34.33</v>
      </c>
      <c r="N5832" s="0" t="n">
        <f aca="false">'Central-Hudson Off Peak'!I5832</f>
        <v>-3.03</v>
      </c>
      <c r="O5832" s="0" t="n">
        <f aca="false">'Central-Hudson Off Peak'!D5832</f>
        <v>37.36</v>
      </c>
      <c r="P5832" s="1" t="n">
        <f aca="false">(O5832+N5832)-K5832</f>
        <v>0</v>
      </c>
    </row>
    <row r="5833" customFormat="false" ht="12.75" hidden="false" customHeight="false" outlineLevel="0" collapsed="false">
      <c r="A5833" s="0" t="s">
        <v>11665</v>
      </c>
      <c r="B5833" s="0" t="n">
        <v>2001</v>
      </c>
      <c r="C5833" s="0" t="n">
        <v>29.05</v>
      </c>
      <c r="D5833" s="0" t="n">
        <v>27.49</v>
      </c>
      <c r="E5833" s="0" t="n">
        <v>0</v>
      </c>
      <c r="F5833" s="0" t="n">
        <v>0</v>
      </c>
      <c r="G5833" s="0" t="n">
        <v>-0.78</v>
      </c>
      <c r="H5833" s="0" t="n">
        <v>-2.34</v>
      </c>
      <c r="I5833" s="0" t="n">
        <f aca="false">+G5833-H5833</f>
        <v>1.56</v>
      </c>
      <c r="J5833" s="0" t="n">
        <f aca="false">D5833</f>
        <v>27.49</v>
      </c>
      <c r="K5833" s="0" t="n">
        <f aca="false">C5833</f>
        <v>29.05</v>
      </c>
      <c r="N5833" s="0" t="n">
        <f aca="false">'Central-Hudson Off Peak'!I5833</f>
        <v>-2.62</v>
      </c>
      <c r="O5833" s="0" t="n">
        <f aca="false">'Central-Hudson Off Peak'!D5833</f>
        <v>31.67</v>
      </c>
      <c r="P5833" s="1" t="n">
        <f aca="false">(O5833+N5833)-K5833</f>
        <v>0</v>
      </c>
    </row>
    <row r="5834" customFormat="false" ht="12.75" hidden="false" customHeight="false" outlineLevel="0" collapsed="false">
      <c r="A5834" s="0" t="s">
        <v>11666</v>
      </c>
      <c r="B5834" s="0" t="n">
        <v>2001</v>
      </c>
      <c r="C5834" s="0" t="n">
        <v>28.17</v>
      </c>
      <c r="D5834" s="0" t="n">
        <v>26.56</v>
      </c>
      <c r="E5834" s="0" t="n">
        <v>0</v>
      </c>
      <c r="F5834" s="0" t="n">
        <v>0</v>
      </c>
      <c r="G5834" s="0" t="n">
        <v>-0.82</v>
      </c>
      <c r="H5834" s="0" t="n">
        <v>-2.43</v>
      </c>
      <c r="I5834" s="0" t="n">
        <f aca="false">+G5834-H5834</f>
        <v>1.61</v>
      </c>
      <c r="J5834" s="0" t="n">
        <f aca="false">D5834</f>
        <v>26.56</v>
      </c>
      <c r="K5834" s="0" t="n">
        <f aca="false">C5834</f>
        <v>28.17</v>
      </c>
      <c r="N5834" s="0" t="n">
        <f aca="false">'Central-Hudson Off Peak'!I5834</f>
        <v>-2.42</v>
      </c>
      <c r="O5834" s="0" t="n">
        <f aca="false">'Central-Hudson Off Peak'!D5834</f>
        <v>30.59</v>
      </c>
      <c r="P5834" s="1" t="n">
        <f aca="false">(O5834+N5834)-K5834</f>
        <v>0</v>
      </c>
    </row>
    <row r="5835" customFormat="false" ht="12.75" hidden="false" customHeight="false" outlineLevel="0" collapsed="false">
      <c r="A5835" s="0" t="s">
        <v>11667</v>
      </c>
      <c r="B5835" s="0" t="n">
        <v>2001</v>
      </c>
      <c r="C5835" s="0" t="n">
        <v>28.17</v>
      </c>
      <c r="D5835" s="0" t="n">
        <v>26.59</v>
      </c>
      <c r="E5835" s="0" t="n">
        <v>0</v>
      </c>
      <c r="F5835" s="0" t="n">
        <v>0</v>
      </c>
      <c r="G5835" s="0" t="n">
        <v>-0.82</v>
      </c>
      <c r="H5835" s="0" t="n">
        <v>-2.4</v>
      </c>
      <c r="I5835" s="0" t="n">
        <f aca="false">+G5835-H5835</f>
        <v>1.58</v>
      </c>
      <c r="J5835" s="0" t="n">
        <f aca="false">D5835</f>
        <v>26.59</v>
      </c>
      <c r="K5835" s="0" t="n">
        <f aca="false">C5835</f>
        <v>28.17</v>
      </c>
      <c r="N5835" s="0" t="n">
        <f aca="false">'Central-Hudson Off Peak'!I5835</f>
        <v>-2.42</v>
      </c>
      <c r="O5835" s="0" t="n">
        <f aca="false">'Central-Hudson Off Peak'!D5835</f>
        <v>30.59</v>
      </c>
      <c r="P5835" s="1" t="n">
        <f aca="false">(O5835+N5835)-K5835</f>
        <v>0</v>
      </c>
    </row>
    <row r="5836" customFormat="false" ht="12.75" hidden="false" customHeight="false" outlineLevel="0" collapsed="false">
      <c r="A5836" s="0" t="s">
        <v>11668</v>
      </c>
      <c r="B5836" s="0" t="n">
        <v>2001</v>
      </c>
      <c r="C5836" s="0" t="n">
        <v>27.79</v>
      </c>
      <c r="D5836" s="0" t="n">
        <v>26.38</v>
      </c>
      <c r="E5836" s="0" t="n">
        <v>0</v>
      </c>
      <c r="F5836" s="0" t="n">
        <v>0</v>
      </c>
      <c r="G5836" s="0" t="n">
        <v>-0.69</v>
      </c>
      <c r="H5836" s="0" t="n">
        <v>-2.1</v>
      </c>
      <c r="I5836" s="0" t="n">
        <f aca="false">+G5836-H5836</f>
        <v>1.41</v>
      </c>
      <c r="J5836" s="0" t="n">
        <f aca="false">D5836</f>
        <v>26.38</v>
      </c>
      <c r="K5836" s="0" t="n">
        <f aca="false">C5836</f>
        <v>27.79</v>
      </c>
      <c r="N5836" s="0" t="n">
        <f aca="false">'Central-Hudson Off Peak'!I5836</f>
        <v>-2.33</v>
      </c>
      <c r="O5836" s="0" t="n">
        <f aca="false">'Central-Hudson Off Peak'!D5836</f>
        <v>30.12</v>
      </c>
      <c r="P5836" s="1" t="n">
        <f aca="false">(O5836+N5836)-K5836</f>
        <v>0</v>
      </c>
    </row>
    <row r="5837" customFormat="false" ht="12.75" hidden="false" customHeight="false" outlineLevel="0" collapsed="false">
      <c r="A5837" s="0" t="s">
        <v>11669</v>
      </c>
      <c r="B5837" s="0" t="n">
        <v>2001</v>
      </c>
      <c r="C5837" s="0" t="n">
        <v>36.17</v>
      </c>
      <c r="D5837" s="0" t="n">
        <v>34.4</v>
      </c>
      <c r="E5837" s="0" t="n">
        <v>0</v>
      </c>
      <c r="F5837" s="0" t="n">
        <v>0</v>
      </c>
      <c r="G5837" s="0" t="n">
        <v>-0.75</v>
      </c>
      <c r="H5837" s="0" t="n">
        <v>-2.52</v>
      </c>
      <c r="I5837" s="0" t="n">
        <f aca="false">+G5837-H5837</f>
        <v>1.77</v>
      </c>
      <c r="J5837" s="0" t="n">
        <f aca="false">D5837</f>
        <v>34.4</v>
      </c>
      <c r="K5837" s="0" t="n">
        <f aca="false">C5837</f>
        <v>36.17</v>
      </c>
      <c r="N5837" s="0" t="n">
        <f aca="false">'Central-Hudson Off Peak'!I5837</f>
        <v>-2.83</v>
      </c>
      <c r="O5837" s="0" t="n">
        <f aca="false">'Central-Hudson Off Peak'!D5837</f>
        <v>39</v>
      </c>
      <c r="P5837" s="1" t="n">
        <f aca="false">(O5837+N5837)-K5837</f>
        <v>0</v>
      </c>
    </row>
    <row r="5838" customFormat="false" ht="12.75" hidden="false" customHeight="false" outlineLevel="0" collapsed="false">
      <c r="A5838" s="0" t="s">
        <v>11670</v>
      </c>
      <c r="B5838" s="0" t="n">
        <v>2001</v>
      </c>
      <c r="C5838" s="0" t="n">
        <v>42.78</v>
      </c>
      <c r="D5838" s="0" t="n">
        <v>41.02</v>
      </c>
      <c r="E5838" s="0" t="n">
        <v>0</v>
      </c>
      <c r="F5838" s="0" t="n">
        <v>0</v>
      </c>
      <c r="G5838" s="0" t="n">
        <v>-0.25</v>
      </c>
      <c r="H5838" s="0" t="n">
        <v>-2.01</v>
      </c>
      <c r="I5838" s="0" t="n">
        <f aca="false">+G5838-H5838</f>
        <v>1.76</v>
      </c>
      <c r="J5838" s="0" t="n">
        <f aca="false">D5838</f>
        <v>41.02</v>
      </c>
      <c r="K5838" s="0" t="n">
        <f aca="false">C5838</f>
        <v>42.78</v>
      </c>
      <c r="N5838" s="0" t="n">
        <f aca="false">'Central-Hudson Off Peak'!I5838</f>
        <v>-3.05</v>
      </c>
      <c r="O5838" s="0" t="n">
        <f aca="false">'Central-Hudson Off Peak'!D5838</f>
        <v>45.83</v>
      </c>
      <c r="P5838" s="1" t="n">
        <f aca="false">(O5838+N5838)-K5838</f>
        <v>0</v>
      </c>
    </row>
    <row r="5839" customFormat="false" ht="12.75" hidden="false" customHeight="false" outlineLevel="0" collapsed="false">
      <c r="A5839" s="0" t="s">
        <v>11671</v>
      </c>
      <c r="B5839" s="0" t="n">
        <v>2001</v>
      </c>
      <c r="C5839" s="0" t="n">
        <v>34.83</v>
      </c>
      <c r="D5839" s="0" t="n">
        <v>32.15</v>
      </c>
      <c r="E5839" s="0" t="n">
        <v>0</v>
      </c>
      <c r="F5839" s="0" t="n">
        <v>0</v>
      </c>
      <c r="G5839" s="0" t="n">
        <v>-0.99</v>
      </c>
      <c r="H5839" s="0" t="n">
        <v>-3.67</v>
      </c>
      <c r="I5839" s="0" t="n">
        <f aca="false">+G5839-H5839</f>
        <v>2.68</v>
      </c>
      <c r="J5839" s="0" t="n">
        <f aca="false">D5839</f>
        <v>32.15</v>
      </c>
      <c r="K5839" s="0" t="n">
        <f aca="false">C5839</f>
        <v>34.83</v>
      </c>
      <c r="N5839" s="0" t="n">
        <f aca="false">'Central-Hudson Off Peak'!I5839</f>
        <v>-3.57</v>
      </c>
      <c r="O5839" s="0" t="n">
        <f aca="false">'Central-Hudson Off Peak'!D5839</f>
        <v>38.4</v>
      </c>
      <c r="P5839" s="1" t="n">
        <f aca="false">(O5839+N5839)-K5839</f>
        <v>0</v>
      </c>
    </row>
    <row r="5840" customFormat="false" ht="12.75" hidden="false" customHeight="false" outlineLevel="0" collapsed="false">
      <c r="A5840" s="0" t="s">
        <v>11672</v>
      </c>
      <c r="B5840" s="0" t="n">
        <v>2001</v>
      </c>
      <c r="C5840" s="0" t="n">
        <v>33.52</v>
      </c>
      <c r="D5840" s="0" t="n">
        <v>31.84</v>
      </c>
      <c r="E5840" s="0" t="n">
        <v>0</v>
      </c>
      <c r="F5840" s="0" t="n">
        <v>0</v>
      </c>
      <c r="G5840" s="0" t="n">
        <v>-0.89</v>
      </c>
      <c r="H5840" s="0" t="n">
        <v>-2.57</v>
      </c>
      <c r="I5840" s="0" t="n">
        <f aca="false">+G5840-H5840</f>
        <v>1.68</v>
      </c>
      <c r="J5840" s="0" t="n">
        <f aca="false">D5840</f>
        <v>31.84</v>
      </c>
      <c r="K5840" s="0" t="n">
        <f aca="false">C5840</f>
        <v>33.52</v>
      </c>
      <c r="N5840" s="0" t="n">
        <f aca="false">'Central-Hudson Off Peak'!I5840</f>
        <v>-2.94</v>
      </c>
      <c r="O5840" s="0" t="n">
        <f aca="false">'Central-Hudson Off Peak'!D5840</f>
        <v>36.46</v>
      </c>
      <c r="P5840" s="1" t="n">
        <f aca="false">(O5840+N5840)-K5840</f>
        <v>0</v>
      </c>
    </row>
    <row r="5841" customFormat="false" ht="12.75" hidden="false" customHeight="false" outlineLevel="0" collapsed="false">
      <c r="A5841" s="0" t="s">
        <v>11673</v>
      </c>
      <c r="B5841" s="0" t="n">
        <v>2001</v>
      </c>
      <c r="C5841" s="0" t="n">
        <v>29.92</v>
      </c>
      <c r="D5841" s="0" t="n">
        <v>28.4</v>
      </c>
      <c r="E5841" s="0" t="n">
        <v>0</v>
      </c>
      <c r="F5841" s="0" t="n">
        <v>0</v>
      </c>
      <c r="G5841" s="0" t="n">
        <v>-0.85</v>
      </c>
      <c r="H5841" s="0" t="n">
        <v>-2.37</v>
      </c>
      <c r="I5841" s="0" t="n">
        <f aca="false">+G5841-H5841</f>
        <v>1.52</v>
      </c>
      <c r="J5841" s="0" t="n">
        <f aca="false">D5841</f>
        <v>28.4</v>
      </c>
      <c r="K5841" s="0" t="n">
        <f aca="false">C5841</f>
        <v>29.92</v>
      </c>
      <c r="N5841" s="0" t="n">
        <f aca="false">'Central-Hudson Off Peak'!I5841</f>
        <v>-2.56</v>
      </c>
      <c r="O5841" s="0" t="n">
        <f aca="false">'Central-Hudson Off Peak'!D5841</f>
        <v>32.48</v>
      </c>
      <c r="P5841" s="1" t="n">
        <f aca="false">(O5841+N5841)-K5841</f>
        <v>0</v>
      </c>
    </row>
    <row r="5842" customFormat="false" ht="12.75" hidden="false" customHeight="false" outlineLevel="0" collapsed="false">
      <c r="A5842" s="0" t="s">
        <v>11674</v>
      </c>
      <c r="B5842" s="0" t="n">
        <v>2001</v>
      </c>
      <c r="C5842" s="0" t="n">
        <v>27.22</v>
      </c>
      <c r="D5842" s="0" t="n">
        <v>25.82</v>
      </c>
      <c r="E5842" s="0" t="n">
        <v>0</v>
      </c>
      <c r="F5842" s="0" t="n">
        <v>0</v>
      </c>
      <c r="G5842" s="0" t="n">
        <v>-0.77</v>
      </c>
      <c r="H5842" s="0" t="n">
        <v>-2.17</v>
      </c>
      <c r="I5842" s="0" t="n">
        <f aca="false">+G5842-H5842</f>
        <v>1.4</v>
      </c>
      <c r="J5842" s="0" t="n">
        <f aca="false">D5842</f>
        <v>25.82</v>
      </c>
      <c r="K5842" s="0" t="n">
        <f aca="false">C5842</f>
        <v>27.22</v>
      </c>
      <c r="N5842" s="0" t="n">
        <f aca="false">'Central-Hudson Off Peak'!I5842</f>
        <v>-2.22</v>
      </c>
      <c r="O5842" s="0" t="n">
        <f aca="false">'Central-Hudson Off Peak'!D5842</f>
        <v>29.44</v>
      </c>
      <c r="P5842" s="1" t="n">
        <f aca="false">(O5842+N5842)-K5842</f>
        <v>0</v>
      </c>
    </row>
    <row r="5843" customFormat="false" ht="12.75" hidden="false" customHeight="false" outlineLevel="0" collapsed="false">
      <c r="A5843" s="0" t="s">
        <v>11675</v>
      </c>
      <c r="B5843" s="0" t="n">
        <v>2001</v>
      </c>
      <c r="C5843" s="0" t="n">
        <v>25.89</v>
      </c>
      <c r="D5843" s="0" t="n">
        <v>24.54</v>
      </c>
      <c r="E5843" s="0" t="n">
        <v>0</v>
      </c>
      <c r="F5843" s="0" t="n">
        <v>0</v>
      </c>
      <c r="G5843" s="0" t="n">
        <v>-0.77</v>
      </c>
      <c r="H5843" s="0" t="n">
        <v>-2.12</v>
      </c>
      <c r="I5843" s="0" t="n">
        <f aca="false">+G5843-H5843</f>
        <v>1.35</v>
      </c>
      <c r="J5843" s="0" t="n">
        <f aca="false">D5843</f>
        <v>24.54</v>
      </c>
      <c r="K5843" s="0" t="n">
        <f aca="false">C5843</f>
        <v>25.89</v>
      </c>
      <c r="N5843" s="0" t="n">
        <f aca="false">'Central-Hudson Off Peak'!I5843</f>
        <v>-2.09</v>
      </c>
      <c r="O5843" s="0" t="n">
        <f aca="false">'Central-Hudson Off Peak'!D5843</f>
        <v>27.98</v>
      </c>
      <c r="P5843" s="1" t="n">
        <f aca="false">(O5843+N5843)-K5843</f>
        <v>0</v>
      </c>
    </row>
    <row r="5844" customFormat="false" ht="12.75" hidden="false" customHeight="false" outlineLevel="0" collapsed="false">
      <c r="A5844" s="0" t="s">
        <v>11676</v>
      </c>
      <c r="B5844" s="0" t="n">
        <v>2001</v>
      </c>
      <c r="C5844" s="0" t="n">
        <v>25.32</v>
      </c>
      <c r="D5844" s="0" t="n">
        <v>24.03</v>
      </c>
      <c r="E5844" s="0" t="n">
        <v>0</v>
      </c>
      <c r="F5844" s="0" t="n">
        <v>0</v>
      </c>
      <c r="G5844" s="0" t="n">
        <v>-0.75</v>
      </c>
      <c r="H5844" s="0" t="n">
        <v>-2.04</v>
      </c>
      <c r="I5844" s="0" t="n">
        <f aca="false">+G5844-H5844</f>
        <v>1.29</v>
      </c>
      <c r="J5844" s="0" t="n">
        <f aca="false">D5844</f>
        <v>24.03</v>
      </c>
      <c r="K5844" s="0" t="n">
        <f aca="false">C5844</f>
        <v>25.32</v>
      </c>
      <c r="N5844" s="0" t="n">
        <f aca="false">'Central-Hudson Off Peak'!I5844</f>
        <v>-2.04</v>
      </c>
      <c r="O5844" s="0" t="n">
        <f aca="false">'Central-Hudson Off Peak'!D5844</f>
        <v>27.36</v>
      </c>
      <c r="P5844" s="1" t="n">
        <f aca="false">(O5844+N5844)-K5844</f>
        <v>0</v>
      </c>
    </row>
    <row r="5845" customFormat="false" ht="12.75" hidden="false" customHeight="false" outlineLevel="0" collapsed="false">
      <c r="A5845" s="0" t="s">
        <v>11677</v>
      </c>
      <c r="B5845" s="0" t="n">
        <v>2001</v>
      </c>
      <c r="C5845" s="0" t="n">
        <v>28.27</v>
      </c>
      <c r="D5845" s="0" t="n">
        <v>26.8</v>
      </c>
      <c r="E5845" s="0" t="n">
        <v>0</v>
      </c>
      <c r="F5845" s="0" t="n">
        <v>0</v>
      </c>
      <c r="G5845" s="0" t="n">
        <v>-0.82</v>
      </c>
      <c r="H5845" s="0" t="n">
        <v>-2.29</v>
      </c>
      <c r="I5845" s="0" t="n">
        <f aca="false">+G5845-H5845</f>
        <v>1.47</v>
      </c>
      <c r="J5845" s="0" t="n">
        <f aca="false">D5845</f>
        <v>26.8</v>
      </c>
      <c r="K5845" s="0" t="n">
        <f aca="false">C5845</f>
        <v>28.27</v>
      </c>
      <c r="N5845" s="0" t="n">
        <f aca="false">'Central-Hudson Off Peak'!I5845</f>
        <v>-2.38</v>
      </c>
      <c r="O5845" s="0" t="n">
        <f aca="false">'Central-Hudson Off Peak'!D5845</f>
        <v>30.65</v>
      </c>
      <c r="P5845" s="1" t="n">
        <f aca="false">(O5845+N5845)-K5845</f>
        <v>0</v>
      </c>
    </row>
    <row r="5846" customFormat="false" ht="12.75" hidden="false" customHeight="false" outlineLevel="0" collapsed="false">
      <c r="A5846" s="0" t="s">
        <v>11678</v>
      </c>
      <c r="B5846" s="0" t="n">
        <v>2001</v>
      </c>
      <c r="C5846" s="0" t="n">
        <v>29.53</v>
      </c>
      <c r="D5846" s="0" t="n">
        <v>28.03</v>
      </c>
      <c r="E5846" s="0" t="n">
        <v>0</v>
      </c>
      <c r="F5846" s="0" t="n">
        <v>0</v>
      </c>
      <c r="G5846" s="0" t="n">
        <v>-1.14</v>
      </c>
      <c r="H5846" s="0" t="n">
        <v>-2.64</v>
      </c>
      <c r="I5846" s="0" t="n">
        <f aca="false">+G5846-H5846</f>
        <v>1.5</v>
      </c>
      <c r="J5846" s="0" t="n">
        <f aca="false">D5846</f>
        <v>28.03</v>
      </c>
      <c r="K5846" s="0" t="n">
        <f aca="false">C5846</f>
        <v>29.53</v>
      </c>
      <c r="N5846" s="0" t="n">
        <f aca="false">'Central-Hudson Off Peak'!I5846</f>
        <v>-2.89</v>
      </c>
      <c r="O5846" s="0" t="n">
        <f aca="false">'Central-Hudson Off Peak'!D5846</f>
        <v>32.42</v>
      </c>
      <c r="P5846" s="1" t="n">
        <f aca="false">(O5846+N5846)-K5846</f>
        <v>0</v>
      </c>
    </row>
    <row r="5847" customFormat="false" ht="12.75" hidden="false" customHeight="false" outlineLevel="0" collapsed="false">
      <c r="A5847" s="0" t="s">
        <v>11679</v>
      </c>
      <c r="B5847" s="0" t="n">
        <v>2001</v>
      </c>
      <c r="C5847" s="0" t="n">
        <v>32.88</v>
      </c>
      <c r="D5847" s="0" t="n">
        <v>31.21</v>
      </c>
      <c r="E5847" s="0" t="n">
        <v>-0.83</v>
      </c>
      <c r="F5847" s="0" t="n">
        <v>-0.99</v>
      </c>
      <c r="G5847" s="0" t="n">
        <v>-1.09</v>
      </c>
      <c r="H5847" s="0" t="n">
        <v>-2.92</v>
      </c>
      <c r="I5847" s="0" t="n">
        <f aca="false">+G5847-H5847</f>
        <v>1.83</v>
      </c>
      <c r="J5847" s="0" t="n">
        <f aca="false">D5847</f>
        <v>31.21</v>
      </c>
      <c r="K5847" s="0" t="n">
        <f aca="false">C5847</f>
        <v>32.88</v>
      </c>
      <c r="N5847" s="0" t="n">
        <f aca="false">'Central-Hudson Off Peak'!I5847</f>
        <v>-3.18</v>
      </c>
      <c r="O5847" s="0" t="n">
        <f aca="false">'Central-Hudson Off Peak'!D5847</f>
        <v>41.14</v>
      </c>
      <c r="P5847" s="1" t="n">
        <f aca="false">(O5847+N5847)-K5847</f>
        <v>5.08</v>
      </c>
    </row>
    <row r="5848" customFormat="false" ht="12.75" hidden="false" customHeight="false" outlineLevel="0" collapsed="false">
      <c r="A5848" s="0" t="s">
        <v>11680</v>
      </c>
      <c r="B5848" s="0" t="n">
        <v>2001</v>
      </c>
      <c r="C5848" s="0" t="n">
        <v>37.44</v>
      </c>
      <c r="D5848" s="0" t="n">
        <v>35.26</v>
      </c>
      <c r="E5848" s="0" t="n">
        <v>-0.86</v>
      </c>
      <c r="F5848" s="0" t="n">
        <v>-1.02</v>
      </c>
      <c r="G5848" s="0" t="n">
        <v>-1.24</v>
      </c>
      <c r="H5848" s="0" t="n">
        <v>-3.58</v>
      </c>
      <c r="I5848" s="0" t="n">
        <f aca="false">+G5848-H5848</f>
        <v>2.34</v>
      </c>
      <c r="J5848" s="0" t="n">
        <f aca="false">D5848</f>
        <v>35.26</v>
      </c>
      <c r="K5848" s="0" t="n">
        <f aca="false">C5848</f>
        <v>37.44</v>
      </c>
      <c r="N5848" s="0" t="n">
        <f aca="false">'Central-Hudson Off Peak'!I5848</f>
        <v>-3.69</v>
      </c>
      <c r="O5848" s="0" t="n">
        <f aca="false">'Central-Hudson Off Peak'!D5848</f>
        <v>46.35</v>
      </c>
      <c r="P5848" s="1" t="n">
        <f aca="false">(O5848+N5848)-K5848</f>
        <v>5.22000000000001</v>
      </c>
    </row>
    <row r="5849" customFormat="false" ht="12.75" hidden="false" customHeight="false" outlineLevel="0" collapsed="false">
      <c r="A5849" s="0" t="s">
        <v>11681</v>
      </c>
      <c r="B5849" s="0" t="n">
        <v>2001</v>
      </c>
      <c r="C5849" s="0" t="n">
        <v>41.42</v>
      </c>
      <c r="D5849" s="0" t="n">
        <v>39.9</v>
      </c>
      <c r="E5849" s="0" t="n">
        <v>-0.89</v>
      </c>
      <c r="F5849" s="0" t="n">
        <v>-1.06</v>
      </c>
      <c r="G5849" s="0" t="n">
        <v>-0.57</v>
      </c>
      <c r="H5849" s="0" t="n">
        <v>-2.26</v>
      </c>
      <c r="I5849" s="0" t="n">
        <f aca="false">+G5849-H5849</f>
        <v>1.69</v>
      </c>
      <c r="J5849" s="0" t="n">
        <f aca="false">D5849</f>
        <v>39.9</v>
      </c>
      <c r="K5849" s="0" t="n">
        <f aca="false">C5849</f>
        <v>41.42</v>
      </c>
      <c r="N5849" s="0" t="n">
        <f aca="false">'Central-Hudson Off Peak'!I5849</f>
        <v>-3.49</v>
      </c>
      <c r="O5849" s="0" t="n">
        <f aca="false">'Central-Hudson Off Peak'!D5849</f>
        <v>50.35</v>
      </c>
      <c r="P5849" s="1" t="n">
        <f aca="false">(O5849+N5849)-K5849</f>
        <v>5.44</v>
      </c>
    </row>
    <row r="5850" customFormat="false" ht="12.75" hidden="false" customHeight="false" outlineLevel="0" collapsed="false">
      <c r="A5850" s="0" t="s">
        <v>11682</v>
      </c>
      <c r="B5850" s="0" t="n">
        <v>2001</v>
      </c>
      <c r="C5850" s="0" t="n">
        <v>41.37</v>
      </c>
      <c r="D5850" s="0" t="n">
        <v>39.78</v>
      </c>
      <c r="E5850" s="0" t="n">
        <v>-0.9</v>
      </c>
      <c r="F5850" s="0" t="n">
        <v>-1.07</v>
      </c>
      <c r="G5850" s="0" t="n">
        <v>-0.58</v>
      </c>
      <c r="H5850" s="0" t="n">
        <v>-2.34</v>
      </c>
      <c r="I5850" s="0" t="n">
        <f aca="false">+G5850-H5850</f>
        <v>1.76</v>
      </c>
      <c r="J5850" s="0" t="n">
        <f aca="false">D5850</f>
        <v>39.78</v>
      </c>
      <c r="K5850" s="0" t="n">
        <f aca="false">C5850</f>
        <v>41.37</v>
      </c>
      <c r="N5850" s="0" t="n">
        <f aca="false">'Central-Hudson Off Peak'!I5850</f>
        <v>-3.58</v>
      </c>
      <c r="O5850" s="0" t="n">
        <f aca="false">'Central-Hudson Off Peak'!D5850</f>
        <v>50.46</v>
      </c>
      <c r="P5850" s="1" t="n">
        <f aca="false">(O5850+N5850)-K5850</f>
        <v>5.51000000000001</v>
      </c>
    </row>
    <row r="5851" customFormat="false" ht="12.75" hidden="false" customHeight="false" outlineLevel="0" collapsed="false">
      <c r="A5851" s="0" t="s">
        <v>11683</v>
      </c>
      <c r="B5851" s="0" t="n">
        <v>2001</v>
      </c>
      <c r="C5851" s="0" t="n">
        <v>42.44</v>
      </c>
      <c r="D5851" s="0" t="n">
        <v>40.82</v>
      </c>
      <c r="E5851" s="0" t="n">
        <v>-0.89</v>
      </c>
      <c r="F5851" s="0" t="n">
        <v>-1.06</v>
      </c>
      <c r="G5851" s="0" t="n">
        <v>-0.66</v>
      </c>
      <c r="H5851" s="0" t="n">
        <v>-2.45</v>
      </c>
      <c r="I5851" s="0" t="n">
        <f aca="false">+G5851-H5851</f>
        <v>1.79</v>
      </c>
      <c r="J5851" s="0" t="n">
        <f aca="false">D5851</f>
        <v>40.82</v>
      </c>
      <c r="K5851" s="0" t="n">
        <f aca="false">C5851</f>
        <v>42.44</v>
      </c>
      <c r="N5851" s="0" t="n">
        <f aca="false">'Central-Hudson Off Peak'!I5851</f>
        <v>-3.73</v>
      </c>
      <c r="O5851" s="0" t="n">
        <f aca="false">'Central-Hudson Off Peak'!D5851</f>
        <v>51.61</v>
      </c>
      <c r="P5851" s="1" t="n">
        <f aca="false">(O5851+N5851)-K5851</f>
        <v>5.44000000000001</v>
      </c>
    </row>
    <row r="5852" customFormat="false" ht="12.75" hidden="false" customHeight="false" outlineLevel="0" collapsed="false">
      <c r="A5852" s="0" t="s">
        <v>11684</v>
      </c>
      <c r="B5852" s="0" t="n">
        <v>2001</v>
      </c>
      <c r="C5852" s="0" t="n">
        <v>40.49</v>
      </c>
      <c r="D5852" s="0" t="n">
        <v>38.34</v>
      </c>
      <c r="E5852" s="0" t="n">
        <v>-0.87</v>
      </c>
      <c r="F5852" s="0" t="n">
        <v>-1.03</v>
      </c>
      <c r="G5852" s="0" t="n">
        <v>-1.14</v>
      </c>
      <c r="H5852" s="0" t="n">
        <v>-3.45</v>
      </c>
      <c r="I5852" s="0" t="n">
        <f aca="false">+G5852-H5852</f>
        <v>2.31</v>
      </c>
      <c r="J5852" s="0" t="n">
        <f aca="false">D5852</f>
        <v>38.34</v>
      </c>
      <c r="K5852" s="0" t="n">
        <f aca="false">C5852</f>
        <v>40.49</v>
      </c>
      <c r="N5852" s="0" t="n">
        <f aca="false">'Central-Hudson Off Peak'!I5852</f>
        <v>-4.02</v>
      </c>
      <c r="O5852" s="0" t="n">
        <f aca="false">'Central-Hudson Off Peak'!D5852</f>
        <v>49.8</v>
      </c>
      <c r="P5852" s="1" t="n">
        <f aca="false">(O5852+N5852)-K5852</f>
        <v>5.29</v>
      </c>
    </row>
    <row r="5853" customFormat="false" ht="12.75" hidden="false" customHeight="false" outlineLevel="0" collapsed="false">
      <c r="A5853" s="0" t="s">
        <v>11685</v>
      </c>
      <c r="B5853" s="0" t="n">
        <v>2001</v>
      </c>
      <c r="C5853" s="0" t="n">
        <v>37.77</v>
      </c>
      <c r="D5853" s="0" t="n">
        <v>35.52</v>
      </c>
      <c r="E5853" s="0" t="n">
        <v>-0.87</v>
      </c>
      <c r="F5853" s="0" t="n">
        <v>-1.03</v>
      </c>
      <c r="G5853" s="0" t="n">
        <v>-1.27</v>
      </c>
      <c r="H5853" s="0" t="n">
        <v>-3.68</v>
      </c>
      <c r="I5853" s="0" t="n">
        <f aca="false">+G5853-H5853</f>
        <v>2.41</v>
      </c>
      <c r="J5853" s="0" t="n">
        <f aca="false">D5853</f>
        <v>35.52</v>
      </c>
      <c r="K5853" s="0" t="n">
        <f aca="false">C5853</f>
        <v>37.77</v>
      </c>
      <c r="N5853" s="0" t="n">
        <f aca="false">'Central-Hudson Off Peak'!I5853</f>
        <v>-3.81</v>
      </c>
      <c r="O5853" s="0" t="n">
        <f aca="false">'Central-Hudson Off Peak'!D5853</f>
        <v>46.87</v>
      </c>
      <c r="P5853" s="1" t="n">
        <f aca="false">(O5853+N5853)-K5853</f>
        <v>5.28999999999999</v>
      </c>
    </row>
    <row r="5854" customFormat="false" ht="12.75" hidden="false" customHeight="false" outlineLevel="0" collapsed="false">
      <c r="A5854" s="0" t="s">
        <v>11686</v>
      </c>
      <c r="B5854" s="0" t="n">
        <v>2001</v>
      </c>
      <c r="C5854" s="0" t="n">
        <v>37.17</v>
      </c>
      <c r="D5854" s="0" t="n">
        <v>35</v>
      </c>
      <c r="E5854" s="0" t="n">
        <v>-0.86</v>
      </c>
      <c r="F5854" s="0" t="n">
        <v>-1.02</v>
      </c>
      <c r="G5854" s="0" t="n">
        <v>-1.3</v>
      </c>
      <c r="H5854" s="0" t="n">
        <v>-3.63</v>
      </c>
      <c r="I5854" s="0" t="n">
        <f aca="false">+G5854-H5854</f>
        <v>2.33</v>
      </c>
      <c r="J5854" s="0" t="n">
        <f aca="false">D5854</f>
        <v>35</v>
      </c>
      <c r="K5854" s="0" t="n">
        <f aca="false">C5854</f>
        <v>37.17</v>
      </c>
      <c r="N5854" s="0" t="n">
        <f aca="false">'Central-Hudson Off Peak'!I5854</f>
        <v>-3.83</v>
      </c>
      <c r="O5854" s="0" t="n">
        <f aca="false">'Central-Hudson Off Peak'!D5854</f>
        <v>46.22</v>
      </c>
      <c r="P5854" s="1" t="n">
        <f aca="false">(O5854+N5854)-K5854</f>
        <v>5.22</v>
      </c>
    </row>
    <row r="5855" customFormat="false" ht="12.75" hidden="false" customHeight="false" outlineLevel="0" collapsed="false">
      <c r="A5855" s="0" t="s">
        <v>11687</v>
      </c>
      <c r="B5855" s="0" t="n">
        <v>2001</v>
      </c>
      <c r="C5855" s="0" t="n">
        <v>36.01</v>
      </c>
      <c r="D5855" s="0" t="n">
        <v>34.01</v>
      </c>
      <c r="E5855" s="0" t="n">
        <v>-0.89</v>
      </c>
      <c r="F5855" s="0" t="n">
        <v>-1.06</v>
      </c>
      <c r="G5855" s="0" t="n">
        <v>-1.31</v>
      </c>
      <c r="H5855" s="0" t="n">
        <v>-3.48</v>
      </c>
      <c r="I5855" s="0" t="n">
        <f aca="false">+G5855-H5855</f>
        <v>2.17</v>
      </c>
      <c r="J5855" s="0" t="n">
        <f aca="false">D5855</f>
        <v>34.01</v>
      </c>
      <c r="K5855" s="0" t="n">
        <f aca="false">C5855</f>
        <v>36.01</v>
      </c>
      <c r="N5855" s="0" t="n">
        <f aca="false">'Central-Hudson Off Peak'!I5855</f>
        <v>-3.78</v>
      </c>
      <c r="O5855" s="0" t="n">
        <f aca="false">'Central-Hudson Off Peak'!D5855</f>
        <v>45.23</v>
      </c>
      <c r="P5855" s="1" t="n">
        <f aca="false">(O5855+N5855)-K5855</f>
        <v>5.44</v>
      </c>
    </row>
    <row r="5856" customFormat="false" ht="12.75" hidden="false" customHeight="false" outlineLevel="0" collapsed="false">
      <c r="A5856" s="0" t="s">
        <v>11688</v>
      </c>
      <c r="B5856" s="0" t="n">
        <v>2001</v>
      </c>
      <c r="C5856" s="0" t="n">
        <v>35.33</v>
      </c>
      <c r="D5856" s="0" t="n">
        <v>33.33</v>
      </c>
      <c r="E5856" s="0" t="n">
        <v>-0.82</v>
      </c>
      <c r="F5856" s="0" t="n">
        <v>-0.98</v>
      </c>
      <c r="G5856" s="0" t="n">
        <v>-1.22</v>
      </c>
      <c r="H5856" s="0" t="n">
        <v>-3.38</v>
      </c>
      <c r="I5856" s="0" t="n">
        <f aca="false">+G5856-H5856</f>
        <v>2.16</v>
      </c>
      <c r="J5856" s="0" t="n">
        <f aca="false">D5856</f>
        <v>33.33</v>
      </c>
      <c r="K5856" s="0" t="n">
        <f aca="false">C5856</f>
        <v>35.33</v>
      </c>
      <c r="N5856" s="0" t="n">
        <f aca="false">'Central-Hudson Off Peak'!I5856</f>
        <v>-3.84</v>
      </c>
      <c r="O5856" s="0" t="n">
        <f aca="false">'Central-Hudson Off Peak'!D5856</f>
        <v>44.2</v>
      </c>
      <c r="P5856" s="1" t="n">
        <f aca="false">(O5856+N5856)-K5856</f>
        <v>5.03</v>
      </c>
    </row>
    <row r="5857" customFormat="false" ht="12.75" hidden="false" customHeight="false" outlineLevel="0" collapsed="false">
      <c r="A5857" s="0" t="s">
        <v>11689</v>
      </c>
      <c r="B5857" s="0" t="n">
        <v>2001</v>
      </c>
      <c r="C5857" s="0" t="n">
        <v>36.87</v>
      </c>
      <c r="D5857" s="0" t="n">
        <v>34.74</v>
      </c>
      <c r="E5857" s="0" t="n">
        <v>-0.83</v>
      </c>
      <c r="F5857" s="0" t="n">
        <v>-0.99</v>
      </c>
      <c r="G5857" s="0" t="n">
        <v>-1.21</v>
      </c>
      <c r="H5857" s="0" t="n">
        <v>-3.5</v>
      </c>
      <c r="I5857" s="0" t="n">
        <f aca="false">+G5857-H5857</f>
        <v>2.29</v>
      </c>
      <c r="J5857" s="0" t="n">
        <f aca="false">D5857</f>
        <v>34.74</v>
      </c>
      <c r="K5857" s="0" t="n">
        <f aca="false">C5857</f>
        <v>36.87</v>
      </c>
      <c r="N5857" s="0" t="n">
        <f aca="false">'Central-Hudson Off Peak'!I5857</f>
        <v>-4</v>
      </c>
      <c r="O5857" s="0" t="n">
        <f aca="false">'Central-Hudson Off Peak'!D5857</f>
        <v>45.95</v>
      </c>
      <c r="P5857" s="1" t="n">
        <f aca="false">(O5857+N5857)-K5857</f>
        <v>5.08000000000001</v>
      </c>
    </row>
    <row r="5858" customFormat="false" ht="12.75" hidden="false" customHeight="false" outlineLevel="0" collapsed="false">
      <c r="A5858" s="0" t="s">
        <v>11690</v>
      </c>
      <c r="B5858" s="0" t="n">
        <v>2001</v>
      </c>
      <c r="C5858" s="0" t="n">
        <v>38.1</v>
      </c>
      <c r="D5858" s="0" t="n">
        <v>35.63</v>
      </c>
      <c r="E5858" s="0" t="n">
        <v>-0.84</v>
      </c>
      <c r="F5858" s="0" t="n">
        <v>-1</v>
      </c>
      <c r="G5858" s="0" t="n">
        <v>-1.1</v>
      </c>
      <c r="H5858" s="0" t="n">
        <v>-3.73</v>
      </c>
      <c r="I5858" s="0" t="n">
        <f aca="false">+G5858-H5858</f>
        <v>2.63</v>
      </c>
      <c r="J5858" s="0" t="n">
        <f aca="false">D5858</f>
        <v>35.63</v>
      </c>
      <c r="K5858" s="0" t="n">
        <f aca="false">C5858</f>
        <v>38.1</v>
      </c>
      <c r="N5858" s="0" t="n">
        <f aca="false">'Central-Hudson Off Peak'!I5858</f>
        <v>-4.12</v>
      </c>
      <c r="O5858" s="0" t="n">
        <f aca="false">'Central-Hudson Off Peak'!D5858</f>
        <v>47.37</v>
      </c>
      <c r="P5858" s="1" t="n">
        <f aca="false">(O5858+N5858)-K5858</f>
        <v>5.15</v>
      </c>
    </row>
    <row r="5859" customFormat="false" ht="12.75" hidden="false" customHeight="false" outlineLevel="0" collapsed="false">
      <c r="A5859" s="0" t="s">
        <v>11691</v>
      </c>
      <c r="B5859" s="0" t="n">
        <v>2001</v>
      </c>
      <c r="C5859" s="0" t="n">
        <v>38.47</v>
      </c>
      <c r="D5859" s="0" t="n">
        <v>35.98</v>
      </c>
      <c r="E5859" s="0" t="n">
        <v>-0.84</v>
      </c>
      <c r="F5859" s="0" t="n">
        <v>-1</v>
      </c>
      <c r="G5859" s="0" t="n">
        <v>-1.06</v>
      </c>
      <c r="H5859" s="0" t="n">
        <v>-3.71</v>
      </c>
      <c r="I5859" s="0" t="n">
        <f aca="false">+G5859-H5859</f>
        <v>2.65</v>
      </c>
      <c r="J5859" s="0" t="n">
        <f aca="false">D5859</f>
        <v>35.98</v>
      </c>
      <c r="K5859" s="0" t="n">
        <f aca="false">C5859</f>
        <v>38.47</v>
      </c>
      <c r="N5859" s="0" t="n">
        <f aca="false">'Central-Hudson Off Peak'!I5859</f>
        <v>-4.13</v>
      </c>
      <c r="O5859" s="0" t="n">
        <f aca="false">'Central-Hudson Off Peak'!D5859</f>
        <v>47.75</v>
      </c>
      <c r="P5859" s="1" t="n">
        <f aca="false">(O5859+N5859)-K5859</f>
        <v>5.15</v>
      </c>
    </row>
    <row r="5860" customFormat="false" ht="12.75" hidden="false" customHeight="false" outlineLevel="0" collapsed="false">
      <c r="A5860" s="0" t="s">
        <v>11692</v>
      </c>
      <c r="B5860" s="0" t="n">
        <v>2001</v>
      </c>
      <c r="C5860" s="0" t="n">
        <v>40.54</v>
      </c>
      <c r="D5860" s="0" t="n">
        <v>37.67</v>
      </c>
      <c r="E5860" s="0" t="n">
        <v>-0.87</v>
      </c>
      <c r="F5860" s="0" t="n">
        <v>-1.03</v>
      </c>
      <c r="G5860" s="0" t="n">
        <v>-1.22</v>
      </c>
      <c r="H5860" s="0" t="n">
        <v>-4.25</v>
      </c>
      <c r="I5860" s="0" t="n">
        <f aca="false">+G5860-H5860</f>
        <v>3.03</v>
      </c>
      <c r="J5860" s="0" t="n">
        <f aca="false">D5860</f>
        <v>37.67</v>
      </c>
      <c r="K5860" s="0" t="n">
        <f aca="false">C5860</f>
        <v>40.54</v>
      </c>
      <c r="N5860" s="0" t="n">
        <f aca="false">'Central-Hudson Off Peak'!I5860</f>
        <v>-4.47</v>
      </c>
      <c r="O5860" s="0" t="n">
        <f aca="false">'Central-Hudson Off Peak'!D5860</f>
        <v>50.3</v>
      </c>
      <c r="P5860" s="1" t="n">
        <f aca="false">(O5860+N5860)-K5860</f>
        <v>5.29</v>
      </c>
    </row>
    <row r="5861" customFormat="false" ht="12.75" hidden="false" customHeight="false" outlineLevel="0" collapsed="false">
      <c r="A5861" s="0" t="s">
        <v>11693</v>
      </c>
      <c r="B5861" s="0" t="n">
        <v>2001</v>
      </c>
      <c r="C5861" s="0" t="n">
        <v>39.95</v>
      </c>
      <c r="D5861" s="0" t="n">
        <v>36.79</v>
      </c>
      <c r="E5861" s="0" t="n">
        <v>-0.83</v>
      </c>
      <c r="F5861" s="0" t="n">
        <v>-0.99</v>
      </c>
      <c r="G5861" s="0" t="n">
        <v>-1.49</v>
      </c>
      <c r="H5861" s="0" t="n">
        <v>-4.81</v>
      </c>
      <c r="I5861" s="0" t="n">
        <f aca="false">+G5861-H5861</f>
        <v>3.32</v>
      </c>
      <c r="J5861" s="0" t="n">
        <f aca="false">D5861</f>
        <v>36.79</v>
      </c>
      <c r="K5861" s="0" t="n">
        <f aca="false">C5861</f>
        <v>39.95</v>
      </c>
      <c r="N5861" s="0" t="n">
        <f aca="false">'Central-Hudson Off Peak'!I5861</f>
        <v>-4.51</v>
      </c>
      <c r="O5861" s="0" t="n">
        <f aca="false">'Central-Hudson Off Peak'!D5861</f>
        <v>49.54</v>
      </c>
      <c r="P5861" s="1" t="n">
        <f aca="false">(O5861+N5861)-K5861</f>
        <v>5.08</v>
      </c>
    </row>
    <row r="5862" customFormat="false" ht="12.75" hidden="false" customHeight="false" outlineLevel="0" collapsed="false">
      <c r="A5862" s="0" t="s">
        <v>11694</v>
      </c>
      <c r="B5862" s="0" t="n">
        <v>2001</v>
      </c>
      <c r="C5862" s="0" t="n">
        <v>39.18</v>
      </c>
      <c r="D5862" s="0" t="n">
        <v>35.97</v>
      </c>
      <c r="E5862" s="0" t="n">
        <v>-0.2</v>
      </c>
      <c r="F5862" s="0" t="n">
        <v>-0.24</v>
      </c>
      <c r="G5862" s="0" t="n">
        <v>-1.62</v>
      </c>
      <c r="H5862" s="0" t="n">
        <v>-4.87</v>
      </c>
      <c r="I5862" s="0" t="n">
        <f aca="false">+G5862-H5862</f>
        <v>3.25</v>
      </c>
      <c r="J5862" s="0" t="n">
        <f aca="false">D5862</f>
        <v>35.97</v>
      </c>
      <c r="K5862" s="0" t="n">
        <f aca="false">C5862</f>
        <v>39.18</v>
      </c>
      <c r="N5862" s="0" t="n">
        <f aca="false">'Central-Hudson Off Peak'!I5862</f>
        <v>-4.43</v>
      </c>
      <c r="O5862" s="0" t="n">
        <f aca="false">'Central-Hudson Off Peak'!D5862</f>
        <v>44.84</v>
      </c>
      <c r="P5862" s="1" t="n">
        <f aca="false">(O5862+N5862)-K5862</f>
        <v>1.23</v>
      </c>
    </row>
    <row r="5863" customFormat="false" ht="12.75" hidden="false" customHeight="false" outlineLevel="0" collapsed="false">
      <c r="A5863" s="0" t="s">
        <v>11695</v>
      </c>
      <c r="B5863" s="0" t="n">
        <v>2001</v>
      </c>
      <c r="C5863" s="0" t="n">
        <v>30.27</v>
      </c>
      <c r="D5863" s="0" t="n">
        <v>28.14</v>
      </c>
      <c r="E5863" s="0" t="n">
        <v>0</v>
      </c>
      <c r="F5863" s="0" t="n">
        <v>0</v>
      </c>
      <c r="G5863" s="0" t="n">
        <v>-1.37</v>
      </c>
      <c r="H5863" s="0" t="n">
        <v>-3.5</v>
      </c>
      <c r="I5863" s="0" t="n">
        <f aca="false">+G5863-H5863</f>
        <v>2.13</v>
      </c>
      <c r="J5863" s="0" t="n">
        <f aca="false">D5863</f>
        <v>28.14</v>
      </c>
      <c r="K5863" s="0" t="n">
        <f aca="false">C5863</f>
        <v>30.27</v>
      </c>
      <c r="N5863" s="0" t="n">
        <f aca="false">'Central-Hudson Off Peak'!I5863</f>
        <v>-3.29</v>
      </c>
      <c r="O5863" s="0" t="n">
        <f aca="false">'Central-Hudson Off Peak'!D5863</f>
        <v>33.56</v>
      </c>
      <c r="P5863" s="1" t="n">
        <f aca="false">(O5863+N5863)-K5863</f>
        <v>0</v>
      </c>
    </row>
    <row r="5864" customFormat="false" ht="12.75" hidden="false" customHeight="false" outlineLevel="0" collapsed="false">
      <c r="A5864" s="0" t="s">
        <v>11696</v>
      </c>
      <c r="B5864" s="0" t="n">
        <v>2001</v>
      </c>
      <c r="C5864" s="0" t="n">
        <v>24.96</v>
      </c>
      <c r="D5864" s="0" t="n">
        <v>24.14</v>
      </c>
      <c r="E5864" s="0" t="n">
        <v>0</v>
      </c>
      <c r="F5864" s="0" t="n">
        <v>0</v>
      </c>
      <c r="G5864" s="0" t="n">
        <v>-1.06</v>
      </c>
      <c r="H5864" s="0" t="n">
        <v>-1.88</v>
      </c>
      <c r="I5864" s="0" t="n">
        <f aca="false">+G5864-H5864</f>
        <v>0.82</v>
      </c>
      <c r="J5864" s="0" t="n">
        <f aca="false">D5864</f>
        <v>24.14</v>
      </c>
      <c r="K5864" s="0" t="n">
        <f aca="false">C5864</f>
        <v>24.96</v>
      </c>
      <c r="N5864" s="0" t="n">
        <f aca="false">'Central-Hudson Off Peak'!I5864</f>
        <v>-2.14</v>
      </c>
      <c r="O5864" s="0" t="n">
        <f aca="false">'Central-Hudson Off Peak'!D5864</f>
        <v>27.1</v>
      </c>
      <c r="P5864" s="1" t="n">
        <f aca="false">(O5864+N5864)-K5864</f>
        <v>0</v>
      </c>
    </row>
    <row r="5865" customFormat="false" ht="12.75" hidden="false" customHeight="false" outlineLevel="0" collapsed="false">
      <c r="A5865" s="0" t="s">
        <v>11697</v>
      </c>
      <c r="B5865" s="0" t="n">
        <v>2001</v>
      </c>
      <c r="C5865" s="0" t="n">
        <v>24.9</v>
      </c>
      <c r="D5865" s="0" t="n">
        <v>24.1</v>
      </c>
      <c r="E5865" s="0" t="n">
        <v>0</v>
      </c>
      <c r="F5865" s="0" t="n">
        <v>0</v>
      </c>
      <c r="G5865" s="0" t="n">
        <v>-1.1</v>
      </c>
      <c r="H5865" s="0" t="n">
        <v>-1.9</v>
      </c>
      <c r="I5865" s="0" t="n">
        <f aca="false">+G5865-H5865</f>
        <v>0.8</v>
      </c>
      <c r="J5865" s="0" t="n">
        <f aca="false">D5865</f>
        <v>24.1</v>
      </c>
      <c r="K5865" s="0" t="n">
        <f aca="false">C5865</f>
        <v>24.9</v>
      </c>
      <c r="N5865" s="0" t="n">
        <f aca="false">'Central-Hudson Off Peak'!I5865</f>
        <v>-2.09</v>
      </c>
      <c r="O5865" s="0" t="n">
        <f aca="false">'Central-Hudson Off Peak'!D5865</f>
        <v>26.99</v>
      </c>
      <c r="P5865" s="1" t="n">
        <f aca="false">(O5865+N5865)-K5865</f>
        <v>0</v>
      </c>
    </row>
    <row r="5866" customFormat="false" ht="12.75" hidden="false" customHeight="false" outlineLevel="0" collapsed="false">
      <c r="A5866" s="0" t="s">
        <v>11698</v>
      </c>
      <c r="B5866" s="0" t="n">
        <v>2001</v>
      </c>
      <c r="C5866" s="0" t="n">
        <v>24.51</v>
      </c>
      <c r="D5866" s="0" t="n">
        <v>23.63</v>
      </c>
      <c r="E5866" s="0" t="n">
        <v>0</v>
      </c>
      <c r="F5866" s="0" t="n">
        <v>0</v>
      </c>
      <c r="G5866" s="0" t="n">
        <v>-1.18</v>
      </c>
      <c r="H5866" s="0" t="n">
        <v>-2.06</v>
      </c>
      <c r="I5866" s="0" t="n">
        <f aca="false">+G5866-H5866</f>
        <v>0.88</v>
      </c>
      <c r="J5866" s="0" t="n">
        <f aca="false">D5866</f>
        <v>23.63</v>
      </c>
      <c r="K5866" s="0" t="n">
        <f aca="false">C5866</f>
        <v>24.51</v>
      </c>
      <c r="N5866" s="0" t="n">
        <f aca="false">'Central-Hudson Off Peak'!I5866</f>
        <v>-2.1</v>
      </c>
      <c r="O5866" s="0" t="n">
        <f aca="false">'Central-Hudson Off Peak'!D5866</f>
        <v>26.61</v>
      </c>
      <c r="P5866" s="1" t="n">
        <f aca="false">(O5866+N5866)-K5866</f>
        <v>0</v>
      </c>
    </row>
    <row r="5867" customFormat="false" ht="12.75" hidden="false" customHeight="false" outlineLevel="0" collapsed="false">
      <c r="A5867" s="0" t="s">
        <v>11699</v>
      </c>
      <c r="B5867" s="0" t="n">
        <v>2001</v>
      </c>
      <c r="C5867" s="0" t="n">
        <v>23.43</v>
      </c>
      <c r="D5867" s="0" t="n">
        <v>22.58</v>
      </c>
      <c r="E5867" s="0" t="n">
        <v>0</v>
      </c>
      <c r="F5867" s="0" t="n">
        <v>0</v>
      </c>
      <c r="G5867" s="0" t="n">
        <v>-1.1</v>
      </c>
      <c r="H5867" s="0" t="n">
        <v>-1.95</v>
      </c>
      <c r="I5867" s="0" t="n">
        <f aca="false">+G5867-H5867</f>
        <v>0.85</v>
      </c>
      <c r="J5867" s="0" t="n">
        <f aca="false">D5867</f>
        <v>22.58</v>
      </c>
      <c r="K5867" s="0" t="n">
        <f aca="false">C5867</f>
        <v>23.43</v>
      </c>
      <c r="N5867" s="0" t="n">
        <f aca="false">'Central-Hudson Off Peak'!I5867</f>
        <v>-1.94</v>
      </c>
      <c r="O5867" s="0" t="n">
        <f aca="false">'Central-Hudson Off Peak'!D5867</f>
        <v>25.37</v>
      </c>
      <c r="P5867" s="1" t="n">
        <f aca="false">(O5867+N5867)-K5867</f>
        <v>0</v>
      </c>
    </row>
    <row r="5868" customFormat="false" ht="12.75" hidden="false" customHeight="false" outlineLevel="0" collapsed="false">
      <c r="A5868" s="0" t="s">
        <v>11700</v>
      </c>
      <c r="B5868" s="0" t="n">
        <v>2001</v>
      </c>
      <c r="C5868" s="0" t="n">
        <v>24.58</v>
      </c>
      <c r="D5868" s="0" t="n">
        <v>23.75</v>
      </c>
      <c r="E5868" s="0" t="n">
        <v>0</v>
      </c>
      <c r="F5868" s="0" t="n">
        <v>0</v>
      </c>
      <c r="G5868" s="0" t="n">
        <v>-1.09</v>
      </c>
      <c r="H5868" s="0" t="n">
        <v>-1.92</v>
      </c>
      <c r="I5868" s="0" t="n">
        <f aca="false">+G5868-H5868</f>
        <v>0.83</v>
      </c>
      <c r="J5868" s="0" t="n">
        <f aca="false">D5868</f>
        <v>23.75</v>
      </c>
      <c r="K5868" s="0" t="n">
        <f aca="false">C5868</f>
        <v>24.58</v>
      </c>
      <c r="N5868" s="0" t="n">
        <f aca="false">'Central-Hudson Off Peak'!I5868</f>
        <v>-1.99</v>
      </c>
      <c r="O5868" s="0" t="n">
        <f aca="false">'Central-Hudson Off Peak'!D5868</f>
        <v>26.57</v>
      </c>
      <c r="P5868" s="1" t="n">
        <f aca="false">(O5868+N5868)-K5868</f>
        <v>0</v>
      </c>
    </row>
    <row r="5869" customFormat="false" ht="12.75" hidden="false" customHeight="false" outlineLevel="0" collapsed="false">
      <c r="A5869" s="0" t="s">
        <v>11701</v>
      </c>
      <c r="B5869" s="0" t="n">
        <v>2001</v>
      </c>
      <c r="C5869" s="0" t="n">
        <v>24.95</v>
      </c>
      <c r="D5869" s="0" t="n">
        <v>24.09</v>
      </c>
      <c r="E5869" s="0" t="n">
        <v>0</v>
      </c>
      <c r="F5869" s="0" t="n">
        <v>0</v>
      </c>
      <c r="G5869" s="0" t="n">
        <v>-1.04</v>
      </c>
      <c r="H5869" s="0" t="n">
        <v>-1.9</v>
      </c>
      <c r="I5869" s="0" t="n">
        <f aca="false">+G5869-H5869</f>
        <v>0.86</v>
      </c>
      <c r="J5869" s="0" t="n">
        <f aca="false">D5869</f>
        <v>24.09</v>
      </c>
      <c r="K5869" s="0" t="n">
        <f aca="false">C5869</f>
        <v>24.95</v>
      </c>
      <c r="N5869" s="0" t="n">
        <f aca="false">'Central-Hudson Off Peak'!I5869</f>
        <v>-2.17</v>
      </c>
      <c r="O5869" s="0" t="n">
        <f aca="false">'Central-Hudson Off Peak'!D5869</f>
        <v>27.12</v>
      </c>
      <c r="P5869" s="1" t="n">
        <f aca="false">(O5869+N5869)-K5869</f>
        <v>0</v>
      </c>
    </row>
    <row r="5870" customFormat="false" ht="12.75" hidden="false" customHeight="false" outlineLevel="0" collapsed="false">
      <c r="A5870" s="0" t="s">
        <v>11702</v>
      </c>
      <c r="B5870" s="0" t="n">
        <v>2001</v>
      </c>
      <c r="C5870" s="0" t="n">
        <v>24.99</v>
      </c>
      <c r="D5870" s="0" t="n">
        <v>24.16</v>
      </c>
      <c r="E5870" s="0" t="n">
        <v>0</v>
      </c>
      <c r="F5870" s="0" t="n">
        <v>0</v>
      </c>
      <c r="G5870" s="0" t="n">
        <v>-0.93</v>
      </c>
      <c r="H5870" s="0" t="n">
        <v>-1.76</v>
      </c>
      <c r="I5870" s="0" t="n">
        <f aca="false">+G5870-H5870</f>
        <v>0.83</v>
      </c>
      <c r="J5870" s="0" t="n">
        <f aca="false">D5870</f>
        <v>24.16</v>
      </c>
      <c r="K5870" s="0" t="n">
        <f aca="false">C5870</f>
        <v>24.99</v>
      </c>
      <c r="N5870" s="0" t="n">
        <f aca="false">'Central-Hudson Off Peak'!I5870</f>
        <v>-2.15</v>
      </c>
      <c r="O5870" s="0" t="n">
        <f aca="false">'Central-Hudson Off Peak'!D5870</f>
        <v>27.14</v>
      </c>
      <c r="P5870" s="1" t="n">
        <f aca="false">(O5870+N5870)-K5870</f>
        <v>0</v>
      </c>
    </row>
    <row r="5871" customFormat="false" ht="12.75" hidden="false" customHeight="false" outlineLevel="0" collapsed="false">
      <c r="A5871" s="0" t="s">
        <v>11703</v>
      </c>
      <c r="B5871" s="0" t="n">
        <v>2001</v>
      </c>
      <c r="C5871" s="0" t="n">
        <v>28.32</v>
      </c>
      <c r="D5871" s="0" t="n">
        <v>27.3</v>
      </c>
      <c r="E5871" s="0" t="n">
        <v>0</v>
      </c>
      <c r="F5871" s="0" t="n">
        <v>0</v>
      </c>
      <c r="G5871" s="0" t="n">
        <v>-0.9</v>
      </c>
      <c r="H5871" s="0" t="n">
        <v>-1.92</v>
      </c>
      <c r="I5871" s="0" t="n">
        <f aca="false">+G5871-H5871</f>
        <v>1.02</v>
      </c>
      <c r="J5871" s="0" t="n">
        <f aca="false">D5871</f>
        <v>27.3</v>
      </c>
      <c r="K5871" s="0" t="n">
        <f aca="false">C5871</f>
        <v>28.32</v>
      </c>
      <c r="N5871" s="0" t="n">
        <f aca="false">'Central-Hudson Off Peak'!I5871</f>
        <v>-2.85</v>
      </c>
      <c r="O5871" s="0" t="n">
        <f aca="false">'Central-Hudson Off Peak'!D5871</f>
        <v>31.17</v>
      </c>
      <c r="P5871" s="1" t="n">
        <f aca="false">(O5871+N5871)-K5871</f>
        <v>0</v>
      </c>
    </row>
    <row r="5872" customFormat="false" ht="12.75" hidden="false" customHeight="false" outlineLevel="0" collapsed="false">
      <c r="A5872" s="0" t="s">
        <v>11704</v>
      </c>
      <c r="B5872" s="0" t="n">
        <v>2001</v>
      </c>
      <c r="C5872" s="0" t="n">
        <v>35.36</v>
      </c>
      <c r="D5872" s="0" t="n">
        <v>34.38</v>
      </c>
      <c r="E5872" s="0" t="n">
        <v>-0.46</v>
      </c>
      <c r="F5872" s="0" t="n">
        <v>-0.54</v>
      </c>
      <c r="G5872" s="0" t="n">
        <v>-0.98</v>
      </c>
      <c r="H5872" s="0" t="n">
        <v>-2.04</v>
      </c>
      <c r="I5872" s="0" t="n">
        <f aca="false">+G5872-H5872</f>
        <v>1.06</v>
      </c>
      <c r="J5872" s="0" t="n">
        <f aca="false">D5872</f>
        <v>34.38</v>
      </c>
      <c r="K5872" s="0" t="n">
        <f aca="false">C5872</f>
        <v>35.36</v>
      </c>
      <c r="N5872" s="0" t="n">
        <f aca="false">'Central-Hudson Off Peak'!I5872</f>
        <v>-3.36</v>
      </c>
      <c r="O5872" s="0" t="n">
        <f aca="false">'Central-Hudson Off Peak'!D5872</f>
        <v>41.51</v>
      </c>
      <c r="P5872" s="1" t="n">
        <f aca="false">(O5872+N5872)-K5872</f>
        <v>2.79</v>
      </c>
    </row>
    <row r="5873" customFormat="false" ht="12.75" hidden="false" customHeight="false" outlineLevel="0" collapsed="false">
      <c r="A5873" s="0" t="s">
        <v>11705</v>
      </c>
      <c r="B5873" s="0" t="n">
        <v>2001</v>
      </c>
      <c r="C5873" s="0" t="n">
        <v>36.59</v>
      </c>
      <c r="D5873" s="0" t="n">
        <v>34.79</v>
      </c>
      <c r="E5873" s="0" t="n">
        <v>-0.63</v>
      </c>
      <c r="F5873" s="0" t="n">
        <v>-0.75</v>
      </c>
      <c r="G5873" s="0" t="n">
        <v>-1.11</v>
      </c>
      <c r="H5873" s="0" t="n">
        <v>-3.03</v>
      </c>
      <c r="I5873" s="0" t="n">
        <f aca="false">+G5873-H5873</f>
        <v>1.92</v>
      </c>
      <c r="J5873" s="0" t="n">
        <f aca="false">D5873</f>
        <v>34.79</v>
      </c>
      <c r="K5873" s="0" t="n">
        <f aca="false">C5873</f>
        <v>36.59</v>
      </c>
      <c r="N5873" s="0" t="n">
        <f aca="false">'Central-Hudson Off Peak'!I5873</f>
        <v>-3.71</v>
      </c>
      <c r="O5873" s="0" t="n">
        <f aca="false">'Central-Hudson Off Peak'!D5873</f>
        <v>44.15</v>
      </c>
      <c r="P5873" s="1" t="n">
        <f aca="false">(O5873+N5873)-K5873</f>
        <v>3.84999999999999</v>
      </c>
    </row>
    <row r="5874" customFormat="false" ht="12.75" hidden="false" customHeight="false" outlineLevel="0" collapsed="false">
      <c r="A5874" s="0" t="s">
        <v>11706</v>
      </c>
      <c r="B5874" s="0" t="n">
        <v>2001</v>
      </c>
      <c r="C5874" s="0" t="n">
        <v>37.29</v>
      </c>
      <c r="D5874" s="0" t="n">
        <v>35.21</v>
      </c>
      <c r="E5874" s="0" t="n">
        <v>-0.5</v>
      </c>
      <c r="F5874" s="0" t="n">
        <v>-0.6</v>
      </c>
      <c r="G5874" s="0" t="n">
        <v>-1.2</v>
      </c>
      <c r="H5874" s="0" t="n">
        <v>-3.38</v>
      </c>
      <c r="I5874" s="0" t="n">
        <f aca="false">+G5874-H5874</f>
        <v>2.18</v>
      </c>
      <c r="J5874" s="0" t="n">
        <f aca="false">D5874</f>
        <v>35.21</v>
      </c>
      <c r="K5874" s="0" t="n">
        <f aca="false">C5874</f>
        <v>37.29</v>
      </c>
      <c r="N5874" s="0" t="n">
        <f aca="false">'Central-Hudson Off Peak'!I5874</f>
        <v>-4.01</v>
      </c>
      <c r="O5874" s="0" t="n">
        <f aca="false">'Central-Hudson Off Peak'!D5874</f>
        <v>44.37</v>
      </c>
      <c r="P5874" s="1" t="n">
        <f aca="false">(O5874+N5874)-K5874</f>
        <v>3.07</v>
      </c>
    </row>
    <row r="5875" customFormat="false" ht="12.75" hidden="false" customHeight="false" outlineLevel="0" collapsed="false">
      <c r="A5875" s="0" t="s">
        <v>11707</v>
      </c>
      <c r="B5875" s="0" t="n">
        <v>2001</v>
      </c>
      <c r="C5875" s="0" t="n">
        <v>40.76</v>
      </c>
      <c r="D5875" s="0" t="n">
        <v>38.26</v>
      </c>
      <c r="E5875" s="0" t="n">
        <v>0</v>
      </c>
      <c r="F5875" s="0" t="n">
        <v>0</v>
      </c>
      <c r="G5875" s="0" t="n">
        <v>-1.34</v>
      </c>
      <c r="H5875" s="0" t="n">
        <v>-3.84</v>
      </c>
      <c r="I5875" s="0" t="n">
        <f aca="false">+G5875-H5875</f>
        <v>2.5</v>
      </c>
      <c r="J5875" s="0" t="n">
        <f aca="false">D5875</f>
        <v>38.26</v>
      </c>
      <c r="K5875" s="0" t="n">
        <f aca="false">C5875</f>
        <v>40.76</v>
      </c>
      <c r="N5875" s="0" t="n">
        <f aca="false">'Central-Hudson Off Peak'!I5875</f>
        <v>-4.41</v>
      </c>
      <c r="O5875" s="0" t="n">
        <f aca="false">'Central-Hudson Off Peak'!D5875</f>
        <v>45.17</v>
      </c>
      <c r="P5875" s="1" t="n">
        <f aca="false">(O5875+N5875)-K5875</f>
        <v>0</v>
      </c>
    </row>
    <row r="5876" customFormat="false" ht="12.75" hidden="false" customHeight="false" outlineLevel="0" collapsed="false">
      <c r="A5876" s="0" t="s">
        <v>11708</v>
      </c>
      <c r="B5876" s="0" t="n">
        <v>2001</v>
      </c>
      <c r="C5876" s="0" t="n">
        <v>38.76</v>
      </c>
      <c r="D5876" s="0" t="n">
        <v>36.29</v>
      </c>
      <c r="E5876" s="0" t="n">
        <v>-0.25</v>
      </c>
      <c r="F5876" s="0" t="n">
        <v>-0.29</v>
      </c>
      <c r="G5876" s="0" t="n">
        <v>-1.41</v>
      </c>
      <c r="H5876" s="0" t="n">
        <v>-3.92</v>
      </c>
      <c r="I5876" s="0" t="n">
        <f aca="false">+G5876-H5876</f>
        <v>2.51</v>
      </c>
      <c r="J5876" s="0" t="n">
        <f aca="false">D5876</f>
        <v>36.29</v>
      </c>
      <c r="K5876" s="0" t="n">
        <f aca="false">C5876</f>
        <v>38.76</v>
      </c>
      <c r="N5876" s="0" t="n">
        <f aca="false">'Central-Hudson Off Peak'!I5876</f>
        <v>-4.49</v>
      </c>
      <c r="O5876" s="0" t="n">
        <f aca="false">'Central-Hudson Off Peak'!D5876</f>
        <v>44.74</v>
      </c>
      <c r="P5876" s="1" t="n">
        <f aca="false">(O5876+N5876)-K5876</f>
        <v>1.49</v>
      </c>
    </row>
    <row r="5877" customFormat="false" ht="12.75" hidden="false" customHeight="false" outlineLevel="0" collapsed="false">
      <c r="A5877" s="0" t="s">
        <v>11709</v>
      </c>
      <c r="B5877" s="0" t="n">
        <v>2001</v>
      </c>
      <c r="C5877" s="0" t="n">
        <v>36.38</v>
      </c>
      <c r="D5877" s="0" t="n">
        <v>34.64</v>
      </c>
      <c r="E5877" s="0" t="n">
        <v>-0.57</v>
      </c>
      <c r="F5877" s="0" t="n">
        <v>-0.68</v>
      </c>
      <c r="G5877" s="0" t="n">
        <v>-1.18</v>
      </c>
      <c r="H5877" s="0" t="n">
        <v>-3.03</v>
      </c>
      <c r="I5877" s="0" t="n">
        <f aca="false">+G5877-H5877</f>
        <v>1.85</v>
      </c>
      <c r="J5877" s="0" t="n">
        <f aca="false">D5877</f>
        <v>34.64</v>
      </c>
      <c r="K5877" s="0" t="n">
        <f aca="false">C5877</f>
        <v>36.38</v>
      </c>
      <c r="N5877" s="0" t="n">
        <f aca="false">'Central-Hudson Off Peak'!I5877</f>
        <v>-4.03</v>
      </c>
      <c r="O5877" s="0" t="n">
        <f aca="false">'Central-Hudson Off Peak'!D5877</f>
        <v>43.89</v>
      </c>
      <c r="P5877" s="1" t="n">
        <f aca="false">(O5877+N5877)-K5877</f>
        <v>3.48</v>
      </c>
    </row>
    <row r="5878" customFormat="false" ht="12.75" hidden="false" customHeight="false" outlineLevel="0" collapsed="false">
      <c r="A5878" s="0" t="s">
        <v>11710</v>
      </c>
      <c r="B5878" s="0" t="n">
        <v>2001</v>
      </c>
      <c r="C5878" s="0" t="n">
        <v>35.87</v>
      </c>
      <c r="D5878" s="0" t="n">
        <v>34.24</v>
      </c>
      <c r="E5878" s="0" t="n">
        <v>-0.44</v>
      </c>
      <c r="F5878" s="0" t="n">
        <v>-0.53</v>
      </c>
      <c r="G5878" s="0" t="n">
        <v>-1.19</v>
      </c>
      <c r="H5878" s="0" t="n">
        <v>-2.91</v>
      </c>
      <c r="I5878" s="0" t="n">
        <f aca="false">+G5878-H5878</f>
        <v>1.72</v>
      </c>
      <c r="J5878" s="0" t="n">
        <f aca="false">D5878</f>
        <v>34.24</v>
      </c>
      <c r="K5878" s="0" t="n">
        <f aca="false">C5878</f>
        <v>35.87</v>
      </c>
      <c r="N5878" s="0" t="n">
        <f aca="false">'Central-Hudson Off Peak'!I5878</f>
        <v>-4</v>
      </c>
      <c r="O5878" s="0" t="n">
        <f aca="false">'Central-Hudson Off Peak'!D5878</f>
        <v>42.58</v>
      </c>
      <c r="P5878" s="1" t="n">
        <f aca="false">(O5878+N5878)-K5878</f>
        <v>2.71</v>
      </c>
    </row>
    <row r="5879" customFormat="false" ht="12.75" hidden="false" customHeight="false" outlineLevel="0" collapsed="false">
      <c r="A5879" s="0" t="s">
        <v>11711</v>
      </c>
      <c r="B5879" s="0" t="n">
        <v>2001</v>
      </c>
      <c r="C5879" s="0" t="n">
        <v>35.25</v>
      </c>
      <c r="D5879" s="0" t="n">
        <v>33.59</v>
      </c>
      <c r="E5879" s="0" t="n">
        <v>-0.38</v>
      </c>
      <c r="F5879" s="0" t="n">
        <v>-0.45</v>
      </c>
      <c r="G5879" s="0" t="n">
        <v>-1.14</v>
      </c>
      <c r="H5879" s="0" t="n">
        <v>-2.87</v>
      </c>
      <c r="I5879" s="0" t="n">
        <f aca="false">+G5879-H5879</f>
        <v>1.73</v>
      </c>
      <c r="J5879" s="0" t="n">
        <f aca="false">D5879</f>
        <v>33.59</v>
      </c>
      <c r="K5879" s="0" t="n">
        <f aca="false">C5879</f>
        <v>35.25</v>
      </c>
      <c r="N5879" s="0" t="n">
        <f aca="false">'Central-Hudson Off Peak'!I5879</f>
        <v>-3.88</v>
      </c>
      <c r="O5879" s="0" t="n">
        <f aca="false">'Central-Hudson Off Peak'!D5879</f>
        <v>41.43</v>
      </c>
      <c r="P5879" s="1" t="n">
        <f aca="false">(O5879+N5879)-K5879</f>
        <v>2.3</v>
      </c>
    </row>
    <row r="5880" customFormat="false" ht="12.75" hidden="false" customHeight="false" outlineLevel="0" collapsed="false">
      <c r="A5880" s="0" t="s">
        <v>11712</v>
      </c>
      <c r="B5880" s="0" t="n">
        <v>2001</v>
      </c>
      <c r="C5880" s="0" t="n">
        <v>36.4</v>
      </c>
      <c r="D5880" s="0" t="n">
        <v>34.66</v>
      </c>
      <c r="E5880" s="0" t="n">
        <v>-0.2</v>
      </c>
      <c r="F5880" s="0" t="n">
        <v>-0.24</v>
      </c>
      <c r="G5880" s="0" t="n">
        <v>-0.65</v>
      </c>
      <c r="H5880" s="0" t="n">
        <v>-2.43</v>
      </c>
      <c r="I5880" s="0" t="n">
        <f aca="false">+G5880-H5880</f>
        <v>1.78</v>
      </c>
      <c r="J5880" s="0" t="n">
        <f aca="false">D5880</f>
        <v>34.66</v>
      </c>
      <c r="K5880" s="0" t="n">
        <f aca="false">C5880</f>
        <v>36.4</v>
      </c>
      <c r="N5880" s="0" t="n">
        <f aca="false">'Central-Hudson Off Peak'!I5880</f>
        <v>-3.68</v>
      </c>
      <c r="O5880" s="0" t="n">
        <f aca="false">'Central-Hudson Off Peak'!D5880</f>
        <v>41.45</v>
      </c>
      <c r="P5880" s="1" t="n">
        <f aca="false">(O5880+N5880)-K5880</f>
        <v>1.37</v>
      </c>
    </row>
    <row r="5881" customFormat="false" ht="12.75" hidden="false" customHeight="false" outlineLevel="0" collapsed="false">
      <c r="A5881" s="0" t="s">
        <v>11713</v>
      </c>
      <c r="B5881" s="0" t="n">
        <v>2001</v>
      </c>
      <c r="C5881" s="0" t="n">
        <v>36.63</v>
      </c>
      <c r="D5881" s="0" t="n">
        <v>34.92</v>
      </c>
      <c r="E5881" s="0" t="n">
        <v>-0.53</v>
      </c>
      <c r="F5881" s="0" t="n">
        <v>-0.66</v>
      </c>
      <c r="G5881" s="0" t="n">
        <v>-0.54</v>
      </c>
      <c r="H5881" s="0" t="n">
        <v>-2.38</v>
      </c>
      <c r="I5881" s="0" t="n">
        <f aca="false">+G5881-H5881</f>
        <v>1.84</v>
      </c>
      <c r="J5881" s="0" t="n">
        <f aca="false">D5881</f>
        <v>34.92</v>
      </c>
      <c r="K5881" s="0" t="n">
        <f aca="false">C5881</f>
        <v>36.63</v>
      </c>
      <c r="N5881" s="0" t="n">
        <f aca="false">'Central-Hudson Off Peak'!I5881</f>
        <v>-3.61</v>
      </c>
      <c r="O5881" s="0" t="n">
        <f aca="false">'Central-Hudson Off Peak'!D5881</f>
        <v>43.99</v>
      </c>
      <c r="P5881" s="1" t="n">
        <f aca="false">(O5881+N5881)-K5881</f>
        <v>3.75</v>
      </c>
    </row>
    <row r="5882" customFormat="false" ht="12.75" hidden="false" customHeight="false" outlineLevel="0" collapsed="false">
      <c r="A5882" s="0" t="s">
        <v>11714</v>
      </c>
      <c r="B5882" s="0" t="n">
        <v>2001</v>
      </c>
      <c r="C5882" s="0" t="n">
        <v>37.33</v>
      </c>
      <c r="D5882" s="0" t="n">
        <v>35.51</v>
      </c>
      <c r="E5882" s="0" t="n">
        <v>-0.46</v>
      </c>
      <c r="F5882" s="0" t="n">
        <v>-0.57</v>
      </c>
      <c r="G5882" s="0" t="n">
        <v>-0.41</v>
      </c>
      <c r="H5882" s="0" t="n">
        <v>-2.34</v>
      </c>
      <c r="I5882" s="0" t="n">
        <f aca="false">+G5882-H5882</f>
        <v>1.93</v>
      </c>
      <c r="J5882" s="0" t="n">
        <f aca="false">D5882</f>
        <v>35.51</v>
      </c>
      <c r="K5882" s="0" t="n">
        <f aca="false">C5882</f>
        <v>37.33</v>
      </c>
      <c r="N5882" s="0" t="n">
        <f aca="false">'Central-Hudson Off Peak'!I5882</f>
        <v>-3.7</v>
      </c>
      <c r="O5882" s="0" t="n">
        <f aca="false">'Central-Hudson Off Peak'!D5882</f>
        <v>44.26</v>
      </c>
      <c r="P5882" s="1" t="n">
        <f aca="false">(O5882+N5882)-K5882</f>
        <v>3.23</v>
      </c>
    </row>
    <row r="5883" customFormat="false" ht="12.75" hidden="false" customHeight="false" outlineLevel="0" collapsed="false">
      <c r="A5883" s="0" t="s">
        <v>11715</v>
      </c>
      <c r="B5883" s="0" t="n">
        <v>2001</v>
      </c>
      <c r="C5883" s="0" t="n">
        <v>37.79</v>
      </c>
      <c r="D5883" s="0" t="n">
        <v>35.61</v>
      </c>
      <c r="E5883" s="0" t="n">
        <v>-0.54</v>
      </c>
      <c r="F5883" s="0" t="n">
        <v>-0.66</v>
      </c>
      <c r="G5883" s="0" t="n">
        <v>-0.34</v>
      </c>
      <c r="H5883" s="0" t="n">
        <v>-2.64</v>
      </c>
      <c r="I5883" s="0" t="n">
        <f aca="false">+G5883-H5883</f>
        <v>2.3</v>
      </c>
      <c r="J5883" s="0" t="n">
        <f aca="false">D5883</f>
        <v>35.61</v>
      </c>
      <c r="K5883" s="0" t="n">
        <f aca="false">C5883</f>
        <v>37.79</v>
      </c>
      <c r="N5883" s="0" t="n">
        <f aca="false">'Central-Hudson Off Peak'!I5883</f>
        <v>-3.7</v>
      </c>
      <c r="O5883" s="0" t="n">
        <f aca="false">'Central-Hudson Off Peak'!D5883</f>
        <v>45.26</v>
      </c>
      <c r="P5883" s="1" t="n">
        <f aca="false">(O5883+N5883)-K5883</f>
        <v>3.77</v>
      </c>
    </row>
    <row r="5884" customFormat="false" ht="12.75" hidden="false" customHeight="false" outlineLevel="0" collapsed="false">
      <c r="A5884" s="0" t="s">
        <v>11716</v>
      </c>
      <c r="B5884" s="0" t="n">
        <v>2001</v>
      </c>
      <c r="C5884" s="0" t="n">
        <v>42.66</v>
      </c>
      <c r="D5884" s="0" t="n">
        <v>39.44</v>
      </c>
      <c r="E5884" s="0" t="n">
        <v>0</v>
      </c>
      <c r="F5884" s="0" t="n">
        <v>0</v>
      </c>
      <c r="G5884" s="0" t="n">
        <v>-0.64</v>
      </c>
      <c r="H5884" s="0" t="n">
        <v>-3.86</v>
      </c>
      <c r="I5884" s="0" t="n">
        <f aca="false">+G5884-H5884</f>
        <v>3.22</v>
      </c>
      <c r="J5884" s="0" t="n">
        <f aca="false">D5884</f>
        <v>39.44</v>
      </c>
      <c r="K5884" s="0" t="n">
        <f aca="false">C5884</f>
        <v>42.66</v>
      </c>
      <c r="N5884" s="0" t="n">
        <f aca="false">'Central-Hudson Off Peak'!I5884</f>
        <v>-4.31</v>
      </c>
      <c r="O5884" s="0" t="n">
        <f aca="false">'Central-Hudson Off Peak'!D5884</f>
        <v>46.97</v>
      </c>
      <c r="P5884" s="1" t="n">
        <f aca="false">(O5884+N5884)-K5884</f>
        <v>0</v>
      </c>
    </row>
    <row r="5885" customFormat="false" ht="12.75" hidden="false" customHeight="false" outlineLevel="0" collapsed="false">
      <c r="A5885" s="0" t="s">
        <v>11717</v>
      </c>
      <c r="B5885" s="0" t="n">
        <v>2001</v>
      </c>
      <c r="C5885" s="0" t="n">
        <v>38</v>
      </c>
      <c r="D5885" s="0" t="n">
        <v>34.93</v>
      </c>
      <c r="E5885" s="0" t="n">
        <v>-0.37</v>
      </c>
      <c r="F5885" s="0" t="n">
        <v>-0.46</v>
      </c>
      <c r="G5885" s="0" t="n">
        <v>-0.83</v>
      </c>
      <c r="H5885" s="0" t="n">
        <v>-3.99</v>
      </c>
      <c r="I5885" s="0" t="n">
        <f aca="false">+G5885-H5885</f>
        <v>3.16</v>
      </c>
      <c r="J5885" s="0" t="n">
        <f aca="false">D5885</f>
        <v>34.93</v>
      </c>
      <c r="K5885" s="0" t="n">
        <f aca="false">C5885</f>
        <v>38</v>
      </c>
      <c r="N5885" s="0" t="n">
        <f aca="false">'Central-Hudson Off Peak'!I5885</f>
        <v>-4.12</v>
      </c>
      <c r="O5885" s="0" t="n">
        <f aca="false">'Central-Hudson Off Peak'!D5885</f>
        <v>44.72</v>
      </c>
      <c r="P5885" s="1" t="n">
        <f aca="false">(O5885+N5885)-K5885</f>
        <v>2.6</v>
      </c>
    </row>
    <row r="5886" customFormat="false" ht="12.75" hidden="false" customHeight="false" outlineLevel="0" collapsed="false">
      <c r="A5886" s="0" t="s">
        <v>11718</v>
      </c>
      <c r="B5886" s="0" t="n">
        <v>2001</v>
      </c>
      <c r="C5886" s="0" t="n">
        <v>34.87</v>
      </c>
      <c r="D5886" s="0" t="n">
        <v>32.33</v>
      </c>
      <c r="E5886" s="0" t="n">
        <v>0</v>
      </c>
      <c r="F5886" s="0" t="n">
        <v>0</v>
      </c>
      <c r="G5886" s="0" t="n">
        <v>-0.92</v>
      </c>
      <c r="H5886" s="0" t="n">
        <v>-3.46</v>
      </c>
      <c r="I5886" s="0" t="n">
        <f aca="false">+G5886-H5886</f>
        <v>2.54</v>
      </c>
      <c r="J5886" s="0" t="n">
        <f aca="false">D5886</f>
        <v>32.33</v>
      </c>
      <c r="K5886" s="0" t="n">
        <f aca="false">C5886</f>
        <v>34.87</v>
      </c>
      <c r="N5886" s="0" t="n">
        <f aca="false">'Central-Hudson Off Peak'!I5886</f>
        <v>-3.85</v>
      </c>
      <c r="O5886" s="0" t="n">
        <f aca="false">'Central-Hudson Off Peak'!D5886</f>
        <v>38.72</v>
      </c>
      <c r="P5886" s="1" t="n">
        <f aca="false">(O5886+N5886)-K5886</f>
        <v>0</v>
      </c>
    </row>
    <row r="5887" customFormat="false" ht="12.75" hidden="false" customHeight="false" outlineLevel="0" collapsed="false">
      <c r="A5887" s="0" t="s">
        <v>11719</v>
      </c>
      <c r="B5887" s="0" t="n">
        <v>2001</v>
      </c>
      <c r="C5887" s="0" t="n">
        <v>26.29</v>
      </c>
      <c r="D5887" s="0" t="n">
        <v>25.11</v>
      </c>
      <c r="E5887" s="0" t="n">
        <v>0</v>
      </c>
      <c r="F5887" s="0" t="n">
        <v>0</v>
      </c>
      <c r="G5887" s="0" t="n">
        <v>-0.65</v>
      </c>
      <c r="H5887" s="0" t="n">
        <v>-1.83</v>
      </c>
      <c r="I5887" s="0" t="n">
        <f aca="false">+G5887-H5887</f>
        <v>1.18</v>
      </c>
      <c r="J5887" s="0" t="n">
        <f aca="false">D5887</f>
        <v>25.11</v>
      </c>
      <c r="K5887" s="0" t="n">
        <f aca="false">C5887</f>
        <v>26.29</v>
      </c>
      <c r="N5887" s="0" t="n">
        <f aca="false">'Central-Hudson Off Peak'!I5887</f>
        <v>-2.34</v>
      </c>
      <c r="O5887" s="0" t="n">
        <f aca="false">'Central-Hudson Off Peak'!D5887</f>
        <v>28.63</v>
      </c>
      <c r="P5887" s="1" t="n">
        <f aca="false">(O5887+N5887)-K5887</f>
        <v>0</v>
      </c>
    </row>
    <row r="5888" customFormat="false" ht="12.75" hidden="false" customHeight="false" outlineLevel="0" collapsed="false">
      <c r="A5888" s="0" t="s">
        <v>11720</v>
      </c>
      <c r="B5888" s="0" t="n">
        <v>2001</v>
      </c>
      <c r="C5888" s="0" t="n">
        <v>31.21</v>
      </c>
      <c r="D5888" s="0" t="n">
        <v>29.71</v>
      </c>
      <c r="E5888" s="0" t="n">
        <v>0</v>
      </c>
      <c r="F5888" s="0" t="n">
        <v>0</v>
      </c>
      <c r="G5888" s="0" t="n">
        <v>-0.92</v>
      </c>
      <c r="H5888" s="0" t="n">
        <v>-2.42</v>
      </c>
      <c r="I5888" s="0" t="n">
        <f aca="false">+G5888-H5888</f>
        <v>1.5</v>
      </c>
      <c r="J5888" s="0" t="n">
        <f aca="false">D5888</f>
        <v>29.71</v>
      </c>
      <c r="K5888" s="0" t="n">
        <f aca="false">C5888</f>
        <v>31.21</v>
      </c>
      <c r="N5888" s="0" t="n">
        <f aca="false">'Central-Hudson Off Peak'!I5888</f>
        <v>-3.01</v>
      </c>
      <c r="O5888" s="0" t="n">
        <f aca="false">'Central-Hudson Off Peak'!D5888</f>
        <v>34.22</v>
      </c>
      <c r="P5888" s="1" t="n">
        <f aca="false">(O5888+N5888)-K5888</f>
        <v>0</v>
      </c>
    </row>
    <row r="5889" customFormat="false" ht="12.75" hidden="false" customHeight="false" outlineLevel="0" collapsed="false">
      <c r="A5889" s="0" t="s">
        <v>11721</v>
      </c>
      <c r="B5889" s="0" t="n">
        <v>2001</v>
      </c>
      <c r="C5889" s="0" t="n">
        <v>27</v>
      </c>
      <c r="D5889" s="0" t="n">
        <v>25.69</v>
      </c>
      <c r="E5889" s="0" t="n">
        <v>0</v>
      </c>
      <c r="F5889" s="0" t="n">
        <v>0</v>
      </c>
      <c r="G5889" s="0" t="n">
        <v>-0.78</v>
      </c>
      <c r="H5889" s="0" t="n">
        <v>-2.09</v>
      </c>
      <c r="I5889" s="0" t="n">
        <f aca="false">+G5889-H5889</f>
        <v>1.31</v>
      </c>
      <c r="J5889" s="0" t="n">
        <f aca="false">D5889</f>
        <v>25.69</v>
      </c>
      <c r="K5889" s="0" t="n">
        <f aca="false">C5889</f>
        <v>27</v>
      </c>
      <c r="N5889" s="0" t="n">
        <f aca="false">'Central-Hudson Off Peak'!I5889</f>
        <v>-2.49</v>
      </c>
      <c r="O5889" s="0" t="n">
        <f aca="false">'Central-Hudson Off Peak'!D5889</f>
        <v>29.49</v>
      </c>
      <c r="P5889" s="1" t="n">
        <f aca="false">(O5889+N5889)-K5889</f>
        <v>0</v>
      </c>
    </row>
    <row r="5890" customFormat="false" ht="12.75" hidden="false" customHeight="false" outlineLevel="0" collapsed="false">
      <c r="A5890" s="0" t="s">
        <v>11722</v>
      </c>
      <c r="B5890" s="0" t="n">
        <v>2001</v>
      </c>
      <c r="C5890" s="0" t="n">
        <v>25.16</v>
      </c>
      <c r="D5890" s="0" t="n">
        <v>23.99</v>
      </c>
      <c r="E5890" s="0" t="n">
        <v>0</v>
      </c>
      <c r="F5890" s="0" t="n">
        <v>0</v>
      </c>
      <c r="G5890" s="0" t="n">
        <v>-0.73</v>
      </c>
      <c r="H5890" s="0" t="n">
        <v>-1.9</v>
      </c>
      <c r="I5890" s="0" t="n">
        <f aca="false">+G5890-H5890</f>
        <v>1.17</v>
      </c>
      <c r="J5890" s="0" t="n">
        <f aca="false">D5890</f>
        <v>23.99</v>
      </c>
      <c r="K5890" s="0" t="n">
        <f aca="false">C5890</f>
        <v>25.16</v>
      </c>
      <c r="N5890" s="0" t="n">
        <f aca="false">'Central-Hudson Off Peak'!I5890</f>
        <v>-2.29</v>
      </c>
      <c r="O5890" s="0" t="n">
        <f aca="false">'Central-Hudson Off Peak'!D5890</f>
        <v>27.45</v>
      </c>
      <c r="P5890" s="1" t="n">
        <f aca="false">(O5890+N5890)-K5890</f>
        <v>0</v>
      </c>
    </row>
    <row r="5891" customFormat="false" ht="12.75" hidden="false" customHeight="false" outlineLevel="0" collapsed="false">
      <c r="A5891" s="0" t="s">
        <v>11723</v>
      </c>
      <c r="B5891" s="0" t="n">
        <v>2001</v>
      </c>
      <c r="C5891" s="0" t="n">
        <v>25.13</v>
      </c>
      <c r="D5891" s="0" t="n">
        <v>24.02</v>
      </c>
      <c r="E5891" s="0" t="n">
        <v>0</v>
      </c>
      <c r="F5891" s="0" t="n">
        <v>0</v>
      </c>
      <c r="G5891" s="0" t="n">
        <v>-0.73</v>
      </c>
      <c r="H5891" s="0" t="n">
        <v>-1.84</v>
      </c>
      <c r="I5891" s="0" t="n">
        <f aca="false">+G5891-H5891</f>
        <v>1.11</v>
      </c>
      <c r="J5891" s="0" t="n">
        <f aca="false">D5891</f>
        <v>24.02</v>
      </c>
      <c r="K5891" s="0" t="n">
        <f aca="false">C5891</f>
        <v>25.13</v>
      </c>
      <c r="N5891" s="0" t="n">
        <f aca="false">'Central-Hudson Off Peak'!I5891</f>
        <v>-2.27</v>
      </c>
      <c r="O5891" s="0" t="n">
        <f aca="false">'Central-Hudson Off Peak'!D5891</f>
        <v>27.4</v>
      </c>
      <c r="P5891" s="1" t="n">
        <f aca="false">(O5891+N5891)-K5891</f>
        <v>0</v>
      </c>
    </row>
    <row r="5892" customFormat="false" ht="12.75" hidden="false" customHeight="false" outlineLevel="0" collapsed="false">
      <c r="A5892" s="0" t="s">
        <v>11724</v>
      </c>
      <c r="B5892" s="0" t="n">
        <v>2001</v>
      </c>
      <c r="C5892" s="0" t="n">
        <v>25.13</v>
      </c>
      <c r="D5892" s="0" t="n">
        <v>24.01</v>
      </c>
      <c r="E5892" s="0" t="n">
        <v>0</v>
      </c>
      <c r="F5892" s="0" t="n">
        <v>0</v>
      </c>
      <c r="G5892" s="0" t="n">
        <v>-0.73</v>
      </c>
      <c r="H5892" s="0" t="n">
        <v>-1.85</v>
      </c>
      <c r="I5892" s="0" t="n">
        <f aca="false">+G5892-H5892</f>
        <v>1.12</v>
      </c>
      <c r="J5892" s="0" t="n">
        <f aca="false">D5892</f>
        <v>24.01</v>
      </c>
      <c r="K5892" s="0" t="n">
        <f aca="false">C5892</f>
        <v>25.13</v>
      </c>
      <c r="N5892" s="0" t="n">
        <f aca="false">'Central-Hudson Off Peak'!I5892</f>
        <v>-2.3</v>
      </c>
      <c r="O5892" s="0" t="n">
        <f aca="false">'Central-Hudson Off Peak'!D5892</f>
        <v>27.43</v>
      </c>
      <c r="P5892" s="1" t="n">
        <f aca="false">(O5892+N5892)-K5892</f>
        <v>0</v>
      </c>
    </row>
    <row r="5893" customFormat="false" ht="12.75" hidden="false" customHeight="false" outlineLevel="0" collapsed="false">
      <c r="A5893" s="0" t="s">
        <v>11725</v>
      </c>
      <c r="B5893" s="0" t="n">
        <v>2001</v>
      </c>
      <c r="C5893" s="0" t="n">
        <v>32.55</v>
      </c>
      <c r="D5893" s="0" t="n">
        <v>31.26</v>
      </c>
      <c r="E5893" s="0" t="n">
        <v>0</v>
      </c>
      <c r="F5893" s="0" t="n">
        <v>0</v>
      </c>
      <c r="G5893" s="0" t="n">
        <v>-0.67</v>
      </c>
      <c r="H5893" s="0" t="n">
        <v>-1.96</v>
      </c>
      <c r="I5893" s="0" t="n">
        <f aca="false">+G5893-H5893</f>
        <v>1.29</v>
      </c>
      <c r="J5893" s="0" t="n">
        <f aca="false">D5893</f>
        <v>31.26</v>
      </c>
      <c r="K5893" s="0" t="n">
        <f aca="false">C5893</f>
        <v>32.55</v>
      </c>
      <c r="N5893" s="0" t="n">
        <f aca="false">'Central-Hudson Off Peak'!I5893</f>
        <v>-2.83</v>
      </c>
      <c r="O5893" s="0" t="n">
        <f aca="false">'Central-Hudson Off Peak'!D5893</f>
        <v>35.38</v>
      </c>
      <c r="P5893" s="1" t="n">
        <f aca="false">(O5893+N5893)-K5893</f>
        <v>0</v>
      </c>
    </row>
    <row r="5894" customFormat="false" ht="12.75" hidden="false" customHeight="false" outlineLevel="0" collapsed="false">
      <c r="A5894" s="0" t="s">
        <v>11726</v>
      </c>
      <c r="B5894" s="0" t="n">
        <v>2001</v>
      </c>
      <c r="C5894" s="0" t="n">
        <v>43.5</v>
      </c>
      <c r="D5894" s="0" t="n">
        <v>42.23</v>
      </c>
      <c r="E5894" s="0" t="n">
        <v>0</v>
      </c>
      <c r="F5894" s="0" t="n">
        <v>0</v>
      </c>
      <c r="G5894" s="0" t="n">
        <v>-0.21</v>
      </c>
      <c r="H5894" s="0" t="n">
        <v>-1.48</v>
      </c>
      <c r="I5894" s="0" t="n">
        <f aca="false">+G5894-H5894</f>
        <v>1.27</v>
      </c>
      <c r="J5894" s="0" t="n">
        <f aca="false">D5894</f>
        <v>42.23</v>
      </c>
      <c r="K5894" s="0" t="n">
        <f aca="false">C5894</f>
        <v>43.5</v>
      </c>
      <c r="N5894" s="0" t="n">
        <f aca="false">'Central-Hudson Off Peak'!I5894</f>
        <v>-3.12</v>
      </c>
      <c r="O5894" s="0" t="n">
        <f aca="false">'Central-Hudson Off Peak'!D5894</f>
        <v>46.62</v>
      </c>
      <c r="P5894" s="1" t="n">
        <f aca="false">(O5894+N5894)-K5894</f>
        <v>0</v>
      </c>
    </row>
    <row r="5895" customFormat="false" ht="12.75" hidden="false" customHeight="false" outlineLevel="0" collapsed="false">
      <c r="A5895" s="0" t="s">
        <v>11727</v>
      </c>
      <c r="B5895" s="0" t="n">
        <v>2001</v>
      </c>
      <c r="C5895" s="0" t="n">
        <v>34.69</v>
      </c>
      <c r="D5895" s="0" t="n">
        <v>32.27</v>
      </c>
      <c r="E5895" s="0" t="n">
        <v>0</v>
      </c>
      <c r="F5895" s="0" t="n">
        <v>0</v>
      </c>
      <c r="G5895" s="0" t="n">
        <v>-0.83</v>
      </c>
      <c r="H5895" s="0" t="n">
        <v>-3.25</v>
      </c>
      <c r="I5895" s="0" t="n">
        <f aca="false">+G5895-H5895</f>
        <v>2.42</v>
      </c>
      <c r="J5895" s="0" t="n">
        <f aca="false">D5895</f>
        <v>32.27</v>
      </c>
      <c r="K5895" s="0" t="n">
        <f aca="false">C5895</f>
        <v>34.69</v>
      </c>
      <c r="N5895" s="0" t="n">
        <f aca="false">'Central-Hudson Off Peak'!I5895</f>
        <v>-3.38</v>
      </c>
      <c r="O5895" s="0" t="n">
        <f aca="false">'Central-Hudson Off Peak'!D5895</f>
        <v>38.07</v>
      </c>
      <c r="P5895" s="1" t="n">
        <f aca="false">(O5895+N5895)-K5895</f>
        <v>0</v>
      </c>
    </row>
    <row r="5896" customFormat="false" ht="12.75" hidden="false" customHeight="false" outlineLevel="0" collapsed="false">
      <c r="A5896" s="0" t="s">
        <v>11728</v>
      </c>
      <c r="B5896" s="0" t="n">
        <v>2001</v>
      </c>
      <c r="C5896" s="0" t="n">
        <v>32.87</v>
      </c>
      <c r="D5896" s="0" t="n">
        <v>31.33</v>
      </c>
      <c r="E5896" s="0" t="n">
        <v>0</v>
      </c>
      <c r="F5896" s="0" t="n">
        <v>0</v>
      </c>
      <c r="G5896" s="0" t="n">
        <v>-0.9</v>
      </c>
      <c r="H5896" s="0" t="n">
        <v>-2.44</v>
      </c>
      <c r="I5896" s="0" t="n">
        <f aca="false">+G5896-H5896</f>
        <v>1.54</v>
      </c>
      <c r="J5896" s="0" t="n">
        <f aca="false">D5896</f>
        <v>31.33</v>
      </c>
      <c r="K5896" s="0" t="n">
        <f aca="false">C5896</f>
        <v>32.87</v>
      </c>
      <c r="N5896" s="0" t="n">
        <f aca="false">'Central-Hudson Off Peak'!I5896</f>
        <v>-2.77</v>
      </c>
      <c r="O5896" s="0" t="n">
        <f aca="false">'Central-Hudson Off Peak'!D5896</f>
        <v>35.64</v>
      </c>
      <c r="P5896" s="1" t="n">
        <f aca="false">(O5896+N5896)-K5896</f>
        <v>0</v>
      </c>
    </row>
    <row r="5897" customFormat="false" ht="12.75" hidden="false" customHeight="false" outlineLevel="0" collapsed="false">
      <c r="A5897" s="0" t="s">
        <v>11729</v>
      </c>
      <c r="B5897" s="0" t="n">
        <v>2001</v>
      </c>
      <c r="C5897" s="0" t="n">
        <v>29.85</v>
      </c>
      <c r="D5897" s="0" t="n">
        <v>28.49</v>
      </c>
      <c r="E5897" s="0" t="n">
        <v>0</v>
      </c>
      <c r="F5897" s="0" t="n">
        <v>0</v>
      </c>
      <c r="G5897" s="0" t="n">
        <v>-0.86</v>
      </c>
      <c r="H5897" s="0" t="n">
        <v>-2.22</v>
      </c>
      <c r="I5897" s="0" t="n">
        <f aca="false">+G5897-H5897</f>
        <v>1.36</v>
      </c>
      <c r="J5897" s="0" t="n">
        <f aca="false">D5897</f>
        <v>28.49</v>
      </c>
      <c r="K5897" s="0" t="n">
        <f aca="false">C5897</f>
        <v>29.85</v>
      </c>
      <c r="N5897" s="0" t="n">
        <f aca="false">'Central-Hudson Off Peak'!I5897</f>
        <v>-2.39</v>
      </c>
      <c r="O5897" s="0" t="n">
        <f aca="false">'Central-Hudson Off Peak'!D5897</f>
        <v>32.24</v>
      </c>
      <c r="P5897" s="1" t="n">
        <f aca="false">(O5897+N5897)-K5897</f>
        <v>0</v>
      </c>
    </row>
    <row r="5898" customFormat="false" ht="12.75" hidden="false" customHeight="false" outlineLevel="0" collapsed="false">
      <c r="A5898" s="0" t="s">
        <v>11730</v>
      </c>
      <c r="B5898" s="0" t="n">
        <v>2001</v>
      </c>
      <c r="C5898" s="0" t="n">
        <v>27.51</v>
      </c>
      <c r="D5898" s="0" t="n">
        <v>26.22</v>
      </c>
      <c r="E5898" s="0" t="n">
        <v>0</v>
      </c>
      <c r="F5898" s="0" t="n">
        <v>0</v>
      </c>
      <c r="G5898" s="0" t="n">
        <v>-0.79</v>
      </c>
      <c r="H5898" s="0" t="n">
        <v>-2.08</v>
      </c>
      <c r="I5898" s="0" t="n">
        <f aca="false">+G5898-H5898</f>
        <v>1.29</v>
      </c>
      <c r="J5898" s="0" t="n">
        <f aca="false">D5898</f>
        <v>26.22</v>
      </c>
      <c r="K5898" s="0" t="n">
        <f aca="false">C5898</f>
        <v>27.51</v>
      </c>
      <c r="N5898" s="0" t="n">
        <f aca="false">'Central-Hudson Off Peak'!I5898</f>
        <v>-2.14</v>
      </c>
      <c r="O5898" s="0" t="n">
        <f aca="false">'Central-Hudson Off Peak'!D5898</f>
        <v>29.65</v>
      </c>
      <c r="P5898" s="1" t="n">
        <f aca="false">(O5898+N5898)-K5898</f>
        <v>0</v>
      </c>
    </row>
    <row r="5899" customFormat="false" ht="12.75" hidden="false" customHeight="false" outlineLevel="0" collapsed="false">
      <c r="A5899" s="0" t="s">
        <v>11731</v>
      </c>
      <c r="B5899" s="0" t="n">
        <v>2001</v>
      </c>
      <c r="C5899" s="0" t="n">
        <v>25.24</v>
      </c>
      <c r="D5899" s="0" t="n">
        <v>24.11</v>
      </c>
      <c r="E5899" s="0" t="n">
        <v>0</v>
      </c>
      <c r="F5899" s="0" t="n">
        <v>0</v>
      </c>
      <c r="G5899" s="0" t="n">
        <v>-0.7</v>
      </c>
      <c r="H5899" s="0" t="n">
        <v>-1.83</v>
      </c>
      <c r="I5899" s="0" t="n">
        <f aca="false">+G5899-H5899</f>
        <v>1.13</v>
      </c>
      <c r="J5899" s="0" t="n">
        <f aca="false">D5899</f>
        <v>24.11</v>
      </c>
      <c r="K5899" s="0" t="n">
        <f aca="false">C5899</f>
        <v>25.24</v>
      </c>
      <c r="N5899" s="0" t="n">
        <f aca="false">'Central-Hudson Off Peak'!I5899</f>
        <v>-1.93</v>
      </c>
      <c r="O5899" s="0" t="n">
        <f aca="false">'Central-Hudson Off Peak'!D5899</f>
        <v>27.17</v>
      </c>
      <c r="P5899" s="1" t="n">
        <f aca="false">(O5899+N5899)-K5899</f>
        <v>0</v>
      </c>
    </row>
    <row r="5900" customFormat="false" ht="12.75" hidden="false" customHeight="false" outlineLevel="0" collapsed="false">
      <c r="A5900" s="0" t="s">
        <v>11732</v>
      </c>
      <c r="B5900" s="0" t="n">
        <v>2001</v>
      </c>
      <c r="C5900" s="0" t="n">
        <v>28.19</v>
      </c>
      <c r="D5900" s="0" t="n">
        <v>26.92</v>
      </c>
      <c r="E5900" s="0" t="n">
        <v>0</v>
      </c>
      <c r="F5900" s="0" t="n">
        <v>0</v>
      </c>
      <c r="G5900" s="0" t="n">
        <v>-0.8</v>
      </c>
      <c r="H5900" s="0" t="n">
        <v>-2.07</v>
      </c>
      <c r="I5900" s="0" t="n">
        <f aca="false">+G5900-H5900</f>
        <v>1.27</v>
      </c>
      <c r="J5900" s="0" t="n">
        <f aca="false">D5900</f>
        <v>26.92</v>
      </c>
      <c r="K5900" s="0" t="n">
        <f aca="false">C5900</f>
        <v>28.19</v>
      </c>
      <c r="N5900" s="0" t="n">
        <f aca="false">'Central-Hudson Off Peak'!I5900</f>
        <v>-2.19</v>
      </c>
      <c r="O5900" s="0" t="n">
        <f aca="false">'Central-Hudson Off Peak'!D5900</f>
        <v>30.38</v>
      </c>
      <c r="P5900" s="1" t="n">
        <f aca="false">(O5900+N5900)-K5900</f>
        <v>0</v>
      </c>
    </row>
    <row r="5901" customFormat="false" ht="12.75" hidden="false" customHeight="false" outlineLevel="0" collapsed="false">
      <c r="A5901" s="0" t="s">
        <v>11733</v>
      </c>
      <c r="B5901" s="0" t="n">
        <v>2001</v>
      </c>
      <c r="C5901" s="0" t="n">
        <v>32.46</v>
      </c>
      <c r="D5901" s="0" t="n">
        <v>31.34</v>
      </c>
      <c r="E5901" s="0" t="n">
        <v>0</v>
      </c>
      <c r="F5901" s="0" t="n">
        <v>0</v>
      </c>
      <c r="G5901" s="0" t="n">
        <v>-0.67</v>
      </c>
      <c r="H5901" s="0" t="n">
        <v>-1.79</v>
      </c>
      <c r="I5901" s="0" t="n">
        <f aca="false">+G5901-H5901</f>
        <v>1.12</v>
      </c>
      <c r="J5901" s="0" t="n">
        <f aca="false">D5901</f>
        <v>31.34</v>
      </c>
      <c r="K5901" s="0" t="n">
        <f aca="false">C5901</f>
        <v>32.46</v>
      </c>
      <c r="N5901" s="0" t="n">
        <f aca="false">'Central-Hudson Off Peak'!I5901</f>
        <v>-2.45</v>
      </c>
      <c r="O5901" s="0" t="n">
        <f aca="false">'Central-Hudson Off Peak'!D5901</f>
        <v>34.91</v>
      </c>
      <c r="P5901" s="1" t="n">
        <f aca="false">(O5901+N5901)-K5901</f>
        <v>0</v>
      </c>
    </row>
    <row r="5902" customFormat="false" ht="12.75" hidden="false" customHeight="false" outlineLevel="0" collapsed="false">
      <c r="A5902" s="0" t="s">
        <v>11734</v>
      </c>
      <c r="B5902" s="0" t="n">
        <v>2001</v>
      </c>
      <c r="C5902" s="0" t="n">
        <v>44.48</v>
      </c>
      <c r="D5902" s="0" t="n">
        <v>43.35</v>
      </c>
      <c r="E5902" s="0" t="n">
        <v>0</v>
      </c>
      <c r="F5902" s="0" t="n">
        <v>0</v>
      </c>
      <c r="G5902" s="0" t="n">
        <v>-0.36</v>
      </c>
      <c r="H5902" s="0" t="n">
        <v>-1.49</v>
      </c>
      <c r="I5902" s="0" t="n">
        <f aca="false">+G5902-H5902</f>
        <v>1.13</v>
      </c>
      <c r="J5902" s="0" t="n">
        <f aca="false">D5902</f>
        <v>43.35</v>
      </c>
      <c r="K5902" s="0" t="n">
        <f aca="false">C5902</f>
        <v>44.48</v>
      </c>
      <c r="N5902" s="0" t="n">
        <f aca="false">'Central-Hudson Off Peak'!I5902</f>
        <v>-2.99</v>
      </c>
      <c r="O5902" s="0" t="n">
        <f aca="false">'Central-Hudson Off Peak'!D5902</f>
        <v>47.47</v>
      </c>
      <c r="P5902" s="1" t="n">
        <f aca="false">(O5902+N5902)-K5902</f>
        <v>0</v>
      </c>
    </row>
    <row r="5903" customFormat="false" ht="12.75" hidden="false" customHeight="false" outlineLevel="0" collapsed="false">
      <c r="A5903" s="0" t="s">
        <v>11735</v>
      </c>
      <c r="B5903" s="0" t="n">
        <v>2001</v>
      </c>
      <c r="C5903" s="0" t="n">
        <v>34.14</v>
      </c>
      <c r="D5903" s="0" t="n">
        <v>32.22</v>
      </c>
      <c r="E5903" s="0" t="n">
        <v>0</v>
      </c>
      <c r="F5903" s="0" t="n">
        <v>0</v>
      </c>
      <c r="G5903" s="0" t="n">
        <v>-0.83</v>
      </c>
      <c r="H5903" s="0" t="n">
        <v>-2.75</v>
      </c>
      <c r="I5903" s="0" t="n">
        <f aca="false">+G5903-H5903</f>
        <v>1.92</v>
      </c>
      <c r="J5903" s="0" t="n">
        <f aca="false">D5903</f>
        <v>32.22</v>
      </c>
      <c r="K5903" s="0" t="n">
        <f aca="false">C5903</f>
        <v>34.14</v>
      </c>
      <c r="N5903" s="0" t="n">
        <f aca="false">'Central-Hudson Off Peak'!I5903</f>
        <v>-3.39</v>
      </c>
      <c r="O5903" s="0" t="n">
        <f aca="false">'Central-Hudson Off Peak'!D5903</f>
        <v>37.53</v>
      </c>
      <c r="P5903" s="1" t="n">
        <f aca="false">(O5903+N5903)-K5903</f>
        <v>0</v>
      </c>
    </row>
    <row r="5904" customFormat="false" ht="12.75" hidden="false" customHeight="false" outlineLevel="0" collapsed="false">
      <c r="A5904" s="0" t="s">
        <v>11736</v>
      </c>
      <c r="B5904" s="0" t="n">
        <v>2001</v>
      </c>
      <c r="C5904" s="0" t="n">
        <v>32.71</v>
      </c>
      <c r="D5904" s="0" t="n">
        <v>30.83</v>
      </c>
      <c r="E5904" s="0" t="n">
        <v>0</v>
      </c>
      <c r="F5904" s="0" t="n">
        <v>0</v>
      </c>
      <c r="G5904" s="0" t="n">
        <v>-0.9</v>
      </c>
      <c r="H5904" s="0" t="n">
        <v>-2.78</v>
      </c>
      <c r="I5904" s="0" t="n">
        <f aca="false">+G5904-H5904</f>
        <v>1.88</v>
      </c>
      <c r="J5904" s="0" t="n">
        <f aca="false">D5904</f>
        <v>30.83</v>
      </c>
      <c r="K5904" s="0" t="n">
        <f aca="false">C5904</f>
        <v>32.71</v>
      </c>
      <c r="N5904" s="0" t="n">
        <f aca="false">'Central-Hudson Off Peak'!I5904</f>
        <v>-3.16</v>
      </c>
      <c r="O5904" s="0" t="n">
        <f aca="false">'Central-Hudson Off Peak'!D5904</f>
        <v>35.87</v>
      </c>
      <c r="P5904" s="1" t="n">
        <f aca="false">(O5904+N5904)-K5904</f>
        <v>0</v>
      </c>
    </row>
    <row r="5905" customFormat="false" ht="12.75" hidden="false" customHeight="false" outlineLevel="0" collapsed="false">
      <c r="A5905" s="0" t="s">
        <v>11737</v>
      </c>
      <c r="B5905" s="0" t="n">
        <v>2001</v>
      </c>
      <c r="C5905" s="0" t="n">
        <v>29.33</v>
      </c>
      <c r="D5905" s="0" t="n">
        <v>27.61</v>
      </c>
      <c r="E5905" s="0" t="n">
        <v>0</v>
      </c>
      <c r="F5905" s="0" t="n">
        <v>0</v>
      </c>
      <c r="G5905" s="0" t="n">
        <v>-0.88</v>
      </c>
      <c r="H5905" s="0" t="n">
        <v>-2.6</v>
      </c>
      <c r="I5905" s="0" t="n">
        <f aca="false">+G5905-H5905</f>
        <v>1.72</v>
      </c>
      <c r="J5905" s="0" t="n">
        <f aca="false">D5905</f>
        <v>27.61</v>
      </c>
      <c r="K5905" s="0" t="n">
        <f aca="false">C5905</f>
        <v>29.33</v>
      </c>
      <c r="N5905" s="0" t="n">
        <f aca="false">'Central-Hudson Off Peak'!I5905</f>
        <v>-2.66</v>
      </c>
      <c r="O5905" s="0" t="n">
        <f aca="false">'Central-Hudson Off Peak'!D5905</f>
        <v>31.99</v>
      </c>
      <c r="P5905" s="1" t="n">
        <f aca="false">(O5905+N5905)-K5905</f>
        <v>0</v>
      </c>
    </row>
    <row r="5906" customFormat="false" ht="12.75" hidden="false" customHeight="false" outlineLevel="0" collapsed="false">
      <c r="A5906" s="0" t="s">
        <v>11738</v>
      </c>
      <c r="B5906" s="0" t="n">
        <v>2001</v>
      </c>
      <c r="C5906" s="0" t="n">
        <v>26.24</v>
      </c>
      <c r="D5906" s="0" t="n">
        <v>24.68</v>
      </c>
      <c r="E5906" s="0" t="n">
        <v>0</v>
      </c>
      <c r="F5906" s="0" t="n">
        <v>0</v>
      </c>
      <c r="G5906" s="0" t="n">
        <v>-0.79</v>
      </c>
      <c r="H5906" s="0" t="n">
        <v>-2.35</v>
      </c>
      <c r="I5906" s="0" t="n">
        <f aca="false">+G5906-H5906</f>
        <v>1.56</v>
      </c>
      <c r="J5906" s="0" t="n">
        <f aca="false">D5906</f>
        <v>24.68</v>
      </c>
      <c r="K5906" s="0" t="n">
        <f aca="false">C5906</f>
        <v>26.24</v>
      </c>
      <c r="N5906" s="0" t="n">
        <f aca="false">'Central-Hudson Off Peak'!I5906</f>
        <v>-2.28</v>
      </c>
      <c r="O5906" s="0" t="n">
        <f aca="false">'Central-Hudson Off Peak'!D5906</f>
        <v>28.52</v>
      </c>
      <c r="P5906" s="1" t="n">
        <f aca="false">(O5906+N5906)-K5906</f>
        <v>0</v>
      </c>
    </row>
    <row r="5907" customFormat="false" ht="12.75" hidden="false" customHeight="false" outlineLevel="0" collapsed="false">
      <c r="A5907" s="0" t="s">
        <v>11739</v>
      </c>
      <c r="B5907" s="0" t="n">
        <v>2001</v>
      </c>
      <c r="C5907" s="0" t="n">
        <v>26.17</v>
      </c>
      <c r="D5907" s="0" t="n">
        <v>24.63</v>
      </c>
      <c r="E5907" s="0" t="n">
        <v>0</v>
      </c>
      <c r="F5907" s="0" t="n">
        <v>0</v>
      </c>
      <c r="G5907" s="0" t="n">
        <v>-0.81</v>
      </c>
      <c r="H5907" s="0" t="n">
        <v>-2.35</v>
      </c>
      <c r="I5907" s="0" t="n">
        <f aca="false">+G5907-H5907</f>
        <v>1.54</v>
      </c>
      <c r="J5907" s="0" t="n">
        <f aca="false">D5907</f>
        <v>24.63</v>
      </c>
      <c r="K5907" s="0" t="n">
        <f aca="false">C5907</f>
        <v>26.17</v>
      </c>
      <c r="N5907" s="0" t="n">
        <f aca="false">'Central-Hudson Off Peak'!I5907</f>
        <v>-2.26</v>
      </c>
      <c r="O5907" s="0" t="n">
        <f aca="false">'Central-Hudson Off Peak'!D5907</f>
        <v>28.43</v>
      </c>
      <c r="P5907" s="1" t="n">
        <f aca="false">(O5907+N5907)-K5907</f>
        <v>0</v>
      </c>
    </row>
    <row r="5908" customFormat="false" ht="12.75" hidden="false" customHeight="false" outlineLevel="0" collapsed="false">
      <c r="A5908" s="0" t="s">
        <v>11740</v>
      </c>
      <c r="B5908" s="0" t="n">
        <v>2001</v>
      </c>
      <c r="C5908" s="0" t="n">
        <v>28.33</v>
      </c>
      <c r="D5908" s="0" t="n">
        <v>26.68</v>
      </c>
      <c r="E5908" s="0" t="n">
        <v>0</v>
      </c>
      <c r="F5908" s="0" t="n">
        <v>0</v>
      </c>
      <c r="G5908" s="0" t="n">
        <v>-0.82</v>
      </c>
      <c r="H5908" s="0" t="n">
        <v>-2.47</v>
      </c>
      <c r="I5908" s="0" t="n">
        <f aca="false">+G5908-H5908</f>
        <v>1.65</v>
      </c>
      <c r="J5908" s="0" t="n">
        <f aca="false">D5908</f>
        <v>26.68</v>
      </c>
      <c r="K5908" s="0" t="n">
        <f aca="false">C5908</f>
        <v>28.33</v>
      </c>
      <c r="N5908" s="0" t="n">
        <f aca="false">'Central-Hudson Off Peak'!I5908</f>
        <v>-2.47</v>
      </c>
      <c r="O5908" s="0" t="n">
        <f aca="false">'Central-Hudson Off Peak'!D5908</f>
        <v>30.8</v>
      </c>
      <c r="P5908" s="1" t="n">
        <f aca="false">(O5908+N5908)-K5908</f>
        <v>0</v>
      </c>
    </row>
    <row r="5909" customFormat="false" ht="12.75" hidden="false" customHeight="false" outlineLevel="0" collapsed="false">
      <c r="A5909" s="0" t="s">
        <v>11741</v>
      </c>
      <c r="B5909" s="0" t="n">
        <v>2001</v>
      </c>
      <c r="C5909" s="0" t="n">
        <v>33.14</v>
      </c>
      <c r="D5909" s="0" t="n">
        <v>31.19</v>
      </c>
      <c r="E5909" s="0" t="n">
        <v>0</v>
      </c>
      <c r="F5909" s="0" t="n">
        <v>0</v>
      </c>
      <c r="G5909" s="0" t="n">
        <v>-0.81</v>
      </c>
      <c r="H5909" s="0" t="n">
        <v>-2.76</v>
      </c>
      <c r="I5909" s="0" t="n">
        <f aca="false">+G5909-H5909</f>
        <v>1.95</v>
      </c>
      <c r="J5909" s="0" t="n">
        <f aca="false">D5909</f>
        <v>31.19</v>
      </c>
      <c r="K5909" s="0" t="n">
        <f aca="false">C5909</f>
        <v>33.14</v>
      </c>
      <c r="N5909" s="0" t="n">
        <f aca="false">'Central-Hudson Off Peak'!I5909</f>
        <v>-3.12</v>
      </c>
      <c r="O5909" s="0" t="n">
        <f aca="false">'Central-Hudson Off Peak'!D5909</f>
        <v>36.26</v>
      </c>
      <c r="P5909" s="1" t="n">
        <f aca="false">(O5909+N5909)-K5909</f>
        <v>0</v>
      </c>
    </row>
    <row r="5910" customFormat="false" ht="12.75" hidden="false" customHeight="false" outlineLevel="0" collapsed="false">
      <c r="A5910" s="0" t="s">
        <v>11742</v>
      </c>
      <c r="B5910" s="0" t="n">
        <v>2001</v>
      </c>
      <c r="C5910" s="0" t="n">
        <v>43.16</v>
      </c>
      <c r="D5910" s="0" t="n">
        <v>41.1</v>
      </c>
      <c r="E5910" s="0" t="n">
        <v>0</v>
      </c>
      <c r="F5910" s="0" t="n">
        <v>0</v>
      </c>
      <c r="G5910" s="0" t="n">
        <v>-0.59</v>
      </c>
      <c r="H5910" s="0" t="n">
        <v>-2.65</v>
      </c>
      <c r="I5910" s="0" t="n">
        <f aca="false">+G5910-H5910</f>
        <v>2.06</v>
      </c>
      <c r="J5910" s="0" t="n">
        <f aca="false">D5910</f>
        <v>41.1</v>
      </c>
      <c r="K5910" s="0" t="n">
        <f aca="false">C5910</f>
        <v>43.16</v>
      </c>
      <c r="N5910" s="0" t="n">
        <f aca="false">'Central-Hudson Off Peak'!I5910</f>
        <v>-3.55</v>
      </c>
      <c r="O5910" s="0" t="n">
        <f aca="false">'Central-Hudson Off Peak'!D5910</f>
        <v>46.71</v>
      </c>
      <c r="P5910" s="1" t="n">
        <f aca="false">(O5910+N5910)-K5910</f>
        <v>0</v>
      </c>
    </row>
    <row r="5911" customFormat="false" ht="12.75" hidden="false" customHeight="false" outlineLevel="0" collapsed="false">
      <c r="A5911" s="0" t="s">
        <v>11743</v>
      </c>
      <c r="B5911" s="0" t="n">
        <v>2001</v>
      </c>
      <c r="C5911" s="0" t="n">
        <v>33.19</v>
      </c>
      <c r="D5911" s="0" t="n">
        <v>31.09</v>
      </c>
      <c r="E5911" s="0" t="n">
        <v>0</v>
      </c>
      <c r="F5911" s="0" t="n">
        <v>0</v>
      </c>
      <c r="G5911" s="0" t="n">
        <v>-0.84</v>
      </c>
      <c r="H5911" s="0" t="n">
        <v>-2.94</v>
      </c>
      <c r="I5911" s="0" t="n">
        <f aca="false">+G5911-H5911</f>
        <v>2.1</v>
      </c>
      <c r="J5911" s="0" t="n">
        <f aca="false">D5911</f>
        <v>31.09</v>
      </c>
      <c r="K5911" s="0" t="n">
        <f aca="false">C5911</f>
        <v>33.19</v>
      </c>
      <c r="N5911" s="0" t="n">
        <f aca="false">'Central-Hudson Off Peak'!I5911</f>
        <v>-3.5</v>
      </c>
      <c r="O5911" s="0" t="n">
        <f aca="false">'Central-Hudson Off Peak'!D5911</f>
        <v>36.69</v>
      </c>
      <c r="P5911" s="1" t="n">
        <f aca="false">(O5911+N5911)-K5911</f>
        <v>0</v>
      </c>
    </row>
    <row r="5912" customFormat="false" ht="12.75" hidden="false" customHeight="false" outlineLevel="0" collapsed="false">
      <c r="A5912" s="0" t="s">
        <v>11744</v>
      </c>
      <c r="B5912" s="0" t="n">
        <v>2001</v>
      </c>
      <c r="C5912" s="0" t="n">
        <v>30.25</v>
      </c>
      <c r="D5912" s="0" t="n">
        <v>28.8</v>
      </c>
      <c r="E5912" s="0" t="n">
        <v>0</v>
      </c>
      <c r="F5912" s="0" t="n">
        <v>0</v>
      </c>
      <c r="G5912" s="0" t="n">
        <v>-0.86</v>
      </c>
      <c r="H5912" s="0" t="n">
        <v>-2.31</v>
      </c>
      <c r="I5912" s="0" t="n">
        <f aca="false">+G5912-H5912</f>
        <v>1.45</v>
      </c>
      <c r="J5912" s="0" t="n">
        <f aca="false">D5912</f>
        <v>28.8</v>
      </c>
      <c r="K5912" s="0" t="n">
        <f aca="false">C5912</f>
        <v>30.25</v>
      </c>
      <c r="N5912" s="0" t="n">
        <f aca="false">'Central-Hudson Off Peak'!I5912</f>
        <v>-2.94</v>
      </c>
      <c r="O5912" s="0" t="n">
        <f aca="false">'Central-Hudson Off Peak'!D5912</f>
        <v>33.19</v>
      </c>
      <c r="P5912" s="1" t="n">
        <f aca="false">(O5912+N5912)-K5912</f>
        <v>0</v>
      </c>
    </row>
    <row r="5913" customFormat="false" ht="12.75" hidden="false" customHeight="false" outlineLevel="0" collapsed="false">
      <c r="A5913" s="0" t="s">
        <v>11745</v>
      </c>
      <c r="B5913" s="0" t="n">
        <v>2001</v>
      </c>
      <c r="C5913" s="0" t="n">
        <v>26.36</v>
      </c>
      <c r="D5913" s="0" t="n">
        <v>24.9</v>
      </c>
      <c r="E5913" s="0" t="n">
        <v>0</v>
      </c>
      <c r="F5913" s="0" t="n">
        <v>0</v>
      </c>
      <c r="G5913" s="0" t="n">
        <v>-0.78</v>
      </c>
      <c r="H5913" s="0" t="n">
        <v>-2.24</v>
      </c>
      <c r="I5913" s="0" t="n">
        <f aca="false">+G5913-H5913</f>
        <v>1.46</v>
      </c>
      <c r="J5913" s="0" t="n">
        <f aca="false">D5913</f>
        <v>24.9</v>
      </c>
      <c r="K5913" s="0" t="n">
        <f aca="false">C5913</f>
        <v>26.36</v>
      </c>
      <c r="N5913" s="0" t="n">
        <f aca="false">'Central-Hudson Off Peak'!I5913</f>
        <v>-2.42</v>
      </c>
      <c r="O5913" s="0" t="n">
        <f aca="false">'Central-Hudson Off Peak'!D5913</f>
        <v>28.78</v>
      </c>
      <c r="P5913" s="1" t="n">
        <f aca="false">(O5913+N5913)-K5913</f>
        <v>0</v>
      </c>
    </row>
    <row r="5914" customFormat="false" ht="12.75" hidden="false" customHeight="false" outlineLevel="0" collapsed="false">
      <c r="A5914" s="0" t="s">
        <v>11746</v>
      </c>
      <c r="B5914" s="0" t="n">
        <v>2001</v>
      </c>
      <c r="C5914" s="0" t="n">
        <v>26.34</v>
      </c>
      <c r="D5914" s="0" t="n">
        <v>24.91</v>
      </c>
      <c r="E5914" s="0" t="n">
        <v>0</v>
      </c>
      <c r="F5914" s="0" t="n">
        <v>0</v>
      </c>
      <c r="G5914" s="0" t="n">
        <v>-0.8</v>
      </c>
      <c r="H5914" s="0" t="n">
        <v>-2.23</v>
      </c>
      <c r="I5914" s="0" t="n">
        <f aca="false">+G5914-H5914</f>
        <v>1.43</v>
      </c>
      <c r="J5914" s="0" t="n">
        <f aca="false">D5914</f>
        <v>24.91</v>
      </c>
      <c r="K5914" s="0" t="n">
        <f aca="false">C5914</f>
        <v>26.34</v>
      </c>
      <c r="N5914" s="0" t="n">
        <f aca="false">'Central-Hudson Off Peak'!I5914</f>
        <v>-2.42</v>
      </c>
      <c r="O5914" s="0" t="n">
        <f aca="false">'Central-Hudson Off Peak'!D5914</f>
        <v>28.76</v>
      </c>
      <c r="P5914" s="1" t="n">
        <f aca="false">(O5914+N5914)-K5914</f>
        <v>0</v>
      </c>
    </row>
    <row r="5915" customFormat="false" ht="12.75" hidden="false" customHeight="false" outlineLevel="0" collapsed="false">
      <c r="A5915" s="0" t="s">
        <v>11747</v>
      </c>
      <c r="B5915" s="0" t="n">
        <v>2001</v>
      </c>
      <c r="C5915" s="0" t="n">
        <v>26.24</v>
      </c>
      <c r="D5915" s="0" t="n">
        <v>24.79</v>
      </c>
      <c r="E5915" s="0" t="n">
        <v>0</v>
      </c>
      <c r="F5915" s="0" t="n">
        <v>0</v>
      </c>
      <c r="G5915" s="0" t="n">
        <v>-0.83</v>
      </c>
      <c r="H5915" s="0" t="n">
        <v>-2.28</v>
      </c>
      <c r="I5915" s="0" t="n">
        <f aca="false">+G5915-H5915</f>
        <v>1.45</v>
      </c>
      <c r="J5915" s="0" t="n">
        <f aca="false">D5915</f>
        <v>24.79</v>
      </c>
      <c r="K5915" s="0" t="n">
        <f aca="false">C5915</f>
        <v>26.24</v>
      </c>
      <c r="N5915" s="0" t="n">
        <f aca="false">'Central-Hudson Off Peak'!I5915</f>
        <v>-2.41</v>
      </c>
      <c r="O5915" s="0" t="n">
        <f aca="false">'Central-Hudson Off Peak'!D5915</f>
        <v>28.65</v>
      </c>
      <c r="P5915" s="1" t="n">
        <f aca="false">(O5915+N5915)-K5915</f>
        <v>0</v>
      </c>
    </row>
    <row r="5916" customFormat="false" ht="12.75" hidden="false" customHeight="false" outlineLevel="0" collapsed="false">
      <c r="A5916" s="0" t="s">
        <v>11748</v>
      </c>
      <c r="B5916" s="0" t="n">
        <v>2001</v>
      </c>
      <c r="C5916" s="0" t="n">
        <v>26.31</v>
      </c>
      <c r="D5916" s="0" t="n">
        <v>24.82</v>
      </c>
      <c r="E5916" s="0" t="n">
        <v>0</v>
      </c>
      <c r="F5916" s="0" t="n">
        <v>0</v>
      </c>
      <c r="G5916" s="0" t="n">
        <v>-0.81</v>
      </c>
      <c r="H5916" s="0" t="n">
        <v>-2.3</v>
      </c>
      <c r="I5916" s="0" t="n">
        <f aca="false">+G5916-H5916</f>
        <v>1.49</v>
      </c>
      <c r="J5916" s="0" t="n">
        <f aca="false">D5916</f>
        <v>24.82</v>
      </c>
      <c r="K5916" s="0" t="n">
        <f aca="false">C5916</f>
        <v>26.31</v>
      </c>
      <c r="N5916" s="0" t="n">
        <f aca="false">'Central-Hudson Off Peak'!I5916</f>
        <v>-2.45</v>
      </c>
      <c r="O5916" s="0" t="n">
        <f aca="false">'Central-Hudson Off Peak'!D5916</f>
        <v>28.76</v>
      </c>
      <c r="P5916" s="1" t="n">
        <f aca="false">(O5916+N5916)-K5916</f>
        <v>0</v>
      </c>
    </row>
    <row r="5917" customFormat="false" ht="12.75" hidden="false" customHeight="false" outlineLevel="0" collapsed="false">
      <c r="A5917" s="0" t="s">
        <v>11749</v>
      </c>
      <c r="B5917" s="0" t="n">
        <v>2001</v>
      </c>
      <c r="C5917" s="0" t="n">
        <v>32.26</v>
      </c>
      <c r="D5917" s="0" t="n">
        <v>30.63</v>
      </c>
      <c r="E5917" s="0" t="n">
        <v>0</v>
      </c>
      <c r="F5917" s="0" t="n">
        <v>0</v>
      </c>
      <c r="G5917" s="0" t="n">
        <v>-0.85</v>
      </c>
      <c r="H5917" s="0" t="n">
        <v>-2.48</v>
      </c>
      <c r="I5917" s="0" t="n">
        <f aca="false">+G5917-H5917</f>
        <v>1.63</v>
      </c>
      <c r="J5917" s="0" t="n">
        <f aca="false">D5917</f>
        <v>30.63</v>
      </c>
      <c r="K5917" s="0" t="n">
        <f aca="false">C5917</f>
        <v>32.26</v>
      </c>
      <c r="N5917" s="0" t="n">
        <f aca="false">'Central-Hudson Off Peak'!I5917</f>
        <v>-3.17</v>
      </c>
      <c r="O5917" s="0" t="n">
        <f aca="false">'Central-Hudson Off Peak'!D5917</f>
        <v>35.43</v>
      </c>
      <c r="P5917" s="1" t="n">
        <f aca="false">(O5917+N5917)-K5917</f>
        <v>0</v>
      </c>
    </row>
    <row r="5918" customFormat="false" ht="12.75" hidden="false" customHeight="false" outlineLevel="0" collapsed="false">
      <c r="A5918" s="0" t="s">
        <v>11750</v>
      </c>
      <c r="B5918" s="0" t="n">
        <v>2001</v>
      </c>
      <c r="C5918" s="0" t="n">
        <v>40.74</v>
      </c>
      <c r="D5918" s="0" t="n">
        <v>38.85</v>
      </c>
      <c r="E5918" s="0" t="n">
        <v>0</v>
      </c>
      <c r="F5918" s="0" t="n">
        <v>0</v>
      </c>
      <c r="G5918" s="0" t="n">
        <v>-0.64</v>
      </c>
      <c r="H5918" s="0" t="n">
        <v>-2.53</v>
      </c>
      <c r="I5918" s="0" t="n">
        <f aca="false">+G5918-H5918</f>
        <v>1.89</v>
      </c>
      <c r="J5918" s="0" t="n">
        <f aca="false">D5918</f>
        <v>38.85</v>
      </c>
      <c r="K5918" s="0" t="n">
        <f aca="false">C5918</f>
        <v>40.74</v>
      </c>
      <c r="N5918" s="0" t="n">
        <f aca="false">'Central-Hudson Off Peak'!I5918</f>
        <v>-3.71</v>
      </c>
      <c r="O5918" s="0" t="n">
        <f aca="false">'Central-Hudson Off Peak'!D5918</f>
        <v>44.45</v>
      </c>
      <c r="P5918" s="1" t="n">
        <f aca="false">(O5918+N5918)-K5918</f>
        <v>0</v>
      </c>
    </row>
    <row r="5919" customFormat="false" ht="12.75" hidden="false" customHeight="false" outlineLevel="0" collapsed="false">
      <c r="A5919" s="0" t="s">
        <v>11751</v>
      </c>
      <c r="B5919" s="0" t="n">
        <v>2001</v>
      </c>
      <c r="C5919" s="0" t="n">
        <v>32.61</v>
      </c>
      <c r="D5919" s="0" t="n">
        <v>30.31</v>
      </c>
      <c r="E5919" s="0" t="n">
        <v>0</v>
      </c>
      <c r="F5919" s="0" t="n">
        <v>0</v>
      </c>
      <c r="G5919" s="0" t="n">
        <v>-0.95</v>
      </c>
      <c r="H5919" s="0" t="n">
        <v>-3.25</v>
      </c>
      <c r="I5919" s="0" t="n">
        <f aca="false">+G5919-H5919</f>
        <v>2.3</v>
      </c>
      <c r="J5919" s="0" t="n">
        <f aca="false">D5919</f>
        <v>30.31</v>
      </c>
      <c r="K5919" s="0" t="n">
        <f aca="false">C5919</f>
        <v>32.61</v>
      </c>
      <c r="N5919" s="0" t="n">
        <f aca="false">'Central-Hudson Off Peak'!I5919</f>
        <v>-3.18</v>
      </c>
      <c r="O5919" s="0" t="n">
        <f aca="false">'Central-Hudson Off Peak'!D5919</f>
        <v>35.79</v>
      </c>
      <c r="P5919" s="1" t="n">
        <f aca="false">(O5919+N5919)-K5919</f>
        <v>0</v>
      </c>
    </row>
    <row r="5920" customFormat="false" ht="12.75" hidden="false" customHeight="false" outlineLevel="0" collapsed="false">
      <c r="A5920" s="0" t="s">
        <v>11752</v>
      </c>
      <c r="B5920" s="0" t="n">
        <v>2001</v>
      </c>
      <c r="C5920" s="0" t="n">
        <v>26.45</v>
      </c>
      <c r="D5920" s="0" t="n">
        <v>24.97</v>
      </c>
      <c r="E5920" s="0" t="n">
        <v>0</v>
      </c>
      <c r="F5920" s="0" t="n">
        <v>0</v>
      </c>
      <c r="G5920" s="0" t="n">
        <v>-0.72</v>
      </c>
      <c r="H5920" s="0" t="n">
        <v>-2.2</v>
      </c>
      <c r="I5920" s="0" t="n">
        <f aca="false">+G5920-H5920</f>
        <v>1.48</v>
      </c>
      <c r="J5920" s="0" t="n">
        <f aca="false">D5920</f>
        <v>24.97</v>
      </c>
      <c r="K5920" s="0" t="n">
        <f aca="false">C5920</f>
        <v>26.45</v>
      </c>
      <c r="N5920" s="0" t="n">
        <f aca="false">'Central-Hudson Off Peak'!I5920</f>
        <v>-2.26</v>
      </c>
      <c r="O5920" s="0" t="n">
        <f aca="false">'Central-Hudson Off Peak'!D5920</f>
        <v>28.71</v>
      </c>
      <c r="P5920" s="1" t="n">
        <f aca="false">(O5920+N5920)-K5920</f>
        <v>0</v>
      </c>
    </row>
    <row r="5921" customFormat="false" ht="12.75" hidden="false" customHeight="false" outlineLevel="0" collapsed="false">
      <c r="A5921" s="0" t="s">
        <v>11753</v>
      </c>
      <c r="B5921" s="0" t="n">
        <v>2001</v>
      </c>
      <c r="C5921" s="0" t="n">
        <v>22.14</v>
      </c>
      <c r="D5921" s="0" t="n">
        <v>21.18</v>
      </c>
      <c r="E5921" s="0" t="n">
        <v>0</v>
      </c>
      <c r="F5921" s="0" t="n">
        <v>0</v>
      </c>
      <c r="G5921" s="0" t="n">
        <v>-0.62</v>
      </c>
      <c r="H5921" s="0" t="n">
        <v>-1.58</v>
      </c>
      <c r="I5921" s="0" t="n">
        <f aca="false">+G5921-H5921</f>
        <v>0.96</v>
      </c>
      <c r="J5921" s="0" t="n">
        <f aca="false">D5921</f>
        <v>21.18</v>
      </c>
      <c r="K5921" s="0" t="n">
        <f aca="false">C5921</f>
        <v>22.14</v>
      </c>
      <c r="N5921" s="0" t="n">
        <f aca="false">'Central-Hudson Off Peak'!I5921</f>
        <v>-1.76</v>
      </c>
      <c r="O5921" s="0" t="n">
        <f aca="false">'Central-Hudson Off Peak'!D5921</f>
        <v>23.9</v>
      </c>
      <c r="P5921" s="1" t="n">
        <f aca="false">(O5921+N5921)-K5921</f>
        <v>0</v>
      </c>
    </row>
    <row r="5922" customFormat="false" ht="12.75" hidden="false" customHeight="false" outlineLevel="0" collapsed="false">
      <c r="A5922" s="0" t="s">
        <v>11754</v>
      </c>
      <c r="B5922" s="0" t="n">
        <v>2001</v>
      </c>
      <c r="C5922" s="0" t="n">
        <v>21.61</v>
      </c>
      <c r="D5922" s="0" t="n">
        <v>20.77</v>
      </c>
      <c r="E5922" s="0" t="n">
        <v>0</v>
      </c>
      <c r="F5922" s="0" t="n">
        <v>0</v>
      </c>
      <c r="G5922" s="0" t="n">
        <v>-0.61</v>
      </c>
      <c r="H5922" s="0" t="n">
        <v>-1.45</v>
      </c>
      <c r="I5922" s="0" t="n">
        <f aca="false">+G5922-H5922</f>
        <v>0.84</v>
      </c>
      <c r="J5922" s="0" t="n">
        <f aca="false">D5922</f>
        <v>20.77</v>
      </c>
      <c r="K5922" s="0" t="n">
        <f aca="false">C5922</f>
        <v>21.61</v>
      </c>
      <c r="N5922" s="0" t="n">
        <f aca="false">'Central-Hudson Off Peak'!I5922</f>
        <v>-1.7</v>
      </c>
      <c r="O5922" s="0" t="n">
        <f aca="false">'Central-Hudson Off Peak'!D5922</f>
        <v>23.31</v>
      </c>
      <c r="P5922" s="1" t="n">
        <f aca="false">(O5922+N5922)-K5922</f>
        <v>0</v>
      </c>
    </row>
    <row r="5923" customFormat="false" ht="12.75" hidden="false" customHeight="false" outlineLevel="0" collapsed="false">
      <c r="A5923" s="0" t="s">
        <v>11755</v>
      </c>
      <c r="B5923" s="0" t="n">
        <v>2001</v>
      </c>
      <c r="C5923" s="0" t="n">
        <v>21.51</v>
      </c>
      <c r="D5923" s="0" t="n">
        <v>20.73</v>
      </c>
      <c r="E5923" s="0" t="n">
        <v>0</v>
      </c>
      <c r="F5923" s="0" t="n">
        <v>0</v>
      </c>
      <c r="G5923" s="0" t="n">
        <v>-0.59</v>
      </c>
      <c r="H5923" s="0" t="n">
        <v>-1.37</v>
      </c>
      <c r="I5923" s="0" t="n">
        <f aca="false">+G5923-H5923</f>
        <v>0.78</v>
      </c>
      <c r="J5923" s="0" t="n">
        <f aca="false">D5923</f>
        <v>20.73</v>
      </c>
      <c r="K5923" s="0" t="n">
        <f aca="false">C5923</f>
        <v>21.51</v>
      </c>
      <c r="N5923" s="0" t="n">
        <f aca="false">'Central-Hudson Off Peak'!I5923</f>
        <v>-1.68</v>
      </c>
      <c r="O5923" s="0" t="n">
        <f aca="false">'Central-Hudson Off Peak'!D5923</f>
        <v>23.19</v>
      </c>
      <c r="P5923" s="1" t="n">
        <f aca="false">(O5923+N5923)-K5923</f>
        <v>0</v>
      </c>
    </row>
    <row r="5924" customFormat="false" ht="12.75" hidden="false" customHeight="false" outlineLevel="0" collapsed="false">
      <c r="A5924" s="0" t="s">
        <v>11756</v>
      </c>
      <c r="B5924" s="0" t="n">
        <v>2001</v>
      </c>
      <c r="C5924" s="0" t="n">
        <v>21.43</v>
      </c>
      <c r="D5924" s="0" t="n">
        <v>20.68</v>
      </c>
      <c r="E5924" s="0" t="n">
        <v>0</v>
      </c>
      <c r="F5924" s="0" t="n">
        <v>0</v>
      </c>
      <c r="G5924" s="0" t="n">
        <v>-0.55</v>
      </c>
      <c r="H5924" s="0" t="n">
        <v>-1.3</v>
      </c>
      <c r="I5924" s="0" t="n">
        <f aca="false">+G5924-H5924</f>
        <v>0.75</v>
      </c>
      <c r="J5924" s="0" t="n">
        <f aca="false">D5924</f>
        <v>20.68</v>
      </c>
      <c r="K5924" s="0" t="n">
        <f aca="false">C5924</f>
        <v>21.43</v>
      </c>
      <c r="N5924" s="0" t="n">
        <f aca="false">'Central-Hudson Off Peak'!I5924</f>
        <v>-1.69</v>
      </c>
      <c r="O5924" s="0" t="n">
        <f aca="false">'Central-Hudson Off Peak'!D5924</f>
        <v>23.12</v>
      </c>
      <c r="P5924" s="1" t="n">
        <f aca="false">(O5924+N5924)-K5924</f>
        <v>0</v>
      </c>
    </row>
    <row r="5925" customFormat="false" ht="12.75" hidden="false" customHeight="false" outlineLevel="0" collapsed="false">
      <c r="A5925" s="0" t="s">
        <v>11757</v>
      </c>
      <c r="B5925" s="0" t="n">
        <v>2001</v>
      </c>
      <c r="C5925" s="0" t="n">
        <v>26.53</v>
      </c>
      <c r="D5925" s="0" t="n">
        <v>25.06</v>
      </c>
      <c r="E5925" s="0" t="n">
        <v>0</v>
      </c>
      <c r="F5925" s="0" t="n">
        <v>0</v>
      </c>
      <c r="G5925" s="0" t="n">
        <v>-0.68</v>
      </c>
      <c r="H5925" s="0" t="n">
        <v>-2.15</v>
      </c>
      <c r="I5925" s="0" t="n">
        <f aca="false">+G5925-H5925</f>
        <v>1.47</v>
      </c>
      <c r="J5925" s="0" t="n">
        <f aca="false">D5925</f>
        <v>25.06</v>
      </c>
      <c r="K5925" s="0" t="n">
        <f aca="false">C5925</f>
        <v>26.53</v>
      </c>
      <c r="N5925" s="0" t="n">
        <f aca="false">'Central-Hudson Off Peak'!I5925</f>
        <v>-2.39</v>
      </c>
      <c r="O5925" s="0" t="n">
        <f aca="false">'Central-Hudson Off Peak'!D5925</f>
        <v>28.92</v>
      </c>
      <c r="P5925" s="1" t="n">
        <f aca="false">(O5925+N5925)-K5925</f>
        <v>0</v>
      </c>
    </row>
    <row r="5926" customFormat="false" ht="12.75" hidden="false" customHeight="false" outlineLevel="0" collapsed="false">
      <c r="A5926" s="0" t="s">
        <v>11758</v>
      </c>
      <c r="B5926" s="0" t="n">
        <v>2001</v>
      </c>
      <c r="C5926" s="0" t="n">
        <v>35.38</v>
      </c>
      <c r="D5926" s="0" t="n">
        <v>34.11</v>
      </c>
      <c r="E5926" s="0" t="n">
        <v>0</v>
      </c>
      <c r="F5926" s="0" t="n">
        <v>0</v>
      </c>
      <c r="G5926" s="0" t="n">
        <v>-0.52</v>
      </c>
      <c r="H5926" s="0" t="n">
        <v>-1.79</v>
      </c>
      <c r="I5926" s="0" t="n">
        <f aca="false">+G5926-H5926</f>
        <v>1.27</v>
      </c>
      <c r="J5926" s="0" t="n">
        <f aca="false">D5926</f>
        <v>34.11</v>
      </c>
      <c r="K5926" s="0" t="n">
        <f aca="false">C5926</f>
        <v>35.38</v>
      </c>
      <c r="N5926" s="0" t="n">
        <f aca="false">'Central-Hudson Off Peak'!I5926</f>
        <v>-2.98</v>
      </c>
      <c r="O5926" s="0" t="n">
        <f aca="false">'Central-Hudson Off Peak'!D5926</f>
        <v>38.36</v>
      </c>
      <c r="P5926" s="1" t="n">
        <f aca="false">(O5926+N5926)-K5926</f>
        <v>0</v>
      </c>
    </row>
    <row r="5927" customFormat="false" ht="12.75" hidden="false" customHeight="false" outlineLevel="0" collapsed="false">
      <c r="A5927" s="0" t="s">
        <v>11759</v>
      </c>
      <c r="B5927" s="0" t="n">
        <v>2001</v>
      </c>
      <c r="C5927" s="0" t="n">
        <v>28.32</v>
      </c>
      <c r="D5927" s="0" t="n">
        <v>26.88</v>
      </c>
      <c r="E5927" s="0" t="n">
        <v>0</v>
      </c>
      <c r="F5927" s="0" t="n">
        <v>0</v>
      </c>
      <c r="G5927" s="0" t="n">
        <v>-0.68</v>
      </c>
      <c r="H5927" s="0" t="n">
        <v>-2.12</v>
      </c>
      <c r="I5927" s="0" t="n">
        <f aca="false">+G5927-H5927</f>
        <v>1.44</v>
      </c>
      <c r="J5927" s="0" t="n">
        <f aca="false">D5927</f>
        <v>26.88</v>
      </c>
      <c r="K5927" s="0" t="n">
        <f aca="false">C5927</f>
        <v>28.32</v>
      </c>
      <c r="N5927" s="0" t="n">
        <f aca="false">'Central-Hudson Off Peak'!I5927</f>
        <v>-2.86</v>
      </c>
      <c r="O5927" s="0" t="n">
        <f aca="false">'Central-Hudson Off Peak'!D5927</f>
        <v>31.18</v>
      </c>
      <c r="P5927" s="1" t="n">
        <f aca="false">(O5927+N5927)-K5927</f>
        <v>0</v>
      </c>
    </row>
    <row r="5928" customFormat="false" ht="12.75" hidden="false" customHeight="false" outlineLevel="0" collapsed="false">
      <c r="A5928" s="0" t="s">
        <v>11760</v>
      </c>
      <c r="B5928" s="0" t="n">
        <v>2001</v>
      </c>
      <c r="C5928" s="0" t="n">
        <v>26.5</v>
      </c>
      <c r="D5928" s="0" t="n">
        <v>25.29</v>
      </c>
      <c r="E5928" s="0" t="n">
        <v>0</v>
      </c>
      <c r="F5928" s="0" t="n">
        <v>0</v>
      </c>
      <c r="G5928" s="0" t="n">
        <v>-0.71</v>
      </c>
      <c r="H5928" s="0" t="n">
        <v>-1.92</v>
      </c>
      <c r="I5928" s="0" t="n">
        <f aca="false">+G5928-H5928</f>
        <v>1.21</v>
      </c>
      <c r="J5928" s="0" t="n">
        <f aca="false">D5928</f>
        <v>25.29</v>
      </c>
      <c r="K5928" s="0" t="n">
        <f aca="false">C5928</f>
        <v>26.5</v>
      </c>
      <c r="N5928" s="0" t="n">
        <f aca="false">'Central-Hudson Off Peak'!I5928</f>
        <v>-2.43</v>
      </c>
      <c r="O5928" s="0" t="n">
        <f aca="false">'Central-Hudson Off Peak'!D5928</f>
        <v>28.93</v>
      </c>
      <c r="P5928" s="1" t="n">
        <f aca="false">(O5928+N5928)-K5928</f>
        <v>0</v>
      </c>
    </row>
    <row r="5929" customFormat="false" ht="12.75" hidden="false" customHeight="false" outlineLevel="0" collapsed="false">
      <c r="A5929" s="0" t="s">
        <v>11761</v>
      </c>
      <c r="B5929" s="0" t="n">
        <v>2001</v>
      </c>
      <c r="C5929" s="0" t="n">
        <v>21.63</v>
      </c>
      <c r="D5929" s="0" t="n">
        <v>20.7</v>
      </c>
      <c r="E5929" s="0" t="n">
        <v>0</v>
      </c>
      <c r="F5929" s="0" t="n">
        <v>0</v>
      </c>
      <c r="G5929" s="0" t="n">
        <v>-0.64</v>
      </c>
      <c r="H5929" s="0" t="n">
        <v>-1.57</v>
      </c>
      <c r="I5929" s="0" t="n">
        <f aca="false">+G5929-H5929</f>
        <v>0.93</v>
      </c>
      <c r="J5929" s="0" t="n">
        <f aca="false">D5929</f>
        <v>20.7</v>
      </c>
      <c r="K5929" s="0" t="n">
        <f aca="false">C5929</f>
        <v>21.63</v>
      </c>
      <c r="N5929" s="0" t="n">
        <f aca="false">'Central-Hudson Off Peak'!I5929</f>
        <v>-1.77</v>
      </c>
      <c r="O5929" s="0" t="n">
        <f aca="false">'Central-Hudson Off Peak'!D5929</f>
        <v>23.4</v>
      </c>
      <c r="P5929" s="1" t="n">
        <f aca="false">(O5929+N5929)-K5929</f>
        <v>0</v>
      </c>
    </row>
    <row r="5930" customFormat="false" ht="12.75" hidden="false" customHeight="false" outlineLevel="0" collapsed="false">
      <c r="A5930" s="0" t="s">
        <v>11762</v>
      </c>
      <c r="B5930" s="0" t="n">
        <v>2001</v>
      </c>
      <c r="C5930" s="0" t="n">
        <v>21.66</v>
      </c>
      <c r="D5930" s="0" t="n">
        <v>20.71</v>
      </c>
      <c r="E5930" s="0" t="n">
        <v>0</v>
      </c>
      <c r="F5930" s="0" t="n">
        <v>0</v>
      </c>
      <c r="G5930" s="0" t="n">
        <v>-0.66</v>
      </c>
      <c r="H5930" s="0" t="n">
        <v>-1.61</v>
      </c>
      <c r="I5930" s="0" t="n">
        <f aca="false">+G5930-H5930</f>
        <v>0.95</v>
      </c>
      <c r="J5930" s="0" t="n">
        <f aca="false">D5930</f>
        <v>20.71</v>
      </c>
      <c r="K5930" s="0" t="n">
        <f aca="false">C5930</f>
        <v>21.66</v>
      </c>
      <c r="N5930" s="0" t="n">
        <f aca="false">'Central-Hudson Off Peak'!I5930</f>
        <v>-1.75</v>
      </c>
      <c r="O5930" s="0" t="n">
        <f aca="false">'Central-Hudson Off Peak'!D5930</f>
        <v>23.41</v>
      </c>
      <c r="P5930" s="1" t="n">
        <f aca="false">(O5930+N5930)-K5930</f>
        <v>0</v>
      </c>
    </row>
    <row r="5931" customFormat="false" ht="12.75" hidden="false" customHeight="false" outlineLevel="0" collapsed="false">
      <c r="A5931" s="0" t="s">
        <v>11763</v>
      </c>
      <c r="B5931" s="0" t="n">
        <v>2001</v>
      </c>
      <c r="C5931" s="0" t="n">
        <v>21.62</v>
      </c>
      <c r="D5931" s="0" t="n">
        <v>20.75</v>
      </c>
      <c r="E5931" s="0" t="n">
        <v>0</v>
      </c>
      <c r="F5931" s="0" t="n">
        <v>0</v>
      </c>
      <c r="G5931" s="0" t="n">
        <v>-0.65</v>
      </c>
      <c r="H5931" s="0" t="n">
        <v>-1.52</v>
      </c>
      <c r="I5931" s="0" t="n">
        <f aca="false">+G5931-H5931</f>
        <v>0.87</v>
      </c>
      <c r="J5931" s="0" t="n">
        <f aca="false">D5931</f>
        <v>20.75</v>
      </c>
      <c r="K5931" s="0" t="n">
        <f aca="false">C5931</f>
        <v>21.62</v>
      </c>
      <c r="N5931" s="0" t="n">
        <f aca="false">'Central-Hudson Off Peak'!I5931</f>
        <v>-1.73</v>
      </c>
      <c r="O5931" s="0" t="n">
        <f aca="false">'Central-Hudson Off Peak'!D5931</f>
        <v>23.35</v>
      </c>
      <c r="P5931" s="1" t="n">
        <f aca="false">(O5931+N5931)-K5931</f>
        <v>0</v>
      </c>
    </row>
    <row r="5932" customFormat="false" ht="12.75" hidden="false" customHeight="false" outlineLevel="0" collapsed="false">
      <c r="A5932" s="0" t="s">
        <v>11764</v>
      </c>
      <c r="B5932" s="0" t="n">
        <v>2001</v>
      </c>
      <c r="C5932" s="0" t="n">
        <v>21.6</v>
      </c>
      <c r="D5932" s="0" t="n">
        <v>20.75</v>
      </c>
      <c r="E5932" s="0" t="n">
        <v>0</v>
      </c>
      <c r="F5932" s="0" t="n">
        <v>0</v>
      </c>
      <c r="G5932" s="0" t="n">
        <v>-0.65</v>
      </c>
      <c r="H5932" s="0" t="n">
        <v>-1.5</v>
      </c>
      <c r="I5932" s="0" t="n">
        <f aca="false">+G5932-H5932</f>
        <v>0.85</v>
      </c>
      <c r="J5932" s="0" t="n">
        <f aca="false">D5932</f>
        <v>20.75</v>
      </c>
      <c r="K5932" s="0" t="n">
        <f aca="false">C5932</f>
        <v>21.6</v>
      </c>
      <c r="N5932" s="0" t="n">
        <f aca="false">'Central-Hudson Off Peak'!I5932</f>
        <v>-1.73</v>
      </c>
      <c r="O5932" s="0" t="n">
        <f aca="false">'Central-Hudson Off Peak'!D5932</f>
        <v>23.33</v>
      </c>
      <c r="P5932" s="1" t="n">
        <f aca="false">(O5932+N5932)-K5932</f>
        <v>0</v>
      </c>
    </row>
    <row r="5933" customFormat="false" ht="12.75" hidden="false" customHeight="false" outlineLevel="0" collapsed="false">
      <c r="A5933" s="0" t="s">
        <v>11765</v>
      </c>
      <c r="B5933" s="0" t="n">
        <v>2001</v>
      </c>
      <c r="C5933" s="0" t="n">
        <v>21.58</v>
      </c>
      <c r="D5933" s="0" t="n">
        <v>20.73</v>
      </c>
      <c r="E5933" s="0" t="n">
        <v>0</v>
      </c>
      <c r="F5933" s="0" t="n">
        <v>0</v>
      </c>
      <c r="G5933" s="0" t="n">
        <v>-0.62</v>
      </c>
      <c r="H5933" s="0" t="n">
        <v>-1.47</v>
      </c>
      <c r="I5933" s="0" t="n">
        <f aca="false">+G5933-H5933</f>
        <v>0.85</v>
      </c>
      <c r="J5933" s="0" t="n">
        <f aca="false">D5933</f>
        <v>20.73</v>
      </c>
      <c r="K5933" s="0" t="n">
        <f aca="false">C5933</f>
        <v>21.58</v>
      </c>
      <c r="N5933" s="0" t="n">
        <f aca="false">'Central-Hudson Off Peak'!I5933</f>
        <v>-1.83</v>
      </c>
      <c r="O5933" s="0" t="n">
        <f aca="false">'Central-Hudson Off Peak'!D5933</f>
        <v>23.41</v>
      </c>
      <c r="P5933" s="1" t="n">
        <f aca="false">(O5933+N5933)-K5933</f>
        <v>0</v>
      </c>
    </row>
    <row r="5934" customFormat="false" ht="12.75" hidden="false" customHeight="false" outlineLevel="0" collapsed="false">
      <c r="A5934" s="0" t="s">
        <v>11766</v>
      </c>
      <c r="B5934" s="0" t="n">
        <v>2001</v>
      </c>
      <c r="C5934" s="0" t="n">
        <v>23.59</v>
      </c>
      <c r="D5934" s="0" t="n">
        <v>22.66</v>
      </c>
      <c r="E5934" s="0" t="n">
        <v>0</v>
      </c>
      <c r="F5934" s="0" t="n">
        <v>0</v>
      </c>
      <c r="G5934" s="0" t="n">
        <v>-0.56</v>
      </c>
      <c r="H5934" s="0" t="n">
        <v>-1.49</v>
      </c>
      <c r="I5934" s="0" t="n">
        <f aca="false">+G5934-H5934</f>
        <v>0.93</v>
      </c>
      <c r="J5934" s="0" t="n">
        <f aca="false">D5934</f>
        <v>22.66</v>
      </c>
      <c r="K5934" s="0" t="n">
        <f aca="false">C5934</f>
        <v>23.59</v>
      </c>
      <c r="N5934" s="0" t="n">
        <f aca="false">'Central-Hudson Off Peak'!I5934</f>
        <v>-2.04</v>
      </c>
      <c r="O5934" s="0" t="n">
        <f aca="false">'Central-Hudson Off Peak'!D5934</f>
        <v>25.63</v>
      </c>
      <c r="P5934" s="1" t="n">
        <f aca="false">(O5934+N5934)-K5934</f>
        <v>0</v>
      </c>
    </row>
    <row r="5935" customFormat="false" ht="12.75" hidden="false" customHeight="false" outlineLevel="0" collapsed="false">
      <c r="A5935" s="0" t="s">
        <v>11767</v>
      </c>
      <c r="B5935" s="0" t="n">
        <v>2001</v>
      </c>
      <c r="C5935" s="0" t="n">
        <v>27.23</v>
      </c>
      <c r="D5935" s="0" t="n">
        <v>26.39</v>
      </c>
      <c r="E5935" s="0" t="n">
        <v>0</v>
      </c>
      <c r="F5935" s="0" t="n">
        <v>0</v>
      </c>
      <c r="G5935" s="0" t="n">
        <v>-0.34</v>
      </c>
      <c r="H5935" s="0" t="n">
        <v>-1.18</v>
      </c>
      <c r="I5935" s="0" t="n">
        <f aca="false">+G5935-H5935</f>
        <v>0.84</v>
      </c>
      <c r="J5935" s="0" t="n">
        <f aca="false">D5935</f>
        <v>26.39</v>
      </c>
      <c r="K5935" s="0" t="n">
        <f aca="false">C5935</f>
        <v>27.23</v>
      </c>
      <c r="N5935" s="0" t="n">
        <f aca="false">'Central-Hudson Off Peak'!I5935</f>
        <v>-2.36</v>
      </c>
      <c r="O5935" s="0" t="n">
        <f aca="false">'Central-Hudson Off Peak'!D5935</f>
        <v>27.37</v>
      </c>
      <c r="P5935" s="1" t="n">
        <f aca="false">(O5935+N5935)-K5935</f>
        <v>-2.22</v>
      </c>
    </row>
    <row r="5936" customFormat="false" ht="12.75" hidden="false" customHeight="false" outlineLevel="0" collapsed="false">
      <c r="A5936" s="0" t="s">
        <v>11768</v>
      </c>
      <c r="B5936" s="0" t="n">
        <v>2001</v>
      </c>
      <c r="C5936" s="0" t="n">
        <v>36.68</v>
      </c>
      <c r="D5936" s="0" t="n">
        <v>34.99</v>
      </c>
      <c r="E5936" s="0" t="n">
        <v>0</v>
      </c>
      <c r="F5936" s="0" t="n">
        <v>0</v>
      </c>
      <c r="G5936" s="0" t="n">
        <v>-0.55</v>
      </c>
      <c r="H5936" s="0" t="n">
        <v>-2.24</v>
      </c>
      <c r="I5936" s="0" t="n">
        <f aca="false">+G5936-H5936</f>
        <v>1.69</v>
      </c>
      <c r="J5936" s="0" t="n">
        <f aca="false">D5936</f>
        <v>34.99</v>
      </c>
      <c r="K5936" s="0" t="n">
        <f aca="false">C5936</f>
        <v>36.68</v>
      </c>
      <c r="N5936" s="0" t="n">
        <f aca="false">'Central-Hudson Off Peak'!I5936</f>
        <v>-3.57</v>
      </c>
      <c r="O5936" s="0" t="n">
        <f aca="false">'Central-Hudson Off Peak'!D5936</f>
        <v>38.56</v>
      </c>
      <c r="P5936" s="1" t="n">
        <f aca="false">(O5936+N5936)-K5936</f>
        <v>-1.69</v>
      </c>
    </row>
    <row r="5937" customFormat="false" ht="12.75" hidden="false" customHeight="false" outlineLevel="0" collapsed="false">
      <c r="A5937" s="0" t="s">
        <v>11769</v>
      </c>
      <c r="B5937" s="0" t="n">
        <v>2001</v>
      </c>
      <c r="C5937" s="0" t="n">
        <v>36.88</v>
      </c>
      <c r="D5937" s="0" t="n">
        <v>34.87</v>
      </c>
      <c r="E5937" s="0" t="n">
        <v>-0.35</v>
      </c>
      <c r="F5937" s="0" t="n">
        <v>-0.43</v>
      </c>
      <c r="G5937" s="0" t="n">
        <v>-0.32</v>
      </c>
      <c r="H5937" s="0" t="n">
        <v>-2.41</v>
      </c>
      <c r="I5937" s="0" t="n">
        <f aca="false">+G5937-H5937</f>
        <v>2.09</v>
      </c>
      <c r="J5937" s="0" t="n">
        <f aca="false">D5937</f>
        <v>34.87</v>
      </c>
      <c r="K5937" s="0" t="n">
        <f aca="false">C5937</f>
        <v>36.88</v>
      </c>
      <c r="N5937" s="0" t="n">
        <f aca="false">'Central-Hudson Off Peak'!I5937</f>
        <v>-3.55</v>
      </c>
      <c r="O5937" s="0" t="n">
        <f aca="false">'Central-Hudson Off Peak'!D5937</f>
        <v>42.21</v>
      </c>
      <c r="P5937" s="1" t="n">
        <f aca="false">(O5937+N5937)-K5937</f>
        <v>1.78</v>
      </c>
    </row>
    <row r="5938" customFormat="false" ht="12.75" hidden="false" customHeight="false" outlineLevel="0" collapsed="false">
      <c r="A5938" s="0" t="s">
        <v>11770</v>
      </c>
      <c r="B5938" s="0" t="n">
        <v>2001</v>
      </c>
      <c r="C5938" s="0" t="n">
        <v>38.02</v>
      </c>
      <c r="D5938" s="0" t="n">
        <v>35.64</v>
      </c>
      <c r="E5938" s="0" t="n">
        <v>-0.33</v>
      </c>
      <c r="F5938" s="0" t="n">
        <v>-0.4</v>
      </c>
      <c r="G5938" s="0" t="n">
        <v>-0.33</v>
      </c>
      <c r="H5938" s="0" t="n">
        <v>-2.78</v>
      </c>
      <c r="I5938" s="0" t="n">
        <f aca="false">+G5938-H5938</f>
        <v>2.45</v>
      </c>
      <c r="J5938" s="0" t="n">
        <f aca="false">D5938</f>
        <v>35.64</v>
      </c>
      <c r="K5938" s="0" t="n">
        <f aca="false">C5938</f>
        <v>38.02</v>
      </c>
      <c r="N5938" s="0" t="n">
        <f aca="false">'Central-Hudson Off Peak'!I5938</f>
        <v>-3.73</v>
      </c>
      <c r="O5938" s="0" t="n">
        <f aca="false">'Central-Hudson Off Peak'!D5938</f>
        <v>43</v>
      </c>
      <c r="P5938" s="1" t="n">
        <f aca="false">(O5938+N5938)-K5938</f>
        <v>1.25</v>
      </c>
    </row>
    <row r="5939" customFormat="false" ht="12.75" hidden="false" customHeight="false" outlineLevel="0" collapsed="false">
      <c r="A5939" s="0" t="s">
        <v>11771</v>
      </c>
      <c r="B5939" s="0" t="n">
        <v>2001</v>
      </c>
      <c r="C5939" s="0" t="n">
        <v>38.14</v>
      </c>
      <c r="D5939" s="0" t="n">
        <v>35.48</v>
      </c>
      <c r="E5939" s="0" t="n">
        <v>0</v>
      </c>
      <c r="F5939" s="0" t="n">
        <v>0</v>
      </c>
      <c r="G5939" s="0" t="n">
        <v>-0.49</v>
      </c>
      <c r="H5939" s="0" t="n">
        <v>-3.15</v>
      </c>
      <c r="I5939" s="0" t="n">
        <f aca="false">+G5939-H5939</f>
        <v>2.66</v>
      </c>
      <c r="J5939" s="0" t="n">
        <f aca="false">D5939</f>
        <v>35.48</v>
      </c>
      <c r="K5939" s="0" t="n">
        <f aca="false">C5939</f>
        <v>38.14</v>
      </c>
      <c r="N5939" s="0" t="n">
        <f aca="false">'Central-Hudson Off Peak'!I5939</f>
        <v>-3.74</v>
      </c>
      <c r="O5939" s="0" t="n">
        <f aca="false">'Central-Hudson Off Peak'!D5939</f>
        <v>39.68</v>
      </c>
      <c r="P5939" s="1" t="n">
        <f aca="false">(O5939+N5939)-K5939</f>
        <v>-2.2</v>
      </c>
    </row>
    <row r="5940" customFormat="false" ht="12.75" hidden="false" customHeight="false" outlineLevel="0" collapsed="false">
      <c r="A5940" s="0" t="s">
        <v>11772</v>
      </c>
      <c r="B5940" s="0" t="n">
        <v>2001</v>
      </c>
      <c r="C5940" s="0" t="n">
        <v>37.09</v>
      </c>
      <c r="D5940" s="0" t="n">
        <v>34.88</v>
      </c>
      <c r="E5940" s="0" t="n">
        <v>0</v>
      </c>
      <c r="F5940" s="0" t="n">
        <v>0</v>
      </c>
      <c r="G5940" s="0" t="n">
        <v>-0.54</v>
      </c>
      <c r="H5940" s="0" t="n">
        <v>-2.75</v>
      </c>
      <c r="I5940" s="0" t="n">
        <f aca="false">+G5940-H5940</f>
        <v>2.21</v>
      </c>
      <c r="J5940" s="0" t="n">
        <f aca="false">D5940</f>
        <v>34.88</v>
      </c>
      <c r="K5940" s="0" t="n">
        <f aca="false">C5940</f>
        <v>37.09</v>
      </c>
      <c r="N5940" s="0" t="n">
        <f aca="false">'Central-Hudson Off Peak'!I5940</f>
        <v>-3.51</v>
      </c>
      <c r="O5940" s="0" t="n">
        <f aca="false">'Central-Hudson Off Peak'!D5940</f>
        <v>38.32</v>
      </c>
      <c r="P5940" s="1" t="n">
        <f aca="false">(O5940+N5940)-K5940</f>
        <v>-2.28</v>
      </c>
    </row>
    <row r="5941" customFormat="false" ht="12.75" hidden="false" customHeight="false" outlineLevel="0" collapsed="false">
      <c r="A5941" s="0" t="s">
        <v>11773</v>
      </c>
      <c r="B5941" s="0" t="n">
        <v>2001</v>
      </c>
      <c r="C5941" s="0" t="n">
        <v>41.12</v>
      </c>
      <c r="D5941" s="0" t="n">
        <v>39.21</v>
      </c>
      <c r="E5941" s="0" t="n">
        <v>0</v>
      </c>
      <c r="F5941" s="0" t="n">
        <v>0</v>
      </c>
      <c r="G5941" s="0" t="n">
        <v>-0.51</v>
      </c>
      <c r="H5941" s="0" t="n">
        <v>-2.42</v>
      </c>
      <c r="I5941" s="0" t="n">
        <f aca="false">+G5941-H5941</f>
        <v>1.91</v>
      </c>
      <c r="J5941" s="0" t="n">
        <f aca="false">D5941</f>
        <v>39.21</v>
      </c>
      <c r="K5941" s="0" t="n">
        <f aca="false">C5941</f>
        <v>41.12</v>
      </c>
      <c r="N5941" s="0" t="n">
        <f aca="false">'Central-Hudson Off Peak'!I5941</f>
        <v>-3.84</v>
      </c>
      <c r="O5941" s="0" t="n">
        <f aca="false">'Central-Hudson Off Peak'!D5941</f>
        <v>44.64</v>
      </c>
      <c r="P5941" s="1" t="n">
        <f aca="false">(O5941+N5941)-K5941</f>
        <v>-0.32</v>
      </c>
    </row>
    <row r="5942" customFormat="false" ht="12.75" hidden="false" customHeight="false" outlineLevel="0" collapsed="false">
      <c r="A5942" s="0" t="s">
        <v>11774</v>
      </c>
      <c r="B5942" s="0" t="n">
        <v>2001</v>
      </c>
      <c r="C5942" s="0" t="n">
        <v>38.23</v>
      </c>
      <c r="D5942" s="0" t="n">
        <v>36.48</v>
      </c>
      <c r="E5942" s="0" t="n">
        <v>0</v>
      </c>
      <c r="F5942" s="0" t="n">
        <v>0</v>
      </c>
      <c r="G5942" s="0" t="n">
        <v>-0.51</v>
      </c>
      <c r="H5942" s="0" t="n">
        <v>-2.26</v>
      </c>
      <c r="I5942" s="0" t="n">
        <f aca="false">+G5942-H5942</f>
        <v>1.75</v>
      </c>
      <c r="J5942" s="0" t="n">
        <f aca="false">D5942</f>
        <v>36.48</v>
      </c>
      <c r="K5942" s="0" t="n">
        <f aca="false">C5942</f>
        <v>38.23</v>
      </c>
      <c r="N5942" s="0" t="n">
        <f aca="false">'Central-Hudson Off Peak'!I5942</f>
        <v>-3.62</v>
      </c>
      <c r="O5942" s="0" t="n">
        <f aca="false">'Central-Hudson Off Peak'!D5942</f>
        <v>41.01</v>
      </c>
      <c r="P5942" s="1" t="n">
        <f aca="false">(O5942+N5942)-K5942</f>
        <v>-0.839999999999996</v>
      </c>
    </row>
    <row r="5943" customFormat="false" ht="12.75" hidden="false" customHeight="false" outlineLevel="0" collapsed="false">
      <c r="A5943" s="0" t="s">
        <v>11775</v>
      </c>
      <c r="B5943" s="0" t="n">
        <v>2001</v>
      </c>
      <c r="C5943" s="0" t="n">
        <v>36.12</v>
      </c>
      <c r="D5943" s="0" t="n">
        <v>34.81</v>
      </c>
      <c r="E5943" s="0" t="n">
        <v>0</v>
      </c>
      <c r="F5943" s="0" t="n">
        <v>0</v>
      </c>
      <c r="G5943" s="0" t="n">
        <v>-0.45</v>
      </c>
      <c r="H5943" s="0" t="n">
        <v>-1.76</v>
      </c>
      <c r="I5943" s="0" t="n">
        <f aca="false">+G5943-H5943</f>
        <v>1.31</v>
      </c>
      <c r="J5943" s="0" t="n">
        <f aca="false">D5943</f>
        <v>34.81</v>
      </c>
      <c r="K5943" s="0" t="n">
        <f aca="false">C5943</f>
        <v>36.12</v>
      </c>
      <c r="N5943" s="0" t="n">
        <f aca="false">'Central-Hudson Off Peak'!I5943</f>
        <v>-3.32</v>
      </c>
      <c r="O5943" s="0" t="n">
        <f aca="false">'Central-Hudson Off Peak'!D5943</f>
        <v>38.19</v>
      </c>
      <c r="P5943" s="1" t="n">
        <f aca="false">(O5943+N5943)-K5943</f>
        <v>-1.25</v>
      </c>
    </row>
    <row r="5944" customFormat="false" ht="12.75" hidden="false" customHeight="false" outlineLevel="0" collapsed="false">
      <c r="A5944" s="0" t="s">
        <v>11776</v>
      </c>
      <c r="B5944" s="0" t="n">
        <v>2001</v>
      </c>
      <c r="C5944" s="0" t="n">
        <v>36.05</v>
      </c>
      <c r="D5944" s="0" t="n">
        <v>34.79</v>
      </c>
      <c r="E5944" s="0" t="n">
        <v>0</v>
      </c>
      <c r="F5944" s="0" t="n">
        <v>0</v>
      </c>
      <c r="G5944" s="0" t="n">
        <v>-0.45</v>
      </c>
      <c r="H5944" s="0" t="n">
        <v>-1.71</v>
      </c>
      <c r="I5944" s="0" t="n">
        <f aca="false">+G5944-H5944</f>
        <v>1.26</v>
      </c>
      <c r="J5944" s="0" t="n">
        <f aca="false">D5944</f>
        <v>34.79</v>
      </c>
      <c r="K5944" s="0" t="n">
        <f aca="false">C5944</f>
        <v>36.05</v>
      </c>
      <c r="N5944" s="0" t="n">
        <f aca="false">'Central-Hudson Off Peak'!I5944</f>
        <v>-3.39</v>
      </c>
      <c r="O5944" s="0" t="n">
        <f aca="false">'Central-Hudson Off Peak'!D5944</f>
        <v>38.19</v>
      </c>
      <c r="P5944" s="1" t="n">
        <f aca="false">(O5944+N5944)-K5944</f>
        <v>-1.25</v>
      </c>
    </row>
    <row r="5945" customFormat="false" ht="12.75" hidden="false" customHeight="false" outlineLevel="0" collapsed="false">
      <c r="A5945" s="0" t="s">
        <v>11777</v>
      </c>
      <c r="B5945" s="0" t="n">
        <v>2001</v>
      </c>
      <c r="C5945" s="0" t="n">
        <v>36.67</v>
      </c>
      <c r="D5945" s="0" t="n">
        <v>35</v>
      </c>
      <c r="E5945" s="0" t="n">
        <v>0</v>
      </c>
      <c r="F5945" s="0" t="n">
        <v>0</v>
      </c>
      <c r="G5945" s="0" t="n">
        <v>-0.45</v>
      </c>
      <c r="H5945" s="0" t="n">
        <v>-2.12</v>
      </c>
      <c r="I5945" s="0" t="n">
        <f aca="false">+G5945-H5945</f>
        <v>1.67</v>
      </c>
      <c r="J5945" s="0" t="n">
        <f aca="false">D5945</f>
        <v>35</v>
      </c>
      <c r="K5945" s="0" t="n">
        <f aca="false">C5945</f>
        <v>36.67</v>
      </c>
      <c r="N5945" s="0" t="n">
        <f aca="false">'Central-Hudson Off Peak'!I5945</f>
        <v>-3.41</v>
      </c>
      <c r="O5945" s="0" t="n">
        <f aca="false">'Central-Hudson Off Peak'!D5945</f>
        <v>38.93</v>
      </c>
      <c r="P5945" s="1" t="n">
        <f aca="false">(O5945+N5945)-K5945</f>
        <v>-1.15000000000001</v>
      </c>
    </row>
    <row r="5946" customFormat="false" ht="12.75" hidden="false" customHeight="false" outlineLevel="0" collapsed="false">
      <c r="A5946" s="0" t="s">
        <v>11778</v>
      </c>
      <c r="B5946" s="0" t="n">
        <v>2001</v>
      </c>
      <c r="C5946" s="0" t="n">
        <v>36.69</v>
      </c>
      <c r="D5946" s="0" t="n">
        <v>35.06</v>
      </c>
      <c r="E5946" s="0" t="n">
        <v>0</v>
      </c>
      <c r="F5946" s="0" t="n">
        <v>0</v>
      </c>
      <c r="G5946" s="0" t="n">
        <v>-0.44</v>
      </c>
      <c r="H5946" s="0" t="n">
        <v>-2.07</v>
      </c>
      <c r="I5946" s="0" t="n">
        <f aca="false">+G5946-H5946</f>
        <v>1.63</v>
      </c>
      <c r="J5946" s="0" t="n">
        <f aca="false">D5946</f>
        <v>35.06</v>
      </c>
      <c r="K5946" s="0" t="n">
        <f aca="false">C5946</f>
        <v>36.69</v>
      </c>
      <c r="N5946" s="0" t="n">
        <f aca="false">'Central-Hudson Off Peak'!I5946</f>
        <v>-3.37</v>
      </c>
      <c r="O5946" s="0" t="n">
        <f aca="false">'Central-Hudson Off Peak'!D5946</f>
        <v>38.9</v>
      </c>
      <c r="P5946" s="1" t="n">
        <f aca="false">(O5946+N5946)-K5946</f>
        <v>-1.16</v>
      </c>
    </row>
    <row r="5947" customFormat="false" ht="12.75" hidden="false" customHeight="false" outlineLevel="0" collapsed="false">
      <c r="A5947" s="0" t="s">
        <v>11779</v>
      </c>
      <c r="B5947" s="0" t="n">
        <v>2001</v>
      </c>
      <c r="C5947" s="0" t="n">
        <v>41.32</v>
      </c>
      <c r="D5947" s="0" t="n">
        <v>39.63</v>
      </c>
      <c r="E5947" s="0" t="n">
        <v>-0.04</v>
      </c>
      <c r="F5947" s="0" t="n">
        <v>-0.04</v>
      </c>
      <c r="G5947" s="0" t="n">
        <v>-0.23</v>
      </c>
      <c r="H5947" s="0" t="n">
        <v>-1.92</v>
      </c>
      <c r="I5947" s="0" t="n">
        <f aca="false">+G5947-H5947</f>
        <v>1.69</v>
      </c>
      <c r="J5947" s="0" t="n">
        <f aca="false">D5947</f>
        <v>39.63</v>
      </c>
      <c r="K5947" s="0" t="n">
        <f aca="false">C5947</f>
        <v>41.32</v>
      </c>
      <c r="N5947" s="0" t="n">
        <f aca="false">'Central-Hudson Off Peak'!I5947</f>
        <v>-3.95</v>
      </c>
      <c r="O5947" s="0" t="n">
        <f aca="false">'Central-Hudson Off Peak'!D5947</f>
        <v>44.69</v>
      </c>
      <c r="P5947" s="1" t="n">
        <f aca="false">(O5947+N5947)-K5947</f>
        <v>-0.580000000000005</v>
      </c>
    </row>
    <row r="5948" customFormat="false" ht="12.75" hidden="false" customHeight="false" outlineLevel="0" collapsed="false">
      <c r="A5948" s="0" t="s">
        <v>11780</v>
      </c>
      <c r="B5948" s="0" t="n">
        <v>2001</v>
      </c>
      <c r="C5948" s="0" t="n">
        <v>41.13</v>
      </c>
      <c r="D5948" s="0" t="n">
        <v>38.63</v>
      </c>
      <c r="E5948" s="0" t="n">
        <v>-0.03</v>
      </c>
      <c r="F5948" s="0" t="n">
        <v>-0.04</v>
      </c>
      <c r="G5948" s="0" t="n">
        <v>-0.16</v>
      </c>
      <c r="H5948" s="0" t="n">
        <v>-2.67</v>
      </c>
      <c r="I5948" s="0" t="n">
        <f aca="false">+G5948-H5948</f>
        <v>2.51</v>
      </c>
      <c r="J5948" s="0" t="n">
        <f aca="false">D5948</f>
        <v>38.63</v>
      </c>
      <c r="K5948" s="0" t="n">
        <f aca="false">C5948</f>
        <v>41.13</v>
      </c>
      <c r="N5948" s="0" t="n">
        <f aca="false">'Central-Hudson Off Peak'!I5948</f>
        <v>-3.95</v>
      </c>
      <c r="O5948" s="0" t="n">
        <f aca="false">'Central-Hudson Off Peak'!D5948</f>
        <v>44.45</v>
      </c>
      <c r="P5948" s="1" t="n">
        <f aca="false">(O5948+N5948)-K5948</f>
        <v>-0.630000000000003</v>
      </c>
    </row>
    <row r="5949" customFormat="false" ht="12.75" hidden="false" customHeight="false" outlineLevel="0" collapsed="false">
      <c r="A5949" s="0" t="s">
        <v>11781</v>
      </c>
      <c r="B5949" s="0" t="n">
        <v>2001</v>
      </c>
      <c r="C5949" s="0" t="n">
        <v>37.78</v>
      </c>
      <c r="D5949" s="0" t="n">
        <v>34.89</v>
      </c>
      <c r="E5949" s="0" t="n">
        <v>0</v>
      </c>
      <c r="F5949" s="0" t="n">
        <v>0</v>
      </c>
      <c r="G5949" s="0" t="n">
        <v>-0.77</v>
      </c>
      <c r="H5949" s="0" t="n">
        <v>-3.66</v>
      </c>
      <c r="I5949" s="0" t="n">
        <f aca="false">+G5949-H5949</f>
        <v>2.89</v>
      </c>
      <c r="J5949" s="0" t="n">
        <f aca="false">D5949</f>
        <v>34.89</v>
      </c>
      <c r="K5949" s="0" t="n">
        <f aca="false">C5949</f>
        <v>37.78</v>
      </c>
      <c r="N5949" s="0" t="n">
        <f aca="false">'Central-Hudson Off Peak'!I5949</f>
        <v>-3.79</v>
      </c>
      <c r="O5949" s="0" t="n">
        <f aca="false">'Central-Hudson Off Peak'!D5949</f>
        <v>40.11</v>
      </c>
      <c r="P5949" s="1" t="n">
        <f aca="false">(O5949+N5949)-K5949</f>
        <v>-1.46</v>
      </c>
    </row>
    <row r="5950" customFormat="false" ht="12.75" hidden="false" customHeight="false" outlineLevel="0" collapsed="false">
      <c r="A5950" s="0" t="s">
        <v>11782</v>
      </c>
      <c r="B5950" s="0" t="n">
        <v>2001</v>
      </c>
      <c r="C5950" s="0" t="n">
        <v>34.14</v>
      </c>
      <c r="D5950" s="0" t="n">
        <v>31.98</v>
      </c>
      <c r="E5950" s="0" t="n">
        <v>0</v>
      </c>
      <c r="F5950" s="0" t="n">
        <v>0</v>
      </c>
      <c r="G5950" s="0" t="n">
        <v>-0.76</v>
      </c>
      <c r="H5950" s="0" t="n">
        <v>-2.92</v>
      </c>
      <c r="I5950" s="0" t="n">
        <f aca="false">+G5950-H5950</f>
        <v>2.16</v>
      </c>
      <c r="J5950" s="0" t="n">
        <f aca="false">D5950</f>
        <v>31.98</v>
      </c>
      <c r="K5950" s="0" t="n">
        <f aca="false">C5950</f>
        <v>34.14</v>
      </c>
      <c r="N5950" s="0" t="n">
        <f aca="false">'Central-Hudson Off Peak'!I5950</f>
        <v>-3.27</v>
      </c>
      <c r="O5950" s="0" t="n">
        <f aca="false">'Central-Hudson Off Peak'!D5950</f>
        <v>35.28</v>
      </c>
      <c r="P5950" s="1" t="n">
        <f aca="false">(O5950+N5950)-K5950</f>
        <v>-2.13</v>
      </c>
    </row>
    <row r="5951" customFormat="false" ht="12.75" hidden="false" customHeight="false" outlineLevel="0" collapsed="false">
      <c r="A5951" s="0" t="s">
        <v>11783</v>
      </c>
      <c r="B5951" s="0" t="n">
        <v>2001</v>
      </c>
      <c r="C5951" s="0" t="n">
        <v>26.37</v>
      </c>
      <c r="D5951" s="0" t="n">
        <v>24.72</v>
      </c>
      <c r="E5951" s="0" t="n">
        <v>0</v>
      </c>
      <c r="F5951" s="0" t="n">
        <v>0</v>
      </c>
      <c r="G5951" s="0" t="n">
        <v>-0.72</v>
      </c>
      <c r="H5951" s="0" t="n">
        <v>-2.37</v>
      </c>
      <c r="I5951" s="0" t="n">
        <f aca="false">+G5951-H5951</f>
        <v>1.65</v>
      </c>
      <c r="J5951" s="0" t="n">
        <f aca="false">D5951</f>
        <v>24.72</v>
      </c>
      <c r="K5951" s="0" t="n">
        <f aca="false">C5951</f>
        <v>26.37</v>
      </c>
      <c r="N5951" s="0" t="n">
        <f aca="false">'Central-Hudson Off Peak'!I5951</f>
        <v>-2.47</v>
      </c>
      <c r="O5951" s="0" t="n">
        <f aca="false">'Central-Hudson Off Peak'!D5951</f>
        <v>28.84</v>
      </c>
      <c r="P5951" s="1" t="n">
        <f aca="false">(O5951+N5951)-K5951</f>
        <v>0</v>
      </c>
    </row>
    <row r="5952" customFormat="false" ht="12.75" hidden="false" customHeight="false" outlineLevel="0" collapsed="false">
      <c r="A5952" s="0" t="s">
        <v>11784</v>
      </c>
      <c r="B5952" s="0" t="n">
        <v>2001</v>
      </c>
      <c r="C5952" s="0" t="n">
        <v>26.45</v>
      </c>
      <c r="D5952" s="0" t="n">
        <v>25.12</v>
      </c>
      <c r="E5952" s="0" t="n">
        <v>0</v>
      </c>
      <c r="F5952" s="0" t="n">
        <v>0</v>
      </c>
      <c r="G5952" s="0" t="n">
        <v>-0.77</v>
      </c>
      <c r="H5952" s="0" t="n">
        <v>-2.1</v>
      </c>
      <c r="I5952" s="0" t="n">
        <f aca="false">+G5952-H5952</f>
        <v>1.33</v>
      </c>
      <c r="J5952" s="0" t="n">
        <f aca="false">D5952</f>
        <v>25.12</v>
      </c>
      <c r="K5952" s="0" t="n">
        <f aca="false">C5952</f>
        <v>26.45</v>
      </c>
      <c r="N5952" s="0" t="n">
        <f aca="false">'Central-Hudson Off Peak'!I5952</f>
        <v>-2.37</v>
      </c>
      <c r="O5952" s="0" t="n">
        <f aca="false">'Central-Hudson Off Peak'!D5952</f>
        <v>28.82</v>
      </c>
      <c r="P5952" s="1" t="n">
        <f aca="false">(O5952+N5952)-K5952</f>
        <v>0</v>
      </c>
    </row>
    <row r="5953" customFormat="false" ht="12.75" hidden="false" customHeight="false" outlineLevel="0" collapsed="false">
      <c r="A5953" s="0" t="s">
        <v>11785</v>
      </c>
      <c r="B5953" s="0" t="n">
        <v>2001</v>
      </c>
      <c r="C5953" s="0" t="n">
        <v>21.19</v>
      </c>
      <c r="D5953" s="0" t="n">
        <v>20.07</v>
      </c>
      <c r="E5953" s="0" t="n">
        <v>0</v>
      </c>
      <c r="F5953" s="0" t="n">
        <v>0</v>
      </c>
      <c r="G5953" s="0" t="n">
        <v>-0.65</v>
      </c>
      <c r="H5953" s="0" t="n">
        <v>-1.77</v>
      </c>
      <c r="I5953" s="0" t="n">
        <f aca="false">+G5953-H5953</f>
        <v>1.12</v>
      </c>
      <c r="J5953" s="0" t="n">
        <f aca="false">D5953</f>
        <v>20.07</v>
      </c>
      <c r="K5953" s="0" t="n">
        <f aca="false">C5953</f>
        <v>21.19</v>
      </c>
      <c r="N5953" s="0" t="n">
        <f aca="false">'Central-Hudson Off Peak'!I5953</f>
        <v>-1.8</v>
      </c>
      <c r="O5953" s="0" t="n">
        <f aca="false">'Central-Hudson Off Peak'!D5953</f>
        <v>22.99</v>
      </c>
      <c r="P5953" s="1" t="n">
        <f aca="false">(O5953+N5953)-K5953</f>
        <v>0</v>
      </c>
    </row>
    <row r="5954" customFormat="false" ht="12.75" hidden="false" customHeight="false" outlineLevel="0" collapsed="false">
      <c r="A5954" s="0" t="s">
        <v>11786</v>
      </c>
      <c r="B5954" s="0" t="n">
        <v>2001</v>
      </c>
      <c r="C5954" s="0" t="n">
        <v>20.1</v>
      </c>
      <c r="D5954" s="0" t="n">
        <v>19.03</v>
      </c>
      <c r="E5954" s="0" t="n">
        <v>0</v>
      </c>
      <c r="F5954" s="0" t="n">
        <v>0</v>
      </c>
      <c r="G5954" s="0" t="n">
        <v>-0.64</v>
      </c>
      <c r="H5954" s="0" t="n">
        <v>-1.71</v>
      </c>
      <c r="I5954" s="0" t="n">
        <f aca="false">+G5954-H5954</f>
        <v>1.07</v>
      </c>
      <c r="J5954" s="0" t="n">
        <f aca="false">D5954</f>
        <v>19.03</v>
      </c>
      <c r="K5954" s="0" t="n">
        <f aca="false">C5954</f>
        <v>20.1</v>
      </c>
      <c r="N5954" s="0" t="n">
        <f aca="false">'Central-Hudson Off Peak'!I5954</f>
        <v>-1.7</v>
      </c>
      <c r="O5954" s="0" t="n">
        <f aca="false">'Central-Hudson Off Peak'!D5954</f>
        <v>21.8</v>
      </c>
      <c r="P5954" s="1" t="n">
        <f aca="false">(O5954+N5954)-K5954</f>
        <v>0</v>
      </c>
    </row>
    <row r="5955" customFormat="false" ht="12.75" hidden="false" customHeight="false" outlineLevel="0" collapsed="false">
      <c r="A5955" s="0" t="s">
        <v>11787</v>
      </c>
      <c r="B5955" s="0" t="n">
        <v>2001</v>
      </c>
      <c r="C5955" s="0" t="n">
        <v>20.08</v>
      </c>
      <c r="D5955" s="0" t="n">
        <v>19.03</v>
      </c>
      <c r="E5955" s="0" t="n">
        <v>0</v>
      </c>
      <c r="F5955" s="0" t="n">
        <v>0</v>
      </c>
      <c r="G5955" s="0" t="n">
        <v>-0.64</v>
      </c>
      <c r="H5955" s="0" t="n">
        <v>-1.69</v>
      </c>
      <c r="I5955" s="0" t="n">
        <f aca="false">+G5955-H5955</f>
        <v>1.05</v>
      </c>
      <c r="J5955" s="0" t="n">
        <f aca="false">D5955</f>
        <v>19.03</v>
      </c>
      <c r="K5955" s="0" t="n">
        <f aca="false">C5955</f>
        <v>20.08</v>
      </c>
      <c r="N5955" s="0" t="n">
        <f aca="false">'Central-Hudson Off Peak'!I5955</f>
        <v>-1.72</v>
      </c>
      <c r="O5955" s="0" t="n">
        <f aca="false">'Central-Hudson Off Peak'!D5955</f>
        <v>21.8</v>
      </c>
      <c r="P5955" s="1" t="n">
        <f aca="false">(O5955+N5955)-K5955</f>
        <v>0</v>
      </c>
    </row>
    <row r="5956" customFormat="false" ht="12.75" hidden="false" customHeight="false" outlineLevel="0" collapsed="false">
      <c r="A5956" s="0" t="s">
        <v>11788</v>
      </c>
      <c r="B5956" s="0" t="n">
        <v>2001</v>
      </c>
      <c r="C5956" s="0" t="n">
        <v>20.09</v>
      </c>
      <c r="D5956" s="0" t="n">
        <v>19.04</v>
      </c>
      <c r="E5956" s="0" t="n">
        <v>0</v>
      </c>
      <c r="F5956" s="0" t="n">
        <v>0</v>
      </c>
      <c r="G5956" s="0" t="n">
        <v>-0.63</v>
      </c>
      <c r="H5956" s="0" t="n">
        <v>-1.68</v>
      </c>
      <c r="I5956" s="0" t="n">
        <f aca="false">+G5956-H5956</f>
        <v>1.05</v>
      </c>
      <c r="J5956" s="0" t="n">
        <f aca="false">D5956</f>
        <v>19.04</v>
      </c>
      <c r="K5956" s="0" t="n">
        <f aca="false">C5956</f>
        <v>20.09</v>
      </c>
      <c r="N5956" s="0" t="n">
        <f aca="false">'Central-Hudson Off Peak'!I5956</f>
        <v>-1.71</v>
      </c>
      <c r="O5956" s="0" t="n">
        <f aca="false">'Central-Hudson Off Peak'!D5956</f>
        <v>21.8</v>
      </c>
      <c r="P5956" s="1" t="n">
        <f aca="false">(O5956+N5956)-K5956</f>
        <v>0</v>
      </c>
    </row>
    <row r="5957" customFormat="false" ht="12.75" hidden="false" customHeight="false" outlineLevel="0" collapsed="false">
      <c r="A5957" s="0" t="s">
        <v>11789</v>
      </c>
      <c r="B5957" s="0" t="n">
        <v>2001</v>
      </c>
      <c r="C5957" s="0" t="n">
        <v>20.08</v>
      </c>
      <c r="D5957" s="0" t="n">
        <v>19.05</v>
      </c>
      <c r="E5957" s="0" t="n">
        <v>0</v>
      </c>
      <c r="F5957" s="0" t="n">
        <v>0</v>
      </c>
      <c r="G5957" s="0" t="n">
        <v>-0.62</v>
      </c>
      <c r="H5957" s="0" t="n">
        <v>-1.65</v>
      </c>
      <c r="I5957" s="0" t="n">
        <f aca="false">+G5957-H5957</f>
        <v>1.03</v>
      </c>
      <c r="J5957" s="0" t="n">
        <f aca="false">D5957</f>
        <v>19.05</v>
      </c>
      <c r="K5957" s="0" t="n">
        <f aca="false">C5957</f>
        <v>20.08</v>
      </c>
      <c r="N5957" s="0" t="n">
        <f aca="false">'Central-Hudson Off Peak'!I5957</f>
        <v>-1.74</v>
      </c>
      <c r="O5957" s="0" t="n">
        <f aca="false">'Central-Hudson Off Peak'!D5957</f>
        <v>21.82</v>
      </c>
      <c r="P5957" s="1" t="n">
        <f aca="false">(O5957+N5957)-K5957</f>
        <v>0</v>
      </c>
    </row>
    <row r="5958" customFormat="false" ht="12.75" hidden="false" customHeight="false" outlineLevel="0" collapsed="false">
      <c r="A5958" s="0" t="s">
        <v>11790</v>
      </c>
      <c r="B5958" s="0" t="n">
        <v>2001</v>
      </c>
      <c r="C5958" s="0" t="n">
        <v>20.87</v>
      </c>
      <c r="D5958" s="0" t="n">
        <v>20.07</v>
      </c>
      <c r="E5958" s="0" t="n">
        <v>0</v>
      </c>
      <c r="F5958" s="0" t="n">
        <v>0</v>
      </c>
      <c r="G5958" s="0" t="n">
        <v>-0.45</v>
      </c>
      <c r="H5958" s="0" t="n">
        <v>-1.25</v>
      </c>
      <c r="I5958" s="0" t="n">
        <f aca="false">+G5958-H5958</f>
        <v>0.8</v>
      </c>
      <c r="J5958" s="0" t="n">
        <f aca="false">D5958</f>
        <v>20.07</v>
      </c>
      <c r="K5958" s="0" t="n">
        <f aca="false">C5958</f>
        <v>20.87</v>
      </c>
      <c r="N5958" s="0" t="n">
        <f aca="false">'Central-Hudson Off Peak'!I5958</f>
        <v>-1.72</v>
      </c>
      <c r="O5958" s="0" t="n">
        <f aca="false">'Central-Hudson Off Peak'!D5958</f>
        <v>22.59</v>
      </c>
      <c r="P5958" s="1" t="n">
        <f aca="false">(O5958+N5958)-K5958</f>
        <v>0</v>
      </c>
    </row>
    <row r="5959" customFormat="false" ht="12.75" hidden="false" customHeight="false" outlineLevel="0" collapsed="false">
      <c r="A5959" s="0" t="s">
        <v>11791</v>
      </c>
      <c r="B5959" s="0" t="n">
        <v>2001</v>
      </c>
      <c r="C5959" s="0" t="n">
        <v>25.27</v>
      </c>
      <c r="D5959" s="0" t="n">
        <v>24.05</v>
      </c>
      <c r="E5959" s="0" t="n">
        <v>0</v>
      </c>
      <c r="F5959" s="0" t="n">
        <v>0</v>
      </c>
      <c r="G5959" s="0" t="n">
        <v>-0.48</v>
      </c>
      <c r="H5959" s="0" t="n">
        <v>-1.7</v>
      </c>
      <c r="I5959" s="0" t="n">
        <f aca="false">+G5959-H5959</f>
        <v>1.22</v>
      </c>
      <c r="J5959" s="0" t="n">
        <f aca="false">D5959</f>
        <v>24.05</v>
      </c>
      <c r="K5959" s="0" t="n">
        <f aca="false">C5959</f>
        <v>25.27</v>
      </c>
      <c r="N5959" s="0" t="n">
        <f aca="false">'Central-Hudson Off Peak'!I5959</f>
        <v>-2.36</v>
      </c>
      <c r="O5959" s="0" t="n">
        <f aca="false">'Central-Hudson Off Peak'!D5959</f>
        <v>27.63</v>
      </c>
      <c r="P5959" s="1" t="n">
        <f aca="false">(O5959+N5959)-K5959</f>
        <v>0</v>
      </c>
    </row>
    <row r="5960" customFormat="false" ht="12.75" hidden="false" customHeight="false" outlineLevel="0" collapsed="false">
      <c r="A5960" s="0" t="s">
        <v>11792</v>
      </c>
      <c r="B5960" s="0" t="n">
        <v>2001</v>
      </c>
      <c r="C5960" s="0" t="n">
        <v>34</v>
      </c>
      <c r="D5960" s="0" t="n">
        <v>32.31</v>
      </c>
      <c r="E5960" s="0" t="n">
        <v>0</v>
      </c>
      <c r="F5960" s="0" t="n">
        <v>0</v>
      </c>
      <c r="G5960" s="0" t="n">
        <v>-0.23</v>
      </c>
      <c r="H5960" s="0" t="n">
        <v>-1.92</v>
      </c>
      <c r="I5960" s="0" t="n">
        <f aca="false">+G5960-H5960</f>
        <v>1.69</v>
      </c>
      <c r="J5960" s="0" t="n">
        <f aca="false">D5960</f>
        <v>32.31</v>
      </c>
      <c r="K5960" s="0" t="n">
        <f aca="false">C5960</f>
        <v>34</v>
      </c>
      <c r="N5960" s="0" t="n">
        <f aca="false">'Central-Hudson Off Peak'!I5960</f>
        <v>-2.91</v>
      </c>
      <c r="O5960" s="0" t="n">
        <f aca="false">'Central-Hudson Off Peak'!D5960</f>
        <v>36.91</v>
      </c>
      <c r="P5960" s="1" t="n">
        <f aca="false">(O5960+N5960)-K5960</f>
        <v>0</v>
      </c>
    </row>
    <row r="5961" customFormat="false" ht="12.75" hidden="false" customHeight="false" outlineLevel="0" collapsed="false">
      <c r="A5961" s="0" t="s">
        <v>11793</v>
      </c>
      <c r="B5961" s="0" t="n">
        <v>2001</v>
      </c>
      <c r="C5961" s="0" t="n">
        <v>35.46</v>
      </c>
      <c r="D5961" s="0" t="n">
        <v>33.98</v>
      </c>
      <c r="E5961" s="0" t="n">
        <v>0</v>
      </c>
      <c r="F5961" s="0" t="n">
        <v>0</v>
      </c>
      <c r="G5961" s="0" t="n">
        <v>-0.34</v>
      </c>
      <c r="H5961" s="0" t="n">
        <v>-1.82</v>
      </c>
      <c r="I5961" s="0" t="n">
        <f aca="false">+G5961-H5961</f>
        <v>1.48</v>
      </c>
      <c r="J5961" s="0" t="n">
        <f aca="false">D5961</f>
        <v>33.98</v>
      </c>
      <c r="K5961" s="0" t="n">
        <f aca="false">C5961</f>
        <v>35.46</v>
      </c>
      <c r="N5961" s="0" t="n">
        <f aca="false">'Central-Hudson Off Peak'!I5961</f>
        <v>-3.49</v>
      </c>
      <c r="O5961" s="0" t="n">
        <f aca="false">'Central-Hudson Off Peak'!D5961</f>
        <v>38.95</v>
      </c>
      <c r="P5961" s="1" t="n">
        <f aca="false">(O5961+N5961)-K5961</f>
        <v>0</v>
      </c>
    </row>
    <row r="5962" customFormat="false" ht="12.75" hidden="false" customHeight="false" outlineLevel="0" collapsed="false">
      <c r="A5962" s="0" t="s">
        <v>11794</v>
      </c>
      <c r="B5962" s="0" t="n">
        <v>2001</v>
      </c>
      <c r="C5962" s="0" t="n">
        <v>36.89</v>
      </c>
      <c r="D5962" s="0" t="n">
        <v>34.93</v>
      </c>
      <c r="E5962" s="0" t="n">
        <v>0</v>
      </c>
      <c r="F5962" s="0" t="n">
        <v>0</v>
      </c>
      <c r="G5962" s="0" t="n">
        <v>-0.38</v>
      </c>
      <c r="H5962" s="0" t="n">
        <v>-2.34</v>
      </c>
      <c r="I5962" s="0" t="n">
        <f aca="false">+G5962-H5962</f>
        <v>1.96</v>
      </c>
      <c r="J5962" s="0" t="n">
        <f aca="false">D5962</f>
        <v>34.93</v>
      </c>
      <c r="K5962" s="0" t="n">
        <f aca="false">C5962</f>
        <v>36.89</v>
      </c>
      <c r="N5962" s="0" t="n">
        <f aca="false">'Central-Hudson Off Peak'!I5962</f>
        <v>-3.75</v>
      </c>
      <c r="O5962" s="0" t="n">
        <f aca="false">'Central-Hudson Off Peak'!D5962</f>
        <v>40.64</v>
      </c>
      <c r="P5962" s="1" t="n">
        <f aca="false">(O5962+N5962)-K5962</f>
        <v>0</v>
      </c>
    </row>
    <row r="5963" customFormat="false" ht="12.75" hidden="false" customHeight="false" outlineLevel="0" collapsed="false">
      <c r="A5963" s="0" t="s">
        <v>11795</v>
      </c>
      <c r="B5963" s="0" t="n">
        <v>2001</v>
      </c>
      <c r="C5963" s="0" t="n">
        <v>37.92</v>
      </c>
      <c r="D5963" s="0" t="n">
        <v>35.65</v>
      </c>
      <c r="E5963" s="0" t="n">
        <v>0</v>
      </c>
      <c r="F5963" s="0" t="n">
        <v>0</v>
      </c>
      <c r="G5963" s="0" t="n">
        <v>-0.57</v>
      </c>
      <c r="H5963" s="0" t="n">
        <v>-2.84</v>
      </c>
      <c r="I5963" s="0" t="n">
        <f aca="false">+G5963-H5963</f>
        <v>2.27</v>
      </c>
      <c r="J5963" s="0" t="n">
        <f aca="false">D5963</f>
        <v>35.65</v>
      </c>
      <c r="K5963" s="0" t="n">
        <f aca="false">C5963</f>
        <v>37.92</v>
      </c>
      <c r="N5963" s="0" t="n">
        <f aca="false">'Central-Hudson Off Peak'!I5963</f>
        <v>-3.87</v>
      </c>
      <c r="O5963" s="0" t="n">
        <f aca="false">'Central-Hudson Off Peak'!D5963</f>
        <v>41.79</v>
      </c>
      <c r="P5963" s="1" t="n">
        <f aca="false">(O5963+N5963)-K5963</f>
        <v>0</v>
      </c>
    </row>
    <row r="5964" customFormat="false" ht="12.75" hidden="false" customHeight="false" outlineLevel="0" collapsed="false">
      <c r="A5964" s="0" t="s">
        <v>11796</v>
      </c>
      <c r="B5964" s="0" t="n">
        <v>2001</v>
      </c>
      <c r="C5964" s="0" t="n">
        <v>39.1</v>
      </c>
      <c r="D5964" s="0" t="n">
        <v>36.77</v>
      </c>
      <c r="E5964" s="0" t="n">
        <v>0</v>
      </c>
      <c r="F5964" s="0" t="n">
        <v>0</v>
      </c>
      <c r="G5964" s="0" t="n">
        <v>-0.6</v>
      </c>
      <c r="H5964" s="0" t="n">
        <v>-2.93</v>
      </c>
      <c r="I5964" s="0" t="n">
        <f aca="false">+G5964-H5964</f>
        <v>2.33</v>
      </c>
      <c r="J5964" s="0" t="n">
        <f aca="false">D5964</f>
        <v>36.77</v>
      </c>
      <c r="K5964" s="0" t="n">
        <f aca="false">C5964</f>
        <v>39.1</v>
      </c>
      <c r="N5964" s="0" t="n">
        <f aca="false">'Central-Hudson Off Peak'!I5964</f>
        <v>-4.03</v>
      </c>
      <c r="O5964" s="0" t="n">
        <f aca="false">'Central-Hudson Off Peak'!D5964</f>
        <v>43.13</v>
      </c>
      <c r="P5964" s="1" t="n">
        <f aca="false">(O5964+N5964)-K5964</f>
        <v>0</v>
      </c>
    </row>
    <row r="5965" customFormat="false" ht="12.75" hidden="false" customHeight="false" outlineLevel="0" collapsed="false">
      <c r="A5965" s="0" t="s">
        <v>11797</v>
      </c>
      <c r="B5965" s="0" t="n">
        <v>2001</v>
      </c>
      <c r="C5965" s="0" t="n">
        <v>37.32</v>
      </c>
      <c r="D5965" s="0" t="n">
        <v>34.85</v>
      </c>
      <c r="E5965" s="0" t="n">
        <v>0</v>
      </c>
      <c r="F5965" s="0" t="n">
        <v>0</v>
      </c>
      <c r="G5965" s="0" t="n">
        <v>-0.68</v>
      </c>
      <c r="H5965" s="0" t="n">
        <v>-3.15</v>
      </c>
      <c r="I5965" s="0" t="n">
        <f aca="false">+G5965-H5965</f>
        <v>2.47</v>
      </c>
      <c r="J5965" s="0" t="n">
        <f aca="false">D5965</f>
        <v>34.85</v>
      </c>
      <c r="K5965" s="0" t="n">
        <f aca="false">C5965</f>
        <v>37.32</v>
      </c>
      <c r="N5965" s="0" t="n">
        <f aca="false">'Central-Hudson Off Peak'!I5965</f>
        <v>-3.99</v>
      </c>
      <c r="O5965" s="0" t="n">
        <f aca="false">'Central-Hudson Off Peak'!D5965</f>
        <v>41.31</v>
      </c>
      <c r="P5965" s="1" t="n">
        <f aca="false">(O5965+N5965)-K5965</f>
        <v>0</v>
      </c>
    </row>
    <row r="5966" customFormat="false" ht="12.75" hidden="false" customHeight="false" outlineLevel="0" collapsed="false">
      <c r="A5966" s="0" t="s">
        <v>11798</v>
      </c>
      <c r="B5966" s="0" t="n">
        <v>2001</v>
      </c>
      <c r="C5966" s="0" t="n">
        <v>36.77</v>
      </c>
      <c r="D5966" s="0" t="n">
        <v>34.55</v>
      </c>
      <c r="E5966" s="0" t="n">
        <v>0</v>
      </c>
      <c r="F5966" s="0" t="n">
        <v>0</v>
      </c>
      <c r="G5966" s="0" t="n">
        <v>-0.69</v>
      </c>
      <c r="H5966" s="0" t="n">
        <v>-2.91</v>
      </c>
      <c r="I5966" s="0" t="n">
        <f aca="false">+G5966-H5966</f>
        <v>2.22</v>
      </c>
      <c r="J5966" s="0" t="n">
        <f aca="false">D5966</f>
        <v>34.55</v>
      </c>
      <c r="K5966" s="0" t="n">
        <f aca="false">C5966</f>
        <v>36.77</v>
      </c>
      <c r="N5966" s="0" t="n">
        <f aca="false">'Central-Hudson Off Peak'!I5966</f>
        <v>-4.01</v>
      </c>
      <c r="O5966" s="0" t="n">
        <f aca="false">'Central-Hudson Off Peak'!D5966</f>
        <v>40.78</v>
      </c>
      <c r="P5966" s="1" t="n">
        <f aca="false">(O5966+N5966)-K5966</f>
        <v>0</v>
      </c>
    </row>
    <row r="5967" customFormat="false" ht="12.75" hidden="false" customHeight="false" outlineLevel="0" collapsed="false">
      <c r="A5967" s="0" t="s">
        <v>11799</v>
      </c>
      <c r="B5967" s="0" t="n">
        <v>2001</v>
      </c>
      <c r="C5967" s="0" t="n">
        <v>36.11</v>
      </c>
      <c r="D5967" s="0" t="n">
        <v>34.09</v>
      </c>
      <c r="E5967" s="0" t="n">
        <v>0</v>
      </c>
      <c r="F5967" s="0" t="n">
        <v>0</v>
      </c>
      <c r="G5967" s="0" t="n">
        <v>-0.65</v>
      </c>
      <c r="H5967" s="0" t="n">
        <v>-2.67</v>
      </c>
      <c r="I5967" s="0" t="n">
        <f aca="false">+G5967-H5967</f>
        <v>2.02</v>
      </c>
      <c r="J5967" s="0" t="n">
        <f aca="false">D5967</f>
        <v>34.09</v>
      </c>
      <c r="K5967" s="0" t="n">
        <f aca="false">C5967</f>
        <v>36.11</v>
      </c>
      <c r="N5967" s="0" t="n">
        <f aca="false">'Central-Hudson Off Peak'!I5967</f>
        <v>-3.91</v>
      </c>
      <c r="O5967" s="0" t="n">
        <f aca="false">'Central-Hudson Off Peak'!D5967</f>
        <v>40.02</v>
      </c>
      <c r="P5967" s="1" t="n">
        <f aca="false">(O5967+N5967)-K5967</f>
        <v>0</v>
      </c>
    </row>
    <row r="5968" customFormat="false" ht="12.75" hidden="false" customHeight="false" outlineLevel="0" collapsed="false">
      <c r="A5968" s="0" t="s">
        <v>11800</v>
      </c>
      <c r="B5968" s="0" t="n">
        <v>2001</v>
      </c>
      <c r="C5968" s="0" t="n">
        <v>35.31</v>
      </c>
      <c r="D5968" s="0" t="n">
        <v>33.63</v>
      </c>
      <c r="E5968" s="0" t="n">
        <v>0</v>
      </c>
      <c r="F5968" s="0" t="n">
        <v>0</v>
      </c>
      <c r="G5968" s="0" t="n">
        <v>-0.59</v>
      </c>
      <c r="H5968" s="0" t="n">
        <v>-2.27</v>
      </c>
      <c r="I5968" s="0" t="n">
        <f aca="false">+G5968-H5968</f>
        <v>1.68</v>
      </c>
      <c r="J5968" s="0" t="n">
        <f aca="false">D5968</f>
        <v>33.63</v>
      </c>
      <c r="K5968" s="0" t="n">
        <f aca="false">C5968</f>
        <v>35.31</v>
      </c>
      <c r="N5968" s="0" t="n">
        <f aca="false">'Central-Hudson Off Peak'!I5968</f>
        <v>-3.8</v>
      </c>
      <c r="O5968" s="0" t="n">
        <f aca="false">'Central-Hudson Off Peak'!D5968</f>
        <v>39.11</v>
      </c>
      <c r="P5968" s="1" t="n">
        <f aca="false">(O5968+N5968)-K5968</f>
        <v>0</v>
      </c>
    </row>
    <row r="5969" customFormat="false" ht="12.75" hidden="false" customHeight="false" outlineLevel="0" collapsed="false">
      <c r="A5969" s="0" t="s">
        <v>11801</v>
      </c>
      <c r="B5969" s="0" t="n">
        <v>2001</v>
      </c>
      <c r="C5969" s="0" t="n">
        <v>37</v>
      </c>
      <c r="D5969" s="0" t="n">
        <v>34.85</v>
      </c>
      <c r="E5969" s="0" t="n">
        <v>0</v>
      </c>
      <c r="F5969" s="0" t="n">
        <v>0</v>
      </c>
      <c r="G5969" s="0" t="n">
        <v>-0.63</v>
      </c>
      <c r="H5969" s="0" t="n">
        <v>-2.78</v>
      </c>
      <c r="I5969" s="0" t="n">
        <f aca="false">+G5969-H5969</f>
        <v>2.15</v>
      </c>
      <c r="J5969" s="0" t="n">
        <f aca="false">D5969</f>
        <v>34.85</v>
      </c>
      <c r="K5969" s="0" t="n">
        <f aca="false">C5969</f>
        <v>37</v>
      </c>
      <c r="N5969" s="0" t="n">
        <f aca="false">'Central-Hudson Off Peak'!I5969</f>
        <v>-3.99</v>
      </c>
      <c r="O5969" s="0" t="n">
        <f aca="false">'Central-Hudson Off Peak'!D5969</f>
        <v>40.99</v>
      </c>
      <c r="P5969" s="1" t="n">
        <f aca="false">(O5969+N5969)-K5969</f>
        <v>0</v>
      </c>
    </row>
    <row r="5970" customFormat="false" ht="12.75" hidden="false" customHeight="false" outlineLevel="0" collapsed="false">
      <c r="A5970" s="0" t="s">
        <v>11802</v>
      </c>
      <c r="B5970" s="0" t="n">
        <v>2001</v>
      </c>
      <c r="C5970" s="0" t="n">
        <v>34.6</v>
      </c>
      <c r="D5970" s="0" t="n">
        <v>32.2</v>
      </c>
      <c r="E5970" s="0" t="n">
        <v>-0.07</v>
      </c>
      <c r="F5970" s="0" t="n">
        <v>-0.09</v>
      </c>
      <c r="G5970" s="0" t="n">
        <v>-0.59</v>
      </c>
      <c r="H5970" s="0" t="n">
        <v>-3.01</v>
      </c>
      <c r="I5970" s="0" t="n">
        <f aca="false">+G5970-H5970</f>
        <v>2.42</v>
      </c>
      <c r="J5970" s="0" t="n">
        <f aca="false">D5970</f>
        <v>32.2</v>
      </c>
      <c r="K5970" s="0" t="n">
        <f aca="false">C5970</f>
        <v>34.6</v>
      </c>
      <c r="N5970" s="0" t="n">
        <f aca="false">'Central-Hudson Off Peak'!I5970</f>
        <v>-3.73</v>
      </c>
      <c r="O5970" s="0" t="n">
        <f aca="false">'Central-Hudson Off Peak'!D5970</f>
        <v>38.86</v>
      </c>
      <c r="P5970" s="1" t="n">
        <f aca="false">(O5970+N5970)-K5970</f>
        <v>0.530000000000001</v>
      </c>
    </row>
    <row r="5971" customFormat="false" ht="12.75" hidden="false" customHeight="false" outlineLevel="0" collapsed="false">
      <c r="A5971" s="0" t="s">
        <v>11803</v>
      </c>
      <c r="B5971" s="0" t="n">
        <v>2001</v>
      </c>
      <c r="C5971" s="0" t="n">
        <v>37.26</v>
      </c>
      <c r="D5971" s="0" t="n">
        <v>34.69</v>
      </c>
      <c r="E5971" s="0" t="n">
        <v>-0.33</v>
      </c>
      <c r="F5971" s="0" t="n">
        <v>-0.4</v>
      </c>
      <c r="G5971" s="0" t="n">
        <v>-0.52</v>
      </c>
      <c r="H5971" s="0" t="n">
        <v>-3.16</v>
      </c>
      <c r="I5971" s="0" t="n">
        <f aca="false">+G5971-H5971</f>
        <v>2.64</v>
      </c>
      <c r="J5971" s="0" t="n">
        <f aca="false">D5971</f>
        <v>34.69</v>
      </c>
      <c r="K5971" s="0" t="n">
        <f aca="false">C5971</f>
        <v>37.26</v>
      </c>
      <c r="N5971" s="0" t="n">
        <f aca="false">'Central-Hudson Off Peak'!I5971</f>
        <v>-4.04</v>
      </c>
      <c r="O5971" s="0" t="n">
        <f aca="false">'Central-Hudson Off Peak'!D5971</f>
        <v>43.73</v>
      </c>
      <c r="P5971" s="1" t="n">
        <f aca="false">(O5971+N5971)-K5971</f>
        <v>2.43</v>
      </c>
    </row>
    <row r="5972" customFormat="false" ht="12.75" hidden="false" customHeight="false" outlineLevel="0" collapsed="false">
      <c r="A5972" s="0" t="s">
        <v>11804</v>
      </c>
      <c r="B5972" s="0" t="n">
        <v>2001</v>
      </c>
      <c r="C5972" s="0" t="n">
        <v>39.55</v>
      </c>
      <c r="D5972" s="0" t="n">
        <v>36.74</v>
      </c>
      <c r="E5972" s="0" t="n">
        <v>-0.19</v>
      </c>
      <c r="F5972" s="0" t="n">
        <v>-0.23</v>
      </c>
      <c r="G5972" s="0" t="n">
        <v>-0.36</v>
      </c>
      <c r="H5972" s="0" t="n">
        <v>-3.21</v>
      </c>
      <c r="I5972" s="0" t="n">
        <f aca="false">+G5972-H5972</f>
        <v>2.85</v>
      </c>
      <c r="J5972" s="0" t="n">
        <f aca="false">D5972</f>
        <v>36.74</v>
      </c>
      <c r="K5972" s="0" t="n">
        <f aca="false">C5972</f>
        <v>39.55</v>
      </c>
      <c r="N5972" s="0" t="n">
        <f aca="false">'Central-Hudson Off Peak'!I5972</f>
        <v>-4.17</v>
      </c>
      <c r="O5972" s="0" t="n">
        <f aca="false">'Central-Hudson Off Peak'!D5972</f>
        <v>45.14</v>
      </c>
      <c r="P5972" s="1" t="n">
        <f aca="false">(O5972+N5972)-K5972</f>
        <v>1.42</v>
      </c>
    </row>
    <row r="5973" customFormat="false" ht="12.75" hidden="false" customHeight="false" outlineLevel="0" collapsed="false">
      <c r="A5973" s="0" t="s">
        <v>11805</v>
      </c>
      <c r="B5973" s="0" t="n">
        <v>2001</v>
      </c>
      <c r="C5973" s="0" t="n">
        <v>41.35</v>
      </c>
      <c r="D5973" s="0" t="n">
        <v>38.25</v>
      </c>
      <c r="E5973" s="0" t="n">
        <v>0</v>
      </c>
      <c r="F5973" s="0" t="n">
        <v>0</v>
      </c>
      <c r="G5973" s="0" t="n">
        <v>-0.78</v>
      </c>
      <c r="H5973" s="0" t="n">
        <v>-3.88</v>
      </c>
      <c r="I5973" s="0" t="n">
        <f aca="false">+G5973-H5973</f>
        <v>3.1</v>
      </c>
      <c r="J5973" s="0" t="n">
        <f aca="false">D5973</f>
        <v>38.25</v>
      </c>
      <c r="K5973" s="0" t="n">
        <f aca="false">C5973</f>
        <v>41.35</v>
      </c>
      <c r="N5973" s="0" t="n">
        <f aca="false">'Central-Hudson Off Peak'!I5973</f>
        <v>-4.33</v>
      </c>
      <c r="O5973" s="0" t="n">
        <f aca="false">'Central-Hudson Off Peak'!D5973</f>
        <v>45.68</v>
      </c>
      <c r="P5973" s="1" t="n">
        <f aca="false">(O5973+N5973)-K5973</f>
        <v>0</v>
      </c>
    </row>
    <row r="5974" customFormat="false" ht="12.75" hidden="false" customHeight="false" outlineLevel="0" collapsed="false">
      <c r="A5974" s="0" t="s">
        <v>11806</v>
      </c>
      <c r="B5974" s="0" t="n">
        <v>2001</v>
      </c>
      <c r="C5974" s="0" t="n">
        <v>36.38</v>
      </c>
      <c r="D5974" s="0" t="n">
        <v>33.91</v>
      </c>
      <c r="E5974" s="0" t="n">
        <v>0</v>
      </c>
      <c r="F5974" s="0" t="n">
        <v>0</v>
      </c>
      <c r="G5974" s="0" t="n">
        <v>-0.95</v>
      </c>
      <c r="H5974" s="0" t="n">
        <v>-3.42</v>
      </c>
      <c r="I5974" s="0" t="n">
        <f aca="false">+G5974-H5974</f>
        <v>2.47</v>
      </c>
      <c r="J5974" s="0" t="n">
        <f aca="false">D5974</f>
        <v>33.91</v>
      </c>
      <c r="K5974" s="0" t="n">
        <f aca="false">C5974</f>
        <v>36.38</v>
      </c>
      <c r="N5974" s="0" t="n">
        <f aca="false">'Central-Hudson Off Peak'!I5974</f>
        <v>-3.81</v>
      </c>
      <c r="O5974" s="0" t="n">
        <f aca="false">'Central-Hudson Off Peak'!D5974</f>
        <v>40.19</v>
      </c>
      <c r="P5974" s="1" t="n">
        <f aca="false">(O5974+N5974)-K5974</f>
        <v>0</v>
      </c>
    </row>
    <row r="5975" customFormat="false" ht="12.75" hidden="false" customHeight="false" outlineLevel="0" collapsed="false">
      <c r="A5975" s="0" t="s">
        <v>11807</v>
      </c>
      <c r="B5975" s="0" t="n">
        <v>2001</v>
      </c>
      <c r="C5975" s="0" t="n">
        <v>25.57</v>
      </c>
      <c r="D5975" s="0" t="n">
        <v>23.99</v>
      </c>
      <c r="E5975" s="0" t="n">
        <v>0</v>
      </c>
      <c r="F5975" s="0" t="n">
        <v>0</v>
      </c>
      <c r="G5975" s="0" t="n">
        <v>-0.8</v>
      </c>
      <c r="H5975" s="0" t="n">
        <v>-2.38</v>
      </c>
      <c r="I5975" s="0" t="n">
        <f aca="false">+G5975-H5975</f>
        <v>1.58</v>
      </c>
      <c r="J5975" s="0" t="n">
        <f aca="false">D5975</f>
        <v>23.99</v>
      </c>
      <c r="K5975" s="0" t="n">
        <f aca="false">C5975</f>
        <v>25.57</v>
      </c>
      <c r="N5975" s="0" t="n">
        <f aca="false">'Central-Hudson Off Peak'!I5975</f>
        <v>-2.55</v>
      </c>
      <c r="O5975" s="0" t="n">
        <f aca="false">'Central-Hudson Off Peak'!D5975</f>
        <v>28.12</v>
      </c>
      <c r="P5975" s="1" t="n">
        <f aca="false">(O5975+N5975)-K5975</f>
        <v>0</v>
      </c>
    </row>
    <row r="5976" customFormat="false" ht="12.75" hidden="false" customHeight="false" outlineLevel="0" collapsed="false">
      <c r="A5976" s="0" t="s">
        <v>11808</v>
      </c>
      <c r="B5976" s="0" t="n">
        <v>2001</v>
      </c>
      <c r="C5976" s="0" t="n">
        <v>30.22</v>
      </c>
      <c r="D5976" s="0" t="n">
        <v>28.59</v>
      </c>
      <c r="E5976" s="0" t="n">
        <v>0</v>
      </c>
      <c r="F5976" s="0" t="n">
        <v>0</v>
      </c>
      <c r="G5976" s="0" t="n">
        <v>-0.89</v>
      </c>
      <c r="H5976" s="0" t="n">
        <v>-2.52</v>
      </c>
      <c r="I5976" s="0" t="n">
        <f aca="false">+G5976-H5976</f>
        <v>1.63</v>
      </c>
      <c r="J5976" s="0" t="n">
        <f aca="false">D5976</f>
        <v>28.59</v>
      </c>
      <c r="K5976" s="0" t="n">
        <f aca="false">C5976</f>
        <v>30.22</v>
      </c>
      <c r="N5976" s="0" t="n">
        <f aca="false">'Central-Hudson Off Peak'!I5976</f>
        <v>-2.84</v>
      </c>
      <c r="O5976" s="0" t="n">
        <f aca="false">'Central-Hudson Off Peak'!D5976</f>
        <v>33.06</v>
      </c>
      <c r="P5976" s="1" t="n">
        <f aca="false">(O5976+N5976)-K5976</f>
        <v>0</v>
      </c>
    </row>
    <row r="5977" customFormat="false" ht="12.75" hidden="false" customHeight="false" outlineLevel="0" collapsed="false">
      <c r="A5977" s="0" t="s">
        <v>11809</v>
      </c>
      <c r="B5977" s="0" t="n">
        <v>2001</v>
      </c>
      <c r="C5977" s="0" t="n">
        <v>26.25</v>
      </c>
      <c r="D5977" s="0" t="n">
        <v>24.69</v>
      </c>
      <c r="E5977" s="0" t="n">
        <v>0</v>
      </c>
      <c r="F5977" s="0" t="n">
        <v>0</v>
      </c>
      <c r="G5977" s="0" t="n">
        <v>-0.81</v>
      </c>
      <c r="H5977" s="0" t="n">
        <v>-2.37</v>
      </c>
      <c r="I5977" s="0" t="n">
        <f aca="false">+G5977-H5977</f>
        <v>1.56</v>
      </c>
      <c r="J5977" s="0" t="n">
        <f aca="false">D5977</f>
        <v>24.69</v>
      </c>
      <c r="K5977" s="0" t="n">
        <f aca="false">C5977</f>
        <v>26.25</v>
      </c>
      <c r="N5977" s="0" t="n">
        <f aca="false">'Central-Hudson Off Peak'!I5977</f>
        <v>-2.25</v>
      </c>
      <c r="O5977" s="0" t="n">
        <f aca="false">'Central-Hudson Off Peak'!D5977</f>
        <v>28.5</v>
      </c>
      <c r="P5977" s="1" t="n">
        <f aca="false">(O5977+N5977)-K5977</f>
        <v>0</v>
      </c>
    </row>
    <row r="5978" customFormat="false" ht="12.75" hidden="false" customHeight="false" outlineLevel="0" collapsed="false">
      <c r="A5978" s="0" t="s">
        <v>11810</v>
      </c>
      <c r="B5978" s="0" t="n">
        <v>2001</v>
      </c>
      <c r="C5978" s="0" t="n">
        <v>24.74</v>
      </c>
      <c r="D5978" s="0" t="n">
        <v>23.46</v>
      </c>
      <c r="E5978" s="0" t="n">
        <v>0</v>
      </c>
      <c r="F5978" s="0" t="n">
        <v>0</v>
      </c>
      <c r="G5978" s="0" t="n">
        <v>-0.72</v>
      </c>
      <c r="H5978" s="0" t="n">
        <v>-2</v>
      </c>
      <c r="I5978" s="0" t="n">
        <f aca="false">+G5978-H5978</f>
        <v>1.28</v>
      </c>
      <c r="J5978" s="0" t="n">
        <f aca="false">D5978</f>
        <v>23.46</v>
      </c>
      <c r="K5978" s="0" t="n">
        <f aca="false">C5978</f>
        <v>24.74</v>
      </c>
      <c r="N5978" s="0" t="n">
        <f aca="false">'Central-Hudson Off Peak'!I5978</f>
        <v>-2</v>
      </c>
      <c r="O5978" s="0" t="n">
        <f aca="false">'Central-Hudson Off Peak'!D5978</f>
        <v>26.74</v>
      </c>
      <c r="P5978" s="1" t="n">
        <f aca="false">(O5978+N5978)-K5978</f>
        <v>0</v>
      </c>
    </row>
    <row r="5979" customFormat="false" ht="12.75" hidden="false" customHeight="false" outlineLevel="0" collapsed="false">
      <c r="A5979" s="0" t="s">
        <v>11811</v>
      </c>
      <c r="B5979" s="0" t="n">
        <v>2001</v>
      </c>
      <c r="C5979" s="0" t="n">
        <v>24.63</v>
      </c>
      <c r="D5979" s="0" t="n">
        <v>23.38</v>
      </c>
      <c r="E5979" s="0" t="n">
        <v>0</v>
      </c>
      <c r="F5979" s="0" t="n">
        <v>0</v>
      </c>
      <c r="G5979" s="0" t="n">
        <v>-0.7</v>
      </c>
      <c r="H5979" s="0" t="n">
        <v>-1.95</v>
      </c>
      <c r="I5979" s="0" t="n">
        <f aca="false">+G5979-H5979</f>
        <v>1.25</v>
      </c>
      <c r="J5979" s="0" t="n">
        <f aca="false">D5979</f>
        <v>23.38</v>
      </c>
      <c r="K5979" s="0" t="n">
        <f aca="false">C5979</f>
        <v>24.63</v>
      </c>
      <c r="N5979" s="0" t="n">
        <f aca="false">'Central-Hudson Off Peak'!I5979</f>
        <v>-1.97</v>
      </c>
      <c r="O5979" s="0" t="n">
        <f aca="false">'Central-Hudson Off Peak'!D5979</f>
        <v>26.6</v>
      </c>
      <c r="P5979" s="1" t="n">
        <f aca="false">(O5979+N5979)-K5979</f>
        <v>0</v>
      </c>
    </row>
    <row r="5980" customFormat="false" ht="12.75" hidden="false" customHeight="false" outlineLevel="0" collapsed="false">
      <c r="A5980" s="0" t="s">
        <v>11812</v>
      </c>
      <c r="B5980" s="0" t="n">
        <v>2001</v>
      </c>
      <c r="C5980" s="0" t="n">
        <v>26.26</v>
      </c>
      <c r="D5980" s="0" t="n">
        <v>24.85</v>
      </c>
      <c r="E5980" s="0" t="n">
        <v>0</v>
      </c>
      <c r="F5980" s="0" t="n">
        <v>0</v>
      </c>
      <c r="G5980" s="0" t="n">
        <v>-0.77</v>
      </c>
      <c r="H5980" s="0" t="n">
        <v>-2.18</v>
      </c>
      <c r="I5980" s="0" t="n">
        <f aca="false">+G5980-H5980</f>
        <v>1.41</v>
      </c>
      <c r="J5980" s="0" t="n">
        <f aca="false">D5980</f>
        <v>24.85</v>
      </c>
      <c r="K5980" s="0" t="n">
        <f aca="false">C5980</f>
        <v>26.26</v>
      </c>
      <c r="N5980" s="0" t="n">
        <f aca="false">'Central-Hudson Off Peak'!I5980</f>
        <v>-2.18</v>
      </c>
      <c r="O5980" s="0" t="n">
        <f aca="false">'Central-Hudson Off Peak'!D5980</f>
        <v>28.44</v>
      </c>
      <c r="P5980" s="1" t="n">
        <f aca="false">(O5980+N5980)-K5980</f>
        <v>0</v>
      </c>
    </row>
    <row r="5981" customFormat="false" ht="12.75" hidden="false" customHeight="false" outlineLevel="0" collapsed="false">
      <c r="A5981" s="0" t="s">
        <v>11813</v>
      </c>
      <c r="B5981" s="0" t="n">
        <v>2001</v>
      </c>
      <c r="C5981" s="0" t="n">
        <v>27.62</v>
      </c>
      <c r="D5981" s="0" t="n">
        <v>26</v>
      </c>
      <c r="E5981" s="0" t="n">
        <v>0</v>
      </c>
      <c r="F5981" s="0" t="n">
        <v>0</v>
      </c>
      <c r="G5981" s="0" t="n">
        <v>-0.62</v>
      </c>
      <c r="H5981" s="0" t="n">
        <v>-2.24</v>
      </c>
      <c r="I5981" s="0" t="n">
        <f aca="false">+G5981-H5981</f>
        <v>1.62</v>
      </c>
      <c r="J5981" s="0" t="n">
        <f aca="false">D5981</f>
        <v>26</v>
      </c>
      <c r="K5981" s="0" t="n">
        <f aca="false">C5981</f>
        <v>27.62</v>
      </c>
      <c r="N5981" s="0" t="n">
        <f aca="false">'Central-Hudson Off Peak'!I5981</f>
        <v>-2.6</v>
      </c>
      <c r="O5981" s="0" t="n">
        <f aca="false">'Central-Hudson Off Peak'!D5981</f>
        <v>30.22</v>
      </c>
      <c r="P5981" s="1" t="n">
        <f aca="false">(O5981+N5981)-K5981</f>
        <v>0</v>
      </c>
    </row>
    <row r="5982" customFormat="false" ht="12.75" hidden="false" customHeight="false" outlineLevel="0" collapsed="false">
      <c r="A5982" s="0" t="s">
        <v>11814</v>
      </c>
      <c r="B5982" s="0" t="n">
        <v>2001</v>
      </c>
      <c r="C5982" s="0" t="n">
        <v>38.82</v>
      </c>
      <c r="D5982" s="0" t="n">
        <v>37.23</v>
      </c>
      <c r="E5982" s="0" t="n">
        <v>0</v>
      </c>
      <c r="F5982" s="0" t="n">
        <v>0</v>
      </c>
      <c r="G5982" s="0" t="n">
        <v>-0.36</v>
      </c>
      <c r="H5982" s="0" t="n">
        <v>-1.95</v>
      </c>
      <c r="I5982" s="0" t="n">
        <f aca="false">+G5982-H5982</f>
        <v>1.59</v>
      </c>
      <c r="J5982" s="0" t="n">
        <f aca="false">D5982</f>
        <v>37.23</v>
      </c>
      <c r="K5982" s="0" t="n">
        <f aca="false">C5982</f>
        <v>38.82</v>
      </c>
      <c r="N5982" s="0" t="n">
        <f aca="false">'Central-Hudson Off Peak'!I5982</f>
        <v>-3.21</v>
      </c>
      <c r="O5982" s="0" t="n">
        <f aca="false">'Central-Hudson Off Peak'!D5982</f>
        <v>42.03</v>
      </c>
      <c r="P5982" s="1" t="n">
        <f aca="false">(O5982+N5982)-K5982</f>
        <v>0</v>
      </c>
    </row>
    <row r="5983" customFormat="false" ht="12.75" hidden="false" customHeight="false" outlineLevel="0" collapsed="false">
      <c r="A5983" s="0" t="s">
        <v>11815</v>
      </c>
      <c r="B5983" s="0" t="n">
        <v>2001</v>
      </c>
      <c r="C5983" s="0" t="n">
        <v>31.89</v>
      </c>
      <c r="D5983" s="0" t="n">
        <v>29.87</v>
      </c>
      <c r="E5983" s="0" t="n">
        <v>0</v>
      </c>
      <c r="F5983" s="0" t="n">
        <v>0</v>
      </c>
      <c r="G5983" s="0" t="n">
        <v>-0.83</v>
      </c>
      <c r="H5983" s="0" t="n">
        <v>-2.85</v>
      </c>
      <c r="I5983" s="0" t="n">
        <f aca="false">+G5983-H5983</f>
        <v>2.02</v>
      </c>
      <c r="J5983" s="0" t="n">
        <f aca="false">D5983</f>
        <v>29.87</v>
      </c>
      <c r="K5983" s="0" t="n">
        <f aca="false">C5983</f>
        <v>31.89</v>
      </c>
      <c r="N5983" s="0" t="n">
        <f aca="false">'Central-Hudson Off Peak'!I5983</f>
        <v>-3.19</v>
      </c>
      <c r="O5983" s="0" t="n">
        <f aca="false">'Central-Hudson Off Peak'!D5983</f>
        <v>35.08</v>
      </c>
      <c r="P5983" s="1" t="n">
        <f aca="false">(O5983+N5983)-K5983</f>
        <v>0</v>
      </c>
    </row>
    <row r="5984" customFormat="false" ht="12.75" hidden="false" customHeight="false" outlineLevel="0" collapsed="false">
      <c r="A5984" s="0" t="s">
        <v>11816</v>
      </c>
      <c r="B5984" s="0" t="n">
        <v>2001</v>
      </c>
      <c r="C5984" s="0" t="n">
        <v>29.81</v>
      </c>
      <c r="D5984" s="0" t="n">
        <v>28.09</v>
      </c>
      <c r="E5984" s="0" t="n">
        <v>0</v>
      </c>
      <c r="F5984" s="0" t="n">
        <v>0</v>
      </c>
      <c r="G5984" s="0" t="n">
        <v>-0.74</v>
      </c>
      <c r="H5984" s="0" t="n">
        <v>-2.46</v>
      </c>
      <c r="I5984" s="0" t="n">
        <f aca="false">+G5984-H5984</f>
        <v>1.72</v>
      </c>
      <c r="J5984" s="0" t="n">
        <f aca="false">D5984</f>
        <v>28.09</v>
      </c>
      <c r="K5984" s="0" t="n">
        <f aca="false">C5984</f>
        <v>29.81</v>
      </c>
      <c r="N5984" s="0" t="n">
        <f aca="false">'Central-Hudson Off Peak'!I5984</f>
        <v>-2.51</v>
      </c>
      <c r="O5984" s="0" t="n">
        <f aca="false">'Central-Hudson Off Peak'!D5984</f>
        <v>32.32</v>
      </c>
      <c r="P5984" s="1" t="n">
        <f aca="false">(O5984+N5984)-K5984</f>
        <v>0</v>
      </c>
    </row>
    <row r="5985" customFormat="false" ht="12.75" hidden="false" customHeight="false" outlineLevel="0" collapsed="false">
      <c r="A5985" s="0" t="s">
        <v>11817</v>
      </c>
      <c r="B5985" s="0" t="n">
        <v>2001</v>
      </c>
      <c r="C5985" s="0" t="n">
        <v>26.37</v>
      </c>
      <c r="D5985" s="0" t="n">
        <v>24.62</v>
      </c>
      <c r="E5985" s="0" t="n">
        <v>0</v>
      </c>
      <c r="F5985" s="0" t="n">
        <v>0</v>
      </c>
      <c r="G5985" s="0" t="n">
        <v>-0.77</v>
      </c>
      <c r="H5985" s="0" t="n">
        <v>-2.52</v>
      </c>
      <c r="I5985" s="0" t="n">
        <f aca="false">+G5985-H5985</f>
        <v>1.75</v>
      </c>
      <c r="J5985" s="0" t="n">
        <f aca="false">D5985</f>
        <v>24.62</v>
      </c>
      <c r="K5985" s="0" t="n">
        <f aca="false">C5985</f>
        <v>26.37</v>
      </c>
      <c r="N5985" s="0" t="n">
        <f aca="false">'Central-Hudson Off Peak'!I5985</f>
        <v>-2.22</v>
      </c>
      <c r="O5985" s="0" t="n">
        <f aca="false">'Central-Hudson Off Peak'!D5985</f>
        <v>28.59</v>
      </c>
      <c r="P5985" s="1" t="n">
        <f aca="false">(O5985+N5985)-K5985</f>
        <v>0</v>
      </c>
    </row>
    <row r="5986" customFormat="false" ht="12.75" hidden="false" customHeight="false" outlineLevel="0" collapsed="false">
      <c r="A5986" s="0" t="s">
        <v>11818</v>
      </c>
      <c r="B5986" s="0" t="n">
        <v>2001</v>
      </c>
      <c r="C5986" s="0" t="n">
        <v>26.13</v>
      </c>
      <c r="D5986" s="0" t="n">
        <v>24.5</v>
      </c>
      <c r="E5986" s="0" t="n">
        <v>0</v>
      </c>
      <c r="F5986" s="0" t="n">
        <v>0</v>
      </c>
      <c r="G5986" s="0" t="n">
        <v>-0.76</v>
      </c>
      <c r="H5986" s="0" t="n">
        <v>-2.39</v>
      </c>
      <c r="I5986" s="0" t="n">
        <f aca="false">+G5986-H5986</f>
        <v>1.63</v>
      </c>
      <c r="J5986" s="0" t="n">
        <f aca="false">D5986</f>
        <v>24.5</v>
      </c>
      <c r="K5986" s="0" t="n">
        <f aca="false">C5986</f>
        <v>26.13</v>
      </c>
      <c r="N5986" s="0" t="n">
        <f aca="false">'Central-Hudson Off Peak'!I5986</f>
        <v>-2.09</v>
      </c>
      <c r="O5986" s="0" t="n">
        <f aca="false">'Central-Hudson Off Peak'!D5986</f>
        <v>28.22</v>
      </c>
      <c r="P5986" s="1" t="n">
        <f aca="false">(O5986+N5986)-K5986</f>
        <v>0</v>
      </c>
    </row>
    <row r="5987" customFormat="false" ht="12.75" hidden="false" customHeight="false" outlineLevel="0" collapsed="false">
      <c r="A5987" s="0" t="s">
        <v>11819</v>
      </c>
      <c r="B5987" s="0" t="n">
        <v>2001</v>
      </c>
      <c r="C5987" s="0" t="n">
        <v>26.12</v>
      </c>
      <c r="D5987" s="0" t="n">
        <v>24.47</v>
      </c>
      <c r="E5987" s="0" t="n">
        <v>0</v>
      </c>
      <c r="F5987" s="0" t="n">
        <v>0</v>
      </c>
      <c r="G5987" s="0" t="n">
        <v>-0.8</v>
      </c>
      <c r="H5987" s="0" t="n">
        <v>-2.45</v>
      </c>
      <c r="I5987" s="0" t="n">
        <f aca="false">+G5987-H5987</f>
        <v>1.65</v>
      </c>
      <c r="J5987" s="0" t="n">
        <f aca="false">D5987</f>
        <v>24.47</v>
      </c>
      <c r="K5987" s="0" t="n">
        <f aca="false">C5987</f>
        <v>26.12</v>
      </c>
      <c r="N5987" s="0" t="n">
        <f aca="false">'Central-Hudson Off Peak'!I5987</f>
        <v>-2.25</v>
      </c>
      <c r="O5987" s="0" t="n">
        <f aca="false">'Central-Hudson Off Peak'!D5987</f>
        <v>28.37</v>
      </c>
      <c r="P5987" s="1" t="n">
        <f aca="false">(O5987+N5987)-K5987</f>
        <v>0</v>
      </c>
    </row>
    <row r="5988" customFormat="false" ht="12.75" hidden="false" customHeight="false" outlineLevel="0" collapsed="false">
      <c r="A5988" s="0" t="s">
        <v>11820</v>
      </c>
      <c r="B5988" s="0" t="n">
        <v>2001</v>
      </c>
      <c r="C5988" s="0" t="n">
        <v>26.3</v>
      </c>
      <c r="D5988" s="0" t="n">
        <v>24.51</v>
      </c>
      <c r="E5988" s="0" t="n">
        <v>0</v>
      </c>
      <c r="F5988" s="0" t="n">
        <v>0</v>
      </c>
      <c r="G5988" s="0" t="n">
        <v>-0.81</v>
      </c>
      <c r="H5988" s="0" t="n">
        <v>-2.6</v>
      </c>
      <c r="I5988" s="0" t="n">
        <f aca="false">+G5988-H5988</f>
        <v>1.79</v>
      </c>
      <c r="J5988" s="0" t="n">
        <f aca="false">D5988</f>
        <v>24.51</v>
      </c>
      <c r="K5988" s="0" t="n">
        <f aca="false">C5988</f>
        <v>26.3</v>
      </c>
      <c r="N5988" s="0" t="n">
        <f aca="false">'Central-Hudson Off Peak'!I5988</f>
        <v>-2.33</v>
      </c>
      <c r="O5988" s="0" t="n">
        <f aca="false">'Central-Hudson Off Peak'!D5988</f>
        <v>28.63</v>
      </c>
      <c r="P5988" s="1" t="n">
        <f aca="false">(O5988+N5988)-K5988</f>
        <v>0</v>
      </c>
    </row>
    <row r="5989" customFormat="false" ht="12.75" hidden="false" customHeight="false" outlineLevel="0" collapsed="false">
      <c r="A5989" s="0" t="s">
        <v>11821</v>
      </c>
      <c r="B5989" s="0" t="n">
        <v>2001</v>
      </c>
      <c r="C5989" s="0" t="n">
        <v>28.86</v>
      </c>
      <c r="D5989" s="0" t="n">
        <v>27.13</v>
      </c>
      <c r="E5989" s="0" t="n">
        <v>0</v>
      </c>
      <c r="F5989" s="0" t="n">
        <v>0</v>
      </c>
      <c r="G5989" s="0" t="n">
        <v>-0.67</v>
      </c>
      <c r="H5989" s="0" t="n">
        <v>-2.4</v>
      </c>
      <c r="I5989" s="0" t="n">
        <f aca="false">+G5989-H5989</f>
        <v>1.73</v>
      </c>
      <c r="J5989" s="0" t="n">
        <f aca="false">D5989</f>
        <v>27.13</v>
      </c>
      <c r="K5989" s="0" t="n">
        <f aca="false">C5989</f>
        <v>28.86</v>
      </c>
      <c r="N5989" s="0" t="n">
        <f aca="false">'Central-Hudson Off Peak'!I5989</f>
        <v>-2.75</v>
      </c>
      <c r="O5989" s="0" t="n">
        <f aca="false">'Central-Hudson Off Peak'!D5989</f>
        <v>31.61</v>
      </c>
      <c r="P5989" s="1" t="n">
        <f aca="false">(O5989+N5989)-K5989</f>
        <v>0</v>
      </c>
    </row>
    <row r="5990" customFormat="false" ht="12.75" hidden="false" customHeight="false" outlineLevel="0" collapsed="false">
      <c r="A5990" s="0" t="s">
        <v>11822</v>
      </c>
      <c r="B5990" s="0" t="n">
        <v>2001</v>
      </c>
      <c r="C5990" s="0" t="n">
        <v>40.84</v>
      </c>
      <c r="D5990" s="0" t="n">
        <v>38.88</v>
      </c>
      <c r="E5990" s="0" t="n">
        <v>0</v>
      </c>
      <c r="F5990" s="0" t="n">
        <v>0</v>
      </c>
      <c r="G5990" s="0" t="n">
        <v>-0.36</v>
      </c>
      <c r="H5990" s="0" t="n">
        <v>-2.32</v>
      </c>
      <c r="I5990" s="0" t="n">
        <f aca="false">+G5990-H5990</f>
        <v>1.96</v>
      </c>
      <c r="J5990" s="0" t="n">
        <f aca="false">D5990</f>
        <v>38.88</v>
      </c>
      <c r="K5990" s="0" t="n">
        <f aca="false">C5990</f>
        <v>40.84</v>
      </c>
      <c r="N5990" s="0" t="n">
        <f aca="false">'Central-Hudson Off Peak'!I5990</f>
        <v>-3.24</v>
      </c>
      <c r="O5990" s="0" t="n">
        <f aca="false">'Central-Hudson Off Peak'!D5990</f>
        <v>44.08</v>
      </c>
      <c r="P5990" s="1" t="n">
        <f aca="false">(O5990+N5990)-K5990</f>
        <v>0</v>
      </c>
    </row>
    <row r="5991" customFormat="false" ht="12.75" hidden="false" customHeight="false" outlineLevel="0" collapsed="false">
      <c r="A5991" s="0" t="s">
        <v>11823</v>
      </c>
      <c r="B5991" s="0" t="n">
        <v>2001</v>
      </c>
      <c r="C5991" s="0" t="n">
        <v>32.46</v>
      </c>
      <c r="D5991" s="0" t="n">
        <v>30.11</v>
      </c>
      <c r="E5991" s="0" t="n">
        <v>0</v>
      </c>
      <c r="F5991" s="0" t="n">
        <v>0</v>
      </c>
      <c r="G5991" s="0" t="n">
        <v>-0.84</v>
      </c>
      <c r="H5991" s="0" t="n">
        <v>-3.19</v>
      </c>
      <c r="I5991" s="0" t="n">
        <f aca="false">+G5991-H5991</f>
        <v>2.35</v>
      </c>
      <c r="J5991" s="0" t="n">
        <f aca="false">D5991</f>
        <v>30.11</v>
      </c>
      <c r="K5991" s="0" t="n">
        <f aca="false">C5991</f>
        <v>32.46</v>
      </c>
      <c r="N5991" s="0" t="n">
        <f aca="false">'Central-Hudson Off Peak'!I5991</f>
        <v>-3.35</v>
      </c>
      <c r="O5991" s="0" t="n">
        <f aca="false">'Central-Hudson Off Peak'!D5991</f>
        <v>35.81</v>
      </c>
      <c r="P5991" s="1" t="n">
        <f aca="false">(O5991+N5991)-K5991</f>
        <v>0</v>
      </c>
    </row>
    <row r="5992" customFormat="false" ht="12.75" hidden="false" customHeight="false" outlineLevel="0" collapsed="false">
      <c r="A5992" s="0" t="s">
        <v>11824</v>
      </c>
      <c r="B5992" s="0" t="n">
        <v>2001</v>
      </c>
      <c r="C5992" s="0" t="n">
        <v>28.55</v>
      </c>
      <c r="D5992" s="0" t="n">
        <v>27.02</v>
      </c>
      <c r="E5992" s="0" t="n">
        <v>0</v>
      </c>
      <c r="F5992" s="0" t="n">
        <v>0</v>
      </c>
      <c r="G5992" s="0" t="n">
        <v>-0.67</v>
      </c>
      <c r="H5992" s="0" t="n">
        <v>-2.2</v>
      </c>
      <c r="I5992" s="0" t="n">
        <f aca="false">+G5992-H5992</f>
        <v>1.53</v>
      </c>
      <c r="J5992" s="0" t="n">
        <f aca="false">D5992</f>
        <v>27.02</v>
      </c>
      <c r="K5992" s="0" t="n">
        <f aca="false">C5992</f>
        <v>28.55</v>
      </c>
      <c r="N5992" s="0" t="n">
        <f aca="false">'Central-Hudson Off Peak'!I5992</f>
        <v>-2.64</v>
      </c>
      <c r="O5992" s="0" t="n">
        <f aca="false">'Central-Hudson Off Peak'!D5992</f>
        <v>31.19</v>
      </c>
      <c r="P5992" s="1" t="n">
        <f aca="false">(O5992+N5992)-K5992</f>
        <v>0</v>
      </c>
    </row>
    <row r="5993" customFormat="false" ht="12.75" hidden="false" customHeight="false" outlineLevel="0" collapsed="false">
      <c r="A5993" s="0" t="s">
        <v>11825</v>
      </c>
      <c r="B5993" s="0" t="n">
        <v>2001</v>
      </c>
      <c r="C5993" s="0" t="n">
        <v>26.35</v>
      </c>
      <c r="D5993" s="0" t="n">
        <v>24.58</v>
      </c>
      <c r="E5993" s="0" t="n">
        <v>0</v>
      </c>
      <c r="F5993" s="0" t="n">
        <v>0</v>
      </c>
      <c r="G5993" s="0" t="n">
        <v>-0.77</v>
      </c>
      <c r="H5993" s="0" t="n">
        <v>-2.54</v>
      </c>
      <c r="I5993" s="0" t="n">
        <f aca="false">+G5993-H5993</f>
        <v>1.77</v>
      </c>
      <c r="J5993" s="0" t="n">
        <f aca="false">D5993</f>
        <v>24.58</v>
      </c>
      <c r="K5993" s="0" t="n">
        <f aca="false">C5993</f>
        <v>26.35</v>
      </c>
      <c r="N5993" s="0" t="n">
        <f aca="false">'Central-Hudson Off Peak'!I5993</f>
        <v>-2.3</v>
      </c>
      <c r="O5993" s="0" t="n">
        <f aca="false">'Central-Hudson Off Peak'!D5993</f>
        <v>28.65</v>
      </c>
      <c r="P5993" s="1" t="n">
        <f aca="false">(O5993+N5993)-K5993</f>
        <v>0</v>
      </c>
    </row>
    <row r="5994" customFormat="false" ht="12.75" hidden="false" customHeight="false" outlineLevel="0" collapsed="false">
      <c r="A5994" s="0" t="s">
        <v>11826</v>
      </c>
      <c r="B5994" s="0" t="n">
        <v>2001</v>
      </c>
      <c r="C5994" s="0" t="n">
        <v>26.22</v>
      </c>
      <c r="D5994" s="0" t="n">
        <v>24.46</v>
      </c>
      <c r="E5994" s="0" t="n">
        <v>0</v>
      </c>
      <c r="F5994" s="0" t="n">
        <v>0</v>
      </c>
      <c r="G5994" s="0" t="n">
        <v>-0.82</v>
      </c>
      <c r="H5994" s="0" t="n">
        <v>-2.58</v>
      </c>
      <c r="I5994" s="0" t="n">
        <f aca="false">+G5994-H5994</f>
        <v>1.76</v>
      </c>
      <c r="J5994" s="0" t="n">
        <f aca="false">D5994</f>
        <v>24.46</v>
      </c>
      <c r="K5994" s="0" t="n">
        <f aca="false">C5994</f>
        <v>26.22</v>
      </c>
      <c r="N5994" s="0" t="n">
        <f aca="false">'Central-Hudson Off Peak'!I5994</f>
        <v>-2.27</v>
      </c>
      <c r="O5994" s="0" t="n">
        <f aca="false">'Central-Hudson Off Peak'!D5994</f>
        <v>28.49</v>
      </c>
      <c r="P5994" s="1" t="n">
        <f aca="false">(O5994+N5994)-K5994</f>
        <v>0</v>
      </c>
    </row>
    <row r="5995" customFormat="false" ht="12.75" hidden="false" customHeight="false" outlineLevel="0" collapsed="false">
      <c r="A5995" s="0" t="s">
        <v>11827</v>
      </c>
      <c r="B5995" s="0" t="n">
        <v>2001</v>
      </c>
      <c r="C5995" s="0" t="n">
        <v>26.18</v>
      </c>
      <c r="D5995" s="0" t="n">
        <v>24.42</v>
      </c>
      <c r="E5995" s="0" t="n">
        <v>0</v>
      </c>
      <c r="F5995" s="0" t="n">
        <v>0</v>
      </c>
      <c r="G5995" s="0" t="n">
        <v>-0.83</v>
      </c>
      <c r="H5995" s="0" t="n">
        <v>-2.59</v>
      </c>
      <c r="I5995" s="0" t="n">
        <f aca="false">+G5995-H5995</f>
        <v>1.76</v>
      </c>
      <c r="J5995" s="0" t="n">
        <f aca="false">D5995</f>
        <v>24.42</v>
      </c>
      <c r="K5995" s="0" t="n">
        <f aca="false">C5995</f>
        <v>26.18</v>
      </c>
      <c r="N5995" s="0" t="n">
        <f aca="false">'Central-Hudson Off Peak'!I5995</f>
        <v>-2.24</v>
      </c>
      <c r="O5995" s="0" t="n">
        <f aca="false">'Central-Hudson Off Peak'!D5995</f>
        <v>28.42</v>
      </c>
      <c r="P5995" s="1" t="n">
        <f aca="false">(O5995+N5995)-K5995</f>
        <v>0</v>
      </c>
    </row>
    <row r="5996" customFormat="false" ht="12.75" hidden="false" customHeight="false" outlineLevel="0" collapsed="false">
      <c r="A5996" s="0" t="s">
        <v>11828</v>
      </c>
      <c r="B5996" s="0" t="n">
        <v>2001</v>
      </c>
      <c r="C5996" s="0" t="n">
        <v>26.28</v>
      </c>
      <c r="D5996" s="0" t="n">
        <v>24.55</v>
      </c>
      <c r="E5996" s="0" t="n">
        <v>0</v>
      </c>
      <c r="F5996" s="0" t="n">
        <v>0</v>
      </c>
      <c r="G5996" s="0" t="n">
        <v>-0.78</v>
      </c>
      <c r="H5996" s="0" t="n">
        <v>-2.51</v>
      </c>
      <c r="I5996" s="0" t="n">
        <f aca="false">+G5996-H5996</f>
        <v>1.73</v>
      </c>
      <c r="J5996" s="0" t="n">
        <f aca="false">D5996</f>
        <v>24.55</v>
      </c>
      <c r="K5996" s="0" t="n">
        <f aca="false">C5996</f>
        <v>26.28</v>
      </c>
      <c r="N5996" s="0" t="n">
        <f aca="false">'Central-Hudson Off Peak'!I5996</f>
        <v>-2.28</v>
      </c>
      <c r="O5996" s="0" t="n">
        <f aca="false">'Central-Hudson Off Peak'!D5996</f>
        <v>28.56</v>
      </c>
      <c r="P5996" s="1" t="n">
        <f aca="false">(O5996+N5996)-K5996</f>
        <v>0</v>
      </c>
    </row>
    <row r="5997" customFormat="false" ht="12.75" hidden="false" customHeight="false" outlineLevel="0" collapsed="false">
      <c r="A5997" s="0" t="s">
        <v>11829</v>
      </c>
      <c r="B5997" s="0" t="n">
        <v>2001</v>
      </c>
      <c r="C5997" s="0" t="n">
        <v>29.05</v>
      </c>
      <c r="D5997" s="0" t="n">
        <v>27.36</v>
      </c>
      <c r="E5997" s="0" t="n">
        <v>0</v>
      </c>
      <c r="F5997" s="0" t="n">
        <v>0</v>
      </c>
      <c r="G5997" s="0" t="n">
        <v>-0.58</v>
      </c>
      <c r="H5997" s="0" t="n">
        <v>-2.27</v>
      </c>
      <c r="I5997" s="0" t="n">
        <f aca="false">+G5997-H5997</f>
        <v>1.69</v>
      </c>
      <c r="J5997" s="0" t="n">
        <f aca="false">D5997</f>
        <v>27.36</v>
      </c>
      <c r="K5997" s="0" t="n">
        <f aca="false">C5997</f>
        <v>29.05</v>
      </c>
      <c r="N5997" s="0" t="n">
        <f aca="false">'Central-Hudson Off Peak'!I5997</f>
        <v>-2.6</v>
      </c>
      <c r="O5997" s="0" t="n">
        <f aca="false">'Central-Hudson Off Peak'!D5997</f>
        <v>31.65</v>
      </c>
      <c r="P5997" s="1" t="n">
        <f aca="false">(O5997+N5997)-K5997</f>
        <v>0</v>
      </c>
    </row>
    <row r="5998" customFormat="false" ht="12.75" hidden="false" customHeight="false" outlineLevel="0" collapsed="false">
      <c r="A5998" s="0" t="s">
        <v>11830</v>
      </c>
      <c r="B5998" s="0" t="n">
        <v>2001</v>
      </c>
      <c r="C5998" s="0" t="n">
        <v>40.99</v>
      </c>
      <c r="D5998" s="0" t="n">
        <v>38.91</v>
      </c>
      <c r="E5998" s="0" t="n">
        <v>0</v>
      </c>
      <c r="F5998" s="0" t="n">
        <v>0</v>
      </c>
      <c r="G5998" s="0" t="n">
        <v>-0.36</v>
      </c>
      <c r="H5998" s="0" t="n">
        <v>-2.44</v>
      </c>
      <c r="I5998" s="0" t="n">
        <f aca="false">+G5998-H5998</f>
        <v>2.08</v>
      </c>
      <c r="J5998" s="0" t="n">
        <f aca="false">D5998</f>
        <v>38.91</v>
      </c>
      <c r="K5998" s="0" t="n">
        <f aca="false">C5998</f>
        <v>40.99</v>
      </c>
      <c r="N5998" s="0" t="n">
        <f aca="false">'Central-Hudson Off Peak'!I5998</f>
        <v>-3.2</v>
      </c>
      <c r="O5998" s="0" t="n">
        <f aca="false">'Central-Hudson Off Peak'!D5998</f>
        <v>44.19</v>
      </c>
      <c r="P5998" s="1" t="n">
        <f aca="false">(O5998+N5998)-K5998</f>
        <v>0</v>
      </c>
    </row>
    <row r="5999" customFormat="false" ht="12.75" hidden="false" customHeight="false" outlineLevel="0" collapsed="false">
      <c r="A5999" s="0" t="s">
        <v>11831</v>
      </c>
      <c r="B5999" s="0" t="n">
        <v>2001</v>
      </c>
      <c r="C5999" s="0" t="n">
        <v>27.83</v>
      </c>
      <c r="D5999" s="0" t="n">
        <v>26.06</v>
      </c>
      <c r="E5999" s="0" t="n">
        <v>0</v>
      </c>
      <c r="F5999" s="0" t="n">
        <v>0</v>
      </c>
      <c r="G5999" s="0" t="n">
        <v>-0.71</v>
      </c>
      <c r="H5999" s="0" t="n">
        <v>-2.48</v>
      </c>
      <c r="I5999" s="0" t="n">
        <f aca="false">+G5999-H5999</f>
        <v>1.77</v>
      </c>
      <c r="J5999" s="0" t="n">
        <f aca="false">D5999</f>
        <v>26.06</v>
      </c>
      <c r="K5999" s="0" t="n">
        <f aca="false">C5999</f>
        <v>27.83</v>
      </c>
      <c r="N5999" s="0" t="n">
        <f aca="false">'Central-Hudson Off Peak'!I5999</f>
        <v>-2.66</v>
      </c>
      <c r="O5999" s="0" t="n">
        <f aca="false">'Central-Hudson Off Peak'!D5999</f>
        <v>30.49</v>
      </c>
      <c r="P5999" s="1" t="n">
        <f aca="false">(O5999+N5999)-K5999</f>
        <v>0</v>
      </c>
    </row>
    <row r="6000" customFormat="false" ht="12.75" hidden="false" customHeight="false" outlineLevel="0" collapsed="false">
      <c r="A6000" s="0" t="s">
        <v>11832</v>
      </c>
      <c r="B6000" s="0" t="n">
        <v>2001</v>
      </c>
      <c r="C6000" s="0" t="n">
        <v>25.35</v>
      </c>
      <c r="D6000" s="0" t="n">
        <v>23.59</v>
      </c>
      <c r="E6000" s="0" t="n">
        <v>0</v>
      </c>
      <c r="F6000" s="0" t="n">
        <v>0</v>
      </c>
      <c r="G6000" s="0" t="n">
        <v>-0.72</v>
      </c>
      <c r="H6000" s="0" t="n">
        <v>-2.48</v>
      </c>
      <c r="I6000" s="0" t="n">
        <f aca="false">+G6000-H6000</f>
        <v>1.76</v>
      </c>
      <c r="J6000" s="0" t="n">
        <f aca="false">D6000</f>
        <v>23.59</v>
      </c>
      <c r="K6000" s="0" t="n">
        <f aca="false">C6000</f>
        <v>25.35</v>
      </c>
      <c r="N6000" s="0" t="n">
        <f aca="false">'Central-Hudson Off Peak'!I6000</f>
        <v>-2.21</v>
      </c>
      <c r="O6000" s="0" t="n">
        <f aca="false">'Central-Hudson Off Peak'!D6000</f>
        <v>27.56</v>
      </c>
      <c r="P6000" s="1" t="n">
        <f aca="false">(O6000+N6000)-K6000</f>
        <v>0</v>
      </c>
    </row>
    <row r="6001" customFormat="false" ht="12.75" hidden="false" customHeight="false" outlineLevel="0" collapsed="false">
      <c r="A6001" s="0" t="s">
        <v>11833</v>
      </c>
      <c r="B6001" s="0" t="n">
        <v>2001</v>
      </c>
      <c r="C6001" s="0" t="n">
        <v>24.99</v>
      </c>
      <c r="D6001" s="0" t="n">
        <v>23.44</v>
      </c>
      <c r="E6001" s="0" t="n">
        <v>0</v>
      </c>
      <c r="F6001" s="0" t="n">
        <v>0</v>
      </c>
      <c r="G6001" s="0" t="n">
        <v>-0.73</v>
      </c>
      <c r="H6001" s="0" t="n">
        <v>-2.28</v>
      </c>
      <c r="I6001" s="0" t="n">
        <f aca="false">+G6001-H6001</f>
        <v>1.55</v>
      </c>
      <c r="J6001" s="0" t="n">
        <f aca="false">D6001</f>
        <v>23.44</v>
      </c>
      <c r="K6001" s="0" t="n">
        <f aca="false">C6001</f>
        <v>24.99</v>
      </c>
      <c r="N6001" s="0" t="n">
        <f aca="false">'Central-Hudson Off Peak'!I6001</f>
        <v>-1.96</v>
      </c>
      <c r="O6001" s="0" t="n">
        <f aca="false">'Central-Hudson Off Peak'!D6001</f>
        <v>26.95</v>
      </c>
      <c r="P6001" s="1" t="n">
        <f aca="false">(O6001+N6001)-K6001</f>
        <v>0</v>
      </c>
    </row>
    <row r="6002" customFormat="false" ht="12.75" hidden="false" customHeight="false" outlineLevel="0" collapsed="false">
      <c r="A6002" s="0" t="s">
        <v>11834</v>
      </c>
      <c r="B6002" s="0" t="n">
        <v>2001</v>
      </c>
      <c r="C6002" s="0" t="n">
        <v>24.91</v>
      </c>
      <c r="D6002" s="0" t="n">
        <v>23.38</v>
      </c>
      <c r="E6002" s="0" t="n">
        <v>0</v>
      </c>
      <c r="F6002" s="0" t="n">
        <v>0</v>
      </c>
      <c r="G6002" s="0" t="n">
        <v>-0.76</v>
      </c>
      <c r="H6002" s="0" t="n">
        <v>-2.29</v>
      </c>
      <c r="I6002" s="0" t="n">
        <f aca="false">+G6002-H6002</f>
        <v>1.53</v>
      </c>
      <c r="J6002" s="0" t="n">
        <f aca="false">D6002</f>
        <v>23.38</v>
      </c>
      <c r="K6002" s="0" t="n">
        <f aca="false">C6002</f>
        <v>24.91</v>
      </c>
      <c r="N6002" s="0" t="n">
        <f aca="false">'Central-Hudson Off Peak'!I6002</f>
        <v>-1.95</v>
      </c>
      <c r="O6002" s="0" t="n">
        <f aca="false">'Central-Hudson Off Peak'!D6002</f>
        <v>26.86</v>
      </c>
      <c r="P6002" s="1" t="n">
        <f aca="false">(O6002+N6002)-K6002</f>
        <v>0</v>
      </c>
    </row>
    <row r="6003" customFormat="false" ht="12.75" hidden="false" customHeight="false" outlineLevel="0" collapsed="false">
      <c r="A6003" s="0" t="s">
        <v>11835</v>
      </c>
      <c r="B6003" s="0" t="n">
        <v>2001</v>
      </c>
      <c r="C6003" s="0" t="n">
        <v>24.61</v>
      </c>
      <c r="D6003" s="0" t="n">
        <v>23.14</v>
      </c>
      <c r="E6003" s="0" t="n">
        <v>0</v>
      </c>
      <c r="F6003" s="0" t="n">
        <v>0</v>
      </c>
      <c r="G6003" s="0" t="n">
        <v>-0.76</v>
      </c>
      <c r="H6003" s="0" t="n">
        <v>-2.23</v>
      </c>
      <c r="I6003" s="0" t="n">
        <f aca="false">+G6003-H6003</f>
        <v>1.47</v>
      </c>
      <c r="J6003" s="0" t="n">
        <f aca="false">D6003</f>
        <v>23.14</v>
      </c>
      <c r="K6003" s="0" t="n">
        <f aca="false">C6003</f>
        <v>24.61</v>
      </c>
      <c r="N6003" s="0" t="n">
        <f aca="false">'Central-Hudson Off Peak'!I6003</f>
        <v>-1.92</v>
      </c>
      <c r="O6003" s="0" t="n">
        <f aca="false">'Central-Hudson Off Peak'!D6003</f>
        <v>26.53</v>
      </c>
      <c r="P6003" s="1" t="n">
        <f aca="false">(O6003+N6003)-K6003</f>
        <v>0</v>
      </c>
    </row>
    <row r="6004" customFormat="false" ht="12.75" hidden="false" customHeight="false" outlineLevel="0" collapsed="false">
      <c r="A6004" s="0" t="s">
        <v>11836</v>
      </c>
      <c r="B6004" s="0" t="n">
        <v>2001</v>
      </c>
      <c r="C6004" s="0" t="n">
        <v>24.53</v>
      </c>
      <c r="D6004" s="0" t="n">
        <v>23.1</v>
      </c>
      <c r="E6004" s="0" t="n">
        <v>0</v>
      </c>
      <c r="F6004" s="0" t="n">
        <v>0</v>
      </c>
      <c r="G6004" s="0" t="n">
        <v>-0.72</v>
      </c>
      <c r="H6004" s="0" t="n">
        <v>-2.15</v>
      </c>
      <c r="I6004" s="0" t="n">
        <f aca="false">+G6004-H6004</f>
        <v>1.43</v>
      </c>
      <c r="J6004" s="0" t="n">
        <f aca="false">D6004</f>
        <v>23.1</v>
      </c>
      <c r="K6004" s="0" t="n">
        <f aca="false">C6004</f>
        <v>24.53</v>
      </c>
      <c r="N6004" s="0" t="n">
        <f aca="false">'Central-Hudson Off Peak'!I6004</f>
        <v>-1.95</v>
      </c>
      <c r="O6004" s="0" t="n">
        <f aca="false">'Central-Hudson Off Peak'!D6004</f>
        <v>26.48</v>
      </c>
      <c r="P6004" s="1" t="n">
        <f aca="false">(O6004+N6004)-K6004</f>
        <v>0</v>
      </c>
    </row>
    <row r="6005" customFormat="false" ht="12.75" hidden="false" customHeight="false" outlineLevel="0" collapsed="false">
      <c r="A6005" s="0" t="s">
        <v>11837</v>
      </c>
      <c r="B6005" s="0" t="n">
        <v>2001</v>
      </c>
      <c r="C6005" s="0" t="n">
        <v>26.2</v>
      </c>
      <c r="D6005" s="0" t="n">
        <v>24.42</v>
      </c>
      <c r="E6005" s="0" t="n">
        <v>0</v>
      </c>
      <c r="F6005" s="0" t="n">
        <v>0</v>
      </c>
      <c r="G6005" s="0" t="n">
        <v>-0.58</v>
      </c>
      <c r="H6005" s="0" t="n">
        <v>-2.36</v>
      </c>
      <c r="I6005" s="0" t="n">
        <f aca="false">+G6005-H6005</f>
        <v>1.78</v>
      </c>
      <c r="J6005" s="0" t="n">
        <f aca="false">D6005</f>
        <v>24.42</v>
      </c>
      <c r="K6005" s="0" t="n">
        <f aca="false">C6005</f>
        <v>26.2</v>
      </c>
      <c r="N6005" s="0" t="n">
        <f aca="false">'Central-Hudson Off Peak'!I6005</f>
        <v>-2.27</v>
      </c>
      <c r="O6005" s="0" t="n">
        <f aca="false">'Central-Hudson Off Peak'!D6005</f>
        <v>28.47</v>
      </c>
      <c r="P6005" s="1" t="n">
        <f aca="false">(O6005+N6005)-K6005</f>
        <v>0</v>
      </c>
    </row>
    <row r="6006" customFormat="false" ht="12.75" hidden="false" customHeight="false" outlineLevel="0" collapsed="false">
      <c r="A6006" s="0" t="s">
        <v>11838</v>
      </c>
      <c r="B6006" s="0" t="n">
        <v>2001</v>
      </c>
      <c r="C6006" s="0" t="n">
        <v>38.94</v>
      </c>
      <c r="D6006" s="0" t="n">
        <v>36.5</v>
      </c>
      <c r="E6006" s="0" t="n">
        <v>0</v>
      </c>
      <c r="F6006" s="0" t="n">
        <v>0</v>
      </c>
      <c r="G6006" s="0" t="n">
        <v>-0.52</v>
      </c>
      <c r="H6006" s="0" t="n">
        <v>-2.96</v>
      </c>
      <c r="I6006" s="0" t="n">
        <f aca="false">+G6006-H6006</f>
        <v>2.44</v>
      </c>
      <c r="J6006" s="0" t="n">
        <f aca="false">D6006</f>
        <v>36.5</v>
      </c>
      <c r="K6006" s="0" t="n">
        <f aca="false">C6006</f>
        <v>38.94</v>
      </c>
      <c r="N6006" s="0" t="n">
        <f aca="false">'Central-Hudson Off Peak'!I6006</f>
        <v>-3.23</v>
      </c>
      <c r="O6006" s="0" t="n">
        <f aca="false">'Central-Hudson Off Peak'!D6006</f>
        <v>42.17</v>
      </c>
      <c r="P6006" s="1" t="n">
        <f aca="false">(O6006+N6006)-K6006</f>
        <v>0</v>
      </c>
    </row>
    <row r="6007" customFormat="false" ht="12.75" hidden="false" customHeight="false" outlineLevel="0" collapsed="false">
      <c r="A6007" s="0" t="s">
        <v>11839</v>
      </c>
      <c r="B6007" s="0" t="n">
        <v>2001</v>
      </c>
      <c r="C6007" s="0" t="n">
        <v>25.62</v>
      </c>
      <c r="D6007" s="0" t="n">
        <v>23.96</v>
      </c>
      <c r="E6007" s="0" t="n">
        <v>0</v>
      </c>
      <c r="F6007" s="0" t="n">
        <v>0</v>
      </c>
      <c r="G6007" s="0" t="n">
        <v>-0.6</v>
      </c>
      <c r="H6007" s="0" t="n">
        <v>-2.26</v>
      </c>
      <c r="I6007" s="0" t="n">
        <f aca="false">+G6007-H6007</f>
        <v>1.66</v>
      </c>
      <c r="J6007" s="0" t="n">
        <f aca="false">D6007</f>
        <v>23.96</v>
      </c>
      <c r="K6007" s="0" t="n">
        <f aca="false">C6007</f>
        <v>25.62</v>
      </c>
      <c r="N6007" s="0" t="n">
        <f aca="false">'Central-Hudson Off Peak'!I6007</f>
        <v>-2.35</v>
      </c>
      <c r="O6007" s="0" t="n">
        <f aca="false">'Central-Hudson Off Peak'!D6007</f>
        <v>27.97</v>
      </c>
      <c r="P6007" s="1" t="n">
        <f aca="false">(O6007+N6007)-K6007</f>
        <v>0</v>
      </c>
    </row>
    <row r="6008" customFormat="false" ht="12.75" hidden="false" customHeight="false" outlineLevel="0" collapsed="false">
      <c r="A6008" s="0" t="s">
        <v>11840</v>
      </c>
      <c r="B6008" s="0" t="n">
        <v>2001</v>
      </c>
      <c r="C6008" s="0" t="n">
        <v>23.42</v>
      </c>
      <c r="D6008" s="0" t="n">
        <v>22.26</v>
      </c>
      <c r="E6008" s="0" t="n">
        <v>0</v>
      </c>
      <c r="F6008" s="0" t="n">
        <v>0</v>
      </c>
      <c r="G6008" s="0" t="n">
        <v>-0.63</v>
      </c>
      <c r="H6008" s="0" t="n">
        <v>-1.79</v>
      </c>
      <c r="I6008" s="0" t="n">
        <f aca="false">+G6008-H6008</f>
        <v>1.16</v>
      </c>
      <c r="J6008" s="0" t="n">
        <f aca="false">D6008</f>
        <v>22.26</v>
      </c>
      <c r="K6008" s="0" t="n">
        <f aca="false">C6008</f>
        <v>23.42</v>
      </c>
      <c r="N6008" s="0" t="n">
        <f aca="false">'Central-Hudson Off Peak'!I6008</f>
        <v>-1.93</v>
      </c>
      <c r="O6008" s="0" t="n">
        <f aca="false">'Central-Hudson Off Peak'!D6008</f>
        <v>25.35</v>
      </c>
      <c r="P6008" s="1" t="n">
        <f aca="false">(O6008+N6008)-K6008</f>
        <v>0</v>
      </c>
    </row>
    <row r="6009" customFormat="false" ht="12.75" hidden="false" customHeight="false" outlineLevel="0" collapsed="false">
      <c r="A6009" s="0" t="s">
        <v>11841</v>
      </c>
      <c r="B6009" s="0" t="n">
        <v>2001</v>
      </c>
      <c r="C6009" s="0" t="n">
        <v>21.6</v>
      </c>
      <c r="D6009" s="0" t="n">
        <v>20.62</v>
      </c>
      <c r="E6009" s="0" t="n">
        <v>0</v>
      </c>
      <c r="F6009" s="0" t="n">
        <v>0</v>
      </c>
      <c r="G6009" s="0" t="n">
        <v>-0.6</v>
      </c>
      <c r="H6009" s="0" t="n">
        <v>-1.58</v>
      </c>
      <c r="I6009" s="0" t="n">
        <f aca="false">+G6009-H6009</f>
        <v>0.98</v>
      </c>
      <c r="J6009" s="0" t="n">
        <f aca="false">D6009</f>
        <v>20.62</v>
      </c>
      <c r="K6009" s="0" t="n">
        <f aca="false">C6009</f>
        <v>21.6</v>
      </c>
      <c r="N6009" s="0" t="n">
        <f aca="false">'Central-Hudson Off Peak'!I6009</f>
        <v>-1.54</v>
      </c>
      <c r="O6009" s="0" t="n">
        <f aca="false">'Central-Hudson Off Peak'!D6009</f>
        <v>23.14</v>
      </c>
      <c r="P6009" s="1" t="n">
        <f aca="false">(O6009+N6009)-K6009</f>
        <v>0</v>
      </c>
    </row>
    <row r="6010" customFormat="false" ht="12.75" hidden="false" customHeight="false" outlineLevel="0" collapsed="false">
      <c r="A6010" s="0" t="s">
        <v>11842</v>
      </c>
      <c r="B6010" s="0" t="n">
        <v>2001</v>
      </c>
      <c r="C6010" s="0" t="n">
        <v>21.69</v>
      </c>
      <c r="D6010" s="0" t="n">
        <v>20.68</v>
      </c>
      <c r="E6010" s="0" t="n">
        <v>0</v>
      </c>
      <c r="F6010" s="0" t="n">
        <v>0</v>
      </c>
      <c r="G6010" s="0" t="n">
        <v>-0.66</v>
      </c>
      <c r="H6010" s="0" t="n">
        <v>-1.67</v>
      </c>
      <c r="I6010" s="0" t="n">
        <f aca="false">+G6010-H6010</f>
        <v>1.01</v>
      </c>
      <c r="J6010" s="0" t="n">
        <f aca="false">D6010</f>
        <v>20.68</v>
      </c>
      <c r="K6010" s="0" t="n">
        <f aca="false">C6010</f>
        <v>21.69</v>
      </c>
      <c r="N6010" s="0" t="n">
        <f aca="false">'Central-Hudson Off Peak'!I6010</f>
        <v>-1.51</v>
      </c>
      <c r="O6010" s="0" t="n">
        <f aca="false">'Central-Hudson Off Peak'!D6010</f>
        <v>23.2</v>
      </c>
      <c r="P6010" s="1" t="n">
        <f aca="false">(O6010+N6010)-K6010</f>
        <v>0</v>
      </c>
    </row>
    <row r="6011" customFormat="false" ht="12.75" hidden="false" customHeight="false" outlineLevel="0" collapsed="false">
      <c r="A6011" s="0" t="s">
        <v>11843</v>
      </c>
      <c r="B6011" s="0" t="n">
        <v>2001</v>
      </c>
      <c r="C6011" s="0" t="n">
        <v>21.61</v>
      </c>
      <c r="D6011" s="0" t="n">
        <v>20.61</v>
      </c>
      <c r="E6011" s="0" t="n">
        <v>0</v>
      </c>
      <c r="F6011" s="0" t="n">
        <v>0</v>
      </c>
      <c r="G6011" s="0" t="n">
        <v>-0.66</v>
      </c>
      <c r="H6011" s="0" t="n">
        <v>-1.66</v>
      </c>
      <c r="I6011" s="0" t="n">
        <f aca="false">+G6011-H6011</f>
        <v>1</v>
      </c>
      <c r="J6011" s="0" t="n">
        <f aca="false">D6011</f>
        <v>20.61</v>
      </c>
      <c r="K6011" s="0" t="n">
        <f aca="false">C6011</f>
        <v>21.61</v>
      </c>
      <c r="N6011" s="0" t="n">
        <f aca="false">'Central-Hudson Off Peak'!I6011</f>
        <v>-1.52</v>
      </c>
      <c r="O6011" s="0" t="n">
        <f aca="false">'Central-Hudson Off Peak'!D6011</f>
        <v>23.13</v>
      </c>
      <c r="P6011" s="1" t="n">
        <f aca="false">(O6011+N6011)-K6011</f>
        <v>0</v>
      </c>
    </row>
    <row r="6012" customFormat="false" ht="12.75" hidden="false" customHeight="false" outlineLevel="0" collapsed="false">
      <c r="A6012" s="0" t="s">
        <v>11844</v>
      </c>
      <c r="B6012" s="0" t="n">
        <v>2001</v>
      </c>
      <c r="C6012" s="0" t="n">
        <v>21.35</v>
      </c>
      <c r="D6012" s="0" t="n">
        <v>20.48</v>
      </c>
      <c r="E6012" s="0" t="n">
        <v>0</v>
      </c>
      <c r="F6012" s="0" t="n">
        <v>0</v>
      </c>
      <c r="G6012" s="0" t="n">
        <v>-0.56</v>
      </c>
      <c r="H6012" s="0" t="n">
        <v>-1.43</v>
      </c>
      <c r="I6012" s="0" t="n">
        <f aca="false">+G6012-H6012</f>
        <v>0.87</v>
      </c>
      <c r="J6012" s="0" t="n">
        <f aca="false">D6012</f>
        <v>20.48</v>
      </c>
      <c r="K6012" s="0" t="n">
        <f aca="false">C6012</f>
        <v>21.35</v>
      </c>
      <c r="N6012" s="0" t="n">
        <f aca="false">'Central-Hudson Off Peak'!I6012</f>
        <v>-1.49</v>
      </c>
      <c r="O6012" s="0" t="n">
        <f aca="false">'Central-Hudson Off Peak'!D6012</f>
        <v>22.84</v>
      </c>
      <c r="P6012" s="1" t="n">
        <f aca="false">(O6012+N6012)-K6012</f>
        <v>0</v>
      </c>
    </row>
    <row r="6013" customFormat="false" ht="12.75" hidden="false" customHeight="false" outlineLevel="0" collapsed="false">
      <c r="A6013" s="0" t="s">
        <v>11845</v>
      </c>
      <c r="B6013" s="0" t="n">
        <v>2001</v>
      </c>
      <c r="C6013" s="0" t="n">
        <v>24.75</v>
      </c>
      <c r="D6013" s="0" t="n">
        <v>23.65</v>
      </c>
      <c r="E6013" s="0" t="n">
        <v>0</v>
      </c>
      <c r="F6013" s="0" t="n">
        <v>0</v>
      </c>
      <c r="G6013" s="0" t="n">
        <v>-0.48</v>
      </c>
      <c r="H6013" s="0" t="n">
        <v>-1.58</v>
      </c>
      <c r="I6013" s="0" t="n">
        <f aca="false">+G6013-H6013</f>
        <v>1.1</v>
      </c>
      <c r="J6013" s="0" t="n">
        <f aca="false">D6013</f>
        <v>23.65</v>
      </c>
      <c r="K6013" s="0" t="n">
        <f aca="false">C6013</f>
        <v>24.75</v>
      </c>
      <c r="N6013" s="0" t="n">
        <f aca="false">'Central-Hudson Off Peak'!I6013</f>
        <v>-1.79</v>
      </c>
      <c r="O6013" s="0" t="n">
        <f aca="false">'Central-Hudson Off Peak'!D6013</f>
        <v>26.54</v>
      </c>
      <c r="P6013" s="1" t="n">
        <f aca="false">(O6013+N6013)-K6013</f>
        <v>0</v>
      </c>
    </row>
    <row r="6014" customFormat="false" ht="12.75" hidden="false" customHeight="false" outlineLevel="0" collapsed="false">
      <c r="A6014" s="0" t="s">
        <v>11846</v>
      </c>
      <c r="B6014" s="0" t="n">
        <v>2001</v>
      </c>
      <c r="C6014" s="0" t="n">
        <v>36.56</v>
      </c>
      <c r="D6014" s="0" t="n">
        <v>34.19</v>
      </c>
      <c r="E6014" s="0" t="n">
        <v>0</v>
      </c>
      <c r="F6014" s="0" t="n">
        <v>0</v>
      </c>
      <c r="G6014" s="0" t="n">
        <v>-0.68</v>
      </c>
      <c r="H6014" s="0" t="n">
        <v>-3.05</v>
      </c>
      <c r="I6014" s="0" t="n">
        <f aca="false">+G6014-H6014</f>
        <v>2.37</v>
      </c>
      <c r="J6014" s="0" t="n">
        <f aca="false">D6014</f>
        <v>34.19</v>
      </c>
      <c r="K6014" s="0" t="n">
        <f aca="false">C6014</f>
        <v>36.56</v>
      </c>
      <c r="N6014" s="0" t="n">
        <f aca="false">'Central-Hudson Off Peak'!I6014</f>
        <v>-3.39</v>
      </c>
      <c r="O6014" s="0" t="n">
        <f aca="false">'Central-Hudson Off Peak'!D6014</f>
        <v>39.95</v>
      </c>
      <c r="P6014" s="1" t="n">
        <f aca="false">(O6014+N6014)-K6014</f>
        <v>0</v>
      </c>
    </row>
    <row r="6015" customFormat="false" ht="12.75" hidden="false" customHeight="false" outlineLevel="0" collapsed="false">
      <c r="A6015" s="0" t="s">
        <v>11847</v>
      </c>
      <c r="B6015" s="0" t="n">
        <v>2001</v>
      </c>
      <c r="C6015" s="0" t="n">
        <v>24.63</v>
      </c>
      <c r="D6015" s="0" t="n">
        <v>23.63</v>
      </c>
      <c r="E6015" s="0" t="n">
        <v>0</v>
      </c>
      <c r="F6015" s="0" t="n">
        <v>0</v>
      </c>
      <c r="G6015" s="0" t="n">
        <v>-0.57</v>
      </c>
      <c r="H6015" s="0" t="n">
        <v>-1.57</v>
      </c>
      <c r="I6015" s="0" t="n">
        <f aca="false">+G6015-H6015</f>
        <v>1</v>
      </c>
      <c r="J6015" s="0" t="n">
        <f aca="false">D6015</f>
        <v>23.63</v>
      </c>
      <c r="K6015" s="0" t="n">
        <f aca="false">C6015</f>
        <v>24.63</v>
      </c>
      <c r="N6015" s="0" t="n">
        <f aca="false">'Central-Hudson Off Peak'!I6015</f>
        <v>-2.49</v>
      </c>
      <c r="O6015" s="0" t="n">
        <f aca="false">'Central-Hudson Off Peak'!D6015</f>
        <v>27.12</v>
      </c>
      <c r="P6015" s="1" t="n">
        <f aca="false">(O6015+N6015)-K6015</f>
        <v>0</v>
      </c>
    </row>
    <row r="6016" customFormat="false" ht="12.75" hidden="false" customHeight="false" outlineLevel="0" collapsed="false">
      <c r="A6016" s="0" t="s">
        <v>11848</v>
      </c>
      <c r="B6016" s="0" t="n">
        <v>2001</v>
      </c>
      <c r="C6016" s="0" t="n">
        <v>22.37</v>
      </c>
      <c r="D6016" s="0" t="n">
        <v>21.52</v>
      </c>
      <c r="E6016" s="0" t="n">
        <v>0</v>
      </c>
      <c r="F6016" s="0" t="n">
        <v>0</v>
      </c>
      <c r="G6016" s="0" t="n">
        <v>-0.66</v>
      </c>
      <c r="H6016" s="0" t="n">
        <v>-1.51</v>
      </c>
      <c r="I6016" s="0" t="n">
        <f aca="false">+G6016-H6016</f>
        <v>0.85</v>
      </c>
      <c r="J6016" s="0" t="n">
        <f aca="false">D6016</f>
        <v>21.52</v>
      </c>
      <c r="K6016" s="0" t="n">
        <f aca="false">C6016</f>
        <v>22.37</v>
      </c>
      <c r="N6016" s="0" t="n">
        <f aca="false">'Central-Hudson Off Peak'!I6016</f>
        <v>-1.91</v>
      </c>
      <c r="O6016" s="0" t="n">
        <f aca="false">'Central-Hudson Off Peak'!D6016</f>
        <v>24.28</v>
      </c>
      <c r="P6016" s="1" t="n">
        <f aca="false">(O6016+N6016)-K6016</f>
        <v>0</v>
      </c>
    </row>
    <row r="6017" customFormat="false" ht="12.75" hidden="false" customHeight="false" outlineLevel="0" collapsed="false">
      <c r="A6017" s="0" t="s">
        <v>11849</v>
      </c>
      <c r="B6017" s="0" t="n">
        <v>2001</v>
      </c>
      <c r="C6017" s="0" t="n">
        <v>20.34</v>
      </c>
      <c r="D6017" s="0" t="n">
        <v>19.54</v>
      </c>
      <c r="E6017" s="0" t="n">
        <v>0</v>
      </c>
      <c r="F6017" s="0" t="n">
        <v>0</v>
      </c>
      <c r="G6017" s="0" t="n">
        <v>-0.55</v>
      </c>
      <c r="H6017" s="0" t="n">
        <v>-1.35</v>
      </c>
      <c r="I6017" s="0" t="n">
        <f aca="false">+G6017-H6017</f>
        <v>0.8</v>
      </c>
      <c r="J6017" s="0" t="n">
        <f aca="false">D6017</f>
        <v>19.54</v>
      </c>
      <c r="K6017" s="0" t="n">
        <f aca="false">C6017</f>
        <v>20.34</v>
      </c>
      <c r="N6017" s="0" t="n">
        <f aca="false">'Central-Hudson Off Peak'!I6017</f>
        <v>-1.56</v>
      </c>
      <c r="O6017" s="0" t="n">
        <f aca="false">'Central-Hudson Off Peak'!D6017</f>
        <v>21.9</v>
      </c>
      <c r="P6017" s="1" t="n">
        <f aca="false">(O6017+N6017)-K6017</f>
        <v>0</v>
      </c>
    </row>
    <row r="6018" customFormat="false" ht="12.75" hidden="false" customHeight="false" outlineLevel="0" collapsed="false">
      <c r="A6018" s="0" t="s">
        <v>11850</v>
      </c>
      <c r="B6018" s="0" t="n">
        <v>2001</v>
      </c>
      <c r="C6018" s="0" t="n">
        <v>20.33</v>
      </c>
      <c r="D6018" s="0" t="n">
        <v>19.52</v>
      </c>
      <c r="E6018" s="0" t="n">
        <v>0</v>
      </c>
      <c r="F6018" s="0" t="n">
        <v>0</v>
      </c>
      <c r="G6018" s="0" t="n">
        <v>-0.6</v>
      </c>
      <c r="H6018" s="0" t="n">
        <v>-1.41</v>
      </c>
      <c r="I6018" s="0" t="n">
        <f aca="false">+G6018-H6018</f>
        <v>0.81</v>
      </c>
      <c r="J6018" s="0" t="n">
        <f aca="false">D6018</f>
        <v>19.52</v>
      </c>
      <c r="K6018" s="0" t="n">
        <f aca="false">C6018</f>
        <v>20.33</v>
      </c>
      <c r="N6018" s="0" t="n">
        <f aca="false">'Central-Hudson Off Peak'!I6018</f>
        <v>-1.53</v>
      </c>
      <c r="O6018" s="0" t="n">
        <f aca="false">'Central-Hudson Off Peak'!D6018</f>
        <v>21.86</v>
      </c>
      <c r="P6018" s="1" t="n">
        <f aca="false">(O6018+N6018)-K6018</f>
        <v>0</v>
      </c>
    </row>
    <row r="6019" customFormat="false" ht="12.75" hidden="false" customHeight="false" outlineLevel="0" collapsed="false">
      <c r="A6019" s="0" t="s">
        <v>11851</v>
      </c>
      <c r="B6019" s="0" t="n">
        <v>2001</v>
      </c>
      <c r="C6019" s="0" t="n">
        <v>20.22</v>
      </c>
      <c r="D6019" s="0" t="n">
        <v>19.45</v>
      </c>
      <c r="E6019" s="0" t="n">
        <v>0</v>
      </c>
      <c r="F6019" s="0" t="n">
        <v>0</v>
      </c>
      <c r="G6019" s="0" t="n">
        <v>-0.59</v>
      </c>
      <c r="H6019" s="0" t="n">
        <v>-1.36</v>
      </c>
      <c r="I6019" s="0" t="n">
        <f aca="false">+G6019-H6019</f>
        <v>0.77</v>
      </c>
      <c r="J6019" s="0" t="n">
        <f aca="false">D6019</f>
        <v>19.45</v>
      </c>
      <c r="K6019" s="0" t="n">
        <f aca="false">C6019</f>
        <v>20.22</v>
      </c>
      <c r="N6019" s="0" t="n">
        <f aca="false">'Central-Hudson Off Peak'!I6019</f>
        <v>-1.48</v>
      </c>
      <c r="O6019" s="0" t="n">
        <f aca="false">'Central-Hudson Off Peak'!D6019</f>
        <v>21.7</v>
      </c>
      <c r="P6019" s="1" t="n">
        <f aca="false">(O6019+N6019)-K6019</f>
        <v>0</v>
      </c>
    </row>
    <row r="6020" customFormat="false" ht="12.75" hidden="false" customHeight="false" outlineLevel="0" collapsed="false">
      <c r="A6020" s="0" t="s">
        <v>11852</v>
      </c>
      <c r="B6020" s="0" t="n">
        <v>2001</v>
      </c>
      <c r="C6020" s="0" t="n">
        <v>20.42</v>
      </c>
      <c r="D6020" s="0" t="n">
        <v>19.55</v>
      </c>
      <c r="E6020" s="0" t="n">
        <v>0</v>
      </c>
      <c r="F6020" s="0" t="n">
        <v>0</v>
      </c>
      <c r="G6020" s="0" t="n">
        <v>-0.62</v>
      </c>
      <c r="H6020" s="0" t="n">
        <v>-1.49</v>
      </c>
      <c r="I6020" s="0" t="n">
        <f aca="false">+G6020-H6020</f>
        <v>0.87</v>
      </c>
      <c r="J6020" s="0" t="n">
        <f aca="false">D6020</f>
        <v>19.55</v>
      </c>
      <c r="K6020" s="0" t="n">
        <f aca="false">C6020</f>
        <v>20.42</v>
      </c>
      <c r="N6020" s="0" t="n">
        <f aca="false">'Central-Hudson Off Peak'!I6020</f>
        <v>-1.62</v>
      </c>
      <c r="O6020" s="0" t="n">
        <f aca="false">'Central-Hudson Off Peak'!D6020</f>
        <v>22.04</v>
      </c>
      <c r="P6020" s="1" t="n">
        <f aca="false">(O6020+N6020)-K6020</f>
        <v>0</v>
      </c>
    </row>
    <row r="6021" customFormat="false" ht="12.75" hidden="false" customHeight="false" outlineLevel="0" collapsed="false">
      <c r="A6021" s="0" t="s">
        <v>11853</v>
      </c>
      <c r="B6021" s="0" t="n">
        <v>2001</v>
      </c>
      <c r="C6021" s="0" t="n">
        <v>22.07</v>
      </c>
      <c r="D6021" s="0" t="n">
        <v>21.21</v>
      </c>
      <c r="E6021" s="0" t="n">
        <v>0</v>
      </c>
      <c r="F6021" s="0" t="n">
        <v>0</v>
      </c>
      <c r="G6021" s="0" t="n">
        <v>-0.58</v>
      </c>
      <c r="H6021" s="0" t="n">
        <v>-1.44</v>
      </c>
      <c r="I6021" s="0" t="n">
        <f aca="false">+G6021-H6021</f>
        <v>0.86</v>
      </c>
      <c r="J6021" s="0" t="n">
        <f aca="false">D6021</f>
        <v>21.21</v>
      </c>
      <c r="K6021" s="0" t="n">
        <f aca="false">C6021</f>
        <v>22.07</v>
      </c>
      <c r="N6021" s="0" t="n">
        <f aca="false">'Central-Hudson Off Peak'!I6021</f>
        <v>-1.74</v>
      </c>
      <c r="O6021" s="0" t="n">
        <f aca="false">'Central-Hudson Off Peak'!D6021</f>
        <v>21.23</v>
      </c>
      <c r="P6021" s="1" t="n">
        <f aca="false">(O6021+N6021)-K6021</f>
        <v>-2.58</v>
      </c>
    </row>
    <row r="6022" customFormat="false" ht="12.75" hidden="false" customHeight="false" outlineLevel="0" collapsed="false">
      <c r="A6022" s="0" t="s">
        <v>11854</v>
      </c>
      <c r="B6022" s="0" t="n">
        <v>2001</v>
      </c>
      <c r="C6022" s="0" t="n">
        <v>22.69</v>
      </c>
      <c r="D6022" s="0" t="n">
        <v>22.12</v>
      </c>
      <c r="E6022" s="0" t="n">
        <v>0</v>
      </c>
      <c r="F6022" s="0" t="n">
        <v>0</v>
      </c>
      <c r="G6022" s="0" t="n">
        <v>-0.37</v>
      </c>
      <c r="H6022" s="0" t="n">
        <v>-0.94</v>
      </c>
      <c r="I6022" s="0" t="n">
        <f aca="false">+G6022-H6022</f>
        <v>0.57</v>
      </c>
      <c r="J6022" s="0" t="n">
        <f aca="false">D6022</f>
        <v>22.12</v>
      </c>
      <c r="K6022" s="0" t="n">
        <f aca="false">C6022</f>
        <v>22.69</v>
      </c>
      <c r="N6022" s="0" t="n">
        <f aca="false">'Central-Hudson Off Peak'!I6022</f>
        <v>-1.66</v>
      </c>
      <c r="O6022" s="0" t="n">
        <f aca="false">'Central-Hudson Off Peak'!D6022</f>
        <v>21.85</v>
      </c>
      <c r="P6022" s="1" t="n">
        <f aca="false">(O6022+N6022)-K6022</f>
        <v>-2.5</v>
      </c>
    </row>
    <row r="6023" customFormat="false" ht="12.75" hidden="false" customHeight="false" outlineLevel="0" collapsed="false">
      <c r="A6023" s="0" t="s">
        <v>11855</v>
      </c>
      <c r="B6023" s="0" t="n">
        <v>2001</v>
      </c>
      <c r="C6023" s="0" t="n">
        <v>25.1</v>
      </c>
      <c r="D6023" s="0" t="n">
        <v>24.16</v>
      </c>
      <c r="E6023" s="0" t="n">
        <v>0</v>
      </c>
      <c r="F6023" s="0" t="n">
        <v>0</v>
      </c>
      <c r="G6023" s="0" t="n">
        <v>-0.3</v>
      </c>
      <c r="H6023" s="0" t="n">
        <v>-1.24</v>
      </c>
      <c r="I6023" s="0" t="n">
        <f aca="false">+G6023-H6023</f>
        <v>0.94</v>
      </c>
      <c r="J6023" s="0" t="n">
        <f aca="false">D6023</f>
        <v>24.16</v>
      </c>
      <c r="K6023" s="0" t="n">
        <f aca="false">C6023</f>
        <v>25.1</v>
      </c>
      <c r="N6023" s="0" t="n">
        <f aca="false">'Central-Hudson Off Peak'!I6023</f>
        <v>-1.97</v>
      </c>
      <c r="O6023" s="0" t="n">
        <f aca="false">'Central-Hudson Off Peak'!D6023</f>
        <v>23.74</v>
      </c>
      <c r="P6023" s="1" t="n">
        <f aca="false">(O6023+N6023)-K6023</f>
        <v>-3.33</v>
      </c>
    </row>
    <row r="6024" customFormat="false" ht="12.75" hidden="false" customHeight="false" outlineLevel="0" collapsed="false">
      <c r="A6024" s="0" t="s">
        <v>11856</v>
      </c>
      <c r="B6024" s="0" t="n">
        <v>2001</v>
      </c>
      <c r="C6024" s="0" t="n">
        <v>35.26</v>
      </c>
      <c r="D6024" s="0" t="n">
        <v>33.89</v>
      </c>
      <c r="E6024" s="0" t="n">
        <v>0</v>
      </c>
      <c r="F6024" s="0" t="n">
        <v>0</v>
      </c>
      <c r="G6024" s="0" t="n">
        <v>-0.42</v>
      </c>
      <c r="H6024" s="0" t="n">
        <v>-1.79</v>
      </c>
      <c r="I6024" s="0" t="n">
        <f aca="false">+G6024-H6024</f>
        <v>1.37</v>
      </c>
      <c r="J6024" s="0" t="n">
        <f aca="false">D6024</f>
        <v>33.89</v>
      </c>
      <c r="K6024" s="0" t="n">
        <f aca="false">C6024</f>
        <v>35.26</v>
      </c>
      <c r="N6024" s="0" t="n">
        <f aca="false">'Central-Hudson Off Peak'!I6024</f>
        <v>-3.05</v>
      </c>
      <c r="O6024" s="0" t="n">
        <f aca="false">'Central-Hudson Off Peak'!D6024</f>
        <v>37.09</v>
      </c>
      <c r="P6024" s="1" t="n">
        <f aca="false">(O6024+N6024)-K6024</f>
        <v>-1.21999999999999</v>
      </c>
    </row>
    <row r="6025" customFormat="false" ht="12.75" hidden="false" customHeight="false" outlineLevel="0" collapsed="false">
      <c r="A6025" s="0" t="s">
        <v>11857</v>
      </c>
      <c r="B6025" s="0" t="n">
        <v>2001</v>
      </c>
      <c r="C6025" s="0" t="n">
        <v>35.25</v>
      </c>
      <c r="D6025" s="0" t="n">
        <v>33.36</v>
      </c>
      <c r="E6025" s="0" t="n">
        <v>-0.4</v>
      </c>
      <c r="F6025" s="0" t="n">
        <v>-0.48</v>
      </c>
      <c r="G6025" s="0" t="n">
        <v>-0.32</v>
      </c>
      <c r="H6025" s="0" t="n">
        <v>-2.29</v>
      </c>
      <c r="I6025" s="0" t="n">
        <f aca="false">+G6025-H6025</f>
        <v>1.97</v>
      </c>
      <c r="J6025" s="0" t="n">
        <f aca="false">D6025</f>
        <v>33.36</v>
      </c>
      <c r="K6025" s="0" t="n">
        <f aca="false">C6025</f>
        <v>35.25</v>
      </c>
      <c r="N6025" s="0" t="n">
        <f aca="false">'Central-Hudson Off Peak'!I6025</f>
        <v>-3</v>
      </c>
      <c r="O6025" s="0" t="n">
        <f aca="false">'Central-Hudson Off Peak'!D6025</f>
        <v>39.93</v>
      </c>
      <c r="P6025" s="1" t="n">
        <f aca="false">(O6025+N6025)-K6025</f>
        <v>1.68</v>
      </c>
    </row>
    <row r="6026" customFormat="false" ht="12.75" hidden="false" customHeight="false" outlineLevel="0" collapsed="false">
      <c r="A6026" s="0" t="s">
        <v>11858</v>
      </c>
      <c r="B6026" s="0" t="n">
        <v>2001</v>
      </c>
      <c r="C6026" s="0" t="n">
        <v>35.07</v>
      </c>
      <c r="D6026" s="0" t="n">
        <v>33.11</v>
      </c>
      <c r="E6026" s="0" t="n">
        <v>-0.37</v>
      </c>
      <c r="F6026" s="0" t="n">
        <v>-0.45</v>
      </c>
      <c r="G6026" s="0" t="n">
        <v>-0.38</v>
      </c>
      <c r="H6026" s="0" t="n">
        <v>-2.42</v>
      </c>
      <c r="I6026" s="0" t="n">
        <f aca="false">+G6026-H6026</f>
        <v>2.04</v>
      </c>
      <c r="J6026" s="0" t="n">
        <f aca="false">D6026</f>
        <v>33.11</v>
      </c>
      <c r="K6026" s="0" t="n">
        <f aca="false">C6026</f>
        <v>35.07</v>
      </c>
      <c r="N6026" s="0" t="n">
        <f aca="false">'Central-Hudson Off Peak'!I6026</f>
        <v>-3.06</v>
      </c>
      <c r="O6026" s="0" t="n">
        <f aca="false">'Central-Hudson Off Peak'!D6026</f>
        <v>38.07</v>
      </c>
      <c r="P6026" s="1" t="n">
        <f aca="false">(O6026+N6026)-K6026</f>
        <v>-0.0600000000000023</v>
      </c>
    </row>
    <row r="6027" customFormat="false" ht="12.75" hidden="false" customHeight="false" outlineLevel="0" collapsed="false">
      <c r="A6027" s="0" t="s">
        <v>11859</v>
      </c>
      <c r="B6027" s="0" t="n">
        <v>2001</v>
      </c>
      <c r="C6027" s="0" t="n">
        <v>35.14</v>
      </c>
      <c r="D6027" s="0" t="n">
        <v>32.81</v>
      </c>
      <c r="E6027" s="0" t="n">
        <v>-0.11</v>
      </c>
      <c r="F6027" s="0" t="n">
        <v>-0.13</v>
      </c>
      <c r="G6027" s="0" t="n">
        <v>-0.65</v>
      </c>
      <c r="H6027" s="0" t="n">
        <v>-3</v>
      </c>
      <c r="I6027" s="0" t="n">
        <f aca="false">+G6027-H6027</f>
        <v>2.35</v>
      </c>
      <c r="J6027" s="0" t="n">
        <f aca="false">D6027</f>
        <v>32.81</v>
      </c>
      <c r="K6027" s="0" t="n">
        <f aca="false">C6027</f>
        <v>35.14</v>
      </c>
      <c r="N6027" s="0" t="n">
        <f aca="false">'Central-Hudson Off Peak'!I6027</f>
        <v>-3.3</v>
      </c>
      <c r="O6027" s="0" t="n">
        <f aca="false">'Central-Hudson Off Peak'!D6027</f>
        <v>36.21</v>
      </c>
      <c r="P6027" s="1" t="n">
        <f aca="false">(O6027+N6027)-K6027</f>
        <v>-2.23</v>
      </c>
    </row>
    <row r="6028" customFormat="false" ht="12.75" hidden="false" customHeight="false" outlineLevel="0" collapsed="false">
      <c r="A6028" s="0" t="s">
        <v>11860</v>
      </c>
      <c r="B6028" s="0" t="n">
        <v>2001</v>
      </c>
      <c r="C6028" s="0" t="n">
        <v>34.7</v>
      </c>
      <c r="D6028" s="0" t="n">
        <v>32.18</v>
      </c>
      <c r="E6028" s="0" t="n">
        <v>0</v>
      </c>
      <c r="F6028" s="0" t="n">
        <v>0</v>
      </c>
      <c r="G6028" s="0" t="n">
        <v>-0.58</v>
      </c>
      <c r="H6028" s="0" t="n">
        <v>-3.1</v>
      </c>
      <c r="I6028" s="0" t="n">
        <f aca="false">+G6028-H6028</f>
        <v>2.52</v>
      </c>
      <c r="J6028" s="0" t="n">
        <f aca="false">D6028</f>
        <v>32.18</v>
      </c>
      <c r="K6028" s="0" t="n">
        <f aca="false">C6028</f>
        <v>34.7</v>
      </c>
      <c r="N6028" s="0" t="n">
        <f aca="false">'Central-Hudson Off Peak'!I6028</f>
        <v>-3.14</v>
      </c>
      <c r="O6028" s="0" t="n">
        <f aca="false">'Central-Hudson Off Peak'!D6028</f>
        <v>34.6</v>
      </c>
      <c r="P6028" s="1" t="n">
        <f aca="false">(O6028+N6028)-K6028</f>
        <v>-3.24</v>
      </c>
    </row>
    <row r="6029" customFormat="false" ht="12.75" hidden="false" customHeight="false" outlineLevel="0" collapsed="false">
      <c r="A6029" s="0" t="s">
        <v>11861</v>
      </c>
      <c r="B6029" s="0" t="n">
        <v>2001</v>
      </c>
      <c r="C6029" s="0" t="n">
        <v>36.1</v>
      </c>
      <c r="D6029" s="0" t="n">
        <v>34.46</v>
      </c>
      <c r="E6029" s="0" t="n">
        <v>0</v>
      </c>
      <c r="F6029" s="0" t="n">
        <v>0</v>
      </c>
      <c r="G6029" s="0" t="n">
        <v>-0.52</v>
      </c>
      <c r="H6029" s="0" t="n">
        <v>-2.16</v>
      </c>
      <c r="I6029" s="0" t="n">
        <f aca="false">+G6029-H6029</f>
        <v>1.64</v>
      </c>
      <c r="J6029" s="0" t="n">
        <f aca="false">D6029</f>
        <v>34.46</v>
      </c>
      <c r="K6029" s="0" t="n">
        <f aca="false">C6029</f>
        <v>36.1</v>
      </c>
      <c r="N6029" s="0" t="n">
        <f aca="false">'Central-Hudson Off Peak'!I6029</f>
        <v>-3.12</v>
      </c>
      <c r="O6029" s="0" t="n">
        <f aca="false">'Central-Hudson Off Peak'!D6029</f>
        <v>36.19</v>
      </c>
      <c r="P6029" s="1" t="n">
        <f aca="false">(O6029+N6029)-K6029</f>
        <v>-3.03</v>
      </c>
    </row>
    <row r="6030" customFormat="false" ht="12.75" hidden="false" customHeight="false" outlineLevel="0" collapsed="false">
      <c r="A6030" s="0" t="s">
        <v>11862</v>
      </c>
      <c r="B6030" s="0" t="n">
        <v>2001</v>
      </c>
      <c r="C6030" s="0" t="n">
        <v>34.96</v>
      </c>
      <c r="D6030" s="0" t="n">
        <v>33.3</v>
      </c>
      <c r="E6030" s="0" t="n">
        <v>0</v>
      </c>
      <c r="F6030" s="0" t="n">
        <v>0</v>
      </c>
      <c r="G6030" s="0" t="n">
        <v>-0.47</v>
      </c>
      <c r="H6030" s="0" t="n">
        <v>-2.13</v>
      </c>
      <c r="I6030" s="0" t="n">
        <f aca="false">+G6030-H6030</f>
        <v>1.66</v>
      </c>
      <c r="J6030" s="0" t="n">
        <f aca="false">D6030</f>
        <v>33.3</v>
      </c>
      <c r="K6030" s="0" t="n">
        <f aca="false">C6030</f>
        <v>34.96</v>
      </c>
      <c r="N6030" s="0" t="n">
        <f aca="false">'Central-Hudson Off Peak'!I6030</f>
        <v>-3</v>
      </c>
      <c r="O6030" s="0" t="n">
        <f aca="false">'Central-Hudson Off Peak'!D6030</f>
        <v>34.87</v>
      </c>
      <c r="P6030" s="1" t="n">
        <f aca="false">(O6030+N6030)-K6030</f>
        <v>-3.09</v>
      </c>
    </row>
    <row r="6031" customFormat="false" ht="12.75" hidden="false" customHeight="false" outlineLevel="0" collapsed="false">
      <c r="A6031" s="0" t="s">
        <v>11863</v>
      </c>
      <c r="B6031" s="0" t="n">
        <v>2001</v>
      </c>
      <c r="C6031" s="0" t="n">
        <v>32.95</v>
      </c>
      <c r="D6031" s="0" t="n">
        <v>31.18</v>
      </c>
      <c r="E6031" s="0" t="n">
        <v>0</v>
      </c>
      <c r="F6031" s="0" t="n">
        <v>0</v>
      </c>
      <c r="G6031" s="0" t="n">
        <v>-0.23</v>
      </c>
      <c r="H6031" s="0" t="n">
        <v>-2</v>
      </c>
      <c r="I6031" s="0" t="n">
        <f aca="false">+G6031-H6031</f>
        <v>1.77</v>
      </c>
      <c r="J6031" s="0" t="n">
        <f aca="false">D6031</f>
        <v>31.18</v>
      </c>
      <c r="K6031" s="0" t="n">
        <f aca="false">C6031</f>
        <v>32.95</v>
      </c>
      <c r="N6031" s="0" t="n">
        <f aca="false">'Central-Hudson Off Peak'!I6031</f>
        <v>-2.58</v>
      </c>
      <c r="O6031" s="0" t="n">
        <f aca="false">'Central-Hudson Off Peak'!D6031</f>
        <v>32.56</v>
      </c>
      <c r="P6031" s="1" t="n">
        <f aca="false">(O6031+N6031)-K6031</f>
        <v>-2.97</v>
      </c>
    </row>
    <row r="6032" customFormat="false" ht="12.75" hidden="false" customHeight="false" outlineLevel="0" collapsed="false">
      <c r="A6032" s="0" t="s">
        <v>11864</v>
      </c>
      <c r="B6032" s="0" t="n">
        <v>2001</v>
      </c>
      <c r="C6032" s="0" t="n">
        <v>25.84</v>
      </c>
      <c r="D6032" s="0" t="n">
        <v>24.55</v>
      </c>
      <c r="E6032" s="0" t="n">
        <v>-0.17</v>
      </c>
      <c r="F6032" s="0" t="n">
        <v>-0.21</v>
      </c>
      <c r="G6032" s="0" t="n">
        <v>-0.34</v>
      </c>
      <c r="H6032" s="0" t="n">
        <v>-1.67</v>
      </c>
      <c r="I6032" s="0" t="n">
        <f aca="false">+G6032-H6032</f>
        <v>1.33</v>
      </c>
      <c r="J6032" s="0" t="n">
        <f aca="false">D6032</f>
        <v>24.55</v>
      </c>
      <c r="K6032" s="0" t="n">
        <f aca="false">C6032</f>
        <v>25.84</v>
      </c>
      <c r="N6032" s="0" t="n">
        <f aca="false">'Central-Hudson Off Peak'!I6032</f>
        <v>-2.32</v>
      </c>
      <c r="O6032" s="0" t="n">
        <f aca="false">'Central-Hudson Off Peak'!D6032</f>
        <v>26.37</v>
      </c>
      <c r="P6032" s="1" t="n">
        <f aca="false">(O6032+N6032)-K6032</f>
        <v>-1.79</v>
      </c>
    </row>
    <row r="6033" customFormat="false" ht="12.75" hidden="false" customHeight="false" outlineLevel="0" collapsed="false">
      <c r="A6033" s="0" t="s">
        <v>11865</v>
      </c>
      <c r="B6033" s="0" t="n">
        <v>2001</v>
      </c>
      <c r="C6033" s="0" t="n">
        <v>26.96</v>
      </c>
      <c r="D6033" s="0" t="n">
        <v>25.43</v>
      </c>
      <c r="E6033" s="0" t="n">
        <v>0</v>
      </c>
      <c r="F6033" s="0" t="n">
        <v>0</v>
      </c>
      <c r="G6033" s="0" t="n">
        <v>-0.38</v>
      </c>
      <c r="H6033" s="0" t="n">
        <v>-1.91</v>
      </c>
      <c r="I6033" s="0" t="n">
        <f aca="false">+G6033-H6033</f>
        <v>1.53</v>
      </c>
      <c r="J6033" s="0" t="n">
        <f aca="false">D6033</f>
        <v>25.43</v>
      </c>
      <c r="K6033" s="0" t="n">
        <f aca="false">C6033</f>
        <v>26.96</v>
      </c>
      <c r="N6033" s="0" t="n">
        <f aca="false">'Central-Hudson Off Peak'!I6033</f>
        <v>-2.33</v>
      </c>
      <c r="O6033" s="0" t="n">
        <f aca="false">'Central-Hudson Off Peak'!D6033</f>
        <v>26.46</v>
      </c>
      <c r="P6033" s="1" t="n">
        <f aca="false">(O6033+N6033)-K6033</f>
        <v>-2.83</v>
      </c>
    </row>
    <row r="6034" customFormat="false" ht="12.75" hidden="false" customHeight="false" outlineLevel="0" collapsed="false">
      <c r="A6034" s="0" t="s">
        <v>11866</v>
      </c>
      <c r="B6034" s="0" t="n">
        <v>2001</v>
      </c>
      <c r="C6034" s="0" t="n">
        <v>28.39</v>
      </c>
      <c r="D6034" s="0" t="n">
        <v>26.75</v>
      </c>
      <c r="E6034" s="0" t="n">
        <v>0</v>
      </c>
      <c r="F6034" s="0" t="n">
        <v>0</v>
      </c>
      <c r="G6034" s="0" t="n">
        <v>-0.36</v>
      </c>
      <c r="H6034" s="0" t="n">
        <v>-2</v>
      </c>
      <c r="I6034" s="0" t="n">
        <f aca="false">+G6034-H6034</f>
        <v>1.64</v>
      </c>
      <c r="J6034" s="0" t="n">
        <f aca="false">D6034</f>
        <v>26.75</v>
      </c>
      <c r="K6034" s="0" t="n">
        <f aca="false">C6034</f>
        <v>28.39</v>
      </c>
      <c r="N6034" s="0" t="n">
        <f aca="false">'Central-Hudson Off Peak'!I6034</f>
        <v>-2.42</v>
      </c>
      <c r="O6034" s="0" t="n">
        <f aca="false">'Central-Hudson Off Peak'!D6034</f>
        <v>27.78</v>
      </c>
      <c r="P6034" s="1" t="n">
        <f aca="false">(O6034+N6034)-K6034</f>
        <v>-3.03</v>
      </c>
    </row>
    <row r="6035" customFormat="false" ht="12.75" hidden="false" customHeight="false" outlineLevel="0" collapsed="false">
      <c r="A6035" s="0" t="s">
        <v>11867</v>
      </c>
      <c r="B6035" s="0" t="n">
        <v>2001</v>
      </c>
      <c r="C6035" s="0" t="n">
        <v>35.03</v>
      </c>
      <c r="D6035" s="0" t="n">
        <v>33.83</v>
      </c>
      <c r="E6035" s="0" t="n">
        <v>0</v>
      </c>
      <c r="F6035" s="0" t="n">
        <v>0</v>
      </c>
      <c r="G6035" s="0" t="n">
        <v>-0.37</v>
      </c>
      <c r="H6035" s="0" t="n">
        <v>-1.57</v>
      </c>
      <c r="I6035" s="0" t="n">
        <f aca="false">+G6035-H6035</f>
        <v>1.2</v>
      </c>
      <c r="J6035" s="0" t="n">
        <f aca="false">D6035</f>
        <v>33.83</v>
      </c>
      <c r="K6035" s="0" t="n">
        <f aca="false">C6035</f>
        <v>35.03</v>
      </c>
      <c r="N6035" s="0" t="n">
        <f aca="false">'Central-Hudson Off Peak'!I6035</f>
        <v>-3</v>
      </c>
      <c r="O6035" s="0" t="n">
        <f aca="false">'Central-Hudson Off Peak'!D6035</f>
        <v>35.62</v>
      </c>
      <c r="P6035" s="1" t="n">
        <f aca="false">(O6035+N6035)-K6035</f>
        <v>-2.41</v>
      </c>
    </row>
    <row r="6036" customFormat="false" ht="12.75" hidden="false" customHeight="false" outlineLevel="0" collapsed="false">
      <c r="A6036" s="0" t="s">
        <v>11868</v>
      </c>
      <c r="B6036" s="0" t="n">
        <v>2001</v>
      </c>
      <c r="C6036" s="0" t="n">
        <v>35.22</v>
      </c>
      <c r="D6036" s="0" t="n">
        <v>33.47</v>
      </c>
      <c r="E6036" s="0" t="n">
        <v>0</v>
      </c>
      <c r="F6036" s="0" t="n">
        <v>0</v>
      </c>
      <c r="G6036" s="0" t="n">
        <v>-0.35</v>
      </c>
      <c r="H6036" s="0" t="n">
        <v>-2.1</v>
      </c>
      <c r="I6036" s="0" t="n">
        <f aca="false">+G6036-H6036</f>
        <v>1.75</v>
      </c>
      <c r="J6036" s="0" t="n">
        <f aca="false">D6036</f>
        <v>33.47</v>
      </c>
      <c r="K6036" s="0" t="n">
        <f aca="false">C6036</f>
        <v>35.22</v>
      </c>
      <c r="N6036" s="0" t="n">
        <f aca="false">'Central-Hudson Off Peak'!I6036</f>
        <v>-3.1</v>
      </c>
      <c r="O6036" s="0" t="n">
        <f aca="false">'Central-Hudson Off Peak'!D6036</f>
        <v>35.44</v>
      </c>
      <c r="P6036" s="1" t="n">
        <f aca="false">(O6036+N6036)-K6036</f>
        <v>-2.88</v>
      </c>
    </row>
    <row r="6037" customFormat="false" ht="12.75" hidden="false" customHeight="false" outlineLevel="0" collapsed="false">
      <c r="A6037" s="0" t="s">
        <v>11869</v>
      </c>
      <c r="B6037" s="0" t="n">
        <v>2001</v>
      </c>
      <c r="C6037" s="0" t="n">
        <v>34.35</v>
      </c>
      <c r="D6037" s="0" t="n">
        <v>31.58</v>
      </c>
      <c r="E6037" s="0" t="n">
        <v>0</v>
      </c>
      <c r="F6037" s="0" t="n">
        <v>0</v>
      </c>
      <c r="G6037" s="0" t="n">
        <v>-0.51</v>
      </c>
      <c r="H6037" s="0" t="n">
        <v>-3.28</v>
      </c>
      <c r="I6037" s="0" t="n">
        <f aca="false">+G6037-H6037</f>
        <v>2.77</v>
      </c>
      <c r="J6037" s="0" t="n">
        <f aca="false">D6037</f>
        <v>31.58</v>
      </c>
      <c r="K6037" s="0" t="n">
        <f aca="false">C6037</f>
        <v>34.35</v>
      </c>
      <c r="N6037" s="0" t="n">
        <f aca="false">'Central-Hudson Off Peak'!I6037</f>
        <v>-2.78</v>
      </c>
      <c r="O6037" s="0" t="n">
        <f aca="false">'Central-Hudson Off Peak'!D6037</f>
        <v>34.09</v>
      </c>
      <c r="P6037" s="1" t="n">
        <f aca="false">(O6037+N6037)-K6037</f>
        <v>-3.04</v>
      </c>
    </row>
    <row r="6038" customFormat="false" ht="12.75" hidden="false" customHeight="false" outlineLevel="0" collapsed="false">
      <c r="A6038" s="0" t="s">
        <v>11870</v>
      </c>
      <c r="B6038" s="0" t="n">
        <v>2001</v>
      </c>
      <c r="C6038" s="0" t="n">
        <v>25.12</v>
      </c>
      <c r="D6038" s="0" t="n">
        <v>23.63</v>
      </c>
      <c r="E6038" s="0" t="n">
        <v>0</v>
      </c>
      <c r="F6038" s="0" t="n">
        <v>0</v>
      </c>
      <c r="G6038" s="0" t="n">
        <v>-0.51</v>
      </c>
      <c r="H6038" s="0" t="n">
        <v>-2</v>
      </c>
      <c r="I6038" s="0" t="n">
        <f aca="false">+G6038-H6038</f>
        <v>1.49</v>
      </c>
      <c r="J6038" s="0" t="n">
        <f aca="false">D6038</f>
        <v>23.63</v>
      </c>
      <c r="K6038" s="0" t="n">
        <f aca="false">C6038</f>
        <v>25.12</v>
      </c>
      <c r="N6038" s="0" t="n">
        <f aca="false">'Central-Hudson Off Peak'!I6038</f>
        <v>-2.22</v>
      </c>
      <c r="O6038" s="0" t="n">
        <f aca="false">'Central-Hudson Off Peak'!D6038</f>
        <v>24.38</v>
      </c>
      <c r="P6038" s="1" t="n">
        <f aca="false">(O6038+N6038)-K6038</f>
        <v>-2.96</v>
      </c>
    </row>
    <row r="6039" customFormat="false" ht="12.75" hidden="false" customHeight="false" outlineLevel="0" collapsed="false">
      <c r="A6039" s="0" t="s">
        <v>11871</v>
      </c>
      <c r="B6039" s="0" t="n">
        <v>2001</v>
      </c>
      <c r="C6039" s="0" t="n">
        <v>20.91</v>
      </c>
      <c r="D6039" s="0" t="n">
        <v>20.21</v>
      </c>
      <c r="E6039" s="0" t="n">
        <v>0</v>
      </c>
      <c r="F6039" s="0" t="n">
        <v>0</v>
      </c>
      <c r="G6039" s="0" t="n">
        <v>-0.45</v>
      </c>
      <c r="H6039" s="0" t="n">
        <v>-1.15</v>
      </c>
      <c r="I6039" s="0" t="n">
        <f aca="false">+G6039-H6039</f>
        <v>0.7</v>
      </c>
      <c r="J6039" s="0" t="n">
        <f aca="false">D6039</f>
        <v>20.21</v>
      </c>
      <c r="K6039" s="0" t="n">
        <f aca="false">C6039</f>
        <v>20.91</v>
      </c>
      <c r="N6039" s="0" t="n">
        <f aca="false">'Central-Hudson Off Peak'!I6039</f>
        <v>-1.53</v>
      </c>
      <c r="O6039" s="0" t="n">
        <f aca="false">'Central-Hudson Off Peak'!D6039</f>
        <v>19.79</v>
      </c>
      <c r="P6039" s="1" t="n">
        <f aca="false">(O6039+N6039)-K6039</f>
        <v>-2.65</v>
      </c>
    </row>
    <row r="6040" customFormat="false" ht="12.75" hidden="false" customHeight="false" outlineLevel="0" collapsed="false">
      <c r="A6040" s="0" t="s">
        <v>11872</v>
      </c>
      <c r="B6040" s="0" t="n">
        <v>2001</v>
      </c>
      <c r="C6040" s="0" t="n">
        <v>20.22</v>
      </c>
      <c r="D6040" s="0" t="n">
        <v>19.44</v>
      </c>
      <c r="E6040" s="0" t="n">
        <v>0</v>
      </c>
      <c r="F6040" s="0" t="n">
        <v>0</v>
      </c>
      <c r="G6040" s="0" t="n">
        <v>-0.61</v>
      </c>
      <c r="H6040" s="0" t="n">
        <v>-1.39</v>
      </c>
      <c r="I6040" s="0" t="n">
        <f aca="false">+G6040-H6040</f>
        <v>0.78</v>
      </c>
      <c r="J6040" s="0" t="n">
        <f aca="false">D6040</f>
        <v>19.44</v>
      </c>
      <c r="K6040" s="0" t="n">
        <f aca="false">C6040</f>
        <v>20.22</v>
      </c>
      <c r="N6040" s="0" t="n">
        <f aca="false">'Central-Hudson Off Peak'!I6040</f>
        <v>-1.53</v>
      </c>
      <c r="O6040" s="0" t="n">
        <f aca="false">'Central-Hudson Off Peak'!D6040</f>
        <v>21.75</v>
      </c>
      <c r="P6040" s="1" t="n">
        <f aca="false">(O6040+N6040)-K6040</f>
        <v>0</v>
      </c>
    </row>
    <row r="6041" customFormat="false" ht="12.75" hidden="false" customHeight="false" outlineLevel="0" collapsed="false">
      <c r="A6041" s="0" t="s">
        <v>11873</v>
      </c>
      <c r="B6041" s="0" t="n">
        <v>2001</v>
      </c>
      <c r="C6041" s="0" t="n">
        <v>19.86</v>
      </c>
      <c r="D6041" s="0" t="n">
        <v>19.22</v>
      </c>
      <c r="E6041" s="0" t="n">
        <v>0</v>
      </c>
      <c r="F6041" s="0" t="n">
        <v>0</v>
      </c>
      <c r="G6041" s="0" t="n">
        <v>-0.52</v>
      </c>
      <c r="H6041" s="0" t="n">
        <v>-1.16</v>
      </c>
      <c r="I6041" s="0" t="n">
        <f aca="false">+G6041-H6041</f>
        <v>0.64</v>
      </c>
      <c r="J6041" s="0" t="n">
        <f aca="false">D6041</f>
        <v>19.22</v>
      </c>
      <c r="K6041" s="0" t="n">
        <f aca="false">C6041</f>
        <v>19.86</v>
      </c>
      <c r="N6041" s="0" t="n">
        <f aca="false">'Central-Hudson Off Peak'!I6041</f>
        <v>-1.36</v>
      </c>
      <c r="O6041" s="0" t="n">
        <f aca="false">'Central-Hudson Off Peak'!D6041</f>
        <v>21.22</v>
      </c>
      <c r="P6041" s="1" t="n">
        <f aca="false">(O6041+N6041)-K6041</f>
        <v>0</v>
      </c>
    </row>
    <row r="6042" customFormat="false" ht="12.75" hidden="false" customHeight="false" outlineLevel="0" collapsed="false">
      <c r="A6042" s="0" t="s">
        <v>11874</v>
      </c>
      <c r="B6042" s="0" t="n">
        <v>2001</v>
      </c>
      <c r="C6042" s="0" t="n">
        <v>19.85</v>
      </c>
      <c r="D6042" s="0" t="n">
        <v>19.19</v>
      </c>
      <c r="E6042" s="0" t="n">
        <v>0</v>
      </c>
      <c r="F6042" s="0" t="n">
        <v>0</v>
      </c>
      <c r="G6042" s="0" t="n">
        <v>-0.57</v>
      </c>
      <c r="H6042" s="0" t="n">
        <v>-1.23</v>
      </c>
      <c r="I6042" s="0" t="n">
        <f aca="false">+G6042-H6042</f>
        <v>0.66</v>
      </c>
      <c r="J6042" s="0" t="n">
        <f aca="false">D6042</f>
        <v>19.19</v>
      </c>
      <c r="K6042" s="0" t="n">
        <f aca="false">C6042</f>
        <v>19.85</v>
      </c>
      <c r="N6042" s="0" t="n">
        <f aca="false">'Central-Hudson Off Peak'!I6042</f>
        <v>-1.35</v>
      </c>
      <c r="O6042" s="0" t="n">
        <f aca="false">'Central-Hudson Off Peak'!D6042</f>
        <v>21.2</v>
      </c>
      <c r="P6042" s="1" t="n">
        <f aca="false">(O6042+N6042)-K6042</f>
        <v>0</v>
      </c>
    </row>
    <row r="6043" customFormat="false" ht="12.75" hidden="false" customHeight="false" outlineLevel="0" collapsed="false">
      <c r="A6043" s="0" t="s">
        <v>11875</v>
      </c>
      <c r="B6043" s="0" t="n">
        <v>2001</v>
      </c>
      <c r="C6043" s="0" t="n">
        <v>19.76</v>
      </c>
      <c r="D6043" s="0" t="n">
        <v>19.14</v>
      </c>
      <c r="E6043" s="0" t="n">
        <v>0</v>
      </c>
      <c r="F6043" s="0" t="n">
        <v>0</v>
      </c>
      <c r="G6043" s="0" t="n">
        <v>-0.55</v>
      </c>
      <c r="H6043" s="0" t="n">
        <v>-1.17</v>
      </c>
      <c r="I6043" s="0" t="n">
        <f aca="false">+G6043-H6043</f>
        <v>0.62</v>
      </c>
      <c r="J6043" s="0" t="n">
        <f aca="false">D6043</f>
        <v>19.14</v>
      </c>
      <c r="K6043" s="0" t="n">
        <f aca="false">C6043</f>
        <v>19.76</v>
      </c>
      <c r="N6043" s="0" t="n">
        <f aca="false">'Central-Hudson Off Peak'!I6043</f>
        <v>-1.32</v>
      </c>
      <c r="O6043" s="0" t="n">
        <f aca="false">'Central-Hudson Off Peak'!D6043</f>
        <v>21.08</v>
      </c>
      <c r="P6043" s="1" t="n">
        <f aca="false">(O6043+N6043)-K6043</f>
        <v>0</v>
      </c>
    </row>
    <row r="6044" customFormat="false" ht="12.75" hidden="false" customHeight="false" outlineLevel="0" collapsed="false">
      <c r="A6044" s="0" t="s">
        <v>11876</v>
      </c>
      <c r="B6044" s="0" t="n">
        <v>2001</v>
      </c>
      <c r="C6044" s="0" t="n">
        <v>19.65</v>
      </c>
      <c r="D6044" s="0" t="n">
        <v>18.99</v>
      </c>
      <c r="E6044" s="0" t="n">
        <v>0</v>
      </c>
      <c r="F6044" s="0" t="n">
        <v>0</v>
      </c>
      <c r="G6044" s="0" t="n">
        <v>-0.57</v>
      </c>
      <c r="H6044" s="0" t="n">
        <v>-1.23</v>
      </c>
      <c r="I6044" s="0" t="n">
        <f aca="false">+G6044-H6044</f>
        <v>0.66</v>
      </c>
      <c r="J6044" s="0" t="n">
        <f aca="false">D6044</f>
        <v>18.99</v>
      </c>
      <c r="K6044" s="0" t="n">
        <f aca="false">C6044</f>
        <v>19.65</v>
      </c>
      <c r="N6044" s="0" t="n">
        <f aca="false">'Central-Hudson Off Peak'!I6044</f>
        <v>-1.37</v>
      </c>
      <c r="O6044" s="0" t="n">
        <f aca="false">'Central-Hudson Off Peak'!D6044</f>
        <v>21.02</v>
      </c>
      <c r="P6044" s="1" t="n">
        <f aca="false">(O6044+N6044)-K6044</f>
        <v>0</v>
      </c>
    </row>
    <row r="6045" customFormat="false" ht="12.75" hidden="false" customHeight="false" outlineLevel="0" collapsed="false">
      <c r="A6045" s="0" t="s">
        <v>11877</v>
      </c>
      <c r="B6045" s="0" t="n">
        <v>2001</v>
      </c>
      <c r="C6045" s="0" t="n">
        <v>20.01</v>
      </c>
      <c r="D6045" s="0" t="n">
        <v>19.29</v>
      </c>
      <c r="E6045" s="0" t="n">
        <v>0</v>
      </c>
      <c r="F6045" s="0" t="n">
        <v>0</v>
      </c>
      <c r="G6045" s="0" t="n">
        <v>-0.57</v>
      </c>
      <c r="H6045" s="0" t="n">
        <v>-1.29</v>
      </c>
      <c r="I6045" s="0" t="n">
        <f aca="false">+G6045-H6045</f>
        <v>0.72</v>
      </c>
      <c r="J6045" s="0" t="n">
        <f aca="false">D6045</f>
        <v>19.29</v>
      </c>
      <c r="K6045" s="0" t="n">
        <f aca="false">C6045</f>
        <v>20.01</v>
      </c>
      <c r="N6045" s="0" t="n">
        <f aca="false">'Central-Hudson Off Peak'!I6045</f>
        <v>-1.52</v>
      </c>
      <c r="O6045" s="0" t="n">
        <f aca="false">'Central-Hudson Off Peak'!D6045</f>
        <v>21.53</v>
      </c>
      <c r="P6045" s="1" t="n">
        <f aca="false">(O6045+N6045)-K6045</f>
        <v>0</v>
      </c>
    </row>
    <row r="6046" customFormat="false" ht="12.75" hidden="false" customHeight="false" outlineLevel="0" collapsed="false">
      <c r="A6046" s="0" t="s">
        <v>11878</v>
      </c>
      <c r="B6046" s="0" t="n">
        <v>2001</v>
      </c>
      <c r="C6046" s="0" t="n">
        <v>18.16</v>
      </c>
      <c r="D6046" s="0" t="n">
        <v>18</v>
      </c>
      <c r="E6046" s="0" t="n">
        <v>0</v>
      </c>
      <c r="F6046" s="0" t="n">
        <v>0</v>
      </c>
      <c r="G6046" s="0" t="n">
        <v>-0.32</v>
      </c>
      <c r="H6046" s="0" t="n">
        <v>-0.48</v>
      </c>
      <c r="I6046" s="0" t="n">
        <f aca="false">+G6046-H6046</f>
        <v>0.16</v>
      </c>
      <c r="J6046" s="0" t="n">
        <f aca="false">D6046</f>
        <v>18</v>
      </c>
      <c r="K6046" s="0" t="n">
        <f aca="false">C6046</f>
        <v>18.16</v>
      </c>
      <c r="N6046" s="0" t="n">
        <f aca="false">'Central-Hudson Off Peak'!I6046</f>
        <v>-1.36</v>
      </c>
      <c r="O6046" s="0" t="n">
        <f aca="false">'Central-Hudson Off Peak'!D6046</f>
        <v>19.52</v>
      </c>
      <c r="P6046" s="1" t="n">
        <f aca="false">(O6046+N6046)-K6046</f>
        <v>0</v>
      </c>
    </row>
    <row r="6047" customFormat="false" ht="12.75" hidden="false" customHeight="false" outlineLevel="0" collapsed="false">
      <c r="A6047" s="0" t="s">
        <v>11879</v>
      </c>
      <c r="B6047" s="0" t="n">
        <v>2001</v>
      </c>
      <c r="C6047" s="0" t="n">
        <v>20.86</v>
      </c>
      <c r="D6047" s="0" t="n">
        <v>20.69</v>
      </c>
      <c r="E6047" s="0" t="n">
        <v>0</v>
      </c>
      <c r="F6047" s="0" t="n">
        <v>0</v>
      </c>
      <c r="G6047" s="0" t="n">
        <v>-0.19</v>
      </c>
      <c r="H6047" s="0" t="n">
        <v>-0.36</v>
      </c>
      <c r="I6047" s="0" t="n">
        <f aca="false">+G6047-H6047</f>
        <v>0.17</v>
      </c>
      <c r="J6047" s="0" t="n">
        <f aca="false">D6047</f>
        <v>20.69</v>
      </c>
      <c r="K6047" s="0" t="n">
        <f aca="false">C6047</f>
        <v>20.86</v>
      </c>
      <c r="N6047" s="0" t="n">
        <f aca="false">'Central-Hudson Off Peak'!I6047</f>
        <v>-1.54</v>
      </c>
      <c r="O6047" s="0" t="n">
        <f aca="false">'Central-Hudson Off Peak'!D6047</f>
        <v>19.59</v>
      </c>
      <c r="P6047" s="1" t="n">
        <f aca="false">(O6047+N6047)-K6047</f>
        <v>-2.81</v>
      </c>
    </row>
    <row r="6048" customFormat="false" ht="12.75" hidden="false" customHeight="false" outlineLevel="0" collapsed="false">
      <c r="A6048" s="0" t="s">
        <v>11880</v>
      </c>
      <c r="B6048" s="0" t="n">
        <v>2001</v>
      </c>
      <c r="C6048" s="0" t="n">
        <v>26.33</v>
      </c>
      <c r="D6048" s="0" t="n">
        <v>24.19</v>
      </c>
      <c r="E6048" s="0" t="n">
        <v>0</v>
      </c>
      <c r="F6048" s="0" t="n">
        <v>0</v>
      </c>
      <c r="G6048" s="0" t="n">
        <v>-0.46</v>
      </c>
      <c r="H6048" s="0" t="n">
        <v>-2.6</v>
      </c>
      <c r="I6048" s="0" t="n">
        <f aca="false">+G6048-H6048</f>
        <v>2.14</v>
      </c>
      <c r="J6048" s="0" t="n">
        <f aca="false">D6048</f>
        <v>24.19</v>
      </c>
      <c r="K6048" s="0" t="n">
        <f aca="false">C6048</f>
        <v>26.33</v>
      </c>
      <c r="N6048" s="0" t="n">
        <f aca="false">'Central-Hudson Off Peak'!I6048</f>
        <v>-2.51</v>
      </c>
      <c r="O6048" s="0" t="n">
        <f aca="false">'Central-Hudson Off Peak'!D6048</f>
        <v>26.87</v>
      </c>
      <c r="P6048" s="1" t="n">
        <f aca="false">(O6048+N6048)-K6048</f>
        <v>-1.97</v>
      </c>
    </row>
    <row r="6049" customFormat="false" ht="12.75" hidden="false" customHeight="false" outlineLevel="0" collapsed="false">
      <c r="A6049" s="0" t="s">
        <v>11881</v>
      </c>
      <c r="B6049" s="0" t="n">
        <v>2001</v>
      </c>
      <c r="C6049" s="0" t="n">
        <v>27.58</v>
      </c>
      <c r="D6049" s="0" t="n">
        <v>25.14</v>
      </c>
      <c r="E6049" s="0" t="n">
        <v>0</v>
      </c>
      <c r="F6049" s="0" t="n">
        <v>0</v>
      </c>
      <c r="G6049" s="0" t="n">
        <v>-0.45</v>
      </c>
      <c r="H6049" s="0" t="n">
        <v>-2.89</v>
      </c>
      <c r="I6049" s="0" t="n">
        <f aca="false">+G6049-H6049</f>
        <v>2.44</v>
      </c>
      <c r="J6049" s="0" t="n">
        <f aca="false">D6049</f>
        <v>25.14</v>
      </c>
      <c r="K6049" s="0" t="n">
        <f aca="false">C6049</f>
        <v>27.58</v>
      </c>
      <c r="N6049" s="0" t="n">
        <f aca="false">'Central-Hudson Off Peak'!I6049</f>
        <v>-2.52</v>
      </c>
      <c r="O6049" s="0" t="n">
        <f aca="false">'Central-Hudson Off Peak'!D6049</f>
        <v>28.29</v>
      </c>
      <c r="P6049" s="1" t="n">
        <f aca="false">(O6049+N6049)-K6049</f>
        <v>-1.81</v>
      </c>
    </row>
    <row r="6050" customFormat="false" ht="12.75" hidden="false" customHeight="false" outlineLevel="0" collapsed="false">
      <c r="A6050" s="0" t="s">
        <v>11882</v>
      </c>
      <c r="B6050" s="0" t="n">
        <v>2001</v>
      </c>
      <c r="C6050" s="0" t="n">
        <v>29.23</v>
      </c>
      <c r="D6050" s="0" t="n">
        <v>26.47</v>
      </c>
      <c r="E6050" s="0" t="n">
        <v>0</v>
      </c>
      <c r="F6050" s="0" t="n">
        <v>0</v>
      </c>
      <c r="G6050" s="0" t="n">
        <v>-0.54</v>
      </c>
      <c r="H6050" s="0" t="n">
        <v>-3.3</v>
      </c>
      <c r="I6050" s="0" t="n">
        <f aca="false">+G6050-H6050</f>
        <v>2.76</v>
      </c>
      <c r="J6050" s="0" t="n">
        <f aca="false">D6050</f>
        <v>26.47</v>
      </c>
      <c r="K6050" s="0" t="n">
        <f aca="false">C6050</f>
        <v>29.23</v>
      </c>
      <c r="N6050" s="0" t="n">
        <f aca="false">'Central-Hudson Off Peak'!I6050</f>
        <v>-2.73</v>
      </c>
      <c r="O6050" s="0" t="n">
        <f aca="false">'Central-Hudson Off Peak'!D6050</f>
        <v>29.94</v>
      </c>
      <c r="P6050" s="1" t="n">
        <f aca="false">(O6050+N6050)-K6050</f>
        <v>-2.02</v>
      </c>
    </row>
    <row r="6051" customFormat="false" ht="12.75" hidden="false" customHeight="false" outlineLevel="0" collapsed="false">
      <c r="A6051" s="0" t="s">
        <v>11883</v>
      </c>
      <c r="B6051" s="0" t="n">
        <v>2001</v>
      </c>
      <c r="C6051" s="0" t="n">
        <v>29.73</v>
      </c>
      <c r="D6051" s="0" t="n">
        <v>26.73</v>
      </c>
      <c r="E6051" s="0" t="n">
        <v>0</v>
      </c>
      <c r="F6051" s="0" t="n">
        <v>0</v>
      </c>
      <c r="G6051" s="0" t="n">
        <v>-0.56</v>
      </c>
      <c r="H6051" s="0" t="n">
        <v>-3.56</v>
      </c>
      <c r="I6051" s="0" t="n">
        <f aca="false">+G6051-H6051</f>
        <v>3</v>
      </c>
      <c r="J6051" s="0" t="n">
        <f aca="false">D6051</f>
        <v>26.73</v>
      </c>
      <c r="K6051" s="0" t="n">
        <f aca="false">C6051</f>
        <v>29.73</v>
      </c>
      <c r="N6051" s="0" t="n">
        <f aca="false">'Central-Hudson Off Peak'!I6051</f>
        <v>-2.82</v>
      </c>
      <c r="O6051" s="0" t="n">
        <f aca="false">'Central-Hudson Off Peak'!D6051</f>
        <v>30.3</v>
      </c>
      <c r="P6051" s="1" t="n">
        <f aca="false">(O6051+N6051)-K6051</f>
        <v>-2.25</v>
      </c>
    </row>
    <row r="6052" customFormat="false" ht="12.75" hidden="false" customHeight="false" outlineLevel="0" collapsed="false">
      <c r="A6052" s="0" t="s">
        <v>11884</v>
      </c>
      <c r="B6052" s="0" t="n">
        <v>2001</v>
      </c>
      <c r="C6052" s="0" t="n">
        <v>30.43</v>
      </c>
      <c r="D6052" s="0" t="n">
        <v>27.22</v>
      </c>
      <c r="E6052" s="0" t="n">
        <v>0</v>
      </c>
      <c r="F6052" s="0" t="n">
        <v>0</v>
      </c>
      <c r="G6052" s="0" t="n">
        <v>-0.59</v>
      </c>
      <c r="H6052" s="0" t="n">
        <v>-3.8</v>
      </c>
      <c r="I6052" s="0" t="n">
        <f aca="false">+G6052-H6052</f>
        <v>3.21</v>
      </c>
      <c r="J6052" s="0" t="n">
        <f aca="false">D6052</f>
        <v>27.22</v>
      </c>
      <c r="K6052" s="0" t="n">
        <f aca="false">C6052</f>
        <v>30.43</v>
      </c>
      <c r="N6052" s="0" t="n">
        <f aca="false">'Central-Hudson Off Peak'!I6052</f>
        <v>-2.92</v>
      </c>
      <c r="O6052" s="0" t="n">
        <f aca="false">'Central-Hudson Off Peak'!D6052</f>
        <v>31.07</v>
      </c>
      <c r="P6052" s="1" t="n">
        <f aca="false">(O6052+N6052)-K6052</f>
        <v>-2.28</v>
      </c>
    </row>
    <row r="6053" customFormat="false" ht="12.75" hidden="false" customHeight="false" outlineLevel="0" collapsed="false">
      <c r="A6053" s="0" t="s">
        <v>11885</v>
      </c>
      <c r="B6053" s="0" t="n">
        <v>2001</v>
      </c>
      <c r="C6053" s="0" t="n">
        <v>30.33</v>
      </c>
      <c r="D6053" s="0" t="n">
        <v>27.22</v>
      </c>
      <c r="E6053" s="0" t="n">
        <v>0</v>
      </c>
      <c r="F6053" s="0" t="n">
        <v>0</v>
      </c>
      <c r="G6053" s="0" t="n">
        <v>-0.59</v>
      </c>
      <c r="H6053" s="0" t="n">
        <v>-3.7</v>
      </c>
      <c r="I6053" s="0" t="n">
        <f aca="false">+G6053-H6053</f>
        <v>3.11</v>
      </c>
      <c r="J6053" s="0" t="n">
        <f aca="false">D6053</f>
        <v>27.22</v>
      </c>
      <c r="K6053" s="0" t="n">
        <f aca="false">C6053</f>
        <v>30.33</v>
      </c>
      <c r="N6053" s="0" t="n">
        <f aca="false">'Central-Hudson Off Peak'!I6053</f>
        <v>-2.92</v>
      </c>
      <c r="O6053" s="0" t="n">
        <f aca="false">'Central-Hudson Off Peak'!D6053</f>
        <v>30.96</v>
      </c>
      <c r="P6053" s="1" t="n">
        <f aca="false">(O6053+N6053)-K6053</f>
        <v>-2.29</v>
      </c>
    </row>
    <row r="6054" customFormat="false" ht="12.75" hidden="false" customHeight="false" outlineLevel="0" collapsed="false">
      <c r="A6054" s="0" t="s">
        <v>11886</v>
      </c>
      <c r="B6054" s="0" t="n">
        <v>2001</v>
      </c>
      <c r="C6054" s="0" t="n">
        <v>28.97</v>
      </c>
      <c r="D6054" s="0" t="n">
        <v>26.29</v>
      </c>
      <c r="E6054" s="0" t="n">
        <v>0</v>
      </c>
      <c r="F6054" s="0" t="n">
        <v>0</v>
      </c>
      <c r="G6054" s="0" t="n">
        <v>-0.52</v>
      </c>
      <c r="H6054" s="0" t="n">
        <v>-3.2</v>
      </c>
      <c r="I6054" s="0" t="n">
        <f aca="false">+G6054-H6054</f>
        <v>2.68</v>
      </c>
      <c r="J6054" s="0" t="n">
        <f aca="false">D6054</f>
        <v>26.29</v>
      </c>
      <c r="K6054" s="0" t="n">
        <f aca="false">C6054</f>
        <v>28.97</v>
      </c>
      <c r="N6054" s="0" t="n">
        <f aca="false">'Central-Hudson Off Peak'!I6054</f>
        <v>-2.74</v>
      </c>
      <c r="O6054" s="0" t="n">
        <f aca="false">'Central-Hudson Off Peak'!D6054</f>
        <v>29.22</v>
      </c>
      <c r="P6054" s="1" t="n">
        <f aca="false">(O6054+N6054)-K6054</f>
        <v>-2.49</v>
      </c>
    </row>
    <row r="6055" customFormat="false" ht="12.75" hidden="false" customHeight="false" outlineLevel="0" collapsed="false">
      <c r="A6055" s="0" t="s">
        <v>11887</v>
      </c>
      <c r="B6055" s="0" t="n">
        <v>2001</v>
      </c>
      <c r="C6055" s="0" t="n">
        <v>28.96</v>
      </c>
      <c r="D6055" s="0" t="n">
        <v>26.96</v>
      </c>
      <c r="E6055" s="0" t="n">
        <v>0</v>
      </c>
      <c r="F6055" s="0" t="n">
        <v>0</v>
      </c>
      <c r="G6055" s="0" t="n">
        <v>-0.48</v>
      </c>
      <c r="H6055" s="0" t="n">
        <v>-2.48</v>
      </c>
      <c r="I6055" s="0" t="n">
        <f aca="false">+G6055-H6055</f>
        <v>2</v>
      </c>
      <c r="J6055" s="0" t="n">
        <f aca="false">D6055</f>
        <v>26.96</v>
      </c>
      <c r="K6055" s="0" t="n">
        <f aca="false">C6055</f>
        <v>28.96</v>
      </c>
      <c r="N6055" s="0" t="n">
        <f aca="false">'Central-Hudson Off Peak'!I6055</f>
        <v>-2.75</v>
      </c>
      <c r="O6055" s="0" t="n">
        <f aca="false">'Central-Hudson Off Peak'!D6055</f>
        <v>29.22</v>
      </c>
      <c r="P6055" s="1" t="n">
        <f aca="false">(O6055+N6055)-K6055</f>
        <v>-2.49</v>
      </c>
    </row>
    <row r="6056" customFormat="false" ht="12.75" hidden="false" customHeight="false" outlineLevel="0" collapsed="false">
      <c r="A6056" s="0" t="s">
        <v>11888</v>
      </c>
      <c r="B6056" s="0" t="n">
        <v>2001</v>
      </c>
      <c r="C6056" s="0" t="n">
        <v>26.42</v>
      </c>
      <c r="D6056" s="0" t="n">
        <v>24.54</v>
      </c>
      <c r="E6056" s="0" t="n">
        <v>0</v>
      </c>
      <c r="F6056" s="0" t="n">
        <v>0</v>
      </c>
      <c r="G6056" s="0" t="n">
        <v>-0.47</v>
      </c>
      <c r="H6056" s="0" t="n">
        <v>-2.35</v>
      </c>
      <c r="I6056" s="0" t="n">
        <f aca="false">+G6056-H6056</f>
        <v>1.88</v>
      </c>
      <c r="J6056" s="0" t="n">
        <f aca="false">D6056</f>
        <v>24.54</v>
      </c>
      <c r="K6056" s="0" t="n">
        <f aca="false">C6056</f>
        <v>26.42</v>
      </c>
      <c r="N6056" s="0" t="n">
        <f aca="false">'Central-Hudson Off Peak'!I6056</f>
        <v>-2.65</v>
      </c>
      <c r="O6056" s="0" t="n">
        <f aca="false">'Central-Hudson Off Peak'!D6056</f>
        <v>26.32</v>
      </c>
      <c r="P6056" s="1" t="n">
        <f aca="false">(O6056+N6056)-K6056</f>
        <v>-2.75</v>
      </c>
    </row>
    <row r="6057" customFormat="false" ht="12.75" hidden="false" customHeight="false" outlineLevel="0" collapsed="false">
      <c r="A6057" s="0" t="s">
        <v>11889</v>
      </c>
      <c r="B6057" s="0" t="n">
        <v>2001</v>
      </c>
      <c r="C6057" s="0" t="n">
        <v>27.8</v>
      </c>
      <c r="D6057" s="0" t="n">
        <v>25.86</v>
      </c>
      <c r="E6057" s="0" t="n">
        <v>0</v>
      </c>
      <c r="F6057" s="0" t="n">
        <v>0</v>
      </c>
      <c r="G6057" s="0" t="n">
        <v>-0.47</v>
      </c>
      <c r="H6057" s="0" t="n">
        <v>-2.41</v>
      </c>
      <c r="I6057" s="0" t="n">
        <f aca="false">+G6057-H6057</f>
        <v>1.94</v>
      </c>
      <c r="J6057" s="0" t="n">
        <f aca="false">D6057</f>
        <v>25.86</v>
      </c>
      <c r="K6057" s="0" t="n">
        <f aca="false">C6057</f>
        <v>27.8</v>
      </c>
      <c r="N6057" s="0" t="n">
        <f aca="false">'Central-Hudson Off Peak'!I6057</f>
        <v>-2.67</v>
      </c>
      <c r="O6057" s="0" t="n">
        <f aca="false">'Central-Hudson Off Peak'!D6057</f>
        <v>27.82</v>
      </c>
      <c r="P6057" s="1" t="n">
        <f aca="false">(O6057+N6057)-K6057</f>
        <v>-2.65</v>
      </c>
    </row>
    <row r="6058" customFormat="false" ht="12.75" hidden="false" customHeight="false" outlineLevel="0" collapsed="false">
      <c r="A6058" s="0" t="s">
        <v>11890</v>
      </c>
      <c r="B6058" s="0" t="n">
        <v>2001</v>
      </c>
      <c r="C6058" s="0" t="n">
        <v>28.21</v>
      </c>
      <c r="D6058" s="0" t="n">
        <v>26.1</v>
      </c>
      <c r="E6058" s="0" t="n">
        <v>0</v>
      </c>
      <c r="F6058" s="0" t="n">
        <v>0</v>
      </c>
      <c r="G6058" s="0" t="n">
        <v>-0.52</v>
      </c>
      <c r="H6058" s="0" t="n">
        <v>-2.63</v>
      </c>
      <c r="I6058" s="0" t="n">
        <f aca="false">+G6058-H6058</f>
        <v>2.11</v>
      </c>
      <c r="J6058" s="0" t="n">
        <f aca="false">D6058</f>
        <v>26.1</v>
      </c>
      <c r="K6058" s="0" t="n">
        <f aca="false">C6058</f>
        <v>28.21</v>
      </c>
      <c r="N6058" s="0" t="n">
        <f aca="false">'Central-Hudson Off Peak'!I6058</f>
        <v>-2.8</v>
      </c>
      <c r="O6058" s="0" t="n">
        <f aca="false">'Central-Hudson Off Peak'!D6058</f>
        <v>28.43</v>
      </c>
      <c r="P6058" s="1" t="n">
        <f aca="false">(O6058+N6058)-K6058</f>
        <v>-2.58</v>
      </c>
    </row>
    <row r="6059" customFormat="false" ht="12.75" hidden="false" customHeight="false" outlineLevel="0" collapsed="false">
      <c r="A6059" s="0" t="s">
        <v>11891</v>
      </c>
      <c r="B6059" s="0" t="n">
        <v>2001</v>
      </c>
      <c r="C6059" s="0" t="n">
        <v>29.31</v>
      </c>
      <c r="D6059" s="0" t="n">
        <v>27.28</v>
      </c>
      <c r="E6059" s="0" t="n">
        <v>0</v>
      </c>
      <c r="F6059" s="0" t="n">
        <v>0</v>
      </c>
      <c r="G6059" s="0" t="n">
        <v>-0.28</v>
      </c>
      <c r="H6059" s="0" t="n">
        <v>-2.31</v>
      </c>
      <c r="I6059" s="0" t="n">
        <f aca="false">+G6059-H6059</f>
        <v>2.03</v>
      </c>
      <c r="J6059" s="0" t="n">
        <f aca="false">D6059</f>
        <v>27.28</v>
      </c>
      <c r="K6059" s="0" t="n">
        <f aca="false">C6059</f>
        <v>29.31</v>
      </c>
      <c r="N6059" s="0" t="n">
        <f aca="false">'Central-Hudson Off Peak'!I6059</f>
        <v>-2.75</v>
      </c>
      <c r="O6059" s="0" t="n">
        <f aca="false">'Central-Hudson Off Peak'!D6059</f>
        <v>29.62</v>
      </c>
      <c r="P6059" s="1" t="n">
        <f aca="false">(O6059+N6059)-K6059</f>
        <v>-2.44</v>
      </c>
    </row>
    <row r="6060" customFormat="false" ht="12.75" hidden="false" customHeight="false" outlineLevel="0" collapsed="false">
      <c r="A6060" s="0" t="s">
        <v>11892</v>
      </c>
      <c r="B6060" s="0" t="n">
        <v>2001</v>
      </c>
      <c r="C6060" s="0" t="n">
        <v>33.97</v>
      </c>
      <c r="D6060" s="0" t="n">
        <v>31.75</v>
      </c>
      <c r="E6060" s="0" t="n">
        <v>0</v>
      </c>
      <c r="F6060" s="0" t="n">
        <v>0</v>
      </c>
      <c r="G6060" s="0" t="n">
        <v>-0.23</v>
      </c>
      <c r="H6060" s="0" t="n">
        <v>-2.45</v>
      </c>
      <c r="I6060" s="0" t="n">
        <f aca="false">+G6060-H6060</f>
        <v>2.22</v>
      </c>
      <c r="J6060" s="0" t="n">
        <f aca="false">D6060</f>
        <v>31.75</v>
      </c>
      <c r="K6060" s="0" t="n">
        <f aca="false">C6060</f>
        <v>33.97</v>
      </c>
      <c r="N6060" s="0" t="n">
        <f aca="false">'Central-Hudson Off Peak'!I6060</f>
        <v>-3</v>
      </c>
      <c r="O6060" s="0" t="n">
        <f aca="false">'Central-Hudson Off Peak'!D6060</f>
        <v>34.97</v>
      </c>
      <c r="P6060" s="1" t="n">
        <f aca="false">(O6060+N6060)-K6060</f>
        <v>-2</v>
      </c>
    </row>
    <row r="6061" customFormat="false" ht="12.75" hidden="false" customHeight="false" outlineLevel="0" collapsed="false">
      <c r="A6061" s="0" t="s">
        <v>11893</v>
      </c>
      <c r="B6061" s="0" t="n">
        <v>2001</v>
      </c>
      <c r="C6061" s="0" t="n">
        <v>31.35</v>
      </c>
      <c r="D6061" s="0" t="n">
        <v>28.41</v>
      </c>
      <c r="E6061" s="0" t="n">
        <v>0</v>
      </c>
      <c r="F6061" s="0" t="n">
        <v>0</v>
      </c>
      <c r="G6061" s="0" t="n">
        <v>-0.62</v>
      </c>
      <c r="H6061" s="0" t="n">
        <v>-3.56</v>
      </c>
      <c r="I6061" s="0" t="n">
        <f aca="false">+G6061-H6061</f>
        <v>2.94</v>
      </c>
      <c r="J6061" s="0" t="n">
        <f aca="false">D6061</f>
        <v>28.41</v>
      </c>
      <c r="K6061" s="0" t="n">
        <f aca="false">C6061</f>
        <v>31.35</v>
      </c>
      <c r="N6061" s="0" t="n">
        <f aca="false">'Central-Hudson Off Peak'!I6061</f>
        <v>-2.95</v>
      </c>
      <c r="O6061" s="0" t="n">
        <f aca="false">'Central-Hudson Off Peak'!D6061</f>
        <v>31.98</v>
      </c>
      <c r="P6061" s="1" t="n">
        <f aca="false">(O6061+N6061)-K6061</f>
        <v>-2.32</v>
      </c>
    </row>
    <row r="6062" customFormat="false" ht="12.75" hidden="false" customHeight="false" outlineLevel="0" collapsed="false">
      <c r="A6062" s="0" t="s">
        <v>11894</v>
      </c>
      <c r="B6062" s="0" t="n">
        <v>2001</v>
      </c>
      <c r="C6062" s="0" t="n">
        <v>25.18</v>
      </c>
      <c r="D6062" s="0" t="n">
        <v>23.68</v>
      </c>
      <c r="E6062" s="0" t="n">
        <v>0</v>
      </c>
      <c r="F6062" s="0" t="n">
        <v>0</v>
      </c>
      <c r="G6062" s="0" t="n">
        <v>-0.56</v>
      </c>
      <c r="H6062" s="0" t="n">
        <v>-2.06</v>
      </c>
      <c r="I6062" s="0" t="n">
        <f aca="false">+G6062-H6062</f>
        <v>1.5</v>
      </c>
      <c r="J6062" s="0" t="n">
        <f aca="false">D6062</f>
        <v>23.68</v>
      </c>
      <c r="K6062" s="0" t="n">
        <f aca="false">C6062</f>
        <v>25.18</v>
      </c>
      <c r="N6062" s="0" t="n">
        <f aca="false">'Central-Hudson Off Peak'!I6062</f>
        <v>-2.33</v>
      </c>
      <c r="O6062" s="0" t="n">
        <f aca="false">'Central-Hudson Off Peak'!D6062</f>
        <v>25.36</v>
      </c>
      <c r="P6062" s="1" t="n">
        <f aca="false">(O6062+N6062)-K6062</f>
        <v>-2.15</v>
      </c>
    </row>
    <row r="6063" customFormat="false" ht="12.75" hidden="false" customHeight="false" outlineLevel="0" collapsed="false">
      <c r="A6063" s="0" t="s">
        <v>11895</v>
      </c>
      <c r="B6063" s="0" t="n">
        <v>2001</v>
      </c>
      <c r="C6063" s="0" t="n">
        <v>20.91</v>
      </c>
      <c r="D6063" s="0" t="n">
        <v>20.14</v>
      </c>
      <c r="E6063" s="0" t="n">
        <v>0</v>
      </c>
      <c r="F6063" s="0" t="n">
        <v>0</v>
      </c>
      <c r="G6063" s="0" t="n">
        <v>-0.5</v>
      </c>
      <c r="H6063" s="0" t="n">
        <v>-1.27</v>
      </c>
      <c r="I6063" s="0" t="n">
        <f aca="false">+G6063-H6063</f>
        <v>0.77</v>
      </c>
      <c r="J6063" s="0" t="n">
        <f aca="false">D6063</f>
        <v>20.14</v>
      </c>
      <c r="K6063" s="0" t="n">
        <f aca="false">C6063</f>
        <v>20.91</v>
      </c>
      <c r="N6063" s="0" t="n">
        <f aca="false">'Central-Hudson Off Peak'!I6063</f>
        <v>-1.64</v>
      </c>
      <c r="O6063" s="0" t="n">
        <f aca="false">'Central-Hudson Off Peak'!D6063</f>
        <v>19.76</v>
      </c>
      <c r="P6063" s="1" t="n">
        <f aca="false">(O6063+N6063)-K6063</f>
        <v>-2.79</v>
      </c>
    </row>
    <row r="6064" customFormat="false" ht="12.75" hidden="false" customHeight="false" outlineLevel="0" collapsed="false">
      <c r="A6064" s="0" t="s">
        <v>11896</v>
      </c>
      <c r="B6064" s="0" t="n">
        <v>2001</v>
      </c>
      <c r="C6064" s="0" t="n">
        <v>22.91</v>
      </c>
      <c r="D6064" s="0" t="n">
        <v>22.12</v>
      </c>
      <c r="E6064" s="0" t="n">
        <v>0</v>
      </c>
      <c r="F6064" s="0" t="n">
        <v>0</v>
      </c>
      <c r="G6064" s="0" t="n">
        <v>-0.62</v>
      </c>
      <c r="H6064" s="0" t="n">
        <v>-1.41</v>
      </c>
      <c r="I6064" s="0" t="n">
        <f aca="false">+G6064-H6064</f>
        <v>0.79</v>
      </c>
      <c r="J6064" s="0" t="n">
        <f aca="false">D6064</f>
        <v>22.12</v>
      </c>
      <c r="K6064" s="0" t="n">
        <f aca="false">C6064</f>
        <v>22.91</v>
      </c>
      <c r="N6064" s="0" t="n">
        <f aca="false">'Central-Hudson Off Peak'!I6064</f>
        <v>-1.45</v>
      </c>
      <c r="O6064" s="0" t="n">
        <f aca="false">'Central-Hudson Off Peak'!D6064</f>
        <v>24.36</v>
      </c>
      <c r="P6064" s="1" t="n">
        <f aca="false">(O6064+N6064)-K6064</f>
        <v>0</v>
      </c>
    </row>
    <row r="6065" customFormat="false" ht="12.75" hidden="false" customHeight="false" outlineLevel="0" collapsed="false">
      <c r="A6065" s="0" t="s">
        <v>11897</v>
      </c>
      <c r="B6065" s="0" t="n">
        <v>2001</v>
      </c>
      <c r="C6065" s="0" t="n">
        <v>22.74</v>
      </c>
      <c r="D6065" s="0" t="n">
        <v>21.94</v>
      </c>
      <c r="E6065" s="0" t="n">
        <v>0</v>
      </c>
      <c r="F6065" s="0" t="n">
        <v>0</v>
      </c>
      <c r="G6065" s="0" t="n">
        <v>-0.64</v>
      </c>
      <c r="H6065" s="0" t="n">
        <v>-1.44</v>
      </c>
      <c r="I6065" s="0" t="n">
        <f aca="false">+G6065-H6065</f>
        <v>0.8</v>
      </c>
      <c r="J6065" s="0" t="n">
        <f aca="false">D6065</f>
        <v>21.94</v>
      </c>
      <c r="K6065" s="0" t="n">
        <f aca="false">C6065</f>
        <v>22.74</v>
      </c>
      <c r="N6065" s="0" t="n">
        <f aca="false">'Central-Hudson Off Peak'!I6065</f>
        <v>-1.39</v>
      </c>
      <c r="O6065" s="0" t="n">
        <f aca="false">'Central-Hudson Off Peak'!D6065</f>
        <v>24.13</v>
      </c>
      <c r="P6065" s="1" t="n">
        <f aca="false">(O6065+N6065)-K6065</f>
        <v>0</v>
      </c>
    </row>
    <row r="6066" customFormat="false" ht="12.75" hidden="false" customHeight="false" outlineLevel="0" collapsed="false">
      <c r="A6066" s="0" t="s">
        <v>11898</v>
      </c>
      <c r="B6066" s="0" t="n">
        <v>2001</v>
      </c>
      <c r="C6066" s="0" t="n">
        <v>22.31</v>
      </c>
      <c r="D6066" s="0" t="n">
        <v>21.69</v>
      </c>
      <c r="E6066" s="0" t="n">
        <v>0</v>
      </c>
      <c r="F6066" s="0" t="n">
        <v>0</v>
      </c>
      <c r="G6066" s="0" t="n">
        <v>-0.6</v>
      </c>
      <c r="H6066" s="0" t="n">
        <v>-1.22</v>
      </c>
      <c r="I6066" s="0" t="n">
        <f aca="false">+G6066-H6066</f>
        <v>0.62</v>
      </c>
      <c r="J6066" s="0" t="n">
        <f aca="false">D6066</f>
        <v>21.69</v>
      </c>
      <c r="K6066" s="0" t="n">
        <f aca="false">C6066</f>
        <v>22.31</v>
      </c>
      <c r="N6066" s="0" t="n">
        <f aca="false">'Central-Hudson Off Peak'!I6066</f>
        <v>-1.33</v>
      </c>
      <c r="O6066" s="0" t="n">
        <f aca="false">'Central-Hudson Off Peak'!D6066</f>
        <v>23.64</v>
      </c>
      <c r="P6066" s="1" t="n">
        <f aca="false">(O6066+N6066)-K6066</f>
        <v>0</v>
      </c>
    </row>
    <row r="6067" customFormat="false" ht="12.75" hidden="false" customHeight="false" outlineLevel="0" collapsed="false">
      <c r="A6067" s="0" t="s">
        <v>11899</v>
      </c>
      <c r="B6067" s="0" t="n">
        <v>2001</v>
      </c>
      <c r="C6067" s="0" t="n">
        <v>21.43</v>
      </c>
      <c r="D6067" s="0" t="n">
        <v>20.89</v>
      </c>
      <c r="E6067" s="0" t="n">
        <v>0</v>
      </c>
      <c r="F6067" s="0" t="n">
        <v>0</v>
      </c>
      <c r="G6067" s="0" t="n">
        <v>-0.53</v>
      </c>
      <c r="H6067" s="0" t="n">
        <v>-1.07</v>
      </c>
      <c r="I6067" s="0" t="n">
        <f aca="false">+G6067-H6067</f>
        <v>0.54</v>
      </c>
      <c r="J6067" s="0" t="n">
        <f aca="false">D6067</f>
        <v>20.89</v>
      </c>
      <c r="K6067" s="0" t="n">
        <f aca="false">C6067</f>
        <v>21.43</v>
      </c>
      <c r="N6067" s="0" t="n">
        <f aca="false">'Central-Hudson Off Peak'!I6067</f>
        <v>-1.29</v>
      </c>
      <c r="O6067" s="0" t="n">
        <f aca="false">'Central-Hudson Off Peak'!D6067</f>
        <v>22.72</v>
      </c>
      <c r="P6067" s="1" t="n">
        <f aca="false">(O6067+N6067)-K6067</f>
        <v>0</v>
      </c>
    </row>
    <row r="6068" customFormat="false" ht="12.75" hidden="false" customHeight="false" outlineLevel="0" collapsed="false">
      <c r="A6068" s="0" t="s">
        <v>11900</v>
      </c>
      <c r="B6068" s="0" t="n">
        <v>2001</v>
      </c>
      <c r="C6068" s="0" t="n">
        <v>22</v>
      </c>
      <c r="D6068" s="0" t="n">
        <v>21.45</v>
      </c>
      <c r="E6068" s="0" t="n">
        <v>0</v>
      </c>
      <c r="F6068" s="0" t="n">
        <v>0</v>
      </c>
      <c r="G6068" s="0" t="n">
        <v>-0.5</v>
      </c>
      <c r="H6068" s="0" t="n">
        <v>-1.05</v>
      </c>
      <c r="I6068" s="0" t="n">
        <f aca="false">+G6068-H6068</f>
        <v>0.55</v>
      </c>
      <c r="J6068" s="0" t="n">
        <f aca="false">D6068</f>
        <v>21.45</v>
      </c>
      <c r="K6068" s="0" t="n">
        <f aca="false">C6068</f>
        <v>22</v>
      </c>
      <c r="N6068" s="0" t="n">
        <f aca="false">'Central-Hudson Off Peak'!I6068</f>
        <v>-1.37</v>
      </c>
      <c r="O6068" s="0" t="n">
        <f aca="false">'Central-Hudson Off Peak'!D6068</f>
        <v>23.37</v>
      </c>
      <c r="P6068" s="1" t="n">
        <f aca="false">(O6068+N6068)-K6068</f>
        <v>0</v>
      </c>
    </row>
    <row r="6069" customFormat="false" ht="12.75" hidden="false" customHeight="false" outlineLevel="0" collapsed="false">
      <c r="A6069" s="0" t="s">
        <v>11901</v>
      </c>
      <c r="B6069" s="0" t="n">
        <v>2001</v>
      </c>
      <c r="C6069" s="0" t="n">
        <v>24.04</v>
      </c>
      <c r="D6069" s="0" t="n">
        <v>23.11</v>
      </c>
      <c r="E6069" s="0" t="n">
        <v>0</v>
      </c>
      <c r="F6069" s="0" t="n">
        <v>0</v>
      </c>
      <c r="G6069" s="0" t="n">
        <v>-0.43</v>
      </c>
      <c r="H6069" s="0" t="n">
        <v>-1.36</v>
      </c>
      <c r="I6069" s="0" t="n">
        <f aca="false">+G6069-H6069</f>
        <v>0.93</v>
      </c>
      <c r="J6069" s="0" t="n">
        <f aca="false">D6069</f>
        <v>23.11</v>
      </c>
      <c r="K6069" s="0" t="n">
        <f aca="false">C6069</f>
        <v>24.04</v>
      </c>
      <c r="N6069" s="0" t="n">
        <f aca="false">'Central-Hudson Off Peak'!I6069</f>
        <v>-1.66</v>
      </c>
      <c r="O6069" s="0" t="n">
        <f aca="false">'Central-Hudson Off Peak'!D6069</f>
        <v>25.7</v>
      </c>
      <c r="P6069" s="1" t="n">
        <f aca="false">(O6069+N6069)-K6069</f>
        <v>0</v>
      </c>
    </row>
    <row r="6070" customFormat="false" ht="12.75" hidden="false" customHeight="false" outlineLevel="0" collapsed="false">
      <c r="A6070" s="0" t="s">
        <v>11902</v>
      </c>
      <c r="B6070" s="0" t="n">
        <v>2001</v>
      </c>
      <c r="C6070" s="0" t="n">
        <v>28.69</v>
      </c>
      <c r="D6070" s="0" t="n">
        <v>27.81</v>
      </c>
      <c r="E6070" s="0" t="n">
        <v>0</v>
      </c>
      <c r="F6070" s="0" t="n">
        <v>0</v>
      </c>
      <c r="G6070" s="0" t="n">
        <v>-0.27</v>
      </c>
      <c r="H6070" s="0" t="n">
        <v>-1.15</v>
      </c>
      <c r="I6070" s="0" t="n">
        <f aca="false">+G6070-H6070</f>
        <v>0.88</v>
      </c>
      <c r="J6070" s="0" t="n">
        <f aca="false">D6070</f>
        <v>27.81</v>
      </c>
      <c r="K6070" s="0" t="n">
        <f aca="false">C6070</f>
        <v>28.69</v>
      </c>
      <c r="N6070" s="0" t="n">
        <f aca="false">'Central-Hudson Off Peak'!I6070</f>
        <v>-2.23</v>
      </c>
      <c r="O6070" s="0" t="n">
        <f aca="false">'Central-Hudson Off Peak'!D6070</f>
        <v>30.92</v>
      </c>
      <c r="P6070" s="1" t="n">
        <f aca="false">(O6070+N6070)-K6070</f>
        <v>0</v>
      </c>
    </row>
    <row r="6071" customFormat="false" ht="12.75" hidden="false" customHeight="false" outlineLevel="0" collapsed="false">
      <c r="A6071" s="0" t="s">
        <v>11903</v>
      </c>
      <c r="B6071" s="0" t="n">
        <v>2001</v>
      </c>
      <c r="C6071" s="0" t="n">
        <v>23.88</v>
      </c>
      <c r="D6071" s="0" t="n">
        <v>22.85</v>
      </c>
      <c r="E6071" s="0" t="n">
        <v>0</v>
      </c>
      <c r="F6071" s="0" t="n">
        <v>0</v>
      </c>
      <c r="G6071" s="0" t="n">
        <v>-0.24</v>
      </c>
      <c r="H6071" s="0" t="n">
        <v>-1.27</v>
      </c>
      <c r="I6071" s="0" t="n">
        <f aca="false">+G6071-H6071</f>
        <v>1.03</v>
      </c>
      <c r="J6071" s="0" t="n">
        <f aca="false">D6071</f>
        <v>22.85</v>
      </c>
      <c r="K6071" s="0" t="n">
        <f aca="false">C6071</f>
        <v>23.88</v>
      </c>
      <c r="N6071" s="0" t="n">
        <f aca="false">'Central-Hudson Off Peak'!I6071</f>
        <v>-1.35</v>
      </c>
      <c r="O6071" s="0" t="n">
        <f aca="false">'Central-Hudson Off Peak'!D6071</f>
        <v>25.23</v>
      </c>
      <c r="P6071" s="1" t="n">
        <f aca="false">(O6071+N6071)-K6071</f>
        <v>0</v>
      </c>
    </row>
    <row r="6072" customFormat="false" ht="12.75" hidden="false" customHeight="false" outlineLevel="0" collapsed="false">
      <c r="A6072" s="0" t="s">
        <v>11904</v>
      </c>
      <c r="B6072" s="0" t="n">
        <v>2001</v>
      </c>
      <c r="C6072" s="0" t="n">
        <v>22.65</v>
      </c>
      <c r="D6072" s="0" t="n">
        <v>22.13</v>
      </c>
      <c r="E6072" s="0" t="n">
        <v>0</v>
      </c>
      <c r="F6072" s="0" t="n">
        <v>0</v>
      </c>
      <c r="G6072" s="0" t="n">
        <v>-0.36</v>
      </c>
      <c r="H6072" s="0" t="n">
        <v>-0.88</v>
      </c>
      <c r="I6072" s="0" t="n">
        <f aca="false">+G6072-H6072</f>
        <v>0.52</v>
      </c>
      <c r="J6072" s="0" t="n">
        <f aca="false">D6072</f>
        <v>22.13</v>
      </c>
      <c r="K6072" s="0" t="n">
        <f aca="false">C6072</f>
        <v>22.65</v>
      </c>
      <c r="N6072" s="0" t="n">
        <f aca="false">'Central-Hudson Off Peak'!I6072</f>
        <v>-1.21</v>
      </c>
      <c r="O6072" s="0" t="n">
        <f aca="false">'Central-Hudson Off Peak'!D6072</f>
        <v>23.86</v>
      </c>
      <c r="P6072" s="1" t="n">
        <f aca="false">(O6072+N6072)-K6072</f>
        <v>0</v>
      </c>
    </row>
    <row r="6073" customFormat="false" ht="12.75" hidden="false" customHeight="false" outlineLevel="0" collapsed="false">
      <c r="A6073" s="0" t="s">
        <v>11905</v>
      </c>
      <c r="B6073" s="0" t="n">
        <v>2001</v>
      </c>
      <c r="C6073" s="0" t="n">
        <v>22.42</v>
      </c>
      <c r="D6073" s="0" t="n">
        <v>21.94</v>
      </c>
      <c r="E6073" s="0" t="n">
        <v>0</v>
      </c>
      <c r="F6073" s="0" t="n">
        <v>0</v>
      </c>
      <c r="G6073" s="0" t="n">
        <v>-0.44</v>
      </c>
      <c r="H6073" s="0" t="n">
        <v>-0.92</v>
      </c>
      <c r="I6073" s="0" t="n">
        <f aca="false">+G6073-H6073</f>
        <v>0.48</v>
      </c>
      <c r="J6073" s="0" t="n">
        <f aca="false">D6073</f>
        <v>21.94</v>
      </c>
      <c r="K6073" s="0" t="n">
        <f aca="false">C6073</f>
        <v>22.42</v>
      </c>
      <c r="N6073" s="0" t="n">
        <f aca="false">'Central-Hudson Off Peak'!I6073</f>
        <v>-1.07</v>
      </c>
      <c r="O6073" s="0" t="n">
        <f aca="false">'Central-Hudson Off Peak'!D6073</f>
        <v>23.49</v>
      </c>
      <c r="P6073" s="1" t="n">
        <f aca="false">(O6073+N6073)-K6073</f>
        <v>0</v>
      </c>
    </row>
    <row r="6074" customFormat="false" ht="12.75" hidden="false" customHeight="false" outlineLevel="0" collapsed="false">
      <c r="A6074" s="0" t="s">
        <v>11906</v>
      </c>
      <c r="B6074" s="0" t="n">
        <v>2001</v>
      </c>
      <c r="C6074" s="0" t="n">
        <v>22.32</v>
      </c>
      <c r="D6074" s="0" t="n">
        <v>21.75</v>
      </c>
      <c r="E6074" s="0" t="n">
        <v>0</v>
      </c>
      <c r="F6074" s="0" t="n">
        <v>0</v>
      </c>
      <c r="G6074" s="0" t="n">
        <v>-0.52</v>
      </c>
      <c r="H6074" s="0" t="n">
        <v>-1.09</v>
      </c>
      <c r="I6074" s="0" t="n">
        <f aca="false">+G6074-H6074</f>
        <v>0.57</v>
      </c>
      <c r="J6074" s="0" t="n">
        <f aca="false">D6074</f>
        <v>21.75</v>
      </c>
      <c r="K6074" s="0" t="n">
        <f aca="false">C6074</f>
        <v>22.32</v>
      </c>
      <c r="N6074" s="0" t="n">
        <f aca="false">'Central-Hudson Off Peak'!I6074</f>
        <v>-1.14</v>
      </c>
      <c r="O6074" s="0" t="n">
        <f aca="false">'Central-Hudson Off Peak'!D6074</f>
        <v>23.46</v>
      </c>
      <c r="P6074" s="1" t="n">
        <f aca="false">(O6074+N6074)-K6074</f>
        <v>0</v>
      </c>
    </row>
    <row r="6075" customFormat="false" ht="12.75" hidden="false" customHeight="false" outlineLevel="0" collapsed="false">
      <c r="A6075" s="0" t="s">
        <v>11907</v>
      </c>
      <c r="B6075" s="0" t="n">
        <v>2001</v>
      </c>
      <c r="C6075" s="0" t="n">
        <v>21.36</v>
      </c>
      <c r="D6075" s="0" t="n">
        <v>20.84</v>
      </c>
      <c r="E6075" s="0" t="n">
        <v>0</v>
      </c>
      <c r="F6075" s="0" t="n">
        <v>0</v>
      </c>
      <c r="G6075" s="0" t="n">
        <v>-0.49</v>
      </c>
      <c r="H6075" s="0" t="n">
        <v>-1.01</v>
      </c>
      <c r="I6075" s="0" t="n">
        <f aca="false">+G6075-H6075</f>
        <v>0.52</v>
      </c>
      <c r="J6075" s="0" t="n">
        <f aca="false">D6075</f>
        <v>20.84</v>
      </c>
      <c r="K6075" s="0" t="n">
        <f aca="false">C6075</f>
        <v>21.36</v>
      </c>
      <c r="N6075" s="0" t="n">
        <f aca="false">'Central-Hudson Off Peak'!I6075</f>
        <v>-1.07</v>
      </c>
      <c r="O6075" s="0" t="n">
        <f aca="false">'Central-Hudson Off Peak'!D6075</f>
        <v>22.43</v>
      </c>
      <c r="P6075" s="1" t="n">
        <f aca="false">(O6075+N6075)-K6075</f>
        <v>0</v>
      </c>
    </row>
    <row r="6076" customFormat="false" ht="12.75" hidden="false" customHeight="false" outlineLevel="0" collapsed="false">
      <c r="A6076" s="0" t="s">
        <v>11908</v>
      </c>
      <c r="B6076" s="0" t="n">
        <v>2001</v>
      </c>
      <c r="C6076" s="0" t="n">
        <v>21.71</v>
      </c>
      <c r="D6076" s="0" t="n">
        <v>21.27</v>
      </c>
      <c r="E6076" s="0" t="n">
        <v>0</v>
      </c>
      <c r="F6076" s="0" t="n">
        <v>0</v>
      </c>
      <c r="G6076" s="0" t="n">
        <v>-0.41</v>
      </c>
      <c r="H6076" s="0" t="n">
        <v>-0.85</v>
      </c>
      <c r="I6076" s="0" t="n">
        <f aca="false">+G6076-H6076</f>
        <v>0.44</v>
      </c>
      <c r="J6076" s="0" t="n">
        <f aca="false">D6076</f>
        <v>21.27</v>
      </c>
      <c r="K6076" s="0" t="n">
        <f aca="false">C6076</f>
        <v>21.71</v>
      </c>
      <c r="N6076" s="0" t="n">
        <f aca="false">'Central-Hudson Off Peak'!I6076</f>
        <v>-1.12</v>
      </c>
      <c r="O6076" s="0" t="n">
        <f aca="false">'Central-Hudson Off Peak'!D6076</f>
        <v>22.83</v>
      </c>
      <c r="P6076" s="1" t="n">
        <f aca="false">(O6076+N6076)-K6076</f>
        <v>0</v>
      </c>
    </row>
    <row r="6077" customFormat="false" ht="12.75" hidden="false" customHeight="false" outlineLevel="0" collapsed="false">
      <c r="A6077" s="0" t="s">
        <v>11909</v>
      </c>
      <c r="B6077" s="0" t="n">
        <v>2001</v>
      </c>
      <c r="C6077" s="0" t="n">
        <v>24</v>
      </c>
      <c r="D6077" s="0" t="n">
        <v>23.28</v>
      </c>
      <c r="E6077" s="0" t="n">
        <v>0</v>
      </c>
      <c r="F6077" s="0" t="n">
        <v>0</v>
      </c>
      <c r="G6077" s="0" t="n">
        <v>-0.26</v>
      </c>
      <c r="H6077" s="0" t="n">
        <v>-0.98</v>
      </c>
      <c r="I6077" s="0" t="n">
        <f aca="false">+G6077-H6077</f>
        <v>0.72</v>
      </c>
      <c r="J6077" s="0" t="n">
        <f aca="false">D6077</f>
        <v>23.28</v>
      </c>
      <c r="K6077" s="0" t="n">
        <f aca="false">C6077</f>
        <v>24</v>
      </c>
      <c r="N6077" s="0" t="n">
        <f aca="false">'Central-Hudson Off Peak'!I6077</f>
        <v>-1.39</v>
      </c>
      <c r="O6077" s="0" t="n">
        <f aca="false">'Central-Hudson Off Peak'!D6077</f>
        <v>25.39</v>
      </c>
      <c r="P6077" s="1" t="n">
        <f aca="false">(O6077+N6077)-K6077</f>
        <v>0</v>
      </c>
    </row>
    <row r="6078" customFormat="false" ht="12.75" hidden="false" customHeight="false" outlineLevel="0" collapsed="false">
      <c r="A6078" s="0" t="s">
        <v>11910</v>
      </c>
      <c r="B6078" s="0" t="n">
        <v>2001</v>
      </c>
      <c r="C6078" s="0" t="n">
        <v>39.38</v>
      </c>
      <c r="D6078" s="0" t="n">
        <v>38.32</v>
      </c>
      <c r="E6078" s="0" t="n">
        <v>0</v>
      </c>
      <c r="F6078" s="0" t="n">
        <v>0</v>
      </c>
      <c r="G6078" s="0" t="n">
        <v>0</v>
      </c>
      <c r="H6078" s="0" t="n">
        <v>-1.06</v>
      </c>
      <c r="I6078" s="0" t="n">
        <f aca="false">+G6078-H6078</f>
        <v>1.06</v>
      </c>
      <c r="J6078" s="0" t="n">
        <f aca="false">D6078</f>
        <v>38.32</v>
      </c>
      <c r="K6078" s="0" t="n">
        <f aca="false">C6078</f>
        <v>39.38</v>
      </c>
      <c r="N6078" s="0" t="n">
        <f aca="false">'Central-Hudson Off Peak'!I6078</f>
        <v>-2.42</v>
      </c>
      <c r="O6078" s="0" t="n">
        <f aca="false">'Central-Hudson Off Peak'!D6078</f>
        <v>41.8</v>
      </c>
      <c r="P6078" s="1" t="n">
        <f aca="false">(O6078+N6078)-K6078</f>
        <v>0</v>
      </c>
    </row>
    <row r="6079" customFormat="false" ht="12.75" hidden="false" customHeight="false" outlineLevel="0" collapsed="false">
      <c r="A6079" s="0" t="s">
        <v>11911</v>
      </c>
      <c r="B6079" s="0" t="n">
        <v>2001</v>
      </c>
      <c r="C6079" s="0" t="n">
        <v>24.88</v>
      </c>
      <c r="D6079" s="0" t="n">
        <v>23.98</v>
      </c>
      <c r="E6079" s="0" t="n">
        <v>0</v>
      </c>
      <c r="F6079" s="0" t="n">
        <v>0</v>
      </c>
      <c r="G6079" s="0" t="n">
        <v>-0.27</v>
      </c>
      <c r="H6079" s="0" t="n">
        <v>-1.17</v>
      </c>
      <c r="I6079" s="0" t="n">
        <f aca="false">+G6079-H6079</f>
        <v>0.9</v>
      </c>
      <c r="J6079" s="0" t="n">
        <f aca="false">D6079</f>
        <v>23.98</v>
      </c>
      <c r="K6079" s="0" t="n">
        <f aca="false">C6079</f>
        <v>24.88</v>
      </c>
      <c r="N6079" s="0" t="n">
        <f aca="false">'Central-Hudson Off Peak'!I6079</f>
        <v>-1.6</v>
      </c>
      <c r="O6079" s="0" t="n">
        <f aca="false">'Central-Hudson Off Peak'!D6079</f>
        <v>26.48</v>
      </c>
      <c r="P6079" s="1" t="n">
        <f aca="false">(O6079+N6079)-K6079</f>
        <v>0</v>
      </c>
    </row>
    <row r="6080" customFormat="false" ht="12.75" hidden="false" customHeight="false" outlineLevel="0" collapsed="false">
      <c r="A6080" s="0" t="s">
        <v>11912</v>
      </c>
      <c r="B6080" s="0" t="n">
        <v>2001</v>
      </c>
      <c r="C6080" s="0" t="n">
        <v>22.55</v>
      </c>
      <c r="D6080" s="0" t="n">
        <v>21.38</v>
      </c>
      <c r="E6080" s="0" t="n">
        <v>0</v>
      </c>
      <c r="F6080" s="0" t="n">
        <v>0</v>
      </c>
      <c r="G6080" s="0" t="n">
        <v>-0.68</v>
      </c>
      <c r="H6080" s="0" t="n">
        <v>-1.85</v>
      </c>
      <c r="I6080" s="0" t="n">
        <f aca="false">+G6080-H6080</f>
        <v>1.17</v>
      </c>
      <c r="J6080" s="0" t="n">
        <f aca="false">D6080</f>
        <v>21.38</v>
      </c>
      <c r="K6080" s="0" t="n">
        <f aca="false">C6080</f>
        <v>22.55</v>
      </c>
      <c r="N6080" s="0" t="n">
        <f aca="false">'Central-Hudson Off Peak'!I6080</f>
        <v>-1.92</v>
      </c>
      <c r="O6080" s="0" t="n">
        <f aca="false">'Central-Hudson Off Peak'!D6080</f>
        <v>24.47</v>
      </c>
      <c r="P6080" s="1" t="n">
        <f aca="false">(O6080+N6080)-K6080</f>
        <v>0</v>
      </c>
    </row>
    <row r="6081" customFormat="false" ht="12.75" hidden="false" customHeight="false" outlineLevel="0" collapsed="false">
      <c r="A6081" s="0" t="s">
        <v>11913</v>
      </c>
      <c r="B6081" s="0" t="n">
        <v>2001</v>
      </c>
      <c r="C6081" s="0" t="n">
        <v>21.49</v>
      </c>
      <c r="D6081" s="0" t="n">
        <v>20.47</v>
      </c>
      <c r="E6081" s="0" t="n">
        <v>0</v>
      </c>
      <c r="F6081" s="0" t="n">
        <v>0</v>
      </c>
      <c r="G6081" s="0" t="n">
        <v>-0.68</v>
      </c>
      <c r="H6081" s="0" t="n">
        <v>-1.7</v>
      </c>
      <c r="I6081" s="0" t="n">
        <f aca="false">+G6081-H6081</f>
        <v>1.02</v>
      </c>
      <c r="J6081" s="0" t="n">
        <f aca="false">D6081</f>
        <v>20.47</v>
      </c>
      <c r="K6081" s="0" t="n">
        <f aca="false">C6081</f>
        <v>21.49</v>
      </c>
      <c r="N6081" s="0" t="n">
        <f aca="false">'Central-Hudson Off Peak'!I6081</f>
        <v>-1.73</v>
      </c>
      <c r="O6081" s="0" t="n">
        <f aca="false">'Central-Hudson Off Peak'!D6081</f>
        <v>23.22</v>
      </c>
      <c r="P6081" s="1" t="n">
        <f aca="false">(O6081+N6081)-K6081</f>
        <v>0</v>
      </c>
    </row>
    <row r="6082" customFormat="false" ht="12.75" hidden="false" customHeight="false" outlineLevel="0" collapsed="false">
      <c r="A6082" s="0" t="s">
        <v>11914</v>
      </c>
      <c r="B6082" s="0" t="n">
        <v>2001</v>
      </c>
      <c r="C6082" s="0" t="n">
        <v>21.52</v>
      </c>
      <c r="D6082" s="0" t="n">
        <v>20.5</v>
      </c>
      <c r="E6082" s="0" t="n">
        <v>0</v>
      </c>
      <c r="F6082" s="0" t="n">
        <v>0</v>
      </c>
      <c r="G6082" s="0" t="n">
        <v>-0.73</v>
      </c>
      <c r="H6082" s="0" t="n">
        <v>-1.75</v>
      </c>
      <c r="I6082" s="0" t="n">
        <f aca="false">+G6082-H6082</f>
        <v>1.02</v>
      </c>
      <c r="J6082" s="0" t="n">
        <f aca="false">D6082</f>
        <v>20.5</v>
      </c>
      <c r="K6082" s="0" t="n">
        <f aca="false">C6082</f>
        <v>21.52</v>
      </c>
      <c r="N6082" s="0" t="n">
        <f aca="false">'Central-Hudson Off Peak'!I6082</f>
        <v>-1.72</v>
      </c>
      <c r="O6082" s="0" t="n">
        <f aca="false">'Central-Hudson Off Peak'!D6082</f>
        <v>23.24</v>
      </c>
      <c r="P6082" s="1" t="n">
        <f aca="false">(O6082+N6082)-K6082</f>
        <v>0</v>
      </c>
    </row>
    <row r="6083" customFormat="false" ht="12.75" hidden="false" customHeight="false" outlineLevel="0" collapsed="false">
      <c r="A6083" s="0" t="s">
        <v>11915</v>
      </c>
      <c r="B6083" s="0" t="n">
        <v>2001</v>
      </c>
      <c r="C6083" s="0" t="n">
        <v>21.49</v>
      </c>
      <c r="D6083" s="0" t="n">
        <v>20.47</v>
      </c>
      <c r="E6083" s="0" t="n">
        <v>0</v>
      </c>
      <c r="F6083" s="0" t="n">
        <v>0</v>
      </c>
      <c r="G6083" s="0" t="n">
        <v>-0.73</v>
      </c>
      <c r="H6083" s="0" t="n">
        <v>-1.75</v>
      </c>
      <c r="I6083" s="0" t="n">
        <f aca="false">+G6083-H6083</f>
        <v>1.02</v>
      </c>
      <c r="J6083" s="0" t="n">
        <f aca="false">D6083</f>
        <v>20.47</v>
      </c>
      <c r="K6083" s="0" t="n">
        <f aca="false">C6083</f>
        <v>21.49</v>
      </c>
      <c r="N6083" s="0" t="n">
        <f aca="false">'Central-Hudson Off Peak'!I6083</f>
        <v>-1.72</v>
      </c>
      <c r="O6083" s="0" t="n">
        <f aca="false">'Central-Hudson Off Peak'!D6083</f>
        <v>23.21</v>
      </c>
      <c r="P6083" s="1" t="n">
        <f aca="false">(O6083+N6083)-K6083</f>
        <v>0</v>
      </c>
    </row>
    <row r="6084" customFormat="false" ht="12.75" hidden="false" customHeight="false" outlineLevel="0" collapsed="false">
      <c r="A6084" s="0" t="s">
        <v>11916</v>
      </c>
      <c r="B6084" s="0" t="n">
        <v>2001</v>
      </c>
      <c r="C6084" s="0" t="n">
        <v>21.38</v>
      </c>
      <c r="D6084" s="0" t="n">
        <v>20.4</v>
      </c>
      <c r="E6084" s="0" t="n">
        <v>0</v>
      </c>
      <c r="F6084" s="0" t="n">
        <v>0</v>
      </c>
      <c r="G6084" s="0" t="n">
        <v>-0.67</v>
      </c>
      <c r="H6084" s="0" t="n">
        <v>-1.65</v>
      </c>
      <c r="I6084" s="0" t="n">
        <f aca="false">+G6084-H6084</f>
        <v>0.98</v>
      </c>
      <c r="J6084" s="0" t="n">
        <f aca="false">D6084</f>
        <v>20.4</v>
      </c>
      <c r="K6084" s="0" t="n">
        <f aca="false">C6084</f>
        <v>21.38</v>
      </c>
      <c r="N6084" s="0" t="n">
        <f aca="false">'Central-Hudson Off Peak'!I6084</f>
        <v>-1.74</v>
      </c>
      <c r="O6084" s="0" t="n">
        <f aca="false">'Central-Hudson Off Peak'!D6084</f>
        <v>23.12</v>
      </c>
      <c r="P6084" s="1" t="n">
        <f aca="false">(O6084+N6084)-K6084</f>
        <v>0</v>
      </c>
    </row>
    <row r="6085" customFormat="false" ht="12.75" hidden="false" customHeight="false" outlineLevel="0" collapsed="false">
      <c r="A6085" s="0" t="s">
        <v>11917</v>
      </c>
      <c r="B6085" s="0" t="n">
        <v>2001</v>
      </c>
      <c r="C6085" s="0" t="n">
        <v>24.34</v>
      </c>
      <c r="D6085" s="0" t="n">
        <v>23.24</v>
      </c>
      <c r="E6085" s="0" t="n">
        <v>0</v>
      </c>
      <c r="F6085" s="0" t="n">
        <v>0</v>
      </c>
      <c r="G6085" s="0" t="n">
        <v>-0.56</v>
      </c>
      <c r="H6085" s="0" t="n">
        <v>-1.66</v>
      </c>
      <c r="I6085" s="0" t="n">
        <f aca="false">+G6085-H6085</f>
        <v>1.1</v>
      </c>
      <c r="J6085" s="0" t="n">
        <f aca="false">D6085</f>
        <v>23.24</v>
      </c>
      <c r="K6085" s="0" t="n">
        <f aca="false">C6085</f>
        <v>24.34</v>
      </c>
      <c r="N6085" s="0" t="n">
        <f aca="false">'Central-Hudson Off Peak'!I6085</f>
        <v>-1.98</v>
      </c>
      <c r="O6085" s="0" t="n">
        <f aca="false">'Central-Hudson Off Peak'!D6085</f>
        <v>26.32</v>
      </c>
      <c r="P6085" s="1" t="n">
        <f aca="false">(O6085+N6085)-K6085</f>
        <v>0</v>
      </c>
    </row>
    <row r="6086" customFormat="false" ht="12.75" hidden="false" customHeight="false" outlineLevel="0" collapsed="false">
      <c r="A6086" s="0" t="s">
        <v>11918</v>
      </c>
      <c r="B6086" s="0" t="n">
        <v>2001</v>
      </c>
      <c r="C6086" s="0" t="n">
        <v>36.9</v>
      </c>
      <c r="D6086" s="0" t="n">
        <v>34.98</v>
      </c>
      <c r="E6086" s="0" t="n">
        <v>0</v>
      </c>
      <c r="F6086" s="0" t="n">
        <v>0</v>
      </c>
      <c r="G6086" s="0" t="n">
        <v>-0.4</v>
      </c>
      <c r="H6086" s="0" t="n">
        <v>-2.32</v>
      </c>
      <c r="I6086" s="0" t="n">
        <f aca="false">+G6086-H6086</f>
        <v>1.92</v>
      </c>
      <c r="J6086" s="0" t="n">
        <f aca="false">D6086</f>
        <v>34.98</v>
      </c>
      <c r="K6086" s="0" t="n">
        <f aca="false">C6086</f>
        <v>36.9</v>
      </c>
      <c r="N6086" s="0" t="n">
        <f aca="false">'Central-Hudson Off Peak'!I6086</f>
        <v>-3.28</v>
      </c>
      <c r="O6086" s="0" t="n">
        <f aca="false">'Central-Hudson Off Peak'!D6086</f>
        <v>40.18</v>
      </c>
      <c r="P6086" s="1" t="n">
        <f aca="false">(O6086+N6086)-K6086</f>
        <v>0</v>
      </c>
    </row>
    <row r="6087" customFormat="false" ht="12.75" hidden="false" customHeight="false" outlineLevel="0" collapsed="false">
      <c r="A6087" s="0" t="s">
        <v>11919</v>
      </c>
      <c r="B6087" s="0" t="n">
        <v>2001</v>
      </c>
      <c r="C6087" s="0" t="n">
        <v>24.8</v>
      </c>
      <c r="D6087" s="0" t="n">
        <v>23.57</v>
      </c>
      <c r="E6087" s="0" t="n">
        <v>0</v>
      </c>
      <c r="F6087" s="0" t="n">
        <v>0</v>
      </c>
      <c r="G6087" s="0" t="n">
        <v>-0.6</v>
      </c>
      <c r="H6087" s="0" t="n">
        <v>-1.83</v>
      </c>
      <c r="I6087" s="0" t="n">
        <f aca="false">+G6087-H6087</f>
        <v>1.23</v>
      </c>
      <c r="J6087" s="0" t="n">
        <f aca="false">D6087</f>
        <v>23.57</v>
      </c>
      <c r="K6087" s="0" t="n">
        <f aca="false">C6087</f>
        <v>24.8</v>
      </c>
      <c r="N6087" s="0" t="n">
        <f aca="false">'Central-Hudson Off Peak'!I6087</f>
        <v>-2.23</v>
      </c>
      <c r="O6087" s="0" t="n">
        <f aca="false">'Central-Hudson Off Peak'!D6087</f>
        <v>27.03</v>
      </c>
      <c r="P6087" s="1" t="n">
        <f aca="false">(O6087+N6087)-K6087</f>
        <v>0</v>
      </c>
    </row>
    <row r="6088" customFormat="false" ht="12.75" hidden="false" customHeight="false" outlineLevel="0" collapsed="false">
      <c r="A6088" s="0" t="s">
        <v>11920</v>
      </c>
      <c r="B6088" s="0" t="n">
        <v>2001</v>
      </c>
      <c r="C6088" s="0" t="n">
        <v>21.65</v>
      </c>
      <c r="D6088" s="0" t="n">
        <v>20.45</v>
      </c>
      <c r="E6088" s="0" t="n">
        <v>0</v>
      </c>
      <c r="F6088" s="0" t="n">
        <v>0</v>
      </c>
      <c r="G6088" s="0" t="n">
        <v>-0.62</v>
      </c>
      <c r="H6088" s="0" t="n">
        <v>-1.82</v>
      </c>
      <c r="I6088" s="0" t="n">
        <f aca="false">+G6088-H6088</f>
        <v>1.2</v>
      </c>
      <c r="J6088" s="0" t="n">
        <f aca="false">D6088</f>
        <v>20.45</v>
      </c>
      <c r="K6088" s="0" t="n">
        <f aca="false">C6088</f>
        <v>21.65</v>
      </c>
      <c r="N6088" s="0" t="n">
        <f aca="false">'Central-Hudson Off Peak'!I6088</f>
        <v>-1.53</v>
      </c>
      <c r="O6088" s="0" t="n">
        <f aca="false">'Central-Hudson Off Peak'!D6088</f>
        <v>23.18</v>
      </c>
      <c r="P6088" s="1" t="n">
        <f aca="false">(O6088+N6088)-K6088</f>
        <v>0</v>
      </c>
    </row>
    <row r="6089" customFormat="false" ht="12.75" hidden="false" customHeight="false" outlineLevel="0" collapsed="false">
      <c r="A6089" s="0" t="s">
        <v>11921</v>
      </c>
      <c r="B6089" s="0" t="n">
        <v>2001</v>
      </c>
      <c r="C6089" s="0" t="n">
        <v>18.69</v>
      </c>
      <c r="D6089" s="0" t="n">
        <v>17.7</v>
      </c>
      <c r="E6089" s="0" t="n">
        <v>0</v>
      </c>
      <c r="F6089" s="0" t="n">
        <v>0</v>
      </c>
      <c r="G6089" s="0" t="n">
        <v>-0.51</v>
      </c>
      <c r="H6089" s="0" t="n">
        <v>-1.5</v>
      </c>
      <c r="I6089" s="0" t="n">
        <f aca="false">+G6089-H6089</f>
        <v>0.99</v>
      </c>
      <c r="J6089" s="0" t="n">
        <f aca="false">D6089</f>
        <v>17.7</v>
      </c>
      <c r="K6089" s="0" t="n">
        <f aca="false">C6089</f>
        <v>18.69</v>
      </c>
      <c r="N6089" s="0" t="n">
        <f aca="false">'Central-Hudson Off Peak'!I6089</f>
        <v>-1.29</v>
      </c>
      <c r="O6089" s="0" t="n">
        <f aca="false">'Central-Hudson Off Peak'!D6089</f>
        <v>19.98</v>
      </c>
      <c r="P6089" s="1" t="n">
        <f aca="false">(O6089+N6089)-K6089</f>
        <v>0</v>
      </c>
    </row>
    <row r="6090" customFormat="false" ht="12.75" hidden="false" customHeight="false" outlineLevel="0" collapsed="false">
      <c r="A6090" s="0" t="s">
        <v>11922</v>
      </c>
      <c r="B6090" s="0" t="n">
        <v>2001</v>
      </c>
      <c r="C6090" s="0" t="n">
        <v>18.73</v>
      </c>
      <c r="D6090" s="0" t="n">
        <v>17.68</v>
      </c>
      <c r="E6090" s="0" t="n">
        <v>0</v>
      </c>
      <c r="F6090" s="0" t="n">
        <v>0</v>
      </c>
      <c r="G6090" s="0" t="n">
        <v>-0.54</v>
      </c>
      <c r="H6090" s="0" t="n">
        <v>-1.59</v>
      </c>
      <c r="I6090" s="0" t="n">
        <f aca="false">+G6090-H6090</f>
        <v>1.05</v>
      </c>
      <c r="J6090" s="0" t="n">
        <f aca="false">D6090</f>
        <v>17.68</v>
      </c>
      <c r="K6090" s="0" t="n">
        <f aca="false">C6090</f>
        <v>18.73</v>
      </c>
      <c r="N6090" s="0" t="n">
        <f aca="false">'Central-Hudson Off Peak'!I6090</f>
        <v>-1.31</v>
      </c>
      <c r="O6090" s="0" t="n">
        <f aca="false">'Central-Hudson Off Peak'!D6090</f>
        <v>20.04</v>
      </c>
      <c r="P6090" s="1" t="n">
        <f aca="false">(O6090+N6090)-K6090</f>
        <v>0</v>
      </c>
    </row>
    <row r="6091" customFormat="false" ht="12.75" hidden="false" customHeight="false" outlineLevel="0" collapsed="false">
      <c r="A6091" s="0" t="s">
        <v>11923</v>
      </c>
      <c r="B6091" s="0" t="n">
        <v>2001</v>
      </c>
      <c r="C6091" s="0" t="n">
        <v>18.69</v>
      </c>
      <c r="D6091" s="0" t="n">
        <v>17.66</v>
      </c>
      <c r="E6091" s="0" t="n">
        <v>0</v>
      </c>
      <c r="F6091" s="0" t="n">
        <v>0</v>
      </c>
      <c r="G6091" s="0" t="n">
        <v>-0.54</v>
      </c>
      <c r="H6091" s="0" t="n">
        <v>-1.57</v>
      </c>
      <c r="I6091" s="0" t="n">
        <f aca="false">+G6091-H6091</f>
        <v>1.03</v>
      </c>
      <c r="J6091" s="0" t="n">
        <f aca="false">D6091</f>
        <v>17.66</v>
      </c>
      <c r="K6091" s="0" t="n">
        <f aca="false">C6091</f>
        <v>18.69</v>
      </c>
      <c r="N6091" s="0" t="n">
        <f aca="false">'Central-Hudson Off Peak'!I6091</f>
        <v>-1.32</v>
      </c>
      <c r="O6091" s="0" t="n">
        <f aca="false">'Central-Hudson Off Peak'!D6091</f>
        <v>20.01</v>
      </c>
      <c r="P6091" s="1" t="n">
        <f aca="false">(O6091+N6091)-K6091</f>
        <v>0</v>
      </c>
    </row>
    <row r="6092" customFormat="false" ht="12.75" hidden="false" customHeight="false" outlineLevel="0" collapsed="false">
      <c r="A6092" s="0" t="s">
        <v>11924</v>
      </c>
      <c r="B6092" s="0" t="n">
        <v>2001</v>
      </c>
      <c r="C6092" s="0" t="n">
        <v>18.61</v>
      </c>
      <c r="D6092" s="0" t="n">
        <v>17.63</v>
      </c>
      <c r="E6092" s="0" t="n">
        <v>0</v>
      </c>
      <c r="F6092" s="0" t="n">
        <v>0</v>
      </c>
      <c r="G6092" s="0" t="n">
        <v>-0.49</v>
      </c>
      <c r="H6092" s="0" t="n">
        <v>-1.47</v>
      </c>
      <c r="I6092" s="0" t="n">
        <f aca="false">+G6092-H6092</f>
        <v>0.98</v>
      </c>
      <c r="J6092" s="0" t="n">
        <f aca="false">D6092</f>
        <v>17.63</v>
      </c>
      <c r="K6092" s="0" t="n">
        <f aca="false">C6092</f>
        <v>18.61</v>
      </c>
      <c r="N6092" s="0" t="n">
        <f aca="false">'Central-Hudson Off Peak'!I6092</f>
        <v>-1.31</v>
      </c>
      <c r="O6092" s="0" t="n">
        <f aca="false">'Central-Hudson Off Peak'!D6092</f>
        <v>19.92</v>
      </c>
      <c r="P6092" s="1" t="n">
        <f aca="false">(O6092+N6092)-K6092</f>
        <v>0</v>
      </c>
    </row>
    <row r="6093" customFormat="false" ht="12.75" hidden="false" customHeight="false" outlineLevel="0" collapsed="false">
      <c r="A6093" s="0" t="s">
        <v>11925</v>
      </c>
      <c r="B6093" s="0" t="n">
        <v>2001</v>
      </c>
      <c r="C6093" s="0" t="n">
        <v>22.4</v>
      </c>
      <c r="D6093" s="0" t="n">
        <v>21.38</v>
      </c>
      <c r="E6093" s="0" t="n">
        <v>0</v>
      </c>
      <c r="F6093" s="0" t="n">
        <v>0</v>
      </c>
      <c r="G6093" s="0" t="n">
        <v>-0.44</v>
      </c>
      <c r="H6093" s="0" t="n">
        <v>-1.46</v>
      </c>
      <c r="I6093" s="0" t="n">
        <f aca="false">+G6093-H6093</f>
        <v>1.02</v>
      </c>
      <c r="J6093" s="0" t="n">
        <f aca="false">D6093</f>
        <v>21.38</v>
      </c>
      <c r="K6093" s="0" t="n">
        <f aca="false">C6093</f>
        <v>22.4</v>
      </c>
      <c r="N6093" s="0" t="n">
        <f aca="false">'Central-Hudson Off Peak'!I6093</f>
        <v>-1.61</v>
      </c>
      <c r="O6093" s="0" t="n">
        <f aca="false">'Central-Hudson Off Peak'!D6093</f>
        <v>24.01</v>
      </c>
      <c r="P6093" s="1" t="n">
        <f aca="false">(O6093+N6093)-K6093</f>
        <v>0</v>
      </c>
    </row>
    <row r="6094" customFormat="false" ht="12.75" hidden="false" customHeight="false" outlineLevel="0" collapsed="false">
      <c r="A6094" s="0" t="s">
        <v>11926</v>
      </c>
      <c r="B6094" s="0" t="n">
        <v>2001</v>
      </c>
      <c r="C6094" s="0" t="n">
        <v>29.08</v>
      </c>
      <c r="D6094" s="0" t="n">
        <v>27.6</v>
      </c>
      <c r="E6094" s="0" t="n">
        <v>0</v>
      </c>
      <c r="F6094" s="0" t="n">
        <v>0</v>
      </c>
      <c r="G6094" s="0" t="n">
        <v>-0.24</v>
      </c>
      <c r="H6094" s="0" t="n">
        <v>-1.72</v>
      </c>
      <c r="I6094" s="0" t="n">
        <f aca="false">+G6094-H6094</f>
        <v>1.48</v>
      </c>
      <c r="J6094" s="0" t="n">
        <f aca="false">D6094</f>
        <v>27.6</v>
      </c>
      <c r="K6094" s="0" t="n">
        <f aca="false">C6094</f>
        <v>29.08</v>
      </c>
      <c r="N6094" s="0" t="n">
        <f aca="false">'Central-Hudson Off Peak'!I6094</f>
        <v>-2.19</v>
      </c>
      <c r="O6094" s="0" t="n">
        <f aca="false">'Central-Hudson Off Peak'!D6094</f>
        <v>31.27</v>
      </c>
      <c r="P6094" s="1" t="n">
        <f aca="false">(O6094+N6094)-K6094</f>
        <v>0</v>
      </c>
    </row>
    <row r="6095" customFormat="false" ht="12.75" hidden="false" customHeight="false" outlineLevel="0" collapsed="false">
      <c r="A6095" s="0" t="s">
        <v>11927</v>
      </c>
      <c r="B6095" s="0" t="n">
        <v>2001</v>
      </c>
      <c r="C6095" s="0" t="n">
        <v>22.49</v>
      </c>
      <c r="D6095" s="0" t="n">
        <v>21.45</v>
      </c>
      <c r="E6095" s="0" t="n">
        <v>0</v>
      </c>
      <c r="F6095" s="0" t="n">
        <v>0</v>
      </c>
      <c r="G6095" s="0" t="n">
        <v>-0.66</v>
      </c>
      <c r="H6095" s="0" t="n">
        <v>-1.7</v>
      </c>
      <c r="I6095" s="0" t="n">
        <f aca="false">+G6095-H6095</f>
        <v>1.04</v>
      </c>
      <c r="J6095" s="0" t="n">
        <f aca="false">D6095</f>
        <v>21.45</v>
      </c>
      <c r="K6095" s="0" t="n">
        <f aca="false">C6095</f>
        <v>22.49</v>
      </c>
      <c r="N6095" s="0" t="n">
        <f aca="false">'Central-Hudson Off Peak'!I6095</f>
        <v>-1.89</v>
      </c>
      <c r="O6095" s="0" t="n">
        <f aca="false">'Central-Hudson Off Peak'!D6095</f>
        <v>24.38</v>
      </c>
      <c r="P6095" s="1" t="n">
        <f aca="false">(O6095+N6095)-K6095</f>
        <v>0</v>
      </c>
    </row>
    <row r="6096" customFormat="false" ht="12.75" hidden="false" customHeight="false" outlineLevel="0" collapsed="false">
      <c r="A6096" s="0" t="s">
        <v>11928</v>
      </c>
      <c r="B6096" s="0" t="n">
        <v>2001</v>
      </c>
      <c r="C6096" s="0" t="n">
        <v>22.84</v>
      </c>
      <c r="D6096" s="0" t="n">
        <v>22.12</v>
      </c>
      <c r="E6096" s="0" t="n">
        <v>0</v>
      </c>
      <c r="F6096" s="0" t="n">
        <v>0</v>
      </c>
      <c r="G6096" s="0" t="n">
        <v>-0.57</v>
      </c>
      <c r="H6096" s="0" t="n">
        <v>-1.29</v>
      </c>
      <c r="I6096" s="0" t="n">
        <f aca="false">+G6096-H6096</f>
        <v>0.72</v>
      </c>
      <c r="J6096" s="0" t="n">
        <f aca="false">D6096</f>
        <v>22.12</v>
      </c>
      <c r="K6096" s="0" t="n">
        <f aca="false">C6096</f>
        <v>22.84</v>
      </c>
      <c r="N6096" s="0" t="n">
        <f aca="false">'Central-Hudson Off Peak'!I6096</f>
        <v>-1.45</v>
      </c>
      <c r="O6096" s="0" t="n">
        <f aca="false">'Central-Hudson Off Peak'!D6096</f>
        <v>24.29</v>
      </c>
      <c r="P6096" s="1" t="n">
        <f aca="false">(O6096+N6096)-K6096</f>
        <v>0</v>
      </c>
    </row>
    <row r="6097" customFormat="false" ht="12.75" hidden="false" customHeight="false" outlineLevel="0" collapsed="false">
      <c r="A6097" s="0" t="s">
        <v>11929</v>
      </c>
      <c r="B6097" s="0" t="n">
        <v>2001</v>
      </c>
      <c r="C6097" s="0" t="n">
        <v>20.36</v>
      </c>
      <c r="D6097" s="0" t="n">
        <v>19.83</v>
      </c>
      <c r="E6097" s="0" t="n">
        <v>0</v>
      </c>
      <c r="F6097" s="0" t="n">
        <v>0</v>
      </c>
      <c r="G6097" s="0" t="n">
        <v>-0.52</v>
      </c>
      <c r="H6097" s="0" t="n">
        <v>-1.05</v>
      </c>
      <c r="I6097" s="0" t="n">
        <f aca="false">+G6097-H6097</f>
        <v>0.53</v>
      </c>
      <c r="J6097" s="0" t="n">
        <f aca="false">D6097</f>
        <v>19.83</v>
      </c>
      <c r="K6097" s="0" t="n">
        <f aca="false">C6097</f>
        <v>20.36</v>
      </c>
      <c r="N6097" s="0" t="n">
        <f aca="false">'Central-Hudson Off Peak'!I6097</f>
        <v>-1.19</v>
      </c>
      <c r="O6097" s="0" t="n">
        <f aca="false">'Central-Hudson Off Peak'!D6097</f>
        <v>21.55</v>
      </c>
      <c r="P6097" s="1" t="n">
        <f aca="false">(O6097+N6097)-K6097</f>
        <v>0</v>
      </c>
    </row>
    <row r="6098" customFormat="false" ht="12.75" hidden="false" customHeight="false" outlineLevel="0" collapsed="false">
      <c r="A6098" s="0" t="s">
        <v>11930</v>
      </c>
      <c r="B6098" s="0" t="n">
        <v>2001</v>
      </c>
      <c r="C6098" s="0" t="n">
        <v>18.67</v>
      </c>
      <c r="D6098" s="0" t="n">
        <v>18.13</v>
      </c>
      <c r="E6098" s="0" t="n">
        <v>0</v>
      </c>
      <c r="F6098" s="0" t="n">
        <v>0</v>
      </c>
      <c r="G6098" s="0" t="n">
        <v>-0.48</v>
      </c>
      <c r="H6098" s="0" t="n">
        <v>-1.02</v>
      </c>
      <c r="I6098" s="0" t="n">
        <f aca="false">+G6098-H6098</f>
        <v>0.54</v>
      </c>
      <c r="J6098" s="0" t="n">
        <f aca="false">D6098</f>
        <v>18.13</v>
      </c>
      <c r="K6098" s="0" t="n">
        <f aca="false">C6098</f>
        <v>18.67</v>
      </c>
      <c r="N6098" s="0" t="n">
        <f aca="false">'Central-Hudson Off Peak'!I6098</f>
        <v>-1.14</v>
      </c>
      <c r="O6098" s="0" t="n">
        <f aca="false">'Central-Hudson Off Peak'!D6098</f>
        <v>19.81</v>
      </c>
      <c r="P6098" s="1" t="n">
        <f aca="false">(O6098+N6098)-K6098</f>
        <v>0</v>
      </c>
    </row>
    <row r="6099" customFormat="false" ht="12.75" hidden="false" customHeight="false" outlineLevel="0" collapsed="false">
      <c r="A6099" s="0" t="s">
        <v>11931</v>
      </c>
      <c r="B6099" s="0" t="n">
        <v>2001</v>
      </c>
      <c r="C6099" s="0" t="n">
        <v>18.08</v>
      </c>
      <c r="D6099" s="0" t="n">
        <v>17.55</v>
      </c>
      <c r="E6099" s="0" t="n">
        <v>0</v>
      </c>
      <c r="F6099" s="0" t="n">
        <v>0</v>
      </c>
      <c r="G6099" s="0" t="n">
        <v>-0.48</v>
      </c>
      <c r="H6099" s="0" t="n">
        <v>-1.01</v>
      </c>
      <c r="I6099" s="0" t="n">
        <f aca="false">+G6099-H6099</f>
        <v>0.53</v>
      </c>
      <c r="J6099" s="0" t="n">
        <f aca="false">D6099</f>
        <v>17.55</v>
      </c>
      <c r="K6099" s="0" t="n">
        <f aca="false">C6099</f>
        <v>18.08</v>
      </c>
      <c r="N6099" s="0" t="n">
        <f aca="false">'Central-Hudson Off Peak'!I6099</f>
        <v>-1.18</v>
      </c>
      <c r="O6099" s="0" t="n">
        <f aca="false">'Central-Hudson Off Peak'!D6099</f>
        <v>19.26</v>
      </c>
      <c r="P6099" s="1" t="n">
        <f aca="false">(O6099+N6099)-K6099</f>
        <v>0</v>
      </c>
    </row>
    <row r="6100" customFormat="false" ht="12.75" hidden="false" customHeight="false" outlineLevel="0" collapsed="false">
      <c r="A6100" s="0" t="s">
        <v>11932</v>
      </c>
      <c r="B6100" s="0" t="n">
        <v>2001</v>
      </c>
      <c r="C6100" s="0" t="n">
        <v>18.23</v>
      </c>
      <c r="D6100" s="0" t="n">
        <v>17.69</v>
      </c>
      <c r="E6100" s="0" t="n">
        <v>0</v>
      </c>
      <c r="F6100" s="0" t="n">
        <v>0</v>
      </c>
      <c r="G6100" s="0" t="n">
        <v>-0.47</v>
      </c>
      <c r="H6100" s="0" t="n">
        <v>-1.01</v>
      </c>
      <c r="I6100" s="0" t="n">
        <f aca="false">+G6100-H6100</f>
        <v>0.54</v>
      </c>
      <c r="J6100" s="0" t="n">
        <f aca="false">D6100</f>
        <v>17.69</v>
      </c>
      <c r="K6100" s="0" t="n">
        <f aca="false">C6100</f>
        <v>18.23</v>
      </c>
      <c r="N6100" s="0" t="n">
        <f aca="false">'Central-Hudson Off Peak'!I6100</f>
        <v>-1.16</v>
      </c>
      <c r="O6100" s="0" t="n">
        <f aca="false">'Central-Hudson Off Peak'!D6100</f>
        <v>19.39</v>
      </c>
      <c r="P6100" s="1" t="n">
        <f aca="false">(O6100+N6100)-K6100</f>
        <v>0</v>
      </c>
    </row>
    <row r="6101" customFormat="false" ht="12.75" hidden="false" customHeight="false" outlineLevel="0" collapsed="false">
      <c r="A6101" s="0" t="s">
        <v>11933</v>
      </c>
      <c r="B6101" s="0" t="n">
        <v>2001</v>
      </c>
      <c r="C6101" s="0" t="n">
        <v>22.85</v>
      </c>
      <c r="D6101" s="0" t="n">
        <v>22.04</v>
      </c>
      <c r="E6101" s="0" t="n">
        <v>0</v>
      </c>
      <c r="F6101" s="0" t="n">
        <v>0</v>
      </c>
      <c r="G6101" s="0" t="n">
        <v>-0.46</v>
      </c>
      <c r="H6101" s="0" t="n">
        <v>-1.27</v>
      </c>
      <c r="I6101" s="0" t="n">
        <f aca="false">+G6101-H6101</f>
        <v>0.81</v>
      </c>
      <c r="J6101" s="0" t="n">
        <f aca="false">D6101</f>
        <v>22.04</v>
      </c>
      <c r="K6101" s="0" t="n">
        <f aca="false">C6101</f>
        <v>22.85</v>
      </c>
      <c r="N6101" s="0" t="n">
        <f aca="false">'Central-Hudson Off Peak'!I6101</f>
        <v>-1.52</v>
      </c>
      <c r="O6101" s="0" t="n">
        <f aca="false">'Central-Hudson Off Peak'!D6101</f>
        <v>24.37</v>
      </c>
      <c r="P6101" s="1" t="n">
        <f aca="false">(O6101+N6101)-K6101</f>
        <v>0</v>
      </c>
    </row>
    <row r="6102" customFormat="false" ht="12.75" hidden="false" customHeight="false" outlineLevel="0" collapsed="false">
      <c r="A6102" s="0" t="s">
        <v>11934</v>
      </c>
      <c r="B6102" s="0" t="n">
        <v>2001</v>
      </c>
      <c r="C6102" s="0" t="n">
        <v>27.09</v>
      </c>
      <c r="D6102" s="0" t="n">
        <v>25.84</v>
      </c>
      <c r="E6102" s="0" t="n">
        <v>0</v>
      </c>
      <c r="F6102" s="0" t="n">
        <v>0</v>
      </c>
      <c r="G6102" s="0" t="n">
        <v>-0.29</v>
      </c>
      <c r="H6102" s="0" t="n">
        <v>-1.54</v>
      </c>
      <c r="I6102" s="0" t="n">
        <f aca="false">+G6102-H6102</f>
        <v>1.25</v>
      </c>
      <c r="J6102" s="0" t="n">
        <f aca="false">D6102</f>
        <v>25.84</v>
      </c>
      <c r="K6102" s="0" t="n">
        <f aca="false">C6102</f>
        <v>27.09</v>
      </c>
      <c r="N6102" s="0" t="n">
        <f aca="false">'Central-Hudson Off Peak'!I6102</f>
        <v>-2.06</v>
      </c>
      <c r="O6102" s="0" t="n">
        <f aca="false">'Central-Hudson Off Peak'!D6102</f>
        <v>29.15</v>
      </c>
      <c r="P6102" s="1" t="n">
        <f aca="false">(O6102+N6102)-K6102</f>
        <v>0</v>
      </c>
    </row>
    <row r="6103" customFormat="false" ht="12.75" hidden="false" customHeight="false" outlineLevel="0" collapsed="false">
      <c r="A6103" s="0" t="s">
        <v>11935</v>
      </c>
      <c r="B6103" s="0" t="n">
        <v>2001</v>
      </c>
      <c r="C6103" s="0" t="n">
        <v>27.85</v>
      </c>
      <c r="D6103" s="0" t="n">
        <v>25.82</v>
      </c>
      <c r="E6103" s="0" t="n">
        <v>0</v>
      </c>
      <c r="F6103" s="0" t="n">
        <v>0</v>
      </c>
      <c r="G6103" s="0" t="n">
        <v>-0.78</v>
      </c>
      <c r="H6103" s="0" t="n">
        <v>-2.81</v>
      </c>
      <c r="I6103" s="0" t="n">
        <f aca="false">+G6103-H6103</f>
        <v>2.03</v>
      </c>
      <c r="J6103" s="0" t="n">
        <f aca="false">D6103</f>
        <v>25.82</v>
      </c>
      <c r="K6103" s="0" t="n">
        <f aca="false">C6103</f>
        <v>27.85</v>
      </c>
      <c r="N6103" s="0" t="n">
        <f aca="false">'Central-Hudson Off Peak'!I6103</f>
        <v>-2.84</v>
      </c>
      <c r="O6103" s="0" t="n">
        <f aca="false">'Central-Hudson Off Peak'!D6103</f>
        <v>30.69</v>
      </c>
      <c r="P6103" s="1" t="n">
        <f aca="false">(O6103+N6103)-K6103</f>
        <v>0</v>
      </c>
    </row>
    <row r="6104" customFormat="false" ht="12.75" hidden="false" customHeight="false" outlineLevel="0" collapsed="false">
      <c r="A6104" s="0" t="s">
        <v>11936</v>
      </c>
      <c r="B6104" s="0" t="n">
        <v>2001</v>
      </c>
      <c r="C6104" s="0" t="n">
        <v>23.94</v>
      </c>
      <c r="D6104" s="0" t="n">
        <v>22.55</v>
      </c>
      <c r="E6104" s="0" t="n">
        <v>0</v>
      </c>
      <c r="F6104" s="0" t="n">
        <v>0</v>
      </c>
      <c r="G6104" s="0" t="n">
        <v>-0.75</v>
      </c>
      <c r="H6104" s="0" t="n">
        <v>-2.14</v>
      </c>
      <c r="I6104" s="0" t="n">
        <f aca="false">+G6104-H6104</f>
        <v>1.39</v>
      </c>
      <c r="J6104" s="0" t="n">
        <f aca="false">D6104</f>
        <v>22.55</v>
      </c>
      <c r="K6104" s="0" t="n">
        <f aca="false">C6104</f>
        <v>23.94</v>
      </c>
      <c r="N6104" s="0" t="n">
        <f aca="false">'Central-Hudson Off Peak'!I6104</f>
        <v>-2.17</v>
      </c>
      <c r="O6104" s="0" t="n">
        <f aca="false">'Central-Hudson Off Peak'!D6104</f>
        <v>26.11</v>
      </c>
      <c r="P6104" s="1" t="n">
        <f aca="false">(O6104+N6104)-K6104</f>
        <v>0</v>
      </c>
    </row>
    <row r="6105" customFormat="false" ht="12.75" hidden="false" customHeight="false" outlineLevel="0" collapsed="false">
      <c r="A6105" s="0" t="s">
        <v>11937</v>
      </c>
      <c r="B6105" s="0" t="n">
        <v>2001</v>
      </c>
      <c r="C6105" s="0" t="n">
        <v>23.86</v>
      </c>
      <c r="D6105" s="0" t="n">
        <v>22.61</v>
      </c>
      <c r="E6105" s="0" t="n">
        <v>0</v>
      </c>
      <c r="F6105" s="0" t="n">
        <v>0</v>
      </c>
      <c r="G6105" s="0" t="n">
        <v>-0.76</v>
      </c>
      <c r="H6105" s="0" t="n">
        <v>-2.01</v>
      </c>
      <c r="I6105" s="0" t="n">
        <f aca="false">+G6105-H6105</f>
        <v>1.25</v>
      </c>
      <c r="J6105" s="0" t="n">
        <f aca="false">D6105</f>
        <v>22.61</v>
      </c>
      <c r="K6105" s="0" t="n">
        <f aca="false">C6105</f>
        <v>23.86</v>
      </c>
      <c r="N6105" s="0" t="n">
        <f aca="false">'Central-Hudson Off Peak'!I6105</f>
        <v>-2.17</v>
      </c>
      <c r="O6105" s="0" t="n">
        <f aca="false">'Central-Hudson Off Peak'!D6105</f>
        <v>26.03</v>
      </c>
      <c r="P6105" s="1" t="n">
        <f aca="false">(O6105+N6105)-K6105</f>
        <v>0</v>
      </c>
    </row>
    <row r="6106" customFormat="false" ht="12.75" hidden="false" customHeight="false" outlineLevel="0" collapsed="false">
      <c r="A6106" s="0" t="s">
        <v>11938</v>
      </c>
      <c r="B6106" s="0" t="n">
        <v>2001</v>
      </c>
      <c r="C6106" s="0" t="n">
        <v>22.92</v>
      </c>
      <c r="D6106" s="0" t="n">
        <v>21.53</v>
      </c>
      <c r="E6106" s="0" t="n">
        <v>0</v>
      </c>
      <c r="F6106" s="0" t="n">
        <v>0</v>
      </c>
      <c r="G6106" s="0" t="n">
        <v>-0.8</v>
      </c>
      <c r="H6106" s="0" t="n">
        <v>-2.19</v>
      </c>
      <c r="I6106" s="0" t="n">
        <f aca="false">+G6106-H6106</f>
        <v>1.39</v>
      </c>
      <c r="J6106" s="0" t="n">
        <f aca="false">D6106</f>
        <v>21.53</v>
      </c>
      <c r="K6106" s="0" t="n">
        <f aca="false">C6106</f>
        <v>22.92</v>
      </c>
      <c r="N6106" s="0" t="n">
        <f aca="false">'Central-Hudson Off Peak'!I6106</f>
        <v>-2.16</v>
      </c>
      <c r="O6106" s="0" t="n">
        <f aca="false">'Central-Hudson Off Peak'!D6106</f>
        <v>25.08</v>
      </c>
      <c r="P6106" s="1" t="n">
        <f aca="false">(O6106+N6106)-K6106</f>
        <v>0</v>
      </c>
    </row>
    <row r="6107" customFormat="false" ht="12.75" hidden="false" customHeight="false" outlineLevel="0" collapsed="false">
      <c r="A6107" s="0" t="s">
        <v>11939</v>
      </c>
      <c r="B6107" s="0" t="n">
        <v>2001</v>
      </c>
      <c r="C6107" s="0" t="n">
        <v>22.46</v>
      </c>
      <c r="D6107" s="0" t="n">
        <v>21.22</v>
      </c>
      <c r="E6107" s="0" t="n">
        <v>0</v>
      </c>
      <c r="F6107" s="0" t="n">
        <v>0</v>
      </c>
      <c r="G6107" s="0" t="n">
        <v>-0.78</v>
      </c>
      <c r="H6107" s="0" t="n">
        <v>-2.02</v>
      </c>
      <c r="I6107" s="0" t="n">
        <f aca="false">+G6107-H6107</f>
        <v>1.24</v>
      </c>
      <c r="J6107" s="0" t="n">
        <f aca="false">D6107</f>
        <v>21.22</v>
      </c>
      <c r="K6107" s="0" t="n">
        <f aca="false">C6107</f>
        <v>22.46</v>
      </c>
      <c r="N6107" s="0" t="n">
        <f aca="false">'Central-Hudson Off Peak'!I6107</f>
        <v>-2.09</v>
      </c>
      <c r="O6107" s="0" t="n">
        <f aca="false">'Central-Hudson Off Peak'!D6107</f>
        <v>24.55</v>
      </c>
      <c r="P6107" s="1" t="n">
        <f aca="false">(O6107+N6107)-K6107</f>
        <v>0</v>
      </c>
    </row>
    <row r="6108" customFormat="false" ht="12.75" hidden="false" customHeight="false" outlineLevel="0" collapsed="false">
      <c r="A6108" s="0" t="s">
        <v>11940</v>
      </c>
      <c r="B6108" s="0" t="n">
        <v>2001</v>
      </c>
      <c r="C6108" s="0" t="n">
        <v>21.77</v>
      </c>
      <c r="D6108" s="0" t="n">
        <v>20.61</v>
      </c>
      <c r="E6108" s="0" t="n">
        <v>0</v>
      </c>
      <c r="F6108" s="0" t="n">
        <v>0</v>
      </c>
      <c r="G6108" s="0" t="n">
        <v>-0.73</v>
      </c>
      <c r="H6108" s="0" t="n">
        <v>-1.89</v>
      </c>
      <c r="I6108" s="0" t="n">
        <f aca="false">+G6108-H6108</f>
        <v>1.16</v>
      </c>
      <c r="J6108" s="0" t="n">
        <f aca="false">D6108</f>
        <v>20.61</v>
      </c>
      <c r="K6108" s="0" t="n">
        <f aca="false">C6108</f>
        <v>21.77</v>
      </c>
      <c r="N6108" s="0" t="n">
        <f aca="false">'Central-Hudson Off Peak'!I6108</f>
        <v>-1.98</v>
      </c>
      <c r="O6108" s="0" t="n">
        <f aca="false">'Central-Hudson Off Peak'!D6108</f>
        <v>23.75</v>
      </c>
      <c r="P6108" s="1" t="n">
        <f aca="false">(O6108+N6108)-K6108</f>
        <v>0</v>
      </c>
    </row>
    <row r="6109" customFormat="false" ht="12.75" hidden="false" customHeight="false" outlineLevel="0" collapsed="false">
      <c r="A6109" s="0" t="s">
        <v>11941</v>
      </c>
      <c r="B6109" s="0" t="n">
        <v>2001</v>
      </c>
      <c r="C6109" s="0" t="n">
        <v>23.91</v>
      </c>
      <c r="D6109" s="0" t="n">
        <v>22.63</v>
      </c>
      <c r="E6109" s="0" t="n">
        <v>0</v>
      </c>
      <c r="F6109" s="0" t="n">
        <v>0</v>
      </c>
      <c r="G6109" s="0" t="n">
        <v>-0.78</v>
      </c>
      <c r="H6109" s="0" t="n">
        <v>-2.06</v>
      </c>
      <c r="I6109" s="0" t="n">
        <f aca="false">+G6109-H6109</f>
        <v>1.28</v>
      </c>
      <c r="J6109" s="0" t="n">
        <f aca="false">D6109</f>
        <v>22.63</v>
      </c>
      <c r="K6109" s="0" t="n">
        <f aca="false">C6109</f>
        <v>23.91</v>
      </c>
      <c r="N6109" s="0" t="n">
        <f aca="false">'Central-Hudson Off Peak'!I6109</f>
        <v>-2.17</v>
      </c>
      <c r="O6109" s="0" t="n">
        <f aca="false">'Central-Hudson Off Peak'!D6109</f>
        <v>26.08</v>
      </c>
      <c r="P6109" s="1" t="n">
        <f aca="false">(O6109+N6109)-K6109</f>
        <v>0</v>
      </c>
    </row>
    <row r="6110" customFormat="false" ht="12.75" hidden="false" customHeight="false" outlineLevel="0" collapsed="false">
      <c r="A6110" s="0" t="s">
        <v>11942</v>
      </c>
      <c r="B6110" s="0" t="n">
        <v>2001</v>
      </c>
      <c r="C6110" s="0" t="n">
        <v>24.34</v>
      </c>
      <c r="D6110" s="0" t="n">
        <v>23.07</v>
      </c>
      <c r="E6110" s="0" t="n">
        <v>0</v>
      </c>
      <c r="F6110" s="0" t="n">
        <v>0</v>
      </c>
      <c r="G6110" s="0" t="n">
        <v>-0.66</v>
      </c>
      <c r="H6110" s="0" t="n">
        <v>-1.93</v>
      </c>
      <c r="I6110" s="0" t="n">
        <f aca="false">+G6110-H6110</f>
        <v>1.27</v>
      </c>
      <c r="J6110" s="0" t="n">
        <f aca="false">D6110</f>
        <v>23.07</v>
      </c>
      <c r="K6110" s="0" t="n">
        <f aca="false">C6110</f>
        <v>24.34</v>
      </c>
      <c r="N6110" s="0" t="n">
        <f aca="false">'Central-Hudson Off Peak'!I6110</f>
        <v>-2.2</v>
      </c>
      <c r="O6110" s="0" t="n">
        <f aca="false">'Central-Hudson Off Peak'!D6110</f>
        <v>26.54</v>
      </c>
      <c r="P6110" s="1" t="n">
        <f aca="false">(O6110+N6110)-K6110</f>
        <v>0</v>
      </c>
    </row>
    <row r="6111" customFormat="false" ht="12.75" hidden="false" customHeight="false" outlineLevel="0" collapsed="false">
      <c r="A6111" s="0" t="s">
        <v>11943</v>
      </c>
      <c r="B6111" s="0" t="n">
        <v>2001</v>
      </c>
      <c r="C6111" s="0" t="n">
        <v>29.98</v>
      </c>
      <c r="D6111" s="0" t="n">
        <v>27.17</v>
      </c>
      <c r="E6111" s="0" t="n">
        <v>0</v>
      </c>
      <c r="F6111" s="0" t="n">
        <v>0</v>
      </c>
      <c r="G6111" s="0" t="n">
        <v>-0.94</v>
      </c>
      <c r="H6111" s="0" t="n">
        <v>-3.75</v>
      </c>
      <c r="I6111" s="0" t="n">
        <f aca="false">+G6111-H6111</f>
        <v>2.81</v>
      </c>
      <c r="J6111" s="0" t="n">
        <f aca="false">D6111</f>
        <v>27.17</v>
      </c>
      <c r="K6111" s="0" t="n">
        <f aca="false">C6111</f>
        <v>29.98</v>
      </c>
      <c r="N6111" s="0" t="n">
        <f aca="false">'Central-Hudson Off Peak'!I6111</f>
        <v>-3.31</v>
      </c>
      <c r="O6111" s="0" t="n">
        <f aca="false">'Central-Hudson Off Peak'!D6111</f>
        <v>33.29</v>
      </c>
      <c r="P6111" s="1" t="n">
        <f aca="false">(O6111+N6111)-K6111</f>
        <v>0</v>
      </c>
    </row>
    <row r="6112" customFormat="false" ht="12.75" hidden="false" customHeight="false" outlineLevel="0" collapsed="false">
      <c r="A6112" s="0" t="s">
        <v>11944</v>
      </c>
      <c r="B6112" s="0" t="n">
        <v>2001</v>
      </c>
      <c r="C6112" s="0" t="n">
        <v>40.31</v>
      </c>
      <c r="D6112" s="0" t="n">
        <v>36.76</v>
      </c>
      <c r="E6112" s="0" t="n">
        <v>0</v>
      </c>
      <c r="F6112" s="0" t="n">
        <v>0</v>
      </c>
      <c r="G6112" s="0" t="n">
        <v>-1.12</v>
      </c>
      <c r="H6112" s="0" t="n">
        <v>-4.67</v>
      </c>
      <c r="I6112" s="0" t="n">
        <f aca="false">+G6112-H6112</f>
        <v>3.55</v>
      </c>
      <c r="J6112" s="0" t="n">
        <f aca="false">D6112</f>
        <v>36.76</v>
      </c>
      <c r="K6112" s="0" t="n">
        <f aca="false">C6112</f>
        <v>40.31</v>
      </c>
      <c r="N6112" s="0" t="n">
        <f aca="false">'Central-Hudson Off Peak'!I6112</f>
        <v>-4.48</v>
      </c>
      <c r="O6112" s="0" t="n">
        <f aca="false">'Central-Hudson Off Peak'!D6112</f>
        <v>44.79</v>
      </c>
      <c r="P6112" s="1" t="n">
        <f aca="false">(O6112+N6112)-K6112</f>
        <v>0</v>
      </c>
    </row>
    <row r="6113" customFormat="false" ht="12.75" hidden="false" customHeight="false" outlineLevel="0" collapsed="false">
      <c r="A6113" s="0" t="s">
        <v>11945</v>
      </c>
      <c r="B6113" s="0" t="n">
        <v>2001</v>
      </c>
      <c r="C6113" s="0" t="n">
        <v>45.24</v>
      </c>
      <c r="D6113" s="0" t="n">
        <v>41.64</v>
      </c>
      <c r="E6113" s="0" t="n">
        <v>0</v>
      </c>
      <c r="F6113" s="0" t="n">
        <v>0</v>
      </c>
      <c r="G6113" s="0" t="n">
        <v>-0.99</v>
      </c>
      <c r="H6113" s="0" t="n">
        <v>-4.59</v>
      </c>
      <c r="I6113" s="0" t="n">
        <f aca="false">+G6113-H6113</f>
        <v>3.6</v>
      </c>
      <c r="J6113" s="0" t="n">
        <f aca="false">D6113</f>
        <v>41.64</v>
      </c>
      <c r="K6113" s="0" t="n">
        <f aca="false">C6113</f>
        <v>45.24</v>
      </c>
      <c r="N6113" s="0" t="n">
        <f aca="false">'Central-Hudson Off Peak'!I6113</f>
        <v>-4.96</v>
      </c>
      <c r="O6113" s="0" t="n">
        <f aca="false">'Central-Hudson Off Peak'!D6113</f>
        <v>50.2</v>
      </c>
      <c r="P6113" s="1" t="n">
        <f aca="false">(O6113+N6113)-K6113</f>
        <v>0</v>
      </c>
    </row>
    <row r="6114" customFormat="false" ht="12.75" hidden="false" customHeight="false" outlineLevel="0" collapsed="false">
      <c r="A6114" s="0" t="s">
        <v>11946</v>
      </c>
      <c r="B6114" s="0" t="n">
        <v>2001</v>
      </c>
      <c r="C6114" s="0" t="n">
        <v>45.23</v>
      </c>
      <c r="D6114" s="0" t="n">
        <v>41.51</v>
      </c>
      <c r="E6114" s="0" t="n">
        <v>0</v>
      </c>
      <c r="F6114" s="0" t="n">
        <v>0</v>
      </c>
      <c r="G6114" s="0" t="n">
        <v>-1.02</v>
      </c>
      <c r="H6114" s="0" t="n">
        <v>-4.74</v>
      </c>
      <c r="I6114" s="0" t="n">
        <f aca="false">+G6114-H6114</f>
        <v>3.72</v>
      </c>
      <c r="J6114" s="0" t="n">
        <f aca="false">D6114</f>
        <v>41.51</v>
      </c>
      <c r="K6114" s="0" t="n">
        <f aca="false">C6114</f>
        <v>45.23</v>
      </c>
      <c r="N6114" s="0" t="n">
        <f aca="false">'Central-Hudson Off Peak'!I6114</f>
        <v>-4.9</v>
      </c>
      <c r="O6114" s="0" t="n">
        <f aca="false">'Central-Hudson Off Peak'!D6114</f>
        <v>50.13</v>
      </c>
      <c r="P6114" s="1" t="n">
        <f aca="false">(O6114+N6114)-K6114</f>
        <v>0</v>
      </c>
    </row>
    <row r="6115" customFormat="false" ht="12.75" hidden="false" customHeight="false" outlineLevel="0" collapsed="false">
      <c r="A6115" s="0" t="s">
        <v>11947</v>
      </c>
      <c r="B6115" s="0" t="n">
        <v>2001</v>
      </c>
      <c r="C6115" s="0" t="n">
        <v>45.19</v>
      </c>
      <c r="D6115" s="0" t="n">
        <v>41.58</v>
      </c>
      <c r="E6115" s="0" t="n">
        <v>0</v>
      </c>
      <c r="F6115" s="0" t="n">
        <v>0</v>
      </c>
      <c r="G6115" s="0" t="n">
        <v>-1.01</v>
      </c>
      <c r="H6115" s="0" t="n">
        <v>-4.62</v>
      </c>
      <c r="I6115" s="0" t="n">
        <f aca="false">+G6115-H6115</f>
        <v>3.61</v>
      </c>
      <c r="J6115" s="0" t="n">
        <f aca="false">D6115</f>
        <v>41.58</v>
      </c>
      <c r="K6115" s="0" t="n">
        <f aca="false">C6115</f>
        <v>45.19</v>
      </c>
      <c r="N6115" s="0" t="n">
        <f aca="false">'Central-Hudson Off Peak'!I6115</f>
        <v>-4.97</v>
      </c>
      <c r="O6115" s="0" t="n">
        <f aca="false">'Central-Hudson Off Peak'!D6115</f>
        <v>50.16</v>
      </c>
      <c r="P6115" s="1" t="n">
        <f aca="false">(O6115+N6115)-K6115</f>
        <v>0</v>
      </c>
    </row>
    <row r="6116" customFormat="false" ht="12.75" hidden="false" customHeight="false" outlineLevel="0" collapsed="false">
      <c r="A6116" s="0" t="s">
        <v>11948</v>
      </c>
      <c r="B6116" s="0" t="n">
        <v>2001</v>
      </c>
      <c r="C6116" s="0" t="n">
        <v>43.27</v>
      </c>
      <c r="D6116" s="0" t="n">
        <v>39.6</v>
      </c>
      <c r="E6116" s="0" t="n">
        <v>0</v>
      </c>
      <c r="F6116" s="0" t="n">
        <v>0</v>
      </c>
      <c r="G6116" s="0" t="n">
        <v>-1.13</v>
      </c>
      <c r="H6116" s="0" t="n">
        <v>-4.8</v>
      </c>
      <c r="I6116" s="0" t="n">
        <f aca="false">+G6116-H6116</f>
        <v>3.67</v>
      </c>
      <c r="J6116" s="0" t="n">
        <f aca="false">D6116</f>
        <v>39.6</v>
      </c>
      <c r="K6116" s="0" t="n">
        <f aca="false">C6116</f>
        <v>43.27</v>
      </c>
      <c r="N6116" s="0" t="n">
        <f aca="false">'Central-Hudson Off Peak'!I6116</f>
        <v>-4.75</v>
      </c>
      <c r="O6116" s="0" t="n">
        <f aca="false">'Central-Hudson Off Peak'!D6116</f>
        <v>48.02</v>
      </c>
      <c r="P6116" s="1" t="n">
        <f aca="false">(O6116+N6116)-K6116</f>
        <v>0</v>
      </c>
    </row>
    <row r="6117" customFormat="false" ht="12.75" hidden="false" customHeight="false" outlineLevel="0" collapsed="false">
      <c r="A6117" s="0" t="s">
        <v>11949</v>
      </c>
      <c r="B6117" s="0" t="n">
        <v>2001</v>
      </c>
      <c r="C6117" s="0" t="n">
        <v>41.11</v>
      </c>
      <c r="D6117" s="0" t="n">
        <v>37.58</v>
      </c>
      <c r="E6117" s="0" t="n">
        <v>0</v>
      </c>
      <c r="F6117" s="0" t="n">
        <v>0</v>
      </c>
      <c r="G6117" s="0" t="n">
        <v>-1.14</v>
      </c>
      <c r="H6117" s="0" t="n">
        <v>-4.67</v>
      </c>
      <c r="I6117" s="0" t="n">
        <f aca="false">+G6117-H6117</f>
        <v>3.53</v>
      </c>
      <c r="J6117" s="0" t="n">
        <f aca="false">D6117</f>
        <v>37.58</v>
      </c>
      <c r="K6117" s="0" t="n">
        <f aca="false">C6117</f>
        <v>41.11</v>
      </c>
      <c r="N6117" s="0" t="n">
        <f aca="false">'Central-Hudson Off Peak'!I6117</f>
        <v>-4.65</v>
      </c>
      <c r="O6117" s="0" t="n">
        <f aca="false">'Central-Hudson Off Peak'!D6117</f>
        <v>45.76</v>
      </c>
      <c r="P6117" s="1" t="n">
        <f aca="false">(O6117+N6117)-K6117</f>
        <v>0</v>
      </c>
    </row>
    <row r="6118" customFormat="false" ht="12.75" hidden="false" customHeight="false" outlineLevel="0" collapsed="false">
      <c r="A6118" s="0" t="s">
        <v>11950</v>
      </c>
      <c r="B6118" s="0" t="n">
        <v>2001</v>
      </c>
      <c r="C6118" s="0" t="n">
        <v>38.9</v>
      </c>
      <c r="D6118" s="0" t="n">
        <v>35.12</v>
      </c>
      <c r="E6118" s="0" t="n">
        <v>0</v>
      </c>
      <c r="F6118" s="0" t="n">
        <v>0</v>
      </c>
      <c r="G6118" s="0" t="n">
        <v>-1.19</v>
      </c>
      <c r="H6118" s="0" t="n">
        <v>-4.97</v>
      </c>
      <c r="I6118" s="0" t="n">
        <f aca="false">+G6118-H6118</f>
        <v>3.78</v>
      </c>
      <c r="J6118" s="0" t="n">
        <f aca="false">D6118</f>
        <v>35.12</v>
      </c>
      <c r="K6118" s="0" t="n">
        <f aca="false">C6118</f>
        <v>38.9</v>
      </c>
      <c r="N6118" s="0" t="n">
        <f aca="false">'Central-Hudson Off Peak'!I6118</f>
        <v>-4.55</v>
      </c>
      <c r="O6118" s="0" t="n">
        <f aca="false">'Central-Hudson Off Peak'!D6118</f>
        <v>43.45</v>
      </c>
      <c r="P6118" s="1" t="n">
        <f aca="false">(O6118+N6118)-K6118</f>
        <v>0</v>
      </c>
    </row>
    <row r="6119" customFormat="false" ht="12.75" hidden="false" customHeight="false" outlineLevel="0" collapsed="false">
      <c r="A6119" s="0" t="s">
        <v>11951</v>
      </c>
      <c r="B6119" s="0" t="n">
        <v>2001</v>
      </c>
      <c r="C6119" s="0" t="n">
        <v>38.06</v>
      </c>
      <c r="D6119" s="0" t="n">
        <v>34.82</v>
      </c>
      <c r="E6119" s="0" t="n">
        <v>0</v>
      </c>
      <c r="F6119" s="0" t="n">
        <v>0</v>
      </c>
      <c r="G6119" s="0" t="n">
        <v>-1.13</v>
      </c>
      <c r="H6119" s="0" t="n">
        <v>-4.37</v>
      </c>
      <c r="I6119" s="0" t="n">
        <f aca="false">+G6119-H6119</f>
        <v>3.24</v>
      </c>
      <c r="J6119" s="0" t="n">
        <f aca="false">D6119</f>
        <v>34.82</v>
      </c>
      <c r="K6119" s="0" t="n">
        <f aca="false">C6119</f>
        <v>38.06</v>
      </c>
      <c r="N6119" s="0" t="n">
        <f aca="false">'Central-Hudson Off Peak'!I6119</f>
        <v>-4.39</v>
      </c>
      <c r="O6119" s="0" t="n">
        <f aca="false">'Central-Hudson Off Peak'!D6119</f>
        <v>42.45</v>
      </c>
      <c r="P6119" s="1" t="n">
        <f aca="false">(O6119+N6119)-K6119</f>
        <v>0</v>
      </c>
    </row>
    <row r="6120" customFormat="false" ht="12.75" hidden="false" customHeight="false" outlineLevel="0" collapsed="false">
      <c r="A6120" s="0" t="s">
        <v>11952</v>
      </c>
      <c r="B6120" s="0" t="n">
        <v>2001</v>
      </c>
      <c r="C6120" s="0" t="n">
        <v>38.1</v>
      </c>
      <c r="D6120" s="0" t="n">
        <v>34.82</v>
      </c>
      <c r="E6120" s="0" t="n">
        <v>0</v>
      </c>
      <c r="F6120" s="0" t="n">
        <v>0</v>
      </c>
      <c r="G6120" s="0" t="n">
        <v>-1.09</v>
      </c>
      <c r="H6120" s="0" t="n">
        <v>-4.37</v>
      </c>
      <c r="I6120" s="0" t="n">
        <f aca="false">+G6120-H6120</f>
        <v>3.28</v>
      </c>
      <c r="J6120" s="0" t="n">
        <f aca="false">D6120</f>
        <v>34.82</v>
      </c>
      <c r="K6120" s="0" t="n">
        <f aca="false">C6120</f>
        <v>38.1</v>
      </c>
      <c r="N6120" s="0" t="n">
        <f aca="false">'Central-Hudson Off Peak'!I6120</f>
        <v>-4.4</v>
      </c>
      <c r="O6120" s="0" t="n">
        <f aca="false">'Central-Hudson Off Peak'!D6120</f>
        <v>42.5</v>
      </c>
      <c r="P6120" s="1" t="n">
        <f aca="false">(O6120+N6120)-K6120</f>
        <v>0</v>
      </c>
    </row>
    <row r="6121" customFormat="false" ht="12.75" hidden="false" customHeight="false" outlineLevel="0" collapsed="false">
      <c r="A6121" s="0" t="s">
        <v>11953</v>
      </c>
      <c r="B6121" s="0" t="n">
        <v>2001</v>
      </c>
      <c r="C6121" s="0" t="n">
        <v>38.06</v>
      </c>
      <c r="D6121" s="0" t="n">
        <v>34.84</v>
      </c>
      <c r="E6121" s="0" t="n">
        <v>0</v>
      </c>
      <c r="F6121" s="0" t="n">
        <v>0</v>
      </c>
      <c r="G6121" s="0" t="n">
        <v>-1.09</v>
      </c>
      <c r="H6121" s="0" t="n">
        <v>-4.31</v>
      </c>
      <c r="I6121" s="0" t="n">
        <f aca="false">+G6121-H6121</f>
        <v>3.22</v>
      </c>
      <c r="J6121" s="0" t="n">
        <f aca="false">D6121</f>
        <v>34.84</v>
      </c>
      <c r="K6121" s="0" t="n">
        <f aca="false">C6121</f>
        <v>38.06</v>
      </c>
      <c r="N6121" s="0" t="n">
        <f aca="false">'Central-Hudson Off Peak'!I6121</f>
        <v>-4.35</v>
      </c>
      <c r="O6121" s="0" t="n">
        <f aca="false">'Central-Hudson Off Peak'!D6121</f>
        <v>42.41</v>
      </c>
      <c r="P6121" s="1" t="n">
        <f aca="false">(O6121+N6121)-K6121</f>
        <v>0</v>
      </c>
    </row>
    <row r="6122" customFormat="false" ht="12.75" hidden="false" customHeight="false" outlineLevel="0" collapsed="false">
      <c r="A6122" s="0" t="s">
        <v>11954</v>
      </c>
      <c r="B6122" s="0" t="n">
        <v>2001</v>
      </c>
      <c r="C6122" s="0" t="n">
        <v>38.62</v>
      </c>
      <c r="D6122" s="0" t="n">
        <v>35.07</v>
      </c>
      <c r="E6122" s="0" t="n">
        <v>0</v>
      </c>
      <c r="F6122" s="0" t="n">
        <v>0</v>
      </c>
      <c r="G6122" s="0" t="n">
        <v>-1.11</v>
      </c>
      <c r="H6122" s="0" t="n">
        <v>-4.66</v>
      </c>
      <c r="I6122" s="0" t="n">
        <f aca="false">+G6122-H6122</f>
        <v>3.55</v>
      </c>
      <c r="J6122" s="0" t="n">
        <f aca="false">D6122</f>
        <v>35.07</v>
      </c>
      <c r="K6122" s="0" t="n">
        <f aca="false">C6122</f>
        <v>38.62</v>
      </c>
      <c r="N6122" s="0" t="n">
        <f aca="false">'Central-Hudson Off Peak'!I6122</f>
        <v>-4.44</v>
      </c>
      <c r="O6122" s="0" t="n">
        <f aca="false">'Central-Hudson Off Peak'!D6122</f>
        <v>43.06</v>
      </c>
      <c r="P6122" s="1" t="n">
        <f aca="false">(O6122+N6122)-K6122</f>
        <v>0</v>
      </c>
    </row>
    <row r="6123" customFormat="false" ht="12.75" hidden="false" customHeight="false" outlineLevel="0" collapsed="false">
      <c r="A6123" s="0" t="s">
        <v>11955</v>
      </c>
      <c r="B6123" s="0" t="n">
        <v>2001</v>
      </c>
      <c r="C6123" s="0" t="n">
        <v>40.31</v>
      </c>
      <c r="D6123" s="0" t="n">
        <v>36.41</v>
      </c>
      <c r="E6123" s="0" t="n">
        <v>0</v>
      </c>
      <c r="F6123" s="0" t="n">
        <v>0</v>
      </c>
      <c r="G6123" s="0" t="n">
        <v>-1.16</v>
      </c>
      <c r="H6123" s="0" t="n">
        <v>-5.06</v>
      </c>
      <c r="I6123" s="0" t="n">
        <f aca="false">+G6123-H6123</f>
        <v>3.9</v>
      </c>
      <c r="J6123" s="0" t="n">
        <f aca="false">D6123</f>
        <v>36.41</v>
      </c>
      <c r="K6123" s="0" t="n">
        <f aca="false">C6123</f>
        <v>40.31</v>
      </c>
      <c r="N6123" s="0" t="n">
        <f aca="false">'Central-Hudson Off Peak'!I6123</f>
        <v>-4.67</v>
      </c>
      <c r="O6123" s="0" t="n">
        <f aca="false">'Central-Hudson Off Peak'!D6123</f>
        <v>44.98</v>
      </c>
      <c r="P6123" s="1" t="n">
        <f aca="false">(O6123+N6123)-K6123</f>
        <v>0</v>
      </c>
    </row>
    <row r="6124" customFormat="false" ht="12.75" hidden="false" customHeight="false" outlineLevel="0" collapsed="false">
      <c r="A6124" s="0" t="s">
        <v>11956</v>
      </c>
      <c r="B6124" s="0" t="n">
        <v>2001</v>
      </c>
      <c r="C6124" s="0" t="n">
        <v>41.49</v>
      </c>
      <c r="D6124" s="0" t="n">
        <v>37.7</v>
      </c>
      <c r="E6124" s="0" t="n">
        <v>0</v>
      </c>
      <c r="F6124" s="0" t="n">
        <v>0</v>
      </c>
      <c r="G6124" s="0" t="n">
        <v>-1.04</v>
      </c>
      <c r="H6124" s="0" t="n">
        <v>-4.83</v>
      </c>
      <c r="I6124" s="0" t="n">
        <f aca="false">+G6124-H6124</f>
        <v>3.79</v>
      </c>
      <c r="J6124" s="0" t="n">
        <f aca="false">D6124</f>
        <v>37.7</v>
      </c>
      <c r="K6124" s="0" t="n">
        <f aca="false">C6124</f>
        <v>41.49</v>
      </c>
      <c r="N6124" s="0" t="n">
        <f aca="false">'Central-Hudson Off Peak'!I6124</f>
        <v>-4.65</v>
      </c>
      <c r="O6124" s="0" t="n">
        <f aca="false">'Central-Hudson Off Peak'!D6124</f>
        <v>46.14</v>
      </c>
      <c r="P6124" s="1" t="n">
        <f aca="false">(O6124+N6124)-K6124</f>
        <v>0</v>
      </c>
    </row>
    <row r="6125" customFormat="false" ht="12.75" hidden="false" customHeight="false" outlineLevel="0" collapsed="false">
      <c r="A6125" s="0" t="s">
        <v>11957</v>
      </c>
      <c r="B6125" s="0" t="n">
        <v>2001</v>
      </c>
      <c r="C6125" s="0" t="n">
        <v>41.31</v>
      </c>
      <c r="D6125" s="0" t="n">
        <v>37.22</v>
      </c>
      <c r="E6125" s="0" t="n">
        <v>0</v>
      </c>
      <c r="F6125" s="0" t="n">
        <v>0</v>
      </c>
      <c r="G6125" s="0" t="n">
        <v>-1.18</v>
      </c>
      <c r="H6125" s="0" t="n">
        <v>-5.27</v>
      </c>
      <c r="I6125" s="0" t="n">
        <f aca="false">+G6125-H6125</f>
        <v>4.09</v>
      </c>
      <c r="J6125" s="0" t="n">
        <f aca="false">D6125</f>
        <v>37.22</v>
      </c>
      <c r="K6125" s="0" t="n">
        <f aca="false">C6125</f>
        <v>41.31</v>
      </c>
      <c r="N6125" s="0" t="n">
        <f aca="false">'Central-Hudson Off Peak'!I6125</f>
        <v>-4.7</v>
      </c>
      <c r="O6125" s="0" t="n">
        <f aca="false">'Central-Hudson Off Peak'!D6125</f>
        <v>46.01</v>
      </c>
      <c r="P6125" s="1" t="n">
        <f aca="false">(O6125+N6125)-K6125</f>
        <v>0</v>
      </c>
    </row>
    <row r="6126" customFormat="false" ht="12.75" hidden="false" customHeight="false" outlineLevel="0" collapsed="false">
      <c r="A6126" s="0" t="s">
        <v>11958</v>
      </c>
      <c r="B6126" s="0" t="n">
        <v>2001</v>
      </c>
      <c r="C6126" s="0" t="n">
        <v>38.11</v>
      </c>
      <c r="D6126" s="0" t="n">
        <v>33.89</v>
      </c>
      <c r="E6126" s="0" t="n">
        <v>0</v>
      </c>
      <c r="F6126" s="0" t="n">
        <v>0</v>
      </c>
      <c r="G6126" s="0" t="n">
        <v>-1.17</v>
      </c>
      <c r="H6126" s="0" t="n">
        <v>-5.39</v>
      </c>
      <c r="I6126" s="0" t="n">
        <f aca="false">+G6126-H6126</f>
        <v>4.22</v>
      </c>
      <c r="J6126" s="0" t="n">
        <f aca="false">D6126</f>
        <v>33.89</v>
      </c>
      <c r="K6126" s="0" t="n">
        <f aca="false">C6126</f>
        <v>38.11</v>
      </c>
      <c r="N6126" s="0" t="n">
        <f aca="false">'Central-Hudson Off Peak'!I6126</f>
        <v>-4.42</v>
      </c>
      <c r="O6126" s="0" t="n">
        <f aca="false">'Central-Hudson Off Peak'!D6126</f>
        <v>42.53</v>
      </c>
      <c r="P6126" s="1" t="n">
        <f aca="false">(O6126+N6126)-K6126</f>
        <v>0</v>
      </c>
    </row>
    <row r="6127" customFormat="false" ht="12.75" hidden="false" customHeight="false" outlineLevel="0" collapsed="false">
      <c r="A6127" s="0" t="s">
        <v>11959</v>
      </c>
      <c r="B6127" s="0" t="n">
        <v>2001</v>
      </c>
      <c r="C6127" s="0" t="n">
        <v>28.66</v>
      </c>
      <c r="D6127" s="0" t="n">
        <v>26.02</v>
      </c>
      <c r="E6127" s="0" t="n">
        <v>0</v>
      </c>
      <c r="F6127" s="0" t="n">
        <v>0</v>
      </c>
      <c r="G6127" s="0" t="n">
        <v>-0.93</v>
      </c>
      <c r="H6127" s="0" t="n">
        <v>-3.57</v>
      </c>
      <c r="I6127" s="0" t="n">
        <f aca="false">+G6127-H6127</f>
        <v>2.64</v>
      </c>
      <c r="J6127" s="0" t="n">
        <f aca="false">D6127</f>
        <v>26.02</v>
      </c>
      <c r="K6127" s="0" t="n">
        <f aca="false">C6127</f>
        <v>28.66</v>
      </c>
      <c r="N6127" s="0" t="n">
        <f aca="false">'Central-Hudson Off Peak'!I6127</f>
        <v>-3.05</v>
      </c>
      <c r="O6127" s="0" t="n">
        <f aca="false">'Central-Hudson Off Peak'!D6127</f>
        <v>31.71</v>
      </c>
      <c r="P6127" s="1" t="n">
        <f aca="false">(O6127+N6127)-K6127</f>
        <v>0</v>
      </c>
    </row>
    <row r="6128" customFormat="false" ht="12.75" hidden="false" customHeight="false" outlineLevel="0" collapsed="false">
      <c r="A6128" s="0" t="s">
        <v>11960</v>
      </c>
      <c r="B6128" s="0" t="n">
        <v>2001</v>
      </c>
      <c r="C6128" s="0" t="n">
        <v>24.89</v>
      </c>
      <c r="D6128" s="0" t="n">
        <v>23.04</v>
      </c>
      <c r="E6128" s="0" t="n">
        <v>0</v>
      </c>
      <c r="F6128" s="0" t="n">
        <v>0</v>
      </c>
      <c r="G6128" s="0" t="n">
        <v>-0.78</v>
      </c>
      <c r="H6128" s="0" t="n">
        <v>-2.63</v>
      </c>
      <c r="I6128" s="0" t="n">
        <f aca="false">+G6128-H6128</f>
        <v>1.85</v>
      </c>
      <c r="J6128" s="0" t="n">
        <f aca="false">D6128</f>
        <v>23.04</v>
      </c>
      <c r="K6128" s="0" t="n">
        <f aca="false">C6128</f>
        <v>24.89</v>
      </c>
      <c r="N6128" s="0" t="n">
        <f aca="false">'Central-Hudson Off Peak'!I6128</f>
        <v>-2.39</v>
      </c>
      <c r="O6128" s="0" t="n">
        <f aca="false">'Central-Hudson Off Peak'!D6128</f>
        <v>27.28</v>
      </c>
      <c r="P6128" s="1" t="n">
        <f aca="false">(O6128+N6128)-K6128</f>
        <v>0</v>
      </c>
    </row>
    <row r="6129" customFormat="false" ht="12.75" hidden="false" customHeight="false" outlineLevel="0" collapsed="false">
      <c r="A6129" s="0" t="s">
        <v>11961</v>
      </c>
      <c r="B6129" s="0" t="n">
        <v>2001</v>
      </c>
      <c r="C6129" s="0" t="n">
        <v>23.87</v>
      </c>
      <c r="D6129" s="0" t="n">
        <v>22.03</v>
      </c>
      <c r="E6129" s="0" t="n">
        <v>0</v>
      </c>
      <c r="F6129" s="0" t="n">
        <v>0</v>
      </c>
      <c r="G6129" s="0" t="n">
        <v>-0.77</v>
      </c>
      <c r="H6129" s="0" t="n">
        <v>-2.61</v>
      </c>
      <c r="I6129" s="0" t="n">
        <f aca="false">+G6129-H6129</f>
        <v>1.84</v>
      </c>
      <c r="J6129" s="0" t="n">
        <f aca="false">D6129</f>
        <v>22.03</v>
      </c>
      <c r="K6129" s="0" t="n">
        <f aca="false">C6129</f>
        <v>23.87</v>
      </c>
      <c r="N6129" s="0" t="n">
        <f aca="false">'Central-Hudson Off Peak'!I6129</f>
        <v>-2.28</v>
      </c>
      <c r="O6129" s="0" t="n">
        <f aca="false">'Central-Hudson Off Peak'!D6129</f>
        <v>26.15</v>
      </c>
      <c r="P6129" s="1" t="n">
        <f aca="false">(O6129+N6129)-K6129</f>
        <v>0</v>
      </c>
    </row>
    <row r="6130" customFormat="false" ht="12.75" hidden="false" customHeight="false" outlineLevel="0" collapsed="false">
      <c r="A6130" s="0" t="s">
        <v>11962</v>
      </c>
      <c r="B6130" s="0" t="n">
        <v>2001</v>
      </c>
      <c r="C6130" s="0" t="n">
        <v>21.35</v>
      </c>
      <c r="D6130" s="0" t="n">
        <v>19.76</v>
      </c>
      <c r="E6130" s="0" t="n">
        <v>0</v>
      </c>
      <c r="F6130" s="0" t="n">
        <v>0</v>
      </c>
      <c r="G6130" s="0" t="n">
        <v>-0.72</v>
      </c>
      <c r="H6130" s="0" t="n">
        <v>-2.31</v>
      </c>
      <c r="I6130" s="0" t="n">
        <f aca="false">+G6130-H6130</f>
        <v>1.59</v>
      </c>
      <c r="J6130" s="0" t="n">
        <f aca="false">D6130</f>
        <v>19.76</v>
      </c>
      <c r="K6130" s="0" t="n">
        <f aca="false">C6130</f>
        <v>21.35</v>
      </c>
      <c r="N6130" s="0" t="n">
        <f aca="false">'Central-Hudson Off Peak'!I6130</f>
        <v>-2</v>
      </c>
      <c r="O6130" s="0" t="n">
        <f aca="false">'Central-Hudson Off Peak'!D6130</f>
        <v>23.35</v>
      </c>
      <c r="P6130" s="1" t="n">
        <f aca="false">(O6130+N6130)-K6130</f>
        <v>0</v>
      </c>
    </row>
    <row r="6131" customFormat="false" ht="12.75" hidden="false" customHeight="false" outlineLevel="0" collapsed="false">
      <c r="A6131" s="0" t="s">
        <v>11963</v>
      </c>
      <c r="B6131" s="0" t="n">
        <v>2001</v>
      </c>
      <c r="C6131" s="0" t="n">
        <v>19.91</v>
      </c>
      <c r="D6131" s="0" t="n">
        <v>18.42</v>
      </c>
      <c r="E6131" s="0" t="n">
        <v>0</v>
      </c>
      <c r="F6131" s="0" t="n">
        <v>0</v>
      </c>
      <c r="G6131" s="0" t="n">
        <v>-0.71</v>
      </c>
      <c r="H6131" s="0" t="n">
        <v>-2.2</v>
      </c>
      <c r="I6131" s="0" t="n">
        <f aca="false">+G6131-H6131</f>
        <v>1.49</v>
      </c>
      <c r="J6131" s="0" t="n">
        <f aca="false">D6131</f>
        <v>18.42</v>
      </c>
      <c r="K6131" s="0" t="n">
        <f aca="false">C6131</f>
        <v>19.91</v>
      </c>
      <c r="N6131" s="0" t="n">
        <f aca="false">'Central-Hudson Off Peak'!I6131</f>
        <v>-1.84</v>
      </c>
      <c r="O6131" s="0" t="n">
        <f aca="false">'Central-Hudson Off Peak'!D6131</f>
        <v>21.75</v>
      </c>
      <c r="P6131" s="1" t="n">
        <f aca="false">(O6131+N6131)-K6131</f>
        <v>0</v>
      </c>
    </row>
    <row r="6132" customFormat="false" ht="12.75" hidden="false" customHeight="false" outlineLevel="0" collapsed="false">
      <c r="A6132" s="0" t="s">
        <v>11964</v>
      </c>
      <c r="B6132" s="0" t="n">
        <v>2001</v>
      </c>
      <c r="C6132" s="0" t="n">
        <v>19.81</v>
      </c>
      <c r="D6132" s="0" t="n">
        <v>18.33</v>
      </c>
      <c r="E6132" s="0" t="n">
        <v>0</v>
      </c>
      <c r="F6132" s="0" t="n">
        <v>0</v>
      </c>
      <c r="G6132" s="0" t="n">
        <v>-0.72</v>
      </c>
      <c r="H6132" s="0" t="n">
        <v>-2.2</v>
      </c>
      <c r="I6132" s="0" t="n">
        <f aca="false">+G6132-H6132</f>
        <v>1.48</v>
      </c>
      <c r="J6132" s="0" t="n">
        <f aca="false">D6132</f>
        <v>18.33</v>
      </c>
      <c r="K6132" s="0" t="n">
        <f aca="false">C6132</f>
        <v>19.81</v>
      </c>
      <c r="N6132" s="0" t="n">
        <f aca="false">'Central-Hudson Off Peak'!I6132</f>
        <v>-1.84</v>
      </c>
      <c r="O6132" s="0" t="n">
        <f aca="false">'Central-Hudson Off Peak'!D6132</f>
        <v>21.65</v>
      </c>
      <c r="P6132" s="1" t="n">
        <f aca="false">(O6132+N6132)-K6132</f>
        <v>0</v>
      </c>
    </row>
    <row r="6133" customFormat="false" ht="12.75" hidden="false" customHeight="false" outlineLevel="0" collapsed="false">
      <c r="A6133" s="0" t="s">
        <v>11965</v>
      </c>
      <c r="B6133" s="0" t="n">
        <v>2001</v>
      </c>
      <c r="C6133" s="0" t="n">
        <v>21.29</v>
      </c>
      <c r="D6133" s="0" t="n">
        <v>19.7</v>
      </c>
      <c r="E6133" s="0" t="n">
        <v>0</v>
      </c>
      <c r="F6133" s="0" t="n">
        <v>0</v>
      </c>
      <c r="G6133" s="0" t="n">
        <v>-0.75</v>
      </c>
      <c r="H6133" s="0" t="n">
        <v>-2.34</v>
      </c>
      <c r="I6133" s="0" t="n">
        <f aca="false">+G6133-H6133</f>
        <v>1.59</v>
      </c>
      <c r="J6133" s="0" t="n">
        <f aca="false">D6133</f>
        <v>19.7</v>
      </c>
      <c r="K6133" s="0" t="n">
        <f aca="false">C6133</f>
        <v>21.29</v>
      </c>
      <c r="N6133" s="0" t="n">
        <f aca="false">'Central-Hudson Off Peak'!I6133</f>
        <v>-2.01</v>
      </c>
      <c r="O6133" s="0" t="n">
        <f aca="false">'Central-Hudson Off Peak'!D6133</f>
        <v>23.3</v>
      </c>
      <c r="P6133" s="1" t="n">
        <f aca="false">(O6133+N6133)-K6133</f>
        <v>0</v>
      </c>
    </row>
    <row r="6134" customFormat="false" ht="12.75" hidden="false" customHeight="false" outlineLevel="0" collapsed="false">
      <c r="A6134" s="0" t="s">
        <v>11966</v>
      </c>
      <c r="B6134" s="0" t="n">
        <v>2001</v>
      </c>
      <c r="C6134" s="0" t="n">
        <v>22.4</v>
      </c>
      <c r="D6134" s="0" t="n">
        <v>21.19</v>
      </c>
      <c r="E6134" s="0" t="n">
        <v>0</v>
      </c>
      <c r="F6134" s="0" t="n">
        <v>0</v>
      </c>
      <c r="G6134" s="0" t="n">
        <v>-0.65</v>
      </c>
      <c r="H6134" s="0" t="n">
        <v>-1.86</v>
      </c>
      <c r="I6134" s="0" t="n">
        <f aca="false">+G6134-H6134</f>
        <v>1.21</v>
      </c>
      <c r="J6134" s="0" t="n">
        <f aca="false">D6134</f>
        <v>21.19</v>
      </c>
      <c r="K6134" s="0" t="n">
        <f aca="false">C6134</f>
        <v>22.4</v>
      </c>
      <c r="N6134" s="0" t="n">
        <f aca="false">'Central-Hudson Off Peak'!I6134</f>
        <v>-2.07</v>
      </c>
      <c r="O6134" s="0" t="n">
        <f aca="false">'Central-Hudson Off Peak'!D6134</f>
        <v>24.47</v>
      </c>
      <c r="P6134" s="1" t="n">
        <f aca="false">(O6134+N6134)-K6134</f>
        <v>0</v>
      </c>
    </row>
    <row r="6135" customFormat="false" ht="12.75" hidden="false" customHeight="false" outlineLevel="0" collapsed="false">
      <c r="A6135" s="0" t="s">
        <v>11967</v>
      </c>
      <c r="B6135" s="0" t="n">
        <v>2001</v>
      </c>
      <c r="C6135" s="0" t="n">
        <v>24.86</v>
      </c>
      <c r="D6135" s="0" t="n">
        <v>23.48</v>
      </c>
      <c r="E6135" s="0" t="n">
        <v>0</v>
      </c>
      <c r="F6135" s="0" t="n">
        <v>0</v>
      </c>
      <c r="G6135" s="0" t="n">
        <v>-0.57</v>
      </c>
      <c r="H6135" s="0" t="n">
        <v>-1.95</v>
      </c>
      <c r="I6135" s="0" t="n">
        <f aca="false">+G6135-H6135</f>
        <v>1.38</v>
      </c>
      <c r="J6135" s="0" t="n">
        <f aca="false">D6135</f>
        <v>23.48</v>
      </c>
      <c r="K6135" s="0" t="n">
        <f aca="false">C6135</f>
        <v>24.86</v>
      </c>
      <c r="N6135" s="0" t="n">
        <f aca="false">'Central-Hudson Off Peak'!I6135</f>
        <v>-2.53</v>
      </c>
      <c r="O6135" s="0" t="n">
        <f aca="false">'Central-Hudson Off Peak'!D6135</f>
        <v>27.39</v>
      </c>
      <c r="P6135" s="1" t="n">
        <f aca="false">(O6135+N6135)-K6135</f>
        <v>0</v>
      </c>
    </row>
    <row r="6136" customFormat="false" ht="12.75" hidden="false" customHeight="false" outlineLevel="0" collapsed="false">
      <c r="A6136" s="0" t="s">
        <v>11968</v>
      </c>
      <c r="B6136" s="0" t="n">
        <v>2001</v>
      </c>
      <c r="C6136" s="0" t="n">
        <v>33.76</v>
      </c>
      <c r="D6136" s="0" t="n">
        <v>30.34</v>
      </c>
      <c r="E6136" s="0" t="n">
        <v>0</v>
      </c>
      <c r="F6136" s="0" t="n">
        <v>0</v>
      </c>
      <c r="G6136" s="0" t="n">
        <v>-0.88</v>
      </c>
      <c r="H6136" s="0" t="n">
        <v>-4.3</v>
      </c>
      <c r="I6136" s="0" t="n">
        <f aca="false">+G6136-H6136</f>
        <v>3.42</v>
      </c>
      <c r="J6136" s="0" t="n">
        <f aca="false">D6136</f>
        <v>30.34</v>
      </c>
      <c r="K6136" s="0" t="n">
        <f aca="false">C6136</f>
        <v>33.76</v>
      </c>
      <c r="N6136" s="0" t="n">
        <f aca="false">'Central-Hudson Off Peak'!I6136</f>
        <v>-3.43</v>
      </c>
      <c r="O6136" s="0" t="n">
        <f aca="false">'Central-Hudson Off Peak'!D6136</f>
        <v>37.19</v>
      </c>
      <c r="P6136" s="1" t="n">
        <f aca="false">(O6136+N6136)-K6136</f>
        <v>0</v>
      </c>
    </row>
    <row r="6137" customFormat="false" ht="12.75" hidden="false" customHeight="false" outlineLevel="0" collapsed="false">
      <c r="A6137" s="0" t="s">
        <v>11969</v>
      </c>
      <c r="B6137" s="0" t="n">
        <v>2001</v>
      </c>
      <c r="C6137" s="0" t="n">
        <v>34.38</v>
      </c>
      <c r="D6137" s="0" t="n">
        <v>31.04</v>
      </c>
      <c r="E6137" s="0" t="n">
        <v>-0.49</v>
      </c>
      <c r="F6137" s="0" t="n">
        <v>-0.65</v>
      </c>
      <c r="G6137" s="0" t="n">
        <v>-0.88</v>
      </c>
      <c r="H6137" s="0" t="n">
        <v>-4.38</v>
      </c>
      <c r="I6137" s="0" t="n">
        <f aca="false">+G6137-H6137</f>
        <v>3.5</v>
      </c>
      <c r="J6137" s="0" t="n">
        <f aca="false">D6137</f>
        <v>31.04</v>
      </c>
      <c r="K6137" s="0" t="n">
        <f aca="false">C6137</f>
        <v>34.38</v>
      </c>
      <c r="N6137" s="0" t="n">
        <f aca="false">'Central-Hudson Off Peak'!I6137</f>
        <v>-3.6</v>
      </c>
      <c r="O6137" s="0" t="n">
        <f aca="false">'Central-Hudson Off Peak'!D6137</f>
        <v>41.58</v>
      </c>
      <c r="P6137" s="1" t="n">
        <f aca="false">(O6137+N6137)-K6137</f>
        <v>3.59999999999999</v>
      </c>
    </row>
    <row r="6138" customFormat="false" ht="12.75" hidden="false" customHeight="false" outlineLevel="0" collapsed="false">
      <c r="A6138" s="0" t="s">
        <v>11970</v>
      </c>
      <c r="B6138" s="0" t="n">
        <v>2001</v>
      </c>
      <c r="C6138" s="0" t="n">
        <v>34.94</v>
      </c>
      <c r="D6138" s="0" t="n">
        <v>31.73</v>
      </c>
      <c r="E6138" s="0" t="n">
        <v>-0.48</v>
      </c>
      <c r="F6138" s="0" t="n">
        <v>-0.63</v>
      </c>
      <c r="G6138" s="0" t="n">
        <v>-1.06</v>
      </c>
      <c r="H6138" s="0" t="n">
        <v>-4.42</v>
      </c>
      <c r="I6138" s="0" t="n">
        <f aca="false">+G6138-H6138</f>
        <v>3.36</v>
      </c>
      <c r="J6138" s="0" t="n">
        <f aca="false">D6138</f>
        <v>31.73</v>
      </c>
      <c r="K6138" s="0" t="n">
        <f aca="false">C6138</f>
        <v>34.94</v>
      </c>
      <c r="N6138" s="0" t="n">
        <f aca="false">'Central-Hudson Off Peak'!I6138</f>
        <v>-3.94</v>
      </c>
      <c r="O6138" s="0" t="n">
        <f aca="false">'Central-Hudson Off Peak'!D6138</f>
        <v>42.41</v>
      </c>
      <c r="P6138" s="1" t="n">
        <f aca="false">(O6138+N6138)-K6138</f>
        <v>3.53</v>
      </c>
    </row>
    <row r="6139" customFormat="false" ht="12.75" hidden="false" customHeight="false" outlineLevel="0" collapsed="false">
      <c r="A6139" s="0" t="s">
        <v>11971</v>
      </c>
      <c r="B6139" s="0" t="n">
        <v>2001</v>
      </c>
      <c r="C6139" s="0" t="n">
        <v>35.29</v>
      </c>
      <c r="D6139" s="0" t="n">
        <v>31.89</v>
      </c>
      <c r="E6139" s="0" t="n">
        <v>-0.49</v>
      </c>
      <c r="F6139" s="0" t="n">
        <v>-0.65</v>
      </c>
      <c r="G6139" s="0" t="n">
        <v>-1.12</v>
      </c>
      <c r="H6139" s="0" t="n">
        <v>-4.68</v>
      </c>
      <c r="I6139" s="0" t="n">
        <f aca="false">+G6139-H6139</f>
        <v>3.56</v>
      </c>
      <c r="J6139" s="0" t="n">
        <f aca="false">D6139</f>
        <v>31.89</v>
      </c>
      <c r="K6139" s="0" t="n">
        <f aca="false">C6139</f>
        <v>35.29</v>
      </c>
      <c r="N6139" s="0" t="n">
        <f aca="false">'Central-Hudson Off Peak'!I6139</f>
        <v>-4.07</v>
      </c>
      <c r="O6139" s="0" t="n">
        <f aca="false">'Central-Hudson Off Peak'!D6139</f>
        <v>42.96</v>
      </c>
      <c r="P6139" s="1" t="n">
        <f aca="false">(O6139+N6139)-K6139</f>
        <v>3.6</v>
      </c>
    </row>
    <row r="6140" customFormat="false" ht="12.75" hidden="false" customHeight="false" outlineLevel="0" collapsed="false">
      <c r="A6140" s="0" t="s">
        <v>11972</v>
      </c>
      <c r="B6140" s="0" t="n">
        <v>2001</v>
      </c>
      <c r="C6140" s="0" t="n">
        <v>34.92</v>
      </c>
      <c r="D6140" s="0" t="n">
        <v>31.67</v>
      </c>
      <c r="E6140" s="0" t="n">
        <v>-0.48</v>
      </c>
      <c r="F6140" s="0" t="n">
        <v>-0.63</v>
      </c>
      <c r="G6140" s="0" t="n">
        <v>-1.12</v>
      </c>
      <c r="H6140" s="0" t="n">
        <v>-4.52</v>
      </c>
      <c r="I6140" s="0" t="n">
        <f aca="false">+G6140-H6140</f>
        <v>3.4</v>
      </c>
      <c r="J6140" s="0" t="n">
        <f aca="false">D6140</f>
        <v>31.67</v>
      </c>
      <c r="K6140" s="0" t="n">
        <f aca="false">C6140</f>
        <v>34.92</v>
      </c>
      <c r="N6140" s="0" t="n">
        <f aca="false">'Central-Hudson Off Peak'!I6140</f>
        <v>-3.94</v>
      </c>
      <c r="O6140" s="0" t="n">
        <f aca="false">'Central-Hudson Off Peak'!D6140</f>
        <v>42.39</v>
      </c>
      <c r="P6140" s="1" t="n">
        <f aca="false">(O6140+N6140)-K6140</f>
        <v>3.53</v>
      </c>
    </row>
    <row r="6141" customFormat="false" ht="12.75" hidden="false" customHeight="false" outlineLevel="0" collapsed="false">
      <c r="A6141" s="0" t="s">
        <v>11973</v>
      </c>
      <c r="B6141" s="0" t="n">
        <v>2001</v>
      </c>
      <c r="C6141" s="0" t="n">
        <v>34.83</v>
      </c>
      <c r="D6141" s="0" t="n">
        <v>31.46</v>
      </c>
      <c r="E6141" s="0" t="n">
        <v>-0.5</v>
      </c>
      <c r="F6141" s="0" t="n">
        <v>-0.66</v>
      </c>
      <c r="G6141" s="0" t="n">
        <v>-1.18</v>
      </c>
      <c r="H6141" s="0" t="n">
        <v>-4.71</v>
      </c>
      <c r="I6141" s="0" t="n">
        <f aca="false">+G6141-H6141</f>
        <v>3.53</v>
      </c>
      <c r="J6141" s="0" t="n">
        <f aca="false">D6141</f>
        <v>31.46</v>
      </c>
      <c r="K6141" s="0" t="n">
        <f aca="false">C6141</f>
        <v>34.83</v>
      </c>
      <c r="N6141" s="0" t="n">
        <f aca="false">'Central-Hudson Off Peak'!I6141</f>
        <v>-3.85</v>
      </c>
      <c r="O6141" s="0" t="n">
        <f aca="false">'Central-Hudson Off Peak'!D6141</f>
        <v>42.36</v>
      </c>
      <c r="P6141" s="1" t="n">
        <f aca="false">(O6141+N6141)-K6141</f>
        <v>3.68</v>
      </c>
    </row>
    <row r="6142" customFormat="false" ht="12.75" hidden="false" customHeight="false" outlineLevel="0" collapsed="false">
      <c r="A6142" s="0" t="s">
        <v>11974</v>
      </c>
      <c r="B6142" s="0" t="n">
        <v>2001</v>
      </c>
      <c r="C6142" s="0" t="n">
        <v>34.55</v>
      </c>
      <c r="D6142" s="0" t="n">
        <v>31.1</v>
      </c>
      <c r="E6142" s="0" t="n">
        <v>-0.49</v>
      </c>
      <c r="F6142" s="0" t="n">
        <v>-0.65</v>
      </c>
      <c r="G6142" s="0" t="n">
        <v>-1.13</v>
      </c>
      <c r="H6142" s="0" t="n">
        <v>-4.74</v>
      </c>
      <c r="I6142" s="0" t="n">
        <f aca="false">+G6142-H6142</f>
        <v>3.61</v>
      </c>
      <c r="J6142" s="0" t="n">
        <f aca="false">D6142</f>
        <v>31.1</v>
      </c>
      <c r="K6142" s="0" t="n">
        <f aca="false">C6142</f>
        <v>34.55</v>
      </c>
      <c r="N6142" s="0" t="n">
        <f aca="false">'Central-Hudson Off Peak'!I6142</f>
        <v>-3.78</v>
      </c>
      <c r="O6142" s="0" t="n">
        <f aca="false">'Central-Hudson Off Peak'!D6142</f>
        <v>41.93</v>
      </c>
      <c r="P6142" s="1" t="n">
        <f aca="false">(O6142+N6142)-K6142</f>
        <v>3.6</v>
      </c>
    </row>
    <row r="6143" customFormat="false" ht="12.75" hidden="false" customHeight="false" outlineLevel="0" collapsed="false">
      <c r="A6143" s="0" t="s">
        <v>11975</v>
      </c>
      <c r="B6143" s="0" t="n">
        <v>2001</v>
      </c>
      <c r="C6143" s="0" t="n">
        <v>34.25</v>
      </c>
      <c r="D6143" s="0" t="n">
        <v>30.71</v>
      </c>
      <c r="E6143" s="0" t="n">
        <v>-0.52</v>
      </c>
      <c r="F6143" s="0" t="n">
        <v>-0.68</v>
      </c>
      <c r="G6143" s="0" t="n">
        <v>-1.01</v>
      </c>
      <c r="H6143" s="0" t="n">
        <v>-4.71</v>
      </c>
      <c r="I6143" s="0" t="n">
        <f aca="false">+G6143-H6143</f>
        <v>3.7</v>
      </c>
      <c r="J6143" s="0" t="n">
        <f aca="false">D6143</f>
        <v>30.71</v>
      </c>
      <c r="K6143" s="0" t="n">
        <f aca="false">C6143</f>
        <v>34.25</v>
      </c>
      <c r="N6143" s="0" t="n">
        <f aca="false">'Central-Hudson Off Peak'!I6143</f>
        <v>-3.6</v>
      </c>
      <c r="O6143" s="0" t="n">
        <f aca="false">'Central-Hudson Off Peak'!D6143</f>
        <v>41.67</v>
      </c>
      <c r="P6143" s="1" t="n">
        <f aca="false">(O6143+N6143)-K6143</f>
        <v>3.82</v>
      </c>
    </row>
    <row r="6144" customFormat="false" ht="12.75" hidden="false" customHeight="false" outlineLevel="0" collapsed="false">
      <c r="A6144" s="0" t="s">
        <v>11976</v>
      </c>
      <c r="B6144" s="0" t="n">
        <v>2001</v>
      </c>
      <c r="C6144" s="0" t="n">
        <v>34.52</v>
      </c>
      <c r="D6144" s="0" t="n">
        <v>31.02</v>
      </c>
      <c r="E6144" s="0" t="n">
        <v>-0.5</v>
      </c>
      <c r="F6144" s="0" t="n">
        <v>-0.66</v>
      </c>
      <c r="G6144" s="0" t="n">
        <v>-1.09</v>
      </c>
      <c r="H6144" s="0" t="n">
        <v>-4.75</v>
      </c>
      <c r="I6144" s="0" t="n">
        <f aca="false">+G6144-H6144</f>
        <v>3.66</v>
      </c>
      <c r="J6144" s="0" t="n">
        <f aca="false">D6144</f>
        <v>31.02</v>
      </c>
      <c r="K6144" s="0" t="n">
        <f aca="false">C6144</f>
        <v>34.52</v>
      </c>
      <c r="N6144" s="0" t="n">
        <f aca="false">'Central-Hudson Off Peak'!I6144</f>
        <v>-3.75</v>
      </c>
      <c r="O6144" s="0" t="n">
        <f aca="false">'Central-Hudson Off Peak'!D6144</f>
        <v>41.95</v>
      </c>
      <c r="P6144" s="1" t="n">
        <f aca="false">(O6144+N6144)-K6144</f>
        <v>3.68</v>
      </c>
    </row>
    <row r="6145" customFormat="false" ht="12.75" hidden="false" customHeight="false" outlineLevel="0" collapsed="false">
      <c r="A6145" s="0" t="s">
        <v>11977</v>
      </c>
      <c r="B6145" s="0" t="n">
        <v>2001</v>
      </c>
      <c r="C6145" s="0" t="n">
        <v>34.83</v>
      </c>
      <c r="D6145" s="0" t="n">
        <v>31.8</v>
      </c>
      <c r="E6145" s="0" t="n">
        <v>-0.51</v>
      </c>
      <c r="F6145" s="0" t="n">
        <v>-0.63</v>
      </c>
      <c r="G6145" s="0" t="n">
        <v>-1.05</v>
      </c>
      <c r="H6145" s="0" t="n">
        <v>-4.2</v>
      </c>
      <c r="I6145" s="0" t="n">
        <f aca="false">+G6145-H6145</f>
        <v>3.15</v>
      </c>
      <c r="J6145" s="0" t="n">
        <f aca="false">D6145</f>
        <v>31.8</v>
      </c>
      <c r="K6145" s="0" t="n">
        <f aca="false">C6145</f>
        <v>34.83</v>
      </c>
      <c r="N6145" s="0" t="n">
        <f aca="false">'Central-Hudson Off Peak'!I6145</f>
        <v>-3.78</v>
      </c>
      <c r="O6145" s="0" t="n">
        <f aca="false">'Central-Hudson Off Peak'!D6145</f>
        <v>42.53</v>
      </c>
      <c r="P6145" s="1" t="n">
        <f aca="false">(O6145+N6145)-K6145</f>
        <v>3.92</v>
      </c>
    </row>
    <row r="6146" customFormat="false" ht="12.75" hidden="false" customHeight="false" outlineLevel="0" collapsed="false">
      <c r="A6146" s="0" t="s">
        <v>11978</v>
      </c>
      <c r="B6146" s="0" t="n">
        <v>2001</v>
      </c>
      <c r="C6146" s="0" t="n">
        <v>34.76</v>
      </c>
      <c r="D6146" s="0" t="n">
        <v>31.76</v>
      </c>
      <c r="E6146" s="0" t="n">
        <v>-0.51</v>
      </c>
      <c r="F6146" s="0" t="n">
        <v>-0.62</v>
      </c>
      <c r="G6146" s="0" t="n">
        <v>-1.05</v>
      </c>
      <c r="H6146" s="0" t="n">
        <v>-4.16</v>
      </c>
      <c r="I6146" s="0" t="n">
        <f aca="false">+G6146-H6146</f>
        <v>3.11</v>
      </c>
      <c r="J6146" s="0" t="n">
        <f aca="false">D6146</f>
        <v>31.76</v>
      </c>
      <c r="K6146" s="0" t="n">
        <f aca="false">C6146</f>
        <v>34.76</v>
      </c>
      <c r="N6146" s="0" t="n">
        <f aca="false">'Central-Hudson Off Peak'!I6146</f>
        <v>-3.8</v>
      </c>
      <c r="O6146" s="0" t="n">
        <f aca="false">'Central-Hudson Off Peak'!D6146</f>
        <v>42.41</v>
      </c>
      <c r="P6146" s="1" t="n">
        <f aca="false">(O6146+N6146)-K6146</f>
        <v>3.85</v>
      </c>
    </row>
    <row r="6147" customFormat="false" ht="12.75" hidden="false" customHeight="false" outlineLevel="0" collapsed="false">
      <c r="A6147" s="0" t="s">
        <v>11979</v>
      </c>
      <c r="B6147" s="0" t="n">
        <v>2001</v>
      </c>
      <c r="C6147" s="0" t="n">
        <v>35.48</v>
      </c>
      <c r="D6147" s="0" t="n">
        <v>32.55</v>
      </c>
      <c r="E6147" s="0" t="n">
        <v>-0.52</v>
      </c>
      <c r="F6147" s="0" t="n">
        <v>-0.63</v>
      </c>
      <c r="G6147" s="0" t="n">
        <v>-1.05</v>
      </c>
      <c r="H6147" s="0" t="n">
        <v>-4.09</v>
      </c>
      <c r="I6147" s="0" t="n">
        <f aca="false">+G6147-H6147</f>
        <v>3.04</v>
      </c>
      <c r="J6147" s="0" t="n">
        <f aca="false">D6147</f>
        <v>32.55</v>
      </c>
      <c r="K6147" s="0" t="n">
        <f aca="false">C6147</f>
        <v>35.48</v>
      </c>
      <c r="N6147" s="0" t="n">
        <f aca="false">'Central-Hudson Off Peak'!I6147</f>
        <v>-4.04</v>
      </c>
      <c r="O6147" s="0" t="n">
        <f aca="false">'Central-Hudson Off Peak'!D6147</f>
        <v>43.45</v>
      </c>
      <c r="P6147" s="1" t="n">
        <f aca="false">(O6147+N6147)-K6147</f>
        <v>3.93000000000001</v>
      </c>
    </row>
    <row r="6148" customFormat="false" ht="12.75" hidden="false" customHeight="false" outlineLevel="0" collapsed="false">
      <c r="A6148" s="0" t="s">
        <v>11980</v>
      </c>
      <c r="B6148" s="0" t="n">
        <v>2001</v>
      </c>
      <c r="C6148" s="0" t="n">
        <v>37.56</v>
      </c>
      <c r="D6148" s="0" t="n">
        <v>34.56</v>
      </c>
      <c r="E6148" s="0" t="n">
        <v>-0.43</v>
      </c>
      <c r="F6148" s="0" t="n">
        <v>-0.53</v>
      </c>
      <c r="G6148" s="0" t="n">
        <v>-0.92</v>
      </c>
      <c r="H6148" s="0" t="n">
        <v>-4.02</v>
      </c>
      <c r="I6148" s="0" t="n">
        <f aca="false">+G6148-H6148</f>
        <v>3.1</v>
      </c>
      <c r="J6148" s="0" t="n">
        <f aca="false">D6148</f>
        <v>34.56</v>
      </c>
      <c r="K6148" s="0" t="n">
        <f aca="false">C6148</f>
        <v>37.56</v>
      </c>
      <c r="N6148" s="0" t="n">
        <f aca="false">'Central-Hudson Off Peak'!I6148</f>
        <v>-4.24</v>
      </c>
      <c r="O6148" s="0" t="n">
        <f aca="false">'Central-Hudson Off Peak'!D6148</f>
        <v>45.2</v>
      </c>
      <c r="P6148" s="1" t="n">
        <f aca="false">(O6148+N6148)-K6148</f>
        <v>3.4</v>
      </c>
    </row>
    <row r="6149" customFormat="false" ht="12.75" hidden="false" customHeight="false" outlineLevel="0" collapsed="false">
      <c r="A6149" s="0" t="s">
        <v>11981</v>
      </c>
      <c r="B6149" s="0" t="n">
        <v>2001</v>
      </c>
      <c r="C6149" s="0" t="n">
        <v>36.85</v>
      </c>
      <c r="D6149" s="0" t="n">
        <v>33.86</v>
      </c>
      <c r="E6149" s="0" t="n">
        <v>-0.47</v>
      </c>
      <c r="F6149" s="0" t="n">
        <v>-0.57</v>
      </c>
      <c r="G6149" s="0" t="n">
        <v>-1.01</v>
      </c>
      <c r="H6149" s="0" t="n">
        <v>-4.1</v>
      </c>
      <c r="I6149" s="0" t="n">
        <f aca="false">+G6149-H6149</f>
        <v>3.09</v>
      </c>
      <c r="J6149" s="0" t="n">
        <f aca="false">D6149</f>
        <v>33.86</v>
      </c>
      <c r="K6149" s="0" t="n">
        <f aca="false">C6149</f>
        <v>36.85</v>
      </c>
      <c r="N6149" s="0" t="n">
        <f aca="false">'Central-Hudson Off Peak'!I6149</f>
        <v>-4.18</v>
      </c>
      <c r="O6149" s="0" t="n">
        <f aca="false">'Central-Hudson Off Peak'!D6149</f>
        <v>44.57</v>
      </c>
      <c r="P6149" s="1" t="n">
        <f aca="false">(O6149+N6149)-K6149</f>
        <v>3.54</v>
      </c>
    </row>
    <row r="6150" customFormat="false" ht="12.75" hidden="false" customHeight="false" outlineLevel="0" collapsed="false">
      <c r="A6150" s="0" t="s">
        <v>11982</v>
      </c>
      <c r="B6150" s="0" t="n">
        <v>2001</v>
      </c>
      <c r="C6150" s="0" t="n">
        <v>33.29</v>
      </c>
      <c r="D6150" s="0" t="n">
        <v>30.34</v>
      </c>
      <c r="E6150" s="0" t="n">
        <v>-0.46</v>
      </c>
      <c r="F6150" s="0" t="n">
        <v>-0.56</v>
      </c>
      <c r="G6150" s="0" t="n">
        <v>-0.96</v>
      </c>
      <c r="H6150" s="0" t="n">
        <v>-4.01</v>
      </c>
      <c r="I6150" s="0" t="n">
        <f aca="false">+G6150-H6150</f>
        <v>3.05</v>
      </c>
      <c r="J6150" s="0" t="n">
        <f aca="false">D6150</f>
        <v>30.34</v>
      </c>
      <c r="K6150" s="0" t="n">
        <f aca="false">C6150</f>
        <v>33.29</v>
      </c>
      <c r="N6150" s="0" t="n">
        <f aca="false">'Central-Hudson Off Peak'!I6150</f>
        <v>-3.85</v>
      </c>
      <c r="O6150" s="0" t="n">
        <f aca="false">'Central-Hudson Off Peak'!D6150</f>
        <v>40.64</v>
      </c>
      <c r="P6150" s="1" t="n">
        <f aca="false">(O6150+N6150)-K6150</f>
        <v>3.5</v>
      </c>
    </row>
    <row r="6151" customFormat="false" ht="12.75" hidden="false" customHeight="false" outlineLevel="0" collapsed="false">
      <c r="A6151" s="0" t="s">
        <v>11983</v>
      </c>
      <c r="B6151" s="0" t="n">
        <v>2001</v>
      </c>
      <c r="C6151" s="0" t="n">
        <v>27.22</v>
      </c>
      <c r="D6151" s="0" t="n">
        <v>25.1</v>
      </c>
      <c r="E6151" s="0" t="n">
        <v>0</v>
      </c>
      <c r="F6151" s="0" t="n">
        <v>0</v>
      </c>
      <c r="G6151" s="0" t="n">
        <v>-0.87</v>
      </c>
      <c r="H6151" s="0" t="n">
        <v>-2.99</v>
      </c>
      <c r="I6151" s="0" t="n">
        <f aca="false">+G6151-H6151</f>
        <v>2.12</v>
      </c>
      <c r="J6151" s="0" t="n">
        <f aca="false">D6151</f>
        <v>25.1</v>
      </c>
      <c r="K6151" s="0" t="n">
        <f aca="false">C6151</f>
        <v>27.22</v>
      </c>
      <c r="N6151" s="0" t="n">
        <f aca="false">'Central-Hudson Off Peak'!I6151</f>
        <v>-3.18</v>
      </c>
      <c r="O6151" s="0" t="n">
        <f aca="false">'Central-Hudson Off Peak'!D6151</f>
        <v>30.4</v>
      </c>
      <c r="P6151" s="1" t="n">
        <f aca="false">(O6151+N6151)-K6151</f>
        <v>0</v>
      </c>
    </row>
    <row r="6152" customFormat="false" ht="12.75" hidden="false" customHeight="false" outlineLevel="0" collapsed="false">
      <c r="A6152" s="0" t="s">
        <v>11984</v>
      </c>
      <c r="B6152" s="0" t="n">
        <v>2001</v>
      </c>
      <c r="C6152" s="0" t="n">
        <v>29.69</v>
      </c>
      <c r="D6152" s="0" t="n">
        <v>27.74</v>
      </c>
      <c r="E6152" s="0" t="n">
        <v>0</v>
      </c>
      <c r="F6152" s="0" t="n">
        <v>0</v>
      </c>
      <c r="G6152" s="0" t="n">
        <v>-0.8</v>
      </c>
      <c r="H6152" s="0" t="n">
        <v>-2.75</v>
      </c>
      <c r="I6152" s="0" t="n">
        <f aca="false">+G6152-H6152</f>
        <v>1.95</v>
      </c>
      <c r="J6152" s="0" t="n">
        <f aca="false">D6152</f>
        <v>27.74</v>
      </c>
      <c r="K6152" s="0" t="n">
        <f aca="false">C6152</f>
        <v>29.69</v>
      </c>
      <c r="N6152" s="0" t="n">
        <f aca="false">'Central-Hudson Off Peak'!I6152</f>
        <v>-2.91</v>
      </c>
      <c r="O6152" s="0" t="n">
        <f aca="false">'Central-Hudson Off Peak'!D6152</f>
        <v>32.6</v>
      </c>
      <c r="P6152" s="1" t="n">
        <f aca="false">(O6152+N6152)-K6152</f>
        <v>0</v>
      </c>
    </row>
    <row r="6153" customFormat="false" ht="12.75" hidden="false" customHeight="false" outlineLevel="0" collapsed="false">
      <c r="A6153" s="0" t="s">
        <v>11985</v>
      </c>
      <c r="B6153" s="0" t="n">
        <v>2001</v>
      </c>
      <c r="C6153" s="0" t="n">
        <v>28.03</v>
      </c>
      <c r="D6153" s="0" t="n">
        <v>26.06</v>
      </c>
      <c r="E6153" s="0" t="n">
        <v>0</v>
      </c>
      <c r="F6153" s="0" t="n">
        <v>0</v>
      </c>
      <c r="G6153" s="0" t="n">
        <v>-0.79</v>
      </c>
      <c r="H6153" s="0" t="n">
        <v>-2.76</v>
      </c>
      <c r="I6153" s="0" t="n">
        <f aca="false">+G6153-H6153</f>
        <v>1.97</v>
      </c>
      <c r="J6153" s="0" t="n">
        <f aca="false">D6153</f>
        <v>26.06</v>
      </c>
      <c r="K6153" s="0" t="n">
        <f aca="false">C6153</f>
        <v>28.03</v>
      </c>
      <c r="N6153" s="0" t="n">
        <f aca="false">'Central-Hudson Off Peak'!I6153</f>
        <v>-2.75</v>
      </c>
      <c r="O6153" s="0" t="n">
        <f aca="false">'Central-Hudson Off Peak'!D6153</f>
        <v>30.78</v>
      </c>
      <c r="P6153" s="1" t="n">
        <f aca="false">(O6153+N6153)-K6153</f>
        <v>0</v>
      </c>
    </row>
    <row r="6154" customFormat="false" ht="12.75" hidden="false" customHeight="false" outlineLevel="0" collapsed="false">
      <c r="A6154" s="0" t="s">
        <v>11986</v>
      </c>
      <c r="B6154" s="0" t="n">
        <v>2001</v>
      </c>
      <c r="C6154" s="0" t="n">
        <v>27.6</v>
      </c>
      <c r="D6154" s="0" t="n">
        <v>25.91</v>
      </c>
      <c r="E6154" s="0" t="n">
        <v>0</v>
      </c>
      <c r="F6154" s="0" t="n">
        <v>0</v>
      </c>
      <c r="G6154" s="0" t="n">
        <v>-0.76</v>
      </c>
      <c r="H6154" s="0" t="n">
        <v>-2.45</v>
      </c>
      <c r="I6154" s="0" t="n">
        <f aca="false">+G6154-H6154</f>
        <v>1.69</v>
      </c>
      <c r="J6154" s="0" t="n">
        <f aca="false">D6154</f>
        <v>25.91</v>
      </c>
      <c r="K6154" s="0" t="n">
        <f aca="false">C6154</f>
        <v>27.6</v>
      </c>
      <c r="N6154" s="0" t="n">
        <f aca="false">'Central-Hudson Off Peak'!I6154</f>
        <v>-2.63</v>
      </c>
      <c r="O6154" s="0" t="n">
        <f aca="false">'Central-Hudson Off Peak'!D6154</f>
        <v>30.23</v>
      </c>
      <c r="P6154" s="1" t="n">
        <f aca="false">(O6154+N6154)-K6154</f>
        <v>0</v>
      </c>
    </row>
    <row r="6155" customFormat="false" ht="12.75" hidden="false" customHeight="false" outlineLevel="0" collapsed="false">
      <c r="A6155" s="0" t="s">
        <v>11987</v>
      </c>
      <c r="B6155" s="0" t="n">
        <v>2001</v>
      </c>
      <c r="C6155" s="0" t="n">
        <v>27.6</v>
      </c>
      <c r="D6155" s="0" t="n">
        <v>25.92</v>
      </c>
      <c r="E6155" s="0" t="n">
        <v>0</v>
      </c>
      <c r="F6155" s="0" t="n">
        <v>0</v>
      </c>
      <c r="G6155" s="0" t="n">
        <v>-0.76</v>
      </c>
      <c r="H6155" s="0" t="n">
        <v>-2.44</v>
      </c>
      <c r="I6155" s="0" t="n">
        <f aca="false">+G6155-H6155</f>
        <v>1.68</v>
      </c>
      <c r="J6155" s="0" t="n">
        <f aca="false">D6155</f>
        <v>25.92</v>
      </c>
      <c r="K6155" s="0" t="n">
        <f aca="false">C6155</f>
        <v>27.6</v>
      </c>
      <c r="N6155" s="0" t="n">
        <f aca="false">'Central-Hudson Off Peak'!I6155</f>
        <v>-2.6</v>
      </c>
      <c r="O6155" s="0" t="n">
        <f aca="false">'Central-Hudson Off Peak'!D6155</f>
        <v>30.2</v>
      </c>
      <c r="P6155" s="1" t="n">
        <f aca="false">(O6155+N6155)-K6155</f>
        <v>0</v>
      </c>
    </row>
    <row r="6156" customFormat="false" ht="12.75" hidden="false" customHeight="false" outlineLevel="0" collapsed="false">
      <c r="A6156" s="0" t="s">
        <v>11988</v>
      </c>
      <c r="B6156" s="0" t="n">
        <v>2001</v>
      </c>
      <c r="C6156" s="0" t="n">
        <v>27.58</v>
      </c>
      <c r="D6156" s="0" t="n">
        <v>25.86</v>
      </c>
      <c r="E6156" s="0" t="n">
        <v>0</v>
      </c>
      <c r="F6156" s="0" t="n">
        <v>0</v>
      </c>
      <c r="G6156" s="0" t="n">
        <v>-0.76</v>
      </c>
      <c r="H6156" s="0" t="n">
        <v>-2.48</v>
      </c>
      <c r="I6156" s="0" t="n">
        <f aca="false">+G6156-H6156</f>
        <v>1.72</v>
      </c>
      <c r="J6156" s="0" t="n">
        <f aca="false">D6156</f>
        <v>25.86</v>
      </c>
      <c r="K6156" s="0" t="n">
        <f aca="false">C6156</f>
        <v>27.58</v>
      </c>
      <c r="N6156" s="0" t="n">
        <f aca="false">'Central-Hudson Off Peak'!I6156</f>
        <v>-2.63</v>
      </c>
      <c r="O6156" s="0" t="n">
        <f aca="false">'Central-Hudson Off Peak'!D6156</f>
        <v>30.21</v>
      </c>
      <c r="P6156" s="1" t="n">
        <f aca="false">(O6156+N6156)-K6156</f>
        <v>0</v>
      </c>
    </row>
    <row r="6157" customFormat="false" ht="12.75" hidden="false" customHeight="false" outlineLevel="0" collapsed="false">
      <c r="A6157" s="0" t="s">
        <v>11989</v>
      </c>
      <c r="B6157" s="0" t="n">
        <v>2001</v>
      </c>
      <c r="C6157" s="0" t="n">
        <v>28.48</v>
      </c>
      <c r="D6157" s="0" t="n">
        <v>26.22</v>
      </c>
      <c r="E6157" s="0" t="n">
        <v>0</v>
      </c>
      <c r="F6157" s="0" t="n">
        <v>0</v>
      </c>
      <c r="G6157" s="0" t="n">
        <v>-0.74</v>
      </c>
      <c r="H6157" s="0" t="n">
        <v>-3</v>
      </c>
      <c r="I6157" s="0" t="n">
        <f aca="false">+G6157-H6157</f>
        <v>2.26</v>
      </c>
      <c r="J6157" s="0" t="n">
        <f aca="false">D6157</f>
        <v>26.22</v>
      </c>
      <c r="K6157" s="0" t="n">
        <f aca="false">C6157</f>
        <v>28.48</v>
      </c>
      <c r="N6157" s="0" t="n">
        <f aca="false">'Central-Hudson Off Peak'!I6157</f>
        <v>-2.81</v>
      </c>
      <c r="O6157" s="0" t="n">
        <f aca="false">'Central-Hudson Off Peak'!D6157</f>
        <v>31.29</v>
      </c>
      <c r="P6157" s="1" t="n">
        <f aca="false">(O6157+N6157)-K6157</f>
        <v>0</v>
      </c>
    </row>
    <row r="6158" customFormat="false" ht="12.75" hidden="false" customHeight="false" outlineLevel="0" collapsed="false">
      <c r="A6158" s="0" t="s">
        <v>11990</v>
      </c>
      <c r="B6158" s="0" t="n">
        <v>2001</v>
      </c>
      <c r="C6158" s="0" t="n">
        <v>41.4</v>
      </c>
      <c r="D6158" s="0" t="n">
        <v>38.33</v>
      </c>
      <c r="E6158" s="0" t="n">
        <v>0</v>
      </c>
      <c r="F6158" s="0" t="n">
        <v>0</v>
      </c>
      <c r="G6158" s="0" t="n">
        <v>-0.59</v>
      </c>
      <c r="H6158" s="0" t="n">
        <v>-3.66</v>
      </c>
      <c r="I6158" s="0" t="n">
        <f aca="false">+G6158-H6158</f>
        <v>3.07</v>
      </c>
      <c r="J6158" s="0" t="n">
        <f aca="false">D6158</f>
        <v>38.33</v>
      </c>
      <c r="K6158" s="0" t="n">
        <f aca="false">C6158</f>
        <v>41.4</v>
      </c>
      <c r="N6158" s="0" t="n">
        <f aca="false">'Central-Hudson Off Peak'!I6158</f>
        <v>-3.53</v>
      </c>
      <c r="O6158" s="0" t="n">
        <f aca="false">'Central-Hudson Off Peak'!D6158</f>
        <v>44.93</v>
      </c>
      <c r="P6158" s="1" t="n">
        <f aca="false">(O6158+N6158)-K6158</f>
        <v>0</v>
      </c>
    </row>
    <row r="6159" customFormat="false" ht="12.75" hidden="false" customHeight="false" outlineLevel="0" collapsed="false">
      <c r="A6159" s="0" t="s">
        <v>11991</v>
      </c>
      <c r="B6159" s="0" t="n">
        <v>2001</v>
      </c>
      <c r="C6159" s="0" t="n">
        <v>33.17</v>
      </c>
      <c r="D6159" s="0" t="n">
        <v>30.21</v>
      </c>
      <c r="E6159" s="0" t="n">
        <v>0</v>
      </c>
      <c r="F6159" s="0" t="n">
        <v>0</v>
      </c>
      <c r="G6159" s="0" t="n">
        <v>-0.92</v>
      </c>
      <c r="H6159" s="0" t="n">
        <v>-3.88</v>
      </c>
      <c r="I6159" s="0" t="n">
        <f aca="false">+G6159-H6159</f>
        <v>2.96</v>
      </c>
      <c r="J6159" s="0" t="n">
        <f aca="false">D6159</f>
        <v>30.21</v>
      </c>
      <c r="K6159" s="0" t="n">
        <f aca="false">C6159</f>
        <v>33.17</v>
      </c>
      <c r="N6159" s="0" t="n">
        <f aca="false">'Central-Hudson Off Peak'!I6159</f>
        <v>-3.47</v>
      </c>
      <c r="O6159" s="0" t="n">
        <f aca="false">'Central-Hudson Off Peak'!D6159</f>
        <v>36.64</v>
      </c>
      <c r="P6159" s="1" t="n">
        <f aca="false">(O6159+N6159)-K6159</f>
        <v>0</v>
      </c>
    </row>
    <row r="6160" customFormat="false" ht="12.75" hidden="false" customHeight="false" outlineLevel="0" collapsed="false">
      <c r="A6160" s="0" t="s">
        <v>11992</v>
      </c>
      <c r="B6160" s="0" t="n">
        <v>2001</v>
      </c>
      <c r="C6160" s="0" t="n">
        <v>32.17</v>
      </c>
      <c r="D6160" s="0" t="n">
        <v>29.8</v>
      </c>
      <c r="E6160" s="0" t="n">
        <v>0</v>
      </c>
      <c r="F6160" s="0" t="n">
        <v>0</v>
      </c>
      <c r="G6160" s="0" t="n">
        <v>-0.76</v>
      </c>
      <c r="H6160" s="0" t="n">
        <v>-3.13</v>
      </c>
      <c r="I6160" s="0" t="n">
        <f aca="false">+G6160-H6160</f>
        <v>2.37</v>
      </c>
      <c r="J6160" s="0" t="n">
        <f aca="false">D6160</f>
        <v>29.8</v>
      </c>
      <c r="K6160" s="0" t="n">
        <f aca="false">C6160</f>
        <v>32.17</v>
      </c>
      <c r="N6160" s="0" t="n">
        <f aca="false">'Central-Hudson Off Peak'!I6160</f>
        <v>-3.06</v>
      </c>
      <c r="O6160" s="0" t="n">
        <f aca="false">'Central-Hudson Off Peak'!D6160</f>
        <v>35.23</v>
      </c>
      <c r="P6160" s="1" t="n">
        <f aca="false">(O6160+N6160)-K6160</f>
        <v>0</v>
      </c>
    </row>
    <row r="6161" customFormat="false" ht="12.75" hidden="false" customHeight="false" outlineLevel="0" collapsed="false">
      <c r="A6161" s="0" t="s">
        <v>11993</v>
      </c>
      <c r="B6161" s="0" t="n">
        <v>2001</v>
      </c>
      <c r="C6161" s="0" t="n">
        <v>28.25</v>
      </c>
      <c r="D6161" s="0" t="n">
        <v>26.16</v>
      </c>
      <c r="E6161" s="0" t="n">
        <v>0</v>
      </c>
      <c r="F6161" s="0" t="n">
        <v>0</v>
      </c>
      <c r="G6161" s="0" t="n">
        <v>-0.71</v>
      </c>
      <c r="H6161" s="0" t="n">
        <v>-2.8</v>
      </c>
      <c r="I6161" s="0" t="n">
        <f aca="false">+G6161-H6161</f>
        <v>2.09</v>
      </c>
      <c r="J6161" s="0" t="n">
        <f aca="false">D6161</f>
        <v>26.16</v>
      </c>
      <c r="K6161" s="0" t="n">
        <f aca="false">C6161</f>
        <v>28.25</v>
      </c>
      <c r="N6161" s="0" t="n">
        <f aca="false">'Central-Hudson Off Peak'!I6161</f>
        <v>-2.65</v>
      </c>
      <c r="O6161" s="0" t="n">
        <f aca="false">'Central-Hudson Off Peak'!D6161</f>
        <v>30.9</v>
      </c>
      <c r="P6161" s="1" t="n">
        <f aca="false">(O6161+N6161)-K6161</f>
        <v>0</v>
      </c>
    </row>
    <row r="6162" customFormat="false" ht="12.75" hidden="false" customHeight="false" outlineLevel="0" collapsed="false">
      <c r="A6162" s="0" t="s">
        <v>11994</v>
      </c>
      <c r="B6162" s="0" t="n">
        <v>2001</v>
      </c>
      <c r="C6162" s="0" t="n">
        <v>27.63</v>
      </c>
      <c r="D6162" s="0" t="n">
        <v>25.61</v>
      </c>
      <c r="E6162" s="0" t="n">
        <v>0</v>
      </c>
      <c r="F6162" s="0" t="n">
        <v>0</v>
      </c>
      <c r="G6162" s="0" t="n">
        <v>-0.77</v>
      </c>
      <c r="H6162" s="0" t="n">
        <v>-2.79</v>
      </c>
      <c r="I6162" s="0" t="n">
        <f aca="false">+G6162-H6162</f>
        <v>2.02</v>
      </c>
      <c r="J6162" s="0" t="n">
        <f aca="false">D6162</f>
        <v>25.61</v>
      </c>
      <c r="K6162" s="0" t="n">
        <f aca="false">C6162</f>
        <v>27.63</v>
      </c>
      <c r="N6162" s="0" t="n">
        <f aca="false">'Central-Hudson Off Peak'!I6162</f>
        <v>-2.66</v>
      </c>
      <c r="O6162" s="0" t="n">
        <f aca="false">'Central-Hudson Off Peak'!D6162</f>
        <v>30.29</v>
      </c>
      <c r="P6162" s="1" t="n">
        <f aca="false">(O6162+N6162)-K6162</f>
        <v>0</v>
      </c>
    </row>
    <row r="6163" customFormat="false" ht="12.75" hidden="false" customHeight="false" outlineLevel="0" collapsed="false">
      <c r="A6163" s="0" t="s">
        <v>11995</v>
      </c>
      <c r="B6163" s="0" t="n">
        <v>2001</v>
      </c>
      <c r="C6163" s="0" t="n">
        <v>26.43</v>
      </c>
      <c r="D6163" s="0" t="n">
        <v>24.58</v>
      </c>
      <c r="E6163" s="0" t="n">
        <v>0</v>
      </c>
      <c r="F6163" s="0" t="n">
        <v>0</v>
      </c>
      <c r="G6163" s="0" t="n">
        <v>-0.73</v>
      </c>
      <c r="H6163" s="0" t="n">
        <v>-2.58</v>
      </c>
      <c r="I6163" s="0" t="n">
        <f aca="false">+G6163-H6163</f>
        <v>1.85</v>
      </c>
      <c r="J6163" s="0" t="n">
        <f aca="false">D6163</f>
        <v>24.58</v>
      </c>
      <c r="K6163" s="0" t="n">
        <f aca="false">C6163</f>
        <v>26.43</v>
      </c>
      <c r="N6163" s="0" t="n">
        <f aca="false">'Central-Hudson Off Peak'!I6163</f>
        <v>-2.54</v>
      </c>
      <c r="O6163" s="0" t="n">
        <f aca="false">'Central-Hudson Off Peak'!D6163</f>
        <v>28.97</v>
      </c>
      <c r="P6163" s="1" t="n">
        <f aca="false">(O6163+N6163)-K6163</f>
        <v>0</v>
      </c>
    </row>
    <row r="6164" customFormat="false" ht="12.75" hidden="false" customHeight="false" outlineLevel="0" collapsed="false">
      <c r="A6164" s="0" t="s">
        <v>11996</v>
      </c>
      <c r="B6164" s="0" t="n">
        <v>2001</v>
      </c>
      <c r="C6164" s="0" t="n">
        <v>30.69</v>
      </c>
      <c r="D6164" s="0" t="n">
        <v>28.59</v>
      </c>
      <c r="E6164" s="0" t="n">
        <v>0</v>
      </c>
      <c r="F6164" s="0" t="n">
        <v>0</v>
      </c>
      <c r="G6164" s="0" t="n">
        <v>-0.73</v>
      </c>
      <c r="H6164" s="0" t="n">
        <v>-2.83</v>
      </c>
      <c r="I6164" s="0" t="n">
        <f aca="false">+G6164-H6164</f>
        <v>2.1</v>
      </c>
      <c r="J6164" s="0" t="n">
        <f aca="false">D6164</f>
        <v>28.59</v>
      </c>
      <c r="K6164" s="0" t="n">
        <f aca="false">C6164</f>
        <v>30.69</v>
      </c>
      <c r="N6164" s="0" t="n">
        <f aca="false">'Central-Hudson Off Peak'!I6164</f>
        <v>-2.82</v>
      </c>
      <c r="O6164" s="0" t="n">
        <f aca="false">'Central-Hudson Off Peak'!D6164</f>
        <v>33.51</v>
      </c>
      <c r="P6164" s="1" t="n">
        <f aca="false">(O6164+N6164)-K6164</f>
        <v>0</v>
      </c>
    </row>
    <row r="6165" customFormat="false" ht="12.75" hidden="false" customHeight="false" outlineLevel="0" collapsed="false">
      <c r="A6165" s="0" t="s">
        <v>11997</v>
      </c>
      <c r="B6165" s="0" t="n">
        <v>2001</v>
      </c>
      <c r="C6165" s="0" t="n">
        <v>38.33</v>
      </c>
      <c r="D6165" s="0" t="n">
        <v>35.42</v>
      </c>
      <c r="E6165" s="0" t="n">
        <v>0</v>
      </c>
      <c r="F6165" s="0" t="n">
        <v>0</v>
      </c>
      <c r="G6165" s="0" t="n">
        <v>-0.88</v>
      </c>
      <c r="H6165" s="0" t="n">
        <v>-3.79</v>
      </c>
      <c r="I6165" s="0" t="n">
        <f aca="false">+G6165-H6165</f>
        <v>2.91</v>
      </c>
      <c r="J6165" s="0" t="n">
        <f aca="false">D6165</f>
        <v>35.42</v>
      </c>
      <c r="K6165" s="0" t="n">
        <f aca="false">C6165</f>
        <v>38.33</v>
      </c>
      <c r="N6165" s="0" t="n">
        <f aca="false">'Central-Hudson Off Peak'!I6165</f>
        <v>-3.61</v>
      </c>
      <c r="O6165" s="0" t="n">
        <f aca="false">'Central-Hudson Off Peak'!D6165</f>
        <v>41.94</v>
      </c>
      <c r="P6165" s="1" t="n">
        <f aca="false">(O6165+N6165)-K6165</f>
        <v>0</v>
      </c>
    </row>
    <row r="6166" customFormat="false" ht="12.75" hidden="false" customHeight="false" outlineLevel="0" collapsed="false">
      <c r="A6166" s="0" t="s">
        <v>11998</v>
      </c>
      <c r="B6166" s="0" t="n">
        <v>2001</v>
      </c>
      <c r="C6166" s="0" t="n">
        <v>48.09</v>
      </c>
      <c r="D6166" s="0" t="n">
        <v>45.34</v>
      </c>
      <c r="E6166" s="0" t="n">
        <v>0</v>
      </c>
      <c r="F6166" s="0" t="n">
        <v>0</v>
      </c>
      <c r="G6166" s="0" t="n">
        <v>-0.27</v>
      </c>
      <c r="H6166" s="0" t="n">
        <v>-3.02</v>
      </c>
      <c r="I6166" s="0" t="n">
        <f aca="false">+G6166-H6166</f>
        <v>2.75</v>
      </c>
      <c r="J6166" s="0" t="n">
        <f aca="false">D6166</f>
        <v>45.34</v>
      </c>
      <c r="K6166" s="0" t="n">
        <f aca="false">C6166</f>
        <v>48.09</v>
      </c>
      <c r="N6166" s="0" t="n">
        <f aca="false">'Central-Hudson Off Peak'!I6166</f>
        <v>-3.9</v>
      </c>
      <c r="O6166" s="0" t="n">
        <f aca="false">'Central-Hudson Off Peak'!D6166</f>
        <v>51.99</v>
      </c>
      <c r="P6166" s="1" t="n">
        <f aca="false">(O6166+N6166)-K6166</f>
        <v>0</v>
      </c>
    </row>
    <row r="6167" customFormat="false" ht="12.75" hidden="false" customHeight="false" outlineLevel="0" collapsed="false">
      <c r="A6167" s="0" t="s">
        <v>11999</v>
      </c>
      <c r="B6167" s="0" t="n">
        <v>2001</v>
      </c>
      <c r="C6167" s="0" t="n">
        <v>37.61</v>
      </c>
      <c r="D6167" s="0" t="n">
        <v>34.06</v>
      </c>
      <c r="E6167" s="0" t="n">
        <v>0</v>
      </c>
      <c r="F6167" s="0" t="n">
        <v>0</v>
      </c>
      <c r="G6167" s="0" t="n">
        <v>-0.89</v>
      </c>
      <c r="H6167" s="0" t="n">
        <v>-4.44</v>
      </c>
      <c r="I6167" s="0" t="n">
        <f aca="false">+G6167-H6167</f>
        <v>3.55</v>
      </c>
      <c r="J6167" s="0" t="n">
        <f aca="false">D6167</f>
        <v>34.06</v>
      </c>
      <c r="K6167" s="0" t="n">
        <f aca="false">C6167</f>
        <v>37.61</v>
      </c>
      <c r="N6167" s="0" t="n">
        <f aca="false">'Central-Hudson Off Peak'!I6167</f>
        <v>-4.27</v>
      </c>
      <c r="O6167" s="0" t="n">
        <f aca="false">'Central-Hudson Off Peak'!D6167</f>
        <v>41.88</v>
      </c>
      <c r="P6167" s="1" t="n">
        <f aca="false">(O6167+N6167)-K6167</f>
        <v>0</v>
      </c>
    </row>
    <row r="6168" customFormat="false" ht="12.75" hidden="false" customHeight="false" outlineLevel="0" collapsed="false">
      <c r="A6168" s="0" t="s">
        <v>12000</v>
      </c>
      <c r="B6168" s="0" t="n">
        <v>2001</v>
      </c>
      <c r="C6168" s="0" t="n">
        <v>33.04</v>
      </c>
      <c r="D6168" s="0" t="n">
        <v>30.16</v>
      </c>
      <c r="E6168" s="0" t="n">
        <v>0</v>
      </c>
      <c r="F6168" s="0" t="n">
        <v>0</v>
      </c>
      <c r="G6168" s="0" t="n">
        <v>-0.97</v>
      </c>
      <c r="H6168" s="0" t="n">
        <v>-3.85</v>
      </c>
      <c r="I6168" s="0" t="n">
        <f aca="false">+G6168-H6168</f>
        <v>2.88</v>
      </c>
      <c r="J6168" s="0" t="n">
        <f aca="false">D6168</f>
        <v>30.16</v>
      </c>
      <c r="K6168" s="0" t="n">
        <f aca="false">C6168</f>
        <v>33.04</v>
      </c>
      <c r="N6168" s="0" t="n">
        <f aca="false">'Central-Hudson Off Peak'!I6168</f>
        <v>-3.52</v>
      </c>
      <c r="O6168" s="0" t="n">
        <f aca="false">'Central-Hudson Off Peak'!D6168</f>
        <v>36.56</v>
      </c>
      <c r="P6168" s="1" t="n">
        <f aca="false">(O6168+N6168)-K6168</f>
        <v>0</v>
      </c>
    </row>
    <row r="6169" customFormat="false" ht="12.75" hidden="false" customHeight="false" outlineLevel="0" collapsed="false">
      <c r="A6169" s="0" t="s">
        <v>12001</v>
      </c>
      <c r="B6169" s="0" t="n">
        <v>2001</v>
      </c>
      <c r="C6169" s="0" t="n">
        <v>32.77</v>
      </c>
      <c r="D6169" s="0" t="n">
        <v>29.87</v>
      </c>
      <c r="E6169" s="0" t="n">
        <v>0</v>
      </c>
      <c r="F6169" s="0" t="n">
        <v>0</v>
      </c>
      <c r="G6169" s="0" t="n">
        <v>-1.05</v>
      </c>
      <c r="H6169" s="0" t="n">
        <v>-3.95</v>
      </c>
      <c r="I6169" s="0" t="n">
        <f aca="false">+G6169-H6169</f>
        <v>2.9</v>
      </c>
      <c r="J6169" s="0" t="n">
        <f aca="false">D6169</f>
        <v>29.87</v>
      </c>
      <c r="K6169" s="0" t="n">
        <f aca="false">C6169</f>
        <v>32.77</v>
      </c>
      <c r="N6169" s="0" t="n">
        <f aca="false">'Central-Hudson Off Peak'!I6169</f>
        <v>-3.17</v>
      </c>
      <c r="O6169" s="0" t="n">
        <f aca="false">'Central-Hudson Off Peak'!D6169</f>
        <v>35.94</v>
      </c>
      <c r="P6169" s="1" t="n">
        <f aca="false">(O6169+N6169)-K6169</f>
        <v>0</v>
      </c>
    </row>
    <row r="6170" customFormat="false" ht="12.75" hidden="false" customHeight="false" outlineLevel="0" collapsed="false">
      <c r="A6170" s="0" t="s">
        <v>12002</v>
      </c>
      <c r="B6170" s="0" t="n">
        <v>2001</v>
      </c>
      <c r="C6170" s="0" t="n">
        <v>28.11</v>
      </c>
      <c r="D6170" s="0" t="n">
        <v>26</v>
      </c>
      <c r="E6170" s="0" t="n">
        <v>0</v>
      </c>
      <c r="F6170" s="0" t="n">
        <v>0</v>
      </c>
      <c r="G6170" s="0" t="n">
        <v>-0.83</v>
      </c>
      <c r="H6170" s="0" t="n">
        <v>-2.94</v>
      </c>
      <c r="I6170" s="0" t="n">
        <f aca="false">+G6170-H6170</f>
        <v>2.11</v>
      </c>
      <c r="J6170" s="0" t="n">
        <f aca="false">D6170</f>
        <v>26</v>
      </c>
      <c r="K6170" s="0" t="n">
        <f aca="false">C6170</f>
        <v>28.11</v>
      </c>
      <c r="N6170" s="0" t="n">
        <f aca="false">'Central-Hudson Off Peak'!I6170</f>
        <v>-2.52</v>
      </c>
      <c r="O6170" s="0" t="n">
        <f aca="false">'Central-Hudson Off Peak'!D6170</f>
        <v>30.63</v>
      </c>
      <c r="P6170" s="1" t="n">
        <f aca="false">(O6170+N6170)-K6170</f>
        <v>0</v>
      </c>
    </row>
    <row r="6171" customFormat="false" ht="12.75" hidden="false" customHeight="false" outlineLevel="0" collapsed="false">
      <c r="A6171" s="0" t="s">
        <v>12003</v>
      </c>
      <c r="B6171" s="0" t="n">
        <v>2001</v>
      </c>
      <c r="C6171" s="0" t="n">
        <v>26.9</v>
      </c>
      <c r="D6171" s="0" t="n">
        <v>25</v>
      </c>
      <c r="E6171" s="0" t="n">
        <v>0</v>
      </c>
      <c r="F6171" s="0" t="n">
        <v>0</v>
      </c>
      <c r="G6171" s="0" t="n">
        <v>-0.77</v>
      </c>
      <c r="H6171" s="0" t="n">
        <v>-2.67</v>
      </c>
      <c r="I6171" s="0" t="n">
        <f aca="false">+G6171-H6171</f>
        <v>1.9</v>
      </c>
      <c r="J6171" s="0" t="n">
        <f aca="false">D6171</f>
        <v>25</v>
      </c>
      <c r="K6171" s="0" t="n">
        <f aca="false">C6171</f>
        <v>26.9</v>
      </c>
      <c r="N6171" s="0" t="n">
        <f aca="false">'Central-Hudson Off Peak'!I6171</f>
        <v>-2.33</v>
      </c>
      <c r="O6171" s="0" t="n">
        <f aca="false">'Central-Hudson Off Peak'!D6171</f>
        <v>29.23</v>
      </c>
      <c r="P6171" s="1" t="n">
        <f aca="false">(O6171+N6171)-K6171</f>
        <v>0</v>
      </c>
    </row>
    <row r="6172" customFormat="false" ht="12.75" hidden="false" customHeight="false" outlineLevel="0" collapsed="false">
      <c r="A6172" s="0" t="s">
        <v>12004</v>
      </c>
      <c r="B6172" s="0" t="n">
        <v>2001</v>
      </c>
      <c r="C6172" s="0" t="n">
        <v>28.24</v>
      </c>
      <c r="D6172" s="0" t="n">
        <v>26.1</v>
      </c>
      <c r="E6172" s="0" t="n">
        <v>0</v>
      </c>
      <c r="F6172" s="0" t="n">
        <v>0</v>
      </c>
      <c r="G6172" s="0" t="n">
        <v>-0.81</v>
      </c>
      <c r="H6172" s="0" t="n">
        <v>-2.95</v>
      </c>
      <c r="I6172" s="0" t="n">
        <f aca="false">+G6172-H6172</f>
        <v>2.14</v>
      </c>
      <c r="J6172" s="0" t="n">
        <f aca="false">D6172</f>
        <v>26.1</v>
      </c>
      <c r="K6172" s="0" t="n">
        <f aca="false">C6172</f>
        <v>28.24</v>
      </c>
      <c r="N6172" s="0" t="n">
        <f aca="false">'Central-Hudson Off Peak'!I6172</f>
        <v>-2.55</v>
      </c>
      <c r="O6172" s="0" t="n">
        <f aca="false">'Central-Hudson Off Peak'!D6172</f>
        <v>30.79</v>
      </c>
      <c r="P6172" s="1" t="n">
        <f aca="false">(O6172+N6172)-K6172</f>
        <v>0</v>
      </c>
    </row>
    <row r="6173" customFormat="false" ht="12.75" hidden="false" customHeight="false" outlineLevel="0" collapsed="false">
      <c r="A6173" s="0" t="s">
        <v>12005</v>
      </c>
      <c r="B6173" s="0" t="n">
        <v>2001</v>
      </c>
      <c r="C6173" s="0" t="n">
        <v>32.81</v>
      </c>
      <c r="D6173" s="0" t="n">
        <v>30.17</v>
      </c>
      <c r="E6173" s="0" t="n">
        <v>0</v>
      </c>
      <c r="F6173" s="0" t="n">
        <v>0</v>
      </c>
      <c r="G6173" s="0" t="n">
        <v>-0.86</v>
      </c>
      <c r="H6173" s="0" t="n">
        <v>-3.5</v>
      </c>
      <c r="I6173" s="0" t="n">
        <f aca="false">+G6173-H6173</f>
        <v>2.64</v>
      </c>
      <c r="J6173" s="0" t="n">
        <f aca="false">D6173</f>
        <v>30.17</v>
      </c>
      <c r="K6173" s="0" t="n">
        <f aca="false">C6173</f>
        <v>32.81</v>
      </c>
      <c r="N6173" s="0" t="n">
        <f aca="false">'Central-Hudson Off Peak'!I6173</f>
        <v>-3.11</v>
      </c>
      <c r="O6173" s="0" t="n">
        <f aca="false">'Central-Hudson Off Peak'!D6173</f>
        <v>35.92</v>
      </c>
      <c r="P6173" s="1" t="n">
        <f aca="false">(O6173+N6173)-K6173</f>
        <v>0</v>
      </c>
    </row>
    <row r="6174" customFormat="false" ht="12.75" hidden="false" customHeight="false" outlineLevel="0" collapsed="false">
      <c r="A6174" s="0" t="s">
        <v>12006</v>
      </c>
      <c r="B6174" s="0" t="n">
        <v>2001</v>
      </c>
      <c r="C6174" s="0" t="n">
        <v>44.11</v>
      </c>
      <c r="D6174" s="0" t="n">
        <v>41.04</v>
      </c>
      <c r="E6174" s="0" t="n">
        <v>0</v>
      </c>
      <c r="F6174" s="0" t="n">
        <v>0</v>
      </c>
      <c r="G6174" s="0" t="n">
        <v>-0.73</v>
      </c>
      <c r="H6174" s="0" t="n">
        <v>-3.8</v>
      </c>
      <c r="I6174" s="0" t="n">
        <f aca="false">+G6174-H6174</f>
        <v>3.07</v>
      </c>
      <c r="J6174" s="0" t="n">
        <f aca="false">D6174</f>
        <v>41.04</v>
      </c>
      <c r="K6174" s="0" t="n">
        <f aca="false">C6174</f>
        <v>44.11</v>
      </c>
      <c r="N6174" s="0" t="n">
        <f aca="false">'Central-Hudson Off Peak'!I6174</f>
        <v>-3.55</v>
      </c>
      <c r="O6174" s="0" t="n">
        <f aca="false">'Central-Hudson Off Peak'!D6174</f>
        <v>47.66</v>
      </c>
      <c r="P6174" s="1" t="n">
        <f aca="false">(O6174+N6174)-K6174</f>
        <v>0</v>
      </c>
    </row>
    <row r="6175" customFormat="false" ht="12.75" hidden="false" customHeight="false" outlineLevel="0" collapsed="false">
      <c r="A6175" s="0" t="s">
        <v>12007</v>
      </c>
      <c r="B6175" s="0" t="n">
        <v>2001</v>
      </c>
      <c r="C6175" s="0" t="n">
        <v>41.37</v>
      </c>
      <c r="D6175" s="0" t="n">
        <v>37.46</v>
      </c>
      <c r="E6175" s="0" t="n">
        <v>0</v>
      </c>
      <c r="F6175" s="0" t="n">
        <v>0</v>
      </c>
      <c r="G6175" s="0" t="n">
        <v>-1.14</v>
      </c>
      <c r="H6175" s="0" t="n">
        <v>-5.05</v>
      </c>
      <c r="I6175" s="0" t="n">
        <f aca="false">+G6175-H6175</f>
        <v>3.91</v>
      </c>
      <c r="J6175" s="0" t="n">
        <f aca="false">D6175</f>
        <v>37.46</v>
      </c>
      <c r="K6175" s="0" t="n">
        <f aca="false">C6175</f>
        <v>41.37</v>
      </c>
      <c r="N6175" s="0" t="n">
        <f aca="false">'Central-Hudson Off Peak'!I6175</f>
        <v>-4.42</v>
      </c>
      <c r="O6175" s="0" t="n">
        <f aca="false">'Central-Hudson Off Peak'!D6175</f>
        <v>45.79</v>
      </c>
      <c r="P6175" s="1" t="n">
        <f aca="false">(O6175+N6175)-K6175</f>
        <v>0</v>
      </c>
    </row>
    <row r="6176" customFormat="false" ht="12.75" hidden="false" customHeight="false" outlineLevel="0" collapsed="false">
      <c r="A6176" s="0" t="s">
        <v>12008</v>
      </c>
      <c r="B6176" s="0" t="n">
        <v>2001</v>
      </c>
      <c r="C6176" s="0" t="n">
        <v>35.17</v>
      </c>
      <c r="D6176" s="0" t="n">
        <v>32.46</v>
      </c>
      <c r="E6176" s="0" t="n">
        <v>0</v>
      </c>
      <c r="F6176" s="0" t="n">
        <v>0</v>
      </c>
      <c r="G6176" s="0" t="n">
        <v>-1.01</v>
      </c>
      <c r="H6176" s="0" t="n">
        <v>-3.72</v>
      </c>
      <c r="I6176" s="0" t="n">
        <f aca="false">+G6176-H6176</f>
        <v>2.71</v>
      </c>
      <c r="J6176" s="0" t="n">
        <f aca="false">D6176</f>
        <v>32.46</v>
      </c>
      <c r="K6176" s="0" t="n">
        <f aca="false">C6176</f>
        <v>35.17</v>
      </c>
      <c r="N6176" s="0" t="n">
        <f aca="false">'Central-Hudson Off Peak'!I6176</f>
        <v>-3.41</v>
      </c>
      <c r="O6176" s="0" t="n">
        <f aca="false">'Central-Hudson Off Peak'!D6176</f>
        <v>38.58</v>
      </c>
      <c r="P6176" s="1" t="n">
        <f aca="false">(O6176+N6176)-K6176</f>
        <v>0</v>
      </c>
    </row>
    <row r="6177" customFormat="false" ht="12.75" hidden="false" customHeight="false" outlineLevel="0" collapsed="false">
      <c r="A6177" s="0" t="s">
        <v>12009</v>
      </c>
      <c r="B6177" s="0" t="n">
        <v>2001</v>
      </c>
      <c r="C6177" s="0" t="n">
        <v>32.48</v>
      </c>
      <c r="D6177" s="0" t="n">
        <v>30.11</v>
      </c>
      <c r="E6177" s="0" t="n">
        <v>0</v>
      </c>
      <c r="F6177" s="0" t="n">
        <v>0</v>
      </c>
      <c r="G6177" s="0" t="n">
        <v>-0.96</v>
      </c>
      <c r="H6177" s="0" t="n">
        <v>-3.33</v>
      </c>
      <c r="I6177" s="0" t="n">
        <f aca="false">+G6177-H6177</f>
        <v>2.37</v>
      </c>
      <c r="J6177" s="0" t="n">
        <f aca="false">D6177</f>
        <v>30.11</v>
      </c>
      <c r="K6177" s="0" t="n">
        <f aca="false">C6177</f>
        <v>32.48</v>
      </c>
      <c r="N6177" s="0" t="n">
        <f aca="false">'Central-Hudson Off Peak'!I6177</f>
        <v>-2.87</v>
      </c>
      <c r="O6177" s="0" t="n">
        <f aca="false">'Central-Hudson Off Peak'!D6177</f>
        <v>35.35</v>
      </c>
      <c r="P6177" s="1" t="n">
        <f aca="false">(O6177+N6177)-K6177</f>
        <v>0</v>
      </c>
    </row>
    <row r="6178" customFormat="false" ht="12.75" hidden="false" customHeight="false" outlineLevel="0" collapsed="false">
      <c r="A6178" s="0" t="s">
        <v>12010</v>
      </c>
      <c r="B6178" s="0" t="n">
        <v>2001</v>
      </c>
      <c r="C6178" s="0" t="n">
        <v>28.39</v>
      </c>
      <c r="D6178" s="0" t="n">
        <v>26.5</v>
      </c>
      <c r="E6178" s="0" t="n">
        <v>0</v>
      </c>
      <c r="F6178" s="0" t="n">
        <v>0</v>
      </c>
      <c r="G6178" s="0" t="n">
        <v>-0.82</v>
      </c>
      <c r="H6178" s="0" t="n">
        <v>-2.71</v>
      </c>
      <c r="I6178" s="0" t="n">
        <f aca="false">+G6178-H6178</f>
        <v>1.89</v>
      </c>
      <c r="J6178" s="0" t="n">
        <f aca="false">D6178</f>
        <v>26.5</v>
      </c>
      <c r="K6178" s="0" t="n">
        <f aca="false">C6178</f>
        <v>28.39</v>
      </c>
      <c r="N6178" s="0" t="n">
        <f aca="false">'Central-Hudson Off Peak'!I6178</f>
        <v>-2.39</v>
      </c>
      <c r="O6178" s="0" t="n">
        <f aca="false">'Central-Hudson Off Peak'!D6178</f>
        <v>30.78</v>
      </c>
      <c r="P6178" s="1" t="n">
        <f aca="false">(O6178+N6178)-K6178</f>
        <v>0</v>
      </c>
    </row>
    <row r="6179" customFormat="false" ht="12.75" hidden="false" customHeight="false" outlineLevel="0" collapsed="false">
      <c r="A6179" s="0" t="s">
        <v>12011</v>
      </c>
      <c r="B6179" s="0" t="n">
        <v>2001</v>
      </c>
      <c r="C6179" s="0" t="n">
        <v>27.96</v>
      </c>
      <c r="D6179" s="0" t="n">
        <v>26.25</v>
      </c>
      <c r="E6179" s="0" t="n">
        <v>0</v>
      </c>
      <c r="F6179" s="0" t="n">
        <v>0</v>
      </c>
      <c r="G6179" s="0" t="n">
        <v>-0.78</v>
      </c>
      <c r="H6179" s="0" t="n">
        <v>-2.49</v>
      </c>
      <c r="I6179" s="0" t="n">
        <f aca="false">+G6179-H6179</f>
        <v>1.71</v>
      </c>
      <c r="J6179" s="0" t="n">
        <f aca="false">D6179</f>
        <v>26.25</v>
      </c>
      <c r="K6179" s="0" t="n">
        <f aca="false">C6179</f>
        <v>27.96</v>
      </c>
      <c r="N6179" s="0" t="n">
        <f aca="false">'Central-Hudson Off Peak'!I6179</f>
        <v>-2.28</v>
      </c>
      <c r="O6179" s="0" t="n">
        <f aca="false">'Central-Hudson Off Peak'!D6179</f>
        <v>30.24</v>
      </c>
      <c r="P6179" s="1" t="n">
        <f aca="false">(O6179+N6179)-K6179</f>
        <v>0</v>
      </c>
    </row>
    <row r="6180" customFormat="false" ht="12.75" hidden="false" customHeight="false" outlineLevel="0" collapsed="false">
      <c r="A6180" s="0" t="s">
        <v>12012</v>
      </c>
      <c r="B6180" s="0" t="n">
        <v>2001</v>
      </c>
      <c r="C6180" s="0" t="n">
        <v>28.74</v>
      </c>
      <c r="D6180" s="0" t="n">
        <v>26.82</v>
      </c>
      <c r="E6180" s="0" t="n">
        <v>0</v>
      </c>
      <c r="F6180" s="0" t="n">
        <v>0</v>
      </c>
      <c r="G6180" s="0" t="n">
        <v>-0.78</v>
      </c>
      <c r="H6180" s="0" t="n">
        <v>-2.7</v>
      </c>
      <c r="I6180" s="0" t="n">
        <f aca="false">+G6180-H6180</f>
        <v>1.92</v>
      </c>
      <c r="J6180" s="0" t="n">
        <f aca="false">D6180</f>
        <v>26.82</v>
      </c>
      <c r="K6180" s="0" t="n">
        <f aca="false">C6180</f>
        <v>28.74</v>
      </c>
      <c r="N6180" s="0" t="n">
        <f aca="false">'Central-Hudson Off Peak'!I6180</f>
        <v>-2.36</v>
      </c>
      <c r="O6180" s="0" t="n">
        <f aca="false">'Central-Hudson Off Peak'!D6180</f>
        <v>31.1</v>
      </c>
      <c r="P6180" s="1" t="n">
        <f aca="false">(O6180+N6180)-K6180</f>
        <v>0</v>
      </c>
    </row>
    <row r="6181" customFormat="false" ht="12.75" hidden="false" customHeight="false" outlineLevel="0" collapsed="false">
      <c r="A6181" s="0" t="s">
        <v>12013</v>
      </c>
      <c r="B6181" s="0" t="n">
        <v>2001</v>
      </c>
      <c r="C6181" s="0" t="n">
        <v>35.55</v>
      </c>
      <c r="D6181" s="0" t="n">
        <v>32.84</v>
      </c>
      <c r="E6181" s="0" t="n">
        <v>0</v>
      </c>
      <c r="F6181" s="0" t="n">
        <v>0</v>
      </c>
      <c r="G6181" s="0" t="n">
        <v>-0.92</v>
      </c>
      <c r="H6181" s="0" t="n">
        <v>-3.63</v>
      </c>
      <c r="I6181" s="0" t="n">
        <f aca="false">+G6181-H6181</f>
        <v>2.71</v>
      </c>
      <c r="J6181" s="0" t="n">
        <f aca="false">D6181</f>
        <v>32.84</v>
      </c>
      <c r="K6181" s="0" t="n">
        <f aca="false">C6181</f>
        <v>35.55</v>
      </c>
      <c r="N6181" s="0" t="n">
        <f aca="false">'Central-Hudson Off Peak'!I6181</f>
        <v>-3.07</v>
      </c>
      <c r="O6181" s="0" t="n">
        <f aca="false">'Central-Hudson Off Peak'!D6181</f>
        <v>38.62</v>
      </c>
      <c r="P6181" s="1" t="n">
        <f aca="false">(O6181+N6181)-K6181</f>
        <v>0</v>
      </c>
    </row>
    <row r="6182" customFormat="false" ht="12.75" hidden="false" customHeight="false" outlineLevel="0" collapsed="false">
      <c r="A6182" s="0" t="s">
        <v>12014</v>
      </c>
      <c r="B6182" s="0" t="n">
        <v>2001</v>
      </c>
      <c r="C6182" s="0" t="n">
        <v>43.81</v>
      </c>
      <c r="D6182" s="0" t="n">
        <v>41.11</v>
      </c>
      <c r="E6182" s="0" t="n">
        <v>0</v>
      </c>
      <c r="F6182" s="0" t="n">
        <v>0</v>
      </c>
      <c r="G6182" s="0" t="n">
        <v>-0.61</v>
      </c>
      <c r="H6182" s="0" t="n">
        <v>-3.31</v>
      </c>
      <c r="I6182" s="0" t="n">
        <f aca="false">+G6182-H6182</f>
        <v>2.7</v>
      </c>
      <c r="J6182" s="0" t="n">
        <f aca="false">D6182</f>
        <v>41.11</v>
      </c>
      <c r="K6182" s="0" t="n">
        <f aca="false">C6182</f>
        <v>43.81</v>
      </c>
      <c r="N6182" s="0" t="n">
        <f aca="false">'Central-Hudson Off Peak'!I6182</f>
        <v>-3.15</v>
      </c>
      <c r="O6182" s="0" t="n">
        <f aca="false">'Central-Hudson Off Peak'!D6182</f>
        <v>46.96</v>
      </c>
      <c r="P6182" s="1" t="n">
        <f aca="false">(O6182+N6182)-K6182</f>
        <v>0</v>
      </c>
    </row>
    <row r="6183" customFormat="false" ht="12.75" hidden="false" customHeight="false" outlineLevel="0" collapsed="false">
      <c r="A6183" s="0" t="s">
        <v>12015</v>
      </c>
      <c r="B6183" s="0" t="n">
        <v>2001</v>
      </c>
      <c r="C6183" s="0" t="n">
        <v>41.36</v>
      </c>
      <c r="D6183" s="0" t="n">
        <v>37.38</v>
      </c>
      <c r="E6183" s="0" t="n">
        <v>0</v>
      </c>
      <c r="F6183" s="0" t="n">
        <v>0</v>
      </c>
      <c r="G6183" s="0" t="n">
        <v>-1.35</v>
      </c>
      <c r="H6183" s="0" t="n">
        <v>-5.33</v>
      </c>
      <c r="I6183" s="0" t="n">
        <f aca="false">+G6183-H6183</f>
        <v>3.98</v>
      </c>
      <c r="J6183" s="0" t="n">
        <f aca="false">D6183</f>
        <v>37.38</v>
      </c>
      <c r="K6183" s="0" t="n">
        <f aca="false">C6183</f>
        <v>41.36</v>
      </c>
      <c r="N6183" s="0" t="n">
        <f aca="false">'Central-Hudson Off Peak'!I6183</f>
        <v>-4.62</v>
      </c>
      <c r="O6183" s="0" t="n">
        <f aca="false">'Central-Hudson Off Peak'!D6183</f>
        <v>45.98</v>
      </c>
      <c r="P6183" s="1" t="n">
        <f aca="false">(O6183+N6183)-K6183</f>
        <v>0</v>
      </c>
    </row>
    <row r="6184" customFormat="false" ht="12.75" hidden="false" customHeight="false" outlineLevel="0" collapsed="false">
      <c r="A6184" s="0" t="s">
        <v>12016</v>
      </c>
      <c r="B6184" s="0" t="n">
        <v>2001</v>
      </c>
      <c r="C6184" s="0" t="n">
        <v>36.55</v>
      </c>
      <c r="D6184" s="0" t="n">
        <v>33.9</v>
      </c>
      <c r="E6184" s="0" t="n">
        <v>0</v>
      </c>
      <c r="F6184" s="0" t="n">
        <v>0</v>
      </c>
      <c r="G6184" s="0" t="n">
        <v>-1.1</v>
      </c>
      <c r="H6184" s="0" t="n">
        <v>-3.75</v>
      </c>
      <c r="I6184" s="0" t="n">
        <f aca="false">+G6184-H6184</f>
        <v>2.65</v>
      </c>
      <c r="J6184" s="0" t="n">
        <f aca="false">D6184</f>
        <v>33.9</v>
      </c>
      <c r="K6184" s="0" t="n">
        <f aca="false">C6184</f>
        <v>36.55</v>
      </c>
      <c r="N6184" s="0" t="n">
        <f aca="false">'Central-Hudson Off Peak'!I6184</f>
        <v>-3.55</v>
      </c>
      <c r="O6184" s="0" t="n">
        <f aca="false">'Central-Hudson Off Peak'!D6184</f>
        <v>40.1</v>
      </c>
      <c r="P6184" s="1" t="n">
        <f aca="false">(O6184+N6184)-K6184</f>
        <v>0</v>
      </c>
    </row>
    <row r="6185" customFormat="false" ht="12.75" hidden="false" customHeight="false" outlineLevel="0" collapsed="false">
      <c r="A6185" s="0" t="s">
        <v>12017</v>
      </c>
      <c r="B6185" s="0" t="n">
        <v>2001</v>
      </c>
      <c r="C6185" s="0" t="n">
        <v>32.4</v>
      </c>
      <c r="D6185" s="0" t="n">
        <v>30.12</v>
      </c>
      <c r="E6185" s="0" t="n">
        <v>0</v>
      </c>
      <c r="F6185" s="0" t="n">
        <v>0</v>
      </c>
      <c r="G6185" s="0" t="n">
        <v>-1.08</v>
      </c>
      <c r="H6185" s="0" t="n">
        <v>-3.36</v>
      </c>
      <c r="I6185" s="0" t="n">
        <f aca="false">+G6185-H6185</f>
        <v>2.28</v>
      </c>
      <c r="J6185" s="0" t="n">
        <f aca="false">D6185</f>
        <v>30.12</v>
      </c>
      <c r="K6185" s="0" t="n">
        <f aca="false">C6185</f>
        <v>32.4</v>
      </c>
      <c r="N6185" s="0" t="n">
        <f aca="false">'Central-Hudson Off Peak'!I6185</f>
        <v>-2.92</v>
      </c>
      <c r="O6185" s="0" t="n">
        <f aca="false">'Central-Hudson Off Peak'!D6185</f>
        <v>35.32</v>
      </c>
      <c r="P6185" s="1" t="n">
        <f aca="false">(O6185+N6185)-K6185</f>
        <v>0</v>
      </c>
    </row>
    <row r="6186" customFormat="false" ht="12.75" hidden="false" customHeight="false" outlineLevel="0" collapsed="false">
      <c r="A6186" s="0" t="s">
        <v>12018</v>
      </c>
      <c r="B6186" s="0" t="n">
        <v>2001</v>
      </c>
      <c r="C6186" s="0" t="n">
        <v>29.88</v>
      </c>
      <c r="D6186" s="0" t="n">
        <v>27.95</v>
      </c>
      <c r="E6186" s="0" t="n">
        <v>0</v>
      </c>
      <c r="F6186" s="0" t="n">
        <v>0</v>
      </c>
      <c r="G6186" s="0" t="n">
        <v>-0.98</v>
      </c>
      <c r="H6186" s="0" t="n">
        <v>-2.91</v>
      </c>
      <c r="I6186" s="0" t="n">
        <f aca="false">+G6186-H6186</f>
        <v>1.93</v>
      </c>
      <c r="J6186" s="0" t="n">
        <f aca="false">D6186</f>
        <v>27.95</v>
      </c>
      <c r="K6186" s="0" t="n">
        <f aca="false">C6186</f>
        <v>29.88</v>
      </c>
      <c r="N6186" s="0" t="n">
        <f aca="false">'Central-Hudson Off Peak'!I6186</f>
        <v>-2.75</v>
      </c>
      <c r="O6186" s="0" t="n">
        <f aca="false">'Central-Hudson Off Peak'!D6186</f>
        <v>32.63</v>
      </c>
      <c r="P6186" s="1" t="n">
        <f aca="false">(O6186+N6186)-K6186</f>
        <v>0</v>
      </c>
    </row>
    <row r="6187" customFormat="false" ht="12.75" hidden="false" customHeight="false" outlineLevel="0" collapsed="false">
      <c r="A6187" s="0" t="s">
        <v>12019</v>
      </c>
      <c r="B6187" s="0" t="n">
        <v>2001</v>
      </c>
      <c r="C6187" s="0" t="n">
        <v>29.83</v>
      </c>
      <c r="D6187" s="0" t="n">
        <v>27.9</v>
      </c>
      <c r="E6187" s="0" t="n">
        <v>0</v>
      </c>
      <c r="F6187" s="0" t="n">
        <v>0</v>
      </c>
      <c r="G6187" s="0" t="n">
        <v>-0.97</v>
      </c>
      <c r="H6187" s="0" t="n">
        <v>-2.9</v>
      </c>
      <c r="I6187" s="0" t="n">
        <f aca="false">+G6187-H6187</f>
        <v>1.93</v>
      </c>
      <c r="J6187" s="0" t="n">
        <f aca="false">D6187</f>
        <v>27.9</v>
      </c>
      <c r="K6187" s="0" t="n">
        <f aca="false">C6187</f>
        <v>29.83</v>
      </c>
      <c r="N6187" s="0" t="n">
        <f aca="false">'Central-Hudson Off Peak'!I6187</f>
        <v>-2.77</v>
      </c>
      <c r="O6187" s="0" t="n">
        <f aca="false">'Central-Hudson Off Peak'!D6187</f>
        <v>32.6</v>
      </c>
      <c r="P6187" s="1" t="n">
        <f aca="false">(O6187+N6187)-K6187</f>
        <v>0</v>
      </c>
    </row>
    <row r="6188" customFormat="false" ht="12.75" hidden="false" customHeight="false" outlineLevel="0" collapsed="false">
      <c r="A6188" s="0" t="s">
        <v>12020</v>
      </c>
      <c r="B6188" s="0" t="n">
        <v>2001</v>
      </c>
      <c r="C6188" s="0" t="n">
        <v>30.1</v>
      </c>
      <c r="D6188" s="0" t="n">
        <v>28.16</v>
      </c>
      <c r="E6188" s="0" t="n">
        <v>0</v>
      </c>
      <c r="F6188" s="0" t="n">
        <v>0</v>
      </c>
      <c r="G6188" s="0" t="n">
        <v>-0.9</v>
      </c>
      <c r="H6188" s="0" t="n">
        <v>-2.84</v>
      </c>
      <c r="I6188" s="0" t="n">
        <f aca="false">+G6188-H6188</f>
        <v>1.94</v>
      </c>
      <c r="J6188" s="0" t="n">
        <f aca="false">D6188</f>
        <v>28.16</v>
      </c>
      <c r="K6188" s="0" t="n">
        <f aca="false">C6188</f>
        <v>30.1</v>
      </c>
      <c r="N6188" s="0" t="n">
        <f aca="false">'Central-Hudson Off Peak'!I6188</f>
        <v>-2.9</v>
      </c>
      <c r="O6188" s="0" t="n">
        <f aca="false">'Central-Hudson Off Peak'!D6188</f>
        <v>33</v>
      </c>
      <c r="P6188" s="1" t="n">
        <f aca="false">(O6188+N6188)-K6188</f>
        <v>0</v>
      </c>
    </row>
    <row r="6189" customFormat="false" ht="12.75" hidden="false" customHeight="false" outlineLevel="0" collapsed="false">
      <c r="A6189" s="0" t="s">
        <v>12021</v>
      </c>
      <c r="B6189" s="0" t="n">
        <v>2001</v>
      </c>
      <c r="C6189" s="0" t="n">
        <v>36.58</v>
      </c>
      <c r="D6189" s="0" t="n">
        <v>33.8</v>
      </c>
      <c r="E6189" s="0" t="n">
        <v>0</v>
      </c>
      <c r="F6189" s="0" t="n">
        <v>0</v>
      </c>
      <c r="G6189" s="0" t="n">
        <v>-1.04</v>
      </c>
      <c r="H6189" s="0" t="n">
        <v>-3.82</v>
      </c>
      <c r="I6189" s="0" t="n">
        <f aca="false">+G6189-H6189</f>
        <v>2.78</v>
      </c>
      <c r="J6189" s="0" t="n">
        <f aca="false">D6189</f>
        <v>33.8</v>
      </c>
      <c r="K6189" s="0" t="n">
        <f aca="false">C6189</f>
        <v>36.58</v>
      </c>
      <c r="N6189" s="0" t="n">
        <f aca="false">'Central-Hudson Off Peak'!I6189</f>
        <v>-3.49</v>
      </c>
      <c r="O6189" s="0" t="n">
        <f aca="false">'Central-Hudson Off Peak'!D6189</f>
        <v>40.07</v>
      </c>
      <c r="P6189" s="1" t="n">
        <f aca="false">(O6189+N6189)-K6189</f>
        <v>0</v>
      </c>
    </row>
    <row r="6190" customFormat="false" ht="12.75" hidden="false" customHeight="false" outlineLevel="0" collapsed="false">
      <c r="A6190" s="0" t="s">
        <v>12022</v>
      </c>
      <c r="B6190" s="0" t="n">
        <v>2001</v>
      </c>
      <c r="C6190" s="0" t="n">
        <v>44.42</v>
      </c>
      <c r="D6190" s="0" t="n">
        <v>41.29</v>
      </c>
      <c r="E6190" s="0" t="n">
        <v>0</v>
      </c>
      <c r="F6190" s="0" t="n">
        <v>0</v>
      </c>
      <c r="G6190" s="0" t="n">
        <v>-0.86</v>
      </c>
      <c r="H6190" s="0" t="n">
        <v>-3.99</v>
      </c>
      <c r="I6190" s="0" t="n">
        <f aca="false">+G6190-H6190</f>
        <v>3.13</v>
      </c>
      <c r="J6190" s="0" t="n">
        <f aca="false">D6190</f>
        <v>41.29</v>
      </c>
      <c r="K6190" s="0" t="n">
        <f aca="false">C6190</f>
        <v>44.42</v>
      </c>
      <c r="N6190" s="0" t="n">
        <f aca="false">'Central-Hudson Off Peak'!I6190</f>
        <v>-3.71</v>
      </c>
      <c r="O6190" s="0" t="n">
        <f aca="false">'Central-Hudson Off Peak'!D6190</f>
        <v>48.13</v>
      </c>
      <c r="P6190" s="1" t="n">
        <f aca="false">(O6190+N6190)-K6190</f>
        <v>0</v>
      </c>
    </row>
    <row r="6191" customFormat="false" ht="12.75" hidden="false" customHeight="false" outlineLevel="0" collapsed="false">
      <c r="A6191" s="0" t="s">
        <v>12023</v>
      </c>
      <c r="B6191" s="0" t="n">
        <v>2001</v>
      </c>
      <c r="C6191" s="0" t="n">
        <v>47.65</v>
      </c>
      <c r="D6191" s="0" t="n">
        <v>43.19</v>
      </c>
      <c r="E6191" s="0" t="n">
        <v>0</v>
      </c>
      <c r="F6191" s="0" t="n">
        <v>0</v>
      </c>
      <c r="G6191" s="0" t="n">
        <v>-1.32</v>
      </c>
      <c r="H6191" s="0" t="n">
        <v>-5.78</v>
      </c>
      <c r="I6191" s="0" t="n">
        <f aca="false">+G6191-H6191</f>
        <v>4.46</v>
      </c>
      <c r="J6191" s="0" t="n">
        <f aca="false">D6191</f>
        <v>43.19</v>
      </c>
      <c r="K6191" s="0" t="n">
        <f aca="false">C6191</f>
        <v>47.65</v>
      </c>
      <c r="N6191" s="0" t="n">
        <f aca="false">'Central-Hudson Off Peak'!I6191</f>
        <v>-5.7</v>
      </c>
      <c r="O6191" s="0" t="n">
        <f aca="false">'Central-Hudson Off Peak'!D6191</f>
        <v>53.35</v>
      </c>
      <c r="P6191" s="1" t="n">
        <f aca="false">(O6191+N6191)-K6191</f>
        <v>0</v>
      </c>
    </row>
    <row r="6192" customFormat="false" ht="12.75" hidden="false" customHeight="false" outlineLevel="0" collapsed="false">
      <c r="A6192" s="0" t="s">
        <v>12024</v>
      </c>
      <c r="B6192" s="0" t="n">
        <v>2001</v>
      </c>
      <c r="C6192" s="0" t="n">
        <v>43.05</v>
      </c>
      <c r="D6192" s="0" t="n">
        <v>39.76</v>
      </c>
      <c r="E6192" s="0" t="n">
        <v>0</v>
      </c>
      <c r="F6192" s="0" t="n">
        <v>0</v>
      </c>
      <c r="G6192" s="0" t="n">
        <v>-0.84</v>
      </c>
      <c r="H6192" s="0" t="n">
        <v>-4.13</v>
      </c>
      <c r="I6192" s="0" t="n">
        <f aca="false">+G6192-H6192</f>
        <v>3.29</v>
      </c>
      <c r="J6192" s="0" t="n">
        <f aca="false">D6192</f>
        <v>39.76</v>
      </c>
      <c r="K6192" s="0" t="n">
        <f aca="false">C6192</f>
        <v>43.05</v>
      </c>
      <c r="N6192" s="0" t="n">
        <f aca="false">'Central-Hudson Off Peak'!I6192</f>
        <v>-3.63</v>
      </c>
      <c r="O6192" s="0" t="n">
        <f aca="false">'Central-Hudson Off Peak'!D6192</f>
        <v>46.68</v>
      </c>
      <c r="P6192" s="1" t="n">
        <f aca="false">(O6192+N6192)-K6192</f>
        <v>0</v>
      </c>
    </row>
    <row r="6193" customFormat="false" ht="12.75" hidden="false" customHeight="false" outlineLevel="0" collapsed="false">
      <c r="A6193" s="0" t="s">
        <v>12025</v>
      </c>
      <c r="B6193" s="0" t="n">
        <v>2001</v>
      </c>
      <c r="C6193" s="0" t="n">
        <v>39.16</v>
      </c>
      <c r="D6193" s="0" t="n">
        <v>35.68</v>
      </c>
      <c r="E6193" s="0" t="n">
        <v>0</v>
      </c>
      <c r="F6193" s="0" t="n">
        <v>0</v>
      </c>
      <c r="G6193" s="0" t="n">
        <v>-1.07</v>
      </c>
      <c r="H6193" s="0" t="n">
        <v>-4.55</v>
      </c>
      <c r="I6193" s="0" t="n">
        <f aca="false">+G6193-H6193</f>
        <v>3.48</v>
      </c>
      <c r="J6193" s="0" t="n">
        <f aca="false">D6193</f>
        <v>35.68</v>
      </c>
      <c r="K6193" s="0" t="n">
        <f aca="false">C6193</f>
        <v>39.16</v>
      </c>
      <c r="N6193" s="0" t="n">
        <f aca="false">'Central-Hudson Off Peak'!I6193</f>
        <v>-3.25</v>
      </c>
      <c r="O6193" s="0" t="n">
        <f aca="false">'Central-Hudson Off Peak'!D6193</f>
        <v>42.41</v>
      </c>
      <c r="P6193" s="1" t="n">
        <f aca="false">(O6193+N6193)-K6193</f>
        <v>0</v>
      </c>
    </row>
    <row r="6194" customFormat="false" ht="12.75" hidden="false" customHeight="false" outlineLevel="0" collapsed="false">
      <c r="A6194" s="0" t="s">
        <v>12026</v>
      </c>
      <c r="B6194" s="0" t="n">
        <v>2001</v>
      </c>
      <c r="C6194" s="0" t="n">
        <v>29.04</v>
      </c>
      <c r="D6194" s="0" t="n">
        <v>26.56</v>
      </c>
      <c r="E6194" s="0" t="n">
        <v>0</v>
      </c>
      <c r="F6194" s="0" t="n">
        <v>0</v>
      </c>
      <c r="G6194" s="0" t="n">
        <v>-0.78</v>
      </c>
      <c r="H6194" s="0" t="n">
        <v>-3.26</v>
      </c>
      <c r="I6194" s="0" t="n">
        <f aca="false">+G6194-H6194</f>
        <v>2.48</v>
      </c>
      <c r="J6194" s="0" t="n">
        <f aca="false">D6194</f>
        <v>26.56</v>
      </c>
      <c r="K6194" s="0" t="n">
        <f aca="false">C6194</f>
        <v>29.04</v>
      </c>
      <c r="N6194" s="0" t="n">
        <f aca="false">'Central-Hudson Off Peak'!I6194</f>
        <v>-2.24</v>
      </c>
      <c r="O6194" s="0" t="n">
        <f aca="false">'Central-Hudson Off Peak'!D6194</f>
        <v>31.28</v>
      </c>
      <c r="P6194" s="1" t="n">
        <f aca="false">(O6194+N6194)-K6194</f>
        <v>0</v>
      </c>
    </row>
    <row r="6195" customFormat="false" ht="12.75" hidden="false" customHeight="false" outlineLevel="0" collapsed="false">
      <c r="A6195" s="0" t="s">
        <v>12027</v>
      </c>
      <c r="B6195" s="0" t="n">
        <v>2001</v>
      </c>
      <c r="C6195" s="0" t="n">
        <v>27.59</v>
      </c>
      <c r="D6195" s="0" t="n">
        <v>25.59</v>
      </c>
      <c r="E6195" s="0" t="n">
        <v>0</v>
      </c>
      <c r="F6195" s="0" t="n">
        <v>0</v>
      </c>
      <c r="G6195" s="0" t="n">
        <v>-0.62</v>
      </c>
      <c r="H6195" s="0" t="n">
        <v>-2.62</v>
      </c>
      <c r="I6195" s="0" t="n">
        <f aca="false">+G6195-H6195</f>
        <v>2</v>
      </c>
      <c r="J6195" s="0" t="n">
        <f aca="false">D6195</f>
        <v>25.59</v>
      </c>
      <c r="K6195" s="0" t="n">
        <f aca="false">C6195</f>
        <v>27.59</v>
      </c>
      <c r="N6195" s="0" t="n">
        <f aca="false">'Central-Hudson Off Peak'!I6195</f>
        <v>-1.88</v>
      </c>
      <c r="O6195" s="0" t="n">
        <f aca="false">'Central-Hudson Off Peak'!D6195</f>
        <v>29.47</v>
      </c>
      <c r="P6195" s="1" t="n">
        <f aca="false">(O6195+N6195)-K6195</f>
        <v>0</v>
      </c>
    </row>
    <row r="6196" customFormat="false" ht="12.75" hidden="false" customHeight="false" outlineLevel="0" collapsed="false">
      <c r="A6196" s="0" t="s">
        <v>12028</v>
      </c>
      <c r="B6196" s="0" t="n">
        <v>2001</v>
      </c>
      <c r="C6196" s="0" t="n">
        <v>27.07</v>
      </c>
      <c r="D6196" s="0" t="n">
        <v>25.19</v>
      </c>
      <c r="E6196" s="0" t="n">
        <v>0</v>
      </c>
      <c r="F6196" s="0" t="n">
        <v>0</v>
      </c>
      <c r="G6196" s="0" t="n">
        <v>-0.59</v>
      </c>
      <c r="H6196" s="0" t="n">
        <v>-2.47</v>
      </c>
      <c r="I6196" s="0" t="n">
        <f aca="false">+G6196-H6196</f>
        <v>1.88</v>
      </c>
      <c r="J6196" s="0" t="n">
        <f aca="false">D6196</f>
        <v>25.19</v>
      </c>
      <c r="K6196" s="0" t="n">
        <f aca="false">C6196</f>
        <v>27.07</v>
      </c>
      <c r="N6196" s="0" t="n">
        <f aca="false">'Central-Hudson Off Peak'!I6196</f>
        <v>-1.83</v>
      </c>
      <c r="O6196" s="0" t="n">
        <f aca="false">'Central-Hudson Off Peak'!D6196</f>
        <v>28.9</v>
      </c>
      <c r="P6196" s="1" t="n">
        <f aca="false">(O6196+N6196)-K6196</f>
        <v>0</v>
      </c>
    </row>
    <row r="6197" customFormat="false" ht="12.75" hidden="false" customHeight="false" outlineLevel="0" collapsed="false">
      <c r="A6197" s="0" t="s">
        <v>12029</v>
      </c>
      <c r="B6197" s="0" t="n">
        <v>2001</v>
      </c>
      <c r="C6197" s="0" t="n">
        <v>28.18</v>
      </c>
      <c r="D6197" s="0" t="n">
        <v>26.04</v>
      </c>
      <c r="E6197" s="0" t="n">
        <v>0</v>
      </c>
      <c r="F6197" s="0" t="n">
        <v>0</v>
      </c>
      <c r="G6197" s="0" t="n">
        <v>-0.61</v>
      </c>
      <c r="H6197" s="0" t="n">
        <v>-2.75</v>
      </c>
      <c r="I6197" s="0" t="n">
        <f aca="false">+G6197-H6197</f>
        <v>2.14</v>
      </c>
      <c r="J6197" s="0" t="n">
        <f aca="false">D6197</f>
        <v>26.04</v>
      </c>
      <c r="K6197" s="0" t="n">
        <f aca="false">C6197</f>
        <v>28.18</v>
      </c>
      <c r="N6197" s="0" t="n">
        <f aca="false">'Central-Hudson Off Peak'!I6197</f>
        <v>-1.92</v>
      </c>
      <c r="O6197" s="0" t="n">
        <f aca="false">'Central-Hudson Off Peak'!D6197</f>
        <v>30.1</v>
      </c>
      <c r="P6197" s="1" t="n">
        <f aca="false">(O6197+N6197)-K6197</f>
        <v>0</v>
      </c>
    </row>
    <row r="6198" customFormat="false" ht="12.75" hidden="false" customHeight="false" outlineLevel="0" collapsed="false">
      <c r="A6198" s="0" t="s">
        <v>12030</v>
      </c>
      <c r="B6198" s="0" t="n">
        <v>2001</v>
      </c>
      <c r="C6198" s="0" t="n">
        <v>32.76</v>
      </c>
      <c r="D6198" s="0" t="n">
        <v>29.33</v>
      </c>
      <c r="E6198" s="0" t="n">
        <v>0</v>
      </c>
      <c r="F6198" s="0" t="n">
        <v>0</v>
      </c>
      <c r="G6198" s="0" t="n">
        <v>-0.82</v>
      </c>
      <c r="H6198" s="0" t="n">
        <v>-4.25</v>
      </c>
      <c r="I6198" s="0" t="n">
        <f aca="false">+G6198-H6198</f>
        <v>3.43</v>
      </c>
      <c r="J6198" s="0" t="n">
        <f aca="false">D6198</f>
        <v>29.33</v>
      </c>
      <c r="K6198" s="0" t="n">
        <f aca="false">C6198</f>
        <v>32.76</v>
      </c>
      <c r="N6198" s="0" t="n">
        <f aca="false">'Central-Hudson Off Peak'!I6198</f>
        <v>-2.45</v>
      </c>
      <c r="O6198" s="0" t="n">
        <f aca="false">'Central-Hudson Off Peak'!D6198</f>
        <v>35.21</v>
      </c>
      <c r="P6198" s="1" t="n">
        <f aca="false">(O6198+N6198)-K6198</f>
        <v>0</v>
      </c>
    </row>
    <row r="6199" customFormat="false" ht="12.75" hidden="false" customHeight="false" outlineLevel="0" collapsed="false">
      <c r="A6199" s="0" t="s">
        <v>12031</v>
      </c>
      <c r="B6199" s="0" t="n">
        <v>2001</v>
      </c>
      <c r="C6199" s="0" t="n">
        <v>41.2</v>
      </c>
      <c r="D6199" s="0" t="n">
        <v>36.4</v>
      </c>
      <c r="E6199" s="0" t="n">
        <v>0</v>
      </c>
      <c r="F6199" s="0" t="n">
        <v>0</v>
      </c>
      <c r="G6199" s="0" t="n">
        <v>-0.91</v>
      </c>
      <c r="H6199" s="0" t="n">
        <v>-5.71</v>
      </c>
      <c r="I6199" s="0" t="n">
        <f aca="false">+G6199-H6199</f>
        <v>4.8</v>
      </c>
      <c r="J6199" s="0" t="n">
        <f aca="false">D6199</f>
        <v>36.4</v>
      </c>
      <c r="K6199" s="0" t="n">
        <f aca="false">C6199</f>
        <v>41.2</v>
      </c>
      <c r="N6199" s="0" t="n">
        <f aca="false">'Central-Hudson Off Peak'!I6199</f>
        <v>-3.53</v>
      </c>
      <c r="O6199" s="0" t="n">
        <f aca="false">'Central-Hudson Off Peak'!D6199</f>
        <v>44.73</v>
      </c>
      <c r="P6199" s="1" t="n">
        <f aca="false">(O6199+N6199)-K6199</f>
        <v>0</v>
      </c>
    </row>
    <row r="6200" customFormat="false" ht="12.75" hidden="false" customHeight="false" outlineLevel="0" collapsed="false">
      <c r="A6200" s="0" t="s">
        <v>12032</v>
      </c>
      <c r="B6200" s="0" t="n">
        <v>2001</v>
      </c>
      <c r="C6200" s="0" t="n">
        <v>44.2</v>
      </c>
      <c r="D6200" s="0" t="n">
        <v>39.49</v>
      </c>
      <c r="E6200" s="0" t="n">
        <v>0</v>
      </c>
      <c r="F6200" s="0" t="n">
        <v>0</v>
      </c>
      <c r="G6200" s="0" t="n">
        <v>-0.79</v>
      </c>
      <c r="H6200" s="0" t="n">
        <v>-5.5</v>
      </c>
      <c r="I6200" s="0" t="n">
        <f aca="false">+G6200-H6200</f>
        <v>4.71</v>
      </c>
      <c r="J6200" s="0" t="n">
        <f aca="false">D6200</f>
        <v>39.49</v>
      </c>
      <c r="K6200" s="0" t="n">
        <f aca="false">C6200</f>
        <v>44.2</v>
      </c>
      <c r="N6200" s="0" t="n">
        <f aca="false">'Central-Hudson Off Peak'!I6200</f>
        <v>-3.56</v>
      </c>
      <c r="O6200" s="0" t="n">
        <f aca="false">'Central-Hudson Off Peak'!D6200</f>
        <v>47.76</v>
      </c>
      <c r="P6200" s="1" t="n">
        <f aca="false">(O6200+N6200)-K6200</f>
        <v>0</v>
      </c>
    </row>
    <row r="6201" customFormat="false" ht="12.75" hidden="false" customHeight="false" outlineLevel="0" collapsed="false">
      <c r="A6201" s="0" t="s">
        <v>12033</v>
      </c>
      <c r="B6201" s="0" t="n">
        <v>2001</v>
      </c>
      <c r="C6201" s="0" t="n">
        <v>46.26</v>
      </c>
      <c r="D6201" s="0" t="n">
        <v>42.04</v>
      </c>
      <c r="E6201" s="0" t="n">
        <v>0</v>
      </c>
      <c r="F6201" s="0" t="n">
        <v>0</v>
      </c>
      <c r="G6201" s="0" t="n">
        <v>-0.54</v>
      </c>
      <c r="H6201" s="0" t="n">
        <v>-4.76</v>
      </c>
      <c r="I6201" s="0" t="n">
        <f aca="false">+G6201-H6201</f>
        <v>4.22</v>
      </c>
      <c r="J6201" s="0" t="n">
        <f aca="false">D6201</f>
        <v>42.04</v>
      </c>
      <c r="K6201" s="0" t="n">
        <f aca="false">C6201</f>
        <v>46.26</v>
      </c>
      <c r="N6201" s="0" t="n">
        <f aca="false">'Central-Hudson Off Peak'!I6201</f>
        <v>-3.53</v>
      </c>
      <c r="O6201" s="0" t="n">
        <f aca="false">'Central-Hudson Off Peak'!D6201</f>
        <v>49.79</v>
      </c>
      <c r="P6201" s="1" t="n">
        <f aca="false">(O6201+N6201)-K6201</f>
        <v>0</v>
      </c>
    </row>
    <row r="6202" customFormat="false" ht="12.75" hidden="false" customHeight="false" outlineLevel="0" collapsed="false">
      <c r="A6202" s="0" t="s">
        <v>12034</v>
      </c>
      <c r="B6202" s="0" t="n">
        <v>2001</v>
      </c>
      <c r="C6202" s="0" t="n">
        <v>47.64</v>
      </c>
      <c r="D6202" s="0" t="n">
        <v>42.88</v>
      </c>
      <c r="E6202" s="0" t="n">
        <v>0</v>
      </c>
      <c r="F6202" s="0" t="n">
        <v>0</v>
      </c>
      <c r="G6202" s="0" t="n">
        <v>-0.46</v>
      </c>
      <c r="H6202" s="0" t="n">
        <v>-5.22</v>
      </c>
      <c r="I6202" s="0" t="n">
        <f aca="false">+G6202-H6202</f>
        <v>4.76</v>
      </c>
      <c r="J6202" s="0" t="n">
        <f aca="false">D6202</f>
        <v>42.88</v>
      </c>
      <c r="K6202" s="0" t="n">
        <f aca="false">C6202</f>
        <v>47.64</v>
      </c>
      <c r="N6202" s="0" t="n">
        <f aca="false">'Central-Hudson Off Peak'!I6202</f>
        <v>-3.77</v>
      </c>
      <c r="O6202" s="0" t="n">
        <f aca="false">'Central-Hudson Off Peak'!D6202</f>
        <v>51.41</v>
      </c>
      <c r="P6202" s="1" t="n">
        <f aca="false">(O6202+N6202)-K6202</f>
        <v>0</v>
      </c>
    </row>
    <row r="6203" customFormat="false" ht="12.75" hidden="false" customHeight="false" outlineLevel="0" collapsed="false">
      <c r="A6203" s="0" t="s">
        <v>12035</v>
      </c>
      <c r="B6203" s="0" t="n">
        <v>2001</v>
      </c>
      <c r="C6203" s="0" t="n">
        <v>47.16</v>
      </c>
      <c r="D6203" s="0" t="n">
        <v>42.14</v>
      </c>
      <c r="E6203" s="0" t="n">
        <v>0</v>
      </c>
      <c r="F6203" s="0" t="n">
        <v>0</v>
      </c>
      <c r="G6203" s="0" t="n">
        <v>-0.6</v>
      </c>
      <c r="H6203" s="0" t="n">
        <v>-5.62</v>
      </c>
      <c r="I6203" s="0" t="n">
        <f aca="false">+G6203-H6203</f>
        <v>5.02</v>
      </c>
      <c r="J6203" s="0" t="n">
        <f aca="false">D6203</f>
        <v>42.14</v>
      </c>
      <c r="K6203" s="0" t="n">
        <f aca="false">C6203</f>
        <v>47.16</v>
      </c>
      <c r="N6203" s="0" t="n">
        <f aca="false">'Central-Hudson Off Peak'!I6203</f>
        <v>-3.98</v>
      </c>
      <c r="O6203" s="0" t="n">
        <f aca="false">'Central-Hudson Off Peak'!D6203</f>
        <v>51.14</v>
      </c>
      <c r="P6203" s="1" t="n">
        <f aca="false">(O6203+N6203)-K6203</f>
        <v>0</v>
      </c>
    </row>
    <row r="6204" customFormat="false" ht="12.75" hidden="false" customHeight="false" outlineLevel="0" collapsed="false">
      <c r="A6204" s="0" t="s">
        <v>12036</v>
      </c>
      <c r="B6204" s="0" t="n">
        <v>2001</v>
      </c>
      <c r="C6204" s="0" t="n">
        <v>47.5</v>
      </c>
      <c r="D6204" s="0" t="n">
        <v>42.1</v>
      </c>
      <c r="E6204" s="0" t="n">
        <v>0</v>
      </c>
      <c r="F6204" s="0" t="n">
        <v>0</v>
      </c>
      <c r="G6204" s="0" t="n">
        <v>-0.78</v>
      </c>
      <c r="H6204" s="0" t="n">
        <v>-6.18</v>
      </c>
      <c r="I6204" s="0" t="n">
        <f aca="false">+G6204-H6204</f>
        <v>5.4</v>
      </c>
      <c r="J6204" s="0" t="n">
        <f aca="false">D6204</f>
        <v>42.1</v>
      </c>
      <c r="K6204" s="0" t="n">
        <f aca="false">C6204</f>
        <v>47.5</v>
      </c>
      <c r="N6204" s="0" t="n">
        <f aca="false">'Central-Hudson Off Peak'!I6204</f>
        <v>-4.04</v>
      </c>
      <c r="O6204" s="0" t="n">
        <f aca="false">'Central-Hudson Off Peak'!D6204</f>
        <v>51.54</v>
      </c>
      <c r="P6204" s="1" t="n">
        <f aca="false">(O6204+N6204)-K6204</f>
        <v>0</v>
      </c>
    </row>
    <row r="6205" customFormat="false" ht="12.75" hidden="false" customHeight="false" outlineLevel="0" collapsed="false">
      <c r="A6205" s="0" t="s">
        <v>12037</v>
      </c>
      <c r="B6205" s="0" t="n">
        <v>2001</v>
      </c>
      <c r="C6205" s="0" t="n">
        <v>46.11</v>
      </c>
      <c r="D6205" s="0" t="n">
        <v>40.63</v>
      </c>
      <c r="E6205" s="0" t="n">
        <v>0</v>
      </c>
      <c r="F6205" s="0" t="n">
        <v>0</v>
      </c>
      <c r="G6205" s="0" t="n">
        <v>-0.83</v>
      </c>
      <c r="H6205" s="0" t="n">
        <v>-6.31</v>
      </c>
      <c r="I6205" s="0" t="n">
        <f aca="false">+G6205-H6205</f>
        <v>5.48</v>
      </c>
      <c r="J6205" s="0" t="n">
        <f aca="false">D6205</f>
        <v>40.63</v>
      </c>
      <c r="K6205" s="0" t="n">
        <f aca="false">C6205</f>
        <v>46.11</v>
      </c>
      <c r="N6205" s="0" t="n">
        <f aca="false">'Central-Hudson Off Peak'!I6205</f>
        <v>-4.08</v>
      </c>
      <c r="O6205" s="0" t="n">
        <f aca="false">'Central-Hudson Off Peak'!D6205</f>
        <v>50.19</v>
      </c>
      <c r="P6205" s="1" t="n">
        <f aca="false">(O6205+N6205)-K6205</f>
        <v>0</v>
      </c>
    </row>
    <row r="6206" customFormat="false" ht="12.75" hidden="false" customHeight="false" outlineLevel="0" collapsed="false">
      <c r="A6206" s="0" t="s">
        <v>12038</v>
      </c>
      <c r="B6206" s="0" t="n">
        <v>2001</v>
      </c>
      <c r="C6206" s="0" t="n">
        <v>44.68</v>
      </c>
      <c r="D6206" s="0" t="n">
        <v>37.75</v>
      </c>
      <c r="E6206" s="0" t="n">
        <v>0.32</v>
      </c>
      <c r="F6206" s="0" t="n">
        <v>1.42</v>
      </c>
      <c r="G6206" s="0" t="n">
        <v>-0.98</v>
      </c>
      <c r="H6206" s="0" t="n">
        <v>-6.81</v>
      </c>
      <c r="I6206" s="0" t="n">
        <f aca="false">+G6206-H6206</f>
        <v>5.83</v>
      </c>
      <c r="J6206" s="0" t="n">
        <f aca="false">D6206</f>
        <v>37.75</v>
      </c>
      <c r="K6206" s="0" t="n">
        <f aca="false">C6206</f>
        <v>44.68</v>
      </c>
      <c r="N6206" s="0" t="n">
        <f aca="false">'Central-Hudson Off Peak'!I6206</f>
        <v>-4.09</v>
      </c>
      <c r="O6206" s="0" t="n">
        <f aca="false">'Central-Hudson Off Peak'!D6206</f>
        <v>49.03</v>
      </c>
      <c r="P6206" s="1" t="n">
        <f aca="false">(O6206+N6206)-K6206</f>
        <v>0.259999999999998</v>
      </c>
    </row>
    <row r="6207" customFormat="false" ht="12.75" hidden="false" customHeight="false" outlineLevel="0" collapsed="false">
      <c r="A6207" s="0" t="s">
        <v>12039</v>
      </c>
      <c r="B6207" s="0" t="n">
        <v>2001</v>
      </c>
      <c r="C6207" s="0" t="n">
        <v>44.63</v>
      </c>
      <c r="D6207" s="0" t="n">
        <v>36.31</v>
      </c>
      <c r="E6207" s="0" t="n">
        <v>0.72</v>
      </c>
      <c r="F6207" s="0" t="n">
        <v>3.2</v>
      </c>
      <c r="G6207" s="0" t="n">
        <v>-1</v>
      </c>
      <c r="H6207" s="0" t="n">
        <v>-6.84</v>
      </c>
      <c r="I6207" s="0" t="n">
        <f aca="false">+G6207-H6207</f>
        <v>5.84</v>
      </c>
      <c r="J6207" s="0" t="n">
        <f aca="false">D6207</f>
        <v>36.31</v>
      </c>
      <c r="K6207" s="0" t="n">
        <f aca="false">C6207</f>
        <v>44.63</v>
      </c>
      <c r="N6207" s="0" t="n">
        <f aca="false">'Central-Hudson Off Peak'!I6207</f>
        <v>-4.13</v>
      </c>
      <c r="O6207" s="0" t="n">
        <f aca="false">'Central-Hudson Off Peak'!D6207</f>
        <v>49.35</v>
      </c>
      <c r="P6207" s="1" t="n">
        <f aca="false">(O6207+N6207)-K6207</f>
        <v>0.589999999999996</v>
      </c>
    </row>
    <row r="6208" customFormat="false" ht="12.75" hidden="false" customHeight="false" outlineLevel="0" collapsed="false">
      <c r="A6208" s="0" t="s">
        <v>12040</v>
      </c>
      <c r="B6208" s="0" t="n">
        <v>2001</v>
      </c>
      <c r="C6208" s="0" t="n">
        <v>44.21</v>
      </c>
      <c r="D6208" s="0" t="n">
        <v>35.5</v>
      </c>
      <c r="E6208" s="0" t="n">
        <v>0.83</v>
      </c>
      <c r="F6208" s="0" t="n">
        <v>3.7</v>
      </c>
      <c r="G6208" s="0" t="n">
        <v>-0.98</v>
      </c>
      <c r="H6208" s="0" t="n">
        <v>-6.82</v>
      </c>
      <c r="I6208" s="0" t="n">
        <f aca="false">+G6208-H6208</f>
        <v>5.84</v>
      </c>
      <c r="J6208" s="0" t="n">
        <f aca="false">D6208</f>
        <v>35.5</v>
      </c>
      <c r="K6208" s="0" t="n">
        <f aca="false">C6208</f>
        <v>44.21</v>
      </c>
      <c r="N6208" s="0" t="n">
        <f aca="false">'Central-Hudson Off Peak'!I6208</f>
        <v>-4.16</v>
      </c>
      <c r="O6208" s="0" t="n">
        <f aca="false">'Central-Hudson Off Peak'!D6208</f>
        <v>49.05</v>
      </c>
      <c r="P6208" s="1" t="n">
        <f aca="false">(O6208+N6208)-K6208</f>
        <v>0.68</v>
      </c>
    </row>
    <row r="6209" customFormat="false" ht="12.75" hidden="false" customHeight="false" outlineLevel="0" collapsed="false">
      <c r="A6209" s="0" t="s">
        <v>12041</v>
      </c>
      <c r="B6209" s="0" t="n">
        <v>2001</v>
      </c>
      <c r="C6209" s="0" t="n">
        <v>45.04</v>
      </c>
      <c r="D6209" s="0" t="n">
        <v>39.04</v>
      </c>
      <c r="E6209" s="0" t="n">
        <v>0</v>
      </c>
      <c r="F6209" s="0" t="n">
        <v>0</v>
      </c>
      <c r="G6209" s="0" t="n">
        <v>-0.96</v>
      </c>
      <c r="H6209" s="0" t="n">
        <v>-6.96</v>
      </c>
      <c r="I6209" s="0" t="n">
        <f aca="false">+G6209-H6209</f>
        <v>6</v>
      </c>
      <c r="J6209" s="0" t="n">
        <f aca="false">D6209</f>
        <v>39.04</v>
      </c>
      <c r="K6209" s="0" t="n">
        <f aca="false">C6209</f>
        <v>45.04</v>
      </c>
      <c r="N6209" s="0" t="n">
        <f aca="false">'Central-Hudson Off Peak'!I6209</f>
        <v>-4.11</v>
      </c>
      <c r="O6209" s="0" t="n">
        <f aca="false">'Central-Hudson Off Peak'!D6209</f>
        <v>49.15</v>
      </c>
      <c r="P6209" s="1" t="n">
        <f aca="false">(O6209+N6209)-K6209</f>
        <v>0</v>
      </c>
    </row>
    <row r="6210" customFormat="false" ht="12.75" hidden="false" customHeight="false" outlineLevel="0" collapsed="false">
      <c r="A6210" s="0" t="s">
        <v>12042</v>
      </c>
      <c r="B6210" s="0" t="n">
        <v>2001</v>
      </c>
      <c r="C6210" s="0" t="n">
        <v>45.13</v>
      </c>
      <c r="D6210" s="0" t="n">
        <v>39.65</v>
      </c>
      <c r="E6210" s="0" t="n">
        <v>0</v>
      </c>
      <c r="F6210" s="0" t="n">
        <v>0</v>
      </c>
      <c r="G6210" s="0" t="n">
        <v>-0.89</v>
      </c>
      <c r="H6210" s="0" t="n">
        <v>-6.37</v>
      </c>
      <c r="I6210" s="0" t="n">
        <f aca="false">+G6210-H6210</f>
        <v>5.48</v>
      </c>
      <c r="J6210" s="0" t="n">
        <f aca="false">D6210</f>
        <v>39.65</v>
      </c>
      <c r="K6210" s="0" t="n">
        <f aca="false">C6210</f>
        <v>45.13</v>
      </c>
      <c r="N6210" s="0" t="n">
        <f aca="false">'Central-Hudson Off Peak'!I6210</f>
        <v>-3.88</v>
      </c>
      <c r="O6210" s="0" t="n">
        <f aca="false">'Central-Hudson Off Peak'!D6210</f>
        <v>49.01</v>
      </c>
      <c r="P6210" s="1" t="n">
        <f aca="false">(O6210+N6210)-K6210</f>
        <v>0</v>
      </c>
    </row>
    <row r="6211" customFormat="false" ht="12.75" hidden="false" customHeight="false" outlineLevel="0" collapsed="false">
      <c r="A6211" s="0" t="s">
        <v>12043</v>
      </c>
      <c r="B6211" s="0" t="n">
        <v>2001</v>
      </c>
      <c r="C6211" s="0" t="n">
        <v>45.21</v>
      </c>
      <c r="D6211" s="0" t="n">
        <v>39.78</v>
      </c>
      <c r="E6211" s="0" t="n">
        <v>0</v>
      </c>
      <c r="F6211" s="0" t="n">
        <v>0</v>
      </c>
      <c r="G6211" s="0" t="n">
        <v>-0.88</v>
      </c>
      <c r="H6211" s="0" t="n">
        <v>-6.31</v>
      </c>
      <c r="I6211" s="0" t="n">
        <f aca="false">+G6211-H6211</f>
        <v>5.43</v>
      </c>
      <c r="J6211" s="0" t="n">
        <f aca="false">D6211</f>
        <v>39.78</v>
      </c>
      <c r="K6211" s="0" t="n">
        <f aca="false">C6211</f>
        <v>45.21</v>
      </c>
      <c r="N6211" s="0" t="n">
        <f aca="false">'Central-Hudson Off Peak'!I6211</f>
        <v>-3.86</v>
      </c>
      <c r="O6211" s="0" t="n">
        <f aca="false">'Central-Hudson Off Peak'!D6211</f>
        <v>49.07</v>
      </c>
      <c r="P6211" s="1" t="n">
        <f aca="false">(O6211+N6211)-K6211</f>
        <v>0</v>
      </c>
    </row>
    <row r="6212" customFormat="false" ht="12.75" hidden="false" customHeight="false" outlineLevel="0" collapsed="false">
      <c r="A6212" s="0" t="s">
        <v>12044</v>
      </c>
      <c r="B6212" s="0" t="n">
        <v>2001</v>
      </c>
      <c r="C6212" s="0" t="n">
        <v>47.77</v>
      </c>
      <c r="D6212" s="0" t="n">
        <v>42.63</v>
      </c>
      <c r="E6212" s="0" t="n">
        <v>0</v>
      </c>
      <c r="F6212" s="0" t="n">
        <v>0</v>
      </c>
      <c r="G6212" s="0" t="n">
        <v>-0.56</v>
      </c>
      <c r="H6212" s="0" t="n">
        <v>-5.7</v>
      </c>
      <c r="I6212" s="0" t="n">
        <f aca="false">+G6212-H6212</f>
        <v>5.14</v>
      </c>
      <c r="J6212" s="0" t="n">
        <f aca="false">D6212</f>
        <v>42.63</v>
      </c>
      <c r="K6212" s="0" t="n">
        <f aca="false">C6212</f>
        <v>47.77</v>
      </c>
      <c r="N6212" s="0" t="n">
        <f aca="false">'Central-Hudson Off Peak'!I6212</f>
        <v>-3.84</v>
      </c>
      <c r="O6212" s="0" t="n">
        <f aca="false">'Central-Hudson Off Peak'!D6212</f>
        <v>51.61</v>
      </c>
      <c r="P6212" s="1" t="n">
        <f aca="false">(O6212+N6212)-K6212</f>
        <v>0</v>
      </c>
    </row>
    <row r="6213" customFormat="false" ht="12.75" hidden="false" customHeight="false" outlineLevel="0" collapsed="false">
      <c r="A6213" s="0" t="s">
        <v>12045</v>
      </c>
      <c r="B6213" s="0" t="n">
        <v>2001</v>
      </c>
      <c r="C6213" s="0" t="n">
        <v>47.99</v>
      </c>
      <c r="D6213" s="0" t="n">
        <v>43.2</v>
      </c>
      <c r="E6213" s="0" t="n">
        <v>0</v>
      </c>
      <c r="F6213" s="0" t="n">
        <v>0</v>
      </c>
      <c r="G6213" s="0" t="n">
        <v>-0.54</v>
      </c>
      <c r="H6213" s="0" t="n">
        <v>-5.33</v>
      </c>
      <c r="I6213" s="0" t="n">
        <f aca="false">+G6213-H6213</f>
        <v>4.79</v>
      </c>
      <c r="J6213" s="0" t="n">
        <f aca="false">D6213</f>
        <v>43.2</v>
      </c>
      <c r="K6213" s="0" t="n">
        <f aca="false">C6213</f>
        <v>47.99</v>
      </c>
      <c r="N6213" s="0" t="n">
        <f aca="false">'Central-Hudson Off Peak'!I6213</f>
        <v>-3.83</v>
      </c>
      <c r="O6213" s="0" t="n">
        <f aca="false">'Central-Hudson Off Peak'!D6213</f>
        <v>51.82</v>
      </c>
      <c r="P6213" s="1" t="n">
        <f aca="false">(O6213+N6213)-K6213</f>
        <v>0</v>
      </c>
    </row>
    <row r="6214" customFormat="false" ht="12.75" hidden="false" customHeight="false" outlineLevel="0" collapsed="false">
      <c r="A6214" s="0" t="s">
        <v>12046</v>
      </c>
      <c r="B6214" s="0" t="n">
        <v>2001</v>
      </c>
      <c r="C6214" s="0" t="n">
        <v>46.6</v>
      </c>
      <c r="D6214" s="0" t="n">
        <v>41.14</v>
      </c>
      <c r="E6214" s="0" t="n">
        <v>0</v>
      </c>
      <c r="F6214" s="0" t="n">
        <v>0</v>
      </c>
      <c r="G6214" s="0" t="n">
        <v>-0.73</v>
      </c>
      <c r="H6214" s="0" t="n">
        <v>-6.19</v>
      </c>
      <c r="I6214" s="0" t="n">
        <f aca="false">+G6214-H6214</f>
        <v>5.46</v>
      </c>
      <c r="J6214" s="0" t="n">
        <f aca="false">D6214</f>
        <v>41.14</v>
      </c>
      <c r="K6214" s="0" t="n">
        <f aca="false">C6214</f>
        <v>46.6</v>
      </c>
      <c r="N6214" s="0" t="n">
        <f aca="false">'Central-Hudson Off Peak'!I6214</f>
        <v>-4.23</v>
      </c>
      <c r="O6214" s="0" t="n">
        <f aca="false">'Central-Hudson Off Peak'!D6214</f>
        <v>50.83</v>
      </c>
      <c r="P6214" s="1" t="n">
        <f aca="false">(O6214+N6214)-K6214</f>
        <v>0</v>
      </c>
    </row>
    <row r="6215" customFormat="false" ht="12.75" hidden="false" customHeight="false" outlineLevel="0" collapsed="false">
      <c r="A6215" s="0" t="s">
        <v>12047</v>
      </c>
      <c r="B6215" s="0" t="n">
        <v>2001</v>
      </c>
      <c r="C6215" s="0" t="n">
        <v>43.91</v>
      </c>
      <c r="D6215" s="0" t="n">
        <v>39.09</v>
      </c>
      <c r="E6215" s="0" t="n">
        <v>0</v>
      </c>
      <c r="F6215" s="0" t="n">
        <v>0</v>
      </c>
      <c r="G6215" s="0" t="n">
        <v>-1.08</v>
      </c>
      <c r="H6215" s="0" t="n">
        <v>-5.9</v>
      </c>
      <c r="I6215" s="0" t="n">
        <f aca="false">+G6215-H6215</f>
        <v>4.82</v>
      </c>
      <c r="J6215" s="0" t="n">
        <f aca="false">D6215</f>
        <v>39.09</v>
      </c>
      <c r="K6215" s="0" t="n">
        <f aca="false">C6215</f>
        <v>43.91</v>
      </c>
      <c r="N6215" s="0" t="n">
        <f aca="false">'Central-Hudson Off Peak'!I6215</f>
        <v>-3.49</v>
      </c>
      <c r="O6215" s="0" t="n">
        <f aca="false">'Central-Hudson Off Peak'!D6215</f>
        <v>47.4</v>
      </c>
      <c r="P6215" s="1" t="n">
        <f aca="false">(O6215+N6215)-K6215</f>
        <v>0</v>
      </c>
    </row>
    <row r="6216" customFormat="false" ht="12.75" hidden="false" customHeight="false" outlineLevel="0" collapsed="false">
      <c r="A6216" s="0" t="s">
        <v>12048</v>
      </c>
      <c r="B6216" s="0" t="n">
        <v>2001</v>
      </c>
      <c r="C6216" s="0" t="n">
        <v>43.61</v>
      </c>
      <c r="D6216" s="0" t="n">
        <v>38.84</v>
      </c>
      <c r="E6216" s="0" t="n">
        <v>0</v>
      </c>
      <c r="F6216" s="0" t="n">
        <v>0</v>
      </c>
      <c r="G6216" s="0" t="n">
        <v>-1.15</v>
      </c>
      <c r="H6216" s="0" t="n">
        <v>-5.92</v>
      </c>
      <c r="I6216" s="0" t="n">
        <f aca="false">+G6216-H6216</f>
        <v>4.77</v>
      </c>
      <c r="J6216" s="0" t="n">
        <f aca="false">D6216</f>
        <v>38.84</v>
      </c>
      <c r="K6216" s="0" t="n">
        <f aca="false">C6216</f>
        <v>43.61</v>
      </c>
      <c r="N6216" s="0" t="n">
        <f aca="false">'Central-Hudson Off Peak'!I6216</f>
        <v>-3.42</v>
      </c>
      <c r="O6216" s="0" t="n">
        <f aca="false">'Central-Hudson Off Peak'!D6216</f>
        <v>47.03</v>
      </c>
      <c r="P6216" s="1" t="n">
        <f aca="false">(O6216+N6216)-K6216</f>
        <v>0</v>
      </c>
    </row>
    <row r="6217" customFormat="false" ht="12.75" hidden="false" customHeight="false" outlineLevel="0" collapsed="false">
      <c r="A6217" s="0" t="s">
        <v>12049</v>
      </c>
      <c r="B6217" s="0" t="n">
        <v>2001</v>
      </c>
      <c r="C6217" s="0" t="n">
        <v>34.92</v>
      </c>
      <c r="D6217" s="0" t="n">
        <v>31.43</v>
      </c>
      <c r="E6217" s="0" t="n">
        <v>0</v>
      </c>
      <c r="F6217" s="0" t="n">
        <v>0</v>
      </c>
      <c r="G6217" s="0" t="n">
        <v>-0.86</v>
      </c>
      <c r="H6217" s="0" t="n">
        <v>-4.35</v>
      </c>
      <c r="I6217" s="0" t="n">
        <f aca="false">+G6217-H6217</f>
        <v>3.49</v>
      </c>
      <c r="J6217" s="0" t="n">
        <f aca="false">D6217</f>
        <v>31.43</v>
      </c>
      <c r="K6217" s="0" t="n">
        <f aca="false">C6217</f>
        <v>34.92</v>
      </c>
      <c r="N6217" s="0" t="n">
        <f aca="false">'Central-Hudson Off Peak'!I6217</f>
        <v>-2.74</v>
      </c>
      <c r="O6217" s="0" t="n">
        <f aca="false">'Central-Hudson Off Peak'!D6217</f>
        <v>37.66</v>
      </c>
      <c r="P6217" s="1" t="n">
        <f aca="false">(O6217+N6217)-K6217</f>
        <v>0</v>
      </c>
    </row>
    <row r="6218" customFormat="false" ht="12.75" hidden="false" customHeight="false" outlineLevel="0" collapsed="false">
      <c r="A6218" s="0" t="s">
        <v>12050</v>
      </c>
      <c r="B6218" s="0" t="n">
        <v>2001</v>
      </c>
      <c r="C6218" s="0" t="n">
        <v>29.63</v>
      </c>
      <c r="D6218" s="0" t="n">
        <v>27.03</v>
      </c>
      <c r="E6218" s="0" t="n">
        <v>0</v>
      </c>
      <c r="F6218" s="0" t="n">
        <v>0</v>
      </c>
      <c r="G6218" s="0" t="n">
        <v>-0.65</v>
      </c>
      <c r="H6218" s="0" t="n">
        <v>-3.25</v>
      </c>
      <c r="I6218" s="0" t="n">
        <f aca="false">+G6218-H6218</f>
        <v>2.6</v>
      </c>
      <c r="J6218" s="0" t="n">
        <f aca="false">D6218</f>
        <v>27.03</v>
      </c>
      <c r="K6218" s="0" t="n">
        <f aca="false">C6218</f>
        <v>29.63</v>
      </c>
      <c r="N6218" s="0" t="n">
        <f aca="false">'Central-Hudson Off Peak'!I6218</f>
        <v>-2.15</v>
      </c>
      <c r="O6218" s="0" t="n">
        <f aca="false">'Central-Hudson Off Peak'!D6218</f>
        <v>31.78</v>
      </c>
      <c r="P6218" s="1" t="n">
        <f aca="false">(O6218+N6218)-K6218</f>
        <v>0</v>
      </c>
    </row>
    <row r="6219" customFormat="false" ht="12.75" hidden="false" customHeight="false" outlineLevel="0" collapsed="false">
      <c r="A6219" s="0" t="s">
        <v>12051</v>
      </c>
      <c r="B6219" s="0" t="n">
        <v>2001</v>
      </c>
      <c r="C6219" s="0" t="n">
        <v>28.31</v>
      </c>
      <c r="D6219" s="0" t="n">
        <v>26.14</v>
      </c>
      <c r="E6219" s="0" t="n">
        <v>0</v>
      </c>
      <c r="F6219" s="0" t="n">
        <v>0</v>
      </c>
      <c r="G6219" s="0" t="n">
        <v>-0.58</v>
      </c>
      <c r="H6219" s="0" t="n">
        <v>-2.75</v>
      </c>
      <c r="I6219" s="0" t="n">
        <f aca="false">+G6219-H6219</f>
        <v>2.17</v>
      </c>
      <c r="J6219" s="0" t="n">
        <f aca="false">D6219</f>
        <v>26.14</v>
      </c>
      <c r="K6219" s="0" t="n">
        <f aca="false">C6219</f>
        <v>28.31</v>
      </c>
      <c r="N6219" s="0" t="n">
        <f aca="false">'Central-Hudson Off Peak'!I6219</f>
        <v>-1.96</v>
      </c>
      <c r="O6219" s="0" t="n">
        <f aca="false">'Central-Hudson Off Peak'!D6219</f>
        <v>30.27</v>
      </c>
      <c r="P6219" s="1" t="n">
        <f aca="false">(O6219+N6219)-K6219</f>
        <v>0</v>
      </c>
    </row>
    <row r="6220" customFormat="false" ht="12.75" hidden="false" customHeight="false" outlineLevel="0" collapsed="false">
      <c r="A6220" s="0" t="s">
        <v>12052</v>
      </c>
      <c r="B6220" s="0" t="n">
        <v>2001</v>
      </c>
      <c r="C6220" s="0" t="n">
        <v>28.71</v>
      </c>
      <c r="D6220" s="0" t="n">
        <v>26.13</v>
      </c>
      <c r="E6220" s="0" t="n">
        <v>0</v>
      </c>
      <c r="F6220" s="0" t="n">
        <v>0</v>
      </c>
      <c r="G6220" s="0" t="n">
        <v>-0.67</v>
      </c>
      <c r="H6220" s="0" t="n">
        <v>-3.25</v>
      </c>
      <c r="I6220" s="0" t="n">
        <f aca="false">+G6220-H6220</f>
        <v>2.58</v>
      </c>
      <c r="J6220" s="0" t="n">
        <f aca="false">D6220</f>
        <v>26.13</v>
      </c>
      <c r="K6220" s="0" t="n">
        <f aca="false">C6220</f>
        <v>28.71</v>
      </c>
      <c r="N6220" s="0" t="n">
        <f aca="false">'Central-Hudson Off Peak'!I6220</f>
        <v>-2.12</v>
      </c>
      <c r="O6220" s="0" t="n">
        <f aca="false">'Central-Hudson Off Peak'!D6220</f>
        <v>30.83</v>
      </c>
      <c r="P6220" s="1" t="n">
        <f aca="false">(O6220+N6220)-K6220</f>
        <v>0</v>
      </c>
    </row>
    <row r="6221" customFormat="false" ht="12.75" hidden="false" customHeight="false" outlineLevel="0" collapsed="false">
      <c r="A6221" s="0" t="s">
        <v>12053</v>
      </c>
      <c r="B6221" s="0" t="n">
        <v>2001</v>
      </c>
      <c r="C6221" s="0" t="n">
        <v>28.82</v>
      </c>
      <c r="D6221" s="0" t="n">
        <v>26.13</v>
      </c>
      <c r="E6221" s="0" t="n">
        <v>0</v>
      </c>
      <c r="F6221" s="0" t="n">
        <v>0</v>
      </c>
      <c r="G6221" s="0" t="n">
        <v>-0.69</v>
      </c>
      <c r="H6221" s="0" t="n">
        <v>-3.38</v>
      </c>
      <c r="I6221" s="0" t="n">
        <f aca="false">+G6221-H6221</f>
        <v>2.69</v>
      </c>
      <c r="J6221" s="0" t="n">
        <f aca="false">D6221</f>
        <v>26.13</v>
      </c>
      <c r="K6221" s="0" t="n">
        <f aca="false">C6221</f>
        <v>28.82</v>
      </c>
      <c r="N6221" s="0" t="n">
        <f aca="false">'Central-Hudson Off Peak'!I6221</f>
        <v>-2.18</v>
      </c>
      <c r="O6221" s="0" t="n">
        <f aca="false">'Central-Hudson Off Peak'!D6221</f>
        <v>31</v>
      </c>
      <c r="P6221" s="1" t="n">
        <f aca="false">(O6221+N6221)-K6221</f>
        <v>0</v>
      </c>
    </row>
    <row r="6222" customFormat="false" ht="12.75" hidden="false" customHeight="false" outlineLevel="0" collapsed="false">
      <c r="A6222" s="0" t="s">
        <v>12054</v>
      </c>
      <c r="B6222" s="0" t="n">
        <v>2001</v>
      </c>
      <c r="C6222" s="0" t="n">
        <v>26.78</v>
      </c>
      <c r="D6222" s="0" t="n">
        <v>25.55</v>
      </c>
      <c r="E6222" s="0" t="n">
        <v>0</v>
      </c>
      <c r="F6222" s="0" t="n">
        <v>0</v>
      </c>
      <c r="G6222" s="0" t="n">
        <v>-0.31</v>
      </c>
      <c r="H6222" s="0" t="n">
        <v>-1.54</v>
      </c>
      <c r="I6222" s="0" t="n">
        <f aca="false">+G6222-H6222</f>
        <v>1.23</v>
      </c>
      <c r="J6222" s="0" t="n">
        <f aca="false">D6222</f>
        <v>25.55</v>
      </c>
      <c r="K6222" s="0" t="n">
        <f aca="false">C6222</f>
        <v>26.78</v>
      </c>
      <c r="N6222" s="0" t="n">
        <f aca="false">'Central-Hudson Off Peak'!I6222</f>
        <v>-1.5</v>
      </c>
      <c r="O6222" s="0" t="n">
        <f aca="false">'Central-Hudson Off Peak'!D6222</f>
        <v>28.28</v>
      </c>
      <c r="P6222" s="1" t="n">
        <f aca="false">(O6222+N6222)-K6222</f>
        <v>0</v>
      </c>
    </row>
    <row r="6223" customFormat="false" ht="12.75" hidden="false" customHeight="false" outlineLevel="0" collapsed="false">
      <c r="A6223" s="0" t="s">
        <v>12055</v>
      </c>
      <c r="B6223" s="0" t="n">
        <v>2001</v>
      </c>
      <c r="C6223" s="0" t="n">
        <v>28.22</v>
      </c>
      <c r="D6223" s="0" t="n">
        <v>25.61</v>
      </c>
      <c r="E6223" s="0" t="n">
        <v>0</v>
      </c>
      <c r="F6223" s="0" t="n">
        <v>0</v>
      </c>
      <c r="G6223" s="0" t="n">
        <v>-0.58</v>
      </c>
      <c r="H6223" s="0" t="n">
        <v>-3.19</v>
      </c>
      <c r="I6223" s="0" t="n">
        <f aca="false">+G6223-H6223</f>
        <v>2.61</v>
      </c>
      <c r="J6223" s="0" t="n">
        <f aca="false">D6223</f>
        <v>25.61</v>
      </c>
      <c r="K6223" s="0" t="n">
        <f aca="false">C6223</f>
        <v>28.22</v>
      </c>
      <c r="N6223" s="0" t="n">
        <f aca="false">'Central-Hudson Off Peak'!I6223</f>
        <v>-2.09</v>
      </c>
      <c r="O6223" s="0" t="n">
        <f aca="false">'Central-Hudson Off Peak'!D6223</f>
        <v>30.31</v>
      </c>
      <c r="P6223" s="1" t="n">
        <f aca="false">(O6223+N6223)-K6223</f>
        <v>0</v>
      </c>
    </row>
    <row r="6224" customFormat="false" ht="12.75" hidden="false" customHeight="false" outlineLevel="0" collapsed="false">
      <c r="A6224" s="0" t="s">
        <v>12056</v>
      </c>
      <c r="B6224" s="0" t="n">
        <v>2001</v>
      </c>
      <c r="C6224" s="0" t="n">
        <v>40.21</v>
      </c>
      <c r="D6224" s="0" t="n">
        <v>28.03</v>
      </c>
      <c r="E6224" s="0" t="n">
        <v>2.09</v>
      </c>
      <c r="F6224" s="0" t="n">
        <v>9.43</v>
      </c>
      <c r="G6224" s="0" t="n">
        <v>-1.14</v>
      </c>
      <c r="H6224" s="0" t="n">
        <v>-5.98</v>
      </c>
      <c r="I6224" s="0" t="n">
        <f aca="false">+G6224-H6224</f>
        <v>4.84</v>
      </c>
      <c r="J6224" s="0" t="n">
        <f aca="false">D6224</f>
        <v>28.03</v>
      </c>
      <c r="K6224" s="0" t="n">
        <f aca="false">C6224</f>
        <v>40.21</v>
      </c>
      <c r="N6224" s="0" t="n">
        <f aca="false">'Central-Hudson Off Peak'!I6224</f>
        <v>-4.06</v>
      </c>
      <c r="O6224" s="0" t="n">
        <f aca="false">'Central-Hudson Off Peak'!D6224</f>
        <v>45.98</v>
      </c>
      <c r="P6224" s="1" t="n">
        <f aca="false">(O6224+N6224)-K6224</f>
        <v>1.70999999999999</v>
      </c>
    </row>
    <row r="6225" customFormat="false" ht="12.75" hidden="false" customHeight="false" outlineLevel="0" collapsed="false">
      <c r="A6225" s="0" t="s">
        <v>12057</v>
      </c>
      <c r="B6225" s="0" t="n">
        <v>2001</v>
      </c>
      <c r="C6225" s="0" t="n">
        <v>43.99</v>
      </c>
      <c r="D6225" s="0" t="n">
        <v>34.74</v>
      </c>
      <c r="E6225" s="0" t="n">
        <v>1.1</v>
      </c>
      <c r="F6225" s="0" t="n">
        <v>4.96</v>
      </c>
      <c r="G6225" s="0" t="n">
        <v>-1.13</v>
      </c>
      <c r="H6225" s="0" t="n">
        <v>-6.52</v>
      </c>
      <c r="I6225" s="0" t="n">
        <f aca="false">+G6225-H6225</f>
        <v>5.39</v>
      </c>
      <c r="J6225" s="0" t="n">
        <f aca="false">D6225</f>
        <v>34.74</v>
      </c>
      <c r="K6225" s="0" t="n">
        <f aca="false">C6225</f>
        <v>43.99</v>
      </c>
      <c r="N6225" s="0" t="n">
        <f aca="false">'Central-Hudson Off Peak'!I6225</f>
        <v>-4.24</v>
      </c>
      <c r="O6225" s="0" t="n">
        <f aca="false">'Central-Hudson Off Peak'!D6225</f>
        <v>49.13</v>
      </c>
      <c r="P6225" s="1" t="n">
        <f aca="false">(O6225+N6225)-K6225</f>
        <v>0.899999999999999</v>
      </c>
    </row>
    <row r="6226" customFormat="false" ht="12.75" hidden="false" customHeight="false" outlineLevel="0" collapsed="false">
      <c r="A6226" s="0" t="s">
        <v>12058</v>
      </c>
      <c r="B6226" s="0" t="n">
        <v>2001</v>
      </c>
      <c r="C6226" s="0" t="n">
        <v>45.79</v>
      </c>
      <c r="D6226" s="0" t="n">
        <v>34.75</v>
      </c>
      <c r="E6226" s="0" t="n">
        <v>1.47</v>
      </c>
      <c r="F6226" s="0" t="n">
        <v>6.61</v>
      </c>
      <c r="G6226" s="0" t="n">
        <v>-1.12</v>
      </c>
      <c r="H6226" s="0" t="n">
        <v>-7.02</v>
      </c>
      <c r="I6226" s="0" t="n">
        <f aca="false">+G6226-H6226</f>
        <v>5.9</v>
      </c>
      <c r="J6226" s="0" t="n">
        <f aca="false">D6226</f>
        <v>34.75</v>
      </c>
      <c r="K6226" s="0" t="n">
        <f aca="false">C6226</f>
        <v>45.79</v>
      </c>
      <c r="N6226" s="0" t="n">
        <f aca="false">'Central-Hudson Off Peak'!I6226</f>
        <v>-4.72</v>
      </c>
      <c r="O6226" s="0" t="n">
        <f aca="false">'Central-Hudson Off Peak'!D6226</f>
        <v>51.71</v>
      </c>
      <c r="P6226" s="1" t="n">
        <f aca="false">(O6226+N6226)-K6226</f>
        <v>1.2</v>
      </c>
    </row>
    <row r="6227" customFormat="false" ht="12.75" hidden="false" customHeight="false" outlineLevel="0" collapsed="false">
      <c r="A6227" s="0" t="s">
        <v>12059</v>
      </c>
      <c r="B6227" s="0" t="n">
        <v>2001</v>
      </c>
      <c r="C6227" s="0" t="n">
        <v>45.91</v>
      </c>
      <c r="D6227" s="0" t="n">
        <v>34.74</v>
      </c>
      <c r="E6227" s="0" t="n">
        <v>1.4</v>
      </c>
      <c r="F6227" s="0" t="n">
        <v>6.62</v>
      </c>
      <c r="G6227" s="0" t="n">
        <v>-1.07</v>
      </c>
      <c r="H6227" s="0" t="n">
        <v>-7.02</v>
      </c>
      <c r="I6227" s="0" t="n">
        <f aca="false">+G6227-H6227</f>
        <v>5.95</v>
      </c>
      <c r="J6227" s="0" t="n">
        <f aca="false">D6227</f>
        <v>34.74</v>
      </c>
      <c r="K6227" s="0" t="n">
        <f aca="false">C6227</f>
        <v>45.91</v>
      </c>
      <c r="N6227" s="0" t="n">
        <f aca="false">'Central-Hudson Off Peak'!I6227</f>
        <v>-4.69</v>
      </c>
      <c r="O6227" s="0" t="n">
        <f aca="false">'Central-Hudson Off Peak'!D6227</f>
        <v>52.52</v>
      </c>
      <c r="P6227" s="1" t="n">
        <f aca="false">(O6227+N6227)-K6227</f>
        <v>1.92000000000001</v>
      </c>
    </row>
    <row r="6228" customFormat="false" ht="12.75" hidden="false" customHeight="false" outlineLevel="0" collapsed="false">
      <c r="A6228" s="0" t="s">
        <v>12060</v>
      </c>
      <c r="B6228" s="0" t="n">
        <v>2001</v>
      </c>
      <c r="C6228" s="0" t="n">
        <v>45.88</v>
      </c>
      <c r="D6228" s="0" t="n">
        <v>34.74</v>
      </c>
      <c r="E6228" s="0" t="n">
        <v>1.41</v>
      </c>
      <c r="F6228" s="0" t="n">
        <v>6.62</v>
      </c>
      <c r="G6228" s="0" t="n">
        <v>-1.09</v>
      </c>
      <c r="H6228" s="0" t="n">
        <v>-7.02</v>
      </c>
      <c r="I6228" s="0" t="n">
        <f aca="false">+G6228-H6228</f>
        <v>5.93</v>
      </c>
      <c r="J6228" s="0" t="n">
        <f aca="false">D6228</f>
        <v>34.74</v>
      </c>
      <c r="K6228" s="0" t="n">
        <f aca="false">C6228</f>
        <v>45.88</v>
      </c>
      <c r="N6228" s="0" t="n">
        <f aca="false">'Central-Hudson Off Peak'!I6228</f>
        <v>-4.71</v>
      </c>
      <c r="O6228" s="0" t="n">
        <f aca="false">'Central-Hudson Off Peak'!D6228</f>
        <v>52.4</v>
      </c>
      <c r="P6228" s="1" t="n">
        <f aca="false">(O6228+N6228)-K6228</f>
        <v>1.81</v>
      </c>
    </row>
    <row r="6229" customFormat="false" ht="12.75" hidden="false" customHeight="false" outlineLevel="0" collapsed="false">
      <c r="A6229" s="0" t="s">
        <v>12061</v>
      </c>
      <c r="B6229" s="0" t="n">
        <v>2001</v>
      </c>
      <c r="C6229" s="0" t="n">
        <v>45.79</v>
      </c>
      <c r="D6229" s="0" t="n">
        <v>34.71</v>
      </c>
      <c r="E6229" s="0" t="n">
        <v>1.47</v>
      </c>
      <c r="F6229" s="0" t="n">
        <v>6.91</v>
      </c>
      <c r="G6229" s="0" t="n">
        <v>-1.12</v>
      </c>
      <c r="H6229" s="0" t="n">
        <v>-6.76</v>
      </c>
      <c r="I6229" s="0" t="n">
        <f aca="false">+G6229-H6229</f>
        <v>5.64</v>
      </c>
      <c r="J6229" s="0" t="n">
        <f aca="false">D6229</f>
        <v>34.71</v>
      </c>
      <c r="K6229" s="0" t="n">
        <f aca="false">C6229</f>
        <v>45.79</v>
      </c>
      <c r="N6229" s="0" t="n">
        <f aca="false">'Central-Hudson Off Peak'!I6229</f>
        <v>-4.59</v>
      </c>
      <c r="O6229" s="0" t="n">
        <f aca="false">'Central-Hudson Off Peak'!D6229</f>
        <v>52.25</v>
      </c>
      <c r="P6229" s="1" t="n">
        <f aca="false">(O6229+N6229)-K6229</f>
        <v>1.87</v>
      </c>
    </row>
    <row r="6230" customFormat="false" ht="12.75" hidden="false" customHeight="false" outlineLevel="0" collapsed="false">
      <c r="A6230" s="0" t="s">
        <v>12062</v>
      </c>
      <c r="B6230" s="0" t="n">
        <v>2001</v>
      </c>
      <c r="C6230" s="0" t="n">
        <v>44.64</v>
      </c>
      <c r="D6230" s="0" t="n">
        <v>34.71</v>
      </c>
      <c r="E6230" s="0" t="n">
        <v>1.22</v>
      </c>
      <c r="F6230" s="0" t="n">
        <v>5.5</v>
      </c>
      <c r="G6230" s="0" t="n">
        <v>-1.13</v>
      </c>
      <c r="H6230" s="0" t="n">
        <v>-6.78</v>
      </c>
      <c r="I6230" s="0" t="n">
        <f aca="false">+G6230-H6230</f>
        <v>5.65</v>
      </c>
      <c r="J6230" s="0" t="n">
        <f aca="false">D6230</f>
        <v>34.71</v>
      </c>
      <c r="K6230" s="0" t="n">
        <f aca="false">C6230</f>
        <v>44.64</v>
      </c>
      <c r="N6230" s="0" t="n">
        <f aca="false">'Central-Hudson Off Peak'!I6230</f>
        <v>-4.6</v>
      </c>
      <c r="O6230" s="0" t="n">
        <f aca="false">'Central-Hudson Off Peak'!D6230</f>
        <v>50.24</v>
      </c>
      <c r="P6230" s="1" t="n">
        <f aca="false">(O6230+N6230)-K6230</f>
        <v>1</v>
      </c>
    </row>
    <row r="6231" customFormat="false" ht="12.75" hidden="false" customHeight="false" outlineLevel="0" collapsed="false">
      <c r="A6231" s="0" t="s">
        <v>12063</v>
      </c>
      <c r="B6231" s="0" t="n">
        <v>2001</v>
      </c>
      <c r="C6231" s="0" t="n">
        <v>43.97</v>
      </c>
      <c r="D6231" s="0" t="n">
        <v>34.71</v>
      </c>
      <c r="E6231" s="0" t="n">
        <v>1.12</v>
      </c>
      <c r="F6231" s="0" t="n">
        <v>5.03</v>
      </c>
      <c r="G6231" s="0" t="n">
        <v>-1.15</v>
      </c>
      <c r="H6231" s="0" t="n">
        <v>-6.5</v>
      </c>
      <c r="I6231" s="0" t="n">
        <f aca="false">+G6231-H6231</f>
        <v>5.35</v>
      </c>
      <c r="J6231" s="0" t="n">
        <f aca="false">D6231</f>
        <v>34.71</v>
      </c>
      <c r="K6231" s="0" t="n">
        <f aca="false">C6231</f>
        <v>43.97</v>
      </c>
      <c r="N6231" s="0" t="n">
        <f aca="false">'Central-Hudson Off Peak'!I6231</f>
        <v>-4.38</v>
      </c>
      <c r="O6231" s="0" t="n">
        <f aca="false">'Central-Hudson Off Peak'!D6231</f>
        <v>49.27</v>
      </c>
      <c r="P6231" s="1" t="n">
        <f aca="false">(O6231+N6231)-K6231</f>
        <v>0.920000000000002</v>
      </c>
    </row>
    <row r="6232" customFormat="false" ht="12.75" hidden="false" customHeight="false" outlineLevel="0" collapsed="false">
      <c r="A6232" s="0" t="s">
        <v>12064</v>
      </c>
      <c r="B6232" s="0" t="n">
        <v>2001</v>
      </c>
      <c r="C6232" s="0" t="n">
        <v>43.72</v>
      </c>
      <c r="D6232" s="0" t="n">
        <v>34.79</v>
      </c>
      <c r="E6232" s="0" t="n">
        <v>0.79</v>
      </c>
      <c r="F6232" s="0" t="n">
        <v>3.74</v>
      </c>
      <c r="G6232" s="0" t="n">
        <v>-1.22</v>
      </c>
      <c r="H6232" s="0" t="n">
        <v>-7.2</v>
      </c>
      <c r="I6232" s="0" t="n">
        <f aca="false">+G6232-H6232</f>
        <v>5.98</v>
      </c>
      <c r="J6232" s="0" t="n">
        <f aca="false">D6232</f>
        <v>34.79</v>
      </c>
      <c r="K6232" s="0" t="n">
        <f aca="false">C6232</f>
        <v>43.72</v>
      </c>
      <c r="N6232" s="0" t="n">
        <f aca="false">'Central-Hudson Off Peak'!I6232</f>
        <v>-4.54</v>
      </c>
      <c r="O6232" s="0" t="n">
        <f aca="false">'Central-Hudson Off Peak'!D6232</f>
        <v>48.9</v>
      </c>
      <c r="P6232" s="1" t="n">
        <f aca="false">(O6232+N6232)-K6232</f>
        <v>0.640000000000001</v>
      </c>
    </row>
    <row r="6233" customFormat="false" ht="12.75" hidden="false" customHeight="false" outlineLevel="0" collapsed="false">
      <c r="A6233" s="0" t="s">
        <v>12065</v>
      </c>
      <c r="B6233" s="0" t="n">
        <v>2001</v>
      </c>
      <c r="C6233" s="0" t="n">
        <v>44.37</v>
      </c>
      <c r="D6233" s="0" t="n">
        <v>39.41</v>
      </c>
      <c r="E6233" s="0" t="n">
        <v>0</v>
      </c>
      <c r="F6233" s="0" t="n">
        <v>0</v>
      </c>
      <c r="G6233" s="0" t="n">
        <v>-1.07</v>
      </c>
      <c r="H6233" s="0" t="n">
        <v>-6.03</v>
      </c>
      <c r="I6233" s="0" t="n">
        <f aca="false">+G6233-H6233</f>
        <v>4.96</v>
      </c>
      <c r="J6233" s="0" t="n">
        <f aca="false">D6233</f>
        <v>39.41</v>
      </c>
      <c r="K6233" s="0" t="n">
        <f aca="false">C6233</f>
        <v>44.37</v>
      </c>
      <c r="N6233" s="0" t="n">
        <f aca="false">'Central-Hudson Off Peak'!I6233</f>
        <v>-4.52</v>
      </c>
      <c r="O6233" s="0" t="n">
        <f aca="false">'Central-Hudson Off Peak'!D6233</f>
        <v>48.89</v>
      </c>
      <c r="P6233" s="1" t="n">
        <f aca="false">(O6233+N6233)-K6233</f>
        <v>0</v>
      </c>
    </row>
    <row r="6234" customFormat="false" ht="12.75" hidden="false" customHeight="false" outlineLevel="0" collapsed="false">
      <c r="A6234" s="0" t="s">
        <v>12066</v>
      </c>
      <c r="B6234" s="0" t="n">
        <v>2001</v>
      </c>
      <c r="C6234" s="0" t="n">
        <v>44.37</v>
      </c>
      <c r="D6234" s="0" t="n">
        <v>39.37</v>
      </c>
      <c r="E6234" s="0" t="n">
        <v>0</v>
      </c>
      <c r="F6234" s="0" t="n">
        <v>0</v>
      </c>
      <c r="G6234" s="0" t="n">
        <v>-1.07</v>
      </c>
      <c r="H6234" s="0" t="n">
        <v>-6.07</v>
      </c>
      <c r="I6234" s="0" t="n">
        <f aca="false">+G6234-H6234</f>
        <v>5</v>
      </c>
      <c r="J6234" s="0" t="n">
        <f aca="false">D6234</f>
        <v>39.37</v>
      </c>
      <c r="K6234" s="0" t="n">
        <f aca="false">C6234</f>
        <v>44.37</v>
      </c>
      <c r="N6234" s="0" t="n">
        <f aca="false">'Central-Hudson Off Peak'!I6234</f>
        <v>-4.61</v>
      </c>
      <c r="O6234" s="0" t="n">
        <f aca="false">'Central-Hudson Off Peak'!D6234</f>
        <v>48.98</v>
      </c>
      <c r="P6234" s="1" t="n">
        <f aca="false">(O6234+N6234)-K6234</f>
        <v>0</v>
      </c>
    </row>
    <row r="6235" customFormat="false" ht="12.75" hidden="false" customHeight="false" outlineLevel="0" collapsed="false">
      <c r="A6235" s="0" t="s">
        <v>12067</v>
      </c>
      <c r="B6235" s="0" t="n">
        <v>2001</v>
      </c>
      <c r="C6235" s="0" t="n">
        <v>43.02</v>
      </c>
      <c r="D6235" s="0" t="n">
        <v>38.36</v>
      </c>
      <c r="E6235" s="0" t="n">
        <v>-0.57</v>
      </c>
      <c r="F6235" s="0" t="n">
        <v>-0.7</v>
      </c>
      <c r="G6235" s="0" t="n">
        <v>-0.92</v>
      </c>
      <c r="H6235" s="0" t="n">
        <v>-5.71</v>
      </c>
      <c r="I6235" s="0" t="n">
        <f aca="false">+G6235-H6235</f>
        <v>4.79</v>
      </c>
      <c r="J6235" s="0" t="n">
        <f aca="false">D6235</f>
        <v>38.36</v>
      </c>
      <c r="K6235" s="0" t="n">
        <f aca="false">C6235</f>
        <v>43.02</v>
      </c>
      <c r="N6235" s="0" t="n">
        <f aca="false">'Central-Hudson Off Peak'!I6235</f>
        <v>-4.38</v>
      </c>
      <c r="O6235" s="0" t="n">
        <f aca="false">'Central-Hudson Off Peak'!D6235</f>
        <v>51.4</v>
      </c>
      <c r="P6235" s="1" t="n">
        <f aca="false">(O6235+N6235)-K6235</f>
        <v>3.99999999999999</v>
      </c>
    </row>
    <row r="6236" customFormat="false" ht="12.75" hidden="false" customHeight="false" outlineLevel="0" collapsed="false">
      <c r="A6236" s="0" t="s">
        <v>12068</v>
      </c>
      <c r="B6236" s="0" t="n">
        <v>2001</v>
      </c>
      <c r="C6236" s="0" t="n">
        <v>48.14</v>
      </c>
      <c r="D6236" s="0" t="n">
        <v>43</v>
      </c>
      <c r="E6236" s="0" t="n">
        <v>0</v>
      </c>
      <c r="F6236" s="0" t="n">
        <v>0</v>
      </c>
      <c r="G6236" s="0" t="n">
        <v>-0.79</v>
      </c>
      <c r="H6236" s="0" t="n">
        <v>-5.93</v>
      </c>
      <c r="I6236" s="0" t="n">
        <f aca="false">+G6236-H6236</f>
        <v>5.14</v>
      </c>
      <c r="J6236" s="0" t="n">
        <f aca="false">D6236</f>
        <v>43</v>
      </c>
      <c r="K6236" s="0" t="n">
        <f aca="false">C6236</f>
        <v>48.14</v>
      </c>
      <c r="N6236" s="0" t="n">
        <f aca="false">'Central-Hudson Off Peak'!I6236</f>
        <v>-4.15</v>
      </c>
      <c r="O6236" s="0" t="n">
        <f aca="false">'Central-Hudson Off Peak'!D6236</f>
        <v>52.29</v>
      </c>
      <c r="P6236" s="1" t="n">
        <f aca="false">(O6236+N6236)-K6236</f>
        <v>0</v>
      </c>
    </row>
    <row r="6237" customFormat="false" ht="12.75" hidden="false" customHeight="false" outlineLevel="0" collapsed="false">
      <c r="A6237" s="0" t="s">
        <v>12069</v>
      </c>
      <c r="B6237" s="0" t="n">
        <v>2001</v>
      </c>
      <c r="C6237" s="0" t="n">
        <v>46.08</v>
      </c>
      <c r="D6237" s="0" t="n">
        <v>40.93</v>
      </c>
      <c r="E6237" s="0" t="n">
        <v>0</v>
      </c>
      <c r="F6237" s="0" t="n">
        <v>0</v>
      </c>
      <c r="G6237" s="0" t="n">
        <v>-0.82</v>
      </c>
      <c r="H6237" s="0" t="n">
        <v>-5.97</v>
      </c>
      <c r="I6237" s="0" t="n">
        <f aca="false">+G6237-H6237</f>
        <v>5.15</v>
      </c>
      <c r="J6237" s="0" t="n">
        <f aca="false">D6237</f>
        <v>40.93</v>
      </c>
      <c r="K6237" s="0" t="n">
        <f aca="false">C6237</f>
        <v>46.08</v>
      </c>
      <c r="N6237" s="0" t="n">
        <f aca="false">'Central-Hudson Off Peak'!I6237</f>
        <v>-4.21</v>
      </c>
      <c r="O6237" s="0" t="n">
        <f aca="false">'Central-Hudson Off Peak'!D6237</f>
        <v>50.29</v>
      </c>
      <c r="P6237" s="1" t="n">
        <f aca="false">(O6237+N6237)-K6237</f>
        <v>0</v>
      </c>
    </row>
    <row r="6238" customFormat="false" ht="12.75" hidden="false" customHeight="false" outlineLevel="0" collapsed="false">
      <c r="A6238" s="0" t="s">
        <v>12070</v>
      </c>
      <c r="B6238" s="0" t="n">
        <v>2001</v>
      </c>
      <c r="C6238" s="0" t="n">
        <v>45.38</v>
      </c>
      <c r="D6238" s="0" t="n">
        <v>40.25</v>
      </c>
      <c r="E6238" s="0" t="n">
        <v>0</v>
      </c>
      <c r="F6238" s="0" t="n">
        <v>0</v>
      </c>
      <c r="G6238" s="0" t="n">
        <v>-0.74</v>
      </c>
      <c r="H6238" s="0" t="n">
        <v>-5.87</v>
      </c>
      <c r="I6238" s="0" t="n">
        <f aca="false">+G6238-H6238</f>
        <v>5.13</v>
      </c>
      <c r="J6238" s="0" t="n">
        <f aca="false">D6238</f>
        <v>40.25</v>
      </c>
      <c r="K6238" s="0" t="n">
        <f aca="false">C6238</f>
        <v>45.38</v>
      </c>
      <c r="N6238" s="0" t="n">
        <f aca="false">'Central-Hudson Off Peak'!I6238</f>
        <v>-4.12</v>
      </c>
      <c r="O6238" s="0" t="n">
        <f aca="false">'Central-Hudson Off Peak'!D6238</f>
        <v>49.5</v>
      </c>
      <c r="P6238" s="1" t="n">
        <f aca="false">(O6238+N6238)-K6238</f>
        <v>0</v>
      </c>
    </row>
    <row r="6239" customFormat="false" ht="12.75" hidden="false" customHeight="false" outlineLevel="0" collapsed="false">
      <c r="A6239" s="0" t="s">
        <v>12071</v>
      </c>
      <c r="B6239" s="0" t="n">
        <v>2001</v>
      </c>
      <c r="C6239" s="0" t="n">
        <v>40.85</v>
      </c>
      <c r="D6239" s="0" t="n">
        <v>37.13</v>
      </c>
      <c r="E6239" s="0" t="n">
        <v>0</v>
      </c>
      <c r="F6239" s="0" t="n">
        <v>0</v>
      </c>
      <c r="G6239" s="0" t="n">
        <v>-0.91</v>
      </c>
      <c r="H6239" s="0" t="n">
        <v>-4.63</v>
      </c>
      <c r="I6239" s="0" t="n">
        <f aca="false">+G6239-H6239</f>
        <v>3.72</v>
      </c>
      <c r="J6239" s="0" t="n">
        <f aca="false">D6239</f>
        <v>37.13</v>
      </c>
      <c r="K6239" s="0" t="n">
        <f aca="false">C6239</f>
        <v>40.85</v>
      </c>
      <c r="N6239" s="0" t="n">
        <f aca="false">'Central-Hudson Off Peak'!I6239</f>
        <v>-3.55</v>
      </c>
      <c r="O6239" s="0" t="n">
        <f aca="false">'Central-Hudson Off Peak'!D6239</f>
        <v>44.4</v>
      </c>
      <c r="P6239" s="1" t="n">
        <f aca="false">(O6239+N6239)-K6239</f>
        <v>0</v>
      </c>
    </row>
    <row r="6240" customFormat="false" ht="12.75" hidden="false" customHeight="false" outlineLevel="0" collapsed="false">
      <c r="A6240" s="0" t="s">
        <v>12072</v>
      </c>
      <c r="B6240" s="0" t="n">
        <v>2001</v>
      </c>
      <c r="C6240" s="0" t="n">
        <v>30.63</v>
      </c>
      <c r="D6240" s="0" t="n">
        <v>28.06</v>
      </c>
      <c r="E6240" s="0" t="n">
        <v>0</v>
      </c>
      <c r="F6240" s="0" t="n">
        <v>0</v>
      </c>
      <c r="G6240" s="0" t="n">
        <v>-0.74</v>
      </c>
      <c r="H6240" s="0" t="n">
        <v>-3.31</v>
      </c>
      <c r="I6240" s="0" t="n">
        <f aca="false">+G6240-H6240</f>
        <v>2.57</v>
      </c>
      <c r="J6240" s="0" t="n">
        <f aca="false">D6240</f>
        <v>28.06</v>
      </c>
      <c r="K6240" s="0" t="n">
        <f aca="false">C6240</f>
        <v>30.63</v>
      </c>
      <c r="N6240" s="0" t="n">
        <f aca="false">'Central-Hudson Off Peak'!I6240</f>
        <v>-2.46</v>
      </c>
      <c r="O6240" s="0" t="n">
        <f aca="false">'Central-Hudson Off Peak'!D6240</f>
        <v>33.09</v>
      </c>
      <c r="P6240" s="1" t="n">
        <f aca="false">(O6240+N6240)-K6240</f>
        <v>0</v>
      </c>
    </row>
    <row r="6241" customFormat="false" ht="12.75" hidden="false" customHeight="false" outlineLevel="0" collapsed="false">
      <c r="A6241" s="0" t="s">
        <v>12073</v>
      </c>
      <c r="B6241" s="0" t="n">
        <v>2001</v>
      </c>
      <c r="C6241" s="0" t="n">
        <v>30.67</v>
      </c>
      <c r="D6241" s="0" t="n">
        <v>28.01</v>
      </c>
      <c r="E6241" s="0" t="n">
        <v>0</v>
      </c>
      <c r="F6241" s="0" t="n">
        <v>0</v>
      </c>
      <c r="G6241" s="0" t="n">
        <v>-0.84</v>
      </c>
      <c r="H6241" s="0" t="n">
        <v>-3.5</v>
      </c>
      <c r="I6241" s="0" t="n">
        <f aca="false">+G6241-H6241</f>
        <v>2.66</v>
      </c>
      <c r="J6241" s="0" t="n">
        <f aca="false">D6241</f>
        <v>28.01</v>
      </c>
      <c r="K6241" s="0" t="n">
        <f aca="false">C6241</f>
        <v>30.67</v>
      </c>
      <c r="N6241" s="0" t="n">
        <f aca="false">'Central-Hudson Off Peak'!I6241</f>
        <v>-2.36</v>
      </c>
      <c r="O6241" s="0" t="n">
        <f aca="false">'Central-Hudson Off Peak'!D6241</f>
        <v>33.03</v>
      </c>
      <c r="P6241" s="1" t="n">
        <f aca="false">(O6241+N6241)-K6241</f>
        <v>0</v>
      </c>
    </row>
    <row r="6242" customFormat="false" ht="12.75" hidden="false" customHeight="false" outlineLevel="0" collapsed="false">
      <c r="A6242" s="0" t="s">
        <v>12074</v>
      </c>
      <c r="B6242" s="0" t="n">
        <v>2001</v>
      </c>
      <c r="C6242" s="0" t="n">
        <v>30.43</v>
      </c>
      <c r="D6242" s="0" t="n">
        <v>27.97</v>
      </c>
      <c r="E6242" s="0" t="n">
        <v>0</v>
      </c>
      <c r="F6242" s="0" t="n">
        <v>0</v>
      </c>
      <c r="G6242" s="0" t="n">
        <v>-0.8</v>
      </c>
      <c r="H6242" s="0" t="n">
        <v>-3.26</v>
      </c>
      <c r="I6242" s="0" t="n">
        <f aca="false">+G6242-H6242</f>
        <v>2.46</v>
      </c>
      <c r="J6242" s="0" t="n">
        <f aca="false">D6242</f>
        <v>27.97</v>
      </c>
      <c r="K6242" s="0" t="n">
        <f aca="false">C6242</f>
        <v>30.43</v>
      </c>
      <c r="N6242" s="0" t="n">
        <f aca="false">'Central-Hudson Off Peak'!I6242</f>
        <v>-2.25</v>
      </c>
      <c r="O6242" s="0" t="n">
        <f aca="false">'Central-Hudson Off Peak'!D6242</f>
        <v>32.68</v>
      </c>
      <c r="P6242" s="1" t="n">
        <f aca="false">(O6242+N6242)-K6242</f>
        <v>0</v>
      </c>
    </row>
    <row r="6243" customFormat="false" ht="12.75" hidden="false" customHeight="false" outlineLevel="0" collapsed="false">
      <c r="A6243" s="0" t="s">
        <v>12075</v>
      </c>
      <c r="B6243" s="0" t="n">
        <v>2001</v>
      </c>
      <c r="C6243" s="0" t="n">
        <v>29.17</v>
      </c>
      <c r="D6243" s="0" t="n">
        <v>26.87</v>
      </c>
      <c r="E6243" s="0" t="n">
        <v>0</v>
      </c>
      <c r="F6243" s="0" t="n">
        <v>0</v>
      </c>
      <c r="G6243" s="0" t="n">
        <v>-0.79</v>
      </c>
      <c r="H6243" s="0" t="n">
        <v>-3.09</v>
      </c>
      <c r="I6243" s="0" t="n">
        <f aca="false">+G6243-H6243</f>
        <v>2.3</v>
      </c>
      <c r="J6243" s="0" t="n">
        <f aca="false">D6243</f>
        <v>26.87</v>
      </c>
      <c r="K6243" s="0" t="n">
        <f aca="false">C6243</f>
        <v>29.17</v>
      </c>
      <c r="N6243" s="0" t="n">
        <f aca="false">'Central-Hudson Off Peak'!I6243</f>
        <v>-2.09</v>
      </c>
      <c r="O6243" s="0" t="n">
        <f aca="false">'Central-Hudson Off Peak'!D6243</f>
        <v>31.26</v>
      </c>
      <c r="P6243" s="1" t="n">
        <f aca="false">(O6243+N6243)-K6243</f>
        <v>0</v>
      </c>
    </row>
    <row r="6244" customFormat="false" ht="12.75" hidden="false" customHeight="false" outlineLevel="0" collapsed="false">
      <c r="A6244" s="0" t="s">
        <v>12076</v>
      </c>
      <c r="B6244" s="0" t="n">
        <v>2001</v>
      </c>
      <c r="C6244" s="0" t="n">
        <v>30.46</v>
      </c>
      <c r="D6244" s="0" t="n">
        <v>27.97</v>
      </c>
      <c r="E6244" s="0" t="n">
        <v>0</v>
      </c>
      <c r="F6244" s="0" t="n">
        <v>0</v>
      </c>
      <c r="G6244" s="0" t="n">
        <v>-0.8</v>
      </c>
      <c r="H6244" s="0" t="n">
        <v>-3.29</v>
      </c>
      <c r="I6244" s="0" t="n">
        <f aca="false">+G6244-H6244</f>
        <v>2.49</v>
      </c>
      <c r="J6244" s="0" t="n">
        <f aca="false">D6244</f>
        <v>27.97</v>
      </c>
      <c r="K6244" s="0" t="n">
        <f aca="false">C6244</f>
        <v>30.46</v>
      </c>
      <c r="N6244" s="0" t="n">
        <f aca="false">'Central-Hudson Off Peak'!I6244</f>
        <v>-2.19</v>
      </c>
      <c r="O6244" s="0" t="n">
        <f aca="false">'Central-Hudson Off Peak'!D6244</f>
        <v>32.65</v>
      </c>
      <c r="P6244" s="1" t="n">
        <f aca="false">(O6244+N6244)-K6244</f>
        <v>0</v>
      </c>
    </row>
    <row r="6245" customFormat="false" ht="12.75" hidden="false" customHeight="false" outlineLevel="0" collapsed="false">
      <c r="A6245" s="0" t="s">
        <v>12077</v>
      </c>
      <c r="B6245" s="0" t="n">
        <v>2001</v>
      </c>
      <c r="C6245" s="0" t="n">
        <v>31.98</v>
      </c>
      <c r="D6245" s="0" t="n">
        <v>29.03</v>
      </c>
      <c r="E6245" s="0" t="n">
        <v>0</v>
      </c>
      <c r="F6245" s="0" t="n">
        <v>0</v>
      </c>
      <c r="G6245" s="0" t="n">
        <v>-0.83</v>
      </c>
      <c r="H6245" s="0" t="n">
        <v>-3.78</v>
      </c>
      <c r="I6245" s="0" t="n">
        <f aca="false">+G6245-H6245</f>
        <v>2.95</v>
      </c>
      <c r="J6245" s="0" t="n">
        <f aca="false">D6245</f>
        <v>29.03</v>
      </c>
      <c r="K6245" s="0" t="n">
        <f aca="false">C6245</f>
        <v>31.98</v>
      </c>
      <c r="N6245" s="0" t="n">
        <f aca="false">'Central-Hudson Off Peak'!I6245</f>
        <v>-2.38</v>
      </c>
      <c r="O6245" s="0" t="n">
        <f aca="false">'Central-Hudson Off Peak'!D6245</f>
        <v>34.36</v>
      </c>
      <c r="P6245" s="1" t="n">
        <f aca="false">(O6245+N6245)-K6245</f>
        <v>0</v>
      </c>
    </row>
    <row r="6246" customFormat="false" ht="12.75" hidden="false" customHeight="false" outlineLevel="0" collapsed="false">
      <c r="A6246" s="0" t="s">
        <v>12078</v>
      </c>
      <c r="B6246" s="0" t="n">
        <v>2001</v>
      </c>
      <c r="C6246" s="0" t="n">
        <v>43.9</v>
      </c>
      <c r="D6246" s="0" t="n">
        <v>40.15</v>
      </c>
      <c r="E6246" s="0" t="n">
        <v>0</v>
      </c>
      <c r="F6246" s="0" t="n">
        <v>0</v>
      </c>
      <c r="G6246" s="0" t="n">
        <v>-0.69</v>
      </c>
      <c r="H6246" s="0" t="n">
        <v>-4.44</v>
      </c>
      <c r="I6246" s="0" t="n">
        <f aca="false">+G6246-H6246</f>
        <v>3.75</v>
      </c>
      <c r="J6246" s="0" t="n">
        <f aca="false">D6246</f>
        <v>40.15</v>
      </c>
      <c r="K6246" s="0" t="n">
        <f aca="false">C6246</f>
        <v>43.9</v>
      </c>
      <c r="N6246" s="0" t="n">
        <f aca="false">'Central-Hudson Off Peak'!I6246</f>
        <v>-2.53</v>
      </c>
      <c r="O6246" s="0" t="n">
        <f aca="false">'Central-Hudson Off Peak'!D6246</f>
        <v>46.43</v>
      </c>
      <c r="P6246" s="1" t="n">
        <f aca="false">(O6246+N6246)-K6246</f>
        <v>0</v>
      </c>
    </row>
    <row r="6247" customFormat="false" ht="12.75" hidden="false" customHeight="false" outlineLevel="0" collapsed="false">
      <c r="A6247" s="0" t="s">
        <v>12079</v>
      </c>
      <c r="B6247" s="0" t="n">
        <v>2001</v>
      </c>
      <c r="C6247" s="0" t="n">
        <v>36.57</v>
      </c>
      <c r="D6247" s="0" t="n">
        <v>32.31</v>
      </c>
      <c r="E6247" s="0" t="n">
        <v>-0.06</v>
      </c>
      <c r="F6247" s="0" t="n">
        <v>-0.07</v>
      </c>
      <c r="G6247" s="0" t="n">
        <v>-0.53</v>
      </c>
      <c r="H6247" s="0" t="n">
        <v>-4.8</v>
      </c>
      <c r="I6247" s="0" t="n">
        <f aca="false">+G6247-H6247</f>
        <v>4.27</v>
      </c>
      <c r="J6247" s="0" t="n">
        <f aca="false">D6247</f>
        <v>32.31</v>
      </c>
      <c r="K6247" s="0" t="n">
        <f aca="false">C6247</f>
        <v>36.57</v>
      </c>
      <c r="N6247" s="0" t="n">
        <f aca="false">'Central-Hudson Off Peak'!I6247</f>
        <v>-3.37</v>
      </c>
      <c r="O6247" s="0" t="n">
        <f aca="false">'Central-Hudson Off Peak'!D6247</f>
        <v>40.39</v>
      </c>
      <c r="P6247" s="1" t="n">
        <f aca="false">(O6247+N6247)-K6247</f>
        <v>0.450000000000003</v>
      </c>
    </row>
    <row r="6248" customFormat="false" ht="12.75" hidden="false" customHeight="false" outlineLevel="0" collapsed="false">
      <c r="A6248" s="0" t="s">
        <v>12080</v>
      </c>
      <c r="B6248" s="0" t="n">
        <v>2001</v>
      </c>
      <c r="C6248" s="0" t="n">
        <v>36.86</v>
      </c>
      <c r="D6248" s="0" t="n">
        <v>33.09</v>
      </c>
      <c r="E6248" s="0" t="n">
        <v>-0.08</v>
      </c>
      <c r="F6248" s="0" t="n">
        <v>-0.1</v>
      </c>
      <c r="G6248" s="0" t="n">
        <v>-0.67</v>
      </c>
      <c r="H6248" s="0" t="n">
        <v>-4.46</v>
      </c>
      <c r="I6248" s="0" t="n">
        <f aca="false">+G6248-H6248</f>
        <v>3.79</v>
      </c>
      <c r="J6248" s="0" t="n">
        <f aca="false">D6248</f>
        <v>33.09</v>
      </c>
      <c r="K6248" s="0" t="n">
        <f aca="false">C6248</f>
        <v>36.86</v>
      </c>
      <c r="N6248" s="0" t="n">
        <f aca="false">'Central-Hudson Off Peak'!I6248</f>
        <v>-2.87</v>
      </c>
      <c r="O6248" s="0" t="n">
        <f aca="false">'Central-Hudson Off Peak'!D6248</f>
        <v>40.32</v>
      </c>
      <c r="P6248" s="1" t="n">
        <f aca="false">(O6248+N6248)-K6248</f>
        <v>0.590000000000003</v>
      </c>
    </row>
    <row r="6249" customFormat="false" ht="12.75" hidden="false" customHeight="false" outlineLevel="0" collapsed="false">
      <c r="A6249" s="0" t="s">
        <v>12081</v>
      </c>
      <c r="B6249" s="0" t="n">
        <v>2001</v>
      </c>
      <c r="C6249" s="0" t="n">
        <v>35.91</v>
      </c>
      <c r="D6249" s="0" t="n">
        <v>32.22</v>
      </c>
      <c r="E6249" s="0" t="n">
        <v>-0.06</v>
      </c>
      <c r="F6249" s="0" t="n">
        <v>-0.07</v>
      </c>
      <c r="G6249" s="0" t="n">
        <v>-0.71</v>
      </c>
      <c r="H6249" s="0" t="n">
        <v>-4.41</v>
      </c>
      <c r="I6249" s="0" t="n">
        <f aca="false">+G6249-H6249</f>
        <v>3.7</v>
      </c>
      <c r="J6249" s="0" t="n">
        <f aca="false">D6249</f>
        <v>32.22</v>
      </c>
      <c r="K6249" s="0" t="n">
        <f aca="false">C6249</f>
        <v>35.91</v>
      </c>
      <c r="N6249" s="0" t="n">
        <f aca="false">'Central-Hudson Off Peak'!I6249</f>
        <v>-2.8</v>
      </c>
      <c r="O6249" s="0" t="n">
        <f aca="false">'Central-Hudson Off Peak'!D6249</f>
        <v>39.15</v>
      </c>
      <c r="P6249" s="1" t="n">
        <f aca="false">(O6249+N6249)-K6249</f>
        <v>0.440000000000005</v>
      </c>
    </row>
    <row r="6250" customFormat="false" ht="12.75" hidden="false" customHeight="false" outlineLevel="0" collapsed="false">
      <c r="A6250" s="0" t="s">
        <v>12082</v>
      </c>
      <c r="B6250" s="0" t="n">
        <v>2001</v>
      </c>
      <c r="C6250" s="0" t="n">
        <v>36.95</v>
      </c>
      <c r="D6250" s="0" t="n">
        <v>33.16</v>
      </c>
      <c r="E6250" s="0" t="n">
        <v>-0.07</v>
      </c>
      <c r="F6250" s="0" t="n">
        <v>-0.08</v>
      </c>
      <c r="G6250" s="0" t="n">
        <v>-0.72</v>
      </c>
      <c r="H6250" s="0" t="n">
        <v>-4.52</v>
      </c>
      <c r="I6250" s="0" t="n">
        <f aca="false">+G6250-H6250</f>
        <v>3.8</v>
      </c>
      <c r="J6250" s="0" t="n">
        <f aca="false">D6250</f>
        <v>33.16</v>
      </c>
      <c r="K6250" s="0" t="n">
        <f aca="false">C6250</f>
        <v>36.95</v>
      </c>
      <c r="N6250" s="0" t="n">
        <f aca="false">'Central-Hudson Off Peak'!I6250</f>
        <v>-2.83</v>
      </c>
      <c r="O6250" s="0" t="n">
        <f aca="false">'Central-Hudson Off Peak'!D6250</f>
        <v>40.3</v>
      </c>
      <c r="P6250" s="1" t="n">
        <f aca="false">(O6250+N6250)-K6250</f>
        <v>0.519999999999996</v>
      </c>
    </row>
    <row r="6251" customFormat="false" ht="12.75" hidden="false" customHeight="false" outlineLevel="0" collapsed="false">
      <c r="A6251" s="0" t="s">
        <v>12083</v>
      </c>
      <c r="B6251" s="0" t="n">
        <v>2001</v>
      </c>
      <c r="C6251" s="0" t="n">
        <v>35.79</v>
      </c>
      <c r="D6251" s="0" t="n">
        <v>32.13</v>
      </c>
      <c r="E6251" s="0" t="n">
        <v>-0.08</v>
      </c>
      <c r="F6251" s="0" t="n">
        <v>-0.1</v>
      </c>
      <c r="G6251" s="0" t="n">
        <v>-0.73</v>
      </c>
      <c r="H6251" s="0" t="n">
        <v>-4.41</v>
      </c>
      <c r="I6251" s="0" t="n">
        <f aca="false">+G6251-H6251</f>
        <v>3.68</v>
      </c>
      <c r="J6251" s="0" t="n">
        <f aca="false">D6251</f>
        <v>32.13</v>
      </c>
      <c r="K6251" s="0" t="n">
        <f aca="false">C6251</f>
        <v>35.79</v>
      </c>
      <c r="N6251" s="0" t="n">
        <f aca="false">'Central-Hudson Off Peak'!I6251</f>
        <v>-2.79</v>
      </c>
      <c r="O6251" s="0" t="n">
        <f aca="false">'Central-Hudson Off Peak'!D6251</f>
        <v>39.17</v>
      </c>
      <c r="P6251" s="1" t="n">
        <f aca="false">(O6251+N6251)-K6251</f>
        <v>0.590000000000003</v>
      </c>
    </row>
    <row r="6252" customFormat="false" ht="12.75" hidden="false" customHeight="false" outlineLevel="0" collapsed="false">
      <c r="A6252" s="0" t="s">
        <v>12084</v>
      </c>
      <c r="B6252" s="0" t="n">
        <v>2001</v>
      </c>
      <c r="C6252" s="0" t="n">
        <v>36.98</v>
      </c>
      <c r="D6252" s="0" t="n">
        <v>33.21</v>
      </c>
      <c r="E6252" s="0" t="n">
        <v>-0.06</v>
      </c>
      <c r="F6252" s="0" t="n">
        <v>-0.07</v>
      </c>
      <c r="G6252" s="0" t="n">
        <v>-0.72</v>
      </c>
      <c r="H6252" s="0" t="n">
        <v>-4.5</v>
      </c>
      <c r="I6252" s="0" t="n">
        <f aca="false">+G6252-H6252</f>
        <v>3.78</v>
      </c>
      <c r="J6252" s="0" t="n">
        <f aca="false">D6252</f>
        <v>33.21</v>
      </c>
      <c r="K6252" s="0" t="n">
        <f aca="false">C6252</f>
        <v>36.98</v>
      </c>
      <c r="N6252" s="0" t="n">
        <f aca="false">'Central-Hudson Off Peak'!I6252</f>
        <v>-2.83</v>
      </c>
      <c r="O6252" s="0" t="n">
        <f aca="false">'Central-Hudson Off Peak'!D6252</f>
        <v>40.25</v>
      </c>
      <c r="P6252" s="1" t="n">
        <f aca="false">(O6252+N6252)-K6252</f>
        <v>0.440000000000005</v>
      </c>
    </row>
    <row r="6253" customFormat="false" ht="12.75" hidden="false" customHeight="false" outlineLevel="0" collapsed="false">
      <c r="A6253" s="0" t="s">
        <v>12085</v>
      </c>
      <c r="B6253" s="0" t="n">
        <v>2001</v>
      </c>
      <c r="C6253" s="0" t="n">
        <v>40.7</v>
      </c>
      <c r="D6253" s="0" t="n">
        <v>36.63</v>
      </c>
      <c r="E6253" s="0" t="n">
        <v>0</v>
      </c>
      <c r="F6253" s="0" t="n">
        <v>0</v>
      </c>
      <c r="G6253" s="0" t="n">
        <v>-0.62</v>
      </c>
      <c r="H6253" s="0" t="n">
        <v>-4.69</v>
      </c>
      <c r="I6253" s="0" t="n">
        <f aca="false">+G6253-H6253</f>
        <v>4.07</v>
      </c>
      <c r="J6253" s="0" t="n">
        <f aca="false">D6253</f>
        <v>36.63</v>
      </c>
      <c r="K6253" s="0" t="n">
        <f aca="false">C6253</f>
        <v>40.7</v>
      </c>
      <c r="N6253" s="0" t="n">
        <f aca="false">'Central-Hudson Off Peak'!I6253</f>
        <v>-2.89</v>
      </c>
      <c r="O6253" s="0" t="n">
        <f aca="false">'Central-Hudson Off Peak'!D6253</f>
        <v>43.59</v>
      </c>
      <c r="P6253" s="1" t="n">
        <f aca="false">(O6253+N6253)-K6253</f>
        <v>0</v>
      </c>
    </row>
    <row r="6254" customFormat="false" ht="12.75" hidden="false" customHeight="false" outlineLevel="0" collapsed="false">
      <c r="A6254" s="0" t="s">
        <v>12086</v>
      </c>
      <c r="B6254" s="0" t="n">
        <v>2001</v>
      </c>
      <c r="C6254" s="0" t="n">
        <v>46.74</v>
      </c>
      <c r="D6254" s="0" t="n">
        <v>43.45</v>
      </c>
      <c r="E6254" s="0" t="n">
        <v>-0.03</v>
      </c>
      <c r="F6254" s="0" t="n">
        <v>-0.03</v>
      </c>
      <c r="G6254" s="0" t="n">
        <v>0.03</v>
      </c>
      <c r="H6254" s="0" t="n">
        <v>-3.26</v>
      </c>
      <c r="I6254" s="0" t="n">
        <f aca="false">+G6254-H6254</f>
        <v>3.29</v>
      </c>
      <c r="J6254" s="0" t="n">
        <f aca="false">D6254</f>
        <v>43.45</v>
      </c>
      <c r="K6254" s="0" t="n">
        <f aca="false">C6254</f>
        <v>46.74</v>
      </c>
      <c r="N6254" s="0" t="n">
        <f aca="false">'Central-Hudson Off Peak'!I6254</f>
        <v>-3.01</v>
      </c>
      <c r="O6254" s="0" t="n">
        <f aca="false">'Central-Hudson Off Peak'!D6254</f>
        <v>49.98</v>
      </c>
      <c r="P6254" s="1" t="n">
        <f aca="false">(O6254+N6254)-K6254</f>
        <v>0.229999999999997</v>
      </c>
    </row>
    <row r="6255" customFormat="false" ht="12.75" hidden="false" customHeight="false" outlineLevel="0" collapsed="false">
      <c r="A6255" s="0" t="s">
        <v>12087</v>
      </c>
      <c r="B6255" s="0" t="n">
        <v>2001</v>
      </c>
      <c r="C6255" s="0" t="n">
        <v>45.3</v>
      </c>
      <c r="D6255" s="0" t="n">
        <v>40.91</v>
      </c>
      <c r="E6255" s="0" t="n">
        <v>-0.11</v>
      </c>
      <c r="F6255" s="0" t="n">
        <v>-0.13</v>
      </c>
      <c r="G6255" s="0" t="n">
        <v>-0.4</v>
      </c>
      <c r="H6255" s="0" t="n">
        <v>-4.81</v>
      </c>
      <c r="I6255" s="0" t="n">
        <f aca="false">+G6255-H6255</f>
        <v>4.41</v>
      </c>
      <c r="J6255" s="0" t="n">
        <f aca="false">D6255</f>
        <v>40.91</v>
      </c>
      <c r="K6255" s="0" t="n">
        <f aca="false">C6255</f>
        <v>45.3</v>
      </c>
      <c r="N6255" s="0" t="n">
        <f aca="false">'Central-Hudson Off Peak'!I6255</f>
        <v>-4.07</v>
      </c>
      <c r="O6255" s="0" t="n">
        <f aca="false">'Central-Hudson Off Peak'!D6255</f>
        <v>49.97</v>
      </c>
      <c r="P6255" s="1" t="n">
        <f aca="false">(O6255+N6255)-K6255</f>
        <v>0.600000000000001</v>
      </c>
    </row>
    <row r="6256" customFormat="false" ht="12.75" hidden="false" customHeight="false" outlineLevel="0" collapsed="false">
      <c r="A6256" s="0" t="s">
        <v>12088</v>
      </c>
      <c r="B6256" s="0" t="n">
        <v>2001</v>
      </c>
      <c r="C6256" s="0" t="n">
        <v>47.33</v>
      </c>
      <c r="D6256" s="0" t="n">
        <v>43.8</v>
      </c>
      <c r="E6256" s="0" t="n">
        <v>0</v>
      </c>
      <c r="F6256" s="0" t="n">
        <v>0</v>
      </c>
      <c r="G6256" s="0" t="n">
        <v>-0.49</v>
      </c>
      <c r="H6256" s="0" t="n">
        <v>-4.02</v>
      </c>
      <c r="I6256" s="0" t="n">
        <f aca="false">+G6256-H6256</f>
        <v>3.53</v>
      </c>
      <c r="J6256" s="0" t="n">
        <f aca="false">D6256</f>
        <v>43.8</v>
      </c>
      <c r="K6256" s="0" t="n">
        <f aca="false">C6256</f>
        <v>47.33</v>
      </c>
      <c r="N6256" s="0" t="n">
        <f aca="false">'Central-Hudson Off Peak'!I6256</f>
        <v>-3.01</v>
      </c>
      <c r="O6256" s="0" t="n">
        <f aca="false">'Central-Hudson Off Peak'!D6256</f>
        <v>50.34</v>
      </c>
      <c r="P6256" s="1" t="n">
        <f aca="false">(O6256+N6256)-K6256</f>
        <v>0</v>
      </c>
    </row>
    <row r="6257" customFormat="false" ht="12.75" hidden="false" customHeight="false" outlineLevel="0" collapsed="false">
      <c r="A6257" s="0" t="s">
        <v>12089</v>
      </c>
      <c r="B6257" s="0" t="n">
        <v>2001</v>
      </c>
      <c r="C6257" s="0" t="n">
        <v>42.59</v>
      </c>
      <c r="D6257" s="0" t="n">
        <v>38.92</v>
      </c>
      <c r="E6257" s="0" t="n">
        <v>0</v>
      </c>
      <c r="F6257" s="0" t="n">
        <v>0</v>
      </c>
      <c r="G6257" s="0" t="n">
        <v>-0.69</v>
      </c>
      <c r="H6257" s="0" t="n">
        <v>-4.36</v>
      </c>
      <c r="I6257" s="0" t="n">
        <f aca="false">+G6257-H6257</f>
        <v>3.67</v>
      </c>
      <c r="J6257" s="0" t="n">
        <f aca="false">D6257</f>
        <v>38.92</v>
      </c>
      <c r="K6257" s="0" t="n">
        <f aca="false">C6257</f>
        <v>42.59</v>
      </c>
      <c r="N6257" s="0" t="n">
        <f aca="false">'Central-Hudson Off Peak'!I6257</f>
        <v>-2.75</v>
      </c>
      <c r="O6257" s="0" t="n">
        <f aca="false">'Central-Hudson Off Peak'!D6257</f>
        <v>45.34</v>
      </c>
      <c r="P6257" s="1" t="n">
        <f aca="false">(O6257+N6257)-K6257</f>
        <v>0</v>
      </c>
    </row>
    <row r="6258" customFormat="false" ht="12.75" hidden="false" customHeight="false" outlineLevel="0" collapsed="false">
      <c r="A6258" s="0" t="s">
        <v>12090</v>
      </c>
      <c r="B6258" s="0" t="n">
        <v>2001</v>
      </c>
      <c r="C6258" s="0" t="n">
        <v>41.39</v>
      </c>
      <c r="D6258" s="0" t="n">
        <v>37.91</v>
      </c>
      <c r="E6258" s="0" t="n">
        <v>0</v>
      </c>
      <c r="F6258" s="0" t="n">
        <v>0</v>
      </c>
      <c r="G6258" s="0" t="n">
        <v>-0.63</v>
      </c>
      <c r="H6258" s="0" t="n">
        <v>-4.11</v>
      </c>
      <c r="I6258" s="0" t="n">
        <f aca="false">+G6258-H6258</f>
        <v>3.48</v>
      </c>
      <c r="J6258" s="0" t="n">
        <f aca="false">D6258</f>
        <v>37.91</v>
      </c>
      <c r="K6258" s="0" t="n">
        <f aca="false">C6258</f>
        <v>41.39</v>
      </c>
      <c r="N6258" s="0" t="n">
        <f aca="false">'Central-Hudson Off Peak'!I6258</f>
        <v>-2.85</v>
      </c>
      <c r="O6258" s="0" t="n">
        <f aca="false">'Central-Hudson Off Peak'!D6258</f>
        <v>44.24</v>
      </c>
      <c r="P6258" s="1" t="n">
        <f aca="false">(O6258+N6258)-K6258</f>
        <v>0</v>
      </c>
    </row>
    <row r="6259" customFormat="false" ht="12.75" hidden="false" customHeight="false" outlineLevel="0" collapsed="false">
      <c r="A6259" s="0" t="s">
        <v>12091</v>
      </c>
      <c r="B6259" s="0" t="n">
        <v>2001</v>
      </c>
      <c r="C6259" s="0" t="n">
        <v>39.99</v>
      </c>
      <c r="D6259" s="0" t="n">
        <v>36.71</v>
      </c>
      <c r="E6259" s="0" t="n">
        <v>0</v>
      </c>
      <c r="F6259" s="0" t="n">
        <v>0</v>
      </c>
      <c r="G6259" s="0" t="n">
        <v>-0.61</v>
      </c>
      <c r="H6259" s="0" t="n">
        <v>-3.89</v>
      </c>
      <c r="I6259" s="0" t="n">
        <f aca="false">+G6259-H6259</f>
        <v>3.28</v>
      </c>
      <c r="J6259" s="0" t="n">
        <f aca="false">D6259</f>
        <v>36.71</v>
      </c>
      <c r="K6259" s="0" t="n">
        <f aca="false">C6259</f>
        <v>39.99</v>
      </c>
      <c r="N6259" s="0" t="n">
        <f aca="false">'Central-Hudson Off Peak'!I6259</f>
        <v>-2.8</v>
      </c>
      <c r="O6259" s="0" t="n">
        <f aca="false">'Central-Hudson Off Peak'!D6259</f>
        <v>42.79</v>
      </c>
      <c r="P6259" s="1" t="n">
        <f aca="false">(O6259+N6259)-K6259</f>
        <v>0</v>
      </c>
    </row>
    <row r="6260" customFormat="false" ht="12.75" hidden="false" customHeight="false" outlineLevel="0" collapsed="false">
      <c r="A6260" s="0" t="s">
        <v>12092</v>
      </c>
      <c r="B6260" s="0" t="n">
        <v>2001</v>
      </c>
      <c r="C6260" s="0" t="n">
        <v>40.39</v>
      </c>
      <c r="D6260" s="0" t="n">
        <v>37.07</v>
      </c>
      <c r="E6260" s="0" t="n">
        <v>0</v>
      </c>
      <c r="F6260" s="0" t="n">
        <v>0</v>
      </c>
      <c r="G6260" s="0" t="n">
        <v>-0.56</v>
      </c>
      <c r="H6260" s="0" t="n">
        <v>-3.88</v>
      </c>
      <c r="I6260" s="0" t="n">
        <f aca="false">+G6260-H6260</f>
        <v>3.32</v>
      </c>
      <c r="J6260" s="0" t="n">
        <f aca="false">D6260</f>
        <v>37.07</v>
      </c>
      <c r="K6260" s="0" t="n">
        <f aca="false">C6260</f>
        <v>40.39</v>
      </c>
      <c r="N6260" s="0" t="n">
        <f aca="false">'Central-Hudson Off Peak'!I6260</f>
        <v>-2.76</v>
      </c>
      <c r="O6260" s="0" t="n">
        <f aca="false">'Central-Hudson Off Peak'!D6260</f>
        <v>43.15</v>
      </c>
      <c r="P6260" s="1" t="n">
        <f aca="false">(O6260+N6260)-K6260</f>
        <v>0</v>
      </c>
    </row>
    <row r="6261" customFormat="false" ht="12.75" hidden="false" customHeight="false" outlineLevel="0" collapsed="false">
      <c r="A6261" s="0" t="s">
        <v>12093</v>
      </c>
      <c r="B6261" s="0" t="n">
        <v>2001</v>
      </c>
      <c r="C6261" s="0" t="n">
        <v>42.83</v>
      </c>
      <c r="D6261" s="0" t="n">
        <v>39.26</v>
      </c>
      <c r="E6261" s="0" t="n">
        <v>0</v>
      </c>
      <c r="F6261" s="0" t="n">
        <v>0</v>
      </c>
      <c r="G6261" s="0" t="n">
        <v>-0.48</v>
      </c>
      <c r="H6261" s="0" t="n">
        <v>-4.05</v>
      </c>
      <c r="I6261" s="0" t="n">
        <f aca="false">+G6261-H6261</f>
        <v>3.57</v>
      </c>
      <c r="J6261" s="0" t="n">
        <f aca="false">D6261</f>
        <v>39.26</v>
      </c>
      <c r="K6261" s="0" t="n">
        <f aca="false">C6261</f>
        <v>42.83</v>
      </c>
      <c r="N6261" s="0" t="n">
        <f aca="false">'Central-Hudson Off Peak'!I6261</f>
        <v>-2.73</v>
      </c>
      <c r="O6261" s="0" t="n">
        <f aca="false">'Central-Hudson Off Peak'!D6261</f>
        <v>45.56</v>
      </c>
      <c r="P6261" s="1" t="n">
        <f aca="false">(O6261+N6261)-K6261</f>
        <v>0</v>
      </c>
    </row>
    <row r="6262" customFormat="false" ht="12.75" hidden="false" customHeight="false" outlineLevel="0" collapsed="false">
      <c r="A6262" s="0" t="s">
        <v>12094</v>
      </c>
      <c r="B6262" s="0" t="n">
        <v>2001</v>
      </c>
      <c r="C6262" s="0" t="n">
        <v>47.76</v>
      </c>
      <c r="D6262" s="0" t="n">
        <v>45.66</v>
      </c>
      <c r="E6262" s="0" t="n">
        <v>0</v>
      </c>
      <c r="F6262" s="0" t="n">
        <v>0</v>
      </c>
      <c r="G6262" s="0" t="n">
        <v>0.19</v>
      </c>
      <c r="H6262" s="0" t="n">
        <v>-1.91</v>
      </c>
      <c r="I6262" s="0" t="n">
        <f aca="false">+G6262-H6262</f>
        <v>2.1</v>
      </c>
      <c r="J6262" s="0" t="n">
        <f aca="false">D6262</f>
        <v>45.66</v>
      </c>
      <c r="K6262" s="0" t="n">
        <f aca="false">C6262</f>
        <v>47.76</v>
      </c>
      <c r="N6262" s="0" t="n">
        <f aca="false">'Central-Hudson Off Peak'!I6262</f>
        <v>-2.49</v>
      </c>
      <c r="O6262" s="0" t="n">
        <f aca="false">'Central-Hudson Off Peak'!D6262</f>
        <v>50.25</v>
      </c>
      <c r="P6262" s="1" t="n">
        <f aca="false">(O6262+N6262)-K6262</f>
        <v>0</v>
      </c>
    </row>
    <row r="6263" customFormat="false" ht="12.75" hidden="false" customHeight="false" outlineLevel="0" collapsed="false">
      <c r="A6263" s="0" t="s">
        <v>12095</v>
      </c>
      <c r="B6263" s="0" t="n">
        <v>2001</v>
      </c>
      <c r="C6263" s="0" t="n">
        <v>46.08</v>
      </c>
      <c r="D6263" s="0" t="n">
        <v>41.65</v>
      </c>
      <c r="E6263" s="0" t="n">
        <v>0</v>
      </c>
      <c r="F6263" s="0" t="n">
        <v>0</v>
      </c>
      <c r="G6263" s="0" t="n">
        <v>-0.58</v>
      </c>
      <c r="H6263" s="0" t="n">
        <v>-5.01</v>
      </c>
      <c r="I6263" s="0" t="n">
        <f aca="false">+G6263-H6263</f>
        <v>4.43</v>
      </c>
      <c r="J6263" s="0" t="n">
        <f aca="false">D6263</f>
        <v>41.65</v>
      </c>
      <c r="K6263" s="0" t="n">
        <f aca="false">C6263</f>
        <v>46.08</v>
      </c>
      <c r="N6263" s="0" t="n">
        <f aca="false">'Central-Hudson Off Peak'!I6263</f>
        <v>-3.98</v>
      </c>
      <c r="O6263" s="0" t="n">
        <f aca="false">'Central-Hudson Off Peak'!D6263</f>
        <v>50.06</v>
      </c>
      <c r="P6263" s="1" t="n">
        <f aca="false">(O6263+N6263)-K6263</f>
        <v>0</v>
      </c>
    </row>
    <row r="6264" customFormat="false" ht="12.75" hidden="false" customHeight="false" outlineLevel="0" collapsed="false">
      <c r="A6264" s="0" t="s">
        <v>12096</v>
      </c>
      <c r="B6264" s="0" t="n">
        <v>2001</v>
      </c>
      <c r="C6264" s="0" t="n">
        <v>41.17</v>
      </c>
      <c r="D6264" s="0" t="n">
        <v>37.13</v>
      </c>
      <c r="E6264" s="0" t="n">
        <v>-0.1</v>
      </c>
      <c r="F6264" s="0" t="n">
        <v>-0.11</v>
      </c>
      <c r="G6264" s="0" t="n">
        <v>-0.47</v>
      </c>
      <c r="H6264" s="0" t="n">
        <v>-4.52</v>
      </c>
      <c r="I6264" s="0" t="n">
        <f aca="false">+G6264-H6264</f>
        <v>4.05</v>
      </c>
      <c r="J6264" s="0" t="n">
        <f aca="false">D6264</f>
        <v>37.13</v>
      </c>
      <c r="K6264" s="0" t="n">
        <f aca="false">C6264</f>
        <v>41.17</v>
      </c>
      <c r="N6264" s="0" t="n">
        <f aca="false">'Central-Hudson Off Peak'!I6264</f>
        <v>-2.99</v>
      </c>
      <c r="O6264" s="0" t="n">
        <f aca="false">'Central-Hudson Off Peak'!D6264</f>
        <v>44.93</v>
      </c>
      <c r="P6264" s="1" t="n">
        <f aca="false">(O6264+N6264)-K6264</f>
        <v>0.769999999999996</v>
      </c>
    </row>
    <row r="6265" customFormat="false" ht="12.75" hidden="false" customHeight="false" outlineLevel="0" collapsed="false">
      <c r="A6265" s="0" t="s">
        <v>12097</v>
      </c>
      <c r="B6265" s="0" t="n">
        <v>2001</v>
      </c>
      <c r="C6265" s="0" t="n">
        <v>39.85</v>
      </c>
      <c r="D6265" s="0" t="n">
        <v>35.71</v>
      </c>
      <c r="E6265" s="0" t="n">
        <v>0</v>
      </c>
      <c r="F6265" s="0" t="n">
        <v>0</v>
      </c>
      <c r="G6265" s="0" t="n">
        <v>-0.54</v>
      </c>
      <c r="H6265" s="0" t="n">
        <v>-4.68</v>
      </c>
      <c r="I6265" s="0" t="n">
        <f aca="false">+G6265-H6265</f>
        <v>4.14</v>
      </c>
      <c r="J6265" s="0" t="n">
        <f aca="false">D6265</f>
        <v>35.71</v>
      </c>
      <c r="K6265" s="0" t="n">
        <f aca="false">C6265</f>
        <v>39.85</v>
      </c>
      <c r="N6265" s="0" t="n">
        <f aca="false">'Central-Hudson Off Peak'!I6265</f>
        <v>-2.84</v>
      </c>
      <c r="O6265" s="0" t="n">
        <f aca="false">'Central-Hudson Off Peak'!D6265</f>
        <v>42.69</v>
      </c>
      <c r="P6265" s="1" t="n">
        <f aca="false">(O6265+N6265)-K6265</f>
        <v>0</v>
      </c>
    </row>
    <row r="6266" customFormat="false" ht="12.75" hidden="false" customHeight="false" outlineLevel="0" collapsed="false">
      <c r="A6266" s="0" t="s">
        <v>12098</v>
      </c>
      <c r="B6266" s="0" t="n">
        <v>2001</v>
      </c>
      <c r="C6266" s="0" t="n">
        <v>39.89</v>
      </c>
      <c r="D6266" s="0" t="n">
        <v>36.07</v>
      </c>
      <c r="E6266" s="0" t="n">
        <v>0</v>
      </c>
      <c r="F6266" s="0" t="n">
        <v>0</v>
      </c>
      <c r="G6266" s="0" t="n">
        <v>-0.54</v>
      </c>
      <c r="H6266" s="0" t="n">
        <v>-4.36</v>
      </c>
      <c r="I6266" s="0" t="n">
        <f aca="false">+G6266-H6266</f>
        <v>3.82</v>
      </c>
      <c r="J6266" s="0" t="n">
        <f aca="false">D6266</f>
        <v>36.07</v>
      </c>
      <c r="K6266" s="0" t="n">
        <f aca="false">C6266</f>
        <v>39.89</v>
      </c>
      <c r="N6266" s="0" t="n">
        <f aca="false">'Central-Hudson Off Peak'!I6266</f>
        <v>-2.76</v>
      </c>
      <c r="O6266" s="0" t="n">
        <f aca="false">'Central-Hudson Off Peak'!D6266</f>
        <v>42.65</v>
      </c>
      <c r="P6266" s="1" t="n">
        <f aca="false">(O6266+N6266)-K6266</f>
        <v>0</v>
      </c>
    </row>
    <row r="6267" customFormat="false" ht="12.75" hidden="false" customHeight="false" outlineLevel="0" collapsed="false">
      <c r="A6267" s="0" t="s">
        <v>12099</v>
      </c>
      <c r="B6267" s="0" t="n">
        <v>2001</v>
      </c>
      <c r="C6267" s="0" t="n">
        <v>37.44</v>
      </c>
      <c r="D6267" s="0" t="n">
        <v>33.53</v>
      </c>
      <c r="E6267" s="0" t="n">
        <v>0</v>
      </c>
      <c r="F6267" s="0" t="n">
        <v>0</v>
      </c>
      <c r="G6267" s="0" t="n">
        <v>-0.59</v>
      </c>
      <c r="H6267" s="0" t="n">
        <v>-4.5</v>
      </c>
      <c r="I6267" s="0" t="n">
        <f aca="false">+G6267-H6267</f>
        <v>3.91</v>
      </c>
      <c r="J6267" s="0" t="n">
        <f aca="false">D6267</f>
        <v>33.53</v>
      </c>
      <c r="K6267" s="0" t="n">
        <f aca="false">C6267</f>
        <v>37.44</v>
      </c>
      <c r="N6267" s="0" t="n">
        <f aca="false">'Central-Hudson Off Peak'!I6267</f>
        <v>-2.77</v>
      </c>
      <c r="O6267" s="0" t="n">
        <f aca="false">'Central-Hudson Off Peak'!D6267</f>
        <v>40.21</v>
      </c>
      <c r="P6267" s="1" t="n">
        <f aca="false">(O6267+N6267)-K6267</f>
        <v>0</v>
      </c>
    </row>
    <row r="6268" customFormat="false" ht="12.75" hidden="false" customHeight="false" outlineLevel="0" collapsed="false">
      <c r="A6268" s="0" t="s">
        <v>12100</v>
      </c>
      <c r="B6268" s="0" t="n">
        <v>2001</v>
      </c>
      <c r="C6268" s="0" t="n">
        <v>38.02</v>
      </c>
      <c r="D6268" s="0" t="n">
        <v>34.05</v>
      </c>
      <c r="E6268" s="0" t="n">
        <v>0</v>
      </c>
      <c r="F6268" s="0" t="n">
        <v>0</v>
      </c>
      <c r="G6268" s="0" t="n">
        <v>-0.56</v>
      </c>
      <c r="H6268" s="0" t="n">
        <v>-4.53</v>
      </c>
      <c r="I6268" s="0" t="n">
        <f aca="false">+G6268-H6268</f>
        <v>3.97</v>
      </c>
      <c r="J6268" s="0" t="n">
        <f aca="false">D6268</f>
        <v>34.05</v>
      </c>
      <c r="K6268" s="0" t="n">
        <f aca="false">C6268</f>
        <v>38.02</v>
      </c>
      <c r="N6268" s="0" t="n">
        <f aca="false">'Central-Hudson Off Peak'!I6268</f>
        <v>-2.78</v>
      </c>
      <c r="O6268" s="0" t="n">
        <f aca="false">'Central-Hudson Off Peak'!D6268</f>
        <v>40.8</v>
      </c>
      <c r="P6268" s="1" t="n">
        <f aca="false">(O6268+N6268)-K6268</f>
        <v>0</v>
      </c>
    </row>
    <row r="6269" customFormat="false" ht="12.75" hidden="false" customHeight="false" outlineLevel="0" collapsed="false">
      <c r="A6269" s="0" t="s">
        <v>12101</v>
      </c>
      <c r="B6269" s="0" t="n">
        <v>2001</v>
      </c>
      <c r="C6269" s="0" t="n">
        <v>41.02</v>
      </c>
      <c r="D6269" s="0" t="n">
        <v>36.81</v>
      </c>
      <c r="E6269" s="0" t="n">
        <v>0</v>
      </c>
      <c r="F6269" s="0" t="n">
        <v>0</v>
      </c>
      <c r="G6269" s="0" t="n">
        <v>-0.41</v>
      </c>
      <c r="H6269" s="0" t="n">
        <v>-4.62</v>
      </c>
      <c r="I6269" s="0" t="n">
        <f aca="false">+G6269-H6269</f>
        <v>4.21</v>
      </c>
      <c r="J6269" s="0" t="n">
        <f aca="false">D6269</f>
        <v>36.81</v>
      </c>
      <c r="K6269" s="0" t="n">
        <f aca="false">C6269</f>
        <v>41.02</v>
      </c>
      <c r="N6269" s="0" t="n">
        <f aca="false">'Central-Hudson Off Peak'!I6269</f>
        <v>-2.99</v>
      </c>
      <c r="O6269" s="0" t="n">
        <f aca="false">'Central-Hudson Off Peak'!D6269</f>
        <v>44.01</v>
      </c>
      <c r="P6269" s="1" t="n">
        <f aca="false">(O6269+N6269)-K6269</f>
        <v>0</v>
      </c>
    </row>
    <row r="6270" customFormat="false" ht="12.75" hidden="false" customHeight="false" outlineLevel="0" collapsed="false">
      <c r="A6270" s="0" t="s">
        <v>12102</v>
      </c>
      <c r="B6270" s="0" t="n">
        <v>2001</v>
      </c>
      <c r="C6270" s="0" t="n">
        <v>46.82</v>
      </c>
      <c r="D6270" s="0" t="n">
        <v>43.73</v>
      </c>
      <c r="E6270" s="0" t="n">
        <v>-0.1</v>
      </c>
      <c r="F6270" s="0" t="n">
        <v>-0.11</v>
      </c>
      <c r="G6270" s="0" t="n">
        <v>0.34</v>
      </c>
      <c r="H6270" s="0" t="n">
        <v>-2.76</v>
      </c>
      <c r="I6270" s="0" t="n">
        <f aca="false">+G6270-H6270</f>
        <v>3.1</v>
      </c>
      <c r="J6270" s="0" t="n">
        <f aca="false">D6270</f>
        <v>43.73</v>
      </c>
      <c r="K6270" s="0" t="n">
        <f aca="false">C6270</f>
        <v>46.82</v>
      </c>
      <c r="N6270" s="0" t="n">
        <f aca="false">'Central-Hudson Off Peak'!I6270</f>
        <v>-2.83</v>
      </c>
      <c r="O6270" s="0" t="n">
        <f aca="false">'Central-Hudson Off Peak'!D6270</f>
        <v>50.42</v>
      </c>
      <c r="P6270" s="1" t="n">
        <f aca="false">(O6270+N6270)-K6270</f>
        <v>0.770000000000003</v>
      </c>
    </row>
    <row r="6271" customFormat="false" ht="12.75" hidden="false" customHeight="false" outlineLevel="0" collapsed="false">
      <c r="A6271" s="0" t="s">
        <v>12103</v>
      </c>
      <c r="B6271" s="0" t="n">
        <v>2001</v>
      </c>
      <c r="C6271" s="0" t="n">
        <v>44.91</v>
      </c>
      <c r="D6271" s="0" t="n">
        <v>39.96</v>
      </c>
      <c r="E6271" s="0" t="n">
        <v>0</v>
      </c>
      <c r="F6271" s="0" t="n">
        <v>0</v>
      </c>
      <c r="G6271" s="0" t="n">
        <v>-0.54</v>
      </c>
      <c r="H6271" s="0" t="n">
        <v>-5.49</v>
      </c>
      <c r="I6271" s="0" t="n">
        <f aca="false">+G6271-H6271</f>
        <v>4.95</v>
      </c>
      <c r="J6271" s="0" t="n">
        <f aca="false">D6271</f>
        <v>39.96</v>
      </c>
      <c r="K6271" s="0" t="n">
        <f aca="false">C6271</f>
        <v>44.91</v>
      </c>
      <c r="N6271" s="0" t="n">
        <f aca="false">'Central-Hudson Off Peak'!I6271</f>
        <v>-4</v>
      </c>
      <c r="O6271" s="0" t="n">
        <f aca="false">'Central-Hudson Off Peak'!D6271</f>
        <v>48.91</v>
      </c>
      <c r="P6271" s="1" t="n">
        <f aca="false">(O6271+N6271)-K6271</f>
        <v>0</v>
      </c>
    </row>
    <row r="6272" customFormat="false" ht="12.75" hidden="false" customHeight="false" outlineLevel="0" collapsed="false">
      <c r="A6272" s="0" t="s">
        <v>12104</v>
      </c>
      <c r="B6272" s="0" t="n">
        <v>2001</v>
      </c>
      <c r="C6272" s="0" t="n">
        <v>42.44</v>
      </c>
      <c r="D6272" s="0" t="n">
        <v>37.84</v>
      </c>
      <c r="E6272" s="0" t="n">
        <v>0</v>
      </c>
      <c r="F6272" s="0" t="n">
        <v>0</v>
      </c>
      <c r="G6272" s="0" t="n">
        <v>-0.68</v>
      </c>
      <c r="H6272" s="0" t="n">
        <v>-5.28</v>
      </c>
      <c r="I6272" s="0" t="n">
        <f aca="false">+G6272-H6272</f>
        <v>4.6</v>
      </c>
      <c r="J6272" s="0" t="n">
        <f aca="false">D6272</f>
        <v>37.84</v>
      </c>
      <c r="K6272" s="0" t="n">
        <f aca="false">C6272</f>
        <v>42.44</v>
      </c>
      <c r="N6272" s="0" t="n">
        <f aca="false">'Central-Hudson Off Peak'!I6272</f>
        <v>-3.78</v>
      </c>
      <c r="O6272" s="0" t="n">
        <f aca="false">'Central-Hudson Off Peak'!D6272</f>
        <v>46.22</v>
      </c>
      <c r="P6272" s="1" t="n">
        <f aca="false">(O6272+N6272)-K6272</f>
        <v>0</v>
      </c>
    </row>
    <row r="6273" customFormat="false" ht="12.75" hidden="false" customHeight="false" outlineLevel="0" collapsed="false">
      <c r="A6273" s="0" t="s">
        <v>12105</v>
      </c>
      <c r="B6273" s="0" t="n">
        <v>2001</v>
      </c>
      <c r="C6273" s="0" t="n">
        <v>37.69</v>
      </c>
      <c r="D6273" s="0" t="n">
        <v>34.35</v>
      </c>
      <c r="E6273" s="0" t="n">
        <v>0</v>
      </c>
      <c r="F6273" s="0" t="n">
        <v>0</v>
      </c>
      <c r="G6273" s="0" t="n">
        <v>-0.53</v>
      </c>
      <c r="H6273" s="0" t="n">
        <v>-3.87</v>
      </c>
      <c r="I6273" s="0" t="n">
        <f aca="false">+G6273-H6273</f>
        <v>3.34</v>
      </c>
      <c r="J6273" s="0" t="n">
        <f aca="false">D6273</f>
        <v>34.35</v>
      </c>
      <c r="K6273" s="0" t="n">
        <f aca="false">C6273</f>
        <v>37.69</v>
      </c>
      <c r="N6273" s="0" t="n">
        <f aca="false">'Central-Hudson Off Peak'!I6273</f>
        <v>-3.16</v>
      </c>
      <c r="O6273" s="0" t="n">
        <f aca="false">'Central-Hudson Off Peak'!D6273</f>
        <v>40.85</v>
      </c>
      <c r="P6273" s="1" t="n">
        <f aca="false">(O6273+N6273)-K6273</f>
        <v>0</v>
      </c>
    </row>
    <row r="6274" customFormat="false" ht="12.75" hidden="false" customHeight="false" outlineLevel="0" collapsed="false">
      <c r="A6274" s="0" t="s">
        <v>12106</v>
      </c>
      <c r="B6274" s="0" t="n">
        <v>2001</v>
      </c>
      <c r="C6274" s="0" t="n">
        <v>35.52</v>
      </c>
      <c r="D6274" s="0" t="n">
        <v>32.31</v>
      </c>
      <c r="E6274" s="0" t="n">
        <v>0</v>
      </c>
      <c r="F6274" s="0" t="n">
        <v>0</v>
      </c>
      <c r="G6274" s="0" t="n">
        <v>-0.57</v>
      </c>
      <c r="H6274" s="0" t="n">
        <v>-3.78</v>
      </c>
      <c r="I6274" s="0" t="n">
        <f aca="false">+G6274-H6274</f>
        <v>3.21</v>
      </c>
      <c r="J6274" s="0" t="n">
        <f aca="false">D6274</f>
        <v>32.31</v>
      </c>
      <c r="K6274" s="0" t="n">
        <f aca="false">C6274</f>
        <v>35.52</v>
      </c>
      <c r="N6274" s="0" t="n">
        <f aca="false">'Central-Hudson Off Peak'!I6274</f>
        <v>-3</v>
      </c>
      <c r="O6274" s="0" t="n">
        <f aca="false">'Central-Hudson Off Peak'!D6274</f>
        <v>38.52</v>
      </c>
      <c r="P6274" s="1" t="n">
        <f aca="false">(O6274+N6274)-K6274</f>
        <v>0</v>
      </c>
    </row>
    <row r="6275" customFormat="false" ht="12.75" hidden="false" customHeight="false" outlineLevel="0" collapsed="false">
      <c r="A6275" s="0" t="s">
        <v>12107</v>
      </c>
      <c r="B6275" s="0" t="n">
        <v>2001</v>
      </c>
      <c r="C6275" s="0" t="n">
        <v>33.3</v>
      </c>
      <c r="D6275" s="0" t="n">
        <v>30.18</v>
      </c>
      <c r="E6275" s="0" t="n">
        <v>0</v>
      </c>
      <c r="F6275" s="0" t="n">
        <v>0</v>
      </c>
      <c r="G6275" s="0" t="n">
        <v>-0.58</v>
      </c>
      <c r="H6275" s="0" t="n">
        <v>-3.7</v>
      </c>
      <c r="I6275" s="0" t="n">
        <f aca="false">+G6275-H6275</f>
        <v>3.12</v>
      </c>
      <c r="J6275" s="0" t="n">
        <f aca="false">D6275</f>
        <v>30.18</v>
      </c>
      <c r="K6275" s="0" t="n">
        <f aca="false">C6275</f>
        <v>33.3</v>
      </c>
      <c r="N6275" s="0" t="n">
        <f aca="false">'Central-Hudson Off Peak'!I6275</f>
        <v>-2.89</v>
      </c>
      <c r="O6275" s="0" t="n">
        <f aca="false">'Central-Hudson Off Peak'!D6275</f>
        <v>36.19</v>
      </c>
      <c r="P6275" s="1" t="n">
        <f aca="false">(O6275+N6275)-K6275</f>
        <v>0</v>
      </c>
    </row>
    <row r="6276" customFormat="false" ht="12.75" hidden="false" customHeight="false" outlineLevel="0" collapsed="false">
      <c r="A6276" s="0" t="s">
        <v>12108</v>
      </c>
      <c r="B6276" s="0" t="n">
        <v>2001</v>
      </c>
      <c r="C6276" s="0" t="n">
        <v>32.89</v>
      </c>
      <c r="D6276" s="0" t="n">
        <v>29.88</v>
      </c>
      <c r="E6276" s="0" t="n">
        <v>0</v>
      </c>
      <c r="F6276" s="0" t="n">
        <v>0</v>
      </c>
      <c r="G6276" s="0" t="n">
        <v>-0.53</v>
      </c>
      <c r="H6276" s="0" t="n">
        <v>-3.54</v>
      </c>
      <c r="I6276" s="0" t="n">
        <f aca="false">+G6276-H6276</f>
        <v>3.01</v>
      </c>
      <c r="J6276" s="0" t="n">
        <f aca="false">D6276</f>
        <v>29.88</v>
      </c>
      <c r="K6276" s="0" t="n">
        <f aca="false">C6276</f>
        <v>32.89</v>
      </c>
      <c r="N6276" s="0" t="n">
        <f aca="false">'Central-Hudson Off Peak'!I6276</f>
        <v>-2.84</v>
      </c>
      <c r="O6276" s="0" t="n">
        <f aca="false">'Central-Hudson Off Peak'!D6276</f>
        <v>35.73</v>
      </c>
      <c r="P6276" s="1" t="n">
        <f aca="false">(O6276+N6276)-K6276</f>
        <v>0</v>
      </c>
    </row>
    <row r="6277" customFormat="false" ht="12.75" hidden="false" customHeight="false" outlineLevel="0" collapsed="false">
      <c r="A6277" s="0" t="s">
        <v>12109</v>
      </c>
      <c r="B6277" s="0" t="n">
        <v>2001</v>
      </c>
      <c r="C6277" s="0" t="n">
        <v>40.27</v>
      </c>
      <c r="D6277" s="0" t="n">
        <v>36.5</v>
      </c>
      <c r="E6277" s="0" t="n">
        <v>0</v>
      </c>
      <c r="F6277" s="0" t="n">
        <v>0</v>
      </c>
      <c r="G6277" s="0" t="n">
        <v>-0.6</v>
      </c>
      <c r="H6277" s="0" t="n">
        <v>-4.37</v>
      </c>
      <c r="I6277" s="0" t="n">
        <f aca="false">+G6277-H6277</f>
        <v>3.77</v>
      </c>
      <c r="J6277" s="0" t="n">
        <f aca="false">D6277</f>
        <v>36.5</v>
      </c>
      <c r="K6277" s="0" t="n">
        <f aca="false">C6277</f>
        <v>40.27</v>
      </c>
      <c r="N6277" s="0" t="n">
        <f aca="false">'Central-Hudson Off Peak'!I6277</f>
        <v>-3.32</v>
      </c>
      <c r="O6277" s="0" t="n">
        <f aca="false">'Central-Hudson Off Peak'!D6277</f>
        <v>43.59</v>
      </c>
      <c r="P6277" s="1" t="n">
        <f aca="false">(O6277+N6277)-K6277</f>
        <v>0</v>
      </c>
    </row>
    <row r="6278" customFormat="false" ht="12.75" hidden="false" customHeight="false" outlineLevel="0" collapsed="false">
      <c r="A6278" s="0" t="s">
        <v>12110</v>
      </c>
      <c r="B6278" s="0" t="n">
        <v>2001</v>
      </c>
      <c r="C6278" s="0" t="n">
        <v>46.67</v>
      </c>
      <c r="D6278" s="0" t="n">
        <v>44.51</v>
      </c>
      <c r="E6278" s="0" t="n">
        <v>0</v>
      </c>
      <c r="F6278" s="0" t="n">
        <v>0</v>
      </c>
      <c r="G6278" s="0" t="n">
        <v>0.05</v>
      </c>
      <c r="H6278" s="0" t="n">
        <v>-2.11</v>
      </c>
      <c r="I6278" s="0" t="n">
        <f aca="false">+G6278-H6278</f>
        <v>2.16</v>
      </c>
      <c r="J6278" s="0" t="n">
        <f aca="false">D6278</f>
        <v>44.51</v>
      </c>
      <c r="K6278" s="0" t="n">
        <f aca="false">C6278</f>
        <v>46.67</v>
      </c>
      <c r="N6278" s="0" t="n">
        <f aca="false">'Central-Hudson Off Peak'!I6278</f>
        <v>-2.99</v>
      </c>
      <c r="O6278" s="0" t="n">
        <f aca="false">'Central-Hudson Off Peak'!D6278</f>
        <v>49.46</v>
      </c>
      <c r="P6278" s="1" t="n">
        <f aca="false">(O6278+N6278)-K6278</f>
        <v>-0.200000000000003</v>
      </c>
    </row>
    <row r="6279" customFormat="false" ht="12.75" hidden="false" customHeight="false" outlineLevel="0" collapsed="false">
      <c r="A6279" s="0" t="s">
        <v>12111</v>
      </c>
      <c r="B6279" s="0" t="n">
        <v>2001</v>
      </c>
      <c r="C6279" s="0" t="n">
        <v>47.3</v>
      </c>
      <c r="D6279" s="0" t="n">
        <v>43.24</v>
      </c>
      <c r="E6279" s="0" t="n">
        <v>0</v>
      </c>
      <c r="F6279" s="0" t="n">
        <v>0</v>
      </c>
      <c r="G6279" s="0" t="n">
        <v>-1.02</v>
      </c>
      <c r="H6279" s="0" t="n">
        <v>-5.08</v>
      </c>
      <c r="I6279" s="0" t="n">
        <f aca="false">+G6279-H6279</f>
        <v>4.06</v>
      </c>
      <c r="J6279" s="0" t="n">
        <f aca="false">D6279</f>
        <v>43.24</v>
      </c>
      <c r="K6279" s="0" t="n">
        <f aca="false">C6279</f>
        <v>47.3</v>
      </c>
      <c r="N6279" s="0" t="n">
        <f aca="false">'Central-Hudson Off Peak'!I6279</f>
        <v>-5.17</v>
      </c>
      <c r="O6279" s="0" t="n">
        <f aca="false">'Central-Hudson Off Peak'!D6279</f>
        <v>52.47</v>
      </c>
      <c r="P6279" s="1" t="n">
        <f aca="false">(O6279+N6279)-K6279</f>
        <v>0</v>
      </c>
    </row>
    <row r="6280" customFormat="false" ht="12.75" hidden="false" customHeight="false" outlineLevel="0" collapsed="false">
      <c r="A6280" s="0" t="s">
        <v>12112</v>
      </c>
      <c r="B6280" s="0" t="n">
        <v>2001</v>
      </c>
      <c r="C6280" s="0" t="n">
        <v>42.21</v>
      </c>
      <c r="D6280" s="0" t="n">
        <v>38.63</v>
      </c>
      <c r="E6280" s="0" t="n">
        <v>0</v>
      </c>
      <c r="F6280" s="0" t="n">
        <v>0</v>
      </c>
      <c r="G6280" s="0" t="n">
        <v>-1.07</v>
      </c>
      <c r="H6280" s="0" t="n">
        <v>-4.65</v>
      </c>
      <c r="I6280" s="0" t="n">
        <f aca="false">+G6280-H6280</f>
        <v>3.58</v>
      </c>
      <c r="J6280" s="0" t="n">
        <f aca="false">D6280</f>
        <v>38.63</v>
      </c>
      <c r="K6280" s="0" t="n">
        <f aca="false">C6280</f>
        <v>42.21</v>
      </c>
      <c r="N6280" s="0" t="n">
        <f aca="false">'Central-Hudson Off Peak'!I6280</f>
        <v>-3.83</v>
      </c>
      <c r="O6280" s="0" t="n">
        <f aca="false">'Central-Hudson Off Peak'!D6280</f>
        <v>46.04</v>
      </c>
      <c r="P6280" s="1" t="n">
        <f aca="false">(O6280+N6280)-K6280</f>
        <v>0</v>
      </c>
    </row>
    <row r="6281" customFormat="false" ht="12.75" hidden="false" customHeight="false" outlineLevel="0" collapsed="false">
      <c r="A6281" s="0" t="s">
        <v>12113</v>
      </c>
      <c r="B6281" s="0" t="n">
        <v>2001</v>
      </c>
      <c r="C6281" s="0" t="n">
        <v>33.33</v>
      </c>
      <c r="D6281" s="0" t="n">
        <v>30.24</v>
      </c>
      <c r="E6281" s="0" t="n">
        <v>0.02</v>
      </c>
      <c r="F6281" s="0" t="n">
        <v>0</v>
      </c>
      <c r="G6281" s="0" t="n">
        <v>-0.88</v>
      </c>
      <c r="H6281" s="0" t="n">
        <v>-3.99</v>
      </c>
      <c r="I6281" s="0" t="n">
        <f aca="false">+G6281-H6281</f>
        <v>3.11</v>
      </c>
      <c r="J6281" s="0" t="n">
        <f aca="false">D6281</f>
        <v>30.24</v>
      </c>
      <c r="K6281" s="0" t="n">
        <f aca="false">C6281</f>
        <v>33.33</v>
      </c>
      <c r="N6281" s="0" t="n">
        <f aca="false">'Central-Hudson Off Peak'!I6281</f>
        <v>-3.19</v>
      </c>
      <c r="O6281" s="0" t="n">
        <f aca="false">'Central-Hudson Off Peak'!D6281</f>
        <v>35.99</v>
      </c>
      <c r="P6281" s="1" t="n">
        <f aca="false">(O6281+N6281)-K6281</f>
        <v>-0.529999999999994</v>
      </c>
    </row>
    <row r="6282" customFormat="false" ht="12.75" hidden="false" customHeight="false" outlineLevel="0" collapsed="false">
      <c r="A6282" s="0" t="s">
        <v>12114</v>
      </c>
      <c r="B6282" s="0" t="n">
        <v>2001</v>
      </c>
      <c r="C6282" s="0" t="n">
        <v>32.13</v>
      </c>
      <c r="D6282" s="0" t="n">
        <v>29.6</v>
      </c>
      <c r="E6282" s="0" t="n">
        <v>0.03</v>
      </c>
      <c r="F6282" s="0" t="n">
        <v>0</v>
      </c>
      <c r="G6282" s="0" t="n">
        <v>-0.86</v>
      </c>
      <c r="H6282" s="0" t="n">
        <v>-3.42</v>
      </c>
      <c r="I6282" s="0" t="n">
        <f aca="false">+G6282-H6282</f>
        <v>2.56</v>
      </c>
      <c r="J6282" s="0" t="n">
        <f aca="false">D6282</f>
        <v>29.6</v>
      </c>
      <c r="K6282" s="0" t="n">
        <f aca="false">C6282</f>
        <v>32.13</v>
      </c>
      <c r="N6282" s="0" t="n">
        <f aca="false">'Central-Hudson Off Peak'!I6282</f>
        <v>-2.39</v>
      </c>
      <c r="O6282" s="0" t="n">
        <f aca="false">'Central-Hudson Off Peak'!D6282</f>
        <v>30.67</v>
      </c>
      <c r="P6282" s="1" t="n">
        <f aca="false">(O6282+N6282)-K6282</f>
        <v>-3.85</v>
      </c>
    </row>
    <row r="6283" customFormat="false" ht="12.75" hidden="false" customHeight="false" outlineLevel="0" collapsed="false">
      <c r="A6283" s="0" t="s">
        <v>12115</v>
      </c>
      <c r="B6283" s="0" t="n">
        <v>2001</v>
      </c>
      <c r="C6283" s="0" t="n">
        <v>29.95</v>
      </c>
      <c r="D6283" s="0" t="n">
        <v>27.19</v>
      </c>
      <c r="E6283" s="0" t="n">
        <v>0</v>
      </c>
      <c r="F6283" s="0" t="n">
        <v>0</v>
      </c>
      <c r="G6283" s="0" t="n">
        <v>-0.83</v>
      </c>
      <c r="H6283" s="0" t="n">
        <v>-3.59</v>
      </c>
      <c r="I6283" s="0" t="n">
        <f aca="false">+G6283-H6283</f>
        <v>2.76</v>
      </c>
      <c r="J6283" s="0" t="n">
        <f aca="false">D6283</f>
        <v>27.19</v>
      </c>
      <c r="K6283" s="0" t="n">
        <f aca="false">C6283</f>
        <v>29.95</v>
      </c>
      <c r="N6283" s="0" t="n">
        <f aca="false">'Central-Hudson Off Peak'!I6283</f>
        <v>-3.01</v>
      </c>
      <c r="O6283" s="0" t="n">
        <f aca="false">'Central-Hudson Off Peak'!D6283</f>
        <v>32.96</v>
      </c>
      <c r="P6283" s="1" t="n">
        <f aca="false">(O6283+N6283)-K6283</f>
        <v>0</v>
      </c>
    </row>
    <row r="6284" customFormat="false" ht="12.75" hidden="false" customHeight="false" outlineLevel="0" collapsed="false">
      <c r="A6284" s="0" t="s">
        <v>12116</v>
      </c>
      <c r="B6284" s="0" t="n">
        <v>2001</v>
      </c>
      <c r="C6284" s="0" t="n">
        <v>29.88</v>
      </c>
      <c r="D6284" s="0" t="n">
        <v>27.24</v>
      </c>
      <c r="E6284" s="0" t="n">
        <v>-0.18</v>
      </c>
      <c r="F6284" s="0" t="n">
        <v>-0.22</v>
      </c>
      <c r="G6284" s="0" t="n">
        <v>-0.79</v>
      </c>
      <c r="H6284" s="0" t="n">
        <v>-3.47</v>
      </c>
      <c r="I6284" s="0" t="n">
        <f aca="false">+G6284-H6284</f>
        <v>2.68</v>
      </c>
      <c r="J6284" s="0" t="n">
        <f aca="false">D6284</f>
        <v>27.24</v>
      </c>
      <c r="K6284" s="0" t="n">
        <f aca="false">C6284</f>
        <v>29.88</v>
      </c>
      <c r="N6284" s="0" t="n">
        <f aca="false">'Central-Hudson Off Peak'!I6284</f>
        <v>-2.95</v>
      </c>
      <c r="O6284" s="0" t="n">
        <f aca="false">'Central-Hudson Off Peak'!D6284</f>
        <v>34.07</v>
      </c>
      <c r="P6284" s="1" t="n">
        <f aca="false">(O6284+N6284)-K6284</f>
        <v>1.24</v>
      </c>
    </row>
    <row r="6285" customFormat="false" ht="12.75" hidden="false" customHeight="false" outlineLevel="0" collapsed="false">
      <c r="A6285" s="0" t="s">
        <v>12117</v>
      </c>
      <c r="B6285" s="0" t="n">
        <v>2001</v>
      </c>
      <c r="C6285" s="0" t="n">
        <v>33.2</v>
      </c>
      <c r="D6285" s="0" t="n">
        <v>30.14</v>
      </c>
      <c r="E6285" s="0" t="n">
        <v>-0.18</v>
      </c>
      <c r="F6285" s="0" t="n">
        <v>-0.22</v>
      </c>
      <c r="G6285" s="0" t="n">
        <v>-0.87</v>
      </c>
      <c r="H6285" s="0" t="n">
        <v>-3.97</v>
      </c>
      <c r="I6285" s="0" t="n">
        <f aca="false">+G6285-H6285</f>
        <v>3.1</v>
      </c>
      <c r="J6285" s="0" t="n">
        <f aca="false">D6285</f>
        <v>30.14</v>
      </c>
      <c r="K6285" s="0" t="n">
        <f aca="false">C6285</f>
        <v>33.2</v>
      </c>
      <c r="N6285" s="0" t="n">
        <f aca="false">'Central-Hudson Off Peak'!I6285</f>
        <v>-3.36</v>
      </c>
      <c r="O6285" s="0" t="n">
        <f aca="false">'Central-Hudson Off Peak'!D6285</f>
        <v>37.82</v>
      </c>
      <c r="P6285" s="1" t="n">
        <f aca="false">(O6285+N6285)-K6285</f>
        <v>1.26</v>
      </c>
    </row>
    <row r="6286" customFormat="false" ht="12.75" hidden="false" customHeight="false" outlineLevel="0" collapsed="false">
      <c r="A6286" s="0" t="s">
        <v>12118</v>
      </c>
      <c r="B6286" s="0" t="n">
        <v>2001</v>
      </c>
      <c r="C6286" s="0" t="n">
        <v>37.34</v>
      </c>
      <c r="D6286" s="0" t="n">
        <v>29.37</v>
      </c>
      <c r="E6286" s="0" t="n">
        <v>0.05</v>
      </c>
      <c r="F6286" s="0" t="n">
        <v>4.31</v>
      </c>
      <c r="G6286" s="0" t="n">
        <v>-0.72</v>
      </c>
      <c r="H6286" s="0" t="n">
        <v>-4.43</v>
      </c>
      <c r="I6286" s="0" t="n">
        <f aca="false">+G6286-H6286</f>
        <v>3.71</v>
      </c>
      <c r="J6286" s="0" t="n">
        <f aca="false">D6286</f>
        <v>29.37</v>
      </c>
      <c r="K6286" s="0" t="n">
        <f aca="false">C6286</f>
        <v>37.34</v>
      </c>
      <c r="N6286" s="0" t="n">
        <f aca="false">'Central-Hudson Off Peak'!I6286</f>
        <v>-3.49</v>
      </c>
      <c r="O6286" s="0" t="n">
        <f aca="false">'Central-Hudson Off Peak'!D6286</f>
        <v>40.82</v>
      </c>
      <c r="P6286" s="1" t="n">
        <f aca="false">(O6286+N6286)-K6286</f>
        <v>-0.0100000000000051</v>
      </c>
    </row>
    <row r="6287" customFormat="false" ht="12.75" hidden="false" customHeight="false" outlineLevel="0" collapsed="false">
      <c r="A6287" s="0" t="s">
        <v>12119</v>
      </c>
      <c r="B6287" s="0" t="n">
        <v>2001</v>
      </c>
      <c r="C6287" s="0" t="n">
        <v>38.46</v>
      </c>
      <c r="D6287" s="0" t="n">
        <v>31.41</v>
      </c>
      <c r="E6287" s="0" t="n">
        <v>-0.66</v>
      </c>
      <c r="F6287" s="0" t="n">
        <v>2.8</v>
      </c>
      <c r="G6287" s="0" t="n">
        <v>-0.57</v>
      </c>
      <c r="H6287" s="0" t="n">
        <v>-4.16</v>
      </c>
      <c r="I6287" s="0" t="n">
        <f aca="false">+G6287-H6287</f>
        <v>3.59</v>
      </c>
      <c r="J6287" s="0" t="n">
        <f aca="false">D6287</f>
        <v>31.41</v>
      </c>
      <c r="K6287" s="0" t="n">
        <f aca="false">C6287</f>
        <v>38.46</v>
      </c>
      <c r="N6287" s="0" t="n">
        <f aca="false">'Central-Hudson Off Peak'!I6287</f>
        <v>-2.93</v>
      </c>
      <c r="O6287" s="0" t="n">
        <f aca="false">'Central-Hudson Off Peak'!D6287</f>
        <v>46.41</v>
      </c>
      <c r="P6287" s="1" t="n">
        <f aca="false">(O6287+N6287)-K6287</f>
        <v>5.02</v>
      </c>
    </row>
    <row r="6288" customFormat="false" ht="12.75" hidden="false" customHeight="false" outlineLevel="0" collapsed="false">
      <c r="A6288" s="0" t="s">
        <v>12120</v>
      </c>
      <c r="B6288" s="0" t="n">
        <v>2001</v>
      </c>
      <c r="C6288" s="0" t="n">
        <v>40.1</v>
      </c>
      <c r="D6288" s="0" t="n">
        <v>35.52</v>
      </c>
      <c r="E6288" s="0" t="n">
        <v>-0.65</v>
      </c>
      <c r="F6288" s="0" t="n">
        <v>0.3</v>
      </c>
      <c r="G6288" s="0" t="n">
        <v>-0.64</v>
      </c>
      <c r="H6288" s="0" t="n">
        <v>-4.27</v>
      </c>
      <c r="I6288" s="0" t="n">
        <f aca="false">+G6288-H6288</f>
        <v>3.63</v>
      </c>
      <c r="J6288" s="0" t="n">
        <f aca="false">D6288</f>
        <v>35.52</v>
      </c>
      <c r="K6288" s="0" t="n">
        <f aca="false">C6288</f>
        <v>40.1</v>
      </c>
      <c r="N6288" s="0" t="n">
        <f aca="false">'Central-Hudson Off Peak'!I6288</f>
        <v>-3.22</v>
      </c>
      <c r="O6288" s="0" t="n">
        <f aca="false">'Central-Hudson Off Peak'!D6288</f>
        <v>48.36</v>
      </c>
      <c r="P6288" s="1" t="n">
        <f aca="false">(O6288+N6288)-K6288</f>
        <v>5.04</v>
      </c>
    </row>
    <row r="6289" customFormat="false" ht="12.75" hidden="false" customHeight="false" outlineLevel="0" collapsed="false">
      <c r="A6289" s="0" t="s">
        <v>12121</v>
      </c>
      <c r="B6289" s="0" t="n">
        <v>2001</v>
      </c>
      <c r="C6289" s="0" t="n">
        <v>45.02</v>
      </c>
      <c r="D6289" s="0" t="n">
        <v>35.24</v>
      </c>
      <c r="E6289" s="0" t="n">
        <v>-0.62</v>
      </c>
      <c r="F6289" s="0" t="n">
        <v>5.18</v>
      </c>
      <c r="G6289" s="0" t="n">
        <v>-0.68</v>
      </c>
      <c r="H6289" s="0" t="n">
        <v>-4.66</v>
      </c>
      <c r="I6289" s="0" t="n">
        <f aca="false">+G6289-H6289</f>
        <v>3.98</v>
      </c>
      <c r="J6289" s="0" t="n">
        <f aca="false">D6289</f>
        <v>35.24</v>
      </c>
      <c r="K6289" s="0" t="n">
        <f aca="false">C6289</f>
        <v>45.02</v>
      </c>
      <c r="N6289" s="0" t="n">
        <f aca="false">'Central-Hudson Off Peak'!I6289</f>
        <v>-3.67</v>
      </c>
      <c r="O6289" s="0" t="n">
        <f aca="false">'Central-Hudson Off Peak'!D6289</f>
        <v>53.74</v>
      </c>
      <c r="P6289" s="1" t="n">
        <f aca="false">(O6289+N6289)-K6289</f>
        <v>5.05</v>
      </c>
    </row>
    <row r="6290" customFormat="false" ht="12.75" hidden="false" customHeight="false" outlineLevel="0" collapsed="false">
      <c r="A6290" s="0" t="s">
        <v>12122</v>
      </c>
      <c r="B6290" s="0" t="n">
        <v>2001</v>
      </c>
      <c r="C6290" s="0" t="n">
        <v>44.27</v>
      </c>
      <c r="D6290" s="0" t="n">
        <v>35.76</v>
      </c>
      <c r="E6290" s="0" t="n">
        <v>-0.62</v>
      </c>
      <c r="F6290" s="0" t="n">
        <v>4.04</v>
      </c>
      <c r="G6290" s="0" t="n">
        <v>-0.63</v>
      </c>
      <c r="H6290" s="0" t="n">
        <v>-4.48</v>
      </c>
      <c r="I6290" s="0" t="n">
        <f aca="false">+G6290-H6290</f>
        <v>3.85</v>
      </c>
      <c r="J6290" s="0" t="n">
        <f aca="false">D6290</f>
        <v>35.76</v>
      </c>
      <c r="K6290" s="0" t="n">
        <f aca="false">C6290</f>
        <v>44.27</v>
      </c>
      <c r="N6290" s="0" t="n">
        <f aca="false">'Central-Hudson Off Peak'!I6290</f>
        <v>-3.67</v>
      </c>
      <c r="O6290" s="0" t="n">
        <f aca="false">'Central-Hudson Off Peak'!D6290</f>
        <v>52.99</v>
      </c>
      <c r="P6290" s="1" t="n">
        <f aca="false">(O6290+N6290)-K6290</f>
        <v>5.05</v>
      </c>
    </row>
    <row r="6291" customFormat="false" ht="12.75" hidden="false" customHeight="false" outlineLevel="0" collapsed="false">
      <c r="A6291" s="0" t="s">
        <v>12123</v>
      </c>
      <c r="B6291" s="0" t="n">
        <v>2001</v>
      </c>
      <c r="C6291" s="0" t="n">
        <v>44.09</v>
      </c>
      <c r="D6291" s="0" t="n">
        <v>35.41</v>
      </c>
      <c r="E6291" s="0" t="n">
        <v>-0.62</v>
      </c>
      <c r="F6291" s="0" t="n">
        <v>4.26</v>
      </c>
      <c r="G6291" s="0" t="n">
        <v>-0.65</v>
      </c>
      <c r="H6291" s="0" t="n">
        <v>-4.45</v>
      </c>
      <c r="I6291" s="0" t="n">
        <f aca="false">+G6291-H6291</f>
        <v>3.8</v>
      </c>
      <c r="J6291" s="0" t="n">
        <f aca="false">D6291</f>
        <v>35.41</v>
      </c>
      <c r="K6291" s="0" t="n">
        <f aca="false">C6291</f>
        <v>44.09</v>
      </c>
      <c r="N6291" s="0" t="n">
        <f aca="false">'Central-Hudson Off Peak'!I6291</f>
        <v>-3.71</v>
      </c>
      <c r="O6291" s="0" t="n">
        <f aca="false">'Central-Hudson Off Peak'!D6291</f>
        <v>52.85</v>
      </c>
      <c r="P6291" s="1" t="n">
        <f aca="false">(O6291+N6291)-K6291</f>
        <v>5.05</v>
      </c>
    </row>
    <row r="6292" customFormat="false" ht="12.75" hidden="false" customHeight="false" outlineLevel="0" collapsed="false">
      <c r="A6292" s="0" t="s">
        <v>12124</v>
      </c>
      <c r="B6292" s="0" t="n">
        <v>2001</v>
      </c>
      <c r="C6292" s="0" t="n">
        <v>38.94</v>
      </c>
      <c r="D6292" s="0" t="n">
        <v>34.81</v>
      </c>
      <c r="E6292" s="0" t="n">
        <v>-1.38</v>
      </c>
      <c r="F6292" s="0" t="n">
        <v>-0.54</v>
      </c>
      <c r="G6292" s="0" t="n">
        <v>-0.61</v>
      </c>
      <c r="H6292" s="0" t="n">
        <v>-3.9</v>
      </c>
      <c r="I6292" s="0" t="n">
        <f aca="false">+G6292-H6292</f>
        <v>3.29</v>
      </c>
      <c r="J6292" s="0" t="n">
        <f aca="false">D6292</f>
        <v>34.81</v>
      </c>
      <c r="K6292" s="0" t="n">
        <f aca="false">C6292</f>
        <v>38.94</v>
      </c>
      <c r="N6292" s="0" t="n">
        <f aca="false">'Central-Hudson Off Peak'!I6292</f>
        <v>-3.29</v>
      </c>
      <c r="O6292" s="0" t="n">
        <f aca="false">'Central-Hudson Off Peak'!D6292</f>
        <v>52.9</v>
      </c>
      <c r="P6292" s="1" t="n">
        <f aca="false">(O6292+N6292)-K6292</f>
        <v>10.67</v>
      </c>
    </row>
    <row r="6293" customFormat="false" ht="12.75" hidden="false" customHeight="false" outlineLevel="0" collapsed="false">
      <c r="A6293" s="0" t="s">
        <v>12125</v>
      </c>
      <c r="B6293" s="0" t="n">
        <v>2001</v>
      </c>
      <c r="C6293" s="0" t="n">
        <v>40.16</v>
      </c>
      <c r="D6293" s="0" t="n">
        <v>34.78</v>
      </c>
      <c r="E6293" s="0" t="n">
        <v>-1.39</v>
      </c>
      <c r="F6293" s="0" t="n">
        <v>0.61</v>
      </c>
      <c r="G6293" s="0" t="n">
        <v>-0.71</v>
      </c>
      <c r="H6293" s="0" t="n">
        <v>-4.09</v>
      </c>
      <c r="I6293" s="0" t="n">
        <f aca="false">+G6293-H6293</f>
        <v>3.38</v>
      </c>
      <c r="J6293" s="0" t="n">
        <f aca="false">D6293</f>
        <v>34.78</v>
      </c>
      <c r="K6293" s="0" t="n">
        <f aca="false">C6293</f>
        <v>40.16</v>
      </c>
      <c r="N6293" s="0" t="n">
        <f aca="false">'Central-Hudson Off Peak'!I6293</f>
        <v>-3.43</v>
      </c>
      <c r="O6293" s="0" t="n">
        <f aca="false">'Central-Hudson Off Peak'!D6293</f>
        <v>54.4</v>
      </c>
      <c r="P6293" s="1" t="n">
        <f aca="false">(O6293+N6293)-K6293</f>
        <v>10.81</v>
      </c>
    </row>
    <row r="6294" customFormat="false" ht="12.75" hidden="false" customHeight="false" outlineLevel="0" collapsed="false">
      <c r="A6294" s="0" t="s">
        <v>12126</v>
      </c>
      <c r="B6294" s="0" t="n">
        <v>2001</v>
      </c>
      <c r="C6294" s="0" t="n">
        <v>47.75</v>
      </c>
      <c r="D6294" s="0" t="n">
        <v>34.78</v>
      </c>
      <c r="E6294" s="0" t="n">
        <v>-1.34</v>
      </c>
      <c r="F6294" s="0" t="n">
        <v>7.42</v>
      </c>
      <c r="G6294" s="0" t="n">
        <v>-0.96</v>
      </c>
      <c r="H6294" s="0" t="n">
        <v>-5.17</v>
      </c>
      <c r="I6294" s="0" t="n">
        <f aca="false">+G6294-H6294</f>
        <v>4.21</v>
      </c>
      <c r="J6294" s="0" t="n">
        <f aca="false">D6294</f>
        <v>34.78</v>
      </c>
      <c r="K6294" s="0" t="n">
        <f aca="false">C6294</f>
        <v>47.75</v>
      </c>
      <c r="N6294" s="0" t="n">
        <f aca="false">'Central-Hudson Off Peak'!I6294</f>
        <v>-4.41</v>
      </c>
      <c r="O6294" s="0" t="n">
        <f aca="false">'Central-Hudson Off Peak'!D6294</f>
        <v>62.99</v>
      </c>
      <c r="P6294" s="1" t="n">
        <f aca="false">(O6294+N6294)-K6294</f>
        <v>10.83</v>
      </c>
    </row>
    <row r="6295" customFormat="false" ht="12.75" hidden="false" customHeight="false" outlineLevel="0" collapsed="false">
      <c r="A6295" s="0" t="s">
        <v>12127</v>
      </c>
      <c r="B6295" s="0" t="n">
        <v>2001</v>
      </c>
      <c r="C6295" s="0" t="n">
        <v>46.47</v>
      </c>
      <c r="D6295" s="0" t="n">
        <v>34.78</v>
      </c>
      <c r="E6295" s="0" t="n">
        <v>-1.35</v>
      </c>
      <c r="F6295" s="0" t="n">
        <v>6.18</v>
      </c>
      <c r="G6295" s="0" t="n">
        <v>-1.02</v>
      </c>
      <c r="H6295" s="0" t="n">
        <v>-5.18</v>
      </c>
      <c r="I6295" s="0" t="n">
        <f aca="false">+G6295-H6295</f>
        <v>4.16</v>
      </c>
      <c r="J6295" s="0" t="n">
        <f aca="false">D6295</f>
        <v>34.78</v>
      </c>
      <c r="K6295" s="0" t="n">
        <f aca="false">C6295</f>
        <v>46.47</v>
      </c>
      <c r="N6295" s="0" t="n">
        <f aca="false">'Central-Hudson Off Peak'!I6295</f>
        <v>-4.39</v>
      </c>
      <c r="O6295" s="0" t="n">
        <f aca="false">'Central-Hudson Off Peak'!D6295</f>
        <v>61.68</v>
      </c>
      <c r="P6295" s="1" t="n">
        <f aca="false">(O6295+N6295)-K6295</f>
        <v>10.82</v>
      </c>
    </row>
    <row r="6296" customFormat="false" ht="12.75" hidden="false" customHeight="false" outlineLevel="0" collapsed="false">
      <c r="A6296" s="0" t="s">
        <v>12128</v>
      </c>
      <c r="B6296" s="0" t="n">
        <v>2001</v>
      </c>
      <c r="C6296" s="0" t="n">
        <v>43.85</v>
      </c>
      <c r="D6296" s="0" t="n">
        <v>34.73</v>
      </c>
      <c r="E6296" s="0" t="n">
        <v>-1.37</v>
      </c>
      <c r="F6296" s="0" t="n">
        <v>3.74</v>
      </c>
      <c r="G6296" s="0" t="n">
        <v>-1.01</v>
      </c>
      <c r="H6296" s="0" t="n">
        <v>-5.02</v>
      </c>
      <c r="I6296" s="0" t="n">
        <f aca="false">+G6296-H6296</f>
        <v>4.01</v>
      </c>
      <c r="J6296" s="0" t="n">
        <f aca="false">D6296</f>
        <v>34.73</v>
      </c>
      <c r="K6296" s="0" t="n">
        <f aca="false">C6296</f>
        <v>43.85</v>
      </c>
      <c r="N6296" s="0" t="n">
        <f aca="false">'Central-Hudson Off Peak'!I6296</f>
        <v>-4.14</v>
      </c>
      <c r="O6296" s="0" t="n">
        <f aca="false">'Central-Hudson Off Peak'!D6296</f>
        <v>58.8</v>
      </c>
      <c r="P6296" s="1" t="n">
        <f aca="false">(O6296+N6296)-K6296</f>
        <v>10.81</v>
      </c>
    </row>
    <row r="6297" customFormat="false" ht="12.75" hidden="false" customHeight="false" outlineLevel="0" collapsed="false">
      <c r="A6297" s="0" t="s">
        <v>12129</v>
      </c>
      <c r="B6297" s="0" t="n">
        <v>2001</v>
      </c>
      <c r="C6297" s="0" t="n">
        <v>46.52</v>
      </c>
      <c r="D6297" s="0" t="n">
        <v>34.78</v>
      </c>
      <c r="E6297" s="0" t="n">
        <v>0.09</v>
      </c>
      <c r="F6297" s="0" t="n">
        <v>7.34</v>
      </c>
      <c r="G6297" s="0" t="n">
        <v>-0.86</v>
      </c>
      <c r="H6297" s="0" t="n">
        <v>-5.35</v>
      </c>
      <c r="I6297" s="0" t="n">
        <f aca="false">+G6297-H6297</f>
        <v>4.49</v>
      </c>
      <c r="J6297" s="0" t="n">
        <f aca="false">D6297</f>
        <v>34.78</v>
      </c>
      <c r="K6297" s="0" t="n">
        <f aca="false">C6297</f>
        <v>46.52</v>
      </c>
      <c r="N6297" s="0" t="n">
        <f aca="false">'Central-Hudson Off Peak'!I6297</f>
        <v>-4.9</v>
      </c>
      <c r="O6297" s="0" t="n">
        <f aca="false">'Central-Hudson Off Peak'!D6297</f>
        <v>51.4</v>
      </c>
      <c r="P6297" s="1" t="n">
        <f aca="false">(O6297+N6297)-K6297</f>
        <v>-0.0200000000000031</v>
      </c>
    </row>
    <row r="6298" customFormat="false" ht="12.75" hidden="false" customHeight="false" outlineLevel="0" collapsed="false">
      <c r="A6298" s="0" t="s">
        <v>12130</v>
      </c>
      <c r="B6298" s="0" t="n">
        <v>2001</v>
      </c>
      <c r="C6298" s="0" t="n">
        <v>46.29</v>
      </c>
      <c r="D6298" s="0" t="n">
        <v>34.64</v>
      </c>
      <c r="E6298" s="0" t="n">
        <v>0.09</v>
      </c>
      <c r="F6298" s="0" t="n">
        <v>7.34</v>
      </c>
      <c r="G6298" s="0" t="n">
        <v>-0.87</v>
      </c>
      <c r="H6298" s="0" t="n">
        <v>-5.27</v>
      </c>
      <c r="I6298" s="0" t="n">
        <f aca="false">+G6298-H6298</f>
        <v>4.4</v>
      </c>
      <c r="J6298" s="0" t="n">
        <f aca="false">D6298</f>
        <v>34.64</v>
      </c>
      <c r="K6298" s="0" t="n">
        <f aca="false">C6298</f>
        <v>46.29</v>
      </c>
      <c r="N6298" s="0" t="n">
        <f aca="false">'Central-Hudson Off Peak'!I6298</f>
        <v>-4.92</v>
      </c>
      <c r="O6298" s="0" t="n">
        <f aca="false">'Central-Hudson Off Peak'!D6298</f>
        <v>51.19</v>
      </c>
      <c r="P6298" s="1" t="n">
        <f aca="false">(O6298+N6298)-K6298</f>
        <v>-0.0200000000000031</v>
      </c>
    </row>
    <row r="6299" customFormat="false" ht="12.75" hidden="false" customHeight="false" outlineLevel="0" collapsed="false">
      <c r="A6299" s="0" t="s">
        <v>12131</v>
      </c>
      <c r="B6299" s="0" t="n">
        <v>2001</v>
      </c>
      <c r="C6299" s="0" t="n">
        <v>46.22</v>
      </c>
      <c r="D6299" s="0" t="n">
        <v>34.3</v>
      </c>
      <c r="E6299" s="0" t="n">
        <v>0.09</v>
      </c>
      <c r="F6299" s="0" t="n">
        <v>7.69</v>
      </c>
      <c r="G6299" s="0" t="n">
        <v>-0.9</v>
      </c>
      <c r="H6299" s="0" t="n">
        <v>-5.22</v>
      </c>
      <c r="I6299" s="0" t="n">
        <f aca="false">+G6299-H6299</f>
        <v>4.32</v>
      </c>
      <c r="J6299" s="0" t="n">
        <f aca="false">D6299</f>
        <v>34.3</v>
      </c>
      <c r="K6299" s="0" t="n">
        <f aca="false">C6299</f>
        <v>46.22</v>
      </c>
      <c r="N6299" s="0" t="n">
        <f aca="false">'Central-Hudson Off Peak'!I6299</f>
        <v>-4.74</v>
      </c>
      <c r="O6299" s="0" t="n">
        <f aca="false">'Central-Hudson Off Peak'!D6299</f>
        <v>50.94</v>
      </c>
      <c r="P6299" s="1" t="n">
        <f aca="false">(O6299+N6299)-K6299</f>
        <v>-0.0200000000000031</v>
      </c>
    </row>
    <row r="6300" customFormat="false" ht="12.75" hidden="false" customHeight="false" outlineLevel="0" collapsed="false">
      <c r="A6300" s="0" t="s">
        <v>12132</v>
      </c>
      <c r="B6300" s="0" t="n">
        <v>2001</v>
      </c>
      <c r="C6300" s="0" t="n">
        <v>50.1</v>
      </c>
      <c r="D6300" s="0" t="n">
        <v>35.99</v>
      </c>
      <c r="E6300" s="0" t="n">
        <v>0.11</v>
      </c>
      <c r="F6300" s="0" t="n">
        <v>9.61</v>
      </c>
      <c r="G6300" s="0" t="n">
        <v>-0.65</v>
      </c>
      <c r="H6300" s="0" t="n">
        <v>-5.26</v>
      </c>
      <c r="I6300" s="0" t="n">
        <f aca="false">+G6300-H6300</f>
        <v>4.61</v>
      </c>
      <c r="J6300" s="0" t="n">
        <f aca="false">D6300</f>
        <v>35.99</v>
      </c>
      <c r="K6300" s="0" t="n">
        <f aca="false">C6300</f>
        <v>50.1</v>
      </c>
      <c r="N6300" s="0" t="n">
        <f aca="false">'Central-Hudson Off Peak'!I6300</f>
        <v>-4.89</v>
      </c>
      <c r="O6300" s="0" t="n">
        <f aca="false">'Central-Hudson Off Peak'!D6300</f>
        <v>54.96</v>
      </c>
      <c r="P6300" s="1" t="n">
        <f aca="false">(O6300+N6300)-K6300</f>
        <v>-0.0300000000000011</v>
      </c>
    </row>
    <row r="6301" customFormat="false" ht="12.75" hidden="false" customHeight="false" outlineLevel="0" collapsed="false">
      <c r="A6301" s="0" t="s">
        <v>12133</v>
      </c>
      <c r="B6301" s="0" t="n">
        <v>2001</v>
      </c>
      <c r="C6301" s="0" t="n">
        <v>56.9</v>
      </c>
      <c r="D6301" s="0" t="n">
        <v>33.93</v>
      </c>
      <c r="E6301" s="0" t="n">
        <v>0.21</v>
      </c>
      <c r="F6301" s="0" t="n">
        <v>17.88</v>
      </c>
      <c r="G6301" s="0" t="n">
        <v>-0.94</v>
      </c>
      <c r="H6301" s="0" t="n">
        <v>-6.24</v>
      </c>
      <c r="I6301" s="0" t="n">
        <f aca="false">+G6301-H6301</f>
        <v>5.3</v>
      </c>
      <c r="J6301" s="0" t="n">
        <f aca="false">D6301</f>
        <v>33.93</v>
      </c>
      <c r="K6301" s="0" t="n">
        <f aca="false">C6301</f>
        <v>56.9</v>
      </c>
      <c r="N6301" s="0" t="n">
        <f aca="false">'Central-Hudson Off Peak'!I6301</f>
        <v>-5.53</v>
      </c>
      <c r="O6301" s="0" t="n">
        <f aca="false">'Central-Hudson Off Peak'!D6301</f>
        <v>62.38</v>
      </c>
      <c r="P6301" s="1" t="n">
        <f aca="false">(O6301+N6301)-K6301</f>
        <v>-0.0499999999999972</v>
      </c>
    </row>
    <row r="6302" customFormat="false" ht="12.75" hidden="false" customHeight="false" outlineLevel="0" collapsed="false">
      <c r="A6302" s="0" t="s">
        <v>12134</v>
      </c>
      <c r="B6302" s="0" t="n">
        <v>2001</v>
      </c>
      <c r="C6302" s="0" t="n">
        <v>57.99</v>
      </c>
      <c r="D6302" s="0" t="n">
        <v>24.05</v>
      </c>
      <c r="E6302" s="0" t="n">
        <v>0.34</v>
      </c>
      <c r="F6302" s="0" t="n">
        <v>28.75</v>
      </c>
      <c r="G6302" s="0" t="n">
        <v>-1.13</v>
      </c>
      <c r="H6302" s="0" t="n">
        <v>-6.66</v>
      </c>
      <c r="I6302" s="0" t="n">
        <f aca="false">+G6302-H6302</f>
        <v>5.53</v>
      </c>
      <c r="J6302" s="0" t="n">
        <f aca="false">D6302</f>
        <v>24.05</v>
      </c>
      <c r="K6302" s="0" t="n">
        <f aca="false">C6302</f>
        <v>57.99</v>
      </c>
      <c r="N6302" s="0" t="n">
        <f aca="false">'Central-Hudson Off Peak'!I6302</f>
        <v>-5.61</v>
      </c>
      <c r="O6302" s="0" t="n">
        <f aca="false">'Central-Hudson Off Peak'!D6302</f>
        <v>63.52</v>
      </c>
      <c r="P6302" s="1" t="n">
        <f aca="false">(O6302+N6302)-K6302</f>
        <v>-0.0799999999999983</v>
      </c>
    </row>
    <row r="6303" customFormat="false" ht="12.75" hidden="false" customHeight="false" outlineLevel="0" collapsed="false">
      <c r="A6303" s="0" t="s">
        <v>12135</v>
      </c>
      <c r="B6303" s="0" t="n">
        <v>2001</v>
      </c>
      <c r="C6303" s="0" t="n">
        <v>44.61</v>
      </c>
      <c r="D6303" s="0" t="n">
        <v>28.05</v>
      </c>
      <c r="E6303" s="0" t="n">
        <v>0.15</v>
      </c>
      <c r="F6303" s="0" t="n">
        <v>12.41</v>
      </c>
      <c r="G6303" s="0" t="n">
        <v>-1.13</v>
      </c>
      <c r="H6303" s="0" t="n">
        <v>-5.43</v>
      </c>
      <c r="I6303" s="0" t="n">
        <f aca="false">+G6303-H6303</f>
        <v>4.3</v>
      </c>
      <c r="J6303" s="0" t="n">
        <f aca="false">D6303</f>
        <v>28.05</v>
      </c>
      <c r="K6303" s="0" t="n">
        <f aca="false">C6303</f>
        <v>44.61</v>
      </c>
      <c r="N6303" s="0" t="n">
        <f aca="false">'Central-Hudson Off Peak'!I6303</f>
        <v>-4.37</v>
      </c>
      <c r="O6303" s="0" t="n">
        <f aca="false">'Central-Hudson Off Peak'!D6303</f>
        <v>48.64</v>
      </c>
      <c r="P6303" s="1" t="n">
        <f aca="false">(O6303+N6303)-K6303</f>
        <v>-0.339999999999996</v>
      </c>
    </row>
    <row r="6304" customFormat="false" ht="12.75" hidden="false" customHeight="false" outlineLevel="0" collapsed="false">
      <c r="A6304" s="0" t="s">
        <v>12136</v>
      </c>
      <c r="B6304" s="0" t="n">
        <v>2001</v>
      </c>
      <c r="C6304" s="0" t="n">
        <v>28.54</v>
      </c>
      <c r="D6304" s="0" t="n">
        <v>26.62</v>
      </c>
      <c r="E6304" s="0" t="n">
        <v>-0.2</v>
      </c>
      <c r="F6304" s="0" t="n">
        <v>-0.25</v>
      </c>
      <c r="G6304" s="0" t="n">
        <v>-0.78</v>
      </c>
      <c r="H6304" s="0" t="n">
        <v>-2.75</v>
      </c>
      <c r="I6304" s="0" t="n">
        <f aca="false">+G6304-H6304</f>
        <v>1.97</v>
      </c>
      <c r="J6304" s="0" t="n">
        <f aca="false">D6304</f>
        <v>26.62</v>
      </c>
      <c r="K6304" s="0" t="n">
        <f aca="false">C6304</f>
        <v>28.54</v>
      </c>
      <c r="N6304" s="0" t="n">
        <f aca="false">'Central-Hudson Off Peak'!I6304</f>
        <v>-3.05</v>
      </c>
      <c r="O6304" s="0" t="n">
        <f aca="false">'Central-Hudson Off Peak'!D6304</f>
        <v>32.98</v>
      </c>
      <c r="P6304" s="1" t="n">
        <f aca="false">(O6304+N6304)-K6304</f>
        <v>1.39</v>
      </c>
    </row>
    <row r="6305" customFormat="false" ht="12.75" hidden="false" customHeight="false" outlineLevel="0" collapsed="false">
      <c r="A6305" s="0" t="s">
        <v>12137</v>
      </c>
      <c r="B6305" s="0" t="n">
        <v>2001</v>
      </c>
      <c r="C6305" s="0" t="n">
        <v>28.25</v>
      </c>
      <c r="D6305" s="0" t="n">
        <v>26.61</v>
      </c>
      <c r="E6305" s="0" t="n">
        <v>-0.2</v>
      </c>
      <c r="F6305" s="0" t="n">
        <v>-0.25</v>
      </c>
      <c r="G6305" s="0" t="n">
        <v>-0.72</v>
      </c>
      <c r="H6305" s="0" t="n">
        <v>-2.41</v>
      </c>
      <c r="I6305" s="0" t="n">
        <f aca="false">+G6305-H6305</f>
        <v>1.69</v>
      </c>
      <c r="J6305" s="0" t="n">
        <f aca="false">D6305</f>
        <v>26.61</v>
      </c>
      <c r="K6305" s="0" t="n">
        <f aca="false">C6305</f>
        <v>28.25</v>
      </c>
      <c r="N6305" s="0" t="n">
        <f aca="false">'Central-Hudson Off Peak'!I6305</f>
        <v>-2.98</v>
      </c>
      <c r="O6305" s="0" t="n">
        <f aca="false">'Central-Hudson Off Peak'!D6305</f>
        <v>32.62</v>
      </c>
      <c r="P6305" s="1" t="n">
        <f aca="false">(O6305+N6305)-K6305</f>
        <v>1.39</v>
      </c>
    </row>
    <row r="6306" customFormat="false" ht="12.75" hidden="false" customHeight="false" outlineLevel="0" collapsed="false">
      <c r="A6306" s="0" t="s">
        <v>12138</v>
      </c>
      <c r="B6306" s="0" t="n">
        <v>2001</v>
      </c>
      <c r="C6306" s="0" t="n">
        <v>28.23</v>
      </c>
      <c r="D6306" s="0" t="n">
        <v>26.58</v>
      </c>
      <c r="E6306" s="0" t="n">
        <v>-0.19</v>
      </c>
      <c r="F6306" s="0" t="n">
        <v>-0.25</v>
      </c>
      <c r="G6306" s="0" t="n">
        <v>-0.74</v>
      </c>
      <c r="H6306" s="0" t="n">
        <v>-2.45</v>
      </c>
      <c r="I6306" s="0" t="n">
        <f aca="false">+G6306-H6306</f>
        <v>1.71</v>
      </c>
      <c r="J6306" s="0" t="n">
        <f aca="false">D6306</f>
        <v>26.58</v>
      </c>
      <c r="K6306" s="0" t="n">
        <f aca="false">C6306</f>
        <v>28.23</v>
      </c>
      <c r="N6306" s="0" t="n">
        <f aca="false">'Central-Hudson Off Peak'!I6306</f>
        <v>-2.97</v>
      </c>
      <c r="O6306" s="0" t="n">
        <f aca="false">'Central-Hudson Off Peak'!D6306</f>
        <v>32.55</v>
      </c>
      <c r="P6306" s="1" t="n">
        <f aca="false">(O6306+N6306)-K6306</f>
        <v>1.35</v>
      </c>
    </row>
    <row r="6307" customFormat="false" ht="12.75" hidden="false" customHeight="false" outlineLevel="0" collapsed="false">
      <c r="A6307" s="0" t="s">
        <v>12139</v>
      </c>
      <c r="B6307" s="0" t="n">
        <v>2001</v>
      </c>
      <c r="C6307" s="0" t="n">
        <v>27.49</v>
      </c>
      <c r="D6307" s="0" t="n">
        <v>26.04</v>
      </c>
      <c r="E6307" s="0" t="n">
        <v>-0.19</v>
      </c>
      <c r="F6307" s="0" t="n">
        <v>-0.24</v>
      </c>
      <c r="G6307" s="0" t="n">
        <v>-0.71</v>
      </c>
      <c r="H6307" s="0" t="n">
        <v>-2.21</v>
      </c>
      <c r="I6307" s="0" t="n">
        <f aca="false">+G6307-H6307</f>
        <v>1.5</v>
      </c>
      <c r="J6307" s="0" t="n">
        <f aca="false">D6307</f>
        <v>26.04</v>
      </c>
      <c r="K6307" s="0" t="n">
        <f aca="false">C6307</f>
        <v>27.49</v>
      </c>
      <c r="N6307" s="0" t="n">
        <f aca="false">'Central-Hudson Off Peak'!I6307</f>
        <v>-2.84</v>
      </c>
      <c r="O6307" s="0" t="n">
        <f aca="false">'Central-Hudson Off Peak'!D6307</f>
        <v>31.66</v>
      </c>
      <c r="P6307" s="1" t="n">
        <f aca="false">(O6307+N6307)-K6307</f>
        <v>1.33</v>
      </c>
    </row>
    <row r="6308" customFormat="false" ht="12.75" hidden="false" customHeight="false" outlineLevel="0" collapsed="false">
      <c r="A6308" s="0" t="s">
        <v>12140</v>
      </c>
      <c r="B6308" s="0" t="n">
        <v>2001</v>
      </c>
      <c r="C6308" s="0" t="n">
        <v>26.77</v>
      </c>
      <c r="D6308" s="0" t="n">
        <v>25.34</v>
      </c>
      <c r="E6308" s="0" t="n">
        <v>0</v>
      </c>
      <c r="F6308" s="0" t="n">
        <v>0</v>
      </c>
      <c r="G6308" s="0" t="n">
        <v>-0.67</v>
      </c>
      <c r="H6308" s="0" t="n">
        <v>-2.1</v>
      </c>
      <c r="I6308" s="0" t="n">
        <f aca="false">+G6308-H6308</f>
        <v>1.43</v>
      </c>
      <c r="J6308" s="0" t="n">
        <f aca="false">D6308</f>
        <v>25.34</v>
      </c>
      <c r="K6308" s="0" t="n">
        <f aca="false">C6308</f>
        <v>26.77</v>
      </c>
      <c r="N6308" s="0" t="n">
        <f aca="false">'Central-Hudson Off Peak'!I6308</f>
        <v>-2.75</v>
      </c>
      <c r="O6308" s="0" t="n">
        <f aca="false">'Central-Hudson Off Peak'!D6308</f>
        <v>29.52</v>
      </c>
      <c r="P6308" s="1" t="n">
        <f aca="false">(O6308+N6308)-K6308</f>
        <v>0</v>
      </c>
    </row>
    <row r="6309" customFormat="false" ht="12.75" hidden="false" customHeight="false" outlineLevel="0" collapsed="false">
      <c r="A6309" s="0" t="s">
        <v>12141</v>
      </c>
      <c r="B6309" s="0" t="n">
        <v>2001</v>
      </c>
      <c r="C6309" s="0" t="n">
        <v>26.84</v>
      </c>
      <c r="D6309" s="0" t="n">
        <v>25.68</v>
      </c>
      <c r="E6309" s="0" t="n">
        <v>-0.19</v>
      </c>
      <c r="F6309" s="0" t="n">
        <v>-0.24</v>
      </c>
      <c r="G6309" s="0" t="n">
        <v>-0.63</v>
      </c>
      <c r="H6309" s="0" t="n">
        <v>-1.84</v>
      </c>
      <c r="I6309" s="0" t="n">
        <f aca="false">+G6309-H6309</f>
        <v>1.21</v>
      </c>
      <c r="J6309" s="0" t="n">
        <f aca="false">D6309</f>
        <v>25.68</v>
      </c>
      <c r="K6309" s="0" t="n">
        <f aca="false">C6309</f>
        <v>26.84</v>
      </c>
      <c r="N6309" s="0" t="n">
        <f aca="false">'Central-Hudson Off Peak'!I6309</f>
        <v>-2.73</v>
      </c>
      <c r="O6309" s="0" t="n">
        <f aca="false">'Central-Hudson Off Peak'!D6309</f>
        <v>30.88</v>
      </c>
      <c r="P6309" s="1" t="n">
        <f aca="false">(O6309+N6309)-K6309</f>
        <v>1.31</v>
      </c>
    </row>
    <row r="6310" customFormat="false" ht="12.75" hidden="false" customHeight="false" outlineLevel="0" collapsed="false">
      <c r="A6310" s="0" t="s">
        <v>12142</v>
      </c>
      <c r="B6310" s="0" t="n">
        <v>2001</v>
      </c>
      <c r="C6310" s="0" t="n">
        <v>24.87</v>
      </c>
      <c r="D6310" s="0" t="n">
        <v>24.03</v>
      </c>
      <c r="E6310" s="0" t="n">
        <v>0</v>
      </c>
      <c r="F6310" s="0" t="n">
        <v>0</v>
      </c>
      <c r="G6310" s="0" t="n">
        <v>-0.5</v>
      </c>
      <c r="H6310" s="0" t="n">
        <v>-1.34</v>
      </c>
      <c r="I6310" s="0" t="n">
        <f aca="false">+G6310-H6310</f>
        <v>0.84</v>
      </c>
      <c r="J6310" s="0" t="n">
        <f aca="false">D6310</f>
        <v>24.03</v>
      </c>
      <c r="K6310" s="0" t="n">
        <f aca="false">C6310</f>
        <v>24.87</v>
      </c>
      <c r="N6310" s="0" t="n">
        <f aca="false">'Central-Hudson Off Peak'!I6310</f>
        <v>-2.35</v>
      </c>
      <c r="O6310" s="0" t="n">
        <f aca="false">'Central-Hudson Off Peak'!D6310</f>
        <v>27.22</v>
      </c>
      <c r="P6310" s="1" t="n">
        <f aca="false">(O6310+N6310)-K6310</f>
        <v>0</v>
      </c>
    </row>
    <row r="6311" customFormat="false" ht="12.75" hidden="false" customHeight="false" outlineLevel="0" collapsed="false">
      <c r="A6311" s="0" t="s">
        <v>12143</v>
      </c>
      <c r="B6311" s="0" t="n">
        <v>2001</v>
      </c>
      <c r="C6311" s="0" t="n">
        <v>28.37</v>
      </c>
      <c r="D6311" s="0" t="n">
        <v>26.81</v>
      </c>
      <c r="E6311" s="0" t="n">
        <v>-0.21</v>
      </c>
      <c r="F6311" s="0" t="n">
        <v>-0.27</v>
      </c>
      <c r="G6311" s="0" t="n">
        <v>-0.47</v>
      </c>
      <c r="H6311" s="0" t="n">
        <v>-2.09</v>
      </c>
      <c r="I6311" s="0" t="n">
        <f aca="false">+G6311-H6311</f>
        <v>1.62</v>
      </c>
      <c r="J6311" s="0" t="n">
        <f aca="false">D6311</f>
        <v>26.81</v>
      </c>
      <c r="K6311" s="0" t="n">
        <f aca="false">C6311</f>
        <v>28.37</v>
      </c>
      <c r="N6311" s="0" t="n">
        <f aca="false">'Central-Hudson Off Peak'!I6311</f>
        <v>-3.08</v>
      </c>
      <c r="O6311" s="0" t="n">
        <f aca="false">'Central-Hudson Off Peak'!D6311</f>
        <v>32.92</v>
      </c>
      <c r="P6311" s="1" t="n">
        <f aca="false">(O6311+N6311)-K6311</f>
        <v>1.47</v>
      </c>
    </row>
    <row r="6312" customFormat="false" ht="12.75" hidden="false" customHeight="false" outlineLevel="0" collapsed="false">
      <c r="A6312" s="0" t="s">
        <v>12144</v>
      </c>
      <c r="B6312" s="0" t="n">
        <v>2001</v>
      </c>
      <c r="C6312" s="0" t="n">
        <v>33.23</v>
      </c>
      <c r="D6312" s="0" t="n">
        <v>30.6</v>
      </c>
      <c r="E6312" s="0" t="n">
        <v>-0.84</v>
      </c>
      <c r="F6312" s="0" t="n">
        <v>-1.07</v>
      </c>
      <c r="G6312" s="0" t="n">
        <v>-0.5</v>
      </c>
      <c r="H6312" s="0" t="n">
        <v>-3.36</v>
      </c>
      <c r="I6312" s="0" t="n">
        <f aca="false">+G6312-H6312</f>
        <v>2.86</v>
      </c>
      <c r="J6312" s="0" t="n">
        <f aca="false">D6312</f>
        <v>30.6</v>
      </c>
      <c r="K6312" s="0" t="n">
        <f aca="false">C6312</f>
        <v>33.23</v>
      </c>
      <c r="N6312" s="0" t="n">
        <f aca="false">'Central-Hudson Off Peak'!I6312</f>
        <v>-3.26</v>
      </c>
      <c r="O6312" s="0" t="n">
        <f aca="false">'Central-Hudson Off Peak'!D6312</f>
        <v>42.36</v>
      </c>
      <c r="P6312" s="1" t="n">
        <f aca="false">(O6312+N6312)-K6312</f>
        <v>5.87</v>
      </c>
    </row>
    <row r="6313" customFormat="false" ht="12.75" hidden="false" customHeight="false" outlineLevel="0" collapsed="false">
      <c r="A6313" s="0" t="s">
        <v>12145</v>
      </c>
      <c r="B6313" s="0" t="n">
        <v>2001</v>
      </c>
      <c r="C6313" s="0" t="n">
        <v>34.46</v>
      </c>
      <c r="D6313" s="0" t="n">
        <v>31.64</v>
      </c>
      <c r="E6313" s="0" t="n">
        <v>-0.84</v>
      </c>
      <c r="F6313" s="0" t="n">
        <v>-1.07</v>
      </c>
      <c r="G6313" s="0" t="n">
        <v>-0.4</v>
      </c>
      <c r="H6313" s="0" t="n">
        <v>-3.45</v>
      </c>
      <c r="I6313" s="0" t="n">
        <f aca="false">+G6313-H6313</f>
        <v>3.05</v>
      </c>
      <c r="J6313" s="0" t="n">
        <f aca="false">D6313</f>
        <v>31.64</v>
      </c>
      <c r="K6313" s="0" t="n">
        <f aca="false">C6313</f>
        <v>34.46</v>
      </c>
      <c r="N6313" s="0" t="n">
        <f aca="false">'Central-Hudson Off Peak'!I6313</f>
        <v>-3.54</v>
      </c>
      <c r="O6313" s="0" t="n">
        <f aca="false">'Central-Hudson Off Peak'!D6313</f>
        <v>43.87</v>
      </c>
      <c r="P6313" s="1" t="n">
        <f aca="false">(O6313+N6313)-K6313</f>
        <v>5.87</v>
      </c>
    </row>
    <row r="6314" customFormat="false" ht="12.75" hidden="false" customHeight="false" outlineLevel="0" collapsed="false">
      <c r="A6314" s="0" t="s">
        <v>12146</v>
      </c>
      <c r="B6314" s="0" t="n">
        <v>2001</v>
      </c>
      <c r="C6314" s="0" t="n">
        <v>34.97</v>
      </c>
      <c r="D6314" s="0" t="n">
        <v>32.37</v>
      </c>
      <c r="E6314" s="0" t="n">
        <v>-0.84</v>
      </c>
      <c r="F6314" s="0" t="n">
        <v>-1.07</v>
      </c>
      <c r="G6314" s="0" t="n">
        <v>-0.58</v>
      </c>
      <c r="H6314" s="0" t="n">
        <v>-3.41</v>
      </c>
      <c r="I6314" s="0" t="n">
        <f aca="false">+G6314-H6314</f>
        <v>2.83</v>
      </c>
      <c r="J6314" s="0" t="n">
        <f aca="false">D6314</f>
        <v>32.37</v>
      </c>
      <c r="K6314" s="0" t="n">
        <f aca="false">C6314</f>
        <v>34.97</v>
      </c>
      <c r="N6314" s="0" t="n">
        <f aca="false">'Central-Hudson Off Peak'!I6314</f>
        <v>-3.85</v>
      </c>
      <c r="O6314" s="0" t="n">
        <f aca="false">'Central-Hudson Off Peak'!D6314</f>
        <v>44.69</v>
      </c>
      <c r="P6314" s="1" t="n">
        <f aca="false">(O6314+N6314)-K6314</f>
        <v>5.87</v>
      </c>
    </row>
    <row r="6315" customFormat="false" ht="12.75" hidden="false" customHeight="false" outlineLevel="0" collapsed="false">
      <c r="A6315" s="0" t="s">
        <v>12147</v>
      </c>
      <c r="B6315" s="0" t="n">
        <v>2001</v>
      </c>
      <c r="C6315" s="0" t="n">
        <v>35.36</v>
      </c>
      <c r="D6315" s="0" t="n">
        <v>32.84</v>
      </c>
      <c r="E6315" s="0" t="n">
        <v>-0.84</v>
      </c>
      <c r="F6315" s="0" t="n">
        <v>-1.07</v>
      </c>
      <c r="G6315" s="0" t="n">
        <v>-0.59</v>
      </c>
      <c r="H6315" s="0" t="n">
        <v>-3.34</v>
      </c>
      <c r="I6315" s="0" t="n">
        <f aca="false">+G6315-H6315</f>
        <v>2.75</v>
      </c>
      <c r="J6315" s="0" t="n">
        <f aca="false">D6315</f>
        <v>32.84</v>
      </c>
      <c r="K6315" s="0" t="n">
        <f aca="false">C6315</f>
        <v>35.36</v>
      </c>
      <c r="N6315" s="0" t="n">
        <f aca="false">'Central-Hudson Off Peak'!I6315</f>
        <v>-3.89</v>
      </c>
      <c r="O6315" s="0" t="n">
        <f aca="false">'Central-Hudson Off Peak'!D6315</f>
        <v>45.12</v>
      </c>
      <c r="P6315" s="1" t="n">
        <f aca="false">(O6315+N6315)-K6315</f>
        <v>5.87</v>
      </c>
    </row>
    <row r="6316" customFormat="false" ht="12.75" hidden="false" customHeight="false" outlineLevel="0" collapsed="false">
      <c r="A6316" s="0" t="s">
        <v>12148</v>
      </c>
      <c r="B6316" s="0" t="n">
        <v>2001</v>
      </c>
      <c r="C6316" s="0" t="n">
        <v>34.8</v>
      </c>
      <c r="D6316" s="0" t="n">
        <v>32.1</v>
      </c>
      <c r="E6316" s="0" t="n">
        <v>-0.81</v>
      </c>
      <c r="F6316" s="0" t="n">
        <v>-1.03</v>
      </c>
      <c r="G6316" s="0" t="n">
        <v>-0.53</v>
      </c>
      <c r="H6316" s="0" t="n">
        <v>-3.45</v>
      </c>
      <c r="I6316" s="0" t="n">
        <f aca="false">+G6316-H6316</f>
        <v>2.92</v>
      </c>
      <c r="J6316" s="0" t="n">
        <f aca="false">D6316</f>
        <v>32.1</v>
      </c>
      <c r="K6316" s="0" t="n">
        <f aca="false">C6316</f>
        <v>34.8</v>
      </c>
      <c r="N6316" s="0" t="n">
        <f aca="false">'Central-Hudson Off Peak'!I6316</f>
        <v>-3.98</v>
      </c>
      <c r="O6316" s="0" t="n">
        <f aca="false">'Central-Hudson Off Peak'!D6316</f>
        <v>44.82</v>
      </c>
      <c r="P6316" s="1" t="n">
        <f aca="false">(O6316+N6316)-K6316</f>
        <v>6.04000000000001</v>
      </c>
    </row>
    <row r="6317" customFormat="false" ht="12.75" hidden="false" customHeight="false" outlineLevel="0" collapsed="false">
      <c r="A6317" s="0" t="s">
        <v>12149</v>
      </c>
      <c r="B6317" s="0" t="n">
        <v>2001</v>
      </c>
      <c r="C6317" s="0" t="n">
        <v>34.77</v>
      </c>
      <c r="D6317" s="0" t="n">
        <v>32.04</v>
      </c>
      <c r="E6317" s="0" t="n">
        <v>-0.81</v>
      </c>
      <c r="F6317" s="0" t="n">
        <v>-1.03</v>
      </c>
      <c r="G6317" s="0" t="n">
        <v>-0.52</v>
      </c>
      <c r="H6317" s="0" t="n">
        <v>-3.47</v>
      </c>
      <c r="I6317" s="0" t="n">
        <f aca="false">+G6317-H6317</f>
        <v>2.95</v>
      </c>
      <c r="J6317" s="0" t="n">
        <f aca="false">D6317</f>
        <v>32.04</v>
      </c>
      <c r="K6317" s="0" t="n">
        <f aca="false">C6317</f>
        <v>34.77</v>
      </c>
      <c r="N6317" s="0" t="n">
        <f aca="false">'Central-Hudson Off Peak'!I6317</f>
        <v>-3.94</v>
      </c>
      <c r="O6317" s="0" t="n">
        <f aca="false">'Central-Hudson Off Peak'!D6317</f>
        <v>44.75</v>
      </c>
      <c r="P6317" s="1" t="n">
        <f aca="false">(O6317+N6317)-K6317</f>
        <v>6.04</v>
      </c>
    </row>
    <row r="6318" customFormat="false" ht="12.75" hidden="false" customHeight="false" outlineLevel="0" collapsed="false">
      <c r="A6318" s="0" t="s">
        <v>12150</v>
      </c>
      <c r="B6318" s="0" t="n">
        <v>2001</v>
      </c>
      <c r="C6318" s="0" t="n">
        <v>34.7</v>
      </c>
      <c r="D6318" s="0" t="n">
        <v>31.84</v>
      </c>
      <c r="E6318" s="0" t="n">
        <v>-0.81</v>
      </c>
      <c r="F6318" s="0" t="n">
        <v>-1.03</v>
      </c>
      <c r="G6318" s="0" t="n">
        <v>-0.38</v>
      </c>
      <c r="H6318" s="0" t="n">
        <v>-3.46</v>
      </c>
      <c r="I6318" s="0" t="n">
        <f aca="false">+G6318-H6318</f>
        <v>3.08</v>
      </c>
      <c r="J6318" s="0" t="n">
        <f aca="false">D6318</f>
        <v>31.84</v>
      </c>
      <c r="K6318" s="0" t="n">
        <f aca="false">C6318</f>
        <v>34.7</v>
      </c>
      <c r="N6318" s="0" t="n">
        <f aca="false">'Central-Hudson Off Peak'!I6318</f>
        <v>-3.77</v>
      </c>
      <c r="O6318" s="0" t="n">
        <f aca="false">'Central-Hudson Off Peak'!D6318</f>
        <v>44.51</v>
      </c>
      <c r="P6318" s="1" t="n">
        <f aca="false">(O6318+N6318)-K6318</f>
        <v>6.03999999999999</v>
      </c>
    </row>
    <row r="6319" customFormat="false" ht="12.75" hidden="false" customHeight="false" outlineLevel="0" collapsed="false">
      <c r="A6319" s="0" t="s">
        <v>12151</v>
      </c>
      <c r="B6319" s="0" t="n">
        <v>2001</v>
      </c>
      <c r="C6319" s="0" t="n">
        <v>34.51</v>
      </c>
      <c r="D6319" s="0" t="n">
        <v>31.63</v>
      </c>
      <c r="E6319" s="0" t="n">
        <v>-0.81</v>
      </c>
      <c r="F6319" s="0" t="n">
        <v>-1.03</v>
      </c>
      <c r="G6319" s="0" t="n">
        <v>-0.4</v>
      </c>
      <c r="H6319" s="0" t="n">
        <v>-3.5</v>
      </c>
      <c r="I6319" s="0" t="n">
        <f aca="false">+G6319-H6319</f>
        <v>3.1</v>
      </c>
      <c r="J6319" s="0" t="n">
        <f aca="false">D6319</f>
        <v>31.63</v>
      </c>
      <c r="K6319" s="0" t="n">
        <f aca="false">C6319</f>
        <v>34.51</v>
      </c>
      <c r="N6319" s="0" t="n">
        <f aca="false">'Central-Hudson Off Peak'!I6319</f>
        <v>-3.72</v>
      </c>
      <c r="O6319" s="0" t="n">
        <f aca="false">'Central-Hudson Off Peak'!D6319</f>
        <v>44.27</v>
      </c>
      <c r="P6319" s="1" t="n">
        <f aca="false">(O6319+N6319)-K6319</f>
        <v>6.04000000000001</v>
      </c>
    </row>
    <row r="6320" customFormat="false" ht="12.75" hidden="false" customHeight="false" outlineLevel="0" collapsed="false">
      <c r="A6320" s="0" t="s">
        <v>12152</v>
      </c>
      <c r="B6320" s="0" t="n">
        <v>2001</v>
      </c>
      <c r="C6320" s="0" t="n">
        <v>34.78</v>
      </c>
      <c r="D6320" s="0" t="n">
        <v>31.96</v>
      </c>
      <c r="E6320" s="0" t="n">
        <v>-0.81</v>
      </c>
      <c r="F6320" s="0" t="n">
        <v>-1.03</v>
      </c>
      <c r="G6320" s="0" t="n">
        <v>-0.33</v>
      </c>
      <c r="H6320" s="0" t="n">
        <v>-3.37</v>
      </c>
      <c r="I6320" s="0" t="n">
        <f aca="false">+G6320-H6320</f>
        <v>3.04</v>
      </c>
      <c r="J6320" s="0" t="n">
        <f aca="false">D6320</f>
        <v>31.96</v>
      </c>
      <c r="K6320" s="0" t="n">
        <f aca="false">C6320</f>
        <v>34.78</v>
      </c>
      <c r="N6320" s="0" t="n">
        <f aca="false">'Central-Hudson Off Peak'!I6320</f>
        <v>-3.74</v>
      </c>
      <c r="O6320" s="0" t="n">
        <f aca="false">'Central-Hudson Off Peak'!D6320</f>
        <v>44.56</v>
      </c>
      <c r="P6320" s="1" t="n">
        <f aca="false">(O6320+N6320)-K6320</f>
        <v>6.04</v>
      </c>
    </row>
    <row r="6321" customFormat="false" ht="12.75" hidden="false" customHeight="false" outlineLevel="0" collapsed="false">
      <c r="A6321" s="0" t="s">
        <v>12153</v>
      </c>
      <c r="B6321" s="0" t="n">
        <v>2001</v>
      </c>
      <c r="C6321" s="0" t="n">
        <v>34.96</v>
      </c>
      <c r="D6321" s="0" t="n">
        <v>32.8</v>
      </c>
      <c r="E6321" s="0" t="n">
        <v>-0.81</v>
      </c>
      <c r="F6321" s="0" t="n">
        <v>-1.03</v>
      </c>
      <c r="G6321" s="0" t="n">
        <v>-0.58</v>
      </c>
      <c r="H6321" s="0" t="n">
        <v>-2.96</v>
      </c>
      <c r="I6321" s="0" t="n">
        <f aca="false">+G6321-H6321</f>
        <v>2.38</v>
      </c>
      <c r="J6321" s="0" t="n">
        <f aca="false">D6321</f>
        <v>32.8</v>
      </c>
      <c r="K6321" s="0" t="n">
        <f aca="false">C6321</f>
        <v>34.96</v>
      </c>
      <c r="N6321" s="0" t="n">
        <f aca="false">'Central-Hudson Off Peak'!I6321</f>
        <v>-4.09</v>
      </c>
      <c r="O6321" s="0" t="n">
        <f aca="false">'Central-Hudson Off Peak'!D6321</f>
        <v>45.09</v>
      </c>
      <c r="P6321" s="1" t="n">
        <f aca="false">(O6321+N6321)-K6321</f>
        <v>6.04</v>
      </c>
    </row>
    <row r="6322" customFormat="false" ht="12.75" hidden="false" customHeight="false" outlineLevel="0" collapsed="false">
      <c r="A6322" s="0" t="s">
        <v>12154</v>
      </c>
      <c r="B6322" s="0" t="n">
        <v>2001</v>
      </c>
      <c r="C6322" s="0" t="n">
        <v>34.96</v>
      </c>
      <c r="D6322" s="0" t="n">
        <v>32.73</v>
      </c>
      <c r="E6322" s="0" t="n">
        <v>-0.81</v>
      </c>
      <c r="F6322" s="0" t="n">
        <v>-1.03</v>
      </c>
      <c r="G6322" s="0" t="n">
        <v>-0.58</v>
      </c>
      <c r="H6322" s="0" t="n">
        <v>-3.03</v>
      </c>
      <c r="I6322" s="0" t="n">
        <f aca="false">+G6322-H6322</f>
        <v>2.45</v>
      </c>
      <c r="J6322" s="0" t="n">
        <f aca="false">D6322</f>
        <v>32.73</v>
      </c>
      <c r="K6322" s="0" t="n">
        <f aca="false">C6322</f>
        <v>34.96</v>
      </c>
      <c r="N6322" s="0" t="n">
        <f aca="false">'Central-Hudson Off Peak'!I6322</f>
        <v>-4.11</v>
      </c>
      <c r="O6322" s="0" t="n">
        <f aca="false">'Central-Hudson Off Peak'!D6322</f>
        <v>45.11</v>
      </c>
      <c r="P6322" s="1" t="n">
        <f aca="false">(O6322+N6322)-K6322</f>
        <v>6.04</v>
      </c>
    </row>
    <row r="6323" customFormat="false" ht="12.75" hidden="false" customHeight="false" outlineLevel="0" collapsed="false">
      <c r="A6323" s="0" t="s">
        <v>12155</v>
      </c>
      <c r="B6323" s="0" t="n">
        <v>2001</v>
      </c>
      <c r="C6323" s="0" t="n">
        <v>35.51</v>
      </c>
      <c r="D6323" s="0" t="n">
        <v>33.25</v>
      </c>
      <c r="E6323" s="0" t="n">
        <v>-0.81</v>
      </c>
      <c r="F6323" s="0" t="n">
        <v>-1.03</v>
      </c>
      <c r="G6323" s="0" t="n">
        <v>-0.6</v>
      </c>
      <c r="H6323" s="0" t="n">
        <v>-3.08</v>
      </c>
      <c r="I6323" s="0" t="n">
        <f aca="false">+G6323-H6323</f>
        <v>2.48</v>
      </c>
      <c r="J6323" s="0" t="n">
        <f aca="false">D6323</f>
        <v>33.25</v>
      </c>
      <c r="K6323" s="0" t="n">
        <f aca="false">C6323</f>
        <v>35.51</v>
      </c>
      <c r="N6323" s="0" t="n">
        <f aca="false">'Central-Hudson Off Peak'!I6323</f>
        <v>-4.16</v>
      </c>
      <c r="O6323" s="0" t="n">
        <f aca="false">'Central-Hudson Off Peak'!D6323</f>
        <v>45.71</v>
      </c>
      <c r="P6323" s="1" t="n">
        <f aca="false">(O6323+N6323)-K6323</f>
        <v>6.04</v>
      </c>
    </row>
    <row r="6324" customFormat="false" ht="12.75" hidden="false" customHeight="false" outlineLevel="0" collapsed="false">
      <c r="A6324" s="0" t="s">
        <v>12156</v>
      </c>
      <c r="B6324" s="0" t="n">
        <v>2001</v>
      </c>
      <c r="C6324" s="0" t="n">
        <v>39.02</v>
      </c>
      <c r="D6324" s="0" t="n">
        <v>36.09</v>
      </c>
      <c r="E6324" s="0" t="n">
        <v>-0.81</v>
      </c>
      <c r="F6324" s="0" t="n">
        <v>-1.03</v>
      </c>
      <c r="G6324" s="0" t="n">
        <v>-0.65</v>
      </c>
      <c r="H6324" s="0" t="n">
        <v>-3.8</v>
      </c>
      <c r="I6324" s="0" t="n">
        <f aca="false">+G6324-H6324</f>
        <v>3.15</v>
      </c>
      <c r="J6324" s="0" t="n">
        <f aca="false">D6324</f>
        <v>36.09</v>
      </c>
      <c r="K6324" s="0" t="n">
        <f aca="false">C6324</f>
        <v>39.02</v>
      </c>
      <c r="N6324" s="0" t="n">
        <f aca="false">'Central-Hudson Off Peak'!I6324</f>
        <v>-4.63</v>
      </c>
      <c r="O6324" s="0" t="n">
        <f aca="false">'Central-Hudson Off Peak'!D6324</f>
        <v>49.69</v>
      </c>
      <c r="P6324" s="1" t="n">
        <f aca="false">(O6324+N6324)-K6324</f>
        <v>6.03999999999999</v>
      </c>
    </row>
    <row r="6325" customFormat="false" ht="12.75" hidden="false" customHeight="false" outlineLevel="0" collapsed="false">
      <c r="A6325" s="0" t="s">
        <v>12157</v>
      </c>
      <c r="B6325" s="0" t="n">
        <v>2001</v>
      </c>
      <c r="C6325" s="0" t="n">
        <v>38.27</v>
      </c>
      <c r="D6325" s="0" t="n">
        <v>35.55</v>
      </c>
      <c r="E6325" s="0" t="n">
        <v>-0.81</v>
      </c>
      <c r="F6325" s="0" t="n">
        <v>-1.03</v>
      </c>
      <c r="G6325" s="0" t="n">
        <v>-0.87</v>
      </c>
      <c r="H6325" s="0" t="n">
        <v>-3.81</v>
      </c>
      <c r="I6325" s="0" t="n">
        <f aca="false">+G6325-H6325</f>
        <v>2.94</v>
      </c>
      <c r="J6325" s="0" t="n">
        <f aca="false">D6325</f>
        <v>35.55</v>
      </c>
      <c r="K6325" s="0" t="n">
        <f aca="false">C6325</f>
        <v>38.27</v>
      </c>
      <c r="N6325" s="0" t="n">
        <f aca="false">'Central-Hudson Off Peak'!I6325</f>
        <v>-4.76</v>
      </c>
      <c r="O6325" s="0" t="n">
        <f aca="false">'Central-Hudson Off Peak'!D6325</f>
        <v>49.07</v>
      </c>
      <c r="P6325" s="1" t="n">
        <f aca="false">(O6325+N6325)-K6325</f>
        <v>6.04</v>
      </c>
    </row>
    <row r="6326" customFormat="false" ht="12.75" hidden="false" customHeight="false" outlineLevel="0" collapsed="false">
      <c r="A6326" s="0" t="s">
        <v>12158</v>
      </c>
      <c r="B6326" s="0" t="n">
        <v>2001</v>
      </c>
      <c r="C6326" s="0" t="n">
        <v>33.14</v>
      </c>
      <c r="D6326" s="0" t="n">
        <v>31.03</v>
      </c>
      <c r="E6326" s="0" t="n">
        <v>-0.81</v>
      </c>
      <c r="F6326" s="0" t="n">
        <v>-1.03</v>
      </c>
      <c r="G6326" s="0" t="n">
        <v>-0.83</v>
      </c>
      <c r="H6326" s="0" t="n">
        <v>-3.16</v>
      </c>
      <c r="I6326" s="0" t="n">
        <f aca="false">+G6326-H6326</f>
        <v>2.33</v>
      </c>
      <c r="J6326" s="0" t="n">
        <f aca="false">D6326</f>
        <v>31.03</v>
      </c>
      <c r="K6326" s="0" t="n">
        <f aca="false">C6326</f>
        <v>33.14</v>
      </c>
      <c r="N6326" s="0" t="n">
        <f aca="false">'Central-Hudson Off Peak'!I6326</f>
        <v>-3.94</v>
      </c>
      <c r="O6326" s="0" t="n">
        <f aca="false">'Central-Hudson Off Peak'!D6326</f>
        <v>43.12</v>
      </c>
      <c r="P6326" s="1" t="n">
        <f aca="false">(O6326+N6326)-K6326</f>
        <v>6.04</v>
      </c>
    </row>
    <row r="6327" customFormat="false" ht="12.75" hidden="false" customHeight="false" outlineLevel="0" collapsed="false">
      <c r="A6327" s="0" t="s">
        <v>12159</v>
      </c>
      <c r="B6327" s="0" t="n">
        <v>2001</v>
      </c>
      <c r="C6327" s="0" t="n">
        <v>30.47</v>
      </c>
      <c r="D6327" s="0" t="n">
        <v>28.62</v>
      </c>
      <c r="E6327" s="0" t="n">
        <v>-0.2</v>
      </c>
      <c r="F6327" s="0" t="n">
        <v>-0.26</v>
      </c>
      <c r="G6327" s="0" t="n">
        <v>-0.98</v>
      </c>
      <c r="H6327" s="0" t="n">
        <v>-2.89</v>
      </c>
      <c r="I6327" s="0" t="n">
        <f aca="false">+G6327-H6327</f>
        <v>1.91</v>
      </c>
      <c r="J6327" s="0" t="n">
        <f aca="false">D6327</f>
        <v>28.62</v>
      </c>
      <c r="K6327" s="0" t="n">
        <f aca="false">C6327</f>
        <v>30.47</v>
      </c>
      <c r="N6327" s="0" t="n">
        <f aca="false">'Central-Hudson Off Peak'!I6327</f>
        <v>-3.74</v>
      </c>
      <c r="O6327" s="0" t="n">
        <f aca="false">'Central-Hudson Off Peak'!D6327</f>
        <v>35.71</v>
      </c>
      <c r="P6327" s="1" t="n">
        <f aca="false">(O6327+N6327)-K6327</f>
        <v>1.5</v>
      </c>
    </row>
    <row r="6328" customFormat="false" ht="12.75" hidden="false" customHeight="false" outlineLevel="0" collapsed="false">
      <c r="A6328" s="0" t="s">
        <v>12160</v>
      </c>
      <c r="B6328" s="0" t="n">
        <v>2001</v>
      </c>
      <c r="C6328" s="0" t="n">
        <v>29.14</v>
      </c>
      <c r="D6328" s="0" t="n">
        <v>27.53</v>
      </c>
      <c r="E6328" s="0" t="n">
        <v>-0.2</v>
      </c>
      <c r="F6328" s="0" t="n">
        <v>-0.24</v>
      </c>
      <c r="G6328" s="0" t="n">
        <v>-1.1</v>
      </c>
      <c r="H6328" s="0" t="n">
        <v>-2.75</v>
      </c>
      <c r="I6328" s="0" t="n">
        <f aca="false">+G6328-H6328</f>
        <v>1.65</v>
      </c>
      <c r="J6328" s="0" t="n">
        <f aca="false">D6328</f>
        <v>27.53</v>
      </c>
      <c r="K6328" s="0" t="n">
        <f aca="false">C6328</f>
        <v>29.14</v>
      </c>
      <c r="N6328" s="0" t="n">
        <f aca="false">'Central-Hudson Off Peak'!I6328</f>
        <v>-3.62</v>
      </c>
      <c r="O6328" s="0" t="n">
        <f aca="false">'Central-Hudson Off Peak'!D6328</f>
        <v>34.24</v>
      </c>
      <c r="P6328" s="1" t="n">
        <f aca="false">(O6328+N6328)-K6328</f>
        <v>1.48</v>
      </c>
    </row>
    <row r="6329" customFormat="false" ht="12.75" hidden="false" customHeight="false" outlineLevel="0" collapsed="false">
      <c r="A6329" s="0" t="s">
        <v>12161</v>
      </c>
      <c r="B6329" s="0" t="n">
        <v>2001</v>
      </c>
      <c r="C6329" s="0" t="n">
        <v>29.04</v>
      </c>
      <c r="D6329" s="0" t="n">
        <v>27.51</v>
      </c>
      <c r="E6329" s="0" t="n">
        <v>-0.2</v>
      </c>
      <c r="F6329" s="0" t="n">
        <v>-0.24</v>
      </c>
      <c r="G6329" s="0" t="n">
        <v>-1.07</v>
      </c>
      <c r="H6329" s="0" t="n">
        <v>-2.64</v>
      </c>
      <c r="I6329" s="0" t="n">
        <f aca="false">+G6329-H6329</f>
        <v>1.57</v>
      </c>
      <c r="J6329" s="0" t="n">
        <f aca="false">D6329</f>
        <v>27.51</v>
      </c>
      <c r="K6329" s="0" t="n">
        <f aca="false">C6329</f>
        <v>29.04</v>
      </c>
      <c r="N6329" s="0" t="n">
        <f aca="false">'Central-Hudson Off Peak'!I6329</f>
        <v>-3.53</v>
      </c>
      <c r="O6329" s="0" t="n">
        <f aca="false">'Central-Hudson Off Peak'!D6329</f>
        <v>34.05</v>
      </c>
      <c r="P6329" s="1" t="n">
        <f aca="false">(O6329+N6329)-K6329</f>
        <v>1.48</v>
      </c>
    </row>
    <row r="6330" customFormat="false" ht="12.75" hidden="false" customHeight="false" outlineLevel="0" collapsed="false">
      <c r="A6330" s="0" t="s">
        <v>12162</v>
      </c>
      <c r="B6330" s="0" t="n">
        <v>2001</v>
      </c>
      <c r="C6330" s="0" t="n">
        <v>28.86</v>
      </c>
      <c r="D6330" s="0" t="n">
        <v>27.51</v>
      </c>
      <c r="E6330" s="0" t="n">
        <v>-0.2</v>
      </c>
      <c r="F6330" s="0" t="n">
        <v>-0.24</v>
      </c>
      <c r="G6330" s="0" t="n">
        <v>-1.03</v>
      </c>
      <c r="H6330" s="0" t="n">
        <v>-2.42</v>
      </c>
      <c r="I6330" s="0" t="n">
        <f aca="false">+G6330-H6330</f>
        <v>1.39</v>
      </c>
      <c r="J6330" s="0" t="n">
        <f aca="false">D6330</f>
        <v>27.51</v>
      </c>
      <c r="K6330" s="0" t="n">
        <f aca="false">C6330</f>
        <v>28.86</v>
      </c>
      <c r="N6330" s="0" t="n">
        <f aca="false">'Central-Hudson Off Peak'!I6330</f>
        <v>-3.47</v>
      </c>
      <c r="O6330" s="0" t="n">
        <f aca="false">'Central-Hudson Off Peak'!D6330</f>
        <v>33.81</v>
      </c>
      <c r="P6330" s="1" t="n">
        <f aca="false">(O6330+N6330)-K6330</f>
        <v>1.48</v>
      </c>
    </row>
    <row r="6331" customFormat="false" ht="12.75" hidden="false" customHeight="false" outlineLevel="0" collapsed="false">
      <c r="A6331" s="0" t="s">
        <v>12163</v>
      </c>
      <c r="B6331" s="0" t="n">
        <v>2001</v>
      </c>
      <c r="C6331" s="0" t="n">
        <v>27.97</v>
      </c>
      <c r="D6331" s="0" t="n">
        <v>26.69</v>
      </c>
      <c r="E6331" s="0" t="n">
        <v>-0.2</v>
      </c>
      <c r="F6331" s="0" t="n">
        <v>-0.24</v>
      </c>
      <c r="G6331" s="0" t="n">
        <v>-1</v>
      </c>
      <c r="H6331" s="0" t="n">
        <v>-2.32</v>
      </c>
      <c r="I6331" s="0" t="n">
        <f aca="false">+G6331-H6331</f>
        <v>1.32</v>
      </c>
      <c r="J6331" s="0" t="n">
        <f aca="false">D6331</f>
        <v>26.69</v>
      </c>
      <c r="K6331" s="0" t="n">
        <f aca="false">C6331</f>
        <v>27.97</v>
      </c>
      <c r="N6331" s="0" t="n">
        <f aca="false">'Central-Hudson Off Peak'!I6331</f>
        <v>-3.36</v>
      </c>
      <c r="O6331" s="0" t="n">
        <f aca="false">'Central-Hudson Off Peak'!D6331</f>
        <v>32.81</v>
      </c>
      <c r="P6331" s="1" t="n">
        <f aca="false">(O6331+N6331)-K6331</f>
        <v>1.48</v>
      </c>
    </row>
    <row r="6332" customFormat="false" ht="12.75" hidden="false" customHeight="false" outlineLevel="0" collapsed="false">
      <c r="A6332" s="0" t="s">
        <v>12164</v>
      </c>
      <c r="B6332" s="0" t="n">
        <v>2001</v>
      </c>
      <c r="C6332" s="0" t="n">
        <v>28.87</v>
      </c>
      <c r="D6332" s="0" t="n">
        <v>27.5</v>
      </c>
      <c r="E6332" s="0" t="n">
        <v>-0.2</v>
      </c>
      <c r="F6332" s="0" t="n">
        <v>-0.24</v>
      </c>
      <c r="G6332" s="0" t="n">
        <v>-1.02</v>
      </c>
      <c r="H6332" s="0" t="n">
        <v>-2.43</v>
      </c>
      <c r="I6332" s="0" t="n">
        <f aca="false">+G6332-H6332</f>
        <v>1.41</v>
      </c>
      <c r="J6332" s="0" t="n">
        <f aca="false">D6332</f>
        <v>27.5</v>
      </c>
      <c r="K6332" s="0" t="n">
        <f aca="false">C6332</f>
        <v>28.87</v>
      </c>
      <c r="N6332" s="0" t="n">
        <f aca="false">'Central-Hudson Off Peak'!I6332</f>
        <v>-3.46</v>
      </c>
      <c r="O6332" s="0" t="n">
        <f aca="false">'Central-Hudson Off Peak'!D6332</f>
        <v>33.81</v>
      </c>
      <c r="P6332" s="1" t="n">
        <f aca="false">(O6332+N6332)-K6332</f>
        <v>1.48</v>
      </c>
    </row>
    <row r="6333" customFormat="false" ht="12.75" hidden="false" customHeight="false" outlineLevel="0" collapsed="false">
      <c r="A6333" s="0" t="s">
        <v>12165</v>
      </c>
      <c r="B6333" s="0" t="n">
        <v>2001</v>
      </c>
      <c r="C6333" s="0" t="n">
        <v>30.11</v>
      </c>
      <c r="D6333" s="0" t="n">
        <v>28.29</v>
      </c>
      <c r="E6333" s="0" t="n">
        <v>-0.2</v>
      </c>
      <c r="F6333" s="0" t="n">
        <v>-0.24</v>
      </c>
      <c r="G6333" s="0" t="n">
        <v>-1.07</v>
      </c>
      <c r="H6333" s="0" t="n">
        <v>-2.93</v>
      </c>
      <c r="I6333" s="0" t="n">
        <f aca="false">+G6333-H6333</f>
        <v>1.86</v>
      </c>
      <c r="J6333" s="0" t="n">
        <f aca="false">D6333</f>
        <v>28.29</v>
      </c>
      <c r="K6333" s="0" t="n">
        <f aca="false">C6333</f>
        <v>30.11</v>
      </c>
      <c r="N6333" s="0" t="n">
        <f aca="false">'Central-Hudson Off Peak'!I6333</f>
        <v>-3.69</v>
      </c>
      <c r="O6333" s="0" t="n">
        <f aca="false">'Central-Hudson Off Peak'!D6333</f>
        <v>35.28</v>
      </c>
      <c r="P6333" s="1" t="n">
        <f aca="false">(O6333+N6333)-K6333</f>
        <v>1.48</v>
      </c>
    </row>
    <row r="6334" customFormat="false" ht="12.75" hidden="false" customHeight="false" outlineLevel="0" collapsed="false">
      <c r="A6334" s="0" t="s">
        <v>12166</v>
      </c>
      <c r="B6334" s="0" t="n">
        <v>2001</v>
      </c>
      <c r="C6334" s="0" t="n">
        <v>37.18</v>
      </c>
      <c r="D6334" s="0" t="n">
        <v>35.02</v>
      </c>
      <c r="E6334" s="0" t="n">
        <v>-0.2</v>
      </c>
      <c r="F6334" s="0" t="n">
        <v>-0.23</v>
      </c>
      <c r="G6334" s="0" t="n">
        <v>-1.04</v>
      </c>
      <c r="H6334" s="0" t="n">
        <v>-3.23</v>
      </c>
      <c r="I6334" s="0" t="n">
        <f aca="false">+G6334-H6334</f>
        <v>2.19</v>
      </c>
      <c r="J6334" s="0" t="n">
        <f aca="false">D6334</f>
        <v>35.02</v>
      </c>
      <c r="K6334" s="0" t="n">
        <f aca="false">C6334</f>
        <v>37.18</v>
      </c>
      <c r="N6334" s="0" t="n">
        <f aca="false">'Central-Hudson Off Peak'!I6334</f>
        <v>-4.46</v>
      </c>
      <c r="O6334" s="0" t="n">
        <f aca="false">'Central-Hudson Off Peak'!D6334</f>
        <v>43.12</v>
      </c>
      <c r="P6334" s="1" t="n">
        <f aca="false">(O6334+N6334)-K6334</f>
        <v>1.48</v>
      </c>
    </row>
    <row r="6335" customFormat="false" ht="12.75" hidden="false" customHeight="false" outlineLevel="0" collapsed="false">
      <c r="A6335" s="0" t="s">
        <v>12167</v>
      </c>
      <c r="B6335" s="0" t="n">
        <v>2001</v>
      </c>
      <c r="C6335" s="0" t="n">
        <v>31.73</v>
      </c>
      <c r="D6335" s="0" t="n">
        <v>29.64</v>
      </c>
      <c r="E6335" s="0" t="n">
        <v>-0.2</v>
      </c>
      <c r="F6335" s="0" t="n">
        <v>-0.23</v>
      </c>
      <c r="G6335" s="0" t="n">
        <v>-1.01</v>
      </c>
      <c r="H6335" s="0" t="n">
        <v>-3.13</v>
      </c>
      <c r="I6335" s="0" t="n">
        <f aca="false">+G6335-H6335</f>
        <v>2.12</v>
      </c>
      <c r="J6335" s="0" t="n">
        <f aca="false">D6335</f>
        <v>29.64</v>
      </c>
      <c r="K6335" s="0" t="n">
        <f aca="false">C6335</f>
        <v>31.73</v>
      </c>
      <c r="N6335" s="0" t="n">
        <f aca="false">'Central-Hudson Off Peak'!I6335</f>
        <v>-3.94</v>
      </c>
      <c r="O6335" s="0" t="n">
        <f aca="false">'Central-Hudson Off Peak'!D6335</f>
        <v>37.17</v>
      </c>
      <c r="P6335" s="1" t="n">
        <f aca="false">(O6335+N6335)-K6335</f>
        <v>1.5</v>
      </c>
    </row>
    <row r="6336" customFormat="false" ht="12.75" hidden="false" customHeight="false" outlineLevel="0" collapsed="false">
      <c r="A6336" s="0" t="s">
        <v>12168</v>
      </c>
      <c r="B6336" s="0" t="n">
        <v>2001</v>
      </c>
      <c r="C6336" s="0" t="n">
        <v>27.5</v>
      </c>
      <c r="D6336" s="0" t="n">
        <v>26.18</v>
      </c>
      <c r="E6336" s="0" t="n">
        <v>-0.2</v>
      </c>
      <c r="F6336" s="0" t="n">
        <v>-0.23</v>
      </c>
      <c r="G6336" s="0" t="n">
        <v>-0.85</v>
      </c>
      <c r="H6336" s="0" t="n">
        <v>-2.2</v>
      </c>
      <c r="I6336" s="0" t="n">
        <f aca="false">+G6336-H6336</f>
        <v>1.35</v>
      </c>
      <c r="J6336" s="0" t="n">
        <f aca="false">D6336</f>
        <v>26.18</v>
      </c>
      <c r="K6336" s="0" t="n">
        <f aca="false">C6336</f>
        <v>27.5</v>
      </c>
      <c r="N6336" s="0" t="n">
        <f aca="false">'Central-Hudson Off Peak'!I6336</f>
        <v>-3.14</v>
      </c>
      <c r="O6336" s="0" t="n">
        <f aca="false">'Central-Hudson Off Peak'!D6336</f>
        <v>32.16</v>
      </c>
      <c r="P6336" s="1" t="n">
        <f aca="false">(O6336+N6336)-K6336</f>
        <v>1.52</v>
      </c>
    </row>
    <row r="6337" customFormat="false" ht="12.75" hidden="false" customHeight="false" outlineLevel="0" collapsed="false">
      <c r="A6337" s="0" t="s">
        <v>12169</v>
      </c>
      <c r="B6337" s="0" t="n">
        <v>2001</v>
      </c>
      <c r="C6337" s="0" t="n">
        <v>26.54</v>
      </c>
      <c r="D6337" s="0" t="n">
        <v>25.56</v>
      </c>
      <c r="E6337" s="0" t="n">
        <v>-0.2</v>
      </c>
      <c r="F6337" s="0" t="n">
        <v>-0.23</v>
      </c>
      <c r="G6337" s="0" t="n">
        <v>-0.77</v>
      </c>
      <c r="H6337" s="0" t="n">
        <v>-1.78</v>
      </c>
      <c r="I6337" s="0" t="n">
        <f aca="false">+G6337-H6337</f>
        <v>1.01</v>
      </c>
      <c r="J6337" s="0" t="n">
        <f aca="false">D6337</f>
        <v>25.56</v>
      </c>
      <c r="K6337" s="0" t="n">
        <f aca="false">C6337</f>
        <v>26.54</v>
      </c>
      <c r="N6337" s="0" t="n">
        <f aca="false">'Central-Hudson Off Peak'!I6337</f>
        <v>-2.97</v>
      </c>
      <c r="O6337" s="0" t="n">
        <f aca="false">'Central-Hudson Off Peak'!D6337</f>
        <v>31.02</v>
      </c>
      <c r="P6337" s="1" t="n">
        <f aca="false">(O6337+N6337)-K6337</f>
        <v>1.51</v>
      </c>
    </row>
    <row r="6338" customFormat="false" ht="12.75" hidden="false" customHeight="false" outlineLevel="0" collapsed="false">
      <c r="A6338" s="0" t="s">
        <v>12170</v>
      </c>
      <c r="B6338" s="0" t="n">
        <v>2001</v>
      </c>
      <c r="C6338" s="0" t="n">
        <v>26.4</v>
      </c>
      <c r="D6338" s="0" t="n">
        <v>25.43</v>
      </c>
      <c r="E6338" s="0" t="n">
        <v>-0.2</v>
      </c>
      <c r="F6338" s="0" t="n">
        <v>-0.23</v>
      </c>
      <c r="G6338" s="0" t="n">
        <v>-0.8</v>
      </c>
      <c r="H6338" s="0" t="n">
        <v>-1.8</v>
      </c>
      <c r="I6338" s="0" t="n">
        <f aca="false">+G6338-H6338</f>
        <v>1</v>
      </c>
      <c r="J6338" s="0" t="n">
        <f aca="false">D6338</f>
        <v>25.43</v>
      </c>
      <c r="K6338" s="0" t="n">
        <f aca="false">C6338</f>
        <v>26.4</v>
      </c>
      <c r="N6338" s="0" t="n">
        <f aca="false">'Central-Hudson Off Peak'!I6338</f>
        <v>-2.97</v>
      </c>
      <c r="O6338" s="0" t="n">
        <f aca="false">'Central-Hudson Off Peak'!D6338</f>
        <v>30.88</v>
      </c>
      <c r="P6338" s="1" t="n">
        <f aca="false">(O6338+N6338)-K6338</f>
        <v>1.51</v>
      </c>
    </row>
    <row r="6339" customFormat="false" ht="12.75" hidden="false" customHeight="false" outlineLevel="0" collapsed="false">
      <c r="A6339" s="0" t="s">
        <v>12171</v>
      </c>
      <c r="B6339" s="0" t="n">
        <v>2001</v>
      </c>
      <c r="C6339" s="0" t="n">
        <v>25.61</v>
      </c>
      <c r="D6339" s="0" t="n">
        <v>24.84</v>
      </c>
      <c r="E6339" s="0" t="n">
        <v>-0.2</v>
      </c>
      <c r="F6339" s="0" t="n">
        <v>-0.23</v>
      </c>
      <c r="G6339" s="0" t="n">
        <v>-0.74</v>
      </c>
      <c r="H6339" s="0" t="n">
        <v>-1.54</v>
      </c>
      <c r="I6339" s="0" t="n">
        <f aca="false">+G6339-H6339</f>
        <v>0.8</v>
      </c>
      <c r="J6339" s="0" t="n">
        <f aca="false">D6339</f>
        <v>24.84</v>
      </c>
      <c r="K6339" s="0" t="n">
        <f aca="false">C6339</f>
        <v>25.61</v>
      </c>
      <c r="N6339" s="0" t="n">
        <f aca="false">'Central-Hudson Off Peak'!I6339</f>
        <v>-2.87</v>
      </c>
      <c r="O6339" s="0" t="n">
        <f aca="false">'Central-Hudson Off Peak'!D6339</f>
        <v>29.99</v>
      </c>
      <c r="P6339" s="1" t="n">
        <f aca="false">(O6339+N6339)-K6339</f>
        <v>1.51</v>
      </c>
    </row>
    <row r="6340" customFormat="false" ht="12.75" hidden="false" customHeight="false" outlineLevel="0" collapsed="false">
      <c r="A6340" s="0" t="s">
        <v>12172</v>
      </c>
      <c r="B6340" s="0" t="n">
        <v>2001</v>
      </c>
      <c r="C6340" s="0" t="n">
        <v>26.68</v>
      </c>
      <c r="D6340" s="0" t="n">
        <v>25.84</v>
      </c>
      <c r="E6340" s="0" t="n">
        <v>-0.2</v>
      </c>
      <c r="F6340" s="0" t="n">
        <v>-0.23</v>
      </c>
      <c r="G6340" s="0" t="n">
        <v>-0.77</v>
      </c>
      <c r="H6340" s="0" t="n">
        <v>-1.64</v>
      </c>
      <c r="I6340" s="0" t="n">
        <f aca="false">+G6340-H6340</f>
        <v>0.87</v>
      </c>
      <c r="J6340" s="0" t="n">
        <f aca="false">D6340</f>
        <v>25.84</v>
      </c>
      <c r="K6340" s="0" t="n">
        <f aca="false">C6340</f>
        <v>26.68</v>
      </c>
      <c r="N6340" s="0" t="n">
        <f aca="false">'Central-Hudson Off Peak'!I6340</f>
        <v>-3</v>
      </c>
      <c r="O6340" s="0" t="n">
        <f aca="false">'Central-Hudson Off Peak'!D6340</f>
        <v>31.19</v>
      </c>
      <c r="P6340" s="1" t="n">
        <f aca="false">(O6340+N6340)-K6340</f>
        <v>1.51</v>
      </c>
    </row>
    <row r="6341" customFormat="false" ht="12.75" hidden="false" customHeight="false" outlineLevel="0" collapsed="false">
      <c r="A6341" s="0" t="s">
        <v>12173</v>
      </c>
      <c r="B6341" s="0" t="n">
        <v>2001</v>
      </c>
      <c r="C6341" s="0" t="n">
        <v>27.5</v>
      </c>
      <c r="D6341" s="0" t="n">
        <v>26.19</v>
      </c>
      <c r="E6341" s="0" t="n">
        <v>-0.19</v>
      </c>
      <c r="F6341" s="0" t="n">
        <v>-0.23</v>
      </c>
      <c r="G6341" s="0" t="n">
        <v>-0.79</v>
      </c>
      <c r="H6341" s="0" t="n">
        <v>-2.14</v>
      </c>
      <c r="I6341" s="0" t="n">
        <f aca="false">+G6341-H6341</f>
        <v>1.35</v>
      </c>
      <c r="J6341" s="0" t="n">
        <f aca="false">D6341</f>
        <v>26.19</v>
      </c>
      <c r="K6341" s="0" t="n">
        <f aca="false">C6341</f>
        <v>27.5</v>
      </c>
      <c r="N6341" s="0" t="n">
        <f aca="false">'Central-Hudson Off Peak'!I6341</f>
        <v>-3.1</v>
      </c>
      <c r="O6341" s="0" t="n">
        <f aca="false">'Central-Hudson Off Peak'!D6341</f>
        <v>32.07</v>
      </c>
      <c r="P6341" s="1" t="n">
        <f aca="false">(O6341+N6341)-K6341</f>
        <v>1.47</v>
      </c>
    </row>
    <row r="6342" customFormat="false" ht="12.75" hidden="false" customHeight="false" outlineLevel="0" collapsed="false">
      <c r="A6342" s="0" t="s">
        <v>12174</v>
      </c>
      <c r="B6342" s="0" t="n">
        <v>2001</v>
      </c>
      <c r="C6342" s="0" t="n">
        <v>36.4</v>
      </c>
      <c r="D6342" s="0" t="n">
        <v>34.25</v>
      </c>
      <c r="E6342" s="0" t="n">
        <v>-0.19</v>
      </c>
      <c r="F6342" s="0" t="n">
        <v>-0.23</v>
      </c>
      <c r="G6342" s="0" t="n">
        <v>-0.8</v>
      </c>
      <c r="H6342" s="0" t="n">
        <v>-2.99</v>
      </c>
      <c r="I6342" s="0" t="n">
        <f aca="false">+G6342-H6342</f>
        <v>2.19</v>
      </c>
      <c r="J6342" s="0" t="n">
        <f aca="false">D6342</f>
        <v>34.25</v>
      </c>
      <c r="K6342" s="0" t="n">
        <f aca="false">C6342</f>
        <v>36.4</v>
      </c>
      <c r="N6342" s="0" t="n">
        <f aca="false">'Central-Hudson Off Peak'!I6342</f>
        <v>-4.19</v>
      </c>
      <c r="O6342" s="0" t="n">
        <f aca="false">'Central-Hudson Off Peak'!D6342</f>
        <v>42.06</v>
      </c>
      <c r="P6342" s="1" t="n">
        <f aca="false">(O6342+N6342)-K6342</f>
        <v>1.47000000000001</v>
      </c>
    </row>
    <row r="6343" customFormat="false" ht="12.75" hidden="false" customHeight="false" outlineLevel="0" collapsed="false">
      <c r="A6343" s="0" t="s">
        <v>12175</v>
      </c>
      <c r="B6343" s="0" t="n">
        <v>2001</v>
      </c>
      <c r="C6343" s="0" t="n">
        <v>29.01</v>
      </c>
      <c r="D6343" s="0" t="n">
        <v>27.15</v>
      </c>
      <c r="E6343" s="0" t="n">
        <v>-0.2</v>
      </c>
      <c r="F6343" s="0" t="n">
        <v>-0.23</v>
      </c>
      <c r="G6343" s="0" t="n">
        <v>-0.89</v>
      </c>
      <c r="H6343" s="0" t="n">
        <v>-2.78</v>
      </c>
      <c r="I6343" s="0" t="n">
        <f aca="false">+G6343-H6343</f>
        <v>1.89</v>
      </c>
      <c r="J6343" s="0" t="n">
        <f aca="false">D6343</f>
        <v>27.15</v>
      </c>
      <c r="K6343" s="0" t="n">
        <f aca="false">C6343</f>
        <v>29.01</v>
      </c>
      <c r="N6343" s="0" t="n">
        <f aca="false">'Central-Hudson Off Peak'!I6343</f>
        <v>-3.71</v>
      </c>
      <c r="O6343" s="0" t="n">
        <f aca="false">'Central-Hudson Off Peak'!D6343</f>
        <v>34.24</v>
      </c>
      <c r="P6343" s="1" t="n">
        <f aca="false">(O6343+N6343)-K6343</f>
        <v>1.52</v>
      </c>
    </row>
    <row r="6344" customFormat="false" ht="12.75" hidden="false" customHeight="false" outlineLevel="0" collapsed="false">
      <c r="A6344" s="0" t="s">
        <v>12176</v>
      </c>
      <c r="B6344" s="0" t="n">
        <v>2001</v>
      </c>
      <c r="C6344" s="0" t="n">
        <v>25.84</v>
      </c>
      <c r="D6344" s="0" t="n">
        <v>24.95</v>
      </c>
      <c r="E6344" s="0" t="n">
        <v>-0.2</v>
      </c>
      <c r="F6344" s="0" t="n">
        <v>-0.24</v>
      </c>
      <c r="G6344" s="0" t="n">
        <v>-0.71</v>
      </c>
      <c r="H6344" s="0" t="n">
        <v>-1.64</v>
      </c>
      <c r="I6344" s="0" t="n">
        <f aca="false">+G6344-H6344</f>
        <v>0.93</v>
      </c>
      <c r="J6344" s="0" t="n">
        <f aca="false">D6344</f>
        <v>24.95</v>
      </c>
      <c r="K6344" s="0" t="n">
        <f aca="false">C6344</f>
        <v>25.84</v>
      </c>
      <c r="N6344" s="0" t="n">
        <f aca="false">'Central-Hudson Off Peak'!I6344</f>
        <v>-3.01</v>
      </c>
      <c r="O6344" s="0" t="n">
        <f aca="false">'Central-Hudson Off Peak'!D6344</f>
        <v>30.38</v>
      </c>
      <c r="P6344" s="1" t="n">
        <f aca="false">(O6344+N6344)-K6344</f>
        <v>1.53</v>
      </c>
    </row>
    <row r="6345" customFormat="false" ht="12.75" hidden="false" customHeight="false" outlineLevel="0" collapsed="false">
      <c r="A6345" s="0" t="s">
        <v>12177</v>
      </c>
      <c r="B6345" s="0" t="n">
        <v>2001</v>
      </c>
      <c r="C6345" s="0" t="n">
        <v>22.31</v>
      </c>
      <c r="D6345" s="0" t="n">
        <v>21.56</v>
      </c>
      <c r="E6345" s="0" t="n">
        <v>-0.2</v>
      </c>
      <c r="F6345" s="0" t="n">
        <v>-0.24</v>
      </c>
      <c r="G6345" s="0" t="n">
        <v>-0.76</v>
      </c>
      <c r="H6345" s="0" t="n">
        <v>-1.55</v>
      </c>
      <c r="I6345" s="0" t="n">
        <f aca="false">+G6345-H6345</f>
        <v>0.79</v>
      </c>
      <c r="J6345" s="0" t="n">
        <f aca="false">D6345</f>
        <v>21.56</v>
      </c>
      <c r="K6345" s="0" t="n">
        <f aca="false">C6345</f>
        <v>22.31</v>
      </c>
      <c r="N6345" s="0" t="n">
        <f aca="false">'Central-Hudson Off Peak'!I6345</f>
        <v>-2.67</v>
      </c>
      <c r="O6345" s="0" t="n">
        <f aca="false">'Central-Hudson Off Peak'!D6345</f>
        <v>26.51</v>
      </c>
      <c r="P6345" s="1" t="n">
        <f aca="false">(O6345+N6345)-K6345</f>
        <v>1.53</v>
      </c>
    </row>
    <row r="6346" customFormat="false" ht="12.75" hidden="false" customHeight="false" outlineLevel="0" collapsed="false">
      <c r="A6346" s="0" t="s">
        <v>12178</v>
      </c>
      <c r="B6346" s="0" t="n">
        <v>2001</v>
      </c>
      <c r="C6346" s="0" t="n">
        <v>21.58</v>
      </c>
      <c r="D6346" s="0" t="n">
        <v>20.86</v>
      </c>
      <c r="E6346" s="0" t="n">
        <v>-0.2</v>
      </c>
      <c r="F6346" s="0" t="n">
        <v>-0.24</v>
      </c>
      <c r="G6346" s="0" t="n">
        <v>-0.75</v>
      </c>
      <c r="H6346" s="0" t="n">
        <v>-1.51</v>
      </c>
      <c r="I6346" s="0" t="n">
        <f aca="false">+G6346-H6346</f>
        <v>0.76</v>
      </c>
      <c r="J6346" s="0" t="n">
        <f aca="false">D6346</f>
        <v>20.86</v>
      </c>
      <c r="K6346" s="0" t="n">
        <f aca="false">C6346</f>
        <v>21.58</v>
      </c>
      <c r="N6346" s="0" t="n">
        <f aca="false">'Central-Hudson Off Peak'!I6346</f>
        <v>-2.57</v>
      </c>
      <c r="O6346" s="0" t="n">
        <f aca="false">'Central-Hudson Off Peak'!D6346</f>
        <v>25.68</v>
      </c>
      <c r="P6346" s="1" t="n">
        <f aca="false">(O6346+N6346)-K6346</f>
        <v>1.53</v>
      </c>
    </row>
    <row r="6347" customFormat="false" ht="12.75" hidden="false" customHeight="false" outlineLevel="0" collapsed="false">
      <c r="A6347" s="0" t="s">
        <v>12179</v>
      </c>
      <c r="B6347" s="0" t="n">
        <v>2001</v>
      </c>
      <c r="C6347" s="0" t="n">
        <v>21.33</v>
      </c>
      <c r="D6347" s="0" t="n">
        <v>20.65</v>
      </c>
      <c r="E6347" s="0" t="n">
        <v>-0.2</v>
      </c>
      <c r="F6347" s="0" t="n">
        <v>-0.24</v>
      </c>
      <c r="G6347" s="0" t="n">
        <v>-0.76</v>
      </c>
      <c r="H6347" s="0" t="n">
        <v>-1.48</v>
      </c>
      <c r="I6347" s="0" t="n">
        <f aca="false">+G6347-H6347</f>
        <v>0.72</v>
      </c>
      <c r="J6347" s="0" t="n">
        <f aca="false">D6347</f>
        <v>20.65</v>
      </c>
      <c r="K6347" s="0" t="n">
        <f aca="false">C6347</f>
        <v>21.33</v>
      </c>
      <c r="N6347" s="0" t="n">
        <f aca="false">'Central-Hudson Off Peak'!I6347</f>
        <v>-2.54</v>
      </c>
      <c r="O6347" s="0" t="n">
        <f aca="false">'Central-Hudson Off Peak'!D6347</f>
        <v>25.4</v>
      </c>
      <c r="P6347" s="1" t="n">
        <f aca="false">(O6347+N6347)-K6347</f>
        <v>1.53</v>
      </c>
    </row>
    <row r="6348" customFormat="false" ht="12.75" hidden="false" customHeight="false" outlineLevel="0" collapsed="false">
      <c r="A6348" s="0" t="s">
        <v>12180</v>
      </c>
      <c r="B6348" s="0" t="n">
        <v>2001</v>
      </c>
      <c r="C6348" s="0" t="n">
        <v>21.62</v>
      </c>
      <c r="D6348" s="0" t="n">
        <v>20.94</v>
      </c>
      <c r="E6348" s="0" t="n">
        <v>-0.2</v>
      </c>
      <c r="F6348" s="0" t="n">
        <v>-0.24</v>
      </c>
      <c r="G6348" s="0" t="n">
        <v>-0.75</v>
      </c>
      <c r="H6348" s="0" t="n">
        <v>-1.47</v>
      </c>
      <c r="I6348" s="0" t="n">
        <f aca="false">+G6348-H6348</f>
        <v>0.72</v>
      </c>
      <c r="J6348" s="0" t="n">
        <f aca="false">D6348</f>
        <v>20.94</v>
      </c>
      <c r="K6348" s="0" t="n">
        <f aca="false">C6348</f>
        <v>21.62</v>
      </c>
      <c r="N6348" s="0" t="n">
        <f aca="false">'Central-Hudson Off Peak'!I6348</f>
        <v>-2.54</v>
      </c>
      <c r="O6348" s="0" t="n">
        <f aca="false">'Central-Hudson Off Peak'!D6348</f>
        <v>25.69</v>
      </c>
      <c r="P6348" s="1" t="n">
        <f aca="false">(O6348+N6348)-K6348</f>
        <v>1.53</v>
      </c>
    </row>
    <row r="6349" customFormat="false" ht="12.75" hidden="false" customHeight="false" outlineLevel="0" collapsed="false">
      <c r="A6349" s="0" t="s">
        <v>12181</v>
      </c>
      <c r="B6349" s="0" t="n">
        <v>2001</v>
      </c>
      <c r="C6349" s="0" t="n">
        <v>22.38</v>
      </c>
      <c r="D6349" s="0" t="n">
        <v>21.67</v>
      </c>
      <c r="E6349" s="0" t="n">
        <v>-0.2</v>
      </c>
      <c r="F6349" s="0" t="n">
        <v>-0.24</v>
      </c>
      <c r="G6349" s="0" t="n">
        <v>-0.71</v>
      </c>
      <c r="H6349" s="0" t="n">
        <v>-1.46</v>
      </c>
      <c r="I6349" s="0" t="n">
        <f aca="false">+G6349-H6349</f>
        <v>0.75</v>
      </c>
      <c r="J6349" s="0" t="n">
        <f aca="false">D6349</f>
        <v>21.67</v>
      </c>
      <c r="K6349" s="0" t="n">
        <f aca="false">C6349</f>
        <v>22.38</v>
      </c>
      <c r="N6349" s="0" t="n">
        <f aca="false">'Central-Hudson Off Peak'!I6349</f>
        <v>-2.68</v>
      </c>
      <c r="O6349" s="0" t="n">
        <f aca="false">'Central-Hudson Off Peak'!D6349</f>
        <v>26.59</v>
      </c>
      <c r="P6349" s="1" t="n">
        <f aca="false">(O6349+N6349)-K6349</f>
        <v>1.53</v>
      </c>
    </row>
    <row r="6350" customFormat="false" ht="12.75" hidden="false" customHeight="false" outlineLevel="0" collapsed="false">
      <c r="A6350" s="0" t="s">
        <v>12182</v>
      </c>
      <c r="B6350" s="0" t="n">
        <v>2001</v>
      </c>
      <c r="C6350" s="0" t="n">
        <v>28.54</v>
      </c>
      <c r="D6350" s="0" t="n">
        <v>27.46</v>
      </c>
      <c r="E6350" s="0" t="n">
        <v>-0.2</v>
      </c>
      <c r="F6350" s="0" t="n">
        <v>-0.24</v>
      </c>
      <c r="G6350" s="0" t="n">
        <v>-0.71</v>
      </c>
      <c r="H6350" s="0" t="n">
        <v>-1.83</v>
      </c>
      <c r="I6350" s="0" t="n">
        <f aca="false">+G6350-H6350</f>
        <v>1.12</v>
      </c>
      <c r="J6350" s="0" t="n">
        <f aca="false">D6350</f>
        <v>27.46</v>
      </c>
      <c r="K6350" s="0" t="n">
        <f aca="false">C6350</f>
        <v>28.54</v>
      </c>
      <c r="N6350" s="0" t="n">
        <f aca="false">'Central-Hudson Off Peak'!I6350</f>
        <v>-3.35</v>
      </c>
      <c r="O6350" s="0" t="n">
        <f aca="false">'Central-Hudson Off Peak'!D6350</f>
        <v>33.42</v>
      </c>
      <c r="P6350" s="1" t="n">
        <f aca="false">(O6350+N6350)-K6350</f>
        <v>1.53</v>
      </c>
    </row>
    <row r="6351" customFormat="false" ht="12.75" hidden="false" customHeight="false" outlineLevel="0" collapsed="false">
      <c r="A6351" s="0" t="s">
        <v>12183</v>
      </c>
      <c r="B6351" s="0" t="n">
        <v>2001</v>
      </c>
      <c r="C6351" s="0" t="n">
        <v>26.91</v>
      </c>
      <c r="D6351" s="0" t="n">
        <v>25.99</v>
      </c>
      <c r="E6351" s="0" t="n">
        <v>-0.2</v>
      </c>
      <c r="F6351" s="0" t="n">
        <v>-0.24</v>
      </c>
      <c r="G6351" s="0" t="n">
        <v>-0.69</v>
      </c>
      <c r="H6351" s="0" t="n">
        <v>-1.65</v>
      </c>
      <c r="I6351" s="0" t="n">
        <f aca="false">+G6351-H6351</f>
        <v>0.96</v>
      </c>
      <c r="J6351" s="0" t="n">
        <f aca="false">D6351</f>
        <v>25.99</v>
      </c>
      <c r="K6351" s="0" t="n">
        <f aca="false">C6351</f>
        <v>26.91</v>
      </c>
      <c r="N6351" s="0" t="n">
        <f aca="false">'Central-Hudson Off Peak'!I6351</f>
        <v>-3.29</v>
      </c>
      <c r="O6351" s="0" t="n">
        <f aca="false">'Central-Hudson Off Peak'!D6351</f>
        <v>31.73</v>
      </c>
      <c r="P6351" s="1" t="n">
        <f aca="false">(O6351+N6351)-K6351</f>
        <v>1.53</v>
      </c>
    </row>
    <row r="6352" customFormat="false" ht="12.75" hidden="false" customHeight="false" outlineLevel="0" collapsed="false">
      <c r="A6352" s="0" t="s">
        <v>12184</v>
      </c>
      <c r="B6352" s="0" t="n">
        <v>2001</v>
      </c>
      <c r="C6352" s="0" t="n">
        <v>25.17</v>
      </c>
      <c r="D6352" s="0" t="n">
        <v>24.32</v>
      </c>
      <c r="E6352" s="0" t="n">
        <v>-0.15</v>
      </c>
      <c r="F6352" s="0" t="n">
        <v>-0.18</v>
      </c>
      <c r="G6352" s="0" t="n">
        <v>-0.68</v>
      </c>
      <c r="H6352" s="0" t="n">
        <v>-1.56</v>
      </c>
      <c r="I6352" s="0" t="n">
        <f aca="false">+G6352-H6352</f>
        <v>0.88</v>
      </c>
      <c r="J6352" s="0" t="n">
        <f aca="false">D6352</f>
        <v>24.32</v>
      </c>
      <c r="K6352" s="0" t="n">
        <f aca="false">C6352</f>
        <v>25.17</v>
      </c>
      <c r="N6352" s="0" t="n">
        <f aca="false">'Central-Hudson Off Peak'!I6352</f>
        <v>-2.86</v>
      </c>
      <c r="O6352" s="0" t="n">
        <f aca="false">'Central-Hudson Off Peak'!D6352</f>
        <v>29.18</v>
      </c>
      <c r="P6352" s="1" t="n">
        <f aca="false">(O6352+N6352)-K6352</f>
        <v>1.15</v>
      </c>
    </row>
    <row r="6353" customFormat="false" ht="12.75" hidden="false" customHeight="false" outlineLevel="0" collapsed="false">
      <c r="A6353" s="0" t="s">
        <v>12185</v>
      </c>
      <c r="B6353" s="0" t="n">
        <v>2001</v>
      </c>
      <c r="C6353" s="0" t="n">
        <v>22.68</v>
      </c>
      <c r="D6353" s="0" t="n">
        <v>21.94</v>
      </c>
      <c r="E6353" s="0" t="n">
        <v>-0.15</v>
      </c>
      <c r="F6353" s="0" t="n">
        <v>-0.18</v>
      </c>
      <c r="G6353" s="0" t="n">
        <v>-0.64</v>
      </c>
      <c r="H6353" s="0" t="n">
        <v>-1.41</v>
      </c>
      <c r="I6353" s="0" t="n">
        <f aca="false">+G6353-H6353</f>
        <v>0.77</v>
      </c>
      <c r="J6353" s="0" t="n">
        <f aca="false">D6353</f>
        <v>21.94</v>
      </c>
      <c r="K6353" s="0" t="n">
        <f aca="false">C6353</f>
        <v>22.68</v>
      </c>
      <c r="N6353" s="0" t="n">
        <f aca="false">'Central-Hudson Off Peak'!I6353</f>
        <v>-2.51</v>
      </c>
      <c r="O6353" s="0" t="n">
        <f aca="false">'Central-Hudson Off Peak'!D6353</f>
        <v>26.34</v>
      </c>
      <c r="P6353" s="1" t="n">
        <f aca="false">(O6353+N6353)-K6353</f>
        <v>1.15</v>
      </c>
    </row>
    <row r="6354" customFormat="false" ht="12.75" hidden="false" customHeight="false" outlineLevel="0" collapsed="false">
      <c r="A6354" s="0" t="s">
        <v>12186</v>
      </c>
      <c r="B6354" s="0" t="n">
        <v>2001</v>
      </c>
      <c r="C6354" s="0" t="n">
        <v>21.88</v>
      </c>
      <c r="D6354" s="0" t="n">
        <v>21.18</v>
      </c>
      <c r="E6354" s="0" t="n">
        <v>-0.15</v>
      </c>
      <c r="F6354" s="0" t="n">
        <v>-0.18</v>
      </c>
      <c r="G6354" s="0" t="n">
        <v>-0.6</v>
      </c>
      <c r="H6354" s="0" t="n">
        <v>-1.33</v>
      </c>
      <c r="I6354" s="0" t="n">
        <f aca="false">+G6354-H6354</f>
        <v>0.73</v>
      </c>
      <c r="J6354" s="0" t="n">
        <f aca="false">D6354</f>
        <v>21.18</v>
      </c>
      <c r="K6354" s="0" t="n">
        <f aca="false">C6354</f>
        <v>21.88</v>
      </c>
      <c r="N6354" s="0" t="n">
        <f aca="false">'Central-Hudson Off Peak'!I6354</f>
        <v>-2.38</v>
      </c>
      <c r="O6354" s="0" t="n">
        <f aca="false">'Central-Hudson Off Peak'!D6354</f>
        <v>25.41</v>
      </c>
      <c r="P6354" s="1" t="n">
        <f aca="false">(O6354+N6354)-K6354</f>
        <v>1.15</v>
      </c>
    </row>
    <row r="6355" customFormat="false" ht="12.75" hidden="false" customHeight="false" outlineLevel="0" collapsed="false">
      <c r="A6355" s="0" t="s">
        <v>12187</v>
      </c>
      <c r="B6355" s="0" t="n">
        <v>2001</v>
      </c>
      <c r="C6355" s="0" t="n">
        <v>21.89</v>
      </c>
      <c r="D6355" s="0" t="n">
        <v>21.19</v>
      </c>
      <c r="E6355" s="0" t="n">
        <v>-0.15</v>
      </c>
      <c r="F6355" s="0" t="n">
        <v>-0.18</v>
      </c>
      <c r="G6355" s="0" t="n">
        <v>-0.62</v>
      </c>
      <c r="H6355" s="0" t="n">
        <v>-1.35</v>
      </c>
      <c r="I6355" s="0" t="n">
        <f aca="false">+G6355-H6355</f>
        <v>0.73</v>
      </c>
      <c r="J6355" s="0" t="n">
        <f aca="false">D6355</f>
        <v>21.19</v>
      </c>
      <c r="K6355" s="0" t="n">
        <f aca="false">C6355</f>
        <v>21.89</v>
      </c>
      <c r="N6355" s="0" t="n">
        <f aca="false">'Central-Hudson Off Peak'!I6355</f>
        <v>-2.38</v>
      </c>
      <c r="O6355" s="0" t="n">
        <f aca="false">'Central-Hudson Off Peak'!D6355</f>
        <v>25.42</v>
      </c>
      <c r="P6355" s="1" t="n">
        <f aca="false">(O6355+N6355)-K6355</f>
        <v>1.15</v>
      </c>
    </row>
    <row r="6356" customFormat="false" ht="12.75" hidden="false" customHeight="false" outlineLevel="0" collapsed="false">
      <c r="A6356" s="0" t="s">
        <v>12188</v>
      </c>
      <c r="B6356" s="0" t="n">
        <v>2001</v>
      </c>
      <c r="C6356" s="0" t="n">
        <v>21.89</v>
      </c>
      <c r="D6356" s="0" t="n">
        <v>21.15</v>
      </c>
      <c r="E6356" s="0" t="n">
        <v>-0.15</v>
      </c>
      <c r="F6356" s="0" t="n">
        <v>-0.18</v>
      </c>
      <c r="G6356" s="0" t="n">
        <v>-0.64</v>
      </c>
      <c r="H6356" s="0" t="n">
        <v>-1.41</v>
      </c>
      <c r="I6356" s="0" t="n">
        <f aca="false">+G6356-H6356</f>
        <v>0.77</v>
      </c>
      <c r="J6356" s="0" t="n">
        <f aca="false">D6356</f>
        <v>21.15</v>
      </c>
      <c r="K6356" s="0" t="n">
        <f aca="false">C6356</f>
        <v>21.89</v>
      </c>
      <c r="N6356" s="0" t="n">
        <f aca="false">'Central-Hudson Off Peak'!I6356</f>
        <v>-2.4</v>
      </c>
      <c r="O6356" s="0" t="n">
        <f aca="false">'Central-Hudson Off Peak'!D6356</f>
        <v>25.44</v>
      </c>
      <c r="P6356" s="1" t="n">
        <f aca="false">(O6356+N6356)-K6356</f>
        <v>1.15</v>
      </c>
    </row>
    <row r="6357" customFormat="false" ht="12.75" hidden="false" customHeight="false" outlineLevel="0" collapsed="false">
      <c r="A6357" s="0" t="s">
        <v>12189</v>
      </c>
      <c r="B6357" s="0" t="n">
        <v>2001</v>
      </c>
      <c r="C6357" s="0" t="n">
        <v>22.74</v>
      </c>
      <c r="D6357" s="0" t="n">
        <v>21.98</v>
      </c>
      <c r="E6357" s="0" t="n">
        <v>-0.15</v>
      </c>
      <c r="F6357" s="0" t="n">
        <v>-0.18</v>
      </c>
      <c r="G6357" s="0" t="n">
        <v>-0.6</v>
      </c>
      <c r="H6357" s="0" t="n">
        <v>-1.39</v>
      </c>
      <c r="I6357" s="0" t="n">
        <f aca="false">+G6357-H6357</f>
        <v>0.79</v>
      </c>
      <c r="J6357" s="0" t="n">
        <f aca="false">D6357</f>
        <v>21.98</v>
      </c>
      <c r="K6357" s="0" t="n">
        <f aca="false">C6357</f>
        <v>22.74</v>
      </c>
      <c r="N6357" s="0" t="n">
        <f aca="false">'Central-Hudson Off Peak'!I6357</f>
        <v>-2.51</v>
      </c>
      <c r="O6357" s="0" t="n">
        <f aca="false">'Central-Hudson Off Peak'!D6357</f>
        <v>26.4</v>
      </c>
      <c r="P6357" s="1" t="n">
        <f aca="false">(O6357+N6357)-K6357</f>
        <v>1.15</v>
      </c>
    </row>
    <row r="6358" customFormat="false" ht="12.75" hidden="false" customHeight="false" outlineLevel="0" collapsed="false">
      <c r="A6358" s="0" t="s">
        <v>12190</v>
      </c>
      <c r="B6358" s="0" t="n">
        <v>2001</v>
      </c>
      <c r="C6358" s="0" t="n">
        <v>30.16</v>
      </c>
      <c r="D6358" s="0" t="n">
        <v>28.16</v>
      </c>
      <c r="E6358" s="0" t="n">
        <v>-0.15</v>
      </c>
      <c r="F6358" s="0" t="n">
        <v>-0.18</v>
      </c>
      <c r="G6358" s="0" t="n">
        <v>-0.78</v>
      </c>
      <c r="H6358" s="0" t="n">
        <v>-2.81</v>
      </c>
      <c r="I6358" s="0" t="n">
        <f aca="false">+G6358-H6358</f>
        <v>2.03</v>
      </c>
      <c r="J6358" s="0" t="n">
        <f aca="false">D6358</f>
        <v>28.16</v>
      </c>
      <c r="K6358" s="0" t="n">
        <f aca="false">C6358</f>
        <v>30.16</v>
      </c>
      <c r="N6358" s="0" t="n">
        <f aca="false">'Central-Hudson Off Peak'!I6358</f>
        <v>-3.54</v>
      </c>
      <c r="O6358" s="0" t="n">
        <f aca="false">'Central-Hudson Off Peak'!D6358</f>
        <v>34.85</v>
      </c>
      <c r="P6358" s="1" t="n">
        <f aca="false">(O6358+N6358)-K6358</f>
        <v>1.15</v>
      </c>
    </row>
    <row r="6359" customFormat="false" ht="12.75" hidden="false" customHeight="false" outlineLevel="0" collapsed="false">
      <c r="A6359" s="0" t="s">
        <v>12191</v>
      </c>
      <c r="B6359" s="0" t="n">
        <v>2001</v>
      </c>
      <c r="C6359" s="0" t="n">
        <v>28.54</v>
      </c>
      <c r="D6359" s="0" t="n">
        <v>26.82</v>
      </c>
      <c r="E6359" s="0" t="n">
        <v>-0.15</v>
      </c>
      <c r="F6359" s="0" t="n">
        <v>-0.18</v>
      </c>
      <c r="G6359" s="0" t="n">
        <v>-0.86</v>
      </c>
      <c r="H6359" s="0" t="n">
        <v>-2.61</v>
      </c>
      <c r="I6359" s="0" t="n">
        <f aca="false">+G6359-H6359</f>
        <v>1.75</v>
      </c>
      <c r="J6359" s="0" t="n">
        <f aca="false">D6359</f>
        <v>26.82</v>
      </c>
      <c r="K6359" s="0" t="n">
        <f aca="false">C6359</f>
        <v>28.54</v>
      </c>
      <c r="N6359" s="0" t="n">
        <f aca="false">'Central-Hudson Off Peak'!I6359</f>
        <v>-3.65</v>
      </c>
      <c r="O6359" s="0" t="n">
        <f aca="false">'Central-Hudson Off Peak'!D6359</f>
        <v>33.34</v>
      </c>
      <c r="P6359" s="1" t="n">
        <f aca="false">(O6359+N6359)-K6359</f>
        <v>1.15000000000001</v>
      </c>
    </row>
    <row r="6360" customFormat="false" ht="12.75" hidden="false" customHeight="false" outlineLevel="0" collapsed="false">
      <c r="A6360" s="0" t="s">
        <v>12192</v>
      </c>
      <c r="B6360" s="0" t="n">
        <v>2001</v>
      </c>
      <c r="C6360" s="0" t="n">
        <v>29.13</v>
      </c>
      <c r="D6360" s="0" t="n">
        <v>27.51</v>
      </c>
      <c r="E6360" s="0" t="n">
        <v>-0.1</v>
      </c>
      <c r="F6360" s="0" t="n">
        <v>-0.12</v>
      </c>
      <c r="G6360" s="0" t="n">
        <v>-0.62</v>
      </c>
      <c r="H6360" s="0" t="n">
        <v>-2.26</v>
      </c>
      <c r="I6360" s="0" t="n">
        <f aca="false">+G6360-H6360</f>
        <v>1.64</v>
      </c>
      <c r="J6360" s="0" t="n">
        <f aca="false">D6360</f>
        <v>27.51</v>
      </c>
      <c r="K6360" s="0" t="n">
        <f aca="false">C6360</f>
        <v>29.13</v>
      </c>
      <c r="N6360" s="0" t="n">
        <f aca="false">'Central-Hudson Off Peak'!I6360</f>
        <v>-3.03</v>
      </c>
      <c r="O6360" s="0" t="n">
        <f aca="false">'Central-Hudson Off Peak'!D6360</f>
        <v>32.93</v>
      </c>
      <c r="P6360" s="1" t="n">
        <f aca="false">(O6360+N6360)-K6360</f>
        <v>0.77</v>
      </c>
    </row>
    <row r="6361" customFormat="false" ht="12.75" hidden="false" customHeight="false" outlineLevel="0" collapsed="false">
      <c r="A6361" s="0" t="s">
        <v>12193</v>
      </c>
      <c r="B6361" s="0" t="n">
        <v>2001</v>
      </c>
      <c r="C6361" s="0" t="n">
        <v>26.7</v>
      </c>
      <c r="D6361" s="0" t="n">
        <v>25.48</v>
      </c>
      <c r="E6361" s="0" t="n">
        <v>-0.1</v>
      </c>
      <c r="F6361" s="0" t="n">
        <v>-0.12</v>
      </c>
      <c r="G6361" s="0" t="n">
        <v>-0.52</v>
      </c>
      <c r="H6361" s="0" t="n">
        <v>-1.76</v>
      </c>
      <c r="I6361" s="0" t="n">
        <f aca="false">+G6361-H6361</f>
        <v>1.24</v>
      </c>
      <c r="J6361" s="0" t="n">
        <f aca="false">D6361</f>
        <v>25.48</v>
      </c>
      <c r="K6361" s="0" t="n">
        <f aca="false">C6361</f>
        <v>26.7</v>
      </c>
      <c r="N6361" s="0" t="n">
        <f aca="false">'Central-Hudson Off Peak'!I6361</f>
        <v>-2.69</v>
      </c>
      <c r="O6361" s="0" t="n">
        <f aca="false">'Central-Hudson Off Peak'!D6361</f>
        <v>30.16</v>
      </c>
      <c r="P6361" s="1" t="n">
        <f aca="false">(O6361+N6361)-K6361</f>
        <v>0.77</v>
      </c>
    </row>
    <row r="6362" customFormat="false" ht="12.75" hidden="false" customHeight="false" outlineLevel="0" collapsed="false">
      <c r="A6362" s="0" t="s">
        <v>12194</v>
      </c>
      <c r="B6362" s="0" t="n">
        <v>2001</v>
      </c>
      <c r="C6362" s="0" t="n">
        <v>26.54</v>
      </c>
      <c r="D6362" s="0" t="n">
        <v>25.51</v>
      </c>
      <c r="E6362" s="0" t="n">
        <v>-0.1</v>
      </c>
      <c r="F6362" s="0" t="n">
        <v>-0.12</v>
      </c>
      <c r="G6362" s="0" t="n">
        <v>-0.51</v>
      </c>
      <c r="H6362" s="0" t="n">
        <v>-1.56</v>
      </c>
      <c r="I6362" s="0" t="n">
        <f aca="false">+G6362-H6362</f>
        <v>1.05</v>
      </c>
      <c r="J6362" s="0" t="n">
        <f aca="false">D6362</f>
        <v>25.51</v>
      </c>
      <c r="K6362" s="0" t="n">
        <f aca="false">C6362</f>
        <v>26.54</v>
      </c>
      <c r="N6362" s="0" t="n">
        <f aca="false">'Central-Hudson Off Peak'!I6362</f>
        <v>-2.69</v>
      </c>
      <c r="O6362" s="0" t="n">
        <f aca="false">'Central-Hudson Off Peak'!D6362</f>
        <v>30</v>
      </c>
      <c r="P6362" s="1" t="n">
        <f aca="false">(O6362+N6362)-K6362</f>
        <v>0.77</v>
      </c>
    </row>
    <row r="6363" customFormat="false" ht="12.75" hidden="false" customHeight="false" outlineLevel="0" collapsed="false">
      <c r="A6363" s="0" t="s">
        <v>12195</v>
      </c>
      <c r="B6363" s="0" t="n">
        <v>2001</v>
      </c>
      <c r="C6363" s="0" t="n">
        <v>25.98</v>
      </c>
      <c r="D6363" s="0" t="n">
        <v>24.93</v>
      </c>
      <c r="E6363" s="0" t="n">
        <v>-0.1</v>
      </c>
      <c r="F6363" s="0" t="n">
        <v>-0.12</v>
      </c>
      <c r="G6363" s="0" t="n">
        <v>-0.53</v>
      </c>
      <c r="H6363" s="0" t="n">
        <v>-1.6</v>
      </c>
      <c r="I6363" s="0" t="n">
        <f aca="false">+G6363-H6363</f>
        <v>1.07</v>
      </c>
      <c r="J6363" s="0" t="n">
        <f aca="false">D6363</f>
        <v>24.93</v>
      </c>
      <c r="K6363" s="0" t="n">
        <f aca="false">C6363</f>
        <v>25.98</v>
      </c>
      <c r="N6363" s="0" t="n">
        <f aca="false">'Central-Hudson Off Peak'!I6363</f>
        <v>-2.64</v>
      </c>
      <c r="O6363" s="0" t="n">
        <f aca="false">'Central-Hudson Off Peak'!D6363</f>
        <v>29.39</v>
      </c>
      <c r="P6363" s="1" t="n">
        <f aca="false">(O6363+N6363)-K6363</f>
        <v>0.77</v>
      </c>
    </row>
    <row r="6364" customFormat="false" ht="12.75" hidden="false" customHeight="false" outlineLevel="0" collapsed="false">
      <c r="A6364" s="0" t="s">
        <v>12196</v>
      </c>
      <c r="B6364" s="0" t="n">
        <v>2001</v>
      </c>
      <c r="C6364" s="0" t="n">
        <v>25.96</v>
      </c>
      <c r="D6364" s="0" t="n">
        <v>24.95</v>
      </c>
      <c r="E6364" s="0" t="n">
        <v>-0.1</v>
      </c>
      <c r="F6364" s="0" t="n">
        <v>-0.12</v>
      </c>
      <c r="G6364" s="0" t="n">
        <v>-0.55</v>
      </c>
      <c r="H6364" s="0" t="n">
        <v>-1.58</v>
      </c>
      <c r="I6364" s="0" t="n">
        <f aca="false">+G6364-H6364</f>
        <v>1.03</v>
      </c>
      <c r="J6364" s="0" t="n">
        <f aca="false">D6364</f>
        <v>24.95</v>
      </c>
      <c r="K6364" s="0" t="n">
        <f aca="false">C6364</f>
        <v>25.96</v>
      </c>
      <c r="N6364" s="0" t="n">
        <f aca="false">'Central-Hudson Off Peak'!I6364</f>
        <v>-2.55</v>
      </c>
      <c r="O6364" s="0" t="n">
        <f aca="false">'Central-Hudson Off Peak'!D6364</f>
        <v>29.27</v>
      </c>
      <c r="P6364" s="1" t="n">
        <f aca="false">(O6364+N6364)-K6364</f>
        <v>0.759999999999998</v>
      </c>
    </row>
    <row r="6365" customFormat="false" ht="12.75" hidden="false" customHeight="false" outlineLevel="0" collapsed="false">
      <c r="A6365" s="0" t="s">
        <v>12197</v>
      </c>
      <c r="B6365" s="0" t="n">
        <v>2001</v>
      </c>
      <c r="C6365" s="0" t="n">
        <v>29.23</v>
      </c>
      <c r="D6365" s="0" t="n">
        <v>27.48</v>
      </c>
      <c r="E6365" s="0" t="n">
        <v>-0.1</v>
      </c>
      <c r="F6365" s="0" t="n">
        <v>-0.12</v>
      </c>
      <c r="G6365" s="0" t="n">
        <v>-0.71</v>
      </c>
      <c r="H6365" s="0" t="n">
        <v>-2.48</v>
      </c>
      <c r="I6365" s="0" t="n">
        <f aca="false">+G6365-H6365</f>
        <v>1.77</v>
      </c>
      <c r="J6365" s="0" t="n">
        <f aca="false">D6365</f>
        <v>27.48</v>
      </c>
      <c r="K6365" s="0" t="n">
        <f aca="false">C6365</f>
        <v>29.23</v>
      </c>
      <c r="N6365" s="0" t="n">
        <f aca="false">'Central-Hudson Off Peak'!I6365</f>
        <v>-2.97</v>
      </c>
      <c r="O6365" s="0" t="n">
        <f aca="false">'Central-Hudson Off Peak'!D6365</f>
        <v>32.96</v>
      </c>
      <c r="P6365" s="1" t="n">
        <f aca="false">(O6365+N6365)-K6365</f>
        <v>0.760000000000002</v>
      </c>
    </row>
    <row r="6366" customFormat="false" ht="12.75" hidden="false" customHeight="false" outlineLevel="0" collapsed="false">
      <c r="A6366" s="0" t="s">
        <v>12198</v>
      </c>
      <c r="B6366" s="0" t="n">
        <v>2001</v>
      </c>
      <c r="C6366" s="0" t="n">
        <v>39.15</v>
      </c>
      <c r="D6366" s="0" t="n">
        <v>36.73</v>
      </c>
      <c r="E6366" s="0" t="n">
        <v>-0.1</v>
      </c>
      <c r="F6366" s="0" t="n">
        <v>-0.12</v>
      </c>
      <c r="G6366" s="0" t="n">
        <v>-0.63</v>
      </c>
      <c r="H6366" s="0" t="n">
        <v>-3.07</v>
      </c>
      <c r="I6366" s="0" t="n">
        <f aca="false">+G6366-H6366</f>
        <v>2.44</v>
      </c>
      <c r="J6366" s="0" t="n">
        <f aca="false">D6366</f>
        <v>36.73</v>
      </c>
      <c r="K6366" s="0" t="n">
        <f aca="false">C6366</f>
        <v>39.15</v>
      </c>
      <c r="N6366" s="0" t="n">
        <f aca="false">'Central-Hudson Off Peak'!I6366</f>
        <v>-3.77</v>
      </c>
      <c r="O6366" s="0" t="n">
        <f aca="false">'Central-Hudson Off Peak'!D6366</f>
        <v>43.68</v>
      </c>
      <c r="P6366" s="1" t="n">
        <f aca="false">(O6366+N6366)-K6366</f>
        <v>0.759999999999998</v>
      </c>
    </row>
    <row r="6367" customFormat="false" ht="12.75" hidden="false" customHeight="false" outlineLevel="0" collapsed="false">
      <c r="A6367" s="0" t="s">
        <v>12199</v>
      </c>
      <c r="B6367" s="0" t="n">
        <v>2001</v>
      </c>
      <c r="C6367" s="0" t="n">
        <v>32.98</v>
      </c>
      <c r="D6367" s="0" t="n">
        <v>30.14</v>
      </c>
      <c r="E6367" s="0" t="n">
        <v>-0.1</v>
      </c>
      <c r="F6367" s="0" t="n">
        <v>-0.13</v>
      </c>
      <c r="G6367" s="0" t="n">
        <v>-1.08</v>
      </c>
      <c r="H6367" s="0" t="n">
        <v>-3.95</v>
      </c>
      <c r="I6367" s="0" t="n">
        <f aca="false">+G6367-H6367</f>
        <v>2.87</v>
      </c>
      <c r="J6367" s="0" t="n">
        <f aca="false">D6367</f>
        <v>30.14</v>
      </c>
      <c r="K6367" s="0" t="n">
        <f aca="false">C6367</f>
        <v>32.98</v>
      </c>
      <c r="N6367" s="0" t="n">
        <f aca="false">'Central-Hudson Off Peak'!I6367</f>
        <v>-3.7</v>
      </c>
      <c r="O6367" s="0" t="n">
        <f aca="false">'Central-Hudson Off Peak'!D6367</f>
        <v>37.42</v>
      </c>
      <c r="P6367" s="1" t="n">
        <f aca="false">(O6367+N6367)-K6367</f>
        <v>0.740000000000002</v>
      </c>
    </row>
    <row r="6368" customFormat="false" ht="12.75" hidden="false" customHeight="false" outlineLevel="0" collapsed="false">
      <c r="A6368" s="0" t="s">
        <v>12200</v>
      </c>
      <c r="B6368" s="0" t="n">
        <v>2001</v>
      </c>
      <c r="C6368" s="0" t="n">
        <v>29.31</v>
      </c>
      <c r="D6368" s="0" t="n">
        <v>27.47</v>
      </c>
      <c r="E6368" s="0" t="n">
        <v>-0.1</v>
      </c>
      <c r="F6368" s="0" t="n">
        <v>-0.13</v>
      </c>
      <c r="G6368" s="0" t="n">
        <v>-0.72</v>
      </c>
      <c r="H6368" s="0" t="n">
        <v>-2.59</v>
      </c>
      <c r="I6368" s="0" t="n">
        <f aca="false">+G6368-H6368</f>
        <v>1.87</v>
      </c>
      <c r="J6368" s="0" t="n">
        <f aca="false">D6368</f>
        <v>27.47</v>
      </c>
      <c r="K6368" s="0" t="n">
        <f aca="false">C6368</f>
        <v>29.31</v>
      </c>
      <c r="N6368" s="0" t="n">
        <f aca="false">'Central-Hudson Off Peak'!I6368</f>
        <v>-2.83</v>
      </c>
      <c r="O6368" s="0" t="n">
        <f aca="false">'Central-Hudson Off Peak'!D6368</f>
        <v>32.88</v>
      </c>
      <c r="P6368" s="1" t="n">
        <f aca="false">(O6368+N6368)-K6368</f>
        <v>0.740000000000006</v>
      </c>
    </row>
    <row r="6369" customFormat="false" ht="12.75" hidden="false" customHeight="false" outlineLevel="0" collapsed="false">
      <c r="A6369" s="0" t="s">
        <v>12201</v>
      </c>
      <c r="B6369" s="0" t="n">
        <v>2001</v>
      </c>
      <c r="C6369" s="0" t="n">
        <v>27.65</v>
      </c>
      <c r="D6369" s="0" t="n">
        <v>25.95</v>
      </c>
      <c r="E6369" s="0" t="n">
        <v>0.01</v>
      </c>
      <c r="F6369" s="0" t="n">
        <v>0</v>
      </c>
      <c r="G6369" s="0" t="n">
        <v>-0.71</v>
      </c>
      <c r="H6369" s="0" t="n">
        <v>-2.42</v>
      </c>
      <c r="I6369" s="0" t="n">
        <f aca="false">+G6369-H6369</f>
        <v>1.71</v>
      </c>
      <c r="J6369" s="0" t="n">
        <f aca="false">D6369</f>
        <v>25.95</v>
      </c>
      <c r="K6369" s="0" t="n">
        <f aca="false">C6369</f>
        <v>27.65</v>
      </c>
      <c r="N6369" s="0" t="n">
        <f aca="false">'Central-Hudson Off Peak'!I6369</f>
        <v>-2.63</v>
      </c>
      <c r="O6369" s="0" t="n">
        <f aca="false">'Central-Hudson Off Peak'!D6369</f>
        <v>28.44</v>
      </c>
      <c r="P6369" s="1" t="n">
        <f aca="false">(O6369+N6369)-K6369</f>
        <v>-1.84</v>
      </c>
    </row>
    <row r="6370" customFormat="false" ht="12.75" hidden="false" customHeight="false" outlineLevel="0" collapsed="false">
      <c r="A6370" s="0" t="s">
        <v>12202</v>
      </c>
      <c r="B6370" s="0" t="n">
        <v>2001</v>
      </c>
      <c r="C6370" s="0" t="n">
        <v>27.55</v>
      </c>
      <c r="D6370" s="0" t="n">
        <v>25.92</v>
      </c>
      <c r="E6370" s="0" t="n">
        <v>-0.1</v>
      </c>
      <c r="F6370" s="0" t="n">
        <v>-0.13</v>
      </c>
      <c r="G6370" s="0" t="n">
        <v>-0.74</v>
      </c>
      <c r="H6370" s="0" t="n">
        <v>-2.4</v>
      </c>
      <c r="I6370" s="0" t="n">
        <f aca="false">+G6370-H6370</f>
        <v>1.66</v>
      </c>
      <c r="J6370" s="0" t="n">
        <f aca="false">D6370</f>
        <v>25.92</v>
      </c>
      <c r="K6370" s="0" t="n">
        <f aca="false">C6370</f>
        <v>27.55</v>
      </c>
      <c r="N6370" s="0" t="n">
        <f aca="false">'Central-Hudson Off Peak'!I6370</f>
        <v>-2.62</v>
      </c>
      <c r="O6370" s="0" t="n">
        <f aca="false">'Central-Hudson Off Peak'!D6370</f>
        <v>30.91</v>
      </c>
      <c r="P6370" s="1" t="n">
        <f aca="false">(O6370+N6370)-K6370</f>
        <v>0.739999999999998</v>
      </c>
    </row>
    <row r="6371" customFormat="false" ht="12.75" hidden="false" customHeight="false" outlineLevel="0" collapsed="false">
      <c r="A6371" s="0" t="s">
        <v>12203</v>
      </c>
      <c r="B6371" s="0" t="n">
        <v>2001</v>
      </c>
      <c r="C6371" s="0" t="n">
        <v>27.43</v>
      </c>
      <c r="D6371" s="0" t="n">
        <v>25.92</v>
      </c>
      <c r="E6371" s="0" t="n">
        <v>-0.1</v>
      </c>
      <c r="F6371" s="0" t="n">
        <v>-0.13</v>
      </c>
      <c r="G6371" s="0" t="n">
        <v>-0.7</v>
      </c>
      <c r="H6371" s="0" t="n">
        <v>-2.24</v>
      </c>
      <c r="I6371" s="0" t="n">
        <f aca="false">+G6371-H6371</f>
        <v>1.54</v>
      </c>
      <c r="J6371" s="0" t="n">
        <f aca="false">D6371</f>
        <v>25.92</v>
      </c>
      <c r="K6371" s="0" t="n">
        <f aca="false">C6371</f>
        <v>27.43</v>
      </c>
      <c r="N6371" s="0" t="n">
        <f aca="false">'Central-Hudson Off Peak'!I6371</f>
        <v>-2.54</v>
      </c>
      <c r="O6371" s="0" t="n">
        <f aca="false">'Central-Hudson Off Peak'!D6371</f>
        <v>30.71</v>
      </c>
      <c r="P6371" s="1" t="n">
        <f aca="false">(O6371+N6371)-K6371</f>
        <v>0.740000000000002</v>
      </c>
    </row>
    <row r="6372" customFormat="false" ht="12.75" hidden="false" customHeight="false" outlineLevel="0" collapsed="false">
      <c r="A6372" s="0" t="s">
        <v>12204</v>
      </c>
      <c r="B6372" s="0" t="n">
        <v>2001</v>
      </c>
      <c r="C6372" s="0" t="n">
        <v>27.4</v>
      </c>
      <c r="D6372" s="0" t="n">
        <v>25.92</v>
      </c>
      <c r="E6372" s="0" t="n">
        <v>-0.1</v>
      </c>
      <c r="F6372" s="0" t="n">
        <v>-0.13</v>
      </c>
      <c r="G6372" s="0" t="n">
        <v>-0.7</v>
      </c>
      <c r="H6372" s="0" t="n">
        <v>-2.21</v>
      </c>
      <c r="I6372" s="0" t="n">
        <f aca="false">+G6372-H6372</f>
        <v>1.51</v>
      </c>
      <c r="J6372" s="0" t="n">
        <f aca="false">D6372</f>
        <v>25.92</v>
      </c>
      <c r="K6372" s="0" t="n">
        <f aca="false">C6372</f>
        <v>27.4</v>
      </c>
      <c r="N6372" s="0" t="n">
        <f aca="false">'Central-Hudson Off Peak'!I6372</f>
        <v>-2.54</v>
      </c>
      <c r="O6372" s="0" t="n">
        <f aca="false">'Central-Hudson Off Peak'!D6372</f>
        <v>30.68</v>
      </c>
      <c r="P6372" s="1" t="n">
        <f aca="false">(O6372+N6372)-K6372</f>
        <v>0.740000000000002</v>
      </c>
    </row>
    <row r="6373" customFormat="false" ht="12.75" hidden="false" customHeight="false" outlineLevel="0" collapsed="false">
      <c r="A6373" s="0" t="s">
        <v>12205</v>
      </c>
      <c r="B6373" s="0" t="n">
        <v>2001</v>
      </c>
      <c r="C6373" s="0" t="n">
        <v>24.93</v>
      </c>
      <c r="D6373" s="0" t="n">
        <v>23.68</v>
      </c>
      <c r="E6373" s="0" t="n">
        <v>0</v>
      </c>
      <c r="F6373" s="0" t="n">
        <v>0</v>
      </c>
      <c r="G6373" s="0" t="n">
        <v>-0.65</v>
      </c>
      <c r="H6373" s="0" t="n">
        <v>-1.9</v>
      </c>
      <c r="I6373" s="0" t="n">
        <f aca="false">+G6373-H6373</f>
        <v>1.25</v>
      </c>
      <c r="J6373" s="0" t="n">
        <f aca="false">D6373</f>
        <v>23.68</v>
      </c>
      <c r="K6373" s="0" t="n">
        <f aca="false">C6373</f>
        <v>24.93</v>
      </c>
      <c r="N6373" s="0" t="n">
        <f aca="false">'Central-Hudson Off Peak'!I6373</f>
        <v>-2.07</v>
      </c>
      <c r="O6373" s="0" t="n">
        <f aca="false">'Central-Hudson Off Peak'!D6373</f>
        <v>27</v>
      </c>
      <c r="P6373" s="1" t="n">
        <f aca="false">(O6373+N6373)-K6373</f>
        <v>0</v>
      </c>
    </row>
    <row r="6374" customFormat="false" ht="12.75" hidden="false" customHeight="false" outlineLevel="0" collapsed="false">
      <c r="A6374" s="0" t="s">
        <v>12206</v>
      </c>
      <c r="B6374" s="0" t="n">
        <v>2001</v>
      </c>
      <c r="C6374" s="0" t="n">
        <v>24.71</v>
      </c>
      <c r="D6374" s="0" t="n">
        <v>23.51</v>
      </c>
      <c r="E6374" s="0" t="n">
        <v>0</v>
      </c>
      <c r="F6374" s="0" t="n">
        <v>0</v>
      </c>
      <c r="G6374" s="0" t="n">
        <v>-0.59</v>
      </c>
      <c r="H6374" s="0" t="n">
        <v>-1.79</v>
      </c>
      <c r="I6374" s="0" t="n">
        <f aca="false">+G6374-H6374</f>
        <v>1.2</v>
      </c>
      <c r="J6374" s="0" t="n">
        <f aca="false">D6374</f>
        <v>23.51</v>
      </c>
      <c r="K6374" s="0" t="n">
        <f aca="false">C6374</f>
        <v>24.71</v>
      </c>
      <c r="N6374" s="0" t="n">
        <f aca="false">'Central-Hudson Off Peak'!I6374</f>
        <v>-1.99</v>
      </c>
      <c r="O6374" s="0" t="n">
        <f aca="false">'Central-Hudson Off Peak'!D6374</f>
        <v>26.7</v>
      </c>
      <c r="P6374" s="1" t="n">
        <f aca="false">(O6374+N6374)-K6374</f>
        <v>0</v>
      </c>
    </row>
    <row r="6375" customFormat="false" ht="12.75" hidden="false" customHeight="false" outlineLevel="0" collapsed="false">
      <c r="A6375" s="0" t="s">
        <v>12207</v>
      </c>
      <c r="B6375" s="0" t="n">
        <v>2001</v>
      </c>
      <c r="C6375" s="0" t="n">
        <v>31.12</v>
      </c>
      <c r="D6375" s="0" t="n">
        <v>28.65</v>
      </c>
      <c r="E6375" s="0" t="n">
        <v>-1.53</v>
      </c>
      <c r="F6375" s="0" t="n">
        <v>-2.04</v>
      </c>
      <c r="G6375" s="0" t="n">
        <v>-0.88</v>
      </c>
      <c r="H6375" s="0" t="n">
        <v>-3.86</v>
      </c>
      <c r="I6375" s="0" t="n">
        <f aca="false">+G6375-H6375</f>
        <v>2.98</v>
      </c>
      <c r="J6375" s="0" t="n">
        <f aca="false">D6375</f>
        <v>28.65</v>
      </c>
      <c r="K6375" s="0" t="n">
        <f aca="false">C6375</f>
        <v>31.12</v>
      </c>
      <c r="N6375" s="0" t="n">
        <f aca="false">'Central-Hudson Off Peak'!I6375</f>
        <v>-3.06</v>
      </c>
      <c r="O6375" s="0" t="n">
        <f aca="false">'Central-Hudson Off Peak'!D6375</f>
        <v>44.28</v>
      </c>
      <c r="P6375" s="1" t="n">
        <f aca="false">(O6375+N6375)-K6375</f>
        <v>10.1</v>
      </c>
    </row>
    <row r="6376" customFormat="false" ht="12.75" hidden="false" customHeight="false" outlineLevel="0" collapsed="false">
      <c r="A6376" s="0" t="s">
        <v>12208</v>
      </c>
      <c r="B6376" s="0" t="n">
        <v>2001</v>
      </c>
      <c r="C6376" s="0" t="n">
        <v>37.62</v>
      </c>
      <c r="D6376" s="0" t="n">
        <v>34.53</v>
      </c>
      <c r="E6376" s="0" t="n">
        <v>-0.51</v>
      </c>
      <c r="F6376" s="0" t="n">
        <v>-0.72</v>
      </c>
      <c r="G6376" s="0" t="n">
        <v>-1.15</v>
      </c>
      <c r="H6376" s="0" t="n">
        <v>-4.45</v>
      </c>
      <c r="I6376" s="0" t="n">
        <f aca="false">+G6376-H6376</f>
        <v>3.3</v>
      </c>
      <c r="J6376" s="0" t="n">
        <f aca="false">D6376</f>
        <v>34.53</v>
      </c>
      <c r="K6376" s="0" t="n">
        <f aca="false">C6376</f>
        <v>37.62</v>
      </c>
      <c r="N6376" s="0" t="n">
        <f aca="false">'Central-Hudson Off Peak'!I6376</f>
        <v>-3.73</v>
      </c>
      <c r="O6376" s="0" t="n">
        <f aca="false">'Central-Hudson Off Peak'!D6376</f>
        <v>45</v>
      </c>
      <c r="P6376" s="1" t="n">
        <f aca="false">(O6376+N6376)-K6376</f>
        <v>3.65000000000001</v>
      </c>
    </row>
    <row r="6377" customFormat="false" ht="12.75" hidden="false" customHeight="false" outlineLevel="0" collapsed="false">
      <c r="A6377" s="0" t="s">
        <v>12209</v>
      </c>
      <c r="B6377" s="0" t="n">
        <v>2001</v>
      </c>
      <c r="C6377" s="0" t="n">
        <v>41.21</v>
      </c>
      <c r="D6377" s="0" t="n">
        <v>37.37</v>
      </c>
      <c r="E6377" s="0" t="n">
        <v>-0.12</v>
      </c>
      <c r="F6377" s="0" t="n">
        <v>-0.46</v>
      </c>
      <c r="G6377" s="0" t="n">
        <v>-1.28</v>
      </c>
      <c r="H6377" s="0" t="n">
        <v>-5.46</v>
      </c>
      <c r="I6377" s="0" t="n">
        <f aca="false">+G6377-H6377</f>
        <v>4.18</v>
      </c>
      <c r="J6377" s="0" t="n">
        <f aca="false">D6377</f>
        <v>37.37</v>
      </c>
      <c r="K6377" s="0" t="n">
        <f aca="false">C6377</f>
        <v>41.21</v>
      </c>
      <c r="N6377" s="0" t="n">
        <f aca="false">'Central-Hudson Off Peak'!I6377</f>
        <v>-4.13</v>
      </c>
      <c r="O6377" s="0" t="n">
        <f aca="false">'Central-Hudson Off Peak'!D6377</f>
        <v>48.63</v>
      </c>
      <c r="P6377" s="1" t="n">
        <f aca="false">(O6377+N6377)-K6377</f>
        <v>3.29</v>
      </c>
    </row>
    <row r="6378" customFormat="false" ht="12.75" hidden="false" customHeight="false" outlineLevel="0" collapsed="false">
      <c r="A6378" s="0" t="s">
        <v>12210</v>
      </c>
      <c r="B6378" s="0" t="n">
        <v>2001</v>
      </c>
      <c r="C6378" s="0" t="n">
        <v>43.13</v>
      </c>
      <c r="D6378" s="0" t="n">
        <v>39.43</v>
      </c>
      <c r="E6378" s="0" t="n">
        <v>-0.16</v>
      </c>
      <c r="F6378" s="0" t="n">
        <v>-0.62</v>
      </c>
      <c r="G6378" s="0" t="n">
        <v>-1.18</v>
      </c>
      <c r="H6378" s="0" t="n">
        <v>-5.34</v>
      </c>
      <c r="I6378" s="0" t="n">
        <f aca="false">+G6378-H6378</f>
        <v>4.16</v>
      </c>
      <c r="J6378" s="0" t="n">
        <f aca="false">D6378</f>
        <v>39.43</v>
      </c>
      <c r="K6378" s="0" t="n">
        <f aca="false">C6378</f>
        <v>43.13</v>
      </c>
      <c r="N6378" s="0" t="n">
        <f aca="false">'Central-Hudson Off Peak'!I6378</f>
        <v>-4.31</v>
      </c>
      <c r="O6378" s="0" t="n">
        <f aca="false">'Central-Hudson Off Peak'!D6378</f>
        <v>51.89</v>
      </c>
      <c r="P6378" s="1" t="n">
        <f aca="false">(O6378+N6378)-K6378</f>
        <v>4.45</v>
      </c>
    </row>
    <row r="6379" customFormat="false" ht="12.75" hidden="false" customHeight="false" outlineLevel="0" collapsed="false">
      <c r="A6379" s="0" t="s">
        <v>12211</v>
      </c>
      <c r="B6379" s="0" t="n">
        <v>2001</v>
      </c>
      <c r="C6379" s="0" t="n">
        <v>44.76</v>
      </c>
      <c r="D6379" s="0" t="n">
        <v>40.86</v>
      </c>
      <c r="E6379" s="0" t="n">
        <v>-0.09</v>
      </c>
      <c r="F6379" s="0" t="n">
        <v>-0.35</v>
      </c>
      <c r="G6379" s="0" t="n">
        <v>-1.2</v>
      </c>
      <c r="H6379" s="0" t="n">
        <v>-5.36</v>
      </c>
      <c r="I6379" s="0" t="n">
        <f aca="false">+G6379-H6379</f>
        <v>4.16</v>
      </c>
      <c r="J6379" s="0" t="n">
        <f aca="false">D6379</f>
        <v>40.86</v>
      </c>
      <c r="K6379" s="0" t="n">
        <f aca="false">C6379</f>
        <v>44.76</v>
      </c>
      <c r="N6379" s="0" t="n">
        <f aca="false">'Central-Hudson Off Peak'!I6379</f>
        <v>-4.44</v>
      </c>
      <c r="O6379" s="0" t="n">
        <f aca="false">'Central-Hudson Off Peak'!D6379</f>
        <v>51.7</v>
      </c>
      <c r="P6379" s="1" t="n">
        <f aca="false">(O6379+N6379)-K6379</f>
        <v>2.50000000000001</v>
      </c>
    </row>
    <row r="6380" customFormat="false" ht="12.75" hidden="false" customHeight="false" outlineLevel="0" collapsed="false">
      <c r="A6380" s="0" t="s">
        <v>12212</v>
      </c>
      <c r="B6380" s="0" t="n">
        <v>2001</v>
      </c>
      <c r="C6380" s="0" t="n">
        <v>41.22</v>
      </c>
      <c r="D6380" s="0" t="n">
        <v>37.3</v>
      </c>
      <c r="E6380" s="0" t="n">
        <v>-0.15</v>
      </c>
      <c r="F6380" s="0" t="n">
        <v>-0.59</v>
      </c>
      <c r="G6380" s="0" t="n">
        <v>-1.18</v>
      </c>
      <c r="H6380" s="0" t="n">
        <v>-5.54</v>
      </c>
      <c r="I6380" s="0" t="n">
        <f aca="false">+G6380-H6380</f>
        <v>4.36</v>
      </c>
      <c r="J6380" s="0" t="n">
        <f aca="false">D6380</f>
        <v>37.3</v>
      </c>
      <c r="K6380" s="0" t="n">
        <f aca="false">C6380</f>
        <v>41.22</v>
      </c>
      <c r="N6380" s="0" t="n">
        <f aca="false">'Central-Hudson Off Peak'!I6380</f>
        <v>-4.51</v>
      </c>
      <c r="O6380" s="0" t="n">
        <f aca="false">'Central-Hudson Off Peak'!D6380</f>
        <v>50</v>
      </c>
      <c r="P6380" s="1" t="n">
        <f aca="false">(O6380+N6380)-K6380</f>
        <v>4.27</v>
      </c>
    </row>
    <row r="6381" customFormat="false" ht="12.75" hidden="false" customHeight="false" outlineLevel="0" collapsed="false">
      <c r="A6381" s="0" t="s">
        <v>12213</v>
      </c>
      <c r="B6381" s="0" t="n">
        <v>2001</v>
      </c>
      <c r="C6381" s="0" t="n">
        <v>38.21</v>
      </c>
      <c r="D6381" s="0" t="n">
        <v>34.9</v>
      </c>
      <c r="E6381" s="0" t="n">
        <v>-1.03</v>
      </c>
      <c r="F6381" s="0" t="n">
        <v>-1.45</v>
      </c>
      <c r="G6381" s="0" t="n">
        <v>-1.05</v>
      </c>
      <c r="H6381" s="0" t="n">
        <v>-4.78</v>
      </c>
      <c r="I6381" s="0" t="n">
        <f aca="false">+G6381-H6381</f>
        <v>3.73</v>
      </c>
      <c r="J6381" s="0" t="n">
        <f aca="false">D6381</f>
        <v>34.9</v>
      </c>
      <c r="K6381" s="0" t="n">
        <f aca="false">C6381</f>
        <v>38.21</v>
      </c>
      <c r="N6381" s="0" t="n">
        <f aca="false">'Central-Hudson Off Peak'!I6381</f>
        <v>-4.06</v>
      </c>
      <c r="O6381" s="0" t="n">
        <f aca="false">'Central-Hudson Off Peak'!D6381</f>
        <v>49.63</v>
      </c>
      <c r="P6381" s="1" t="n">
        <f aca="false">(O6381+N6381)-K6381</f>
        <v>7.36</v>
      </c>
    </row>
    <row r="6382" customFormat="false" ht="12.75" hidden="false" customHeight="false" outlineLevel="0" collapsed="false">
      <c r="A6382" s="0" t="s">
        <v>12214</v>
      </c>
      <c r="B6382" s="0" t="n">
        <v>2001</v>
      </c>
      <c r="C6382" s="0" t="n">
        <v>35.65</v>
      </c>
      <c r="D6382" s="0" t="n">
        <v>31.66</v>
      </c>
      <c r="E6382" s="0" t="n">
        <v>-1.45</v>
      </c>
      <c r="F6382" s="0" t="n">
        <v>-1.05</v>
      </c>
      <c r="G6382" s="0" t="n">
        <v>-1.03</v>
      </c>
      <c r="H6382" s="0" t="n">
        <v>-4.62</v>
      </c>
      <c r="I6382" s="0" t="n">
        <f aca="false">+G6382-H6382</f>
        <v>3.59</v>
      </c>
      <c r="J6382" s="0" t="n">
        <f aca="false">D6382</f>
        <v>31.66</v>
      </c>
      <c r="K6382" s="0" t="n">
        <f aca="false">C6382</f>
        <v>35.65</v>
      </c>
      <c r="N6382" s="0" t="n">
        <f aca="false">'Central-Hudson Off Peak'!I6382</f>
        <v>-3.83</v>
      </c>
      <c r="O6382" s="0" t="n">
        <f aca="false">'Central-Hudson Off Peak'!D6382</f>
        <v>49.73</v>
      </c>
      <c r="P6382" s="1" t="n">
        <f aca="false">(O6382+N6382)-K6382</f>
        <v>10.25</v>
      </c>
    </row>
    <row r="6383" customFormat="false" ht="12.75" hidden="false" customHeight="false" outlineLevel="0" collapsed="false">
      <c r="A6383" s="0" t="s">
        <v>12215</v>
      </c>
      <c r="B6383" s="0" t="n">
        <v>2001</v>
      </c>
      <c r="C6383" s="0" t="n">
        <v>35.55</v>
      </c>
      <c r="D6383" s="0" t="n">
        <v>31.7</v>
      </c>
      <c r="E6383" s="0" t="n">
        <v>-1.45</v>
      </c>
      <c r="F6383" s="0" t="n">
        <v>-1.17</v>
      </c>
      <c r="G6383" s="0" t="n">
        <v>-1.06</v>
      </c>
      <c r="H6383" s="0" t="n">
        <v>-4.63</v>
      </c>
      <c r="I6383" s="0" t="n">
        <f aca="false">+G6383-H6383</f>
        <v>3.57</v>
      </c>
      <c r="J6383" s="0" t="n">
        <f aca="false">D6383</f>
        <v>31.7</v>
      </c>
      <c r="K6383" s="0" t="n">
        <f aca="false">C6383</f>
        <v>35.55</v>
      </c>
      <c r="N6383" s="0" t="n">
        <f aca="false">'Central-Hudson Off Peak'!I6383</f>
        <v>-3.84</v>
      </c>
      <c r="O6383" s="0" t="n">
        <f aca="false">'Central-Hudson Off Peak'!D6383</f>
        <v>49.64</v>
      </c>
      <c r="P6383" s="1" t="n">
        <f aca="false">(O6383+N6383)-K6383</f>
        <v>10.25</v>
      </c>
    </row>
    <row r="6384" customFormat="false" ht="12.75" hidden="false" customHeight="false" outlineLevel="0" collapsed="false">
      <c r="A6384" s="0" t="s">
        <v>12216</v>
      </c>
      <c r="B6384" s="0" t="n">
        <v>2001</v>
      </c>
      <c r="C6384" s="0" t="n">
        <v>35.29</v>
      </c>
      <c r="D6384" s="0" t="n">
        <v>32.36</v>
      </c>
      <c r="E6384" s="0" t="n">
        <v>-1.54</v>
      </c>
      <c r="F6384" s="0" t="n">
        <v>-2.14</v>
      </c>
      <c r="G6384" s="0" t="n">
        <v>-1</v>
      </c>
      <c r="H6384" s="0" t="n">
        <v>-4.53</v>
      </c>
      <c r="I6384" s="0" t="n">
        <f aca="false">+G6384-H6384</f>
        <v>3.53</v>
      </c>
      <c r="J6384" s="0" t="n">
        <f aca="false">D6384</f>
        <v>32.36</v>
      </c>
      <c r="K6384" s="0" t="n">
        <f aca="false">C6384</f>
        <v>35.29</v>
      </c>
      <c r="N6384" s="0" t="n">
        <f aca="false">'Central-Hudson Off Peak'!I6384</f>
        <v>-3.91</v>
      </c>
      <c r="O6384" s="0" t="n">
        <f aca="false">'Central-Hudson Off Peak'!D6384</f>
        <v>50.23</v>
      </c>
      <c r="P6384" s="1" t="n">
        <f aca="false">(O6384+N6384)-K6384</f>
        <v>11.03</v>
      </c>
    </row>
    <row r="6385" customFormat="false" ht="12.75" hidden="false" customHeight="false" outlineLevel="0" collapsed="false">
      <c r="A6385" s="0" t="s">
        <v>12217</v>
      </c>
      <c r="B6385" s="0" t="n">
        <v>2001</v>
      </c>
      <c r="C6385" s="0" t="n">
        <v>35.44</v>
      </c>
      <c r="D6385" s="0" t="n">
        <v>32.45</v>
      </c>
      <c r="E6385" s="0" t="n">
        <v>-1.64</v>
      </c>
      <c r="F6385" s="0" t="n">
        <v>-2.17</v>
      </c>
      <c r="G6385" s="0" t="n">
        <v>-0.9</v>
      </c>
      <c r="H6385" s="0" t="n">
        <v>-4.42</v>
      </c>
      <c r="I6385" s="0" t="n">
        <f aca="false">+G6385-H6385</f>
        <v>3.52</v>
      </c>
      <c r="J6385" s="0" t="n">
        <f aca="false">D6385</f>
        <v>32.45</v>
      </c>
      <c r="K6385" s="0" t="n">
        <f aca="false">C6385</f>
        <v>35.44</v>
      </c>
      <c r="N6385" s="0" t="n">
        <f aca="false">'Central-Hudson Off Peak'!I6385</f>
        <v>-3.8</v>
      </c>
      <c r="O6385" s="0" t="n">
        <f aca="false">'Central-Hudson Off Peak'!D6385</f>
        <v>50.17</v>
      </c>
      <c r="P6385" s="1" t="n">
        <f aca="false">(O6385+N6385)-K6385</f>
        <v>10.93</v>
      </c>
    </row>
    <row r="6386" customFormat="false" ht="12.75" hidden="false" customHeight="false" outlineLevel="0" collapsed="false">
      <c r="A6386" s="0" t="s">
        <v>12218</v>
      </c>
      <c r="B6386" s="0" t="n">
        <v>2001</v>
      </c>
      <c r="C6386" s="0" t="n">
        <v>35.14</v>
      </c>
      <c r="D6386" s="0" t="n">
        <v>32.18</v>
      </c>
      <c r="E6386" s="0" t="n">
        <v>-1.64</v>
      </c>
      <c r="F6386" s="0" t="n">
        <v>-2.17</v>
      </c>
      <c r="G6386" s="0" t="n">
        <v>-0.91</v>
      </c>
      <c r="H6386" s="0" t="n">
        <v>-4.4</v>
      </c>
      <c r="I6386" s="0" t="n">
        <f aca="false">+G6386-H6386</f>
        <v>3.49</v>
      </c>
      <c r="J6386" s="0" t="n">
        <f aca="false">D6386</f>
        <v>32.18</v>
      </c>
      <c r="K6386" s="0" t="n">
        <f aca="false">C6386</f>
        <v>35.14</v>
      </c>
      <c r="N6386" s="0" t="n">
        <f aca="false">'Central-Hudson Off Peak'!I6386</f>
        <v>-3.78</v>
      </c>
      <c r="O6386" s="0" t="n">
        <f aca="false">'Central-Hudson Off Peak'!D6386</f>
        <v>49.85</v>
      </c>
      <c r="P6386" s="1" t="n">
        <f aca="false">(O6386+N6386)-K6386</f>
        <v>10.93</v>
      </c>
    </row>
    <row r="6387" customFormat="false" ht="12.75" hidden="false" customHeight="false" outlineLevel="0" collapsed="false">
      <c r="A6387" s="0" t="s">
        <v>12219</v>
      </c>
      <c r="B6387" s="0" t="n">
        <v>2001</v>
      </c>
      <c r="C6387" s="0" t="n">
        <v>35.03</v>
      </c>
      <c r="D6387" s="0" t="n">
        <v>32.13</v>
      </c>
      <c r="E6387" s="0" t="n">
        <v>-1.64</v>
      </c>
      <c r="F6387" s="0" t="n">
        <v>-2.14</v>
      </c>
      <c r="G6387" s="0" t="n">
        <v>-0.96</v>
      </c>
      <c r="H6387" s="0" t="n">
        <v>-4.36</v>
      </c>
      <c r="I6387" s="0" t="n">
        <f aca="false">+G6387-H6387</f>
        <v>3.4</v>
      </c>
      <c r="J6387" s="0" t="n">
        <f aca="false">D6387</f>
        <v>32.13</v>
      </c>
      <c r="K6387" s="0" t="n">
        <f aca="false">C6387</f>
        <v>35.03</v>
      </c>
      <c r="N6387" s="0" t="n">
        <f aca="false">'Central-Hudson Off Peak'!I6387</f>
        <v>-3.61</v>
      </c>
      <c r="O6387" s="0" t="n">
        <f aca="false">'Central-Hudson Off Peak'!D6387</f>
        <v>49.57</v>
      </c>
      <c r="P6387" s="1" t="n">
        <f aca="false">(O6387+N6387)-K6387</f>
        <v>10.93</v>
      </c>
    </row>
    <row r="6388" customFormat="false" ht="12.75" hidden="false" customHeight="false" outlineLevel="0" collapsed="false">
      <c r="A6388" s="0" t="s">
        <v>12220</v>
      </c>
      <c r="B6388" s="0" t="n">
        <v>2001</v>
      </c>
      <c r="C6388" s="0" t="n">
        <v>37.17</v>
      </c>
      <c r="D6388" s="0" t="n">
        <v>31.64</v>
      </c>
      <c r="E6388" s="0" t="n">
        <v>-1.63</v>
      </c>
      <c r="F6388" s="0" t="n">
        <v>0.39</v>
      </c>
      <c r="G6388" s="0" t="n">
        <v>-0.92</v>
      </c>
      <c r="H6388" s="0" t="n">
        <v>-4.43</v>
      </c>
      <c r="I6388" s="0" t="n">
        <f aca="false">+G6388-H6388</f>
        <v>3.51</v>
      </c>
      <c r="J6388" s="0" t="n">
        <f aca="false">D6388</f>
        <v>31.64</v>
      </c>
      <c r="K6388" s="0" t="n">
        <f aca="false">C6388</f>
        <v>37.17</v>
      </c>
      <c r="N6388" s="0" t="n">
        <f aca="false">'Central-Hudson Off Peak'!I6388</f>
        <v>-3.71</v>
      </c>
      <c r="O6388" s="0" t="n">
        <f aca="false">'Central-Hudson Off Peak'!D6388</f>
        <v>51.79</v>
      </c>
      <c r="P6388" s="1" t="n">
        <f aca="false">(O6388+N6388)-K6388</f>
        <v>10.91</v>
      </c>
    </row>
    <row r="6389" customFormat="false" ht="12.75" hidden="false" customHeight="false" outlineLevel="0" collapsed="false">
      <c r="A6389" s="0" t="s">
        <v>12221</v>
      </c>
      <c r="B6389" s="0" t="n">
        <v>2001</v>
      </c>
      <c r="C6389" s="0" t="n">
        <v>38.1</v>
      </c>
      <c r="D6389" s="0" t="n">
        <v>34.89</v>
      </c>
      <c r="E6389" s="0" t="n">
        <v>-1.46</v>
      </c>
      <c r="F6389" s="0" t="n">
        <v>-1.94</v>
      </c>
      <c r="G6389" s="0" t="n">
        <v>-0.96</v>
      </c>
      <c r="H6389" s="0" t="n">
        <v>-4.65</v>
      </c>
      <c r="I6389" s="0" t="n">
        <f aca="false">+G6389-H6389</f>
        <v>3.69</v>
      </c>
      <c r="J6389" s="0" t="n">
        <f aca="false">D6389</f>
        <v>34.89</v>
      </c>
      <c r="K6389" s="0" t="n">
        <f aca="false">C6389</f>
        <v>38.1</v>
      </c>
      <c r="N6389" s="0" t="n">
        <f aca="false">'Central-Hudson Off Peak'!I6389</f>
        <v>-3.82</v>
      </c>
      <c r="O6389" s="0" t="n">
        <f aca="false">'Central-Hudson Off Peak'!D6389</f>
        <v>51.71</v>
      </c>
      <c r="P6389" s="1" t="n">
        <f aca="false">(O6389+N6389)-K6389</f>
        <v>9.79</v>
      </c>
    </row>
    <row r="6390" customFormat="false" ht="12.75" hidden="false" customHeight="false" outlineLevel="0" collapsed="false">
      <c r="A6390" s="0" t="s">
        <v>12222</v>
      </c>
      <c r="B6390" s="0" t="n">
        <v>2001</v>
      </c>
      <c r="C6390" s="0" t="n">
        <v>31.68</v>
      </c>
      <c r="D6390" s="0" t="n">
        <v>27.44</v>
      </c>
      <c r="E6390" s="0" t="n">
        <v>-1.63</v>
      </c>
      <c r="F6390" s="0" t="n">
        <v>-0.53</v>
      </c>
      <c r="G6390" s="0" t="n">
        <v>-0.81</v>
      </c>
      <c r="H6390" s="0" t="n">
        <v>-3.95</v>
      </c>
      <c r="I6390" s="0" t="n">
        <f aca="false">+G6390-H6390</f>
        <v>3.14</v>
      </c>
      <c r="J6390" s="0" t="n">
        <f aca="false">D6390</f>
        <v>27.44</v>
      </c>
      <c r="K6390" s="0" t="n">
        <f aca="false">C6390</f>
        <v>31.68</v>
      </c>
      <c r="N6390" s="0" t="n">
        <f aca="false">'Central-Hudson Off Peak'!I6390</f>
        <v>-3.23</v>
      </c>
      <c r="O6390" s="0" t="n">
        <f aca="false">'Central-Hudson Off Peak'!D6390</f>
        <v>45.83</v>
      </c>
      <c r="P6390" s="1" t="n">
        <f aca="false">(O6390+N6390)-K6390</f>
        <v>10.92</v>
      </c>
    </row>
    <row r="6391" customFormat="false" ht="12.75" hidden="false" customHeight="false" outlineLevel="0" collapsed="false">
      <c r="A6391" s="0" t="s">
        <v>12223</v>
      </c>
      <c r="B6391" s="0" t="n">
        <v>2001</v>
      </c>
      <c r="C6391" s="0" t="n">
        <v>31.03</v>
      </c>
      <c r="D6391" s="0" t="n">
        <v>28.07</v>
      </c>
      <c r="E6391" s="0" t="n">
        <v>-0.11</v>
      </c>
      <c r="F6391" s="0" t="n">
        <v>-0.14</v>
      </c>
      <c r="G6391" s="0" t="n">
        <v>-0.95</v>
      </c>
      <c r="H6391" s="0" t="n">
        <v>-3.94</v>
      </c>
      <c r="I6391" s="0" t="n">
        <f aca="false">+G6391-H6391</f>
        <v>2.99</v>
      </c>
      <c r="J6391" s="0" t="n">
        <f aca="false">D6391</f>
        <v>28.07</v>
      </c>
      <c r="K6391" s="0" t="n">
        <f aca="false">C6391</f>
        <v>31.03</v>
      </c>
      <c r="N6391" s="0" t="n">
        <f aca="false">'Central-Hudson Off Peak'!I6391</f>
        <v>-3.34</v>
      </c>
      <c r="O6391" s="0" t="n">
        <f aca="false">'Central-Hudson Off Peak'!D6391</f>
        <v>35.1</v>
      </c>
      <c r="P6391" s="1" t="n">
        <f aca="false">(O6391+N6391)-K6391</f>
        <v>0.73</v>
      </c>
    </row>
    <row r="6392" customFormat="false" ht="12.75" hidden="false" customHeight="false" outlineLevel="0" collapsed="false">
      <c r="A6392" s="0" t="s">
        <v>12224</v>
      </c>
      <c r="B6392" s="0" t="n">
        <v>2001</v>
      </c>
      <c r="C6392" s="0" t="n">
        <v>30.65</v>
      </c>
      <c r="D6392" s="0" t="n">
        <v>27.83</v>
      </c>
      <c r="E6392" s="0" t="n">
        <v>-0.11</v>
      </c>
      <c r="F6392" s="0" t="n">
        <v>-0.14</v>
      </c>
      <c r="G6392" s="0" t="n">
        <v>-0.94</v>
      </c>
      <c r="H6392" s="0" t="n">
        <v>-3.79</v>
      </c>
      <c r="I6392" s="0" t="n">
        <f aca="false">+G6392-H6392</f>
        <v>2.85</v>
      </c>
      <c r="J6392" s="0" t="n">
        <f aca="false">D6392</f>
        <v>27.83</v>
      </c>
      <c r="K6392" s="0" t="n">
        <f aca="false">C6392</f>
        <v>30.65</v>
      </c>
      <c r="N6392" s="0" t="n">
        <f aca="false">'Central-Hudson Off Peak'!I6392</f>
        <v>-3.15</v>
      </c>
      <c r="O6392" s="0" t="n">
        <f aca="false">'Central-Hudson Off Peak'!D6392</f>
        <v>34.53</v>
      </c>
      <c r="P6392" s="1" t="n">
        <f aca="false">(O6392+N6392)-K6392</f>
        <v>0.730000000000004</v>
      </c>
    </row>
    <row r="6393" customFormat="false" ht="12.75" hidden="false" customHeight="false" outlineLevel="0" collapsed="false">
      <c r="A6393" s="0" t="s">
        <v>12225</v>
      </c>
      <c r="B6393" s="0" t="n">
        <v>2001</v>
      </c>
      <c r="C6393" s="0" t="n">
        <v>28.26</v>
      </c>
      <c r="D6393" s="0" t="n">
        <v>26.08</v>
      </c>
      <c r="E6393" s="0" t="n">
        <v>-0.11</v>
      </c>
      <c r="F6393" s="0" t="n">
        <v>-0.14</v>
      </c>
      <c r="G6393" s="0" t="n">
        <v>-0.81</v>
      </c>
      <c r="H6393" s="0" t="n">
        <v>-3.02</v>
      </c>
      <c r="I6393" s="0" t="n">
        <f aca="false">+G6393-H6393</f>
        <v>2.21</v>
      </c>
      <c r="J6393" s="0" t="n">
        <f aca="false">D6393</f>
        <v>26.08</v>
      </c>
      <c r="K6393" s="0" t="n">
        <f aca="false">C6393</f>
        <v>28.26</v>
      </c>
      <c r="N6393" s="0" t="n">
        <f aca="false">'Central-Hudson Off Peak'!I6393</f>
        <v>-2.82</v>
      </c>
      <c r="O6393" s="0" t="n">
        <f aca="false">'Central-Hudson Off Peak'!D6393</f>
        <v>31.81</v>
      </c>
      <c r="P6393" s="1" t="n">
        <f aca="false">(O6393+N6393)-K6393</f>
        <v>0.729999999999997</v>
      </c>
    </row>
    <row r="6394" customFormat="false" ht="12.75" hidden="false" customHeight="false" outlineLevel="0" collapsed="false">
      <c r="A6394" s="0" t="s">
        <v>12226</v>
      </c>
      <c r="B6394" s="0" t="n">
        <v>2001</v>
      </c>
      <c r="C6394" s="0" t="n">
        <v>28.04</v>
      </c>
      <c r="D6394" s="0" t="n">
        <v>26.07</v>
      </c>
      <c r="E6394" s="0" t="n">
        <v>-0.11</v>
      </c>
      <c r="F6394" s="0" t="n">
        <v>-0.14</v>
      </c>
      <c r="G6394" s="0" t="n">
        <v>-0.78</v>
      </c>
      <c r="H6394" s="0" t="n">
        <v>-2.78</v>
      </c>
      <c r="I6394" s="0" t="n">
        <f aca="false">+G6394-H6394</f>
        <v>2</v>
      </c>
      <c r="J6394" s="0" t="n">
        <f aca="false">D6394</f>
        <v>26.07</v>
      </c>
      <c r="K6394" s="0" t="n">
        <f aca="false">C6394</f>
        <v>28.04</v>
      </c>
      <c r="N6394" s="0" t="n">
        <f aca="false">'Central-Hudson Off Peak'!I6394</f>
        <v>-2.75</v>
      </c>
      <c r="O6394" s="0" t="n">
        <f aca="false">'Central-Hudson Off Peak'!D6394</f>
        <v>31.52</v>
      </c>
      <c r="P6394" s="1" t="n">
        <f aca="false">(O6394+N6394)-K6394</f>
        <v>0.73</v>
      </c>
    </row>
    <row r="6395" customFormat="false" ht="12.75" hidden="false" customHeight="false" outlineLevel="0" collapsed="false">
      <c r="A6395" s="0" t="s">
        <v>12227</v>
      </c>
      <c r="B6395" s="0" t="n">
        <v>2001</v>
      </c>
      <c r="C6395" s="0" t="n">
        <v>27.49</v>
      </c>
      <c r="D6395" s="0" t="n">
        <v>25.77</v>
      </c>
      <c r="E6395" s="0" t="n">
        <v>-0.11</v>
      </c>
      <c r="F6395" s="0" t="n">
        <v>-0.14</v>
      </c>
      <c r="G6395" s="0" t="n">
        <v>-0.75</v>
      </c>
      <c r="H6395" s="0" t="n">
        <v>-2.5</v>
      </c>
      <c r="I6395" s="0" t="n">
        <f aca="false">+G6395-H6395</f>
        <v>1.75</v>
      </c>
      <c r="J6395" s="0" t="n">
        <f aca="false">D6395</f>
        <v>25.77</v>
      </c>
      <c r="K6395" s="0" t="n">
        <f aca="false">C6395</f>
        <v>27.49</v>
      </c>
      <c r="N6395" s="0" t="n">
        <f aca="false">'Central-Hudson Off Peak'!I6395</f>
        <v>-2.69</v>
      </c>
      <c r="O6395" s="0" t="n">
        <f aca="false">'Central-Hudson Off Peak'!D6395</f>
        <v>30.91</v>
      </c>
      <c r="P6395" s="1" t="n">
        <f aca="false">(O6395+N6395)-K6395</f>
        <v>0.73</v>
      </c>
    </row>
    <row r="6396" customFormat="false" ht="12.75" hidden="false" customHeight="false" outlineLevel="0" collapsed="false">
      <c r="A6396" s="0" t="s">
        <v>12228</v>
      </c>
      <c r="B6396" s="0" t="n">
        <v>2001</v>
      </c>
      <c r="C6396" s="0" t="n">
        <v>27.46</v>
      </c>
      <c r="D6396" s="0" t="n">
        <v>25.75</v>
      </c>
      <c r="E6396" s="0" t="n">
        <v>-0.11</v>
      </c>
      <c r="F6396" s="0" t="n">
        <v>-0.14</v>
      </c>
      <c r="G6396" s="0" t="n">
        <v>-0.75</v>
      </c>
      <c r="H6396" s="0" t="n">
        <v>-2.49</v>
      </c>
      <c r="I6396" s="0" t="n">
        <f aca="false">+G6396-H6396</f>
        <v>1.74</v>
      </c>
      <c r="J6396" s="0" t="n">
        <f aca="false">D6396</f>
        <v>25.75</v>
      </c>
      <c r="K6396" s="0" t="n">
        <f aca="false">C6396</f>
        <v>27.46</v>
      </c>
      <c r="N6396" s="0" t="n">
        <f aca="false">'Central-Hudson Off Peak'!I6396</f>
        <v>-2.68</v>
      </c>
      <c r="O6396" s="0" t="n">
        <f aca="false">'Central-Hudson Off Peak'!D6396</f>
        <v>30.87</v>
      </c>
      <c r="P6396" s="1" t="n">
        <f aca="false">(O6396+N6396)-K6396</f>
        <v>0.73</v>
      </c>
    </row>
    <row r="6397" customFormat="false" ht="12.75" hidden="false" customHeight="false" outlineLevel="0" collapsed="false">
      <c r="A6397" s="0" t="s">
        <v>12229</v>
      </c>
      <c r="B6397" s="0" t="n">
        <v>2001</v>
      </c>
      <c r="C6397" s="0" t="n">
        <v>25.22</v>
      </c>
      <c r="D6397" s="0" t="n">
        <v>23.59</v>
      </c>
      <c r="E6397" s="0" t="n">
        <v>-0.11</v>
      </c>
      <c r="F6397" s="0" t="n">
        <v>-0.14</v>
      </c>
      <c r="G6397" s="0" t="n">
        <v>-0.7</v>
      </c>
      <c r="H6397" s="0" t="n">
        <v>-2.36</v>
      </c>
      <c r="I6397" s="0" t="n">
        <f aca="false">+G6397-H6397</f>
        <v>1.66</v>
      </c>
      <c r="J6397" s="0" t="n">
        <f aca="false">D6397</f>
        <v>23.59</v>
      </c>
      <c r="K6397" s="0" t="n">
        <f aca="false">C6397</f>
        <v>25.22</v>
      </c>
      <c r="N6397" s="0" t="n">
        <f aca="false">'Central-Hudson Off Peak'!I6397</f>
        <v>-2.48</v>
      </c>
      <c r="O6397" s="0" t="n">
        <f aca="false">'Central-Hudson Off Peak'!D6397</f>
        <v>28.43</v>
      </c>
      <c r="P6397" s="1" t="n">
        <f aca="false">(O6397+N6397)-K6397</f>
        <v>0.73</v>
      </c>
    </row>
    <row r="6398" customFormat="false" ht="12.75" hidden="false" customHeight="false" outlineLevel="0" collapsed="false">
      <c r="A6398" s="0" t="s">
        <v>12230</v>
      </c>
      <c r="B6398" s="0" t="n">
        <v>2001</v>
      </c>
      <c r="C6398" s="0" t="n">
        <v>24.69</v>
      </c>
      <c r="D6398" s="0" t="n">
        <v>23.07</v>
      </c>
      <c r="E6398" s="0" t="n">
        <v>-0.1</v>
      </c>
      <c r="F6398" s="0" t="n">
        <v>-0.14</v>
      </c>
      <c r="G6398" s="0" t="n">
        <v>-0.73</v>
      </c>
      <c r="H6398" s="0" t="n">
        <v>-2.39</v>
      </c>
      <c r="I6398" s="0" t="n">
        <f aca="false">+G6398-H6398</f>
        <v>1.66</v>
      </c>
      <c r="J6398" s="0" t="n">
        <f aca="false">D6398</f>
        <v>23.07</v>
      </c>
      <c r="K6398" s="0" t="n">
        <f aca="false">C6398</f>
        <v>24.69</v>
      </c>
      <c r="N6398" s="0" t="n">
        <f aca="false">'Central-Hudson Off Peak'!I6398</f>
        <v>-2.56</v>
      </c>
      <c r="O6398" s="0" t="n">
        <f aca="false">'Central-Hudson Off Peak'!D6398</f>
        <v>28.01</v>
      </c>
      <c r="P6398" s="1" t="n">
        <f aca="false">(O6398+N6398)-K6398</f>
        <v>0.760000000000002</v>
      </c>
    </row>
    <row r="6399" customFormat="false" ht="12.75" hidden="false" customHeight="false" outlineLevel="0" collapsed="false">
      <c r="A6399" s="0" t="s">
        <v>12231</v>
      </c>
      <c r="B6399" s="0" t="n">
        <v>2001</v>
      </c>
      <c r="C6399" s="0" t="n">
        <v>27.7</v>
      </c>
      <c r="D6399" s="0" t="n">
        <v>25.93</v>
      </c>
      <c r="E6399" s="0" t="n">
        <v>-1.25</v>
      </c>
      <c r="F6399" s="0" t="n">
        <v>-1.67</v>
      </c>
      <c r="G6399" s="0" t="n">
        <v>-0.75</v>
      </c>
      <c r="H6399" s="0" t="n">
        <v>-2.94</v>
      </c>
      <c r="I6399" s="0" t="n">
        <f aca="false">+G6399-H6399</f>
        <v>2.19</v>
      </c>
      <c r="J6399" s="0" t="n">
        <f aca="false">D6399</f>
        <v>25.93</v>
      </c>
      <c r="K6399" s="0" t="n">
        <f aca="false">C6399</f>
        <v>27.7</v>
      </c>
      <c r="N6399" s="0" t="n">
        <f aca="false">'Central-Hudson Off Peak'!I6399</f>
        <v>-2.94</v>
      </c>
      <c r="O6399" s="0" t="n">
        <f aca="false">'Central-Hudson Off Peak'!D6399</f>
        <v>39.72</v>
      </c>
      <c r="P6399" s="1" t="n">
        <f aca="false">(O6399+N6399)-K6399</f>
        <v>9.08</v>
      </c>
    </row>
    <row r="6400" customFormat="false" ht="12.75" hidden="false" customHeight="false" outlineLevel="0" collapsed="false">
      <c r="A6400" s="0" t="s">
        <v>12232</v>
      </c>
      <c r="B6400" s="0" t="n">
        <v>2001</v>
      </c>
      <c r="C6400" s="0" t="n">
        <v>31.74</v>
      </c>
      <c r="D6400" s="0" t="n">
        <v>26.54</v>
      </c>
      <c r="E6400" s="0" t="n">
        <v>-1.25</v>
      </c>
      <c r="F6400" s="0" t="n">
        <v>0.61</v>
      </c>
      <c r="G6400" s="0" t="n">
        <v>-0.74</v>
      </c>
      <c r="H6400" s="0" t="n">
        <v>-4.08</v>
      </c>
      <c r="I6400" s="0" t="n">
        <f aca="false">+G6400-H6400</f>
        <v>3.34</v>
      </c>
      <c r="J6400" s="0" t="n">
        <f aca="false">D6400</f>
        <v>26.54</v>
      </c>
      <c r="K6400" s="0" t="n">
        <f aca="false">C6400</f>
        <v>31.74</v>
      </c>
      <c r="N6400" s="0" t="n">
        <f aca="false">'Central-Hudson Off Peak'!I6400</f>
        <v>-3.24</v>
      </c>
      <c r="O6400" s="0" t="n">
        <f aca="false">'Central-Hudson Off Peak'!D6400</f>
        <v>44.03</v>
      </c>
      <c r="P6400" s="1" t="n">
        <f aca="false">(O6400+N6400)-K6400</f>
        <v>9.05</v>
      </c>
    </row>
    <row r="6401" customFormat="false" ht="12.75" hidden="false" customHeight="false" outlineLevel="0" collapsed="false">
      <c r="A6401" s="0" t="s">
        <v>12233</v>
      </c>
      <c r="B6401" s="0" t="n">
        <v>2001</v>
      </c>
      <c r="C6401" s="0" t="n">
        <v>34.42</v>
      </c>
      <c r="D6401" s="0" t="n">
        <v>26.67</v>
      </c>
      <c r="E6401" s="0" t="n">
        <v>-0.97</v>
      </c>
      <c r="F6401" s="0" t="n">
        <v>3.21</v>
      </c>
      <c r="G6401" s="0" t="n">
        <v>-0.81</v>
      </c>
      <c r="H6401" s="0" t="n">
        <v>-4.38</v>
      </c>
      <c r="I6401" s="0" t="n">
        <f aca="false">+G6401-H6401</f>
        <v>3.57</v>
      </c>
      <c r="J6401" s="0" t="n">
        <f aca="false">D6401</f>
        <v>26.67</v>
      </c>
      <c r="K6401" s="0" t="n">
        <f aca="false">C6401</f>
        <v>34.42</v>
      </c>
      <c r="N6401" s="0" t="n">
        <f aca="false">'Central-Hudson Off Peak'!I6401</f>
        <v>-3.58</v>
      </c>
      <c r="O6401" s="0" t="n">
        <f aca="false">'Central-Hudson Off Peak'!D6401</f>
        <v>45.08</v>
      </c>
      <c r="P6401" s="1" t="n">
        <f aca="false">(O6401+N6401)-K6401</f>
        <v>7.08</v>
      </c>
    </row>
    <row r="6402" customFormat="false" ht="12.75" hidden="false" customHeight="false" outlineLevel="0" collapsed="false">
      <c r="A6402" s="0" t="s">
        <v>12234</v>
      </c>
      <c r="B6402" s="0" t="n">
        <v>2001</v>
      </c>
      <c r="C6402" s="0" t="n">
        <v>35.05</v>
      </c>
      <c r="D6402" s="0" t="n">
        <v>28.27</v>
      </c>
      <c r="E6402" s="0" t="n">
        <v>-1.02</v>
      </c>
      <c r="F6402" s="0" t="n">
        <v>2.31</v>
      </c>
      <c r="G6402" s="0" t="n">
        <v>-0.88</v>
      </c>
      <c r="H6402" s="0" t="n">
        <v>-4.33</v>
      </c>
      <c r="I6402" s="0" t="n">
        <f aca="false">+G6402-H6402</f>
        <v>3.45</v>
      </c>
      <c r="J6402" s="0" t="n">
        <f aca="false">D6402</f>
        <v>28.27</v>
      </c>
      <c r="K6402" s="0" t="n">
        <f aca="false">C6402</f>
        <v>35.05</v>
      </c>
      <c r="N6402" s="0" t="n">
        <f aca="false">'Central-Hudson Off Peak'!I6402</f>
        <v>-3.72</v>
      </c>
      <c r="O6402" s="0" t="n">
        <f aca="false">'Central-Hudson Off Peak'!D6402</f>
        <v>46.19</v>
      </c>
      <c r="P6402" s="1" t="n">
        <f aca="false">(O6402+N6402)-K6402</f>
        <v>7.42</v>
      </c>
    </row>
    <row r="6403" customFormat="false" ht="12.75" hidden="false" customHeight="false" outlineLevel="0" collapsed="false">
      <c r="A6403" s="0" t="s">
        <v>12235</v>
      </c>
      <c r="B6403" s="0" t="n">
        <v>2001</v>
      </c>
      <c r="C6403" s="0" t="n">
        <v>35.17</v>
      </c>
      <c r="D6403" s="0" t="n">
        <v>30.28</v>
      </c>
      <c r="E6403" s="0" t="n">
        <v>-1.25</v>
      </c>
      <c r="F6403" s="0" t="n">
        <v>0.28</v>
      </c>
      <c r="G6403" s="0" t="n">
        <v>-0.78</v>
      </c>
      <c r="H6403" s="0" t="n">
        <v>-4.14</v>
      </c>
      <c r="I6403" s="0" t="n">
        <f aca="false">+G6403-H6403</f>
        <v>3.36</v>
      </c>
      <c r="J6403" s="0" t="n">
        <f aca="false">D6403</f>
        <v>30.28</v>
      </c>
      <c r="K6403" s="0" t="n">
        <f aca="false">C6403</f>
        <v>35.17</v>
      </c>
      <c r="N6403" s="0" t="n">
        <f aca="false">'Central-Hudson Off Peak'!I6403</f>
        <v>-3.66</v>
      </c>
      <c r="O6403" s="0" t="n">
        <f aca="false">'Central-Hudson Off Peak'!D6403</f>
        <v>47.88</v>
      </c>
      <c r="P6403" s="1" t="n">
        <f aca="false">(O6403+N6403)-K6403</f>
        <v>9.05</v>
      </c>
    </row>
    <row r="6404" customFormat="false" ht="12.75" hidden="false" customHeight="false" outlineLevel="0" collapsed="false">
      <c r="A6404" s="0" t="s">
        <v>12236</v>
      </c>
      <c r="B6404" s="0" t="n">
        <v>2001</v>
      </c>
      <c r="C6404" s="0" t="n">
        <v>35.14</v>
      </c>
      <c r="D6404" s="0" t="n">
        <v>28.34</v>
      </c>
      <c r="E6404" s="0" t="n">
        <v>-1.24</v>
      </c>
      <c r="F6404" s="0" t="n">
        <v>2.02</v>
      </c>
      <c r="G6404" s="0" t="n">
        <v>-0.87</v>
      </c>
      <c r="H6404" s="0" t="n">
        <v>-4.41</v>
      </c>
      <c r="I6404" s="0" t="n">
        <f aca="false">+G6404-H6404</f>
        <v>3.54</v>
      </c>
      <c r="J6404" s="0" t="n">
        <f aca="false">D6404</f>
        <v>28.34</v>
      </c>
      <c r="K6404" s="0" t="n">
        <f aca="false">C6404</f>
        <v>35.14</v>
      </c>
      <c r="N6404" s="0" t="n">
        <f aca="false">'Central-Hudson Off Peak'!I6404</f>
        <v>-3.83</v>
      </c>
      <c r="O6404" s="0" t="n">
        <f aca="false">'Central-Hudson Off Peak'!D6404</f>
        <v>48.01</v>
      </c>
      <c r="P6404" s="1" t="n">
        <f aca="false">(O6404+N6404)-K6404</f>
        <v>9.04</v>
      </c>
    </row>
    <row r="6405" customFormat="false" ht="12.75" hidden="false" customHeight="false" outlineLevel="0" collapsed="false">
      <c r="A6405" s="0" t="s">
        <v>12237</v>
      </c>
      <c r="B6405" s="0" t="n">
        <v>2001</v>
      </c>
      <c r="C6405" s="0" t="n">
        <v>35.19</v>
      </c>
      <c r="D6405" s="0" t="n">
        <v>28.39</v>
      </c>
      <c r="E6405" s="0" t="n">
        <v>-1.24</v>
      </c>
      <c r="F6405" s="0" t="n">
        <v>2</v>
      </c>
      <c r="G6405" s="0" t="n">
        <v>-0.79</v>
      </c>
      <c r="H6405" s="0" t="n">
        <v>-4.35</v>
      </c>
      <c r="I6405" s="0" t="n">
        <f aca="false">+G6405-H6405</f>
        <v>3.56</v>
      </c>
      <c r="J6405" s="0" t="n">
        <f aca="false">D6405</f>
        <v>28.39</v>
      </c>
      <c r="K6405" s="0" t="n">
        <f aca="false">C6405</f>
        <v>35.19</v>
      </c>
      <c r="N6405" s="0" t="n">
        <f aca="false">'Central-Hudson Off Peak'!I6405</f>
        <v>-3.89</v>
      </c>
      <c r="O6405" s="0" t="n">
        <f aca="false">'Central-Hudson Off Peak'!D6405</f>
        <v>48.12</v>
      </c>
      <c r="P6405" s="1" t="n">
        <f aca="false">(O6405+N6405)-K6405</f>
        <v>9.04</v>
      </c>
    </row>
    <row r="6406" customFormat="false" ht="12.75" hidden="false" customHeight="false" outlineLevel="0" collapsed="false">
      <c r="A6406" s="0" t="s">
        <v>12238</v>
      </c>
      <c r="B6406" s="0" t="n">
        <v>2001</v>
      </c>
      <c r="C6406" s="0" t="n">
        <v>34.77</v>
      </c>
      <c r="D6406" s="0" t="n">
        <v>27.66</v>
      </c>
      <c r="E6406" s="0" t="n">
        <v>-1.24</v>
      </c>
      <c r="F6406" s="0" t="n">
        <v>2.42</v>
      </c>
      <c r="G6406" s="0" t="n">
        <v>-0.83</v>
      </c>
      <c r="H6406" s="0" t="n">
        <v>-4.28</v>
      </c>
      <c r="I6406" s="0" t="n">
        <f aca="false">+G6406-H6406</f>
        <v>3.45</v>
      </c>
      <c r="J6406" s="0" t="n">
        <f aca="false">D6406</f>
        <v>27.66</v>
      </c>
      <c r="K6406" s="0" t="n">
        <f aca="false">C6406</f>
        <v>34.77</v>
      </c>
      <c r="N6406" s="0" t="n">
        <f aca="false">'Central-Hudson Off Peak'!I6406</f>
        <v>-3.74</v>
      </c>
      <c r="O6406" s="0" t="n">
        <f aca="false">'Central-Hudson Off Peak'!D6406</f>
        <v>47.54</v>
      </c>
      <c r="P6406" s="1" t="n">
        <f aca="false">(O6406+N6406)-K6406</f>
        <v>9.02999999999999</v>
      </c>
    </row>
    <row r="6407" customFormat="false" ht="12.75" hidden="false" customHeight="false" outlineLevel="0" collapsed="false">
      <c r="A6407" s="0" t="s">
        <v>12239</v>
      </c>
      <c r="B6407" s="0" t="n">
        <v>2001</v>
      </c>
      <c r="C6407" s="0" t="n">
        <v>34.69</v>
      </c>
      <c r="D6407" s="0" t="n">
        <v>26.93</v>
      </c>
      <c r="E6407" s="0" t="n">
        <v>-1.24</v>
      </c>
      <c r="F6407" s="0" t="n">
        <v>3.12</v>
      </c>
      <c r="G6407" s="0" t="n">
        <v>-0.84</v>
      </c>
      <c r="H6407" s="0" t="n">
        <v>-4.24</v>
      </c>
      <c r="I6407" s="0" t="n">
        <f aca="false">+G6407-H6407</f>
        <v>3.4</v>
      </c>
      <c r="J6407" s="0" t="n">
        <f aca="false">D6407</f>
        <v>26.93</v>
      </c>
      <c r="K6407" s="0" t="n">
        <f aca="false">C6407</f>
        <v>34.69</v>
      </c>
      <c r="N6407" s="0" t="n">
        <f aca="false">'Central-Hudson Off Peak'!I6407</f>
        <v>-3.72</v>
      </c>
      <c r="O6407" s="0" t="n">
        <f aca="false">'Central-Hudson Off Peak'!D6407</f>
        <v>47.43</v>
      </c>
      <c r="P6407" s="1" t="n">
        <f aca="false">(O6407+N6407)-K6407</f>
        <v>9.02</v>
      </c>
    </row>
    <row r="6408" customFormat="false" ht="12.75" hidden="false" customHeight="false" outlineLevel="0" collapsed="false">
      <c r="A6408" s="0" t="s">
        <v>12240</v>
      </c>
      <c r="B6408" s="0" t="n">
        <v>2001</v>
      </c>
      <c r="C6408" s="0" t="n">
        <v>34.82</v>
      </c>
      <c r="D6408" s="0" t="n">
        <v>28.31</v>
      </c>
      <c r="E6408" s="0" t="n">
        <v>-1.24</v>
      </c>
      <c r="F6408" s="0" t="n">
        <v>1.87</v>
      </c>
      <c r="G6408" s="0" t="n">
        <v>-0.81</v>
      </c>
      <c r="H6408" s="0" t="n">
        <v>-4.21</v>
      </c>
      <c r="I6408" s="0" t="n">
        <f aca="false">+G6408-H6408</f>
        <v>3.4</v>
      </c>
      <c r="J6408" s="0" t="n">
        <f aca="false">D6408</f>
        <v>28.31</v>
      </c>
      <c r="K6408" s="0" t="n">
        <f aca="false">C6408</f>
        <v>34.82</v>
      </c>
      <c r="N6408" s="0" t="n">
        <f aca="false">'Central-Hudson Off Peak'!I6408</f>
        <v>-3.66</v>
      </c>
      <c r="O6408" s="0" t="n">
        <f aca="false">'Central-Hudson Off Peak'!D6408</f>
        <v>47.52</v>
      </c>
      <c r="P6408" s="1" t="n">
        <f aca="false">(O6408+N6408)-K6408</f>
        <v>9.04</v>
      </c>
    </row>
    <row r="6409" customFormat="false" ht="12.75" hidden="false" customHeight="false" outlineLevel="0" collapsed="false">
      <c r="A6409" s="0" t="s">
        <v>12241</v>
      </c>
      <c r="B6409" s="0" t="n">
        <v>2001</v>
      </c>
      <c r="C6409" s="0" t="n">
        <v>34.84</v>
      </c>
      <c r="D6409" s="0" t="n">
        <v>27.89</v>
      </c>
      <c r="E6409" s="0" t="n">
        <v>-1.24</v>
      </c>
      <c r="F6409" s="0" t="n">
        <v>2.27</v>
      </c>
      <c r="G6409" s="0" t="n">
        <v>-0.79</v>
      </c>
      <c r="H6409" s="0" t="n">
        <v>-4.23</v>
      </c>
      <c r="I6409" s="0" t="n">
        <f aca="false">+G6409-H6409</f>
        <v>3.44</v>
      </c>
      <c r="J6409" s="0" t="n">
        <f aca="false">D6409</f>
        <v>27.89</v>
      </c>
      <c r="K6409" s="0" t="n">
        <f aca="false">C6409</f>
        <v>34.84</v>
      </c>
      <c r="N6409" s="0" t="n">
        <f aca="false">'Central-Hudson Off Peak'!I6409</f>
        <v>-3.65</v>
      </c>
      <c r="O6409" s="0" t="n">
        <f aca="false">'Central-Hudson Off Peak'!D6409</f>
        <v>47.52</v>
      </c>
      <c r="P6409" s="1" t="n">
        <f aca="false">(O6409+N6409)-K6409</f>
        <v>9.03</v>
      </c>
    </row>
    <row r="6410" customFormat="false" ht="12.75" hidden="false" customHeight="false" outlineLevel="0" collapsed="false">
      <c r="A6410" s="0" t="s">
        <v>12242</v>
      </c>
      <c r="B6410" s="0" t="n">
        <v>2001</v>
      </c>
      <c r="C6410" s="0" t="n">
        <v>35.09</v>
      </c>
      <c r="D6410" s="0" t="n">
        <v>28.34</v>
      </c>
      <c r="E6410" s="0" t="n">
        <v>-1.24</v>
      </c>
      <c r="F6410" s="0" t="n">
        <v>2.04</v>
      </c>
      <c r="G6410" s="0" t="n">
        <v>-0.82</v>
      </c>
      <c r="H6410" s="0" t="n">
        <v>-4.29</v>
      </c>
      <c r="I6410" s="0" t="n">
        <f aca="false">+G6410-H6410</f>
        <v>3.47</v>
      </c>
      <c r="J6410" s="0" t="n">
        <f aca="false">D6410</f>
        <v>28.34</v>
      </c>
      <c r="K6410" s="0" t="n">
        <f aca="false">C6410</f>
        <v>35.09</v>
      </c>
      <c r="N6410" s="0" t="n">
        <f aca="false">'Central-Hudson Off Peak'!I6410</f>
        <v>-3.71</v>
      </c>
      <c r="O6410" s="0" t="n">
        <f aca="false">'Central-Hudson Off Peak'!D6410</f>
        <v>47.84</v>
      </c>
      <c r="P6410" s="1" t="n">
        <f aca="false">(O6410+N6410)-K6410</f>
        <v>9.04</v>
      </c>
    </row>
    <row r="6411" customFormat="false" ht="12.75" hidden="false" customHeight="false" outlineLevel="0" collapsed="false">
      <c r="A6411" s="0" t="s">
        <v>12243</v>
      </c>
      <c r="B6411" s="0" t="n">
        <v>2001</v>
      </c>
      <c r="C6411" s="0" t="n">
        <v>34.56</v>
      </c>
      <c r="D6411" s="0" t="n">
        <v>28.26</v>
      </c>
      <c r="E6411" s="0" t="n">
        <v>-1.09</v>
      </c>
      <c r="F6411" s="0" t="n">
        <v>1.7</v>
      </c>
      <c r="G6411" s="0" t="n">
        <v>-0.76</v>
      </c>
      <c r="H6411" s="0" t="n">
        <v>-4.27</v>
      </c>
      <c r="I6411" s="0" t="n">
        <f aca="false">+G6411-H6411</f>
        <v>3.51</v>
      </c>
      <c r="J6411" s="0" t="n">
        <f aca="false">D6411</f>
        <v>28.26</v>
      </c>
      <c r="K6411" s="0" t="n">
        <f aca="false">C6411</f>
        <v>34.56</v>
      </c>
      <c r="N6411" s="0" t="n">
        <f aca="false">'Central-Hudson Off Peak'!I6411</f>
        <v>-3.77</v>
      </c>
      <c r="O6411" s="0" t="n">
        <f aca="false">'Central-Hudson Off Peak'!D6411</f>
        <v>46.28</v>
      </c>
      <c r="P6411" s="1" t="n">
        <f aca="false">(O6411+N6411)-K6411</f>
        <v>7.95</v>
      </c>
    </row>
    <row r="6412" customFormat="false" ht="12.75" hidden="false" customHeight="false" outlineLevel="0" collapsed="false">
      <c r="A6412" s="0" t="s">
        <v>12244</v>
      </c>
      <c r="B6412" s="0" t="n">
        <v>2001</v>
      </c>
      <c r="C6412" s="0" t="n">
        <v>38.14</v>
      </c>
      <c r="D6412" s="0" t="n">
        <v>34.75</v>
      </c>
      <c r="E6412" s="0" t="n">
        <v>-1.21</v>
      </c>
      <c r="F6412" s="0" t="n">
        <v>-1.48</v>
      </c>
      <c r="G6412" s="0" t="n">
        <v>-0.89</v>
      </c>
      <c r="H6412" s="0" t="n">
        <v>-4.55</v>
      </c>
      <c r="I6412" s="0" t="n">
        <f aca="false">+G6412-H6412</f>
        <v>3.66</v>
      </c>
      <c r="J6412" s="0" t="n">
        <f aca="false">D6412</f>
        <v>34.75</v>
      </c>
      <c r="K6412" s="0" t="n">
        <f aca="false">C6412</f>
        <v>38.14</v>
      </c>
      <c r="N6412" s="0" t="n">
        <f aca="false">'Central-Hudson Off Peak'!I6412</f>
        <v>-4.29</v>
      </c>
      <c r="O6412" s="0" t="n">
        <f aca="false">'Central-Hudson Off Peak'!D6412</f>
        <v>51.54</v>
      </c>
      <c r="P6412" s="1" t="n">
        <f aca="false">(O6412+N6412)-K6412</f>
        <v>9.11</v>
      </c>
    </row>
    <row r="6413" customFormat="false" ht="12.75" hidden="false" customHeight="false" outlineLevel="0" collapsed="false">
      <c r="A6413" s="0" t="s">
        <v>12245</v>
      </c>
      <c r="B6413" s="0" t="n">
        <v>2001</v>
      </c>
      <c r="C6413" s="0" t="n">
        <v>36.26</v>
      </c>
      <c r="D6413" s="0" t="n">
        <v>33.28</v>
      </c>
      <c r="E6413" s="0" t="n">
        <v>-1.21</v>
      </c>
      <c r="F6413" s="0" t="n">
        <v>-1.48</v>
      </c>
      <c r="G6413" s="0" t="n">
        <v>-0.85</v>
      </c>
      <c r="H6413" s="0" t="n">
        <v>-4.1</v>
      </c>
      <c r="I6413" s="0" t="n">
        <f aca="false">+G6413-H6413</f>
        <v>3.25</v>
      </c>
      <c r="J6413" s="0" t="n">
        <f aca="false">D6413</f>
        <v>33.28</v>
      </c>
      <c r="K6413" s="0" t="n">
        <f aca="false">C6413</f>
        <v>36.26</v>
      </c>
      <c r="N6413" s="0" t="n">
        <f aca="false">'Central-Hudson Off Peak'!I6413</f>
        <v>-4.03</v>
      </c>
      <c r="O6413" s="0" t="n">
        <f aca="false">'Central-Hudson Off Peak'!D6413</f>
        <v>49.4</v>
      </c>
      <c r="P6413" s="1" t="n">
        <f aca="false">(O6413+N6413)-K6413</f>
        <v>9.11</v>
      </c>
    </row>
    <row r="6414" customFormat="false" ht="12.75" hidden="false" customHeight="false" outlineLevel="0" collapsed="false">
      <c r="A6414" s="0" t="s">
        <v>12246</v>
      </c>
      <c r="B6414" s="0" t="n">
        <v>2001</v>
      </c>
      <c r="C6414" s="0" t="n">
        <v>32.2</v>
      </c>
      <c r="D6414" s="0" t="n">
        <v>29.29</v>
      </c>
      <c r="E6414" s="0" t="n">
        <v>-1.21</v>
      </c>
      <c r="F6414" s="0" t="n">
        <v>-1.48</v>
      </c>
      <c r="G6414" s="0" t="n">
        <v>-0.84</v>
      </c>
      <c r="H6414" s="0" t="n">
        <v>-4.02</v>
      </c>
      <c r="I6414" s="0" t="n">
        <f aca="false">+G6414-H6414</f>
        <v>3.18</v>
      </c>
      <c r="J6414" s="0" t="n">
        <f aca="false">D6414</f>
        <v>29.29</v>
      </c>
      <c r="K6414" s="0" t="n">
        <f aca="false">C6414</f>
        <v>32.2</v>
      </c>
      <c r="N6414" s="0" t="n">
        <f aca="false">'Central-Hudson Off Peak'!I6414</f>
        <v>-3.62</v>
      </c>
      <c r="O6414" s="0" t="n">
        <f aca="false">'Central-Hudson Off Peak'!D6414</f>
        <v>44.93</v>
      </c>
      <c r="P6414" s="1" t="n">
        <f aca="false">(O6414+N6414)-K6414</f>
        <v>9.11</v>
      </c>
    </row>
    <row r="6415" customFormat="false" ht="12.75" hidden="false" customHeight="false" outlineLevel="0" collapsed="false">
      <c r="A6415" s="0" t="s">
        <v>12247</v>
      </c>
      <c r="B6415" s="0" t="n">
        <v>2001</v>
      </c>
      <c r="C6415" s="0" t="n">
        <v>36.87</v>
      </c>
      <c r="D6415" s="0" t="n">
        <v>33.96</v>
      </c>
      <c r="E6415" s="0" t="n">
        <v>-0.1</v>
      </c>
      <c r="F6415" s="0" t="n">
        <v>-0.12</v>
      </c>
      <c r="G6415" s="0" t="n">
        <v>-1.04</v>
      </c>
      <c r="H6415" s="0" t="n">
        <v>-3.97</v>
      </c>
      <c r="I6415" s="0" t="n">
        <f aca="false">+G6415-H6415</f>
        <v>2.93</v>
      </c>
      <c r="J6415" s="0" t="n">
        <f aca="false">D6415</f>
        <v>33.96</v>
      </c>
      <c r="K6415" s="0" t="n">
        <f aca="false">C6415</f>
        <v>36.87</v>
      </c>
      <c r="N6415" s="0" t="n">
        <f aca="false">'Central-Hudson Off Peak'!I6415</f>
        <v>-3.99</v>
      </c>
      <c r="O6415" s="0" t="n">
        <f aca="false">'Central-Hudson Off Peak'!D6415</f>
        <v>41.62</v>
      </c>
      <c r="P6415" s="1" t="n">
        <f aca="false">(O6415+N6415)-K6415</f>
        <v>0.759999999999998</v>
      </c>
    </row>
    <row r="6416" customFormat="false" ht="12.75" hidden="false" customHeight="false" outlineLevel="0" collapsed="false">
      <c r="A6416" s="0" t="s">
        <v>12248</v>
      </c>
      <c r="B6416" s="0" t="n">
        <v>2001</v>
      </c>
      <c r="C6416" s="0" t="n">
        <v>32.64</v>
      </c>
      <c r="D6416" s="0" t="n">
        <v>30.5</v>
      </c>
      <c r="E6416" s="0" t="n">
        <v>-0.1</v>
      </c>
      <c r="F6416" s="0" t="n">
        <v>-0.12</v>
      </c>
      <c r="G6416" s="0" t="n">
        <v>-1.18</v>
      </c>
      <c r="H6416" s="0" t="n">
        <v>-3.34</v>
      </c>
      <c r="I6416" s="0" t="n">
        <f aca="false">+G6416-H6416</f>
        <v>2.16</v>
      </c>
      <c r="J6416" s="0" t="n">
        <f aca="false">D6416</f>
        <v>30.5</v>
      </c>
      <c r="K6416" s="0" t="n">
        <f aca="false">C6416</f>
        <v>32.64</v>
      </c>
      <c r="N6416" s="0" t="n">
        <f aca="false">'Central-Hudson Off Peak'!I6416</f>
        <v>-3.78</v>
      </c>
      <c r="O6416" s="0" t="n">
        <f aca="false">'Central-Hudson Off Peak'!D6416</f>
        <v>37.17</v>
      </c>
      <c r="P6416" s="1" t="n">
        <f aca="false">(O6416+N6416)-K6416</f>
        <v>0.75</v>
      </c>
    </row>
    <row r="6417" customFormat="false" ht="12.75" hidden="false" customHeight="false" outlineLevel="0" collapsed="false">
      <c r="A6417" s="0" t="s">
        <v>12249</v>
      </c>
      <c r="B6417" s="0" t="n">
        <v>2001</v>
      </c>
      <c r="C6417" s="0" t="n">
        <v>27.61</v>
      </c>
      <c r="D6417" s="0" t="n">
        <v>26.02</v>
      </c>
      <c r="E6417" s="0" t="n">
        <v>-0.1</v>
      </c>
      <c r="F6417" s="0" t="n">
        <v>-0.12</v>
      </c>
      <c r="G6417" s="0" t="n">
        <v>-0.92</v>
      </c>
      <c r="H6417" s="0" t="n">
        <v>-2.53</v>
      </c>
      <c r="I6417" s="0" t="n">
        <f aca="false">+G6417-H6417</f>
        <v>1.61</v>
      </c>
      <c r="J6417" s="0" t="n">
        <f aca="false">D6417</f>
        <v>26.02</v>
      </c>
      <c r="K6417" s="0" t="n">
        <f aca="false">C6417</f>
        <v>27.61</v>
      </c>
      <c r="N6417" s="0" t="n">
        <f aca="false">'Central-Hudson Off Peak'!I6417</f>
        <v>-3.11</v>
      </c>
      <c r="O6417" s="0" t="n">
        <f aca="false">'Central-Hudson Off Peak'!D6417</f>
        <v>31.47</v>
      </c>
      <c r="P6417" s="1" t="n">
        <f aca="false">(O6417+N6417)-K6417</f>
        <v>0.75</v>
      </c>
    </row>
    <row r="6418" customFormat="false" ht="12.75" hidden="false" customHeight="false" outlineLevel="0" collapsed="false">
      <c r="A6418" s="0" t="s">
        <v>12250</v>
      </c>
      <c r="B6418" s="0" t="n">
        <v>2001</v>
      </c>
      <c r="C6418" s="0" t="n">
        <v>26.85</v>
      </c>
      <c r="D6418" s="0" t="n">
        <v>25.52</v>
      </c>
      <c r="E6418" s="0" t="n">
        <v>-0.1</v>
      </c>
      <c r="F6418" s="0" t="n">
        <v>-0.12</v>
      </c>
      <c r="G6418" s="0" t="n">
        <v>-0.87</v>
      </c>
      <c r="H6418" s="0" t="n">
        <v>-2.22</v>
      </c>
      <c r="I6418" s="0" t="n">
        <f aca="false">+G6418-H6418</f>
        <v>1.35</v>
      </c>
      <c r="J6418" s="0" t="n">
        <f aca="false">D6418</f>
        <v>25.52</v>
      </c>
      <c r="K6418" s="0" t="n">
        <f aca="false">C6418</f>
        <v>26.85</v>
      </c>
      <c r="N6418" s="0" t="n">
        <f aca="false">'Central-Hudson Off Peak'!I6418</f>
        <v>-2.97</v>
      </c>
      <c r="O6418" s="0" t="n">
        <f aca="false">'Central-Hudson Off Peak'!D6418</f>
        <v>30.57</v>
      </c>
      <c r="P6418" s="1" t="n">
        <f aca="false">(O6418+N6418)-K6418</f>
        <v>0.75</v>
      </c>
    </row>
    <row r="6419" customFormat="false" ht="12.75" hidden="false" customHeight="false" outlineLevel="0" collapsed="false">
      <c r="A6419" s="0" t="s">
        <v>12251</v>
      </c>
      <c r="B6419" s="0" t="n">
        <v>2001</v>
      </c>
      <c r="C6419" s="0" t="n">
        <v>26.84</v>
      </c>
      <c r="D6419" s="0" t="n">
        <v>25.52</v>
      </c>
      <c r="E6419" s="0" t="n">
        <v>-0.1</v>
      </c>
      <c r="F6419" s="0" t="n">
        <v>-0.12</v>
      </c>
      <c r="G6419" s="0" t="n">
        <v>-0.88</v>
      </c>
      <c r="H6419" s="0" t="n">
        <v>-2.22</v>
      </c>
      <c r="I6419" s="0" t="n">
        <f aca="false">+G6419-H6419</f>
        <v>1.34</v>
      </c>
      <c r="J6419" s="0" t="n">
        <f aca="false">D6419</f>
        <v>25.52</v>
      </c>
      <c r="K6419" s="0" t="n">
        <f aca="false">C6419</f>
        <v>26.84</v>
      </c>
      <c r="N6419" s="0" t="n">
        <f aca="false">'Central-Hudson Off Peak'!I6419</f>
        <v>-2.97</v>
      </c>
      <c r="O6419" s="0" t="n">
        <f aca="false">'Central-Hudson Off Peak'!D6419</f>
        <v>30.56</v>
      </c>
      <c r="P6419" s="1" t="n">
        <f aca="false">(O6419+N6419)-K6419</f>
        <v>0.75</v>
      </c>
    </row>
    <row r="6420" customFormat="false" ht="12.75" hidden="false" customHeight="false" outlineLevel="0" collapsed="false">
      <c r="A6420" s="0" t="s">
        <v>12252</v>
      </c>
      <c r="B6420" s="0" t="n">
        <v>2001</v>
      </c>
      <c r="C6420" s="0" t="n">
        <v>26.94</v>
      </c>
      <c r="D6420" s="0" t="n">
        <v>25.55</v>
      </c>
      <c r="E6420" s="0" t="n">
        <v>-0.1</v>
      </c>
      <c r="F6420" s="0" t="n">
        <v>-0.12</v>
      </c>
      <c r="G6420" s="0" t="n">
        <v>-0.87</v>
      </c>
      <c r="H6420" s="0" t="n">
        <v>-2.28</v>
      </c>
      <c r="I6420" s="0" t="n">
        <f aca="false">+G6420-H6420</f>
        <v>1.41</v>
      </c>
      <c r="J6420" s="0" t="n">
        <f aca="false">D6420</f>
        <v>25.55</v>
      </c>
      <c r="K6420" s="0" t="n">
        <f aca="false">C6420</f>
        <v>26.94</v>
      </c>
      <c r="N6420" s="0" t="n">
        <f aca="false">'Central-Hudson Off Peak'!I6420</f>
        <v>-2.98</v>
      </c>
      <c r="O6420" s="0" t="n">
        <f aca="false">'Central-Hudson Off Peak'!D6420</f>
        <v>30.67</v>
      </c>
      <c r="P6420" s="1" t="n">
        <f aca="false">(O6420+N6420)-K6420</f>
        <v>0.75</v>
      </c>
    </row>
    <row r="6421" customFormat="false" ht="12.75" hidden="false" customHeight="false" outlineLevel="0" collapsed="false">
      <c r="A6421" s="0" t="s">
        <v>12253</v>
      </c>
      <c r="B6421" s="0" t="n">
        <v>2001</v>
      </c>
      <c r="C6421" s="0" t="n">
        <v>30.24</v>
      </c>
      <c r="D6421" s="0" t="n">
        <v>28.25</v>
      </c>
      <c r="E6421" s="0" t="n">
        <v>-0.1</v>
      </c>
      <c r="F6421" s="0" t="n">
        <v>-0.12</v>
      </c>
      <c r="G6421" s="0" t="n">
        <v>-1</v>
      </c>
      <c r="H6421" s="0" t="n">
        <v>-3.01</v>
      </c>
      <c r="I6421" s="0" t="n">
        <f aca="false">+G6421-H6421</f>
        <v>2.01</v>
      </c>
      <c r="J6421" s="0" t="n">
        <f aca="false">D6421</f>
        <v>28.25</v>
      </c>
      <c r="K6421" s="0" t="n">
        <f aca="false">C6421</f>
        <v>30.24</v>
      </c>
      <c r="N6421" s="0" t="n">
        <f aca="false">'Central-Hudson Off Peak'!I6421</f>
        <v>-3.44</v>
      </c>
      <c r="O6421" s="0" t="n">
        <f aca="false">'Central-Hudson Off Peak'!D6421</f>
        <v>34.43</v>
      </c>
      <c r="P6421" s="1" t="n">
        <f aca="false">(O6421+N6421)-K6421</f>
        <v>0.75</v>
      </c>
    </row>
    <row r="6422" customFormat="false" ht="12.75" hidden="false" customHeight="false" outlineLevel="0" collapsed="false">
      <c r="A6422" s="0" t="s">
        <v>12254</v>
      </c>
      <c r="B6422" s="0" t="n">
        <v>2001</v>
      </c>
      <c r="C6422" s="0" t="n">
        <v>39.27</v>
      </c>
      <c r="D6422" s="0" t="n">
        <v>36.93</v>
      </c>
      <c r="E6422" s="0" t="n">
        <v>-0.1</v>
      </c>
      <c r="F6422" s="0" t="n">
        <v>-0.12</v>
      </c>
      <c r="G6422" s="0" t="n">
        <v>-0.99</v>
      </c>
      <c r="H6422" s="0" t="n">
        <v>-3.35</v>
      </c>
      <c r="I6422" s="0" t="n">
        <f aca="false">+G6422-H6422</f>
        <v>2.36</v>
      </c>
      <c r="J6422" s="0" t="n">
        <f aca="false">D6422</f>
        <v>36.93</v>
      </c>
      <c r="K6422" s="0" t="n">
        <f aca="false">C6422</f>
        <v>39.27</v>
      </c>
      <c r="N6422" s="0" t="n">
        <f aca="false">'Central-Hudson Off Peak'!I6422</f>
        <v>-4.08</v>
      </c>
      <c r="O6422" s="0" t="n">
        <f aca="false">'Central-Hudson Off Peak'!D6422</f>
        <v>44.1</v>
      </c>
      <c r="P6422" s="1" t="n">
        <f aca="false">(O6422+N6422)-K6422</f>
        <v>0.75</v>
      </c>
    </row>
    <row r="6423" customFormat="false" ht="12.75" hidden="false" customHeight="false" outlineLevel="0" collapsed="false">
      <c r="A6423" s="0" t="s">
        <v>12255</v>
      </c>
      <c r="B6423" s="0" t="n">
        <v>2001</v>
      </c>
      <c r="C6423" s="0" t="n">
        <v>33.2</v>
      </c>
      <c r="D6423" s="0" t="n">
        <v>30.12</v>
      </c>
      <c r="E6423" s="0" t="n">
        <v>0</v>
      </c>
      <c r="F6423" s="0" t="n">
        <v>0</v>
      </c>
      <c r="G6423" s="0" t="n">
        <v>-1.09</v>
      </c>
      <c r="H6423" s="0" t="n">
        <v>-4.17</v>
      </c>
      <c r="I6423" s="0" t="n">
        <f aca="false">+G6423-H6423</f>
        <v>3.08</v>
      </c>
      <c r="J6423" s="0" t="n">
        <f aca="false">D6423</f>
        <v>30.12</v>
      </c>
      <c r="K6423" s="0" t="n">
        <f aca="false">C6423</f>
        <v>33.2</v>
      </c>
      <c r="N6423" s="0" t="n">
        <f aca="false">'Central-Hudson Off Peak'!I6423</f>
        <v>-4.14</v>
      </c>
      <c r="O6423" s="0" t="n">
        <f aca="false">'Central-Hudson Off Peak'!D6423</f>
        <v>37.34</v>
      </c>
      <c r="P6423" s="1" t="n">
        <f aca="false">(O6423+N6423)-K6423</f>
        <v>0</v>
      </c>
    </row>
    <row r="6424" customFormat="false" ht="12.75" hidden="false" customHeight="false" outlineLevel="0" collapsed="false">
      <c r="A6424" s="0" t="s">
        <v>12256</v>
      </c>
      <c r="B6424" s="0" t="n">
        <v>2001</v>
      </c>
      <c r="C6424" s="0" t="n">
        <v>33.07</v>
      </c>
      <c r="D6424" s="0" t="n">
        <v>31.13</v>
      </c>
      <c r="E6424" s="0" t="n">
        <v>0</v>
      </c>
      <c r="F6424" s="0" t="n">
        <v>0</v>
      </c>
      <c r="G6424" s="0" t="n">
        <v>-1.11</v>
      </c>
      <c r="H6424" s="0" t="n">
        <v>-3.05</v>
      </c>
      <c r="I6424" s="0" t="n">
        <f aca="false">+G6424-H6424</f>
        <v>1.94</v>
      </c>
      <c r="J6424" s="0" t="n">
        <f aca="false">D6424</f>
        <v>31.13</v>
      </c>
      <c r="K6424" s="0" t="n">
        <f aca="false">C6424</f>
        <v>33.07</v>
      </c>
      <c r="N6424" s="0" t="n">
        <f aca="false">'Central-Hudson Off Peak'!I6424</f>
        <v>-3.5</v>
      </c>
      <c r="O6424" s="0" t="n">
        <f aca="false">'Central-Hudson Off Peak'!D6424</f>
        <v>36.57</v>
      </c>
      <c r="P6424" s="1" t="n">
        <f aca="false">(O6424+N6424)-K6424</f>
        <v>0</v>
      </c>
    </row>
    <row r="6425" customFormat="false" ht="12.75" hidden="false" customHeight="false" outlineLevel="0" collapsed="false">
      <c r="A6425" s="0" t="s">
        <v>12257</v>
      </c>
      <c r="B6425" s="0" t="n">
        <v>2001</v>
      </c>
      <c r="C6425" s="0" t="n">
        <v>30.43</v>
      </c>
      <c r="D6425" s="0" t="n">
        <v>28.65</v>
      </c>
      <c r="E6425" s="0" t="n">
        <v>0</v>
      </c>
      <c r="F6425" s="0" t="n">
        <v>0</v>
      </c>
      <c r="G6425" s="0" t="n">
        <v>-1.03</v>
      </c>
      <c r="H6425" s="0" t="n">
        <v>-2.81</v>
      </c>
      <c r="I6425" s="0" t="n">
        <f aca="false">+G6425-H6425</f>
        <v>1.78</v>
      </c>
      <c r="J6425" s="0" t="n">
        <f aca="false">D6425</f>
        <v>28.65</v>
      </c>
      <c r="K6425" s="0" t="n">
        <f aca="false">C6425</f>
        <v>30.43</v>
      </c>
      <c r="N6425" s="0" t="n">
        <f aca="false">'Central-Hudson Off Peak'!I6425</f>
        <v>-3.2</v>
      </c>
      <c r="O6425" s="0" t="n">
        <f aca="false">'Central-Hudson Off Peak'!D6425</f>
        <v>33.63</v>
      </c>
      <c r="P6425" s="1" t="n">
        <f aca="false">(O6425+N6425)-K6425</f>
        <v>0</v>
      </c>
    </row>
    <row r="6426" customFormat="false" ht="12.75" hidden="false" customHeight="false" outlineLevel="0" collapsed="false">
      <c r="A6426" s="0" t="s">
        <v>12258</v>
      </c>
      <c r="B6426" s="0" t="n">
        <v>2001</v>
      </c>
      <c r="C6426" s="0" t="n">
        <v>27.55</v>
      </c>
      <c r="D6426" s="0" t="n">
        <v>26.21</v>
      </c>
      <c r="E6426" s="0" t="n">
        <v>0</v>
      </c>
      <c r="F6426" s="0" t="n">
        <v>0</v>
      </c>
      <c r="G6426" s="0" t="n">
        <v>-0.9</v>
      </c>
      <c r="H6426" s="0" t="n">
        <v>-2.24</v>
      </c>
      <c r="I6426" s="0" t="n">
        <f aca="false">+G6426-H6426</f>
        <v>1.34</v>
      </c>
      <c r="J6426" s="0" t="n">
        <f aca="false">D6426</f>
        <v>26.21</v>
      </c>
      <c r="K6426" s="0" t="n">
        <f aca="false">C6426</f>
        <v>27.55</v>
      </c>
      <c r="N6426" s="0" t="n">
        <f aca="false">'Central-Hudson Off Peak'!I6426</f>
        <v>-2.8</v>
      </c>
      <c r="O6426" s="0" t="n">
        <f aca="false">'Central-Hudson Off Peak'!D6426</f>
        <v>30.35</v>
      </c>
      <c r="P6426" s="1" t="n">
        <f aca="false">(O6426+N6426)-K6426</f>
        <v>0</v>
      </c>
    </row>
    <row r="6427" customFormat="false" ht="12.75" hidden="false" customHeight="false" outlineLevel="0" collapsed="false">
      <c r="A6427" s="0" t="s">
        <v>12259</v>
      </c>
      <c r="B6427" s="0" t="n">
        <v>2001</v>
      </c>
      <c r="C6427" s="0" t="n">
        <v>27.48</v>
      </c>
      <c r="D6427" s="0" t="n">
        <v>26.19</v>
      </c>
      <c r="E6427" s="0" t="n">
        <v>0</v>
      </c>
      <c r="F6427" s="0" t="n">
        <v>0</v>
      </c>
      <c r="G6427" s="0" t="n">
        <v>-0.89</v>
      </c>
      <c r="H6427" s="0" t="n">
        <v>-2.18</v>
      </c>
      <c r="I6427" s="0" t="n">
        <f aca="false">+G6427-H6427</f>
        <v>1.29</v>
      </c>
      <c r="J6427" s="0" t="n">
        <f aca="false">D6427</f>
        <v>26.19</v>
      </c>
      <c r="K6427" s="0" t="n">
        <f aca="false">C6427</f>
        <v>27.48</v>
      </c>
      <c r="N6427" s="0" t="n">
        <f aca="false">'Central-Hudson Off Peak'!I6427</f>
        <v>-2.74</v>
      </c>
      <c r="O6427" s="0" t="n">
        <f aca="false">'Central-Hudson Off Peak'!D6427</f>
        <v>30.22</v>
      </c>
      <c r="P6427" s="1" t="n">
        <f aca="false">(O6427+N6427)-K6427</f>
        <v>0</v>
      </c>
    </row>
    <row r="6428" customFormat="false" ht="12.75" hidden="false" customHeight="false" outlineLevel="0" collapsed="false">
      <c r="A6428" s="0" t="s">
        <v>12260</v>
      </c>
      <c r="B6428" s="0" t="n">
        <v>2001</v>
      </c>
      <c r="C6428" s="0" t="n">
        <v>27.52</v>
      </c>
      <c r="D6428" s="0" t="n">
        <v>26.2</v>
      </c>
      <c r="E6428" s="0" t="n">
        <v>0</v>
      </c>
      <c r="F6428" s="0" t="n">
        <v>0</v>
      </c>
      <c r="G6428" s="0" t="n">
        <v>-0.9</v>
      </c>
      <c r="H6428" s="0" t="n">
        <v>-2.22</v>
      </c>
      <c r="I6428" s="0" t="n">
        <f aca="false">+G6428-H6428</f>
        <v>1.32</v>
      </c>
      <c r="J6428" s="0" t="n">
        <f aca="false">D6428</f>
        <v>26.2</v>
      </c>
      <c r="K6428" s="0" t="n">
        <f aca="false">C6428</f>
        <v>27.52</v>
      </c>
      <c r="N6428" s="0" t="n">
        <f aca="false">'Central-Hudson Off Peak'!I6428</f>
        <v>-2.78</v>
      </c>
      <c r="O6428" s="0" t="n">
        <f aca="false">'Central-Hudson Off Peak'!D6428</f>
        <v>30.3</v>
      </c>
      <c r="P6428" s="1" t="n">
        <f aca="false">(O6428+N6428)-K6428</f>
        <v>0</v>
      </c>
    </row>
    <row r="6429" customFormat="false" ht="12.75" hidden="false" customHeight="false" outlineLevel="0" collapsed="false">
      <c r="A6429" s="0" t="s">
        <v>12261</v>
      </c>
      <c r="B6429" s="0" t="n">
        <v>2001</v>
      </c>
      <c r="C6429" s="0" t="n">
        <v>33.11</v>
      </c>
      <c r="D6429" s="0" t="n">
        <v>31.03</v>
      </c>
      <c r="E6429" s="0" t="n">
        <v>0</v>
      </c>
      <c r="F6429" s="0" t="n">
        <v>0</v>
      </c>
      <c r="G6429" s="0" t="n">
        <v>-1.11</v>
      </c>
      <c r="H6429" s="0" t="n">
        <v>-3.19</v>
      </c>
      <c r="I6429" s="0" t="n">
        <f aca="false">+G6429-H6429</f>
        <v>2.08</v>
      </c>
      <c r="J6429" s="0" t="n">
        <f aca="false">D6429</f>
        <v>31.03</v>
      </c>
      <c r="K6429" s="0" t="n">
        <f aca="false">C6429</f>
        <v>33.11</v>
      </c>
      <c r="N6429" s="0" t="n">
        <f aca="false">'Central-Hudson Off Peak'!I6429</f>
        <v>-3.57</v>
      </c>
      <c r="O6429" s="0" t="n">
        <f aca="false">'Central-Hudson Off Peak'!D6429</f>
        <v>36.68</v>
      </c>
      <c r="P6429" s="1" t="n">
        <f aca="false">(O6429+N6429)-K6429</f>
        <v>0</v>
      </c>
    </row>
    <row r="6430" customFormat="false" ht="12.75" hidden="false" customHeight="false" outlineLevel="0" collapsed="false">
      <c r="A6430" s="0" t="s">
        <v>12262</v>
      </c>
      <c r="B6430" s="0" t="n">
        <v>2001</v>
      </c>
      <c r="C6430" s="0" t="n">
        <v>40.25</v>
      </c>
      <c r="D6430" s="0" t="n">
        <v>38.07</v>
      </c>
      <c r="E6430" s="0" t="n">
        <v>0</v>
      </c>
      <c r="F6430" s="0" t="n">
        <v>0</v>
      </c>
      <c r="G6430" s="0" t="n">
        <v>-0.92</v>
      </c>
      <c r="H6430" s="0" t="n">
        <v>-3.1</v>
      </c>
      <c r="I6430" s="0" t="n">
        <f aca="false">+G6430-H6430</f>
        <v>2.18</v>
      </c>
      <c r="J6430" s="0" t="n">
        <f aca="false">D6430</f>
        <v>38.07</v>
      </c>
      <c r="K6430" s="0" t="n">
        <f aca="false">C6430</f>
        <v>40.25</v>
      </c>
      <c r="N6430" s="0" t="n">
        <f aca="false">'Central-Hudson Off Peak'!I6430</f>
        <v>-3.83</v>
      </c>
      <c r="O6430" s="0" t="n">
        <f aca="false">'Central-Hudson Off Peak'!D6430</f>
        <v>44.08</v>
      </c>
      <c r="P6430" s="1" t="n">
        <f aca="false">(O6430+N6430)-K6430</f>
        <v>0</v>
      </c>
    </row>
    <row r="6431" customFormat="false" ht="12.75" hidden="false" customHeight="false" outlineLevel="0" collapsed="false">
      <c r="A6431" s="0" t="s">
        <v>12263</v>
      </c>
      <c r="B6431" s="0" t="n">
        <v>2001</v>
      </c>
      <c r="C6431" s="0" t="n">
        <v>33.11</v>
      </c>
      <c r="D6431" s="0" t="n">
        <v>30.14</v>
      </c>
      <c r="E6431" s="0" t="n">
        <v>0</v>
      </c>
      <c r="F6431" s="0" t="n">
        <v>0</v>
      </c>
      <c r="G6431" s="0" t="n">
        <v>-1.18</v>
      </c>
      <c r="H6431" s="0" t="n">
        <v>-4.15</v>
      </c>
      <c r="I6431" s="0" t="n">
        <f aca="false">+G6431-H6431</f>
        <v>2.97</v>
      </c>
      <c r="J6431" s="0" t="n">
        <f aca="false">D6431</f>
        <v>30.14</v>
      </c>
      <c r="K6431" s="0" t="n">
        <f aca="false">C6431</f>
        <v>33.11</v>
      </c>
      <c r="N6431" s="0" t="n">
        <f aca="false">'Central-Hudson Off Peak'!I6431</f>
        <v>-4.12</v>
      </c>
      <c r="O6431" s="0" t="n">
        <f aca="false">'Central-Hudson Off Peak'!D6431</f>
        <v>37.23</v>
      </c>
      <c r="P6431" s="1" t="n">
        <f aca="false">(O6431+N6431)-K6431</f>
        <v>0</v>
      </c>
    </row>
    <row r="6432" customFormat="false" ht="12.75" hidden="false" customHeight="false" outlineLevel="0" collapsed="false">
      <c r="A6432" s="0" t="s">
        <v>12264</v>
      </c>
      <c r="B6432" s="0" t="n">
        <v>2001</v>
      </c>
      <c r="C6432" s="0" t="n">
        <v>27.94</v>
      </c>
      <c r="D6432" s="0" t="n">
        <v>26.06</v>
      </c>
      <c r="E6432" s="0" t="n">
        <v>0</v>
      </c>
      <c r="F6432" s="0" t="n">
        <v>0</v>
      </c>
      <c r="G6432" s="0" t="n">
        <v>-1.05</v>
      </c>
      <c r="H6432" s="0" t="n">
        <v>-2.93</v>
      </c>
      <c r="I6432" s="0" t="n">
        <f aca="false">+G6432-H6432</f>
        <v>1.88</v>
      </c>
      <c r="J6432" s="0" t="n">
        <f aca="false">D6432</f>
        <v>26.06</v>
      </c>
      <c r="K6432" s="0" t="n">
        <f aca="false">C6432</f>
        <v>27.94</v>
      </c>
      <c r="N6432" s="0" t="n">
        <f aca="false">'Central-Hudson Off Peak'!I6432</f>
        <v>-3.26</v>
      </c>
      <c r="O6432" s="0" t="n">
        <f aca="false">'Central-Hudson Off Peak'!D6432</f>
        <v>31.2</v>
      </c>
      <c r="P6432" s="1" t="n">
        <f aca="false">(O6432+N6432)-K6432</f>
        <v>0</v>
      </c>
    </row>
    <row r="6433" customFormat="false" ht="12.75" hidden="false" customHeight="false" outlineLevel="0" collapsed="false">
      <c r="A6433" s="0" t="s">
        <v>12265</v>
      </c>
      <c r="B6433" s="0" t="n">
        <v>2001</v>
      </c>
      <c r="C6433" s="0" t="n">
        <v>26.25</v>
      </c>
      <c r="D6433" s="0" t="n">
        <v>24.82</v>
      </c>
      <c r="E6433" s="0" t="n">
        <v>0</v>
      </c>
      <c r="F6433" s="0" t="n">
        <v>0</v>
      </c>
      <c r="G6433" s="0" t="n">
        <v>-0.95</v>
      </c>
      <c r="H6433" s="0" t="n">
        <v>-2.38</v>
      </c>
      <c r="I6433" s="0" t="n">
        <f aca="false">+G6433-H6433</f>
        <v>1.43</v>
      </c>
      <c r="J6433" s="0" t="n">
        <f aca="false">D6433</f>
        <v>24.82</v>
      </c>
      <c r="K6433" s="0" t="n">
        <f aca="false">C6433</f>
        <v>26.25</v>
      </c>
      <c r="N6433" s="0" t="n">
        <f aca="false">'Central-Hudson Off Peak'!I6433</f>
        <v>-2.88</v>
      </c>
      <c r="O6433" s="0" t="n">
        <f aca="false">'Central-Hudson Off Peak'!D6433</f>
        <v>29.13</v>
      </c>
      <c r="P6433" s="1" t="n">
        <f aca="false">(O6433+N6433)-K6433</f>
        <v>0</v>
      </c>
    </row>
    <row r="6434" customFormat="false" ht="12.75" hidden="false" customHeight="false" outlineLevel="0" collapsed="false">
      <c r="A6434" s="0" t="s">
        <v>12266</v>
      </c>
      <c r="B6434" s="0" t="n">
        <v>2001</v>
      </c>
      <c r="C6434" s="0" t="n">
        <v>24.12</v>
      </c>
      <c r="D6434" s="0" t="n">
        <v>22.94</v>
      </c>
      <c r="E6434" s="0" t="n">
        <v>0</v>
      </c>
      <c r="F6434" s="0" t="n">
        <v>0</v>
      </c>
      <c r="G6434" s="0" t="n">
        <v>-0.89</v>
      </c>
      <c r="H6434" s="0" t="n">
        <v>-2.07</v>
      </c>
      <c r="I6434" s="0" t="n">
        <f aca="false">+G6434-H6434</f>
        <v>1.18</v>
      </c>
      <c r="J6434" s="0" t="n">
        <f aca="false">D6434</f>
        <v>22.94</v>
      </c>
      <c r="K6434" s="0" t="n">
        <f aca="false">C6434</f>
        <v>24.12</v>
      </c>
      <c r="N6434" s="0" t="n">
        <f aca="false">'Central-Hudson Off Peak'!I6434</f>
        <v>-2.64</v>
      </c>
      <c r="O6434" s="0" t="n">
        <f aca="false">'Central-Hudson Off Peak'!D6434</f>
        <v>26.76</v>
      </c>
      <c r="P6434" s="1" t="n">
        <f aca="false">(O6434+N6434)-K6434</f>
        <v>0</v>
      </c>
    </row>
    <row r="6435" customFormat="false" ht="12.75" hidden="false" customHeight="false" outlineLevel="0" collapsed="false">
      <c r="A6435" s="0" t="s">
        <v>12267</v>
      </c>
      <c r="B6435" s="0" t="n">
        <v>2001</v>
      </c>
      <c r="C6435" s="0" t="n">
        <v>24.09</v>
      </c>
      <c r="D6435" s="0" t="n">
        <v>22.94</v>
      </c>
      <c r="E6435" s="0" t="n">
        <v>0</v>
      </c>
      <c r="F6435" s="0" t="n">
        <v>0</v>
      </c>
      <c r="G6435" s="0" t="n">
        <v>-0.9</v>
      </c>
      <c r="H6435" s="0" t="n">
        <v>-2.05</v>
      </c>
      <c r="I6435" s="0" t="n">
        <f aca="false">+G6435-H6435</f>
        <v>1.15</v>
      </c>
      <c r="J6435" s="0" t="n">
        <f aca="false">D6435</f>
        <v>22.94</v>
      </c>
      <c r="K6435" s="0" t="n">
        <f aca="false">C6435</f>
        <v>24.09</v>
      </c>
      <c r="N6435" s="0" t="n">
        <f aca="false">'Central-Hudson Off Peak'!I6435</f>
        <v>-2.6</v>
      </c>
      <c r="O6435" s="0" t="n">
        <f aca="false">'Central-Hudson Off Peak'!D6435</f>
        <v>26.69</v>
      </c>
      <c r="P6435" s="1" t="n">
        <f aca="false">(O6435+N6435)-K6435</f>
        <v>0</v>
      </c>
    </row>
    <row r="6436" customFormat="false" ht="12.75" hidden="false" customHeight="false" outlineLevel="0" collapsed="false">
      <c r="A6436" s="0" t="s">
        <v>12268</v>
      </c>
      <c r="B6436" s="0" t="n">
        <v>2001</v>
      </c>
      <c r="C6436" s="0" t="n">
        <v>24.14</v>
      </c>
      <c r="D6436" s="0" t="n">
        <v>23</v>
      </c>
      <c r="E6436" s="0" t="n">
        <v>0</v>
      </c>
      <c r="F6436" s="0" t="n">
        <v>0</v>
      </c>
      <c r="G6436" s="0" t="n">
        <v>-0.87</v>
      </c>
      <c r="H6436" s="0" t="n">
        <v>-2.01</v>
      </c>
      <c r="I6436" s="0" t="n">
        <f aca="false">+G6436-H6436</f>
        <v>1.14</v>
      </c>
      <c r="J6436" s="0" t="n">
        <f aca="false">D6436</f>
        <v>23</v>
      </c>
      <c r="K6436" s="0" t="n">
        <f aca="false">C6436</f>
        <v>24.14</v>
      </c>
      <c r="N6436" s="0" t="n">
        <f aca="false">'Central-Hudson Off Peak'!I6436</f>
        <v>-2.62</v>
      </c>
      <c r="O6436" s="0" t="n">
        <f aca="false">'Central-Hudson Off Peak'!D6436</f>
        <v>26.76</v>
      </c>
      <c r="P6436" s="1" t="n">
        <f aca="false">(O6436+N6436)-K6436</f>
        <v>0</v>
      </c>
    </row>
    <row r="6437" customFormat="false" ht="12.75" hidden="false" customHeight="false" outlineLevel="0" collapsed="false">
      <c r="A6437" s="0" t="s">
        <v>12269</v>
      </c>
      <c r="B6437" s="0" t="n">
        <v>2001</v>
      </c>
      <c r="C6437" s="0" t="n">
        <v>29.53</v>
      </c>
      <c r="D6437" s="0" t="n">
        <v>27.48</v>
      </c>
      <c r="E6437" s="0" t="n">
        <v>0</v>
      </c>
      <c r="F6437" s="0" t="n">
        <v>0</v>
      </c>
      <c r="G6437" s="0" t="n">
        <v>-1.07</v>
      </c>
      <c r="H6437" s="0" t="n">
        <v>-3.12</v>
      </c>
      <c r="I6437" s="0" t="n">
        <f aca="false">+G6437-H6437</f>
        <v>2.05</v>
      </c>
      <c r="J6437" s="0" t="n">
        <f aca="false">D6437</f>
        <v>27.48</v>
      </c>
      <c r="K6437" s="0" t="n">
        <f aca="false">C6437</f>
        <v>29.53</v>
      </c>
      <c r="N6437" s="0" t="n">
        <f aca="false">'Central-Hudson Off Peak'!I6437</f>
        <v>-3.52</v>
      </c>
      <c r="O6437" s="0" t="n">
        <f aca="false">'Central-Hudson Off Peak'!D6437</f>
        <v>33.05</v>
      </c>
      <c r="P6437" s="1" t="n">
        <f aca="false">(O6437+N6437)-K6437</f>
        <v>0</v>
      </c>
    </row>
    <row r="6438" customFormat="false" ht="12.75" hidden="false" customHeight="false" outlineLevel="0" collapsed="false">
      <c r="A6438" s="0" t="s">
        <v>12270</v>
      </c>
      <c r="B6438" s="0" t="n">
        <v>2001</v>
      </c>
      <c r="C6438" s="0" t="n">
        <v>36.8</v>
      </c>
      <c r="D6438" s="0" t="n">
        <v>34.08</v>
      </c>
      <c r="E6438" s="0" t="n">
        <v>0</v>
      </c>
      <c r="F6438" s="0" t="n">
        <v>0</v>
      </c>
      <c r="G6438" s="0" t="n">
        <v>-1.15</v>
      </c>
      <c r="H6438" s="0" t="n">
        <v>-3.87</v>
      </c>
      <c r="I6438" s="0" t="n">
        <f aca="false">+G6438-H6438</f>
        <v>2.72</v>
      </c>
      <c r="J6438" s="0" t="n">
        <f aca="false">D6438</f>
        <v>34.08</v>
      </c>
      <c r="K6438" s="0" t="n">
        <f aca="false">C6438</f>
        <v>36.8</v>
      </c>
      <c r="N6438" s="0" t="n">
        <f aca="false">'Central-Hudson Off Peak'!I6438</f>
        <v>-4.38</v>
      </c>
      <c r="O6438" s="0" t="n">
        <f aca="false">'Central-Hudson Off Peak'!D6438</f>
        <v>41.18</v>
      </c>
      <c r="P6438" s="1" t="n">
        <f aca="false">(O6438+N6438)-K6438</f>
        <v>0</v>
      </c>
    </row>
    <row r="6439" customFormat="false" ht="12.75" hidden="false" customHeight="false" outlineLevel="0" collapsed="false">
      <c r="A6439" s="0" t="s">
        <v>12271</v>
      </c>
      <c r="B6439" s="0" t="n">
        <v>2001</v>
      </c>
      <c r="C6439" s="0" t="n">
        <v>28.8</v>
      </c>
      <c r="D6439" s="0" t="n">
        <v>27.03</v>
      </c>
      <c r="E6439" s="0" t="n">
        <v>0</v>
      </c>
      <c r="F6439" s="0" t="n">
        <v>0</v>
      </c>
      <c r="G6439" s="0" t="n">
        <v>-0.87</v>
      </c>
      <c r="H6439" s="0" t="n">
        <v>-2.64</v>
      </c>
      <c r="I6439" s="0" t="n">
        <f aca="false">+G6439-H6439</f>
        <v>1.77</v>
      </c>
      <c r="J6439" s="0" t="n">
        <f aca="false">D6439</f>
        <v>27.03</v>
      </c>
      <c r="K6439" s="0" t="n">
        <f aca="false">C6439</f>
        <v>28.8</v>
      </c>
      <c r="N6439" s="0" t="n">
        <f aca="false">'Central-Hudson Off Peak'!I6439</f>
        <v>-3.44</v>
      </c>
      <c r="O6439" s="0" t="n">
        <f aca="false">'Central-Hudson Off Peak'!D6439</f>
        <v>32.24</v>
      </c>
      <c r="P6439" s="1" t="n">
        <f aca="false">(O6439+N6439)-K6439</f>
        <v>0</v>
      </c>
    </row>
    <row r="6440" customFormat="false" ht="12.75" hidden="false" customHeight="false" outlineLevel="0" collapsed="false">
      <c r="A6440" s="0" t="s">
        <v>12272</v>
      </c>
      <c r="B6440" s="0" t="n">
        <v>2001</v>
      </c>
      <c r="C6440" s="0" t="n">
        <v>27.64</v>
      </c>
      <c r="D6440" s="0" t="n">
        <v>25.88</v>
      </c>
      <c r="E6440" s="0" t="n">
        <v>0</v>
      </c>
      <c r="F6440" s="0" t="n">
        <v>0</v>
      </c>
      <c r="G6440" s="0" t="n">
        <v>-0.98</v>
      </c>
      <c r="H6440" s="0" t="n">
        <v>-2.74</v>
      </c>
      <c r="I6440" s="0" t="n">
        <f aca="false">+G6440-H6440</f>
        <v>1.76</v>
      </c>
      <c r="J6440" s="0" t="n">
        <f aca="false">D6440</f>
        <v>25.88</v>
      </c>
      <c r="K6440" s="0" t="n">
        <f aca="false">C6440</f>
        <v>27.64</v>
      </c>
      <c r="N6440" s="0" t="n">
        <f aca="false">'Central-Hudson Off Peak'!I6440</f>
        <v>-3.04</v>
      </c>
      <c r="O6440" s="0" t="n">
        <f aca="false">'Central-Hudson Off Peak'!D6440</f>
        <v>30.68</v>
      </c>
      <c r="P6440" s="1" t="n">
        <f aca="false">(O6440+N6440)-K6440</f>
        <v>0</v>
      </c>
    </row>
    <row r="6441" customFormat="false" ht="12.75" hidden="false" customHeight="false" outlineLevel="0" collapsed="false">
      <c r="A6441" s="0" t="s">
        <v>12273</v>
      </c>
      <c r="B6441" s="0" t="n">
        <v>2001</v>
      </c>
      <c r="C6441" s="0" t="n">
        <v>23.08</v>
      </c>
      <c r="D6441" s="0" t="n">
        <v>21.83</v>
      </c>
      <c r="E6441" s="0" t="n">
        <v>0</v>
      </c>
      <c r="F6441" s="0" t="n">
        <v>0</v>
      </c>
      <c r="G6441" s="0" t="n">
        <v>-0.81</v>
      </c>
      <c r="H6441" s="0" t="n">
        <v>-2.06</v>
      </c>
      <c r="I6441" s="0" t="n">
        <f aca="false">+G6441-H6441</f>
        <v>1.25</v>
      </c>
      <c r="J6441" s="0" t="n">
        <f aca="false">D6441</f>
        <v>21.83</v>
      </c>
      <c r="K6441" s="0" t="n">
        <f aca="false">C6441</f>
        <v>23.08</v>
      </c>
      <c r="N6441" s="0" t="n">
        <f aca="false">'Central-Hudson Off Peak'!I6441</f>
        <v>-2.29</v>
      </c>
      <c r="O6441" s="0" t="n">
        <f aca="false">'Central-Hudson Off Peak'!D6441</f>
        <v>25.37</v>
      </c>
      <c r="P6441" s="1" t="n">
        <f aca="false">(O6441+N6441)-K6441</f>
        <v>0</v>
      </c>
    </row>
    <row r="6442" customFormat="false" ht="12.75" hidden="false" customHeight="false" outlineLevel="0" collapsed="false">
      <c r="A6442" s="0" t="s">
        <v>12274</v>
      </c>
      <c r="B6442" s="0" t="n">
        <v>2001</v>
      </c>
      <c r="C6442" s="0" t="n">
        <v>22.78</v>
      </c>
      <c r="D6442" s="0" t="n">
        <v>21.54</v>
      </c>
      <c r="E6442" s="0" t="n">
        <v>0</v>
      </c>
      <c r="F6442" s="0" t="n">
        <v>0</v>
      </c>
      <c r="G6442" s="0" t="n">
        <v>-0.84</v>
      </c>
      <c r="H6442" s="0" t="n">
        <v>-2.08</v>
      </c>
      <c r="I6442" s="0" t="n">
        <f aca="false">+G6442-H6442</f>
        <v>1.24</v>
      </c>
      <c r="J6442" s="0" t="n">
        <f aca="false">D6442</f>
        <v>21.54</v>
      </c>
      <c r="K6442" s="0" t="n">
        <f aca="false">C6442</f>
        <v>22.78</v>
      </c>
      <c r="N6442" s="0" t="n">
        <f aca="false">'Central-Hudson Off Peak'!I6442</f>
        <v>-2.21</v>
      </c>
      <c r="O6442" s="0" t="n">
        <f aca="false">'Central-Hudson Off Peak'!D6442</f>
        <v>24.99</v>
      </c>
      <c r="P6442" s="1" t="n">
        <f aca="false">(O6442+N6442)-K6442</f>
        <v>0</v>
      </c>
    </row>
    <row r="6443" customFormat="false" ht="12.75" hidden="false" customHeight="false" outlineLevel="0" collapsed="false">
      <c r="A6443" s="0" t="s">
        <v>12275</v>
      </c>
      <c r="B6443" s="0" t="n">
        <v>2001</v>
      </c>
      <c r="C6443" s="0" t="n">
        <v>22.71</v>
      </c>
      <c r="D6443" s="0" t="n">
        <v>21.49</v>
      </c>
      <c r="E6443" s="0" t="n">
        <v>0</v>
      </c>
      <c r="F6443" s="0" t="n">
        <v>0</v>
      </c>
      <c r="G6443" s="0" t="n">
        <v>-0.85</v>
      </c>
      <c r="H6443" s="0" t="n">
        <v>-2.07</v>
      </c>
      <c r="I6443" s="0" t="n">
        <f aca="false">+G6443-H6443</f>
        <v>1.22</v>
      </c>
      <c r="J6443" s="0" t="n">
        <f aca="false">D6443</f>
        <v>21.49</v>
      </c>
      <c r="K6443" s="0" t="n">
        <f aca="false">C6443</f>
        <v>22.71</v>
      </c>
      <c r="N6443" s="0" t="n">
        <f aca="false">'Central-Hudson Off Peak'!I6443</f>
        <v>-2.21</v>
      </c>
      <c r="O6443" s="0" t="n">
        <f aca="false">'Central-Hudson Off Peak'!D6443</f>
        <v>24.92</v>
      </c>
      <c r="P6443" s="1" t="n">
        <f aca="false">(O6443+N6443)-K6443</f>
        <v>0</v>
      </c>
    </row>
    <row r="6444" customFormat="false" ht="12.75" hidden="false" customHeight="false" outlineLevel="0" collapsed="false">
      <c r="A6444" s="0" t="s">
        <v>12276</v>
      </c>
      <c r="B6444" s="0" t="n">
        <v>2001</v>
      </c>
      <c r="C6444" s="0" t="n">
        <v>22.81</v>
      </c>
      <c r="D6444" s="0" t="n">
        <v>21.53</v>
      </c>
      <c r="E6444" s="0" t="n">
        <v>0</v>
      </c>
      <c r="F6444" s="0" t="n">
        <v>0</v>
      </c>
      <c r="G6444" s="0" t="n">
        <v>-0.86</v>
      </c>
      <c r="H6444" s="0" t="n">
        <v>-2.14</v>
      </c>
      <c r="I6444" s="0" t="n">
        <f aca="false">+G6444-H6444</f>
        <v>1.28</v>
      </c>
      <c r="J6444" s="0" t="n">
        <f aca="false">D6444</f>
        <v>21.53</v>
      </c>
      <c r="K6444" s="0" t="n">
        <f aca="false">C6444</f>
        <v>22.81</v>
      </c>
      <c r="N6444" s="0" t="n">
        <f aca="false">'Central-Hudson Off Peak'!I6444</f>
        <v>-2.25</v>
      </c>
      <c r="O6444" s="0" t="n">
        <f aca="false">'Central-Hudson Off Peak'!D6444</f>
        <v>25.06</v>
      </c>
      <c r="P6444" s="1" t="n">
        <f aca="false">(O6444+N6444)-K6444</f>
        <v>0</v>
      </c>
    </row>
    <row r="6445" customFormat="false" ht="12.75" hidden="false" customHeight="false" outlineLevel="0" collapsed="false">
      <c r="A6445" s="0" t="s">
        <v>12277</v>
      </c>
      <c r="B6445" s="0" t="n">
        <v>2001</v>
      </c>
      <c r="C6445" s="0" t="n">
        <v>26.91</v>
      </c>
      <c r="D6445" s="0" t="n">
        <v>24.92</v>
      </c>
      <c r="E6445" s="0" t="n">
        <v>0</v>
      </c>
      <c r="F6445" s="0" t="n">
        <v>0</v>
      </c>
      <c r="G6445" s="0" t="n">
        <v>-1.01</v>
      </c>
      <c r="H6445" s="0" t="n">
        <v>-3</v>
      </c>
      <c r="I6445" s="0" t="n">
        <f aca="false">+G6445-H6445</f>
        <v>1.99</v>
      </c>
      <c r="J6445" s="0" t="n">
        <f aca="false">D6445</f>
        <v>24.92</v>
      </c>
      <c r="K6445" s="0" t="n">
        <f aca="false">C6445</f>
        <v>26.91</v>
      </c>
      <c r="N6445" s="0" t="n">
        <f aca="false">'Central-Hudson Off Peak'!I6445</f>
        <v>-2.9</v>
      </c>
      <c r="O6445" s="0" t="n">
        <f aca="false">'Central-Hudson Off Peak'!D6445</f>
        <v>29.81</v>
      </c>
      <c r="P6445" s="1" t="n">
        <f aca="false">(O6445+N6445)-K6445</f>
        <v>0</v>
      </c>
    </row>
    <row r="6446" customFormat="false" ht="12.75" hidden="false" customHeight="false" outlineLevel="0" collapsed="false">
      <c r="A6446" s="0" t="s">
        <v>12278</v>
      </c>
      <c r="B6446" s="0" t="n">
        <v>2001</v>
      </c>
      <c r="C6446" s="0" t="n">
        <v>34.89</v>
      </c>
      <c r="D6446" s="0" t="n">
        <v>31.96</v>
      </c>
      <c r="E6446" s="0" t="n">
        <v>0</v>
      </c>
      <c r="F6446" s="0" t="n">
        <v>0</v>
      </c>
      <c r="G6446" s="0" t="n">
        <v>-1.07</v>
      </c>
      <c r="H6446" s="0" t="n">
        <v>-4</v>
      </c>
      <c r="I6446" s="0" t="n">
        <f aca="false">+G6446-H6446</f>
        <v>2.93</v>
      </c>
      <c r="J6446" s="0" t="n">
        <f aca="false">D6446</f>
        <v>31.96</v>
      </c>
      <c r="K6446" s="0" t="n">
        <f aca="false">C6446</f>
        <v>34.89</v>
      </c>
      <c r="N6446" s="0" t="n">
        <f aca="false">'Central-Hudson Off Peak'!I6446</f>
        <v>-4.08</v>
      </c>
      <c r="O6446" s="0" t="n">
        <f aca="false">'Central-Hudson Off Peak'!D6446</f>
        <v>38.97</v>
      </c>
      <c r="P6446" s="1" t="n">
        <f aca="false">(O6446+N6446)-K6446</f>
        <v>0</v>
      </c>
    </row>
    <row r="6447" customFormat="false" ht="12.75" hidden="false" customHeight="false" outlineLevel="0" collapsed="false">
      <c r="A6447" s="0" t="s">
        <v>12279</v>
      </c>
      <c r="B6447" s="0" t="n">
        <v>2001</v>
      </c>
      <c r="C6447" s="0" t="n">
        <v>28.45</v>
      </c>
      <c r="D6447" s="0" t="n">
        <v>26.17</v>
      </c>
      <c r="E6447" s="0" t="n">
        <v>-0.03</v>
      </c>
      <c r="F6447" s="0" t="n">
        <v>-0.03</v>
      </c>
      <c r="G6447" s="0" t="n">
        <v>-0.96</v>
      </c>
      <c r="H6447" s="0" t="n">
        <v>-3.24</v>
      </c>
      <c r="I6447" s="0" t="n">
        <f aca="false">+G6447-H6447</f>
        <v>2.28</v>
      </c>
      <c r="J6447" s="0" t="n">
        <f aca="false">D6447</f>
        <v>26.17</v>
      </c>
      <c r="K6447" s="0" t="n">
        <f aca="false">C6447</f>
        <v>28.45</v>
      </c>
      <c r="N6447" s="0" t="n">
        <f aca="false">'Central-Hudson Off Peak'!I6447</f>
        <v>-3.46</v>
      </c>
      <c r="O6447" s="0" t="n">
        <f aca="false">'Central-Hudson Off Peak'!D6447</f>
        <v>32.49</v>
      </c>
      <c r="P6447" s="1" t="n">
        <f aca="false">(O6447+N6447)-K6447</f>
        <v>0.580000000000002</v>
      </c>
    </row>
    <row r="6448" customFormat="false" ht="12.75" hidden="false" customHeight="false" outlineLevel="0" collapsed="false">
      <c r="A6448" s="0" t="s">
        <v>12280</v>
      </c>
      <c r="B6448" s="0" t="n">
        <v>2001</v>
      </c>
      <c r="C6448" s="0" t="n">
        <v>23.76</v>
      </c>
      <c r="D6448" s="0" t="n">
        <v>22.5</v>
      </c>
      <c r="E6448" s="0" t="n">
        <v>-0.03</v>
      </c>
      <c r="F6448" s="0" t="n">
        <v>-0.01</v>
      </c>
      <c r="G6448" s="0" t="n">
        <v>-0.83</v>
      </c>
      <c r="H6448" s="0" t="n">
        <v>-2.07</v>
      </c>
      <c r="I6448" s="0" t="n">
        <f aca="false">+G6448-H6448</f>
        <v>1.24</v>
      </c>
      <c r="J6448" s="0" t="n">
        <f aca="false">D6448</f>
        <v>22.5</v>
      </c>
      <c r="K6448" s="0" t="n">
        <f aca="false">C6448</f>
        <v>23.76</v>
      </c>
      <c r="N6448" s="0" t="n">
        <f aca="false">'Central-Hudson Off Peak'!I6448</f>
        <v>-2.56</v>
      </c>
      <c r="O6448" s="0" t="n">
        <f aca="false">'Central-Hudson Off Peak'!D6448</f>
        <v>26.9</v>
      </c>
      <c r="P6448" s="1" t="n">
        <f aca="false">(O6448+N6448)-K6448</f>
        <v>0.579999999999998</v>
      </c>
    </row>
    <row r="6449" customFormat="false" ht="12.75" hidden="false" customHeight="false" outlineLevel="0" collapsed="false">
      <c r="A6449" s="0" t="s">
        <v>12281</v>
      </c>
      <c r="B6449" s="0" t="n">
        <v>2001</v>
      </c>
      <c r="C6449" s="0" t="n">
        <v>22.37</v>
      </c>
      <c r="D6449" s="0" t="n">
        <v>21.33</v>
      </c>
      <c r="E6449" s="0" t="n">
        <v>-0.03</v>
      </c>
      <c r="F6449" s="0" t="n">
        <v>-0.01</v>
      </c>
      <c r="G6449" s="0" t="n">
        <v>-0.79</v>
      </c>
      <c r="H6449" s="0" t="n">
        <v>-1.81</v>
      </c>
      <c r="I6449" s="0" t="n">
        <f aca="false">+G6449-H6449</f>
        <v>1.02</v>
      </c>
      <c r="J6449" s="0" t="n">
        <f aca="false">D6449</f>
        <v>21.33</v>
      </c>
      <c r="K6449" s="0" t="n">
        <f aca="false">C6449</f>
        <v>22.37</v>
      </c>
      <c r="N6449" s="0" t="n">
        <f aca="false">'Central-Hudson Off Peak'!I6449</f>
        <v>-2.28</v>
      </c>
      <c r="O6449" s="0" t="n">
        <f aca="false">'Central-Hudson Off Peak'!D6449</f>
        <v>25.23</v>
      </c>
      <c r="P6449" s="1" t="n">
        <f aca="false">(O6449+N6449)-K6449</f>
        <v>0.579999999999998</v>
      </c>
    </row>
    <row r="6450" customFormat="false" ht="12.75" hidden="false" customHeight="false" outlineLevel="0" collapsed="false">
      <c r="A6450" s="0" t="s">
        <v>12282</v>
      </c>
      <c r="B6450" s="0" t="n">
        <v>2001</v>
      </c>
      <c r="C6450" s="0" t="n">
        <v>22.42</v>
      </c>
      <c r="D6450" s="0" t="n">
        <v>21.42</v>
      </c>
      <c r="E6450" s="0" t="n">
        <v>0</v>
      </c>
      <c r="F6450" s="0" t="n">
        <v>0</v>
      </c>
      <c r="G6450" s="0" t="n">
        <v>-0.84</v>
      </c>
      <c r="H6450" s="0" t="n">
        <v>-1.84</v>
      </c>
      <c r="I6450" s="0" t="n">
        <f aca="false">+G6450-H6450</f>
        <v>1</v>
      </c>
      <c r="J6450" s="0" t="n">
        <f aca="false">D6450</f>
        <v>21.42</v>
      </c>
      <c r="K6450" s="0" t="n">
        <f aca="false">C6450</f>
        <v>22.42</v>
      </c>
      <c r="N6450" s="0" t="n">
        <f aca="false">'Central-Hudson Off Peak'!I6450</f>
        <v>-2.36</v>
      </c>
      <c r="O6450" s="0" t="n">
        <f aca="false">'Central-Hudson Off Peak'!D6450</f>
        <v>24.61</v>
      </c>
      <c r="P6450" s="1" t="n">
        <f aca="false">(O6450+N6450)-K6450</f>
        <v>-0.170000000000002</v>
      </c>
    </row>
    <row r="6451" customFormat="false" ht="12.75" hidden="false" customHeight="false" outlineLevel="0" collapsed="false">
      <c r="A6451" s="0" t="s">
        <v>12283</v>
      </c>
      <c r="B6451" s="0" t="n">
        <v>2001</v>
      </c>
      <c r="C6451" s="0" t="n">
        <v>21.97</v>
      </c>
      <c r="D6451" s="0" t="n">
        <v>21.02</v>
      </c>
      <c r="E6451" s="0" t="n">
        <v>0</v>
      </c>
      <c r="F6451" s="0" t="n">
        <v>0</v>
      </c>
      <c r="G6451" s="0" t="n">
        <v>-0.78</v>
      </c>
      <c r="H6451" s="0" t="n">
        <v>-1.73</v>
      </c>
      <c r="I6451" s="0" t="n">
        <f aca="false">+G6451-H6451</f>
        <v>0.95</v>
      </c>
      <c r="J6451" s="0" t="n">
        <f aca="false">D6451</f>
        <v>21.02</v>
      </c>
      <c r="K6451" s="0" t="n">
        <f aca="false">C6451</f>
        <v>21.97</v>
      </c>
      <c r="N6451" s="0" t="n">
        <f aca="false">'Central-Hudson Off Peak'!I6451</f>
        <v>-2.27</v>
      </c>
      <c r="O6451" s="0" t="n">
        <f aca="false">'Central-Hudson Off Peak'!D6451</f>
        <v>24.07</v>
      </c>
      <c r="P6451" s="1" t="n">
        <f aca="false">(O6451+N6451)-K6451</f>
        <v>-0.169999999999998</v>
      </c>
    </row>
    <row r="6452" customFormat="false" ht="12.75" hidden="false" customHeight="false" outlineLevel="0" collapsed="false">
      <c r="A6452" s="0" t="s">
        <v>12284</v>
      </c>
      <c r="B6452" s="0" t="n">
        <v>2001</v>
      </c>
      <c r="C6452" s="0" t="n">
        <v>22.3</v>
      </c>
      <c r="D6452" s="0" t="n">
        <v>21.37</v>
      </c>
      <c r="E6452" s="0" t="n">
        <v>-0.03</v>
      </c>
      <c r="F6452" s="0" t="n">
        <v>-0.01</v>
      </c>
      <c r="G6452" s="0" t="n">
        <v>-0.76</v>
      </c>
      <c r="H6452" s="0" t="n">
        <v>-1.67</v>
      </c>
      <c r="I6452" s="0" t="n">
        <f aca="false">+G6452-H6452</f>
        <v>0.91</v>
      </c>
      <c r="J6452" s="0" t="n">
        <f aca="false">D6452</f>
        <v>21.37</v>
      </c>
      <c r="K6452" s="0" t="n">
        <f aca="false">C6452</f>
        <v>22.3</v>
      </c>
      <c r="N6452" s="0" t="n">
        <f aca="false">'Central-Hudson Off Peak'!I6452</f>
        <v>-2.28</v>
      </c>
      <c r="O6452" s="0" t="n">
        <f aca="false">'Central-Hudson Off Peak'!D6452</f>
        <v>25.16</v>
      </c>
      <c r="P6452" s="1" t="n">
        <f aca="false">(O6452+N6452)-K6452</f>
        <v>0.579999999999998</v>
      </c>
    </row>
    <row r="6453" customFormat="false" ht="12.75" hidden="false" customHeight="false" outlineLevel="0" collapsed="false">
      <c r="A6453" s="0" t="s">
        <v>12285</v>
      </c>
      <c r="B6453" s="0" t="n">
        <v>2001</v>
      </c>
      <c r="C6453" s="0" t="n">
        <v>23.4</v>
      </c>
      <c r="D6453" s="0" t="n">
        <v>22.13</v>
      </c>
      <c r="E6453" s="0" t="n">
        <v>-0.03</v>
      </c>
      <c r="F6453" s="0" t="n">
        <v>-0.01</v>
      </c>
      <c r="G6453" s="0" t="n">
        <v>-0.81</v>
      </c>
      <c r="H6453" s="0" t="n">
        <v>-2.06</v>
      </c>
      <c r="I6453" s="0" t="n">
        <f aca="false">+G6453-H6453</f>
        <v>1.25</v>
      </c>
      <c r="J6453" s="0" t="n">
        <f aca="false">D6453</f>
        <v>22.13</v>
      </c>
      <c r="K6453" s="0" t="n">
        <f aca="false">C6453</f>
        <v>23.4</v>
      </c>
      <c r="N6453" s="0" t="n">
        <f aca="false">'Central-Hudson Off Peak'!I6453</f>
        <v>-2.44</v>
      </c>
      <c r="O6453" s="0" t="n">
        <f aca="false">'Central-Hudson Off Peak'!D6453</f>
        <v>26.42</v>
      </c>
      <c r="P6453" s="1" t="n">
        <f aca="false">(O6453+N6453)-K6453</f>
        <v>0.580000000000002</v>
      </c>
    </row>
    <row r="6454" customFormat="false" ht="12.75" hidden="false" customHeight="false" outlineLevel="0" collapsed="false">
      <c r="A6454" s="0" t="s">
        <v>12286</v>
      </c>
      <c r="B6454" s="0" t="n">
        <v>2001</v>
      </c>
      <c r="C6454" s="0" t="n">
        <v>31.96</v>
      </c>
      <c r="D6454" s="0" t="n">
        <v>29.81</v>
      </c>
      <c r="E6454" s="0" t="n">
        <v>-0.03</v>
      </c>
      <c r="F6454" s="0" t="n">
        <v>-0.01</v>
      </c>
      <c r="G6454" s="0" t="n">
        <v>-0.83</v>
      </c>
      <c r="H6454" s="0" t="n">
        <v>-2.96</v>
      </c>
      <c r="I6454" s="0" t="n">
        <f aca="false">+G6454-H6454</f>
        <v>2.13</v>
      </c>
      <c r="J6454" s="0" t="n">
        <f aca="false">D6454</f>
        <v>29.81</v>
      </c>
      <c r="K6454" s="0" t="n">
        <f aca="false">C6454</f>
        <v>31.96</v>
      </c>
      <c r="N6454" s="0" t="n">
        <f aca="false">'Central-Hudson Off Peak'!I6454</f>
        <v>-3.32</v>
      </c>
      <c r="O6454" s="0" t="n">
        <f aca="false">'Central-Hudson Off Peak'!D6454</f>
        <v>35.86</v>
      </c>
      <c r="P6454" s="1" t="n">
        <f aca="false">(O6454+N6454)-K6454</f>
        <v>0.579999999999998</v>
      </c>
    </row>
    <row r="6455" customFormat="false" ht="12.75" hidden="false" customHeight="false" outlineLevel="0" collapsed="false">
      <c r="A6455" s="0" t="s">
        <v>12287</v>
      </c>
      <c r="B6455" s="0" t="n">
        <v>2001</v>
      </c>
      <c r="C6455" s="0" t="n">
        <v>26.9</v>
      </c>
      <c r="D6455" s="0" t="n">
        <v>25.04</v>
      </c>
      <c r="E6455" s="0" t="n">
        <v>-0.03</v>
      </c>
      <c r="F6455" s="0" t="n">
        <v>-0.03</v>
      </c>
      <c r="G6455" s="0" t="n">
        <v>-0.94</v>
      </c>
      <c r="H6455" s="0" t="n">
        <v>-2.8</v>
      </c>
      <c r="I6455" s="0" t="n">
        <f aca="false">+G6455-H6455</f>
        <v>1.86</v>
      </c>
      <c r="J6455" s="0" t="n">
        <f aca="false">D6455</f>
        <v>25.04</v>
      </c>
      <c r="K6455" s="0" t="n">
        <f aca="false">C6455</f>
        <v>26.9</v>
      </c>
      <c r="N6455" s="0" t="n">
        <f aca="false">'Central-Hudson Off Peak'!I6455</f>
        <v>-3.23</v>
      </c>
      <c r="O6455" s="0" t="n">
        <f aca="false">'Central-Hudson Off Peak'!D6455</f>
        <v>30.71</v>
      </c>
      <c r="P6455" s="1" t="n">
        <f aca="false">(O6455+N6455)-K6455</f>
        <v>0.580000000000002</v>
      </c>
    </row>
    <row r="6456" customFormat="false" ht="12.75" hidden="false" customHeight="false" outlineLevel="0" collapsed="false">
      <c r="A6456" s="0" t="s">
        <v>12288</v>
      </c>
      <c r="B6456" s="0" t="n">
        <v>2001</v>
      </c>
      <c r="C6456" s="0" t="n">
        <v>20.34</v>
      </c>
      <c r="D6456" s="0" t="n">
        <v>19.47</v>
      </c>
      <c r="E6456" s="0" t="n">
        <v>-0.11</v>
      </c>
      <c r="F6456" s="0" t="n">
        <v>-0.12</v>
      </c>
      <c r="G6456" s="0" t="n">
        <v>-0.67</v>
      </c>
      <c r="H6456" s="0" t="n">
        <v>-1.55</v>
      </c>
      <c r="I6456" s="0" t="n">
        <f aca="false">+G6456-H6456</f>
        <v>0.88</v>
      </c>
      <c r="J6456" s="0" t="n">
        <f aca="false">D6456</f>
        <v>19.47</v>
      </c>
      <c r="K6456" s="0" t="n">
        <f aca="false">C6456</f>
        <v>20.34</v>
      </c>
      <c r="N6456" s="0" t="n">
        <f aca="false">'Central-Hudson Off Peak'!I6456</f>
        <v>-2.25</v>
      </c>
      <c r="O6456" s="0" t="n">
        <f aca="false">'Central-Hudson Off Peak'!D6456</f>
        <v>23.32</v>
      </c>
      <c r="P6456" s="1" t="n">
        <f aca="false">(O6456+N6456)-K6456</f>
        <v>0.73</v>
      </c>
    </row>
    <row r="6457" customFormat="false" ht="12.75" hidden="false" customHeight="false" outlineLevel="0" collapsed="false">
      <c r="A6457" s="0" t="s">
        <v>12289</v>
      </c>
      <c r="B6457" s="0" t="n">
        <v>2001</v>
      </c>
      <c r="C6457" s="0" t="n">
        <v>18.08</v>
      </c>
      <c r="D6457" s="0" t="n">
        <v>17.38</v>
      </c>
      <c r="E6457" s="0" t="n">
        <v>0</v>
      </c>
      <c r="F6457" s="0" t="n">
        <v>0</v>
      </c>
      <c r="G6457" s="0" t="n">
        <v>-0.58</v>
      </c>
      <c r="H6457" s="0" t="n">
        <v>-1.28</v>
      </c>
      <c r="I6457" s="0" t="n">
        <f aca="false">+G6457-H6457</f>
        <v>0.7</v>
      </c>
      <c r="J6457" s="0" t="n">
        <f aca="false">D6457</f>
        <v>17.38</v>
      </c>
      <c r="K6457" s="0" t="n">
        <f aca="false">C6457</f>
        <v>18.08</v>
      </c>
      <c r="N6457" s="0" t="n">
        <f aca="false">'Central-Hudson Off Peak'!I6457</f>
        <v>-1.93</v>
      </c>
      <c r="O6457" s="0" t="n">
        <f aca="false">'Central-Hudson Off Peak'!D6457</f>
        <v>20.01</v>
      </c>
      <c r="P6457" s="1" t="n">
        <f aca="false">(O6457+N6457)-K6457</f>
        <v>0</v>
      </c>
    </row>
    <row r="6458" customFormat="false" ht="12.75" hidden="false" customHeight="false" outlineLevel="0" collapsed="false">
      <c r="A6458" s="0" t="s">
        <v>12290</v>
      </c>
      <c r="B6458" s="0" t="n">
        <v>2001</v>
      </c>
      <c r="C6458" s="0" t="n">
        <v>17.2</v>
      </c>
      <c r="D6458" s="0" t="n">
        <v>16.51</v>
      </c>
      <c r="E6458" s="0" t="n">
        <v>0</v>
      </c>
      <c r="F6458" s="0" t="n">
        <v>0</v>
      </c>
      <c r="G6458" s="0" t="n">
        <v>-0.59</v>
      </c>
      <c r="H6458" s="0" t="n">
        <v>-1.28</v>
      </c>
      <c r="I6458" s="0" t="n">
        <f aca="false">+G6458-H6458</f>
        <v>0.69</v>
      </c>
      <c r="J6458" s="0" t="n">
        <f aca="false">D6458</f>
        <v>16.51</v>
      </c>
      <c r="K6458" s="0" t="n">
        <f aca="false">C6458</f>
        <v>17.2</v>
      </c>
      <c r="N6458" s="0" t="n">
        <f aca="false">'Central-Hudson Off Peak'!I6458</f>
        <v>-1.85</v>
      </c>
      <c r="O6458" s="0" t="n">
        <f aca="false">'Central-Hudson Off Peak'!D6458</f>
        <v>18.88</v>
      </c>
      <c r="P6458" s="1" t="n">
        <f aca="false">(O6458+N6458)-K6458</f>
        <v>-0.170000000000002</v>
      </c>
    </row>
    <row r="6459" customFormat="false" ht="12.75" hidden="false" customHeight="false" outlineLevel="0" collapsed="false">
      <c r="A6459" s="0" t="s">
        <v>12291</v>
      </c>
      <c r="B6459" s="0" t="n">
        <v>2001</v>
      </c>
      <c r="C6459" s="0" t="n">
        <v>19.14</v>
      </c>
      <c r="D6459" s="0" t="n">
        <v>18.37</v>
      </c>
      <c r="E6459" s="0" t="n">
        <v>-0.11</v>
      </c>
      <c r="F6459" s="0" t="n">
        <v>-0.12</v>
      </c>
      <c r="G6459" s="0" t="n">
        <v>-0.66</v>
      </c>
      <c r="H6459" s="0" t="n">
        <v>-1.44</v>
      </c>
      <c r="I6459" s="0" t="n">
        <f aca="false">+G6459-H6459</f>
        <v>0.78</v>
      </c>
      <c r="J6459" s="0" t="n">
        <f aca="false">D6459</f>
        <v>18.37</v>
      </c>
      <c r="K6459" s="0" t="n">
        <f aca="false">C6459</f>
        <v>19.14</v>
      </c>
      <c r="N6459" s="0" t="n">
        <f aca="false">'Central-Hudson Off Peak'!I6459</f>
        <v>-2.03</v>
      </c>
      <c r="O6459" s="0" t="n">
        <f aca="false">'Central-Hudson Off Peak'!D6459</f>
        <v>21.9</v>
      </c>
      <c r="P6459" s="1" t="n">
        <f aca="false">(O6459+N6459)-K6459</f>
        <v>0.729999999999997</v>
      </c>
    </row>
    <row r="6460" customFormat="false" ht="12.75" hidden="false" customHeight="false" outlineLevel="0" collapsed="false">
      <c r="A6460" s="0" t="s">
        <v>12292</v>
      </c>
      <c r="B6460" s="0" t="n">
        <v>2001</v>
      </c>
      <c r="C6460" s="0" t="n">
        <v>15.15</v>
      </c>
      <c r="D6460" s="0" t="n">
        <v>14.53</v>
      </c>
      <c r="E6460" s="0" t="n">
        <v>0</v>
      </c>
      <c r="F6460" s="0" t="n">
        <v>0</v>
      </c>
      <c r="G6460" s="0" t="n">
        <v>-0.53</v>
      </c>
      <c r="H6460" s="0" t="n">
        <v>-1.15</v>
      </c>
      <c r="I6460" s="0" t="n">
        <f aca="false">+G6460-H6460</f>
        <v>0.62</v>
      </c>
      <c r="J6460" s="0" t="n">
        <f aca="false">D6460</f>
        <v>14.53</v>
      </c>
      <c r="K6460" s="0" t="n">
        <f aca="false">C6460</f>
        <v>15.15</v>
      </c>
      <c r="N6460" s="0" t="n">
        <f aca="false">'Central-Hudson Off Peak'!I6460</f>
        <v>-1.62</v>
      </c>
      <c r="O6460" s="0" t="n">
        <f aca="false">'Central-Hudson Off Peak'!D6460</f>
        <v>16.6</v>
      </c>
      <c r="P6460" s="1" t="n">
        <f aca="false">(O6460+N6460)-K6460</f>
        <v>-0.17</v>
      </c>
    </row>
    <row r="6461" customFormat="false" ht="12.75" hidden="false" customHeight="false" outlineLevel="0" collapsed="false">
      <c r="A6461" s="0" t="s">
        <v>12293</v>
      </c>
      <c r="B6461" s="0" t="n">
        <v>2001</v>
      </c>
      <c r="C6461" s="0" t="n">
        <v>15.77</v>
      </c>
      <c r="D6461" s="0" t="n">
        <v>15.13</v>
      </c>
      <c r="E6461" s="0" t="n">
        <v>-0.11</v>
      </c>
      <c r="F6461" s="0" t="n">
        <v>-0.12</v>
      </c>
      <c r="G6461" s="0" t="n">
        <v>-0.51</v>
      </c>
      <c r="H6461" s="0" t="n">
        <v>-1.16</v>
      </c>
      <c r="I6461" s="0" t="n">
        <f aca="false">+G6461-H6461</f>
        <v>0.65</v>
      </c>
      <c r="J6461" s="0" t="n">
        <f aca="false">D6461</f>
        <v>15.13</v>
      </c>
      <c r="K6461" s="0" t="n">
        <f aca="false">C6461</f>
        <v>15.77</v>
      </c>
      <c r="N6461" s="0" t="n">
        <f aca="false">'Central-Hudson Off Peak'!I6461</f>
        <v>-1.71</v>
      </c>
      <c r="O6461" s="0" t="n">
        <f aca="false">'Central-Hudson Off Peak'!D6461</f>
        <v>18.21</v>
      </c>
      <c r="P6461" s="1" t="n">
        <f aca="false">(O6461+N6461)-K6461</f>
        <v>0.73</v>
      </c>
    </row>
    <row r="6462" customFormat="false" ht="12.75" hidden="false" customHeight="false" outlineLevel="0" collapsed="false">
      <c r="A6462" s="0" t="s">
        <v>12294</v>
      </c>
      <c r="B6462" s="0" t="n">
        <v>2001</v>
      </c>
      <c r="C6462" s="0" t="n">
        <v>14.92</v>
      </c>
      <c r="D6462" s="0" t="n">
        <v>14.68</v>
      </c>
      <c r="E6462" s="0" t="n">
        <v>-0.03</v>
      </c>
      <c r="F6462" s="0" t="n">
        <v>-0.03</v>
      </c>
      <c r="G6462" s="0" t="n">
        <v>-0.26</v>
      </c>
      <c r="H6462" s="0" t="n">
        <v>-0.5</v>
      </c>
      <c r="I6462" s="0" t="n">
        <f aca="false">+G6462-H6462</f>
        <v>0.24</v>
      </c>
      <c r="J6462" s="0" t="n">
        <f aca="false">D6462</f>
        <v>14.68</v>
      </c>
      <c r="K6462" s="0" t="n">
        <f aca="false">C6462</f>
        <v>14.92</v>
      </c>
      <c r="N6462" s="0" t="n">
        <f aca="false">'Central-Hudson Off Peak'!I6462</f>
        <v>-1.61</v>
      </c>
      <c r="O6462" s="0" t="n">
        <f aca="false">'Central-Hudson Off Peak'!D6462</f>
        <v>17.14</v>
      </c>
      <c r="P6462" s="1" t="n">
        <f aca="false">(O6462+N6462)-K6462</f>
        <v>0.610000000000001</v>
      </c>
    </row>
    <row r="6463" customFormat="false" ht="12.75" hidden="false" customHeight="false" outlineLevel="0" collapsed="false">
      <c r="A6463" s="0" t="s">
        <v>12295</v>
      </c>
      <c r="B6463" s="0" t="n">
        <v>2001</v>
      </c>
      <c r="C6463" s="0" t="n">
        <v>23.45</v>
      </c>
      <c r="D6463" s="0" t="n">
        <v>22.59</v>
      </c>
      <c r="E6463" s="0" t="n">
        <v>-0.71</v>
      </c>
      <c r="F6463" s="0" t="n">
        <v>-0.83</v>
      </c>
      <c r="G6463" s="0" t="n">
        <v>-0.62</v>
      </c>
      <c r="H6463" s="0" t="n">
        <v>-1.6</v>
      </c>
      <c r="I6463" s="0" t="n">
        <f aca="false">+G6463-H6463</f>
        <v>0.98</v>
      </c>
      <c r="J6463" s="0" t="n">
        <f aca="false">D6463</f>
        <v>22.59</v>
      </c>
      <c r="K6463" s="0" t="n">
        <f aca="false">C6463</f>
        <v>23.45</v>
      </c>
      <c r="N6463" s="0" t="n">
        <f aca="false">'Central-Hudson Off Peak'!I6463</f>
        <v>-2.84</v>
      </c>
      <c r="O6463" s="0" t="n">
        <f aca="false">'Central-Hudson Off Peak'!D6463</f>
        <v>31.67</v>
      </c>
      <c r="P6463" s="1" t="n">
        <f aca="false">(O6463+N6463)-K6463</f>
        <v>5.38</v>
      </c>
    </row>
    <row r="6464" customFormat="false" ht="12.75" hidden="false" customHeight="false" outlineLevel="0" collapsed="false">
      <c r="A6464" s="0" t="s">
        <v>12296</v>
      </c>
      <c r="B6464" s="0" t="n">
        <v>2001</v>
      </c>
      <c r="C6464" s="0" t="n">
        <v>32.99</v>
      </c>
      <c r="D6464" s="0" t="n">
        <v>30.98</v>
      </c>
      <c r="E6464" s="0" t="n">
        <v>-0.67</v>
      </c>
      <c r="F6464" s="0" t="n">
        <v>-0.81</v>
      </c>
      <c r="G6464" s="0" t="n">
        <v>-0.85</v>
      </c>
      <c r="H6464" s="0" t="n">
        <v>-3</v>
      </c>
      <c r="I6464" s="0" t="n">
        <f aca="false">+G6464-H6464</f>
        <v>2.15</v>
      </c>
      <c r="J6464" s="0" t="n">
        <f aca="false">D6464</f>
        <v>30.98</v>
      </c>
      <c r="K6464" s="0" t="n">
        <f aca="false">C6464</f>
        <v>32.99</v>
      </c>
      <c r="N6464" s="0" t="n">
        <f aca="false">'Central-Hudson Off Peak'!I6464</f>
        <v>-4.02</v>
      </c>
      <c r="O6464" s="0" t="n">
        <f aca="false">'Central-Hudson Off Peak'!D6464</f>
        <v>42.43</v>
      </c>
      <c r="P6464" s="1" t="n">
        <f aca="false">(O6464+N6464)-K6464</f>
        <v>5.42</v>
      </c>
    </row>
    <row r="6465" customFormat="false" ht="12.75" hidden="false" customHeight="false" outlineLevel="0" collapsed="false">
      <c r="A6465" s="0" t="s">
        <v>12297</v>
      </c>
      <c r="B6465" s="0" t="n">
        <v>2001</v>
      </c>
      <c r="C6465" s="0" t="n">
        <v>35.02</v>
      </c>
      <c r="D6465" s="0" t="n">
        <v>32.91</v>
      </c>
      <c r="E6465" s="0" t="n">
        <v>-0.67</v>
      </c>
      <c r="F6465" s="0" t="n">
        <v>-0.81</v>
      </c>
      <c r="G6465" s="0" t="n">
        <v>-1.02</v>
      </c>
      <c r="H6465" s="0" t="n">
        <v>-3.27</v>
      </c>
      <c r="I6465" s="0" t="n">
        <f aca="false">+G6465-H6465</f>
        <v>2.25</v>
      </c>
      <c r="J6465" s="0" t="n">
        <f aca="false">D6465</f>
        <v>32.91</v>
      </c>
      <c r="K6465" s="0" t="n">
        <f aca="false">C6465</f>
        <v>35.02</v>
      </c>
      <c r="N6465" s="0" t="n">
        <f aca="false">'Central-Hudson Off Peak'!I6465</f>
        <v>-4.75</v>
      </c>
      <c r="O6465" s="0" t="n">
        <f aca="false">'Central-Hudson Off Peak'!D6465</f>
        <v>45.19</v>
      </c>
      <c r="P6465" s="1" t="n">
        <f aca="false">(O6465+N6465)-K6465</f>
        <v>5.42</v>
      </c>
    </row>
    <row r="6466" customFormat="false" ht="12.75" hidden="false" customHeight="false" outlineLevel="0" collapsed="false">
      <c r="A6466" s="0" t="s">
        <v>12298</v>
      </c>
      <c r="B6466" s="0" t="n">
        <v>2001</v>
      </c>
      <c r="C6466" s="0" t="n">
        <v>35.02</v>
      </c>
      <c r="D6466" s="0" t="n">
        <v>32.96</v>
      </c>
      <c r="E6466" s="0" t="n">
        <v>-0.67</v>
      </c>
      <c r="F6466" s="0" t="n">
        <v>-0.81</v>
      </c>
      <c r="G6466" s="0" t="n">
        <v>-1.02</v>
      </c>
      <c r="H6466" s="0" t="n">
        <v>-3.22</v>
      </c>
      <c r="I6466" s="0" t="n">
        <f aca="false">+G6466-H6466</f>
        <v>2.2</v>
      </c>
      <c r="J6466" s="0" t="n">
        <f aca="false">D6466</f>
        <v>32.96</v>
      </c>
      <c r="K6466" s="0" t="n">
        <f aca="false">C6466</f>
        <v>35.02</v>
      </c>
      <c r="N6466" s="0" t="n">
        <f aca="false">'Central-Hudson Off Peak'!I6466</f>
        <v>-4.81</v>
      </c>
      <c r="O6466" s="0" t="n">
        <f aca="false">'Central-Hudson Off Peak'!D6466</f>
        <v>45.25</v>
      </c>
      <c r="P6466" s="1" t="n">
        <f aca="false">(O6466+N6466)-K6466</f>
        <v>5.42</v>
      </c>
    </row>
    <row r="6467" customFormat="false" ht="12.75" hidden="false" customHeight="false" outlineLevel="0" collapsed="false">
      <c r="A6467" s="0" t="s">
        <v>12299</v>
      </c>
      <c r="B6467" s="0" t="n">
        <v>2001</v>
      </c>
      <c r="C6467" s="0" t="n">
        <v>35.06</v>
      </c>
      <c r="D6467" s="0" t="n">
        <v>33.04</v>
      </c>
      <c r="E6467" s="0" t="n">
        <v>-0.67</v>
      </c>
      <c r="F6467" s="0" t="n">
        <v>-0.81</v>
      </c>
      <c r="G6467" s="0" t="n">
        <v>-0.98</v>
      </c>
      <c r="H6467" s="0" t="n">
        <v>-3.14</v>
      </c>
      <c r="I6467" s="0" t="n">
        <f aca="false">+G6467-H6467</f>
        <v>2.16</v>
      </c>
      <c r="J6467" s="0" t="n">
        <f aca="false">D6467</f>
        <v>33.04</v>
      </c>
      <c r="K6467" s="0" t="n">
        <f aca="false">C6467</f>
        <v>35.06</v>
      </c>
      <c r="N6467" s="0" t="n">
        <f aca="false">'Central-Hudson Off Peak'!I6467</f>
        <v>-4.74</v>
      </c>
      <c r="O6467" s="0" t="n">
        <f aca="false">'Central-Hudson Off Peak'!D6467</f>
        <v>45.22</v>
      </c>
      <c r="P6467" s="1" t="n">
        <f aca="false">(O6467+N6467)-K6467</f>
        <v>5.42</v>
      </c>
    </row>
    <row r="6468" customFormat="false" ht="12.75" hidden="false" customHeight="false" outlineLevel="0" collapsed="false">
      <c r="A6468" s="0" t="s">
        <v>12300</v>
      </c>
      <c r="B6468" s="0" t="n">
        <v>2001</v>
      </c>
      <c r="C6468" s="0" t="n">
        <v>34.99</v>
      </c>
      <c r="D6468" s="0" t="n">
        <v>32.62</v>
      </c>
      <c r="E6468" s="0" t="n">
        <v>-0.67</v>
      </c>
      <c r="F6468" s="0" t="n">
        <v>-0.81</v>
      </c>
      <c r="G6468" s="0" t="n">
        <v>-0.83</v>
      </c>
      <c r="H6468" s="0" t="n">
        <v>-3.34</v>
      </c>
      <c r="I6468" s="0" t="n">
        <f aca="false">+G6468-H6468</f>
        <v>2.51</v>
      </c>
      <c r="J6468" s="0" t="n">
        <f aca="false">D6468</f>
        <v>32.62</v>
      </c>
      <c r="K6468" s="0" t="n">
        <f aca="false">C6468</f>
        <v>34.99</v>
      </c>
      <c r="N6468" s="0" t="n">
        <f aca="false">'Central-Hudson Off Peak'!I6468</f>
        <v>-4.55</v>
      </c>
      <c r="O6468" s="0" t="n">
        <f aca="false">'Central-Hudson Off Peak'!D6468</f>
        <v>44.96</v>
      </c>
      <c r="P6468" s="1" t="n">
        <f aca="false">(O6468+N6468)-K6468</f>
        <v>5.42</v>
      </c>
    </row>
    <row r="6469" customFormat="false" ht="12.75" hidden="false" customHeight="false" outlineLevel="0" collapsed="false">
      <c r="A6469" s="0" t="s">
        <v>12301</v>
      </c>
      <c r="B6469" s="0" t="n">
        <v>2001</v>
      </c>
      <c r="C6469" s="0" t="n">
        <v>34.97</v>
      </c>
      <c r="D6469" s="0" t="n">
        <v>32.45</v>
      </c>
      <c r="E6469" s="0" t="n">
        <v>-0.67</v>
      </c>
      <c r="F6469" s="0" t="n">
        <v>-0.81</v>
      </c>
      <c r="G6469" s="0" t="n">
        <v>-0.88</v>
      </c>
      <c r="H6469" s="0" t="n">
        <v>-3.54</v>
      </c>
      <c r="I6469" s="0" t="n">
        <f aca="false">+G6469-H6469</f>
        <v>2.66</v>
      </c>
      <c r="J6469" s="0" t="n">
        <f aca="false">D6469</f>
        <v>32.45</v>
      </c>
      <c r="K6469" s="0" t="n">
        <f aca="false">C6469</f>
        <v>34.97</v>
      </c>
      <c r="N6469" s="0" t="n">
        <f aca="false">'Central-Hudson Off Peak'!I6469</f>
        <v>-4.56</v>
      </c>
      <c r="O6469" s="0" t="n">
        <f aca="false">'Central-Hudson Off Peak'!D6469</f>
        <v>44.95</v>
      </c>
      <c r="P6469" s="1" t="n">
        <f aca="false">(O6469+N6469)-K6469</f>
        <v>5.42</v>
      </c>
    </row>
    <row r="6470" customFormat="false" ht="12.75" hidden="false" customHeight="false" outlineLevel="0" collapsed="false">
      <c r="A6470" s="0" t="s">
        <v>12302</v>
      </c>
      <c r="B6470" s="0" t="n">
        <v>2001</v>
      </c>
      <c r="C6470" s="0" t="n">
        <v>34.2</v>
      </c>
      <c r="D6470" s="0" t="n">
        <v>31.69</v>
      </c>
      <c r="E6470" s="0" t="n">
        <v>-0.67</v>
      </c>
      <c r="F6470" s="0" t="n">
        <v>-0.81</v>
      </c>
      <c r="G6470" s="0" t="n">
        <v>-0.91</v>
      </c>
      <c r="H6470" s="0" t="n">
        <v>-3.56</v>
      </c>
      <c r="I6470" s="0" t="n">
        <f aca="false">+G6470-H6470</f>
        <v>2.65</v>
      </c>
      <c r="J6470" s="0" t="n">
        <f aca="false">D6470</f>
        <v>31.69</v>
      </c>
      <c r="K6470" s="0" t="n">
        <f aca="false">C6470</f>
        <v>34.2</v>
      </c>
      <c r="N6470" s="0" t="n">
        <f aca="false">'Central-Hudson Off Peak'!I6470</f>
        <v>-4.47</v>
      </c>
      <c r="O6470" s="0" t="n">
        <f aca="false">'Central-Hudson Off Peak'!D6470</f>
        <v>44.09</v>
      </c>
      <c r="P6470" s="1" t="n">
        <f aca="false">(O6470+N6470)-K6470</f>
        <v>5.42</v>
      </c>
    </row>
    <row r="6471" customFormat="false" ht="12.75" hidden="false" customHeight="false" outlineLevel="0" collapsed="false">
      <c r="A6471" s="0" t="s">
        <v>12303</v>
      </c>
      <c r="B6471" s="0" t="n">
        <v>2001</v>
      </c>
      <c r="C6471" s="0" t="n">
        <v>34.23</v>
      </c>
      <c r="D6471" s="0" t="n">
        <v>31.69</v>
      </c>
      <c r="E6471" s="0" t="n">
        <v>-0.67</v>
      </c>
      <c r="F6471" s="0" t="n">
        <v>-0.81</v>
      </c>
      <c r="G6471" s="0" t="n">
        <v>-0.92</v>
      </c>
      <c r="H6471" s="0" t="n">
        <v>-3.6</v>
      </c>
      <c r="I6471" s="0" t="n">
        <f aca="false">+G6471-H6471</f>
        <v>2.68</v>
      </c>
      <c r="J6471" s="0" t="n">
        <f aca="false">D6471</f>
        <v>31.69</v>
      </c>
      <c r="K6471" s="0" t="n">
        <f aca="false">C6471</f>
        <v>34.23</v>
      </c>
      <c r="N6471" s="0" t="n">
        <f aca="false">'Central-Hudson Off Peak'!I6471</f>
        <v>-4.44</v>
      </c>
      <c r="O6471" s="0" t="n">
        <f aca="false">'Central-Hudson Off Peak'!D6471</f>
        <v>44.09</v>
      </c>
      <c r="P6471" s="1" t="n">
        <f aca="false">(O6471+N6471)-K6471</f>
        <v>5.42000000000001</v>
      </c>
    </row>
    <row r="6472" customFormat="false" ht="12.75" hidden="false" customHeight="false" outlineLevel="0" collapsed="false">
      <c r="A6472" s="0" t="s">
        <v>12304</v>
      </c>
      <c r="B6472" s="0" t="n">
        <v>2001</v>
      </c>
      <c r="C6472" s="0" t="n">
        <v>34.51</v>
      </c>
      <c r="D6472" s="0" t="n">
        <v>31.84</v>
      </c>
      <c r="E6472" s="0" t="n">
        <v>-0.71</v>
      </c>
      <c r="F6472" s="0" t="n">
        <v>-0.87</v>
      </c>
      <c r="G6472" s="0" t="n">
        <v>-0.83</v>
      </c>
      <c r="H6472" s="0" t="n">
        <v>-3.66</v>
      </c>
      <c r="I6472" s="0" t="n">
        <f aca="false">+G6472-H6472</f>
        <v>2.83</v>
      </c>
      <c r="J6472" s="0" t="n">
        <f aca="false">D6472</f>
        <v>31.84</v>
      </c>
      <c r="K6472" s="0" t="n">
        <f aca="false">C6472</f>
        <v>34.51</v>
      </c>
      <c r="N6472" s="0" t="n">
        <f aca="false">'Central-Hudson Off Peak'!I6472</f>
        <v>-4.37</v>
      </c>
      <c r="O6472" s="0" t="n">
        <f aca="false">'Central-Hudson Off Peak'!D6472</f>
        <v>44.26</v>
      </c>
      <c r="P6472" s="1" t="n">
        <f aca="false">(O6472+N6472)-K6472</f>
        <v>5.38</v>
      </c>
    </row>
    <row r="6473" customFormat="false" ht="12.75" hidden="false" customHeight="false" outlineLevel="0" collapsed="false">
      <c r="A6473" s="0" t="s">
        <v>12305</v>
      </c>
      <c r="B6473" s="0" t="n">
        <v>2001</v>
      </c>
      <c r="C6473" s="0" t="n">
        <v>34.32</v>
      </c>
      <c r="D6473" s="0" t="n">
        <v>31.65</v>
      </c>
      <c r="E6473" s="0" t="n">
        <v>-0.71</v>
      </c>
      <c r="F6473" s="0" t="n">
        <v>-0.87</v>
      </c>
      <c r="G6473" s="0" t="n">
        <v>-0.81</v>
      </c>
      <c r="H6473" s="0" t="n">
        <v>-3.64</v>
      </c>
      <c r="I6473" s="0" t="n">
        <f aca="false">+G6473-H6473</f>
        <v>2.83</v>
      </c>
      <c r="J6473" s="0" t="n">
        <f aca="false">D6473</f>
        <v>31.65</v>
      </c>
      <c r="K6473" s="0" t="n">
        <f aca="false">C6473</f>
        <v>34.32</v>
      </c>
      <c r="N6473" s="0" t="n">
        <f aca="false">'Central-Hudson Off Peak'!I6473</f>
        <v>-4.3</v>
      </c>
      <c r="O6473" s="0" t="n">
        <f aca="false">'Central-Hudson Off Peak'!D6473</f>
        <v>44</v>
      </c>
      <c r="P6473" s="1" t="n">
        <f aca="false">(O6473+N6473)-K6473</f>
        <v>5.38</v>
      </c>
    </row>
    <row r="6474" customFormat="false" ht="12.75" hidden="false" customHeight="false" outlineLevel="0" collapsed="false">
      <c r="A6474" s="0" t="s">
        <v>12306</v>
      </c>
      <c r="B6474" s="0" t="n">
        <v>2001</v>
      </c>
      <c r="C6474" s="0" t="n">
        <v>34.32</v>
      </c>
      <c r="D6474" s="0" t="n">
        <v>31.6</v>
      </c>
      <c r="E6474" s="0" t="n">
        <v>-0.71</v>
      </c>
      <c r="F6474" s="0" t="n">
        <v>-0.87</v>
      </c>
      <c r="G6474" s="0" t="n">
        <v>-0.85</v>
      </c>
      <c r="H6474" s="0" t="n">
        <v>-3.73</v>
      </c>
      <c r="I6474" s="0" t="n">
        <f aca="false">+G6474-H6474</f>
        <v>2.88</v>
      </c>
      <c r="J6474" s="0" t="n">
        <f aca="false">D6474</f>
        <v>31.6</v>
      </c>
      <c r="K6474" s="0" t="n">
        <f aca="false">C6474</f>
        <v>34.32</v>
      </c>
      <c r="N6474" s="0" t="n">
        <f aca="false">'Central-Hudson Off Peak'!I6474</f>
        <v>-4.27</v>
      </c>
      <c r="O6474" s="0" t="n">
        <f aca="false">'Central-Hudson Off Peak'!D6474</f>
        <v>43.97</v>
      </c>
      <c r="P6474" s="1" t="n">
        <f aca="false">(O6474+N6474)-K6474</f>
        <v>5.38</v>
      </c>
    </row>
    <row r="6475" customFormat="false" ht="12.75" hidden="false" customHeight="false" outlineLevel="0" collapsed="false">
      <c r="A6475" s="0" t="s">
        <v>12307</v>
      </c>
      <c r="B6475" s="0" t="n">
        <v>2001</v>
      </c>
      <c r="C6475" s="0" t="n">
        <v>32.43</v>
      </c>
      <c r="D6475" s="0" t="n">
        <v>29.89</v>
      </c>
      <c r="E6475" s="0" t="n">
        <v>-0.71</v>
      </c>
      <c r="F6475" s="0" t="n">
        <v>-0.87</v>
      </c>
      <c r="G6475" s="0" t="n">
        <v>-0.82</v>
      </c>
      <c r="H6475" s="0" t="n">
        <v>-3.52</v>
      </c>
      <c r="I6475" s="0" t="n">
        <f aca="false">+G6475-H6475</f>
        <v>2.7</v>
      </c>
      <c r="J6475" s="0" t="n">
        <f aca="false">D6475</f>
        <v>29.89</v>
      </c>
      <c r="K6475" s="0" t="n">
        <f aca="false">C6475</f>
        <v>32.43</v>
      </c>
      <c r="N6475" s="0" t="n">
        <f aca="false">'Central-Hudson Off Peak'!I6475</f>
        <v>-4.08</v>
      </c>
      <c r="O6475" s="0" t="n">
        <f aca="false">'Central-Hudson Off Peak'!D6475</f>
        <v>41.89</v>
      </c>
      <c r="P6475" s="1" t="n">
        <f aca="false">(O6475+N6475)-K6475</f>
        <v>5.38</v>
      </c>
    </row>
    <row r="6476" customFormat="false" ht="12.75" hidden="false" customHeight="false" outlineLevel="0" collapsed="false">
      <c r="A6476" s="0" t="s">
        <v>12308</v>
      </c>
      <c r="B6476" s="0" t="n">
        <v>2001</v>
      </c>
      <c r="C6476" s="0" t="n">
        <v>35.06</v>
      </c>
      <c r="D6476" s="0" t="n">
        <v>32.71</v>
      </c>
      <c r="E6476" s="0" t="n">
        <v>-0.71</v>
      </c>
      <c r="F6476" s="0" t="n">
        <v>-0.87</v>
      </c>
      <c r="G6476" s="0" t="n">
        <v>-1.02</v>
      </c>
      <c r="H6476" s="0" t="n">
        <v>-3.53</v>
      </c>
      <c r="I6476" s="0" t="n">
        <f aca="false">+G6476-H6476</f>
        <v>2.51</v>
      </c>
      <c r="J6476" s="0" t="n">
        <f aca="false">D6476</f>
        <v>32.71</v>
      </c>
      <c r="K6476" s="0" t="n">
        <f aca="false">C6476</f>
        <v>35.06</v>
      </c>
      <c r="N6476" s="0" t="n">
        <f aca="false">'Central-Hudson Off Peak'!I6476</f>
        <v>-4.85</v>
      </c>
      <c r="O6476" s="0" t="n">
        <f aca="false">'Central-Hudson Off Peak'!D6476</f>
        <v>45.29</v>
      </c>
      <c r="P6476" s="1" t="n">
        <f aca="false">(O6476+N6476)-K6476</f>
        <v>5.38</v>
      </c>
    </row>
    <row r="6477" customFormat="false" ht="12.75" hidden="false" customHeight="false" outlineLevel="0" collapsed="false">
      <c r="A6477" s="0" t="s">
        <v>12309</v>
      </c>
      <c r="B6477" s="0" t="n">
        <v>2001</v>
      </c>
      <c r="C6477" s="0" t="n">
        <v>35.05</v>
      </c>
      <c r="D6477" s="0" t="n">
        <v>32.63</v>
      </c>
      <c r="E6477" s="0" t="n">
        <v>-0.71</v>
      </c>
      <c r="F6477" s="0" t="n">
        <v>-0.87</v>
      </c>
      <c r="G6477" s="0" t="n">
        <v>-1.03</v>
      </c>
      <c r="H6477" s="0" t="n">
        <v>-3.61</v>
      </c>
      <c r="I6477" s="0" t="n">
        <f aca="false">+G6477-H6477</f>
        <v>2.58</v>
      </c>
      <c r="J6477" s="0" t="n">
        <f aca="false">D6477</f>
        <v>32.63</v>
      </c>
      <c r="K6477" s="0" t="n">
        <f aca="false">C6477</f>
        <v>35.05</v>
      </c>
      <c r="N6477" s="0" t="n">
        <f aca="false">'Central-Hudson Off Peak'!I6477</f>
        <v>-4.8</v>
      </c>
      <c r="O6477" s="0" t="n">
        <f aca="false">'Central-Hudson Off Peak'!D6477</f>
        <v>45.23</v>
      </c>
      <c r="P6477" s="1" t="n">
        <f aca="false">(O6477+N6477)-K6477</f>
        <v>5.38</v>
      </c>
    </row>
    <row r="6478" customFormat="false" ht="12.75" hidden="false" customHeight="false" outlineLevel="0" collapsed="false">
      <c r="A6478" s="0" t="s">
        <v>12310</v>
      </c>
      <c r="B6478" s="0" t="n">
        <v>2001</v>
      </c>
      <c r="C6478" s="0" t="n">
        <v>26.86</v>
      </c>
      <c r="D6478" s="0" t="n">
        <v>24.83</v>
      </c>
      <c r="E6478" s="0" t="n">
        <v>-0.71</v>
      </c>
      <c r="F6478" s="0" t="n">
        <v>-0.87</v>
      </c>
      <c r="G6478" s="0" t="n">
        <v>-0.92</v>
      </c>
      <c r="H6478" s="0" t="n">
        <v>-3.11</v>
      </c>
      <c r="I6478" s="0" t="n">
        <f aca="false">+G6478-H6478</f>
        <v>2.19</v>
      </c>
      <c r="J6478" s="0" t="n">
        <f aca="false">D6478</f>
        <v>24.83</v>
      </c>
      <c r="K6478" s="0" t="n">
        <f aca="false">C6478</f>
        <v>26.86</v>
      </c>
      <c r="N6478" s="0" t="n">
        <f aca="false">'Central-Hudson Off Peak'!I6478</f>
        <v>-3.64</v>
      </c>
      <c r="O6478" s="0" t="n">
        <f aca="false">'Central-Hudson Off Peak'!D6478</f>
        <v>35.88</v>
      </c>
      <c r="P6478" s="1" t="n">
        <f aca="false">(O6478+N6478)-K6478</f>
        <v>5.38</v>
      </c>
    </row>
    <row r="6479" customFormat="false" ht="12.75" hidden="false" customHeight="false" outlineLevel="0" collapsed="false">
      <c r="A6479" s="0" t="s">
        <v>12311</v>
      </c>
      <c r="B6479" s="0" t="n">
        <v>2001</v>
      </c>
      <c r="C6479" s="0" t="n">
        <v>22.83</v>
      </c>
      <c r="D6479" s="0" t="n">
        <v>21.45</v>
      </c>
      <c r="E6479" s="0" t="n">
        <v>-0.1</v>
      </c>
      <c r="F6479" s="0" t="n">
        <v>-0.12</v>
      </c>
      <c r="G6479" s="0" t="n">
        <v>-0.83</v>
      </c>
      <c r="H6479" s="0" t="n">
        <v>-2.23</v>
      </c>
      <c r="I6479" s="0" t="n">
        <f aca="false">+G6479-H6479</f>
        <v>1.4</v>
      </c>
      <c r="J6479" s="0" t="n">
        <f aca="false">D6479</f>
        <v>21.45</v>
      </c>
      <c r="K6479" s="0" t="n">
        <f aca="false">C6479</f>
        <v>22.83</v>
      </c>
      <c r="N6479" s="0" t="n">
        <f aca="false">'Central-Hudson Off Peak'!I6479</f>
        <v>-3.08</v>
      </c>
      <c r="O6479" s="0" t="n">
        <f aca="false">'Central-Hudson Off Peak'!D6479</f>
        <v>26.68</v>
      </c>
      <c r="P6479" s="1" t="n">
        <f aca="false">(O6479+N6479)-K6479</f>
        <v>0.770000000000003</v>
      </c>
    </row>
    <row r="6480" customFormat="false" ht="12.75" hidden="false" customHeight="false" outlineLevel="0" collapsed="false">
      <c r="A6480" s="0" t="s">
        <v>12312</v>
      </c>
      <c r="B6480" s="0" t="n">
        <v>2001</v>
      </c>
      <c r="C6480" s="0" t="n">
        <v>17.01</v>
      </c>
      <c r="D6480" s="0" t="n">
        <v>16.5</v>
      </c>
      <c r="E6480" s="0" t="n">
        <v>0</v>
      </c>
      <c r="F6480" s="0" t="n">
        <v>0</v>
      </c>
      <c r="G6480" s="0" t="n">
        <v>-0.45</v>
      </c>
      <c r="H6480" s="0" t="n">
        <v>-0.96</v>
      </c>
      <c r="I6480" s="0" t="n">
        <f aca="false">+G6480-H6480</f>
        <v>0.51</v>
      </c>
      <c r="J6480" s="0" t="n">
        <f aca="false">D6480</f>
        <v>16.5</v>
      </c>
      <c r="K6480" s="0" t="n">
        <f aca="false">C6480</f>
        <v>17.01</v>
      </c>
      <c r="N6480" s="0" t="n">
        <f aca="false">'Central-Hudson Off Peak'!I6480</f>
        <v>-1.84</v>
      </c>
      <c r="O6480" s="0" t="n">
        <f aca="false">'Central-Hudson Off Peak'!D6480</f>
        <v>18.85</v>
      </c>
      <c r="P6480" s="1" t="n">
        <f aca="false">(O6480+N6480)-K6480</f>
        <v>0</v>
      </c>
    </row>
    <row r="6481" customFormat="false" ht="12.75" hidden="false" customHeight="false" outlineLevel="0" collapsed="false">
      <c r="A6481" s="0" t="s">
        <v>12313</v>
      </c>
      <c r="B6481" s="0" t="n">
        <v>2001</v>
      </c>
      <c r="C6481" s="0" t="n">
        <v>14.4</v>
      </c>
      <c r="D6481" s="0" t="n">
        <v>14.03</v>
      </c>
      <c r="E6481" s="0" t="n">
        <v>0</v>
      </c>
      <c r="F6481" s="0" t="n">
        <v>0</v>
      </c>
      <c r="G6481" s="0" t="n">
        <v>-0.35</v>
      </c>
      <c r="H6481" s="0" t="n">
        <v>-0.72</v>
      </c>
      <c r="I6481" s="0" t="n">
        <f aca="false">+G6481-H6481</f>
        <v>0.37</v>
      </c>
      <c r="J6481" s="0" t="n">
        <f aca="false">D6481</f>
        <v>14.03</v>
      </c>
      <c r="K6481" s="0" t="n">
        <f aca="false">C6481</f>
        <v>14.4</v>
      </c>
      <c r="N6481" s="0" t="n">
        <f aca="false">'Central-Hudson Off Peak'!I6481</f>
        <v>-1.39</v>
      </c>
      <c r="O6481" s="0" t="n">
        <f aca="false">'Central-Hudson Off Peak'!D6481</f>
        <v>15.79</v>
      </c>
      <c r="P6481" s="1" t="n">
        <f aca="false">(O6481+N6481)-K6481</f>
        <v>0</v>
      </c>
    </row>
    <row r="6482" customFormat="false" ht="12.75" hidden="false" customHeight="false" outlineLevel="0" collapsed="false">
      <c r="A6482" s="0" t="s">
        <v>12314</v>
      </c>
      <c r="B6482" s="0" t="n">
        <v>2001</v>
      </c>
      <c r="C6482" s="0" t="n">
        <v>15.43</v>
      </c>
      <c r="D6482" s="0" t="n">
        <v>14.88</v>
      </c>
      <c r="E6482" s="0" t="n">
        <v>0</v>
      </c>
      <c r="F6482" s="0" t="n">
        <v>0</v>
      </c>
      <c r="G6482" s="0" t="n">
        <v>-0.46</v>
      </c>
      <c r="H6482" s="0" t="n">
        <v>-1.01</v>
      </c>
      <c r="I6482" s="0" t="n">
        <f aca="false">+G6482-H6482</f>
        <v>0.55</v>
      </c>
      <c r="J6482" s="0" t="n">
        <f aca="false">D6482</f>
        <v>14.88</v>
      </c>
      <c r="K6482" s="0" t="n">
        <f aca="false">C6482</f>
        <v>15.43</v>
      </c>
      <c r="N6482" s="0" t="n">
        <f aca="false">'Central-Hudson Off Peak'!I6482</f>
        <v>-1.49</v>
      </c>
      <c r="O6482" s="0" t="n">
        <f aca="false">'Central-Hudson Off Peak'!D6482</f>
        <v>16.92</v>
      </c>
      <c r="P6482" s="1" t="n">
        <f aca="false">(O6482+N6482)-K6482</f>
        <v>0</v>
      </c>
    </row>
    <row r="6483" customFormat="false" ht="12.75" hidden="false" customHeight="false" outlineLevel="0" collapsed="false">
      <c r="A6483" s="0" t="s">
        <v>12315</v>
      </c>
      <c r="B6483" s="0" t="n">
        <v>2001</v>
      </c>
      <c r="C6483" s="0" t="n">
        <v>15.12</v>
      </c>
      <c r="D6483" s="0" t="n">
        <v>14.61</v>
      </c>
      <c r="E6483" s="0" t="n">
        <v>0</v>
      </c>
      <c r="F6483" s="0" t="n">
        <v>0</v>
      </c>
      <c r="G6483" s="0" t="n">
        <v>-0.44</v>
      </c>
      <c r="H6483" s="0" t="n">
        <v>-0.95</v>
      </c>
      <c r="I6483" s="0" t="n">
        <f aca="false">+G6483-H6483</f>
        <v>0.51</v>
      </c>
      <c r="J6483" s="0" t="n">
        <f aca="false">D6483</f>
        <v>14.61</v>
      </c>
      <c r="K6483" s="0" t="n">
        <f aca="false">C6483</f>
        <v>15.12</v>
      </c>
      <c r="N6483" s="0" t="n">
        <f aca="false">'Central-Hudson Off Peak'!I6483</f>
        <v>-1.44</v>
      </c>
      <c r="O6483" s="0" t="n">
        <f aca="false">'Central-Hudson Off Peak'!D6483</f>
        <v>16.56</v>
      </c>
      <c r="P6483" s="1" t="n">
        <f aca="false">(O6483+N6483)-K6483</f>
        <v>0</v>
      </c>
    </row>
    <row r="6484" customFormat="false" ht="12.75" hidden="false" customHeight="false" outlineLevel="0" collapsed="false">
      <c r="A6484" s="0" t="s">
        <v>12316</v>
      </c>
      <c r="B6484" s="0" t="n">
        <v>2001</v>
      </c>
      <c r="C6484" s="0" t="n">
        <v>15.08</v>
      </c>
      <c r="D6484" s="0" t="n">
        <v>14.59</v>
      </c>
      <c r="E6484" s="0" t="n">
        <v>0</v>
      </c>
      <c r="F6484" s="0" t="n">
        <v>0</v>
      </c>
      <c r="G6484" s="0" t="n">
        <v>-0.42</v>
      </c>
      <c r="H6484" s="0" t="n">
        <v>-0.91</v>
      </c>
      <c r="I6484" s="0" t="n">
        <f aca="false">+G6484-H6484</f>
        <v>0.49</v>
      </c>
      <c r="J6484" s="0" t="n">
        <f aca="false">D6484</f>
        <v>14.59</v>
      </c>
      <c r="K6484" s="0" t="n">
        <f aca="false">C6484</f>
        <v>15.08</v>
      </c>
      <c r="N6484" s="0" t="n">
        <f aca="false">'Central-Hudson Off Peak'!I6484</f>
        <v>-1.4</v>
      </c>
      <c r="O6484" s="0" t="n">
        <f aca="false">'Central-Hudson Off Peak'!D6484</f>
        <v>16.48</v>
      </c>
      <c r="P6484" s="1" t="n">
        <f aca="false">(O6484+N6484)-K6484</f>
        <v>0</v>
      </c>
    </row>
    <row r="6485" customFormat="false" ht="12.75" hidden="false" customHeight="false" outlineLevel="0" collapsed="false">
      <c r="A6485" s="0" t="s">
        <v>12317</v>
      </c>
      <c r="B6485" s="0" t="n">
        <v>2001</v>
      </c>
      <c r="C6485" s="0" t="n">
        <v>14.31</v>
      </c>
      <c r="D6485" s="0" t="n">
        <v>13.95</v>
      </c>
      <c r="E6485" s="0" t="n">
        <v>0</v>
      </c>
      <c r="F6485" s="0" t="n">
        <v>0</v>
      </c>
      <c r="G6485" s="0" t="n">
        <v>-0.37</v>
      </c>
      <c r="H6485" s="0" t="n">
        <v>-0.73</v>
      </c>
      <c r="I6485" s="0" t="n">
        <f aca="false">+G6485-H6485</f>
        <v>0.36</v>
      </c>
      <c r="J6485" s="0" t="n">
        <f aca="false">D6485</f>
        <v>13.95</v>
      </c>
      <c r="K6485" s="0" t="n">
        <f aca="false">C6485</f>
        <v>14.31</v>
      </c>
      <c r="N6485" s="0" t="n">
        <f aca="false">'Central-Hudson Off Peak'!I6485</f>
        <v>-1.33</v>
      </c>
      <c r="O6485" s="0" t="n">
        <f aca="false">'Central-Hudson Off Peak'!D6485</f>
        <v>15.64</v>
      </c>
      <c r="P6485" s="1" t="n">
        <f aca="false">(O6485+N6485)-K6485</f>
        <v>0</v>
      </c>
    </row>
    <row r="6486" customFormat="false" ht="12.75" hidden="false" customHeight="false" outlineLevel="0" collapsed="false">
      <c r="A6486" s="0" t="s">
        <v>12318</v>
      </c>
      <c r="B6486" s="0" t="n">
        <v>2001</v>
      </c>
      <c r="C6486" s="0" t="n">
        <v>12.12</v>
      </c>
      <c r="D6486" s="0" t="n">
        <v>11.97</v>
      </c>
      <c r="E6486" s="0" t="n">
        <v>0</v>
      </c>
      <c r="F6486" s="0" t="n">
        <v>0</v>
      </c>
      <c r="G6486" s="0" t="n">
        <v>-0.21</v>
      </c>
      <c r="H6486" s="0" t="n">
        <v>-0.36</v>
      </c>
      <c r="I6486" s="0" t="n">
        <f aca="false">+G6486-H6486</f>
        <v>0.15</v>
      </c>
      <c r="J6486" s="0" t="n">
        <f aca="false">D6486</f>
        <v>11.97</v>
      </c>
      <c r="K6486" s="0" t="n">
        <f aca="false">C6486</f>
        <v>12.12</v>
      </c>
      <c r="N6486" s="0" t="n">
        <f aca="false">'Central-Hudson Off Peak'!I6486</f>
        <v>-1.03</v>
      </c>
      <c r="O6486" s="0" t="n">
        <f aca="false">'Central-Hudson Off Peak'!D6486</f>
        <v>13.15</v>
      </c>
      <c r="P6486" s="1" t="n">
        <f aca="false">(O6486+N6486)-K6486</f>
        <v>0</v>
      </c>
    </row>
    <row r="6487" customFormat="false" ht="12.75" hidden="false" customHeight="false" outlineLevel="0" collapsed="false">
      <c r="A6487" s="0" t="s">
        <v>12319</v>
      </c>
      <c r="B6487" s="0" t="n">
        <v>2001</v>
      </c>
      <c r="C6487" s="0" t="n">
        <v>21.79</v>
      </c>
      <c r="D6487" s="0" t="n">
        <v>21.03</v>
      </c>
      <c r="E6487" s="0" t="n">
        <v>0</v>
      </c>
      <c r="F6487" s="0" t="n">
        <v>0</v>
      </c>
      <c r="G6487" s="0" t="n">
        <v>-0.49</v>
      </c>
      <c r="H6487" s="0" t="n">
        <v>-1.25</v>
      </c>
      <c r="I6487" s="0" t="n">
        <f aca="false">+G6487-H6487</f>
        <v>0.76</v>
      </c>
      <c r="J6487" s="0" t="n">
        <f aca="false">D6487</f>
        <v>21.03</v>
      </c>
      <c r="K6487" s="0" t="n">
        <f aca="false">C6487</f>
        <v>21.79</v>
      </c>
      <c r="N6487" s="0" t="n">
        <f aca="false">'Central-Hudson Off Peak'!I6487</f>
        <v>-2.49</v>
      </c>
      <c r="O6487" s="0" t="n">
        <f aca="false">'Central-Hudson Off Peak'!D6487</f>
        <v>24.28</v>
      </c>
      <c r="P6487" s="1" t="n">
        <f aca="false">(O6487+N6487)-K6487</f>
        <v>0</v>
      </c>
    </row>
    <row r="6488" customFormat="false" ht="12.75" hidden="false" customHeight="false" outlineLevel="0" collapsed="false">
      <c r="A6488" s="0" t="s">
        <v>12320</v>
      </c>
      <c r="B6488" s="0" t="n">
        <v>2001</v>
      </c>
      <c r="C6488" s="0" t="n">
        <v>25.8</v>
      </c>
      <c r="D6488" s="0" t="n">
        <v>23.51</v>
      </c>
      <c r="E6488" s="0" t="n">
        <v>-0.61</v>
      </c>
      <c r="F6488" s="0" t="n">
        <v>-0.75</v>
      </c>
      <c r="G6488" s="0" t="n">
        <v>-0.65</v>
      </c>
      <c r="H6488" s="0" t="n">
        <v>-3.08</v>
      </c>
      <c r="I6488" s="0" t="n">
        <f aca="false">+G6488-H6488</f>
        <v>2.43</v>
      </c>
      <c r="J6488" s="0" t="n">
        <f aca="false">D6488</f>
        <v>23.51</v>
      </c>
      <c r="K6488" s="0" t="n">
        <f aca="false">C6488</f>
        <v>25.8</v>
      </c>
      <c r="N6488" s="0" t="n">
        <f aca="false">'Central-Hudson Off Peak'!I6488</f>
        <v>-3.12</v>
      </c>
      <c r="O6488" s="0" t="n">
        <f aca="false">'Central-Hudson Off Peak'!D6488</f>
        <v>33.56</v>
      </c>
      <c r="P6488" s="1" t="n">
        <f aca="false">(O6488+N6488)-K6488</f>
        <v>4.64</v>
      </c>
    </row>
    <row r="6489" customFormat="false" ht="12.75" hidden="false" customHeight="false" outlineLevel="0" collapsed="false">
      <c r="A6489" s="0" t="s">
        <v>12321</v>
      </c>
      <c r="B6489" s="0" t="n">
        <v>2001</v>
      </c>
      <c r="C6489" s="0" t="n">
        <v>31.35</v>
      </c>
      <c r="D6489" s="0" t="n">
        <v>28.28</v>
      </c>
      <c r="E6489" s="0" t="n">
        <v>-0.61</v>
      </c>
      <c r="F6489" s="0" t="n">
        <v>-0.75</v>
      </c>
      <c r="G6489" s="0" t="n">
        <v>-0.86</v>
      </c>
      <c r="H6489" s="0" t="n">
        <v>-4.07</v>
      </c>
      <c r="I6489" s="0" t="n">
        <f aca="false">+G6489-H6489</f>
        <v>3.21</v>
      </c>
      <c r="J6489" s="0" t="n">
        <f aca="false">D6489</f>
        <v>28.28</v>
      </c>
      <c r="K6489" s="0" t="n">
        <f aca="false">C6489</f>
        <v>31.35</v>
      </c>
      <c r="N6489" s="0" t="n">
        <f aca="false">'Central-Hudson Off Peak'!I6489</f>
        <v>-3.86</v>
      </c>
      <c r="O6489" s="0" t="n">
        <f aca="false">'Central-Hudson Off Peak'!D6489</f>
        <v>39.86</v>
      </c>
      <c r="P6489" s="1" t="n">
        <f aca="false">(O6489+N6489)-K6489</f>
        <v>4.65</v>
      </c>
    </row>
    <row r="6490" customFormat="false" ht="12.75" hidden="false" customHeight="false" outlineLevel="0" collapsed="false">
      <c r="A6490" s="0" t="s">
        <v>12322</v>
      </c>
      <c r="B6490" s="0" t="n">
        <v>2001</v>
      </c>
      <c r="C6490" s="0" t="n">
        <v>34.2</v>
      </c>
      <c r="D6490" s="0" t="n">
        <v>30.93</v>
      </c>
      <c r="E6490" s="0" t="n">
        <v>-0.62</v>
      </c>
      <c r="F6490" s="0" t="n">
        <v>-0.75</v>
      </c>
      <c r="G6490" s="0" t="n">
        <v>-0.88</v>
      </c>
      <c r="H6490" s="0" t="n">
        <v>-4.28</v>
      </c>
      <c r="I6490" s="0" t="n">
        <f aca="false">+G6490-H6490</f>
        <v>3.4</v>
      </c>
      <c r="J6490" s="0" t="n">
        <f aca="false">D6490</f>
        <v>30.93</v>
      </c>
      <c r="K6490" s="0" t="n">
        <f aca="false">C6490</f>
        <v>34.2</v>
      </c>
      <c r="N6490" s="0" t="n">
        <f aca="false">'Central-Hudson Off Peak'!I6490</f>
        <v>-4.23</v>
      </c>
      <c r="O6490" s="0" t="n">
        <f aca="false">'Central-Hudson Off Peak'!D6490</f>
        <v>43.09</v>
      </c>
      <c r="P6490" s="1" t="n">
        <f aca="false">(O6490+N6490)-K6490</f>
        <v>4.66</v>
      </c>
    </row>
    <row r="6491" customFormat="false" ht="12.75" hidden="false" customHeight="false" outlineLevel="0" collapsed="false">
      <c r="A6491" s="0" t="s">
        <v>12323</v>
      </c>
      <c r="B6491" s="0" t="n">
        <v>2001</v>
      </c>
      <c r="C6491" s="0" t="n">
        <v>34.2</v>
      </c>
      <c r="D6491" s="0" t="n">
        <v>30.96</v>
      </c>
      <c r="E6491" s="0" t="n">
        <v>-0.61</v>
      </c>
      <c r="F6491" s="0" t="n">
        <v>-0.75</v>
      </c>
      <c r="G6491" s="0" t="n">
        <v>-0.87</v>
      </c>
      <c r="H6491" s="0" t="n">
        <v>-4.25</v>
      </c>
      <c r="I6491" s="0" t="n">
        <f aca="false">+G6491-H6491</f>
        <v>3.38</v>
      </c>
      <c r="J6491" s="0" t="n">
        <f aca="false">D6491</f>
        <v>30.96</v>
      </c>
      <c r="K6491" s="0" t="n">
        <f aca="false">C6491</f>
        <v>34.2</v>
      </c>
      <c r="N6491" s="0" t="n">
        <f aca="false">'Central-Hudson Off Peak'!I6491</f>
        <v>-4.22</v>
      </c>
      <c r="O6491" s="0" t="n">
        <f aca="false">'Central-Hudson Off Peak'!D6491</f>
        <v>43.08</v>
      </c>
      <c r="P6491" s="1" t="n">
        <f aca="false">(O6491+N6491)-K6491</f>
        <v>4.66</v>
      </c>
    </row>
    <row r="6492" customFormat="false" ht="12.75" hidden="false" customHeight="false" outlineLevel="0" collapsed="false">
      <c r="A6492" s="0" t="s">
        <v>12324</v>
      </c>
      <c r="B6492" s="0" t="n">
        <v>2001</v>
      </c>
      <c r="C6492" s="0" t="n">
        <v>34.28</v>
      </c>
      <c r="D6492" s="0" t="n">
        <v>31.11</v>
      </c>
      <c r="E6492" s="0" t="n">
        <v>-0.52</v>
      </c>
      <c r="F6492" s="0" t="n">
        <v>-0.63</v>
      </c>
      <c r="G6492" s="0" t="n">
        <v>-0.88</v>
      </c>
      <c r="H6492" s="0" t="n">
        <v>-4.16</v>
      </c>
      <c r="I6492" s="0" t="n">
        <f aca="false">+G6492-H6492</f>
        <v>3.28</v>
      </c>
      <c r="J6492" s="0" t="n">
        <f aca="false">D6492</f>
        <v>31.11</v>
      </c>
      <c r="K6492" s="0" t="n">
        <f aca="false">C6492</f>
        <v>34.28</v>
      </c>
      <c r="N6492" s="0" t="n">
        <f aca="false">'Central-Hudson Off Peak'!I6492</f>
        <v>-4.3</v>
      </c>
      <c r="O6492" s="0" t="n">
        <f aca="false">'Central-Hudson Off Peak'!D6492</f>
        <v>42.48</v>
      </c>
      <c r="P6492" s="1" t="n">
        <f aca="false">(O6492+N6492)-K6492</f>
        <v>3.9</v>
      </c>
    </row>
    <row r="6493" customFormat="false" ht="12.75" hidden="false" customHeight="false" outlineLevel="0" collapsed="false">
      <c r="A6493" s="0" t="s">
        <v>12325</v>
      </c>
      <c r="B6493" s="0" t="n">
        <v>2001</v>
      </c>
      <c r="C6493" s="0" t="n">
        <v>34.44</v>
      </c>
      <c r="D6493" s="0" t="n">
        <v>31.31</v>
      </c>
      <c r="E6493" s="0" t="n">
        <v>-0.42</v>
      </c>
      <c r="F6493" s="0" t="n">
        <v>-0.51</v>
      </c>
      <c r="G6493" s="0" t="n">
        <v>-1.01</v>
      </c>
      <c r="H6493" s="0" t="n">
        <v>-4.23</v>
      </c>
      <c r="I6493" s="0" t="n">
        <f aca="false">+G6493-H6493</f>
        <v>3.22</v>
      </c>
      <c r="J6493" s="0" t="n">
        <f aca="false">D6493</f>
        <v>31.31</v>
      </c>
      <c r="K6493" s="0" t="n">
        <f aca="false">C6493</f>
        <v>34.44</v>
      </c>
      <c r="N6493" s="0" t="n">
        <f aca="false">'Central-Hudson Off Peak'!I6493</f>
        <v>-4.5</v>
      </c>
      <c r="O6493" s="0" t="n">
        <f aca="false">'Central-Hudson Off Peak'!D6493</f>
        <v>42.09</v>
      </c>
      <c r="P6493" s="1" t="n">
        <f aca="false">(O6493+N6493)-K6493</f>
        <v>3.15000000000001</v>
      </c>
    </row>
    <row r="6494" customFormat="false" ht="12.75" hidden="false" customHeight="false" outlineLevel="0" collapsed="false">
      <c r="A6494" s="0" t="s">
        <v>12326</v>
      </c>
      <c r="B6494" s="0" t="n">
        <v>2001</v>
      </c>
      <c r="C6494" s="0" t="n">
        <v>34.13</v>
      </c>
      <c r="D6494" s="0" t="n">
        <v>30.93</v>
      </c>
      <c r="E6494" s="0" t="n">
        <v>-0.42</v>
      </c>
      <c r="F6494" s="0" t="n">
        <v>-0.51</v>
      </c>
      <c r="G6494" s="0" t="n">
        <v>-0.9</v>
      </c>
      <c r="H6494" s="0" t="n">
        <v>-4.19</v>
      </c>
      <c r="I6494" s="0" t="n">
        <f aca="false">+G6494-H6494</f>
        <v>3.29</v>
      </c>
      <c r="J6494" s="0" t="n">
        <f aca="false">D6494</f>
        <v>30.93</v>
      </c>
      <c r="K6494" s="0" t="n">
        <f aca="false">C6494</f>
        <v>34.13</v>
      </c>
      <c r="N6494" s="0" t="n">
        <f aca="false">'Central-Hudson Off Peak'!I6494</f>
        <v>-4.35</v>
      </c>
      <c r="O6494" s="0" t="n">
        <f aca="false">'Central-Hudson Off Peak'!D6494</f>
        <v>41.63</v>
      </c>
      <c r="P6494" s="1" t="n">
        <f aca="false">(O6494+N6494)-K6494</f>
        <v>3.15</v>
      </c>
    </row>
    <row r="6495" customFormat="false" ht="12.75" hidden="false" customHeight="false" outlineLevel="0" collapsed="false">
      <c r="A6495" s="0" t="s">
        <v>12327</v>
      </c>
      <c r="B6495" s="0" t="n">
        <v>2001</v>
      </c>
      <c r="C6495" s="0" t="n">
        <v>34.14</v>
      </c>
      <c r="D6495" s="0" t="n">
        <v>30.93</v>
      </c>
      <c r="E6495" s="0" t="n">
        <v>-0.42</v>
      </c>
      <c r="F6495" s="0" t="n">
        <v>-0.51</v>
      </c>
      <c r="G6495" s="0" t="n">
        <v>-0.89</v>
      </c>
      <c r="H6495" s="0" t="n">
        <v>-4.19</v>
      </c>
      <c r="I6495" s="0" t="n">
        <f aca="false">+G6495-H6495</f>
        <v>3.3</v>
      </c>
      <c r="J6495" s="0" t="n">
        <f aca="false">D6495</f>
        <v>30.93</v>
      </c>
      <c r="K6495" s="0" t="n">
        <f aca="false">C6495</f>
        <v>34.14</v>
      </c>
      <c r="N6495" s="0" t="n">
        <f aca="false">'Central-Hudson Off Peak'!I6495</f>
        <v>-4.34</v>
      </c>
      <c r="O6495" s="0" t="n">
        <f aca="false">'Central-Hudson Off Peak'!D6495</f>
        <v>41.63</v>
      </c>
      <c r="P6495" s="1" t="n">
        <f aca="false">(O6495+N6495)-K6495</f>
        <v>3.15000000000001</v>
      </c>
    </row>
    <row r="6496" customFormat="false" ht="12.75" hidden="false" customHeight="false" outlineLevel="0" collapsed="false">
      <c r="A6496" s="0" t="s">
        <v>12328</v>
      </c>
      <c r="B6496" s="0" t="n">
        <v>2001</v>
      </c>
      <c r="C6496" s="0" t="n">
        <v>34.23</v>
      </c>
      <c r="D6496" s="0" t="n">
        <v>31.12</v>
      </c>
      <c r="E6496" s="0" t="n">
        <v>-0.41</v>
      </c>
      <c r="F6496" s="0" t="n">
        <v>-0.51</v>
      </c>
      <c r="G6496" s="0" t="n">
        <v>-0.93</v>
      </c>
      <c r="H6496" s="0" t="n">
        <v>-4.14</v>
      </c>
      <c r="I6496" s="0" t="n">
        <f aca="false">+G6496-H6496</f>
        <v>3.21</v>
      </c>
      <c r="J6496" s="0" t="n">
        <f aca="false">D6496</f>
        <v>31.12</v>
      </c>
      <c r="K6496" s="0" t="n">
        <f aca="false">C6496</f>
        <v>34.23</v>
      </c>
      <c r="N6496" s="0" t="n">
        <f aca="false">'Central-Hudson Off Peak'!I6496</f>
        <v>-4.4</v>
      </c>
      <c r="O6496" s="0" t="n">
        <f aca="false">'Central-Hudson Off Peak'!D6496</f>
        <v>41.78</v>
      </c>
      <c r="P6496" s="1" t="n">
        <f aca="false">(O6496+N6496)-K6496</f>
        <v>3.15000000000001</v>
      </c>
    </row>
    <row r="6497" customFormat="false" ht="12.75" hidden="false" customHeight="false" outlineLevel="0" collapsed="false">
      <c r="A6497" s="0" t="s">
        <v>12329</v>
      </c>
      <c r="B6497" s="0" t="n">
        <v>2001</v>
      </c>
      <c r="C6497" s="0" t="n">
        <v>34.63</v>
      </c>
      <c r="D6497" s="0" t="n">
        <v>31.62</v>
      </c>
      <c r="E6497" s="0" t="n">
        <v>-0.42</v>
      </c>
      <c r="F6497" s="0" t="n">
        <v>-0.51</v>
      </c>
      <c r="G6497" s="0" t="n">
        <v>-1.08</v>
      </c>
      <c r="H6497" s="0" t="n">
        <v>-4.18</v>
      </c>
      <c r="I6497" s="0" t="n">
        <f aca="false">+G6497-H6497</f>
        <v>3.1</v>
      </c>
      <c r="J6497" s="0" t="n">
        <f aca="false">D6497</f>
        <v>31.62</v>
      </c>
      <c r="K6497" s="0" t="n">
        <f aca="false">C6497</f>
        <v>34.63</v>
      </c>
      <c r="N6497" s="0" t="n">
        <f aca="false">'Central-Hudson Off Peak'!I6497</f>
        <v>-4.65</v>
      </c>
      <c r="O6497" s="0" t="n">
        <f aca="false">'Central-Hudson Off Peak'!D6497</f>
        <v>42.43</v>
      </c>
      <c r="P6497" s="1" t="n">
        <f aca="false">(O6497+N6497)-K6497</f>
        <v>3.15</v>
      </c>
    </row>
    <row r="6498" customFormat="false" ht="12.75" hidden="false" customHeight="false" outlineLevel="0" collapsed="false">
      <c r="A6498" s="0" t="s">
        <v>12330</v>
      </c>
      <c r="B6498" s="0" t="n">
        <v>2001</v>
      </c>
      <c r="C6498" s="0" t="n">
        <v>34.19</v>
      </c>
      <c r="D6498" s="0" t="n">
        <v>31.03</v>
      </c>
      <c r="E6498" s="0" t="n">
        <v>-0.52</v>
      </c>
      <c r="F6498" s="0" t="n">
        <v>-0.63</v>
      </c>
      <c r="G6498" s="0" t="n">
        <v>-0.86</v>
      </c>
      <c r="H6498" s="0" t="n">
        <v>-4.13</v>
      </c>
      <c r="I6498" s="0" t="n">
        <f aca="false">+G6498-H6498</f>
        <v>3.27</v>
      </c>
      <c r="J6498" s="0" t="n">
        <f aca="false">D6498</f>
        <v>31.03</v>
      </c>
      <c r="K6498" s="0" t="n">
        <f aca="false">C6498</f>
        <v>34.19</v>
      </c>
      <c r="N6498" s="0" t="n">
        <f aca="false">'Central-Hudson Off Peak'!I6498</f>
        <v>-4.3</v>
      </c>
      <c r="O6498" s="0" t="n">
        <f aca="false">'Central-Hudson Off Peak'!D6498</f>
        <v>42.41</v>
      </c>
      <c r="P6498" s="1" t="n">
        <f aca="false">(O6498+N6498)-K6498</f>
        <v>3.92</v>
      </c>
    </row>
    <row r="6499" customFormat="false" ht="12.75" hidden="false" customHeight="false" outlineLevel="0" collapsed="false">
      <c r="A6499" s="0" t="s">
        <v>12331</v>
      </c>
      <c r="B6499" s="0" t="n">
        <v>2001</v>
      </c>
      <c r="C6499" s="0" t="n">
        <v>34.21</v>
      </c>
      <c r="D6499" s="0" t="n">
        <v>31.12</v>
      </c>
      <c r="E6499" s="0" t="n">
        <v>-0.62</v>
      </c>
      <c r="F6499" s="0" t="n">
        <v>-0.75</v>
      </c>
      <c r="G6499" s="0" t="n">
        <v>-0.87</v>
      </c>
      <c r="H6499" s="0" t="n">
        <v>-4.09</v>
      </c>
      <c r="I6499" s="0" t="n">
        <f aca="false">+G6499-H6499</f>
        <v>3.22</v>
      </c>
      <c r="J6499" s="0" t="n">
        <f aca="false">D6499</f>
        <v>31.12</v>
      </c>
      <c r="K6499" s="0" t="n">
        <f aca="false">C6499</f>
        <v>34.21</v>
      </c>
      <c r="N6499" s="0" t="n">
        <f aca="false">'Central-Hudson Off Peak'!I6499</f>
        <v>-4.32</v>
      </c>
      <c r="O6499" s="0" t="n">
        <f aca="false">'Central-Hudson Off Peak'!D6499</f>
        <v>43.2</v>
      </c>
      <c r="P6499" s="1" t="n">
        <f aca="false">(O6499+N6499)-K6499</f>
        <v>4.67</v>
      </c>
    </row>
    <row r="6500" customFormat="false" ht="12.75" hidden="false" customHeight="false" outlineLevel="0" collapsed="false">
      <c r="A6500" s="0" t="s">
        <v>12332</v>
      </c>
      <c r="B6500" s="0" t="n">
        <v>2001</v>
      </c>
      <c r="C6500" s="0" t="n">
        <v>35.31</v>
      </c>
      <c r="D6500" s="0" t="n">
        <v>32.52</v>
      </c>
      <c r="E6500" s="0" t="n">
        <v>-0.62</v>
      </c>
      <c r="F6500" s="0" t="n">
        <v>-0.75</v>
      </c>
      <c r="G6500" s="0" t="n">
        <v>-1.15</v>
      </c>
      <c r="H6500" s="0" t="n">
        <v>-4.07</v>
      </c>
      <c r="I6500" s="0" t="n">
        <f aca="false">+G6500-H6500</f>
        <v>2.92</v>
      </c>
      <c r="J6500" s="0" t="n">
        <f aca="false">D6500</f>
        <v>32.52</v>
      </c>
      <c r="K6500" s="0" t="n">
        <f aca="false">C6500</f>
        <v>35.31</v>
      </c>
      <c r="N6500" s="0" t="n">
        <f aca="false">'Central-Hudson Off Peak'!I6500</f>
        <v>-4.88</v>
      </c>
      <c r="O6500" s="0" t="n">
        <f aca="false">'Central-Hudson Off Peak'!D6500</f>
        <v>44.86</v>
      </c>
      <c r="P6500" s="1" t="n">
        <f aca="false">(O6500+N6500)-K6500</f>
        <v>4.67</v>
      </c>
    </row>
    <row r="6501" customFormat="false" ht="12.75" hidden="false" customHeight="false" outlineLevel="0" collapsed="false">
      <c r="A6501" s="0" t="s">
        <v>12333</v>
      </c>
      <c r="B6501" s="0" t="n">
        <v>2001</v>
      </c>
      <c r="C6501" s="0" t="n">
        <v>35.14</v>
      </c>
      <c r="D6501" s="0" t="n">
        <v>32.36</v>
      </c>
      <c r="E6501" s="0" t="n">
        <v>-0.61</v>
      </c>
      <c r="F6501" s="0" t="n">
        <v>-0.75</v>
      </c>
      <c r="G6501" s="0" t="n">
        <v>-1.18</v>
      </c>
      <c r="H6501" s="0" t="n">
        <v>-4.1</v>
      </c>
      <c r="I6501" s="0" t="n">
        <f aca="false">+G6501-H6501</f>
        <v>2.92</v>
      </c>
      <c r="J6501" s="0" t="n">
        <f aca="false">D6501</f>
        <v>32.36</v>
      </c>
      <c r="K6501" s="0" t="n">
        <f aca="false">C6501</f>
        <v>35.14</v>
      </c>
      <c r="N6501" s="0" t="n">
        <f aca="false">'Central-Hudson Off Peak'!I6501</f>
        <v>-4.83</v>
      </c>
      <c r="O6501" s="0" t="n">
        <f aca="false">'Central-Hudson Off Peak'!D6501</f>
        <v>44.63</v>
      </c>
      <c r="P6501" s="1" t="n">
        <f aca="false">(O6501+N6501)-K6501</f>
        <v>4.66</v>
      </c>
    </row>
    <row r="6502" customFormat="false" ht="12.75" hidden="false" customHeight="false" outlineLevel="0" collapsed="false">
      <c r="A6502" s="0" t="s">
        <v>12334</v>
      </c>
      <c r="B6502" s="0" t="n">
        <v>2001</v>
      </c>
      <c r="C6502" s="0" t="n">
        <v>24.05</v>
      </c>
      <c r="D6502" s="0" t="n">
        <v>22.1</v>
      </c>
      <c r="E6502" s="0" t="n">
        <v>-0.34</v>
      </c>
      <c r="F6502" s="0" t="n">
        <v>-0.42</v>
      </c>
      <c r="G6502" s="0" t="n">
        <v>-0.78</v>
      </c>
      <c r="H6502" s="0" t="n">
        <v>-2.81</v>
      </c>
      <c r="I6502" s="0" t="n">
        <f aca="false">+G6502-H6502</f>
        <v>2.03</v>
      </c>
      <c r="J6502" s="0" t="n">
        <f aca="false">D6502</f>
        <v>22.1</v>
      </c>
      <c r="K6502" s="0" t="n">
        <f aca="false">C6502</f>
        <v>24.05</v>
      </c>
      <c r="N6502" s="0" t="n">
        <f aca="false">'Central-Hudson Off Peak'!I6502</f>
        <v>-3.27</v>
      </c>
      <c r="O6502" s="0" t="n">
        <f aca="false">'Central-Hudson Off Peak'!D6502</f>
        <v>29.91</v>
      </c>
      <c r="P6502" s="1" t="n">
        <f aca="false">(O6502+N6502)-K6502</f>
        <v>2.59</v>
      </c>
    </row>
    <row r="6503" customFormat="false" ht="12.75" hidden="false" customHeight="false" outlineLevel="0" collapsed="false">
      <c r="A6503" s="0" t="s">
        <v>12335</v>
      </c>
      <c r="B6503" s="0" t="n">
        <v>2001</v>
      </c>
      <c r="C6503" s="0" t="n">
        <v>21.96</v>
      </c>
      <c r="D6503" s="0" t="n">
        <v>21.11</v>
      </c>
      <c r="E6503" s="0" t="n">
        <v>0</v>
      </c>
      <c r="F6503" s="0" t="n">
        <v>0</v>
      </c>
      <c r="G6503" s="0" t="n">
        <v>-0.63</v>
      </c>
      <c r="H6503" s="0" t="n">
        <v>-1.48</v>
      </c>
      <c r="I6503" s="0" t="n">
        <f aca="false">+G6503-H6503</f>
        <v>0.85</v>
      </c>
      <c r="J6503" s="0" t="n">
        <f aca="false">D6503</f>
        <v>21.11</v>
      </c>
      <c r="K6503" s="0" t="n">
        <f aca="false">C6503</f>
        <v>21.96</v>
      </c>
      <c r="N6503" s="0" t="n">
        <f aca="false">'Central-Hudson Off Peak'!I6503</f>
        <v>-2.5</v>
      </c>
      <c r="O6503" s="0" t="n">
        <f aca="false">'Central-Hudson Off Peak'!D6503</f>
        <v>24.46</v>
      </c>
      <c r="P6503" s="1" t="n">
        <f aca="false">(O6503+N6503)-K6503</f>
        <v>0</v>
      </c>
    </row>
    <row r="6504" customFormat="false" ht="12.75" hidden="false" customHeight="false" outlineLevel="0" collapsed="false">
      <c r="A6504" s="0" t="s">
        <v>12336</v>
      </c>
      <c r="B6504" s="0" t="n">
        <v>2001</v>
      </c>
      <c r="C6504" s="0" t="n">
        <v>12.25</v>
      </c>
      <c r="D6504" s="0" t="n">
        <v>12.11</v>
      </c>
      <c r="E6504" s="0" t="n">
        <v>0</v>
      </c>
      <c r="F6504" s="0" t="n">
        <v>0</v>
      </c>
      <c r="G6504" s="0" t="n">
        <v>-0.19</v>
      </c>
      <c r="H6504" s="0" t="n">
        <v>-0.33</v>
      </c>
      <c r="I6504" s="0" t="n">
        <f aca="false">+G6504-H6504</f>
        <v>0.14</v>
      </c>
      <c r="J6504" s="0" t="n">
        <f aca="false">D6504</f>
        <v>12.11</v>
      </c>
      <c r="K6504" s="0" t="n">
        <f aca="false">C6504</f>
        <v>12.25</v>
      </c>
      <c r="N6504" s="0" t="n">
        <f aca="false">'Central-Hudson Off Peak'!I6504</f>
        <v>-0.75</v>
      </c>
      <c r="O6504" s="0" t="n">
        <f aca="false">'Central-Hudson Off Peak'!D6504</f>
        <v>13</v>
      </c>
      <c r="P6504" s="1" t="n">
        <f aca="false">(O6504+N6504)-K6504</f>
        <v>0</v>
      </c>
    </row>
    <row r="6505" customFormat="false" ht="12.75" hidden="false" customHeight="false" outlineLevel="0" collapsed="false">
      <c r="A6505" s="0" t="s">
        <v>12337</v>
      </c>
      <c r="B6505" s="0" t="n">
        <v>2001</v>
      </c>
      <c r="C6505" s="0" t="n">
        <v>12.24</v>
      </c>
      <c r="D6505" s="0" t="n">
        <v>12.09</v>
      </c>
      <c r="E6505" s="0" t="n">
        <v>0</v>
      </c>
      <c r="F6505" s="0" t="n">
        <v>0</v>
      </c>
      <c r="G6505" s="0" t="n">
        <v>-0.2</v>
      </c>
      <c r="H6505" s="0" t="n">
        <v>-0.35</v>
      </c>
      <c r="I6505" s="0" t="n">
        <f aca="false">+G6505-H6505</f>
        <v>0.15</v>
      </c>
      <c r="J6505" s="0" t="n">
        <f aca="false">D6505</f>
        <v>12.09</v>
      </c>
      <c r="K6505" s="0" t="n">
        <f aca="false">C6505</f>
        <v>12.24</v>
      </c>
      <c r="N6505" s="0" t="n">
        <f aca="false">'Central-Hudson Off Peak'!I6505</f>
        <v>-0.76</v>
      </c>
      <c r="O6505" s="0" t="n">
        <f aca="false">'Central-Hudson Off Peak'!D6505</f>
        <v>13</v>
      </c>
      <c r="P6505" s="1" t="n">
        <f aca="false">(O6505+N6505)-K6505</f>
        <v>0</v>
      </c>
    </row>
    <row r="6506" customFormat="false" ht="12.75" hidden="false" customHeight="false" outlineLevel="0" collapsed="false">
      <c r="A6506" s="0" t="s">
        <v>12338</v>
      </c>
      <c r="B6506" s="0" t="n">
        <v>2001</v>
      </c>
      <c r="C6506" s="0" t="n">
        <v>12.61</v>
      </c>
      <c r="D6506" s="0" t="n">
        <v>12.42</v>
      </c>
      <c r="E6506" s="0" t="n">
        <v>0</v>
      </c>
      <c r="F6506" s="0" t="n">
        <v>0</v>
      </c>
      <c r="G6506" s="0" t="n">
        <v>-0.23</v>
      </c>
      <c r="H6506" s="0" t="n">
        <v>-0.42</v>
      </c>
      <c r="I6506" s="0" t="n">
        <f aca="false">+G6506-H6506</f>
        <v>0.19</v>
      </c>
      <c r="J6506" s="0" t="n">
        <f aca="false">D6506</f>
        <v>12.42</v>
      </c>
      <c r="K6506" s="0" t="n">
        <f aca="false">C6506</f>
        <v>12.61</v>
      </c>
      <c r="N6506" s="0" t="n">
        <f aca="false">'Central-Hudson Off Peak'!I6506</f>
        <v>-0.81</v>
      </c>
      <c r="O6506" s="0" t="n">
        <f aca="false">'Central-Hudson Off Peak'!D6506</f>
        <v>13.42</v>
      </c>
      <c r="P6506" s="1" t="n">
        <f aca="false">(O6506+N6506)-K6506</f>
        <v>0</v>
      </c>
    </row>
    <row r="6507" customFormat="false" ht="12.75" hidden="false" customHeight="false" outlineLevel="0" collapsed="false">
      <c r="A6507" s="0" t="s">
        <v>12339</v>
      </c>
      <c r="B6507" s="0" t="n">
        <v>2001</v>
      </c>
      <c r="C6507" s="0" t="n">
        <v>12.24</v>
      </c>
      <c r="D6507" s="0" t="n">
        <v>12.06</v>
      </c>
      <c r="E6507" s="0" t="n">
        <v>0</v>
      </c>
      <c r="F6507" s="0" t="n">
        <v>0</v>
      </c>
      <c r="G6507" s="0" t="n">
        <v>-0.22</v>
      </c>
      <c r="H6507" s="0" t="n">
        <v>-0.4</v>
      </c>
      <c r="I6507" s="0" t="n">
        <f aca="false">+G6507-H6507</f>
        <v>0.18</v>
      </c>
      <c r="J6507" s="0" t="n">
        <f aca="false">D6507</f>
        <v>12.06</v>
      </c>
      <c r="K6507" s="0" t="n">
        <f aca="false">C6507</f>
        <v>12.24</v>
      </c>
      <c r="N6507" s="0" t="n">
        <f aca="false">'Central-Hudson Off Peak'!I6507</f>
        <v>-0.78</v>
      </c>
      <c r="O6507" s="0" t="n">
        <f aca="false">'Central-Hudson Off Peak'!D6507</f>
        <v>13.02</v>
      </c>
      <c r="P6507" s="1" t="n">
        <f aca="false">(O6507+N6507)-K6507</f>
        <v>0</v>
      </c>
    </row>
    <row r="6508" customFormat="false" ht="12.75" hidden="false" customHeight="false" outlineLevel="0" collapsed="false">
      <c r="A6508" s="0" t="s">
        <v>12340</v>
      </c>
      <c r="B6508" s="0" t="n">
        <v>2001</v>
      </c>
      <c r="C6508" s="0" t="n">
        <v>12.63</v>
      </c>
      <c r="D6508" s="0" t="n">
        <v>12.42</v>
      </c>
      <c r="E6508" s="0" t="n">
        <v>0</v>
      </c>
      <c r="F6508" s="0" t="n">
        <v>0</v>
      </c>
      <c r="G6508" s="0" t="n">
        <v>-0.23</v>
      </c>
      <c r="H6508" s="0" t="n">
        <v>-0.44</v>
      </c>
      <c r="I6508" s="0" t="n">
        <f aca="false">+G6508-H6508</f>
        <v>0.21</v>
      </c>
      <c r="J6508" s="0" t="n">
        <f aca="false">D6508</f>
        <v>12.42</v>
      </c>
      <c r="K6508" s="0" t="n">
        <f aca="false">C6508</f>
        <v>12.63</v>
      </c>
      <c r="N6508" s="0" t="n">
        <f aca="false">'Central-Hudson Off Peak'!I6508</f>
        <v>-0.82</v>
      </c>
      <c r="O6508" s="0" t="n">
        <f aca="false">'Central-Hudson Off Peak'!D6508</f>
        <v>13.45</v>
      </c>
      <c r="P6508" s="1" t="n">
        <f aca="false">(O6508+N6508)-K6508</f>
        <v>0</v>
      </c>
    </row>
    <row r="6509" customFormat="false" ht="12.75" hidden="false" customHeight="false" outlineLevel="0" collapsed="false">
      <c r="A6509" s="0" t="s">
        <v>12341</v>
      </c>
      <c r="B6509" s="0" t="n">
        <v>2001</v>
      </c>
      <c r="C6509" s="0" t="n">
        <v>12.13</v>
      </c>
      <c r="D6509" s="0" t="n">
        <v>11.94</v>
      </c>
      <c r="E6509" s="0" t="n">
        <v>0</v>
      </c>
      <c r="F6509" s="0" t="n">
        <v>0</v>
      </c>
      <c r="G6509" s="0" t="n">
        <v>-0.19</v>
      </c>
      <c r="H6509" s="0" t="n">
        <v>-0.38</v>
      </c>
      <c r="I6509" s="0" t="n">
        <f aca="false">+G6509-H6509</f>
        <v>0.19</v>
      </c>
      <c r="J6509" s="0" t="n">
        <f aca="false">D6509</f>
        <v>11.94</v>
      </c>
      <c r="K6509" s="0" t="n">
        <f aca="false">C6509</f>
        <v>12.13</v>
      </c>
      <c r="N6509" s="0" t="n">
        <f aca="false">'Central-Hudson Off Peak'!I6509</f>
        <v>-0.8</v>
      </c>
      <c r="O6509" s="0" t="n">
        <f aca="false">'Central-Hudson Off Peak'!D6509</f>
        <v>12.93</v>
      </c>
      <c r="P6509" s="1" t="n">
        <f aca="false">(O6509+N6509)-K6509</f>
        <v>0</v>
      </c>
    </row>
    <row r="6510" customFormat="false" ht="12.75" hidden="false" customHeight="false" outlineLevel="0" collapsed="false">
      <c r="A6510" s="0" t="s">
        <v>12342</v>
      </c>
      <c r="B6510" s="0" t="n">
        <v>2001</v>
      </c>
      <c r="C6510" s="0" t="n">
        <v>8.97</v>
      </c>
      <c r="D6510" s="0" t="n">
        <v>9.02</v>
      </c>
      <c r="E6510" s="0" t="n">
        <v>0</v>
      </c>
      <c r="F6510" s="0" t="n">
        <v>0</v>
      </c>
      <c r="G6510" s="0" t="n">
        <v>-0.08</v>
      </c>
      <c r="H6510" s="0" t="n">
        <v>-0.03</v>
      </c>
      <c r="I6510" s="0" t="n">
        <f aca="false">+G6510-H6510</f>
        <v>-0.05</v>
      </c>
      <c r="J6510" s="0" t="n">
        <f aca="false">D6510</f>
        <v>9.02</v>
      </c>
      <c r="K6510" s="0" t="n">
        <f aca="false">C6510</f>
        <v>8.97</v>
      </c>
      <c r="N6510" s="0" t="n">
        <f aca="false">'Central-Hudson Off Peak'!I6510</f>
        <v>-0.55</v>
      </c>
      <c r="O6510" s="0" t="n">
        <f aca="false">'Central-Hudson Off Peak'!D6510</f>
        <v>9.52</v>
      </c>
      <c r="P6510" s="1" t="n">
        <f aca="false">(O6510+N6510)-K6510</f>
        <v>0</v>
      </c>
    </row>
    <row r="6511" customFormat="false" ht="12.75" hidden="false" customHeight="false" outlineLevel="0" collapsed="false">
      <c r="A6511" s="0" t="s">
        <v>12343</v>
      </c>
      <c r="B6511" s="0" t="n">
        <v>2001</v>
      </c>
      <c r="C6511" s="0" t="n">
        <v>18.3</v>
      </c>
      <c r="D6511" s="0" t="n">
        <v>18.17</v>
      </c>
      <c r="E6511" s="0" t="n">
        <v>0</v>
      </c>
      <c r="F6511" s="0" t="n">
        <v>0</v>
      </c>
      <c r="G6511" s="0" t="n">
        <v>-0.26</v>
      </c>
      <c r="H6511" s="0" t="n">
        <v>-0.39</v>
      </c>
      <c r="I6511" s="0" t="n">
        <f aca="false">+G6511-H6511</f>
        <v>0.13</v>
      </c>
      <c r="J6511" s="0" t="n">
        <f aca="false">D6511</f>
        <v>18.17</v>
      </c>
      <c r="K6511" s="0" t="n">
        <f aca="false">C6511</f>
        <v>18.3</v>
      </c>
      <c r="N6511" s="0" t="n">
        <f aca="false">'Central-Hudson Off Peak'!I6511</f>
        <v>-1.66</v>
      </c>
      <c r="O6511" s="0" t="n">
        <f aca="false">'Central-Hudson Off Peak'!D6511</f>
        <v>19.96</v>
      </c>
      <c r="P6511" s="1" t="n">
        <f aca="false">(O6511+N6511)-K6511</f>
        <v>0</v>
      </c>
    </row>
    <row r="6512" customFormat="false" ht="12.75" hidden="false" customHeight="false" outlineLevel="0" collapsed="false">
      <c r="A6512" s="0" t="s">
        <v>12344</v>
      </c>
      <c r="B6512" s="0" t="n">
        <v>2001</v>
      </c>
      <c r="C6512" s="0" t="n">
        <v>23.99</v>
      </c>
      <c r="D6512" s="0" t="n">
        <v>22.53</v>
      </c>
      <c r="E6512" s="0" t="n">
        <v>-0.08</v>
      </c>
      <c r="F6512" s="0" t="n">
        <v>-0.03</v>
      </c>
      <c r="G6512" s="0" t="n">
        <v>-0.31</v>
      </c>
      <c r="H6512" s="0" t="n">
        <v>-1.72</v>
      </c>
      <c r="I6512" s="0" t="n">
        <f aca="false">+G6512-H6512</f>
        <v>1.41</v>
      </c>
      <c r="J6512" s="0" t="n">
        <f aca="false">D6512</f>
        <v>22.53</v>
      </c>
      <c r="K6512" s="0" t="n">
        <f aca="false">C6512</f>
        <v>23.99</v>
      </c>
      <c r="N6512" s="0" t="n">
        <f aca="false">'Central-Hudson Off Peak'!I6512</f>
        <v>-2.32</v>
      </c>
      <c r="O6512" s="0" t="n">
        <f aca="false">'Central-Hudson Off Peak'!D6512</f>
        <v>29.76</v>
      </c>
      <c r="P6512" s="1" t="n">
        <f aca="false">(O6512+N6512)-K6512</f>
        <v>3.45</v>
      </c>
    </row>
    <row r="6513" customFormat="false" ht="12.75" hidden="false" customHeight="false" outlineLevel="0" collapsed="false">
      <c r="A6513" s="0" t="s">
        <v>12345</v>
      </c>
      <c r="B6513" s="0" t="n">
        <v>2001</v>
      </c>
      <c r="C6513" s="0" t="n">
        <v>27.69</v>
      </c>
      <c r="D6513" s="0" t="n">
        <v>25.4</v>
      </c>
      <c r="E6513" s="0" t="n">
        <v>-0.09</v>
      </c>
      <c r="F6513" s="0" t="n">
        <v>-0.04</v>
      </c>
      <c r="G6513" s="0" t="n">
        <v>-0.49</v>
      </c>
      <c r="H6513" s="0" t="n">
        <v>-2.73</v>
      </c>
      <c r="I6513" s="0" t="n">
        <f aca="false">+G6513-H6513</f>
        <v>2.24</v>
      </c>
      <c r="J6513" s="0" t="n">
        <f aca="false">D6513</f>
        <v>25.4</v>
      </c>
      <c r="K6513" s="0" t="n">
        <f aca="false">C6513</f>
        <v>27.69</v>
      </c>
      <c r="N6513" s="0" t="n">
        <f aca="false">'Central-Hudson Off Peak'!I6513</f>
        <v>-2.92</v>
      </c>
      <c r="O6513" s="0" t="n">
        <f aca="false">'Central-Hudson Off Peak'!D6513</f>
        <v>34.92</v>
      </c>
      <c r="P6513" s="1" t="n">
        <f aca="false">(O6513+N6513)-K6513</f>
        <v>4.31</v>
      </c>
    </row>
    <row r="6514" customFormat="false" ht="12.75" hidden="false" customHeight="false" outlineLevel="0" collapsed="false">
      <c r="A6514" s="0" t="s">
        <v>12346</v>
      </c>
      <c r="B6514" s="0" t="n">
        <v>2001</v>
      </c>
      <c r="C6514" s="0" t="n">
        <v>30.97</v>
      </c>
      <c r="D6514" s="0" t="n">
        <v>28.29</v>
      </c>
      <c r="E6514" s="0" t="n">
        <v>-0.09</v>
      </c>
      <c r="F6514" s="0" t="n">
        <v>-0.04</v>
      </c>
      <c r="G6514" s="0" t="n">
        <v>-0.67</v>
      </c>
      <c r="H6514" s="0" t="n">
        <v>-3.3</v>
      </c>
      <c r="I6514" s="0" t="n">
        <f aca="false">+G6514-H6514</f>
        <v>2.63</v>
      </c>
      <c r="J6514" s="0" t="n">
        <f aca="false">D6514</f>
        <v>28.29</v>
      </c>
      <c r="K6514" s="0" t="n">
        <f aca="false">C6514</f>
        <v>30.97</v>
      </c>
      <c r="N6514" s="0" t="n">
        <f aca="false">'Central-Hudson Off Peak'!I6514</f>
        <v>-3.4</v>
      </c>
      <c r="O6514" s="0" t="n">
        <f aca="false">'Central-Hudson Off Peak'!D6514</f>
        <v>38.68</v>
      </c>
      <c r="P6514" s="1" t="n">
        <f aca="false">(O6514+N6514)-K6514</f>
        <v>4.31</v>
      </c>
    </row>
    <row r="6515" customFormat="false" ht="12.75" hidden="false" customHeight="false" outlineLevel="0" collapsed="false">
      <c r="A6515" s="0" t="s">
        <v>12347</v>
      </c>
      <c r="B6515" s="0" t="n">
        <v>2001</v>
      </c>
      <c r="C6515" s="0" t="n">
        <v>31.14</v>
      </c>
      <c r="D6515" s="0" t="n">
        <v>28.59</v>
      </c>
      <c r="E6515" s="0" t="n">
        <v>-0.09</v>
      </c>
      <c r="F6515" s="0" t="n">
        <v>-0.04</v>
      </c>
      <c r="G6515" s="0" t="n">
        <v>-0.54</v>
      </c>
      <c r="H6515" s="0" t="n">
        <v>-3.04</v>
      </c>
      <c r="I6515" s="0" t="n">
        <f aca="false">+G6515-H6515</f>
        <v>2.5</v>
      </c>
      <c r="J6515" s="0" t="n">
        <f aca="false">D6515</f>
        <v>28.59</v>
      </c>
      <c r="K6515" s="0" t="n">
        <f aca="false">C6515</f>
        <v>31.14</v>
      </c>
      <c r="N6515" s="0" t="n">
        <f aca="false">'Central-Hudson Off Peak'!I6515</f>
        <v>-3.37</v>
      </c>
      <c r="O6515" s="0" t="n">
        <f aca="false">'Central-Hudson Off Peak'!D6515</f>
        <v>38.84</v>
      </c>
      <c r="P6515" s="1" t="n">
        <f aca="false">(O6515+N6515)-K6515</f>
        <v>4.33000000000001</v>
      </c>
    </row>
    <row r="6516" customFormat="false" ht="12.75" hidden="false" customHeight="false" outlineLevel="0" collapsed="false">
      <c r="A6516" s="0" t="s">
        <v>12348</v>
      </c>
      <c r="B6516" s="0" t="n">
        <v>2001</v>
      </c>
      <c r="C6516" s="0" t="n">
        <v>32.23</v>
      </c>
      <c r="D6516" s="0" t="n">
        <v>29.62</v>
      </c>
      <c r="E6516" s="0" t="n">
        <v>-0.08</v>
      </c>
      <c r="F6516" s="0" t="n">
        <v>-0.04</v>
      </c>
      <c r="G6516" s="0" t="n">
        <v>-0.57</v>
      </c>
      <c r="H6516" s="0" t="n">
        <v>-3.14</v>
      </c>
      <c r="I6516" s="0" t="n">
        <f aca="false">+G6516-H6516</f>
        <v>2.57</v>
      </c>
      <c r="J6516" s="0" t="n">
        <f aca="false">D6516</f>
        <v>29.62</v>
      </c>
      <c r="K6516" s="0" t="n">
        <f aca="false">C6516</f>
        <v>32.23</v>
      </c>
      <c r="N6516" s="0" t="n">
        <f aca="false">'Central-Hudson Off Peak'!I6516</f>
        <v>-3.44</v>
      </c>
      <c r="O6516" s="0" t="n">
        <f aca="false">'Central-Hudson Off Peak'!D6516</f>
        <v>39.28</v>
      </c>
      <c r="P6516" s="1" t="n">
        <f aca="false">(O6516+N6516)-K6516</f>
        <v>3.61000000000001</v>
      </c>
    </row>
    <row r="6517" customFormat="false" ht="12.75" hidden="false" customHeight="false" outlineLevel="0" collapsed="false">
      <c r="A6517" s="0" t="s">
        <v>12349</v>
      </c>
      <c r="B6517" s="0" t="n">
        <v>2001</v>
      </c>
      <c r="C6517" s="0" t="n">
        <v>32.38</v>
      </c>
      <c r="D6517" s="0" t="n">
        <v>29.74</v>
      </c>
      <c r="E6517" s="0" t="n">
        <v>-0.06</v>
      </c>
      <c r="F6517" s="0" t="n">
        <v>-0.03</v>
      </c>
      <c r="G6517" s="0" t="n">
        <v>-0.6</v>
      </c>
      <c r="H6517" s="0" t="n">
        <v>-3.21</v>
      </c>
      <c r="I6517" s="0" t="n">
        <f aca="false">+G6517-H6517</f>
        <v>2.61</v>
      </c>
      <c r="J6517" s="0" t="n">
        <f aca="false">D6517</f>
        <v>29.74</v>
      </c>
      <c r="K6517" s="0" t="n">
        <f aca="false">C6517</f>
        <v>32.38</v>
      </c>
      <c r="N6517" s="0" t="n">
        <f aca="false">'Central-Hudson Off Peak'!I6517</f>
        <v>-3.49</v>
      </c>
      <c r="O6517" s="0" t="n">
        <f aca="false">'Central-Hudson Off Peak'!D6517</f>
        <v>38.78</v>
      </c>
      <c r="P6517" s="1" t="n">
        <f aca="false">(O6517+N6517)-K6517</f>
        <v>2.91</v>
      </c>
    </row>
    <row r="6518" customFormat="false" ht="12.75" hidden="false" customHeight="false" outlineLevel="0" collapsed="false">
      <c r="A6518" s="0" t="s">
        <v>12350</v>
      </c>
      <c r="B6518" s="0" t="n">
        <v>2001</v>
      </c>
      <c r="C6518" s="0" t="n">
        <v>32.25</v>
      </c>
      <c r="D6518" s="0" t="n">
        <v>29.58</v>
      </c>
      <c r="E6518" s="0" t="n">
        <v>-0.06</v>
      </c>
      <c r="F6518" s="0" t="n">
        <v>-0.03</v>
      </c>
      <c r="G6518" s="0" t="n">
        <v>-0.63</v>
      </c>
      <c r="H6518" s="0" t="n">
        <v>-3.27</v>
      </c>
      <c r="I6518" s="0" t="n">
        <f aca="false">+G6518-H6518</f>
        <v>2.64</v>
      </c>
      <c r="J6518" s="0" t="n">
        <f aca="false">D6518</f>
        <v>29.58</v>
      </c>
      <c r="K6518" s="0" t="n">
        <f aca="false">C6518</f>
        <v>32.25</v>
      </c>
      <c r="N6518" s="0" t="n">
        <f aca="false">'Central-Hudson Off Peak'!I6518</f>
        <v>-3.57</v>
      </c>
      <c r="O6518" s="0" t="n">
        <f aca="false">'Central-Hudson Off Peak'!D6518</f>
        <v>38.74</v>
      </c>
      <c r="P6518" s="1" t="n">
        <f aca="false">(O6518+N6518)-K6518</f>
        <v>2.92</v>
      </c>
    </row>
    <row r="6519" customFormat="false" ht="12.75" hidden="false" customHeight="false" outlineLevel="0" collapsed="false">
      <c r="A6519" s="0" t="s">
        <v>12351</v>
      </c>
      <c r="B6519" s="0" t="n">
        <v>2001</v>
      </c>
      <c r="C6519" s="0" t="n">
        <v>30.94</v>
      </c>
      <c r="D6519" s="0" t="n">
        <v>28.37</v>
      </c>
      <c r="E6519" s="0" t="n">
        <v>-0.06</v>
      </c>
      <c r="F6519" s="0" t="n">
        <v>-0.03</v>
      </c>
      <c r="G6519" s="0" t="n">
        <v>-0.61</v>
      </c>
      <c r="H6519" s="0" t="n">
        <v>-3.15</v>
      </c>
      <c r="I6519" s="0" t="n">
        <f aca="false">+G6519-H6519</f>
        <v>2.54</v>
      </c>
      <c r="J6519" s="0" t="n">
        <f aca="false">D6519</f>
        <v>28.37</v>
      </c>
      <c r="K6519" s="0" t="n">
        <f aca="false">C6519</f>
        <v>30.94</v>
      </c>
      <c r="N6519" s="0" t="n">
        <f aca="false">'Central-Hudson Off Peak'!I6519</f>
        <v>-3.43</v>
      </c>
      <c r="O6519" s="0" t="n">
        <f aca="false">'Central-Hudson Off Peak'!D6519</f>
        <v>37.29</v>
      </c>
      <c r="P6519" s="1" t="n">
        <f aca="false">(O6519+N6519)-K6519</f>
        <v>2.92</v>
      </c>
    </row>
    <row r="6520" customFormat="false" ht="12.75" hidden="false" customHeight="false" outlineLevel="0" collapsed="false">
      <c r="A6520" s="0" t="s">
        <v>12352</v>
      </c>
      <c r="B6520" s="0" t="n">
        <v>2001</v>
      </c>
      <c r="C6520" s="0" t="n">
        <v>30.77</v>
      </c>
      <c r="D6520" s="0" t="n">
        <v>28.45</v>
      </c>
      <c r="E6520" s="0" t="n">
        <v>-0.41</v>
      </c>
      <c r="F6520" s="0" t="n">
        <v>-0.48</v>
      </c>
      <c r="G6520" s="0" t="n">
        <v>-0.53</v>
      </c>
      <c r="H6520" s="0" t="n">
        <v>-2.92</v>
      </c>
      <c r="I6520" s="0" t="n">
        <f aca="false">+G6520-H6520</f>
        <v>2.39</v>
      </c>
      <c r="J6520" s="0" t="n">
        <f aca="false">D6520</f>
        <v>28.45</v>
      </c>
      <c r="K6520" s="0" t="n">
        <f aca="false">C6520</f>
        <v>30.77</v>
      </c>
      <c r="N6520" s="0" t="n">
        <f aca="false">'Central-Hudson Off Peak'!I6520</f>
        <v>-3.36</v>
      </c>
      <c r="O6520" s="0" t="n">
        <f aca="false">'Central-Hudson Off Peak'!D6520</f>
        <v>37.23</v>
      </c>
      <c r="P6520" s="1" t="n">
        <f aca="false">(O6520+N6520)-K6520</f>
        <v>3.1</v>
      </c>
    </row>
    <row r="6521" customFormat="false" ht="12.75" hidden="false" customHeight="false" outlineLevel="0" collapsed="false">
      <c r="A6521" s="0" t="s">
        <v>12353</v>
      </c>
      <c r="B6521" s="0" t="n">
        <v>2001</v>
      </c>
      <c r="C6521" s="0" t="n">
        <v>32.78</v>
      </c>
      <c r="D6521" s="0" t="n">
        <v>30.41</v>
      </c>
      <c r="E6521" s="0" t="n">
        <v>-0.41</v>
      </c>
      <c r="F6521" s="0" t="n">
        <v>-0.48</v>
      </c>
      <c r="G6521" s="0" t="n">
        <v>-0.72</v>
      </c>
      <c r="H6521" s="0" t="n">
        <v>-3.16</v>
      </c>
      <c r="I6521" s="0" t="n">
        <f aca="false">+G6521-H6521</f>
        <v>2.44</v>
      </c>
      <c r="J6521" s="0" t="n">
        <f aca="false">D6521</f>
        <v>30.41</v>
      </c>
      <c r="K6521" s="0" t="n">
        <f aca="false">C6521</f>
        <v>32.78</v>
      </c>
      <c r="N6521" s="0" t="n">
        <f aca="false">'Central-Hudson Off Peak'!I6521</f>
        <v>-3.79</v>
      </c>
      <c r="O6521" s="0" t="n">
        <f aca="false">'Central-Hudson Off Peak'!D6521</f>
        <v>39.67</v>
      </c>
      <c r="P6521" s="1" t="n">
        <f aca="false">(O6521+N6521)-K6521</f>
        <v>3.1</v>
      </c>
    </row>
    <row r="6522" customFormat="false" ht="12.75" hidden="false" customHeight="false" outlineLevel="0" collapsed="false">
      <c r="A6522" s="0" t="s">
        <v>12354</v>
      </c>
      <c r="B6522" s="0" t="n">
        <v>2001</v>
      </c>
      <c r="C6522" s="0" t="n">
        <v>32.26</v>
      </c>
      <c r="D6522" s="0" t="n">
        <v>29.78</v>
      </c>
      <c r="E6522" s="0" t="n">
        <v>-0.51</v>
      </c>
      <c r="F6522" s="0" t="n">
        <v>-0.59</v>
      </c>
      <c r="G6522" s="0" t="n">
        <v>-0.6</v>
      </c>
      <c r="H6522" s="0" t="n">
        <v>-3.16</v>
      </c>
      <c r="I6522" s="0" t="n">
        <f aca="false">+G6522-H6522</f>
        <v>2.56</v>
      </c>
      <c r="J6522" s="0" t="n">
        <f aca="false">D6522</f>
        <v>29.78</v>
      </c>
      <c r="K6522" s="0" t="n">
        <f aca="false">C6522</f>
        <v>32.26</v>
      </c>
      <c r="N6522" s="0" t="n">
        <f aca="false">'Central-Hudson Off Peak'!I6522</f>
        <v>-3.53</v>
      </c>
      <c r="O6522" s="0" t="n">
        <f aca="false">'Central-Hudson Off Peak'!D6522</f>
        <v>39.67</v>
      </c>
      <c r="P6522" s="1" t="n">
        <f aca="false">(O6522+N6522)-K6522</f>
        <v>3.88</v>
      </c>
    </row>
    <row r="6523" customFormat="false" ht="12.75" hidden="false" customHeight="false" outlineLevel="0" collapsed="false">
      <c r="A6523" s="0" t="s">
        <v>12355</v>
      </c>
      <c r="B6523" s="0" t="n">
        <v>2001</v>
      </c>
      <c r="C6523" s="0" t="n">
        <v>30.98</v>
      </c>
      <c r="D6523" s="0" t="n">
        <v>28.47</v>
      </c>
      <c r="E6523" s="0" t="n">
        <v>-0.32</v>
      </c>
      <c r="F6523" s="0" t="n">
        <v>-0.31</v>
      </c>
      <c r="G6523" s="0" t="n">
        <v>-0.58</v>
      </c>
      <c r="H6523" s="0" t="n">
        <v>-3.08</v>
      </c>
      <c r="I6523" s="0" t="n">
        <f aca="false">+G6523-H6523</f>
        <v>2.5</v>
      </c>
      <c r="J6523" s="0" t="n">
        <f aca="false">D6523</f>
        <v>28.47</v>
      </c>
      <c r="K6523" s="0" t="n">
        <f aca="false">C6523</f>
        <v>30.98</v>
      </c>
      <c r="N6523" s="0" t="n">
        <f aca="false">'Central-Hudson Off Peak'!I6523</f>
        <v>-3.51</v>
      </c>
      <c r="O6523" s="0" t="n">
        <f aca="false">'Central-Hudson Off Peak'!D6523</f>
        <v>38.81</v>
      </c>
      <c r="P6523" s="1" t="n">
        <f aca="false">(O6523+N6523)-K6523</f>
        <v>4.32</v>
      </c>
    </row>
    <row r="6524" customFormat="false" ht="12.75" hidden="false" customHeight="false" outlineLevel="0" collapsed="false">
      <c r="A6524" s="0" t="s">
        <v>12356</v>
      </c>
      <c r="B6524" s="0" t="n">
        <v>2001</v>
      </c>
      <c r="C6524" s="0" t="n">
        <v>34.89</v>
      </c>
      <c r="D6524" s="0" t="n">
        <v>32.45</v>
      </c>
      <c r="E6524" s="0" t="n">
        <v>-0.15</v>
      </c>
      <c r="F6524" s="0" t="n">
        <v>-0.12</v>
      </c>
      <c r="G6524" s="0" t="n">
        <v>-0.76</v>
      </c>
      <c r="H6524" s="0" t="n">
        <v>-3.17</v>
      </c>
      <c r="I6524" s="0" t="n">
        <f aca="false">+G6524-H6524</f>
        <v>2.41</v>
      </c>
      <c r="J6524" s="0" t="n">
        <f aca="false">D6524</f>
        <v>32.45</v>
      </c>
      <c r="K6524" s="0" t="n">
        <f aca="false">C6524</f>
        <v>34.89</v>
      </c>
      <c r="N6524" s="0" t="n">
        <f aca="false">'Central-Hudson Off Peak'!I6524</f>
        <v>-4.1</v>
      </c>
      <c r="O6524" s="0" t="n">
        <f aca="false">'Central-Hudson Off Peak'!D6524</f>
        <v>41.78</v>
      </c>
      <c r="P6524" s="1" t="n">
        <f aca="false">(O6524+N6524)-K6524</f>
        <v>2.79</v>
      </c>
    </row>
    <row r="6525" customFormat="false" ht="12.75" hidden="false" customHeight="false" outlineLevel="0" collapsed="false">
      <c r="A6525" s="0" t="s">
        <v>12357</v>
      </c>
      <c r="B6525" s="0" t="n">
        <v>2001</v>
      </c>
      <c r="C6525" s="0" t="n">
        <v>34.83</v>
      </c>
      <c r="D6525" s="0" t="n">
        <v>32.43</v>
      </c>
      <c r="E6525" s="0" t="n">
        <v>-0.07</v>
      </c>
      <c r="F6525" s="0" t="n">
        <v>-0.06</v>
      </c>
      <c r="G6525" s="0" t="n">
        <v>-0.77</v>
      </c>
      <c r="H6525" s="0" t="n">
        <v>-3.16</v>
      </c>
      <c r="I6525" s="0" t="n">
        <f aca="false">+G6525-H6525</f>
        <v>2.39</v>
      </c>
      <c r="J6525" s="0" t="n">
        <f aca="false">D6525</f>
        <v>32.43</v>
      </c>
      <c r="K6525" s="0" t="n">
        <f aca="false">C6525</f>
        <v>34.83</v>
      </c>
      <c r="N6525" s="0" t="n">
        <f aca="false">'Central-Hudson Off Peak'!I6525</f>
        <v>-4.09</v>
      </c>
      <c r="O6525" s="0" t="n">
        <f aca="false">'Central-Hudson Off Peak'!D6525</f>
        <v>40.2</v>
      </c>
      <c r="P6525" s="1" t="n">
        <f aca="false">(O6525+N6525)-K6525</f>
        <v>1.28</v>
      </c>
    </row>
    <row r="6526" customFormat="false" ht="12.75" hidden="false" customHeight="false" outlineLevel="0" collapsed="false">
      <c r="A6526" s="0" t="s">
        <v>12358</v>
      </c>
      <c r="B6526" s="0" t="n">
        <v>2001</v>
      </c>
      <c r="C6526" s="0" t="n">
        <v>23.19</v>
      </c>
      <c r="D6526" s="0" t="n">
        <v>21.59</v>
      </c>
      <c r="E6526" s="0" t="n">
        <v>-0.08</v>
      </c>
      <c r="F6526" s="0" t="n">
        <v>-0.09</v>
      </c>
      <c r="G6526" s="0" t="n">
        <v>-0.63</v>
      </c>
      <c r="H6526" s="0" t="n">
        <v>-2.24</v>
      </c>
      <c r="I6526" s="0" t="n">
        <f aca="false">+G6526-H6526</f>
        <v>1.61</v>
      </c>
      <c r="J6526" s="0" t="n">
        <f aca="false">D6526</f>
        <v>21.59</v>
      </c>
      <c r="K6526" s="0" t="n">
        <f aca="false">C6526</f>
        <v>23.19</v>
      </c>
      <c r="N6526" s="0" t="n">
        <f aca="false">'Central-Hudson Off Peak'!I6526</f>
        <v>-2.83</v>
      </c>
      <c r="O6526" s="0" t="n">
        <f aca="false">'Central-Hudson Off Peak'!D6526</f>
        <v>26.62</v>
      </c>
      <c r="P6526" s="1" t="n">
        <f aca="false">(O6526+N6526)-K6526</f>
        <v>0.599999999999998</v>
      </c>
    </row>
    <row r="6527" customFormat="false" ht="12.75" hidden="false" customHeight="false" outlineLevel="0" collapsed="false">
      <c r="A6527" s="0" t="s">
        <v>12359</v>
      </c>
      <c r="B6527" s="0" t="n">
        <v>2001</v>
      </c>
      <c r="C6527" s="0" t="n">
        <v>15.15</v>
      </c>
      <c r="D6527" s="0" t="n">
        <v>15.07</v>
      </c>
      <c r="E6527" s="0" t="n">
        <v>0</v>
      </c>
      <c r="F6527" s="0" t="n">
        <v>0</v>
      </c>
      <c r="G6527" s="0" t="n">
        <v>-0.19</v>
      </c>
      <c r="H6527" s="0" t="n">
        <v>-0.27</v>
      </c>
      <c r="I6527" s="0" t="n">
        <f aca="false">+G6527-H6527</f>
        <v>0.08</v>
      </c>
      <c r="J6527" s="0" t="n">
        <f aca="false">D6527</f>
        <v>15.07</v>
      </c>
      <c r="K6527" s="0" t="n">
        <f aca="false">C6527</f>
        <v>15.15</v>
      </c>
      <c r="N6527" s="0" t="n">
        <f aca="false">'Central-Hudson Off Peak'!I6527</f>
        <v>-1.33</v>
      </c>
      <c r="O6527" s="0" t="n">
        <f aca="false">'Central-Hudson Off Peak'!D6527</f>
        <v>16.48</v>
      </c>
      <c r="P6527" s="1" t="n">
        <f aca="false">(O6527+N6527)-K6527</f>
        <v>0</v>
      </c>
    </row>
    <row r="6528" customFormat="false" ht="12.75" hidden="false" customHeight="false" outlineLevel="0" collapsed="false">
      <c r="A6528" s="0" t="s">
        <v>12360</v>
      </c>
      <c r="B6528" s="0" t="n">
        <v>2001</v>
      </c>
      <c r="C6528" s="0" t="n">
        <v>17.76</v>
      </c>
      <c r="D6528" s="0" t="n">
        <v>17.27</v>
      </c>
      <c r="E6528" s="0" t="n">
        <v>0</v>
      </c>
      <c r="F6528" s="0" t="n">
        <v>0</v>
      </c>
      <c r="G6528" s="0" t="n">
        <v>-0.52</v>
      </c>
      <c r="H6528" s="0" t="n">
        <v>-1.01</v>
      </c>
      <c r="I6528" s="0" t="n">
        <f aca="false">+G6528-H6528</f>
        <v>0.49</v>
      </c>
      <c r="J6528" s="0" t="n">
        <f aca="false">D6528</f>
        <v>17.27</v>
      </c>
      <c r="K6528" s="0" t="n">
        <f aca="false">C6528</f>
        <v>17.76</v>
      </c>
      <c r="N6528" s="0" t="n">
        <f aca="false">'Central-Hudson Off Peak'!I6528</f>
        <v>-1.79</v>
      </c>
      <c r="O6528" s="0" t="n">
        <f aca="false">'Central-Hudson Off Peak'!D6528</f>
        <v>19.36</v>
      </c>
      <c r="P6528" s="1" t="n">
        <f aca="false">(O6528+N6528)-K6528</f>
        <v>-0.190000000000001</v>
      </c>
    </row>
    <row r="6529" customFormat="false" ht="12.75" hidden="false" customHeight="false" outlineLevel="0" collapsed="false">
      <c r="A6529" s="0" t="s">
        <v>12361</v>
      </c>
      <c r="B6529" s="0" t="n">
        <v>2001</v>
      </c>
      <c r="C6529" s="0" t="n">
        <v>14.98</v>
      </c>
      <c r="D6529" s="0" t="n">
        <v>14.54</v>
      </c>
      <c r="E6529" s="0" t="n">
        <v>0</v>
      </c>
      <c r="F6529" s="0" t="n">
        <v>0</v>
      </c>
      <c r="G6529" s="0" t="n">
        <v>-0.48</v>
      </c>
      <c r="H6529" s="0" t="n">
        <v>-0.92</v>
      </c>
      <c r="I6529" s="0" t="n">
        <f aca="false">+G6529-H6529</f>
        <v>0.44</v>
      </c>
      <c r="J6529" s="0" t="n">
        <f aca="false">D6529</f>
        <v>14.54</v>
      </c>
      <c r="K6529" s="0" t="n">
        <f aca="false">C6529</f>
        <v>14.98</v>
      </c>
      <c r="N6529" s="0" t="n">
        <f aca="false">'Central-Hudson Off Peak'!I6529</f>
        <v>-1.44</v>
      </c>
      <c r="O6529" s="0" t="n">
        <f aca="false">'Central-Hudson Off Peak'!D6529</f>
        <v>16.23</v>
      </c>
      <c r="P6529" s="1" t="n">
        <f aca="false">(O6529+N6529)-K6529</f>
        <v>-0.19</v>
      </c>
    </row>
    <row r="6530" customFormat="false" ht="12.75" hidden="false" customHeight="false" outlineLevel="0" collapsed="false">
      <c r="A6530" s="0" t="s">
        <v>12362</v>
      </c>
      <c r="B6530" s="0" t="n">
        <v>2001</v>
      </c>
      <c r="C6530" s="0" t="n">
        <v>14.67</v>
      </c>
      <c r="D6530" s="0" t="n">
        <v>14.29</v>
      </c>
      <c r="E6530" s="0" t="n">
        <v>0</v>
      </c>
      <c r="F6530" s="0" t="n">
        <v>0</v>
      </c>
      <c r="G6530" s="0" t="n">
        <v>-0.4</v>
      </c>
      <c r="H6530" s="0" t="n">
        <v>-0.78</v>
      </c>
      <c r="I6530" s="0" t="n">
        <f aca="false">+G6530-H6530</f>
        <v>0.38</v>
      </c>
      <c r="J6530" s="0" t="n">
        <f aca="false">D6530</f>
        <v>14.29</v>
      </c>
      <c r="K6530" s="0" t="n">
        <f aca="false">C6530</f>
        <v>14.67</v>
      </c>
      <c r="N6530" s="0" t="n">
        <f aca="false">'Central-Hudson Off Peak'!I6530</f>
        <v>-1.27</v>
      </c>
      <c r="O6530" s="0" t="n">
        <f aca="false">'Central-Hudson Off Peak'!D6530</f>
        <v>15.75</v>
      </c>
      <c r="P6530" s="1" t="n">
        <f aca="false">(O6530+N6530)-K6530</f>
        <v>-0.19</v>
      </c>
    </row>
    <row r="6531" customFormat="false" ht="12.75" hidden="false" customHeight="false" outlineLevel="0" collapsed="false">
      <c r="A6531" s="0" t="s">
        <v>12363</v>
      </c>
      <c r="B6531" s="0" t="n">
        <v>2001</v>
      </c>
      <c r="C6531" s="0" t="n">
        <v>14.65</v>
      </c>
      <c r="D6531" s="0" t="n">
        <v>14.33</v>
      </c>
      <c r="E6531" s="0" t="n">
        <v>0</v>
      </c>
      <c r="F6531" s="0" t="n">
        <v>0</v>
      </c>
      <c r="G6531" s="0" t="n">
        <v>-0.39</v>
      </c>
      <c r="H6531" s="0" t="n">
        <v>-0.71</v>
      </c>
      <c r="I6531" s="0" t="n">
        <f aca="false">+G6531-H6531</f>
        <v>0.32</v>
      </c>
      <c r="J6531" s="0" t="n">
        <f aca="false">D6531</f>
        <v>14.33</v>
      </c>
      <c r="K6531" s="0" t="n">
        <f aca="false">C6531</f>
        <v>14.65</v>
      </c>
      <c r="N6531" s="0" t="n">
        <f aca="false">'Central-Hudson Off Peak'!I6531</f>
        <v>-1.23</v>
      </c>
      <c r="O6531" s="0" t="n">
        <f aca="false">'Central-Hudson Off Peak'!D6531</f>
        <v>15.69</v>
      </c>
      <c r="P6531" s="1" t="n">
        <f aca="false">(O6531+N6531)-K6531</f>
        <v>-0.190000000000001</v>
      </c>
    </row>
    <row r="6532" customFormat="false" ht="12.75" hidden="false" customHeight="false" outlineLevel="0" collapsed="false">
      <c r="A6532" s="0" t="s">
        <v>12364</v>
      </c>
      <c r="B6532" s="0" t="n">
        <v>2001</v>
      </c>
      <c r="C6532" s="0" t="n">
        <v>14.88</v>
      </c>
      <c r="D6532" s="0" t="n">
        <v>14.5</v>
      </c>
      <c r="E6532" s="0" t="n">
        <v>0</v>
      </c>
      <c r="F6532" s="0" t="n">
        <v>0</v>
      </c>
      <c r="G6532" s="0" t="n">
        <v>-0.4</v>
      </c>
      <c r="H6532" s="0" t="n">
        <v>-0.78</v>
      </c>
      <c r="I6532" s="0" t="n">
        <f aca="false">+G6532-H6532</f>
        <v>0.38</v>
      </c>
      <c r="J6532" s="0" t="n">
        <f aca="false">D6532</f>
        <v>14.5</v>
      </c>
      <c r="K6532" s="0" t="n">
        <f aca="false">C6532</f>
        <v>14.88</v>
      </c>
      <c r="N6532" s="0" t="n">
        <f aca="false">'Central-Hudson Off Peak'!I6532</f>
        <v>-1.27</v>
      </c>
      <c r="O6532" s="0" t="n">
        <f aca="false">'Central-Hudson Off Peak'!D6532</f>
        <v>15.96</v>
      </c>
      <c r="P6532" s="1" t="n">
        <f aca="false">(O6532+N6532)-K6532</f>
        <v>-0.19</v>
      </c>
    </row>
    <row r="6533" customFormat="false" ht="12.75" hidden="false" customHeight="false" outlineLevel="0" collapsed="false">
      <c r="A6533" s="0" t="s">
        <v>12365</v>
      </c>
      <c r="B6533" s="0" t="n">
        <v>2001</v>
      </c>
      <c r="C6533" s="0" t="n">
        <v>21.47</v>
      </c>
      <c r="D6533" s="0" t="n">
        <v>20.82</v>
      </c>
      <c r="E6533" s="0" t="n">
        <v>0</v>
      </c>
      <c r="F6533" s="0" t="n">
        <v>0</v>
      </c>
      <c r="G6533" s="0" t="n">
        <v>-0.66</v>
      </c>
      <c r="H6533" s="0" t="n">
        <v>-1.31</v>
      </c>
      <c r="I6533" s="0" t="n">
        <f aca="false">+G6533-H6533</f>
        <v>0.65</v>
      </c>
      <c r="J6533" s="0" t="n">
        <f aca="false">D6533</f>
        <v>20.82</v>
      </c>
      <c r="K6533" s="0" t="n">
        <f aca="false">C6533</f>
        <v>21.47</v>
      </c>
      <c r="N6533" s="0" t="n">
        <f aca="false">'Central-Hudson Off Peak'!I6533</f>
        <v>-2.15</v>
      </c>
      <c r="O6533" s="0" t="n">
        <f aca="false">'Central-Hudson Off Peak'!D6533</f>
        <v>23.43</v>
      </c>
      <c r="P6533" s="1" t="n">
        <f aca="false">(O6533+N6533)-K6533</f>
        <v>-0.189999999999998</v>
      </c>
    </row>
    <row r="6534" customFormat="false" ht="12.75" hidden="false" customHeight="false" outlineLevel="0" collapsed="false">
      <c r="A6534" s="0" t="s">
        <v>12366</v>
      </c>
      <c r="B6534" s="0" t="n">
        <v>2001</v>
      </c>
      <c r="C6534" s="0" t="n">
        <v>24.11</v>
      </c>
      <c r="D6534" s="0" t="n">
        <v>22.67</v>
      </c>
      <c r="E6534" s="0" t="n">
        <v>-0.03</v>
      </c>
      <c r="F6534" s="0" t="n">
        <v>-0.01</v>
      </c>
      <c r="G6534" s="0" t="n">
        <v>-0.66</v>
      </c>
      <c r="H6534" s="0" t="n">
        <v>-2.08</v>
      </c>
      <c r="I6534" s="0" t="n">
        <f aca="false">+G6534-H6534</f>
        <v>1.42</v>
      </c>
      <c r="J6534" s="0" t="n">
        <f aca="false">D6534</f>
        <v>22.67</v>
      </c>
      <c r="K6534" s="0" t="n">
        <f aca="false">C6534</f>
        <v>24.11</v>
      </c>
      <c r="N6534" s="0" t="n">
        <f aca="false">'Central-Hudson Off Peak'!I6534</f>
        <v>-2.52</v>
      </c>
      <c r="O6534" s="0" t="n">
        <f aca="false">'Central-Hudson Off Peak'!D6534</f>
        <v>27.24</v>
      </c>
      <c r="P6534" s="1" t="n">
        <f aca="false">(O6534+N6534)-K6534</f>
        <v>0.609999999999999</v>
      </c>
    </row>
    <row r="6535" customFormat="false" ht="12.75" hidden="false" customHeight="false" outlineLevel="0" collapsed="false">
      <c r="A6535" s="0" t="s">
        <v>12367</v>
      </c>
      <c r="B6535" s="0" t="n">
        <v>2001</v>
      </c>
      <c r="C6535" s="0" t="n">
        <v>28.93</v>
      </c>
      <c r="D6535" s="0" t="n">
        <v>27.06</v>
      </c>
      <c r="E6535" s="0" t="n">
        <v>-0.1</v>
      </c>
      <c r="F6535" s="0" t="n">
        <v>-0.12</v>
      </c>
      <c r="G6535" s="0" t="n">
        <v>-0.69</v>
      </c>
      <c r="H6535" s="0" t="n">
        <v>-2.58</v>
      </c>
      <c r="I6535" s="0" t="n">
        <f aca="false">+G6535-H6535</f>
        <v>1.89</v>
      </c>
      <c r="J6535" s="0" t="n">
        <f aca="false">D6535</f>
        <v>27.06</v>
      </c>
      <c r="K6535" s="0" t="n">
        <f aca="false">C6535</f>
        <v>28.93</v>
      </c>
      <c r="N6535" s="0" t="n">
        <f aca="false">'Central-Hudson Off Peak'!I6535</f>
        <v>-3.22</v>
      </c>
      <c r="O6535" s="0" t="n">
        <f aca="false">'Central-Hudson Off Peak'!D6535</f>
        <v>32.92</v>
      </c>
      <c r="P6535" s="1" t="n">
        <f aca="false">(O6535+N6535)-K6535</f>
        <v>0.770000000000003</v>
      </c>
    </row>
    <row r="6536" customFormat="false" ht="12.75" hidden="false" customHeight="false" outlineLevel="0" collapsed="false">
      <c r="A6536" s="0" t="s">
        <v>12368</v>
      </c>
      <c r="B6536" s="0" t="n">
        <v>2001</v>
      </c>
      <c r="C6536" s="0" t="n">
        <v>21.21</v>
      </c>
      <c r="D6536" s="0" t="n">
        <v>20.52</v>
      </c>
      <c r="E6536" s="0" t="n">
        <v>0</v>
      </c>
      <c r="F6536" s="0" t="n">
        <v>0</v>
      </c>
      <c r="G6536" s="0" t="n">
        <v>-0.6</v>
      </c>
      <c r="H6536" s="0" t="n">
        <v>-1.29</v>
      </c>
      <c r="I6536" s="0" t="n">
        <f aca="false">+G6536-H6536</f>
        <v>0.69</v>
      </c>
      <c r="J6536" s="0" t="n">
        <f aca="false">D6536</f>
        <v>20.52</v>
      </c>
      <c r="K6536" s="0" t="n">
        <f aca="false">C6536</f>
        <v>21.21</v>
      </c>
      <c r="N6536" s="0" t="n">
        <f aca="false">'Central-Hudson Off Peak'!I6536</f>
        <v>-1.93</v>
      </c>
      <c r="O6536" s="0" t="n">
        <f aca="false">'Central-Hudson Off Peak'!D6536</f>
        <v>22.97</v>
      </c>
      <c r="P6536" s="1" t="n">
        <f aca="false">(O6536+N6536)-K6536</f>
        <v>-0.170000000000002</v>
      </c>
    </row>
    <row r="6537" customFormat="false" ht="12.75" hidden="false" customHeight="false" outlineLevel="0" collapsed="false">
      <c r="A6537" s="0" t="s">
        <v>12369</v>
      </c>
      <c r="B6537" s="0" t="n">
        <v>2001</v>
      </c>
      <c r="C6537" s="0" t="n">
        <v>18.18</v>
      </c>
      <c r="D6537" s="0" t="n">
        <v>17.49</v>
      </c>
      <c r="E6537" s="0" t="n">
        <v>0</v>
      </c>
      <c r="F6537" s="0" t="n">
        <v>0</v>
      </c>
      <c r="G6537" s="0" t="n">
        <v>-0.58</v>
      </c>
      <c r="H6537" s="0" t="n">
        <v>-1.27</v>
      </c>
      <c r="I6537" s="0" t="n">
        <f aca="false">+G6537-H6537</f>
        <v>0.69</v>
      </c>
      <c r="J6537" s="0" t="n">
        <f aca="false">D6537</f>
        <v>17.49</v>
      </c>
      <c r="K6537" s="0" t="n">
        <f aca="false">C6537</f>
        <v>18.18</v>
      </c>
      <c r="N6537" s="0" t="n">
        <f aca="false">'Central-Hudson Off Peak'!I6537</f>
        <v>-1.63</v>
      </c>
      <c r="O6537" s="0" t="n">
        <f aca="false">'Central-Hudson Off Peak'!D6537</f>
        <v>19.64</v>
      </c>
      <c r="P6537" s="1" t="n">
        <f aca="false">(O6537+N6537)-K6537</f>
        <v>-0.169999999999998</v>
      </c>
    </row>
    <row r="6538" customFormat="false" ht="12.75" hidden="false" customHeight="false" outlineLevel="0" collapsed="false">
      <c r="A6538" s="0" t="s">
        <v>12370</v>
      </c>
      <c r="B6538" s="0" t="n">
        <v>2001</v>
      </c>
      <c r="C6538" s="0" t="n">
        <v>20.56</v>
      </c>
      <c r="D6538" s="0" t="n">
        <v>19.72</v>
      </c>
      <c r="E6538" s="0" t="n">
        <v>0</v>
      </c>
      <c r="F6538" s="0" t="n">
        <v>0</v>
      </c>
      <c r="G6538" s="0" t="n">
        <v>-0.68</v>
      </c>
      <c r="H6538" s="0" t="n">
        <v>-1.52</v>
      </c>
      <c r="I6538" s="0" t="n">
        <f aca="false">+G6538-H6538</f>
        <v>0.84</v>
      </c>
      <c r="J6538" s="0" t="n">
        <f aca="false">D6538</f>
        <v>19.72</v>
      </c>
      <c r="K6538" s="0" t="n">
        <f aca="false">C6538</f>
        <v>20.56</v>
      </c>
      <c r="N6538" s="0" t="n">
        <f aca="false">'Central-Hudson Off Peak'!I6538</f>
        <v>-1.8</v>
      </c>
      <c r="O6538" s="0" t="n">
        <f aca="false">'Central-Hudson Off Peak'!D6538</f>
        <v>22.19</v>
      </c>
      <c r="P6538" s="1" t="n">
        <f aca="false">(O6538+N6538)-K6538</f>
        <v>-0.169999999999998</v>
      </c>
    </row>
    <row r="6539" customFormat="false" ht="12.75" hidden="false" customHeight="false" outlineLevel="0" collapsed="false">
      <c r="A6539" s="0" t="s">
        <v>12371</v>
      </c>
      <c r="B6539" s="0" t="n">
        <v>2001</v>
      </c>
      <c r="C6539" s="0" t="n">
        <v>20.4</v>
      </c>
      <c r="D6539" s="0" t="n">
        <v>19.59</v>
      </c>
      <c r="E6539" s="0" t="n">
        <v>0</v>
      </c>
      <c r="F6539" s="0" t="n">
        <v>0</v>
      </c>
      <c r="G6539" s="0" t="n">
        <v>-0.68</v>
      </c>
      <c r="H6539" s="0" t="n">
        <v>-1.49</v>
      </c>
      <c r="I6539" s="0" t="n">
        <f aca="false">+G6539-H6539</f>
        <v>0.81</v>
      </c>
      <c r="J6539" s="0" t="n">
        <f aca="false">D6539</f>
        <v>19.59</v>
      </c>
      <c r="K6539" s="0" t="n">
        <f aca="false">C6539</f>
        <v>20.4</v>
      </c>
      <c r="N6539" s="0" t="n">
        <f aca="false">'Central-Hudson Off Peak'!I6539</f>
        <v>-1.77</v>
      </c>
      <c r="O6539" s="0" t="n">
        <f aca="false">'Central-Hudson Off Peak'!D6539</f>
        <v>22</v>
      </c>
      <c r="P6539" s="1" t="n">
        <f aca="false">(O6539+N6539)-K6539</f>
        <v>-0.169999999999998</v>
      </c>
    </row>
    <row r="6540" customFormat="false" ht="12.75" hidden="false" customHeight="false" outlineLevel="0" collapsed="false">
      <c r="A6540" s="0" t="s">
        <v>12372</v>
      </c>
      <c r="B6540" s="0" t="n">
        <v>2001</v>
      </c>
      <c r="C6540" s="0" t="n">
        <v>20.78</v>
      </c>
      <c r="D6540" s="0" t="n">
        <v>19.98</v>
      </c>
      <c r="E6540" s="0" t="n">
        <v>0</v>
      </c>
      <c r="F6540" s="0" t="n">
        <v>0</v>
      </c>
      <c r="G6540" s="0" t="n">
        <v>-0.69</v>
      </c>
      <c r="H6540" s="0" t="n">
        <v>-1.49</v>
      </c>
      <c r="I6540" s="0" t="n">
        <f aca="false">+G6540-H6540</f>
        <v>0.8</v>
      </c>
      <c r="J6540" s="0" t="n">
        <f aca="false">D6540</f>
        <v>19.98</v>
      </c>
      <c r="K6540" s="0" t="n">
        <f aca="false">C6540</f>
        <v>20.78</v>
      </c>
      <c r="N6540" s="0" t="n">
        <f aca="false">'Central-Hudson Off Peak'!I6540</f>
        <v>-1.81</v>
      </c>
      <c r="O6540" s="0" t="n">
        <f aca="false">'Central-Hudson Off Peak'!D6540</f>
        <v>22.42</v>
      </c>
      <c r="P6540" s="1" t="n">
        <f aca="false">(O6540+N6540)-K6540</f>
        <v>-0.169999999999998</v>
      </c>
    </row>
    <row r="6541" customFormat="false" ht="12.75" hidden="false" customHeight="false" outlineLevel="0" collapsed="false">
      <c r="A6541" s="0" t="s">
        <v>12373</v>
      </c>
      <c r="B6541" s="0" t="n">
        <v>2001</v>
      </c>
      <c r="C6541" s="0" t="n">
        <v>21.52</v>
      </c>
      <c r="D6541" s="0" t="n">
        <v>20.72</v>
      </c>
      <c r="E6541" s="0" t="n">
        <v>0</v>
      </c>
      <c r="F6541" s="0" t="n">
        <v>0</v>
      </c>
      <c r="G6541" s="0" t="n">
        <v>-0.64</v>
      </c>
      <c r="H6541" s="0" t="n">
        <v>-1.44</v>
      </c>
      <c r="I6541" s="0" t="n">
        <f aca="false">+G6541-H6541</f>
        <v>0.8</v>
      </c>
      <c r="J6541" s="0" t="n">
        <f aca="false">D6541</f>
        <v>20.72</v>
      </c>
      <c r="K6541" s="0" t="n">
        <f aca="false">C6541</f>
        <v>21.52</v>
      </c>
      <c r="N6541" s="0" t="n">
        <f aca="false">'Central-Hudson Off Peak'!I6541</f>
        <v>-1.99</v>
      </c>
      <c r="O6541" s="0" t="n">
        <f aca="false">'Central-Hudson Off Peak'!D6541</f>
        <v>23.34</v>
      </c>
      <c r="P6541" s="1" t="n">
        <f aca="false">(O6541+N6541)-K6541</f>
        <v>-0.169999999999998</v>
      </c>
    </row>
    <row r="6542" customFormat="false" ht="12.75" hidden="false" customHeight="false" outlineLevel="0" collapsed="false">
      <c r="A6542" s="0" t="s">
        <v>12374</v>
      </c>
      <c r="B6542" s="0" t="n">
        <v>2001</v>
      </c>
      <c r="C6542" s="0" t="n">
        <v>23.4</v>
      </c>
      <c r="D6542" s="0" t="n">
        <v>22.23</v>
      </c>
      <c r="E6542" s="0" t="n">
        <v>-0.04</v>
      </c>
      <c r="F6542" s="0" t="n">
        <v>-0.03</v>
      </c>
      <c r="G6542" s="0" t="n">
        <v>-0.49</v>
      </c>
      <c r="H6542" s="0" t="n">
        <v>-1.65</v>
      </c>
      <c r="I6542" s="0" t="n">
        <f aca="false">+G6542-H6542</f>
        <v>1.16</v>
      </c>
      <c r="J6542" s="0" t="n">
        <f aca="false">D6542</f>
        <v>22.23</v>
      </c>
      <c r="K6542" s="0" t="n">
        <f aca="false">C6542</f>
        <v>23.4</v>
      </c>
      <c r="N6542" s="0" t="n">
        <f aca="false">'Central-Hudson Off Peak'!I6542</f>
        <v>-2.32</v>
      </c>
      <c r="O6542" s="0" t="n">
        <f aca="false">'Central-Hudson Off Peak'!D6542</f>
        <v>26.29</v>
      </c>
      <c r="P6542" s="1" t="n">
        <f aca="false">(O6542+N6542)-K6542</f>
        <v>0.57</v>
      </c>
    </row>
    <row r="6543" customFormat="false" ht="12.75" hidden="false" customHeight="false" outlineLevel="0" collapsed="false">
      <c r="A6543" s="0" t="s">
        <v>12375</v>
      </c>
      <c r="B6543" s="0" t="n">
        <v>2001</v>
      </c>
      <c r="C6543" s="0" t="n">
        <v>21.59</v>
      </c>
      <c r="D6543" s="0" t="n">
        <v>20.8</v>
      </c>
      <c r="E6543" s="0" t="n">
        <v>-0.03</v>
      </c>
      <c r="F6543" s="0" t="n">
        <v>-0.04</v>
      </c>
      <c r="G6543" s="0" t="n">
        <v>-0.64</v>
      </c>
      <c r="H6543" s="0" t="n">
        <v>-1.44</v>
      </c>
      <c r="I6543" s="0" t="n">
        <f aca="false">+G6543-H6543</f>
        <v>0.8</v>
      </c>
      <c r="J6543" s="0" t="n">
        <f aca="false">D6543</f>
        <v>20.8</v>
      </c>
      <c r="K6543" s="0" t="n">
        <f aca="false">C6543</f>
        <v>21.59</v>
      </c>
      <c r="N6543" s="0" t="n">
        <f aca="false">'Central-Hudson Off Peak'!I6543</f>
        <v>-2.45</v>
      </c>
      <c r="O6543" s="0" t="n">
        <f aca="false">'Central-Hudson Off Peak'!D6543</f>
        <v>24.62</v>
      </c>
      <c r="P6543" s="1" t="n">
        <f aca="false">(O6543+N6543)-K6543</f>
        <v>0.580000000000002</v>
      </c>
    </row>
    <row r="6544" customFormat="false" ht="12.75" hidden="false" customHeight="false" outlineLevel="0" collapsed="false">
      <c r="A6544" s="0" t="s">
        <v>12376</v>
      </c>
      <c r="B6544" s="0" t="n">
        <v>2001</v>
      </c>
      <c r="C6544" s="0" t="n">
        <v>18.92</v>
      </c>
      <c r="D6544" s="0" t="n">
        <v>18.27</v>
      </c>
      <c r="E6544" s="0" t="n">
        <v>-0.06</v>
      </c>
      <c r="F6544" s="0" t="n">
        <v>-0.07</v>
      </c>
      <c r="G6544" s="0" t="n">
        <v>-0.42</v>
      </c>
      <c r="H6544" s="0" t="n">
        <v>-1.08</v>
      </c>
      <c r="I6544" s="0" t="n">
        <f aca="false">+G6544-H6544</f>
        <v>0.66</v>
      </c>
      <c r="J6544" s="0" t="n">
        <f aca="false">D6544</f>
        <v>18.27</v>
      </c>
      <c r="K6544" s="0" t="n">
        <f aca="false">C6544</f>
        <v>18.92</v>
      </c>
      <c r="N6544" s="0" t="n">
        <f aca="false">'Central-Hudson Off Peak'!I6544</f>
        <v>-1.92</v>
      </c>
      <c r="O6544" s="0" t="n">
        <f aca="false">'Central-Hudson Off Peak'!D6544</f>
        <v>21.24</v>
      </c>
      <c r="P6544" s="1" t="n">
        <f aca="false">(O6544+N6544)-K6544</f>
        <v>0.399999999999999</v>
      </c>
    </row>
    <row r="6545" customFormat="false" ht="12.75" hidden="false" customHeight="false" outlineLevel="0" collapsed="false">
      <c r="A6545" s="0" t="s">
        <v>12377</v>
      </c>
      <c r="B6545" s="0" t="n">
        <v>2001</v>
      </c>
      <c r="C6545" s="0" t="n">
        <v>18.26</v>
      </c>
      <c r="D6545" s="0" t="n">
        <v>17.39</v>
      </c>
      <c r="E6545" s="0" t="n">
        <v>-0.06</v>
      </c>
      <c r="F6545" s="0" t="n">
        <v>-0.07</v>
      </c>
      <c r="G6545" s="0" t="n">
        <v>-0.51</v>
      </c>
      <c r="H6545" s="0" t="n">
        <v>-1.39</v>
      </c>
      <c r="I6545" s="0" t="n">
        <f aca="false">+G6545-H6545</f>
        <v>0.88</v>
      </c>
      <c r="J6545" s="0" t="n">
        <f aca="false">D6545</f>
        <v>17.39</v>
      </c>
      <c r="K6545" s="0" t="n">
        <f aca="false">C6545</f>
        <v>18.26</v>
      </c>
      <c r="N6545" s="0" t="n">
        <f aca="false">'Central-Hudson Off Peak'!I6545</f>
        <v>-1.89</v>
      </c>
      <c r="O6545" s="0" t="n">
        <f aca="false">'Central-Hudson Off Peak'!D6545</f>
        <v>20.53</v>
      </c>
      <c r="P6545" s="1" t="n">
        <f aca="false">(O6545+N6545)-K6545</f>
        <v>0.379999999999999</v>
      </c>
    </row>
    <row r="6546" customFormat="false" ht="12.75" hidden="false" customHeight="false" outlineLevel="0" collapsed="false">
      <c r="A6546" s="0" t="s">
        <v>12378</v>
      </c>
      <c r="B6546" s="0" t="n">
        <v>2001</v>
      </c>
      <c r="C6546" s="0" t="n">
        <v>16.57</v>
      </c>
      <c r="D6546" s="0" t="n">
        <v>15.84</v>
      </c>
      <c r="E6546" s="0" t="n">
        <v>0</v>
      </c>
      <c r="F6546" s="0" t="n">
        <v>0</v>
      </c>
      <c r="G6546" s="0" t="n">
        <v>-0.43</v>
      </c>
      <c r="H6546" s="0" t="n">
        <v>-1.16</v>
      </c>
      <c r="I6546" s="0" t="n">
        <f aca="false">+G6546-H6546</f>
        <v>0.73</v>
      </c>
      <c r="J6546" s="0" t="n">
        <f aca="false">D6546</f>
        <v>15.84</v>
      </c>
      <c r="K6546" s="0" t="n">
        <f aca="false">C6546</f>
        <v>16.57</v>
      </c>
      <c r="N6546" s="0" t="n">
        <f aca="false">'Central-Hudson Off Peak'!I6546</f>
        <v>-1.68</v>
      </c>
      <c r="O6546" s="0" t="n">
        <f aca="false">'Central-Hudson Off Peak'!D6546</f>
        <v>18.25</v>
      </c>
      <c r="P6546" s="1" t="n">
        <f aca="false">(O6546+N6546)-K6546</f>
        <v>0</v>
      </c>
    </row>
    <row r="6547" customFormat="false" ht="12.75" hidden="false" customHeight="false" outlineLevel="0" collapsed="false">
      <c r="A6547" s="0" t="s">
        <v>12379</v>
      </c>
      <c r="B6547" s="0" t="n">
        <v>2001</v>
      </c>
      <c r="C6547" s="0" t="n">
        <v>16.48</v>
      </c>
      <c r="D6547" s="0" t="n">
        <v>15.79</v>
      </c>
      <c r="E6547" s="0" t="n">
        <v>0</v>
      </c>
      <c r="F6547" s="0" t="n">
        <v>0</v>
      </c>
      <c r="G6547" s="0" t="n">
        <v>-0.42</v>
      </c>
      <c r="H6547" s="0" t="n">
        <v>-1.11</v>
      </c>
      <c r="I6547" s="0" t="n">
        <f aca="false">+G6547-H6547</f>
        <v>0.69</v>
      </c>
      <c r="J6547" s="0" t="n">
        <f aca="false">D6547</f>
        <v>15.79</v>
      </c>
      <c r="K6547" s="0" t="n">
        <f aca="false">C6547</f>
        <v>16.48</v>
      </c>
      <c r="N6547" s="0" t="n">
        <f aca="false">'Central-Hudson Off Peak'!I6547</f>
        <v>-1.66</v>
      </c>
      <c r="O6547" s="0" t="n">
        <f aca="false">'Central-Hudson Off Peak'!D6547</f>
        <v>18.14</v>
      </c>
      <c r="P6547" s="1" t="n">
        <f aca="false">(O6547+N6547)-K6547</f>
        <v>0</v>
      </c>
    </row>
    <row r="6548" customFormat="false" ht="12.75" hidden="false" customHeight="false" outlineLevel="0" collapsed="false">
      <c r="A6548" s="0" t="s">
        <v>12380</v>
      </c>
      <c r="B6548" s="0" t="n">
        <v>2001</v>
      </c>
      <c r="C6548" s="0" t="n">
        <v>15.5</v>
      </c>
      <c r="D6548" s="0" t="n">
        <v>14.8</v>
      </c>
      <c r="E6548" s="0" t="n">
        <v>0</v>
      </c>
      <c r="F6548" s="0" t="n">
        <v>0</v>
      </c>
      <c r="G6548" s="0" t="n">
        <v>-0.39</v>
      </c>
      <c r="H6548" s="0" t="n">
        <v>-1.09</v>
      </c>
      <c r="I6548" s="0" t="n">
        <f aca="false">+G6548-H6548</f>
        <v>0.7</v>
      </c>
      <c r="J6548" s="0" t="n">
        <f aca="false">D6548</f>
        <v>14.8</v>
      </c>
      <c r="K6548" s="0" t="n">
        <f aca="false">C6548</f>
        <v>15.5</v>
      </c>
      <c r="N6548" s="0" t="n">
        <f aca="false">'Central-Hudson Off Peak'!I6548</f>
        <v>-1.56</v>
      </c>
      <c r="O6548" s="0" t="n">
        <f aca="false">'Central-Hudson Off Peak'!D6548</f>
        <v>17.06</v>
      </c>
      <c r="P6548" s="1" t="n">
        <f aca="false">(O6548+N6548)-K6548</f>
        <v>0</v>
      </c>
    </row>
    <row r="6549" customFormat="false" ht="12.75" hidden="false" customHeight="false" outlineLevel="0" collapsed="false">
      <c r="A6549" s="0" t="s">
        <v>12381</v>
      </c>
      <c r="B6549" s="0" t="n">
        <v>2001</v>
      </c>
      <c r="C6549" s="0" t="n">
        <v>17.94</v>
      </c>
      <c r="D6549" s="0" t="n">
        <v>17.17</v>
      </c>
      <c r="E6549" s="0" t="n">
        <v>-0.06</v>
      </c>
      <c r="F6549" s="0" t="n">
        <v>-0.07</v>
      </c>
      <c r="G6549" s="0" t="n">
        <v>-0.4</v>
      </c>
      <c r="H6549" s="0" t="n">
        <v>-1.18</v>
      </c>
      <c r="I6549" s="0" t="n">
        <f aca="false">+G6549-H6549</f>
        <v>0.78</v>
      </c>
      <c r="J6549" s="0" t="n">
        <f aca="false">D6549</f>
        <v>17.17</v>
      </c>
      <c r="K6549" s="0" t="n">
        <f aca="false">C6549</f>
        <v>17.94</v>
      </c>
      <c r="N6549" s="0" t="n">
        <f aca="false">'Central-Hudson Off Peak'!I6549</f>
        <v>-1.82</v>
      </c>
      <c r="O6549" s="0" t="n">
        <f aca="false">'Central-Hudson Off Peak'!D6549</f>
        <v>20.16</v>
      </c>
      <c r="P6549" s="1" t="n">
        <f aca="false">(O6549+N6549)-K6549</f>
        <v>0.399999999999999</v>
      </c>
    </row>
    <row r="6550" customFormat="false" ht="12.75" hidden="false" customHeight="false" outlineLevel="0" collapsed="false">
      <c r="A6550" s="0" t="s">
        <v>12382</v>
      </c>
      <c r="B6550" s="0" t="n">
        <v>2001</v>
      </c>
      <c r="C6550" s="0" t="n">
        <v>31.15</v>
      </c>
      <c r="D6550" s="0" t="n">
        <v>28.86</v>
      </c>
      <c r="E6550" s="0" t="n">
        <v>-0.08</v>
      </c>
      <c r="F6550" s="0" t="n">
        <v>-0.1</v>
      </c>
      <c r="G6550" s="0" t="n">
        <v>-0.95</v>
      </c>
      <c r="H6550" s="0" t="n">
        <v>-3.26</v>
      </c>
      <c r="I6550" s="0" t="n">
        <f aca="false">+G6550-H6550</f>
        <v>2.31</v>
      </c>
      <c r="J6550" s="0" t="n">
        <f aca="false">D6550</f>
        <v>28.86</v>
      </c>
      <c r="K6550" s="0" t="n">
        <f aca="false">C6550</f>
        <v>31.15</v>
      </c>
      <c r="N6550" s="0" t="n">
        <f aca="false">'Central-Hudson Off Peak'!I6550</f>
        <v>-3.74</v>
      </c>
      <c r="O6550" s="0" t="n">
        <f aca="false">'Central-Hudson Off Peak'!D6550</f>
        <v>35.44</v>
      </c>
      <c r="P6550" s="1" t="n">
        <f aca="false">(O6550+N6550)-K6550</f>
        <v>0.549999999999997</v>
      </c>
    </row>
    <row r="6551" customFormat="false" ht="12.75" hidden="false" customHeight="false" outlineLevel="0" collapsed="false">
      <c r="A6551" s="0" t="s">
        <v>12383</v>
      </c>
      <c r="B6551" s="0" t="n">
        <v>2001</v>
      </c>
      <c r="C6551" s="0" t="n">
        <v>23.3</v>
      </c>
      <c r="D6551" s="0" t="n">
        <v>22.34</v>
      </c>
      <c r="E6551" s="0" t="n">
        <v>-0.06</v>
      </c>
      <c r="F6551" s="0" t="n">
        <v>-0.07</v>
      </c>
      <c r="G6551" s="0" t="n">
        <v>-0.53</v>
      </c>
      <c r="H6551" s="0" t="n">
        <v>-1.5</v>
      </c>
      <c r="I6551" s="0" t="n">
        <f aca="false">+G6551-H6551</f>
        <v>0.97</v>
      </c>
      <c r="J6551" s="0" t="n">
        <f aca="false">D6551</f>
        <v>22.34</v>
      </c>
      <c r="K6551" s="0" t="n">
        <f aca="false">C6551</f>
        <v>23.3</v>
      </c>
      <c r="N6551" s="0" t="n">
        <f aca="false">'Central-Hudson Off Peak'!I6551</f>
        <v>-2.76</v>
      </c>
      <c r="O6551" s="0" t="n">
        <f aca="false">'Central-Hudson Off Peak'!D6551</f>
        <v>26.52</v>
      </c>
      <c r="P6551" s="1" t="n">
        <f aca="false">(O6551+N6551)-K6551</f>
        <v>0.459999999999997</v>
      </c>
    </row>
    <row r="6552" customFormat="false" ht="12.75" hidden="false" customHeight="false" outlineLevel="0" collapsed="false">
      <c r="A6552" s="0" t="s">
        <v>12384</v>
      </c>
      <c r="B6552" s="0" t="n">
        <v>2001</v>
      </c>
      <c r="C6552" s="0" t="n">
        <v>15.75</v>
      </c>
      <c r="D6552" s="0" t="n">
        <v>14.99</v>
      </c>
      <c r="E6552" s="0" t="n">
        <v>0</v>
      </c>
      <c r="F6552" s="0" t="n">
        <v>0</v>
      </c>
      <c r="G6552" s="0" t="n">
        <v>-0.46</v>
      </c>
      <c r="H6552" s="0" t="n">
        <v>-1.22</v>
      </c>
      <c r="I6552" s="0" t="n">
        <f aca="false">+G6552-H6552</f>
        <v>0.76</v>
      </c>
      <c r="J6552" s="0" t="n">
        <f aca="false">D6552</f>
        <v>14.99</v>
      </c>
      <c r="K6552" s="0" t="n">
        <f aca="false">C6552</f>
        <v>15.75</v>
      </c>
      <c r="N6552" s="0" t="n">
        <f aca="false">'Central-Hudson Off Peak'!I6552</f>
        <v>-1.59</v>
      </c>
      <c r="O6552" s="0" t="n">
        <f aca="false">'Central-Hudson Off Peak'!D6552</f>
        <v>17.34</v>
      </c>
      <c r="P6552" s="1" t="n">
        <f aca="false">(O6552+N6552)-K6552</f>
        <v>0</v>
      </c>
    </row>
    <row r="6553" customFormat="false" ht="12.75" hidden="false" customHeight="false" outlineLevel="0" collapsed="false">
      <c r="A6553" s="0" t="s">
        <v>12385</v>
      </c>
      <c r="B6553" s="0" t="n">
        <v>2001</v>
      </c>
      <c r="C6553" s="0" t="n">
        <v>13.95</v>
      </c>
      <c r="D6553" s="0" t="n">
        <v>13.36</v>
      </c>
      <c r="E6553" s="0" t="n">
        <v>0</v>
      </c>
      <c r="F6553" s="0" t="n">
        <v>0</v>
      </c>
      <c r="G6553" s="0" t="n">
        <v>-0.35</v>
      </c>
      <c r="H6553" s="0" t="n">
        <v>-0.94</v>
      </c>
      <c r="I6553" s="0" t="n">
        <f aca="false">+G6553-H6553</f>
        <v>0.59</v>
      </c>
      <c r="J6553" s="0" t="n">
        <f aca="false">D6553</f>
        <v>13.36</v>
      </c>
      <c r="K6553" s="0" t="n">
        <f aca="false">C6553</f>
        <v>13.95</v>
      </c>
      <c r="N6553" s="0" t="n">
        <f aca="false">'Central-Hudson Off Peak'!I6553</f>
        <v>-1.25</v>
      </c>
      <c r="O6553" s="0" t="n">
        <f aca="false">'Central-Hudson Off Peak'!D6553</f>
        <v>15.2</v>
      </c>
      <c r="P6553" s="1" t="n">
        <f aca="false">(O6553+N6553)-K6553</f>
        <v>0</v>
      </c>
    </row>
    <row r="6554" customFormat="false" ht="12.75" hidden="false" customHeight="false" outlineLevel="0" collapsed="false">
      <c r="A6554" s="0" t="s">
        <v>12386</v>
      </c>
      <c r="B6554" s="0" t="n">
        <v>2001</v>
      </c>
      <c r="C6554" s="0" t="n">
        <v>12.7</v>
      </c>
      <c r="D6554" s="0" t="n">
        <v>12.08</v>
      </c>
      <c r="E6554" s="0" t="n">
        <v>0</v>
      </c>
      <c r="F6554" s="0" t="n">
        <v>0</v>
      </c>
      <c r="G6554" s="0" t="n">
        <v>-0.37</v>
      </c>
      <c r="H6554" s="0" t="n">
        <v>-0.99</v>
      </c>
      <c r="I6554" s="0" t="n">
        <f aca="false">+G6554-H6554</f>
        <v>0.62</v>
      </c>
      <c r="J6554" s="0" t="n">
        <f aca="false">D6554</f>
        <v>12.08</v>
      </c>
      <c r="K6554" s="0" t="n">
        <f aca="false">C6554</f>
        <v>12.7</v>
      </c>
      <c r="N6554" s="0" t="n">
        <f aca="false">'Central-Hudson Off Peak'!I6554</f>
        <v>-1.18</v>
      </c>
      <c r="O6554" s="0" t="n">
        <f aca="false">'Central-Hudson Off Peak'!D6554</f>
        <v>13.88</v>
      </c>
      <c r="P6554" s="1" t="n">
        <f aca="false">(O6554+N6554)-K6554</f>
        <v>0</v>
      </c>
    </row>
    <row r="6555" customFormat="false" ht="12.75" hidden="false" customHeight="false" outlineLevel="0" collapsed="false">
      <c r="A6555" s="0" t="s">
        <v>12387</v>
      </c>
      <c r="B6555" s="0" t="n">
        <v>2001</v>
      </c>
      <c r="C6555" s="0" t="n">
        <v>12.67</v>
      </c>
      <c r="D6555" s="0" t="n">
        <v>12.11</v>
      </c>
      <c r="E6555" s="0" t="n">
        <v>0</v>
      </c>
      <c r="F6555" s="0" t="n">
        <v>0</v>
      </c>
      <c r="G6555" s="0" t="n">
        <v>-0.37</v>
      </c>
      <c r="H6555" s="0" t="n">
        <v>-0.93</v>
      </c>
      <c r="I6555" s="0" t="n">
        <f aca="false">+G6555-H6555</f>
        <v>0.56</v>
      </c>
      <c r="J6555" s="0" t="n">
        <f aca="false">D6555</f>
        <v>12.11</v>
      </c>
      <c r="K6555" s="0" t="n">
        <f aca="false">C6555</f>
        <v>12.67</v>
      </c>
      <c r="N6555" s="0" t="n">
        <f aca="false">'Central-Hudson Off Peak'!I6555</f>
        <v>-1.16</v>
      </c>
      <c r="O6555" s="0" t="n">
        <f aca="false">'Central-Hudson Off Peak'!D6555</f>
        <v>13.83</v>
      </c>
      <c r="P6555" s="1" t="n">
        <f aca="false">(O6555+N6555)-K6555</f>
        <v>0</v>
      </c>
    </row>
    <row r="6556" customFormat="false" ht="12.75" hidden="false" customHeight="false" outlineLevel="0" collapsed="false">
      <c r="A6556" s="0" t="s">
        <v>12388</v>
      </c>
      <c r="B6556" s="0" t="n">
        <v>2001</v>
      </c>
      <c r="C6556" s="0" t="n">
        <v>12.63</v>
      </c>
      <c r="D6556" s="0" t="n">
        <v>12.07</v>
      </c>
      <c r="E6556" s="0" t="n">
        <v>0</v>
      </c>
      <c r="F6556" s="0" t="n">
        <v>0</v>
      </c>
      <c r="G6556" s="0" t="n">
        <v>-0.34</v>
      </c>
      <c r="H6556" s="0" t="n">
        <v>-0.9</v>
      </c>
      <c r="I6556" s="0" t="n">
        <f aca="false">+G6556-H6556</f>
        <v>0.56</v>
      </c>
      <c r="J6556" s="0" t="n">
        <f aca="false">D6556</f>
        <v>12.07</v>
      </c>
      <c r="K6556" s="0" t="n">
        <f aca="false">C6556</f>
        <v>12.63</v>
      </c>
      <c r="N6556" s="0" t="n">
        <f aca="false">'Central-Hudson Off Peak'!I6556</f>
        <v>-1.13</v>
      </c>
      <c r="O6556" s="0" t="n">
        <f aca="false">'Central-Hudson Off Peak'!D6556</f>
        <v>13.76</v>
      </c>
      <c r="P6556" s="1" t="n">
        <f aca="false">(O6556+N6556)-K6556</f>
        <v>0</v>
      </c>
    </row>
    <row r="6557" customFormat="false" ht="12.75" hidden="false" customHeight="false" outlineLevel="0" collapsed="false">
      <c r="A6557" s="0" t="s">
        <v>12389</v>
      </c>
      <c r="B6557" s="0" t="n">
        <v>2001</v>
      </c>
      <c r="C6557" s="0" t="n">
        <v>15.68</v>
      </c>
      <c r="D6557" s="0" t="n">
        <v>14.91</v>
      </c>
      <c r="E6557" s="0" t="n">
        <v>0</v>
      </c>
      <c r="F6557" s="0" t="n">
        <v>0</v>
      </c>
      <c r="G6557" s="0" t="n">
        <v>-0.44</v>
      </c>
      <c r="H6557" s="0" t="n">
        <v>-1.21</v>
      </c>
      <c r="I6557" s="0" t="n">
        <f aca="false">+G6557-H6557</f>
        <v>0.77</v>
      </c>
      <c r="J6557" s="0" t="n">
        <f aca="false">D6557</f>
        <v>14.91</v>
      </c>
      <c r="K6557" s="0" t="n">
        <f aca="false">C6557</f>
        <v>15.68</v>
      </c>
      <c r="N6557" s="0" t="n">
        <f aca="false">'Central-Hudson Off Peak'!I6557</f>
        <v>-1.5</v>
      </c>
      <c r="O6557" s="0" t="n">
        <f aca="false">'Central-Hudson Off Peak'!D6557</f>
        <v>17.18</v>
      </c>
      <c r="P6557" s="1" t="n">
        <f aca="false">(O6557+N6557)-K6557</f>
        <v>0</v>
      </c>
    </row>
    <row r="6558" customFormat="false" ht="12.75" hidden="false" customHeight="false" outlineLevel="0" collapsed="false">
      <c r="A6558" s="0" t="s">
        <v>12390</v>
      </c>
      <c r="B6558" s="0" t="n">
        <v>2001</v>
      </c>
      <c r="C6558" s="0" t="n">
        <v>22.11</v>
      </c>
      <c r="D6558" s="0" t="n">
        <v>20.89</v>
      </c>
      <c r="E6558" s="0" t="n">
        <v>-0.03</v>
      </c>
      <c r="F6558" s="0" t="n">
        <v>-0.02</v>
      </c>
      <c r="G6558" s="0" t="n">
        <v>-0.52</v>
      </c>
      <c r="H6558" s="0" t="n">
        <v>-1.73</v>
      </c>
      <c r="I6558" s="0" t="n">
        <f aca="false">+G6558-H6558</f>
        <v>1.21</v>
      </c>
      <c r="J6558" s="0" t="n">
        <f aca="false">D6558</f>
        <v>20.89</v>
      </c>
      <c r="K6558" s="0" t="n">
        <f aca="false">C6558</f>
        <v>22.11</v>
      </c>
      <c r="N6558" s="0" t="n">
        <f aca="false">'Central-Hudson Off Peak'!I6558</f>
        <v>-2.63</v>
      </c>
      <c r="O6558" s="0" t="n">
        <f aca="false">'Central-Hudson Off Peak'!D6558</f>
        <v>25.18</v>
      </c>
      <c r="P6558" s="1" t="n">
        <f aca="false">(O6558+N6558)-K6558</f>
        <v>0.440000000000001</v>
      </c>
    </row>
    <row r="6559" customFormat="false" ht="12.75" hidden="false" customHeight="false" outlineLevel="0" collapsed="false">
      <c r="A6559" s="0" t="s">
        <v>12391</v>
      </c>
      <c r="B6559" s="0" t="n">
        <v>2001</v>
      </c>
      <c r="C6559" s="0" t="n">
        <v>15.78</v>
      </c>
      <c r="D6559" s="0" t="n">
        <v>15.18</v>
      </c>
      <c r="E6559" s="0" t="n">
        <v>0</v>
      </c>
      <c r="F6559" s="0" t="n">
        <v>0</v>
      </c>
      <c r="G6559" s="0" t="n">
        <v>-0.35</v>
      </c>
      <c r="H6559" s="0" t="n">
        <v>-0.95</v>
      </c>
      <c r="I6559" s="0" t="n">
        <f aca="false">+G6559-H6559</f>
        <v>0.6</v>
      </c>
      <c r="J6559" s="0" t="n">
        <f aca="false">D6559</f>
        <v>15.18</v>
      </c>
      <c r="K6559" s="0" t="n">
        <f aca="false">C6559</f>
        <v>15.78</v>
      </c>
      <c r="N6559" s="0" t="n">
        <f aca="false">'Central-Hudson Off Peak'!I6559</f>
        <v>-1.5</v>
      </c>
      <c r="O6559" s="0" t="n">
        <f aca="false">'Central-Hudson Off Peak'!D6559</f>
        <v>17.28</v>
      </c>
      <c r="P6559" s="1" t="n">
        <f aca="false">(O6559+N6559)-K6559</f>
        <v>0</v>
      </c>
    </row>
    <row r="6560" customFormat="false" ht="12.75" hidden="false" customHeight="false" outlineLevel="0" collapsed="false">
      <c r="A6560" s="0" t="s">
        <v>12392</v>
      </c>
      <c r="B6560" s="0" t="n">
        <v>2001</v>
      </c>
      <c r="C6560" s="0" t="n">
        <v>15.91</v>
      </c>
      <c r="D6560" s="0" t="n">
        <v>15.07</v>
      </c>
      <c r="E6560" s="0" t="n">
        <v>0</v>
      </c>
      <c r="F6560" s="0" t="n">
        <v>0</v>
      </c>
      <c r="G6560" s="0" t="n">
        <v>-0.56</v>
      </c>
      <c r="H6560" s="0" t="n">
        <v>-1.4</v>
      </c>
      <c r="I6560" s="0" t="n">
        <f aca="false">+G6560-H6560</f>
        <v>0.84</v>
      </c>
      <c r="J6560" s="0" t="n">
        <f aca="false">D6560</f>
        <v>15.07</v>
      </c>
      <c r="K6560" s="0" t="n">
        <f aca="false">C6560</f>
        <v>15.91</v>
      </c>
      <c r="N6560" s="0" t="n">
        <f aca="false">'Central-Hudson Off Peak'!I6560</f>
        <v>-1.56</v>
      </c>
      <c r="O6560" s="0" t="n">
        <f aca="false">'Central-Hudson Off Peak'!D6560</f>
        <v>17.47</v>
      </c>
      <c r="P6560" s="1" t="n">
        <f aca="false">(O6560+N6560)-K6560</f>
        <v>0</v>
      </c>
    </row>
    <row r="6561" customFormat="false" ht="12.75" hidden="false" customHeight="false" outlineLevel="0" collapsed="false">
      <c r="A6561" s="0" t="s">
        <v>12393</v>
      </c>
      <c r="B6561" s="0" t="n">
        <v>2001</v>
      </c>
      <c r="C6561" s="0" t="n">
        <v>12.6</v>
      </c>
      <c r="D6561" s="0" t="n">
        <v>12.06</v>
      </c>
      <c r="E6561" s="0" t="n">
        <v>0</v>
      </c>
      <c r="F6561" s="0" t="n">
        <v>0</v>
      </c>
      <c r="G6561" s="0" t="n">
        <v>-0.37</v>
      </c>
      <c r="H6561" s="0" t="n">
        <v>-0.91</v>
      </c>
      <c r="I6561" s="0" t="n">
        <f aca="false">+G6561-H6561</f>
        <v>0.54</v>
      </c>
      <c r="J6561" s="0" t="n">
        <f aca="false">D6561</f>
        <v>12.06</v>
      </c>
      <c r="K6561" s="0" t="n">
        <f aca="false">C6561</f>
        <v>12.6</v>
      </c>
      <c r="N6561" s="0" t="n">
        <f aca="false">'Central-Hudson Off Peak'!I6561</f>
        <v>-1.07</v>
      </c>
      <c r="O6561" s="0" t="n">
        <f aca="false">'Central-Hudson Off Peak'!D6561</f>
        <v>13.67</v>
      </c>
      <c r="P6561" s="1" t="n">
        <f aca="false">(O6561+N6561)-K6561</f>
        <v>0</v>
      </c>
    </row>
    <row r="6562" customFormat="false" ht="12.75" hidden="false" customHeight="false" outlineLevel="0" collapsed="false">
      <c r="A6562" s="0" t="s">
        <v>12394</v>
      </c>
      <c r="B6562" s="0" t="n">
        <v>2001</v>
      </c>
      <c r="C6562" s="0" t="n">
        <v>10.56</v>
      </c>
      <c r="D6562" s="0" t="n">
        <v>10.13</v>
      </c>
      <c r="E6562" s="0" t="n">
        <v>0</v>
      </c>
      <c r="F6562" s="0" t="n">
        <v>0</v>
      </c>
      <c r="G6562" s="0" t="n">
        <v>-0.31</v>
      </c>
      <c r="H6562" s="0" t="n">
        <v>-0.74</v>
      </c>
      <c r="I6562" s="0" t="n">
        <f aca="false">+G6562-H6562</f>
        <v>0.43</v>
      </c>
      <c r="J6562" s="0" t="n">
        <f aca="false">D6562</f>
        <v>10.13</v>
      </c>
      <c r="K6562" s="0" t="n">
        <f aca="false">C6562</f>
        <v>10.56</v>
      </c>
      <c r="N6562" s="0" t="n">
        <f aca="false">'Central-Hudson Off Peak'!I6562</f>
        <v>-0.86</v>
      </c>
      <c r="O6562" s="0" t="n">
        <f aca="false">'Central-Hudson Off Peak'!D6562</f>
        <v>11.42</v>
      </c>
      <c r="P6562" s="1" t="n">
        <f aca="false">(O6562+N6562)-K6562</f>
        <v>0</v>
      </c>
    </row>
    <row r="6563" customFormat="false" ht="12.75" hidden="false" customHeight="false" outlineLevel="0" collapsed="false">
      <c r="A6563" s="0" t="s">
        <v>12395</v>
      </c>
      <c r="B6563" s="0" t="n">
        <v>2001</v>
      </c>
      <c r="C6563" s="0" t="n">
        <v>10.46</v>
      </c>
      <c r="D6563" s="0" t="n">
        <v>10.07</v>
      </c>
      <c r="E6563" s="0" t="n">
        <v>0</v>
      </c>
      <c r="F6563" s="0" t="n">
        <v>0</v>
      </c>
      <c r="G6563" s="0" t="n">
        <v>-0.29</v>
      </c>
      <c r="H6563" s="0" t="n">
        <v>-0.68</v>
      </c>
      <c r="I6563" s="0" t="n">
        <f aca="false">+G6563-H6563</f>
        <v>0.39</v>
      </c>
      <c r="J6563" s="0" t="n">
        <f aca="false">D6563</f>
        <v>10.07</v>
      </c>
      <c r="K6563" s="0" t="n">
        <f aca="false">C6563</f>
        <v>10.46</v>
      </c>
      <c r="N6563" s="0" t="n">
        <f aca="false">'Central-Hudson Off Peak'!I6563</f>
        <v>-0.81</v>
      </c>
      <c r="O6563" s="0" t="n">
        <f aca="false">'Central-Hudson Off Peak'!D6563</f>
        <v>11.27</v>
      </c>
      <c r="P6563" s="1" t="n">
        <f aca="false">(O6563+N6563)-K6563</f>
        <v>0</v>
      </c>
    </row>
    <row r="6564" customFormat="false" ht="12.75" hidden="false" customHeight="false" outlineLevel="0" collapsed="false">
      <c r="A6564" s="0" t="s">
        <v>12396</v>
      </c>
      <c r="B6564" s="0" t="n">
        <v>2001</v>
      </c>
      <c r="C6564" s="0" t="n">
        <v>10.39</v>
      </c>
      <c r="D6564" s="0" t="n">
        <v>10.03</v>
      </c>
      <c r="E6564" s="0" t="n">
        <v>0</v>
      </c>
      <c r="F6564" s="0" t="n">
        <v>0</v>
      </c>
      <c r="G6564" s="0" t="n">
        <v>-0.28</v>
      </c>
      <c r="H6564" s="0" t="n">
        <v>-0.64</v>
      </c>
      <c r="I6564" s="0" t="n">
        <f aca="false">+G6564-H6564</f>
        <v>0.36</v>
      </c>
      <c r="J6564" s="0" t="n">
        <f aca="false">D6564</f>
        <v>10.03</v>
      </c>
      <c r="K6564" s="0" t="n">
        <f aca="false">C6564</f>
        <v>10.39</v>
      </c>
      <c r="N6564" s="0" t="n">
        <f aca="false">'Central-Hudson Off Peak'!I6564</f>
        <v>-0.79</v>
      </c>
      <c r="O6564" s="0" t="n">
        <f aca="false">'Central-Hudson Off Peak'!D6564</f>
        <v>11.18</v>
      </c>
      <c r="P6564" s="1" t="n">
        <f aca="false">(O6564+N6564)-K6564</f>
        <v>0</v>
      </c>
    </row>
    <row r="6565" customFormat="false" ht="12.75" hidden="false" customHeight="false" outlineLevel="0" collapsed="false">
      <c r="A6565" s="0" t="s">
        <v>12397</v>
      </c>
      <c r="B6565" s="0" t="n">
        <v>2001</v>
      </c>
      <c r="C6565" s="0" t="n">
        <v>10.39</v>
      </c>
      <c r="D6565" s="0" t="n">
        <v>10.05</v>
      </c>
      <c r="E6565" s="0" t="n">
        <v>0</v>
      </c>
      <c r="F6565" s="0" t="n">
        <v>0</v>
      </c>
      <c r="G6565" s="0" t="n">
        <v>-0.27</v>
      </c>
      <c r="H6565" s="0" t="n">
        <v>-0.61</v>
      </c>
      <c r="I6565" s="0" t="n">
        <f aca="false">+G6565-H6565</f>
        <v>0.34</v>
      </c>
      <c r="J6565" s="0" t="n">
        <f aca="false">D6565</f>
        <v>10.05</v>
      </c>
      <c r="K6565" s="0" t="n">
        <f aca="false">C6565</f>
        <v>10.39</v>
      </c>
      <c r="N6565" s="0" t="n">
        <f aca="false">'Central-Hudson Off Peak'!I6565</f>
        <v>-0.8</v>
      </c>
      <c r="O6565" s="0" t="n">
        <f aca="false">'Central-Hudson Off Peak'!D6565</f>
        <v>11.19</v>
      </c>
      <c r="P6565" s="1" t="n">
        <f aca="false">(O6565+N6565)-K6565</f>
        <v>0</v>
      </c>
    </row>
    <row r="6566" customFormat="false" ht="12.75" hidden="false" customHeight="false" outlineLevel="0" collapsed="false">
      <c r="A6566" s="0" t="s">
        <v>12398</v>
      </c>
      <c r="B6566" s="0" t="n">
        <v>2001</v>
      </c>
      <c r="C6566" s="0" t="n">
        <v>4.64</v>
      </c>
      <c r="D6566" s="0" t="n">
        <v>4.53</v>
      </c>
      <c r="E6566" s="0" t="n">
        <v>0</v>
      </c>
      <c r="F6566" s="0" t="n">
        <v>0</v>
      </c>
      <c r="G6566" s="0" t="n">
        <v>-0.09</v>
      </c>
      <c r="H6566" s="0" t="n">
        <v>-0.2</v>
      </c>
      <c r="I6566" s="0" t="n">
        <f aca="false">+G6566-H6566</f>
        <v>0.11</v>
      </c>
      <c r="J6566" s="0" t="n">
        <f aca="false">D6566</f>
        <v>4.53</v>
      </c>
      <c r="K6566" s="0" t="n">
        <f aca="false">C6566</f>
        <v>4.64</v>
      </c>
      <c r="N6566" s="0" t="n">
        <f aca="false">'Central-Hudson Off Peak'!I6566</f>
        <v>-0.34</v>
      </c>
      <c r="O6566" s="0" t="n">
        <f aca="false">'Central-Hudson Off Peak'!D6566</f>
        <v>4.98</v>
      </c>
      <c r="P6566" s="1" t="n">
        <f aca="false">(O6566+N6566)-K6566</f>
        <v>0</v>
      </c>
    </row>
    <row r="6567" customFormat="false" ht="12.75" hidden="false" customHeight="false" outlineLevel="0" collapsed="false">
      <c r="A6567" s="0" t="s">
        <v>12399</v>
      </c>
      <c r="B6567" s="0" t="n">
        <v>2001</v>
      </c>
      <c r="C6567" s="0" t="n">
        <v>24.01</v>
      </c>
      <c r="D6567" s="0" t="n">
        <v>22.89</v>
      </c>
      <c r="E6567" s="0" t="n">
        <v>0</v>
      </c>
      <c r="F6567" s="0" t="n">
        <v>0</v>
      </c>
      <c r="G6567" s="0" t="n">
        <v>-0.67</v>
      </c>
      <c r="H6567" s="0" t="n">
        <v>-1.79</v>
      </c>
      <c r="I6567" s="0" t="n">
        <f aca="false">+G6567-H6567</f>
        <v>1.12</v>
      </c>
      <c r="J6567" s="0" t="n">
        <f aca="false">D6567</f>
        <v>22.89</v>
      </c>
      <c r="K6567" s="0" t="n">
        <f aca="false">C6567</f>
        <v>24.01</v>
      </c>
      <c r="N6567" s="0" t="n">
        <f aca="false">'Central-Hudson Off Peak'!I6567</f>
        <v>-2.64</v>
      </c>
      <c r="O6567" s="0" t="n">
        <f aca="false">'Central-Hudson Off Peak'!D6567</f>
        <v>26.65</v>
      </c>
      <c r="P6567" s="1" t="n">
        <f aca="false">(O6567+N6567)-K6567</f>
        <v>0</v>
      </c>
    </row>
    <row r="6568" customFormat="false" ht="12.75" hidden="false" customHeight="false" outlineLevel="0" collapsed="false">
      <c r="A6568" s="0" t="s">
        <v>12400</v>
      </c>
      <c r="B6568" s="0" t="n">
        <v>2001</v>
      </c>
      <c r="C6568" s="0" t="n">
        <v>27.08</v>
      </c>
      <c r="D6568" s="0" t="n">
        <v>24.4</v>
      </c>
      <c r="E6568" s="0" t="n">
        <v>0</v>
      </c>
      <c r="F6568" s="0" t="n">
        <v>0</v>
      </c>
      <c r="G6568" s="0" t="n">
        <v>-0.9</v>
      </c>
      <c r="H6568" s="0" t="n">
        <v>-3.58</v>
      </c>
      <c r="I6568" s="0" t="n">
        <f aca="false">+G6568-H6568</f>
        <v>2.68</v>
      </c>
      <c r="J6568" s="0" t="n">
        <f aca="false">D6568</f>
        <v>24.4</v>
      </c>
      <c r="K6568" s="0" t="n">
        <f aca="false">C6568</f>
        <v>27.08</v>
      </c>
      <c r="N6568" s="0" t="n">
        <f aca="false">'Central-Hudson Off Peak'!I6568</f>
        <v>-3.48</v>
      </c>
      <c r="O6568" s="0" t="n">
        <f aca="false">'Central-Hudson Off Peak'!D6568</f>
        <v>30.56</v>
      </c>
      <c r="P6568" s="1" t="n">
        <f aca="false">(O6568+N6568)-K6568</f>
        <v>0</v>
      </c>
    </row>
    <row r="6569" customFormat="false" ht="12.75" hidden="false" customHeight="false" outlineLevel="0" collapsed="false">
      <c r="A6569" s="0" t="s">
        <v>12401</v>
      </c>
      <c r="B6569" s="0" t="n">
        <v>2001</v>
      </c>
      <c r="C6569" s="0" t="n">
        <v>28.4</v>
      </c>
      <c r="D6569" s="0" t="n">
        <v>25.45</v>
      </c>
      <c r="E6569" s="0" t="n">
        <v>0</v>
      </c>
      <c r="F6569" s="0" t="n">
        <v>0</v>
      </c>
      <c r="G6569" s="0" t="n">
        <v>-0.91</v>
      </c>
      <c r="H6569" s="0" t="n">
        <v>-3.86</v>
      </c>
      <c r="I6569" s="0" t="n">
        <f aca="false">+G6569-H6569</f>
        <v>2.95</v>
      </c>
      <c r="J6569" s="0" t="n">
        <f aca="false">D6569</f>
        <v>25.45</v>
      </c>
      <c r="K6569" s="0" t="n">
        <f aca="false">C6569</f>
        <v>28.4</v>
      </c>
      <c r="N6569" s="0" t="n">
        <f aca="false">'Central-Hudson Off Peak'!I6569</f>
        <v>-3.65</v>
      </c>
      <c r="O6569" s="0" t="n">
        <f aca="false">'Central-Hudson Off Peak'!D6569</f>
        <v>32.05</v>
      </c>
      <c r="P6569" s="1" t="n">
        <f aca="false">(O6569+N6569)-K6569</f>
        <v>0</v>
      </c>
    </row>
    <row r="6570" customFormat="false" ht="12.75" hidden="false" customHeight="false" outlineLevel="0" collapsed="false">
      <c r="A6570" s="0" t="s">
        <v>12402</v>
      </c>
      <c r="B6570" s="0" t="n">
        <v>2001</v>
      </c>
      <c r="C6570" s="0" t="n">
        <v>31.41</v>
      </c>
      <c r="D6570" s="0" t="n">
        <v>28.38</v>
      </c>
      <c r="E6570" s="0" t="n">
        <v>-0.27</v>
      </c>
      <c r="F6570" s="0" t="n">
        <v>-0.32</v>
      </c>
      <c r="G6570" s="0" t="n">
        <v>-1.03</v>
      </c>
      <c r="H6570" s="0" t="n">
        <v>-4.11</v>
      </c>
      <c r="I6570" s="0" t="n">
        <f aca="false">+G6570-H6570</f>
        <v>3.08</v>
      </c>
      <c r="J6570" s="0" t="n">
        <f aca="false">D6570</f>
        <v>28.38</v>
      </c>
      <c r="K6570" s="0" t="n">
        <f aca="false">C6570</f>
        <v>31.41</v>
      </c>
      <c r="N6570" s="0" t="n">
        <f aca="false">'Central-Hudson Off Peak'!I6570</f>
        <v>-4.14</v>
      </c>
      <c r="O6570" s="0" t="n">
        <f aca="false">'Central-Hudson Off Peak'!D6570</f>
        <v>37.39</v>
      </c>
      <c r="P6570" s="1" t="n">
        <f aca="false">(O6570+N6570)-K6570</f>
        <v>1.84</v>
      </c>
    </row>
    <row r="6571" customFormat="false" ht="12.75" hidden="false" customHeight="false" outlineLevel="0" collapsed="false">
      <c r="A6571" s="0" t="s">
        <v>12403</v>
      </c>
      <c r="B6571" s="0" t="n">
        <v>2001</v>
      </c>
      <c r="C6571" s="0" t="n">
        <v>31.32</v>
      </c>
      <c r="D6571" s="0" t="n">
        <v>28.31</v>
      </c>
      <c r="E6571" s="0" t="n">
        <v>-0.35</v>
      </c>
      <c r="F6571" s="0" t="n">
        <v>-0.43</v>
      </c>
      <c r="G6571" s="0" t="n">
        <v>-1.01</v>
      </c>
      <c r="H6571" s="0" t="n">
        <v>-4.1</v>
      </c>
      <c r="I6571" s="0" t="n">
        <f aca="false">+G6571-H6571</f>
        <v>3.09</v>
      </c>
      <c r="J6571" s="0" t="n">
        <f aca="false">D6571</f>
        <v>28.31</v>
      </c>
      <c r="K6571" s="0" t="n">
        <f aca="false">C6571</f>
        <v>31.32</v>
      </c>
      <c r="N6571" s="0" t="n">
        <f aca="false">'Central-Hudson Off Peak'!I6571</f>
        <v>-4.09</v>
      </c>
      <c r="O6571" s="0" t="n">
        <f aca="false">'Central-Hudson Off Peak'!D6571</f>
        <v>37.84</v>
      </c>
      <c r="P6571" s="1" t="n">
        <f aca="false">(O6571+N6571)-K6571</f>
        <v>2.43</v>
      </c>
    </row>
    <row r="6572" customFormat="false" ht="12.75" hidden="false" customHeight="false" outlineLevel="0" collapsed="false">
      <c r="A6572" s="0" t="s">
        <v>12404</v>
      </c>
      <c r="B6572" s="0" t="n">
        <v>2001</v>
      </c>
      <c r="C6572" s="0" t="n">
        <v>30.6</v>
      </c>
      <c r="D6572" s="0" t="n">
        <v>27.5</v>
      </c>
      <c r="E6572" s="0" t="n">
        <v>-0.21</v>
      </c>
      <c r="F6572" s="0" t="n">
        <v>-0.26</v>
      </c>
      <c r="G6572" s="0" t="n">
        <v>-1.01</v>
      </c>
      <c r="H6572" s="0" t="n">
        <v>-4.16</v>
      </c>
      <c r="I6572" s="0" t="n">
        <f aca="false">+G6572-H6572</f>
        <v>3.15</v>
      </c>
      <c r="J6572" s="0" t="n">
        <f aca="false">D6572</f>
        <v>27.5</v>
      </c>
      <c r="K6572" s="0" t="n">
        <f aca="false">C6572</f>
        <v>30.6</v>
      </c>
      <c r="N6572" s="0" t="n">
        <f aca="false">'Central-Hudson Off Peak'!I6572</f>
        <v>-4.02</v>
      </c>
      <c r="O6572" s="0" t="n">
        <f aca="false">'Central-Hudson Off Peak'!D6572</f>
        <v>36.1</v>
      </c>
      <c r="P6572" s="1" t="n">
        <f aca="false">(O6572+N6572)-K6572</f>
        <v>1.48</v>
      </c>
    </row>
    <row r="6573" customFormat="false" ht="12.75" hidden="false" customHeight="false" outlineLevel="0" collapsed="false">
      <c r="A6573" s="0" t="s">
        <v>12405</v>
      </c>
      <c r="B6573" s="0" t="n">
        <v>2001</v>
      </c>
      <c r="C6573" s="0" t="n">
        <v>29.5</v>
      </c>
      <c r="D6573" s="0" t="n">
        <v>26.38</v>
      </c>
      <c r="E6573" s="0" t="n">
        <v>0</v>
      </c>
      <c r="F6573" s="0" t="n">
        <v>0</v>
      </c>
      <c r="G6573" s="0" t="n">
        <v>-0.96</v>
      </c>
      <c r="H6573" s="0" t="n">
        <v>-4.08</v>
      </c>
      <c r="I6573" s="0" t="n">
        <f aca="false">+G6573-H6573</f>
        <v>3.12</v>
      </c>
      <c r="J6573" s="0" t="n">
        <f aca="false">D6573</f>
        <v>26.38</v>
      </c>
      <c r="K6573" s="0" t="n">
        <f aca="false">C6573</f>
        <v>29.5</v>
      </c>
      <c r="N6573" s="0" t="n">
        <f aca="false">'Central-Hudson Off Peak'!I6573</f>
        <v>-3.87</v>
      </c>
      <c r="O6573" s="0" t="n">
        <f aca="false">'Central-Hudson Off Peak'!D6573</f>
        <v>33.38</v>
      </c>
      <c r="P6573" s="1" t="n">
        <f aca="false">(O6573+N6573)-K6573</f>
        <v>0.0100000000000016</v>
      </c>
    </row>
    <row r="6574" customFormat="false" ht="12.75" hidden="false" customHeight="false" outlineLevel="0" collapsed="false">
      <c r="A6574" s="0" t="s">
        <v>12406</v>
      </c>
      <c r="B6574" s="0" t="n">
        <v>2001</v>
      </c>
      <c r="C6574" s="0" t="n">
        <v>28.33</v>
      </c>
      <c r="D6574" s="0" t="n">
        <v>25.43</v>
      </c>
      <c r="E6574" s="0" t="n">
        <v>0</v>
      </c>
      <c r="F6574" s="0" t="n">
        <v>0</v>
      </c>
      <c r="G6574" s="0" t="n">
        <v>-0.94</v>
      </c>
      <c r="H6574" s="0" t="n">
        <v>-3.84</v>
      </c>
      <c r="I6574" s="0" t="n">
        <f aca="false">+G6574-H6574</f>
        <v>2.9</v>
      </c>
      <c r="J6574" s="0" t="n">
        <f aca="false">D6574</f>
        <v>25.43</v>
      </c>
      <c r="K6574" s="0" t="n">
        <f aca="false">C6574</f>
        <v>28.33</v>
      </c>
      <c r="N6574" s="0" t="n">
        <f aca="false">'Central-Hudson Off Peak'!I6574</f>
        <v>-3.75</v>
      </c>
      <c r="O6574" s="0" t="n">
        <f aca="false">'Central-Hudson Off Peak'!D6574</f>
        <v>32.09</v>
      </c>
      <c r="P6574" s="1" t="n">
        <f aca="false">(O6574+N6574)-K6574</f>
        <v>0.0100000000000051</v>
      </c>
    </row>
    <row r="6575" customFormat="false" ht="12.75" hidden="false" customHeight="false" outlineLevel="0" collapsed="false">
      <c r="A6575" s="0" t="s">
        <v>12407</v>
      </c>
      <c r="B6575" s="0" t="n">
        <v>2001</v>
      </c>
      <c r="C6575" s="0" t="n">
        <v>28.28</v>
      </c>
      <c r="D6575" s="0" t="n">
        <v>25.42</v>
      </c>
      <c r="E6575" s="0" t="n">
        <v>0</v>
      </c>
      <c r="F6575" s="0" t="n">
        <v>0</v>
      </c>
      <c r="G6575" s="0" t="n">
        <v>-0.93</v>
      </c>
      <c r="H6575" s="0" t="n">
        <v>-3.79</v>
      </c>
      <c r="I6575" s="0" t="n">
        <f aca="false">+G6575-H6575</f>
        <v>2.86</v>
      </c>
      <c r="J6575" s="0" t="n">
        <f aca="false">D6575</f>
        <v>25.42</v>
      </c>
      <c r="K6575" s="0" t="n">
        <f aca="false">C6575</f>
        <v>28.28</v>
      </c>
      <c r="N6575" s="0" t="n">
        <f aca="false">'Central-Hudson Off Peak'!I6575</f>
        <v>-3.72</v>
      </c>
      <c r="O6575" s="0" t="n">
        <f aca="false">'Central-Hudson Off Peak'!D6575</f>
        <v>32.01</v>
      </c>
      <c r="P6575" s="1" t="n">
        <f aca="false">(O6575+N6575)-K6575</f>
        <v>0.00999999999999801</v>
      </c>
    </row>
    <row r="6576" customFormat="false" ht="12.75" hidden="false" customHeight="false" outlineLevel="0" collapsed="false">
      <c r="A6576" s="0" t="s">
        <v>12408</v>
      </c>
      <c r="B6576" s="0" t="n">
        <v>2001</v>
      </c>
      <c r="C6576" s="0" t="n">
        <v>28.31</v>
      </c>
      <c r="D6576" s="0" t="n">
        <v>25.43</v>
      </c>
      <c r="E6576" s="0" t="n">
        <v>0</v>
      </c>
      <c r="F6576" s="0" t="n">
        <v>0</v>
      </c>
      <c r="G6576" s="0" t="n">
        <v>-0.93</v>
      </c>
      <c r="H6576" s="0" t="n">
        <v>-3.81</v>
      </c>
      <c r="I6576" s="0" t="n">
        <f aca="false">+G6576-H6576</f>
        <v>2.88</v>
      </c>
      <c r="J6576" s="0" t="n">
        <f aca="false">D6576</f>
        <v>25.43</v>
      </c>
      <c r="K6576" s="0" t="n">
        <f aca="false">C6576</f>
        <v>28.31</v>
      </c>
      <c r="N6576" s="0" t="n">
        <f aca="false">'Central-Hudson Off Peak'!I6576</f>
        <v>-3.72</v>
      </c>
      <c r="O6576" s="0" t="n">
        <f aca="false">'Central-Hudson Off Peak'!D6576</f>
        <v>32.04</v>
      </c>
      <c r="P6576" s="1" t="n">
        <f aca="false">(O6576+N6576)-K6576</f>
        <v>0.0100000000000016</v>
      </c>
    </row>
    <row r="6577" customFormat="false" ht="12.75" hidden="false" customHeight="false" outlineLevel="0" collapsed="false">
      <c r="A6577" s="0" t="s">
        <v>12409</v>
      </c>
      <c r="B6577" s="0" t="n">
        <v>2001</v>
      </c>
      <c r="C6577" s="0" t="n">
        <v>27.89</v>
      </c>
      <c r="D6577" s="0" t="n">
        <v>25.06</v>
      </c>
      <c r="E6577" s="0" t="n">
        <v>0</v>
      </c>
      <c r="F6577" s="0" t="n">
        <v>0</v>
      </c>
      <c r="G6577" s="0" t="n">
        <v>-0.93</v>
      </c>
      <c r="H6577" s="0" t="n">
        <v>-3.76</v>
      </c>
      <c r="I6577" s="0" t="n">
        <f aca="false">+G6577-H6577</f>
        <v>2.83</v>
      </c>
      <c r="J6577" s="0" t="n">
        <f aca="false">D6577</f>
        <v>25.06</v>
      </c>
      <c r="K6577" s="0" t="n">
        <f aca="false">C6577</f>
        <v>27.89</v>
      </c>
      <c r="N6577" s="0" t="n">
        <f aca="false">'Central-Hudson Off Peak'!I6577</f>
        <v>-3.68</v>
      </c>
      <c r="O6577" s="0" t="n">
        <f aca="false">'Central-Hudson Off Peak'!D6577</f>
        <v>31.57</v>
      </c>
      <c r="P6577" s="1" t="n">
        <f aca="false">(O6577+N6577)-K6577</f>
        <v>0</v>
      </c>
    </row>
    <row r="6578" customFormat="false" ht="12.75" hidden="false" customHeight="false" outlineLevel="0" collapsed="false">
      <c r="A6578" s="0" t="s">
        <v>12410</v>
      </c>
      <c r="B6578" s="0" t="n">
        <v>2001</v>
      </c>
      <c r="C6578" s="0" t="n">
        <v>27.69</v>
      </c>
      <c r="D6578" s="0" t="n">
        <v>24.89</v>
      </c>
      <c r="E6578" s="0" t="n">
        <v>0</v>
      </c>
      <c r="F6578" s="0" t="n">
        <v>0</v>
      </c>
      <c r="G6578" s="0" t="n">
        <v>-0.94</v>
      </c>
      <c r="H6578" s="0" t="n">
        <v>-3.74</v>
      </c>
      <c r="I6578" s="0" t="n">
        <f aca="false">+G6578-H6578</f>
        <v>2.8</v>
      </c>
      <c r="J6578" s="0" t="n">
        <f aca="false">D6578</f>
        <v>24.89</v>
      </c>
      <c r="K6578" s="0" t="n">
        <f aca="false">C6578</f>
        <v>27.69</v>
      </c>
      <c r="N6578" s="0" t="n">
        <f aca="false">'Central-Hudson Off Peak'!I6578</f>
        <v>-3.65</v>
      </c>
      <c r="O6578" s="0" t="n">
        <f aca="false">'Central-Hudson Off Peak'!D6578</f>
        <v>31.34</v>
      </c>
      <c r="P6578" s="1" t="n">
        <f aca="false">(O6578+N6578)-K6578</f>
        <v>0</v>
      </c>
    </row>
    <row r="6579" customFormat="false" ht="12.75" hidden="false" customHeight="false" outlineLevel="0" collapsed="false">
      <c r="A6579" s="0" t="s">
        <v>12411</v>
      </c>
      <c r="B6579" s="0" t="n">
        <v>2001</v>
      </c>
      <c r="C6579" s="0" t="n">
        <v>27.18</v>
      </c>
      <c r="D6579" s="0" t="n">
        <v>24.41</v>
      </c>
      <c r="E6579" s="0" t="n">
        <v>0</v>
      </c>
      <c r="F6579" s="0" t="n">
        <v>0</v>
      </c>
      <c r="G6579" s="0" t="n">
        <v>-0.93</v>
      </c>
      <c r="H6579" s="0" t="n">
        <v>-3.7</v>
      </c>
      <c r="I6579" s="0" t="n">
        <f aca="false">+G6579-H6579</f>
        <v>2.77</v>
      </c>
      <c r="J6579" s="0" t="n">
        <f aca="false">D6579</f>
        <v>24.41</v>
      </c>
      <c r="K6579" s="0" t="n">
        <f aca="false">C6579</f>
        <v>27.18</v>
      </c>
      <c r="N6579" s="0" t="n">
        <f aca="false">'Central-Hudson Off Peak'!I6579</f>
        <v>-3.62</v>
      </c>
      <c r="O6579" s="0" t="n">
        <f aca="false">'Central-Hudson Off Peak'!D6579</f>
        <v>30.8</v>
      </c>
      <c r="P6579" s="1" t="n">
        <f aca="false">(O6579+N6579)-K6579</f>
        <v>0</v>
      </c>
    </row>
    <row r="6580" customFormat="false" ht="12.75" hidden="false" customHeight="false" outlineLevel="0" collapsed="false">
      <c r="A6580" s="0" t="s">
        <v>12412</v>
      </c>
      <c r="B6580" s="0" t="n">
        <v>2001</v>
      </c>
      <c r="C6580" s="0" t="n">
        <v>28.47</v>
      </c>
      <c r="D6580" s="0" t="n">
        <v>25.45</v>
      </c>
      <c r="E6580" s="0" t="n">
        <v>0</v>
      </c>
      <c r="F6580" s="0" t="n">
        <v>0</v>
      </c>
      <c r="G6580" s="0" t="n">
        <v>-1.01</v>
      </c>
      <c r="H6580" s="0" t="n">
        <v>-4.03</v>
      </c>
      <c r="I6580" s="0" t="n">
        <f aca="false">+G6580-H6580</f>
        <v>3.02</v>
      </c>
      <c r="J6580" s="0" t="n">
        <f aca="false">D6580</f>
        <v>25.45</v>
      </c>
      <c r="K6580" s="0" t="n">
        <f aca="false">C6580</f>
        <v>28.47</v>
      </c>
      <c r="N6580" s="0" t="n">
        <f aca="false">'Central-Hudson Off Peak'!I6580</f>
        <v>-3.84</v>
      </c>
      <c r="O6580" s="0" t="n">
        <f aca="false">'Central-Hudson Off Peak'!D6580</f>
        <v>32.31</v>
      </c>
      <c r="P6580" s="1" t="n">
        <f aca="false">(O6580+N6580)-K6580</f>
        <v>0</v>
      </c>
    </row>
    <row r="6581" customFormat="false" ht="12.75" hidden="false" customHeight="false" outlineLevel="0" collapsed="false">
      <c r="A6581" s="0" t="s">
        <v>12413</v>
      </c>
      <c r="B6581" s="0" t="n">
        <v>2001</v>
      </c>
      <c r="C6581" s="0" t="n">
        <v>28.38</v>
      </c>
      <c r="D6581" s="0" t="n">
        <v>25.45</v>
      </c>
      <c r="E6581" s="0" t="n">
        <v>0</v>
      </c>
      <c r="F6581" s="0" t="n">
        <v>0</v>
      </c>
      <c r="G6581" s="0" t="n">
        <v>-1</v>
      </c>
      <c r="H6581" s="0" t="n">
        <v>-3.93</v>
      </c>
      <c r="I6581" s="0" t="n">
        <f aca="false">+G6581-H6581</f>
        <v>2.93</v>
      </c>
      <c r="J6581" s="0" t="n">
        <f aca="false">D6581</f>
        <v>25.45</v>
      </c>
      <c r="K6581" s="0" t="n">
        <f aca="false">C6581</f>
        <v>28.38</v>
      </c>
      <c r="N6581" s="0" t="n">
        <f aca="false">'Central-Hudson Off Peak'!I6581</f>
        <v>-3.72</v>
      </c>
      <c r="O6581" s="0" t="n">
        <f aca="false">'Central-Hudson Off Peak'!D6581</f>
        <v>32.1</v>
      </c>
      <c r="P6581" s="1" t="n">
        <f aca="false">(O6581+N6581)-K6581</f>
        <v>0</v>
      </c>
    </row>
    <row r="6582" customFormat="false" ht="12.75" hidden="false" customHeight="false" outlineLevel="0" collapsed="false">
      <c r="A6582" s="0" t="s">
        <v>12414</v>
      </c>
      <c r="B6582" s="0" t="n">
        <v>2001</v>
      </c>
      <c r="C6582" s="0" t="n">
        <v>22.48</v>
      </c>
      <c r="D6582" s="0" t="n">
        <v>20.81</v>
      </c>
      <c r="E6582" s="0" t="n">
        <v>0</v>
      </c>
      <c r="F6582" s="0" t="n">
        <v>0</v>
      </c>
      <c r="G6582" s="0" t="n">
        <v>-0.72</v>
      </c>
      <c r="H6582" s="0" t="n">
        <v>-2.39</v>
      </c>
      <c r="I6582" s="0" t="n">
        <f aca="false">+G6582-H6582</f>
        <v>1.67</v>
      </c>
      <c r="J6582" s="0" t="n">
        <f aca="false">D6582</f>
        <v>20.81</v>
      </c>
      <c r="K6582" s="0" t="n">
        <f aca="false">C6582</f>
        <v>22.48</v>
      </c>
      <c r="N6582" s="0" t="n">
        <f aca="false">'Central-Hudson Off Peak'!I6582</f>
        <v>-2.88</v>
      </c>
      <c r="O6582" s="0" t="n">
        <f aca="false">'Central-Hudson Off Peak'!D6582</f>
        <v>25.36</v>
      </c>
      <c r="P6582" s="1" t="n">
        <f aca="false">(O6582+N6582)-K6582</f>
        <v>0</v>
      </c>
    </row>
    <row r="6583" customFormat="false" ht="12.75" hidden="false" customHeight="false" outlineLevel="0" collapsed="false">
      <c r="A6583" s="0" t="s">
        <v>12415</v>
      </c>
      <c r="B6583" s="0" t="n">
        <v>2001</v>
      </c>
      <c r="C6583" s="0" t="n">
        <v>16.35</v>
      </c>
      <c r="D6583" s="0" t="n">
        <v>15.54</v>
      </c>
      <c r="E6583" s="0" t="n">
        <v>0</v>
      </c>
      <c r="F6583" s="0" t="n">
        <v>0</v>
      </c>
      <c r="G6583" s="0" t="n">
        <v>-0.57</v>
      </c>
      <c r="H6583" s="0" t="n">
        <v>-1.38</v>
      </c>
      <c r="I6583" s="0" t="n">
        <f aca="false">+G6583-H6583</f>
        <v>0.81</v>
      </c>
      <c r="J6583" s="0" t="n">
        <f aca="false">D6583</f>
        <v>15.54</v>
      </c>
      <c r="K6583" s="0" t="n">
        <f aca="false">C6583</f>
        <v>16.35</v>
      </c>
      <c r="N6583" s="0" t="n">
        <f aca="false">'Central-Hudson Off Peak'!I6583</f>
        <v>-1.66</v>
      </c>
      <c r="O6583" s="0" t="n">
        <f aca="false">'Central-Hudson Off Peak'!D6583</f>
        <v>18.01</v>
      </c>
      <c r="P6583" s="1" t="n">
        <f aca="false">(O6583+N6583)-K6583</f>
        <v>0</v>
      </c>
    </row>
    <row r="6584" customFormat="false" ht="12.75" hidden="false" customHeight="false" outlineLevel="0" collapsed="false">
      <c r="A6584" s="0" t="s">
        <v>12416</v>
      </c>
      <c r="B6584" s="0" t="n">
        <v>2001</v>
      </c>
      <c r="C6584" s="0" t="n">
        <v>9.42</v>
      </c>
      <c r="D6584" s="0" t="n">
        <v>9.14</v>
      </c>
      <c r="E6584" s="0" t="n">
        <v>0</v>
      </c>
      <c r="F6584" s="0" t="n">
        <v>0</v>
      </c>
      <c r="G6584" s="0" t="n">
        <v>-0.2</v>
      </c>
      <c r="H6584" s="0" t="n">
        <v>-0.48</v>
      </c>
      <c r="I6584" s="0" t="n">
        <f aca="false">+G6584-H6584</f>
        <v>0.28</v>
      </c>
      <c r="J6584" s="0" t="n">
        <f aca="false">D6584</f>
        <v>9.14</v>
      </c>
      <c r="K6584" s="0" t="n">
        <f aca="false">C6584</f>
        <v>9.42</v>
      </c>
      <c r="N6584" s="0" t="n">
        <f aca="false">'Central-Hudson Off Peak'!I6584</f>
        <v>-0.7</v>
      </c>
      <c r="O6584" s="0" t="n">
        <f aca="false">'Central-Hudson Off Peak'!D6584</f>
        <v>10.12</v>
      </c>
      <c r="P6584" s="1" t="n">
        <f aca="false">(O6584+N6584)-K6584</f>
        <v>0</v>
      </c>
    </row>
    <row r="6585" customFormat="false" ht="12.75" hidden="false" customHeight="false" outlineLevel="0" collapsed="false">
      <c r="A6585" s="0" t="s">
        <v>12417</v>
      </c>
      <c r="B6585" s="0" t="n">
        <v>2001</v>
      </c>
      <c r="C6585" s="0" t="n">
        <v>7.99</v>
      </c>
      <c r="D6585" s="0" t="n">
        <v>7.75</v>
      </c>
      <c r="E6585" s="0" t="n">
        <v>0</v>
      </c>
      <c r="F6585" s="0" t="n">
        <v>0</v>
      </c>
      <c r="G6585" s="0" t="n">
        <v>-0.18</v>
      </c>
      <c r="H6585" s="0" t="n">
        <v>-0.42</v>
      </c>
      <c r="I6585" s="0" t="n">
        <f aca="false">+G6585-H6585</f>
        <v>0.24</v>
      </c>
      <c r="J6585" s="0" t="n">
        <f aca="false">D6585</f>
        <v>7.75</v>
      </c>
      <c r="K6585" s="0" t="n">
        <f aca="false">C6585</f>
        <v>7.99</v>
      </c>
      <c r="N6585" s="0" t="n">
        <f aca="false">'Central-Hudson Off Peak'!I6585</f>
        <v>-0.59</v>
      </c>
      <c r="O6585" s="0" t="n">
        <f aca="false">'Central-Hudson Off Peak'!D6585</f>
        <v>8.58</v>
      </c>
      <c r="P6585" s="1" t="n">
        <f aca="false">(O6585+N6585)-K6585</f>
        <v>0</v>
      </c>
    </row>
    <row r="6586" customFormat="false" ht="12.75" hidden="false" customHeight="false" outlineLevel="0" collapsed="false">
      <c r="A6586" s="0" t="s">
        <v>12418</v>
      </c>
      <c r="B6586" s="0" t="n">
        <v>2001</v>
      </c>
      <c r="C6586" s="0" t="n">
        <v>5.12</v>
      </c>
      <c r="D6586" s="0" t="n">
        <v>4.94</v>
      </c>
      <c r="E6586" s="0" t="n">
        <v>0</v>
      </c>
      <c r="F6586" s="0" t="n">
        <v>0</v>
      </c>
      <c r="G6586" s="0" t="n">
        <v>-0.12</v>
      </c>
      <c r="H6586" s="0" t="n">
        <v>-0.3</v>
      </c>
      <c r="I6586" s="0" t="n">
        <f aca="false">+G6586-H6586</f>
        <v>0.18</v>
      </c>
      <c r="J6586" s="0" t="n">
        <f aca="false">D6586</f>
        <v>4.94</v>
      </c>
      <c r="K6586" s="0" t="n">
        <f aca="false">C6586</f>
        <v>5.12</v>
      </c>
      <c r="N6586" s="0" t="n">
        <f aca="false">'Central-Hudson Off Peak'!I6586</f>
        <v>-0.39</v>
      </c>
      <c r="O6586" s="0" t="n">
        <f aca="false">'Central-Hudson Off Peak'!D6586</f>
        <v>5.51</v>
      </c>
      <c r="P6586" s="1" t="n">
        <f aca="false">(O6586+N6586)-K6586</f>
        <v>0</v>
      </c>
    </row>
    <row r="6587" customFormat="false" ht="12.75" hidden="false" customHeight="false" outlineLevel="0" collapsed="false">
      <c r="A6587" s="0" t="s">
        <v>12419</v>
      </c>
      <c r="B6587" s="0" t="n">
        <v>2001</v>
      </c>
      <c r="C6587" s="0" t="n">
        <v>5.12</v>
      </c>
      <c r="D6587" s="0" t="n">
        <v>4.95</v>
      </c>
      <c r="E6587" s="0" t="n">
        <v>0</v>
      </c>
      <c r="F6587" s="0" t="n">
        <v>0</v>
      </c>
      <c r="G6587" s="0" t="n">
        <v>-0.12</v>
      </c>
      <c r="H6587" s="0" t="n">
        <v>-0.29</v>
      </c>
      <c r="I6587" s="0" t="n">
        <f aca="false">+G6587-H6587</f>
        <v>0.17</v>
      </c>
      <c r="J6587" s="0" t="n">
        <f aca="false">D6587</f>
        <v>4.95</v>
      </c>
      <c r="K6587" s="0" t="n">
        <f aca="false">C6587</f>
        <v>5.12</v>
      </c>
      <c r="N6587" s="0" t="n">
        <f aca="false">'Central-Hudson Off Peak'!I6587</f>
        <v>-0.38</v>
      </c>
      <c r="O6587" s="0" t="n">
        <f aca="false">'Central-Hudson Off Peak'!D6587</f>
        <v>5.5</v>
      </c>
      <c r="P6587" s="1" t="n">
        <f aca="false">(O6587+N6587)-K6587</f>
        <v>0</v>
      </c>
    </row>
    <row r="6588" customFormat="false" ht="12.75" hidden="false" customHeight="false" outlineLevel="0" collapsed="false">
      <c r="A6588" s="0" t="s">
        <v>12420</v>
      </c>
      <c r="B6588" s="0" t="n">
        <v>2001</v>
      </c>
      <c r="C6588" s="0" t="n">
        <v>5.12</v>
      </c>
      <c r="D6588" s="0" t="n">
        <v>4.95</v>
      </c>
      <c r="E6588" s="0" t="n">
        <v>0</v>
      </c>
      <c r="F6588" s="0" t="n">
        <v>0</v>
      </c>
      <c r="G6588" s="0" t="n">
        <v>-0.13</v>
      </c>
      <c r="H6588" s="0" t="n">
        <v>-0.3</v>
      </c>
      <c r="I6588" s="0" t="n">
        <f aca="false">+G6588-H6588</f>
        <v>0.17</v>
      </c>
      <c r="J6588" s="0" t="n">
        <f aca="false">D6588</f>
        <v>4.95</v>
      </c>
      <c r="K6588" s="0" t="n">
        <f aca="false">C6588</f>
        <v>5.12</v>
      </c>
      <c r="N6588" s="0" t="n">
        <f aca="false">'Central-Hudson Off Peak'!I6588</f>
        <v>-0.39</v>
      </c>
      <c r="O6588" s="0" t="n">
        <f aca="false">'Central-Hudson Off Peak'!D6588</f>
        <v>5.51</v>
      </c>
      <c r="P6588" s="1" t="n">
        <f aca="false">(O6588+N6588)-K6588</f>
        <v>0</v>
      </c>
    </row>
    <row r="6589" customFormat="false" ht="12.75" hidden="false" customHeight="false" outlineLevel="0" collapsed="false">
      <c r="A6589" s="0" t="s">
        <v>12421</v>
      </c>
      <c r="B6589" s="0" t="n">
        <v>2001</v>
      </c>
      <c r="C6589" s="0" t="n">
        <v>4.86</v>
      </c>
      <c r="D6589" s="0" t="n">
        <v>4.7</v>
      </c>
      <c r="E6589" s="0" t="n">
        <v>0</v>
      </c>
      <c r="F6589" s="0" t="n">
        <v>0</v>
      </c>
      <c r="G6589" s="0" t="n">
        <v>-0.11</v>
      </c>
      <c r="H6589" s="0" t="n">
        <v>-0.27</v>
      </c>
      <c r="I6589" s="0" t="n">
        <f aca="false">+G6589-H6589</f>
        <v>0.16</v>
      </c>
      <c r="J6589" s="0" t="n">
        <f aca="false">D6589</f>
        <v>4.7</v>
      </c>
      <c r="K6589" s="0" t="n">
        <f aca="false">C6589</f>
        <v>4.86</v>
      </c>
      <c r="N6589" s="0" t="n">
        <f aca="false">'Central-Hudson Off Peak'!I6589</f>
        <v>-0.36</v>
      </c>
      <c r="O6589" s="0" t="n">
        <f aca="false">'Central-Hudson Off Peak'!D6589</f>
        <v>5.22</v>
      </c>
      <c r="P6589" s="1" t="n">
        <f aca="false">(O6589+N6589)-K6589</f>
        <v>0</v>
      </c>
    </row>
    <row r="6590" customFormat="false" ht="12.75" hidden="false" customHeight="false" outlineLevel="0" collapsed="false">
      <c r="A6590" s="0" t="s">
        <v>12422</v>
      </c>
      <c r="B6590" s="0" t="n">
        <v>2001</v>
      </c>
      <c r="C6590" s="0" t="n">
        <v>0.1</v>
      </c>
      <c r="D6590" s="0" t="n">
        <v>0.1</v>
      </c>
      <c r="E6590" s="0" t="n">
        <v>0</v>
      </c>
      <c r="F6590" s="0" t="n">
        <v>0</v>
      </c>
      <c r="G6590" s="0" t="n">
        <v>0</v>
      </c>
      <c r="H6590" s="0" t="n">
        <v>0</v>
      </c>
      <c r="I6590" s="0" t="n">
        <f aca="false">+G6590-H6590</f>
        <v>0</v>
      </c>
      <c r="J6590" s="0" t="n">
        <f aca="false">D6590</f>
        <v>0.1</v>
      </c>
      <c r="K6590" s="0" t="n">
        <f aca="false">C6590</f>
        <v>0.1</v>
      </c>
      <c r="N6590" s="0" t="n">
        <f aca="false">'Central-Hudson Off Peak'!I6590</f>
        <v>-0.01</v>
      </c>
      <c r="O6590" s="0" t="n">
        <f aca="false">'Central-Hudson Off Peak'!D6590</f>
        <v>0.11</v>
      </c>
      <c r="P6590" s="1" t="n">
        <f aca="false">(O6590+N6590)-K6590</f>
        <v>0</v>
      </c>
    </row>
    <row r="6591" customFormat="false" ht="12.75" hidden="false" customHeight="false" outlineLevel="0" collapsed="false">
      <c r="A6591" s="0" t="s">
        <v>12423</v>
      </c>
      <c r="B6591" s="0" t="n">
        <v>2001</v>
      </c>
      <c r="C6591" s="0" t="n">
        <v>12.3</v>
      </c>
      <c r="D6591" s="0" t="n">
        <v>12.09</v>
      </c>
      <c r="E6591" s="0" t="n">
        <v>0</v>
      </c>
      <c r="F6591" s="0" t="n">
        <v>0</v>
      </c>
      <c r="G6591" s="0" t="n">
        <v>-0.12</v>
      </c>
      <c r="H6591" s="0" t="n">
        <v>-0.33</v>
      </c>
      <c r="I6591" s="0" t="n">
        <f aca="false">+G6591-H6591</f>
        <v>0.21</v>
      </c>
      <c r="J6591" s="0" t="n">
        <f aca="false">D6591</f>
        <v>12.09</v>
      </c>
      <c r="K6591" s="0" t="n">
        <f aca="false">C6591</f>
        <v>12.3</v>
      </c>
      <c r="N6591" s="0" t="n">
        <f aca="false">'Central-Hudson Off Peak'!I6591</f>
        <v>-0.93</v>
      </c>
      <c r="O6591" s="0" t="n">
        <f aca="false">'Central-Hudson Off Peak'!D6591</f>
        <v>13.23</v>
      </c>
      <c r="P6591" s="1" t="n">
        <f aca="false">(O6591+N6591)-K6591</f>
        <v>0</v>
      </c>
    </row>
    <row r="6592" customFormat="false" ht="12.75" hidden="false" customHeight="false" outlineLevel="0" collapsed="false">
      <c r="A6592" s="0" t="s">
        <v>12424</v>
      </c>
      <c r="B6592" s="0" t="n">
        <v>2001</v>
      </c>
      <c r="C6592" s="0" t="n">
        <v>21.36</v>
      </c>
      <c r="D6592" s="0" t="n">
        <v>19.37</v>
      </c>
      <c r="E6592" s="0" t="n">
        <v>0</v>
      </c>
      <c r="F6592" s="0" t="n">
        <v>0</v>
      </c>
      <c r="G6592" s="0" t="n">
        <v>-0.61</v>
      </c>
      <c r="H6592" s="0" t="n">
        <v>-2.6</v>
      </c>
      <c r="I6592" s="0" t="n">
        <f aca="false">+G6592-H6592</f>
        <v>1.99</v>
      </c>
      <c r="J6592" s="0" t="n">
        <f aca="false">D6592</f>
        <v>19.37</v>
      </c>
      <c r="K6592" s="0" t="n">
        <f aca="false">C6592</f>
        <v>21.36</v>
      </c>
      <c r="N6592" s="0" t="n">
        <f aca="false">'Central-Hudson Off Peak'!I6592</f>
        <v>-2.38</v>
      </c>
      <c r="O6592" s="0" t="n">
        <f aca="false">'Central-Hudson Off Peak'!D6592</f>
        <v>23.74</v>
      </c>
      <c r="P6592" s="1" t="n">
        <f aca="false">(O6592+N6592)-K6592</f>
        <v>0</v>
      </c>
    </row>
    <row r="6593" customFormat="false" ht="12.75" hidden="false" customHeight="false" outlineLevel="0" collapsed="false">
      <c r="A6593" s="0" t="s">
        <v>12425</v>
      </c>
      <c r="B6593" s="0" t="n">
        <v>2001</v>
      </c>
      <c r="C6593" s="0" t="n">
        <v>24.53</v>
      </c>
      <c r="D6593" s="0" t="n">
        <v>22.04</v>
      </c>
      <c r="E6593" s="0" t="n">
        <v>0</v>
      </c>
      <c r="F6593" s="0" t="n">
        <v>0</v>
      </c>
      <c r="G6593" s="0" t="n">
        <v>-0.68</v>
      </c>
      <c r="H6593" s="0" t="n">
        <v>-3.17</v>
      </c>
      <c r="I6593" s="0" t="n">
        <f aca="false">+G6593-H6593</f>
        <v>2.49</v>
      </c>
      <c r="J6593" s="0" t="n">
        <f aca="false">D6593</f>
        <v>22.04</v>
      </c>
      <c r="K6593" s="0" t="n">
        <f aca="false">C6593</f>
        <v>24.53</v>
      </c>
      <c r="N6593" s="0" t="n">
        <f aca="false">'Central-Hudson Off Peak'!I6593</f>
        <v>-2.88</v>
      </c>
      <c r="O6593" s="0" t="n">
        <f aca="false">'Central-Hudson Off Peak'!D6593</f>
        <v>27.41</v>
      </c>
      <c r="P6593" s="1" t="n">
        <f aca="false">(O6593+N6593)-K6593</f>
        <v>0</v>
      </c>
    </row>
    <row r="6594" customFormat="false" ht="12.75" hidden="false" customHeight="false" outlineLevel="0" collapsed="false">
      <c r="A6594" s="0" t="s">
        <v>12426</v>
      </c>
      <c r="B6594" s="0" t="n">
        <v>2001</v>
      </c>
      <c r="C6594" s="0" t="n">
        <v>25.57</v>
      </c>
      <c r="D6594" s="0" t="n">
        <v>22.89</v>
      </c>
      <c r="E6594" s="0" t="n">
        <v>0</v>
      </c>
      <c r="F6594" s="0" t="n">
        <v>0</v>
      </c>
      <c r="G6594" s="0" t="n">
        <v>-0.67</v>
      </c>
      <c r="H6594" s="0" t="n">
        <v>-3.35</v>
      </c>
      <c r="I6594" s="0" t="n">
        <f aca="false">+G6594-H6594</f>
        <v>2.68</v>
      </c>
      <c r="J6594" s="0" t="n">
        <f aca="false">D6594</f>
        <v>22.89</v>
      </c>
      <c r="K6594" s="0" t="n">
        <f aca="false">C6594</f>
        <v>25.57</v>
      </c>
      <c r="N6594" s="0" t="n">
        <f aca="false">'Central-Hudson Off Peak'!I6594</f>
        <v>-2.99</v>
      </c>
      <c r="O6594" s="0" t="n">
        <f aca="false">'Central-Hudson Off Peak'!D6594</f>
        <v>28.56</v>
      </c>
      <c r="P6594" s="1" t="n">
        <f aca="false">(O6594+N6594)-K6594</f>
        <v>0</v>
      </c>
    </row>
    <row r="6595" customFormat="false" ht="12.75" hidden="false" customHeight="false" outlineLevel="0" collapsed="false">
      <c r="A6595" s="0" t="s">
        <v>12427</v>
      </c>
      <c r="B6595" s="0" t="n">
        <v>2001</v>
      </c>
      <c r="C6595" s="0" t="n">
        <v>26.07</v>
      </c>
      <c r="D6595" s="0" t="n">
        <v>23.32</v>
      </c>
      <c r="E6595" s="0" t="n">
        <v>0</v>
      </c>
      <c r="F6595" s="0" t="n">
        <v>0</v>
      </c>
      <c r="G6595" s="0" t="n">
        <v>-0.67</v>
      </c>
      <c r="H6595" s="0" t="n">
        <v>-3.42</v>
      </c>
      <c r="I6595" s="0" t="n">
        <f aca="false">+G6595-H6595</f>
        <v>2.75</v>
      </c>
      <c r="J6595" s="0" t="n">
        <f aca="false">D6595</f>
        <v>23.32</v>
      </c>
      <c r="K6595" s="0" t="n">
        <f aca="false">C6595</f>
        <v>26.07</v>
      </c>
      <c r="N6595" s="0" t="n">
        <f aca="false">'Central-Hudson Off Peak'!I6595</f>
        <v>-3.01</v>
      </c>
      <c r="O6595" s="0" t="n">
        <f aca="false">'Central-Hudson Off Peak'!D6595</f>
        <v>29.08</v>
      </c>
      <c r="P6595" s="1" t="n">
        <f aca="false">(O6595+N6595)-K6595</f>
        <v>0</v>
      </c>
    </row>
    <row r="6596" customFormat="false" ht="12.75" hidden="false" customHeight="false" outlineLevel="0" collapsed="false">
      <c r="A6596" s="0" t="s">
        <v>12428</v>
      </c>
      <c r="B6596" s="0" t="n">
        <v>2001</v>
      </c>
      <c r="C6596" s="0" t="n">
        <v>26.05</v>
      </c>
      <c r="D6596" s="0" t="n">
        <v>23.33</v>
      </c>
      <c r="E6596" s="0" t="n">
        <v>-0.01</v>
      </c>
      <c r="F6596" s="0" t="n">
        <v>-0.02</v>
      </c>
      <c r="G6596" s="0" t="n">
        <v>-0.66</v>
      </c>
      <c r="H6596" s="0" t="n">
        <v>-3.39</v>
      </c>
      <c r="I6596" s="0" t="n">
        <f aca="false">+G6596-H6596</f>
        <v>2.73</v>
      </c>
      <c r="J6596" s="0" t="n">
        <f aca="false">D6596</f>
        <v>23.33</v>
      </c>
      <c r="K6596" s="0" t="n">
        <f aca="false">C6596</f>
        <v>26.05</v>
      </c>
      <c r="N6596" s="0" t="n">
        <f aca="false">'Central-Hudson Off Peak'!I6596</f>
        <v>-2.97</v>
      </c>
      <c r="O6596" s="0" t="n">
        <f aca="false">'Central-Hudson Off Peak'!D6596</f>
        <v>29.11</v>
      </c>
      <c r="P6596" s="1" t="n">
        <f aca="false">(O6596+N6596)-K6596</f>
        <v>0.0899999999999999</v>
      </c>
    </row>
    <row r="6597" customFormat="false" ht="12.75" hidden="false" customHeight="false" outlineLevel="0" collapsed="false">
      <c r="A6597" s="0" t="s">
        <v>12429</v>
      </c>
      <c r="B6597" s="0" t="n">
        <v>2001</v>
      </c>
      <c r="C6597" s="0" t="n">
        <v>26.01</v>
      </c>
      <c r="D6597" s="0" t="n">
        <v>23.31</v>
      </c>
      <c r="E6597" s="0" t="n">
        <v>0</v>
      </c>
      <c r="F6597" s="0" t="n">
        <v>0</v>
      </c>
      <c r="G6597" s="0" t="n">
        <v>-0.67</v>
      </c>
      <c r="H6597" s="0" t="n">
        <v>-3.37</v>
      </c>
      <c r="I6597" s="0" t="n">
        <f aca="false">+G6597-H6597</f>
        <v>2.7</v>
      </c>
      <c r="J6597" s="0" t="n">
        <f aca="false">D6597</f>
        <v>23.31</v>
      </c>
      <c r="K6597" s="0" t="n">
        <f aca="false">C6597</f>
        <v>26.01</v>
      </c>
      <c r="N6597" s="0" t="n">
        <f aca="false">'Central-Hudson Off Peak'!I6597</f>
        <v>-3</v>
      </c>
      <c r="O6597" s="0" t="n">
        <f aca="false">'Central-Hudson Off Peak'!D6597</f>
        <v>29.01</v>
      </c>
      <c r="P6597" s="1" t="n">
        <f aca="false">(O6597+N6597)-K6597</f>
        <v>0</v>
      </c>
    </row>
    <row r="6598" customFormat="false" ht="12.75" hidden="false" customHeight="false" outlineLevel="0" collapsed="false">
      <c r="A6598" s="0" t="s">
        <v>12430</v>
      </c>
      <c r="B6598" s="0" t="n">
        <v>2001</v>
      </c>
      <c r="C6598" s="0" t="n">
        <v>25.66</v>
      </c>
      <c r="D6598" s="0" t="n">
        <v>23.01</v>
      </c>
      <c r="E6598" s="0" t="n">
        <v>0</v>
      </c>
      <c r="F6598" s="0" t="n">
        <v>0</v>
      </c>
      <c r="G6598" s="0" t="n">
        <v>-0.66</v>
      </c>
      <c r="H6598" s="0" t="n">
        <v>-3.31</v>
      </c>
      <c r="I6598" s="0" t="n">
        <f aca="false">+G6598-H6598</f>
        <v>2.65</v>
      </c>
      <c r="J6598" s="0" t="n">
        <f aca="false">D6598</f>
        <v>23.01</v>
      </c>
      <c r="K6598" s="0" t="n">
        <f aca="false">C6598</f>
        <v>25.66</v>
      </c>
      <c r="N6598" s="0" t="n">
        <f aca="false">'Central-Hudson Off Peak'!I6598</f>
        <v>-2.98</v>
      </c>
      <c r="O6598" s="0" t="n">
        <f aca="false">'Central-Hudson Off Peak'!D6598</f>
        <v>28.64</v>
      </c>
      <c r="P6598" s="1" t="n">
        <f aca="false">(O6598+N6598)-K6598</f>
        <v>0</v>
      </c>
    </row>
    <row r="6599" customFormat="false" ht="12.75" hidden="false" customHeight="false" outlineLevel="0" collapsed="false">
      <c r="A6599" s="0" t="s">
        <v>12431</v>
      </c>
      <c r="B6599" s="0" t="n">
        <v>2001</v>
      </c>
      <c r="C6599" s="0" t="n">
        <v>25.38</v>
      </c>
      <c r="D6599" s="0" t="n">
        <v>23.1</v>
      </c>
      <c r="E6599" s="0" t="n">
        <v>0</v>
      </c>
      <c r="F6599" s="0" t="n">
        <v>0</v>
      </c>
      <c r="G6599" s="0" t="n">
        <v>-0.69</v>
      </c>
      <c r="H6599" s="0" t="n">
        <v>-2.97</v>
      </c>
      <c r="I6599" s="0" t="n">
        <f aca="false">+G6599-H6599</f>
        <v>2.28</v>
      </c>
      <c r="J6599" s="0" t="n">
        <f aca="false">D6599</f>
        <v>23.1</v>
      </c>
      <c r="K6599" s="0" t="n">
        <f aca="false">C6599</f>
        <v>25.38</v>
      </c>
      <c r="N6599" s="0" t="n">
        <f aca="false">'Central-Hudson Off Peak'!I6599</f>
        <v>-3.02</v>
      </c>
      <c r="O6599" s="0" t="n">
        <f aca="false">'Central-Hudson Off Peak'!D6599</f>
        <v>28.4</v>
      </c>
      <c r="P6599" s="1" t="n">
        <f aca="false">(O6599+N6599)-K6599</f>
        <v>0</v>
      </c>
    </row>
    <row r="6600" customFormat="false" ht="12.75" hidden="false" customHeight="false" outlineLevel="0" collapsed="false">
      <c r="A6600" s="0" t="s">
        <v>12432</v>
      </c>
      <c r="B6600" s="0" t="n">
        <v>2001</v>
      </c>
      <c r="C6600" s="0" t="n">
        <v>25.6</v>
      </c>
      <c r="D6600" s="0" t="n">
        <v>23.3</v>
      </c>
      <c r="E6600" s="0" t="n">
        <v>0</v>
      </c>
      <c r="F6600" s="0" t="n">
        <v>0</v>
      </c>
      <c r="G6600" s="0" t="n">
        <v>-0.69</v>
      </c>
      <c r="H6600" s="0" t="n">
        <v>-2.99</v>
      </c>
      <c r="I6600" s="0" t="n">
        <f aca="false">+G6600-H6600</f>
        <v>2.3</v>
      </c>
      <c r="J6600" s="0" t="n">
        <f aca="false">D6600</f>
        <v>23.3</v>
      </c>
      <c r="K6600" s="0" t="n">
        <f aca="false">C6600</f>
        <v>25.6</v>
      </c>
      <c r="N6600" s="0" t="n">
        <f aca="false">'Central-Hudson Off Peak'!I6600</f>
        <v>-3.03</v>
      </c>
      <c r="O6600" s="0" t="n">
        <f aca="false">'Central-Hudson Off Peak'!D6600</f>
        <v>28.63</v>
      </c>
      <c r="P6600" s="1" t="n">
        <f aca="false">(O6600+N6600)-K6600</f>
        <v>0</v>
      </c>
    </row>
    <row r="6601" customFormat="false" ht="12.75" hidden="false" customHeight="false" outlineLevel="0" collapsed="false">
      <c r="A6601" s="0" t="s">
        <v>12433</v>
      </c>
      <c r="B6601" s="0" t="n">
        <v>2001</v>
      </c>
      <c r="C6601" s="0" t="n">
        <v>25.36</v>
      </c>
      <c r="D6601" s="0" t="n">
        <v>23.12</v>
      </c>
      <c r="E6601" s="0" t="n">
        <v>0</v>
      </c>
      <c r="F6601" s="0" t="n">
        <v>0</v>
      </c>
      <c r="G6601" s="0" t="n">
        <v>-0.65</v>
      </c>
      <c r="H6601" s="0" t="n">
        <v>-2.89</v>
      </c>
      <c r="I6601" s="0" t="n">
        <f aca="false">+G6601-H6601</f>
        <v>2.24</v>
      </c>
      <c r="J6601" s="0" t="n">
        <f aca="false">D6601</f>
        <v>23.12</v>
      </c>
      <c r="K6601" s="0" t="n">
        <f aca="false">C6601</f>
        <v>25.36</v>
      </c>
      <c r="N6601" s="0" t="n">
        <f aca="false">'Central-Hudson Off Peak'!I6601</f>
        <v>-2.98</v>
      </c>
      <c r="O6601" s="0" t="n">
        <f aca="false">'Central-Hudson Off Peak'!D6601</f>
        <v>28.34</v>
      </c>
      <c r="P6601" s="1" t="n">
        <f aca="false">(O6601+N6601)-K6601</f>
        <v>0</v>
      </c>
    </row>
    <row r="6602" customFormat="false" ht="12.75" hidden="false" customHeight="false" outlineLevel="0" collapsed="false">
      <c r="A6602" s="0" t="s">
        <v>12434</v>
      </c>
      <c r="B6602" s="0" t="n">
        <v>2001</v>
      </c>
      <c r="C6602" s="0" t="n">
        <v>24.64</v>
      </c>
      <c r="D6602" s="0" t="n">
        <v>22.6</v>
      </c>
      <c r="E6602" s="0" t="n">
        <v>0</v>
      </c>
      <c r="F6602" s="0" t="n">
        <v>0</v>
      </c>
      <c r="G6602" s="0" t="n">
        <v>-0.75</v>
      </c>
      <c r="H6602" s="0" t="n">
        <v>-2.79</v>
      </c>
      <c r="I6602" s="0" t="n">
        <f aca="false">+G6602-H6602</f>
        <v>2.04</v>
      </c>
      <c r="J6602" s="0" t="n">
        <f aca="false">D6602</f>
        <v>22.6</v>
      </c>
      <c r="K6602" s="0" t="n">
        <f aca="false">C6602</f>
        <v>24.64</v>
      </c>
      <c r="N6602" s="0" t="n">
        <f aca="false">'Central-Hudson Off Peak'!I6602</f>
        <v>-3.08</v>
      </c>
      <c r="O6602" s="0" t="n">
        <f aca="false">'Central-Hudson Off Peak'!D6602</f>
        <v>27.72</v>
      </c>
      <c r="P6602" s="1" t="n">
        <f aca="false">(O6602+N6602)-K6602</f>
        <v>0</v>
      </c>
    </row>
    <row r="6603" customFormat="false" ht="12.75" hidden="false" customHeight="false" outlineLevel="0" collapsed="false">
      <c r="A6603" s="0" t="s">
        <v>12435</v>
      </c>
      <c r="B6603" s="0" t="n">
        <v>2001</v>
      </c>
      <c r="C6603" s="0" t="n">
        <v>25.22</v>
      </c>
      <c r="D6603" s="0" t="n">
        <v>23.08</v>
      </c>
      <c r="E6603" s="0" t="n">
        <v>0</v>
      </c>
      <c r="F6603" s="0" t="n">
        <v>0</v>
      </c>
      <c r="G6603" s="0" t="n">
        <v>-0.79</v>
      </c>
      <c r="H6603" s="0" t="n">
        <v>-2.93</v>
      </c>
      <c r="I6603" s="0" t="n">
        <f aca="false">+G6603-H6603</f>
        <v>2.14</v>
      </c>
      <c r="J6603" s="0" t="n">
        <f aca="false">D6603</f>
        <v>23.08</v>
      </c>
      <c r="K6603" s="0" t="n">
        <f aca="false">C6603</f>
        <v>25.22</v>
      </c>
      <c r="N6603" s="0" t="n">
        <f aca="false">'Central-Hudson Off Peak'!I6603</f>
        <v>-3.18</v>
      </c>
      <c r="O6603" s="0" t="n">
        <f aca="false">'Central-Hudson Off Peak'!D6603</f>
        <v>28.4</v>
      </c>
      <c r="P6603" s="1" t="n">
        <f aca="false">(O6603+N6603)-K6603</f>
        <v>0</v>
      </c>
    </row>
    <row r="6604" customFormat="false" ht="12.75" hidden="false" customHeight="false" outlineLevel="0" collapsed="false">
      <c r="A6604" s="0" t="s">
        <v>12436</v>
      </c>
      <c r="B6604" s="0" t="n">
        <v>2001</v>
      </c>
      <c r="C6604" s="0" t="n">
        <v>26.78</v>
      </c>
      <c r="D6604" s="0" t="n">
        <v>24.53</v>
      </c>
      <c r="E6604" s="0" t="n">
        <v>0</v>
      </c>
      <c r="F6604" s="0" t="n">
        <v>0</v>
      </c>
      <c r="G6604" s="0" t="n">
        <v>-0.82</v>
      </c>
      <c r="H6604" s="0" t="n">
        <v>-3.07</v>
      </c>
      <c r="I6604" s="0" t="n">
        <f aca="false">+G6604-H6604</f>
        <v>2.25</v>
      </c>
      <c r="J6604" s="0" t="n">
        <f aca="false">D6604</f>
        <v>24.53</v>
      </c>
      <c r="K6604" s="0" t="n">
        <f aca="false">C6604</f>
        <v>26.78</v>
      </c>
      <c r="N6604" s="0" t="n">
        <f aca="false">'Central-Hudson Off Peak'!I6604</f>
        <v>-3.16</v>
      </c>
      <c r="O6604" s="0" t="n">
        <f aca="false">'Central-Hudson Off Peak'!D6604</f>
        <v>29.94</v>
      </c>
      <c r="P6604" s="1" t="n">
        <f aca="false">(O6604+N6604)-K6604</f>
        <v>0</v>
      </c>
    </row>
    <row r="6605" customFormat="false" ht="12.75" hidden="false" customHeight="false" outlineLevel="0" collapsed="false">
      <c r="A6605" s="0" t="s">
        <v>12437</v>
      </c>
      <c r="B6605" s="0" t="n">
        <v>2001</v>
      </c>
      <c r="C6605" s="0" t="n">
        <v>25.49</v>
      </c>
      <c r="D6605" s="0" t="n">
        <v>23.43</v>
      </c>
      <c r="E6605" s="0" t="n">
        <v>0</v>
      </c>
      <c r="F6605" s="0" t="n">
        <v>0</v>
      </c>
      <c r="G6605" s="0" t="n">
        <v>-0.75</v>
      </c>
      <c r="H6605" s="0" t="n">
        <v>-2.81</v>
      </c>
      <c r="I6605" s="0" t="n">
        <f aca="false">+G6605-H6605</f>
        <v>2.06</v>
      </c>
      <c r="J6605" s="0" t="n">
        <f aca="false">D6605</f>
        <v>23.43</v>
      </c>
      <c r="K6605" s="0" t="n">
        <f aca="false">C6605</f>
        <v>25.49</v>
      </c>
      <c r="N6605" s="0" t="n">
        <f aca="false">'Central-Hudson Off Peak'!I6605</f>
        <v>-2.93</v>
      </c>
      <c r="O6605" s="0" t="n">
        <f aca="false">'Central-Hudson Off Peak'!D6605</f>
        <v>28.44</v>
      </c>
      <c r="P6605" s="1" t="n">
        <f aca="false">(O6605+N6605)-K6605</f>
        <v>0.0200000000000031</v>
      </c>
    </row>
    <row r="6606" customFormat="false" ht="12.75" hidden="false" customHeight="false" outlineLevel="0" collapsed="false">
      <c r="A6606" s="0" t="s">
        <v>12438</v>
      </c>
      <c r="B6606" s="0" t="n">
        <v>2001</v>
      </c>
      <c r="C6606" s="0" t="n">
        <v>20.64</v>
      </c>
      <c r="D6606" s="0" t="n">
        <v>19.29</v>
      </c>
      <c r="E6606" s="0" t="n">
        <v>0</v>
      </c>
      <c r="F6606" s="0" t="n">
        <v>0</v>
      </c>
      <c r="G6606" s="0" t="n">
        <v>-0.61</v>
      </c>
      <c r="H6606" s="0" t="n">
        <v>-1.96</v>
      </c>
      <c r="I6606" s="0" t="n">
        <f aca="false">+G6606-H6606</f>
        <v>1.35</v>
      </c>
      <c r="J6606" s="0" t="n">
        <f aca="false">D6606</f>
        <v>19.29</v>
      </c>
      <c r="K6606" s="0" t="n">
        <f aca="false">C6606</f>
        <v>20.64</v>
      </c>
      <c r="N6606" s="0" t="n">
        <f aca="false">'Central-Hudson Off Peak'!I6606</f>
        <v>-2.42</v>
      </c>
      <c r="O6606" s="0" t="n">
        <f aca="false">'Central-Hudson Off Peak'!D6606</f>
        <v>23.08</v>
      </c>
      <c r="P6606" s="1" t="n">
        <f aca="false">(O6606+N6606)-K6606</f>
        <v>0.019999999999996</v>
      </c>
    </row>
    <row r="6607" customFormat="false" ht="12.75" hidden="false" customHeight="false" outlineLevel="0" collapsed="false">
      <c r="A6607" s="0" t="s">
        <v>12439</v>
      </c>
      <c r="B6607" s="0" t="n">
        <v>2001</v>
      </c>
      <c r="C6607" s="0" t="n">
        <v>14.7</v>
      </c>
      <c r="D6607" s="0" t="n">
        <v>14.12</v>
      </c>
      <c r="E6607" s="0" t="n">
        <v>0</v>
      </c>
      <c r="F6607" s="0" t="n">
        <v>0</v>
      </c>
      <c r="G6607" s="0" t="n">
        <v>-0.34</v>
      </c>
      <c r="H6607" s="0" t="n">
        <v>-0.92</v>
      </c>
      <c r="I6607" s="0" t="n">
        <f aca="false">+G6607-H6607</f>
        <v>0.58</v>
      </c>
      <c r="J6607" s="0" t="n">
        <f aca="false">D6607</f>
        <v>14.12</v>
      </c>
      <c r="K6607" s="0" t="n">
        <f aca="false">C6607</f>
        <v>14.7</v>
      </c>
      <c r="N6607" s="0" t="n">
        <f aca="false">'Central-Hudson Off Peak'!I6607</f>
        <v>-1.2</v>
      </c>
      <c r="O6607" s="0" t="n">
        <f aca="false">'Central-Hudson Off Peak'!D6607</f>
        <v>15.9</v>
      </c>
      <c r="P6607" s="1" t="n">
        <f aca="false">(O6607+N6607)-K6607</f>
        <v>0</v>
      </c>
    </row>
    <row r="6608" customFormat="false" ht="12.75" hidden="false" customHeight="false" outlineLevel="0" collapsed="false">
      <c r="A6608" s="0" t="s">
        <v>12440</v>
      </c>
      <c r="B6608" s="0" t="n">
        <v>2001</v>
      </c>
      <c r="C6608" s="0" t="n">
        <v>10.26</v>
      </c>
      <c r="D6608" s="0" t="n">
        <v>9.95</v>
      </c>
      <c r="E6608" s="0" t="n">
        <v>0</v>
      </c>
      <c r="F6608" s="0" t="n">
        <v>0</v>
      </c>
      <c r="G6608" s="0" t="n">
        <v>-0.23</v>
      </c>
      <c r="H6608" s="0" t="n">
        <v>-0.54</v>
      </c>
      <c r="I6608" s="0" t="n">
        <f aca="false">+G6608-H6608</f>
        <v>0.31</v>
      </c>
      <c r="J6608" s="0" t="n">
        <f aca="false">D6608</f>
        <v>9.95</v>
      </c>
      <c r="K6608" s="0" t="n">
        <f aca="false">C6608</f>
        <v>10.26</v>
      </c>
      <c r="N6608" s="0" t="n">
        <f aca="false">'Central-Hudson Off Peak'!I6608</f>
        <v>-0.76</v>
      </c>
      <c r="O6608" s="0" t="n">
        <f aca="false">'Central-Hudson Off Peak'!D6608</f>
        <v>11.02</v>
      </c>
      <c r="P6608" s="1" t="n">
        <f aca="false">(O6608+N6608)-K6608</f>
        <v>0</v>
      </c>
    </row>
    <row r="6609" customFormat="false" ht="12.75" hidden="false" customHeight="false" outlineLevel="0" collapsed="false">
      <c r="A6609" s="0" t="s">
        <v>12441</v>
      </c>
      <c r="B6609" s="0" t="n">
        <v>2001</v>
      </c>
      <c r="C6609" s="0" t="n">
        <v>10.22</v>
      </c>
      <c r="D6609" s="0" t="n">
        <v>9.92</v>
      </c>
      <c r="E6609" s="0" t="n">
        <v>0</v>
      </c>
      <c r="F6609" s="0" t="n">
        <v>0</v>
      </c>
      <c r="G6609" s="0" t="n">
        <v>-0.23</v>
      </c>
      <c r="H6609" s="0" t="n">
        <v>-0.53</v>
      </c>
      <c r="I6609" s="0" t="n">
        <f aca="false">+G6609-H6609</f>
        <v>0.3</v>
      </c>
      <c r="J6609" s="0" t="n">
        <f aca="false">D6609</f>
        <v>9.92</v>
      </c>
      <c r="K6609" s="0" t="n">
        <f aca="false">C6609</f>
        <v>10.22</v>
      </c>
      <c r="N6609" s="0" t="n">
        <f aca="false">'Central-Hudson Off Peak'!I6609</f>
        <v>-0.73</v>
      </c>
      <c r="O6609" s="0" t="n">
        <f aca="false">'Central-Hudson Off Peak'!D6609</f>
        <v>10.95</v>
      </c>
      <c r="P6609" s="1" t="n">
        <f aca="false">(O6609+N6609)-K6609</f>
        <v>0</v>
      </c>
    </row>
    <row r="6610" customFormat="false" ht="12.75" hidden="false" customHeight="false" outlineLevel="0" collapsed="false">
      <c r="A6610" s="0" t="s">
        <v>12442</v>
      </c>
      <c r="B6610" s="0" t="n">
        <v>2001</v>
      </c>
      <c r="C6610" s="0" t="n">
        <v>9.13</v>
      </c>
      <c r="D6610" s="0" t="n">
        <v>8.89</v>
      </c>
      <c r="E6610" s="0" t="n">
        <v>0</v>
      </c>
      <c r="F6610" s="0" t="n">
        <v>0</v>
      </c>
      <c r="G6610" s="0" t="n">
        <v>-0.2</v>
      </c>
      <c r="H6610" s="0" t="n">
        <v>-0.44</v>
      </c>
      <c r="I6610" s="0" t="n">
        <f aca="false">+G6610-H6610</f>
        <v>0.24</v>
      </c>
      <c r="J6610" s="0" t="n">
        <f aca="false">D6610</f>
        <v>8.89</v>
      </c>
      <c r="K6610" s="0" t="n">
        <f aca="false">C6610</f>
        <v>9.13</v>
      </c>
      <c r="N6610" s="0" t="n">
        <f aca="false">'Central-Hudson Off Peak'!I6610</f>
        <v>-0.65</v>
      </c>
      <c r="O6610" s="0" t="n">
        <f aca="false">'Central-Hudson Off Peak'!D6610</f>
        <v>9.78</v>
      </c>
      <c r="P6610" s="1" t="n">
        <f aca="false">(O6610+N6610)-K6610</f>
        <v>0</v>
      </c>
    </row>
    <row r="6611" customFormat="false" ht="12.75" hidden="false" customHeight="false" outlineLevel="0" collapsed="false">
      <c r="A6611" s="0" t="s">
        <v>12443</v>
      </c>
      <c r="B6611" s="0" t="n">
        <v>2001</v>
      </c>
      <c r="C6611" s="0" t="n">
        <v>8.03</v>
      </c>
      <c r="D6611" s="0" t="n">
        <v>7.83</v>
      </c>
      <c r="E6611" s="0" t="n">
        <v>0</v>
      </c>
      <c r="F6611" s="0" t="n">
        <v>0</v>
      </c>
      <c r="G6611" s="0" t="n">
        <v>-0.17</v>
      </c>
      <c r="H6611" s="0" t="n">
        <v>-0.37</v>
      </c>
      <c r="I6611" s="0" t="n">
        <f aca="false">+G6611-H6611</f>
        <v>0.2</v>
      </c>
      <c r="J6611" s="0" t="n">
        <f aca="false">D6611</f>
        <v>7.83</v>
      </c>
      <c r="K6611" s="0" t="n">
        <f aca="false">C6611</f>
        <v>8.03</v>
      </c>
      <c r="N6611" s="0" t="n">
        <f aca="false">'Central-Hudson Off Peak'!I6611</f>
        <v>-0.56</v>
      </c>
      <c r="O6611" s="0" t="n">
        <f aca="false">'Central-Hudson Off Peak'!D6611</f>
        <v>8.59</v>
      </c>
      <c r="P6611" s="1" t="n">
        <f aca="false">(O6611+N6611)-K6611</f>
        <v>0</v>
      </c>
    </row>
    <row r="6612" customFormat="false" ht="12.75" hidden="false" customHeight="false" outlineLevel="0" collapsed="false">
      <c r="A6612" s="0" t="s">
        <v>12444</v>
      </c>
      <c r="B6612" s="0" t="n">
        <v>2001</v>
      </c>
      <c r="C6612" s="0" t="n">
        <v>5.13</v>
      </c>
      <c r="D6612" s="0" t="n">
        <v>4.99</v>
      </c>
      <c r="E6612" s="0" t="n">
        <v>0</v>
      </c>
      <c r="F6612" s="0" t="n">
        <v>0</v>
      </c>
      <c r="G6612" s="0" t="n">
        <v>-0.11</v>
      </c>
      <c r="H6612" s="0" t="n">
        <v>-0.25</v>
      </c>
      <c r="I6612" s="0" t="n">
        <f aca="false">+G6612-H6612</f>
        <v>0.14</v>
      </c>
      <c r="J6612" s="0" t="n">
        <f aca="false">D6612</f>
        <v>4.99</v>
      </c>
      <c r="K6612" s="0" t="n">
        <f aca="false">C6612</f>
        <v>5.13</v>
      </c>
      <c r="N6612" s="0" t="n">
        <f aca="false">'Central-Hudson Off Peak'!I6612</f>
        <v>-0.36</v>
      </c>
      <c r="O6612" s="0" t="n">
        <f aca="false">'Central-Hudson Off Peak'!D6612</f>
        <v>5.49</v>
      </c>
      <c r="P6612" s="1" t="n">
        <f aca="false">(O6612+N6612)-K6612</f>
        <v>0</v>
      </c>
    </row>
    <row r="6613" customFormat="false" ht="12.75" hidden="false" customHeight="false" outlineLevel="0" collapsed="false">
      <c r="A6613" s="0" t="s">
        <v>12445</v>
      </c>
      <c r="B6613" s="0" t="n">
        <v>2001</v>
      </c>
      <c r="C6613" s="0" t="n">
        <v>13.1</v>
      </c>
      <c r="D6613" s="0" t="n">
        <v>12.67</v>
      </c>
      <c r="E6613" s="0" t="n">
        <v>0</v>
      </c>
      <c r="F6613" s="0" t="n">
        <v>0</v>
      </c>
      <c r="G6613" s="0" t="n">
        <v>-0.29</v>
      </c>
      <c r="H6613" s="0" t="n">
        <v>-0.72</v>
      </c>
      <c r="I6613" s="0" t="n">
        <f aca="false">+G6613-H6613</f>
        <v>0.43</v>
      </c>
      <c r="J6613" s="0" t="n">
        <f aca="false">D6613</f>
        <v>12.67</v>
      </c>
      <c r="K6613" s="0" t="n">
        <f aca="false">C6613</f>
        <v>13.1</v>
      </c>
      <c r="N6613" s="0" t="n">
        <f aca="false">'Central-Hudson Off Peak'!I6613</f>
        <v>-0.94</v>
      </c>
      <c r="O6613" s="0" t="n">
        <f aca="false">'Central-Hudson Off Peak'!D6613</f>
        <v>14.04</v>
      </c>
      <c r="P6613" s="1" t="n">
        <f aca="false">(O6613+N6613)-K6613</f>
        <v>0</v>
      </c>
    </row>
    <row r="6614" customFormat="false" ht="12.75" hidden="false" customHeight="false" outlineLevel="0" collapsed="false">
      <c r="A6614" s="0" t="s">
        <v>12446</v>
      </c>
      <c r="B6614" s="0" t="n">
        <v>2001</v>
      </c>
      <c r="C6614" s="0" t="n">
        <v>19.25</v>
      </c>
      <c r="D6614" s="0" t="n">
        <v>18.67</v>
      </c>
      <c r="E6614" s="0" t="n">
        <v>0</v>
      </c>
      <c r="F6614" s="0" t="n">
        <v>0</v>
      </c>
      <c r="G6614" s="0" t="n">
        <v>-0.22</v>
      </c>
      <c r="H6614" s="0" t="n">
        <v>-0.8</v>
      </c>
      <c r="I6614" s="0" t="n">
        <f aca="false">+G6614-H6614</f>
        <v>0.58</v>
      </c>
      <c r="J6614" s="0" t="n">
        <f aca="false">D6614</f>
        <v>18.67</v>
      </c>
      <c r="K6614" s="0" t="n">
        <f aca="false">C6614</f>
        <v>19.25</v>
      </c>
      <c r="N6614" s="0" t="n">
        <f aca="false">'Central-Hudson Off Peak'!I6614</f>
        <v>-1.74</v>
      </c>
      <c r="O6614" s="0" t="n">
        <f aca="false">'Central-Hudson Off Peak'!D6614</f>
        <v>20.99</v>
      </c>
      <c r="P6614" s="1" t="n">
        <f aca="false">(O6614+N6614)-K6614</f>
        <v>0</v>
      </c>
    </row>
    <row r="6615" customFormat="false" ht="12.75" hidden="false" customHeight="false" outlineLevel="0" collapsed="false">
      <c r="A6615" s="0" t="s">
        <v>12447</v>
      </c>
      <c r="B6615" s="0" t="n">
        <v>2001</v>
      </c>
      <c r="C6615" s="0" t="n">
        <v>15.28</v>
      </c>
      <c r="D6615" s="0" t="n">
        <v>14.82</v>
      </c>
      <c r="E6615" s="0" t="n">
        <v>0</v>
      </c>
      <c r="F6615" s="0" t="n">
        <v>0</v>
      </c>
      <c r="G6615" s="0" t="n">
        <v>-0.23</v>
      </c>
      <c r="H6615" s="0" t="n">
        <v>-0.69</v>
      </c>
      <c r="I6615" s="0" t="n">
        <f aca="false">+G6615-H6615</f>
        <v>0.46</v>
      </c>
      <c r="J6615" s="0" t="n">
        <f aca="false">D6615</f>
        <v>14.82</v>
      </c>
      <c r="K6615" s="0" t="n">
        <f aca="false">C6615</f>
        <v>15.28</v>
      </c>
      <c r="N6615" s="0" t="n">
        <f aca="false">'Central-Hudson Off Peak'!I6615</f>
        <v>-1.44</v>
      </c>
      <c r="O6615" s="0" t="n">
        <f aca="false">'Central-Hudson Off Peak'!D6615</f>
        <v>16.72</v>
      </c>
      <c r="P6615" s="1" t="n">
        <f aca="false">(O6615+N6615)-K6615</f>
        <v>0</v>
      </c>
    </row>
    <row r="6616" customFormat="false" ht="12.75" hidden="false" customHeight="false" outlineLevel="0" collapsed="false">
      <c r="A6616" s="0" t="s">
        <v>12448</v>
      </c>
      <c r="B6616" s="0" t="n">
        <v>2001</v>
      </c>
      <c r="C6616" s="0" t="n">
        <v>7.89</v>
      </c>
      <c r="D6616" s="0" t="n">
        <v>7.72</v>
      </c>
      <c r="E6616" s="0" t="n">
        <v>0</v>
      </c>
      <c r="F6616" s="0" t="n">
        <v>0</v>
      </c>
      <c r="G6616" s="0" t="n">
        <v>-0.24</v>
      </c>
      <c r="H6616" s="0" t="n">
        <v>-0.41</v>
      </c>
      <c r="I6616" s="0" t="n">
        <f aca="false">+G6616-H6616</f>
        <v>0.17</v>
      </c>
      <c r="J6616" s="0" t="n">
        <f aca="false">D6616</f>
        <v>7.72</v>
      </c>
      <c r="K6616" s="0" t="n">
        <f aca="false">C6616</f>
        <v>7.89</v>
      </c>
      <c r="N6616" s="0" t="n">
        <f aca="false">'Central-Hudson Off Peak'!I6616</f>
        <v>-0.7</v>
      </c>
      <c r="O6616" s="0" t="n">
        <f aca="false">'Central-Hudson Off Peak'!D6616</f>
        <v>8.59</v>
      </c>
      <c r="P6616" s="1" t="n">
        <f aca="false">(O6616+N6616)-K6616</f>
        <v>0</v>
      </c>
    </row>
    <row r="6617" customFormat="false" ht="12.75" hidden="false" customHeight="false" outlineLevel="0" collapsed="false">
      <c r="A6617" s="0" t="s">
        <v>12449</v>
      </c>
      <c r="B6617" s="0" t="n">
        <v>2001</v>
      </c>
      <c r="C6617" s="0" t="n">
        <v>10.06</v>
      </c>
      <c r="D6617" s="0" t="n">
        <v>9.85</v>
      </c>
      <c r="E6617" s="0" t="n">
        <v>0</v>
      </c>
      <c r="F6617" s="0" t="n">
        <v>0</v>
      </c>
      <c r="G6617" s="0" t="n">
        <v>-0.32</v>
      </c>
      <c r="H6617" s="0" t="n">
        <v>-0.53</v>
      </c>
      <c r="I6617" s="0" t="n">
        <f aca="false">+G6617-H6617</f>
        <v>0.21</v>
      </c>
      <c r="J6617" s="0" t="n">
        <f aca="false">D6617</f>
        <v>9.85</v>
      </c>
      <c r="K6617" s="0" t="n">
        <f aca="false">C6617</f>
        <v>10.06</v>
      </c>
      <c r="N6617" s="0" t="n">
        <f aca="false">'Central-Hudson Off Peak'!I6617</f>
        <v>-0.88</v>
      </c>
      <c r="O6617" s="0" t="n">
        <f aca="false">'Central-Hudson Off Peak'!D6617</f>
        <v>10.94</v>
      </c>
      <c r="P6617" s="1" t="n">
        <f aca="false">(O6617+N6617)-K6617</f>
        <v>0</v>
      </c>
    </row>
    <row r="6618" customFormat="false" ht="12.75" hidden="false" customHeight="false" outlineLevel="0" collapsed="false">
      <c r="A6618" s="0" t="s">
        <v>12450</v>
      </c>
      <c r="B6618" s="0" t="n">
        <v>2001</v>
      </c>
      <c r="C6618" s="0" t="n">
        <v>5</v>
      </c>
      <c r="D6618" s="0" t="n">
        <v>4.89</v>
      </c>
      <c r="E6618" s="0" t="n">
        <v>0</v>
      </c>
      <c r="F6618" s="0" t="n">
        <v>0</v>
      </c>
      <c r="G6618" s="0" t="n">
        <v>-0.16</v>
      </c>
      <c r="H6618" s="0" t="n">
        <v>-0.27</v>
      </c>
      <c r="I6618" s="0" t="n">
        <f aca="false">+G6618-H6618</f>
        <v>0.11</v>
      </c>
      <c r="J6618" s="0" t="n">
        <f aca="false">D6618</f>
        <v>4.89</v>
      </c>
      <c r="K6618" s="0" t="n">
        <f aca="false">C6618</f>
        <v>5</v>
      </c>
      <c r="N6618" s="0" t="n">
        <f aca="false">'Central-Hudson Off Peak'!I6618</f>
        <v>-0.44</v>
      </c>
      <c r="O6618" s="0" t="n">
        <f aca="false">'Central-Hudson Off Peak'!D6618</f>
        <v>5.44</v>
      </c>
      <c r="P6618" s="1" t="n">
        <f aca="false">(O6618+N6618)-K6618</f>
        <v>0</v>
      </c>
    </row>
    <row r="6619" customFormat="false" ht="12.75" hidden="false" customHeight="false" outlineLevel="0" collapsed="false">
      <c r="A6619" s="0" t="s">
        <v>12451</v>
      </c>
      <c r="B6619" s="0" t="n">
        <v>2001</v>
      </c>
      <c r="C6619" s="0" t="n">
        <v>4.82</v>
      </c>
      <c r="D6619" s="0" t="n">
        <v>4.74</v>
      </c>
      <c r="E6619" s="0" t="n">
        <v>0</v>
      </c>
      <c r="F6619" s="0" t="n">
        <v>0</v>
      </c>
      <c r="G6619" s="0" t="n">
        <v>-0.16</v>
      </c>
      <c r="H6619" s="0" t="n">
        <v>-0.24</v>
      </c>
      <c r="I6619" s="0" t="n">
        <f aca="false">+G6619-H6619</f>
        <v>0.08</v>
      </c>
      <c r="J6619" s="0" t="n">
        <f aca="false">D6619</f>
        <v>4.74</v>
      </c>
      <c r="K6619" s="0" t="n">
        <f aca="false">C6619</f>
        <v>4.82</v>
      </c>
      <c r="N6619" s="0" t="n">
        <f aca="false">'Central-Hudson Off Peak'!I6619</f>
        <v>-0.42</v>
      </c>
      <c r="O6619" s="0" t="n">
        <f aca="false">'Central-Hudson Off Peak'!D6619</f>
        <v>5.24</v>
      </c>
      <c r="P6619" s="1" t="n">
        <f aca="false">(O6619+N6619)-K6619</f>
        <v>0</v>
      </c>
    </row>
    <row r="6620" customFormat="false" ht="12.75" hidden="false" customHeight="false" outlineLevel="0" collapsed="false">
      <c r="A6620" s="0" t="s">
        <v>12452</v>
      </c>
      <c r="B6620" s="0" t="n">
        <v>2001</v>
      </c>
      <c r="C6620" s="0" t="n">
        <v>10.04</v>
      </c>
      <c r="D6620" s="0" t="n">
        <v>9.85</v>
      </c>
      <c r="E6620" s="0" t="n">
        <v>0</v>
      </c>
      <c r="F6620" s="0" t="n">
        <v>0</v>
      </c>
      <c r="G6620" s="0" t="n">
        <v>-0.34</v>
      </c>
      <c r="H6620" s="0" t="n">
        <v>-0.53</v>
      </c>
      <c r="I6620" s="0" t="n">
        <f aca="false">+G6620-H6620</f>
        <v>0.19</v>
      </c>
      <c r="J6620" s="0" t="n">
        <f aca="false">D6620</f>
        <v>9.85</v>
      </c>
      <c r="K6620" s="0" t="n">
        <f aca="false">C6620</f>
        <v>10.04</v>
      </c>
      <c r="N6620" s="0" t="n">
        <f aca="false">'Central-Hudson Off Peak'!I6620</f>
        <v>-0.88</v>
      </c>
      <c r="O6620" s="0" t="n">
        <f aca="false">'Central-Hudson Off Peak'!D6620</f>
        <v>10.92</v>
      </c>
      <c r="P6620" s="1" t="n">
        <f aca="false">(O6620+N6620)-K6620</f>
        <v>0</v>
      </c>
    </row>
    <row r="6621" customFormat="false" ht="12.75" hidden="false" customHeight="false" outlineLevel="0" collapsed="false">
      <c r="A6621" s="0" t="s">
        <v>12453</v>
      </c>
      <c r="B6621" s="0" t="n">
        <v>2001</v>
      </c>
      <c r="C6621" s="0" t="n">
        <v>13.79</v>
      </c>
      <c r="D6621" s="0" t="n">
        <v>13.42</v>
      </c>
      <c r="E6621" s="0" t="n">
        <v>0</v>
      </c>
      <c r="F6621" s="0" t="n">
        <v>0</v>
      </c>
      <c r="G6621" s="0" t="n">
        <v>-0.43</v>
      </c>
      <c r="H6621" s="0" t="n">
        <v>-0.8</v>
      </c>
      <c r="I6621" s="0" t="n">
        <f aca="false">+G6621-H6621</f>
        <v>0.37</v>
      </c>
      <c r="J6621" s="0" t="n">
        <f aca="false">D6621</f>
        <v>13.42</v>
      </c>
      <c r="K6621" s="0" t="n">
        <f aca="false">C6621</f>
        <v>13.79</v>
      </c>
      <c r="N6621" s="0" t="n">
        <f aca="false">'Central-Hudson Off Peak'!I6621</f>
        <v>-1.25</v>
      </c>
      <c r="O6621" s="0" t="n">
        <f aca="false">'Central-Hudson Off Peak'!D6621</f>
        <v>15.04</v>
      </c>
      <c r="P6621" s="1" t="n">
        <f aca="false">(O6621+N6621)-K6621</f>
        <v>0</v>
      </c>
    </row>
    <row r="6622" customFormat="false" ht="12.75" hidden="false" customHeight="false" outlineLevel="0" collapsed="false">
      <c r="A6622" s="0" t="s">
        <v>12454</v>
      </c>
      <c r="B6622" s="0" t="n">
        <v>2001</v>
      </c>
      <c r="C6622" s="0" t="n">
        <v>19.56</v>
      </c>
      <c r="D6622" s="0" t="n">
        <v>19.22</v>
      </c>
      <c r="E6622" s="0" t="n">
        <v>0</v>
      </c>
      <c r="F6622" s="0" t="n">
        <v>0</v>
      </c>
      <c r="G6622" s="0" t="n">
        <v>-0.53</v>
      </c>
      <c r="H6622" s="0" t="n">
        <v>-0.87</v>
      </c>
      <c r="I6622" s="0" t="n">
        <f aca="false">+G6622-H6622</f>
        <v>0.34</v>
      </c>
      <c r="J6622" s="0" t="n">
        <f aca="false">D6622</f>
        <v>19.22</v>
      </c>
      <c r="K6622" s="0" t="n">
        <f aca="false">C6622</f>
        <v>19.56</v>
      </c>
      <c r="N6622" s="0" t="n">
        <f aca="false">'Central-Hudson Off Peak'!I6622</f>
        <v>-2.1</v>
      </c>
      <c r="O6622" s="0" t="n">
        <f aca="false">'Central-Hudson Off Peak'!D6622</f>
        <v>21.66</v>
      </c>
      <c r="P6622" s="1" t="n">
        <f aca="false">(O6622+N6622)-K6622</f>
        <v>0</v>
      </c>
    </row>
    <row r="6623" customFormat="false" ht="12.75" hidden="false" customHeight="false" outlineLevel="0" collapsed="false">
      <c r="A6623" s="0" t="s">
        <v>12455</v>
      </c>
      <c r="B6623" s="0" t="n">
        <v>2001</v>
      </c>
      <c r="C6623" s="0" t="n">
        <v>14.95</v>
      </c>
      <c r="D6623" s="0" t="n">
        <v>14.61</v>
      </c>
      <c r="E6623" s="0" t="n">
        <v>0</v>
      </c>
      <c r="F6623" s="0" t="n">
        <v>0</v>
      </c>
      <c r="G6623" s="0" t="n">
        <v>-0.36</v>
      </c>
      <c r="H6623" s="0" t="n">
        <v>-0.7</v>
      </c>
      <c r="I6623" s="0" t="n">
        <f aca="false">+G6623-H6623</f>
        <v>0.34</v>
      </c>
      <c r="J6623" s="0" t="n">
        <f aca="false">D6623</f>
        <v>14.61</v>
      </c>
      <c r="K6623" s="0" t="n">
        <f aca="false">C6623</f>
        <v>14.95</v>
      </c>
      <c r="N6623" s="0" t="n">
        <f aca="false">'Central-Hudson Off Peak'!I6623</f>
        <v>-1.51</v>
      </c>
      <c r="O6623" s="0" t="n">
        <f aca="false">'Central-Hudson Off Peak'!D6623</f>
        <v>16.46</v>
      </c>
      <c r="P6623" s="1" t="n">
        <f aca="false">(O6623+N6623)-K6623</f>
        <v>0</v>
      </c>
    </row>
    <row r="6625" customFormat="false" ht="12.75" hidden="false" customHeight="false" outlineLevel="0" collapsed="false">
      <c r="I6625" s="2" t="s">
        <v>5822</v>
      </c>
      <c r="J6625" s="3" t="n">
        <f aca="false">CORREL(I2:I6623,J2:J6623)</f>
        <v>0.679475713374015</v>
      </c>
      <c r="K6625" s="3" t="n">
        <f aca="false">CORREL(J2:J6623,K2:K6623)</f>
        <v>0.99368813110581</v>
      </c>
    </row>
    <row r="6626" customFormat="false" ht="12.75" hidden="false" customHeight="false" outlineLevel="0" collapsed="false">
      <c r="I6626" s="2" t="s">
        <v>5823</v>
      </c>
      <c r="J6626" s="3" t="n">
        <f aca="false">CORREL(I1873:I6551,J1873:J6551)</f>
        <v>0.641012343442029</v>
      </c>
      <c r="K6626" s="3" t="n">
        <f aca="false">CORREL(J1873:J6551,K1873:K6551)</f>
        <v>0.991778423207506</v>
      </c>
    </row>
    <row r="6628" customFormat="false" ht="12.75" hidden="false" customHeight="false" outlineLevel="0" collapsed="false">
      <c r="D6628" s="4" t="s">
        <v>5824</v>
      </c>
      <c r="E6628" s="4" t="s">
        <v>5825</v>
      </c>
      <c r="I6628" s="4" t="s">
        <v>5824</v>
      </c>
      <c r="J6628" s="4" t="s">
        <v>5825</v>
      </c>
      <c r="K6628" s="4" t="s">
        <v>5826</v>
      </c>
      <c r="L6628" s="4" t="s">
        <v>5827</v>
      </c>
      <c r="M6628" s="4" t="s">
        <v>5828</v>
      </c>
      <c r="P6628" s="4" t="s">
        <v>5824</v>
      </c>
      <c r="Q6628" s="4" t="s">
        <v>5825</v>
      </c>
    </row>
    <row r="6629" customFormat="false" ht="12.75" hidden="false" customHeight="false" outlineLevel="0" collapsed="false">
      <c r="C6629" s="1" t="n">
        <f aca="false">AVERAGE($C$2:$C$409)</f>
        <v>26.39875</v>
      </c>
      <c r="D6629" s="3" t="n">
        <f aca="false">I6629/C6629</f>
        <v>0.0415795088336959</v>
      </c>
      <c r="E6629" s="3" t="n">
        <f aca="false">J6629/C6629</f>
        <v>0.0200127585729297</v>
      </c>
      <c r="G6629" s="5" t="n">
        <v>36526</v>
      </c>
      <c r="I6629" s="1" t="n">
        <f aca="false">AVERAGE($I$2:$I$409)</f>
        <v>1.09764705882353</v>
      </c>
      <c r="J6629" s="1" t="n">
        <f aca="false">STDEV($I$2:$I$409)</f>
        <v>0.528311810377127</v>
      </c>
      <c r="K6629" s="6" t="n">
        <f aca="false">J6629/I6629</f>
        <v>0.481313010525786</v>
      </c>
      <c r="L6629" s="1" t="n">
        <f aca="false">I6629+J6629</f>
        <v>1.62595886920066</v>
      </c>
      <c r="M6629" s="1" t="n">
        <f aca="false">L6629+J6629</f>
        <v>2.15427067957778</v>
      </c>
      <c r="P6629" s="1" t="n">
        <f aca="false">AVERAGE($P$2:$P$409)</f>
        <v>-0.201911764705882</v>
      </c>
      <c r="Q6629" s="1" t="n">
        <f aca="false">STDEV($P$2:$P$409)</f>
        <v>0.507476071072691</v>
      </c>
      <c r="R6629" s="6" t="n">
        <f aca="false">Q6629/P6629</f>
        <v>-2.51335563240663</v>
      </c>
    </row>
    <row r="6630" customFormat="false" ht="12.75" hidden="false" customHeight="false" outlineLevel="0" collapsed="false">
      <c r="C6630" s="1" t="n">
        <f aca="false">AVERAGE($C$410:$C$769)</f>
        <v>25.5131944444444</v>
      </c>
      <c r="D6630" s="3" t="n">
        <f aca="false">I6630/C6630</f>
        <v>0.0331168513024307</v>
      </c>
      <c r="E6630" s="3" t="n">
        <f aca="false">J6630/C6630</f>
        <v>0.0125101088919327</v>
      </c>
      <c r="G6630" s="5" t="n">
        <v>36557</v>
      </c>
      <c r="I6630" s="1" t="n">
        <f aca="false">AVERAGE($I$410:$I$769)</f>
        <v>0.844916666666667</v>
      </c>
      <c r="J6630" s="1" t="n">
        <f aca="false">STDEV($I$410:$I$769)</f>
        <v>0.319172840681052</v>
      </c>
      <c r="K6630" s="6" t="n">
        <f aca="false">J6630/I6630</f>
        <v>0.377756592185879</v>
      </c>
      <c r="L6630" s="1" t="n">
        <f aca="false">I6630+J6630</f>
        <v>1.16408950734772</v>
      </c>
      <c r="M6630" s="1" t="n">
        <f aca="false">L6630+J6630</f>
        <v>1.48326234802877</v>
      </c>
      <c r="P6630" s="1" t="n">
        <f aca="false">AVERAGE($P$410:$P$769)</f>
        <v>0.818805555555556</v>
      </c>
      <c r="Q6630" s="1" t="n">
        <f aca="false">STDEV($P$410:$P$769)</f>
        <v>3.48583348133256</v>
      </c>
      <c r="R6630" s="6" t="n">
        <f aca="false">Q6630/P6630</f>
        <v>4.25721767235377</v>
      </c>
    </row>
    <row r="6631" customFormat="false" ht="12.75" hidden="false" customHeight="false" outlineLevel="0" collapsed="false">
      <c r="C6631" s="1" t="n">
        <f aca="false">AVERAGE($C$770:$C$1145)</f>
        <v>21.825664893617</v>
      </c>
      <c r="D6631" s="3" t="n">
        <f aca="false">I6643/C6631</f>
        <v>0.0942042974907368</v>
      </c>
      <c r="E6631" s="3" t="n">
        <f aca="false">J6631/C6631</f>
        <v>0.0122144504049763</v>
      </c>
      <c r="G6631" s="5" t="n">
        <v>36586</v>
      </c>
      <c r="I6631" s="1" t="n">
        <f aca="false">AVERAGE($I$770:$I$1145)</f>
        <v>0.844015957446809</v>
      </c>
      <c r="J6631" s="1" t="n">
        <f aca="false">STDEV($I$770:$I$1145)</f>
        <v>0.266588501398718</v>
      </c>
      <c r="K6631" s="6" t="n">
        <f aca="false">J6631/I6631</f>
        <v>0.315857181427187</v>
      </c>
      <c r="L6631" s="1" t="n">
        <f aca="false">I6631+J6631</f>
        <v>1.11060445884553</v>
      </c>
      <c r="M6631" s="1" t="n">
        <f aca="false">L6631+J6631</f>
        <v>1.37719296024424</v>
      </c>
      <c r="P6631" s="1" t="n">
        <f aca="false">AVERAGE($P$770:$P$1145)</f>
        <v>-0.00151595744680851</v>
      </c>
      <c r="Q6631" s="1" t="n">
        <f aca="false">STDEV($P$770:$P$1145)</f>
        <v>0.0216663120538355</v>
      </c>
      <c r="R6631" s="6" t="n">
        <f aca="false">Q6631/P6631</f>
        <v>-14.2921637407757</v>
      </c>
    </row>
    <row r="6632" customFormat="false" ht="12.75" hidden="false" customHeight="false" outlineLevel="0" collapsed="false">
      <c r="C6632" s="1" t="n">
        <f aca="false">AVERAGE($C$1146:$C$1480)</f>
        <v>21.4804776119403</v>
      </c>
      <c r="D6632" s="3" t="n">
        <f aca="false">I6644/C6632</f>
        <v>0.0855096681243408</v>
      </c>
      <c r="E6632" s="3" t="n">
        <f aca="false">J6632/C6632</f>
        <v>0.0127596506928565</v>
      </c>
      <c r="G6632" s="5" t="n">
        <v>36617</v>
      </c>
      <c r="I6632" s="1" t="n">
        <f aca="false">AVERAGE($I$1146:$I$1480)</f>
        <v>0.434388059701493</v>
      </c>
      <c r="J6632" s="1" t="n">
        <f aca="false">STDEV($I$1146:$I$1480)</f>
        <v>0.274083391044083</v>
      </c>
      <c r="K6632" s="6" t="n">
        <f aca="false">J6632/I6632</f>
        <v>0.630964376029191</v>
      </c>
      <c r="L6632" s="1" t="n">
        <f aca="false">I6632+J6632</f>
        <v>0.708471450745576</v>
      </c>
      <c r="M6632" s="1" t="n">
        <f aca="false">L6632+J6632</f>
        <v>0.982554841789659</v>
      </c>
      <c r="P6632" s="1" t="n">
        <f aca="false">AVERAGE($P$1146:$P$1480)</f>
        <v>-0.0441194029850746</v>
      </c>
      <c r="Q6632" s="1" t="n">
        <f aca="false">STDEV($P$1146:$P$1480)</f>
        <v>0.56372083809722</v>
      </c>
      <c r="R6632" s="6" t="n">
        <f aca="false">Q6632/P6632</f>
        <v>-12.7771637863714</v>
      </c>
    </row>
    <row r="6633" customFormat="false" ht="12.75" hidden="false" customHeight="false" outlineLevel="0" collapsed="false">
      <c r="C6633" s="1" t="n">
        <f aca="false">AVERAGE($C$1481:$C$1872)</f>
        <v>20.8853316326531</v>
      </c>
      <c r="D6633" s="3" t="n">
        <f aca="false">I6645/C6633</f>
        <v>0.122278476374274</v>
      </c>
      <c r="E6633" s="3" t="n">
        <f aca="false">J6633/C6633</f>
        <v>0.0115884337561717</v>
      </c>
      <c r="G6633" s="5" t="n">
        <v>36647</v>
      </c>
      <c r="I6633" s="1" t="n">
        <f aca="false">AVERAGE($I$1481:$I$1872)</f>
        <v>0.179438775510204</v>
      </c>
      <c r="J6633" s="1" t="n">
        <f aca="false">STDEV($I$1481:$I$1872)</f>
        <v>0.242028282100677</v>
      </c>
      <c r="K6633" s="6" t="n">
        <f aca="false">J6633/I6633</f>
        <v>1.34880703132592</v>
      </c>
      <c r="L6633" s="1" t="n">
        <f aca="false">I6633+J6633</f>
        <v>0.421467057610881</v>
      </c>
      <c r="M6633" s="1" t="n">
        <f aca="false">L6633+J6633</f>
        <v>0.663495339711557</v>
      </c>
      <c r="P6633" s="1" t="n">
        <f aca="false">AVERAGE($P$1481:$P$1872)</f>
        <v>7.87071428571429</v>
      </c>
      <c r="Q6633" s="1" t="n">
        <f aca="false">STDEV($P$1481:$P$1872)</f>
        <v>11.9587609165769</v>
      </c>
      <c r="R6633" s="6" t="n">
        <f aca="false">Q6633/P6633</f>
        <v>1.51939969899334</v>
      </c>
    </row>
    <row r="6634" customFormat="false" ht="12.75" hidden="false" customHeight="false" outlineLevel="0" collapsed="false">
      <c r="C6634" s="1" t="n">
        <f aca="false">AVERAGE($C$1873:$C$2240)</f>
        <v>24.7039402173913</v>
      </c>
      <c r="D6634" s="3" t="n">
        <f aca="false">I6646/C6634</f>
        <v>0</v>
      </c>
      <c r="E6634" s="3" t="n">
        <f aca="false">J6634/C6634</f>
        <v>0.0224709908822644</v>
      </c>
      <c r="G6634" s="5" t="n">
        <v>36678</v>
      </c>
      <c r="I6634" s="1" t="n">
        <f aca="false">AVERAGE($I$1873:$I$2240)</f>
        <v>0.324076086956522</v>
      </c>
      <c r="J6634" s="1" t="n">
        <f aca="false">STDEV($I$1873:$I$2240)</f>
        <v>0.555122015381004</v>
      </c>
      <c r="K6634" s="6" t="n">
        <f aca="false">J6634/I6634</f>
        <v>1.7129372938136</v>
      </c>
      <c r="L6634" s="1" t="n">
        <f aca="false">I6634+J6634</f>
        <v>0.879198102337526</v>
      </c>
      <c r="M6634" s="1" t="n">
        <f aca="false">L6634+J6634</f>
        <v>1.43432011771853</v>
      </c>
      <c r="P6634" s="1" t="n">
        <f aca="false">AVERAGE($P$1873:$P$2240)</f>
        <v>9.43948369565217</v>
      </c>
      <c r="Q6634" s="1" t="n">
        <f aca="false">STDEV($P$1873:$P$2240)</f>
        <v>12.3670445434986</v>
      </c>
      <c r="R6634" s="6" t="n">
        <f aca="false">Q6634/P6634</f>
        <v>1.31013993373333</v>
      </c>
    </row>
    <row r="6635" customFormat="false" ht="12.75" hidden="false" customHeight="false" outlineLevel="0" collapsed="false">
      <c r="C6635" s="1" t="n">
        <f aca="false">AVERAGE($C$2241:$C$2664)</f>
        <v>20.7152122641509</v>
      </c>
      <c r="D6635" s="3" t="n">
        <f aca="false">I6635/C6635</f>
        <v>0.0232283038738508</v>
      </c>
      <c r="E6635" s="3" t="n">
        <f aca="false">J6635/C6635</f>
        <v>0.0101167814177957</v>
      </c>
      <c r="G6635" s="5" t="n">
        <v>36708</v>
      </c>
      <c r="I6635" s="1" t="n">
        <f aca="false">AVERAGE($I$2241:$I$2664)</f>
        <v>0.481179245283019</v>
      </c>
      <c r="J6635" s="1" t="n">
        <f aca="false">STDEV($I$2241:$I$2664)</f>
        <v>0.209571274499656</v>
      </c>
      <c r="K6635" s="6" t="n">
        <f aca="false">J6635/I6635</f>
        <v>0.435536812017715</v>
      </c>
      <c r="L6635" s="1" t="n">
        <f aca="false">I6635+J6635</f>
        <v>0.690750519782675</v>
      </c>
      <c r="M6635" s="1" t="n">
        <f aca="false">L6635+J6635</f>
        <v>0.900321794282331</v>
      </c>
      <c r="P6635" s="1" t="n">
        <f aca="false">AVERAGE($P$2241:$P$2664)</f>
        <v>9.2108962264151</v>
      </c>
      <c r="Q6635" s="1" t="n">
        <f aca="false">STDEV($P$2241:$P$2664)</f>
        <v>12.709803745598</v>
      </c>
      <c r="R6635" s="6" t="n">
        <f aca="false">Q6635/P6635</f>
        <v>1.37986613171786</v>
      </c>
    </row>
    <row r="6636" customFormat="false" ht="12.75" hidden="false" customHeight="false" outlineLevel="0" collapsed="false">
      <c r="C6636" s="1" t="n">
        <f aca="false">AVERAGE($C$2665:$C$3039)</f>
        <v>23.9470666666667</v>
      </c>
      <c r="D6636" s="3" t="n">
        <f aca="false">I6636/C6636</f>
        <v>0.0253826495103089</v>
      </c>
      <c r="E6636" s="3" t="n">
        <f aca="false">J6636/C6636</f>
        <v>0.0100810035152302</v>
      </c>
      <c r="G6636" s="5" t="n">
        <v>36739</v>
      </c>
      <c r="I6636" s="1" t="n">
        <f aca="false">AVERAGE($I$2665:$I$3039)</f>
        <v>0.60784</v>
      </c>
      <c r="J6636" s="1" t="n">
        <f aca="false">STDEV($I$2665:$I$3039)</f>
        <v>0.241410463246119</v>
      </c>
      <c r="K6636" s="6" t="n">
        <f aca="false">J6636/I6636</f>
        <v>0.397161199075611</v>
      </c>
      <c r="L6636" s="1" t="n">
        <f aca="false">I6636+J6636</f>
        <v>0.849250463246119</v>
      </c>
      <c r="M6636" s="1" t="n">
        <f aca="false">L6636+J6636</f>
        <v>1.09066092649224</v>
      </c>
      <c r="P6636" s="1" t="n">
        <f aca="false">AVERAGE($P$2665:$P$3039)</f>
        <v>7.98376</v>
      </c>
      <c r="Q6636" s="1" t="n">
        <f aca="false">STDEV($P$2665:$P$3039)</f>
        <v>10.4667302299692</v>
      </c>
      <c r="R6636" s="6" t="n">
        <f aca="false">Q6636/P6636</f>
        <v>1.31100261405268</v>
      </c>
    </row>
    <row r="6637" customFormat="false" ht="12.75" hidden="false" customHeight="false" outlineLevel="0" collapsed="false">
      <c r="C6637" s="1" t="n">
        <f aca="false">AVERAGE($C$3042:$C$3440)</f>
        <v>32.8467919799499</v>
      </c>
      <c r="D6637" s="3" t="n">
        <f aca="false">I6637/C6637</f>
        <v>0.0277600800252101</v>
      </c>
      <c r="E6637" s="3" t="n">
        <f aca="false">J6637/C6637</f>
        <v>0.0228110843603444</v>
      </c>
      <c r="G6637" s="5" t="n">
        <v>36770</v>
      </c>
      <c r="I6637" s="1" t="n">
        <f aca="false">AVERAGE($I$3042:$I$3440)</f>
        <v>0.911829573934837</v>
      </c>
      <c r="J6637" s="1" t="n">
        <f aca="false">STDEV($I$3042:$I$3440)</f>
        <v>0.749270942821321</v>
      </c>
      <c r="K6637" s="6" t="n">
        <f aca="false">J6637/I6637</f>
        <v>0.821722572111778</v>
      </c>
      <c r="L6637" s="1" t="n">
        <f aca="false">I6637+J6637</f>
        <v>1.66110051675616</v>
      </c>
      <c r="M6637" s="1" t="n">
        <f aca="false">L6637+J6637</f>
        <v>2.41037145957748</v>
      </c>
      <c r="P6637" s="1" t="n">
        <f aca="false">AVERAGE($P$3042:$P$3440)</f>
        <v>2.00431077694236</v>
      </c>
      <c r="Q6637" s="1" t="n">
        <f aca="false">STDEV($P$3042:$P$3440)</f>
        <v>5.8438549921697</v>
      </c>
      <c r="R6637" s="6" t="n">
        <f aca="false">Q6637/P6637</f>
        <v>2.915643152448</v>
      </c>
    </row>
    <row r="6638" customFormat="false" ht="12.75" hidden="false" customHeight="false" outlineLevel="0" collapsed="false">
      <c r="C6638" s="1" t="n">
        <f aca="false">AVERAGE($C$3441:$C$3832)</f>
        <v>41.0332653061225</v>
      </c>
      <c r="D6638" s="3" t="n">
        <f aca="false">I6638/C6638</f>
        <v>0.0625444512416506</v>
      </c>
      <c r="E6638" s="3" t="n">
        <f aca="false">J6638/C6638</f>
        <v>0.0356358357796017</v>
      </c>
      <c r="G6638" s="5" t="n">
        <v>36800</v>
      </c>
      <c r="I6638" s="1" t="n">
        <f aca="false">AVERAGE($I$3441:$I$3832)</f>
        <v>2.56640306122449</v>
      </c>
      <c r="J6638" s="1" t="n">
        <f aca="false">STDEV($I$3441:$I$3832)</f>
        <v>1.46225470394981</v>
      </c>
      <c r="K6638" s="6" t="n">
        <f aca="false">J6638/I6638</f>
        <v>0.569768142051753</v>
      </c>
      <c r="L6638" s="1" t="n">
        <f aca="false">I6638+J6638</f>
        <v>4.0286577651743</v>
      </c>
      <c r="M6638" s="1" t="n">
        <f aca="false">L6638+J6638</f>
        <v>5.49091246912411</v>
      </c>
      <c r="P6638" s="1" t="n">
        <f aca="false">AVERAGE($P$3441:$P$3832)</f>
        <v>0.0441836734693878</v>
      </c>
      <c r="Q6638" s="1" t="n">
        <f aca="false">STDEV($P$3441:$P$3832)</f>
        <v>3.67917577322284</v>
      </c>
      <c r="R6638" s="6" t="n">
        <f aca="false">Q6638/P6638</f>
        <v>83.2700290475375</v>
      </c>
    </row>
    <row r="6639" customFormat="false" ht="12.75" hidden="false" customHeight="false" outlineLevel="0" collapsed="false">
      <c r="C6639" s="1" t="n">
        <f aca="false">AVERAGE($C$3833:$C$4216)</f>
        <v>41.80921875</v>
      </c>
      <c r="D6639" s="3" t="n">
        <f aca="false">I6639/C6639</f>
        <v>0.0746832399652688</v>
      </c>
      <c r="E6639" s="3" t="n">
        <f aca="false">J6639/C6639</f>
        <v>0.032675144807891</v>
      </c>
      <c r="G6639" s="5" t="n">
        <v>36831</v>
      </c>
      <c r="I6639" s="1" t="n">
        <f aca="false">AVERAGE($I$3833:$I$4216)</f>
        <v>3.12244791666667</v>
      </c>
      <c r="J6639" s="1" t="n">
        <f aca="false">STDEV($I$3833:$I$4216)</f>
        <v>1.36612227696104</v>
      </c>
      <c r="K6639" s="6" t="n">
        <f aca="false">J6639/I6639</f>
        <v>0.437516433715068</v>
      </c>
      <c r="L6639" s="1" t="n">
        <f aca="false">I6639+J6639</f>
        <v>4.48857019362771</v>
      </c>
      <c r="M6639" s="1" t="n">
        <f aca="false">L6639+J6639</f>
        <v>5.85469247058875</v>
      </c>
      <c r="P6639" s="1" t="n">
        <f aca="false">AVERAGE($P$3833:$P$4216)</f>
        <v>1.99315104166667</v>
      </c>
      <c r="Q6639" s="1" t="n">
        <f aca="false">STDEV($P$3833:$P$4216)</f>
        <v>5.39987948014614</v>
      </c>
      <c r="R6639" s="6" t="n">
        <f aca="false">Q6639/P6639</f>
        <v>2.70921739861259</v>
      </c>
    </row>
    <row r="6640" customFormat="false" ht="12.75" hidden="false" customHeight="false" outlineLevel="0" collapsed="false">
      <c r="C6640" s="1" t="n">
        <f aca="false">AVERAGE($C$4217:$C$4640)</f>
        <v>45.1052594339623</v>
      </c>
      <c r="D6640" s="3" t="n">
        <f aca="false">I6640/C6640</f>
        <v>0.0630532459974389</v>
      </c>
      <c r="E6640" s="3" t="n">
        <f aca="false">J6640/C6640</f>
        <v>0.0364000824712853</v>
      </c>
      <c r="G6640" s="5" t="n">
        <v>36861</v>
      </c>
      <c r="I6640" s="1" t="n">
        <f aca="false">AVERAGE($I$4217:$I$4640)</f>
        <v>2.84403301886792</v>
      </c>
      <c r="J6640" s="1" t="n">
        <f aca="false">STDEV($I$4217:$I$4640)</f>
        <v>1.64183516328495</v>
      </c>
      <c r="K6640" s="6" t="n">
        <f aca="false">J6640/I6640</f>
        <v>0.577291175029495</v>
      </c>
      <c r="L6640" s="1" t="n">
        <f aca="false">I6640+J6640</f>
        <v>4.48586818215287</v>
      </c>
      <c r="M6640" s="1" t="n">
        <f aca="false">L6640+J6640</f>
        <v>6.12770334543782</v>
      </c>
      <c r="P6640" s="1" t="n">
        <f aca="false">AVERAGE($P$4217:$P$4640)</f>
        <v>0.219103773584906</v>
      </c>
      <c r="Q6640" s="1" t="n">
        <f aca="false">STDEV($P$4217:$P$4640)</f>
        <v>2.65262725353177</v>
      </c>
      <c r="R6640" s="6" t="n">
        <f aca="false">Q6640/P6640</f>
        <v>12.1067164208555</v>
      </c>
    </row>
    <row r="6641" customFormat="false" ht="12.75" hidden="false" customHeight="false" outlineLevel="0" collapsed="false">
      <c r="C6641" s="1" t="n">
        <f aca="false">AVERAGE($C$4641:$C$5032)</f>
        <v>41.2076785714286</v>
      </c>
      <c r="D6641" s="3" t="n">
        <f aca="false">I6641/C6641</f>
        <v>0.0635574779566667</v>
      </c>
      <c r="E6641" s="3" t="n">
        <f aca="false">J6641/C6641</f>
        <v>0.0281151911056106</v>
      </c>
      <c r="G6641" s="5" t="n">
        <v>36892</v>
      </c>
      <c r="I6641" s="1" t="n">
        <f aca="false">AVERAGE($I$4641:$I$5032)</f>
        <v>2.61905612244898</v>
      </c>
      <c r="J6641" s="1" t="n">
        <f aca="false">STDEV($I$4641:$I$5032)</f>
        <v>1.15856175805429</v>
      </c>
      <c r="K6641" s="6" t="n">
        <f aca="false">J6641/I6641</f>
        <v>0.442358507755444</v>
      </c>
      <c r="L6641" s="1" t="n">
        <f aca="false">I6641+J6641</f>
        <v>3.77761788050327</v>
      </c>
      <c r="M6641" s="1" t="n">
        <f aca="false">L6641+J6641</f>
        <v>4.93617963855756</v>
      </c>
      <c r="P6641" s="1" t="n">
        <f aca="false">AVERAGE($P$4641:$P$5032)</f>
        <v>1.33704081632653</v>
      </c>
      <c r="Q6641" s="1" t="n">
        <f aca="false">STDEV($P$4641:$P$5032)</f>
        <v>2.97135280846893</v>
      </c>
      <c r="R6641" s="6" t="n">
        <f aca="false">Q6641/P6641</f>
        <v>2.22233515401019</v>
      </c>
    </row>
    <row r="6642" customFormat="false" ht="12.75" hidden="false" customHeight="false" outlineLevel="0" collapsed="false">
      <c r="C6642" s="1" t="n">
        <f aca="false">AVERAGE($C$5033:$C$5384)</f>
        <v>31.4333806818182</v>
      </c>
      <c r="D6642" s="3" t="n">
        <f aca="false">I6642/C6642</f>
        <v>0.0620938040860225</v>
      </c>
      <c r="E6642" s="3" t="n">
        <f aca="false">J6642/C6642</f>
        <v>0.0284863035438526</v>
      </c>
      <c r="G6642" s="5" t="n">
        <v>36923</v>
      </c>
      <c r="I6642" s="1" t="n">
        <f aca="false">AVERAGE($I$5033:$I$5384)</f>
        <v>1.95181818181818</v>
      </c>
      <c r="J6642" s="1" t="n">
        <f aca="false">STDEV($I$5033:$I$5384)</f>
        <v>0.895420823511745</v>
      </c>
      <c r="K6642" s="6" t="n">
        <f aca="false">J6642/I6642</f>
        <v>0.45876241539959</v>
      </c>
      <c r="L6642" s="1" t="n">
        <f aca="false">I6642+J6642</f>
        <v>2.84723900532993</v>
      </c>
      <c r="M6642" s="1" t="n">
        <f aca="false">L6642+J6642</f>
        <v>3.74265982884167</v>
      </c>
      <c r="P6642" s="1" t="n">
        <f aca="false">AVERAGE($P$5033:$P$5384)</f>
        <v>1.93605113636364</v>
      </c>
      <c r="Q6642" s="1" t="n">
        <f aca="false">STDEV($P$5033:$P$5384)</f>
        <v>3.14209740459167</v>
      </c>
      <c r="R6642" s="6" t="n">
        <f aca="false">Q6642/P6642</f>
        <v>1.6229413291703</v>
      </c>
    </row>
    <row r="6643" customFormat="false" ht="12.75" hidden="false" customHeight="false" outlineLevel="0" collapsed="false">
      <c r="C6643" s="1" t="n">
        <f aca="false">AVERAGE($C$5385:$C$5776)</f>
        <v>34.1882142857143</v>
      </c>
      <c r="D6643" s="3" t="n">
        <f aca="false">I6643/C6643</f>
        <v>0.0601397724779843</v>
      </c>
      <c r="E6643" s="3" t="n">
        <f aca="false">J6643/C6643</f>
        <v>0.0269220016045838</v>
      </c>
      <c r="G6643" s="5" t="n">
        <v>36951</v>
      </c>
      <c r="I6643" s="1" t="n">
        <f aca="false">AVERAGE($I$5385:$I$5776)</f>
        <v>2.05607142857143</v>
      </c>
      <c r="J6643" s="1" t="n">
        <f aca="false">STDEV($I$5385:$I$5776)</f>
        <v>0.920415159857856</v>
      </c>
      <c r="K6643" s="6" t="n">
        <f aca="false">J6643/I6643</f>
        <v>0.447657190828903</v>
      </c>
      <c r="L6643" s="1" t="n">
        <f aca="false">I6643+J6643</f>
        <v>2.97648658842928</v>
      </c>
      <c r="M6643" s="1" t="n">
        <f aca="false">L6643+J6643</f>
        <v>3.89690174828714</v>
      </c>
      <c r="P6643" s="1" t="n">
        <f aca="false">AVERAGE($P$5385:$P$5776)</f>
        <v>0.947780612244898</v>
      </c>
      <c r="Q6643" s="1" t="n">
        <f aca="false">STDEV($P$5385:$P$5776)</f>
        <v>3.10965001161107</v>
      </c>
      <c r="R6643" s="6" t="n">
        <f aca="false">Q6643/P6643</f>
        <v>3.28098082133755</v>
      </c>
    </row>
    <row r="6644" customFormat="false" ht="12.75" hidden="false" customHeight="false" outlineLevel="0" collapsed="false">
      <c r="C6644" s="1" t="n">
        <f aca="false">AVERAGE($C$5777:$C$6159)</f>
        <v>30.9332898172324</v>
      </c>
      <c r="D6644" s="3" t="n">
        <f aca="false">I6644/C6644</f>
        <v>0.0593790224900717</v>
      </c>
      <c r="E6644" s="3" t="n">
        <f aca="false">J6644/C6644</f>
        <v>0.0276705444818037</v>
      </c>
      <c r="G6644" s="5" t="n">
        <v>36982</v>
      </c>
      <c r="I6644" s="1" t="n">
        <f aca="false">AVERAGE($I$5777:$I$6159)</f>
        <v>1.83678851174935</v>
      </c>
      <c r="J6644" s="1" t="n">
        <f aca="false">STDEV($I$5777:$I$6159)</f>
        <v>0.855940971856255</v>
      </c>
      <c r="K6644" s="6" t="n">
        <f aca="false">J6644/I6644</f>
        <v>0.465998652746941</v>
      </c>
      <c r="L6644" s="1" t="n">
        <f aca="false">I6644+J6644</f>
        <v>2.6927294836056</v>
      </c>
      <c r="M6644" s="1" t="n">
        <f aca="false">L6644+J6644</f>
        <v>3.54867045546186</v>
      </c>
      <c r="P6644" s="1" t="n">
        <f aca="false">AVERAGE($P$5777:$P$6159)</f>
        <v>0.163864229765013</v>
      </c>
      <c r="Q6644" s="1" t="n">
        <f aca="false">STDEV($P$5777:$P$6159)</f>
        <v>1.59491065657628</v>
      </c>
      <c r="R6644" s="6" t="n">
        <f aca="false">Q6644/P6644</f>
        <v>9.73312271301331</v>
      </c>
    </row>
    <row r="6645" customFormat="false" ht="12.75" hidden="false" customHeight="false" outlineLevel="0" collapsed="false">
      <c r="C6645" s="1" t="n">
        <f aca="false">AVERAGE($C$6160:$C$6551)</f>
        <v>32.1564030612245</v>
      </c>
      <c r="D6645" s="3" t="n">
        <f aca="false">I6645/C6645</f>
        <v>0.0794189115539404</v>
      </c>
      <c r="E6645" s="3" t="n">
        <f aca="false">J6645/C6645</f>
        <v>0.0434592810678791</v>
      </c>
      <c r="G6645" s="5" t="n">
        <v>37012</v>
      </c>
      <c r="I6645" s="1" t="n">
        <f aca="false">AVERAGE($I$6160:$I$6551)</f>
        <v>2.55382653061224</v>
      </c>
      <c r="J6645" s="1" t="n">
        <f aca="false">STDEV($I$6160:$I$6551)</f>
        <v>1.39749415876976</v>
      </c>
      <c r="K6645" s="6" t="n">
        <f aca="false">J6645/I6645</f>
        <v>0.547215772887571</v>
      </c>
      <c r="L6645" s="1" t="n">
        <f aca="false">I6645+J6645</f>
        <v>3.95132068938201</v>
      </c>
      <c r="M6645" s="1" t="n">
        <f aca="false">L6645+J6645</f>
        <v>5.34881484815177</v>
      </c>
      <c r="P6645" s="1" t="n">
        <f aca="false">AVERAGE($P$6160:$P$6551)</f>
        <v>1.88201530612245</v>
      </c>
      <c r="Q6645" s="1" t="n">
        <f aca="false">STDEV($P$6160:$P$6551)</f>
        <v>2.9401280953653</v>
      </c>
      <c r="R6645" s="6" t="n">
        <f aca="false">Q6645/P6645</f>
        <v>1.56222326449773</v>
      </c>
    </row>
    <row r="6646" customFormat="false" ht="12.75" hidden="false" customHeight="false" outlineLevel="0" collapsed="false">
      <c r="I6646" s="1"/>
      <c r="P6646" s="1"/>
    </row>
    <row r="6647" customFormat="false" ht="12.75" hidden="false" customHeight="false" outlineLevel="0" collapsed="false">
      <c r="G6647" s="0" t="s">
        <v>5824</v>
      </c>
      <c r="I6647" s="1" t="n">
        <f aca="false">AVERAGE(I1873:I6623)</f>
        <v>1.81974110713534</v>
      </c>
      <c r="L6647" s="1" t="n">
        <f aca="false">AVERAGE(L6629:L6645)</f>
        <v>2.25643416082811</v>
      </c>
      <c r="M6647" s="1" t="n">
        <f aca="false">AVERAGE(M6629:M6645)</f>
        <v>3.02605795716902</v>
      </c>
      <c r="P6647" s="1" t="n">
        <f aca="false">AVERAGE(P1873:P6623)</f>
        <v>3.03775626183961</v>
      </c>
    </row>
    <row r="6648" customFormat="false" ht="12.75" hidden="false" customHeight="false" outlineLevel="0" collapsed="false">
      <c r="G6648" s="0" t="s">
        <v>5825</v>
      </c>
      <c r="I6648" s="1" t="n">
        <f aca="false">STDEV(I1873:I6623)</f>
        <v>1.42389922629538</v>
      </c>
      <c r="P6648" s="1" t="n">
        <f aca="false">STDEV(P6629:P6645)</f>
        <v>3.50048630871384</v>
      </c>
    </row>
    <row r="6649" customFormat="false" ht="12.75" hidden="false" customHeight="false" outlineLevel="0" collapsed="false">
      <c r="G6649" s="0" t="s">
        <v>5829</v>
      </c>
      <c r="I6649" s="7" t="n">
        <f aca="false">I6648/I6647</f>
        <v>0.782473518190125</v>
      </c>
      <c r="P6649" s="7" t="n">
        <f aca="false">P6648/P6647</f>
        <v>1.15232625891914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6649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" activePane="bottomRight" state="frozen"/>
      <selection pane="topLeft" activeCell="A1" activeCellId="0" sqref="A1"/>
      <selection pane="topRight" activeCell="B1" activeCellId="0" sqref="B1"/>
      <selection pane="bottomLeft" activeCell="A2" activeCellId="0" sqref="A2"/>
      <selection pane="bottomRight" activeCell="K6648" activeCellId="0" sqref="K6648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5830</v>
      </c>
      <c r="E1" s="0" t="s">
        <v>4</v>
      </c>
      <c r="F1" s="0" t="s">
        <v>5831</v>
      </c>
      <c r="G1" s="0" t="s">
        <v>6</v>
      </c>
      <c r="H1" s="0" t="s">
        <v>5832</v>
      </c>
      <c r="I1" s="0" t="s">
        <v>5833</v>
      </c>
      <c r="J1" s="0" t="s">
        <v>12</v>
      </c>
      <c r="K1" s="0" t="s">
        <v>10</v>
      </c>
    </row>
    <row r="2" customFormat="false" ht="12.75" hidden="false" customHeight="false" outlineLevel="0" collapsed="false">
      <c r="A2" s="0" t="s">
        <v>5834</v>
      </c>
      <c r="B2" s="0" t="n">
        <v>2000</v>
      </c>
      <c r="C2" s="0" t="n">
        <v>39.49</v>
      </c>
      <c r="D2" s="0" t="n">
        <v>42.92</v>
      </c>
      <c r="E2" s="0" t="n">
        <v>0</v>
      </c>
      <c r="F2" s="0" t="n">
        <v>0</v>
      </c>
      <c r="G2" s="0" t="n">
        <v>-1.02</v>
      </c>
      <c r="H2" s="0" t="n">
        <v>2.41</v>
      </c>
      <c r="I2" s="0" t="n">
        <f aca="false">+G2-H2</f>
        <v>-3.43</v>
      </c>
      <c r="J2" s="0" t="n">
        <f aca="false">D2</f>
        <v>42.92</v>
      </c>
      <c r="K2" s="0" t="n">
        <f aca="false">C2</f>
        <v>39.49</v>
      </c>
    </row>
    <row r="3" customFormat="false" ht="12.75" hidden="false" customHeight="false" outlineLevel="0" collapsed="false">
      <c r="A3" s="0" t="s">
        <v>5835</v>
      </c>
      <c r="B3" s="0" t="n">
        <v>2000</v>
      </c>
      <c r="C3" s="0" t="n">
        <v>38.26</v>
      </c>
      <c r="D3" s="0" t="n">
        <v>41.58</v>
      </c>
      <c r="E3" s="0" t="n">
        <v>0</v>
      </c>
      <c r="F3" s="0" t="n">
        <v>0</v>
      </c>
      <c r="G3" s="0" t="n">
        <v>-0.99</v>
      </c>
      <c r="H3" s="0" t="n">
        <v>2.33</v>
      </c>
      <c r="I3" s="0" t="n">
        <f aca="false">+G3-H3</f>
        <v>-3.32</v>
      </c>
      <c r="J3" s="0" t="n">
        <f aca="false">D3</f>
        <v>41.58</v>
      </c>
      <c r="K3" s="0" t="n">
        <f aca="false">C3</f>
        <v>38.26</v>
      </c>
    </row>
    <row r="4" customFormat="false" ht="12.75" hidden="false" customHeight="false" outlineLevel="0" collapsed="false">
      <c r="A4" s="0" t="s">
        <v>5836</v>
      </c>
      <c r="B4" s="0" t="n">
        <v>2000</v>
      </c>
      <c r="C4" s="0" t="n">
        <v>37.74</v>
      </c>
      <c r="D4" s="0" t="n">
        <v>41.01</v>
      </c>
      <c r="E4" s="0" t="n">
        <v>0</v>
      </c>
      <c r="F4" s="0" t="n">
        <v>0</v>
      </c>
      <c r="G4" s="0" t="n">
        <v>-0.97</v>
      </c>
      <c r="H4" s="0" t="n">
        <v>2.3</v>
      </c>
      <c r="I4" s="0" t="n">
        <f aca="false">+G4-H4</f>
        <v>-3.27</v>
      </c>
      <c r="J4" s="0" t="n">
        <f aca="false">D4</f>
        <v>41.01</v>
      </c>
      <c r="K4" s="0" t="n">
        <f aca="false">C4</f>
        <v>37.74</v>
      </c>
    </row>
    <row r="5" customFormat="false" ht="12.75" hidden="false" customHeight="false" outlineLevel="0" collapsed="false">
      <c r="A5" s="0" t="s">
        <v>5837</v>
      </c>
      <c r="B5" s="0" t="n">
        <v>2000</v>
      </c>
      <c r="C5" s="0" t="n">
        <v>33.69</v>
      </c>
      <c r="D5" s="0" t="n">
        <v>36.62</v>
      </c>
      <c r="E5" s="0" t="n">
        <v>0</v>
      </c>
      <c r="F5" s="0" t="n">
        <v>0</v>
      </c>
      <c r="G5" s="0" t="n">
        <v>-0.87</v>
      </c>
      <c r="H5" s="0" t="n">
        <v>2.06</v>
      </c>
      <c r="I5" s="0" t="n">
        <f aca="false">+G5-H5</f>
        <v>-2.93</v>
      </c>
      <c r="J5" s="0" t="n">
        <f aca="false">D5</f>
        <v>36.62</v>
      </c>
      <c r="K5" s="0" t="n">
        <f aca="false">C5</f>
        <v>33.69</v>
      </c>
    </row>
    <row r="6" customFormat="false" ht="12.75" hidden="false" customHeight="false" outlineLevel="0" collapsed="false">
      <c r="A6" s="0" t="s">
        <v>5838</v>
      </c>
      <c r="B6" s="0" t="n">
        <v>2000</v>
      </c>
      <c r="C6" s="0" t="n">
        <v>39.49</v>
      </c>
      <c r="D6" s="0" t="n">
        <v>42.92</v>
      </c>
      <c r="E6" s="0" t="n">
        <v>0</v>
      </c>
      <c r="F6" s="0" t="n">
        <v>0</v>
      </c>
      <c r="G6" s="0" t="n">
        <v>-1.02</v>
      </c>
      <c r="H6" s="0" t="n">
        <v>2.41</v>
      </c>
      <c r="I6" s="0" t="n">
        <f aca="false">+G6-H6</f>
        <v>-3.43</v>
      </c>
      <c r="J6" s="0" t="n">
        <f aca="false">D6</f>
        <v>42.92</v>
      </c>
      <c r="K6" s="0" t="n">
        <f aca="false">C6</f>
        <v>39.49</v>
      </c>
    </row>
    <row r="7" customFormat="false" ht="12.75" hidden="false" customHeight="false" outlineLevel="0" collapsed="false">
      <c r="A7" s="0" t="s">
        <v>5839</v>
      </c>
      <c r="B7" s="0" t="n">
        <v>2000</v>
      </c>
      <c r="C7" s="0" t="n">
        <v>36.72</v>
      </c>
      <c r="D7" s="0" t="n">
        <v>39.9</v>
      </c>
      <c r="E7" s="0" t="n">
        <v>0</v>
      </c>
      <c r="F7" s="0" t="n">
        <v>0</v>
      </c>
      <c r="G7" s="0" t="n">
        <v>-0.94</v>
      </c>
      <c r="H7" s="0" t="n">
        <v>2.24</v>
      </c>
      <c r="I7" s="0" t="n">
        <f aca="false">+G7-H7</f>
        <v>-3.18</v>
      </c>
      <c r="J7" s="0" t="n">
        <f aca="false">D7</f>
        <v>39.9</v>
      </c>
      <c r="K7" s="0" t="n">
        <f aca="false">C7</f>
        <v>36.72</v>
      </c>
    </row>
    <row r="8" customFormat="false" ht="12.75" hidden="false" customHeight="false" outlineLevel="0" collapsed="false">
      <c r="A8" s="0" t="s">
        <v>5840</v>
      </c>
      <c r="B8" s="0" t="n">
        <v>2000</v>
      </c>
      <c r="C8" s="0" t="n">
        <v>34.83</v>
      </c>
      <c r="D8" s="0" t="n">
        <v>37.86</v>
      </c>
      <c r="E8" s="0" t="n">
        <v>0</v>
      </c>
      <c r="F8" s="0" t="n">
        <v>0</v>
      </c>
      <c r="G8" s="0" t="n">
        <v>-0.9</v>
      </c>
      <c r="H8" s="0" t="n">
        <v>2.13</v>
      </c>
      <c r="I8" s="0" t="n">
        <f aca="false">+G8-H8</f>
        <v>-3.03</v>
      </c>
      <c r="J8" s="0" t="n">
        <f aca="false">D8</f>
        <v>37.86</v>
      </c>
      <c r="K8" s="0" t="n">
        <f aca="false">C8</f>
        <v>34.83</v>
      </c>
    </row>
    <row r="9" customFormat="false" ht="12.75" hidden="false" customHeight="false" outlineLevel="0" collapsed="false">
      <c r="A9" s="0" t="s">
        <v>5841</v>
      </c>
      <c r="B9" s="0" t="n">
        <v>2000</v>
      </c>
      <c r="C9" s="0" t="n">
        <v>30.7</v>
      </c>
      <c r="D9" s="0" t="n">
        <v>33.36</v>
      </c>
      <c r="E9" s="0" t="n">
        <v>0</v>
      </c>
      <c r="F9" s="0" t="n">
        <v>0</v>
      </c>
      <c r="G9" s="0" t="n">
        <v>-0.79</v>
      </c>
      <c r="H9" s="0" t="n">
        <v>1.87</v>
      </c>
      <c r="I9" s="0" t="n">
        <f aca="false">+G9-H9</f>
        <v>-2.66</v>
      </c>
      <c r="J9" s="0" t="n">
        <f aca="false">D9</f>
        <v>33.36</v>
      </c>
      <c r="K9" s="0" t="n">
        <f aca="false">C9</f>
        <v>30.7</v>
      </c>
    </row>
    <row r="10" customFormat="false" ht="12.75" hidden="false" customHeight="false" outlineLevel="0" collapsed="false">
      <c r="A10" s="0" t="s">
        <v>5842</v>
      </c>
      <c r="B10" s="0" t="n">
        <v>2000</v>
      </c>
      <c r="C10" s="0" t="n">
        <v>19.94</v>
      </c>
      <c r="D10" s="0" t="n">
        <v>19.98</v>
      </c>
      <c r="E10" s="0" t="n">
        <v>0</v>
      </c>
      <c r="F10" s="0" t="n">
        <v>1.67</v>
      </c>
      <c r="G10" s="0" t="n">
        <v>-0.5</v>
      </c>
      <c r="H10" s="0" t="n">
        <v>1.21</v>
      </c>
      <c r="I10" s="0" t="n">
        <f aca="false">+G10-H10</f>
        <v>-1.71</v>
      </c>
      <c r="J10" s="0" t="n">
        <f aca="false">D10</f>
        <v>19.98</v>
      </c>
      <c r="K10" s="0" t="n">
        <f aca="false">C10</f>
        <v>19.94</v>
      </c>
    </row>
    <row r="11" customFormat="false" ht="12.75" hidden="false" customHeight="false" outlineLevel="0" collapsed="false">
      <c r="A11" s="0" t="s">
        <v>5843</v>
      </c>
      <c r="B11" s="0" t="n">
        <v>2000</v>
      </c>
      <c r="C11" s="0" t="n">
        <v>24.84</v>
      </c>
      <c r="D11" s="0" t="n">
        <v>25.91</v>
      </c>
      <c r="E11" s="0" t="n">
        <v>0</v>
      </c>
      <c r="F11" s="0" t="n">
        <v>1.08</v>
      </c>
      <c r="G11" s="0" t="n">
        <v>-0.63</v>
      </c>
      <c r="H11" s="0" t="n">
        <v>1.52</v>
      </c>
      <c r="I11" s="0" t="n">
        <f aca="false">+G11-H11</f>
        <v>-2.15</v>
      </c>
      <c r="J11" s="0" t="n">
        <f aca="false">D11</f>
        <v>25.91</v>
      </c>
      <c r="K11" s="0" t="n">
        <f aca="false">C11</f>
        <v>24.84</v>
      </c>
    </row>
    <row r="12" customFormat="false" ht="12.75" hidden="false" customHeight="false" outlineLevel="0" collapsed="false">
      <c r="A12" s="0" t="s">
        <v>5844</v>
      </c>
      <c r="B12" s="0" t="n">
        <v>2000</v>
      </c>
      <c r="C12" s="0" t="n">
        <v>28.57</v>
      </c>
      <c r="D12" s="0" t="n">
        <v>30.42</v>
      </c>
      <c r="E12" s="0" t="n">
        <v>0</v>
      </c>
      <c r="F12" s="0" t="n">
        <v>0.62</v>
      </c>
      <c r="G12" s="0" t="n">
        <v>-0.73</v>
      </c>
      <c r="H12" s="0" t="n">
        <v>1.74</v>
      </c>
      <c r="I12" s="0" t="n">
        <f aca="false">+G12-H12</f>
        <v>-2.47</v>
      </c>
      <c r="J12" s="0" t="n">
        <f aca="false">D12</f>
        <v>30.42</v>
      </c>
      <c r="K12" s="0" t="n">
        <f aca="false">C12</f>
        <v>28.57</v>
      </c>
    </row>
    <row r="13" customFormat="false" ht="12.75" hidden="false" customHeight="false" outlineLevel="0" collapsed="false">
      <c r="A13" s="0" t="s">
        <v>5845</v>
      </c>
      <c r="B13" s="0" t="n">
        <v>2000</v>
      </c>
      <c r="C13" s="0" t="n">
        <v>28.57</v>
      </c>
      <c r="D13" s="0" t="n">
        <v>30.42</v>
      </c>
      <c r="E13" s="0" t="n">
        <v>0</v>
      </c>
      <c r="F13" s="0" t="n">
        <v>0.62</v>
      </c>
      <c r="G13" s="0" t="n">
        <v>-0.73</v>
      </c>
      <c r="H13" s="0" t="n">
        <v>1.74</v>
      </c>
      <c r="I13" s="0" t="n">
        <f aca="false">+G13-H13</f>
        <v>-2.47</v>
      </c>
      <c r="J13" s="0" t="n">
        <f aca="false">D13</f>
        <v>30.42</v>
      </c>
      <c r="K13" s="0" t="n">
        <f aca="false">C13</f>
        <v>28.57</v>
      </c>
    </row>
    <row r="14" customFormat="false" ht="12.75" hidden="false" customHeight="false" outlineLevel="0" collapsed="false">
      <c r="A14" s="0" t="s">
        <v>5846</v>
      </c>
      <c r="B14" s="0" t="n">
        <v>2000</v>
      </c>
      <c r="C14" s="0" t="n">
        <v>28.57</v>
      </c>
      <c r="D14" s="0" t="n">
        <v>30.42</v>
      </c>
      <c r="E14" s="0" t="n">
        <v>0</v>
      </c>
      <c r="F14" s="0" t="n">
        <v>0.62</v>
      </c>
      <c r="G14" s="0" t="n">
        <v>-0.73</v>
      </c>
      <c r="H14" s="0" t="n">
        <v>1.74</v>
      </c>
      <c r="I14" s="0" t="n">
        <f aca="false">+G14-H14</f>
        <v>-2.47</v>
      </c>
      <c r="J14" s="0" t="n">
        <f aca="false">D14</f>
        <v>30.42</v>
      </c>
      <c r="K14" s="0" t="n">
        <f aca="false">C14</f>
        <v>28.57</v>
      </c>
    </row>
    <row r="15" customFormat="false" ht="12.75" hidden="false" customHeight="false" outlineLevel="0" collapsed="false">
      <c r="A15" s="0" t="s">
        <v>5847</v>
      </c>
      <c r="B15" s="0" t="n">
        <v>2000</v>
      </c>
      <c r="C15" s="0" t="n">
        <v>26.71</v>
      </c>
      <c r="D15" s="0" t="n">
        <v>28.17</v>
      </c>
      <c r="E15" s="0" t="n">
        <v>0</v>
      </c>
      <c r="F15" s="0" t="n">
        <v>0.85</v>
      </c>
      <c r="G15" s="0" t="n">
        <v>-0.68</v>
      </c>
      <c r="H15" s="0" t="n">
        <v>1.63</v>
      </c>
      <c r="I15" s="0" t="n">
        <f aca="false">+G15-H15</f>
        <v>-2.31</v>
      </c>
      <c r="J15" s="0" t="n">
        <f aca="false">D15</f>
        <v>28.17</v>
      </c>
      <c r="K15" s="0" t="n">
        <f aca="false">C15</f>
        <v>26.71</v>
      </c>
    </row>
    <row r="16" customFormat="false" ht="12.75" hidden="false" customHeight="false" outlineLevel="0" collapsed="false">
      <c r="A16" s="0" t="s">
        <v>5848</v>
      </c>
      <c r="B16" s="0" t="n">
        <v>2000</v>
      </c>
      <c r="C16" s="0" t="n">
        <v>25.45</v>
      </c>
      <c r="D16" s="0" t="n">
        <v>26.59</v>
      </c>
      <c r="E16" s="0" t="n">
        <v>0</v>
      </c>
      <c r="F16" s="0" t="n">
        <v>1.06</v>
      </c>
      <c r="G16" s="0" t="n">
        <v>-0.65</v>
      </c>
      <c r="H16" s="0" t="n">
        <v>1.55</v>
      </c>
      <c r="I16" s="0" t="n">
        <f aca="false">+G16-H16</f>
        <v>-2.2</v>
      </c>
      <c r="J16" s="0" t="n">
        <f aca="false">D16</f>
        <v>26.59</v>
      </c>
      <c r="K16" s="0" t="n">
        <f aca="false">C16</f>
        <v>25.45</v>
      </c>
    </row>
    <row r="17" customFormat="false" ht="12.75" hidden="false" customHeight="false" outlineLevel="0" collapsed="false">
      <c r="A17" s="0" t="s">
        <v>5849</v>
      </c>
      <c r="B17" s="0" t="n">
        <v>2000</v>
      </c>
      <c r="C17" s="0" t="n">
        <v>26.1</v>
      </c>
      <c r="D17" s="0" t="n">
        <v>27.4</v>
      </c>
      <c r="E17" s="0" t="n">
        <v>0</v>
      </c>
      <c r="F17" s="0" t="n">
        <v>0.95</v>
      </c>
      <c r="G17" s="0" t="n">
        <v>-0.66</v>
      </c>
      <c r="H17" s="0" t="n">
        <v>1.59</v>
      </c>
      <c r="I17" s="0" t="n">
        <f aca="false">+G17-H17</f>
        <v>-2.25</v>
      </c>
      <c r="J17" s="0" t="n">
        <f aca="false">D17</f>
        <v>27.4</v>
      </c>
      <c r="K17" s="0" t="n">
        <f aca="false">C17</f>
        <v>26.1</v>
      </c>
    </row>
    <row r="18" customFormat="false" ht="12.75" hidden="false" customHeight="false" outlineLevel="0" collapsed="false">
      <c r="A18" s="0" t="s">
        <v>5850</v>
      </c>
      <c r="B18" s="0" t="n">
        <v>2000</v>
      </c>
      <c r="C18" s="0" t="n">
        <v>35.21</v>
      </c>
      <c r="D18" s="0" t="n">
        <v>38.27</v>
      </c>
      <c r="E18" s="0" t="n">
        <v>0</v>
      </c>
      <c r="F18" s="0" t="n">
        <v>0</v>
      </c>
      <c r="G18" s="0" t="n">
        <v>-0.91</v>
      </c>
      <c r="H18" s="0" t="n">
        <v>2.15</v>
      </c>
      <c r="I18" s="0" t="n">
        <f aca="false">+G18-H18</f>
        <v>-3.06</v>
      </c>
      <c r="J18" s="0" t="n">
        <f aca="false">D18</f>
        <v>38.27</v>
      </c>
      <c r="K18" s="0" t="n">
        <f aca="false">C18</f>
        <v>35.21</v>
      </c>
    </row>
    <row r="19" customFormat="false" ht="12.75" hidden="false" customHeight="false" outlineLevel="0" collapsed="false">
      <c r="A19" s="0" t="s">
        <v>5851</v>
      </c>
      <c r="B19" s="0" t="n">
        <v>2000</v>
      </c>
      <c r="C19" s="0" t="n">
        <v>40.39</v>
      </c>
      <c r="D19" s="0" t="n">
        <v>43.89</v>
      </c>
      <c r="E19" s="0" t="n">
        <v>0</v>
      </c>
      <c r="F19" s="0" t="n">
        <v>0</v>
      </c>
      <c r="G19" s="0" t="n">
        <v>-1.04</v>
      </c>
      <c r="H19" s="0" t="n">
        <v>2.46</v>
      </c>
      <c r="I19" s="0" t="n">
        <f aca="false">+G19-H19</f>
        <v>-3.5</v>
      </c>
      <c r="J19" s="0" t="n">
        <f aca="false">D19</f>
        <v>43.89</v>
      </c>
      <c r="K19" s="0" t="n">
        <f aca="false">C19</f>
        <v>40.39</v>
      </c>
    </row>
    <row r="20" customFormat="false" ht="12.75" hidden="false" customHeight="false" outlineLevel="0" collapsed="false">
      <c r="A20" s="0" t="s">
        <v>5852</v>
      </c>
      <c r="B20" s="0" t="n">
        <v>2000</v>
      </c>
      <c r="C20" s="0" t="n">
        <v>41.27</v>
      </c>
      <c r="D20" s="0" t="n">
        <v>44.86</v>
      </c>
      <c r="E20" s="0" t="n">
        <v>0</v>
      </c>
      <c r="F20" s="0" t="n">
        <v>0</v>
      </c>
      <c r="G20" s="0" t="n">
        <v>-1.07</v>
      </c>
      <c r="H20" s="0" t="n">
        <v>2.52</v>
      </c>
      <c r="I20" s="0" t="n">
        <f aca="false">+G20-H20</f>
        <v>-3.59</v>
      </c>
      <c r="J20" s="0" t="n">
        <f aca="false">D20</f>
        <v>44.86</v>
      </c>
      <c r="K20" s="0" t="n">
        <f aca="false">C20</f>
        <v>41.27</v>
      </c>
    </row>
    <row r="21" customFormat="false" ht="12.75" hidden="false" customHeight="false" outlineLevel="0" collapsed="false">
      <c r="A21" s="0" t="s">
        <v>5853</v>
      </c>
      <c r="B21" s="0" t="n">
        <v>2000</v>
      </c>
      <c r="C21" s="0" t="n">
        <v>39.96</v>
      </c>
      <c r="D21" s="0" t="n">
        <v>43.43</v>
      </c>
      <c r="E21" s="0" t="n">
        <v>0</v>
      </c>
      <c r="F21" s="0" t="n">
        <v>0</v>
      </c>
      <c r="G21" s="0" t="n">
        <v>-1.03</v>
      </c>
      <c r="H21" s="0" t="n">
        <v>2.44</v>
      </c>
      <c r="I21" s="0" t="n">
        <f aca="false">+G21-H21</f>
        <v>-3.47</v>
      </c>
      <c r="J21" s="0" t="n">
        <f aca="false">D21</f>
        <v>43.43</v>
      </c>
      <c r="K21" s="0" t="n">
        <f aca="false">C21</f>
        <v>39.96</v>
      </c>
    </row>
    <row r="22" customFormat="false" ht="12.75" hidden="false" customHeight="false" outlineLevel="0" collapsed="false">
      <c r="A22" s="0" t="s">
        <v>5854</v>
      </c>
      <c r="B22" s="0" t="n">
        <v>2000</v>
      </c>
      <c r="C22" s="0" t="n">
        <v>39.49</v>
      </c>
      <c r="D22" s="0" t="n">
        <v>42.92</v>
      </c>
      <c r="E22" s="0" t="n">
        <v>0</v>
      </c>
      <c r="F22" s="0" t="n">
        <v>0</v>
      </c>
      <c r="G22" s="0" t="n">
        <v>-1.02</v>
      </c>
      <c r="H22" s="0" t="n">
        <v>2.41</v>
      </c>
      <c r="I22" s="0" t="n">
        <f aca="false">+G22-H22</f>
        <v>-3.43</v>
      </c>
      <c r="J22" s="0" t="n">
        <f aca="false">D22</f>
        <v>42.92</v>
      </c>
      <c r="K22" s="0" t="n">
        <f aca="false">C22</f>
        <v>39.49</v>
      </c>
    </row>
    <row r="23" customFormat="false" ht="12.75" hidden="false" customHeight="false" outlineLevel="0" collapsed="false">
      <c r="A23" s="0" t="s">
        <v>5855</v>
      </c>
      <c r="B23" s="0" t="n">
        <v>2000</v>
      </c>
      <c r="C23" s="0" t="n">
        <v>35.21</v>
      </c>
      <c r="D23" s="0" t="n">
        <v>38.27</v>
      </c>
      <c r="E23" s="0" t="n">
        <v>0</v>
      </c>
      <c r="F23" s="0" t="n">
        <v>0</v>
      </c>
      <c r="G23" s="0" t="n">
        <v>-0.91</v>
      </c>
      <c r="H23" s="0" t="n">
        <v>2.15</v>
      </c>
      <c r="I23" s="0" t="n">
        <f aca="false">+G23-H23</f>
        <v>-3.06</v>
      </c>
      <c r="J23" s="0" t="n">
        <f aca="false">D23</f>
        <v>38.27</v>
      </c>
      <c r="K23" s="0" t="n">
        <f aca="false">C23</f>
        <v>35.21</v>
      </c>
    </row>
    <row r="24" customFormat="false" ht="12.75" hidden="false" customHeight="false" outlineLevel="0" collapsed="false">
      <c r="A24" s="0" t="s">
        <v>5856</v>
      </c>
      <c r="B24" s="0" t="n">
        <v>2000</v>
      </c>
      <c r="C24" s="0" t="n">
        <v>35.21</v>
      </c>
      <c r="D24" s="0" t="n">
        <v>38.27</v>
      </c>
      <c r="E24" s="0" t="n">
        <v>0</v>
      </c>
      <c r="F24" s="0" t="n">
        <v>0</v>
      </c>
      <c r="G24" s="0" t="n">
        <v>-0.91</v>
      </c>
      <c r="H24" s="0" t="n">
        <v>2.15</v>
      </c>
      <c r="I24" s="0" t="n">
        <f aca="false">+G24-H24</f>
        <v>-3.06</v>
      </c>
      <c r="J24" s="0" t="n">
        <f aca="false">D24</f>
        <v>38.27</v>
      </c>
      <c r="K24" s="0" t="n">
        <f aca="false">C24</f>
        <v>35.21</v>
      </c>
    </row>
    <row r="25" customFormat="false" ht="12.75" hidden="false" customHeight="false" outlineLevel="0" collapsed="false">
      <c r="A25" s="0" t="s">
        <v>5857</v>
      </c>
      <c r="B25" s="0" t="n">
        <v>2000</v>
      </c>
      <c r="C25" s="0" t="n">
        <v>37.74</v>
      </c>
      <c r="D25" s="0" t="n">
        <v>41.01</v>
      </c>
      <c r="E25" s="0" t="n">
        <v>0</v>
      </c>
      <c r="F25" s="0" t="n">
        <v>0</v>
      </c>
      <c r="G25" s="0" t="n">
        <v>-0.97</v>
      </c>
      <c r="H25" s="0" t="n">
        <v>2.3</v>
      </c>
      <c r="I25" s="0" t="n">
        <f aca="false">+G25-H25</f>
        <v>-3.27</v>
      </c>
      <c r="J25" s="0" t="n">
        <f aca="false">D25</f>
        <v>41.01</v>
      </c>
      <c r="K25" s="0" t="n">
        <f aca="false">C25</f>
        <v>37.74</v>
      </c>
    </row>
    <row r="26" customFormat="false" ht="12.75" hidden="false" customHeight="false" outlineLevel="0" collapsed="false">
      <c r="A26" s="0" t="s">
        <v>5858</v>
      </c>
      <c r="B26" s="0" t="n">
        <v>2000</v>
      </c>
      <c r="C26" s="0" t="n">
        <v>30.69</v>
      </c>
      <c r="D26" s="0" t="n">
        <v>33.09</v>
      </c>
      <c r="E26" s="0" t="n">
        <v>0</v>
      </c>
      <c r="F26" s="0" t="n">
        <v>0</v>
      </c>
      <c r="G26" s="0" t="n">
        <v>-0.79</v>
      </c>
      <c r="H26" s="0" t="n">
        <v>1.61</v>
      </c>
      <c r="I26" s="0" t="n">
        <f aca="false">+G26-H26</f>
        <v>-2.4</v>
      </c>
      <c r="J26" s="0" t="n">
        <f aca="false">D26</f>
        <v>33.09</v>
      </c>
      <c r="K26" s="0" t="n">
        <f aca="false">C26</f>
        <v>30.69</v>
      </c>
    </row>
    <row r="27" customFormat="false" ht="12.75" hidden="false" customHeight="false" outlineLevel="0" collapsed="false">
      <c r="A27" s="0" t="s">
        <v>5859</v>
      </c>
      <c r="B27" s="0" t="n">
        <v>2000</v>
      </c>
      <c r="C27" s="0" t="n">
        <v>21.8</v>
      </c>
      <c r="D27" s="0" t="n">
        <v>22.67</v>
      </c>
      <c r="E27" s="0" t="n">
        <v>0</v>
      </c>
      <c r="F27" s="0" t="n">
        <v>0.83</v>
      </c>
      <c r="G27" s="0" t="n">
        <v>-0.56</v>
      </c>
      <c r="H27" s="0" t="n">
        <v>1.14</v>
      </c>
      <c r="I27" s="0" t="n">
        <f aca="false">+G27-H27</f>
        <v>-1.7</v>
      </c>
      <c r="J27" s="0" t="n">
        <f aca="false">D27</f>
        <v>22.67</v>
      </c>
      <c r="K27" s="0" t="n">
        <f aca="false">C27</f>
        <v>21.8</v>
      </c>
    </row>
    <row r="28" customFormat="false" ht="12.75" hidden="false" customHeight="false" outlineLevel="0" collapsed="false">
      <c r="A28" s="0" t="s">
        <v>5860</v>
      </c>
      <c r="B28" s="0" t="n">
        <v>2000</v>
      </c>
      <c r="C28" s="0" t="n">
        <v>19.22</v>
      </c>
      <c r="D28" s="0" t="n">
        <v>20.72</v>
      </c>
      <c r="E28" s="0" t="n">
        <v>0</v>
      </c>
      <c r="F28" s="0" t="n">
        <v>0</v>
      </c>
      <c r="G28" s="0" t="n">
        <v>-0.49</v>
      </c>
      <c r="H28" s="0" t="n">
        <v>1.01</v>
      </c>
      <c r="I28" s="0" t="n">
        <f aca="false">+G28-H28</f>
        <v>-1.5</v>
      </c>
      <c r="J28" s="0" t="n">
        <f aca="false">D28</f>
        <v>20.72</v>
      </c>
      <c r="K28" s="0" t="n">
        <f aca="false">C28</f>
        <v>19.22</v>
      </c>
    </row>
    <row r="29" customFormat="false" ht="12.75" hidden="false" customHeight="false" outlineLevel="0" collapsed="false">
      <c r="A29" s="0" t="s">
        <v>5861</v>
      </c>
      <c r="B29" s="0" t="n">
        <v>2000</v>
      </c>
      <c r="C29" s="0" t="n">
        <v>17.78</v>
      </c>
      <c r="D29" s="0" t="n">
        <v>19.16</v>
      </c>
      <c r="E29" s="0" t="n">
        <v>0</v>
      </c>
      <c r="F29" s="0" t="n">
        <v>0</v>
      </c>
      <c r="G29" s="0" t="n">
        <v>-0.45</v>
      </c>
      <c r="H29" s="0" t="n">
        <v>0.93</v>
      </c>
      <c r="I29" s="0" t="n">
        <f aca="false">+G29-H29</f>
        <v>-1.38</v>
      </c>
      <c r="J29" s="0" t="n">
        <f aca="false">D29</f>
        <v>19.16</v>
      </c>
      <c r="K29" s="0" t="n">
        <f aca="false">C29</f>
        <v>17.78</v>
      </c>
    </row>
    <row r="30" customFormat="false" ht="12.75" hidden="false" customHeight="false" outlineLevel="0" collapsed="false">
      <c r="A30" s="0" t="s">
        <v>5862</v>
      </c>
      <c r="B30" s="0" t="n">
        <v>2000</v>
      </c>
      <c r="C30" s="0" t="n">
        <v>17.78</v>
      </c>
      <c r="D30" s="0" t="n">
        <v>19.16</v>
      </c>
      <c r="E30" s="0" t="n">
        <v>0</v>
      </c>
      <c r="F30" s="0" t="n">
        <v>0</v>
      </c>
      <c r="G30" s="0" t="n">
        <v>-0.45</v>
      </c>
      <c r="H30" s="0" t="n">
        <v>0.93</v>
      </c>
      <c r="I30" s="0" t="n">
        <f aca="false">+G30-H30</f>
        <v>-1.38</v>
      </c>
      <c r="J30" s="0" t="n">
        <f aca="false">D30</f>
        <v>19.16</v>
      </c>
      <c r="K30" s="0" t="n">
        <f aca="false">C30</f>
        <v>17.78</v>
      </c>
    </row>
    <row r="31" customFormat="false" ht="12.75" hidden="false" customHeight="false" outlineLevel="0" collapsed="false">
      <c r="A31" s="0" t="s">
        <v>5863</v>
      </c>
      <c r="B31" s="0" t="n">
        <v>2000</v>
      </c>
      <c r="C31" s="0" t="n">
        <v>17.27</v>
      </c>
      <c r="D31" s="0" t="n">
        <v>18.61</v>
      </c>
      <c r="E31" s="0" t="n">
        <v>0</v>
      </c>
      <c r="F31" s="0" t="n">
        <v>0</v>
      </c>
      <c r="G31" s="0" t="n">
        <v>-0.44</v>
      </c>
      <c r="H31" s="0" t="n">
        <v>0.9</v>
      </c>
      <c r="I31" s="0" t="n">
        <f aca="false">+G31-H31</f>
        <v>-1.34</v>
      </c>
      <c r="J31" s="0" t="n">
        <f aca="false">D31</f>
        <v>18.61</v>
      </c>
      <c r="K31" s="0" t="n">
        <f aca="false">C31</f>
        <v>17.27</v>
      </c>
    </row>
    <row r="32" customFormat="false" ht="12.75" hidden="false" customHeight="false" outlineLevel="0" collapsed="false">
      <c r="A32" s="0" t="s">
        <v>5864</v>
      </c>
      <c r="B32" s="0" t="n">
        <v>2000</v>
      </c>
      <c r="C32" s="0" t="n">
        <v>17.78</v>
      </c>
      <c r="D32" s="0" t="n">
        <v>19.16</v>
      </c>
      <c r="E32" s="0" t="n">
        <v>0</v>
      </c>
      <c r="F32" s="0" t="n">
        <v>0</v>
      </c>
      <c r="G32" s="0" t="n">
        <v>-0.45</v>
      </c>
      <c r="H32" s="0" t="n">
        <v>0.93</v>
      </c>
      <c r="I32" s="0" t="n">
        <f aca="false">+G32-H32</f>
        <v>-1.38</v>
      </c>
      <c r="J32" s="0" t="n">
        <f aca="false">D32</f>
        <v>19.16</v>
      </c>
      <c r="K32" s="0" t="n">
        <f aca="false">C32</f>
        <v>17.78</v>
      </c>
    </row>
    <row r="33" customFormat="false" ht="12.75" hidden="false" customHeight="false" outlineLevel="0" collapsed="false">
      <c r="A33" s="0" t="s">
        <v>5865</v>
      </c>
      <c r="B33" s="0" t="n">
        <v>2000</v>
      </c>
      <c r="C33" s="0" t="n">
        <v>17.78</v>
      </c>
      <c r="D33" s="0" t="n">
        <v>19.16</v>
      </c>
      <c r="E33" s="0" t="n">
        <v>0</v>
      </c>
      <c r="F33" s="0" t="n">
        <v>0</v>
      </c>
      <c r="G33" s="0" t="n">
        <v>-0.45</v>
      </c>
      <c r="H33" s="0" t="n">
        <v>0.93</v>
      </c>
      <c r="I33" s="0" t="n">
        <f aca="false">+G33-H33</f>
        <v>-1.38</v>
      </c>
      <c r="J33" s="0" t="n">
        <f aca="false">D33</f>
        <v>19.16</v>
      </c>
      <c r="K33" s="0" t="n">
        <f aca="false">C33</f>
        <v>17.78</v>
      </c>
    </row>
    <row r="34" customFormat="false" ht="12.75" hidden="false" customHeight="false" outlineLevel="0" collapsed="false">
      <c r="A34" s="0" t="s">
        <v>5866</v>
      </c>
      <c r="B34" s="0" t="n">
        <v>2000</v>
      </c>
      <c r="C34" s="0" t="n">
        <v>17.44</v>
      </c>
      <c r="D34" s="0" t="n">
        <v>17.07</v>
      </c>
      <c r="E34" s="0" t="n">
        <v>0</v>
      </c>
      <c r="F34" s="0" t="n">
        <v>1.72</v>
      </c>
      <c r="G34" s="0" t="n">
        <v>-0.44</v>
      </c>
      <c r="H34" s="0" t="n">
        <v>0.91</v>
      </c>
      <c r="I34" s="0" t="n">
        <f aca="false">+G34-H34</f>
        <v>-1.35</v>
      </c>
      <c r="J34" s="0" t="n">
        <f aca="false">D34</f>
        <v>17.07</v>
      </c>
      <c r="K34" s="0" t="n">
        <f aca="false">C34</f>
        <v>17.44</v>
      </c>
    </row>
    <row r="35" customFormat="false" ht="12.75" hidden="false" customHeight="false" outlineLevel="0" collapsed="false">
      <c r="A35" s="0" t="s">
        <v>5867</v>
      </c>
      <c r="B35" s="0" t="n">
        <v>2000</v>
      </c>
      <c r="C35" s="0" t="n">
        <v>19.92</v>
      </c>
      <c r="D35" s="0" t="n">
        <v>19.87</v>
      </c>
      <c r="E35" s="0" t="n">
        <v>0</v>
      </c>
      <c r="F35" s="0" t="n">
        <v>1.61</v>
      </c>
      <c r="G35" s="0" t="n">
        <v>-0.51</v>
      </c>
      <c r="H35" s="0" t="n">
        <v>1.05</v>
      </c>
      <c r="I35" s="0" t="n">
        <f aca="false">+G35-H35</f>
        <v>-1.56</v>
      </c>
      <c r="J35" s="0" t="n">
        <f aca="false">D35</f>
        <v>19.87</v>
      </c>
      <c r="K35" s="0" t="n">
        <f aca="false">C35</f>
        <v>19.92</v>
      </c>
    </row>
    <row r="36" customFormat="false" ht="12.75" hidden="false" customHeight="false" outlineLevel="0" collapsed="false">
      <c r="A36" s="0" t="s">
        <v>5868</v>
      </c>
      <c r="B36" s="0" t="n">
        <v>2000</v>
      </c>
      <c r="C36" s="0" t="n">
        <v>20.45</v>
      </c>
      <c r="D36" s="0" t="n">
        <v>20.4</v>
      </c>
      <c r="E36" s="0" t="n">
        <v>0</v>
      </c>
      <c r="F36" s="0" t="n">
        <v>1.64</v>
      </c>
      <c r="G36" s="0" t="n">
        <v>-0.52</v>
      </c>
      <c r="H36" s="0" t="n">
        <v>1.07</v>
      </c>
      <c r="I36" s="0" t="n">
        <f aca="false">+G36-H36</f>
        <v>-1.59</v>
      </c>
      <c r="J36" s="0" t="n">
        <f aca="false">D36</f>
        <v>20.4</v>
      </c>
      <c r="K36" s="0" t="n">
        <f aca="false">C36</f>
        <v>20.45</v>
      </c>
    </row>
    <row r="37" customFormat="false" ht="12.75" hidden="false" customHeight="false" outlineLevel="0" collapsed="false">
      <c r="A37" s="0" t="s">
        <v>5869</v>
      </c>
      <c r="B37" s="0" t="n">
        <v>2000</v>
      </c>
      <c r="C37" s="0" t="n">
        <v>20.45</v>
      </c>
      <c r="D37" s="0" t="n">
        <v>20.4</v>
      </c>
      <c r="E37" s="0" t="n">
        <v>0</v>
      </c>
      <c r="F37" s="0" t="n">
        <v>1.64</v>
      </c>
      <c r="G37" s="0" t="n">
        <v>-0.52</v>
      </c>
      <c r="H37" s="0" t="n">
        <v>1.07</v>
      </c>
      <c r="I37" s="0" t="n">
        <f aca="false">+G37-H37</f>
        <v>-1.59</v>
      </c>
      <c r="J37" s="0" t="n">
        <f aca="false">D37</f>
        <v>20.4</v>
      </c>
      <c r="K37" s="0" t="n">
        <f aca="false">C37</f>
        <v>20.45</v>
      </c>
    </row>
    <row r="38" customFormat="false" ht="12.75" hidden="false" customHeight="false" outlineLevel="0" collapsed="false">
      <c r="A38" s="0" t="s">
        <v>5870</v>
      </c>
      <c r="B38" s="0" t="n">
        <v>2000</v>
      </c>
      <c r="C38" s="0" t="n">
        <v>19.92</v>
      </c>
      <c r="D38" s="0" t="n">
        <v>19.78</v>
      </c>
      <c r="E38" s="0" t="n">
        <v>0</v>
      </c>
      <c r="F38" s="0" t="n">
        <v>1.7</v>
      </c>
      <c r="G38" s="0" t="n">
        <v>-0.51</v>
      </c>
      <c r="H38" s="0" t="n">
        <v>1.05</v>
      </c>
      <c r="I38" s="0" t="n">
        <f aca="false">+G38-H38</f>
        <v>-1.56</v>
      </c>
      <c r="J38" s="0" t="n">
        <f aca="false">D38</f>
        <v>19.78</v>
      </c>
      <c r="K38" s="0" t="n">
        <f aca="false">C38</f>
        <v>19.92</v>
      </c>
    </row>
    <row r="39" customFormat="false" ht="12.75" hidden="false" customHeight="false" outlineLevel="0" collapsed="false">
      <c r="A39" s="0" t="s">
        <v>5871</v>
      </c>
      <c r="B39" s="0" t="n">
        <v>2000</v>
      </c>
      <c r="C39" s="0" t="n">
        <v>19.92</v>
      </c>
      <c r="D39" s="0" t="n">
        <v>19.78</v>
      </c>
      <c r="E39" s="0" t="n">
        <v>0</v>
      </c>
      <c r="F39" s="0" t="n">
        <v>1.7</v>
      </c>
      <c r="G39" s="0" t="n">
        <v>-0.51</v>
      </c>
      <c r="H39" s="0" t="n">
        <v>1.05</v>
      </c>
      <c r="I39" s="0" t="n">
        <f aca="false">+G39-H39</f>
        <v>-1.56</v>
      </c>
      <c r="J39" s="0" t="n">
        <f aca="false">D39</f>
        <v>19.78</v>
      </c>
      <c r="K39" s="0" t="n">
        <f aca="false">C39</f>
        <v>19.92</v>
      </c>
    </row>
    <row r="40" customFormat="false" ht="12.75" hidden="false" customHeight="false" outlineLevel="0" collapsed="false">
      <c r="A40" s="0" t="s">
        <v>5872</v>
      </c>
      <c r="B40" s="0" t="n">
        <v>2000</v>
      </c>
      <c r="C40" s="0" t="n">
        <v>19.92</v>
      </c>
      <c r="D40" s="0" t="n">
        <v>19.78</v>
      </c>
      <c r="E40" s="0" t="n">
        <v>0</v>
      </c>
      <c r="F40" s="0" t="n">
        <v>1.7</v>
      </c>
      <c r="G40" s="0" t="n">
        <v>-0.51</v>
      </c>
      <c r="H40" s="0" t="n">
        <v>1.05</v>
      </c>
      <c r="I40" s="0" t="n">
        <f aca="false">+G40-H40</f>
        <v>-1.56</v>
      </c>
      <c r="J40" s="0" t="n">
        <f aca="false">D40</f>
        <v>19.78</v>
      </c>
      <c r="K40" s="0" t="n">
        <f aca="false">C40</f>
        <v>19.92</v>
      </c>
    </row>
    <row r="41" customFormat="false" ht="12.75" hidden="false" customHeight="false" outlineLevel="0" collapsed="false">
      <c r="A41" s="0" t="s">
        <v>5873</v>
      </c>
      <c r="B41" s="0" t="n">
        <v>2000</v>
      </c>
      <c r="C41" s="0" t="n">
        <v>19.92</v>
      </c>
      <c r="D41" s="0" t="n">
        <v>19.78</v>
      </c>
      <c r="E41" s="0" t="n">
        <v>0</v>
      </c>
      <c r="F41" s="0" t="n">
        <v>1.7</v>
      </c>
      <c r="G41" s="0" t="n">
        <v>-0.51</v>
      </c>
      <c r="H41" s="0" t="n">
        <v>1.05</v>
      </c>
      <c r="I41" s="0" t="n">
        <f aca="false">+G41-H41</f>
        <v>-1.56</v>
      </c>
      <c r="J41" s="0" t="n">
        <f aca="false">D41</f>
        <v>19.78</v>
      </c>
      <c r="K41" s="0" t="n">
        <f aca="false">C41</f>
        <v>19.92</v>
      </c>
    </row>
    <row r="42" customFormat="false" ht="12.75" hidden="false" customHeight="false" outlineLevel="0" collapsed="false">
      <c r="A42" s="0" t="s">
        <v>5874</v>
      </c>
      <c r="B42" s="0" t="n">
        <v>2000</v>
      </c>
      <c r="C42" s="0" t="n">
        <v>34.04</v>
      </c>
      <c r="D42" s="0" t="n">
        <v>36.71</v>
      </c>
      <c r="E42" s="0" t="n">
        <v>0</v>
      </c>
      <c r="F42" s="0" t="n">
        <v>0</v>
      </c>
      <c r="G42" s="0" t="n">
        <v>-0.88</v>
      </c>
      <c r="H42" s="0" t="n">
        <v>1.79</v>
      </c>
      <c r="I42" s="0" t="n">
        <f aca="false">+G42-H42</f>
        <v>-2.67</v>
      </c>
      <c r="J42" s="0" t="n">
        <f aca="false">D42</f>
        <v>36.71</v>
      </c>
      <c r="K42" s="0" t="n">
        <f aca="false">C42</f>
        <v>34.04</v>
      </c>
    </row>
    <row r="43" customFormat="false" ht="12.75" hidden="false" customHeight="false" outlineLevel="0" collapsed="false">
      <c r="A43" s="0" t="s">
        <v>5875</v>
      </c>
      <c r="B43" s="0" t="n">
        <v>2000</v>
      </c>
      <c r="C43" s="0" t="n">
        <v>40.43</v>
      </c>
      <c r="D43" s="0" t="n">
        <v>43.6</v>
      </c>
      <c r="E43" s="0" t="n">
        <v>0</v>
      </c>
      <c r="F43" s="0" t="n">
        <v>0</v>
      </c>
      <c r="G43" s="0" t="n">
        <v>-1.05</v>
      </c>
      <c r="H43" s="0" t="n">
        <v>2.12</v>
      </c>
      <c r="I43" s="0" t="n">
        <f aca="false">+G43-H43</f>
        <v>-3.17</v>
      </c>
      <c r="J43" s="0" t="n">
        <f aca="false">D43</f>
        <v>43.6</v>
      </c>
      <c r="K43" s="0" t="n">
        <f aca="false">C43</f>
        <v>40.43</v>
      </c>
    </row>
    <row r="44" customFormat="false" ht="12.75" hidden="false" customHeight="false" outlineLevel="0" collapsed="false">
      <c r="A44" s="0" t="s">
        <v>5876</v>
      </c>
      <c r="B44" s="0" t="n">
        <v>2000</v>
      </c>
      <c r="C44" s="0" t="n">
        <v>40.43</v>
      </c>
      <c r="D44" s="0" t="n">
        <v>43.6</v>
      </c>
      <c r="E44" s="0" t="n">
        <v>0</v>
      </c>
      <c r="F44" s="0" t="n">
        <v>0</v>
      </c>
      <c r="G44" s="0" t="n">
        <v>-1.05</v>
      </c>
      <c r="H44" s="0" t="n">
        <v>2.12</v>
      </c>
      <c r="I44" s="0" t="n">
        <f aca="false">+G44-H44</f>
        <v>-3.17</v>
      </c>
      <c r="J44" s="0" t="n">
        <f aca="false">D44</f>
        <v>43.6</v>
      </c>
      <c r="K44" s="0" t="n">
        <f aca="false">C44</f>
        <v>40.43</v>
      </c>
    </row>
    <row r="45" customFormat="false" ht="12.75" hidden="false" customHeight="false" outlineLevel="0" collapsed="false">
      <c r="A45" s="0" t="s">
        <v>5877</v>
      </c>
      <c r="B45" s="0" t="n">
        <v>2000</v>
      </c>
      <c r="C45" s="0" t="n">
        <v>38.91</v>
      </c>
      <c r="D45" s="0" t="n">
        <v>41.96</v>
      </c>
      <c r="E45" s="0" t="n">
        <v>0</v>
      </c>
      <c r="F45" s="0" t="n">
        <v>0</v>
      </c>
      <c r="G45" s="0" t="n">
        <v>-1.01</v>
      </c>
      <c r="H45" s="0" t="n">
        <v>2.04</v>
      </c>
      <c r="I45" s="0" t="n">
        <f aca="false">+G45-H45</f>
        <v>-3.05</v>
      </c>
      <c r="J45" s="0" t="n">
        <f aca="false">D45</f>
        <v>41.96</v>
      </c>
      <c r="K45" s="0" t="n">
        <f aca="false">C45</f>
        <v>38.91</v>
      </c>
    </row>
    <row r="46" customFormat="false" ht="12.75" hidden="false" customHeight="false" outlineLevel="0" collapsed="false">
      <c r="A46" s="0" t="s">
        <v>5878</v>
      </c>
      <c r="B46" s="0" t="n">
        <v>2000</v>
      </c>
      <c r="C46" s="0" t="n">
        <v>38.09</v>
      </c>
      <c r="D46" s="0" t="n">
        <v>41.08</v>
      </c>
      <c r="E46" s="0" t="n">
        <v>0</v>
      </c>
      <c r="F46" s="0" t="n">
        <v>0</v>
      </c>
      <c r="G46" s="0" t="n">
        <v>-0.99</v>
      </c>
      <c r="H46" s="0" t="n">
        <v>2</v>
      </c>
      <c r="I46" s="0" t="n">
        <f aca="false">+G46-H46</f>
        <v>-2.99</v>
      </c>
      <c r="J46" s="0" t="n">
        <f aca="false">D46</f>
        <v>41.08</v>
      </c>
      <c r="K46" s="0" t="n">
        <f aca="false">C46</f>
        <v>38.09</v>
      </c>
    </row>
    <row r="47" customFormat="false" ht="12.75" hidden="false" customHeight="false" outlineLevel="0" collapsed="false">
      <c r="A47" s="0" t="s">
        <v>5879</v>
      </c>
      <c r="B47" s="0" t="n">
        <v>2000</v>
      </c>
      <c r="C47" s="0" t="n">
        <v>34.04</v>
      </c>
      <c r="D47" s="0" t="n">
        <v>36.71</v>
      </c>
      <c r="E47" s="0" t="n">
        <v>0</v>
      </c>
      <c r="F47" s="0" t="n">
        <v>0</v>
      </c>
      <c r="G47" s="0" t="n">
        <v>-0.88</v>
      </c>
      <c r="H47" s="0" t="n">
        <v>1.79</v>
      </c>
      <c r="I47" s="0" t="n">
        <f aca="false">+G47-H47</f>
        <v>-2.67</v>
      </c>
      <c r="J47" s="0" t="n">
        <f aca="false">D47</f>
        <v>36.71</v>
      </c>
      <c r="K47" s="0" t="n">
        <f aca="false">C47</f>
        <v>34.04</v>
      </c>
    </row>
    <row r="48" customFormat="false" ht="12.75" hidden="false" customHeight="false" outlineLevel="0" collapsed="false">
      <c r="A48" s="0" t="s">
        <v>5880</v>
      </c>
      <c r="B48" s="0" t="n">
        <v>2000</v>
      </c>
      <c r="C48" s="0" t="n">
        <v>28.73</v>
      </c>
      <c r="D48" s="0" t="n">
        <v>30.53</v>
      </c>
      <c r="E48" s="0" t="n">
        <v>0</v>
      </c>
      <c r="F48" s="0" t="n">
        <v>0.45</v>
      </c>
      <c r="G48" s="0" t="n">
        <v>-0.74</v>
      </c>
      <c r="H48" s="0" t="n">
        <v>1.51</v>
      </c>
      <c r="I48" s="0" t="n">
        <f aca="false">+G48-H48</f>
        <v>-2.25</v>
      </c>
      <c r="J48" s="0" t="n">
        <f aca="false">D48</f>
        <v>30.53</v>
      </c>
      <c r="K48" s="0" t="n">
        <f aca="false">C48</f>
        <v>28.73</v>
      </c>
    </row>
    <row r="49" customFormat="false" ht="12.75" hidden="false" customHeight="false" outlineLevel="0" collapsed="false">
      <c r="A49" s="0" t="s">
        <v>5881</v>
      </c>
      <c r="B49" s="0" t="n">
        <v>2000</v>
      </c>
      <c r="C49" s="0" t="n">
        <v>31.29</v>
      </c>
      <c r="D49" s="0" t="n">
        <v>33.74</v>
      </c>
      <c r="E49" s="0" t="n">
        <v>0</v>
      </c>
      <c r="F49" s="0" t="n">
        <v>0</v>
      </c>
      <c r="G49" s="0" t="n">
        <v>-0.81</v>
      </c>
      <c r="H49" s="0" t="n">
        <v>1.64</v>
      </c>
      <c r="I49" s="0" t="n">
        <f aca="false">+G49-H49</f>
        <v>-2.45</v>
      </c>
      <c r="J49" s="0" t="n">
        <f aca="false">D49</f>
        <v>33.74</v>
      </c>
      <c r="K49" s="0" t="n">
        <f aca="false">C49</f>
        <v>31.29</v>
      </c>
    </row>
    <row r="50" customFormat="false" ht="12.75" hidden="false" customHeight="false" outlineLevel="0" collapsed="false">
      <c r="A50" s="0" t="s">
        <v>5882</v>
      </c>
      <c r="B50" s="0" t="n">
        <v>2000</v>
      </c>
      <c r="C50" s="0" t="n">
        <v>23.11</v>
      </c>
      <c r="D50" s="0" t="n">
        <v>23.82</v>
      </c>
      <c r="E50" s="0" t="n">
        <v>0</v>
      </c>
      <c r="F50" s="0" t="n">
        <v>0.91</v>
      </c>
      <c r="G50" s="0" t="n">
        <v>-0.69</v>
      </c>
      <c r="H50" s="0" t="n">
        <v>0.93</v>
      </c>
      <c r="I50" s="0" t="n">
        <f aca="false">+G50-H50</f>
        <v>-1.62</v>
      </c>
      <c r="J50" s="0" t="n">
        <f aca="false">D50</f>
        <v>23.82</v>
      </c>
      <c r="K50" s="0" t="n">
        <f aca="false">C50</f>
        <v>23.11</v>
      </c>
    </row>
    <row r="51" customFormat="false" ht="12.75" hidden="false" customHeight="false" outlineLevel="0" collapsed="false">
      <c r="A51" s="0" t="s">
        <v>5883</v>
      </c>
      <c r="B51" s="0" t="n">
        <v>2000</v>
      </c>
      <c r="C51" s="0" t="n">
        <v>23.45</v>
      </c>
      <c r="D51" s="0" t="n">
        <v>25.1</v>
      </c>
      <c r="E51" s="0" t="n">
        <v>0</v>
      </c>
      <c r="F51" s="0" t="n">
        <v>0</v>
      </c>
      <c r="G51" s="0" t="n">
        <v>-0.7</v>
      </c>
      <c r="H51" s="0" t="n">
        <v>0.95</v>
      </c>
      <c r="I51" s="0" t="n">
        <f aca="false">+G51-H51</f>
        <v>-1.65</v>
      </c>
      <c r="J51" s="0" t="n">
        <f aca="false">D51</f>
        <v>25.1</v>
      </c>
      <c r="K51" s="0" t="n">
        <f aca="false">C51</f>
        <v>23.45</v>
      </c>
    </row>
    <row r="52" customFormat="false" ht="12.75" hidden="false" customHeight="false" outlineLevel="0" collapsed="false">
      <c r="A52" s="0" t="s">
        <v>5884</v>
      </c>
      <c r="B52" s="0" t="n">
        <v>2000</v>
      </c>
      <c r="C52" s="0" t="n">
        <v>23.11</v>
      </c>
      <c r="D52" s="0" t="n">
        <v>24.73</v>
      </c>
      <c r="E52" s="0" t="n">
        <v>0</v>
      </c>
      <c r="F52" s="0" t="n">
        <v>0</v>
      </c>
      <c r="G52" s="0" t="n">
        <v>-0.69</v>
      </c>
      <c r="H52" s="0" t="n">
        <v>0.93</v>
      </c>
      <c r="I52" s="0" t="n">
        <f aca="false">+G52-H52</f>
        <v>-1.62</v>
      </c>
      <c r="J52" s="0" t="n">
        <f aca="false">D52</f>
        <v>24.73</v>
      </c>
      <c r="K52" s="0" t="n">
        <f aca="false">C52</f>
        <v>23.11</v>
      </c>
    </row>
    <row r="53" customFormat="false" ht="12.75" hidden="false" customHeight="false" outlineLevel="0" collapsed="false">
      <c r="A53" s="0" t="s">
        <v>5885</v>
      </c>
      <c r="B53" s="0" t="n">
        <v>2000</v>
      </c>
      <c r="C53" s="0" t="n">
        <v>18.74</v>
      </c>
      <c r="D53" s="0" t="n">
        <v>20.06</v>
      </c>
      <c r="E53" s="0" t="n">
        <v>0</v>
      </c>
      <c r="F53" s="0" t="n">
        <v>0</v>
      </c>
      <c r="G53" s="0" t="n">
        <v>-0.56</v>
      </c>
      <c r="H53" s="0" t="n">
        <v>0.76</v>
      </c>
      <c r="I53" s="0" t="n">
        <f aca="false">+G53-H53</f>
        <v>-1.32</v>
      </c>
      <c r="J53" s="0" t="n">
        <f aca="false">D53</f>
        <v>20.06</v>
      </c>
      <c r="K53" s="0" t="n">
        <f aca="false">C53</f>
        <v>18.74</v>
      </c>
    </row>
    <row r="54" customFormat="false" ht="12.75" hidden="false" customHeight="false" outlineLevel="0" collapsed="false">
      <c r="A54" s="0" t="s">
        <v>5886</v>
      </c>
      <c r="B54" s="0" t="n">
        <v>2000</v>
      </c>
      <c r="C54" s="0" t="n">
        <v>23.11</v>
      </c>
      <c r="D54" s="0" t="n">
        <v>24.73</v>
      </c>
      <c r="E54" s="0" t="n">
        <v>0</v>
      </c>
      <c r="F54" s="0" t="n">
        <v>0</v>
      </c>
      <c r="G54" s="0" t="n">
        <v>-0.69</v>
      </c>
      <c r="H54" s="0" t="n">
        <v>0.93</v>
      </c>
      <c r="I54" s="0" t="n">
        <f aca="false">+G54-H54</f>
        <v>-1.62</v>
      </c>
      <c r="J54" s="0" t="n">
        <f aca="false">D54</f>
        <v>24.73</v>
      </c>
      <c r="K54" s="0" t="n">
        <f aca="false">C54</f>
        <v>23.11</v>
      </c>
    </row>
    <row r="55" customFormat="false" ht="12.75" hidden="false" customHeight="false" outlineLevel="0" collapsed="false">
      <c r="A55" s="0" t="s">
        <v>5887</v>
      </c>
      <c r="B55" s="0" t="n">
        <v>2000</v>
      </c>
      <c r="C55" s="0" t="n">
        <v>24.27</v>
      </c>
      <c r="D55" s="0" t="n">
        <v>25.38</v>
      </c>
      <c r="E55" s="0" t="n">
        <v>0</v>
      </c>
      <c r="F55" s="0" t="n">
        <v>0.6</v>
      </c>
      <c r="G55" s="0" t="n">
        <v>-0.73</v>
      </c>
      <c r="H55" s="0" t="n">
        <v>0.98</v>
      </c>
      <c r="I55" s="0" t="n">
        <f aca="false">+G55-H55</f>
        <v>-1.71</v>
      </c>
      <c r="J55" s="0" t="n">
        <f aca="false">D55</f>
        <v>25.38</v>
      </c>
      <c r="K55" s="0" t="n">
        <f aca="false">C55</f>
        <v>24.27</v>
      </c>
    </row>
    <row r="56" customFormat="false" ht="12.75" hidden="false" customHeight="false" outlineLevel="0" collapsed="false">
      <c r="A56" s="0" t="s">
        <v>5888</v>
      </c>
      <c r="B56" s="0" t="n">
        <v>2000</v>
      </c>
      <c r="C56" s="0" t="n">
        <v>33.25</v>
      </c>
      <c r="D56" s="0" t="n">
        <v>35.59</v>
      </c>
      <c r="E56" s="0" t="n">
        <v>0</v>
      </c>
      <c r="F56" s="0" t="n">
        <v>0</v>
      </c>
      <c r="G56" s="0" t="n">
        <v>-1</v>
      </c>
      <c r="H56" s="0" t="n">
        <v>1.34</v>
      </c>
      <c r="I56" s="0" t="n">
        <f aca="false">+G56-H56</f>
        <v>-2.34</v>
      </c>
      <c r="J56" s="0" t="n">
        <f aca="false">D56</f>
        <v>35.59</v>
      </c>
      <c r="K56" s="0" t="n">
        <f aca="false">C56</f>
        <v>33.25</v>
      </c>
    </row>
    <row r="57" customFormat="false" ht="12.75" hidden="false" customHeight="false" outlineLevel="0" collapsed="false">
      <c r="A57" s="0" t="s">
        <v>5889</v>
      </c>
      <c r="B57" s="0" t="n">
        <v>2000</v>
      </c>
      <c r="C57" s="0" t="n">
        <v>22.03</v>
      </c>
      <c r="D57" s="0" t="n">
        <v>22.46</v>
      </c>
      <c r="E57" s="0" t="n">
        <v>0</v>
      </c>
      <c r="F57" s="0" t="n">
        <v>1.11</v>
      </c>
      <c r="G57" s="0" t="n">
        <v>-0.65</v>
      </c>
      <c r="H57" s="0" t="n">
        <v>0.89</v>
      </c>
      <c r="I57" s="0" t="n">
        <f aca="false">+G57-H57</f>
        <v>-1.54</v>
      </c>
      <c r="J57" s="0" t="n">
        <f aca="false">D57</f>
        <v>22.46</v>
      </c>
      <c r="K57" s="0" t="n">
        <f aca="false">C57</f>
        <v>22.03</v>
      </c>
    </row>
    <row r="58" customFormat="false" ht="12.75" hidden="false" customHeight="false" outlineLevel="0" collapsed="false">
      <c r="A58" s="0" t="s">
        <v>5890</v>
      </c>
      <c r="B58" s="0" t="n">
        <v>2000</v>
      </c>
      <c r="C58" s="0" t="n">
        <v>18.32</v>
      </c>
      <c r="D58" s="0" t="n">
        <v>18.14</v>
      </c>
      <c r="E58" s="0" t="n">
        <v>0</v>
      </c>
      <c r="F58" s="0" t="n">
        <v>1.56</v>
      </c>
      <c r="G58" s="0" t="n">
        <v>-0.6</v>
      </c>
      <c r="H58" s="0" t="n">
        <v>0.78</v>
      </c>
      <c r="I58" s="0" t="n">
        <f aca="false">+G58-H58</f>
        <v>-1.38</v>
      </c>
      <c r="J58" s="0" t="n">
        <f aca="false">D58</f>
        <v>18.14</v>
      </c>
      <c r="K58" s="0" t="n">
        <f aca="false">C58</f>
        <v>18.32</v>
      </c>
    </row>
    <row r="59" customFormat="false" ht="12.75" hidden="false" customHeight="false" outlineLevel="0" collapsed="false">
      <c r="A59" s="0" t="s">
        <v>5891</v>
      </c>
      <c r="B59" s="0" t="n">
        <v>2000</v>
      </c>
      <c r="C59" s="0" t="n">
        <v>18.33</v>
      </c>
      <c r="D59" s="0" t="n">
        <v>18.21</v>
      </c>
      <c r="E59" s="0" t="n">
        <v>0</v>
      </c>
      <c r="F59" s="0" t="n">
        <v>1.5</v>
      </c>
      <c r="G59" s="0" t="n">
        <v>-0.6</v>
      </c>
      <c r="H59" s="0" t="n">
        <v>0.78</v>
      </c>
      <c r="I59" s="0" t="n">
        <f aca="false">+G59-H59</f>
        <v>-1.38</v>
      </c>
      <c r="J59" s="0" t="n">
        <f aca="false">D59</f>
        <v>18.21</v>
      </c>
      <c r="K59" s="0" t="n">
        <f aca="false">C59</f>
        <v>18.33</v>
      </c>
    </row>
    <row r="60" customFormat="false" ht="12.75" hidden="false" customHeight="false" outlineLevel="0" collapsed="false">
      <c r="A60" s="0" t="s">
        <v>5892</v>
      </c>
      <c r="B60" s="0" t="n">
        <v>2000</v>
      </c>
      <c r="C60" s="0" t="n">
        <v>18.33</v>
      </c>
      <c r="D60" s="0" t="n">
        <v>18.21</v>
      </c>
      <c r="E60" s="0" t="n">
        <v>0</v>
      </c>
      <c r="F60" s="0" t="n">
        <v>1.5</v>
      </c>
      <c r="G60" s="0" t="n">
        <v>-0.6</v>
      </c>
      <c r="H60" s="0" t="n">
        <v>0.78</v>
      </c>
      <c r="I60" s="0" t="n">
        <f aca="false">+G60-H60</f>
        <v>-1.38</v>
      </c>
      <c r="J60" s="0" t="n">
        <f aca="false">D60</f>
        <v>18.21</v>
      </c>
      <c r="K60" s="0" t="n">
        <f aca="false">C60</f>
        <v>18.33</v>
      </c>
    </row>
    <row r="61" customFormat="false" ht="12.75" hidden="false" customHeight="false" outlineLevel="0" collapsed="false">
      <c r="A61" s="0" t="s">
        <v>5893</v>
      </c>
      <c r="B61" s="0" t="n">
        <v>2000</v>
      </c>
      <c r="C61" s="0" t="n">
        <v>18.63</v>
      </c>
      <c r="D61" s="0" t="n">
        <v>20.03</v>
      </c>
      <c r="E61" s="0" t="n">
        <v>0</v>
      </c>
      <c r="F61" s="0" t="n">
        <v>0</v>
      </c>
      <c r="G61" s="0" t="n">
        <v>-0.61</v>
      </c>
      <c r="H61" s="0" t="n">
        <v>0.79</v>
      </c>
      <c r="I61" s="0" t="n">
        <f aca="false">+G61-H61</f>
        <v>-1.4</v>
      </c>
      <c r="J61" s="0" t="n">
        <f aca="false">D61</f>
        <v>20.03</v>
      </c>
      <c r="K61" s="0" t="n">
        <f aca="false">C61</f>
        <v>18.63</v>
      </c>
    </row>
    <row r="62" customFormat="false" ht="12.75" hidden="false" customHeight="false" outlineLevel="0" collapsed="false">
      <c r="A62" s="0" t="s">
        <v>5894</v>
      </c>
      <c r="B62" s="0" t="n">
        <v>2000</v>
      </c>
      <c r="C62" s="0" t="n">
        <v>18.63</v>
      </c>
      <c r="D62" s="0" t="n">
        <v>20.03</v>
      </c>
      <c r="E62" s="0" t="n">
        <v>0</v>
      </c>
      <c r="F62" s="0" t="n">
        <v>0</v>
      </c>
      <c r="G62" s="0" t="n">
        <v>-0.61</v>
      </c>
      <c r="H62" s="0" t="n">
        <v>0.79</v>
      </c>
      <c r="I62" s="0" t="n">
        <f aca="false">+G62-H62</f>
        <v>-1.4</v>
      </c>
      <c r="J62" s="0" t="n">
        <f aca="false">D62</f>
        <v>20.03</v>
      </c>
      <c r="K62" s="0" t="n">
        <f aca="false">C62</f>
        <v>18.63</v>
      </c>
    </row>
    <row r="63" customFormat="false" ht="12.75" hidden="false" customHeight="false" outlineLevel="0" collapsed="false">
      <c r="A63" s="0" t="s">
        <v>5895</v>
      </c>
      <c r="B63" s="0" t="n">
        <v>2000</v>
      </c>
      <c r="C63" s="0" t="n">
        <v>18.63</v>
      </c>
      <c r="D63" s="0" t="n">
        <v>20.03</v>
      </c>
      <c r="E63" s="0" t="n">
        <v>0</v>
      </c>
      <c r="F63" s="0" t="n">
        <v>0</v>
      </c>
      <c r="G63" s="0" t="n">
        <v>-0.61</v>
      </c>
      <c r="H63" s="0" t="n">
        <v>0.79</v>
      </c>
      <c r="I63" s="0" t="n">
        <f aca="false">+G63-H63</f>
        <v>-1.4</v>
      </c>
      <c r="J63" s="0" t="n">
        <f aca="false">D63</f>
        <v>20.03</v>
      </c>
      <c r="K63" s="0" t="n">
        <f aca="false">C63</f>
        <v>18.63</v>
      </c>
    </row>
    <row r="64" customFormat="false" ht="12.75" hidden="false" customHeight="false" outlineLevel="0" collapsed="false">
      <c r="A64" s="0" t="s">
        <v>5896</v>
      </c>
      <c r="B64" s="0" t="n">
        <v>2000</v>
      </c>
      <c r="C64" s="0" t="n">
        <v>34.19</v>
      </c>
      <c r="D64" s="0" t="n">
        <v>36.77</v>
      </c>
      <c r="E64" s="0" t="n">
        <v>0</v>
      </c>
      <c r="F64" s="0" t="n">
        <v>0</v>
      </c>
      <c r="G64" s="0" t="n">
        <v>-1.13</v>
      </c>
      <c r="H64" s="0" t="n">
        <v>1.45</v>
      </c>
      <c r="I64" s="0" t="n">
        <f aca="false">+G64-H64</f>
        <v>-2.58</v>
      </c>
      <c r="J64" s="0" t="n">
        <f aca="false">D64</f>
        <v>36.77</v>
      </c>
      <c r="K64" s="0" t="n">
        <f aca="false">C64</f>
        <v>34.19</v>
      </c>
    </row>
    <row r="65" customFormat="false" ht="12.75" hidden="false" customHeight="false" outlineLevel="0" collapsed="false">
      <c r="A65" s="0" t="s">
        <v>5897</v>
      </c>
      <c r="B65" s="0" t="n">
        <v>2000</v>
      </c>
      <c r="C65" s="0" t="n">
        <v>30.47</v>
      </c>
      <c r="D65" s="0" t="n">
        <v>32.77</v>
      </c>
      <c r="E65" s="0" t="n">
        <v>0</v>
      </c>
      <c r="F65" s="0" t="n">
        <v>0</v>
      </c>
      <c r="G65" s="0" t="n">
        <v>-1.01</v>
      </c>
      <c r="H65" s="0" t="n">
        <v>1.29</v>
      </c>
      <c r="I65" s="0" t="n">
        <f aca="false">+G65-H65</f>
        <v>-2.3</v>
      </c>
      <c r="J65" s="0" t="n">
        <f aca="false">D65</f>
        <v>32.77</v>
      </c>
      <c r="K65" s="0" t="n">
        <f aca="false">C65</f>
        <v>30.47</v>
      </c>
    </row>
    <row r="66" customFormat="false" ht="12.75" hidden="false" customHeight="false" outlineLevel="0" collapsed="false">
      <c r="A66" s="0" t="s">
        <v>5898</v>
      </c>
      <c r="B66" s="0" t="n">
        <v>2000</v>
      </c>
      <c r="C66" s="0" t="n">
        <v>13.86</v>
      </c>
      <c r="D66" s="0" t="n">
        <v>15.02</v>
      </c>
      <c r="E66" s="0" t="n">
        <v>0</v>
      </c>
      <c r="F66" s="0" t="n">
        <v>0</v>
      </c>
      <c r="G66" s="0" t="n">
        <v>-0.36</v>
      </c>
      <c r="H66" s="0" t="n">
        <v>0.8</v>
      </c>
      <c r="I66" s="0" t="n">
        <f aca="false">+G66-H66</f>
        <v>-1.16</v>
      </c>
      <c r="J66" s="0" t="n">
        <f aca="false">D66</f>
        <v>15.02</v>
      </c>
      <c r="K66" s="0" t="n">
        <f aca="false">C66</f>
        <v>13.86</v>
      </c>
    </row>
    <row r="67" customFormat="false" ht="12.75" hidden="false" customHeight="false" outlineLevel="0" collapsed="false">
      <c r="A67" s="0" t="s">
        <v>5899</v>
      </c>
      <c r="B67" s="0" t="n">
        <v>2000</v>
      </c>
      <c r="C67" s="0" t="n">
        <v>15.28</v>
      </c>
      <c r="D67" s="0" t="n">
        <v>16.56</v>
      </c>
      <c r="E67" s="0" t="n">
        <v>0</v>
      </c>
      <c r="F67" s="0" t="n">
        <v>0</v>
      </c>
      <c r="G67" s="0" t="n">
        <v>-0.4</v>
      </c>
      <c r="H67" s="0" t="n">
        <v>0.88</v>
      </c>
      <c r="I67" s="0" t="n">
        <f aca="false">+G67-H67</f>
        <v>-1.28</v>
      </c>
      <c r="J67" s="0" t="n">
        <f aca="false">D67</f>
        <v>16.56</v>
      </c>
      <c r="K67" s="0" t="n">
        <f aca="false">C67</f>
        <v>15.28</v>
      </c>
    </row>
    <row r="68" customFormat="false" ht="12.75" hidden="false" customHeight="false" outlineLevel="0" collapsed="false">
      <c r="A68" s="0" t="s">
        <v>5900</v>
      </c>
      <c r="B68" s="0" t="n">
        <v>2000</v>
      </c>
      <c r="C68" s="0" t="n">
        <v>15.06</v>
      </c>
      <c r="D68" s="0" t="n">
        <v>16.32</v>
      </c>
      <c r="E68" s="0" t="n">
        <v>0</v>
      </c>
      <c r="F68" s="0" t="n">
        <v>0</v>
      </c>
      <c r="G68" s="0" t="n">
        <v>-0.39</v>
      </c>
      <c r="H68" s="0" t="n">
        <v>0.87</v>
      </c>
      <c r="I68" s="0" t="n">
        <f aca="false">+G68-H68</f>
        <v>-1.26</v>
      </c>
      <c r="J68" s="0" t="n">
        <f aca="false">D68</f>
        <v>16.32</v>
      </c>
      <c r="K68" s="0" t="n">
        <f aca="false">C68</f>
        <v>15.06</v>
      </c>
    </row>
    <row r="69" customFormat="false" ht="12.75" hidden="false" customHeight="false" outlineLevel="0" collapsed="false">
      <c r="A69" s="0" t="s">
        <v>5901</v>
      </c>
      <c r="B69" s="0" t="n">
        <v>2000</v>
      </c>
      <c r="C69" s="0" t="n">
        <v>14.79</v>
      </c>
      <c r="D69" s="0" t="n">
        <v>16.02</v>
      </c>
      <c r="E69" s="0" t="n">
        <v>0</v>
      </c>
      <c r="F69" s="0" t="n">
        <v>0</v>
      </c>
      <c r="G69" s="0" t="n">
        <v>-0.38</v>
      </c>
      <c r="H69" s="0" t="n">
        <v>0.85</v>
      </c>
      <c r="I69" s="0" t="n">
        <f aca="false">+G69-H69</f>
        <v>-1.23</v>
      </c>
      <c r="J69" s="0" t="n">
        <f aca="false">D69</f>
        <v>16.02</v>
      </c>
      <c r="K69" s="0" t="n">
        <f aca="false">C69</f>
        <v>14.79</v>
      </c>
    </row>
    <row r="70" customFormat="false" ht="12.75" hidden="false" customHeight="false" outlineLevel="0" collapsed="false">
      <c r="A70" s="0" t="s">
        <v>5902</v>
      </c>
      <c r="B70" s="0" t="n">
        <v>2000</v>
      </c>
      <c r="C70" s="0" t="n">
        <v>15.28</v>
      </c>
      <c r="D70" s="0" t="n">
        <v>16.56</v>
      </c>
      <c r="E70" s="0" t="n">
        <v>0</v>
      </c>
      <c r="F70" s="0" t="n">
        <v>0</v>
      </c>
      <c r="G70" s="0" t="n">
        <v>-0.4</v>
      </c>
      <c r="H70" s="0" t="n">
        <v>0.88</v>
      </c>
      <c r="I70" s="0" t="n">
        <f aca="false">+G70-H70</f>
        <v>-1.28</v>
      </c>
      <c r="J70" s="0" t="n">
        <f aca="false">D70</f>
        <v>16.56</v>
      </c>
      <c r="K70" s="0" t="n">
        <f aca="false">C70</f>
        <v>15.28</v>
      </c>
    </row>
    <row r="71" customFormat="false" ht="12.75" hidden="false" customHeight="false" outlineLevel="0" collapsed="false">
      <c r="A71" s="0" t="s">
        <v>5903</v>
      </c>
      <c r="B71" s="0" t="n">
        <v>2000</v>
      </c>
      <c r="C71" s="0" t="n">
        <v>15.71</v>
      </c>
      <c r="D71" s="0" t="n">
        <v>17.02</v>
      </c>
      <c r="E71" s="0" t="n">
        <v>0</v>
      </c>
      <c r="F71" s="0" t="n">
        <v>0</v>
      </c>
      <c r="G71" s="0" t="n">
        <v>-0.41</v>
      </c>
      <c r="H71" s="0" t="n">
        <v>0.9</v>
      </c>
      <c r="I71" s="0" t="n">
        <f aca="false">+G71-H71</f>
        <v>-1.31</v>
      </c>
      <c r="J71" s="0" t="n">
        <f aca="false">D71</f>
        <v>17.02</v>
      </c>
      <c r="K71" s="0" t="n">
        <f aca="false">C71</f>
        <v>15.71</v>
      </c>
    </row>
    <row r="72" customFormat="false" ht="12.75" hidden="false" customHeight="false" outlineLevel="0" collapsed="false">
      <c r="A72" s="0" t="s">
        <v>5904</v>
      </c>
      <c r="B72" s="0" t="n">
        <v>2000</v>
      </c>
      <c r="C72" s="0" t="n">
        <v>28.37</v>
      </c>
      <c r="D72" s="0" t="n">
        <v>30.76</v>
      </c>
      <c r="E72" s="0" t="n">
        <v>0</v>
      </c>
      <c r="F72" s="0" t="n">
        <v>0</v>
      </c>
      <c r="G72" s="0" t="n">
        <v>-0.76</v>
      </c>
      <c r="H72" s="0" t="n">
        <v>1.63</v>
      </c>
      <c r="I72" s="0" t="n">
        <f aca="false">+G72-H72</f>
        <v>-2.39</v>
      </c>
      <c r="J72" s="0" t="n">
        <f aca="false">D72</f>
        <v>30.76</v>
      </c>
      <c r="K72" s="0" t="n">
        <f aca="false">C72</f>
        <v>28.37</v>
      </c>
    </row>
    <row r="73" customFormat="false" ht="12.75" hidden="false" customHeight="false" outlineLevel="0" collapsed="false">
      <c r="A73" s="0" t="s">
        <v>5905</v>
      </c>
      <c r="B73" s="0" t="n">
        <v>2000</v>
      </c>
      <c r="C73" s="0" t="n">
        <v>26.04</v>
      </c>
      <c r="D73" s="0" t="n">
        <v>28.23</v>
      </c>
      <c r="E73" s="0" t="n">
        <v>0</v>
      </c>
      <c r="F73" s="0" t="n">
        <v>0</v>
      </c>
      <c r="G73" s="0" t="n">
        <v>-0.69</v>
      </c>
      <c r="H73" s="0" t="n">
        <v>1.5</v>
      </c>
      <c r="I73" s="0" t="n">
        <f aca="false">+G73-H73</f>
        <v>-2.19</v>
      </c>
      <c r="J73" s="0" t="n">
        <f aca="false">D73</f>
        <v>28.23</v>
      </c>
      <c r="K73" s="0" t="n">
        <f aca="false">C73</f>
        <v>26.04</v>
      </c>
    </row>
    <row r="74" customFormat="false" ht="12.75" hidden="false" customHeight="false" outlineLevel="0" collapsed="false">
      <c r="A74" s="0" t="s">
        <v>5906</v>
      </c>
      <c r="B74" s="0" t="n">
        <v>2000</v>
      </c>
      <c r="C74" s="0" t="n">
        <v>19.26</v>
      </c>
      <c r="D74" s="0" t="n">
        <v>20.79</v>
      </c>
      <c r="E74" s="0" t="n">
        <v>0</v>
      </c>
      <c r="F74" s="0" t="n">
        <v>0</v>
      </c>
      <c r="G74" s="0" t="n">
        <v>-0.41</v>
      </c>
      <c r="H74" s="0" t="n">
        <v>1.12</v>
      </c>
      <c r="I74" s="0" t="n">
        <f aca="false">+G74-H74</f>
        <v>-1.53</v>
      </c>
      <c r="J74" s="0" t="n">
        <f aca="false">D74</f>
        <v>20.79</v>
      </c>
      <c r="K74" s="0" t="n">
        <f aca="false">C74</f>
        <v>19.26</v>
      </c>
    </row>
    <row r="75" customFormat="false" ht="12.75" hidden="false" customHeight="false" outlineLevel="0" collapsed="false">
      <c r="A75" s="0" t="s">
        <v>5907</v>
      </c>
      <c r="B75" s="0" t="n">
        <v>2000</v>
      </c>
      <c r="C75" s="0" t="n">
        <v>17.58</v>
      </c>
      <c r="D75" s="0" t="n">
        <v>18.98</v>
      </c>
      <c r="E75" s="0" t="n">
        <v>0</v>
      </c>
      <c r="F75" s="0" t="n">
        <v>0</v>
      </c>
      <c r="G75" s="0" t="n">
        <v>-0.37</v>
      </c>
      <c r="H75" s="0" t="n">
        <v>1.03</v>
      </c>
      <c r="I75" s="0" t="n">
        <f aca="false">+G75-H75</f>
        <v>-1.4</v>
      </c>
      <c r="J75" s="0" t="n">
        <f aca="false">D75</f>
        <v>18.98</v>
      </c>
      <c r="K75" s="0" t="n">
        <f aca="false">C75</f>
        <v>17.58</v>
      </c>
    </row>
    <row r="76" customFormat="false" ht="12.75" hidden="false" customHeight="false" outlineLevel="0" collapsed="false">
      <c r="A76" s="0" t="s">
        <v>5908</v>
      </c>
      <c r="B76" s="0" t="n">
        <v>2000</v>
      </c>
      <c r="C76" s="0" t="n">
        <v>15.67</v>
      </c>
      <c r="D76" s="0" t="n">
        <v>16.92</v>
      </c>
      <c r="E76" s="0" t="n">
        <v>0</v>
      </c>
      <c r="F76" s="0" t="n">
        <v>0</v>
      </c>
      <c r="G76" s="0" t="n">
        <v>-0.33</v>
      </c>
      <c r="H76" s="0" t="n">
        <v>0.92</v>
      </c>
      <c r="I76" s="0" t="n">
        <f aca="false">+G76-H76</f>
        <v>-1.25</v>
      </c>
      <c r="J76" s="0" t="n">
        <f aca="false">D76</f>
        <v>16.92</v>
      </c>
      <c r="K76" s="0" t="n">
        <f aca="false">C76</f>
        <v>15.67</v>
      </c>
    </row>
    <row r="77" customFormat="false" ht="12.75" hidden="false" customHeight="false" outlineLevel="0" collapsed="false">
      <c r="A77" s="0" t="s">
        <v>5909</v>
      </c>
      <c r="B77" s="0" t="n">
        <v>2000</v>
      </c>
      <c r="C77" s="0" t="n">
        <v>15.67</v>
      </c>
      <c r="D77" s="0" t="n">
        <v>16.92</v>
      </c>
      <c r="E77" s="0" t="n">
        <v>0</v>
      </c>
      <c r="F77" s="0" t="n">
        <v>0</v>
      </c>
      <c r="G77" s="0" t="n">
        <v>-0.33</v>
      </c>
      <c r="H77" s="0" t="n">
        <v>0.92</v>
      </c>
      <c r="I77" s="0" t="n">
        <f aca="false">+G77-H77</f>
        <v>-1.25</v>
      </c>
      <c r="J77" s="0" t="n">
        <f aca="false">D77</f>
        <v>16.92</v>
      </c>
      <c r="K77" s="0" t="n">
        <f aca="false">C77</f>
        <v>15.67</v>
      </c>
    </row>
    <row r="78" customFormat="false" ht="12.75" hidden="false" customHeight="false" outlineLevel="0" collapsed="false">
      <c r="A78" s="0" t="s">
        <v>5910</v>
      </c>
      <c r="B78" s="0" t="n">
        <v>2000</v>
      </c>
      <c r="C78" s="0" t="n">
        <v>16.4</v>
      </c>
      <c r="D78" s="0" t="n">
        <v>17.7</v>
      </c>
      <c r="E78" s="0" t="n">
        <v>0</v>
      </c>
      <c r="F78" s="0" t="n">
        <v>0</v>
      </c>
      <c r="G78" s="0" t="n">
        <v>-0.34</v>
      </c>
      <c r="H78" s="0" t="n">
        <v>0.96</v>
      </c>
      <c r="I78" s="0" t="n">
        <f aca="false">+G78-H78</f>
        <v>-1.3</v>
      </c>
      <c r="J78" s="0" t="n">
        <f aca="false">D78</f>
        <v>17.7</v>
      </c>
      <c r="K78" s="0" t="n">
        <f aca="false">C78</f>
        <v>16.4</v>
      </c>
    </row>
    <row r="79" customFormat="false" ht="12.75" hidden="false" customHeight="false" outlineLevel="0" collapsed="false">
      <c r="A79" s="0" t="s">
        <v>5911</v>
      </c>
      <c r="B79" s="0" t="n">
        <v>2000</v>
      </c>
      <c r="C79" s="0" t="n">
        <v>23.53</v>
      </c>
      <c r="D79" s="0" t="n">
        <v>25.41</v>
      </c>
      <c r="E79" s="0" t="n">
        <v>0</v>
      </c>
      <c r="F79" s="0" t="n">
        <v>0</v>
      </c>
      <c r="G79" s="0" t="n">
        <v>-0.5</v>
      </c>
      <c r="H79" s="0" t="n">
        <v>1.38</v>
      </c>
      <c r="I79" s="0" t="n">
        <f aca="false">+G79-H79</f>
        <v>-1.88</v>
      </c>
      <c r="J79" s="0" t="n">
        <f aca="false">D79</f>
        <v>25.41</v>
      </c>
      <c r="K79" s="0" t="n">
        <f aca="false">C79</f>
        <v>23.53</v>
      </c>
    </row>
    <row r="80" customFormat="false" ht="12.75" hidden="false" customHeight="false" outlineLevel="0" collapsed="false">
      <c r="A80" s="0" t="s">
        <v>5912</v>
      </c>
      <c r="B80" s="0" t="n">
        <v>2000</v>
      </c>
      <c r="C80" s="0" t="n">
        <v>33.8</v>
      </c>
      <c r="D80" s="0" t="n">
        <v>36.51</v>
      </c>
      <c r="E80" s="0" t="n">
        <v>0</v>
      </c>
      <c r="F80" s="0" t="n">
        <v>0</v>
      </c>
      <c r="G80" s="0" t="n">
        <v>-0.73</v>
      </c>
      <c r="H80" s="0" t="n">
        <v>1.98</v>
      </c>
      <c r="I80" s="0" t="n">
        <f aca="false">+G80-H80</f>
        <v>-2.71</v>
      </c>
      <c r="J80" s="0" t="n">
        <f aca="false">D80</f>
        <v>36.51</v>
      </c>
      <c r="K80" s="0" t="n">
        <f aca="false">C80</f>
        <v>33.8</v>
      </c>
    </row>
    <row r="81" customFormat="false" ht="12.75" hidden="false" customHeight="false" outlineLevel="0" collapsed="false">
      <c r="A81" s="0" t="s">
        <v>5913</v>
      </c>
      <c r="B81" s="0" t="n">
        <v>2000</v>
      </c>
      <c r="C81" s="0" t="n">
        <v>23.53</v>
      </c>
      <c r="D81" s="0" t="n">
        <v>25.41</v>
      </c>
      <c r="E81" s="0" t="n">
        <v>0</v>
      </c>
      <c r="F81" s="0" t="n">
        <v>0</v>
      </c>
      <c r="G81" s="0" t="n">
        <v>-0.5</v>
      </c>
      <c r="H81" s="0" t="n">
        <v>1.38</v>
      </c>
      <c r="I81" s="0" t="n">
        <f aca="false">+G81-H81</f>
        <v>-1.88</v>
      </c>
      <c r="J81" s="0" t="n">
        <f aca="false">D81</f>
        <v>25.41</v>
      </c>
      <c r="K81" s="0" t="n">
        <f aca="false">C81</f>
        <v>23.53</v>
      </c>
    </row>
    <row r="82" customFormat="false" ht="12.75" hidden="false" customHeight="false" outlineLevel="0" collapsed="false">
      <c r="A82" s="0" t="s">
        <v>5914</v>
      </c>
      <c r="B82" s="0" t="n">
        <v>2000</v>
      </c>
      <c r="C82" s="0" t="n">
        <v>16.54</v>
      </c>
      <c r="D82" s="0" t="n">
        <v>17.8</v>
      </c>
      <c r="E82" s="0" t="n">
        <v>0</v>
      </c>
      <c r="F82" s="0" t="n">
        <v>0</v>
      </c>
      <c r="G82" s="0" t="n">
        <v>-0.39</v>
      </c>
      <c r="H82" s="0" t="n">
        <v>0.87</v>
      </c>
      <c r="I82" s="0" t="n">
        <f aca="false">+G82-H82</f>
        <v>-1.26</v>
      </c>
      <c r="J82" s="0" t="n">
        <f aca="false">D82</f>
        <v>17.8</v>
      </c>
      <c r="K82" s="0" t="n">
        <f aca="false">C82</f>
        <v>16.54</v>
      </c>
    </row>
    <row r="83" customFormat="false" ht="12.75" hidden="false" customHeight="false" outlineLevel="0" collapsed="false">
      <c r="A83" s="0" t="s">
        <v>5915</v>
      </c>
      <c r="B83" s="0" t="n">
        <v>2000</v>
      </c>
      <c r="C83" s="0" t="n">
        <v>15.6</v>
      </c>
      <c r="D83" s="0" t="n">
        <v>16.78</v>
      </c>
      <c r="E83" s="0" t="n">
        <v>0</v>
      </c>
      <c r="F83" s="0" t="n">
        <v>0</v>
      </c>
      <c r="G83" s="0" t="n">
        <v>-0.36</v>
      </c>
      <c r="H83" s="0" t="n">
        <v>0.82</v>
      </c>
      <c r="I83" s="0" t="n">
        <f aca="false">+G83-H83</f>
        <v>-1.18</v>
      </c>
      <c r="J83" s="0" t="n">
        <f aca="false">D83</f>
        <v>16.78</v>
      </c>
      <c r="K83" s="0" t="n">
        <f aca="false">C83</f>
        <v>15.6</v>
      </c>
    </row>
    <row r="84" customFormat="false" ht="12.75" hidden="false" customHeight="false" outlineLevel="0" collapsed="false">
      <c r="A84" s="0" t="s">
        <v>5916</v>
      </c>
      <c r="B84" s="0" t="n">
        <v>2000</v>
      </c>
      <c r="C84" s="0" t="n">
        <v>15.57</v>
      </c>
      <c r="D84" s="0" t="n">
        <v>16.75</v>
      </c>
      <c r="E84" s="0" t="n">
        <v>0</v>
      </c>
      <c r="F84" s="0" t="n">
        <v>0</v>
      </c>
      <c r="G84" s="0" t="n">
        <v>-0.36</v>
      </c>
      <c r="H84" s="0" t="n">
        <v>0.82</v>
      </c>
      <c r="I84" s="0" t="n">
        <f aca="false">+G84-H84</f>
        <v>-1.18</v>
      </c>
      <c r="J84" s="0" t="n">
        <f aca="false">D84</f>
        <v>16.75</v>
      </c>
      <c r="K84" s="0" t="n">
        <f aca="false">C84</f>
        <v>15.57</v>
      </c>
    </row>
    <row r="85" customFormat="false" ht="12.75" hidden="false" customHeight="false" outlineLevel="0" collapsed="false">
      <c r="A85" s="0" t="s">
        <v>5917</v>
      </c>
      <c r="B85" s="0" t="n">
        <v>2000</v>
      </c>
      <c r="C85" s="0" t="n">
        <v>14.92</v>
      </c>
      <c r="D85" s="0" t="n">
        <v>16.05</v>
      </c>
      <c r="E85" s="0" t="n">
        <v>0</v>
      </c>
      <c r="F85" s="0" t="n">
        <v>0</v>
      </c>
      <c r="G85" s="0" t="n">
        <v>-0.34</v>
      </c>
      <c r="H85" s="0" t="n">
        <v>0.79</v>
      </c>
      <c r="I85" s="0" t="n">
        <f aca="false">+G85-H85</f>
        <v>-1.13</v>
      </c>
      <c r="J85" s="0" t="n">
        <f aca="false">D85</f>
        <v>16.05</v>
      </c>
      <c r="K85" s="0" t="n">
        <f aca="false">C85</f>
        <v>14.92</v>
      </c>
    </row>
    <row r="86" customFormat="false" ht="12.75" hidden="false" customHeight="false" outlineLevel="0" collapsed="false">
      <c r="A86" s="0" t="s">
        <v>5918</v>
      </c>
      <c r="B86" s="0" t="n">
        <v>2000</v>
      </c>
      <c r="C86" s="0" t="n">
        <v>14.21</v>
      </c>
      <c r="D86" s="0" t="n">
        <v>15.29</v>
      </c>
      <c r="E86" s="0" t="n">
        <v>0</v>
      </c>
      <c r="F86" s="0" t="n">
        <v>0</v>
      </c>
      <c r="G86" s="0" t="n">
        <v>-0.33</v>
      </c>
      <c r="H86" s="0" t="n">
        <v>0.75</v>
      </c>
      <c r="I86" s="0" t="n">
        <f aca="false">+G86-H86</f>
        <v>-1.08</v>
      </c>
      <c r="J86" s="0" t="n">
        <f aca="false">D86</f>
        <v>15.29</v>
      </c>
      <c r="K86" s="0" t="n">
        <f aca="false">C86</f>
        <v>14.21</v>
      </c>
    </row>
    <row r="87" customFormat="false" ht="12.75" hidden="false" customHeight="false" outlineLevel="0" collapsed="false">
      <c r="A87" s="0" t="s">
        <v>5919</v>
      </c>
      <c r="B87" s="0" t="n">
        <v>2000</v>
      </c>
      <c r="C87" s="0" t="n">
        <v>17.03</v>
      </c>
      <c r="D87" s="0" t="n">
        <v>18.33</v>
      </c>
      <c r="E87" s="0" t="n">
        <v>0</v>
      </c>
      <c r="F87" s="0" t="n">
        <v>0</v>
      </c>
      <c r="G87" s="0" t="n">
        <v>-0.4</v>
      </c>
      <c r="H87" s="0" t="n">
        <v>0.9</v>
      </c>
      <c r="I87" s="0" t="n">
        <f aca="false">+G87-H87</f>
        <v>-1.3</v>
      </c>
      <c r="J87" s="0" t="n">
        <f aca="false">D87</f>
        <v>18.33</v>
      </c>
      <c r="K87" s="0" t="n">
        <f aca="false">C87</f>
        <v>17.03</v>
      </c>
    </row>
    <row r="88" customFormat="false" ht="12.75" hidden="false" customHeight="false" outlineLevel="0" collapsed="false">
      <c r="A88" s="0" t="s">
        <v>5920</v>
      </c>
      <c r="B88" s="0" t="n">
        <v>2000</v>
      </c>
      <c r="C88" s="0" t="n">
        <v>27.01</v>
      </c>
      <c r="D88" s="0" t="n">
        <v>29.07</v>
      </c>
      <c r="E88" s="0" t="n">
        <v>0</v>
      </c>
      <c r="F88" s="0" t="n">
        <v>0</v>
      </c>
      <c r="G88" s="0" t="n">
        <v>-0.64</v>
      </c>
      <c r="H88" s="0" t="n">
        <v>1.42</v>
      </c>
      <c r="I88" s="0" t="n">
        <f aca="false">+G88-H88</f>
        <v>-2.06</v>
      </c>
      <c r="J88" s="0" t="n">
        <f aca="false">D88</f>
        <v>29.07</v>
      </c>
      <c r="K88" s="0" t="n">
        <f aca="false">C88</f>
        <v>27.01</v>
      </c>
    </row>
    <row r="89" customFormat="false" ht="12.75" hidden="false" customHeight="false" outlineLevel="0" collapsed="false">
      <c r="A89" s="0" t="s">
        <v>5921</v>
      </c>
      <c r="B89" s="0" t="n">
        <v>2000</v>
      </c>
      <c r="C89" s="0" t="n">
        <v>21.53</v>
      </c>
      <c r="D89" s="0" t="n">
        <v>23.18</v>
      </c>
      <c r="E89" s="0" t="n">
        <v>0</v>
      </c>
      <c r="F89" s="0" t="n">
        <v>0</v>
      </c>
      <c r="G89" s="0" t="n">
        <v>-0.51</v>
      </c>
      <c r="H89" s="0" t="n">
        <v>1.14</v>
      </c>
      <c r="I89" s="0" t="n">
        <f aca="false">+G89-H89</f>
        <v>-1.65</v>
      </c>
      <c r="J89" s="0" t="n">
        <f aca="false">D89</f>
        <v>23.18</v>
      </c>
      <c r="K89" s="0" t="n">
        <f aca="false">C89</f>
        <v>21.53</v>
      </c>
    </row>
    <row r="90" customFormat="false" ht="12.75" hidden="false" customHeight="false" outlineLevel="0" collapsed="false">
      <c r="A90" s="0" t="s">
        <v>5922</v>
      </c>
      <c r="B90" s="0" t="n">
        <v>2000</v>
      </c>
      <c r="C90" s="0" t="n">
        <v>17.65</v>
      </c>
      <c r="D90" s="0" t="n">
        <v>19.07</v>
      </c>
      <c r="E90" s="0" t="n">
        <v>0</v>
      </c>
      <c r="F90" s="0" t="n">
        <v>0</v>
      </c>
      <c r="G90" s="0" t="n">
        <v>-0.54</v>
      </c>
      <c r="H90" s="0" t="n">
        <v>0.88</v>
      </c>
      <c r="I90" s="0" t="n">
        <f aca="false">+G90-H90</f>
        <v>-1.42</v>
      </c>
      <c r="J90" s="0" t="n">
        <f aca="false">D90</f>
        <v>19.07</v>
      </c>
      <c r="K90" s="0" t="n">
        <f aca="false">C90</f>
        <v>17.65</v>
      </c>
    </row>
    <row r="91" customFormat="false" ht="12.75" hidden="false" customHeight="false" outlineLevel="0" collapsed="false">
      <c r="A91" s="0" t="s">
        <v>5923</v>
      </c>
      <c r="B91" s="0" t="n">
        <v>2000</v>
      </c>
      <c r="C91" s="0" t="n">
        <v>16.5</v>
      </c>
      <c r="D91" s="0" t="n">
        <v>17.82</v>
      </c>
      <c r="E91" s="0" t="n">
        <v>0</v>
      </c>
      <c r="F91" s="0" t="n">
        <v>0</v>
      </c>
      <c r="G91" s="0" t="n">
        <v>-0.5</v>
      </c>
      <c r="H91" s="0" t="n">
        <v>0.82</v>
      </c>
      <c r="I91" s="0" t="n">
        <f aca="false">+G91-H91</f>
        <v>-1.32</v>
      </c>
      <c r="J91" s="0" t="n">
        <f aca="false">D91</f>
        <v>17.82</v>
      </c>
      <c r="K91" s="0" t="n">
        <f aca="false">C91</f>
        <v>16.5</v>
      </c>
    </row>
    <row r="92" customFormat="false" ht="12.75" hidden="false" customHeight="false" outlineLevel="0" collapsed="false">
      <c r="A92" s="0" t="s">
        <v>5924</v>
      </c>
      <c r="B92" s="0" t="n">
        <v>2000</v>
      </c>
      <c r="C92" s="0" t="n">
        <v>15.89</v>
      </c>
      <c r="D92" s="0" t="n">
        <v>17.16</v>
      </c>
      <c r="E92" s="0" t="n">
        <v>0</v>
      </c>
      <c r="F92" s="0" t="n">
        <v>0</v>
      </c>
      <c r="G92" s="0" t="n">
        <v>-0.48</v>
      </c>
      <c r="H92" s="0" t="n">
        <v>0.79</v>
      </c>
      <c r="I92" s="0" t="n">
        <f aca="false">+G92-H92</f>
        <v>-1.27</v>
      </c>
      <c r="J92" s="0" t="n">
        <f aca="false">D92</f>
        <v>17.16</v>
      </c>
      <c r="K92" s="0" t="n">
        <f aca="false">C92</f>
        <v>15.89</v>
      </c>
    </row>
    <row r="93" customFormat="false" ht="12.75" hidden="false" customHeight="false" outlineLevel="0" collapsed="false">
      <c r="A93" s="0" t="s">
        <v>5925</v>
      </c>
      <c r="B93" s="0" t="n">
        <v>2000</v>
      </c>
      <c r="C93" s="0" t="n">
        <v>15.89</v>
      </c>
      <c r="D93" s="0" t="n">
        <v>17.16</v>
      </c>
      <c r="E93" s="0" t="n">
        <v>0</v>
      </c>
      <c r="F93" s="0" t="n">
        <v>0</v>
      </c>
      <c r="G93" s="0" t="n">
        <v>-0.48</v>
      </c>
      <c r="H93" s="0" t="n">
        <v>0.79</v>
      </c>
      <c r="I93" s="0" t="n">
        <f aca="false">+G93-H93</f>
        <v>-1.27</v>
      </c>
      <c r="J93" s="0" t="n">
        <f aca="false">D93</f>
        <v>17.16</v>
      </c>
      <c r="K93" s="0" t="n">
        <f aca="false">C93</f>
        <v>15.89</v>
      </c>
    </row>
    <row r="94" customFormat="false" ht="12.75" hidden="false" customHeight="false" outlineLevel="0" collapsed="false">
      <c r="A94" s="0" t="s">
        <v>5926</v>
      </c>
      <c r="B94" s="0" t="n">
        <v>2000</v>
      </c>
      <c r="C94" s="0" t="n">
        <v>15.89</v>
      </c>
      <c r="D94" s="0" t="n">
        <v>17.16</v>
      </c>
      <c r="E94" s="0" t="n">
        <v>0</v>
      </c>
      <c r="F94" s="0" t="n">
        <v>0</v>
      </c>
      <c r="G94" s="0" t="n">
        <v>-0.48</v>
      </c>
      <c r="H94" s="0" t="n">
        <v>0.79</v>
      </c>
      <c r="I94" s="0" t="n">
        <f aca="false">+G94-H94</f>
        <v>-1.27</v>
      </c>
      <c r="J94" s="0" t="n">
        <f aca="false">D94</f>
        <v>17.16</v>
      </c>
      <c r="K94" s="0" t="n">
        <f aca="false">C94</f>
        <v>15.89</v>
      </c>
    </row>
    <row r="95" customFormat="false" ht="12.75" hidden="false" customHeight="false" outlineLevel="0" collapsed="false">
      <c r="A95" s="0" t="s">
        <v>5927</v>
      </c>
      <c r="B95" s="0" t="n">
        <v>2000</v>
      </c>
      <c r="C95" s="0" t="n">
        <v>16.5</v>
      </c>
      <c r="D95" s="0" t="n">
        <v>17.82</v>
      </c>
      <c r="E95" s="0" t="n">
        <v>0</v>
      </c>
      <c r="F95" s="0" t="n">
        <v>0</v>
      </c>
      <c r="G95" s="0" t="n">
        <v>-0.5</v>
      </c>
      <c r="H95" s="0" t="n">
        <v>0.82</v>
      </c>
      <c r="I95" s="0" t="n">
        <f aca="false">+G95-H95</f>
        <v>-1.32</v>
      </c>
      <c r="J95" s="0" t="n">
        <f aca="false">D95</f>
        <v>17.82</v>
      </c>
      <c r="K95" s="0" t="n">
        <f aca="false">C95</f>
        <v>16.5</v>
      </c>
    </row>
    <row r="96" customFormat="false" ht="12.75" hidden="false" customHeight="false" outlineLevel="0" collapsed="false">
      <c r="A96" s="0" t="s">
        <v>5928</v>
      </c>
      <c r="B96" s="0" t="n">
        <v>2000</v>
      </c>
      <c r="C96" s="0" t="n">
        <v>21.93</v>
      </c>
      <c r="D96" s="0" t="n">
        <v>23.7</v>
      </c>
      <c r="E96" s="0" t="n">
        <v>0</v>
      </c>
      <c r="F96" s="0" t="n">
        <v>0</v>
      </c>
      <c r="G96" s="0" t="n">
        <v>-0.67</v>
      </c>
      <c r="H96" s="0" t="n">
        <v>1.1</v>
      </c>
      <c r="I96" s="0" t="n">
        <f aca="false">+G96-H96</f>
        <v>-1.77</v>
      </c>
      <c r="J96" s="0" t="n">
        <f aca="false">D96</f>
        <v>23.7</v>
      </c>
      <c r="K96" s="0" t="n">
        <f aca="false">C96</f>
        <v>21.93</v>
      </c>
    </row>
    <row r="97" customFormat="false" ht="12.75" hidden="false" customHeight="false" outlineLevel="0" collapsed="false">
      <c r="A97" s="0" t="s">
        <v>5929</v>
      </c>
      <c r="B97" s="0" t="n">
        <v>2000</v>
      </c>
      <c r="C97" s="0" t="n">
        <v>20.77</v>
      </c>
      <c r="D97" s="0" t="n">
        <v>22.44</v>
      </c>
      <c r="E97" s="0" t="n">
        <v>0</v>
      </c>
      <c r="F97" s="0" t="n">
        <v>0</v>
      </c>
      <c r="G97" s="0" t="n">
        <v>-0.63</v>
      </c>
      <c r="H97" s="0" t="n">
        <v>1.04</v>
      </c>
      <c r="I97" s="0" t="n">
        <f aca="false">+G97-H97</f>
        <v>-1.67</v>
      </c>
      <c r="J97" s="0" t="n">
        <f aca="false">D97</f>
        <v>22.44</v>
      </c>
      <c r="K97" s="0" t="n">
        <f aca="false">C97</f>
        <v>20.77</v>
      </c>
    </row>
    <row r="98" customFormat="false" ht="12.75" hidden="false" customHeight="false" outlineLevel="0" collapsed="false">
      <c r="A98" s="0" t="s">
        <v>5930</v>
      </c>
      <c r="B98" s="0" t="n">
        <v>2000</v>
      </c>
      <c r="C98" s="0" t="n">
        <v>15.87</v>
      </c>
      <c r="D98" s="0" t="n">
        <v>17.14</v>
      </c>
      <c r="E98" s="0" t="n">
        <v>0</v>
      </c>
      <c r="F98" s="0" t="n">
        <v>0</v>
      </c>
      <c r="G98" s="0" t="n">
        <v>-0.48</v>
      </c>
      <c r="H98" s="0" t="n">
        <v>0.79</v>
      </c>
      <c r="I98" s="0" t="n">
        <f aca="false">+G98-H98</f>
        <v>-1.27</v>
      </c>
      <c r="J98" s="0" t="n">
        <f aca="false">D98</f>
        <v>17.14</v>
      </c>
      <c r="K98" s="0" t="n">
        <f aca="false">C98</f>
        <v>15.87</v>
      </c>
    </row>
    <row r="99" customFormat="false" ht="12.75" hidden="false" customHeight="false" outlineLevel="0" collapsed="false">
      <c r="A99" s="0" t="s">
        <v>5931</v>
      </c>
      <c r="B99" s="0" t="n">
        <v>2000</v>
      </c>
      <c r="C99" s="0" t="n">
        <v>19.64</v>
      </c>
      <c r="D99" s="0" t="n">
        <v>21.22</v>
      </c>
      <c r="E99" s="0" t="n">
        <v>0</v>
      </c>
      <c r="F99" s="0" t="n">
        <v>0</v>
      </c>
      <c r="G99" s="0" t="n">
        <v>-0.6</v>
      </c>
      <c r="H99" s="0" t="n">
        <v>0.98</v>
      </c>
      <c r="I99" s="0" t="n">
        <f aca="false">+G99-H99</f>
        <v>-1.58</v>
      </c>
      <c r="J99" s="0" t="n">
        <f aca="false">D99</f>
        <v>21.22</v>
      </c>
      <c r="K99" s="0" t="n">
        <f aca="false">C99</f>
        <v>19.64</v>
      </c>
    </row>
    <row r="100" customFormat="false" ht="12.75" hidden="false" customHeight="false" outlineLevel="0" collapsed="false">
      <c r="A100" s="0" t="s">
        <v>5932</v>
      </c>
      <c r="B100" s="0" t="n">
        <v>2000</v>
      </c>
      <c r="C100" s="0" t="n">
        <v>19.64</v>
      </c>
      <c r="D100" s="0" t="n">
        <v>21.22</v>
      </c>
      <c r="E100" s="0" t="n">
        <v>0</v>
      </c>
      <c r="F100" s="0" t="n">
        <v>0</v>
      </c>
      <c r="G100" s="0" t="n">
        <v>-0.6</v>
      </c>
      <c r="H100" s="0" t="n">
        <v>0.98</v>
      </c>
      <c r="I100" s="0" t="n">
        <f aca="false">+G100-H100</f>
        <v>-1.58</v>
      </c>
      <c r="J100" s="0" t="n">
        <f aca="false">D100</f>
        <v>21.22</v>
      </c>
      <c r="K100" s="0" t="n">
        <f aca="false">C100</f>
        <v>19.64</v>
      </c>
    </row>
    <row r="101" customFormat="false" ht="12.75" hidden="false" customHeight="false" outlineLevel="0" collapsed="false">
      <c r="A101" s="0" t="s">
        <v>5933</v>
      </c>
      <c r="B101" s="0" t="n">
        <v>2000</v>
      </c>
      <c r="C101" s="0" t="n">
        <v>19.64</v>
      </c>
      <c r="D101" s="0" t="n">
        <v>21.22</v>
      </c>
      <c r="E101" s="0" t="n">
        <v>0</v>
      </c>
      <c r="F101" s="0" t="n">
        <v>0</v>
      </c>
      <c r="G101" s="0" t="n">
        <v>-0.6</v>
      </c>
      <c r="H101" s="0" t="n">
        <v>0.98</v>
      </c>
      <c r="I101" s="0" t="n">
        <f aca="false">+G101-H101</f>
        <v>-1.58</v>
      </c>
      <c r="J101" s="0" t="n">
        <f aca="false">D101</f>
        <v>21.22</v>
      </c>
      <c r="K101" s="0" t="n">
        <f aca="false">C101</f>
        <v>19.64</v>
      </c>
    </row>
    <row r="102" customFormat="false" ht="12.75" hidden="false" customHeight="false" outlineLevel="0" collapsed="false">
      <c r="A102" s="0" t="s">
        <v>5934</v>
      </c>
      <c r="B102" s="0" t="n">
        <v>2000</v>
      </c>
      <c r="C102" s="0" t="n">
        <v>19.64</v>
      </c>
      <c r="D102" s="0" t="n">
        <v>21.22</v>
      </c>
      <c r="E102" s="0" t="n">
        <v>0</v>
      </c>
      <c r="F102" s="0" t="n">
        <v>0</v>
      </c>
      <c r="G102" s="0" t="n">
        <v>-0.6</v>
      </c>
      <c r="H102" s="0" t="n">
        <v>0.98</v>
      </c>
      <c r="I102" s="0" t="n">
        <f aca="false">+G102-H102</f>
        <v>-1.58</v>
      </c>
      <c r="J102" s="0" t="n">
        <f aca="false">D102</f>
        <v>21.22</v>
      </c>
      <c r="K102" s="0" t="n">
        <f aca="false">C102</f>
        <v>19.64</v>
      </c>
    </row>
    <row r="103" customFormat="false" ht="12.75" hidden="false" customHeight="false" outlineLevel="0" collapsed="false">
      <c r="A103" s="0" t="s">
        <v>5935</v>
      </c>
      <c r="B103" s="0" t="n">
        <v>2000</v>
      </c>
      <c r="C103" s="0" t="n">
        <v>18.09</v>
      </c>
      <c r="D103" s="0" t="n">
        <v>19.54</v>
      </c>
      <c r="E103" s="0" t="n">
        <v>0</v>
      </c>
      <c r="F103" s="0" t="n">
        <v>0</v>
      </c>
      <c r="G103" s="0" t="n">
        <v>-0.55</v>
      </c>
      <c r="H103" s="0" t="n">
        <v>0.9</v>
      </c>
      <c r="I103" s="0" t="n">
        <f aca="false">+G103-H103</f>
        <v>-1.45</v>
      </c>
      <c r="J103" s="0" t="n">
        <f aca="false">D103</f>
        <v>19.54</v>
      </c>
      <c r="K103" s="0" t="n">
        <f aca="false">C103</f>
        <v>18.09</v>
      </c>
    </row>
    <row r="104" customFormat="false" ht="12.75" hidden="false" customHeight="false" outlineLevel="0" collapsed="false">
      <c r="A104" s="0" t="s">
        <v>5936</v>
      </c>
      <c r="B104" s="0" t="n">
        <v>2000</v>
      </c>
      <c r="C104" s="0" t="n">
        <v>17.02</v>
      </c>
      <c r="D104" s="0" t="n">
        <v>18.38</v>
      </c>
      <c r="E104" s="0" t="n">
        <v>0</v>
      </c>
      <c r="F104" s="0" t="n">
        <v>0</v>
      </c>
      <c r="G104" s="0" t="n">
        <v>-0.51</v>
      </c>
      <c r="H104" s="0" t="n">
        <v>0.85</v>
      </c>
      <c r="I104" s="0" t="n">
        <f aca="false">+G104-H104</f>
        <v>-1.36</v>
      </c>
      <c r="J104" s="0" t="n">
        <f aca="false">D104</f>
        <v>18.38</v>
      </c>
      <c r="K104" s="0" t="n">
        <f aca="false">C104</f>
        <v>17.02</v>
      </c>
    </row>
    <row r="105" customFormat="false" ht="12.75" hidden="false" customHeight="false" outlineLevel="0" collapsed="false">
      <c r="A105" s="0" t="s">
        <v>5937</v>
      </c>
      <c r="B105" s="0" t="n">
        <v>2000</v>
      </c>
      <c r="C105" s="0" t="n">
        <v>17.93</v>
      </c>
      <c r="D105" s="0" t="n">
        <v>19.37</v>
      </c>
      <c r="E105" s="0" t="n">
        <v>0</v>
      </c>
      <c r="F105" s="0" t="n">
        <v>0</v>
      </c>
      <c r="G105" s="0" t="n">
        <v>-0.54</v>
      </c>
      <c r="H105" s="0" t="n">
        <v>0.9</v>
      </c>
      <c r="I105" s="0" t="n">
        <f aca="false">+G105-H105</f>
        <v>-1.44</v>
      </c>
      <c r="J105" s="0" t="n">
        <f aca="false">D105</f>
        <v>19.37</v>
      </c>
      <c r="K105" s="0" t="n">
        <f aca="false">C105</f>
        <v>17.93</v>
      </c>
    </row>
    <row r="106" customFormat="false" ht="12.75" hidden="false" customHeight="false" outlineLevel="0" collapsed="false">
      <c r="A106" s="0" t="s">
        <v>5938</v>
      </c>
      <c r="B106" s="0" t="n">
        <v>2000</v>
      </c>
      <c r="C106" s="0" t="n">
        <v>19.64</v>
      </c>
      <c r="D106" s="0" t="n">
        <v>21.22</v>
      </c>
      <c r="E106" s="0" t="n">
        <v>0</v>
      </c>
      <c r="F106" s="0" t="n">
        <v>0</v>
      </c>
      <c r="G106" s="0" t="n">
        <v>-0.6</v>
      </c>
      <c r="H106" s="0" t="n">
        <v>0.98</v>
      </c>
      <c r="I106" s="0" t="n">
        <f aca="false">+G106-H106</f>
        <v>-1.58</v>
      </c>
      <c r="J106" s="0" t="n">
        <f aca="false">D106</f>
        <v>21.22</v>
      </c>
      <c r="K106" s="0" t="n">
        <f aca="false">C106</f>
        <v>19.64</v>
      </c>
    </row>
    <row r="107" customFormat="false" ht="12.75" hidden="false" customHeight="false" outlineLevel="0" collapsed="false">
      <c r="A107" s="0" t="s">
        <v>5939</v>
      </c>
      <c r="B107" s="0" t="n">
        <v>2000</v>
      </c>
      <c r="C107" s="0" t="n">
        <v>24.99</v>
      </c>
      <c r="D107" s="0" t="n">
        <v>27</v>
      </c>
      <c r="E107" s="0" t="n">
        <v>0</v>
      </c>
      <c r="F107" s="0" t="n">
        <v>0</v>
      </c>
      <c r="G107" s="0" t="n">
        <v>-0.76</v>
      </c>
      <c r="H107" s="0" t="n">
        <v>1.25</v>
      </c>
      <c r="I107" s="0" t="n">
        <f aca="false">+G107-H107</f>
        <v>-2.01</v>
      </c>
      <c r="J107" s="0" t="n">
        <f aca="false">D107</f>
        <v>27</v>
      </c>
      <c r="K107" s="0" t="n">
        <f aca="false">C107</f>
        <v>24.99</v>
      </c>
    </row>
    <row r="108" customFormat="false" ht="12.75" hidden="false" customHeight="false" outlineLevel="0" collapsed="false">
      <c r="A108" s="0" t="s">
        <v>5940</v>
      </c>
      <c r="B108" s="0" t="n">
        <v>2000</v>
      </c>
      <c r="C108" s="0" t="n">
        <v>25.06</v>
      </c>
      <c r="D108" s="0" t="n">
        <v>27.08</v>
      </c>
      <c r="E108" s="0" t="n">
        <v>0</v>
      </c>
      <c r="F108" s="0" t="n">
        <v>0</v>
      </c>
      <c r="G108" s="0" t="n">
        <v>-0.77</v>
      </c>
      <c r="H108" s="0" t="n">
        <v>1.25</v>
      </c>
      <c r="I108" s="0" t="n">
        <f aca="false">+G108-H108</f>
        <v>-2.02</v>
      </c>
      <c r="J108" s="0" t="n">
        <f aca="false">D108</f>
        <v>27.08</v>
      </c>
      <c r="K108" s="0" t="n">
        <f aca="false">C108</f>
        <v>25.06</v>
      </c>
    </row>
    <row r="109" customFormat="false" ht="12.75" hidden="false" customHeight="false" outlineLevel="0" collapsed="false">
      <c r="A109" s="0" t="s">
        <v>5941</v>
      </c>
      <c r="B109" s="0" t="n">
        <v>2000</v>
      </c>
      <c r="C109" s="0" t="n">
        <v>24.4</v>
      </c>
      <c r="D109" s="0" t="n">
        <v>26.37</v>
      </c>
      <c r="E109" s="0" t="n">
        <v>0</v>
      </c>
      <c r="F109" s="0" t="n">
        <v>0</v>
      </c>
      <c r="G109" s="0" t="n">
        <v>-0.75</v>
      </c>
      <c r="H109" s="0" t="n">
        <v>1.22</v>
      </c>
      <c r="I109" s="0" t="n">
        <f aca="false">+G109-H109</f>
        <v>-1.97</v>
      </c>
      <c r="J109" s="0" t="n">
        <f aca="false">D109</f>
        <v>26.37</v>
      </c>
      <c r="K109" s="0" t="n">
        <f aca="false">C109</f>
        <v>24.4</v>
      </c>
    </row>
    <row r="110" customFormat="false" ht="12.75" hidden="false" customHeight="false" outlineLevel="0" collapsed="false">
      <c r="A110" s="0" t="s">
        <v>5942</v>
      </c>
      <c r="B110" s="0" t="n">
        <v>2000</v>
      </c>
      <c r="C110" s="0" t="n">
        <v>20.68</v>
      </c>
      <c r="D110" s="0" t="n">
        <v>22.34</v>
      </c>
      <c r="E110" s="0" t="n">
        <v>0</v>
      </c>
      <c r="F110" s="0" t="n">
        <v>0</v>
      </c>
      <c r="G110" s="0" t="n">
        <v>-0.63</v>
      </c>
      <c r="H110" s="0" t="n">
        <v>1.03</v>
      </c>
      <c r="I110" s="0" t="n">
        <f aca="false">+G110-H110</f>
        <v>-1.66</v>
      </c>
      <c r="J110" s="0" t="n">
        <f aca="false">D110</f>
        <v>22.34</v>
      </c>
      <c r="K110" s="0" t="n">
        <f aca="false">C110</f>
        <v>20.68</v>
      </c>
    </row>
    <row r="111" customFormat="false" ht="12.75" hidden="false" customHeight="false" outlineLevel="0" collapsed="false">
      <c r="A111" s="0" t="s">
        <v>5943</v>
      </c>
      <c r="B111" s="0" t="n">
        <v>2000</v>
      </c>
      <c r="C111" s="0" t="n">
        <v>17.65</v>
      </c>
      <c r="D111" s="0" t="n">
        <v>19.07</v>
      </c>
      <c r="E111" s="0" t="n">
        <v>0</v>
      </c>
      <c r="F111" s="0" t="n">
        <v>0</v>
      </c>
      <c r="G111" s="0" t="n">
        <v>-0.54</v>
      </c>
      <c r="H111" s="0" t="n">
        <v>0.88</v>
      </c>
      <c r="I111" s="0" t="n">
        <f aca="false">+G111-H111</f>
        <v>-1.42</v>
      </c>
      <c r="J111" s="0" t="n">
        <f aca="false">D111</f>
        <v>19.07</v>
      </c>
      <c r="K111" s="0" t="n">
        <f aca="false">C111</f>
        <v>17.65</v>
      </c>
    </row>
    <row r="112" customFormat="false" ht="12.75" hidden="false" customHeight="false" outlineLevel="0" collapsed="false">
      <c r="A112" s="0" t="s">
        <v>5944</v>
      </c>
      <c r="B112" s="0" t="n">
        <v>2000</v>
      </c>
      <c r="C112" s="0" t="n">
        <v>17.65</v>
      </c>
      <c r="D112" s="0" t="n">
        <v>19.07</v>
      </c>
      <c r="E112" s="0" t="n">
        <v>0</v>
      </c>
      <c r="F112" s="0" t="n">
        <v>0</v>
      </c>
      <c r="G112" s="0" t="n">
        <v>-0.54</v>
      </c>
      <c r="H112" s="0" t="n">
        <v>0.88</v>
      </c>
      <c r="I112" s="0" t="n">
        <f aca="false">+G112-H112</f>
        <v>-1.42</v>
      </c>
      <c r="J112" s="0" t="n">
        <f aca="false">D112</f>
        <v>19.07</v>
      </c>
      <c r="K112" s="0" t="n">
        <f aca="false">C112</f>
        <v>17.65</v>
      </c>
    </row>
    <row r="113" customFormat="false" ht="12.75" hidden="false" customHeight="false" outlineLevel="0" collapsed="false">
      <c r="A113" s="0" t="s">
        <v>5945</v>
      </c>
      <c r="B113" s="0" t="n">
        <v>2000</v>
      </c>
      <c r="C113" s="0" t="n">
        <v>17.65</v>
      </c>
      <c r="D113" s="0" t="n">
        <v>19.07</v>
      </c>
      <c r="E113" s="0" t="n">
        <v>0</v>
      </c>
      <c r="F113" s="0" t="n">
        <v>0</v>
      </c>
      <c r="G113" s="0" t="n">
        <v>-0.54</v>
      </c>
      <c r="H113" s="0" t="n">
        <v>0.88</v>
      </c>
      <c r="I113" s="0" t="n">
        <f aca="false">+G113-H113</f>
        <v>-1.42</v>
      </c>
      <c r="J113" s="0" t="n">
        <f aca="false">D113</f>
        <v>19.07</v>
      </c>
      <c r="K113" s="0" t="n">
        <f aca="false">C113</f>
        <v>17.65</v>
      </c>
    </row>
    <row r="114" customFormat="false" ht="12.75" hidden="false" customHeight="false" outlineLevel="0" collapsed="false">
      <c r="A114" s="0" t="s">
        <v>5946</v>
      </c>
      <c r="B114" s="0" t="n">
        <v>2000</v>
      </c>
      <c r="C114" s="0" t="n">
        <v>17.48</v>
      </c>
      <c r="D114" s="0" t="n">
        <v>18.92</v>
      </c>
      <c r="E114" s="0" t="n">
        <v>0</v>
      </c>
      <c r="F114" s="0" t="n">
        <v>0</v>
      </c>
      <c r="G114" s="0" t="n">
        <v>-0.52</v>
      </c>
      <c r="H114" s="0" t="n">
        <v>0.92</v>
      </c>
      <c r="I114" s="0" t="n">
        <f aca="false">+G114-H114</f>
        <v>-1.44</v>
      </c>
      <c r="J114" s="0" t="n">
        <f aca="false">D114</f>
        <v>18.92</v>
      </c>
      <c r="K114" s="0" t="n">
        <f aca="false">C114</f>
        <v>17.48</v>
      </c>
    </row>
    <row r="115" customFormat="false" ht="12.75" hidden="false" customHeight="false" outlineLevel="0" collapsed="false">
      <c r="A115" s="0" t="s">
        <v>5947</v>
      </c>
      <c r="B115" s="0" t="n">
        <v>2000</v>
      </c>
      <c r="C115" s="0" t="n">
        <v>15.99</v>
      </c>
      <c r="D115" s="0" t="n">
        <v>17.31</v>
      </c>
      <c r="E115" s="0" t="n">
        <v>0</v>
      </c>
      <c r="F115" s="0" t="n">
        <v>0</v>
      </c>
      <c r="G115" s="0" t="n">
        <v>-0.48</v>
      </c>
      <c r="H115" s="0" t="n">
        <v>0.84</v>
      </c>
      <c r="I115" s="0" t="n">
        <f aca="false">+G115-H115</f>
        <v>-1.32</v>
      </c>
      <c r="J115" s="0" t="n">
        <f aca="false">D115</f>
        <v>17.31</v>
      </c>
      <c r="K115" s="0" t="n">
        <f aca="false">C115</f>
        <v>15.99</v>
      </c>
    </row>
    <row r="116" customFormat="false" ht="12.75" hidden="false" customHeight="false" outlineLevel="0" collapsed="false">
      <c r="A116" s="0" t="s">
        <v>5948</v>
      </c>
      <c r="B116" s="0" t="n">
        <v>2000</v>
      </c>
      <c r="C116" s="0" t="n">
        <v>15.54</v>
      </c>
      <c r="D116" s="0" t="n">
        <v>16.82</v>
      </c>
      <c r="E116" s="0" t="n">
        <v>0</v>
      </c>
      <c r="F116" s="0" t="n">
        <v>0</v>
      </c>
      <c r="G116" s="0" t="n">
        <v>-0.46</v>
      </c>
      <c r="H116" s="0" t="n">
        <v>0.82</v>
      </c>
      <c r="I116" s="0" t="n">
        <f aca="false">+G116-H116</f>
        <v>-1.28</v>
      </c>
      <c r="J116" s="0" t="n">
        <f aca="false">D116</f>
        <v>16.82</v>
      </c>
      <c r="K116" s="0" t="n">
        <f aca="false">C116</f>
        <v>15.54</v>
      </c>
    </row>
    <row r="117" customFormat="false" ht="12.75" hidden="false" customHeight="false" outlineLevel="0" collapsed="false">
      <c r="A117" s="0" t="s">
        <v>5949</v>
      </c>
      <c r="B117" s="0" t="n">
        <v>2000</v>
      </c>
      <c r="C117" s="0" t="n">
        <v>15.54</v>
      </c>
      <c r="D117" s="0" t="n">
        <v>16.82</v>
      </c>
      <c r="E117" s="0" t="n">
        <v>0</v>
      </c>
      <c r="F117" s="0" t="n">
        <v>0</v>
      </c>
      <c r="G117" s="0" t="n">
        <v>-0.46</v>
      </c>
      <c r="H117" s="0" t="n">
        <v>0.82</v>
      </c>
      <c r="I117" s="0" t="n">
        <f aca="false">+G117-H117</f>
        <v>-1.28</v>
      </c>
      <c r="J117" s="0" t="n">
        <f aca="false">D117</f>
        <v>16.82</v>
      </c>
      <c r="K117" s="0" t="n">
        <f aca="false">C117</f>
        <v>15.54</v>
      </c>
    </row>
    <row r="118" customFormat="false" ht="12.75" hidden="false" customHeight="false" outlineLevel="0" collapsed="false">
      <c r="A118" s="0" t="s">
        <v>5950</v>
      </c>
      <c r="B118" s="0" t="n">
        <v>2000</v>
      </c>
      <c r="C118" s="0" t="n">
        <v>15.54</v>
      </c>
      <c r="D118" s="0" t="n">
        <v>16.82</v>
      </c>
      <c r="E118" s="0" t="n">
        <v>0</v>
      </c>
      <c r="F118" s="0" t="n">
        <v>0</v>
      </c>
      <c r="G118" s="0" t="n">
        <v>-0.46</v>
      </c>
      <c r="H118" s="0" t="n">
        <v>0.82</v>
      </c>
      <c r="I118" s="0" t="n">
        <f aca="false">+G118-H118</f>
        <v>-1.28</v>
      </c>
      <c r="J118" s="0" t="n">
        <f aca="false">D118</f>
        <v>16.82</v>
      </c>
      <c r="K118" s="0" t="n">
        <f aca="false">C118</f>
        <v>15.54</v>
      </c>
    </row>
    <row r="119" customFormat="false" ht="12.75" hidden="false" customHeight="false" outlineLevel="0" collapsed="false">
      <c r="A119" s="0" t="s">
        <v>5951</v>
      </c>
      <c r="B119" s="0" t="n">
        <v>2000</v>
      </c>
      <c r="C119" s="0" t="n">
        <v>15.54</v>
      </c>
      <c r="D119" s="0" t="n">
        <v>16.82</v>
      </c>
      <c r="E119" s="0" t="n">
        <v>0</v>
      </c>
      <c r="F119" s="0" t="n">
        <v>0</v>
      </c>
      <c r="G119" s="0" t="n">
        <v>-0.46</v>
      </c>
      <c r="H119" s="0" t="n">
        <v>0.82</v>
      </c>
      <c r="I119" s="0" t="n">
        <f aca="false">+G119-H119</f>
        <v>-1.28</v>
      </c>
      <c r="J119" s="0" t="n">
        <f aca="false">D119</f>
        <v>16.82</v>
      </c>
      <c r="K119" s="0" t="n">
        <f aca="false">C119</f>
        <v>15.54</v>
      </c>
    </row>
    <row r="120" customFormat="false" ht="12.75" hidden="false" customHeight="false" outlineLevel="0" collapsed="false">
      <c r="A120" s="0" t="s">
        <v>5952</v>
      </c>
      <c r="B120" s="0" t="n">
        <v>2000</v>
      </c>
      <c r="C120" s="0" t="n">
        <v>17.13</v>
      </c>
      <c r="D120" s="0" t="n">
        <v>18.54</v>
      </c>
      <c r="E120" s="0" t="n">
        <v>0</v>
      </c>
      <c r="F120" s="0" t="n">
        <v>0</v>
      </c>
      <c r="G120" s="0" t="n">
        <v>-0.51</v>
      </c>
      <c r="H120" s="0" t="n">
        <v>0.9</v>
      </c>
      <c r="I120" s="0" t="n">
        <f aca="false">+G120-H120</f>
        <v>-1.41</v>
      </c>
      <c r="J120" s="0" t="n">
        <f aca="false">D120</f>
        <v>18.54</v>
      </c>
      <c r="K120" s="0" t="n">
        <f aca="false">C120</f>
        <v>17.13</v>
      </c>
    </row>
    <row r="121" customFormat="false" ht="12.75" hidden="false" customHeight="false" outlineLevel="0" collapsed="false">
      <c r="A121" s="0" t="s">
        <v>5953</v>
      </c>
      <c r="B121" s="0" t="n">
        <v>2000</v>
      </c>
      <c r="C121" s="0" t="n">
        <v>19.51</v>
      </c>
      <c r="D121" s="0" t="n">
        <v>21.12</v>
      </c>
      <c r="E121" s="0" t="n">
        <v>0</v>
      </c>
      <c r="F121" s="0" t="n">
        <v>0</v>
      </c>
      <c r="G121" s="0" t="n">
        <v>-0.58</v>
      </c>
      <c r="H121" s="0" t="n">
        <v>1.03</v>
      </c>
      <c r="I121" s="0" t="n">
        <f aca="false">+G121-H121</f>
        <v>-1.61</v>
      </c>
      <c r="J121" s="0" t="n">
        <f aca="false">D121</f>
        <v>21.12</v>
      </c>
      <c r="K121" s="0" t="n">
        <f aca="false">C121</f>
        <v>19.51</v>
      </c>
    </row>
    <row r="122" customFormat="false" ht="12.75" hidden="false" customHeight="false" outlineLevel="0" collapsed="false">
      <c r="A122" s="0" t="s">
        <v>5954</v>
      </c>
      <c r="B122" s="0" t="n">
        <v>2000</v>
      </c>
      <c r="C122" s="0" t="n">
        <v>14.76</v>
      </c>
      <c r="D122" s="0" t="n">
        <v>15.98</v>
      </c>
      <c r="E122" s="0" t="n">
        <v>0</v>
      </c>
      <c r="F122" s="0" t="n">
        <v>0</v>
      </c>
      <c r="G122" s="0" t="n">
        <v>-0.44</v>
      </c>
      <c r="H122" s="0" t="n">
        <v>0.78</v>
      </c>
      <c r="I122" s="0" t="n">
        <f aca="false">+G122-H122</f>
        <v>-1.22</v>
      </c>
      <c r="J122" s="0" t="n">
        <f aca="false">D122</f>
        <v>15.98</v>
      </c>
      <c r="K122" s="0" t="n">
        <f aca="false">C122</f>
        <v>14.76</v>
      </c>
    </row>
    <row r="123" customFormat="false" ht="12.75" hidden="false" customHeight="false" outlineLevel="0" collapsed="false">
      <c r="A123" s="0" t="s">
        <v>5955</v>
      </c>
      <c r="B123" s="0" t="n">
        <v>2000</v>
      </c>
      <c r="C123" s="0" t="n">
        <v>19.59</v>
      </c>
      <c r="D123" s="0" t="n">
        <v>21.21</v>
      </c>
      <c r="E123" s="0" t="n">
        <v>0</v>
      </c>
      <c r="F123" s="0" t="n">
        <v>0</v>
      </c>
      <c r="G123" s="0" t="n">
        <v>-0.59</v>
      </c>
      <c r="H123" s="0" t="n">
        <v>1.03</v>
      </c>
      <c r="I123" s="0" t="n">
        <f aca="false">+G123-H123</f>
        <v>-1.62</v>
      </c>
      <c r="J123" s="0" t="n">
        <f aca="false">D123</f>
        <v>21.21</v>
      </c>
      <c r="K123" s="0" t="n">
        <f aca="false">C123</f>
        <v>19.59</v>
      </c>
    </row>
    <row r="124" customFormat="false" ht="12.75" hidden="false" customHeight="false" outlineLevel="0" collapsed="false">
      <c r="A124" s="0" t="s">
        <v>5956</v>
      </c>
      <c r="B124" s="0" t="n">
        <v>2000</v>
      </c>
      <c r="C124" s="0" t="n">
        <v>19.59</v>
      </c>
      <c r="D124" s="0" t="n">
        <v>21.21</v>
      </c>
      <c r="E124" s="0" t="n">
        <v>0</v>
      </c>
      <c r="F124" s="0" t="n">
        <v>0</v>
      </c>
      <c r="G124" s="0" t="n">
        <v>-0.59</v>
      </c>
      <c r="H124" s="0" t="n">
        <v>1.03</v>
      </c>
      <c r="I124" s="0" t="n">
        <f aca="false">+G124-H124</f>
        <v>-1.62</v>
      </c>
      <c r="J124" s="0" t="n">
        <f aca="false">D124</f>
        <v>21.21</v>
      </c>
      <c r="K124" s="0" t="n">
        <f aca="false">C124</f>
        <v>19.59</v>
      </c>
    </row>
    <row r="125" customFormat="false" ht="12.75" hidden="false" customHeight="false" outlineLevel="0" collapsed="false">
      <c r="A125" s="0" t="s">
        <v>5957</v>
      </c>
      <c r="B125" s="0" t="n">
        <v>2000</v>
      </c>
      <c r="C125" s="0" t="n">
        <v>19.59</v>
      </c>
      <c r="D125" s="0" t="n">
        <v>21.21</v>
      </c>
      <c r="E125" s="0" t="n">
        <v>0</v>
      </c>
      <c r="F125" s="0" t="n">
        <v>0</v>
      </c>
      <c r="G125" s="0" t="n">
        <v>-0.59</v>
      </c>
      <c r="H125" s="0" t="n">
        <v>1.03</v>
      </c>
      <c r="I125" s="0" t="n">
        <f aca="false">+G125-H125</f>
        <v>-1.62</v>
      </c>
      <c r="J125" s="0" t="n">
        <f aca="false">D125</f>
        <v>21.21</v>
      </c>
      <c r="K125" s="0" t="n">
        <f aca="false">C125</f>
        <v>19.59</v>
      </c>
    </row>
    <row r="126" customFormat="false" ht="12.75" hidden="false" customHeight="false" outlineLevel="0" collapsed="false">
      <c r="A126" s="0" t="s">
        <v>5958</v>
      </c>
      <c r="B126" s="0" t="n">
        <v>2000</v>
      </c>
      <c r="C126" s="0" t="n">
        <v>19.59</v>
      </c>
      <c r="D126" s="0" t="n">
        <v>21.21</v>
      </c>
      <c r="E126" s="0" t="n">
        <v>0</v>
      </c>
      <c r="F126" s="0" t="n">
        <v>0</v>
      </c>
      <c r="G126" s="0" t="n">
        <v>-0.59</v>
      </c>
      <c r="H126" s="0" t="n">
        <v>1.03</v>
      </c>
      <c r="I126" s="0" t="n">
        <f aca="false">+G126-H126</f>
        <v>-1.62</v>
      </c>
      <c r="J126" s="0" t="n">
        <f aca="false">D126</f>
        <v>21.21</v>
      </c>
      <c r="K126" s="0" t="n">
        <f aca="false">C126</f>
        <v>19.59</v>
      </c>
    </row>
    <row r="127" customFormat="false" ht="12.75" hidden="false" customHeight="false" outlineLevel="0" collapsed="false">
      <c r="A127" s="0" t="s">
        <v>5959</v>
      </c>
      <c r="B127" s="0" t="n">
        <v>2000</v>
      </c>
      <c r="C127" s="0" t="n">
        <v>19.59</v>
      </c>
      <c r="D127" s="0" t="n">
        <v>21.21</v>
      </c>
      <c r="E127" s="0" t="n">
        <v>0</v>
      </c>
      <c r="F127" s="0" t="n">
        <v>0</v>
      </c>
      <c r="G127" s="0" t="n">
        <v>-0.59</v>
      </c>
      <c r="H127" s="0" t="n">
        <v>1.03</v>
      </c>
      <c r="I127" s="0" t="n">
        <f aca="false">+G127-H127</f>
        <v>-1.62</v>
      </c>
      <c r="J127" s="0" t="n">
        <f aca="false">D127</f>
        <v>21.21</v>
      </c>
      <c r="K127" s="0" t="n">
        <f aca="false">C127</f>
        <v>19.59</v>
      </c>
    </row>
    <row r="128" customFormat="false" ht="12.75" hidden="false" customHeight="false" outlineLevel="0" collapsed="false">
      <c r="A128" s="0" t="s">
        <v>5960</v>
      </c>
      <c r="B128" s="0" t="n">
        <v>2000</v>
      </c>
      <c r="C128" s="0" t="n">
        <v>19.59</v>
      </c>
      <c r="D128" s="0" t="n">
        <v>21.21</v>
      </c>
      <c r="E128" s="0" t="n">
        <v>0</v>
      </c>
      <c r="F128" s="0" t="n">
        <v>0</v>
      </c>
      <c r="G128" s="0" t="n">
        <v>-0.59</v>
      </c>
      <c r="H128" s="0" t="n">
        <v>1.03</v>
      </c>
      <c r="I128" s="0" t="n">
        <f aca="false">+G128-H128</f>
        <v>-1.62</v>
      </c>
      <c r="J128" s="0" t="n">
        <f aca="false">D128</f>
        <v>21.21</v>
      </c>
      <c r="K128" s="0" t="n">
        <f aca="false">C128</f>
        <v>19.59</v>
      </c>
    </row>
    <row r="129" customFormat="false" ht="12.75" hidden="false" customHeight="false" outlineLevel="0" collapsed="false">
      <c r="A129" s="0" t="s">
        <v>5961</v>
      </c>
      <c r="B129" s="0" t="n">
        <v>2000</v>
      </c>
      <c r="C129" s="0" t="n">
        <v>19.59</v>
      </c>
      <c r="D129" s="0" t="n">
        <v>21.21</v>
      </c>
      <c r="E129" s="0" t="n">
        <v>0</v>
      </c>
      <c r="F129" s="0" t="n">
        <v>0</v>
      </c>
      <c r="G129" s="0" t="n">
        <v>-0.59</v>
      </c>
      <c r="H129" s="0" t="n">
        <v>1.03</v>
      </c>
      <c r="I129" s="0" t="n">
        <f aca="false">+G129-H129</f>
        <v>-1.62</v>
      </c>
      <c r="J129" s="0" t="n">
        <f aca="false">D129</f>
        <v>21.21</v>
      </c>
      <c r="K129" s="0" t="n">
        <f aca="false">C129</f>
        <v>19.59</v>
      </c>
    </row>
    <row r="130" customFormat="false" ht="12.75" hidden="false" customHeight="false" outlineLevel="0" collapsed="false">
      <c r="A130" s="0" t="s">
        <v>5962</v>
      </c>
      <c r="B130" s="0" t="n">
        <v>2000</v>
      </c>
      <c r="C130" s="0" t="n">
        <v>20.11</v>
      </c>
      <c r="D130" s="0" t="n">
        <v>21.78</v>
      </c>
      <c r="E130" s="0" t="n">
        <v>0</v>
      </c>
      <c r="F130" s="0" t="n">
        <v>0</v>
      </c>
      <c r="G130" s="0" t="n">
        <v>-0.61</v>
      </c>
      <c r="H130" s="0" t="n">
        <v>1.06</v>
      </c>
      <c r="I130" s="0" t="n">
        <f aca="false">+G130-H130</f>
        <v>-1.67</v>
      </c>
      <c r="J130" s="0" t="n">
        <f aca="false">D130</f>
        <v>21.78</v>
      </c>
      <c r="K130" s="0" t="n">
        <f aca="false">C130</f>
        <v>20.11</v>
      </c>
    </row>
    <row r="131" customFormat="false" ht="12.75" hidden="false" customHeight="false" outlineLevel="0" collapsed="false">
      <c r="A131" s="0" t="s">
        <v>5963</v>
      </c>
      <c r="B131" s="0" t="n">
        <v>2000</v>
      </c>
      <c r="C131" s="0" t="n">
        <v>25.79</v>
      </c>
      <c r="D131" s="0" t="n">
        <v>27.93</v>
      </c>
      <c r="E131" s="0" t="n">
        <v>0</v>
      </c>
      <c r="F131" s="0" t="n">
        <v>0</v>
      </c>
      <c r="G131" s="0" t="n">
        <v>-0.78</v>
      </c>
      <c r="H131" s="0" t="n">
        <v>1.36</v>
      </c>
      <c r="I131" s="0" t="n">
        <f aca="false">+G131-H131</f>
        <v>-2.14</v>
      </c>
      <c r="J131" s="0" t="n">
        <f aca="false">D131</f>
        <v>27.93</v>
      </c>
      <c r="K131" s="0" t="n">
        <f aca="false">C131</f>
        <v>25.79</v>
      </c>
    </row>
    <row r="132" customFormat="false" ht="12.75" hidden="false" customHeight="false" outlineLevel="0" collapsed="false">
      <c r="A132" s="0" t="s">
        <v>5964</v>
      </c>
      <c r="B132" s="0" t="n">
        <v>2000</v>
      </c>
      <c r="C132" s="0" t="n">
        <v>25.79</v>
      </c>
      <c r="D132" s="0" t="n">
        <v>27.93</v>
      </c>
      <c r="E132" s="0" t="n">
        <v>0</v>
      </c>
      <c r="F132" s="0" t="n">
        <v>0</v>
      </c>
      <c r="G132" s="0" t="n">
        <v>-0.78</v>
      </c>
      <c r="H132" s="0" t="n">
        <v>1.36</v>
      </c>
      <c r="I132" s="0" t="n">
        <f aca="false">+G132-H132</f>
        <v>-2.14</v>
      </c>
      <c r="J132" s="0" t="n">
        <f aca="false">D132</f>
        <v>27.93</v>
      </c>
      <c r="K132" s="0" t="n">
        <f aca="false">C132</f>
        <v>25.79</v>
      </c>
    </row>
    <row r="133" customFormat="false" ht="12.75" hidden="false" customHeight="false" outlineLevel="0" collapsed="false">
      <c r="A133" s="0" t="s">
        <v>5965</v>
      </c>
      <c r="B133" s="0" t="n">
        <v>2000</v>
      </c>
      <c r="C133" s="0" t="n">
        <v>24.77</v>
      </c>
      <c r="D133" s="0" t="n">
        <v>26.82</v>
      </c>
      <c r="E133" s="0" t="n">
        <v>0</v>
      </c>
      <c r="F133" s="0" t="n">
        <v>0</v>
      </c>
      <c r="G133" s="0" t="n">
        <v>-0.75</v>
      </c>
      <c r="H133" s="0" t="n">
        <v>1.3</v>
      </c>
      <c r="I133" s="0" t="n">
        <f aca="false">+G133-H133</f>
        <v>-2.05</v>
      </c>
      <c r="J133" s="0" t="n">
        <f aca="false">D133</f>
        <v>26.82</v>
      </c>
      <c r="K133" s="0" t="n">
        <f aca="false">C133</f>
        <v>24.77</v>
      </c>
    </row>
    <row r="134" customFormat="false" ht="12.75" hidden="false" customHeight="false" outlineLevel="0" collapsed="false">
      <c r="A134" s="0" t="s">
        <v>5966</v>
      </c>
      <c r="B134" s="0" t="n">
        <v>2000</v>
      </c>
      <c r="C134" s="0" t="n">
        <v>23.4</v>
      </c>
      <c r="D134" s="0" t="n">
        <v>25.34</v>
      </c>
      <c r="E134" s="0" t="n">
        <v>0</v>
      </c>
      <c r="F134" s="0" t="n">
        <v>0</v>
      </c>
      <c r="G134" s="0" t="n">
        <v>-0.71</v>
      </c>
      <c r="H134" s="0" t="n">
        <v>1.23</v>
      </c>
      <c r="I134" s="0" t="n">
        <f aca="false">+G134-H134</f>
        <v>-1.94</v>
      </c>
      <c r="J134" s="0" t="n">
        <f aca="false">D134</f>
        <v>25.34</v>
      </c>
      <c r="K134" s="0" t="n">
        <f aca="false">C134</f>
        <v>23.4</v>
      </c>
    </row>
    <row r="135" customFormat="false" ht="12.75" hidden="false" customHeight="false" outlineLevel="0" collapsed="false">
      <c r="A135" s="0" t="s">
        <v>5967</v>
      </c>
      <c r="B135" s="0" t="n">
        <v>2000</v>
      </c>
      <c r="C135" s="0" t="n">
        <v>18.56</v>
      </c>
      <c r="D135" s="0" t="n">
        <v>20.1</v>
      </c>
      <c r="E135" s="0" t="n">
        <v>0</v>
      </c>
      <c r="F135" s="0" t="n">
        <v>0</v>
      </c>
      <c r="G135" s="0" t="n">
        <v>-0.56</v>
      </c>
      <c r="H135" s="0" t="n">
        <v>0.98</v>
      </c>
      <c r="I135" s="0" t="n">
        <f aca="false">+G135-H135</f>
        <v>-1.54</v>
      </c>
      <c r="J135" s="0" t="n">
        <f aca="false">D135</f>
        <v>20.1</v>
      </c>
      <c r="K135" s="0" t="n">
        <f aca="false">C135</f>
        <v>18.56</v>
      </c>
    </row>
    <row r="136" customFormat="false" ht="12.75" hidden="false" customHeight="false" outlineLevel="0" collapsed="false">
      <c r="A136" s="0" t="s">
        <v>5968</v>
      </c>
      <c r="B136" s="0" t="n">
        <v>2000</v>
      </c>
      <c r="C136" s="0" t="n">
        <v>18.56</v>
      </c>
      <c r="D136" s="0" t="n">
        <v>20.1</v>
      </c>
      <c r="E136" s="0" t="n">
        <v>0</v>
      </c>
      <c r="F136" s="0" t="n">
        <v>0</v>
      </c>
      <c r="G136" s="0" t="n">
        <v>-0.56</v>
      </c>
      <c r="H136" s="0" t="n">
        <v>0.98</v>
      </c>
      <c r="I136" s="0" t="n">
        <f aca="false">+G136-H136</f>
        <v>-1.54</v>
      </c>
      <c r="J136" s="0" t="n">
        <f aca="false">D136</f>
        <v>20.1</v>
      </c>
      <c r="K136" s="0" t="n">
        <f aca="false">C136</f>
        <v>18.56</v>
      </c>
    </row>
    <row r="137" customFormat="false" ht="12.75" hidden="false" customHeight="false" outlineLevel="0" collapsed="false">
      <c r="A137" s="0" t="s">
        <v>5969</v>
      </c>
      <c r="B137" s="0" t="n">
        <v>2000</v>
      </c>
      <c r="C137" s="0" t="n">
        <v>17.49</v>
      </c>
      <c r="D137" s="0" t="n">
        <v>18.93</v>
      </c>
      <c r="E137" s="0" t="n">
        <v>0</v>
      </c>
      <c r="F137" s="0" t="n">
        <v>0</v>
      </c>
      <c r="G137" s="0" t="n">
        <v>-0.52</v>
      </c>
      <c r="H137" s="0" t="n">
        <v>0.92</v>
      </c>
      <c r="I137" s="0" t="n">
        <f aca="false">+G137-H137</f>
        <v>-1.44</v>
      </c>
      <c r="J137" s="0" t="n">
        <f aca="false">D137</f>
        <v>18.93</v>
      </c>
      <c r="K137" s="0" t="n">
        <f aca="false">C137</f>
        <v>17.49</v>
      </c>
    </row>
    <row r="138" customFormat="false" ht="12.75" hidden="false" customHeight="false" outlineLevel="0" collapsed="false">
      <c r="A138" s="0" t="s">
        <v>5970</v>
      </c>
      <c r="B138" s="0" t="n">
        <v>2000</v>
      </c>
      <c r="C138" s="0" t="n">
        <v>12.3</v>
      </c>
      <c r="D138" s="0" t="n">
        <v>13.22</v>
      </c>
      <c r="E138" s="0" t="n">
        <v>0</v>
      </c>
      <c r="F138" s="0" t="n">
        <v>0</v>
      </c>
      <c r="G138" s="0" t="n">
        <v>-0.36</v>
      </c>
      <c r="H138" s="0" t="n">
        <v>0.56</v>
      </c>
      <c r="I138" s="0" t="n">
        <f aca="false">+G138-H138</f>
        <v>-0.92</v>
      </c>
      <c r="J138" s="0" t="n">
        <f aca="false">D138</f>
        <v>13.22</v>
      </c>
      <c r="K138" s="0" t="n">
        <f aca="false">C138</f>
        <v>12.3</v>
      </c>
    </row>
    <row r="139" customFormat="false" ht="12.75" hidden="false" customHeight="false" outlineLevel="0" collapsed="false">
      <c r="A139" s="0" t="s">
        <v>5971</v>
      </c>
      <c r="B139" s="0" t="n">
        <v>2000</v>
      </c>
      <c r="C139" s="0" t="n">
        <v>13.51</v>
      </c>
      <c r="D139" s="0" t="n">
        <v>14.53</v>
      </c>
      <c r="E139" s="0" t="n">
        <v>0</v>
      </c>
      <c r="F139" s="0" t="n">
        <v>0</v>
      </c>
      <c r="G139" s="0" t="n">
        <v>-0.4</v>
      </c>
      <c r="H139" s="0" t="n">
        <v>0.62</v>
      </c>
      <c r="I139" s="0" t="n">
        <f aca="false">+G139-H139</f>
        <v>-1.02</v>
      </c>
      <c r="J139" s="0" t="n">
        <f aca="false">D139</f>
        <v>14.53</v>
      </c>
      <c r="K139" s="0" t="n">
        <f aca="false">C139</f>
        <v>13.51</v>
      </c>
    </row>
    <row r="140" customFormat="false" ht="12.75" hidden="false" customHeight="false" outlineLevel="0" collapsed="false">
      <c r="A140" s="0" t="s">
        <v>5972</v>
      </c>
      <c r="B140" s="0" t="n">
        <v>2000</v>
      </c>
      <c r="C140" s="0" t="n">
        <v>13.51</v>
      </c>
      <c r="D140" s="0" t="n">
        <v>14.53</v>
      </c>
      <c r="E140" s="0" t="n">
        <v>0</v>
      </c>
      <c r="F140" s="0" t="n">
        <v>0</v>
      </c>
      <c r="G140" s="0" t="n">
        <v>-0.4</v>
      </c>
      <c r="H140" s="0" t="n">
        <v>0.62</v>
      </c>
      <c r="I140" s="0" t="n">
        <f aca="false">+G140-H140</f>
        <v>-1.02</v>
      </c>
      <c r="J140" s="0" t="n">
        <f aca="false">D140</f>
        <v>14.53</v>
      </c>
      <c r="K140" s="0" t="n">
        <f aca="false">C140</f>
        <v>13.51</v>
      </c>
    </row>
    <row r="141" customFormat="false" ht="12.75" hidden="false" customHeight="false" outlineLevel="0" collapsed="false">
      <c r="A141" s="0" t="s">
        <v>5973</v>
      </c>
      <c r="B141" s="0" t="n">
        <v>2000</v>
      </c>
      <c r="C141" s="0" t="n">
        <v>13.51</v>
      </c>
      <c r="D141" s="0" t="n">
        <v>14.53</v>
      </c>
      <c r="E141" s="0" t="n">
        <v>0</v>
      </c>
      <c r="F141" s="0" t="n">
        <v>0</v>
      </c>
      <c r="G141" s="0" t="n">
        <v>-0.4</v>
      </c>
      <c r="H141" s="0" t="n">
        <v>0.62</v>
      </c>
      <c r="I141" s="0" t="n">
        <f aca="false">+G141-H141</f>
        <v>-1.02</v>
      </c>
      <c r="J141" s="0" t="n">
        <f aca="false">D141</f>
        <v>14.53</v>
      </c>
      <c r="K141" s="0" t="n">
        <f aca="false">C141</f>
        <v>13.51</v>
      </c>
    </row>
    <row r="142" customFormat="false" ht="12.75" hidden="false" customHeight="false" outlineLevel="0" collapsed="false">
      <c r="A142" s="0" t="s">
        <v>5974</v>
      </c>
      <c r="B142" s="0" t="n">
        <v>2000</v>
      </c>
      <c r="C142" s="0" t="n">
        <v>13.85</v>
      </c>
      <c r="D142" s="0" t="n">
        <v>14.89</v>
      </c>
      <c r="E142" s="0" t="n">
        <v>0</v>
      </c>
      <c r="F142" s="0" t="n">
        <v>0</v>
      </c>
      <c r="G142" s="0" t="n">
        <v>-0.41</v>
      </c>
      <c r="H142" s="0" t="n">
        <v>0.63</v>
      </c>
      <c r="I142" s="0" t="n">
        <f aca="false">+G142-H142</f>
        <v>-1.04</v>
      </c>
      <c r="J142" s="0" t="n">
        <f aca="false">D142</f>
        <v>14.89</v>
      </c>
      <c r="K142" s="0" t="n">
        <f aca="false">C142</f>
        <v>13.85</v>
      </c>
    </row>
    <row r="143" customFormat="false" ht="12.75" hidden="false" customHeight="false" outlineLevel="0" collapsed="false">
      <c r="A143" s="0" t="s">
        <v>5975</v>
      </c>
      <c r="B143" s="0" t="n">
        <v>2000</v>
      </c>
      <c r="C143" s="0" t="n">
        <v>14.4</v>
      </c>
      <c r="D143" s="0" t="n">
        <v>15.48</v>
      </c>
      <c r="E143" s="0" t="n">
        <v>0</v>
      </c>
      <c r="F143" s="0" t="n">
        <v>0</v>
      </c>
      <c r="G143" s="0" t="n">
        <v>-0.42</v>
      </c>
      <c r="H143" s="0" t="n">
        <v>0.66</v>
      </c>
      <c r="I143" s="0" t="n">
        <f aca="false">+G143-H143</f>
        <v>-1.08</v>
      </c>
      <c r="J143" s="0" t="n">
        <f aca="false">D143</f>
        <v>15.48</v>
      </c>
      <c r="K143" s="0" t="n">
        <f aca="false">C143</f>
        <v>14.4</v>
      </c>
    </row>
    <row r="144" customFormat="false" ht="12.75" hidden="false" customHeight="false" outlineLevel="0" collapsed="false">
      <c r="A144" s="0" t="s">
        <v>5976</v>
      </c>
      <c r="B144" s="0" t="n">
        <v>2000</v>
      </c>
      <c r="C144" s="0" t="n">
        <v>25.4</v>
      </c>
      <c r="D144" s="0" t="n">
        <v>27.32</v>
      </c>
      <c r="E144" s="0" t="n">
        <v>0</v>
      </c>
      <c r="F144" s="0" t="n">
        <v>0</v>
      </c>
      <c r="G144" s="0" t="n">
        <v>-0.76</v>
      </c>
      <c r="H144" s="0" t="n">
        <v>1.16</v>
      </c>
      <c r="I144" s="0" t="n">
        <f aca="false">+G144-H144</f>
        <v>-1.92</v>
      </c>
      <c r="J144" s="0" t="n">
        <f aca="false">D144</f>
        <v>27.32</v>
      </c>
      <c r="K144" s="0" t="n">
        <f aca="false">C144</f>
        <v>25.4</v>
      </c>
    </row>
    <row r="145" customFormat="false" ht="12.75" hidden="false" customHeight="false" outlineLevel="0" collapsed="false">
      <c r="A145" s="0" t="s">
        <v>5977</v>
      </c>
      <c r="B145" s="0" t="n">
        <v>2000</v>
      </c>
      <c r="C145" s="0" t="n">
        <v>17.38</v>
      </c>
      <c r="D145" s="0" t="n">
        <v>18.69</v>
      </c>
      <c r="E145" s="0" t="n">
        <v>0</v>
      </c>
      <c r="F145" s="0" t="n">
        <v>0</v>
      </c>
      <c r="G145" s="0" t="n">
        <v>-0.52</v>
      </c>
      <c r="H145" s="0" t="n">
        <v>0.79</v>
      </c>
      <c r="I145" s="0" t="n">
        <f aca="false">+G145-H145</f>
        <v>-1.31</v>
      </c>
      <c r="J145" s="0" t="n">
        <f aca="false">D145</f>
        <v>18.69</v>
      </c>
      <c r="K145" s="0" t="n">
        <f aca="false">C145</f>
        <v>17.38</v>
      </c>
    </row>
    <row r="146" customFormat="false" ht="12.75" hidden="false" customHeight="false" outlineLevel="0" collapsed="false">
      <c r="A146" s="0" t="s">
        <v>5978</v>
      </c>
      <c r="B146" s="0" t="n">
        <v>2000</v>
      </c>
      <c r="C146" s="0" t="n">
        <v>15.82</v>
      </c>
      <c r="D146" s="0" t="n">
        <v>16.98</v>
      </c>
      <c r="E146" s="0" t="n">
        <v>0</v>
      </c>
      <c r="F146" s="0" t="n">
        <v>0</v>
      </c>
      <c r="G146" s="0" t="n">
        <v>-0.42</v>
      </c>
      <c r="H146" s="0" t="n">
        <v>0.74</v>
      </c>
      <c r="I146" s="0" t="n">
        <f aca="false">+G146-H146</f>
        <v>-1.16</v>
      </c>
      <c r="J146" s="0" t="n">
        <f aca="false">D146</f>
        <v>16.98</v>
      </c>
      <c r="K146" s="0" t="n">
        <f aca="false">C146</f>
        <v>15.82</v>
      </c>
    </row>
    <row r="147" customFormat="false" ht="12.75" hidden="false" customHeight="false" outlineLevel="0" collapsed="false">
      <c r="A147" s="0" t="s">
        <v>5979</v>
      </c>
      <c r="B147" s="0" t="n">
        <v>2000</v>
      </c>
      <c r="C147" s="0" t="n">
        <v>15.59</v>
      </c>
      <c r="D147" s="0" t="n">
        <v>16.73</v>
      </c>
      <c r="E147" s="0" t="n">
        <v>0</v>
      </c>
      <c r="F147" s="0" t="n">
        <v>0</v>
      </c>
      <c r="G147" s="0" t="n">
        <v>-0.41</v>
      </c>
      <c r="H147" s="0" t="n">
        <v>0.73</v>
      </c>
      <c r="I147" s="0" t="n">
        <f aca="false">+G147-H147</f>
        <v>-1.14</v>
      </c>
      <c r="J147" s="0" t="n">
        <f aca="false">D147</f>
        <v>16.73</v>
      </c>
      <c r="K147" s="0" t="n">
        <f aca="false">C147</f>
        <v>15.59</v>
      </c>
    </row>
    <row r="148" customFormat="false" ht="12.75" hidden="false" customHeight="false" outlineLevel="0" collapsed="false">
      <c r="A148" s="0" t="s">
        <v>5980</v>
      </c>
      <c r="B148" s="0" t="n">
        <v>2000</v>
      </c>
      <c r="C148" s="0" t="n">
        <v>15.59</v>
      </c>
      <c r="D148" s="0" t="n">
        <v>16.73</v>
      </c>
      <c r="E148" s="0" t="n">
        <v>0</v>
      </c>
      <c r="F148" s="0" t="n">
        <v>0</v>
      </c>
      <c r="G148" s="0" t="n">
        <v>-0.41</v>
      </c>
      <c r="H148" s="0" t="n">
        <v>0.73</v>
      </c>
      <c r="I148" s="0" t="n">
        <f aca="false">+G148-H148</f>
        <v>-1.14</v>
      </c>
      <c r="J148" s="0" t="n">
        <f aca="false">D148</f>
        <v>16.73</v>
      </c>
      <c r="K148" s="0" t="n">
        <f aca="false">C148</f>
        <v>15.59</v>
      </c>
    </row>
    <row r="149" customFormat="false" ht="12.75" hidden="false" customHeight="false" outlineLevel="0" collapsed="false">
      <c r="A149" s="0" t="s">
        <v>5981</v>
      </c>
      <c r="B149" s="0" t="n">
        <v>2000</v>
      </c>
      <c r="C149" s="0" t="n">
        <v>15.59</v>
      </c>
      <c r="D149" s="0" t="n">
        <v>16.73</v>
      </c>
      <c r="E149" s="0" t="n">
        <v>0</v>
      </c>
      <c r="F149" s="0" t="n">
        <v>0</v>
      </c>
      <c r="G149" s="0" t="n">
        <v>-0.41</v>
      </c>
      <c r="H149" s="0" t="n">
        <v>0.73</v>
      </c>
      <c r="I149" s="0" t="n">
        <f aca="false">+G149-H149</f>
        <v>-1.14</v>
      </c>
      <c r="J149" s="0" t="n">
        <f aca="false">D149</f>
        <v>16.73</v>
      </c>
      <c r="K149" s="0" t="n">
        <f aca="false">C149</f>
        <v>15.59</v>
      </c>
    </row>
    <row r="150" customFormat="false" ht="12.75" hidden="false" customHeight="false" outlineLevel="0" collapsed="false">
      <c r="A150" s="0" t="s">
        <v>5982</v>
      </c>
      <c r="B150" s="0" t="n">
        <v>2000</v>
      </c>
      <c r="C150" s="0" t="n">
        <v>15.82</v>
      </c>
      <c r="D150" s="0" t="n">
        <v>16.98</v>
      </c>
      <c r="E150" s="0" t="n">
        <v>0</v>
      </c>
      <c r="F150" s="0" t="n">
        <v>0</v>
      </c>
      <c r="G150" s="0" t="n">
        <v>-0.42</v>
      </c>
      <c r="H150" s="0" t="n">
        <v>0.74</v>
      </c>
      <c r="I150" s="0" t="n">
        <f aca="false">+G150-H150</f>
        <v>-1.16</v>
      </c>
      <c r="J150" s="0" t="n">
        <f aca="false">D150</f>
        <v>16.98</v>
      </c>
      <c r="K150" s="0" t="n">
        <f aca="false">C150</f>
        <v>15.82</v>
      </c>
    </row>
    <row r="151" customFormat="false" ht="12.75" hidden="false" customHeight="false" outlineLevel="0" collapsed="false">
      <c r="A151" s="0" t="s">
        <v>5983</v>
      </c>
      <c r="B151" s="0" t="n">
        <v>2000</v>
      </c>
      <c r="C151" s="0" t="n">
        <v>13.91</v>
      </c>
      <c r="D151" s="0" t="n">
        <v>14.93</v>
      </c>
      <c r="E151" s="0" t="n">
        <v>0</v>
      </c>
      <c r="F151" s="0" t="n">
        <v>0</v>
      </c>
      <c r="G151" s="0" t="n">
        <v>-0.37</v>
      </c>
      <c r="H151" s="0" t="n">
        <v>0.65</v>
      </c>
      <c r="I151" s="0" t="n">
        <f aca="false">+G151-H151</f>
        <v>-1.02</v>
      </c>
      <c r="J151" s="0" t="n">
        <f aca="false">D151</f>
        <v>14.93</v>
      </c>
      <c r="K151" s="0" t="n">
        <f aca="false">C151</f>
        <v>13.91</v>
      </c>
    </row>
    <row r="152" customFormat="false" ht="12.75" hidden="false" customHeight="false" outlineLevel="0" collapsed="false">
      <c r="A152" s="0" t="s">
        <v>5984</v>
      </c>
      <c r="B152" s="0" t="n">
        <v>2000</v>
      </c>
      <c r="C152" s="0" t="n">
        <v>26.18</v>
      </c>
      <c r="D152" s="0" t="n">
        <v>28.11</v>
      </c>
      <c r="E152" s="0" t="n">
        <v>0</v>
      </c>
      <c r="F152" s="0" t="n">
        <v>0</v>
      </c>
      <c r="G152" s="0" t="n">
        <v>-0.71</v>
      </c>
      <c r="H152" s="0" t="n">
        <v>1.22</v>
      </c>
      <c r="I152" s="0" t="n">
        <f aca="false">+G152-H152</f>
        <v>-1.93</v>
      </c>
      <c r="J152" s="0" t="n">
        <f aca="false">D152</f>
        <v>28.11</v>
      </c>
      <c r="K152" s="0" t="n">
        <f aca="false">C152</f>
        <v>26.18</v>
      </c>
    </row>
    <row r="153" customFormat="false" ht="12.75" hidden="false" customHeight="false" outlineLevel="0" collapsed="false">
      <c r="A153" s="0" t="s">
        <v>5985</v>
      </c>
      <c r="B153" s="0" t="n">
        <v>2000</v>
      </c>
      <c r="C153" s="0" t="n">
        <v>16.9</v>
      </c>
      <c r="D153" s="0" t="n">
        <v>18.14</v>
      </c>
      <c r="E153" s="0" t="n">
        <v>0</v>
      </c>
      <c r="F153" s="0" t="n">
        <v>0</v>
      </c>
      <c r="G153" s="0" t="n">
        <v>-0.45</v>
      </c>
      <c r="H153" s="0" t="n">
        <v>0.79</v>
      </c>
      <c r="I153" s="0" t="n">
        <f aca="false">+G153-H153</f>
        <v>-1.24</v>
      </c>
      <c r="J153" s="0" t="n">
        <f aca="false">D153</f>
        <v>18.14</v>
      </c>
      <c r="K153" s="0" t="n">
        <f aca="false">C153</f>
        <v>16.9</v>
      </c>
    </row>
    <row r="154" customFormat="false" ht="12.75" hidden="false" customHeight="false" outlineLevel="0" collapsed="false">
      <c r="A154" s="0" t="s">
        <v>5986</v>
      </c>
      <c r="B154" s="0" t="n">
        <v>2000</v>
      </c>
      <c r="C154" s="0" t="n">
        <v>15.19</v>
      </c>
      <c r="D154" s="0" t="n">
        <v>16.42</v>
      </c>
      <c r="E154" s="0" t="n">
        <v>0</v>
      </c>
      <c r="F154" s="0" t="n">
        <v>0</v>
      </c>
      <c r="G154" s="0" t="n">
        <v>-0.38</v>
      </c>
      <c r="H154" s="0" t="n">
        <v>0.85</v>
      </c>
      <c r="I154" s="0" t="n">
        <f aca="false">+G154-H154</f>
        <v>-1.23</v>
      </c>
      <c r="J154" s="0" t="n">
        <f aca="false">D154</f>
        <v>16.42</v>
      </c>
      <c r="K154" s="0" t="n">
        <f aca="false">C154</f>
        <v>15.19</v>
      </c>
    </row>
    <row r="155" customFormat="false" ht="12.75" hidden="false" customHeight="false" outlineLevel="0" collapsed="false">
      <c r="A155" s="0" t="s">
        <v>5987</v>
      </c>
      <c r="B155" s="0" t="n">
        <v>2000</v>
      </c>
      <c r="C155" s="0" t="n">
        <v>17.58</v>
      </c>
      <c r="D155" s="0" t="n">
        <v>19</v>
      </c>
      <c r="E155" s="0" t="n">
        <v>0</v>
      </c>
      <c r="F155" s="0" t="n">
        <v>0</v>
      </c>
      <c r="G155" s="0" t="n">
        <v>-0.44</v>
      </c>
      <c r="H155" s="0" t="n">
        <v>0.98</v>
      </c>
      <c r="I155" s="0" t="n">
        <f aca="false">+G155-H155</f>
        <v>-1.42</v>
      </c>
      <c r="J155" s="0" t="n">
        <f aca="false">D155</f>
        <v>19</v>
      </c>
      <c r="K155" s="0" t="n">
        <f aca="false">C155</f>
        <v>17.58</v>
      </c>
    </row>
    <row r="156" customFormat="false" ht="12.75" hidden="false" customHeight="false" outlineLevel="0" collapsed="false">
      <c r="A156" s="0" t="s">
        <v>5988</v>
      </c>
      <c r="B156" s="0" t="n">
        <v>2000</v>
      </c>
      <c r="C156" s="0" t="n">
        <v>13.85</v>
      </c>
      <c r="D156" s="0" t="n">
        <v>14.97</v>
      </c>
      <c r="E156" s="0" t="n">
        <v>0</v>
      </c>
      <c r="F156" s="0" t="n">
        <v>0</v>
      </c>
      <c r="G156" s="0" t="n">
        <v>-0.34</v>
      </c>
      <c r="H156" s="0" t="n">
        <v>0.78</v>
      </c>
      <c r="I156" s="0" t="n">
        <f aca="false">+G156-H156</f>
        <v>-1.12</v>
      </c>
      <c r="J156" s="0" t="n">
        <f aca="false">D156</f>
        <v>14.97</v>
      </c>
      <c r="K156" s="0" t="n">
        <f aca="false">C156</f>
        <v>13.85</v>
      </c>
    </row>
    <row r="157" customFormat="false" ht="12.75" hidden="false" customHeight="false" outlineLevel="0" collapsed="false">
      <c r="A157" s="0" t="s">
        <v>5989</v>
      </c>
      <c r="B157" s="0" t="n">
        <v>2000</v>
      </c>
      <c r="C157" s="0" t="n">
        <v>13.7</v>
      </c>
      <c r="D157" s="0" t="n">
        <v>14.81</v>
      </c>
      <c r="E157" s="0" t="n">
        <v>0</v>
      </c>
      <c r="F157" s="0" t="n">
        <v>0</v>
      </c>
      <c r="G157" s="0" t="n">
        <v>-0.34</v>
      </c>
      <c r="H157" s="0" t="n">
        <v>0.77</v>
      </c>
      <c r="I157" s="0" t="n">
        <f aca="false">+G157-H157</f>
        <v>-1.11</v>
      </c>
      <c r="J157" s="0" t="n">
        <f aca="false">D157</f>
        <v>14.81</v>
      </c>
      <c r="K157" s="0" t="n">
        <f aca="false">C157</f>
        <v>13.7</v>
      </c>
    </row>
    <row r="158" customFormat="false" ht="12.75" hidden="false" customHeight="false" outlineLevel="0" collapsed="false">
      <c r="A158" s="0" t="s">
        <v>5990</v>
      </c>
      <c r="B158" s="0" t="n">
        <v>2000</v>
      </c>
      <c r="C158" s="0" t="n">
        <v>16.58</v>
      </c>
      <c r="D158" s="0" t="n">
        <v>17.93</v>
      </c>
      <c r="E158" s="0" t="n">
        <v>0</v>
      </c>
      <c r="F158" s="0" t="n">
        <v>0</v>
      </c>
      <c r="G158" s="0" t="n">
        <v>-0.42</v>
      </c>
      <c r="H158" s="0" t="n">
        <v>0.93</v>
      </c>
      <c r="I158" s="0" t="n">
        <f aca="false">+G158-H158</f>
        <v>-1.35</v>
      </c>
      <c r="J158" s="0" t="n">
        <f aca="false">D158</f>
        <v>17.93</v>
      </c>
      <c r="K158" s="0" t="n">
        <f aca="false">C158</f>
        <v>16.58</v>
      </c>
    </row>
    <row r="159" customFormat="false" ht="12.75" hidden="false" customHeight="false" outlineLevel="0" collapsed="false">
      <c r="A159" s="0" t="s">
        <v>5991</v>
      </c>
      <c r="B159" s="0" t="n">
        <v>2000</v>
      </c>
      <c r="C159" s="0" t="n">
        <v>19.13</v>
      </c>
      <c r="D159" s="0" t="n">
        <v>20.68</v>
      </c>
      <c r="E159" s="0" t="n">
        <v>0</v>
      </c>
      <c r="F159" s="0" t="n">
        <v>0</v>
      </c>
      <c r="G159" s="0" t="n">
        <v>-0.48</v>
      </c>
      <c r="H159" s="0" t="n">
        <v>1.07</v>
      </c>
      <c r="I159" s="0" t="n">
        <f aca="false">+G159-H159</f>
        <v>-1.55</v>
      </c>
      <c r="J159" s="0" t="n">
        <f aca="false">D159</f>
        <v>20.68</v>
      </c>
      <c r="K159" s="0" t="n">
        <f aca="false">C159</f>
        <v>19.13</v>
      </c>
    </row>
    <row r="160" customFormat="false" ht="12.75" hidden="false" customHeight="false" outlineLevel="0" collapsed="false">
      <c r="A160" s="0" t="s">
        <v>5992</v>
      </c>
      <c r="B160" s="0" t="n">
        <v>2000</v>
      </c>
      <c r="C160" s="0" t="n">
        <v>25.64</v>
      </c>
      <c r="D160" s="0" t="n">
        <v>27.73</v>
      </c>
      <c r="E160" s="0" t="n">
        <v>0</v>
      </c>
      <c r="F160" s="0" t="n">
        <v>0</v>
      </c>
      <c r="G160" s="0" t="n">
        <v>-0.65</v>
      </c>
      <c r="H160" s="0" t="n">
        <v>1.44</v>
      </c>
      <c r="I160" s="0" t="n">
        <f aca="false">+G160-H160</f>
        <v>-2.09</v>
      </c>
      <c r="J160" s="0" t="n">
        <f aca="false">D160</f>
        <v>27.73</v>
      </c>
      <c r="K160" s="0" t="n">
        <f aca="false">C160</f>
        <v>25.64</v>
      </c>
    </row>
    <row r="161" customFormat="false" ht="12.75" hidden="false" customHeight="false" outlineLevel="0" collapsed="false">
      <c r="A161" s="0" t="s">
        <v>5993</v>
      </c>
      <c r="B161" s="0" t="n">
        <v>2000</v>
      </c>
      <c r="C161" s="0" t="n">
        <v>18.29</v>
      </c>
      <c r="D161" s="0" t="n">
        <v>19.78</v>
      </c>
      <c r="E161" s="0" t="n">
        <v>0</v>
      </c>
      <c r="F161" s="0" t="n">
        <v>0</v>
      </c>
      <c r="G161" s="0" t="n">
        <v>-0.46</v>
      </c>
      <c r="H161" s="0" t="n">
        <v>1.03</v>
      </c>
      <c r="I161" s="0" t="n">
        <f aca="false">+G161-H161</f>
        <v>-1.49</v>
      </c>
      <c r="J161" s="0" t="n">
        <f aca="false">D161</f>
        <v>19.78</v>
      </c>
      <c r="K161" s="0" t="n">
        <f aca="false">C161</f>
        <v>18.29</v>
      </c>
    </row>
    <row r="162" customFormat="false" ht="12.75" hidden="false" customHeight="false" outlineLevel="0" collapsed="false">
      <c r="A162" s="0" t="s">
        <v>5994</v>
      </c>
      <c r="B162" s="0" t="n">
        <v>2000</v>
      </c>
      <c r="C162" s="0" t="n">
        <v>14.38</v>
      </c>
      <c r="D162" s="0" t="n">
        <v>15.52</v>
      </c>
      <c r="E162" s="0" t="n">
        <v>0</v>
      </c>
      <c r="F162" s="0" t="n">
        <v>0</v>
      </c>
      <c r="G162" s="0" t="n">
        <v>-0.33</v>
      </c>
      <c r="H162" s="0" t="n">
        <v>0.81</v>
      </c>
      <c r="I162" s="0" t="n">
        <f aca="false">+G162-H162</f>
        <v>-1.14</v>
      </c>
      <c r="J162" s="0" t="n">
        <f aca="false">D162</f>
        <v>15.52</v>
      </c>
      <c r="K162" s="0" t="n">
        <f aca="false">C162</f>
        <v>14.38</v>
      </c>
    </row>
    <row r="163" customFormat="false" ht="12.75" hidden="false" customHeight="false" outlineLevel="0" collapsed="false">
      <c r="A163" s="0" t="s">
        <v>5995</v>
      </c>
      <c r="B163" s="0" t="n">
        <v>2000</v>
      </c>
      <c r="C163" s="0" t="n">
        <v>13.92</v>
      </c>
      <c r="D163" s="0" t="n">
        <v>15.02</v>
      </c>
      <c r="E163" s="0" t="n">
        <v>0</v>
      </c>
      <c r="F163" s="0" t="n">
        <v>0</v>
      </c>
      <c r="G163" s="0" t="n">
        <v>-0.32</v>
      </c>
      <c r="H163" s="0" t="n">
        <v>0.78</v>
      </c>
      <c r="I163" s="0" t="n">
        <f aca="false">+G163-H163</f>
        <v>-1.1</v>
      </c>
      <c r="J163" s="0" t="n">
        <f aca="false">D163</f>
        <v>15.02</v>
      </c>
      <c r="K163" s="0" t="n">
        <f aca="false">C163</f>
        <v>13.92</v>
      </c>
    </row>
    <row r="164" customFormat="false" ht="12.75" hidden="false" customHeight="false" outlineLevel="0" collapsed="false">
      <c r="A164" s="0" t="s">
        <v>5996</v>
      </c>
      <c r="B164" s="0" t="n">
        <v>2000</v>
      </c>
      <c r="C164" s="0" t="n">
        <v>14.38</v>
      </c>
      <c r="D164" s="0" t="n">
        <v>15.52</v>
      </c>
      <c r="E164" s="0" t="n">
        <v>0</v>
      </c>
      <c r="F164" s="0" t="n">
        <v>0</v>
      </c>
      <c r="G164" s="0" t="n">
        <v>-0.33</v>
      </c>
      <c r="H164" s="0" t="n">
        <v>0.81</v>
      </c>
      <c r="I164" s="0" t="n">
        <f aca="false">+G164-H164</f>
        <v>-1.14</v>
      </c>
      <c r="J164" s="0" t="n">
        <f aca="false">D164</f>
        <v>15.52</v>
      </c>
      <c r="K164" s="0" t="n">
        <f aca="false">C164</f>
        <v>14.38</v>
      </c>
    </row>
    <row r="165" customFormat="false" ht="12.75" hidden="false" customHeight="false" outlineLevel="0" collapsed="false">
      <c r="A165" s="0" t="s">
        <v>5997</v>
      </c>
      <c r="B165" s="0" t="n">
        <v>2000</v>
      </c>
      <c r="C165" s="0" t="n">
        <v>13.92</v>
      </c>
      <c r="D165" s="0" t="n">
        <v>15.02</v>
      </c>
      <c r="E165" s="0" t="n">
        <v>0</v>
      </c>
      <c r="F165" s="0" t="n">
        <v>0</v>
      </c>
      <c r="G165" s="0" t="n">
        <v>-0.32</v>
      </c>
      <c r="H165" s="0" t="n">
        <v>0.78</v>
      </c>
      <c r="I165" s="0" t="n">
        <f aca="false">+G165-H165</f>
        <v>-1.1</v>
      </c>
      <c r="J165" s="0" t="n">
        <f aca="false">D165</f>
        <v>15.02</v>
      </c>
      <c r="K165" s="0" t="n">
        <f aca="false">C165</f>
        <v>13.92</v>
      </c>
    </row>
    <row r="166" customFormat="false" ht="12.75" hidden="false" customHeight="false" outlineLevel="0" collapsed="false">
      <c r="A166" s="0" t="s">
        <v>5998</v>
      </c>
      <c r="B166" s="0" t="n">
        <v>2000</v>
      </c>
      <c r="C166" s="0" t="n">
        <v>13.91</v>
      </c>
      <c r="D166" s="0" t="n">
        <v>15.01</v>
      </c>
      <c r="E166" s="0" t="n">
        <v>0</v>
      </c>
      <c r="F166" s="0" t="n">
        <v>0</v>
      </c>
      <c r="G166" s="0" t="n">
        <v>-0.32</v>
      </c>
      <c r="H166" s="0" t="n">
        <v>0.78</v>
      </c>
      <c r="I166" s="0" t="n">
        <f aca="false">+G166-H166</f>
        <v>-1.1</v>
      </c>
      <c r="J166" s="0" t="n">
        <f aca="false">D166</f>
        <v>15.01</v>
      </c>
      <c r="K166" s="0" t="n">
        <f aca="false">C166</f>
        <v>13.91</v>
      </c>
    </row>
    <row r="167" customFormat="false" ht="12.75" hidden="false" customHeight="false" outlineLevel="0" collapsed="false">
      <c r="A167" s="0" t="s">
        <v>5999</v>
      </c>
      <c r="B167" s="0" t="n">
        <v>2000</v>
      </c>
      <c r="C167" s="0" t="n">
        <v>13.91</v>
      </c>
      <c r="D167" s="0" t="n">
        <v>15.01</v>
      </c>
      <c r="E167" s="0" t="n">
        <v>0</v>
      </c>
      <c r="F167" s="0" t="n">
        <v>0</v>
      </c>
      <c r="G167" s="0" t="n">
        <v>-0.32</v>
      </c>
      <c r="H167" s="0" t="n">
        <v>0.78</v>
      </c>
      <c r="I167" s="0" t="n">
        <f aca="false">+G167-H167</f>
        <v>-1.1</v>
      </c>
      <c r="J167" s="0" t="n">
        <f aca="false">D167</f>
        <v>15.01</v>
      </c>
      <c r="K167" s="0" t="n">
        <f aca="false">C167</f>
        <v>13.91</v>
      </c>
    </row>
    <row r="168" customFormat="false" ht="12.75" hidden="false" customHeight="false" outlineLevel="0" collapsed="false">
      <c r="A168" s="0" t="s">
        <v>6000</v>
      </c>
      <c r="B168" s="0" t="n">
        <v>2000</v>
      </c>
      <c r="C168" s="0" t="n">
        <v>23.3</v>
      </c>
      <c r="D168" s="0" t="n">
        <v>25.16</v>
      </c>
      <c r="E168" s="0" t="n">
        <v>0</v>
      </c>
      <c r="F168" s="0" t="n">
        <v>0</v>
      </c>
      <c r="G168" s="0" t="n">
        <v>-0.55</v>
      </c>
      <c r="H168" s="0" t="n">
        <v>1.31</v>
      </c>
      <c r="I168" s="0" t="n">
        <f aca="false">+G168-H168</f>
        <v>-1.86</v>
      </c>
      <c r="J168" s="0" t="n">
        <f aca="false">D168</f>
        <v>25.16</v>
      </c>
      <c r="K168" s="0" t="n">
        <f aca="false">C168</f>
        <v>23.3</v>
      </c>
    </row>
    <row r="169" customFormat="false" ht="12.75" hidden="false" customHeight="false" outlineLevel="0" collapsed="false">
      <c r="A169" s="0" t="s">
        <v>6001</v>
      </c>
      <c r="B169" s="0" t="n">
        <v>2000</v>
      </c>
      <c r="C169" s="0" t="n">
        <v>17.37</v>
      </c>
      <c r="D169" s="0" t="n">
        <v>18.75</v>
      </c>
      <c r="E169" s="0" t="n">
        <v>0</v>
      </c>
      <c r="F169" s="0" t="n">
        <v>0</v>
      </c>
      <c r="G169" s="0" t="n">
        <v>-0.4</v>
      </c>
      <c r="H169" s="0" t="n">
        <v>0.98</v>
      </c>
      <c r="I169" s="0" t="n">
        <f aca="false">+G169-H169</f>
        <v>-1.38</v>
      </c>
      <c r="J169" s="0" t="n">
        <f aca="false">D169</f>
        <v>18.75</v>
      </c>
      <c r="K169" s="0" t="n">
        <f aca="false">C169</f>
        <v>17.37</v>
      </c>
    </row>
    <row r="170" customFormat="false" ht="12.75" hidden="false" customHeight="false" outlineLevel="0" collapsed="false">
      <c r="A170" s="0" t="s">
        <v>6002</v>
      </c>
      <c r="B170" s="0" t="n">
        <v>2000</v>
      </c>
      <c r="C170" s="0" t="n">
        <v>22.76</v>
      </c>
      <c r="D170" s="0" t="n">
        <v>24.53</v>
      </c>
      <c r="E170" s="0" t="n">
        <v>0</v>
      </c>
      <c r="F170" s="0" t="n">
        <v>0</v>
      </c>
      <c r="G170" s="0" t="n">
        <v>-0.56</v>
      </c>
      <c r="H170" s="0" t="n">
        <v>1.21</v>
      </c>
      <c r="I170" s="0" t="n">
        <f aca="false">+G170-H170</f>
        <v>-1.77</v>
      </c>
      <c r="J170" s="0" t="n">
        <f aca="false">D170</f>
        <v>24.53</v>
      </c>
      <c r="K170" s="0" t="n">
        <f aca="false">C170</f>
        <v>22.76</v>
      </c>
    </row>
    <row r="171" customFormat="false" ht="12.75" hidden="false" customHeight="false" outlineLevel="0" collapsed="false">
      <c r="A171" s="0" t="s">
        <v>6003</v>
      </c>
      <c r="B171" s="0" t="n">
        <v>2000</v>
      </c>
      <c r="C171" s="0" t="n">
        <v>21.01</v>
      </c>
      <c r="D171" s="0" t="n">
        <v>22.64</v>
      </c>
      <c r="E171" s="0" t="n">
        <v>0</v>
      </c>
      <c r="F171" s="0" t="n">
        <v>0</v>
      </c>
      <c r="G171" s="0" t="n">
        <v>-0.52</v>
      </c>
      <c r="H171" s="0" t="n">
        <v>1.11</v>
      </c>
      <c r="I171" s="0" t="n">
        <f aca="false">+G171-H171</f>
        <v>-1.63</v>
      </c>
      <c r="J171" s="0" t="n">
        <f aca="false">D171</f>
        <v>22.64</v>
      </c>
      <c r="K171" s="0" t="n">
        <f aca="false">C171</f>
        <v>21.01</v>
      </c>
    </row>
    <row r="172" customFormat="false" ht="12.75" hidden="false" customHeight="false" outlineLevel="0" collapsed="false">
      <c r="A172" s="0" t="s">
        <v>6004</v>
      </c>
      <c r="B172" s="0" t="n">
        <v>2000</v>
      </c>
      <c r="C172" s="0" t="n">
        <v>21.01</v>
      </c>
      <c r="D172" s="0" t="n">
        <v>22.64</v>
      </c>
      <c r="E172" s="0" t="n">
        <v>0</v>
      </c>
      <c r="F172" s="0" t="n">
        <v>0</v>
      </c>
      <c r="G172" s="0" t="n">
        <v>-0.52</v>
      </c>
      <c r="H172" s="0" t="n">
        <v>1.11</v>
      </c>
      <c r="I172" s="0" t="n">
        <f aca="false">+G172-H172</f>
        <v>-1.63</v>
      </c>
      <c r="J172" s="0" t="n">
        <f aca="false">D172</f>
        <v>22.64</v>
      </c>
      <c r="K172" s="0" t="n">
        <f aca="false">C172</f>
        <v>21.01</v>
      </c>
    </row>
    <row r="173" customFormat="false" ht="12.75" hidden="false" customHeight="false" outlineLevel="0" collapsed="false">
      <c r="A173" s="0" t="s">
        <v>6005</v>
      </c>
      <c r="B173" s="0" t="n">
        <v>2000</v>
      </c>
      <c r="C173" s="0" t="n">
        <v>22.76</v>
      </c>
      <c r="D173" s="0" t="n">
        <v>24.53</v>
      </c>
      <c r="E173" s="0" t="n">
        <v>0</v>
      </c>
      <c r="F173" s="0" t="n">
        <v>0</v>
      </c>
      <c r="G173" s="0" t="n">
        <v>-0.56</v>
      </c>
      <c r="H173" s="0" t="n">
        <v>1.21</v>
      </c>
      <c r="I173" s="0" t="n">
        <f aca="false">+G173-H173</f>
        <v>-1.77</v>
      </c>
      <c r="J173" s="0" t="n">
        <f aca="false">D173</f>
        <v>24.53</v>
      </c>
      <c r="K173" s="0" t="n">
        <f aca="false">C173</f>
        <v>22.76</v>
      </c>
    </row>
    <row r="174" customFormat="false" ht="12.75" hidden="false" customHeight="false" outlineLevel="0" collapsed="false">
      <c r="A174" s="0" t="s">
        <v>6006</v>
      </c>
      <c r="B174" s="0" t="n">
        <v>2000</v>
      </c>
      <c r="C174" s="0" t="n">
        <v>21.01</v>
      </c>
      <c r="D174" s="0" t="n">
        <v>22.64</v>
      </c>
      <c r="E174" s="0" t="n">
        <v>0</v>
      </c>
      <c r="F174" s="0" t="n">
        <v>0</v>
      </c>
      <c r="G174" s="0" t="n">
        <v>-0.52</v>
      </c>
      <c r="H174" s="0" t="n">
        <v>1.11</v>
      </c>
      <c r="I174" s="0" t="n">
        <f aca="false">+G174-H174</f>
        <v>-1.63</v>
      </c>
      <c r="J174" s="0" t="n">
        <f aca="false">D174</f>
        <v>22.64</v>
      </c>
      <c r="K174" s="0" t="n">
        <f aca="false">C174</f>
        <v>21.01</v>
      </c>
    </row>
    <row r="175" customFormat="false" ht="12.75" hidden="false" customHeight="false" outlineLevel="0" collapsed="false">
      <c r="A175" s="0" t="s">
        <v>6007</v>
      </c>
      <c r="B175" s="0" t="n">
        <v>2000</v>
      </c>
      <c r="C175" s="0" t="n">
        <v>23.93</v>
      </c>
      <c r="D175" s="0" t="n">
        <v>25.79</v>
      </c>
      <c r="E175" s="0" t="n">
        <v>0</v>
      </c>
      <c r="F175" s="0" t="n">
        <v>0</v>
      </c>
      <c r="G175" s="0" t="n">
        <v>-0.59</v>
      </c>
      <c r="H175" s="0" t="n">
        <v>1.27</v>
      </c>
      <c r="I175" s="0" t="n">
        <f aca="false">+G175-H175</f>
        <v>-1.86</v>
      </c>
      <c r="J175" s="0" t="n">
        <f aca="false">D175</f>
        <v>25.79</v>
      </c>
      <c r="K175" s="0" t="n">
        <f aca="false">C175</f>
        <v>23.93</v>
      </c>
    </row>
    <row r="176" customFormat="false" ht="12.75" hidden="false" customHeight="false" outlineLevel="0" collapsed="false">
      <c r="A176" s="0" t="s">
        <v>6008</v>
      </c>
      <c r="B176" s="0" t="n">
        <v>2000</v>
      </c>
      <c r="C176" s="0" t="n">
        <v>34.34</v>
      </c>
      <c r="D176" s="0" t="n">
        <v>37.02</v>
      </c>
      <c r="E176" s="0" t="n">
        <v>0</v>
      </c>
      <c r="F176" s="0" t="n">
        <v>0</v>
      </c>
      <c r="G176" s="0" t="n">
        <v>-0.86</v>
      </c>
      <c r="H176" s="0" t="n">
        <v>1.82</v>
      </c>
      <c r="I176" s="0" t="n">
        <f aca="false">+G176-H176</f>
        <v>-2.68</v>
      </c>
      <c r="J176" s="0" t="n">
        <f aca="false">D176</f>
        <v>37.02</v>
      </c>
      <c r="K176" s="0" t="n">
        <f aca="false">C176</f>
        <v>34.34</v>
      </c>
    </row>
    <row r="177" customFormat="false" ht="12.75" hidden="false" customHeight="false" outlineLevel="0" collapsed="false">
      <c r="A177" s="0" t="s">
        <v>6009</v>
      </c>
      <c r="B177" s="0" t="n">
        <v>2000</v>
      </c>
      <c r="C177" s="0" t="n">
        <v>26.09</v>
      </c>
      <c r="D177" s="0" t="n">
        <v>28.11</v>
      </c>
      <c r="E177" s="0" t="n">
        <v>0</v>
      </c>
      <c r="F177" s="0" t="n">
        <v>0</v>
      </c>
      <c r="G177" s="0" t="n">
        <v>-0.64</v>
      </c>
      <c r="H177" s="0" t="n">
        <v>1.38</v>
      </c>
      <c r="I177" s="0" t="n">
        <f aca="false">+G177-H177</f>
        <v>-2.02</v>
      </c>
      <c r="J177" s="0" t="n">
        <f aca="false">D177</f>
        <v>28.11</v>
      </c>
      <c r="K177" s="0" t="n">
        <f aca="false">C177</f>
        <v>26.09</v>
      </c>
    </row>
    <row r="178" customFormat="false" ht="12.75" hidden="false" customHeight="false" outlineLevel="0" collapsed="false">
      <c r="A178" s="0" t="s">
        <v>6010</v>
      </c>
      <c r="B178" s="0" t="n">
        <v>2000</v>
      </c>
      <c r="C178" s="0" t="n">
        <v>17.62</v>
      </c>
      <c r="D178" s="0" t="n">
        <v>18.97</v>
      </c>
      <c r="E178" s="0" t="n">
        <v>0</v>
      </c>
      <c r="F178" s="0" t="n">
        <v>0</v>
      </c>
      <c r="G178" s="0" t="n">
        <v>-0.43</v>
      </c>
      <c r="H178" s="0" t="n">
        <v>0.92</v>
      </c>
      <c r="I178" s="0" t="n">
        <f aca="false">+G178-H178</f>
        <v>-1.35</v>
      </c>
      <c r="J178" s="0" t="n">
        <f aca="false">D178</f>
        <v>18.97</v>
      </c>
      <c r="K178" s="0" t="n">
        <f aca="false">C178</f>
        <v>17.62</v>
      </c>
    </row>
    <row r="179" customFormat="false" ht="12.75" hidden="false" customHeight="false" outlineLevel="0" collapsed="false">
      <c r="A179" s="0" t="s">
        <v>6011</v>
      </c>
      <c r="B179" s="0" t="n">
        <v>2000</v>
      </c>
      <c r="C179" s="0" t="n">
        <v>16.43</v>
      </c>
      <c r="D179" s="0" t="n">
        <v>17.69</v>
      </c>
      <c r="E179" s="0" t="n">
        <v>0</v>
      </c>
      <c r="F179" s="0" t="n">
        <v>0</v>
      </c>
      <c r="G179" s="0" t="n">
        <v>-0.4</v>
      </c>
      <c r="H179" s="0" t="n">
        <v>0.86</v>
      </c>
      <c r="I179" s="0" t="n">
        <f aca="false">+G179-H179</f>
        <v>-1.26</v>
      </c>
      <c r="J179" s="0" t="n">
        <f aca="false">D179</f>
        <v>17.69</v>
      </c>
      <c r="K179" s="0" t="n">
        <f aca="false">C179</f>
        <v>16.43</v>
      </c>
    </row>
    <row r="180" customFormat="false" ht="12.75" hidden="false" customHeight="false" outlineLevel="0" collapsed="false">
      <c r="A180" s="0" t="s">
        <v>6012</v>
      </c>
      <c r="B180" s="0" t="n">
        <v>2000</v>
      </c>
      <c r="C180" s="0" t="n">
        <v>15.85</v>
      </c>
      <c r="D180" s="0" t="n">
        <v>17.07</v>
      </c>
      <c r="E180" s="0" t="n">
        <v>0</v>
      </c>
      <c r="F180" s="0" t="n">
        <v>0</v>
      </c>
      <c r="G180" s="0" t="n">
        <v>-0.39</v>
      </c>
      <c r="H180" s="0" t="n">
        <v>0.83</v>
      </c>
      <c r="I180" s="0" t="n">
        <f aca="false">+G180-H180</f>
        <v>-1.22</v>
      </c>
      <c r="J180" s="0" t="n">
        <f aca="false">D180</f>
        <v>17.07</v>
      </c>
      <c r="K180" s="0" t="n">
        <f aca="false">C180</f>
        <v>15.85</v>
      </c>
    </row>
    <row r="181" customFormat="false" ht="12.75" hidden="false" customHeight="false" outlineLevel="0" collapsed="false">
      <c r="A181" s="0" t="s">
        <v>6013</v>
      </c>
      <c r="B181" s="0" t="n">
        <v>2000</v>
      </c>
      <c r="C181" s="0" t="n">
        <v>15.85</v>
      </c>
      <c r="D181" s="0" t="n">
        <v>17.07</v>
      </c>
      <c r="E181" s="0" t="n">
        <v>0</v>
      </c>
      <c r="F181" s="0" t="n">
        <v>0</v>
      </c>
      <c r="G181" s="0" t="n">
        <v>-0.39</v>
      </c>
      <c r="H181" s="0" t="n">
        <v>0.83</v>
      </c>
      <c r="I181" s="0" t="n">
        <f aca="false">+G181-H181</f>
        <v>-1.22</v>
      </c>
      <c r="J181" s="0" t="n">
        <f aca="false">D181</f>
        <v>17.07</v>
      </c>
      <c r="K181" s="0" t="n">
        <f aca="false">C181</f>
        <v>15.85</v>
      </c>
    </row>
    <row r="182" customFormat="false" ht="12.75" hidden="false" customHeight="false" outlineLevel="0" collapsed="false">
      <c r="A182" s="0" t="s">
        <v>6014</v>
      </c>
      <c r="B182" s="0" t="n">
        <v>2000</v>
      </c>
      <c r="C182" s="0" t="n">
        <v>15.85</v>
      </c>
      <c r="D182" s="0" t="n">
        <v>17.07</v>
      </c>
      <c r="E182" s="0" t="n">
        <v>0</v>
      </c>
      <c r="F182" s="0" t="n">
        <v>0</v>
      </c>
      <c r="G182" s="0" t="n">
        <v>-0.39</v>
      </c>
      <c r="H182" s="0" t="n">
        <v>0.83</v>
      </c>
      <c r="I182" s="0" t="n">
        <f aca="false">+G182-H182</f>
        <v>-1.22</v>
      </c>
      <c r="J182" s="0" t="n">
        <f aca="false">D182</f>
        <v>17.07</v>
      </c>
      <c r="K182" s="0" t="n">
        <f aca="false">C182</f>
        <v>15.85</v>
      </c>
    </row>
    <row r="183" customFormat="false" ht="12.75" hidden="false" customHeight="false" outlineLevel="0" collapsed="false">
      <c r="A183" s="0" t="s">
        <v>6015</v>
      </c>
      <c r="B183" s="0" t="n">
        <v>2000</v>
      </c>
      <c r="C183" s="0" t="n">
        <v>17.94</v>
      </c>
      <c r="D183" s="0" t="n">
        <v>19.31</v>
      </c>
      <c r="E183" s="0" t="n">
        <v>0</v>
      </c>
      <c r="F183" s="0" t="n">
        <v>0</v>
      </c>
      <c r="G183" s="0" t="n">
        <v>-0.44</v>
      </c>
      <c r="H183" s="0" t="n">
        <v>0.93</v>
      </c>
      <c r="I183" s="0" t="n">
        <f aca="false">+G183-H183</f>
        <v>-1.37</v>
      </c>
      <c r="J183" s="0" t="n">
        <f aca="false">D183</f>
        <v>19.31</v>
      </c>
      <c r="K183" s="0" t="n">
        <f aca="false">C183</f>
        <v>17.94</v>
      </c>
    </row>
    <row r="184" customFormat="false" ht="12.75" hidden="false" customHeight="false" outlineLevel="0" collapsed="false">
      <c r="A184" s="0" t="s">
        <v>6016</v>
      </c>
      <c r="B184" s="0" t="n">
        <v>2000</v>
      </c>
      <c r="C184" s="0" t="n">
        <v>23.76</v>
      </c>
      <c r="D184" s="0" t="n">
        <v>25.59</v>
      </c>
      <c r="E184" s="0" t="n">
        <v>0</v>
      </c>
      <c r="F184" s="0" t="n">
        <v>0</v>
      </c>
      <c r="G184" s="0" t="n">
        <v>-0.59</v>
      </c>
      <c r="H184" s="0" t="n">
        <v>1.24</v>
      </c>
      <c r="I184" s="0" t="n">
        <f aca="false">+G184-H184</f>
        <v>-1.83</v>
      </c>
      <c r="J184" s="0" t="n">
        <f aca="false">D184</f>
        <v>25.59</v>
      </c>
      <c r="K184" s="0" t="n">
        <f aca="false">C184</f>
        <v>23.76</v>
      </c>
    </row>
    <row r="185" customFormat="false" ht="12.75" hidden="false" customHeight="false" outlineLevel="0" collapsed="false">
      <c r="A185" s="0" t="s">
        <v>6017</v>
      </c>
      <c r="B185" s="0" t="n">
        <v>2000</v>
      </c>
      <c r="C185" s="0" t="n">
        <v>20.39</v>
      </c>
      <c r="D185" s="0" t="n">
        <v>21.95</v>
      </c>
      <c r="E185" s="0" t="n">
        <v>0</v>
      </c>
      <c r="F185" s="0" t="n">
        <v>0</v>
      </c>
      <c r="G185" s="0" t="n">
        <v>-0.5</v>
      </c>
      <c r="H185" s="0" t="n">
        <v>1.06</v>
      </c>
      <c r="I185" s="0" t="n">
        <f aca="false">+G185-H185</f>
        <v>-1.56</v>
      </c>
      <c r="J185" s="0" t="n">
        <f aca="false">D185</f>
        <v>21.95</v>
      </c>
      <c r="K185" s="0" t="n">
        <f aca="false">C185</f>
        <v>20.39</v>
      </c>
    </row>
    <row r="186" customFormat="false" ht="12.75" hidden="false" customHeight="false" outlineLevel="0" collapsed="false">
      <c r="A186" s="0" t="s">
        <v>6018</v>
      </c>
      <c r="B186" s="0" t="n">
        <v>2000</v>
      </c>
      <c r="C186" s="0" t="n">
        <v>23.42</v>
      </c>
      <c r="D186" s="0" t="n">
        <v>25.22</v>
      </c>
      <c r="E186" s="0" t="n">
        <v>0</v>
      </c>
      <c r="F186" s="0" t="n">
        <v>0</v>
      </c>
      <c r="G186" s="0" t="n">
        <v>-0.58</v>
      </c>
      <c r="H186" s="0" t="n">
        <v>1.22</v>
      </c>
      <c r="I186" s="0" t="n">
        <f aca="false">+G186-H186</f>
        <v>-1.8</v>
      </c>
      <c r="J186" s="0" t="n">
        <f aca="false">D186</f>
        <v>25.22</v>
      </c>
      <c r="K186" s="0" t="n">
        <f aca="false">C186</f>
        <v>23.42</v>
      </c>
    </row>
    <row r="187" customFormat="false" ht="12.75" hidden="false" customHeight="false" outlineLevel="0" collapsed="false">
      <c r="A187" s="0" t="s">
        <v>6019</v>
      </c>
      <c r="B187" s="0" t="n">
        <v>2000</v>
      </c>
      <c r="C187" s="0" t="n">
        <v>24.84</v>
      </c>
      <c r="D187" s="0" t="n">
        <v>26.74</v>
      </c>
      <c r="E187" s="0" t="n">
        <v>0</v>
      </c>
      <c r="F187" s="0" t="n">
        <v>0</v>
      </c>
      <c r="G187" s="0" t="n">
        <v>-0.61</v>
      </c>
      <c r="H187" s="0" t="n">
        <v>1.29</v>
      </c>
      <c r="I187" s="0" t="n">
        <f aca="false">+G187-H187</f>
        <v>-1.9</v>
      </c>
      <c r="J187" s="0" t="n">
        <f aca="false">D187</f>
        <v>26.74</v>
      </c>
      <c r="K187" s="0" t="n">
        <f aca="false">C187</f>
        <v>24.84</v>
      </c>
    </row>
    <row r="188" customFormat="false" ht="12.75" hidden="false" customHeight="false" outlineLevel="0" collapsed="false">
      <c r="A188" s="0" t="s">
        <v>6020</v>
      </c>
      <c r="B188" s="0" t="n">
        <v>2000</v>
      </c>
      <c r="C188" s="0" t="n">
        <v>26.45</v>
      </c>
      <c r="D188" s="0" t="n">
        <v>28.49</v>
      </c>
      <c r="E188" s="0" t="n">
        <v>0</v>
      </c>
      <c r="F188" s="0" t="n">
        <v>0</v>
      </c>
      <c r="G188" s="0" t="n">
        <v>-0.66</v>
      </c>
      <c r="H188" s="0" t="n">
        <v>1.38</v>
      </c>
      <c r="I188" s="0" t="n">
        <f aca="false">+G188-H188</f>
        <v>-2.04</v>
      </c>
      <c r="J188" s="0" t="n">
        <f aca="false">D188</f>
        <v>28.49</v>
      </c>
      <c r="K188" s="0" t="n">
        <f aca="false">C188</f>
        <v>26.45</v>
      </c>
    </row>
    <row r="189" customFormat="false" ht="12.75" hidden="false" customHeight="false" outlineLevel="0" collapsed="false">
      <c r="A189" s="0" t="s">
        <v>6021</v>
      </c>
      <c r="B189" s="0" t="n">
        <v>2000</v>
      </c>
      <c r="C189" s="0" t="n">
        <v>23.42</v>
      </c>
      <c r="D189" s="0" t="n">
        <v>25.22</v>
      </c>
      <c r="E189" s="0" t="n">
        <v>0</v>
      </c>
      <c r="F189" s="0" t="n">
        <v>0</v>
      </c>
      <c r="G189" s="0" t="n">
        <v>-0.58</v>
      </c>
      <c r="H189" s="0" t="n">
        <v>1.22</v>
      </c>
      <c r="I189" s="0" t="n">
        <f aca="false">+G189-H189</f>
        <v>-1.8</v>
      </c>
      <c r="J189" s="0" t="n">
        <f aca="false">D189</f>
        <v>25.22</v>
      </c>
      <c r="K189" s="0" t="n">
        <f aca="false">C189</f>
        <v>23.42</v>
      </c>
    </row>
    <row r="190" customFormat="false" ht="12.75" hidden="false" customHeight="false" outlineLevel="0" collapsed="false">
      <c r="A190" s="0" t="s">
        <v>6022</v>
      </c>
      <c r="B190" s="0" t="n">
        <v>2000</v>
      </c>
      <c r="C190" s="0" t="n">
        <v>23.42</v>
      </c>
      <c r="D190" s="0" t="n">
        <v>25.22</v>
      </c>
      <c r="E190" s="0" t="n">
        <v>0</v>
      </c>
      <c r="F190" s="0" t="n">
        <v>0</v>
      </c>
      <c r="G190" s="0" t="n">
        <v>-0.58</v>
      </c>
      <c r="H190" s="0" t="n">
        <v>1.22</v>
      </c>
      <c r="I190" s="0" t="n">
        <f aca="false">+G190-H190</f>
        <v>-1.8</v>
      </c>
      <c r="J190" s="0" t="n">
        <f aca="false">D190</f>
        <v>25.22</v>
      </c>
      <c r="K190" s="0" t="n">
        <f aca="false">C190</f>
        <v>23.42</v>
      </c>
    </row>
    <row r="191" customFormat="false" ht="12.75" hidden="false" customHeight="false" outlineLevel="0" collapsed="false">
      <c r="A191" s="0" t="s">
        <v>6023</v>
      </c>
      <c r="B191" s="0" t="n">
        <v>2000</v>
      </c>
      <c r="C191" s="0" t="n">
        <v>23.42</v>
      </c>
      <c r="D191" s="0" t="n">
        <v>25.22</v>
      </c>
      <c r="E191" s="0" t="n">
        <v>0</v>
      </c>
      <c r="F191" s="0" t="n">
        <v>0</v>
      </c>
      <c r="G191" s="0" t="n">
        <v>-0.58</v>
      </c>
      <c r="H191" s="0" t="n">
        <v>1.22</v>
      </c>
      <c r="I191" s="0" t="n">
        <f aca="false">+G191-H191</f>
        <v>-1.8</v>
      </c>
      <c r="J191" s="0" t="n">
        <f aca="false">D191</f>
        <v>25.22</v>
      </c>
      <c r="K191" s="0" t="n">
        <f aca="false">C191</f>
        <v>23.42</v>
      </c>
    </row>
    <row r="192" customFormat="false" ht="12.75" hidden="false" customHeight="false" outlineLevel="0" collapsed="false">
      <c r="A192" s="0" t="s">
        <v>6024</v>
      </c>
      <c r="B192" s="0" t="n">
        <v>2000</v>
      </c>
      <c r="C192" s="0" t="n">
        <v>23.42</v>
      </c>
      <c r="D192" s="0" t="n">
        <v>25.22</v>
      </c>
      <c r="E192" s="0" t="n">
        <v>0</v>
      </c>
      <c r="F192" s="0" t="n">
        <v>0</v>
      </c>
      <c r="G192" s="0" t="n">
        <v>-0.58</v>
      </c>
      <c r="H192" s="0" t="n">
        <v>1.22</v>
      </c>
      <c r="I192" s="0" t="n">
        <f aca="false">+G192-H192</f>
        <v>-1.8</v>
      </c>
      <c r="J192" s="0" t="n">
        <f aca="false">D192</f>
        <v>25.22</v>
      </c>
      <c r="K192" s="0" t="n">
        <f aca="false">C192</f>
        <v>23.42</v>
      </c>
    </row>
    <row r="193" customFormat="false" ht="12.75" hidden="false" customHeight="false" outlineLevel="0" collapsed="false">
      <c r="A193" s="0" t="s">
        <v>6025</v>
      </c>
      <c r="B193" s="0" t="n">
        <v>2000</v>
      </c>
      <c r="C193" s="0" t="n">
        <v>21.47</v>
      </c>
      <c r="D193" s="0" t="n">
        <v>23.12</v>
      </c>
      <c r="E193" s="0" t="n">
        <v>0</v>
      </c>
      <c r="F193" s="0" t="n">
        <v>0</v>
      </c>
      <c r="G193" s="0" t="n">
        <v>-0.53</v>
      </c>
      <c r="H193" s="0" t="n">
        <v>1.12</v>
      </c>
      <c r="I193" s="0" t="n">
        <f aca="false">+G193-H193</f>
        <v>-1.65</v>
      </c>
      <c r="J193" s="0" t="n">
        <f aca="false">D193</f>
        <v>23.12</v>
      </c>
      <c r="K193" s="0" t="n">
        <f aca="false">C193</f>
        <v>21.47</v>
      </c>
    </row>
    <row r="194" customFormat="false" ht="12.75" hidden="false" customHeight="false" outlineLevel="0" collapsed="false">
      <c r="A194" s="0" t="s">
        <v>6026</v>
      </c>
      <c r="B194" s="0" t="n">
        <v>2000</v>
      </c>
      <c r="C194" s="0" t="n">
        <v>24.84</v>
      </c>
      <c r="D194" s="0" t="n">
        <v>26.74</v>
      </c>
      <c r="E194" s="0" t="n">
        <v>0</v>
      </c>
      <c r="F194" s="0" t="n">
        <v>0</v>
      </c>
      <c r="G194" s="0" t="n">
        <v>-0.61</v>
      </c>
      <c r="H194" s="0" t="n">
        <v>1.29</v>
      </c>
      <c r="I194" s="0" t="n">
        <f aca="false">+G194-H194</f>
        <v>-1.9</v>
      </c>
      <c r="J194" s="0" t="n">
        <f aca="false">D194</f>
        <v>26.74</v>
      </c>
      <c r="K194" s="0" t="n">
        <f aca="false">C194</f>
        <v>24.84</v>
      </c>
    </row>
    <row r="195" customFormat="false" ht="12.75" hidden="false" customHeight="false" outlineLevel="0" collapsed="false">
      <c r="A195" s="0" t="s">
        <v>6027</v>
      </c>
      <c r="B195" s="0" t="n">
        <v>2000</v>
      </c>
      <c r="C195" s="0" t="n">
        <v>33.24</v>
      </c>
      <c r="D195" s="0" t="n">
        <v>35.8</v>
      </c>
      <c r="E195" s="0" t="n">
        <v>0</v>
      </c>
      <c r="F195" s="0" t="n">
        <v>0</v>
      </c>
      <c r="G195" s="0" t="n">
        <v>-0.83</v>
      </c>
      <c r="H195" s="0" t="n">
        <v>1.73</v>
      </c>
      <c r="I195" s="0" t="n">
        <f aca="false">+G195-H195</f>
        <v>-2.56</v>
      </c>
      <c r="J195" s="0" t="n">
        <f aca="false">D195</f>
        <v>35.8</v>
      </c>
      <c r="K195" s="0" t="n">
        <f aca="false">C195</f>
        <v>33.24</v>
      </c>
    </row>
    <row r="196" customFormat="false" ht="12.75" hidden="false" customHeight="false" outlineLevel="0" collapsed="false">
      <c r="A196" s="0" t="s">
        <v>6028</v>
      </c>
      <c r="B196" s="0" t="n">
        <v>2000</v>
      </c>
      <c r="C196" s="0" t="n">
        <v>33.97</v>
      </c>
      <c r="D196" s="0" t="n">
        <v>36.59</v>
      </c>
      <c r="E196" s="0" t="n">
        <v>0</v>
      </c>
      <c r="F196" s="0" t="n">
        <v>0</v>
      </c>
      <c r="G196" s="0" t="n">
        <v>-0.85</v>
      </c>
      <c r="H196" s="0" t="n">
        <v>1.77</v>
      </c>
      <c r="I196" s="0" t="n">
        <f aca="false">+G196-H196</f>
        <v>-2.62</v>
      </c>
      <c r="J196" s="0" t="n">
        <f aca="false">D196</f>
        <v>36.59</v>
      </c>
      <c r="K196" s="0" t="n">
        <f aca="false">C196</f>
        <v>33.97</v>
      </c>
    </row>
    <row r="197" customFormat="false" ht="12.75" hidden="false" customHeight="false" outlineLevel="0" collapsed="false">
      <c r="A197" s="0" t="s">
        <v>6029</v>
      </c>
      <c r="B197" s="0" t="n">
        <v>2000</v>
      </c>
      <c r="C197" s="0" t="n">
        <v>26.45</v>
      </c>
      <c r="D197" s="0" t="n">
        <v>28.49</v>
      </c>
      <c r="E197" s="0" t="n">
        <v>0</v>
      </c>
      <c r="F197" s="0" t="n">
        <v>0</v>
      </c>
      <c r="G197" s="0" t="n">
        <v>-0.66</v>
      </c>
      <c r="H197" s="0" t="n">
        <v>1.38</v>
      </c>
      <c r="I197" s="0" t="n">
        <f aca="false">+G197-H197</f>
        <v>-2.04</v>
      </c>
      <c r="J197" s="0" t="n">
        <f aca="false">D197</f>
        <v>28.49</v>
      </c>
      <c r="K197" s="0" t="n">
        <f aca="false">C197</f>
        <v>26.45</v>
      </c>
    </row>
    <row r="198" customFormat="false" ht="12.75" hidden="false" customHeight="false" outlineLevel="0" collapsed="false">
      <c r="A198" s="0" t="s">
        <v>6030</v>
      </c>
      <c r="B198" s="0" t="n">
        <v>2000</v>
      </c>
      <c r="C198" s="0" t="n">
        <v>17.1</v>
      </c>
      <c r="D198" s="0" t="n">
        <v>18.4</v>
      </c>
      <c r="E198" s="0" t="n">
        <v>0</v>
      </c>
      <c r="F198" s="0" t="n">
        <v>0</v>
      </c>
      <c r="G198" s="0" t="n">
        <v>-0.41</v>
      </c>
      <c r="H198" s="0" t="n">
        <v>0.89</v>
      </c>
      <c r="I198" s="0" t="n">
        <f aca="false">+G198-H198</f>
        <v>-1.3</v>
      </c>
      <c r="J198" s="0" t="n">
        <f aca="false">D198</f>
        <v>18.4</v>
      </c>
      <c r="K198" s="0" t="n">
        <f aca="false">C198</f>
        <v>17.1</v>
      </c>
    </row>
    <row r="199" customFormat="false" ht="12.75" hidden="false" customHeight="false" outlineLevel="0" collapsed="false">
      <c r="A199" s="0" t="s">
        <v>6031</v>
      </c>
      <c r="B199" s="0" t="n">
        <v>2000</v>
      </c>
      <c r="C199" s="0" t="n">
        <v>16.93</v>
      </c>
      <c r="D199" s="0" t="n">
        <v>18.22</v>
      </c>
      <c r="E199" s="0" t="n">
        <v>0</v>
      </c>
      <c r="F199" s="0" t="n">
        <v>0</v>
      </c>
      <c r="G199" s="0" t="n">
        <v>-0.41</v>
      </c>
      <c r="H199" s="0" t="n">
        <v>0.88</v>
      </c>
      <c r="I199" s="0" t="n">
        <f aca="false">+G199-H199</f>
        <v>-1.29</v>
      </c>
      <c r="J199" s="0" t="n">
        <f aca="false">D199</f>
        <v>18.22</v>
      </c>
      <c r="K199" s="0" t="n">
        <f aca="false">C199</f>
        <v>16.93</v>
      </c>
    </row>
    <row r="200" customFormat="false" ht="12.75" hidden="false" customHeight="false" outlineLevel="0" collapsed="false">
      <c r="A200" s="0" t="s">
        <v>6032</v>
      </c>
      <c r="B200" s="0" t="n">
        <v>2000</v>
      </c>
      <c r="C200" s="0" t="n">
        <v>17.62</v>
      </c>
      <c r="D200" s="0" t="n">
        <v>18.97</v>
      </c>
      <c r="E200" s="0" t="n">
        <v>0</v>
      </c>
      <c r="F200" s="0" t="n">
        <v>0</v>
      </c>
      <c r="G200" s="0" t="n">
        <v>-0.43</v>
      </c>
      <c r="H200" s="0" t="n">
        <v>0.92</v>
      </c>
      <c r="I200" s="0" t="n">
        <f aca="false">+G200-H200</f>
        <v>-1.35</v>
      </c>
      <c r="J200" s="0" t="n">
        <f aca="false">D200</f>
        <v>18.97</v>
      </c>
      <c r="K200" s="0" t="n">
        <f aca="false">C200</f>
        <v>17.62</v>
      </c>
    </row>
    <row r="201" customFormat="false" ht="12.75" hidden="false" customHeight="false" outlineLevel="0" collapsed="false">
      <c r="A201" s="0" t="s">
        <v>6033</v>
      </c>
      <c r="B201" s="0" t="n">
        <v>2000</v>
      </c>
      <c r="C201" s="0" t="n">
        <v>17.09</v>
      </c>
      <c r="D201" s="0" t="n">
        <v>18.39</v>
      </c>
      <c r="E201" s="0" t="n">
        <v>0</v>
      </c>
      <c r="F201" s="0" t="n">
        <v>0</v>
      </c>
      <c r="G201" s="0" t="n">
        <v>-0.41</v>
      </c>
      <c r="H201" s="0" t="n">
        <v>0.89</v>
      </c>
      <c r="I201" s="0" t="n">
        <f aca="false">+G201-H201</f>
        <v>-1.3</v>
      </c>
      <c r="J201" s="0" t="n">
        <f aca="false">D201</f>
        <v>18.39</v>
      </c>
      <c r="K201" s="0" t="n">
        <f aca="false">C201</f>
        <v>17.09</v>
      </c>
    </row>
    <row r="202" customFormat="false" ht="12.75" hidden="false" customHeight="false" outlineLevel="0" collapsed="false">
      <c r="A202" s="0" t="s">
        <v>6034</v>
      </c>
      <c r="B202" s="0" t="n">
        <v>2000</v>
      </c>
      <c r="C202" s="0" t="n">
        <v>17.23</v>
      </c>
      <c r="D202" s="0" t="n">
        <v>17.13</v>
      </c>
      <c r="E202" s="0" t="n">
        <v>0</v>
      </c>
      <c r="F202" s="0" t="n">
        <v>1.45</v>
      </c>
      <c r="G202" s="0" t="n">
        <v>-0.52</v>
      </c>
      <c r="H202" s="0" t="n">
        <v>0.83</v>
      </c>
      <c r="I202" s="0" t="n">
        <f aca="false">+G202-H202</f>
        <v>-1.35</v>
      </c>
      <c r="J202" s="0" t="n">
        <f aca="false">D202</f>
        <v>17.13</v>
      </c>
      <c r="K202" s="0" t="n">
        <f aca="false">C202</f>
        <v>17.23</v>
      </c>
    </row>
    <row r="203" customFormat="false" ht="12.75" hidden="false" customHeight="false" outlineLevel="0" collapsed="false">
      <c r="A203" s="0" t="s">
        <v>6035</v>
      </c>
      <c r="B203" s="0" t="n">
        <v>2000</v>
      </c>
      <c r="C203" s="0" t="n">
        <v>15.86</v>
      </c>
      <c r="D203" s="0" t="n">
        <v>17.1</v>
      </c>
      <c r="E203" s="0" t="n">
        <v>0</v>
      </c>
      <c r="F203" s="0" t="n">
        <v>0</v>
      </c>
      <c r="G203" s="0" t="n">
        <v>-0.48</v>
      </c>
      <c r="H203" s="0" t="n">
        <v>0.76</v>
      </c>
      <c r="I203" s="0" t="n">
        <f aca="false">+G203-H203</f>
        <v>-1.24</v>
      </c>
      <c r="J203" s="0" t="n">
        <f aca="false">D203</f>
        <v>17.1</v>
      </c>
      <c r="K203" s="0" t="n">
        <f aca="false">C203</f>
        <v>15.86</v>
      </c>
    </row>
    <row r="204" customFormat="false" ht="12.75" hidden="false" customHeight="false" outlineLevel="0" collapsed="false">
      <c r="A204" s="0" t="s">
        <v>6036</v>
      </c>
      <c r="B204" s="0" t="n">
        <v>2000</v>
      </c>
      <c r="C204" s="0" t="n">
        <v>15.85</v>
      </c>
      <c r="D204" s="0" t="n">
        <v>17.09</v>
      </c>
      <c r="E204" s="0" t="n">
        <v>0</v>
      </c>
      <c r="F204" s="0" t="n">
        <v>0</v>
      </c>
      <c r="G204" s="0" t="n">
        <v>-0.48</v>
      </c>
      <c r="H204" s="0" t="n">
        <v>0.76</v>
      </c>
      <c r="I204" s="0" t="n">
        <f aca="false">+G204-H204</f>
        <v>-1.24</v>
      </c>
      <c r="J204" s="0" t="n">
        <f aca="false">D204</f>
        <v>17.09</v>
      </c>
      <c r="K204" s="0" t="n">
        <f aca="false">C204</f>
        <v>15.85</v>
      </c>
    </row>
    <row r="205" customFormat="false" ht="12.75" hidden="false" customHeight="false" outlineLevel="0" collapsed="false">
      <c r="A205" s="0" t="s">
        <v>6037</v>
      </c>
      <c r="B205" s="0" t="n">
        <v>2000</v>
      </c>
      <c r="C205" s="0" t="n">
        <v>15.85</v>
      </c>
      <c r="D205" s="0" t="n">
        <v>17.09</v>
      </c>
      <c r="E205" s="0" t="n">
        <v>0</v>
      </c>
      <c r="F205" s="0" t="n">
        <v>0</v>
      </c>
      <c r="G205" s="0" t="n">
        <v>-0.48</v>
      </c>
      <c r="H205" s="0" t="n">
        <v>0.76</v>
      </c>
      <c r="I205" s="0" t="n">
        <f aca="false">+G205-H205</f>
        <v>-1.24</v>
      </c>
      <c r="J205" s="0" t="n">
        <f aca="false">D205</f>
        <v>17.09</v>
      </c>
      <c r="K205" s="0" t="n">
        <f aca="false">C205</f>
        <v>15.85</v>
      </c>
    </row>
    <row r="206" customFormat="false" ht="12.75" hidden="false" customHeight="false" outlineLevel="0" collapsed="false">
      <c r="A206" s="0" t="s">
        <v>6038</v>
      </c>
      <c r="B206" s="0" t="n">
        <v>2000</v>
      </c>
      <c r="C206" s="0" t="n">
        <v>15.85</v>
      </c>
      <c r="D206" s="0" t="n">
        <v>17.09</v>
      </c>
      <c r="E206" s="0" t="n">
        <v>0</v>
      </c>
      <c r="F206" s="0" t="n">
        <v>0</v>
      </c>
      <c r="G206" s="0" t="n">
        <v>-0.48</v>
      </c>
      <c r="H206" s="0" t="n">
        <v>0.76</v>
      </c>
      <c r="I206" s="0" t="n">
        <f aca="false">+G206-H206</f>
        <v>-1.24</v>
      </c>
      <c r="J206" s="0" t="n">
        <f aca="false">D206</f>
        <v>17.09</v>
      </c>
      <c r="K206" s="0" t="n">
        <f aca="false">C206</f>
        <v>15.85</v>
      </c>
    </row>
    <row r="207" customFormat="false" ht="12.75" hidden="false" customHeight="false" outlineLevel="0" collapsed="false">
      <c r="A207" s="0" t="s">
        <v>6039</v>
      </c>
      <c r="B207" s="0" t="n">
        <v>2000</v>
      </c>
      <c r="C207" s="0" t="n">
        <v>15.86</v>
      </c>
      <c r="D207" s="0" t="n">
        <v>17.1</v>
      </c>
      <c r="E207" s="0" t="n">
        <v>0</v>
      </c>
      <c r="F207" s="0" t="n">
        <v>0</v>
      </c>
      <c r="G207" s="0" t="n">
        <v>-0.48</v>
      </c>
      <c r="H207" s="0" t="n">
        <v>0.76</v>
      </c>
      <c r="I207" s="0" t="n">
        <f aca="false">+G207-H207</f>
        <v>-1.24</v>
      </c>
      <c r="J207" s="0" t="n">
        <f aca="false">D207</f>
        <v>17.1</v>
      </c>
      <c r="K207" s="0" t="n">
        <f aca="false">C207</f>
        <v>15.86</v>
      </c>
    </row>
    <row r="208" customFormat="false" ht="12.75" hidden="false" customHeight="false" outlineLevel="0" collapsed="false">
      <c r="A208" s="0" t="s">
        <v>6040</v>
      </c>
      <c r="B208" s="0" t="n">
        <v>2000</v>
      </c>
      <c r="C208" s="0" t="n">
        <v>15.86</v>
      </c>
      <c r="D208" s="0" t="n">
        <v>15.47</v>
      </c>
      <c r="E208" s="0" t="n">
        <v>0</v>
      </c>
      <c r="F208" s="0" t="n">
        <v>1.63</v>
      </c>
      <c r="G208" s="0" t="n">
        <v>-0.48</v>
      </c>
      <c r="H208" s="0" t="n">
        <v>0.76</v>
      </c>
      <c r="I208" s="0" t="n">
        <f aca="false">+G208-H208</f>
        <v>-1.24</v>
      </c>
      <c r="J208" s="0" t="n">
        <f aca="false">D208</f>
        <v>15.47</v>
      </c>
      <c r="K208" s="0" t="n">
        <f aca="false">C208</f>
        <v>15.86</v>
      </c>
    </row>
    <row r="209" customFormat="false" ht="12.75" hidden="false" customHeight="false" outlineLevel="0" collapsed="false">
      <c r="A209" s="0" t="s">
        <v>6041</v>
      </c>
      <c r="B209" s="0" t="n">
        <v>2000</v>
      </c>
      <c r="C209" s="0" t="n">
        <v>16.72</v>
      </c>
      <c r="D209" s="0" t="n">
        <v>16.34</v>
      </c>
      <c r="E209" s="0" t="n">
        <v>0</v>
      </c>
      <c r="F209" s="0" t="n">
        <v>1.69</v>
      </c>
      <c r="G209" s="0" t="n">
        <v>-0.51</v>
      </c>
      <c r="H209" s="0" t="n">
        <v>0.8</v>
      </c>
      <c r="I209" s="0" t="n">
        <f aca="false">+G209-H209</f>
        <v>-1.31</v>
      </c>
      <c r="J209" s="0" t="n">
        <f aca="false">D209</f>
        <v>16.34</v>
      </c>
      <c r="K209" s="0" t="n">
        <f aca="false">C209</f>
        <v>16.72</v>
      </c>
    </row>
    <row r="210" customFormat="false" ht="12.75" hidden="false" customHeight="false" outlineLevel="0" collapsed="false">
      <c r="A210" s="0" t="s">
        <v>6042</v>
      </c>
      <c r="B210" s="0" t="n">
        <v>2000</v>
      </c>
      <c r="C210" s="0" t="n">
        <v>16.46</v>
      </c>
      <c r="D210" s="0" t="n">
        <v>15.79</v>
      </c>
      <c r="E210" s="0" t="n">
        <v>0</v>
      </c>
      <c r="F210" s="0" t="n">
        <v>1.96</v>
      </c>
      <c r="G210" s="0" t="n">
        <v>-0.5</v>
      </c>
      <c r="H210" s="0" t="n">
        <v>0.79</v>
      </c>
      <c r="I210" s="0" t="n">
        <f aca="false">+G210-H210</f>
        <v>-1.29</v>
      </c>
      <c r="J210" s="0" t="n">
        <f aca="false">D210</f>
        <v>15.79</v>
      </c>
      <c r="K210" s="0" t="n">
        <f aca="false">C210</f>
        <v>16.46</v>
      </c>
    </row>
    <row r="211" customFormat="false" ht="12.75" hidden="false" customHeight="false" outlineLevel="0" collapsed="false">
      <c r="A211" s="0" t="s">
        <v>6043</v>
      </c>
      <c r="B211" s="0" t="n">
        <v>2000</v>
      </c>
      <c r="C211" s="0" t="n">
        <v>22.23</v>
      </c>
      <c r="D211" s="0" t="n">
        <v>22.77</v>
      </c>
      <c r="E211" s="0" t="n">
        <v>0</v>
      </c>
      <c r="F211" s="0" t="n">
        <v>1.21</v>
      </c>
      <c r="G211" s="0" t="n">
        <v>-0.68</v>
      </c>
      <c r="H211" s="0" t="n">
        <v>1.07</v>
      </c>
      <c r="I211" s="0" t="n">
        <f aca="false">+G211-H211</f>
        <v>-1.75</v>
      </c>
      <c r="J211" s="0" t="n">
        <f aca="false">D211</f>
        <v>22.77</v>
      </c>
      <c r="K211" s="0" t="n">
        <f aca="false">C211</f>
        <v>22.23</v>
      </c>
    </row>
    <row r="212" customFormat="false" ht="12.75" hidden="false" customHeight="false" outlineLevel="0" collapsed="false">
      <c r="A212" s="0" t="s">
        <v>6044</v>
      </c>
      <c r="B212" s="0" t="n">
        <v>2000</v>
      </c>
      <c r="C212" s="0" t="n">
        <v>26.04</v>
      </c>
      <c r="D212" s="0" t="n">
        <v>27.37</v>
      </c>
      <c r="E212" s="0" t="n">
        <v>0</v>
      </c>
      <c r="F212" s="0" t="n">
        <v>0.72</v>
      </c>
      <c r="G212" s="0" t="n">
        <v>-0.8</v>
      </c>
      <c r="H212" s="0" t="n">
        <v>1.25</v>
      </c>
      <c r="I212" s="0" t="n">
        <f aca="false">+G212-H212</f>
        <v>-2.05</v>
      </c>
      <c r="J212" s="0" t="n">
        <f aca="false">D212</f>
        <v>27.37</v>
      </c>
      <c r="K212" s="0" t="n">
        <f aca="false">C212</f>
        <v>26.04</v>
      </c>
    </row>
    <row r="213" customFormat="false" ht="12.75" hidden="false" customHeight="false" outlineLevel="0" collapsed="false">
      <c r="A213" s="0" t="s">
        <v>6045</v>
      </c>
      <c r="B213" s="0" t="n">
        <v>2000</v>
      </c>
      <c r="C213" s="0" t="n">
        <v>26.04</v>
      </c>
      <c r="D213" s="0" t="n">
        <v>27.37</v>
      </c>
      <c r="E213" s="0" t="n">
        <v>0</v>
      </c>
      <c r="F213" s="0" t="n">
        <v>0.72</v>
      </c>
      <c r="G213" s="0" t="n">
        <v>-0.8</v>
      </c>
      <c r="H213" s="0" t="n">
        <v>1.25</v>
      </c>
      <c r="I213" s="0" t="n">
        <f aca="false">+G213-H213</f>
        <v>-2.05</v>
      </c>
      <c r="J213" s="0" t="n">
        <f aca="false">D213</f>
        <v>27.37</v>
      </c>
      <c r="K213" s="0" t="n">
        <f aca="false">C213</f>
        <v>26.04</v>
      </c>
    </row>
    <row r="214" customFormat="false" ht="12.75" hidden="false" customHeight="false" outlineLevel="0" collapsed="false">
      <c r="A214" s="0" t="s">
        <v>6046</v>
      </c>
      <c r="B214" s="0" t="n">
        <v>2000</v>
      </c>
      <c r="C214" s="0" t="n">
        <v>26.68</v>
      </c>
      <c r="D214" s="0" t="n">
        <v>28.02</v>
      </c>
      <c r="E214" s="0" t="n">
        <v>0</v>
      </c>
      <c r="F214" s="0" t="n">
        <v>0.76</v>
      </c>
      <c r="G214" s="0" t="n">
        <v>-0.82</v>
      </c>
      <c r="H214" s="0" t="n">
        <v>1.28</v>
      </c>
      <c r="I214" s="0" t="n">
        <f aca="false">+G214-H214</f>
        <v>-2.1</v>
      </c>
      <c r="J214" s="0" t="n">
        <f aca="false">D214</f>
        <v>28.02</v>
      </c>
      <c r="K214" s="0" t="n">
        <f aca="false">C214</f>
        <v>26.68</v>
      </c>
    </row>
    <row r="215" customFormat="false" ht="12.75" hidden="false" customHeight="false" outlineLevel="0" collapsed="false">
      <c r="A215" s="0" t="s">
        <v>6047</v>
      </c>
      <c r="B215" s="0" t="n">
        <v>2000</v>
      </c>
      <c r="C215" s="0" t="n">
        <v>26.68</v>
      </c>
      <c r="D215" s="0" t="n">
        <v>27.98</v>
      </c>
      <c r="E215" s="0" t="n">
        <v>0</v>
      </c>
      <c r="F215" s="0" t="n">
        <v>0.8</v>
      </c>
      <c r="G215" s="0" t="n">
        <v>-0.82</v>
      </c>
      <c r="H215" s="0" t="n">
        <v>1.28</v>
      </c>
      <c r="I215" s="0" t="n">
        <f aca="false">+G215-H215</f>
        <v>-2.1</v>
      </c>
      <c r="J215" s="0" t="n">
        <f aca="false">D215</f>
        <v>27.98</v>
      </c>
      <c r="K215" s="0" t="n">
        <f aca="false">C215</f>
        <v>26.68</v>
      </c>
    </row>
    <row r="216" customFormat="false" ht="12.75" hidden="false" customHeight="false" outlineLevel="0" collapsed="false">
      <c r="A216" s="0" t="s">
        <v>6048</v>
      </c>
      <c r="B216" s="0" t="n">
        <v>2000</v>
      </c>
      <c r="C216" s="0" t="n">
        <v>18.12</v>
      </c>
      <c r="D216" s="0" t="n">
        <v>17.71</v>
      </c>
      <c r="E216" s="0" t="n">
        <v>0</v>
      </c>
      <c r="F216" s="0" t="n">
        <v>1.83</v>
      </c>
      <c r="G216" s="0" t="n">
        <v>-0.55</v>
      </c>
      <c r="H216" s="0" t="n">
        <v>0.87</v>
      </c>
      <c r="I216" s="0" t="n">
        <f aca="false">+G216-H216</f>
        <v>-1.42</v>
      </c>
      <c r="J216" s="0" t="n">
        <f aca="false">D216</f>
        <v>17.71</v>
      </c>
      <c r="K216" s="0" t="n">
        <f aca="false">C216</f>
        <v>18.12</v>
      </c>
    </row>
    <row r="217" customFormat="false" ht="12.75" hidden="false" customHeight="false" outlineLevel="0" collapsed="false">
      <c r="A217" s="0" t="s">
        <v>6049</v>
      </c>
      <c r="B217" s="0" t="n">
        <v>2000</v>
      </c>
      <c r="C217" s="0" t="n">
        <v>18.08</v>
      </c>
      <c r="D217" s="0" t="n">
        <v>17.66</v>
      </c>
      <c r="E217" s="0" t="n">
        <v>0</v>
      </c>
      <c r="F217" s="0" t="n">
        <v>1.84</v>
      </c>
      <c r="G217" s="0" t="n">
        <v>-0.55</v>
      </c>
      <c r="H217" s="0" t="n">
        <v>0.87</v>
      </c>
      <c r="I217" s="0" t="n">
        <f aca="false">+G217-H217</f>
        <v>-1.42</v>
      </c>
      <c r="J217" s="0" t="n">
        <f aca="false">D217</f>
        <v>17.66</v>
      </c>
      <c r="K217" s="0" t="n">
        <f aca="false">C217</f>
        <v>18.08</v>
      </c>
    </row>
    <row r="218" customFormat="false" ht="12.75" hidden="false" customHeight="false" outlineLevel="0" collapsed="false">
      <c r="A218" s="0" t="s">
        <v>6050</v>
      </c>
      <c r="B218" s="0" t="n">
        <v>2000</v>
      </c>
      <c r="C218" s="0" t="n">
        <v>26.68</v>
      </c>
      <c r="D218" s="0" t="n">
        <v>27.98</v>
      </c>
      <c r="E218" s="0" t="n">
        <v>0</v>
      </c>
      <c r="F218" s="0" t="n">
        <v>0.8</v>
      </c>
      <c r="G218" s="0" t="n">
        <v>-0.82</v>
      </c>
      <c r="H218" s="0" t="n">
        <v>1.28</v>
      </c>
      <c r="I218" s="0" t="n">
        <f aca="false">+G218-H218</f>
        <v>-2.1</v>
      </c>
      <c r="J218" s="0" t="n">
        <f aca="false">D218</f>
        <v>27.98</v>
      </c>
      <c r="K218" s="0" t="n">
        <f aca="false">C218</f>
        <v>26.68</v>
      </c>
    </row>
    <row r="219" customFormat="false" ht="12.75" hidden="false" customHeight="false" outlineLevel="0" collapsed="false">
      <c r="A219" s="0" t="s">
        <v>6051</v>
      </c>
      <c r="B219" s="0" t="n">
        <v>2000</v>
      </c>
      <c r="C219" s="0" t="n">
        <v>30.04</v>
      </c>
      <c r="D219" s="0" t="n">
        <v>31.52</v>
      </c>
      <c r="E219" s="0" t="n">
        <v>0</v>
      </c>
      <c r="F219" s="0" t="n">
        <v>0.88</v>
      </c>
      <c r="G219" s="0" t="n">
        <v>-0.92</v>
      </c>
      <c r="H219" s="0" t="n">
        <v>1.44</v>
      </c>
      <c r="I219" s="0" t="n">
        <f aca="false">+G219-H219</f>
        <v>-2.36</v>
      </c>
      <c r="J219" s="0" t="n">
        <f aca="false">D219</f>
        <v>31.52</v>
      </c>
      <c r="K219" s="0" t="n">
        <f aca="false">C219</f>
        <v>30.04</v>
      </c>
    </row>
    <row r="220" customFormat="false" ht="12.75" hidden="false" customHeight="false" outlineLevel="0" collapsed="false">
      <c r="A220" s="0" t="s">
        <v>6052</v>
      </c>
      <c r="B220" s="0" t="n">
        <v>2000</v>
      </c>
      <c r="C220" s="0" t="n">
        <v>31.03</v>
      </c>
      <c r="D220" s="0" t="n">
        <v>32.72</v>
      </c>
      <c r="E220" s="0" t="n">
        <v>0</v>
      </c>
      <c r="F220" s="0" t="n">
        <v>0.76</v>
      </c>
      <c r="G220" s="0" t="n">
        <v>-0.96</v>
      </c>
      <c r="H220" s="0" t="n">
        <v>1.49</v>
      </c>
      <c r="I220" s="0" t="n">
        <f aca="false">+G220-H220</f>
        <v>-2.45</v>
      </c>
      <c r="J220" s="0" t="n">
        <f aca="false">D220</f>
        <v>32.72</v>
      </c>
      <c r="K220" s="0" t="n">
        <f aca="false">C220</f>
        <v>31.03</v>
      </c>
    </row>
    <row r="221" customFormat="false" ht="12.75" hidden="false" customHeight="false" outlineLevel="0" collapsed="false">
      <c r="A221" s="0" t="s">
        <v>6053</v>
      </c>
      <c r="B221" s="0" t="n">
        <v>2000</v>
      </c>
      <c r="C221" s="0" t="n">
        <v>26.68</v>
      </c>
      <c r="D221" s="0" t="n">
        <v>27.98</v>
      </c>
      <c r="E221" s="0" t="n">
        <v>0</v>
      </c>
      <c r="F221" s="0" t="n">
        <v>0.8</v>
      </c>
      <c r="G221" s="0" t="n">
        <v>-0.82</v>
      </c>
      <c r="H221" s="0" t="n">
        <v>1.28</v>
      </c>
      <c r="I221" s="0" t="n">
        <f aca="false">+G221-H221</f>
        <v>-2.1</v>
      </c>
      <c r="J221" s="0" t="n">
        <f aca="false">D221</f>
        <v>27.98</v>
      </c>
      <c r="K221" s="0" t="n">
        <f aca="false">C221</f>
        <v>26.68</v>
      </c>
    </row>
    <row r="222" customFormat="false" ht="12.75" hidden="false" customHeight="false" outlineLevel="0" collapsed="false">
      <c r="A222" s="0" t="s">
        <v>6054</v>
      </c>
      <c r="B222" s="0" t="n">
        <v>2000</v>
      </c>
      <c r="C222" s="0" t="n">
        <v>25.09</v>
      </c>
      <c r="D222" s="0" t="n">
        <v>26.08</v>
      </c>
      <c r="E222" s="0" t="n">
        <v>0</v>
      </c>
      <c r="F222" s="0" t="n">
        <v>0.99</v>
      </c>
      <c r="G222" s="0" t="n">
        <v>-0.77</v>
      </c>
      <c r="H222" s="0" t="n">
        <v>1.21</v>
      </c>
      <c r="I222" s="0" t="n">
        <f aca="false">+G222-H222</f>
        <v>-1.98</v>
      </c>
      <c r="J222" s="0" t="n">
        <f aca="false">D222</f>
        <v>26.08</v>
      </c>
      <c r="K222" s="0" t="n">
        <f aca="false">C222</f>
        <v>25.09</v>
      </c>
    </row>
    <row r="223" customFormat="false" ht="12.75" hidden="false" customHeight="false" outlineLevel="0" collapsed="false">
      <c r="A223" s="0" t="s">
        <v>6055</v>
      </c>
      <c r="B223" s="0" t="n">
        <v>2000</v>
      </c>
      <c r="C223" s="0" t="n">
        <v>24.75</v>
      </c>
      <c r="D223" s="0" t="n">
        <v>25.66</v>
      </c>
      <c r="E223" s="0" t="n">
        <v>0</v>
      </c>
      <c r="F223" s="0" t="n">
        <v>1.04</v>
      </c>
      <c r="G223" s="0" t="n">
        <v>-0.76</v>
      </c>
      <c r="H223" s="0" t="n">
        <v>1.19</v>
      </c>
      <c r="I223" s="0" t="n">
        <f aca="false">+G223-H223</f>
        <v>-1.95</v>
      </c>
      <c r="J223" s="0" t="n">
        <f aca="false">D223</f>
        <v>25.66</v>
      </c>
      <c r="K223" s="0" t="n">
        <f aca="false">C223</f>
        <v>24.75</v>
      </c>
    </row>
    <row r="224" customFormat="false" ht="12.75" hidden="false" customHeight="false" outlineLevel="0" collapsed="false">
      <c r="A224" s="0" t="s">
        <v>6056</v>
      </c>
      <c r="B224" s="0" t="n">
        <v>2000</v>
      </c>
      <c r="C224" s="0" t="n">
        <v>26.04</v>
      </c>
      <c r="D224" s="0" t="n">
        <v>27.37</v>
      </c>
      <c r="E224" s="0" t="n">
        <v>0</v>
      </c>
      <c r="F224" s="0" t="n">
        <v>0.72</v>
      </c>
      <c r="G224" s="0" t="n">
        <v>-0.8</v>
      </c>
      <c r="H224" s="0" t="n">
        <v>1.25</v>
      </c>
      <c r="I224" s="0" t="n">
        <f aca="false">+G224-H224</f>
        <v>-2.05</v>
      </c>
      <c r="J224" s="0" t="n">
        <f aca="false">D224</f>
        <v>27.37</v>
      </c>
      <c r="K224" s="0" t="n">
        <f aca="false">C224</f>
        <v>26.04</v>
      </c>
    </row>
    <row r="225" customFormat="false" ht="12.75" hidden="false" customHeight="false" outlineLevel="0" collapsed="false">
      <c r="A225" s="0" t="s">
        <v>6057</v>
      </c>
      <c r="B225" s="0" t="n">
        <v>2000</v>
      </c>
      <c r="C225" s="0" t="n">
        <v>16.19</v>
      </c>
      <c r="D225" s="0" t="n">
        <v>15.88</v>
      </c>
      <c r="E225" s="0" t="n">
        <v>0</v>
      </c>
      <c r="F225" s="0" t="n">
        <v>1.58</v>
      </c>
      <c r="G225" s="0" t="n">
        <v>-0.49</v>
      </c>
      <c r="H225" s="0" t="n">
        <v>0.78</v>
      </c>
      <c r="I225" s="0" t="n">
        <f aca="false">+G225-H225</f>
        <v>-1.27</v>
      </c>
      <c r="J225" s="0" t="n">
        <f aca="false">D225</f>
        <v>15.88</v>
      </c>
      <c r="K225" s="0" t="n">
        <f aca="false">C225</f>
        <v>16.19</v>
      </c>
    </row>
    <row r="226" customFormat="false" ht="12.75" hidden="false" customHeight="false" outlineLevel="0" collapsed="false">
      <c r="A226" s="0" t="s">
        <v>6058</v>
      </c>
      <c r="B226" s="0" t="n">
        <v>2000</v>
      </c>
      <c r="C226" s="0" t="n">
        <v>24.64</v>
      </c>
      <c r="D226" s="0" t="n">
        <v>26.79</v>
      </c>
      <c r="E226" s="0" t="n">
        <v>0</v>
      </c>
      <c r="F226" s="0" t="n">
        <v>0</v>
      </c>
      <c r="G226" s="0" t="n">
        <v>-0.86</v>
      </c>
      <c r="H226" s="0" t="n">
        <v>1.29</v>
      </c>
      <c r="I226" s="0" t="n">
        <f aca="false">+G226-H226</f>
        <v>-2.15</v>
      </c>
      <c r="J226" s="0" t="n">
        <f aca="false">D226</f>
        <v>26.79</v>
      </c>
      <c r="K226" s="0" t="n">
        <f aca="false">C226</f>
        <v>24.64</v>
      </c>
    </row>
    <row r="227" customFormat="false" ht="12.75" hidden="false" customHeight="false" outlineLevel="0" collapsed="false">
      <c r="A227" s="0" t="s">
        <v>6059</v>
      </c>
      <c r="B227" s="0" t="n">
        <v>2000</v>
      </c>
      <c r="C227" s="0" t="n">
        <v>18.62</v>
      </c>
      <c r="D227" s="0" t="n">
        <v>20.23</v>
      </c>
      <c r="E227" s="0" t="n">
        <v>0</v>
      </c>
      <c r="F227" s="0" t="n">
        <v>0</v>
      </c>
      <c r="G227" s="0" t="n">
        <v>-0.64</v>
      </c>
      <c r="H227" s="0" t="n">
        <v>0.97</v>
      </c>
      <c r="I227" s="0" t="n">
        <f aca="false">+G227-H227</f>
        <v>-1.61</v>
      </c>
      <c r="J227" s="0" t="n">
        <f aca="false">D227</f>
        <v>20.23</v>
      </c>
      <c r="K227" s="0" t="n">
        <f aca="false">C227</f>
        <v>18.62</v>
      </c>
    </row>
    <row r="228" customFormat="false" ht="12.75" hidden="false" customHeight="false" outlineLevel="0" collapsed="false">
      <c r="A228" s="0" t="s">
        <v>6060</v>
      </c>
      <c r="B228" s="0" t="n">
        <v>2000</v>
      </c>
      <c r="C228" s="0" t="n">
        <v>18.62</v>
      </c>
      <c r="D228" s="0" t="n">
        <v>20.23</v>
      </c>
      <c r="E228" s="0" t="n">
        <v>0</v>
      </c>
      <c r="F228" s="0" t="n">
        <v>0</v>
      </c>
      <c r="G228" s="0" t="n">
        <v>-0.64</v>
      </c>
      <c r="H228" s="0" t="n">
        <v>0.97</v>
      </c>
      <c r="I228" s="0" t="n">
        <f aca="false">+G228-H228</f>
        <v>-1.61</v>
      </c>
      <c r="J228" s="0" t="n">
        <f aca="false">D228</f>
        <v>20.23</v>
      </c>
      <c r="K228" s="0" t="n">
        <f aca="false">C228</f>
        <v>18.62</v>
      </c>
    </row>
    <row r="229" customFormat="false" ht="12.75" hidden="false" customHeight="false" outlineLevel="0" collapsed="false">
      <c r="A229" s="0" t="s">
        <v>6061</v>
      </c>
      <c r="B229" s="0" t="n">
        <v>2000</v>
      </c>
      <c r="C229" s="0" t="n">
        <v>17.25</v>
      </c>
      <c r="D229" s="0" t="n">
        <v>18.74</v>
      </c>
      <c r="E229" s="0" t="n">
        <v>0</v>
      </c>
      <c r="F229" s="0" t="n">
        <v>0</v>
      </c>
      <c r="G229" s="0" t="n">
        <v>-0.59</v>
      </c>
      <c r="H229" s="0" t="n">
        <v>0.9</v>
      </c>
      <c r="I229" s="0" t="n">
        <f aca="false">+G229-H229</f>
        <v>-1.49</v>
      </c>
      <c r="J229" s="0" t="n">
        <f aca="false">D229</f>
        <v>18.74</v>
      </c>
      <c r="K229" s="0" t="n">
        <f aca="false">C229</f>
        <v>17.25</v>
      </c>
    </row>
    <row r="230" customFormat="false" ht="12.75" hidden="false" customHeight="false" outlineLevel="0" collapsed="false">
      <c r="A230" s="0" t="s">
        <v>6062</v>
      </c>
      <c r="B230" s="0" t="n">
        <v>2000</v>
      </c>
      <c r="C230" s="0" t="n">
        <v>18.35</v>
      </c>
      <c r="D230" s="0" t="n">
        <v>19.95</v>
      </c>
      <c r="E230" s="0" t="n">
        <v>0</v>
      </c>
      <c r="F230" s="0" t="n">
        <v>0</v>
      </c>
      <c r="G230" s="0" t="n">
        <v>-0.64</v>
      </c>
      <c r="H230" s="0" t="n">
        <v>0.96</v>
      </c>
      <c r="I230" s="0" t="n">
        <f aca="false">+G230-H230</f>
        <v>-1.6</v>
      </c>
      <c r="J230" s="0" t="n">
        <f aca="false">D230</f>
        <v>19.95</v>
      </c>
      <c r="K230" s="0" t="n">
        <f aca="false">C230</f>
        <v>18.35</v>
      </c>
    </row>
    <row r="231" customFormat="false" ht="12.75" hidden="false" customHeight="false" outlineLevel="0" collapsed="false">
      <c r="A231" s="0" t="s">
        <v>6063</v>
      </c>
      <c r="B231" s="0" t="n">
        <v>2000</v>
      </c>
      <c r="C231" s="0" t="n">
        <v>21.27</v>
      </c>
      <c r="D231" s="0" t="n">
        <v>23.13</v>
      </c>
      <c r="E231" s="0" t="n">
        <v>0</v>
      </c>
      <c r="F231" s="0" t="n">
        <v>0</v>
      </c>
      <c r="G231" s="0" t="n">
        <v>-0.74</v>
      </c>
      <c r="H231" s="0" t="n">
        <v>1.12</v>
      </c>
      <c r="I231" s="0" t="n">
        <f aca="false">+G231-H231</f>
        <v>-1.86</v>
      </c>
      <c r="J231" s="0" t="n">
        <f aca="false">D231</f>
        <v>23.13</v>
      </c>
      <c r="K231" s="0" t="n">
        <f aca="false">C231</f>
        <v>21.27</v>
      </c>
    </row>
    <row r="232" customFormat="false" ht="12.75" hidden="false" customHeight="false" outlineLevel="0" collapsed="false">
      <c r="A232" s="0" t="s">
        <v>6064</v>
      </c>
      <c r="B232" s="0" t="n">
        <v>2000</v>
      </c>
      <c r="C232" s="0" t="n">
        <v>32.46</v>
      </c>
      <c r="D232" s="0" t="n">
        <v>35.3</v>
      </c>
      <c r="E232" s="0" t="n">
        <v>0</v>
      </c>
      <c r="F232" s="0" t="n">
        <v>0</v>
      </c>
      <c r="G232" s="0" t="n">
        <v>-1.14</v>
      </c>
      <c r="H232" s="0" t="n">
        <v>1.7</v>
      </c>
      <c r="I232" s="0" t="n">
        <f aca="false">+G232-H232</f>
        <v>-2.84</v>
      </c>
      <c r="J232" s="0" t="n">
        <f aca="false">D232</f>
        <v>35.3</v>
      </c>
      <c r="K232" s="0" t="n">
        <f aca="false">C232</f>
        <v>32.46</v>
      </c>
    </row>
    <row r="233" customFormat="false" ht="12.75" hidden="false" customHeight="false" outlineLevel="0" collapsed="false">
      <c r="A233" s="0" t="s">
        <v>6065</v>
      </c>
      <c r="B233" s="0" t="n">
        <v>2000</v>
      </c>
      <c r="C233" s="0" t="n">
        <v>18.22</v>
      </c>
      <c r="D233" s="0" t="n">
        <v>19.8</v>
      </c>
      <c r="E233" s="0" t="n">
        <v>0</v>
      </c>
      <c r="F233" s="0" t="n">
        <v>0</v>
      </c>
      <c r="G233" s="0" t="n">
        <v>-0.63</v>
      </c>
      <c r="H233" s="0" t="n">
        <v>0.95</v>
      </c>
      <c r="I233" s="0" t="n">
        <f aca="false">+G233-H233</f>
        <v>-1.58</v>
      </c>
      <c r="J233" s="0" t="n">
        <f aca="false">D233</f>
        <v>19.8</v>
      </c>
      <c r="K233" s="0" t="n">
        <f aca="false">C233</f>
        <v>18.22</v>
      </c>
    </row>
    <row r="234" customFormat="false" ht="12.75" hidden="false" customHeight="false" outlineLevel="0" collapsed="false">
      <c r="A234" s="0" t="s">
        <v>6066</v>
      </c>
      <c r="B234" s="0" t="n">
        <v>2000</v>
      </c>
      <c r="C234" s="0" t="n">
        <v>16.8</v>
      </c>
      <c r="D234" s="0" t="n">
        <v>18.13</v>
      </c>
      <c r="E234" s="0" t="n">
        <v>0</v>
      </c>
      <c r="F234" s="0" t="n">
        <v>0</v>
      </c>
      <c r="G234" s="0" t="n">
        <v>-0.5</v>
      </c>
      <c r="H234" s="0" t="n">
        <v>0.83</v>
      </c>
      <c r="I234" s="0" t="n">
        <f aca="false">+G234-H234</f>
        <v>-1.33</v>
      </c>
      <c r="J234" s="0" t="n">
        <f aca="false">D234</f>
        <v>18.13</v>
      </c>
      <c r="K234" s="0" t="n">
        <f aca="false">C234</f>
        <v>16.8</v>
      </c>
    </row>
    <row r="235" customFormat="false" ht="12.75" hidden="false" customHeight="false" outlineLevel="0" collapsed="false">
      <c r="A235" s="0" t="s">
        <v>6067</v>
      </c>
      <c r="B235" s="0" t="n">
        <v>2000</v>
      </c>
      <c r="C235" s="0" t="n">
        <v>16.8</v>
      </c>
      <c r="D235" s="0" t="n">
        <v>18.13</v>
      </c>
      <c r="E235" s="0" t="n">
        <v>0</v>
      </c>
      <c r="F235" s="0" t="n">
        <v>0</v>
      </c>
      <c r="G235" s="0" t="n">
        <v>-0.5</v>
      </c>
      <c r="H235" s="0" t="n">
        <v>0.83</v>
      </c>
      <c r="I235" s="0" t="n">
        <f aca="false">+G235-H235</f>
        <v>-1.33</v>
      </c>
      <c r="J235" s="0" t="n">
        <f aca="false">D235</f>
        <v>18.13</v>
      </c>
      <c r="K235" s="0" t="n">
        <f aca="false">C235</f>
        <v>16.8</v>
      </c>
    </row>
    <row r="236" customFormat="false" ht="12.75" hidden="false" customHeight="false" outlineLevel="0" collapsed="false">
      <c r="A236" s="0" t="s">
        <v>6068</v>
      </c>
      <c r="B236" s="0" t="n">
        <v>2000</v>
      </c>
      <c r="C236" s="0" t="n">
        <v>16.8</v>
      </c>
      <c r="D236" s="0" t="n">
        <v>18.13</v>
      </c>
      <c r="E236" s="0" t="n">
        <v>0</v>
      </c>
      <c r="F236" s="0" t="n">
        <v>0</v>
      </c>
      <c r="G236" s="0" t="n">
        <v>-0.5</v>
      </c>
      <c r="H236" s="0" t="n">
        <v>0.83</v>
      </c>
      <c r="I236" s="0" t="n">
        <f aca="false">+G236-H236</f>
        <v>-1.33</v>
      </c>
      <c r="J236" s="0" t="n">
        <f aca="false">D236</f>
        <v>18.13</v>
      </c>
      <c r="K236" s="0" t="n">
        <f aca="false">C236</f>
        <v>16.8</v>
      </c>
    </row>
    <row r="237" customFormat="false" ht="12.75" hidden="false" customHeight="false" outlineLevel="0" collapsed="false">
      <c r="A237" s="0" t="s">
        <v>6069</v>
      </c>
      <c r="B237" s="0" t="n">
        <v>2000</v>
      </c>
      <c r="C237" s="0" t="n">
        <v>16.8</v>
      </c>
      <c r="D237" s="0" t="n">
        <v>18.13</v>
      </c>
      <c r="E237" s="0" t="n">
        <v>0</v>
      </c>
      <c r="F237" s="0" t="n">
        <v>0</v>
      </c>
      <c r="G237" s="0" t="n">
        <v>-0.5</v>
      </c>
      <c r="H237" s="0" t="n">
        <v>0.83</v>
      </c>
      <c r="I237" s="0" t="n">
        <f aca="false">+G237-H237</f>
        <v>-1.33</v>
      </c>
      <c r="J237" s="0" t="n">
        <f aca="false">D237</f>
        <v>18.13</v>
      </c>
      <c r="K237" s="0" t="n">
        <f aca="false">C237</f>
        <v>16.8</v>
      </c>
    </row>
    <row r="238" customFormat="false" ht="12.75" hidden="false" customHeight="false" outlineLevel="0" collapsed="false">
      <c r="A238" s="0" t="s">
        <v>6070</v>
      </c>
      <c r="B238" s="0" t="n">
        <v>2000</v>
      </c>
      <c r="C238" s="0" t="n">
        <v>16.8</v>
      </c>
      <c r="D238" s="0" t="n">
        <v>18.13</v>
      </c>
      <c r="E238" s="0" t="n">
        <v>0</v>
      </c>
      <c r="F238" s="0" t="n">
        <v>0</v>
      </c>
      <c r="G238" s="0" t="n">
        <v>-0.5</v>
      </c>
      <c r="H238" s="0" t="n">
        <v>0.83</v>
      </c>
      <c r="I238" s="0" t="n">
        <f aca="false">+G238-H238</f>
        <v>-1.33</v>
      </c>
      <c r="J238" s="0" t="n">
        <f aca="false">D238</f>
        <v>18.13</v>
      </c>
      <c r="K238" s="0" t="n">
        <f aca="false">C238</f>
        <v>16.8</v>
      </c>
    </row>
    <row r="239" customFormat="false" ht="12.75" hidden="false" customHeight="false" outlineLevel="0" collapsed="false">
      <c r="A239" s="0" t="s">
        <v>6071</v>
      </c>
      <c r="B239" s="0" t="n">
        <v>2000</v>
      </c>
      <c r="C239" s="0" t="n">
        <v>29.08</v>
      </c>
      <c r="D239" s="0" t="n">
        <v>31.39</v>
      </c>
      <c r="E239" s="0" t="n">
        <v>0</v>
      </c>
      <c r="F239" s="0" t="n">
        <v>0</v>
      </c>
      <c r="G239" s="0" t="n">
        <v>-0.88</v>
      </c>
      <c r="H239" s="0" t="n">
        <v>1.43</v>
      </c>
      <c r="I239" s="0" t="n">
        <f aca="false">+G239-H239</f>
        <v>-2.31</v>
      </c>
      <c r="J239" s="0" t="n">
        <f aca="false">D239</f>
        <v>31.39</v>
      </c>
      <c r="K239" s="0" t="n">
        <f aca="false">C239</f>
        <v>29.08</v>
      </c>
    </row>
    <row r="240" customFormat="false" ht="12.75" hidden="false" customHeight="false" outlineLevel="0" collapsed="false">
      <c r="A240" s="0" t="s">
        <v>6072</v>
      </c>
      <c r="B240" s="0" t="n">
        <v>2000</v>
      </c>
      <c r="C240" s="0" t="n">
        <v>34.59</v>
      </c>
      <c r="D240" s="0" t="n">
        <v>37.33</v>
      </c>
      <c r="E240" s="0" t="n">
        <v>0</v>
      </c>
      <c r="F240" s="0" t="n">
        <v>0</v>
      </c>
      <c r="G240" s="0" t="n">
        <v>-1.04</v>
      </c>
      <c r="H240" s="0" t="n">
        <v>1.7</v>
      </c>
      <c r="I240" s="0" t="n">
        <f aca="false">+G240-H240</f>
        <v>-2.74</v>
      </c>
      <c r="J240" s="0" t="n">
        <f aca="false">D240</f>
        <v>37.33</v>
      </c>
      <c r="K240" s="0" t="n">
        <f aca="false">C240</f>
        <v>34.59</v>
      </c>
    </row>
    <row r="241" customFormat="false" ht="12.75" hidden="false" customHeight="false" outlineLevel="0" collapsed="false">
      <c r="A241" s="0" t="s">
        <v>6073</v>
      </c>
      <c r="B241" s="0" t="n">
        <v>2000</v>
      </c>
      <c r="C241" s="0" t="n">
        <v>26.11</v>
      </c>
      <c r="D241" s="0" t="n">
        <v>28.17</v>
      </c>
      <c r="E241" s="0" t="n">
        <v>0</v>
      </c>
      <c r="F241" s="0" t="n">
        <v>0</v>
      </c>
      <c r="G241" s="0" t="n">
        <v>-0.78</v>
      </c>
      <c r="H241" s="0" t="n">
        <v>1.28</v>
      </c>
      <c r="I241" s="0" t="n">
        <f aca="false">+G241-H241</f>
        <v>-2.06</v>
      </c>
      <c r="J241" s="0" t="n">
        <f aca="false">D241</f>
        <v>28.17</v>
      </c>
      <c r="K241" s="0" t="n">
        <f aca="false">C241</f>
        <v>26.11</v>
      </c>
    </row>
    <row r="242" customFormat="false" ht="12.75" hidden="false" customHeight="false" outlineLevel="0" collapsed="false">
      <c r="A242" s="0" t="s">
        <v>6074</v>
      </c>
      <c r="B242" s="0" t="n">
        <v>2000</v>
      </c>
      <c r="C242" s="0" t="n">
        <v>29.93</v>
      </c>
      <c r="D242" s="0" t="n">
        <v>32.19</v>
      </c>
      <c r="E242" s="0" t="n">
        <v>0</v>
      </c>
      <c r="F242" s="0" t="n">
        <v>0</v>
      </c>
      <c r="G242" s="0" t="n">
        <v>-1.15</v>
      </c>
      <c r="H242" s="0" t="n">
        <v>1.11</v>
      </c>
      <c r="I242" s="0" t="n">
        <f aca="false">+G242-H242</f>
        <v>-2.26</v>
      </c>
      <c r="J242" s="0" t="n">
        <f aca="false">D242</f>
        <v>32.19</v>
      </c>
      <c r="K242" s="0" t="n">
        <f aca="false">C242</f>
        <v>29.93</v>
      </c>
    </row>
    <row r="243" customFormat="false" ht="12.75" hidden="false" customHeight="false" outlineLevel="0" collapsed="false">
      <c r="A243" s="0" t="s">
        <v>6075</v>
      </c>
      <c r="B243" s="0" t="n">
        <v>2000</v>
      </c>
      <c r="C243" s="0" t="n">
        <v>29.24</v>
      </c>
      <c r="D243" s="0" t="n">
        <v>31.44</v>
      </c>
      <c r="E243" s="0" t="n">
        <v>0</v>
      </c>
      <c r="F243" s="0" t="n">
        <v>0</v>
      </c>
      <c r="G243" s="0" t="n">
        <v>-1.12</v>
      </c>
      <c r="H243" s="0" t="n">
        <v>1.08</v>
      </c>
      <c r="I243" s="0" t="n">
        <f aca="false">+G243-H243</f>
        <v>-2.2</v>
      </c>
      <c r="J243" s="0" t="n">
        <f aca="false">D243</f>
        <v>31.44</v>
      </c>
      <c r="K243" s="0" t="n">
        <f aca="false">C243</f>
        <v>29.24</v>
      </c>
    </row>
    <row r="244" customFormat="false" ht="12.75" hidden="false" customHeight="false" outlineLevel="0" collapsed="false">
      <c r="A244" s="0" t="s">
        <v>6076</v>
      </c>
      <c r="B244" s="0" t="n">
        <v>2000</v>
      </c>
      <c r="C244" s="0" t="n">
        <v>29.24</v>
      </c>
      <c r="D244" s="0" t="n">
        <v>31.44</v>
      </c>
      <c r="E244" s="0" t="n">
        <v>0</v>
      </c>
      <c r="F244" s="0" t="n">
        <v>0</v>
      </c>
      <c r="G244" s="0" t="n">
        <v>-1.12</v>
      </c>
      <c r="H244" s="0" t="n">
        <v>1.08</v>
      </c>
      <c r="I244" s="0" t="n">
        <f aca="false">+G244-H244</f>
        <v>-2.2</v>
      </c>
      <c r="J244" s="0" t="n">
        <f aca="false">D244</f>
        <v>31.44</v>
      </c>
      <c r="K244" s="0" t="n">
        <f aca="false">C244</f>
        <v>29.24</v>
      </c>
    </row>
    <row r="245" customFormat="false" ht="12.75" hidden="false" customHeight="false" outlineLevel="0" collapsed="false">
      <c r="A245" s="0" t="s">
        <v>6077</v>
      </c>
      <c r="B245" s="0" t="n">
        <v>2000</v>
      </c>
      <c r="C245" s="0" t="n">
        <v>29.24</v>
      </c>
      <c r="D245" s="0" t="n">
        <v>31.44</v>
      </c>
      <c r="E245" s="0" t="n">
        <v>0</v>
      </c>
      <c r="F245" s="0" t="n">
        <v>0</v>
      </c>
      <c r="G245" s="0" t="n">
        <v>-1.12</v>
      </c>
      <c r="H245" s="0" t="n">
        <v>1.08</v>
      </c>
      <c r="I245" s="0" t="n">
        <f aca="false">+G245-H245</f>
        <v>-2.2</v>
      </c>
      <c r="J245" s="0" t="n">
        <f aca="false">D245</f>
        <v>31.44</v>
      </c>
      <c r="K245" s="0" t="n">
        <f aca="false">C245</f>
        <v>29.24</v>
      </c>
    </row>
    <row r="246" customFormat="false" ht="12.75" hidden="false" customHeight="false" outlineLevel="0" collapsed="false">
      <c r="A246" s="0" t="s">
        <v>6078</v>
      </c>
      <c r="B246" s="0" t="n">
        <v>2000</v>
      </c>
      <c r="C246" s="0" t="n">
        <v>30.22</v>
      </c>
      <c r="D246" s="0" t="n">
        <v>32.5</v>
      </c>
      <c r="E246" s="0" t="n">
        <v>0</v>
      </c>
      <c r="F246" s="0" t="n">
        <v>0</v>
      </c>
      <c r="G246" s="0" t="n">
        <v>-1.16</v>
      </c>
      <c r="H246" s="0" t="n">
        <v>1.12</v>
      </c>
      <c r="I246" s="0" t="n">
        <f aca="false">+G246-H246</f>
        <v>-2.28</v>
      </c>
      <c r="J246" s="0" t="n">
        <f aca="false">D246</f>
        <v>32.5</v>
      </c>
      <c r="K246" s="0" t="n">
        <f aca="false">C246</f>
        <v>30.22</v>
      </c>
    </row>
    <row r="247" customFormat="false" ht="12.75" hidden="false" customHeight="false" outlineLevel="0" collapsed="false">
      <c r="A247" s="0" t="s">
        <v>6079</v>
      </c>
      <c r="B247" s="0" t="n">
        <v>2000</v>
      </c>
      <c r="C247" s="0" t="n">
        <v>32.86</v>
      </c>
      <c r="D247" s="0" t="n">
        <v>35.35</v>
      </c>
      <c r="E247" s="0" t="n">
        <v>0</v>
      </c>
      <c r="F247" s="0" t="n">
        <v>0</v>
      </c>
      <c r="G247" s="0" t="n">
        <v>-1.27</v>
      </c>
      <c r="H247" s="0" t="n">
        <v>1.22</v>
      </c>
      <c r="I247" s="0" t="n">
        <f aca="false">+G247-H247</f>
        <v>-2.49</v>
      </c>
      <c r="J247" s="0" t="n">
        <f aca="false">D247</f>
        <v>35.35</v>
      </c>
      <c r="K247" s="0" t="n">
        <f aca="false">C247</f>
        <v>32.86</v>
      </c>
    </row>
    <row r="248" customFormat="false" ht="12.75" hidden="false" customHeight="false" outlineLevel="0" collapsed="false">
      <c r="A248" s="0" t="s">
        <v>6080</v>
      </c>
      <c r="B248" s="0" t="n">
        <v>2000</v>
      </c>
      <c r="C248" s="0" t="n">
        <v>65.44</v>
      </c>
      <c r="D248" s="0" t="n">
        <v>70.41</v>
      </c>
      <c r="E248" s="0" t="n">
        <v>0</v>
      </c>
      <c r="F248" s="0" t="n">
        <v>0</v>
      </c>
      <c r="G248" s="0" t="n">
        <v>-2.54</v>
      </c>
      <c r="H248" s="0" t="n">
        <v>2.43</v>
      </c>
      <c r="I248" s="0" t="n">
        <f aca="false">+G248-H248</f>
        <v>-4.97</v>
      </c>
      <c r="J248" s="0" t="n">
        <f aca="false">D248</f>
        <v>70.41</v>
      </c>
      <c r="K248" s="0" t="n">
        <f aca="false">C248</f>
        <v>65.44</v>
      </c>
    </row>
    <row r="249" customFormat="false" ht="12.75" hidden="false" customHeight="false" outlineLevel="0" collapsed="false">
      <c r="A249" s="0" t="s">
        <v>6081</v>
      </c>
      <c r="B249" s="0" t="n">
        <v>2000</v>
      </c>
      <c r="C249" s="0" t="n">
        <v>32.4</v>
      </c>
      <c r="D249" s="0" t="n">
        <v>34.85</v>
      </c>
      <c r="E249" s="0" t="n">
        <v>0</v>
      </c>
      <c r="F249" s="0" t="n">
        <v>0</v>
      </c>
      <c r="G249" s="0" t="n">
        <v>-1.25</v>
      </c>
      <c r="H249" s="0" t="n">
        <v>1.2</v>
      </c>
      <c r="I249" s="0" t="n">
        <f aca="false">+G249-H249</f>
        <v>-2.45</v>
      </c>
      <c r="J249" s="0" t="n">
        <f aca="false">D249</f>
        <v>34.85</v>
      </c>
      <c r="K249" s="0" t="n">
        <f aca="false">C249</f>
        <v>32.4</v>
      </c>
    </row>
    <row r="250" customFormat="false" ht="12.75" hidden="false" customHeight="false" outlineLevel="0" collapsed="false">
      <c r="A250" s="0" t="s">
        <v>6082</v>
      </c>
      <c r="B250" s="0" t="n">
        <v>2000</v>
      </c>
      <c r="C250" s="0" t="n">
        <v>30.26</v>
      </c>
      <c r="D250" s="0" t="n">
        <v>32.61</v>
      </c>
      <c r="E250" s="0" t="n">
        <v>0</v>
      </c>
      <c r="F250" s="0" t="n">
        <v>0</v>
      </c>
      <c r="G250" s="0" t="n">
        <v>-0.96</v>
      </c>
      <c r="H250" s="0" t="n">
        <v>1.39</v>
      </c>
      <c r="I250" s="0" t="n">
        <f aca="false">+G250-H250</f>
        <v>-2.35</v>
      </c>
      <c r="J250" s="0" t="n">
        <f aca="false">D250</f>
        <v>32.61</v>
      </c>
      <c r="K250" s="0" t="n">
        <f aca="false">C250</f>
        <v>30.26</v>
      </c>
    </row>
    <row r="251" customFormat="false" ht="12.75" hidden="false" customHeight="false" outlineLevel="0" collapsed="false">
      <c r="A251" s="0" t="s">
        <v>6083</v>
      </c>
      <c r="B251" s="0" t="n">
        <v>2000</v>
      </c>
      <c r="C251" s="0" t="n">
        <v>29.86</v>
      </c>
      <c r="D251" s="0" t="n">
        <v>32.19</v>
      </c>
      <c r="E251" s="0" t="n">
        <v>0</v>
      </c>
      <c r="F251" s="0" t="n">
        <v>0</v>
      </c>
      <c r="G251" s="0" t="n">
        <v>-0.95</v>
      </c>
      <c r="H251" s="0" t="n">
        <v>1.38</v>
      </c>
      <c r="I251" s="0" t="n">
        <f aca="false">+G251-H251</f>
        <v>-2.33</v>
      </c>
      <c r="J251" s="0" t="n">
        <f aca="false">D251</f>
        <v>32.19</v>
      </c>
      <c r="K251" s="0" t="n">
        <f aca="false">C251</f>
        <v>29.86</v>
      </c>
    </row>
    <row r="252" customFormat="false" ht="12.75" hidden="false" customHeight="false" outlineLevel="0" collapsed="false">
      <c r="A252" s="0" t="s">
        <v>6084</v>
      </c>
      <c r="B252" s="0" t="n">
        <v>2000</v>
      </c>
      <c r="C252" s="0" t="n">
        <v>26.51</v>
      </c>
      <c r="D252" s="0" t="n">
        <v>28.57</v>
      </c>
      <c r="E252" s="0" t="n">
        <v>0</v>
      </c>
      <c r="F252" s="0" t="n">
        <v>0</v>
      </c>
      <c r="G252" s="0" t="n">
        <v>-0.84</v>
      </c>
      <c r="H252" s="0" t="n">
        <v>1.22</v>
      </c>
      <c r="I252" s="0" t="n">
        <f aca="false">+G252-H252</f>
        <v>-2.06</v>
      </c>
      <c r="J252" s="0" t="n">
        <f aca="false">D252</f>
        <v>28.57</v>
      </c>
      <c r="K252" s="0" t="n">
        <f aca="false">C252</f>
        <v>26.51</v>
      </c>
    </row>
    <row r="253" customFormat="false" ht="12.75" hidden="false" customHeight="false" outlineLevel="0" collapsed="false">
      <c r="A253" s="0" t="s">
        <v>6085</v>
      </c>
      <c r="B253" s="0" t="n">
        <v>2000</v>
      </c>
      <c r="C253" s="0" t="n">
        <v>26.51</v>
      </c>
      <c r="D253" s="0" t="n">
        <v>28.57</v>
      </c>
      <c r="E253" s="0" t="n">
        <v>0</v>
      </c>
      <c r="F253" s="0" t="n">
        <v>0</v>
      </c>
      <c r="G253" s="0" t="n">
        <v>-0.84</v>
      </c>
      <c r="H253" s="0" t="n">
        <v>1.22</v>
      </c>
      <c r="I253" s="0" t="n">
        <f aca="false">+G253-H253</f>
        <v>-2.06</v>
      </c>
      <c r="J253" s="0" t="n">
        <f aca="false">D253</f>
        <v>28.57</v>
      </c>
      <c r="K253" s="0" t="n">
        <f aca="false">C253</f>
        <v>26.51</v>
      </c>
    </row>
    <row r="254" customFormat="false" ht="12.75" hidden="false" customHeight="false" outlineLevel="0" collapsed="false">
      <c r="A254" s="0" t="s">
        <v>6086</v>
      </c>
      <c r="B254" s="0" t="n">
        <v>2000</v>
      </c>
      <c r="C254" s="0" t="n">
        <v>26.51</v>
      </c>
      <c r="D254" s="0" t="n">
        <v>28.57</v>
      </c>
      <c r="E254" s="0" t="n">
        <v>0</v>
      </c>
      <c r="F254" s="0" t="n">
        <v>0</v>
      </c>
      <c r="G254" s="0" t="n">
        <v>-0.84</v>
      </c>
      <c r="H254" s="0" t="n">
        <v>1.22</v>
      </c>
      <c r="I254" s="0" t="n">
        <f aca="false">+G254-H254</f>
        <v>-2.06</v>
      </c>
      <c r="J254" s="0" t="n">
        <f aca="false">D254</f>
        <v>28.57</v>
      </c>
      <c r="K254" s="0" t="n">
        <f aca="false">C254</f>
        <v>26.51</v>
      </c>
    </row>
    <row r="255" customFormat="false" ht="12.75" hidden="false" customHeight="false" outlineLevel="0" collapsed="false">
      <c r="A255" s="0" t="s">
        <v>6087</v>
      </c>
      <c r="B255" s="0" t="n">
        <v>2000</v>
      </c>
      <c r="C255" s="0" t="n">
        <v>32.62</v>
      </c>
      <c r="D255" s="0" t="n">
        <v>35.16</v>
      </c>
      <c r="E255" s="0" t="n">
        <v>0</v>
      </c>
      <c r="F255" s="0" t="n">
        <v>0</v>
      </c>
      <c r="G255" s="0" t="n">
        <v>-1.04</v>
      </c>
      <c r="H255" s="0" t="n">
        <v>1.5</v>
      </c>
      <c r="I255" s="0" t="n">
        <f aca="false">+G255-H255</f>
        <v>-2.54</v>
      </c>
      <c r="J255" s="0" t="n">
        <f aca="false">D255</f>
        <v>35.16</v>
      </c>
      <c r="K255" s="0" t="n">
        <f aca="false">C255</f>
        <v>32.62</v>
      </c>
    </row>
    <row r="256" customFormat="false" ht="12.75" hidden="false" customHeight="false" outlineLevel="0" collapsed="false">
      <c r="A256" s="0" t="s">
        <v>6088</v>
      </c>
      <c r="B256" s="0" t="n">
        <v>2000</v>
      </c>
      <c r="C256" s="0" t="n">
        <v>45.58</v>
      </c>
      <c r="D256" s="0" t="n">
        <v>49.14</v>
      </c>
      <c r="E256" s="0" t="n">
        <v>0</v>
      </c>
      <c r="F256" s="0" t="n">
        <v>0</v>
      </c>
      <c r="G256" s="0" t="n">
        <v>-1.46</v>
      </c>
      <c r="H256" s="0" t="n">
        <v>2.1</v>
      </c>
      <c r="I256" s="0" t="n">
        <f aca="false">+G256-H256</f>
        <v>-3.56</v>
      </c>
      <c r="J256" s="0" t="n">
        <f aca="false">D256</f>
        <v>49.14</v>
      </c>
      <c r="K256" s="0" t="n">
        <f aca="false">C256</f>
        <v>45.58</v>
      </c>
    </row>
    <row r="257" customFormat="false" ht="12.75" hidden="false" customHeight="false" outlineLevel="0" collapsed="false">
      <c r="A257" s="0" t="s">
        <v>6089</v>
      </c>
      <c r="B257" s="0" t="n">
        <v>2000</v>
      </c>
      <c r="C257" s="0" t="n">
        <v>33.04</v>
      </c>
      <c r="D257" s="0" t="n">
        <v>35.62</v>
      </c>
      <c r="E257" s="0" t="n">
        <v>0</v>
      </c>
      <c r="F257" s="0" t="n">
        <v>0</v>
      </c>
      <c r="G257" s="0" t="n">
        <v>-1.06</v>
      </c>
      <c r="H257" s="0" t="n">
        <v>1.52</v>
      </c>
      <c r="I257" s="0" t="n">
        <f aca="false">+G257-H257</f>
        <v>-2.58</v>
      </c>
      <c r="J257" s="0" t="n">
        <f aca="false">D257</f>
        <v>35.62</v>
      </c>
      <c r="K257" s="0" t="n">
        <f aca="false">C257</f>
        <v>33.04</v>
      </c>
    </row>
    <row r="258" customFormat="false" ht="12.75" hidden="false" customHeight="false" outlineLevel="0" collapsed="false">
      <c r="A258" s="0" t="s">
        <v>6090</v>
      </c>
      <c r="B258" s="0" t="n">
        <v>2000</v>
      </c>
      <c r="C258" s="0" t="n">
        <v>32.72</v>
      </c>
      <c r="D258" s="0" t="n">
        <v>35.49</v>
      </c>
      <c r="E258" s="0" t="n">
        <v>0</v>
      </c>
      <c r="F258" s="0" t="n">
        <v>0</v>
      </c>
      <c r="G258" s="0" t="n">
        <v>-1.3</v>
      </c>
      <c r="H258" s="0" t="n">
        <v>1.47</v>
      </c>
      <c r="I258" s="0" t="n">
        <f aca="false">+G258-H258</f>
        <v>-2.77</v>
      </c>
      <c r="J258" s="0" t="n">
        <f aca="false">D258</f>
        <v>35.49</v>
      </c>
      <c r="K258" s="0" t="n">
        <f aca="false">C258</f>
        <v>32.72</v>
      </c>
    </row>
    <row r="259" customFormat="false" ht="12.75" hidden="false" customHeight="false" outlineLevel="0" collapsed="false">
      <c r="A259" s="0" t="s">
        <v>6091</v>
      </c>
      <c r="B259" s="0" t="n">
        <v>2000</v>
      </c>
      <c r="C259" s="0" t="n">
        <v>31.83</v>
      </c>
      <c r="D259" s="0" t="n">
        <v>34.52</v>
      </c>
      <c r="E259" s="0" t="n">
        <v>0</v>
      </c>
      <c r="F259" s="0" t="n">
        <v>0</v>
      </c>
      <c r="G259" s="0" t="n">
        <v>-1.26</v>
      </c>
      <c r="H259" s="0" t="n">
        <v>1.43</v>
      </c>
      <c r="I259" s="0" t="n">
        <f aca="false">+G259-H259</f>
        <v>-2.69</v>
      </c>
      <c r="J259" s="0" t="n">
        <f aca="false">D259</f>
        <v>34.52</v>
      </c>
      <c r="K259" s="0" t="n">
        <f aca="false">C259</f>
        <v>31.83</v>
      </c>
    </row>
    <row r="260" customFormat="false" ht="12.75" hidden="false" customHeight="false" outlineLevel="0" collapsed="false">
      <c r="A260" s="0" t="s">
        <v>6092</v>
      </c>
      <c r="B260" s="0" t="n">
        <v>2000</v>
      </c>
      <c r="C260" s="0" t="n">
        <v>31.69</v>
      </c>
      <c r="D260" s="0" t="n">
        <v>34.37</v>
      </c>
      <c r="E260" s="0" t="n">
        <v>0</v>
      </c>
      <c r="F260" s="0" t="n">
        <v>0</v>
      </c>
      <c r="G260" s="0" t="n">
        <v>-1.26</v>
      </c>
      <c r="H260" s="0" t="n">
        <v>1.42</v>
      </c>
      <c r="I260" s="0" t="n">
        <f aca="false">+G260-H260</f>
        <v>-2.68</v>
      </c>
      <c r="J260" s="0" t="n">
        <f aca="false">D260</f>
        <v>34.37</v>
      </c>
      <c r="K260" s="0" t="n">
        <f aca="false">C260</f>
        <v>31.69</v>
      </c>
    </row>
    <row r="261" customFormat="false" ht="12.75" hidden="false" customHeight="false" outlineLevel="0" collapsed="false">
      <c r="A261" s="0" t="s">
        <v>6093</v>
      </c>
      <c r="B261" s="0" t="n">
        <v>2000</v>
      </c>
      <c r="C261" s="0" t="n">
        <v>31.37</v>
      </c>
      <c r="D261" s="0" t="n">
        <v>34.02</v>
      </c>
      <c r="E261" s="0" t="n">
        <v>0</v>
      </c>
      <c r="F261" s="0" t="n">
        <v>0</v>
      </c>
      <c r="G261" s="0" t="n">
        <v>-1.24</v>
      </c>
      <c r="H261" s="0" t="n">
        <v>1.41</v>
      </c>
      <c r="I261" s="0" t="n">
        <f aca="false">+G261-H261</f>
        <v>-2.65</v>
      </c>
      <c r="J261" s="0" t="n">
        <f aca="false">D261</f>
        <v>34.02</v>
      </c>
      <c r="K261" s="0" t="n">
        <f aca="false">C261</f>
        <v>31.37</v>
      </c>
    </row>
    <row r="262" customFormat="false" ht="12.75" hidden="false" customHeight="false" outlineLevel="0" collapsed="false">
      <c r="A262" s="0" t="s">
        <v>6094</v>
      </c>
      <c r="B262" s="0" t="n">
        <v>2000</v>
      </c>
      <c r="C262" s="0" t="n">
        <v>31.23</v>
      </c>
      <c r="D262" s="0" t="n">
        <v>33.87</v>
      </c>
      <c r="E262" s="0" t="n">
        <v>0</v>
      </c>
      <c r="F262" s="0" t="n">
        <v>0</v>
      </c>
      <c r="G262" s="0" t="n">
        <v>-1.24</v>
      </c>
      <c r="H262" s="0" t="n">
        <v>1.4</v>
      </c>
      <c r="I262" s="0" t="n">
        <f aca="false">+G262-H262</f>
        <v>-2.64</v>
      </c>
      <c r="J262" s="0" t="n">
        <f aca="false">D262</f>
        <v>33.87</v>
      </c>
      <c r="K262" s="0" t="n">
        <f aca="false">C262</f>
        <v>31.23</v>
      </c>
    </row>
    <row r="263" customFormat="false" ht="12.75" hidden="false" customHeight="false" outlineLevel="0" collapsed="false">
      <c r="A263" s="0" t="s">
        <v>6095</v>
      </c>
      <c r="B263" s="0" t="n">
        <v>2000</v>
      </c>
      <c r="C263" s="0" t="n">
        <v>33.18</v>
      </c>
      <c r="D263" s="0" t="n">
        <v>35.99</v>
      </c>
      <c r="E263" s="0" t="n">
        <v>0</v>
      </c>
      <c r="F263" s="0" t="n">
        <v>0</v>
      </c>
      <c r="G263" s="0" t="n">
        <v>-1.32</v>
      </c>
      <c r="H263" s="0" t="n">
        <v>1.49</v>
      </c>
      <c r="I263" s="0" t="n">
        <f aca="false">+G263-H263</f>
        <v>-2.81</v>
      </c>
      <c r="J263" s="0" t="n">
        <f aca="false">D263</f>
        <v>35.99</v>
      </c>
      <c r="K263" s="0" t="n">
        <f aca="false">C263</f>
        <v>33.18</v>
      </c>
    </row>
    <row r="264" customFormat="false" ht="12.75" hidden="false" customHeight="false" outlineLevel="0" collapsed="false">
      <c r="A264" s="0" t="s">
        <v>6096</v>
      </c>
      <c r="B264" s="0" t="n">
        <v>2000</v>
      </c>
      <c r="C264" s="0" t="n">
        <v>55.03</v>
      </c>
      <c r="D264" s="0" t="n">
        <v>59.71</v>
      </c>
      <c r="E264" s="0" t="n">
        <v>0</v>
      </c>
      <c r="F264" s="0" t="n">
        <v>0</v>
      </c>
      <c r="G264" s="0" t="n">
        <v>-2.2</v>
      </c>
      <c r="H264" s="0" t="n">
        <v>2.48</v>
      </c>
      <c r="I264" s="0" t="n">
        <f aca="false">+G264-H264</f>
        <v>-4.68</v>
      </c>
      <c r="J264" s="0" t="n">
        <f aca="false">D264</f>
        <v>59.71</v>
      </c>
      <c r="K264" s="0" t="n">
        <f aca="false">C264</f>
        <v>55.03</v>
      </c>
    </row>
    <row r="265" customFormat="false" ht="12.75" hidden="false" customHeight="false" outlineLevel="0" collapsed="false">
      <c r="A265" s="0" t="s">
        <v>6097</v>
      </c>
      <c r="B265" s="0" t="n">
        <v>2000</v>
      </c>
      <c r="C265" s="0" t="n">
        <v>34.48</v>
      </c>
      <c r="D265" s="0" t="n">
        <v>37.4</v>
      </c>
      <c r="E265" s="0" t="n">
        <v>0</v>
      </c>
      <c r="F265" s="0" t="n">
        <v>0</v>
      </c>
      <c r="G265" s="0" t="n">
        <v>-1.37</v>
      </c>
      <c r="H265" s="0" t="n">
        <v>1.55</v>
      </c>
      <c r="I265" s="0" t="n">
        <f aca="false">+G265-H265</f>
        <v>-2.92</v>
      </c>
      <c r="J265" s="0" t="n">
        <f aca="false">D265</f>
        <v>37.4</v>
      </c>
      <c r="K265" s="0" t="n">
        <f aca="false">C265</f>
        <v>34.48</v>
      </c>
    </row>
    <row r="266" customFormat="false" ht="12.75" hidden="false" customHeight="false" outlineLevel="0" collapsed="false">
      <c r="A266" s="0" t="s">
        <v>6098</v>
      </c>
      <c r="B266" s="0" t="n">
        <v>2000</v>
      </c>
      <c r="C266" s="0" t="n">
        <v>32.63</v>
      </c>
      <c r="D266" s="0" t="n">
        <v>35.46</v>
      </c>
      <c r="E266" s="0" t="n">
        <v>0</v>
      </c>
      <c r="F266" s="0" t="n">
        <v>0</v>
      </c>
      <c r="G266" s="0" t="n">
        <v>-1.21</v>
      </c>
      <c r="H266" s="0" t="n">
        <v>1.62</v>
      </c>
      <c r="I266" s="0" t="n">
        <f aca="false">+G266-H266</f>
        <v>-2.83</v>
      </c>
      <c r="J266" s="0" t="n">
        <f aca="false">D266</f>
        <v>35.46</v>
      </c>
      <c r="K266" s="0" t="n">
        <f aca="false">C266</f>
        <v>32.63</v>
      </c>
    </row>
    <row r="267" customFormat="false" ht="12.75" hidden="false" customHeight="false" outlineLevel="0" collapsed="false">
      <c r="A267" s="0" t="s">
        <v>6099</v>
      </c>
      <c r="B267" s="0" t="n">
        <v>2000</v>
      </c>
      <c r="C267" s="0" t="n">
        <v>30.79</v>
      </c>
      <c r="D267" s="0" t="n">
        <v>33.46</v>
      </c>
      <c r="E267" s="0" t="n">
        <v>0</v>
      </c>
      <c r="F267" s="0" t="n">
        <v>0</v>
      </c>
      <c r="G267" s="0" t="n">
        <v>-1.14</v>
      </c>
      <c r="H267" s="0" t="n">
        <v>1.53</v>
      </c>
      <c r="I267" s="0" t="n">
        <f aca="false">+G267-H267</f>
        <v>-2.67</v>
      </c>
      <c r="J267" s="0" t="n">
        <f aca="false">D267</f>
        <v>33.46</v>
      </c>
      <c r="K267" s="0" t="n">
        <f aca="false">C267</f>
        <v>30.79</v>
      </c>
    </row>
    <row r="268" customFormat="false" ht="12.75" hidden="false" customHeight="false" outlineLevel="0" collapsed="false">
      <c r="A268" s="0" t="s">
        <v>6100</v>
      </c>
      <c r="B268" s="0" t="n">
        <v>2000</v>
      </c>
      <c r="C268" s="0" t="n">
        <v>30.79</v>
      </c>
      <c r="D268" s="0" t="n">
        <v>33.46</v>
      </c>
      <c r="E268" s="0" t="n">
        <v>0</v>
      </c>
      <c r="F268" s="0" t="n">
        <v>0</v>
      </c>
      <c r="G268" s="0" t="n">
        <v>-1.14</v>
      </c>
      <c r="H268" s="0" t="n">
        <v>1.53</v>
      </c>
      <c r="I268" s="0" t="n">
        <f aca="false">+G268-H268</f>
        <v>-2.67</v>
      </c>
      <c r="J268" s="0" t="n">
        <f aca="false">D268</f>
        <v>33.46</v>
      </c>
      <c r="K268" s="0" t="n">
        <f aca="false">C268</f>
        <v>30.79</v>
      </c>
    </row>
    <row r="269" customFormat="false" ht="12.75" hidden="false" customHeight="false" outlineLevel="0" collapsed="false">
      <c r="A269" s="0" t="s">
        <v>6101</v>
      </c>
      <c r="B269" s="0" t="n">
        <v>2000</v>
      </c>
      <c r="C269" s="0" t="n">
        <v>30.79</v>
      </c>
      <c r="D269" s="0" t="n">
        <v>33.46</v>
      </c>
      <c r="E269" s="0" t="n">
        <v>0</v>
      </c>
      <c r="F269" s="0" t="n">
        <v>0</v>
      </c>
      <c r="G269" s="0" t="n">
        <v>-1.14</v>
      </c>
      <c r="H269" s="0" t="n">
        <v>1.53</v>
      </c>
      <c r="I269" s="0" t="n">
        <f aca="false">+G269-H269</f>
        <v>-2.67</v>
      </c>
      <c r="J269" s="0" t="n">
        <f aca="false">D269</f>
        <v>33.46</v>
      </c>
      <c r="K269" s="0" t="n">
        <f aca="false">C269</f>
        <v>30.79</v>
      </c>
    </row>
    <row r="270" customFormat="false" ht="12.75" hidden="false" customHeight="false" outlineLevel="0" collapsed="false">
      <c r="A270" s="0" t="s">
        <v>6102</v>
      </c>
      <c r="B270" s="0" t="n">
        <v>2000</v>
      </c>
      <c r="C270" s="0" t="n">
        <v>30.79</v>
      </c>
      <c r="D270" s="0" t="n">
        <v>33.46</v>
      </c>
      <c r="E270" s="0" t="n">
        <v>0</v>
      </c>
      <c r="F270" s="0" t="n">
        <v>0</v>
      </c>
      <c r="G270" s="0" t="n">
        <v>-1.14</v>
      </c>
      <c r="H270" s="0" t="n">
        <v>1.53</v>
      </c>
      <c r="I270" s="0" t="n">
        <f aca="false">+G270-H270</f>
        <v>-2.67</v>
      </c>
      <c r="J270" s="0" t="n">
        <f aca="false">D270</f>
        <v>33.46</v>
      </c>
      <c r="K270" s="0" t="n">
        <f aca="false">C270</f>
        <v>30.79</v>
      </c>
    </row>
    <row r="271" customFormat="false" ht="12.75" hidden="false" customHeight="false" outlineLevel="0" collapsed="false">
      <c r="A271" s="0" t="s">
        <v>6103</v>
      </c>
      <c r="B271" s="0" t="n">
        <v>2000</v>
      </c>
      <c r="C271" s="0" t="n">
        <v>29.42</v>
      </c>
      <c r="D271" s="0" t="n">
        <v>31.97</v>
      </c>
      <c r="E271" s="0" t="n">
        <v>0</v>
      </c>
      <c r="F271" s="0" t="n">
        <v>0</v>
      </c>
      <c r="G271" s="0" t="n">
        <v>-1.09</v>
      </c>
      <c r="H271" s="0" t="n">
        <v>1.46</v>
      </c>
      <c r="I271" s="0" t="n">
        <f aca="false">+G271-H271</f>
        <v>-2.55</v>
      </c>
      <c r="J271" s="0" t="n">
        <f aca="false">D271</f>
        <v>31.97</v>
      </c>
      <c r="K271" s="0" t="n">
        <f aca="false">C271</f>
        <v>29.42</v>
      </c>
    </row>
    <row r="272" customFormat="false" ht="12.75" hidden="false" customHeight="false" outlineLevel="0" collapsed="false">
      <c r="A272" s="0" t="s">
        <v>6104</v>
      </c>
      <c r="B272" s="0" t="n">
        <v>2000</v>
      </c>
      <c r="C272" s="0" t="n">
        <v>33.55</v>
      </c>
      <c r="D272" s="0" t="n">
        <v>36.46</v>
      </c>
      <c r="E272" s="0" t="n">
        <v>0</v>
      </c>
      <c r="F272" s="0" t="n">
        <v>0</v>
      </c>
      <c r="G272" s="0" t="n">
        <v>-1.24</v>
      </c>
      <c r="H272" s="0" t="n">
        <v>1.67</v>
      </c>
      <c r="I272" s="0" t="n">
        <f aca="false">+G272-H272</f>
        <v>-2.91</v>
      </c>
      <c r="J272" s="0" t="n">
        <f aca="false">D272</f>
        <v>36.46</v>
      </c>
      <c r="K272" s="0" t="n">
        <f aca="false">C272</f>
        <v>33.55</v>
      </c>
    </row>
    <row r="273" customFormat="false" ht="12.75" hidden="false" customHeight="false" outlineLevel="0" collapsed="false">
      <c r="A273" s="0" t="s">
        <v>6105</v>
      </c>
      <c r="B273" s="0" t="n">
        <v>2000</v>
      </c>
      <c r="C273" s="0" t="n">
        <v>32.63</v>
      </c>
      <c r="D273" s="0" t="n">
        <v>35.46</v>
      </c>
      <c r="E273" s="0" t="n">
        <v>0</v>
      </c>
      <c r="F273" s="0" t="n">
        <v>0</v>
      </c>
      <c r="G273" s="0" t="n">
        <v>-1.21</v>
      </c>
      <c r="H273" s="0" t="n">
        <v>1.62</v>
      </c>
      <c r="I273" s="0" t="n">
        <f aca="false">+G273-H273</f>
        <v>-2.83</v>
      </c>
      <c r="J273" s="0" t="n">
        <f aca="false">D273</f>
        <v>35.46</v>
      </c>
      <c r="K273" s="0" t="n">
        <f aca="false">C273</f>
        <v>32.63</v>
      </c>
    </row>
    <row r="274" customFormat="false" ht="12.75" hidden="false" customHeight="false" outlineLevel="0" collapsed="false">
      <c r="A274" s="0" t="s">
        <v>6106</v>
      </c>
      <c r="B274" s="0" t="n">
        <v>2000</v>
      </c>
      <c r="C274" s="0" t="n">
        <v>32.63</v>
      </c>
      <c r="D274" s="0" t="n">
        <v>35.46</v>
      </c>
      <c r="E274" s="0" t="n">
        <v>0</v>
      </c>
      <c r="F274" s="0" t="n">
        <v>0</v>
      </c>
      <c r="G274" s="0" t="n">
        <v>-1.21</v>
      </c>
      <c r="H274" s="0" t="n">
        <v>1.62</v>
      </c>
      <c r="I274" s="0" t="n">
        <f aca="false">+G274-H274</f>
        <v>-2.83</v>
      </c>
      <c r="J274" s="0" t="n">
        <f aca="false">D274</f>
        <v>35.46</v>
      </c>
      <c r="K274" s="0" t="n">
        <f aca="false">C274</f>
        <v>32.63</v>
      </c>
    </row>
    <row r="275" customFormat="false" ht="12.75" hidden="false" customHeight="false" outlineLevel="0" collapsed="false">
      <c r="A275" s="0" t="s">
        <v>6107</v>
      </c>
      <c r="B275" s="0" t="n">
        <v>2000</v>
      </c>
      <c r="C275" s="0" t="n">
        <v>35.61</v>
      </c>
      <c r="D275" s="0" t="n">
        <v>38.7</v>
      </c>
      <c r="E275" s="0" t="n">
        <v>0</v>
      </c>
      <c r="F275" s="0" t="n">
        <v>0</v>
      </c>
      <c r="G275" s="0" t="n">
        <v>-1.32</v>
      </c>
      <c r="H275" s="0" t="n">
        <v>1.77</v>
      </c>
      <c r="I275" s="0" t="n">
        <f aca="false">+G275-H275</f>
        <v>-3.09</v>
      </c>
      <c r="J275" s="0" t="n">
        <f aca="false">D275</f>
        <v>38.7</v>
      </c>
      <c r="K275" s="0" t="n">
        <f aca="false">C275</f>
        <v>35.61</v>
      </c>
    </row>
    <row r="276" customFormat="false" ht="12.75" hidden="false" customHeight="false" outlineLevel="0" collapsed="false">
      <c r="A276" s="0" t="s">
        <v>6108</v>
      </c>
      <c r="B276" s="0" t="n">
        <v>2000</v>
      </c>
      <c r="C276" s="0" t="n">
        <v>37.84</v>
      </c>
      <c r="D276" s="0" t="n">
        <v>41.12</v>
      </c>
      <c r="E276" s="0" t="n">
        <v>0</v>
      </c>
      <c r="F276" s="0" t="n">
        <v>0</v>
      </c>
      <c r="G276" s="0" t="n">
        <v>-1.4</v>
      </c>
      <c r="H276" s="0" t="n">
        <v>1.88</v>
      </c>
      <c r="I276" s="0" t="n">
        <f aca="false">+G276-H276</f>
        <v>-3.28</v>
      </c>
      <c r="J276" s="0" t="n">
        <f aca="false">D276</f>
        <v>41.12</v>
      </c>
      <c r="K276" s="0" t="n">
        <f aca="false">C276</f>
        <v>37.84</v>
      </c>
    </row>
    <row r="277" customFormat="false" ht="12.75" hidden="false" customHeight="false" outlineLevel="0" collapsed="false">
      <c r="A277" s="0" t="s">
        <v>6109</v>
      </c>
      <c r="B277" s="0" t="n">
        <v>2000</v>
      </c>
      <c r="C277" s="0" t="n">
        <v>37.68</v>
      </c>
      <c r="D277" s="0" t="n">
        <v>40.96</v>
      </c>
      <c r="E277" s="0" t="n">
        <v>0</v>
      </c>
      <c r="F277" s="0" t="n">
        <v>0</v>
      </c>
      <c r="G277" s="0" t="n">
        <v>-1.4</v>
      </c>
      <c r="H277" s="0" t="n">
        <v>1.88</v>
      </c>
      <c r="I277" s="0" t="n">
        <f aca="false">+G277-H277</f>
        <v>-3.28</v>
      </c>
      <c r="J277" s="0" t="n">
        <f aca="false">D277</f>
        <v>40.96</v>
      </c>
      <c r="K277" s="0" t="n">
        <f aca="false">C277</f>
        <v>37.68</v>
      </c>
    </row>
    <row r="278" customFormat="false" ht="12.75" hidden="false" customHeight="false" outlineLevel="0" collapsed="false">
      <c r="A278" s="0" t="s">
        <v>6110</v>
      </c>
      <c r="B278" s="0" t="n">
        <v>2000</v>
      </c>
      <c r="C278" s="0" t="n">
        <v>35.17</v>
      </c>
      <c r="D278" s="0" t="n">
        <v>38.22</v>
      </c>
      <c r="E278" s="0" t="n">
        <v>0</v>
      </c>
      <c r="F278" s="0" t="n">
        <v>0</v>
      </c>
      <c r="G278" s="0" t="n">
        <v>-1.3</v>
      </c>
      <c r="H278" s="0" t="n">
        <v>1.75</v>
      </c>
      <c r="I278" s="0" t="n">
        <f aca="false">+G278-H278</f>
        <v>-3.05</v>
      </c>
      <c r="J278" s="0" t="n">
        <f aca="false">D278</f>
        <v>38.22</v>
      </c>
      <c r="K278" s="0" t="n">
        <f aca="false">C278</f>
        <v>35.17</v>
      </c>
    </row>
    <row r="279" customFormat="false" ht="12.75" hidden="false" customHeight="false" outlineLevel="0" collapsed="false">
      <c r="A279" s="0" t="s">
        <v>6111</v>
      </c>
      <c r="B279" s="0" t="n">
        <v>2000</v>
      </c>
      <c r="C279" s="0" t="n">
        <v>33.55</v>
      </c>
      <c r="D279" s="0" t="n">
        <v>36.46</v>
      </c>
      <c r="E279" s="0" t="n">
        <v>0</v>
      </c>
      <c r="F279" s="0" t="n">
        <v>0</v>
      </c>
      <c r="G279" s="0" t="n">
        <v>-1.24</v>
      </c>
      <c r="H279" s="0" t="n">
        <v>1.67</v>
      </c>
      <c r="I279" s="0" t="n">
        <f aca="false">+G279-H279</f>
        <v>-2.91</v>
      </c>
      <c r="J279" s="0" t="n">
        <f aca="false">D279</f>
        <v>36.46</v>
      </c>
      <c r="K279" s="0" t="n">
        <f aca="false">C279</f>
        <v>33.55</v>
      </c>
    </row>
    <row r="280" customFormat="false" ht="12.75" hidden="false" customHeight="false" outlineLevel="0" collapsed="false">
      <c r="A280" s="0" t="s">
        <v>6112</v>
      </c>
      <c r="B280" s="0" t="n">
        <v>2000</v>
      </c>
      <c r="C280" s="0" t="n">
        <v>32.63</v>
      </c>
      <c r="D280" s="0" t="n">
        <v>35.46</v>
      </c>
      <c r="E280" s="0" t="n">
        <v>0</v>
      </c>
      <c r="F280" s="0" t="n">
        <v>0</v>
      </c>
      <c r="G280" s="0" t="n">
        <v>-1.21</v>
      </c>
      <c r="H280" s="0" t="n">
        <v>1.62</v>
      </c>
      <c r="I280" s="0" t="n">
        <f aca="false">+G280-H280</f>
        <v>-2.83</v>
      </c>
      <c r="J280" s="0" t="n">
        <f aca="false">D280</f>
        <v>35.46</v>
      </c>
      <c r="K280" s="0" t="n">
        <f aca="false">C280</f>
        <v>32.63</v>
      </c>
    </row>
    <row r="281" customFormat="false" ht="12.75" hidden="false" customHeight="false" outlineLevel="0" collapsed="false">
      <c r="A281" s="0" t="s">
        <v>6113</v>
      </c>
      <c r="B281" s="0" t="n">
        <v>2000</v>
      </c>
      <c r="C281" s="0" t="n">
        <v>32.63</v>
      </c>
      <c r="D281" s="0" t="n">
        <v>35.46</v>
      </c>
      <c r="E281" s="0" t="n">
        <v>0</v>
      </c>
      <c r="F281" s="0" t="n">
        <v>0</v>
      </c>
      <c r="G281" s="0" t="n">
        <v>-1.21</v>
      </c>
      <c r="H281" s="0" t="n">
        <v>1.62</v>
      </c>
      <c r="I281" s="0" t="n">
        <f aca="false">+G281-H281</f>
        <v>-2.83</v>
      </c>
      <c r="J281" s="0" t="n">
        <f aca="false">D281</f>
        <v>35.46</v>
      </c>
      <c r="K281" s="0" t="n">
        <f aca="false">C281</f>
        <v>32.63</v>
      </c>
    </row>
    <row r="282" customFormat="false" ht="12.75" hidden="false" customHeight="false" outlineLevel="0" collapsed="false">
      <c r="A282" s="0" t="s">
        <v>6114</v>
      </c>
      <c r="B282" s="0" t="n">
        <v>2000</v>
      </c>
      <c r="C282" s="0" t="n">
        <v>37.45</v>
      </c>
      <c r="D282" s="0" t="n">
        <v>40.7</v>
      </c>
      <c r="E282" s="0" t="n">
        <v>0</v>
      </c>
      <c r="F282" s="0" t="n">
        <v>0</v>
      </c>
      <c r="G282" s="0" t="n">
        <v>-1.39</v>
      </c>
      <c r="H282" s="0" t="n">
        <v>1.86</v>
      </c>
      <c r="I282" s="0" t="n">
        <f aca="false">+G282-H282</f>
        <v>-3.25</v>
      </c>
      <c r="J282" s="0" t="n">
        <f aca="false">D282</f>
        <v>40.7</v>
      </c>
      <c r="K282" s="0" t="n">
        <f aca="false">C282</f>
        <v>37.45</v>
      </c>
    </row>
    <row r="283" customFormat="false" ht="12.75" hidden="false" customHeight="false" outlineLevel="0" collapsed="false">
      <c r="A283" s="0" t="s">
        <v>6115</v>
      </c>
      <c r="B283" s="0" t="n">
        <v>2000</v>
      </c>
      <c r="C283" s="0" t="n">
        <v>51.09</v>
      </c>
      <c r="D283" s="0" t="n">
        <v>55.53</v>
      </c>
      <c r="E283" s="0" t="n">
        <v>0</v>
      </c>
      <c r="F283" s="0" t="n">
        <v>0</v>
      </c>
      <c r="G283" s="0" t="n">
        <v>-1.9</v>
      </c>
      <c r="H283" s="0" t="n">
        <v>2.54</v>
      </c>
      <c r="I283" s="0" t="n">
        <f aca="false">+G283-H283</f>
        <v>-4.44</v>
      </c>
      <c r="J283" s="0" t="n">
        <f aca="false">D283</f>
        <v>55.53</v>
      </c>
      <c r="K283" s="0" t="n">
        <f aca="false">C283</f>
        <v>51.09</v>
      </c>
    </row>
    <row r="284" customFormat="false" ht="12.75" hidden="false" customHeight="false" outlineLevel="0" collapsed="false">
      <c r="A284" s="0" t="s">
        <v>6116</v>
      </c>
      <c r="B284" s="0" t="n">
        <v>2000</v>
      </c>
      <c r="C284" s="0" t="n">
        <v>51.09</v>
      </c>
      <c r="D284" s="0" t="n">
        <v>55.53</v>
      </c>
      <c r="E284" s="0" t="n">
        <v>0</v>
      </c>
      <c r="F284" s="0" t="n">
        <v>0</v>
      </c>
      <c r="G284" s="0" t="n">
        <v>-1.9</v>
      </c>
      <c r="H284" s="0" t="n">
        <v>2.54</v>
      </c>
      <c r="I284" s="0" t="n">
        <f aca="false">+G284-H284</f>
        <v>-4.44</v>
      </c>
      <c r="J284" s="0" t="n">
        <f aca="false">D284</f>
        <v>55.53</v>
      </c>
      <c r="K284" s="0" t="n">
        <f aca="false">C284</f>
        <v>51.09</v>
      </c>
    </row>
    <row r="285" customFormat="false" ht="12.75" hidden="false" customHeight="false" outlineLevel="0" collapsed="false">
      <c r="A285" s="0" t="s">
        <v>6117</v>
      </c>
      <c r="B285" s="0" t="n">
        <v>2000</v>
      </c>
      <c r="C285" s="0" t="n">
        <v>47.19</v>
      </c>
      <c r="D285" s="0" t="n">
        <v>51.3</v>
      </c>
      <c r="E285" s="0" t="n">
        <v>0</v>
      </c>
      <c r="F285" s="0" t="n">
        <v>0</v>
      </c>
      <c r="G285" s="0" t="n">
        <v>-1.76</v>
      </c>
      <c r="H285" s="0" t="n">
        <v>2.35</v>
      </c>
      <c r="I285" s="0" t="n">
        <f aca="false">+G285-H285</f>
        <v>-4.11</v>
      </c>
      <c r="J285" s="0" t="n">
        <f aca="false">D285</f>
        <v>51.3</v>
      </c>
      <c r="K285" s="0" t="n">
        <f aca="false">C285</f>
        <v>47.19</v>
      </c>
    </row>
    <row r="286" customFormat="false" ht="12.75" hidden="false" customHeight="false" outlineLevel="0" collapsed="false">
      <c r="A286" s="0" t="s">
        <v>6118</v>
      </c>
      <c r="B286" s="0" t="n">
        <v>2000</v>
      </c>
      <c r="C286" s="0" t="n">
        <v>37.84</v>
      </c>
      <c r="D286" s="0" t="n">
        <v>41.12</v>
      </c>
      <c r="E286" s="0" t="n">
        <v>0</v>
      </c>
      <c r="F286" s="0" t="n">
        <v>0</v>
      </c>
      <c r="G286" s="0" t="n">
        <v>-1.4</v>
      </c>
      <c r="H286" s="0" t="n">
        <v>1.88</v>
      </c>
      <c r="I286" s="0" t="n">
        <f aca="false">+G286-H286</f>
        <v>-3.28</v>
      </c>
      <c r="J286" s="0" t="n">
        <f aca="false">D286</f>
        <v>41.12</v>
      </c>
      <c r="K286" s="0" t="n">
        <f aca="false">C286</f>
        <v>37.84</v>
      </c>
    </row>
    <row r="287" customFormat="false" ht="12.75" hidden="false" customHeight="false" outlineLevel="0" collapsed="false">
      <c r="A287" s="0" t="s">
        <v>6119</v>
      </c>
      <c r="B287" s="0" t="n">
        <v>2000</v>
      </c>
      <c r="C287" s="0" t="n">
        <v>31.73</v>
      </c>
      <c r="D287" s="0" t="n">
        <v>34.48</v>
      </c>
      <c r="E287" s="0" t="n">
        <v>0</v>
      </c>
      <c r="F287" s="0" t="n">
        <v>0</v>
      </c>
      <c r="G287" s="0" t="n">
        <v>-1.17</v>
      </c>
      <c r="H287" s="0" t="n">
        <v>1.58</v>
      </c>
      <c r="I287" s="0" t="n">
        <f aca="false">+G287-H287</f>
        <v>-2.75</v>
      </c>
      <c r="J287" s="0" t="n">
        <f aca="false">D287</f>
        <v>34.48</v>
      </c>
      <c r="K287" s="0" t="n">
        <f aca="false">C287</f>
        <v>31.73</v>
      </c>
    </row>
    <row r="288" customFormat="false" ht="12.75" hidden="false" customHeight="false" outlineLevel="0" collapsed="false">
      <c r="A288" s="0" t="s">
        <v>6120</v>
      </c>
      <c r="B288" s="0" t="n">
        <v>2000</v>
      </c>
      <c r="C288" s="0" t="n">
        <v>33.56</v>
      </c>
      <c r="D288" s="0" t="n">
        <v>36.47</v>
      </c>
      <c r="E288" s="0" t="n">
        <v>0</v>
      </c>
      <c r="F288" s="0" t="n">
        <v>0</v>
      </c>
      <c r="G288" s="0" t="n">
        <v>-1.24</v>
      </c>
      <c r="H288" s="0" t="n">
        <v>1.67</v>
      </c>
      <c r="I288" s="0" t="n">
        <f aca="false">+G288-H288</f>
        <v>-2.91</v>
      </c>
      <c r="J288" s="0" t="n">
        <f aca="false">D288</f>
        <v>36.47</v>
      </c>
      <c r="K288" s="0" t="n">
        <f aca="false">C288</f>
        <v>33.56</v>
      </c>
    </row>
    <row r="289" customFormat="false" ht="12.75" hidden="false" customHeight="false" outlineLevel="0" collapsed="false">
      <c r="A289" s="0" t="s">
        <v>6121</v>
      </c>
      <c r="B289" s="0" t="n">
        <v>2000</v>
      </c>
      <c r="C289" s="0" t="n">
        <v>32.18</v>
      </c>
      <c r="D289" s="0" t="n">
        <v>34.97</v>
      </c>
      <c r="E289" s="0" t="n">
        <v>0</v>
      </c>
      <c r="F289" s="0" t="n">
        <v>0</v>
      </c>
      <c r="G289" s="0" t="n">
        <v>-1.19</v>
      </c>
      <c r="H289" s="0" t="n">
        <v>1.6</v>
      </c>
      <c r="I289" s="0" t="n">
        <f aca="false">+G289-H289</f>
        <v>-2.79</v>
      </c>
      <c r="J289" s="0" t="n">
        <f aca="false">D289</f>
        <v>34.97</v>
      </c>
      <c r="K289" s="0" t="n">
        <f aca="false">C289</f>
        <v>32.18</v>
      </c>
    </row>
    <row r="290" customFormat="false" ht="12.75" hidden="false" customHeight="false" outlineLevel="0" collapsed="false">
      <c r="A290" s="0" t="s">
        <v>6122</v>
      </c>
      <c r="B290" s="0" t="n">
        <v>2000</v>
      </c>
      <c r="C290" s="0" t="n">
        <v>30.34</v>
      </c>
      <c r="D290" s="0" t="n">
        <v>33.05</v>
      </c>
      <c r="E290" s="0" t="n">
        <v>0</v>
      </c>
      <c r="F290" s="0" t="n">
        <v>0</v>
      </c>
      <c r="G290" s="0" t="n">
        <v>-1.13</v>
      </c>
      <c r="H290" s="0" t="n">
        <v>1.58</v>
      </c>
      <c r="I290" s="0" t="n">
        <f aca="false">+G290-H290</f>
        <v>-2.71</v>
      </c>
      <c r="J290" s="0" t="n">
        <f aca="false">D290</f>
        <v>33.05</v>
      </c>
      <c r="K290" s="0" t="n">
        <f aca="false">C290</f>
        <v>30.34</v>
      </c>
    </row>
    <row r="291" customFormat="false" ht="12.75" hidden="false" customHeight="false" outlineLevel="0" collapsed="false">
      <c r="A291" s="0" t="s">
        <v>6123</v>
      </c>
      <c r="B291" s="0" t="n">
        <v>2000</v>
      </c>
      <c r="C291" s="0" t="n">
        <v>28.81</v>
      </c>
      <c r="D291" s="0" t="n">
        <v>31.38</v>
      </c>
      <c r="E291" s="0" t="n">
        <v>0</v>
      </c>
      <c r="F291" s="0" t="n">
        <v>0</v>
      </c>
      <c r="G291" s="0" t="n">
        <v>-1.07</v>
      </c>
      <c r="H291" s="0" t="n">
        <v>1.5</v>
      </c>
      <c r="I291" s="0" t="n">
        <f aca="false">+G291-H291</f>
        <v>-2.57</v>
      </c>
      <c r="J291" s="0" t="n">
        <f aca="false">D291</f>
        <v>31.38</v>
      </c>
      <c r="K291" s="0" t="n">
        <f aca="false">C291</f>
        <v>28.81</v>
      </c>
    </row>
    <row r="292" customFormat="false" ht="12.75" hidden="false" customHeight="false" outlineLevel="0" collapsed="false">
      <c r="A292" s="0" t="s">
        <v>6124</v>
      </c>
      <c r="B292" s="0" t="n">
        <v>2000</v>
      </c>
      <c r="C292" s="0" t="n">
        <v>24.23</v>
      </c>
      <c r="D292" s="0" t="n">
        <v>26.38</v>
      </c>
      <c r="E292" s="0" t="n">
        <v>0</v>
      </c>
      <c r="F292" s="0" t="n">
        <v>0</v>
      </c>
      <c r="G292" s="0" t="n">
        <v>-0.89</v>
      </c>
      <c r="H292" s="0" t="n">
        <v>1.26</v>
      </c>
      <c r="I292" s="0" t="n">
        <f aca="false">+G292-H292</f>
        <v>-2.15</v>
      </c>
      <c r="J292" s="0" t="n">
        <f aca="false">D292</f>
        <v>26.38</v>
      </c>
      <c r="K292" s="0" t="n">
        <f aca="false">C292</f>
        <v>24.23</v>
      </c>
    </row>
    <row r="293" customFormat="false" ht="12.75" hidden="false" customHeight="false" outlineLevel="0" collapsed="false">
      <c r="A293" s="0" t="s">
        <v>6125</v>
      </c>
      <c r="B293" s="0" t="n">
        <v>2000</v>
      </c>
      <c r="C293" s="0" t="n">
        <v>24.23</v>
      </c>
      <c r="D293" s="0" t="n">
        <v>26.38</v>
      </c>
      <c r="E293" s="0" t="n">
        <v>0</v>
      </c>
      <c r="F293" s="0" t="n">
        <v>0</v>
      </c>
      <c r="G293" s="0" t="n">
        <v>-0.89</v>
      </c>
      <c r="H293" s="0" t="n">
        <v>1.26</v>
      </c>
      <c r="I293" s="0" t="n">
        <f aca="false">+G293-H293</f>
        <v>-2.15</v>
      </c>
      <c r="J293" s="0" t="n">
        <f aca="false">D293</f>
        <v>26.38</v>
      </c>
      <c r="K293" s="0" t="n">
        <f aca="false">C293</f>
        <v>24.23</v>
      </c>
    </row>
    <row r="294" customFormat="false" ht="12.75" hidden="false" customHeight="false" outlineLevel="0" collapsed="false">
      <c r="A294" s="0" t="s">
        <v>6126</v>
      </c>
      <c r="B294" s="0" t="n">
        <v>2000</v>
      </c>
      <c r="C294" s="0" t="n">
        <v>28.89</v>
      </c>
      <c r="D294" s="0" t="n">
        <v>31.23</v>
      </c>
      <c r="E294" s="0" t="n">
        <v>0</v>
      </c>
      <c r="F294" s="0" t="n">
        <v>0.23</v>
      </c>
      <c r="G294" s="0" t="n">
        <v>-1.07</v>
      </c>
      <c r="H294" s="0" t="n">
        <v>1.5</v>
      </c>
      <c r="I294" s="0" t="n">
        <f aca="false">+G294-H294</f>
        <v>-2.57</v>
      </c>
      <c r="J294" s="0" t="n">
        <f aca="false">D294</f>
        <v>31.23</v>
      </c>
      <c r="K294" s="0" t="n">
        <f aca="false">C294</f>
        <v>28.89</v>
      </c>
    </row>
    <row r="295" customFormat="false" ht="12.75" hidden="false" customHeight="false" outlineLevel="0" collapsed="false">
      <c r="A295" s="0" t="s">
        <v>6127</v>
      </c>
      <c r="B295" s="0" t="n">
        <v>2000</v>
      </c>
      <c r="C295" s="0" t="n">
        <v>28.89</v>
      </c>
      <c r="D295" s="0" t="n">
        <v>31.26</v>
      </c>
      <c r="E295" s="0" t="n">
        <v>0</v>
      </c>
      <c r="F295" s="0" t="n">
        <v>0.2</v>
      </c>
      <c r="G295" s="0" t="n">
        <v>-1.07</v>
      </c>
      <c r="H295" s="0" t="n">
        <v>1.5</v>
      </c>
      <c r="I295" s="0" t="n">
        <f aca="false">+G295-H295</f>
        <v>-2.57</v>
      </c>
      <c r="J295" s="0" t="n">
        <f aca="false">D295</f>
        <v>31.26</v>
      </c>
      <c r="K295" s="0" t="n">
        <f aca="false">C295</f>
        <v>28.89</v>
      </c>
    </row>
    <row r="296" customFormat="false" ht="12.75" hidden="false" customHeight="false" outlineLevel="0" collapsed="false">
      <c r="A296" s="0" t="s">
        <v>6128</v>
      </c>
      <c r="B296" s="0" t="n">
        <v>2000</v>
      </c>
      <c r="C296" s="0" t="n">
        <v>33.72</v>
      </c>
      <c r="D296" s="0" t="n">
        <v>36.71</v>
      </c>
      <c r="E296" s="0" t="n">
        <v>0</v>
      </c>
      <c r="F296" s="0" t="n">
        <v>0.02</v>
      </c>
      <c r="G296" s="0" t="n">
        <v>-1.25</v>
      </c>
      <c r="H296" s="0" t="n">
        <v>1.76</v>
      </c>
      <c r="I296" s="0" t="n">
        <f aca="false">+G296-H296</f>
        <v>-3.01</v>
      </c>
      <c r="J296" s="0" t="n">
        <f aca="false">D296</f>
        <v>36.71</v>
      </c>
      <c r="K296" s="0" t="n">
        <f aca="false">C296</f>
        <v>33.72</v>
      </c>
    </row>
    <row r="297" customFormat="false" ht="12.75" hidden="false" customHeight="false" outlineLevel="0" collapsed="false">
      <c r="A297" s="0" t="s">
        <v>6129</v>
      </c>
      <c r="B297" s="0" t="n">
        <v>2000</v>
      </c>
      <c r="C297" s="0" t="n">
        <v>28.89</v>
      </c>
      <c r="D297" s="0" t="n">
        <v>31.26</v>
      </c>
      <c r="E297" s="0" t="n">
        <v>0</v>
      </c>
      <c r="F297" s="0" t="n">
        <v>0.2</v>
      </c>
      <c r="G297" s="0" t="n">
        <v>-1.07</v>
      </c>
      <c r="H297" s="0" t="n">
        <v>1.5</v>
      </c>
      <c r="I297" s="0" t="n">
        <f aca="false">+G297-H297</f>
        <v>-2.57</v>
      </c>
      <c r="J297" s="0" t="n">
        <f aca="false">D297</f>
        <v>31.26</v>
      </c>
      <c r="K297" s="0" t="n">
        <f aca="false">C297</f>
        <v>28.89</v>
      </c>
    </row>
    <row r="298" customFormat="false" ht="12.75" hidden="false" customHeight="false" outlineLevel="0" collapsed="false">
      <c r="A298" s="0" t="s">
        <v>6130</v>
      </c>
      <c r="B298" s="0" t="n">
        <v>2000</v>
      </c>
      <c r="C298" s="0" t="n">
        <v>18.91</v>
      </c>
      <c r="D298" s="0" t="n">
        <v>19.87</v>
      </c>
      <c r="E298" s="0" t="n">
        <v>0</v>
      </c>
      <c r="F298" s="0" t="n">
        <v>0.71</v>
      </c>
      <c r="G298" s="0" t="n">
        <v>-0.69</v>
      </c>
      <c r="H298" s="0" t="n">
        <v>0.98</v>
      </c>
      <c r="I298" s="0" t="n">
        <f aca="false">+G298-H298</f>
        <v>-1.67</v>
      </c>
      <c r="J298" s="0" t="n">
        <f aca="false">D298</f>
        <v>19.87</v>
      </c>
      <c r="K298" s="0" t="n">
        <f aca="false">C298</f>
        <v>18.91</v>
      </c>
    </row>
    <row r="299" customFormat="false" ht="12.75" hidden="false" customHeight="false" outlineLevel="0" collapsed="false">
      <c r="A299" s="0" t="s">
        <v>6131</v>
      </c>
      <c r="B299" s="0" t="n">
        <v>2000</v>
      </c>
      <c r="C299" s="0" t="n">
        <v>19.89</v>
      </c>
      <c r="D299" s="0" t="n">
        <v>20.96</v>
      </c>
      <c r="E299" s="0" t="n">
        <v>0</v>
      </c>
      <c r="F299" s="0" t="n">
        <v>0.69</v>
      </c>
      <c r="G299" s="0" t="n">
        <v>-0.73</v>
      </c>
      <c r="H299" s="0" t="n">
        <v>1.03</v>
      </c>
      <c r="I299" s="0" t="n">
        <f aca="false">+G299-H299</f>
        <v>-1.76</v>
      </c>
      <c r="J299" s="0" t="n">
        <f aca="false">D299</f>
        <v>20.96</v>
      </c>
      <c r="K299" s="0" t="n">
        <f aca="false">C299</f>
        <v>19.89</v>
      </c>
    </row>
    <row r="300" customFormat="false" ht="12.75" hidden="false" customHeight="false" outlineLevel="0" collapsed="false">
      <c r="A300" s="0" t="s">
        <v>6132</v>
      </c>
      <c r="B300" s="0" t="n">
        <v>2000</v>
      </c>
      <c r="C300" s="0" t="n">
        <v>18.91</v>
      </c>
      <c r="D300" s="0" t="n">
        <v>19.77</v>
      </c>
      <c r="E300" s="0" t="n">
        <v>0</v>
      </c>
      <c r="F300" s="0" t="n">
        <v>0.81</v>
      </c>
      <c r="G300" s="0" t="n">
        <v>-0.69</v>
      </c>
      <c r="H300" s="0" t="n">
        <v>0.98</v>
      </c>
      <c r="I300" s="0" t="n">
        <f aca="false">+G300-H300</f>
        <v>-1.67</v>
      </c>
      <c r="J300" s="0" t="n">
        <f aca="false">D300</f>
        <v>19.77</v>
      </c>
      <c r="K300" s="0" t="n">
        <f aca="false">C300</f>
        <v>18.91</v>
      </c>
    </row>
    <row r="301" customFormat="false" ht="12.75" hidden="false" customHeight="false" outlineLevel="0" collapsed="false">
      <c r="A301" s="0" t="s">
        <v>6133</v>
      </c>
      <c r="B301" s="0" t="n">
        <v>2000</v>
      </c>
      <c r="C301" s="0" t="n">
        <v>18.91</v>
      </c>
      <c r="D301" s="0" t="n">
        <v>19.77</v>
      </c>
      <c r="E301" s="0" t="n">
        <v>0</v>
      </c>
      <c r="F301" s="0" t="n">
        <v>0.81</v>
      </c>
      <c r="G301" s="0" t="n">
        <v>-0.69</v>
      </c>
      <c r="H301" s="0" t="n">
        <v>0.98</v>
      </c>
      <c r="I301" s="0" t="n">
        <f aca="false">+G301-H301</f>
        <v>-1.67</v>
      </c>
      <c r="J301" s="0" t="n">
        <f aca="false">D301</f>
        <v>19.77</v>
      </c>
      <c r="K301" s="0" t="n">
        <f aca="false">C301</f>
        <v>18.91</v>
      </c>
    </row>
    <row r="302" customFormat="false" ht="12.75" hidden="false" customHeight="false" outlineLevel="0" collapsed="false">
      <c r="A302" s="0" t="s">
        <v>6134</v>
      </c>
      <c r="B302" s="0" t="n">
        <v>2000</v>
      </c>
      <c r="C302" s="0" t="n">
        <v>18.91</v>
      </c>
      <c r="D302" s="0" t="n">
        <v>19.77</v>
      </c>
      <c r="E302" s="0" t="n">
        <v>0</v>
      </c>
      <c r="F302" s="0" t="n">
        <v>0.81</v>
      </c>
      <c r="G302" s="0" t="n">
        <v>-0.69</v>
      </c>
      <c r="H302" s="0" t="n">
        <v>0.98</v>
      </c>
      <c r="I302" s="0" t="n">
        <f aca="false">+G302-H302</f>
        <v>-1.67</v>
      </c>
      <c r="J302" s="0" t="n">
        <f aca="false">D302</f>
        <v>19.77</v>
      </c>
      <c r="K302" s="0" t="n">
        <f aca="false">C302</f>
        <v>18.91</v>
      </c>
    </row>
    <row r="303" customFormat="false" ht="12.75" hidden="false" customHeight="false" outlineLevel="0" collapsed="false">
      <c r="A303" s="0" t="s">
        <v>6135</v>
      </c>
      <c r="B303" s="0" t="n">
        <v>2000</v>
      </c>
      <c r="C303" s="0" t="n">
        <v>18.91</v>
      </c>
      <c r="D303" s="0" t="n">
        <v>19.77</v>
      </c>
      <c r="E303" s="0" t="n">
        <v>0</v>
      </c>
      <c r="F303" s="0" t="n">
        <v>0.81</v>
      </c>
      <c r="G303" s="0" t="n">
        <v>-0.69</v>
      </c>
      <c r="H303" s="0" t="n">
        <v>0.98</v>
      </c>
      <c r="I303" s="0" t="n">
        <f aca="false">+G303-H303</f>
        <v>-1.67</v>
      </c>
      <c r="J303" s="0" t="n">
        <f aca="false">D303</f>
        <v>19.77</v>
      </c>
      <c r="K303" s="0" t="n">
        <f aca="false">C303</f>
        <v>18.91</v>
      </c>
    </row>
    <row r="304" customFormat="false" ht="12.75" hidden="false" customHeight="false" outlineLevel="0" collapsed="false">
      <c r="A304" s="0" t="s">
        <v>6136</v>
      </c>
      <c r="B304" s="0" t="n">
        <v>2000</v>
      </c>
      <c r="C304" s="0" t="n">
        <v>18.91</v>
      </c>
      <c r="D304" s="0" t="n">
        <v>19.77</v>
      </c>
      <c r="E304" s="0" t="n">
        <v>0</v>
      </c>
      <c r="F304" s="0" t="n">
        <v>0.81</v>
      </c>
      <c r="G304" s="0" t="n">
        <v>-0.69</v>
      </c>
      <c r="H304" s="0" t="n">
        <v>0.98</v>
      </c>
      <c r="I304" s="0" t="n">
        <f aca="false">+G304-H304</f>
        <v>-1.67</v>
      </c>
      <c r="J304" s="0" t="n">
        <f aca="false">D304</f>
        <v>19.77</v>
      </c>
      <c r="K304" s="0" t="n">
        <f aca="false">C304</f>
        <v>18.91</v>
      </c>
    </row>
    <row r="305" customFormat="false" ht="12.75" hidden="false" customHeight="false" outlineLevel="0" collapsed="false">
      <c r="A305" s="0" t="s">
        <v>6137</v>
      </c>
      <c r="B305" s="0" t="n">
        <v>2000</v>
      </c>
      <c r="C305" s="0" t="n">
        <v>18.91</v>
      </c>
      <c r="D305" s="0" t="n">
        <v>19.73</v>
      </c>
      <c r="E305" s="0" t="n">
        <v>0</v>
      </c>
      <c r="F305" s="0" t="n">
        <v>0.85</v>
      </c>
      <c r="G305" s="0" t="n">
        <v>-0.69</v>
      </c>
      <c r="H305" s="0" t="n">
        <v>0.98</v>
      </c>
      <c r="I305" s="0" t="n">
        <f aca="false">+G305-H305</f>
        <v>-1.67</v>
      </c>
      <c r="J305" s="0" t="n">
        <f aca="false">D305</f>
        <v>19.73</v>
      </c>
      <c r="K305" s="0" t="n">
        <f aca="false">C305</f>
        <v>18.91</v>
      </c>
    </row>
    <row r="306" customFormat="false" ht="12.75" hidden="false" customHeight="false" outlineLevel="0" collapsed="false">
      <c r="A306" s="0" t="s">
        <v>6138</v>
      </c>
      <c r="B306" s="0" t="n">
        <v>2000</v>
      </c>
      <c r="C306" s="0" t="n">
        <v>28.89</v>
      </c>
      <c r="D306" s="0" t="n">
        <v>30.89</v>
      </c>
      <c r="E306" s="0" t="n">
        <v>0</v>
      </c>
      <c r="F306" s="0" t="n">
        <v>0.57</v>
      </c>
      <c r="G306" s="0" t="n">
        <v>-1.07</v>
      </c>
      <c r="H306" s="0" t="n">
        <v>1.5</v>
      </c>
      <c r="I306" s="0" t="n">
        <f aca="false">+G306-H306</f>
        <v>-2.57</v>
      </c>
      <c r="J306" s="0" t="n">
        <f aca="false">D306</f>
        <v>30.89</v>
      </c>
      <c r="K306" s="0" t="n">
        <f aca="false">C306</f>
        <v>28.89</v>
      </c>
    </row>
    <row r="307" customFormat="false" ht="12.75" hidden="false" customHeight="false" outlineLevel="0" collapsed="false">
      <c r="A307" s="0" t="s">
        <v>6139</v>
      </c>
      <c r="B307" s="0" t="n">
        <v>2000</v>
      </c>
      <c r="C307" s="0" t="n">
        <v>45.82</v>
      </c>
      <c r="D307" s="0" t="n">
        <v>48.79</v>
      </c>
      <c r="E307" s="0" t="n">
        <v>0</v>
      </c>
      <c r="F307" s="0" t="n">
        <v>1.13</v>
      </c>
      <c r="G307" s="0" t="n">
        <v>-1.71</v>
      </c>
      <c r="H307" s="0" t="n">
        <v>2.39</v>
      </c>
      <c r="I307" s="0" t="n">
        <f aca="false">+G307-H307</f>
        <v>-4.1</v>
      </c>
      <c r="J307" s="0" t="n">
        <f aca="false">D307</f>
        <v>48.79</v>
      </c>
      <c r="K307" s="0" t="n">
        <f aca="false">C307</f>
        <v>45.82</v>
      </c>
    </row>
    <row r="308" customFormat="false" ht="12.75" hidden="false" customHeight="false" outlineLevel="0" collapsed="false">
      <c r="A308" s="0" t="s">
        <v>6140</v>
      </c>
      <c r="B308" s="0" t="n">
        <v>2000</v>
      </c>
      <c r="C308" s="0" t="n">
        <v>44.15</v>
      </c>
      <c r="D308" s="0" t="n">
        <v>48.04</v>
      </c>
      <c r="E308" s="0" t="n">
        <v>0</v>
      </c>
      <c r="F308" s="0" t="n">
        <v>0.06</v>
      </c>
      <c r="G308" s="0" t="n">
        <v>-1.65</v>
      </c>
      <c r="H308" s="0" t="n">
        <v>2.3</v>
      </c>
      <c r="I308" s="0" t="n">
        <f aca="false">+G308-H308</f>
        <v>-3.95</v>
      </c>
      <c r="J308" s="0" t="n">
        <f aca="false">D308</f>
        <v>48.04</v>
      </c>
      <c r="K308" s="0" t="n">
        <f aca="false">C308</f>
        <v>44.15</v>
      </c>
    </row>
    <row r="309" customFormat="false" ht="12.75" hidden="false" customHeight="false" outlineLevel="0" collapsed="false">
      <c r="A309" s="0" t="s">
        <v>6141</v>
      </c>
      <c r="B309" s="0" t="n">
        <v>2000</v>
      </c>
      <c r="C309" s="0" t="n">
        <v>32.9</v>
      </c>
      <c r="D309" s="0" t="n">
        <v>35.35</v>
      </c>
      <c r="E309" s="0" t="n">
        <v>0</v>
      </c>
      <c r="F309" s="0" t="n">
        <v>0.48</v>
      </c>
      <c r="G309" s="0" t="n">
        <v>-1.22</v>
      </c>
      <c r="H309" s="0" t="n">
        <v>1.71</v>
      </c>
      <c r="I309" s="0" t="n">
        <f aca="false">+G309-H309</f>
        <v>-2.93</v>
      </c>
      <c r="J309" s="0" t="n">
        <f aca="false">D309</f>
        <v>35.35</v>
      </c>
      <c r="K309" s="0" t="n">
        <f aca="false">C309</f>
        <v>32.9</v>
      </c>
    </row>
    <row r="310" customFormat="false" ht="12.75" hidden="false" customHeight="false" outlineLevel="0" collapsed="false">
      <c r="A310" s="0" t="s">
        <v>6142</v>
      </c>
      <c r="B310" s="0" t="n">
        <v>2000</v>
      </c>
      <c r="C310" s="0" t="n">
        <v>32.57</v>
      </c>
      <c r="D310" s="0" t="n">
        <v>34.36</v>
      </c>
      <c r="E310" s="0" t="n">
        <v>0</v>
      </c>
      <c r="F310" s="0" t="n">
        <v>1.12</v>
      </c>
      <c r="G310" s="0" t="n">
        <v>-1.21</v>
      </c>
      <c r="H310" s="0" t="n">
        <v>1.7</v>
      </c>
      <c r="I310" s="0" t="n">
        <f aca="false">+G310-H310</f>
        <v>-2.91</v>
      </c>
      <c r="J310" s="0" t="n">
        <f aca="false">D310</f>
        <v>34.36</v>
      </c>
      <c r="K310" s="0" t="n">
        <f aca="false">C310</f>
        <v>32.57</v>
      </c>
    </row>
    <row r="311" customFormat="false" ht="12.75" hidden="false" customHeight="false" outlineLevel="0" collapsed="false">
      <c r="A311" s="0" t="s">
        <v>6143</v>
      </c>
      <c r="B311" s="0" t="n">
        <v>2000</v>
      </c>
      <c r="C311" s="0" t="n">
        <v>20.77</v>
      </c>
      <c r="D311" s="0" t="n">
        <v>18.97</v>
      </c>
      <c r="E311" s="0" t="n">
        <v>0</v>
      </c>
      <c r="F311" s="0" t="n">
        <v>3.64</v>
      </c>
      <c r="G311" s="0" t="n">
        <v>-0.76</v>
      </c>
      <c r="H311" s="0" t="n">
        <v>1.08</v>
      </c>
      <c r="I311" s="0" t="n">
        <f aca="false">+G311-H311</f>
        <v>-1.84</v>
      </c>
      <c r="J311" s="0" t="n">
        <f aca="false">D311</f>
        <v>18.97</v>
      </c>
      <c r="K311" s="0" t="n">
        <f aca="false">C311</f>
        <v>20.77</v>
      </c>
    </row>
    <row r="312" customFormat="false" ht="12.75" hidden="false" customHeight="false" outlineLevel="0" collapsed="false">
      <c r="A312" s="0" t="s">
        <v>6144</v>
      </c>
      <c r="B312" s="0" t="n">
        <v>2000</v>
      </c>
      <c r="C312" s="0" t="n">
        <v>28.02</v>
      </c>
      <c r="D312" s="0" t="n">
        <v>28.43</v>
      </c>
      <c r="E312" s="0" t="n">
        <v>0</v>
      </c>
      <c r="F312" s="0" t="n">
        <v>2.09</v>
      </c>
      <c r="G312" s="0" t="n">
        <v>-1.04</v>
      </c>
      <c r="H312" s="0" t="n">
        <v>1.46</v>
      </c>
      <c r="I312" s="0" t="n">
        <f aca="false">+G312-H312</f>
        <v>-2.5</v>
      </c>
      <c r="J312" s="0" t="n">
        <f aca="false">D312</f>
        <v>28.43</v>
      </c>
      <c r="K312" s="0" t="n">
        <f aca="false">C312</f>
        <v>28.02</v>
      </c>
    </row>
    <row r="313" customFormat="false" ht="12.75" hidden="false" customHeight="false" outlineLevel="0" collapsed="false">
      <c r="A313" s="0" t="s">
        <v>6145</v>
      </c>
      <c r="B313" s="0" t="n">
        <v>2000</v>
      </c>
      <c r="C313" s="0" t="n">
        <v>20.77</v>
      </c>
      <c r="D313" s="0" t="n">
        <v>20.14</v>
      </c>
      <c r="E313" s="0" t="n">
        <v>0</v>
      </c>
      <c r="F313" s="0" t="n">
        <v>2.47</v>
      </c>
      <c r="G313" s="0" t="n">
        <v>-0.76</v>
      </c>
      <c r="H313" s="0" t="n">
        <v>1.08</v>
      </c>
      <c r="I313" s="0" t="n">
        <f aca="false">+G313-H313</f>
        <v>-1.84</v>
      </c>
      <c r="J313" s="0" t="n">
        <f aca="false">D313</f>
        <v>20.14</v>
      </c>
      <c r="K313" s="0" t="n">
        <f aca="false">C313</f>
        <v>20.77</v>
      </c>
    </row>
    <row r="314" customFormat="false" ht="12.75" hidden="false" customHeight="false" outlineLevel="0" collapsed="false">
      <c r="A314" s="0" t="s">
        <v>6146</v>
      </c>
      <c r="B314" s="0" t="n">
        <v>2000</v>
      </c>
      <c r="C314" s="0" t="n">
        <v>33.66</v>
      </c>
      <c r="D314" s="0" t="n">
        <v>36.46</v>
      </c>
      <c r="E314" s="0" t="n">
        <v>0</v>
      </c>
      <c r="F314" s="0" t="n">
        <v>0</v>
      </c>
      <c r="G314" s="0" t="n">
        <v>-1.24</v>
      </c>
      <c r="H314" s="0" t="n">
        <v>1.56</v>
      </c>
      <c r="I314" s="0" t="n">
        <f aca="false">+G314-H314</f>
        <v>-2.8</v>
      </c>
      <c r="J314" s="0" t="n">
        <f aca="false">D314</f>
        <v>36.46</v>
      </c>
      <c r="K314" s="0" t="n">
        <f aca="false">C314</f>
        <v>33.66</v>
      </c>
    </row>
    <row r="315" customFormat="false" ht="12.75" hidden="false" customHeight="false" outlineLevel="0" collapsed="false">
      <c r="A315" s="0" t="s">
        <v>6147</v>
      </c>
      <c r="B315" s="0" t="n">
        <v>2000</v>
      </c>
      <c r="C315" s="0" t="n">
        <v>30.41</v>
      </c>
      <c r="D315" s="0" t="n">
        <v>32.94</v>
      </c>
      <c r="E315" s="0" t="n">
        <v>0</v>
      </c>
      <c r="F315" s="0" t="n">
        <v>0</v>
      </c>
      <c r="G315" s="0" t="n">
        <v>-1.12</v>
      </c>
      <c r="H315" s="0" t="n">
        <v>1.41</v>
      </c>
      <c r="I315" s="0" t="n">
        <f aca="false">+G315-H315</f>
        <v>-2.53</v>
      </c>
      <c r="J315" s="0" t="n">
        <f aca="false">D315</f>
        <v>32.94</v>
      </c>
      <c r="K315" s="0" t="n">
        <f aca="false">C315</f>
        <v>30.41</v>
      </c>
    </row>
    <row r="316" customFormat="false" ht="12.75" hidden="false" customHeight="false" outlineLevel="0" collapsed="false">
      <c r="A316" s="0" t="s">
        <v>6148</v>
      </c>
      <c r="B316" s="0" t="n">
        <v>2000</v>
      </c>
      <c r="C316" s="0" t="n">
        <v>30.41</v>
      </c>
      <c r="D316" s="0" t="n">
        <v>32.94</v>
      </c>
      <c r="E316" s="0" t="n">
        <v>0</v>
      </c>
      <c r="F316" s="0" t="n">
        <v>0</v>
      </c>
      <c r="G316" s="0" t="n">
        <v>-1.12</v>
      </c>
      <c r="H316" s="0" t="n">
        <v>1.41</v>
      </c>
      <c r="I316" s="0" t="n">
        <f aca="false">+G316-H316</f>
        <v>-2.53</v>
      </c>
      <c r="J316" s="0" t="n">
        <f aca="false">D316</f>
        <v>32.94</v>
      </c>
      <c r="K316" s="0" t="n">
        <f aca="false">C316</f>
        <v>30.41</v>
      </c>
    </row>
    <row r="317" customFormat="false" ht="12.75" hidden="false" customHeight="false" outlineLevel="0" collapsed="false">
      <c r="A317" s="0" t="s">
        <v>6149</v>
      </c>
      <c r="B317" s="0" t="n">
        <v>2000</v>
      </c>
      <c r="C317" s="0" t="n">
        <v>30.41</v>
      </c>
      <c r="D317" s="0" t="n">
        <v>32.94</v>
      </c>
      <c r="E317" s="0" t="n">
        <v>0</v>
      </c>
      <c r="F317" s="0" t="n">
        <v>0</v>
      </c>
      <c r="G317" s="0" t="n">
        <v>-1.12</v>
      </c>
      <c r="H317" s="0" t="n">
        <v>1.41</v>
      </c>
      <c r="I317" s="0" t="n">
        <f aca="false">+G317-H317</f>
        <v>-2.53</v>
      </c>
      <c r="J317" s="0" t="n">
        <f aca="false">D317</f>
        <v>32.94</v>
      </c>
      <c r="K317" s="0" t="n">
        <f aca="false">C317</f>
        <v>30.41</v>
      </c>
    </row>
    <row r="318" customFormat="false" ht="12.75" hidden="false" customHeight="false" outlineLevel="0" collapsed="false">
      <c r="A318" s="0" t="s">
        <v>6150</v>
      </c>
      <c r="B318" s="0" t="n">
        <v>2000</v>
      </c>
      <c r="C318" s="0" t="n">
        <v>29.11</v>
      </c>
      <c r="D318" s="0" t="n">
        <v>31.53</v>
      </c>
      <c r="E318" s="0" t="n">
        <v>0</v>
      </c>
      <c r="F318" s="0" t="n">
        <v>0</v>
      </c>
      <c r="G318" s="0" t="n">
        <v>-1.07</v>
      </c>
      <c r="H318" s="0" t="n">
        <v>1.35</v>
      </c>
      <c r="I318" s="0" t="n">
        <f aca="false">+G318-H318</f>
        <v>-2.42</v>
      </c>
      <c r="J318" s="0" t="n">
        <f aca="false">D318</f>
        <v>31.53</v>
      </c>
      <c r="K318" s="0" t="n">
        <f aca="false">C318</f>
        <v>29.11</v>
      </c>
    </row>
    <row r="319" customFormat="false" ht="12.75" hidden="false" customHeight="false" outlineLevel="0" collapsed="false">
      <c r="A319" s="0" t="s">
        <v>6151</v>
      </c>
      <c r="B319" s="0" t="n">
        <v>2000</v>
      </c>
      <c r="C319" s="0" t="n">
        <v>34.82</v>
      </c>
      <c r="D319" s="0" t="n">
        <v>37.72</v>
      </c>
      <c r="E319" s="0" t="n">
        <v>0</v>
      </c>
      <c r="F319" s="0" t="n">
        <v>0</v>
      </c>
      <c r="G319" s="0" t="n">
        <v>-1.28</v>
      </c>
      <c r="H319" s="0" t="n">
        <v>1.62</v>
      </c>
      <c r="I319" s="0" t="n">
        <f aca="false">+G319-H319</f>
        <v>-2.9</v>
      </c>
      <c r="J319" s="0" t="n">
        <f aca="false">D319</f>
        <v>37.72</v>
      </c>
      <c r="K319" s="0" t="n">
        <f aca="false">C319</f>
        <v>34.82</v>
      </c>
    </row>
    <row r="320" customFormat="false" ht="12.75" hidden="false" customHeight="false" outlineLevel="0" collapsed="false">
      <c r="A320" s="0" t="s">
        <v>6152</v>
      </c>
      <c r="B320" s="0" t="n">
        <v>2000</v>
      </c>
      <c r="C320" s="0" t="n">
        <v>50.63</v>
      </c>
      <c r="D320" s="0" t="n">
        <v>54.86</v>
      </c>
      <c r="E320" s="0" t="n">
        <v>0</v>
      </c>
      <c r="F320" s="0" t="n">
        <v>0</v>
      </c>
      <c r="G320" s="0" t="n">
        <v>-1.88</v>
      </c>
      <c r="H320" s="0" t="n">
        <v>2.35</v>
      </c>
      <c r="I320" s="0" t="n">
        <f aca="false">+G320-H320</f>
        <v>-4.23</v>
      </c>
      <c r="J320" s="0" t="n">
        <f aca="false">D320</f>
        <v>54.86</v>
      </c>
      <c r="K320" s="0" t="n">
        <f aca="false">C320</f>
        <v>50.63</v>
      </c>
    </row>
    <row r="321" customFormat="false" ht="12.75" hidden="false" customHeight="false" outlineLevel="0" collapsed="false">
      <c r="A321" s="0" t="s">
        <v>6153</v>
      </c>
      <c r="B321" s="0" t="n">
        <v>2000</v>
      </c>
      <c r="C321" s="0" t="n">
        <v>33.67</v>
      </c>
      <c r="D321" s="0" t="n">
        <v>36.47</v>
      </c>
      <c r="E321" s="0" t="n">
        <v>0</v>
      </c>
      <c r="F321" s="0" t="n">
        <v>0</v>
      </c>
      <c r="G321" s="0" t="n">
        <v>-1.24</v>
      </c>
      <c r="H321" s="0" t="n">
        <v>1.56</v>
      </c>
      <c r="I321" s="0" t="n">
        <f aca="false">+G321-H321</f>
        <v>-2.8</v>
      </c>
      <c r="J321" s="0" t="n">
        <f aca="false">D321</f>
        <v>36.47</v>
      </c>
      <c r="K321" s="0" t="n">
        <f aca="false">C321</f>
        <v>33.67</v>
      </c>
    </row>
    <row r="322" customFormat="false" ht="12.75" hidden="false" customHeight="false" outlineLevel="0" collapsed="false">
      <c r="A322" s="0" t="s">
        <v>6154</v>
      </c>
      <c r="B322" s="0" t="n">
        <v>2000</v>
      </c>
      <c r="C322" s="0" t="n">
        <v>38.05</v>
      </c>
      <c r="D322" s="0" t="n">
        <v>41.43</v>
      </c>
      <c r="E322" s="0" t="n">
        <v>0</v>
      </c>
      <c r="F322" s="0" t="n">
        <v>0</v>
      </c>
      <c r="G322" s="0" t="n">
        <v>-1.37</v>
      </c>
      <c r="H322" s="0" t="n">
        <v>2.01</v>
      </c>
      <c r="I322" s="0" t="n">
        <f aca="false">+G322-H322</f>
        <v>-3.38</v>
      </c>
      <c r="J322" s="0" t="n">
        <f aca="false">D322</f>
        <v>41.43</v>
      </c>
      <c r="K322" s="0" t="n">
        <f aca="false">C322</f>
        <v>38.05</v>
      </c>
    </row>
    <row r="323" customFormat="false" ht="12.75" hidden="false" customHeight="false" outlineLevel="0" collapsed="false">
      <c r="A323" s="0" t="s">
        <v>6155</v>
      </c>
      <c r="B323" s="0" t="n">
        <v>2000</v>
      </c>
      <c r="C323" s="0" t="n">
        <v>34.3</v>
      </c>
      <c r="D323" s="0" t="n">
        <v>37.34</v>
      </c>
      <c r="E323" s="0" t="n">
        <v>0</v>
      </c>
      <c r="F323" s="0" t="n">
        <v>0</v>
      </c>
      <c r="G323" s="0" t="n">
        <v>-1.23</v>
      </c>
      <c r="H323" s="0" t="n">
        <v>1.81</v>
      </c>
      <c r="I323" s="0" t="n">
        <f aca="false">+G323-H323</f>
        <v>-3.04</v>
      </c>
      <c r="J323" s="0" t="n">
        <f aca="false">D323</f>
        <v>37.34</v>
      </c>
      <c r="K323" s="0" t="n">
        <f aca="false">C323</f>
        <v>34.3</v>
      </c>
    </row>
    <row r="324" customFormat="false" ht="12.75" hidden="false" customHeight="false" outlineLevel="0" collapsed="false">
      <c r="A324" s="0" t="s">
        <v>6156</v>
      </c>
      <c r="B324" s="0" t="n">
        <v>2000</v>
      </c>
      <c r="C324" s="0" t="n">
        <v>33.22</v>
      </c>
      <c r="D324" s="0" t="n">
        <v>36.16</v>
      </c>
      <c r="E324" s="0" t="n">
        <v>0</v>
      </c>
      <c r="F324" s="0" t="n">
        <v>0</v>
      </c>
      <c r="G324" s="0" t="n">
        <v>-1.19</v>
      </c>
      <c r="H324" s="0" t="n">
        <v>1.75</v>
      </c>
      <c r="I324" s="0" t="n">
        <f aca="false">+G324-H324</f>
        <v>-2.94</v>
      </c>
      <c r="J324" s="0" t="n">
        <f aca="false">D324</f>
        <v>36.16</v>
      </c>
      <c r="K324" s="0" t="n">
        <f aca="false">C324</f>
        <v>33.22</v>
      </c>
    </row>
    <row r="325" customFormat="false" ht="12.75" hidden="false" customHeight="false" outlineLevel="0" collapsed="false">
      <c r="A325" s="0" t="s">
        <v>6157</v>
      </c>
      <c r="B325" s="0" t="n">
        <v>2000</v>
      </c>
      <c r="C325" s="0" t="n">
        <v>32.79</v>
      </c>
      <c r="D325" s="0" t="n">
        <v>35.7</v>
      </c>
      <c r="E325" s="0" t="n">
        <v>0</v>
      </c>
      <c r="F325" s="0" t="n">
        <v>0</v>
      </c>
      <c r="G325" s="0" t="n">
        <v>-1.18</v>
      </c>
      <c r="H325" s="0" t="n">
        <v>1.73</v>
      </c>
      <c r="I325" s="0" t="n">
        <f aca="false">+G325-H325</f>
        <v>-2.91</v>
      </c>
      <c r="J325" s="0" t="n">
        <f aca="false">D325</f>
        <v>35.7</v>
      </c>
      <c r="K325" s="0" t="n">
        <f aca="false">C325</f>
        <v>32.79</v>
      </c>
    </row>
    <row r="326" customFormat="false" ht="12.75" hidden="false" customHeight="false" outlineLevel="0" collapsed="false">
      <c r="A326" s="0" t="s">
        <v>6158</v>
      </c>
      <c r="B326" s="0" t="n">
        <v>2000</v>
      </c>
      <c r="C326" s="0" t="n">
        <v>33.22</v>
      </c>
      <c r="D326" s="0" t="n">
        <v>36.16</v>
      </c>
      <c r="E326" s="0" t="n">
        <v>0</v>
      </c>
      <c r="F326" s="0" t="n">
        <v>0</v>
      </c>
      <c r="G326" s="0" t="n">
        <v>-1.19</v>
      </c>
      <c r="H326" s="0" t="n">
        <v>1.75</v>
      </c>
      <c r="I326" s="0" t="n">
        <f aca="false">+G326-H326</f>
        <v>-2.94</v>
      </c>
      <c r="J326" s="0" t="n">
        <f aca="false">D326</f>
        <v>36.16</v>
      </c>
      <c r="K326" s="0" t="n">
        <f aca="false">C326</f>
        <v>33.22</v>
      </c>
    </row>
    <row r="327" customFormat="false" ht="12.75" hidden="false" customHeight="false" outlineLevel="0" collapsed="false">
      <c r="A327" s="0" t="s">
        <v>6159</v>
      </c>
      <c r="B327" s="0" t="n">
        <v>2000</v>
      </c>
      <c r="C327" s="0" t="n">
        <v>35.62</v>
      </c>
      <c r="D327" s="0" t="n">
        <v>38.78</v>
      </c>
      <c r="E327" s="0" t="n">
        <v>0</v>
      </c>
      <c r="F327" s="0" t="n">
        <v>0</v>
      </c>
      <c r="G327" s="0" t="n">
        <v>-1.28</v>
      </c>
      <c r="H327" s="0" t="n">
        <v>1.88</v>
      </c>
      <c r="I327" s="0" t="n">
        <f aca="false">+G327-H327</f>
        <v>-3.16</v>
      </c>
      <c r="J327" s="0" t="n">
        <f aca="false">D327</f>
        <v>38.78</v>
      </c>
      <c r="K327" s="0" t="n">
        <f aca="false">C327</f>
        <v>35.62</v>
      </c>
    </row>
    <row r="328" customFormat="false" ht="12.75" hidden="false" customHeight="false" outlineLevel="0" collapsed="false">
      <c r="A328" s="0" t="s">
        <v>6160</v>
      </c>
      <c r="B328" s="0" t="n">
        <v>2000</v>
      </c>
      <c r="C328" s="0" t="n">
        <v>50.6</v>
      </c>
      <c r="D328" s="0" t="n">
        <v>55.1</v>
      </c>
      <c r="E328" s="0" t="n">
        <v>0</v>
      </c>
      <c r="F328" s="0" t="n">
        <v>0</v>
      </c>
      <c r="G328" s="0" t="n">
        <v>-1.83</v>
      </c>
      <c r="H328" s="0" t="n">
        <v>2.67</v>
      </c>
      <c r="I328" s="0" t="n">
        <f aca="false">+G328-H328</f>
        <v>-4.5</v>
      </c>
      <c r="J328" s="0" t="n">
        <f aca="false">D328</f>
        <v>55.1</v>
      </c>
      <c r="K328" s="0" t="n">
        <f aca="false">C328</f>
        <v>50.6</v>
      </c>
    </row>
    <row r="329" customFormat="false" ht="12.75" hidden="false" customHeight="false" outlineLevel="0" collapsed="false">
      <c r="A329" s="0" t="s">
        <v>6161</v>
      </c>
      <c r="B329" s="0" t="n">
        <v>2000</v>
      </c>
      <c r="C329" s="0" t="n">
        <v>40.89</v>
      </c>
      <c r="D329" s="0" t="n">
        <v>44.52</v>
      </c>
      <c r="E329" s="0" t="n">
        <v>0</v>
      </c>
      <c r="F329" s="0" t="n">
        <v>0</v>
      </c>
      <c r="G329" s="0" t="n">
        <v>-1.47</v>
      </c>
      <c r="H329" s="0" t="n">
        <v>2.16</v>
      </c>
      <c r="I329" s="0" t="n">
        <f aca="false">+G329-H329</f>
        <v>-3.63</v>
      </c>
      <c r="J329" s="0" t="n">
        <f aca="false">D329</f>
        <v>44.52</v>
      </c>
      <c r="K329" s="0" t="n">
        <f aca="false">C329</f>
        <v>40.89</v>
      </c>
    </row>
    <row r="330" customFormat="false" ht="12.75" hidden="false" customHeight="false" outlineLevel="0" collapsed="false">
      <c r="A330" s="0" t="s">
        <v>6162</v>
      </c>
      <c r="B330" s="0" t="n">
        <v>2000</v>
      </c>
      <c r="C330" s="0" t="n">
        <v>32.68</v>
      </c>
      <c r="D330" s="0" t="n">
        <v>35.81</v>
      </c>
      <c r="E330" s="0" t="n">
        <v>0</v>
      </c>
      <c r="F330" s="0" t="n">
        <v>0</v>
      </c>
      <c r="G330" s="0" t="n">
        <v>-1.12</v>
      </c>
      <c r="H330" s="0" t="n">
        <v>2.01</v>
      </c>
      <c r="I330" s="0" t="n">
        <f aca="false">+G330-H330</f>
        <v>-3.13</v>
      </c>
      <c r="J330" s="0" t="n">
        <f aca="false">D330</f>
        <v>35.81</v>
      </c>
      <c r="K330" s="0" t="n">
        <f aca="false">C330</f>
        <v>32.68</v>
      </c>
    </row>
    <row r="331" customFormat="false" ht="12.75" hidden="false" customHeight="false" outlineLevel="0" collapsed="false">
      <c r="A331" s="0" t="s">
        <v>6163</v>
      </c>
      <c r="B331" s="0" t="n">
        <v>2000</v>
      </c>
      <c r="C331" s="0" t="n">
        <v>29.14</v>
      </c>
      <c r="D331" s="0" t="n">
        <v>31.92</v>
      </c>
      <c r="E331" s="0" t="n">
        <v>0</v>
      </c>
      <c r="F331" s="0" t="n">
        <v>0</v>
      </c>
      <c r="G331" s="0" t="n">
        <v>-0.99</v>
      </c>
      <c r="H331" s="0" t="n">
        <v>1.79</v>
      </c>
      <c r="I331" s="0" t="n">
        <f aca="false">+G331-H331</f>
        <v>-2.78</v>
      </c>
      <c r="J331" s="0" t="n">
        <f aca="false">D331</f>
        <v>31.92</v>
      </c>
      <c r="K331" s="0" t="n">
        <f aca="false">C331</f>
        <v>29.14</v>
      </c>
    </row>
    <row r="332" customFormat="false" ht="12.75" hidden="false" customHeight="false" outlineLevel="0" collapsed="false">
      <c r="A332" s="0" t="s">
        <v>6164</v>
      </c>
      <c r="B332" s="0" t="n">
        <v>2000</v>
      </c>
      <c r="C332" s="0" t="n">
        <v>31.89</v>
      </c>
      <c r="D332" s="0" t="n">
        <v>34.94</v>
      </c>
      <c r="E332" s="0" t="n">
        <v>0</v>
      </c>
      <c r="F332" s="0" t="n">
        <v>0</v>
      </c>
      <c r="G332" s="0" t="n">
        <v>-1.09</v>
      </c>
      <c r="H332" s="0" t="n">
        <v>1.96</v>
      </c>
      <c r="I332" s="0" t="n">
        <f aca="false">+G332-H332</f>
        <v>-3.05</v>
      </c>
      <c r="J332" s="0" t="n">
        <f aca="false">D332</f>
        <v>34.94</v>
      </c>
      <c r="K332" s="0" t="n">
        <f aca="false">C332</f>
        <v>31.89</v>
      </c>
    </row>
    <row r="333" customFormat="false" ht="12.75" hidden="false" customHeight="false" outlineLevel="0" collapsed="false">
      <c r="A333" s="0" t="s">
        <v>6165</v>
      </c>
      <c r="B333" s="0" t="n">
        <v>2000</v>
      </c>
      <c r="C333" s="0" t="n">
        <v>28.8</v>
      </c>
      <c r="D333" s="0" t="n">
        <v>31.55</v>
      </c>
      <c r="E333" s="0" t="n">
        <v>0</v>
      </c>
      <c r="F333" s="0" t="n">
        <v>0</v>
      </c>
      <c r="G333" s="0" t="n">
        <v>-0.98</v>
      </c>
      <c r="H333" s="0" t="n">
        <v>1.77</v>
      </c>
      <c r="I333" s="0" t="n">
        <f aca="false">+G333-H333</f>
        <v>-2.75</v>
      </c>
      <c r="J333" s="0" t="n">
        <f aca="false">D333</f>
        <v>31.55</v>
      </c>
      <c r="K333" s="0" t="n">
        <f aca="false">C333</f>
        <v>28.8</v>
      </c>
    </row>
    <row r="334" customFormat="false" ht="12.75" hidden="false" customHeight="false" outlineLevel="0" collapsed="false">
      <c r="A334" s="0" t="s">
        <v>6166</v>
      </c>
      <c r="B334" s="0" t="n">
        <v>2000</v>
      </c>
      <c r="C334" s="0" t="n">
        <v>30.23</v>
      </c>
      <c r="D334" s="0" t="n">
        <v>33.12</v>
      </c>
      <c r="E334" s="0" t="n">
        <v>0</v>
      </c>
      <c r="F334" s="0" t="n">
        <v>0</v>
      </c>
      <c r="G334" s="0" t="n">
        <v>-1.03</v>
      </c>
      <c r="H334" s="0" t="n">
        <v>1.86</v>
      </c>
      <c r="I334" s="0" t="n">
        <f aca="false">+G334-H334</f>
        <v>-2.89</v>
      </c>
      <c r="J334" s="0" t="n">
        <f aca="false">D334</f>
        <v>33.12</v>
      </c>
      <c r="K334" s="0" t="n">
        <f aca="false">C334</f>
        <v>30.23</v>
      </c>
    </row>
    <row r="335" customFormat="false" ht="12.75" hidden="false" customHeight="false" outlineLevel="0" collapsed="false">
      <c r="A335" s="0" t="s">
        <v>6167</v>
      </c>
      <c r="B335" s="0" t="n">
        <v>2000</v>
      </c>
      <c r="C335" s="0" t="n">
        <v>33.32</v>
      </c>
      <c r="D335" s="0" t="n">
        <v>36.51</v>
      </c>
      <c r="E335" s="0" t="n">
        <v>0</v>
      </c>
      <c r="F335" s="0" t="n">
        <v>0</v>
      </c>
      <c r="G335" s="0" t="n">
        <v>-1.14</v>
      </c>
      <c r="H335" s="0" t="n">
        <v>2.05</v>
      </c>
      <c r="I335" s="0" t="n">
        <f aca="false">+G335-H335</f>
        <v>-3.19</v>
      </c>
      <c r="J335" s="0" t="n">
        <f aca="false">D335</f>
        <v>36.51</v>
      </c>
      <c r="K335" s="0" t="n">
        <f aca="false">C335</f>
        <v>33.32</v>
      </c>
    </row>
    <row r="336" customFormat="false" ht="12.75" hidden="false" customHeight="false" outlineLevel="0" collapsed="false">
      <c r="A336" s="0" t="s">
        <v>6168</v>
      </c>
      <c r="B336" s="0" t="n">
        <v>2000</v>
      </c>
      <c r="C336" s="0" t="n">
        <v>46.92</v>
      </c>
      <c r="D336" s="0" t="n">
        <v>51.42</v>
      </c>
      <c r="E336" s="0" t="n">
        <v>0</v>
      </c>
      <c r="F336" s="0" t="n">
        <v>0</v>
      </c>
      <c r="G336" s="0" t="n">
        <v>-1.61</v>
      </c>
      <c r="H336" s="0" t="n">
        <v>2.89</v>
      </c>
      <c r="I336" s="0" t="n">
        <f aca="false">+G336-H336</f>
        <v>-4.5</v>
      </c>
      <c r="J336" s="0" t="n">
        <f aca="false">D336</f>
        <v>51.42</v>
      </c>
      <c r="K336" s="0" t="n">
        <f aca="false">C336</f>
        <v>46.92</v>
      </c>
    </row>
    <row r="337" customFormat="false" ht="12.75" hidden="false" customHeight="false" outlineLevel="0" collapsed="false">
      <c r="A337" s="0" t="s">
        <v>6169</v>
      </c>
      <c r="B337" s="0" t="n">
        <v>2000</v>
      </c>
      <c r="C337" s="0" t="n">
        <v>33.9</v>
      </c>
      <c r="D337" s="0" t="n">
        <v>37.15</v>
      </c>
      <c r="E337" s="0" t="n">
        <v>0</v>
      </c>
      <c r="F337" s="0" t="n">
        <v>0</v>
      </c>
      <c r="G337" s="0" t="n">
        <v>-1.16</v>
      </c>
      <c r="H337" s="0" t="n">
        <v>2.09</v>
      </c>
      <c r="I337" s="0" t="n">
        <f aca="false">+G337-H337</f>
        <v>-3.25</v>
      </c>
      <c r="J337" s="0" t="n">
        <f aca="false">D337</f>
        <v>37.15</v>
      </c>
      <c r="K337" s="0" t="n">
        <f aca="false">C337</f>
        <v>33.9</v>
      </c>
    </row>
    <row r="338" customFormat="false" ht="12.75" hidden="false" customHeight="false" outlineLevel="0" collapsed="false">
      <c r="A338" s="0" t="s">
        <v>6170</v>
      </c>
      <c r="B338" s="0" t="n">
        <v>2000</v>
      </c>
      <c r="C338" s="0" t="n">
        <v>20.36</v>
      </c>
      <c r="D338" s="0" t="n">
        <v>21.1</v>
      </c>
      <c r="E338" s="0" t="n">
        <v>0</v>
      </c>
      <c r="F338" s="0" t="n">
        <v>0.92</v>
      </c>
      <c r="G338" s="0" t="n">
        <v>-0.62</v>
      </c>
      <c r="H338" s="0" t="n">
        <v>1.04</v>
      </c>
      <c r="I338" s="0" t="n">
        <f aca="false">+G338-H338</f>
        <v>-1.66</v>
      </c>
      <c r="J338" s="0" t="n">
        <f aca="false">D338</f>
        <v>21.1</v>
      </c>
      <c r="K338" s="0" t="n">
        <f aca="false">C338</f>
        <v>20.36</v>
      </c>
    </row>
    <row r="339" customFormat="false" ht="12.75" hidden="false" customHeight="false" outlineLevel="0" collapsed="false">
      <c r="A339" s="0" t="s">
        <v>6171</v>
      </c>
      <c r="B339" s="0" t="n">
        <v>2000</v>
      </c>
      <c r="C339" s="0" t="n">
        <v>25.66</v>
      </c>
      <c r="D339" s="0" t="n">
        <v>27.75</v>
      </c>
      <c r="E339" s="0" t="n">
        <v>0</v>
      </c>
      <c r="F339" s="0" t="n">
        <v>0</v>
      </c>
      <c r="G339" s="0" t="n">
        <v>-0.78</v>
      </c>
      <c r="H339" s="0" t="n">
        <v>1.31</v>
      </c>
      <c r="I339" s="0" t="n">
        <f aca="false">+G339-H339</f>
        <v>-2.09</v>
      </c>
      <c r="J339" s="0" t="n">
        <f aca="false">D339</f>
        <v>27.75</v>
      </c>
      <c r="K339" s="0" t="n">
        <f aca="false">C339</f>
        <v>25.66</v>
      </c>
    </row>
    <row r="340" customFormat="false" ht="12.75" hidden="false" customHeight="false" outlineLevel="0" collapsed="false">
      <c r="A340" s="0" t="s">
        <v>6172</v>
      </c>
      <c r="B340" s="0" t="n">
        <v>2000</v>
      </c>
      <c r="C340" s="0" t="n">
        <v>21.46</v>
      </c>
      <c r="D340" s="0" t="n">
        <v>23.21</v>
      </c>
      <c r="E340" s="0" t="n">
        <v>0</v>
      </c>
      <c r="F340" s="0" t="n">
        <v>0</v>
      </c>
      <c r="G340" s="0" t="n">
        <v>-0.65</v>
      </c>
      <c r="H340" s="0" t="n">
        <v>1.1</v>
      </c>
      <c r="I340" s="0" t="n">
        <f aca="false">+G340-H340</f>
        <v>-1.75</v>
      </c>
      <c r="J340" s="0" t="n">
        <f aca="false">D340</f>
        <v>23.21</v>
      </c>
      <c r="K340" s="0" t="n">
        <f aca="false">C340</f>
        <v>21.46</v>
      </c>
    </row>
    <row r="341" customFormat="false" ht="12.75" hidden="false" customHeight="false" outlineLevel="0" collapsed="false">
      <c r="A341" s="0" t="s">
        <v>6173</v>
      </c>
      <c r="B341" s="0" t="n">
        <v>2000</v>
      </c>
      <c r="C341" s="0" t="n">
        <v>21.1</v>
      </c>
      <c r="D341" s="0" t="n">
        <v>22.82</v>
      </c>
      <c r="E341" s="0" t="n">
        <v>0</v>
      </c>
      <c r="F341" s="0" t="n">
        <v>0</v>
      </c>
      <c r="G341" s="0" t="n">
        <v>-0.64</v>
      </c>
      <c r="H341" s="0" t="n">
        <v>1.08</v>
      </c>
      <c r="I341" s="0" t="n">
        <f aca="false">+G341-H341</f>
        <v>-1.72</v>
      </c>
      <c r="J341" s="0" t="n">
        <f aca="false">D341</f>
        <v>22.82</v>
      </c>
      <c r="K341" s="0" t="n">
        <f aca="false">C341</f>
        <v>21.1</v>
      </c>
    </row>
    <row r="342" customFormat="false" ht="12.75" hidden="false" customHeight="false" outlineLevel="0" collapsed="false">
      <c r="A342" s="0" t="s">
        <v>6174</v>
      </c>
      <c r="B342" s="0" t="n">
        <v>2000</v>
      </c>
      <c r="C342" s="0" t="n">
        <v>27.44</v>
      </c>
      <c r="D342" s="0" t="n">
        <v>29.68</v>
      </c>
      <c r="E342" s="0" t="n">
        <v>0</v>
      </c>
      <c r="F342" s="0" t="n">
        <v>0</v>
      </c>
      <c r="G342" s="0" t="n">
        <v>-0.84</v>
      </c>
      <c r="H342" s="0" t="n">
        <v>1.4</v>
      </c>
      <c r="I342" s="0" t="n">
        <f aca="false">+G342-H342</f>
        <v>-2.24</v>
      </c>
      <c r="J342" s="0" t="n">
        <f aca="false">D342</f>
        <v>29.68</v>
      </c>
      <c r="K342" s="0" t="n">
        <f aca="false">C342</f>
        <v>27.44</v>
      </c>
    </row>
    <row r="343" customFormat="false" ht="12.75" hidden="false" customHeight="false" outlineLevel="0" collapsed="false">
      <c r="A343" s="0" t="s">
        <v>6175</v>
      </c>
      <c r="B343" s="0" t="n">
        <v>2000</v>
      </c>
      <c r="C343" s="0" t="n">
        <v>28.09</v>
      </c>
      <c r="D343" s="0" t="n">
        <v>28.93</v>
      </c>
      <c r="E343" s="0" t="n">
        <v>0</v>
      </c>
      <c r="F343" s="0" t="n">
        <v>1.46</v>
      </c>
      <c r="G343" s="0" t="n">
        <v>-0.86</v>
      </c>
      <c r="H343" s="0" t="n">
        <v>1.44</v>
      </c>
      <c r="I343" s="0" t="n">
        <f aca="false">+G343-H343</f>
        <v>-2.3</v>
      </c>
      <c r="J343" s="0" t="n">
        <f aca="false">D343</f>
        <v>28.93</v>
      </c>
      <c r="K343" s="0" t="n">
        <f aca="false">C343</f>
        <v>28.09</v>
      </c>
    </row>
    <row r="344" customFormat="false" ht="12.75" hidden="false" customHeight="false" outlineLevel="0" collapsed="false">
      <c r="A344" s="0" t="s">
        <v>6176</v>
      </c>
      <c r="B344" s="0" t="n">
        <v>2000</v>
      </c>
      <c r="C344" s="0" t="n">
        <v>37.34</v>
      </c>
      <c r="D344" s="0" t="n">
        <v>39.29</v>
      </c>
      <c r="E344" s="0" t="n">
        <v>0</v>
      </c>
      <c r="F344" s="0" t="n">
        <v>1.11</v>
      </c>
      <c r="G344" s="0" t="n">
        <v>-1.15</v>
      </c>
      <c r="H344" s="0" t="n">
        <v>1.91</v>
      </c>
      <c r="I344" s="0" t="n">
        <f aca="false">+G344-H344</f>
        <v>-3.06</v>
      </c>
      <c r="J344" s="0" t="n">
        <f aca="false">D344</f>
        <v>39.29</v>
      </c>
      <c r="K344" s="0" t="n">
        <f aca="false">C344</f>
        <v>37.34</v>
      </c>
    </row>
    <row r="345" customFormat="false" ht="12.75" hidden="false" customHeight="false" outlineLevel="0" collapsed="false">
      <c r="A345" s="0" t="s">
        <v>6177</v>
      </c>
      <c r="B345" s="0" t="n">
        <v>2000</v>
      </c>
      <c r="C345" s="0" t="n">
        <v>19.87</v>
      </c>
      <c r="D345" s="0" t="n">
        <v>18.1</v>
      </c>
      <c r="E345" s="0" t="n">
        <v>0</v>
      </c>
      <c r="F345" s="0" t="n">
        <v>3.39</v>
      </c>
      <c r="G345" s="0" t="n">
        <v>-0.6</v>
      </c>
      <c r="H345" s="0" t="n">
        <v>1.02</v>
      </c>
      <c r="I345" s="0" t="n">
        <f aca="false">+G345-H345</f>
        <v>-1.62</v>
      </c>
      <c r="J345" s="0" t="n">
        <f aca="false">D345</f>
        <v>18.1</v>
      </c>
      <c r="K345" s="0" t="n">
        <f aca="false">C345</f>
        <v>19.87</v>
      </c>
    </row>
    <row r="346" customFormat="false" ht="12.75" hidden="false" customHeight="false" outlineLevel="0" collapsed="false">
      <c r="A346" s="0" t="s">
        <v>6178</v>
      </c>
      <c r="B346" s="0" t="n">
        <v>2000</v>
      </c>
      <c r="C346" s="0" t="n">
        <v>37.3</v>
      </c>
      <c r="D346" s="0" t="n">
        <v>40.23</v>
      </c>
      <c r="E346" s="0" t="n">
        <v>0</v>
      </c>
      <c r="F346" s="0" t="n">
        <v>0</v>
      </c>
      <c r="G346" s="0" t="n">
        <v>-0.87</v>
      </c>
      <c r="H346" s="0" t="n">
        <v>2.06</v>
      </c>
      <c r="I346" s="0" t="n">
        <f aca="false">+G346-H346</f>
        <v>-2.93</v>
      </c>
      <c r="J346" s="0" t="n">
        <f aca="false">D346</f>
        <v>40.23</v>
      </c>
      <c r="K346" s="0" t="n">
        <f aca="false">C346</f>
        <v>37.3</v>
      </c>
    </row>
    <row r="347" customFormat="false" ht="12.75" hidden="false" customHeight="false" outlineLevel="0" collapsed="false">
      <c r="A347" s="0" t="s">
        <v>6179</v>
      </c>
      <c r="B347" s="0" t="n">
        <v>2000</v>
      </c>
      <c r="C347" s="0" t="n">
        <v>29.28</v>
      </c>
      <c r="D347" s="0" t="n">
        <v>31.58</v>
      </c>
      <c r="E347" s="0" t="n">
        <v>0</v>
      </c>
      <c r="F347" s="0" t="n">
        <v>0</v>
      </c>
      <c r="G347" s="0" t="n">
        <v>-0.68</v>
      </c>
      <c r="H347" s="0" t="n">
        <v>1.62</v>
      </c>
      <c r="I347" s="0" t="n">
        <f aca="false">+G347-H347</f>
        <v>-2.3</v>
      </c>
      <c r="J347" s="0" t="n">
        <f aca="false">D347</f>
        <v>31.58</v>
      </c>
      <c r="K347" s="0" t="n">
        <f aca="false">C347</f>
        <v>29.28</v>
      </c>
    </row>
    <row r="348" customFormat="false" ht="12.75" hidden="false" customHeight="false" outlineLevel="0" collapsed="false">
      <c r="A348" s="0" t="s">
        <v>6180</v>
      </c>
      <c r="B348" s="0" t="n">
        <v>2000</v>
      </c>
      <c r="C348" s="0" t="n">
        <v>25.99</v>
      </c>
      <c r="D348" s="0" t="n">
        <v>28.03</v>
      </c>
      <c r="E348" s="0" t="n">
        <v>0</v>
      </c>
      <c r="F348" s="0" t="n">
        <v>0</v>
      </c>
      <c r="G348" s="0" t="n">
        <v>-0.6</v>
      </c>
      <c r="H348" s="0" t="n">
        <v>1.44</v>
      </c>
      <c r="I348" s="0" t="n">
        <f aca="false">+G348-H348</f>
        <v>-2.04</v>
      </c>
      <c r="J348" s="0" t="n">
        <f aca="false">D348</f>
        <v>28.03</v>
      </c>
      <c r="K348" s="0" t="n">
        <f aca="false">C348</f>
        <v>25.99</v>
      </c>
    </row>
    <row r="349" customFormat="false" ht="12.75" hidden="false" customHeight="false" outlineLevel="0" collapsed="false">
      <c r="A349" s="0" t="s">
        <v>6181</v>
      </c>
      <c r="B349" s="0" t="n">
        <v>2000</v>
      </c>
      <c r="C349" s="0" t="n">
        <v>25.77</v>
      </c>
      <c r="D349" s="0" t="n">
        <v>27.79</v>
      </c>
      <c r="E349" s="0" t="n">
        <v>0</v>
      </c>
      <c r="F349" s="0" t="n">
        <v>0</v>
      </c>
      <c r="G349" s="0" t="n">
        <v>-0.6</v>
      </c>
      <c r="H349" s="0" t="n">
        <v>1.42</v>
      </c>
      <c r="I349" s="0" t="n">
        <f aca="false">+G349-H349</f>
        <v>-2.02</v>
      </c>
      <c r="J349" s="0" t="n">
        <f aca="false">D349</f>
        <v>27.79</v>
      </c>
      <c r="K349" s="0" t="n">
        <f aca="false">C349</f>
        <v>25.77</v>
      </c>
    </row>
    <row r="350" customFormat="false" ht="12.75" hidden="false" customHeight="false" outlineLevel="0" collapsed="false">
      <c r="A350" s="0" t="s">
        <v>6182</v>
      </c>
      <c r="B350" s="0" t="n">
        <v>2000</v>
      </c>
      <c r="C350" s="0" t="n">
        <v>30.14</v>
      </c>
      <c r="D350" s="0" t="n">
        <v>32.5</v>
      </c>
      <c r="E350" s="0" t="n">
        <v>0</v>
      </c>
      <c r="F350" s="0" t="n">
        <v>0</v>
      </c>
      <c r="G350" s="0" t="n">
        <v>-0.7</v>
      </c>
      <c r="H350" s="0" t="n">
        <v>1.66</v>
      </c>
      <c r="I350" s="0" t="n">
        <f aca="false">+G350-H350</f>
        <v>-2.36</v>
      </c>
      <c r="J350" s="0" t="n">
        <f aca="false">D350</f>
        <v>32.5</v>
      </c>
      <c r="K350" s="0" t="n">
        <f aca="false">C350</f>
        <v>30.14</v>
      </c>
    </row>
    <row r="351" customFormat="false" ht="12.75" hidden="false" customHeight="false" outlineLevel="0" collapsed="false">
      <c r="A351" s="0" t="s">
        <v>6183</v>
      </c>
      <c r="B351" s="0" t="n">
        <v>2000</v>
      </c>
      <c r="C351" s="0" t="n">
        <v>37.89</v>
      </c>
      <c r="D351" s="0" t="n">
        <v>40.87</v>
      </c>
      <c r="E351" s="0" t="n">
        <v>0</v>
      </c>
      <c r="F351" s="0" t="n">
        <v>0</v>
      </c>
      <c r="G351" s="0" t="n">
        <v>-0.89</v>
      </c>
      <c r="H351" s="0" t="n">
        <v>2.09</v>
      </c>
      <c r="I351" s="0" t="n">
        <f aca="false">+G351-H351</f>
        <v>-2.98</v>
      </c>
      <c r="J351" s="0" t="n">
        <f aca="false">D351</f>
        <v>40.87</v>
      </c>
      <c r="K351" s="0" t="n">
        <f aca="false">C351</f>
        <v>37.89</v>
      </c>
    </row>
    <row r="352" customFormat="false" ht="12.75" hidden="false" customHeight="false" outlineLevel="0" collapsed="false">
      <c r="A352" s="0" t="s">
        <v>6184</v>
      </c>
      <c r="B352" s="0" t="n">
        <v>2000</v>
      </c>
      <c r="C352" s="0" t="n">
        <v>45.82</v>
      </c>
      <c r="D352" s="0" t="n">
        <v>49.42</v>
      </c>
      <c r="E352" s="0" t="n">
        <v>0</v>
      </c>
      <c r="F352" s="0" t="n">
        <v>0</v>
      </c>
      <c r="G352" s="0" t="n">
        <v>-1.07</v>
      </c>
      <c r="H352" s="0" t="n">
        <v>2.53</v>
      </c>
      <c r="I352" s="0" t="n">
        <f aca="false">+G352-H352</f>
        <v>-3.6</v>
      </c>
      <c r="J352" s="0" t="n">
        <f aca="false">D352</f>
        <v>49.42</v>
      </c>
      <c r="K352" s="0" t="n">
        <f aca="false">C352</f>
        <v>45.82</v>
      </c>
    </row>
    <row r="353" customFormat="false" ht="12.75" hidden="false" customHeight="false" outlineLevel="0" collapsed="false">
      <c r="A353" s="0" t="s">
        <v>6185</v>
      </c>
      <c r="B353" s="0" t="n">
        <v>2000</v>
      </c>
      <c r="C353" s="0" t="n">
        <v>39.85</v>
      </c>
      <c r="D353" s="0" t="n">
        <v>42.98</v>
      </c>
      <c r="E353" s="0" t="n">
        <v>0</v>
      </c>
      <c r="F353" s="0" t="n">
        <v>0</v>
      </c>
      <c r="G353" s="0" t="n">
        <v>-0.93</v>
      </c>
      <c r="H353" s="0" t="n">
        <v>2.2</v>
      </c>
      <c r="I353" s="0" t="n">
        <f aca="false">+G353-H353</f>
        <v>-3.13</v>
      </c>
      <c r="J353" s="0" t="n">
        <f aca="false">D353</f>
        <v>42.98</v>
      </c>
      <c r="K353" s="0" t="n">
        <f aca="false">C353</f>
        <v>39.85</v>
      </c>
    </row>
    <row r="354" customFormat="false" ht="12.75" hidden="false" customHeight="false" outlineLevel="0" collapsed="false">
      <c r="A354" s="0" t="s">
        <v>6186</v>
      </c>
      <c r="B354" s="0" t="n">
        <v>2000</v>
      </c>
      <c r="C354" s="0" t="n">
        <v>38.83</v>
      </c>
      <c r="D354" s="0" t="n">
        <v>42.24</v>
      </c>
      <c r="E354" s="0" t="n">
        <v>0</v>
      </c>
      <c r="F354" s="0" t="n">
        <v>0.04</v>
      </c>
      <c r="G354" s="0" t="n">
        <v>-1.21</v>
      </c>
      <c r="H354" s="0" t="n">
        <v>2.24</v>
      </c>
      <c r="I354" s="0" t="n">
        <f aca="false">+G354-H354</f>
        <v>-3.45</v>
      </c>
      <c r="J354" s="0" t="n">
        <f aca="false">D354</f>
        <v>42.24</v>
      </c>
      <c r="K354" s="0" t="n">
        <f aca="false">C354</f>
        <v>38.83</v>
      </c>
    </row>
    <row r="355" customFormat="false" ht="12.75" hidden="false" customHeight="false" outlineLevel="0" collapsed="false">
      <c r="A355" s="0" t="s">
        <v>6187</v>
      </c>
      <c r="B355" s="0" t="n">
        <v>2000</v>
      </c>
      <c r="C355" s="0" t="n">
        <v>38.09</v>
      </c>
      <c r="D355" s="0" t="n">
        <v>41.47</v>
      </c>
      <c r="E355" s="0" t="n">
        <v>0</v>
      </c>
      <c r="F355" s="0" t="n">
        <v>0</v>
      </c>
      <c r="G355" s="0" t="n">
        <v>-1.18</v>
      </c>
      <c r="H355" s="0" t="n">
        <v>2.2</v>
      </c>
      <c r="I355" s="0" t="n">
        <f aca="false">+G355-H355</f>
        <v>-3.38</v>
      </c>
      <c r="J355" s="0" t="n">
        <f aca="false">D355</f>
        <v>41.47</v>
      </c>
      <c r="K355" s="0" t="n">
        <f aca="false">C355</f>
        <v>38.09</v>
      </c>
    </row>
    <row r="356" customFormat="false" ht="12.75" hidden="false" customHeight="false" outlineLevel="0" collapsed="false">
      <c r="A356" s="0" t="s">
        <v>6188</v>
      </c>
      <c r="B356" s="0" t="n">
        <v>2000</v>
      </c>
      <c r="C356" s="0" t="n">
        <v>33.37</v>
      </c>
      <c r="D356" s="0" t="n">
        <v>36.34</v>
      </c>
      <c r="E356" s="0" t="n">
        <v>0</v>
      </c>
      <c r="F356" s="0" t="n">
        <v>0</v>
      </c>
      <c r="G356" s="0" t="n">
        <v>-1.04</v>
      </c>
      <c r="H356" s="0" t="n">
        <v>1.93</v>
      </c>
      <c r="I356" s="0" t="n">
        <f aca="false">+G356-H356</f>
        <v>-2.97</v>
      </c>
      <c r="J356" s="0" t="n">
        <f aca="false">D356</f>
        <v>36.34</v>
      </c>
      <c r="K356" s="0" t="n">
        <f aca="false">C356</f>
        <v>33.37</v>
      </c>
    </row>
    <row r="357" customFormat="false" ht="12.75" hidden="false" customHeight="false" outlineLevel="0" collapsed="false">
      <c r="A357" s="0" t="s">
        <v>6189</v>
      </c>
      <c r="B357" s="0" t="n">
        <v>2000</v>
      </c>
      <c r="C357" s="0" t="n">
        <v>29.88</v>
      </c>
      <c r="D357" s="0" t="n">
        <v>32.53</v>
      </c>
      <c r="E357" s="0" t="n">
        <v>0</v>
      </c>
      <c r="F357" s="0" t="n">
        <v>0</v>
      </c>
      <c r="G357" s="0" t="n">
        <v>-0.93</v>
      </c>
      <c r="H357" s="0" t="n">
        <v>1.72</v>
      </c>
      <c r="I357" s="0" t="n">
        <f aca="false">+G357-H357</f>
        <v>-2.65</v>
      </c>
      <c r="J357" s="0" t="n">
        <f aca="false">D357</f>
        <v>32.53</v>
      </c>
      <c r="K357" s="0" t="n">
        <f aca="false">C357</f>
        <v>29.88</v>
      </c>
    </row>
    <row r="358" customFormat="false" ht="12.75" hidden="false" customHeight="false" outlineLevel="0" collapsed="false">
      <c r="A358" s="0" t="s">
        <v>6190</v>
      </c>
      <c r="B358" s="0" t="n">
        <v>2000</v>
      </c>
      <c r="C358" s="0" t="n">
        <v>29.88</v>
      </c>
      <c r="D358" s="0" t="n">
        <v>32.53</v>
      </c>
      <c r="E358" s="0" t="n">
        <v>0</v>
      </c>
      <c r="F358" s="0" t="n">
        <v>0</v>
      </c>
      <c r="G358" s="0" t="n">
        <v>-0.93</v>
      </c>
      <c r="H358" s="0" t="n">
        <v>1.72</v>
      </c>
      <c r="I358" s="0" t="n">
        <f aca="false">+G358-H358</f>
        <v>-2.65</v>
      </c>
      <c r="J358" s="0" t="n">
        <f aca="false">D358</f>
        <v>32.53</v>
      </c>
      <c r="K358" s="0" t="n">
        <f aca="false">C358</f>
        <v>29.88</v>
      </c>
    </row>
    <row r="359" customFormat="false" ht="12.75" hidden="false" customHeight="false" outlineLevel="0" collapsed="false">
      <c r="A359" s="0" t="s">
        <v>6191</v>
      </c>
      <c r="B359" s="0" t="n">
        <v>2000</v>
      </c>
      <c r="C359" s="0" t="n">
        <v>35.67</v>
      </c>
      <c r="D359" s="0" t="n">
        <v>38.84</v>
      </c>
      <c r="E359" s="0" t="n">
        <v>0</v>
      </c>
      <c r="F359" s="0" t="n">
        <v>0</v>
      </c>
      <c r="G359" s="0" t="n">
        <v>-1.11</v>
      </c>
      <c r="H359" s="0" t="n">
        <v>2.06</v>
      </c>
      <c r="I359" s="0" t="n">
        <f aca="false">+G359-H359</f>
        <v>-3.17</v>
      </c>
      <c r="J359" s="0" t="n">
        <f aca="false">D359</f>
        <v>38.84</v>
      </c>
      <c r="K359" s="0" t="n">
        <f aca="false">C359</f>
        <v>35.67</v>
      </c>
    </row>
    <row r="360" customFormat="false" ht="12.75" hidden="false" customHeight="false" outlineLevel="0" collapsed="false">
      <c r="A360" s="0" t="s">
        <v>6192</v>
      </c>
      <c r="B360" s="0" t="n">
        <v>2000</v>
      </c>
      <c r="C360" s="0" t="n">
        <v>39.79</v>
      </c>
      <c r="D360" s="0" t="n">
        <v>43.33</v>
      </c>
      <c r="E360" s="0" t="n">
        <v>0</v>
      </c>
      <c r="F360" s="0" t="n">
        <v>0</v>
      </c>
      <c r="G360" s="0" t="n">
        <v>-1.24</v>
      </c>
      <c r="H360" s="0" t="n">
        <v>2.3</v>
      </c>
      <c r="I360" s="0" t="n">
        <f aca="false">+G360-H360</f>
        <v>-3.54</v>
      </c>
      <c r="J360" s="0" t="n">
        <f aca="false">D360</f>
        <v>43.33</v>
      </c>
      <c r="K360" s="0" t="n">
        <f aca="false">C360</f>
        <v>39.79</v>
      </c>
    </row>
    <row r="361" customFormat="false" ht="12.75" hidden="false" customHeight="false" outlineLevel="0" collapsed="false">
      <c r="A361" s="0" t="s">
        <v>6193</v>
      </c>
      <c r="B361" s="0" t="n">
        <v>2000</v>
      </c>
      <c r="C361" s="0" t="n">
        <v>39.84</v>
      </c>
      <c r="D361" s="0" t="n">
        <v>43.38</v>
      </c>
      <c r="E361" s="0" t="n">
        <v>0</v>
      </c>
      <c r="F361" s="0" t="n">
        <v>0</v>
      </c>
      <c r="G361" s="0" t="n">
        <v>-1.24</v>
      </c>
      <c r="H361" s="0" t="n">
        <v>2.3</v>
      </c>
      <c r="I361" s="0" t="n">
        <f aca="false">+G361-H361</f>
        <v>-3.54</v>
      </c>
      <c r="J361" s="0" t="n">
        <f aca="false">D361</f>
        <v>43.38</v>
      </c>
      <c r="K361" s="0" t="n">
        <f aca="false">C361</f>
        <v>39.84</v>
      </c>
    </row>
    <row r="362" customFormat="false" ht="12.75" hidden="false" customHeight="false" outlineLevel="0" collapsed="false">
      <c r="A362" s="0" t="s">
        <v>6194</v>
      </c>
      <c r="B362" s="0" t="n">
        <v>2000</v>
      </c>
      <c r="C362" s="0" t="n">
        <v>38.78</v>
      </c>
      <c r="D362" s="0" t="n">
        <v>42.23</v>
      </c>
      <c r="E362" s="0" t="n">
        <v>0</v>
      </c>
      <c r="F362" s="0" t="n">
        <v>0</v>
      </c>
      <c r="G362" s="0" t="n">
        <v>-1.21</v>
      </c>
      <c r="H362" s="0" t="n">
        <v>2.24</v>
      </c>
      <c r="I362" s="0" t="n">
        <f aca="false">+G362-H362</f>
        <v>-3.45</v>
      </c>
      <c r="J362" s="0" t="n">
        <f aca="false">D362</f>
        <v>42.23</v>
      </c>
      <c r="K362" s="0" t="n">
        <f aca="false">C362</f>
        <v>38.78</v>
      </c>
    </row>
    <row r="363" customFormat="false" ht="12.75" hidden="false" customHeight="false" outlineLevel="0" collapsed="false">
      <c r="A363" s="0" t="s">
        <v>6195</v>
      </c>
      <c r="B363" s="0" t="n">
        <v>2000</v>
      </c>
      <c r="C363" s="0" t="n">
        <v>40.18</v>
      </c>
      <c r="D363" s="0" t="n">
        <v>43.75</v>
      </c>
      <c r="E363" s="0" t="n">
        <v>0</v>
      </c>
      <c r="F363" s="0" t="n">
        <v>0</v>
      </c>
      <c r="G363" s="0" t="n">
        <v>-1.25</v>
      </c>
      <c r="H363" s="0" t="n">
        <v>2.32</v>
      </c>
      <c r="I363" s="0" t="n">
        <f aca="false">+G363-H363</f>
        <v>-3.57</v>
      </c>
      <c r="J363" s="0" t="n">
        <f aca="false">D363</f>
        <v>43.75</v>
      </c>
      <c r="K363" s="0" t="n">
        <f aca="false">C363</f>
        <v>40.18</v>
      </c>
    </row>
    <row r="364" customFormat="false" ht="12.75" hidden="false" customHeight="false" outlineLevel="0" collapsed="false">
      <c r="A364" s="0" t="s">
        <v>6196</v>
      </c>
      <c r="B364" s="0" t="n">
        <v>2000</v>
      </c>
      <c r="C364" s="0" t="n">
        <v>40.45</v>
      </c>
      <c r="D364" s="0" t="n">
        <v>44.05</v>
      </c>
      <c r="E364" s="0" t="n">
        <v>0</v>
      </c>
      <c r="F364" s="0" t="n">
        <v>0</v>
      </c>
      <c r="G364" s="0" t="n">
        <v>-1.26</v>
      </c>
      <c r="H364" s="0" t="n">
        <v>2.34</v>
      </c>
      <c r="I364" s="0" t="n">
        <f aca="false">+G364-H364</f>
        <v>-3.6</v>
      </c>
      <c r="J364" s="0" t="n">
        <f aca="false">D364</f>
        <v>44.05</v>
      </c>
      <c r="K364" s="0" t="n">
        <f aca="false">C364</f>
        <v>40.45</v>
      </c>
    </row>
    <row r="365" customFormat="false" ht="12.75" hidden="false" customHeight="false" outlineLevel="0" collapsed="false">
      <c r="A365" s="0" t="s">
        <v>6197</v>
      </c>
      <c r="B365" s="0" t="n">
        <v>2000</v>
      </c>
      <c r="C365" s="0" t="n">
        <v>40.28</v>
      </c>
      <c r="D365" s="0" t="n">
        <v>43.68</v>
      </c>
      <c r="E365" s="0" t="n">
        <v>0</v>
      </c>
      <c r="F365" s="0" t="n">
        <v>0.17</v>
      </c>
      <c r="G365" s="0" t="n">
        <v>-1.25</v>
      </c>
      <c r="H365" s="0" t="n">
        <v>2.32</v>
      </c>
      <c r="I365" s="0" t="n">
        <f aca="false">+G365-H365</f>
        <v>-3.57</v>
      </c>
      <c r="J365" s="0" t="n">
        <f aca="false">D365</f>
        <v>43.68</v>
      </c>
      <c r="K365" s="0" t="n">
        <f aca="false">C365</f>
        <v>40.28</v>
      </c>
    </row>
    <row r="366" customFormat="false" ht="12.75" hidden="false" customHeight="false" outlineLevel="0" collapsed="false">
      <c r="A366" s="0" t="s">
        <v>6198</v>
      </c>
      <c r="B366" s="0" t="n">
        <v>2000</v>
      </c>
      <c r="C366" s="0" t="n">
        <v>38.78</v>
      </c>
      <c r="D366" s="0" t="n">
        <v>42.02</v>
      </c>
      <c r="E366" s="0" t="n">
        <v>0</v>
      </c>
      <c r="F366" s="0" t="n">
        <v>0.21</v>
      </c>
      <c r="G366" s="0" t="n">
        <v>-1.21</v>
      </c>
      <c r="H366" s="0" t="n">
        <v>2.24</v>
      </c>
      <c r="I366" s="0" t="n">
        <f aca="false">+G366-H366</f>
        <v>-3.45</v>
      </c>
      <c r="J366" s="0" t="n">
        <f aca="false">D366</f>
        <v>42.02</v>
      </c>
      <c r="K366" s="0" t="n">
        <f aca="false">C366</f>
        <v>38.78</v>
      </c>
    </row>
    <row r="367" customFormat="false" ht="12.75" hidden="false" customHeight="false" outlineLevel="0" collapsed="false">
      <c r="A367" s="0" t="s">
        <v>6199</v>
      </c>
      <c r="B367" s="0" t="n">
        <v>2000</v>
      </c>
      <c r="C367" s="0" t="n">
        <v>38.09</v>
      </c>
      <c r="D367" s="0" t="n">
        <v>41.29</v>
      </c>
      <c r="E367" s="0" t="n">
        <v>0</v>
      </c>
      <c r="F367" s="0" t="n">
        <v>0.18</v>
      </c>
      <c r="G367" s="0" t="n">
        <v>-1.18</v>
      </c>
      <c r="H367" s="0" t="n">
        <v>2.2</v>
      </c>
      <c r="I367" s="0" t="n">
        <f aca="false">+G367-H367</f>
        <v>-3.38</v>
      </c>
      <c r="J367" s="0" t="n">
        <f aca="false">D367</f>
        <v>41.29</v>
      </c>
      <c r="K367" s="0" t="n">
        <f aca="false">C367</f>
        <v>38.09</v>
      </c>
    </row>
    <row r="368" customFormat="false" ht="12.75" hidden="false" customHeight="false" outlineLevel="0" collapsed="false">
      <c r="A368" s="0" t="s">
        <v>6200</v>
      </c>
      <c r="B368" s="0" t="n">
        <v>2000</v>
      </c>
      <c r="C368" s="0" t="n">
        <v>30</v>
      </c>
      <c r="D368" s="0" t="n">
        <v>32.49</v>
      </c>
      <c r="E368" s="0" t="n">
        <v>0</v>
      </c>
      <c r="F368" s="0" t="n">
        <v>0.17</v>
      </c>
      <c r="G368" s="0" t="n">
        <v>-0.93</v>
      </c>
      <c r="H368" s="0" t="n">
        <v>1.73</v>
      </c>
      <c r="I368" s="0" t="n">
        <f aca="false">+G368-H368</f>
        <v>-2.66</v>
      </c>
      <c r="J368" s="0" t="n">
        <f aca="false">D368</f>
        <v>32.49</v>
      </c>
      <c r="K368" s="0" t="n">
        <f aca="false">C368</f>
        <v>30</v>
      </c>
    </row>
    <row r="369" customFormat="false" ht="12.75" hidden="false" customHeight="false" outlineLevel="0" collapsed="false">
      <c r="A369" s="0" t="s">
        <v>6201</v>
      </c>
      <c r="B369" s="0" t="n">
        <v>2000</v>
      </c>
      <c r="C369" s="0" t="n">
        <v>30</v>
      </c>
      <c r="D369" s="0" t="n">
        <v>32.49</v>
      </c>
      <c r="E369" s="0" t="n">
        <v>0</v>
      </c>
      <c r="F369" s="0" t="n">
        <v>0.17</v>
      </c>
      <c r="G369" s="0" t="n">
        <v>-0.93</v>
      </c>
      <c r="H369" s="0" t="n">
        <v>1.73</v>
      </c>
      <c r="I369" s="0" t="n">
        <f aca="false">+G369-H369</f>
        <v>-2.66</v>
      </c>
      <c r="J369" s="0" t="n">
        <f aca="false">D369</f>
        <v>32.49</v>
      </c>
      <c r="K369" s="0" t="n">
        <f aca="false">C369</f>
        <v>30</v>
      </c>
    </row>
    <row r="370" customFormat="false" ht="12.75" hidden="false" customHeight="false" outlineLevel="0" collapsed="false">
      <c r="A370" s="0" t="s">
        <v>6202</v>
      </c>
      <c r="B370" s="0" t="n">
        <v>2000</v>
      </c>
      <c r="C370" s="0" t="n">
        <v>39.26</v>
      </c>
      <c r="D370" s="0" t="n">
        <v>42.54</v>
      </c>
      <c r="E370" s="0" t="n">
        <v>0</v>
      </c>
      <c r="F370" s="0" t="n">
        <v>0.2</v>
      </c>
      <c r="G370" s="0" t="n">
        <v>-1.22</v>
      </c>
      <c r="H370" s="0" t="n">
        <v>2.26</v>
      </c>
      <c r="I370" s="0" t="n">
        <f aca="false">+G370-H370</f>
        <v>-3.48</v>
      </c>
      <c r="J370" s="0" t="n">
        <f aca="false">D370</f>
        <v>42.54</v>
      </c>
      <c r="K370" s="0" t="n">
        <f aca="false">C370</f>
        <v>39.26</v>
      </c>
    </row>
    <row r="371" customFormat="false" ht="12.75" hidden="false" customHeight="false" outlineLevel="0" collapsed="false">
      <c r="A371" s="0" t="s">
        <v>6203</v>
      </c>
      <c r="B371" s="0" t="n">
        <v>2000</v>
      </c>
      <c r="C371" s="0" t="n">
        <v>44.11</v>
      </c>
      <c r="D371" s="0" t="n">
        <v>47.75</v>
      </c>
      <c r="E371" s="0" t="n">
        <v>0</v>
      </c>
      <c r="F371" s="0" t="n">
        <v>0.28</v>
      </c>
      <c r="G371" s="0" t="n">
        <v>-1.37</v>
      </c>
      <c r="H371" s="0" t="n">
        <v>2.55</v>
      </c>
      <c r="I371" s="0" t="n">
        <f aca="false">+G371-H371</f>
        <v>-3.92</v>
      </c>
      <c r="J371" s="0" t="n">
        <f aca="false">D371</f>
        <v>47.75</v>
      </c>
      <c r="K371" s="0" t="n">
        <f aca="false">C371</f>
        <v>44.11</v>
      </c>
    </row>
    <row r="372" customFormat="false" ht="12.75" hidden="false" customHeight="false" outlineLevel="0" collapsed="false">
      <c r="A372" s="0" t="s">
        <v>6204</v>
      </c>
      <c r="B372" s="0" t="n">
        <v>2000</v>
      </c>
      <c r="C372" s="0" t="n">
        <v>49.72</v>
      </c>
      <c r="D372" s="0" t="n">
        <v>54.07</v>
      </c>
      <c r="E372" s="0" t="n">
        <v>0</v>
      </c>
      <c r="F372" s="0" t="n">
        <v>0.07</v>
      </c>
      <c r="G372" s="0" t="n">
        <v>-1.55</v>
      </c>
      <c r="H372" s="0" t="n">
        <v>2.87</v>
      </c>
      <c r="I372" s="0" t="n">
        <f aca="false">+G372-H372</f>
        <v>-4.42</v>
      </c>
      <c r="J372" s="0" t="n">
        <f aca="false">D372</f>
        <v>54.07</v>
      </c>
      <c r="K372" s="0" t="n">
        <f aca="false">C372</f>
        <v>49.72</v>
      </c>
    </row>
    <row r="373" customFormat="false" ht="12.75" hidden="false" customHeight="false" outlineLevel="0" collapsed="false">
      <c r="A373" s="0" t="s">
        <v>6205</v>
      </c>
      <c r="B373" s="0" t="n">
        <v>2000</v>
      </c>
      <c r="C373" s="0" t="n">
        <v>43.36</v>
      </c>
      <c r="D373" s="0" t="n">
        <v>46.99</v>
      </c>
      <c r="E373" s="0" t="n">
        <v>0</v>
      </c>
      <c r="F373" s="0" t="n">
        <v>0.22</v>
      </c>
      <c r="G373" s="0" t="n">
        <v>-1.35</v>
      </c>
      <c r="H373" s="0" t="n">
        <v>2.5</v>
      </c>
      <c r="I373" s="0" t="n">
        <f aca="false">+G373-H373</f>
        <v>-3.85</v>
      </c>
      <c r="J373" s="0" t="n">
        <f aca="false">D373</f>
        <v>46.99</v>
      </c>
      <c r="K373" s="0" t="n">
        <f aca="false">C373</f>
        <v>43.36</v>
      </c>
    </row>
    <row r="374" customFormat="false" ht="12.75" hidden="false" customHeight="false" outlineLevel="0" collapsed="false">
      <c r="A374" s="0" t="s">
        <v>6206</v>
      </c>
      <c r="B374" s="0" t="n">
        <v>2000</v>
      </c>
      <c r="C374" s="0" t="n">
        <v>40.34</v>
      </c>
      <c r="D374" s="0" t="n">
        <v>43.73</v>
      </c>
      <c r="E374" s="0" t="n">
        <v>0</v>
      </c>
      <c r="F374" s="0" t="n">
        <v>0.2</v>
      </c>
      <c r="G374" s="0" t="n">
        <v>-1.26</v>
      </c>
      <c r="H374" s="0" t="n">
        <v>2.33</v>
      </c>
      <c r="I374" s="0" t="n">
        <f aca="false">+G374-H374</f>
        <v>-3.59</v>
      </c>
      <c r="J374" s="0" t="n">
        <f aca="false">D374</f>
        <v>43.73</v>
      </c>
      <c r="K374" s="0" t="n">
        <f aca="false">C374</f>
        <v>40.34</v>
      </c>
    </row>
    <row r="375" customFormat="false" ht="12.75" hidden="false" customHeight="false" outlineLevel="0" collapsed="false">
      <c r="A375" s="0" t="s">
        <v>6207</v>
      </c>
      <c r="B375" s="0" t="n">
        <v>2000</v>
      </c>
      <c r="C375" s="0" t="n">
        <v>39.84</v>
      </c>
      <c r="D375" s="0" t="n">
        <v>43.38</v>
      </c>
      <c r="E375" s="0" t="n">
        <v>0</v>
      </c>
      <c r="F375" s="0" t="n">
        <v>0</v>
      </c>
      <c r="G375" s="0" t="n">
        <v>-1.24</v>
      </c>
      <c r="H375" s="0" t="n">
        <v>2.3</v>
      </c>
      <c r="I375" s="0" t="n">
        <f aca="false">+G375-H375</f>
        <v>-3.54</v>
      </c>
      <c r="J375" s="0" t="n">
        <f aca="false">D375</f>
        <v>43.38</v>
      </c>
      <c r="K375" s="0" t="n">
        <f aca="false">C375</f>
        <v>39.84</v>
      </c>
    </row>
    <row r="376" customFormat="false" ht="12.75" hidden="false" customHeight="false" outlineLevel="0" collapsed="false">
      <c r="A376" s="0" t="s">
        <v>6208</v>
      </c>
      <c r="B376" s="0" t="n">
        <v>2000</v>
      </c>
      <c r="C376" s="0" t="n">
        <v>40.18</v>
      </c>
      <c r="D376" s="0" t="n">
        <v>43.75</v>
      </c>
      <c r="E376" s="0" t="n">
        <v>0</v>
      </c>
      <c r="F376" s="0" t="n">
        <v>0</v>
      </c>
      <c r="G376" s="0" t="n">
        <v>-1.25</v>
      </c>
      <c r="H376" s="0" t="n">
        <v>2.32</v>
      </c>
      <c r="I376" s="0" t="n">
        <f aca="false">+G376-H376</f>
        <v>-3.57</v>
      </c>
      <c r="J376" s="0" t="n">
        <f aca="false">D376</f>
        <v>43.75</v>
      </c>
      <c r="K376" s="0" t="n">
        <f aca="false">C376</f>
        <v>40.18</v>
      </c>
    </row>
    <row r="377" customFormat="false" ht="12.75" hidden="false" customHeight="false" outlineLevel="0" collapsed="false">
      <c r="A377" s="0" t="s">
        <v>6209</v>
      </c>
      <c r="B377" s="0" t="n">
        <v>2000</v>
      </c>
      <c r="C377" s="0" t="n">
        <v>33.37</v>
      </c>
      <c r="D377" s="0" t="n">
        <v>36.34</v>
      </c>
      <c r="E377" s="0" t="n">
        <v>0</v>
      </c>
      <c r="F377" s="0" t="n">
        <v>0</v>
      </c>
      <c r="G377" s="0" t="n">
        <v>-1.04</v>
      </c>
      <c r="H377" s="0" t="n">
        <v>1.93</v>
      </c>
      <c r="I377" s="0" t="n">
        <f aca="false">+G377-H377</f>
        <v>-2.97</v>
      </c>
      <c r="J377" s="0" t="n">
        <f aca="false">D377</f>
        <v>36.34</v>
      </c>
      <c r="K377" s="0" t="n">
        <f aca="false">C377</f>
        <v>33.37</v>
      </c>
    </row>
    <row r="378" customFormat="false" ht="12.75" hidden="false" customHeight="false" outlineLevel="0" collapsed="false">
      <c r="A378" s="0" t="s">
        <v>6210</v>
      </c>
      <c r="B378" s="0" t="n">
        <v>2000</v>
      </c>
      <c r="C378" s="0" t="n">
        <v>33.56</v>
      </c>
      <c r="D378" s="0" t="n">
        <v>36.79</v>
      </c>
      <c r="E378" s="0" t="n">
        <v>0</v>
      </c>
      <c r="F378" s="0" t="n">
        <v>0</v>
      </c>
      <c r="G378" s="0" t="n">
        <v>-1.2</v>
      </c>
      <c r="H378" s="0" t="n">
        <v>2.03</v>
      </c>
      <c r="I378" s="0" t="n">
        <f aca="false">+G378-H378</f>
        <v>-3.23</v>
      </c>
      <c r="J378" s="0" t="n">
        <f aca="false">D378</f>
        <v>36.79</v>
      </c>
      <c r="K378" s="0" t="n">
        <f aca="false">C378</f>
        <v>33.56</v>
      </c>
    </row>
    <row r="379" customFormat="false" ht="12.75" hidden="false" customHeight="false" outlineLevel="0" collapsed="false">
      <c r="A379" s="0" t="s">
        <v>6211</v>
      </c>
      <c r="B379" s="0" t="n">
        <v>2000</v>
      </c>
      <c r="C379" s="0" t="n">
        <v>29.11</v>
      </c>
      <c r="D379" s="0" t="n">
        <v>31.9</v>
      </c>
      <c r="E379" s="0" t="n">
        <v>0</v>
      </c>
      <c r="F379" s="0" t="n">
        <v>0</v>
      </c>
      <c r="G379" s="0" t="n">
        <v>-1.03</v>
      </c>
      <c r="H379" s="0" t="n">
        <v>1.76</v>
      </c>
      <c r="I379" s="0" t="n">
        <f aca="false">+G379-H379</f>
        <v>-2.79</v>
      </c>
      <c r="J379" s="0" t="n">
        <f aca="false">D379</f>
        <v>31.9</v>
      </c>
      <c r="K379" s="0" t="n">
        <f aca="false">C379</f>
        <v>29.11</v>
      </c>
    </row>
    <row r="380" customFormat="false" ht="12.75" hidden="false" customHeight="false" outlineLevel="0" collapsed="false">
      <c r="A380" s="0" t="s">
        <v>6212</v>
      </c>
      <c r="B380" s="0" t="n">
        <v>2000</v>
      </c>
      <c r="C380" s="0" t="n">
        <v>28.79</v>
      </c>
      <c r="D380" s="0" t="n">
        <v>31.55</v>
      </c>
      <c r="E380" s="0" t="n">
        <v>0</v>
      </c>
      <c r="F380" s="0" t="n">
        <v>0</v>
      </c>
      <c r="G380" s="0" t="n">
        <v>-1.02</v>
      </c>
      <c r="H380" s="0" t="n">
        <v>1.74</v>
      </c>
      <c r="I380" s="0" t="n">
        <f aca="false">+G380-H380</f>
        <v>-2.76</v>
      </c>
      <c r="J380" s="0" t="n">
        <f aca="false">D380</f>
        <v>31.55</v>
      </c>
      <c r="K380" s="0" t="n">
        <f aca="false">C380</f>
        <v>28.79</v>
      </c>
    </row>
    <row r="381" customFormat="false" ht="12.75" hidden="false" customHeight="false" outlineLevel="0" collapsed="false">
      <c r="A381" s="0" t="s">
        <v>6213</v>
      </c>
      <c r="B381" s="0" t="n">
        <v>2000</v>
      </c>
      <c r="C381" s="0" t="n">
        <v>28.79</v>
      </c>
      <c r="D381" s="0" t="n">
        <v>31.55</v>
      </c>
      <c r="E381" s="0" t="n">
        <v>0</v>
      </c>
      <c r="F381" s="0" t="n">
        <v>0</v>
      </c>
      <c r="G381" s="0" t="n">
        <v>-1.02</v>
      </c>
      <c r="H381" s="0" t="n">
        <v>1.74</v>
      </c>
      <c r="I381" s="0" t="n">
        <f aca="false">+G381-H381</f>
        <v>-2.76</v>
      </c>
      <c r="J381" s="0" t="n">
        <f aca="false">D381</f>
        <v>31.55</v>
      </c>
      <c r="K381" s="0" t="n">
        <f aca="false">C381</f>
        <v>28.79</v>
      </c>
    </row>
    <row r="382" customFormat="false" ht="12.75" hidden="false" customHeight="false" outlineLevel="0" collapsed="false">
      <c r="A382" s="0" t="s">
        <v>6214</v>
      </c>
      <c r="B382" s="0" t="n">
        <v>2000</v>
      </c>
      <c r="C382" s="0" t="n">
        <v>28.79</v>
      </c>
      <c r="D382" s="0" t="n">
        <v>31.55</v>
      </c>
      <c r="E382" s="0" t="n">
        <v>0</v>
      </c>
      <c r="F382" s="0" t="n">
        <v>0</v>
      </c>
      <c r="G382" s="0" t="n">
        <v>-1.02</v>
      </c>
      <c r="H382" s="0" t="n">
        <v>1.74</v>
      </c>
      <c r="I382" s="0" t="n">
        <f aca="false">+G382-H382</f>
        <v>-2.76</v>
      </c>
      <c r="J382" s="0" t="n">
        <f aca="false">D382</f>
        <v>31.55</v>
      </c>
      <c r="K382" s="0" t="n">
        <f aca="false">C382</f>
        <v>28.79</v>
      </c>
    </row>
    <row r="383" customFormat="false" ht="12.75" hidden="false" customHeight="false" outlineLevel="0" collapsed="false">
      <c r="A383" s="0" t="s">
        <v>6215</v>
      </c>
      <c r="B383" s="0" t="n">
        <v>2000</v>
      </c>
      <c r="C383" s="0" t="n">
        <v>28.79</v>
      </c>
      <c r="D383" s="0" t="n">
        <v>31.55</v>
      </c>
      <c r="E383" s="0" t="n">
        <v>0</v>
      </c>
      <c r="F383" s="0" t="n">
        <v>0</v>
      </c>
      <c r="G383" s="0" t="n">
        <v>-1.02</v>
      </c>
      <c r="H383" s="0" t="n">
        <v>1.74</v>
      </c>
      <c r="I383" s="0" t="n">
        <f aca="false">+G383-H383</f>
        <v>-2.76</v>
      </c>
      <c r="J383" s="0" t="n">
        <f aca="false">D383</f>
        <v>31.55</v>
      </c>
      <c r="K383" s="0" t="n">
        <f aca="false">C383</f>
        <v>28.79</v>
      </c>
    </row>
    <row r="384" customFormat="false" ht="12.75" hidden="false" customHeight="false" outlineLevel="0" collapsed="false">
      <c r="A384" s="0" t="s">
        <v>6216</v>
      </c>
      <c r="B384" s="0" t="n">
        <v>2000</v>
      </c>
      <c r="C384" s="0" t="n">
        <v>29.46</v>
      </c>
      <c r="D384" s="0" t="n">
        <v>32.29</v>
      </c>
      <c r="E384" s="0" t="n">
        <v>0</v>
      </c>
      <c r="F384" s="0" t="n">
        <v>0</v>
      </c>
      <c r="G384" s="0" t="n">
        <v>-1.05</v>
      </c>
      <c r="H384" s="0" t="n">
        <v>1.78</v>
      </c>
      <c r="I384" s="0" t="n">
        <f aca="false">+G384-H384</f>
        <v>-2.83</v>
      </c>
      <c r="J384" s="0" t="n">
        <f aca="false">D384</f>
        <v>32.29</v>
      </c>
      <c r="K384" s="0" t="n">
        <f aca="false">C384</f>
        <v>29.46</v>
      </c>
    </row>
    <row r="385" customFormat="false" ht="12.75" hidden="false" customHeight="false" outlineLevel="0" collapsed="false">
      <c r="A385" s="0" t="s">
        <v>6217</v>
      </c>
      <c r="B385" s="0" t="n">
        <v>2000</v>
      </c>
      <c r="C385" s="0" t="n">
        <v>29.11</v>
      </c>
      <c r="D385" s="0" t="n">
        <v>31.9</v>
      </c>
      <c r="E385" s="0" t="n">
        <v>0</v>
      </c>
      <c r="F385" s="0" t="n">
        <v>0</v>
      </c>
      <c r="G385" s="0" t="n">
        <v>-1.03</v>
      </c>
      <c r="H385" s="0" t="n">
        <v>1.76</v>
      </c>
      <c r="I385" s="0" t="n">
        <f aca="false">+G385-H385</f>
        <v>-2.79</v>
      </c>
      <c r="J385" s="0" t="n">
        <f aca="false">D385</f>
        <v>31.9</v>
      </c>
      <c r="K385" s="0" t="n">
        <f aca="false">C385</f>
        <v>29.11</v>
      </c>
    </row>
    <row r="386" customFormat="false" ht="12.75" hidden="false" customHeight="false" outlineLevel="0" collapsed="false">
      <c r="A386" s="0" t="s">
        <v>6218</v>
      </c>
      <c r="B386" s="0" t="n">
        <v>2000</v>
      </c>
      <c r="C386" s="0" t="n">
        <v>16.6</v>
      </c>
      <c r="D386" s="0" t="n">
        <v>18.18</v>
      </c>
      <c r="E386" s="0" t="n">
        <v>0</v>
      </c>
      <c r="F386" s="0" t="n">
        <v>0</v>
      </c>
      <c r="G386" s="0" t="n">
        <v>-0.58</v>
      </c>
      <c r="H386" s="0" t="n">
        <v>1</v>
      </c>
      <c r="I386" s="0" t="n">
        <f aca="false">+G386-H386</f>
        <v>-1.58</v>
      </c>
      <c r="J386" s="0" t="n">
        <f aca="false">D386</f>
        <v>18.18</v>
      </c>
      <c r="K386" s="0" t="n">
        <f aca="false">C386</f>
        <v>16.6</v>
      </c>
    </row>
    <row r="387" customFormat="false" ht="12.75" hidden="false" customHeight="false" outlineLevel="0" collapsed="false">
      <c r="A387" s="0" t="s">
        <v>6219</v>
      </c>
      <c r="B387" s="0" t="n">
        <v>2000</v>
      </c>
      <c r="C387" s="0" t="n">
        <v>28.79</v>
      </c>
      <c r="D387" s="0" t="n">
        <v>31.55</v>
      </c>
      <c r="E387" s="0" t="n">
        <v>0</v>
      </c>
      <c r="F387" s="0" t="n">
        <v>0</v>
      </c>
      <c r="G387" s="0" t="n">
        <v>-1.02</v>
      </c>
      <c r="H387" s="0" t="n">
        <v>1.74</v>
      </c>
      <c r="I387" s="0" t="n">
        <f aca="false">+G387-H387</f>
        <v>-2.76</v>
      </c>
      <c r="J387" s="0" t="n">
        <f aca="false">D387</f>
        <v>31.55</v>
      </c>
      <c r="K387" s="0" t="n">
        <f aca="false">C387</f>
        <v>28.79</v>
      </c>
    </row>
    <row r="388" customFormat="false" ht="12.75" hidden="false" customHeight="false" outlineLevel="0" collapsed="false">
      <c r="A388" s="0" t="s">
        <v>6220</v>
      </c>
      <c r="B388" s="0" t="n">
        <v>2000</v>
      </c>
      <c r="C388" s="0" t="n">
        <v>28.79</v>
      </c>
      <c r="D388" s="0" t="n">
        <v>31.55</v>
      </c>
      <c r="E388" s="0" t="n">
        <v>0</v>
      </c>
      <c r="F388" s="0" t="n">
        <v>0</v>
      </c>
      <c r="G388" s="0" t="n">
        <v>-1.02</v>
      </c>
      <c r="H388" s="0" t="n">
        <v>1.74</v>
      </c>
      <c r="I388" s="0" t="n">
        <f aca="false">+G388-H388</f>
        <v>-2.76</v>
      </c>
      <c r="J388" s="0" t="n">
        <f aca="false">D388</f>
        <v>31.55</v>
      </c>
      <c r="K388" s="0" t="n">
        <f aca="false">C388</f>
        <v>28.79</v>
      </c>
    </row>
    <row r="389" customFormat="false" ht="12.75" hidden="false" customHeight="false" outlineLevel="0" collapsed="false">
      <c r="A389" s="0" t="s">
        <v>6221</v>
      </c>
      <c r="B389" s="0" t="n">
        <v>2000</v>
      </c>
      <c r="C389" s="0" t="n">
        <v>28.79</v>
      </c>
      <c r="D389" s="0" t="n">
        <v>31.55</v>
      </c>
      <c r="E389" s="0" t="n">
        <v>0</v>
      </c>
      <c r="F389" s="0" t="n">
        <v>0</v>
      </c>
      <c r="G389" s="0" t="n">
        <v>-1.02</v>
      </c>
      <c r="H389" s="0" t="n">
        <v>1.74</v>
      </c>
      <c r="I389" s="0" t="n">
        <f aca="false">+G389-H389</f>
        <v>-2.76</v>
      </c>
      <c r="J389" s="0" t="n">
        <f aca="false">D389</f>
        <v>31.55</v>
      </c>
      <c r="K389" s="0" t="n">
        <f aca="false">C389</f>
        <v>28.79</v>
      </c>
    </row>
    <row r="390" customFormat="false" ht="12.75" hidden="false" customHeight="false" outlineLevel="0" collapsed="false">
      <c r="A390" s="0" t="s">
        <v>6222</v>
      </c>
      <c r="B390" s="0" t="n">
        <v>2000</v>
      </c>
      <c r="C390" s="0" t="n">
        <v>28.79</v>
      </c>
      <c r="D390" s="0" t="n">
        <v>31.55</v>
      </c>
      <c r="E390" s="0" t="n">
        <v>0</v>
      </c>
      <c r="F390" s="0" t="n">
        <v>0</v>
      </c>
      <c r="G390" s="0" t="n">
        <v>-1.02</v>
      </c>
      <c r="H390" s="0" t="n">
        <v>1.74</v>
      </c>
      <c r="I390" s="0" t="n">
        <f aca="false">+G390-H390</f>
        <v>-2.76</v>
      </c>
      <c r="J390" s="0" t="n">
        <f aca="false">D390</f>
        <v>31.55</v>
      </c>
      <c r="K390" s="0" t="n">
        <f aca="false">C390</f>
        <v>28.79</v>
      </c>
    </row>
    <row r="391" customFormat="false" ht="12.75" hidden="false" customHeight="false" outlineLevel="0" collapsed="false">
      <c r="A391" s="0" t="s">
        <v>6223</v>
      </c>
      <c r="B391" s="0" t="n">
        <v>2000</v>
      </c>
      <c r="C391" s="0" t="n">
        <v>28.79</v>
      </c>
      <c r="D391" s="0" t="n">
        <v>31.55</v>
      </c>
      <c r="E391" s="0" t="n">
        <v>0</v>
      </c>
      <c r="F391" s="0" t="n">
        <v>0</v>
      </c>
      <c r="G391" s="0" t="n">
        <v>-1.02</v>
      </c>
      <c r="H391" s="0" t="n">
        <v>1.74</v>
      </c>
      <c r="I391" s="0" t="n">
        <f aca="false">+G391-H391</f>
        <v>-2.76</v>
      </c>
      <c r="J391" s="0" t="n">
        <f aca="false">D391</f>
        <v>31.55</v>
      </c>
      <c r="K391" s="0" t="n">
        <f aca="false">C391</f>
        <v>28.79</v>
      </c>
    </row>
    <row r="392" customFormat="false" ht="12.75" hidden="false" customHeight="false" outlineLevel="0" collapsed="false">
      <c r="A392" s="0" t="s">
        <v>6224</v>
      </c>
      <c r="B392" s="0" t="n">
        <v>2000</v>
      </c>
      <c r="C392" s="0" t="n">
        <v>28.79</v>
      </c>
      <c r="D392" s="0" t="n">
        <v>31.55</v>
      </c>
      <c r="E392" s="0" t="n">
        <v>0</v>
      </c>
      <c r="F392" s="0" t="n">
        <v>0</v>
      </c>
      <c r="G392" s="0" t="n">
        <v>-1.02</v>
      </c>
      <c r="H392" s="0" t="n">
        <v>1.74</v>
      </c>
      <c r="I392" s="0" t="n">
        <f aca="false">+G392-H392</f>
        <v>-2.76</v>
      </c>
      <c r="J392" s="0" t="n">
        <f aca="false">D392</f>
        <v>31.55</v>
      </c>
      <c r="K392" s="0" t="n">
        <f aca="false">C392</f>
        <v>28.79</v>
      </c>
    </row>
    <row r="393" customFormat="false" ht="12.75" hidden="false" customHeight="false" outlineLevel="0" collapsed="false">
      <c r="A393" s="0" t="s">
        <v>6225</v>
      </c>
      <c r="B393" s="0" t="n">
        <v>2000</v>
      </c>
      <c r="C393" s="0" t="n">
        <v>28.79</v>
      </c>
      <c r="D393" s="0" t="n">
        <v>31.55</v>
      </c>
      <c r="E393" s="0" t="n">
        <v>0</v>
      </c>
      <c r="F393" s="0" t="n">
        <v>0</v>
      </c>
      <c r="G393" s="0" t="n">
        <v>-1.02</v>
      </c>
      <c r="H393" s="0" t="n">
        <v>1.74</v>
      </c>
      <c r="I393" s="0" t="n">
        <f aca="false">+G393-H393</f>
        <v>-2.76</v>
      </c>
      <c r="J393" s="0" t="n">
        <f aca="false">D393</f>
        <v>31.55</v>
      </c>
      <c r="K393" s="0" t="n">
        <f aca="false">C393</f>
        <v>28.79</v>
      </c>
    </row>
    <row r="394" customFormat="false" ht="12.75" hidden="false" customHeight="false" outlineLevel="0" collapsed="false">
      <c r="A394" s="0" t="s">
        <v>6226</v>
      </c>
      <c r="B394" s="0" t="n">
        <v>2000</v>
      </c>
      <c r="C394" s="0" t="n">
        <v>29.11</v>
      </c>
      <c r="D394" s="0" t="n">
        <v>31.9</v>
      </c>
      <c r="E394" s="0" t="n">
        <v>0</v>
      </c>
      <c r="F394" s="0" t="n">
        <v>0</v>
      </c>
      <c r="G394" s="0" t="n">
        <v>-1.03</v>
      </c>
      <c r="H394" s="0" t="n">
        <v>1.76</v>
      </c>
      <c r="I394" s="0" t="n">
        <f aca="false">+G394-H394</f>
        <v>-2.79</v>
      </c>
      <c r="J394" s="0" t="n">
        <f aca="false">D394</f>
        <v>31.9</v>
      </c>
      <c r="K394" s="0" t="n">
        <f aca="false">C394</f>
        <v>29.11</v>
      </c>
    </row>
    <row r="395" customFormat="false" ht="12.75" hidden="false" customHeight="false" outlineLevel="0" collapsed="false">
      <c r="A395" s="0" t="s">
        <v>6227</v>
      </c>
      <c r="B395" s="0" t="n">
        <v>2000</v>
      </c>
      <c r="C395" s="0" t="n">
        <v>38.6</v>
      </c>
      <c r="D395" s="0" t="n">
        <v>42.29</v>
      </c>
      <c r="E395" s="0" t="n">
        <v>0</v>
      </c>
      <c r="F395" s="0" t="n">
        <v>0.02</v>
      </c>
      <c r="G395" s="0" t="n">
        <v>-1.38</v>
      </c>
      <c r="H395" s="0" t="n">
        <v>2.33</v>
      </c>
      <c r="I395" s="0" t="n">
        <f aca="false">+G395-H395</f>
        <v>-3.71</v>
      </c>
      <c r="J395" s="0" t="n">
        <f aca="false">D395</f>
        <v>42.29</v>
      </c>
      <c r="K395" s="0" t="n">
        <f aca="false">C395</f>
        <v>38.6</v>
      </c>
    </row>
    <row r="396" customFormat="false" ht="12.75" hidden="false" customHeight="false" outlineLevel="0" collapsed="false">
      <c r="A396" s="0" t="s">
        <v>6228</v>
      </c>
      <c r="B396" s="0" t="n">
        <v>2000</v>
      </c>
      <c r="C396" s="0" t="n">
        <v>39.89</v>
      </c>
      <c r="D396" s="0" t="n">
        <v>43.08</v>
      </c>
      <c r="E396" s="0" t="n">
        <v>0</v>
      </c>
      <c r="F396" s="0" t="n">
        <v>0.64</v>
      </c>
      <c r="G396" s="0" t="n">
        <v>-1.42</v>
      </c>
      <c r="H396" s="0" t="n">
        <v>2.41</v>
      </c>
      <c r="I396" s="0" t="n">
        <f aca="false">+G396-H396</f>
        <v>-3.83</v>
      </c>
      <c r="J396" s="0" t="n">
        <f aca="false">D396</f>
        <v>43.08</v>
      </c>
      <c r="K396" s="0" t="n">
        <f aca="false">C396</f>
        <v>39.89</v>
      </c>
    </row>
    <row r="397" customFormat="false" ht="12.75" hidden="false" customHeight="false" outlineLevel="0" collapsed="false">
      <c r="A397" s="0" t="s">
        <v>6229</v>
      </c>
      <c r="B397" s="0" t="n">
        <v>2000</v>
      </c>
      <c r="C397" s="0" t="n">
        <v>38.09</v>
      </c>
      <c r="D397" s="0" t="n">
        <v>40.67</v>
      </c>
      <c r="E397" s="0" t="n">
        <v>0</v>
      </c>
      <c r="F397" s="0" t="n">
        <v>1.08</v>
      </c>
      <c r="G397" s="0" t="n">
        <v>-1.36</v>
      </c>
      <c r="H397" s="0" t="n">
        <v>2.3</v>
      </c>
      <c r="I397" s="0" t="n">
        <f aca="false">+G397-H397</f>
        <v>-3.66</v>
      </c>
      <c r="J397" s="0" t="n">
        <f aca="false">D397</f>
        <v>40.67</v>
      </c>
      <c r="K397" s="0" t="n">
        <f aca="false">C397</f>
        <v>38.09</v>
      </c>
    </row>
    <row r="398" customFormat="false" ht="12.75" hidden="false" customHeight="false" outlineLevel="0" collapsed="false">
      <c r="A398" s="0" t="s">
        <v>6230</v>
      </c>
      <c r="B398" s="0" t="n">
        <v>2000</v>
      </c>
      <c r="C398" s="0" t="n">
        <v>37.46</v>
      </c>
      <c r="D398" s="0" t="n">
        <v>40.12</v>
      </c>
      <c r="E398" s="0" t="n">
        <v>0</v>
      </c>
      <c r="F398" s="0" t="n">
        <v>0.94</v>
      </c>
      <c r="G398" s="0" t="n">
        <v>-1.34</v>
      </c>
      <c r="H398" s="0" t="n">
        <v>2.26</v>
      </c>
      <c r="I398" s="0" t="n">
        <f aca="false">+G398-H398</f>
        <v>-3.6</v>
      </c>
      <c r="J398" s="0" t="n">
        <f aca="false">D398</f>
        <v>40.12</v>
      </c>
      <c r="K398" s="0" t="n">
        <f aca="false">C398</f>
        <v>37.46</v>
      </c>
    </row>
    <row r="399" customFormat="false" ht="12.75" hidden="false" customHeight="false" outlineLevel="0" collapsed="false">
      <c r="A399" s="0" t="s">
        <v>6231</v>
      </c>
      <c r="B399" s="0" t="n">
        <v>2000</v>
      </c>
      <c r="C399" s="0" t="n">
        <v>31.21</v>
      </c>
      <c r="D399" s="0" t="n">
        <v>33.33</v>
      </c>
      <c r="E399" s="0" t="n">
        <v>0</v>
      </c>
      <c r="F399" s="0" t="n">
        <v>0.88</v>
      </c>
      <c r="G399" s="0" t="n">
        <v>-1.11</v>
      </c>
      <c r="H399" s="0" t="n">
        <v>1.89</v>
      </c>
      <c r="I399" s="0" t="n">
        <f aca="false">+G399-H399</f>
        <v>-3</v>
      </c>
      <c r="J399" s="0" t="n">
        <f aca="false">D399</f>
        <v>33.33</v>
      </c>
      <c r="K399" s="0" t="n">
        <f aca="false">C399</f>
        <v>31.21</v>
      </c>
    </row>
    <row r="400" customFormat="false" ht="12.75" hidden="false" customHeight="false" outlineLevel="0" collapsed="false">
      <c r="A400" s="0" t="s">
        <v>6232</v>
      </c>
      <c r="B400" s="0" t="n">
        <v>2000</v>
      </c>
      <c r="C400" s="0" t="n">
        <v>37.91</v>
      </c>
      <c r="D400" s="0" t="n">
        <v>41.55</v>
      </c>
      <c r="E400" s="0" t="n">
        <v>0</v>
      </c>
      <c r="F400" s="0" t="n">
        <v>0</v>
      </c>
      <c r="G400" s="0" t="n">
        <v>-1.35</v>
      </c>
      <c r="H400" s="0" t="n">
        <v>2.29</v>
      </c>
      <c r="I400" s="0" t="n">
        <f aca="false">+G400-H400</f>
        <v>-3.64</v>
      </c>
      <c r="J400" s="0" t="n">
        <f aca="false">D400</f>
        <v>41.55</v>
      </c>
      <c r="K400" s="0" t="n">
        <f aca="false">C400</f>
        <v>37.91</v>
      </c>
    </row>
    <row r="401" customFormat="false" ht="12.75" hidden="false" customHeight="false" outlineLevel="0" collapsed="false">
      <c r="A401" s="0" t="s">
        <v>6233</v>
      </c>
      <c r="B401" s="0" t="n">
        <v>2000</v>
      </c>
      <c r="C401" s="0" t="n">
        <v>28.79</v>
      </c>
      <c r="D401" s="0" t="n">
        <v>31.55</v>
      </c>
      <c r="E401" s="0" t="n">
        <v>0</v>
      </c>
      <c r="F401" s="0" t="n">
        <v>0</v>
      </c>
      <c r="G401" s="0" t="n">
        <v>-1.02</v>
      </c>
      <c r="H401" s="0" t="n">
        <v>1.74</v>
      </c>
      <c r="I401" s="0" t="n">
        <f aca="false">+G401-H401</f>
        <v>-2.76</v>
      </c>
      <c r="J401" s="0" t="n">
        <f aca="false">D401</f>
        <v>31.55</v>
      </c>
      <c r="K401" s="0" t="n">
        <f aca="false">C401</f>
        <v>28.79</v>
      </c>
    </row>
    <row r="402" customFormat="false" ht="12.75" hidden="false" customHeight="false" outlineLevel="0" collapsed="false">
      <c r="A402" s="0" t="s">
        <v>6234</v>
      </c>
      <c r="B402" s="0" t="n">
        <v>2000</v>
      </c>
      <c r="C402" s="0" t="n">
        <v>38.06</v>
      </c>
      <c r="D402" s="0" t="n">
        <v>41.45</v>
      </c>
      <c r="E402" s="0" t="n">
        <v>0</v>
      </c>
      <c r="F402" s="0" t="n">
        <v>0</v>
      </c>
      <c r="G402" s="0" t="n">
        <v>-1.3</v>
      </c>
      <c r="H402" s="0" t="n">
        <v>2.09</v>
      </c>
      <c r="I402" s="0" t="n">
        <f aca="false">+G402-H402</f>
        <v>-3.39</v>
      </c>
      <c r="J402" s="0" t="n">
        <f aca="false">D402</f>
        <v>41.45</v>
      </c>
      <c r="K402" s="0" t="n">
        <f aca="false">C402</f>
        <v>38.06</v>
      </c>
    </row>
    <row r="403" customFormat="false" ht="12.75" hidden="false" customHeight="false" outlineLevel="0" collapsed="false">
      <c r="A403" s="0" t="s">
        <v>6235</v>
      </c>
      <c r="B403" s="0" t="n">
        <v>2000</v>
      </c>
      <c r="C403" s="0" t="n">
        <v>29.76</v>
      </c>
      <c r="D403" s="0" t="n">
        <v>32.42</v>
      </c>
      <c r="E403" s="0" t="n">
        <v>0</v>
      </c>
      <c r="F403" s="0" t="n">
        <v>0</v>
      </c>
      <c r="G403" s="0" t="n">
        <v>-1.02</v>
      </c>
      <c r="H403" s="0" t="n">
        <v>1.64</v>
      </c>
      <c r="I403" s="0" t="n">
        <f aca="false">+G403-H403</f>
        <v>-2.66</v>
      </c>
      <c r="J403" s="0" t="n">
        <f aca="false">D403</f>
        <v>32.42</v>
      </c>
      <c r="K403" s="0" t="n">
        <f aca="false">C403</f>
        <v>29.76</v>
      </c>
    </row>
    <row r="404" customFormat="false" ht="12.75" hidden="false" customHeight="false" outlineLevel="0" collapsed="false">
      <c r="A404" s="0" t="s">
        <v>6236</v>
      </c>
      <c r="B404" s="0" t="n">
        <v>2000</v>
      </c>
      <c r="C404" s="0" t="n">
        <v>26.91</v>
      </c>
      <c r="D404" s="0" t="n">
        <v>29.3</v>
      </c>
      <c r="E404" s="0" t="n">
        <v>0</v>
      </c>
      <c r="F404" s="0" t="n">
        <v>0</v>
      </c>
      <c r="G404" s="0" t="n">
        <v>-0.91</v>
      </c>
      <c r="H404" s="0" t="n">
        <v>1.48</v>
      </c>
      <c r="I404" s="0" t="n">
        <f aca="false">+G404-H404</f>
        <v>-2.39</v>
      </c>
      <c r="J404" s="0" t="n">
        <f aca="false">D404</f>
        <v>29.3</v>
      </c>
      <c r="K404" s="0" t="n">
        <f aca="false">C404</f>
        <v>26.91</v>
      </c>
    </row>
    <row r="405" customFormat="false" ht="12.75" hidden="false" customHeight="false" outlineLevel="0" collapsed="false">
      <c r="A405" s="0" t="s">
        <v>6237</v>
      </c>
      <c r="B405" s="0" t="n">
        <v>2000</v>
      </c>
      <c r="C405" s="0" t="n">
        <v>26.91</v>
      </c>
      <c r="D405" s="0" t="n">
        <v>29.3</v>
      </c>
      <c r="E405" s="0" t="n">
        <v>0</v>
      </c>
      <c r="F405" s="0" t="n">
        <v>0</v>
      </c>
      <c r="G405" s="0" t="n">
        <v>-0.91</v>
      </c>
      <c r="H405" s="0" t="n">
        <v>1.48</v>
      </c>
      <c r="I405" s="0" t="n">
        <f aca="false">+G405-H405</f>
        <v>-2.39</v>
      </c>
      <c r="J405" s="0" t="n">
        <f aca="false">D405</f>
        <v>29.3</v>
      </c>
      <c r="K405" s="0" t="n">
        <f aca="false">C405</f>
        <v>26.91</v>
      </c>
    </row>
    <row r="406" customFormat="false" ht="12.75" hidden="false" customHeight="false" outlineLevel="0" collapsed="false">
      <c r="A406" s="0" t="s">
        <v>6238</v>
      </c>
      <c r="B406" s="0" t="n">
        <v>2000</v>
      </c>
      <c r="C406" s="0" t="n">
        <v>27.06</v>
      </c>
      <c r="D406" s="0" t="n">
        <v>29.47</v>
      </c>
      <c r="E406" s="0" t="n">
        <v>0</v>
      </c>
      <c r="F406" s="0" t="n">
        <v>0</v>
      </c>
      <c r="G406" s="0" t="n">
        <v>-0.92</v>
      </c>
      <c r="H406" s="0" t="n">
        <v>1.49</v>
      </c>
      <c r="I406" s="0" t="n">
        <f aca="false">+G406-H406</f>
        <v>-2.41</v>
      </c>
      <c r="J406" s="0" t="n">
        <f aca="false">D406</f>
        <v>29.47</v>
      </c>
      <c r="K406" s="0" t="n">
        <f aca="false">C406</f>
        <v>27.06</v>
      </c>
    </row>
    <row r="407" customFormat="false" ht="12.75" hidden="false" customHeight="false" outlineLevel="0" collapsed="false">
      <c r="A407" s="0" t="s">
        <v>6239</v>
      </c>
      <c r="B407" s="0" t="n">
        <v>2000</v>
      </c>
      <c r="C407" s="0" t="n">
        <v>30.51</v>
      </c>
      <c r="D407" s="0" t="n">
        <v>33.23</v>
      </c>
      <c r="E407" s="0" t="n">
        <v>0</v>
      </c>
      <c r="F407" s="0" t="n">
        <v>0</v>
      </c>
      <c r="G407" s="0" t="n">
        <v>-1.04</v>
      </c>
      <c r="H407" s="0" t="n">
        <v>1.68</v>
      </c>
      <c r="I407" s="0" t="n">
        <f aca="false">+G407-H407</f>
        <v>-2.72</v>
      </c>
      <c r="J407" s="0" t="n">
        <f aca="false">D407</f>
        <v>33.23</v>
      </c>
      <c r="K407" s="0" t="n">
        <f aca="false">C407</f>
        <v>30.51</v>
      </c>
    </row>
    <row r="408" customFormat="false" ht="12.75" hidden="false" customHeight="false" outlineLevel="0" collapsed="false">
      <c r="A408" s="0" t="s">
        <v>6240</v>
      </c>
      <c r="B408" s="0" t="n">
        <v>2000</v>
      </c>
      <c r="C408" s="0" t="n">
        <v>57.44</v>
      </c>
      <c r="D408" s="0" t="n">
        <v>62.58</v>
      </c>
      <c r="E408" s="0" t="n">
        <v>0</v>
      </c>
      <c r="F408" s="0" t="n">
        <v>0</v>
      </c>
      <c r="G408" s="0" t="n">
        <v>-1.98</v>
      </c>
      <c r="H408" s="0" t="n">
        <v>3.16</v>
      </c>
      <c r="I408" s="0" t="n">
        <f aca="false">+G408-H408</f>
        <v>-5.14</v>
      </c>
      <c r="J408" s="0" t="n">
        <f aca="false">D408</f>
        <v>62.58</v>
      </c>
      <c r="K408" s="0" t="n">
        <f aca="false">C408</f>
        <v>57.44</v>
      </c>
    </row>
    <row r="409" customFormat="false" ht="12.75" hidden="false" customHeight="false" outlineLevel="0" collapsed="false">
      <c r="A409" s="0" t="s">
        <v>6241</v>
      </c>
      <c r="B409" s="0" t="n">
        <v>2000</v>
      </c>
      <c r="C409" s="0" t="n">
        <v>38.95</v>
      </c>
      <c r="D409" s="0" t="n">
        <v>42.42</v>
      </c>
      <c r="E409" s="0" t="n">
        <v>0</v>
      </c>
      <c r="F409" s="0" t="n">
        <v>0</v>
      </c>
      <c r="G409" s="0" t="n">
        <v>-1.33</v>
      </c>
      <c r="H409" s="0" t="n">
        <v>2.14</v>
      </c>
      <c r="I409" s="0" t="n">
        <f aca="false">+G409-H409</f>
        <v>-3.47</v>
      </c>
      <c r="J409" s="0" t="n">
        <f aca="false">D409</f>
        <v>42.42</v>
      </c>
      <c r="K409" s="0" t="n">
        <f aca="false">C409</f>
        <v>38.95</v>
      </c>
    </row>
    <row r="410" customFormat="false" ht="12.75" hidden="false" customHeight="false" outlineLevel="0" collapsed="false">
      <c r="A410" s="0" t="s">
        <v>6242</v>
      </c>
      <c r="B410" s="0" t="n">
        <v>2000</v>
      </c>
      <c r="C410" s="0" t="n">
        <v>23.23</v>
      </c>
      <c r="D410" s="0" t="n">
        <v>25.3</v>
      </c>
      <c r="E410" s="0" t="n">
        <v>0</v>
      </c>
      <c r="F410" s="0" t="n">
        <v>0</v>
      </c>
      <c r="G410" s="0" t="n">
        <v>-0.78</v>
      </c>
      <c r="H410" s="0" t="n">
        <v>1.29</v>
      </c>
      <c r="I410" s="0" t="n">
        <f aca="false">+G410-H410</f>
        <v>-2.07</v>
      </c>
      <c r="J410" s="0" t="n">
        <f aca="false">D410</f>
        <v>25.3</v>
      </c>
      <c r="K410" s="0" t="n">
        <f aca="false">C410</f>
        <v>23.23</v>
      </c>
    </row>
    <row r="411" customFormat="false" ht="12.75" hidden="false" customHeight="false" outlineLevel="0" collapsed="false">
      <c r="A411" s="0" t="s">
        <v>6243</v>
      </c>
      <c r="B411" s="0" t="n">
        <v>2000</v>
      </c>
      <c r="C411" s="0" t="n">
        <v>20.67</v>
      </c>
      <c r="D411" s="0" t="n">
        <v>22.51</v>
      </c>
      <c r="E411" s="0" t="n">
        <v>0</v>
      </c>
      <c r="F411" s="0" t="n">
        <v>0</v>
      </c>
      <c r="G411" s="0" t="n">
        <v>-0.69</v>
      </c>
      <c r="H411" s="0" t="n">
        <v>1.15</v>
      </c>
      <c r="I411" s="0" t="n">
        <f aca="false">+G411-H411</f>
        <v>-1.84</v>
      </c>
      <c r="J411" s="0" t="n">
        <f aca="false">D411</f>
        <v>22.51</v>
      </c>
      <c r="K411" s="0" t="n">
        <f aca="false">C411</f>
        <v>20.67</v>
      </c>
    </row>
    <row r="412" customFormat="false" ht="12.75" hidden="false" customHeight="false" outlineLevel="0" collapsed="false">
      <c r="A412" s="0" t="s">
        <v>6244</v>
      </c>
      <c r="B412" s="0" t="n">
        <v>2000</v>
      </c>
      <c r="C412" s="0" t="n">
        <v>20.37</v>
      </c>
      <c r="D412" s="0" t="n">
        <v>22.18</v>
      </c>
      <c r="E412" s="0" t="n">
        <v>0</v>
      </c>
      <c r="F412" s="0" t="n">
        <v>0</v>
      </c>
      <c r="G412" s="0" t="n">
        <v>-0.68</v>
      </c>
      <c r="H412" s="0" t="n">
        <v>1.13</v>
      </c>
      <c r="I412" s="0" t="n">
        <f aca="false">+G412-H412</f>
        <v>-1.81</v>
      </c>
      <c r="J412" s="0" t="n">
        <f aca="false">D412</f>
        <v>22.18</v>
      </c>
      <c r="K412" s="0" t="n">
        <f aca="false">C412</f>
        <v>20.37</v>
      </c>
    </row>
    <row r="413" customFormat="false" ht="12.75" hidden="false" customHeight="false" outlineLevel="0" collapsed="false">
      <c r="A413" s="0" t="s">
        <v>6245</v>
      </c>
      <c r="B413" s="0" t="n">
        <v>2000</v>
      </c>
      <c r="C413" s="0" t="n">
        <v>20.37</v>
      </c>
      <c r="D413" s="0" t="n">
        <v>22.18</v>
      </c>
      <c r="E413" s="0" t="n">
        <v>0</v>
      </c>
      <c r="F413" s="0" t="n">
        <v>0</v>
      </c>
      <c r="G413" s="0" t="n">
        <v>-0.68</v>
      </c>
      <c r="H413" s="0" t="n">
        <v>1.13</v>
      </c>
      <c r="I413" s="0" t="n">
        <f aca="false">+G413-H413</f>
        <v>-1.81</v>
      </c>
      <c r="J413" s="0" t="n">
        <f aca="false">D413</f>
        <v>22.18</v>
      </c>
      <c r="K413" s="0" t="n">
        <f aca="false">C413</f>
        <v>20.37</v>
      </c>
    </row>
    <row r="414" customFormat="false" ht="12.75" hidden="false" customHeight="false" outlineLevel="0" collapsed="false">
      <c r="A414" s="0" t="s">
        <v>6246</v>
      </c>
      <c r="B414" s="0" t="n">
        <v>2000</v>
      </c>
      <c r="C414" s="0" t="n">
        <v>20.37</v>
      </c>
      <c r="D414" s="0" t="n">
        <v>22.18</v>
      </c>
      <c r="E414" s="0" t="n">
        <v>0</v>
      </c>
      <c r="F414" s="0" t="n">
        <v>0</v>
      </c>
      <c r="G414" s="0" t="n">
        <v>-0.68</v>
      </c>
      <c r="H414" s="0" t="n">
        <v>1.13</v>
      </c>
      <c r="I414" s="0" t="n">
        <f aca="false">+G414-H414</f>
        <v>-1.81</v>
      </c>
      <c r="J414" s="0" t="n">
        <f aca="false">D414</f>
        <v>22.18</v>
      </c>
      <c r="K414" s="0" t="n">
        <f aca="false">C414</f>
        <v>20.37</v>
      </c>
    </row>
    <row r="415" customFormat="false" ht="12.75" hidden="false" customHeight="false" outlineLevel="0" collapsed="false">
      <c r="A415" s="0" t="s">
        <v>6247</v>
      </c>
      <c r="B415" s="0" t="n">
        <v>2000</v>
      </c>
      <c r="C415" s="0" t="n">
        <v>25.08</v>
      </c>
      <c r="D415" s="0" t="n">
        <v>27.31</v>
      </c>
      <c r="E415" s="0" t="n">
        <v>0</v>
      </c>
      <c r="F415" s="0" t="n">
        <v>0</v>
      </c>
      <c r="G415" s="0" t="n">
        <v>-0.84</v>
      </c>
      <c r="H415" s="0" t="n">
        <v>1.39</v>
      </c>
      <c r="I415" s="0" t="n">
        <f aca="false">+G415-H415</f>
        <v>-2.23</v>
      </c>
      <c r="J415" s="0" t="n">
        <f aca="false">D415</f>
        <v>27.31</v>
      </c>
      <c r="K415" s="0" t="n">
        <f aca="false">C415</f>
        <v>25.08</v>
      </c>
    </row>
    <row r="416" customFormat="false" ht="12.75" hidden="false" customHeight="false" outlineLevel="0" collapsed="false">
      <c r="A416" s="0" t="s">
        <v>6248</v>
      </c>
      <c r="B416" s="0" t="n">
        <v>2000</v>
      </c>
      <c r="C416" s="0" t="n">
        <v>41.17</v>
      </c>
      <c r="D416" s="0" t="n">
        <v>44.85</v>
      </c>
      <c r="E416" s="0" t="n">
        <v>0</v>
      </c>
      <c r="F416" s="0" t="n">
        <v>0</v>
      </c>
      <c r="G416" s="0" t="n">
        <v>-1.4</v>
      </c>
      <c r="H416" s="0" t="n">
        <v>2.28</v>
      </c>
      <c r="I416" s="0" t="n">
        <f aca="false">+G416-H416</f>
        <v>-3.68</v>
      </c>
      <c r="J416" s="0" t="n">
        <f aca="false">D416</f>
        <v>44.85</v>
      </c>
      <c r="K416" s="0" t="n">
        <f aca="false">C416</f>
        <v>41.17</v>
      </c>
    </row>
    <row r="417" customFormat="false" ht="12.75" hidden="false" customHeight="false" outlineLevel="0" collapsed="false">
      <c r="A417" s="0" t="s">
        <v>6249</v>
      </c>
      <c r="B417" s="0" t="n">
        <v>2000</v>
      </c>
      <c r="C417" s="0" t="n">
        <v>39.7</v>
      </c>
      <c r="D417" s="0" t="n">
        <v>43.25</v>
      </c>
      <c r="E417" s="0" t="n">
        <v>0</v>
      </c>
      <c r="F417" s="0" t="n">
        <v>0</v>
      </c>
      <c r="G417" s="0" t="n">
        <v>-1.35</v>
      </c>
      <c r="H417" s="0" t="n">
        <v>2.2</v>
      </c>
      <c r="I417" s="0" t="n">
        <f aca="false">+G417-H417</f>
        <v>-3.55</v>
      </c>
      <c r="J417" s="0" t="n">
        <f aca="false">D417</f>
        <v>43.25</v>
      </c>
      <c r="K417" s="0" t="n">
        <f aca="false">C417</f>
        <v>39.7</v>
      </c>
    </row>
    <row r="418" customFormat="false" ht="12.75" hidden="false" customHeight="false" outlineLevel="0" collapsed="false">
      <c r="A418" s="0" t="s">
        <v>6250</v>
      </c>
      <c r="B418" s="0" t="n">
        <v>2000</v>
      </c>
      <c r="C418" s="0" t="n">
        <v>39.68</v>
      </c>
      <c r="D418" s="0" t="n">
        <v>43.22</v>
      </c>
      <c r="E418" s="0" t="n">
        <v>0</v>
      </c>
      <c r="F418" s="0" t="n">
        <v>0</v>
      </c>
      <c r="G418" s="0" t="n">
        <v>-1.28</v>
      </c>
      <c r="H418" s="0" t="n">
        <v>2.26</v>
      </c>
      <c r="I418" s="0" t="n">
        <f aca="false">+G418-H418</f>
        <v>-3.54</v>
      </c>
      <c r="J418" s="0" t="n">
        <f aca="false">D418</f>
        <v>43.22</v>
      </c>
      <c r="K418" s="0" t="n">
        <f aca="false">C418</f>
        <v>39.68</v>
      </c>
    </row>
    <row r="419" customFormat="false" ht="12.75" hidden="false" customHeight="false" outlineLevel="0" collapsed="false">
      <c r="A419" s="0" t="s">
        <v>6251</v>
      </c>
      <c r="B419" s="0" t="n">
        <v>2000</v>
      </c>
      <c r="C419" s="0" t="n">
        <v>34.36</v>
      </c>
      <c r="D419" s="0" t="n">
        <v>37.41</v>
      </c>
      <c r="E419" s="0" t="n">
        <v>0</v>
      </c>
      <c r="F419" s="0" t="n">
        <v>0</v>
      </c>
      <c r="G419" s="0" t="n">
        <v>-1.1</v>
      </c>
      <c r="H419" s="0" t="n">
        <v>1.95</v>
      </c>
      <c r="I419" s="0" t="n">
        <f aca="false">+G419-H419</f>
        <v>-3.05</v>
      </c>
      <c r="J419" s="0" t="n">
        <f aca="false">D419</f>
        <v>37.41</v>
      </c>
      <c r="K419" s="0" t="n">
        <f aca="false">C419</f>
        <v>34.36</v>
      </c>
    </row>
    <row r="420" customFormat="false" ht="12.75" hidden="false" customHeight="false" outlineLevel="0" collapsed="false">
      <c r="A420" s="0" t="s">
        <v>6252</v>
      </c>
      <c r="B420" s="0" t="n">
        <v>2000</v>
      </c>
      <c r="C420" s="0" t="n">
        <v>31.65</v>
      </c>
      <c r="D420" s="0" t="n">
        <v>34.47</v>
      </c>
      <c r="E420" s="0" t="n">
        <v>0</v>
      </c>
      <c r="F420" s="0" t="n">
        <v>0</v>
      </c>
      <c r="G420" s="0" t="n">
        <v>-1.02</v>
      </c>
      <c r="H420" s="0" t="n">
        <v>1.8</v>
      </c>
      <c r="I420" s="0" t="n">
        <f aca="false">+G420-H420</f>
        <v>-2.82</v>
      </c>
      <c r="J420" s="0" t="n">
        <f aca="false">D420</f>
        <v>34.47</v>
      </c>
      <c r="K420" s="0" t="n">
        <f aca="false">C420</f>
        <v>31.65</v>
      </c>
    </row>
    <row r="421" customFormat="false" ht="12.75" hidden="false" customHeight="false" outlineLevel="0" collapsed="false">
      <c r="A421" s="0" t="s">
        <v>6253</v>
      </c>
      <c r="B421" s="0" t="n">
        <v>2000</v>
      </c>
      <c r="C421" s="0" t="n">
        <v>32.68</v>
      </c>
      <c r="D421" s="0" t="n">
        <v>35.59</v>
      </c>
      <c r="E421" s="0" t="n">
        <v>0</v>
      </c>
      <c r="F421" s="0" t="n">
        <v>0</v>
      </c>
      <c r="G421" s="0" t="n">
        <v>-1.05</v>
      </c>
      <c r="H421" s="0" t="n">
        <v>1.86</v>
      </c>
      <c r="I421" s="0" t="n">
        <f aca="false">+G421-H421</f>
        <v>-2.91</v>
      </c>
      <c r="J421" s="0" t="n">
        <f aca="false">D421</f>
        <v>35.59</v>
      </c>
      <c r="K421" s="0" t="n">
        <f aca="false">C421</f>
        <v>32.68</v>
      </c>
    </row>
    <row r="422" customFormat="false" ht="12.75" hidden="false" customHeight="false" outlineLevel="0" collapsed="false">
      <c r="A422" s="0" t="s">
        <v>6254</v>
      </c>
      <c r="B422" s="0" t="n">
        <v>2000</v>
      </c>
      <c r="C422" s="0" t="n">
        <v>33.62</v>
      </c>
      <c r="D422" s="0" t="n">
        <v>36.61</v>
      </c>
      <c r="E422" s="0" t="n">
        <v>0</v>
      </c>
      <c r="F422" s="0" t="n">
        <v>0</v>
      </c>
      <c r="G422" s="0" t="n">
        <v>-1.08</v>
      </c>
      <c r="H422" s="0" t="n">
        <v>1.91</v>
      </c>
      <c r="I422" s="0" t="n">
        <f aca="false">+G422-H422</f>
        <v>-2.99</v>
      </c>
      <c r="J422" s="0" t="n">
        <f aca="false">D422</f>
        <v>36.61</v>
      </c>
      <c r="K422" s="0" t="n">
        <f aca="false">C422</f>
        <v>33.62</v>
      </c>
    </row>
    <row r="423" customFormat="false" ht="12.75" hidden="false" customHeight="false" outlineLevel="0" collapsed="false">
      <c r="A423" s="0" t="s">
        <v>6255</v>
      </c>
      <c r="B423" s="0" t="n">
        <v>2000</v>
      </c>
      <c r="C423" s="0" t="n">
        <v>40.32</v>
      </c>
      <c r="D423" s="0" t="n">
        <v>43.91</v>
      </c>
      <c r="E423" s="0" t="n">
        <v>0</v>
      </c>
      <c r="F423" s="0" t="n">
        <v>0</v>
      </c>
      <c r="G423" s="0" t="n">
        <v>-1.3</v>
      </c>
      <c r="H423" s="0" t="n">
        <v>2.29</v>
      </c>
      <c r="I423" s="0" t="n">
        <f aca="false">+G423-H423</f>
        <v>-3.59</v>
      </c>
      <c r="J423" s="0" t="n">
        <f aca="false">D423</f>
        <v>43.91</v>
      </c>
      <c r="K423" s="0" t="n">
        <f aca="false">C423</f>
        <v>40.32</v>
      </c>
    </row>
    <row r="424" customFormat="false" ht="12.75" hidden="false" customHeight="false" outlineLevel="0" collapsed="false">
      <c r="A424" s="0" t="s">
        <v>6256</v>
      </c>
      <c r="B424" s="0" t="n">
        <v>2000</v>
      </c>
      <c r="C424" s="0" t="n">
        <v>54.62</v>
      </c>
      <c r="D424" s="0" t="n">
        <v>59.5</v>
      </c>
      <c r="E424" s="0" t="n">
        <v>0</v>
      </c>
      <c r="F424" s="0" t="n">
        <v>0</v>
      </c>
      <c r="G424" s="0" t="n">
        <v>-1.77</v>
      </c>
      <c r="H424" s="0" t="n">
        <v>3.11</v>
      </c>
      <c r="I424" s="0" t="n">
        <f aca="false">+G424-H424</f>
        <v>-4.88</v>
      </c>
      <c r="J424" s="0" t="n">
        <f aca="false">D424</f>
        <v>59.5</v>
      </c>
      <c r="K424" s="0" t="n">
        <f aca="false">C424</f>
        <v>54.62</v>
      </c>
    </row>
    <row r="425" customFormat="false" ht="12.75" hidden="false" customHeight="false" outlineLevel="0" collapsed="false">
      <c r="A425" s="0" t="s">
        <v>6257</v>
      </c>
      <c r="B425" s="0" t="n">
        <v>2000</v>
      </c>
      <c r="C425" s="0" t="n">
        <v>46.67</v>
      </c>
      <c r="D425" s="0" t="n">
        <v>50.83</v>
      </c>
      <c r="E425" s="0" t="n">
        <v>0</v>
      </c>
      <c r="F425" s="0" t="n">
        <v>0</v>
      </c>
      <c r="G425" s="0" t="n">
        <v>-1.51</v>
      </c>
      <c r="H425" s="0" t="n">
        <v>2.65</v>
      </c>
      <c r="I425" s="0" t="n">
        <f aca="false">+G425-H425</f>
        <v>-4.16</v>
      </c>
      <c r="J425" s="0" t="n">
        <f aca="false">D425</f>
        <v>50.83</v>
      </c>
      <c r="K425" s="0" t="n">
        <f aca="false">C425</f>
        <v>46.67</v>
      </c>
    </row>
    <row r="426" customFormat="false" ht="12.75" hidden="false" customHeight="false" outlineLevel="0" collapsed="false">
      <c r="A426" s="0" t="s">
        <v>6258</v>
      </c>
      <c r="B426" s="0" t="n">
        <v>2000</v>
      </c>
      <c r="C426" s="0" t="n">
        <v>32.93</v>
      </c>
      <c r="D426" s="0" t="n">
        <v>35.8</v>
      </c>
      <c r="E426" s="0" t="n">
        <v>0</v>
      </c>
      <c r="F426" s="0" t="n">
        <v>0</v>
      </c>
      <c r="G426" s="0" t="n">
        <v>-1.03</v>
      </c>
      <c r="H426" s="0" t="n">
        <v>1.84</v>
      </c>
      <c r="I426" s="0" t="n">
        <f aca="false">+G426-H426</f>
        <v>-2.87</v>
      </c>
      <c r="J426" s="0" t="n">
        <f aca="false">D426</f>
        <v>35.8</v>
      </c>
      <c r="K426" s="0" t="n">
        <f aca="false">C426</f>
        <v>32.93</v>
      </c>
    </row>
    <row r="427" customFormat="false" ht="12.75" hidden="false" customHeight="false" outlineLevel="0" collapsed="false">
      <c r="A427" s="0" t="s">
        <v>6259</v>
      </c>
      <c r="B427" s="0" t="n">
        <v>2000</v>
      </c>
      <c r="C427" s="0" t="n">
        <v>26.22</v>
      </c>
      <c r="D427" s="0" t="n">
        <v>28.49</v>
      </c>
      <c r="E427" s="0" t="n">
        <v>0</v>
      </c>
      <c r="F427" s="0" t="n">
        <v>0</v>
      </c>
      <c r="G427" s="0" t="n">
        <v>-0.81</v>
      </c>
      <c r="H427" s="0" t="n">
        <v>1.46</v>
      </c>
      <c r="I427" s="0" t="n">
        <f aca="false">+G427-H427</f>
        <v>-2.27</v>
      </c>
      <c r="J427" s="0" t="n">
        <f aca="false">D427</f>
        <v>28.49</v>
      </c>
      <c r="K427" s="0" t="n">
        <f aca="false">C427</f>
        <v>26.22</v>
      </c>
    </row>
    <row r="428" customFormat="false" ht="12.75" hidden="false" customHeight="false" outlineLevel="0" collapsed="false">
      <c r="A428" s="0" t="s">
        <v>6260</v>
      </c>
      <c r="B428" s="0" t="n">
        <v>2000</v>
      </c>
      <c r="C428" s="0" t="n">
        <v>26.22</v>
      </c>
      <c r="D428" s="0" t="n">
        <v>28.49</v>
      </c>
      <c r="E428" s="0" t="n">
        <v>0</v>
      </c>
      <c r="F428" s="0" t="n">
        <v>0</v>
      </c>
      <c r="G428" s="0" t="n">
        <v>-0.81</v>
      </c>
      <c r="H428" s="0" t="n">
        <v>1.46</v>
      </c>
      <c r="I428" s="0" t="n">
        <f aca="false">+G428-H428</f>
        <v>-2.27</v>
      </c>
      <c r="J428" s="0" t="n">
        <f aca="false">D428</f>
        <v>28.49</v>
      </c>
      <c r="K428" s="0" t="n">
        <f aca="false">C428</f>
        <v>26.22</v>
      </c>
    </row>
    <row r="429" customFormat="false" ht="12.75" hidden="false" customHeight="false" outlineLevel="0" collapsed="false">
      <c r="A429" s="0" t="s">
        <v>6261</v>
      </c>
      <c r="B429" s="0" t="n">
        <v>2000</v>
      </c>
      <c r="C429" s="0" t="n">
        <v>26.22</v>
      </c>
      <c r="D429" s="0" t="n">
        <v>28.49</v>
      </c>
      <c r="E429" s="0" t="n">
        <v>0</v>
      </c>
      <c r="F429" s="0" t="n">
        <v>0</v>
      </c>
      <c r="G429" s="0" t="n">
        <v>-0.81</v>
      </c>
      <c r="H429" s="0" t="n">
        <v>1.46</v>
      </c>
      <c r="I429" s="0" t="n">
        <f aca="false">+G429-H429</f>
        <v>-2.27</v>
      </c>
      <c r="J429" s="0" t="n">
        <f aca="false">D429</f>
        <v>28.49</v>
      </c>
      <c r="K429" s="0" t="n">
        <f aca="false">C429</f>
        <v>26.22</v>
      </c>
    </row>
    <row r="430" customFormat="false" ht="12.75" hidden="false" customHeight="false" outlineLevel="0" collapsed="false">
      <c r="A430" s="0" t="s">
        <v>6262</v>
      </c>
      <c r="B430" s="0" t="n">
        <v>2000</v>
      </c>
      <c r="C430" s="0" t="n">
        <v>26.22</v>
      </c>
      <c r="D430" s="0" t="n">
        <v>28.49</v>
      </c>
      <c r="E430" s="0" t="n">
        <v>0</v>
      </c>
      <c r="F430" s="0" t="n">
        <v>0</v>
      </c>
      <c r="G430" s="0" t="n">
        <v>-0.81</v>
      </c>
      <c r="H430" s="0" t="n">
        <v>1.46</v>
      </c>
      <c r="I430" s="0" t="n">
        <f aca="false">+G430-H430</f>
        <v>-2.27</v>
      </c>
      <c r="J430" s="0" t="n">
        <f aca="false">D430</f>
        <v>28.49</v>
      </c>
      <c r="K430" s="0" t="n">
        <f aca="false">C430</f>
        <v>26.22</v>
      </c>
    </row>
    <row r="431" customFormat="false" ht="12.75" hidden="false" customHeight="false" outlineLevel="0" collapsed="false">
      <c r="A431" s="0" t="s">
        <v>6263</v>
      </c>
      <c r="B431" s="0" t="n">
        <v>2000</v>
      </c>
      <c r="C431" s="0" t="n">
        <v>26.35</v>
      </c>
      <c r="D431" s="0" t="n">
        <v>28.64</v>
      </c>
      <c r="E431" s="0" t="n">
        <v>0</v>
      </c>
      <c r="F431" s="0" t="n">
        <v>0</v>
      </c>
      <c r="G431" s="0" t="n">
        <v>-0.82</v>
      </c>
      <c r="H431" s="0" t="n">
        <v>1.47</v>
      </c>
      <c r="I431" s="0" t="n">
        <f aca="false">+G431-H431</f>
        <v>-2.29</v>
      </c>
      <c r="J431" s="0" t="n">
        <f aca="false">D431</f>
        <v>28.64</v>
      </c>
      <c r="K431" s="0" t="n">
        <f aca="false">C431</f>
        <v>26.35</v>
      </c>
    </row>
    <row r="432" customFormat="false" ht="12.75" hidden="false" customHeight="false" outlineLevel="0" collapsed="false">
      <c r="A432" s="0" t="s">
        <v>6264</v>
      </c>
      <c r="B432" s="0" t="n">
        <v>2000</v>
      </c>
      <c r="C432" s="0" t="n">
        <v>51.47</v>
      </c>
      <c r="D432" s="0" t="n">
        <v>55.96</v>
      </c>
      <c r="E432" s="0" t="n">
        <v>0</v>
      </c>
      <c r="F432" s="0" t="n">
        <v>0</v>
      </c>
      <c r="G432" s="0" t="n">
        <v>-1.62</v>
      </c>
      <c r="H432" s="0" t="n">
        <v>2.87</v>
      </c>
      <c r="I432" s="0" t="n">
        <f aca="false">+G432-H432</f>
        <v>-4.49</v>
      </c>
      <c r="J432" s="0" t="n">
        <f aca="false">D432</f>
        <v>55.96</v>
      </c>
      <c r="K432" s="0" t="n">
        <f aca="false">C432</f>
        <v>51.47</v>
      </c>
    </row>
    <row r="433" customFormat="false" ht="12.75" hidden="false" customHeight="false" outlineLevel="0" collapsed="false">
      <c r="A433" s="0" t="s">
        <v>6265</v>
      </c>
      <c r="B433" s="0" t="n">
        <v>2000</v>
      </c>
      <c r="C433" s="0" t="n">
        <v>36.5</v>
      </c>
      <c r="D433" s="0" t="n">
        <v>39.67</v>
      </c>
      <c r="E433" s="0" t="n">
        <v>0</v>
      </c>
      <c r="F433" s="0" t="n">
        <v>0</v>
      </c>
      <c r="G433" s="0" t="n">
        <v>-1.14</v>
      </c>
      <c r="H433" s="0" t="n">
        <v>2.03</v>
      </c>
      <c r="I433" s="0" t="n">
        <f aca="false">+G433-H433</f>
        <v>-3.17</v>
      </c>
      <c r="J433" s="0" t="n">
        <f aca="false">D433</f>
        <v>39.67</v>
      </c>
      <c r="K433" s="0" t="n">
        <f aca="false">C433</f>
        <v>36.5</v>
      </c>
    </row>
    <row r="434" customFormat="false" ht="12.75" hidden="false" customHeight="false" outlineLevel="0" collapsed="false">
      <c r="A434" s="0" t="s">
        <v>6266</v>
      </c>
      <c r="B434" s="0" t="n">
        <v>2000</v>
      </c>
      <c r="C434" s="0" t="n">
        <v>26.34</v>
      </c>
      <c r="D434" s="0" t="n">
        <v>28.56</v>
      </c>
      <c r="E434" s="0" t="n">
        <v>0</v>
      </c>
      <c r="F434" s="0" t="n">
        <v>0</v>
      </c>
      <c r="G434" s="0" t="n">
        <v>-0.76</v>
      </c>
      <c r="H434" s="0" t="n">
        <v>1.46</v>
      </c>
      <c r="I434" s="0" t="n">
        <f aca="false">+G434-H434</f>
        <v>-2.22</v>
      </c>
      <c r="J434" s="0" t="n">
        <f aca="false">D434</f>
        <v>28.56</v>
      </c>
      <c r="K434" s="0" t="n">
        <f aca="false">C434</f>
        <v>26.34</v>
      </c>
    </row>
    <row r="435" customFormat="false" ht="12.75" hidden="false" customHeight="false" outlineLevel="0" collapsed="false">
      <c r="A435" s="0" t="s">
        <v>6267</v>
      </c>
      <c r="B435" s="0" t="n">
        <v>2000</v>
      </c>
      <c r="C435" s="0" t="n">
        <v>22.67</v>
      </c>
      <c r="D435" s="0" t="n">
        <v>24.58</v>
      </c>
      <c r="E435" s="0" t="n">
        <v>0</v>
      </c>
      <c r="F435" s="0" t="n">
        <v>0</v>
      </c>
      <c r="G435" s="0" t="n">
        <v>-0.65</v>
      </c>
      <c r="H435" s="0" t="n">
        <v>1.26</v>
      </c>
      <c r="I435" s="0" t="n">
        <f aca="false">+G435-H435</f>
        <v>-1.91</v>
      </c>
      <c r="J435" s="0" t="n">
        <f aca="false">D435</f>
        <v>24.58</v>
      </c>
      <c r="K435" s="0" t="n">
        <f aca="false">C435</f>
        <v>22.67</v>
      </c>
    </row>
    <row r="436" customFormat="false" ht="12.75" hidden="false" customHeight="false" outlineLevel="0" collapsed="false">
      <c r="A436" s="0" t="s">
        <v>6268</v>
      </c>
      <c r="B436" s="0" t="n">
        <v>2000</v>
      </c>
      <c r="C436" s="0" t="n">
        <v>22.67</v>
      </c>
      <c r="D436" s="0" t="n">
        <v>24.58</v>
      </c>
      <c r="E436" s="0" t="n">
        <v>0</v>
      </c>
      <c r="F436" s="0" t="n">
        <v>0</v>
      </c>
      <c r="G436" s="0" t="n">
        <v>-0.65</v>
      </c>
      <c r="H436" s="0" t="n">
        <v>1.26</v>
      </c>
      <c r="I436" s="0" t="n">
        <f aca="false">+G436-H436</f>
        <v>-1.91</v>
      </c>
      <c r="J436" s="0" t="n">
        <f aca="false">D436</f>
        <v>24.58</v>
      </c>
      <c r="K436" s="0" t="n">
        <f aca="false">C436</f>
        <v>22.67</v>
      </c>
    </row>
    <row r="437" customFormat="false" ht="12.75" hidden="false" customHeight="false" outlineLevel="0" collapsed="false">
      <c r="A437" s="0" t="s">
        <v>6269</v>
      </c>
      <c r="B437" s="0" t="n">
        <v>2000</v>
      </c>
      <c r="C437" s="0" t="n">
        <v>22.67</v>
      </c>
      <c r="D437" s="0" t="n">
        <v>24.58</v>
      </c>
      <c r="E437" s="0" t="n">
        <v>0</v>
      </c>
      <c r="F437" s="0" t="n">
        <v>0</v>
      </c>
      <c r="G437" s="0" t="n">
        <v>-0.65</v>
      </c>
      <c r="H437" s="0" t="n">
        <v>1.26</v>
      </c>
      <c r="I437" s="0" t="n">
        <f aca="false">+G437-H437</f>
        <v>-1.91</v>
      </c>
      <c r="J437" s="0" t="n">
        <f aca="false">D437</f>
        <v>24.58</v>
      </c>
      <c r="K437" s="0" t="n">
        <f aca="false">C437</f>
        <v>22.67</v>
      </c>
    </row>
    <row r="438" customFormat="false" ht="12.75" hidden="false" customHeight="false" outlineLevel="0" collapsed="false">
      <c r="A438" s="0" t="s">
        <v>6270</v>
      </c>
      <c r="B438" s="0" t="n">
        <v>2000</v>
      </c>
      <c r="C438" s="0" t="n">
        <v>22.67</v>
      </c>
      <c r="D438" s="0" t="n">
        <v>24.58</v>
      </c>
      <c r="E438" s="0" t="n">
        <v>0</v>
      </c>
      <c r="F438" s="0" t="n">
        <v>0</v>
      </c>
      <c r="G438" s="0" t="n">
        <v>-0.65</v>
      </c>
      <c r="H438" s="0" t="n">
        <v>1.26</v>
      </c>
      <c r="I438" s="0" t="n">
        <f aca="false">+G438-H438</f>
        <v>-1.91</v>
      </c>
      <c r="J438" s="0" t="n">
        <f aca="false">D438</f>
        <v>24.58</v>
      </c>
      <c r="K438" s="0" t="n">
        <f aca="false">C438</f>
        <v>22.67</v>
      </c>
    </row>
    <row r="439" customFormat="false" ht="12.75" hidden="false" customHeight="false" outlineLevel="0" collapsed="false">
      <c r="A439" s="0" t="s">
        <v>6271</v>
      </c>
      <c r="B439" s="0" t="n">
        <v>2000</v>
      </c>
      <c r="C439" s="0" t="n">
        <v>26.34</v>
      </c>
      <c r="D439" s="0" t="n">
        <v>28.56</v>
      </c>
      <c r="E439" s="0" t="n">
        <v>0</v>
      </c>
      <c r="F439" s="0" t="n">
        <v>0</v>
      </c>
      <c r="G439" s="0" t="n">
        <v>-0.76</v>
      </c>
      <c r="H439" s="0" t="n">
        <v>1.46</v>
      </c>
      <c r="I439" s="0" t="n">
        <f aca="false">+G439-H439</f>
        <v>-2.22</v>
      </c>
      <c r="J439" s="0" t="n">
        <f aca="false">D439</f>
        <v>28.56</v>
      </c>
      <c r="K439" s="0" t="n">
        <f aca="false">C439</f>
        <v>26.34</v>
      </c>
    </row>
    <row r="440" customFormat="false" ht="12.75" hidden="false" customHeight="false" outlineLevel="0" collapsed="false">
      <c r="A440" s="0" t="s">
        <v>6272</v>
      </c>
      <c r="B440" s="0" t="n">
        <v>2000</v>
      </c>
      <c r="C440" s="0" t="n">
        <v>37.05</v>
      </c>
      <c r="D440" s="0" t="n">
        <v>40.18</v>
      </c>
      <c r="E440" s="0" t="n">
        <v>0</v>
      </c>
      <c r="F440" s="0" t="n">
        <v>0</v>
      </c>
      <c r="G440" s="0" t="n">
        <v>-1.07</v>
      </c>
      <c r="H440" s="0" t="n">
        <v>2.06</v>
      </c>
      <c r="I440" s="0" t="n">
        <f aca="false">+G440-H440</f>
        <v>-3.13</v>
      </c>
      <c r="J440" s="0" t="n">
        <f aca="false">D440</f>
        <v>40.18</v>
      </c>
      <c r="K440" s="0" t="n">
        <f aca="false">C440</f>
        <v>37.05</v>
      </c>
    </row>
    <row r="441" customFormat="false" ht="12.75" hidden="false" customHeight="false" outlineLevel="0" collapsed="false">
      <c r="A441" s="0" t="s">
        <v>6273</v>
      </c>
      <c r="B441" s="0" t="n">
        <v>2000</v>
      </c>
      <c r="C441" s="0" t="n">
        <v>36.05</v>
      </c>
      <c r="D441" s="0" t="n">
        <v>39.1</v>
      </c>
      <c r="E441" s="0" t="n">
        <v>0</v>
      </c>
      <c r="F441" s="0" t="n">
        <v>0</v>
      </c>
      <c r="G441" s="0" t="n">
        <v>-1.05</v>
      </c>
      <c r="H441" s="0" t="n">
        <v>2</v>
      </c>
      <c r="I441" s="0" t="n">
        <f aca="false">+G441-H441</f>
        <v>-3.05</v>
      </c>
      <c r="J441" s="0" t="n">
        <f aca="false">D441</f>
        <v>39.1</v>
      </c>
      <c r="K441" s="0" t="n">
        <f aca="false">C441</f>
        <v>36.05</v>
      </c>
    </row>
    <row r="442" customFormat="false" ht="12.75" hidden="false" customHeight="false" outlineLevel="0" collapsed="false">
      <c r="A442" s="0" t="s">
        <v>6274</v>
      </c>
      <c r="B442" s="0" t="n">
        <v>2000</v>
      </c>
      <c r="C442" s="0" t="n">
        <v>29.46</v>
      </c>
      <c r="D442" s="0" t="n">
        <v>32.16</v>
      </c>
      <c r="E442" s="0" t="n">
        <v>0</v>
      </c>
      <c r="F442" s="0" t="n">
        <v>0</v>
      </c>
      <c r="G442" s="0" t="n">
        <v>-0.94</v>
      </c>
      <c r="H442" s="0" t="n">
        <v>1.76</v>
      </c>
      <c r="I442" s="0" t="n">
        <f aca="false">+G442-H442</f>
        <v>-2.7</v>
      </c>
      <c r="J442" s="0" t="n">
        <f aca="false">D442</f>
        <v>32.16</v>
      </c>
      <c r="K442" s="0" t="n">
        <f aca="false">C442</f>
        <v>29.46</v>
      </c>
    </row>
    <row r="443" customFormat="false" ht="12.75" hidden="false" customHeight="false" outlineLevel="0" collapsed="false">
      <c r="A443" s="0" t="s">
        <v>6275</v>
      </c>
      <c r="B443" s="0" t="n">
        <v>2000</v>
      </c>
      <c r="C443" s="0" t="n">
        <v>29.46</v>
      </c>
      <c r="D443" s="0" t="n">
        <v>32.16</v>
      </c>
      <c r="E443" s="0" t="n">
        <v>0</v>
      </c>
      <c r="F443" s="0" t="n">
        <v>0</v>
      </c>
      <c r="G443" s="0" t="n">
        <v>-0.94</v>
      </c>
      <c r="H443" s="0" t="n">
        <v>1.76</v>
      </c>
      <c r="I443" s="0" t="n">
        <f aca="false">+G443-H443</f>
        <v>-2.7</v>
      </c>
      <c r="J443" s="0" t="n">
        <f aca="false">D443</f>
        <v>32.16</v>
      </c>
      <c r="K443" s="0" t="n">
        <f aca="false">C443</f>
        <v>29.46</v>
      </c>
    </row>
    <row r="444" customFormat="false" ht="12.75" hidden="false" customHeight="false" outlineLevel="0" collapsed="false">
      <c r="A444" s="0" t="s">
        <v>6276</v>
      </c>
      <c r="B444" s="0" t="n">
        <v>2000</v>
      </c>
      <c r="C444" s="0" t="n">
        <v>29.46</v>
      </c>
      <c r="D444" s="0" t="n">
        <v>32.16</v>
      </c>
      <c r="E444" s="0" t="n">
        <v>0</v>
      </c>
      <c r="F444" s="0" t="n">
        <v>0</v>
      </c>
      <c r="G444" s="0" t="n">
        <v>-0.94</v>
      </c>
      <c r="H444" s="0" t="n">
        <v>1.76</v>
      </c>
      <c r="I444" s="0" t="n">
        <f aca="false">+G444-H444</f>
        <v>-2.7</v>
      </c>
      <c r="J444" s="0" t="n">
        <f aca="false">D444</f>
        <v>32.16</v>
      </c>
      <c r="K444" s="0" t="n">
        <f aca="false">C444</f>
        <v>29.46</v>
      </c>
    </row>
    <row r="445" customFormat="false" ht="12.75" hidden="false" customHeight="false" outlineLevel="0" collapsed="false">
      <c r="A445" s="0" t="s">
        <v>6277</v>
      </c>
      <c r="B445" s="0" t="n">
        <v>2000</v>
      </c>
      <c r="C445" s="0" t="n">
        <v>24.49</v>
      </c>
      <c r="D445" s="0" t="n">
        <v>26.72</v>
      </c>
      <c r="E445" s="0" t="n">
        <v>0</v>
      </c>
      <c r="F445" s="0" t="n">
        <v>0</v>
      </c>
      <c r="G445" s="0" t="n">
        <v>-0.77</v>
      </c>
      <c r="H445" s="0" t="n">
        <v>1.46</v>
      </c>
      <c r="I445" s="0" t="n">
        <f aca="false">+G445-H445</f>
        <v>-2.23</v>
      </c>
      <c r="J445" s="0" t="n">
        <f aca="false">D445</f>
        <v>26.72</v>
      </c>
      <c r="K445" s="0" t="n">
        <f aca="false">C445</f>
        <v>24.49</v>
      </c>
    </row>
    <row r="446" customFormat="false" ht="12.75" hidden="false" customHeight="false" outlineLevel="0" collapsed="false">
      <c r="A446" s="0" t="s">
        <v>6278</v>
      </c>
      <c r="B446" s="0" t="n">
        <v>2000</v>
      </c>
      <c r="C446" s="0" t="n">
        <v>29.46</v>
      </c>
      <c r="D446" s="0" t="n">
        <v>32.16</v>
      </c>
      <c r="E446" s="0" t="n">
        <v>0</v>
      </c>
      <c r="F446" s="0" t="n">
        <v>0</v>
      </c>
      <c r="G446" s="0" t="n">
        <v>-0.94</v>
      </c>
      <c r="H446" s="0" t="n">
        <v>1.76</v>
      </c>
      <c r="I446" s="0" t="n">
        <f aca="false">+G446-H446</f>
        <v>-2.7</v>
      </c>
      <c r="J446" s="0" t="n">
        <f aca="false">D446</f>
        <v>32.16</v>
      </c>
      <c r="K446" s="0" t="n">
        <f aca="false">C446</f>
        <v>29.46</v>
      </c>
    </row>
    <row r="447" customFormat="false" ht="12.75" hidden="false" customHeight="false" outlineLevel="0" collapsed="false">
      <c r="A447" s="0" t="s">
        <v>6279</v>
      </c>
      <c r="B447" s="0" t="n">
        <v>2000</v>
      </c>
      <c r="C447" s="0" t="n">
        <v>29.46</v>
      </c>
      <c r="D447" s="0" t="n">
        <v>32.16</v>
      </c>
      <c r="E447" s="0" t="n">
        <v>0</v>
      </c>
      <c r="F447" s="0" t="n">
        <v>0</v>
      </c>
      <c r="G447" s="0" t="n">
        <v>-0.94</v>
      </c>
      <c r="H447" s="0" t="n">
        <v>1.76</v>
      </c>
      <c r="I447" s="0" t="n">
        <f aca="false">+G447-H447</f>
        <v>-2.7</v>
      </c>
      <c r="J447" s="0" t="n">
        <f aca="false">D447</f>
        <v>32.16</v>
      </c>
      <c r="K447" s="0" t="n">
        <f aca="false">C447</f>
        <v>29.46</v>
      </c>
    </row>
    <row r="448" customFormat="false" ht="12.75" hidden="false" customHeight="false" outlineLevel="0" collapsed="false">
      <c r="A448" s="0" t="s">
        <v>6280</v>
      </c>
      <c r="B448" s="0" t="n">
        <v>2000</v>
      </c>
      <c r="C448" s="0" t="n">
        <v>29.46</v>
      </c>
      <c r="D448" s="0" t="n">
        <v>32.16</v>
      </c>
      <c r="E448" s="0" t="n">
        <v>0</v>
      </c>
      <c r="F448" s="0" t="n">
        <v>0</v>
      </c>
      <c r="G448" s="0" t="n">
        <v>-0.94</v>
      </c>
      <c r="H448" s="0" t="n">
        <v>1.76</v>
      </c>
      <c r="I448" s="0" t="n">
        <f aca="false">+G448-H448</f>
        <v>-2.7</v>
      </c>
      <c r="J448" s="0" t="n">
        <f aca="false">D448</f>
        <v>32.16</v>
      </c>
      <c r="K448" s="0" t="n">
        <f aca="false">C448</f>
        <v>29.46</v>
      </c>
    </row>
    <row r="449" customFormat="false" ht="12.75" hidden="false" customHeight="false" outlineLevel="0" collapsed="false">
      <c r="A449" s="0" t="s">
        <v>6281</v>
      </c>
      <c r="B449" s="0" t="n">
        <v>2000</v>
      </c>
      <c r="C449" s="0" t="n">
        <v>29.46</v>
      </c>
      <c r="D449" s="0" t="n">
        <v>32.16</v>
      </c>
      <c r="E449" s="0" t="n">
        <v>0</v>
      </c>
      <c r="F449" s="0" t="n">
        <v>0</v>
      </c>
      <c r="G449" s="0" t="n">
        <v>-0.94</v>
      </c>
      <c r="H449" s="0" t="n">
        <v>1.76</v>
      </c>
      <c r="I449" s="0" t="n">
        <f aca="false">+G449-H449</f>
        <v>-2.7</v>
      </c>
      <c r="J449" s="0" t="n">
        <f aca="false">D449</f>
        <v>32.16</v>
      </c>
      <c r="K449" s="0" t="n">
        <f aca="false">C449</f>
        <v>29.46</v>
      </c>
    </row>
    <row r="450" customFormat="false" ht="12.75" hidden="false" customHeight="false" outlineLevel="0" collapsed="false">
      <c r="A450" s="0" t="s">
        <v>6282</v>
      </c>
      <c r="B450" s="0" t="n">
        <v>2000</v>
      </c>
      <c r="C450" s="0" t="n">
        <v>29.55</v>
      </c>
      <c r="D450" s="0" t="n">
        <v>32.25</v>
      </c>
      <c r="E450" s="0" t="n">
        <v>0</v>
      </c>
      <c r="F450" s="0" t="n">
        <v>0</v>
      </c>
      <c r="G450" s="0" t="n">
        <v>-0.94</v>
      </c>
      <c r="H450" s="0" t="n">
        <v>1.76</v>
      </c>
      <c r="I450" s="0" t="n">
        <f aca="false">+G450-H450</f>
        <v>-2.7</v>
      </c>
      <c r="J450" s="0" t="n">
        <f aca="false">D450</f>
        <v>32.25</v>
      </c>
      <c r="K450" s="0" t="n">
        <f aca="false">C450</f>
        <v>29.55</v>
      </c>
    </row>
    <row r="451" customFormat="false" ht="12.75" hidden="false" customHeight="false" outlineLevel="0" collapsed="false">
      <c r="A451" s="0" t="s">
        <v>6283</v>
      </c>
      <c r="B451" s="0" t="n">
        <v>2000</v>
      </c>
      <c r="C451" s="0" t="n">
        <v>37.01</v>
      </c>
      <c r="D451" s="0" t="n">
        <v>40.4</v>
      </c>
      <c r="E451" s="0" t="n">
        <v>0</v>
      </c>
      <c r="F451" s="0" t="n">
        <v>0</v>
      </c>
      <c r="G451" s="0" t="n">
        <v>-1.18</v>
      </c>
      <c r="H451" s="0" t="n">
        <v>2.21</v>
      </c>
      <c r="I451" s="0" t="n">
        <f aca="false">+G451-H451</f>
        <v>-3.39</v>
      </c>
      <c r="J451" s="0" t="n">
        <f aca="false">D451</f>
        <v>40.4</v>
      </c>
      <c r="K451" s="0" t="n">
        <f aca="false">C451</f>
        <v>37.01</v>
      </c>
    </row>
    <row r="452" customFormat="false" ht="12.75" hidden="false" customHeight="false" outlineLevel="0" collapsed="false">
      <c r="A452" s="0" t="s">
        <v>6284</v>
      </c>
      <c r="B452" s="0" t="n">
        <v>2000</v>
      </c>
      <c r="C452" s="0" t="n">
        <v>37.01</v>
      </c>
      <c r="D452" s="0" t="n">
        <v>40.4</v>
      </c>
      <c r="E452" s="0" t="n">
        <v>0</v>
      </c>
      <c r="F452" s="0" t="n">
        <v>0</v>
      </c>
      <c r="G452" s="0" t="n">
        <v>-1.18</v>
      </c>
      <c r="H452" s="0" t="n">
        <v>2.21</v>
      </c>
      <c r="I452" s="0" t="n">
        <f aca="false">+G452-H452</f>
        <v>-3.39</v>
      </c>
      <c r="J452" s="0" t="n">
        <f aca="false">D452</f>
        <v>40.4</v>
      </c>
      <c r="K452" s="0" t="n">
        <f aca="false">C452</f>
        <v>37.01</v>
      </c>
    </row>
    <row r="453" customFormat="false" ht="12.75" hidden="false" customHeight="false" outlineLevel="0" collapsed="false">
      <c r="A453" s="0" t="s">
        <v>6285</v>
      </c>
      <c r="B453" s="0" t="n">
        <v>2000</v>
      </c>
      <c r="C453" s="0" t="n">
        <v>37.01</v>
      </c>
      <c r="D453" s="0" t="n">
        <v>40.4</v>
      </c>
      <c r="E453" s="0" t="n">
        <v>0</v>
      </c>
      <c r="F453" s="0" t="n">
        <v>0</v>
      </c>
      <c r="G453" s="0" t="n">
        <v>-1.18</v>
      </c>
      <c r="H453" s="0" t="n">
        <v>2.21</v>
      </c>
      <c r="I453" s="0" t="n">
        <f aca="false">+G453-H453</f>
        <v>-3.39</v>
      </c>
      <c r="J453" s="0" t="n">
        <f aca="false">D453</f>
        <v>40.4</v>
      </c>
      <c r="K453" s="0" t="n">
        <f aca="false">C453</f>
        <v>37.01</v>
      </c>
    </row>
    <row r="454" customFormat="false" ht="12.75" hidden="false" customHeight="false" outlineLevel="0" collapsed="false">
      <c r="A454" s="0" t="s">
        <v>6286</v>
      </c>
      <c r="B454" s="0" t="n">
        <v>2000</v>
      </c>
      <c r="C454" s="0" t="n">
        <v>37.01</v>
      </c>
      <c r="D454" s="0" t="n">
        <v>40.4</v>
      </c>
      <c r="E454" s="0" t="n">
        <v>0</v>
      </c>
      <c r="F454" s="0" t="n">
        <v>0</v>
      </c>
      <c r="G454" s="0" t="n">
        <v>-1.18</v>
      </c>
      <c r="H454" s="0" t="n">
        <v>2.21</v>
      </c>
      <c r="I454" s="0" t="n">
        <f aca="false">+G454-H454</f>
        <v>-3.39</v>
      </c>
      <c r="J454" s="0" t="n">
        <f aca="false">D454</f>
        <v>40.4</v>
      </c>
      <c r="K454" s="0" t="n">
        <f aca="false">C454</f>
        <v>37.01</v>
      </c>
    </row>
    <row r="455" customFormat="false" ht="12.75" hidden="false" customHeight="false" outlineLevel="0" collapsed="false">
      <c r="A455" s="0" t="s">
        <v>6287</v>
      </c>
      <c r="B455" s="0" t="n">
        <v>2000</v>
      </c>
      <c r="C455" s="0" t="n">
        <v>29</v>
      </c>
      <c r="D455" s="0" t="n">
        <v>31.65</v>
      </c>
      <c r="E455" s="0" t="n">
        <v>0</v>
      </c>
      <c r="F455" s="0" t="n">
        <v>0</v>
      </c>
      <c r="G455" s="0" t="n">
        <v>-0.92</v>
      </c>
      <c r="H455" s="0" t="n">
        <v>1.73</v>
      </c>
      <c r="I455" s="0" t="n">
        <f aca="false">+G455-H455</f>
        <v>-2.65</v>
      </c>
      <c r="J455" s="0" t="n">
        <f aca="false">D455</f>
        <v>31.65</v>
      </c>
      <c r="K455" s="0" t="n">
        <f aca="false">C455</f>
        <v>29</v>
      </c>
    </row>
    <row r="456" customFormat="false" ht="12.75" hidden="false" customHeight="false" outlineLevel="0" collapsed="false">
      <c r="A456" s="0" t="s">
        <v>6288</v>
      </c>
      <c r="B456" s="0" t="n">
        <v>2000</v>
      </c>
      <c r="C456" s="0" t="n">
        <v>29</v>
      </c>
      <c r="D456" s="0" t="n">
        <v>31.65</v>
      </c>
      <c r="E456" s="0" t="n">
        <v>0</v>
      </c>
      <c r="F456" s="0" t="n">
        <v>0</v>
      </c>
      <c r="G456" s="0" t="n">
        <v>-0.92</v>
      </c>
      <c r="H456" s="0" t="n">
        <v>1.73</v>
      </c>
      <c r="I456" s="0" t="n">
        <f aca="false">+G456-H456</f>
        <v>-2.65</v>
      </c>
      <c r="J456" s="0" t="n">
        <f aca="false">D456</f>
        <v>31.65</v>
      </c>
      <c r="K456" s="0" t="n">
        <f aca="false">C456</f>
        <v>29</v>
      </c>
    </row>
    <row r="457" customFormat="false" ht="12.75" hidden="false" customHeight="false" outlineLevel="0" collapsed="false">
      <c r="A457" s="0" t="s">
        <v>6289</v>
      </c>
      <c r="B457" s="0" t="n">
        <v>2000</v>
      </c>
      <c r="C457" s="0" t="n">
        <v>24.49</v>
      </c>
      <c r="D457" s="0" t="n">
        <v>26.72</v>
      </c>
      <c r="E457" s="0" t="n">
        <v>0</v>
      </c>
      <c r="F457" s="0" t="n">
        <v>0</v>
      </c>
      <c r="G457" s="0" t="n">
        <v>-0.77</v>
      </c>
      <c r="H457" s="0" t="n">
        <v>1.46</v>
      </c>
      <c r="I457" s="0" t="n">
        <f aca="false">+G457-H457</f>
        <v>-2.23</v>
      </c>
      <c r="J457" s="0" t="n">
        <f aca="false">D457</f>
        <v>26.72</v>
      </c>
      <c r="K457" s="0" t="n">
        <f aca="false">C457</f>
        <v>24.49</v>
      </c>
    </row>
    <row r="458" customFormat="false" ht="12.75" hidden="false" customHeight="false" outlineLevel="0" collapsed="false">
      <c r="A458" s="0" t="s">
        <v>6290</v>
      </c>
      <c r="B458" s="0" t="n">
        <v>2000</v>
      </c>
      <c r="C458" s="0" t="n">
        <v>29</v>
      </c>
      <c r="D458" s="0" t="n">
        <v>31.65</v>
      </c>
      <c r="E458" s="0" t="n">
        <v>0</v>
      </c>
      <c r="F458" s="0" t="n">
        <v>0</v>
      </c>
      <c r="G458" s="0" t="n">
        <v>-0.92</v>
      </c>
      <c r="H458" s="0" t="n">
        <v>1.73</v>
      </c>
      <c r="I458" s="0" t="n">
        <f aca="false">+G458-H458</f>
        <v>-2.65</v>
      </c>
      <c r="J458" s="0" t="n">
        <f aca="false">D458</f>
        <v>31.65</v>
      </c>
      <c r="K458" s="0" t="n">
        <f aca="false">C458</f>
        <v>29</v>
      </c>
    </row>
    <row r="459" customFormat="false" ht="12.75" hidden="false" customHeight="false" outlineLevel="0" collapsed="false">
      <c r="A459" s="0" t="s">
        <v>6291</v>
      </c>
      <c r="B459" s="0" t="n">
        <v>2000</v>
      </c>
      <c r="C459" s="0" t="n">
        <v>37.93</v>
      </c>
      <c r="D459" s="0" t="n">
        <v>41.4</v>
      </c>
      <c r="E459" s="0" t="n">
        <v>0</v>
      </c>
      <c r="F459" s="0" t="n">
        <v>0</v>
      </c>
      <c r="G459" s="0" t="n">
        <v>-1.21</v>
      </c>
      <c r="H459" s="0" t="n">
        <v>2.26</v>
      </c>
      <c r="I459" s="0" t="n">
        <f aca="false">+G459-H459</f>
        <v>-3.47</v>
      </c>
      <c r="J459" s="0" t="n">
        <f aca="false">D459</f>
        <v>41.4</v>
      </c>
      <c r="K459" s="0" t="n">
        <f aca="false">C459</f>
        <v>37.93</v>
      </c>
    </row>
    <row r="460" customFormat="false" ht="12.75" hidden="false" customHeight="false" outlineLevel="0" collapsed="false">
      <c r="A460" s="0" t="s">
        <v>6292</v>
      </c>
      <c r="B460" s="0" t="n">
        <v>2000</v>
      </c>
      <c r="C460" s="0" t="n">
        <v>47.97</v>
      </c>
      <c r="D460" s="0" t="n">
        <v>52.37</v>
      </c>
      <c r="E460" s="0" t="n">
        <v>0</v>
      </c>
      <c r="F460" s="0" t="n">
        <v>0</v>
      </c>
      <c r="G460" s="0" t="n">
        <v>-1.54</v>
      </c>
      <c r="H460" s="0" t="n">
        <v>2.86</v>
      </c>
      <c r="I460" s="0" t="n">
        <f aca="false">+G460-H460</f>
        <v>-4.4</v>
      </c>
      <c r="J460" s="0" t="n">
        <f aca="false">D460</f>
        <v>52.37</v>
      </c>
      <c r="K460" s="0" t="n">
        <f aca="false">C460</f>
        <v>47.97</v>
      </c>
    </row>
    <row r="461" customFormat="false" ht="12.75" hidden="false" customHeight="false" outlineLevel="0" collapsed="false">
      <c r="A461" s="0" t="s">
        <v>6293</v>
      </c>
      <c r="B461" s="0" t="n">
        <v>2000</v>
      </c>
      <c r="C461" s="0" t="n">
        <v>37.93</v>
      </c>
      <c r="D461" s="0" t="n">
        <v>41.4</v>
      </c>
      <c r="E461" s="0" t="n">
        <v>0</v>
      </c>
      <c r="F461" s="0" t="n">
        <v>0</v>
      </c>
      <c r="G461" s="0" t="n">
        <v>-1.21</v>
      </c>
      <c r="H461" s="0" t="n">
        <v>2.26</v>
      </c>
      <c r="I461" s="0" t="n">
        <f aca="false">+G461-H461</f>
        <v>-3.47</v>
      </c>
      <c r="J461" s="0" t="n">
        <f aca="false">D461</f>
        <v>41.4</v>
      </c>
      <c r="K461" s="0" t="n">
        <f aca="false">C461</f>
        <v>37.93</v>
      </c>
    </row>
    <row r="462" customFormat="false" ht="12.75" hidden="false" customHeight="false" outlineLevel="0" collapsed="false">
      <c r="A462" s="0" t="s">
        <v>6294</v>
      </c>
      <c r="B462" s="0" t="n">
        <v>2000</v>
      </c>
      <c r="C462" s="0" t="n">
        <v>37.01</v>
      </c>
      <c r="D462" s="0" t="n">
        <v>40.4</v>
      </c>
      <c r="E462" s="0" t="n">
        <v>0</v>
      </c>
      <c r="F462" s="0" t="n">
        <v>0</v>
      </c>
      <c r="G462" s="0" t="n">
        <v>-1.18</v>
      </c>
      <c r="H462" s="0" t="n">
        <v>2.21</v>
      </c>
      <c r="I462" s="0" t="n">
        <f aca="false">+G462-H462</f>
        <v>-3.39</v>
      </c>
      <c r="J462" s="0" t="n">
        <f aca="false">D462</f>
        <v>40.4</v>
      </c>
      <c r="K462" s="0" t="n">
        <f aca="false">C462</f>
        <v>37.01</v>
      </c>
    </row>
    <row r="463" customFormat="false" ht="12.75" hidden="false" customHeight="false" outlineLevel="0" collapsed="false">
      <c r="A463" s="0" t="s">
        <v>6295</v>
      </c>
      <c r="B463" s="0" t="n">
        <v>2000</v>
      </c>
      <c r="C463" s="0" t="n">
        <v>29.33</v>
      </c>
      <c r="D463" s="0" t="n">
        <v>32.01</v>
      </c>
      <c r="E463" s="0" t="n">
        <v>0</v>
      </c>
      <c r="F463" s="0" t="n">
        <v>0</v>
      </c>
      <c r="G463" s="0" t="n">
        <v>-0.93</v>
      </c>
      <c r="H463" s="0" t="n">
        <v>1.75</v>
      </c>
      <c r="I463" s="0" t="n">
        <f aca="false">+G463-H463</f>
        <v>-2.68</v>
      </c>
      <c r="J463" s="0" t="n">
        <f aca="false">D463</f>
        <v>32.01</v>
      </c>
      <c r="K463" s="0" t="n">
        <f aca="false">C463</f>
        <v>29.33</v>
      </c>
    </row>
    <row r="464" customFormat="false" ht="12.75" hidden="false" customHeight="false" outlineLevel="0" collapsed="false">
      <c r="A464" s="0" t="s">
        <v>6296</v>
      </c>
      <c r="B464" s="0" t="n">
        <v>2000</v>
      </c>
      <c r="C464" s="0" t="n">
        <v>29.5</v>
      </c>
      <c r="D464" s="0" t="n">
        <v>32.2</v>
      </c>
      <c r="E464" s="0" t="n">
        <v>0</v>
      </c>
      <c r="F464" s="0" t="n">
        <v>0</v>
      </c>
      <c r="G464" s="0" t="n">
        <v>-0.94</v>
      </c>
      <c r="H464" s="0" t="n">
        <v>1.76</v>
      </c>
      <c r="I464" s="0" t="n">
        <f aca="false">+G464-H464</f>
        <v>-2.7</v>
      </c>
      <c r="J464" s="0" t="n">
        <f aca="false">D464</f>
        <v>32.2</v>
      </c>
      <c r="K464" s="0" t="n">
        <f aca="false">C464</f>
        <v>29.5</v>
      </c>
    </row>
    <row r="465" customFormat="false" ht="12.75" hidden="false" customHeight="false" outlineLevel="0" collapsed="false">
      <c r="A465" s="0" t="s">
        <v>6297</v>
      </c>
      <c r="B465" s="0" t="n">
        <v>2000</v>
      </c>
      <c r="C465" s="0" t="n">
        <v>24.49</v>
      </c>
      <c r="D465" s="0" t="n">
        <v>26.72</v>
      </c>
      <c r="E465" s="0" t="n">
        <v>0</v>
      </c>
      <c r="F465" s="0" t="n">
        <v>0</v>
      </c>
      <c r="G465" s="0" t="n">
        <v>-0.77</v>
      </c>
      <c r="H465" s="0" t="n">
        <v>1.46</v>
      </c>
      <c r="I465" s="0" t="n">
        <f aca="false">+G465-H465</f>
        <v>-2.23</v>
      </c>
      <c r="J465" s="0" t="n">
        <f aca="false">D465</f>
        <v>26.72</v>
      </c>
      <c r="K465" s="0" t="n">
        <f aca="false">C465</f>
        <v>24.49</v>
      </c>
    </row>
    <row r="466" customFormat="false" ht="12.75" hidden="false" customHeight="false" outlineLevel="0" collapsed="false">
      <c r="A466" s="0" t="s">
        <v>6298</v>
      </c>
      <c r="B466" s="0" t="n">
        <v>2000</v>
      </c>
      <c r="C466" s="0" t="n">
        <v>42.59</v>
      </c>
      <c r="D466" s="0" t="n">
        <v>46.57</v>
      </c>
      <c r="E466" s="0" t="n">
        <v>0</v>
      </c>
      <c r="F466" s="0" t="n">
        <v>0</v>
      </c>
      <c r="G466" s="0" t="n">
        <v>-1.42</v>
      </c>
      <c r="H466" s="0" t="n">
        <v>2.56</v>
      </c>
      <c r="I466" s="0" t="n">
        <f aca="false">+G466-H466</f>
        <v>-3.98</v>
      </c>
      <c r="J466" s="0" t="n">
        <f aca="false">D466</f>
        <v>46.57</v>
      </c>
      <c r="K466" s="0" t="n">
        <f aca="false">C466</f>
        <v>42.59</v>
      </c>
    </row>
    <row r="467" customFormat="false" ht="12.75" hidden="false" customHeight="false" outlineLevel="0" collapsed="false">
      <c r="A467" s="0" t="s">
        <v>6299</v>
      </c>
      <c r="B467" s="0" t="n">
        <v>2000</v>
      </c>
      <c r="C467" s="0" t="n">
        <v>32.86</v>
      </c>
      <c r="D467" s="0" t="n">
        <v>35.94</v>
      </c>
      <c r="E467" s="0" t="n">
        <v>0</v>
      </c>
      <c r="F467" s="0" t="n">
        <v>0</v>
      </c>
      <c r="G467" s="0" t="n">
        <v>-1.1</v>
      </c>
      <c r="H467" s="0" t="n">
        <v>1.98</v>
      </c>
      <c r="I467" s="0" t="n">
        <f aca="false">+G467-H467</f>
        <v>-3.08</v>
      </c>
      <c r="J467" s="0" t="n">
        <f aca="false">D467</f>
        <v>35.94</v>
      </c>
      <c r="K467" s="0" t="n">
        <f aca="false">C467</f>
        <v>32.86</v>
      </c>
    </row>
    <row r="468" customFormat="false" ht="12.75" hidden="false" customHeight="false" outlineLevel="0" collapsed="false">
      <c r="A468" s="0" t="s">
        <v>6300</v>
      </c>
      <c r="B468" s="0" t="n">
        <v>2000</v>
      </c>
      <c r="C468" s="0" t="n">
        <v>32.86</v>
      </c>
      <c r="D468" s="0" t="n">
        <v>35.94</v>
      </c>
      <c r="E468" s="0" t="n">
        <v>0</v>
      </c>
      <c r="F468" s="0" t="n">
        <v>0</v>
      </c>
      <c r="G468" s="0" t="n">
        <v>-1.1</v>
      </c>
      <c r="H468" s="0" t="n">
        <v>1.98</v>
      </c>
      <c r="I468" s="0" t="n">
        <f aca="false">+G468-H468</f>
        <v>-3.08</v>
      </c>
      <c r="J468" s="0" t="n">
        <f aca="false">D468</f>
        <v>35.94</v>
      </c>
      <c r="K468" s="0" t="n">
        <f aca="false">C468</f>
        <v>32.86</v>
      </c>
    </row>
    <row r="469" customFormat="false" ht="12.75" hidden="false" customHeight="false" outlineLevel="0" collapsed="false">
      <c r="A469" s="0" t="s">
        <v>6301</v>
      </c>
      <c r="B469" s="0" t="n">
        <v>2000</v>
      </c>
      <c r="C469" s="0" t="n">
        <v>32.86</v>
      </c>
      <c r="D469" s="0" t="n">
        <v>35.94</v>
      </c>
      <c r="E469" s="0" t="n">
        <v>0</v>
      </c>
      <c r="F469" s="0" t="n">
        <v>0</v>
      </c>
      <c r="G469" s="0" t="n">
        <v>-1.1</v>
      </c>
      <c r="H469" s="0" t="n">
        <v>1.98</v>
      </c>
      <c r="I469" s="0" t="n">
        <f aca="false">+G469-H469</f>
        <v>-3.08</v>
      </c>
      <c r="J469" s="0" t="n">
        <f aca="false">D469</f>
        <v>35.94</v>
      </c>
      <c r="K469" s="0" t="n">
        <f aca="false">C469</f>
        <v>32.86</v>
      </c>
    </row>
    <row r="470" customFormat="false" ht="12.75" hidden="false" customHeight="false" outlineLevel="0" collapsed="false">
      <c r="A470" s="0" t="s">
        <v>6302</v>
      </c>
      <c r="B470" s="0" t="n">
        <v>2000</v>
      </c>
      <c r="C470" s="0" t="n">
        <v>32.86</v>
      </c>
      <c r="D470" s="0" t="n">
        <v>35.94</v>
      </c>
      <c r="E470" s="0" t="n">
        <v>0</v>
      </c>
      <c r="F470" s="0" t="n">
        <v>0</v>
      </c>
      <c r="G470" s="0" t="n">
        <v>-1.1</v>
      </c>
      <c r="H470" s="0" t="n">
        <v>1.98</v>
      </c>
      <c r="I470" s="0" t="n">
        <f aca="false">+G470-H470</f>
        <v>-3.08</v>
      </c>
      <c r="J470" s="0" t="n">
        <f aca="false">D470</f>
        <v>35.94</v>
      </c>
      <c r="K470" s="0" t="n">
        <f aca="false">C470</f>
        <v>32.86</v>
      </c>
    </row>
    <row r="471" customFormat="false" ht="12.75" hidden="false" customHeight="false" outlineLevel="0" collapsed="false">
      <c r="A471" s="0" t="s">
        <v>6303</v>
      </c>
      <c r="B471" s="0" t="n">
        <v>2000</v>
      </c>
      <c r="C471" s="0" t="n">
        <v>24.43</v>
      </c>
      <c r="D471" s="0" t="n">
        <v>26.71</v>
      </c>
      <c r="E471" s="0" t="n">
        <v>0</v>
      </c>
      <c r="F471" s="0" t="n">
        <v>0</v>
      </c>
      <c r="G471" s="0" t="n">
        <v>-0.81</v>
      </c>
      <c r="H471" s="0" t="n">
        <v>1.47</v>
      </c>
      <c r="I471" s="0" t="n">
        <f aca="false">+G471-H471</f>
        <v>-2.28</v>
      </c>
      <c r="J471" s="0" t="n">
        <f aca="false">D471</f>
        <v>26.71</v>
      </c>
      <c r="K471" s="0" t="n">
        <f aca="false">C471</f>
        <v>24.43</v>
      </c>
    </row>
    <row r="472" customFormat="false" ht="12.75" hidden="false" customHeight="false" outlineLevel="0" collapsed="false">
      <c r="A472" s="0" t="s">
        <v>6304</v>
      </c>
      <c r="B472" s="0" t="n">
        <v>2000</v>
      </c>
      <c r="C472" s="0" t="n">
        <v>32.86</v>
      </c>
      <c r="D472" s="0" t="n">
        <v>35.94</v>
      </c>
      <c r="E472" s="0" t="n">
        <v>0</v>
      </c>
      <c r="F472" s="0" t="n">
        <v>0</v>
      </c>
      <c r="G472" s="0" t="n">
        <v>-1.1</v>
      </c>
      <c r="H472" s="0" t="n">
        <v>1.98</v>
      </c>
      <c r="I472" s="0" t="n">
        <f aca="false">+G472-H472</f>
        <v>-3.08</v>
      </c>
      <c r="J472" s="0" t="n">
        <f aca="false">D472</f>
        <v>35.94</v>
      </c>
      <c r="K472" s="0" t="n">
        <f aca="false">C472</f>
        <v>32.86</v>
      </c>
    </row>
    <row r="473" customFormat="false" ht="12.75" hidden="false" customHeight="false" outlineLevel="0" collapsed="false">
      <c r="A473" s="0" t="s">
        <v>6305</v>
      </c>
      <c r="B473" s="0" t="n">
        <v>2000</v>
      </c>
      <c r="C473" s="0" t="n">
        <v>16.49</v>
      </c>
      <c r="D473" s="0" t="n">
        <v>18.02</v>
      </c>
      <c r="E473" s="0" t="n">
        <v>0</v>
      </c>
      <c r="F473" s="0" t="n">
        <v>0</v>
      </c>
      <c r="G473" s="0" t="n">
        <v>-0.54</v>
      </c>
      <c r="H473" s="0" t="n">
        <v>0.99</v>
      </c>
      <c r="I473" s="0" t="n">
        <f aca="false">+G473-H473</f>
        <v>-1.53</v>
      </c>
      <c r="J473" s="0" t="n">
        <f aca="false">D473</f>
        <v>18.02</v>
      </c>
      <c r="K473" s="0" t="n">
        <f aca="false">C473</f>
        <v>16.49</v>
      </c>
    </row>
    <row r="474" customFormat="false" ht="12.75" hidden="false" customHeight="false" outlineLevel="0" collapsed="false">
      <c r="A474" s="0" t="s">
        <v>6306</v>
      </c>
      <c r="B474" s="0" t="n">
        <v>2000</v>
      </c>
      <c r="C474" s="0" t="n">
        <v>20.87</v>
      </c>
      <c r="D474" s="0" t="n">
        <v>22.82</v>
      </c>
      <c r="E474" s="0" t="n">
        <v>0</v>
      </c>
      <c r="F474" s="0" t="n">
        <v>0</v>
      </c>
      <c r="G474" s="0" t="n">
        <v>-0.69</v>
      </c>
      <c r="H474" s="0" t="n">
        <v>1.26</v>
      </c>
      <c r="I474" s="0" t="n">
        <f aca="false">+G474-H474</f>
        <v>-1.95</v>
      </c>
      <c r="J474" s="0" t="n">
        <f aca="false">D474</f>
        <v>22.82</v>
      </c>
      <c r="K474" s="0" t="n">
        <f aca="false">C474</f>
        <v>20.87</v>
      </c>
    </row>
    <row r="475" customFormat="false" ht="12.75" hidden="false" customHeight="false" outlineLevel="0" collapsed="false">
      <c r="A475" s="0" t="s">
        <v>6307</v>
      </c>
      <c r="B475" s="0" t="n">
        <v>2000</v>
      </c>
      <c r="C475" s="0" t="n">
        <v>22.13</v>
      </c>
      <c r="D475" s="0" t="n">
        <v>24.19</v>
      </c>
      <c r="E475" s="0" t="n">
        <v>0</v>
      </c>
      <c r="F475" s="0" t="n">
        <v>0</v>
      </c>
      <c r="G475" s="0" t="n">
        <v>-0.73</v>
      </c>
      <c r="H475" s="0" t="n">
        <v>1.33</v>
      </c>
      <c r="I475" s="0" t="n">
        <f aca="false">+G475-H475</f>
        <v>-2.06</v>
      </c>
      <c r="J475" s="0" t="n">
        <f aca="false">D475</f>
        <v>24.19</v>
      </c>
      <c r="K475" s="0" t="n">
        <f aca="false">C475</f>
        <v>22.13</v>
      </c>
    </row>
    <row r="476" customFormat="false" ht="12.75" hidden="false" customHeight="false" outlineLevel="0" collapsed="false">
      <c r="A476" s="0" t="s">
        <v>6308</v>
      </c>
      <c r="B476" s="0" t="n">
        <v>2000</v>
      </c>
      <c r="C476" s="0" t="n">
        <v>27.93</v>
      </c>
      <c r="D476" s="0" t="n">
        <v>30.54</v>
      </c>
      <c r="E476" s="0" t="n">
        <v>0</v>
      </c>
      <c r="F476" s="0" t="n">
        <v>0</v>
      </c>
      <c r="G476" s="0" t="n">
        <v>-0.93</v>
      </c>
      <c r="H476" s="0" t="n">
        <v>1.68</v>
      </c>
      <c r="I476" s="0" t="n">
        <f aca="false">+G476-H476</f>
        <v>-2.61</v>
      </c>
      <c r="J476" s="0" t="n">
        <f aca="false">D476</f>
        <v>30.54</v>
      </c>
      <c r="K476" s="0" t="n">
        <f aca="false">C476</f>
        <v>27.93</v>
      </c>
    </row>
    <row r="477" customFormat="false" ht="12.75" hidden="false" customHeight="false" outlineLevel="0" collapsed="false">
      <c r="A477" s="0" t="s">
        <v>6309</v>
      </c>
      <c r="B477" s="0" t="n">
        <v>2000</v>
      </c>
      <c r="C477" s="0" t="n">
        <v>28.29</v>
      </c>
      <c r="D477" s="0" t="n">
        <v>30.93</v>
      </c>
      <c r="E477" s="0" t="n">
        <v>0</v>
      </c>
      <c r="F477" s="0" t="n">
        <v>0</v>
      </c>
      <c r="G477" s="0" t="n">
        <v>-0.94</v>
      </c>
      <c r="H477" s="0" t="n">
        <v>1.7</v>
      </c>
      <c r="I477" s="0" t="n">
        <f aca="false">+G477-H477</f>
        <v>-2.64</v>
      </c>
      <c r="J477" s="0" t="n">
        <f aca="false">D477</f>
        <v>30.93</v>
      </c>
      <c r="K477" s="0" t="n">
        <f aca="false">C477</f>
        <v>28.29</v>
      </c>
    </row>
    <row r="478" customFormat="false" ht="12.75" hidden="false" customHeight="false" outlineLevel="0" collapsed="false">
      <c r="A478" s="0" t="s">
        <v>6310</v>
      </c>
      <c r="B478" s="0" t="n">
        <v>2000</v>
      </c>
      <c r="C478" s="0" t="n">
        <v>22.67</v>
      </c>
      <c r="D478" s="0" t="n">
        <v>24.78</v>
      </c>
      <c r="E478" s="0" t="n">
        <v>0</v>
      </c>
      <c r="F478" s="0" t="n">
        <v>0</v>
      </c>
      <c r="G478" s="0" t="n">
        <v>-0.75</v>
      </c>
      <c r="H478" s="0" t="n">
        <v>1.36</v>
      </c>
      <c r="I478" s="0" t="n">
        <f aca="false">+G478-H478</f>
        <v>-2.11</v>
      </c>
      <c r="J478" s="0" t="n">
        <f aca="false">D478</f>
        <v>24.78</v>
      </c>
      <c r="K478" s="0" t="n">
        <f aca="false">C478</f>
        <v>22.67</v>
      </c>
    </row>
    <row r="479" customFormat="false" ht="12.75" hidden="false" customHeight="false" outlineLevel="0" collapsed="false">
      <c r="A479" s="0" t="s">
        <v>6311</v>
      </c>
      <c r="B479" s="0" t="n">
        <v>2000</v>
      </c>
      <c r="C479" s="0" t="n">
        <v>20.87</v>
      </c>
      <c r="D479" s="0" t="n">
        <v>22.82</v>
      </c>
      <c r="E479" s="0" t="n">
        <v>0</v>
      </c>
      <c r="F479" s="0" t="n">
        <v>0</v>
      </c>
      <c r="G479" s="0" t="n">
        <v>-0.69</v>
      </c>
      <c r="H479" s="0" t="n">
        <v>1.26</v>
      </c>
      <c r="I479" s="0" t="n">
        <f aca="false">+G479-H479</f>
        <v>-1.95</v>
      </c>
      <c r="J479" s="0" t="n">
        <f aca="false">D479</f>
        <v>22.82</v>
      </c>
      <c r="K479" s="0" t="n">
        <f aca="false">C479</f>
        <v>20.87</v>
      </c>
    </row>
    <row r="480" customFormat="false" ht="12.75" hidden="false" customHeight="false" outlineLevel="0" collapsed="false">
      <c r="A480" s="0" t="s">
        <v>6312</v>
      </c>
      <c r="B480" s="0" t="n">
        <v>2000</v>
      </c>
      <c r="C480" s="0" t="n">
        <v>20.87</v>
      </c>
      <c r="D480" s="0" t="n">
        <v>22.82</v>
      </c>
      <c r="E480" s="0" t="n">
        <v>0</v>
      </c>
      <c r="F480" s="0" t="n">
        <v>0</v>
      </c>
      <c r="G480" s="0" t="n">
        <v>-0.69</v>
      </c>
      <c r="H480" s="0" t="n">
        <v>1.26</v>
      </c>
      <c r="I480" s="0" t="n">
        <f aca="false">+G480-H480</f>
        <v>-1.95</v>
      </c>
      <c r="J480" s="0" t="n">
        <f aca="false">D480</f>
        <v>22.82</v>
      </c>
      <c r="K480" s="0" t="n">
        <f aca="false">C480</f>
        <v>20.87</v>
      </c>
    </row>
    <row r="481" customFormat="false" ht="12.75" hidden="false" customHeight="false" outlineLevel="0" collapsed="false">
      <c r="A481" s="0" t="s">
        <v>6313</v>
      </c>
      <c r="B481" s="0" t="n">
        <v>2000</v>
      </c>
      <c r="C481" s="0" t="n">
        <v>20.87</v>
      </c>
      <c r="D481" s="0" t="n">
        <v>22.82</v>
      </c>
      <c r="E481" s="0" t="n">
        <v>0</v>
      </c>
      <c r="F481" s="0" t="n">
        <v>0</v>
      </c>
      <c r="G481" s="0" t="n">
        <v>-0.69</v>
      </c>
      <c r="H481" s="0" t="n">
        <v>1.26</v>
      </c>
      <c r="I481" s="0" t="n">
        <f aca="false">+G481-H481</f>
        <v>-1.95</v>
      </c>
      <c r="J481" s="0" t="n">
        <f aca="false">D481</f>
        <v>22.82</v>
      </c>
      <c r="K481" s="0" t="n">
        <f aca="false">C481</f>
        <v>20.87</v>
      </c>
    </row>
    <row r="482" customFormat="false" ht="12.75" hidden="false" customHeight="false" outlineLevel="0" collapsed="false">
      <c r="A482" s="0" t="s">
        <v>6314</v>
      </c>
      <c r="B482" s="0" t="n">
        <v>2000</v>
      </c>
      <c r="C482" s="0" t="n">
        <v>22.67</v>
      </c>
      <c r="D482" s="0" t="n">
        <v>24.78</v>
      </c>
      <c r="E482" s="0" t="n">
        <v>0</v>
      </c>
      <c r="F482" s="0" t="n">
        <v>0</v>
      </c>
      <c r="G482" s="0" t="n">
        <v>-0.75</v>
      </c>
      <c r="H482" s="0" t="n">
        <v>1.36</v>
      </c>
      <c r="I482" s="0" t="n">
        <f aca="false">+G482-H482</f>
        <v>-2.11</v>
      </c>
      <c r="J482" s="0" t="n">
        <f aca="false">D482</f>
        <v>24.78</v>
      </c>
      <c r="K482" s="0" t="n">
        <f aca="false">C482</f>
        <v>22.67</v>
      </c>
    </row>
    <row r="483" customFormat="false" ht="12.75" hidden="false" customHeight="false" outlineLevel="0" collapsed="false">
      <c r="A483" s="0" t="s">
        <v>6315</v>
      </c>
      <c r="B483" s="0" t="n">
        <v>2000</v>
      </c>
      <c r="C483" s="0" t="n">
        <v>43.48</v>
      </c>
      <c r="D483" s="0" t="n">
        <v>47.56</v>
      </c>
      <c r="E483" s="0" t="n">
        <v>0</v>
      </c>
      <c r="F483" s="0" t="n">
        <v>0</v>
      </c>
      <c r="G483" s="0" t="n">
        <v>-1.46</v>
      </c>
      <c r="H483" s="0" t="n">
        <v>2.62</v>
      </c>
      <c r="I483" s="0" t="n">
        <f aca="false">+G483-H483</f>
        <v>-4.08</v>
      </c>
      <c r="J483" s="0" t="n">
        <f aca="false">D483</f>
        <v>47.56</v>
      </c>
      <c r="K483" s="0" t="n">
        <f aca="false">C483</f>
        <v>43.48</v>
      </c>
    </row>
    <row r="484" customFormat="false" ht="12.75" hidden="false" customHeight="false" outlineLevel="0" collapsed="false">
      <c r="A484" s="0" t="s">
        <v>6316</v>
      </c>
      <c r="B484" s="0" t="n">
        <v>2000</v>
      </c>
      <c r="C484" s="0" t="n">
        <v>49.46</v>
      </c>
      <c r="D484" s="0" t="n">
        <v>54.1</v>
      </c>
      <c r="E484" s="0" t="n">
        <v>0</v>
      </c>
      <c r="F484" s="0" t="n">
        <v>0</v>
      </c>
      <c r="G484" s="0" t="n">
        <v>-1.66</v>
      </c>
      <c r="H484" s="0" t="n">
        <v>2.98</v>
      </c>
      <c r="I484" s="0" t="n">
        <f aca="false">+G484-H484</f>
        <v>-4.64</v>
      </c>
      <c r="J484" s="0" t="n">
        <f aca="false">D484</f>
        <v>54.1</v>
      </c>
      <c r="K484" s="0" t="n">
        <f aca="false">C484</f>
        <v>49.46</v>
      </c>
    </row>
    <row r="485" customFormat="false" ht="12.75" hidden="false" customHeight="false" outlineLevel="0" collapsed="false">
      <c r="A485" s="0" t="s">
        <v>6317</v>
      </c>
      <c r="B485" s="0" t="n">
        <v>2000</v>
      </c>
      <c r="C485" s="0" t="n">
        <v>40.51</v>
      </c>
      <c r="D485" s="0" t="n">
        <v>44.3</v>
      </c>
      <c r="E485" s="0" t="n">
        <v>0</v>
      </c>
      <c r="F485" s="0" t="n">
        <v>0</v>
      </c>
      <c r="G485" s="0" t="n">
        <v>-1.35</v>
      </c>
      <c r="H485" s="0" t="n">
        <v>2.44</v>
      </c>
      <c r="I485" s="0" t="n">
        <f aca="false">+G485-H485</f>
        <v>-3.79</v>
      </c>
      <c r="J485" s="0" t="n">
        <f aca="false">D485</f>
        <v>44.3</v>
      </c>
      <c r="K485" s="0" t="n">
        <f aca="false">C485</f>
        <v>40.51</v>
      </c>
    </row>
    <row r="486" customFormat="false" ht="12.75" hidden="false" customHeight="false" outlineLevel="0" collapsed="false">
      <c r="A486" s="0" t="s">
        <v>6318</v>
      </c>
      <c r="B486" s="0" t="n">
        <v>2000</v>
      </c>
      <c r="C486" s="0" t="n">
        <v>37.54</v>
      </c>
      <c r="D486" s="0" t="n">
        <v>41.05</v>
      </c>
      <c r="E486" s="0" t="n">
        <v>0</v>
      </c>
      <c r="F486" s="0" t="n">
        <v>0</v>
      </c>
      <c r="G486" s="0" t="n">
        <v>-1.25</v>
      </c>
      <c r="H486" s="0" t="n">
        <v>2.26</v>
      </c>
      <c r="I486" s="0" t="n">
        <f aca="false">+G486-H486</f>
        <v>-3.51</v>
      </c>
      <c r="J486" s="0" t="n">
        <f aca="false">D486</f>
        <v>41.05</v>
      </c>
      <c r="K486" s="0" t="n">
        <f aca="false">C486</f>
        <v>37.54</v>
      </c>
    </row>
    <row r="487" customFormat="false" ht="12.75" hidden="false" customHeight="false" outlineLevel="0" collapsed="false">
      <c r="A487" s="0" t="s">
        <v>6319</v>
      </c>
      <c r="B487" s="0" t="n">
        <v>2000</v>
      </c>
      <c r="C487" s="0" t="n">
        <v>22.6</v>
      </c>
      <c r="D487" s="0" t="n">
        <v>24.71</v>
      </c>
      <c r="E487" s="0" t="n">
        <v>0</v>
      </c>
      <c r="F487" s="0" t="n">
        <v>0</v>
      </c>
      <c r="G487" s="0" t="n">
        <v>-0.75</v>
      </c>
      <c r="H487" s="0" t="n">
        <v>1.36</v>
      </c>
      <c r="I487" s="0" t="n">
        <f aca="false">+G487-H487</f>
        <v>-2.11</v>
      </c>
      <c r="J487" s="0" t="n">
        <f aca="false">D487</f>
        <v>24.71</v>
      </c>
      <c r="K487" s="0" t="n">
        <f aca="false">C487</f>
        <v>22.6</v>
      </c>
    </row>
    <row r="488" customFormat="false" ht="12.75" hidden="false" customHeight="false" outlineLevel="0" collapsed="false">
      <c r="A488" s="0" t="s">
        <v>6320</v>
      </c>
      <c r="B488" s="0" t="n">
        <v>2000</v>
      </c>
      <c r="C488" s="0" t="n">
        <v>29.33</v>
      </c>
      <c r="D488" s="0" t="n">
        <v>32.07</v>
      </c>
      <c r="E488" s="0" t="n">
        <v>0</v>
      </c>
      <c r="F488" s="0" t="n">
        <v>0</v>
      </c>
      <c r="G488" s="0" t="n">
        <v>-0.98</v>
      </c>
      <c r="H488" s="0" t="n">
        <v>1.76</v>
      </c>
      <c r="I488" s="0" t="n">
        <f aca="false">+G488-H488</f>
        <v>-2.74</v>
      </c>
      <c r="J488" s="0" t="n">
        <f aca="false">D488</f>
        <v>32.07</v>
      </c>
      <c r="K488" s="0" t="n">
        <f aca="false">C488</f>
        <v>29.33</v>
      </c>
    </row>
    <row r="489" customFormat="false" ht="12.75" hidden="false" customHeight="false" outlineLevel="0" collapsed="false">
      <c r="A489" s="0" t="s">
        <v>6321</v>
      </c>
      <c r="B489" s="0" t="n">
        <v>2000</v>
      </c>
      <c r="C489" s="0" t="n">
        <v>22.13</v>
      </c>
      <c r="D489" s="0" t="n">
        <v>24.19</v>
      </c>
      <c r="E489" s="0" t="n">
        <v>0</v>
      </c>
      <c r="F489" s="0" t="n">
        <v>0</v>
      </c>
      <c r="G489" s="0" t="n">
        <v>-0.73</v>
      </c>
      <c r="H489" s="0" t="n">
        <v>1.33</v>
      </c>
      <c r="I489" s="0" t="n">
        <f aca="false">+G489-H489</f>
        <v>-2.06</v>
      </c>
      <c r="J489" s="0" t="n">
        <f aca="false">D489</f>
        <v>24.19</v>
      </c>
      <c r="K489" s="0" t="n">
        <f aca="false">C489</f>
        <v>22.13</v>
      </c>
    </row>
    <row r="490" customFormat="false" ht="12.75" hidden="false" customHeight="false" outlineLevel="0" collapsed="false">
      <c r="A490" s="0" t="s">
        <v>6322</v>
      </c>
      <c r="B490" s="0" t="n">
        <v>2000</v>
      </c>
      <c r="C490" s="0" t="n">
        <v>25.97</v>
      </c>
      <c r="D490" s="0" t="n">
        <v>28.18</v>
      </c>
      <c r="E490" s="0" t="n">
        <v>0</v>
      </c>
      <c r="F490" s="0" t="n">
        <v>0</v>
      </c>
      <c r="G490" s="0" t="n">
        <v>-0.86</v>
      </c>
      <c r="H490" s="0" t="n">
        <v>1.35</v>
      </c>
      <c r="I490" s="0" t="n">
        <f aca="false">+G490-H490</f>
        <v>-2.21</v>
      </c>
      <c r="J490" s="0" t="n">
        <f aca="false">D490</f>
        <v>28.18</v>
      </c>
      <c r="K490" s="0" t="n">
        <f aca="false">C490</f>
        <v>25.97</v>
      </c>
    </row>
    <row r="491" customFormat="false" ht="12.75" hidden="false" customHeight="false" outlineLevel="0" collapsed="false">
      <c r="A491" s="0" t="s">
        <v>6323</v>
      </c>
      <c r="B491" s="0" t="n">
        <v>2000</v>
      </c>
      <c r="C491" s="0" t="n">
        <v>22.36</v>
      </c>
      <c r="D491" s="0" t="n">
        <v>24.25</v>
      </c>
      <c r="E491" s="0" t="n">
        <v>0</v>
      </c>
      <c r="F491" s="0" t="n">
        <v>0</v>
      </c>
      <c r="G491" s="0" t="n">
        <v>-0.73</v>
      </c>
      <c r="H491" s="0" t="n">
        <v>1.16</v>
      </c>
      <c r="I491" s="0" t="n">
        <f aca="false">+G491-H491</f>
        <v>-1.89</v>
      </c>
      <c r="J491" s="0" t="n">
        <f aca="false">D491</f>
        <v>24.25</v>
      </c>
      <c r="K491" s="0" t="n">
        <f aca="false">C491</f>
        <v>22.36</v>
      </c>
    </row>
    <row r="492" customFormat="false" ht="12.75" hidden="false" customHeight="false" outlineLevel="0" collapsed="false">
      <c r="A492" s="0" t="s">
        <v>6324</v>
      </c>
      <c r="B492" s="0" t="n">
        <v>2000</v>
      </c>
      <c r="C492" s="0" t="n">
        <v>19.32</v>
      </c>
      <c r="D492" s="0" t="n">
        <v>20.95</v>
      </c>
      <c r="E492" s="0" t="n">
        <v>0</v>
      </c>
      <c r="F492" s="0" t="n">
        <v>0</v>
      </c>
      <c r="G492" s="0" t="n">
        <v>-0.63</v>
      </c>
      <c r="H492" s="0" t="n">
        <v>1</v>
      </c>
      <c r="I492" s="0" t="n">
        <f aca="false">+G492-H492</f>
        <v>-1.63</v>
      </c>
      <c r="J492" s="0" t="n">
        <f aca="false">D492</f>
        <v>20.95</v>
      </c>
      <c r="K492" s="0" t="n">
        <f aca="false">C492</f>
        <v>19.32</v>
      </c>
    </row>
    <row r="493" customFormat="false" ht="12.75" hidden="false" customHeight="false" outlineLevel="0" collapsed="false">
      <c r="A493" s="0" t="s">
        <v>6325</v>
      </c>
      <c r="B493" s="0" t="n">
        <v>2000</v>
      </c>
      <c r="C493" s="0" t="n">
        <v>20.27</v>
      </c>
      <c r="D493" s="0" t="n">
        <v>21.98</v>
      </c>
      <c r="E493" s="0" t="n">
        <v>0</v>
      </c>
      <c r="F493" s="0" t="n">
        <v>0</v>
      </c>
      <c r="G493" s="0" t="n">
        <v>-0.66</v>
      </c>
      <c r="H493" s="0" t="n">
        <v>1.05</v>
      </c>
      <c r="I493" s="0" t="n">
        <f aca="false">+G493-H493</f>
        <v>-1.71</v>
      </c>
      <c r="J493" s="0" t="n">
        <f aca="false">D493</f>
        <v>21.98</v>
      </c>
      <c r="K493" s="0" t="n">
        <f aca="false">C493</f>
        <v>20.27</v>
      </c>
    </row>
    <row r="494" customFormat="false" ht="12.75" hidden="false" customHeight="false" outlineLevel="0" collapsed="false">
      <c r="A494" s="0" t="s">
        <v>6326</v>
      </c>
      <c r="B494" s="0" t="n">
        <v>2000</v>
      </c>
      <c r="C494" s="0" t="n">
        <v>20.27</v>
      </c>
      <c r="D494" s="0" t="n">
        <v>21.98</v>
      </c>
      <c r="E494" s="0" t="n">
        <v>0</v>
      </c>
      <c r="F494" s="0" t="n">
        <v>0</v>
      </c>
      <c r="G494" s="0" t="n">
        <v>-0.66</v>
      </c>
      <c r="H494" s="0" t="n">
        <v>1.05</v>
      </c>
      <c r="I494" s="0" t="n">
        <f aca="false">+G494-H494</f>
        <v>-1.71</v>
      </c>
      <c r="J494" s="0" t="n">
        <f aca="false">D494</f>
        <v>21.98</v>
      </c>
      <c r="K494" s="0" t="n">
        <f aca="false">C494</f>
        <v>20.27</v>
      </c>
    </row>
    <row r="495" customFormat="false" ht="12.75" hidden="false" customHeight="false" outlineLevel="0" collapsed="false">
      <c r="A495" s="0" t="s">
        <v>6327</v>
      </c>
      <c r="B495" s="0" t="n">
        <v>2000</v>
      </c>
      <c r="C495" s="0" t="n">
        <v>22.6</v>
      </c>
      <c r="D495" s="0" t="n">
        <v>24.51</v>
      </c>
      <c r="E495" s="0" t="n">
        <v>0</v>
      </c>
      <c r="F495" s="0" t="n">
        <v>0</v>
      </c>
      <c r="G495" s="0" t="n">
        <v>-0.74</v>
      </c>
      <c r="H495" s="0" t="n">
        <v>1.17</v>
      </c>
      <c r="I495" s="0" t="n">
        <f aca="false">+G495-H495</f>
        <v>-1.91</v>
      </c>
      <c r="J495" s="0" t="n">
        <f aca="false">D495</f>
        <v>24.51</v>
      </c>
      <c r="K495" s="0" t="n">
        <f aca="false">C495</f>
        <v>22.6</v>
      </c>
    </row>
    <row r="496" customFormat="false" ht="12.75" hidden="false" customHeight="false" outlineLevel="0" collapsed="false">
      <c r="A496" s="0" t="s">
        <v>6328</v>
      </c>
      <c r="B496" s="0" t="n">
        <v>2000</v>
      </c>
      <c r="C496" s="0" t="n">
        <v>49.99</v>
      </c>
      <c r="D496" s="0" t="n">
        <v>54.25</v>
      </c>
      <c r="E496" s="0" t="n">
        <v>0</v>
      </c>
      <c r="F496" s="0" t="n">
        <v>0</v>
      </c>
      <c r="G496" s="0" t="n">
        <v>-1.67</v>
      </c>
      <c r="H496" s="0" t="n">
        <v>2.59</v>
      </c>
      <c r="I496" s="0" t="n">
        <f aca="false">+G496-H496</f>
        <v>-4.26</v>
      </c>
      <c r="J496" s="0" t="n">
        <f aca="false">D496</f>
        <v>54.25</v>
      </c>
      <c r="K496" s="0" t="n">
        <f aca="false">C496</f>
        <v>49.99</v>
      </c>
    </row>
    <row r="497" customFormat="false" ht="12.75" hidden="false" customHeight="false" outlineLevel="0" collapsed="false">
      <c r="A497" s="0" t="s">
        <v>6329</v>
      </c>
      <c r="B497" s="0" t="n">
        <v>2000</v>
      </c>
      <c r="C497" s="0" t="n">
        <v>20.8</v>
      </c>
      <c r="D497" s="0" t="n">
        <v>22.56</v>
      </c>
      <c r="E497" s="0" t="n">
        <v>0</v>
      </c>
      <c r="F497" s="0" t="n">
        <v>0</v>
      </c>
      <c r="G497" s="0" t="n">
        <v>-0.68</v>
      </c>
      <c r="H497" s="0" t="n">
        <v>1.08</v>
      </c>
      <c r="I497" s="0" t="n">
        <f aca="false">+G497-H497</f>
        <v>-1.76</v>
      </c>
      <c r="J497" s="0" t="n">
        <f aca="false">D497</f>
        <v>22.56</v>
      </c>
      <c r="K497" s="0" t="n">
        <f aca="false">C497</f>
        <v>20.8</v>
      </c>
    </row>
    <row r="498" customFormat="false" ht="12.75" hidden="false" customHeight="false" outlineLevel="0" collapsed="false">
      <c r="A498" s="0" t="s">
        <v>6330</v>
      </c>
      <c r="B498" s="0" t="n">
        <v>2000</v>
      </c>
      <c r="C498" s="0" t="n">
        <v>28.38</v>
      </c>
      <c r="D498" s="0" t="n">
        <v>30.65</v>
      </c>
      <c r="E498" s="0" t="n">
        <v>0</v>
      </c>
      <c r="F498" s="0" t="n">
        <v>0</v>
      </c>
      <c r="G498" s="0" t="n">
        <v>-0.89</v>
      </c>
      <c r="H498" s="0" t="n">
        <v>1.38</v>
      </c>
      <c r="I498" s="0" t="n">
        <f aca="false">+G498-H498</f>
        <v>-2.27</v>
      </c>
      <c r="J498" s="0" t="n">
        <f aca="false">D498</f>
        <v>30.65</v>
      </c>
      <c r="K498" s="0" t="n">
        <f aca="false">C498</f>
        <v>28.38</v>
      </c>
    </row>
    <row r="499" customFormat="false" ht="12.75" hidden="false" customHeight="false" outlineLevel="0" collapsed="false">
      <c r="A499" s="0" t="s">
        <v>6331</v>
      </c>
      <c r="B499" s="0" t="n">
        <v>2000</v>
      </c>
      <c r="C499" s="0" t="n">
        <v>26.75</v>
      </c>
      <c r="D499" s="0" t="n">
        <v>28.88</v>
      </c>
      <c r="E499" s="0" t="n">
        <v>0</v>
      </c>
      <c r="F499" s="0" t="n">
        <v>0</v>
      </c>
      <c r="G499" s="0" t="n">
        <v>-0.83</v>
      </c>
      <c r="H499" s="0" t="n">
        <v>1.3</v>
      </c>
      <c r="I499" s="0" t="n">
        <f aca="false">+G499-H499</f>
        <v>-2.13</v>
      </c>
      <c r="J499" s="0" t="n">
        <f aca="false">D499</f>
        <v>28.88</v>
      </c>
      <c r="K499" s="0" t="n">
        <f aca="false">C499</f>
        <v>26.75</v>
      </c>
    </row>
    <row r="500" customFormat="false" ht="12.75" hidden="false" customHeight="false" outlineLevel="0" collapsed="false">
      <c r="A500" s="0" t="s">
        <v>6332</v>
      </c>
      <c r="B500" s="0" t="n">
        <v>2000</v>
      </c>
      <c r="C500" s="0" t="n">
        <v>24.53</v>
      </c>
      <c r="D500" s="0" t="n">
        <v>26.48</v>
      </c>
      <c r="E500" s="0" t="n">
        <v>0</v>
      </c>
      <c r="F500" s="0" t="n">
        <v>0</v>
      </c>
      <c r="G500" s="0" t="n">
        <v>-0.76</v>
      </c>
      <c r="H500" s="0" t="n">
        <v>1.19</v>
      </c>
      <c r="I500" s="0" t="n">
        <f aca="false">+G500-H500</f>
        <v>-1.95</v>
      </c>
      <c r="J500" s="0" t="n">
        <f aca="false">D500</f>
        <v>26.48</v>
      </c>
      <c r="K500" s="0" t="n">
        <f aca="false">C500</f>
        <v>24.53</v>
      </c>
    </row>
    <row r="501" customFormat="false" ht="12.75" hidden="false" customHeight="false" outlineLevel="0" collapsed="false">
      <c r="A501" s="0" t="s">
        <v>6333</v>
      </c>
      <c r="B501" s="0" t="n">
        <v>2000</v>
      </c>
      <c r="C501" s="0" t="n">
        <v>24.53</v>
      </c>
      <c r="D501" s="0" t="n">
        <v>26.48</v>
      </c>
      <c r="E501" s="0" t="n">
        <v>0</v>
      </c>
      <c r="F501" s="0" t="n">
        <v>0</v>
      </c>
      <c r="G501" s="0" t="n">
        <v>-0.76</v>
      </c>
      <c r="H501" s="0" t="n">
        <v>1.19</v>
      </c>
      <c r="I501" s="0" t="n">
        <f aca="false">+G501-H501</f>
        <v>-1.95</v>
      </c>
      <c r="J501" s="0" t="n">
        <f aca="false">D501</f>
        <v>26.48</v>
      </c>
      <c r="K501" s="0" t="n">
        <f aca="false">C501</f>
        <v>24.53</v>
      </c>
    </row>
    <row r="502" customFormat="false" ht="12.75" hidden="false" customHeight="false" outlineLevel="0" collapsed="false">
      <c r="A502" s="0" t="s">
        <v>6334</v>
      </c>
      <c r="B502" s="0" t="n">
        <v>2000</v>
      </c>
      <c r="C502" s="0" t="n">
        <v>26.13</v>
      </c>
      <c r="D502" s="0" t="n">
        <v>28.22</v>
      </c>
      <c r="E502" s="0" t="n">
        <v>0</v>
      </c>
      <c r="F502" s="0" t="n">
        <v>0</v>
      </c>
      <c r="G502" s="0" t="n">
        <v>-0.82</v>
      </c>
      <c r="H502" s="0" t="n">
        <v>1.27</v>
      </c>
      <c r="I502" s="0" t="n">
        <f aca="false">+G502-H502</f>
        <v>-2.09</v>
      </c>
      <c r="J502" s="0" t="n">
        <f aca="false">D502</f>
        <v>28.22</v>
      </c>
      <c r="K502" s="0" t="n">
        <f aca="false">C502</f>
        <v>26.13</v>
      </c>
    </row>
    <row r="503" customFormat="false" ht="12.75" hidden="false" customHeight="false" outlineLevel="0" collapsed="false">
      <c r="A503" s="0" t="s">
        <v>6335</v>
      </c>
      <c r="B503" s="0" t="n">
        <v>2000</v>
      </c>
      <c r="C503" s="0" t="n">
        <v>31.05</v>
      </c>
      <c r="D503" s="0" t="n">
        <v>33.52</v>
      </c>
      <c r="E503" s="0" t="n">
        <v>0</v>
      </c>
      <c r="F503" s="0" t="n">
        <v>0</v>
      </c>
      <c r="G503" s="0" t="n">
        <v>-0.97</v>
      </c>
      <c r="H503" s="0" t="n">
        <v>1.5</v>
      </c>
      <c r="I503" s="0" t="n">
        <f aca="false">+G503-H503</f>
        <v>-2.47</v>
      </c>
      <c r="J503" s="0" t="n">
        <f aca="false">D503</f>
        <v>33.52</v>
      </c>
      <c r="K503" s="0" t="n">
        <f aca="false">C503</f>
        <v>31.05</v>
      </c>
    </row>
    <row r="504" customFormat="false" ht="12.75" hidden="false" customHeight="false" outlineLevel="0" collapsed="false">
      <c r="A504" s="0" t="s">
        <v>6336</v>
      </c>
      <c r="B504" s="0" t="n">
        <v>2000</v>
      </c>
      <c r="C504" s="0" t="n">
        <v>47.63</v>
      </c>
      <c r="D504" s="0" t="n">
        <v>50.54</v>
      </c>
      <c r="E504" s="0" t="n">
        <v>0</v>
      </c>
      <c r="F504" s="0" t="n">
        <v>0.9</v>
      </c>
      <c r="G504" s="0" t="n">
        <v>-1.5</v>
      </c>
      <c r="H504" s="0" t="n">
        <v>2.31</v>
      </c>
      <c r="I504" s="0" t="n">
        <f aca="false">+G504-H504</f>
        <v>-3.81</v>
      </c>
      <c r="J504" s="0" t="n">
        <f aca="false">D504</f>
        <v>50.54</v>
      </c>
      <c r="K504" s="0" t="n">
        <f aca="false">C504</f>
        <v>47.63</v>
      </c>
    </row>
    <row r="505" customFormat="false" ht="12.75" hidden="false" customHeight="false" outlineLevel="0" collapsed="false">
      <c r="A505" s="0" t="s">
        <v>6337</v>
      </c>
      <c r="B505" s="0" t="n">
        <v>2000</v>
      </c>
      <c r="C505" s="0" t="n">
        <v>26.75</v>
      </c>
      <c r="D505" s="0" t="n">
        <v>25.24</v>
      </c>
      <c r="E505" s="0" t="n">
        <v>0</v>
      </c>
      <c r="F505" s="0" t="n">
        <v>3.64</v>
      </c>
      <c r="G505" s="0" t="n">
        <v>-0.83</v>
      </c>
      <c r="H505" s="0" t="n">
        <v>1.3</v>
      </c>
      <c r="I505" s="0" t="n">
        <f aca="false">+G505-H505</f>
        <v>-2.13</v>
      </c>
      <c r="J505" s="0" t="n">
        <f aca="false">D505</f>
        <v>25.24</v>
      </c>
      <c r="K505" s="0" t="n">
        <f aca="false">C505</f>
        <v>26.75</v>
      </c>
    </row>
    <row r="506" customFormat="false" ht="12.75" hidden="false" customHeight="false" outlineLevel="0" collapsed="false">
      <c r="A506" s="0" t="s">
        <v>6338</v>
      </c>
      <c r="B506" s="0" t="n">
        <v>2000</v>
      </c>
      <c r="C506" s="0" t="n">
        <v>22.2</v>
      </c>
      <c r="D506" s="0" t="n">
        <v>20.87</v>
      </c>
      <c r="E506" s="0" t="n">
        <v>0</v>
      </c>
      <c r="F506" s="0" t="n">
        <v>3.09</v>
      </c>
      <c r="G506" s="0" t="n">
        <v>-0.59</v>
      </c>
      <c r="H506" s="0" t="n">
        <v>1.17</v>
      </c>
      <c r="I506" s="0" t="n">
        <f aca="false">+G506-H506</f>
        <v>-1.76</v>
      </c>
      <c r="J506" s="0" t="n">
        <f aca="false">D506</f>
        <v>20.87</v>
      </c>
      <c r="K506" s="0" t="n">
        <f aca="false">C506</f>
        <v>22.2</v>
      </c>
    </row>
    <row r="507" customFormat="false" ht="12.75" hidden="false" customHeight="false" outlineLevel="0" collapsed="false">
      <c r="A507" s="0" t="s">
        <v>6339</v>
      </c>
      <c r="B507" s="0" t="n">
        <v>2000</v>
      </c>
      <c r="C507" s="0" t="n">
        <v>16.46</v>
      </c>
      <c r="D507" s="0" t="n">
        <v>17.75</v>
      </c>
      <c r="E507" s="0" t="n">
        <v>0</v>
      </c>
      <c r="F507" s="0" t="n">
        <v>0</v>
      </c>
      <c r="G507" s="0" t="n">
        <v>-0.43</v>
      </c>
      <c r="H507" s="0" t="n">
        <v>0.86</v>
      </c>
      <c r="I507" s="0" t="n">
        <f aca="false">+G507-H507</f>
        <v>-1.29</v>
      </c>
      <c r="J507" s="0" t="n">
        <f aca="false">D507</f>
        <v>17.75</v>
      </c>
      <c r="K507" s="0" t="n">
        <f aca="false">C507</f>
        <v>16.46</v>
      </c>
    </row>
    <row r="508" customFormat="false" ht="12.75" hidden="false" customHeight="false" outlineLevel="0" collapsed="false">
      <c r="A508" s="0" t="s">
        <v>6340</v>
      </c>
      <c r="B508" s="0" t="n">
        <v>2000</v>
      </c>
      <c r="C508" s="0" t="n">
        <v>16.46</v>
      </c>
      <c r="D508" s="0" t="n">
        <v>17.75</v>
      </c>
      <c r="E508" s="0" t="n">
        <v>0</v>
      </c>
      <c r="F508" s="0" t="n">
        <v>0</v>
      </c>
      <c r="G508" s="0" t="n">
        <v>-0.43</v>
      </c>
      <c r="H508" s="0" t="n">
        <v>0.86</v>
      </c>
      <c r="I508" s="0" t="n">
        <f aca="false">+G508-H508</f>
        <v>-1.29</v>
      </c>
      <c r="J508" s="0" t="n">
        <f aca="false">D508</f>
        <v>17.75</v>
      </c>
      <c r="K508" s="0" t="n">
        <f aca="false">C508</f>
        <v>16.46</v>
      </c>
    </row>
    <row r="509" customFormat="false" ht="12.75" hidden="false" customHeight="false" outlineLevel="0" collapsed="false">
      <c r="A509" s="0" t="s">
        <v>6341</v>
      </c>
      <c r="B509" s="0" t="n">
        <v>2000</v>
      </c>
      <c r="C509" s="0" t="n">
        <v>16.46</v>
      </c>
      <c r="D509" s="0" t="n">
        <v>17.75</v>
      </c>
      <c r="E509" s="0" t="n">
        <v>0</v>
      </c>
      <c r="F509" s="0" t="n">
        <v>0</v>
      </c>
      <c r="G509" s="0" t="n">
        <v>-0.43</v>
      </c>
      <c r="H509" s="0" t="n">
        <v>0.86</v>
      </c>
      <c r="I509" s="0" t="n">
        <f aca="false">+G509-H509</f>
        <v>-1.29</v>
      </c>
      <c r="J509" s="0" t="n">
        <f aca="false">D509</f>
        <v>17.75</v>
      </c>
      <c r="K509" s="0" t="n">
        <f aca="false">C509</f>
        <v>16.46</v>
      </c>
    </row>
    <row r="510" customFormat="false" ht="12.75" hidden="false" customHeight="false" outlineLevel="0" collapsed="false">
      <c r="A510" s="0" t="s">
        <v>6342</v>
      </c>
      <c r="B510" s="0" t="n">
        <v>2000</v>
      </c>
      <c r="C510" s="0" t="n">
        <v>16.46</v>
      </c>
      <c r="D510" s="0" t="n">
        <v>17.75</v>
      </c>
      <c r="E510" s="0" t="n">
        <v>0</v>
      </c>
      <c r="F510" s="0" t="n">
        <v>0</v>
      </c>
      <c r="G510" s="0" t="n">
        <v>-0.43</v>
      </c>
      <c r="H510" s="0" t="n">
        <v>0.86</v>
      </c>
      <c r="I510" s="0" t="n">
        <f aca="false">+G510-H510</f>
        <v>-1.29</v>
      </c>
      <c r="J510" s="0" t="n">
        <f aca="false">D510</f>
        <v>17.75</v>
      </c>
      <c r="K510" s="0" t="n">
        <f aca="false">C510</f>
        <v>16.46</v>
      </c>
    </row>
    <row r="511" customFormat="false" ht="12.75" hidden="false" customHeight="false" outlineLevel="0" collapsed="false">
      <c r="A511" s="0" t="s">
        <v>6343</v>
      </c>
      <c r="B511" s="0" t="n">
        <v>2000</v>
      </c>
      <c r="C511" s="0" t="n">
        <v>16.46</v>
      </c>
      <c r="D511" s="0" t="n">
        <v>17.75</v>
      </c>
      <c r="E511" s="0" t="n">
        <v>0</v>
      </c>
      <c r="F511" s="0" t="n">
        <v>0</v>
      </c>
      <c r="G511" s="0" t="n">
        <v>-0.43</v>
      </c>
      <c r="H511" s="0" t="n">
        <v>0.86</v>
      </c>
      <c r="I511" s="0" t="n">
        <f aca="false">+G511-H511</f>
        <v>-1.29</v>
      </c>
      <c r="J511" s="0" t="n">
        <f aca="false">D511</f>
        <v>17.75</v>
      </c>
      <c r="K511" s="0" t="n">
        <f aca="false">C511</f>
        <v>16.46</v>
      </c>
    </row>
    <row r="512" customFormat="false" ht="12.75" hidden="false" customHeight="false" outlineLevel="0" collapsed="false">
      <c r="A512" s="0" t="s">
        <v>6344</v>
      </c>
      <c r="B512" s="0" t="n">
        <v>2000</v>
      </c>
      <c r="C512" s="0" t="n">
        <v>42.83</v>
      </c>
      <c r="D512" s="0" t="n">
        <v>45.07</v>
      </c>
      <c r="E512" s="0" t="n">
        <v>0</v>
      </c>
      <c r="F512" s="0" t="n">
        <v>1.16</v>
      </c>
      <c r="G512" s="0" t="n">
        <v>-1.15</v>
      </c>
      <c r="H512" s="0" t="n">
        <v>2.25</v>
      </c>
      <c r="I512" s="0" t="n">
        <f aca="false">+G512-H512</f>
        <v>-3.4</v>
      </c>
      <c r="J512" s="0" t="n">
        <f aca="false">D512</f>
        <v>45.07</v>
      </c>
      <c r="K512" s="0" t="n">
        <f aca="false">C512</f>
        <v>42.83</v>
      </c>
    </row>
    <row r="513" customFormat="false" ht="12.75" hidden="false" customHeight="false" outlineLevel="0" collapsed="false">
      <c r="A513" s="0" t="s">
        <v>6345</v>
      </c>
      <c r="B513" s="0" t="n">
        <v>2000</v>
      </c>
      <c r="C513" s="0" t="n">
        <v>17.31</v>
      </c>
      <c r="D513" s="0" t="n">
        <v>13.85</v>
      </c>
      <c r="E513" s="0" t="n">
        <v>0</v>
      </c>
      <c r="F513" s="0" t="n">
        <v>4.82</v>
      </c>
      <c r="G513" s="0" t="n">
        <v>-0.45</v>
      </c>
      <c r="H513" s="0" t="n">
        <v>0.91</v>
      </c>
      <c r="I513" s="0" t="n">
        <f aca="false">+G513-H513</f>
        <v>-1.36</v>
      </c>
      <c r="J513" s="0" t="n">
        <f aca="false">D513</f>
        <v>13.85</v>
      </c>
      <c r="K513" s="0" t="n">
        <f aca="false">C513</f>
        <v>17.31</v>
      </c>
    </row>
    <row r="514" customFormat="false" ht="12.75" hidden="false" customHeight="false" outlineLevel="0" collapsed="false">
      <c r="A514" s="0" t="s">
        <v>6346</v>
      </c>
      <c r="B514" s="0" t="n">
        <v>2000</v>
      </c>
      <c r="C514" s="0" t="n">
        <v>20.12</v>
      </c>
      <c r="D514" s="0" t="n">
        <v>21.68</v>
      </c>
      <c r="E514" s="0" t="n">
        <v>0</v>
      </c>
      <c r="F514" s="0" t="n">
        <v>0</v>
      </c>
      <c r="G514" s="0" t="n">
        <v>-0.54</v>
      </c>
      <c r="H514" s="0" t="n">
        <v>1.02</v>
      </c>
      <c r="I514" s="0" t="n">
        <f aca="false">+G514-H514</f>
        <v>-1.56</v>
      </c>
      <c r="J514" s="0" t="n">
        <f aca="false">D514</f>
        <v>21.68</v>
      </c>
      <c r="K514" s="0" t="n">
        <f aca="false">C514</f>
        <v>20.12</v>
      </c>
    </row>
    <row r="515" customFormat="false" ht="12.75" hidden="false" customHeight="false" outlineLevel="0" collapsed="false">
      <c r="A515" s="0" t="s">
        <v>6347</v>
      </c>
      <c r="B515" s="0" t="n">
        <v>2000</v>
      </c>
      <c r="C515" s="0" t="n">
        <v>17.85</v>
      </c>
      <c r="D515" s="0" t="n">
        <v>19.24</v>
      </c>
      <c r="E515" s="0" t="n">
        <v>0</v>
      </c>
      <c r="F515" s="0" t="n">
        <v>0</v>
      </c>
      <c r="G515" s="0" t="n">
        <v>-0.48</v>
      </c>
      <c r="H515" s="0" t="n">
        <v>0.91</v>
      </c>
      <c r="I515" s="0" t="n">
        <f aca="false">+G515-H515</f>
        <v>-1.39</v>
      </c>
      <c r="J515" s="0" t="n">
        <f aca="false">D515</f>
        <v>19.24</v>
      </c>
      <c r="K515" s="0" t="n">
        <f aca="false">C515</f>
        <v>17.85</v>
      </c>
    </row>
    <row r="516" customFormat="false" ht="12.75" hidden="false" customHeight="false" outlineLevel="0" collapsed="false">
      <c r="A516" s="0" t="s">
        <v>6348</v>
      </c>
      <c r="B516" s="0" t="n">
        <v>2000</v>
      </c>
      <c r="C516" s="0" t="n">
        <v>16.6</v>
      </c>
      <c r="D516" s="0" t="n">
        <v>17.88</v>
      </c>
      <c r="E516" s="0" t="n">
        <v>0</v>
      </c>
      <c r="F516" s="0" t="n">
        <v>0</v>
      </c>
      <c r="G516" s="0" t="n">
        <v>-0.44</v>
      </c>
      <c r="H516" s="0" t="n">
        <v>0.84</v>
      </c>
      <c r="I516" s="0" t="n">
        <f aca="false">+G516-H516</f>
        <v>-1.28</v>
      </c>
      <c r="J516" s="0" t="n">
        <f aca="false">D516</f>
        <v>17.88</v>
      </c>
      <c r="K516" s="0" t="n">
        <f aca="false">C516</f>
        <v>16.6</v>
      </c>
    </row>
    <row r="517" customFormat="false" ht="12.75" hidden="false" customHeight="false" outlineLevel="0" collapsed="false">
      <c r="A517" s="0" t="s">
        <v>6349</v>
      </c>
      <c r="B517" s="0" t="n">
        <v>2000</v>
      </c>
      <c r="C517" s="0" t="n">
        <v>16.6</v>
      </c>
      <c r="D517" s="0" t="n">
        <v>17.88</v>
      </c>
      <c r="E517" s="0" t="n">
        <v>0</v>
      </c>
      <c r="F517" s="0" t="n">
        <v>0</v>
      </c>
      <c r="G517" s="0" t="n">
        <v>-0.44</v>
      </c>
      <c r="H517" s="0" t="n">
        <v>0.84</v>
      </c>
      <c r="I517" s="0" t="n">
        <f aca="false">+G517-H517</f>
        <v>-1.28</v>
      </c>
      <c r="J517" s="0" t="n">
        <f aca="false">D517</f>
        <v>17.88</v>
      </c>
      <c r="K517" s="0" t="n">
        <f aca="false">C517</f>
        <v>16.6</v>
      </c>
    </row>
    <row r="518" customFormat="false" ht="12.75" hidden="false" customHeight="false" outlineLevel="0" collapsed="false">
      <c r="A518" s="0" t="s">
        <v>6350</v>
      </c>
      <c r="B518" s="0" t="n">
        <v>2000</v>
      </c>
      <c r="C518" s="0" t="n">
        <v>16.6</v>
      </c>
      <c r="D518" s="0" t="n">
        <v>17.88</v>
      </c>
      <c r="E518" s="0" t="n">
        <v>0</v>
      </c>
      <c r="F518" s="0" t="n">
        <v>0</v>
      </c>
      <c r="G518" s="0" t="n">
        <v>-0.44</v>
      </c>
      <c r="H518" s="0" t="n">
        <v>0.84</v>
      </c>
      <c r="I518" s="0" t="n">
        <f aca="false">+G518-H518</f>
        <v>-1.28</v>
      </c>
      <c r="J518" s="0" t="n">
        <f aca="false">D518</f>
        <v>17.88</v>
      </c>
      <c r="K518" s="0" t="n">
        <f aca="false">C518</f>
        <v>16.6</v>
      </c>
    </row>
    <row r="519" customFormat="false" ht="12.75" hidden="false" customHeight="false" outlineLevel="0" collapsed="false">
      <c r="A519" s="0" t="s">
        <v>6351</v>
      </c>
      <c r="B519" s="0" t="n">
        <v>2000</v>
      </c>
      <c r="C519" s="0" t="n">
        <v>16.6</v>
      </c>
      <c r="D519" s="0" t="n">
        <v>17.88</v>
      </c>
      <c r="E519" s="0" t="n">
        <v>0</v>
      </c>
      <c r="F519" s="0" t="n">
        <v>0</v>
      </c>
      <c r="G519" s="0" t="n">
        <v>-0.44</v>
      </c>
      <c r="H519" s="0" t="n">
        <v>0.84</v>
      </c>
      <c r="I519" s="0" t="n">
        <f aca="false">+G519-H519</f>
        <v>-1.28</v>
      </c>
      <c r="J519" s="0" t="n">
        <f aca="false">D519</f>
        <v>17.88</v>
      </c>
      <c r="K519" s="0" t="n">
        <f aca="false">C519</f>
        <v>16.6</v>
      </c>
    </row>
    <row r="520" customFormat="false" ht="12.75" hidden="false" customHeight="false" outlineLevel="0" collapsed="false">
      <c r="A520" s="0" t="s">
        <v>6352</v>
      </c>
      <c r="B520" s="0" t="n">
        <v>2000</v>
      </c>
      <c r="C520" s="0" t="n">
        <v>37.52</v>
      </c>
      <c r="D520" s="0" t="n">
        <v>40.44</v>
      </c>
      <c r="E520" s="0" t="n">
        <v>0</v>
      </c>
      <c r="F520" s="0" t="n">
        <v>0</v>
      </c>
      <c r="G520" s="0" t="n">
        <v>-1.02</v>
      </c>
      <c r="H520" s="0" t="n">
        <v>1.9</v>
      </c>
      <c r="I520" s="0" t="n">
        <f aca="false">+G520-H520</f>
        <v>-2.92</v>
      </c>
      <c r="J520" s="0" t="n">
        <f aca="false">D520</f>
        <v>40.44</v>
      </c>
      <c r="K520" s="0" t="n">
        <f aca="false">C520</f>
        <v>37.52</v>
      </c>
    </row>
    <row r="521" customFormat="false" ht="12.75" hidden="false" customHeight="false" outlineLevel="0" collapsed="false">
      <c r="A521" s="0" t="s">
        <v>6353</v>
      </c>
      <c r="B521" s="0" t="n">
        <v>2000</v>
      </c>
      <c r="C521" s="0" t="n">
        <v>17.96</v>
      </c>
      <c r="D521" s="0" t="n">
        <v>19.35</v>
      </c>
      <c r="E521" s="0" t="n">
        <v>0</v>
      </c>
      <c r="F521" s="0" t="n">
        <v>0</v>
      </c>
      <c r="G521" s="0" t="n">
        <v>-0.48</v>
      </c>
      <c r="H521" s="0" t="n">
        <v>0.91</v>
      </c>
      <c r="I521" s="0" t="n">
        <f aca="false">+G521-H521</f>
        <v>-1.39</v>
      </c>
      <c r="J521" s="0" t="n">
        <f aca="false">D521</f>
        <v>19.35</v>
      </c>
      <c r="K521" s="0" t="n">
        <f aca="false">C521</f>
        <v>17.96</v>
      </c>
    </row>
    <row r="522" customFormat="false" ht="12.75" hidden="false" customHeight="false" outlineLevel="0" collapsed="false">
      <c r="A522" s="0" t="s">
        <v>6354</v>
      </c>
      <c r="B522" s="0" t="n">
        <v>2000</v>
      </c>
      <c r="C522" s="0" t="n">
        <v>16.75</v>
      </c>
      <c r="D522" s="0" t="n">
        <v>18.12</v>
      </c>
      <c r="E522" s="0" t="n">
        <v>0</v>
      </c>
      <c r="F522" s="0" t="n">
        <v>0</v>
      </c>
      <c r="G522" s="0" t="n">
        <v>-0.48</v>
      </c>
      <c r="H522" s="0" t="n">
        <v>0.89</v>
      </c>
      <c r="I522" s="0" t="n">
        <f aca="false">+G522-H522</f>
        <v>-1.37</v>
      </c>
      <c r="J522" s="0" t="n">
        <f aca="false">D522</f>
        <v>18.12</v>
      </c>
      <c r="K522" s="0" t="n">
        <f aca="false">C522</f>
        <v>16.75</v>
      </c>
    </row>
    <row r="523" customFormat="false" ht="12.75" hidden="false" customHeight="false" outlineLevel="0" collapsed="false">
      <c r="A523" s="0" t="s">
        <v>6355</v>
      </c>
      <c r="B523" s="0" t="n">
        <v>2000</v>
      </c>
      <c r="C523" s="0" t="n">
        <v>16.75</v>
      </c>
      <c r="D523" s="0" t="n">
        <v>18.12</v>
      </c>
      <c r="E523" s="0" t="n">
        <v>0</v>
      </c>
      <c r="F523" s="0" t="n">
        <v>0</v>
      </c>
      <c r="G523" s="0" t="n">
        <v>-0.48</v>
      </c>
      <c r="H523" s="0" t="n">
        <v>0.89</v>
      </c>
      <c r="I523" s="0" t="n">
        <f aca="false">+G523-H523</f>
        <v>-1.37</v>
      </c>
      <c r="J523" s="0" t="n">
        <f aca="false">D523</f>
        <v>18.12</v>
      </c>
      <c r="K523" s="0" t="n">
        <f aca="false">C523</f>
        <v>16.75</v>
      </c>
    </row>
    <row r="524" customFormat="false" ht="12.75" hidden="false" customHeight="false" outlineLevel="0" collapsed="false">
      <c r="A524" s="0" t="s">
        <v>6356</v>
      </c>
      <c r="B524" s="0" t="n">
        <v>2000</v>
      </c>
      <c r="C524" s="0" t="n">
        <v>16.23</v>
      </c>
      <c r="D524" s="0" t="n">
        <v>17.55</v>
      </c>
      <c r="E524" s="0" t="n">
        <v>0</v>
      </c>
      <c r="F524" s="0" t="n">
        <v>0</v>
      </c>
      <c r="G524" s="0" t="n">
        <v>-0.46</v>
      </c>
      <c r="H524" s="0" t="n">
        <v>0.86</v>
      </c>
      <c r="I524" s="0" t="n">
        <f aca="false">+G524-H524</f>
        <v>-1.32</v>
      </c>
      <c r="J524" s="0" t="n">
        <f aca="false">D524</f>
        <v>17.55</v>
      </c>
      <c r="K524" s="0" t="n">
        <f aca="false">C524</f>
        <v>16.23</v>
      </c>
    </row>
    <row r="525" customFormat="false" ht="12.75" hidden="false" customHeight="false" outlineLevel="0" collapsed="false">
      <c r="A525" s="0" t="s">
        <v>6357</v>
      </c>
      <c r="B525" s="0" t="n">
        <v>2000</v>
      </c>
      <c r="C525" s="0" t="n">
        <v>16.23</v>
      </c>
      <c r="D525" s="0" t="n">
        <v>17.55</v>
      </c>
      <c r="E525" s="0" t="n">
        <v>0</v>
      </c>
      <c r="F525" s="0" t="n">
        <v>0</v>
      </c>
      <c r="G525" s="0" t="n">
        <v>-0.46</v>
      </c>
      <c r="H525" s="0" t="n">
        <v>0.86</v>
      </c>
      <c r="I525" s="0" t="n">
        <f aca="false">+G525-H525</f>
        <v>-1.32</v>
      </c>
      <c r="J525" s="0" t="n">
        <f aca="false">D525</f>
        <v>17.55</v>
      </c>
      <c r="K525" s="0" t="n">
        <f aca="false">C525</f>
        <v>16.23</v>
      </c>
    </row>
    <row r="526" customFormat="false" ht="12.75" hidden="false" customHeight="false" outlineLevel="0" collapsed="false">
      <c r="A526" s="0" t="s">
        <v>6358</v>
      </c>
      <c r="B526" s="0" t="n">
        <v>2000</v>
      </c>
      <c r="C526" s="0" t="n">
        <v>16.23</v>
      </c>
      <c r="D526" s="0" t="n">
        <v>17.55</v>
      </c>
      <c r="E526" s="0" t="n">
        <v>0</v>
      </c>
      <c r="F526" s="0" t="n">
        <v>0</v>
      </c>
      <c r="G526" s="0" t="n">
        <v>-0.46</v>
      </c>
      <c r="H526" s="0" t="n">
        <v>0.86</v>
      </c>
      <c r="I526" s="0" t="n">
        <f aca="false">+G526-H526</f>
        <v>-1.32</v>
      </c>
      <c r="J526" s="0" t="n">
        <f aca="false">D526</f>
        <v>17.55</v>
      </c>
      <c r="K526" s="0" t="n">
        <f aca="false">C526</f>
        <v>16.23</v>
      </c>
    </row>
    <row r="527" customFormat="false" ht="12.75" hidden="false" customHeight="false" outlineLevel="0" collapsed="false">
      <c r="A527" s="0" t="s">
        <v>6359</v>
      </c>
      <c r="B527" s="0" t="n">
        <v>2000</v>
      </c>
      <c r="C527" s="0" t="n">
        <v>16.23</v>
      </c>
      <c r="D527" s="0" t="n">
        <v>17.55</v>
      </c>
      <c r="E527" s="0" t="n">
        <v>0</v>
      </c>
      <c r="F527" s="0" t="n">
        <v>0</v>
      </c>
      <c r="G527" s="0" t="n">
        <v>-0.46</v>
      </c>
      <c r="H527" s="0" t="n">
        <v>0.86</v>
      </c>
      <c r="I527" s="0" t="n">
        <f aca="false">+G527-H527</f>
        <v>-1.32</v>
      </c>
      <c r="J527" s="0" t="n">
        <f aca="false">D527</f>
        <v>17.55</v>
      </c>
      <c r="K527" s="0" t="n">
        <f aca="false">C527</f>
        <v>16.23</v>
      </c>
    </row>
    <row r="528" customFormat="false" ht="12.75" hidden="false" customHeight="false" outlineLevel="0" collapsed="false">
      <c r="A528" s="0" t="s">
        <v>6360</v>
      </c>
      <c r="B528" s="0" t="n">
        <v>2000</v>
      </c>
      <c r="C528" s="0" t="n">
        <v>32.25</v>
      </c>
      <c r="D528" s="0" t="n">
        <v>34.92</v>
      </c>
      <c r="E528" s="0" t="n">
        <v>0</v>
      </c>
      <c r="F528" s="0" t="n">
        <v>0</v>
      </c>
      <c r="G528" s="0" t="n">
        <v>-0.95</v>
      </c>
      <c r="H528" s="0" t="n">
        <v>1.72</v>
      </c>
      <c r="I528" s="0" t="n">
        <f aca="false">+G528-H528</f>
        <v>-2.67</v>
      </c>
      <c r="J528" s="0" t="n">
        <f aca="false">D528</f>
        <v>34.92</v>
      </c>
      <c r="K528" s="0" t="n">
        <f aca="false">C528</f>
        <v>32.25</v>
      </c>
    </row>
    <row r="529" customFormat="false" ht="12.75" hidden="false" customHeight="false" outlineLevel="0" collapsed="false">
      <c r="A529" s="0" t="s">
        <v>6361</v>
      </c>
      <c r="B529" s="0" t="n">
        <v>2000</v>
      </c>
      <c r="C529" s="0" t="n">
        <v>24.95</v>
      </c>
      <c r="D529" s="0" t="n">
        <v>27.01</v>
      </c>
      <c r="E529" s="0" t="n">
        <v>0</v>
      </c>
      <c r="F529" s="0" t="n">
        <v>0</v>
      </c>
      <c r="G529" s="0" t="n">
        <v>-0.73</v>
      </c>
      <c r="H529" s="0" t="n">
        <v>1.33</v>
      </c>
      <c r="I529" s="0" t="n">
        <f aca="false">+G529-H529</f>
        <v>-2.06</v>
      </c>
      <c r="J529" s="0" t="n">
        <f aca="false">D529</f>
        <v>27.01</v>
      </c>
      <c r="K529" s="0" t="n">
        <f aca="false">C529</f>
        <v>24.95</v>
      </c>
    </row>
    <row r="530" customFormat="false" ht="12.75" hidden="false" customHeight="false" outlineLevel="0" collapsed="false">
      <c r="A530" s="0" t="s">
        <v>6362</v>
      </c>
      <c r="B530" s="0" t="n">
        <v>2000</v>
      </c>
      <c r="C530" s="0" t="n">
        <v>18.42</v>
      </c>
      <c r="D530" s="0" t="n">
        <v>19.93</v>
      </c>
      <c r="E530" s="0" t="n">
        <v>0</v>
      </c>
      <c r="F530" s="0" t="n">
        <v>0</v>
      </c>
      <c r="G530" s="0" t="n">
        <v>-0.44</v>
      </c>
      <c r="H530" s="0" t="n">
        <v>1.07</v>
      </c>
      <c r="I530" s="0" t="n">
        <f aca="false">+G530-H530</f>
        <v>-1.51</v>
      </c>
      <c r="J530" s="0" t="n">
        <f aca="false">D530</f>
        <v>19.93</v>
      </c>
      <c r="K530" s="0" t="n">
        <f aca="false">C530</f>
        <v>18.42</v>
      </c>
    </row>
    <row r="531" customFormat="false" ht="12.75" hidden="false" customHeight="false" outlineLevel="0" collapsed="false">
      <c r="A531" s="0" t="s">
        <v>6363</v>
      </c>
      <c r="B531" s="0" t="n">
        <v>2000</v>
      </c>
      <c r="C531" s="0" t="n">
        <v>26.88</v>
      </c>
      <c r="D531" s="0" t="n">
        <v>29.1</v>
      </c>
      <c r="E531" s="0" t="n">
        <v>0</v>
      </c>
      <c r="F531" s="0" t="n">
        <v>0</v>
      </c>
      <c r="G531" s="0" t="n">
        <v>-0.65</v>
      </c>
      <c r="H531" s="0" t="n">
        <v>1.57</v>
      </c>
      <c r="I531" s="0" t="n">
        <f aca="false">+G531-H531</f>
        <v>-2.22</v>
      </c>
      <c r="J531" s="0" t="n">
        <f aca="false">D531</f>
        <v>29.1</v>
      </c>
      <c r="K531" s="0" t="n">
        <f aca="false">C531</f>
        <v>26.88</v>
      </c>
    </row>
    <row r="532" customFormat="false" ht="12.75" hidden="false" customHeight="false" outlineLevel="0" collapsed="false">
      <c r="A532" s="0" t="s">
        <v>6364</v>
      </c>
      <c r="B532" s="0" t="n">
        <v>2000</v>
      </c>
      <c r="C532" s="0" t="n">
        <v>19.02</v>
      </c>
      <c r="D532" s="0" t="n">
        <v>20.58</v>
      </c>
      <c r="E532" s="0" t="n">
        <v>0</v>
      </c>
      <c r="F532" s="0" t="n">
        <v>0</v>
      </c>
      <c r="G532" s="0" t="n">
        <v>-0.45</v>
      </c>
      <c r="H532" s="0" t="n">
        <v>1.11</v>
      </c>
      <c r="I532" s="0" t="n">
        <f aca="false">+G532-H532</f>
        <v>-1.56</v>
      </c>
      <c r="J532" s="0" t="n">
        <f aca="false">D532</f>
        <v>20.58</v>
      </c>
      <c r="K532" s="0" t="n">
        <f aca="false">C532</f>
        <v>19.02</v>
      </c>
    </row>
    <row r="533" customFormat="false" ht="12.75" hidden="false" customHeight="false" outlineLevel="0" collapsed="false">
      <c r="A533" s="0" t="s">
        <v>6365</v>
      </c>
      <c r="B533" s="0" t="n">
        <v>2000</v>
      </c>
      <c r="C533" s="0" t="n">
        <v>18.42</v>
      </c>
      <c r="D533" s="0" t="n">
        <v>19.93</v>
      </c>
      <c r="E533" s="0" t="n">
        <v>0</v>
      </c>
      <c r="F533" s="0" t="n">
        <v>0</v>
      </c>
      <c r="G533" s="0" t="n">
        <v>-0.44</v>
      </c>
      <c r="H533" s="0" t="n">
        <v>1.07</v>
      </c>
      <c r="I533" s="0" t="n">
        <f aca="false">+G533-H533</f>
        <v>-1.51</v>
      </c>
      <c r="J533" s="0" t="n">
        <f aca="false">D533</f>
        <v>19.93</v>
      </c>
      <c r="K533" s="0" t="n">
        <f aca="false">C533</f>
        <v>18.42</v>
      </c>
    </row>
    <row r="534" customFormat="false" ht="12.75" hidden="false" customHeight="false" outlineLevel="0" collapsed="false">
      <c r="A534" s="0" t="s">
        <v>6366</v>
      </c>
      <c r="B534" s="0" t="n">
        <v>2000</v>
      </c>
      <c r="C534" s="0" t="n">
        <v>18.67</v>
      </c>
      <c r="D534" s="0" t="n">
        <v>20.21</v>
      </c>
      <c r="E534" s="0" t="n">
        <v>0</v>
      </c>
      <c r="F534" s="0" t="n">
        <v>0</v>
      </c>
      <c r="G534" s="0" t="n">
        <v>-0.45</v>
      </c>
      <c r="H534" s="0" t="n">
        <v>1.09</v>
      </c>
      <c r="I534" s="0" t="n">
        <f aca="false">+G534-H534</f>
        <v>-1.54</v>
      </c>
      <c r="J534" s="0" t="n">
        <f aca="false">D534</f>
        <v>20.21</v>
      </c>
      <c r="K534" s="0" t="n">
        <f aca="false">C534</f>
        <v>18.67</v>
      </c>
    </row>
    <row r="535" customFormat="false" ht="12.75" hidden="false" customHeight="false" outlineLevel="0" collapsed="false">
      <c r="A535" s="0" t="s">
        <v>6367</v>
      </c>
      <c r="B535" s="0" t="n">
        <v>2000</v>
      </c>
      <c r="C535" s="0" t="n">
        <v>19.53</v>
      </c>
      <c r="D535" s="0" t="n">
        <v>21.14</v>
      </c>
      <c r="E535" s="0" t="n">
        <v>0</v>
      </c>
      <c r="F535" s="0" t="n">
        <v>0</v>
      </c>
      <c r="G535" s="0" t="n">
        <v>-0.47</v>
      </c>
      <c r="H535" s="0" t="n">
        <v>1.14</v>
      </c>
      <c r="I535" s="0" t="n">
        <f aca="false">+G535-H535</f>
        <v>-1.61</v>
      </c>
      <c r="J535" s="0" t="n">
        <f aca="false">D535</f>
        <v>21.14</v>
      </c>
      <c r="K535" s="0" t="n">
        <f aca="false">C535</f>
        <v>19.53</v>
      </c>
    </row>
    <row r="536" customFormat="false" ht="12.75" hidden="false" customHeight="false" outlineLevel="0" collapsed="false">
      <c r="A536" s="0" t="s">
        <v>6368</v>
      </c>
      <c r="B536" s="0" t="n">
        <v>2000</v>
      </c>
      <c r="C536" s="0" t="n">
        <v>20.51</v>
      </c>
      <c r="D536" s="0" t="n">
        <v>22.19</v>
      </c>
      <c r="E536" s="0" t="n">
        <v>0</v>
      </c>
      <c r="F536" s="0" t="n">
        <v>0</v>
      </c>
      <c r="G536" s="0" t="n">
        <v>-0.49</v>
      </c>
      <c r="H536" s="0" t="n">
        <v>1.19</v>
      </c>
      <c r="I536" s="0" t="n">
        <f aca="false">+G536-H536</f>
        <v>-1.68</v>
      </c>
      <c r="J536" s="0" t="n">
        <f aca="false">D536</f>
        <v>22.19</v>
      </c>
      <c r="K536" s="0" t="n">
        <f aca="false">C536</f>
        <v>20.51</v>
      </c>
    </row>
    <row r="537" customFormat="false" ht="12.75" hidden="false" customHeight="false" outlineLevel="0" collapsed="false">
      <c r="A537" s="0" t="s">
        <v>6369</v>
      </c>
      <c r="B537" s="0" t="n">
        <v>2000</v>
      </c>
      <c r="C537" s="0" t="n">
        <v>12.51</v>
      </c>
      <c r="D537" s="0" t="n">
        <v>13.52</v>
      </c>
      <c r="E537" s="0" t="n">
        <v>0</v>
      </c>
      <c r="F537" s="0" t="n">
        <v>0</v>
      </c>
      <c r="G537" s="0" t="n">
        <v>-0.29</v>
      </c>
      <c r="H537" s="0" t="n">
        <v>0.72</v>
      </c>
      <c r="I537" s="0" t="n">
        <f aca="false">+G537-H537</f>
        <v>-1.01</v>
      </c>
      <c r="J537" s="0" t="n">
        <f aca="false">D537</f>
        <v>13.52</v>
      </c>
      <c r="K537" s="0" t="n">
        <f aca="false">C537</f>
        <v>12.51</v>
      </c>
    </row>
    <row r="538" customFormat="false" ht="12.75" hidden="false" customHeight="false" outlineLevel="0" collapsed="false">
      <c r="A538" s="0" t="s">
        <v>6370</v>
      </c>
      <c r="B538" s="0" t="n">
        <v>2000</v>
      </c>
      <c r="C538" s="0" t="n">
        <v>15.62</v>
      </c>
      <c r="D538" s="0" t="n">
        <v>16.9</v>
      </c>
      <c r="E538" s="0" t="n">
        <v>0</v>
      </c>
      <c r="F538" s="0" t="n">
        <v>0</v>
      </c>
      <c r="G538" s="0" t="n">
        <v>-0.37</v>
      </c>
      <c r="H538" s="0" t="n">
        <v>0.91</v>
      </c>
      <c r="I538" s="0" t="n">
        <f aca="false">+G538-H538</f>
        <v>-1.28</v>
      </c>
      <c r="J538" s="0" t="n">
        <f aca="false">D538</f>
        <v>16.9</v>
      </c>
      <c r="K538" s="0" t="n">
        <f aca="false">C538</f>
        <v>15.62</v>
      </c>
    </row>
    <row r="539" customFormat="false" ht="12.75" hidden="false" customHeight="false" outlineLevel="0" collapsed="false">
      <c r="A539" s="0" t="s">
        <v>6371</v>
      </c>
      <c r="B539" s="0" t="n">
        <v>2000</v>
      </c>
      <c r="C539" s="0" t="n">
        <v>31.16</v>
      </c>
      <c r="D539" s="0" t="n">
        <v>33.73</v>
      </c>
      <c r="E539" s="0" t="n">
        <v>0</v>
      </c>
      <c r="F539" s="0" t="n">
        <v>0</v>
      </c>
      <c r="G539" s="0" t="n">
        <v>-0.76</v>
      </c>
      <c r="H539" s="0" t="n">
        <v>1.81</v>
      </c>
      <c r="I539" s="0" t="n">
        <f aca="false">+G539-H539</f>
        <v>-2.57</v>
      </c>
      <c r="J539" s="0" t="n">
        <f aca="false">D539</f>
        <v>33.73</v>
      </c>
      <c r="K539" s="0" t="n">
        <f aca="false">C539</f>
        <v>31.16</v>
      </c>
    </row>
    <row r="540" customFormat="false" ht="12.75" hidden="false" customHeight="false" outlineLevel="0" collapsed="false">
      <c r="A540" s="0" t="s">
        <v>6372</v>
      </c>
      <c r="B540" s="0" t="n">
        <v>2000</v>
      </c>
      <c r="C540" s="0" t="n">
        <v>18.67</v>
      </c>
      <c r="D540" s="0" t="n">
        <v>20.21</v>
      </c>
      <c r="E540" s="0" t="n">
        <v>0</v>
      </c>
      <c r="F540" s="0" t="n">
        <v>0</v>
      </c>
      <c r="G540" s="0" t="n">
        <v>-0.45</v>
      </c>
      <c r="H540" s="0" t="n">
        <v>1.09</v>
      </c>
      <c r="I540" s="0" t="n">
        <f aca="false">+G540-H540</f>
        <v>-1.54</v>
      </c>
      <c r="J540" s="0" t="n">
        <f aca="false">D540</f>
        <v>20.21</v>
      </c>
      <c r="K540" s="0" t="n">
        <f aca="false">C540</f>
        <v>18.67</v>
      </c>
    </row>
    <row r="541" customFormat="false" ht="12.75" hidden="false" customHeight="false" outlineLevel="0" collapsed="false">
      <c r="A541" s="0" t="s">
        <v>6373</v>
      </c>
      <c r="B541" s="0" t="n">
        <v>2000</v>
      </c>
      <c r="C541" s="0" t="n">
        <v>18.67</v>
      </c>
      <c r="D541" s="0" t="n">
        <v>20.21</v>
      </c>
      <c r="E541" s="0" t="n">
        <v>0</v>
      </c>
      <c r="F541" s="0" t="n">
        <v>0</v>
      </c>
      <c r="G541" s="0" t="n">
        <v>-0.45</v>
      </c>
      <c r="H541" s="0" t="n">
        <v>1.09</v>
      </c>
      <c r="I541" s="0" t="n">
        <f aca="false">+G541-H541</f>
        <v>-1.54</v>
      </c>
      <c r="J541" s="0" t="n">
        <f aca="false">D541</f>
        <v>20.21</v>
      </c>
      <c r="K541" s="0" t="n">
        <f aca="false">C541</f>
        <v>18.67</v>
      </c>
    </row>
    <row r="542" customFormat="false" ht="12.75" hidden="false" customHeight="false" outlineLevel="0" collapsed="false">
      <c r="A542" s="0" t="s">
        <v>6374</v>
      </c>
      <c r="B542" s="0" t="n">
        <v>2000</v>
      </c>
      <c r="C542" s="0" t="n">
        <v>31.16</v>
      </c>
      <c r="D542" s="0" t="n">
        <v>33.73</v>
      </c>
      <c r="E542" s="0" t="n">
        <v>0</v>
      </c>
      <c r="F542" s="0" t="n">
        <v>0</v>
      </c>
      <c r="G542" s="0" t="n">
        <v>-0.76</v>
      </c>
      <c r="H542" s="0" t="n">
        <v>1.81</v>
      </c>
      <c r="I542" s="0" t="n">
        <f aca="false">+G542-H542</f>
        <v>-2.57</v>
      </c>
      <c r="J542" s="0" t="n">
        <f aca="false">D542</f>
        <v>33.73</v>
      </c>
      <c r="K542" s="0" t="n">
        <f aca="false">C542</f>
        <v>31.16</v>
      </c>
    </row>
    <row r="543" customFormat="false" ht="12.75" hidden="false" customHeight="false" outlineLevel="0" collapsed="false">
      <c r="A543" s="0" t="s">
        <v>6375</v>
      </c>
      <c r="B543" s="0" t="n">
        <v>2000</v>
      </c>
      <c r="C543" s="0" t="n">
        <v>15.62</v>
      </c>
      <c r="D543" s="0" t="n">
        <v>16.9</v>
      </c>
      <c r="E543" s="0" t="n">
        <v>0</v>
      </c>
      <c r="F543" s="0" t="n">
        <v>0</v>
      </c>
      <c r="G543" s="0" t="n">
        <v>-0.37</v>
      </c>
      <c r="H543" s="0" t="n">
        <v>0.91</v>
      </c>
      <c r="I543" s="0" t="n">
        <f aca="false">+G543-H543</f>
        <v>-1.28</v>
      </c>
      <c r="J543" s="0" t="n">
        <f aca="false">D543</f>
        <v>16.9</v>
      </c>
      <c r="K543" s="0" t="n">
        <f aca="false">C543</f>
        <v>15.62</v>
      </c>
    </row>
    <row r="544" customFormat="false" ht="12.75" hidden="false" customHeight="false" outlineLevel="0" collapsed="false">
      <c r="A544" s="0" t="s">
        <v>6376</v>
      </c>
      <c r="B544" s="0" t="n">
        <v>2000</v>
      </c>
      <c r="C544" s="0" t="n">
        <v>17.9</v>
      </c>
      <c r="D544" s="0" t="n">
        <v>19.37</v>
      </c>
      <c r="E544" s="0" t="n">
        <v>0</v>
      </c>
      <c r="F544" s="0" t="n">
        <v>0</v>
      </c>
      <c r="G544" s="0" t="n">
        <v>-0.43</v>
      </c>
      <c r="H544" s="0" t="n">
        <v>1.04</v>
      </c>
      <c r="I544" s="0" t="n">
        <f aca="false">+G544-H544</f>
        <v>-1.47</v>
      </c>
      <c r="J544" s="0" t="n">
        <f aca="false">D544</f>
        <v>19.37</v>
      </c>
      <c r="K544" s="0" t="n">
        <f aca="false">C544</f>
        <v>17.9</v>
      </c>
    </row>
    <row r="545" customFormat="false" ht="12.75" hidden="false" customHeight="false" outlineLevel="0" collapsed="false">
      <c r="A545" s="0" t="s">
        <v>6377</v>
      </c>
      <c r="B545" s="0" t="n">
        <v>2000</v>
      </c>
      <c r="C545" s="0" t="n">
        <v>17.38</v>
      </c>
      <c r="D545" s="0" t="n">
        <v>18.8</v>
      </c>
      <c r="E545" s="0" t="n">
        <v>0</v>
      </c>
      <c r="F545" s="0" t="n">
        <v>0</v>
      </c>
      <c r="G545" s="0" t="n">
        <v>-0.41</v>
      </c>
      <c r="H545" s="0" t="n">
        <v>1.01</v>
      </c>
      <c r="I545" s="0" t="n">
        <f aca="false">+G545-H545</f>
        <v>-1.42</v>
      </c>
      <c r="J545" s="0" t="n">
        <f aca="false">D545</f>
        <v>18.8</v>
      </c>
      <c r="K545" s="0" t="n">
        <f aca="false">C545</f>
        <v>17.38</v>
      </c>
    </row>
    <row r="546" customFormat="false" ht="12.75" hidden="false" customHeight="false" outlineLevel="0" collapsed="false">
      <c r="A546" s="0" t="s">
        <v>6378</v>
      </c>
      <c r="B546" s="0" t="n">
        <v>2000</v>
      </c>
      <c r="C546" s="0" t="n">
        <v>18.67</v>
      </c>
      <c r="D546" s="0" t="n">
        <v>20.21</v>
      </c>
      <c r="E546" s="0" t="n">
        <v>0</v>
      </c>
      <c r="F546" s="0" t="n">
        <v>0</v>
      </c>
      <c r="G546" s="0" t="n">
        <v>-0.45</v>
      </c>
      <c r="H546" s="0" t="n">
        <v>1.09</v>
      </c>
      <c r="I546" s="0" t="n">
        <f aca="false">+G546-H546</f>
        <v>-1.54</v>
      </c>
      <c r="J546" s="0" t="n">
        <f aca="false">D546</f>
        <v>20.21</v>
      </c>
      <c r="K546" s="0" t="n">
        <f aca="false">C546</f>
        <v>18.67</v>
      </c>
    </row>
    <row r="547" customFormat="false" ht="12.75" hidden="false" customHeight="false" outlineLevel="0" collapsed="false">
      <c r="A547" s="0" t="s">
        <v>6379</v>
      </c>
      <c r="B547" s="0" t="n">
        <v>2000</v>
      </c>
      <c r="C547" s="0" t="n">
        <v>31.16</v>
      </c>
      <c r="D547" s="0" t="n">
        <v>33.73</v>
      </c>
      <c r="E547" s="0" t="n">
        <v>0</v>
      </c>
      <c r="F547" s="0" t="n">
        <v>0</v>
      </c>
      <c r="G547" s="0" t="n">
        <v>-0.76</v>
      </c>
      <c r="H547" s="0" t="n">
        <v>1.81</v>
      </c>
      <c r="I547" s="0" t="n">
        <f aca="false">+G547-H547</f>
        <v>-2.57</v>
      </c>
      <c r="J547" s="0" t="n">
        <f aca="false">D547</f>
        <v>33.73</v>
      </c>
      <c r="K547" s="0" t="n">
        <f aca="false">C547</f>
        <v>31.16</v>
      </c>
    </row>
    <row r="548" customFormat="false" ht="12.75" hidden="false" customHeight="false" outlineLevel="0" collapsed="false">
      <c r="A548" s="0" t="s">
        <v>6380</v>
      </c>
      <c r="B548" s="0" t="n">
        <v>2000</v>
      </c>
      <c r="C548" s="0" t="n">
        <v>35.84</v>
      </c>
      <c r="D548" s="0" t="n">
        <v>38.8</v>
      </c>
      <c r="E548" s="0" t="n">
        <v>0</v>
      </c>
      <c r="F548" s="0" t="n">
        <v>0</v>
      </c>
      <c r="G548" s="0" t="n">
        <v>-0.87</v>
      </c>
      <c r="H548" s="0" t="n">
        <v>2.09</v>
      </c>
      <c r="I548" s="0" t="n">
        <f aca="false">+G548-H548</f>
        <v>-2.96</v>
      </c>
      <c r="J548" s="0" t="n">
        <f aca="false">D548</f>
        <v>38.8</v>
      </c>
      <c r="K548" s="0" t="n">
        <f aca="false">C548</f>
        <v>35.84</v>
      </c>
    </row>
    <row r="549" customFormat="false" ht="12.75" hidden="false" customHeight="false" outlineLevel="0" collapsed="false">
      <c r="A549" s="0" t="s">
        <v>6381</v>
      </c>
      <c r="B549" s="0" t="n">
        <v>2000</v>
      </c>
      <c r="C549" s="0" t="n">
        <v>34.85</v>
      </c>
      <c r="D549" s="0" t="n">
        <v>37.73</v>
      </c>
      <c r="E549" s="0" t="n">
        <v>0</v>
      </c>
      <c r="F549" s="0" t="n">
        <v>0</v>
      </c>
      <c r="G549" s="0" t="n">
        <v>-0.85</v>
      </c>
      <c r="H549" s="0" t="n">
        <v>2.03</v>
      </c>
      <c r="I549" s="0" t="n">
        <f aca="false">+G549-H549</f>
        <v>-2.88</v>
      </c>
      <c r="J549" s="0" t="n">
        <f aca="false">D549</f>
        <v>37.73</v>
      </c>
      <c r="K549" s="0" t="n">
        <f aca="false">C549</f>
        <v>34.85</v>
      </c>
    </row>
    <row r="550" customFormat="false" ht="12.75" hidden="false" customHeight="false" outlineLevel="0" collapsed="false">
      <c r="A550" s="0" t="s">
        <v>6382</v>
      </c>
      <c r="B550" s="0" t="n">
        <v>2000</v>
      </c>
      <c r="C550" s="0" t="n">
        <v>29.13</v>
      </c>
      <c r="D550" s="0" t="n">
        <v>31.52</v>
      </c>
      <c r="E550" s="0" t="n">
        <v>0</v>
      </c>
      <c r="F550" s="0" t="n">
        <v>0</v>
      </c>
      <c r="G550" s="0" t="n">
        <v>-0.7</v>
      </c>
      <c r="H550" s="0" t="n">
        <v>1.69</v>
      </c>
      <c r="I550" s="0" t="n">
        <f aca="false">+G550-H550</f>
        <v>-2.39</v>
      </c>
      <c r="J550" s="0" t="n">
        <f aca="false">D550</f>
        <v>31.52</v>
      </c>
      <c r="K550" s="0" t="n">
        <f aca="false">C550</f>
        <v>29.13</v>
      </c>
    </row>
    <row r="551" customFormat="false" ht="12.75" hidden="false" customHeight="false" outlineLevel="0" collapsed="false">
      <c r="A551" s="0" t="s">
        <v>6383</v>
      </c>
      <c r="B551" s="0" t="n">
        <v>2000</v>
      </c>
      <c r="C551" s="0" t="n">
        <v>23.44</v>
      </c>
      <c r="D551" s="0" t="n">
        <v>25.36</v>
      </c>
      <c r="E551" s="0" t="n">
        <v>0</v>
      </c>
      <c r="F551" s="0" t="n">
        <v>0</v>
      </c>
      <c r="G551" s="0" t="n">
        <v>-0.56</v>
      </c>
      <c r="H551" s="0" t="n">
        <v>1.36</v>
      </c>
      <c r="I551" s="0" t="n">
        <f aca="false">+G551-H551</f>
        <v>-1.92</v>
      </c>
      <c r="J551" s="0" t="n">
        <f aca="false">D551</f>
        <v>25.36</v>
      </c>
      <c r="K551" s="0" t="n">
        <f aca="false">C551</f>
        <v>23.44</v>
      </c>
    </row>
    <row r="552" customFormat="false" ht="12.75" hidden="false" customHeight="false" outlineLevel="0" collapsed="false">
      <c r="A552" s="0" t="s">
        <v>6384</v>
      </c>
      <c r="B552" s="0" t="n">
        <v>2000</v>
      </c>
      <c r="C552" s="0" t="n">
        <v>21.18</v>
      </c>
      <c r="D552" s="0" t="n">
        <v>22.92</v>
      </c>
      <c r="E552" s="0" t="n">
        <v>0</v>
      </c>
      <c r="F552" s="0" t="n">
        <v>0</v>
      </c>
      <c r="G552" s="0" t="n">
        <v>-0.51</v>
      </c>
      <c r="H552" s="0" t="n">
        <v>1.23</v>
      </c>
      <c r="I552" s="0" t="n">
        <f aca="false">+G552-H552</f>
        <v>-1.74</v>
      </c>
      <c r="J552" s="0" t="n">
        <f aca="false">D552</f>
        <v>22.92</v>
      </c>
      <c r="K552" s="0" t="n">
        <f aca="false">C552</f>
        <v>21.18</v>
      </c>
    </row>
    <row r="553" customFormat="false" ht="12.75" hidden="false" customHeight="false" outlineLevel="0" collapsed="false">
      <c r="A553" s="0" t="s">
        <v>6385</v>
      </c>
      <c r="B553" s="0" t="n">
        <v>2000</v>
      </c>
      <c r="C553" s="0" t="n">
        <v>22.46</v>
      </c>
      <c r="D553" s="0" t="n">
        <v>24.31</v>
      </c>
      <c r="E553" s="0" t="n">
        <v>0</v>
      </c>
      <c r="F553" s="0" t="n">
        <v>0</v>
      </c>
      <c r="G553" s="0" t="n">
        <v>-0.54</v>
      </c>
      <c r="H553" s="0" t="n">
        <v>1.31</v>
      </c>
      <c r="I553" s="0" t="n">
        <f aca="false">+G553-H553</f>
        <v>-1.85</v>
      </c>
      <c r="J553" s="0" t="n">
        <f aca="false">D553</f>
        <v>24.31</v>
      </c>
      <c r="K553" s="0" t="n">
        <f aca="false">C553</f>
        <v>22.46</v>
      </c>
    </row>
    <row r="554" customFormat="false" ht="12.75" hidden="false" customHeight="false" outlineLevel="0" collapsed="false">
      <c r="A554" s="0" t="s">
        <v>6386</v>
      </c>
      <c r="B554" s="0" t="n">
        <v>2000</v>
      </c>
      <c r="C554" s="0" t="n">
        <v>27.14</v>
      </c>
      <c r="D554" s="0" t="n">
        <v>29.12</v>
      </c>
      <c r="E554" s="0" t="n">
        <v>0</v>
      </c>
      <c r="F554" s="0" t="n">
        <v>0</v>
      </c>
      <c r="G554" s="0" t="n">
        <v>-0.53</v>
      </c>
      <c r="H554" s="0" t="n">
        <v>1.45</v>
      </c>
      <c r="I554" s="0" t="n">
        <f aca="false">+G554-H554</f>
        <v>-1.98</v>
      </c>
      <c r="J554" s="0" t="n">
        <f aca="false">D554</f>
        <v>29.12</v>
      </c>
      <c r="K554" s="0" t="n">
        <f aca="false">C554</f>
        <v>27.14</v>
      </c>
    </row>
    <row r="555" customFormat="false" ht="12.75" hidden="false" customHeight="false" outlineLevel="0" collapsed="false">
      <c r="A555" s="0" t="s">
        <v>6387</v>
      </c>
      <c r="B555" s="0" t="n">
        <v>2000</v>
      </c>
      <c r="C555" s="0" t="n">
        <v>27.14</v>
      </c>
      <c r="D555" s="0" t="n">
        <v>29.12</v>
      </c>
      <c r="E555" s="0" t="n">
        <v>0</v>
      </c>
      <c r="F555" s="0" t="n">
        <v>0</v>
      </c>
      <c r="G555" s="0" t="n">
        <v>-0.53</v>
      </c>
      <c r="H555" s="0" t="n">
        <v>1.45</v>
      </c>
      <c r="I555" s="0" t="n">
        <f aca="false">+G555-H555</f>
        <v>-1.98</v>
      </c>
      <c r="J555" s="0" t="n">
        <f aca="false">D555</f>
        <v>29.12</v>
      </c>
      <c r="K555" s="0" t="n">
        <f aca="false">C555</f>
        <v>27.14</v>
      </c>
    </row>
    <row r="556" customFormat="false" ht="12.75" hidden="false" customHeight="false" outlineLevel="0" collapsed="false">
      <c r="A556" s="0" t="s">
        <v>6388</v>
      </c>
      <c r="B556" s="0" t="n">
        <v>2000</v>
      </c>
      <c r="C556" s="0" t="n">
        <v>27.14</v>
      </c>
      <c r="D556" s="0" t="n">
        <v>29.12</v>
      </c>
      <c r="E556" s="0" t="n">
        <v>0</v>
      </c>
      <c r="F556" s="0" t="n">
        <v>0</v>
      </c>
      <c r="G556" s="0" t="n">
        <v>-0.53</v>
      </c>
      <c r="H556" s="0" t="n">
        <v>1.45</v>
      </c>
      <c r="I556" s="0" t="n">
        <f aca="false">+G556-H556</f>
        <v>-1.98</v>
      </c>
      <c r="J556" s="0" t="n">
        <f aca="false">D556</f>
        <v>29.12</v>
      </c>
      <c r="K556" s="0" t="n">
        <f aca="false">C556</f>
        <v>27.14</v>
      </c>
    </row>
    <row r="557" customFormat="false" ht="12.75" hidden="false" customHeight="false" outlineLevel="0" collapsed="false">
      <c r="A557" s="0" t="s">
        <v>6389</v>
      </c>
      <c r="B557" s="0" t="n">
        <v>2000</v>
      </c>
      <c r="C557" s="0" t="n">
        <v>25.33</v>
      </c>
      <c r="D557" s="0" t="n">
        <v>27.18</v>
      </c>
      <c r="E557" s="0" t="n">
        <v>0</v>
      </c>
      <c r="F557" s="0" t="n">
        <v>0</v>
      </c>
      <c r="G557" s="0" t="n">
        <v>-0.5</v>
      </c>
      <c r="H557" s="0" t="n">
        <v>1.35</v>
      </c>
      <c r="I557" s="0" t="n">
        <f aca="false">+G557-H557</f>
        <v>-1.85</v>
      </c>
      <c r="J557" s="0" t="n">
        <f aca="false">D557</f>
        <v>27.18</v>
      </c>
      <c r="K557" s="0" t="n">
        <f aca="false">C557</f>
        <v>25.33</v>
      </c>
    </row>
    <row r="558" customFormat="false" ht="12.75" hidden="false" customHeight="false" outlineLevel="0" collapsed="false">
      <c r="A558" s="0" t="s">
        <v>6390</v>
      </c>
      <c r="B558" s="0" t="n">
        <v>2000</v>
      </c>
      <c r="C558" s="0" t="n">
        <v>25.33</v>
      </c>
      <c r="D558" s="0" t="n">
        <v>27.18</v>
      </c>
      <c r="E558" s="0" t="n">
        <v>0</v>
      </c>
      <c r="F558" s="0" t="n">
        <v>0</v>
      </c>
      <c r="G558" s="0" t="n">
        <v>-0.5</v>
      </c>
      <c r="H558" s="0" t="n">
        <v>1.35</v>
      </c>
      <c r="I558" s="0" t="n">
        <f aca="false">+G558-H558</f>
        <v>-1.85</v>
      </c>
      <c r="J558" s="0" t="n">
        <f aca="false">D558</f>
        <v>27.18</v>
      </c>
      <c r="K558" s="0" t="n">
        <f aca="false">C558</f>
        <v>25.33</v>
      </c>
    </row>
    <row r="559" customFormat="false" ht="12.75" hidden="false" customHeight="false" outlineLevel="0" collapsed="false">
      <c r="A559" s="0" t="s">
        <v>6391</v>
      </c>
      <c r="B559" s="0" t="n">
        <v>2000</v>
      </c>
      <c r="C559" s="0" t="n">
        <v>25.33</v>
      </c>
      <c r="D559" s="0" t="n">
        <v>27.18</v>
      </c>
      <c r="E559" s="0" t="n">
        <v>0</v>
      </c>
      <c r="F559" s="0" t="n">
        <v>0</v>
      </c>
      <c r="G559" s="0" t="n">
        <v>-0.5</v>
      </c>
      <c r="H559" s="0" t="n">
        <v>1.35</v>
      </c>
      <c r="I559" s="0" t="n">
        <f aca="false">+G559-H559</f>
        <v>-1.85</v>
      </c>
      <c r="J559" s="0" t="n">
        <f aca="false">D559</f>
        <v>27.18</v>
      </c>
      <c r="K559" s="0" t="n">
        <f aca="false">C559</f>
        <v>25.33</v>
      </c>
    </row>
    <row r="560" customFormat="false" ht="12.75" hidden="false" customHeight="false" outlineLevel="0" collapsed="false">
      <c r="A560" s="0" t="s">
        <v>6392</v>
      </c>
      <c r="B560" s="0" t="n">
        <v>2000</v>
      </c>
      <c r="C560" s="0" t="n">
        <v>27.14</v>
      </c>
      <c r="D560" s="0" t="n">
        <v>29.12</v>
      </c>
      <c r="E560" s="0" t="n">
        <v>0</v>
      </c>
      <c r="F560" s="0" t="n">
        <v>0</v>
      </c>
      <c r="G560" s="0" t="n">
        <v>-0.53</v>
      </c>
      <c r="H560" s="0" t="n">
        <v>1.45</v>
      </c>
      <c r="I560" s="0" t="n">
        <f aca="false">+G560-H560</f>
        <v>-1.98</v>
      </c>
      <c r="J560" s="0" t="n">
        <f aca="false">D560</f>
        <v>29.12</v>
      </c>
      <c r="K560" s="0" t="n">
        <f aca="false">C560</f>
        <v>27.14</v>
      </c>
    </row>
    <row r="561" customFormat="false" ht="12.75" hidden="false" customHeight="false" outlineLevel="0" collapsed="false">
      <c r="A561" s="0" t="s">
        <v>6393</v>
      </c>
      <c r="B561" s="0" t="n">
        <v>2000</v>
      </c>
      <c r="C561" s="0" t="n">
        <v>23.54</v>
      </c>
      <c r="D561" s="0" t="n">
        <v>25.26</v>
      </c>
      <c r="E561" s="0" t="n">
        <v>0</v>
      </c>
      <c r="F561" s="0" t="n">
        <v>0</v>
      </c>
      <c r="G561" s="0" t="n">
        <v>-0.46</v>
      </c>
      <c r="H561" s="0" t="n">
        <v>1.26</v>
      </c>
      <c r="I561" s="0" t="n">
        <f aca="false">+G561-H561</f>
        <v>-1.72</v>
      </c>
      <c r="J561" s="0" t="n">
        <f aca="false">D561</f>
        <v>25.26</v>
      </c>
      <c r="K561" s="0" t="n">
        <f aca="false">C561</f>
        <v>23.54</v>
      </c>
    </row>
    <row r="562" customFormat="false" ht="12.75" hidden="false" customHeight="false" outlineLevel="0" collapsed="false">
      <c r="A562" s="0" t="s">
        <v>6394</v>
      </c>
      <c r="B562" s="0" t="n">
        <v>2000</v>
      </c>
      <c r="C562" s="0" t="n">
        <v>30.97</v>
      </c>
      <c r="D562" s="0" t="n">
        <v>33.23</v>
      </c>
      <c r="E562" s="0" t="n">
        <v>0</v>
      </c>
      <c r="F562" s="0" t="n">
        <v>0</v>
      </c>
      <c r="G562" s="0" t="n">
        <v>-0.61</v>
      </c>
      <c r="H562" s="0" t="n">
        <v>1.65</v>
      </c>
      <c r="I562" s="0" t="n">
        <f aca="false">+G562-H562</f>
        <v>-2.26</v>
      </c>
      <c r="J562" s="0" t="n">
        <f aca="false">D562</f>
        <v>33.23</v>
      </c>
      <c r="K562" s="0" t="n">
        <f aca="false">C562</f>
        <v>30.97</v>
      </c>
    </row>
    <row r="563" customFormat="false" ht="12.75" hidden="false" customHeight="false" outlineLevel="0" collapsed="false">
      <c r="A563" s="0" t="s">
        <v>6395</v>
      </c>
      <c r="B563" s="0" t="n">
        <v>2000</v>
      </c>
      <c r="C563" s="0" t="n">
        <v>30.97</v>
      </c>
      <c r="D563" s="0" t="n">
        <v>33.23</v>
      </c>
      <c r="E563" s="0" t="n">
        <v>0</v>
      </c>
      <c r="F563" s="0" t="n">
        <v>0</v>
      </c>
      <c r="G563" s="0" t="n">
        <v>-0.61</v>
      </c>
      <c r="H563" s="0" t="n">
        <v>1.65</v>
      </c>
      <c r="I563" s="0" t="n">
        <f aca="false">+G563-H563</f>
        <v>-2.26</v>
      </c>
      <c r="J563" s="0" t="n">
        <f aca="false">D563</f>
        <v>33.23</v>
      </c>
      <c r="K563" s="0" t="n">
        <f aca="false">C563</f>
        <v>30.97</v>
      </c>
    </row>
    <row r="564" customFormat="false" ht="12.75" hidden="false" customHeight="false" outlineLevel="0" collapsed="false">
      <c r="A564" s="0" t="s">
        <v>6396</v>
      </c>
      <c r="B564" s="0" t="n">
        <v>2000</v>
      </c>
      <c r="C564" s="0" t="n">
        <v>30.97</v>
      </c>
      <c r="D564" s="0" t="n">
        <v>33.23</v>
      </c>
      <c r="E564" s="0" t="n">
        <v>0</v>
      </c>
      <c r="F564" s="0" t="n">
        <v>0</v>
      </c>
      <c r="G564" s="0" t="n">
        <v>-0.61</v>
      </c>
      <c r="H564" s="0" t="n">
        <v>1.65</v>
      </c>
      <c r="I564" s="0" t="n">
        <f aca="false">+G564-H564</f>
        <v>-2.26</v>
      </c>
      <c r="J564" s="0" t="n">
        <f aca="false">D564</f>
        <v>33.23</v>
      </c>
      <c r="K564" s="0" t="n">
        <f aca="false">C564</f>
        <v>30.97</v>
      </c>
    </row>
    <row r="565" customFormat="false" ht="12.75" hidden="false" customHeight="false" outlineLevel="0" collapsed="false">
      <c r="A565" s="0" t="s">
        <v>6397</v>
      </c>
      <c r="B565" s="0" t="n">
        <v>2000</v>
      </c>
      <c r="C565" s="0" t="n">
        <v>34.5</v>
      </c>
      <c r="D565" s="0" t="n">
        <v>37.03</v>
      </c>
      <c r="E565" s="0" t="n">
        <v>0</v>
      </c>
      <c r="F565" s="0" t="n">
        <v>0</v>
      </c>
      <c r="G565" s="0" t="n">
        <v>-0.69</v>
      </c>
      <c r="H565" s="0" t="n">
        <v>1.84</v>
      </c>
      <c r="I565" s="0" t="n">
        <f aca="false">+G565-H565</f>
        <v>-2.53</v>
      </c>
      <c r="J565" s="0" t="n">
        <f aca="false">D565</f>
        <v>37.03</v>
      </c>
      <c r="K565" s="0" t="n">
        <f aca="false">C565</f>
        <v>34.5</v>
      </c>
    </row>
    <row r="566" customFormat="false" ht="12.75" hidden="false" customHeight="false" outlineLevel="0" collapsed="false">
      <c r="A566" s="0" t="s">
        <v>6398</v>
      </c>
      <c r="B566" s="0" t="n">
        <v>2000</v>
      </c>
      <c r="C566" s="0" t="n">
        <v>34.5</v>
      </c>
      <c r="D566" s="0" t="n">
        <v>37.03</v>
      </c>
      <c r="E566" s="0" t="n">
        <v>0</v>
      </c>
      <c r="F566" s="0" t="n">
        <v>0</v>
      </c>
      <c r="G566" s="0" t="n">
        <v>-0.69</v>
      </c>
      <c r="H566" s="0" t="n">
        <v>1.84</v>
      </c>
      <c r="I566" s="0" t="n">
        <f aca="false">+G566-H566</f>
        <v>-2.53</v>
      </c>
      <c r="J566" s="0" t="n">
        <f aca="false">D566</f>
        <v>37.03</v>
      </c>
      <c r="K566" s="0" t="n">
        <f aca="false">C566</f>
        <v>34.5</v>
      </c>
    </row>
    <row r="567" customFormat="false" ht="12.75" hidden="false" customHeight="false" outlineLevel="0" collapsed="false">
      <c r="A567" s="0" t="s">
        <v>6399</v>
      </c>
      <c r="B567" s="0" t="n">
        <v>2000</v>
      </c>
      <c r="C567" s="0" t="n">
        <v>30.97</v>
      </c>
      <c r="D567" s="0" t="n">
        <v>33.23</v>
      </c>
      <c r="E567" s="0" t="n">
        <v>0</v>
      </c>
      <c r="F567" s="0" t="n">
        <v>0</v>
      </c>
      <c r="G567" s="0" t="n">
        <v>-0.61</v>
      </c>
      <c r="H567" s="0" t="n">
        <v>1.65</v>
      </c>
      <c r="I567" s="0" t="n">
        <f aca="false">+G567-H567</f>
        <v>-2.26</v>
      </c>
      <c r="J567" s="0" t="n">
        <f aca="false">D567</f>
        <v>33.23</v>
      </c>
      <c r="K567" s="0" t="n">
        <f aca="false">C567</f>
        <v>30.97</v>
      </c>
    </row>
    <row r="568" customFormat="false" ht="12.75" hidden="false" customHeight="false" outlineLevel="0" collapsed="false">
      <c r="A568" s="0" t="s">
        <v>6400</v>
      </c>
      <c r="B568" s="0" t="n">
        <v>2000</v>
      </c>
      <c r="C568" s="0" t="n">
        <v>33.78</v>
      </c>
      <c r="D568" s="0" t="n">
        <v>36.25</v>
      </c>
      <c r="E568" s="0" t="n">
        <v>0</v>
      </c>
      <c r="F568" s="0" t="n">
        <v>0</v>
      </c>
      <c r="G568" s="0" t="n">
        <v>-0.67</v>
      </c>
      <c r="H568" s="0" t="n">
        <v>1.8</v>
      </c>
      <c r="I568" s="0" t="n">
        <f aca="false">+G568-H568</f>
        <v>-2.47</v>
      </c>
      <c r="J568" s="0" t="n">
        <f aca="false">D568</f>
        <v>36.25</v>
      </c>
      <c r="K568" s="0" t="n">
        <f aca="false">C568</f>
        <v>33.78</v>
      </c>
    </row>
    <row r="569" customFormat="false" ht="12.75" hidden="false" customHeight="false" outlineLevel="0" collapsed="false">
      <c r="A569" s="0" t="s">
        <v>6401</v>
      </c>
      <c r="B569" s="0" t="n">
        <v>2000</v>
      </c>
      <c r="C569" s="0" t="n">
        <v>34.5</v>
      </c>
      <c r="D569" s="0" t="n">
        <v>37.03</v>
      </c>
      <c r="E569" s="0" t="n">
        <v>0</v>
      </c>
      <c r="F569" s="0" t="n">
        <v>0</v>
      </c>
      <c r="G569" s="0" t="n">
        <v>-0.69</v>
      </c>
      <c r="H569" s="0" t="n">
        <v>1.84</v>
      </c>
      <c r="I569" s="0" t="n">
        <f aca="false">+G569-H569</f>
        <v>-2.53</v>
      </c>
      <c r="J569" s="0" t="n">
        <f aca="false">D569</f>
        <v>37.03</v>
      </c>
      <c r="K569" s="0" t="n">
        <f aca="false">C569</f>
        <v>34.5</v>
      </c>
    </row>
    <row r="570" customFormat="false" ht="12.75" hidden="false" customHeight="false" outlineLevel="0" collapsed="false">
      <c r="A570" s="0" t="s">
        <v>6402</v>
      </c>
      <c r="B570" s="0" t="n">
        <v>2000</v>
      </c>
      <c r="C570" s="0" t="n">
        <v>37.42</v>
      </c>
      <c r="D570" s="0" t="n">
        <v>40.16</v>
      </c>
      <c r="E570" s="0" t="n">
        <v>0</v>
      </c>
      <c r="F570" s="0" t="n">
        <v>0</v>
      </c>
      <c r="G570" s="0" t="n">
        <v>-0.74</v>
      </c>
      <c r="H570" s="0" t="n">
        <v>2</v>
      </c>
      <c r="I570" s="0" t="n">
        <f aca="false">+G570-H570</f>
        <v>-2.74</v>
      </c>
      <c r="J570" s="0" t="n">
        <f aca="false">D570</f>
        <v>40.16</v>
      </c>
      <c r="K570" s="0" t="n">
        <f aca="false">C570</f>
        <v>37.42</v>
      </c>
    </row>
    <row r="571" customFormat="false" ht="12.75" hidden="false" customHeight="false" outlineLevel="0" collapsed="false">
      <c r="A571" s="0" t="s">
        <v>6403</v>
      </c>
      <c r="B571" s="0" t="n">
        <v>2000</v>
      </c>
      <c r="C571" s="0" t="n">
        <v>39.65</v>
      </c>
      <c r="D571" s="0" t="n">
        <v>42.55</v>
      </c>
      <c r="E571" s="0" t="n">
        <v>0</v>
      </c>
      <c r="F571" s="0" t="n">
        <v>0</v>
      </c>
      <c r="G571" s="0" t="n">
        <v>-0.79</v>
      </c>
      <c r="H571" s="0" t="n">
        <v>2.11</v>
      </c>
      <c r="I571" s="0" t="n">
        <f aca="false">+G571-H571</f>
        <v>-2.9</v>
      </c>
      <c r="J571" s="0" t="n">
        <f aca="false">D571</f>
        <v>42.55</v>
      </c>
      <c r="K571" s="0" t="n">
        <f aca="false">C571</f>
        <v>39.65</v>
      </c>
    </row>
    <row r="572" customFormat="false" ht="12.75" hidden="false" customHeight="false" outlineLevel="0" collapsed="false">
      <c r="A572" s="0" t="s">
        <v>6404</v>
      </c>
      <c r="B572" s="0" t="n">
        <v>2000</v>
      </c>
      <c r="C572" s="0" t="n">
        <v>44.15</v>
      </c>
      <c r="D572" s="0" t="n">
        <v>47.39</v>
      </c>
      <c r="E572" s="0" t="n">
        <v>0</v>
      </c>
      <c r="F572" s="0" t="n">
        <v>0</v>
      </c>
      <c r="G572" s="0" t="n">
        <v>-0.88</v>
      </c>
      <c r="H572" s="0" t="n">
        <v>2.36</v>
      </c>
      <c r="I572" s="0" t="n">
        <f aca="false">+G572-H572</f>
        <v>-3.24</v>
      </c>
      <c r="J572" s="0" t="n">
        <f aca="false">D572</f>
        <v>47.39</v>
      </c>
      <c r="K572" s="0" t="n">
        <f aca="false">C572</f>
        <v>44.15</v>
      </c>
    </row>
    <row r="573" customFormat="false" ht="12.75" hidden="false" customHeight="false" outlineLevel="0" collapsed="false">
      <c r="A573" s="0" t="s">
        <v>6405</v>
      </c>
      <c r="B573" s="0" t="n">
        <v>2000</v>
      </c>
      <c r="C573" s="0" t="n">
        <v>44.06</v>
      </c>
      <c r="D573" s="0" t="n">
        <v>47.29</v>
      </c>
      <c r="E573" s="0" t="n">
        <v>0</v>
      </c>
      <c r="F573" s="0" t="n">
        <v>0</v>
      </c>
      <c r="G573" s="0" t="n">
        <v>-0.88</v>
      </c>
      <c r="H573" s="0" t="n">
        <v>2.35</v>
      </c>
      <c r="I573" s="0" t="n">
        <f aca="false">+G573-H573</f>
        <v>-3.23</v>
      </c>
      <c r="J573" s="0" t="n">
        <f aca="false">D573</f>
        <v>47.29</v>
      </c>
      <c r="K573" s="0" t="n">
        <f aca="false">C573</f>
        <v>44.06</v>
      </c>
    </row>
    <row r="574" customFormat="false" ht="12.75" hidden="false" customHeight="false" outlineLevel="0" collapsed="false">
      <c r="A574" s="0" t="s">
        <v>6406</v>
      </c>
      <c r="B574" s="0" t="n">
        <v>2000</v>
      </c>
      <c r="C574" s="0" t="n">
        <v>40.75</v>
      </c>
      <c r="D574" s="0" t="n">
        <v>43.74</v>
      </c>
      <c r="E574" s="0" t="n">
        <v>0</v>
      </c>
      <c r="F574" s="0" t="n">
        <v>0</v>
      </c>
      <c r="G574" s="0" t="n">
        <v>-0.81</v>
      </c>
      <c r="H574" s="0" t="n">
        <v>2.18</v>
      </c>
      <c r="I574" s="0" t="n">
        <f aca="false">+G574-H574</f>
        <v>-2.99</v>
      </c>
      <c r="J574" s="0" t="n">
        <f aca="false">D574</f>
        <v>43.74</v>
      </c>
      <c r="K574" s="0" t="n">
        <f aca="false">C574</f>
        <v>40.75</v>
      </c>
    </row>
    <row r="575" customFormat="false" ht="12.75" hidden="false" customHeight="false" outlineLevel="0" collapsed="false">
      <c r="A575" s="0" t="s">
        <v>6407</v>
      </c>
      <c r="B575" s="0" t="n">
        <v>2000</v>
      </c>
      <c r="C575" s="0" t="n">
        <v>37.93</v>
      </c>
      <c r="D575" s="0" t="n">
        <v>40.71</v>
      </c>
      <c r="E575" s="0" t="n">
        <v>0</v>
      </c>
      <c r="F575" s="0" t="n">
        <v>0</v>
      </c>
      <c r="G575" s="0" t="n">
        <v>-0.76</v>
      </c>
      <c r="H575" s="0" t="n">
        <v>2.02</v>
      </c>
      <c r="I575" s="0" t="n">
        <f aca="false">+G575-H575</f>
        <v>-2.78</v>
      </c>
      <c r="J575" s="0" t="n">
        <f aca="false">D575</f>
        <v>40.71</v>
      </c>
      <c r="K575" s="0" t="n">
        <f aca="false">C575</f>
        <v>37.93</v>
      </c>
    </row>
    <row r="576" customFormat="false" ht="12.75" hidden="false" customHeight="false" outlineLevel="0" collapsed="false">
      <c r="A576" s="0" t="s">
        <v>6408</v>
      </c>
      <c r="B576" s="0" t="n">
        <v>2000</v>
      </c>
      <c r="C576" s="0" t="n">
        <v>34.5</v>
      </c>
      <c r="D576" s="0" t="n">
        <v>37.03</v>
      </c>
      <c r="E576" s="0" t="n">
        <v>0</v>
      </c>
      <c r="F576" s="0" t="n">
        <v>0</v>
      </c>
      <c r="G576" s="0" t="n">
        <v>-0.69</v>
      </c>
      <c r="H576" s="0" t="n">
        <v>1.84</v>
      </c>
      <c r="I576" s="0" t="n">
        <f aca="false">+G576-H576</f>
        <v>-2.53</v>
      </c>
      <c r="J576" s="0" t="n">
        <f aca="false">D576</f>
        <v>37.03</v>
      </c>
      <c r="K576" s="0" t="n">
        <f aca="false">C576</f>
        <v>34.5</v>
      </c>
    </row>
    <row r="577" customFormat="false" ht="12.75" hidden="false" customHeight="false" outlineLevel="0" collapsed="false">
      <c r="A577" s="0" t="s">
        <v>6409</v>
      </c>
      <c r="B577" s="0" t="n">
        <v>2000</v>
      </c>
      <c r="C577" s="0" t="n">
        <v>25.85</v>
      </c>
      <c r="D577" s="0" t="n">
        <v>27.74</v>
      </c>
      <c r="E577" s="0" t="n">
        <v>0</v>
      </c>
      <c r="F577" s="0" t="n">
        <v>0</v>
      </c>
      <c r="G577" s="0" t="n">
        <v>-0.51</v>
      </c>
      <c r="H577" s="0" t="n">
        <v>1.38</v>
      </c>
      <c r="I577" s="0" t="n">
        <f aca="false">+G577-H577</f>
        <v>-1.89</v>
      </c>
      <c r="J577" s="0" t="n">
        <f aca="false">D577</f>
        <v>27.74</v>
      </c>
      <c r="K577" s="0" t="n">
        <f aca="false">C577</f>
        <v>25.85</v>
      </c>
    </row>
    <row r="578" customFormat="false" ht="12.75" hidden="false" customHeight="false" outlineLevel="0" collapsed="false">
      <c r="A578" s="0" t="s">
        <v>6410</v>
      </c>
      <c r="B578" s="0" t="n">
        <v>2000</v>
      </c>
      <c r="C578" s="0" t="n">
        <v>17.58</v>
      </c>
      <c r="D578" s="0" t="n">
        <v>18.85</v>
      </c>
      <c r="E578" s="0" t="n">
        <v>0</v>
      </c>
      <c r="F578" s="0" t="n">
        <v>0</v>
      </c>
      <c r="G578" s="0" t="n">
        <v>-0.33</v>
      </c>
      <c r="H578" s="0" t="n">
        <v>0.94</v>
      </c>
      <c r="I578" s="0" t="n">
        <f aca="false">+G578-H578</f>
        <v>-1.27</v>
      </c>
      <c r="J578" s="0" t="n">
        <f aca="false">D578</f>
        <v>18.85</v>
      </c>
      <c r="K578" s="0" t="n">
        <f aca="false">C578</f>
        <v>17.58</v>
      </c>
    </row>
    <row r="579" customFormat="false" ht="12.75" hidden="false" customHeight="false" outlineLevel="0" collapsed="false">
      <c r="A579" s="0" t="s">
        <v>6411</v>
      </c>
      <c r="B579" s="0" t="n">
        <v>2000</v>
      </c>
      <c r="C579" s="0" t="n">
        <v>16.62</v>
      </c>
      <c r="D579" s="0" t="n">
        <v>17.82</v>
      </c>
      <c r="E579" s="0" t="n">
        <v>0</v>
      </c>
      <c r="F579" s="0" t="n">
        <v>0</v>
      </c>
      <c r="G579" s="0" t="n">
        <v>-0.31</v>
      </c>
      <c r="H579" s="0" t="n">
        <v>0.89</v>
      </c>
      <c r="I579" s="0" t="n">
        <f aca="false">+G579-H579</f>
        <v>-1.2</v>
      </c>
      <c r="J579" s="0" t="n">
        <f aca="false">D579</f>
        <v>17.82</v>
      </c>
      <c r="K579" s="0" t="n">
        <f aca="false">C579</f>
        <v>16.62</v>
      </c>
    </row>
    <row r="580" customFormat="false" ht="12.75" hidden="false" customHeight="false" outlineLevel="0" collapsed="false">
      <c r="A580" s="0" t="s">
        <v>6412</v>
      </c>
      <c r="B580" s="0" t="n">
        <v>2000</v>
      </c>
      <c r="C580" s="0" t="n">
        <v>17.58</v>
      </c>
      <c r="D580" s="0" t="n">
        <v>18.85</v>
      </c>
      <c r="E580" s="0" t="n">
        <v>0</v>
      </c>
      <c r="F580" s="0" t="n">
        <v>0</v>
      </c>
      <c r="G580" s="0" t="n">
        <v>-0.33</v>
      </c>
      <c r="H580" s="0" t="n">
        <v>0.94</v>
      </c>
      <c r="I580" s="0" t="n">
        <f aca="false">+G580-H580</f>
        <v>-1.27</v>
      </c>
      <c r="J580" s="0" t="n">
        <f aca="false">D580</f>
        <v>18.85</v>
      </c>
      <c r="K580" s="0" t="n">
        <f aca="false">C580</f>
        <v>17.58</v>
      </c>
    </row>
    <row r="581" customFormat="false" ht="12.75" hidden="false" customHeight="false" outlineLevel="0" collapsed="false">
      <c r="A581" s="0" t="s">
        <v>6413</v>
      </c>
      <c r="B581" s="0" t="n">
        <v>2000</v>
      </c>
      <c r="C581" s="0" t="n">
        <v>16.09</v>
      </c>
      <c r="D581" s="0" t="n">
        <v>17.26</v>
      </c>
      <c r="E581" s="0" t="n">
        <v>0</v>
      </c>
      <c r="F581" s="0" t="n">
        <v>0</v>
      </c>
      <c r="G581" s="0" t="n">
        <v>-0.3</v>
      </c>
      <c r="H581" s="0" t="n">
        <v>0.87</v>
      </c>
      <c r="I581" s="0" t="n">
        <f aca="false">+G581-H581</f>
        <v>-1.17</v>
      </c>
      <c r="J581" s="0" t="n">
        <f aca="false">D581</f>
        <v>17.26</v>
      </c>
      <c r="K581" s="0" t="n">
        <f aca="false">C581</f>
        <v>16.09</v>
      </c>
    </row>
    <row r="582" customFormat="false" ht="12.75" hidden="false" customHeight="false" outlineLevel="0" collapsed="false">
      <c r="A582" s="0" t="s">
        <v>6414</v>
      </c>
      <c r="B582" s="0" t="n">
        <v>2000</v>
      </c>
      <c r="C582" s="0" t="n">
        <v>18.81</v>
      </c>
      <c r="D582" s="0" t="n">
        <v>20.18</v>
      </c>
      <c r="E582" s="0" t="n">
        <v>0</v>
      </c>
      <c r="F582" s="0" t="n">
        <v>0</v>
      </c>
      <c r="G582" s="0" t="n">
        <v>-0.36</v>
      </c>
      <c r="H582" s="0" t="n">
        <v>1.01</v>
      </c>
      <c r="I582" s="0" t="n">
        <f aca="false">+G582-H582</f>
        <v>-1.37</v>
      </c>
      <c r="J582" s="0" t="n">
        <f aca="false">D582</f>
        <v>20.18</v>
      </c>
      <c r="K582" s="0" t="n">
        <f aca="false">C582</f>
        <v>18.81</v>
      </c>
    </row>
    <row r="583" customFormat="false" ht="12.75" hidden="false" customHeight="false" outlineLevel="0" collapsed="false">
      <c r="A583" s="0" t="s">
        <v>6415</v>
      </c>
      <c r="B583" s="0" t="n">
        <v>2000</v>
      </c>
      <c r="C583" s="0" t="n">
        <v>23.55</v>
      </c>
      <c r="D583" s="0" t="n">
        <v>25.27</v>
      </c>
      <c r="E583" s="0" t="n">
        <v>0</v>
      </c>
      <c r="F583" s="0" t="n">
        <v>0</v>
      </c>
      <c r="G583" s="0" t="n">
        <v>-0.45</v>
      </c>
      <c r="H583" s="0" t="n">
        <v>1.27</v>
      </c>
      <c r="I583" s="0" t="n">
        <f aca="false">+G583-H583</f>
        <v>-1.72</v>
      </c>
      <c r="J583" s="0" t="n">
        <f aca="false">D583</f>
        <v>25.27</v>
      </c>
      <c r="K583" s="0" t="n">
        <f aca="false">C583</f>
        <v>23.55</v>
      </c>
    </row>
    <row r="584" customFormat="false" ht="12.75" hidden="false" customHeight="false" outlineLevel="0" collapsed="false">
      <c r="A584" s="0" t="s">
        <v>6416</v>
      </c>
      <c r="B584" s="0" t="n">
        <v>2000</v>
      </c>
      <c r="C584" s="0" t="n">
        <v>37.76</v>
      </c>
      <c r="D584" s="0" t="n">
        <v>40.52</v>
      </c>
      <c r="E584" s="0" t="n">
        <v>0</v>
      </c>
      <c r="F584" s="0" t="n">
        <v>0</v>
      </c>
      <c r="G584" s="0" t="n">
        <v>-0.73</v>
      </c>
      <c r="H584" s="0" t="n">
        <v>2.03</v>
      </c>
      <c r="I584" s="0" t="n">
        <f aca="false">+G584-H584</f>
        <v>-2.76</v>
      </c>
      <c r="J584" s="0" t="n">
        <f aca="false">D584</f>
        <v>40.52</v>
      </c>
      <c r="K584" s="0" t="n">
        <f aca="false">C584</f>
        <v>37.76</v>
      </c>
    </row>
    <row r="585" customFormat="false" ht="12.75" hidden="false" customHeight="false" outlineLevel="0" collapsed="false">
      <c r="A585" s="0" t="s">
        <v>6417</v>
      </c>
      <c r="B585" s="0" t="n">
        <v>2000</v>
      </c>
      <c r="C585" s="0" t="n">
        <v>26.83</v>
      </c>
      <c r="D585" s="0" t="n">
        <v>28.8</v>
      </c>
      <c r="E585" s="0" t="n">
        <v>0</v>
      </c>
      <c r="F585" s="0" t="n">
        <v>0</v>
      </c>
      <c r="G585" s="0" t="n">
        <v>-0.52</v>
      </c>
      <c r="H585" s="0" t="n">
        <v>1.45</v>
      </c>
      <c r="I585" s="0" t="n">
        <f aca="false">+G585-H585</f>
        <v>-1.97</v>
      </c>
      <c r="J585" s="0" t="n">
        <f aca="false">D585</f>
        <v>28.8</v>
      </c>
      <c r="K585" s="0" t="n">
        <f aca="false">C585</f>
        <v>26.83</v>
      </c>
    </row>
    <row r="586" customFormat="false" ht="12.75" hidden="false" customHeight="false" outlineLevel="0" collapsed="false">
      <c r="A586" s="0" t="s">
        <v>6418</v>
      </c>
      <c r="B586" s="0" t="n">
        <v>2000</v>
      </c>
      <c r="C586" s="0" t="n">
        <v>19.59</v>
      </c>
      <c r="D586" s="0" t="n">
        <v>20.99</v>
      </c>
      <c r="E586" s="0" t="n">
        <v>0</v>
      </c>
      <c r="F586" s="0" t="n">
        <v>0</v>
      </c>
      <c r="G586" s="0" t="n">
        <v>-0.38</v>
      </c>
      <c r="H586" s="0" t="n">
        <v>1.02</v>
      </c>
      <c r="I586" s="0" t="n">
        <f aca="false">+G586-H586</f>
        <v>-1.4</v>
      </c>
      <c r="J586" s="0" t="n">
        <f aca="false">D586</f>
        <v>20.99</v>
      </c>
      <c r="K586" s="0" t="n">
        <f aca="false">C586</f>
        <v>19.59</v>
      </c>
    </row>
    <row r="587" customFormat="false" ht="12.75" hidden="false" customHeight="false" outlineLevel="0" collapsed="false">
      <c r="A587" s="0" t="s">
        <v>6419</v>
      </c>
      <c r="B587" s="0" t="n">
        <v>2000</v>
      </c>
      <c r="C587" s="0" t="n">
        <v>20.78</v>
      </c>
      <c r="D587" s="0" t="n">
        <v>22.26</v>
      </c>
      <c r="E587" s="0" t="n">
        <v>0</v>
      </c>
      <c r="F587" s="0" t="n">
        <v>0</v>
      </c>
      <c r="G587" s="0" t="n">
        <v>-0.4</v>
      </c>
      <c r="H587" s="0" t="n">
        <v>1.08</v>
      </c>
      <c r="I587" s="0" t="n">
        <f aca="false">+G587-H587</f>
        <v>-1.48</v>
      </c>
      <c r="J587" s="0" t="n">
        <f aca="false">D587</f>
        <v>22.26</v>
      </c>
      <c r="K587" s="0" t="n">
        <f aca="false">C587</f>
        <v>20.78</v>
      </c>
    </row>
    <row r="588" customFormat="false" ht="12.75" hidden="false" customHeight="false" outlineLevel="0" collapsed="false">
      <c r="A588" s="0" t="s">
        <v>6420</v>
      </c>
      <c r="B588" s="0" t="n">
        <v>2000</v>
      </c>
      <c r="C588" s="0" t="n">
        <v>20.06</v>
      </c>
      <c r="D588" s="0" t="n">
        <v>21.5</v>
      </c>
      <c r="E588" s="0" t="n">
        <v>0</v>
      </c>
      <c r="F588" s="0" t="n">
        <v>0</v>
      </c>
      <c r="G588" s="0" t="n">
        <v>-0.39</v>
      </c>
      <c r="H588" s="0" t="n">
        <v>1.05</v>
      </c>
      <c r="I588" s="0" t="n">
        <f aca="false">+G588-H588</f>
        <v>-1.44</v>
      </c>
      <c r="J588" s="0" t="n">
        <f aca="false">D588</f>
        <v>21.5</v>
      </c>
      <c r="K588" s="0" t="n">
        <f aca="false">C588</f>
        <v>20.06</v>
      </c>
    </row>
    <row r="589" customFormat="false" ht="12.75" hidden="false" customHeight="false" outlineLevel="0" collapsed="false">
      <c r="A589" s="0" t="s">
        <v>6421</v>
      </c>
      <c r="B589" s="0" t="n">
        <v>2000</v>
      </c>
      <c r="C589" s="0" t="n">
        <v>19.78</v>
      </c>
      <c r="D589" s="0" t="n">
        <v>21.19</v>
      </c>
      <c r="E589" s="0" t="n">
        <v>0</v>
      </c>
      <c r="F589" s="0" t="n">
        <v>0</v>
      </c>
      <c r="G589" s="0" t="n">
        <v>-0.38</v>
      </c>
      <c r="H589" s="0" t="n">
        <v>1.03</v>
      </c>
      <c r="I589" s="0" t="n">
        <f aca="false">+G589-H589</f>
        <v>-1.41</v>
      </c>
      <c r="J589" s="0" t="n">
        <f aca="false">D589</f>
        <v>21.19</v>
      </c>
      <c r="K589" s="0" t="n">
        <f aca="false">C589</f>
        <v>19.78</v>
      </c>
    </row>
    <row r="590" customFormat="false" ht="12.75" hidden="false" customHeight="false" outlineLevel="0" collapsed="false">
      <c r="A590" s="0" t="s">
        <v>6422</v>
      </c>
      <c r="B590" s="0" t="n">
        <v>2000</v>
      </c>
      <c r="C590" s="0" t="n">
        <v>20.06</v>
      </c>
      <c r="D590" s="0" t="n">
        <v>21.5</v>
      </c>
      <c r="E590" s="0" t="n">
        <v>0</v>
      </c>
      <c r="F590" s="0" t="n">
        <v>0</v>
      </c>
      <c r="G590" s="0" t="n">
        <v>-0.39</v>
      </c>
      <c r="H590" s="0" t="n">
        <v>1.05</v>
      </c>
      <c r="I590" s="0" t="n">
        <f aca="false">+G590-H590</f>
        <v>-1.44</v>
      </c>
      <c r="J590" s="0" t="n">
        <f aca="false">D590</f>
        <v>21.5</v>
      </c>
      <c r="K590" s="0" t="n">
        <f aca="false">C590</f>
        <v>20.06</v>
      </c>
    </row>
    <row r="591" customFormat="false" ht="12.75" hidden="false" customHeight="false" outlineLevel="0" collapsed="false">
      <c r="A591" s="0" t="s">
        <v>6423</v>
      </c>
      <c r="B591" s="0" t="n">
        <v>2000</v>
      </c>
      <c r="C591" s="0" t="n">
        <v>22.59</v>
      </c>
      <c r="D591" s="0" t="n">
        <v>24.21</v>
      </c>
      <c r="E591" s="0" t="n">
        <v>0</v>
      </c>
      <c r="F591" s="0" t="n">
        <v>0</v>
      </c>
      <c r="G591" s="0" t="n">
        <v>-0.44</v>
      </c>
      <c r="H591" s="0" t="n">
        <v>1.18</v>
      </c>
      <c r="I591" s="0" t="n">
        <f aca="false">+G591-H591</f>
        <v>-1.62</v>
      </c>
      <c r="J591" s="0" t="n">
        <f aca="false">D591</f>
        <v>24.21</v>
      </c>
      <c r="K591" s="0" t="n">
        <f aca="false">C591</f>
        <v>22.59</v>
      </c>
    </row>
    <row r="592" customFormat="false" ht="12.75" hidden="false" customHeight="false" outlineLevel="0" collapsed="false">
      <c r="A592" s="0" t="s">
        <v>6424</v>
      </c>
      <c r="B592" s="0" t="n">
        <v>2000</v>
      </c>
      <c r="C592" s="0" t="n">
        <v>38.45</v>
      </c>
      <c r="D592" s="0" t="n">
        <v>41.22</v>
      </c>
      <c r="E592" s="0" t="n">
        <v>0</v>
      </c>
      <c r="F592" s="0" t="n">
        <v>0</v>
      </c>
      <c r="G592" s="0" t="n">
        <v>-0.76</v>
      </c>
      <c r="H592" s="0" t="n">
        <v>2.01</v>
      </c>
      <c r="I592" s="0" t="n">
        <f aca="false">+G592-H592</f>
        <v>-2.77</v>
      </c>
      <c r="J592" s="0" t="n">
        <f aca="false">D592</f>
        <v>41.22</v>
      </c>
      <c r="K592" s="0" t="n">
        <f aca="false">C592</f>
        <v>38.45</v>
      </c>
    </row>
    <row r="593" customFormat="false" ht="12.75" hidden="false" customHeight="false" outlineLevel="0" collapsed="false">
      <c r="A593" s="0" t="s">
        <v>6425</v>
      </c>
      <c r="B593" s="0" t="n">
        <v>2000</v>
      </c>
      <c r="C593" s="0" t="n">
        <v>28.12</v>
      </c>
      <c r="D593" s="0" t="n">
        <v>30.14</v>
      </c>
      <c r="E593" s="0" t="n">
        <v>0</v>
      </c>
      <c r="F593" s="0" t="n">
        <v>0</v>
      </c>
      <c r="G593" s="0" t="n">
        <v>-0.55</v>
      </c>
      <c r="H593" s="0" t="n">
        <v>1.47</v>
      </c>
      <c r="I593" s="0" t="n">
        <f aca="false">+G593-H593</f>
        <v>-2.02</v>
      </c>
      <c r="J593" s="0" t="n">
        <f aca="false">D593</f>
        <v>30.14</v>
      </c>
      <c r="K593" s="0" t="n">
        <f aca="false">C593</f>
        <v>28.12</v>
      </c>
    </row>
    <row r="594" customFormat="false" ht="12.75" hidden="false" customHeight="false" outlineLevel="0" collapsed="false">
      <c r="A594" s="0" t="s">
        <v>6426</v>
      </c>
      <c r="B594" s="0" t="n">
        <v>2000</v>
      </c>
      <c r="C594" s="0" t="n">
        <v>16.43</v>
      </c>
      <c r="D594" s="0" t="n">
        <v>17.61</v>
      </c>
      <c r="E594" s="0" t="n">
        <v>0</v>
      </c>
      <c r="F594" s="0" t="n">
        <v>0</v>
      </c>
      <c r="G594" s="0" t="n">
        <v>-0.32</v>
      </c>
      <c r="H594" s="0" t="n">
        <v>0.86</v>
      </c>
      <c r="I594" s="0" t="n">
        <f aca="false">+G594-H594</f>
        <v>-1.18</v>
      </c>
      <c r="J594" s="0" t="n">
        <f aca="false">D594</f>
        <v>17.61</v>
      </c>
      <c r="K594" s="0" t="n">
        <f aca="false">C594</f>
        <v>16.43</v>
      </c>
    </row>
    <row r="595" customFormat="false" ht="12.75" hidden="false" customHeight="false" outlineLevel="0" collapsed="false">
      <c r="A595" s="0" t="s">
        <v>6427</v>
      </c>
      <c r="B595" s="0" t="n">
        <v>2000</v>
      </c>
      <c r="C595" s="0" t="n">
        <v>16.43</v>
      </c>
      <c r="D595" s="0" t="n">
        <v>17.61</v>
      </c>
      <c r="E595" s="0" t="n">
        <v>0</v>
      </c>
      <c r="F595" s="0" t="n">
        <v>0</v>
      </c>
      <c r="G595" s="0" t="n">
        <v>-0.32</v>
      </c>
      <c r="H595" s="0" t="n">
        <v>0.86</v>
      </c>
      <c r="I595" s="0" t="n">
        <f aca="false">+G595-H595</f>
        <v>-1.18</v>
      </c>
      <c r="J595" s="0" t="n">
        <f aca="false">D595</f>
        <v>17.61</v>
      </c>
      <c r="K595" s="0" t="n">
        <f aca="false">C595</f>
        <v>16.43</v>
      </c>
    </row>
    <row r="596" customFormat="false" ht="12.75" hidden="false" customHeight="false" outlineLevel="0" collapsed="false">
      <c r="A596" s="0" t="s">
        <v>6428</v>
      </c>
      <c r="B596" s="0" t="n">
        <v>2000</v>
      </c>
      <c r="C596" s="0" t="n">
        <v>15.91</v>
      </c>
      <c r="D596" s="0" t="n">
        <v>17.04</v>
      </c>
      <c r="E596" s="0" t="n">
        <v>0</v>
      </c>
      <c r="F596" s="0" t="n">
        <v>0</v>
      </c>
      <c r="G596" s="0" t="n">
        <v>-0.3</v>
      </c>
      <c r="H596" s="0" t="n">
        <v>0.83</v>
      </c>
      <c r="I596" s="0" t="n">
        <f aca="false">+G596-H596</f>
        <v>-1.13</v>
      </c>
      <c r="J596" s="0" t="n">
        <f aca="false">D596</f>
        <v>17.04</v>
      </c>
      <c r="K596" s="0" t="n">
        <f aca="false">C596</f>
        <v>15.91</v>
      </c>
    </row>
    <row r="597" customFormat="false" ht="12.75" hidden="false" customHeight="false" outlineLevel="0" collapsed="false">
      <c r="A597" s="0" t="s">
        <v>6429</v>
      </c>
      <c r="B597" s="0" t="n">
        <v>2000</v>
      </c>
      <c r="C597" s="0" t="n">
        <v>15.91</v>
      </c>
      <c r="D597" s="0" t="n">
        <v>17.04</v>
      </c>
      <c r="E597" s="0" t="n">
        <v>0</v>
      </c>
      <c r="F597" s="0" t="n">
        <v>0</v>
      </c>
      <c r="G597" s="0" t="n">
        <v>-0.3</v>
      </c>
      <c r="H597" s="0" t="n">
        <v>0.83</v>
      </c>
      <c r="I597" s="0" t="n">
        <f aca="false">+G597-H597</f>
        <v>-1.13</v>
      </c>
      <c r="J597" s="0" t="n">
        <f aca="false">D597</f>
        <v>17.04</v>
      </c>
      <c r="K597" s="0" t="n">
        <f aca="false">C597</f>
        <v>15.91</v>
      </c>
    </row>
    <row r="598" customFormat="false" ht="12.75" hidden="false" customHeight="false" outlineLevel="0" collapsed="false">
      <c r="A598" s="0" t="s">
        <v>6430</v>
      </c>
      <c r="B598" s="0" t="n">
        <v>2000</v>
      </c>
      <c r="C598" s="0" t="n">
        <v>15.91</v>
      </c>
      <c r="D598" s="0" t="n">
        <v>17.04</v>
      </c>
      <c r="E598" s="0" t="n">
        <v>0</v>
      </c>
      <c r="F598" s="0" t="n">
        <v>0</v>
      </c>
      <c r="G598" s="0" t="n">
        <v>-0.3</v>
      </c>
      <c r="H598" s="0" t="n">
        <v>0.83</v>
      </c>
      <c r="I598" s="0" t="n">
        <f aca="false">+G598-H598</f>
        <v>-1.13</v>
      </c>
      <c r="J598" s="0" t="n">
        <f aca="false">D598</f>
        <v>17.04</v>
      </c>
      <c r="K598" s="0" t="n">
        <f aca="false">C598</f>
        <v>15.91</v>
      </c>
    </row>
    <row r="599" customFormat="false" ht="12.75" hidden="false" customHeight="false" outlineLevel="0" collapsed="false">
      <c r="A599" s="0" t="s">
        <v>6431</v>
      </c>
      <c r="B599" s="0" t="n">
        <v>2000</v>
      </c>
      <c r="C599" s="0" t="n">
        <v>15.91</v>
      </c>
      <c r="D599" s="0" t="n">
        <v>17.04</v>
      </c>
      <c r="E599" s="0" t="n">
        <v>0</v>
      </c>
      <c r="F599" s="0" t="n">
        <v>0</v>
      </c>
      <c r="G599" s="0" t="n">
        <v>-0.3</v>
      </c>
      <c r="H599" s="0" t="n">
        <v>0.83</v>
      </c>
      <c r="I599" s="0" t="n">
        <f aca="false">+G599-H599</f>
        <v>-1.13</v>
      </c>
      <c r="J599" s="0" t="n">
        <f aca="false">D599</f>
        <v>17.04</v>
      </c>
      <c r="K599" s="0" t="n">
        <f aca="false">C599</f>
        <v>15.91</v>
      </c>
    </row>
    <row r="600" customFormat="false" ht="12.75" hidden="false" customHeight="false" outlineLevel="0" collapsed="false">
      <c r="A600" s="0" t="s">
        <v>6432</v>
      </c>
      <c r="B600" s="0" t="n">
        <v>2000</v>
      </c>
      <c r="C600" s="0" t="n">
        <v>29.54</v>
      </c>
      <c r="D600" s="0" t="n">
        <v>31.66</v>
      </c>
      <c r="E600" s="0" t="n">
        <v>0</v>
      </c>
      <c r="F600" s="0" t="n">
        <v>0</v>
      </c>
      <c r="G600" s="0" t="n">
        <v>-0.58</v>
      </c>
      <c r="H600" s="0" t="n">
        <v>1.54</v>
      </c>
      <c r="I600" s="0" t="n">
        <f aca="false">+G600-H600</f>
        <v>-2.12</v>
      </c>
      <c r="J600" s="0" t="n">
        <f aca="false">D600</f>
        <v>31.66</v>
      </c>
      <c r="K600" s="0" t="n">
        <f aca="false">C600</f>
        <v>29.54</v>
      </c>
    </row>
    <row r="601" customFormat="false" ht="12.75" hidden="false" customHeight="false" outlineLevel="0" collapsed="false">
      <c r="A601" s="0" t="s">
        <v>6433</v>
      </c>
      <c r="B601" s="0" t="n">
        <v>2000</v>
      </c>
      <c r="C601" s="0" t="n">
        <v>16.27</v>
      </c>
      <c r="D601" s="0" t="n">
        <v>17.43</v>
      </c>
      <c r="E601" s="0" t="n">
        <v>0</v>
      </c>
      <c r="F601" s="0" t="n">
        <v>0</v>
      </c>
      <c r="G601" s="0" t="n">
        <v>-0.31</v>
      </c>
      <c r="H601" s="0" t="n">
        <v>0.85</v>
      </c>
      <c r="I601" s="0" t="n">
        <f aca="false">+G601-H601</f>
        <v>-1.16</v>
      </c>
      <c r="J601" s="0" t="n">
        <f aca="false">D601</f>
        <v>17.43</v>
      </c>
      <c r="K601" s="0" t="n">
        <f aca="false">C601</f>
        <v>16.27</v>
      </c>
    </row>
    <row r="602" customFormat="false" ht="12.75" hidden="false" customHeight="false" outlineLevel="0" collapsed="false">
      <c r="A602" s="0" t="s">
        <v>6434</v>
      </c>
      <c r="B602" s="0" t="n">
        <v>2000</v>
      </c>
      <c r="C602" s="0" t="n">
        <v>22.43</v>
      </c>
      <c r="D602" s="0" t="n">
        <v>24.16</v>
      </c>
      <c r="E602" s="0" t="n">
        <v>0</v>
      </c>
      <c r="F602" s="0" t="n">
        <v>0</v>
      </c>
      <c r="G602" s="0" t="n">
        <v>-0.49</v>
      </c>
      <c r="H602" s="0" t="n">
        <v>1.24</v>
      </c>
      <c r="I602" s="0" t="n">
        <f aca="false">+G602-H602</f>
        <v>-1.73</v>
      </c>
      <c r="J602" s="0" t="n">
        <f aca="false">D602</f>
        <v>24.16</v>
      </c>
      <c r="K602" s="0" t="n">
        <f aca="false">C602</f>
        <v>22.43</v>
      </c>
    </row>
    <row r="603" customFormat="false" ht="12.75" hidden="false" customHeight="false" outlineLevel="0" collapsed="false">
      <c r="A603" s="0" t="s">
        <v>6435</v>
      </c>
      <c r="B603" s="0" t="n">
        <v>2000</v>
      </c>
      <c r="C603" s="0" t="n">
        <v>25.79</v>
      </c>
      <c r="D603" s="0" t="n">
        <v>27.77</v>
      </c>
      <c r="E603" s="0" t="n">
        <v>0</v>
      </c>
      <c r="F603" s="0" t="n">
        <v>0</v>
      </c>
      <c r="G603" s="0" t="n">
        <v>-0.56</v>
      </c>
      <c r="H603" s="0" t="n">
        <v>1.42</v>
      </c>
      <c r="I603" s="0" t="n">
        <f aca="false">+G603-H603</f>
        <v>-1.98</v>
      </c>
      <c r="J603" s="0" t="n">
        <f aca="false">D603</f>
        <v>27.77</v>
      </c>
      <c r="K603" s="0" t="n">
        <f aca="false">C603</f>
        <v>25.79</v>
      </c>
    </row>
    <row r="604" customFormat="false" ht="12.75" hidden="false" customHeight="false" outlineLevel="0" collapsed="false">
      <c r="A604" s="0" t="s">
        <v>6436</v>
      </c>
      <c r="B604" s="0" t="n">
        <v>2000</v>
      </c>
      <c r="C604" s="0" t="n">
        <v>25.79</v>
      </c>
      <c r="D604" s="0" t="n">
        <v>27.77</v>
      </c>
      <c r="E604" s="0" t="n">
        <v>0</v>
      </c>
      <c r="F604" s="0" t="n">
        <v>0</v>
      </c>
      <c r="G604" s="0" t="n">
        <v>-0.56</v>
      </c>
      <c r="H604" s="0" t="n">
        <v>1.42</v>
      </c>
      <c r="I604" s="0" t="n">
        <f aca="false">+G604-H604</f>
        <v>-1.98</v>
      </c>
      <c r="J604" s="0" t="n">
        <f aca="false">D604</f>
        <v>27.77</v>
      </c>
      <c r="K604" s="0" t="n">
        <f aca="false">C604</f>
        <v>25.79</v>
      </c>
    </row>
    <row r="605" customFormat="false" ht="12.75" hidden="false" customHeight="false" outlineLevel="0" collapsed="false">
      <c r="A605" s="0" t="s">
        <v>6437</v>
      </c>
      <c r="B605" s="0" t="n">
        <v>2000</v>
      </c>
      <c r="C605" s="0" t="n">
        <v>24.08</v>
      </c>
      <c r="D605" s="0" t="n">
        <v>25.94</v>
      </c>
      <c r="E605" s="0" t="n">
        <v>0</v>
      </c>
      <c r="F605" s="0" t="n">
        <v>0</v>
      </c>
      <c r="G605" s="0" t="n">
        <v>-0.53</v>
      </c>
      <c r="H605" s="0" t="n">
        <v>1.33</v>
      </c>
      <c r="I605" s="0" t="n">
        <f aca="false">+G605-H605</f>
        <v>-1.86</v>
      </c>
      <c r="J605" s="0" t="n">
        <f aca="false">D605</f>
        <v>25.94</v>
      </c>
      <c r="K605" s="0" t="n">
        <f aca="false">C605</f>
        <v>24.08</v>
      </c>
    </row>
    <row r="606" customFormat="false" ht="12.75" hidden="false" customHeight="false" outlineLevel="0" collapsed="false">
      <c r="A606" s="0" t="s">
        <v>6438</v>
      </c>
      <c r="B606" s="0" t="n">
        <v>2000</v>
      </c>
      <c r="C606" s="0" t="n">
        <v>25.66</v>
      </c>
      <c r="D606" s="0" t="n">
        <v>27.64</v>
      </c>
      <c r="E606" s="0" t="n">
        <v>0</v>
      </c>
      <c r="F606" s="0" t="n">
        <v>0</v>
      </c>
      <c r="G606" s="0" t="n">
        <v>-0.56</v>
      </c>
      <c r="H606" s="0" t="n">
        <v>1.42</v>
      </c>
      <c r="I606" s="0" t="n">
        <f aca="false">+G606-H606</f>
        <v>-1.98</v>
      </c>
      <c r="J606" s="0" t="n">
        <f aca="false">D606</f>
        <v>27.64</v>
      </c>
      <c r="K606" s="0" t="n">
        <f aca="false">C606</f>
        <v>25.66</v>
      </c>
    </row>
    <row r="607" customFormat="false" ht="12.75" hidden="false" customHeight="false" outlineLevel="0" collapsed="false">
      <c r="A607" s="0" t="s">
        <v>6439</v>
      </c>
      <c r="B607" s="0" t="n">
        <v>2000</v>
      </c>
      <c r="C607" s="0" t="n">
        <v>25.86</v>
      </c>
      <c r="D607" s="0" t="n">
        <v>27.85</v>
      </c>
      <c r="E607" s="0" t="n">
        <v>0</v>
      </c>
      <c r="F607" s="0" t="n">
        <v>0</v>
      </c>
      <c r="G607" s="0" t="n">
        <v>-0.56</v>
      </c>
      <c r="H607" s="0" t="n">
        <v>1.43</v>
      </c>
      <c r="I607" s="0" t="n">
        <f aca="false">+G607-H607</f>
        <v>-1.99</v>
      </c>
      <c r="J607" s="0" t="n">
        <f aca="false">D607</f>
        <v>27.85</v>
      </c>
      <c r="K607" s="0" t="n">
        <f aca="false">C607</f>
        <v>25.86</v>
      </c>
    </row>
    <row r="608" customFormat="false" ht="12.75" hidden="false" customHeight="false" outlineLevel="0" collapsed="false">
      <c r="A608" s="0" t="s">
        <v>6440</v>
      </c>
      <c r="B608" s="0" t="n">
        <v>2000</v>
      </c>
      <c r="C608" s="0" t="n">
        <v>33.64</v>
      </c>
      <c r="D608" s="0" t="n">
        <v>36.24</v>
      </c>
      <c r="E608" s="0" t="n">
        <v>0</v>
      </c>
      <c r="F608" s="0" t="n">
        <v>0</v>
      </c>
      <c r="G608" s="0" t="n">
        <v>-0.74</v>
      </c>
      <c r="H608" s="0" t="n">
        <v>1.86</v>
      </c>
      <c r="I608" s="0" t="n">
        <f aca="false">+G608-H608</f>
        <v>-2.6</v>
      </c>
      <c r="J608" s="0" t="n">
        <f aca="false">D608</f>
        <v>36.24</v>
      </c>
      <c r="K608" s="0" t="n">
        <f aca="false">C608</f>
        <v>33.64</v>
      </c>
    </row>
    <row r="609" customFormat="false" ht="12.75" hidden="false" customHeight="false" outlineLevel="0" collapsed="false">
      <c r="A609" s="0" t="s">
        <v>6441</v>
      </c>
      <c r="B609" s="0" t="n">
        <v>2000</v>
      </c>
      <c r="C609" s="0" t="n">
        <v>30.64</v>
      </c>
      <c r="D609" s="0" t="n">
        <v>33</v>
      </c>
      <c r="E609" s="0" t="n">
        <v>0</v>
      </c>
      <c r="F609" s="0" t="n">
        <v>0</v>
      </c>
      <c r="G609" s="0" t="n">
        <v>-0.67</v>
      </c>
      <c r="H609" s="0" t="n">
        <v>1.69</v>
      </c>
      <c r="I609" s="0" t="n">
        <f aca="false">+G609-H609</f>
        <v>-2.36</v>
      </c>
      <c r="J609" s="0" t="n">
        <f aca="false">D609</f>
        <v>33</v>
      </c>
      <c r="K609" s="0" t="n">
        <f aca="false">C609</f>
        <v>30.64</v>
      </c>
    </row>
    <row r="610" customFormat="false" ht="12.75" hidden="false" customHeight="false" outlineLevel="0" collapsed="false">
      <c r="A610" s="0" t="s">
        <v>6442</v>
      </c>
      <c r="B610" s="0" t="n">
        <v>2000</v>
      </c>
      <c r="C610" s="0" t="n">
        <v>22.45</v>
      </c>
      <c r="D610" s="0" t="n">
        <v>24.04</v>
      </c>
      <c r="E610" s="0" t="n">
        <v>0</v>
      </c>
      <c r="F610" s="0" t="n">
        <v>0</v>
      </c>
      <c r="G610" s="0" t="n">
        <v>-0.52</v>
      </c>
      <c r="H610" s="0" t="n">
        <v>1.07</v>
      </c>
      <c r="I610" s="0" t="n">
        <f aca="false">+G610-H610</f>
        <v>-1.59</v>
      </c>
      <c r="J610" s="0" t="n">
        <f aca="false">D610</f>
        <v>24.04</v>
      </c>
      <c r="K610" s="0" t="n">
        <f aca="false">C610</f>
        <v>22.45</v>
      </c>
    </row>
    <row r="611" customFormat="false" ht="12.75" hidden="false" customHeight="false" outlineLevel="0" collapsed="false">
      <c r="A611" s="0" t="s">
        <v>6443</v>
      </c>
      <c r="B611" s="0" t="n">
        <v>2000</v>
      </c>
      <c r="C611" s="0" t="n">
        <v>22.45</v>
      </c>
      <c r="D611" s="0" t="n">
        <v>24.04</v>
      </c>
      <c r="E611" s="0" t="n">
        <v>0</v>
      </c>
      <c r="F611" s="0" t="n">
        <v>0</v>
      </c>
      <c r="G611" s="0" t="n">
        <v>-0.52</v>
      </c>
      <c r="H611" s="0" t="n">
        <v>1.07</v>
      </c>
      <c r="I611" s="0" t="n">
        <f aca="false">+G611-H611</f>
        <v>-1.59</v>
      </c>
      <c r="J611" s="0" t="n">
        <f aca="false">D611</f>
        <v>24.04</v>
      </c>
      <c r="K611" s="0" t="n">
        <f aca="false">C611</f>
        <v>22.45</v>
      </c>
    </row>
    <row r="612" customFormat="false" ht="12.75" hidden="false" customHeight="false" outlineLevel="0" collapsed="false">
      <c r="A612" s="0" t="s">
        <v>6444</v>
      </c>
      <c r="B612" s="0" t="n">
        <v>2000</v>
      </c>
      <c r="C612" s="0" t="n">
        <v>21.87</v>
      </c>
      <c r="D612" s="0" t="n">
        <v>23.41</v>
      </c>
      <c r="E612" s="0" t="n">
        <v>0</v>
      </c>
      <c r="F612" s="0" t="n">
        <v>0</v>
      </c>
      <c r="G612" s="0" t="n">
        <v>-0.5</v>
      </c>
      <c r="H612" s="0" t="n">
        <v>1.04</v>
      </c>
      <c r="I612" s="0" t="n">
        <f aca="false">+G612-H612</f>
        <v>-1.54</v>
      </c>
      <c r="J612" s="0" t="n">
        <f aca="false">D612</f>
        <v>23.41</v>
      </c>
      <c r="K612" s="0" t="n">
        <f aca="false">C612</f>
        <v>21.87</v>
      </c>
    </row>
    <row r="613" customFormat="false" ht="12.75" hidden="false" customHeight="false" outlineLevel="0" collapsed="false">
      <c r="A613" s="0" t="s">
        <v>6445</v>
      </c>
      <c r="B613" s="0" t="n">
        <v>2000</v>
      </c>
      <c r="C613" s="0" t="n">
        <v>21.87</v>
      </c>
      <c r="D613" s="0" t="n">
        <v>23.41</v>
      </c>
      <c r="E613" s="0" t="n">
        <v>0</v>
      </c>
      <c r="F613" s="0" t="n">
        <v>0</v>
      </c>
      <c r="G613" s="0" t="n">
        <v>-0.5</v>
      </c>
      <c r="H613" s="0" t="n">
        <v>1.04</v>
      </c>
      <c r="I613" s="0" t="n">
        <f aca="false">+G613-H613</f>
        <v>-1.54</v>
      </c>
      <c r="J613" s="0" t="n">
        <f aca="false">D613</f>
        <v>23.41</v>
      </c>
      <c r="K613" s="0" t="n">
        <f aca="false">C613</f>
        <v>21.87</v>
      </c>
    </row>
    <row r="614" customFormat="false" ht="12.75" hidden="false" customHeight="false" outlineLevel="0" collapsed="false">
      <c r="A614" s="0" t="s">
        <v>6446</v>
      </c>
      <c r="B614" s="0" t="n">
        <v>2000</v>
      </c>
      <c r="C614" s="0" t="n">
        <v>22.45</v>
      </c>
      <c r="D614" s="0" t="n">
        <v>24.04</v>
      </c>
      <c r="E614" s="0" t="n">
        <v>0</v>
      </c>
      <c r="F614" s="0" t="n">
        <v>0</v>
      </c>
      <c r="G614" s="0" t="n">
        <v>-0.52</v>
      </c>
      <c r="H614" s="0" t="n">
        <v>1.07</v>
      </c>
      <c r="I614" s="0" t="n">
        <f aca="false">+G614-H614</f>
        <v>-1.59</v>
      </c>
      <c r="J614" s="0" t="n">
        <f aca="false">D614</f>
        <v>24.04</v>
      </c>
      <c r="K614" s="0" t="n">
        <f aca="false">C614</f>
        <v>22.45</v>
      </c>
    </row>
    <row r="615" customFormat="false" ht="12.75" hidden="false" customHeight="false" outlineLevel="0" collapsed="false">
      <c r="A615" s="0" t="s">
        <v>6447</v>
      </c>
      <c r="B615" s="0" t="n">
        <v>2000</v>
      </c>
      <c r="C615" s="0" t="n">
        <v>24.9</v>
      </c>
      <c r="D615" s="0" t="n">
        <v>26.66</v>
      </c>
      <c r="E615" s="0" t="n">
        <v>0</v>
      </c>
      <c r="F615" s="0" t="n">
        <v>0</v>
      </c>
      <c r="G615" s="0" t="n">
        <v>-0.58</v>
      </c>
      <c r="H615" s="0" t="n">
        <v>1.18</v>
      </c>
      <c r="I615" s="0" t="n">
        <f aca="false">+G615-H615</f>
        <v>-1.76</v>
      </c>
      <c r="J615" s="0" t="n">
        <f aca="false">D615</f>
        <v>26.66</v>
      </c>
      <c r="K615" s="0" t="n">
        <f aca="false">C615</f>
        <v>24.9</v>
      </c>
    </row>
    <row r="616" customFormat="false" ht="12.75" hidden="false" customHeight="false" outlineLevel="0" collapsed="false">
      <c r="A616" s="0" t="s">
        <v>6448</v>
      </c>
      <c r="B616" s="0" t="n">
        <v>2000</v>
      </c>
      <c r="C616" s="0" t="n">
        <v>37.5</v>
      </c>
      <c r="D616" s="0" t="n">
        <v>40.16</v>
      </c>
      <c r="E616" s="0" t="n">
        <v>0</v>
      </c>
      <c r="F616" s="0" t="n">
        <v>0</v>
      </c>
      <c r="G616" s="0" t="n">
        <v>-0.88</v>
      </c>
      <c r="H616" s="0" t="n">
        <v>1.78</v>
      </c>
      <c r="I616" s="0" t="n">
        <f aca="false">+G616-H616</f>
        <v>-2.66</v>
      </c>
      <c r="J616" s="0" t="n">
        <f aca="false">D616</f>
        <v>40.16</v>
      </c>
      <c r="K616" s="0" t="n">
        <f aca="false">C616</f>
        <v>37.5</v>
      </c>
    </row>
    <row r="617" customFormat="false" ht="12.75" hidden="false" customHeight="false" outlineLevel="0" collapsed="false">
      <c r="A617" s="0" t="s">
        <v>6449</v>
      </c>
      <c r="B617" s="0" t="n">
        <v>2000</v>
      </c>
      <c r="C617" s="0" t="n">
        <v>26.45</v>
      </c>
      <c r="D617" s="0" t="n">
        <v>28.32</v>
      </c>
      <c r="E617" s="0" t="n">
        <v>0</v>
      </c>
      <c r="F617" s="0" t="n">
        <v>0</v>
      </c>
      <c r="G617" s="0" t="n">
        <v>-0.61</v>
      </c>
      <c r="H617" s="0" t="n">
        <v>1.26</v>
      </c>
      <c r="I617" s="0" t="n">
        <f aca="false">+G617-H617</f>
        <v>-1.87</v>
      </c>
      <c r="J617" s="0" t="n">
        <f aca="false">D617</f>
        <v>28.32</v>
      </c>
      <c r="K617" s="0" t="n">
        <f aca="false">C617</f>
        <v>26.45</v>
      </c>
    </row>
    <row r="618" customFormat="false" ht="12.75" hidden="false" customHeight="false" outlineLevel="0" collapsed="false">
      <c r="A618" s="0" t="s">
        <v>6450</v>
      </c>
      <c r="B618" s="0" t="n">
        <v>2000</v>
      </c>
      <c r="C618" s="0" t="n">
        <v>22.21</v>
      </c>
      <c r="D618" s="0" t="n">
        <v>24.08</v>
      </c>
      <c r="E618" s="0" t="n">
        <v>0</v>
      </c>
      <c r="F618" s="0" t="n">
        <v>0</v>
      </c>
      <c r="G618" s="0" t="n">
        <v>-0.67</v>
      </c>
      <c r="H618" s="0" t="n">
        <v>1.2</v>
      </c>
      <c r="I618" s="0" t="n">
        <f aca="false">+G618-H618</f>
        <v>-1.87</v>
      </c>
      <c r="J618" s="0" t="n">
        <f aca="false">D618</f>
        <v>24.08</v>
      </c>
      <c r="K618" s="0" t="n">
        <f aca="false">C618</f>
        <v>22.21</v>
      </c>
    </row>
    <row r="619" customFormat="false" ht="12.75" hidden="false" customHeight="false" outlineLevel="0" collapsed="false">
      <c r="A619" s="0" t="s">
        <v>6451</v>
      </c>
      <c r="B619" s="0" t="n">
        <v>2000</v>
      </c>
      <c r="C619" s="0" t="n">
        <v>22.21</v>
      </c>
      <c r="D619" s="0" t="n">
        <v>24.08</v>
      </c>
      <c r="E619" s="0" t="n">
        <v>0</v>
      </c>
      <c r="F619" s="0" t="n">
        <v>0</v>
      </c>
      <c r="G619" s="0" t="n">
        <v>-0.67</v>
      </c>
      <c r="H619" s="0" t="n">
        <v>1.2</v>
      </c>
      <c r="I619" s="0" t="n">
        <f aca="false">+G619-H619</f>
        <v>-1.87</v>
      </c>
      <c r="J619" s="0" t="n">
        <f aca="false">D619</f>
        <v>24.08</v>
      </c>
      <c r="K619" s="0" t="n">
        <f aca="false">C619</f>
        <v>22.21</v>
      </c>
    </row>
    <row r="620" customFormat="false" ht="12.75" hidden="false" customHeight="false" outlineLevel="0" collapsed="false">
      <c r="A620" s="0" t="s">
        <v>6452</v>
      </c>
      <c r="B620" s="0" t="n">
        <v>2000</v>
      </c>
      <c r="C620" s="0" t="n">
        <v>18.66</v>
      </c>
      <c r="D620" s="0" t="n">
        <v>20.22</v>
      </c>
      <c r="E620" s="0" t="n">
        <v>0</v>
      </c>
      <c r="F620" s="0" t="n">
        <v>0</v>
      </c>
      <c r="G620" s="0" t="n">
        <v>-0.55</v>
      </c>
      <c r="H620" s="0" t="n">
        <v>1.01</v>
      </c>
      <c r="I620" s="0" t="n">
        <f aca="false">+G620-H620</f>
        <v>-1.56</v>
      </c>
      <c r="J620" s="0" t="n">
        <f aca="false">D620</f>
        <v>20.22</v>
      </c>
      <c r="K620" s="0" t="n">
        <f aca="false">C620</f>
        <v>18.66</v>
      </c>
    </row>
    <row r="621" customFormat="false" ht="12.75" hidden="false" customHeight="false" outlineLevel="0" collapsed="false">
      <c r="A621" s="0" t="s">
        <v>6453</v>
      </c>
      <c r="B621" s="0" t="n">
        <v>2000</v>
      </c>
      <c r="C621" s="0" t="n">
        <v>18.08</v>
      </c>
      <c r="D621" s="0" t="n">
        <v>19.6</v>
      </c>
      <c r="E621" s="0" t="n">
        <v>0</v>
      </c>
      <c r="F621" s="0" t="n">
        <v>0</v>
      </c>
      <c r="G621" s="0" t="n">
        <v>-0.54</v>
      </c>
      <c r="H621" s="0" t="n">
        <v>0.98</v>
      </c>
      <c r="I621" s="0" t="n">
        <f aca="false">+G621-H621</f>
        <v>-1.52</v>
      </c>
      <c r="J621" s="0" t="n">
        <f aca="false">D621</f>
        <v>19.6</v>
      </c>
      <c r="K621" s="0" t="n">
        <f aca="false">C621</f>
        <v>18.08</v>
      </c>
    </row>
    <row r="622" customFormat="false" ht="12.75" hidden="false" customHeight="false" outlineLevel="0" collapsed="false">
      <c r="A622" s="0" t="s">
        <v>6454</v>
      </c>
      <c r="B622" s="0" t="n">
        <v>2000</v>
      </c>
      <c r="C622" s="0" t="n">
        <v>20.54</v>
      </c>
      <c r="D622" s="0" t="n">
        <v>22.26</v>
      </c>
      <c r="E622" s="0" t="n">
        <v>0</v>
      </c>
      <c r="F622" s="0" t="n">
        <v>0</v>
      </c>
      <c r="G622" s="0" t="n">
        <v>-0.61</v>
      </c>
      <c r="H622" s="0" t="n">
        <v>1.11</v>
      </c>
      <c r="I622" s="0" t="n">
        <f aca="false">+G622-H622</f>
        <v>-1.72</v>
      </c>
      <c r="J622" s="0" t="n">
        <f aca="false">D622</f>
        <v>22.26</v>
      </c>
      <c r="K622" s="0" t="n">
        <f aca="false">C622</f>
        <v>20.54</v>
      </c>
    </row>
    <row r="623" customFormat="false" ht="12.75" hidden="false" customHeight="false" outlineLevel="0" collapsed="false">
      <c r="A623" s="0" t="s">
        <v>6455</v>
      </c>
      <c r="B623" s="0" t="n">
        <v>2000</v>
      </c>
      <c r="C623" s="0" t="n">
        <v>26.69</v>
      </c>
      <c r="D623" s="0" t="n">
        <v>28.93</v>
      </c>
      <c r="E623" s="0" t="n">
        <v>0</v>
      </c>
      <c r="F623" s="0" t="n">
        <v>0</v>
      </c>
      <c r="G623" s="0" t="n">
        <v>-0.8</v>
      </c>
      <c r="H623" s="0" t="n">
        <v>1.44</v>
      </c>
      <c r="I623" s="0" t="n">
        <f aca="false">+G623-H623</f>
        <v>-2.24</v>
      </c>
      <c r="J623" s="0" t="n">
        <f aca="false">D623</f>
        <v>28.93</v>
      </c>
      <c r="K623" s="0" t="n">
        <f aca="false">C623</f>
        <v>26.69</v>
      </c>
    </row>
    <row r="624" customFormat="false" ht="12.75" hidden="false" customHeight="false" outlineLevel="0" collapsed="false">
      <c r="A624" s="0" t="s">
        <v>6456</v>
      </c>
      <c r="B624" s="0" t="n">
        <v>2000</v>
      </c>
      <c r="C624" s="0" t="n">
        <v>29.84</v>
      </c>
      <c r="D624" s="0" t="n">
        <v>32.35</v>
      </c>
      <c r="E624" s="0" t="n">
        <v>0</v>
      </c>
      <c r="F624" s="0" t="n">
        <v>0</v>
      </c>
      <c r="G624" s="0" t="n">
        <v>-0.9</v>
      </c>
      <c r="H624" s="0" t="n">
        <v>1.61</v>
      </c>
      <c r="I624" s="0" t="n">
        <f aca="false">+G624-H624</f>
        <v>-2.51</v>
      </c>
      <c r="J624" s="0" t="n">
        <f aca="false">D624</f>
        <v>32.35</v>
      </c>
      <c r="K624" s="0" t="n">
        <f aca="false">C624</f>
        <v>29.84</v>
      </c>
    </row>
    <row r="625" customFormat="false" ht="12.75" hidden="false" customHeight="false" outlineLevel="0" collapsed="false">
      <c r="A625" s="0" t="s">
        <v>6457</v>
      </c>
      <c r="B625" s="0" t="n">
        <v>2000</v>
      </c>
      <c r="C625" s="0" t="n">
        <v>31.62</v>
      </c>
      <c r="D625" s="0" t="n">
        <v>34.28</v>
      </c>
      <c r="E625" s="0" t="n">
        <v>0</v>
      </c>
      <c r="F625" s="0" t="n">
        <v>0</v>
      </c>
      <c r="G625" s="0" t="n">
        <v>-0.95</v>
      </c>
      <c r="H625" s="0" t="n">
        <v>1.71</v>
      </c>
      <c r="I625" s="0" t="n">
        <f aca="false">+G625-H625</f>
        <v>-2.66</v>
      </c>
      <c r="J625" s="0" t="n">
        <f aca="false">D625</f>
        <v>34.28</v>
      </c>
      <c r="K625" s="0" t="n">
        <f aca="false">C625</f>
        <v>31.62</v>
      </c>
    </row>
    <row r="626" customFormat="false" ht="12.75" hidden="false" customHeight="false" outlineLevel="0" collapsed="false">
      <c r="A626" s="0" t="s">
        <v>6458</v>
      </c>
      <c r="B626" s="0" t="n">
        <v>2000</v>
      </c>
      <c r="C626" s="0" t="n">
        <v>34.32</v>
      </c>
      <c r="D626" s="0" t="n">
        <v>37.21</v>
      </c>
      <c r="E626" s="0" t="n">
        <v>0</v>
      </c>
      <c r="F626" s="0" t="n">
        <v>0</v>
      </c>
      <c r="G626" s="0" t="n">
        <v>-1.04</v>
      </c>
      <c r="H626" s="0" t="n">
        <v>1.85</v>
      </c>
      <c r="I626" s="0" t="n">
        <f aca="false">+G626-H626</f>
        <v>-2.89</v>
      </c>
      <c r="J626" s="0" t="n">
        <f aca="false">D626</f>
        <v>37.21</v>
      </c>
      <c r="K626" s="0" t="n">
        <f aca="false">C626</f>
        <v>34.32</v>
      </c>
    </row>
    <row r="627" customFormat="false" ht="12.75" hidden="false" customHeight="false" outlineLevel="0" collapsed="false">
      <c r="A627" s="0" t="s">
        <v>6459</v>
      </c>
      <c r="B627" s="0" t="n">
        <v>2000</v>
      </c>
      <c r="C627" s="0" t="n">
        <v>35.57</v>
      </c>
      <c r="D627" s="0" t="n">
        <v>38.57</v>
      </c>
      <c r="E627" s="0" t="n">
        <v>0</v>
      </c>
      <c r="F627" s="0" t="n">
        <v>0</v>
      </c>
      <c r="G627" s="0" t="n">
        <v>-1.08</v>
      </c>
      <c r="H627" s="0" t="n">
        <v>1.92</v>
      </c>
      <c r="I627" s="0" t="n">
        <f aca="false">+G627-H627</f>
        <v>-3</v>
      </c>
      <c r="J627" s="0" t="n">
        <f aca="false">D627</f>
        <v>38.57</v>
      </c>
      <c r="K627" s="0" t="n">
        <f aca="false">C627</f>
        <v>35.57</v>
      </c>
    </row>
    <row r="628" customFormat="false" ht="12.75" hidden="false" customHeight="false" outlineLevel="0" collapsed="false">
      <c r="A628" s="0" t="s">
        <v>6460</v>
      </c>
      <c r="B628" s="0" t="n">
        <v>2000</v>
      </c>
      <c r="C628" s="0" t="n">
        <v>36.27</v>
      </c>
      <c r="D628" s="0" t="n">
        <v>39.33</v>
      </c>
      <c r="E628" s="0" t="n">
        <v>0</v>
      </c>
      <c r="F628" s="0" t="n">
        <v>0</v>
      </c>
      <c r="G628" s="0" t="n">
        <v>-1.1</v>
      </c>
      <c r="H628" s="0" t="n">
        <v>1.96</v>
      </c>
      <c r="I628" s="0" t="n">
        <f aca="false">+G628-H628</f>
        <v>-3.06</v>
      </c>
      <c r="J628" s="0" t="n">
        <f aca="false">D628</f>
        <v>39.33</v>
      </c>
      <c r="K628" s="0" t="n">
        <f aca="false">C628</f>
        <v>36.27</v>
      </c>
    </row>
    <row r="629" customFormat="false" ht="12.75" hidden="false" customHeight="false" outlineLevel="0" collapsed="false">
      <c r="A629" s="0" t="s">
        <v>6461</v>
      </c>
      <c r="B629" s="0" t="n">
        <v>2000</v>
      </c>
      <c r="C629" s="0" t="n">
        <v>36.27</v>
      </c>
      <c r="D629" s="0" t="n">
        <v>39.33</v>
      </c>
      <c r="E629" s="0" t="n">
        <v>0</v>
      </c>
      <c r="F629" s="0" t="n">
        <v>0</v>
      </c>
      <c r="G629" s="0" t="n">
        <v>-1.1</v>
      </c>
      <c r="H629" s="0" t="n">
        <v>1.96</v>
      </c>
      <c r="I629" s="0" t="n">
        <f aca="false">+G629-H629</f>
        <v>-3.06</v>
      </c>
      <c r="J629" s="0" t="n">
        <f aca="false">D629</f>
        <v>39.33</v>
      </c>
      <c r="K629" s="0" t="n">
        <f aca="false">C629</f>
        <v>36.27</v>
      </c>
    </row>
    <row r="630" customFormat="false" ht="12.75" hidden="false" customHeight="false" outlineLevel="0" collapsed="false">
      <c r="A630" s="0" t="s">
        <v>6462</v>
      </c>
      <c r="B630" s="0" t="n">
        <v>2000</v>
      </c>
      <c r="C630" s="0" t="n">
        <v>35.54</v>
      </c>
      <c r="D630" s="0" t="n">
        <v>38.53</v>
      </c>
      <c r="E630" s="0" t="n">
        <v>0</v>
      </c>
      <c r="F630" s="0" t="n">
        <v>0</v>
      </c>
      <c r="G630" s="0" t="n">
        <v>-1.07</v>
      </c>
      <c r="H630" s="0" t="n">
        <v>1.92</v>
      </c>
      <c r="I630" s="0" t="n">
        <f aca="false">+G630-H630</f>
        <v>-2.99</v>
      </c>
      <c r="J630" s="0" t="n">
        <f aca="false">D630</f>
        <v>38.53</v>
      </c>
      <c r="K630" s="0" t="n">
        <f aca="false">C630</f>
        <v>35.54</v>
      </c>
    </row>
    <row r="631" customFormat="false" ht="12.75" hidden="false" customHeight="false" outlineLevel="0" collapsed="false">
      <c r="A631" s="0" t="s">
        <v>6463</v>
      </c>
      <c r="B631" s="0" t="n">
        <v>2000</v>
      </c>
      <c r="C631" s="0" t="n">
        <v>18.57</v>
      </c>
      <c r="D631" s="0" t="n">
        <v>37.72</v>
      </c>
      <c r="E631" s="0" t="n">
        <v>-2.42</v>
      </c>
      <c r="F631" s="0" t="n">
        <v>-20.22</v>
      </c>
      <c r="G631" s="0" t="n">
        <v>-0.48</v>
      </c>
      <c r="H631" s="0" t="n">
        <v>0.87</v>
      </c>
      <c r="I631" s="0" t="n">
        <f aca="false">+G631-H631</f>
        <v>-1.35</v>
      </c>
      <c r="J631" s="0" t="n">
        <f aca="false">D631</f>
        <v>37.72</v>
      </c>
      <c r="K631" s="0" t="n">
        <f aca="false">C631</f>
        <v>18.57</v>
      </c>
    </row>
    <row r="632" customFormat="false" ht="12.75" hidden="false" customHeight="false" outlineLevel="0" collapsed="false">
      <c r="A632" s="0" t="s">
        <v>6464</v>
      </c>
      <c r="B632" s="0" t="n">
        <v>2000</v>
      </c>
      <c r="C632" s="0" t="n">
        <v>18.19</v>
      </c>
      <c r="D632" s="0" t="n">
        <v>37.73</v>
      </c>
      <c r="E632" s="0" t="n">
        <v>-2.48</v>
      </c>
      <c r="F632" s="0" t="n">
        <v>-20.7</v>
      </c>
      <c r="G632" s="0" t="n">
        <v>-0.47</v>
      </c>
      <c r="H632" s="0" t="n">
        <v>0.85</v>
      </c>
      <c r="I632" s="0" t="n">
        <f aca="false">+G632-H632</f>
        <v>-1.32</v>
      </c>
      <c r="J632" s="0" t="n">
        <f aca="false">D632</f>
        <v>37.73</v>
      </c>
      <c r="K632" s="0" t="n">
        <f aca="false">C632</f>
        <v>18.19</v>
      </c>
    </row>
    <row r="633" customFormat="false" ht="12.75" hidden="false" customHeight="false" outlineLevel="0" collapsed="false">
      <c r="A633" s="0" t="s">
        <v>6465</v>
      </c>
      <c r="B633" s="0" t="n">
        <v>2000</v>
      </c>
      <c r="C633" s="0" t="n">
        <v>18.19</v>
      </c>
      <c r="D633" s="0" t="n">
        <v>37.73</v>
      </c>
      <c r="E633" s="0" t="n">
        <v>-2.48</v>
      </c>
      <c r="F633" s="0" t="n">
        <v>-20.7</v>
      </c>
      <c r="G633" s="0" t="n">
        <v>-0.47</v>
      </c>
      <c r="H633" s="0" t="n">
        <v>0.85</v>
      </c>
      <c r="I633" s="0" t="n">
        <f aca="false">+G633-H633</f>
        <v>-1.32</v>
      </c>
      <c r="J633" s="0" t="n">
        <f aca="false">D633</f>
        <v>37.73</v>
      </c>
      <c r="K633" s="0" t="n">
        <f aca="false">C633</f>
        <v>18.19</v>
      </c>
    </row>
    <row r="634" customFormat="false" ht="12.75" hidden="false" customHeight="false" outlineLevel="0" collapsed="false">
      <c r="A634" s="0" t="s">
        <v>6466</v>
      </c>
      <c r="B634" s="0" t="n">
        <v>2000</v>
      </c>
      <c r="C634" s="0" t="n">
        <v>19.65</v>
      </c>
      <c r="D634" s="0" t="n">
        <v>37.67</v>
      </c>
      <c r="E634" s="0" t="n">
        <v>-2.3</v>
      </c>
      <c r="F634" s="0" t="n">
        <v>-18.88</v>
      </c>
      <c r="G634" s="0" t="n">
        <v>-0.51</v>
      </c>
      <c r="H634" s="0" t="n">
        <v>0.93</v>
      </c>
      <c r="I634" s="0" t="n">
        <f aca="false">+G634-H634</f>
        <v>-1.44</v>
      </c>
      <c r="J634" s="0" t="n">
        <f aca="false">D634</f>
        <v>37.67</v>
      </c>
      <c r="K634" s="0" t="n">
        <f aca="false">C634</f>
        <v>19.65</v>
      </c>
    </row>
    <row r="635" customFormat="false" ht="12.75" hidden="false" customHeight="false" outlineLevel="0" collapsed="false">
      <c r="A635" s="0" t="s">
        <v>6467</v>
      </c>
      <c r="B635" s="0" t="n">
        <v>2000</v>
      </c>
      <c r="C635" s="0" t="n">
        <v>38.49</v>
      </c>
      <c r="D635" s="0" t="n">
        <v>41.73</v>
      </c>
      <c r="E635" s="0" t="n">
        <v>0</v>
      </c>
      <c r="F635" s="0" t="n">
        <v>0</v>
      </c>
      <c r="G635" s="0" t="n">
        <v>-1.16</v>
      </c>
      <c r="H635" s="0" t="n">
        <v>2.08</v>
      </c>
      <c r="I635" s="0" t="n">
        <f aca="false">+G635-H635</f>
        <v>-3.24</v>
      </c>
      <c r="J635" s="0" t="n">
        <f aca="false">D635</f>
        <v>41.73</v>
      </c>
      <c r="K635" s="0" t="n">
        <f aca="false">C635</f>
        <v>38.49</v>
      </c>
    </row>
    <row r="636" customFormat="false" ht="12.75" hidden="false" customHeight="false" outlineLevel="0" collapsed="false">
      <c r="A636" s="0" t="s">
        <v>6468</v>
      </c>
      <c r="B636" s="0" t="n">
        <v>2000</v>
      </c>
      <c r="C636" s="0" t="n">
        <v>40.42</v>
      </c>
      <c r="D636" s="0" t="n">
        <v>43.83</v>
      </c>
      <c r="E636" s="0" t="n">
        <v>0</v>
      </c>
      <c r="F636" s="0" t="n">
        <v>0</v>
      </c>
      <c r="G636" s="0" t="n">
        <v>-1.23</v>
      </c>
      <c r="H636" s="0" t="n">
        <v>2.18</v>
      </c>
      <c r="I636" s="0" t="n">
        <f aca="false">+G636-H636</f>
        <v>-3.41</v>
      </c>
      <c r="J636" s="0" t="n">
        <f aca="false">D636</f>
        <v>43.83</v>
      </c>
      <c r="K636" s="0" t="n">
        <f aca="false">C636</f>
        <v>40.42</v>
      </c>
    </row>
    <row r="637" customFormat="false" ht="12.75" hidden="false" customHeight="false" outlineLevel="0" collapsed="false">
      <c r="A637" s="0" t="s">
        <v>6469</v>
      </c>
      <c r="B637" s="0" t="n">
        <v>2000</v>
      </c>
      <c r="C637" s="0" t="n">
        <v>39.25</v>
      </c>
      <c r="D637" s="0" t="n">
        <v>42.56</v>
      </c>
      <c r="E637" s="0" t="n">
        <v>0</v>
      </c>
      <c r="F637" s="0" t="n">
        <v>0</v>
      </c>
      <c r="G637" s="0" t="n">
        <v>-1.19</v>
      </c>
      <c r="H637" s="0" t="n">
        <v>2.12</v>
      </c>
      <c r="I637" s="0" t="n">
        <f aca="false">+G637-H637</f>
        <v>-3.31</v>
      </c>
      <c r="J637" s="0" t="n">
        <f aca="false">D637</f>
        <v>42.56</v>
      </c>
      <c r="K637" s="0" t="n">
        <f aca="false">C637</f>
        <v>39.25</v>
      </c>
    </row>
    <row r="638" customFormat="false" ht="12.75" hidden="false" customHeight="false" outlineLevel="0" collapsed="false">
      <c r="A638" s="0" t="s">
        <v>6470</v>
      </c>
      <c r="B638" s="0" t="n">
        <v>2000</v>
      </c>
      <c r="C638" s="0" t="n">
        <v>38.27</v>
      </c>
      <c r="D638" s="0" t="n">
        <v>41.5</v>
      </c>
      <c r="E638" s="0" t="n">
        <v>0</v>
      </c>
      <c r="F638" s="0" t="n">
        <v>0</v>
      </c>
      <c r="G638" s="0" t="n">
        <v>-1.16</v>
      </c>
      <c r="H638" s="0" t="n">
        <v>2.07</v>
      </c>
      <c r="I638" s="0" t="n">
        <f aca="false">+G638-H638</f>
        <v>-3.23</v>
      </c>
      <c r="J638" s="0" t="n">
        <f aca="false">D638</f>
        <v>41.5</v>
      </c>
      <c r="K638" s="0" t="n">
        <f aca="false">C638</f>
        <v>38.27</v>
      </c>
    </row>
    <row r="639" customFormat="false" ht="12.75" hidden="false" customHeight="false" outlineLevel="0" collapsed="false">
      <c r="A639" s="0" t="s">
        <v>6471</v>
      </c>
      <c r="B639" s="0" t="n">
        <v>2000</v>
      </c>
      <c r="C639" s="0" t="n">
        <v>34.99</v>
      </c>
      <c r="D639" s="0" t="n">
        <v>37.94</v>
      </c>
      <c r="E639" s="0" t="n">
        <v>0</v>
      </c>
      <c r="F639" s="0" t="n">
        <v>0</v>
      </c>
      <c r="G639" s="0" t="n">
        <v>-1.06</v>
      </c>
      <c r="H639" s="0" t="n">
        <v>1.89</v>
      </c>
      <c r="I639" s="0" t="n">
        <f aca="false">+G639-H639</f>
        <v>-2.95</v>
      </c>
      <c r="J639" s="0" t="n">
        <f aca="false">D639</f>
        <v>37.94</v>
      </c>
      <c r="K639" s="0" t="n">
        <f aca="false">C639</f>
        <v>34.99</v>
      </c>
    </row>
    <row r="640" customFormat="false" ht="12.75" hidden="false" customHeight="false" outlineLevel="0" collapsed="false">
      <c r="A640" s="0" t="s">
        <v>6472</v>
      </c>
      <c r="B640" s="0" t="n">
        <v>2000</v>
      </c>
      <c r="C640" s="0" t="n">
        <v>34.32</v>
      </c>
      <c r="D640" s="0" t="n">
        <v>37.21</v>
      </c>
      <c r="E640" s="0" t="n">
        <v>0</v>
      </c>
      <c r="F640" s="0" t="n">
        <v>0</v>
      </c>
      <c r="G640" s="0" t="n">
        <v>-1.04</v>
      </c>
      <c r="H640" s="0" t="n">
        <v>1.85</v>
      </c>
      <c r="I640" s="0" t="n">
        <f aca="false">+G640-H640</f>
        <v>-2.89</v>
      </c>
      <c r="J640" s="0" t="n">
        <f aca="false">D640</f>
        <v>37.21</v>
      </c>
      <c r="K640" s="0" t="n">
        <f aca="false">C640</f>
        <v>34.32</v>
      </c>
    </row>
    <row r="641" customFormat="false" ht="12.75" hidden="false" customHeight="false" outlineLevel="0" collapsed="false">
      <c r="A641" s="0" t="s">
        <v>6473</v>
      </c>
      <c r="B641" s="0" t="n">
        <v>2000</v>
      </c>
      <c r="C641" s="0" t="n">
        <v>27.4</v>
      </c>
      <c r="D641" s="0" t="n">
        <v>29.71</v>
      </c>
      <c r="E641" s="0" t="n">
        <v>0</v>
      </c>
      <c r="F641" s="0" t="n">
        <v>0</v>
      </c>
      <c r="G641" s="0" t="n">
        <v>-0.83</v>
      </c>
      <c r="H641" s="0" t="n">
        <v>1.48</v>
      </c>
      <c r="I641" s="0" t="n">
        <f aca="false">+G641-H641</f>
        <v>-2.31</v>
      </c>
      <c r="J641" s="0" t="n">
        <f aca="false">D641</f>
        <v>29.71</v>
      </c>
      <c r="K641" s="0" t="n">
        <f aca="false">C641</f>
        <v>27.4</v>
      </c>
    </row>
    <row r="642" customFormat="false" ht="12.75" hidden="false" customHeight="false" outlineLevel="0" collapsed="false">
      <c r="A642" s="0" t="s">
        <v>6474</v>
      </c>
      <c r="B642" s="0" t="n">
        <v>2000</v>
      </c>
      <c r="C642" s="0" t="n">
        <v>19.75</v>
      </c>
      <c r="D642" s="0" t="n">
        <v>21.4</v>
      </c>
      <c r="E642" s="0" t="n">
        <v>0</v>
      </c>
      <c r="F642" s="0" t="n">
        <v>0</v>
      </c>
      <c r="G642" s="0" t="n">
        <v>-0.6</v>
      </c>
      <c r="H642" s="0" t="n">
        <v>1.05</v>
      </c>
      <c r="I642" s="0" t="n">
        <f aca="false">+G642-H642</f>
        <v>-1.65</v>
      </c>
      <c r="J642" s="0" t="n">
        <f aca="false">D642</f>
        <v>21.4</v>
      </c>
      <c r="K642" s="0" t="n">
        <f aca="false">C642</f>
        <v>19.75</v>
      </c>
    </row>
    <row r="643" customFormat="false" ht="12.75" hidden="false" customHeight="false" outlineLevel="0" collapsed="false">
      <c r="A643" s="0" t="s">
        <v>6475</v>
      </c>
      <c r="B643" s="0" t="n">
        <v>2000</v>
      </c>
      <c r="C643" s="0" t="n">
        <v>21</v>
      </c>
      <c r="D643" s="0" t="n">
        <v>22.76</v>
      </c>
      <c r="E643" s="0" t="n">
        <v>0</v>
      </c>
      <c r="F643" s="0" t="n">
        <v>0</v>
      </c>
      <c r="G643" s="0" t="n">
        <v>-0.64</v>
      </c>
      <c r="H643" s="0" t="n">
        <v>1.12</v>
      </c>
      <c r="I643" s="0" t="n">
        <f aca="false">+G643-H643</f>
        <v>-1.76</v>
      </c>
      <c r="J643" s="0" t="n">
        <f aca="false">D643</f>
        <v>22.76</v>
      </c>
      <c r="K643" s="0" t="n">
        <f aca="false">C643</f>
        <v>21</v>
      </c>
    </row>
    <row r="644" customFormat="false" ht="12.75" hidden="false" customHeight="false" outlineLevel="0" collapsed="false">
      <c r="A644" s="0" t="s">
        <v>6476</v>
      </c>
      <c r="B644" s="0" t="n">
        <v>2000</v>
      </c>
      <c r="C644" s="0" t="n">
        <v>21</v>
      </c>
      <c r="D644" s="0" t="n">
        <v>22.76</v>
      </c>
      <c r="E644" s="0" t="n">
        <v>0</v>
      </c>
      <c r="F644" s="0" t="n">
        <v>0</v>
      </c>
      <c r="G644" s="0" t="n">
        <v>-0.64</v>
      </c>
      <c r="H644" s="0" t="n">
        <v>1.12</v>
      </c>
      <c r="I644" s="0" t="n">
        <f aca="false">+G644-H644</f>
        <v>-1.76</v>
      </c>
      <c r="J644" s="0" t="n">
        <f aca="false">D644</f>
        <v>22.76</v>
      </c>
      <c r="K644" s="0" t="n">
        <f aca="false">C644</f>
        <v>21</v>
      </c>
    </row>
    <row r="645" customFormat="false" ht="12.75" hidden="false" customHeight="false" outlineLevel="0" collapsed="false">
      <c r="A645" s="0" t="s">
        <v>6477</v>
      </c>
      <c r="B645" s="0" t="n">
        <v>2000</v>
      </c>
      <c r="C645" s="0" t="n">
        <v>18.77</v>
      </c>
      <c r="D645" s="0" t="n">
        <v>20.34</v>
      </c>
      <c r="E645" s="0" t="n">
        <v>0</v>
      </c>
      <c r="F645" s="0" t="n">
        <v>0</v>
      </c>
      <c r="G645" s="0" t="n">
        <v>-0.57</v>
      </c>
      <c r="H645" s="0" t="n">
        <v>1</v>
      </c>
      <c r="I645" s="0" t="n">
        <f aca="false">+G645-H645</f>
        <v>-1.57</v>
      </c>
      <c r="J645" s="0" t="n">
        <f aca="false">D645</f>
        <v>20.34</v>
      </c>
      <c r="K645" s="0" t="n">
        <f aca="false">C645</f>
        <v>18.77</v>
      </c>
    </row>
    <row r="646" customFormat="false" ht="12.75" hidden="false" customHeight="false" outlineLevel="0" collapsed="false">
      <c r="A646" s="0" t="s">
        <v>6478</v>
      </c>
      <c r="B646" s="0" t="n">
        <v>2000</v>
      </c>
      <c r="C646" s="0" t="n">
        <v>18.77</v>
      </c>
      <c r="D646" s="0" t="n">
        <v>20.34</v>
      </c>
      <c r="E646" s="0" t="n">
        <v>0</v>
      </c>
      <c r="F646" s="0" t="n">
        <v>0</v>
      </c>
      <c r="G646" s="0" t="n">
        <v>-0.57</v>
      </c>
      <c r="H646" s="0" t="n">
        <v>1</v>
      </c>
      <c r="I646" s="0" t="n">
        <f aca="false">+G646-H646</f>
        <v>-1.57</v>
      </c>
      <c r="J646" s="0" t="n">
        <f aca="false">D646</f>
        <v>20.34</v>
      </c>
      <c r="K646" s="0" t="n">
        <f aca="false">C646</f>
        <v>18.77</v>
      </c>
    </row>
    <row r="647" customFormat="false" ht="12.75" hidden="false" customHeight="false" outlineLevel="0" collapsed="false">
      <c r="A647" s="0" t="s">
        <v>6479</v>
      </c>
      <c r="B647" s="0" t="n">
        <v>2000</v>
      </c>
      <c r="C647" s="0" t="n">
        <v>21</v>
      </c>
      <c r="D647" s="0" t="n">
        <v>22.76</v>
      </c>
      <c r="E647" s="0" t="n">
        <v>0</v>
      </c>
      <c r="F647" s="0" t="n">
        <v>0</v>
      </c>
      <c r="G647" s="0" t="n">
        <v>-0.64</v>
      </c>
      <c r="H647" s="0" t="n">
        <v>1.12</v>
      </c>
      <c r="I647" s="0" t="n">
        <f aca="false">+G647-H647</f>
        <v>-1.76</v>
      </c>
      <c r="J647" s="0" t="n">
        <f aca="false">D647</f>
        <v>22.76</v>
      </c>
      <c r="K647" s="0" t="n">
        <f aca="false">C647</f>
        <v>21</v>
      </c>
    </row>
    <row r="648" customFormat="false" ht="12.75" hidden="false" customHeight="false" outlineLevel="0" collapsed="false">
      <c r="A648" s="0" t="s">
        <v>6480</v>
      </c>
      <c r="B648" s="0" t="n">
        <v>2000</v>
      </c>
      <c r="C648" s="0" t="n">
        <v>25.35</v>
      </c>
      <c r="D648" s="0" t="n">
        <v>27.48</v>
      </c>
      <c r="E648" s="0" t="n">
        <v>0</v>
      </c>
      <c r="F648" s="0" t="n">
        <v>0</v>
      </c>
      <c r="G648" s="0" t="n">
        <v>-0.78</v>
      </c>
      <c r="H648" s="0" t="n">
        <v>1.35</v>
      </c>
      <c r="I648" s="0" t="n">
        <f aca="false">+G648-H648</f>
        <v>-2.13</v>
      </c>
      <c r="J648" s="0" t="n">
        <f aca="false">D648</f>
        <v>27.48</v>
      </c>
      <c r="K648" s="0" t="n">
        <f aca="false">C648</f>
        <v>25.35</v>
      </c>
    </row>
    <row r="649" customFormat="false" ht="12.75" hidden="false" customHeight="false" outlineLevel="0" collapsed="false">
      <c r="A649" s="0" t="s">
        <v>6481</v>
      </c>
      <c r="B649" s="0" t="n">
        <v>2000</v>
      </c>
      <c r="C649" s="0" t="n">
        <v>25.43</v>
      </c>
      <c r="D649" s="0" t="n">
        <v>27.56</v>
      </c>
      <c r="E649" s="0" t="n">
        <v>0</v>
      </c>
      <c r="F649" s="0" t="n">
        <v>0</v>
      </c>
      <c r="G649" s="0" t="n">
        <v>-0.78</v>
      </c>
      <c r="H649" s="0" t="n">
        <v>1.35</v>
      </c>
      <c r="I649" s="0" t="n">
        <f aca="false">+G649-H649</f>
        <v>-2.13</v>
      </c>
      <c r="J649" s="0" t="n">
        <f aca="false">D649</f>
        <v>27.56</v>
      </c>
      <c r="K649" s="0" t="n">
        <f aca="false">C649</f>
        <v>25.43</v>
      </c>
    </row>
    <row r="650" customFormat="false" ht="12.75" hidden="false" customHeight="false" outlineLevel="0" collapsed="false">
      <c r="A650" s="0" t="s">
        <v>6482</v>
      </c>
      <c r="B650" s="0" t="n">
        <v>2000</v>
      </c>
      <c r="C650" s="0" t="n">
        <v>32.44</v>
      </c>
      <c r="D650" s="0" t="n">
        <v>35.17</v>
      </c>
      <c r="E650" s="0" t="n">
        <v>0</v>
      </c>
      <c r="F650" s="0" t="n">
        <v>0</v>
      </c>
      <c r="G650" s="0" t="n">
        <v>-1</v>
      </c>
      <c r="H650" s="0" t="n">
        <v>1.73</v>
      </c>
      <c r="I650" s="0" t="n">
        <f aca="false">+G650-H650</f>
        <v>-2.73</v>
      </c>
      <c r="J650" s="0" t="n">
        <f aca="false">D650</f>
        <v>35.17</v>
      </c>
      <c r="K650" s="0" t="n">
        <f aca="false">C650</f>
        <v>32.44</v>
      </c>
    </row>
    <row r="651" customFormat="false" ht="12.75" hidden="false" customHeight="false" outlineLevel="0" collapsed="false">
      <c r="A651" s="0" t="s">
        <v>6483</v>
      </c>
      <c r="B651" s="0" t="n">
        <v>2000</v>
      </c>
      <c r="C651" s="0" t="n">
        <v>30.61</v>
      </c>
      <c r="D651" s="0" t="n">
        <v>33.19</v>
      </c>
      <c r="E651" s="0" t="n">
        <v>0</v>
      </c>
      <c r="F651" s="0" t="n">
        <v>0</v>
      </c>
      <c r="G651" s="0" t="n">
        <v>-0.95</v>
      </c>
      <c r="H651" s="0" t="n">
        <v>1.63</v>
      </c>
      <c r="I651" s="0" t="n">
        <f aca="false">+G651-H651</f>
        <v>-2.58</v>
      </c>
      <c r="J651" s="0" t="n">
        <f aca="false">D651</f>
        <v>33.19</v>
      </c>
      <c r="K651" s="0" t="n">
        <f aca="false">C651</f>
        <v>30.61</v>
      </c>
    </row>
    <row r="652" customFormat="false" ht="12.75" hidden="false" customHeight="false" outlineLevel="0" collapsed="false">
      <c r="A652" s="0" t="s">
        <v>6484</v>
      </c>
      <c r="B652" s="0" t="n">
        <v>2000</v>
      </c>
      <c r="C652" s="0" t="n">
        <v>20.74</v>
      </c>
      <c r="D652" s="0" t="n">
        <v>38.95</v>
      </c>
      <c r="E652" s="0" t="n">
        <v>-2.3</v>
      </c>
      <c r="F652" s="0" t="n">
        <v>-18.97</v>
      </c>
      <c r="G652" s="0" t="n">
        <v>-0.56</v>
      </c>
      <c r="H652" s="0" t="n">
        <v>0.98</v>
      </c>
      <c r="I652" s="0" t="n">
        <f aca="false">+G652-H652</f>
        <v>-1.54</v>
      </c>
      <c r="J652" s="0" t="n">
        <f aca="false">D652</f>
        <v>38.95</v>
      </c>
      <c r="K652" s="0" t="n">
        <f aca="false">C652</f>
        <v>20.74</v>
      </c>
    </row>
    <row r="653" customFormat="false" ht="12.75" hidden="false" customHeight="false" outlineLevel="0" collapsed="false">
      <c r="A653" s="0" t="s">
        <v>6485</v>
      </c>
      <c r="B653" s="0" t="n">
        <v>2000</v>
      </c>
      <c r="C653" s="0" t="n">
        <v>20.74</v>
      </c>
      <c r="D653" s="0" t="n">
        <v>38.95</v>
      </c>
      <c r="E653" s="0" t="n">
        <v>-2.3</v>
      </c>
      <c r="F653" s="0" t="n">
        <v>-18.97</v>
      </c>
      <c r="G653" s="0" t="n">
        <v>-0.56</v>
      </c>
      <c r="H653" s="0" t="n">
        <v>0.98</v>
      </c>
      <c r="I653" s="0" t="n">
        <f aca="false">+G653-H653</f>
        <v>-1.54</v>
      </c>
      <c r="J653" s="0" t="n">
        <f aca="false">D653</f>
        <v>38.95</v>
      </c>
      <c r="K653" s="0" t="n">
        <f aca="false">C653</f>
        <v>20.74</v>
      </c>
    </row>
    <row r="654" customFormat="false" ht="12.75" hidden="false" customHeight="false" outlineLevel="0" collapsed="false">
      <c r="A654" s="0" t="s">
        <v>6486</v>
      </c>
      <c r="B654" s="0" t="n">
        <v>2000</v>
      </c>
      <c r="C654" s="0" t="n">
        <v>20.74</v>
      </c>
      <c r="D654" s="0" t="n">
        <v>38.95</v>
      </c>
      <c r="E654" s="0" t="n">
        <v>-2.3</v>
      </c>
      <c r="F654" s="0" t="n">
        <v>-18.97</v>
      </c>
      <c r="G654" s="0" t="n">
        <v>-0.56</v>
      </c>
      <c r="H654" s="0" t="n">
        <v>0.98</v>
      </c>
      <c r="I654" s="0" t="n">
        <f aca="false">+G654-H654</f>
        <v>-1.54</v>
      </c>
      <c r="J654" s="0" t="n">
        <f aca="false">D654</f>
        <v>38.95</v>
      </c>
      <c r="K654" s="0" t="n">
        <f aca="false">C654</f>
        <v>20.74</v>
      </c>
    </row>
    <row r="655" customFormat="false" ht="12.75" hidden="false" customHeight="false" outlineLevel="0" collapsed="false">
      <c r="A655" s="0" t="s">
        <v>6487</v>
      </c>
      <c r="B655" s="0" t="n">
        <v>2000</v>
      </c>
      <c r="C655" s="0" t="n">
        <v>20.74</v>
      </c>
      <c r="D655" s="0" t="n">
        <v>35.97</v>
      </c>
      <c r="E655" s="0" t="n">
        <v>-2.3</v>
      </c>
      <c r="F655" s="0" t="n">
        <v>-15.99</v>
      </c>
      <c r="G655" s="0" t="n">
        <v>-0.56</v>
      </c>
      <c r="H655" s="0" t="n">
        <v>0.98</v>
      </c>
      <c r="I655" s="0" t="n">
        <f aca="false">+G655-H655</f>
        <v>-1.54</v>
      </c>
      <c r="J655" s="0" t="n">
        <f aca="false">D655</f>
        <v>35.97</v>
      </c>
      <c r="K655" s="0" t="n">
        <f aca="false">C655</f>
        <v>20.74</v>
      </c>
    </row>
    <row r="656" customFormat="false" ht="12.75" hidden="false" customHeight="false" outlineLevel="0" collapsed="false">
      <c r="A656" s="0" t="s">
        <v>6488</v>
      </c>
      <c r="B656" s="0" t="n">
        <v>2000</v>
      </c>
      <c r="C656" s="0" t="n">
        <v>20.76</v>
      </c>
      <c r="D656" s="0" t="n">
        <v>38.74</v>
      </c>
      <c r="E656" s="0" t="n">
        <v>-2.27</v>
      </c>
      <c r="F656" s="0" t="n">
        <v>-18.71</v>
      </c>
      <c r="G656" s="0" t="n">
        <v>-0.56</v>
      </c>
      <c r="H656" s="0" t="n">
        <v>0.98</v>
      </c>
      <c r="I656" s="0" t="n">
        <f aca="false">+G656-H656</f>
        <v>-1.54</v>
      </c>
      <c r="J656" s="0" t="n">
        <f aca="false">D656</f>
        <v>38.74</v>
      </c>
      <c r="K656" s="0" t="n">
        <f aca="false">C656</f>
        <v>20.76</v>
      </c>
    </row>
    <row r="657" customFormat="false" ht="12.75" hidden="false" customHeight="false" outlineLevel="0" collapsed="false">
      <c r="A657" s="0" t="s">
        <v>6489</v>
      </c>
      <c r="B657" s="0" t="n">
        <v>2000</v>
      </c>
      <c r="C657" s="0" t="n">
        <v>20.74</v>
      </c>
      <c r="D657" s="0" t="n">
        <v>37.57</v>
      </c>
      <c r="E657" s="0" t="n">
        <v>-2.3</v>
      </c>
      <c r="F657" s="0" t="n">
        <v>-17.59</v>
      </c>
      <c r="G657" s="0" t="n">
        <v>-0.56</v>
      </c>
      <c r="H657" s="0" t="n">
        <v>0.98</v>
      </c>
      <c r="I657" s="0" t="n">
        <f aca="false">+G657-H657</f>
        <v>-1.54</v>
      </c>
      <c r="J657" s="0" t="n">
        <f aca="false">D657</f>
        <v>37.57</v>
      </c>
      <c r="K657" s="0" t="n">
        <f aca="false">C657</f>
        <v>20.74</v>
      </c>
    </row>
    <row r="658" customFormat="false" ht="12.75" hidden="false" customHeight="false" outlineLevel="0" collapsed="false">
      <c r="A658" s="0" t="s">
        <v>6490</v>
      </c>
      <c r="B658" s="0" t="n">
        <v>2000</v>
      </c>
      <c r="C658" s="0" t="n">
        <v>20.74</v>
      </c>
      <c r="D658" s="0" t="n">
        <v>38.95</v>
      </c>
      <c r="E658" s="0" t="n">
        <v>-2.3</v>
      </c>
      <c r="F658" s="0" t="n">
        <v>-18.97</v>
      </c>
      <c r="G658" s="0" t="n">
        <v>-0.56</v>
      </c>
      <c r="H658" s="0" t="n">
        <v>0.98</v>
      </c>
      <c r="I658" s="0" t="n">
        <f aca="false">+G658-H658</f>
        <v>-1.54</v>
      </c>
      <c r="J658" s="0" t="n">
        <f aca="false">D658</f>
        <v>38.95</v>
      </c>
      <c r="K658" s="0" t="n">
        <f aca="false">C658</f>
        <v>20.74</v>
      </c>
    </row>
    <row r="659" customFormat="false" ht="12.75" hidden="false" customHeight="false" outlineLevel="0" collapsed="false">
      <c r="A659" s="0" t="s">
        <v>6491</v>
      </c>
      <c r="B659" s="0" t="n">
        <v>2000</v>
      </c>
      <c r="C659" s="0" t="n">
        <v>31.59</v>
      </c>
      <c r="D659" s="0" t="n">
        <v>39.31</v>
      </c>
      <c r="E659" s="0" t="n">
        <v>-0.7</v>
      </c>
      <c r="F659" s="0" t="n">
        <v>-5.83</v>
      </c>
      <c r="G659" s="0" t="n">
        <v>-0.95</v>
      </c>
      <c r="H659" s="0" t="n">
        <v>1.64</v>
      </c>
      <c r="I659" s="0" t="n">
        <f aca="false">+G659-H659</f>
        <v>-2.59</v>
      </c>
      <c r="J659" s="0" t="n">
        <f aca="false">D659</f>
        <v>39.31</v>
      </c>
      <c r="K659" s="0" t="n">
        <f aca="false">C659</f>
        <v>31.59</v>
      </c>
    </row>
    <row r="660" customFormat="false" ht="12.75" hidden="false" customHeight="false" outlineLevel="0" collapsed="false">
      <c r="A660" s="0" t="s">
        <v>6492</v>
      </c>
      <c r="B660" s="0" t="n">
        <v>2000</v>
      </c>
      <c r="C660" s="0" t="n">
        <v>39.96</v>
      </c>
      <c r="D660" s="0" t="n">
        <v>43.33</v>
      </c>
      <c r="E660" s="0" t="n">
        <v>0</v>
      </c>
      <c r="F660" s="0" t="n">
        <v>0</v>
      </c>
      <c r="G660" s="0" t="n">
        <v>-1.24</v>
      </c>
      <c r="H660" s="0" t="n">
        <v>2.13</v>
      </c>
      <c r="I660" s="0" t="n">
        <f aca="false">+G660-H660</f>
        <v>-3.37</v>
      </c>
      <c r="J660" s="0" t="n">
        <f aca="false">D660</f>
        <v>43.33</v>
      </c>
      <c r="K660" s="0" t="n">
        <f aca="false">C660</f>
        <v>39.96</v>
      </c>
    </row>
    <row r="661" customFormat="false" ht="12.75" hidden="false" customHeight="false" outlineLevel="0" collapsed="false">
      <c r="A661" s="0" t="s">
        <v>6493</v>
      </c>
      <c r="B661" s="0" t="n">
        <v>2000</v>
      </c>
      <c r="C661" s="0" t="n">
        <v>38.92</v>
      </c>
      <c r="D661" s="0" t="n">
        <v>42.2</v>
      </c>
      <c r="E661" s="0" t="n">
        <v>0</v>
      </c>
      <c r="F661" s="0" t="n">
        <v>0</v>
      </c>
      <c r="G661" s="0" t="n">
        <v>-1.21</v>
      </c>
      <c r="H661" s="0" t="n">
        <v>2.07</v>
      </c>
      <c r="I661" s="0" t="n">
        <f aca="false">+G661-H661</f>
        <v>-3.28</v>
      </c>
      <c r="J661" s="0" t="n">
        <f aca="false">D661</f>
        <v>42.2</v>
      </c>
      <c r="K661" s="0" t="n">
        <f aca="false">C661</f>
        <v>38.92</v>
      </c>
    </row>
    <row r="662" customFormat="false" ht="12.75" hidden="false" customHeight="false" outlineLevel="0" collapsed="false">
      <c r="A662" s="0" t="s">
        <v>6494</v>
      </c>
      <c r="B662" s="0" t="n">
        <v>2000</v>
      </c>
      <c r="C662" s="0" t="n">
        <v>36.19</v>
      </c>
      <c r="D662" s="0" t="n">
        <v>39.23</v>
      </c>
      <c r="E662" s="0" t="n">
        <v>0</v>
      </c>
      <c r="F662" s="0" t="n">
        <v>0</v>
      </c>
      <c r="G662" s="0" t="n">
        <v>-1.12</v>
      </c>
      <c r="H662" s="0" t="n">
        <v>1.92</v>
      </c>
      <c r="I662" s="0" t="n">
        <f aca="false">+G662-H662</f>
        <v>-3.04</v>
      </c>
      <c r="J662" s="0" t="n">
        <f aca="false">D662</f>
        <v>39.23</v>
      </c>
      <c r="K662" s="0" t="n">
        <f aca="false">C662</f>
        <v>36.19</v>
      </c>
    </row>
    <row r="663" customFormat="false" ht="12.75" hidden="false" customHeight="false" outlineLevel="0" collapsed="false">
      <c r="A663" s="0" t="s">
        <v>6495</v>
      </c>
      <c r="B663" s="0" t="n">
        <v>2000</v>
      </c>
      <c r="C663" s="0" t="n">
        <v>23.61</v>
      </c>
      <c r="D663" s="0" t="n">
        <v>38.87</v>
      </c>
      <c r="E663" s="0" t="n">
        <v>-1.85</v>
      </c>
      <c r="F663" s="0" t="n">
        <v>-15.28</v>
      </c>
      <c r="G663" s="0" t="n">
        <v>-0.67</v>
      </c>
      <c r="H663" s="0" t="n">
        <v>1.16</v>
      </c>
      <c r="I663" s="0" t="n">
        <f aca="false">+G663-H663</f>
        <v>-1.83</v>
      </c>
      <c r="J663" s="0" t="n">
        <f aca="false">D663</f>
        <v>38.87</v>
      </c>
      <c r="K663" s="0" t="n">
        <f aca="false">C663</f>
        <v>23.61</v>
      </c>
    </row>
    <row r="664" customFormat="false" ht="12.75" hidden="false" customHeight="false" outlineLevel="0" collapsed="false">
      <c r="A664" s="0" t="s">
        <v>6496</v>
      </c>
      <c r="B664" s="0" t="n">
        <v>2000</v>
      </c>
      <c r="C664" s="0" t="n">
        <v>30.61</v>
      </c>
      <c r="D664" s="0" t="n">
        <v>33.19</v>
      </c>
      <c r="E664" s="0" t="n">
        <v>0</v>
      </c>
      <c r="F664" s="0" t="n">
        <v>0</v>
      </c>
      <c r="G664" s="0" t="n">
        <v>-0.95</v>
      </c>
      <c r="H664" s="0" t="n">
        <v>1.63</v>
      </c>
      <c r="I664" s="0" t="n">
        <f aca="false">+G664-H664</f>
        <v>-2.58</v>
      </c>
      <c r="J664" s="0" t="n">
        <f aca="false">D664</f>
        <v>33.19</v>
      </c>
      <c r="K664" s="0" t="n">
        <f aca="false">C664</f>
        <v>30.61</v>
      </c>
    </row>
    <row r="665" customFormat="false" ht="12.75" hidden="false" customHeight="false" outlineLevel="0" collapsed="false">
      <c r="A665" s="0" t="s">
        <v>6497</v>
      </c>
      <c r="B665" s="0" t="n">
        <v>2000</v>
      </c>
      <c r="C665" s="0" t="n">
        <v>24.33</v>
      </c>
      <c r="D665" s="0" t="n">
        <v>26.37</v>
      </c>
      <c r="E665" s="0" t="n">
        <v>0</v>
      </c>
      <c r="F665" s="0" t="n">
        <v>0</v>
      </c>
      <c r="G665" s="0" t="n">
        <v>-0.75</v>
      </c>
      <c r="H665" s="0" t="n">
        <v>1.29</v>
      </c>
      <c r="I665" s="0" t="n">
        <f aca="false">+G665-H665</f>
        <v>-2.04</v>
      </c>
      <c r="J665" s="0" t="n">
        <f aca="false">D665</f>
        <v>26.37</v>
      </c>
      <c r="K665" s="0" t="n">
        <f aca="false">C665</f>
        <v>24.33</v>
      </c>
    </row>
    <row r="666" customFormat="false" ht="12.75" hidden="false" customHeight="false" outlineLevel="0" collapsed="false">
      <c r="A666" s="0" t="s">
        <v>6498</v>
      </c>
      <c r="B666" s="0" t="n">
        <v>2000</v>
      </c>
      <c r="C666" s="0" t="n">
        <v>24.87</v>
      </c>
      <c r="D666" s="0" t="n">
        <v>27.05</v>
      </c>
      <c r="E666" s="0" t="n">
        <v>0</v>
      </c>
      <c r="F666" s="0" t="n">
        <v>0</v>
      </c>
      <c r="G666" s="0" t="n">
        <v>-0.71</v>
      </c>
      <c r="H666" s="0" t="n">
        <v>1.47</v>
      </c>
      <c r="I666" s="0" t="n">
        <f aca="false">+G666-H666</f>
        <v>-2.18</v>
      </c>
      <c r="J666" s="0" t="n">
        <f aca="false">D666</f>
        <v>27.05</v>
      </c>
      <c r="K666" s="0" t="n">
        <f aca="false">C666</f>
        <v>24.87</v>
      </c>
    </row>
    <row r="667" customFormat="false" ht="12.75" hidden="false" customHeight="false" outlineLevel="0" collapsed="false">
      <c r="A667" s="0" t="s">
        <v>6499</v>
      </c>
      <c r="B667" s="0" t="n">
        <v>2000</v>
      </c>
      <c r="C667" s="0" t="n">
        <v>25.2</v>
      </c>
      <c r="D667" s="0" t="n">
        <v>27.41</v>
      </c>
      <c r="E667" s="0" t="n">
        <v>0</v>
      </c>
      <c r="F667" s="0" t="n">
        <v>0</v>
      </c>
      <c r="G667" s="0" t="n">
        <v>-0.72</v>
      </c>
      <c r="H667" s="0" t="n">
        <v>1.49</v>
      </c>
      <c r="I667" s="0" t="n">
        <f aca="false">+G667-H667</f>
        <v>-2.21</v>
      </c>
      <c r="J667" s="0" t="n">
        <f aca="false">D667</f>
        <v>27.41</v>
      </c>
      <c r="K667" s="0" t="n">
        <f aca="false">C667</f>
        <v>25.2</v>
      </c>
    </row>
    <row r="668" customFormat="false" ht="12.75" hidden="false" customHeight="false" outlineLevel="0" collapsed="false">
      <c r="A668" s="0" t="s">
        <v>6500</v>
      </c>
      <c r="B668" s="0" t="n">
        <v>2000</v>
      </c>
      <c r="C668" s="0" t="n">
        <v>24.67</v>
      </c>
      <c r="D668" s="0" t="n">
        <v>26.84</v>
      </c>
      <c r="E668" s="0" t="n">
        <v>0</v>
      </c>
      <c r="F668" s="0" t="n">
        <v>0</v>
      </c>
      <c r="G668" s="0" t="n">
        <v>-0.71</v>
      </c>
      <c r="H668" s="0" t="n">
        <v>1.46</v>
      </c>
      <c r="I668" s="0" t="n">
        <f aca="false">+G668-H668</f>
        <v>-2.17</v>
      </c>
      <c r="J668" s="0" t="n">
        <f aca="false">D668</f>
        <v>26.84</v>
      </c>
      <c r="K668" s="0" t="n">
        <f aca="false">C668</f>
        <v>24.67</v>
      </c>
    </row>
    <row r="669" customFormat="false" ht="12.75" hidden="false" customHeight="false" outlineLevel="0" collapsed="false">
      <c r="A669" s="0" t="s">
        <v>6501</v>
      </c>
      <c r="B669" s="0" t="n">
        <v>2000</v>
      </c>
      <c r="C669" s="0" t="n">
        <v>24.67</v>
      </c>
      <c r="D669" s="0" t="n">
        <v>26.84</v>
      </c>
      <c r="E669" s="0" t="n">
        <v>0</v>
      </c>
      <c r="F669" s="0" t="n">
        <v>0</v>
      </c>
      <c r="G669" s="0" t="n">
        <v>-0.71</v>
      </c>
      <c r="H669" s="0" t="n">
        <v>1.46</v>
      </c>
      <c r="I669" s="0" t="n">
        <f aca="false">+G669-H669</f>
        <v>-2.17</v>
      </c>
      <c r="J669" s="0" t="n">
        <f aca="false">D669</f>
        <v>26.84</v>
      </c>
      <c r="K669" s="0" t="n">
        <f aca="false">C669</f>
        <v>24.67</v>
      </c>
    </row>
    <row r="670" customFormat="false" ht="12.75" hidden="false" customHeight="false" outlineLevel="0" collapsed="false">
      <c r="A670" s="0" t="s">
        <v>6502</v>
      </c>
      <c r="B670" s="0" t="n">
        <v>2000</v>
      </c>
      <c r="C670" s="0" t="n">
        <v>21.64</v>
      </c>
      <c r="D670" s="0" t="n">
        <v>23.54</v>
      </c>
      <c r="E670" s="0" t="n">
        <v>0</v>
      </c>
      <c r="F670" s="0" t="n">
        <v>0</v>
      </c>
      <c r="G670" s="0" t="n">
        <v>-0.62</v>
      </c>
      <c r="H670" s="0" t="n">
        <v>1.28</v>
      </c>
      <c r="I670" s="0" t="n">
        <f aca="false">+G670-H670</f>
        <v>-1.9</v>
      </c>
      <c r="J670" s="0" t="n">
        <f aca="false">D670</f>
        <v>23.54</v>
      </c>
      <c r="K670" s="0" t="n">
        <f aca="false">C670</f>
        <v>21.64</v>
      </c>
    </row>
    <row r="671" customFormat="false" ht="12.75" hidden="false" customHeight="false" outlineLevel="0" collapsed="false">
      <c r="A671" s="0" t="s">
        <v>6503</v>
      </c>
      <c r="B671" s="0" t="n">
        <v>2000</v>
      </c>
      <c r="C671" s="0" t="n">
        <v>25.2</v>
      </c>
      <c r="D671" s="0" t="n">
        <v>27.41</v>
      </c>
      <c r="E671" s="0" t="n">
        <v>0</v>
      </c>
      <c r="F671" s="0" t="n">
        <v>0</v>
      </c>
      <c r="G671" s="0" t="n">
        <v>-0.72</v>
      </c>
      <c r="H671" s="0" t="n">
        <v>1.49</v>
      </c>
      <c r="I671" s="0" t="n">
        <f aca="false">+G671-H671</f>
        <v>-2.21</v>
      </c>
      <c r="J671" s="0" t="n">
        <f aca="false">D671</f>
        <v>27.41</v>
      </c>
      <c r="K671" s="0" t="n">
        <f aca="false">C671</f>
        <v>25.2</v>
      </c>
    </row>
    <row r="672" customFormat="false" ht="12.75" hidden="false" customHeight="false" outlineLevel="0" collapsed="false">
      <c r="A672" s="0" t="s">
        <v>6504</v>
      </c>
      <c r="B672" s="0" t="n">
        <v>2000</v>
      </c>
      <c r="C672" s="0" t="n">
        <v>33.96</v>
      </c>
      <c r="D672" s="0" t="n">
        <v>36.95</v>
      </c>
      <c r="E672" s="0" t="n">
        <v>0</v>
      </c>
      <c r="F672" s="0" t="n">
        <v>0</v>
      </c>
      <c r="G672" s="0" t="n">
        <v>-0.98</v>
      </c>
      <c r="H672" s="0" t="n">
        <v>2.01</v>
      </c>
      <c r="I672" s="0" t="n">
        <f aca="false">+G672-H672</f>
        <v>-2.99</v>
      </c>
      <c r="J672" s="0" t="n">
        <f aca="false">D672</f>
        <v>36.95</v>
      </c>
      <c r="K672" s="0" t="n">
        <f aca="false">C672</f>
        <v>33.96</v>
      </c>
    </row>
    <row r="673" customFormat="false" ht="12.75" hidden="false" customHeight="false" outlineLevel="0" collapsed="false">
      <c r="A673" s="0" t="s">
        <v>6505</v>
      </c>
      <c r="B673" s="0" t="n">
        <v>2000</v>
      </c>
      <c r="C673" s="0" t="n">
        <v>32.91</v>
      </c>
      <c r="D673" s="0" t="n">
        <v>35.8</v>
      </c>
      <c r="E673" s="0" t="n">
        <v>0</v>
      </c>
      <c r="F673" s="0" t="n">
        <v>0</v>
      </c>
      <c r="G673" s="0" t="n">
        <v>-0.94</v>
      </c>
      <c r="H673" s="0" t="n">
        <v>1.95</v>
      </c>
      <c r="I673" s="0" t="n">
        <f aca="false">+G673-H673</f>
        <v>-2.89</v>
      </c>
      <c r="J673" s="0" t="n">
        <f aca="false">D673</f>
        <v>35.8</v>
      </c>
      <c r="K673" s="0" t="n">
        <f aca="false">C673</f>
        <v>32.91</v>
      </c>
    </row>
    <row r="674" customFormat="false" ht="12.75" hidden="false" customHeight="false" outlineLevel="0" collapsed="false">
      <c r="A674" s="0" t="s">
        <v>6506</v>
      </c>
      <c r="B674" s="0" t="n">
        <v>2000</v>
      </c>
      <c r="C674" s="0" t="n">
        <v>21.79</v>
      </c>
      <c r="D674" s="0" t="n">
        <v>23.83</v>
      </c>
      <c r="E674" s="0" t="n">
        <v>0</v>
      </c>
      <c r="F674" s="0" t="n">
        <v>0</v>
      </c>
      <c r="G674" s="0" t="n">
        <v>-0.67</v>
      </c>
      <c r="H674" s="0" t="n">
        <v>1.37</v>
      </c>
      <c r="I674" s="0" t="n">
        <f aca="false">+G674-H674</f>
        <v>-2.04</v>
      </c>
      <c r="J674" s="0" t="n">
        <f aca="false">D674</f>
        <v>23.83</v>
      </c>
      <c r="K674" s="0" t="n">
        <f aca="false">C674</f>
        <v>21.79</v>
      </c>
    </row>
    <row r="675" customFormat="false" ht="12.75" hidden="false" customHeight="false" outlineLevel="0" collapsed="false">
      <c r="A675" s="0" t="s">
        <v>6507</v>
      </c>
      <c r="B675" s="0" t="n">
        <v>2000</v>
      </c>
      <c r="C675" s="0" t="n">
        <v>21.09</v>
      </c>
      <c r="D675" s="0" t="n">
        <v>23.07</v>
      </c>
      <c r="E675" s="0" t="n">
        <v>0</v>
      </c>
      <c r="F675" s="0" t="n">
        <v>0</v>
      </c>
      <c r="G675" s="0" t="n">
        <v>-0.65</v>
      </c>
      <c r="H675" s="0" t="n">
        <v>1.33</v>
      </c>
      <c r="I675" s="0" t="n">
        <f aca="false">+G675-H675</f>
        <v>-1.98</v>
      </c>
      <c r="J675" s="0" t="n">
        <f aca="false">D675</f>
        <v>23.07</v>
      </c>
      <c r="K675" s="0" t="n">
        <f aca="false">C675</f>
        <v>21.09</v>
      </c>
    </row>
    <row r="676" customFormat="false" ht="12.75" hidden="false" customHeight="false" outlineLevel="0" collapsed="false">
      <c r="A676" s="0" t="s">
        <v>6508</v>
      </c>
      <c r="B676" s="0" t="n">
        <v>2000</v>
      </c>
      <c r="C676" s="0" t="n">
        <v>21.79</v>
      </c>
      <c r="D676" s="0" t="n">
        <v>23.83</v>
      </c>
      <c r="E676" s="0" t="n">
        <v>0</v>
      </c>
      <c r="F676" s="0" t="n">
        <v>0</v>
      </c>
      <c r="G676" s="0" t="n">
        <v>-0.67</v>
      </c>
      <c r="H676" s="0" t="n">
        <v>1.37</v>
      </c>
      <c r="I676" s="0" t="n">
        <f aca="false">+G676-H676</f>
        <v>-2.04</v>
      </c>
      <c r="J676" s="0" t="n">
        <f aca="false">D676</f>
        <v>23.83</v>
      </c>
      <c r="K676" s="0" t="n">
        <f aca="false">C676</f>
        <v>21.79</v>
      </c>
    </row>
    <row r="677" customFormat="false" ht="12.75" hidden="false" customHeight="false" outlineLevel="0" collapsed="false">
      <c r="A677" s="0" t="s">
        <v>6509</v>
      </c>
      <c r="B677" s="0" t="n">
        <v>2000</v>
      </c>
      <c r="C677" s="0" t="n">
        <v>20.38</v>
      </c>
      <c r="D677" s="0" t="n">
        <v>22.29</v>
      </c>
      <c r="E677" s="0" t="n">
        <v>0</v>
      </c>
      <c r="F677" s="0" t="n">
        <v>0</v>
      </c>
      <c r="G677" s="0" t="n">
        <v>-0.63</v>
      </c>
      <c r="H677" s="0" t="n">
        <v>1.28</v>
      </c>
      <c r="I677" s="0" t="n">
        <f aca="false">+G677-H677</f>
        <v>-1.91</v>
      </c>
      <c r="J677" s="0" t="n">
        <f aca="false">D677</f>
        <v>22.29</v>
      </c>
      <c r="K677" s="0" t="n">
        <f aca="false">C677</f>
        <v>20.38</v>
      </c>
    </row>
    <row r="678" customFormat="false" ht="12.75" hidden="false" customHeight="false" outlineLevel="0" collapsed="false">
      <c r="A678" s="0" t="s">
        <v>6510</v>
      </c>
      <c r="B678" s="0" t="n">
        <v>2000</v>
      </c>
      <c r="C678" s="0" t="n">
        <v>21.09</v>
      </c>
      <c r="D678" s="0" t="n">
        <v>23.07</v>
      </c>
      <c r="E678" s="0" t="n">
        <v>0</v>
      </c>
      <c r="F678" s="0" t="n">
        <v>0</v>
      </c>
      <c r="G678" s="0" t="n">
        <v>-0.65</v>
      </c>
      <c r="H678" s="0" t="n">
        <v>1.33</v>
      </c>
      <c r="I678" s="0" t="n">
        <f aca="false">+G678-H678</f>
        <v>-1.98</v>
      </c>
      <c r="J678" s="0" t="n">
        <f aca="false">D678</f>
        <v>23.07</v>
      </c>
      <c r="K678" s="0" t="n">
        <f aca="false">C678</f>
        <v>21.09</v>
      </c>
    </row>
    <row r="679" customFormat="false" ht="12.75" hidden="false" customHeight="false" outlineLevel="0" collapsed="false">
      <c r="A679" s="0" t="s">
        <v>6511</v>
      </c>
      <c r="B679" s="0" t="n">
        <v>2000</v>
      </c>
      <c r="C679" s="0" t="n">
        <v>30.29</v>
      </c>
      <c r="D679" s="0" t="n">
        <v>33.14</v>
      </c>
      <c r="E679" s="0" t="n">
        <v>0</v>
      </c>
      <c r="F679" s="0" t="n">
        <v>0</v>
      </c>
      <c r="G679" s="0" t="n">
        <v>-0.94</v>
      </c>
      <c r="H679" s="0" t="n">
        <v>1.91</v>
      </c>
      <c r="I679" s="0" t="n">
        <f aca="false">+G679-H679</f>
        <v>-2.85</v>
      </c>
      <c r="J679" s="0" t="n">
        <f aca="false">D679</f>
        <v>33.14</v>
      </c>
      <c r="K679" s="0" t="n">
        <f aca="false">C679</f>
        <v>30.29</v>
      </c>
    </row>
    <row r="680" customFormat="false" ht="12.75" hidden="false" customHeight="false" outlineLevel="0" collapsed="false">
      <c r="A680" s="0" t="s">
        <v>6512</v>
      </c>
      <c r="B680" s="0" t="n">
        <v>2000</v>
      </c>
      <c r="C680" s="0" t="n">
        <v>35.35</v>
      </c>
      <c r="D680" s="0" t="n">
        <v>38.68</v>
      </c>
      <c r="E680" s="0" t="n">
        <v>0</v>
      </c>
      <c r="F680" s="0" t="n">
        <v>0</v>
      </c>
      <c r="G680" s="0" t="n">
        <v>-1.1</v>
      </c>
      <c r="H680" s="0" t="n">
        <v>2.23</v>
      </c>
      <c r="I680" s="0" t="n">
        <f aca="false">+G680-H680</f>
        <v>-3.33</v>
      </c>
      <c r="J680" s="0" t="n">
        <f aca="false">D680</f>
        <v>38.68</v>
      </c>
      <c r="K680" s="0" t="n">
        <f aca="false">C680</f>
        <v>35.35</v>
      </c>
    </row>
    <row r="681" customFormat="false" ht="12.75" hidden="false" customHeight="false" outlineLevel="0" collapsed="false">
      <c r="A681" s="0" t="s">
        <v>6513</v>
      </c>
      <c r="B681" s="0" t="n">
        <v>2000</v>
      </c>
      <c r="C681" s="0" t="n">
        <v>32.09</v>
      </c>
      <c r="D681" s="0" t="n">
        <v>35.11</v>
      </c>
      <c r="E681" s="0" t="n">
        <v>0</v>
      </c>
      <c r="F681" s="0" t="n">
        <v>0</v>
      </c>
      <c r="G681" s="0" t="n">
        <v>-1</v>
      </c>
      <c r="H681" s="0" t="n">
        <v>2.02</v>
      </c>
      <c r="I681" s="0" t="n">
        <f aca="false">+G681-H681</f>
        <v>-3.02</v>
      </c>
      <c r="J681" s="0" t="n">
        <f aca="false">D681</f>
        <v>35.11</v>
      </c>
      <c r="K681" s="0" t="n">
        <f aca="false">C681</f>
        <v>32.09</v>
      </c>
    </row>
    <row r="682" customFormat="false" ht="12.75" hidden="false" customHeight="false" outlineLevel="0" collapsed="false">
      <c r="A682" s="0" t="s">
        <v>6514</v>
      </c>
      <c r="B682" s="0" t="n">
        <v>2000</v>
      </c>
      <c r="C682" s="0" t="n">
        <v>21.79</v>
      </c>
      <c r="D682" s="0" t="n">
        <v>23.83</v>
      </c>
      <c r="E682" s="0" t="n">
        <v>0</v>
      </c>
      <c r="F682" s="0" t="n">
        <v>0</v>
      </c>
      <c r="G682" s="0" t="n">
        <v>-0.67</v>
      </c>
      <c r="H682" s="0" t="n">
        <v>1.37</v>
      </c>
      <c r="I682" s="0" t="n">
        <f aca="false">+G682-H682</f>
        <v>-2.04</v>
      </c>
      <c r="J682" s="0" t="n">
        <f aca="false">D682</f>
        <v>23.83</v>
      </c>
      <c r="K682" s="0" t="n">
        <f aca="false">C682</f>
        <v>21.79</v>
      </c>
    </row>
    <row r="683" customFormat="false" ht="12.75" hidden="false" customHeight="false" outlineLevel="0" collapsed="false">
      <c r="A683" s="0" t="s">
        <v>6515</v>
      </c>
      <c r="B683" s="0" t="n">
        <v>2000</v>
      </c>
      <c r="C683" s="0" t="n">
        <v>21.79</v>
      </c>
      <c r="D683" s="0" t="n">
        <v>23.83</v>
      </c>
      <c r="E683" s="0" t="n">
        <v>0</v>
      </c>
      <c r="F683" s="0" t="n">
        <v>0</v>
      </c>
      <c r="G683" s="0" t="n">
        <v>-0.67</v>
      </c>
      <c r="H683" s="0" t="n">
        <v>1.37</v>
      </c>
      <c r="I683" s="0" t="n">
        <f aca="false">+G683-H683</f>
        <v>-2.04</v>
      </c>
      <c r="J683" s="0" t="n">
        <f aca="false">D683</f>
        <v>23.83</v>
      </c>
      <c r="K683" s="0" t="n">
        <f aca="false">C683</f>
        <v>21.79</v>
      </c>
    </row>
    <row r="684" customFormat="false" ht="12.75" hidden="false" customHeight="false" outlineLevel="0" collapsed="false">
      <c r="A684" s="0" t="s">
        <v>6516</v>
      </c>
      <c r="B684" s="0" t="n">
        <v>2000</v>
      </c>
      <c r="C684" s="0" t="n">
        <v>20.38</v>
      </c>
      <c r="D684" s="0" t="n">
        <v>22.29</v>
      </c>
      <c r="E684" s="0" t="n">
        <v>0</v>
      </c>
      <c r="F684" s="0" t="n">
        <v>0</v>
      </c>
      <c r="G684" s="0" t="n">
        <v>-0.63</v>
      </c>
      <c r="H684" s="0" t="n">
        <v>1.28</v>
      </c>
      <c r="I684" s="0" t="n">
        <f aca="false">+G684-H684</f>
        <v>-1.91</v>
      </c>
      <c r="J684" s="0" t="n">
        <f aca="false">D684</f>
        <v>22.29</v>
      </c>
      <c r="K684" s="0" t="n">
        <f aca="false">C684</f>
        <v>20.38</v>
      </c>
    </row>
    <row r="685" customFormat="false" ht="12.75" hidden="false" customHeight="false" outlineLevel="0" collapsed="false">
      <c r="A685" s="0" t="s">
        <v>6517</v>
      </c>
      <c r="B685" s="0" t="n">
        <v>2000</v>
      </c>
      <c r="C685" s="0" t="n">
        <v>18.94</v>
      </c>
      <c r="D685" s="0" t="n">
        <v>20.71</v>
      </c>
      <c r="E685" s="0" t="n">
        <v>0</v>
      </c>
      <c r="F685" s="0" t="n">
        <v>0</v>
      </c>
      <c r="G685" s="0" t="n">
        <v>-0.58</v>
      </c>
      <c r="H685" s="0" t="n">
        <v>1.19</v>
      </c>
      <c r="I685" s="0" t="n">
        <f aca="false">+G685-H685</f>
        <v>-1.77</v>
      </c>
      <c r="J685" s="0" t="n">
        <f aca="false">D685</f>
        <v>20.71</v>
      </c>
      <c r="K685" s="0" t="n">
        <f aca="false">C685</f>
        <v>18.94</v>
      </c>
    </row>
    <row r="686" customFormat="false" ht="12.75" hidden="false" customHeight="false" outlineLevel="0" collapsed="false">
      <c r="A686" s="0" t="s">
        <v>6518</v>
      </c>
      <c r="B686" s="0" t="n">
        <v>2000</v>
      </c>
      <c r="C686" s="0" t="n">
        <v>21.79</v>
      </c>
      <c r="D686" s="0" t="n">
        <v>23.83</v>
      </c>
      <c r="E686" s="0" t="n">
        <v>0</v>
      </c>
      <c r="F686" s="0" t="n">
        <v>0</v>
      </c>
      <c r="G686" s="0" t="n">
        <v>-0.67</v>
      </c>
      <c r="H686" s="0" t="n">
        <v>1.37</v>
      </c>
      <c r="I686" s="0" t="n">
        <f aca="false">+G686-H686</f>
        <v>-2.04</v>
      </c>
      <c r="J686" s="0" t="n">
        <f aca="false">D686</f>
        <v>23.83</v>
      </c>
      <c r="K686" s="0" t="n">
        <f aca="false">C686</f>
        <v>21.79</v>
      </c>
    </row>
    <row r="687" customFormat="false" ht="12.75" hidden="false" customHeight="false" outlineLevel="0" collapsed="false">
      <c r="A687" s="0" t="s">
        <v>6519</v>
      </c>
      <c r="B687" s="0" t="n">
        <v>2000</v>
      </c>
      <c r="C687" s="0" t="n">
        <v>22.74</v>
      </c>
      <c r="D687" s="0" t="n">
        <v>24.87</v>
      </c>
      <c r="E687" s="0" t="n">
        <v>0</v>
      </c>
      <c r="F687" s="0" t="n">
        <v>0</v>
      </c>
      <c r="G687" s="0" t="n">
        <v>-0.7</v>
      </c>
      <c r="H687" s="0" t="n">
        <v>1.43</v>
      </c>
      <c r="I687" s="0" t="n">
        <f aca="false">+G687-H687</f>
        <v>-2.13</v>
      </c>
      <c r="J687" s="0" t="n">
        <f aca="false">D687</f>
        <v>24.87</v>
      </c>
      <c r="K687" s="0" t="n">
        <f aca="false">C687</f>
        <v>22.74</v>
      </c>
    </row>
    <row r="688" customFormat="false" ht="12.75" hidden="false" customHeight="false" outlineLevel="0" collapsed="false">
      <c r="A688" s="0" t="s">
        <v>6520</v>
      </c>
      <c r="B688" s="0" t="n">
        <v>2000</v>
      </c>
      <c r="C688" s="0" t="n">
        <v>33.9</v>
      </c>
      <c r="D688" s="0" t="n">
        <v>37.08</v>
      </c>
      <c r="E688" s="0" t="n">
        <v>0</v>
      </c>
      <c r="F688" s="0" t="n">
        <v>0</v>
      </c>
      <c r="G688" s="0" t="n">
        <v>-1.05</v>
      </c>
      <c r="H688" s="0" t="n">
        <v>2.13</v>
      </c>
      <c r="I688" s="0" t="n">
        <f aca="false">+G688-H688</f>
        <v>-3.18</v>
      </c>
      <c r="J688" s="0" t="n">
        <f aca="false">D688</f>
        <v>37.08</v>
      </c>
      <c r="K688" s="0" t="n">
        <f aca="false">C688</f>
        <v>33.9</v>
      </c>
    </row>
    <row r="689" customFormat="false" ht="12.75" hidden="false" customHeight="false" outlineLevel="0" collapsed="false">
      <c r="A689" s="0" t="s">
        <v>6521</v>
      </c>
      <c r="B689" s="0" t="n">
        <v>2000</v>
      </c>
      <c r="C689" s="0" t="n">
        <v>24.25</v>
      </c>
      <c r="D689" s="0" t="n">
        <v>26.53</v>
      </c>
      <c r="E689" s="0" t="n">
        <v>0</v>
      </c>
      <c r="F689" s="0" t="n">
        <v>0</v>
      </c>
      <c r="G689" s="0" t="n">
        <v>-0.75</v>
      </c>
      <c r="H689" s="0" t="n">
        <v>1.53</v>
      </c>
      <c r="I689" s="0" t="n">
        <f aca="false">+G689-H689</f>
        <v>-2.28</v>
      </c>
      <c r="J689" s="0" t="n">
        <f aca="false">D689</f>
        <v>26.53</v>
      </c>
      <c r="K689" s="0" t="n">
        <f aca="false">C689</f>
        <v>24.25</v>
      </c>
    </row>
    <row r="690" customFormat="false" ht="12.75" hidden="false" customHeight="false" outlineLevel="0" collapsed="false">
      <c r="A690" s="0" t="s">
        <v>6522</v>
      </c>
      <c r="B690" s="0" t="n">
        <v>2000</v>
      </c>
      <c r="C690" s="0" t="n">
        <v>19.26</v>
      </c>
      <c r="D690" s="0" t="n">
        <v>21.03</v>
      </c>
      <c r="E690" s="0" t="n">
        <v>0</v>
      </c>
      <c r="F690" s="0" t="n">
        <v>0</v>
      </c>
      <c r="G690" s="0" t="n">
        <v>-0.54</v>
      </c>
      <c r="H690" s="0" t="n">
        <v>1.23</v>
      </c>
      <c r="I690" s="0" t="n">
        <f aca="false">+G690-H690</f>
        <v>-1.77</v>
      </c>
      <c r="J690" s="0" t="n">
        <f aca="false">D690</f>
        <v>21.03</v>
      </c>
      <c r="K690" s="0" t="n">
        <f aca="false">C690</f>
        <v>19.26</v>
      </c>
    </row>
    <row r="691" customFormat="false" ht="12.75" hidden="false" customHeight="false" outlineLevel="0" collapsed="false">
      <c r="A691" s="0" t="s">
        <v>6523</v>
      </c>
      <c r="B691" s="0" t="n">
        <v>2000</v>
      </c>
      <c r="C691" s="0" t="n">
        <v>16.57</v>
      </c>
      <c r="D691" s="0" t="n">
        <v>18.1</v>
      </c>
      <c r="E691" s="0" t="n">
        <v>0</v>
      </c>
      <c r="F691" s="0" t="n">
        <v>0</v>
      </c>
      <c r="G691" s="0" t="n">
        <v>-0.47</v>
      </c>
      <c r="H691" s="0" t="n">
        <v>1.06</v>
      </c>
      <c r="I691" s="0" t="n">
        <f aca="false">+G691-H691</f>
        <v>-1.53</v>
      </c>
      <c r="J691" s="0" t="n">
        <f aca="false">D691</f>
        <v>18.1</v>
      </c>
      <c r="K691" s="0" t="n">
        <f aca="false">C691</f>
        <v>16.57</v>
      </c>
    </row>
    <row r="692" customFormat="false" ht="12.75" hidden="false" customHeight="false" outlineLevel="0" collapsed="false">
      <c r="A692" s="0" t="s">
        <v>6524</v>
      </c>
      <c r="B692" s="0" t="n">
        <v>2000</v>
      </c>
      <c r="C692" s="0" t="n">
        <v>16.57</v>
      </c>
      <c r="D692" s="0" t="n">
        <v>18.1</v>
      </c>
      <c r="E692" s="0" t="n">
        <v>0</v>
      </c>
      <c r="F692" s="0" t="n">
        <v>0</v>
      </c>
      <c r="G692" s="0" t="n">
        <v>-0.47</v>
      </c>
      <c r="H692" s="0" t="n">
        <v>1.06</v>
      </c>
      <c r="I692" s="0" t="n">
        <f aca="false">+G692-H692</f>
        <v>-1.53</v>
      </c>
      <c r="J692" s="0" t="n">
        <f aca="false">D692</f>
        <v>18.1</v>
      </c>
      <c r="K692" s="0" t="n">
        <f aca="false">C692</f>
        <v>16.57</v>
      </c>
    </row>
    <row r="693" customFormat="false" ht="12.75" hidden="false" customHeight="false" outlineLevel="0" collapsed="false">
      <c r="A693" s="0" t="s">
        <v>6525</v>
      </c>
      <c r="B693" s="0" t="n">
        <v>2000</v>
      </c>
      <c r="C693" s="0" t="n">
        <v>16.04</v>
      </c>
      <c r="D693" s="0" t="n">
        <v>17.52</v>
      </c>
      <c r="E693" s="0" t="n">
        <v>0</v>
      </c>
      <c r="F693" s="0" t="n">
        <v>0</v>
      </c>
      <c r="G693" s="0" t="n">
        <v>-0.45</v>
      </c>
      <c r="H693" s="0" t="n">
        <v>1.03</v>
      </c>
      <c r="I693" s="0" t="n">
        <f aca="false">+G693-H693</f>
        <v>-1.48</v>
      </c>
      <c r="J693" s="0" t="n">
        <f aca="false">D693</f>
        <v>17.52</v>
      </c>
      <c r="K693" s="0" t="n">
        <f aca="false">C693</f>
        <v>16.04</v>
      </c>
    </row>
    <row r="694" customFormat="false" ht="12.75" hidden="false" customHeight="false" outlineLevel="0" collapsed="false">
      <c r="A694" s="0" t="s">
        <v>6526</v>
      </c>
      <c r="B694" s="0" t="n">
        <v>2000</v>
      </c>
      <c r="C694" s="0" t="n">
        <v>16.57</v>
      </c>
      <c r="D694" s="0" t="n">
        <v>18.1</v>
      </c>
      <c r="E694" s="0" t="n">
        <v>0</v>
      </c>
      <c r="F694" s="0" t="n">
        <v>0</v>
      </c>
      <c r="G694" s="0" t="n">
        <v>-0.47</v>
      </c>
      <c r="H694" s="0" t="n">
        <v>1.06</v>
      </c>
      <c r="I694" s="0" t="n">
        <f aca="false">+G694-H694</f>
        <v>-1.53</v>
      </c>
      <c r="J694" s="0" t="n">
        <f aca="false">D694</f>
        <v>18.1</v>
      </c>
      <c r="K694" s="0" t="n">
        <f aca="false">C694</f>
        <v>16.57</v>
      </c>
    </row>
    <row r="695" customFormat="false" ht="12.75" hidden="false" customHeight="false" outlineLevel="0" collapsed="false">
      <c r="A695" s="0" t="s">
        <v>6527</v>
      </c>
      <c r="B695" s="0" t="n">
        <v>2000</v>
      </c>
      <c r="C695" s="0" t="n">
        <v>21</v>
      </c>
      <c r="D695" s="0" t="n">
        <v>22.93</v>
      </c>
      <c r="E695" s="0" t="n">
        <v>0</v>
      </c>
      <c r="F695" s="0" t="n">
        <v>0</v>
      </c>
      <c r="G695" s="0" t="n">
        <v>-0.59</v>
      </c>
      <c r="H695" s="0" t="n">
        <v>1.34</v>
      </c>
      <c r="I695" s="0" t="n">
        <f aca="false">+G695-H695</f>
        <v>-1.93</v>
      </c>
      <c r="J695" s="0" t="n">
        <f aca="false">D695</f>
        <v>22.93</v>
      </c>
      <c r="K695" s="0" t="n">
        <f aca="false">C695</f>
        <v>21</v>
      </c>
    </row>
    <row r="696" customFormat="false" ht="12.75" hidden="false" customHeight="false" outlineLevel="0" collapsed="false">
      <c r="A696" s="0" t="s">
        <v>6528</v>
      </c>
      <c r="B696" s="0" t="n">
        <v>2000</v>
      </c>
      <c r="C696" s="0" t="n">
        <v>29.65</v>
      </c>
      <c r="D696" s="0" t="n">
        <v>32.4</v>
      </c>
      <c r="E696" s="0" t="n">
        <v>0</v>
      </c>
      <c r="F696" s="0" t="n">
        <v>0</v>
      </c>
      <c r="G696" s="0" t="n">
        <v>-0.85</v>
      </c>
      <c r="H696" s="0" t="n">
        <v>1.9</v>
      </c>
      <c r="I696" s="0" t="n">
        <f aca="false">+G696-H696</f>
        <v>-2.75</v>
      </c>
      <c r="J696" s="0" t="n">
        <f aca="false">D696</f>
        <v>32.4</v>
      </c>
      <c r="K696" s="0" t="n">
        <f aca="false">C696</f>
        <v>29.65</v>
      </c>
    </row>
    <row r="697" customFormat="false" ht="12.75" hidden="false" customHeight="false" outlineLevel="0" collapsed="false">
      <c r="A697" s="0" t="s">
        <v>6529</v>
      </c>
      <c r="B697" s="0" t="n">
        <v>2000</v>
      </c>
      <c r="C697" s="0" t="n">
        <v>24.48</v>
      </c>
      <c r="D697" s="0" t="n">
        <v>26.75</v>
      </c>
      <c r="E697" s="0" t="n">
        <v>0</v>
      </c>
      <c r="F697" s="0" t="n">
        <v>0</v>
      </c>
      <c r="G697" s="0" t="n">
        <v>-0.7</v>
      </c>
      <c r="H697" s="0" t="n">
        <v>1.57</v>
      </c>
      <c r="I697" s="0" t="n">
        <f aca="false">+G697-H697</f>
        <v>-2.27</v>
      </c>
      <c r="J697" s="0" t="n">
        <f aca="false">D697</f>
        <v>26.75</v>
      </c>
      <c r="K697" s="0" t="n">
        <f aca="false">C697</f>
        <v>24.48</v>
      </c>
    </row>
    <row r="698" customFormat="false" ht="12.75" hidden="false" customHeight="false" outlineLevel="0" collapsed="false">
      <c r="A698" s="0" t="s">
        <v>6530</v>
      </c>
      <c r="B698" s="0" t="n">
        <v>2000</v>
      </c>
      <c r="C698" s="0" t="n">
        <v>15.65</v>
      </c>
      <c r="D698" s="0" t="n">
        <v>17.09</v>
      </c>
      <c r="E698" s="0" t="n">
        <v>0</v>
      </c>
      <c r="F698" s="0" t="n">
        <v>0</v>
      </c>
      <c r="G698" s="0" t="n">
        <v>-0.46</v>
      </c>
      <c r="H698" s="0" t="n">
        <v>0.98</v>
      </c>
      <c r="I698" s="0" t="n">
        <f aca="false">+G698-H698</f>
        <v>-1.44</v>
      </c>
      <c r="J698" s="0" t="n">
        <f aca="false">D698</f>
        <v>17.09</v>
      </c>
      <c r="K698" s="0" t="n">
        <f aca="false">C698</f>
        <v>15.65</v>
      </c>
    </row>
    <row r="699" customFormat="false" ht="12.75" hidden="false" customHeight="false" outlineLevel="0" collapsed="false">
      <c r="A699" s="0" t="s">
        <v>6531</v>
      </c>
      <c r="B699" s="0" t="n">
        <v>2000</v>
      </c>
      <c r="C699" s="0" t="n">
        <v>15.65</v>
      </c>
      <c r="D699" s="0" t="n">
        <v>17.09</v>
      </c>
      <c r="E699" s="0" t="n">
        <v>0</v>
      </c>
      <c r="F699" s="0" t="n">
        <v>0</v>
      </c>
      <c r="G699" s="0" t="n">
        <v>-0.46</v>
      </c>
      <c r="H699" s="0" t="n">
        <v>0.98</v>
      </c>
      <c r="I699" s="0" t="n">
        <f aca="false">+G699-H699</f>
        <v>-1.44</v>
      </c>
      <c r="J699" s="0" t="n">
        <f aca="false">D699</f>
        <v>17.09</v>
      </c>
      <c r="K699" s="0" t="n">
        <f aca="false">C699</f>
        <v>15.65</v>
      </c>
    </row>
    <row r="700" customFormat="false" ht="12.75" hidden="false" customHeight="false" outlineLevel="0" collapsed="false">
      <c r="A700" s="0" t="s">
        <v>6532</v>
      </c>
      <c r="B700" s="0" t="n">
        <v>2000</v>
      </c>
      <c r="C700" s="0" t="n">
        <v>15.65</v>
      </c>
      <c r="D700" s="0" t="n">
        <v>17.09</v>
      </c>
      <c r="E700" s="0" t="n">
        <v>0</v>
      </c>
      <c r="F700" s="0" t="n">
        <v>0</v>
      </c>
      <c r="G700" s="0" t="n">
        <v>-0.46</v>
      </c>
      <c r="H700" s="0" t="n">
        <v>0.98</v>
      </c>
      <c r="I700" s="0" t="n">
        <f aca="false">+G700-H700</f>
        <v>-1.44</v>
      </c>
      <c r="J700" s="0" t="n">
        <f aca="false">D700</f>
        <v>17.09</v>
      </c>
      <c r="K700" s="0" t="n">
        <f aca="false">C700</f>
        <v>15.65</v>
      </c>
    </row>
    <row r="701" customFormat="false" ht="12.75" hidden="false" customHeight="false" outlineLevel="0" collapsed="false">
      <c r="A701" s="0" t="s">
        <v>6533</v>
      </c>
      <c r="B701" s="0" t="n">
        <v>2000</v>
      </c>
      <c r="C701" s="0" t="n">
        <v>15.44</v>
      </c>
      <c r="D701" s="0" t="n">
        <v>16.86</v>
      </c>
      <c r="E701" s="0" t="n">
        <v>0</v>
      </c>
      <c r="F701" s="0" t="n">
        <v>0</v>
      </c>
      <c r="G701" s="0" t="n">
        <v>-0.45</v>
      </c>
      <c r="H701" s="0" t="n">
        <v>0.97</v>
      </c>
      <c r="I701" s="0" t="n">
        <f aca="false">+G701-H701</f>
        <v>-1.42</v>
      </c>
      <c r="J701" s="0" t="n">
        <f aca="false">D701</f>
        <v>16.86</v>
      </c>
      <c r="K701" s="0" t="n">
        <f aca="false">C701</f>
        <v>15.44</v>
      </c>
    </row>
    <row r="702" customFormat="false" ht="12.75" hidden="false" customHeight="false" outlineLevel="0" collapsed="false">
      <c r="A702" s="0" t="s">
        <v>6534</v>
      </c>
      <c r="B702" s="0" t="n">
        <v>2000</v>
      </c>
      <c r="C702" s="0" t="n">
        <v>15.65</v>
      </c>
      <c r="D702" s="0" t="n">
        <v>17.09</v>
      </c>
      <c r="E702" s="0" t="n">
        <v>0</v>
      </c>
      <c r="F702" s="0" t="n">
        <v>0</v>
      </c>
      <c r="G702" s="0" t="n">
        <v>-0.46</v>
      </c>
      <c r="H702" s="0" t="n">
        <v>0.98</v>
      </c>
      <c r="I702" s="0" t="n">
        <f aca="false">+G702-H702</f>
        <v>-1.44</v>
      </c>
      <c r="J702" s="0" t="n">
        <f aca="false">D702</f>
        <v>17.09</v>
      </c>
      <c r="K702" s="0" t="n">
        <f aca="false">C702</f>
        <v>15.65</v>
      </c>
    </row>
    <row r="703" customFormat="false" ht="12.75" hidden="false" customHeight="false" outlineLevel="0" collapsed="false">
      <c r="A703" s="0" t="s">
        <v>6535</v>
      </c>
      <c r="B703" s="0" t="n">
        <v>2000</v>
      </c>
      <c r="C703" s="0" t="n">
        <v>21.01</v>
      </c>
      <c r="D703" s="0" t="n">
        <v>22.95</v>
      </c>
      <c r="E703" s="0" t="n">
        <v>0</v>
      </c>
      <c r="F703" s="0" t="n">
        <v>0</v>
      </c>
      <c r="G703" s="0" t="n">
        <v>-0.62</v>
      </c>
      <c r="H703" s="0" t="n">
        <v>1.32</v>
      </c>
      <c r="I703" s="0" t="n">
        <f aca="false">+G703-H703</f>
        <v>-1.94</v>
      </c>
      <c r="J703" s="0" t="n">
        <f aca="false">D703</f>
        <v>22.95</v>
      </c>
      <c r="K703" s="0" t="n">
        <f aca="false">C703</f>
        <v>21.01</v>
      </c>
    </row>
    <row r="704" customFormat="false" ht="12.75" hidden="false" customHeight="false" outlineLevel="0" collapsed="false">
      <c r="A704" s="0" t="s">
        <v>6536</v>
      </c>
      <c r="B704" s="0" t="n">
        <v>2000</v>
      </c>
      <c r="C704" s="0" t="n">
        <v>26.27</v>
      </c>
      <c r="D704" s="0" t="n">
        <v>28.7</v>
      </c>
      <c r="E704" s="0" t="n">
        <v>0</v>
      </c>
      <c r="F704" s="0" t="n">
        <v>0</v>
      </c>
      <c r="G704" s="0" t="n">
        <v>-0.78</v>
      </c>
      <c r="H704" s="0" t="n">
        <v>1.65</v>
      </c>
      <c r="I704" s="0" t="n">
        <f aca="false">+G704-H704</f>
        <v>-2.43</v>
      </c>
      <c r="J704" s="0" t="n">
        <f aca="false">D704</f>
        <v>28.7</v>
      </c>
      <c r="K704" s="0" t="n">
        <f aca="false">C704</f>
        <v>26.27</v>
      </c>
    </row>
    <row r="705" customFormat="false" ht="12.75" hidden="false" customHeight="false" outlineLevel="0" collapsed="false">
      <c r="A705" s="0" t="s">
        <v>6537</v>
      </c>
      <c r="B705" s="0" t="n">
        <v>2000</v>
      </c>
      <c r="C705" s="0" t="n">
        <v>19.22</v>
      </c>
      <c r="D705" s="0" t="n">
        <v>20.99</v>
      </c>
      <c r="E705" s="0" t="n">
        <v>0</v>
      </c>
      <c r="F705" s="0" t="n">
        <v>0</v>
      </c>
      <c r="G705" s="0" t="n">
        <v>-0.56</v>
      </c>
      <c r="H705" s="0" t="n">
        <v>1.21</v>
      </c>
      <c r="I705" s="0" t="n">
        <f aca="false">+G705-H705</f>
        <v>-1.77</v>
      </c>
      <c r="J705" s="0" t="n">
        <f aca="false">D705</f>
        <v>20.99</v>
      </c>
      <c r="K705" s="0" t="n">
        <f aca="false">C705</f>
        <v>19.22</v>
      </c>
    </row>
    <row r="706" customFormat="false" ht="12.75" hidden="false" customHeight="false" outlineLevel="0" collapsed="false">
      <c r="A706" s="0" t="s">
        <v>6538</v>
      </c>
      <c r="B706" s="0" t="n">
        <v>2000</v>
      </c>
      <c r="C706" s="0" t="n">
        <v>16.68</v>
      </c>
      <c r="D706" s="0" t="n">
        <v>18.18</v>
      </c>
      <c r="E706" s="0" t="n">
        <v>0</v>
      </c>
      <c r="F706" s="0" t="n">
        <v>0</v>
      </c>
      <c r="G706" s="0" t="n">
        <v>-0.55</v>
      </c>
      <c r="H706" s="0" t="n">
        <v>0.95</v>
      </c>
      <c r="I706" s="0" t="n">
        <f aca="false">+G706-H706</f>
        <v>-1.5</v>
      </c>
      <c r="J706" s="0" t="n">
        <f aca="false">D706</f>
        <v>18.18</v>
      </c>
      <c r="K706" s="0" t="n">
        <f aca="false">C706</f>
        <v>16.68</v>
      </c>
    </row>
    <row r="707" customFormat="false" ht="12.75" hidden="false" customHeight="false" outlineLevel="0" collapsed="false">
      <c r="A707" s="0" t="s">
        <v>6539</v>
      </c>
      <c r="B707" s="0" t="n">
        <v>2000</v>
      </c>
      <c r="C707" s="0" t="n">
        <v>16.63</v>
      </c>
      <c r="D707" s="0" t="n">
        <v>18.13</v>
      </c>
      <c r="E707" s="0" t="n">
        <v>0</v>
      </c>
      <c r="F707" s="0" t="n">
        <v>0</v>
      </c>
      <c r="G707" s="0" t="n">
        <v>-0.55</v>
      </c>
      <c r="H707" s="0" t="n">
        <v>0.95</v>
      </c>
      <c r="I707" s="0" t="n">
        <f aca="false">+G707-H707</f>
        <v>-1.5</v>
      </c>
      <c r="J707" s="0" t="n">
        <f aca="false">D707</f>
        <v>18.13</v>
      </c>
      <c r="K707" s="0" t="n">
        <f aca="false">C707</f>
        <v>16.63</v>
      </c>
    </row>
    <row r="708" customFormat="false" ht="12.75" hidden="false" customHeight="false" outlineLevel="0" collapsed="false">
      <c r="A708" s="0" t="s">
        <v>6540</v>
      </c>
      <c r="B708" s="0" t="n">
        <v>2000</v>
      </c>
      <c r="C708" s="0" t="n">
        <v>16.42</v>
      </c>
      <c r="D708" s="0" t="n">
        <v>17.9</v>
      </c>
      <c r="E708" s="0" t="n">
        <v>0</v>
      </c>
      <c r="F708" s="0" t="n">
        <v>0</v>
      </c>
      <c r="G708" s="0" t="n">
        <v>-0.54</v>
      </c>
      <c r="H708" s="0" t="n">
        <v>0.94</v>
      </c>
      <c r="I708" s="0" t="n">
        <f aca="false">+G708-H708</f>
        <v>-1.48</v>
      </c>
      <c r="J708" s="0" t="n">
        <f aca="false">D708</f>
        <v>17.9</v>
      </c>
      <c r="K708" s="0" t="n">
        <f aca="false">C708</f>
        <v>16.42</v>
      </c>
    </row>
    <row r="709" customFormat="false" ht="12.75" hidden="false" customHeight="false" outlineLevel="0" collapsed="false">
      <c r="A709" s="0" t="s">
        <v>6541</v>
      </c>
      <c r="B709" s="0" t="n">
        <v>2000</v>
      </c>
      <c r="C709" s="0" t="n">
        <v>15.7</v>
      </c>
      <c r="D709" s="0" t="n">
        <v>17.12</v>
      </c>
      <c r="E709" s="0" t="n">
        <v>0</v>
      </c>
      <c r="F709" s="0" t="n">
        <v>0</v>
      </c>
      <c r="G709" s="0" t="n">
        <v>-0.52</v>
      </c>
      <c r="H709" s="0" t="n">
        <v>0.9</v>
      </c>
      <c r="I709" s="0" t="n">
        <f aca="false">+G709-H709</f>
        <v>-1.42</v>
      </c>
      <c r="J709" s="0" t="n">
        <f aca="false">D709</f>
        <v>17.12</v>
      </c>
      <c r="K709" s="0" t="n">
        <f aca="false">C709</f>
        <v>15.7</v>
      </c>
    </row>
    <row r="710" customFormat="false" ht="12.75" hidden="false" customHeight="false" outlineLevel="0" collapsed="false">
      <c r="A710" s="0" t="s">
        <v>6542</v>
      </c>
      <c r="B710" s="0" t="n">
        <v>2000</v>
      </c>
      <c r="C710" s="0" t="n">
        <v>15.7</v>
      </c>
      <c r="D710" s="0" t="n">
        <v>17.12</v>
      </c>
      <c r="E710" s="0" t="n">
        <v>0</v>
      </c>
      <c r="F710" s="0" t="n">
        <v>0</v>
      </c>
      <c r="G710" s="0" t="n">
        <v>-0.52</v>
      </c>
      <c r="H710" s="0" t="n">
        <v>0.9</v>
      </c>
      <c r="I710" s="0" t="n">
        <f aca="false">+G710-H710</f>
        <v>-1.42</v>
      </c>
      <c r="J710" s="0" t="n">
        <f aca="false">D710</f>
        <v>17.12</v>
      </c>
      <c r="K710" s="0" t="n">
        <f aca="false">C710</f>
        <v>15.7</v>
      </c>
    </row>
    <row r="711" customFormat="false" ht="12.75" hidden="false" customHeight="false" outlineLevel="0" collapsed="false">
      <c r="A711" s="0" t="s">
        <v>6543</v>
      </c>
      <c r="B711" s="0" t="n">
        <v>2000</v>
      </c>
      <c r="C711" s="0" t="n">
        <v>18.67</v>
      </c>
      <c r="D711" s="0" t="n">
        <v>20.36</v>
      </c>
      <c r="E711" s="0" t="n">
        <v>0</v>
      </c>
      <c r="F711" s="0" t="n">
        <v>0</v>
      </c>
      <c r="G711" s="0" t="n">
        <v>-0.62</v>
      </c>
      <c r="H711" s="0" t="n">
        <v>1.07</v>
      </c>
      <c r="I711" s="0" t="n">
        <f aca="false">+G711-H711</f>
        <v>-1.69</v>
      </c>
      <c r="J711" s="0" t="n">
        <f aca="false">D711</f>
        <v>20.36</v>
      </c>
      <c r="K711" s="0" t="n">
        <f aca="false">C711</f>
        <v>18.67</v>
      </c>
    </row>
    <row r="712" customFormat="false" ht="12.75" hidden="false" customHeight="false" outlineLevel="0" collapsed="false">
      <c r="A712" s="0" t="s">
        <v>6544</v>
      </c>
      <c r="B712" s="0" t="n">
        <v>2000</v>
      </c>
      <c r="C712" s="0" t="n">
        <v>20.93</v>
      </c>
      <c r="D712" s="0" t="n">
        <v>22.83</v>
      </c>
      <c r="E712" s="0" t="n">
        <v>0</v>
      </c>
      <c r="F712" s="0" t="n">
        <v>0</v>
      </c>
      <c r="G712" s="0" t="n">
        <v>-0.7</v>
      </c>
      <c r="H712" s="0" t="n">
        <v>1.2</v>
      </c>
      <c r="I712" s="0" t="n">
        <f aca="false">+G712-H712</f>
        <v>-1.9</v>
      </c>
      <c r="J712" s="0" t="n">
        <f aca="false">D712</f>
        <v>22.83</v>
      </c>
      <c r="K712" s="0" t="n">
        <f aca="false">C712</f>
        <v>20.93</v>
      </c>
    </row>
    <row r="713" customFormat="false" ht="12.75" hidden="false" customHeight="false" outlineLevel="0" collapsed="false">
      <c r="A713" s="0" t="s">
        <v>6545</v>
      </c>
      <c r="B713" s="0" t="n">
        <v>2000</v>
      </c>
      <c r="C713" s="0" t="n">
        <v>21.97</v>
      </c>
      <c r="D713" s="0" t="n">
        <v>23.96</v>
      </c>
      <c r="E713" s="0" t="n">
        <v>0</v>
      </c>
      <c r="F713" s="0" t="n">
        <v>0</v>
      </c>
      <c r="G713" s="0" t="n">
        <v>-0.73</v>
      </c>
      <c r="H713" s="0" t="n">
        <v>1.26</v>
      </c>
      <c r="I713" s="0" t="n">
        <f aca="false">+G713-H713</f>
        <v>-1.99</v>
      </c>
      <c r="J713" s="0" t="n">
        <f aca="false">D713</f>
        <v>23.96</v>
      </c>
      <c r="K713" s="0" t="n">
        <f aca="false">C713</f>
        <v>21.97</v>
      </c>
    </row>
    <row r="714" customFormat="false" ht="12.75" hidden="false" customHeight="false" outlineLevel="0" collapsed="false">
      <c r="A714" s="0" t="s">
        <v>6546</v>
      </c>
      <c r="B714" s="0" t="n">
        <v>2000</v>
      </c>
      <c r="C714" s="0" t="n">
        <v>25.09</v>
      </c>
      <c r="D714" s="0" t="n">
        <v>27.37</v>
      </c>
      <c r="E714" s="0" t="n">
        <v>0</v>
      </c>
      <c r="F714" s="0" t="n">
        <v>0</v>
      </c>
      <c r="G714" s="0" t="n">
        <v>-0.84</v>
      </c>
      <c r="H714" s="0" t="n">
        <v>1.44</v>
      </c>
      <c r="I714" s="0" t="n">
        <f aca="false">+G714-H714</f>
        <v>-2.28</v>
      </c>
      <c r="J714" s="0" t="n">
        <f aca="false">D714</f>
        <v>27.37</v>
      </c>
      <c r="K714" s="0" t="n">
        <f aca="false">C714</f>
        <v>25.09</v>
      </c>
    </row>
    <row r="715" customFormat="false" ht="12.75" hidden="false" customHeight="false" outlineLevel="0" collapsed="false">
      <c r="A715" s="0" t="s">
        <v>6547</v>
      </c>
      <c r="B715" s="0" t="n">
        <v>2000</v>
      </c>
      <c r="C715" s="0" t="n">
        <v>21.34</v>
      </c>
      <c r="D715" s="0" t="n">
        <v>31.31</v>
      </c>
      <c r="E715" s="0" t="n">
        <v>-1.09</v>
      </c>
      <c r="F715" s="0" t="n">
        <v>-9.22</v>
      </c>
      <c r="G715" s="0" t="n">
        <v>-0.68</v>
      </c>
      <c r="H715" s="0" t="n">
        <v>1.16</v>
      </c>
      <c r="I715" s="0" t="n">
        <f aca="false">+G715-H715</f>
        <v>-1.84</v>
      </c>
      <c r="J715" s="0" t="n">
        <f aca="false">D715</f>
        <v>31.31</v>
      </c>
      <c r="K715" s="0" t="n">
        <f aca="false">C715</f>
        <v>21.34</v>
      </c>
    </row>
    <row r="716" customFormat="false" ht="12.75" hidden="false" customHeight="false" outlineLevel="0" collapsed="false">
      <c r="A716" s="0" t="s">
        <v>6548</v>
      </c>
      <c r="B716" s="0" t="n">
        <v>2000</v>
      </c>
      <c r="C716" s="0" t="n">
        <v>18.58</v>
      </c>
      <c r="D716" s="0" t="n">
        <v>33.06</v>
      </c>
      <c r="E716" s="0" t="n">
        <v>-1.75</v>
      </c>
      <c r="F716" s="0" t="n">
        <v>-14.71</v>
      </c>
      <c r="G716" s="0" t="n">
        <v>-0.56</v>
      </c>
      <c r="H716" s="0" t="n">
        <v>0.96</v>
      </c>
      <c r="I716" s="0" t="n">
        <f aca="false">+G716-H716</f>
        <v>-1.52</v>
      </c>
      <c r="J716" s="0" t="n">
        <f aca="false">D716</f>
        <v>33.06</v>
      </c>
      <c r="K716" s="0" t="n">
        <f aca="false">C716</f>
        <v>18.58</v>
      </c>
    </row>
    <row r="717" customFormat="false" ht="12.75" hidden="false" customHeight="false" outlineLevel="0" collapsed="false">
      <c r="A717" s="0" t="s">
        <v>6549</v>
      </c>
      <c r="B717" s="0" t="n">
        <v>2000</v>
      </c>
      <c r="C717" s="0" t="n">
        <v>18.58</v>
      </c>
      <c r="D717" s="0" t="n">
        <v>33.06</v>
      </c>
      <c r="E717" s="0" t="n">
        <v>-1.75</v>
      </c>
      <c r="F717" s="0" t="n">
        <v>-14.71</v>
      </c>
      <c r="G717" s="0" t="n">
        <v>-0.56</v>
      </c>
      <c r="H717" s="0" t="n">
        <v>0.96</v>
      </c>
      <c r="I717" s="0" t="n">
        <f aca="false">+G717-H717</f>
        <v>-1.52</v>
      </c>
      <c r="J717" s="0" t="n">
        <f aca="false">D717</f>
        <v>33.06</v>
      </c>
      <c r="K717" s="0" t="n">
        <f aca="false">C717</f>
        <v>18.58</v>
      </c>
    </row>
    <row r="718" customFormat="false" ht="12.75" hidden="false" customHeight="false" outlineLevel="0" collapsed="false">
      <c r="A718" s="0" t="s">
        <v>6550</v>
      </c>
      <c r="B718" s="0" t="n">
        <v>2000</v>
      </c>
      <c r="C718" s="0" t="n">
        <v>18.58</v>
      </c>
      <c r="D718" s="0" t="n">
        <v>33.06</v>
      </c>
      <c r="E718" s="0" t="n">
        <v>-1.75</v>
      </c>
      <c r="F718" s="0" t="n">
        <v>-14.71</v>
      </c>
      <c r="G718" s="0" t="n">
        <v>-0.56</v>
      </c>
      <c r="H718" s="0" t="n">
        <v>0.96</v>
      </c>
      <c r="I718" s="0" t="n">
        <f aca="false">+G718-H718</f>
        <v>-1.52</v>
      </c>
      <c r="J718" s="0" t="n">
        <f aca="false">D718</f>
        <v>33.06</v>
      </c>
      <c r="K718" s="0" t="n">
        <f aca="false">C718</f>
        <v>18.58</v>
      </c>
    </row>
    <row r="719" customFormat="false" ht="12.75" hidden="false" customHeight="false" outlineLevel="0" collapsed="false">
      <c r="A719" s="0" t="s">
        <v>6551</v>
      </c>
      <c r="B719" s="0" t="n">
        <v>2000</v>
      </c>
      <c r="C719" s="0" t="n">
        <v>17.97</v>
      </c>
      <c r="D719" s="0" t="n">
        <v>32.25</v>
      </c>
      <c r="E719" s="0" t="n">
        <v>-1.73</v>
      </c>
      <c r="F719" s="0" t="n">
        <v>-14.54</v>
      </c>
      <c r="G719" s="0" t="n">
        <v>-0.54</v>
      </c>
      <c r="H719" s="0" t="n">
        <v>0.93</v>
      </c>
      <c r="I719" s="0" t="n">
        <f aca="false">+G719-H719</f>
        <v>-1.47</v>
      </c>
      <c r="J719" s="0" t="n">
        <f aca="false">D719</f>
        <v>32.25</v>
      </c>
      <c r="K719" s="0" t="n">
        <f aca="false">C719</f>
        <v>17.97</v>
      </c>
    </row>
    <row r="720" customFormat="false" ht="12.75" hidden="false" customHeight="false" outlineLevel="0" collapsed="false">
      <c r="A720" s="0" t="s">
        <v>6552</v>
      </c>
      <c r="B720" s="0" t="n">
        <v>2000</v>
      </c>
      <c r="C720" s="0" t="n">
        <v>17.99</v>
      </c>
      <c r="D720" s="0" t="n">
        <v>32.09</v>
      </c>
      <c r="E720" s="0" t="n">
        <v>-1.71</v>
      </c>
      <c r="F720" s="0" t="n">
        <v>-14.34</v>
      </c>
      <c r="G720" s="0" t="n">
        <v>-0.54</v>
      </c>
      <c r="H720" s="0" t="n">
        <v>0.93</v>
      </c>
      <c r="I720" s="0" t="n">
        <f aca="false">+G720-H720</f>
        <v>-1.47</v>
      </c>
      <c r="J720" s="0" t="n">
        <f aca="false">D720</f>
        <v>32.09</v>
      </c>
      <c r="K720" s="0" t="n">
        <f aca="false">C720</f>
        <v>17.99</v>
      </c>
    </row>
    <row r="721" customFormat="false" ht="12.75" hidden="false" customHeight="false" outlineLevel="0" collapsed="false">
      <c r="A721" s="0" t="s">
        <v>6553</v>
      </c>
      <c r="B721" s="0" t="n">
        <v>2000</v>
      </c>
      <c r="C721" s="0" t="n">
        <v>18.33</v>
      </c>
      <c r="D721" s="0" t="n">
        <v>31.41</v>
      </c>
      <c r="E721" s="0" t="n">
        <v>-1.56</v>
      </c>
      <c r="F721" s="0" t="n">
        <v>-13.12</v>
      </c>
      <c r="G721" s="0" t="n">
        <v>-0.56</v>
      </c>
      <c r="H721" s="0" t="n">
        <v>0.96</v>
      </c>
      <c r="I721" s="0" t="n">
        <f aca="false">+G721-H721</f>
        <v>-1.52</v>
      </c>
      <c r="J721" s="0" t="n">
        <f aca="false">D721</f>
        <v>31.41</v>
      </c>
      <c r="K721" s="0" t="n">
        <f aca="false">C721</f>
        <v>18.33</v>
      </c>
    </row>
    <row r="722" customFormat="false" ht="12.75" hidden="false" customHeight="false" outlineLevel="0" collapsed="false">
      <c r="A722" s="0" t="s">
        <v>6554</v>
      </c>
      <c r="B722" s="0" t="n">
        <v>2000</v>
      </c>
      <c r="C722" s="0" t="n">
        <v>19</v>
      </c>
      <c r="D722" s="0" t="n">
        <v>31.39</v>
      </c>
      <c r="E722" s="0" t="n">
        <v>-1.46</v>
      </c>
      <c r="F722" s="0" t="n">
        <v>-12.27</v>
      </c>
      <c r="G722" s="0" t="n">
        <v>-0.58</v>
      </c>
      <c r="H722" s="0" t="n">
        <v>1</v>
      </c>
      <c r="I722" s="0" t="n">
        <f aca="false">+G722-H722</f>
        <v>-1.58</v>
      </c>
      <c r="J722" s="0" t="n">
        <f aca="false">D722</f>
        <v>31.39</v>
      </c>
      <c r="K722" s="0" t="n">
        <f aca="false">C722</f>
        <v>19</v>
      </c>
    </row>
    <row r="723" customFormat="false" ht="12.75" hidden="false" customHeight="false" outlineLevel="0" collapsed="false">
      <c r="A723" s="0" t="s">
        <v>6555</v>
      </c>
      <c r="B723" s="0" t="n">
        <v>2000</v>
      </c>
      <c r="C723" s="0" t="n">
        <v>19.03</v>
      </c>
      <c r="D723" s="0" t="n">
        <v>32.68</v>
      </c>
      <c r="E723" s="0" t="n">
        <v>-1.67</v>
      </c>
      <c r="F723" s="0" t="n">
        <v>-13.75</v>
      </c>
      <c r="G723" s="0" t="n">
        <v>-0.58</v>
      </c>
      <c r="H723" s="0" t="n">
        <v>0.99</v>
      </c>
      <c r="I723" s="0" t="n">
        <f aca="false">+G723-H723</f>
        <v>-1.57</v>
      </c>
      <c r="J723" s="0" t="n">
        <f aca="false">D723</f>
        <v>32.68</v>
      </c>
      <c r="K723" s="0" t="n">
        <f aca="false">C723</f>
        <v>19.03</v>
      </c>
    </row>
    <row r="724" customFormat="false" ht="12.75" hidden="false" customHeight="false" outlineLevel="0" collapsed="false">
      <c r="A724" s="0" t="s">
        <v>6556</v>
      </c>
      <c r="B724" s="0" t="n">
        <v>2000</v>
      </c>
      <c r="C724" s="0" t="n">
        <v>30.96</v>
      </c>
      <c r="D724" s="0" t="n">
        <v>33.77</v>
      </c>
      <c r="E724" s="0" t="n">
        <v>0</v>
      </c>
      <c r="F724" s="0" t="n">
        <v>0</v>
      </c>
      <c r="G724" s="0" t="n">
        <v>-1.04</v>
      </c>
      <c r="H724" s="0" t="n">
        <v>1.77</v>
      </c>
      <c r="I724" s="0" t="n">
        <f aca="false">+G724-H724</f>
        <v>-2.81</v>
      </c>
      <c r="J724" s="0" t="n">
        <f aca="false">D724</f>
        <v>33.77</v>
      </c>
      <c r="K724" s="0" t="n">
        <f aca="false">C724</f>
        <v>30.96</v>
      </c>
    </row>
    <row r="725" customFormat="false" ht="12.75" hidden="false" customHeight="false" outlineLevel="0" collapsed="false">
      <c r="A725" s="0" t="s">
        <v>6557</v>
      </c>
      <c r="B725" s="0" t="n">
        <v>2000</v>
      </c>
      <c r="C725" s="0" t="n">
        <v>30.08</v>
      </c>
      <c r="D725" s="0" t="n">
        <v>32.81</v>
      </c>
      <c r="E725" s="0" t="n">
        <v>0</v>
      </c>
      <c r="F725" s="0" t="n">
        <v>0</v>
      </c>
      <c r="G725" s="0" t="n">
        <v>-1.01</v>
      </c>
      <c r="H725" s="0" t="n">
        <v>1.72</v>
      </c>
      <c r="I725" s="0" t="n">
        <f aca="false">+G725-H725</f>
        <v>-2.73</v>
      </c>
      <c r="J725" s="0" t="n">
        <f aca="false">D725</f>
        <v>32.81</v>
      </c>
      <c r="K725" s="0" t="n">
        <f aca="false">C725</f>
        <v>30.08</v>
      </c>
    </row>
    <row r="726" customFormat="false" ht="12.75" hidden="false" customHeight="false" outlineLevel="0" collapsed="false">
      <c r="A726" s="0" t="s">
        <v>6558</v>
      </c>
      <c r="B726" s="0" t="n">
        <v>2000</v>
      </c>
      <c r="C726" s="0" t="n">
        <v>28.5</v>
      </c>
      <c r="D726" s="0" t="n">
        <v>31.09</v>
      </c>
      <c r="E726" s="0" t="n">
        <v>0</v>
      </c>
      <c r="F726" s="0" t="n">
        <v>0</v>
      </c>
      <c r="G726" s="0" t="n">
        <v>-0.96</v>
      </c>
      <c r="H726" s="0" t="n">
        <v>1.63</v>
      </c>
      <c r="I726" s="0" t="n">
        <f aca="false">+G726-H726</f>
        <v>-2.59</v>
      </c>
      <c r="J726" s="0" t="n">
        <f aca="false">D726</f>
        <v>31.09</v>
      </c>
      <c r="K726" s="0" t="n">
        <f aca="false">C726</f>
        <v>28.5</v>
      </c>
    </row>
    <row r="727" customFormat="false" ht="12.75" hidden="false" customHeight="false" outlineLevel="0" collapsed="false">
      <c r="A727" s="0" t="s">
        <v>6559</v>
      </c>
      <c r="B727" s="0" t="n">
        <v>2000</v>
      </c>
      <c r="C727" s="0" t="n">
        <v>26.09</v>
      </c>
      <c r="D727" s="0" t="n">
        <v>28.46</v>
      </c>
      <c r="E727" s="0" t="n">
        <v>0</v>
      </c>
      <c r="F727" s="0" t="n">
        <v>0</v>
      </c>
      <c r="G727" s="0" t="n">
        <v>-0.88</v>
      </c>
      <c r="H727" s="0" t="n">
        <v>1.49</v>
      </c>
      <c r="I727" s="0" t="n">
        <f aca="false">+G727-H727</f>
        <v>-2.37</v>
      </c>
      <c r="J727" s="0" t="n">
        <f aca="false">D727</f>
        <v>28.46</v>
      </c>
      <c r="K727" s="0" t="n">
        <f aca="false">C727</f>
        <v>26.09</v>
      </c>
    </row>
    <row r="728" customFormat="false" ht="12.75" hidden="false" customHeight="false" outlineLevel="0" collapsed="false">
      <c r="A728" s="0" t="s">
        <v>6560</v>
      </c>
      <c r="B728" s="0" t="n">
        <v>2000</v>
      </c>
      <c r="C728" s="0" t="n">
        <v>24.57</v>
      </c>
      <c r="D728" s="0" t="n">
        <v>26.8</v>
      </c>
      <c r="E728" s="0" t="n">
        <v>0</v>
      </c>
      <c r="F728" s="0" t="n">
        <v>0</v>
      </c>
      <c r="G728" s="0" t="n">
        <v>-0.82</v>
      </c>
      <c r="H728" s="0" t="n">
        <v>1.41</v>
      </c>
      <c r="I728" s="0" t="n">
        <f aca="false">+G728-H728</f>
        <v>-2.23</v>
      </c>
      <c r="J728" s="0" t="n">
        <f aca="false">D728</f>
        <v>26.8</v>
      </c>
      <c r="K728" s="0" t="n">
        <f aca="false">C728</f>
        <v>24.57</v>
      </c>
    </row>
    <row r="729" customFormat="false" ht="12.75" hidden="false" customHeight="false" outlineLevel="0" collapsed="false">
      <c r="A729" s="0" t="s">
        <v>6561</v>
      </c>
      <c r="B729" s="0" t="n">
        <v>2000</v>
      </c>
      <c r="C729" s="0" t="n">
        <v>20.93</v>
      </c>
      <c r="D729" s="0" t="n">
        <v>22.83</v>
      </c>
      <c r="E729" s="0" t="n">
        <v>0</v>
      </c>
      <c r="F729" s="0" t="n">
        <v>0</v>
      </c>
      <c r="G729" s="0" t="n">
        <v>-0.7</v>
      </c>
      <c r="H729" s="0" t="n">
        <v>1.2</v>
      </c>
      <c r="I729" s="0" t="n">
        <f aca="false">+G729-H729</f>
        <v>-1.9</v>
      </c>
      <c r="J729" s="0" t="n">
        <f aca="false">D729</f>
        <v>22.83</v>
      </c>
      <c r="K729" s="0" t="n">
        <f aca="false">C729</f>
        <v>20.93</v>
      </c>
    </row>
    <row r="730" customFormat="false" ht="12.75" hidden="false" customHeight="false" outlineLevel="0" collapsed="false">
      <c r="A730" s="0" t="s">
        <v>6562</v>
      </c>
      <c r="B730" s="0" t="n">
        <v>2000</v>
      </c>
      <c r="C730" s="0" t="n">
        <v>17</v>
      </c>
      <c r="D730" s="0" t="n">
        <v>18.4</v>
      </c>
      <c r="E730" s="0" t="n">
        <v>0</v>
      </c>
      <c r="F730" s="0" t="n">
        <v>0</v>
      </c>
      <c r="G730" s="0" t="n">
        <v>-0.51</v>
      </c>
      <c r="H730" s="0" t="n">
        <v>0.89</v>
      </c>
      <c r="I730" s="0" t="n">
        <f aca="false">+G730-H730</f>
        <v>-1.4</v>
      </c>
      <c r="J730" s="0" t="n">
        <f aca="false">D730</f>
        <v>18.4</v>
      </c>
      <c r="K730" s="0" t="n">
        <f aca="false">C730</f>
        <v>17</v>
      </c>
    </row>
    <row r="731" customFormat="false" ht="12.75" hidden="false" customHeight="false" outlineLevel="0" collapsed="false">
      <c r="A731" s="0" t="s">
        <v>6563</v>
      </c>
      <c r="B731" s="0" t="n">
        <v>2000</v>
      </c>
      <c r="C731" s="0" t="n">
        <v>16.93</v>
      </c>
      <c r="D731" s="0" t="n">
        <v>18.33</v>
      </c>
      <c r="E731" s="0" t="n">
        <v>0</v>
      </c>
      <c r="F731" s="0" t="n">
        <v>0</v>
      </c>
      <c r="G731" s="0" t="n">
        <v>-0.51</v>
      </c>
      <c r="H731" s="0" t="n">
        <v>0.89</v>
      </c>
      <c r="I731" s="0" t="n">
        <f aca="false">+G731-H731</f>
        <v>-1.4</v>
      </c>
      <c r="J731" s="0" t="n">
        <f aca="false">D731</f>
        <v>18.33</v>
      </c>
      <c r="K731" s="0" t="n">
        <f aca="false">C731</f>
        <v>16.93</v>
      </c>
    </row>
    <row r="732" customFormat="false" ht="12.75" hidden="false" customHeight="false" outlineLevel="0" collapsed="false">
      <c r="A732" s="0" t="s">
        <v>6564</v>
      </c>
      <c r="B732" s="0" t="n">
        <v>2000</v>
      </c>
      <c r="C732" s="0" t="n">
        <v>16.38</v>
      </c>
      <c r="D732" s="0" t="n">
        <v>17.74</v>
      </c>
      <c r="E732" s="0" t="n">
        <v>0</v>
      </c>
      <c r="F732" s="0" t="n">
        <v>0</v>
      </c>
      <c r="G732" s="0" t="n">
        <v>-0.5</v>
      </c>
      <c r="H732" s="0" t="n">
        <v>0.86</v>
      </c>
      <c r="I732" s="0" t="n">
        <f aca="false">+G732-H732</f>
        <v>-1.36</v>
      </c>
      <c r="J732" s="0" t="n">
        <f aca="false">D732</f>
        <v>17.74</v>
      </c>
      <c r="K732" s="0" t="n">
        <f aca="false">C732</f>
        <v>16.38</v>
      </c>
    </row>
    <row r="733" customFormat="false" ht="12.75" hidden="false" customHeight="false" outlineLevel="0" collapsed="false">
      <c r="A733" s="0" t="s">
        <v>6565</v>
      </c>
      <c r="B733" s="0" t="n">
        <v>2000</v>
      </c>
      <c r="C733" s="0" t="n">
        <v>15.81</v>
      </c>
      <c r="D733" s="0" t="n">
        <v>17.12</v>
      </c>
      <c r="E733" s="0" t="n">
        <v>0</v>
      </c>
      <c r="F733" s="0" t="n">
        <v>0</v>
      </c>
      <c r="G733" s="0" t="n">
        <v>-0.48</v>
      </c>
      <c r="H733" s="0" t="n">
        <v>0.83</v>
      </c>
      <c r="I733" s="0" t="n">
        <f aca="false">+G733-H733</f>
        <v>-1.31</v>
      </c>
      <c r="J733" s="0" t="n">
        <f aca="false">D733</f>
        <v>17.12</v>
      </c>
      <c r="K733" s="0" t="n">
        <f aca="false">C733</f>
        <v>15.81</v>
      </c>
    </row>
    <row r="734" customFormat="false" ht="12.75" hidden="false" customHeight="false" outlineLevel="0" collapsed="false">
      <c r="A734" s="0" t="s">
        <v>6566</v>
      </c>
      <c r="B734" s="0" t="n">
        <v>2000</v>
      </c>
      <c r="C734" s="0" t="n">
        <v>15.81</v>
      </c>
      <c r="D734" s="0" t="n">
        <v>17.12</v>
      </c>
      <c r="E734" s="0" t="n">
        <v>0</v>
      </c>
      <c r="F734" s="0" t="n">
        <v>0</v>
      </c>
      <c r="G734" s="0" t="n">
        <v>-0.48</v>
      </c>
      <c r="H734" s="0" t="n">
        <v>0.83</v>
      </c>
      <c r="I734" s="0" t="n">
        <f aca="false">+G734-H734</f>
        <v>-1.31</v>
      </c>
      <c r="J734" s="0" t="n">
        <f aca="false">D734</f>
        <v>17.12</v>
      </c>
      <c r="K734" s="0" t="n">
        <f aca="false">C734</f>
        <v>15.81</v>
      </c>
    </row>
    <row r="735" customFormat="false" ht="12.75" hidden="false" customHeight="false" outlineLevel="0" collapsed="false">
      <c r="A735" s="0" t="s">
        <v>6567</v>
      </c>
      <c r="B735" s="0" t="n">
        <v>2000</v>
      </c>
      <c r="C735" s="0" t="n">
        <v>17.63</v>
      </c>
      <c r="D735" s="0" t="n">
        <v>19.08</v>
      </c>
      <c r="E735" s="0" t="n">
        <v>0</v>
      </c>
      <c r="F735" s="0" t="n">
        <v>0</v>
      </c>
      <c r="G735" s="0" t="n">
        <v>-0.53</v>
      </c>
      <c r="H735" s="0" t="n">
        <v>0.92</v>
      </c>
      <c r="I735" s="0" t="n">
        <f aca="false">+G735-H735</f>
        <v>-1.45</v>
      </c>
      <c r="J735" s="0" t="n">
        <f aca="false">D735</f>
        <v>19.08</v>
      </c>
      <c r="K735" s="0" t="n">
        <f aca="false">C735</f>
        <v>17.63</v>
      </c>
    </row>
    <row r="736" customFormat="false" ht="12.75" hidden="false" customHeight="false" outlineLevel="0" collapsed="false">
      <c r="A736" s="0" t="s">
        <v>6568</v>
      </c>
      <c r="B736" s="0" t="n">
        <v>2000</v>
      </c>
      <c r="C736" s="0" t="n">
        <v>18.99</v>
      </c>
      <c r="D736" s="0" t="n">
        <v>20.57</v>
      </c>
      <c r="E736" s="0" t="n">
        <v>0</v>
      </c>
      <c r="F736" s="0" t="n">
        <v>0</v>
      </c>
      <c r="G736" s="0" t="n">
        <v>-0.58</v>
      </c>
      <c r="H736" s="0" t="n">
        <v>1</v>
      </c>
      <c r="I736" s="0" t="n">
        <f aca="false">+G736-H736</f>
        <v>-1.58</v>
      </c>
      <c r="J736" s="0" t="n">
        <f aca="false">D736</f>
        <v>20.57</v>
      </c>
      <c r="K736" s="0" t="n">
        <f aca="false">C736</f>
        <v>18.99</v>
      </c>
    </row>
    <row r="737" customFormat="false" ht="12.75" hidden="false" customHeight="false" outlineLevel="0" collapsed="false">
      <c r="A737" s="0" t="s">
        <v>6569</v>
      </c>
      <c r="B737" s="0" t="n">
        <v>2000</v>
      </c>
      <c r="C737" s="0" t="n">
        <v>21.89</v>
      </c>
      <c r="D737" s="0" t="n">
        <v>23.71</v>
      </c>
      <c r="E737" s="0" t="n">
        <v>0</v>
      </c>
      <c r="F737" s="0" t="n">
        <v>0</v>
      </c>
      <c r="G737" s="0" t="n">
        <v>-0.67</v>
      </c>
      <c r="H737" s="0" t="n">
        <v>1.15</v>
      </c>
      <c r="I737" s="0" t="n">
        <f aca="false">+G737-H737</f>
        <v>-1.82</v>
      </c>
      <c r="J737" s="0" t="n">
        <f aca="false">D737</f>
        <v>23.71</v>
      </c>
      <c r="K737" s="0" t="n">
        <f aca="false">C737</f>
        <v>21.89</v>
      </c>
    </row>
    <row r="738" customFormat="false" ht="12.75" hidden="false" customHeight="false" outlineLevel="0" collapsed="false">
      <c r="A738" s="0" t="s">
        <v>6570</v>
      </c>
      <c r="B738" s="0" t="n">
        <v>2000</v>
      </c>
      <c r="C738" s="0" t="n">
        <v>21.89</v>
      </c>
      <c r="D738" s="0" t="n">
        <v>23.71</v>
      </c>
      <c r="E738" s="0" t="n">
        <v>0</v>
      </c>
      <c r="F738" s="0" t="n">
        <v>0</v>
      </c>
      <c r="G738" s="0" t="n">
        <v>-0.67</v>
      </c>
      <c r="H738" s="0" t="n">
        <v>1.15</v>
      </c>
      <c r="I738" s="0" t="n">
        <f aca="false">+G738-H738</f>
        <v>-1.82</v>
      </c>
      <c r="J738" s="0" t="n">
        <f aca="false">D738</f>
        <v>23.71</v>
      </c>
      <c r="K738" s="0" t="n">
        <f aca="false">C738</f>
        <v>21.89</v>
      </c>
    </row>
    <row r="739" customFormat="false" ht="12.75" hidden="false" customHeight="false" outlineLevel="0" collapsed="false">
      <c r="A739" s="0" t="s">
        <v>6571</v>
      </c>
      <c r="B739" s="0" t="n">
        <v>2000</v>
      </c>
      <c r="C739" s="0" t="n">
        <v>23.28</v>
      </c>
      <c r="D739" s="0" t="n">
        <v>25.21</v>
      </c>
      <c r="E739" s="0" t="n">
        <v>0</v>
      </c>
      <c r="F739" s="0" t="n">
        <v>0</v>
      </c>
      <c r="G739" s="0" t="n">
        <v>-0.71</v>
      </c>
      <c r="H739" s="0" t="n">
        <v>1.22</v>
      </c>
      <c r="I739" s="0" t="n">
        <f aca="false">+G739-H739</f>
        <v>-1.93</v>
      </c>
      <c r="J739" s="0" t="n">
        <f aca="false">D739</f>
        <v>25.21</v>
      </c>
      <c r="K739" s="0" t="n">
        <f aca="false">C739</f>
        <v>23.28</v>
      </c>
    </row>
    <row r="740" customFormat="false" ht="12.75" hidden="false" customHeight="false" outlineLevel="0" collapsed="false">
      <c r="A740" s="0" t="s">
        <v>6572</v>
      </c>
      <c r="B740" s="0" t="n">
        <v>2000</v>
      </c>
      <c r="C740" s="0" t="n">
        <v>24.29</v>
      </c>
      <c r="D740" s="0" t="n">
        <v>26.3</v>
      </c>
      <c r="E740" s="0" t="n">
        <v>0</v>
      </c>
      <c r="F740" s="0" t="n">
        <v>0</v>
      </c>
      <c r="G740" s="0" t="n">
        <v>-0.74</v>
      </c>
      <c r="H740" s="0" t="n">
        <v>1.27</v>
      </c>
      <c r="I740" s="0" t="n">
        <f aca="false">+G740-H740</f>
        <v>-2.01</v>
      </c>
      <c r="J740" s="0" t="n">
        <f aca="false">D740</f>
        <v>26.3</v>
      </c>
      <c r="K740" s="0" t="n">
        <f aca="false">C740</f>
        <v>24.29</v>
      </c>
    </row>
    <row r="741" customFormat="false" ht="12.75" hidden="false" customHeight="false" outlineLevel="0" collapsed="false">
      <c r="A741" s="0" t="s">
        <v>6573</v>
      </c>
      <c r="B741" s="0" t="n">
        <v>2000</v>
      </c>
      <c r="C741" s="0" t="n">
        <v>24.65</v>
      </c>
      <c r="D741" s="0" t="n">
        <v>26.7</v>
      </c>
      <c r="E741" s="0" t="n">
        <v>0</v>
      </c>
      <c r="F741" s="0" t="n">
        <v>0</v>
      </c>
      <c r="G741" s="0" t="n">
        <v>-0.76</v>
      </c>
      <c r="H741" s="0" t="n">
        <v>1.29</v>
      </c>
      <c r="I741" s="0" t="n">
        <f aca="false">+G741-H741</f>
        <v>-2.05</v>
      </c>
      <c r="J741" s="0" t="n">
        <f aca="false">D741</f>
        <v>26.7</v>
      </c>
      <c r="K741" s="0" t="n">
        <f aca="false">C741</f>
        <v>24.65</v>
      </c>
    </row>
    <row r="742" customFormat="false" ht="12.75" hidden="false" customHeight="false" outlineLevel="0" collapsed="false">
      <c r="A742" s="0" t="s">
        <v>6574</v>
      </c>
      <c r="B742" s="0" t="n">
        <v>2000</v>
      </c>
      <c r="C742" s="0" t="n">
        <v>24.65</v>
      </c>
      <c r="D742" s="0" t="n">
        <v>26.7</v>
      </c>
      <c r="E742" s="0" t="n">
        <v>0</v>
      </c>
      <c r="F742" s="0" t="n">
        <v>0</v>
      </c>
      <c r="G742" s="0" t="n">
        <v>-0.76</v>
      </c>
      <c r="H742" s="0" t="n">
        <v>1.29</v>
      </c>
      <c r="I742" s="0" t="n">
        <f aca="false">+G742-H742</f>
        <v>-2.05</v>
      </c>
      <c r="J742" s="0" t="n">
        <f aca="false">D742</f>
        <v>26.7</v>
      </c>
      <c r="K742" s="0" t="n">
        <f aca="false">C742</f>
        <v>24.65</v>
      </c>
    </row>
    <row r="743" customFormat="false" ht="12.75" hidden="false" customHeight="false" outlineLevel="0" collapsed="false">
      <c r="A743" s="0" t="s">
        <v>6575</v>
      </c>
      <c r="B743" s="0" t="n">
        <v>2000</v>
      </c>
      <c r="C743" s="0" t="n">
        <v>23.28</v>
      </c>
      <c r="D743" s="0" t="n">
        <v>25.21</v>
      </c>
      <c r="E743" s="0" t="n">
        <v>0</v>
      </c>
      <c r="F743" s="0" t="n">
        <v>0</v>
      </c>
      <c r="G743" s="0" t="n">
        <v>-0.71</v>
      </c>
      <c r="H743" s="0" t="n">
        <v>1.22</v>
      </c>
      <c r="I743" s="0" t="n">
        <f aca="false">+G743-H743</f>
        <v>-1.93</v>
      </c>
      <c r="J743" s="0" t="n">
        <f aca="false">D743</f>
        <v>25.21</v>
      </c>
      <c r="K743" s="0" t="n">
        <f aca="false">C743</f>
        <v>23.28</v>
      </c>
    </row>
    <row r="744" customFormat="false" ht="12.75" hidden="false" customHeight="false" outlineLevel="0" collapsed="false">
      <c r="A744" s="0" t="s">
        <v>6576</v>
      </c>
      <c r="B744" s="0" t="n">
        <v>2000</v>
      </c>
      <c r="C744" s="0" t="n">
        <v>23.28</v>
      </c>
      <c r="D744" s="0" t="n">
        <v>25.21</v>
      </c>
      <c r="E744" s="0" t="n">
        <v>0</v>
      </c>
      <c r="F744" s="0" t="n">
        <v>0</v>
      </c>
      <c r="G744" s="0" t="n">
        <v>-0.71</v>
      </c>
      <c r="H744" s="0" t="n">
        <v>1.22</v>
      </c>
      <c r="I744" s="0" t="n">
        <f aca="false">+G744-H744</f>
        <v>-1.93</v>
      </c>
      <c r="J744" s="0" t="n">
        <f aca="false">D744</f>
        <v>25.21</v>
      </c>
      <c r="K744" s="0" t="n">
        <f aca="false">C744</f>
        <v>23.28</v>
      </c>
    </row>
    <row r="745" customFormat="false" ht="12.75" hidden="false" customHeight="false" outlineLevel="0" collapsed="false">
      <c r="A745" s="0" t="s">
        <v>6577</v>
      </c>
      <c r="B745" s="0" t="n">
        <v>2000</v>
      </c>
      <c r="C745" s="0" t="n">
        <v>23.28</v>
      </c>
      <c r="D745" s="0" t="n">
        <v>25.21</v>
      </c>
      <c r="E745" s="0" t="n">
        <v>0</v>
      </c>
      <c r="F745" s="0" t="n">
        <v>0</v>
      </c>
      <c r="G745" s="0" t="n">
        <v>-0.71</v>
      </c>
      <c r="H745" s="0" t="n">
        <v>1.22</v>
      </c>
      <c r="I745" s="0" t="n">
        <f aca="false">+G745-H745</f>
        <v>-1.93</v>
      </c>
      <c r="J745" s="0" t="n">
        <f aca="false">D745</f>
        <v>25.21</v>
      </c>
      <c r="K745" s="0" t="n">
        <f aca="false">C745</f>
        <v>23.28</v>
      </c>
    </row>
    <row r="746" customFormat="false" ht="12.75" hidden="false" customHeight="false" outlineLevel="0" collapsed="false">
      <c r="A746" s="0" t="s">
        <v>6578</v>
      </c>
      <c r="B746" s="0" t="n">
        <v>2000</v>
      </c>
      <c r="C746" s="0" t="n">
        <v>24.29</v>
      </c>
      <c r="D746" s="0" t="n">
        <v>26.3</v>
      </c>
      <c r="E746" s="0" t="n">
        <v>0</v>
      </c>
      <c r="F746" s="0" t="n">
        <v>0</v>
      </c>
      <c r="G746" s="0" t="n">
        <v>-0.74</v>
      </c>
      <c r="H746" s="0" t="n">
        <v>1.27</v>
      </c>
      <c r="I746" s="0" t="n">
        <f aca="false">+G746-H746</f>
        <v>-2.01</v>
      </c>
      <c r="J746" s="0" t="n">
        <f aca="false">D746</f>
        <v>26.3</v>
      </c>
      <c r="K746" s="0" t="n">
        <f aca="false">C746</f>
        <v>24.29</v>
      </c>
    </row>
    <row r="747" customFormat="false" ht="12.75" hidden="false" customHeight="false" outlineLevel="0" collapsed="false">
      <c r="A747" s="0" t="s">
        <v>6579</v>
      </c>
      <c r="B747" s="0" t="n">
        <v>2000</v>
      </c>
      <c r="C747" s="0" t="n">
        <v>27.35</v>
      </c>
      <c r="D747" s="0" t="n">
        <v>29.62</v>
      </c>
      <c r="E747" s="0" t="n">
        <v>0</v>
      </c>
      <c r="F747" s="0" t="n">
        <v>0</v>
      </c>
      <c r="G747" s="0" t="n">
        <v>-0.84</v>
      </c>
      <c r="H747" s="0" t="n">
        <v>1.43</v>
      </c>
      <c r="I747" s="0" t="n">
        <f aca="false">+G747-H747</f>
        <v>-2.27</v>
      </c>
      <c r="J747" s="0" t="n">
        <f aca="false">D747</f>
        <v>29.62</v>
      </c>
      <c r="K747" s="0" t="n">
        <f aca="false">C747</f>
        <v>27.35</v>
      </c>
    </row>
    <row r="748" customFormat="false" ht="12.75" hidden="false" customHeight="false" outlineLevel="0" collapsed="false">
      <c r="A748" s="0" t="s">
        <v>6580</v>
      </c>
      <c r="B748" s="0" t="n">
        <v>2000</v>
      </c>
      <c r="C748" s="0" t="n">
        <v>30.2</v>
      </c>
      <c r="D748" s="0" t="n">
        <v>32.71</v>
      </c>
      <c r="E748" s="0" t="n">
        <v>0</v>
      </c>
      <c r="F748" s="0" t="n">
        <v>0</v>
      </c>
      <c r="G748" s="0" t="n">
        <v>-0.93</v>
      </c>
      <c r="H748" s="0" t="n">
        <v>1.58</v>
      </c>
      <c r="I748" s="0" t="n">
        <f aca="false">+G748-H748</f>
        <v>-2.51</v>
      </c>
      <c r="J748" s="0" t="n">
        <f aca="false">D748</f>
        <v>32.71</v>
      </c>
      <c r="K748" s="0" t="n">
        <f aca="false">C748</f>
        <v>30.2</v>
      </c>
    </row>
    <row r="749" customFormat="false" ht="12.75" hidden="false" customHeight="false" outlineLevel="0" collapsed="false">
      <c r="A749" s="0" t="s">
        <v>6581</v>
      </c>
      <c r="B749" s="0" t="n">
        <v>2000</v>
      </c>
      <c r="C749" s="0" t="n">
        <v>30.2</v>
      </c>
      <c r="D749" s="0" t="n">
        <v>32.71</v>
      </c>
      <c r="E749" s="0" t="n">
        <v>0</v>
      </c>
      <c r="F749" s="0" t="n">
        <v>0</v>
      </c>
      <c r="G749" s="0" t="n">
        <v>-0.93</v>
      </c>
      <c r="H749" s="0" t="n">
        <v>1.58</v>
      </c>
      <c r="I749" s="0" t="n">
        <f aca="false">+G749-H749</f>
        <v>-2.51</v>
      </c>
      <c r="J749" s="0" t="n">
        <f aca="false">D749</f>
        <v>32.71</v>
      </c>
      <c r="K749" s="0" t="n">
        <f aca="false">C749</f>
        <v>30.2</v>
      </c>
    </row>
    <row r="750" customFormat="false" ht="12.75" hidden="false" customHeight="false" outlineLevel="0" collapsed="false">
      <c r="A750" s="0" t="s">
        <v>6582</v>
      </c>
      <c r="B750" s="0" t="n">
        <v>2000</v>
      </c>
      <c r="C750" s="0" t="n">
        <v>29.53</v>
      </c>
      <c r="D750" s="0" t="n">
        <v>31.99</v>
      </c>
      <c r="E750" s="0" t="n">
        <v>0</v>
      </c>
      <c r="F750" s="0" t="n">
        <v>0</v>
      </c>
      <c r="G750" s="0" t="n">
        <v>-0.91</v>
      </c>
      <c r="H750" s="0" t="n">
        <v>1.55</v>
      </c>
      <c r="I750" s="0" t="n">
        <f aca="false">+G750-H750</f>
        <v>-2.46</v>
      </c>
      <c r="J750" s="0" t="n">
        <f aca="false">D750</f>
        <v>31.99</v>
      </c>
      <c r="K750" s="0" t="n">
        <f aca="false">C750</f>
        <v>29.53</v>
      </c>
    </row>
    <row r="751" customFormat="false" ht="12.75" hidden="false" customHeight="false" outlineLevel="0" collapsed="false">
      <c r="A751" s="0" t="s">
        <v>6583</v>
      </c>
      <c r="B751" s="0" t="n">
        <v>2000</v>
      </c>
      <c r="C751" s="0" t="n">
        <v>26.48</v>
      </c>
      <c r="D751" s="0" t="n">
        <v>28.68</v>
      </c>
      <c r="E751" s="0" t="n">
        <v>0</v>
      </c>
      <c r="F751" s="0" t="n">
        <v>0</v>
      </c>
      <c r="G751" s="0" t="n">
        <v>-0.81</v>
      </c>
      <c r="H751" s="0" t="n">
        <v>1.39</v>
      </c>
      <c r="I751" s="0" t="n">
        <f aca="false">+G751-H751</f>
        <v>-2.2</v>
      </c>
      <c r="J751" s="0" t="n">
        <f aca="false">D751</f>
        <v>28.68</v>
      </c>
      <c r="K751" s="0" t="n">
        <f aca="false">C751</f>
        <v>26.48</v>
      </c>
    </row>
    <row r="752" customFormat="false" ht="12.75" hidden="false" customHeight="false" outlineLevel="0" collapsed="false">
      <c r="A752" s="0" t="s">
        <v>6584</v>
      </c>
      <c r="B752" s="0" t="n">
        <v>2000</v>
      </c>
      <c r="C752" s="0" t="n">
        <v>24.74</v>
      </c>
      <c r="D752" s="0" t="n">
        <v>26.8</v>
      </c>
      <c r="E752" s="0" t="n">
        <v>0</v>
      </c>
      <c r="F752" s="0" t="n">
        <v>0</v>
      </c>
      <c r="G752" s="0" t="n">
        <v>-0.76</v>
      </c>
      <c r="H752" s="0" t="n">
        <v>1.3</v>
      </c>
      <c r="I752" s="0" t="n">
        <f aca="false">+G752-H752</f>
        <v>-2.06</v>
      </c>
      <c r="J752" s="0" t="n">
        <f aca="false">D752</f>
        <v>26.8</v>
      </c>
      <c r="K752" s="0" t="n">
        <f aca="false">C752</f>
        <v>24.74</v>
      </c>
    </row>
    <row r="753" customFormat="false" ht="12.75" hidden="false" customHeight="false" outlineLevel="0" collapsed="false">
      <c r="A753" s="0" t="s">
        <v>6585</v>
      </c>
      <c r="B753" s="0" t="n">
        <v>2000</v>
      </c>
      <c r="C753" s="0" t="n">
        <v>21.22</v>
      </c>
      <c r="D753" s="0" t="n">
        <v>22.98</v>
      </c>
      <c r="E753" s="0" t="n">
        <v>0</v>
      </c>
      <c r="F753" s="0" t="n">
        <v>0</v>
      </c>
      <c r="G753" s="0" t="n">
        <v>-0.65</v>
      </c>
      <c r="H753" s="0" t="n">
        <v>1.11</v>
      </c>
      <c r="I753" s="0" t="n">
        <f aca="false">+G753-H753</f>
        <v>-1.76</v>
      </c>
      <c r="J753" s="0" t="n">
        <f aca="false">D753</f>
        <v>22.98</v>
      </c>
      <c r="K753" s="0" t="n">
        <f aca="false">C753</f>
        <v>21.22</v>
      </c>
    </row>
    <row r="754" customFormat="false" ht="12.75" hidden="false" customHeight="false" outlineLevel="0" collapsed="false">
      <c r="A754" s="0" t="s">
        <v>6586</v>
      </c>
      <c r="B754" s="0" t="n">
        <v>2000</v>
      </c>
      <c r="C754" s="0" t="n">
        <v>18.82</v>
      </c>
      <c r="D754" s="0" t="n">
        <v>20.62</v>
      </c>
      <c r="E754" s="0" t="n">
        <v>0</v>
      </c>
      <c r="F754" s="0" t="n">
        <v>0</v>
      </c>
      <c r="G754" s="0" t="n">
        <v>-0.61</v>
      </c>
      <c r="H754" s="0" t="n">
        <v>1.19</v>
      </c>
      <c r="I754" s="0" t="n">
        <f aca="false">+G754-H754</f>
        <v>-1.8</v>
      </c>
      <c r="J754" s="0" t="n">
        <f aca="false">D754</f>
        <v>20.62</v>
      </c>
      <c r="K754" s="0" t="n">
        <f aca="false">C754</f>
        <v>18.82</v>
      </c>
    </row>
    <row r="755" customFormat="false" ht="12.75" hidden="false" customHeight="false" outlineLevel="0" collapsed="false">
      <c r="A755" s="0" t="s">
        <v>6587</v>
      </c>
      <c r="B755" s="0" t="n">
        <v>2000</v>
      </c>
      <c r="C755" s="0" t="n">
        <v>16.9</v>
      </c>
      <c r="D755" s="0" t="n">
        <v>18.51</v>
      </c>
      <c r="E755" s="0" t="n">
        <v>0</v>
      </c>
      <c r="F755" s="0" t="n">
        <v>0</v>
      </c>
      <c r="G755" s="0" t="n">
        <v>-0.55</v>
      </c>
      <c r="H755" s="0" t="n">
        <v>1.06</v>
      </c>
      <c r="I755" s="0" t="n">
        <f aca="false">+G755-H755</f>
        <v>-1.61</v>
      </c>
      <c r="J755" s="0" t="n">
        <f aca="false">D755</f>
        <v>18.51</v>
      </c>
      <c r="K755" s="0" t="n">
        <f aca="false">C755</f>
        <v>16.9</v>
      </c>
    </row>
    <row r="756" customFormat="false" ht="12.75" hidden="false" customHeight="false" outlineLevel="0" collapsed="false">
      <c r="A756" s="0" t="s">
        <v>6588</v>
      </c>
      <c r="B756" s="0" t="n">
        <v>2000</v>
      </c>
      <c r="C756" s="0" t="n">
        <v>17.02</v>
      </c>
      <c r="D756" s="0" t="n">
        <v>18.64</v>
      </c>
      <c r="E756" s="0" t="n">
        <v>0</v>
      </c>
      <c r="F756" s="0" t="n">
        <v>0</v>
      </c>
      <c r="G756" s="0" t="n">
        <v>-0.55</v>
      </c>
      <c r="H756" s="0" t="n">
        <v>1.07</v>
      </c>
      <c r="I756" s="0" t="n">
        <f aca="false">+G756-H756</f>
        <v>-1.62</v>
      </c>
      <c r="J756" s="0" t="n">
        <f aca="false">D756</f>
        <v>18.64</v>
      </c>
      <c r="K756" s="0" t="n">
        <f aca="false">C756</f>
        <v>17.02</v>
      </c>
    </row>
    <row r="757" customFormat="false" ht="12.75" hidden="false" customHeight="false" outlineLevel="0" collapsed="false">
      <c r="A757" s="0" t="s">
        <v>6589</v>
      </c>
      <c r="B757" s="0" t="n">
        <v>2000</v>
      </c>
      <c r="C757" s="0" t="n">
        <v>17.02</v>
      </c>
      <c r="D757" s="0" t="n">
        <v>18.64</v>
      </c>
      <c r="E757" s="0" t="n">
        <v>0</v>
      </c>
      <c r="F757" s="0" t="n">
        <v>0</v>
      </c>
      <c r="G757" s="0" t="n">
        <v>-0.55</v>
      </c>
      <c r="H757" s="0" t="n">
        <v>1.07</v>
      </c>
      <c r="I757" s="0" t="n">
        <f aca="false">+G757-H757</f>
        <v>-1.62</v>
      </c>
      <c r="J757" s="0" t="n">
        <f aca="false">D757</f>
        <v>18.64</v>
      </c>
      <c r="K757" s="0" t="n">
        <f aca="false">C757</f>
        <v>17.02</v>
      </c>
    </row>
    <row r="758" customFormat="false" ht="12.75" hidden="false" customHeight="false" outlineLevel="0" collapsed="false">
      <c r="A758" s="0" t="s">
        <v>6590</v>
      </c>
      <c r="B758" s="0" t="n">
        <v>2000</v>
      </c>
      <c r="C758" s="0" t="n">
        <v>17.02</v>
      </c>
      <c r="D758" s="0" t="n">
        <v>18.64</v>
      </c>
      <c r="E758" s="0" t="n">
        <v>0</v>
      </c>
      <c r="F758" s="0" t="n">
        <v>0</v>
      </c>
      <c r="G758" s="0" t="n">
        <v>-0.55</v>
      </c>
      <c r="H758" s="0" t="n">
        <v>1.07</v>
      </c>
      <c r="I758" s="0" t="n">
        <f aca="false">+G758-H758</f>
        <v>-1.62</v>
      </c>
      <c r="J758" s="0" t="n">
        <f aca="false">D758</f>
        <v>18.64</v>
      </c>
      <c r="K758" s="0" t="n">
        <f aca="false">C758</f>
        <v>17.02</v>
      </c>
    </row>
    <row r="759" customFormat="false" ht="12.75" hidden="false" customHeight="false" outlineLevel="0" collapsed="false">
      <c r="A759" s="0" t="s">
        <v>6591</v>
      </c>
      <c r="B759" s="0" t="n">
        <v>2000</v>
      </c>
      <c r="C759" s="0" t="n">
        <v>25.13</v>
      </c>
      <c r="D759" s="0" t="n">
        <v>27.53</v>
      </c>
      <c r="E759" s="0" t="n">
        <v>0</v>
      </c>
      <c r="F759" s="0" t="n">
        <v>0</v>
      </c>
      <c r="G759" s="0" t="n">
        <v>-0.82</v>
      </c>
      <c r="H759" s="0" t="n">
        <v>1.58</v>
      </c>
      <c r="I759" s="0" t="n">
        <f aca="false">+G759-H759</f>
        <v>-2.4</v>
      </c>
      <c r="J759" s="0" t="n">
        <f aca="false">D759</f>
        <v>27.53</v>
      </c>
      <c r="K759" s="0" t="n">
        <f aca="false">C759</f>
        <v>25.13</v>
      </c>
    </row>
    <row r="760" customFormat="false" ht="12.75" hidden="false" customHeight="false" outlineLevel="0" collapsed="false">
      <c r="A760" s="0" t="s">
        <v>6592</v>
      </c>
      <c r="B760" s="0" t="n">
        <v>2000</v>
      </c>
      <c r="C760" s="0" t="n">
        <v>28.97</v>
      </c>
      <c r="D760" s="0" t="n">
        <v>31.75</v>
      </c>
      <c r="E760" s="0" t="n">
        <v>0</v>
      </c>
      <c r="F760" s="0" t="n">
        <v>0</v>
      </c>
      <c r="G760" s="0" t="n">
        <v>-0.95</v>
      </c>
      <c r="H760" s="0" t="n">
        <v>1.83</v>
      </c>
      <c r="I760" s="0" t="n">
        <f aca="false">+G760-H760</f>
        <v>-2.78</v>
      </c>
      <c r="J760" s="0" t="n">
        <f aca="false">D760</f>
        <v>31.75</v>
      </c>
      <c r="K760" s="0" t="n">
        <f aca="false">C760</f>
        <v>28.97</v>
      </c>
    </row>
    <row r="761" customFormat="false" ht="12.75" hidden="false" customHeight="false" outlineLevel="0" collapsed="false">
      <c r="A761" s="0" t="s">
        <v>6593</v>
      </c>
      <c r="B761" s="0" t="n">
        <v>2000</v>
      </c>
      <c r="C761" s="0" t="n">
        <v>24.68</v>
      </c>
      <c r="D761" s="0" t="n">
        <v>27.05</v>
      </c>
      <c r="E761" s="0" t="n">
        <v>0</v>
      </c>
      <c r="F761" s="0" t="n">
        <v>0</v>
      </c>
      <c r="G761" s="0" t="n">
        <v>-0.81</v>
      </c>
      <c r="H761" s="0" t="n">
        <v>1.56</v>
      </c>
      <c r="I761" s="0" t="n">
        <f aca="false">+G761-H761</f>
        <v>-2.37</v>
      </c>
      <c r="J761" s="0" t="n">
        <f aca="false">D761</f>
        <v>27.05</v>
      </c>
      <c r="K761" s="0" t="n">
        <f aca="false">C761</f>
        <v>24.68</v>
      </c>
    </row>
    <row r="762" customFormat="false" ht="12.75" hidden="false" customHeight="false" outlineLevel="0" collapsed="false">
      <c r="A762" s="0" t="s">
        <v>6594</v>
      </c>
      <c r="B762" s="0" t="n">
        <v>2000</v>
      </c>
      <c r="C762" s="0" t="n">
        <v>21.14</v>
      </c>
      <c r="D762" s="0" t="n">
        <v>23.05</v>
      </c>
      <c r="E762" s="0" t="n">
        <v>0</v>
      </c>
      <c r="F762" s="0" t="n">
        <v>0</v>
      </c>
      <c r="G762" s="0" t="n">
        <v>-0.67</v>
      </c>
      <c r="H762" s="0" t="n">
        <v>1.24</v>
      </c>
      <c r="I762" s="0" t="n">
        <f aca="false">+G762-H762</f>
        <v>-1.91</v>
      </c>
      <c r="J762" s="0" t="n">
        <f aca="false">D762</f>
        <v>23.05</v>
      </c>
      <c r="K762" s="0" t="n">
        <f aca="false">C762</f>
        <v>21.14</v>
      </c>
    </row>
    <row r="763" customFormat="false" ht="12.75" hidden="false" customHeight="false" outlineLevel="0" collapsed="false">
      <c r="A763" s="0" t="s">
        <v>6595</v>
      </c>
      <c r="B763" s="0" t="n">
        <v>2000</v>
      </c>
      <c r="C763" s="0" t="n">
        <v>17.38</v>
      </c>
      <c r="D763" s="0" t="n">
        <v>18.95</v>
      </c>
      <c r="E763" s="0" t="n">
        <v>0</v>
      </c>
      <c r="F763" s="0" t="n">
        <v>0</v>
      </c>
      <c r="G763" s="0" t="n">
        <v>-0.55</v>
      </c>
      <c r="H763" s="0" t="n">
        <v>1.02</v>
      </c>
      <c r="I763" s="0" t="n">
        <f aca="false">+G763-H763</f>
        <v>-1.57</v>
      </c>
      <c r="J763" s="0" t="n">
        <f aca="false">D763</f>
        <v>18.95</v>
      </c>
      <c r="K763" s="0" t="n">
        <f aca="false">C763</f>
        <v>17.38</v>
      </c>
    </row>
    <row r="764" customFormat="false" ht="12.75" hidden="false" customHeight="false" outlineLevel="0" collapsed="false">
      <c r="A764" s="0" t="s">
        <v>6596</v>
      </c>
      <c r="B764" s="0" t="n">
        <v>2000</v>
      </c>
      <c r="C764" s="0" t="n">
        <v>17.05</v>
      </c>
      <c r="D764" s="0" t="n">
        <v>18.59</v>
      </c>
      <c r="E764" s="0" t="n">
        <v>0</v>
      </c>
      <c r="F764" s="0" t="n">
        <v>0</v>
      </c>
      <c r="G764" s="0" t="n">
        <v>-0.54</v>
      </c>
      <c r="H764" s="0" t="n">
        <v>1</v>
      </c>
      <c r="I764" s="0" t="n">
        <f aca="false">+G764-H764</f>
        <v>-1.54</v>
      </c>
      <c r="J764" s="0" t="n">
        <f aca="false">D764</f>
        <v>18.59</v>
      </c>
      <c r="K764" s="0" t="n">
        <f aca="false">C764</f>
        <v>17.05</v>
      </c>
    </row>
    <row r="765" customFormat="false" ht="12.75" hidden="false" customHeight="false" outlineLevel="0" collapsed="false">
      <c r="A765" s="0" t="s">
        <v>6597</v>
      </c>
      <c r="B765" s="0" t="n">
        <v>2000</v>
      </c>
      <c r="C765" s="0" t="n">
        <v>17.05</v>
      </c>
      <c r="D765" s="0" t="n">
        <v>18.59</v>
      </c>
      <c r="E765" s="0" t="n">
        <v>0</v>
      </c>
      <c r="F765" s="0" t="n">
        <v>0</v>
      </c>
      <c r="G765" s="0" t="n">
        <v>-0.54</v>
      </c>
      <c r="H765" s="0" t="n">
        <v>1</v>
      </c>
      <c r="I765" s="0" t="n">
        <f aca="false">+G765-H765</f>
        <v>-1.54</v>
      </c>
      <c r="J765" s="0" t="n">
        <f aca="false">D765</f>
        <v>18.59</v>
      </c>
      <c r="K765" s="0" t="n">
        <f aca="false">C765</f>
        <v>17.05</v>
      </c>
    </row>
    <row r="766" customFormat="false" ht="12.75" hidden="false" customHeight="false" outlineLevel="0" collapsed="false">
      <c r="A766" s="0" t="s">
        <v>6598</v>
      </c>
      <c r="B766" s="0" t="n">
        <v>2000</v>
      </c>
      <c r="C766" s="0" t="n">
        <v>17.05</v>
      </c>
      <c r="D766" s="0" t="n">
        <v>18.59</v>
      </c>
      <c r="E766" s="0" t="n">
        <v>0</v>
      </c>
      <c r="F766" s="0" t="n">
        <v>0</v>
      </c>
      <c r="G766" s="0" t="n">
        <v>-0.54</v>
      </c>
      <c r="H766" s="0" t="n">
        <v>1</v>
      </c>
      <c r="I766" s="0" t="n">
        <f aca="false">+G766-H766</f>
        <v>-1.54</v>
      </c>
      <c r="J766" s="0" t="n">
        <f aca="false">D766</f>
        <v>18.59</v>
      </c>
      <c r="K766" s="0" t="n">
        <f aca="false">C766</f>
        <v>17.05</v>
      </c>
    </row>
    <row r="767" customFormat="false" ht="12.75" hidden="false" customHeight="false" outlineLevel="0" collapsed="false">
      <c r="A767" s="0" t="s">
        <v>6599</v>
      </c>
      <c r="B767" s="0" t="n">
        <v>2000</v>
      </c>
      <c r="C767" s="0" t="n">
        <v>25.14</v>
      </c>
      <c r="D767" s="0" t="n">
        <v>27.43</v>
      </c>
      <c r="E767" s="0" t="n">
        <v>0</v>
      </c>
      <c r="F767" s="0" t="n">
        <v>0</v>
      </c>
      <c r="G767" s="0" t="n">
        <v>-0.81</v>
      </c>
      <c r="H767" s="0" t="n">
        <v>1.48</v>
      </c>
      <c r="I767" s="0" t="n">
        <f aca="false">+G767-H767</f>
        <v>-2.29</v>
      </c>
      <c r="J767" s="0" t="n">
        <f aca="false">D767</f>
        <v>27.43</v>
      </c>
      <c r="K767" s="0" t="n">
        <f aca="false">C767</f>
        <v>25.14</v>
      </c>
    </row>
    <row r="768" customFormat="false" ht="12.75" hidden="false" customHeight="false" outlineLevel="0" collapsed="false">
      <c r="A768" s="0" t="s">
        <v>6600</v>
      </c>
      <c r="B768" s="0" t="n">
        <v>2000</v>
      </c>
      <c r="C768" s="0" t="n">
        <v>25.14</v>
      </c>
      <c r="D768" s="0" t="n">
        <v>27.43</v>
      </c>
      <c r="E768" s="0" t="n">
        <v>0</v>
      </c>
      <c r="F768" s="0" t="n">
        <v>0</v>
      </c>
      <c r="G768" s="0" t="n">
        <v>-0.81</v>
      </c>
      <c r="H768" s="0" t="n">
        <v>1.48</v>
      </c>
      <c r="I768" s="0" t="n">
        <f aca="false">+G768-H768</f>
        <v>-2.29</v>
      </c>
      <c r="J768" s="0" t="n">
        <f aca="false">D768</f>
        <v>27.43</v>
      </c>
      <c r="K768" s="0" t="n">
        <f aca="false">C768</f>
        <v>25.14</v>
      </c>
    </row>
    <row r="769" customFormat="false" ht="12.75" hidden="false" customHeight="false" outlineLevel="0" collapsed="false">
      <c r="A769" s="0" t="s">
        <v>6601</v>
      </c>
      <c r="B769" s="0" t="n">
        <v>2000</v>
      </c>
      <c r="C769" s="0" t="n">
        <v>25.14</v>
      </c>
      <c r="D769" s="0" t="n">
        <v>27.43</v>
      </c>
      <c r="E769" s="0" t="n">
        <v>0</v>
      </c>
      <c r="F769" s="0" t="n">
        <v>0</v>
      </c>
      <c r="G769" s="0" t="n">
        <v>-0.81</v>
      </c>
      <c r="H769" s="0" t="n">
        <v>1.48</v>
      </c>
      <c r="I769" s="0" t="n">
        <f aca="false">+G769-H769</f>
        <v>-2.29</v>
      </c>
      <c r="J769" s="0" t="n">
        <f aca="false">D769</f>
        <v>27.43</v>
      </c>
      <c r="K769" s="0" t="n">
        <f aca="false">C769</f>
        <v>25.14</v>
      </c>
    </row>
    <row r="770" customFormat="false" ht="12.75" hidden="false" customHeight="false" outlineLevel="0" collapsed="false">
      <c r="A770" s="0" t="s">
        <v>6602</v>
      </c>
      <c r="B770" s="0" t="n">
        <v>2000</v>
      </c>
      <c r="C770" s="0" t="n">
        <v>21.74</v>
      </c>
      <c r="D770" s="0" t="n">
        <v>23.59</v>
      </c>
      <c r="E770" s="0" t="n">
        <v>0</v>
      </c>
      <c r="F770" s="0" t="n">
        <v>0</v>
      </c>
      <c r="G770" s="0" t="n">
        <v>-0.58</v>
      </c>
      <c r="H770" s="0" t="n">
        <v>1.27</v>
      </c>
      <c r="I770" s="0" t="n">
        <f aca="false">+G770-H770</f>
        <v>-1.85</v>
      </c>
      <c r="J770" s="0" t="n">
        <f aca="false">D770</f>
        <v>23.59</v>
      </c>
      <c r="K770" s="0" t="n">
        <f aca="false">C770</f>
        <v>21.74</v>
      </c>
    </row>
    <row r="771" customFormat="false" ht="12.75" hidden="false" customHeight="false" outlineLevel="0" collapsed="false">
      <c r="A771" s="0" t="s">
        <v>6603</v>
      </c>
      <c r="B771" s="0" t="n">
        <v>2000</v>
      </c>
      <c r="C771" s="0" t="n">
        <v>20.39</v>
      </c>
      <c r="D771" s="0" t="n">
        <v>22.13</v>
      </c>
      <c r="E771" s="0" t="n">
        <v>0</v>
      </c>
      <c r="F771" s="0" t="n">
        <v>0</v>
      </c>
      <c r="G771" s="0" t="n">
        <v>-0.55</v>
      </c>
      <c r="H771" s="0" t="n">
        <v>1.19</v>
      </c>
      <c r="I771" s="0" t="n">
        <f aca="false">+G771-H771</f>
        <v>-1.74</v>
      </c>
      <c r="J771" s="0" t="n">
        <f aca="false">D771</f>
        <v>22.13</v>
      </c>
      <c r="K771" s="0" t="n">
        <f aca="false">C771</f>
        <v>20.39</v>
      </c>
    </row>
    <row r="772" customFormat="false" ht="12.75" hidden="false" customHeight="false" outlineLevel="0" collapsed="false">
      <c r="A772" s="0" t="s">
        <v>6604</v>
      </c>
      <c r="B772" s="0" t="n">
        <v>2000</v>
      </c>
      <c r="C772" s="0" t="n">
        <v>17.46</v>
      </c>
      <c r="D772" s="0" t="n">
        <v>18.95</v>
      </c>
      <c r="E772" s="0" t="n">
        <v>0</v>
      </c>
      <c r="F772" s="0" t="n">
        <v>0</v>
      </c>
      <c r="G772" s="0" t="n">
        <v>-0.47</v>
      </c>
      <c r="H772" s="0" t="n">
        <v>1.02</v>
      </c>
      <c r="I772" s="0" t="n">
        <f aca="false">+G772-H772</f>
        <v>-1.49</v>
      </c>
      <c r="J772" s="0" t="n">
        <f aca="false">D772</f>
        <v>18.95</v>
      </c>
      <c r="K772" s="0" t="n">
        <f aca="false">C772</f>
        <v>17.46</v>
      </c>
    </row>
    <row r="773" customFormat="false" ht="12.75" hidden="false" customHeight="false" outlineLevel="0" collapsed="false">
      <c r="A773" s="0" t="s">
        <v>6605</v>
      </c>
      <c r="B773" s="0" t="n">
        <v>2000</v>
      </c>
      <c r="C773" s="0" t="n">
        <v>17.46</v>
      </c>
      <c r="D773" s="0" t="n">
        <v>18.95</v>
      </c>
      <c r="E773" s="0" t="n">
        <v>0</v>
      </c>
      <c r="F773" s="0" t="n">
        <v>0</v>
      </c>
      <c r="G773" s="0" t="n">
        <v>-0.47</v>
      </c>
      <c r="H773" s="0" t="n">
        <v>1.02</v>
      </c>
      <c r="I773" s="0" t="n">
        <f aca="false">+G773-H773</f>
        <v>-1.49</v>
      </c>
      <c r="J773" s="0" t="n">
        <f aca="false">D773</f>
        <v>18.95</v>
      </c>
      <c r="K773" s="0" t="n">
        <f aca="false">C773</f>
        <v>17.46</v>
      </c>
    </row>
    <row r="774" customFormat="false" ht="12.75" hidden="false" customHeight="false" outlineLevel="0" collapsed="false">
      <c r="A774" s="0" t="s">
        <v>6606</v>
      </c>
      <c r="B774" s="0" t="n">
        <v>2000</v>
      </c>
      <c r="C774" s="0" t="n">
        <v>17.81</v>
      </c>
      <c r="D774" s="0" t="n">
        <v>19.33</v>
      </c>
      <c r="E774" s="0" t="n">
        <v>0</v>
      </c>
      <c r="F774" s="0" t="n">
        <v>0</v>
      </c>
      <c r="G774" s="0" t="n">
        <v>-0.48</v>
      </c>
      <c r="H774" s="0" t="n">
        <v>1.04</v>
      </c>
      <c r="I774" s="0" t="n">
        <f aca="false">+G774-H774</f>
        <v>-1.52</v>
      </c>
      <c r="J774" s="0" t="n">
        <f aca="false">D774</f>
        <v>19.33</v>
      </c>
      <c r="K774" s="0" t="n">
        <f aca="false">C774</f>
        <v>17.81</v>
      </c>
    </row>
    <row r="775" customFormat="false" ht="12.75" hidden="false" customHeight="false" outlineLevel="0" collapsed="false">
      <c r="A775" s="0" t="s">
        <v>6607</v>
      </c>
      <c r="B775" s="0" t="n">
        <v>2000</v>
      </c>
      <c r="C775" s="0" t="n">
        <v>24.68</v>
      </c>
      <c r="D775" s="0" t="n">
        <v>26.79</v>
      </c>
      <c r="E775" s="0" t="n">
        <v>0</v>
      </c>
      <c r="F775" s="0" t="n">
        <v>0</v>
      </c>
      <c r="G775" s="0" t="n">
        <v>-0.67</v>
      </c>
      <c r="H775" s="0" t="n">
        <v>1.44</v>
      </c>
      <c r="I775" s="0" t="n">
        <f aca="false">+G775-H775</f>
        <v>-2.11</v>
      </c>
      <c r="J775" s="0" t="n">
        <f aca="false">D775</f>
        <v>26.79</v>
      </c>
      <c r="K775" s="0" t="n">
        <f aca="false">C775</f>
        <v>24.68</v>
      </c>
    </row>
    <row r="776" customFormat="false" ht="12.75" hidden="false" customHeight="false" outlineLevel="0" collapsed="false">
      <c r="A776" s="0" t="s">
        <v>6608</v>
      </c>
      <c r="B776" s="0" t="n">
        <v>2000</v>
      </c>
      <c r="C776" s="0" t="n">
        <v>24.97</v>
      </c>
      <c r="D776" s="0" t="n">
        <v>27.1</v>
      </c>
      <c r="E776" s="0" t="n">
        <v>0</v>
      </c>
      <c r="F776" s="0" t="n">
        <v>0</v>
      </c>
      <c r="G776" s="0" t="n">
        <v>-0.67</v>
      </c>
      <c r="H776" s="0" t="n">
        <v>1.46</v>
      </c>
      <c r="I776" s="0" t="n">
        <f aca="false">+G776-H776</f>
        <v>-2.13</v>
      </c>
      <c r="J776" s="0" t="n">
        <f aca="false">D776</f>
        <v>27.1</v>
      </c>
      <c r="K776" s="0" t="n">
        <f aca="false">C776</f>
        <v>24.97</v>
      </c>
    </row>
    <row r="777" customFormat="false" ht="12.75" hidden="false" customHeight="false" outlineLevel="0" collapsed="false">
      <c r="A777" s="0" t="s">
        <v>6609</v>
      </c>
      <c r="B777" s="0" t="n">
        <v>2000</v>
      </c>
      <c r="C777" s="0" t="n">
        <v>22.19</v>
      </c>
      <c r="D777" s="0" t="n">
        <v>24.08</v>
      </c>
      <c r="E777" s="0" t="n">
        <v>0</v>
      </c>
      <c r="F777" s="0" t="n">
        <v>0</v>
      </c>
      <c r="G777" s="0" t="n">
        <v>-0.59</v>
      </c>
      <c r="H777" s="0" t="n">
        <v>1.3</v>
      </c>
      <c r="I777" s="0" t="n">
        <f aca="false">+G777-H777</f>
        <v>-1.89</v>
      </c>
      <c r="J777" s="0" t="n">
        <f aca="false">D777</f>
        <v>24.08</v>
      </c>
      <c r="K777" s="0" t="n">
        <f aca="false">C777</f>
        <v>22.19</v>
      </c>
    </row>
    <row r="778" customFormat="false" ht="12.75" hidden="false" customHeight="false" outlineLevel="0" collapsed="false">
      <c r="A778" s="0" t="s">
        <v>6610</v>
      </c>
      <c r="B778" s="0" t="n">
        <v>2000</v>
      </c>
      <c r="C778" s="0" t="n">
        <v>16.47</v>
      </c>
      <c r="D778" s="0" t="n">
        <v>17.84</v>
      </c>
      <c r="E778" s="0" t="n">
        <v>0</v>
      </c>
      <c r="F778" s="0" t="n">
        <v>0</v>
      </c>
      <c r="G778" s="0" t="n">
        <v>-0.38</v>
      </c>
      <c r="H778" s="0" t="n">
        <v>0.99</v>
      </c>
      <c r="I778" s="0" t="n">
        <f aca="false">+G778-H778</f>
        <v>-1.37</v>
      </c>
      <c r="J778" s="0" t="n">
        <f aca="false">D778</f>
        <v>17.84</v>
      </c>
      <c r="K778" s="0" t="n">
        <f aca="false">C778</f>
        <v>16.47</v>
      </c>
    </row>
    <row r="779" customFormat="false" ht="12.75" hidden="false" customHeight="false" outlineLevel="0" collapsed="false">
      <c r="A779" s="0" t="s">
        <v>6611</v>
      </c>
      <c r="B779" s="0" t="n">
        <v>2000</v>
      </c>
      <c r="C779" s="0" t="n">
        <v>16.2</v>
      </c>
      <c r="D779" s="0" t="n">
        <v>17.54</v>
      </c>
      <c r="E779" s="0" t="n">
        <v>0</v>
      </c>
      <c r="F779" s="0" t="n">
        <v>0</v>
      </c>
      <c r="G779" s="0" t="n">
        <v>-0.37</v>
      </c>
      <c r="H779" s="0" t="n">
        <v>0.97</v>
      </c>
      <c r="I779" s="0" t="n">
        <f aca="false">+G779-H779</f>
        <v>-1.34</v>
      </c>
      <c r="J779" s="0" t="n">
        <f aca="false">D779</f>
        <v>17.54</v>
      </c>
      <c r="K779" s="0" t="n">
        <f aca="false">C779</f>
        <v>16.2</v>
      </c>
    </row>
    <row r="780" customFormat="false" ht="12.75" hidden="false" customHeight="false" outlineLevel="0" collapsed="false">
      <c r="A780" s="0" t="s">
        <v>6612</v>
      </c>
      <c r="B780" s="0" t="n">
        <v>2000</v>
      </c>
      <c r="C780" s="0" t="n">
        <v>15.95</v>
      </c>
      <c r="D780" s="0" t="n">
        <v>17.28</v>
      </c>
      <c r="E780" s="0" t="n">
        <v>0</v>
      </c>
      <c r="F780" s="0" t="n">
        <v>0</v>
      </c>
      <c r="G780" s="0" t="n">
        <v>-0.37</v>
      </c>
      <c r="H780" s="0" t="n">
        <v>0.96</v>
      </c>
      <c r="I780" s="0" t="n">
        <f aca="false">+G780-H780</f>
        <v>-1.33</v>
      </c>
      <c r="J780" s="0" t="n">
        <f aca="false">D780</f>
        <v>17.28</v>
      </c>
      <c r="K780" s="0" t="n">
        <f aca="false">C780</f>
        <v>15.95</v>
      </c>
    </row>
    <row r="781" customFormat="false" ht="12.75" hidden="false" customHeight="false" outlineLevel="0" collapsed="false">
      <c r="A781" s="0" t="s">
        <v>6613</v>
      </c>
      <c r="B781" s="0" t="n">
        <v>2000</v>
      </c>
      <c r="C781" s="0" t="n">
        <v>15.75</v>
      </c>
      <c r="D781" s="0" t="n">
        <v>17.05</v>
      </c>
      <c r="E781" s="0" t="n">
        <v>0</v>
      </c>
      <c r="F781" s="0" t="n">
        <v>0</v>
      </c>
      <c r="G781" s="0" t="n">
        <v>-0.36</v>
      </c>
      <c r="H781" s="0" t="n">
        <v>0.94</v>
      </c>
      <c r="I781" s="0" t="n">
        <f aca="false">+G781-H781</f>
        <v>-1.3</v>
      </c>
      <c r="J781" s="0" t="n">
        <f aca="false">D781</f>
        <v>17.05</v>
      </c>
      <c r="K781" s="0" t="n">
        <f aca="false">C781</f>
        <v>15.75</v>
      </c>
    </row>
    <row r="782" customFormat="false" ht="12.75" hidden="false" customHeight="false" outlineLevel="0" collapsed="false">
      <c r="A782" s="0" t="s">
        <v>6614</v>
      </c>
      <c r="B782" s="0" t="n">
        <v>2000</v>
      </c>
      <c r="C782" s="0" t="n">
        <v>15.95</v>
      </c>
      <c r="D782" s="0" t="n">
        <v>17.28</v>
      </c>
      <c r="E782" s="0" t="n">
        <v>0</v>
      </c>
      <c r="F782" s="0" t="n">
        <v>0</v>
      </c>
      <c r="G782" s="0" t="n">
        <v>-0.37</v>
      </c>
      <c r="H782" s="0" t="n">
        <v>0.96</v>
      </c>
      <c r="I782" s="0" t="n">
        <f aca="false">+G782-H782</f>
        <v>-1.33</v>
      </c>
      <c r="J782" s="0" t="n">
        <f aca="false">D782</f>
        <v>17.28</v>
      </c>
      <c r="K782" s="0" t="n">
        <f aca="false">C782</f>
        <v>15.95</v>
      </c>
    </row>
    <row r="783" customFormat="false" ht="12.75" hidden="false" customHeight="false" outlineLevel="0" collapsed="false">
      <c r="A783" s="0" t="s">
        <v>6615</v>
      </c>
      <c r="B783" s="0" t="n">
        <v>2000</v>
      </c>
      <c r="C783" s="0" t="n">
        <v>17.38</v>
      </c>
      <c r="D783" s="0" t="n">
        <v>18.82</v>
      </c>
      <c r="E783" s="0" t="n">
        <v>0</v>
      </c>
      <c r="F783" s="0" t="n">
        <v>0</v>
      </c>
      <c r="G783" s="0" t="n">
        <v>-0.4</v>
      </c>
      <c r="H783" s="0" t="n">
        <v>1.04</v>
      </c>
      <c r="I783" s="0" t="n">
        <f aca="false">+G783-H783</f>
        <v>-1.44</v>
      </c>
      <c r="J783" s="0" t="n">
        <f aca="false">D783</f>
        <v>18.82</v>
      </c>
      <c r="K783" s="0" t="n">
        <f aca="false">C783</f>
        <v>17.38</v>
      </c>
    </row>
    <row r="784" customFormat="false" ht="12.75" hidden="false" customHeight="false" outlineLevel="0" collapsed="false">
      <c r="A784" s="0" t="s">
        <v>6616</v>
      </c>
      <c r="B784" s="0" t="n">
        <v>2000</v>
      </c>
      <c r="C784" s="0" t="n">
        <v>25.49</v>
      </c>
      <c r="D784" s="0" t="n">
        <v>27.62</v>
      </c>
      <c r="E784" s="0" t="n">
        <v>0</v>
      </c>
      <c r="F784" s="0" t="n">
        <v>0</v>
      </c>
      <c r="G784" s="0" t="n">
        <v>-0.6</v>
      </c>
      <c r="H784" s="0" t="n">
        <v>1.53</v>
      </c>
      <c r="I784" s="0" t="n">
        <f aca="false">+G784-H784</f>
        <v>-2.13</v>
      </c>
      <c r="J784" s="0" t="n">
        <f aca="false">D784</f>
        <v>27.62</v>
      </c>
      <c r="K784" s="0" t="n">
        <f aca="false">C784</f>
        <v>25.49</v>
      </c>
    </row>
    <row r="785" customFormat="false" ht="12.75" hidden="false" customHeight="false" outlineLevel="0" collapsed="false">
      <c r="A785" s="0" t="s">
        <v>6617</v>
      </c>
      <c r="B785" s="0" t="n">
        <v>2000</v>
      </c>
      <c r="C785" s="0" t="n">
        <v>17.87</v>
      </c>
      <c r="D785" s="0" t="n">
        <v>19.35</v>
      </c>
      <c r="E785" s="0" t="n">
        <v>0</v>
      </c>
      <c r="F785" s="0" t="n">
        <v>0</v>
      </c>
      <c r="G785" s="0" t="n">
        <v>-0.41</v>
      </c>
      <c r="H785" s="0" t="n">
        <v>1.07</v>
      </c>
      <c r="I785" s="0" t="n">
        <f aca="false">+G785-H785</f>
        <v>-1.48</v>
      </c>
      <c r="J785" s="0" t="n">
        <f aca="false">D785</f>
        <v>19.35</v>
      </c>
      <c r="K785" s="0" t="n">
        <f aca="false">C785</f>
        <v>17.87</v>
      </c>
    </row>
    <row r="786" customFormat="false" ht="12.75" hidden="false" customHeight="false" outlineLevel="0" collapsed="false">
      <c r="A786" s="0" t="s">
        <v>6618</v>
      </c>
      <c r="B786" s="0" t="n">
        <v>2000</v>
      </c>
      <c r="C786" s="0" t="n">
        <v>16.13</v>
      </c>
      <c r="D786" s="0" t="n">
        <v>17.47</v>
      </c>
      <c r="E786" s="0" t="n">
        <v>0</v>
      </c>
      <c r="F786" s="0" t="n">
        <v>0</v>
      </c>
      <c r="G786" s="0" t="n">
        <v>-0.39</v>
      </c>
      <c r="H786" s="0" t="n">
        <v>0.95</v>
      </c>
      <c r="I786" s="0" t="n">
        <f aca="false">+G786-H786</f>
        <v>-1.34</v>
      </c>
      <c r="J786" s="0" t="n">
        <f aca="false">D786</f>
        <v>17.47</v>
      </c>
      <c r="K786" s="0" t="n">
        <f aca="false">C786</f>
        <v>16.13</v>
      </c>
    </row>
    <row r="787" customFormat="false" ht="12.75" hidden="false" customHeight="false" outlineLevel="0" collapsed="false">
      <c r="A787" s="0" t="s">
        <v>6619</v>
      </c>
      <c r="B787" s="0" t="n">
        <v>2000</v>
      </c>
      <c r="C787" s="0" t="n">
        <v>16.13</v>
      </c>
      <c r="D787" s="0" t="n">
        <v>17.47</v>
      </c>
      <c r="E787" s="0" t="n">
        <v>0</v>
      </c>
      <c r="F787" s="0" t="n">
        <v>0</v>
      </c>
      <c r="G787" s="0" t="n">
        <v>-0.39</v>
      </c>
      <c r="H787" s="0" t="n">
        <v>0.95</v>
      </c>
      <c r="I787" s="0" t="n">
        <f aca="false">+G787-H787</f>
        <v>-1.34</v>
      </c>
      <c r="J787" s="0" t="n">
        <f aca="false">D787</f>
        <v>17.47</v>
      </c>
      <c r="K787" s="0" t="n">
        <f aca="false">C787</f>
        <v>16.13</v>
      </c>
    </row>
    <row r="788" customFormat="false" ht="12.75" hidden="false" customHeight="false" outlineLevel="0" collapsed="false">
      <c r="A788" s="0" t="s">
        <v>6620</v>
      </c>
      <c r="B788" s="0" t="n">
        <v>2000</v>
      </c>
      <c r="C788" s="0" t="n">
        <v>15.75</v>
      </c>
      <c r="D788" s="0" t="n">
        <v>17.06</v>
      </c>
      <c r="E788" s="0" t="n">
        <v>0</v>
      </c>
      <c r="F788" s="0" t="n">
        <v>0</v>
      </c>
      <c r="G788" s="0" t="n">
        <v>-0.38</v>
      </c>
      <c r="H788" s="0" t="n">
        <v>0.93</v>
      </c>
      <c r="I788" s="0" t="n">
        <f aca="false">+G788-H788</f>
        <v>-1.31</v>
      </c>
      <c r="J788" s="0" t="n">
        <f aca="false">D788</f>
        <v>17.06</v>
      </c>
      <c r="K788" s="0" t="n">
        <f aca="false">C788</f>
        <v>15.75</v>
      </c>
    </row>
    <row r="789" customFormat="false" ht="12.75" hidden="false" customHeight="false" outlineLevel="0" collapsed="false">
      <c r="A789" s="0" t="s">
        <v>6621</v>
      </c>
      <c r="B789" s="0" t="n">
        <v>2000</v>
      </c>
      <c r="C789" s="0" t="n">
        <v>15.75</v>
      </c>
      <c r="D789" s="0" t="n">
        <v>17.06</v>
      </c>
      <c r="E789" s="0" t="n">
        <v>0</v>
      </c>
      <c r="F789" s="0" t="n">
        <v>0</v>
      </c>
      <c r="G789" s="0" t="n">
        <v>-0.38</v>
      </c>
      <c r="H789" s="0" t="n">
        <v>0.93</v>
      </c>
      <c r="I789" s="0" t="n">
        <f aca="false">+G789-H789</f>
        <v>-1.31</v>
      </c>
      <c r="J789" s="0" t="n">
        <f aca="false">D789</f>
        <v>17.06</v>
      </c>
      <c r="K789" s="0" t="n">
        <f aca="false">C789</f>
        <v>15.75</v>
      </c>
    </row>
    <row r="790" customFormat="false" ht="12.75" hidden="false" customHeight="false" outlineLevel="0" collapsed="false">
      <c r="A790" s="0" t="s">
        <v>6622</v>
      </c>
      <c r="B790" s="0" t="n">
        <v>2000</v>
      </c>
      <c r="C790" s="0" t="n">
        <v>15.75</v>
      </c>
      <c r="D790" s="0" t="n">
        <v>17.06</v>
      </c>
      <c r="E790" s="0" t="n">
        <v>0</v>
      </c>
      <c r="F790" s="0" t="n">
        <v>0</v>
      </c>
      <c r="G790" s="0" t="n">
        <v>-0.38</v>
      </c>
      <c r="H790" s="0" t="n">
        <v>0.93</v>
      </c>
      <c r="I790" s="0" t="n">
        <f aca="false">+G790-H790</f>
        <v>-1.31</v>
      </c>
      <c r="J790" s="0" t="n">
        <f aca="false">D790</f>
        <v>17.06</v>
      </c>
      <c r="K790" s="0" t="n">
        <f aca="false">C790</f>
        <v>15.75</v>
      </c>
    </row>
    <row r="791" customFormat="false" ht="12.75" hidden="false" customHeight="false" outlineLevel="0" collapsed="false">
      <c r="A791" s="0" t="s">
        <v>6623</v>
      </c>
      <c r="B791" s="0" t="n">
        <v>2000</v>
      </c>
      <c r="C791" s="0" t="n">
        <v>16.12</v>
      </c>
      <c r="D791" s="0" t="n">
        <v>17.46</v>
      </c>
      <c r="E791" s="0" t="n">
        <v>0</v>
      </c>
      <c r="F791" s="0" t="n">
        <v>0</v>
      </c>
      <c r="G791" s="0" t="n">
        <v>-0.39</v>
      </c>
      <c r="H791" s="0" t="n">
        <v>0.95</v>
      </c>
      <c r="I791" s="0" t="n">
        <f aca="false">+G791-H791</f>
        <v>-1.34</v>
      </c>
      <c r="J791" s="0" t="n">
        <f aca="false">D791</f>
        <v>17.46</v>
      </c>
      <c r="K791" s="0" t="n">
        <f aca="false">C791</f>
        <v>16.12</v>
      </c>
    </row>
    <row r="792" customFormat="false" ht="12.75" hidden="false" customHeight="false" outlineLevel="0" collapsed="false">
      <c r="A792" s="0" t="s">
        <v>6624</v>
      </c>
      <c r="B792" s="0" t="n">
        <v>2000</v>
      </c>
      <c r="C792" s="0" t="n">
        <v>25.42</v>
      </c>
      <c r="D792" s="0" t="n">
        <v>27.55</v>
      </c>
      <c r="E792" s="0" t="n">
        <v>0</v>
      </c>
      <c r="F792" s="0" t="n">
        <v>0</v>
      </c>
      <c r="G792" s="0" t="n">
        <v>-0.63</v>
      </c>
      <c r="H792" s="0" t="n">
        <v>1.5</v>
      </c>
      <c r="I792" s="0" t="n">
        <f aca="false">+G792-H792</f>
        <v>-2.13</v>
      </c>
      <c r="J792" s="0" t="n">
        <f aca="false">D792</f>
        <v>27.55</v>
      </c>
      <c r="K792" s="0" t="n">
        <f aca="false">C792</f>
        <v>25.42</v>
      </c>
    </row>
    <row r="793" customFormat="false" ht="12.75" hidden="false" customHeight="false" outlineLevel="0" collapsed="false">
      <c r="A793" s="0" t="s">
        <v>6625</v>
      </c>
      <c r="B793" s="0" t="n">
        <v>2000</v>
      </c>
      <c r="C793" s="0" t="n">
        <v>17.93</v>
      </c>
      <c r="D793" s="0" t="n">
        <v>19.42</v>
      </c>
      <c r="E793" s="0" t="n">
        <v>0</v>
      </c>
      <c r="F793" s="0" t="n">
        <v>0</v>
      </c>
      <c r="G793" s="0" t="n">
        <v>-0.44</v>
      </c>
      <c r="H793" s="0" t="n">
        <v>1.05</v>
      </c>
      <c r="I793" s="0" t="n">
        <f aca="false">+G793-H793</f>
        <v>-1.49</v>
      </c>
      <c r="J793" s="0" t="n">
        <f aca="false">D793</f>
        <v>19.42</v>
      </c>
      <c r="K793" s="0" t="n">
        <f aca="false">C793</f>
        <v>17.93</v>
      </c>
    </row>
    <row r="794" customFormat="false" ht="12.75" hidden="false" customHeight="false" outlineLevel="0" collapsed="false">
      <c r="A794" s="0" t="s">
        <v>6626</v>
      </c>
      <c r="B794" s="0" t="n">
        <v>2000</v>
      </c>
      <c r="C794" s="0" t="n">
        <v>22.74</v>
      </c>
      <c r="D794" s="0" t="n">
        <v>24.67</v>
      </c>
      <c r="E794" s="0" t="n">
        <v>0</v>
      </c>
      <c r="F794" s="0" t="n">
        <v>0</v>
      </c>
      <c r="G794" s="0" t="n">
        <v>-0.56</v>
      </c>
      <c r="H794" s="0" t="n">
        <v>1.37</v>
      </c>
      <c r="I794" s="0" t="n">
        <f aca="false">+G794-H794</f>
        <v>-1.93</v>
      </c>
      <c r="J794" s="0" t="n">
        <f aca="false">D794</f>
        <v>24.67</v>
      </c>
      <c r="K794" s="0" t="n">
        <f aca="false">C794</f>
        <v>22.74</v>
      </c>
    </row>
    <row r="795" customFormat="false" ht="12.75" hidden="false" customHeight="false" outlineLevel="0" collapsed="false">
      <c r="A795" s="0" t="s">
        <v>6627</v>
      </c>
      <c r="B795" s="0" t="n">
        <v>2000</v>
      </c>
      <c r="C795" s="0" t="n">
        <v>20.39</v>
      </c>
      <c r="D795" s="0" t="n">
        <v>22.11</v>
      </c>
      <c r="E795" s="0" t="n">
        <v>0</v>
      </c>
      <c r="F795" s="0" t="n">
        <v>0</v>
      </c>
      <c r="G795" s="0" t="n">
        <v>-0.5</v>
      </c>
      <c r="H795" s="0" t="n">
        <v>1.22</v>
      </c>
      <c r="I795" s="0" t="n">
        <f aca="false">+G795-H795</f>
        <v>-1.72</v>
      </c>
      <c r="J795" s="0" t="n">
        <f aca="false">D795</f>
        <v>22.11</v>
      </c>
      <c r="K795" s="0" t="n">
        <f aca="false">C795</f>
        <v>20.39</v>
      </c>
    </row>
    <row r="796" customFormat="false" ht="12.75" hidden="false" customHeight="false" outlineLevel="0" collapsed="false">
      <c r="A796" s="0" t="s">
        <v>6628</v>
      </c>
      <c r="B796" s="0" t="n">
        <v>2000</v>
      </c>
      <c r="C796" s="0" t="n">
        <v>20.39</v>
      </c>
      <c r="D796" s="0" t="n">
        <v>22.11</v>
      </c>
      <c r="E796" s="0" t="n">
        <v>0</v>
      </c>
      <c r="F796" s="0" t="n">
        <v>0</v>
      </c>
      <c r="G796" s="0" t="n">
        <v>-0.5</v>
      </c>
      <c r="H796" s="0" t="n">
        <v>1.22</v>
      </c>
      <c r="I796" s="0" t="n">
        <f aca="false">+G796-H796</f>
        <v>-1.72</v>
      </c>
      <c r="J796" s="0" t="n">
        <f aca="false">D796</f>
        <v>22.11</v>
      </c>
      <c r="K796" s="0" t="n">
        <f aca="false">C796</f>
        <v>20.39</v>
      </c>
    </row>
    <row r="797" customFormat="false" ht="12.75" hidden="false" customHeight="false" outlineLevel="0" collapsed="false">
      <c r="A797" s="0" t="s">
        <v>6629</v>
      </c>
      <c r="B797" s="0" t="n">
        <v>2000</v>
      </c>
      <c r="C797" s="0" t="n">
        <v>19.72</v>
      </c>
      <c r="D797" s="0" t="n">
        <v>21.38</v>
      </c>
      <c r="E797" s="0" t="n">
        <v>0</v>
      </c>
      <c r="F797" s="0" t="n">
        <v>0</v>
      </c>
      <c r="G797" s="0" t="n">
        <v>-0.48</v>
      </c>
      <c r="H797" s="0" t="n">
        <v>1.18</v>
      </c>
      <c r="I797" s="0" t="n">
        <f aca="false">+G797-H797</f>
        <v>-1.66</v>
      </c>
      <c r="J797" s="0" t="n">
        <f aca="false">D797</f>
        <v>21.38</v>
      </c>
      <c r="K797" s="0" t="n">
        <f aca="false">C797</f>
        <v>19.72</v>
      </c>
    </row>
    <row r="798" customFormat="false" ht="12.75" hidden="false" customHeight="false" outlineLevel="0" collapsed="false">
      <c r="A798" s="0" t="s">
        <v>6630</v>
      </c>
      <c r="B798" s="0" t="n">
        <v>2000</v>
      </c>
      <c r="C798" s="0" t="n">
        <v>19.72</v>
      </c>
      <c r="D798" s="0" t="n">
        <v>21.38</v>
      </c>
      <c r="E798" s="0" t="n">
        <v>0</v>
      </c>
      <c r="F798" s="0" t="n">
        <v>0</v>
      </c>
      <c r="G798" s="0" t="n">
        <v>-0.48</v>
      </c>
      <c r="H798" s="0" t="n">
        <v>1.18</v>
      </c>
      <c r="I798" s="0" t="n">
        <f aca="false">+G798-H798</f>
        <v>-1.66</v>
      </c>
      <c r="J798" s="0" t="n">
        <f aca="false">D798</f>
        <v>21.38</v>
      </c>
      <c r="K798" s="0" t="n">
        <f aca="false">C798</f>
        <v>19.72</v>
      </c>
    </row>
    <row r="799" customFormat="false" ht="12.75" hidden="false" customHeight="false" outlineLevel="0" collapsed="false">
      <c r="A799" s="0" t="s">
        <v>6631</v>
      </c>
      <c r="B799" s="0" t="n">
        <v>2000</v>
      </c>
      <c r="C799" s="0" t="n">
        <v>23.84</v>
      </c>
      <c r="D799" s="0" t="n">
        <v>25.85</v>
      </c>
      <c r="E799" s="0" t="n">
        <v>0</v>
      </c>
      <c r="F799" s="0" t="n">
        <v>0</v>
      </c>
      <c r="G799" s="0" t="n">
        <v>-0.58</v>
      </c>
      <c r="H799" s="0" t="n">
        <v>1.43</v>
      </c>
      <c r="I799" s="0" t="n">
        <f aca="false">+G799-H799</f>
        <v>-2.01</v>
      </c>
      <c r="J799" s="0" t="n">
        <f aca="false">D799</f>
        <v>25.85</v>
      </c>
      <c r="K799" s="0" t="n">
        <f aca="false">C799</f>
        <v>23.84</v>
      </c>
    </row>
    <row r="800" customFormat="false" ht="12.75" hidden="false" customHeight="false" outlineLevel="0" collapsed="false">
      <c r="A800" s="0" t="s">
        <v>6632</v>
      </c>
      <c r="B800" s="0" t="n">
        <v>2000</v>
      </c>
      <c r="C800" s="0" t="n">
        <v>19.32</v>
      </c>
      <c r="D800" s="0" t="n">
        <v>20.95</v>
      </c>
      <c r="E800" s="0" t="n">
        <v>0</v>
      </c>
      <c r="F800" s="0" t="n">
        <v>0</v>
      </c>
      <c r="G800" s="0" t="n">
        <v>-0.47</v>
      </c>
      <c r="H800" s="0" t="n">
        <v>1.16</v>
      </c>
      <c r="I800" s="0" t="n">
        <f aca="false">+G800-H800</f>
        <v>-1.63</v>
      </c>
      <c r="J800" s="0" t="n">
        <f aca="false">D800</f>
        <v>20.95</v>
      </c>
      <c r="K800" s="0" t="n">
        <f aca="false">C800</f>
        <v>19.32</v>
      </c>
    </row>
    <row r="801" customFormat="false" ht="12.75" hidden="false" customHeight="false" outlineLevel="0" collapsed="false">
      <c r="A801" s="0" t="s">
        <v>6633</v>
      </c>
      <c r="B801" s="0" t="n">
        <v>2000</v>
      </c>
      <c r="C801" s="0" t="n">
        <v>25.42</v>
      </c>
      <c r="D801" s="0" t="n">
        <v>27.57</v>
      </c>
      <c r="E801" s="0" t="n">
        <v>0</v>
      </c>
      <c r="F801" s="0" t="n">
        <v>0</v>
      </c>
      <c r="G801" s="0" t="n">
        <v>-0.62</v>
      </c>
      <c r="H801" s="0" t="n">
        <v>1.53</v>
      </c>
      <c r="I801" s="0" t="n">
        <f aca="false">+G801-H801</f>
        <v>-2.15</v>
      </c>
      <c r="J801" s="0" t="n">
        <f aca="false">D801</f>
        <v>27.57</v>
      </c>
      <c r="K801" s="0" t="n">
        <f aca="false">C801</f>
        <v>25.42</v>
      </c>
    </row>
    <row r="802" customFormat="false" ht="12.75" hidden="false" customHeight="false" outlineLevel="0" collapsed="false">
      <c r="A802" s="0" t="s">
        <v>6634</v>
      </c>
      <c r="B802" s="0" t="n">
        <v>2000</v>
      </c>
      <c r="C802" s="0" t="n">
        <v>26.17</v>
      </c>
      <c r="D802" s="0" t="n">
        <v>28.38</v>
      </c>
      <c r="E802" s="0" t="n">
        <v>0</v>
      </c>
      <c r="F802" s="0" t="n">
        <v>0</v>
      </c>
      <c r="G802" s="0" t="n">
        <v>-0.64</v>
      </c>
      <c r="H802" s="0" t="n">
        <v>1.57</v>
      </c>
      <c r="I802" s="0" t="n">
        <f aca="false">+G802-H802</f>
        <v>-2.21</v>
      </c>
      <c r="J802" s="0" t="n">
        <f aca="false">D802</f>
        <v>28.38</v>
      </c>
      <c r="K802" s="0" t="n">
        <f aca="false">C802</f>
        <v>26.17</v>
      </c>
    </row>
    <row r="803" customFormat="false" ht="12.75" hidden="false" customHeight="false" outlineLevel="0" collapsed="false">
      <c r="A803" s="0" t="s">
        <v>6635</v>
      </c>
      <c r="B803" s="0" t="n">
        <v>2000</v>
      </c>
      <c r="C803" s="0" t="n">
        <v>30.44</v>
      </c>
      <c r="D803" s="0" t="n">
        <v>33.02</v>
      </c>
      <c r="E803" s="0" t="n">
        <v>0</v>
      </c>
      <c r="F803" s="0" t="n">
        <v>0</v>
      </c>
      <c r="G803" s="0" t="n">
        <v>-0.75</v>
      </c>
      <c r="H803" s="0" t="n">
        <v>1.83</v>
      </c>
      <c r="I803" s="0" t="n">
        <f aca="false">+G803-H803</f>
        <v>-2.58</v>
      </c>
      <c r="J803" s="0" t="n">
        <f aca="false">D803</f>
        <v>33.02</v>
      </c>
      <c r="K803" s="0" t="n">
        <f aca="false">C803</f>
        <v>30.44</v>
      </c>
    </row>
    <row r="804" customFormat="false" ht="12.75" hidden="false" customHeight="false" outlineLevel="0" collapsed="false">
      <c r="A804" s="0" t="s">
        <v>6636</v>
      </c>
      <c r="B804" s="0" t="n">
        <v>2000</v>
      </c>
      <c r="C804" s="0" t="n">
        <v>31.3</v>
      </c>
      <c r="D804" s="0" t="n">
        <v>33.95</v>
      </c>
      <c r="E804" s="0" t="n">
        <v>0</v>
      </c>
      <c r="F804" s="0" t="n">
        <v>0</v>
      </c>
      <c r="G804" s="0" t="n">
        <v>-0.77</v>
      </c>
      <c r="H804" s="0" t="n">
        <v>1.88</v>
      </c>
      <c r="I804" s="0" t="n">
        <f aca="false">+G804-H804</f>
        <v>-2.65</v>
      </c>
      <c r="J804" s="0" t="n">
        <f aca="false">D804</f>
        <v>33.95</v>
      </c>
      <c r="K804" s="0" t="n">
        <f aca="false">C804</f>
        <v>31.3</v>
      </c>
    </row>
    <row r="805" customFormat="false" ht="12.75" hidden="false" customHeight="false" outlineLevel="0" collapsed="false">
      <c r="A805" s="0" t="s">
        <v>6637</v>
      </c>
      <c r="B805" s="0" t="n">
        <v>2000</v>
      </c>
      <c r="C805" s="0" t="n">
        <v>31.87</v>
      </c>
      <c r="D805" s="0" t="n">
        <v>34.57</v>
      </c>
      <c r="E805" s="0" t="n">
        <v>0</v>
      </c>
      <c r="F805" s="0" t="n">
        <v>0</v>
      </c>
      <c r="G805" s="0" t="n">
        <v>-0.79</v>
      </c>
      <c r="H805" s="0" t="n">
        <v>1.91</v>
      </c>
      <c r="I805" s="0" t="n">
        <f aca="false">+G805-H805</f>
        <v>-2.7</v>
      </c>
      <c r="J805" s="0" t="n">
        <f aca="false">D805</f>
        <v>34.57</v>
      </c>
      <c r="K805" s="0" t="n">
        <f aca="false">C805</f>
        <v>31.87</v>
      </c>
    </row>
    <row r="806" customFormat="false" ht="12.75" hidden="false" customHeight="false" outlineLevel="0" collapsed="false">
      <c r="A806" s="0" t="s">
        <v>6638</v>
      </c>
      <c r="B806" s="0" t="n">
        <v>2000</v>
      </c>
      <c r="C806" s="0" t="n">
        <v>31.27</v>
      </c>
      <c r="D806" s="0" t="n">
        <v>33.92</v>
      </c>
      <c r="E806" s="0" t="n">
        <v>0</v>
      </c>
      <c r="F806" s="0" t="n">
        <v>0</v>
      </c>
      <c r="G806" s="0" t="n">
        <v>-0.77</v>
      </c>
      <c r="H806" s="0" t="n">
        <v>1.88</v>
      </c>
      <c r="I806" s="0" t="n">
        <f aca="false">+G806-H806</f>
        <v>-2.65</v>
      </c>
      <c r="J806" s="0" t="n">
        <f aca="false">D806</f>
        <v>33.92</v>
      </c>
      <c r="K806" s="0" t="n">
        <f aca="false">C806</f>
        <v>31.27</v>
      </c>
    </row>
    <row r="807" customFormat="false" ht="12.75" hidden="false" customHeight="false" outlineLevel="0" collapsed="false">
      <c r="A807" s="0" t="s">
        <v>6639</v>
      </c>
      <c r="B807" s="0" t="n">
        <v>2000</v>
      </c>
      <c r="C807" s="0" t="n">
        <v>30.44</v>
      </c>
      <c r="D807" s="0" t="n">
        <v>33.02</v>
      </c>
      <c r="E807" s="0" t="n">
        <v>0</v>
      </c>
      <c r="F807" s="0" t="n">
        <v>0</v>
      </c>
      <c r="G807" s="0" t="n">
        <v>-0.75</v>
      </c>
      <c r="H807" s="0" t="n">
        <v>1.83</v>
      </c>
      <c r="I807" s="0" t="n">
        <f aca="false">+G807-H807</f>
        <v>-2.58</v>
      </c>
      <c r="J807" s="0" t="n">
        <f aca="false">D807</f>
        <v>33.02</v>
      </c>
      <c r="K807" s="0" t="n">
        <f aca="false">C807</f>
        <v>30.44</v>
      </c>
    </row>
    <row r="808" customFormat="false" ht="12.75" hidden="false" customHeight="false" outlineLevel="0" collapsed="false">
      <c r="A808" s="0" t="s">
        <v>6640</v>
      </c>
      <c r="B808" s="0" t="n">
        <v>2000</v>
      </c>
      <c r="C808" s="0" t="n">
        <v>25.49</v>
      </c>
      <c r="D808" s="0" t="n">
        <v>27.65</v>
      </c>
      <c r="E808" s="0" t="n">
        <v>0</v>
      </c>
      <c r="F808" s="0" t="n">
        <v>0</v>
      </c>
      <c r="G808" s="0" t="n">
        <v>-0.63</v>
      </c>
      <c r="H808" s="0" t="n">
        <v>1.53</v>
      </c>
      <c r="I808" s="0" t="n">
        <f aca="false">+G808-H808</f>
        <v>-2.16</v>
      </c>
      <c r="J808" s="0" t="n">
        <f aca="false">D808</f>
        <v>27.65</v>
      </c>
      <c r="K808" s="0" t="n">
        <f aca="false">C808</f>
        <v>25.49</v>
      </c>
    </row>
    <row r="809" customFormat="false" ht="12.75" hidden="false" customHeight="false" outlineLevel="0" collapsed="false">
      <c r="A809" s="0" t="s">
        <v>6641</v>
      </c>
      <c r="B809" s="0" t="n">
        <v>2000</v>
      </c>
      <c r="C809" s="0" t="n">
        <v>25.49</v>
      </c>
      <c r="D809" s="0" t="n">
        <v>27.65</v>
      </c>
      <c r="E809" s="0" t="n">
        <v>0</v>
      </c>
      <c r="F809" s="0" t="n">
        <v>0</v>
      </c>
      <c r="G809" s="0" t="n">
        <v>-0.63</v>
      </c>
      <c r="H809" s="0" t="n">
        <v>1.53</v>
      </c>
      <c r="I809" s="0" t="n">
        <f aca="false">+G809-H809</f>
        <v>-2.16</v>
      </c>
      <c r="J809" s="0" t="n">
        <f aca="false">D809</f>
        <v>27.65</v>
      </c>
      <c r="K809" s="0" t="n">
        <f aca="false">C809</f>
        <v>25.49</v>
      </c>
    </row>
    <row r="810" customFormat="false" ht="12.75" hidden="false" customHeight="false" outlineLevel="0" collapsed="false">
      <c r="A810" s="0" t="s">
        <v>6642</v>
      </c>
      <c r="B810" s="0" t="n">
        <v>2000</v>
      </c>
      <c r="C810" s="0" t="n">
        <v>25.49</v>
      </c>
      <c r="D810" s="0" t="n">
        <v>27.65</v>
      </c>
      <c r="E810" s="0" t="n">
        <v>0</v>
      </c>
      <c r="F810" s="0" t="n">
        <v>0</v>
      </c>
      <c r="G810" s="0" t="n">
        <v>-0.63</v>
      </c>
      <c r="H810" s="0" t="n">
        <v>1.53</v>
      </c>
      <c r="I810" s="0" t="n">
        <f aca="false">+G810-H810</f>
        <v>-2.16</v>
      </c>
      <c r="J810" s="0" t="n">
        <f aca="false">D810</f>
        <v>27.65</v>
      </c>
      <c r="K810" s="0" t="n">
        <f aca="false">C810</f>
        <v>25.49</v>
      </c>
    </row>
    <row r="811" customFormat="false" ht="12.75" hidden="false" customHeight="false" outlineLevel="0" collapsed="false">
      <c r="A811" s="0" t="s">
        <v>6643</v>
      </c>
      <c r="B811" s="0" t="n">
        <v>2000</v>
      </c>
      <c r="C811" s="0" t="n">
        <v>31.3</v>
      </c>
      <c r="D811" s="0" t="n">
        <v>33.95</v>
      </c>
      <c r="E811" s="0" t="n">
        <v>0</v>
      </c>
      <c r="F811" s="0" t="n">
        <v>0</v>
      </c>
      <c r="G811" s="0" t="n">
        <v>-0.77</v>
      </c>
      <c r="H811" s="0" t="n">
        <v>1.88</v>
      </c>
      <c r="I811" s="0" t="n">
        <f aca="false">+G811-H811</f>
        <v>-2.65</v>
      </c>
      <c r="J811" s="0" t="n">
        <f aca="false">D811</f>
        <v>33.95</v>
      </c>
      <c r="K811" s="0" t="n">
        <f aca="false">C811</f>
        <v>31.3</v>
      </c>
    </row>
    <row r="812" customFormat="false" ht="12.75" hidden="false" customHeight="false" outlineLevel="0" collapsed="false">
      <c r="A812" s="0" t="s">
        <v>6644</v>
      </c>
      <c r="B812" s="0" t="n">
        <v>2000</v>
      </c>
      <c r="C812" s="0" t="n">
        <v>35.53</v>
      </c>
      <c r="D812" s="0" t="n">
        <v>38.54</v>
      </c>
      <c r="E812" s="0" t="n">
        <v>0</v>
      </c>
      <c r="F812" s="0" t="n">
        <v>0</v>
      </c>
      <c r="G812" s="0" t="n">
        <v>-0.88</v>
      </c>
      <c r="H812" s="0" t="n">
        <v>2.13</v>
      </c>
      <c r="I812" s="0" t="n">
        <f aca="false">+G812-H812</f>
        <v>-3.01</v>
      </c>
      <c r="J812" s="0" t="n">
        <f aca="false">D812</f>
        <v>38.54</v>
      </c>
      <c r="K812" s="0" t="n">
        <f aca="false">C812</f>
        <v>35.53</v>
      </c>
    </row>
    <row r="813" customFormat="false" ht="12.75" hidden="false" customHeight="false" outlineLevel="0" collapsed="false">
      <c r="A813" s="0" t="s">
        <v>6645</v>
      </c>
      <c r="B813" s="0" t="n">
        <v>2000</v>
      </c>
      <c r="C813" s="0" t="n">
        <v>35.53</v>
      </c>
      <c r="D813" s="0" t="n">
        <v>38.54</v>
      </c>
      <c r="E813" s="0" t="n">
        <v>0</v>
      </c>
      <c r="F813" s="0" t="n">
        <v>0</v>
      </c>
      <c r="G813" s="0" t="n">
        <v>-0.88</v>
      </c>
      <c r="H813" s="0" t="n">
        <v>2.13</v>
      </c>
      <c r="I813" s="0" t="n">
        <f aca="false">+G813-H813</f>
        <v>-3.01</v>
      </c>
      <c r="J813" s="0" t="n">
        <f aca="false">D813</f>
        <v>38.54</v>
      </c>
      <c r="K813" s="0" t="n">
        <f aca="false">C813</f>
        <v>35.53</v>
      </c>
    </row>
    <row r="814" customFormat="false" ht="12.75" hidden="false" customHeight="false" outlineLevel="0" collapsed="false">
      <c r="A814" s="0" t="s">
        <v>6646</v>
      </c>
      <c r="B814" s="0" t="n">
        <v>2000</v>
      </c>
      <c r="C814" s="0" t="n">
        <v>31.51</v>
      </c>
      <c r="D814" s="0" t="n">
        <v>34.18</v>
      </c>
      <c r="E814" s="0" t="n">
        <v>0</v>
      </c>
      <c r="F814" s="0" t="n">
        <v>0</v>
      </c>
      <c r="G814" s="0" t="n">
        <v>-0.78</v>
      </c>
      <c r="H814" s="0" t="n">
        <v>1.89</v>
      </c>
      <c r="I814" s="0" t="n">
        <f aca="false">+G814-H814</f>
        <v>-2.67</v>
      </c>
      <c r="J814" s="0" t="n">
        <f aca="false">D814</f>
        <v>34.18</v>
      </c>
      <c r="K814" s="0" t="n">
        <f aca="false">C814</f>
        <v>31.51</v>
      </c>
    </row>
    <row r="815" customFormat="false" ht="12.75" hidden="false" customHeight="false" outlineLevel="0" collapsed="false">
      <c r="A815" s="0" t="s">
        <v>6647</v>
      </c>
      <c r="B815" s="0" t="n">
        <v>2000</v>
      </c>
      <c r="C815" s="0" t="n">
        <v>28.32</v>
      </c>
      <c r="D815" s="0" t="n">
        <v>30.72</v>
      </c>
      <c r="E815" s="0" t="n">
        <v>0</v>
      </c>
      <c r="F815" s="0" t="n">
        <v>0</v>
      </c>
      <c r="G815" s="0" t="n">
        <v>-0.7</v>
      </c>
      <c r="H815" s="0" t="n">
        <v>1.7</v>
      </c>
      <c r="I815" s="0" t="n">
        <f aca="false">+G815-H815</f>
        <v>-2.4</v>
      </c>
      <c r="J815" s="0" t="n">
        <f aca="false">D815</f>
        <v>30.72</v>
      </c>
      <c r="K815" s="0" t="n">
        <f aca="false">C815</f>
        <v>28.32</v>
      </c>
    </row>
    <row r="816" customFormat="false" ht="12.75" hidden="false" customHeight="false" outlineLevel="0" collapsed="false">
      <c r="A816" s="0" t="s">
        <v>6648</v>
      </c>
      <c r="B816" s="0" t="n">
        <v>2000</v>
      </c>
      <c r="C816" s="0" t="n">
        <v>20.09</v>
      </c>
      <c r="D816" s="0" t="n">
        <v>21.79</v>
      </c>
      <c r="E816" s="0" t="n">
        <v>0</v>
      </c>
      <c r="F816" s="0" t="n">
        <v>0</v>
      </c>
      <c r="G816" s="0" t="n">
        <v>-0.49</v>
      </c>
      <c r="H816" s="0" t="n">
        <v>1.21</v>
      </c>
      <c r="I816" s="0" t="n">
        <f aca="false">+G816-H816</f>
        <v>-1.7</v>
      </c>
      <c r="J816" s="0" t="n">
        <f aca="false">D816</f>
        <v>21.79</v>
      </c>
      <c r="K816" s="0" t="n">
        <f aca="false">C816</f>
        <v>20.09</v>
      </c>
    </row>
    <row r="817" customFormat="false" ht="12.75" hidden="false" customHeight="false" outlineLevel="0" collapsed="false">
      <c r="A817" s="0" t="s">
        <v>6649</v>
      </c>
      <c r="B817" s="0" t="n">
        <v>2000</v>
      </c>
      <c r="C817" s="0" t="n">
        <v>19.92</v>
      </c>
      <c r="D817" s="0" t="n">
        <v>21.6</v>
      </c>
      <c r="E817" s="0" t="n">
        <v>0</v>
      </c>
      <c r="F817" s="0" t="n">
        <v>0</v>
      </c>
      <c r="G817" s="0" t="n">
        <v>-0.48</v>
      </c>
      <c r="H817" s="0" t="n">
        <v>1.2</v>
      </c>
      <c r="I817" s="0" t="n">
        <f aca="false">+G817-H817</f>
        <v>-1.68</v>
      </c>
      <c r="J817" s="0" t="n">
        <f aca="false">D817</f>
        <v>21.6</v>
      </c>
      <c r="K817" s="0" t="n">
        <f aca="false">C817</f>
        <v>19.92</v>
      </c>
    </row>
    <row r="818" customFormat="false" ht="12.75" hidden="false" customHeight="false" outlineLevel="0" collapsed="false">
      <c r="A818" s="0" t="s">
        <v>6650</v>
      </c>
      <c r="B818" s="0" t="n">
        <v>2000</v>
      </c>
      <c r="C818" s="0" t="n">
        <v>20.51</v>
      </c>
      <c r="D818" s="0" t="n">
        <v>22.17</v>
      </c>
      <c r="E818" s="0" t="n">
        <v>0</v>
      </c>
      <c r="F818" s="0" t="n">
        <v>0</v>
      </c>
      <c r="G818" s="0" t="n">
        <v>-0.48</v>
      </c>
      <c r="H818" s="0" t="n">
        <v>1.18</v>
      </c>
      <c r="I818" s="0" t="n">
        <f aca="false">+G818-H818</f>
        <v>-1.66</v>
      </c>
      <c r="J818" s="0" t="n">
        <f aca="false">D818</f>
        <v>22.17</v>
      </c>
      <c r="K818" s="0" t="n">
        <f aca="false">C818</f>
        <v>20.51</v>
      </c>
    </row>
    <row r="819" customFormat="false" ht="12.75" hidden="false" customHeight="false" outlineLevel="0" collapsed="false">
      <c r="A819" s="0" t="s">
        <v>6651</v>
      </c>
      <c r="B819" s="0" t="n">
        <v>2000</v>
      </c>
      <c r="C819" s="0" t="n">
        <v>20.17</v>
      </c>
      <c r="D819" s="0" t="n">
        <v>21.8</v>
      </c>
      <c r="E819" s="0" t="n">
        <v>0</v>
      </c>
      <c r="F819" s="0" t="n">
        <v>0</v>
      </c>
      <c r="G819" s="0" t="n">
        <v>-0.47</v>
      </c>
      <c r="H819" s="0" t="n">
        <v>1.16</v>
      </c>
      <c r="I819" s="0" t="n">
        <f aca="false">+G819-H819</f>
        <v>-1.63</v>
      </c>
      <c r="J819" s="0" t="n">
        <f aca="false">D819</f>
        <v>21.8</v>
      </c>
      <c r="K819" s="0" t="n">
        <f aca="false">C819</f>
        <v>20.17</v>
      </c>
    </row>
    <row r="820" customFormat="false" ht="12.75" hidden="false" customHeight="false" outlineLevel="0" collapsed="false">
      <c r="A820" s="0" t="s">
        <v>6652</v>
      </c>
      <c r="B820" s="0" t="n">
        <v>2000</v>
      </c>
      <c r="C820" s="0" t="n">
        <v>19.74</v>
      </c>
      <c r="D820" s="0" t="n">
        <v>21.34</v>
      </c>
      <c r="E820" s="0" t="n">
        <v>0</v>
      </c>
      <c r="F820" s="0" t="n">
        <v>0</v>
      </c>
      <c r="G820" s="0" t="n">
        <v>-0.46</v>
      </c>
      <c r="H820" s="0" t="n">
        <v>1.14</v>
      </c>
      <c r="I820" s="0" t="n">
        <f aca="false">+G820-H820</f>
        <v>-1.6</v>
      </c>
      <c r="J820" s="0" t="n">
        <f aca="false">D820</f>
        <v>21.34</v>
      </c>
      <c r="K820" s="0" t="n">
        <f aca="false">C820</f>
        <v>19.74</v>
      </c>
    </row>
    <row r="821" customFormat="false" ht="12.75" hidden="false" customHeight="false" outlineLevel="0" collapsed="false">
      <c r="A821" s="0" t="s">
        <v>6653</v>
      </c>
      <c r="B821" s="0" t="n">
        <v>2000</v>
      </c>
      <c r="C821" s="0" t="n">
        <v>19.74</v>
      </c>
      <c r="D821" s="0" t="n">
        <v>21.34</v>
      </c>
      <c r="E821" s="0" t="n">
        <v>0</v>
      </c>
      <c r="F821" s="0" t="n">
        <v>0</v>
      </c>
      <c r="G821" s="0" t="n">
        <v>-0.46</v>
      </c>
      <c r="H821" s="0" t="n">
        <v>1.14</v>
      </c>
      <c r="I821" s="0" t="n">
        <f aca="false">+G821-H821</f>
        <v>-1.6</v>
      </c>
      <c r="J821" s="0" t="n">
        <f aca="false">D821</f>
        <v>21.34</v>
      </c>
      <c r="K821" s="0" t="n">
        <f aca="false">C821</f>
        <v>19.74</v>
      </c>
    </row>
    <row r="822" customFormat="false" ht="12.75" hidden="false" customHeight="false" outlineLevel="0" collapsed="false">
      <c r="A822" s="0" t="s">
        <v>6654</v>
      </c>
      <c r="B822" s="0" t="n">
        <v>2000</v>
      </c>
      <c r="C822" s="0" t="n">
        <v>19.34</v>
      </c>
      <c r="D822" s="0" t="n">
        <v>20.9</v>
      </c>
      <c r="E822" s="0" t="n">
        <v>0</v>
      </c>
      <c r="F822" s="0" t="n">
        <v>0</v>
      </c>
      <c r="G822" s="0" t="n">
        <v>-0.45</v>
      </c>
      <c r="H822" s="0" t="n">
        <v>1.11</v>
      </c>
      <c r="I822" s="0" t="n">
        <f aca="false">+G822-H822</f>
        <v>-1.56</v>
      </c>
      <c r="J822" s="0" t="n">
        <f aca="false">D822</f>
        <v>20.9</v>
      </c>
      <c r="K822" s="0" t="n">
        <f aca="false">C822</f>
        <v>19.34</v>
      </c>
    </row>
    <row r="823" customFormat="false" ht="12.75" hidden="false" customHeight="false" outlineLevel="0" collapsed="false">
      <c r="A823" s="0" t="s">
        <v>6655</v>
      </c>
      <c r="B823" s="0" t="n">
        <v>2000</v>
      </c>
      <c r="C823" s="0" t="n">
        <v>22.2</v>
      </c>
      <c r="D823" s="0" t="n">
        <v>24</v>
      </c>
      <c r="E823" s="0" t="n">
        <v>0</v>
      </c>
      <c r="F823" s="0" t="n">
        <v>0</v>
      </c>
      <c r="G823" s="0" t="n">
        <v>-0.52</v>
      </c>
      <c r="H823" s="0" t="n">
        <v>1.28</v>
      </c>
      <c r="I823" s="0" t="n">
        <f aca="false">+G823-H823</f>
        <v>-1.8</v>
      </c>
      <c r="J823" s="0" t="n">
        <f aca="false">D823</f>
        <v>24</v>
      </c>
      <c r="K823" s="0" t="n">
        <f aca="false">C823</f>
        <v>22.2</v>
      </c>
    </row>
    <row r="824" customFormat="false" ht="12.75" hidden="false" customHeight="false" outlineLevel="0" collapsed="false">
      <c r="A824" s="0" t="s">
        <v>6656</v>
      </c>
      <c r="B824" s="0" t="n">
        <v>2000</v>
      </c>
      <c r="C824" s="0" t="n">
        <v>16.22</v>
      </c>
      <c r="D824" s="0" t="n">
        <v>17.53</v>
      </c>
      <c r="E824" s="0" t="n">
        <v>0</v>
      </c>
      <c r="F824" s="0" t="n">
        <v>0</v>
      </c>
      <c r="G824" s="0" t="n">
        <v>-0.38</v>
      </c>
      <c r="H824" s="0" t="n">
        <v>0.93</v>
      </c>
      <c r="I824" s="0" t="n">
        <f aca="false">+G824-H824</f>
        <v>-1.31</v>
      </c>
      <c r="J824" s="0" t="n">
        <f aca="false">D824</f>
        <v>17.53</v>
      </c>
      <c r="K824" s="0" t="n">
        <f aca="false">C824</f>
        <v>16.22</v>
      </c>
    </row>
    <row r="825" customFormat="false" ht="12.75" hidden="false" customHeight="false" outlineLevel="0" collapsed="false">
      <c r="A825" s="0" t="s">
        <v>6657</v>
      </c>
      <c r="B825" s="0" t="n">
        <v>2000</v>
      </c>
      <c r="C825" s="0" t="n">
        <v>23.97</v>
      </c>
      <c r="D825" s="0" t="n">
        <v>25.91</v>
      </c>
      <c r="E825" s="0" t="n">
        <v>0</v>
      </c>
      <c r="F825" s="0" t="n">
        <v>0</v>
      </c>
      <c r="G825" s="0" t="n">
        <v>-0.56</v>
      </c>
      <c r="H825" s="0" t="n">
        <v>1.38</v>
      </c>
      <c r="I825" s="0" t="n">
        <f aca="false">+G825-H825</f>
        <v>-1.94</v>
      </c>
      <c r="J825" s="0" t="n">
        <f aca="false">D825</f>
        <v>25.91</v>
      </c>
      <c r="K825" s="0" t="n">
        <f aca="false">C825</f>
        <v>23.97</v>
      </c>
    </row>
    <row r="826" customFormat="false" ht="12.75" hidden="false" customHeight="false" outlineLevel="0" collapsed="false">
      <c r="A826" s="0" t="s">
        <v>6658</v>
      </c>
      <c r="B826" s="0" t="n">
        <v>2000</v>
      </c>
      <c r="C826" s="0" t="n">
        <v>24.43</v>
      </c>
      <c r="D826" s="0" t="n">
        <v>26.41</v>
      </c>
      <c r="E826" s="0" t="n">
        <v>0</v>
      </c>
      <c r="F826" s="0" t="n">
        <v>0</v>
      </c>
      <c r="G826" s="0" t="n">
        <v>-0.57</v>
      </c>
      <c r="H826" s="0" t="n">
        <v>1.41</v>
      </c>
      <c r="I826" s="0" t="n">
        <f aca="false">+G826-H826</f>
        <v>-1.98</v>
      </c>
      <c r="J826" s="0" t="n">
        <f aca="false">D826</f>
        <v>26.41</v>
      </c>
      <c r="K826" s="0" t="n">
        <f aca="false">C826</f>
        <v>24.43</v>
      </c>
    </row>
    <row r="827" customFormat="false" ht="12.75" hidden="false" customHeight="false" outlineLevel="0" collapsed="false">
      <c r="A827" s="0" t="s">
        <v>6659</v>
      </c>
      <c r="B827" s="0" t="n">
        <v>2000</v>
      </c>
      <c r="C827" s="0" t="n">
        <v>25.95</v>
      </c>
      <c r="D827" s="0" t="n">
        <v>28.05</v>
      </c>
      <c r="E827" s="0" t="n">
        <v>0</v>
      </c>
      <c r="F827" s="0" t="n">
        <v>0</v>
      </c>
      <c r="G827" s="0" t="n">
        <v>-0.61</v>
      </c>
      <c r="H827" s="0" t="n">
        <v>1.49</v>
      </c>
      <c r="I827" s="0" t="n">
        <f aca="false">+G827-H827</f>
        <v>-2.1</v>
      </c>
      <c r="J827" s="0" t="n">
        <f aca="false">D827</f>
        <v>28.05</v>
      </c>
      <c r="K827" s="0" t="n">
        <f aca="false">C827</f>
        <v>25.95</v>
      </c>
    </row>
    <row r="828" customFormat="false" ht="12.75" hidden="false" customHeight="false" outlineLevel="0" collapsed="false">
      <c r="A828" s="0" t="s">
        <v>6660</v>
      </c>
      <c r="B828" s="0" t="n">
        <v>2000</v>
      </c>
      <c r="C828" s="0" t="n">
        <v>25.06</v>
      </c>
      <c r="D828" s="0" t="n">
        <v>27.09</v>
      </c>
      <c r="E828" s="0" t="n">
        <v>0</v>
      </c>
      <c r="F828" s="0" t="n">
        <v>0</v>
      </c>
      <c r="G828" s="0" t="n">
        <v>-0.59</v>
      </c>
      <c r="H828" s="0" t="n">
        <v>1.44</v>
      </c>
      <c r="I828" s="0" t="n">
        <f aca="false">+G828-H828</f>
        <v>-2.03</v>
      </c>
      <c r="J828" s="0" t="n">
        <f aca="false">D828</f>
        <v>27.09</v>
      </c>
      <c r="K828" s="0" t="n">
        <f aca="false">C828</f>
        <v>25.06</v>
      </c>
    </row>
    <row r="829" customFormat="false" ht="12.75" hidden="false" customHeight="false" outlineLevel="0" collapsed="false">
      <c r="A829" s="0" t="s">
        <v>6661</v>
      </c>
      <c r="B829" s="0" t="n">
        <v>2000</v>
      </c>
      <c r="C829" s="0" t="n">
        <v>25.95</v>
      </c>
      <c r="D829" s="0" t="n">
        <v>28.05</v>
      </c>
      <c r="E829" s="0" t="n">
        <v>0</v>
      </c>
      <c r="F829" s="0" t="n">
        <v>0</v>
      </c>
      <c r="G829" s="0" t="n">
        <v>-0.61</v>
      </c>
      <c r="H829" s="0" t="n">
        <v>1.49</v>
      </c>
      <c r="I829" s="0" t="n">
        <f aca="false">+G829-H829</f>
        <v>-2.1</v>
      </c>
      <c r="J829" s="0" t="n">
        <f aca="false">D829</f>
        <v>28.05</v>
      </c>
      <c r="K829" s="0" t="n">
        <f aca="false">C829</f>
        <v>25.95</v>
      </c>
    </row>
    <row r="830" customFormat="false" ht="12.75" hidden="false" customHeight="false" outlineLevel="0" collapsed="false">
      <c r="A830" s="0" t="s">
        <v>6662</v>
      </c>
      <c r="B830" s="0" t="n">
        <v>2000</v>
      </c>
      <c r="C830" s="0" t="n">
        <v>25.06</v>
      </c>
      <c r="D830" s="0" t="n">
        <v>27.09</v>
      </c>
      <c r="E830" s="0" t="n">
        <v>0</v>
      </c>
      <c r="F830" s="0" t="n">
        <v>0</v>
      </c>
      <c r="G830" s="0" t="n">
        <v>-0.59</v>
      </c>
      <c r="H830" s="0" t="n">
        <v>1.44</v>
      </c>
      <c r="I830" s="0" t="n">
        <f aca="false">+G830-H830</f>
        <v>-2.03</v>
      </c>
      <c r="J830" s="0" t="n">
        <f aca="false">D830</f>
        <v>27.09</v>
      </c>
      <c r="K830" s="0" t="n">
        <f aca="false">C830</f>
        <v>25.06</v>
      </c>
    </row>
    <row r="831" customFormat="false" ht="12.75" hidden="false" customHeight="false" outlineLevel="0" collapsed="false">
      <c r="A831" s="0" t="s">
        <v>6663</v>
      </c>
      <c r="B831" s="0" t="n">
        <v>2000</v>
      </c>
      <c r="C831" s="0" t="n">
        <v>25.06</v>
      </c>
      <c r="D831" s="0" t="n">
        <v>27.09</v>
      </c>
      <c r="E831" s="0" t="n">
        <v>0</v>
      </c>
      <c r="F831" s="0" t="n">
        <v>0</v>
      </c>
      <c r="G831" s="0" t="n">
        <v>-0.59</v>
      </c>
      <c r="H831" s="0" t="n">
        <v>1.44</v>
      </c>
      <c r="I831" s="0" t="n">
        <f aca="false">+G831-H831</f>
        <v>-2.03</v>
      </c>
      <c r="J831" s="0" t="n">
        <f aca="false">D831</f>
        <v>27.09</v>
      </c>
      <c r="K831" s="0" t="n">
        <f aca="false">C831</f>
        <v>25.06</v>
      </c>
    </row>
    <row r="832" customFormat="false" ht="12.75" hidden="false" customHeight="false" outlineLevel="0" collapsed="false">
      <c r="A832" s="0" t="s">
        <v>6664</v>
      </c>
      <c r="B832" s="0" t="n">
        <v>2000</v>
      </c>
      <c r="C832" s="0" t="n">
        <v>25.04</v>
      </c>
      <c r="D832" s="0" t="n">
        <v>27.07</v>
      </c>
      <c r="E832" s="0" t="n">
        <v>0</v>
      </c>
      <c r="F832" s="0" t="n">
        <v>0</v>
      </c>
      <c r="G832" s="0" t="n">
        <v>-0.59</v>
      </c>
      <c r="H832" s="0" t="n">
        <v>1.44</v>
      </c>
      <c r="I832" s="0" t="n">
        <f aca="false">+G832-H832</f>
        <v>-2.03</v>
      </c>
      <c r="J832" s="0" t="n">
        <f aca="false">D832</f>
        <v>27.07</v>
      </c>
      <c r="K832" s="0" t="n">
        <f aca="false">C832</f>
        <v>25.04</v>
      </c>
    </row>
    <row r="833" customFormat="false" ht="12.75" hidden="false" customHeight="false" outlineLevel="0" collapsed="false">
      <c r="A833" s="0" t="s">
        <v>6665</v>
      </c>
      <c r="B833" s="0" t="n">
        <v>2000</v>
      </c>
      <c r="C833" s="0" t="n">
        <v>25.04</v>
      </c>
      <c r="D833" s="0" t="n">
        <v>27.07</v>
      </c>
      <c r="E833" s="0" t="n">
        <v>0</v>
      </c>
      <c r="F833" s="0" t="n">
        <v>0</v>
      </c>
      <c r="G833" s="0" t="n">
        <v>-0.59</v>
      </c>
      <c r="H833" s="0" t="n">
        <v>1.44</v>
      </c>
      <c r="I833" s="0" t="n">
        <f aca="false">+G833-H833</f>
        <v>-2.03</v>
      </c>
      <c r="J833" s="0" t="n">
        <f aca="false">D833</f>
        <v>27.07</v>
      </c>
      <c r="K833" s="0" t="n">
        <f aca="false">C833</f>
        <v>25.04</v>
      </c>
    </row>
    <row r="834" customFormat="false" ht="12.75" hidden="false" customHeight="false" outlineLevel="0" collapsed="false">
      <c r="A834" s="0" t="s">
        <v>6666</v>
      </c>
      <c r="B834" s="0" t="n">
        <v>2000</v>
      </c>
      <c r="C834" s="0" t="n">
        <v>25.06</v>
      </c>
      <c r="D834" s="0" t="n">
        <v>27.09</v>
      </c>
      <c r="E834" s="0" t="n">
        <v>0</v>
      </c>
      <c r="F834" s="0" t="n">
        <v>0</v>
      </c>
      <c r="G834" s="0" t="n">
        <v>-0.59</v>
      </c>
      <c r="H834" s="0" t="n">
        <v>1.44</v>
      </c>
      <c r="I834" s="0" t="n">
        <f aca="false">+G834-H834</f>
        <v>-2.03</v>
      </c>
      <c r="J834" s="0" t="n">
        <f aca="false">D834</f>
        <v>27.09</v>
      </c>
      <c r="K834" s="0" t="n">
        <f aca="false">C834</f>
        <v>25.06</v>
      </c>
    </row>
    <row r="835" customFormat="false" ht="12.75" hidden="false" customHeight="false" outlineLevel="0" collapsed="false">
      <c r="A835" s="0" t="s">
        <v>6667</v>
      </c>
      <c r="B835" s="0" t="n">
        <v>2000</v>
      </c>
      <c r="C835" s="0" t="n">
        <v>29.31</v>
      </c>
      <c r="D835" s="0" t="n">
        <v>31.69</v>
      </c>
      <c r="E835" s="0" t="n">
        <v>0</v>
      </c>
      <c r="F835" s="0" t="n">
        <v>0</v>
      </c>
      <c r="G835" s="0" t="n">
        <v>-0.69</v>
      </c>
      <c r="H835" s="0" t="n">
        <v>1.69</v>
      </c>
      <c r="I835" s="0" t="n">
        <f aca="false">+G835-H835</f>
        <v>-2.38</v>
      </c>
      <c r="J835" s="0" t="n">
        <f aca="false">D835</f>
        <v>31.69</v>
      </c>
      <c r="K835" s="0" t="n">
        <f aca="false">C835</f>
        <v>29.31</v>
      </c>
    </row>
    <row r="836" customFormat="false" ht="12.75" hidden="false" customHeight="false" outlineLevel="0" collapsed="false">
      <c r="A836" s="0" t="s">
        <v>6668</v>
      </c>
      <c r="B836" s="0" t="n">
        <v>2000</v>
      </c>
      <c r="C836" s="0" t="n">
        <v>32.04</v>
      </c>
      <c r="D836" s="0" t="n">
        <v>34.64</v>
      </c>
      <c r="E836" s="0" t="n">
        <v>0</v>
      </c>
      <c r="F836" s="0" t="n">
        <v>0</v>
      </c>
      <c r="G836" s="0" t="n">
        <v>-0.76</v>
      </c>
      <c r="H836" s="0" t="n">
        <v>1.84</v>
      </c>
      <c r="I836" s="0" t="n">
        <f aca="false">+G836-H836</f>
        <v>-2.6</v>
      </c>
      <c r="J836" s="0" t="n">
        <f aca="false">D836</f>
        <v>34.64</v>
      </c>
      <c r="K836" s="0" t="n">
        <f aca="false">C836</f>
        <v>32.04</v>
      </c>
    </row>
    <row r="837" customFormat="false" ht="12.75" hidden="false" customHeight="false" outlineLevel="0" collapsed="false">
      <c r="A837" s="0" t="s">
        <v>6669</v>
      </c>
      <c r="B837" s="0" t="n">
        <v>2000</v>
      </c>
      <c r="C837" s="0" t="n">
        <v>35.67</v>
      </c>
      <c r="D837" s="0" t="n">
        <v>38.56</v>
      </c>
      <c r="E837" s="0" t="n">
        <v>0</v>
      </c>
      <c r="F837" s="0" t="n">
        <v>0</v>
      </c>
      <c r="G837" s="0" t="n">
        <v>-0.84</v>
      </c>
      <c r="H837" s="0" t="n">
        <v>2.05</v>
      </c>
      <c r="I837" s="0" t="n">
        <f aca="false">+G837-H837</f>
        <v>-2.89</v>
      </c>
      <c r="J837" s="0" t="n">
        <f aca="false">D837</f>
        <v>38.56</v>
      </c>
      <c r="K837" s="0" t="n">
        <f aca="false">C837</f>
        <v>35.67</v>
      </c>
    </row>
    <row r="838" customFormat="false" ht="12.75" hidden="false" customHeight="false" outlineLevel="0" collapsed="false">
      <c r="A838" s="0" t="s">
        <v>6670</v>
      </c>
      <c r="B838" s="0" t="n">
        <v>2000</v>
      </c>
      <c r="C838" s="0" t="n">
        <v>31.03</v>
      </c>
      <c r="D838" s="0" t="n">
        <v>33.54</v>
      </c>
      <c r="E838" s="0" t="n">
        <v>0</v>
      </c>
      <c r="F838" s="0" t="n">
        <v>0</v>
      </c>
      <c r="G838" s="0" t="n">
        <v>-0.73</v>
      </c>
      <c r="H838" s="0" t="n">
        <v>1.78</v>
      </c>
      <c r="I838" s="0" t="n">
        <f aca="false">+G838-H838</f>
        <v>-2.51</v>
      </c>
      <c r="J838" s="0" t="n">
        <f aca="false">D838</f>
        <v>33.54</v>
      </c>
      <c r="K838" s="0" t="n">
        <f aca="false">C838</f>
        <v>31.03</v>
      </c>
    </row>
    <row r="839" customFormat="false" ht="12.75" hidden="false" customHeight="false" outlineLevel="0" collapsed="false">
      <c r="A839" s="0" t="s">
        <v>6671</v>
      </c>
      <c r="B839" s="0" t="n">
        <v>2000</v>
      </c>
      <c r="C839" s="0" t="n">
        <v>28.19</v>
      </c>
      <c r="D839" s="0" t="n">
        <v>30.47</v>
      </c>
      <c r="E839" s="0" t="n">
        <v>0</v>
      </c>
      <c r="F839" s="0" t="n">
        <v>0</v>
      </c>
      <c r="G839" s="0" t="n">
        <v>-0.66</v>
      </c>
      <c r="H839" s="0" t="n">
        <v>1.62</v>
      </c>
      <c r="I839" s="0" t="n">
        <f aca="false">+G839-H839</f>
        <v>-2.28</v>
      </c>
      <c r="J839" s="0" t="n">
        <f aca="false">D839</f>
        <v>30.47</v>
      </c>
      <c r="K839" s="0" t="n">
        <f aca="false">C839</f>
        <v>28.19</v>
      </c>
    </row>
    <row r="840" customFormat="false" ht="12.75" hidden="false" customHeight="false" outlineLevel="0" collapsed="false">
      <c r="A840" s="0" t="s">
        <v>6672</v>
      </c>
      <c r="B840" s="0" t="n">
        <v>2000</v>
      </c>
      <c r="C840" s="0" t="n">
        <v>24.43</v>
      </c>
      <c r="D840" s="0" t="n">
        <v>26.41</v>
      </c>
      <c r="E840" s="0" t="n">
        <v>0</v>
      </c>
      <c r="F840" s="0" t="n">
        <v>0</v>
      </c>
      <c r="G840" s="0" t="n">
        <v>-0.57</v>
      </c>
      <c r="H840" s="0" t="n">
        <v>1.41</v>
      </c>
      <c r="I840" s="0" t="n">
        <f aca="false">+G840-H840</f>
        <v>-1.98</v>
      </c>
      <c r="J840" s="0" t="n">
        <f aca="false">D840</f>
        <v>26.41</v>
      </c>
      <c r="K840" s="0" t="n">
        <f aca="false">C840</f>
        <v>24.43</v>
      </c>
    </row>
    <row r="841" customFormat="false" ht="12.75" hidden="false" customHeight="false" outlineLevel="0" collapsed="false">
      <c r="A841" s="0" t="s">
        <v>6673</v>
      </c>
      <c r="B841" s="0" t="n">
        <v>2000</v>
      </c>
      <c r="C841" s="0" t="n">
        <v>20.43</v>
      </c>
      <c r="D841" s="0" t="n">
        <v>22.08</v>
      </c>
      <c r="E841" s="0" t="n">
        <v>0</v>
      </c>
      <c r="F841" s="0" t="n">
        <v>0</v>
      </c>
      <c r="G841" s="0" t="n">
        <v>-0.48</v>
      </c>
      <c r="H841" s="0" t="n">
        <v>1.17</v>
      </c>
      <c r="I841" s="0" t="n">
        <f aca="false">+G841-H841</f>
        <v>-1.65</v>
      </c>
      <c r="J841" s="0" t="n">
        <f aca="false">D841</f>
        <v>22.08</v>
      </c>
      <c r="K841" s="0" t="n">
        <f aca="false">C841</f>
        <v>20.43</v>
      </c>
    </row>
    <row r="842" customFormat="false" ht="12.75" hidden="false" customHeight="false" outlineLevel="0" collapsed="false">
      <c r="A842" s="0" t="s">
        <v>6674</v>
      </c>
      <c r="B842" s="0" t="n">
        <v>2000</v>
      </c>
      <c r="C842" s="0" t="n">
        <v>17.4</v>
      </c>
      <c r="D842" s="0" t="n">
        <v>18.78</v>
      </c>
      <c r="E842" s="0" t="n">
        <v>0</v>
      </c>
      <c r="F842" s="0" t="n">
        <v>0</v>
      </c>
      <c r="G842" s="0" t="n">
        <v>-0.45</v>
      </c>
      <c r="H842" s="0" t="n">
        <v>0.93</v>
      </c>
      <c r="I842" s="0" t="n">
        <f aca="false">+G842-H842</f>
        <v>-1.38</v>
      </c>
      <c r="J842" s="0" t="n">
        <f aca="false">D842</f>
        <v>18.78</v>
      </c>
      <c r="K842" s="0" t="n">
        <f aca="false">C842</f>
        <v>17.4</v>
      </c>
    </row>
    <row r="843" customFormat="false" ht="12.75" hidden="false" customHeight="false" outlineLevel="0" collapsed="false">
      <c r="A843" s="0" t="s">
        <v>6675</v>
      </c>
      <c r="B843" s="0" t="n">
        <v>2000</v>
      </c>
      <c r="C843" s="0" t="n">
        <v>17.04</v>
      </c>
      <c r="D843" s="0" t="n">
        <v>18.4</v>
      </c>
      <c r="E843" s="0" t="n">
        <v>0</v>
      </c>
      <c r="F843" s="0" t="n">
        <v>0</v>
      </c>
      <c r="G843" s="0" t="n">
        <v>-0.44</v>
      </c>
      <c r="H843" s="0" t="n">
        <v>0.92</v>
      </c>
      <c r="I843" s="0" t="n">
        <f aca="false">+G843-H843</f>
        <v>-1.36</v>
      </c>
      <c r="J843" s="0" t="n">
        <f aca="false">D843</f>
        <v>18.4</v>
      </c>
      <c r="K843" s="0" t="n">
        <f aca="false">C843</f>
        <v>17.04</v>
      </c>
    </row>
    <row r="844" customFormat="false" ht="12.75" hidden="false" customHeight="false" outlineLevel="0" collapsed="false">
      <c r="A844" s="0" t="s">
        <v>6676</v>
      </c>
      <c r="B844" s="0" t="n">
        <v>2000</v>
      </c>
      <c r="C844" s="0" t="n">
        <v>16.51</v>
      </c>
      <c r="D844" s="0" t="n">
        <v>17.82</v>
      </c>
      <c r="E844" s="0" t="n">
        <v>0</v>
      </c>
      <c r="F844" s="0" t="n">
        <v>0</v>
      </c>
      <c r="G844" s="0" t="n">
        <v>-0.42</v>
      </c>
      <c r="H844" s="0" t="n">
        <v>0.89</v>
      </c>
      <c r="I844" s="0" t="n">
        <f aca="false">+G844-H844</f>
        <v>-1.31</v>
      </c>
      <c r="J844" s="0" t="n">
        <f aca="false">D844</f>
        <v>17.82</v>
      </c>
      <c r="K844" s="0" t="n">
        <f aca="false">C844</f>
        <v>16.51</v>
      </c>
    </row>
    <row r="845" customFormat="false" ht="12.75" hidden="false" customHeight="false" outlineLevel="0" collapsed="false">
      <c r="A845" s="0" t="s">
        <v>6677</v>
      </c>
      <c r="B845" s="0" t="n">
        <v>2000</v>
      </c>
      <c r="C845" s="0" t="n">
        <v>16.51</v>
      </c>
      <c r="D845" s="0" t="n">
        <v>17.82</v>
      </c>
      <c r="E845" s="0" t="n">
        <v>0</v>
      </c>
      <c r="F845" s="0" t="n">
        <v>0</v>
      </c>
      <c r="G845" s="0" t="n">
        <v>-0.42</v>
      </c>
      <c r="H845" s="0" t="n">
        <v>0.89</v>
      </c>
      <c r="I845" s="0" t="n">
        <f aca="false">+G845-H845</f>
        <v>-1.31</v>
      </c>
      <c r="J845" s="0" t="n">
        <f aca="false">D845</f>
        <v>17.82</v>
      </c>
      <c r="K845" s="0" t="n">
        <f aca="false">C845</f>
        <v>16.51</v>
      </c>
    </row>
    <row r="846" customFormat="false" ht="12.75" hidden="false" customHeight="false" outlineLevel="0" collapsed="false">
      <c r="A846" s="0" t="s">
        <v>6678</v>
      </c>
      <c r="B846" s="0" t="n">
        <v>2000</v>
      </c>
      <c r="C846" s="0" t="n">
        <v>16.51</v>
      </c>
      <c r="D846" s="0" t="n">
        <v>17.82</v>
      </c>
      <c r="E846" s="0" t="n">
        <v>0</v>
      </c>
      <c r="F846" s="0" t="n">
        <v>0</v>
      </c>
      <c r="G846" s="0" t="n">
        <v>-0.42</v>
      </c>
      <c r="H846" s="0" t="n">
        <v>0.89</v>
      </c>
      <c r="I846" s="0" t="n">
        <f aca="false">+G846-H846</f>
        <v>-1.31</v>
      </c>
      <c r="J846" s="0" t="n">
        <f aca="false">D846</f>
        <v>17.82</v>
      </c>
      <c r="K846" s="0" t="n">
        <f aca="false">C846</f>
        <v>16.51</v>
      </c>
    </row>
    <row r="847" customFormat="false" ht="12.75" hidden="false" customHeight="false" outlineLevel="0" collapsed="false">
      <c r="A847" s="0" t="s">
        <v>6679</v>
      </c>
      <c r="B847" s="0" t="n">
        <v>2000</v>
      </c>
      <c r="C847" s="0" t="n">
        <v>16.44</v>
      </c>
      <c r="D847" s="0" t="n">
        <v>17.74</v>
      </c>
      <c r="E847" s="0" t="n">
        <v>0</v>
      </c>
      <c r="F847" s="0" t="n">
        <v>0</v>
      </c>
      <c r="G847" s="0" t="n">
        <v>-0.42</v>
      </c>
      <c r="H847" s="0" t="n">
        <v>0.88</v>
      </c>
      <c r="I847" s="0" t="n">
        <f aca="false">+G847-H847</f>
        <v>-1.3</v>
      </c>
      <c r="J847" s="0" t="n">
        <f aca="false">D847</f>
        <v>17.74</v>
      </c>
      <c r="K847" s="0" t="n">
        <f aca="false">C847</f>
        <v>16.44</v>
      </c>
    </row>
    <row r="848" customFormat="false" ht="12.75" hidden="false" customHeight="false" outlineLevel="0" collapsed="false">
      <c r="A848" s="0" t="s">
        <v>6680</v>
      </c>
      <c r="B848" s="0" t="n">
        <v>2000</v>
      </c>
      <c r="C848" s="0" t="n">
        <v>21.5</v>
      </c>
      <c r="D848" s="0" t="n">
        <v>23.21</v>
      </c>
      <c r="E848" s="0" t="n">
        <v>0</v>
      </c>
      <c r="F848" s="0" t="n">
        <v>0</v>
      </c>
      <c r="G848" s="0" t="n">
        <v>-0.56</v>
      </c>
      <c r="H848" s="0" t="n">
        <v>1.15</v>
      </c>
      <c r="I848" s="0" t="n">
        <f aca="false">+G848-H848</f>
        <v>-1.71</v>
      </c>
      <c r="J848" s="0" t="n">
        <f aca="false">D848</f>
        <v>23.21</v>
      </c>
      <c r="K848" s="0" t="n">
        <f aca="false">C848</f>
        <v>21.5</v>
      </c>
    </row>
    <row r="849" customFormat="false" ht="12.75" hidden="false" customHeight="false" outlineLevel="0" collapsed="false">
      <c r="A849" s="0" t="s">
        <v>6681</v>
      </c>
      <c r="B849" s="0" t="n">
        <v>2000</v>
      </c>
      <c r="C849" s="0" t="n">
        <v>25.06</v>
      </c>
      <c r="D849" s="0" t="n">
        <v>27.06</v>
      </c>
      <c r="E849" s="0" t="n">
        <v>0</v>
      </c>
      <c r="F849" s="0" t="n">
        <v>0</v>
      </c>
      <c r="G849" s="0" t="n">
        <v>-0.65</v>
      </c>
      <c r="H849" s="0" t="n">
        <v>1.35</v>
      </c>
      <c r="I849" s="0" t="n">
        <f aca="false">+G849-H849</f>
        <v>-2</v>
      </c>
      <c r="J849" s="0" t="n">
        <f aca="false">D849</f>
        <v>27.06</v>
      </c>
      <c r="K849" s="0" t="n">
        <f aca="false">C849</f>
        <v>25.06</v>
      </c>
    </row>
    <row r="850" customFormat="false" ht="12.75" hidden="false" customHeight="false" outlineLevel="0" collapsed="false">
      <c r="A850" s="0" t="s">
        <v>6682</v>
      </c>
      <c r="B850" s="0" t="n">
        <v>2000</v>
      </c>
      <c r="C850" s="0" t="n">
        <v>20.45</v>
      </c>
      <c r="D850" s="0" t="n">
        <v>21.98</v>
      </c>
      <c r="E850" s="0" t="n">
        <v>0</v>
      </c>
      <c r="F850" s="0" t="n">
        <v>0</v>
      </c>
      <c r="G850" s="0" t="n">
        <v>-0.51</v>
      </c>
      <c r="H850" s="0" t="n">
        <v>1.02</v>
      </c>
      <c r="I850" s="0" t="n">
        <f aca="false">+G850-H850</f>
        <v>-1.53</v>
      </c>
      <c r="J850" s="0" t="n">
        <f aca="false">D850</f>
        <v>21.98</v>
      </c>
      <c r="K850" s="0" t="n">
        <f aca="false">C850</f>
        <v>20.45</v>
      </c>
    </row>
    <row r="851" customFormat="false" ht="12.75" hidden="false" customHeight="false" outlineLevel="0" collapsed="false">
      <c r="A851" s="0" t="s">
        <v>6683</v>
      </c>
      <c r="B851" s="0" t="n">
        <v>2000</v>
      </c>
      <c r="C851" s="0" t="n">
        <v>20.45</v>
      </c>
      <c r="D851" s="0" t="n">
        <v>21.98</v>
      </c>
      <c r="E851" s="0" t="n">
        <v>0</v>
      </c>
      <c r="F851" s="0" t="n">
        <v>0</v>
      </c>
      <c r="G851" s="0" t="n">
        <v>-0.51</v>
      </c>
      <c r="H851" s="0" t="n">
        <v>1.02</v>
      </c>
      <c r="I851" s="0" t="n">
        <f aca="false">+G851-H851</f>
        <v>-1.53</v>
      </c>
      <c r="J851" s="0" t="n">
        <f aca="false">D851</f>
        <v>21.98</v>
      </c>
      <c r="K851" s="0" t="n">
        <f aca="false">C851</f>
        <v>20.45</v>
      </c>
    </row>
    <row r="852" customFormat="false" ht="12.75" hidden="false" customHeight="false" outlineLevel="0" collapsed="false">
      <c r="A852" s="0" t="s">
        <v>6684</v>
      </c>
      <c r="B852" s="0" t="n">
        <v>2000</v>
      </c>
      <c r="C852" s="0" t="n">
        <v>18.15</v>
      </c>
      <c r="D852" s="0" t="n">
        <v>19.5</v>
      </c>
      <c r="E852" s="0" t="n">
        <v>0</v>
      </c>
      <c r="F852" s="0" t="n">
        <v>0</v>
      </c>
      <c r="G852" s="0" t="n">
        <v>-0.45</v>
      </c>
      <c r="H852" s="0" t="n">
        <v>0.9</v>
      </c>
      <c r="I852" s="0" t="n">
        <f aca="false">+G852-H852</f>
        <v>-1.35</v>
      </c>
      <c r="J852" s="0" t="n">
        <f aca="false">D852</f>
        <v>19.5</v>
      </c>
      <c r="K852" s="0" t="n">
        <f aca="false">C852</f>
        <v>18.15</v>
      </c>
    </row>
    <row r="853" customFormat="false" ht="12.75" hidden="false" customHeight="false" outlineLevel="0" collapsed="false">
      <c r="A853" s="0" t="s">
        <v>6685</v>
      </c>
      <c r="B853" s="0" t="n">
        <v>2000</v>
      </c>
      <c r="C853" s="0" t="n">
        <v>18.15</v>
      </c>
      <c r="D853" s="0" t="n">
        <v>19.5</v>
      </c>
      <c r="E853" s="0" t="n">
        <v>0</v>
      </c>
      <c r="F853" s="0" t="n">
        <v>0</v>
      </c>
      <c r="G853" s="0" t="n">
        <v>-0.45</v>
      </c>
      <c r="H853" s="0" t="n">
        <v>0.9</v>
      </c>
      <c r="I853" s="0" t="n">
        <f aca="false">+G853-H853</f>
        <v>-1.35</v>
      </c>
      <c r="J853" s="0" t="n">
        <f aca="false">D853</f>
        <v>19.5</v>
      </c>
      <c r="K853" s="0" t="n">
        <f aca="false">C853</f>
        <v>18.15</v>
      </c>
    </row>
    <row r="854" customFormat="false" ht="12.75" hidden="false" customHeight="false" outlineLevel="0" collapsed="false">
      <c r="A854" s="0" t="s">
        <v>6686</v>
      </c>
      <c r="B854" s="0" t="n">
        <v>2000</v>
      </c>
      <c r="C854" s="0" t="n">
        <v>18.15</v>
      </c>
      <c r="D854" s="0" t="n">
        <v>19.5</v>
      </c>
      <c r="E854" s="0" t="n">
        <v>0</v>
      </c>
      <c r="F854" s="0" t="n">
        <v>0</v>
      </c>
      <c r="G854" s="0" t="n">
        <v>-0.45</v>
      </c>
      <c r="H854" s="0" t="n">
        <v>0.9</v>
      </c>
      <c r="I854" s="0" t="n">
        <f aca="false">+G854-H854</f>
        <v>-1.35</v>
      </c>
      <c r="J854" s="0" t="n">
        <f aca="false">D854</f>
        <v>19.5</v>
      </c>
      <c r="K854" s="0" t="n">
        <f aca="false">C854</f>
        <v>18.15</v>
      </c>
    </row>
    <row r="855" customFormat="false" ht="12.75" hidden="false" customHeight="false" outlineLevel="0" collapsed="false">
      <c r="A855" s="0" t="s">
        <v>6687</v>
      </c>
      <c r="B855" s="0" t="n">
        <v>2000</v>
      </c>
      <c r="C855" s="0" t="n">
        <v>21.19</v>
      </c>
      <c r="D855" s="0" t="n">
        <v>22.78</v>
      </c>
      <c r="E855" s="0" t="n">
        <v>0</v>
      </c>
      <c r="F855" s="0" t="n">
        <v>0</v>
      </c>
      <c r="G855" s="0" t="n">
        <v>-0.53</v>
      </c>
      <c r="H855" s="0" t="n">
        <v>1.06</v>
      </c>
      <c r="I855" s="0" t="n">
        <f aca="false">+G855-H855</f>
        <v>-1.59</v>
      </c>
      <c r="J855" s="0" t="n">
        <f aca="false">D855</f>
        <v>22.78</v>
      </c>
      <c r="K855" s="0" t="n">
        <f aca="false">C855</f>
        <v>21.19</v>
      </c>
    </row>
    <row r="856" customFormat="false" ht="12.75" hidden="false" customHeight="false" outlineLevel="0" collapsed="false">
      <c r="A856" s="0" t="s">
        <v>6688</v>
      </c>
      <c r="B856" s="0" t="n">
        <v>2000</v>
      </c>
      <c r="C856" s="0" t="n">
        <v>26.15</v>
      </c>
      <c r="D856" s="0" t="n">
        <v>28.11</v>
      </c>
      <c r="E856" s="0" t="n">
        <v>0</v>
      </c>
      <c r="F856" s="0" t="n">
        <v>0</v>
      </c>
      <c r="G856" s="0" t="n">
        <v>-0.65</v>
      </c>
      <c r="H856" s="0" t="n">
        <v>1.31</v>
      </c>
      <c r="I856" s="0" t="n">
        <f aca="false">+G856-H856</f>
        <v>-1.96</v>
      </c>
      <c r="J856" s="0" t="n">
        <f aca="false">D856</f>
        <v>28.11</v>
      </c>
      <c r="K856" s="0" t="n">
        <f aca="false">C856</f>
        <v>26.15</v>
      </c>
    </row>
    <row r="857" customFormat="false" ht="12.75" hidden="false" customHeight="false" outlineLevel="0" collapsed="false">
      <c r="A857" s="0" t="s">
        <v>6689</v>
      </c>
      <c r="B857" s="0" t="n">
        <v>2000</v>
      </c>
      <c r="C857" s="0" t="n">
        <v>26.15</v>
      </c>
      <c r="D857" s="0" t="n">
        <v>28.11</v>
      </c>
      <c r="E857" s="0" t="n">
        <v>0</v>
      </c>
      <c r="F857" s="0" t="n">
        <v>0</v>
      </c>
      <c r="G857" s="0" t="n">
        <v>-0.65</v>
      </c>
      <c r="H857" s="0" t="n">
        <v>1.31</v>
      </c>
      <c r="I857" s="0" t="n">
        <f aca="false">+G857-H857</f>
        <v>-1.96</v>
      </c>
      <c r="J857" s="0" t="n">
        <f aca="false">D857</f>
        <v>28.11</v>
      </c>
      <c r="K857" s="0" t="n">
        <f aca="false">C857</f>
        <v>26.15</v>
      </c>
    </row>
    <row r="858" customFormat="false" ht="12.75" hidden="false" customHeight="false" outlineLevel="0" collapsed="false">
      <c r="A858" s="0" t="s">
        <v>6690</v>
      </c>
      <c r="B858" s="0" t="n">
        <v>2000</v>
      </c>
      <c r="C858" s="0" t="n">
        <v>17.45</v>
      </c>
      <c r="D858" s="0" t="n">
        <v>18.79</v>
      </c>
      <c r="E858" s="0" t="n">
        <v>0</v>
      </c>
      <c r="F858" s="0" t="n">
        <v>0</v>
      </c>
      <c r="G858" s="0" t="n">
        <v>-0.43</v>
      </c>
      <c r="H858" s="0" t="n">
        <v>0.91</v>
      </c>
      <c r="I858" s="0" t="n">
        <f aca="false">+G858-H858</f>
        <v>-1.34</v>
      </c>
      <c r="J858" s="0" t="n">
        <f aca="false">D858</f>
        <v>18.79</v>
      </c>
      <c r="K858" s="0" t="n">
        <f aca="false">C858</f>
        <v>17.45</v>
      </c>
    </row>
    <row r="859" customFormat="false" ht="12.75" hidden="false" customHeight="false" outlineLevel="0" collapsed="false">
      <c r="A859" s="0" t="s">
        <v>6691</v>
      </c>
      <c r="B859" s="0" t="n">
        <v>2000</v>
      </c>
      <c r="C859" s="0" t="n">
        <v>17.41</v>
      </c>
      <c r="D859" s="0" t="n">
        <v>18.74</v>
      </c>
      <c r="E859" s="0" t="n">
        <v>0</v>
      </c>
      <c r="F859" s="0" t="n">
        <v>0</v>
      </c>
      <c r="G859" s="0" t="n">
        <v>-0.43</v>
      </c>
      <c r="H859" s="0" t="n">
        <v>0.9</v>
      </c>
      <c r="I859" s="0" t="n">
        <f aca="false">+G859-H859</f>
        <v>-1.33</v>
      </c>
      <c r="J859" s="0" t="n">
        <f aca="false">D859</f>
        <v>18.74</v>
      </c>
      <c r="K859" s="0" t="n">
        <f aca="false">C859</f>
        <v>17.41</v>
      </c>
    </row>
    <row r="860" customFormat="false" ht="12.75" hidden="false" customHeight="false" outlineLevel="0" collapsed="false">
      <c r="A860" s="0" t="s">
        <v>6692</v>
      </c>
      <c r="B860" s="0" t="n">
        <v>2000</v>
      </c>
      <c r="C860" s="0" t="n">
        <v>17.22</v>
      </c>
      <c r="D860" s="0" t="n">
        <v>18.53</v>
      </c>
      <c r="E860" s="0" t="n">
        <v>0</v>
      </c>
      <c r="F860" s="0" t="n">
        <v>0</v>
      </c>
      <c r="G860" s="0" t="n">
        <v>-0.42</v>
      </c>
      <c r="H860" s="0" t="n">
        <v>0.89</v>
      </c>
      <c r="I860" s="0" t="n">
        <f aca="false">+G860-H860</f>
        <v>-1.31</v>
      </c>
      <c r="J860" s="0" t="n">
        <f aca="false">D860</f>
        <v>18.53</v>
      </c>
      <c r="K860" s="0" t="n">
        <f aca="false">C860</f>
        <v>17.22</v>
      </c>
    </row>
    <row r="861" customFormat="false" ht="12.75" hidden="false" customHeight="false" outlineLevel="0" collapsed="false">
      <c r="A861" s="0" t="s">
        <v>6693</v>
      </c>
      <c r="B861" s="0" t="n">
        <v>2000</v>
      </c>
      <c r="C861" s="0" t="n">
        <v>17.22</v>
      </c>
      <c r="D861" s="0" t="n">
        <v>18.53</v>
      </c>
      <c r="E861" s="0" t="n">
        <v>0</v>
      </c>
      <c r="F861" s="0" t="n">
        <v>0</v>
      </c>
      <c r="G861" s="0" t="n">
        <v>-0.42</v>
      </c>
      <c r="H861" s="0" t="n">
        <v>0.89</v>
      </c>
      <c r="I861" s="0" t="n">
        <f aca="false">+G861-H861</f>
        <v>-1.31</v>
      </c>
      <c r="J861" s="0" t="n">
        <f aca="false">D861</f>
        <v>18.53</v>
      </c>
      <c r="K861" s="0" t="n">
        <f aca="false">C861</f>
        <v>17.22</v>
      </c>
    </row>
    <row r="862" customFormat="false" ht="12.75" hidden="false" customHeight="false" outlineLevel="0" collapsed="false">
      <c r="A862" s="0" t="s">
        <v>6694</v>
      </c>
      <c r="B862" s="0" t="n">
        <v>2000</v>
      </c>
      <c r="C862" s="0" t="n">
        <v>17.22</v>
      </c>
      <c r="D862" s="0" t="n">
        <v>18.53</v>
      </c>
      <c r="E862" s="0" t="n">
        <v>0</v>
      </c>
      <c r="F862" s="0" t="n">
        <v>0</v>
      </c>
      <c r="G862" s="0" t="n">
        <v>-0.42</v>
      </c>
      <c r="H862" s="0" t="n">
        <v>0.89</v>
      </c>
      <c r="I862" s="0" t="n">
        <f aca="false">+G862-H862</f>
        <v>-1.31</v>
      </c>
      <c r="J862" s="0" t="n">
        <f aca="false">D862</f>
        <v>18.53</v>
      </c>
      <c r="K862" s="0" t="n">
        <f aca="false">C862</f>
        <v>17.22</v>
      </c>
    </row>
    <row r="863" customFormat="false" ht="12.75" hidden="false" customHeight="false" outlineLevel="0" collapsed="false">
      <c r="A863" s="0" t="s">
        <v>6695</v>
      </c>
      <c r="B863" s="0" t="n">
        <v>2000</v>
      </c>
      <c r="C863" s="0" t="n">
        <v>19.58</v>
      </c>
      <c r="D863" s="0" t="n">
        <v>21.08</v>
      </c>
      <c r="E863" s="0" t="n">
        <v>0</v>
      </c>
      <c r="F863" s="0" t="n">
        <v>0</v>
      </c>
      <c r="G863" s="0" t="n">
        <v>-0.48</v>
      </c>
      <c r="H863" s="0" t="n">
        <v>1.02</v>
      </c>
      <c r="I863" s="0" t="n">
        <f aca="false">+G863-H863</f>
        <v>-1.5</v>
      </c>
      <c r="J863" s="0" t="n">
        <f aca="false">D863</f>
        <v>21.08</v>
      </c>
      <c r="K863" s="0" t="n">
        <f aca="false">C863</f>
        <v>19.58</v>
      </c>
    </row>
    <row r="864" customFormat="false" ht="12.75" hidden="false" customHeight="false" outlineLevel="0" collapsed="false">
      <c r="A864" s="0" t="s">
        <v>6696</v>
      </c>
      <c r="B864" s="0" t="n">
        <v>2000</v>
      </c>
      <c r="C864" s="0" t="n">
        <v>24.9</v>
      </c>
      <c r="D864" s="0" t="n">
        <v>26.81</v>
      </c>
      <c r="E864" s="0" t="n">
        <v>0</v>
      </c>
      <c r="F864" s="0" t="n">
        <v>0</v>
      </c>
      <c r="G864" s="0" t="n">
        <v>-0.62</v>
      </c>
      <c r="H864" s="0" t="n">
        <v>1.29</v>
      </c>
      <c r="I864" s="0" t="n">
        <f aca="false">+G864-H864</f>
        <v>-1.91</v>
      </c>
      <c r="J864" s="0" t="n">
        <f aca="false">D864</f>
        <v>26.81</v>
      </c>
      <c r="K864" s="0" t="n">
        <f aca="false">C864</f>
        <v>24.9</v>
      </c>
    </row>
    <row r="865" customFormat="false" ht="12.75" hidden="false" customHeight="false" outlineLevel="0" collapsed="false">
      <c r="A865" s="0" t="s">
        <v>6697</v>
      </c>
      <c r="B865" s="0" t="n">
        <v>2000</v>
      </c>
      <c r="C865" s="0" t="n">
        <v>24.9</v>
      </c>
      <c r="D865" s="0" t="n">
        <v>26.81</v>
      </c>
      <c r="E865" s="0" t="n">
        <v>0</v>
      </c>
      <c r="F865" s="0" t="n">
        <v>0</v>
      </c>
      <c r="G865" s="0" t="n">
        <v>-0.62</v>
      </c>
      <c r="H865" s="0" t="n">
        <v>1.29</v>
      </c>
      <c r="I865" s="0" t="n">
        <f aca="false">+G865-H865</f>
        <v>-1.91</v>
      </c>
      <c r="J865" s="0" t="n">
        <f aca="false">D865</f>
        <v>26.81</v>
      </c>
      <c r="K865" s="0" t="n">
        <f aca="false">C865</f>
        <v>24.9</v>
      </c>
    </row>
    <row r="866" customFormat="false" ht="12.75" hidden="false" customHeight="false" outlineLevel="0" collapsed="false">
      <c r="A866" s="0" t="s">
        <v>6698</v>
      </c>
      <c r="B866" s="0" t="n">
        <v>2000</v>
      </c>
      <c r="C866" s="0" t="n">
        <v>16.42</v>
      </c>
      <c r="D866" s="0" t="n">
        <v>17.68</v>
      </c>
      <c r="E866" s="0" t="n">
        <v>0</v>
      </c>
      <c r="F866" s="0" t="n">
        <v>0</v>
      </c>
      <c r="G866" s="0" t="n">
        <v>-0.41</v>
      </c>
      <c r="H866" s="0" t="n">
        <v>0.85</v>
      </c>
      <c r="I866" s="0" t="n">
        <f aca="false">+G866-H866</f>
        <v>-1.26</v>
      </c>
      <c r="J866" s="0" t="n">
        <f aca="false">D866</f>
        <v>17.68</v>
      </c>
      <c r="K866" s="0" t="n">
        <f aca="false">C866</f>
        <v>16.42</v>
      </c>
    </row>
    <row r="867" customFormat="false" ht="12.75" hidden="false" customHeight="false" outlineLevel="0" collapsed="false">
      <c r="A867" s="0" t="s">
        <v>6699</v>
      </c>
      <c r="B867" s="0" t="n">
        <v>2000</v>
      </c>
      <c r="C867" s="0" t="n">
        <v>16.42</v>
      </c>
      <c r="D867" s="0" t="n">
        <v>17.68</v>
      </c>
      <c r="E867" s="0" t="n">
        <v>0</v>
      </c>
      <c r="F867" s="0" t="n">
        <v>0</v>
      </c>
      <c r="G867" s="0" t="n">
        <v>-0.41</v>
      </c>
      <c r="H867" s="0" t="n">
        <v>0.85</v>
      </c>
      <c r="I867" s="0" t="n">
        <f aca="false">+G867-H867</f>
        <v>-1.26</v>
      </c>
      <c r="J867" s="0" t="n">
        <f aca="false">D867</f>
        <v>17.68</v>
      </c>
      <c r="K867" s="0" t="n">
        <f aca="false">C867</f>
        <v>16.42</v>
      </c>
    </row>
    <row r="868" customFormat="false" ht="12.75" hidden="false" customHeight="false" outlineLevel="0" collapsed="false">
      <c r="A868" s="0" t="s">
        <v>6700</v>
      </c>
      <c r="B868" s="0" t="n">
        <v>2000</v>
      </c>
      <c r="C868" s="0" t="n">
        <v>16.32</v>
      </c>
      <c r="D868" s="0" t="n">
        <v>17.58</v>
      </c>
      <c r="E868" s="0" t="n">
        <v>0</v>
      </c>
      <c r="F868" s="0" t="n">
        <v>0</v>
      </c>
      <c r="G868" s="0" t="n">
        <v>-0.41</v>
      </c>
      <c r="H868" s="0" t="n">
        <v>0.85</v>
      </c>
      <c r="I868" s="0" t="n">
        <f aca="false">+G868-H868</f>
        <v>-1.26</v>
      </c>
      <c r="J868" s="0" t="n">
        <f aca="false">D868</f>
        <v>17.58</v>
      </c>
      <c r="K868" s="0" t="n">
        <f aca="false">C868</f>
        <v>16.32</v>
      </c>
    </row>
    <row r="869" customFormat="false" ht="12.75" hidden="false" customHeight="false" outlineLevel="0" collapsed="false">
      <c r="A869" s="0" t="s">
        <v>6701</v>
      </c>
      <c r="B869" s="0" t="n">
        <v>2000</v>
      </c>
      <c r="C869" s="0" t="n">
        <v>16.32</v>
      </c>
      <c r="D869" s="0" t="n">
        <v>17.58</v>
      </c>
      <c r="E869" s="0" t="n">
        <v>0</v>
      </c>
      <c r="F869" s="0" t="n">
        <v>0</v>
      </c>
      <c r="G869" s="0" t="n">
        <v>-0.41</v>
      </c>
      <c r="H869" s="0" t="n">
        <v>0.85</v>
      </c>
      <c r="I869" s="0" t="n">
        <f aca="false">+G869-H869</f>
        <v>-1.26</v>
      </c>
      <c r="J869" s="0" t="n">
        <f aca="false">D869</f>
        <v>17.58</v>
      </c>
      <c r="K869" s="0" t="n">
        <f aca="false">C869</f>
        <v>16.32</v>
      </c>
    </row>
    <row r="870" customFormat="false" ht="12.75" hidden="false" customHeight="false" outlineLevel="0" collapsed="false">
      <c r="A870" s="0" t="s">
        <v>6702</v>
      </c>
      <c r="B870" s="0" t="n">
        <v>2000</v>
      </c>
      <c r="C870" s="0" t="n">
        <v>17.21</v>
      </c>
      <c r="D870" s="0" t="n">
        <v>18.53</v>
      </c>
      <c r="E870" s="0" t="n">
        <v>0</v>
      </c>
      <c r="F870" s="0" t="n">
        <v>0</v>
      </c>
      <c r="G870" s="0" t="n">
        <v>-0.43</v>
      </c>
      <c r="H870" s="0" t="n">
        <v>0.89</v>
      </c>
      <c r="I870" s="0" t="n">
        <f aca="false">+G870-H870</f>
        <v>-1.32</v>
      </c>
      <c r="J870" s="0" t="n">
        <f aca="false">D870</f>
        <v>18.53</v>
      </c>
      <c r="K870" s="0" t="n">
        <f aca="false">C870</f>
        <v>17.21</v>
      </c>
    </row>
    <row r="871" customFormat="false" ht="12.75" hidden="false" customHeight="false" outlineLevel="0" collapsed="false">
      <c r="A871" s="0" t="s">
        <v>6703</v>
      </c>
      <c r="B871" s="0" t="n">
        <v>2000</v>
      </c>
      <c r="C871" s="0" t="n">
        <v>18.05</v>
      </c>
      <c r="D871" s="0" t="n">
        <v>19.43</v>
      </c>
      <c r="E871" s="0" t="n">
        <v>0</v>
      </c>
      <c r="F871" s="0" t="n">
        <v>0</v>
      </c>
      <c r="G871" s="0" t="n">
        <v>-0.45</v>
      </c>
      <c r="H871" s="0" t="n">
        <v>0.93</v>
      </c>
      <c r="I871" s="0" t="n">
        <f aca="false">+G871-H871</f>
        <v>-1.38</v>
      </c>
      <c r="J871" s="0" t="n">
        <f aca="false">D871</f>
        <v>19.43</v>
      </c>
      <c r="K871" s="0" t="n">
        <f aca="false">C871</f>
        <v>18.05</v>
      </c>
    </row>
    <row r="872" customFormat="false" ht="12.75" hidden="false" customHeight="false" outlineLevel="0" collapsed="false">
      <c r="A872" s="0" t="s">
        <v>6704</v>
      </c>
      <c r="B872" s="0" t="n">
        <v>2000</v>
      </c>
      <c r="C872" s="0" t="n">
        <v>22.69</v>
      </c>
      <c r="D872" s="0" t="n">
        <v>24.43</v>
      </c>
      <c r="E872" s="0" t="n">
        <v>0</v>
      </c>
      <c r="F872" s="0" t="n">
        <v>0</v>
      </c>
      <c r="G872" s="0" t="n">
        <v>-0.57</v>
      </c>
      <c r="H872" s="0" t="n">
        <v>1.17</v>
      </c>
      <c r="I872" s="0" t="n">
        <f aca="false">+G872-H872</f>
        <v>-1.74</v>
      </c>
      <c r="J872" s="0" t="n">
        <f aca="false">D872</f>
        <v>24.43</v>
      </c>
      <c r="K872" s="0" t="n">
        <f aca="false">C872</f>
        <v>22.69</v>
      </c>
    </row>
    <row r="873" customFormat="false" ht="12.75" hidden="false" customHeight="false" outlineLevel="0" collapsed="false">
      <c r="A873" s="0" t="s">
        <v>6705</v>
      </c>
      <c r="B873" s="0" t="n">
        <v>2000</v>
      </c>
      <c r="C873" s="0" t="n">
        <v>24.28</v>
      </c>
      <c r="D873" s="0" t="n">
        <v>26.14</v>
      </c>
      <c r="E873" s="0" t="n">
        <v>0</v>
      </c>
      <c r="F873" s="0" t="n">
        <v>0</v>
      </c>
      <c r="G873" s="0" t="n">
        <v>-0.61</v>
      </c>
      <c r="H873" s="0" t="n">
        <v>1.25</v>
      </c>
      <c r="I873" s="0" t="n">
        <f aca="false">+G873-H873</f>
        <v>-1.86</v>
      </c>
      <c r="J873" s="0" t="n">
        <f aca="false">D873</f>
        <v>26.14</v>
      </c>
      <c r="K873" s="0" t="n">
        <f aca="false">C873</f>
        <v>24.28</v>
      </c>
    </row>
    <row r="874" customFormat="false" ht="12.75" hidden="false" customHeight="false" outlineLevel="0" collapsed="false">
      <c r="A874" s="0" t="s">
        <v>6706</v>
      </c>
      <c r="B874" s="0" t="n">
        <v>2000</v>
      </c>
      <c r="C874" s="0" t="n">
        <v>16.19</v>
      </c>
      <c r="D874" s="0" t="n">
        <v>17.45</v>
      </c>
      <c r="E874" s="0" t="n">
        <v>0</v>
      </c>
      <c r="F874" s="0" t="n">
        <v>0</v>
      </c>
      <c r="G874" s="0" t="n">
        <v>-0.4</v>
      </c>
      <c r="H874" s="0" t="n">
        <v>0.86</v>
      </c>
      <c r="I874" s="0" t="n">
        <f aca="false">+G874-H874</f>
        <v>-1.26</v>
      </c>
      <c r="J874" s="0" t="n">
        <f aca="false">D874</f>
        <v>17.45</v>
      </c>
      <c r="K874" s="0" t="n">
        <f aca="false">C874</f>
        <v>16.19</v>
      </c>
    </row>
    <row r="875" customFormat="false" ht="12.75" hidden="false" customHeight="false" outlineLevel="0" collapsed="false">
      <c r="A875" s="0" t="s">
        <v>6707</v>
      </c>
      <c r="B875" s="0" t="n">
        <v>2000</v>
      </c>
      <c r="C875" s="0" t="n">
        <v>15.95</v>
      </c>
      <c r="D875" s="0" t="n">
        <v>17.19</v>
      </c>
      <c r="E875" s="0" t="n">
        <v>0</v>
      </c>
      <c r="F875" s="0" t="n">
        <v>0</v>
      </c>
      <c r="G875" s="0" t="n">
        <v>-0.39</v>
      </c>
      <c r="H875" s="0" t="n">
        <v>0.85</v>
      </c>
      <c r="I875" s="0" t="n">
        <f aca="false">+G875-H875</f>
        <v>-1.24</v>
      </c>
      <c r="J875" s="0" t="n">
        <f aca="false">D875</f>
        <v>17.19</v>
      </c>
      <c r="K875" s="0" t="n">
        <f aca="false">C875</f>
        <v>15.95</v>
      </c>
    </row>
    <row r="876" customFormat="false" ht="12.75" hidden="false" customHeight="false" outlineLevel="0" collapsed="false">
      <c r="A876" s="0" t="s">
        <v>6708</v>
      </c>
      <c r="B876" s="0" t="n">
        <v>2000</v>
      </c>
      <c r="C876" s="0" t="n">
        <v>15.43</v>
      </c>
      <c r="D876" s="0" t="n">
        <v>16.63</v>
      </c>
      <c r="E876" s="0" t="n">
        <v>0</v>
      </c>
      <c r="F876" s="0" t="n">
        <v>0</v>
      </c>
      <c r="G876" s="0" t="n">
        <v>-0.38</v>
      </c>
      <c r="H876" s="0" t="n">
        <v>0.82</v>
      </c>
      <c r="I876" s="0" t="n">
        <f aca="false">+G876-H876</f>
        <v>-1.2</v>
      </c>
      <c r="J876" s="0" t="n">
        <f aca="false">D876</f>
        <v>16.63</v>
      </c>
      <c r="K876" s="0" t="n">
        <f aca="false">C876</f>
        <v>15.43</v>
      </c>
    </row>
    <row r="877" customFormat="false" ht="12.75" hidden="false" customHeight="false" outlineLevel="0" collapsed="false">
      <c r="A877" s="0" t="s">
        <v>6709</v>
      </c>
      <c r="B877" s="0" t="n">
        <v>2000</v>
      </c>
      <c r="C877" s="0" t="n">
        <v>15.43</v>
      </c>
      <c r="D877" s="0" t="n">
        <v>16.63</v>
      </c>
      <c r="E877" s="0" t="n">
        <v>0</v>
      </c>
      <c r="F877" s="0" t="n">
        <v>0</v>
      </c>
      <c r="G877" s="0" t="n">
        <v>-0.38</v>
      </c>
      <c r="H877" s="0" t="n">
        <v>0.82</v>
      </c>
      <c r="I877" s="0" t="n">
        <f aca="false">+G877-H877</f>
        <v>-1.2</v>
      </c>
      <c r="J877" s="0" t="n">
        <f aca="false">D877</f>
        <v>16.63</v>
      </c>
      <c r="K877" s="0" t="n">
        <f aca="false">C877</f>
        <v>15.43</v>
      </c>
    </row>
    <row r="878" customFormat="false" ht="12.75" hidden="false" customHeight="false" outlineLevel="0" collapsed="false">
      <c r="A878" s="0" t="s">
        <v>6710</v>
      </c>
      <c r="B878" s="0" t="n">
        <v>2000</v>
      </c>
      <c r="C878" s="0" t="n">
        <v>15.68</v>
      </c>
      <c r="D878" s="0" t="n">
        <v>16.91</v>
      </c>
      <c r="E878" s="0" t="n">
        <v>0</v>
      </c>
      <c r="F878" s="0" t="n">
        <v>0</v>
      </c>
      <c r="G878" s="0" t="n">
        <v>-0.39</v>
      </c>
      <c r="H878" s="0" t="n">
        <v>0.84</v>
      </c>
      <c r="I878" s="0" t="n">
        <f aca="false">+G878-H878</f>
        <v>-1.23</v>
      </c>
      <c r="J878" s="0" t="n">
        <f aca="false">D878</f>
        <v>16.91</v>
      </c>
      <c r="K878" s="0" t="n">
        <f aca="false">C878</f>
        <v>15.68</v>
      </c>
    </row>
    <row r="879" customFormat="false" ht="12.75" hidden="false" customHeight="false" outlineLevel="0" collapsed="false">
      <c r="A879" s="0" t="s">
        <v>6711</v>
      </c>
      <c r="B879" s="0" t="n">
        <v>2000</v>
      </c>
      <c r="C879" s="0" t="n">
        <v>18.52</v>
      </c>
      <c r="D879" s="0" t="n">
        <v>19.97</v>
      </c>
      <c r="E879" s="0" t="n">
        <v>0</v>
      </c>
      <c r="F879" s="0" t="n">
        <v>0</v>
      </c>
      <c r="G879" s="0" t="n">
        <v>-0.46</v>
      </c>
      <c r="H879" s="0" t="n">
        <v>0.99</v>
      </c>
      <c r="I879" s="0" t="n">
        <f aca="false">+G879-H879</f>
        <v>-1.45</v>
      </c>
      <c r="J879" s="0" t="n">
        <f aca="false">D879</f>
        <v>19.97</v>
      </c>
      <c r="K879" s="0" t="n">
        <f aca="false">C879</f>
        <v>18.52</v>
      </c>
    </row>
    <row r="880" customFormat="false" ht="12.75" hidden="false" customHeight="false" outlineLevel="0" collapsed="false">
      <c r="A880" s="0" t="s">
        <v>6712</v>
      </c>
      <c r="B880" s="0" t="n">
        <v>2000</v>
      </c>
      <c r="C880" s="0" t="n">
        <v>24.68</v>
      </c>
      <c r="D880" s="0" t="n">
        <v>26.62</v>
      </c>
      <c r="E880" s="0" t="n">
        <v>0</v>
      </c>
      <c r="F880" s="0" t="n">
        <v>0</v>
      </c>
      <c r="G880" s="0" t="n">
        <v>-0.62</v>
      </c>
      <c r="H880" s="0" t="n">
        <v>1.32</v>
      </c>
      <c r="I880" s="0" t="n">
        <f aca="false">+G880-H880</f>
        <v>-1.94</v>
      </c>
      <c r="J880" s="0" t="n">
        <f aca="false">D880</f>
        <v>26.62</v>
      </c>
      <c r="K880" s="0" t="n">
        <f aca="false">C880</f>
        <v>24.68</v>
      </c>
    </row>
    <row r="881" customFormat="false" ht="12.75" hidden="false" customHeight="false" outlineLevel="0" collapsed="false">
      <c r="A881" s="0" t="s">
        <v>6713</v>
      </c>
      <c r="B881" s="0" t="n">
        <v>2000</v>
      </c>
      <c r="C881" s="0" t="n">
        <v>25.08</v>
      </c>
      <c r="D881" s="0" t="n">
        <v>27.05</v>
      </c>
      <c r="E881" s="0" t="n">
        <v>0</v>
      </c>
      <c r="F881" s="0" t="n">
        <v>0</v>
      </c>
      <c r="G881" s="0" t="n">
        <v>-0.63</v>
      </c>
      <c r="H881" s="0" t="n">
        <v>1.34</v>
      </c>
      <c r="I881" s="0" t="n">
        <f aca="false">+G881-H881</f>
        <v>-1.97</v>
      </c>
      <c r="J881" s="0" t="n">
        <f aca="false">D881</f>
        <v>27.05</v>
      </c>
      <c r="K881" s="0" t="n">
        <f aca="false">C881</f>
        <v>25.08</v>
      </c>
    </row>
    <row r="882" customFormat="false" ht="12.75" hidden="false" customHeight="false" outlineLevel="0" collapsed="false">
      <c r="A882" s="0" t="s">
        <v>6714</v>
      </c>
      <c r="B882" s="0" t="n">
        <v>2000</v>
      </c>
      <c r="C882" s="0" t="n">
        <v>26.43</v>
      </c>
      <c r="D882" s="0" t="n">
        <v>28.5</v>
      </c>
      <c r="E882" s="0" t="n">
        <v>0</v>
      </c>
      <c r="F882" s="0" t="n">
        <v>0</v>
      </c>
      <c r="G882" s="0" t="n">
        <v>-0.65</v>
      </c>
      <c r="H882" s="0" t="n">
        <v>1.42</v>
      </c>
      <c r="I882" s="0" t="n">
        <f aca="false">+G882-H882</f>
        <v>-2.07</v>
      </c>
      <c r="J882" s="0" t="n">
        <f aca="false">D882</f>
        <v>28.5</v>
      </c>
      <c r="K882" s="0" t="n">
        <f aca="false">C882</f>
        <v>26.43</v>
      </c>
    </row>
    <row r="883" customFormat="false" ht="12.75" hidden="false" customHeight="false" outlineLevel="0" collapsed="false">
      <c r="A883" s="0" t="s">
        <v>6715</v>
      </c>
      <c r="B883" s="0" t="n">
        <v>2000</v>
      </c>
      <c r="C883" s="0" t="n">
        <v>17.24</v>
      </c>
      <c r="D883" s="0" t="n">
        <v>18.57</v>
      </c>
      <c r="E883" s="0" t="n">
        <v>0</v>
      </c>
      <c r="F883" s="0" t="n">
        <v>0</v>
      </c>
      <c r="G883" s="0" t="n">
        <v>-0.41</v>
      </c>
      <c r="H883" s="0" t="n">
        <v>0.92</v>
      </c>
      <c r="I883" s="0" t="n">
        <f aca="false">+G883-H883</f>
        <v>-1.33</v>
      </c>
      <c r="J883" s="0" t="n">
        <f aca="false">D883</f>
        <v>18.57</v>
      </c>
      <c r="K883" s="0" t="n">
        <f aca="false">C883</f>
        <v>17.24</v>
      </c>
    </row>
    <row r="884" customFormat="false" ht="12.75" hidden="false" customHeight="false" outlineLevel="0" collapsed="false">
      <c r="A884" s="0" t="s">
        <v>6716</v>
      </c>
      <c r="B884" s="0" t="n">
        <v>2000</v>
      </c>
      <c r="C884" s="0" t="n">
        <v>16.33</v>
      </c>
      <c r="D884" s="0" t="n">
        <v>17.6</v>
      </c>
      <c r="E884" s="0" t="n">
        <v>0</v>
      </c>
      <c r="F884" s="0" t="n">
        <v>0</v>
      </c>
      <c r="G884" s="0" t="n">
        <v>-0.39</v>
      </c>
      <c r="H884" s="0" t="n">
        <v>0.88</v>
      </c>
      <c r="I884" s="0" t="n">
        <f aca="false">+G884-H884</f>
        <v>-1.27</v>
      </c>
      <c r="J884" s="0" t="n">
        <f aca="false">D884</f>
        <v>17.6</v>
      </c>
      <c r="K884" s="0" t="n">
        <f aca="false">C884</f>
        <v>16.33</v>
      </c>
    </row>
    <row r="885" customFormat="false" ht="12.75" hidden="false" customHeight="false" outlineLevel="0" collapsed="false">
      <c r="A885" s="0" t="s">
        <v>6717</v>
      </c>
      <c r="B885" s="0" t="n">
        <v>2000</v>
      </c>
      <c r="C885" s="0" t="n">
        <v>15.93</v>
      </c>
      <c r="D885" s="0" t="n">
        <v>17.16</v>
      </c>
      <c r="E885" s="0" t="n">
        <v>0</v>
      </c>
      <c r="F885" s="0" t="n">
        <v>0</v>
      </c>
      <c r="G885" s="0" t="n">
        <v>-0.38</v>
      </c>
      <c r="H885" s="0" t="n">
        <v>0.85</v>
      </c>
      <c r="I885" s="0" t="n">
        <f aca="false">+G885-H885</f>
        <v>-1.23</v>
      </c>
      <c r="J885" s="0" t="n">
        <f aca="false">D885</f>
        <v>17.16</v>
      </c>
      <c r="K885" s="0" t="n">
        <f aca="false">C885</f>
        <v>15.93</v>
      </c>
    </row>
    <row r="886" customFormat="false" ht="12.75" hidden="false" customHeight="false" outlineLevel="0" collapsed="false">
      <c r="A886" s="0" t="s">
        <v>6718</v>
      </c>
      <c r="B886" s="0" t="n">
        <v>2000</v>
      </c>
      <c r="C886" s="0" t="n">
        <v>16.32</v>
      </c>
      <c r="D886" s="0" t="n">
        <v>17.59</v>
      </c>
      <c r="E886" s="0" t="n">
        <v>0</v>
      </c>
      <c r="F886" s="0" t="n">
        <v>0</v>
      </c>
      <c r="G886" s="0" t="n">
        <v>-0.39</v>
      </c>
      <c r="H886" s="0" t="n">
        <v>0.88</v>
      </c>
      <c r="I886" s="0" t="n">
        <f aca="false">+G886-H886</f>
        <v>-1.27</v>
      </c>
      <c r="J886" s="0" t="n">
        <f aca="false">D886</f>
        <v>17.59</v>
      </c>
      <c r="K886" s="0" t="n">
        <f aca="false">C886</f>
        <v>16.32</v>
      </c>
    </row>
    <row r="887" customFormat="false" ht="12.75" hidden="false" customHeight="false" outlineLevel="0" collapsed="false">
      <c r="A887" s="0" t="s">
        <v>6719</v>
      </c>
      <c r="B887" s="0" t="n">
        <v>2000</v>
      </c>
      <c r="C887" s="0" t="n">
        <v>22.17</v>
      </c>
      <c r="D887" s="0" t="n">
        <v>23.9</v>
      </c>
      <c r="E887" s="0" t="n">
        <v>0</v>
      </c>
      <c r="F887" s="0" t="n">
        <v>0</v>
      </c>
      <c r="G887" s="0" t="n">
        <v>-0.54</v>
      </c>
      <c r="H887" s="0" t="n">
        <v>1.19</v>
      </c>
      <c r="I887" s="0" t="n">
        <f aca="false">+G887-H887</f>
        <v>-1.73</v>
      </c>
      <c r="J887" s="0" t="n">
        <f aca="false">D887</f>
        <v>23.9</v>
      </c>
      <c r="K887" s="0" t="n">
        <f aca="false">C887</f>
        <v>22.17</v>
      </c>
    </row>
    <row r="888" customFormat="false" ht="12.75" hidden="false" customHeight="false" outlineLevel="0" collapsed="false">
      <c r="A888" s="0" t="s">
        <v>6720</v>
      </c>
      <c r="B888" s="0" t="n">
        <v>2000</v>
      </c>
      <c r="C888" s="0" t="n">
        <v>18.98</v>
      </c>
      <c r="D888" s="0" t="n">
        <v>20.46</v>
      </c>
      <c r="E888" s="0" t="n">
        <v>0</v>
      </c>
      <c r="F888" s="0" t="n">
        <v>0</v>
      </c>
      <c r="G888" s="0" t="n">
        <v>-0.46</v>
      </c>
      <c r="H888" s="0" t="n">
        <v>1.02</v>
      </c>
      <c r="I888" s="0" t="n">
        <f aca="false">+G888-H888</f>
        <v>-1.48</v>
      </c>
      <c r="J888" s="0" t="n">
        <f aca="false">D888</f>
        <v>20.46</v>
      </c>
      <c r="K888" s="0" t="n">
        <f aca="false">C888</f>
        <v>18.98</v>
      </c>
    </row>
    <row r="889" customFormat="false" ht="12.75" hidden="false" customHeight="false" outlineLevel="0" collapsed="false">
      <c r="A889" s="0" t="s">
        <v>6721</v>
      </c>
      <c r="B889" s="0" t="n">
        <v>2000</v>
      </c>
      <c r="C889" s="0" t="n">
        <v>24.4</v>
      </c>
      <c r="D889" s="0" t="n">
        <v>26.31</v>
      </c>
      <c r="E889" s="0" t="n">
        <v>0</v>
      </c>
      <c r="F889" s="0" t="n">
        <v>0</v>
      </c>
      <c r="G889" s="0" t="n">
        <v>-0.6</v>
      </c>
      <c r="H889" s="0" t="n">
        <v>1.31</v>
      </c>
      <c r="I889" s="0" t="n">
        <f aca="false">+G889-H889</f>
        <v>-1.91</v>
      </c>
      <c r="J889" s="0" t="n">
        <f aca="false">D889</f>
        <v>26.31</v>
      </c>
      <c r="K889" s="0" t="n">
        <f aca="false">C889</f>
        <v>24.4</v>
      </c>
    </row>
    <row r="890" customFormat="false" ht="12.75" hidden="false" customHeight="false" outlineLevel="0" collapsed="false">
      <c r="A890" s="0" t="s">
        <v>6722</v>
      </c>
      <c r="B890" s="0" t="n">
        <v>2000</v>
      </c>
      <c r="C890" s="0" t="n">
        <v>24.74</v>
      </c>
      <c r="D890" s="0" t="n">
        <v>26.68</v>
      </c>
      <c r="E890" s="0" t="n">
        <v>0</v>
      </c>
      <c r="F890" s="0" t="n">
        <v>0</v>
      </c>
      <c r="G890" s="0" t="n">
        <v>-0.61</v>
      </c>
      <c r="H890" s="0" t="n">
        <v>1.33</v>
      </c>
      <c r="I890" s="0" t="n">
        <f aca="false">+G890-H890</f>
        <v>-1.94</v>
      </c>
      <c r="J890" s="0" t="n">
        <f aca="false">D890</f>
        <v>26.68</v>
      </c>
      <c r="K890" s="0" t="n">
        <f aca="false">C890</f>
        <v>24.74</v>
      </c>
    </row>
    <row r="891" customFormat="false" ht="12.75" hidden="false" customHeight="false" outlineLevel="0" collapsed="false">
      <c r="A891" s="0" t="s">
        <v>6723</v>
      </c>
      <c r="B891" s="0" t="n">
        <v>2000</v>
      </c>
      <c r="C891" s="0" t="n">
        <v>26.43</v>
      </c>
      <c r="D891" s="0" t="n">
        <v>28.5</v>
      </c>
      <c r="E891" s="0" t="n">
        <v>0</v>
      </c>
      <c r="F891" s="0" t="n">
        <v>0</v>
      </c>
      <c r="G891" s="0" t="n">
        <v>-0.65</v>
      </c>
      <c r="H891" s="0" t="n">
        <v>1.42</v>
      </c>
      <c r="I891" s="0" t="n">
        <f aca="false">+G891-H891</f>
        <v>-2.07</v>
      </c>
      <c r="J891" s="0" t="n">
        <f aca="false">D891</f>
        <v>28.5</v>
      </c>
      <c r="K891" s="0" t="n">
        <f aca="false">C891</f>
        <v>26.43</v>
      </c>
    </row>
    <row r="892" customFormat="false" ht="12.75" hidden="false" customHeight="false" outlineLevel="0" collapsed="false">
      <c r="A892" s="0" t="s">
        <v>6724</v>
      </c>
      <c r="B892" s="0" t="n">
        <v>2000</v>
      </c>
      <c r="C892" s="0" t="n">
        <v>26.43</v>
      </c>
      <c r="D892" s="0" t="n">
        <v>28.5</v>
      </c>
      <c r="E892" s="0" t="n">
        <v>0</v>
      </c>
      <c r="F892" s="0" t="n">
        <v>0</v>
      </c>
      <c r="G892" s="0" t="n">
        <v>-0.65</v>
      </c>
      <c r="H892" s="0" t="n">
        <v>1.42</v>
      </c>
      <c r="I892" s="0" t="n">
        <f aca="false">+G892-H892</f>
        <v>-2.07</v>
      </c>
      <c r="J892" s="0" t="n">
        <f aca="false">D892</f>
        <v>28.5</v>
      </c>
      <c r="K892" s="0" t="n">
        <f aca="false">C892</f>
        <v>26.43</v>
      </c>
    </row>
    <row r="893" customFormat="false" ht="12.75" hidden="false" customHeight="false" outlineLevel="0" collapsed="false">
      <c r="A893" s="0" t="s">
        <v>6725</v>
      </c>
      <c r="B893" s="0" t="n">
        <v>2000</v>
      </c>
      <c r="C893" s="0" t="n">
        <v>26.43</v>
      </c>
      <c r="D893" s="0" t="n">
        <v>28.5</v>
      </c>
      <c r="E893" s="0" t="n">
        <v>0</v>
      </c>
      <c r="F893" s="0" t="n">
        <v>0</v>
      </c>
      <c r="G893" s="0" t="n">
        <v>-0.65</v>
      </c>
      <c r="H893" s="0" t="n">
        <v>1.42</v>
      </c>
      <c r="I893" s="0" t="n">
        <f aca="false">+G893-H893</f>
        <v>-2.07</v>
      </c>
      <c r="J893" s="0" t="n">
        <f aca="false">D893</f>
        <v>28.5</v>
      </c>
      <c r="K893" s="0" t="n">
        <f aca="false">C893</f>
        <v>26.43</v>
      </c>
    </row>
    <row r="894" customFormat="false" ht="12.75" hidden="false" customHeight="false" outlineLevel="0" collapsed="false">
      <c r="A894" s="0" t="s">
        <v>6726</v>
      </c>
      <c r="B894" s="0" t="n">
        <v>2000</v>
      </c>
      <c r="C894" s="0" t="n">
        <v>26.43</v>
      </c>
      <c r="D894" s="0" t="n">
        <v>28.5</v>
      </c>
      <c r="E894" s="0" t="n">
        <v>0</v>
      </c>
      <c r="F894" s="0" t="n">
        <v>0</v>
      </c>
      <c r="G894" s="0" t="n">
        <v>-0.65</v>
      </c>
      <c r="H894" s="0" t="n">
        <v>1.42</v>
      </c>
      <c r="I894" s="0" t="n">
        <f aca="false">+G894-H894</f>
        <v>-2.07</v>
      </c>
      <c r="J894" s="0" t="n">
        <f aca="false">D894</f>
        <v>28.5</v>
      </c>
      <c r="K894" s="0" t="n">
        <f aca="false">C894</f>
        <v>26.43</v>
      </c>
    </row>
    <row r="895" customFormat="false" ht="12.75" hidden="false" customHeight="false" outlineLevel="0" collapsed="false">
      <c r="A895" s="0" t="s">
        <v>6727</v>
      </c>
      <c r="B895" s="0" t="n">
        <v>2000</v>
      </c>
      <c r="C895" s="0" t="n">
        <v>26.43</v>
      </c>
      <c r="D895" s="0" t="n">
        <v>28.5</v>
      </c>
      <c r="E895" s="0" t="n">
        <v>0</v>
      </c>
      <c r="F895" s="0" t="n">
        <v>0</v>
      </c>
      <c r="G895" s="0" t="n">
        <v>-0.65</v>
      </c>
      <c r="H895" s="0" t="n">
        <v>1.42</v>
      </c>
      <c r="I895" s="0" t="n">
        <f aca="false">+G895-H895</f>
        <v>-2.07</v>
      </c>
      <c r="J895" s="0" t="n">
        <f aca="false">D895</f>
        <v>28.5</v>
      </c>
      <c r="K895" s="0" t="n">
        <f aca="false">C895</f>
        <v>26.43</v>
      </c>
    </row>
    <row r="896" customFormat="false" ht="12.75" hidden="false" customHeight="false" outlineLevel="0" collapsed="false">
      <c r="A896" s="0" t="s">
        <v>6728</v>
      </c>
      <c r="B896" s="0" t="n">
        <v>2000</v>
      </c>
      <c r="C896" s="0" t="n">
        <v>25.26</v>
      </c>
      <c r="D896" s="0" t="n">
        <v>27.24</v>
      </c>
      <c r="E896" s="0" t="n">
        <v>0</v>
      </c>
      <c r="F896" s="0" t="n">
        <v>0</v>
      </c>
      <c r="G896" s="0" t="n">
        <v>-0.62</v>
      </c>
      <c r="H896" s="0" t="n">
        <v>1.36</v>
      </c>
      <c r="I896" s="0" t="n">
        <f aca="false">+G896-H896</f>
        <v>-1.98</v>
      </c>
      <c r="J896" s="0" t="n">
        <f aca="false">D896</f>
        <v>27.24</v>
      </c>
      <c r="K896" s="0" t="n">
        <f aca="false">C896</f>
        <v>25.26</v>
      </c>
    </row>
    <row r="897" customFormat="false" ht="12.75" hidden="false" customHeight="false" outlineLevel="0" collapsed="false">
      <c r="A897" s="0" t="s">
        <v>6729</v>
      </c>
      <c r="B897" s="0" t="n">
        <v>2000</v>
      </c>
      <c r="C897" s="0" t="n">
        <v>25.03</v>
      </c>
      <c r="D897" s="0" t="n">
        <v>26.98</v>
      </c>
      <c r="E897" s="0" t="n">
        <v>0</v>
      </c>
      <c r="F897" s="0" t="n">
        <v>0</v>
      </c>
      <c r="G897" s="0" t="n">
        <v>-0.61</v>
      </c>
      <c r="H897" s="0" t="n">
        <v>1.34</v>
      </c>
      <c r="I897" s="0" t="n">
        <f aca="false">+G897-H897</f>
        <v>-1.95</v>
      </c>
      <c r="J897" s="0" t="n">
        <f aca="false">D897</f>
        <v>26.98</v>
      </c>
      <c r="K897" s="0" t="n">
        <f aca="false">C897</f>
        <v>25.03</v>
      </c>
    </row>
    <row r="898" customFormat="false" ht="12.75" hidden="false" customHeight="false" outlineLevel="0" collapsed="false">
      <c r="A898" s="0" t="s">
        <v>6730</v>
      </c>
      <c r="B898" s="0" t="n">
        <v>2000</v>
      </c>
      <c r="C898" s="0" t="n">
        <v>25.03</v>
      </c>
      <c r="D898" s="0" t="n">
        <v>26.98</v>
      </c>
      <c r="E898" s="0" t="n">
        <v>0</v>
      </c>
      <c r="F898" s="0" t="n">
        <v>0</v>
      </c>
      <c r="G898" s="0" t="n">
        <v>-0.61</v>
      </c>
      <c r="H898" s="0" t="n">
        <v>1.34</v>
      </c>
      <c r="I898" s="0" t="n">
        <f aca="false">+G898-H898</f>
        <v>-1.95</v>
      </c>
      <c r="J898" s="0" t="n">
        <f aca="false">D898</f>
        <v>26.98</v>
      </c>
      <c r="K898" s="0" t="n">
        <f aca="false">C898</f>
        <v>25.03</v>
      </c>
    </row>
    <row r="899" customFormat="false" ht="12.75" hidden="false" customHeight="false" outlineLevel="0" collapsed="false">
      <c r="A899" s="0" t="s">
        <v>6731</v>
      </c>
      <c r="B899" s="0" t="n">
        <v>2000</v>
      </c>
      <c r="C899" s="0" t="n">
        <v>26.43</v>
      </c>
      <c r="D899" s="0" t="n">
        <v>28.5</v>
      </c>
      <c r="E899" s="0" t="n">
        <v>0</v>
      </c>
      <c r="F899" s="0" t="n">
        <v>0</v>
      </c>
      <c r="G899" s="0" t="n">
        <v>-0.65</v>
      </c>
      <c r="H899" s="0" t="n">
        <v>1.42</v>
      </c>
      <c r="I899" s="0" t="n">
        <f aca="false">+G899-H899</f>
        <v>-2.07</v>
      </c>
      <c r="J899" s="0" t="n">
        <f aca="false">D899</f>
        <v>28.5</v>
      </c>
      <c r="K899" s="0" t="n">
        <f aca="false">C899</f>
        <v>26.43</v>
      </c>
    </row>
    <row r="900" customFormat="false" ht="12.75" hidden="false" customHeight="false" outlineLevel="0" collapsed="false">
      <c r="A900" s="0" t="s">
        <v>6732</v>
      </c>
      <c r="B900" s="0" t="n">
        <v>2000</v>
      </c>
      <c r="C900" s="0" t="n">
        <v>27.2</v>
      </c>
      <c r="D900" s="0" t="n">
        <v>29.33</v>
      </c>
      <c r="E900" s="0" t="n">
        <v>0</v>
      </c>
      <c r="F900" s="0" t="n">
        <v>0</v>
      </c>
      <c r="G900" s="0" t="n">
        <v>-0.67</v>
      </c>
      <c r="H900" s="0" t="n">
        <v>1.46</v>
      </c>
      <c r="I900" s="0" t="n">
        <f aca="false">+G900-H900</f>
        <v>-2.13</v>
      </c>
      <c r="J900" s="0" t="n">
        <f aca="false">D900</f>
        <v>29.33</v>
      </c>
      <c r="K900" s="0" t="n">
        <f aca="false">C900</f>
        <v>27.2</v>
      </c>
    </row>
    <row r="901" customFormat="false" ht="12.75" hidden="false" customHeight="false" outlineLevel="0" collapsed="false">
      <c r="A901" s="0" t="s">
        <v>6733</v>
      </c>
      <c r="B901" s="0" t="n">
        <v>2000</v>
      </c>
      <c r="C901" s="0" t="n">
        <v>26.81</v>
      </c>
      <c r="D901" s="0" t="n">
        <v>28.91</v>
      </c>
      <c r="E901" s="0" t="n">
        <v>0</v>
      </c>
      <c r="F901" s="0" t="n">
        <v>0</v>
      </c>
      <c r="G901" s="0" t="n">
        <v>-0.66</v>
      </c>
      <c r="H901" s="0" t="n">
        <v>1.44</v>
      </c>
      <c r="I901" s="0" t="n">
        <f aca="false">+G901-H901</f>
        <v>-2.1</v>
      </c>
      <c r="J901" s="0" t="n">
        <f aca="false">D901</f>
        <v>28.91</v>
      </c>
      <c r="K901" s="0" t="n">
        <f aca="false">C901</f>
        <v>26.81</v>
      </c>
    </row>
    <row r="902" customFormat="false" ht="12.75" hidden="false" customHeight="false" outlineLevel="0" collapsed="false">
      <c r="A902" s="0" t="s">
        <v>6734</v>
      </c>
      <c r="B902" s="0" t="n">
        <v>2000</v>
      </c>
      <c r="C902" s="0" t="n">
        <v>26.43</v>
      </c>
      <c r="D902" s="0" t="n">
        <v>28.5</v>
      </c>
      <c r="E902" s="0" t="n">
        <v>0</v>
      </c>
      <c r="F902" s="0" t="n">
        <v>0</v>
      </c>
      <c r="G902" s="0" t="n">
        <v>-0.65</v>
      </c>
      <c r="H902" s="0" t="n">
        <v>1.42</v>
      </c>
      <c r="I902" s="0" t="n">
        <f aca="false">+G902-H902</f>
        <v>-2.07</v>
      </c>
      <c r="J902" s="0" t="n">
        <f aca="false">D902</f>
        <v>28.5</v>
      </c>
      <c r="K902" s="0" t="n">
        <f aca="false">C902</f>
        <v>26.43</v>
      </c>
    </row>
    <row r="903" customFormat="false" ht="12.75" hidden="false" customHeight="false" outlineLevel="0" collapsed="false">
      <c r="A903" s="0" t="s">
        <v>6735</v>
      </c>
      <c r="B903" s="0" t="n">
        <v>2000</v>
      </c>
      <c r="C903" s="0" t="n">
        <v>26.43</v>
      </c>
      <c r="D903" s="0" t="n">
        <v>28.5</v>
      </c>
      <c r="E903" s="0" t="n">
        <v>0</v>
      </c>
      <c r="F903" s="0" t="n">
        <v>0</v>
      </c>
      <c r="G903" s="0" t="n">
        <v>-0.65</v>
      </c>
      <c r="H903" s="0" t="n">
        <v>1.42</v>
      </c>
      <c r="I903" s="0" t="n">
        <f aca="false">+G903-H903</f>
        <v>-2.07</v>
      </c>
      <c r="J903" s="0" t="n">
        <f aca="false">D903</f>
        <v>28.5</v>
      </c>
      <c r="K903" s="0" t="n">
        <f aca="false">C903</f>
        <v>26.43</v>
      </c>
    </row>
    <row r="904" customFormat="false" ht="12.75" hidden="false" customHeight="false" outlineLevel="0" collapsed="false">
      <c r="A904" s="0" t="s">
        <v>6736</v>
      </c>
      <c r="B904" s="0" t="n">
        <v>2000</v>
      </c>
      <c r="C904" s="0" t="n">
        <v>24.74</v>
      </c>
      <c r="D904" s="0" t="n">
        <v>26.68</v>
      </c>
      <c r="E904" s="0" t="n">
        <v>0</v>
      </c>
      <c r="F904" s="0" t="n">
        <v>0</v>
      </c>
      <c r="G904" s="0" t="n">
        <v>-0.61</v>
      </c>
      <c r="H904" s="0" t="n">
        <v>1.33</v>
      </c>
      <c r="I904" s="0" t="n">
        <f aca="false">+G904-H904</f>
        <v>-1.94</v>
      </c>
      <c r="J904" s="0" t="n">
        <f aca="false">D904</f>
        <v>26.68</v>
      </c>
      <c r="K904" s="0" t="n">
        <f aca="false">C904</f>
        <v>24.74</v>
      </c>
    </row>
    <row r="905" customFormat="false" ht="12.75" hidden="false" customHeight="false" outlineLevel="0" collapsed="false">
      <c r="A905" s="0" t="s">
        <v>6737</v>
      </c>
      <c r="B905" s="0" t="n">
        <v>2000</v>
      </c>
      <c r="C905" s="0" t="n">
        <v>24.74</v>
      </c>
      <c r="D905" s="0" t="n">
        <v>26.68</v>
      </c>
      <c r="E905" s="0" t="n">
        <v>0</v>
      </c>
      <c r="F905" s="0" t="n">
        <v>0</v>
      </c>
      <c r="G905" s="0" t="n">
        <v>-0.61</v>
      </c>
      <c r="H905" s="0" t="n">
        <v>1.33</v>
      </c>
      <c r="I905" s="0" t="n">
        <f aca="false">+G905-H905</f>
        <v>-1.94</v>
      </c>
      <c r="J905" s="0" t="n">
        <f aca="false">D905</f>
        <v>26.68</v>
      </c>
      <c r="K905" s="0" t="n">
        <f aca="false">C905</f>
        <v>24.74</v>
      </c>
    </row>
    <row r="906" customFormat="false" ht="12.75" hidden="false" customHeight="false" outlineLevel="0" collapsed="false">
      <c r="A906" s="0" t="s">
        <v>6738</v>
      </c>
      <c r="B906" s="0" t="n">
        <v>2000</v>
      </c>
      <c r="C906" s="0" t="n">
        <v>25.8</v>
      </c>
      <c r="D906" s="0" t="n">
        <v>27.41</v>
      </c>
      <c r="E906" s="0" t="n">
        <v>-0.2</v>
      </c>
      <c r="F906" s="0" t="n">
        <v>0</v>
      </c>
      <c r="G906" s="0" t="n">
        <v>-0.49</v>
      </c>
      <c r="H906" s="0" t="n">
        <v>1.32</v>
      </c>
      <c r="I906" s="0" t="n">
        <f aca="false">+G906-H906</f>
        <v>-1.81</v>
      </c>
      <c r="J906" s="0" t="n">
        <f aca="false">D906</f>
        <v>27.41</v>
      </c>
      <c r="K906" s="0" t="n">
        <f aca="false">C906</f>
        <v>25.8</v>
      </c>
    </row>
    <row r="907" customFormat="false" ht="12.75" hidden="false" customHeight="false" outlineLevel="0" collapsed="false">
      <c r="A907" s="0" t="s">
        <v>6739</v>
      </c>
      <c r="B907" s="0" t="n">
        <v>2000</v>
      </c>
      <c r="C907" s="0" t="n">
        <v>24.17</v>
      </c>
      <c r="D907" s="0" t="n">
        <v>25.48</v>
      </c>
      <c r="E907" s="0" t="n">
        <v>-0.37</v>
      </c>
      <c r="F907" s="0" t="n">
        <v>0</v>
      </c>
      <c r="G907" s="0" t="n">
        <v>-0.45</v>
      </c>
      <c r="H907" s="0" t="n">
        <v>1.23</v>
      </c>
      <c r="I907" s="0" t="n">
        <f aca="false">+G907-H907</f>
        <v>-1.68</v>
      </c>
      <c r="J907" s="0" t="n">
        <f aca="false">D907</f>
        <v>25.48</v>
      </c>
      <c r="K907" s="0" t="n">
        <f aca="false">C907</f>
        <v>24.17</v>
      </c>
    </row>
    <row r="908" customFormat="false" ht="12.75" hidden="false" customHeight="false" outlineLevel="0" collapsed="false">
      <c r="A908" s="0" t="s">
        <v>6740</v>
      </c>
      <c r="B908" s="0" t="n">
        <v>2000</v>
      </c>
      <c r="C908" s="0" t="n">
        <v>16.46</v>
      </c>
      <c r="D908" s="0" t="n">
        <v>17.62</v>
      </c>
      <c r="E908" s="0" t="n">
        <v>0</v>
      </c>
      <c r="F908" s="0" t="n">
        <v>0</v>
      </c>
      <c r="G908" s="0" t="n">
        <v>-0.31</v>
      </c>
      <c r="H908" s="0" t="n">
        <v>0.85</v>
      </c>
      <c r="I908" s="0" t="n">
        <f aca="false">+G908-H908</f>
        <v>-1.16</v>
      </c>
      <c r="J908" s="0" t="n">
        <f aca="false">D908</f>
        <v>17.62</v>
      </c>
      <c r="K908" s="0" t="n">
        <f aca="false">C908</f>
        <v>16.46</v>
      </c>
    </row>
    <row r="909" customFormat="false" ht="12.75" hidden="false" customHeight="false" outlineLevel="0" collapsed="false">
      <c r="A909" s="0" t="s">
        <v>6741</v>
      </c>
      <c r="B909" s="0" t="n">
        <v>2000</v>
      </c>
      <c r="C909" s="0" t="n">
        <v>16.16</v>
      </c>
      <c r="D909" s="0" t="n">
        <v>17.3</v>
      </c>
      <c r="E909" s="0" t="n">
        <v>0</v>
      </c>
      <c r="F909" s="0" t="n">
        <v>0</v>
      </c>
      <c r="G909" s="0" t="n">
        <v>-0.3</v>
      </c>
      <c r="H909" s="0" t="n">
        <v>0.84</v>
      </c>
      <c r="I909" s="0" t="n">
        <f aca="false">+G909-H909</f>
        <v>-1.14</v>
      </c>
      <c r="J909" s="0" t="n">
        <f aca="false">D909</f>
        <v>17.3</v>
      </c>
      <c r="K909" s="0" t="n">
        <f aca="false">C909</f>
        <v>16.16</v>
      </c>
    </row>
    <row r="910" customFormat="false" ht="12.75" hidden="false" customHeight="false" outlineLevel="0" collapsed="false">
      <c r="A910" s="0" t="s">
        <v>6742</v>
      </c>
      <c r="B910" s="0" t="n">
        <v>2000</v>
      </c>
      <c r="C910" s="0" t="n">
        <v>16.16</v>
      </c>
      <c r="D910" s="0" t="n">
        <v>17.3</v>
      </c>
      <c r="E910" s="0" t="n">
        <v>0</v>
      </c>
      <c r="F910" s="0" t="n">
        <v>0</v>
      </c>
      <c r="G910" s="0" t="n">
        <v>-0.3</v>
      </c>
      <c r="H910" s="0" t="n">
        <v>0.84</v>
      </c>
      <c r="I910" s="0" t="n">
        <f aca="false">+G910-H910</f>
        <v>-1.14</v>
      </c>
      <c r="J910" s="0" t="n">
        <f aca="false">D910</f>
        <v>17.3</v>
      </c>
      <c r="K910" s="0" t="n">
        <f aca="false">C910</f>
        <v>16.16</v>
      </c>
    </row>
    <row r="911" customFormat="false" ht="12.75" hidden="false" customHeight="false" outlineLevel="0" collapsed="false">
      <c r="A911" s="0" t="s">
        <v>6743</v>
      </c>
      <c r="B911" s="0" t="n">
        <v>2000</v>
      </c>
      <c r="C911" s="0" t="n">
        <v>16.46</v>
      </c>
      <c r="D911" s="0" t="n">
        <v>17.62</v>
      </c>
      <c r="E911" s="0" t="n">
        <v>0</v>
      </c>
      <c r="F911" s="0" t="n">
        <v>0</v>
      </c>
      <c r="G911" s="0" t="n">
        <v>-0.31</v>
      </c>
      <c r="H911" s="0" t="n">
        <v>0.85</v>
      </c>
      <c r="I911" s="0" t="n">
        <f aca="false">+G911-H911</f>
        <v>-1.16</v>
      </c>
      <c r="J911" s="0" t="n">
        <f aca="false">D911</f>
        <v>17.62</v>
      </c>
      <c r="K911" s="0" t="n">
        <f aca="false">C911</f>
        <v>16.46</v>
      </c>
    </row>
    <row r="912" customFormat="false" ht="12.75" hidden="false" customHeight="false" outlineLevel="0" collapsed="false">
      <c r="A912" s="0" t="s">
        <v>6744</v>
      </c>
      <c r="B912" s="0" t="n">
        <v>2000</v>
      </c>
      <c r="C912" s="0" t="n">
        <v>15.86</v>
      </c>
      <c r="D912" s="0" t="n">
        <v>16.97</v>
      </c>
      <c r="E912" s="0" t="n">
        <v>0</v>
      </c>
      <c r="F912" s="0" t="n">
        <v>0</v>
      </c>
      <c r="G912" s="0" t="n">
        <v>-0.29</v>
      </c>
      <c r="H912" s="0" t="n">
        <v>0.82</v>
      </c>
      <c r="I912" s="0" t="n">
        <f aca="false">+G912-H912</f>
        <v>-1.11</v>
      </c>
      <c r="J912" s="0" t="n">
        <f aca="false">D912</f>
        <v>16.97</v>
      </c>
      <c r="K912" s="0" t="n">
        <f aca="false">C912</f>
        <v>15.86</v>
      </c>
    </row>
    <row r="913" customFormat="false" ht="12.75" hidden="false" customHeight="false" outlineLevel="0" collapsed="false">
      <c r="A913" s="0" t="s">
        <v>6745</v>
      </c>
      <c r="B913" s="0" t="n">
        <v>2000</v>
      </c>
      <c r="C913" s="0" t="n">
        <v>23.4</v>
      </c>
      <c r="D913" s="0" t="n">
        <v>25.05</v>
      </c>
      <c r="E913" s="0" t="n">
        <v>0</v>
      </c>
      <c r="F913" s="0" t="n">
        <v>0</v>
      </c>
      <c r="G913" s="0" t="n">
        <v>-0.44</v>
      </c>
      <c r="H913" s="0" t="n">
        <v>1.21</v>
      </c>
      <c r="I913" s="0" t="n">
        <f aca="false">+G913-H913</f>
        <v>-1.65</v>
      </c>
      <c r="J913" s="0" t="n">
        <f aca="false">D913</f>
        <v>25.05</v>
      </c>
      <c r="K913" s="0" t="n">
        <f aca="false">C913</f>
        <v>23.4</v>
      </c>
    </row>
    <row r="914" customFormat="false" ht="12.75" hidden="false" customHeight="false" outlineLevel="0" collapsed="false">
      <c r="A914" s="0" t="s">
        <v>6746</v>
      </c>
      <c r="B914" s="0" t="n">
        <v>2000</v>
      </c>
      <c r="C914" s="0" t="n">
        <v>23.82</v>
      </c>
      <c r="D914" s="0" t="n">
        <v>25.5</v>
      </c>
      <c r="E914" s="0" t="n">
        <v>0</v>
      </c>
      <c r="F914" s="0" t="n">
        <v>0</v>
      </c>
      <c r="G914" s="0" t="n">
        <v>-0.45</v>
      </c>
      <c r="H914" s="0" t="n">
        <v>1.23</v>
      </c>
      <c r="I914" s="0" t="n">
        <f aca="false">+G914-H914</f>
        <v>-1.68</v>
      </c>
      <c r="J914" s="0" t="n">
        <f aca="false">D914</f>
        <v>25.5</v>
      </c>
      <c r="K914" s="0" t="n">
        <f aca="false">C914</f>
        <v>23.82</v>
      </c>
    </row>
    <row r="915" customFormat="false" ht="12.75" hidden="false" customHeight="false" outlineLevel="0" collapsed="false">
      <c r="A915" s="0" t="s">
        <v>6747</v>
      </c>
      <c r="B915" s="0" t="n">
        <v>2000</v>
      </c>
      <c r="C915" s="0" t="n">
        <v>23.92</v>
      </c>
      <c r="D915" s="0" t="n">
        <v>25.61</v>
      </c>
      <c r="E915" s="0" t="n">
        <v>0</v>
      </c>
      <c r="F915" s="0" t="n">
        <v>0</v>
      </c>
      <c r="G915" s="0" t="n">
        <v>-0.45</v>
      </c>
      <c r="H915" s="0" t="n">
        <v>1.24</v>
      </c>
      <c r="I915" s="0" t="n">
        <f aca="false">+G915-H915</f>
        <v>-1.69</v>
      </c>
      <c r="J915" s="0" t="n">
        <f aca="false">D915</f>
        <v>25.61</v>
      </c>
      <c r="K915" s="0" t="n">
        <f aca="false">C915</f>
        <v>23.92</v>
      </c>
    </row>
    <row r="916" customFormat="false" ht="12.75" hidden="false" customHeight="false" outlineLevel="0" collapsed="false">
      <c r="A916" s="0" t="s">
        <v>6748</v>
      </c>
      <c r="B916" s="0" t="n">
        <v>2000</v>
      </c>
      <c r="C916" s="0" t="n">
        <v>26.11</v>
      </c>
      <c r="D916" s="0" t="n">
        <v>27.96</v>
      </c>
      <c r="E916" s="0" t="n">
        <v>0</v>
      </c>
      <c r="F916" s="0" t="n">
        <v>0</v>
      </c>
      <c r="G916" s="0" t="n">
        <v>-0.5</v>
      </c>
      <c r="H916" s="0" t="n">
        <v>1.35</v>
      </c>
      <c r="I916" s="0" t="n">
        <f aca="false">+G916-H916</f>
        <v>-1.85</v>
      </c>
      <c r="J916" s="0" t="n">
        <f aca="false">D916</f>
        <v>27.96</v>
      </c>
      <c r="K916" s="0" t="n">
        <f aca="false">C916</f>
        <v>26.11</v>
      </c>
    </row>
    <row r="917" customFormat="false" ht="12.75" hidden="false" customHeight="false" outlineLevel="0" collapsed="false">
      <c r="A917" s="0" t="s">
        <v>6749</v>
      </c>
      <c r="B917" s="0" t="n">
        <v>2000</v>
      </c>
      <c r="C917" s="0" t="n">
        <v>26.11</v>
      </c>
      <c r="D917" s="0" t="n">
        <v>27.96</v>
      </c>
      <c r="E917" s="0" t="n">
        <v>0</v>
      </c>
      <c r="F917" s="0" t="n">
        <v>0</v>
      </c>
      <c r="G917" s="0" t="n">
        <v>-0.5</v>
      </c>
      <c r="H917" s="0" t="n">
        <v>1.35</v>
      </c>
      <c r="I917" s="0" t="n">
        <f aca="false">+G917-H917</f>
        <v>-1.85</v>
      </c>
      <c r="J917" s="0" t="n">
        <f aca="false">D917</f>
        <v>27.96</v>
      </c>
      <c r="K917" s="0" t="n">
        <f aca="false">C917</f>
        <v>26.11</v>
      </c>
    </row>
    <row r="918" customFormat="false" ht="12.75" hidden="false" customHeight="false" outlineLevel="0" collapsed="false">
      <c r="A918" s="0" t="s">
        <v>6750</v>
      </c>
      <c r="B918" s="0" t="n">
        <v>2000</v>
      </c>
      <c r="C918" s="0" t="n">
        <v>26.11</v>
      </c>
      <c r="D918" s="0" t="n">
        <v>27.96</v>
      </c>
      <c r="E918" s="0" t="n">
        <v>0</v>
      </c>
      <c r="F918" s="0" t="n">
        <v>0</v>
      </c>
      <c r="G918" s="0" t="n">
        <v>-0.5</v>
      </c>
      <c r="H918" s="0" t="n">
        <v>1.35</v>
      </c>
      <c r="I918" s="0" t="n">
        <f aca="false">+G918-H918</f>
        <v>-1.85</v>
      </c>
      <c r="J918" s="0" t="n">
        <f aca="false">D918</f>
        <v>27.96</v>
      </c>
      <c r="K918" s="0" t="n">
        <f aca="false">C918</f>
        <v>26.11</v>
      </c>
    </row>
    <row r="919" customFormat="false" ht="12.75" hidden="false" customHeight="false" outlineLevel="0" collapsed="false">
      <c r="A919" s="0" t="s">
        <v>6751</v>
      </c>
      <c r="B919" s="0" t="n">
        <v>2000</v>
      </c>
      <c r="C919" s="0" t="n">
        <v>24.73</v>
      </c>
      <c r="D919" s="0" t="n">
        <v>26.48</v>
      </c>
      <c r="E919" s="0" t="n">
        <v>0</v>
      </c>
      <c r="F919" s="0" t="n">
        <v>0</v>
      </c>
      <c r="G919" s="0" t="n">
        <v>-0.47</v>
      </c>
      <c r="H919" s="0" t="n">
        <v>1.28</v>
      </c>
      <c r="I919" s="0" t="n">
        <f aca="false">+G919-H919</f>
        <v>-1.75</v>
      </c>
      <c r="J919" s="0" t="n">
        <f aca="false">D919</f>
        <v>26.48</v>
      </c>
      <c r="K919" s="0" t="n">
        <f aca="false">C919</f>
        <v>24.73</v>
      </c>
    </row>
    <row r="920" customFormat="false" ht="12.75" hidden="false" customHeight="false" outlineLevel="0" collapsed="false">
      <c r="A920" s="0" t="s">
        <v>6752</v>
      </c>
      <c r="B920" s="0" t="n">
        <v>2000</v>
      </c>
      <c r="C920" s="0" t="n">
        <v>23.92</v>
      </c>
      <c r="D920" s="0" t="n">
        <v>25.61</v>
      </c>
      <c r="E920" s="0" t="n">
        <v>0</v>
      </c>
      <c r="F920" s="0" t="n">
        <v>0</v>
      </c>
      <c r="G920" s="0" t="n">
        <v>-0.45</v>
      </c>
      <c r="H920" s="0" t="n">
        <v>1.24</v>
      </c>
      <c r="I920" s="0" t="n">
        <f aca="false">+G920-H920</f>
        <v>-1.69</v>
      </c>
      <c r="J920" s="0" t="n">
        <f aca="false">D920</f>
        <v>25.61</v>
      </c>
      <c r="K920" s="0" t="n">
        <f aca="false">C920</f>
        <v>23.92</v>
      </c>
    </row>
    <row r="921" customFormat="false" ht="12.75" hidden="false" customHeight="false" outlineLevel="0" collapsed="false">
      <c r="A921" s="0" t="s">
        <v>6753</v>
      </c>
      <c r="B921" s="0" t="n">
        <v>2000</v>
      </c>
      <c r="C921" s="0" t="n">
        <v>23.92</v>
      </c>
      <c r="D921" s="0" t="n">
        <v>25.61</v>
      </c>
      <c r="E921" s="0" t="n">
        <v>0</v>
      </c>
      <c r="F921" s="0" t="n">
        <v>0</v>
      </c>
      <c r="G921" s="0" t="n">
        <v>-0.45</v>
      </c>
      <c r="H921" s="0" t="n">
        <v>1.24</v>
      </c>
      <c r="I921" s="0" t="n">
        <f aca="false">+G921-H921</f>
        <v>-1.69</v>
      </c>
      <c r="J921" s="0" t="n">
        <f aca="false">D921</f>
        <v>25.61</v>
      </c>
      <c r="K921" s="0" t="n">
        <f aca="false">C921</f>
        <v>23.92</v>
      </c>
    </row>
    <row r="922" customFormat="false" ht="12.75" hidden="false" customHeight="false" outlineLevel="0" collapsed="false">
      <c r="A922" s="0" t="s">
        <v>6754</v>
      </c>
      <c r="B922" s="0" t="n">
        <v>2000</v>
      </c>
      <c r="C922" s="0" t="n">
        <v>24.45</v>
      </c>
      <c r="D922" s="0" t="n">
        <v>26.17</v>
      </c>
      <c r="E922" s="0" t="n">
        <v>0</v>
      </c>
      <c r="F922" s="0" t="n">
        <v>0</v>
      </c>
      <c r="G922" s="0" t="n">
        <v>-0.46</v>
      </c>
      <c r="H922" s="0" t="n">
        <v>1.26</v>
      </c>
      <c r="I922" s="0" t="n">
        <f aca="false">+G922-H922</f>
        <v>-1.72</v>
      </c>
      <c r="J922" s="0" t="n">
        <f aca="false">D922</f>
        <v>26.17</v>
      </c>
      <c r="K922" s="0" t="n">
        <f aca="false">C922</f>
        <v>24.45</v>
      </c>
    </row>
    <row r="923" customFormat="false" ht="12.75" hidden="false" customHeight="false" outlineLevel="0" collapsed="false">
      <c r="A923" s="0" t="s">
        <v>6755</v>
      </c>
      <c r="B923" s="0" t="n">
        <v>2000</v>
      </c>
      <c r="C923" s="0" t="n">
        <v>26.11</v>
      </c>
      <c r="D923" s="0" t="n">
        <v>27.96</v>
      </c>
      <c r="E923" s="0" t="n">
        <v>0</v>
      </c>
      <c r="F923" s="0" t="n">
        <v>0</v>
      </c>
      <c r="G923" s="0" t="n">
        <v>-0.5</v>
      </c>
      <c r="H923" s="0" t="n">
        <v>1.35</v>
      </c>
      <c r="I923" s="0" t="n">
        <f aca="false">+G923-H923</f>
        <v>-1.85</v>
      </c>
      <c r="J923" s="0" t="n">
        <f aca="false">D923</f>
        <v>27.96</v>
      </c>
      <c r="K923" s="0" t="n">
        <f aca="false">C923</f>
        <v>26.11</v>
      </c>
    </row>
    <row r="924" customFormat="false" ht="12.75" hidden="false" customHeight="false" outlineLevel="0" collapsed="false">
      <c r="A924" s="0" t="s">
        <v>6756</v>
      </c>
      <c r="B924" s="0" t="n">
        <v>2000</v>
      </c>
      <c r="C924" s="0" t="n">
        <v>26.88</v>
      </c>
      <c r="D924" s="0" t="n">
        <v>28.78</v>
      </c>
      <c r="E924" s="0" t="n">
        <v>0</v>
      </c>
      <c r="F924" s="0" t="n">
        <v>0</v>
      </c>
      <c r="G924" s="0" t="n">
        <v>-0.51</v>
      </c>
      <c r="H924" s="0" t="n">
        <v>1.39</v>
      </c>
      <c r="I924" s="0" t="n">
        <f aca="false">+G924-H924</f>
        <v>-1.9</v>
      </c>
      <c r="J924" s="0" t="n">
        <f aca="false">D924</f>
        <v>28.78</v>
      </c>
      <c r="K924" s="0" t="n">
        <f aca="false">C924</f>
        <v>26.88</v>
      </c>
    </row>
    <row r="925" customFormat="false" ht="12.75" hidden="false" customHeight="false" outlineLevel="0" collapsed="false">
      <c r="A925" s="0" t="s">
        <v>6757</v>
      </c>
      <c r="B925" s="0" t="n">
        <v>2000</v>
      </c>
      <c r="C925" s="0" t="n">
        <v>26.88</v>
      </c>
      <c r="D925" s="0" t="n">
        <v>28.78</v>
      </c>
      <c r="E925" s="0" t="n">
        <v>0</v>
      </c>
      <c r="F925" s="0" t="n">
        <v>0</v>
      </c>
      <c r="G925" s="0" t="n">
        <v>-0.51</v>
      </c>
      <c r="H925" s="0" t="n">
        <v>1.39</v>
      </c>
      <c r="I925" s="0" t="n">
        <f aca="false">+G925-H925</f>
        <v>-1.9</v>
      </c>
      <c r="J925" s="0" t="n">
        <f aca="false">D925</f>
        <v>28.78</v>
      </c>
      <c r="K925" s="0" t="n">
        <f aca="false">C925</f>
        <v>26.88</v>
      </c>
    </row>
    <row r="926" customFormat="false" ht="12.75" hidden="false" customHeight="false" outlineLevel="0" collapsed="false">
      <c r="A926" s="0" t="s">
        <v>6758</v>
      </c>
      <c r="B926" s="0" t="n">
        <v>2000</v>
      </c>
      <c r="C926" s="0" t="n">
        <v>26.45</v>
      </c>
      <c r="D926" s="0" t="n">
        <v>28.32</v>
      </c>
      <c r="E926" s="0" t="n">
        <v>0</v>
      </c>
      <c r="F926" s="0" t="n">
        <v>0</v>
      </c>
      <c r="G926" s="0" t="n">
        <v>-0.5</v>
      </c>
      <c r="H926" s="0" t="n">
        <v>1.37</v>
      </c>
      <c r="I926" s="0" t="n">
        <f aca="false">+G926-H926</f>
        <v>-1.87</v>
      </c>
      <c r="J926" s="0" t="n">
        <f aca="false">D926</f>
        <v>28.32</v>
      </c>
      <c r="K926" s="0" t="n">
        <f aca="false">C926</f>
        <v>26.45</v>
      </c>
    </row>
    <row r="927" customFormat="false" ht="12.75" hidden="false" customHeight="false" outlineLevel="0" collapsed="false">
      <c r="A927" s="0" t="s">
        <v>6759</v>
      </c>
      <c r="B927" s="0" t="n">
        <v>2000</v>
      </c>
      <c r="C927" s="0" t="n">
        <v>26.16</v>
      </c>
      <c r="D927" s="0" t="n">
        <v>28.01</v>
      </c>
      <c r="E927" s="0" t="n">
        <v>0</v>
      </c>
      <c r="F927" s="0" t="n">
        <v>0</v>
      </c>
      <c r="G927" s="0" t="n">
        <v>-0.5</v>
      </c>
      <c r="H927" s="0" t="n">
        <v>1.35</v>
      </c>
      <c r="I927" s="0" t="n">
        <f aca="false">+G927-H927</f>
        <v>-1.85</v>
      </c>
      <c r="J927" s="0" t="n">
        <f aca="false">D927</f>
        <v>28.01</v>
      </c>
      <c r="K927" s="0" t="n">
        <f aca="false">C927</f>
        <v>26.16</v>
      </c>
    </row>
    <row r="928" customFormat="false" ht="12.75" hidden="false" customHeight="false" outlineLevel="0" collapsed="false">
      <c r="A928" s="0" t="s">
        <v>6760</v>
      </c>
      <c r="B928" s="0" t="n">
        <v>2000</v>
      </c>
      <c r="C928" s="0" t="n">
        <v>22.48</v>
      </c>
      <c r="D928" s="0" t="n">
        <v>24.06</v>
      </c>
      <c r="E928" s="0" t="n">
        <v>0</v>
      </c>
      <c r="F928" s="0" t="n">
        <v>0</v>
      </c>
      <c r="G928" s="0" t="n">
        <v>-0.42</v>
      </c>
      <c r="H928" s="0" t="n">
        <v>1.16</v>
      </c>
      <c r="I928" s="0" t="n">
        <f aca="false">+G928-H928</f>
        <v>-1.58</v>
      </c>
      <c r="J928" s="0" t="n">
        <f aca="false">D928</f>
        <v>24.06</v>
      </c>
      <c r="K928" s="0" t="n">
        <f aca="false">C928</f>
        <v>22.48</v>
      </c>
    </row>
    <row r="929" customFormat="false" ht="12.75" hidden="false" customHeight="false" outlineLevel="0" collapsed="false">
      <c r="A929" s="0" t="s">
        <v>6761</v>
      </c>
      <c r="B929" s="0" t="n">
        <v>2000</v>
      </c>
      <c r="C929" s="0" t="n">
        <v>18.45</v>
      </c>
      <c r="D929" s="0" t="n">
        <v>19.74</v>
      </c>
      <c r="E929" s="0" t="n">
        <v>0</v>
      </c>
      <c r="F929" s="0" t="n">
        <v>0</v>
      </c>
      <c r="G929" s="0" t="n">
        <v>-0.34</v>
      </c>
      <c r="H929" s="0" t="n">
        <v>0.95</v>
      </c>
      <c r="I929" s="0" t="n">
        <f aca="false">+G929-H929</f>
        <v>-1.29</v>
      </c>
      <c r="J929" s="0" t="n">
        <f aca="false">D929</f>
        <v>19.74</v>
      </c>
      <c r="K929" s="0" t="n">
        <f aca="false">C929</f>
        <v>18.45</v>
      </c>
    </row>
    <row r="930" customFormat="false" ht="12.75" hidden="false" customHeight="false" outlineLevel="0" collapsed="false">
      <c r="A930" s="0" t="s">
        <v>6762</v>
      </c>
      <c r="B930" s="0" t="n">
        <v>2000</v>
      </c>
      <c r="C930" s="0" t="n">
        <v>18.59</v>
      </c>
      <c r="D930" s="0" t="n">
        <v>19.99</v>
      </c>
      <c r="E930" s="0" t="n">
        <v>0</v>
      </c>
      <c r="F930" s="0" t="n">
        <v>0</v>
      </c>
      <c r="G930" s="0" t="n">
        <v>-0.43</v>
      </c>
      <c r="H930" s="0" t="n">
        <v>0.97</v>
      </c>
      <c r="I930" s="0" t="n">
        <f aca="false">+G930-H930</f>
        <v>-1.4</v>
      </c>
      <c r="J930" s="0" t="n">
        <f aca="false">D930</f>
        <v>19.99</v>
      </c>
      <c r="K930" s="0" t="n">
        <f aca="false">C930</f>
        <v>18.59</v>
      </c>
    </row>
    <row r="931" customFormat="false" ht="12.75" hidden="false" customHeight="false" outlineLevel="0" collapsed="false">
      <c r="A931" s="0" t="s">
        <v>6763</v>
      </c>
      <c r="B931" s="0" t="n">
        <v>2000</v>
      </c>
      <c r="C931" s="0" t="n">
        <v>17.52</v>
      </c>
      <c r="D931" s="0" t="n">
        <v>18.83</v>
      </c>
      <c r="E931" s="0" t="n">
        <v>0</v>
      </c>
      <c r="F931" s="0" t="n">
        <v>0</v>
      </c>
      <c r="G931" s="0" t="n">
        <v>-0.4</v>
      </c>
      <c r="H931" s="0" t="n">
        <v>0.91</v>
      </c>
      <c r="I931" s="0" t="n">
        <f aca="false">+G931-H931</f>
        <v>-1.31</v>
      </c>
      <c r="J931" s="0" t="n">
        <f aca="false">D931</f>
        <v>18.83</v>
      </c>
      <c r="K931" s="0" t="n">
        <f aca="false">C931</f>
        <v>17.52</v>
      </c>
    </row>
    <row r="932" customFormat="false" ht="12.75" hidden="false" customHeight="false" outlineLevel="0" collapsed="false">
      <c r="A932" s="0" t="s">
        <v>6764</v>
      </c>
      <c r="B932" s="0" t="n">
        <v>2000</v>
      </c>
      <c r="C932" s="0" t="n">
        <v>17.77</v>
      </c>
      <c r="D932" s="0" t="n">
        <v>19.1</v>
      </c>
      <c r="E932" s="0" t="n">
        <v>0</v>
      </c>
      <c r="F932" s="0" t="n">
        <v>0</v>
      </c>
      <c r="G932" s="0" t="n">
        <v>-0.41</v>
      </c>
      <c r="H932" s="0" t="n">
        <v>0.92</v>
      </c>
      <c r="I932" s="0" t="n">
        <f aca="false">+G932-H932</f>
        <v>-1.33</v>
      </c>
      <c r="J932" s="0" t="n">
        <f aca="false">D932</f>
        <v>19.1</v>
      </c>
      <c r="K932" s="0" t="n">
        <f aca="false">C932</f>
        <v>17.77</v>
      </c>
    </row>
    <row r="933" customFormat="false" ht="12.75" hidden="false" customHeight="false" outlineLevel="0" collapsed="false">
      <c r="A933" s="0" t="s">
        <v>6765</v>
      </c>
      <c r="B933" s="0" t="n">
        <v>2000</v>
      </c>
      <c r="C933" s="0" t="n">
        <v>16.3</v>
      </c>
      <c r="D933" s="0" t="n">
        <v>17.52</v>
      </c>
      <c r="E933" s="0" t="n">
        <v>0</v>
      </c>
      <c r="F933" s="0" t="n">
        <v>0</v>
      </c>
      <c r="G933" s="0" t="n">
        <v>-0.37</v>
      </c>
      <c r="H933" s="0" t="n">
        <v>0.85</v>
      </c>
      <c r="I933" s="0" t="n">
        <f aca="false">+G933-H933</f>
        <v>-1.22</v>
      </c>
      <c r="J933" s="0" t="n">
        <f aca="false">D933</f>
        <v>17.52</v>
      </c>
      <c r="K933" s="0" t="n">
        <f aca="false">C933</f>
        <v>16.3</v>
      </c>
    </row>
    <row r="934" customFormat="false" ht="12.75" hidden="false" customHeight="false" outlineLevel="0" collapsed="false">
      <c r="A934" s="0" t="s">
        <v>6766</v>
      </c>
      <c r="B934" s="0" t="n">
        <v>2000</v>
      </c>
      <c r="C934" s="0" t="n">
        <v>17.77</v>
      </c>
      <c r="D934" s="0" t="n">
        <v>19.1</v>
      </c>
      <c r="E934" s="0" t="n">
        <v>0</v>
      </c>
      <c r="F934" s="0" t="n">
        <v>0</v>
      </c>
      <c r="G934" s="0" t="n">
        <v>-0.41</v>
      </c>
      <c r="H934" s="0" t="n">
        <v>0.92</v>
      </c>
      <c r="I934" s="0" t="n">
        <f aca="false">+G934-H934</f>
        <v>-1.33</v>
      </c>
      <c r="J934" s="0" t="n">
        <f aca="false">D934</f>
        <v>19.1</v>
      </c>
      <c r="K934" s="0" t="n">
        <f aca="false">C934</f>
        <v>17.77</v>
      </c>
    </row>
    <row r="935" customFormat="false" ht="12.75" hidden="false" customHeight="false" outlineLevel="0" collapsed="false">
      <c r="A935" s="0" t="s">
        <v>6767</v>
      </c>
      <c r="B935" s="0" t="n">
        <v>2000</v>
      </c>
      <c r="C935" s="0" t="n">
        <v>25.29</v>
      </c>
      <c r="D935" s="0" t="n">
        <v>27.19</v>
      </c>
      <c r="E935" s="0" t="n">
        <v>0</v>
      </c>
      <c r="F935" s="0" t="n">
        <v>0</v>
      </c>
      <c r="G935" s="0" t="n">
        <v>-0.59</v>
      </c>
      <c r="H935" s="0" t="n">
        <v>1.31</v>
      </c>
      <c r="I935" s="0" t="n">
        <f aca="false">+G935-H935</f>
        <v>-1.9</v>
      </c>
      <c r="J935" s="0" t="n">
        <f aca="false">D935</f>
        <v>27.19</v>
      </c>
      <c r="K935" s="0" t="n">
        <f aca="false">C935</f>
        <v>25.29</v>
      </c>
    </row>
    <row r="936" customFormat="false" ht="12.75" hidden="false" customHeight="false" outlineLevel="0" collapsed="false">
      <c r="A936" s="0" t="s">
        <v>6768</v>
      </c>
      <c r="B936" s="0" t="n">
        <v>2000</v>
      </c>
      <c r="C936" s="0" t="n">
        <v>27.06</v>
      </c>
      <c r="D936" s="0" t="n">
        <v>29.1</v>
      </c>
      <c r="E936" s="0" t="n">
        <v>0</v>
      </c>
      <c r="F936" s="0" t="n">
        <v>0</v>
      </c>
      <c r="G936" s="0" t="n">
        <v>-0.63</v>
      </c>
      <c r="H936" s="0" t="n">
        <v>1.41</v>
      </c>
      <c r="I936" s="0" t="n">
        <f aca="false">+G936-H936</f>
        <v>-2.04</v>
      </c>
      <c r="J936" s="0" t="n">
        <f aca="false">D936</f>
        <v>29.1</v>
      </c>
      <c r="K936" s="0" t="n">
        <f aca="false">C936</f>
        <v>27.06</v>
      </c>
    </row>
    <row r="937" customFormat="false" ht="12.75" hidden="false" customHeight="false" outlineLevel="0" collapsed="false">
      <c r="A937" s="0" t="s">
        <v>6769</v>
      </c>
      <c r="B937" s="0" t="n">
        <v>2000</v>
      </c>
      <c r="C937" s="0" t="n">
        <v>26.55</v>
      </c>
      <c r="D937" s="0" t="n">
        <v>28.55</v>
      </c>
      <c r="E937" s="0" t="n">
        <v>0</v>
      </c>
      <c r="F937" s="0" t="n">
        <v>0</v>
      </c>
      <c r="G937" s="0" t="n">
        <v>-0.62</v>
      </c>
      <c r="H937" s="0" t="n">
        <v>1.38</v>
      </c>
      <c r="I937" s="0" t="n">
        <f aca="false">+G937-H937</f>
        <v>-2</v>
      </c>
      <c r="J937" s="0" t="n">
        <f aca="false">D937</f>
        <v>28.55</v>
      </c>
      <c r="K937" s="0" t="n">
        <f aca="false">C937</f>
        <v>26.55</v>
      </c>
    </row>
    <row r="938" customFormat="false" ht="12.75" hidden="false" customHeight="false" outlineLevel="0" collapsed="false">
      <c r="A938" s="0" t="s">
        <v>6770</v>
      </c>
      <c r="B938" s="0" t="n">
        <v>2000</v>
      </c>
      <c r="C938" s="0" t="n">
        <v>20.14</v>
      </c>
      <c r="D938" s="0" t="n">
        <v>21.65</v>
      </c>
      <c r="E938" s="0" t="n">
        <v>0</v>
      </c>
      <c r="F938" s="0" t="n">
        <v>0</v>
      </c>
      <c r="G938" s="0" t="n">
        <v>-0.46</v>
      </c>
      <c r="H938" s="0" t="n">
        <v>1.05</v>
      </c>
      <c r="I938" s="0" t="n">
        <f aca="false">+G938-H938</f>
        <v>-1.51</v>
      </c>
      <c r="J938" s="0" t="n">
        <f aca="false">D938</f>
        <v>21.65</v>
      </c>
      <c r="K938" s="0" t="n">
        <f aca="false">C938</f>
        <v>20.14</v>
      </c>
    </row>
    <row r="939" customFormat="false" ht="12.75" hidden="false" customHeight="false" outlineLevel="0" collapsed="false">
      <c r="A939" s="0" t="s">
        <v>6771</v>
      </c>
      <c r="B939" s="0" t="n">
        <v>2000</v>
      </c>
      <c r="C939" s="0" t="n">
        <v>17.52</v>
      </c>
      <c r="D939" s="0" t="n">
        <v>18.83</v>
      </c>
      <c r="E939" s="0" t="n">
        <v>0</v>
      </c>
      <c r="F939" s="0" t="n">
        <v>0</v>
      </c>
      <c r="G939" s="0" t="n">
        <v>-0.4</v>
      </c>
      <c r="H939" s="0" t="n">
        <v>0.91</v>
      </c>
      <c r="I939" s="0" t="n">
        <f aca="false">+G939-H939</f>
        <v>-1.31</v>
      </c>
      <c r="J939" s="0" t="n">
        <f aca="false">D939</f>
        <v>18.83</v>
      </c>
      <c r="K939" s="0" t="n">
        <f aca="false">C939</f>
        <v>17.52</v>
      </c>
    </row>
    <row r="940" customFormat="false" ht="12.75" hidden="false" customHeight="false" outlineLevel="0" collapsed="false">
      <c r="A940" s="0" t="s">
        <v>6772</v>
      </c>
      <c r="B940" s="0" t="n">
        <v>2000</v>
      </c>
      <c r="C940" s="0" t="n">
        <v>17.52</v>
      </c>
      <c r="D940" s="0" t="n">
        <v>18.83</v>
      </c>
      <c r="E940" s="0" t="n">
        <v>0</v>
      </c>
      <c r="F940" s="0" t="n">
        <v>0</v>
      </c>
      <c r="G940" s="0" t="n">
        <v>-0.4</v>
      </c>
      <c r="H940" s="0" t="n">
        <v>0.91</v>
      </c>
      <c r="I940" s="0" t="n">
        <f aca="false">+G940-H940</f>
        <v>-1.31</v>
      </c>
      <c r="J940" s="0" t="n">
        <f aca="false">D940</f>
        <v>18.83</v>
      </c>
      <c r="K940" s="0" t="n">
        <f aca="false">C940</f>
        <v>17.52</v>
      </c>
    </row>
    <row r="941" customFormat="false" ht="12.75" hidden="false" customHeight="false" outlineLevel="0" collapsed="false">
      <c r="A941" s="0" t="s">
        <v>6773</v>
      </c>
      <c r="B941" s="0" t="n">
        <v>2000</v>
      </c>
      <c r="C941" s="0" t="n">
        <v>17.16</v>
      </c>
      <c r="D941" s="0" t="n">
        <v>18.44</v>
      </c>
      <c r="E941" s="0" t="n">
        <v>0</v>
      </c>
      <c r="F941" s="0" t="n">
        <v>0</v>
      </c>
      <c r="G941" s="0" t="n">
        <v>-0.39</v>
      </c>
      <c r="H941" s="0" t="n">
        <v>0.89</v>
      </c>
      <c r="I941" s="0" t="n">
        <f aca="false">+G941-H941</f>
        <v>-1.28</v>
      </c>
      <c r="J941" s="0" t="n">
        <f aca="false">D941</f>
        <v>18.44</v>
      </c>
      <c r="K941" s="0" t="n">
        <f aca="false">C941</f>
        <v>17.16</v>
      </c>
    </row>
    <row r="942" customFormat="false" ht="12.75" hidden="false" customHeight="false" outlineLevel="0" collapsed="false">
      <c r="A942" s="0" t="s">
        <v>6774</v>
      </c>
      <c r="B942" s="0" t="n">
        <v>2000</v>
      </c>
      <c r="C942" s="0" t="n">
        <v>17.52</v>
      </c>
      <c r="D942" s="0" t="n">
        <v>18.83</v>
      </c>
      <c r="E942" s="0" t="n">
        <v>0</v>
      </c>
      <c r="F942" s="0" t="n">
        <v>0</v>
      </c>
      <c r="G942" s="0" t="n">
        <v>-0.4</v>
      </c>
      <c r="H942" s="0" t="n">
        <v>0.91</v>
      </c>
      <c r="I942" s="0" t="n">
        <f aca="false">+G942-H942</f>
        <v>-1.31</v>
      </c>
      <c r="J942" s="0" t="n">
        <f aca="false">D942</f>
        <v>18.83</v>
      </c>
      <c r="K942" s="0" t="n">
        <f aca="false">C942</f>
        <v>17.52</v>
      </c>
    </row>
    <row r="943" customFormat="false" ht="12.75" hidden="false" customHeight="false" outlineLevel="0" collapsed="false">
      <c r="A943" s="0" t="s">
        <v>6775</v>
      </c>
      <c r="B943" s="0" t="n">
        <v>2000</v>
      </c>
      <c r="C943" s="0" t="n">
        <v>20.14</v>
      </c>
      <c r="D943" s="0" t="n">
        <v>21.65</v>
      </c>
      <c r="E943" s="0" t="n">
        <v>0</v>
      </c>
      <c r="F943" s="0" t="n">
        <v>0</v>
      </c>
      <c r="G943" s="0" t="n">
        <v>-0.46</v>
      </c>
      <c r="H943" s="0" t="n">
        <v>1.05</v>
      </c>
      <c r="I943" s="0" t="n">
        <f aca="false">+G943-H943</f>
        <v>-1.51</v>
      </c>
      <c r="J943" s="0" t="n">
        <f aca="false">D943</f>
        <v>21.65</v>
      </c>
      <c r="K943" s="0" t="n">
        <f aca="false">C943</f>
        <v>20.14</v>
      </c>
    </row>
    <row r="944" customFormat="false" ht="12.75" hidden="false" customHeight="false" outlineLevel="0" collapsed="false">
      <c r="A944" s="0" t="s">
        <v>6776</v>
      </c>
      <c r="B944" s="0" t="n">
        <v>2000</v>
      </c>
      <c r="C944" s="0" t="n">
        <v>27.06</v>
      </c>
      <c r="D944" s="0" t="n">
        <v>29.1</v>
      </c>
      <c r="E944" s="0" t="n">
        <v>0</v>
      </c>
      <c r="F944" s="0" t="n">
        <v>0</v>
      </c>
      <c r="G944" s="0" t="n">
        <v>-0.63</v>
      </c>
      <c r="H944" s="0" t="n">
        <v>1.41</v>
      </c>
      <c r="I944" s="0" t="n">
        <f aca="false">+G944-H944</f>
        <v>-2.04</v>
      </c>
      <c r="J944" s="0" t="n">
        <f aca="false">D944</f>
        <v>29.1</v>
      </c>
      <c r="K944" s="0" t="n">
        <f aca="false">C944</f>
        <v>27.06</v>
      </c>
    </row>
    <row r="945" customFormat="false" ht="12.75" hidden="false" customHeight="false" outlineLevel="0" collapsed="false">
      <c r="A945" s="0" t="s">
        <v>6777</v>
      </c>
      <c r="B945" s="0" t="n">
        <v>2000</v>
      </c>
      <c r="C945" s="0" t="n">
        <v>27.06</v>
      </c>
      <c r="D945" s="0" t="n">
        <v>29.1</v>
      </c>
      <c r="E945" s="0" t="n">
        <v>0</v>
      </c>
      <c r="F945" s="0" t="n">
        <v>0</v>
      </c>
      <c r="G945" s="0" t="n">
        <v>-0.63</v>
      </c>
      <c r="H945" s="0" t="n">
        <v>1.41</v>
      </c>
      <c r="I945" s="0" t="n">
        <f aca="false">+G945-H945</f>
        <v>-2.04</v>
      </c>
      <c r="J945" s="0" t="n">
        <f aca="false">D945</f>
        <v>29.1</v>
      </c>
      <c r="K945" s="0" t="n">
        <f aca="false">C945</f>
        <v>27.06</v>
      </c>
    </row>
    <row r="946" customFormat="false" ht="12.75" hidden="false" customHeight="false" outlineLevel="0" collapsed="false">
      <c r="A946" s="0" t="s">
        <v>6778</v>
      </c>
      <c r="B946" s="0" t="n">
        <v>2000</v>
      </c>
      <c r="C946" s="0" t="n">
        <v>17.95</v>
      </c>
      <c r="D946" s="0" t="n">
        <v>19.38</v>
      </c>
      <c r="E946" s="0" t="n">
        <v>0</v>
      </c>
      <c r="F946" s="0" t="n">
        <v>0</v>
      </c>
      <c r="G946" s="0" t="n">
        <v>-0.4</v>
      </c>
      <c r="H946" s="0" t="n">
        <v>1.03</v>
      </c>
      <c r="I946" s="0" t="n">
        <f aca="false">+G946-H946</f>
        <v>-1.43</v>
      </c>
      <c r="J946" s="0" t="n">
        <f aca="false">D946</f>
        <v>19.38</v>
      </c>
      <c r="K946" s="0" t="n">
        <f aca="false">C946</f>
        <v>17.95</v>
      </c>
    </row>
    <row r="947" customFormat="false" ht="12.75" hidden="false" customHeight="false" outlineLevel="0" collapsed="false">
      <c r="A947" s="0" t="s">
        <v>6779</v>
      </c>
      <c r="B947" s="0" t="n">
        <v>2000</v>
      </c>
      <c r="C947" s="0" t="n">
        <v>16.92</v>
      </c>
      <c r="D947" s="0" t="n">
        <v>18.27</v>
      </c>
      <c r="E947" s="0" t="n">
        <v>0</v>
      </c>
      <c r="F947" s="0" t="n">
        <v>0</v>
      </c>
      <c r="G947" s="0" t="n">
        <v>-0.38</v>
      </c>
      <c r="H947" s="0" t="n">
        <v>0.97</v>
      </c>
      <c r="I947" s="0" t="n">
        <f aca="false">+G947-H947</f>
        <v>-1.35</v>
      </c>
      <c r="J947" s="0" t="n">
        <f aca="false">D947</f>
        <v>18.27</v>
      </c>
      <c r="K947" s="0" t="n">
        <f aca="false">C947</f>
        <v>16.92</v>
      </c>
    </row>
    <row r="948" customFormat="false" ht="12.75" hidden="false" customHeight="false" outlineLevel="0" collapsed="false">
      <c r="A948" s="0" t="s">
        <v>6780</v>
      </c>
      <c r="B948" s="0" t="n">
        <v>2000</v>
      </c>
      <c r="C948" s="0" t="n">
        <v>16.4</v>
      </c>
      <c r="D948" s="0" t="n">
        <v>17.7</v>
      </c>
      <c r="E948" s="0" t="n">
        <v>0</v>
      </c>
      <c r="F948" s="0" t="n">
        <v>0</v>
      </c>
      <c r="G948" s="0" t="n">
        <v>-0.36</v>
      </c>
      <c r="H948" s="0" t="n">
        <v>0.94</v>
      </c>
      <c r="I948" s="0" t="n">
        <f aca="false">+G948-H948</f>
        <v>-1.3</v>
      </c>
      <c r="J948" s="0" t="n">
        <f aca="false">D948</f>
        <v>17.7</v>
      </c>
      <c r="K948" s="0" t="n">
        <f aca="false">C948</f>
        <v>16.4</v>
      </c>
    </row>
    <row r="949" customFormat="false" ht="12.75" hidden="false" customHeight="false" outlineLevel="0" collapsed="false">
      <c r="A949" s="0" t="s">
        <v>6781</v>
      </c>
      <c r="B949" s="0" t="n">
        <v>2000</v>
      </c>
      <c r="C949" s="0" t="n">
        <v>16.4</v>
      </c>
      <c r="D949" s="0" t="n">
        <v>17.7</v>
      </c>
      <c r="E949" s="0" t="n">
        <v>0</v>
      </c>
      <c r="F949" s="0" t="n">
        <v>0</v>
      </c>
      <c r="G949" s="0" t="n">
        <v>-0.36</v>
      </c>
      <c r="H949" s="0" t="n">
        <v>0.94</v>
      </c>
      <c r="I949" s="0" t="n">
        <f aca="false">+G949-H949</f>
        <v>-1.3</v>
      </c>
      <c r="J949" s="0" t="n">
        <f aca="false">D949</f>
        <v>17.7</v>
      </c>
      <c r="K949" s="0" t="n">
        <f aca="false">C949</f>
        <v>16.4</v>
      </c>
    </row>
    <row r="950" customFormat="false" ht="12.75" hidden="false" customHeight="false" outlineLevel="0" collapsed="false">
      <c r="A950" s="0" t="s">
        <v>6782</v>
      </c>
      <c r="B950" s="0" t="n">
        <v>2000</v>
      </c>
      <c r="C950" s="0" t="n">
        <v>16.4</v>
      </c>
      <c r="D950" s="0" t="n">
        <v>17.7</v>
      </c>
      <c r="E950" s="0" t="n">
        <v>0</v>
      </c>
      <c r="F950" s="0" t="n">
        <v>0</v>
      </c>
      <c r="G950" s="0" t="n">
        <v>-0.36</v>
      </c>
      <c r="H950" s="0" t="n">
        <v>0.94</v>
      </c>
      <c r="I950" s="0" t="n">
        <f aca="false">+G950-H950</f>
        <v>-1.3</v>
      </c>
      <c r="J950" s="0" t="n">
        <f aca="false">D950</f>
        <v>17.7</v>
      </c>
      <c r="K950" s="0" t="n">
        <f aca="false">C950</f>
        <v>16.4</v>
      </c>
    </row>
    <row r="951" customFormat="false" ht="12.75" hidden="false" customHeight="false" outlineLevel="0" collapsed="false">
      <c r="A951" s="0" t="s">
        <v>6783</v>
      </c>
      <c r="B951" s="0" t="n">
        <v>2000</v>
      </c>
      <c r="C951" s="0" t="n">
        <v>18.18</v>
      </c>
      <c r="D951" s="0" t="n">
        <v>19.63</v>
      </c>
      <c r="E951" s="0" t="n">
        <v>0</v>
      </c>
      <c r="F951" s="0" t="n">
        <v>0</v>
      </c>
      <c r="G951" s="0" t="n">
        <v>-0.41</v>
      </c>
      <c r="H951" s="0" t="n">
        <v>1.04</v>
      </c>
      <c r="I951" s="0" t="n">
        <f aca="false">+G951-H951</f>
        <v>-1.45</v>
      </c>
      <c r="J951" s="0" t="n">
        <f aca="false">D951</f>
        <v>19.63</v>
      </c>
      <c r="K951" s="0" t="n">
        <f aca="false">C951</f>
        <v>18.18</v>
      </c>
    </row>
    <row r="952" customFormat="false" ht="12.75" hidden="false" customHeight="false" outlineLevel="0" collapsed="false">
      <c r="A952" s="0" t="s">
        <v>6784</v>
      </c>
      <c r="B952" s="0" t="n">
        <v>2000</v>
      </c>
      <c r="C952" s="0" t="n">
        <v>25.91</v>
      </c>
      <c r="D952" s="0" t="n">
        <v>27.98</v>
      </c>
      <c r="E952" s="0" t="n">
        <v>0</v>
      </c>
      <c r="F952" s="0" t="n">
        <v>0</v>
      </c>
      <c r="G952" s="0" t="n">
        <v>-0.59</v>
      </c>
      <c r="H952" s="0" t="n">
        <v>1.48</v>
      </c>
      <c r="I952" s="0" t="n">
        <f aca="false">+G952-H952</f>
        <v>-2.07</v>
      </c>
      <c r="J952" s="0" t="n">
        <f aca="false">D952</f>
        <v>27.98</v>
      </c>
      <c r="K952" s="0" t="n">
        <f aca="false">C952</f>
        <v>25.91</v>
      </c>
    </row>
    <row r="953" customFormat="false" ht="12.75" hidden="false" customHeight="false" outlineLevel="0" collapsed="false">
      <c r="A953" s="0" t="s">
        <v>6785</v>
      </c>
      <c r="B953" s="0" t="n">
        <v>2000</v>
      </c>
      <c r="C953" s="0" t="n">
        <v>25.67</v>
      </c>
      <c r="D953" s="0" t="n">
        <v>27.72</v>
      </c>
      <c r="E953" s="0" t="n">
        <v>0</v>
      </c>
      <c r="F953" s="0" t="n">
        <v>0</v>
      </c>
      <c r="G953" s="0" t="n">
        <v>-0.58</v>
      </c>
      <c r="H953" s="0" t="n">
        <v>1.47</v>
      </c>
      <c r="I953" s="0" t="n">
        <f aca="false">+G953-H953</f>
        <v>-2.05</v>
      </c>
      <c r="J953" s="0" t="n">
        <f aca="false">D953</f>
        <v>27.72</v>
      </c>
      <c r="K953" s="0" t="n">
        <f aca="false">C953</f>
        <v>25.67</v>
      </c>
    </row>
    <row r="954" customFormat="false" ht="12.75" hidden="false" customHeight="false" outlineLevel="0" collapsed="false">
      <c r="A954" s="0" t="s">
        <v>6786</v>
      </c>
      <c r="B954" s="0" t="n">
        <v>2000</v>
      </c>
      <c r="C954" s="0" t="n">
        <v>15.66</v>
      </c>
      <c r="D954" s="0" t="n">
        <v>16.85</v>
      </c>
      <c r="E954" s="0" t="n">
        <v>0</v>
      </c>
      <c r="F954" s="0" t="n">
        <v>0</v>
      </c>
      <c r="G954" s="0" t="n">
        <v>-0.35</v>
      </c>
      <c r="H954" s="0" t="n">
        <v>0.84</v>
      </c>
      <c r="I954" s="0" t="n">
        <f aca="false">+G954-H954</f>
        <v>-1.19</v>
      </c>
      <c r="J954" s="0" t="n">
        <f aca="false">D954</f>
        <v>16.85</v>
      </c>
      <c r="K954" s="0" t="n">
        <f aca="false">C954</f>
        <v>15.66</v>
      </c>
    </row>
    <row r="955" customFormat="false" ht="12.75" hidden="false" customHeight="false" outlineLevel="0" collapsed="false">
      <c r="A955" s="0" t="s">
        <v>6787</v>
      </c>
      <c r="B955" s="0" t="n">
        <v>2000</v>
      </c>
      <c r="C955" s="0" t="n">
        <v>15.66</v>
      </c>
      <c r="D955" s="0" t="n">
        <v>16.85</v>
      </c>
      <c r="E955" s="0" t="n">
        <v>0</v>
      </c>
      <c r="F955" s="0" t="n">
        <v>0</v>
      </c>
      <c r="G955" s="0" t="n">
        <v>-0.35</v>
      </c>
      <c r="H955" s="0" t="n">
        <v>0.84</v>
      </c>
      <c r="I955" s="0" t="n">
        <f aca="false">+G955-H955</f>
        <v>-1.19</v>
      </c>
      <c r="J955" s="0" t="n">
        <f aca="false">D955</f>
        <v>16.85</v>
      </c>
      <c r="K955" s="0" t="n">
        <f aca="false">C955</f>
        <v>15.66</v>
      </c>
    </row>
    <row r="956" customFormat="false" ht="12.75" hidden="false" customHeight="false" outlineLevel="0" collapsed="false">
      <c r="A956" s="0" t="s">
        <v>6788</v>
      </c>
      <c r="B956" s="0" t="n">
        <v>2000</v>
      </c>
      <c r="C956" s="0" t="n">
        <v>15.13</v>
      </c>
      <c r="D956" s="0" t="n">
        <v>16.27</v>
      </c>
      <c r="E956" s="0" t="n">
        <v>0</v>
      </c>
      <c r="F956" s="0" t="n">
        <v>0</v>
      </c>
      <c r="G956" s="0" t="n">
        <v>-0.33</v>
      </c>
      <c r="H956" s="0" t="n">
        <v>0.81</v>
      </c>
      <c r="I956" s="0" t="n">
        <f aca="false">+G956-H956</f>
        <v>-1.14</v>
      </c>
      <c r="J956" s="0" t="n">
        <f aca="false">D956</f>
        <v>16.27</v>
      </c>
      <c r="K956" s="0" t="n">
        <f aca="false">C956</f>
        <v>15.13</v>
      </c>
    </row>
    <row r="957" customFormat="false" ht="12.75" hidden="false" customHeight="false" outlineLevel="0" collapsed="false">
      <c r="A957" s="0" t="s">
        <v>6789</v>
      </c>
      <c r="B957" s="0" t="n">
        <v>2000</v>
      </c>
      <c r="C957" s="0" t="n">
        <v>15.13</v>
      </c>
      <c r="D957" s="0" t="n">
        <v>16.27</v>
      </c>
      <c r="E957" s="0" t="n">
        <v>0</v>
      </c>
      <c r="F957" s="0" t="n">
        <v>0</v>
      </c>
      <c r="G957" s="0" t="n">
        <v>-0.33</v>
      </c>
      <c r="H957" s="0" t="n">
        <v>0.81</v>
      </c>
      <c r="I957" s="0" t="n">
        <f aca="false">+G957-H957</f>
        <v>-1.14</v>
      </c>
      <c r="J957" s="0" t="n">
        <f aca="false">D957</f>
        <v>16.27</v>
      </c>
      <c r="K957" s="0" t="n">
        <f aca="false">C957</f>
        <v>15.13</v>
      </c>
    </row>
    <row r="958" customFormat="false" ht="12.75" hidden="false" customHeight="false" outlineLevel="0" collapsed="false">
      <c r="A958" s="0" t="s">
        <v>6790</v>
      </c>
      <c r="B958" s="0" t="n">
        <v>2000</v>
      </c>
      <c r="C958" s="0" t="n">
        <v>15.25</v>
      </c>
      <c r="D958" s="0" t="n">
        <v>16.41</v>
      </c>
      <c r="E958" s="0" t="n">
        <v>0</v>
      </c>
      <c r="F958" s="0" t="n">
        <v>0</v>
      </c>
      <c r="G958" s="0" t="n">
        <v>-0.34</v>
      </c>
      <c r="H958" s="0" t="n">
        <v>0.82</v>
      </c>
      <c r="I958" s="0" t="n">
        <f aca="false">+G958-H958</f>
        <v>-1.16</v>
      </c>
      <c r="J958" s="0" t="n">
        <f aca="false">D958</f>
        <v>16.41</v>
      </c>
      <c r="K958" s="0" t="n">
        <f aca="false">C958</f>
        <v>15.25</v>
      </c>
    </row>
    <row r="959" customFormat="false" ht="12.75" hidden="false" customHeight="false" outlineLevel="0" collapsed="false">
      <c r="A959" s="0" t="s">
        <v>6791</v>
      </c>
      <c r="B959" s="0" t="n">
        <v>2000</v>
      </c>
      <c r="C959" s="0" t="n">
        <v>15.57</v>
      </c>
      <c r="D959" s="0" t="n">
        <v>16.76</v>
      </c>
      <c r="E959" s="0" t="n">
        <v>0</v>
      </c>
      <c r="F959" s="0" t="n">
        <v>0</v>
      </c>
      <c r="G959" s="0" t="n">
        <v>-0.35</v>
      </c>
      <c r="H959" s="0" t="n">
        <v>0.84</v>
      </c>
      <c r="I959" s="0" t="n">
        <f aca="false">+G959-H959</f>
        <v>-1.19</v>
      </c>
      <c r="J959" s="0" t="n">
        <f aca="false">D959</f>
        <v>16.76</v>
      </c>
      <c r="K959" s="0" t="n">
        <f aca="false">C959</f>
        <v>15.57</v>
      </c>
    </row>
    <row r="960" customFormat="false" ht="12.75" hidden="false" customHeight="false" outlineLevel="0" collapsed="false">
      <c r="A960" s="0" t="s">
        <v>6792</v>
      </c>
      <c r="B960" s="0" t="n">
        <v>2000</v>
      </c>
      <c r="C960" s="0" t="n">
        <v>22.51</v>
      </c>
      <c r="D960" s="0" t="n">
        <v>24.23</v>
      </c>
      <c r="E960" s="0" t="n">
        <v>0</v>
      </c>
      <c r="F960" s="0" t="n">
        <v>0</v>
      </c>
      <c r="G960" s="0" t="n">
        <v>-0.51</v>
      </c>
      <c r="H960" s="0" t="n">
        <v>1.21</v>
      </c>
      <c r="I960" s="0" t="n">
        <f aca="false">+G960-H960</f>
        <v>-1.72</v>
      </c>
      <c r="J960" s="0" t="n">
        <f aca="false">D960</f>
        <v>24.23</v>
      </c>
      <c r="K960" s="0" t="n">
        <f aca="false">C960</f>
        <v>22.51</v>
      </c>
    </row>
    <row r="961" customFormat="false" ht="12.75" hidden="false" customHeight="false" outlineLevel="0" collapsed="false">
      <c r="A961" s="0" t="s">
        <v>6793</v>
      </c>
      <c r="B961" s="0" t="n">
        <v>2000</v>
      </c>
      <c r="C961" s="0" t="n">
        <v>17.89</v>
      </c>
      <c r="D961" s="0" t="n">
        <v>19.25</v>
      </c>
      <c r="E961" s="0" t="n">
        <v>0</v>
      </c>
      <c r="F961" s="0" t="n">
        <v>0</v>
      </c>
      <c r="G961" s="0" t="n">
        <v>-0.4</v>
      </c>
      <c r="H961" s="0" t="n">
        <v>0.96</v>
      </c>
      <c r="I961" s="0" t="n">
        <f aca="false">+G961-H961</f>
        <v>-1.36</v>
      </c>
      <c r="J961" s="0" t="n">
        <f aca="false">D961</f>
        <v>19.25</v>
      </c>
      <c r="K961" s="0" t="n">
        <f aca="false">C961</f>
        <v>17.89</v>
      </c>
    </row>
    <row r="962" customFormat="false" ht="12.75" hidden="false" customHeight="false" outlineLevel="0" collapsed="false">
      <c r="A962" s="0" t="s">
        <v>6794</v>
      </c>
      <c r="B962" s="0" t="n">
        <v>2000</v>
      </c>
      <c r="C962" s="0" t="n">
        <v>18.18</v>
      </c>
      <c r="D962" s="0" t="n">
        <v>19.58</v>
      </c>
      <c r="E962" s="0" t="n">
        <v>0</v>
      </c>
      <c r="F962" s="0" t="n">
        <v>0</v>
      </c>
      <c r="G962" s="0" t="n">
        <v>-0.42</v>
      </c>
      <c r="H962" s="0" t="n">
        <v>0.98</v>
      </c>
      <c r="I962" s="0" t="n">
        <f aca="false">+G962-H962</f>
        <v>-1.4</v>
      </c>
      <c r="J962" s="0" t="n">
        <f aca="false">D962</f>
        <v>19.58</v>
      </c>
      <c r="K962" s="0" t="n">
        <f aca="false">C962</f>
        <v>18.18</v>
      </c>
    </row>
    <row r="963" customFormat="false" ht="12.75" hidden="false" customHeight="false" outlineLevel="0" collapsed="false">
      <c r="A963" s="0" t="s">
        <v>6795</v>
      </c>
      <c r="B963" s="0" t="n">
        <v>2000</v>
      </c>
      <c r="C963" s="0" t="n">
        <v>16.96</v>
      </c>
      <c r="D963" s="0" t="n">
        <v>18.26</v>
      </c>
      <c r="E963" s="0" t="n">
        <v>0</v>
      </c>
      <c r="F963" s="0" t="n">
        <v>0</v>
      </c>
      <c r="G963" s="0" t="n">
        <v>-0.39</v>
      </c>
      <c r="H963" s="0" t="n">
        <v>0.91</v>
      </c>
      <c r="I963" s="0" t="n">
        <f aca="false">+G963-H963</f>
        <v>-1.3</v>
      </c>
      <c r="J963" s="0" t="n">
        <f aca="false">D963</f>
        <v>18.26</v>
      </c>
      <c r="K963" s="0" t="n">
        <f aca="false">C963</f>
        <v>16.96</v>
      </c>
    </row>
    <row r="964" customFormat="false" ht="12.75" hidden="false" customHeight="false" outlineLevel="0" collapsed="false">
      <c r="A964" s="0" t="s">
        <v>6796</v>
      </c>
      <c r="B964" s="0" t="n">
        <v>2000</v>
      </c>
      <c r="C964" s="0" t="n">
        <v>16.42</v>
      </c>
      <c r="D964" s="0" t="n">
        <v>17.68</v>
      </c>
      <c r="E964" s="0" t="n">
        <v>0</v>
      </c>
      <c r="F964" s="0" t="n">
        <v>0</v>
      </c>
      <c r="G964" s="0" t="n">
        <v>-0.38</v>
      </c>
      <c r="H964" s="0" t="n">
        <v>0.88</v>
      </c>
      <c r="I964" s="0" t="n">
        <f aca="false">+G964-H964</f>
        <v>-1.26</v>
      </c>
      <c r="J964" s="0" t="n">
        <f aca="false">D964</f>
        <v>17.68</v>
      </c>
      <c r="K964" s="0" t="n">
        <f aca="false">C964</f>
        <v>16.42</v>
      </c>
    </row>
    <row r="965" customFormat="false" ht="12.75" hidden="false" customHeight="false" outlineLevel="0" collapsed="false">
      <c r="A965" s="0" t="s">
        <v>6797</v>
      </c>
      <c r="B965" s="0" t="n">
        <v>2000</v>
      </c>
      <c r="C965" s="0" t="n">
        <v>16.42</v>
      </c>
      <c r="D965" s="0" t="n">
        <v>17.68</v>
      </c>
      <c r="E965" s="0" t="n">
        <v>0</v>
      </c>
      <c r="F965" s="0" t="n">
        <v>0</v>
      </c>
      <c r="G965" s="0" t="n">
        <v>-0.38</v>
      </c>
      <c r="H965" s="0" t="n">
        <v>0.88</v>
      </c>
      <c r="I965" s="0" t="n">
        <f aca="false">+G965-H965</f>
        <v>-1.26</v>
      </c>
      <c r="J965" s="0" t="n">
        <f aca="false">D965</f>
        <v>17.68</v>
      </c>
      <c r="K965" s="0" t="n">
        <f aca="false">C965</f>
        <v>16.42</v>
      </c>
    </row>
    <row r="966" customFormat="false" ht="12.75" hidden="false" customHeight="false" outlineLevel="0" collapsed="false">
      <c r="A966" s="0" t="s">
        <v>6798</v>
      </c>
      <c r="B966" s="0" t="n">
        <v>2000</v>
      </c>
      <c r="C966" s="0" t="n">
        <v>16.42</v>
      </c>
      <c r="D966" s="0" t="n">
        <v>17.68</v>
      </c>
      <c r="E966" s="0" t="n">
        <v>0</v>
      </c>
      <c r="F966" s="0" t="n">
        <v>0</v>
      </c>
      <c r="G966" s="0" t="n">
        <v>-0.38</v>
      </c>
      <c r="H966" s="0" t="n">
        <v>0.88</v>
      </c>
      <c r="I966" s="0" t="n">
        <f aca="false">+G966-H966</f>
        <v>-1.26</v>
      </c>
      <c r="J966" s="0" t="n">
        <f aca="false">D966</f>
        <v>17.68</v>
      </c>
      <c r="K966" s="0" t="n">
        <f aca="false">C966</f>
        <v>16.42</v>
      </c>
    </row>
    <row r="967" customFormat="false" ht="12.75" hidden="false" customHeight="false" outlineLevel="0" collapsed="false">
      <c r="A967" s="0" t="s">
        <v>6799</v>
      </c>
      <c r="B967" s="0" t="n">
        <v>2000</v>
      </c>
      <c r="C967" s="0" t="n">
        <v>18.35</v>
      </c>
      <c r="D967" s="0" t="n">
        <v>19.76</v>
      </c>
      <c r="E967" s="0" t="n">
        <v>0</v>
      </c>
      <c r="F967" s="0" t="n">
        <v>0</v>
      </c>
      <c r="G967" s="0" t="n">
        <v>-0.43</v>
      </c>
      <c r="H967" s="0" t="n">
        <v>0.98</v>
      </c>
      <c r="I967" s="0" t="n">
        <f aca="false">+G967-H967</f>
        <v>-1.41</v>
      </c>
      <c r="J967" s="0" t="n">
        <f aca="false">D967</f>
        <v>19.76</v>
      </c>
      <c r="K967" s="0" t="n">
        <f aca="false">C967</f>
        <v>18.35</v>
      </c>
    </row>
    <row r="968" customFormat="false" ht="12.75" hidden="false" customHeight="false" outlineLevel="0" collapsed="false">
      <c r="A968" s="0" t="s">
        <v>6800</v>
      </c>
      <c r="B968" s="0" t="n">
        <v>2000</v>
      </c>
      <c r="C968" s="0" t="n">
        <v>28.63</v>
      </c>
      <c r="D968" s="0" t="n">
        <v>30.85</v>
      </c>
      <c r="E968" s="0" t="n">
        <v>0</v>
      </c>
      <c r="F968" s="0" t="n">
        <v>0</v>
      </c>
      <c r="G968" s="0" t="n">
        <v>-0.68</v>
      </c>
      <c r="H968" s="0" t="n">
        <v>1.54</v>
      </c>
      <c r="I968" s="0" t="n">
        <f aca="false">+G968-H968</f>
        <v>-2.22</v>
      </c>
      <c r="J968" s="0" t="n">
        <f aca="false">D968</f>
        <v>30.85</v>
      </c>
      <c r="K968" s="0" t="n">
        <f aca="false">C968</f>
        <v>28.63</v>
      </c>
    </row>
    <row r="969" customFormat="false" ht="12.75" hidden="false" customHeight="false" outlineLevel="0" collapsed="false">
      <c r="A969" s="0" t="s">
        <v>6801</v>
      </c>
      <c r="B969" s="0" t="n">
        <v>2000</v>
      </c>
      <c r="C969" s="0" t="n">
        <v>26.63</v>
      </c>
      <c r="D969" s="0" t="n">
        <v>28.69</v>
      </c>
      <c r="E969" s="0" t="n">
        <v>0</v>
      </c>
      <c r="F969" s="0" t="n">
        <v>0</v>
      </c>
      <c r="G969" s="0" t="n">
        <v>-0.63</v>
      </c>
      <c r="H969" s="0" t="n">
        <v>1.43</v>
      </c>
      <c r="I969" s="0" t="n">
        <f aca="false">+G969-H969</f>
        <v>-2.06</v>
      </c>
      <c r="J969" s="0" t="n">
        <f aca="false">D969</f>
        <v>28.69</v>
      </c>
      <c r="K969" s="0" t="n">
        <f aca="false">C969</f>
        <v>26.63</v>
      </c>
    </row>
    <row r="970" customFormat="false" ht="12.75" hidden="false" customHeight="false" outlineLevel="0" collapsed="false">
      <c r="A970" s="0" t="s">
        <v>6802</v>
      </c>
      <c r="B970" s="0" t="n">
        <v>2000</v>
      </c>
      <c r="C970" s="0" t="n">
        <v>18.7</v>
      </c>
      <c r="D970" s="0" t="n">
        <v>20.05</v>
      </c>
      <c r="E970" s="0" t="n">
        <v>0</v>
      </c>
      <c r="F970" s="0" t="n">
        <v>0</v>
      </c>
      <c r="G970" s="0" t="n">
        <v>-0.44</v>
      </c>
      <c r="H970" s="0" t="n">
        <v>0.91</v>
      </c>
      <c r="I970" s="0" t="n">
        <f aca="false">+G970-H970</f>
        <v>-1.35</v>
      </c>
      <c r="J970" s="0" t="n">
        <f aca="false">D970</f>
        <v>20.05</v>
      </c>
      <c r="K970" s="0" t="n">
        <f aca="false">C970</f>
        <v>18.7</v>
      </c>
    </row>
    <row r="971" customFormat="false" ht="12.75" hidden="false" customHeight="false" outlineLevel="0" collapsed="false">
      <c r="A971" s="0" t="s">
        <v>6803</v>
      </c>
      <c r="B971" s="0" t="n">
        <v>2000</v>
      </c>
      <c r="C971" s="0" t="n">
        <v>16.24</v>
      </c>
      <c r="D971" s="0" t="n">
        <v>17.41</v>
      </c>
      <c r="E971" s="0" t="n">
        <v>0</v>
      </c>
      <c r="F971" s="0" t="n">
        <v>0</v>
      </c>
      <c r="G971" s="0" t="n">
        <v>-0.38</v>
      </c>
      <c r="H971" s="0" t="n">
        <v>0.79</v>
      </c>
      <c r="I971" s="0" t="n">
        <f aca="false">+G971-H971</f>
        <v>-1.17</v>
      </c>
      <c r="J971" s="0" t="n">
        <f aca="false">D971</f>
        <v>17.41</v>
      </c>
      <c r="K971" s="0" t="n">
        <f aca="false">C971</f>
        <v>16.24</v>
      </c>
    </row>
    <row r="972" customFormat="false" ht="12.75" hidden="false" customHeight="false" outlineLevel="0" collapsed="false">
      <c r="A972" s="0" t="s">
        <v>6804</v>
      </c>
      <c r="B972" s="0" t="n">
        <v>2000</v>
      </c>
      <c r="C972" s="0" t="n">
        <v>15.92</v>
      </c>
      <c r="D972" s="0" t="n">
        <v>17.06</v>
      </c>
      <c r="E972" s="0" t="n">
        <v>0</v>
      </c>
      <c r="F972" s="0" t="n">
        <v>0</v>
      </c>
      <c r="G972" s="0" t="n">
        <v>-0.37</v>
      </c>
      <c r="H972" s="0" t="n">
        <v>0.77</v>
      </c>
      <c r="I972" s="0" t="n">
        <f aca="false">+G972-H972</f>
        <v>-1.14</v>
      </c>
      <c r="J972" s="0" t="n">
        <f aca="false">D972</f>
        <v>17.06</v>
      </c>
      <c r="K972" s="0" t="n">
        <f aca="false">C972</f>
        <v>15.92</v>
      </c>
    </row>
    <row r="973" customFormat="false" ht="12.75" hidden="false" customHeight="false" outlineLevel="0" collapsed="false">
      <c r="A973" s="0" t="s">
        <v>6805</v>
      </c>
      <c r="B973" s="0" t="n">
        <v>2000</v>
      </c>
      <c r="C973" s="0" t="n">
        <v>15.92</v>
      </c>
      <c r="D973" s="0" t="n">
        <v>17.06</v>
      </c>
      <c r="E973" s="0" t="n">
        <v>0</v>
      </c>
      <c r="F973" s="0" t="n">
        <v>0</v>
      </c>
      <c r="G973" s="0" t="n">
        <v>-0.37</v>
      </c>
      <c r="H973" s="0" t="n">
        <v>0.77</v>
      </c>
      <c r="I973" s="0" t="n">
        <f aca="false">+G973-H973</f>
        <v>-1.14</v>
      </c>
      <c r="J973" s="0" t="n">
        <f aca="false">D973</f>
        <v>17.06</v>
      </c>
      <c r="K973" s="0" t="n">
        <f aca="false">C973</f>
        <v>15.92</v>
      </c>
    </row>
    <row r="974" customFormat="false" ht="12.75" hidden="false" customHeight="false" outlineLevel="0" collapsed="false">
      <c r="A974" s="0" t="s">
        <v>6806</v>
      </c>
      <c r="B974" s="0" t="n">
        <v>2000</v>
      </c>
      <c r="C974" s="0" t="n">
        <v>15.92</v>
      </c>
      <c r="D974" s="0" t="n">
        <v>17.06</v>
      </c>
      <c r="E974" s="0" t="n">
        <v>0</v>
      </c>
      <c r="F974" s="0" t="n">
        <v>0</v>
      </c>
      <c r="G974" s="0" t="n">
        <v>-0.37</v>
      </c>
      <c r="H974" s="0" t="n">
        <v>0.77</v>
      </c>
      <c r="I974" s="0" t="n">
        <f aca="false">+G974-H974</f>
        <v>-1.14</v>
      </c>
      <c r="J974" s="0" t="n">
        <f aca="false">D974</f>
        <v>17.06</v>
      </c>
      <c r="K974" s="0" t="n">
        <f aca="false">C974</f>
        <v>15.92</v>
      </c>
    </row>
    <row r="975" customFormat="false" ht="12.75" hidden="false" customHeight="false" outlineLevel="0" collapsed="false">
      <c r="A975" s="0" t="s">
        <v>6807</v>
      </c>
      <c r="B975" s="0" t="n">
        <v>2000</v>
      </c>
      <c r="C975" s="0" t="n">
        <v>15.92</v>
      </c>
      <c r="D975" s="0" t="n">
        <v>17.06</v>
      </c>
      <c r="E975" s="0" t="n">
        <v>0</v>
      </c>
      <c r="F975" s="0" t="n">
        <v>0</v>
      </c>
      <c r="G975" s="0" t="n">
        <v>-0.37</v>
      </c>
      <c r="H975" s="0" t="n">
        <v>0.77</v>
      </c>
      <c r="I975" s="0" t="n">
        <f aca="false">+G975-H975</f>
        <v>-1.14</v>
      </c>
      <c r="J975" s="0" t="n">
        <f aca="false">D975</f>
        <v>17.06</v>
      </c>
      <c r="K975" s="0" t="n">
        <f aca="false">C975</f>
        <v>15.92</v>
      </c>
    </row>
    <row r="976" customFormat="false" ht="12.75" hidden="false" customHeight="false" outlineLevel="0" collapsed="false">
      <c r="A976" s="0" t="s">
        <v>6808</v>
      </c>
      <c r="B976" s="0" t="n">
        <v>2000</v>
      </c>
      <c r="C976" s="0" t="n">
        <v>15.59</v>
      </c>
      <c r="D976" s="0" t="n">
        <v>16.71</v>
      </c>
      <c r="E976" s="0" t="n">
        <v>0</v>
      </c>
      <c r="F976" s="0" t="n">
        <v>0</v>
      </c>
      <c r="G976" s="0" t="n">
        <v>-0.36</v>
      </c>
      <c r="H976" s="0" t="n">
        <v>0.76</v>
      </c>
      <c r="I976" s="0" t="n">
        <f aca="false">+G976-H976</f>
        <v>-1.12</v>
      </c>
      <c r="J976" s="0" t="n">
        <f aca="false">D976</f>
        <v>16.71</v>
      </c>
      <c r="K976" s="0" t="n">
        <f aca="false">C976</f>
        <v>15.59</v>
      </c>
    </row>
    <row r="977" customFormat="false" ht="12.75" hidden="false" customHeight="false" outlineLevel="0" collapsed="false">
      <c r="A977" s="0" t="s">
        <v>6809</v>
      </c>
      <c r="B977" s="0" t="n">
        <v>2000</v>
      </c>
      <c r="C977" s="0" t="n">
        <v>25.09</v>
      </c>
      <c r="D977" s="0" t="n">
        <v>26.9</v>
      </c>
      <c r="E977" s="0" t="n">
        <v>0</v>
      </c>
      <c r="F977" s="0" t="n">
        <v>0</v>
      </c>
      <c r="G977" s="0" t="n">
        <v>-0.59</v>
      </c>
      <c r="H977" s="0" t="n">
        <v>1.22</v>
      </c>
      <c r="I977" s="0" t="n">
        <f aca="false">+G977-H977</f>
        <v>-1.81</v>
      </c>
      <c r="J977" s="0" t="n">
        <f aca="false">D977</f>
        <v>26.9</v>
      </c>
      <c r="K977" s="0" t="n">
        <f aca="false">C977</f>
        <v>25.09</v>
      </c>
    </row>
    <row r="978" customFormat="false" ht="12.75" hidden="false" customHeight="false" outlineLevel="0" collapsed="false">
      <c r="A978" s="0" t="s">
        <v>6810</v>
      </c>
      <c r="B978" s="0" t="n">
        <v>2000</v>
      </c>
      <c r="C978" s="0" t="n">
        <v>29.49</v>
      </c>
      <c r="D978" s="0" t="n">
        <v>31.62</v>
      </c>
      <c r="E978" s="0" t="n">
        <v>0</v>
      </c>
      <c r="F978" s="0" t="n">
        <v>0</v>
      </c>
      <c r="G978" s="0" t="n">
        <v>-0.7</v>
      </c>
      <c r="H978" s="0" t="n">
        <v>1.43</v>
      </c>
      <c r="I978" s="0" t="n">
        <f aca="false">+G978-H978</f>
        <v>-2.13</v>
      </c>
      <c r="J978" s="0" t="n">
        <f aca="false">D978</f>
        <v>31.62</v>
      </c>
      <c r="K978" s="0" t="n">
        <f aca="false">C978</f>
        <v>29.49</v>
      </c>
    </row>
    <row r="979" customFormat="false" ht="12.75" hidden="false" customHeight="false" outlineLevel="0" collapsed="false">
      <c r="A979" s="0" t="s">
        <v>6811</v>
      </c>
      <c r="B979" s="0" t="n">
        <v>2000</v>
      </c>
      <c r="C979" s="0" t="n">
        <v>32.05</v>
      </c>
      <c r="D979" s="0" t="n">
        <v>34.38</v>
      </c>
      <c r="E979" s="0" t="n">
        <v>0</v>
      </c>
      <c r="F979" s="0" t="n">
        <v>0</v>
      </c>
      <c r="G979" s="0" t="n">
        <v>-0.77</v>
      </c>
      <c r="H979" s="0" t="n">
        <v>1.56</v>
      </c>
      <c r="I979" s="0" t="n">
        <f aca="false">+G979-H979</f>
        <v>-2.33</v>
      </c>
      <c r="J979" s="0" t="n">
        <f aca="false">D979</f>
        <v>34.38</v>
      </c>
      <c r="K979" s="0" t="n">
        <f aca="false">C979</f>
        <v>32.05</v>
      </c>
    </row>
    <row r="980" customFormat="false" ht="12.75" hidden="false" customHeight="false" outlineLevel="0" collapsed="false">
      <c r="A980" s="0" t="s">
        <v>6812</v>
      </c>
      <c r="B980" s="0" t="n">
        <v>2000</v>
      </c>
      <c r="C980" s="0" t="n">
        <v>32.35</v>
      </c>
      <c r="D980" s="0" t="n">
        <v>34.69</v>
      </c>
      <c r="E980" s="0" t="n">
        <v>0</v>
      </c>
      <c r="F980" s="0" t="n">
        <v>0</v>
      </c>
      <c r="G980" s="0" t="n">
        <v>-0.77</v>
      </c>
      <c r="H980" s="0" t="n">
        <v>1.57</v>
      </c>
      <c r="I980" s="0" t="n">
        <f aca="false">+G980-H980</f>
        <v>-2.34</v>
      </c>
      <c r="J980" s="0" t="n">
        <f aca="false">D980</f>
        <v>34.69</v>
      </c>
      <c r="K980" s="0" t="n">
        <f aca="false">C980</f>
        <v>32.35</v>
      </c>
    </row>
    <row r="981" customFormat="false" ht="12.75" hidden="false" customHeight="false" outlineLevel="0" collapsed="false">
      <c r="A981" s="0" t="s">
        <v>6813</v>
      </c>
      <c r="B981" s="0" t="n">
        <v>2000</v>
      </c>
      <c r="C981" s="0" t="n">
        <v>32.05</v>
      </c>
      <c r="D981" s="0" t="n">
        <v>34.38</v>
      </c>
      <c r="E981" s="0" t="n">
        <v>0</v>
      </c>
      <c r="F981" s="0" t="n">
        <v>0</v>
      </c>
      <c r="G981" s="0" t="n">
        <v>-0.77</v>
      </c>
      <c r="H981" s="0" t="n">
        <v>1.56</v>
      </c>
      <c r="I981" s="0" t="n">
        <f aca="false">+G981-H981</f>
        <v>-2.33</v>
      </c>
      <c r="J981" s="0" t="n">
        <f aca="false">D981</f>
        <v>34.38</v>
      </c>
      <c r="K981" s="0" t="n">
        <f aca="false">C981</f>
        <v>32.05</v>
      </c>
    </row>
    <row r="982" customFormat="false" ht="12.75" hidden="false" customHeight="false" outlineLevel="0" collapsed="false">
      <c r="A982" s="0" t="s">
        <v>6814</v>
      </c>
      <c r="B982" s="0" t="n">
        <v>2000</v>
      </c>
      <c r="C982" s="0" t="n">
        <v>32.01</v>
      </c>
      <c r="D982" s="0" t="n">
        <v>34.32</v>
      </c>
      <c r="E982" s="0" t="n">
        <v>0</v>
      </c>
      <c r="F982" s="0" t="n">
        <v>0</v>
      </c>
      <c r="G982" s="0" t="n">
        <v>-0.76</v>
      </c>
      <c r="H982" s="0" t="n">
        <v>1.55</v>
      </c>
      <c r="I982" s="0" t="n">
        <f aca="false">+G982-H982</f>
        <v>-2.31</v>
      </c>
      <c r="J982" s="0" t="n">
        <f aca="false">D982</f>
        <v>34.32</v>
      </c>
      <c r="K982" s="0" t="n">
        <f aca="false">C982</f>
        <v>32.01</v>
      </c>
    </row>
    <row r="983" customFormat="false" ht="12.75" hidden="false" customHeight="false" outlineLevel="0" collapsed="false">
      <c r="A983" s="0" t="s">
        <v>6815</v>
      </c>
      <c r="B983" s="0" t="n">
        <v>2000</v>
      </c>
      <c r="C983" s="0" t="n">
        <v>29.95</v>
      </c>
      <c r="D983" s="0" t="n">
        <v>32.11</v>
      </c>
      <c r="E983" s="0" t="n">
        <v>0</v>
      </c>
      <c r="F983" s="0" t="n">
        <v>0</v>
      </c>
      <c r="G983" s="0" t="n">
        <v>-0.71</v>
      </c>
      <c r="H983" s="0" t="n">
        <v>1.45</v>
      </c>
      <c r="I983" s="0" t="n">
        <f aca="false">+G983-H983</f>
        <v>-2.16</v>
      </c>
      <c r="J983" s="0" t="n">
        <f aca="false">D983</f>
        <v>32.11</v>
      </c>
      <c r="K983" s="0" t="n">
        <f aca="false">C983</f>
        <v>29.95</v>
      </c>
    </row>
    <row r="984" customFormat="false" ht="12.75" hidden="false" customHeight="false" outlineLevel="0" collapsed="false">
      <c r="A984" s="0" t="s">
        <v>6816</v>
      </c>
      <c r="B984" s="0" t="n">
        <v>2000</v>
      </c>
      <c r="C984" s="0" t="n">
        <v>29.95</v>
      </c>
      <c r="D984" s="0" t="n">
        <v>32.11</v>
      </c>
      <c r="E984" s="0" t="n">
        <v>0</v>
      </c>
      <c r="F984" s="0" t="n">
        <v>0</v>
      </c>
      <c r="G984" s="0" t="n">
        <v>-0.71</v>
      </c>
      <c r="H984" s="0" t="n">
        <v>1.45</v>
      </c>
      <c r="I984" s="0" t="n">
        <f aca="false">+G984-H984</f>
        <v>-2.16</v>
      </c>
      <c r="J984" s="0" t="n">
        <f aca="false">D984</f>
        <v>32.11</v>
      </c>
      <c r="K984" s="0" t="n">
        <f aca="false">C984</f>
        <v>29.95</v>
      </c>
    </row>
    <row r="985" customFormat="false" ht="12.75" hidden="false" customHeight="false" outlineLevel="0" collapsed="false">
      <c r="A985" s="0" t="s">
        <v>6817</v>
      </c>
      <c r="B985" s="0" t="n">
        <v>2000</v>
      </c>
      <c r="C985" s="0" t="n">
        <v>29.95</v>
      </c>
      <c r="D985" s="0" t="n">
        <v>32.11</v>
      </c>
      <c r="E985" s="0" t="n">
        <v>0</v>
      </c>
      <c r="F985" s="0" t="n">
        <v>0</v>
      </c>
      <c r="G985" s="0" t="n">
        <v>-0.71</v>
      </c>
      <c r="H985" s="0" t="n">
        <v>1.45</v>
      </c>
      <c r="I985" s="0" t="n">
        <f aca="false">+G985-H985</f>
        <v>-2.16</v>
      </c>
      <c r="J985" s="0" t="n">
        <f aca="false">D985</f>
        <v>32.11</v>
      </c>
      <c r="K985" s="0" t="n">
        <f aca="false">C985</f>
        <v>29.95</v>
      </c>
    </row>
    <row r="986" customFormat="false" ht="12.75" hidden="false" customHeight="false" outlineLevel="0" collapsed="false">
      <c r="A986" s="0" t="s">
        <v>6818</v>
      </c>
      <c r="B986" s="0" t="n">
        <v>2000</v>
      </c>
      <c r="C986" s="0" t="n">
        <v>29.95</v>
      </c>
      <c r="D986" s="0" t="n">
        <v>32.11</v>
      </c>
      <c r="E986" s="0" t="n">
        <v>0</v>
      </c>
      <c r="F986" s="0" t="n">
        <v>0</v>
      </c>
      <c r="G986" s="0" t="n">
        <v>-0.71</v>
      </c>
      <c r="H986" s="0" t="n">
        <v>1.45</v>
      </c>
      <c r="I986" s="0" t="n">
        <f aca="false">+G986-H986</f>
        <v>-2.16</v>
      </c>
      <c r="J986" s="0" t="n">
        <f aca="false">D986</f>
        <v>32.11</v>
      </c>
      <c r="K986" s="0" t="n">
        <f aca="false">C986</f>
        <v>29.95</v>
      </c>
    </row>
    <row r="987" customFormat="false" ht="12.75" hidden="false" customHeight="false" outlineLevel="0" collapsed="false">
      <c r="A987" s="0" t="s">
        <v>6819</v>
      </c>
      <c r="B987" s="0" t="n">
        <v>2000</v>
      </c>
      <c r="C987" s="0" t="n">
        <v>32.05</v>
      </c>
      <c r="D987" s="0" t="n">
        <v>34.38</v>
      </c>
      <c r="E987" s="0" t="n">
        <v>0</v>
      </c>
      <c r="F987" s="0" t="n">
        <v>0</v>
      </c>
      <c r="G987" s="0" t="n">
        <v>-0.77</v>
      </c>
      <c r="H987" s="0" t="n">
        <v>1.56</v>
      </c>
      <c r="I987" s="0" t="n">
        <f aca="false">+G987-H987</f>
        <v>-2.33</v>
      </c>
      <c r="J987" s="0" t="n">
        <f aca="false">D987</f>
        <v>34.38</v>
      </c>
      <c r="K987" s="0" t="n">
        <f aca="false">C987</f>
        <v>32.05</v>
      </c>
    </row>
    <row r="988" customFormat="false" ht="12.75" hidden="false" customHeight="false" outlineLevel="0" collapsed="false">
      <c r="A988" s="0" t="s">
        <v>6820</v>
      </c>
      <c r="B988" s="0" t="n">
        <v>2000</v>
      </c>
      <c r="C988" s="0" t="n">
        <v>35.99</v>
      </c>
      <c r="D988" s="0" t="n">
        <v>38.6</v>
      </c>
      <c r="E988" s="0" t="n">
        <v>0</v>
      </c>
      <c r="F988" s="0" t="n">
        <v>0</v>
      </c>
      <c r="G988" s="0" t="n">
        <v>-0.86</v>
      </c>
      <c r="H988" s="0" t="n">
        <v>1.75</v>
      </c>
      <c r="I988" s="0" t="n">
        <f aca="false">+G988-H988</f>
        <v>-2.61</v>
      </c>
      <c r="J988" s="0" t="n">
        <f aca="false">D988</f>
        <v>38.6</v>
      </c>
      <c r="K988" s="0" t="n">
        <f aca="false">C988</f>
        <v>35.99</v>
      </c>
    </row>
    <row r="989" customFormat="false" ht="12.75" hidden="false" customHeight="false" outlineLevel="0" collapsed="false">
      <c r="A989" s="0" t="s">
        <v>6821</v>
      </c>
      <c r="B989" s="0" t="n">
        <v>2000</v>
      </c>
      <c r="C989" s="0" t="n">
        <v>35.99</v>
      </c>
      <c r="D989" s="0" t="n">
        <v>38.6</v>
      </c>
      <c r="E989" s="0" t="n">
        <v>0</v>
      </c>
      <c r="F989" s="0" t="n">
        <v>0</v>
      </c>
      <c r="G989" s="0" t="n">
        <v>-0.86</v>
      </c>
      <c r="H989" s="0" t="n">
        <v>1.75</v>
      </c>
      <c r="I989" s="0" t="n">
        <f aca="false">+G989-H989</f>
        <v>-2.61</v>
      </c>
      <c r="J989" s="0" t="n">
        <f aca="false">D989</f>
        <v>38.6</v>
      </c>
      <c r="K989" s="0" t="n">
        <f aca="false">C989</f>
        <v>35.99</v>
      </c>
    </row>
    <row r="990" customFormat="false" ht="12.75" hidden="false" customHeight="false" outlineLevel="0" collapsed="false">
      <c r="A990" s="0" t="s">
        <v>6822</v>
      </c>
      <c r="B990" s="0" t="n">
        <v>2000</v>
      </c>
      <c r="C990" s="0" t="n">
        <v>32.46</v>
      </c>
      <c r="D990" s="0" t="n">
        <v>34.81</v>
      </c>
      <c r="E990" s="0" t="n">
        <v>0</v>
      </c>
      <c r="F990" s="0" t="n">
        <v>0</v>
      </c>
      <c r="G990" s="0" t="n">
        <v>-0.77</v>
      </c>
      <c r="H990" s="0" t="n">
        <v>1.58</v>
      </c>
      <c r="I990" s="0" t="n">
        <f aca="false">+G990-H990</f>
        <v>-2.35</v>
      </c>
      <c r="J990" s="0" t="n">
        <f aca="false">D990</f>
        <v>34.81</v>
      </c>
      <c r="K990" s="0" t="n">
        <f aca="false">C990</f>
        <v>32.46</v>
      </c>
    </row>
    <row r="991" customFormat="false" ht="12.75" hidden="false" customHeight="false" outlineLevel="0" collapsed="false">
      <c r="A991" s="0" t="s">
        <v>6823</v>
      </c>
      <c r="B991" s="0" t="n">
        <v>2000</v>
      </c>
      <c r="C991" s="0" t="n">
        <v>31.61</v>
      </c>
      <c r="D991" s="0" t="n">
        <v>33.89</v>
      </c>
      <c r="E991" s="0" t="n">
        <v>0</v>
      </c>
      <c r="F991" s="0" t="n">
        <v>0</v>
      </c>
      <c r="G991" s="0" t="n">
        <v>-0.75</v>
      </c>
      <c r="H991" s="0" t="n">
        <v>1.53</v>
      </c>
      <c r="I991" s="0" t="n">
        <f aca="false">+G991-H991</f>
        <v>-2.28</v>
      </c>
      <c r="J991" s="0" t="n">
        <f aca="false">D991</f>
        <v>33.89</v>
      </c>
      <c r="K991" s="0" t="n">
        <f aca="false">C991</f>
        <v>31.61</v>
      </c>
    </row>
    <row r="992" customFormat="false" ht="12.75" hidden="false" customHeight="false" outlineLevel="0" collapsed="false">
      <c r="A992" s="0" t="s">
        <v>6824</v>
      </c>
      <c r="B992" s="0" t="n">
        <v>2000</v>
      </c>
      <c r="C992" s="0" t="n">
        <v>27.01</v>
      </c>
      <c r="D992" s="0" t="n">
        <v>28.96</v>
      </c>
      <c r="E992" s="0" t="n">
        <v>0</v>
      </c>
      <c r="F992" s="0" t="n">
        <v>0</v>
      </c>
      <c r="G992" s="0" t="n">
        <v>-0.64</v>
      </c>
      <c r="H992" s="0" t="n">
        <v>1.31</v>
      </c>
      <c r="I992" s="0" t="n">
        <f aca="false">+G992-H992</f>
        <v>-1.95</v>
      </c>
      <c r="J992" s="0" t="n">
        <f aca="false">D992</f>
        <v>28.96</v>
      </c>
      <c r="K992" s="0" t="n">
        <f aca="false">C992</f>
        <v>27.01</v>
      </c>
    </row>
    <row r="993" customFormat="false" ht="12.75" hidden="false" customHeight="false" outlineLevel="0" collapsed="false">
      <c r="A993" s="0" t="s">
        <v>6825</v>
      </c>
      <c r="B993" s="0" t="n">
        <v>2000</v>
      </c>
      <c r="C993" s="0" t="n">
        <v>27.05</v>
      </c>
      <c r="D993" s="0" t="n">
        <v>29</v>
      </c>
      <c r="E993" s="0" t="n">
        <v>0</v>
      </c>
      <c r="F993" s="0" t="n">
        <v>0</v>
      </c>
      <c r="G993" s="0" t="n">
        <v>-0.64</v>
      </c>
      <c r="H993" s="0" t="n">
        <v>1.31</v>
      </c>
      <c r="I993" s="0" t="n">
        <f aca="false">+G993-H993</f>
        <v>-1.95</v>
      </c>
      <c r="J993" s="0" t="n">
        <f aca="false">D993</f>
        <v>29</v>
      </c>
      <c r="K993" s="0" t="n">
        <f aca="false">C993</f>
        <v>27.05</v>
      </c>
    </row>
    <row r="994" customFormat="false" ht="12.75" hidden="false" customHeight="false" outlineLevel="0" collapsed="false">
      <c r="A994" s="0" t="s">
        <v>6826</v>
      </c>
      <c r="B994" s="0" t="n">
        <v>2000</v>
      </c>
      <c r="C994" s="0" t="n">
        <v>24.5</v>
      </c>
      <c r="D994" s="0" t="n">
        <v>26.35</v>
      </c>
      <c r="E994" s="0" t="n">
        <v>0</v>
      </c>
      <c r="F994" s="0" t="n">
        <v>0</v>
      </c>
      <c r="G994" s="0" t="n">
        <v>-0.53</v>
      </c>
      <c r="H994" s="0" t="n">
        <v>1.32</v>
      </c>
      <c r="I994" s="0" t="n">
        <f aca="false">+G994-H994</f>
        <v>-1.85</v>
      </c>
      <c r="J994" s="0" t="n">
        <f aca="false">D994</f>
        <v>26.35</v>
      </c>
      <c r="K994" s="0" t="n">
        <f aca="false">C994</f>
        <v>24.5</v>
      </c>
    </row>
    <row r="995" customFormat="false" ht="12.75" hidden="false" customHeight="false" outlineLevel="0" collapsed="false">
      <c r="A995" s="0" t="s">
        <v>6827</v>
      </c>
      <c r="B995" s="0" t="n">
        <v>2000</v>
      </c>
      <c r="C995" s="0" t="n">
        <v>16.49</v>
      </c>
      <c r="D995" s="0" t="n">
        <v>17.73</v>
      </c>
      <c r="E995" s="0" t="n">
        <v>0</v>
      </c>
      <c r="F995" s="0" t="n">
        <v>0</v>
      </c>
      <c r="G995" s="0" t="n">
        <v>-0.35</v>
      </c>
      <c r="H995" s="0" t="n">
        <v>0.89</v>
      </c>
      <c r="I995" s="0" t="n">
        <f aca="false">+G995-H995</f>
        <v>-1.24</v>
      </c>
      <c r="J995" s="0" t="n">
        <f aca="false">D995</f>
        <v>17.73</v>
      </c>
      <c r="K995" s="0" t="n">
        <f aca="false">C995</f>
        <v>16.49</v>
      </c>
    </row>
    <row r="996" customFormat="false" ht="12.75" hidden="false" customHeight="false" outlineLevel="0" collapsed="false">
      <c r="A996" s="0" t="s">
        <v>6828</v>
      </c>
      <c r="B996" s="0" t="n">
        <v>2000</v>
      </c>
      <c r="C996" s="0" t="n">
        <v>15.58</v>
      </c>
      <c r="D996" s="0" t="n">
        <v>16.75</v>
      </c>
      <c r="E996" s="0" t="n">
        <v>0</v>
      </c>
      <c r="F996" s="0" t="n">
        <v>0</v>
      </c>
      <c r="G996" s="0" t="n">
        <v>-0.33</v>
      </c>
      <c r="H996" s="0" t="n">
        <v>0.84</v>
      </c>
      <c r="I996" s="0" t="n">
        <f aca="false">+G996-H996</f>
        <v>-1.17</v>
      </c>
      <c r="J996" s="0" t="n">
        <f aca="false">D996</f>
        <v>16.75</v>
      </c>
      <c r="K996" s="0" t="n">
        <f aca="false">C996</f>
        <v>15.58</v>
      </c>
    </row>
    <row r="997" customFormat="false" ht="12.75" hidden="false" customHeight="false" outlineLevel="0" collapsed="false">
      <c r="A997" s="0" t="s">
        <v>6829</v>
      </c>
      <c r="B997" s="0" t="n">
        <v>2000</v>
      </c>
      <c r="C997" s="0" t="n">
        <v>15.58</v>
      </c>
      <c r="D997" s="0" t="n">
        <v>16.75</v>
      </c>
      <c r="E997" s="0" t="n">
        <v>0</v>
      </c>
      <c r="F997" s="0" t="n">
        <v>0</v>
      </c>
      <c r="G997" s="0" t="n">
        <v>-0.33</v>
      </c>
      <c r="H997" s="0" t="n">
        <v>0.84</v>
      </c>
      <c r="I997" s="0" t="n">
        <f aca="false">+G997-H997</f>
        <v>-1.17</v>
      </c>
      <c r="J997" s="0" t="n">
        <f aca="false">D997</f>
        <v>16.75</v>
      </c>
      <c r="K997" s="0" t="n">
        <f aca="false">C997</f>
        <v>15.58</v>
      </c>
    </row>
    <row r="998" customFormat="false" ht="12.75" hidden="false" customHeight="false" outlineLevel="0" collapsed="false">
      <c r="A998" s="0" t="s">
        <v>6830</v>
      </c>
      <c r="B998" s="0" t="n">
        <v>2000</v>
      </c>
      <c r="C998" s="0" t="n">
        <v>15.58</v>
      </c>
      <c r="D998" s="0" t="n">
        <v>16.75</v>
      </c>
      <c r="E998" s="0" t="n">
        <v>0</v>
      </c>
      <c r="F998" s="0" t="n">
        <v>0</v>
      </c>
      <c r="G998" s="0" t="n">
        <v>-0.33</v>
      </c>
      <c r="H998" s="0" t="n">
        <v>0.84</v>
      </c>
      <c r="I998" s="0" t="n">
        <f aca="false">+G998-H998</f>
        <v>-1.17</v>
      </c>
      <c r="J998" s="0" t="n">
        <f aca="false">D998</f>
        <v>16.75</v>
      </c>
      <c r="K998" s="0" t="n">
        <f aca="false">C998</f>
        <v>15.58</v>
      </c>
    </row>
    <row r="999" customFormat="false" ht="12.75" hidden="false" customHeight="false" outlineLevel="0" collapsed="false">
      <c r="A999" s="0" t="s">
        <v>6831</v>
      </c>
      <c r="B999" s="0" t="n">
        <v>2000</v>
      </c>
      <c r="C999" s="0" t="n">
        <v>15.58</v>
      </c>
      <c r="D999" s="0" t="n">
        <v>16.75</v>
      </c>
      <c r="E999" s="0" t="n">
        <v>0</v>
      </c>
      <c r="F999" s="0" t="n">
        <v>0</v>
      </c>
      <c r="G999" s="0" t="n">
        <v>-0.33</v>
      </c>
      <c r="H999" s="0" t="n">
        <v>0.84</v>
      </c>
      <c r="I999" s="0" t="n">
        <f aca="false">+G999-H999</f>
        <v>-1.17</v>
      </c>
      <c r="J999" s="0" t="n">
        <f aca="false">D999</f>
        <v>16.75</v>
      </c>
      <c r="K999" s="0" t="n">
        <f aca="false">C999</f>
        <v>15.58</v>
      </c>
    </row>
    <row r="1000" customFormat="false" ht="12.75" hidden="false" customHeight="false" outlineLevel="0" collapsed="false">
      <c r="A1000" s="0" t="s">
        <v>6832</v>
      </c>
      <c r="B1000" s="0" t="n">
        <v>2000</v>
      </c>
      <c r="C1000" s="0" t="n">
        <v>14.52</v>
      </c>
      <c r="D1000" s="0" t="n">
        <v>15.61</v>
      </c>
      <c r="E1000" s="0" t="n">
        <v>0</v>
      </c>
      <c r="F1000" s="0" t="n">
        <v>0</v>
      </c>
      <c r="G1000" s="0" t="n">
        <v>-0.31</v>
      </c>
      <c r="H1000" s="0" t="n">
        <v>0.78</v>
      </c>
      <c r="I1000" s="0" t="n">
        <f aca="false">+G1000-H1000</f>
        <v>-1.09</v>
      </c>
      <c r="J1000" s="0" t="n">
        <f aca="false">D1000</f>
        <v>15.61</v>
      </c>
      <c r="K1000" s="0" t="n">
        <f aca="false">C1000</f>
        <v>14.52</v>
      </c>
    </row>
    <row r="1001" customFormat="false" ht="12.75" hidden="false" customHeight="false" outlineLevel="0" collapsed="false">
      <c r="A1001" s="0" t="s">
        <v>6833</v>
      </c>
      <c r="B1001" s="0" t="n">
        <v>2000</v>
      </c>
      <c r="C1001" s="0" t="n">
        <v>20.13</v>
      </c>
      <c r="D1001" s="0" t="n">
        <v>21.65</v>
      </c>
      <c r="E1001" s="0" t="n">
        <v>0</v>
      </c>
      <c r="F1001" s="0" t="n">
        <v>0</v>
      </c>
      <c r="G1001" s="0" t="n">
        <v>-0.43</v>
      </c>
      <c r="H1001" s="0" t="n">
        <v>1.09</v>
      </c>
      <c r="I1001" s="0" t="n">
        <f aca="false">+G1001-H1001</f>
        <v>-1.52</v>
      </c>
      <c r="J1001" s="0" t="n">
        <f aca="false">D1001</f>
        <v>21.65</v>
      </c>
      <c r="K1001" s="0" t="n">
        <f aca="false">C1001</f>
        <v>20.13</v>
      </c>
    </row>
    <row r="1002" customFormat="false" ht="12.75" hidden="false" customHeight="false" outlineLevel="0" collapsed="false">
      <c r="A1002" s="0" t="s">
        <v>6834</v>
      </c>
      <c r="B1002" s="0" t="n">
        <v>2000</v>
      </c>
      <c r="C1002" s="0" t="n">
        <v>20.13</v>
      </c>
      <c r="D1002" s="0" t="n">
        <v>21.65</v>
      </c>
      <c r="E1002" s="0" t="n">
        <v>0</v>
      </c>
      <c r="F1002" s="0" t="n">
        <v>0</v>
      </c>
      <c r="G1002" s="0" t="n">
        <v>-0.43</v>
      </c>
      <c r="H1002" s="0" t="n">
        <v>1.09</v>
      </c>
      <c r="I1002" s="0" t="n">
        <f aca="false">+G1002-H1002</f>
        <v>-1.52</v>
      </c>
      <c r="J1002" s="0" t="n">
        <f aca="false">D1002</f>
        <v>21.65</v>
      </c>
      <c r="K1002" s="0" t="n">
        <f aca="false">C1002</f>
        <v>20.13</v>
      </c>
    </row>
    <row r="1003" customFormat="false" ht="12.75" hidden="false" customHeight="false" outlineLevel="0" collapsed="false">
      <c r="A1003" s="0" t="s">
        <v>6835</v>
      </c>
      <c r="B1003" s="0" t="n">
        <v>2000</v>
      </c>
      <c r="C1003" s="0" t="n">
        <v>24.34</v>
      </c>
      <c r="D1003" s="0" t="n">
        <v>26.17</v>
      </c>
      <c r="E1003" s="0" t="n">
        <v>0</v>
      </c>
      <c r="F1003" s="0" t="n">
        <v>0</v>
      </c>
      <c r="G1003" s="0" t="n">
        <v>-0.52</v>
      </c>
      <c r="H1003" s="0" t="n">
        <v>1.31</v>
      </c>
      <c r="I1003" s="0" t="n">
        <f aca="false">+G1003-H1003</f>
        <v>-1.83</v>
      </c>
      <c r="J1003" s="0" t="n">
        <f aca="false">D1003</f>
        <v>26.17</v>
      </c>
      <c r="K1003" s="0" t="n">
        <f aca="false">C1003</f>
        <v>24.34</v>
      </c>
    </row>
    <row r="1004" customFormat="false" ht="12.75" hidden="false" customHeight="false" outlineLevel="0" collapsed="false">
      <c r="A1004" s="0" t="s">
        <v>6836</v>
      </c>
      <c r="B1004" s="0" t="n">
        <v>2000</v>
      </c>
      <c r="C1004" s="0" t="n">
        <v>26.06</v>
      </c>
      <c r="D1004" s="0" t="n">
        <v>28.03</v>
      </c>
      <c r="E1004" s="0" t="n">
        <v>0</v>
      </c>
      <c r="F1004" s="0" t="n">
        <v>0</v>
      </c>
      <c r="G1004" s="0" t="n">
        <v>-0.56</v>
      </c>
      <c r="H1004" s="0" t="n">
        <v>1.41</v>
      </c>
      <c r="I1004" s="0" t="n">
        <f aca="false">+G1004-H1004</f>
        <v>-1.97</v>
      </c>
      <c r="J1004" s="0" t="n">
        <f aca="false">D1004</f>
        <v>28.03</v>
      </c>
      <c r="K1004" s="0" t="n">
        <f aca="false">C1004</f>
        <v>26.06</v>
      </c>
    </row>
    <row r="1005" customFormat="false" ht="12.75" hidden="false" customHeight="false" outlineLevel="0" collapsed="false">
      <c r="A1005" s="0" t="s">
        <v>6837</v>
      </c>
      <c r="B1005" s="0" t="n">
        <v>2000</v>
      </c>
      <c r="C1005" s="0" t="n">
        <v>26.06</v>
      </c>
      <c r="D1005" s="0" t="n">
        <v>28.03</v>
      </c>
      <c r="E1005" s="0" t="n">
        <v>0</v>
      </c>
      <c r="F1005" s="0" t="n">
        <v>0</v>
      </c>
      <c r="G1005" s="0" t="n">
        <v>-0.56</v>
      </c>
      <c r="H1005" s="0" t="n">
        <v>1.41</v>
      </c>
      <c r="I1005" s="0" t="n">
        <f aca="false">+G1005-H1005</f>
        <v>-1.97</v>
      </c>
      <c r="J1005" s="0" t="n">
        <f aca="false">D1005</f>
        <v>28.03</v>
      </c>
      <c r="K1005" s="0" t="n">
        <f aca="false">C1005</f>
        <v>26.06</v>
      </c>
    </row>
    <row r="1006" customFormat="false" ht="12.75" hidden="false" customHeight="false" outlineLevel="0" collapsed="false">
      <c r="A1006" s="0" t="s">
        <v>6838</v>
      </c>
      <c r="B1006" s="0" t="n">
        <v>2000</v>
      </c>
      <c r="C1006" s="0" t="n">
        <v>26.06</v>
      </c>
      <c r="D1006" s="0" t="n">
        <v>28.03</v>
      </c>
      <c r="E1006" s="0" t="n">
        <v>0</v>
      </c>
      <c r="F1006" s="0" t="n">
        <v>0</v>
      </c>
      <c r="G1006" s="0" t="n">
        <v>-0.56</v>
      </c>
      <c r="H1006" s="0" t="n">
        <v>1.41</v>
      </c>
      <c r="I1006" s="0" t="n">
        <f aca="false">+G1006-H1006</f>
        <v>-1.97</v>
      </c>
      <c r="J1006" s="0" t="n">
        <f aca="false">D1006</f>
        <v>28.03</v>
      </c>
      <c r="K1006" s="0" t="n">
        <f aca="false">C1006</f>
        <v>26.06</v>
      </c>
    </row>
    <row r="1007" customFormat="false" ht="12.75" hidden="false" customHeight="false" outlineLevel="0" collapsed="false">
      <c r="A1007" s="0" t="s">
        <v>6839</v>
      </c>
      <c r="B1007" s="0" t="n">
        <v>2000</v>
      </c>
      <c r="C1007" s="0" t="n">
        <v>26.06</v>
      </c>
      <c r="D1007" s="0" t="n">
        <v>28.03</v>
      </c>
      <c r="E1007" s="0" t="n">
        <v>0</v>
      </c>
      <c r="F1007" s="0" t="n">
        <v>0</v>
      </c>
      <c r="G1007" s="0" t="n">
        <v>-0.56</v>
      </c>
      <c r="H1007" s="0" t="n">
        <v>1.41</v>
      </c>
      <c r="I1007" s="0" t="n">
        <f aca="false">+G1007-H1007</f>
        <v>-1.97</v>
      </c>
      <c r="J1007" s="0" t="n">
        <f aca="false">D1007</f>
        <v>28.03</v>
      </c>
      <c r="K1007" s="0" t="n">
        <f aca="false">C1007</f>
        <v>26.06</v>
      </c>
    </row>
    <row r="1008" customFormat="false" ht="12.75" hidden="false" customHeight="false" outlineLevel="0" collapsed="false">
      <c r="A1008" s="0" t="s">
        <v>6840</v>
      </c>
      <c r="B1008" s="0" t="n">
        <v>2000</v>
      </c>
      <c r="C1008" s="0" t="n">
        <v>26.06</v>
      </c>
      <c r="D1008" s="0" t="n">
        <v>28.03</v>
      </c>
      <c r="E1008" s="0" t="n">
        <v>0</v>
      </c>
      <c r="F1008" s="0" t="n">
        <v>0</v>
      </c>
      <c r="G1008" s="0" t="n">
        <v>-0.56</v>
      </c>
      <c r="H1008" s="0" t="n">
        <v>1.41</v>
      </c>
      <c r="I1008" s="0" t="n">
        <f aca="false">+G1008-H1008</f>
        <v>-1.97</v>
      </c>
      <c r="J1008" s="0" t="n">
        <f aca="false">D1008</f>
        <v>28.03</v>
      </c>
      <c r="K1008" s="0" t="n">
        <f aca="false">C1008</f>
        <v>26.06</v>
      </c>
    </row>
    <row r="1009" customFormat="false" ht="12.75" hidden="false" customHeight="false" outlineLevel="0" collapsed="false">
      <c r="A1009" s="0" t="s">
        <v>6841</v>
      </c>
      <c r="B1009" s="0" t="n">
        <v>2000</v>
      </c>
      <c r="C1009" s="0" t="n">
        <v>26.06</v>
      </c>
      <c r="D1009" s="0" t="n">
        <v>28.03</v>
      </c>
      <c r="E1009" s="0" t="n">
        <v>0</v>
      </c>
      <c r="F1009" s="0" t="n">
        <v>0</v>
      </c>
      <c r="G1009" s="0" t="n">
        <v>-0.56</v>
      </c>
      <c r="H1009" s="0" t="n">
        <v>1.41</v>
      </c>
      <c r="I1009" s="0" t="n">
        <f aca="false">+G1009-H1009</f>
        <v>-1.97</v>
      </c>
      <c r="J1009" s="0" t="n">
        <f aca="false">D1009</f>
        <v>28.03</v>
      </c>
      <c r="K1009" s="0" t="n">
        <f aca="false">C1009</f>
        <v>26.06</v>
      </c>
    </row>
    <row r="1010" customFormat="false" ht="12.75" hidden="false" customHeight="false" outlineLevel="0" collapsed="false">
      <c r="A1010" s="0" t="s">
        <v>6842</v>
      </c>
      <c r="B1010" s="0" t="n">
        <v>2000</v>
      </c>
      <c r="C1010" s="0" t="n">
        <v>26.48</v>
      </c>
      <c r="D1010" s="0" t="n">
        <v>28.48</v>
      </c>
      <c r="E1010" s="0" t="n">
        <v>0</v>
      </c>
      <c r="F1010" s="0" t="n">
        <v>0</v>
      </c>
      <c r="G1010" s="0" t="n">
        <v>-0.57</v>
      </c>
      <c r="H1010" s="0" t="n">
        <v>1.43</v>
      </c>
      <c r="I1010" s="0" t="n">
        <f aca="false">+G1010-H1010</f>
        <v>-2</v>
      </c>
      <c r="J1010" s="0" t="n">
        <f aca="false">D1010</f>
        <v>28.48</v>
      </c>
      <c r="K1010" s="0" t="n">
        <f aca="false">C1010</f>
        <v>26.48</v>
      </c>
    </row>
    <row r="1011" customFormat="false" ht="12.75" hidden="false" customHeight="false" outlineLevel="0" collapsed="false">
      <c r="A1011" s="0" t="s">
        <v>6843</v>
      </c>
      <c r="B1011" s="0" t="n">
        <v>2000</v>
      </c>
      <c r="C1011" s="0" t="n">
        <v>34.81</v>
      </c>
      <c r="D1011" s="0" t="n">
        <v>37.45</v>
      </c>
      <c r="E1011" s="0" t="n">
        <v>0</v>
      </c>
      <c r="F1011" s="0" t="n">
        <v>0</v>
      </c>
      <c r="G1011" s="0" t="n">
        <v>-0.76</v>
      </c>
      <c r="H1011" s="0" t="n">
        <v>1.88</v>
      </c>
      <c r="I1011" s="0" t="n">
        <f aca="false">+G1011-H1011</f>
        <v>-2.64</v>
      </c>
      <c r="J1011" s="0" t="n">
        <f aca="false">D1011</f>
        <v>37.45</v>
      </c>
      <c r="K1011" s="0" t="n">
        <f aca="false">C1011</f>
        <v>34.81</v>
      </c>
    </row>
    <row r="1012" customFormat="false" ht="12.75" hidden="false" customHeight="false" outlineLevel="0" collapsed="false">
      <c r="A1012" s="0" t="s">
        <v>6844</v>
      </c>
      <c r="B1012" s="0" t="n">
        <v>2000</v>
      </c>
      <c r="C1012" s="0" t="n">
        <v>36.39</v>
      </c>
      <c r="D1012" s="0" t="n">
        <v>39.15</v>
      </c>
      <c r="E1012" s="0" t="n">
        <v>0</v>
      </c>
      <c r="F1012" s="0" t="n">
        <v>0</v>
      </c>
      <c r="G1012" s="0" t="n">
        <v>-0.79</v>
      </c>
      <c r="H1012" s="0" t="n">
        <v>1.97</v>
      </c>
      <c r="I1012" s="0" t="n">
        <f aca="false">+G1012-H1012</f>
        <v>-2.76</v>
      </c>
      <c r="J1012" s="0" t="n">
        <f aca="false">D1012</f>
        <v>39.15</v>
      </c>
      <c r="K1012" s="0" t="n">
        <f aca="false">C1012</f>
        <v>36.39</v>
      </c>
    </row>
    <row r="1013" customFormat="false" ht="12.75" hidden="false" customHeight="false" outlineLevel="0" collapsed="false">
      <c r="A1013" s="0" t="s">
        <v>6845</v>
      </c>
      <c r="B1013" s="0" t="n">
        <v>2000</v>
      </c>
      <c r="C1013" s="0" t="n">
        <v>36.39</v>
      </c>
      <c r="D1013" s="0" t="n">
        <v>39.15</v>
      </c>
      <c r="E1013" s="0" t="n">
        <v>0</v>
      </c>
      <c r="F1013" s="0" t="n">
        <v>0</v>
      </c>
      <c r="G1013" s="0" t="n">
        <v>-0.79</v>
      </c>
      <c r="H1013" s="0" t="n">
        <v>1.97</v>
      </c>
      <c r="I1013" s="0" t="n">
        <f aca="false">+G1013-H1013</f>
        <v>-2.76</v>
      </c>
      <c r="J1013" s="0" t="n">
        <f aca="false">D1013</f>
        <v>39.15</v>
      </c>
      <c r="K1013" s="0" t="n">
        <f aca="false">C1013</f>
        <v>36.39</v>
      </c>
    </row>
    <row r="1014" customFormat="false" ht="12.75" hidden="false" customHeight="false" outlineLevel="0" collapsed="false">
      <c r="A1014" s="0" t="s">
        <v>6846</v>
      </c>
      <c r="B1014" s="0" t="n">
        <v>2000</v>
      </c>
      <c r="C1014" s="0" t="n">
        <v>35.75</v>
      </c>
      <c r="D1014" s="0" t="n">
        <v>38.46</v>
      </c>
      <c r="E1014" s="0" t="n">
        <v>0</v>
      </c>
      <c r="F1014" s="0" t="n">
        <v>0</v>
      </c>
      <c r="G1014" s="0" t="n">
        <v>-0.78</v>
      </c>
      <c r="H1014" s="0" t="n">
        <v>1.93</v>
      </c>
      <c r="I1014" s="0" t="n">
        <f aca="false">+G1014-H1014</f>
        <v>-2.71</v>
      </c>
      <c r="J1014" s="0" t="n">
        <f aca="false">D1014</f>
        <v>38.46</v>
      </c>
      <c r="K1014" s="0" t="n">
        <f aca="false">C1014</f>
        <v>35.75</v>
      </c>
    </row>
    <row r="1015" customFormat="false" ht="12.75" hidden="false" customHeight="false" outlineLevel="0" collapsed="false">
      <c r="A1015" s="0" t="s">
        <v>6847</v>
      </c>
      <c r="B1015" s="0" t="n">
        <v>2000</v>
      </c>
      <c r="C1015" s="0" t="n">
        <v>26.66</v>
      </c>
      <c r="D1015" s="0" t="n">
        <v>28.67</v>
      </c>
      <c r="E1015" s="0" t="n">
        <v>0</v>
      </c>
      <c r="F1015" s="0" t="n">
        <v>0</v>
      </c>
      <c r="G1015" s="0" t="n">
        <v>-0.57</v>
      </c>
      <c r="H1015" s="0" t="n">
        <v>1.44</v>
      </c>
      <c r="I1015" s="0" t="n">
        <f aca="false">+G1015-H1015</f>
        <v>-2.01</v>
      </c>
      <c r="J1015" s="0" t="n">
        <f aca="false">D1015</f>
        <v>28.67</v>
      </c>
      <c r="K1015" s="0" t="n">
        <f aca="false">C1015</f>
        <v>26.66</v>
      </c>
    </row>
    <row r="1016" customFormat="false" ht="12.75" hidden="false" customHeight="false" outlineLevel="0" collapsed="false">
      <c r="A1016" s="0" t="s">
        <v>6848</v>
      </c>
      <c r="B1016" s="0" t="n">
        <v>2000</v>
      </c>
      <c r="C1016" s="0" t="n">
        <v>22.24</v>
      </c>
      <c r="D1016" s="0" t="n">
        <v>23.92</v>
      </c>
      <c r="E1016" s="0" t="n">
        <v>0</v>
      </c>
      <c r="F1016" s="0" t="n">
        <v>0</v>
      </c>
      <c r="G1016" s="0" t="n">
        <v>-0.48</v>
      </c>
      <c r="H1016" s="0" t="n">
        <v>1.2</v>
      </c>
      <c r="I1016" s="0" t="n">
        <f aca="false">+G1016-H1016</f>
        <v>-1.68</v>
      </c>
      <c r="J1016" s="0" t="n">
        <f aca="false">D1016</f>
        <v>23.92</v>
      </c>
      <c r="K1016" s="0" t="n">
        <f aca="false">C1016</f>
        <v>22.24</v>
      </c>
    </row>
    <row r="1017" customFormat="false" ht="12.75" hidden="false" customHeight="false" outlineLevel="0" collapsed="false">
      <c r="A1017" s="0" t="s">
        <v>6849</v>
      </c>
      <c r="B1017" s="0" t="n">
        <v>2000</v>
      </c>
      <c r="C1017" s="0" t="n">
        <v>18.02</v>
      </c>
      <c r="D1017" s="0" t="n">
        <v>19.37</v>
      </c>
      <c r="E1017" s="0" t="n">
        <v>0</v>
      </c>
      <c r="F1017" s="0" t="n">
        <v>0</v>
      </c>
      <c r="G1017" s="0" t="n">
        <v>-0.38</v>
      </c>
      <c r="H1017" s="0" t="n">
        <v>0.97</v>
      </c>
      <c r="I1017" s="0" t="n">
        <f aca="false">+G1017-H1017</f>
        <v>-1.35</v>
      </c>
      <c r="J1017" s="0" t="n">
        <f aca="false">D1017</f>
        <v>19.37</v>
      </c>
      <c r="K1017" s="0" t="n">
        <f aca="false">C1017</f>
        <v>18.02</v>
      </c>
    </row>
    <row r="1018" customFormat="false" ht="12.75" hidden="false" customHeight="false" outlineLevel="0" collapsed="false">
      <c r="A1018" s="0" t="s">
        <v>6850</v>
      </c>
      <c r="B1018" s="0" t="n">
        <v>2000</v>
      </c>
      <c r="C1018" s="0" t="n">
        <v>16.53</v>
      </c>
      <c r="D1018" s="0" t="n">
        <v>17.68</v>
      </c>
      <c r="E1018" s="0" t="n">
        <v>0</v>
      </c>
      <c r="F1018" s="0" t="n">
        <v>0</v>
      </c>
      <c r="G1018" s="0" t="n">
        <v>-0.39</v>
      </c>
      <c r="H1018" s="0" t="n">
        <v>0.76</v>
      </c>
      <c r="I1018" s="0" t="n">
        <f aca="false">+G1018-H1018</f>
        <v>-1.15</v>
      </c>
      <c r="J1018" s="0" t="n">
        <f aca="false">D1018</f>
        <v>17.68</v>
      </c>
      <c r="K1018" s="0" t="n">
        <f aca="false">C1018</f>
        <v>16.53</v>
      </c>
    </row>
    <row r="1019" customFormat="false" ht="12.75" hidden="false" customHeight="false" outlineLevel="0" collapsed="false">
      <c r="A1019" s="0" t="s">
        <v>6851</v>
      </c>
      <c r="B1019" s="0" t="n">
        <v>2000</v>
      </c>
      <c r="C1019" s="0" t="n">
        <v>15.73</v>
      </c>
      <c r="D1019" s="0" t="n">
        <v>16.82</v>
      </c>
      <c r="E1019" s="0" t="n">
        <v>0</v>
      </c>
      <c r="F1019" s="0" t="n">
        <v>0</v>
      </c>
      <c r="G1019" s="0" t="n">
        <v>-0.37</v>
      </c>
      <c r="H1019" s="0" t="n">
        <v>0.72</v>
      </c>
      <c r="I1019" s="0" t="n">
        <f aca="false">+G1019-H1019</f>
        <v>-1.09</v>
      </c>
      <c r="J1019" s="0" t="n">
        <f aca="false">D1019</f>
        <v>16.82</v>
      </c>
      <c r="K1019" s="0" t="n">
        <f aca="false">C1019</f>
        <v>15.73</v>
      </c>
    </row>
    <row r="1020" customFormat="false" ht="12.75" hidden="false" customHeight="false" outlineLevel="0" collapsed="false">
      <c r="A1020" s="0" t="s">
        <v>6852</v>
      </c>
      <c r="B1020" s="0" t="n">
        <v>2000</v>
      </c>
      <c r="C1020" s="0" t="n">
        <v>15.7</v>
      </c>
      <c r="D1020" s="0" t="n">
        <v>16.79</v>
      </c>
      <c r="E1020" s="0" t="n">
        <v>0</v>
      </c>
      <c r="F1020" s="0" t="n">
        <v>0</v>
      </c>
      <c r="G1020" s="0" t="n">
        <v>-0.37</v>
      </c>
      <c r="H1020" s="0" t="n">
        <v>0.72</v>
      </c>
      <c r="I1020" s="0" t="n">
        <f aca="false">+G1020-H1020</f>
        <v>-1.09</v>
      </c>
      <c r="J1020" s="0" t="n">
        <f aca="false">D1020</f>
        <v>16.79</v>
      </c>
      <c r="K1020" s="0" t="n">
        <f aca="false">C1020</f>
        <v>15.7</v>
      </c>
    </row>
    <row r="1021" customFormat="false" ht="12.75" hidden="false" customHeight="false" outlineLevel="0" collapsed="false">
      <c r="A1021" s="0" t="s">
        <v>6853</v>
      </c>
      <c r="B1021" s="0" t="n">
        <v>2000</v>
      </c>
      <c r="C1021" s="0" t="n">
        <v>15.7</v>
      </c>
      <c r="D1021" s="0" t="n">
        <v>16.79</v>
      </c>
      <c r="E1021" s="0" t="n">
        <v>0</v>
      </c>
      <c r="F1021" s="0" t="n">
        <v>0</v>
      </c>
      <c r="G1021" s="0" t="n">
        <v>-0.37</v>
      </c>
      <c r="H1021" s="0" t="n">
        <v>0.72</v>
      </c>
      <c r="I1021" s="0" t="n">
        <f aca="false">+G1021-H1021</f>
        <v>-1.09</v>
      </c>
      <c r="J1021" s="0" t="n">
        <f aca="false">D1021</f>
        <v>16.79</v>
      </c>
      <c r="K1021" s="0" t="n">
        <f aca="false">C1021</f>
        <v>15.7</v>
      </c>
    </row>
    <row r="1022" customFormat="false" ht="12.75" hidden="false" customHeight="false" outlineLevel="0" collapsed="false">
      <c r="A1022" s="0" t="s">
        <v>6854</v>
      </c>
      <c r="B1022" s="0" t="n">
        <v>2000</v>
      </c>
      <c r="C1022" s="0" t="n">
        <v>15.7</v>
      </c>
      <c r="D1022" s="0" t="n">
        <v>16.79</v>
      </c>
      <c r="E1022" s="0" t="n">
        <v>0</v>
      </c>
      <c r="F1022" s="0" t="n">
        <v>0</v>
      </c>
      <c r="G1022" s="0" t="n">
        <v>-0.37</v>
      </c>
      <c r="H1022" s="0" t="n">
        <v>0.72</v>
      </c>
      <c r="I1022" s="0" t="n">
        <f aca="false">+G1022-H1022</f>
        <v>-1.09</v>
      </c>
      <c r="J1022" s="0" t="n">
        <f aca="false">D1022</f>
        <v>16.79</v>
      </c>
      <c r="K1022" s="0" t="n">
        <f aca="false">C1022</f>
        <v>15.7</v>
      </c>
    </row>
    <row r="1023" customFormat="false" ht="12.75" hidden="false" customHeight="false" outlineLevel="0" collapsed="false">
      <c r="A1023" s="0" t="s">
        <v>6855</v>
      </c>
      <c r="B1023" s="0" t="n">
        <v>2000</v>
      </c>
      <c r="C1023" s="0" t="n">
        <v>21.88</v>
      </c>
      <c r="D1023" s="0" t="n">
        <v>23.4</v>
      </c>
      <c r="E1023" s="0" t="n">
        <v>0</v>
      </c>
      <c r="F1023" s="0" t="n">
        <v>0</v>
      </c>
      <c r="G1023" s="0" t="n">
        <v>-0.52</v>
      </c>
      <c r="H1023" s="0" t="n">
        <v>1</v>
      </c>
      <c r="I1023" s="0" t="n">
        <f aca="false">+G1023-H1023</f>
        <v>-1.52</v>
      </c>
      <c r="J1023" s="0" t="n">
        <f aca="false">D1023</f>
        <v>23.4</v>
      </c>
      <c r="K1023" s="0" t="n">
        <f aca="false">C1023</f>
        <v>21.88</v>
      </c>
    </row>
    <row r="1024" customFormat="false" ht="12.75" hidden="false" customHeight="false" outlineLevel="0" collapsed="false">
      <c r="A1024" s="0" t="s">
        <v>6856</v>
      </c>
      <c r="B1024" s="0" t="n">
        <v>2000</v>
      </c>
      <c r="C1024" s="0" t="n">
        <v>27.59</v>
      </c>
      <c r="D1024" s="0" t="n">
        <v>29.51</v>
      </c>
      <c r="E1024" s="0" t="n">
        <v>0</v>
      </c>
      <c r="F1024" s="0" t="n">
        <v>0</v>
      </c>
      <c r="G1024" s="0" t="n">
        <v>-0.66</v>
      </c>
      <c r="H1024" s="0" t="n">
        <v>1.26</v>
      </c>
      <c r="I1024" s="0" t="n">
        <f aca="false">+G1024-H1024</f>
        <v>-1.92</v>
      </c>
      <c r="J1024" s="0" t="n">
        <f aca="false">D1024</f>
        <v>29.51</v>
      </c>
      <c r="K1024" s="0" t="n">
        <f aca="false">C1024</f>
        <v>27.59</v>
      </c>
    </row>
    <row r="1025" customFormat="false" ht="12.75" hidden="false" customHeight="false" outlineLevel="0" collapsed="false">
      <c r="A1025" s="0" t="s">
        <v>6857</v>
      </c>
      <c r="B1025" s="0" t="n">
        <v>2000</v>
      </c>
      <c r="C1025" s="0" t="n">
        <v>25.36</v>
      </c>
      <c r="D1025" s="0" t="n">
        <v>27.13</v>
      </c>
      <c r="E1025" s="0" t="n">
        <v>0</v>
      </c>
      <c r="F1025" s="0" t="n">
        <v>0</v>
      </c>
      <c r="G1025" s="0" t="n">
        <v>-0.61</v>
      </c>
      <c r="H1025" s="0" t="n">
        <v>1.16</v>
      </c>
      <c r="I1025" s="0" t="n">
        <f aca="false">+G1025-H1025</f>
        <v>-1.77</v>
      </c>
      <c r="J1025" s="0" t="n">
        <f aca="false">D1025</f>
        <v>27.13</v>
      </c>
      <c r="K1025" s="0" t="n">
        <f aca="false">C1025</f>
        <v>25.36</v>
      </c>
    </row>
    <row r="1026" customFormat="false" ht="12.75" hidden="false" customHeight="false" outlineLevel="0" collapsed="false">
      <c r="A1026" s="0" t="s">
        <v>6858</v>
      </c>
      <c r="B1026" s="0" t="n">
        <v>2000</v>
      </c>
      <c r="C1026" s="0" t="n">
        <v>16.91</v>
      </c>
      <c r="D1026" s="0" t="n">
        <v>18.08</v>
      </c>
      <c r="E1026" s="0" t="n">
        <v>0</v>
      </c>
      <c r="F1026" s="0" t="n">
        <v>0</v>
      </c>
      <c r="G1026" s="0" t="n">
        <v>-0.4</v>
      </c>
      <c r="H1026" s="0" t="n">
        <v>0.77</v>
      </c>
      <c r="I1026" s="0" t="n">
        <f aca="false">+G1026-H1026</f>
        <v>-1.17</v>
      </c>
      <c r="J1026" s="0" t="n">
        <f aca="false">D1026</f>
        <v>18.08</v>
      </c>
      <c r="K1026" s="0" t="n">
        <f aca="false">C1026</f>
        <v>16.91</v>
      </c>
    </row>
    <row r="1027" customFormat="false" ht="12.75" hidden="false" customHeight="false" outlineLevel="0" collapsed="false">
      <c r="A1027" s="0" t="s">
        <v>6859</v>
      </c>
      <c r="B1027" s="0" t="n">
        <v>2000</v>
      </c>
      <c r="C1027" s="0" t="n">
        <v>15.5</v>
      </c>
      <c r="D1027" s="0" t="n">
        <v>16.58</v>
      </c>
      <c r="E1027" s="0" t="n">
        <v>0</v>
      </c>
      <c r="F1027" s="0" t="n">
        <v>0</v>
      </c>
      <c r="G1027" s="0" t="n">
        <v>-0.37</v>
      </c>
      <c r="H1027" s="0" t="n">
        <v>0.71</v>
      </c>
      <c r="I1027" s="0" t="n">
        <f aca="false">+G1027-H1027</f>
        <v>-1.08</v>
      </c>
      <c r="J1027" s="0" t="n">
        <f aca="false">D1027</f>
        <v>16.58</v>
      </c>
      <c r="K1027" s="0" t="n">
        <f aca="false">C1027</f>
        <v>15.5</v>
      </c>
    </row>
    <row r="1028" customFormat="false" ht="12.75" hidden="false" customHeight="false" outlineLevel="0" collapsed="false">
      <c r="A1028" s="0" t="s">
        <v>6860</v>
      </c>
      <c r="B1028" s="0" t="n">
        <v>2000</v>
      </c>
      <c r="C1028" s="0" t="n">
        <v>15.2</v>
      </c>
      <c r="D1028" s="0" t="n">
        <v>16.25</v>
      </c>
      <c r="E1028" s="0" t="n">
        <v>0</v>
      </c>
      <c r="F1028" s="0" t="n">
        <v>0</v>
      </c>
      <c r="G1028" s="0" t="n">
        <v>-0.36</v>
      </c>
      <c r="H1028" s="0" t="n">
        <v>0.69</v>
      </c>
      <c r="I1028" s="0" t="n">
        <f aca="false">+G1028-H1028</f>
        <v>-1.05</v>
      </c>
      <c r="J1028" s="0" t="n">
        <f aca="false">D1028</f>
        <v>16.25</v>
      </c>
      <c r="K1028" s="0" t="n">
        <f aca="false">C1028</f>
        <v>15.2</v>
      </c>
    </row>
    <row r="1029" customFormat="false" ht="12.75" hidden="false" customHeight="false" outlineLevel="0" collapsed="false">
      <c r="A1029" s="0" t="s">
        <v>6861</v>
      </c>
      <c r="B1029" s="0" t="n">
        <v>2000</v>
      </c>
      <c r="C1029" s="0" t="n">
        <v>15.2</v>
      </c>
      <c r="D1029" s="0" t="n">
        <v>16.25</v>
      </c>
      <c r="E1029" s="0" t="n">
        <v>0</v>
      </c>
      <c r="F1029" s="0" t="n">
        <v>0</v>
      </c>
      <c r="G1029" s="0" t="n">
        <v>-0.36</v>
      </c>
      <c r="H1029" s="0" t="n">
        <v>0.69</v>
      </c>
      <c r="I1029" s="0" t="n">
        <f aca="false">+G1029-H1029</f>
        <v>-1.05</v>
      </c>
      <c r="J1029" s="0" t="n">
        <f aca="false">D1029</f>
        <v>16.25</v>
      </c>
      <c r="K1029" s="0" t="n">
        <f aca="false">C1029</f>
        <v>15.2</v>
      </c>
    </row>
    <row r="1030" customFormat="false" ht="12.75" hidden="false" customHeight="false" outlineLevel="0" collapsed="false">
      <c r="A1030" s="0" t="s">
        <v>6862</v>
      </c>
      <c r="B1030" s="0" t="n">
        <v>2000</v>
      </c>
      <c r="C1030" s="0" t="n">
        <v>15.2</v>
      </c>
      <c r="D1030" s="0" t="n">
        <v>16.25</v>
      </c>
      <c r="E1030" s="0" t="n">
        <v>0</v>
      </c>
      <c r="F1030" s="0" t="n">
        <v>0</v>
      </c>
      <c r="G1030" s="0" t="n">
        <v>-0.36</v>
      </c>
      <c r="H1030" s="0" t="n">
        <v>0.69</v>
      </c>
      <c r="I1030" s="0" t="n">
        <f aca="false">+G1030-H1030</f>
        <v>-1.05</v>
      </c>
      <c r="J1030" s="0" t="n">
        <f aca="false">D1030</f>
        <v>16.25</v>
      </c>
      <c r="K1030" s="0" t="n">
        <f aca="false">C1030</f>
        <v>15.2</v>
      </c>
    </row>
    <row r="1031" customFormat="false" ht="12.75" hidden="false" customHeight="false" outlineLevel="0" collapsed="false">
      <c r="A1031" s="0" t="s">
        <v>6863</v>
      </c>
      <c r="B1031" s="0" t="n">
        <v>2000</v>
      </c>
      <c r="C1031" s="0" t="n">
        <v>20.96</v>
      </c>
      <c r="D1031" s="0" t="n">
        <v>22.42</v>
      </c>
      <c r="E1031" s="0" t="n">
        <v>0</v>
      </c>
      <c r="F1031" s="0" t="n">
        <v>0</v>
      </c>
      <c r="G1031" s="0" t="n">
        <v>-0.5</v>
      </c>
      <c r="H1031" s="0" t="n">
        <v>0.96</v>
      </c>
      <c r="I1031" s="0" t="n">
        <f aca="false">+G1031-H1031</f>
        <v>-1.46</v>
      </c>
      <c r="J1031" s="0" t="n">
        <f aca="false">D1031</f>
        <v>22.42</v>
      </c>
      <c r="K1031" s="0" t="n">
        <f aca="false">C1031</f>
        <v>20.96</v>
      </c>
    </row>
    <row r="1032" customFormat="false" ht="12.75" hidden="false" customHeight="false" outlineLevel="0" collapsed="false">
      <c r="A1032" s="0" t="s">
        <v>6864</v>
      </c>
      <c r="B1032" s="0" t="n">
        <v>2000</v>
      </c>
      <c r="C1032" s="0" t="n">
        <v>25.35</v>
      </c>
      <c r="D1032" s="0" t="n">
        <v>27.12</v>
      </c>
      <c r="E1032" s="0" t="n">
        <v>0</v>
      </c>
      <c r="F1032" s="0" t="n">
        <v>0</v>
      </c>
      <c r="G1032" s="0" t="n">
        <v>-0.61</v>
      </c>
      <c r="H1032" s="0" t="n">
        <v>1.16</v>
      </c>
      <c r="I1032" s="0" t="n">
        <f aca="false">+G1032-H1032</f>
        <v>-1.77</v>
      </c>
      <c r="J1032" s="0" t="n">
        <f aca="false">D1032</f>
        <v>27.12</v>
      </c>
      <c r="K1032" s="0" t="n">
        <f aca="false">C1032</f>
        <v>25.35</v>
      </c>
    </row>
    <row r="1033" customFormat="false" ht="12.75" hidden="false" customHeight="false" outlineLevel="0" collapsed="false">
      <c r="A1033" s="0" t="s">
        <v>6865</v>
      </c>
      <c r="B1033" s="0" t="n">
        <v>2000</v>
      </c>
      <c r="C1033" s="0" t="n">
        <v>20.96</v>
      </c>
      <c r="D1033" s="0" t="n">
        <v>22.42</v>
      </c>
      <c r="E1033" s="0" t="n">
        <v>0</v>
      </c>
      <c r="F1033" s="0" t="n">
        <v>0</v>
      </c>
      <c r="G1033" s="0" t="n">
        <v>-0.5</v>
      </c>
      <c r="H1033" s="0" t="n">
        <v>0.96</v>
      </c>
      <c r="I1033" s="0" t="n">
        <f aca="false">+G1033-H1033</f>
        <v>-1.46</v>
      </c>
      <c r="J1033" s="0" t="n">
        <f aca="false">D1033</f>
        <v>22.42</v>
      </c>
      <c r="K1033" s="0" t="n">
        <f aca="false">C1033</f>
        <v>20.96</v>
      </c>
    </row>
    <row r="1034" customFormat="false" ht="12.75" hidden="false" customHeight="false" outlineLevel="0" collapsed="false">
      <c r="A1034" s="0" t="s">
        <v>6866</v>
      </c>
      <c r="B1034" s="0" t="n">
        <v>2000</v>
      </c>
      <c r="C1034" s="0" t="n">
        <v>17.93</v>
      </c>
      <c r="D1034" s="0" t="n">
        <v>19.29</v>
      </c>
      <c r="E1034" s="0" t="n">
        <v>0</v>
      </c>
      <c r="F1034" s="0" t="n">
        <v>0</v>
      </c>
      <c r="G1034" s="0" t="n">
        <v>-0.36</v>
      </c>
      <c r="H1034" s="0" t="n">
        <v>1</v>
      </c>
      <c r="I1034" s="0" t="n">
        <f aca="false">+G1034-H1034</f>
        <v>-1.36</v>
      </c>
      <c r="J1034" s="0" t="n">
        <f aca="false">D1034</f>
        <v>19.29</v>
      </c>
      <c r="K1034" s="0" t="n">
        <f aca="false">C1034</f>
        <v>17.93</v>
      </c>
    </row>
    <row r="1035" customFormat="false" ht="12.75" hidden="false" customHeight="false" outlineLevel="0" collapsed="false">
      <c r="A1035" s="0" t="s">
        <v>6867</v>
      </c>
      <c r="B1035" s="0" t="n">
        <v>2000</v>
      </c>
      <c r="C1035" s="0" t="n">
        <v>15.57</v>
      </c>
      <c r="D1035" s="0" t="n">
        <v>16.75</v>
      </c>
      <c r="E1035" s="0" t="n">
        <v>0</v>
      </c>
      <c r="F1035" s="0" t="n">
        <v>0</v>
      </c>
      <c r="G1035" s="0" t="n">
        <v>-0.31</v>
      </c>
      <c r="H1035" s="0" t="n">
        <v>0.87</v>
      </c>
      <c r="I1035" s="0" t="n">
        <f aca="false">+G1035-H1035</f>
        <v>-1.18</v>
      </c>
      <c r="J1035" s="0" t="n">
        <f aca="false">D1035</f>
        <v>16.75</v>
      </c>
      <c r="K1035" s="0" t="n">
        <f aca="false">C1035</f>
        <v>15.57</v>
      </c>
    </row>
    <row r="1036" customFormat="false" ht="12.75" hidden="false" customHeight="false" outlineLevel="0" collapsed="false">
      <c r="A1036" s="0" t="s">
        <v>6868</v>
      </c>
      <c r="B1036" s="0" t="n">
        <v>2000</v>
      </c>
      <c r="C1036" s="0" t="n">
        <v>15.61</v>
      </c>
      <c r="D1036" s="0" t="n">
        <v>16.79</v>
      </c>
      <c r="E1036" s="0" t="n">
        <v>0</v>
      </c>
      <c r="F1036" s="0" t="n">
        <v>0</v>
      </c>
      <c r="G1036" s="0" t="n">
        <v>-0.31</v>
      </c>
      <c r="H1036" s="0" t="n">
        <v>0.87</v>
      </c>
      <c r="I1036" s="0" t="n">
        <f aca="false">+G1036-H1036</f>
        <v>-1.18</v>
      </c>
      <c r="J1036" s="0" t="n">
        <f aca="false">D1036</f>
        <v>16.79</v>
      </c>
      <c r="K1036" s="0" t="n">
        <f aca="false">C1036</f>
        <v>15.61</v>
      </c>
    </row>
    <row r="1037" customFormat="false" ht="12.75" hidden="false" customHeight="false" outlineLevel="0" collapsed="false">
      <c r="A1037" s="0" t="s">
        <v>6869</v>
      </c>
      <c r="B1037" s="0" t="n">
        <v>2000</v>
      </c>
      <c r="C1037" s="0" t="n">
        <v>15.61</v>
      </c>
      <c r="D1037" s="0" t="n">
        <v>16.79</v>
      </c>
      <c r="E1037" s="0" t="n">
        <v>0</v>
      </c>
      <c r="F1037" s="0" t="n">
        <v>0</v>
      </c>
      <c r="G1037" s="0" t="n">
        <v>-0.31</v>
      </c>
      <c r="H1037" s="0" t="n">
        <v>0.87</v>
      </c>
      <c r="I1037" s="0" t="n">
        <f aca="false">+G1037-H1037</f>
        <v>-1.18</v>
      </c>
      <c r="J1037" s="0" t="n">
        <f aca="false">D1037</f>
        <v>16.79</v>
      </c>
      <c r="K1037" s="0" t="n">
        <f aca="false">C1037</f>
        <v>15.61</v>
      </c>
    </row>
    <row r="1038" customFormat="false" ht="12.75" hidden="false" customHeight="false" outlineLevel="0" collapsed="false">
      <c r="A1038" s="0" t="s">
        <v>6870</v>
      </c>
      <c r="B1038" s="0" t="n">
        <v>2000</v>
      </c>
      <c r="C1038" s="0" t="n">
        <v>15.61</v>
      </c>
      <c r="D1038" s="0" t="n">
        <v>16.79</v>
      </c>
      <c r="E1038" s="0" t="n">
        <v>0</v>
      </c>
      <c r="F1038" s="0" t="n">
        <v>0</v>
      </c>
      <c r="G1038" s="0" t="n">
        <v>-0.31</v>
      </c>
      <c r="H1038" s="0" t="n">
        <v>0.87</v>
      </c>
      <c r="I1038" s="0" t="n">
        <f aca="false">+G1038-H1038</f>
        <v>-1.18</v>
      </c>
      <c r="J1038" s="0" t="n">
        <f aca="false">D1038</f>
        <v>16.79</v>
      </c>
      <c r="K1038" s="0" t="n">
        <f aca="false">C1038</f>
        <v>15.61</v>
      </c>
    </row>
    <row r="1039" customFormat="false" ht="12.75" hidden="false" customHeight="false" outlineLevel="0" collapsed="false">
      <c r="A1039" s="0" t="s">
        <v>6871</v>
      </c>
      <c r="B1039" s="0" t="n">
        <v>2000</v>
      </c>
      <c r="C1039" s="0" t="n">
        <v>25.1</v>
      </c>
      <c r="D1039" s="0" t="n">
        <v>27.01</v>
      </c>
      <c r="E1039" s="0" t="n">
        <v>0</v>
      </c>
      <c r="F1039" s="0" t="n">
        <v>0</v>
      </c>
      <c r="G1039" s="0" t="n">
        <v>-0.51</v>
      </c>
      <c r="H1039" s="0" t="n">
        <v>1.4</v>
      </c>
      <c r="I1039" s="0" t="n">
        <f aca="false">+G1039-H1039</f>
        <v>-1.91</v>
      </c>
      <c r="J1039" s="0" t="n">
        <f aca="false">D1039</f>
        <v>27.01</v>
      </c>
      <c r="K1039" s="0" t="n">
        <f aca="false">C1039</f>
        <v>25.1</v>
      </c>
    </row>
    <row r="1040" customFormat="false" ht="12.75" hidden="false" customHeight="false" outlineLevel="0" collapsed="false">
      <c r="A1040" s="0" t="s">
        <v>6872</v>
      </c>
      <c r="B1040" s="0" t="n">
        <v>2000</v>
      </c>
      <c r="C1040" s="0" t="n">
        <v>26.86</v>
      </c>
      <c r="D1040" s="0" t="n">
        <v>28.91</v>
      </c>
      <c r="E1040" s="0" t="n">
        <v>0</v>
      </c>
      <c r="F1040" s="0" t="n">
        <v>0</v>
      </c>
      <c r="G1040" s="0" t="n">
        <v>-0.55</v>
      </c>
      <c r="H1040" s="0" t="n">
        <v>1.5</v>
      </c>
      <c r="I1040" s="0" t="n">
        <f aca="false">+G1040-H1040</f>
        <v>-2.05</v>
      </c>
      <c r="J1040" s="0" t="n">
        <f aca="false">D1040</f>
        <v>28.91</v>
      </c>
      <c r="K1040" s="0" t="n">
        <f aca="false">C1040</f>
        <v>26.86</v>
      </c>
    </row>
    <row r="1041" customFormat="false" ht="12.75" hidden="false" customHeight="false" outlineLevel="0" collapsed="false">
      <c r="A1041" s="0" t="s">
        <v>6873</v>
      </c>
      <c r="B1041" s="0" t="n">
        <v>2000</v>
      </c>
      <c r="C1041" s="0" t="n">
        <v>23.46</v>
      </c>
      <c r="D1041" s="0" t="n">
        <v>25.24</v>
      </c>
      <c r="E1041" s="0" t="n">
        <v>0</v>
      </c>
      <c r="F1041" s="0" t="n">
        <v>0</v>
      </c>
      <c r="G1041" s="0" t="n">
        <v>-0.47</v>
      </c>
      <c r="H1041" s="0" t="n">
        <v>1.31</v>
      </c>
      <c r="I1041" s="0" t="n">
        <f aca="false">+G1041-H1041</f>
        <v>-1.78</v>
      </c>
      <c r="J1041" s="0" t="n">
        <f aca="false">D1041</f>
        <v>25.24</v>
      </c>
      <c r="K1041" s="0" t="n">
        <f aca="false">C1041</f>
        <v>23.46</v>
      </c>
    </row>
    <row r="1042" customFormat="false" ht="12.75" hidden="false" customHeight="false" outlineLevel="0" collapsed="false">
      <c r="A1042" s="0" t="s">
        <v>6874</v>
      </c>
      <c r="B1042" s="0" t="n">
        <v>2000</v>
      </c>
      <c r="C1042" s="0" t="n">
        <v>16.64</v>
      </c>
      <c r="D1042" s="0" t="n">
        <v>17.88</v>
      </c>
      <c r="E1042" s="0" t="n">
        <v>0</v>
      </c>
      <c r="F1042" s="0" t="n">
        <v>0</v>
      </c>
      <c r="G1042" s="0" t="n">
        <v>-0.3</v>
      </c>
      <c r="H1042" s="0" t="n">
        <v>0.94</v>
      </c>
      <c r="I1042" s="0" t="n">
        <f aca="false">+G1042-H1042</f>
        <v>-1.24</v>
      </c>
      <c r="J1042" s="0" t="n">
        <f aca="false">D1042</f>
        <v>17.88</v>
      </c>
      <c r="K1042" s="0" t="n">
        <f aca="false">C1042</f>
        <v>16.64</v>
      </c>
    </row>
    <row r="1043" customFormat="false" ht="12.75" hidden="false" customHeight="false" outlineLevel="0" collapsed="false">
      <c r="A1043" s="0" t="s">
        <v>6875</v>
      </c>
      <c r="B1043" s="0" t="n">
        <v>2000</v>
      </c>
      <c r="C1043" s="0" t="n">
        <v>15.3</v>
      </c>
      <c r="D1043" s="0" t="n">
        <v>16.44</v>
      </c>
      <c r="E1043" s="0" t="n">
        <v>0</v>
      </c>
      <c r="F1043" s="0" t="n">
        <v>0</v>
      </c>
      <c r="G1043" s="0" t="n">
        <v>-0.28</v>
      </c>
      <c r="H1043" s="0" t="n">
        <v>0.86</v>
      </c>
      <c r="I1043" s="0" t="n">
        <f aca="false">+G1043-H1043</f>
        <v>-1.14</v>
      </c>
      <c r="J1043" s="0" t="n">
        <f aca="false">D1043</f>
        <v>16.44</v>
      </c>
      <c r="K1043" s="0" t="n">
        <f aca="false">C1043</f>
        <v>15.3</v>
      </c>
    </row>
    <row r="1044" customFormat="false" ht="12.75" hidden="false" customHeight="false" outlineLevel="0" collapsed="false">
      <c r="A1044" s="0" t="s">
        <v>6876</v>
      </c>
      <c r="B1044" s="0" t="n">
        <v>2000</v>
      </c>
      <c r="C1044" s="0" t="n">
        <v>15.65</v>
      </c>
      <c r="D1044" s="0" t="n">
        <v>16.81</v>
      </c>
      <c r="E1044" s="0" t="n">
        <v>0</v>
      </c>
      <c r="F1044" s="0" t="n">
        <v>0</v>
      </c>
      <c r="G1044" s="0" t="n">
        <v>-0.28</v>
      </c>
      <c r="H1044" s="0" t="n">
        <v>0.88</v>
      </c>
      <c r="I1044" s="0" t="n">
        <f aca="false">+G1044-H1044</f>
        <v>-1.16</v>
      </c>
      <c r="J1044" s="0" t="n">
        <f aca="false">D1044</f>
        <v>16.81</v>
      </c>
      <c r="K1044" s="0" t="n">
        <f aca="false">C1044</f>
        <v>15.65</v>
      </c>
    </row>
    <row r="1045" customFormat="false" ht="12.75" hidden="false" customHeight="false" outlineLevel="0" collapsed="false">
      <c r="A1045" s="0" t="s">
        <v>6877</v>
      </c>
      <c r="B1045" s="0" t="n">
        <v>2000</v>
      </c>
      <c r="C1045" s="0" t="n">
        <v>15.65</v>
      </c>
      <c r="D1045" s="0" t="n">
        <v>16.81</v>
      </c>
      <c r="E1045" s="0" t="n">
        <v>0</v>
      </c>
      <c r="F1045" s="0" t="n">
        <v>0</v>
      </c>
      <c r="G1045" s="0" t="n">
        <v>-0.28</v>
      </c>
      <c r="H1045" s="0" t="n">
        <v>0.88</v>
      </c>
      <c r="I1045" s="0" t="n">
        <f aca="false">+G1045-H1045</f>
        <v>-1.16</v>
      </c>
      <c r="J1045" s="0" t="n">
        <f aca="false">D1045</f>
        <v>16.81</v>
      </c>
      <c r="K1045" s="0" t="n">
        <f aca="false">C1045</f>
        <v>15.65</v>
      </c>
    </row>
    <row r="1046" customFormat="false" ht="12.75" hidden="false" customHeight="false" outlineLevel="0" collapsed="false">
      <c r="A1046" s="0" t="s">
        <v>6878</v>
      </c>
      <c r="B1046" s="0" t="n">
        <v>2000</v>
      </c>
      <c r="C1046" s="0" t="n">
        <v>15.65</v>
      </c>
      <c r="D1046" s="0" t="n">
        <v>16.81</v>
      </c>
      <c r="E1046" s="0" t="n">
        <v>0</v>
      </c>
      <c r="F1046" s="0" t="n">
        <v>0</v>
      </c>
      <c r="G1046" s="0" t="n">
        <v>-0.28</v>
      </c>
      <c r="H1046" s="0" t="n">
        <v>0.88</v>
      </c>
      <c r="I1046" s="0" t="n">
        <f aca="false">+G1046-H1046</f>
        <v>-1.16</v>
      </c>
      <c r="J1046" s="0" t="n">
        <f aca="false">D1046</f>
        <v>16.81</v>
      </c>
      <c r="K1046" s="0" t="n">
        <f aca="false">C1046</f>
        <v>15.65</v>
      </c>
    </row>
    <row r="1047" customFormat="false" ht="12.75" hidden="false" customHeight="false" outlineLevel="0" collapsed="false">
      <c r="A1047" s="0" t="s">
        <v>6879</v>
      </c>
      <c r="B1047" s="0" t="n">
        <v>2000</v>
      </c>
      <c r="C1047" s="0" t="n">
        <v>22.36</v>
      </c>
      <c r="D1047" s="0" t="n">
        <v>24.03</v>
      </c>
      <c r="E1047" s="0" t="n">
        <v>0</v>
      </c>
      <c r="F1047" s="0" t="n">
        <v>0</v>
      </c>
      <c r="G1047" s="0" t="n">
        <v>-0.41</v>
      </c>
      <c r="H1047" s="0" t="n">
        <v>1.26</v>
      </c>
      <c r="I1047" s="0" t="n">
        <f aca="false">+G1047-H1047</f>
        <v>-1.67</v>
      </c>
      <c r="J1047" s="0" t="n">
        <f aca="false">D1047</f>
        <v>24.03</v>
      </c>
      <c r="K1047" s="0" t="n">
        <f aca="false">C1047</f>
        <v>22.36</v>
      </c>
    </row>
    <row r="1048" customFormat="false" ht="12.75" hidden="false" customHeight="false" outlineLevel="0" collapsed="false">
      <c r="A1048" s="0" t="s">
        <v>6880</v>
      </c>
      <c r="B1048" s="0" t="n">
        <v>2000</v>
      </c>
      <c r="C1048" s="0" t="n">
        <v>25.17</v>
      </c>
      <c r="D1048" s="0" t="n">
        <v>27.05</v>
      </c>
      <c r="E1048" s="0" t="n">
        <v>0</v>
      </c>
      <c r="F1048" s="0" t="n">
        <v>0</v>
      </c>
      <c r="G1048" s="0" t="n">
        <v>-0.46</v>
      </c>
      <c r="H1048" s="0" t="n">
        <v>1.42</v>
      </c>
      <c r="I1048" s="0" t="n">
        <f aca="false">+G1048-H1048</f>
        <v>-1.88</v>
      </c>
      <c r="J1048" s="0" t="n">
        <f aca="false">D1048</f>
        <v>27.05</v>
      </c>
      <c r="K1048" s="0" t="n">
        <f aca="false">C1048</f>
        <v>25.17</v>
      </c>
    </row>
    <row r="1049" customFormat="false" ht="12.75" hidden="false" customHeight="false" outlineLevel="0" collapsed="false">
      <c r="A1049" s="0" t="s">
        <v>6881</v>
      </c>
      <c r="B1049" s="0" t="n">
        <v>2000</v>
      </c>
      <c r="C1049" s="0" t="n">
        <v>25.08</v>
      </c>
      <c r="D1049" s="0" t="n">
        <v>26.96</v>
      </c>
      <c r="E1049" s="0" t="n">
        <v>0</v>
      </c>
      <c r="F1049" s="0" t="n">
        <v>0</v>
      </c>
      <c r="G1049" s="0" t="n">
        <v>-0.46</v>
      </c>
      <c r="H1049" s="0" t="n">
        <v>1.42</v>
      </c>
      <c r="I1049" s="0" t="n">
        <f aca="false">+G1049-H1049</f>
        <v>-1.88</v>
      </c>
      <c r="J1049" s="0" t="n">
        <f aca="false">D1049</f>
        <v>26.96</v>
      </c>
      <c r="K1049" s="0" t="n">
        <f aca="false">C1049</f>
        <v>25.08</v>
      </c>
    </row>
    <row r="1050" customFormat="false" ht="12.75" hidden="false" customHeight="false" outlineLevel="0" collapsed="false">
      <c r="A1050" s="0" t="s">
        <v>6882</v>
      </c>
      <c r="B1050" s="0" t="n">
        <v>2000</v>
      </c>
      <c r="C1050" s="0" t="n">
        <v>15.92</v>
      </c>
      <c r="D1050" s="0" t="n">
        <v>17.22</v>
      </c>
      <c r="E1050" s="0" t="n">
        <v>0</v>
      </c>
      <c r="F1050" s="0" t="n">
        <v>0</v>
      </c>
      <c r="G1050" s="0" t="n">
        <v>-0.37</v>
      </c>
      <c r="H1050" s="0" t="n">
        <v>0.93</v>
      </c>
      <c r="I1050" s="0" t="n">
        <f aca="false">+G1050-H1050</f>
        <v>-1.3</v>
      </c>
      <c r="J1050" s="0" t="n">
        <f aca="false">D1050</f>
        <v>17.22</v>
      </c>
      <c r="K1050" s="0" t="n">
        <f aca="false">C1050</f>
        <v>15.92</v>
      </c>
    </row>
    <row r="1051" customFormat="false" ht="12.75" hidden="false" customHeight="false" outlineLevel="0" collapsed="false">
      <c r="A1051" s="0" t="s">
        <v>6883</v>
      </c>
      <c r="B1051" s="0" t="n">
        <v>2000</v>
      </c>
      <c r="C1051" s="0" t="n">
        <v>15.09</v>
      </c>
      <c r="D1051" s="0" t="n">
        <v>16.33</v>
      </c>
      <c r="E1051" s="0" t="n">
        <v>0</v>
      </c>
      <c r="F1051" s="0" t="n">
        <v>0</v>
      </c>
      <c r="G1051" s="0" t="n">
        <v>-0.36</v>
      </c>
      <c r="H1051" s="0" t="n">
        <v>0.88</v>
      </c>
      <c r="I1051" s="0" t="n">
        <f aca="false">+G1051-H1051</f>
        <v>-1.24</v>
      </c>
      <c r="J1051" s="0" t="n">
        <f aca="false">D1051</f>
        <v>16.33</v>
      </c>
      <c r="K1051" s="0" t="n">
        <f aca="false">C1051</f>
        <v>15.09</v>
      </c>
    </row>
    <row r="1052" customFormat="false" ht="12.75" hidden="false" customHeight="false" outlineLevel="0" collapsed="false">
      <c r="A1052" s="0" t="s">
        <v>6884</v>
      </c>
      <c r="B1052" s="0" t="n">
        <v>2000</v>
      </c>
      <c r="C1052" s="0" t="n">
        <v>15.09</v>
      </c>
      <c r="D1052" s="0" t="n">
        <v>16.32</v>
      </c>
      <c r="E1052" s="0" t="n">
        <v>0</v>
      </c>
      <c r="F1052" s="0" t="n">
        <v>0</v>
      </c>
      <c r="G1052" s="0" t="n">
        <v>-0.35</v>
      </c>
      <c r="H1052" s="0" t="n">
        <v>0.88</v>
      </c>
      <c r="I1052" s="0" t="n">
        <f aca="false">+G1052-H1052</f>
        <v>-1.23</v>
      </c>
      <c r="J1052" s="0" t="n">
        <f aca="false">D1052</f>
        <v>16.32</v>
      </c>
      <c r="K1052" s="0" t="n">
        <f aca="false">C1052</f>
        <v>15.09</v>
      </c>
    </row>
    <row r="1053" customFormat="false" ht="12.75" hidden="false" customHeight="false" outlineLevel="0" collapsed="false">
      <c r="A1053" s="0" t="s">
        <v>6885</v>
      </c>
      <c r="B1053" s="0" t="n">
        <v>2000</v>
      </c>
      <c r="C1053" s="0" t="n">
        <v>15.09</v>
      </c>
      <c r="D1053" s="0" t="n">
        <v>16.32</v>
      </c>
      <c r="E1053" s="0" t="n">
        <v>0</v>
      </c>
      <c r="F1053" s="0" t="n">
        <v>0</v>
      </c>
      <c r="G1053" s="0" t="n">
        <v>-0.35</v>
      </c>
      <c r="H1053" s="0" t="n">
        <v>0.88</v>
      </c>
      <c r="I1053" s="0" t="n">
        <f aca="false">+G1053-H1053</f>
        <v>-1.23</v>
      </c>
      <c r="J1053" s="0" t="n">
        <f aca="false">D1053</f>
        <v>16.32</v>
      </c>
      <c r="K1053" s="0" t="n">
        <f aca="false">C1053</f>
        <v>15.09</v>
      </c>
    </row>
    <row r="1054" customFormat="false" ht="12.75" hidden="false" customHeight="false" outlineLevel="0" collapsed="false">
      <c r="A1054" s="0" t="s">
        <v>6886</v>
      </c>
      <c r="B1054" s="0" t="n">
        <v>2000</v>
      </c>
      <c r="C1054" s="0" t="n">
        <v>15.09</v>
      </c>
      <c r="D1054" s="0" t="n">
        <v>16.32</v>
      </c>
      <c r="E1054" s="0" t="n">
        <v>0</v>
      </c>
      <c r="F1054" s="0" t="n">
        <v>0</v>
      </c>
      <c r="G1054" s="0" t="n">
        <v>-0.35</v>
      </c>
      <c r="H1054" s="0" t="n">
        <v>0.88</v>
      </c>
      <c r="I1054" s="0" t="n">
        <f aca="false">+G1054-H1054</f>
        <v>-1.23</v>
      </c>
      <c r="J1054" s="0" t="n">
        <f aca="false">D1054</f>
        <v>16.32</v>
      </c>
      <c r="K1054" s="0" t="n">
        <f aca="false">C1054</f>
        <v>15.09</v>
      </c>
    </row>
    <row r="1055" customFormat="false" ht="12.75" hidden="false" customHeight="false" outlineLevel="0" collapsed="false">
      <c r="A1055" s="0" t="s">
        <v>6887</v>
      </c>
      <c r="B1055" s="0" t="n">
        <v>2000</v>
      </c>
      <c r="C1055" s="0" t="n">
        <v>17.69</v>
      </c>
      <c r="D1055" s="0" t="n">
        <v>19.13</v>
      </c>
      <c r="E1055" s="0" t="n">
        <v>0</v>
      </c>
      <c r="F1055" s="0" t="n">
        <v>0</v>
      </c>
      <c r="G1055" s="0" t="n">
        <v>-0.41</v>
      </c>
      <c r="H1055" s="0" t="n">
        <v>1.03</v>
      </c>
      <c r="I1055" s="0" t="n">
        <f aca="false">+G1055-H1055</f>
        <v>-1.44</v>
      </c>
      <c r="J1055" s="0" t="n">
        <f aca="false">D1055</f>
        <v>19.13</v>
      </c>
      <c r="K1055" s="0" t="n">
        <f aca="false">C1055</f>
        <v>17.69</v>
      </c>
    </row>
    <row r="1056" customFormat="false" ht="12.75" hidden="false" customHeight="false" outlineLevel="0" collapsed="false">
      <c r="A1056" s="0" t="s">
        <v>6888</v>
      </c>
      <c r="B1056" s="0" t="n">
        <v>2000</v>
      </c>
      <c r="C1056" s="0" t="n">
        <v>23.28</v>
      </c>
      <c r="D1056" s="0" t="n">
        <v>25.19</v>
      </c>
      <c r="E1056" s="0" t="n">
        <v>0</v>
      </c>
      <c r="F1056" s="0" t="n">
        <v>0</v>
      </c>
      <c r="G1056" s="0" t="n">
        <v>-0.55</v>
      </c>
      <c r="H1056" s="0" t="n">
        <v>1.36</v>
      </c>
      <c r="I1056" s="0" t="n">
        <f aca="false">+G1056-H1056</f>
        <v>-1.91</v>
      </c>
      <c r="J1056" s="0" t="n">
        <f aca="false">D1056</f>
        <v>25.19</v>
      </c>
      <c r="K1056" s="0" t="n">
        <f aca="false">C1056</f>
        <v>23.28</v>
      </c>
    </row>
    <row r="1057" customFormat="false" ht="12.75" hidden="false" customHeight="false" outlineLevel="0" collapsed="false">
      <c r="A1057" s="0" t="s">
        <v>6889</v>
      </c>
      <c r="B1057" s="0" t="n">
        <v>2000</v>
      </c>
      <c r="C1057" s="0" t="n">
        <v>24.06</v>
      </c>
      <c r="D1057" s="0" t="n">
        <v>26.03</v>
      </c>
      <c r="E1057" s="0" t="n">
        <v>0</v>
      </c>
      <c r="F1057" s="0" t="n">
        <v>0</v>
      </c>
      <c r="G1057" s="0" t="n">
        <v>-0.57</v>
      </c>
      <c r="H1057" s="0" t="n">
        <v>1.4</v>
      </c>
      <c r="I1057" s="0" t="n">
        <f aca="false">+G1057-H1057</f>
        <v>-1.97</v>
      </c>
      <c r="J1057" s="0" t="n">
        <f aca="false">D1057</f>
        <v>26.03</v>
      </c>
      <c r="K1057" s="0" t="n">
        <f aca="false">C1057</f>
        <v>24.06</v>
      </c>
    </row>
    <row r="1058" customFormat="false" ht="12.75" hidden="false" customHeight="false" outlineLevel="0" collapsed="false">
      <c r="A1058" s="0" t="s">
        <v>6890</v>
      </c>
      <c r="B1058" s="0" t="n">
        <v>2000</v>
      </c>
      <c r="C1058" s="0" t="n">
        <v>25.37</v>
      </c>
      <c r="D1058" s="0" t="n">
        <v>27.08</v>
      </c>
      <c r="E1058" s="0" t="n">
        <v>0</v>
      </c>
      <c r="F1058" s="0" t="n">
        <v>0</v>
      </c>
      <c r="G1058" s="0" t="n">
        <v>-0.36</v>
      </c>
      <c r="H1058" s="0" t="n">
        <v>1.35</v>
      </c>
      <c r="I1058" s="0" t="n">
        <f aca="false">+G1058-H1058</f>
        <v>-1.71</v>
      </c>
      <c r="J1058" s="0" t="n">
        <f aca="false">D1058</f>
        <v>27.08</v>
      </c>
      <c r="K1058" s="0" t="n">
        <f aca="false">C1058</f>
        <v>25.37</v>
      </c>
    </row>
    <row r="1059" customFormat="false" ht="12.75" hidden="false" customHeight="false" outlineLevel="0" collapsed="false">
      <c r="A1059" s="0" t="s">
        <v>6891</v>
      </c>
      <c r="B1059" s="0" t="n">
        <v>2000</v>
      </c>
      <c r="C1059" s="0" t="n">
        <v>18.83</v>
      </c>
      <c r="D1059" s="0" t="n">
        <v>20.1</v>
      </c>
      <c r="E1059" s="0" t="n">
        <v>0</v>
      </c>
      <c r="F1059" s="0" t="n">
        <v>0</v>
      </c>
      <c r="G1059" s="0" t="n">
        <v>-0.27</v>
      </c>
      <c r="H1059" s="0" t="n">
        <v>1</v>
      </c>
      <c r="I1059" s="0" t="n">
        <f aca="false">+G1059-H1059</f>
        <v>-1.27</v>
      </c>
      <c r="J1059" s="0" t="n">
        <f aca="false">D1059</f>
        <v>20.1</v>
      </c>
      <c r="K1059" s="0" t="n">
        <f aca="false">C1059</f>
        <v>18.83</v>
      </c>
    </row>
    <row r="1060" customFormat="false" ht="12.75" hidden="false" customHeight="false" outlineLevel="0" collapsed="false">
      <c r="A1060" s="0" t="s">
        <v>6892</v>
      </c>
      <c r="B1060" s="0" t="n">
        <v>2000</v>
      </c>
      <c r="C1060" s="0" t="n">
        <v>17.61</v>
      </c>
      <c r="D1060" s="0" t="n">
        <v>18.8</v>
      </c>
      <c r="E1060" s="0" t="n">
        <v>0</v>
      </c>
      <c r="F1060" s="0" t="n">
        <v>0</v>
      </c>
      <c r="G1060" s="0" t="n">
        <v>-0.25</v>
      </c>
      <c r="H1060" s="0" t="n">
        <v>0.94</v>
      </c>
      <c r="I1060" s="0" t="n">
        <f aca="false">+G1060-H1060</f>
        <v>-1.19</v>
      </c>
      <c r="J1060" s="0" t="n">
        <f aca="false">D1060</f>
        <v>18.8</v>
      </c>
      <c r="K1060" s="0" t="n">
        <f aca="false">C1060</f>
        <v>17.61</v>
      </c>
    </row>
    <row r="1061" customFormat="false" ht="12.75" hidden="false" customHeight="false" outlineLevel="0" collapsed="false">
      <c r="A1061" s="0" t="s">
        <v>6893</v>
      </c>
      <c r="B1061" s="0" t="n">
        <v>2000</v>
      </c>
      <c r="C1061" s="0" t="n">
        <v>16.7</v>
      </c>
      <c r="D1061" s="0" t="n">
        <v>17.83</v>
      </c>
      <c r="E1061" s="0" t="n">
        <v>0</v>
      </c>
      <c r="F1061" s="0" t="n">
        <v>0</v>
      </c>
      <c r="G1061" s="0" t="n">
        <v>-0.24</v>
      </c>
      <c r="H1061" s="0" t="n">
        <v>0.89</v>
      </c>
      <c r="I1061" s="0" t="n">
        <f aca="false">+G1061-H1061</f>
        <v>-1.13</v>
      </c>
      <c r="J1061" s="0" t="n">
        <f aca="false">D1061</f>
        <v>17.83</v>
      </c>
      <c r="K1061" s="0" t="n">
        <f aca="false">C1061</f>
        <v>16.7</v>
      </c>
    </row>
    <row r="1062" customFormat="false" ht="12.75" hidden="false" customHeight="false" outlineLevel="0" collapsed="false">
      <c r="A1062" s="0" t="s">
        <v>6894</v>
      </c>
      <c r="B1062" s="0" t="n">
        <v>2000</v>
      </c>
      <c r="C1062" s="0" t="n">
        <v>17.61</v>
      </c>
      <c r="D1062" s="0" t="n">
        <v>18.8</v>
      </c>
      <c r="E1062" s="0" t="n">
        <v>0</v>
      </c>
      <c r="F1062" s="0" t="n">
        <v>0</v>
      </c>
      <c r="G1062" s="0" t="n">
        <v>-0.25</v>
      </c>
      <c r="H1062" s="0" t="n">
        <v>0.94</v>
      </c>
      <c r="I1062" s="0" t="n">
        <f aca="false">+G1062-H1062</f>
        <v>-1.19</v>
      </c>
      <c r="J1062" s="0" t="n">
        <f aca="false">D1062</f>
        <v>18.8</v>
      </c>
      <c r="K1062" s="0" t="n">
        <f aca="false">C1062</f>
        <v>17.61</v>
      </c>
    </row>
    <row r="1063" customFormat="false" ht="12.75" hidden="false" customHeight="false" outlineLevel="0" collapsed="false">
      <c r="A1063" s="0" t="s">
        <v>6895</v>
      </c>
      <c r="B1063" s="0" t="n">
        <v>2000</v>
      </c>
      <c r="C1063" s="0" t="n">
        <v>18.04</v>
      </c>
      <c r="D1063" s="0" t="n">
        <v>19.26</v>
      </c>
      <c r="E1063" s="0" t="n">
        <v>0</v>
      </c>
      <c r="F1063" s="0" t="n">
        <v>0</v>
      </c>
      <c r="G1063" s="0" t="n">
        <v>-0.26</v>
      </c>
      <c r="H1063" s="0" t="n">
        <v>0.96</v>
      </c>
      <c r="I1063" s="0" t="n">
        <f aca="false">+G1063-H1063</f>
        <v>-1.22</v>
      </c>
      <c r="J1063" s="0" t="n">
        <f aca="false">D1063</f>
        <v>19.26</v>
      </c>
      <c r="K1063" s="0" t="n">
        <f aca="false">C1063</f>
        <v>18.04</v>
      </c>
    </row>
    <row r="1064" customFormat="false" ht="12.75" hidden="false" customHeight="false" outlineLevel="0" collapsed="false">
      <c r="A1064" s="0" t="s">
        <v>6896</v>
      </c>
      <c r="B1064" s="0" t="n">
        <v>2000</v>
      </c>
      <c r="C1064" s="0" t="n">
        <v>19.05</v>
      </c>
      <c r="D1064" s="0" t="n">
        <v>20.34</v>
      </c>
      <c r="E1064" s="0" t="n">
        <v>0</v>
      </c>
      <c r="F1064" s="0" t="n">
        <v>0</v>
      </c>
      <c r="G1064" s="0" t="n">
        <v>-0.27</v>
      </c>
      <c r="H1064" s="0" t="n">
        <v>1.02</v>
      </c>
      <c r="I1064" s="0" t="n">
        <f aca="false">+G1064-H1064</f>
        <v>-1.29</v>
      </c>
      <c r="J1064" s="0" t="n">
        <f aca="false">D1064</f>
        <v>20.34</v>
      </c>
      <c r="K1064" s="0" t="n">
        <f aca="false">C1064</f>
        <v>19.05</v>
      </c>
    </row>
    <row r="1065" customFormat="false" ht="12.75" hidden="false" customHeight="false" outlineLevel="0" collapsed="false">
      <c r="A1065" s="0" t="s">
        <v>6897</v>
      </c>
      <c r="B1065" s="0" t="n">
        <v>2000</v>
      </c>
      <c r="C1065" s="0" t="n">
        <v>29.03</v>
      </c>
      <c r="D1065" s="0" t="n">
        <v>30.99</v>
      </c>
      <c r="E1065" s="0" t="n">
        <v>0</v>
      </c>
      <c r="F1065" s="0" t="n">
        <v>0</v>
      </c>
      <c r="G1065" s="0" t="n">
        <v>-0.42</v>
      </c>
      <c r="H1065" s="0" t="n">
        <v>1.54</v>
      </c>
      <c r="I1065" s="0" t="n">
        <f aca="false">+G1065-H1065</f>
        <v>-1.96</v>
      </c>
      <c r="J1065" s="0" t="n">
        <f aca="false">D1065</f>
        <v>30.99</v>
      </c>
      <c r="K1065" s="0" t="n">
        <f aca="false">C1065</f>
        <v>29.03</v>
      </c>
    </row>
    <row r="1066" customFormat="false" ht="12.75" hidden="false" customHeight="false" outlineLevel="0" collapsed="false">
      <c r="A1066" s="0" t="s">
        <v>6898</v>
      </c>
      <c r="B1066" s="0" t="n">
        <v>2000</v>
      </c>
      <c r="C1066" s="0" t="n">
        <v>29.26</v>
      </c>
      <c r="D1066" s="0" t="n">
        <v>31.24</v>
      </c>
      <c r="E1066" s="0" t="n">
        <v>0</v>
      </c>
      <c r="F1066" s="0" t="n">
        <v>0</v>
      </c>
      <c r="G1066" s="0" t="n">
        <v>-0.42</v>
      </c>
      <c r="H1066" s="0" t="n">
        <v>1.56</v>
      </c>
      <c r="I1066" s="0" t="n">
        <f aca="false">+G1066-H1066</f>
        <v>-1.98</v>
      </c>
      <c r="J1066" s="0" t="n">
        <f aca="false">D1066</f>
        <v>31.24</v>
      </c>
      <c r="K1066" s="0" t="n">
        <f aca="false">C1066</f>
        <v>29.26</v>
      </c>
    </row>
    <row r="1067" customFormat="false" ht="12.75" hidden="false" customHeight="false" outlineLevel="0" collapsed="false">
      <c r="A1067" s="0" t="s">
        <v>6899</v>
      </c>
      <c r="B1067" s="0" t="n">
        <v>2000</v>
      </c>
      <c r="C1067" s="0" t="n">
        <v>32.31</v>
      </c>
      <c r="D1067" s="0" t="n">
        <v>34.49</v>
      </c>
      <c r="E1067" s="0" t="n">
        <v>0</v>
      </c>
      <c r="F1067" s="0" t="n">
        <v>0</v>
      </c>
      <c r="G1067" s="0" t="n">
        <v>-0.46</v>
      </c>
      <c r="H1067" s="0" t="n">
        <v>1.72</v>
      </c>
      <c r="I1067" s="0" t="n">
        <f aca="false">+G1067-H1067</f>
        <v>-2.18</v>
      </c>
      <c r="J1067" s="0" t="n">
        <f aca="false">D1067</f>
        <v>34.49</v>
      </c>
      <c r="K1067" s="0" t="n">
        <f aca="false">C1067</f>
        <v>32.31</v>
      </c>
    </row>
    <row r="1068" customFormat="false" ht="12.75" hidden="false" customHeight="false" outlineLevel="0" collapsed="false">
      <c r="A1068" s="0" t="s">
        <v>6900</v>
      </c>
      <c r="B1068" s="0" t="n">
        <v>2000</v>
      </c>
      <c r="C1068" s="0" t="n">
        <v>32.62</v>
      </c>
      <c r="D1068" s="0" t="n">
        <v>34.82</v>
      </c>
      <c r="E1068" s="0" t="n">
        <v>0</v>
      </c>
      <c r="F1068" s="0" t="n">
        <v>0</v>
      </c>
      <c r="G1068" s="0" t="n">
        <v>-0.47</v>
      </c>
      <c r="H1068" s="0" t="n">
        <v>1.73</v>
      </c>
      <c r="I1068" s="0" t="n">
        <f aca="false">+G1068-H1068</f>
        <v>-2.2</v>
      </c>
      <c r="J1068" s="0" t="n">
        <f aca="false">D1068</f>
        <v>34.82</v>
      </c>
      <c r="K1068" s="0" t="n">
        <f aca="false">C1068</f>
        <v>32.62</v>
      </c>
    </row>
    <row r="1069" customFormat="false" ht="12.75" hidden="false" customHeight="false" outlineLevel="0" collapsed="false">
      <c r="A1069" s="0" t="s">
        <v>6901</v>
      </c>
      <c r="B1069" s="0" t="n">
        <v>2000</v>
      </c>
      <c r="C1069" s="0" t="n">
        <v>32.31</v>
      </c>
      <c r="D1069" s="0" t="n">
        <v>34.49</v>
      </c>
      <c r="E1069" s="0" t="n">
        <v>0</v>
      </c>
      <c r="F1069" s="0" t="n">
        <v>0</v>
      </c>
      <c r="G1069" s="0" t="n">
        <v>-0.46</v>
      </c>
      <c r="H1069" s="0" t="n">
        <v>1.72</v>
      </c>
      <c r="I1069" s="0" t="n">
        <f aca="false">+G1069-H1069</f>
        <v>-2.18</v>
      </c>
      <c r="J1069" s="0" t="n">
        <f aca="false">D1069</f>
        <v>34.49</v>
      </c>
      <c r="K1069" s="0" t="n">
        <f aca="false">C1069</f>
        <v>32.31</v>
      </c>
    </row>
    <row r="1070" customFormat="false" ht="12.75" hidden="false" customHeight="false" outlineLevel="0" collapsed="false">
      <c r="A1070" s="0" t="s">
        <v>6902</v>
      </c>
      <c r="B1070" s="0" t="n">
        <v>2000</v>
      </c>
      <c r="C1070" s="0" t="n">
        <v>30.77</v>
      </c>
      <c r="D1070" s="0" t="n">
        <v>32.85</v>
      </c>
      <c r="E1070" s="0" t="n">
        <v>0</v>
      </c>
      <c r="F1070" s="0" t="n">
        <v>0</v>
      </c>
      <c r="G1070" s="0" t="n">
        <v>-0.44</v>
      </c>
      <c r="H1070" s="0" t="n">
        <v>1.64</v>
      </c>
      <c r="I1070" s="0" t="n">
        <f aca="false">+G1070-H1070</f>
        <v>-2.08</v>
      </c>
      <c r="J1070" s="0" t="n">
        <f aca="false">D1070</f>
        <v>32.85</v>
      </c>
      <c r="K1070" s="0" t="n">
        <f aca="false">C1070</f>
        <v>30.77</v>
      </c>
    </row>
    <row r="1071" customFormat="false" ht="12.75" hidden="false" customHeight="false" outlineLevel="0" collapsed="false">
      <c r="A1071" s="0" t="s">
        <v>6903</v>
      </c>
      <c r="B1071" s="0" t="n">
        <v>2000</v>
      </c>
      <c r="C1071" s="0" t="n">
        <v>30.34</v>
      </c>
      <c r="D1071" s="0" t="n">
        <v>32.38</v>
      </c>
      <c r="E1071" s="0" t="n">
        <v>0</v>
      </c>
      <c r="F1071" s="0" t="n">
        <v>0</v>
      </c>
      <c r="G1071" s="0" t="n">
        <v>-0.43</v>
      </c>
      <c r="H1071" s="0" t="n">
        <v>1.61</v>
      </c>
      <c r="I1071" s="0" t="n">
        <f aca="false">+G1071-H1071</f>
        <v>-2.04</v>
      </c>
      <c r="J1071" s="0" t="n">
        <f aca="false">D1071</f>
        <v>32.38</v>
      </c>
      <c r="K1071" s="0" t="n">
        <f aca="false">C1071</f>
        <v>30.34</v>
      </c>
    </row>
    <row r="1072" customFormat="false" ht="12.75" hidden="false" customHeight="false" outlineLevel="0" collapsed="false">
      <c r="A1072" s="0" t="s">
        <v>6904</v>
      </c>
      <c r="B1072" s="0" t="n">
        <v>2000</v>
      </c>
      <c r="C1072" s="0" t="n">
        <v>29.26</v>
      </c>
      <c r="D1072" s="0" t="n">
        <v>31.24</v>
      </c>
      <c r="E1072" s="0" t="n">
        <v>0</v>
      </c>
      <c r="F1072" s="0" t="n">
        <v>0</v>
      </c>
      <c r="G1072" s="0" t="n">
        <v>-0.42</v>
      </c>
      <c r="H1072" s="0" t="n">
        <v>1.56</v>
      </c>
      <c r="I1072" s="0" t="n">
        <f aca="false">+G1072-H1072</f>
        <v>-1.98</v>
      </c>
      <c r="J1072" s="0" t="n">
        <f aca="false">D1072</f>
        <v>31.24</v>
      </c>
      <c r="K1072" s="0" t="n">
        <f aca="false">C1072</f>
        <v>29.26</v>
      </c>
    </row>
    <row r="1073" customFormat="false" ht="12.75" hidden="false" customHeight="false" outlineLevel="0" collapsed="false">
      <c r="A1073" s="0" t="s">
        <v>6905</v>
      </c>
      <c r="B1073" s="0" t="n">
        <v>2000</v>
      </c>
      <c r="C1073" s="0" t="n">
        <v>28.84</v>
      </c>
      <c r="D1073" s="0" t="n">
        <v>30.79</v>
      </c>
      <c r="E1073" s="0" t="n">
        <v>0</v>
      </c>
      <c r="F1073" s="0" t="n">
        <v>0</v>
      </c>
      <c r="G1073" s="0" t="n">
        <v>-0.41</v>
      </c>
      <c r="H1073" s="0" t="n">
        <v>1.54</v>
      </c>
      <c r="I1073" s="0" t="n">
        <f aca="false">+G1073-H1073</f>
        <v>-1.95</v>
      </c>
      <c r="J1073" s="0" t="n">
        <f aca="false">D1073</f>
        <v>30.79</v>
      </c>
      <c r="K1073" s="0" t="n">
        <f aca="false">C1073</f>
        <v>28.84</v>
      </c>
    </row>
    <row r="1074" customFormat="false" ht="12.75" hidden="false" customHeight="false" outlineLevel="0" collapsed="false">
      <c r="A1074" s="0" t="s">
        <v>6906</v>
      </c>
      <c r="B1074" s="0" t="n">
        <v>2000</v>
      </c>
      <c r="C1074" s="0" t="n">
        <v>26.42</v>
      </c>
      <c r="D1074" s="0" t="n">
        <v>28.21</v>
      </c>
      <c r="E1074" s="0" t="n">
        <v>0</v>
      </c>
      <c r="F1074" s="0" t="n">
        <v>0</v>
      </c>
      <c r="G1074" s="0" t="n">
        <v>-0.38</v>
      </c>
      <c r="H1074" s="0" t="n">
        <v>1.41</v>
      </c>
      <c r="I1074" s="0" t="n">
        <f aca="false">+G1074-H1074</f>
        <v>-1.79</v>
      </c>
      <c r="J1074" s="0" t="n">
        <f aca="false">D1074</f>
        <v>28.21</v>
      </c>
      <c r="K1074" s="0" t="n">
        <f aca="false">C1074</f>
        <v>26.42</v>
      </c>
    </row>
    <row r="1075" customFormat="false" ht="12.75" hidden="false" customHeight="false" outlineLevel="0" collapsed="false">
      <c r="A1075" s="0" t="s">
        <v>6907</v>
      </c>
      <c r="B1075" s="0" t="n">
        <v>2000</v>
      </c>
      <c r="C1075" s="0" t="n">
        <v>30.34</v>
      </c>
      <c r="D1075" s="0" t="n">
        <v>32.38</v>
      </c>
      <c r="E1075" s="0" t="n">
        <v>0</v>
      </c>
      <c r="F1075" s="0" t="n">
        <v>0</v>
      </c>
      <c r="G1075" s="0" t="n">
        <v>-0.43</v>
      </c>
      <c r="H1075" s="0" t="n">
        <v>1.61</v>
      </c>
      <c r="I1075" s="0" t="n">
        <f aca="false">+G1075-H1075</f>
        <v>-2.04</v>
      </c>
      <c r="J1075" s="0" t="n">
        <f aca="false">D1075</f>
        <v>32.38</v>
      </c>
      <c r="K1075" s="0" t="n">
        <f aca="false">C1075</f>
        <v>30.34</v>
      </c>
    </row>
    <row r="1076" customFormat="false" ht="12.75" hidden="false" customHeight="false" outlineLevel="0" collapsed="false">
      <c r="A1076" s="0" t="s">
        <v>6908</v>
      </c>
      <c r="B1076" s="0" t="n">
        <v>2000</v>
      </c>
      <c r="C1076" s="0" t="n">
        <v>32.68</v>
      </c>
      <c r="D1076" s="0" t="n">
        <v>34.89</v>
      </c>
      <c r="E1076" s="0" t="n">
        <v>0</v>
      </c>
      <c r="F1076" s="0" t="n">
        <v>0</v>
      </c>
      <c r="G1076" s="0" t="n">
        <v>-0.47</v>
      </c>
      <c r="H1076" s="0" t="n">
        <v>1.74</v>
      </c>
      <c r="I1076" s="0" t="n">
        <f aca="false">+G1076-H1076</f>
        <v>-2.21</v>
      </c>
      <c r="J1076" s="0" t="n">
        <f aca="false">D1076</f>
        <v>34.89</v>
      </c>
      <c r="K1076" s="0" t="n">
        <f aca="false">C1076</f>
        <v>32.68</v>
      </c>
    </row>
    <row r="1077" customFormat="false" ht="12.75" hidden="false" customHeight="false" outlineLevel="0" collapsed="false">
      <c r="A1077" s="0" t="s">
        <v>6909</v>
      </c>
      <c r="B1077" s="0" t="n">
        <v>2000</v>
      </c>
      <c r="C1077" s="0" t="n">
        <v>33.62</v>
      </c>
      <c r="D1077" s="0" t="n">
        <v>35.89</v>
      </c>
      <c r="E1077" s="0" t="n">
        <v>0</v>
      </c>
      <c r="F1077" s="0" t="n">
        <v>0</v>
      </c>
      <c r="G1077" s="0" t="n">
        <v>-0.48</v>
      </c>
      <c r="H1077" s="0" t="n">
        <v>1.79</v>
      </c>
      <c r="I1077" s="0" t="n">
        <f aca="false">+G1077-H1077</f>
        <v>-2.27</v>
      </c>
      <c r="J1077" s="0" t="n">
        <f aca="false">D1077</f>
        <v>35.89</v>
      </c>
      <c r="K1077" s="0" t="n">
        <f aca="false">C1077</f>
        <v>33.62</v>
      </c>
    </row>
    <row r="1078" customFormat="false" ht="12.75" hidden="false" customHeight="false" outlineLevel="0" collapsed="false">
      <c r="A1078" s="0" t="s">
        <v>6910</v>
      </c>
      <c r="B1078" s="0" t="n">
        <v>2000</v>
      </c>
      <c r="C1078" s="0" t="n">
        <v>32.62</v>
      </c>
      <c r="D1078" s="0" t="n">
        <v>34.82</v>
      </c>
      <c r="E1078" s="0" t="n">
        <v>0</v>
      </c>
      <c r="F1078" s="0" t="n">
        <v>0</v>
      </c>
      <c r="G1078" s="0" t="n">
        <v>-0.47</v>
      </c>
      <c r="H1078" s="0" t="n">
        <v>1.73</v>
      </c>
      <c r="I1078" s="0" t="n">
        <f aca="false">+G1078-H1078</f>
        <v>-2.2</v>
      </c>
      <c r="J1078" s="0" t="n">
        <f aca="false">D1078</f>
        <v>34.82</v>
      </c>
      <c r="K1078" s="0" t="n">
        <f aca="false">C1078</f>
        <v>32.62</v>
      </c>
    </row>
    <row r="1079" customFormat="false" ht="12.75" hidden="false" customHeight="false" outlineLevel="0" collapsed="false">
      <c r="A1079" s="0" t="s">
        <v>6911</v>
      </c>
      <c r="B1079" s="0" t="n">
        <v>2000</v>
      </c>
      <c r="C1079" s="0" t="n">
        <v>30.67</v>
      </c>
      <c r="D1079" s="0" t="n">
        <v>32.74</v>
      </c>
      <c r="E1079" s="0" t="n">
        <v>0</v>
      </c>
      <c r="F1079" s="0" t="n">
        <v>0</v>
      </c>
      <c r="G1079" s="0" t="n">
        <v>-0.44</v>
      </c>
      <c r="H1079" s="0" t="n">
        <v>1.63</v>
      </c>
      <c r="I1079" s="0" t="n">
        <f aca="false">+G1079-H1079</f>
        <v>-2.07</v>
      </c>
      <c r="J1079" s="0" t="n">
        <f aca="false">D1079</f>
        <v>32.74</v>
      </c>
      <c r="K1079" s="0" t="n">
        <f aca="false">C1079</f>
        <v>30.67</v>
      </c>
    </row>
    <row r="1080" customFormat="false" ht="12.75" hidden="false" customHeight="false" outlineLevel="0" collapsed="false">
      <c r="A1080" s="0" t="s">
        <v>6912</v>
      </c>
      <c r="B1080" s="0" t="n">
        <v>2000</v>
      </c>
      <c r="C1080" s="0" t="n">
        <v>30.34</v>
      </c>
      <c r="D1080" s="0" t="n">
        <v>32.38</v>
      </c>
      <c r="E1080" s="0" t="n">
        <v>0</v>
      </c>
      <c r="F1080" s="0" t="n">
        <v>0</v>
      </c>
      <c r="G1080" s="0" t="n">
        <v>-0.43</v>
      </c>
      <c r="H1080" s="0" t="n">
        <v>1.61</v>
      </c>
      <c r="I1080" s="0" t="n">
        <f aca="false">+G1080-H1080</f>
        <v>-2.04</v>
      </c>
      <c r="J1080" s="0" t="n">
        <f aca="false">D1080</f>
        <v>32.38</v>
      </c>
      <c r="K1080" s="0" t="n">
        <f aca="false">C1080</f>
        <v>30.34</v>
      </c>
    </row>
    <row r="1081" customFormat="false" ht="12.75" hidden="false" customHeight="false" outlineLevel="0" collapsed="false">
      <c r="A1081" s="0" t="s">
        <v>6913</v>
      </c>
      <c r="B1081" s="0" t="n">
        <v>2000</v>
      </c>
      <c r="C1081" s="0" t="n">
        <v>27.51</v>
      </c>
      <c r="D1081" s="0" t="n">
        <v>29.36</v>
      </c>
      <c r="E1081" s="0" t="n">
        <v>0</v>
      </c>
      <c r="F1081" s="0" t="n">
        <v>0</v>
      </c>
      <c r="G1081" s="0" t="n">
        <v>-0.39</v>
      </c>
      <c r="H1081" s="0" t="n">
        <v>1.46</v>
      </c>
      <c r="I1081" s="0" t="n">
        <f aca="false">+G1081-H1081</f>
        <v>-1.85</v>
      </c>
      <c r="J1081" s="0" t="n">
        <f aca="false">D1081</f>
        <v>29.36</v>
      </c>
      <c r="K1081" s="0" t="n">
        <f aca="false">C1081</f>
        <v>27.51</v>
      </c>
    </row>
    <row r="1082" customFormat="false" ht="12.75" hidden="false" customHeight="false" outlineLevel="0" collapsed="false">
      <c r="A1082" s="0" t="s">
        <v>6914</v>
      </c>
      <c r="B1082" s="0" t="n">
        <v>2000</v>
      </c>
      <c r="C1082" s="0" t="n">
        <v>16.96</v>
      </c>
      <c r="D1082" s="0" t="n">
        <v>17.97</v>
      </c>
      <c r="E1082" s="0" t="n">
        <v>0</v>
      </c>
      <c r="F1082" s="0" t="n">
        <v>0</v>
      </c>
      <c r="G1082" s="0" t="n">
        <v>-0.3</v>
      </c>
      <c r="H1082" s="0" t="n">
        <v>0.71</v>
      </c>
      <c r="I1082" s="0" t="n">
        <f aca="false">+G1082-H1082</f>
        <v>-1.01</v>
      </c>
      <c r="J1082" s="0" t="n">
        <f aca="false">D1082</f>
        <v>17.97</v>
      </c>
      <c r="K1082" s="0" t="n">
        <f aca="false">C1082</f>
        <v>16.96</v>
      </c>
    </row>
    <row r="1083" customFormat="false" ht="12.75" hidden="false" customHeight="false" outlineLevel="0" collapsed="false">
      <c r="A1083" s="0" t="s">
        <v>6915</v>
      </c>
      <c r="B1083" s="0" t="n">
        <v>2000</v>
      </c>
      <c r="C1083" s="0" t="n">
        <v>15.73</v>
      </c>
      <c r="D1083" s="0" t="n">
        <v>16.66</v>
      </c>
      <c r="E1083" s="0" t="n">
        <v>0</v>
      </c>
      <c r="F1083" s="0" t="n">
        <v>0</v>
      </c>
      <c r="G1083" s="0" t="n">
        <v>-0.28</v>
      </c>
      <c r="H1083" s="0" t="n">
        <v>0.65</v>
      </c>
      <c r="I1083" s="0" t="n">
        <f aca="false">+G1083-H1083</f>
        <v>-0.93</v>
      </c>
      <c r="J1083" s="0" t="n">
        <f aca="false">D1083</f>
        <v>16.66</v>
      </c>
      <c r="K1083" s="0" t="n">
        <f aca="false">C1083</f>
        <v>15.73</v>
      </c>
    </row>
    <row r="1084" customFormat="false" ht="12.75" hidden="false" customHeight="false" outlineLevel="0" collapsed="false">
      <c r="A1084" s="0" t="s">
        <v>6916</v>
      </c>
      <c r="B1084" s="0" t="n">
        <v>2000</v>
      </c>
      <c r="C1084" s="0" t="n">
        <v>15.53</v>
      </c>
      <c r="D1084" s="0" t="n">
        <v>16.44</v>
      </c>
      <c r="E1084" s="0" t="n">
        <v>0</v>
      </c>
      <c r="F1084" s="0" t="n">
        <v>0</v>
      </c>
      <c r="G1084" s="0" t="n">
        <v>-0.27</v>
      </c>
      <c r="H1084" s="0" t="n">
        <v>0.64</v>
      </c>
      <c r="I1084" s="0" t="n">
        <f aca="false">+G1084-H1084</f>
        <v>-0.91</v>
      </c>
      <c r="J1084" s="0" t="n">
        <f aca="false">D1084</f>
        <v>16.44</v>
      </c>
      <c r="K1084" s="0" t="n">
        <f aca="false">C1084</f>
        <v>15.53</v>
      </c>
    </row>
    <row r="1085" customFormat="false" ht="12.75" hidden="false" customHeight="false" outlineLevel="0" collapsed="false">
      <c r="A1085" s="0" t="s">
        <v>6917</v>
      </c>
      <c r="B1085" s="0" t="n">
        <v>2000</v>
      </c>
      <c r="C1085" s="0" t="n">
        <v>15.53</v>
      </c>
      <c r="D1085" s="0" t="n">
        <v>16.44</v>
      </c>
      <c r="E1085" s="0" t="n">
        <v>0</v>
      </c>
      <c r="F1085" s="0" t="n">
        <v>0</v>
      </c>
      <c r="G1085" s="0" t="n">
        <v>-0.27</v>
      </c>
      <c r="H1085" s="0" t="n">
        <v>0.64</v>
      </c>
      <c r="I1085" s="0" t="n">
        <f aca="false">+G1085-H1085</f>
        <v>-0.91</v>
      </c>
      <c r="J1085" s="0" t="n">
        <f aca="false">D1085</f>
        <v>16.44</v>
      </c>
      <c r="K1085" s="0" t="n">
        <f aca="false">C1085</f>
        <v>15.53</v>
      </c>
    </row>
    <row r="1086" customFormat="false" ht="12.75" hidden="false" customHeight="false" outlineLevel="0" collapsed="false">
      <c r="A1086" s="0" t="s">
        <v>6918</v>
      </c>
      <c r="B1086" s="0" t="n">
        <v>2000</v>
      </c>
      <c r="C1086" s="0" t="n">
        <v>15.53</v>
      </c>
      <c r="D1086" s="0" t="n">
        <v>16.44</v>
      </c>
      <c r="E1086" s="0" t="n">
        <v>0</v>
      </c>
      <c r="F1086" s="0" t="n">
        <v>0</v>
      </c>
      <c r="G1086" s="0" t="n">
        <v>-0.27</v>
      </c>
      <c r="H1086" s="0" t="n">
        <v>0.64</v>
      </c>
      <c r="I1086" s="0" t="n">
        <f aca="false">+G1086-H1086</f>
        <v>-0.91</v>
      </c>
      <c r="J1086" s="0" t="n">
        <f aca="false">D1086</f>
        <v>16.44</v>
      </c>
      <c r="K1086" s="0" t="n">
        <f aca="false">C1086</f>
        <v>15.53</v>
      </c>
    </row>
    <row r="1087" customFormat="false" ht="12.75" hidden="false" customHeight="false" outlineLevel="0" collapsed="false">
      <c r="A1087" s="0" t="s">
        <v>6919</v>
      </c>
      <c r="B1087" s="0" t="n">
        <v>2000</v>
      </c>
      <c r="C1087" s="0" t="n">
        <v>15.53</v>
      </c>
      <c r="D1087" s="0" t="n">
        <v>16.44</v>
      </c>
      <c r="E1087" s="0" t="n">
        <v>0</v>
      </c>
      <c r="F1087" s="0" t="n">
        <v>0</v>
      </c>
      <c r="G1087" s="0" t="n">
        <v>-0.27</v>
      </c>
      <c r="H1087" s="0" t="n">
        <v>0.64</v>
      </c>
      <c r="I1087" s="0" t="n">
        <f aca="false">+G1087-H1087</f>
        <v>-0.91</v>
      </c>
      <c r="J1087" s="0" t="n">
        <f aca="false">D1087</f>
        <v>16.44</v>
      </c>
      <c r="K1087" s="0" t="n">
        <f aca="false">C1087</f>
        <v>15.53</v>
      </c>
    </row>
    <row r="1088" customFormat="false" ht="12.75" hidden="false" customHeight="false" outlineLevel="0" collapsed="false">
      <c r="A1088" s="0" t="s">
        <v>6920</v>
      </c>
      <c r="B1088" s="0" t="n">
        <v>2000</v>
      </c>
      <c r="C1088" s="0" t="n">
        <v>15.53</v>
      </c>
      <c r="D1088" s="0" t="n">
        <v>16.44</v>
      </c>
      <c r="E1088" s="0" t="n">
        <v>0</v>
      </c>
      <c r="F1088" s="0" t="n">
        <v>0</v>
      </c>
      <c r="G1088" s="0" t="n">
        <v>-0.27</v>
      </c>
      <c r="H1088" s="0" t="n">
        <v>0.64</v>
      </c>
      <c r="I1088" s="0" t="n">
        <f aca="false">+G1088-H1088</f>
        <v>-0.91</v>
      </c>
      <c r="J1088" s="0" t="n">
        <f aca="false">D1088</f>
        <v>16.44</v>
      </c>
      <c r="K1088" s="0" t="n">
        <f aca="false">C1088</f>
        <v>15.53</v>
      </c>
    </row>
    <row r="1089" customFormat="false" ht="12.75" hidden="false" customHeight="false" outlineLevel="0" collapsed="false">
      <c r="A1089" s="0" t="s">
        <v>6921</v>
      </c>
      <c r="B1089" s="0" t="n">
        <v>2000</v>
      </c>
      <c r="C1089" s="0" t="n">
        <v>16.24</v>
      </c>
      <c r="D1089" s="0" t="n">
        <v>17.2</v>
      </c>
      <c r="E1089" s="0" t="n">
        <v>0</v>
      </c>
      <c r="F1089" s="0" t="n">
        <v>0</v>
      </c>
      <c r="G1089" s="0" t="n">
        <v>-0.28</v>
      </c>
      <c r="H1089" s="0" t="n">
        <v>0.68</v>
      </c>
      <c r="I1089" s="0" t="n">
        <f aca="false">+G1089-H1089</f>
        <v>-0.96</v>
      </c>
      <c r="J1089" s="0" t="n">
        <f aca="false">D1089</f>
        <v>17.2</v>
      </c>
      <c r="K1089" s="0" t="n">
        <f aca="false">C1089</f>
        <v>16.24</v>
      </c>
    </row>
    <row r="1090" customFormat="false" ht="12.75" hidden="false" customHeight="false" outlineLevel="0" collapsed="false">
      <c r="A1090" s="0" t="s">
        <v>6922</v>
      </c>
      <c r="B1090" s="0" t="n">
        <v>2000</v>
      </c>
      <c r="C1090" s="0" t="n">
        <v>18.99</v>
      </c>
      <c r="D1090" s="0" t="n">
        <v>20.11</v>
      </c>
      <c r="E1090" s="0" t="n">
        <v>0</v>
      </c>
      <c r="F1090" s="0" t="n">
        <v>0</v>
      </c>
      <c r="G1090" s="0" t="n">
        <v>-0.33</v>
      </c>
      <c r="H1090" s="0" t="n">
        <v>0.79</v>
      </c>
      <c r="I1090" s="0" t="n">
        <f aca="false">+G1090-H1090</f>
        <v>-1.12</v>
      </c>
      <c r="J1090" s="0" t="n">
        <f aca="false">D1090</f>
        <v>20.11</v>
      </c>
      <c r="K1090" s="0" t="n">
        <f aca="false">C1090</f>
        <v>18.99</v>
      </c>
    </row>
    <row r="1091" customFormat="false" ht="12.75" hidden="false" customHeight="false" outlineLevel="0" collapsed="false">
      <c r="A1091" s="0" t="s">
        <v>6923</v>
      </c>
      <c r="B1091" s="0" t="n">
        <v>2000</v>
      </c>
      <c r="C1091" s="0" t="n">
        <v>24.65</v>
      </c>
      <c r="D1091" s="0" t="n">
        <v>26.1</v>
      </c>
      <c r="E1091" s="0" t="n">
        <v>0</v>
      </c>
      <c r="F1091" s="0" t="n">
        <v>0</v>
      </c>
      <c r="G1091" s="0" t="n">
        <v>-0.43</v>
      </c>
      <c r="H1091" s="0" t="n">
        <v>1.02</v>
      </c>
      <c r="I1091" s="0" t="n">
        <f aca="false">+G1091-H1091</f>
        <v>-1.45</v>
      </c>
      <c r="J1091" s="0" t="n">
        <f aca="false">D1091</f>
        <v>26.1</v>
      </c>
      <c r="K1091" s="0" t="n">
        <f aca="false">C1091</f>
        <v>24.65</v>
      </c>
    </row>
    <row r="1092" customFormat="false" ht="12.75" hidden="false" customHeight="false" outlineLevel="0" collapsed="false">
      <c r="A1092" s="0" t="s">
        <v>6924</v>
      </c>
      <c r="B1092" s="0" t="n">
        <v>2000</v>
      </c>
      <c r="C1092" s="0" t="n">
        <v>25.28</v>
      </c>
      <c r="D1092" s="0" t="n">
        <v>26.77</v>
      </c>
      <c r="E1092" s="0" t="n">
        <v>0</v>
      </c>
      <c r="F1092" s="0" t="n">
        <v>0</v>
      </c>
      <c r="G1092" s="0" t="n">
        <v>-0.44</v>
      </c>
      <c r="H1092" s="0" t="n">
        <v>1.05</v>
      </c>
      <c r="I1092" s="0" t="n">
        <f aca="false">+G1092-H1092</f>
        <v>-1.49</v>
      </c>
      <c r="J1092" s="0" t="n">
        <f aca="false">D1092</f>
        <v>26.77</v>
      </c>
      <c r="K1092" s="0" t="n">
        <f aca="false">C1092</f>
        <v>25.28</v>
      </c>
    </row>
    <row r="1093" customFormat="false" ht="12.75" hidden="false" customHeight="false" outlineLevel="0" collapsed="false">
      <c r="A1093" s="0" t="s">
        <v>6925</v>
      </c>
      <c r="B1093" s="0" t="n">
        <v>2000</v>
      </c>
      <c r="C1093" s="0" t="n">
        <v>25.18</v>
      </c>
      <c r="D1093" s="0" t="n">
        <v>26.67</v>
      </c>
      <c r="E1093" s="0" t="n">
        <v>0</v>
      </c>
      <c r="F1093" s="0" t="n">
        <v>0</v>
      </c>
      <c r="G1093" s="0" t="n">
        <v>-0.44</v>
      </c>
      <c r="H1093" s="0" t="n">
        <v>1.05</v>
      </c>
      <c r="I1093" s="0" t="n">
        <f aca="false">+G1093-H1093</f>
        <v>-1.49</v>
      </c>
      <c r="J1093" s="0" t="n">
        <f aca="false">D1093</f>
        <v>26.67</v>
      </c>
      <c r="K1093" s="0" t="n">
        <f aca="false">C1093</f>
        <v>25.18</v>
      </c>
    </row>
    <row r="1094" customFormat="false" ht="12.75" hidden="false" customHeight="false" outlineLevel="0" collapsed="false">
      <c r="A1094" s="0" t="s">
        <v>6926</v>
      </c>
      <c r="B1094" s="0" t="n">
        <v>2000</v>
      </c>
      <c r="C1094" s="0" t="n">
        <v>24.65</v>
      </c>
      <c r="D1094" s="0" t="n">
        <v>26.1</v>
      </c>
      <c r="E1094" s="0" t="n">
        <v>0</v>
      </c>
      <c r="F1094" s="0" t="n">
        <v>0</v>
      </c>
      <c r="G1094" s="0" t="n">
        <v>-0.43</v>
      </c>
      <c r="H1094" s="0" t="n">
        <v>1.02</v>
      </c>
      <c r="I1094" s="0" t="n">
        <f aca="false">+G1094-H1094</f>
        <v>-1.45</v>
      </c>
      <c r="J1094" s="0" t="n">
        <f aca="false">D1094</f>
        <v>26.1</v>
      </c>
      <c r="K1094" s="0" t="n">
        <f aca="false">C1094</f>
        <v>24.65</v>
      </c>
    </row>
    <row r="1095" customFormat="false" ht="12.75" hidden="false" customHeight="false" outlineLevel="0" collapsed="false">
      <c r="A1095" s="0" t="s">
        <v>6927</v>
      </c>
      <c r="B1095" s="0" t="n">
        <v>2000</v>
      </c>
      <c r="C1095" s="0" t="n">
        <v>23.61</v>
      </c>
      <c r="D1095" s="0" t="n">
        <v>25</v>
      </c>
      <c r="E1095" s="0" t="n">
        <v>0</v>
      </c>
      <c r="F1095" s="0" t="n">
        <v>0</v>
      </c>
      <c r="G1095" s="0" t="n">
        <v>-0.41</v>
      </c>
      <c r="H1095" s="0" t="n">
        <v>0.98</v>
      </c>
      <c r="I1095" s="0" t="n">
        <f aca="false">+G1095-H1095</f>
        <v>-1.39</v>
      </c>
      <c r="J1095" s="0" t="n">
        <f aca="false">D1095</f>
        <v>25</v>
      </c>
      <c r="K1095" s="0" t="n">
        <f aca="false">C1095</f>
        <v>23.61</v>
      </c>
    </row>
    <row r="1096" customFormat="false" ht="12.75" hidden="false" customHeight="false" outlineLevel="0" collapsed="false">
      <c r="A1096" s="0" t="s">
        <v>6928</v>
      </c>
      <c r="B1096" s="0" t="n">
        <v>2000</v>
      </c>
      <c r="C1096" s="0" t="n">
        <v>20.26</v>
      </c>
      <c r="D1096" s="0" t="n">
        <v>21.45</v>
      </c>
      <c r="E1096" s="0" t="n">
        <v>0</v>
      </c>
      <c r="F1096" s="0" t="n">
        <v>0</v>
      </c>
      <c r="G1096" s="0" t="n">
        <v>-0.35</v>
      </c>
      <c r="H1096" s="0" t="n">
        <v>0.84</v>
      </c>
      <c r="I1096" s="0" t="n">
        <f aca="false">+G1096-H1096</f>
        <v>-1.19</v>
      </c>
      <c r="J1096" s="0" t="n">
        <f aca="false">D1096</f>
        <v>21.45</v>
      </c>
      <c r="K1096" s="0" t="n">
        <f aca="false">C1096</f>
        <v>20.26</v>
      </c>
    </row>
    <row r="1097" customFormat="false" ht="12.75" hidden="false" customHeight="false" outlineLevel="0" collapsed="false">
      <c r="A1097" s="0" t="s">
        <v>6929</v>
      </c>
      <c r="B1097" s="0" t="n">
        <v>2000</v>
      </c>
      <c r="C1097" s="0" t="n">
        <v>20.26</v>
      </c>
      <c r="D1097" s="0" t="n">
        <v>21.45</v>
      </c>
      <c r="E1097" s="0" t="n">
        <v>0</v>
      </c>
      <c r="F1097" s="0" t="n">
        <v>0</v>
      </c>
      <c r="G1097" s="0" t="n">
        <v>-0.35</v>
      </c>
      <c r="H1097" s="0" t="n">
        <v>0.84</v>
      </c>
      <c r="I1097" s="0" t="n">
        <f aca="false">+G1097-H1097</f>
        <v>-1.19</v>
      </c>
      <c r="J1097" s="0" t="n">
        <f aca="false">D1097</f>
        <v>21.45</v>
      </c>
      <c r="K1097" s="0" t="n">
        <f aca="false">C1097</f>
        <v>20.26</v>
      </c>
    </row>
    <row r="1098" customFormat="false" ht="12.75" hidden="false" customHeight="false" outlineLevel="0" collapsed="false">
      <c r="A1098" s="0" t="s">
        <v>6930</v>
      </c>
      <c r="B1098" s="0" t="n">
        <v>2000</v>
      </c>
      <c r="C1098" s="0" t="n">
        <v>20.26</v>
      </c>
      <c r="D1098" s="0" t="n">
        <v>21.45</v>
      </c>
      <c r="E1098" s="0" t="n">
        <v>0</v>
      </c>
      <c r="F1098" s="0" t="n">
        <v>0</v>
      </c>
      <c r="G1098" s="0" t="n">
        <v>-0.35</v>
      </c>
      <c r="H1098" s="0" t="n">
        <v>0.84</v>
      </c>
      <c r="I1098" s="0" t="n">
        <f aca="false">+G1098-H1098</f>
        <v>-1.19</v>
      </c>
      <c r="J1098" s="0" t="n">
        <f aca="false">D1098</f>
        <v>21.45</v>
      </c>
      <c r="K1098" s="0" t="n">
        <f aca="false">C1098</f>
        <v>20.26</v>
      </c>
    </row>
    <row r="1099" customFormat="false" ht="12.75" hidden="false" customHeight="false" outlineLevel="0" collapsed="false">
      <c r="A1099" s="0" t="s">
        <v>6931</v>
      </c>
      <c r="B1099" s="0" t="n">
        <v>2000</v>
      </c>
      <c r="C1099" s="0" t="n">
        <v>24.65</v>
      </c>
      <c r="D1099" s="0" t="n">
        <v>26.1</v>
      </c>
      <c r="E1099" s="0" t="n">
        <v>0</v>
      </c>
      <c r="F1099" s="0" t="n">
        <v>0</v>
      </c>
      <c r="G1099" s="0" t="n">
        <v>-0.43</v>
      </c>
      <c r="H1099" s="0" t="n">
        <v>1.02</v>
      </c>
      <c r="I1099" s="0" t="n">
        <f aca="false">+G1099-H1099</f>
        <v>-1.45</v>
      </c>
      <c r="J1099" s="0" t="n">
        <f aca="false">D1099</f>
        <v>26.1</v>
      </c>
      <c r="K1099" s="0" t="n">
        <f aca="false">C1099</f>
        <v>24.65</v>
      </c>
    </row>
    <row r="1100" customFormat="false" ht="12.75" hidden="false" customHeight="false" outlineLevel="0" collapsed="false">
      <c r="A1100" s="0" t="s">
        <v>6932</v>
      </c>
      <c r="B1100" s="0" t="n">
        <v>2000</v>
      </c>
      <c r="C1100" s="0" t="n">
        <v>29.11</v>
      </c>
      <c r="D1100" s="0" t="n">
        <v>30.83</v>
      </c>
      <c r="E1100" s="0" t="n">
        <v>0</v>
      </c>
      <c r="F1100" s="0" t="n">
        <v>0</v>
      </c>
      <c r="G1100" s="0" t="n">
        <v>-0.51</v>
      </c>
      <c r="H1100" s="0" t="n">
        <v>1.21</v>
      </c>
      <c r="I1100" s="0" t="n">
        <f aca="false">+G1100-H1100</f>
        <v>-1.72</v>
      </c>
      <c r="J1100" s="0" t="n">
        <f aca="false">D1100</f>
        <v>30.83</v>
      </c>
      <c r="K1100" s="0" t="n">
        <f aca="false">C1100</f>
        <v>29.11</v>
      </c>
    </row>
    <row r="1101" customFormat="false" ht="12.75" hidden="false" customHeight="false" outlineLevel="0" collapsed="false">
      <c r="A1101" s="0" t="s">
        <v>6933</v>
      </c>
      <c r="B1101" s="0" t="n">
        <v>2000</v>
      </c>
      <c r="C1101" s="0" t="n">
        <v>29.11</v>
      </c>
      <c r="D1101" s="0" t="n">
        <v>30.83</v>
      </c>
      <c r="E1101" s="0" t="n">
        <v>0</v>
      </c>
      <c r="F1101" s="0" t="n">
        <v>0</v>
      </c>
      <c r="G1101" s="0" t="n">
        <v>-0.51</v>
      </c>
      <c r="H1101" s="0" t="n">
        <v>1.21</v>
      </c>
      <c r="I1101" s="0" t="n">
        <f aca="false">+G1101-H1101</f>
        <v>-1.72</v>
      </c>
      <c r="J1101" s="0" t="n">
        <f aca="false">D1101</f>
        <v>30.83</v>
      </c>
      <c r="K1101" s="0" t="n">
        <f aca="false">C1101</f>
        <v>29.11</v>
      </c>
    </row>
    <row r="1102" customFormat="false" ht="12.75" hidden="false" customHeight="false" outlineLevel="0" collapsed="false">
      <c r="A1102" s="0" t="s">
        <v>6934</v>
      </c>
      <c r="B1102" s="0" t="n">
        <v>2000</v>
      </c>
      <c r="C1102" s="0" t="n">
        <v>29.91</v>
      </c>
      <c r="D1102" s="0" t="n">
        <v>31.67</v>
      </c>
      <c r="E1102" s="0" t="n">
        <v>0</v>
      </c>
      <c r="F1102" s="0" t="n">
        <v>0</v>
      </c>
      <c r="G1102" s="0" t="n">
        <v>-0.52</v>
      </c>
      <c r="H1102" s="0" t="n">
        <v>1.24</v>
      </c>
      <c r="I1102" s="0" t="n">
        <f aca="false">+G1102-H1102</f>
        <v>-1.76</v>
      </c>
      <c r="J1102" s="0" t="n">
        <f aca="false">D1102</f>
        <v>31.67</v>
      </c>
      <c r="K1102" s="0" t="n">
        <f aca="false">C1102</f>
        <v>29.91</v>
      </c>
    </row>
    <row r="1103" customFormat="false" ht="12.75" hidden="false" customHeight="false" outlineLevel="0" collapsed="false">
      <c r="A1103" s="0" t="s">
        <v>6935</v>
      </c>
      <c r="B1103" s="0" t="n">
        <v>2000</v>
      </c>
      <c r="C1103" s="0" t="n">
        <v>25.3</v>
      </c>
      <c r="D1103" s="0" t="n">
        <v>26.79</v>
      </c>
      <c r="E1103" s="0" t="n">
        <v>0</v>
      </c>
      <c r="F1103" s="0" t="n">
        <v>0</v>
      </c>
      <c r="G1103" s="0" t="n">
        <v>-0.44</v>
      </c>
      <c r="H1103" s="0" t="n">
        <v>1.05</v>
      </c>
      <c r="I1103" s="0" t="n">
        <f aca="false">+G1103-H1103</f>
        <v>-1.49</v>
      </c>
      <c r="J1103" s="0" t="n">
        <f aca="false">D1103</f>
        <v>26.79</v>
      </c>
      <c r="K1103" s="0" t="n">
        <f aca="false">C1103</f>
        <v>25.3</v>
      </c>
    </row>
    <row r="1104" customFormat="false" ht="12.75" hidden="false" customHeight="false" outlineLevel="0" collapsed="false">
      <c r="A1104" s="0" t="s">
        <v>6936</v>
      </c>
      <c r="B1104" s="0" t="n">
        <v>2000</v>
      </c>
      <c r="C1104" s="0" t="n">
        <v>23.61</v>
      </c>
      <c r="D1104" s="0" t="n">
        <v>25</v>
      </c>
      <c r="E1104" s="0" t="n">
        <v>0</v>
      </c>
      <c r="F1104" s="0" t="n">
        <v>0</v>
      </c>
      <c r="G1104" s="0" t="n">
        <v>-0.41</v>
      </c>
      <c r="H1104" s="0" t="n">
        <v>0.98</v>
      </c>
      <c r="I1104" s="0" t="n">
        <f aca="false">+G1104-H1104</f>
        <v>-1.39</v>
      </c>
      <c r="J1104" s="0" t="n">
        <f aca="false">D1104</f>
        <v>25</v>
      </c>
      <c r="K1104" s="0" t="n">
        <f aca="false">C1104</f>
        <v>23.61</v>
      </c>
    </row>
    <row r="1105" customFormat="false" ht="12.75" hidden="false" customHeight="false" outlineLevel="0" collapsed="false">
      <c r="A1105" s="0" t="s">
        <v>6937</v>
      </c>
      <c r="B1105" s="0" t="n">
        <v>2000</v>
      </c>
      <c r="C1105" s="0" t="n">
        <v>19.1</v>
      </c>
      <c r="D1105" s="0" t="n">
        <v>20.23</v>
      </c>
      <c r="E1105" s="0" t="n">
        <v>0</v>
      </c>
      <c r="F1105" s="0" t="n">
        <v>0</v>
      </c>
      <c r="G1105" s="0" t="n">
        <v>-0.34</v>
      </c>
      <c r="H1105" s="0" t="n">
        <v>0.79</v>
      </c>
      <c r="I1105" s="0" t="n">
        <f aca="false">+G1105-H1105</f>
        <v>-1.13</v>
      </c>
      <c r="J1105" s="0" t="n">
        <f aca="false">D1105</f>
        <v>20.23</v>
      </c>
      <c r="K1105" s="0" t="n">
        <f aca="false">C1105</f>
        <v>19.1</v>
      </c>
    </row>
    <row r="1106" customFormat="false" ht="12.75" hidden="false" customHeight="false" outlineLevel="0" collapsed="false">
      <c r="A1106" s="0" t="s">
        <v>6938</v>
      </c>
      <c r="B1106" s="0" t="n">
        <v>2000</v>
      </c>
      <c r="C1106" s="0" t="n">
        <v>17.02</v>
      </c>
      <c r="D1106" s="0" t="n">
        <v>18.17</v>
      </c>
      <c r="E1106" s="0" t="n">
        <v>0</v>
      </c>
      <c r="F1106" s="0" t="n">
        <v>0</v>
      </c>
      <c r="G1106" s="0" t="n">
        <v>-0.33</v>
      </c>
      <c r="H1106" s="0" t="n">
        <v>0.82</v>
      </c>
      <c r="I1106" s="0" t="n">
        <f aca="false">+G1106-H1106</f>
        <v>-1.15</v>
      </c>
      <c r="J1106" s="0" t="n">
        <f aca="false">D1106</f>
        <v>18.17</v>
      </c>
      <c r="K1106" s="0" t="n">
        <f aca="false">C1106</f>
        <v>17.02</v>
      </c>
    </row>
    <row r="1107" customFormat="false" ht="12.75" hidden="false" customHeight="false" outlineLevel="0" collapsed="false">
      <c r="A1107" s="0" t="s">
        <v>6939</v>
      </c>
      <c r="B1107" s="0" t="n">
        <v>2000</v>
      </c>
      <c r="C1107" s="0" t="n">
        <v>15.1</v>
      </c>
      <c r="D1107" s="0" t="n">
        <v>16.12</v>
      </c>
      <c r="E1107" s="0" t="n">
        <v>0</v>
      </c>
      <c r="F1107" s="0" t="n">
        <v>0</v>
      </c>
      <c r="G1107" s="0" t="n">
        <v>-0.29</v>
      </c>
      <c r="H1107" s="0" t="n">
        <v>0.73</v>
      </c>
      <c r="I1107" s="0" t="n">
        <f aca="false">+G1107-H1107</f>
        <v>-1.02</v>
      </c>
      <c r="J1107" s="0" t="n">
        <f aca="false">D1107</f>
        <v>16.12</v>
      </c>
      <c r="K1107" s="0" t="n">
        <f aca="false">C1107</f>
        <v>15.1</v>
      </c>
    </row>
    <row r="1108" customFormat="false" ht="12.75" hidden="false" customHeight="false" outlineLevel="0" collapsed="false">
      <c r="A1108" s="0" t="s">
        <v>6940</v>
      </c>
      <c r="B1108" s="0" t="n">
        <v>2000</v>
      </c>
      <c r="C1108" s="0" t="n">
        <v>15.32</v>
      </c>
      <c r="D1108" s="0" t="n">
        <v>16.35</v>
      </c>
      <c r="E1108" s="0" t="n">
        <v>0</v>
      </c>
      <c r="F1108" s="0" t="n">
        <v>0</v>
      </c>
      <c r="G1108" s="0" t="n">
        <v>-0.29</v>
      </c>
      <c r="H1108" s="0" t="n">
        <v>0.74</v>
      </c>
      <c r="I1108" s="0" t="n">
        <f aca="false">+G1108-H1108</f>
        <v>-1.03</v>
      </c>
      <c r="J1108" s="0" t="n">
        <f aca="false">D1108</f>
        <v>16.35</v>
      </c>
      <c r="K1108" s="0" t="n">
        <f aca="false">C1108</f>
        <v>15.32</v>
      </c>
    </row>
    <row r="1109" customFormat="false" ht="12.75" hidden="false" customHeight="false" outlineLevel="0" collapsed="false">
      <c r="A1109" s="0" t="s">
        <v>6941</v>
      </c>
      <c r="B1109" s="0" t="n">
        <v>2000</v>
      </c>
      <c r="C1109" s="0" t="n">
        <v>15.32</v>
      </c>
      <c r="D1109" s="0" t="n">
        <v>16.35</v>
      </c>
      <c r="E1109" s="0" t="n">
        <v>0</v>
      </c>
      <c r="F1109" s="0" t="n">
        <v>0</v>
      </c>
      <c r="G1109" s="0" t="n">
        <v>-0.29</v>
      </c>
      <c r="H1109" s="0" t="n">
        <v>0.74</v>
      </c>
      <c r="I1109" s="0" t="n">
        <f aca="false">+G1109-H1109</f>
        <v>-1.03</v>
      </c>
      <c r="J1109" s="0" t="n">
        <f aca="false">D1109</f>
        <v>16.35</v>
      </c>
      <c r="K1109" s="0" t="n">
        <f aca="false">C1109</f>
        <v>15.32</v>
      </c>
    </row>
    <row r="1110" customFormat="false" ht="12.75" hidden="false" customHeight="false" outlineLevel="0" collapsed="false">
      <c r="A1110" s="0" t="s">
        <v>6942</v>
      </c>
      <c r="B1110" s="0" t="n">
        <v>2000</v>
      </c>
      <c r="C1110" s="0" t="n">
        <v>15.32</v>
      </c>
      <c r="D1110" s="0" t="n">
        <v>16.35</v>
      </c>
      <c r="E1110" s="0" t="n">
        <v>0</v>
      </c>
      <c r="F1110" s="0" t="n">
        <v>0</v>
      </c>
      <c r="G1110" s="0" t="n">
        <v>-0.29</v>
      </c>
      <c r="H1110" s="0" t="n">
        <v>0.74</v>
      </c>
      <c r="I1110" s="0" t="n">
        <f aca="false">+G1110-H1110</f>
        <v>-1.03</v>
      </c>
      <c r="J1110" s="0" t="n">
        <f aca="false">D1110</f>
        <v>16.35</v>
      </c>
      <c r="K1110" s="0" t="n">
        <f aca="false">C1110</f>
        <v>15.32</v>
      </c>
    </row>
    <row r="1111" customFormat="false" ht="12.75" hidden="false" customHeight="false" outlineLevel="0" collapsed="false">
      <c r="A1111" s="0" t="s">
        <v>6943</v>
      </c>
      <c r="B1111" s="0" t="n">
        <v>2000</v>
      </c>
      <c r="C1111" s="0" t="n">
        <v>18.08</v>
      </c>
      <c r="D1111" s="0" t="n">
        <v>19.3</v>
      </c>
      <c r="E1111" s="0" t="n">
        <v>0</v>
      </c>
      <c r="F1111" s="0" t="n">
        <v>0</v>
      </c>
      <c r="G1111" s="0" t="n">
        <v>-0.35</v>
      </c>
      <c r="H1111" s="0" t="n">
        <v>0.87</v>
      </c>
      <c r="I1111" s="0" t="n">
        <f aca="false">+G1111-H1111</f>
        <v>-1.22</v>
      </c>
      <c r="J1111" s="0" t="n">
        <f aca="false">D1111</f>
        <v>19.3</v>
      </c>
      <c r="K1111" s="0" t="n">
        <f aca="false">C1111</f>
        <v>18.08</v>
      </c>
    </row>
    <row r="1112" customFormat="false" ht="12.75" hidden="false" customHeight="false" outlineLevel="0" collapsed="false">
      <c r="A1112" s="0" t="s">
        <v>6944</v>
      </c>
      <c r="B1112" s="0" t="n">
        <v>2000</v>
      </c>
      <c r="C1112" s="0" t="n">
        <v>23.43</v>
      </c>
      <c r="D1112" s="0" t="n">
        <v>25.01</v>
      </c>
      <c r="E1112" s="0" t="n">
        <v>0</v>
      </c>
      <c r="F1112" s="0" t="n">
        <v>0</v>
      </c>
      <c r="G1112" s="0" t="n">
        <v>-0.45</v>
      </c>
      <c r="H1112" s="0" t="n">
        <v>1.13</v>
      </c>
      <c r="I1112" s="0" t="n">
        <f aca="false">+G1112-H1112</f>
        <v>-1.58</v>
      </c>
      <c r="J1112" s="0" t="n">
        <f aca="false">D1112</f>
        <v>25.01</v>
      </c>
      <c r="K1112" s="0" t="n">
        <f aca="false">C1112</f>
        <v>23.43</v>
      </c>
    </row>
    <row r="1113" customFormat="false" ht="12.75" hidden="false" customHeight="false" outlineLevel="0" collapsed="false">
      <c r="A1113" s="0" t="s">
        <v>6945</v>
      </c>
      <c r="B1113" s="0" t="n">
        <v>2000</v>
      </c>
      <c r="C1113" s="0" t="n">
        <v>26.3</v>
      </c>
      <c r="D1113" s="0" t="n">
        <v>28.07</v>
      </c>
      <c r="E1113" s="0" t="n">
        <v>0</v>
      </c>
      <c r="F1113" s="0" t="n">
        <v>0</v>
      </c>
      <c r="G1113" s="0" t="n">
        <v>-0.5</v>
      </c>
      <c r="H1113" s="0" t="n">
        <v>1.27</v>
      </c>
      <c r="I1113" s="0" t="n">
        <f aca="false">+G1113-H1113</f>
        <v>-1.77</v>
      </c>
      <c r="J1113" s="0" t="n">
        <f aca="false">D1113</f>
        <v>28.07</v>
      </c>
      <c r="K1113" s="0" t="n">
        <f aca="false">C1113</f>
        <v>26.3</v>
      </c>
    </row>
    <row r="1114" customFormat="false" ht="12.75" hidden="false" customHeight="false" outlineLevel="0" collapsed="false">
      <c r="A1114" s="0" t="s">
        <v>6946</v>
      </c>
      <c r="B1114" s="0" t="n">
        <v>2000</v>
      </c>
      <c r="C1114" s="0" t="n">
        <v>16.73</v>
      </c>
      <c r="D1114" s="0" t="n">
        <v>17.84</v>
      </c>
      <c r="E1114" s="0" t="n">
        <v>0</v>
      </c>
      <c r="F1114" s="0" t="n">
        <v>0</v>
      </c>
      <c r="G1114" s="0" t="n">
        <v>-0.36</v>
      </c>
      <c r="H1114" s="0" t="n">
        <v>0.75</v>
      </c>
      <c r="I1114" s="0" t="n">
        <f aca="false">+G1114-H1114</f>
        <v>-1.11</v>
      </c>
      <c r="J1114" s="0" t="n">
        <f aca="false">D1114</f>
        <v>17.84</v>
      </c>
      <c r="K1114" s="0" t="n">
        <f aca="false">C1114</f>
        <v>16.73</v>
      </c>
    </row>
    <row r="1115" customFormat="false" ht="12.75" hidden="false" customHeight="false" outlineLevel="0" collapsed="false">
      <c r="A1115" s="0" t="s">
        <v>6947</v>
      </c>
      <c r="B1115" s="0" t="n">
        <v>2000</v>
      </c>
      <c r="C1115" s="0" t="n">
        <v>16.03</v>
      </c>
      <c r="D1115" s="0" t="n">
        <v>17.09</v>
      </c>
      <c r="E1115" s="0" t="n">
        <v>0</v>
      </c>
      <c r="F1115" s="0" t="n">
        <v>0</v>
      </c>
      <c r="G1115" s="0" t="n">
        <v>-0.34</v>
      </c>
      <c r="H1115" s="0" t="n">
        <v>0.72</v>
      </c>
      <c r="I1115" s="0" t="n">
        <f aca="false">+G1115-H1115</f>
        <v>-1.06</v>
      </c>
      <c r="J1115" s="0" t="n">
        <f aca="false">D1115</f>
        <v>17.09</v>
      </c>
      <c r="K1115" s="0" t="n">
        <f aca="false">C1115</f>
        <v>16.03</v>
      </c>
    </row>
    <row r="1116" customFormat="false" ht="12.75" hidden="false" customHeight="false" outlineLevel="0" collapsed="false">
      <c r="A1116" s="0" t="s">
        <v>6948</v>
      </c>
      <c r="B1116" s="0" t="n">
        <v>2000</v>
      </c>
      <c r="C1116" s="0" t="n">
        <v>15.25</v>
      </c>
      <c r="D1116" s="0" t="n">
        <v>16.26</v>
      </c>
      <c r="E1116" s="0" t="n">
        <v>0</v>
      </c>
      <c r="F1116" s="0" t="n">
        <v>0</v>
      </c>
      <c r="G1116" s="0" t="n">
        <v>-0.33</v>
      </c>
      <c r="H1116" s="0" t="n">
        <v>0.68</v>
      </c>
      <c r="I1116" s="0" t="n">
        <f aca="false">+G1116-H1116</f>
        <v>-1.01</v>
      </c>
      <c r="J1116" s="0" t="n">
        <f aca="false">D1116</f>
        <v>16.26</v>
      </c>
      <c r="K1116" s="0" t="n">
        <f aca="false">C1116</f>
        <v>15.25</v>
      </c>
    </row>
    <row r="1117" customFormat="false" ht="12.75" hidden="false" customHeight="false" outlineLevel="0" collapsed="false">
      <c r="A1117" s="0" t="s">
        <v>6949</v>
      </c>
      <c r="B1117" s="0" t="n">
        <v>2000</v>
      </c>
      <c r="C1117" s="0" t="n">
        <v>15.25</v>
      </c>
      <c r="D1117" s="0" t="n">
        <v>16.26</v>
      </c>
      <c r="E1117" s="0" t="n">
        <v>0</v>
      </c>
      <c r="F1117" s="0" t="n">
        <v>0</v>
      </c>
      <c r="G1117" s="0" t="n">
        <v>-0.33</v>
      </c>
      <c r="H1117" s="0" t="n">
        <v>0.68</v>
      </c>
      <c r="I1117" s="0" t="n">
        <f aca="false">+G1117-H1117</f>
        <v>-1.01</v>
      </c>
      <c r="J1117" s="0" t="n">
        <f aca="false">D1117</f>
        <v>16.26</v>
      </c>
      <c r="K1117" s="0" t="n">
        <f aca="false">C1117</f>
        <v>15.25</v>
      </c>
    </row>
    <row r="1118" customFormat="false" ht="12.75" hidden="false" customHeight="false" outlineLevel="0" collapsed="false">
      <c r="A1118" s="0" t="s">
        <v>6950</v>
      </c>
      <c r="B1118" s="0" t="n">
        <v>2000</v>
      </c>
      <c r="C1118" s="0" t="n">
        <v>15.28</v>
      </c>
      <c r="D1118" s="0" t="n">
        <v>16.29</v>
      </c>
      <c r="E1118" s="0" t="n">
        <v>0</v>
      </c>
      <c r="F1118" s="0" t="n">
        <v>0</v>
      </c>
      <c r="G1118" s="0" t="n">
        <v>-0.33</v>
      </c>
      <c r="H1118" s="0" t="n">
        <v>0.68</v>
      </c>
      <c r="I1118" s="0" t="n">
        <f aca="false">+G1118-H1118</f>
        <v>-1.01</v>
      </c>
      <c r="J1118" s="0" t="n">
        <f aca="false">D1118</f>
        <v>16.29</v>
      </c>
      <c r="K1118" s="0" t="n">
        <f aca="false">C1118</f>
        <v>15.28</v>
      </c>
    </row>
    <row r="1119" customFormat="false" ht="12.75" hidden="false" customHeight="false" outlineLevel="0" collapsed="false">
      <c r="A1119" s="0" t="s">
        <v>6951</v>
      </c>
      <c r="B1119" s="0" t="n">
        <v>2000</v>
      </c>
      <c r="C1119" s="0" t="n">
        <v>18.06</v>
      </c>
      <c r="D1119" s="0" t="n">
        <v>19.26</v>
      </c>
      <c r="E1119" s="0" t="n">
        <v>0</v>
      </c>
      <c r="F1119" s="0" t="n">
        <v>0</v>
      </c>
      <c r="G1119" s="0" t="n">
        <v>-0.39</v>
      </c>
      <c r="H1119" s="0" t="n">
        <v>0.81</v>
      </c>
      <c r="I1119" s="0" t="n">
        <f aca="false">+G1119-H1119</f>
        <v>-1.2</v>
      </c>
      <c r="J1119" s="0" t="n">
        <f aca="false">D1119</f>
        <v>19.26</v>
      </c>
      <c r="K1119" s="0" t="n">
        <f aca="false">C1119</f>
        <v>18.06</v>
      </c>
    </row>
    <row r="1120" customFormat="false" ht="12.75" hidden="false" customHeight="false" outlineLevel="0" collapsed="false">
      <c r="A1120" s="0" t="s">
        <v>6952</v>
      </c>
      <c r="B1120" s="0" t="n">
        <v>2000</v>
      </c>
      <c r="C1120" s="0" t="n">
        <v>22.56</v>
      </c>
      <c r="D1120" s="0" t="n">
        <v>24.05</v>
      </c>
      <c r="E1120" s="0" t="n">
        <v>0</v>
      </c>
      <c r="F1120" s="0" t="n">
        <v>0</v>
      </c>
      <c r="G1120" s="0" t="n">
        <v>-0.48</v>
      </c>
      <c r="H1120" s="0" t="n">
        <v>1.01</v>
      </c>
      <c r="I1120" s="0" t="n">
        <f aca="false">+G1120-H1120</f>
        <v>-1.49</v>
      </c>
      <c r="J1120" s="0" t="n">
        <f aca="false">D1120</f>
        <v>24.05</v>
      </c>
      <c r="K1120" s="0" t="n">
        <f aca="false">C1120</f>
        <v>22.56</v>
      </c>
    </row>
    <row r="1121" customFormat="false" ht="12.75" hidden="false" customHeight="false" outlineLevel="0" collapsed="false">
      <c r="A1121" s="0" t="s">
        <v>6953</v>
      </c>
      <c r="B1121" s="0" t="n">
        <v>2000</v>
      </c>
      <c r="C1121" s="0" t="n">
        <v>27.73</v>
      </c>
      <c r="D1121" s="0" t="n">
        <v>29.56</v>
      </c>
      <c r="E1121" s="0" t="n">
        <v>0</v>
      </c>
      <c r="F1121" s="0" t="n">
        <v>0</v>
      </c>
      <c r="G1121" s="0" t="n">
        <v>-0.59</v>
      </c>
      <c r="H1121" s="0" t="n">
        <v>1.24</v>
      </c>
      <c r="I1121" s="0" t="n">
        <f aca="false">+G1121-H1121</f>
        <v>-1.83</v>
      </c>
      <c r="J1121" s="0" t="n">
        <f aca="false">D1121</f>
        <v>29.56</v>
      </c>
      <c r="K1121" s="0" t="n">
        <f aca="false">C1121</f>
        <v>27.73</v>
      </c>
    </row>
    <row r="1122" customFormat="false" ht="12.75" hidden="false" customHeight="false" outlineLevel="0" collapsed="false">
      <c r="A1122" s="0" t="s">
        <v>6954</v>
      </c>
      <c r="B1122" s="0" t="n">
        <v>2000</v>
      </c>
      <c r="C1122" s="0" t="n">
        <v>17.81</v>
      </c>
      <c r="D1122" s="0" t="n">
        <v>19.14</v>
      </c>
      <c r="E1122" s="0" t="n">
        <v>0</v>
      </c>
      <c r="F1122" s="0" t="n">
        <v>0</v>
      </c>
      <c r="G1122" s="0" t="n">
        <v>-0.42</v>
      </c>
      <c r="H1122" s="0" t="n">
        <v>0.91</v>
      </c>
      <c r="I1122" s="0" t="n">
        <f aca="false">+G1122-H1122</f>
        <v>-1.33</v>
      </c>
      <c r="J1122" s="0" t="n">
        <f aca="false">D1122</f>
        <v>19.14</v>
      </c>
      <c r="K1122" s="0" t="n">
        <f aca="false">C1122</f>
        <v>17.81</v>
      </c>
    </row>
    <row r="1123" customFormat="false" ht="12.75" hidden="false" customHeight="false" outlineLevel="0" collapsed="false">
      <c r="A1123" s="0" t="s">
        <v>6955</v>
      </c>
      <c r="B1123" s="0" t="n">
        <v>2000</v>
      </c>
      <c r="C1123" s="0" t="n">
        <v>16.35</v>
      </c>
      <c r="D1123" s="0" t="n">
        <v>17.57</v>
      </c>
      <c r="E1123" s="0" t="n">
        <v>0</v>
      </c>
      <c r="F1123" s="0" t="n">
        <v>0</v>
      </c>
      <c r="G1123" s="0" t="n">
        <v>-0.38</v>
      </c>
      <c r="H1123" s="0" t="n">
        <v>0.84</v>
      </c>
      <c r="I1123" s="0" t="n">
        <f aca="false">+G1123-H1123</f>
        <v>-1.22</v>
      </c>
      <c r="J1123" s="0" t="n">
        <f aca="false">D1123</f>
        <v>17.57</v>
      </c>
      <c r="K1123" s="0" t="n">
        <f aca="false">C1123</f>
        <v>16.35</v>
      </c>
    </row>
    <row r="1124" customFormat="false" ht="12.75" hidden="false" customHeight="false" outlineLevel="0" collapsed="false">
      <c r="A1124" s="0" t="s">
        <v>6956</v>
      </c>
      <c r="B1124" s="0" t="n">
        <v>2000</v>
      </c>
      <c r="C1124" s="0" t="n">
        <v>15.56</v>
      </c>
      <c r="D1124" s="0" t="n">
        <v>16.71</v>
      </c>
      <c r="E1124" s="0" t="n">
        <v>0</v>
      </c>
      <c r="F1124" s="0" t="n">
        <v>0</v>
      </c>
      <c r="G1124" s="0" t="n">
        <v>-0.36</v>
      </c>
      <c r="H1124" s="0" t="n">
        <v>0.79</v>
      </c>
      <c r="I1124" s="0" t="n">
        <f aca="false">+G1124-H1124</f>
        <v>-1.15</v>
      </c>
      <c r="J1124" s="0" t="n">
        <f aca="false">D1124</f>
        <v>16.71</v>
      </c>
      <c r="K1124" s="0" t="n">
        <f aca="false">C1124</f>
        <v>15.56</v>
      </c>
    </row>
    <row r="1125" customFormat="false" ht="12.75" hidden="false" customHeight="false" outlineLevel="0" collapsed="false">
      <c r="A1125" s="0" t="s">
        <v>6957</v>
      </c>
      <c r="B1125" s="0" t="n">
        <v>2000</v>
      </c>
      <c r="C1125" s="0" t="n">
        <v>15.29</v>
      </c>
      <c r="D1125" s="0" t="n">
        <v>16.43</v>
      </c>
      <c r="E1125" s="0" t="n">
        <v>0</v>
      </c>
      <c r="F1125" s="0" t="n">
        <v>0</v>
      </c>
      <c r="G1125" s="0" t="n">
        <v>-0.36</v>
      </c>
      <c r="H1125" s="0" t="n">
        <v>0.78</v>
      </c>
      <c r="I1125" s="0" t="n">
        <f aca="false">+G1125-H1125</f>
        <v>-1.14</v>
      </c>
      <c r="J1125" s="0" t="n">
        <f aca="false">D1125</f>
        <v>16.43</v>
      </c>
      <c r="K1125" s="0" t="n">
        <f aca="false">C1125</f>
        <v>15.29</v>
      </c>
    </row>
    <row r="1126" customFormat="false" ht="12.75" hidden="false" customHeight="false" outlineLevel="0" collapsed="false">
      <c r="A1126" s="0" t="s">
        <v>6958</v>
      </c>
      <c r="B1126" s="0" t="n">
        <v>2000</v>
      </c>
      <c r="C1126" s="0" t="n">
        <v>15.56</v>
      </c>
      <c r="D1126" s="0" t="n">
        <v>16.71</v>
      </c>
      <c r="E1126" s="0" t="n">
        <v>0</v>
      </c>
      <c r="F1126" s="0" t="n">
        <v>0</v>
      </c>
      <c r="G1126" s="0" t="n">
        <v>-0.36</v>
      </c>
      <c r="H1126" s="0" t="n">
        <v>0.79</v>
      </c>
      <c r="I1126" s="0" t="n">
        <f aca="false">+G1126-H1126</f>
        <v>-1.15</v>
      </c>
      <c r="J1126" s="0" t="n">
        <f aca="false">D1126</f>
        <v>16.71</v>
      </c>
      <c r="K1126" s="0" t="n">
        <f aca="false">C1126</f>
        <v>15.56</v>
      </c>
    </row>
    <row r="1127" customFormat="false" ht="12.75" hidden="false" customHeight="false" outlineLevel="0" collapsed="false">
      <c r="A1127" s="0" t="s">
        <v>6959</v>
      </c>
      <c r="B1127" s="0" t="n">
        <v>2000</v>
      </c>
      <c r="C1127" s="0" t="n">
        <v>24.95</v>
      </c>
      <c r="D1127" s="0" t="n">
        <v>26.8</v>
      </c>
      <c r="E1127" s="0" t="n">
        <v>0</v>
      </c>
      <c r="F1127" s="0" t="n">
        <v>0</v>
      </c>
      <c r="G1127" s="0" t="n">
        <v>-0.58</v>
      </c>
      <c r="H1127" s="0" t="n">
        <v>1.27</v>
      </c>
      <c r="I1127" s="0" t="n">
        <f aca="false">+G1127-H1127</f>
        <v>-1.85</v>
      </c>
      <c r="J1127" s="0" t="n">
        <f aca="false">D1127</f>
        <v>26.8</v>
      </c>
      <c r="K1127" s="0" t="n">
        <f aca="false">C1127</f>
        <v>24.95</v>
      </c>
    </row>
    <row r="1128" customFormat="false" ht="12.75" hidden="false" customHeight="false" outlineLevel="0" collapsed="false">
      <c r="A1128" s="0" t="s">
        <v>6960</v>
      </c>
      <c r="B1128" s="0" t="n">
        <v>2000</v>
      </c>
      <c r="C1128" s="0" t="n">
        <v>23.12</v>
      </c>
      <c r="D1128" s="0" t="n">
        <v>24.84</v>
      </c>
      <c r="E1128" s="0" t="n">
        <v>0</v>
      </c>
      <c r="F1128" s="0" t="n">
        <v>0</v>
      </c>
      <c r="G1128" s="0" t="n">
        <v>-0.54</v>
      </c>
      <c r="H1128" s="0" t="n">
        <v>1.18</v>
      </c>
      <c r="I1128" s="0" t="n">
        <f aca="false">+G1128-H1128</f>
        <v>-1.72</v>
      </c>
      <c r="J1128" s="0" t="n">
        <f aca="false">D1128</f>
        <v>24.84</v>
      </c>
      <c r="K1128" s="0" t="n">
        <f aca="false">C1128</f>
        <v>23.12</v>
      </c>
    </row>
    <row r="1129" customFormat="false" ht="12.75" hidden="false" customHeight="false" outlineLevel="0" collapsed="false">
      <c r="A1129" s="0" t="s">
        <v>6961</v>
      </c>
      <c r="B1129" s="0" t="n">
        <v>2000</v>
      </c>
      <c r="C1129" s="0" t="n">
        <v>27.31</v>
      </c>
      <c r="D1129" s="0" t="n">
        <v>29.33</v>
      </c>
      <c r="E1129" s="0" t="n">
        <v>0</v>
      </c>
      <c r="F1129" s="0" t="n">
        <v>0</v>
      </c>
      <c r="G1129" s="0" t="n">
        <v>-0.63</v>
      </c>
      <c r="H1129" s="0" t="n">
        <v>1.39</v>
      </c>
      <c r="I1129" s="0" t="n">
        <f aca="false">+G1129-H1129</f>
        <v>-2.02</v>
      </c>
      <c r="J1129" s="0" t="n">
        <f aca="false">D1129</f>
        <v>29.33</v>
      </c>
      <c r="K1129" s="0" t="n">
        <f aca="false">C1129</f>
        <v>27.31</v>
      </c>
    </row>
    <row r="1130" customFormat="false" ht="12.75" hidden="false" customHeight="false" outlineLevel="0" collapsed="false">
      <c r="A1130" s="0" t="s">
        <v>6962</v>
      </c>
      <c r="B1130" s="0" t="n">
        <v>2000</v>
      </c>
      <c r="C1130" s="0" t="n">
        <v>17.47</v>
      </c>
      <c r="D1130" s="0" t="n">
        <v>18.76</v>
      </c>
      <c r="E1130" s="0" t="n">
        <v>0</v>
      </c>
      <c r="F1130" s="0" t="n">
        <v>0</v>
      </c>
      <c r="G1130" s="0" t="n">
        <v>-0.37</v>
      </c>
      <c r="H1130" s="0" t="n">
        <v>0.92</v>
      </c>
      <c r="I1130" s="0" t="n">
        <f aca="false">+G1130-H1130</f>
        <v>-1.29</v>
      </c>
      <c r="J1130" s="0" t="n">
        <f aca="false">D1130</f>
        <v>18.76</v>
      </c>
      <c r="K1130" s="0" t="n">
        <f aca="false">C1130</f>
        <v>17.47</v>
      </c>
    </row>
    <row r="1131" customFormat="false" ht="12.75" hidden="false" customHeight="false" outlineLevel="0" collapsed="false">
      <c r="A1131" s="0" t="s">
        <v>6963</v>
      </c>
      <c r="B1131" s="0" t="n">
        <v>2000</v>
      </c>
      <c r="C1131" s="0" t="n">
        <v>15.63</v>
      </c>
      <c r="D1131" s="0" t="n">
        <v>16.79</v>
      </c>
      <c r="E1131" s="0" t="n">
        <v>0</v>
      </c>
      <c r="F1131" s="0" t="n">
        <v>0</v>
      </c>
      <c r="G1131" s="0" t="n">
        <v>-0.33</v>
      </c>
      <c r="H1131" s="0" t="n">
        <v>0.83</v>
      </c>
      <c r="I1131" s="0" t="n">
        <f aca="false">+G1131-H1131</f>
        <v>-1.16</v>
      </c>
      <c r="J1131" s="0" t="n">
        <f aca="false">D1131</f>
        <v>16.79</v>
      </c>
      <c r="K1131" s="0" t="n">
        <f aca="false">C1131</f>
        <v>15.63</v>
      </c>
    </row>
    <row r="1132" customFormat="false" ht="12.75" hidden="false" customHeight="false" outlineLevel="0" collapsed="false">
      <c r="A1132" s="0" t="s">
        <v>6964</v>
      </c>
      <c r="B1132" s="0" t="n">
        <v>2000</v>
      </c>
      <c r="C1132" s="0" t="n">
        <v>15.43</v>
      </c>
      <c r="D1132" s="0" t="n">
        <v>16.57</v>
      </c>
      <c r="E1132" s="0" t="n">
        <v>0</v>
      </c>
      <c r="F1132" s="0" t="n">
        <v>0</v>
      </c>
      <c r="G1132" s="0" t="n">
        <v>-0.33</v>
      </c>
      <c r="H1132" s="0" t="n">
        <v>0.81</v>
      </c>
      <c r="I1132" s="0" t="n">
        <f aca="false">+G1132-H1132</f>
        <v>-1.14</v>
      </c>
      <c r="J1132" s="0" t="n">
        <f aca="false">D1132</f>
        <v>16.57</v>
      </c>
      <c r="K1132" s="0" t="n">
        <f aca="false">C1132</f>
        <v>15.43</v>
      </c>
    </row>
    <row r="1133" customFormat="false" ht="12.75" hidden="false" customHeight="false" outlineLevel="0" collapsed="false">
      <c r="A1133" s="0" t="s">
        <v>6965</v>
      </c>
      <c r="B1133" s="0" t="n">
        <v>2000</v>
      </c>
      <c r="C1133" s="0" t="n">
        <v>15.43</v>
      </c>
      <c r="D1133" s="0" t="n">
        <v>16.57</v>
      </c>
      <c r="E1133" s="0" t="n">
        <v>0</v>
      </c>
      <c r="F1133" s="0" t="n">
        <v>0</v>
      </c>
      <c r="G1133" s="0" t="n">
        <v>-0.33</v>
      </c>
      <c r="H1133" s="0" t="n">
        <v>0.81</v>
      </c>
      <c r="I1133" s="0" t="n">
        <f aca="false">+G1133-H1133</f>
        <v>-1.14</v>
      </c>
      <c r="J1133" s="0" t="n">
        <f aca="false">D1133</f>
        <v>16.57</v>
      </c>
      <c r="K1133" s="0" t="n">
        <f aca="false">C1133</f>
        <v>15.43</v>
      </c>
    </row>
    <row r="1134" customFormat="false" ht="12.75" hidden="false" customHeight="false" outlineLevel="0" collapsed="false">
      <c r="A1134" s="0" t="s">
        <v>6966</v>
      </c>
      <c r="B1134" s="0" t="n">
        <v>2000</v>
      </c>
      <c r="C1134" s="0" t="n">
        <v>15.43</v>
      </c>
      <c r="D1134" s="0" t="n">
        <v>16.57</v>
      </c>
      <c r="E1134" s="0" t="n">
        <v>0</v>
      </c>
      <c r="F1134" s="0" t="n">
        <v>0</v>
      </c>
      <c r="G1134" s="0" t="n">
        <v>-0.33</v>
      </c>
      <c r="H1134" s="0" t="n">
        <v>0.81</v>
      </c>
      <c r="I1134" s="0" t="n">
        <f aca="false">+G1134-H1134</f>
        <v>-1.14</v>
      </c>
      <c r="J1134" s="0" t="n">
        <f aca="false">D1134</f>
        <v>16.57</v>
      </c>
      <c r="K1134" s="0" t="n">
        <f aca="false">C1134</f>
        <v>15.43</v>
      </c>
    </row>
    <row r="1135" customFormat="false" ht="12.75" hidden="false" customHeight="false" outlineLevel="0" collapsed="false">
      <c r="A1135" s="0" t="s">
        <v>6967</v>
      </c>
      <c r="B1135" s="0" t="n">
        <v>2000</v>
      </c>
      <c r="C1135" s="0" t="n">
        <v>23.98</v>
      </c>
      <c r="D1135" s="0" t="n">
        <v>25.75</v>
      </c>
      <c r="E1135" s="0" t="n">
        <v>0</v>
      </c>
      <c r="F1135" s="0" t="n">
        <v>0</v>
      </c>
      <c r="G1135" s="0" t="n">
        <v>-0.51</v>
      </c>
      <c r="H1135" s="0" t="n">
        <v>1.26</v>
      </c>
      <c r="I1135" s="0" t="n">
        <f aca="false">+G1135-H1135</f>
        <v>-1.77</v>
      </c>
      <c r="J1135" s="0" t="n">
        <f aca="false">D1135</f>
        <v>25.75</v>
      </c>
      <c r="K1135" s="0" t="n">
        <f aca="false">C1135</f>
        <v>23.98</v>
      </c>
    </row>
    <row r="1136" customFormat="false" ht="12.75" hidden="false" customHeight="false" outlineLevel="0" collapsed="false">
      <c r="A1136" s="0" t="s">
        <v>6968</v>
      </c>
      <c r="B1136" s="0" t="n">
        <v>2000</v>
      </c>
      <c r="C1136" s="0" t="n">
        <v>22.95</v>
      </c>
      <c r="D1136" s="0" t="n">
        <v>24.65</v>
      </c>
      <c r="E1136" s="0" t="n">
        <v>0</v>
      </c>
      <c r="F1136" s="0" t="n">
        <v>0</v>
      </c>
      <c r="G1136" s="0" t="n">
        <v>-0.49</v>
      </c>
      <c r="H1136" s="0" t="n">
        <v>1.21</v>
      </c>
      <c r="I1136" s="0" t="n">
        <f aca="false">+G1136-H1136</f>
        <v>-1.7</v>
      </c>
      <c r="J1136" s="0" t="n">
        <f aca="false">D1136</f>
        <v>24.65</v>
      </c>
      <c r="K1136" s="0" t="n">
        <f aca="false">C1136</f>
        <v>22.95</v>
      </c>
    </row>
    <row r="1137" customFormat="false" ht="12.75" hidden="false" customHeight="false" outlineLevel="0" collapsed="false">
      <c r="A1137" s="0" t="s">
        <v>6969</v>
      </c>
      <c r="B1137" s="0" t="n">
        <v>2000</v>
      </c>
      <c r="C1137" s="0" t="n">
        <v>27.6</v>
      </c>
      <c r="D1137" s="0" t="n">
        <v>29.64</v>
      </c>
      <c r="E1137" s="0" t="n">
        <v>0</v>
      </c>
      <c r="F1137" s="0" t="n">
        <v>0</v>
      </c>
      <c r="G1137" s="0" t="n">
        <v>-0.59</v>
      </c>
      <c r="H1137" s="0" t="n">
        <v>1.45</v>
      </c>
      <c r="I1137" s="0" t="n">
        <f aca="false">+G1137-H1137</f>
        <v>-2.04</v>
      </c>
      <c r="J1137" s="0" t="n">
        <f aca="false">D1137</f>
        <v>29.64</v>
      </c>
      <c r="K1137" s="0" t="n">
        <f aca="false">C1137</f>
        <v>27.6</v>
      </c>
    </row>
    <row r="1138" customFormat="false" ht="12.75" hidden="false" customHeight="false" outlineLevel="0" collapsed="false">
      <c r="A1138" s="0" t="s">
        <v>6970</v>
      </c>
      <c r="B1138" s="0" t="n">
        <v>2000</v>
      </c>
      <c r="C1138" s="0" t="n">
        <v>16.71</v>
      </c>
      <c r="D1138" s="0" t="n">
        <v>17.94</v>
      </c>
      <c r="E1138" s="0" t="n">
        <v>0</v>
      </c>
      <c r="F1138" s="0" t="n">
        <v>0</v>
      </c>
      <c r="G1138" s="0" t="n">
        <v>-0.31</v>
      </c>
      <c r="H1138" s="0" t="n">
        <v>0.92</v>
      </c>
      <c r="I1138" s="0" t="n">
        <f aca="false">+G1138-H1138</f>
        <v>-1.23</v>
      </c>
      <c r="J1138" s="0" t="n">
        <f aca="false">D1138</f>
        <v>17.94</v>
      </c>
      <c r="K1138" s="0" t="n">
        <f aca="false">C1138</f>
        <v>16.71</v>
      </c>
    </row>
    <row r="1139" customFormat="false" ht="12.75" hidden="false" customHeight="false" outlineLevel="0" collapsed="false">
      <c r="A1139" s="0" t="s">
        <v>6971</v>
      </c>
      <c r="B1139" s="0" t="n">
        <v>2000</v>
      </c>
      <c r="C1139" s="0" t="n">
        <v>15.34</v>
      </c>
      <c r="D1139" s="0" t="n">
        <v>16.46</v>
      </c>
      <c r="E1139" s="0" t="n">
        <v>0</v>
      </c>
      <c r="F1139" s="0" t="n">
        <v>0</v>
      </c>
      <c r="G1139" s="0" t="n">
        <v>-0.28</v>
      </c>
      <c r="H1139" s="0" t="n">
        <v>0.84</v>
      </c>
      <c r="I1139" s="0" t="n">
        <f aca="false">+G1139-H1139</f>
        <v>-1.12</v>
      </c>
      <c r="J1139" s="0" t="n">
        <f aca="false">D1139</f>
        <v>16.46</v>
      </c>
      <c r="K1139" s="0" t="n">
        <f aca="false">C1139</f>
        <v>15.34</v>
      </c>
    </row>
    <row r="1140" customFormat="false" ht="12.75" hidden="false" customHeight="false" outlineLevel="0" collapsed="false">
      <c r="A1140" s="0" t="s">
        <v>6972</v>
      </c>
      <c r="B1140" s="0" t="n">
        <v>2000</v>
      </c>
      <c r="C1140" s="0" t="n">
        <v>15.48</v>
      </c>
      <c r="D1140" s="0" t="n">
        <v>16.61</v>
      </c>
      <c r="E1140" s="0" t="n">
        <v>0</v>
      </c>
      <c r="F1140" s="0" t="n">
        <v>0</v>
      </c>
      <c r="G1140" s="0" t="n">
        <v>-0.28</v>
      </c>
      <c r="H1140" s="0" t="n">
        <v>0.85</v>
      </c>
      <c r="I1140" s="0" t="n">
        <f aca="false">+G1140-H1140</f>
        <v>-1.13</v>
      </c>
      <c r="J1140" s="0" t="n">
        <f aca="false">D1140</f>
        <v>16.61</v>
      </c>
      <c r="K1140" s="0" t="n">
        <f aca="false">C1140</f>
        <v>15.48</v>
      </c>
    </row>
    <row r="1141" customFormat="false" ht="12.75" hidden="false" customHeight="false" outlineLevel="0" collapsed="false">
      <c r="A1141" s="0" t="s">
        <v>6973</v>
      </c>
      <c r="B1141" s="0" t="n">
        <v>2000</v>
      </c>
      <c r="C1141" s="0" t="n">
        <v>15.26</v>
      </c>
      <c r="D1141" s="0" t="n">
        <v>16.38</v>
      </c>
      <c r="E1141" s="0" t="n">
        <v>0</v>
      </c>
      <c r="F1141" s="0" t="n">
        <v>0</v>
      </c>
      <c r="G1141" s="0" t="n">
        <v>-0.28</v>
      </c>
      <c r="H1141" s="0" t="n">
        <v>0.84</v>
      </c>
      <c r="I1141" s="0" t="n">
        <f aca="false">+G1141-H1141</f>
        <v>-1.12</v>
      </c>
      <c r="J1141" s="0" t="n">
        <f aca="false">D1141</f>
        <v>16.38</v>
      </c>
      <c r="K1141" s="0" t="n">
        <f aca="false">C1141</f>
        <v>15.26</v>
      </c>
    </row>
    <row r="1142" customFormat="false" ht="12.75" hidden="false" customHeight="false" outlineLevel="0" collapsed="false">
      <c r="A1142" s="0" t="s">
        <v>6974</v>
      </c>
      <c r="B1142" s="0" t="n">
        <v>2000</v>
      </c>
      <c r="C1142" s="0" t="n">
        <v>15.48</v>
      </c>
      <c r="D1142" s="0" t="n">
        <v>16.61</v>
      </c>
      <c r="E1142" s="0" t="n">
        <v>0</v>
      </c>
      <c r="F1142" s="0" t="n">
        <v>0</v>
      </c>
      <c r="G1142" s="0" t="n">
        <v>-0.28</v>
      </c>
      <c r="H1142" s="0" t="n">
        <v>0.85</v>
      </c>
      <c r="I1142" s="0" t="n">
        <f aca="false">+G1142-H1142</f>
        <v>-1.13</v>
      </c>
      <c r="J1142" s="0" t="n">
        <f aca="false">D1142</f>
        <v>16.61</v>
      </c>
      <c r="K1142" s="0" t="n">
        <f aca="false">C1142</f>
        <v>15.48</v>
      </c>
    </row>
    <row r="1143" customFormat="false" ht="12.75" hidden="false" customHeight="false" outlineLevel="0" collapsed="false">
      <c r="A1143" s="0" t="s">
        <v>6975</v>
      </c>
      <c r="B1143" s="0" t="n">
        <v>2000</v>
      </c>
      <c r="C1143" s="0" t="n">
        <v>17.43</v>
      </c>
      <c r="D1143" s="0" t="n">
        <v>18.71</v>
      </c>
      <c r="E1143" s="0" t="n">
        <v>0</v>
      </c>
      <c r="F1143" s="0" t="n">
        <v>0</v>
      </c>
      <c r="G1143" s="0" t="n">
        <v>-0.32</v>
      </c>
      <c r="H1143" s="0" t="n">
        <v>0.96</v>
      </c>
      <c r="I1143" s="0" t="n">
        <f aca="false">+G1143-H1143</f>
        <v>-1.28</v>
      </c>
      <c r="J1143" s="0" t="n">
        <f aca="false">D1143</f>
        <v>18.71</v>
      </c>
      <c r="K1143" s="0" t="n">
        <f aca="false">C1143</f>
        <v>17.43</v>
      </c>
    </row>
    <row r="1144" customFormat="false" ht="12.75" hidden="false" customHeight="false" outlineLevel="0" collapsed="false">
      <c r="A1144" s="0" t="s">
        <v>6976</v>
      </c>
      <c r="B1144" s="0" t="n">
        <v>2000</v>
      </c>
      <c r="C1144" s="0" t="n">
        <v>24.42</v>
      </c>
      <c r="D1144" s="0" t="n">
        <v>26.21</v>
      </c>
      <c r="E1144" s="0" t="n">
        <v>0</v>
      </c>
      <c r="F1144" s="0" t="n">
        <v>0</v>
      </c>
      <c r="G1144" s="0" t="n">
        <v>-0.45</v>
      </c>
      <c r="H1144" s="0" t="n">
        <v>1.34</v>
      </c>
      <c r="I1144" s="0" t="n">
        <f aca="false">+G1144-H1144</f>
        <v>-1.79</v>
      </c>
      <c r="J1144" s="0" t="n">
        <f aca="false">D1144</f>
        <v>26.21</v>
      </c>
      <c r="K1144" s="0" t="n">
        <f aca="false">C1144</f>
        <v>24.42</v>
      </c>
    </row>
    <row r="1145" customFormat="false" ht="12.75" hidden="false" customHeight="false" outlineLevel="0" collapsed="false">
      <c r="A1145" s="0" t="s">
        <v>6977</v>
      </c>
      <c r="B1145" s="0" t="n">
        <v>2000</v>
      </c>
      <c r="C1145" s="0" t="n">
        <v>24.42</v>
      </c>
      <c r="D1145" s="0" t="n">
        <v>26.21</v>
      </c>
      <c r="E1145" s="0" t="n">
        <v>0</v>
      </c>
      <c r="F1145" s="0" t="n">
        <v>0</v>
      </c>
      <c r="G1145" s="0" t="n">
        <v>-0.45</v>
      </c>
      <c r="H1145" s="0" t="n">
        <v>1.34</v>
      </c>
      <c r="I1145" s="0" t="n">
        <f aca="false">+G1145-H1145</f>
        <v>-1.79</v>
      </c>
      <c r="J1145" s="0" t="n">
        <f aca="false">D1145</f>
        <v>26.21</v>
      </c>
      <c r="K1145" s="0" t="n">
        <f aca="false">C1145</f>
        <v>24.42</v>
      </c>
    </row>
    <row r="1146" customFormat="false" ht="12.75" hidden="false" customHeight="false" outlineLevel="0" collapsed="false">
      <c r="A1146" s="0" t="s">
        <v>6978</v>
      </c>
      <c r="B1146" s="0" t="n">
        <v>2000</v>
      </c>
      <c r="C1146" s="0" t="n">
        <v>16.58</v>
      </c>
      <c r="D1146" s="0" t="n">
        <v>17.87</v>
      </c>
      <c r="E1146" s="0" t="n">
        <v>0</v>
      </c>
      <c r="F1146" s="0" t="n">
        <v>0</v>
      </c>
      <c r="G1146" s="0" t="n">
        <v>-0.3</v>
      </c>
      <c r="H1146" s="0" t="n">
        <v>0.99</v>
      </c>
      <c r="I1146" s="0" t="n">
        <f aca="false">+G1146-H1146</f>
        <v>-1.29</v>
      </c>
      <c r="J1146" s="0" t="n">
        <f aca="false">D1146</f>
        <v>17.87</v>
      </c>
      <c r="K1146" s="0" t="n">
        <f aca="false">C1146</f>
        <v>16.58</v>
      </c>
    </row>
    <row r="1147" customFormat="false" ht="12.75" hidden="false" customHeight="false" outlineLevel="0" collapsed="false">
      <c r="A1147" s="0" t="s">
        <v>6979</v>
      </c>
      <c r="B1147" s="0" t="n">
        <v>2000</v>
      </c>
      <c r="C1147" s="0" t="n">
        <v>15.21</v>
      </c>
      <c r="D1147" s="0" t="n">
        <v>16.39</v>
      </c>
      <c r="E1147" s="0" t="n">
        <v>0</v>
      </c>
      <c r="F1147" s="0" t="n">
        <v>0</v>
      </c>
      <c r="G1147" s="0" t="n">
        <v>-0.28</v>
      </c>
      <c r="H1147" s="0" t="n">
        <v>0.9</v>
      </c>
      <c r="I1147" s="0" t="n">
        <f aca="false">+G1147-H1147</f>
        <v>-1.18</v>
      </c>
      <c r="J1147" s="0" t="n">
        <f aca="false">D1147</f>
        <v>16.39</v>
      </c>
      <c r="K1147" s="0" t="n">
        <f aca="false">C1147</f>
        <v>15.21</v>
      </c>
    </row>
    <row r="1148" customFormat="false" ht="12.75" hidden="false" customHeight="false" outlineLevel="0" collapsed="false">
      <c r="A1148" s="0" t="s">
        <v>6980</v>
      </c>
      <c r="B1148" s="0" t="n">
        <v>2000</v>
      </c>
      <c r="C1148" s="0" t="n">
        <v>15.38</v>
      </c>
      <c r="D1148" s="0" t="n">
        <v>16.57</v>
      </c>
      <c r="E1148" s="0" t="n">
        <v>0</v>
      </c>
      <c r="F1148" s="0" t="n">
        <v>0</v>
      </c>
      <c r="G1148" s="0" t="n">
        <v>-0.28</v>
      </c>
      <c r="H1148" s="0" t="n">
        <v>0.91</v>
      </c>
      <c r="I1148" s="0" t="n">
        <f aca="false">+G1148-H1148</f>
        <v>-1.19</v>
      </c>
      <c r="J1148" s="0" t="n">
        <f aca="false">D1148</f>
        <v>16.57</v>
      </c>
      <c r="K1148" s="0" t="n">
        <f aca="false">C1148</f>
        <v>15.38</v>
      </c>
    </row>
    <row r="1149" customFormat="false" ht="12.75" hidden="false" customHeight="false" outlineLevel="0" collapsed="false">
      <c r="A1149" s="0" t="s">
        <v>6981</v>
      </c>
      <c r="B1149" s="0" t="n">
        <v>2000</v>
      </c>
      <c r="C1149" s="0" t="n">
        <v>15.38</v>
      </c>
      <c r="D1149" s="0" t="n">
        <v>16.57</v>
      </c>
      <c r="E1149" s="0" t="n">
        <v>0</v>
      </c>
      <c r="F1149" s="0" t="n">
        <v>0</v>
      </c>
      <c r="G1149" s="0" t="n">
        <v>-0.28</v>
      </c>
      <c r="H1149" s="0" t="n">
        <v>0.91</v>
      </c>
      <c r="I1149" s="0" t="n">
        <f aca="false">+G1149-H1149</f>
        <v>-1.19</v>
      </c>
      <c r="J1149" s="0" t="n">
        <f aca="false">D1149</f>
        <v>16.57</v>
      </c>
      <c r="K1149" s="0" t="n">
        <f aca="false">C1149</f>
        <v>15.38</v>
      </c>
    </row>
    <row r="1150" customFormat="false" ht="12.75" hidden="false" customHeight="false" outlineLevel="0" collapsed="false">
      <c r="A1150" s="0" t="s">
        <v>6982</v>
      </c>
      <c r="B1150" s="0" t="n">
        <v>2000</v>
      </c>
      <c r="C1150" s="0" t="n">
        <v>15.38</v>
      </c>
      <c r="D1150" s="0" t="n">
        <v>16.57</v>
      </c>
      <c r="E1150" s="0" t="n">
        <v>0</v>
      </c>
      <c r="F1150" s="0" t="n">
        <v>0</v>
      </c>
      <c r="G1150" s="0" t="n">
        <v>-0.28</v>
      </c>
      <c r="H1150" s="0" t="n">
        <v>0.91</v>
      </c>
      <c r="I1150" s="0" t="n">
        <f aca="false">+G1150-H1150</f>
        <v>-1.19</v>
      </c>
      <c r="J1150" s="0" t="n">
        <f aca="false">D1150</f>
        <v>16.57</v>
      </c>
      <c r="K1150" s="0" t="n">
        <f aca="false">C1150</f>
        <v>15.38</v>
      </c>
    </row>
    <row r="1151" customFormat="false" ht="12.75" hidden="false" customHeight="false" outlineLevel="0" collapsed="false">
      <c r="A1151" s="0" t="s">
        <v>6983</v>
      </c>
      <c r="B1151" s="0" t="n">
        <v>2000</v>
      </c>
      <c r="C1151" s="0" t="n">
        <v>16.41</v>
      </c>
      <c r="D1151" s="0" t="n">
        <v>17.68</v>
      </c>
      <c r="E1151" s="0" t="n">
        <v>0</v>
      </c>
      <c r="F1151" s="0" t="n">
        <v>0</v>
      </c>
      <c r="G1151" s="0" t="n">
        <v>-0.3</v>
      </c>
      <c r="H1151" s="0" t="n">
        <v>0.97</v>
      </c>
      <c r="I1151" s="0" t="n">
        <f aca="false">+G1151-H1151</f>
        <v>-1.27</v>
      </c>
      <c r="J1151" s="0" t="n">
        <f aca="false">D1151</f>
        <v>17.68</v>
      </c>
      <c r="K1151" s="0" t="n">
        <f aca="false">C1151</f>
        <v>16.41</v>
      </c>
    </row>
    <row r="1152" customFormat="false" ht="12.75" hidden="false" customHeight="false" outlineLevel="0" collapsed="false">
      <c r="A1152" s="0" t="s">
        <v>6984</v>
      </c>
      <c r="B1152" s="0" t="n">
        <v>2000</v>
      </c>
      <c r="C1152" s="0" t="n">
        <v>17.32</v>
      </c>
      <c r="D1152" s="0" t="n">
        <v>18.66</v>
      </c>
      <c r="E1152" s="0" t="n">
        <v>0</v>
      </c>
      <c r="F1152" s="0" t="n">
        <v>0</v>
      </c>
      <c r="G1152" s="0" t="n">
        <v>-0.31</v>
      </c>
      <c r="H1152" s="0" t="n">
        <v>1.03</v>
      </c>
      <c r="I1152" s="0" t="n">
        <f aca="false">+G1152-H1152</f>
        <v>-1.34</v>
      </c>
      <c r="J1152" s="0" t="n">
        <f aca="false">D1152</f>
        <v>18.66</v>
      </c>
      <c r="K1152" s="0" t="n">
        <f aca="false">C1152</f>
        <v>17.32</v>
      </c>
    </row>
    <row r="1153" customFormat="false" ht="12.75" hidden="false" customHeight="false" outlineLevel="0" collapsed="false">
      <c r="A1153" s="0" t="s">
        <v>6985</v>
      </c>
      <c r="B1153" s="0" t="n">
        <v>2000</v>
      </c>
      <c r="C1153" s="0" t="n">
        <v>23.98</v>
      </c>
      <c r="D1153" s="0" t="n">
        <v>25.83</v>
      </c>
      <c r="E1153" s="0" t="n">
        <v>0</v>
      </c>
      <c r="F1153" s="0" t="n">
        <v>0</v>
      </c>
      <c r="G1153" s="0" t="n">
        <v>-0.43</v>
      </c>
      <c r="H1153" s="0" t="n">
        <v>1.42</v>
      </c>
      <c r="I1153" s="0" t="n">
        <f aca="false">+G1153-H1153</f>
        <v>-1.85</v>
      </c>
      <c r="J1153" s="0" t="n">
        <f aca="false">D1153</f>
        <v>25.83</v>
      </c>
      <c r="K1153" s="0" t="n">
        <f aca="false">C1153</f>
        <v>23.98</v>
      </c>
    </row>
    <row r="1154" customFormat="false" ht="12.75" hidden="false" customHeight="false" outlineLevel="0" collapsed="false">
      <c r="A1154" s="0" t="s">
        <v>6986</v>
      </c>
      <c r="B1154" s="0" t="n">
        <v>2000</v>
      </c>
      <c r="C1154" s="0" t="n">
        <v>25.76</v>
      </c>
      <c r="D1154" s="0" t="n">
        <v>27.76</v>
      </c>
      <c r="E1154" s="0" t="n">
        <v>0</v>
      </c>
      <c r="F1154" s="0" t="n">
        <v>0</v>
      </c>
      <c r="G1154" s="0" t="n">
        <v>-0.47</v>
      </c>
      <c r="H1154" s="0" t="n">
        <v>1.53</v>
      </c>
      <c r="I1154" s="0" t="n">
        <f aca="false">+G1154-H1154</f>
        <v>-2</v>
      </c>
      <c r="J1154" s="0" t="n">
        <f aca="false">D1154</f>
        <v>27.76</v>
      </c>
      <c r="K1154" s="0" t="n">
        <f aca="false">C1154</f>
        <v>25.76</v>
      </c>
    </row>
    <row r="1155" customFormat="false" ht="12.75" hidden="false" customHeight="false" outlineLevel="0" collapsed="false">
      <c r="A1155" s="0" t="s">
        <v>6987</v>
      </c>
      <c r="B1155" s="0" t="n">
        <v>2000</v>
      </c>
      <c r="C1155" s="0" t="n">
        <v>25.76</v>
      </c>
      <c r="D1155" s="0" t="n">
        <v>27.76</v>
      </c>
      <c r="E1155" s="0" t="n">
        <v>0</v>
      </c>
      <c r="F1155" s="0" t="n">
        <v>0</v>
      </c>
      <c r="G1155" s="0" t="n">
        <v>-0.47</v>
      </c>
      <c r="H1155" s="0" t="n">
        <v>1.53</v>
      </c>
      <c r="I1155" s="0" t="n">
        <f aca="false">+G1155-H1155</f>
        <v>-2</v>
      </c>
      <c r="J1155" s="0" t="n">
        <f aca="false">D1155</f>
        <v>27.76</v>
      </c>
      <c r="K1155" s="0" t="n">
        <f aca="false">C1155</f>
        <v>25.76</v>
      </c>
    </row>
    <row r="1156" customFormat="false" ht="12.75" hidden="false" customHeight="false" outlineLevel="0" collapsed="false">
      <c r="A1156" s="0" t="s">
        <v>6988</v>
      </c>
      <c r="B1156" s="0" t="n">
        <v>2000</v>
      </c>
      <c r="C1156" s="0" t="n">
        <v>27.1</v>
      </c>
      <c r="D1156" s="0" t="n">
        <v>29.2</v>
      </c>
      <c r="E1156" s="0" t="n">
        <v>0</v>
      </c>
      <c r="F1156" s="0" t="n">
        <v>0</v>
      </c>
      <c r="G1156" s="0" t="n">
        <v>-0.49</v>
      </c>
      <c r="H1156" s="0" t="n">
        <v>1.61</v>
      </c>
      <c r="I1156" s="0" t="n">
        <f aca="false">+G1156-H1156</f>
        <v>-2.1</v>
      </c>
      <c r="J1156" s="0" t="n">
        <f aca="false">D1156</f>
        <v>29.2</v>
      </c>
      <c r="K1156" s="0" t="n">
        <f aca="false">C1156</f>
        <v>27.1</v>
      </c>
    </row>
    <row r="1157" customFormat="false" ht="12.75" hidden="false" customHeight="false" outlineLevel="0" collapsed="false">
      <c r="A1157" s="0" t="s">
        <v>6989</v>
      </c>
      <c r="B1157" s="0" t="n">
        <v>2000</v>
      </c>
      <c r="C1157" s="0" t="n">
        <v>27.1</v>
      </c>
      <c r="D1157" s="0" t="n">
        <v>29.2</v>
      </c>
      <c r="E1157" s="0" t="n">
        <v>0</v>
      </c>
      <c r="F1157" s="0" t="n">
        <v>0</v>
      </c>
      <c r="G1157" s="0" t="n">
        <v>-0.49</v>
      </c>
      <c r="H1157" s="0" t="n">
        <v>1.61</v>
      </c>
      <c r="I1157" s="0" t="n">
        <f aca="false">+G1157-H1157</f>
        <v>-2.1</v>
      </c>
      <c r="J1157" s="0" t="n">
        <f aca="false">D1157</f>
        <v>29.2</v>
      </c>
      <c r="K1157" s="0" t="n">
        <f aca="false">C1157</f>
        <v>27.1</v>
      </c>
    </row>
    <row r="1158" customFormat="false" ht="12.75" hidden="false" customHeight="false" outlineLevel="0" collapsed="false">
      <c r="A1158" s="0" t="s">
        <v>6990</v>
      </c>
      <c r="B1158" s="0" t="n">
        <v>2000</v>
      </c>
      <c r="C1158" s="0" t="n">
        <v>27.1</v>
      </c>
      <c r="D1158" s="0" t="n">
        <v>29.2</v>
      </c>
      <c r="E1158" s="0" t="n">
        <v>0</v>
      </c>
      <c r="F1158" s="0" t="n">
        <v>0</v>
      </c>
      <c r="G1158" s="0" t="n">
        <v>-0.49</v>
      </c>
      <c r="H1158" s="0" t="n">
        <v>1.61</v>
      </c>
      <c r="I1158" s="0" t="n">
        <f aca="false">+G1158-H1158</f>
        <v>-2.1</v>
      </c>
      <c r="J1158" s="0" t="n">
        <f aca="false">D1158</f>
        <v>29.2</v>
      </c>
      <c r="K1158" s="0" t="n">
        <f aca="false">C1158</f>
        <v>27.1</v>
      </c>
    </row>
    <row r="1159" customFormat="false" ht="12.75" hidden="false" customHeight="false" outlineLevel="0" collapsed="false">
      <c r="A1159" s="0" t="s">
        <v>6991</v>
      </c>
      <c r="B1159" s="0" t="n">
        <v>2000</v>
      </c>
      <c r="C1159" s="0" t="n">
        <v>25.76</v>
      </c>
      <c r="D1159" s="0" t="n">
        <v>27.76</v>
      </c>
      <c r="E1159" s="0" t="n">
        <v>0</v>
      </c>
      <c r="F1159" s="0" t="n">
        <v>0</v>
      </c>
      <c r="G1159" s="0" t="n">
        <v>-0.47</v>
      </c>
      <c r="H1159" s="0" t="n">
        <v>1.53</v>
      </c>
      <c r="I1159" s="0" t="n">
        <f aca="false">+G1159-H1159</f>
        <v>-2</v>
      </c>
      <c r="J1159" s="0" t="n">
        <f aca="false">D1159</f>
        <v>27.76</v>
      </c>
      <c r="K1159" s="0" t="n">
        <f aca="false">C1159</f>
        <v>25.76</v>
      </c>
    </row>
    <row r="1160" customFormat="false" ht="12.75" hidden="false" customHeight="false" outlineLevel="0" collapsed="false">
      <c r="A1160" s="0" t="s">
        <v>6992</v>
      </c>
      <c r="B1160" s="0" t="n">
        <v>2000</v>
      </c>
      <c r="C1160" s="0" t="n">
        <v>24.74</v>
      </c>
      <c r="D1160" s="0" t="n">
        <v>26.66</v>
      </c>
      <c r="E1160" s="0" t="n">
        <v>0</v>
      </c>
      <c r="F1160" s="0" t="n">
        <v>0</v>
      </c>
      <c r="G1160" s="0" t="n">
        <v>-0.45</v>
      </c>
      <c r="H1160" s="0" t="n">
        <v>1.47</v>
      </c>
      <c r="I1160" s="0" t="n">
        <f aca="false">+G1160-H1160</f>
        <v>-1.92</v>
      </c>
      <c r="J1160" s="0" t="n">
        <f aca="false">D1160</f>
        <v>26.66</v>
      </c>
      <c r="K1160" s="0" t="n">
        <f aca="false">C1160</f>
        <v>24.74</v>
      </c>
    </row>
    <row r="1161" customFormat="false" ht="12.75" hidden="false" customHeight="false" outlineLevel="0" collapsed="false">
      <c r="A1161" s="0" t="s">
        <v>6993</v>
      </c>
      <c r="B1161" s="0" t="n">
        <v>2000</v>
      </c>
      <c r="C1161" s="0" t="n">
        <v>24.74</v>
      </c>
      <c r="D1161" s="0" t="n">
        <v>26.66</v>
      </c>
      <c r="E1161" s="0" t="n">
        <v>0</v>
      </c>
      <c r="F1161" s="0" t="n">
        <v>0</v>
      </c>
      <c r="G1161" s="0" t="n">
        <v>-0.45</v>
      </c>
      <c r="H1161" s="0" t="n">
        <v>1.47</v>
      </c>
      <c r="I1161" s="0" t="n">
        <f aca="false">+G1161-H1161</f>
        <v>-1.92</v>
      </c>
      <c r="J1161" s="0" t="n">
        <f aca="false">D1161</f>
        <v>26.66</v>
      </c>
      <c r="K1161" s="0" t="n">
        <f aca="false">C1161</f>
        <v>24.74</v>
      </c>
    </row>
    <row r="1162" customFormat="false" ht="12.75" hidden="false" customHeight="false" outlineLevel="0" collapsed="false">
      <c r="A1162" s="0" t="s">
        <v>6994</v>
      </c>
      <c r="B1162" s="0" t="n">
        <v>2000</v>
      </c>
      <c r="C1162" s="0" t="n">
        <v>24.74</v>
      </c>
      <c r="D1162" s="0" t="n">
        <v>26.66</v>
      </c>
      <c r="E1162" s="0" t="n">
        <v>0</v>
      </c>
      <c r="F1162" s="0" t="n">
        <v>0</v>
      </c>
      <c r="G1162" s="0" t="n">
        <v>-0.45</v>
      </c>
      <c r="H1162" s="0" t="n">
        <v>1.47</v>
      </c>
      <c r="I1162" s="0" t="n">
        <f aca="false">+G1162-H1162</f>
        <v>-1.92</v>
      </c>
      <c r="J1162" s="0" t="n">
        <f aca="false">D1162</f>
        <v>26.66</v>
      </c>
      <c r="K1162" s="0" t="n">
        <f aca="false">C1162</f>
        <v>24.74</v>
      </c>
    </row>
    <row r="1163" customFormat="false" ht="12.75" hidden="false" customHeight="false" outlineLevel="0" collapsed="false">
      <c r="A1163" s="0" t="s">
        <v>6995</v>
      </c>
      <c r="B1163" s="0" t="n">
        <v>2000</v>
      </c>
      <c r="C1163" s="0" t="n">
        <v>25.76</v>
      </c>
      <c r="D1163" s="0" t="n">
        <v>27.76</v>
      </c>
      <c r="E1163" s="0" t="n">
        <v>0</v>
      </c>
      <c r="F1163" s="0" t="n">
        <v>0</v>
      </c>
      <c r="G1163" s="0" t="n">
        <v>-0.47</v>
      </c>
      <c r="H1163" s="0" t="n">
        <v>1.53</v>
      </c>
      <c r="I1163" s="0" t="n">
        <f aca="false">+G1163-H1163</f>
        <v>-2</v>
      </c>
      <c r="J1163" s="0" t="n">
        <f aca="false">D1163</f>
        <v>27.76</v>
      </c>
      <c r="K1163" s="0" t="n">
        <f aca="false">C1163</f>
        <v>25.76</v>
      </c>
    </row>
    <row r="1164" customFormat="false" ht="12.75" hidden="false" customHeight="false" outlineLevel="0" collapsed="false">
      <c r="A1164" s="0" t="s">
        <v>6996</v>
      </c>
      <c r="B1164" s="0" t="n">
        <v>2000</v>
      </c>
      <c r="C1164" s="0" t="n">
        <v>27.1</v>
      </c>
      <c r="D1164" s="0" t="n">
        <v>29.2</v>
      </c>
      <c r="E1164" s="0" t="n">
        <v>0</v>
      </c>
      <c r="F1164" s="0" t="n">
        <v>0</v>
      </c>
      <c r="G1164" s="0" t="n">
        <v>-0.49</v>
      </c>
      <c r="H1164" s="0" t="n">
        <v>1.61</v>
      </c>
      <c r="I1164" s="0" t="n">
        <f aca="false">+G1164-H1164</f>
        <v>-2.1</v>
      </c>
      <c r="J1164" s="0" t="n">
        <f aca="false">D1164</f>
        <v>29.2</v>
      </c>
      <c r="K1164" s="0" t="n">
        <f aca="false">C1164</f>
        <v>27.1</v>
      </c>
    </row>
    <row r="1165" customFormat="false" ht="12.75" hidden="false" customHeight="false" outlineLevel="0" collapsed="false">
      <c r="A1165" s="0" t="s">
        <v>6997</v>
      </c>
      <c r="B1165" s="0" t="n">
        <v>2000</v>
      </c>
      <c r="C1165" s="0" t="n">
        <v>29.01</v>
      </c>
      <c r="D1165" s="0" t="n">
        <v>31.25</v>
      </c>
      <c r="E1165" s="0" t="n">
        <v>0</v>
      </c>
      <c r="F1165" s="0" t="n">
        <v>0</v>
      </c>
      <c r="G1165" s="0" t="n">
        <v>-0.52</v>
      </c>
      <c r="H1165" s="0" t="n">
        <v>1.72</v>
      </c>
      <c r="I1165" s="0" t="n">
        <f aca="false">+G1165-H1165</f>
        <v>-2.24</v>
      </c>
      <c r="J1165" s="0" t="n">
        <f aca="false">D1165</f>
        <v>31.25</v>
      </c>
      <c r="K1165" s="0" t="n">
        <f aca="false">C1165</f>
        <v>29.01</v>
      </c>
    </row>
    <row r="1166" customFormat="false" ht="12.75" hidden="false" customHeight="false" outlineLevel="0" collapsed="false">
      <c r="A1166" s="0" t="s">
        <v>6998</v>
      </c>
      <c r="B1166" s="0" t="n">
        <v>2000</v>
      </c>
      <c r="C1166" s="0" t="n">
        <v>29.01</v>
      </c>
      <c r="D1166" s="0" t="n">
        <v>31.25</v>
      </c>
      <c r="E1166" s="0" t="n">
        <v>0</v>
      </c>
      <c r="F1166" s="0" t="n">
        <v>0</v>
      </c>
      <c r="G1166" s="0" t="n">
        <v>-0.52</v>
      </c>
      <c r="H1166" s="0" t="n">
        <v>1.72</v>
      </c>
      <c r="I1166" s="0" t="n">
        <f aca="false">+G1166-H1166</f>
        <v>-2.24</v>
      </c>
      <c r="J1166" s="0" t="n">
        <f aca="false">D1166</f>
        <v>31.25</v>
      </c>
      <c r="K1166" s="0" t="n">
        <f aca="false">C1166</f>
        <v>29.01</v>
      </c>
    </row>
    <row r="1167" customFormat="false" ht="12.75" hidden="false" customHeight="false" outlineLevel="0" collapsed="false">
      <c r="A1167" s="0" t="s">
        <v>6999</v>
      </c>
      <c r="B1167" s="0" t="n">
        <v>2000</v>
      </c>
      <c r="C1167" s="0" t="n">
        <v>24.74</v>
      </c>
      <c r="D1167" s="0" t="n">
        <v>26.66</v>
      </c>
      <c r="E1167" s="0" t="n">
        <v>0</v>
      </c>
      <c r="F1167" s="0" t="n">
        <v>0</v>
      </c>
      <c r="G1167" s="0" t="n">
        <v>-0.45</v>
      </c>
      <c r="H1167" s="0" t="n">
        <v>1.47</v>
      </c>
      <c r="I1167" s="0" t="n">
        <f aca="false">+G1167-H1167</f>
        <v>-1.92</v>
      </c>
      <c r="J1167" s="0" t="n">
        <f aca="false">D1167</f>
        <v>26.66</v>
      </c>
      <c r="K1167" s="0" t="n">
        <f aca="false">C1167</f>
        <v>24.74</v>
      </c>
    </row>
    <row r="1168" customFormat="false" ht="12.75" hidden="false" customHeight="false" outlineLevel="0" collapsed="false">
      <c r="A1168" s="0" t="s">
        <v>7000</v>
      </c>
      <c r="B1168" s="0" t="n">
        <v>2000</v>
      </c>
      <c r="C1168" s="0" t="n">
        <v>22.93</v>
      </c>
      <c r="D1168" s="0" t="n">
        <v>24.71</v>
      </c>
      <c r="E1168" s="0" t="n">
        <v>0</v>
      </c>
      <c r="F1168" s="0" t="n">
        <v>0</v>
      </c>
      <c r="G1168" s="0" t="n">
        <v>-0.42</v>
      </c>
      <c r="H1168" s="0" t="n">
        <v>1.36</v>
      </c>
      <c r="I1168" s="0" t="n">
        <f aca="false">+G1168-H1168</f>
        <v>-1.78</v>
      </c>
      <c r="J1168" s="0" t="n">
        <f aca="false">D1168</f>
        <v>24.71</v>
      </c>
      <c r="K1168" s="0" t="n">
        <f aca="false">C1168</f>
        <v>22.93</v>
      </c>
    </row>
    <row r="1169" customFormat="false" ht="12.75" hidden="false" customHeight="false" outlineLevel="0" collapsed="false">
      <c r="A1169" s="0" t="s">
        <v>7001</v>
      </c>
      <c r="B1169" s="0" t="n">
        <v>2000</v>
      </c>
      <c r="C1169" s="0" t="n">
        <v>17.1</v>
      </c>
      <c r="D1169" s="0" t="n">
        <v>18.42</v>
      </c>
      <c r="E1169" s="0" t="n">
        <v>0</v>
      </c>
      <c r="F1169" s="0" t="n">
        <v>0</v>
      </c>
      <c r="G1169" s="0" t="n">
        <v>-0.31</v>
      </c>
      <c r="H1169" s="0" t="n">
        <v>1.01</v>
      </c>
      <c r="I1169" s="0" t="n">
        <f aca="false">+G1169-H1169</f>
        <v>-1.32</v>
      </c>
      <c r="J1169" s="0" t="n">
        <f aca="false">D1169</f>
        <v>18.42</v>
      </c>
      <c r="K1169" s="0" t="n">
        <f aca="false">C1169</f>
        <v>17.1</v>
      </c>
    </row>
    <row r="1170" customFormat="false" ht="12.75" hidden="false" customHeight="false" outlineLevel="0" collapsed="false">
      <c r="A1170" s="0" t="s">
        <v>7002</v>
      </c>
      <c r="B1170" s="0" t="n">
        <v>2000</v>
      </c>
      <c r="C1170" s="0" t="n">
        <v>17.69</v>
      </c>
      <c r="D1170" s="0" t="n">
        <v>19.27</v>
      </c>
      <c r="E1170" s="0" t="n">
        <v>0</v>
      </c>
      <c r="F1170" s="0" t="n">
        <v>0</v>
      </c>
      <c r="G1170" s="0" t="n">
        <v>-0.41</v>
      </c>
      <c r="H1170" s="0" t="n">
        <v>1.17</v>
      </c>
      <c r="I1170" s="0" t="n">
        <f aca="false">+G1170-H1170</f>
        <v>-1.58</v>
      </c>
      <c r="J1170" s="0" t="n">
        <f aca="false">D1170</f>
        <v>19.27</v>
      </c>
      <c r="K1170" s="0" t="n">
        <f aca="false">C1170</f>
        <v>17.69</v>
      </c>
    </row>
    <row r="1171" customFormat="false" ht="12.75" hidden="false" customHeight="false" outlineLevel="0" collapsed="false">
      <c r="A1171" s="0" t="s">
        <v>7003</v>
      </c>
      <c r="B1171" s="0" t="n">
        <v>2000</v>
      </c>
      <c r="C1171" s="0" t="n">
        <v>16.59</v>
      </c>
      <c r="D1171" s="0" t="n">
        <v>18.07</v>
      </c>
      <c r="E1171" s="0" t="n">
        <v>0</v>
      </c>
      <c r="F1171" s="0" t="n">
        <v>0</v>
      </c>
      <c r="G1171" s="0" t="n">
        <v>-0.38</v>
      </c>
      <c r="H1171" s="0" t="n">
        <v>1.1</v>
      </c>
      <c r="I1171" s="0" t="n">
        <f aca="false">+G1171-H1171</f>
        <v>-1.48</v>
      </c>
      <c r="J1171" s="0" t="n">
        <f aca="false">D1171</f>
        <v>18.07</v>
      </c>
      <c r="K1171" s="0" t="n">
        <f aca="false">C1171</f>
        <v>16.59</v>
      </c>
    </row>
    <row r="1172" customFormat="false" ht="12.75" hidden="false" customHeight="false" outlineLevel="0" collapsed="false">
      <c r="A1172" s="0" t="s">
        <v>7004</v>
      </c>
      <c r="B1172" s="0" t="n">
        <v>2000</v>
      </c>
      <c r="C1172" s="0" t="n">
        <v>16.07</v>
      </c>
      <c r="D1172" s="0" t="n">
        <v>17.5</v>
      </c>
      <c r="E1172" s="0" t="n">
        <v>0</v>
      </c>
      <c r="F1172" s="0" t="n">
        <v>0</v>
      </c>
      <c r="G1172" s="0" t="n">
        <v>-0.37</v>
      </c>
      <c r="H1172" s="0" t="n">
        <v>1.06</v>
      </c>
      <c r="I1172" s="0" t="n">
        <f aca="false">+G1172-H1172</f>
        <v>-1.43</v>
      </c>
      <c r="J1172" s="0" t="n">
        <f aca="false">D1172</f>
        <v>17.5</v>
      </c>
      <c r="K1172" s="0" t="n">
        <f aca="false">C1172</f>
        <v>16.07</v>
      </c>
    </row>
    <row r="1173" customFormat="false" ht="12.75" hidden="false" customHeight="false" outlineLevel="0" collapsed="false">
      <c r="A1173" s="0" t="s">
        <v>7005</v>
      </c>
      <c r="B1173" s="0" t="n">
        <v>2000</v>
      </c>
      <c r="C1173" s="0" t="n">
        <v>16.07</v>
      </c>
      <c r="D1173" s="0" t="n">
        <v>17.5</v>
      </c>
      <c r="E1173" s="0" t="n">
        <v>0</v>
      </c>
      <c r="F1173" s="0" t="n">
        <v>0</v>
      </c>
      <c r="G1173" s="0" t="n">
        <v>-0.37</v>
      </c>
      <c r="H1173" s="0" t="n">
        <v>1.06</v>
      </c>
      <c r="I1173" s="0" t="n">
        <f aca="false">+G1173-H1173</f>
        <v>-1.43</v>
      </c>
      <c r="J1173" s="0" t="n">
        <f aca="false">D1173</f>
        <v>17.5</v>
      </c>
      <c r="K1173" s="0" t="n">
        <f aca="false">C1173</f>
        <v>16.07</v>
      </c>
    </row>
    <row r="1174" customFormat="false" ht="12.75" hidden="false" customHeight="false" outlineLevel="0" collapsed="false">
      <c r="A1174" s="0" t="s">
        <v>7006</v>
      </c>
      <c r="B1174" s="0" t="n">
        <v>2000</v>
      </c>
      <c r="C1174" s="0" t="n">
        <v>15.71</v>
      </c>
      <c r="D1174" s="0" t="n">
        <v>17.11</v>
      </c>
      <c r="E1174" s="0" t="n">
        <v>0</v>
      </c>
      <c r="F1174" s="0" t="n">
        <v>0</v>
      </c>
      <c r="G1174" s="0" t="n">
        <v>-0.36</v>
      </c>
      <c r="H1174" s="0" t="n">
        <v>1.04</v>
      </c>
      <c r="I1174" s="0" t="n">
        <f aca="false">+G1174-H1174</f>
        <v>-1.4</v>
      </c>
      <c r="J1174" s="0" t="n">
        <f aca="false">D1174</f>
        <v>17.11</v>
      </c>
      <c r="K1174" s="0" t="n">
        <f aca="false">C1174</f>
        <v>15.71</v>
      </c>
    </row>
    <row r="1175" customFormat="false" ht="12.75" hidden="false" customHeight="false" outlineLevel="0" collapsed="false">
      <c r="A1175" s="0" t="s">
        <v>7007</v>
      </c>
      <c r="B1175" s="0" t="n">
        <v>2000</v>
      </c>
      <c r="C1175" s="0" t="n">
        <v>17.26</v>
      </c>
      <c r="D1175" s="0" t="n">
        <v>18.8</v>
      </c>
      <c r="E1175" s="0" t="n">
        <v>0</v>
      </c>
      <c r="F1175" s="0" t="n">
        <v>0</v>
      </c>
      <c r="G1175" s="0" t="n">
        <v>-0.4</v>
      </c>
      <c r="H1175" s="0" t="n">
        <v>1.14</v>
      </c>
      <c r="I1175" s="0" t="n">
        <f aca="false">+G1175-H1175</f>
        <v>-1.54</v>
      </c>
      <c r="J1175" s="0" t="n">
        <f aca="false">D1175</f>
        <v>18.8</v>
      </c>
      <c r="K1175" s="0" t="n">
        <f aca="false">C1175</f>
        <v>17.26</v>
      </c>
    </row>
    <row r="1176" customFormat="false" ht="12.75" hidden="false" customHeight="false" outlineLevel="0" collapsed="false">
      <c r="A1176" s="0" t="s">
        <v>7008</v>
      </c>
      <c r="B1176" s="0" t="n">
        <v>2000</v>
      </c>
      <c r="C1176" s="0" t="n">
        <v>15.65</v>
      </c>
      <c r="D1176" s="0" t="n">
        <v>17.05</v>
      </c>
      <c r="E1176" s="0" t="n">
        <v>0</v>
      </c>
      <c r="F1176" s="0" t="n">
        <v>0</v>
      </c>
      <c r="G1176" s="0" t="n">
        <v>-0.36</v>
      </c>
      <c r="H1176" s="0" t="n">
        <v>1.04</v>
      </c>
      <c r="I1176" s="0" t="n">
        <f aca="false">+G1176-H1176</f>
        <v>-1.4</v>
      </c>
      <c r="J1176" s="0" t="n">
        <f aca="false">D1176</f>
        <v>17.05</v>
      </c>
      <c r="K1176" s="0" t="n">
        <f aca="false">C1176</f>
        <v>15.65</v>
      </c>
    </row>
    <row r="1177" customFormat="false" ht="12.75" hidden="false" customHeight="false" outlineLevel="0" collapsed="false">
      <c r="A1177" s="0" t="s">
        <v>7009</v>
      </c>
      <c r="B1177" s="0" t="n">
        <v>2000</v>
      </c>
      <c r="C1177" s="0" t="n">
        <v>17.08</v>
      </c>
      <c r="D1177" s="0" t="n">
        <v>18.6</v>
      </c>
      <c r="E1177" s="0" t="n">
        <v>0</v>
      </c>
      <c r="F1177" s="0" t="n">
        <v>0</v>
      </c>
      <c r="G1177" s="0" t="n">
        <v>-0.39</v>
      </c>
      <c r="H1177" s="0" t="n">
        <v>1.13</v>
      </c>
      <c r="I1177" s="0" t="n">
        <f aca="false">+G1177-H1177</f>
        <v>-1.52</v>
      </c>
      <c r="J1177" s="0" t="n">
        <f aca="false">D1177</f>
        <v>18.6</v>
      </c>
      <c r="K1177" s="0" t="n">
        <f aca="false">C1177</f>
        <v>17.08</v>
      </c>
    </row>
    <row r="1178" customFormat="false" ht="12.75" hidden="false" customHeight="false" outlineLevel="0" collapsed="false">
      <c r="A1178" s="0" t="s">
        <v>7010</v>
      </c>
      <c r="B1178" s="0" t="n">
        <v>2000</v>
      </c>
      <c r="C1178" s="0" t="n">
        <v>20.87</v>
      </c>
      <c r="D1178" s="0" t="n">
        <v>22.73</v>
      </c>
      <c r="E1178" s="0" t="n">
        <v>0</v>
      </c>
      <c r="F1178" s="0" t="n">
        <v>0</v>
      </c>
      <c r="G1178" s="0" t="n">
        <v>-0.48</v>
      </c>
      <c r="H1178" s="0" t="n">
        <v>1.38</v>
      </c>
      <c r="I1178" s="0" t="n">
        <f aca="false">+G1178-H1178</f>
        <v>-1.86</v>
      </c>
      <c r="J1178" s="0" t="n">
        <f aca="false">D1178</f>
        <v>22.73</v>
      </c>
      <c r="K1178" s="0" t="n">
        <f aca="false">C1178</f>
        <v>20.87</v>
      </c>
    </row>
    <row r="1179" customFormat="false" ht="12.75" hidden="false" customHeight="false" outlineLevel="0" collapsed="false">
      <c r="A1179" s="0" t="s">
        <v>7011</v>
      </c>
      <c r="B1179" s="0" t="n">
        <v>2000</v>
      </c>
      <c r="C1179" s="0" t="n">
        <v>23.68</v>
      </c>
      <c r="D1179" s="0" t="n">
        <v>25.79</v>
      </c>
      <c r="E1179" s="0" t="n">
        <v>0</v>
      </c>
      <c r="F1179" s="0" t="n">
        <v>0</v>
      </c>
      <c r="G1179" s="0" t="n">
        <v>-0.54</v>
      </c>
      <c r="H1179" s="0" t="n">
        <v>1.57</v>
      </c>
      <c r="I1179" s="0" t="n">
        <f aca="false">+G1179-H1179</f>
        <v>-2.11</v>
      </c>
      <c r="J1179" s="0" t="n">
        <f aca="false">D1179</f>
        <v>25.79</v>
      </c>
      <c r="K1179" s="0" t="n">
        <f aca="false">C1179</f>
        <v>23.68</v>
      </c>
    </row>
    <row r="1180" customFormat="false" ht="12.75" hidden="false" customHeight="false" outlineLevel="0" collapsed="false">
      <c r="A1180" s="0" t="s">
        <v>7012</v>
      </c>
      <c r="B1180" s="0" t="n">
        <v>2000</v>
      </c>
      <c r="C1180" s="0" t="n">
        <v>23.68</v>
      </c>
      <c r="D1180" s="0" t="n">
        <v>25.79</v>
      </c>
      <c r="E1180" s="0" t="n">
        <v>0</v>
      </c>
      <c r="F1180" s="0" t="n">
        <v>0</v>
      </c>
      <c r="G1180" s="0" t="n">
        <v>-0.54</v>
      </c>
      <c r="H1180" s="0" t="n">
        <v>1.57</v>
      </c>
      <c r="I1180" s="0" t="n">
        <f aca="false">+G1180-H1180</f>
        <v>-2.11</v>
      </c>
      <c r="J1180" s="0" t="n">
        <f aca="false">D1180</f>
        <v>25.79</v>
      </c>
      <c r="K1180" s="0" t="n">
        <f aca="false">C1180</f>
        <v>23.68</v>
      </c>
    </row>
    <row r="1181" customFormat="false" ht="12.75" hidden="false" customHeight="false" outlineLevel="0" collapsed="false">
      <c r="A1181" s="0" t="s">
        <v>7013</v>
      </c>
      <c r="B1181" s="0" t="n">
        <v>2000</v>
      </c>
      <c r="C1181" s="0" t="n">
        <v>23.68</v>
      </c>
      <c r="D1181" s="0" t="n">
        <v>25.79</v>
      </c>
      <c r="E1181" s="0" t="n">
        <v>0</v>
      </c>
      <c r="F1181" s="0" t="n">
        <v>0</v>
      </c>
      <c r="G1181" s="0" t="n">
        <v>-0.54</v>
      </c>
      <c r="H1181" s="0" t="n">
        <v>1.57</v>
      </c>
      <c r="I1181" s="0" t="n">
        <f aca="false">+G1181-H1181</f>
        <v>-2.11</v>
      </c>
      <c r="J1181" s="0" t="n">
        <f aca="false">D1181</f>
        <v>25.79</v>
      </c>
      <c r="K1181" s="0" t="n">
        <f aca="false">C1181</f>
        <v>23.68</v>
      </c>
    </row>
    <row r="1182" customFormat="false" ht="12.75" hidden="false" customHeight="false" outlineLevel="0" collapsed="false">
      <c r="A1182" s="0" t="s">
        <v>7014</v>
      </c>
      <c r="B1182" s="0" t="n">
        <v>2000</v>
      </c>
      <c r="C1182" s="0" t="n">
        <v>20.87</v>
      </c>
      <c r="D1182" s="0" t="n">
        <v>22.73</v>
      </c>
      <c r="E1182" s="0" t="n">
        <v>0</v>
      </c>
      <c r="F1182" s="0" t="n">
        <v>0</v>
      </c>
      <c r="G1182" s="0" t="n">
        <v>-0.48</v>
      </c>
      <c r="H1182" s="0" t="n">
        <v>1.38</v>
      </c>
      <c r="I1182" s="0" t="n">
        <f aca="false">+G1182-H1182</f>
        <v>-1.86</v>
      </c>
      <c r="J1182" s="0" t="n">
        <f aca="false">D1182</f>
        <v>22.73</v>
      </c>
      <c r="K1182" s="0" t="n">
        <f aca="false">C1182</f>
        <v>20.87</v>
      </c>
    </row>
    <row r="1183" customFormat="false" ht="12.75" hidden="false" customHeight="false" outlineLevel="0" collapsed="false">
      <c r="A1183" s="0" t="s">
        <v>7015</v>
      </c>
      <c r="B1183" s="0" t="n">
        <v>2000</v>
      </c>
      <c r="C1183" s="0" t="n">
        <v>20.65</v>
      </c>
      <c r="D1183" s="0" t="n">
        <v>22.49</v>
      </c>
      <c r="E1183" s="0" t="n">
        <v>0</v>
      </c>
      <c r="F1183" s="0" t="n">
        <v>0</v>
      </c>
      <c r="G1183" s="0" t="n">
        <v>-0.47</v>
      </c>
      <c r="H1183" s="0" t="n">
        <v>1.37</v>
      </c>
      <c r="I1183" s="0" t="n">
        <f aca="false">+G1183-H1183</f>
        <v>-1.84</v>
      </c>
      <c r="J1183" s="0" t="n">
        <f aca="false">D1183</f>
        <v>22.49</v>
      </c>
      <c r="K1183" s="0" t="n">
        <f aca="false">C1183</f>
        <v>20.65</v>
      </c>
    </row>
    <row r="1184" customFormat="false" ht="12.75" hidden="false" customHeight="false" outlineLevel="0" collapsed="false">
      <c r="A1184" s="0" t="s">
        <v>7016</v>
      </c>
      <c r="B1184" s="0" t="n">
        <v>2000</v>
      </c>
      <c r="C1184" s="0" t="n">
        <v>19.78</v>
      </c>
      <c r="D1184" s="0" t="n">
        <v>21.54</v>
      </c>
      <c r="E1184" s="0" t="n">
        <v>0</v>
      </c>
      <c r="F1184" s="0" t="n">
        <v>0</v>
      </c>
      <c r="G1184" s="0" t="n">
        <v>-0.45</v>
      </c>
      <c r="H1184" s="0" t="n">
        <v>1.31</v>
      </c>
      <c r="I1184" s="0" t="n">
        <f aca="false">+G1184-H1184</f>
        <v>-1.76</v>
      </c>
      <c r="J1184" s="0" t="n">
        <f aca="false">D1184</f>
        <v>21.54</v>
      </c>
      <c r="K1184" s="0" t="n">
        <f aca="false">C1184</f>
        <v>19.78</v>
      </c>
    </row>
    <row r="1185" customFormat="false" ht="12.75" hidden="false" customHeight="false" outlineLevel="0" collapsed="false">
      <c r="A1185" s="0" t="s">
        <v>7017</v>
      </c>
      <c r="B1185" s="0" t="n">
        <v>2000</v>
      </c>
      <c r="C1185" s="0" t="n">
        <v>20.65</v>
      </c>
      <c r="D1185" s="0" t="n">
        <v>22.49</v>
      </c>
      <c r="E1185" s="0" t="n">
        <v>0</v>
      </c>
      <c r="F1185" s="0" t="n">
        <v>0</v>
      </c>
      <c r="G1185" s="0" t="n">
        <v>-0.47</v>
      </c>
      <c r="H1185" s="0" t="n">
        <v>1.37</v>
      </c>
      <c r="I1185" s="0" t="n">
        <f aca="false">+G1185-H1185</f>
        <v>-1.84</v>
      </c>
      <c r="J1185" s="0" t="n">
        <f aca="false">D1185</f>
        <v>22.49</v>
      </c>
      <c r="K1185" s="0" t="n">
        <f aca="false">C1185</f>
        <v>20.65</v>
      </c>
    </row>
    <row r="1186" customFormat="false" ht="12.75" hidden="false" customHeight="false" outlineLevel="0" collapsed="false">
      <c r="A1186" s="0" t="s">
        <v>7018</v>
      </c>
      <c r="B1186" s="0" t="n">
        <v>2000</v>
      </c>
      <c r="C1186" s="0" t="n">
        <v>20.87</v>
      </c>
      <c r="D1186" s="0" t="n">
        <v>22.73</v>
      </c>
      <c r="E1186" s="0" t="n">
        <v>0</v>
      </c>
      <c r="F1186" s="0" t="n">
        <v>0</v>
      </c>
      <c r="G1186" s="0" t="n">
        <v>-0.48</v>
      </c>
      <c r="H1186" s="0" t="n">
        <v>1.38</v>
      </c>
      <c r="I1186" s="0" t="n">
        <f aca="false">+G1186-H1186</f>
        <v>-1.86</v>
      </c>
      <c r="J1186" s="0" t="n">
        <f aca="false">D1186</f>
        <v>22.73</v>
      </c>
      <c r="K1186" s="0" t="n">
        <f aca="false">C1186</f>
        <v>20.87</v>
      </c>
    </row>
    <row r="1187" customFormat="false" ht="12.75" hidden="false" customHeight="false" outlineLevel="0" collapsed="false">
      <c r="A1187" s="0" t="s">
        <v>7019</v>
      </c>
      <c r="B1187" s="0" t="n">
        <v>2000</v>
      </c>
      <c r="C1187" s="0" t="n">
        <v>22.97</v>
      </c>
      <c r="D1187" s="0" t="n">
        <v>25.01</v>
      </c>
      <c r="E1187" s="0" t="n">
        <v>0</v>
      </c>
      <c r="F1187" s="0" t="n">
        <v>0</v>
      </c>
      <c r="G1187" s="0" t="n">
        <v>-0.52</v>
      </c>
      <c r="H1187" s="0" t="n">
        <v>1.52</v>
      </c>
      <c r="I1187" s="0" t="n">
        <f aca="false">+G1187-H1187</f>
        <v>-2.04</v>
      </c>
      <c r="J1187" s="0" t="n">
        <f aca="false">D1187</f>
        <v>25.01</v>
      </c>
      <c r="K1187" s="0" t="n">
        <f aca="false">C1187</f>
        <v>22.97</v>
      </c>
    </row>
    <row r="1188" customFormat="false" ht="12.75" hidden="false" customHeight="false" outlineLevel="0" collapsed="false">
      <c r="A1188" s="0" t="s">
        <v>7020</v>
      </c>
      <c r="B1188" s="0" t="n">
        <v>2000</v>
      </c>
      <c r="C1188" s="0" t="n">
        <v>23.68</v>
      </c>
      <c r="D1188" s="0" t="n">
        <v>25.79</v>
      </c>
      <c r="E1188" s="0" t="n">
        <v>0</v>
      </c>
      <c r="F1188" s="0" t="n">
        <v>0</v>
      </c>
      <c r="G1188" s="0" t="n">
        <v>-0.54</v>
      </c>
      <c r="H1188" s="0" t="n">
        <v>1.57</v>
      </c>
      <c r="I1188" s="0" t="n">
        <f aca="false">+G1188-H1188</f>
        <v>-2.11</v>
      </c>
      <c r="J1188" s="0" t="n">
        <f aca="false">D1188</f>
        <v>25.79</v>
      </c>
      <c r="K1188" s="0" t="n">
        <f aca="false">C1188</f>
        <v>23.68</v>
      </c>
    </row>
    <row r="1189" customFormat="false" ht="12.75" hidden="false" customHeight="false" outlineLevel="0" collapsed="false">
      <c r="A1189" s="0" t="s">
        <v>7021</v>
      </c>
      <c r="B1189" s="0" t="n">
        <v>2000</v>
      </c>
      <c r="C1189" s="0" t="n">
        <v>25.6</v>
      </c>
      <c r="D1189" s="0" t="n">
        <v>27.89</v>
      </c>
      <c r="E1189" s="0" t="n">
        <v>0</v>
      </c>
      <c r="F1189" s="0" t="n">
        <v>0</v>
      </c>
      <c r="G1189" s="0" t="n">
        <v>-0.59</v>
      </c>
      <c r="H1189" s="0" t="n">
        <v>1.7</v>
      </c>
      <c r="I1189" s="0" t="n">
        <f aca="false">+G1189-H1189</f>
        <v>-2.29</v>
      </c>
      <c r="J1189" s="0" t="n">
        <f aca="false">D1189</f>
        <v>27.89</v>
      </c>
      <c r="K1189" s="0" t="n">
        <f aca="false">C1189</f>
        <v>25.6</v>
      </c>
    </row>
    <row r="1190" customFormat="false" ht="12.75" hidden="false" customHeight="false" outlineLevel="0" collapsed="false">
      <c r="A1190" s="0" t="s">
        <v>7022</v>
      </c>
      <c r="B1190" s="0" t="n">
        <v>2000</v>
      </c>
      <c r="C1190" s="0" t="n">
        <v>24.01</v>
      </c>
      <c r="D1190" s="0" t="n">
        <v>26.15</v>
      </c>
      <c r="E1190" s="0" t="n">
        <v>0</v>
      </c>
      <c r="F1190" s="0" t="n">
        <v>0</v>
      </c>
      <c r="G1190" s="0" t="n">
        <v>-0.55</v>
      </c>
      <c r="H1190" s="0" t="n">
        <v>1.59</v>
      </c>
      <c r="I1190" s="0" t="n">
        <f aca="false">+G1190-H1190</f>
        <v>-2.14</v>
      </c>
      <c r="J1190" s="0" t="n">
        <f aca="false">D1190</f>
        <v>26.15</v>
      </c>
      <c r="K1190" s="0" t="n">
        <f aca="false">C1190</f>
        <v>24.01</v>
      </c>
    </row>
    <row r="1191" customFormat="false" ht="12.75" hidden="false" customHeight="false" outlineLevel="0" collapsed="false">
      <c r="A1191" s="0" t="s">
        <v>7023</v>
      </c>
      <c r="B1191" s="0" t="n">
        <v>2000</v>
      </c>
      <c r="C1191" s="0" t="n">
        <v>20.87</v>
      </c>
      <c r="D1191" s="0" t="n">
        <v>22.73</v>
      </c>
      <c r="E1191" s="0" t="n">
        <v>0</v>
      </c>
      <c r="F1191" s="0" t="n">
        <v>0</v>
      </c>
      <c r="G1191" s="0" t="n">
        <v>-0.48</v>
      </c>
      <c r="H1191" s="0" t="n">
        <v>1.38</v>
      </c>
      <c r="I1191" s="0" t="n">
        <f aca="false">+G1191-H1191</f>
        <v>-1.86</v>
      </c>
      <c r="J1191" s="0" t="n">
        <f aca="false">D1191</f>
        <v>22.73</v>
      </c>
      <c r="K1191" s="0" t="n">
        <f aca="false">C1191</f>
        <v>20.87</v>
      </c>
    </row>
    <row r="1192" customFormat="false" ht="12.75" hidden="false" customHeight="false" outlineLevel="0" collapsed="false">
      <c r="A1192" s="0" t="s">
        <v>7024</v>
      </c>
      <c r="B1192" s="0" t="n">
        <v>2000</v>
      </c>
      <c r="C1192" s="0" t="n">
        <v>13.47</v>
      </c>
      <c r="D1192" s="0" t="n">
        <v>14.67</v>
      </c>
      <c r="E1192" s="0" t="n">
        <v>0</v>
      </c>
      <c r="F1192" s="0" t="n">
        <v>0</v>
      </c>
      <c r="G1192" s="0" t="n">
        <v>-0.31</v>
      </c>
      <c r="H1192" s="0" t="n">
        <v>0.89</v>
      </c>
      <c r="I1192" s="0" t="n">
        <f aca="false">+G1192-H1192</f>
        <v>-1.2</v>
      </c>
      <c r="J1192" s="0" t="n">
        <f aca="false">D1192</f>
        <v>14.67</v>
      </c>
      <c r="K1192" s="0" t="n">
        <f aca="false">C1192</f>
        <v>13.47</v>
      </c>
    </row>
    <row r="1193" customFormat="false" ht="12.75" hidden="false" customHeight="false" outlineLevel="0" collapsed="false">
      <c r="A1193" s="0" t="s">
        <v>7025</v>
      </c>
      <c r="B1193" s="0" t="n">
        <v>2000</v>
      </c>
      <c r="C1193" s="0" t="n">
        <v>32.43</v>
      </c>
      <c r="D1193" s="0" t="n">
        <v>34.79</v>
      </c>
      <c r="E1193" s="0" t="n">
        <v>0</v>
      </c>
      <c r="F1193" s="0" t="n">
        <v>0</v>
      </c>
      <c r="G1193" s="0" t="n">
        <v>-0.77</v>
      </c>
      <c r="H1193" s="0" t="n">
        <v>1.59</v>
      </c>
      <c r="I1193" s="0" t="n">
        <f aca="false">+G1193-H1193</f>
        <v>-2.36</v>
      </c>
      <c r="J1193" s="0" t="n">
        <f aca="false">D1193</f>
        <v>34.79</v>
      </c>
      <c r="K1193" s="0" t="n">
        <f aca="false">C1193</f>
        <v>32.43</v>
      </c>
    </row>
    <row r="1194" customFormat="false" ht="12.75" hidden="false" customHeight="false" outlineLevel="0" collapsed="false">
      <c r="A1194" s="0" t="s">
        <v>7026</v>
      </c>
      <c r="B1194" s="0" t="n">
        <v>2000</v>
      </c>
      <c r="C1194" s="0" t="n">
        <v>25.97</v>
      </c>
      <c r="D1194" s="0" t="n">
        <v>27.86</v>
      </c>
      <c r="E1194" s="0" t="n">
        <v>0</v>
      </c>
      <c r="F1194" s="0" t="n">
        <v>0</v>
      </c>
      <c r="G1194" s="0" t="n">
        <v>-0.62</v>
      </c>
      <c r="H1194" s="0" t="n">
        <v>1.27</v>
      </c>
      <c r="I1194" s="0" t="n">
        <f aca="false">+G1194-H1194</f>
        <v>-1.89</v>
      </c>
      <c r="J1194" s="0" t="n">
        <f aca="false">D1194</f>
        <v>27.86</v>
      </c>
      <c r="K1194" s="0" t="n">
        <f aca="false">C1194</f>
        <v>25.97</v>
      </c>
    </row>
    <row r="1195" customFormat="false" ht="12.75" hidden="false" customHeight="false" outlineLevel="0" collapsed="false">
      <c r="A1195" s="0" t="s">
        <v>7027</v>
      </c>
      <c r="B1195" s="0" t="n">
        <v>2000</v>
      </c>
      <c r="C1195" s="0" t="n">
        <v>18.12</v>
      </c>
      <c r="D1195" s="0" t="n">
        <v>19.44</v>
      </c>
      <c r="E1195" s="0" t="n">
        <v>0</v>
      </c>
      <c r="F1195" s="0" t="n">
        <v>0</v>
      </c>
      <c r="G1195" s="0" t="n">
        <v>-0.43</v>
      </c>
      <c r="H1195" s="0" t="n">
        <v>0.89</v>
      </c>
      <c r="I1195" s="0" t="n">
        <f aca="false">+G1195-H1195</f>
        <v>-1.32</v>
      </c>
      <c r="J1195" s="0" t="n">
        <f aca="false">D1195</f>
        <v>19.44</v>
      </c>
      <c r="K1195" s="0" t="n">
        <f aca="false">C1195</f>
        <v>18.12</v>
      </c>
    </row>
    <row r="1196" customFormat="false" ht="12.75" hidden="false" customHeight="false" outlineLevel="0" collapsed="false">
      <c r="A1196" s="0" t="s">
        <v>7028</v>
      </c>
      <c r="B1196" s="0" t="n">
        <v>2000</v>
      </c>
      <c r="C1196" s="0" t="n">
        <v>17.6</v>
      </c>
      <c r="D1196" s="0" t="n">
        <v>18.88</v>
      </c>
      <c r="E1196" s="0" t="n">
        <v>0</v>
      </c>
      <c r="F1196" s="0" t="n">
        <v>0</v>
      </c>
      <c r="G1196" s="0" t="n">
        <v>-0.42</v>
      </c>
      <c r="H1196" s="0" t="n">
        <v>0.86</v>
      </c>
      <c r="I1196" s="0" t="n">
        <f aca="false">+G1196-H1196</f>
        <v>-1.28</v>
      </c>
      <c r="J1196" s="0" t="n">
        <f aca="false">D1196</f>
        <v>18.88</v>
      </c>
      <c r="K1196" s="0" t="n">
        <f aca="false">C1196</f>
        <v>17.6</v>
      </c>
    </row>
    <row r="1197" customFormat="false" ht="12.75" hidden="false" customHeight="false" outlineLevel="0" collapsed="false">
      <c r="A1197" s="0" t="s">
        <v>7029</v>
      </c>
      <c r="B1197" s="0" t="n">
        <v>2000</v>
      </c>
      <c r="C1197" s="0" t="n">
        <v>18.12</v>
      </c>
      <c r="D1197" s="0" t="n">
        <v>19.44</v>
      </c>
      <c r="E1197" s="0" t="n">
        <v>0</v>
      </c>
      <c r="F1197" s="0" t="n">
        <v>0</v>
      </c>
      <c r="G1197" s="0" t="n">
        <v>-0.43</v>
      </c>
      <c r="H1197" s="0" t="n">
        <v>0.89</v>
      </c>
      <c r="I1197" s="0" t="n">
        <f aca="false">+G1197-H1197</f>
        <v>-1.32</v>
      </c>
      <c r="J1197" s="0" t="n">
        <f aca="false">D1197</f>
        <v>19.44</v>
      </c>
      <c r="K1197" s="0" t="n">
        <f aca="false">C1197</f>
        <v>18.12</v>
      </c>
    </row>
    <row r="1198" customFormat="false" ht="12.75" hidden="false" customHeight="false" outlineLevel="0" collapsed="false">
      <c r="A1198" s="0" t="s">
        <v>7030</v>
      </c>
      <c r="B1198" s="0" t="n">
        <v>2000</v>
      </c>
      <c r="C1198" s="0" t="n">
        <v>26.97</v>
      </c>
      <c r="D1198" s="0" t="n">
        <v>28.93</v>
      </c>
      <c r="E1198" s="0" t="n">
        <v>0</v>
      </c>
      <c r="F1198" s="0" t="n">
        <v>0</v>
      </c>
      <c r="G1198" s="0" t="n">
        <v>-0.64</v>
      </c>
      <c r="H1198" s="0" t="n">
        <v>1.32</v>
      </c>
      <c r="I1198" s="0" t="n">
        <f aca="false">+G1198-H1198</f>
        <v>-1.96</v>
      </c>
      <c r="J1198" s="0" t="n">
        <f aca="false">D1198</f>
        <v>28.93</v>
      </c>
      <c r="K1198" s="0" t="n">
        <f aca="false">C1198</f>
        <v>26.97</v>
      </c>
    </row>
    <row r="1199" customFormat="false" ht="12.75" hidden="false" customHeight="false" outlineLevel="0" collapsed="false">
      <c r="A1199" s="0" t="s">
        <v>7031</v>
      </c>
      <c r="B1199" s="0" t="n">
        <v>2000</v>
      </c>
      <c r="C1199" s="0" t="n">
        <v>32.71</v>
      </c>
      <c r="D1199" s="0" t="n">
        <v>35.09</v>
      </c>
      <c r="E1199" s="0" t="n">
        <v>0</v>
      </c>
      <c r="F1199" s="0" t="n">
        <v>0</v>
      </c>
      <c r="G1199" s="0" t="n">
        <v>-0.78</v>
      </c>
      <c r="H1199" s="0" t="n">
        <v>1.6</v>
      </c>
      <c r="I1199" s="0" t="n">
        <f aca="false">+G1199-H1199</f>
        <v>-2.38</v>
      </c>
      <c r="J1199" s="0" t="n">
        <f aca="false">D1199</f>
        <v>35.09</v>
      </c>
      <c r="K1199" s="0" t="n">
        <f aca="false">C1199</f>
        <v>32.71</v>
      </c>
    </row>
    <row r="1200" customFormat="false" ht="12.75" hidden="false" customHeight="false" outlineLevel="0" collapsed="false">
      <c r="A1200" s="0" t="s">
        <v>7032</v>
      </c>
      <c r="B1200" s="0" t="n">
        <v>2000</v>
      </c>
      <c r="C1200" s="0" t="n">
        <v>25.97</v>
      </c>
      <c r="D1200" s="0" t="n">
        <v>27.86</v>
      </c>
      <c r="E1200" s="0" t="n">
        <v>0</v>
      </c>
      <c r="F1200" s="0" t="n">
        <v>0</v>
      </c>
      <c r="G1200" s="0" t="n">
        <v>-0.62</v>
      </c>
      <c r="H1200" s="0" t="n">
        <v>1.27</v>
      </c>
      <c r="I1200" s="0" t="n">
        <f aca="false">+G1200-H1200</f>
        <v>-1.89</v>
      </c>
      <c r="J1200" s="0" t="n">
        <f aca="false">D1200</f>
        <v>27.86</v>
      </c>
      <c r="K1200" s="0" t="n">
        <f aca="false">C1200</f>
        <v>25.97</v>
      </c>
    </row>
    <row r="1201" customFormat="false" ht="12.75" hidden="false" customHeight="false" outlineLevel="0" collapsed="false">
      <c r="A1201" s="0" t="s">
        <v>7033</v>
      </c>
      <c r="B1201" s="0" t="n">
        <v>2000</v>
      </c>
      <c r="C1201" s="0" t="n">
        <v>18.24</v>
      </c>
      <c r="D1201" s="0" t="n">
        <v>19.35</v>
      </c>
      <c r="E1201" s="0" t="n">
        <v>0</v>
      </c>
      <c r="F1201" s="0" t="n">
        <v>0</v>
      </c>
      <c r="G1201" s="0" t="n">
        <v>-0.41</v>
      </c>
      <c r="H1201" s="0" t="n">
        <v>0.7</v>
      </c>
      <c r="I1201" s="0" t="n">
        <f aca="false">+G1201-H1201</f>
        <v>-1.11</v>
      </c>
      <c r="J1201" s="0" t="n">
        <f aca="false">D1201</f>
        <v>19.35</v>
      </c>
      <c r="K1201" s="0" t="n">
        <f aca="false">C1201</f>
        <v>18.24</v>
      </c>
    </row>
    <row r="1202" customFormat="false" ht="12.75" hidden="false" customHeight="false" outlineLevel="0" collapsed="false">
      <c r="A1202" s="0" t="s">
        <v>7034</v>
      </c>
      <c r="B1202" s="0" t="n">
        <v>2000</v>
      </c>
      <c r="C1202" s="0" t="n">
        <v>17.74</v>
      </c>
      <c r="D1202" s="0" t="n">
        <v>18.82</v>
      </c>
      <c r="E1202" s="0" t="n">
        <v>0</v>
      </c>
      <c r="F1202" s="0" t="n">
        <v>0</v>
      </c>
      <c r="G1202" s="0" t="n">
        <v>-0.4</v>
      </c>
      <c r="H1202" s="0" t="n">
        <v>0.68</v>
      </c>
      <c r="I1202" s="0" t="n">
        <f aca="false">+G1202-H1202</f>
        <v>-1.08</v>
      </c>
      <c r="J1202" s="0" t="n">
        <f aca="false">D1202</f>
        <v>18.82</v>
      </c>
      <c r="K1202" s="0" t="n">
        <f aca="false">C1202</f>
        <v>17.74</v>
      </c>
    </row>
    <row r="1203" customFormat="false" ht="12.75" hidden="false" customHeight="false" outlineLevel="0" collapsed="false">
      <c r="A1203" s="0" t="s">
        <v>7035</v>
      </c>
      <c r="B1203" s="0" t="n">
        <v>2000</v>
      </c>
      <c r="C1203" s="0" t="n">
        <v>16.25</v>
      </c>
      <c r="D1203" s="0" t="n">
        <v>17.23</v>
      </c>
      <c r="E1203" s="0" t="n">
        <v>0</v>
      </c>
      <c r="F1203" s="0" t="n">
        <v>0</v>
      </c>
      <c r="G1203" s="0" t="n">
        <v>-0.36</v>
      </c>
      <c r="H1203" s="0" t="n">
        <v>0.62</v>
      </c>
      <c r="I1203" s="0" t="n">
        <f aca="false">+G1203-H1203</f>
        <v>-0.98</v>
      </c>
      <c r="J1203" s="0" t="n">
        <f aca="false">D1203</f>
        <v>17.23</v>
      </c>
      <c r="K1203" s="0" t="n">
        <f aca="false">C1203</f>
        <v>16.25</v>
      </c>
    </row>
    <row r="1204" customFormat="false" ht="12.75" hidden="false" customHeight="false" outlineLevel="0" collapsed="false">
      <c r="A1204" s="0" t="s">
        <v>7036</v>
      </c>
      <c r="B1204" s="0" t="n">
        <v>2000</v>
      </c>
      <c r="C1204" s="0" t="n">
        <v>16.25</v>
      </c>
      <c r="D1204" s="0" t="n">
        <v>17.23</v>
      </c>
      <c r="E1204" s="0" t="n">
        <v>0</v>
      </c>
      <c r="F1204" s="0" t="n">
        <v>0</v>
      </c>
      <c r="G1204" s="0" t="n">
        <v>-0.36</v>
      </c>
      <c r="H1204" s="0" t="n">
        <v>0.62</v>
      </c>
      <c r="I1204" s="0" t="n">
        <f aca="false">+G1204-H1204</f>
        <v>-0.98</v>
      </c>
      <c r="J1204" s="0" t="n">
        <f aca="false">D1204</f>
        <v>17.23</v>
      </c>
      <c r="K1204" s="0" t="n">
        <f aca="false">C1204</f>
        <v>16.25</v>
      </c>
    </row>
    <row r="1205" customFormat="false" ht="12.75" hidden="false" customHeight="false" outlineLevel="0" collapsed="false">
      <c r="A1205" s="0" t="s">
        <v>7037</v>
      </c>
      <c r="B1205" s="0" t="n">
        <v>2000</v>
      </c>
      <c r="C1205" s="0" t="n">
        <v>16.25</v>
      </c>
      <c r="D1205" s="0" t="n">
        <v>17.23</v>
      </c>
      <c r="E1205" s="0" t="n">
        <v>0</v>
      </c>
      <c r="F1205" s="0" t="n">
        <v>0</v>
      </c>
      <c r="G1205" s="0" t="n">
        <v>-0.36</v>
      </c>
      <c r="H1205" s="0" t="n">
        <v>0.62</v>
      </c>
      <c r="I1205" s="0" t="n">
        <f aca="false">+G1205-H1205</f>
        <v>-0.98</v>
      </c>
      <c r="J1205" s="0" t="n">
        <f aca="false">D1205</f>
        <v>17.23</v>
      </c>
      <c r="K1205" s="0" t="n">
        <f aca="false">C1205</f>
        <v>16.25</v>
      </c>
    </row>
    <row r="1206" customFormat="false" ht="12.75" hidden="false" customHeight="false" outlineLevel="0" collapsed="false">
      <c r="A1206" s="0" t="s">
        <v>7038</v>
      </c>
      <c r="B1206" s="0" t="n">
        <v>2000</v>
      </c>
      <c r="C1206" s="0" t="n">
        <v>17.75</v>
      </c>
      <c r="D1206" s="0" t="n">
        <v>18.83</v>
      </c>
      <c r="E1206" s="0" t="n">
        <v>0</v>
      </c>
      <c r="F1206" s="0" t="n">
        <v>0</v>
      </c>
      <c r="G1206" s="0" t="n">
        <v>-0.4</v>
      </c>
      <c r="H1206" s="0" t="n">
        <v>0.68</v>
      </c>
      <c r="I1206" s="0" t="n">
        <f aca="false">+G1206-H1206</f>
        <v>-1.08</v>
      </c>
      <c r="J1206" s="0" t="n">
        <f aca="false">D1206</f>
        <v>18.83</v>
      </c>
      <c r="K1206" s="0" t="n">
        <f aca="false">C1206</f>
        <v>17.75</v>
      </c>
    </row>
    <row r="1207" customFormat="false" ht="12.75" hidden="false" customHeight="false" outlineLevel="0" collapsed="false">
      <c r="A1207" s="0" t="s">
        <v>7039</v>
      </c>
      <c r="B1207" s="0" t="n">
        <v>2000</v>
      </c>
      <c r="C1207" s="0" t="n">
        <v>32.18</v>
      </c>
      <c r="D1207" s="0" t="n">
        <v>34.13</v>
      </c>
      <c r="E1207" s="0" t="n">
        <v>0</v>
      </c>
      <c r="F1207" s="0" t="n">
        <v>0</v>
      </c>
      <c r="G1207" s="0" t="n">
        <v>-0.72</v>
      </c>
      <c r="H1207" s="0" t="n">
        <v>1.23</v>
      </c>
      <c r="I1207" s="0" t="n">
        <f aca="false">+G1207-H1207</f>
        <v>-1.95</v>
      </c>
      <c r="J1207" s="0" t="n">
        <f aca="false">D1207</f>
        <v>34.13</v>
      </c>
      <c r="K1207" s="0" t="n">
        <f aca="false">C1207</f>
        <v>32.18</v>
      </c>
    </row>
    <row r="1208" customFormat="false" ht="12.75" hidden="false" customHeight="false" outlineLevel="0" collapsed="false">
      <c r="A1208" s="0" t="s">
        <v>7040</v>
      </c>
      <c r="B1208" s="0" t="n">
        <v>2000</v>
      </c>
      <c r="C1208" s="0" t="n">
        <v>25.31</v>
      </c>
      <c r="D1208" s="0" t="n">
        <v>26.85</v>
      </c>
      <c r="E1208" s="0" t="n">
        <v>0</v>
      </c>
      <c r="F1208" s="0" t="n">
        <v>0</v>
      </c>
      <c r="G1208" s="0" t="n">
        <v>-0.57</v>
      </c>
      <c r="H1208" s="0" t="n">
        <v>0.97</v>
      </c>
      <c r="I1208" s="0" t="n">
        <f aca="false">+G1208-H1208</f>
        <v>-1.54</v>
      </c>
      <c r="J1208" s="0" t="n">
        <f aca="false">D1208</f>
        <v>26.85</v>
      </c>
      <c r="K1208" s="0" t="n">
        <f aca="false">C1208</f>
        <v>25.31</v>
      </c>
    </row>
    <row r="1209" customFormat="false" ht="12.75" hidden="false" customHeight="false" outlineLevel="0" collapsed="false">
      <c r="A1209" s="0" t="s">
        <v>7041</v>
      </c>
      <c r="B1209" s="0" t="n">
        <v>2000</v>
      </c>
      <c r="C1209" s="0" t="n">
        <v>24.57</v>
      </c>
      <c r="D1209" s="0" t="n">
        <v>26.1</v>
      </c>
      <c r="E1209" s="0" t="n">
        <v>0</v>
      </c>
      <c r="F1209" s="0" t="n">
        <v>0</v>
      </c>
      <c r="G1209" s="0" t="n">
        <v>-0.48</v>
      </c>
      <c r="H1209" s="0" t="n">
        <v>1.05</v>
      </c>
      <c r="I1209" s="0" t="n">
        <f aca="false">+G1209-H1209</f>
        <v>-1.53</v>
      </c>
      <c r="J1209" s="0" t="n">
        <f aca="false">D1209</f>
        <v>26.1</v>
      </c>
      <c r="K1209" s="0" t="n">
        <f aca="false">C1209</f>
        <v>24.57</v>
      </c>
    </row>
    <row r="1210" customFormat="false" ht="12.75" hidden="false" customHeight="false" outlineLevel="0" collapsed="false">
      <c r="A1210" s="0" t="s">
        <v>7042</v>
      </c>
      <c r="B1210" s="0" t="n">
        <v>2000</v>
      </c>
      <c r="C1210" s="0" t="n">
        <v>19.78</v>
      </c>
      <c r="D1210" s="0" t="n">
        <v>21.02</v>
      </c>
      <c r="E1210" s="0" t="n">
        <v>0</v>
      </c>
      <c r="F1210" s="0" t="n">
        <v>0</v>
      </c>
      <c r="G1210" s="0" t="n">
        <v>-0.39</v>
      </c>
      <c r="H1210" s="0" t="n">
        <v>0.85</v>
      </c>
      <c r="I1210" s="0" t="n">
        <f aca="false">+G1210-H1210</f>
        <v>-1.24</v>
      </c>
      <c r="J1210" s="0" t="n">
        <f aca="false">D1210</f>
        <v>21.02</v>
      </c>
      <c r="K1210" s="0" t="n">
        <f aca="false">C1210</f>
        <v>19.78</v>
      </c>
    </row>
    <row r="1211" customFormat="false" ht="12.75" hidden="false" customHeight="false" outlineLevel="0" collapsed="false">
      <c r="A1211" s="0" t="s">
        <v>7043</v>
      </c>
      <c r="B1211" s="0" t="n">
        <v>2000</v>
      </c>
      <c r="C1211" s="0" t="n">
        <v>19.51</v>
      </c>
      <c r="D1211" s="0" t="n">
        <v>20.73</v>
      </c>
      <c r="E1211" s="0" t="n">
        <v>0</v>
      </c>
      <c r="F1211" s="0" t="n">
        <v>0</v>
      </c>
      <c r="G1211" s="0" t="n">
        <v>-0.38</v>
      </c>
      <c r="H1211" s="0" t="n">
        <v>0.84</v>
      </c>
      <c r="I1211" s="0" t="n">
        <f aca="false">+G1211-H1211</f>
        <v>-1.22</v>
      </c>
      <c r="J1211" s="0" t="n">
        <f aca="false">D1211</f>
        <v>20.73</v>
      </c>
      <c r="K1211" s="0" t="n">
        <f aca="false">C1211</f>
        <v>19.51</v>
      </c>
    </row>
    <row r="1212" customFormat="false" ht="12.75" hidden="false" customHeight="false" outlineLevel="0" collapsed="false">
      <c r="A1212" s="0" t="s">
        <v>7044</v>
      </c>
      <c r="B1212" s="0" t="n">
        <v>2000</v>
      </c>
      <c r="C1212" s="0" t="n">
        <v>19.51</v>
      </c>
      <c r="D1212" s="0" t="n">
        <v>20.73</v>
      </c>
      <c r="E1212" s="0" t="n">
        <v>0</v>
      </c>
      <c r="F1212" s="0" t="n">
        <v>0</v>
      </c>
      <c r="G1212" s="0" t="n">
        <v>-0.38</v>
      </c>
      <c r="H1212" s="0" t="n">
        <v>0.84</v>
      </c>
      <c r="I1212" s="0" t="n">
        <f aca="false">+G1212-H1212</f>
        <v>-1.22</v>
      </c>
      <c r="J1212" s="0" t="n">
        <f aca="false">D1212</f>
        <v>20.73</v>
      </c>
      <c r="K1212" s="0" t="n">
        <f aca="false">C1212</f>
        <v>19.51</v>
      </c>
    </row>
    <row r="1213" customFormat="false" ht="12.75" hidden="false" customHeight="false" outlineLevel="0" collapsed="false">
      <c r="A1213" s="0" t="s">
        <v>7045</v>
      </c>
      <c r="B1213" s="0" t="n">
        <v>2000</v>
      </c>
      <c r="C1213" s="0" t="n">
        <v>19.51</v>
      </c>
      <c r="D1213" s="0" t="n">
        <v>20.73</v>
      </c>
      <c r="E1213" s="0" t="n">
        <v>0</v>
      </c>
      <c r="F1213" s="0" t="n">
        <v>0</v>
      </c>
      <c r="G1213" s="0" t="n">
        <v>-0.38</v>
      </c>
      <c r="H1213" s="0" t="n">
        <v>0.84</v>
      </c>
      <c r="I1213" s="0" t="n">
        <f aca="false">+G1213-H1213</f>
        <v>-1.22</v>
      </c>
      <c r="J1213" s="0" t="n">
        <f aca="false">D1213</f>
        <v>20.73</v>
      </c>
      <c r="K1213" s="0" t="n">
        <f aca="false">C1213</f>
        <v>19.51</v>
      </c>
    </row>
    <row r="1214" customFormat="false" ht="12.75" hidden="false" customHeight="false" outlineLevel="0" collapsed="false">
      <c r="A1214" s="0" t="s">
        <v>7046</v>
      </c>
      <c r="B1214" s="0" t="n">
        <v>2000</v>
      </c>
      <c r="C1214" s="0" t="n">
        <v>24.08</v>
      </c>
      <c r="D1214" s="0" t="n">
        <v>25.58</v>
      </c>
      <c r="E1214" s="0" t="n">
        <v>0</v>
      </c>
      <c r="F1214" s="0" t="n">
        <v>0</v>
      </c>
      <c r="G1214" s="0" t="n">
        <v>-0.47</v>
      </c>
      <c r="H1214" s="0" t="n">
        <v>1.03</v>
      </c>
      <c r="I1214" s="0" t="n">
        <f aca="false">+G1214-H1214</f>
        <v>-1.5</v>
      </c>
      <c r="J1214" s="0" t="n">
        <f aca="false">D1214</f>
        <v>25.58</v>
      </c>
      <c r="K1214" s="0" t="n">
        <f aca="false">C1214</f>
        <v>24.08</v>
      </c>
    </row>
    <row r="1215" customFormat="false" ht="12.75" hidden="false" customHeight="false" outlineLevel="0" collapsed="false">
      <c r="A1215" s="0" t="s">
        <v>7047</v>
      </c>
      <c r="B1215" s="0" t="n">
        <v>2000</v>
      </c>
      <c r="C1215" s="0" t="n">
        <v>31.68</v>
      </c>
      <c r="D1215" s="0" t="n">
        <v>33.66</v>
      </c>
      <c r="E1215" s="0" t="n">
        <v>0</v>
      </c>
      <c r="F1215" s="0" t="n">
        <v>0</v>
      </c>
      <c r="G1215" s="0" t="n">
        <v>-0.62</v>
      </c>
      <c r="H1215" s="0" t="n">
        <v>1.36</v>
      </c>
      <c r="I1215" s="0" t="n">
        <f aca="false">+G1215-H1215</f>
        <v>-1.98</v>
      </c>
      <c r="J1215" s="0" t="n">
        <f aca="false">D1215</f>
        <v>33.66</v>
      </c>
      <c r="K1215" s="0" t="n">
        <f aca="false">C1215</f>
        <v>31.68</v>
      </c>
    </row>
    <row r="1216" customFormat="false" ht="12.75" hidden="false" customHeight="false" outlineLevel="0" collapsed="false">
      <c r="A1216" s="0" t="s">
        <v>7048</v>
      </c>
      <c r="B1216" s="0" t="n">
        <v>2000</v>
      </c>
      <c r="C1216" s="0" t="n">
        <v>25.2</v>
      </c>
      <c r="D1216" s="0" t="n">
        <v>26.77</v>
      </c>
      <c r="E1216" s="0" t="n">
        <v>0</v>
      </c>
      <c r="F1216" s="0" t="n">
        <v>0</v>
      </c>
      <c r="G1216" s="0" t="n">
        <v>-0.49</v>
      </c>
      <c r="H1216" s="0" t="n">
        <v>1.08</v>
      </c>
      <c r="I1216" s="0" t="n">
        <f aca="false">+G1216-H1216</f>
        <v>-1.57</v>
      </c>
      <c r="J1216" s="0" t="n">
        <f aca="false">D1216</f>
        <v>26.77</v>
      </c>
      <c r="K1216" s="0" t="n">
        <f aca="false">C1216</f>
        <v>25.2</v>
      </c>
    </row>
    <row r="1217" customFormat="false" ht="12.75" hidden="false" customHeight="false" outlineLevel="0" collapsed="false">
      <c r="A1217" s="0" t="s">
        <v>7049</v>
      </c>
      <c r="B1217" s="0" t="n">
        <v>2000</v>
      </c>
      <c r="C1217" s="0" t="n">
        <v>20.54</v>
      </c>
      <c r="D1217" s="0" t="n">
        <v>21.83</v>
      </c>
      <c r="E1217" s="0" t="n">
        <v>0</v>
      </c>
      <c r="F1217" s="0" t="n">
        <v>0</v>
      </c>
      <c r="G1217" s="0" t="n">
        <v>-0.37</v>
      </c>
      <c r="H1217" s="0" t="n">
        <v>0.92</v>
      </c>
      <c r="I1217" s="0" t="n">
        <f aca="false">+G1217-H1217</f>
        <v>-1.29</v>
      </c>
      <c r="J1217" s="0" t="n">
        <f aca="false">D1217</f>
        <v>21.83</v>
      </c>
      <c r="K1217" s="0" t="n">
        <f aca="false">C1217</f>
        <v>20.54</v>
      </c>
    </row>
    <row r="1218" customFormat="false" ht="12.75" hidden="false" customHeight="false" outlineLevel="0" collapsed="false">
      <c r="A1218" s="0" t="s">
        <v>7050</v>
      </c>
      <c r="B1218" s="0" t="n">
        <v>2000</v>
      </c>
      <c r="C1218" s="0" t="n">
        <v>19.78</v>
      </c>
      <c r="D1218" s="0" t="n">
        <v>21.02</v>
      </c>
      <c r="E1218" s="0" t="n">
        <v>0</v>
      </c>
      <c r="F1218" s="0" t="n">
        <v>0</v>
      </c>
      <c r="G1218" s="0" t="n">
        <v>-0.35</v>
      </c>
      <c r="H1218" s="0" t="n">
        <v>0.89</v>
      </c>
      <c r="I1218" s="0" t="n">
        <f aca="false">+G1218-H1218</f>
        <v>-1.24</v>
      </c>
      <c r="J1218" s="0" t="n">
        <f aca="false">D1218</f>
        <v>21.02</v>
      </c>
      <c r="K1218" s="0" t="n">
        <f aca="false">C1218</f>
        <v>19.78</v>
      </c>
    </row>
    <row r="1219" customFormat="false" ht="12.75" hidden="false" customHeight="false" outlineLevel="0" collapsed="false">
      <c r="A1219" s="0" t="s">
        <v>7051</v>
      </c>
      <c r="B1219" s="0" t="n">
        <v>2000</v>
      </c>
      <c r="C1219" s="0" t="n">
        <v>19.78</v>
      </c>
      <c r="D1219" s="0" t="n">
        <v>21.02</v>
      </c>
      <c r="E1219" s="0" t="n">
        <v>0</v>
      </c>
      <c r="F1219" s="0" t="n">
        <v>0</v>
      </c>
      <c r="G1219" s="0" t="n">
        <v>-0.35</v>
      </c>
      <c r="H1219" s="0" t="n">
        <v>0.89</v>
      </c>
      <c r="I1219" s="0" t="n">
        <f aca="false">+G1219-H1219</f>
        <v>-1.24</v>
      </c>
      <c r="J1219" s="0" t="n">
        <f aca="false">D1219</f>
        <v>21.02</v>
      </c>
      <c r="K1219" s="0" t="n">
        <f aca="false">C1219</f>
        <v>19.78</v>
      </c>
    </row>
    <row r="1220" customFormat="false" ht="12.75" hidden="false" customHeight="false" outlineLevel="0" collapsed="false">
      <c r="A1220" s="0" t="s">
        <v>7052</v>
      </c>
      <c r="B1220" s="0" t="n">
        <v>2000</v>
      </c>
      <c r="C1220" s="0" t="n">
        <v>19.78</v>
      </c>
      <c r="D1220" s="0" t="n">
        <v>21.02</v>
      </c>
      <c r="E1220" s="0" t="n">
        <v>0</v>
      </c>
      <c r="F1220" s="0" t="n">
        <v>0</v>
      </c>
      <c r="G1220" s="0" t="n">
        <v>-0.35</v>
      </c>
      <c r="H1220" s="0" t="n">
        <v>0.89</v>
      </c>
      <c r="I1220" s="0" t="n">
        <f aca="false">+G1220-H1220</f>
        <v>-1.24</v>
      </c>
      <c r="J1220" s="0" t="n">
        <f aca="false">D1220</f>
        <v>21.02</v>
      </c>
      <c r="K1220" s="0" t="n">
        <f aca="false">C1220</f>
        <v>19.78</v>
      </c>
    </row>
    <row r="1221" customFormat="false" ht="12.75" hidden="false" customHeight="false" outlineLevel="0" collapsed="false">
      <c r="A1221" s="0" t="s">
        <v>7053</v>
      </c>
      <c r="B1221" s="0" t="n">
        <v>2000</v>
      </c>
      <c r="C1221" s="0" t="n">
        <v>19.48</v>
      </c>
      <c r="D1221" s="0" t="n">
        <v>20.69</v>
      </c>
      <c r="E1221" s="0" t="n">
        <v>0</v>
      </c>
      <c r="F1221" s="0" t="n">
        <v>0</v>
      </c>
      <c r="G1221" s="0" t="n">
        <v>-0.34</v>
      </c>
      <c r="H1221" s="0" t="n">
        <v>0.87</v>
      </c>
      <c r="I1221" s="0" t="n">
        <f aca="false">+G1221-H1221</f>
        <v>-1.21</v>
      </c>
      <c r="J1221" s="0" t="n">
        <f aca="false">D1221</f>
        <v>20.69</v>
      </c>
      <c r="K1221" s="0" t="n">
        <f aca="false">C1221</f>
        <v>19.48</v>
      </c>
    </row>
    <row r="1222" customFormat="false" ht="12.75" hidden="false" customHeight="false" outlineLevel="0" collapsed="false">
      <c r="A1222" s="0" t="s">
        <v>7054</v>
      </c>
      <c r="B1222" s="0" t="n">
        <v>2000</v>
      </c>
      <c r="C1222" s="0" t="n">
        <v>24.9</v>
      </c>
      <c r="D1222" s="0" t="n">
        <v>26.46</v>
      </c>
      <c r="E1222" s="0" t="n">
        <v>0</v>
      </c>
      <c r="F1222" s="0" t="n">
        <v>0</v>
      </c>
      <c r="G1222" s="0" t="n">
        <v>-0.44</v>
      </c>
      <c r="H1222" s="0" t="n">
        <v>1.12</v>
      </c>
      <c r="I1222" s="0" t="n">
        <f aca="false">+G1222-H1222</f>
        <v>-1.56</v>
      </c>
      <c r="J1222" s="0" t="n">
        <f aca="false">D1222</f>
        <v>26.46</v>
      </c>
      <c r="K1222" s="0" t="n">
        <f aca="false">C1222</f>
        <v>24.9</v>
      </c>
    </row>
    <row r="1223" customFormat="false" ht="12.75" hidden="false" customHeight="false" outlineLevel="0" collapsed="false">
      <c r="A1223" s="0" t="s">
        <v>7055</v>
      </c>
      <c r="B1223" s="0" t="n">
        <v>2000</v>
      </c>
      <c r="C1223" s="0" t="n">
        <v>31.92</v>
      </c>
      <c r="D1223" s="0" t="n">
        <v>33.93</v>
      </c>
      <c r="E1223" s="0" t="n">
        <v>0</v>
      </c>
      <c r="F1223" s="0" t="n">
        <v>0</v>
      </c>
      <c r="G1223" s="0" t="n">
        <v>-0.57</v>
      </c>
      <c r="H1223" s="0" t="n">
        <v>1.44</v>
      </c>
      <c r="I1223" s="0" t="n">
        <f aca="false">+G1223-H1223</f>
        <v>-2.01</v>
      </c>
      <c r="J1223" s="0" t="n">
        <f aca="false">D1223</f>
        <v>33.93</v>
      </c>
      <c r="K1223" s="0" t="n">
        <f aca="false">C1223</f>
        <v>31.92</v>
      </c>
    </row>
    <row r="1224" customFormat="false" ht="12.75" hidden="false" customHeight="false" outlineLevel="0" collapsed="false">
      <c r="A1224" s="0" t="s">
        <v>7056</v>
      </c>
      <c r="B1224" s="0" t="n">
        <v>2000</v>
      </c>
      <c r="C1224" s="0" t="n">
        <v>27.42</v>
      </c>
      <c r="D1224" s="0" t="n">
        <v>29.14</v>
      </c>
      <c r="E1224" s="0" t="n">
        <v>0</v>
      </c>
      <c r="F1224" s="0" t="n">
        <v>0</v>
      </c>
      <c r="G1224" s="0" t="n">
        <v>-0.49</v>
      </c>
      <c r="H1224" s="0" t="n">
        <v>1.23</v>
      </c>
      <c r="I1224" s="0" t="n">
        <f aca="false">+G1224-H1224</f>
        <v>-1.72</v>
      </c>
      <c r="J1224" s="0" t="n">
        <f aca="false">D1224</f>
        <v>29.14</v>
      </c>
      <c r="K1224" s="0" t="n">
        <f aca="false">C1224</f>
        <v>27.42</v>
      </c>
    </row>
    <row r="1225" customFormat="false" ht="12.75" hidden="false" customHeight="false" outlineLevel="0" collapsed="false">
      <c r="A1225" s="0" t="s">
        <v>7057</v>
      </c>
      <c r="B1225" s="0" t="n">
        <v>2000</v>
      </c>
      <c r="C1225" s="0" t="n">
        <v>18.67</v>
      </c>
      <c r="D1225" s="0" t="n">
        <v>19.85</v>
      </c>
      <c r="E1225" s="0" t="n">
        <v>0</v>
      </c>
      <c r="F1225" s="0" t="n">
        <v>0</v>
      </c>
      <c r="G1225" s="0" t="n">
        <v>-0.31</v>
      </c>
      <c r="H1225" s="0" t="n">
        <v>0.87</v>
      </c>
      <c r="I1225" s="0" t="n">
        <f aca="false">+G1225-H1225</f>
        <v>-1.18</v>
      </c>
      <c r="J1225" s="0" t="n">
        <f aca="false">D1225</f>
        <v>19.85</v>
      </c>
      <c r="K1225" s="0" t="n">
        <f aca="false">C1225</f>
        <v>18.67</v>
      </c>
    </row>
    <row r="1226" customFormat="false" ht="12.75" hidden="false" customHeight="false" outlineLevel="0" collapsed="false">
      <c r="A1226" s="0" t="s">
        <v>7058</v>
      </c>
      <c r="B1226" s="0" t="n">
        <v>2000</v>
      </c>
      <c r="C1226" s="0" t="n">
        <v>18.67</v>
      </c>
      <c r="D1226" s="0" t="n">
        <v>19.85</v>
      </c>
      <c r="E1226" s="0" t="n">
        <v>0</v>
      </c>
      <c r="F1226" s="0" t="n">
        <v>0</v>
      </c>
      <c r="G1226" s="0" t="n">
        <v>-0.31</v>
      </c>
      <c r="H1226" s="0" t="n">
        <v>0.87</v>
      </c>
      <c r="I1226" s="0" t="n">
        <f aca="false">+G1226-H1226</f>
        <v>-1.18</v>
      </c>
      <c r="J1226" s="0" t="n">
        <f aca="false">D1226</f>
        <v>19.85</v>
      </c>
      <c r="K1226" s="0" t="n">
        <f aca="false">C1226</f>
        <v>18.67</v>
      </c>
    </row>
    <row r="1227" customFormat="false" ht="12.75" hidden="false" customHeight="false" outlineLevel="0" collapsed="false">
      <c r="A1227" s="0" t="s">
        <v>7059</v>
      </c>
      <c r="B1227" s="0" t="n">
        <v>2000</v>
      </c>
      <c r="C1227" s="0" t="n">
        <v>18.67</v>
      </c>
      <c r="D1227" s="0" t="n">
        <v>19.85</v>
      </c>
      <c r="E1227" s="0" t="n">
        <v>0</v>
      </c>
      <c r="F1227" s="0" t="n">
        <v>0</v>
      </c>
      <c r="G1227" s="0" t="n">
        <v>-0.31</v>
      </c>
      <c r="H1227" s="0" t="n">
        <v>0.87</v>
      </c>
      <c r="I1227" s="0" t="n">
        <f aca="false">+G1227-H1227</f>
        <v>-1.18</v>
      </c>
      <c r="J1227" s="0" t="n">
        <f aca="false">D1227</f>
        <v>19.85</v>
      </c>
      <c r="K1227" s="0" t="n">
        <f aca="false">C1227</f>
        <v>18.67</v>
      </c>
    </row>
    <row r="1228" customFormat="false" ht="12.75" hidden="false" customHeight="false" outlineLevel="0" collapsed="false">
      <c r="A1228" s="0" t="s">
        <v>7060</v>
      </c>
      <c r="B1228" s="0" t="n">
        <v>2000</v>
      </c>
      <c r="C1228" s="0" t="n">
        <v>18.67</v>
      </c>
      <c r="D1228" s="0" t="n">
        <v>19.85</v>
      </c>
      <c r="E1228" s="0" t="n">
        <v>0</v>
      </c>
      <c r="F1228" s="0" t="n">
        <v>0</v>
      </c>
      <c r="G1228" s="0" t="n">
        <v>-0.31</v>
      </c>
      <c r="H1228" s="0" t="n">
        <v>0.87</v>
      </c>
      <c r="I1228" s="0" t="n">
        <f aca="false">+G1228-H1228</f>
        <v>-1.18</v>
      </c>
      <c r="J1228" s="0" t="n">
        <f aca="false">D1228</f>
        <v>19.85</v>
      </c>
      <c r="K1228" s="0" t="n">
        <f aca="false">C1228</f>
        <v>18.67</v>
      </c>
    </row>
    <row r="1229" customFormat="false" ht="12.75" hidden="false" customHeight="false" outlineLevel="0" collapsed="false">
      <c r="A1229" s="0" t="s">
        <v>7061</v>
      </c>
      <c r="B1229" s="0" t="n">
        <v>2000</v>
      </c>
      <c r="C1229" s="0" t="n">
        <v>18.67</v>
      </c>
      <c r="D1229" s="0" t="n">
        <v>19.85</v>
      </c>
      <c r="E1229" s="0" t="n">
        <v>0</v>
      </c>
      <c r="F1229" s="0" t="n">
        <v>0</v>
      </c>
      <c r="G1229" s="0" t="n">
        <v>-0.31</v>
      </c>
      <c r="H1229" s="0" t="n">
        <v>0.87</v>
      </c>
      <c r="I1229" s="0" t="n">
        <f aca="false">+G1229-H1229</f>
        <v>-1.18</v>
      </c>
      <c r="J1229" s="0" t="n">
        <f aca="false">D1229</f>
        <v>19.85</v>
      </c>
      <c r="K1229" s="0" t="n">
        <f aca="false">C1229</f>
        <v>18.67</v>
      </c>
    </row>
    <row r="1230" customFormat="false" ht="12.75" hidden="false" customHeight="false" outlineLevel="0" collapsed="false">
      <c r="A1230" s="0" t="s">
        <v>7062</v>
      </c>
      <c r="B1230" s="0" t="n">
        <v>2000</v>
      </c>
      <c r="C1230" s="0" t="n">
        <v>22.3</v>
      </c>
      <c r="D1230" s="0" t="n">
        <v>23.71</v>
      </c>
      <c r="E1230" s="0" t="n">
        <v>0</v>
      </c>
      <c r="F1230" s="0" t="n">
        <v>0</v>
      </c>
      <c r="G1230" s="0" t="n">
        <v>-0.37</v>
      </c>
      <c r="H1230" s="0" t="n">
        <v>1.04</v>
      </c>
      <c r="I1230" s="0" t="n">
        <f aca="false">+G1230-H1230</f>
        <v>-1.41</v>
      </c>
      <c r="J1230" s="0" t="n">
        <f aca="false">D1230</f>
        <v>23.71</v>
      </c>
      <c r="K1230" s="0" t="n">
        <f aca="false">C1230</f>
        <v>22.3</v>
      </c>
    </row>
    <row r="1231" customFormat="false" ht="12.75" hidden="false" customHeight="false" outlineLevel="0" collapsed="false">
      <c r="A1231" s="0" t="s">
        <v>7063</v>
      </c>
      <c r="B1231" s="0" t="n">
        <v>2000</v>
      </c>
      <c r="C1231" s="0" t="n">
        <v>31.72</v>
      </c>
      <c r="D1231" s="0" t="n">
        <v>33.73</v>
      </c>
      <c r="E1231" s="0" t="n">
        <v>0</v>
      </c>
      <c r="F1231" s="0" t="n">
        <v>0</v>
      </c>
      <c r="G1231" s="0" t="n">
        <v>-0.53</v>
      </c>
      <c r="H1231" s="0" t="n">
        <v>1.48</v>
      </c>
      <c r="I1231" s="0" t="n">
        <f aca="false">+G1231-H1231</f>
        <v>-2.01</v>
      </c>
      <c r="J1231" s="0" t="n">
        <f aca="false">D1231</f>
        <v>33.73</v>
      </c>
      <c r="K1231" s="0" t="n">
        <f aca="false">C1231</f>
        <v>31.72</v>
      </c>
    </row>
    <row r="1232" customFormat="false" ht="12.75" hidden="false" customHeight="false" outlineLevel="0" collapsed="false">
      <c r="A1232" s="0" t="s">
        <v>7064</v>
      </c>
      <c r="B1232" s="0" t="n">
        <v>2000</v>
      </c>
      <c r="C1232" s="0" t="n">
        <v>24.86</v>
      </c>
      <c r="D1232" s="0" t="n">
        <v>26.43</v>
      </c>
      <c r="E1232" s="0" t="n">
        <v>0</v>
      </c>
      <c r="F1232" s="0" t="n">
        <v>0</v>
      </c>
      <c r="G1232" s="0" t="n">
        <v>-0.41</v>
      </c>
      <c r="H1232" s="0" t="n">
        <v>1.16</v>
      </c>
      <c r="I1232" s="0" t="n">
        <f aca="false">+G1232-H1232</f>
        <v>-1.57</v>
      </c>
      <c r="J1232" s="0" t="n">
        <f aca="false">D1232</f>
        <v>26.43</v>
      </c>
      <c r="K1232" s="0" t="n">
        <f aca="false">C1232</f>
        <v>24.86</v>
      </c>
    </row>
    <row r="1233" customFormat="false" ht="12.75" hidden="false" customHeight="false" outlineLevel="0" collapsed="false">
      <c r="A1233" s="0" t="s">
        <v>7065</v>
      </c>
      <c r="B1233" s="0" t="n">
        <v>2000</v>
      </c>
      <c r="C1233" s="0" t="n">
        <v>16.83</v>
      </c>
      <c r="D1233" s="0" t="n">
        <v>17.91</v>
      </c>
      <c r="E1233" s="0" t="n">
        <v>0</v>
      </c>
      <c r="F1233" s="0" t="n">
        <v>0</v>
      </c>
      <c r="G1233" s="0" t="n">
        <v>-0.35</v>
      </c>
      <c r="H1233" s="0" t="n">
        <v>0.73</v>
      </c>
      <c r="I1233" s="0" t="n">
        <f aca="false">+G1233-H1233</f>
        <v>-1.08</v>
      </c>
      <c r="J1233" s="0" t="n">
        <f aca="false">D1233</f>
        <v>17.91</v>
      </c>
      <c r="K1233" s="0" t="n">
        <f aca="false">C1233</f>
        <v>16.83</v>
      </c>
    </row>
    <row r="1234" customFormat="false" ht="12.75" hidden="false" customHeight="false" outlineLevel="0" collapsed="false">
      <c r="A1234" s="0" t="s">
        <v>7066</v>
      </c>
      <c r="B1234" s="0" t="n">
        <v>2000</v>
      </c>
      <c r="C1234" s="0" t="n">
        <v>16.83</v>
      </c>
      <c r="D1234" s="0" t="n">
        <v>17.91</v>
      </c>
      <c r="E1234" s="0" t="n">
        <v>0</v>
      </c>
      <c r="F1234" s="0" t="n">
        <v>0</v>
      </c>
      <c r="G1234" s="0" t="n">
        <v>-0.35</v>
      </c>
      <c r="H1234" s="0" t="n">
        <v>0.73</v>
      </c>
      <c r="I1234" s="0" t="n">
        <f aca="false">+G1234-H1234</f>
        <v>-1.08</v>
      </c>
      <c r="J1234" s="0" t="n">
        <f aca="false">D1234</f>
        <v>17.91</v>
      </c>
      <c r="K1234" s="0" t="n">
        <f aca="false">C1234</f>
        <v>16.83</v>
      </c>
    </row>
    <row r="1235" customFormat="false" ht="12.75" hidden="false" customHeight="false" outlineLevel="0" collapsed="false">
      <c r="A1235" s="0" t="s">
        <v>7067</v>
      </c>
      <c r="B1235" s="0" t="n">
        <v>2000</v>
      </c>
      <c r="C1235" s="0" t="n">
        <v>16.3</v>
      </c>
      <c r="D1235" s="0" t="n">
        <v>17.35</v>
      </c>
      <c r="E1235" s="0" t="n">
        <v>0</v>
      </c>
      <c r="F1235" s="0" t="n">
        <v>0</v>
      </c>
      <c r="G1235" s="0" t="n">
        <v>-0.34</v>
      </c>
      <c r="H1235" s="0" t="n">
        <v>0.71</v>
      </c>
      <c r="I1235" s="0" t="n">
        <f aca="false">+G1235-H1235</f>
        <v>-1.05</v>
      </c>
      <c r="J1235" s="0" t="n">
        <f aca="false">D1235</f>
        <v>17.35</v>
      </c>
      <c r="K1235" s="0" t="n">
        <f aca="false">C1235</f>
        <v>16.3</v>
      </c>
    </row>
    <row r="1236" customFormat="false" ht="12.75" hidden="false" customHeight="false" outlineLevel="0" collapsed="false">
      <c r="A1236" s="0" t="s">
        <v>7068</v>
      </c>
      <c r="B1236" s="0" t="n">
        <v>2000</v>
      </c>
      <c r="C1236" s="0" t="n">
        <v>16.3</v>
      </c>
      <c r="D1236" s="0" t="n">
        <v>17.35</v>
      </c>
      <c r="E1236" s="0" t="n">
        <v>0</v>
      </c>
      <c r="F1236" s="0" t="n">
        <v>0</v>
      </c>
      <c r="G1236" s="0" t="n">
        <v>-0.34</v>
      </c>
      <c r="H1236" s="0" t="n">
        <v>0.71</v>
      </c>
      <c r="I1236" s="0" t="n">
        <f aca="false">+G1236-H1236</f>
        <v>-1.05</v>
      </c>
      <c r="J1236" s="0" t="n">
        <f aca="false">D1236</f>
        <v>17.35</v>
      </c>
      <c r="K1236" s="0" t="n">
        <f aca="false">C1236</f>
        <v>16.3</v>
      </c>
    </row>
    <row r="1237" customFormat="false" ht="12.75" hidden="false" customHeight="false" outlineLevel="0" collapsed="false">
      <c r="A1237" s="0" t="s">
        <v>7069</v>
      </c>
      <c r="B1237" s="0" t="n">
        <v>2000</v>
      </c>
      <c r="C1237" s="0" t="n">
        <v>15.59</v>
      </c>
      <c r="D1237" s="0" t="n">
        <v>16.6</v>
      </c>
      <c r="E1237" s="0" t="n">
        <v>0</v>
      </c>
      <c r="F1237" s="0" t="n">
        <v>0</v>
      </c>
      <c r="G1237" s="0" t="n">
        <v>-0.33</v>
      </c>
      <c r="H1237" s="0" t="n">
        <v>0.68</v>
      </c>
      <c r="I1237" s="0" t="n">
        <f aca="false">+G1237-H1237</f>
        <v>-1.01</v>
      </c>
      <c r="J1237" s="0" t="n">
        <f aca="false">D1237</f>
        <v>16.6</v>
      </c>
      <c r="K1237" s="0" t="n">
        <f aca="false">C1237</f>
        <v>15.59</v>
      </c>
    </row>
    <row r="1238" customFormat="false" ht="12.75" hidden="false" customHeight="false" outlineLevel="0" collapsed="false">
      <c r="A1238" s="0" t="s">
        <v>7070</v>
      </c>
      <c r="B1238" s="0" t="n">
        <v>2000</v>
      </c>
      <c r="C1238" s="0" t="n">
        <v>15.59</v>
      </c>
      <c r="D1238" s="0" t="n">
        <v>16.6</v>
      </c>
      <c r="E1238" s="0" t="n">
        <v>0</v>
      </c>
      <c r="F1238" s="0" t="n">
        <v>0</v>
      </c>
      <c r="G1238" s="0" t="n">
        <v>-0.33</v>
      </c>
      <c r="H1238" s="0" t="n">
        <v>0.68</v>
      </c>
      <c r="I1238" s="0" t="n">
        <f aca="false">+G1238-H1238</f>
        <v>-1.01</v>
      </c>
      <c r="J1238" s="0" t="n">
        <f aca="false">D1238</f>
        <v>16.6</v>
      </c>
      <c r="K1238" s="0" t="n">
        <f aca="false">C1238</f>
        <v>15.59</v>
      </c>
    </row>
    <row r="1239" customFormat="false" ht="12.75" hidden="false" customHeight="false" outlineLevel="0" collapsed="false">
      <c r="A1239" s="0" t="s">
        <v>7071</v>
      </c>
      <c r="B1239" s="0" t="n">
        <v>2000</v>
      </c>
      <c r="C1239" s="0" t="n">
        <v>23.9</v>
      </c>
      <c r="D1239" s="0" t="n">
        <v>25.44</v>
      </c>
      <c r="E1239" s="0" t="n">
        <v>0</v>
      </c>
      <c r="F1239" s="0" t="n">
        <v>0</v>
      </c>
      <c r="G1239" s="0" t="n">
        <v>-0.5</v>
      </c>
      <c r="H1239" s="0" t="n">
        <v>1.04</v>
      </c>
      <c r="I1239" s="0" t="n">
        <f aca="false">+G1239-H1239</f>
        <v>-1.54</v>
      </c>
      <c r="J1239" s="0" t="n">
        <f aca="false">D1239</f>
        <v>25.44</v>
      </c>
      <c r="K1239" s="0" t="n">
        <f aca="false">C1239</f>
        <v>23.9</v>
      </c>
    </row>
    <row r="1240" customFormat="false" ht="12.75" hidden="false" customHeight="false" outlineLevel="0" collapsed="false">
      <c r="A1240" s="0" t="s">
        <v>7072</v>
      </c>
      <c r="B1240" s="0" t="n">
        <v>2000</v>
      </c>
      <c r="C1240" s="0" t="n">
        <v>22.01</v>
      </c>
      <c r="D1240" s="0" t="n">
        <v>23.42</v>
      </c>
      <c r="E1240" s="0" t="n">
        <v>0</v>
      </c>
      <c r="F1240" s="0" t="n">
        <v>0</v>
      </c>
      <c r="G1240" s="0" t="n">
        <v>-0.46</v>
      </c>
      <c r="H1240" s="0" t="n">
        <v>0.95</v>
      </c>
      <c r="I1240" s="0" t="n">
        <f aca="false">+G1240-H1240</f>
        <v>-1.41</v>
      </c>
      <c r="J1240" s="0" t="n">
        <f aca="false">D1240</f>
        <v>23.42</v>
      </c>
      <c r="K1240" s="0" t="n">
        <f aca="false">C1240</f>
        <v>22.01</v>
      </c>
    </row>
    <row r="1241" customFormat="false" ht="12.75" hidden="false" customHeight="false" outlineLevel="0" collapsed="false">
      <c r="A1241" s="0" t="s">
        <v>7073</v>
      </c>
      <c r="B1241" s="0" t="n">
        <v>2000</v>
      </c>
      <c r="C1241" s="0" t="n">
        <v>25.16</v>
      </c>
      <c r="D1241" s="0" t="n">
        <v>26.77</v>
      </c>
      <c r="E1241" s="0" t="n">
        <v>0</v>
      </c>
      <c r="F1241" s="0" t="n">
        <v>0</v>
      </c>
      <c r="G1241" s="0" t="n">
        <v>-0.52</v>
      </c>
      <c r="H1241" s="0" t="n">
        <v>1.09</v>
      </c>
      <c r="I1241" s="0" t="n">
        <f aca="false">+G1241-H1241</f>
        <v>-1.61</v>
      </c>
      <c r="J1241" s="0" t="n">
        <f aca="false">D1241</f>
        <v>26.77</v>
      </c>
      <c r="K1241" s="0" t="n">
        <f aca="false">C1241</f>
        <v>25.16</v>
      </c>
    </row>
    <row r="1242" customFormat="false" ht="12.75" hidden="false" customHeight="false" outlineLevel="0" collapsed="false">
      <c r="A1242" s="0" t="s">
        <v>7074</v>
      </c>
      <c r="B1242" s="0" t="n">
        <v>2000</v>
      </c>
      <c r="C1242" s="0" t="n">
        <v>27.76</v>
      </c>
      <c r="D1242" s="0" t="n">
        <v>29.54</v>
      </c>
      <c r="E1242" s="0" t="n">
        <v>0</v>
      </c>
      <c r="F1242" s="0" t="n">
        <v>0</v>
      </c>
      <c r="G1242" s="0" t="n">
        <v>-0.58</v>
      </c>
      <c r="H1242" s="0" t="n">
        <v>1.2</v>
      </c>
      <c r="I1242" s="0" t="n">
        <f aca="false">+G1242-H1242</f>
        <v>-1.78</v>
      </c>
      <c r="J1242" s="0" t="n">
        <f aca="false">D1242</f>
        <v>29.54</v>
      </c>
      <c r="K1242" s="0" t="n">
        <f aca="false">C1242</f>
        <v>27.76</v>
      </c>
    </row>
    <row r="1243" customFormat="false" ht="12.75" hidden="false" customHeight="false" outlineLevel="0" collapsed="false">
      <c r="A1243" s="0" t="s">
        <v>7075</v>
      </c>
      <c r="B1243" s="0" t="n">
        <v>2000</v>
      </c>
      <c r="C1243" s="0" t="n">
        <v>29.75</v>
      </c>
      <c r="D1243" s="0" t="n">
        <v>31.66</v>
      </c>
      <c r="E1243" s="0" t="n">
        <v>0</v>
      </c>
      <c r="F1243" s="0" t="n">
        <v>0</v>
      </c>
      <c r="G1243" s="0" t="n">
        <v>-0.62</v>
      </c>
      <c r="H1243" s="0" t="n">
        <v>1.29</v>
      </c>
      <c r="I1243" s="0" t="n">
        <f aca="false">+G1243-H1243</f>
        <v>-1.91</v>
      </c>
      <c r="J1243" s="0" t="n">
        <f aca="false">D1243</f>
        <v>31.66</v>
      </c>
      <c r="K1243" s="0" t="n">
        <f aca="false">C1243</f>
        <v>29.75</v>
      </c>
    </row>
    <row r="1244" customFormat="false" ht="12.75" hidden="false" customHeight="false" outlineLevel="0" collapsed="false">
      <c r="A1244" s="0" t="s">
        <v>7076</v>
      </c>
      <c r="B1244" s="0" t="n">
        <v>2000</v>
      </c>
      <c r="C1244" s="0" t="n">
        <v>29.1</v>
      </c>
      <c r="D1244" s="0" t="n">
        <v>30.96</v>
      </c>
      <c r="E1244" s="0" t="n">
        <v>0</v>
      </c>
      <c r="F1244" s="0" t="n">
        <v>0</v>
      </c>
      <c r="G1244" s="0" t="n">
        <v>-0.6</v>
      </c>
      <c r="H1244" s="0" t="n">
        <v>1.26</v>
      </c>
      <c r="I1244" s="0" t="n">
        <f aca="false">+G1244-H1244</f>
        <v>-1.86</v>
      </c>
      <c r="J1244" s="0" t="n">
        <f aca="false">D1244</f>
        <v>30.96</v>
      </c>
      <c r="K1244" s="0" t="n">
        <f aca="false">C1244</f>
        <v>29.1</v>
      </c>
    </row>
    <row r="1245" customFormat="false" ht="12.75" hidden="false" customHeight="false" outlineLevel="0" collapsed="false">
      <c r="A1245" s="0" t="s">
        <v>7077</v>
      </c>
      <c r="B1245" s="0" t="n">
        <v>2000</v>
      </c>
      <c r="C1245" s="0" t="n">
        <v>27.76</v>
      </c>
      <c r="D1245" s="0" t="n">
        <v>29.54</v>
      </c>
      <c r="E1245" s="0" t="n">
        <v>0</v>
      </c>
      <c r="F1245" s="0" t="n">
        <v>0</v>
      </c>
      <c r="G1245" s="0" t="n">
        <v>-0.58</v>
      </c>
      <c r="H1245" s="0" t="n">
        <v>1.2</v>
      </c>
      <c r="I1245" s="0" t="n">
        <f aca="false">+G1245-H1245</f>
        <v>-1.78</v>
      </c>
      <c r="J1245" s="0" t="n">
        <f aca="false">D1245</f>
        <v>29.54</v>
      </c>
      <c r="K1245" s="0" t="n">
        <f aca="false">C1245</f>
        <v>27.76</v>
      </c>
    </row>
    <row r="1246" customFormat="false" ht="12.75" hidden="false" customHeight="false" outlineLevel="0" collapsed="false">
      <c r="A1246" s="0" t="s">
        <v>7078</v>
      </c>
      <c r="B1246" s="0" t="n">
        <v>2000</v>
      </c>
      <c r="C1246" s="0" t="n">
        <v>26.55</v>
      </c>
      <c r="D1246" s="0" t="n">
        <v>28.25</v>
      </c>
      <c r="E1246" s="0" t="n">
        <v>0</v>
      </c>
      <c r="F1246" s="0" t="n">
        <v>0</v>
      </c>
      <c r="G1246" s="0" t="n">
        <v>-0.55</v>
      </c>
      <c r="H1246" s="0" t="n">
        <v>1.15</v>
      </c>
      <c r="I1246" s="0" t="n">
        <f aca="false">+G1246-H1246</f>
        <v>-1.7</v>
      </c>
      <c r="J1246" s="0" t="n">
        <f aca="false">D1246</f>
        <v>28.25</v>
      </c>
      <c r="K1246" s="0" t="n">
        <f aca="false">C1246</f>
        <v>26.55</v>
      </c>
    </row>
    <row r="1247" customFormat="false" ht="12.75" hidden="false" customHeight="false" outlineLevel="0" collapsed="false">
      <c r="A1247" s="0" t="s">
        <v>7079</v>
      </c>
      <c r="B1247" s="0" t="n">
        <v>2000</v>
      </c>
      <c r="C1247" s="0" t="n">
        <v>26.41</v>
      </c>
      <c r="D1247" s="0" t="n">
        <v>28.11</v>
      </c>
      <c r="E1247" s="0" t="n">
        <v>0</v>
      </c>
      <c r="F1247" s="0" t="n">
        <v>0</v>
      </c>
      <c r="G1247" s="0" t="n">
        <v>-0.55</v>
      </c>
      <c r="H1247" s="0" t="n">
        <v>1.15</v>
      </c>
      <c r="I1247" s="0" t="n">
        <f aca="false">+G1247-H1247</f>
        <v>-1.7</v>
      </c>
      <c r="J1247" s="0" t="n">
        <f aca="false">D1247</f>
        <v>28.11</v>
      </c>
      <c r="K1247" s="0" t="n">
        <f aca="false">C1247</f>
        <v>26.41</v>
      </c>
    </row>
    <row r="1248" customFormat="false" ht="12.75" hidden="false" customHeight="false" outlineLevel="0" collapsed="false">
      <c r="A1248" s="0" t="s">
        <v>7080</v>
      </c>
      <c r="B1248" s="0" t="n">
        <v>2000</v>
      </c>
      <c r="C1248" s="0" t="n">
        <v>24.11</v>
      </c>
      <c r="D1248" s="0" t="n">
        <v>25.65</v>
      </c>
      <c r="E1248" s="0" t="n">
        <v>0</v>
      </c>
      <c r="F1248" s="0" t="n">
        <v>0</v>
      </c>
      <c r="G1248" s="0" t="n">
        <v>-0.5</v>
      </c>
      <c r="H1248" s="0" t="n">
        <v>1.04</v>
      </c>
      <c r="I1248" s="0" t="n">
        <f aca="false">+G1248-H1248</f>
        <v>-1.54</v>
      </c>
      <c r="J1248" s="0" t="n">
        <f aca="false">D1248</f>
        <v>25.65</v>
      </c>
      <c r="K1248" s="0" t="n">
        <f aca="false">C1248</f>
        <v>24.11</v>
      </c>
    </row>
    <row r="1249" customFormat="false" ht="12.75" hidden="false" customHeight="false" outlineLevel="0" collapsed="false">
      <c r="A1249" s="0" t="s">
        <v>7081</v>
      </c>
      <c r="B1249" s="0" t="n">
        <v>2000</v>
      </c>
      <c r="C1249" s="0" t="n">
        <v>26.99</v>
      </c>
      <c r="D1249" s="0" t="n">
        <v>28.72</v>
      </c>
      <c r="E1249" s="0" t="n">
        <v>0</v>
      </c>
      <c r="F1249" s="0" t="n">
        <v>0</v>
      </c>
      <c r="G1249" s="0" t="n">
        <v>-0.56</v>
      </c>
      <c r="H1249" s="0" t="n">
        <v>1.17</v>
      </c>
      <c r="I1249" s="0" t="n">
        <f aca="false">+G1249-H1249</f>
        <v>-1.73</v>
      </c>
      <c r="J1249" s="0" t="n">
        <f aca="false">D1249</f>
        <v>28.72</v>
      </c>
      <c r="K1249" s="0" t="n">
        <f aca="false">C1249</f>
        <v>26.99</v>
      </c>
    </row>
    <row r="1250" customFormat="false" ht="12.75" hidden="false" customHeight="false" outlineLevel="0" collapsed="false">
      <c r="A1250" s="0" t="s">
        <v>7082</v>
      </c>
      <c r="B1250" s="0" t="n">
        <v>2000</v>
      </c>
      <c r="C1250" s="0" t="n">
        <v>26.99</v>
      </c>
      <c r="D1250" s="0" t="n">
        <v>28.72</v>
      </c>
      <c r="E1250" s="0" t="n">
        <v>0</v>
      </c>
      <c r="F1250" s="0" t="n">
        <v>0</v>
      </c>
      <c r="G1250" s="0" t="n">
        <v>-0.56</v>
      </c>
      <c r="H1250" s="0" t="n">
        <v>1.17</v>
      </c>
      <c r="I1250" s="0" t="n">
        <f aca="false">+G1250-H1250</f>
        <v>-1.73</v>
      </c>
      <c r="J1250" s="0" t="n">
        <f aca="false">D1250</f>
        <v>28.72</v>
      </c>
      <c r="K1250" s="0" t="n">
        <f aca="false">C1250</f>
        <v>26.99</v>
      </c>
    </row>
    <row r="1251" customFormat="false" ht="12.75" hidden="false" customHeight="false" outlineLevel="0" collapsed="false">
      <c r="A1251" s="0" t="s">
        <v>7083</v>
      </c>
      <c r="B1251" s="0" t="n">
        <v>2000</v>
      </c>
      <c r="C1251" s="0" t="n">
        <v>27.61</v>
      </c>
      <c r="D1251" s="0" t="n">
        <v>29.38</v>
      </c>
      <c r="E1251" s="0" t="n">
        <v>0</v>
      </c>
      <c r="F1251" s="0" t="n">
        <v>0</v>
      </c>
      <c r="G1251" s="0" t="n">
        <v>-0.57</v>
      </c>
      <c r="H1251" s="0" t="n">
        <v>1.2</v>
      </c>
      <c r="I1251" s="0" t="n">
        <f aca="false">+G1251-H1251</f>
        <v>-1.77</v>
      </c>
      <c r="J1251" s="0" t="n">
        <f aca="false">D1251</f>
        <v>29.38</v>
      </c>
      <c r="K1251" s="0" t="n">
        <f aca="false">C1251</f>
        <v>27.61</v>
      </c>
    </row>
    <row r="1252" customFormat="false" ht="12.75" hidden="false" customHeight="false" outlineLevel="0" collapsed="false">
      <c r="A1252" s="0" t="s">
        <v>7084</v>
      </c>
      <c r="B1252" s="0" t="n">
        <v>2000</v>
      </c>
      <c r="C1252" s="0" t="n">
        <v>28.7</v>
      </c>
      <c r="D1252" s="0" t="n">
        <v>30.55</v>
      </c>
      <c r="E1252" s="0" t="n">
        <v>0</v>
      </c>
      <c r="F1252" s="0" t="n">
        <v>0</v>
      </c>
      <c r="G1252" s="0" t="n">
        <v>-0.6</v>
      </c>
      <c r="H1252" s="0" t="n">
        <v>1.25</v>
      </c>
      <c r="I1252" s="0" t="n">
        <f aca="false">+G1252-H1252</f>
        <v>-1.85</v>
      </c>
      <c r="J1252" s="0" t="n">
        <f aca="false">D1252</f>
        <v>30.55</v>
      </c>
      <c r="K1252" s="0" t="n">
        <f aca="false">C1252</f>
        <v>28.7</v>
      </c>
    </row>
    <row r="1253" customFormat="false" ht="12.75" hidden="false" customHeight="false" outlineLevel="0" collapsed="false">
      <c r="A1253" s="0" t="s">
        <v>7085</v>
      </c>
      <c r="B1253" s="0" t="n">
        <v>2000</v>
      </c>
      <c r="C1253" s="0" t="n">
        <v>31.12</v>
      </c>
      <c r="D1253" s="0" t="n">
        <v>33.12</v>
      </c>
      <c r="E1253" s="0" t="n">
        <v>0</v>
      </c>
      <c r="F1253" s="0" t="n">
        <v>0</v>
      </c>
      <c r="G1253" s="0" t="n">
        <v>-0.65</v>
      </c>
      <c r="H1253" s="0" t="n">
        <v>1.35</v>
      </c>
      <c r="I1253" s="0" t="n">
        <f aca="false">+G1253-H1253</f>
        <v>-2</v>
      </c>
      <c r="J1253" s="0" t="n">
        <f aca="false">D1253</f>
        <v>33.12</v>
      </c>
      <c r="K1253" s="0" t="n">
        <f aca="false">C1253</f>
        <v>31.12</v>
      </c>
    </row>
    <row r="1254" customFormat="false" ht="12.75" hidden="false" customHeight="false" outlineLevel="0" collapsed="false">
      <c r="A1254" s="0" t="s">
        <v>7086</v>
      </c>
      <c r="B1254" s="0" t="n">
        <v>2000</v>
      </c>
      <c r="C1254" s="0" t="n">
        <v>28.7</v>
      </c>
      <c r="D1254" s="0" t="n">
        <v>30.55</v>
      </c>
      <c r="E1254" s="0" t="n">
        <v>0</v>
      </c>
      <c r="F1254" s="0" t="n">
        <v>0</v>
      </c>
      <c r="G1254" s="0" t="n">
        <v>-0.6</v>
      </c>
      <c r="H1254" s="0" t="n">
        <v>1.25</v>
      </c>
      <c r="I1254" s="0" t="n">
        <f aca="false">+G1254-H1254</f>
        <v>-1.85</v>
      </c>
      <c r="J1254" s="0" t="n">
        <f aca="false">D1254</f>
        <v>30.55</v>
      </c>
      <c r="K1254" s="0" t="n">
        <f aca="false">C1254</f>
        <v>28.7</v>
      </c>
    </row>
    <row r="1255" customFormat="false" ht="12.75" hidden="false" customHeight="false" outlineLevel="0" collapsed="false">
      <c r="A1255" s="0" t="s">
        <v>7087</v>
      </c>
      <c r="B1255" s="0" t="n">
        <v>2000</v>
      </c>
      <c r="C1255" s="0" t="n">
        <v>26.16</v>
      </c>
      <c r="D1255" s="0" t="n">
        <v>27.83</v>
      </c>
      <c r="E1255" s="0" t="n">
        <v>0</v>
      </c>
      <c r="F1255" s="0" t="n">
        <v>0</v>
      </c>
      <c r="G1255" s="0" t="n">
        <v>-0.54</v>
      </c>
      <c r="H1255" s="0" t="n">
        <v>1.13</v>
      </c>
      <c r="I1255" s="0" t="n">
        <f aca="false">+G1255-H1255</f>
        <v>-1.67</v>
      </c>
      <c r="J1255" s="0" t="n">
        <f aca="false">D1255</f>
        <v>27.83</v>
      </c>
      <c r="K1255" s="0" t="n">
        <f aca="false">C1255</f>
        <v>26.16</v>
      </c>
    </row>
    <row r="1256" customFormat="false" ht="12.75" hidden="false" customHeight="false" outlineLevel="0" collapsed="false">
      <c r="A1256" s="0" t="s">
        <v>7088</v>
      </c>
      <c r="B1256" s="0" t="n">
        <v>2000</v>
      </c>
      <c r="C1256" s="0" t="n">
        <v>16.21</v>
      </c>
      <c r="D1256" s="0" t="n">
        <v>17.25</v>
      </c>
      <c r="E1256" s="0" t="n">
        <v>0</v>
      </c>
      <c r="F1256" s="0" t="n">
        <v>0</v>
      </c>
      <c r="G1256" s="0" t="n">
        <v>-0.34</v>
      </c>
      <c r="H1256" s="0" t="n">
        <v>0.7</v>
      </c>
      <c r="I1256" s="0" t="n">
        <f aca="false">+G1256-H1256</f>
        <v>-1.04</v>
      </c>
      <c r="J1256" s="0" t="n">
        <f aca="false">D1256</f>
        <v>17.25</v>
      </c>
      <c r="K1256" s="0" t="n">
        <f aca="false">C1256</f>
        <v>16.21</v>
      </c>
    </row>
    <row r="1257" customFormat="false" ht="12.75" hidden="false" customHeight="false" outlineLevel="0" collapsed="false">
      <c r="A1257" s="0" t="s">
        <v>7089</v>
      </c>
      <c r="B1257" s="0" t="n">
        <v>2000</v>
      </c>
      <c r="C1257" s="0" t="n">
        <v>16.52</v>
      </c>
      <c r="D1257" s="0" t="n">
        <v>17.7</v>
      </c>
      <c r="E1257" s="0" t="n">
        <v>0</v>
      </c>
      <c r="F1257" s="0" t="n">
        <v>0</v>
      </c>
      <c r="G1257" s="0" t="n">
        <v>-0.34</v>
      </c>
      <c r="H1257" s="0" t="n">
        <v>0.84</v>
      </c>
      <c r="I1257" s="0" t="n">
        <f aca="false">+G1257-H1257</f>
        <v>-1.18</v>
      </c>
      <c r="J1257" s="0" t="n">
        <f aca="false">D1257</f>
        <v>17.7</v>
      </c>
      <c r="K1257" s="0" t="n">
        <f aca="false">C1257</f>
        <v>16.52</v>
      </c>
    </row>
    <row r="1258" customFormat="false" ht="12.75" hidden="false" customHeight="false" outlineLevel="0" collapsed="false">
      <c r="A1258" s="0" t="s">
        <v>7090</v>
      </c>
      <c r="B1258" s="0" t="n">
        <v>2000</v>
      </c>
      <c r="C1258" s="0" t="n">
        <v>17.62</v>
      </c>
      <c r="D1258" s="0" t="n">
        <v>18.88</v>
      </c>
      <c r="E1258" s="0" t="n">
        <v>0</v>
      </c>
      <c r="F1258" s="0" t="n">
        <v>0</v>
      </c>
      <c r="G1258" s="0" t="n">
        <v>-0.36</v>
      </c>
      <c r="H1258" s="0" t="n">
        <v>0.9</v>
      </c>
      <c r="I1258" s="0" t="n">
        <f aca="false">+G1258-H1258</f>
        <v>-1.26</v>
      </c>
      <c r="J1258" s="0" t="n">
        <f aca="false">D1258</f>
        <v>18.88</v>
      </c>
      <c r="K1258" s="0" t="n">
        <f aca="false">C1258</f>
        <v>17.62</v>
      </c>
    </row>
    <row r="1259" customFormat="false" ht="12.75" hidden="false" customHeight="false" outlineLevel="0" collapsed="false">
      <c r="A1259" s="0" t="s">
        <v>7091</v>
      </c>
      <c r="B1259" s="0" t="n">
        <v>2000</v>
      </c>
      <c r="C1259" s="0" t="n">
        <v>17.52</v>
      </c>
      <c r="D1259" s="0" t="n">
        <v>18.78</v>
      </c>
      <c r="E1259" s="0" t="n">
        <v>0</v>
      </c>
      <c r="F1259" s="0" t="n">
        <v>0</v>
      </c>
      <c r="G1259" s="0" t="n">
        <v>-0.36</v>
      </c>
      <c r="H1259" s="0" t="n">
        <v>0.9</v>
      </c>
      <c r="I1259" s="0" t="n">
        <f aca="false">+G1259-H1259</f>
        <v>-1.26</v>
      </c>
      <c r="J1259" s="0" t="n">
        <f aca="false">D1259</f>
        <v>18.78</v>
      </c>
      <c r="K1259" s="0" t="n">
        <f aca="false">C1259</f>
        <v>17.52</v>
      </c>
    </row>
    <row r="1260" customFormat="false" ht="12.75" hidden="false" customHeight="false" outlineLevel="0" collapsed="false">
      <c r="A1260" s="0" t="s">
        <v>7092</v>
      </c>
      <c r="B1260" s="0" t="n">
        <v>2000</v>
      </c>
      <c r="C1260" s="0" t="n">
        <v>16.22</v>
      </c>
      <c r="D1260" s="0" t="n">
        <v>17.39</v>
      </c>
      <c r="E1260" s="0" t="n">
        <v>0</v>
      </c>
      <c r="F1260" s="0" t="n">
        <v>0</v>
      </c>
      <c r="G1260" s="0" t="n">
        <v>-0.34</v>
      </c>
      <c r="H1260" s="0" t="n">
        <v>0.83</v>
      </c>
      <c r="I1260" s="0" t="n">
        <f aca="false">+G1260-H1260</f>
        <v>-1.17</v>
      </c>
      <c r="J1260" s="0" t="n">
        <f aca="false">D1260</f>
        <v>17.39</v>
      </c>
      <c r="K1260" s="0" t="n">
        <f aca="false">C1260</f>
        <v>16.22</v>
      </c>
    </row>
    <row r="1261" customFormat="false" ht="12.75" hidden="false" customHeight="false" outlineLevel="0" collapsed="false">
      <c r="A1261" s="0" t="s">
        <v>7093</v>
      </c>
      <c r="B1261" s="0" t="n">
        <v>2000</v>
      </c>
      <c r="C1261" s="0" t="n">
        <v>16.22</v>
      </c>
      <c r="D1261" s="0" t="n">
        <v>17.39</v>
      </c>
      <c r="E1261" s="0" t="n">
        <v>0</v>
      </c>
      <c r="F1261" s="0" t="n">
        <v>0</v>
      </c>
      <c r="G1261" s="0" t="n">
        <v>-0.34</v>
      </c>
      <c r="H1261" s="0" t="n">
        <v>0.83</v>
      </c>
      <c r="I1261" s="0" t="n">
        <f aca="false">+G1261-H1261</f>
        <v>-1.17</v>
      </c>
      <c r="J1261" s="0" t="n">
        <f aca="false">D1261</f>
        <v>17.39</v>
      </c>
      <c r="K1261" s="0" t="n">
        <f aca="false">C1261</f>
        <v>16.22</v>
      </c>
    </row>
    <row r="1262" customFormat="false" ht="12.75" hidden="false" customHeight="false" outlineLevel="0" collapsed="false">
      <c r="A1262" s="0" t="s">
        <v>7094</v>
      </c>
      <c r="B1262" s="0" t="n">
        <v>2000</v>
      </c>
      <c r="C1262" s="0" t="n">
        <v>17.62</v>
      </c>
      <c r="D1262" s="0" t="n">
        <v>18.88</v>
      </c>
      <c r="E1262" s="0" t="n">
        <v>0</v>
      </c>
      <c r="F1262" s="0" t="n">
        <v>0</v>
      </c>
      <c r="G1262" s="0" t="n">
        <v>-0.36</v>
      </c>
      <c r="H1262" s="0" t="n">
        <v>0.9</v>
      </c>
      <c r="I1262" s="0" t="n">
        <f aca="false">+G1262-H1262</f>
        <v>-1.26</v>
      </c>
      <c r="J1262" s="0" t="n">
        <f aca="false">D1262</f>
        <v>18.88</v>
      </c>
      <c r="K1262" s="0" t="n">
        <f aca="false">C1262</f>
        <v>17.62</v>
      </c>
    </row>
    <row r="1263" customFormat="false" ht="12.75" hidden="false" customHeight="false" outlineLevel="0" collapsed="false">
      <c r="A1263" s="0" t="s">
        <v>7095</v>
      </c>
      <c r="B1263" s="0" t="n">
        <v>2000</v>
      </c>
      <c r="C1263" s="0" t="n">
        <v>22.78</v>
      </c>
      <c r="D1263" s="0" t="n">
        <v>24.41</v>
      </c>
      <c r="E1263" s="0" t="n">
        <v>0</v>
      </c>
      <c r="F1263" s="0" t="n">
        <v>0</v>
      </c>
      <c r="G1263" s="0" t="n">
        <v>-0.47</v>
      </c>
      <c r="H1263" s="0" t="n">
        <v>1.16</v>
      </c>
      <c r="I1263" s="0" t="n">
        <f aca="false">+G1263-H1263</f>
        <v>-1.63</v>
      </c>
      <c r="J1263" s="0" t="n">
        <f aca="false">D1263</f>
        <v>24.41</v>
      </c>
      <c r="K1263" s="0" t="n">
        <f aca="false">C1263</f>
        <v>22.78</v>
      </c>
    </row>
    <row r="1264" customFormat="false" ht="12.75" hidden="false" customHeight="false" outlineLevel="0" collapsed="false">
      <c r="A1264" s="0" t="s">
        <v>7096</v>
      </c>
      <c r="B1264" s="0" t="n">
        <v>2000</v>
      </c>
      <c r="C1264" s="0" t="n">
        <v>21.58</v>
      </c>
      <c r="D1264" s="0" t="n">
        <v>23.13</v>
      </c>
      <c r="E1264" s="0" t="n">
        <v>0</v>
      </c>
      <c r="F1264" s="0" t="n">
        <v>0</v>
      </c>
      <c r="G1264" s="0" t="n">
        <v>-0.45</v>
      </c>
      <c r="H1264" s="0" t="n">
        <v>1.1</v>
      </c>
      <c r="I1264" s="0" t="n">
        <f aca="false">+G1264-H1264</f>
        <v>-1.55</v>
      </c>
      <c r="J1264" s="0" t="n">
        <f aca="false">D1264</f>
        <v>23.13</v>
      </c>
      <c r="K1264" s="0" t="n">
        <f aca="false">C1264</f>
        <v>21.58</v>
      </c>
    </row>
    <row r="1265" customFormat="false" ht="12.75" hidden="false" customHeight="false" outlineLevel="0" collapsed="false">
      <c r="A1265" s="0" t="s">
        <v>7097</v>
      </c>
      <c r="B1265" s="0" t="n">
        <v>2000</v>
      </c>
      <c r="C1265" s="0" t="n">
        <v>24.66</v>
      </c>
      <c r="D1265" s="0" t="n">
        <v>26.43</v>
      </c>
      <c r="E1265" s="0" t="n">
        <v>0</v>
      </c>
      <c r="F1265" s="0" t="n">
        <v>0</v>
      </c>
      <c r="G1265" s="0" t="n">
        <v>-0.51</v>
      </c>
      <c r="H1265" s="0" t="n">
        <v>1.26</v>
      </c>
      <c r="I1265" s="0" t="n">
        <f aca="false">+G1265-H1265</f>
        <v>-1.77</v>
      </c>
      <c r="J1265" s="0" t="n">
        <f aca="false">D1265</f>
        <v>26.43</v>
      </c>
      <c r="K1265" s="0" t="n">
        <f aca="false">C1265</f>
        <v>24.66</v>
      </c>
    </row>
    <row r="1266" customFormat="false" ht="12.75" hidden="false" customHeight="false" outlineLevel="0" collapsed="false">
      <c r="A1266" s="0" t="s">
        <v>7098</v>
      </c>
      <c r="B1266" s="0" t="n">
        <v>2000</v>
      </c>
      <c r="C1266" s="0" t="n">
        <v>26.08</v>
      </c>
      <c r="D1266" s="0" t="n">
        <v>27.95</v>
      </c>
      <c r="E1266" s="0" t="n">
        <v>0</v>
      </c>
      <c r="F1266" s="0" t="n">
        <v>0</v>
      </c>
      <c r="G1266" s="0" t="n">
        <v>-0.54</v>
      </c>
      <c r="H1266" s="0" t="n">
        <v>1.33</v>
      </c>
      <c r="I1266" s="0" t="n">
        <f aca="false">+G1266-H1266</f>
        <v>-1.87</v>
      </c>
      <c r="J1266" s="0" t="n">
        <f aca="false">D1266</f>
        <v>27.95</v>
      </c>
      <c r="K1266" s="0" t="n">
        <f aca="false">C1266</f>
        <v>26.08</v>
      </c>
    </row>
    <row r="1267" customFormat="false" ht="12.75" hidden="false" customHeight="false" outlineLevel="0" collapsed="false">
      <c r="A1267" s="0" t="s">
        <v>7099</v>
      </c>
      <c r="B1267" s="0" t="n">
        <v>2000</v>
      </c>
      <c r="C1267" s="0" t="n">
        <v>28.34</v>
      </c>
      <c r="D1267" s="0" t="n">
        <v>30.38</v>
      </c>
      <c r="E1267" s="0" t="n">
        <v>0</v>
      </c>
      <c r="F1267" s="0" t="n">
        <v>0</v>
      </c>
      <c r="G1267" s="0" t="n">
        <v>-0.59</v>
      </c>
      <c r="H1267" s="0" t="n">
        <v>1.45</v>
      </c>
      <c r="I1267" s="0" t="n">
        <f aca="false">+G1267-H1267</f>
        <v>-2.04</v>
      </c>
      <c r="J1267" s="0" t="n">
        <f aca="false">D1267</f>
        <v>30.38</v>
      </c>
      <c r="K1267" s="0" t="n">
        <f aca="false">C1267</f>
        <v>28.34</v>
      </c>
    </row>
    <row r="1268" customFormat="false" ht="12.75" hidden="false" customHeight="false" outlineLevel="0" collapsed="false">
      <c r="A1268" s="0" t="s">
        <v>7100</v>
      </c>
      <c r="B1268" s="0" t="n">
        <v>2000</v>
      </c>
      <c r="C1268" s="0" t="n">
        <v>27.78</v>
      </c>
      <c r="D1268" s="0" t="n">
        <v>29.78</v>
      </c>
      <c r="E1268" s="0" t="n">
        <v>0</v>
      </c>
      <c r="F1268" s="0" t="n">
        <v>0</v>
      </c>
      <c r="G1268" s="0" t="n">
        <v>-0.58</v>
      </c>
      <c r="H1268" s="0" t="n">
        <v>1.42</v>
      </c>
      <c r="I1268" s="0" t="n">
        <f aca="false">+G1268-H1268</f>
        <v>-2</v>
      </c>
      <c r="J1268" s="0" t="n">
        <f aca="false">D1268</f>
        <v>29.78</v>
      </c>
      <c r="K1268" s="0" t="n">
        <f aca="false">C1268</f>
        <v>27.78</v>
      </c>
    </row>
    <row r="1269" customFormat="false" ht="12.75" hidden="false" customHeight="false" outlineLevel="0" collapsed="false">
      <c r="A1269" s="0" t="s">
        <v>7101</v>
      </c>
      <c r="B1269" s="0" t="n">
        <v>2000</v>
      </c>
      <c r="C1269" s="0" t="n">
        <v>26.08</v>
      </c>
      <c r="D1269" s="0" t="n">
        <v>27.95</v>
      </c>
      <c r="E1269" s="0" t="n">
        <v>0</v>
      </c>
      <c r="F1269" s="0" t="n">
        <v>0</v>
      </c>
      <c r="G1269" s="0" t="n">
        <v>-0.54</v>
      </c>
      <c r="H1269" s="0" t="n">
        <v>1.33</v>
      </c>
      <c r="I1269" s="0" t="n">
        <f aca="false">+G1269-H1269</f>
        <v>-1.87</v>
      </c>
      <c r="J1269" s="0" t="n">
        <f aca="false">D1269</f>
        <v>27.95</v>
      </c>
      <c r="K1269" s="0" t="n">
        <f aca="false">C1269</f>
        <v>26.08</v>
      </c>
    </row>
    <row r="1270" customFormat="false" ht="12.75" hidden="false" customHeight="false" outlineLevel="0" collapsed="false">
      <c r="A1270" s="0" t="s">
        <v>7102</v>
      </c>
      <c r="B1270" s="0" t="n">
        <v>2000</v>
      </c>
      <c r="C1270" s="0" t="n">
        <v>26.08</v>
      </c>
      <c r="D1270" s="0" t="n">
        <v>27.95</v>
      </c>
      <c r="E1270" s="0" t="n">
        <v>0</v>
      </c>
      <c r="F1270" s="0" t="n">
        <v>0</v>
      </c>
      <c r="G1270" s="0" t="n">
        <v>-0.54</v>
      </c>
      <c r="H1270" s="0" t="n">
        <v>1.33</v>
      </c>
      <c r="I1270" s="0" t="n">
        <f aca="false">+G1270-H1270</f>
        <v>-1.87</v>
      </c>
      <c r="J1270" s="0" t="n">
        <f aca="false">D1270</f>
        <v>27.95</v>
      </c>
      <c r="K1270" s="0" t="n">
        <f aca="false">C1270</f>
        <v>26.08</v>
      </c>
    </row>
    <row r="1271" customFormat="false" ht="12.75" hidden="false" customHeight="false" outlineLevel="0" collapsed="false">
      <c r="A1271" s="0" t="s">
        <v>7103</v>
      </c>
      <c r="B1271" s="0" t="n">
        <v>2000</v>
      </c>
      <c r="C1271" s="0" t="n">
        <v>26.08</v>
      </c>
      <c r="D1271" s="0" t="n">
        <v>27.95</v>
      </c>
      <c r="E1271" s="0" t="n">
        <v>0</v>
      </c>
      <c r="F1271" s="0" t="n">
        <v>0</v>
      </c>
      <c r="G1271" s="0" t="n">
        <v>-0.54</v>
      </c>
      <c r="H1271" s="0" t="n">
        <v>1.33</v>
      </c>
      <c r="I1271" s="0" t="n">
        <f aca="false">+G1271-H1271</f>
        <v>-1.87</v>
      </c>
      <c r="J1271" s="0" t="n">
        <f aca="false">D1271</f>
        <v>27.95</v>
      </c>
      <c r="K1271" s="0" t="n">
        <f aca="false">C1271</f>
        <v>26.08</v>
      </c>
    </row>
    <row r="1272" customFormat="false" ht="12.75" hidden="false" customHeight="false" outlineLevel="0" collapsed="false">
      <c r="A1272" s="0" t="s">
        <v>7104</v>
      </c>
      <c r="B1272" s="0" t="n">
        <v>2000</v>
      </c>
      <c r="C1272" s="0" t="n">
        <v>26.08</v>
      </c>
      <c r="D1272" s="0" t="n">
        <v>27.95</v>
      </c>
      <c r="E1272" s="0" t="n">
        <v>0</v>
      </c>
      <c r="F1272" s="0" t="n">
        <v>0</v>
      </c>
      <c r="G1272" s="0" t="n">
        <v>-0.54</v>
      </c>
      <c r="H1272" s="0" t="n">
        <v>1.33</v>
      </c>
      <c r="I1272" s="0" t="n">
        <f aca="false">+G1272-H1272</f>
        <v>-1.87</v>
      </c>
      <c r="J1272" s="0" t="n">
        <f aca="false">D1272</f>
        <v>27.95</v>
      </c>
      <c r="K1272" s="0" t="n">
        <f aca="false">C1272</f>
        <v>26.08</v>
      </c>
    </row>
    <row r="1273" customFormat="false" ht="12.75" hidden="false" customHeight="false" outlineLevel="0" collapsed="false">
      <c r="A1273" s="0" t="s">
        <v>7105</v>
      </c>
      <c r="B1273" s="0" t="n">
        <v>2000</v>
      </c>
      <c r="C1273" s="0" t="n">
        <v>26.08</v>
      </c>
      <c r="D1273" s="0" t="n">
        <v>27.95</v>
      </c>
      <c r="E1273" s="0" t="n">
        <v>0</v>
      </c>
      <c r="F1273" s="0" t="n">
        <v>0</v>
      </c>
      <c r="G1273" s="0" t="n">
        <v>-0.54</v>
      </c>
      <c r="H1273" s="0" t="n">
        <v>1.33</v>
      </c>
      <c r="I1273" s="0" t="n">
        <f aca="false">+G1273-H1273</f>
        <v>-1.87</v>
      </c>
      <c r="J1273" s="0" t="n">
        <f aca="false">D1273</f>
        <v>27.95</v>
      </c>
      <c r="K1273" s="0" t="n">
        <f aca="false">C1273</f>
        <v>26.08</v>
      </c>
    </row>
    <row r="1274" customFormat="false" ht="12.75" hidden="false" customHeight="false" outlineLevel="0" collapsed="false">
      <c r="A1274" s="0" t="s">
        <v>7106</v>
      </c>
      <c r="B1274" s="0" t="n">
        <v>2000</v>
      </c>
      <c r="C1274" s="0" t="n">
        <v>26.08</v>
      </c>
      <c r="D1274" s="0" t="n">
        <v>27.95</v>
      </c>
      <c r="E1274" s="0" t="n">
        <v>0</v>
      </c>
      <c r="F1274" s="0" t="n">
        <v>0</v>
      </c>
      <c r="G1274" s="0" t="n">
        <v>-0.54</v>
      </c>
      <c r="H1274" s="0" t="n">
        <v>1.33</v>
      </c>
      <c r="I1274" s="0" t="n">
        <f aca="false">+G1274-H1274</f>
        <v>-1.87</v>
      </c>
      <c r="J1274" s="0" t="n">
        <f aca="false">D1274</f>
        <v>27.95</v>
      </c>
      <c r="K1274" s="0" t="n">
        <f aca="false">C1274</f>
        <v>26.08</v>
      </c>
    </row>
    <row r="1275" customFormat="false" ht="12.75" hidden="false" customHeight="false" outlineLevel="0" collapsed="false">
      <c r="A1275" s="0" t="s">
        <v>7107</v>
      </c>
      <c r="B1275" s="0" t="n">
        <v>2000</v>
      </c>
      <c r="C1275" s="0" t="n">
        <v>31.43</v>
      </c>
      <c r="D1275" s="0" t="n">
        <v>33.69</v>
      </c>
      <c r="E1275" s="0" t="n">
        <v>0</v>
      </c>
      <c r="F1275" s="0" t="n">
        <v>0</v>
      </c>
      <c r="G1275" s="0" t="n">
        <v>-0.65</v>
      </c>
      <c r="H1275" s="0" t="n">
        <v>1.61</v>
      </c>
      <c r="I1275" s="0" t="n">
        <f aca="false">+G1275-H1275</f>
        <v>-2.26</v>
      </c>
      <c r="J1275" s="0" t="n">
        <f aca="false">D1275</f>
        <v>33.69</v>
      </c>
      <c r="K1275" s="0" t="n">
        <f aca="false">C1275</f>
        <v>31.43</v>
      </c>
    </row>
    <row r="1276" customFormat="false" ht="12.75" hidden="false" customHeight="false" outlineLevel="0" collapsed="false">
      <c r="A1276" s="0" t="s">
        <v>7108</v>
      </c>
      <c r="B1276" s="0" t="n">
        <v>2000</v>
      </c>
      <c r="C1276" s="0" t="n">
        <v>32.95</v>
      </c>
      <c r="D1276" s="0" t="n">
        <v>35.31</v>
      </c>
      <c r="E1276" s="0" t="n">
        <v>0</v>
      </c>
      <c r="F1276" s="0" t="n">
        <v>0</v>
      </c>
      <c r="G1276" s="0" t="n">
        <v>-0.68</v>
      </c>
      <c r="H1276" s="0" t="n">
        <v>1.68</v>
      </c>
      <c r="I1276" s="0" t="n">
        <f aca="false">+G1276-H1276</f>
        <v>-2.36</v>
      </c>
      <c r="J1276" s="0" t="n">
        <f aca="false">D1276</f>
        <v>35.31</v>
      </c>
      <c r="K1276" s="0" t="n">
        <f aca="false">C1276</f>
        <v>32.95</v>
      </c>
    </row>
    <row r="1277" customFormat="false" ht="12.75" hidden="false" customHeight="false" outlineLevel="0" collapsed="false">
      <c r="A1277" s="0" t="s">
        <v>7109</v>
      </c>
      <c r="B1277" s="0" t="n">
        <v>2000</v>
      </c>
      <c r="C1277" s="0" t="n">
        <v>33.87</v>
      </c>
      <c r="D1277" s="0" t="n">
        <v>36.3</v>
      </c>
      <c r="E1277" s="0" t="n">
        <v>0</v>
      </c>
      <c r="F1277" s="0" t="n">
        <v>0</v>
      </c>
      <c r="G1277" s="0" t="n">
        <v>-0.7</v>
      </c>
      <c r="H1277" s="0" t="n">
        <v>1.73</v>
      </c>
      <c r="I1277" s="0" t="n">
        <f aca="false">+G1277-H1277</f>
        <v>-2.43</v>
      </c>
      <c r="J1277" s="0" t="n">
        <f aca="false">D1277</f>
        <v>36.3</v>
      </c>
      <c r="K1277" s="0" t="n">
        <f aca="false">C1277</f>
        <v>33.87</v>
      </c>
    </row>
    <row r="1278" customFormat="false" ht="12.75" hidden="false" customHeight="false" outlineLevel="0" collapsed="false">
      <c r="A1278" s="0" t="s">
        <v>7110</v>
      </c>
      <c r="B1278" s="0" t="n">
        <v>2000</v>
      </c>
      <c r="C1278" s="0" t="n">
        <v>31.89</v>
      </c>
      <c r="D1278" s="0" t="n">
        <v>34.18</v>
      </c>
      <c r="E1278" s="0" t="n">
        <v>0</v>
      </c>
      <c r="F1278" s="0" t="n">
        <v>0</v>
      </c>
      <c r="G1278" s="0" t="n">
        <v>-0.66</v>
      </c>
      <c r="H1278" s="0" t="n">
        <v>1.63</v>
      </c>
      <c r="I1278" s="0" t="n">
        <f aca="false">+G1278-H1278</f>
        <v>-2.29</v>
      </c>
      <c r="J1278" s="0" t="n">
        <f aca="false">D1278</f>
        <v>34.18</v>
      </c>
      <c r="K1278" s="0" t="n">
        <f aca="false">C1278</f>
        <v>31.89</v>
      </c>
    </row>
    <row r="1279" customFormat="false" ht="12.75" hidden="false" customHeight="false" outlineLevel="0" collapsed="false">
      <c r="A1279" s="0" t="s">
        <v>7111</v>
      </c>
      <c r="B1279" s="0" t="n">
        <v>2000</v>
      </c>
      <c r="C1279" s="0" t="n">
        <v>27.78</v>
      </c>
      <c r="D1279" s="0" t="n">
        <v>29.78</v>
      </c>
      <c r="E1279" s="0" t="n">
        <v>0</v>
      </c>
      <c r="F1279" s="0" t="n">
        <v>0</v>
      </c>
      <c r="G1279" s="0" t="n">
        <v>-0.58</v>
      </c>
      <c r="H1279" s="0" t="n">
        <v>1.42</v>
      </c>
      <c r="I1279" s="0" t="n">
        <f aca="false">+G1279-H1279</f>
        <v>-2</v>
      </c>
      <c r="J1279" s="0" t="n">
        <f aca="false">D1279</f>
        <v>29.78</v>
      </c>
      <c r="K1279" s="0" t="n">
        <f aca="false">C1279</f>
        <v>27.78</v>
      </c>
    </row>
    <row r="1280" customFormat="false" ht="12.75" hidden="false" customHeight="false" outlineLevel="0" collapsed="false">
      <c r="A1280" s="0" t="s">
        <v>7112</v>
      </c>
      <c r="B1280" s="0" t="n">
        <v>2000</v>
      </c>
      <c r="C1280" s="0" t="n">
        <v>18.29</v>
      </c>
      <c r="D1280" s="0" t="n">
        <v>19.6</v>
      </c>
      <c r="E1280" s="0" t="n">
        <v>0</v>
      </c>
      <c r="F1280" s="0" t="n">
        <v>0</v>
      </c>
      <c r="G1280" s="0" t="n">
        <v>-0.38</v>
      </c>
      <c r="H1280" s="0" t="n">
        <v>0.93</v>
      </c>
      <c r="I1280" s="0" t="n">
        <f aca="false">+G1280-H1280</f>
        <v>-1.31</v>
      </c>
      <c r="J1280" s="0" t="n">
        <f aca="false">D1280</f>
        <v>19.6</v>
      </c>
      <c r="K1280" s="0" t="n">
        <f aca="false">C1280</f>
        <v>18.29</v>
      </c>
    </row>
    <row r="1281" customFormat="false" ht="12.75" hidden="false" customHeight="false" outlineLevel="0" collapsed="false">
      <c r="A1281" s="0" t="s">
        <v>7113</v>
      </c>
      <c r="B1281" s="0" t="n">
        <v>2000</v>
      </c>
      <c r="C1281" s="0" t="n">
        <v>22.04</v>
      </c>
      <c r="D1281" s="0" t="n">
        <v>23.47</v>
      </c>
      <c r="E1281" s="0" t="n">
        <v>0</v>
      </c>
      <c r="F1281" s="0" t="n">
        <v>0</v>
      </c>
      <c r="G1281" s="0" t="n">
        <v>-0.41</v>
      </c>
      <c r="H1281" s="0" t="n">
        <v>1.02</v>
      </c>
      <c r="I1281" s="0" t="n">
        <f aca="false">+G1281-H1281</f>
        <v>-1.43</v>
      </c>
      <c r="J1281" s="0" t="n">
        <f aca="false">D1281</f>
        <v>23.47</v>
      </c>
      <c r="K1281" s="0" t="n">
        <f aca="false">C1281</f>
        <v>22.04</v>
      </c>
    </row>
    <row r="1282" customFormat="false" ht="12.75" hidden="false" customHeight="false" outlineLevel="0" collapsed="false">
      <c r="A1282" s="0" t="s">
        <v>7114</v>
      </c>
      <c r="B1282" s="0" t="n">
        <v>2000</v>
      </c>
      <c r="C1282" s="0" t="n">
        <v>18.73</v>
      </c>
      <c r="D1282" s="0" t="n">
        <v>19.95</v>
      </c>
      <c r="E1282" s="0" t="n">
        <v>0</v>
      </c>
      <c r="F1282" s="0" t="n">
        <v>0</v>
      </c>
      <c r="G1282" s="0" t="n">
        <v>-0.35</v>
      </c>
      <c r="H1282" s="0" t="n">
        <v>0.87</v>
      </c>
      <c r="I1282" s="0" t="n">
        <f aca="false">+G1282-H1282</f>
        <v>-1.22</v>
      </c>
      <c r="J1282" s="0" t="n">
        <f aca="false">D1282</f>
        <v>19.95</v>
      </c>
      <c r="K1282" s="0" t="n">
        <f aca="false">C1282</f>
        <v>18.73</v>
      </c>
    </row>
    <row r="1283" customFormat="false" ht="12.75" hidden="false" customHeight="false" outlineLevel="0" collapsed="false">
      <c r="A1283" s="0" t="s">
        <v>7115</v>
      </c>
      <c r="B1283" s="0" t="n">
        <v>2000</v>
      </c>
      <c r="C1283" s="0" t="n">
        <v>18.25</v>
      </c>
      <c r="D1283" s="0" t="n">
        <v>19.43</v>
      </c>
      <c r="E1283" s="0" t="n">
        <v>0</v>
      </c>
      <c r="F1283" s="0" t="n">
        <v>0</v>
      </c>
      <c r="G1283" s="0" t="n">
        <v>-0.34</v>
      </c>
      <c r="H1283" s="0" t="n">
        <v>0.84</v>
      </c>
      <c r="I1283" s="0" t="n">
        <f aca="false">+G1283-H1283</f>
        <v>-1.18</v>
      </c>
      <c r="J1283" s="0" t="n">
        <f aca="false">D1283</f>
        <v>19.43</v>
      </c>
      <c r="K1283" s="0" t="n">
        <f aca="false">C1283</f>
        <v>18.25</v>
      </c>
    </row>
    <row r="1284" customFormat="false" ht="12.75" hidden="false" customHeight="false" outlineLevel="0" collapsed="false">
      <c r="A1284" s="0" t="s">
        <v>7116</v>
      </c>
      <c r="B1284" s="0" t="n">
        <v>2000</v>
      </c>
      <c r="C1284" s="0" t="n">
        <v>18.25</v>
      </c>
      <c r="D1284" s="0" t="n">
        <v>19.43</v>
      </c>
      <c r="E1284" s="0" t="n">
        <v>0</v>
      </c>
      <c r="F1284" s="0" t="n">
        <v>0</v>
      </c>
      <c r="G1284" s="0" t="n">
        <v>-0.34</v>
      </c>
      <c r="H1284" s="0" t="n">
        <v>0.84</v>
      </c>
      <c r="I1284" s="0" t="n">
        <f aca="false">+G1284-H1284</f>
        <v>-1.18</v>
      </c>
      <c r="J1284" s="0" t="n">
        <f aca="false">D1284</f>
        <v>19.43</v>
      </c>
      <c r="K1284" s="0" t="n">
        <f aca="false">C1284</f>
        <v>18.25</v>
      </c>
    </row>
    <row r="1285" customFormat="false" ht="12.75" hidden="false" customHeight="false" outlineLevel="0" collapsed="false">
      <c r="A1285" s="0" t="s">
        <v>7117</v>
      </c>
      <c r="B1285" s="0" t="n">
        <v>2000</v>
      </c>
      <c r="C1285" s="0" t="n">
        <v>18.25</v>
      </c>
      <c r="D1285" s="0" t="n">
        <v>19.43</v>
      </c>
      <c r="E1285" s="0" t="n">
        <v>0</v>
      </c>
      <c r="F1285" s="0" t="n">
        <v>0</v>
      </c>
      <c r="G1285" s="0" t="n">
        <v>-0.34</v>
      </c>
      <c r="H1285" s="0" t="n">
        <v>0.84</v>
      </c>
      <c r="I1285" s="0" t="n">
        <f aca="false">+G1285-H1285</f>
        <v>-1.18</v>
      </c>
      <c r="J1285" s="0" t="n">
        <f aca="false">D1285</f>
        <v>19.43</v>
      </c>
      <c r="K1285" s="0" t="n">
        <f aca="false">C1285</f>
        <v>18.25</v>
      </c>
    </row>
    <row r="1286" customFormat="false" ht="12.75" hidden="false" customHeight="false" outlineLevel="0" collapsed="false">
      <c r="A1286" s="0" t="s">
        <v>7118</v>
      </c>
      <c r="B1286" s="0" t="n">
        <v>2000</v>
      </c>
      <c r="C1286" s="0" t="n">
        <v>28.01</v>
      </c>
      <c r="D1286" s="0" t="n">
        <v>29.83</v>
      </c>
      <c r="E1286" s="0" t="n">
        <v>0</v>
      </c>
      <c r="F1286" s="0" t="n">
        <v>0</v>
      </c>
      <c r="G1286" s="0" t="n">
        <v>-0.52</v>
      </c>
      <c r="H1286" s="0" t="n">
        <v>1.3</v>
      </c>
      <c r="I1286" s="0" t="n">
        <f aca="false">+G1286-H1286</f>
        <v>-1.82</v>
      </c>
      <c r="J1286" s="0" t="n">
        <f aca="false">D1286</f>
        <v>29.83</v>
      </c>
      <c r="K1286" s="0" t="n">
        <f aca="false">C1286</f>
        <v>28.01</v>
      </c>
    </row>
    <row r="1287" customFormat="false" ht="12.75" hidden="false" customHeight="false" outlineLevel="0" collapsed="false">
      <c r="A1287" s="0" t="s">
        <v>7119</v>
      </c>
      <c r="B1287" s="0" t="n">
        <v>2000</v>
      </c>
      <c r="C1287" s="0" t="n">
        <v>34.32</v>
      </c>
      <c r="D1287" s="0" t="n">
        <v>36.55</v>
      </c>
      <c r="E1287" s="0" t="n">
        <v>0</v>
      </c>
      <c r="F1287" s="0" t="n">
        <v>0</v>
      </c>
      <c r="G1287" s="0" t="n">
        <v>-0.64</v>
      </c>
      <c r="H1287" s="0" t="n">
        <v>1.59</v>
      </c>
      <c r="I1287" s="0" t="n">
        <f aca="false">+G1287-H1287</f>
        <v>-2.23</v>
      </c>
      <c r="J1287" s="0" t="n">
        <f aca="false">D1287</f>
        <v>36.55</v>
      </c>
      <c r="K1287" s="0" t="n">
        <f aca="false">C1287</f>
        <v>34.32</v>
      </c>
    </row>
    <row r="1288" customFormat="false" ht="12.75" hidden="false" customHeight="false" outlineLevel="0" collapsed="false">
      <c r="A1288" s="0" t="s">
        <v>7120</v>
      </c>
      <c r="B1288" s="0" t="n">
        <v>2000</v>
      </c>
      <c r="C1288" s="0" t="n">
        <v>23.05</v>
      </c>
      <c r="D1288" s="0" t="n">
        <v>24.55</v>
      </c>
      <c r="E1288" s="0" t="n">
        <v>0</v>
      </c>
      <c r="F1288" s="0" t="n">
        <v>0</v>
      </c>
      <c r="G1288" s="0" t="n">
        <v>-0.43</v>
      </c>
      <c r="H1288" s="0" t="n">
        <v>1.07</v>
      </c>
      <c r="I1288" s="0" t="n">
        <f aca="false">+G1288-H1288</f>
        <v>-1.5</v>
      </c>
      <c r="J1288" s="0" t="n">
        <f aca="false">D1288</f>
        <v>24.55</v>
      </c>
      <c r="K1288" s="0" t="n">
        <f aca="false">C1288</f>
        <v>23.05</v>
      </c>
    </row>
    <row r="1289" customFormat="false" ht="12.75" hidden="false" customHeight="false" outlineLevel="0" collapsed="false">
      <c r="A1289" s="0" t="s">
        <v>7121</v>
      </c>
      <c r="B1289" s="0" t="n">
        <v>2000</v>
      </c>
      <c r="C1289" s="0" t="n">
        <v>23.57</v>
      </c>
      <c r="D1289" s="0" t="n">
        <v>25.26</v>
      </c>
      <c r="E1289" s="0" t="n">
        <v>0</v>
      </c>
      <c r="F1289" s="0" t="n">
        <v>0</v>
      </c>
      <c r="G1289" s="0" t="n">
        <v>-0.45</v>
      </c>
      <c r="H1289" s="0" t="n">
        <v>1.24</v>
      </c>
      <c r="I1289" s="0" t="n">
        <f aca="false">+G1289-H1289</f>
        <v>-1.69</v>
      </c>
      <c r="J1289" s="0" t="n">
        <f aca="false">D1289</f>
        <v>25.26</v>
      </c>
      <c r="K1289" s="0" t="n">
        <f aca="false">C1289</f>
        <v>23.57</v>
      </c>
    </row>
    <row r="1290" customFormat="false" ht="12.75" hidden="false" customHeight="false" outlineLevel="0" collapsed="false">
      <c r="A1290" s="0" t="s">
        <v>7122</v>
      </c>
      <c r="B1290" s="0" t="n">
        <v>2000</v>
      </c>
      <c r="C1290" s="0" t="n">
        <v>17.69</v>
      </c>
      <c r="D1290" s="0" t="n">
        <v>18.96</v>
      </c>
      <c r="E1290" s="0" t="n">
        <v>0</v>
      </c>
      <c r="F1290" s="0" t="n">
        <v>0</v>
      </c>
      <c r="G1290" s="0" t="n">
        <v>-0.34</v>
      </c>
      <c r="H1290" s="0" t="n">
        <v>0.93</v>
      </c>
      <c r="I1290" s="0" t="n">
        <f aca="false">+G1290-H1290</f>
        <v>-1.27</v>
      </c>
      <c r="J1290" s="0" t="n">
        <f aca="false">D1290</f>
        <v>18.96</v>
      </c>
      <c r="K1290" s="0" t="n">
        <f aca="false">C1290</f>
        <v>17.69</v>
      </c>
    </row>
    <row r="1291" customFormat="false" ht="12.75" hidden="false" customHeight="false" outlineLevel="0" collapsed="false">
      <c r="A1291" s="0" t="s">
        <v>7123</v>
      </c>
      <c r="B1291" s="0" t="n">
        <v>2000</v>
      </c>
      <c r="C1291" s="0" t="n">
        <v>17.29</v>
      </c>
      <c r="D1291" s="0" t="n">
        <v>18.53</v>
      </c>
      <c r="E1291" s="0" t="n">
        <v>0</v>
      </c>
      <c r="F1291" s="0" t="n">
        <v>0</v>
      </c>
      <c r="G1291" s="0" t="n">
        <v>-0.33</v>
      </c>
      <c r="H1291" s="0" t="n">
        <v>0.91</v>
      </c>
      <c r="I1291" s="0" t="n">
        <f aca="false">+G1291-H1291</f>
        <v>-1.24</v>
      </c>
      <c r="J1291" s="0" t="n">
        <f aca="false">D1291</f>
        <v>18.53</v>
      </c>
      <c r="K1291" s="0" t="n">
        <f aca="false">C1291</f>
        <v>17.29</v>
      </c>
    </row>
    <row r="1292" customFormat="false" ht="12.75" hidden="false" customHeight="false" outlineLevel="0" collapsed="false">
      <c r="A1292" s="0" t="s">
        <v>7124</v>
      </c>
      <c r="B1292" s="0" t="n">
        <v>2000</v>
      </c>
      <c r="C1292" s="0" t="n">
        <v>17.29</v>
      </c>
      <c r="D1292" s="0" t="n">
        <v>18.53</v>
      </c>
      <c r="E1292" s="0" t="n">
        <v>0</v>
      </c>
      <c r="F1292" s="0" t="n">
        <v>0</v>
      </c>
      <c r="G1292" s="0" t="n">
        <v>-0.33</v>
      </c>
      <c r="H1292" s="0" t="n">
        <v>0.91</v>
      </c>
      <c r="I1292" s="0" t="n">
        <f aca="false">+G1292-H1292</f>
        <v>-1.24</v>
      </c>
      <c r="J1292" s="0" t="n">
        <f aca="false">D1292</f>
        <v>18.53</v>
      </c>
      <c r="K1292" s="0" t="n">
        <f aca="false">C1292</f>
        <v>17.29</v>
      </c>
    </row>
    <row r="1293" customFormat="false" ht="12.75" hidden="false" customHeight="false" outlineLevel="0" collapsed="false">
      <c r="A1293" s="0" t="s">
        <v>7125</v>
      </c>
      <c r="B1293" s="0" t="n">
        <v>2000</v>
      </c>
      <c r="C1293" s="0" t="n">
        <v>17.29</v>
      </c>
      <c r="D1293" s="0" t="n">
        <v>18.53</v>
      </c>
      <c r="E1293" s="0" t="n">
        <v>0</v>
      </c>
      <c r="F1293" s="0" t="n">
        <v>0</v>
      </c>
      <c r="G1293" s="0" t="n">
        <v>-0.33</v>
      </c>
      <c r="H1293" s="0" t="n">
        <v>0.91</v>
      </c>
      <c r="I1293" s="0" t="n">
        <f aca="false">+G1293-H1293</f>
        <v>-1.24</v>
      </c>
      <c r="J1293" s="0" t="n">
        <f aca="false">D1293</f>
        <v>18.53</v>
      </c>
      <c r="K1293" s="0" t="n">
        <f aca="false">C1293</f>
        <v>17.29</v>
      </c>
    </row>
    <row r="1294" customFormat="false" ht="12.75" hidden="false" customHeight="false" outlineLevel="0" collapsed="false">
      <c r="A1294" s="0" t="s">
        <v>7126</v>
      </c>
      <c r="B1294" s="0" t="n">
        <v>2000</v>
      </c>
      <c r="C1294" s="0" t="n">
        <v>27.22</v>
      </c>
      <c r="D1294" s="0" t="n">
        <v>29.17</v>
      </c>
      <c r="E1294" s="0" t="n">
        <v>0</v>
      </c>
      <c r="F1294" s="0" t="n">
        <v>0</v>
      </c>
      <c r="G1294" s="0" t="n">
        <v>-0.52</v>
      </c>
      <c r="H1294" s="0" t="n">
        <v>1.43</v>
      </c>
      <c r="I1294" s="0" t="n">
        <f aca="false">+G1294-H1294</f>
        <v>-1.95</v>
      </c>
      <c r="J1294" s="0" t="n">
        <f aca="false">D1294</f>
        <v>29.17</v>
      </c>
      <c r="K1294" s="0" t="n">
        <f aca="false">C1294</f>
        <v>27.22</v>
      </c>
    </row>
    <row r="1295" customFormat="false" ht="12.75" hidden="false" customHeight="false" outlineLevel="0" collapsed="false">
      <c r="A1295" s="0" t="s">
        <v>7127</v>
      </c>
      <c r="B1295" s="0" t="n">
        <v>2000</v>
      </c>
      <c r="C1295" s="0" t="n">
        <v>35.24</v>
      </c>
      <c r="D1295" s="0" t="n">
        <v>37.76</v>
      </c>
      <c r="E1295" s="0" t="n">
        <v>0</v>
      </c>
      <c r="F1295" s="0" t="n">
        <v>0</v>
      </c>
      <c r="G1295" s="0" t="n">
        <v>-0.67</v>
      </c>
      <c r="H1295" s="0" t="n">
        <v>1.85</v>
      </c>
      <c r="I1295" s="0" t="n">
        <f aca="false">+G1295-H1295</f>
        <v>-2.52</v>
      </c>
      <c r="J1295" s="0" t="n">
        <f aca="false">D1295</f>
        <v>37.76</v>
      </c>
      <c r="K1295" s="0" t="n">
        <f aca="false">C1295</f>
        <v>35.24</v>
      </c>
    </row>
    <row r="1296" customFormat="false" ht="12.75" hidden="false" customHeight="false" outlineLevel="0" collapsed="false">
      <c r="A1296" s="0" t="s">
        <v>7128</v>
      </c>
      <c r="B1296" s="0" t="n">
        <v>2000</v>
      </c>
      <c r="C1296" s="0" t="n">
        <v>25.39</v>
      </c>
      <c r="D1296" s="0" t="n">
        <v>27.21</v>
      </c>
      <c r="E1296" s="0" t="n">
        <v>0</v>
      </c>
      <c r="F1296" s="0" t="n">
        <v>0</v>
      </c>
      <c r="G1296" s="0" t="n">
        <v>-0.48</v>
      </c>
      <c r="H1296" s="0" t="n">
        <v>1.34</v>
      </c>
      <c r="I1296" s="0" t="n">
        <f aca="false">+G1296-H1296</f>
        <v>-1.82</v>
      </c>
      <c r="J1296" s="0" t="n">
        <f aca="false">D1296</f>
        <v>27.21</v>
      </c>
      <c r="K1296" s="0" t="n">
        <f aca="false">C1296</f>
        <v>25.39</v>
      </c>
    </row>
    <row r="1297" customFormat="false" ht="12.75" hidden="false" customHeight="false" outlineLevel="0" collapsed="false">
      <c r="A1297" s="0" t="s">
        <v>7129</v>
      </c>
      <c r="B1297" s="0" t="n">
        <v>2000</v>
      </c>
      <c r="C1297" s="0" t="n">
        <v>34.07</v>
      </c>
      <c r="D1297" s="0" t="n">
        <v>36.49</v>
      </c>
      <c r="E1297" s="0" t="n">
        <v>0</v>
      </c>
      <c r="F1297" s="0" t="n">
        <v>0</v>
      </c>
      <c r="G1297" s="0" t="n">
        <v>-0.56</v>
      </c>
      <c r="H1297" s="0" t="n">
        <v>1.86</v>
      </c>
      <c r="I1297" s="0" t="n">
        <f aca="false">+G1297-H1297</f>
        <v>-2.42</v>
      </c>
      <c r="J1297" s="0" t="n">
        <f aca="false">D1297</f>
        <v>36.49</v>
      </c>
      <c r="K1297" s="0" t="n">
        <f aca="false">C1297</f>
        <v>34.07</v>
      </c>
    </row>
    <row r="1298" customFormat="false" ht="12.75" hidden="false" customHeight="false" outlineLevel="0" collapsed="false">
      <c r="A1298" s="0" t="s">
        <v>7130</v>
      </c>
      <c r="B1298" s="0" t="n">
        <v>2000</v>
      </c>
      <c r="C1298" s="0" t="n">
        <v>25.72</v>
      </c>
      <c r="D1298" s="0" t="n">
        <v>27.55</v>
      </c>
      <c r="E1298" s="0" t="n">
        <v>0</v>
      </c>
      <c r="F1298" s="0" t="n">
        <v>0</v>
      </c>
      <c r="G1298" s="0" t="n">
        <v>-0.43</v>
      </c>
      <c r="H1298" s="0" t="n">
        <v>1.4</v>
      </c>
      <c r="I1298" s="0" t="n">
        <f aca="false">+G1298-H1298</f>
        <v>-1.83</v>
      </c>
      <c r="J1298" s="0" t="n">
        <f aca="false">D1298</f>
        <v>27.55</v>
      </c>
      <c r="K1298" s="0" t="n">
        <f aca="false">C1298</f>
        <v>25.72</v>
      </c>
    </row>
    <row r="1299" customFormat="false" ht="12.75" hidden="false" customHeight="false" outlineLevel="0" collapsed="false">
      <c r="A1299" s="0" t="s">
        <v>7131</v>
      </c>
      <c r="B1299" s="0" t="n">
        <v>2000</v>
      </c>
      <c r="C1299" s="0" t="n">
        <v>20.73</v>
      </c>
      <c r="D1299" s="0" t="n">
        <v>22.2</v>
      </c>
      <c r="E1299" s="0" t="n">
        <v>0</v>
      </c>
      <c r="F1299" s="0" t="n">
        <v>0</v>
      </c>
      <c r="G1299" s="0" t="n">
        <v>-0.34</v>
      </c>
      <c r="H1299" s="0" t="n">
        <v>1.13</v>
      </c>
      <c r="I1299" s="0" t="n">
        <f aca="false">+G1299-H1299</f>
        <v>-1.47</v>
      </c>
      <c r="J1299" s="0" t="n">
        <f aca="false">D1299</f>
        <v>22.2</v>
      </c>
      <c r="K1299" s="0" t="n">
        <f aca="false">C1299</f>
        <v>20.73</v>
      </c>
    </row>
    <row r="1300" customFormat="false" ht="12.75" hidden="false" customHeight="false" outlineLevel="0" collapsed="false">
      <c r="A1300" s="0" t="s">
        <v>7132</v>
      </c>
      <c r="B1300" s="0" t="n">
        <v>2000</v>
      </c>
      <c r="C1300" s="0" t="n">
        <v>20.73</v>
      </c>
      <c r="D1300" s="0" t="n">
        <v>22.2</v>
      </c>
      <c r="E1300" s="0" t="n">
        <v>0</v>
      </c>
      <c r="F1300" s="0" t="n">
        <v>0</v>
      </c>
      <c r="G1300" s="0" t="n">
        <v>-0.34</v>
      </c>
      <c r="H1300" s="0" t="n">
        <v>1.13</v>
      </c>
      <c r="I1300" s="0" t="n">
        <f aca="false">+G1300-H1300</f>
        <v>-1.47</v>
      </c>
      <c r="J1300" s="0" t="n">
        <f aca="false">D1300</f>
        <v>22.2</v>
      </c>
      <c r="K1300" s="0" t="n">
        <f aca="false">C1300</f>
        <v>20.73</v>
      </c>
    </row>
    <row r="1301" customFormat="false" ht="12.75" hidden="false" customHeight="false" outlineLevel="0" collapsed="false">
      <c r="A1301" s="0" t="s">
        <v>7133</v>
      </c>
      <c r="B1301" s="0" t="n">
        <v>2000</v>
      </c>
      <c r="C1301" s="0" t="n">
        <v>22.43</v>
      </c>
      <c r="D1301" s="0" t="n">
        <v>24.02</v>
      </c>
      <c r="E1301" s="0" t="n">
        <v>0</v>
      </c>
      <c r="F1301" s="0" t="n">
        <v>0</v>
      </c>
      <c r="G1301" s="0" t="n">
        <v>-0.37</v>
      </c>
      <c r="H1301" s="0" t="n">
        <v>1.22</v>
      </c>
      <c r="I1301" s="0" t="n">
        <f aca="false">+G1301-H1301</f>
        <v>-1.59</v>
      </c>
      <c r="J1301" s="0" t="n">
        <f aca="false">D1301</f>
        <v>24.02</v>
      </c>
      <c r="K1301" s="0" t="n">
        <f aca="false">C1301</f>
        <v>22.43</v>
      </c>
    </row>
    <row r="1302" customFormat="false" ht="12.75" hidden="false" customHeight="false" outlineLevel="0" collapsed="false">
      <c r="A1302" s="0" t="s">
        <v>7134</v>
      </c>
      <c r="B1302" s="0" t="n">
        <v>2000</v>
      </c>
      <c r="C1302" s="0" t="n">
        <v>31.71</v>
      </c>
      <c r="D1302" s="0" t="n">
        <v>33.96</v>
      </c>
      <c r="E1302" s="0" t="n">
        <v>0</v>
      </c>
      <c r="F1302" s="0" t="n">
        <v>0</v>
      </c>
      <c r="G1302" s="0" t="n">
        <v>-0.52</v>
      </c>
      <c r="H1302" s="0" t="n">
        <v>1.73</v>
      </c>
      <c r="I1302" s="0" t="n">
        <f aca="false">+G1302-H1302</f>
        <v>-2.25</v>
      </c>
      <c r="J1302" s="0" t="n">
        <f aca="false">D1302</f>
        <v>33.96</v>
      </c>
      <c r="K1302" s="0" t="n">
        <f aca="false">C1302</f>
        <v>31.71</v>
      </c>
    </row>
    <row r="1303" customFormat="false" ht="12.75" hidden="false" customHeight="false" outlineLevel="0" collapsed="false">
      <c r="A1303" s="0" t="s">
        <v>7135</v>
      </c>
      <c r="B1303" s="0" t="n">
        <v>2000</v>
      </c>
      <c r="C1303" s="0" t="n">
        <v>37.67</v>
      </c>
      <c r="D1303" s="0" t="n">
        <v>40.34</v>
      </c>
      <c r="E1303" s="0" t="n">
        <v>0</v>
      </c>
      <c r="F1303" s="0" t="n">
        <v>0</v>
      </c>
      <c r="G1303" s="0" t="n">
        <v>-0.62</v>
      </c>
      <c r="H1303" s="0" t="n">
        <v>2.05</v>
      </c>
      <c r="I1303" s="0" t="n">
        <f aca="false">+G1303-H1303</f>
        <v>-2.67</v>
      </c>
      <c r="J1303" s="0" t="n">
        <f aca="false">D1303</f>
        <v>40.34</v>
      </c>
      <c r="K1303" s="0" t="n">
        <f aca="false">C1303</f>
        <v>37.67</v>
      </c>
    </row>
    <row r="1304" customFormat="false" ht="12.75" hidden="false" customHeight="false" outlineLevel="0" collapsed="false">
      <c r="A1304" s="0" t="s">
        <v>7136</v>
      </c>
      <c r="B1304" s="0" t="n">
        <v>2000</v>
      </c>
      <c r="C1304" s="0" t="n">
        <v>26.95</v>
      </c>
      <c r="D1304" s="0" t="n">
        <v>28.86</v>
      </c>
      <c r="E1304" s="0" t="n">
        <v>0</v>
      </c>
      <c r="F1304" s="0" t="n">
        <v>0</v>
      </c>
      <c r="G1304" s="0" t="n">
        <v>-0.44</v>
      </c>
      <c r="H1304" s="0" t="n">
        <v>1.47</v>
      </c>
      <c r="I1304" s="0" t="n">
        <f aca="false">+G1304-H1304</f>
        <v>-1.91</v>
      </c>
      <c r="J1304" s="0" t="n">
        <f aca="false">D1304</f>
        <v>28.86</v>
      </c>
      <c r="K1304" s="0" t="n">
        <f aca="false">C1304</f>
        <v>26.95</v>
      </c>
    </row>
    <row r="1305" customFormat="false" ht="12.75" hidden="false" customHeight="false" outlineLevel="0" collapsed="false">
      <c r="A1305" s="0" t="s">
        <v>7137</v>
      </c>
      <c r="B1305" s="0" t="n">
        <v>2000</v>
      </c>
      <c r="C1305" s="0" t="n">
        <v>28.38</v>
      </c>
      <c r="D1305" s="0" t="n">
        <v>30.35</v>
      </c>
      <c r="E1305" s="0" t="n">
        <v>0</v>
      </c>
      <c r="F1305" s="0" t="n">
        <v>0</v>
      </c>
      <c r="G1305" s="0" t="n">
        <v>-0.58</v>
      </c>
      <c r="H1305" s="0" t="n">
        <v>1.39</v>
      </c>
      <c r="I1305" s="0" t="n">
        <f aca="false">+G1305-H1305</f>
        <v>-1.97</v>
      </c>
      <c r="J1305" s="0" t="n">
        <f aca="false">D1305</f>
        <v>30.35</v>
      </c>
      <c r="K1305" s="0" t="n">
        <f aca="false">C1305</f>
        <v>28.38</v>
      </c>
    </row>
    <row r="1306" customFormat="false" ht="12.75" hidden="false" customHeight="false" outlineLevel="0" collapsed="false">
      <c r="A1306" s="0" t="s">
        <v>7138</v>
      </c>
      <c r="B1306" s="0" t="n">
        <v>2000</v>
      </c>
      <c r="C1306" s="0" t="n">
        <v>19.69</v>
      </c>
      <c r="D1306" s="0" t="n">
        <v>21.07</v>
      </c>
      <c r="E1306" s="0" t="n">
        <v>0</v>
      </c>
      <c r="F1306" s="0" t="n">
        <v>0</v>
      </c>
      <c r="G1306" s="0" t="n">
        <v>-0.41</v>
      </c>
      <c r="H1306" s="0" t="n">
        <v>0.97</v>
      </c>
      <c r="I1306" s="0" t="n">
        <f aca="false">+G1306-H1306</f>
        <v>-1.38</v>
      </c>
      <c r="J1306" s="0" t="n">
        <f aca="false">D1306</f>
        <v>21.07</v>
      </c>
      <c r="K1306" s="0" t="n">
        <f aca="false">C1306</f>
        <v>19.69</v>
      </c>
    </row>
    <row r="1307" customFormat="false" ht="12.75" hidden="false" customHeight="false" outlineLevel="0" collapsed="false">
      <c r="A1307" s="0" t="s">
        <v>7139</v>
      </c>
      <c r="B1307" s="0" t="n">
        <v>2000</v>
      </c>
      <c r="C1307" s="0" t="n">
        <v>18.3</v>
      </c>
      <c r="D1307" s="0" t="n">
        <v>19.58</v>
      </c>
      <c r="E1307" s="0" t="n">
        <v>0</v>
      </c>
      <c r="F1307" s="0" t="n">
        <v>0</v>
      </c>
      <c r="G1307" s="0" t="n">
        <v>-0.38</v>
      </c>
      <c r="H1307" s="0" t="n">
        <v>0.9</v>
      </c>
      <c r="I1307" s="0" t="n">
        <f aca="false">+G1307-H1307</f>
        <v>-1.28</v>
      </c>
      <c r="J1307" s="0" t="n">
        <f aca="false">D1307</f>
        <v>19.58</v>
      </c>
      <c r="K1307" s="0" t="n">
        <f aca="false">C1307</f>
        <v>18.3</v>
      </c>
    </row>
    <row r="1308" customFormat="false" ht="12.75" hidden="false" customHeight="false" outlineLevel="0" collapsed="false">
      <c r="A1308" s="0" t="s">
        <v>7140</v>
      </c>
      <c r="B1308" s="0" t="n">
        <v>2000</v>
      </c>
      <c r="C1308" s="0" t="n">
        <v>18.04</v>
      </c>
      <c r="D1308" s="0" t="n">
        <v>19.3</v>
      </c>
      <c r="E1308" s="0" t="n">
        <v>0</v>
      </c>
      <c r="F1308" s="0" t="n">
        <v>0</v>
      </c>
      <c r="G1308" s="0" t="n">
        <v>-0.37</v>
      </c>
      <c r="H1308" s="0" t="n">
        <v>0.89</v>
      </c>
      <c r="I1308" s="0" t="n">
        <f aca="false">+G1308-H1308</f>
        <v>-1.26</v>
      </c>
      <c r="J1308" s="0" t="n">
        <f aca="false">D1308</f>
        <v>19.3</v>
      </c>
      <c r="K1308" s="0" t="n">
        <f aca="false">C1308</f>
        <v>18.04</v>
      </c>
    </row>
    <row r="1309" customFormat="false" ht="12.75" hidden="false" customHeight="false" outlineLevel="0" collapsed="false">
      <c r="A1309" s="0" t="s">
        <v>7141</v>
      </c>
      <c r="B1309" s="0" t="n">
        <v>2000</v>
      </c>
      <c r="C1309" s="0" t="n">
        <v>18.3</v>
      </c>
      <c r="D1309" s="0" t="n">
        <v>19.58</v>
      </c>
      <c r="E1309" s="0" t="n">
        <v>0</v>
      </c>
      <c r="F1309" s="0" t="n">
        <v>0</v>
      </c>
      <c r="G1309" s="0" t="n">
        <v>-0.38</v>
      </c>
      <c r="H1309" s="0" t="n">
        <v>0.9</v>
      </c>
      <c r="I1309" s="0" t="n">
        <f aca="false">+G1309-H1309</f>
        <v>-1.28</v>
      </c>
      <c r="J1309" s="0" t="n">
        <f aca="false">D1309</f>
        <v>19.58</v>
      </c>
      <c r="K1309" s="0" t="n">
        <f aca="false">C1309</f>
        <v>18.3</v>
      </c>
    </row>
    <row r="1310" customFormat="false" ht="12.75" hidden="false" customHeight="false" outlineLevel="0" collapsed="false">
      <c r="A1310" s="0" t="s">
        <v>7142</v>
      </c>
      <c r="B1310" s="0" t="n">
        <v>2000</v>
      </c>
      <c r="C1310" s="0" t="n">
        <v>28.38</v>
      </c>
      <c r="D1310" s="0" t="n">
        <v>30.35</v>
      </c>
      <c r="E1310" s="0" t="n">
        <v>0</v>
      </c>
      <c r="F1310" s="0" t="n">
        <v>0</v>
      </c>
      <c r="G1310" s="0" t="n">
        <v>-0.58</v>
      </c>
      <c r="H1310" s="0" t="n">
        <v>1.39</v>
      </c>
      <c r="I1310" s="0" t="n">
        <f aca="false">+G1310-H1310</f>
        <v>-1.97</v>
      </c>
      <c r="J1310" s="0" t="n">
        <f aca="false">D1310</f>
        <v>30.35</v>
      </c>
      <c r="K1310" s="0" t="n">
        <f aca="false">C1310</f>
        <v>28.38</v>
      </c>
    </row>
    <row r="1311" customFormat="false" ht="12.75" hidden="false" customHeight="false" outlineLevel="0" collapsed="false">
      <c r="A1311" s="0" t="s">
        <v>7143</v>
      </c>
      <c r="B1311" s="0" t="n">
        <v>2000</v>
      </c>
      <c r="C1311" s="0" t="n">
        <v>34.58</v>
      </c>
      <c r="D1311" s="0" t="n">
        <v>36.99</v>
      </c>
      <c r="E1311" s="0" t="n">
        <v>0</v>
      </c>
      <c r="F1311" s="0" t="n">
        <v>0</v>
      </c>
      <c r="G1311" s="0" t="n">
        <v>-0.71</v>
      </c>
      <c r="H1311" s="0" t="n">
        <v>1.7</v>
      </c>
      <c r="I1311" s="0" t="n">
        <f aca="false">+G1311-H1311</f>
        <v>-2.41</v>
      </c>
      <c r="J1311" s="0" t="n">
        <f aca="false">D1311</f>
        <v>36.99</v>
      </c>
      <c r="K1311" s="0" t="n">
        <f aca="false">C1311</f>
        <v>34.58</v>
      </c>
    </row>
    <row r="1312" customFormat="false" ht="12.75" hidden="false" customHeight="false" outlineLevel="0" collapsed="false">
      <c r="A1312" s="0" t="s">
        <v>7144</v>
      </c>
      <c r="B1312" s="0" t="n">
        <v>2000</v>
      </c>
      <c r="C1312" s="0" t="n">
        <v>24.51</v>
      </c>
      <c r="D1312" s="0" t="n">
        <v>26.22</v>
      </c>
      <c r="E1312" s="0" t="n">
        <v>0</v>
      </c>
      <c r="F1312" s="0" t="n">
        <v>0</v>
      </c>
      <c r="G1312" s="0" t="n">
        <v>-0.51</v>
      </c>
      <c r="H1312" s="0" t="n">
        <v>1.2</v>
      </c>
      <c r="I1312" s="0" t="n">
        <f aca="false">+G1312-H1312</f>
        <v>-1.71</v>
      </c>
      <c r="J1312" s="0" t="n">
        <f aca="false">D1312</f>
        <v>26.22</v>
      </c>
      <c r="K1312" s="0" t="n">
        <f aca="false">C1312</f>
        <v>24.51</v>
      </c>
    </row>
    <row r="1313" customFormat="false" ht="12.75" hidden="false" customHeight="false" outlineLevel="0" collapsed="false">
      <c r="A1313" s="0" t="s">
        <v>7145</v>
      </c>
      <c r="B1313" s="0" t="n">
        <v>2000</v>
      </c>
      <c r="C1313" s="0" t="n">
        <v>17.81</v>
      </c>
      <c r="D1313" s="0" t="n">
        <v>19.07</v>
      </c>
      <c r="E1313" s="0" t="n">
        <v>0</v>
      </c>
      <c r="F1313" s="0" t="n">
        <v>0</v>
      </c>
      <c r="G1313" s="0" t="n">
        <v>-0.35</v>
      </c>
      <c r="H1313" s="0" t="n">
        <v>0.91</v>
      </c>
      <c r="I1313" s="0" t="n">
        <f aca="false">+G1313-H1313</f>
        <v>-1.26</v>
      </c>
      <c r="J1313" s="0" t="n">
        <f aca="false">D1313</f>
        <v>19.07</v>
      </c>
      <c r="K1313" s="0" t="n">
        <f aca="false">C1313</f>
        <v>17.81</v>
      </c>
    </row>
    <row r="1314" customFormat="false" ht="12.75" hidden="false" customHeight="false" outlineLevel="0" collapsed="false">
      <c r="A1314" s="0" t="s">
        <v>7146</v>
      </c>
      <c r="B1314" s="0" t="n">
        <v>2000</v>
      </c>
      <c r="C1314" s="0" t="n">
        <v>17.35</v>
      </c>
      <c r="D1314" s="0" t="n">
        <v>18.58</v>
      </c>
      <c r="E1314" s="0" t="n">
        <v>0</v>
      </c>
      <c r="F1314" s="0" t="n">
        <v>0</v>
      </c>
      <c r="G1314" s="0" t="n">
        <v>-0.34</v>
      </c>
      <c r="H1314" s="0" t="n">
        <v>0.89</v>
      </c>
      <c r="I1314" s="0" t="n">
        <f aca="false">+G1314-H1314</f>
        <v>-1.23</v>
      </c>
      <c r="J1314" s="0" t="n">
        <f aca="false">D1314</f>
        <v>18.58</v>
      </c>
      <c r="K1314" s="0" t="n">
        <f aca="false">C1314</f>
        <v>17.35</v>
      </c>
    </row>
    <row r="1315" customFormat="false" ht="12.75" hidden="false" customHeight="false" outlineLevel="0" collapsed="false">
      <c r="A1315" s="0" t="s">
        <v>7147</v>
      </c>
      <c r="B1315" s="0" t="n">
        <v>2000</v>
      </c>
      <c r="C1315" s="0" t="n">
        <v>17.35</v>
      </c>
      <c r="D1315" s="0" t="n">
        <v>18.58</v>
      </c>
      <c r="E1315" s="0" t="n">
        <v>0</v>
      </c>
      <c r="F1315" s="0" t="n">
        <v>0</v>
      </c>
      <c r="G1315" s="0" t="n">
        <v>-0.34</v>
      </c>
      <c r="H1315" s="0" t="n">
        <v>0.89</v>
      </c>
      <c r="I1315" s="0" t="n">
        <f aca="false">+G1315-H1315</f>
        <v>-1.23</v>
      </c>
      <c r="J1315" s="0" t="n">
        <f aca="false">D1315</f>
        <v>18.58</v>
      </c>
      <c r="K1315" s="0" t="n">
        <f aca="false">C1315</f>
        <v>17.35</v>
      </c>
    </row>
    <row r="1316" customFormat="false" ht="12.75" hidden="false" customHeight="false" outlineLevel="0" collapsed="false">
      <c r="A1316" s="0" t="s">
        <v>7148</v>
      </c>
      <c r="B1316" s="0" t="n">
        <v>2000</v>
      </c>
      <c r="C1316" s="0" t="n">
        <v>17.35</v>
      </c>
      <c r="D1316" s="0" t="n">
        <v>18.58</v>
      </c>
      <c r="E1316" s="0" t="n">
        <v>0</v>
      </c>
      <c r="F1316" s="0" t="n">
        <v>0</v>
      </c>
      <c r="G1316" s="0" t="n">
        <v>-0.34</v>
      </c>
      <c r="H1316" s="0" t="n">
        <v>0.89</v>
      </c>
      <c r="I1316" s="0" t="n">
        <f aca="false">+G1316-H1316</f>
        <v>-1.23</v>
      </c>
      <c r="J1316" s="0" t="n">
        <f aca="false">D1316</f>
        <v>18.58</v>
      </c>
      <c r="K1316" s="0" t="n">
        <f aca="false">C1316</f>
        <v>17.35</v>
      </c>
    </row>
    <row r="1317" customFormat="false" ht="12.75" hidden="false" customHeight="false" outlineLevel="0" collapsed="false">
      <c r="A1317" s="0" t="s">
        <v>7149</v>
      </c>
      <c r="B1317" s="0" t="n">
        <v>2000</v>
      </c>
      <c r="C1317" s="0" t="n">
        <v>17.35</v>
      </c>
      <c r="D1317" s="0" t="n">
        <v>18.58</v>
      </c>
      <c r="E1317" s="0" t="n">
        <v>0</v>
      </c>
      <c r="F1317" s="0" t="n">
        <v>0</v>
      </c>
      <c r="G1317" s="0" t="n">
        <v>-0.34</v>
      </c>
      <c r="H1317" s="0" t="n">
        <v>0.89</v>
      </c>
      <c r="I1317" s="0" t="n">
        <f aca="false">+G1317-H1317</f>
        <v>-1.23</v>
      </c>
      <c r="J1317" s="0" t="n">
        <f aca="false">D1317</f>
        <v>18.58</v>
      </c>
      <c r="K1317" s="0" t="n">
        <f aca="false">C1317</f>
        <v>17.35</v>
      </c>
    </row>
    <row r="1318" customFormat="false" ht="12.75" hidden="false" customHeight="false" outlineLevel="0" collapsed="false">
      <c r="A1318" s="0" t="s">
        <v>7150</v>
      </c>
      <c r="B1318" s="0" t="n">
        <v>2000</v>
      </c>
      <c r="C1318" s="0" t="n">
        <v>25.67</v>
      </c>
      <c r="D1318" s="0" t="n">
        <v>27.5</v>
      </c>
      <c r="E1318" s="0" t="n">
        <v>0</v>
      </c>
      <c r="F1318" s="0" t="n">
        <v>0</v>
      </c>
      <c r="G1318" s="0" t="n">
        <v>-0.51</v>
      </c>
      <c r="H1318" s="0" t="n">
        <v>1.32</v>
      </c>
      <c r="I1318" s="0" t="n">
        <f aca="false">+G1318-H1318</f>
        <v>-1.83</v>
      </c>
      <c r="J1318" s="0" t="n">
        <f aca="false">D1318</f>
        <v>27.5</v>
      </c>
      <c r="K1318" s="0" t="n">
        <f aca="false">C1318</f>
        <v>25.67</v>
      </c>
    </row>
    <row r="1319" customFormat="false" ht="12.75" hidden="false" customHeight="false" outlineLevel="0" collapsed="false">
      <c r="A1319" s="0" t="s">
        <v>7151</v>
      </c>
      <c r="B1319" s="0" t="n">
        <v>2000</v>
      </c>
      <c r="C1319" s="0" t="n">
        <v>34.15</v>
      </c>
      <c r="D1319" s="0" t="n">
        <v>36.58</v>
      </c>
      <c r="E1319" s="0" t="n">
        <v>0</v>
      </c>
      <c r="F1319" s="0" t="n">
        <v>0</v>
      </c>
      <c r="G1319" s="0" t="n">
        <v>-0.68</v>
      </c>
      <c r="H1319" s="0" t="n">
        <v>1.75</v>
      </c>
      <c r="I1319" s="0" t="n">
        <f aca="false">+G1319-H1319</f>
        <v>-2.43</v>
      </c>
      <c r="J1319" s="0" t="n">
        <f aca="false">D1319</f>
        <v>36.58</v>
      </c>
      <c r="K1319" s="0" t="n">
        <f aca="false">C1319</f>
        <v>34.15</v>
      </c>
    </row>
    <row r="1320" customFormat="false" ht="12.75" hidden="false" customHeight="false" outlineLevel="0" collapsed="false">
      <c r="A1320" s="0" t="s">
        <v>7152</v>
      </c>
      <c r="B1320" s="0" t="n">
        <v>2000</v>
      </c>
      <c r="C1320" s="0" t="n">
        <v>17.57</v>
      </c>
      <c r="D1320" s="0" t="n">
        <v>18.82</v>
      </c>
      <c r="E1320" s="0" t="n">
        <v>0</v>
      </c>
      <c r="F1320" s="0" t="n">
        <v>0</v>
      </c>
      <c r="G1320" s="0" t="n">
        <v>-0.35</v>
      </c>
      <c r="H1320" s="0" t="n">
        <v>0.9</v>
      </c>
      <c r="I1320" s="0" t="n">
        <f aca="false">+G1320-H1320</f>
        <v>-1.25</v>
      </c>
      <c r="J1320" s="0" t="n">
        <f aca="false">D1320</f>
        <v>18.82</v>
      </c>
      <c r="K1320" s="0" t="n">
        <f aca="false">C1320</f>
        <v>17.57</v>
      </c>
    </row>
    <row r="1321" customFormat="false" ht="12.75" hidden="false" customHeight="false" outlineLevel="0" collapsed="false">
      <c r="A1321" s="0" t="s">
        <v>7153</v>
      </c>
      <c r="B1321" s="0" t="n">
        <v>2000</v>
      </c>
      <c r="C1321" s="0" t="n">
        <v>17.41</v>
      </c>
      <c r="D1321" s="0" t="n">
        <v>18.83</v>
      </c>
      <c r="E1321" s="0" t="n">
        <v>0</v>
      </c>
      <c r="F1321" s="0" t="n">
        <v>0</v>
      </c>
      <c r="G1321" s="0" t="n">
        <v>-0.44</v>
      </c>
      <c r="H1321" s="0" t="n">
        <v>0.98</v>
      </c>
      <c r="I1321" s="0" t="n">
        <f aca="false">+G1321-H1321</f>
        <v>-1.42</v>
      </c>
      <c r="J1321" s="0" t="n">
        <f aca="false">D1321</f>
        <v>18.83</v>
      </c>
      <c r="K1321" s="0" t="n">
        <f aca="false">C1321</f>
        <v>17.41</v>
      </c>
    </row>
    <row r="1322" customFormat="false" ht="12.75" hidden="false" customHeight="false" outlineLevel="0" collapsed="false">
      <c r="A1322" s="0" t="s">
        <v>7154</v>
      </c>
      <c r="B1322" s="0" t="n">
        <v>2000</v>
      </c>
      <c r="C1322" s="0" t="n">
        <v>16.89</v>
      </c>
      <c r="D1322" s="0" t="n">
        <v>18.27</v>
      </c>
      <c r="E1322" s="0" t="n">
        <v>0</v>
      </c>
      <c r="F1322" s="0" t="n">
        <v>0</v>
      </c>
      <c r="G1322" s="0" t="n">
        <v>-0.43</v>
      </c>
      <c r="H1322" s="0" t="n">
        <v>0.95</v>
      </c>
      <c r="I1322" s="0" t="n">
        <f aca="false">+G1322-H1322</f>
        <v>-1.38</v>
      </c>
      <c r="J1322" s="0" t="n">
        <f aca="false">D1322</f>
        <v>18.27</v>
      </c>
      <c r="K1322" s="0" t="n">
        <f aca="false">C1322</f>
        <v>16.89</v>
      </c>
    </row>
    <row r="1323" customFormat="false" ht="12.75" hidden="false" customHeight="false" outlineLevel="0" collapsed="false">
      <c r="A1323" s="0" t="s">
        <v>7155</v>
      </c>
      <c r="B1323" s="0" t="n">
        <v>2000</v>
      </c>
      <c r="C1323" s="0" t="n">
        <v>16.51</v>
      </c>
      <c r="D1323" s="0" t="n">
        <v>17.85</v>
      </c>
      <c r="E1323" s="0" t="n">
        <v>0</v>
      </c>
      <c r="F1323" s="0" t="n">
        <v>0</v>
      </c>
      <c r="G1323" s="0" t="n">
        <v>-0.41</v>
      </c>
      <c r="H1323" s="0" t="n">
        <v>0.93</v>
      </c>
      <c r="I1323" s="0" t="n">
        <f aca="false">+G1323-H1323</f>
        <v>-1.34</v>
      </c>
      <c r="J1323" s="0" t="n">
        <f aca="false">D1323</f>
        <v>17.85</v>
      </c>
      <c r="K1323" s="0" t="n">
        <f aca="false">C1323</f>
        <v>16.51</v>
      </c>
    </row>
    <row r="1324" customFormat="false" ht="12.75" hidden="false" customHeight="false" outlineLevel="0" collapsed="false">
      <c r="A1324" s="0" t="s">
        <v>7156</v>
      </c>
      <c r="B1324" s="0" t="n">
        <v>2000</v>
      </c>
      <c r="C1324" s="0" t="n">
        <v>16.51</v>
      </c>
      <c r="D1324" s="0" t="n">
        <v>17.85</v>
      </c>
      <c r="E1324" s="0" t="n">
        <v>0</v>
      </c>
      <c r="F1324" s="0" t="n">
        <v>0</v>
      </c>
      <c r="G1324" s="0" t="n">
        <v>-0.41</v>
      </c>
      <c r="H1324" s="0" t="n">
        <v>0.93</v>
      </c>
      <c r="I1324" s="0" t="n">
        <f aca="false">+G1324-H1324</f>
        <v>-1.34</v>
      </c>
      <c r="J1324" s="0" t="n">
        <f aca="false">D1324</f>
        <v>17.85</v>
      </c>
      <c r="K1324" s="0" t="n">
        <f aca="false">C1324</f>
        <v>16.51</v>
      </c>
    </row>
    <row r="1325" customFormat="false" ht="12.75" hidden="false" customHeight="false" outlineLevel="0" collapsed="false">
      <c r="A1325" s="0" t="s">
        <v>7157</v>
      </c>
      <c r="B1325" s="0" t="n">
        <v>2000</v>
      </c>
      <c r="C1325" s="0" t="n">
        <v>16.51</v>
      </c>
      <c r="D1325" s="0" t="n">
        <v>17.85</v>
      </c>
      <c r="E1325" s="0" t="n">
        <v>0</v>
      </c>
      <c r="F1325" s="0" t="n">
        <v>0</v>
      </c>
      <c r="G1325" s="0" t="n">
        <v>-0.41</v>
      </c>
      <c r="H1325" s="0" t="n">
        <v>0.93</v>
      </c>
      <c r="I1325" s="0" t="n">
        <f aca="false">+G1325-H1325</f>
        <v>-1.34</v>
      </c>
      <c r="J1325" s="0" t="n">
        <f aca="false">D1325</f>
        <v>17.85</v>
      </c>
      <c r="K1325" s="0" t="n">
        <f aca="false">C1325</f>
        <v>16.51</v>
      </c>
    </row>
    <row r="1326" customFormat="false" ht="12.75" hidden="false" customHeight="false" outlineLevel="0" collapsed="false">
      <c r="A1326" s="0" t="s">
        <v>7158</v>
      </c>
      <c r="B1326" s="0" t="n">
        <v>2000</v>
      </c>
      <c r="C1326" s="0" t="n">
        <v>17.39</v>
      </c>
      <c r="D1326" s="0" t="n">
        <v>18.81</v>
      </c>
      <c r="E1326" s="0" t="n">
        <v>0</v>
      </c>
      <c r="F1326" s="0" t="n">
        <v>0</v>
      </c>
      <c r="G1326" s="0" t="n">
        <v>-0.44</v>
      </c>
      <c r="H1326" s="0" t="n">
        <v>0.98</v>
      </c>
      <c r="I1326" s="0" t="n">
        <f aca="false">+G1326-H1326</f>
        <v>-1.42</v>
      </c>
      <c r="J1326" s="0" t="n">
        <f aca="false">D1326</f>
        <v>18.81</v>
      </c>
      <c r="K1326" s="0" t="n">
        <f aca="false">C1326</f>
        <v>17.39</v>
      </c>
    </row>
    <row r="1327" customFormat="false" ht="12.75" hidden="false" customHeight="false" outlineLevel="0" collapsed="false">
      <c r="A1327" s="0" t="s">
        <v>7159</v>
      </c>
      <c r="B1327" s="0" t="n">
        <v>2000</v>
      </c>
      <c r="C1327" s="0" t="n">
        <v>25.3</v>
      </c>
      <c r="D1327" s="0" t="n">
        <v>27.37</v>
      </c>
      <c r="E1327" s="0" t="n">
        <v>0</v>
      </c>
      <c r="F1327" s="0" t="n">
        <v>0</v>
      </c>
      <c r="G1327" s="0" t="n">
        <v>-0.64</v>
      </c>
      <c r="H1327" s="0" t="n">
        <v>1.43</v>
      </c>
      <c r="I1327" s="0" t="n">
        <f aca="false">+G1327-H1327</f>
        <v>-2.07</v>
      </c>
      <c r="J1327" s="0" t="n">
        <f aca="false">D1327</f>
        <v>27.37</v>
      </c>
      <c r="K1327" s="0" t="n">
        <f aca="false">C1327</f>
        <v>25.3</v>
      </c>
    </row>
    <row r="1328" customFormat="false" ht="12.75" hidden="false" customHeight="false" outlineLevel="0" collapsed="false">
      <c r="A1328" s="0" t="s">
        <v>7160</v>
      </c>
      <c r="B1328" s="0" t="n">
        <v>2000</v>
      </c>
      <c r="C1328" s="0" t="n">
        <v>26.62</v>
      </c>
      <c r="D1328" s="0" t="n">
        <v>28.79</v>
      </c>
      <c r="E1328" s="0" t="n">
        <v>0</v>
      </c>
      <c r="F1328" s="0" t="n">
        <v>0</v>
      </c>
      <c r="G1328" s="0" t="n">
        <v>-0.67</v>
      </c>
      <c r="H1328" s="0" t="n">
        <v>1.5</v>
      </c>
      <c r="I1328" s="0" t="n">
        <f aca="false">+G1328-H1328</f>
        <v>-2.17</v>
      </c>
      <c r="J1328" s="0" t="n">
        <f aca="false">D1328</f>
        <v>28.79</v>
      </c>
      <c r="K1328" s="0" t="n">
        <f aca="false">C1328</f>
        <v>26.62</v>
      </c>
    </row>
    <row r="1329" customFormat="false" ht="12.75" hidden="false" customHeight="false" outlineLevel="0" collapsed="false">
      <c r="A1329" s="0" t="s">
        <v>7161</v>
      </c>
      <c r="B1329" s="0" t="n">
        <v>2000</v>
      </c>
      <c r="C1329" s="0" t="n">
        <v>27.41</v>
      </c>
      <c r="D1329" s="0" t="n">
        <v>29.65</v>
      </c>
      <c r="E1329" s="0" t="n">
        <v>0</v>
      </c>
      <c r="F1329" s="0" t="n">
        <v>0</v>
      </c>
      <c r="G1329" s="0" t="n">
        <v>-0.69</v>
      </c>
      <c r="H1329" s="0" t="n">
        <v>1.55</v>
      </c>
      <c r="I1329" s="0" t="n">
        <f aca="false">+G1329-H1329</f>
        <v>-2.24</v>
      </c>
      <c r="J1329" s="0" t="n">
        <f aca="false">D1329</f>
        <v>29.65</v>
      </c>
      <c r="K1329" s="0" t="n">
        <f aca="false">C1329</f>
        <v>27.41</v>
      </c>
    </row>
    <row r="1330" customFormat="false" ht="12.75" hidden="false" customHeight="false" outlineLevel="0" collapsed="false">
      <c r="A1330" s="0" t="s">
        <v>7162</v>
      </c>
      <c r="B1330" s="0" t="n">
        <v>2000</v>
      </c>
      <c r="C1330" s="0" t="n">
        <v>30.94</v>
      </c>
      <c r="D1330" s="0" t="n">
        <v>33.47</v>
      </c>
      <c r="E1330" s="0" t="n">
        <v>0</v>
      </c>
      <c r="F1330" s="0" t="n">
        <v>0</v>
      </c>
      <c r="G1330" s="0" t="n">
        <v>-0.78</v>
      </c>
      <c r="H1330" s="0" t="n">
        <v>1.75</v>
      </c>
      <c r="I1330" s="0" t="n">
        <f aca="false">+G1330-H1330</f>
        <v>-2.53</v>
      </c>
      <c r="J1330" s="0" t="n">
        <f aca="false">D1330</f>
        <v>33.47</v>
      </c>
      <c r="K1330" s="0" t="n">
        <f aca="false">C1330</f>
        <v>30.94</v>
      </c>
    </row>
    <row r="1331" customFormat="false" ht="12.75" hidden="false" customHeight="false" outlineLevel="0" collapsed="false">
      <c r="A1331" s="0" t="s">
        <v>7163</v>
      </c>
      <c r="B1331" s="0" t="n">
        <v>2000</v>
      </c>
      <c r="C1331" s="0" t="n">
        <v>31.3</v>
      </c>
      <c r="D1331" s="0" t="n">
        <v>33.86</v>
      </c>
      <c r="E1331" s="0" t="n">
        <v>0</v>
      </c>
      <c r="F1331" s="0" t="n">
        <v>0</v>
      </c>
      <c r="G1331" s="0" t="n">
        <v>-0.79</v>
      </c>
      <c r="H1331" s="0" t="n">
        <v>1.77</v>
      </c>
      <c r="I1331" s="0" t="n">
        <f aca="false">+G1331-H1331</f>
        <v>-2.56</v>
      </c>
      <c r="J1331" s="0" t="n">
        <f aca="false">D1331</f>
        <v>33.86</v>
      </c>
      <c r="K1331" s="0" t="n">
        <f aca="false">C1331</f>
        <v>31.3</v>
      </c>
    </row>
    <row r="1332" customFormat="false" ht="12.75" hidden="false" customHeight="false" outlineLevel="0" collapsed="false">
      <c r="A1332" s="0" t="s">
        <v>7164</v>
      </c>
      <c r="B1332" s="0" t="n">
        <v>2000</v>
      </c>
      <c r="C1332" s="0" t="n">
        <v>31.17</v>
      </c>
      <c r="D1332" s="0" t="n">
        <v>33.72</v>
      </c>
      <c r="E1332" s="0" t="n">
        <v>0</v>
      </c>
      <c r="F1332" s="0" t="n">
        <v>0</v>
      </c>
      <c r="G1332" s="0" t="n">
        <v>-0.79</v>
      </c>
      <c r="H1332" s="0" t="n">
        <v>1.76</v>
      </c>
      <c r="I1332" s="0" t="n">
        <f aca="false">+G1332-H1332</f>
        <v>-2.55</v>
      </c>
      <c r="J1332" s="0" t="n">
        <f aca="false">D1332</f>
        <v>33.72</v>
      </c>
      <c r="K1332" s="0" t="n">
        <f aca="false">C1332</f>
        <v>31.17</v>
      </c>
    </row>
    <row r="1333" customFormat="false" ht="12.75" hidden="false" customHeight="false" outlineLevel="0" collapsed="false">
      <c r="A1333" s="0" t="s">
        <v>7165</v>
      </c>
      <c r="B1333" s="0" t="n">
        <v>2000</v>
      </c>
      <c r="C1333" s="0" t="n">
        <v>31.17</v>
      </c>
      <c r="D1333" s="0" t="n">
        <v>33.72</v>
      </c>
      <c r="E1333" s="0" t="n">
        <v>0</v>
      </c>
      <c r="F1333" s="0" t="n">
        <v>0</v>
      </c>
      <c r="G1333" s="0" t="n">
        <v>-0.79</v>
      </c>
      <c r="H1333" s="0" t="n">
        <v>1.76</v>
      </c>
      <c r="I1333" s="0" t="n">
        <f aca="false">+G1333-H1333</f>
        <v>-2.55</v>
      </c>
      <c r="J1333" s="0" t="n">
        <f aca="false">D1333</f>
        <v>33.72</v>
      </c>
      <c r="K1333" s="0" t="n">
        <f aca="false">C1333</f>
        <v>31.17</v>
      </c>
    </row>
    <row r="1334" customFormat="false" ht="12.75" hidden="false" customHeight="false" outlineLevel="0" collapsed="false">
      <c r="A1334" s="0" t="s">
        <v>7166</v>
      </c>
      <c r="B1334" s="0" t="n">
        <v>2000</v>
      </c>
      <c r="C1334" s="0" t="n">
        <v>30.62</v>
      </c>
      <c r="D1334" s="0" t="n">
        <v>33.12</v>
      </c>
      <c r="E1334" s="0" t="n">
        <v>0</v>
      </c>
      <c r="F1334" s="0" t="n">
        <v>0</v>
      </c>
      <c r="G1334" s="0" t="n">
        <v>-0.77</v>
      </c>
      <c r="H1334" s="0" t="n">
        <v>1.73</v>
      </c>
      <c r="I1334" s="0" t="n">
        <f aca="false">+G1334-H1334</f>
        <v>-2.5</v>
      </c>
      <c r="J1334" s="0" t="n">
        <f aca="false">D1334</f>
        <v>33.12</v>
      </c>
      <c r="K1334" s="0" t="n">
        <f aca="false">C1334</f>
        <v>30.62</v>
      </c>
    </row>
    <row r="1335" customFormat="false" ht="12.75" hidden="false" customHeight="false" outlineLevel="0" collapsed="false">
      <c r="A1335" s="0" t="s">
        <v>7167</v>
      </c>
      <c r="B1335" s="0" t="n">
        <v>2000</v>
      </c>
      <c r="C1335" s="0" t="n">
        <v>25.59</v>
      </c>
      <c r="D1335" s="0" t="n">
        <v>27.69</v>
      </c>
      <c r="E1335" s="0" t="n">
        <v>0</v>
      </c>
      <c r="F1335" s="0" t="n">
        <v>0</v>
      </c>
      <c r="G1335" s="0" t="n">
        <v>-0.65</v>
      </c>
      <c r="H1335" s="0" t="n">
        <v>1.45</v>
      </c>
      <c r="I1335" s="0" t="n">
        <f aca="false">+G1335-H1335</f>
        <v>-2.1</v>
      </c>
      <c r="J1335" s="0" t="n">
        <f aca="false">D1335</f>
        <v>27.69</v>
      </c>
      <c r="K1335" s="0" t="n">
        <f aca="false">C1335</f>
        <v>25.59</v>
      </c>
    </row>
    <row r="1336" customFormat="false" ht="12.75" hidden="false" customHeight="false" outlineLevel="0" collapsed="false">
      <c r="A1336" s="0" t="s">
        <v>7168</v>
      </c>
      <c r="B1336" s="0" t="n">
        <v>2000</v>
      </c>
      <c r="C1336" s="0" t="n">
        <v>25.59</v>
      </c>
      <c r="D1336" s="0" t="n">
        <v>27.69</v>
      </c>
      <c r="E1336" s="0" t="n">
        <v>0</v>
      </c>
      <c r="F1336" s="0" t="n">
        <v>0</v>
      </c>
      <c r="G1336" s="0" t="n">
        <v>-0.65</v>
      </c>
      <c r="H1336" s="0" t="n">
        <v>1.45</v>
      </c>
      <c r="I1336" s="0" t="n">
        <f aca="false">+G1336-H1336</f>
        <v>-2.1</v>
      </c>
      <c r="J1336" s="0" t="n">
        <f aca="false">D1336</f>
        <v>27.69</v>
      </c>
      <c r="K1336" s="0" t="n">
        <f aca="false">C1336</f>
        <v>25.59</v>
      </c>
    </row>
    <row r="1337" customFormat="false" ht="12.75" hidden="false" customHeight="false" outlineLevel="0" collapsed="false">
      <c r="A1337" s="0" t="s">
        <v>7169</v>
      </c>
      <c r="B1337" s="0" t="n">
        <v>2000</v>
      </c>
      <c r="C1337" s="0" t="n">
        <v>26.74</v>
      </c>
      <c r="D1337" s="0" t="n">
        <v>28.92</v>
      </c>
      <c r="E1337" s="0" t="n">
        <v>0</v>
      </c>
      <c r="F1337" s="0" t="n">
        <v>0</v>
      </c>
      <c r="G1337" s="0" t="n">
        <v>-0.67</v>
      </c>
      <c r="H1337" s="0" t="n">
        <v>1.51</v>
      </c>
      <c r="I1337" s="0" t="n">
        <f aca="false">+G1337-H1337</f>
        <v>-2.18</v>
      </c>
      <c r="J1337" s="0" t="n">
        <f aca="false">D1337</f>
        <v>28.92</v>
      </c>
      <c r="K1337" s="0" t="n">
        <f aca="false">C1337</f>
        <v>26.74</v>
      </c>
    </row>
    <row r="1338" customFormat="false" ht="12.75" hidden="false" customHeight="false" outlineLevel="0" collapsed="false">
      <c r="A1338" s="0" t="s">
        <v>7170</v>
      </c>
      <c r="B1338" s="0" t="n">
        <v>2000</v>
      </c>
      <c r="C1338" s="0" t="n">
        <v>26.62</v>
      </c>
      <c r="D1338" s="0" t="n">
        <v>28.79</v>
      </c>
      <c r="E1338" s="0" t="n">
        <v>0</v>
      </c>
      <c r="F1338" s="0" t="n">
        <v>0</v>
      </c>
      <c r="G1338" s="0" t="n">
        <v>-0.67</v>
      </c>
      <c r="H1338" s="0" t="n">
        <v>1.5</v>
      </c>
      <c r="I1338" s="0" t="n">
        <f aca="false">+G1338-H1338</f>
        <v>-2.17</v>
      </c>
      <c r="J1338" s="0" t="n">
        <f aca="false">D1338</f>
        <v>28.79</v>
      </c>
      <c r="K1338" s="0" t="n">
        <f aca="false">C1338</f>
        <v>26.62</v>
      </c>
    </row>
    <row r="1339" customFormat="false" ht="12.75" hidden="false" customHeight="false" outlineLevel="0" collapsed="false">
      <c r="A1339" s="0" t="s">
        <v>7171</v>
      </c>
      <c r="B1339" s="0" t="n">
        <v>2000</v>
      </c>
      <c r="C1339" s="0" t="n">
        <v>31.15</v>
      </c>
      <c r="D1339" s="0" t="n">
        <v>33.69</v>
      </c>
      <c r="E1339" s="0" t="n">
        <v>0</v>
      </c>
      <c r="F1339" s="0" t="n">
        <v>0</v>
      </c>
      <c r="G1339" s="0" t="n">
        <v>-0.78</v>
      </c>
      <c r="H1339" s="0" t="n">
        <v>1.76</v>
      </c>
      <c r="I1339" s="0" t="n">
        <f aca="false">+G1339-H1339</f>
        <v>-2.54</v>
      </c>
      <c r="J1339" s="0" t="n">
        <f aca="false">D1339</f>
        <v>33.69</v>
      </c>
      <c r="K1339" s="0" t="n">
        <f aca="false">C1339</f>
        <v>31.15</v>
      </c>
    </row>
    <row r="1340" customFormat="false" ht="12.75" hidden="false" customHeight="false" outlineLevel="0" collapsed="false">
      <c r="A1340" s="0" t="s">
        <v>7172</v>
      </c>
      <c r="B1340" s="0" t="n">
        <v>2000</v>
      </c>
      <c r="C1340" s="0" t="n">
        <v>31.3</v>
      </c>
      <c r="D1340" s="0" t="n">
        <v>33.86</v>
      </c>
      <c r="E1340" s="0" t="n">
        <v>0</v>
      </c>
      <c r="F1340" s="0" t="n">
        <v>0</v>
      </c>
      <c r="G1340" s="0" t="n">
        <v>-0.79</v>
      </c>
      <c r="H1340" s="0" t="n">
        <v>1.77</v>
      </c>
      <c r="I1340" s="0" t="n">
        <f aca="false">+G1340-H1340</f>
        <v>-2.56</v>
      </c>
      <c r="J1340" s="0" t="n">
        <f aca="false">D1340</f>
        <v>33.86</v>
      </c>
      <c r="K1340" s="0" t="n">
        <f aca="false">C1340</f>
        <v>31.3</v>
      </c>
    </row>
    <row r="1341" customFormat="false" ht="12.75" hidden="false" customHeight="false" outlineLevel="0" collapsed="false">
      <c r="A1341" s="0" t="s">
        <v>7173</v>
      </c>
      <c r="B1341" s="0" t="n">
        <v>2000</v>
      </c>
      <c r="C1341" s="0" t="n">
        <v>32.08</v>
      </c>
      <c r="D1341" s="0" t="n">
        <v>34.7</v>
      </c>
      <c r="E1341" s="0" t="n">
        <v>0</v>
      </c>
      <c r="F1341" s="0" t="n">
        <v>0</v>
      </c>
      <c r="G1341" s="0" t="n">
        <v>-0.81</v>
      </c>
      <c r="H1341" s="0" t="n">
        <v>1.81</v>
      </c>
      <c r="I1341" s="0" t="n">
        <f aca="false">+G1341-H1341</f>
        <v>-2.62</v>
      </c>
      <c r="J1341" s="0" t="n">
        <f aca="false">D1341</f>
        <v>34.7</v>
      </c>
      <c r="K1341" s="0" t="n">
        <f aca="false">C1341</f>
        <v>32.08</v>
      </c>
    </row>
    <row r="1342" customFormat="false" ht="12.75" hidden="false" customHeight="false" outlineLevel="0" collapsed="false">
      <c r="A1342" s="0" t="s">
        <v>7174</v>
      </c>
      <c r="B1342" s="0" t="n">
        <v>2000</v>
      </c>
      <c r="C1342" s="0" t="n">
        <v>31.17</v>
      </c>
      <c r="D1342" s="0" t="n">
        <v>33.72</v>
      </c>
      <c r="E1342" s="0" t="n">
        <v>0</v>
      </c>
      <c r="F1342" s="0" t="n">
        <v>0</v>
      </c>
      <c r="G1342" s="0" t="n">
        <v>-0.79</v>
      </c>
      <c r="H1342" s="0" t="n">
        <v>1.76</v>
      </c>
      <c r="I1342" s="0" t="n">
        <f aca="false">+G1342-H1342</f>
        <v>-2.55</v>
      </c>
      <c r="J1342" s="0" t="n">
        <f aca="false">D1342</f>
        <v>33.72</v>
      </c>
      <c r="K1342" s="0" t="n">
        <f aca="false">C1342</f>
        <v>31.17</v>
      </c>
    </row>
    <row r="1343" customFormat="false" ht="12.75" hidden="false" customHeight="false" outlineLevel="0" collapsed="false">
      <c r="A1343" s="0" t="s">
        <v>7175</v>
      </c>
      <c r="B1343" s="0" t="n">
        <v>2000</v>
      </c>
      <c r="C1343" s="0" t="n">
        <v>25.59</v>
      </c>
      <c r="D1343" s="0" t="n">
        <v>27.69</v>
      </c>
      <c r="E1343" s="0" t="n">
        <v>0</v>
      </c>
      <c r="F1343" s="0" t="n">
        <v>0</v>
      </c>
      <c r="G1343" s="0" t="n">
        <v>-0.65</v>
      </c>
      <c r="H1343" s="0" t="n">
        <v>1.45</v>
      </c>
      <c r="I1343" s="0" t="n">
        <f aca="false">+G1343-H1343</f>
        <v>-2.1</v>
      </c>
      <c r="J1343" s="0" t="n">
        <f aca="false">D1343</f>
        <v>27.69</v>
      </c>
      <c r="K1343" s="0" t="n">
        <f aca="false">C1343</f>
        <v>25.59</v>
      </c>
    </row>
    <row r="1344" customFormat="false" ht="12.75" hidden="false" customHeight="false" outlineLevel="0" collapsed="false">
      <c r="A1344" s="0" t="s">
        <v>7176</v>
      </c>
      <c r="B1344" s="0" t="n">
        <v>2000</v>
      </c>
      <c r="C1344" s="0" t="n">
        <v>16.38</v>
      </c>
      <c r="D1344" s="0" t="n">
        <v>17.72</v>
      </c>
      <c r="E1344" s="0" t="n">
        <v>0</v>
      </c>
      <c r="F1344" s="0" t="n">
        <v>0</v>
      </c>
      <c r="G1344" s="0" t="n">
        <v>-0.41</v>
      </c>
      <c r="H1344" s="0" t="n">
        <v>0.93</v>
      </c>
      <c r="I1344" s="0" t="n">
        <f aca="false">+G1344-H1344</f>
        <v>-1.34</v>
      </c>
      <c r="J1344" s="0" t="n">
        <f aca="false">D1344</f>
        <v>17.72</v>
      </c>
      <c r="K1344" s="0" t="n">
        <f aca="false">C1344</f>
        <v>16.38</v>
      </c>
    </row>
    <row r="1345" customFormat="false" ht="12.75" hidden="false" customHeight="false" outlineLevel="0" collapsed="false">
      <c r="A1345" s="0" t="s">
        <v>7177</v>
      </c>
      <c r="B1345" s="0" t="n">
        <v>2000</v>
      </c>
      <c r="C1345" s="0" t="n">
        <v>16.37</v>
      </c>
      <c r="D1345" s="0" t="n">
        <v>17.75</v>
      </c>
      <c r="E1345" s="0" t="n">
        <v>0</v>
      </c>
      <c r="F1345" s="0" t="n">
        <v>0</v>
      </c>
      <c r="G1345" s="0" t="n">
        <v>-0.4</v>
      </c>
      <c r="H1345" s="0" t="n">
        <v>0.98</v>
      </c>
      <c r="I1345" s="0" t="n">
        <f aca="false">+G1345-H1345</f>
        <v>-1.38</v>
      </c>
      <c r="J1345" s="0" t="n">
        <f aca="false">D1345</f>
        <v>17.75</v>
      </c>
      <c r="K1345" s="0" t="n">
        <f aca="false">C1345</f>
        <v>16.37</v>
      </c>
    </row>
    <row r="1346" customFormat="false" ht="12.75" hidden="false" customHeight="false" outlineLevel="0" collapsed="false">
      <c r="A1346" s="0" t="s">
        <v>7178</v>
      </c>
      <c r="B1346" s="0" t="n">
        <v>2000</v>
      </c>
      <c r="C1346" s="0" t="n">
        <v>15.97</v>
      </c>
      <c r="D1346" s="0" t="n">
        <v>17.32</v>
      </c>
      <c r="E1346" s="0" t="n">
        <v>0</v>
      </c>
      <c r="F1346" s="0" t="n">
        <v>0</v>
      </c>
      <c r="G1346" s="0" t="n">
        <v>-0.39</v>
      </c>
      <c r="H1346" s="0" t="n">
        <v>0.96</v>
      </c>
      <c r="I1346" s="0" t="n">
        <f aca="false">+G1346-H1346</f>
        <v>-1.35</v>
      </c>
      <c r="J1346" s="0" t="n">
        <f aca="false">D1346</f>
        <v>17.32</v>
      </c>
      <c r="K1346" s="0" t="n">
        <f aca="false">C1346</f>
        <v>15.97</v>
      </c>
    </row>
    <row r="1347" customFormat="false" ht="12.75" hidden="false" customHeight="false" outlineLevel="0" collapsed="false">
      <c r="A1347" s="0" t="s">
        <v>7179</v>
      </c>
      <c r="B1347" s="0" t="n">
        <v>2000</v>
      </c>
      <c r="C1347" s="0" t="n">
        <v>15.63</v>
      </c>
      <c r="D1347" s="0" t="n">
        <v>16.95</v>
      </c>
      <c r="E1347" s="0" t="n">
        <v>0</v>
      </c>
      <c r="F1347" s="0" t="n">
        <v>0</v>
      </c>
      <c r="G1347" s="0" t="n">
        <v>-0.38</v>
      </c>
      <c r="H1347" s="0" t="n">
        <v>0.94</v>
      </c>
      <c r="I1347" s="0" t="n">
        <f aca="false">+G1347-H1347</f>
        <v>-1.32</v>
      </c>
      <c r="J1347" s="0" t="n">
        <f aca="false">D1347</f>
        <v>16.95</v>
      </c>
      <c r="K1347" s="0" t="n">
        <f aca="false">C1347</f>
        <v>15.63</v>
      </c>
    </row>
    <row r="1348" customFormat="false" ht="12.75" hidden="false" customHeight="false" outlineLevel="0" collapsed="false">
      <c r="A1348" s="0" t="s">
        <v>7180</v>
      </c>
      <c r="B1348" s="0" t="n">
        <v>2000</v>
      </c>
      <c r="C1348" s="0" t="n">
        <v>15.63</v>
      </c>
      <c r="D1348" s="0" t="n">
        <v>16.95</v>
      </c>
      <c r="E1348" s="0" t="n">
        <v>0</v>
      </c>
      <c r="F1348" s="0" t="n">
        <v>0</v>
      </c>
      <c r="G1348" s="0" t="n">
        <v>-0.38</v>
      </c>
      <c r="H1348" s="0" t="n">
        <v>0.94</v>
      </c>
      <c r="I1348" s="0" t="n">
        <f aca="false">+G1348-H1348</f>
        <v>-1.32</v>
      </c>
      <c r="J1348" s="0" t="n">
        <f aca="false">D1348</f>
        <v>16.95</v>
      </c>
      <c r="K1348" s="0" t="n">
        <f aca="false">C1348</f>
        <v>15.63</v>
      </c>
    </row>
    <row r="1349" customFormat="false" ht="12.75" hidden="false" customHeight="false" outlineLevel="0" collapsed="false">
      <c r="A1349" s="0" t="s">
        <v>7181</v>
      </c>
      <c r="B1349" s="0" t="n">
        <v>2000</v>
      </c>
      <c r="C1349" s="0" t="n">
        <v>15.63</v>
      </c>
      <c r="D1349" s="0" t="n">
        <v>16.95</v>
      </c>
      <c r="E1349" s="0" t="n">
        <v>0</v>
      </c>
      <c r="F1349" s="0" t="n">
        <v>0</v>
      </c>
      <c r="G1349" s="0" t="n">
        <v>-0.38</v>
      </c>
      <c r="H1349" s="0" t="n">
        <v>0.94</v>
      </c>
      <c r="I1349" s="0" t="n">
        <f aca="false">+G1349-H1349</f>
        <v>-1.32</v>
      </c>
      <c r="J1349" s="0" t="n">
        <f aca="false">D1349</f>
        <v>16.95</v>
      </c>
      <c r="K1349" s="0" t="n">
        <f aca="false">C1349</f>
        <v>15.63</v>
      </c>
    </row>
    <row r="1350" customFormat="false" ht="12.75" hidden="false" customHeight="false" outlineLevel="0" collapsed="false">
      <c r="A1350" s="0" t="s">
        <v>7182</v>
      </c>
      <c r="B1350" s="0" t="n">
        <v>2000</v>
      </c>
      <c r="C1350" s="0" t="n">
        <v>15.63</v>
      </c>
      <c r="D1350" s="0" t="n">
        <v>16.95</v>
      </c>
      <c r="E1350" s="0" t="n">
        <v>0</v>
      </c>
      <c r="F1350" s="0" t="n">
        <v>0</v>
      </c>
      <c r="G1350" s="0" t="n">
        <v>-0.38</v>
      </c>
      <c r="H1350" s="0" t="n">
        <v>0.94</v>
      </c>
      <c r="I1350" s="0" t="n">
        <f aca="false">+G1350-H1350</f>
        <v>-1.32</v>
      </c>
      <c r="J1350" s="0" t="n">
        <f aca="false">D1350</f>
        <v>16.95</v>
      </c>
      <c r="K1350" s="0" t="n">
        <f aca="false">C1350</f>
        <v>15.63</v>
      </c>
    </row>
    <row r="1351" customFormat="false" ht="12.75" hidden="false" customHeight="false" outlineLevel="0" collapsed="false">
      <c r="A1351" s="0" t="s">
        <v>7183</v>
      </c>
      <c r="B1351" s="0" t="n">
        <v>2000</v>
      </c>
      <c r="C1351" s="0" t="n">
        <v>20.37</v>
      </c>
      <c r="D1351" s="0" t="n">
        <v>22.08</v>
      </c>
      <c r="E1351" s="0" t="n">
        <v>0</v>
      </c>
      <c r="F1351" s="0" t="n">
        <v>0</v>
      </c>
      <c r="G1351" s="0" t="n">
        <v>-0.49</v>
      </c>
      <c r="H1351" s="0" t="n">
        <v>1.22</v>
      </c>
      <c r="I1351" s="0" t="n">
        <f aca="false">+G1351-H1351</f>
        <v>-1.71</v>
      </c>
      <c r="J1351" s="0" t="n">
        <f aca="false">D1351</f>
        <v>22.08</v>
      </c>
      <c r="K1351" s="0" t="n">
        <f aca="false">C1351</f>
        <v>20.37</v>
      </c>
    </row>
    <row r="1352" customFormat="false" ht="12.75" hidden="false" customHeight="false" outlineLevel="0" collapsed="false">
      <c r="A1352" s="0" t="s">
        <v>7184</v>
      </c>
      <c r="B1352" s="0" t="n">
        <v>2000</v>
      </c>
      <c r="C1352" s="0" t="n">
        <v>21.7</v>
      </c>
      <c r="D1352" s="0" t="n">
        <v>23.53</v>
      </c>
      <c r="E1352" s="0" t="n">
        <v>0</v>
      </c>
      <c r="F1352" s="0" t="n">
        <v>0</v>
      </c>
      <c r="G1352" s="0" t="n">
        <v>-0.53</v>
      </c>
      <c r="H1352" s="0" t="n">
        <v>1.3</v>
      </c>
      <c r="I1352" s="0" t="n">
        <f aca="false">+G1352-H1352</f>
        <v>-1.83</v>
      </c>
      <c r="J1352" s="0" t="n">
        <f aca="false">D1352</f>
        <v>23.53</v>
      </c>
      <c r="K1352" s="0" t="n">
        <f aca="false">C1352</f>
        <v>21.7</v>
      </c>
    </row>
    <row r="1353" customFormat="false" ht="12.75" hidden="false" customHeight="false" outlineLevel="0" collapsed="false">
      <c r="A1353" s="0" t="s">
        <v>7185</v>
      </c>
      <c r="B1353" s="0" t="n">
        <v>2000</v>
      </c>
      <c r="C1353" s="0" t="n">
        <v>21.7</v>
      </c>
      <c r="D1353" s="0" t="n">
        <v>23.53</v>
      </c>
      <c r="E1353" s="0" t="n">
        <v>0</v>
      </c>
      <c r="F1353" s="0" t="n">
        <v>0</v>
      </c>
      <c r="G1353" s="0" t="n">
        <v>-0.53</v>
      </c>
      <c r="H1353" s="0" t="n">
        <v>1.3</v>
      </c>
      <c r="I1353" s="0" t="n">
        <f aca="false">+G1353-H1353</f>
        <v>-1.83</v>
      </c>
      <c r="J1353" s="0" t="n">
        <f aca="false">D1353</f>
        <v>23.53</v>
      </c>
      <c r="K1353" s="0" t="n">
        <f aca="false">C1353</f>
        <v>21.7</v>
      </c>
    </row>
    <row r="1354" customFormat="false" ht="12.75" hidden="false" customHeight="false" outlineLevel="0" collapsed="false">
      <c r="A1354" s="0" t="s">
        <v>7186</v>
      </c>
      <c r="B1354" s="0" t="n">
        <v>2000</v>
      </c>
      <c r="C1354" s="0" t="n">
        <v>21.7</v>
      </c>
      <c r="D1354" s="0" t="n">
        <v>23.53</v>
      </c>
      <c r="E1354" s="0" t="n">
        <v>0</v>
      </c>
      <c r="F1354" s="0" t="n">
        <v>0</v>
      </c>
      <c r="G1354" s="0" t="n">
        <v>-0.53</v>
      </c>
      <c r="H1354" s="0" t="n">
        <v>1.3</v>
      </c>
      <c r="I1354" s="0" t="n">
        <f aca="false">+G1354-H1354</f>
        <v>-1.83</v>
      </c>
      <c r="J1354" s="0" t="n">
        <f aca="false">D1354</f>
        <v>23.53</v>
      </c>
      <c r="K1354" s="0" t="n">
        <f aca="false">C1354</f>
        <v>21.7</v>
      </c>
    </row>
    <row r="1355" customFormat="false" ht="12.75" hidden="false" customHeight="false" outlineLevel="0" collapsed="false">
      <c r="A1355" s="0" t="s">
        <v>7187</v>
      </c>
      <c r="B1355" s="0" t="n">
        <v>2000</v>
      </c>
      <c r="C1355" s="0" t="n">
        <v>22.74</v>
      </c>
      <c r="D1355" s="0" t="n">
        <v>24.66</v>
      </c>
      <c r="E1355" s="0" t="n">
        <v>0</v>
      </c>
      <c r="F1355" s="0" t="n">
        <v>0</v>
      </c>
      <c r="G1355" s="0" t="n">
        <v>-0.55</v>
      </c>
      <c r="H1355" s="0" t="n">
        <v>1.37</v>
      </c>
      <c r="I1355" s="0" t="n">
        <f aca="false">+G1355-H1355</f>
        <v>-1.92</v>
      </c>
      <c r="J1355" s="0" t="n">
        <f aca="false">D1355</f>
        <v>24.66</v>
      </c>
      <c r="K1355" s="0" t="n">
        <f aca="false">C1355</f>
        <v>22.74</v>
      </c>
    </row>
    <row r="1356" customFormat="false" ht="12.75" hidden="false" customHeight="false" outlineLevel="0" collapsed="false">
      <c r="A1356" s="0" t="s">
        <v>7188</v>
      </c>
      <c r="B1356" s="0" t="n">
        <v>2000</v>
      </c>
      <c r="C1356" s="0" t="n">
        <v>22.74</v>
      </c>
      <c r="D1356" s="0" t="n">
        <v>24.66</v>
      </c>
      <c r="E1356" s="0" t="n">
        <v>0</v>
      </c>
      <c r="F1356" s="0" t="n">
        <v>0</v>
      </c>
      <c r="G1356" s="0" t="n">
        <v>-0.55</v>
      </c>
      <c r="H1356" s="0" t="n">
        <v>1.37</v>
      </c>
      <c r="I1356" s="0" t="n">
        <f aca="false">+G1356-H1356</f>
        <v>-1.92</v>
      </c>
      <c r="J1356" s="0" t="n">
        <f aca="false">D1356</f>
        <v>24.66</v>
      </c>
      <c r="K1356" s="0" t="n">
        <f aca="false">C1356</f>
        <v>22.74</v>
      </c>
    </row>
    <row r="1357" customFormat="false" ht="12.75" hidden="false" customHeight="false" outlineLevel="0" collapsed="false">
      <c r="A1357" s="0" t="s">
        <v>7189</v>
      </c>
      <c r="B1357" s="0" t="n">
        <v>2000</v>
      </c>
      <c r="C1357" s="0" t="n">
        <v>22.74</v>
      </c>
      <c r="D1357" s="0" t="n">
        <v>24.66</v>
      </c>
      <c r="E1357" s="0" t="n">
        <v>0</v>
      </c>
      <c r="F1357" s="0" t="n">
        <v>0</v>
      </c>
      <c r="G1357" s="0" t="n">
        <v>-0.55</v>
      </c>
      <c r="H1357" s="0" t="n">
        <v>1.37</v>
      </c>
      <c r="I1357" s="0" t="n">
        <f aca="false">+G1357-H1357</f>
        <v>-1.92</v>
      </c>
      <c r="J1357" s="0" t="n">
        <f aca="false">D1357</f>
        <v>24.66</v>
      </c>
      <c r="K1357" s="0" t="n">
        <f aca="false">C1357</f>
        <v>22.74</v>
      </c>
    </row>
    <row r="1358" customFormat="false" ht="12.75" hidden="false" customHeight="false" outlineLevel="0" collapsed="false">
      <c r="A1358" s="0" t="s">
        <v>7190</v>
      </c>
      <c r="B1358" s="0" t="n">
        <v>2000</v>
      </c>
      <c r="C1358" s="0" t="n">
        <v>22.74</v>
      </c>
      <c r="D1358" s="0" t="n">
        <v>24.66</v>
      </c>
      <c r="E1358" s="0" t="n">
        <v>0</v>
      </c>
      <c r="F1358" s="0" t="n">
        <v>0</v>
      </c>
      <c r="G1358" s="0" t="n">
        <v>-0.55</v>
      </c>
      <c r="H1358" s="0" t="n">
        <v>1.37</v>
      </c>
      <c r="I1358" s="0" t="n">
        <f aca="false">+G1358-H1358</f>
        <v>-1.92</v>
      </c>
      <c r="J1358" s="0" t="n">
        <f aca="false">D1358</f>
        <v>24.66</v>
      </c>
      <c r="K1358" s="0" t="n">
        <f aca="false">C1358</f>
        <v>22.74</v>
      </c>
    </row>
    <row r="1359" customFormat="false" ht="12.75" hidden="false" customHeight="false" outlineLevel="0" collapsed="false">
      <c r="A1359" s="0" t="s">
        <v>7191</v>
      </c>
      <c r="B1359" s="0" t="n">
        <v>2000</v>
      </c>
      <c r="C1359" s="0" t="n">
        <v>10.32</v>
      </c>
      <c r="D1359" s="0" t="n">
        <v>0.92</v>
      </c>
      <c r="E1359" s="0" t="n">
        <v>-7.28</v>
      </c>
      <c r="F1359" s="0" t="n">
        <v>2.37</v>
      </c>
      <c r="G1359" s="0" t="n">
        <v>-0.07</v>
      </c>
      <c r="H1359" s="0" t="n">
        <v>0.18</v>
      </c>
      <c r="I1359" s="0" t="n">
        <f aca="false">+G1359-H1359</f>
        <v>-0.25</v>
      </c>
      <c r="J1359" s="0" t="n">
        <f aca="false">D1359</f>
        <v>0.92</v>
      </c>
      <c r="K1359" s="0" t="n">
        <f aca="false">C1359</f>
        <v>10.32</v>
      </c>
    </row>
    <row r="1360" customFormat="false" ht="12.75" hidden="false" customHeight="false" outlineLevel="0" collapsed="false">
      <c r="A1360" s="0" t="s">
        <v>7192</v>
      </c>
      <c r="B1360" s="0" t="n">
        <v>2000</v>
      </c>
      <c r="C1360" s="0" t="n">
        <v>19.06</v>
      </c>
      <c r="D1360" s="0" t="n">
        <v>18.47</v>
      </c>
      <c r="E1360" s="0" t="n">
        <v>-1.56</v>
      </c>
      <c r="F1360" s="0" t="n">
        <v>0.5</v>
      </c>
      <c r="G1360" s="0" t="n">
        <v>-0.42</v>
      </c>
      <c r="H1360" s="0" t="n">
        <v>1.05</v>
      </c>
      <c r="I1360" s="0" t="n">
        <f aca="false">+G1360-H1360</f>
        <v>-1.47</v>
      </c>
      <c r="J1360" s="0" t="n">
        <f aca="false">D1360</f>
        <v>18.47</v>
      </c>
      <c r="K1360" s="0" t="n">
        <f aca="false">C1360</f>
        <v>19.06</v>
      </c>
    </row>
    <row r="1361" customFormat="false" ht="12.75" hidden="false" customHeight="false" outlineLevel="0" collapsed="false">
      <c r="A1361" s="0" t="s">
        <v>7193</v>
      </c>
      <c r="B1361" s="0" t="n">
        <v>2000</v>
      </c>
      <c r="C1361" s="0" t="n">
        <v>21.7</v>
      </c>
      <c r="D1361" s="0" t="n">
        <v>23.53</v>
      </c>
      <c r="E1361" s="0" t="n">
        <v>0</v>
      </c>
      <c r="F1361" s="0" t="n">
        <v>0</v>
      </c>
      <c r="G1361" s="0" t="n">
        <v>-0.53</v>
      </c>
      <c r="H1361" s="0" t="n">
        <v>1.3</v>
      </c>
      <c r="I1361" s="0" t="n">
        <f aca="false">+G1361-H1361</f>
        <v>-1.83</v>
      </c>
      <c r="J1361" s="0" t="n">
        <f aca="false">D1361</f>
        <v>23.53</v>
      </c>
      <c r="K1361" s="0" t="n">
        <f aca="false">C1361</f>
        <v>21.7</v>
      </c>
    </row>
    <row r="1362" customFormat="false" ht="12.75" hidden="false" customHeight="false" outlineLevel="0" collapsed="false">
      <c r="A1362" s="0" t="s">
        <v>7194</v>
      </c>
      <c r="B1362" s="0" t="n">
        <v>2000</v>
      </c>
      <c r="C1362" s="0" t="n">
        <v>19.83</v>
      </c>
      <c r="D1362" s="0" t="n">
        <v>18.23</v>
      </c>
      <c r="E1362" s="0" t="n">
        <v>-2.32</v>
      </c>
      <c r="F1362" s="0" t="n">
        <v>0.75</v>
      </c>
      <c r="G1362" s="0" t="n">
        <v>-0.42</v>
      </c>
      <c r="H1362" s="0" t="n">
        <v>1.05</v>
      </c>
      <c r="I1362" s="0" t="n">
        <f aca="false">+G1362-H1362</f>
        <v>-1.47</v>
      </c>
      <c r="J1362" s="0" t="n">
        <f aca="false">D1362</f>
        <v>18.23</v>
      </c>
      <c r="K1362" s="0" t="n">
        <f aca="false">C1362</f>
        <v>19.83</v>
      </c>
    </row>
    <row r="1363" customFormat="false" ht="12.75" hidden="false" customHeight="false" outlineLevel="0" collapsed="false">
      <c r="A1363" s="0" t="s">
        <v>7195</v>
      </c>
      <c r="B1363" s="0" t="n">
        <v>2000</v>
      </c>
      <c r="C1363" s="0" t="n">
        <v>25.66</v>
      </c>
      <c r="D1363" s="0" t="n">
        <v>27.82</v>
      </c>
      <c r="E1363" s="0" t="n">
        <v>0</v>
      </c>
      <c r="F1363" s="0" t="n">
        <v>0</v>
      </c>
      <c r="G1363" s="0" t="n">
        <v>-0.62</v>
      </c>
      <c r="H1363" s="0" t="n">
        <v>1.54</v>
      </c>
      <c r="I1363" s="0" t="n">
        <f aca="false">+G1363-H1363</f>
        <v>-2.16</v>
      </c>
      <c r="J1363" s="0" t="n">
        <f aca="false">D1363</f>
        <v>27.82</v>
      </c>
      <c r="K1363" s="0" t="n">
        <f aca="false">C1363</f>
        <v>25.66</v>
      </c>
    </row>
    <row r="1364" customFormat="false" ht="12.75" hidden="false" customHeight="false" outlineLevel="0" collapsed="false">
      <c r="A1364" s="0" t="s">
        <v>7196</v>
      </c>
      <c r="B1364" s="0" t="n">
        <v>2000</v>
      </c>
      <c r="C1364" s="0" t="n">
        <v>25.66</v>
      </c>
      <c r="D1364" s="0" t="n">
        <v>27.82</v>
      </c>
      <c r="E1364" s="0" t="n">
        <v>0</v>
      </c>
      <c r="F1364" s="0" t="n">
        <v>0</v>
      </c>
      <c r="G1364" s="0" t="n">
        <v>-0.62</v>
      </c>
      <c r="H1364" s="0" t="n">
        <v>1.54</v>
      </c>
      <c r="I1364" s="0" t="n">
        <f aca="false">+G1364-H1364</f>
        <v>-2.16</v>
      </c>
      <c r="J1364" s="0" t="n">
        <f aca="false">D1364</f>
        <v>27.82</v>
      </c>
      <c r="K1364" s="0" t="n">
        <f aca="false">C1364</f>
        <v>25.66</v>
      </c>
    </row>
    <row r="1365" customFormat="false" ht="12.75" hidden="false" customHeight="false" outlineLevel="0" collapsed="false">
      <c r="A1365" s="0" t="s">
        <v>7197</v>
      </c>
      <c r="B1365" s="0" t="n">
        <v>2000</v>
      </c>
      <c r="C1365" s="0" t="n">
        <v>27.28</v>
      </c>
      <c r="D1365" s="0" t="n">
        <v>29.58</v>
      </c>
      <c r="E1365" s="0" t="n">
        <v>0</v>
      </c>
      <c r="F1365" s="0" t="n">
        <v>0</v>
      </c>
      <c r="G1365" s="0" t="n">
        <v>-0.66</v>
      </c>
      <c r="H1365" s="0" t="n">
        <v>1.64</v>
      </c>
      <c r="I1365" s="0" t="n">
        <f aca="false">+G1365-H1365</f>
        <v>-2.3</v>
      </c>
      <c r="J1365" s="0" t="n">
        <f aca="false">D1365</f>
        <v>29.58</v>
      </c>
      <c r="K1365" s="0" t="n">
        <f aca="false">C1365</f>
        <v>27.28</v>
      </c>
    </row>
    <row r="1366" customFormat="false" ht="12.75" hidden="false" customHeight="false" outlineLevel="0" collapsed="false">
      <c r="A1366" s="0" t="s">
        <v>7198</v>
      </c>
      <c r="B1366" s="0" t="n">
        <v>2000</v>
      </c>
      <c r="C1366" s="0" t="n">
        <v>27.28</v>
      </c>
      <c r="D1366" s="0" t="n">
        <v>29.58</v>
      </c>
      <c r="E1366" s="0" t="n">
        <v>0</v>
      </c>
      <c r="F1366" s="0" t="n">
        <v>0</v>
      </c>
      <c r="G1366" s="0" t="n">
        <v>-0.66</v>
      </c>
      <c r="H1366" s="0" t="n">
        <v>1.64</v>
      </c>
      <c r="I1366" s="0" t="n">
        <f aca="false">+G1366-H1366</f>
        <v>-2.3</v>
      </c>
      <c r="J1366" s="0" t="n">
        <f aca="false">D1366</f>
        <v>29.58</v>
      </c>
      <c r="K1366" s="0" t="n">
        <f aca="false">C1366</f>
        <v>27.28</v>
      </c>
    </row>
    <row r="1367" customFormat="false" ht="12.75" hidden="false" customHeight="false" outlineLevel="0" collapsed="false">
      <c r="A1367" s="0" t="s">
        <v>7199</v>
      </c>
      <c r="B1367" s="0" t="n">
        <v>2000</v>
      </c>
      <c r="C1367" s="0" t="n">
        <v>23.77</v>
      </c>
      <c r="D1367" s="0" t="n">
        <v>25.78</v>
      </c>
      <c r="E1367" s="0" t="n">
        <v>0</v>
      </c>
      <c r="F1367" s="0" t="n">
        <v>0</v>
      </c>
      <c r="G1367" s="0" t="n">
        <v>-0.58</v>
      </c>
      <c r="H1367" s="0" t="n">
        <v>1.43</v>
      </c>
      <c r="I1367" s="0" t="n">
        <f aca="false">+G1367-H1367</f>
        <v>-2.01</v>
      </c>
      <c r="J1367" s="0" t="n">
        <f aca="false">D1367</f>
        <v>25.78</v>
      </c>
      <c r="K1367" s="0" t="n">
        <f aca="false">C1367</f>
        <v>23.77</v>
      </c>
    </row>
    <row r="1368" customFormat="false" ht="12.75" hidden="false" customHeight="false" outlineLevel="0" collapsed="false">
      <c r="A1368" s="0" t="s">
        <v>7200</v>
      </c>
      <c r="B1368" s="0" t="n">
        <v>2000</v>
      </c>
      <c r="C1368" s="0" t="n">
        <v>15.11</v>
      </c>
      <c r="D1368" s="0" t="n">
        <v>16.39</v>
      </c>
      <c r="E1368" s="0" t="n">
        <v>0</v>
      </c>
      <c r="F1368" s="0" t="n">
        <v>0</v>
      </c>
      <c r="G1368" s="0" t="n">
        <v>-0.37</v>
      </c>
      <c r="H1368" s="0" t="n">
        <v>0.91</v>
      </c>
      <c r="I1368" s="0" t="n">
        <f aca="false">+G1368-H1368</f>
        <v>-1.28</v>
      </c>
      <c r="J1368" s="0" t="n">
        <f aca="false">D1368</f>
        <v>16.39</v>
      </c>
      <c r="K1368" s="0" t="n">
        <f aca="false">C1368</f>
        <v>15.11</v>
      </c>
    </row>
    <row r="1369" customFormat="false" ht="12.75" hidden="false" customHeight="false" outlineLevel="0" collapsed="false">
      <c r="A1369" s="0" t="s">
        <v>7201</v>
      </c>
      <c r="B1369" s="0" t="n">
        <v>2000</v>
      </c>
      <c r="C1369" s="0" t="n">
        <v>16.37</v>
      </c>
      <c r="D1369" s="0" t="n">
        <v>17.75</v>
      </c>
      <c r="E1369" s="0" t="n">
        <v>0</v>
      </c>
      <c r="F1369" s="0" t="n">
        <v>0</v>
      </c>
      <c r="G1369" s="0" t="n">
        <v>-0.4</v>
      </c>
      <c r="H1369" s="0" t="n">
        <v>0.98</v>
      </c>
      <c r="I1369" s="0" t="n">
        <f aca="false">+G1369-H1369</f>
        <v>-1.38</v>
      </c>
      <c r="J1369" s="0" t="n">
        <f aca="false">D1369</f>
        <v>17.75</v>
      </c>
      <c r="K1369" s="0" t="n">
        <f aca="false">C1369</f>
        <v>16.37</v>
      </c>
    </row>
    <row r="1370" customFormat="false" ht="12.75" hidden="false" customHeight="false" outlineLevel="0" collapsed="false">
      <c r="A1370" s="0" t="s">
        <v>7202</v>
      </c>
      <c r="B1370" s="0" t="n">
        <v>2000</v>
      </c>
      <c r="C1370" s="0" t="n">
        <v>16.52</v>
      </c>
      <c r="D1370" s="0" t="n">
        <v>17.91</v>
      </c>
      <c r="E1370" s="0" t="n">
        <v>0</v>
      </c>
      <c r="F1370" s="0" t="n">
        <v>0</v>
      </c>
      <c r="G1370" s="0" t="n">
        <v>-0.4</v>
      </c>
      <c r="H1370" s="0" t="n">
        <v>0.99</v>
      </c>
      <c r="I1370" s="0" t="n">
        <f aca="false">+G1370-H1370</f>
        <v>-1.39</v>
      </c>
      <c r="J1370" s="0" t="n">
        <f aca="false">D1370</f>
        <v>17.91</v>
      </c>
      <c r="K1370" s="0" t="n">
        <f aca="false">C1370</f>
        <v>16.52</v>
      </c>
    </row>
    <row r="1371" customFormat="false" ht="12.75" hidden="false" customHeight="false" outlineLevel="0" collapsed="false">
      <c r="A1371" s="0" t="s">
        <v>7203</v>
      </c>
      <c r="B1371" s="0" t="n">
        <v>2000</v>
      </c>
      <c r="C1371" s="0" t="n">
        <v>16.89</v>
      </c>
      <c r="D1371" s="0" t="n">
        <v>18.31</v>
      </c>
      <c r="E1371" s="0" t="n">
        <v>0</v>
      </c>
      <c r="F1371" s="0" t="n">
        <v>0</v>
      </c>
      <c r="G1371" s="0" t="n">
        <v>-0.41</v>
      </c>
      <c r="H1371" s="0" t="n">
        <v>1.01</v>
      </c>
      <c r="I1371" s="0" t="n">
        <f aca="false">+G1371-H1371</f>
        <v>-1.42</v>
      </c>
      <c r="J1371" s="0" t="n">
        <f aca="false">D1371</f>
        <v>18.31</v>
      </c>
      <c r="K1371" s="0" t="n">
        <f aca="false">C1371</f>
        <v>16.89</v>
      </c>
    </row>
    <row r="1372" customFormat="false" ht="12.75" hidden="false" customHeight="false" outlineLevel="0" collapsed="false">
      <c r="A1372" s="0" t="s">
        <v>7204</v>
      </c>
      <c r="B1372" s="0" t="n">
        <v>2000</v>
      </c>
      <c r="C1372" s="0" t="n">
        <v>16.52</v>
      </c>
      <c r="D1372" s="0" t="n">
        <v>17.91</v>
      </c>
      <c r="E1372" s="0" t="n">
        <v>0</v>
      </c>
      <c r="F1372" s="0" t="n">
        <v>0</v>
      </c>
      <c r="G1372" s="0" t="n">
        <v>-0.4</v>
      </c>
      <c r="H1372" s="0" t="n">
        <v>0.99</v>
      </c>
      <c r="I1372" s="0" t="n">
        <f aca="false">+G1372-H1372</f>
        <v>-1.39</v>
      </c>
      <c r="J1372" s="0" t="n">
        <f aca="false">D1372</f>
        <v>17.91</v>
      </c>
      <c r="K1372" s="0" t="n">
        <f aca="false">C1372</f>
        <v>16.52</v>
      </c>
    </row>
    <row r="1373" customFormat="false" ht="12.75" hidden="false" customHeight="false" outlineLevel="0" collapsed="false">
      <c r="A1373" s="0" t="s">
        <v>7205</v>
      </c>
      <c r="B1373" s="0" t="n">
        <v>2000</v>
      </c>
      <c r="C1373" s="0" t="n">
        <v>16.14</v>
      </c>
      <c r="D1373" s="0" t="n">
        <v>17.5</v>
      </c>
      <c r="E1373" s="0" t="n">
        <v>0</v>
      </c>
      <c r="F1373" s="0" t="n">
        <v>0</v>
      </c>
      <c r="G1373" s="0" t="n">
        <v>-0.39</v>
      </c>
      <c r="H1373" s="0" t="n">
        <v>0.97</v>
      </c>
      <c r="I1373" s="0" t="n">
        <f aca="false">+G1373-H1373</f>
        <v>-1.36</v>
      </c>
      <c r="J1373" s="0" t="n">
        <f aca="false">D1373</f>
        <v>17.5</v>
      </c>
      <c r="K1373" s="0" t="n">
        <f aca="false">C1373</f>
        <v>16.14</v>
      </c>
    </row>
    <row r="1374" customFormat="false" ht="12.75" hidden="false" customHeight="false" outlineLevel="0" collapsed="false">
      <c r="A1374" s="0" t="s">
        <v>7206</v>
      </c>
      <c r="B1374" s="0" t="n">
        <v>2000</v>
      </c>
      <c r="C1374" s="0" t="n">
        <v>17.59</v>
      </c>
      <c r="D1374" s="0" t="n">
        <v>19.07</v>
      </c>
      <c r="E1374" s="0" t="n">
        <v>0</v>
      </c>
      <c r="F1374" s="0" t="n">
        <v>0</v>
      </c>
      <c r="G1374" s="0" t="n">
        <v>-0.43</v>
      </c>
      <c r="H1374" s="0" t="n">
        <v>1.05</v>
      </c>
      <c r="I1374" s="0" t="n">
        <f aca="false">+G1374-H1374</f>
        <v>-1.48</v>
      </c>
      <c r="J1374" s="0" t="n">
        <f aca="false">D1374</f>
        <v>19.07</v>
      </c>
      <c r="K1374" s="0" t="n">
        <f aca="false">C1374</f>
        <v>17.59</v>
      </c>
    </row>
    <row r="1375" customFormat="false" ht="12.75" hidden="false" customHeight="false" outlineLevel="0" collapsed="false">
      <c r="A1375" s="0" t="s">
        <v>7207</v>
      </c>
      <c r="B1375" s="0" t="n">
        <v>2000</v>
      </c>
      <c r="C1375" s="0" t="n">
        <v>30.25</v>
      </c>
      <c r="D1375" s="0" t="n">
        <v>32.8</v>
      </c>
      <c r="E1375" s="0" t="n">
        <v>0</v>
      </c>
      <c r="F1375" s="0" t="n">
        <v>0</v>
      </c>
      <c r="G1375" s="0" t="n">
        <v>-0.73</v>
      </c>
      <c r="H1375" s="0" t="n">
        <v>1.82</v>
      </c>
      <c r="I1375" s="0" t="n">
        <f aca="false">+G1375-H1375</f>
        <v>-2.55</v>
      </c>
      <c r="J1375" s="0" t="n">
        <f aca="false">D1375</f>
        <v>32.8</v>
      </c>
      <c r="K1375" s="0" t="n">
        <f aca="false">C1375</f>
        <v>30.25</v>
      </c>
    </row>
    <row r="1376" customFormat="false" ht="12.75" hidden="false" customHeight="false" outlineLevel="0" collapsed="false">
      <c r="A1376" s="0" t="s">
        <v>7208</v>
      </c>
      <c r="B1376" s="0" t="n">
        <v>2000</v>
      </c>
      <c r="C1376" s="0" t="n">
        <v>29</v>
      </c>
      <c r="D1376" s="0" t="n">
        <v>31.44</v>
      </c>
      <c r="E1376" s="0" t="n">
        <v>0</v>
      </c>
      <c r="F1376" s="0" t="n">
        <v>0</v>
      </c>
      <c r="G1376" s="0" t="n">
        <v>-0.7</v>
      </c>
      <c r="H1376" s="0" t="n">
        <v>1.74</v>
      </c>
      <c r="I1376" s="0" t="n">
        <f aca="false">+G1376-H1376</f>
        <v>-2.44</v>
      </c>
      <c r="J1376" s="0" t="n">
        <f aca="false">D1376</f>
        <v>31.44</v>
      </c>
      <c r="K1376" s="0" t="n">
        <f aca="false">C1376</f>
        <v>29</v>
      </c>
    </row>
    <row r="1377" customFormat="false" ht="12.75" hidden="false" customHeight="false" outlineLevel="0" collapsed="false">
      <c r="A1377" s="0" t="s">
        <v>7209</v>
      </c>
      <c r="B1377" s="0" t="n">
        <v>2000</v>
      </c>
      <c r="C1377" s="0" t="n">
        <v>15.47</v>
      </c>
      <c r="D1377" s="0" t="n">
        <v>16.53</v>
      </c>
      <c r="E1377" s="0" t="n">
        <v>0</v>
      </c>
      <c r="F1377" s="0" t="n">
        <v>0</v>
      </c>
      <c r="G1377" s="0" t="n">
        <v>-0.25</v>
      </c>
      <c r="H1377" s="0" t="n">
        <v>0.81</v>
      </c>
      <c r="I1377" s="0" t="n">
        <f aca="false">+G1377-H1377</f>
        <v>-1.06</v>
      </c>
      <c r="J1377" s="0" t="n">
        <f aca="false">D1377</f>
        <v>16.53</v>
      </c>
      <c r="K1377" s="0" t="n">
        <f aca="false">C1377</f>
        <v>15.47</v>
      </c>
    </row>
    <row r="1378" customFormat="false" ht="12.75" hidden="false" customHeight="false" outlineLevel="0" collapsed="false">
      <c r="A1378" s="0" t="s">
        <v>7210</v>
      </c>
      <c r="B1378" s="0" t="n">
        <v>2000</v>
      </c>
      <c r="C1378" s="0" t="n">
        <v>15.44</v>
      </c>
      <c r="D1378" s="0" t="n">
        <v>16.5</v>
      </c>
      <c r="E1378" s="0" t="n">
        <v>0</v>
      </c>
      <c r="F1378" s="0" t="n">
        <v>0</v>
      </c>
      <c r="G1378" s="0" t="n">
        <v>-0.25</v>
      </c>
      <c r="H1378" s="0" t="n">
        <v>0.81</v>
      </c>
      <c r="I1378" s="0" t="n">
        <f aca="false">+G1378-H1378</f>
        <v>-1.06</v>
      </c>
      <c r="J1378" s="0" t="n">
        <f aca="false">D1378</f>
        <v>16.5</v>
      </c>
      <c r="K1378" s="0" t="n">
        <f aca="false">C1378</f>
        <v>15.44</v>
      </c>
    </row>
    <row r="1379" customFormat="false" ht="12.75" hidden="false" customHeight="false" outlineLevel="0" collapsed="false">
      <c r="A1379" s="0" t="s">
        <v>7211</v>
      </c>
      <c r="B1379" s="0" t="n">
        <v>2000</v>
      </c>
      <c r="C1379" s="0" t="n">
        <v>14.95</v>
      </c>
      <c r="D1379" s="0" t="n">
        <v>15.98</v>
      </c>
      <c r="E1379" s="0" t="n">
        <v>0</v>
      </c>
      <c r="F1379" s="0" t="n">
        <v>0</v>
      </c>
      <c r="G1379" s="0" t="n">
        <v>-0.24</v>
      </c>
      <c r="H1379" s="0" t="n">
        <v>0.79</v>
      </c>
      <c r="I1379" s="0" t="n">
        <f aca="false">+G1379-H1379</f>
        <v>-1.03</v>
      </c>
      <c r="J1379" s="0" t="n">
        <f aca="false">D1379</f>
        <v>15.98</v>
      </c>
      <c r="K1379" s="0" t="n">
        <f aca="false">C1379</f>
        <v>14.95</v>
      </c>
    </row>
    <row r="1380" customFormat="false" ht="12.75" hidden="false" customHeight="false" outlineLevel="0" collapsed="false">
      <c r="A1380" s="0" t="s">
        <v>7212</v>
      </c>
      <c r="B1380" s="0" t="n">
        <v>2000</v>
      </c>
      <c r="C1380" s="0" t="n">
        <v>14.95</v>
      </c>
      <c r="D1380" s="0" t="n">
        <v>15.98</v>
      </c>
      <c r="E1380" s="0" t="n">
        <v>0</v>
      </c>
      <c r="F1380" s="0" t="n">
        <v>0</v>
      </c>
      <c r="G1380" s="0" t="n">
        <v>-0.24</v>
      </c>
      <c r="H1380" s="0" t="n">
        <v>0.79</v>
      </c>
      <c r="I1380" s="0" t="n">
        <f aca="false">+G1380-H1380</f>
        <v>-1.03</v>
      </c>
      <c r="J1380" s="0" t="n">
        <f aca="false">D1380</f>
        <v>15.98</v>
      </c>
      <c r="K1380" s="0" t="n">
        <f aca="false">C1380</f>
        <v>14.95</v>
      </c>
    </row>
    <row r="1381" customFormat="false" ht="12.75" hidden="false" customHeight="false" outlineLevel="0" collapsed="false">
      <c r="A1381" s="0" t="s">
        <v>7213</v>
      </c>
      <c r="B1381" s="0" t="n">
        <v>2000</v>
      </c>
      <c r="C1381" s="0" t="n">
        <v>15.76</v>
      </c>
      <c r="D1381" s="0" t="n">
        <v>16.84</v>
      </c>
      <c r="E1381" s="0" t="n">
        <v>0</v>
      </c>
      <c r="F1381" s="0" t="n">
        <v>0</v>
      </c>
      <c r="G1381" s="0" t="n">
        <v>-0.25</v>
      </c>
      <c r="H1381" s="0" t="n">
        <v>0.83</v>
      </c>
      <c r="I1381" s="0" t="n">
        <f aca="false">+G1381-H1381</f>
        <v>-1.08</v>
      </c>
      <c r="J1381" s="0" t="n">
        <f aca="false">D1381</f>
        <v>16.84</v>
      </c>
      <c r="K1381" s="0" t="n">
        <f aca="false">C1381</f>
        <v>15.76</v>
      </c>
    </row>
    <row r="1382" customFormat="false" ht="12.75" hidden="false" customHeight="false" outlineLevel="0" collapsed="false">
      <c r="A1382" s="0" t="s">
        <v>7214</v>
      </c>
      <c r="B1382" s="0" t="n">
        <v>2000</v>
      </c>
      <c r="C1382" s="0" t="n">
        <v>15.88</v>
      </c>
      <c r="D1382" s="0" t="n">
        <v>16.97</v>
      </c>
      <c r="E1382" s="0" t="n">
        <v>0</v>
      </c>
      <c r="F1382" s="0" t="n">
        <v>0</v>
      </c>
      <c r="G1382" s="0" t="n">
        <v>-0.25</v>
      </c>
      <c r="H1382" s="0" t="n">
        <v>0.84</v>
      </c>
      <c r="I1382" s="0" t="n">
        <f aca="false">+G1382-H1382</f>
        <v>-1.09</v>
      </c>
      <c r="J1382" s="0" t="n">
        <f aca="false">D1382</f>
        <v>16.97</v>
      </c>
      <c r="K1382" s="0" t="n">
        <f aca="false">C1382</f>
        <v>15.88</v>
      </c>
    </row>
    <row r="1383" customFormat="false" ht="12.75" hidden="false" customHeight="false" outlineLevel="0" collapsed="false">
      <c r="A1383" s="0" t="s">
        <v>7215</v>
      </c>
      <c r="B1383" s="0" t="n">
        <v>2000</v>
      </c>
      <c r="C1383" s="0" t="n">
        <v>32.21</v>
      </c>
      <c r="D1383" s="0" t="n">
        <v>34.41</v>
      </c>
      <c r="E1383" s="0" t="n">
        <v>0</v>
      </c>
      <c r="F1383" s="0" t="n">
        <v>0</v>
      </c>
      <c r="G1383" s="0" t="n">
        <v>-0.51</v>
      </c>
      <c r="H1383" s="0" t="n">
        <v>1.69</v>
      </c>
      <c r="I1383" s="0" t="n">
        <f aca="false">+G1383-H1383</f>
        <v>-2.2</v>
      </c>
      <c r="J1383" s="0" t="n">
        <f aca="false">D1383</f>
        <v>34.41</v>
      </c>
      <c r="K1383" s="0" t="n">
        <f aca="false">C1383</f>
        <v>32.21</v>
      </c>
    </row>
    <row r="1384" customFormat="false" ht="12.75" hidden="false" customHeight="false" outlineLevel="0" collapsed="false">
      <c r="A1384" s="0" t="s">
        <v>7216</v>
      </c>
      <c r="B1384" s="0" t="n">
        <v>2000</v>
      </c>
      <c r="C1384" s="0" t="n">
        <v>29.4</v>
      </c>
      <c r="D1384" s="0" t="n">
        <v>31.42</v>
      </c>
      <c r="E1384" s="0" t="n">
        <v>0</v>
      </c>
      <c r="F1384" s="0" t="n">
        <v>0</v>
      </c>
      <c r="G1384" s="0" t="n">
        <v>-0.47</v>
      </c>
      <c r="H1384" s="0" t="n">
        <v>1.55</v>
      </c>
      <c r="I1384" s="0" t="n">
        <f aca="false">+G1384-H1384</f>
        <v>-2.02</v>
      </c>
      <c r="J1384" s="0" t="n">
        <f aca="false">D1384</f>
        <v>31.42</v>
      </c>
      <c r="K1384" s="0" t="n">
        <f aca="false">C1384</f>
        <v>29.4</v>
      </c>
    </row>
    <row r="1385" customFormat="false" ht="12.75" hidden="false" customHeight="false" outlineLevel="0" collapsed="false">
      <c r="A1385" s="0" t="s">
        <v>7217</v>
      </c>
      <c r="B1385" s="0" t="n">
        <v>2000</v>
      </c>
      <c r="C1385" s="0" t="n">
        <v>17.77</v>
      </c>
      <c r="D1385" s="0" t="n">
        <v>18.86</v>
      </c>
      <c r="E1385" s="0" t="n">
        <v>0</v>
      </c>
      <c r="F1385" s="0" t="n">
        <v>0</v>
      </c>
      <c r="G1385" s="0" t="n">
        <v>-0.15</v>
      </c>
      <c r="H1385" s="0" t="n">
        <v>0.94</v>
      </c>
      <c r="I1385" s="0" t="n">
        <f aca="false">+G1385-H1385</f>
        <v>-1.09</v>
      </c>
      <c r="J1385" s="0" t="n">
        <f aca="false">D1385</f>
        <v>18.86</v>
      </c>
      <c r="K1385" s="0" t="n">
        <f aca="false">C1385</f>
        <v>17.77</v>
      </c>
    </row>
    <row r="1386" customFormat="false" ht="12.75" hidden="false" customHeight="false" outlineLevel="0" collapsed="false">
      <c r="A1386" s="0" t="s">
        <v>7218</v>
      </c>
      <c r="B1386" s="0" t="n">
        <v>2000</v>
      </c>
      <c r="C1386" s="0" t="n">
        <v>15.4</v>
      </c>
      <c r="D1386" s="0" t="n">
        <v>16.34</v>
      </c>
      <c r="E1386" s="0" t="n">
        <v>0</v>
      </c>
      <c r="F1386" s="0" t="n">
        <v>0</v>
      </c>
      <c r="G1386" s="0" t="n">
        <v>-0.13</v>
      </c>
      <c r="H1386" s="0" t="n">
        <v>0.81</v>
      </c>
      <c r="I1386" s="0" t="n">
        <f aca="false">+G1386-H1386</f>
        <v>-0.94</v>
      </c>
      <c r="J1386" s="0" t="n">
        <f aca="false">D1386</f>
        <v>16.34</v>
      </c>
      <c r="K1386" s="0" t="n">
        <f aca="false">C1386</f>
        <v>15.4</v>
      </c>
    </row>
    <row r="1387" customFormat="false" ht="12.75" hidden="false" customHeight="false" outlineLevel="0" collapsed="false">
      <c r="A1387" s="0" t="s">
        <v>7219</v>
      </c>
      <c r="B1387" s="0" t="n">
        <v>2000</v>
      </c>
      <c r="C1387" s="0" t="n">
        <v>15.4</v>
      </c>
      <c r="D1387" s="0" t="n">
        <v>16.34</v>
      </c>
      <c r="E1387" s="0" t="n">
        <v>0</v>
      </c>
      <c r="F1387" s="0" t="n">
        <v>0</v>
      </c>
      <c r="G1387" s="0" t="n">
        <v>-0.13</v>
      </c>
      <c r="H1387" s="0" t="n">
        <v>0.81</v>
      </c>
      <c r="I1387" s="0" t="n">
        <f aca="false">+G1387-H1387</f>
        <v>-0.94</v>
      </c>
      <c r="J1387" s="0" t="n">
        <f aca="false">D1387</f>
        <v>16.34</v>
      </c>
      <c r="K1387" s="0" t="n">
        <f aca="false">C1387</f>
        <v>15.4</v>
      </c>
    </row>
    <row r="1388" customFormat="false" ht="12.75" hidden="false" customHeight="false" outlineLevel="0" collapsed="false">
      <c r="A1388" s="0" t="s">
        <v>7220</v>
      </c>
      <c r="B1388" s="0" t="n">
        <v>2000</v>
      </c>
      <c r="C1388" s="0" t="n">
        <v>15.4</v>
      </c>
      <c r="D1388" s="0" t="n">
        <v>16.34</v>
      </c>
      <c r="E1388" s="0" t="n">
        <v>0</v>
      </c>
      <c r="F1388" s="0" t="n">
        <v>0</v>
      </c>
      <c r="G1388" s="0" t="n">
        <v>-0.13</v>
      </c>
      <c r="H1388" s="0" t="n">
        <v>0.81</v>
      </c>
      <c r="I1388" s="0" t="n">
        <f aca="false">+G1388-H1388</f>
        <v>-0.94</v>
      </c>
      <c r="J1388" s="0" t="n">
        <f aca="false">D1388</f>
        <v>16.34</v>
      </c>
      <c r="K1388" s="0" t="n">
        <f aca="false">C1388</f>
        <v>15.4</v>
      </c>
    </row>
    <row r="1389" customFormat="false" ht="12.75" hidden="false" customHeight="false" outlineLevel="0" collapsed="false">
      <c r="A1389" s="0" t="s">
        <v>7221</v>
      </c>
      <c r="B1389" s="0" t="n">
        <v>2000</v>
      </c>
      <c r="C1389" s="0" t="n">
        <v>15.74</v>
      </c>
      <c r="D1389" s="0" t="n">
        <v>16.7</v>
      </c>
      <c r="E1389" s="0" t="n">
        <v>0</v>
      </c>
      <c r="F1389" s="0" t="n">
        <v>0</v>
      </c>
      <c r="G1389" s="0" t="n">
        <v>-0.13</v>
      </c>
      <c r="H1389" s="0" t="n">
        <v>0.83</v>
      </c>
      <c r="I1389" s="0" t="n">
        <f aca="false">+G1389-H1389</f>
        <v>-0.96</v>
      </c>
      <c r="J1389" s="0" t="n">
        <f aca="false">D1389</f>
        <v>16.7</v>
      </c>
      <c r="K1389" s="0" t="n">
        <f aca="false">C1389</f>
        <v>15.74</v>
      </c>
    </row>
    <row r="1390" customFormat="false" ht="12.75" hidden="false" customHeight="false" outlineLevel="0" collapsed="false">
      <c r="A1390" s="0" t="s">
        <v>7222</v>
      </c>
      <c r="B1390" s="0" t="n">
        <v>2000</v>
      </c>
      <c r="C1390" s="0" t="n">
        <v>24.04</v>
      </c>
      <c r="D1390" s="0" t="n">
        <v>25.52</v>
      </c>
      <c r="E1390" s="0" t="n">
        <v>0</v>
      </c>
      <c r="F1390" s="0" t="n">
        <v>0</v>
      </c>
      <c r="G1390" s="0" t="n">
        <v>-0.2</v>
      </c>
      <c r="H1390" s="0" t="n">
        <v>1.28</v>
      </c>
      <c r="I1390" s="0" t="n">
        <f aca="false">+G1390-H1390</f>
        <v>-1.48</v>
      </c>
      <c r="J1390" s="0" t="n">
        <f aca="false">D1390</f>
        <v>25.52</v>
      </c>
      <c r="K1390" s="0" t="n">
        <f aca="false">C1390</f>
        <v>24.04</v>
      </c>
    </row>
    <row r="1391" customFormat="false" ht="12.75" hidden="false" customHeight="false" outlineLevel="0" collapsed="false">
      <c r="A1391" s="0" t="s">
        <v>7223</v>
      </c>
      <c r="B1391" s="0" t="n">
        <v>2000</v>
      </c>
      <c r="C1391" s="0" t="n">
        <v>33.05</v>
      </c>
      <c r="D1391" s="0" t="n">
        <v>35.08</v>
      </c>
      <c r="E1391" s="0" t="n">
        <v>0</v>
      </c>
      <c r="F1391" s="0" t="n">
        <v>0</v>
      </c>
      <c r="G1391" s="0" t="n">
        <v>-0.28</v>
      </c>
      <c r="H1391" s="0" t="n">
        <v>1.75</v>
      </c>
      <c r="I1391" s="0" t="n">
        <f aca="false">+G1391-H1391</f>
        <v>-2.03</v>
      </c>
      <c r="J1391" s="0" t="n">
        <f aca="false">D1391</f>
        <v>35.08</v>
      </c>
      <c r="K1391" s="0" t="n">
        <f aca="false">C1391</f>
        <v>33.05</v>
      </c>
    </row>
    <row r="1392" customFormat="false" ht="12.75" hidden="false" customHeight="false" outlineLevel="0" collapsed="false">
      <c r="A1392" s="0" t="s">
        <v>7224</v>
      </c>
      <c r="B1392" s="0" t="n">
        <v>2000</v>
      </c>
      <c r="C1392" s="0" t="n">
        <v>30.24</v>
      </c>
      <c r="D1392" s="0" t="n">
        <v>32.1</v>
      </c>
      <c r="E1392" s="0" t="n">
        <v>0</v>
      </c>
      <c r="F1392" s="0" t="n">
        <v>0</v>
      </c>
      <c r="G1392" s="0" t="n">
        <v>-0.26</v>
      </c>
      <c r="H1392" s="0" t="n">
        <v>1.6</v>
      </c>
      <c r="I1392" s="0" t="n">
        <f aca="false">+G1392-H1392</f>
        <v>-1.86</v>
      </c>
      <c r="J1392" s="0" t="n">
        <f aca="false">D1392</f>
        <v>32.1</v>
      </c>
      <c r="K1392" s="0" t="n">
        <f aca="false">C1392</f>
        <v>30.24</v>
      </c>
    </row>
    <row r="1393" customFormat="false" ht="12.75" hidden="false" customHeight="false" outlineLevel="0" collapsed="false">
      <c r="A1393" s="0" t="s">
        <v>7225</v>
      </c>
      <c r="B1393" s="0" t="n">
        <v>2000</v>
      </c>
      <c r="C1393" s="0" t="n">
        <v>16.91</v>
      </c>
      <c r="D1393" s="0" t="n">
        <v>18.36</v>
      </c>
      <c r="E1393" s="0" t="n">
        <v>0</v>
      </c>
      <c r="F1393" s="0" t="n">
        <v>0</v>
      </c>
      <c r="G1393" s="0" t="n">
        <v>-0.32</v>
      </c>
      <c r="H1393" s="0" t="n">
        <v>1.13</v>
      </c>
      <c r="I1393" s="0" t="n">
        <f aca="false">+G1393-H1393</f>
        <v>-1.45</v>
      </c>
      <c r="J1393" s="0" t="n">
        <f aca="false">D1393</f>
        <v>18.36</v>
      </c>
      <c r="K1393" s="0" t="n">
        <f aca="false">C1393</f>
        <v>16.91</v>
      </c>
    </row>
    <row r="1394" customFormat="false" ht="12.75" hidden="false" customHeight="false" outlineLevel="0" collapsed="false">
      <c r="A1394" s="0" t="s">
        <v>7226</v>
      </c>
      <c r="B1394" s="0" t="n">
        <v>2000</v>
      </c>
      <c r="C1394" s="0" t="n">
        <v>15.69</v>
      </c>
      <c r="D1394" s="0" t="n">
        <v>17.04</v>
      </c>
      <c r="E1394" s="0" t="n">
        <v>0</v>
      </c>
      <c r="F1394" s="0" t="n">
        <v>0</v>
      </c>
      <c r="G1394" s="0" t="n">
        <v>-0.3</v>
      </c>
      <c r="H1394" s="0" t="n">
        <v>1.05</v>
      </c>
      <c r="I1394" s="0" t="n">
        <f aca="false">+G1394-H1394</f>
        <v>-1.35</v>
      </c>
      <c r="J1394" s="0" t="n">
        <f aca="false">D1394</f>
        <v>17.04</v>
      </c>
      <c r="K1394" s="0" t="n">
        <f aca="false">C1394</f>
        <v>15.69</v>
      </c>
    </row>
    <row r="1395" customFormat="false" ht="12.75" hidden="false" customHeight="false" outlineLevel="0" collapsed="false">
      <c r="A1395" s="0" t="s">
        <v>7227</v>
      </c>
      <c r="B1395" s="0" t="n">
        <v>2000</v>
      </c>
      <c r="C1395" s="0" t="n">
        <v>15.13</v>
      </c>
      <c r="D1395" s="0" t="n">
        <v>16.43</v>
      </c>
      <c r="E1395" s="0" t="n">
        <v>0</v>
      </c>
      <c r="F1395" s="0" t="n">
        <v>0</v>
      </c>
      <c r="G1395" s="0" t="n">
        <v>-0.29</v>
      </c>
      <c r="H1395" s="0" t="n">
        <v>1.01</v>
      </c>
      <c r="I1395" s="0" t="n">
        <f aca="false">+G1395-H1395</f>
        <v>-1.3</v>
      </c>
      <c r="J1395" s="0" t="n">
        <f aca="false">D1395</f>
        <v>16.43</v>
      </c>
      <c r="K1395" s="0" t="n">
        <f aca="false">C1395</f>
        <v>15.13</v>
      </c>
    </row>
    <row r="1396" customFormat="false" ht="12.75" hidden="false" customHeight="false" outlineLevel="0" collapsed="false">
      <c r="A1396" s="0" t="s">
        <v>7228</v>
      </c>
      <c r="B1396" s="0" t="n">
        <v>2000</v>
      </c>
      <c r="C1396" s="0" t="n">
        <v>15.13</v>
      </c>
      <c r="D1396" s="0" t="n">
        <v>16.43</v>
      </c>
      <c r="E1396" s="0" t="n">
        <v>0</v>
      </c>
      <c r="F1396" s="0" t="n">
        <v>0</v>
      </c>
      <c r="G1396" s="0" t="n">
        <v>-0.29</v>
      </c>
      <c r="H1396" s="0" t="n">
        <v>1.01</v>
      </c>
      <c r="I1396" s="0" t="n">
        <f aca="false">+G1396-H1396</f>
        <v>-1.3</v>
      </c>
      <c r="J1396" s="0" t="n">
        <f aca="false">D1396</f>
        <v>16.43</v>
      </c>
      <c r="K1396" s="0" t="n">
        <f aca="false">C1396</f>
        <v>15.13</v>
      </c>
    </row>
    <row r="1397" customFormat="false" ht="12.75" hidden="false" customHeight="false" outlineLevel="0" collapsed="false">
      <c r="A1397" s="0" t="s">
        <v>7229</v>
      </c>
      <c r="B1397" s="0" t="n">
        <v>2000</v>
      </c>
      <c r="C1397" s="0" t="n">
        <v>14.94</v>
      </c>
      <c r="D1397" s="0" t="n">
        <v>16.23</v>
      </c>
      <c r="E1397" s="0" t="n">
        <v>0</v>
      </c>
      <c r="F1397" s="0" t="n">
        <v>0</v>
      </c>
      <c r="G1397" s="0" t="n">
        <v>-0.29</v>
      </c>
      <c r="H1397" s="0" t="n">
        <v>1</v>
      </c>
      <c r="I1397" s="0" t="n">
        <f aca="false">+G1397-H1397</f>
        <v>-1.29</v>
      </c>
      <c r="J1397" s="0" t="n">
        <f aca="false">D1397</f>
        <v>16.23</v>
      </c>
      <c r="K1397" s="0" t="n">
        <f aca="false">C1397</f>
        <v>14.94</v>
      </c>
    </row>
    <row r="1398" customFormat="false" ht="12.75" hidden="false" customHeight="false" outlineLevel="0" collapsed="false">
      <c r="A1398" s="0" t="s">
        <v>7230</v>
      </c>
      <c r="B1398" s="0" t="n">
        <v>2000</v>
      </c>
      <c r="C1398" s="0" t="n">
        <v>16.91</v>
      </c>
      <c r="D1398" s="0" t="n">
        <v>18.36</v>
      </c>
      <c r="E1398" s="0" t="n">
        <v>0</v>
      </c>
      <c r="F1398" s="0" t="n">
        <v>0</v>
      </c>
      <c r="G1398" s="0" t="n">
        <v>-0.32</v>
      </c>
      <c r="H1398" s="0" t="n">
        <v>1.13</v>
      </c>
      <c r="I1398" s="0" t="n">
        <f aca="false">+G1398-H1398</f>
        <v>-1.45</v>
      </c>
      <c r="J1398" s="0" t="n">
        <f aca="false">D1398</f>
        <v>18.36</v>
      </c>
      <c r="K1398" s="0" t="n">
        <f aca="false">C1398</f>
        <v>16.91</v>
      </c>
    </row>
    <row r="1399" customFormat="false" ht="12.75" hidden="false" customHeight="false" outlineLevel="0" collapsed="false">
      <c r="A1399" s="0" t="s">
        <v>7231</v>
      </c>
      <c r="B1399" s="0" t="n">
        <v>2000</v>
      </c>
      <c r="C1399" s="0" t="n">
        <v>31.64</v>
      </c>
      <c r="D1399" s="0" t="n">
        <v>34.36</v>
      </c>
      <c r="E1399" s="0" t="n">
        <v>0</v>
      </c>
      <c r="F1399" s="0" t="n">
        <v>0</v>
      </c>
      <c r="G1399" s="0" t="n">
        <v>-0.6</v>
      </c>
      <c r="H1399" s="0" t="n">
        <v>2.12</v>
      </c>
      <c r="I1399" s="0" t="n">
        <f aca="false">+G1399-H1399</f>
        <v>-2.72</v>
      </c>
      <c r="J1399" s="0" t="n">
        <f aca="false">D1399</f>
        <v>34.36</v>
      </c>
      <c r="K1399" s="0" t="n">
        <f aca="false">C1399</f>
        <v>31.64</v>
      </c>
    </row>
    <row r="1400" customFormat="false" ht="12.75" hidden="false" customHeight="false" outlineLevel="0" collapsed="false">
      <c r="A1400" s="0" t="s">
        <v>7232</v>
      </c>
      <c r="B1400" s="0" t="n">
        <v>2000</v>
      </c>
      <c r="C1400" s="0" t="n">
        <v>28.7</v>
      </c>
      <c r="D1400" s="0" t="n">
        <v>31.17</v>
      </c>
      <c r="E1400" s="0" t="n">
        <v>0</v>
      </c>
      <c r="F1400" s="0" t="n">
        <v>0</v>
      </c>
      <c r="G1400" s="0" t="n">
        <v>-0.55</v>
      </c>
      <c r="H1400" s="0" t="n">
        <v>1.92</v>
      </c>
      <c r="I1400" s="0" t="n">
        <f aca="false">+G1400-H1400</f>
        <v>-2.47</v>
      </c>
      <c r="J1400" s="0" t="n">
        <f aca="false">D1400</f>
        <v>31.17</v>
      </c>
      <c r="K1400" s="0" t="n">
        <f aca="false">C1400</f>
        <v>28.7</v>
      </c>
    </row>
    <row r="1401" customFormat="false" ht="12.75" hidden="false" customHeight="false" outlineLevel="0" collapsed="false">
      <c r="A1401" s="0" t="s">
        <v>7233</v>
      </c>
      <c r="B1401" s="0" t="n">
        <v>2000</v>
      </c>
      <c r="C1401" s="0" t="n">
        <v>17.87</v>
      </c>
      <c r="D1401" s="0" t="n">
        <v>19.33</v>
      </c>
      <c r="E1401" s="0" t="n">
        <v>0</v>
      </c>
      <c r="F1401" s="0" t="n">
        <v>0</v>
      </c>
      <c r="G1401" s="0" t="n">
        <v>-0.32</v>
      </c>
      <c r="H1401" s="0" t="n">
        <v>1.14</v>
      </c>
      <c r="I1401" s="0" t="n">
        <f aca="false">+G1401-H1401</f>
        <v>-1.46</v>
      </c>
      <c r="J1401" s="0" t="n">
        <f aca="false">D1401</f>
        <v>19.33</v>
      </c>
      <c r="K1401" s="0" t="n">
        <f aca="false">C1401</f>
        <v>17.87</v>
      </c>
    </row>
    <row r="1402" customFormat="false" ht="12.75" hidden="false" customHeight="false" outlineLevel="0" collapsed="false">
      <c r="A1402" s="0" t="s">
        <v>7234</v>
      </c>
      <c r="B1402" s="0" t="n">
        <v>2000</v>
      </c>
      <c r="C1402" s="0" t="n">
        <v>15.57</v>
      </c>
      <c r="D1402" s="0" t="n">
        <v>16.84</v>
      </c>
      <c r="E1402" s="0" t="n">
        <v>0</v>
      </c>
      <c r="F1402" s="0" t="n">
        <v>0</v>
      </c>
      <c r="G1402" s="0" t="n">
        <v>-0.28</v>
      </c>
      <c r="H1402" s="0" t="n">
        <v>0.99</v>
      </c>
      <c r="I1402" s="0" t="n">
        <f aca="false">+G1402-H1402</f>
        <v>-1.27</v>
      </c>
      <c r="J1402" s="0" t="n">
        <f aca="false">D1402</f>
        <v>16.84</v>
      </c>
      <c r="K1402" s="0" t="n">
        <f aca="false">C1402</f>
        <v>15.57</v>
      </c>
    </row>
    <row r="1403" customFormat="false" ht="12.75" hidden="false" customHeight="false" outlineLevel="0" collapsed="false">
      <c r="A1403" s="0" t="s">
        <v>7235</v>
      </c>
      <c r="B1403" s="0" t="n">
        <v>2000</v>
      </c>
      <c r="C1403" s="0" t="n">
        <v>15.35</v>
      </c>
      <c r="D1403" s="0" t="n">
        <v>16.6</v>
      </c>
      <c r="E1403" s="0" t="n">
        <v>0</v>
      </c>
      <c r="F1403" s="0" t="n">
        <v>0</v>
      </c>
      <c r="G1403" s="0" t="n">
        <v>-0.27</v>
      </c>
      <c r="H1403" s="0" t="n">
        <v>0.98</v>
      </c>
      <c r="I1403" s="0" t="n">
        <f aca="false">+G1403-H1403</f>
        <v>-1.25</v>
      </c>
      <c r="J1403" s="0" t="n">
        <f aca="false">D1403</f>
        <v>16.6</v>
      </c>
      <c r="K1403" s="0" t="n">
        <f aca="false">C1403</f>
        <v>15.35</v>
      </c>
    </row>
    <row r="1404" customFormat="false" ht="12.75" hidden="false" customHeight="false" outlineLevel="0" collapsed="false">
      <c r="A1404" s="0" t="s">
        <v>7236</v>
      </c>
      <c r="B1404" s="0" t="n">
        <v>2000</v>
      </c>
      <c r="C1404" s="0" t="n">
        <v>15.17</v>
      </c>
      <c r="D1404" s="0" t="n">
        <v>16.41</v>
      </c>
      <c r="E1404" s="0" t="n">
        <v>0</v>
      </c>
      <c r="F1404" s="0" t="n">
        <v>0</v>
      </c>
      <c r="G1404" s="0" t="n">
        <v>-0.27</v>
      </c>
      <c r="H1404" s="0" t="n">
        <v>0.97</v>
      </c>
      <c r="I1404" s="0" t="n">
        <f aca="false">+G1404-H1404</f>
        <v>-1.24</v>
      </c>
      <c r="J1404" s="0" t="n">
        <f aca="false">D1404</f>
        <v>16.41</v>
      </c>
      <c r="K1404" s="0" t="n">
        <f aca="false">C1404</f>
        <v>15.17</v>
      </c>
    </row>
    <row r="1405" customFormat="false" ht="12.75" hidden="false" customHeight="false" outlineLevel="0" collapsed="false">
      <c r="A1405" s="0" t="s">
        <v>7237</v>
      </c>
      <c r="B1405" s="0" t="n">
        <v>2000</v>
      </c>
      <c r="C1405" s="0" t="n">
        <v>15.35</v>
      </c>
      <c r="D1405" s="0" t="n">
        <v>16.6</v>
      </c>
      <c r="E1405" s="0" t="n">
        <v>0</v>
      </c>
      <c r="F1405" s="0" t="n">
        <v>0</v>
      </c>
      <c r="G1405" s="0" t="n">
        <v>-0.27</v>
      </c>
      <c r="H1405" s="0" t="n">
        <v>0.98</v>
      </c>
      <c r="I1405" s="0" t="n">
        <f aca="false">+G1405-H1405</f>
        <v>-1.25</v>
      </c>
      <c r="J1405" s="0" t="n">
        <f aca="false">D1405</f>
        <v>16.6</v>
      </c>
      <c r="K1405" s="0" t="n">
        <f aca="false">C1405</f>
        <v>15.35</v>
      </c>
    </row>
    <row r="1406" customFormat="false" ht="12.75" hidden="false" customHeight="false" outlineLevel="0" collapsed="false">
      <c r="A1406" s="0" t="s">
        <v>7238</v>
      </c>
      <c r="B1406" s="0" t="n">
        <v>2000</v>
      </c>
      <c r="C1406" s="0" t="n">
        <v>17.11</v>
      </c>
      <c r="D1406" s="0" t="n">
        <v>18.5</v>
      </c>
      <c r="E1406" s="0" t="n">
        <v>0</v>
      </c>
      <c r="F1406" s="0" t="n">
        <v>0</v>
      </c>
      <c r="G1406" s="0" t="n">
        <v>-0.3</v>
      </c>
      <c r="H1406" s="0" t="n">
        <v>1.09</v>
      </c>
      <c r="I1406" s="0" t="n">
        <f aca="false">+G1406-H1406</f>
        <v>-1.39</v>
      </c>
      <c r="J1406" s="0" t="n">
        <f aca="false">D1406</f>
        <v>18.5</v>
      </c>
      <c r="K1406" s="0" t="n">
        <f aca="false">C1406</f>
        <v>17.11</v>
      </c>
    </row>
    <row r="1407" customFormat="false" ht="12.75" hidden="false" customHeight="false" outlineLevel="0" collapsed="false">
      <c r="A1407" s="0" t="s">
        <v>7239</v>
      </c>
      <c r="B1407" s="0" t="n">
        <v>2000</v>
      </c>
      <c r="C1407" s="0" t="n">
        <v>33.42</v>
      </c>
      <c r="D1407" s="0" t="n">
        <v>36.14</v>
      </c>
      <c r="E1407" s="0" t="n">
        <v>0</v>
      </c>
      <c r="F1407" s="0" t="n">
        <v>0</v>
      </c>
      <c r="G1407" s="0" t="n">
        <v>-0.59</v>
      </c>
      <c r="H1407" s="0" t="n">
        <v>2.13</v>
      </c>
      <c r="I1407" s="0" t="n">
        <f aca="false">+G1407-H1407</f>
        <v>-2.72</v>
      </c>
      <c r="J1407" s="0" t="n">
        <f aca="false">D1407</f>
        <v>36.14</v>
      </c>
      <c r="K1407" s="0" t="n">
        <f aca="false">C1407</f>
        <v>33.42</v>
      </c>
    </row>
    <row r="1408" customFormat="false" ht="12.75" hidden="false" customHeight="false" outlineLevel="0" collapsed="false">
      <c r="A1408" s="0" t="s">
        <v>7240</v>
      </c>
      <c r="B1408" s="0" t="n">
        <v>2000</v>
      </c>
      <c r="C1408" s="0" t="n">
        <v>29.27</v>
      </c>
      <c r="D1408" s="0" t="n">
        <v>31.65</v>
      </c>
      <c r="E1408" s="0" t="n">
        <v>0</v>
      </c>
      <c r="F1408" s="0" t="n">
        <v>0</v>
      </c>
      <c r="G1408" s="0" t="n">
        <v>-0.52</v>
      </c>
      <c r="H1408" s="0" t="n">
        <v>1.86</v>
      </c>
      <c r="I1408" s="0" t="n">
        <f aca="false">+G1408-H1408</f>
        <v>-2.38</v>
      </c>
      <c r="J1408" s="0" t="n">
        <f aca="false">D1408</f>
        <v>31.65</v>
      </c>
      <c r="K1408" s="0" t="n">
        <f aca="false">C1408</f>
        <v>29.27</v>
      </c>
    </row>
    <row r="1409" customFormat="false" ht="12.75" hidden="false" customHeight="false" outlineLevel="0" collapsed="false">
      <c r="A1409" s="0" t="s">
        <v>7241</v>
      </c>
      <c r="B1409" s="0" t="n">
        <v>2000</v>
      </c>
      <c r="C1409" s="0" t="n">
        <v>20.01</v>
      </c>
      <c r="D1409" s="0" t="n">
        <v>21.83</v>
      </c>
      <c r="E1409" s="0" t="n">
        <v>0</v>
      </c>
      <c r="F1409" s="0" t="n">
        <v>0</v>
      </c>
      <c r="G1409" s="0" t="n">
        <v>-0.44</v>
      </c>
      <c r="H1409" s="0" t="n">
        <v>1.38</v>
      </c>
      <c r="I1409" s="0" t="n">
        <f aca="false">+G1409-H1409</f>
        <v>-1.82</v>
      </c>
      <c r="J1409" s="0" t="n">
        <f aca="false">D1409</f>
        <v>21.83</v>
      </c>
      <c r="K1409" s="0" t="n">
        <f aca="false">C1409</f>
        <v>20.01</v>
      </c>
    </row>
    <row r="1410" customFormat="false" ht="12.75" hidden="false" customHeight="false" outlineLevel="0" collapsed="false">
      <c r="A1410" s="0" t="s">
        <v>7242</v>
      </c>
      <c r="B1410" s="0" t="n">
        <v>2000</v>
      </c>
      <c r="C1410" s="0" t="n">
        <v>15.69</v>
      </c>
      <c r="D1410" s="0" t="n">
        <v>17.12</v>
      </c>
      <c r="E1410" s="0" t="n">
        <v>0</v>
      </c>
      <c r="F1410" s="0" t="n">
        <v>0</v>
      </c>
      <c r="G1410" s="0" t="n">
        <v>-0.34</v>
      </c>
      <c r="H1410" s="0" t="n">
        <v>1.09</v>
      </c>
      <c r="I1410" s="0" t="n">
        <f aca="false">+G1410-H1410</f>
        <v>-1.43</v>
      </c>
      <c r="J1410" s="0" t="n">
        <f aca="false">D1410</f>
        <v>17.12</v>
      </c>
      <c r="K1410" s="0" t="n">
        <f aca="false">C1410</f>
        <v>15.69</v>
      </c>
    </row>
    <row r="1411" customFormat="false" ht="12.75" hidden="false" customHeight="false" outlineLevel="0" collapsed="false">
      <c r="A1411" s="0" t="s">
        <v>7243</v>
      </c>
      <c r="B1411" s="0" t="n">
        <v>2000</v>
      </c>
      <c r="C1411" s="0" t="n">
        <v>15.69</v>
      </c>
      <c r="D1411" s="0" t="n">
        <v>17.12</v>
      </c>
      <c r="E1411" s="0" t="n">
        <v>0</v>
      </c>
      <c r="F1411" s="0" t="n">
        <v>0</v>
      </c>
      <c r="G1411" s="0" t="n">
        <v>-0.34</v>
      </c>
      <c r="H1411" s="0" t="n">
        <v>1.09</v>
      </c>
      <c r="I1411" s="0" t="n">
        <f aca="false">+G1411-H1411</f>
        <v>-1.43</v>
      </c>
      <c r="J1411" s="0" t="n">
        <f aca="false">D1411</f>
        <v>17.12</v>
      </c>
      <c r="K1411" s="0" t="n">
        <f aca="false">C1411</f>
        <v>15.69</v>
      </c>
    </row>
    <row r="1412" customFormat="false" ht="12.75" hidden="false" customHeight="false" outlineLevel="0" collapsed="false">
      <c r="A1412" s="0" t="s">
        <v>7244</v>
      </c>
      <c r="B1412" s="0" t="n">
        <v>2000</v>
      </c>
      <c r="C1412" s="0" t="n">
        <v>15.31</v>
      </c>
      <c r="D1412" s="0" t="n">
        <v>16.71</v>
      </c>
      <c r="E1412" s="0" t="n">
        <v>0</v>
      </c>
      <c r="F1412" s="0" t="n">
        <v>0</v>
      </c>
      <c r="G1412" s="0" t="n">
        <v>-0.34</v>
      </c>
      <c r="H1412" s="0" t="n">
        <v>1.06</v>
      </c>
      <c r="I1412" s="0" t="n">
        <f aca="false">+G1412-H1412</f>
        <v>-1.4</v>
      </c>
      <c r="J1412" s="0" t="n">
        <f aca="false">D1412</f>
        <v>16.71</v>
      </c>
      <c r="K1412" s="0" t="n">
        <f aca="false">C1412</f>
        <v>15.31</v>
      </c>
    </row>
    <row r="1413" customFormat="false" ht="12.75" hidden="false" customHeight="false" outlineLevel="0" collapsed="false">
      <c r="A1413" s="0" t="s">
        <v>7245</v>
      </c>
      <c r="B1413" s="0" t="n">
        <v>2000</v>
      </c>
      <c r="C1413" s="0" t="n">
        <v>15.31</v>
      </c>
      <c r="D1413" s="0" t="n">
        <v>16.71</v>
      </c>
      <c r="E1413" s="0" t="n">
        <v>0</v>
      </c>
      <c r="F1413" s="0" t="n">
        <v>0</v>
      </c>
      <c r="G1413" s="0" t="n">
        <v>-0.34</v>
      </c>
      <c r="H1413" s="0" t="n">
        <v>1.06</v>
      </c>
      <c r="I1413" s="0" t="n">
        <f aca="false">+G1413-H1413</f>
        <v>-1.4</v>
      </c>
      <c r="J1413" s="0" t="n">
        <f aca="false">D1413</f>
        <v>16.71</v>
      </c>
      <c r="K1413" s="0" t="n">
        <f aca="false">C1413</f>
        <v>15.31</v>
      </c>
    </row>
    <row r="1414" customFormat="false" ht="12.75" hidden="false" customHeight="false" outlineLevel="0" collapsed="false">
      <c r="A1414" s="0" t="s">
        <v>7246</v>
      </c>
      <c r="B1414" s="0" t="n">
        <v>2000</v>
      </c>
      <c r="C1414" s="0" t="n">
        <v>17.67</v>
      </c>
      <c r="D1414" s="0" t="n">
        <v>19.28</v>
      </c>
      <c r="E1414" s="0" t="n">
        <v>0</v>
      </c>
      <c r="F1414" s="0" t="n">
        <v>0</v>
      </c>
      <c r="G1414" s="0" t="n">
        <v>-0.39</v>
      </c>
      <c r="H1414" s="0" t="n">
        <v>1.22</v>
      </c>
      <c r="I1414" s="0" t="n">
        <f aca="false">+G1414-H1414</f>
        <v>-1.61</v>
      </c>
      <c r="J1414" s="0" t="n">
        <f aca="false">D1414</f>
        <v>19.28</v>
      </c>
      <c r="K1414" s="0" t="n">
        <f aca="false">C1414</f>
        <v>17.67</v>
      </c>
    </row>
    <row r="1415" customFormat="false" ht="12.75" hidden="false" customHeight="false" outlineLevel="0" collapsed="false">
      <c r="A1415" s="0" t="s">
        <v>7247</v>
      </c>
      <c r="B1415" s="0" t="n">
        <v>2000</v>
      </c>
      <c r="C1415" s="0" t="n">
        <v>32.17</v>
      </c>
      <c r="D1415" s="0" t="n">
        <v>35.1</v>
      </c>
      <c r="E1415" s="0" t="n">
        <v>0</v>
      </c>
      <c r="F1415" s="0" t="n">
        <v>0</v>
      </c>
      <c r="G1415" s="0" t="n">
        <v>-0.7</v>
      </c>
      <c r="H1415" s="0" t="n">
        <v>2.23</v>
      </c>
      <c r="I1415" s="0" t="n">
        <f aca="false">+G1415-H1415</f>
        <v>-2.93</v>
      </c>
      <c r="J1415" s="0" t="n">
        <f aca="false">D1415</f>
        <v>35.1</v>
      </c>
      <c r="K1415" s="0" t="n">
        <f aca="false">C1415</f>
        <v>32.17</v>
      </c>
    </row>
    <row r="1416" customFormat="false" ht="12.75" hidden="false" customHeight="false" outlineLevel="0" collapsed="false">
      <c r="A1416" s="0" t="s">
        <v>7248</v>
      </c>
      <c r="B1416" s="0" t="n">
        <v>2000</v>
      </c>
      <c r="C1416" s="0" t="n">
        <v>25.64</v>
      </c>
      <c r="D1416" s="0" t="n">
        <v>27.98</v>
      </c>
      <c r="E1416" s="0" t="n">
        <v>0</v>
      </c>
      <c r="F1416" s="0" t="n">
        <v>0</v>
      </c>
      <c r="G1416" s="0" t="n">
        <v>-0.56</v>
      </c>
      <c r="H1416" s="0" t="n">
        <v>1.78</v>
      </c>
      <c r="I1416" s="0" t="n">
        <f aca="false">+G1416-H1416</f>
        <v>-2.34</v>
      </c>
      <c r="J1416" s="0" t="n">
        <f aca="false">D1416</f>
        <v>27.98</v>
      </c>
      <c r="K1416" s="0" t="n">
        <f aca="false">C1416</f>
        <v>25.64</v>
      </c>
    </row>
    <row r="1417" customFormat="false" ht="12.75" hidden="false" customHeight="false" outlineLevel="0" collapsed="false">
      <c r="A1417" s="0" t="s">
        <v>7249</v>
      </c>
      <c r="B1417" s="0" t="n">
        <v>2000</v>
      </c>
      <c r="C1417" s="0" t="n">
        <v>16.95</v>
      </c>
      <c r="D1417" s="0" t="n">
        <v>18.52</v>
      </c>
      <c r="E1417" s="0" t="n">
        <v>0</v>
      </c>
      <c r="F1417" s="0" t="n">
        <v>0</v>
      </c>
      <c r="G1417" s="0" t="n">
        <v>-0.36</v>
      </c>
      <c r="H1417" s="0" t="n">
        <v>1.21</v>
      </c>
      <c r="I1417" s="0" t="n">
        <f aca="false">+G1417-H1417</f>
        <v>-1.57</v>
      </c>
      <c r="J1417" s="0" t="n">
        <f aca="false">D1417</f>
        <v>18.52</v>
      </c>
      <c r="K1417" s="0" t="n">
        <f aca="false">C1417</f>
        <v>16.95</v>
      </c>
    </row>
    <row r="1418" customFormat="false" ht="12.75" hidden="false" customHeight="false" outlineLevel="0" collapsed="false">
      <c r="A1418" s="0" t="s">
        <v>7250</v>
      </c>
      <c r="B1418" s="0" t="n">
        <v>2000</v>
      </c>
      <c r="C1418" s="0" t="n">
        <v>15.19</v>
      </c>
      <c r="D1418" s="0" t="n">
        <v>16.61</v>
      </c>
      <c r="E1418" s="0" t="n">
        <v>0</v>
      </c>
      <c r="F1418" s="0" t="n">
        <v>0</v>
      </c>
      <c r="G1418" s="0" t="n">
        <v>-0.33</v>
      </c>
      <c r="H1418" s="0" t="n">
        <v>1.09</v>
      </c>
      <c r="I1418" s="0" t="n">
        <f aca="false">+G1418-H1418</f>
        <v>-1.42</v>
      </c>
      <c r="J1418" s="0" t="n">
        <f aca="false">D1418</f>
        <v>16.61</v>
      </c>
      <c r="K1418" s="0" t="n">
        <f aca="false">C1418</f>
        <v>15.19</v>
      </c>
    </row>
    <row r="1419" customFormat="false" ht="12.75" hidden="false" customHeight="false" outlineLevel="0" collapsed="false">
      <c r="A1419" s="0" t="s">
        <v>7251</v>
      </c>
      <c r="B1419" s="0" t="n">
        <v>2000</v>
      </c>
      <c r="C1419" s="0" t="n">
        <v>14.88</v>
      </c>
      <c r="D1419" s="0" t="n">
        <v>16.26</v>
      </c>
      <c r="E1419" s="0" t="n">
        <v>0</v>
      </c>
      <c r="F1419" s="0" t="n">
        <v>0</v>
      </c>
      <c r="G1419" s="0" t="n">
        <v>-0.32</v>
      </c>
      <c r="H1419" s="0" t="n">
        <v>1.06</v>
      </c>
      <c r="I1419" s="0" t="n">
        <f aca="false">+G1419-H1419</f>
        <v>-1.38</v>
      </c>
      <c r="J1419" s="0" t="n">
        <f aca="false">D1419</f>
        <v>16.26</v>
      </c>
      <c r="K1419" s="0" t="n">
        <f aca="false">C1419</f>
        <v>14.88</v>
      </c>
    </row>
    <row r="1420" customFormat="false" ht="12.75" hidden="false" customHeight="false" outlineLevel="0" collapsed="false">
      <c r="A1420" s="0" t="s">
        <v>7252</v>
      </c>
      <c r="B1420" s="0" t="n">
        <v>2000</v>
      </c>
      <c r="C1420" s="0" t="n">
        <v>14.88</v>
      </c>
      <c r="D1420" s="0" t="n">
        <v>16.26</v>
      </c>
      <c r="E1420" s="0" t="n">
        <v>0</v>
      </c>
      <c r="F1420" s="0" t="n">
        <v>0</v>
      </c>
      <c r="G1420" s="0" t="n">
        <v>-0.32</v>
      </c>
      <c r="H1420" s="0" t="n">
        <v>1.06</v>
      </c>
      <c r="I1420" s="0" t="n">
        <f aca="false">+G1420-H1420</f>
        <v>-1.38</v>
      </c>
      <c r="J1420" s="0" t="n">
        <f aca="false">D1420</f>
        <v>16.26</v>
      </c>
      <c r="K1420" s="0" t="n">
        <f aca="false">C1420</f>
        <v>14.88</v>
      </c>
    </row>
    <row r="1421" customFormat="false" ht="12.75" hidden="false" customHeight="false" outlineLevel="0" collapsed="false">
      <c r="A1421" s="0" t="s">
        <v>7253</v>
      </c>
      <c r="B1421" s="0" t="n">
        <v>2000</v>
      </c>
      <c r="C1421" s="0" t="n">
        <v>14.88</v>
      </c>
      <c r="D1421" s="0" t="n">
        <v>16.26</v>
      </c>
      <c r="E1421" s="0" t="n">
        <v>0</v>
      </c>
      <c r="F1421" s="0" t="n">
        <v>0</v>
      </c>
      <c r="G1421" s="0" t="n">
        <v>-0.32</v>
      </c>
      <c r="H1421" s="0" t="n">
        <v>1.06</v>
      </c>
      <c r="I1421" s="0" t="n">
        <f aca="false">+G1421-H1421</f>
        <v>-1.38</v>
      </c>
      <c r="J1421" s="0" t="n">
        <f aca="false">D1421</f>
        <v>16.26</v>
      </c>
      <c r="K1421" s="0" t="n">
        <f aca="false">C1421</f>
        <v>14.88</v>
      </c>
    </row>
    <row r="1422" customFormat="false" ht="12.75" hidden="false" customHeight="false" outlineLevel="0" collapsed="false">
      <c r="A1422" s="0" t="s">
        <v>7254</v>
      </c>
      <c r="B1422" s="0" t="n">
        <v>2000</v>
      </c>
      <c r="C1422" s="0" t="n">
        <v>15.89</v>
      </c>
      <c r="D1422" s="0" t="n">
        <v>17.37</v>
      </c>
      <c r="E1422" s="0" t="n">
        <v>0</v>
      </c>
      <c r="F1422" s="0" t="n">
        <v>0</v>
      </c>
      <c r="G1422" s="0" t="n">
        <v>-0.34</v>
      </c>
      <c r="H1422" s="0" t="n">
        <v>1.14</v>
      </c>
      <c r="I1422" s="0" t="n">
        <f aca="false">+G1422-H1422</f>
        <v>-1.48</v>
      </c>
      <c r="J1422" s="0" t="n">
        <f aca="false">D1422</f>
        <v>17.37</v>
      </c>
      <c r="K1422" s="0" t="n">
        <f aca="false">C1422</f>
        <v>15.89</v>
      </c>
    </row>
    <row r="1423" customFormat="false" ht="12.75" hidden="false" customHeight="false" outlineLevel="0" collapsed="false">
      <c r="A1423" s="0" t="s">
        <v>7255</v>
      </c>
      <c r="B1423" s="0" t="n">
        <v>2000</v>
      </c>
      <c r="C1423" s="0" t="n">
        <v>29.32</v>
      </c>
      <c r="D1423" s="0" t="n">
        <v>32.05</v>
      </c>
      <c r="E1423" s="0" t="n">
        <v>0</v>
      </c>
      <c r="F1423" s="0" t="n">
        <v>0</v>
      </c>
      <c r="G1423" s="0" t="n">
        <v>-0.63</v>
      </c>
      <c r="H1423" s="0" t="n">
        <v>2.1</v>
      </c>
      <c r="I1423" s="0" t="n">
        <f aca="false">+G1423-H1423</f>
        <v>-2.73</v>
      </c>
      <c r="J1423" s="0" t="n">
        <f aca="false">D1423</f>
        <v>32.05</v>
      </c>
      <c r="K1423" s="0" t="n">
        <f aca="false">C1423</f>
        <v>29.32</v>
      </c>
    </row>
    <row r="1424" customFormat="false" ht="12.75" hidden="false" customHeight="false" outlineLevel="0" collapsed="false">
      <c r="A1424" s="0" t="s">
        <v>7256</v>
      </c>
      <c r="B1424" s="0" t="n">
        <v>2000</v>
      </c>
      <c r="C1424" s="0" t="n">
        <v>20.08</v>
      </c>
      <c r="D1424" s="0" t="n">
        <v>21.95</v>
      </c>
      <c r="E1424" s="0" t="n">
        <v>0</v>
      </c>
      <c r="F1424" s="0" t="n">
        <v>0</v>
      </c>
      <c r="G1424" s="0" t="n">
        <v>-0.43</v>
      </c>
      <c r="H1424" s="0" t="n">
        <v>1.44</v>
      </c>
      <c r="I1424" s="0" t="n">
        <f aca="false">+G1424-H1424</f>
        <v>-1.87</v>
      </c>
      <c r="J1424" s="0" t="n">
        <f aca="false">D1424</f>
        <v>21.95</v>
      </c>
      <c r="K1424" s="0" t="n">
        <f aca="false">C1424</f>
        <v>20.08</v>
      </c>
    </row>
    <row r="1425" customFormat="false" ht="12.75" hidden="false" customHeight="false" outlineLevel="0" collapsed="false">
      <c r="A1425" s="0" t="s">
        <v>7257</v>
      </c>
      <c r="B1425" s="0" t="n">
        <v>2000</v>
      </c>
      <c r="C1425" s="0" t="n">
        <v>15.89</v>
      </c>
      <c r="D1425" s="0" t="n">
        <v>17.36</v>
      </c>
      <c r="E1425" s="0" t="n">
        <v>0</v>
      </c>
      <c r="F1425" s="0" t="n">
        <v>0</v>
      </c>
      <c r="G1425" s="0" t="n">
        <v>-0.39</v>
      </c>
      <c r="H1425" s="0" t="n">
        <v>1.08</v>
      </c>
      <c r="I1425" s="0" t="n">
        <f aca="false">+G1425-H1425</f>
        <v>-1.47</v>
      </c>
      <c r="J1425" s="0" t="n">
        <f aca="false">D1425</f>
        <v>17.36</v>
      </c>
      <c r="K1425" s="0" t="n">
        <f aca="false">C1425</f>
        <v>15.89</v>
      </c>
    </row>
    <row r="1426" customFormat="false" ht="12.75" hidden="false" customHeight="false" outlineLevel="0" collapsed="false">
      <c r="A1426" s="0" t="s">
        <v>7258</v>
      </c>
      <c r="B1426" s="0" t="n">
        <v>2000</v>
      </c>
      <c r="C1426" s="0" t="n">
        <v>14.84</v>
      </c>
      <c r="D1426" s="0" t="n">
        <v>16.21</v>
      </c>
      <c r="E1426" s="0" t="n">
        <v>0</v>
      </c>
      <c r="F1426" s="0" t="n">
        <v>0</v>
      </c>
      <c r="G1426" s="0" t="n">
        <v>-0.36</v>
      </c>
      <c r="H1426" s="0" t="n">
        <v>1.01</v>
      </c>
      <c r="I1426" s="0" t="n">
        <f aca="false">+G1426-H1426</f>
        <v>-1.37</v>
      </c>
      <c r="J1426" s="0" t="n">
        <f aca="false">D1426</f>
        <v>16.21</v>
      </c>
      <c r="K1426" s="0" t="n">
        <f aca="false">C1426</f>
        <v>14.84</v>
      </c>
    </row>
    <row r="1427" customFormat="false" ht="12.75" hidden="false" customHeight="false" outlineLevel="0" collapsed="false">
      <c r="A1427" s="0" t="s">
        <v>7259</v>
      </c>
      <c r="B1427" s="0" t="n">
        <v>2000</v>
      </c>
      <c r="C1427" s="0" t="n">
        <v>14.61</v>
      </c>
      <c r="D1427" s="0" t="n">
        <v>15.96</v>
      </c>
      <c r="E1427" s="0" t="n">
        <v>0</v>
      </c>
      <c r="F1427" s="0" t="n">
        <v>0</v>
      </c>
      <c r="G1427" s="0" t="n">
        <v>-0.36</v>
      </c>
      <c r="H1427" s="0" t="n">
        <v>0.99</v>
      </c>
      <c r="I1427" s="0" t="n">
        <f aca="false">+G1427-H1427</f>
        <v>-1.35</v>
      </c>
      <c r="J1427" s="0" t="n">
        <f aca="false">D1427</f>
        <v>15.96</v>
      </c>
      <c r="K1427" s="0" t="n">
        <f aca="false">C1427</f>
        <v>14.61</v>
      </c>
    </row>
    <row r="1428" customFormat="false" ht="12.75" hidden="false" customHeight="false" outlineLevel="0" collapsed="false">
      <c r="A1428" s="0" t="s">
        <v>7260</v>
      </c>
      <c r="B1428" s="0" t="n">
        <v>2000</v>
      </c>
      <c r="C1428" s="0" t="n">
        <v>14.15</v>
      </c>
      <c r="D1428" s="0" t="n">
        <v>15.46</v>
      </c>
      <c r="E1428" s="0" t="n">
        <v>0</v>
      </c>
      <c r="F1428" s="0" t="n">
        <v>0</v>
      </c>
      <c r="G1428" s="0" t="n">
        <v>-0.35</v>
      </c>
      <c r="H1428" s="0" t="n">
        <v>0.96</v>
      </c>
      <c r="I1428" s="0" t="n">
        <f aca="false">+G1428-H1428</f>
        <v>-1.31</v>
      </c>
      <c r="J1428" s="0" t="n">
        <f aca="false">D1428</f>
        <v>15.46</v>
      </c>
      <c r="K1428" s="0" t="n">
        <f aca="false">C1428</f>
        <v>14.15</v>
      </c>
    </row>
    <row r="1429" customFormat="false" ht="12.75" hidden="false" customHeight="false" outlineLevel="0" collapsed="false">
      <c r="A1429" s="0" t="s">
        <v>7261</v>
      </c>
      <c r="B1429" s="0" t="n">
        <v>2000</v>
      </c>
      <c r="C1429" s="0" t="n">
        <v>14.84</v>
      </c>
      <c r="D1429" s="0" t="n">
        <v>16.21</v>
      </c>
      <c r="E1429" s="0" t="n">
        <v>0</v>
      </c>
      <c r="F1429" s="0" t="n">
        <v>0</v>
      </c>
      <c r="G1429" s="0" t="n">
        <v>-0.36</v>
      </c>
      <c r="H1429" s="0" t="n">
        <v>1.01</v>
      </c>
      <c r="I1429" s="0" t="n">
        <f aca="false">+G1429-H1429</f>
        <v>-1.37</v>
      </c>
      <c r="J1429" s="0" t="n">
        <f aca="false">D1429</f>
        <v>16.21</v>
      </c>
      <c r="K1429" s="0" t="n">
        <f aca="false">C1429</f>
        <v>14.84</v>
      </c>
    </row>
    <row r="1430" customFormat="false" ht="12.75" hidden="false" customHeight="false" outlineLevel="0" collapsed="false">
      <c r="A1430" s="0" t="s">
        <v>7262</v>
      </c>
      <c r="B1430" s="0" t="n">
        <v>2000</v>
      </c>
      <c r="C1430" s="0" t="n">
        <v>15.19</v>
      </c>
      <c r="D1430" s="0" t="n">
        <v>16.59</v>
      </c>
      <c r="E1430" s="0" t="n">
        <v>0</v>
      </c>
      <c r="F1430" s="0" t="n">
        <v>0</v>
      </c>
      <c r="G1430" s="0" t="n">
        <v>-0.37</v>
      </c>
      <c r="H1430" s="0" t="n">
        <v>1.03</v>
      </c>
      <c r="I1430" s="0" t="n">
        <f aca="false">+G1430-H1430</f>
        <v>-1.4</v>
      </c>
      <c r="J1430" s="0" t="n">
        <f aca="false">D1430</f>
        <v>16.59</v>
      </c>
      <c r="K1430" s="0" t="n">
        <f aca="false">C1430</f>
        <v>15.19</v>
      </c>
    </row>
    <row r="1431" customFormat="false" ht="12.75" hidden="false" customHeight="false" outlineLevel="0" collapsed="false">
      <c r="A1431" s="0" t="s">
        <v>7263</v>
      </c>
      <c r="B1431" s="0" t="n">
        <v>2000</v>
      </c>
      <c r="C1431" s="0" t="n">
        <v>27.2</v>
      </c>
      <c r="D1431" s="0" t="n">
        <v>29.71</v>
      </c>
      <c r="E1431" s="0" t="n">
        <v>0</v>
      </c>
      <c r="F1431" s="0" t="n">
        <v>0</v>
      </c>
      <c r="G1431" s="0" t="n">
        <v>-0.66</v>
      </c>
      <c r="H1431" s="0" t="n">
        <v>1.85</v>
      </c>
      <c r="I1431" s="0" t="n">
        <f aca="false">+G1431-H1431</f>
        <v>-2.51</v>
      </c>
      <c r="J1431" s="0" t="n">
        <f aca="false">D1431</f>
        <v>29.71</v>
      </c>
      <c r="K1431" s="0" t="n">
        <f aca="false">C1431</f>
        <v>27.2</v>
      </c>
    </row>
    <row r="1432" customFormat="false" ht="12.75" hidden="false" customHeight="false" outlineLevel="0" collapsed="false">
      <c r="A1432" s="0" t="s">
        <v>7264</v>
      </c>
      <c r="B1432" s="0" t="n">
        <v>2000</v>
      </c>
      <c r="C1432" s="0" t="n">
        <v>20.02</v>
      </c>
      <c r="D1432" s="0" t="n">
        <v>21.87</v>
      </c>
      <c r="E1432" s="0" t="n">
        <v>0</v>
      </c>
      <c r="F1432" s="0" t="n">
        <v>0</v>
      </c>
      <c r="G1432" s="0" t="n">
        <v>-0.49</v>
      </c>
      <c r="H1432" s="0" t="n">
        <v>1.36</v>
      </c>
      <c r="I1432" s="0" t="n">
        <f aca="false">+G1432-H1432</f>
        <v>-1.85</v>
      </c>
      <c r="J1432" s="0" t="n">
        <f aca="false">D1432</f>
        <v>21.87</v>
      </c>
      <c r="K1432" s="0" t="n">
        <f aca="false">C1432</f>
        <v>20.02</v>
      </c>
    </row>
    <row r="1433" customFormat="false" ht="12.75" hidden="false" customHeight="false" outlineLevel="0" collapsed="false">
      <c r="A1433" s="0" t="s">
        <v>7265</v>
      </c>
      <c r="B1433" s="0" t="n">
        <v>2000</v>
      </c>
      <c r="C1433" s="0" t="n">
        <v>15.17</v>
      </c>
      <c r="D1433" s="0" t="n">
        <v>16.55</v>
      </c>
      <c r="E1433" s="0" t="n">
        <v>0</v>
      </c>
      <c r="F1433" s="0" t="n">
        <v>0</v>
      </c>
      <c r="G1433" s="0" t="n">
        <v>-0.46</v>
      </c>
      <c r="H1433" s="0" t="n">
        <v>0.92</v>
      </c>
      <c r="I1433" s="0" t="n">
        <f aca="false">+G1433-H1433</f>
        <v>-1.38</v>
      </c>
      <c r="J1433" s="0" t="n">
        <f aca="false">D1433</f>
        <v>16.55</v>
      </c>
      <c r="K1433" s="0" t="n">
        <f aca="false">C1433</f>
        <v>15.17</v>
      </c>
    </row>
    <row r="1434" customFormat="false" ht="12.75" hidden="false" customHeight="false" outlineLevel="0" collapsed="false">
      <c r="A1434" s="0" t="s">
        <v>7266</v>
      </c>
      <c r="B1434" s="0" t="n">
        <v>2000</v>
      </c>
      <c r="C1434" s="0" t="n">
        <v>14.76</v>
      </c>
      <c r="D1434" s="0" t="n">
        <v>16.1</v>
      </c>
      <c r="E1434" s="0" t="n">
        <v>0</v>
      </c>
      <c r="F1434" s="0" t="n">
        <v>0</v>
      </c>
      <c r="G1434" s="0" t="n">
        <v>-0.45</v>
      </c>
      <c r="H1434" s="0" t="n">
        <v>0.89</v>
      </c>
      <c r="I1434" s="0" t="n">
        <f aca="false">+G1434-H1434</f>
        <v>-1.34</v>
      </c>
      <c r="J1434" s="0" t="n">
        <f aca="false">D1434</f>
        <v>16.1</v>
      </c>
      <c r="K1434" s="0" t="n">
        <f aca="false">C1434</f>
        <v>14.76</v>
      </c>
    </row>
    <row r="1435" customFormat="false" ht="12.75" hidden="false" customHeight="false" outlineLevel="0" collapsed="false">
      <c r="A1435" s="0" t="s">
        <v>7267</v>
      </c>
      <c r="B1435" s="0" t="n">
        <v>2000</v>
      </c>
      <c r="C1435" s="0" t="n">
        <v>14.76</v>
      </c>
      <c r="D1435" s="0" t="n">
        <v>16.1</v>
      </c>
      <c r="E1435" s="0" t="n">
        <v>0</v>
      </c>
      <c r="F1435" s="0" t="n">
        <v>0</v>
      </c>
      <c r="G1435" s="0" t="n">
        <v>-0.45</v>
      </c>
      <c r="H1435" s="0" t="n">
        <v>0.89</v>
      </c>
      <c r="I1435" s="0" t="n">
        <f aca="false">+G1435-H1435</f>
        <v>-1.34</v>
      </c>
      <c r="J1435" s="0" t="n">
        <f aca="false">D1435</f>
        <v>16.1</v>
      </c>
      <c r="K1435" s="0" t="n">
        <f aca="false">C1435</f>
        <v>14.76</v>
      </c>
    </row>
    <row r="1436" customFormat="false" ht="12.75" hidden="false" customHeight="false" outlineLevel="0" collapsed="false">
      <c r="A1436" s="0" t="s">
        <v>7268</v>
      </c>
      <c r="B1436" s="0" t="n">
        <v>2000</v>
      </c>
      <c r="C1436" s="0" t="n">
        <v>14.14</v>
      </c>
      <c r="D1436" s="0" t="n">
        <v>15.43</v>
      </c>
      <c r="E1436" s="0" t="n">
        <v>0</v>
      </c>
      <c r="F1436" s="0" t="n">
        <v>0</v>
      </c>
      <c r="G1436" s="0" t="n">
        <v>-0.43</v>
      </c>
      <c r="H1436" s="0" t="n">
        <v>0.86</v>
      </c>
      <c r="I1436" s="0" t="n">
        <f aca="false">+G1436-H1436</f>
        <v>-1.29</v>
      </c>
      <c r="J1436" s="0" t="n">
        <f aca="false">D1436</f>
        <v>15.43</v>
      </c>
      <c r="K1436" s="0" t="n">
        <f aca="false">C1436</f>
        <v>14.14</v>
      </c>
    </row>
    <row r="1437" customFormat="false" ht="12.75" hidden="false" customHeight="false" outlineLevel="0" collapsed="false">
      <c r="A1437" s="0" t="s">
        <v>7269</v>
      </c>
      <c r="B1437" s="0" t="n">
        <v>2000</v>
      </c>
      <c r="C1437" s="0" t="n">
        <v>14.14</v>
      </c>
      <c r="D1437" s="0" t="n">
        <v>15.43</v>
      </c>
      <c r="E1437" s="0" t="n">
        <v>0</v>
      </c>
      <c r="F1437" s="0" t="n">
        <v>0</v>
      </c>
      <c r="G1437" s="0" t="n">
        <v>-0.43</v>
      </c>
      <c r="H1437" s="0" t="n">
        <v>0.86</v>
      </c>
      <c r="I1437" s="0" t="n">
        <f aca="false">+G1437-H1437</f>
        <v>-1.29</v>
      </c>
      <c r="J1437" s="0" t="n">
        <f aca="false">D1437</f>
        <v>15.43</v>
      </c>
      <c r="K1437" s="0" t="n">
        <f aca="false">C1437</f>
        <v>14.14</v>
      </c>
    </row>
    <row r="1438" customFormat="false" ht="12.75" hidden="false" customHeight="false" outlineLevel="0" collapsed="false">
      <c r="A1438" s="0" t="s">
        <v>7270</v>
      </c>
      <c r="B1438" s="0" t="n">
        <v>2000</v>
      </c>
      <c r="C1438" s="0" t="n">
        <v>14.6</v>
      </c>
      <c r="D1438" s="0" t="n">
        <v>15.92</v>
      </c>
      <c r="E1438" s="0" t="n">
        <v>0</v>
      </c>
      <c r="F1438" s="0" t="n">
        <v>0</v>
      </c>
      <c r="G1438" s="0" t="n">
        <v>-0.44</v>
      </c>
      <c r="H1438" s="0" t="n">
        <v>0.88</v>
      </c>
      <c r="I1438" s="0" t="n">
        <f aca="false">+G1438-H1438</f>
        <v>-1.32</v>
      </c>
      <c r="J1438" s="0" t="n">
        <f aca="false">D1438</f>
        <v>15.92</v>
      </c>
      <c r="K1438" s="0" t="n">
        <f aca="false">C1438</f>
        <v>14.6</v>
      </c>
    </row>
    <row r="1439" customFormat="false" ht="12.75" hidden="false" customHeight="false" outlineLevel="0" collapsed="false">
      <c r="A1439" s="0" t="s">
        <v>7271</v>
      </c>
      <c r="B1439" s="0" t="n">
        <v>2000</v>
      </c>
      <c r="C1439" s="0" t="n">
        <v>15.17</v>
      </c>
      <c r="D1439" s="0" t="n">
        <v>16.55</v>
      </c>
      <c r="E1439" s="0" t="n">
        <v>0</v>
      </c>
      <c r="F1439" s="0" t="n">
        <v>0</v>
      </c>
      <c r="G1439" s="0" t="n">
        <v>-0.46</v>
      </c>
      <c r="H1439" s="0" t="n">
        <v>0.92</v>
      </c>
      <c r="I1439" s="0" t="n">
        <f aca="false">+G1439-H1439</f>
        <v>-1.38</v>
      </c>
      <c r="J1439" s="0" t="n">
        <f aca="false">D1439</f>
        <v>16.55</v>
      </c>
      <c r="K1439" s="0" t="n">
        <f aca="false">C1439</f>
        <v>15.17</v>
      </c>
    </row>
    <row r="1440" customFormat="false" ht="12.75" hidden="false" customHeight="false" outlineLevel="0" collapsed="false">
      <c r="A1440" s="0" t="s">
        <v>7272</v>
      </c>
      <c r="B1440" s="0" t="n">
        <v>2000</v>
      </c>
      <c r="C1440" s="0" t="n">
        <v>20.07</v>
      </c>
      <c r="D1440" s="0" t="n">
        <v>21.89</v>
      </c>
      <c r="E1440" s="0" t="n">
        <v>0</v>
      </c>
      <c r="F1440" s="0" t="n">
        <v>0</v>
      </c>
      <c r="G1440" s="0" t="n">
        <v>-0.61</v>
      </c>
      <c r="H1440" s="0" t="n">
        <v>1.21</v>
      </c>
      <c r="I1440" s="0" t="n">
        <f aca="false">+G1440-H1440</f>
        <v>-1.82</v>
      </c>
      <c r="J1440" s="0" t="n">
        <f aca="false">D1440</f>
        <v>21.89</v>
      </c>
      <c r="K1440" s="0" t="n">
        <f aca="false">C1440</f>
        <v>20.07</v>
      </c>
    </row>
    <row r="1441" customFormat="false" ht="12.75" hidden="false" customHeight="false" outlineLevel="0" collapsed="false">
      <c r="A1441" s="0" t="s">
        <v>7273</v>
      </c>
      <c r="B1441" s="0" t="n">
        <v>2000</v>
      </c>
      <c r="C1441" s="0" t="n">
        <v>20.37</v>
      </c>
      <c r="D1441" s="0" t="n">
        <v>22.22</v>
      </c>
      <c r="E1441" s="0" t="n">
        <v>0</v>
      </c>
      <c r="F1441" s="0" t="n">
        <v>0</v>
      </c>
      <c r="G1441" s="0" t="n">
        <v>-0.62</v>
      </c>
      <c r="H1441" s="0" t="n">
        <v>1.23</v>
      </c>
      <c r="I1441" s="0" t="n">
        <f aca="false">+G1441-H1441</f>
        <v>-1.85</v>
      </c>
      <c r="J1441" s="0" t="n">
        <f aca="false">D1441</f>
        <v>22.22</v>
      </c>
      <c r="K1441" s="0" t="n">
        <f aca="false">C1441</f>
        <v>20.37</v>
      </c>
    </row>
    <row r="1442" customFormat="false" ht="12.75" hidden="false" customHeight="false" outlineLevel="0" collapsed="false">
      <c r="A1442" s="0" t="s">
        <v>7274</v>
      </c>
      <c r="B1442" s="0" t="n">
        <v>2000</v>
      </c>
      <c r="C1442" s="0" t="n">
        <v>22.41</v>
      </c>
      <c r="D1442" s="0" t="n">
        <v>24.44</v>
      </c>
      <c r="E1442" s="0" t="n">
        <v>0</v>
      </c>
      <c r="F1442" s="0" t="n">
        <v>0</v>
      </c>
      <c r="G1442" s="0" t="n">
        <v>-0.68</v>
      </c>
      <c r="H1442" s="0" t="n">
        <v>1.35</v>
      </c>
      <c r="I1442" s="0" t="n">
        <f aca="false">+G1442-H1442</f>
        <v>-2.03</v>
      </c>
      <c r="J1442" s="0" t="n">
        <f aca="false">D1442</f>
        <v>24.44</v>
      </c>
      <c r="K1442" s="0" t="n">
        <f aca="false">C1442</f>
        <v>22.41</v>
      </c>
    </row>
    <row r="1443" customFormat="false" ht="12.75" hidden="false" customHeight="false" outlineLevel="0" collapsed="false">
      <c r="A1443" s="0" t="s">
        <v>7275</v>
      </c>
      <c r="B1443" s="0" t="n">
        <v>2000</v>
      </c>
      <c r="C1443" s="0" t="n">
        <v>22.41</v>
      </c>
      <c r="D1443" s="0" t="n">
        <v>24.44</v>
      </c>
      <c r="E1443" s="0" t="n">
        <v>0</v>
      </c>
      <c r="F1443" s="0" t="n">
        <v>0</v>
      </c>
      <c r="G1443" s="0" t="n">
        <v>-0.68</v>
      </c>
      <c r="H1443" s="0" t="n">
        <v>1.35</v>
      </c>
      <c r="I1443" s="0" t="n">
        <f aca="false">+G1443-H1443</f>
        <v>-2.03</v>
      </c>
      <c r="J1443" s="0" t="n">
        <f aca="false">D1443</f>
        <v>24.44</v>
      </c>
      <c r="K1443" s="0" t="n">
        <f aca="false">C1443</f>
        <v>22.41</v>
      </c>
    </row>
    <row r="1444" customFormat="false" ht="12.75" hidden="false" customHeight="false" outlineLevel="0" collapsed="false">
      <c r="A1444" s="0" t="s">
        <v>7276</v>
      </c>
      <c r="B1444" s="0" t="n">
        <v>2000</v>
      </c>
      <c r="C1444" s="0" t="n">
        <v>22.41</v>
      </c>
      <c r="D1444" s="0" t="n">
        <v>24.44</v>
      </c>
      <c r="E1444" s="0" t="n">
        <v>0</v>
      </c>
      <c r="F1444" s="0" t="n">
        <v>0</v>
      </c>
      <c r="G1444" s="0" t="n">
        <v>-0.68</v>
      </c>
      <c r="H1444" s="0" t="n">
        <v>1.35</v>
      </c>
      <c r="I1444" s="0" t="n">
        <f aca="false">+G1444-H1444</f>
        <v>-2.03</v>
      </c>
      <c r="J1444" s="0" t="n">
        <f aca="false">D1444</f>
        <v>24.44</v>
      </c>
      <c r="K1444" s="0" t="n">
        <f aca="false">C1444</f>
        <v>22.41</v>
      </c>
    </row>
    <row r="1445" customFormat="false" ht="12.75" hidden="false" customHeight="false" outlineLevel="0" collapsed="false">
      <c r="A1445" s="0" t="s">
        <v>7277</v>
      </c>
      <c r="B1445" s="0" t="n">
        <v>2000</v>
      </c>
      <c r="C1445" s="0" t="n">
        <v>21.98</v>
      </c>
      <c r="D1445" s="0" t="n">
        <v>23.98</v>
      </c>
      <c r="E1445" s="0" t="n">
        <v>0</v>
      </c>
      <c r="F1445" s="0" t="n">
        <v>0</v>
      </c>
      <c r="G1445" s="0" t="n">
        <v>-0.67</v>
      </c>
      <c r="H1445" s="0" t="n">
        <v>1.33</v>
      </c>
      <c r="I1445" s="0" t="n">
        <f aca="false">+G1445-H1445</f>
        <v>-2</v>
      </c>
      <c r="J1445" s="0" t="n">
        <f aca="false">D1445</f>
        <v>23.98</v>
      </c>
      <c r="K1445" s="0" t="n">
        <f aca="false">C1445</f>
        <v>21.98</v>
      </c>
    </row>
    <row r="1446" customFormat="false" ht="12.75" hidden="false" customHeight="false" outlineLevel="0" collapsed="false">
      <c r="A1446" s="0" t="s">
        <v>7278</v>
      </c>
      <c r="B1446" s="0" t="n">
        <v>2000</v>
      </c>
      <c r="C1446" s="0" t="n">
        <v>21.98</v>
      </c>
      <c r="D1446" s="0" t="n">
        <v>23.98</v>
      </c>
      <c r="E1446" s="0" t="n">
        <v>0</v>
      </c>
      <c r="F1446" s="0" t="n">
        <v>0</v>
      </c>
      <c r="G1446" s="0" t="n">
        <v>-0.67</v>
      </c>
      <c r="H1446" s="0" t="n">
        <v>1.33</v>
      </c>
      <c r="I1446" s="0" t="n">
        <f aca="false">+G1446-H1446</f>
        <v>-2</v>
      </c>
      <c r="J1446" s="0" t="n">
        <f aca="false">D1446</f>
        <v>23.98</v>
      </c>
      <c r="K1446" s="0" t="n">
        <f aca="false">C1446</f>
        <v>21.98</v>
      </c>
    </row>
    <row r="1447" customFormat="false" ht="12.75" hidden="false" customHeight="false" outlineLevel="0" collapsed="false">
      <c r="A1447" s="0" t="s">
        <v>7279</v>
      </c>
      <c r="B1447" s="0" t="n">
        <v>2000</v>
      </c>
      <c r="C1447" s="0" t="n">
        <v>20.37</v>
      </c>
      <c r="D1447" s="0" t="n">
        <v>22.22</v>
      </c>
      <c r="E1447" s="0" t="n">
        <v>0</v>
      </c>
      <c r="F1447" s="0" t="n">
        <v>0</v>
      </c>
      <c r="G1447" s="0" t="n">
        <v>-0.62</v>
      </c>
      <c r="H1447" s="0" t="n">
        <v>1.23</v>
      </c>
      <c r="I1447" s="0" t="n">
        <f aca="false">+G1447-H1447</f>
        <v>-1.85</v>
      </c>
      <c r="J1447" s="0" t="n">
        <f aca="false">D1447</f>
        <v>22.22</v>
      </c>
      <c r="K1447" s="0" t="n">
        <f aca="false">C1447</f>
        <v>20.37</v>
      </c>
    </row>
    <row r="1448" customFormat="false" ht="12.75" hidden="false" customHeight="false" outlineLevel="0" collapsed="false">
      <c r="A1448" s="0" t="s">
        <v>7280</v>
      </c>
      <c r="B1448" s="0" t="n">
        <v>2000</v>
      </c>
      <c r="C1448" s="0" t="n">
        <v>20.37</v>
      </c>
      <c r="D1448" s="0" t="n">
        <v>22.22</v>
      </c>
      <c r="E1448" s="0" t="n">
        <v>0</v>
      </c>
      <c r="F1448" s="0" t="n">
        <v>0</v>
      </c>
      <c r="G1448" s="0" t="n">
        <v>-0.62</v>
      </c>
      <c r="H1448" s="0" t="n">
        <v>1.23</v>
      </c>
      <c r="I1448" s="0" t="n">
        <f aca="false">+G1448-H1448</f>
        <v>-1.85</v>
      </c>
      <c r="J1448" s="0" t="n">
        <f aca="false">D1448</f>
        <v>22.22</v>
      </c>
      <c r="K1448" s="0" t="n">
        <f aca="false">C1448</f>
        <v>20.37</v>
      </c>
    </row>
    <row r="1449" customFormat="false" ht="12.75" hidden="false" customHeight="false" outlineLevel="0" collapsed="false">
      <c r="A1449" s="0" t="s">
        <v>7281</v>
      </c>
      <c r="B1449" s="0" t="n">
        <v>2000</v>
      </c>
      <c r="C1449" s="0" t="n">
        <v>20.37</v>
      </c>
      <c r="D1449" s="0" t="n">
        <v>22.22</v>
      </c>
      <c r="E1449" s="0" t="n">
        <v>0</v>
      </c>
      <c r="F1449" s="0" t="n">
        <v>0</v>
      </c>
      <c r="G1449" s="0" t="n">
        <v>-0.62</v>
      </c>
      <c r="H1449" s="0" t="n">
        <v>1.23</v>
      </c>
      <c r="I1449" s="0" t="n">
        <f aca="false">+G1449-H1449</f>
        <v>-1.85</v>
      </c>
      <c r="J1449" s="0" t="n">
        <f aca="false">D1449</f>
        <v>22.22</v>
      </c>
      <c r="K1449" s="0" t="n">
        <f aca="false">C1449</f>
        <v>20.37</v>
      </c>
    </row>
    <row r="1450" customFormat="false" ht="12.75" hidden="false" customHeight="false" outlineLevel="0" collapsed="false">
      <c r="A1450" s="0" t="s">
        <v>7282</v>
      </c>
      <c r="B1450" s="0" t="n">
        <v>2000</v>
      </c>
      <c r="C1450" s="0" t="n">
        <v>20.37</v>
      </c>
      <c r="D1450" s="0" t="n">
        <v>22.22</v>
      </c>
      <c r="E1450" s="0" t="n">
        <v>0</v>
      </c>
      <c r="F1450" s="0" t="n">
        <v>0</v>
      </c>
      <c r="G1450" s="0" t="n">
        <v>-0.62</v>
      </c>
      <c r="H1450" s="0" t="n">
        <v>1.23</v>
      </c>
      <c r="I1450" s="0" t="n">
        <f aca="false">+G1450-H1450</f>
        <v>-1.85</v>
      </c>
      <c r="J1450" s="0" t="n">
        <f aca="false">D1450</f>
        <v>22.22</v>
      </c>
      <c r="K1450" s="0" t="n">
        <f aca="false">C1450</f>
        <v>20.37</v>
      </c>
    </row>
    <row r="1451" customFormat="false" ht="12.75" hidden="false" customHeight="false" outlineLevel="0" collapsed="false">
      <c r="A1451" s="0" t="s">
        <v>7283</v>
      </c>
      <c r="B1451" s="0" t="n">
        <v>2000</v>
      </c>
      <c r="C1451" s="0" t="n">
        <v>23.43</v>
      </c>
      <c r="D1451" s="0" t="n">
        <v>25.56</v>
      </c>
      <c r="E1451" s="0" t="n">
        <v>0</v>
      </c>
      <c r="F1451" s="0" t="n">
        <v>0</v>
      </c>
      <c r="G1451" s="0" t="n">
        <v>-0.71</v>
      </c>
      <c r="H1451" s="0" t="n">
        <v>1.42</v>
      </c>
      <c r="I1451" s="0" t="n">
        <f aca="false">+G1451-H1451</f>
        <v>-2.13</v>
      </c>
      <c r="J1451" s="0" t="n">
        <f aca="false">D1451</f>
        <v>25.56</v>
      </c>
      <c r="K1451" s="0" t="n">
        <f aca="false">C1451</f>
        <v>23.43</v>
      </c>
    </row>
    <row r="1452" customFormat="false" ht="12.75" hidden="false" customHeight="false" outlineLevel="0" collapsed="false">
      <c r="A1452" s="0" t="s">
        <v>7284</v>
      </c>
      <c r="B1452" s="0" t="n">
        <v>2000</v>
      </c>
      <c r="C1452" s="0" t="n">
        <v>23.43</v>
      </c>
      <c r="D1452" s="0" t="n">
        <v>25.56</v>
      </c>
      <c r="E1452" s="0" t="n">
        <v>0</v>
      </c>
      <c r="F1452" s="0" t="n">
        <v>0</v>
      </c>
      <c r="G1452" s="0" t="n">
        <v>-0.71</v>
      </c>
      <c r="H1452" s="0" t="n">
        <v>1.42</v>
      </c>
      <c r="I1452" s="0" t="n">
        <f aca="false">+G1452-H1452</f>
        <v>-2.13</v>
      </c>
      <c r="J1452" s="0" t="n">
        <f aca="false">D1452</f>
        <v>25.56</v>
      </c>
      <c r="K1452" s="0" t="n">
        <f aca="false">C1452</f>
        <v>23.43</v>
      </c>
    </row>
    <row r="1453" customFormat="false" ht="12.75" hidden="false" customHeight="false" outlineLevel="0" collapsed="false">
      <c r="A1453" s="0" t="s">
        <v>7285</v>
      </c>
      <c r="B1453" s="0" t="n">
        <v>2000</v>
      </c>
      <c r="C1453" s="0" t="n">
        <v>23.43</v>
      </c>
      <c r="D1453" s="0" t="n">
        <v>25.56</v>
      </c>
      <c r="E1453" s="0" t="n">
        <v>0</v>
      </c>
      <c r="F1453" s="0" t="n">
        <v>0</v>
      </c>
      <c r="G1453" s="0" t="n">
        <v>-0.71</v>
      </c>
      <c r="H1453" s="0" t="n">
        <v>1.42</v>
      </c>
      <c r="I1453" s="0" t="n">
        <f aca="false">+G1453-H1453</f>
        <v>-2.13</v>
      </c>
      <c r="J1453" s="0" t="n">
        <f aca="false">D1453</f>
        <v>25.56</v>
      </c>
      <c r="K1453" s="0" t="n">
        <f aca="false">C1453</f>
        <v>23.43</v>
      </c>
    </row>
    <row r="1454" customFormat="false" ht="12.75" hidden="false" customHeight="false" outlineLevel="0" collapsed="false">
      <c r="A1454" s="0" t="s">
        <v>7286</v>
      </c>
      <c r="B1454" s="0" t="n">
        <v>2000</v>
      </c>
      <c r="C1454" s="0" t="n">
        <v>23.43</v>
      </c>
      <c r="D1454" s="0" t="n">
        <v>25.56</v>
      </c>
      <c r="E1454" s="0" t="n">
        <v>0</v>
      </c>
      <c r="F1454" s="0" t="n">
        <v>0</v>
      </c>
      <c r="G1454" s="0" t="n">
        <v>-0.71</v>
      </c>
      <c r="H1454" s="0" t="n">
        <v>1.42</v>
      </c>
      <c r="I1454" s="0" t="n">
        <f aca="false">+G1454-H1454</f>
        <v>-2.13</v>
      </c>
      <c r="J1454" s="0" t="n">
        <f aca="false">D1454</f>
        <v>25.56</v>
      </c>
      <c r="K1454" s="0" t="n">
        <f aca="false">C1454</f>
        <v>23.43</v>
      </c>
    </row>
    <row r="1455" customFormat="false" ht="12.75" hidden="false" customHeight="false" outlineLevel="0" collapsed="false">
      <c r="A1455" s="0" t="s">
        <v>7287</v>
      </c>
      <c r="B1455" s="0" t="n">
        <v>2000</v>
      </c>
      <c r="C1455" s="0" t="n">
        <v>20.21</v>
      </c>
      <c r="D1455" s="0" t="n">
        <v>22.05</v>
      </c>
      <c r="E1455" s="0" t="n">
        <v>0</v>
      </c>
      <c r="F1455" s="0" t="n">
        <v>0</v>
      </c>
      <c r="G1455" s="0" t="n">
        <v>-0.62</v>
      </c>
      <c r="H1455" s="0" t="n">
        <v>1.22</v>
      </c>
      <c r="I1455" s="0" t="n">
        <f aca="false">+G1455-H1455</f>
        <v>-1.84</v>
      </c>
      <c r="J1455" s="0" t="n">
        <f aca="false">D1455</f>
        <v>22.05</v>
      </c>
      <c r="K1455" s="0" t="n">
        <f aca="false">C1455</f>
        <v>20.21</v>
      </c>
    </row>
    <row r="1456" customFormat="false" ht="12.75" hidden="false" customHeight="false" outlineLevel="0" collapsed="false">
      <c r="A1456" s="0" t="s">
        <v>7288</v>
      </c>
      <c r="B1456" s="0" t="n">
        <v>2000</v>
      </c>
      <c r="C1456" s="0" t="n">
        <v>13.61</v>
      </c>
      <c r="D1456" s="0" t="n">
        <v>14.84</v>
      </c>
      <c r="E1456" s="0" t="n">
        <v>0</v>
      </c>
      <c r="F1456" s="0" t="n">
        <v>0</v>
      </c>
      <c r="G1456" s="0" t="n">
        <v>-0.41</v>
      </c>
      <c r="H1456" s="0" t="n">
        <v>0.82</v>
      </c>
      <c r="I1456" s="0" t="n">
        <f aca="false">+G1456-H1456</f>
        <v>-1.23</v>
      </c>
      <c r="J1456" s="0" t="n">
        <f aca="false">D1456</f>
        <v>14.84</v>
      </c>
      <c r="K1456" s="0" t="n">
        <f aca="false">C1456</f>
        <v>13.61</v>
      </c>
    </row>
    <row r="1457" customFormat="false" ht="12.75" hidden="false" customHeight="false" outlineLevel="0" collapsed="false">
      <c r="A1457" s="0" t="s">
        <v>7289</v>
      </c>
      <c r="B1457" s="0" t="n">
        <v>2000</v>
      </c>
      <c r="C1457" s="0" t="n">
        <v>15.47</v>
      </c>
      <c r="D1457" s="0" t="n">
        <v>17</v>
      </c>
      <c r="E1457" s="0" t="n">
        <v>0</v>
      </c>
      <c r="F1457" s="0" t="n">
        <v>0</v>
      </c>
      <c r="G1457" s="0" t="n">
        <v>-0.55</v>
      </c>
      <c r="H1457" s="0" t="n">
        <v>0.98</v>
      </c>
      <c r="I1457" s="0" t="n">
        <f aca="false">+G1457-H1457</f>
        <v>-1.53</v>
      </c>
      <c r="J1457" s="0" t="n">
        <f aca="false">D1457</f>
        <v>17</v>
      </c>
      <c r="K1457" s="0" t="n">
        <f aca="false">C1457</f>
        <v>15.47</v>
      </c>
    </row>
    <row r="1458" customFormat="false" ht="12.75" hidden="false" customHeight="false" outlineLevel="0" collapsed="false">
      <c r="A1458" s="0" t="s">
        <v>7290</v>
      </c>
      <c r="B1458" s="0" t="n">
        <v>2000</v>
      </c>
      <c r="C1458" s="0" t="n">
        <v>14.51</v>
      </c>
      <c r="D1458" s="0" t="n">
        <v>15.95</v>
      </c>
      <c r="E1458" s="0" t="n">
        <v>0</v>
      </c>
      <c r="F1458" s="0" t="n">
        <v>0</v>
      </c>
      <c r="G1458" s="0" t="n">
        <v>-0.52</v>
      </c>
      <c r="H1458" s="0" t="n">
        <v>0.92</v>
      </c>
      <c r="I1458" s="0" t="n">
        <f aca="false">+G1458-H1458</f>
        <v>-1.44</v>
      </c>
      <c r="J1458" s="0" t="n">
        <f aca="false">D1458</f>
        <v>15.95</v>
      </c>
      <c r="K1458" s="0" t="n">
        <f aca="false">C1458</f>
        <v>14.51</v>
      </c>
    </row>
    <row r="1459" customFormat="false" ht="12.75" hidden="false" customHeight="false" outlineLevel="0" collapsed="false">
      <c r="A1459" s="0" t="s">
        <v>7291</v>
      </c>
      <c r="B1459" s="0" t="n">
        <v>2000</v>
      </c>
      <c r="C1459" s="0" t="n">
        <v>14.06</v>
      </c>
      <c r="D1459" s="0" t="n">
        <v>15.45</v>
      </c>
      <c r="E1459" s="0" t="n">
        <v>0</v>
      </c>
      <c r="F1459" s="0" t="n">
        <v>0</v>
      </c>
      <c r="G1459" s="0" t="n">
        <v>-0.5</v>
      </c>
      <c r="H1459" s="0" t="n">
        <v>0.89</v>
      </c>
      <c r="I1459" s="0" t="n">
        <f aca="false">+G1459-H1459</f>
        <v>-1.39</v>
      </c>
      <c r="J1459" s="0" t="n">
        <f aca="false">D1459</f>
        <v>15.45</v>
      </c>
      <c r="K1459" s="0" t="n">
        <f aca="false">C1459</f>
        <v>14.06</v>
      </c>
    </row>
    <row r="1460" customFormat="false" ht="12.75" hidden="false" customHeight="false" outlineLevel="0" collapsed="false">
      <c r="A1460" s="0" t="s">
        <v>7292</v>
      </c>
      <c r="B1460" s="0" t="n">
        <v>2000</v>
      </c>
      <c r="C1460" s="0" t="n">
        <v>13.98</v>
      </c>
      <c r="D1460" s="0" t="n">
        <v>15.36</v>
      </c>
      <c r="E1460" s="0" t="n">
        <v>0</v>
      </c>
      <c r="F1460" s="0" t="n">
        <v>0</v>
      </c>
      <c r="G1460" s="0" t="n">
        <v>-0.5</v>
      </c>
      <c r="H1460" s="0" t="n">
        <v>0.88</v>
      </c>
      <c r="I1460" s="0" t="n">
        <f aca="false">+G1460-H1460</f>
        <v>-1.38</v>
      </c>
      <c r="J1460" s="0" t="n">
        <f aca="false">D1460</f>
        <v>15.36</v>
      </c>
      <c r="K1460" s="0" t="n">
        <f aca="false">C1460</f>
        <v>13.98</v>
      </c>
    </row>
    <row r="1461" customFormat="false" ht="12.75" hidden="false" customHeight="false" outlineLevel="0" collapsed="false">
      <c r="A1461" s="0" t="s">
        <v>7293</v>
      </c>
      <c r="B1461" s="0" t="n">
        <v>2000</v>
      </c>
      <c r="C1461" s="0" t="n">
        <v>13.98</v>
      </c>
      <c r="D1461" s="0" t="n">
        <v>15.36</v>
      </c>
      <c r="E1461" s="0" t="n">
        <v>0</v>
      </c>
      <c r="F1461" s="0" t="n">
        <v>0</v>
      </c>
      <c r="G1461" s="0" t="n">
        <v>-0.5</v>
      </c>
      <c r="H1461" s="0" t="n">
        <v>0.88</v>
      </c>
      <c r="I1461" s="0" t="n">
        <f aca="false">+G1461-H1461</f>
        <v>-1.38</v>
      </c>
      <c r="J1461" s="0" t="n">
        <f aca="false">D1461</f>
        <v>15.36</v>
      </c>
      <c r="K1461" s="0" t="n">
        <f aca="false">C1461</f>
        <v>13.98</v>
      </c>
    </row>
    <row r="1462" customFormat="false" ht="12.75" hidden="false" customHeight="false" outlineLevel="0" collapsed="false">
      <c r="A1462" s="0" t="s">
        <v>7294</v>
      </c>
      <c r="B1462" s="0" t="n">
        <v>2000</v>
      </c>
      <c r="C1462" s="0" t="n">
        <v>13.98</v>
      </c>
      <c r="D1462" s="0" t="n">
        <v>15.36</v>
      </c>
      <c r="E1462" s="0" t="n">
        <v>0</v>
      </c>
      <c r="F1462" s="0" t="n">
        <v>0</v>
      </c>
      <c r="G1462" s="0" t="n">
        <v>-0.5</v>
      </c>
      <c r="H1462" s="0" t="n">
        <v>0.88</v>
      </c>
      <c r="I1462" s="0" t="n">
        <f aca="false">+G1462-H1462</f>
        <v>-1.38</v>
      </c>
      <c r="J1462" s="0" t="n">
        <f aca="false">D1462</f>
        <v>15.36</v>
      </c>
      <c r="K1462" s="0" t="n">
        <f aca="false">C1462</f>
        <v>13.98</v>
      </c>
    </row>
    <row r="1463" customFormat="false" ht="12.75" hidden="false" customHeight="false" outlineLevel="0" collapsed="false">
      <c r="A1463" s="0" t="s">
        <v>7295</v>
      </c>
      <c r="B1463" s="0" t="n">
        <v>2000</v>
      </c>
      <c r="C1463" s="0" t="n">
        <v>14.27</v>
      </c>
      <c r="D1463" s="0" t="n">
        <v>15.68</v>
      </c>
      <c r="E1463" s="0" t="n">
        <v>0</v>
      </c>
      <c r="F1463" s="0" t="n">
        <v>0</v>
      </c>
      <c r="G1463" s="0" t="n">
        <v>-0.51</v>
      </c>
      <c r="H1463" s="0" t="n">
        <v>0.9</v>
      </c>
      <c r="I1463" s="0" t="n">
        <f aca="false">+G1463-H1463</f>
        <v>-1.41</v>
      </c>
      <c r="J1463" s="0" t="n">
        <f aca="false">D1463</f>
        <v>15.68</v>
      </c>
      <c r="K1463" s="0" t="n">
        <f aca="false">C1463</f>
        <v>14.27</v>
      </c>
    </row>
    <row r="1464" customFormat="false" ht="12.75" hidden="false" customHeight="false" outlineLevel="0" collapsed="false">
      <c r="A1464" s="0" t="s">
        <v>7296</v>
      </c>
      <c r="B1464" s="0" t="n">
        <v>2000</v>
      </c>
      <c r="C1464" s="0" t="n">
        <v>14.51</v>
      </c>
      <c r="D1464" s="0" t="n">
        <v>15.95</v>
      </c>
      <c r="E1464" s="0" t="n">
        <v>0</v>
      </c>
      <c r="F1464" s="0" t="n">
        <v>0</v>
      </c>
      <c r="G1464" s="0" t="n">
        <v>-0.52</v>
      </c>
      <c r="H1464" s="0" t="n">
        <v>0.92</v>
      </c>
      <c r="I1464" s="0" t="n">
        <f aca="false">+G1464-H1464</f>
        <v>-1.44</v>
      </c>
      <c r="J1464" s="0" t="n">
        <f aca="false">D1464</f>
        <v>15.95</v>
      </c>
      <c r="K1464" s="0" t="n">
        <f aca="false">C1464</f>
        <v>14.51</v>
      </c>
    </row>
    <row r="1465" customFormat="false" ht="12.75" hidden="false" customHeight="false" outlineLevel="0" collapsed="false">
      <c r="A1465" s="0" t="s">
        <v>7297</v>
      </c>
      <c r="B1465" s="0" t="n">
        <v>2000</v>
      </c>
      <c r="C1465" s="0" t="n">
        <v>17.52</v>
      </c>
      <c r="D1465" s="0" t="n">
        <v>19.26</v>
      </c>
      <c r="E1465" s="0" t="n">
        <v>0</v>
      </c>
      <c r="F1465" s="0" t="n">
        <v>0</v>
      </c>
      <c r="G1465" s="0" t="n">
        <v>-0.63</v>
      </c>
      <c r="H1465" s="0" t="n">
        <v>1.11</v>
      </c>
      <c r="I1465" s="0" t="n">
        <f aca="false">+G1465-H1465</f>
        <v>-1.74</v>
      </c>
      <c r="J1465" s="0" t="n">
        <f aca="false">D1465</f>
        <v>19.26</v>
      </c>
      <c r="K1465" s="0" t="n">
        <f aca="false">C1465</f>
        <v>17.52</v>
      </c>
    </row>
    <row r="1466" customFormat="false" ht="12.75" hidden="false" customHeight="false" outlineLevel="0" collapsed="false">
      <c r="A1466" s="0" t="s">
        <v>7298</v>
      </c>
      <c r="B1466" s="0" t="n">
        <v>2000</v>
      </c>
      <c r="C1466" s="0" t="n">
        <v>17.52</v>
      </c>
      <c r="D1466" s="0" t="n">
        <v>19.26</v>
      </c>
      <c r="E1466" s="0" t="n">
        <v>0</v>
      </c>
      <c r="F1466" s="0" t="n">
        <v>0</v>
      </c>
      <c r="G1466" s="0" t="n">
        <v>-0.63</v>
      </c>
      <c r="H1466" s="0" t="n">
        <v>1.11</v>
      </c>
      <c r="I1466" s="0" t="n">
        <f aca="false">+G1466-H1466</f>
        <v>-1.74</v>
      </c>
      <c r="J1466" s="0" t="n">
        <f aca="false">D1466</f>
        <v>19.26</v>
      </c>
      <c r="K1466" s="0" t="n">
        <f aca="false">C1466</f>
        <v>17.52</v>
      </c>
    </row>
    <row r="1467" customFormat="false" ht="12.75" hidden="false" customHeight="false" outlineLevel="0" collapsed="false">
      <c r="A1467" s="0" t="s">
        <v>7299</v>
      </c>
      <c r="B1467" s="0" t="n">
        <v>2000</v>
      </c>
      <c r="C1467" s="0" t="n">
        <v>17.52</v>
      </c>
      <c r="D1467" s="0" t="n">
        <v>19.26</v>
      </c>
      <c r="E1467" s="0" t="n">
        <v>0</v>
      </c>
      <c r="F1467" s="0" t="n">
        <v>0</v>
      </c>
      <c r="G1467" s="0" t="n">
        <v>-0.63</v>
      </c>
      <c r="H1467" s="0" t="n">
        <v>1.11</v>
      </c>
      <c r="I1467" s="0" t="n">
        <f aca="false">+G1467-H1467</f>
        <v>-1.74</v>
      </c>
      <c r="J1467" s="0" t="n">
        <f aca="false">D1467</f>
        <v>19.26</v>
      </c>
      <c r="K1467" s="0" t="n">
        <f aca="false">C1467</f>
        <v>17.52</v>
      </c>
    </row>
    <row r="1468" customFormat="false" ht="12.75" hidden="false" customHeight="false" outlineLevel="0" collapsed="false">
      <c r="A1468" s="0" t="s">
        <v>7300</v>
      </c>
      <c r="B1468" s="0" t="n">
        <v>2000</v>
      </c>
      <c r="C1468" s="0" t="n">
        <v>17.52</v>
      </c>
      <c r="D1468" s="0" t="n">
        <v>19.26</v>
      </c>
      <c r="E1468" s="0" t="n">
        <v>0</v>
      </c>
      <c r="F1468" s="0" t="n">
        <v>0</v>
      </c>
      <c r="G1468" s="0" t="n">
        <v>-0.63</v>
      </c>
      <c r="H1468" s="0" t="n">
        <v>1.11</v>
      </c>
      <c r="I1468" s="0" t="n">
        <f aca="false">+G1468-H1468</f>
        <v>-1.74</v>
      </c>
      <c r="J1468" s="0" t="n">
        <f aca="false">D1468</f>
        <v>19.26</v>
      </c>
      <c r="K1468" s="0" t="n">
        <f aca="false">C1468</f>
        <v>17.52</v>
      </c>
    </row>
    <row r="1469" customFormat="false" ht="12.75" hidden="false" customHeight="false" outlineLevel="0" collapsed="false">
      <c r="A1469" s="0" t="s">
        <v>7301</v>
      </c>
      <c r="B1469" s="0" t="n">
        <v>2000</v>
      </c>
      <c r="C1469" s="0" t="n">
        <v>17.52</v>
      </c>
      <c r="D1469" s="0" t="n">
        <v>19.26</v>
      </c>
      <c r="E1469" s="0" t="n">
        <v>0</v>
      </c>
      <c r="F1469" s="0" t="n">
        <v>0</v>
      </c>
      <c r="G1469" s="0" t="n">
        <v>-0.63</v>
      </c>
      <c r="H1469" s="0" t="n">
        <v>1.11</v>
      </c>
      <c r="I1469" s="0" t="n">
        <f aca="false">+G1469-H1469</f>
        <v>-1.74</v>
      </c>
      <c r="J1469" s="0" t="n">
        <f aca="false">D1469</f>
        <v>19.26</v>
      </c>
      <c r="K1469" s="0" t="n">
        <f aca="false">C1469</f>
        <v>17.52</v>
      </c>
    </row>
    <row r="1470" customFormat="false" ht="12.75" hidden="false" customHeight="false" outlineLevel="0" collapsed="false">
      <c r="A1470" s="0" t="s">
        <v>7302</v>
      </c>
      <c r="B1470" s="0" t="n">
        <v>2000</v>
      </c>
      <c r="C1470" s="0" t="n">
        <v>17.52</v>
      </c>
      <c r="D1470" s="0" t="n">
        <v>19.26</v>
      </c>
      <c r="E1470" s="0" t="n">
        <v>0</v>
      </c>
      <c r="F1470" s="0" t="n">
        <v>0</v>
      </c>
      <c r="G1470" s="0" t="n">
        <v>-0.63</v>
      </c>
      <c r="H1470" s="0" t="n">
        <v>1.11</v>
      </c>
      <c r="I1470" s="0" t="n">
        <f aca="false">+G1470-H1470</f>
        <v>-1.74</v>
      </c>
      <c r="J1470" s="0" t="n">
        <f aca="false">D1470</f>
        <v>19.26</v>
      </c>
      <c r="K1470" s="0" t="n">
        <f aca="false">C1470</f>
        <v>17.52</v>
      </c>
    </row>
    <row r="1471" customFormat="false" ht="12.75" hidden="false" customHeight="false" outlineLevel="0" collapsed="false">
      <c r="A1471" s="0" t="s">
        <v>7303</v>
      </c>
      <c r="B1471" s="0" t="n">
        <v>2000</v>
      </c>
      <c r="C1471" s="0" t="n">
        <v>17.52</v>
      </c>
      <c r="D1471" s="0" t="n">
        <v>19.26</v>
      </c>
      <c r="E1471" s="0" t="n">
        <v>0</v>
      </c>
      <c r="F1471" s="0" t="n">
        <v>0</v>
      </c>
      <c r="G1471" s="0" t="n">
        <v>-0.63</v>
      </c>
      <c r="H1471" s="0" t="n">
        <v>1.11</v>
      </c>
      <c r="I1471" s="0" t="n">
        <f aca="false">+G1471-H1471</f>
        <v>-1.74</v>
      </c>
      <c r="J1471" s="0" t="n">
        <f aca="false">D1471</f>
        <v>19.26</v>
      </c>
      <c r="K1471" s="0" t="n">
        <f aca="false">C1471</f>
        <v>17.52</v>
      </c>
    </row>
    <row r="1472" customFormat="false" ht="12.75" hidden="false" customHeight="false" outlineLevel="0" collapsed="false">
      <c r="A1472" s="0" t="s">
        <v>7304</v>
      </c>
      <c r="B1472" s="0" t="n">
        <v>2000</v>
      </c>
      <c r="C1472" s="0" t="n">
        <v>17.52</v>
      </c>
      <c r="D1472" s="0" t="n">
        <v>19.26</v>
      </c>
      <c r="E1472" s="0" t="n">
        <v>0</v>
      </c>
      <c r="F1472" s="0" t="n">
        <v>0</v>
      </c>
      <c r="G1472" s="0" t="n">
        <v>-0.63</v>
      </c>
      <c r="H1472" s="0" t="n">
        <v>1.11</v>
      </c>
      <c r="I1472" s="0" t="n">
        <f aca="false">+G1472-H1472</f>
        <v>-1.74</v>
      </c>
      <c r="J1472" s="0" t="n">
        <f aca="false">D1472</f>
        <v>19.26</v>
      </c>
      <c r="K1472" s="0" t="n">
        <f aca="false">C1472</f>
        <v>17.52</v>
      </c>
    </row>
    <row r="1473" customFormat="false" ht="12.75" hidden="false" customHeight="false" outlineLevel="0" collapsed="false">
      <c r="A1473" s="0" t="s">
        <v>7305</v>
      </c>
      <c r="B1473" s="0" t="n">
        <v>2000</v>
      </c>
      <c r="C1473" s="0" t="n">
        <v>17.52</v>
      </c>
      <c r="D1473" s="0" t="n">
        <v>19.26</v>
      </c>
      <c r="E1473" s="0" t="n">
        <v>0</v>
      </c>
      <c r="F1473" s="0" t="n">
        <v>0</v>
      </c>
      <c r="G1473" s="0" t="n">
        <v>-0.63</v>
      </c>
      <c r="H1473" s="0" t="n">
        <v>1.11</v>
      </c>
      <c r="I1473" s="0" t="n">
        <f aca="false">+G1473-H1473</f>
        <v>-1.74</v>
      </c>
      <c r="J1473" s="0" t="n">
        <f aca="false">D1473</f>
        <v>19.26</v>
      </c>
      <c r="K1473" s="0" t="n">
        <f aca="false">C1473</f>
        <v>17.52</v>
      </c>
    </row>
    <row r="1474" customFormat="false" ht="12.75" hidden="false" customHeight="false" outlineLevel="0" collapsed="false">
      <c r="A1474" s="0" t="s">
        <v>7306</v>
      </c>
      <c r="B1474" s="0" t="n">
        <v>2000</v>
      </c>
      <c r="C1474" s="0" t="n">
        <v>18.56</v>
      </c>
      <c r="D1474" s="0" t="n">
        <v>20.39</v>
      </c>
      <c r="E1474" s="0" t="n">
        <v>0</v>
      </c>
      <c r="F1474" s="0" t="n">
        <v>0</v>
      </c>
      <c r="G1474" s="0" t="n">
        <v>-0.66</v>
      </c>
      <c r="H1474" s="0" t="n">
        <v>1.17</v>
      </c>
      <c r="I1474" s="0" t="n">
        <f aca="false">+G1474-H1474</f>
        <v>-1.83</v>
      </c>
      <c r="J1474" s="0" t="n">
        <f aca="false">D1474</f>
        <v>20.39</v>
      </c>
      <c r="K1474" s="0" t="n">
        <f aca="false">C1474</f>
        <v>18.56</v>
      </c>
    </row>
    <row r="1475" customFormat="false" ht="12.75" hidden="false" customHeight="false" outlineLevel="0" collapsed="false">
      <c r="A1475" s="0" t="s">
        <v>7307</v>
      </c>
      <c r="B1475" s="0" t="n">
        <v>2000</v>
      </c>
      <c r="C1475" s="0" t="n">
        <v>19.59</v>
      </c>
      <c r="D1475" s="0" t="n">
        <v>21.53</v>
      </c>
      <c r="E1475" s="0" t="n">
        <v>0</v>
      </c>
      <c r="F1475" s="0" t="n">
        <v>0</v>
      </c>
      <c r="G1475" s="0" t="n">
        <v>-0.7</v>
      </c>
      <c r="H1475" s="0" t="n">
        <v>1.24</v>
      </c>
      <c r="I1475" s="0" t="n">
        <f aca="false">+G1475-H1475</f>
        <v>-1.94</v>
      </c>
      <c r="J1475" s="0" t="n">
        <f aca="false">D1475</f>
        <v>21.53</v>
      </c>
      <c r="K1475" s="0" t="n">
        <f aca="false">C1475</f>
        <v>19.59</v>
      </c>
    </row>
    <row r="1476" customFormat="false" ht="12.75" hidden="false" customHeight="false" outlineLevel="0" collapsed="false">
      <c r="A1476" s="0" t="s">
        <v>7308</v>
      </c>
      <c r="B1476" s="0" t="n">
        <v>2000</v>
      </c>
      <c r="C1476" s="0" t="n">
        <v>19.59</v>
      </c>
      <c r="D1476" s="0" t="n">
        <v>21.53</v>
      </c>
      <c r="E1476" s="0" t="n">
        <v>0</v>
      </c>
      <c r="F1476" s="0" t="n">
        <v>0</v>
      </c>
      <c r="G1476" s="0" t="n">
        <v>-0.7</v>
      </c>
      <c r="H1476" s="0" t="n">
        <v>1.24</v>
      </c>
      <c r="I1476" s="0" t="n">
        <f aca="false">+G1476-H1476</f>
        <v>-1.94</v>
      </c>
      <c r="J1476" s="0" t="n">
        <f aca="false">D1476</f>
        <v>21.53</v>
      </c>
      <c r="K1476" s="0" t="n">
        <f aca="false">C1476</f>
        <v>19.59</v>
      </c>
    </row>
    <row r="1477" customFormat="false" ht="12.75" hidden="false" customHeight="false" outlineLevel="0" collapsed="false">
      <c r="A1477" s="0" t="s">
        <v>7309</v>
      </c>
      <c r="B1477" s="0" t="n">
        <v>2000</v>
      </c>
      <c r="C1477" s="0" t="n">
        <v>19.59</v>
      </c>
      <c r="D1477" s="0" t="n">
        <v>21.53</v>
      </c>
      <c r="E1477" s="0" t="n">
        <v>0</v>
      </c>
      <c r="F1477" s="0" t="n">
        <v>0</v>
      </c>
      <c r="G1477" s="0" t="n">
        <v>-0.7</v>
      </c>
      <c r="H1477" s="0" t="n">
        <v>1.24</v>
      </c>
      <c r="I1477" s="0" t="n">
        <f aca="false">+G1477-H1477</f>
        <v>-1.94</v>
      </c>
      <c r="J1477" s="0" t="n">
        <f aca="false">D1477</f>
        <v>21.53</v>
      </c>
      <c r="K1477" s="0" t="n">
        <f aca="false">C1477</f>
        <v>19.59</v>
      </c>
    </row>
    <row r="1478" customFormat="false" ht="12.75" hidden="false" customHeight="false" outlineLevel="0" collapsed="false">
      <c r="A1478" s="0" t="s">
        <v>7310</v>
      </c>
      <c r="B1478" s="0" t="n">
        <v>2000</v>
      </c>
      <c r="C1478" s="0" t="n">
        <v>19.59</v>
      </c>
      <c r="D1478" s="0" t="n">
        <v>21.53</v>
      </c>
      <c r="E1478" s="0" t="n">
        <v>0</v>
      </c>
      <c r="F1478" s="0" t="n">
        <v>0</v>
      </c>
      <c r="G1478" s="0" t="n">
        <v>-0.7</v>
      </c>
      <c r="H1478" s="0" t="n">
        <v>1.24</v>
      </c>
      <c r="I1478" s="0" t="n">
        <f aca="false">+G1478-H1478</f>
        <v>-1.94</v>
      </c>
      <c r="J1478" s="0" t="n">
        <f aca="false">D1478</f>
        <v>21.53</v>
      </c>
      <c r="K1478" s="0" t="n">
        <f aca="false">C1478</f>
        <v>19.59</v>
      </c>
    </row>
    <row r="1479" customFormat="false" ht="12.75" hidden="false" customHeight="false" outlineLevel="0" collapsed="false">
      <c r="A1479" s="0" t="s">
        <v>7311</v>
      </c>
      <c r="B1479" s="0" t="n">
        <v>2000</v>
      </c>
      <c r="C1479" s="0" t="n">
        <v>28.91</v>
      </c>
      <c r="D1479" s="0" t="n">
        <v>31.77</v>
      </c>
      <c r="E1479" s="0" t="n">
        <v>0</v>
      </c>
      <c r="F1479" s="0" t="n">
        <v>0</v>
      </c>
      <c r="G1479" s="0" t="n">
        <v>-1.03</v>
      </c>
      <c r="H1479" s="0" t="n">
        <v>1.83</v>
      </c>
      <c r="I1479" s="0" t="n">
        <f aca="false">+G1479-H1479</f>
        <v>-2.86</v>
      </c>
      <c r="J1479" s="0" t="n">
        <f aca="false">D1479</f>
        <v>31.77</v>
      </c>
      <c r="K1479" s="0" t="n">
        <f aca="false">C1479</f>
        <v>28.91</v>
      </c>
    </row>
    <row r="1480" customFormat="false" ht="12.75" hidden="false" customHeight="false" outlineLevel="0" collapsed="false">
      <c r="A1480" s="0" t="s">
        <v>7312</v>
      </c>
      <c r="B1480" s="0" t="n">
        <v>2000</v>
      </c>
      <c r="C1480" s="0" t="n">
        <v>14.74</v>
      </c>
      <c r="D1480" s="0" t="n">
        <v>16.2</v>
      </c>
      <c r="E1480" s="0" t="n">
        <v>0</v>
      </c>
      <c r="F1480" s="0" t="n">
        <v>0</v>
      </c>
      <c r="G1480" s="0" t="n">
        <v>-0.53</v>
      </c>
      <c r="H1480" s="0" t="n">
        <v>0.93</v>
      </c>
      <c r="I1480" s="0" t="n">
        <f aca="false">+G1480-H1480</f>
        <v>-1.46</v>
      </c>
      <c r="J1480" s="0" t="n">
        <f aca="false">D1480</f>
        <v>16.2</v>
      </c>
      <c r="K1480" s="0" t="n">
        <f aca="false">C1480</f>
        <v>14.74</v>
      </c>
    </row>
    <row r="1481" customFormat="false" ht="12.75" hidden="false" customHeight="false" outlineLevel="0" collapsed="false">
      <c r="A1481" s="0" t="s">
        <v>7313</v>
      </c>
      <c r="B1481" s="0" t="n">
        <v>2000</v>
      </c>
      <c r="C1481" s="0" t="n">
        <v>16.51</v>
      </c>
      <c r="D1481" s="0" t="n">
        <v>18.05</v>
      </c>
      <c r="E1481" s="0" t="n">
        <v>0</v>
      </c>
      <c r="F1481" s="0" t="n">
        <v>0</v>
      </c>
      <c r="G1481" s="0" t="n">
        <v>-0.49</v>
      </c>
      <c r="H1481" s="0" t="n">
        <v>1.05</v>
      </c>
      <c r="I1481" s="0" t="n">
        <f aca="false">+G1481-H1481</f>
        <v>-1.54</v>
      </c>
      <c r="J1481" s="0" t="n">
        <f aca="false">D1481</f>
        <v>18.05</v>
      </c>
      <c r="K1481" s="0" t="n">
        <f aca="false">C1481</f>
        <v>16.51</v>
      </c>
    </row>
    <row r="1482" customFormat="false" ht="12.75" hidden="false" customHeight="false" outlineLevel="0" collapsed="false">
      <c r="A1482" s="0" t="s">
        <v>7314</v>
      </c>
      <c r="B1482" s="0" t="n">
        <v>2000</v>
      </c>
      <c r="C1482" s="0" t="n">
        <v>15.57</v>
      </c>
      <c r="D1482" s="0" t="n">
        <v>17.02</v>
      </c>
      <c r="E1482" s="0" t="n">
        <v>0</v>
      </c>
      <c r="F1482" s="0" t="n">
        <v>0</v>
      </c>
      <c r="G1482" s="0" t="n">
        <v>-0.46</v>
      </c>
      <c r="H1482" s="0" t="n">
        <v>0.99</v>
      </c>
      <c r="I1482" s="0" t="n">
        <f aca="false">+G1482-H1482</f>
        <v>-1.45</v>
      </c>
      <c r="J1482" s="0" t="n">
        <f aca="false">D1482</f>
        <v>17.02</v>
      </c>
      <c r="K1482" s="0" t="n">
        <f aca="false">C1482</f>
        <v>15.57</v>
      </c>
    </row>
    <row r="1483" customFormat="false" ht="12.75" hidden="false" customHeight="false" outlineLevel="0" collapsed="false">
      <c r="A1483" s="0" t="s">
        <v>7315</v>
      </c>
      <c r="B1483" s="0" t="n">
        <v>2000</v>
      </c>
      <c r="C1483" s="0" t="n">
        <v>15.07</v>
      </c>
      <c r="D1483" s="0" t="n">
        <v>16.48</v>
      </c>
      <c r="E1483" s="0" t="n">
        <v>0</v>
      </c>
      <c r="F1483" s="0" t="n">
        <v>0</v>
      </c>
      <c r="G1483" s="0" t="n">
        <v>-0.45</v>
      </c>
      <c r="H1483" s="0" t="n">
        <v>0.96</v>
      </c>
      <c r="I1483" s="0" t="n">
        <f aca="false">+G1483-H1483</f>
        <v>-1.41</v>
      </c>
      <c r="J1483" s="0" t="n">
        <f aca="false">D1483</f>
        <v>16.48</v>
      </c>
      <c r="K1483" s="0" t="n">
        <f aca="false">C1483</f>
        <v>15.07</v>
      </c>
    </row>
    <row r="1484" customFormat="false" ht="12.75" hidden="false" customHeight="false" outlineLevel="0" collapsed="false">
      <c r="A1484" s="0" t="s">
        <v>7316</v>
      </c>
      <c r="B1484" s="0" t="n">
        <v>2000</v>
      </c>
      <c r="C1484" s="0" t="n">
        <v>15.07</v>
      </c>
      <c r="D1484" s="0" t="n">
        <v>16.48</v>
      </c>
      <c r="E1484" s="0" t="n">
        <v>0</v>
      </c>
      <c r="F1484" s="0" t="n">
        <v>0</v>
      </c>
      <c r="G1484" s="0" t="n">
        <v>-0.45</v>
      </c>
      <c r="H1484" s="0" t="n">
        <v>0.96</v>
      </c>
      <c r="I1484" s="0" t="n">
        <f aca="false">+G1484-H1484</f>
        <v>-1.41</v>
      </c>
      <c r="J1484" s="0" t="n">
        <f aca="false">D1484</f>
        <v>16.48</v>
      </c>
      <c r="K1484" s="0" t="n">
        <f aca="false">C1484</f>
        <v>15.07</v>
      </c>
    </row>
    <row r="1485" customFormat="false" ht="12.75" hidden="false" customHeight="false" outlineLevel="0" collapsed="false">
      <c r="A1485" s="0" t="s">
        <v>7317</v>
      </c>
      <c r="B1485" s="0" t="n">
        <v>2000</v>
      </c>
      <c r="C1485" s="0" t="n">
        <v>15.41</v>
      </c>
      <c r="D1485" s="0" t="n">
        <v>16.85</v>
      </c>
      <c r="E1485" s="0" t="n">
        <v>0</v>
      </c>
      <c r="F1485" s="0" t="n">
        <v>0</v>
      </c>
      <c r="G1485" s="0" t="n">
        <v>-0.46</v>
      </c>
      <c r="H1485" s="0" t="n">
        <v>0.98</v>
      </c>
      <c r="I1485" s="0" t="n">
        <f aca="false">+G1485-H1485</f>
        <v>-1.44</v>
      </c>
      <c r="J1485" s="0" t="n">
        <f aca="false">D1485</f>
        <v>16.85</v>
      </c>
      <c r="K1485" s="0" t="n">
        <f aca="false">C1485</f>
        <v>15.41</v>
      </c>
    </row>
    <row r="1486" customFormat="false" ht="12.75" hidden="false" customHeight="false" outlineLevel="0" collapsed="false">
      <c r="A1486" s="0" t="s">
        <v>7318</v>
      </c>
      <c r="B1486" s="0" t="n">
        <v>2000</v>
      </c>
      <c r="C1486" s="0" t="n">
        <v>16.84</v>
      </c>
      <c r="D1486" s="0" t="n">
        <v>18.41</v>
      </c>
      <c r="E1486" s="0" t="n">
        <v>0</v>
      </c>
      <c r="F1486" s="0" t="n">
        <v>0</v>
      </c>
      <c r="G1486" s="0" t="n">
        <v>-0.5</v>
      </c>
      <c r="H1486" s="0" t="n">
        <v>1.07</v>
      </c>
      <c r="I1486" s="0" t="n">
        <f aca="false">+G1486-H1486</f>
        <v>-1.57</v>
      </c>
      <c r="J1486" s="0" t="n">
        <f aca="false">D1486</f>
        <v>18.41</v>
      </c>
      <c r="K1486" s="0" t="n">
        <f aca="false">C1486</f>
        <v>16.84</v>
      </c>
    </row>
    <row r="1487" customFormat="false" ht="12.75" hidden="false" customHeight="false" outlineLevel="0" collapsed="false">
      <c r="A1487" s="0" t="s">
        <v>7319</v>
      </c>
      <c r="B1487" s="0" t="n">
        <v>2000</v>
      </c>
      <c r="C1487" s="0" t="n">
        <v>28.89</v>
      </c>
      <c r="D1487" s="0" t="n">
        <v>31.59</v>
      </c>
      <c r="E1487" s="0" t="n">
        <v>0</v>
      </c>
      <c r="F1487" s="0" t="n">
        <v>0</v>
      </c>
      <c r="G1487" s="0" t="n">
        <v>-0.86</v>
      </c>
      <c r="H1487" s="0" t="n">
        <v>1.84</v>
      </c>
      <c r="I1487" s="0" t="n">
        <f aca="false">+G1487-H1487</f>
        <v>-2.7</v>
      </c>
      <c r="J1487" s="0" t="n">
        <f aca="false">D1487</f>
        <v>31.59</v>
      </c>
      <c r="K1487" s="0" t="n">
        <f aca="false">C1487</f>
        <v>28.89</v>
      </c>
    </row>
    <row r="1488" customFormat="false" ht="12.75" hidden="false" customHeight="false" outlineLevel="0" collapsed="false">
      <c r="A1488" s="0" t="s">
        <v>7320</v>
      </c>
      <c r="B1488" s="0" t="n">
        <v>2000</v>
      </c>
      <c r="C1488" s="0" t="n">
        <v>16.51</v>
      </c>
      <c r="D1488" s="0" t="n">
        <v>18.05</v>
      </c>
      <c r="E1488" s="0" t="n">
        <v>0</v>
      </c>
      <c r="F1488" s="0" t="n">
        <v>0</v>
      </c>
      <c r="G1488" s="0" t="n">
        <v>-0.49</v>
      </c>
      <c r="H1488" s="0" t="n">
        <v>1.05</v>
      </c>
      <c r="I1488" s="0" t="n">
        <f aca="false">+G1488-H1488</f>
        <v>-1.54</v>
      </c>
      <c r="J1488" s="0" t="n">
        <f aca="false">D1488</f>
        <v>18.05</v>
      </c>
      <c r="K1488" s="0" t="n">
        <f aca="false">C1488</f>
        <v>16.51</v>
      </c>
    </row>
    <row r="1489" customFormat="false" ht="12.75" hidden="false" customHeight="false" outlineLevel="0" collapsed="false">
      <c r="A1489" s="0" t="s">
        <v>7321</v>
      </c>
      <c r="B1489" s="0" t="n">
        <v>2000</v>
      </c>
      <c r="C1489" s="0" t="n">
        <v>16.3</v>
      </c>
      <c r="D1489" s="0" t="n">
        <v>17.64</v>
      </c>
      <c r="E1489" s="0" t="n">
        <v>0</v>
      </c>
      <c r="F1489" s="0" t="n">
        <v>0</v>
      </c>
      <c r="G1489" s="0" t="n">
        <v>-0.47</v>
      </c>
      <c r="H1489" s="0" t="n">
        <v>0.87</v>
      </c>
      <c r="I1489" s="0" t="n">
        <f aca="false">+G1489-H1489</f>
        <v>-1.34</v>
      </c>
      <c r="J1489" s="0" t="n">
        <f aca="false">D1489</f>
        <v>17.64</v>
      </c>
      <c r="K1489" s="0" t="n">
        <f aca="false">C1489</f>
        <v>16.3</v>
      </c>
    </row>
    <row r="1490" customFormat="false" ht="12.75" hidden="false" customHeight="false" outlineLevel="0" collapsed="false">
      <c r="A1490" s="0" t="s">
        <v>7322</v>
      </c>
      <c r="B1490" s="0" t="n">
        <v>2000</v>
      </c>
      <c r="C1490" s="0" t="n">
        <v>15.71</v>
      </c>
      <c r="D1490" s="0" t="n">
        <v>17.01</v>
      </c>
      <c r="E1490" s="0" t="n">
        <v>0</v>
      </c>
      <c r="F1490" s="0" t="n">
        <v>0</v>
      </c>
      <c r="G1490" s="0" t="n">
        <v>-0.46</v>
      </c>
      <c r="H1490" s="0" t="n">
        <v>0.84</v>
      </c>
      <c r="I1490" s="0" t="n">
        <f aca="false">+G1490-H1490</f>
        <v>-1.3</v>
      </c>
      <c r="J1490" s="0" t="n">
        <f aca="false">D1490</f>
        <v>17.01</v>
      </c>
      <c r="K1490" s="0" t="n">
        <f aca="false">C1490</f>
        <v>15.71</v>
      </c>
    </row>
    <row r="1491" customFormat="false" ht="12.75" hidden="false" customHeight="false" outlineLevel="0" collapsed="false">
      <c r="A1491" s="0" t="s">
        <v>7323</v>
      </c>
      <c r="B1491" s="0" t="n">
        <v>2000</v>
      </c>
      <c r="C1491" s="0" t="n">
        <v>14.99</v>
      </c>
      <c r="D1491" s="0" t="n">
        <v>16.23</v>
      </c>
      <c r="E1491" s="0" t="n">
        <v>0</v>
      </c>
      <c r="F1491" s="0" t="n">
        <v>0</v>
      </c>
      <c r="G1491" s="0" t="n">
        <v>-0.44</v>
      </c>
      <c r="H1491" s="0" t="n">
        <v>0.8</v>
      </c>
      <c r="I1491" s="0" t="n">
        <f aca="false">+G1491-H1491</f>
        <v>-1.24</v>
      </c>
      <c r="J1491" s="0" t="n">
        <f aca="false">D1491</f>
        <v>16.23</v>
      </c>
      <c r="K1491" s="0" t="n">
        <f aca="false">C1491</f>
        <v>14.99</v>
      </c>
    </row>
    <row r="1492" customFormat="false" ht="12.75" hidden="false" customHeight="false" outlineLevel="0" collapsed="false">
      <c r="A1492" s="0" t="s">
        <v>7324</v>
      </c>
      <c r="B1492" s="0" t="n">
        <v>2000</v>
      </c>
      <c r="C1492" s="0" t="n">
        <v>14.99</v>
      </c>
      <c r="D1492" s="0" t="n">
        <v>16.23</v>
      </c>
      <c r="E1492" s="0" t="n">
        <v>0</v>
      </c>
      <c r="F1492" s="0" t="n">
        <v>0</v>
      </c>
      <c r="G1492" s="0" t="n">
        <v>-0.44</v>
      </c>
      <c r="H1492" s="0" t="n">
        <v>0.8</v>
      </c>
      <c r="I1492" s="0" t="n">
        <f aca="false">+G1492-H1492</f>
        <v>-1.24</v>
      </c>
      <c r="J1492" s="0" t="n">
        <f aca="false">D1492</f>
        <v>16.23</v>
      </c>
      <c r="K1492" s="0" t="n">
        <f aca="false">C1492</f>
        <v>14.99</v>
      </c>
    </row>
    <row r="1493" customFormat="false" ht="12.75" hidden="false" customHeight="false" outlineLevel="0" collapsed="false">
      <c r="A1493" s="0" t="s">
        <v>7325</v>
      </c>
      <c r="B1493" s="0" t="n">
        <v>2000</v>
      </c>
      <c r="C1493" s="0" t="n">
        <v>14.99</v>
      </c>
      <c r="D1493" s="0" t="n">
        <v>16.23</v>
      </c>
      <c r="E1493" s="0" t="n">
        <v>0</v>
      </c>
      <c r="F1493" s="0" t="n">
        <v>0</v>
      </c>
      <c r="G1493" s="0" t="n">
        <v>-0.44</v>
      </c>
      <c r="H1493" s="0" t="n">
        <v>0.8</v>
      </c>
      <c r="I1493" s="0" t="n">
        <f aca="false">+G1493-H1493</f>
        <v>-1.24</v>
      </c>
      <c r="J1493" s="0" t="n">
        <f aca="false">D1493</f>
        <v>16.23</v>
      </c>
      <c r="K1493" s="0" t="n">
        <f aca="false">C1493</f>
        <v>14.99</v>
      </c>
    </row>
    <row r="1494" customFormat="false" ht="12.75" hidden="false" customHeight="false" outlineLevel="0" collapsed="false">
      <c r="A1494" s="0" t="s">
        <v>7326</v>
      </c>
      <c r="B1494" s="0" t="n">
        <v>2000</v>
      </c>
      <c r="C1494" s="0" t="n">
        <v>15.71</v>
      </c>
      <c r="D1494" s="0" t="n">
        <v>17.01</v>
      </c>
      <c r="E1494" s="0" t="n">
        <v>0</v>
      </c>
      <c r="F1494" s="0" t="n">
        <v>0</v>
      </c>
      <c r="G1494" s="0" t="n">
        <v>-0.46</v>
      </c>
      <c r="H1494" s="0" t="n">
        <v>0.84</v>
      </c>
      <c r="I1494" s="0" t="n">
        <f aca="false">+G1494-H1494</f>
        <v>-1.3</v>
      </c>
      <c r="J1494" s="0" t="n">
        <f aca="false">D1494</f>
        <v>17.01</v>
      </c>
      <c r="K1494" s="0" t="n">
        <f aca="false">C1494</f>
        <v>15.71</v>
      </c>
    </row>
    <row r="1495" customFormat="false" ht="12.75" hidden="false" customHeight="false" outlineLevel="0" collapsed="false">
      <c r="A1495" s="0" t="s">
        <v>7327</v>
      </c>
      <c r="B1495" s="0" t="n">
        <v>2000</v>
      </c>
      <c r="C1495" s="0" t="n">
        <v>28.35</v>
      </c>
      <c r="D1495" s="0" t="n">
        <v>30.68</v>
      </c>
      <c r="E1495" s="0" t="n">
        <v>0</v>
      </c>
      <c r="F1495" s="0" t="n">
        <v>0</v>
      </c>
      <c r="G1495" s="0" t="n">
        <v>-0.82</v>
      </c>
      <c r="H1495" s="0" t="n">
        <v>1.51</v>
      </c>
      <c r="I1495" s="0" t="n">
        <f aca="false">+G1495-H1495</f>
        <v>-2.33</v>
      </c>
      <c r="J1495" s="0" t="n">
        <f aca="false">D1495</f>
        <v>30.68</v>
      </c>
      <c r="K1495" s="0" t="n">
        <f aca="false">C1495</f>
        <v>28.35</v>
      </c>
    </row>
    <row r="1496" customFormat="false" ht="12.75" hidden="false" customHeight="false" outlineLevel="0" collapsed="false">
      <c r="A1496" s="0" t="s">
        <v>7328</v>
      </c>
      <c r="B1496" s="0" t="n">
        <v>2000</v>
      </c>
      <c r="C1496" s="0" t="n">
        <v>18.37</v>
      </c>
      <c r="D1496" s="0" t="n">
        <v>19.88</v>
      </c>
      <c r="E1496" s="0" t="n">
        <v>0</v>
      </c>
      <c r="F1496" s="0" t="n">
        <v>0</v>
      </c>
      <c r="G1496" s="0" t="n">
        <v>-0.53</v>
      </c>
      <c r="H1496" s="0" t="n">
        <v>0.98</v>
      </c>
      <c r="I1496" s="0" t="n">
        <f aca="false">+G1496-H1496</f>
        <v>-1.51</v>
      </c>
      <c r="J1496" s="0" t="n">
        <f aca="false">D1496</f>
        <v>19.88</v>
      </c>
      <c r="K1496" s="0" t="n">
        <f aca="false">C1496</f>
        <v>18.37</v>
      </c>
    </row>
    <row r="1497" customFormat="false" ht="12.75" hidden="false" customHeight="false" outlineLevel="0" collapsed="false">
      <c r="A1497" s="0" t="s">
        <v>7329</v>
      </c>
      <c r="B1497" s="0" t="n">
        <v>2000</v>
      </c>
      <c r="C1497" s="0" t="n">
        <v>14.76</v>
      </c>
      <c r="D1497" s="0" t="n">
        <v>15.83</v>
      </c>
      <c r="E1497" s="0" t="n">
        <v>0</v>
      </c>
      <c r="F1497" s="0" t="n">
        <v>0</v>
      </c>
      <c r="G1497" s="0" t="n">
        <v>-0.29</v>
      </c>
      <c r="H1497" s="0" t="n">
        <v>0.78</v>
      </c>
      <c r="I1497" s="0" t="n">
        <f aca="false">+G1497-H1497</f>
        <v>-1.07</v>
      </c>
      <c r="J1497" s="0" t="n">
        <f aca="false">D1497</f>
        <v>15.83</v>
      </c>
      <c r="K1497" s="0" t="n">
        <f aca="false">C1497</f>
        <v>14.76</v>
      </c>
    </row>
    <row r="1498" customFormat="false" ht="12.75" hidden="false" customHeight="false" outlineLevel="0" collapsed="false">
      <c r="A1498" s="0" t="s">
        <v>7330</v>
      </c>
      <c r="B1498" s="0" t="n">
        <v>2000</v>
      </c>
      <c r="C1498" s="0" t="n">
        <v>14.71</v>
      </c>
      <c r="D1498" s="0" t="n">
        <v>15.78</v>
      </c>
      <c r="E1498" s="0" t="n">
        <v>0</v>
      </c>
      <c r="F1498" s="0" t="n">
        <v>0</v>
      </c>
      <c r="G1498" s="0" t="n">
        <v>-0.29</v>
      </c>
      <c r="H1498" s="0" t="n">
        <v>0.78</v>
      </c>
      <c r="I1498" s="0" t="n">
        <f aca="false">+G1498-H1498</f>
        <v>-1.07</v>
      </c>
      <c r="J1498" s="0" t="n">
        <f aca="false">D1498</f>
        <v>15.78</v>
      </c>
      <c r="K1498" s="0" t="n">
        <f aca="false">C1498</f>
        <v>14.71</v>
      </c>
    </row>
    <row r="1499" customFormat="false" ht="12.75" hidden="false" customHeight="false" outlineLevel="0" collapsed="false">
      <c r="A1499" s="0" t="s">
        <v>7331</v>
      </c>
      <c r="B1499" s="0" t="n">
        <v>2000</v>
      </c>
      <c r="C1499" s="0" t="n">
        <v>14.71</v>
      </c>
      <c r="D1499" s="0" t="n">
        <v>15.78</v>
      </c>
      <c r="E1499" s="0" t="n">
        <v>0</v>
      </c>
      <c r="F1499" s="0" t="n">
        <v>0</v>
      </c>
      <c r="G1499" s="0" t="n">
        <v>-0.29</v>
      </c>
      <c r="H1499" s="0" t="n">
        <v>0.78</v>
      </c>
      <c r="I1499" s="0" t="n">
        <f aca="false">+G1499-H1499</f>
        <v>-1.07</v>
      </c>
      <c r="J1499" s="0" t="n">
        <f aca="false">D1499</f>
        <v>15.78</v>
      </c>
      <c r="K1499" s="0" t="n">
        <f aca="false">C1499</f>
        <v>14.71</v>
      </c>
    </row>
    <row r="1500" customFormat="false" ht="12.75" hidden="false" customHeight="false" outlineLevel="0" collapsed="false">
      <c r="A1500" s="0" t="s">
        <v>7332</v>
      </c>
      <c r="B1500" s="0" t="n">
        <v>2000</v>
      </c>
      <c r="C1500" s="0" t="n">
        <v>14.71</v>
      </c>
      <c r="D1500" s="0" t="n">
        <v>15.78</v>
      </c>
      <c r="E1500" s="0" t="n">
        <v>0</v>
      </c>
      <c r="F1500" s="0" t="n">
        <v>0</v>
      </c>
      <c r="G1500" s="0" t="n">
        <v>-0.29</v>
      </c>
      <c r="H1500" s="0" t="n">
        <v>0.78</v>
      </c>
      <c r="I1500" s="0" t="n">
        <f aca="false">+G1500-H1500</f>
        <v>-1.07</v>
      </c>
      <c r="J1500" s="0" t="n">
        <f aca="false">D1500</f>
        <v>15.78</v>
      </c>
      <c r="K1500" s="0" t="n">
        <f aca="false">C1500</f>
        <v>14.71</v>
      </c>
    </row>
    <row r="1501" customFormat="false" ht="12.75" hidden="false" customHeight="false" outlineLevel="0" collapsed="false">
      <c r="A1501" s="0" t="s">
        <v>7333</v>
      </c>
      <c r="B1501" s="0" t="n">
        <v>2000</v>
      </c>
      <c r="C1501" s="0" t="n">
        <v>14.71</v>
      </c>
      <c r="D1501" s="0" t="n">
        <v>15.78</v>
      </c>
      <c r="E1501" s="0" t="n">
        <v>0</v>
      </c>
      <c r="F1501" s="0" t="n">
        <v>0</v>
      </c>
      <c r="G1501" s="0" t="n">
        <v>-0.29</v>
      </c>
      <c r="H1501" s="0" t="n">
        <v>0.78</v>
      </c>
      <c r="I1501" s="0" t="n">
        <f aca="false">+G1501-H1501</f>
        <v>-1.07</v>
      </c>
      <c r="J1501" s="0" t="n">
        <f aca="false">D1501</f>
        <v>15.78</v>
      </c>
      <c r="K1501" s="0" t="n">
        <f aca="false">C1501</f>
        <v>14.71</v>
      </c>
    </row>
    <row r="1502" customFormat="false" ht="12.75" hidden="false" customHeight="false" outlineLevel="0" collapsed="false">
      <c r="A1502" s="0" t="s">
        <v>7334</v>
      </c>
      <c r="B1502" s="0" t="n">
        <v>2000</v>
      </c>
      <c r="C1502" s="0" t="n">
        <v>14.76</v>
      </c>
      <c r="D1502" s="0" t="n">
        <v>15.83</v>
      </c>
      <c r="E1502" s="0" t="n">
        <v>0</v>
      </c>
      <c r="F1502" s="0" t="n">
        <v>0</v>
      </c>
      <c r="G1502" s="0" t="n">
        <v>-0.29</v>
      </c>
      <c r="H1502" s="0" t="n">
        <v>0.78</v>
      </c>
      <c r="I1502" s="0" t="n">
        <f aca="false">+G1502-H1502</f>
        <v>-1.07</v>
      </c>
      <c r="J1502" s="0" t="n">
        <f aca="false">D1502</f>
        <v>15.83</v>
      </c>
      <c r="K1502" s="0" t="n">
        <f aca="false">C1502</f>
        <v>14.76</v>
      </c>
    </row>
    <row r="1503" customFormat="false" ht="12.75" hidden="false" customHeight="false" outlineLevel="0" collapsed="false">
      <c r="A1503" s="0" t="s">
        <v>7335</v>
      </c>
      <c r="B1503" s="0" t="n">
        <v>2000</v>
      </c>
      <c r="C1503" s="0" t="n">
        <v>27.99</v>
      </c>
      <c r="D1503" s="0" t="n">
        <v>30</v>
      </c>
      <c r="E1503" s="0" t="n">
        <v>0</v>
      </c>
      <c r="F1503" s="0" t="n">
        <v>0</v>
      </c>
      <c r="G1503" s="0" t="n">
        <v>-0.54</v>
      </c>
      <c r="H1503" s="0" t="n">
        <v>1.47</v>
      </c>
      <c r="I1503" s="0" t="n">
        <f aca="false">+G1503-H1503</f>
        <v>-2.01</v>
      </c>
      <c r="J1503" s="0" t="n">
        <f aca="false">D1503</f>
        <v>30</v>
      </c>
      <c r="K1503" s="0" t="n">
        <f aca="false">C1503</f>
        <v>27.99</v>
      </c>
    </row>
    <row r="1504" customFormat="false" ht="12.75" hidden="false" customHeight="false" outlineLevel="0" collapsed="false">
      <c r="A1504" s="0" t="s">
        <v>7336</v>
      </c>
      <c r="B1504" s="0" t="n">
        <v>2000</v>
      </c>
      <c r="C1504" s="0" t="n">
        <v>17.28</v>
      </c>
      <c r="D1504" s="0" t="n">
        <v>18.53</v>
      </c>
      <c r="E1504" s="0" t="n">
        <v>0</v>
      </c>
      <c r="F1504" s="0" t="n">
        <v>0</v>
      </c>
      <c r="G1504" s="0" t="n">
        <v>-0.34</v>
      </c>
      <c r="H1504" s="0" t="n">
        <v>0.91</v>
      </c>
      <c r="I1504" s="0" t="n">
        <f aca="false">+G1504-H1504</f>
        <v>-1.25</v>
      </c>
      <c r="J1504" s="0" t="n">
        <f aca="false">D1504</f>
        <v>18.53</v>
      </c>
      <c r="K1504" s="0" t="n">
        <f aca="false">C1504</f>
        <v>17.28</v>
      </c>
    </row>
    <row r="1505" customFormat="false" ht="12.75" hidden="false" customHeight="false" outlineLevel="0" collapsed="false">
      <c r="A1505" s="0" t="s">
        <v>7337</v>
      </c>
      <c r="B1505" s="0" t="n">
        <v>2000</v>
      </c>
      <c r="C1505" s="0" t="n">
        <v>24.03</v>
      </c>
      <c r="D1505" s="0" t="n">
        <v>25.71</v>
      </c>
      <c r="E1505" s="0" t="n">
        <v>0</v>
      </c>
      <c r="F1505" s="0" t="n">
        <v>0</v>
      </c>
      <c r="G1505" s="0" t="n">
        <v>-0.39</v>
      </c>
      <c r="H1505" s="0" t="n">
        <v>1.29</v>
      </c>
      <c r="I1505" s="0" t="n">
        <f aca="false">+G1505-H1505</f>
        <v>-1.68</v>
      </c>
      <c r="J1505" s="0" t="n">
        <f aca="false">D1505</f>
        <v>25.71</v>
      </c>
      <c r="K1505" s="0" t="n">
        <f aca="false">C1505</f>
        <v>24.03</v>
      </c>
    </row>
    <row r="1506" customFormat="false" ht="12.75" hidden="false" customHeight="false" outlineLevel="0" collapsed="false">
      <c r="A1506" s="0" t="s">
        <v>7338</v>
      </c>
      <c r="B1506" s="0" t="n">
        <v>2000</v>
      </c>
      <c r="C1506" s="0" t="n">
        <v>24.04</v>
      </c>
      <c r="D1506" s="0" t="n">
        <v>25.72</v>
      </c>
      <c r="E1506" s="0" t="n">
        <v>0</v>
      </c>
      <c r="F1506" s="0" t="n">
        <v>0</v>
      </c>
      <c r="G1506" s="0" t="n">
        <v>-0.39</v>
      </c>
      <c r="H1506" s="0" t="n">
        <v>1.29</v>
      </c>
      <c r="I1506" s="0" t="n">
        <f aca="false">+G1506-H1506</f>
        <v>-1.68</v>
      </c>
      <c r="J1506" s="0" t="n">
        <f aca="false">D1506</f>
        <v>25.72</v>
      </c>
      <c r="K1506" s="0" t="n">
        <f aca="false">C1506</f>
        <v>24.04</v>
      </c>
    </row>
    <row r="1507" customFormat="false" ht="12.75" hidden="false" customHeight="false" outlineLevel="0" collapsed="false">
      <c r="A1507" s="0" t="s">
        <v>7339</v>
      </c>
      <c r="B1507" s="0" t="n">
        <v>2000</v>
      </c>
      <c r="C1507" s="0" t="n">
        <v>20.31</v>
      </c>
      <c r="D1507" s="0" t="n">
        <v>21.73</v>
      </c>
      <c r="E1507" s="0" t="n">
        <v>0</v>
      </c>
      <c r="F1507" s="0" t="n">
        <v>0</v>
      </c>
      <c r="G1507" s="0" t="n">
        <v>-0.33</v>
      </c>
      <c r="H1507" s="0" t="n">
        <v>1.09</v>
      </c>
      <c r="I1507" s="0" t="n">
        <f aca="false">+G1507-H1507</f>
        <v>-1.42</v>
      </c>
      <c r="J1507" s="0" t="n">
        <f aca="false">D1507</f>
        <v>21.73</v>
      </c>
      <c r="K1507" s="0" t="n">
        <f aca="false">C1507</f>
        <v>20.31</v>
      </c>
    </row>
    <row r="1508" customFormat="false" ht="12.75" hidden="false" customHeight="false" outlineLevel="0" collapsed="false">
      <c r="A1508" s="0" t="s">
        <v>7340</v>
      </c>
      <c r="B1508" s="0" t="n">
        <v>2000</v>
      </c>
      <c r="C1508" s="0" t="n">
        <v>20.31</v>
      </c>
      <c r="D1508" s="0" t="n">
        <v>21.73</v>
      </c>
      <c r="E1508" s="0" t="n">
        <v>0</v>
      </c>
      <c r="F1508" s="0" t="n">
        <v>0</v>
      </c>
      <c r="G1508" s="0" t="n">
        <v>-0.33</v>
      </c>
      <c r="H1508" s="0" t="n">
        <v>1.09</v>
      </c>
      <c r="I1508" s="0" t="n">
        <f aca="false">+G1508-H1508</f>
        <v>-1.42</v>
      </c>
      <c r="J1508" s="0" t="n">
        <f aca="false">D1508</f>
        <v>21.73</v>
      </c>
      <c r="K1508" s="0" t="n">
        <f aca="false">C1508</f>
        <v>20.31</v>
      </c>
    </row>
    <row r="1509" customFormat="false" ht="12.75" hidden="false" customHeight="false" outlineLevel="0" collapsed="false">
      <c r="A1509" s="0" t="s">
        <v>7341</v>
      </c>
      <c r="B1509" s="0" t="n">
        <v>2000</v>
      </c>
      <c r="C1509" s="0" t="n">
        <v>19.38</v>
      </c>
      <c r="D1509" s="0" t="n">
        <v>20.73</v>
      </c>
      <c r="E1509" s="0" t="n">
        <v>0</v>
      </c>
      <c r="F1509" s="0" t="n">
        <v>0</v>
      </c>
      <c r="G1509" s="0" t="n">
        <v>-0.31</v>
      </c>
      <c r="H1509" s="0" t="n">
        <v>1.04</v>
      </c>
      <c r="I1509" s="0" t="n">
        <f aca="false">+G1509-H1509</f>
        <v>-1.35</v>
      </c>
      <c r="J1509" s="0" t="n">
        <f aca="false">D1509</f>
        <v>20.73</v>
      </c>
      <c r="K1509" s="0" t="n">
        <f aca="false">C1509</f>
        <v>19.38</v>
      </c>
    </row>
    <row r="1510" customFormat="false" ht="12.75" hidden="false" customHeight="false" outlineLevel="0" collapsed="false">
      <c r="A1510" s="0" t="s">
        <v>7342</v>
      </c>
      <c r="B1510" s="0" t="n">
        <v>2000</v>
      </c>
      <c r="C1510" s="0" t="n">
        <v>24.12</v>
      </c>
      <c r="D1510" s="0" t="n">
        <v>25.8</v>
      </c>
      <c r="E1510" s="0" t="n">
        <v>0</v>
      </c>
      <c r="F1510" s="0" t="n">
        <v>0</v>
      </c>
      <c r="G1510" s="0" t="n">
        <v>-0.39</v>
      </c>
      <c r="H1510" s="0" t="n">
        <v>1.29</v>
      </c>
      <c r="I1510" s="0" t="n">
        <f aca="false">+G1510-H1510</f>
        <v>-1.68</v>
      </c>
      <c r="J1510" s="0" t="n">
        <f aca="false">D1510</f>
        <v>25.8</v>
      </c>
      <c r="K1510" s="0" t="n">
        <f aca="false">C1510</f>
        <v>24.12</v>
      </c>
    </row>
    <row r="1511" customFormat="false" ht="12.75" hidden="false" customHeight="false" outlineLevel="0" collapsed="false">
      <c r="A1511" s="0" t="s">
        <v>7343</v>
      </c>
      <c r="B1511" s="0" t="n">
        <v>2000</v>
      </c>
      <c r="C1511" s="0" t="n">
        <v>33.72</v>
      </c>
      <c r="D1511" s="0" t="n">
        <v>36.07</v>
      </c>
      <c r="E1511" s="0" t="n">
        <v>0</v>
      </c>
      <c r="F1511" s="0" t="n">
        <v>0</v>
      </c>
      <c r="G1511" s="0" t="n">
        <v>-0.54</v>
      </c>
      <c r="H1511" s="0" t="n">
        <v>1.81</v>
      </c>
      <c r="I1511" s="0" t="n">
        <f aca="false">+G1511-H1511</f>
        <v>-2.35</v>
      </c>
      <c r="J1511" s="0" t="n">
        <f aca="false">D1511</f>
        <v>36.07</v>
      </c>
      <c r="K1511" s="0" t="n">
        <f aca="false">C1511</f>
        <v>33.72</v>
      </c>
    </row>
    <row r="1512" customFormat="false" ht="12.75" hidden="false" customHeight="false" outlineLevel="0" collapsed="false">
      <c r="A1512" s="0" t="s">
        <v>7344</v>
      </c>
      <c r="B1512" s="0" t="n">
        <v>2000</v>
      </c>
      <c r="C1512" s="0" t="n">
        <v>32.75</v>
      </c>
      <c r="D1512" s="0" t="n">
        <v>35.04</v>
      </c>
      <c r="E1512" s="0" t="n">
        <v>0</v>
      </c>
      <c r="F1512" s="0" t="n">
        <v>0</v>
      </c>
      <c r="G1512" s="0" t="n">
        <v>-0.53</v>
      </c>
      <c r="H1512" s="0" t="n">
        <v>1.76</v>
      </c>
      <c r="I1512" s="0" t="n">
        <f aca="false">+G1512-H1512</f>
        <v>-2.29</v>
      </c>
      <c r="J1512" s="0" t="n">
        <f aca="false">D1512</f>
        <v>35.04</v>
      </c>
      <c r="K1512" s="0" t="n">
        <f aca="false">C1512</f>
        <v>32.75</v>
      </c>
    </row>
    <row r="1513" customFormat="false" ht="12.75" hidden="false" customHeight="false" outlineLevel="0" collapsed="false">
      <c r="A1513" s="0" t="s">
        <v>7345</v>
      </c>
      <c r="B1513" s="0" t="n">
        <v>2000</v>
      </c>
      <c r="C1513" s="0" t="n">
        <v>24.22</v>
      </c>
      <c r="D1513" s="0" t="n">
        <v>33.09</v>
      </c>
      <c r="E1513" s="0" t="n">
        <v>-0.83</v>
      </c>
      <c r="F1513" s="0" t="n">
        <v>-7.92</v>
      </c>
      <c r="G1513" s="0" t="n">
        <v>-0.53</v>
      </c>
      <c r="H1513" s="0" t="n">
        <v>1.25</v>
      </c>
      <c r="I1513" s="0" t="n">
        <f aca="false">+G1513-H1513</f>
        <v>-1.78</v>
      </c>
      <c r="J1513" s="0" t="n">
        <f aca="false">D1513</f>
        <v>33.09</v>
      </c>
      <c r="K1513" s="0" t="n">
        <f aca="false">C1513</f>
        <v>24.22</v>
      </c>
    </row>
    <row r="1514" customFormat="false" ht="12.75" hidden="false" customHeight="false" outlineLevel="0" collapsed="false">
      <c r="A1514" s="0" t="s">
        <v>7346</v>
      </c>
      <c r="B1514" s="0" t="n">
        <v>2000</v>
      </c>
      <c r="C1514" s="0" t="n">
        <v>23.87</v>
      </c>
      <c r="D1514" s="0" t="n">
        <v>33.53</v>
      </c>
      <c r="E1514" s="0" t="n">
        <v>-0.92</v>
      </c>
      <c r="F1514" s="0" t="n">
        <v>-8.83</v>
      </c>
      <c r="G1514" s="0" t="n">
        <v>-0.52</v>
      </c>
      <c r="H1514" s="0" t="n">
        <v>1.23</v>
      </c>
      <c r="I1514" s="0" t="n">
        <f aca="false">+G1514-H1514</f>
        <v>-1.75</v>
      </c>
      <c r="J1514" s="0" t="n">
        <f aca="false">D1514</f>
        <v>33.53</v>
      </c>
      <c r="K1514" s="0" t="n">
        <f aca="false">C1514</f>
        <v>23.87</v>
      </c>
    </row>
    <row r="1515" customFormat="false" ht="12.75" hidden="false" customHeight="false" outlineLevel="0" collapsed="false">
      <c r="A1515" s="0" t="s">
        <v>7347</v>
      </c>
      <c r="B1515" s="0" t="n">
        <v>2000</v>
      </c>
      <c r="C1515" s="0" t="n">
        <v>23.89</v>
      </c>
      <c r="D1515" s="0" t="n">
        <v>32.83</v>
      </c>
      <c r="E1515" s="0" t="n">
        <v>-0.84</v>
      </c>
      <c r="F1515" s="0" t="n">
        <v>-8.03</v>
      </c>
      <c r="G1515" s="0" t="n">
        <v>-0.52</v>
      </c>
      <c r="H1515" s="0" t="n">
        <v>1.23</v>
      </c>
      <c r="I1515" s="0" t="n">
        <f aca="false">+G1515-H1515</f>
        <v>-1.75</v>
      </c>
      <c r="J1515" s="0" t="n">
        <f aca="false">D1515</f>
        <v>32.83</v>
      </c>
      <c r="K1515" s="0" t="n">
        <f aca="false">C1515</f>
        <v>23.89</v>
      </c>
    </row>
    <row r="1516" customFormat="false" ht="12.75" hidden="false" customHeight="false" outlineLevel="0" collapsed="false">
      <c r="A1516" s="0" t="s">
        <v>7348</v>
      </c>
      <c r="B1516" s="0" t="n">
        <v>2000</v>
      </c>
      <c r="C1516" s="0" t="n">
        <v>23.4</v>
      </c>
      <c r="D1516" s="0" t="n">
        <v>31.11</v>
      </c>
      <c r="E1516" s="0" t="n">
        <v>-0.7</v>
      </c>
      <c r="F1516" s="0" t="n">
        <v>-6.67</v>
      </c>
      <c r="G1516" s="0" t="n">
        <v>-0.52</v>
      </c>
      <c r="H1516" s="0" t="n">
        <v>1.22</v>
      </c>
      <c r="I1516" s="0" t="n">
        <f aca="false">+G1516-H1516</f>
        <v>-1.74</v>
      </c>
      <c r="J1516" s="0" t="n">
        <f aca="false">D1516</f>
        <v>31.11</v>
      </c>
      <c r="K1516" s="0" t="n">
        <f aca="false">C1516</f>
        <v>23.4</v>
      </c>
    </row>
    <row r="1517" customFormat="false" ht="12.75" hidden="false" customHeight="false" outlineLevel="0" collapsed="false">
      <c r="A1517" s="0" t="s">
        <v>7349</v>
      </c>
      <c r="B1517" s="0" t="n">
        <v>2000</v>
      </c>
      <c r="C1517" s="0" t="n">
        <v>23.92</v>
      </c>
      <c r="D1517" s="0" t="n">
        <v>31.09</v>
      </c>
      <c r="E1517" s="0" t="n">
        <v>-0.63</v>
      </c>
      <c r="F1517" s="0" t="n">
        <v>-6.02</v>
      </c>
      <c r="G1517" s="0" t="n">
        <v>-0.53</v>
      </c>
      <c r="H1517" s="0" t="n">
        <v>1.25</v>
      </c>
      <c r="I1517" s="0" t="n">
        <f aca="false">+G1517-H1517</f>
        <v>-1.78</v>
      </c>
      <c r="J1517" s="0" t="n">
        <f aca="false">D1517</f>
        <v>31.09</v>
      </c>
      <c r="K1517" s="0" t="n">
        <f aca="false">C1517</f>
        <v>23.92</v>
      </c>
    </row>
    <row r="1518" customFormat="false" ht="12.75" hidden="false" customHeight="false" outlineLevel="0" collapsed="false">
      <c r="A1518" s="0" t="s">
        <v>7350</v>
      </c>
      <c r="B1518" s="0" t="n">
        <v>2000</v>
      </c>
      <c r="C1518" s="0" t="n">
        <v>30.09</v>
      </c>
      <c r="D1518" s="0" t="n">
        <v>32.38</v>
      </c>
      <c r="E1518" s="0" t="n">
        <v>0</v>
      </c>
      <c r="F1518" s="0" t="n">
        <v>0</v>
      </c>
      <c r="G1518" s="0" t="n">
        <v>-0.68</v>
      </c>
      <c r="H1518" s="0" t="n">
        <v>1.61</v>
      </c>
      <c r="I1518" s="0" t="n">
        <f aca="false">+G1518-H1518</f>
        <v>-2.29</v>
      </c>
      <c r="J1518" s="0" t="n">
        <f aca="false">D1518</f>
        <v>32.38</v>
      </c>
      <c r="K1518" s="0" t="n">
        <f aca="false">C1518</f>
        <v>30.09</v>
      </c>
    </row>
    <row r="1519" customFormat="false" ht="12.75" hidden="false" customHeight="false" outlineLevel="0" collapsed="false">
      <c r="A1519" s="0" t="s">
        <v>7351</v>
      </c>
      <c r="B1519" s="0" t="n">
        <v>2000</v>
      </c>
      <c r="C1519" s="0" t="n">
        <v>33.79</v>
      </c>
      <c r="D1519" s="0" t="n">
        <v>36.37</v>
      </c>
      <c r="E1519" s="0" t="n">
        <v>0</v>
      </c>
      <c r="F1519" s="0" t="n">
        <v>0</v>
      </c>
      <c r="G1519" s="0" t="n">
        <v>-0.77</v>
      </c>
      <c r="H1519" s="0" t="n">
        <v>1.81</v>
      </c>
      <c r="I1519" s="0" t="n">
        <f aca="false">+G1519-H1519</f>
        <v>-2.58</v>
      </c>
      <c r="J1519" s="0" t="n">
        <f aca="false">D1519</f>
        <v>36.37</v>
      </c>
      <c r="K1519" s="0" t="n">
        <f aca="false">C1519</f>
        <v>33.79</v>
      </c>
    </row>
    <row r="1520" customFormat="false" ht="12.75" hidden="false" customHeight="false" outlineLevel="0" collapsed="false">
      <c r="A1520" s="0" t="s">
        <v>7352</v>
      </c>
      <c r="B1520" s="0" t="n">
        <v>2000</v>
      </c>
      <c r="C1520" s="0" t="n">
        <v>32.73</v>
      </c>
      <c r="D1520" s="0" t="n">
        <v>35.22</v>
      </c>
      <c r="E1520" s="0" t="n">
        <v>0</v>
      </c>
      <c r="F1520" s="0" t="n">
        <v>0</v>
      </c>
      <c r="G1520" s="0" t="n">
        <v>-0.74</v>
      </c>
      <c r="H1520" s="0" t="n">
        <v>1.75</v>
      </c>
      <c r="I1520" s="0" t="n">
        <f aca="false">+G1520-H1520</f>
        <v>-2.49</v>
      </c>
      <c r="J1520" s="0" t="n">
        <f aca="false">D1520</f>
        <v>35.22</v>
      </c>
      <c r="K1520" s="0" t="n">
        <f aca="false">C1520</f>
        <v>32.73</v>
      </c>
    </row>
    <row r="1521" customFormat="false" ht="12.75" hidden="false" customHeight="false" outlineLevel="0" collapsed="false">
      <c r="A1521" s="0" t="s">
        <v>7353</v>
      </c>
      <c r="B1521" s="0" t="n">
        <v>2000</v>
      </c>
      <c r="C1521" s="0" t="n">
        <v>30.36</v>
      </c>
      <c r="D1521" s="0" t="n">
        <v>35.32</v>
      </c>
      <c r="E1521" s="0" t="n">
        <v>-0.41</v>
      </c>
      <c r="F1521" s="0" t="n">
        <v>-3.32</v>
      </c>
      <c r="G1521" s="0" t="n">
        <v>-0.64</v>
      </c>
      <c r="H1521" s="0" t="n">
        <v>1.41</v>
      </c>
      <c r="I1521" s="0" t="n">
        <f aca="false">+G1521-H1521</f>
        <v>-2.05</v>
      </c>
      <c r="J1521" s="0" t="n">
        <f aca="false">D1521</f>
        <v>35.32</v>
      </c>
      <c r="K1521" s="0" t="n">
        <f aca="false">C1521</f>
        <v>30.36</v>
      </c>
    </row>
    <row r="1522" customFormat="false" ht="12.75" hidden="false" customHeight="false" outlineLevel="0" collapsed="false">
      <c r="A1522" s="0" t="s">
        <v>7354</v>
      </c>
      <c r="B1522" s="0" t="n">
        <v>2000</v>
      </c>
      <c r="C1522" s="0" t="n">
        <v>15.66</v>
      </c>
      <c r="D1522" s="0" t="n">
        <v>36.59</v>
      </c>
      <c r="E1522" s="0" t="n">
        <v>-2.82</v>
      </c>
      <c r="F1522" s="0" t="n">
        <v>-22.87</v>
      </c>
      <c r="G1522" s="0" t="n">
        <v>-0.27</v>
      </c>
      <c r="H1522" s="0" t="n">
        <v>0.61</v>
      </c>
      <c r="I1522" s="0" t="n">
        <f aca="false">+G1522-H1522</f>
        <v>-0.88</v>
      </c>
      <c r="J1522" s="0" t="n">
        <f aca="false">D1522</f>
        <v>36.59</v>
      </c>
      <c r="K1522" s="0" t="n">
        <f aca="false">C1522</f>
        <v>15.66</v>
      </c>
    </row>
    <row r="1523" customFormat="false" ht="12.75" hidden="false" customHeight="false" outlineLevel="0" collapsed="false">
      <c r="A1523" s="0" t="s">
        <v>7355</v>
      </c>
      <c r="B1523" s="0" t="n">
        <v>2000</v>
      </c>
      <c r="C1523" s="0" t="n">
        <v>15.94</v>
      </c>
      <c r="D1523" s="0" t="n">
        <v>35.55</v>
      </c>
      <c r="E1523" s="0" t="n">
        <v>-2.64</v>
      </c>
      <c r="F1523" s="0" t="n">
        <v>-21.33</v>
      </c>
      <c r="G1523" s="0" t="n">
        <v>-0.29</v>
      </c>
      <c r="H1523" s="0" t="n">
        <v>0.63</v>
      </c>
      <c r="I1523" s="0" t="n">
        <f aca="false">+G1523-H1523</f>
        <v>-0.92</v>
      </c>
      <c r="J1523" s="0" t="n">
        <f aca="false">D1523</f>
        <v>35.55</v>
      </c>
      <c r="K1523" s="0" t="n">
        <f aca="false">C1523</f>
        <v>15.94</v>
      </c>
    </row>
    <row r="1524" customFormat="false" ht="12.75" hidden="false" customHeight="false" outlineLevel="0" collapsed="false">
      <c r="A1524" s="0" t="s">
        <v>7356</v>
      </c>
      <c r="B1524" s="0" t="n">
        <v>2000</v>
      </c>
      <c r="C1524" s="0" t="n">
        <v>20.2</v>
      </c>
      <c r="D1524" s="0" t="n">
        <v>34.66</v>
      </c>
      <c r="E1524" s="0" t="n">
        <v>-1.86</v>
      </c>
      <c r="F1524" s="0" t="n">
        <v>-15.06</v>
      </c>
      <c r="G1524" s="0" t="n">
        <v>-0.39</v>
      </c>
      <c r="H1524" s="0" t="n">
        <v>0.87</v>
      </c>
      <c r="I1524" s="0" t="n">
        <f aca="false">+G1524-H1524</f>
        <v>-1.26</v>
      </c>
      <c r="J1524" s="0" t="n">
        <f aca="false">D1524</f>
        <v>34.66</v>
      </c>
      <c r="K1524" s="0" t="n">
        <f aca="false">C1524</f>
        <v>20.2</v>
      </c>
    </row>
    <row r="1525" customFormat="false" ht="12.75" hidden="false" customHeight="false" outlineLevel="0" collapsed="false">
      <c r="A1525" s="0" t="s">
        <v>7357</v>
      </c>
      <c r="B1525" s="0" t="n">
        <v>2000</v>
      </c>
      <c r="C1525" s="0" t="n">
        <v>20.15</v>
      </c>
      <c r="D1525" s="0" t="n">
        <v>35.55</v>
      </c>
      <c r="E1525" s="0" t="n">
        <v>-1.99</v>
      </c>
      <c r="F1525" s="0" t="n">
        <v>-16.14</v>
      </c>
      <c r="G1525" s="0" t="n">
        <v>-0.39</v>
      </c>
      <c r="H1525" s="0" t="n">
        <v>0.86</v>
      </c>
      <c r="I1525" s="0" t="n">
        <f aca="false">+G1525-H1525</f>
        <v>-1.25</v>
      </c>
      <c r="J1525" s="0" t="n">
        <f aca="false">D1525</f>
        <v>35.55</v>
      </c>
      <c r="K1525" s="0" t="n">
        <f aca="false">C1525</f>
        <v>20.15</v>
      </c>
    </row>
    <row r="1526" customFormat="false" ht="12.75" hidden="false" customHeight="false" outlineLevel="0" collapsed="false">
      <c r="A1526" s="0" t="s">
        <v>7358</v>
      </c>
      <c r="B1526" s="0" t="n">
        <v>2000</v>
      </c>
      <c r="C1526" s="0" t="n">
        <v>22.42</v>
      </c>
      <c r="D1526" s="0" t="n">
        <v>36.81</v>
      </c>
      <c r="E1526" s="0" t="n">
        <v>-1.96</v>
      </c>
      <c r="F1526" s="0" t="n">
        <v>-14.94</v>
      </c>
      <c r="G1526" s="0" t="n">
        <v>-0.44</v>
      </c>
      <c r="H1526" s="0" t="n">
        <v>0.97</v>
      </c>
      <c r="I1526" s="0" t="n">
        <f aca="false">+G1526-H1526</f>
        <v>-1.41</v>
      </c>
      <c r="J1526" s="0" t="n">
        <f aca="false">D1526</f>
        <v>36.81</v>
      </c>
      <c r="K1526" s="0" t="n">
        <f aca="false">C1526</f>
        <v>22.42</v>
      </c>
    </row>
    <row r="1527" customFormat="false" ht="12.75" hidden="false" customHeight="false" outlineLevel="0" collapsed="false">
      <c r="A1527" s="0" t="s">
        <v>7359</v>
      </c>
      <c r="B1527" s="0" t="n">
        <v>2000</v>
      </c>
      <c r="C1527" s="0" t="n">
        <v>22.21</v>
      </c>
      <c r="D1527" s="0" t="n">
        <v>36.99</v>
      </c>
      <c r="E1527" s="0" t="n">
        <v>-2.02</v>
      </c>
      <c r="F1527" s="0" t="n">
        <v>-15.41</v>
      </c>
      <c r="G1527" s="0" t="n">
        <v>-0.43</v>
      </c>
      <c r="H1527" s="0" t="n">
        <v>0.96</v>
      </c>
      <c r="I1527" s="0" t="n">
        <f aca="false">+G1527-H1527</f>
        <v>-1.39</v>
      </c>
      <c r="J1527" s="0" t="n">
        <f aca="false">D1527</f>
        <v>36.99</v>
      </c>
      <c r="K1527" s="0" t="n">
        <f aca="false">C1527</f>
        <v>22.21</v>
      </c>
    </row>
    <row r="1528" customFormat="false" ht="12.75" hidden="false" customHeight="false" outlineLevel="0" collapsed="false">
      <c r="A1528" s="0" t="s">
        <v>7360</v>
      </c>
      <c r="B1528" s="0" t="n">
        <v>2000</v>
      </c>
      <c r="C1528" s="0" t="n">
        <v>35.07</v>
      </c>
      <c r="D1528" s="0" t="n">
        <v>37.48</v>
      </c>
      <c r="E1528" s="0" t="n">
        <v>0</v>
      </c>
      <c r="F1528" s="0" t="n">
        <v>0</v>
      </c>
      <c r="G1528" s="0" t="n">
        <v>-0.75</v>
      </c>
      <c r="H1528" s="0" t="n">
        <v>1.66</v>
      </c>
      <c r="I1528" s="0" t="n">
        <f aca="false">+G1528-H1528</f>
        <v>-2.41</v>
      </c>
      <c r="J1528" s="0" t="n">
        <f aca="false">D1528</f>
        <v>37.48</v>
      </c>
      <c r="K1528" s="0" t="n">
        <f aca="false">C1528</f>
        <v>35.07</v>
      </c>
    </row>
    <row r="1529" customFormat="false" ht="12.75" hidden="false" customHeight="false" outlineLevel="0" collapsed="false">
      <c r="A1529" s="0" t="s">
        <v>7361</v>
      </c>
      <c r="B1529" s="0" t="n">
        <v>2000</v>
      </c>
      <c r="C1529" s="0" t="n">
        <v>22.65</v>
      </c>
      <c r="D1529" s="0" t="n">
        <v>39.25</v>
      </c>
      <c r="E1529" s="0" t="n">
        <v>-2.3</v>
      </c>
      <c r="F1529" s="0" t="n">
        <v>-17.5</v>
      </c>
      <c r="G1529" s="0" t="n">
        <v>-0.44</v>
      </c>
      <c r="H1529" s="0" t="n">
        <v>0.96</v>
      </c>
      <c r="I1529" s="0" t="n">
        <f aca="false">+G1529-H1529</f>
        <v>-1.4</v>
      </c>
      <c r="J1529" s="0" t="n">
        <f aca="false">D1529</f>
        <v>39.25</v>
      </c>
      <c r="K1529" s="0" t="n">
        <f aca="false">C1529</f>
        <v>22.65</v>
      </c>
    </row>
    <row r="1530" customFormat="false" ht="12.75" hidden="false" customHeight="false" outlineLevel="0" collapsed="false">
      <c r="A1530" s="0" t="s">
        <v>7362</v>
      </c>
      <c r="B1530" s="0" t="n">
        <v>2000</v>
      </c>
      <c r="C1530" s="0" t="n">
        <v>24.86</v>
      </c>
      <c r="D1530" s="0" t="n">
        <v>45.25</v>
      </c>
      <c r="E1530" s="0" t="n">
        <v>-2.86</v>
      </c>
      <c r="F1530" s="0" t="n">
        <v>-21.74</v>
      </c>
      <c r="G1530" s="0" t="n">
        <v>-0.47</v>
      </c>
      <c r="H1530" s="0" t="n">
        <v>1.04</v>
      </c>
      <c r="I1530" s="0" t="n">
        <f aca="false">+G1530-H1530</f>
        <v>-1.51</v>
      </c>
      <c r="J1530" s="0" t="n">
        <f aca="false">D1530</f>
        <v>45.25</v>
      </c>
      <c r="K1530" s="0" t="n">
        <f aca="false">C1530</f>
        <v>24.86</v>
      </c>
    </row>
    <row r="1531" customFormat="false" ht="12.75" hidden="false" customHeight="false" outlineLevel="0" collapsed="false">
      <c r="A1531" s="0" t="s">
        <v>7363</v>
      </c>
      <c r="B1531" s="0" t="n">
        <v>2000</v>
      </c>
      <c r="C1531" s="0" t="n">
        <v>26.45</v>
      </c>
      <c r="D1531" s="0" t="n">
        <v>49.43</v>
      </c>
      <c r="E1531" s="0" t="n">
        <v>-3.23</v>
      </c>
      <c r="F1531" s="0" t="n">
        <v>-24.61</v>
      </c>
      <c r="G1531" s="0" t="n">
        <v>-0.5</v>
      </c>
      <c r="H1531" s="0" t="n">
        <v>1.1</v>
      </c>
      <c r="I1531" s="0" t="n">
        <f aca="false">+G1531-H1531</f>
        <v>-1.6</v>
      </c>
      <c r="J1531" s="0" t="n">
        <f aca="false">D1531</f>
        <v>49.43</v>
      </c>
      <c r="K1531" s="0" t="n">
        <f aca="false">C1531</f>
        <v>26.45</v>
      </c>
    </row>
    <row r="1532" customFormat="false" ht="12.75" hidden="false" customHeight="false" outlineLevel="0" collapsed="false">
      <c r="A1532" s="0" t="s">
        <v>7364</v>
      </c>
      <c r="B1532" s="0" t="n">
        <v>2000</v>
      </c>
      <c r="C1532" s="0" t="n">
        <v>27.05</v>
      </c>
      <c r="D1532" s="0" t="n">
        <v>49.49</v>
      </c>
      <c r="E1532" s="0" t="n">
        <v>-3.14</v>
      </c>
      <c r="F1532" s="0" t="n">
        <v>-23.94</v>
      </c>
      <c r="G1532" s="0" t="n">
        <v>-0.51</v>
      </c>
      <c r="H1532" s="0" t="n">
        <v>1.13</v>
      </c>
      <c r="I1532" s="0" t="n">
        <f aca="false">+G1532-H1532</f>
        <v>-1.64</v>
      </c>
      <c r="J1532" s="0" t="n">
        <f aca="false">D1532</f>
        <v>49.49</v>
      </c>
      <c r="K1532" s="0" t="n">
        <f aca="false">C1532</f>
        <v>27.05</v>
      </c>
    </row>
    <row r="1533" customFormat="false" ht="12.75" hidden="false" customHeight="false" outlineLevel="0" collapsed="false">
      <c r="A1533" s="0" t="s">
        <v>7365</v>
      </c>
      <c r="B1533" s="0" t="n">
        <v>2000</v>
      </c>
      <c r="C1533" s="0" t="n">
        <v>27.27</v>
      </c>
      <c r="D1533" s="0" t="n">
        <v>45.99</v>
      </c>
      <c r="E1533" s="0" t="n">
        <v>-2.58</v>
      </c>
      <c r="F1533" s="0" t="n">
        <v>-19.6</v>
      </c>
      <c r="G1533" s="0" t="n">
        <v>-0.53</v>
      </c>
      <c r="H1533" s="0" t="n">
        <v>1.17</v>
      </c>
      <c r="I1533" s="0" t="n">
        <f aca="false">+G1533-H1533</f>
        <v>-1.7</v>
      </c>
      <c r="J1533" s="0" t="n">
        <f aca="false">D1533</f>
        <v>45.99</v>
      </c>
      <c r="K1533" s="0" t="n">
        <f aca="false">C1533</f>
        <v>27.27</v>
      </c>
    </row>
    <row r="1534" customFormat="false" ht="12.75" hidden="false" customHeight="false" outlineLevel="0" collapsed="false">
      <c r="A1534" s="0" t="s">
        <v>7366</v>
      </c>
      <c r="B1534" s="0" t="n">
        <v>2000</v>
      </c>
      <c r="C1534" s="0" t="n">
        <v>35.62</v>
      </c>
      <c r="D1534" s="0" t="n">
        <v>43.7</v>
      </c>
      <c r="E1534" s="0" t="n">
        <v>-0.86</v>
      </c>
      <c r="F1534" s="0" t="n">
        <v>-6.56</v>
      </c>
      <c r="G1534" s="0" t="n">
        <v>-0.74</v>
      </c>
      <c r="H1534" s="0" t="n">
        <v>1.64</v>
      </c>
      <c r="I1534" s="0" t="n">
        <f aca="false">+G1534-H1534</f>
        <v>-2.38</v>
      </c>
      <c r="J1534" s="0" t="n">
        <f aca="false">D1534</f>
        <v>43.7</v>
      </c>
      <c r="K1534" s="0" t="n">
        <f aca="false">C1534</f>
        <v>35.62</v>
      </c>
    </row>
    <row r="1535" customFormat="false" ht="12.75" hidden="false" customHeight="false" outlineLevel="0" collapsed="false">
      <c r="A1535" s="0" t="s">
        <v>7367</v>
      </c>
      <c r="B1535" s="0" t="n">
        <v>2000</v>
      </c>
      <c r="C1535" s="0" t="n">
        <v>35.67</v>
      </c>
      <c r="D1535" s="0" t="n">
        <v>42.36</v>
      </c>
      <c r="E1535" s="0" t="n">
        <v>-0.65</v>
      </c>
      <c r="F1535" s="0" t="n">
        <v>-4.93</v>
      </c>
      <c r="G1535" s="0" t="n">
        <v>-0.75</v>
      </c>
      <c r="H1535" s="0" t="n">
        <v>1.66</v>
      </c>
      <c r="I1535" s="0" t="n">
        <f aca="false">+G1535-H1535</f>
        <v>-2.41</v>
      </c>
      <c r="J1535" s="0" t="n">
        <f aca="false">D1535</f>
        <v>42.36</v>
      </c>
      <c r="K1535" s="0" t="n">
        <f aca="false">C1535</f>
        <v>35.67</v>
      </c>
    </row>
    <row r="1536" customFormat="false" ht="12.75" hidden="false" customHeight="false" outlineLevel="0" collapsed="false">
      <c r="A1536" s="0" t="s">
        <v>7368</v>
      </c>
      <c r="B1536" s="0" t="n">
        <v>2000</v>
      </c>
      <c r="C1536" s="0" t="n">
        <v>35.72</v>
      </c>
      <c r="D1536" s="0" t="n">
        <v>41.03</v>
      </c>
      <c r="E1536" s="0" t="n">
        <v>-0.44</v>
      </c>
      <c r="F1536" s="0" t="n">
        <v>-3.32</v>
      </c>
      <c r="G1536" s="0" t="n">
        <v>-0.76</v>
      </c>
      <c r="H1536" s="0" t="n">
        <v>1.67</v>
      </c>
      <c r="I1536" s="0" t="n">
        <f aca="false">+G1536-H1536</f>
        <v>-2.43</v>
      </c>
      <c r="J1536" s="0" t="n">
        <f aca="false">D1536</f>
        <v>41.03</v>
      </c>
      <c r="K1536" s="0" t="n">
        <f aca="false">C1536</f>
        <v>35.72</v>
      </c>
    </row>
    <row r="1537" customFormat="false" ht="12.75" hidden="false" customHeight="false" outlineLevel="0" collapsed="false">
      <c r="A1537" s="0" t="s">
        <v>7369</v>
      </c>
      <c r="B1537" s="0" t="n">
        <v>2000</v>
      </c>
      <c r="C1537" s="0" t="n">
        <v>24.45</v>
      </c>
      <c r="D1537" s="0" t="n">
        <v>41.72</v>
      </c>
      <c r="E1537" s="0" t="n">
        <v>-2.38</v>
      </c>
      <c r="F1537" s="0" t="n">
        <v>-18.14</v>
      </c>
      <c r="G1537" s="0" t="n">
        <v>-0.47</v>
      </c>
      <c r="H1537" s="0" t="n">
        <v>1.04</v>
      </c>
      <c r="I1537" s="0" t="n">
        <f aca="false">+G1537-H1537</f>
        <v>-1.51</v>
      </c>
      <c r="J1537" s="0" t="n">
        <f aca="false">D1537</f>
        <v>41.72</v>
      </c>
      <c r="K1537" s="0" t="n">
        <f aca="false">C1537</f>
        <v>24.45</v>
      </c>
    </row>
    <row r="1538" customFormat="false" ht="12.75" hidden="false" customHeight="false" outlineLevel="0" collapsed="false">
      <c r="A1538" s="0" t="s">
        <v>7370</v>
      </c>
      <c r="B1538" s="0" t="n">
        <v>2000</v>
      </c>
      <c r="C1538" s="0" t="n">
        <v>22.36</v>
      </c>
      <c r="D1538" s="0" t="n">
        <v>40.87</v>
      </c>
      <c r="E1538" s="0" t="n">
        <v>-2.59</v>
      </c>
      <c r="F1538" s="0" t="n">
        <v>-19.75</v>
      </c>
      <c r="G1538" s="0" t="n">
        <v>-0.42</v>
      </c>
      <c r="H1538" s="0" t="n">
        <v>0.93</v>
      </c>
      <c r="I1538" s="0" t="n">
        <f aca="false">+G1538-H1538</f>
        <v>-1.35</v>
      </c>
      <c r="J1538" s="0" t="n">
        <f aca="false">D1538</f>
        <v>40.87</v>
      </c>
      <c r="K1538" s="0" t="n">
        <f aca="false">C1538</f>
        <v>22.36</v>
      </c>
    </row>
    <row r="1539" customFormat="false" ht="12.75" hidden="false" customHeight="false" outlineLevel="0" collapsed="false">
      <c r="A1539" s="0" t="s">
        <v>7371</v>
      </c>
      <c r="B1539" s="0" t="n">
        <v>2000</v>
      </c>
      <c r="C1539" s="0" t="n">
        <v>22.35</v>
      </c>
      <c r="D1539" s="0" t="n">
        <v>41.78</v>
      </c>
      <c r="E1539" s="0" t="n">
        <v>-2.73</v>
      </c>
      <c r="F1539" s="0" t="n">
        <v>-20.81</v>
      </c>
      <c r="G1539" s="0" t="n">
        <v>-0.42</v>
      </c>
      <c r="H1539" s="0" t="n">
        <v>0.93</v>
      </c>
      <c r="I1539" s="0" t="n">
        <f aca="false">+G1539-H1539</f>
        <v>-1.35</v>
      </c>
      <c r="J1539" s="0" t="n">
        <f aca="false">D1539</f>
        <v>41.78</v>
      </c>
      <c r="K1539" s="0" t="n">
        <f aca="false">C1539</f>
        <v>22.35</v>
      </c>
    </row>
    <row r="1540" customFormat="false" ht="12.75" hidden="false" customHeight="false" outlineLevel="0" collapsed="false">
      <c r="A1540" s="0" t="s">
        <v>7372</v>
      </c>
      <c r="B1540" s="0" t="n">
        <v>2000</v>
      </c>
      <c r="C1540" s="0" t="n">
        <v>22.33</v>
      </c>
      <c r="D1540" s="0" t="n">
        <v>42.54</v>
      </c>
      <c r="E1540" s="0" t="n">
        <v>-2.86</v>
      </c>
      <c r="F1540" s="0" t="n">
        <v>-21.73</v>
      </c>
      <c r="G1540" s="0" t="n">
        <v>-0.42</v>
      </c>
      <c r="H1540" s="0" t="n">
        <v>0.92</v>
      </c>
      <c r="I1540" s="0" t="n">
        <f aca="false">+G1540-H1540</f>
        <v>-1.34</v>
      </c>
      <c r="J1540" s="0" t="n">
        <f aca="false">D1540</f>
        <v>42.54</v>
      </c>
      <c r="K1540" s="0" t="n">
        <f aca="false">C1540</f>
        <v>22.33</v>
      </c>
    </row>
    <row r="1541" customFormat="false" ht="12.75" hidden="false" customHeight="false" outlineLevel="0" collapsed="false">
      <c r="A1541" s="0" t="s">
        <v>7373</v>
      </c>
      <c r="B1541" s="0" t="n">
        <v>2000</v>
      </c>
      <c r="C1541" s="0" t="n">
        <v>22.21</v>
      </c>
      <c r="D1541" s="0" t="n">
        <v>49.77</v>
      </c>
      <c r="E1541" s="0" t="n">
        <v>-3.97</v>
      </c>
      <c r="F1541" s="0" t="n">
        <v>-30.28</v>
      </c>
      <c r="G1541" s="0" t="n">
        <v>-0.39</v>
      </c>
      <c r="H1541" s="0" t="n">
        <v>0.86</v>
      </c>
      <c r="I1541" s="0" t="n">
        <f aca="false">+G1541-H1541</f>
        <v>-1.25</v>
      </c>
      <c r="J1541" s="0" t="n">
        <f aca="false">D1541</f>
        <v>49.77</v>
      </c>
      <c r="K1541" s="0" t="n">
        <f aca="false">C1541</f>
        <v>22.21</v>
      </c>
    </row>
    <row r="1542" customFormat="false" ht="12.75" hidden="false" customHeight="false" outlineLevel="0" collapsed="false">
      <c r="A1542" s="0" t="s">
        <v>7374</v>
      </c>
      <c r="B1542" s="0" t="n">
        <v>2000</v>
      </c>
      <c r="C1542" s="0" t="n">
        <v>24.43</v>
      </c>
      <c r="D1542" s="0" t="n">
        <v>42.7</v>
      </c>
      <c r="E1542" s="0" t="n">
        <v>-2.53</v>
      </c>
      <c r="F1542" s="0" t="n">
        <v>-19.3</v>
      </c>
      <c r="G1542" s="0" t="n">
        <v>-0.47</v>
      </c>
      <c r="H1542" s="0" t="n">
        <v>1.03</v>
      </c>
      <c r="I1542" s="0" t="n">
        <f aca="false">+G1542-H1542</f>
        <v>-1.5</v>
      </c>
      <c r="J1542" s="0" t="n">
        <f aca="false">D1542</f>
        <v>42.7</v>
      </c>
      <c r="K1542" s="0" t="n">
        <f aca="false">C1542</f>
        <v>24.43</v>
      </c>
    </row>
    <row r="1543" customFormat="false" ht="12.75" hidden="false" customHeight="false" outlineLevel="0" collapsed="false">
      <c r="A1543" s="0" t="s">
        <v>7375</v>
      </c>
      <c r="B1543" s="0" t="n">
        <v>2000</v>
      </c>
      <c r="C1543" s="0" t="n">
        <v>45.76</v>
      </c>
      <c r="D1543" s="0" t="n">
        <v>48.9</v>
      </c>
      <c r="E1543" s="0" t="n">
        <v>0</v>
      </c>
      <c r="F1543" s="0" t="n">
        <v>0</v>
      </c>
      <c r="G1543" s="0" t="n">
        <v>-0.98</v>
      </c>
      <c r="H1543" s="0" t="n">
        <v>2.16</v>
      </c>
      <c r="I1543" s="0" t="n">
        <f aca="false">+G1543-H1543</f>
        <v>-3.14</v>
      </c>
      <c r="J1543" s="0" t="n">
        <f aca="false">D1543</f>
        <v>48.9</v>
      </c>
      <c r="K1543" s="0" t="n">
        <f aca="false">C1543</f>
        <v>45.76</v>
      </c>
    </row>
    <row r="1544" customFormat="false" ht="12.75" hidden="false" customHeight="false" outlineLevel="0" collapsed="false">
      <c r="A1544" s="0" t="s">
        <v>7376</v>
      </c>
      <c r="B1544" s="0" t="n">
        <v>2000</v>
      </c>
      <c r="C1544" s="0" t="n">
        <v>26.9</v>
      </c>
      <c r="D1544" s="0" t="n">
        <v>37.9</v>
      </c>
      <c r="E1544" s="0" t="n">
        <v>-1.4</v>
      </c>
      <c r="F1544" s="0" t="n">
        <v>-10.65</v>
      </c>
      <c r="G1544" s="0" t="n">
        <v>-0.55</v>
      </c>
      <c r="H1544" s="0" t="n">
        <v>1.2</v>
      </c>
      <c r="I1544" s="0" t="n">
        <f aca="false">+G1544-H1544</f>
        <v>-1.75</v>
      </c>
      <c r="J1544" s="0" t="n">
        <f aca="false">D1544</f>
        <v>37.9</v>
      </c>
      <c r="K1544" s="0" t="n">
        <f aca="false">C1544</f>
        <v>26.9</v>
      </c>
    </row>
    <row r="1545" customFormat="false" ht="12.75" hidden="false" customHeight="false" outlineLevel="0" collapsed="false">
      <c r="A1545" s="0" t="s">
        <v>7377</v>
      </c>
      <c r="B1545" s="0" t="n">
        <v>2000</v>
      </c>
      <c r="C1545" s="0" t="n">
        <v>30.59</v>
      </c>
      <c r="D1545" s="0" t="n">
        <v>32.74</v>
      </c>
      <c r="E1545" s="0" t="n">
        <v>0</v>
      </c>
      <c r="F1545" s="0" t="n">
        <v>0</v>
      </c>
      <c r="G1545" s="0" t="n">
        <v>-0.63</v>
      </c>
      <c r="H1545" s="0" t="n">
        <v>1.52</v>
      </c>
      <c r="I1545" s="0" t="n">
        <f aca="false">+G1545-H1545</f>
        <v>-2.15</v>
      </c>
      <c r="J1545" s="0" t="n">
        <f aca="false">D1545</f>
        <v>32.74</v>
      </c>
      <c r="K1545" s="0" t="n">
        <f aca="false">C1545</f>
        <v>30.59</v>
      </c>
    </row>
    <row r="1546" customFormat="false" ht="12.75" hidden="false" customHeight="false" outlineLevel="0" collapsed="false">
      <c r="A1546" s="0" t="s">
        <v>7378</v>
      </c>
      <c r="B1546" s="0" t="n">
        <v>2000</v>
      </c>
      <c r="C1546" s="0" t="n">
        <v>21.45</v>
      </c>
      <c r="D1546" s="0" t="n">
        <v>33.02</v>
      </c>
      <c r="E1546" s="0" t="n">
        <v>-1.53</v>
      </c>
      <c r="F1546" s="0" t="n">
        <v>-11.7</v>
      </c>
      <c r="G1546" s="0" t="n">
        <v>-0.41</v>
      </c>
      <c r="H1546" s="0" t="n">
        <v>0.99</v>
      </c>
      <c r="I1546" s="0" t="n">
        <f aca="false">+G1546-H1546</f>
        <v>-1.4</v>
      </c>
      <c r="J1546" s="0" t="n">
        <f aca="false">D1546</f>
        <v>33.02</v>
      </c>
      <c r="K1546" s="0" t="n">
        <f aca="false">C1546</f>
        <v>21.45</v>
      </c>
    </row>
    <row r="1547" customFormat="false" ht="12.75" hidden="false" customHeight="false" outlineLevel="0" collapsed="false">
      <c r="A1547" s="0" t="s">
        <v>7379</v>
      </c>
      <c r="B1547" s="0" t="n">
        <v>2000</v>
      </c>
      <c r="C1547" s="0" t="n">
        <v>28.59</v>
      </c>
      <c r="D1547" s="0" t="n">
        <v>30.6</v>
      </c>
      <c r="E1547" s="0" t="n">
        <v>0</v>
      </c>
      <c r="F1547" s="0" t="n">
        <v>0</v>
      </c>
      <c r="G1547" s="0" t="n">
        <v>-0.59</v>
      </c>
      <c r="H1547" s="0" t="n">
        <v>1.42</v>
      </c>
      <c r="I1547" s="0" t="n">
        <f aca="false">+G1547-H1547</f>
        <v>-2.01</v>
      </c>
      <c r="J1547" s="0" t="n">
        <f aca="false">D1547</f>
        <v>30.6</v>
      </c>
      <c r="K1547" s="0" t="n">
        <f aca="false">C1547</f>
        <v>28.59</v>
      </c>
    </row>
    <row r="1548" customFormat="false" ht="12.75" hidden="false" customHeight="false" outlineLevel="0" collapsed="false">
      <c r="A1548" s="0" t="s">
        <v>7380</v>
      </c>
      <c r="B1548" s="0" t="n">
        <v>2000</v>
      </c>
      <c r="C1548" s="0" t="n">
        <v>27.45</v>
      </c>
      <c r="D1548" s="0" t="n">
        <v>29.37</v>
      </c>
      <c r="E1548" s="0" t="n">
        <v>0</v>
      </c>
      <c r="F1548" s="0" t="n">
        <v>0</v>
      </c>
      <c r="G1548" s="0" t="n">
        <v>-0.56</v>
      </c>
      <c r="H1548" s="0" t="n">
        <v>1.36</v>
      </c>
      <c r="I1548" s="0" t="n">
        <f aca="false">+G1548-H1548</f>
        <v>-1.92</v>
      </c>
      <c r="J1548" s="0" t="n">
        <f aca="false">D1548</f>
        <v>29.37</v>
      </c>
      <c r="K1548" s="0" t="n">
        <f aca="false">C1548</f>
        <v>27.45</v>
      </c>
    </row>
    <row r="1549" customFormat="false" ht="12.75" hidden="false" customHeight="false" outlineLevel="0" collapsed="false">
      <c r="A1549" s="0" t="s">
        <v>7381</v>
      </c>
      <c r="B1549" s="0" t="n">
        <v>2000</v>
      </c>
      <c r="C1549" s="0" t="n">
        <v>28.59</v>
      </c>
      <c r="D1549" s="0" t="n">
        <v>30.6</v>
      </c>
      <c r="E1549" s="0" t="n">
        <v>0</v>
      </c>
      <c r="F1549" s="0" t="n">
        <v>0</v>
      </c>
      <c r="G1549" s="0" t="n">
        <v>-0.59</v>
      </c>
      <c r="H1549" s="0" t="n">
        <v>1.42</v>
      </c>
      <c r="I1549" s="0" t="n">
        <f aca="false">+G1549-H1549</f>
        <v>-2.01</v>
      </c>
      <c r="J1549" s="0" t="n">
        <f aca="false">D1549</f>
        <v>30.6</v>
      </c>
      <c r="K1549" s="0" t="n">
        <f aca="false">C1549</f>
        <v>28.59</v>
      </c>
    </row>
    <row r="1550" customFormat="false" ht="12.75" hidden="false" customHeight="false" outlineLevel="0" collapsed="false">
      <c r="A1550" s="0" t="s">
        <v>7382</v>
      </c>
      <c r="B1550" s="0" t="n">
        <v>2000</v>
      </c>
      <c r="C1550" s="0" t="n">
        <v>27.45</v>
      </c>
      <c r="D1550" s="0" t="n">
        <v>29.37</v>
      </c>
      <c r="E1550" s="0" t="n">
        <v>0</v>
      </c>
      <c r="F1550" s="0" t="n">
        <v>0</v>
      </c>
      <c r="G1550" s="0" t="n">
        <v>-0.56</v>
      </c>
      <c r="H1550" s="0" t="n">
        <v>1.36</v>
      </c>
      <c r="I1550" s="0" t="n">
        <f aca="false">+G1550-H1550</f>
        <v>-1.92</v>
      </c>
      <c r="J1550" s="0" t="n">
        <f aca="false">D1550</f>
        <v>29.37</v>
      </c>
      <c r="K1550" s="0" t="n">
        <f aca="false">C1550</f>
        <v>27.45</v>
      </c>
    </row>
    <row r="1551" customFormat="false" ht="12.75" hidden="false" customHeight="false" outlineLevel="0" collapsed="false">
      <c r="A1551" s="0" t="s">
        <v>7383</v>
      </c>
      <c r="B1551" s="0" t="n">
        <v>2000</v>
      </c>
      <c r="C1551" s="0" t="n">
        <v>30.56</v>
      </c>
      <c r="D1551" s="0" t="n">
        <v>32.71</v>
      </c>
      <c r="E1551" s="0" t="n">
        <v>0</v>
      </c>
      <c r="F1551" s="0" t="n">
        <v>0</v>
      </c>
      <c r="G1551" s="0" t="n">
        <v>-0.63</v>
      </c>
      <c r="H1551" s="0" t="n">
        <v>1.52</v>
      </c>
      <c r="I1551" s="0" t="n">
        <f aca="false">+G1551-H1551</f>
        <v>-2.15</v>
      </c>
      <c r="J1551" s="0" t="n">
        <f aca="false">D1551</f>
        <v>32.71</v>
      </c>
      <c r="K1551" s="0" t="n">
        <f aca="false">C1551</f>
        <v>30.56</v>
      </c>
    </row>
    <row r="1552" customFormat="false" ht="12.75" hidden="false" customHeight="false" outlineLevel="0" collapsed="false">
      <c r="A1552" s="0" t="s">
        <v>7384</v>
      </c>
      <c r="B1552" s="0" t="n">
        <v>2000</v>
      </c>
      <c r="C1552" s="0" t="n">
        <v>32.95</v>
      </c>
      <c r="D1552" s="0" t="n">
        <v>35.27</v>
      </c>
      <c r="E1552" s="0" t="n">
        <v>0</v>
      </c>
      <c r="F1552" s="0" t="n">
        <v>0</v>
      </c>
      <c r="G1552" s="0" t="n">
        <v>-0.68</v>
      </c>
      <c r="H1552" s="0" t="n">
        <v>1.64</v>
      </c>
      <c r="I1552" s="0" t="n">
        <f aca="false">+G1552-H1552</f>
        <v>-2.32</v>
      </c>
      <c r="J1552" s="0" t="n">
        <f aca="false">D1552</f>
        <v>35.27</v>
      </c>
      <c r="K1552" s="0" t="n">
        <f aca="false">C1552</f>
        <v>32.95</v>
      </c>
    </row>
    <row r="1553" customFormat="false" ht="12.75" hidden="false" customHeight="false" outlineLevel="0" collapsed="false">
      <c r="A1553" s="0" t="s">
        <v>7385</v>
      </c>
      <c r="B1553" s="0" t="n">
        <v>2000</v>
      </c>
      <c r="C1553" s="0" t="n">
        <v>22.43</v>
      </c>
      <c r="D1553" s="0" t="n">
        <v>35.07</v>
      </c>
      <c r="E1553" s="0" t="n">
        <v>-1.69</v>
      </c>
      <c r="F1553" s="0" t="n">
        <v>-12.87</v>
      </c>
      <c r="G1553" s="0" t="n">
        <v>-0.43</v>
      </c>
      <c r="H1553" s="0" t="n">
        <v>1.03</v>
      </c>
      <c r="I1553" s="0" t="n">
        <f aca="false">+G1553-H1553</f>
        <v>-1.46</v>
      </c>
      <c r="J1553" s="0" t="n">
        <f aca="false">D1553</f>
        <v>35.07</v>
      </c>
      <c r="K1553" s="0" t="n">
        <f aca="false">C1553</f>
        <v>22.43</v>
      </c>
    </row>
    <row r="1554" customFormat="false" ht="12.75" hidden="false" customHeight="false" outlineLevel="0" collapsed="false">
      <c r="A1554" s="0" t="s">
        <v>7386</v>
      </c>
      <c r="B1554" s="0" t="n">
        <v>2000</v>
      </c>
      <c r="C1554" s="0" t="n">
        <v>22.88</v>
      </c>
      <c r="D1554" s="0" t="n">
        <v>36.8</v>
      </c>
      <c r="E1554" s="0" t="n">
        <v>-1.87</v>
      </c>
      <c r="F1554" s="0" t="n">
        <v>-14.32</v>
      </c>
      <c r="G1554" s="0" t="n">
        <v>-0.43</v>
      </c>
      <c r="H1554" s="0" t="n">
        <v>1.04</v>
      </c>
      <c r="I1554" s="0" t="n">
        <f aca="false">+G1554-H1554</f>
        <v>-1.47</v>
      </c>
      <c r="J1554" s="0" t="n">
        <f aca="false">D1554</f>
        <v>36.8</v>
      </c>
      <c r="K1554" s="0" t="n">
        <f aca="false">C1554</f>
        <v>22.88</v>
      </c>
    </row>
    <row r="1555" customFormat="false" ht="12.75" hidden="false" customHeight="false" outlineLevel="0" collapsed="false">
      <c r="A1555" s="0" t="s">
        <v>7387</v>
      </c>
      <c r="B1555" s="0" t="n">
        <v>2000</v>
      </c>
      <c r="C1555" s="0" t="n">
        <v>23.37</v>
      </c>
      <c r="D1555" s="0" t="n">
        <v>37.83</v>
      </c>
      <c r="E1555" s="0" t="n">
        <v>-1.95</v>
      </c>
      <c r="F1555" s="0" t="n">
        <v>-14.91</v>
      </c>
      <c r="G1555" s="0" t="n">
        <v>-0.44</v>
      </c>
      <c r="H1555" s="0" t="n">
        <v>1.06</v>
      </c>
      <c r="I1555" s="0" t="n">
        <f aca="false">+G1555-H1555</f>
        <v>-1.5</v>
      </c>
      <c r="J1555" s="0" t="n">
        <f aca="false">D1555</f>
        <v>37.83</v>
      </c>
      <c r="K1555" s="0" t="n">
        <f aca="false">C1555</f>
        <v>23.37</v>
      </c>
    </row>
    <row r="1556" customFormat="false" ht="12.75" hidden="false" customHeight="false" outlineLevel="0" collapsed="false">
      <c r="A1556" s="0" t="s">
        <v>7388</v>
      </c>
      <c r="B1556" s="0" t="n">
        <v>2000</v>
      </c>
      <c r="C1556" s="0" t="n">
        <v>27.09</v>
      </c>
      <c r="D1556" s="0" t="n">
        <v>37.83</v>
      </c>
      <c r="E1556" s="0" t="n">
        <v>-1.34</v>
      </c>
      <c r="F1556" s="0" t="n">
        <v>-10.27</v>
      </c>
      <c r="G1556" s="0" t="n">
        <v>-0.53</v>
      </c>
      <c r="H1556" s="0" t="n">
        <v>1.28</v>
      </c>
      <c r="I1556" s="0" t="n">
        <f aca="false">+G1556-H1556</f>
        <v>-1.81</v>
      </c>
      <c r="J1556" s="0" t="n">
        <f aca="false">D1556</f>
        <v>37.83</v>
      </c>
      <c r="K1556" s="0" t="n">
        <f aca="false">C1556</f>
        <v>27.09</v>
      </c>
    </row>
    <row r="1557" customFormat="false" ht="12.75" hidden="false" customHeight="false" outlineLevel="0" collapsed="false">
      <c r="A1557" s="0" t="s">
        <v>7389</v>
      </c>
      <c r="B1557" s="0" t="n">
        <v>2000</v>
      </c>
      <c r="C1557" s="0" t="n">
        <v>23.37</v>
      </c>
      <c r="D1557" s="0" t="n">
        <v>37.93</v>
      </c>
      <c r="E1557" s="0" t="n">
        <v>-1.97</v>
      </c>
      <c r="F1557" s="0" t="n">
        <v>-15.03</v>
      </c>
      <c r="G1557" s="0" t="n">
        <v>-0.44</v>
      </c>
      <c r="H1557" s="0" t="n">
        <v>1.06</v>
      </c>
      <c r="I1557" s="0" t="n">
        <f aca="false">+G1557-H1557</f>
        <v>-1.5</v>
      </c>
      <c r="J1557" s="0" t="n">
        <f aca="false">D1557</f>
        <v>37.93</v>
      </c>
      <c r="K1557" s="0" t="n">
        <f aca="false">C1557</f>
        <v>23.37</v>
      </c>
    </row>
    <row r="1558" customFormat="false" ht="12.75" hidden="false" customHeight="false" outlineLevel="0" collapsed="false">
      <c r="A1558" s="0" t="s">
        <v>7390</v>
      </c>
      <c r="B1558" s="0" t="n">
        <v>2000</v>
      </c>
      <c r="C1558" s="0" t="n">
        <v>22.05</v>
      </c>
      <c r="D1558" s="0" t="n">
        <v>38.41</v>
      </c>
      <c r="E1558" s="0" t="n">
        <v>-2.26</v>
      </c>
      <c r="F1558" s="0" t="n">
        <v>-17.23</v>
      </c>
      <c r="G1558" s="0" t="n">
        <v>-0.41</v>
      </c>
      <c r="H1558" s="0" t="n">
        <v>0.98</v>
      </c>
      <c r="I1558" s="0" t="n">
        <f aca="false">+G1558-H1558</f>
        <v>-1.39</v>
      </c>
      <c r="J1558" s="0" t="n">
        <f aca="false">D1558</f>
        <v>38.41</v>
      </c>
      <c r="K1558" s="0" t="n">
        <f aca="false">C1558</f>
        <v>22.05</v>
      </c>
    </row>
    <row r="1559" customFormat="false" ht="12.75" hidden="false" customHeight="false" outlineLevel="0" collapsed="false">
      <c r="A1559" s="0" t="s">
        <v>7391</v>
      </c>
      <c r="B1559" s="0" t="n">
        <v>2000</v>
      </c>
      <c r="C1559" s="0" t="n">
        <v>20.68</v>
      </c>
      <c r="D1559" s="0" t="n">
        <v>38.47</v>
      </c>
      <c r="E1559" s="0" t="n">
        <v>-2.49</v>
      </c>
      <c r="F1559" s="0" t="n">
        <v>-19</v>
      </c>
      <c r="G1559" s="0" t="n">
        <v>-0.38</v>
      </c>
      <c r="H1559" s="0" t="n">
        <v>0.9</v>
      </c>
      <c r="I1559" s="0" t="n">
        <f aca="false">+G1559-H1559</f>
        <v>-1.28</v>
      </c>
      <c r="J1559" s="0" t="n">
        <f aca="false">D1559</f>
        <v>38.47</v>
      </c>
      <c r="K1559" s="0" t="n">
        <f aca="false">C1559</f>
        <v>20.68</v>
      </c>
    </row>
    <row r="1560" customFormat="false" ht="12.75" hidden="false" customHeight="false" outlineLevel="0" collapsed="false">
      <c r="A1560" s="0" t="s">
        <v>7392</v>
      </c>
      <c r="B1560" s="0" t="n">
        <v>2000</v>
      </c>
      <c r="C1560" s="0" t="n">
        <v>22.06</v>
      </c>
      <c r="D1560" s="0" t="n">
        <v>38.04</v>
      </c>
      <c r="E1560" s="0" t="n">
        <v>-2.2</v>
      </c>
      <c r="F1560" s="0" t="n">
        <v>-16.78</v>
      </c>
      <c r="G1560" s="0" t="n">
        <v>-0.41</v>
      </c>
      <c r="H1560" s="0" t="n">
        <v>0.99</v>
      </c>
      <c r="I1560" s="0" t="n">
        <f aca="false">+G1560-H1560</f>
        <v>-1.4</v>
      </c>
      <c r="J1560" s="0" t="n">
        <f aca="false">D1560</f>
        <v>38.04</v>
      </c>
      <c r="K1560" s="0" t="n">
        <f aca="false">C1560</f>
        <v>22.06</v>
      </c>
    </row>
    <row r="1561" customFormat="false" ht="12.75" hidden="false" customHeight="false" outlineLevel="0" collapsed="false">
      <c r="A1561" s="0" t="s">
        <v>7393</v>
      </c>
      <c r="B1561" s="0" t="n">
        <v>2000</v>
      </c>
      <c r="C1561" s="0" t="n">
        <v>22.67</v>
      </c>
      <c r="D1561" s="0" t="n">
        <v>38.39</v>
      </c>
      <c r="E1561" s="0" t="n">
        <v>-2.15</v>
      </c>
      <c r="F1561" s="0" t="n">
        <v>-16.43</v>
      </c>
      <c r="G1561" s="0" t="n">
        <v>-0.42</v>
      </c>
      <c r="H1561" s="0" t="n">
        <v>1.02</v>
      </c>
      <c r="I1561" s="0" t="n">
        <f aca="false">+G1561-H1561</f>
        <v>-1.44</v>
      </c>
      <c r="J1561" s="0" t="n">
        <f aca="false">D1561</f>
        <v>38.39</v>
      </c>
      <c r="K1561" s="0" t="n">
        <f aca="false">C1561</f>
        <v>22.67</v>
      </c>
    </row>
    <row r="1562" customFormat="false" ht="12.75" hidden="false" customHeight="false" outlineLevel="0" collapsed="false">
      <c r="A1562" s="0" t="s">
        <v>7394</v>
      </c>
      <c r="B1562" s="0" t="n">
        <v>2000</v>
      </c>
      <c r="C1562" s="0" t="n">
        <v>23.63</v>
      </c>
      <c r="D1562" s="0" t="n">
        <v>38.36</v>
      </c>
      <c r="E1562" s="0" t="n">
        <v>-1.99</v>
      </c>
      <c r="F1562" s="0" t="n">
        <v>-15.2</v>
      </c>
      <c r="G1562" s="0" t="n">
        <v>-0.44</v>
      </c>
      <c r="H1562" s="0" t="n">
        <v>1.08</v>
      </c>
      <c r="I1562" s="0" t="n">
        <f aca="false">+G1562-H1562</f>
        <v>-1.52</v>
      </c>
      <c r="J1562" s="0" t="n">
        <f aca="false">D1562</f>
        <v>38.36</v>
      </c>
      <c r="K1562" s="0" t="n">
        <f aca="false">C1562</f>
        <v>23.63</v>
      </c>
    </row>
    <row r="1563" customFormat="false" ht="12.75" hidden="false" customHeight="false" outlineLevel="0" collapsed="false">
      <c r="A1563" s="0" t="s">
        <v>7395</v>
      </c>
      <c r="B1563" s="0" t="n">
        <v>2000</v>
      </c>
      <c r="C1563" s="0" t="n">
        <v>24.44</v>
      </c>
      <c r="D1563" s="0" t="n">
        <v>38.31</v>
      </c>
      <c r="E1563" s="0" t="n">
        <v>-1.85</v>
      </c>
      <c r="F1563" s="0" t="n">
        <v>-14.14</v>
      </c>
      <c r="G1563" s="0" t="n">
        <v>-0.46</v>
      </c>
      <c r="H1563" s="0" t="n">
        <v>1.12</v>
      </c>
      <c r="I1563" s="0" t="n">
        <f aca="false">+G1563-H1563</f>
        <v>-1.58</v>
      </c>
      <c r="J1563" s="0" t="n">
        <f aca="false">D1563</f>
        <v>38.31</v>
      </c>
      <c r="K1563" s="0" t="n">
        <f aca="false">C1563</f>
        <v>24.44</v>
      </c>
    </row>
    <row r="1564" customFormat="false" ht="12.75" hidden="false" customHeight="false" outlineLevel="0" collapsed="false">
      <c r="A1564" s="0" t="s">
        <v>7396</v>
      </c>
      <c r="B1564" s="0" t="n">
        <v>2000</v>
      </c>
      <c r="C1564" s="0" t="n">
        <v>34.95</v>
      </c>
      <c r="D1564" s="0" t="n">
        <v>37.41</v>
      </c>
      <c r="E1564" s="0" t="n">
        <v>0</v>
      </c>
      <c r="F1564" s="0" t="n">
        <v>0</v>
      </c>
      <c r="G1564" s="0" t="n">
        <v>-0.72</v>
      </c>
      <c r="H1564" s="0" t="n">
        <v>1.74</v>
      </c>
      <c r="I1564" s="0" t="n">
        <f aca="false">+G1564-H1564</f>
        <v>-2.46</v>
      </c>
      <c r="J1564" s="0" t="n">
        <f aca="false">D1564</f>
        <v>37.41</v>
      </c>
      <c r="K1564" s="0" t="n">
        <f aca="false">C1564</f>
        <v>34.95</v>
      </c>
    </row>
    <row r="1565" customFormat="false" ht="12.75" hidden="false" customHeight="false" outlineLevel="0" collapsed="false">
      <c r="A1565" s="0" t="s">
        <v>7397</v>
      </c>
      <c r="B1565" s="0" t="n">
        <v>2000</v>
      </c>
      <c r="C1565" s="0" t="n">
        <v>35.36</v>
      </c>
      <c r="D1565" s="0" t="n">
        <v>37.84</v>
      </c>
      <c r="E1565" s="0" t="n">
        <v>0</v>
      </c>
      <c r="F1565" s="0" t="n">
        <v>0</v>
      </c>
      <c r="G1565" s="0" t="n">
        <v>-0.73</v>
      </c>
      <c r="H1565" s="0" t="n">
        <v>1.75</v>
      </c>
      <c r="I1565" s="0" t="n">
        <f aca="false">+G1565-H1565</f>
        <v>-2.48</v>
      </c>
      <c r="J1565" s="0" t="n">
        <f aca="false">D1565</f>
        <v>37.84</v>
      </c>
      <c r="K1565" s="0" t="n">
        <f aca="false">C1565</f>
        <v>35.36</v>
      </c>
    </row>
    <row r="1566" customFormat="false" ht="12.75" hidden="false" customHeight="false" outlineLevel="0" collapsed="false">
      <c r="A1566" s="0" t="s">
        <v>7398</v>
      </c>
      <c r="B1566" s="0" t="n">
        <v>2000</v>
      </c>
      <c r="C1566" s="0" t="n">
        <v>35.36</v>
      </c>
      <c r="D1566" s="0" t="n">
        <v>37.84</v>
      </c>
      <c r="E1566" s="0" t="n">
        <v>0</v>
      </c>
      <c r="F1566" s="0" t="n">
        <v>0</v>
      </c>
      <c r="G1566" s="0" t="n">
        <v>-0.73</v>
      </c>
      <c r="H1566" s="0" t="n">
        <v>1.75</v>
      </c>
      <c r="I1566" s="0" t="n">
        <f aca="false">+G1566-H1566</f>
        <v>-2.48</v>
      </c>
      <c r="J1566" s="0" t="n">
        <f aca="false">D1566</f>
        <v>37.84</v>
      </c>
      <c r="K1566" s="0" t="n">
        <f aca="false">C1566</f>
        <v>35.36</v>
      </c>
    </row>
    <row r="1567" customFormat="false" ht="12.75" hidden="false" customHeight="false" outlineLevel="0" collapsed="false">
      <c r="A1567" s="0" t="s">
        <v>7399</v>
      </c>
      <c r="B1567" s="0" t="n">
        <v>2000</v>
      </c>
      <c r="C1567" s="0" t="n">
        <v>37.31</v>
      </c>
      <c r="D1567" s="0" t="n">
        <v>39.93</v>
      </c>
      <c r="E1567" s="0" t="n">
        <v>0</v>
      </c>
      <c r="F1567" s="0" t="n">
        <v>0</v>
      </c>
      <c r="G1567" s="0" t="n">
        <v>-0.77</v>
      </c>
      <c r="H1567" s="0" t="n">
        <v>1.85</v>
      </c>
      <c r="I1567" s="0" t="n">
        <f aca="false">+G1567-H1567</f>
        <v>-2.62</v>
      </c>
      <c r="J1567" s="0" t="n">
        <f aca="false">D1567</f>
        <v>39.93</v>
      </c>
      <c r="K1567" s="0" t="n">
        <f aca="false">C1567</f>
        <v>37.31</v>
      </c>
    </row>
    <row r="1568" customFormat="false" ht="12.75" hidden="false" customHeight="false" outlineLevel="0" collapsed="false">
      <c r="A1568" s="0" t="s">
        <v>7400</v>
      </c>
      <c r="B1568" s="0" t="n">
        <v>2000</v>
      </c>
      <c r="C1568" s="0" t="n">
        <v>33.17</v>
      </c>
      <c r="D1568" s="0" t="n">
        <v>35.5</v>
      </c>
      <c r="E1568" s="0" t="n">
        <v>0</v>
      </c>
      <c r="F1568" s="0" t="n">
        <v>0</v>
      </c>
      <c r="G1568" s="0" t="n">
        <v>-0.68</v>
      </c>
      <c r="H1568" s="0" t="n">
        <v>1.65</v>
      </c>
      <c r="I1568" s="0" t="n">
        <f aca="false">+G1568-H1568</f>
        <v>-2.33</v>
      </c>
      <c r="J1568" s="0" t="n">
        <f aca="false">D1568</f>
        <v>35.5</v>
      </c>
      <c r="K1568" s="0" t="n">
        <f aca="false">C1568</f>
        <v>33.17</v>
      </c>
    </row>
    <row r="1569" customFormat="false" ht="12.75" hidden="false" customHeight="false" outlineLevel="0" collapsed="false">
      <c r="A1569" s="0" t="s">
        <v>7401</v>
      </c>
      <c r="B1569" s="0" t="n">
        <v>2000</v>
      </c>
      <c r="C1569" s="0" t="n">
        <v>26.03</v>
      </c>
      <c r="D1569" s="0" t="n">
        <v>28.1</v>
      </c>
      <c r="E1569" s="0" t="n">
        <v>0</v>
      </c>
      <c r="F1569" s="0" t="n">
        <v>0</v>
      </c>
      <c r="G1569" s="0" t="n">
        <v>-0.7</v>
      </c>
      <c r="H1569" s="0" t="n">
        <v>1.37</v>
      </c>
      <c r="I1569" s="0" t="n">
        <f aca="false">+G1569-H1569</f>
        <v>-2.07</v>
      </c>
      <c r="J1569" s="0" t="n">
        <f aca="false">D1569</f>
        <v>28.1</v>
      </c>
      <c r="K1569" s="0" t="n">
        <f aca="false">C1569</f>
        <v>26.03</v>
      </c>
    </row>
    <row r="1570" customFormat="false" ht="12.75" hidden="false" customHeight="false" outlineLevel="0" collapsed="false">
      <c r="A1570" s="0" t="s">
        <v>7402</v>
      </c>
      <c r="B1570" s="0" t="n">
        <v>2000</v>
      </c>
      <c r="C1570" s="0" t="n">
        <v>26.03</v>
      </c>
      <c r="D1570" s="0" t="n">
        <v>28.1</v>
      </c>
      <c r="E1570" s="0" t="n">
        <v>0</v>
      </c>
      <c r="F1570" s="0" t="n">
        <v>0</v>
      </c>
      <c r="G1570" s="0" t="n">
        <v>-0.7</v>
      </c>
      <c r="H1570" s="0" t="n">
        <v>1.37</v>
      </c>
      <c r="I1570" s="0" t="n">
        <f aca="false">+G1570-H1570</f>
        <v>-2.07</v>
      </c>
      <c r="J1570" s="0" t="n">
        <f aca="false">D1570</f>
        <v>28.1</v>
      </c>
      <c r="K1570" s="0" t="n">
        <f aca="false">C1570</f>
        <v>26.03</v>
      </c>
    </row>
    <row r="1571" customFormat="false" ht="12.75" hidden="false" customHeight="false" outlineLevel="0" collapsed="false">
      <c r="A1571" s="0" t="s">
        <v>7403</v>
      </c>
      <c r="B1571" s="0" t="n">
        <v>2000</v>
      </c>
      <c r="C1571" s="0" t="n">
        <v>24.36</v>
      </c>
      <c r="D1571" s="0" t="n">
        <v>26.3</v>
      </c>
      <c r="E1571" s="0" t="n">
        <v>0</v>
      </c>
      <c r="F1571" s="0" t="n">
        <v>0</v>
      </c>
      <c r="G1571" s="0" t="n">
        <v>-0.66</v>
      </c>
      <c r="H1571" s="0" t="n">
        <v>1.28</v>
      </c>
      <c r="I1571" s="0" t="n">
        <f aca="false">+G1571-H1571</f>
        <v>-1.94</v>
      </c>
      <c r="J1571" s="0" t="n">
        <f aca="false">D1571</f>
        <v>26.3</v>
      </c>
      <c r="K1571" s="0" t="n">
        <f aca="false">C1571</f>
        <v>24.36</v>
      </c>
    </row>
    <row r="1572" customFormat="false" ht="12.75" hidden="false" customHeight="false" outlineLevel="0" collapsed="false">
      <c r="A1572" s="0" t="s">
        <v>7404</v>
      </c>
      <c r="B1572" s="0" t="n">
        <v>2000</v>
      </c>
      <c r="C1572" s="0" t="n">
        <v>22.02</v>
      </c>
      <c r="D1572" s="0" t="n">
        <v>23.78</v>
      </c>
      <c r="E1572" s="0" t="n">
        <v>0</v>
      </c>
      <c r="F1572" s="0" t="n">
        <v>0</v>
      </c>
      <c r="G1572" s="0" t="n">
        <v>-0.6</v>
      </c>
      <c r="H1572" s="0" t="n">
        <v>1.16</v>
      </c>
      <c r="I1572" s="0" t="n">
        <f aca="false">+G1572-H1572</f>
        <v>-1.76</v>
      </c>
      <c r="J1572" s="0" t="n">
        <f aca="false">D1572</f>
        <v>23.78</v>
      </c>
      <c r="K1572" s="0" t="n">
        <f aca="false">C1572</f>
        <v>22.02</v>
      </c>
    </row>
    <row r="1573" customFormat="false" ht="12.75" hidden="false" customHeight="false" outlineLevel="0" collapsed="false">
      <c r="A1573" s="0" t="s">
        <v>7405</v>
      </c>
      <c r="B1573" s="0" t="n">
        <v>2000</v>
      </c>
      <c r="C1573" s="0" t="n">
        <v>17.48</v>
      </c>
      <c r="D1573" s="0" t="n">
        <v>18.87</v>
      </c>
      <c r="E1573" s="0" t="n">
        <v>0</v>
      </c>
      <c r="F1573" s="0" t="n">
        <v>0</v>
      </c>
      <c r="G1573" s="0" t="n">
        <v>-0.47</v>
      </c>
      <c r="H1573" s="0" t="n">
        <v>0.92</v>
      </c>
      <c r="I1573" s="0" t="n">
        <f aca="false">+G1573-H1573</f>
        <v>-1.39</v>
      </c>
      <c r="J1573" s="0" t="n">
        <f aca="false">D1573</f>
        <v>18.87</v>
      </c>
      <c r="K1573" s="0" t="n">
        <f aca="false">C1573</f>
        <v>17.48</v>
      </c>
    </row>
    <row r="1574" customFormat="false" ht="12.75" hidden="false" customHeight="false" outlineLevel="0" collapsed="false">
      <c r="A1574" s="0" t="s">
        <v>7406</v>
      </c>
      <c r="B1574" s="0" t="n">
        <v>2000</v>
      </c>
      <c r="C1574" s="0" t="n">
        <v>25.91</v>
      </c>
      <c r="D1574" s="0" t="n">
        <v>27.97</v>
      </c>
      <c r="E1574" s="0" t="n">
        <v>0</v>
      </c>
      <c r="F1574" s="0" t="n">
        <v>0</v>
      </c>
      <c r="G1574" s="0" t="n">
        <v>-0.7</v>
      </c>
      <c r="H1574" s="0" t="n">
        <v>1.36</v>
      </c>
      <c r="I1574" s="0" t="n">
        <f aca="false">+G1574-H1574</f>
        <v>-2.06</v>
      </c>
      <c r="J1574" s="0" t="n">
        <f aca="false">D1574</f>
        <v>27.97</v>
      </c>
      <c r="K1574" s="0" t="n">
        <f aca="false">C1574</f>
        <v>25.91</v>
      </c>
    </row>
    <row r="1575" customFormat="false" ht="12.75" hidden="false" customHeight="false" outlineLevel="0" collapsed="false">
      <c r="A1575" s="0" t="s">
        <v>7407</v>
      </c>
      <c r="B1575" s="0" t="n">
        <v>2000</v>
      </c>
      <c r="C1575" s="0" t="n">
        <v>34.16</v>
      </c>
      <c r="D1575" s="0" t="n">
        <v>36.88</v>
      </c>
      <c r="E1575" s="0" t="n">
        <v>0</v>
      </c>
      <c r="F1575" s="0" t="n">
        <v>0</v>
      </c>
      <c r="G1575" s="0" t="n">
        <v>-0.92</v>
      </c>
      <c r="H1575" s="0" t="n">
        <v>1.8</v>
      </c>
      <c r="I1575" s="0" t="n">
        <f aca="false">+G1575-H1575</f>
        <v>-2.72</v>
      </c>
      <c r="J1575" s="0" t="n">
        <f aca="false">D1575</f>
        <v>36.88</v>
      </c>
      <c r="K1575" s="0" t="n">
        <f aca="false">C1575</f>
        <v>34.16</v>
      </c>
    </row>
    <row r="1576" customFormat="false" ht="12.75" hidden="false" customHeight="false" outlineLevel="0" collapsed="false">
      <c r="A1576" s="0" t="s">
        <v>7408</v>
      </c>
      <c r="B1576" s="0" t="n">
        <v>2000</v>
      </c>
      <c r="C1576" s="0" t="n">
        <v>34.63</v>
      </c>
      <c r="D1576" s="0" t="n">
        <v>37.39</v>
      </c>
      <c r="E1576" s="0" t="n">
        <v>0</v>
      </c>
      <c r="F1576" s="0" t="n">
        <v>0</v>
      </c>
      <c r="G1576" s="0" t="n">
        <v>-0.94</v>
      </c>
      <c r="H1576" s="0" t="n">
        <v>1.82</v>
      </c>
      <c r="I1576" s="0" t="n">
        <f aca="false">+G1576-H1576</f>
        <v>-2.76</v>
      </c>
      <c r="J1576" s="0" t="n">
        <f aca="false">D1576</f>
        <v>37.39</v>
      </c>
      <c r="K1576" s="0" t="n">
        <f aca="false">C1576</f>
        <v>34.63</v>
      </c>
    </row>
    <row r="1577" customFormat="false" ht="12.75" hidden="false" customHeight="false" outlineLevel="0" collapsed="false">
      <c r="A1577" s="0" t="s">
        <v>7409</v>
      </c>
      <c r="B1577" s="0" t="n">
        <v>2000</v>
      </c>
      <c r="C1577" s="0" t="n">
        <v>30.83</v>
      </c>
      <c r="D1577" s="0" t="n">
        <v>33.56</v>
      </c>
      <c r="E1577" s="0" t="n">
        <v>0</v>
      </c>
      <c r="F1577" s="0" t="n">
        <v>0</v>
      </c>
      <c r="G1577" s="0" t="n">
        <v>-0.93</v>
      </c>
      <c r="H1577" s="0" t="n">
        <v>1.8</v>
      </c>
      <c r="I1577" s="0" t="n">
        <f aca="false">+G1577-H1577</f>
        <v>-2.73</v>
      </c>
      <c r="J1577" s="0" t="n">
        <f aca="false">D1577</f>
        <v>33.56</v>
      </c>
      <c r="K1577" s="0" t="n">
        <f aca="false">C1577</f>
        <v>30.83</v>
      </c>
    </row>
    <row r="1578" customFormat="false" ht="12.75" hidden="false" customHeight="false" outlineLevel="0" collapsed="false">
      <c r="A1578" s="0" t="s">
        <v>7410</v>
      </c>
      <c r="B1578" s="0" t="n">
        <v>2000</v>
      </c>
      <c r="C1578" s="0" t="n">
        <v>29.05</v>
      </c>
      <c r="D1578" s="0" t="n">
        <v>31.62</v>
      </c>
      <c r="E1578" s="0" t="n">
        <v>0</v>
      </c>
      <c r="F1578" s="0" t="n">
        <v>0</v>
      </c>
      <c r="G1578" s="0" t="n">
        <v>-0.87</v>
      </c>
      <c r="H1578" s="0" t="n">
        <v>1.7</v>
      </c>
      <c r="I1578" s="0" t="n">
        <f aca="false">+G1578-H1578</f>
        <v>-2.57</v>
      </c>
      <c r="J1578" s="0" t="n">
        <f aca="false">D1578</f>
        <v>31.62</v>
      </c>
      <c r="K1578" s="0" t="n">
        <f aca="false">C1578</f>
        <v>29.05</v>
      </c>
    </row>
    <row r="1579" customFormat="false" ht="12.75" hidden="false" customHeight="false" outlineLevel="0" collapsed="false">
      <c r="A1579" s="0" t="s">
        <v>7411</v>
      </c>
      <c r="B1579" s="0" t="n">
        <v>2000</v>
      </c>
      <c r="C1579" s="0" t="n">
        <v>29.05</v>
      </c>
      <c r="D1579" s="0" t="n">
        <v>31.62</v>
      </c>
      <c r="E1579" s="0" t="n">
        <v>0</v>
      </c>
      <c r="F1579" s="0" t="n">
        <v>0</v>
      </c>
      <c r="G1579" s="0" t="n">
        <v>-0.87</v>
      </c>
      <c r="H1579" s="0" t="n">
        <v>1.7</v>
      </c>
      <c r="I1579" s="0" t="n">
        <f aca="false">+G1579-H1579</f>
        <v>-2.57</v>
      </c>
      <c r="J1579" s="0" t="n">
        <f aca="false">D1579</f>
        <v>31.62</v>
      </c>
      <c r="K1579" s="0" t="n">
        <f aca="false">C1579</f>
        <v>29.05</v>
      </c>
    </row>
    <row r="1580" customFormat="false" ht="12.75" hidden="false" customHeight="false" outlineLevel="0" collapsed="false">
      <c r="A1580" s="0" t="s">
        <v>7412</v>
      </c>
      <c r="B1580" s="0" t="n">
        <v>2000</v>
      </c>
      <c r="C1580" s="0" t="n">
        <v>25.93</v>
      </c>
      <c r="D1580" s="0" t="n">
        <v>28.22</v>
      </c>
      <c r="E1580" s="0" t="n">
        <v>0</v>
      </c>
      <c r="F1580" s="0" t="n">
        <v>0</v>
      </c>
      <c r="G1580" s="0" t="n">
        <v>-0.78</v>
      </c>
      <c r="H1580" s="0" t="n">
        <v>1.51</v>
      </c>
      <c r="I1580" s="0" t="n">
        <f aca="false">+G1580-H1580</f>
        <v>-2.29</v>
      </c>
      <c r="J1580" s="0" t="n">
        <f aca="false">D1580</f>
        <v>28.22</v>
      </c>
      <c r="K1580" s="0" t="n">
        <f aca="false">C1580</f>
        <v>25.93</v>
      </c>
    </row>
    <row r="1581" customFormat="false" ht="12.75" hidden="false" customHeight="false" outlineLevel="0" collapsed="false">
      <c r="A1581" s="0" t="s">
        <v>7413</v>
      </c>
      <c r="B1581" s="0" t="n">
        <v>2000</v>
      </c>
      <c r="C1581" s="0" t="n">
        <v>22.72</v>
      </c>
      <c r="D1581" s="0" t="n">
        <v>24.73</v>
      </c>
      <c r="E1581" s="0" t="n">
        <v>0</v>
      </c>
      <c r="F1581" s="0" t="n">
        <v>0</v>
      </c>
      <c r="G1581" s="0" t="n">
        <v>-0.68</v>
      </c>
      <c r="H1581" s="0" t="n">
        <v>1.33</v>
      </c>
      <c r="I1581" s="0" t="n">
        <f aca="false">+G1581-H1581</f>
        <v>-2.01</v>
      </c>
      <c r="J1581" s="0" t="n">
        <f aca="false">D1581</f>
        <v>24.73</v>
      </c>
      <c r="K1581" s="0" t="n">
        <f aca="false">C1581</f>
        <v>22.72</v>
      </c>
    </row>
    <row r="1582" customFormat="false" ht="12.75" hidden="false" customHeight="false" outlineLevel="0" collapsed="false">
      <c r="A1582" s="0" t="s">
        <v>7414</v>
      </c>
      <c r="B1582" s="0" t="n">
        <v>2000</v>
      </c>
      <c r="C1582" s="0" t="n">
        <v>26.57</v>
      </c>
      <c r="D1582" s="0" t="n">
        <v>28.92</v>
      </c>
      <c r="E1582" s="0" t="n">
        <v>0</v>
      </c>
      <c r="F1582" s="0" t="n">
        <v>0</v>
      </c>
      <c r="G1582" s="0" t="n">
        <v>-0.8</v>
      </c>
      <c r="H1582" s="0" t="n">
        <v>1.55</v>
      </c>
      <c r="I1582" s="0" t="n">
        <f aca="false">+G1582-H1582</f>
        <v>-2.35</v>
      </c>
      <c r="J1582" s="0" t="n">
        <f aca="false">D1582</f>
        <v>28.92</v>
      </c>
      <c r="K1582" s="0" t="n">
        <f aca="false">C1582</f>
        <v>26.57</v>
      </c>
    </row>
    <row r="1583" customFormat="false" ht="12.75" hidden="false" customHeight="false" outlineLevel="0" collapsed="false">
      <c r="A1583" s="0" t="s">
        <v>7415</v>
      </c>
      <c r="B1583" s="0" t="n">
        <v>2000</v>
      </c>
      <c r="C1583" s="0" t="n">
        <v>33.49</v>
      </c>
      <c r="D1583" s="0" t="n">
        <v>36.46</v>
      </c>
      <c r="E1583" s="0" t="n">
        <v>0</v>
      </c>
      <c r="F1583" s="0" t="n">
        <v>0</v>
      </c>
      <c r="G1583" s="0" t="n">
        <v>-1.01</v>
      </c>
      <c r="H1583" s="0" t="n">
        <v>1.96</v>
      </c>
      <c r="I1583" s="0" t="n">
        <f aca="false">+G1583-H1583</f>
        <v>-2.97</v>
      </c>
      <c r="J1583" s="0" t="n">
        <f aca="false">D1583</f>
        <v>36.46</v>
      </c>
      <c r="K1583" s="0" t="n">
        <f aca="false">C1583</f>
        <v>33.49</v>
      </c>
    </row>
    <row r="1584" customFormat="false" ht="12.75" hidden="false" customHeight="false" outlineLevel="0" collapsed="false">
      <c r="A1584" s="0" t="s">
        <v>7416</v>
      </c>
      <c r="B1584" s="0" t="n">
        <v>2000</v>
      </c>
      <c r="C1584" s="0" t="n">
        <v>32.78</v>
      </c>
      <c r="D1584" s="0" t="n">
        <v>35.69</v>
      </c>
      <c r="E1584" s="0" t="n">
        <v>0</v>
      </c>
      <c r="F1584" s="0" t="n">
        <v>0</v>
      </c>
      <c r="G1584" s="0" t="n">
        <v>-0.99</v>
      </c>
      <c r="H1584" s="0" t="n">
        <v>1.92</v>
      </c>
      <c r="I1584" s="0" t="n">
        <f aca="false">+G1584-H1584</f>
        <v>-2.91</v>
      </c>
      <c r="J1584" s="0" t="n">
        <f aca="false">D1584</f>
        <v>35.69</v>
      </c>
      <c r="K1584" s="0" t="n">
        <f aca="false">C1584</f>
        <v>32.78</v>
      </c>
    </row>
    <row r="1585" customFormat="false" ht="12.75" hidden="false" customHeight="false" outlineLevel="0" collapsed="false">
      <c r="A1585" s="0" t="s">
        <v>7417</v>
      </c>
      <c r="B1585" s="0" t="n">
        <v>2000</v>
      </c>
      <c r="C1585" s="0" t="n">
        <v>30.5</v>
      </c>
      <c r="D1585" s="0" t="n">
        <v>33.26</v>
      </c>
      <c r="E1585" s="0" t="n">
        <v>0</v>
      </c>
      <c r="F1585" s="0" t="n">
        <v>0</v>
      </c>
      <c r="G1585" s="0" t="n">
        <v>-0.77</v>
      </c>
      <c r="H1585" s="0" t="n">
        <v>1.99</v>
      </c>
      <c r="I1585" s="0" t="n">
        <f aca="false">+G1585-H1585</f>
        <v>-2.76</v>
      </c>
      <c r="J1585" s="0" t="n">
        <f aca="false">D1585</f>
        <v>33.26</v>
      </c>
      <c r="K1585" s="0" t="n">
        <f aca="false">C1585</f>
        <v>30.5</v>
      </c>
    </row>
    <row r="1586" customFormat="false" ht="12.75" hidden="false" customHeight="false" outlineLevel="0" collapsed="false">
      <c r="A1586" s="0" t="s">
        <v>7418</v>
      </c>
      <c r="B1586" s="0" t="n">
        <v>2000</v>
      </c>
      <c r="C1586" s="0" t="n">
        <v>29.98</v>
      </c>
      <c r="D1586" s="0" t="n">
        <v>33.16</v>
      </c>
      <c r="E1586" s="0" t="n">
        <v>-0.01</v>
      </c>
      <c r="F1586" s="0" t="n">
        <v>-0.48</v>
      </c>
      <c r="G1586" s="0" t="n">
        <v>-0.76</v>
      </c>
      <c r="H1586" s="0" t="n">
        <v>1.95</v>
      </c>
      <c r="I1586" s="0" t="n">
        <f aca="false">+G1586-H1586</f>
        <v>-2.71</v>
      </c>
      <c r="J1586" s="0" t="n">
        <f aca="false">D1586</f>
        <v>33.16</v>
      </c>
      <c r="K1586" s="0" t="n">
        <f aca="false">C1586</f>
        <v>29.98</v>
      </c>
    </row>
    <row r="1587" customFormat="false" ht="12.75" hidden="false" customHeight="false" outlineLevel="0" collapsed="false">
      <c r="A1587" s="0" t="s">
        <v>7419</v>
      </c>
      <c r="B1587" s="0" t="n">
        <v>2000</v>
      </c>
      <c r="C1587" s="0" t="n">
        <v>29.98</v>
      </c>
      <c r="D1587" s="0" t="n">
        <v>33.1</v>
      </c>
      <c r="E1587" s="0" t="n">
        <v>-0.01</v>
      </c>
      <c r="F1587" s="0" t="n">
        <v>-0.42</v>
      </c>
      <c r="G1587" s="0" t="n">
        <v>-0.76</v>
      </c>
      <c r="H1587" s="0" t="n">
        <v>1.95</v>
      </c>
      <c r="I1587" s="0" t="n">
        <f aca="false">+G1587-H1587</f>
        <v>-2.71</v>
      </c>
      <c r="J1587" s="0" t="n">
        <f aca="false">D1587</f>
        <v>33.1</v>
      </c>
      <c r="K1587" s="0" t="n">
        <f aca="false">C1587</f>
        <v>29.98</v>
      </c>
    </row>
    <row r="1588" customFormat="false" ht="12.75" hidden="false" customHeight="false" outlineLevel="0" collapsed="false">
      <c r="A1588" s="0" t="s">
        <v>7420</v>
      </c>
      <c r="B1588" s="0" t="n">
        <v>2000</v>
      </c>
      <c r="C1588" s="0" t="n">
        <v>30.34</v>
      </c>
      <c r="D1588" s="0" t="n">
        <v>33.09</v>
      </c>
      <c r="E1588" s="0" t="n">
        <v>0</v>
      </c>
      <c r="F1588" s="0" t="n">
        <v>0</v>
      </c>
      <c r="G1588" s="0" t="n">
        <v>-0.77</v>
      </c>
      <c r="H1588" s="0" t="n">
        <v>1.98</v>
      </c>
      <c r="I1588" s="0" t="n">
        <f aca="false">+G1588-H1588</f>
        <v>-2.75</v>
      </c>
      <c r="J1588" s="0" t="n">
        <f aca="false">D1588</f>
        <v>33.09</v>
      </c>
      <c r="K1588" s="0" t="n">
        <f aca="false">C1588</f>
        <v>30.34</v>
      </c>
    </row>
    <row r="1589" customFormat="false" ht="12.75" hidden="false" customHeight="false" outlineLevel="0" collapsed="false">
      <c r="A1589" s="0" t="s">
        <v>7421</v>
      </c>
      <c r="B1589" s="0" t="n">
        <v>2000</v>
      </c>
      <c r="C1589" s="0" t="n">
        <v>29.69</v>
      </c>
      <c r="D1589" s="0" t="n">
        <v>32.37</v>
      </c>
      <c r="E1589" s="0" t="n">
        <v>0</v>
      </c>
      <c r="F1589" s="0" t="n">
        <v>0</v>
      </c>
      <c r="G1589" s="0" t="n">
        <v>-0.75</v>
      </c>
      <c r="H1589" s="0" t="n">
        <v>1.93</v>
      </c>
      <c r="I1589" s="0" t="n">
        <f aca="false">+G1589-H1589</f>
        <v>-2.68</v>
      </c>
      <c r="J1589" s="0" t="n">
        <f aca="false">D1589</f>
        <v>32.37</v>
      </c>
      <c r="K1589" s="0" t="n">
        <f aca="false">C1589</f>
        <v>29.69</v>
      </c>
    </row>
    <row r="1590" customFormat="false" ht="12.75" hidden="false" customHeight="false" outlineLevel="0" collapsed="false">
      <c r="A1590" s="0" t="s">
        <v>7422</v>
      </c>
      <c r="B1590" s="0" t="n">
        <v>2000</v>
      </c>
      <c r="C1590" s="0" t="n">
        <v>30.5</v>
      </c>
      <c r="D1590" s="0" t="n">
        <v>33.26</v>
      </c>
      <c r="E1590" s="0" t="n">
        <v>0</v>
      </c>
      <c r="F1590" s="0" t="n">
        <v>0</v>
      </c>
      <c r="G1590" s="0" t="n">
        <v>-0.77</v>
      </c>
      <c r="H1590" s="0" t="n">
        <v>1.99</v>
      </c>
      <c r="I1590" s="0" t="n">
        <f aca="false">+G1590-H1590</f>
        <v>-2.76</v>
      </c>
      <c r="J1590" s="0" t="n">
        <f aca="false">D1590</f>
        <v>33.26</v>
      </c>
      <c r="K1590" s="0" t="n">
        <f aca="false">C1590</f>
        <v>30.5</v>
      </c>
    </row>
    <row r="1591" customFormat="false" ht="12.75" hidden="false" customHeight="false" outlineLevel="0" collapsed="false">
      <c r="A1591" s="0" t="s">
        <v>7423</v>
      </c>
      <c r="B1591" s="0" t="n">
        <v>2000</v>
      </c>
      <c r="C1591" s="0" t="n">
        <v>35.11</v>
      </c>
      <c r="D1591" s="0" t="n">
        <v>38.28</v>
      </c>
      <c r="E1591" s="0" t="n">
        <v>0</v>
      </c>
      <c r="F1591" s="0" t="n">
        <v>0</v>
      </c>
      <c r="G1591" s="0" t="n">
        <v>-0.89</v>
      </c>
      <c r="H1591" s="0" t="n">
        <v>2.28</v>
      </c>
      <c r="I1591" s="0" t="n">
        <f aca="false">+G1591-H1591</f>
        <v>-3.17</v>
      </c>
      <c r="J1591" s="0" t="n">
        <f aca="false">D1591</f>
        <v>38.28</v>
      </c>
      <c r="K1591" s="0" t="n">
        <f aca="false">C1591</f>
        <v>35.11</v>
      </c>
    </row>
    <row r="1592" customFormat="false" ht="12.75" hidden="false" customHeight="false" outlineLevel="0" collapsed="false">
      <c r="A1592" s="0" t="s">
        <v>7424</v>
      </c>
      <c r="B1592" s="0" t="n">
        <v>2000</v>
      </c>
      <c r="C1592" s="0" t="n">
        <v>36.26</v>
      </c>
      <c r="D1592" s="0" t="n">
        <v>39.54</v>
      </c>
      <c r="E1592" s="0" t="n">
        <v>0</v>
      </c>
      <c r="F1592" s="0" t="n">
        <v>0</v>
      </c>
      <c r="G1592" s="0" t="n">
        <v>-0.92</v>
      </c>
      <c r="H1592" s="0" t="n">
        <v>2.36</v>
      </c>
      <c r="I1592" s="0" t="n">
        <f aca="false">+G1592-H1592</f>
        <v>-3.28</v>
      </c>
      <c r="J1592" s="0" t="n">
        <f aca="false">D1592</f>
        <v>39.54</v>
      </c>
      <c r="K1592" s="0" t="n">
        <f aca="false">C1592</f>
        <v>36.26</v>
      </c>
    </row>
    <row r="1593" customFormat="false" ht="12.75" hidden="false" customHeight="false" outlineLevel="0" collapsed="false">
      <c r="A1593" s="0" t="s">
        <v>7425</v>
      </c>
      <c r="B1593" s="0" t="n">
        <v>2000</v>
      </c>
      <c r="C1593" s="0" t="n">
        <v>31.33</v>
      </c>
      <c r="D1593" s="0" t="n">
        <v>34.3</v>
      </c>
      <c r="E1593" s="0" t="n">
        <v>0</v>
      </c>
      <c r="F1593" s="0" t="n">
        <v>0</v>
      </c>
      <c r="G1593" s="0" t="n">
        <v>-0.93</v>
      </c>
      <c r="H1593" s="0" t="n">
        <v>2.04</v>
      </c>
      <c r="I1593" s="0" t="n">
        <f aca="false">+G1593-H1593</f>
        <v>-2.97</v>
      </c>
      <c r="J1593" s="0" t="n">
        <f aca="false">D1593</f>
        <v>34.3</v>
      </c>
      <c r="K1593" s="0" t="n">
        <f aca="false">C1593</f>
        <v>31.33</v>
      </c>
    </row>
    <row r="1594" customFormat="false" ht="12.75" hidden="false" customHeight="false" outlineLevel="0" collapsed="false">
      <c r="A1594" s="0" t="s">
        <v>7426</v>
      </c>
      <c r="B1594" s="0" t="n">
        <v>2000</v>
      </c>
      <c r="C1594" s="0" t="n">
        <v>29.04</v>
      </c>
      <c r="D1594" s="0" t="n">
        <v>31.79</v>
      </c>
      <c r="E1594" s="0" t="n">
        <v>0</v>
      </c>
      <c r="F1594" s="0" t="n">
        <v>0</v>
      </c>
      <c r="G1594" s="0" t="n">
        <v>-0.86</v>
      </c>
      <c r="H1594" s="0" t="n">
        <v>1.89</v>
      </c>
      <c r="I1594" s="0" t="n">
        <f aca="false">+G1594-H1594</f>
        <v>-2.75</v>
      </c>
      <c r="J1594" s="0" t="n">
        <f aca="false">D1594</f>
        <v>31.79</v>
      </c>
      <c r="K1594" s="0" t="n">
        <f aca="false">C1594</f>
        <v>29.04</v>
      </c>
    </row>
    <row r="1595" customFormat="false" ht="12.75" hidden="false" customHeight="false" outlineLevel="0" collapsed="false">
      <c r="A1595" s="0" t="s">
        <v>7427</v>
      </c>
      <c r="B1595" s="0" t="n">
        <v>2000</v>
      </c>
      <c r="C1595" s="0" t="n">
        <v>20.07</v>
      </c>
      <c r="D1595" s="0" t="n">
        <v>21.97</v>
      </c>
      <c r="E1595" s="0" t="n">
        <v>0</v>
      </c>
      <c r="F1595" s="0" t="n">
        <v>0</v>
      </c>
      <c r="G1595" s="0" t="n">
        <v>-0.59</v>
      </c>
      <c r="H1595" s="0" t="n">
        <v>1.31</v>
      </c>
      <c r="I1595" s="0" t="n">
        <f aca="false">+G1595-H1595</f>
        <v>-1.9</v>
      </c>
      <c r="J1595" s="0" t="n">
        <f aca="false">D1595</f>
        <v>21.97</v>
      </c>
      <c r="K1595" s="0" t="n">
        <f aca="false">C1595</f>
        <v>20.07</v>
      </c>
    </row>
    <row r="1596" customFormat="false" ht="12.75" hidden="false" customHeight="false" outlineLevel="0" collapsed="false">
      <c r="A1596" s="0" t="s">
        <v>7428</v>
      </c>
      <c r="B1596" s="0" t="n">
        <v>2000</v>
      </c>
      <c r="C1596" s="0" t="n">
        <v>19.18</v>
      </c>
      <c r="D1596" s="0" t="n">
        <v>21</v>
      </c>
      <c r="E1596" s="0" t="n">
        <v>0</v>
      </c>
      <c r="F1596" s="0" t="n">
        <v>0</v>
      </c>
      <c r="G1596" s="0" t="n">
        <v>-0.57</v>
      </c>
      <c r="H1596" s="0" t="n">
        <v>1.25</v>
      </c>
      <c r="I1596" s="0" t="n">
        <f aca="false">+G1596-H1596</f>
        <v>-1.82</v>
      </c>
      <c r="J1596" s="0" t="n">
        <f aca="false">D1596</f>
        <v>21</v>
      </c>
      <c r="K1596" s="0" t="n">
        <f aca="false">C1596</f>
        <v>19.18</v>
      </c>
    </row>
    <row r="1597" customFormat="false" ht="12.75" hidden="false" customHeight="false" outlineLevel="0" collapsed="false">
      <c r="A1597" s="0" t="s">
        <v>7429</v>
      </c>
      <c r="B1597" s="0" t="n">
        <v>2000</v>
      </c>
      <c r="C1597" s="0" t="n">
        <v>15.01</v>
      </c>
      <c r="D1597" s="0" t="n">
        <v>16.43</v>
      </c>
      <c r="E1597" s="0" t="n">
        <v>0</v>
      </c>
      <c r="F1597" s="0" t="n">
        <v>0</v>
      </c>
      <c r="G1597" s="0" t="n">
        <v>-0.44</v>
      </c>
      <c r="H1597" s="0" t="n">
        <v>0.98</v>
      </c>
      <c r="I1597" s="0" t="n">
        <f aca="false">+G1597-H1597</f>
        <v>-1.42</v>
      </c>
      <c r="J1597" s="0" t="n">
        <f aca="false">D1597</f>
        <v>16.43</v>
      </c>
      <c r="K1597" s="0" t="n">
        <f aca="false">C1597</f>
        <v>15.01</v>
      </c>
    </row>
    <row r="1598" customFormat="false" ht="12.75" hidden="false" customHeight="false" outlineLevel="0" collapsed="false">
      <c r="A1598" s="0" t="s">
        <v>7430</v>
      </c>
      <c r="B1598" s="0" t="n">
        <v>2000</v>
      </c>
      <c r="C1598" s="0" t="n">
        <v>20.07</v>
      </c>
      <c r="D1598" s="0" t="n">
        <v>21.97</v>
      </c>
      <c r="E1598" s="0" t="n">
        <v>0</v>
      </c>
      <c r="F1598" s="0" t="n">
        <v>0</v>
      </c>
      <c r="G1598" s="0" t="n">
        <v>-0.59</v>
      </c>
      <c r="H1598" s="0" t="n">
        <v>1.31</v>
      </c>
      <c r="I1598" s="0" t="n">
        <f aca="false">+G1598-H1598</f>
        <v>-1.9</v>
      </c>
      <c r="J1598" s="0" t="n">
        <f aca="false">D1598</f>
        <v>21.97</v>
      </c>
      <c r="K1598" s="0" t="n">
        <f aca="false">C1598</f>
        <v>20.07</v>
      </c>
    </row>
    <row r="1599" customFormat="false" ht="12.75" hidden="false" customHeight="false" outlineLevel="0" collapsed="false">
      <c r="A1599" s="0" t="s">
        <v>7431</v>
      </c>
      <c r="B1599" s="0" t="n">
        <v>2000</v>
      </c>
      <c r="C1599" s="0" t="n">
        <v>34.24</v>
      </c>
      <c r="D1599" s="0" t="n">
        <v>37.48</v>
      </c>
      <c r="E1599" s="0" t="n">
        <v>0</v>
      </c>
      <c r="F1599" s="0" t="n">
        <v>0</v>
      </c>
      <c r="G1599" s="0" t="n">
        <v>-1.01</v>
      </c>
      <c r="H1599" s="0" t="n">
        <v>2.23</v>
      </c>
      <c r="I1599" s="0" t="n">
        <f aca="false">+G1599-H1599</f>
        <v>-3.24</v>
      </c>
      <c r="J1599" s="0" t="n">
        <f aca="false">D1599</f>
        <v>37.48</v>
      </c>
      <c r="K1599" s="0" t="n">
        <f aca="false">C1599</f>
        <v>34.24</v>
      </c>
    </row>
    <row r="1600" customFormat="false" ht="12.75" hidden="false" customHeight="false" outlineLevel="0" collapsed="false">
      <c r="A1600" s="0" t="s">
        <v>7432</v>
      </c>
      <c r="B1600" s="0" t="n">
        <v>2000</v>
      </c>
      <c r="C1600" s="0" t="n">
        <v>36.32</v>
      </c>
      <c r="D1600" s="0" t="n">
        <v>39.76</v>
      </c>
      <c r="E1600" s="0" t="n">
        <v>0</v>
      </c>
      <c r="F1600" s="0" t="n">
        <v>0</v>
      </c>
      <c r="G1600" s="0" t="n">
        <v>-1.08</v>
      </c>
      <c r="H1600" s="0" t="n">
        <v>2.36</v>
      </c>
      <c r="I1600" s="0" t="n">
        <f aca="false">+G1600-H1600</f>
        <v>-3.44</v>
      </c>
      <c r="J1600" s="0" t="n">
        <f aca="false">D1600</f>
        <v>39.76</v>
      </c>
      <c r="K1600" s="0" t="n">
        <f aca="false">C1600</f>
        <v>36.32</v>
      </c>
    </row>
    <row r="1601" customFormat="false" ht="12.75" hidden="false" customHeight="false" outlineLevel="0" collapsed="false">
      <c r="A1601" s="0" t="s">
        <v>7433</v>
      </c>
      <c r="B1601" s="0" t="n">
        <v>2000</v>
      </c>
      <c r="C1601" s="0" t="n">
        <v>18.47</v>
      </c>
      <c r="D1601" s="0" t="n">
        <v>20.12</v>
      </c>
      <c r="E1601" s="0" t="n">
        <v>0</v>
      </c>
      <c r="F1601" s="0" t="n">
        <v>0</v>
      </c>
      <c r="G1601" s="0" t="n">
        <v>-0.43</v>
      </c>
      <c r="H1601" s="0" t="n">
        <v>1.22</v>
      </c>
      <c r="I1601" s="0" t="n">
        <f aca="false">+G1601-H1601</f>
        <v>-1.65</v>
      </c>
      <c r="J1601" s="0" t="n">
        <f aca="false">D1601</f>
        <v>20.12</v>
      </c>
      <c r="K1601" s="0" t="n">
        <f aca="false">C1601</f>
        <v>18.47</v>
      </c>
    </row>
    <row r="1602" customFormat="false" ht="12.75" hidden="false" customHeight="false" outlineLevel="0" collapsed="false">
      <c r="A1602" s="0" t="s">
        <v>7434</v>
      </c>
      <c r="B1602" s="0" t="n">
        <v>2000</v>
      </c>
      <c r="C1602" s="0" t="n">
        <v>14.74</v>
      </c>
      <c r="D1602" s="0" t="n">
        <v>34.76</v>
      </c>
      <c r="E1602" s="0" t="n">
        <v>-0.71</v>
      </c>
      <c r="F1602" s="0" t="n">
        <v>-19.47</v>
      </c>
      <c r="G1602" s="0" t="n">
        <v>-0.33</v>
      </c>
      <c r="H1602" s="0" t="n">
        <v>0.93</v>
      </c>
      <c r="I1602" s="0" t="n">
        <f aca="false">+G1602-H1602</f>
        <v>-1.26</v>
      </c>
      <c r="J1602" s="0" t="n">
        <f aca="false">D1602</f>
        <v>34.76</v>
      </c>
      <c r="K1602" s="0" t="n">
        <f aca="false">C1602</f>
        <v>14.74</v>
      </c>
    </row>
    <row r="1603" customFormat="false" ht="12.75" hidden="false" customHeight="false" outlineLevel="0" collapsed="false">
      <c r="A1603" s="0" t="s">
        <v>7435</v>
      </c>
      <c r="B1603" s="0" t="n">
        <v>2000</v>
      </c>
      <c r="C1603" s="0" t="n">
        <v>14.74</v>
      </c>
      <c r="D1603" s="0" t="n">
        <v>33.47</v>
      </c>
      <c r="E1603" s="0" t="n">
        <v>-0.66</v>
      </c>
      <c r="F1603" s="0" t="n">
        <v>-18.13</v>
      </c>
      <c r="G1603" s="0" t="n">
        <v>-0.33</v>
      </c>
      <c r="H1603" s="0" t="n">
        <v>0.93</v>
      </c>
      <c r="I1603" s="0" t="n">
        <f aca="false">+G1603-H1603</f>
        <v>-1.26</v>
      </c>
      <c r="J1603" s="0" t="n">
        <f aca="false">D1603</f>
        <v>33.47</v>
      </c>
      <c r="K1603" s="0" t="n">
        <f aca="false">C1603</f>
        <v>14.74</v>
      </c>
    </row>
    <row r="1604" customFormat="false" ht="12.75" hidden="false" customHeight="false" outlineLevel="0" collapsed="false">
      <c r="A1604" s="0" t="s">
        <v>7436</v>
      </c>
      <c r="B1604" s="0" t="n">
        <v>2000</v>
      </c>
      <c r="C1604" s="0" t="n">
        <v>14.72</v>
      </c>
      <c r="D1604" s="0" t="n">
        <v>20.49</v>
      </c>
      <c r="E1604" s="0" t="n">
        <v>-0.17</v>
      </c>
      <c r="F1604" s="0" t="n">
        <v>-4.64</v>
      </c>
      <c r="G1604" s="0" t="n">
        <v>-0.34</v>
      </c>
      <c r="H1604" s="0" t="n">
        <v>0.96</v>
      </c>
      <c r="I1604" s="0" t="n">
        <f aca="false">+G1604-H1604</f>
        <v>-1.3</v>
      </c>
      <c r="J1604" s="0" t="n">
        <f aca="false">D1604</f>
        <v>20.49</v>
      </c>
      <c r="K1604" s="0" t="n">
        <f aca="false">C1604</f>
        <v>14.72</v>
      </c>
    </row>
    <row r="1605" customFormat="false" ht="12.75" hidden="false" customHeight="false" outlineLevel="0" collapsed="false">
      <c r="A1605" s="0" t="s">
        <v>7437</v>
      </c>
      <c r="B1605" s="0" t="n">
        <v>2000</v>
      </c>
      <c r="C1605" s="0" t="n">
        <v>14.71</v>
      </c>
      <c r="D1605" s="0" t="n">
        <v>16.09</v>
      </c>
      <c r="E1605" s="0" t="n">
        <v>0</v>
      </c>
      <c r="F1605" s="0" t="n">
        <v>-0.07</v>
      </c>
      <c r="G1605" s="0" t="n">
        <v>-0.34</v>
      </c>
      <c r="H1605" s="0" t="n">
        <v>0.97</v>
      </c>
      <c r="I1605" s="0" t="n">
        <f aca="false">+G1605-H1605</f>
        <v>-1.31</v>
      </c>
      <c r="J1605" s="0" t="n">
        <f aca="false">D1605</f>
        <v>16.09</v>
      </c>
      <c r="K1605" s="0" t="n">
        <f aca="false">C1605</f>
        <v>14.71</v>
      </c>
    </row>
    <row r="1606" customFormat="false" ht="12.75" hidden="false" customHeight="false" outlineLevel="0" collapsed="false">
      <c r="A1606" s="0" t="s">
        <v>7438</v>
      </c>
      <c r="B1606" s="0" t="n">
        <v>2000</v>
      </c>
      <c r="C1606" s="0" t="n">
        <v>14.86</v>
      </c>
      <c r="D1606" s="0" t="n">
        <v>16.18</v>
      </c>
      <c r="E1606" s="0" t="n">
        <v>0</v>
      </c>
      <c r="F1606" s="0" t="n">
        <v>0</v>
      </c>
      <c r="G1606" s="0" t="n">
        <v>-0.34</v>
      </c>
      <c r="H1606" s="0" t="n">
        <v>0.98</v>
      </c>
      <c r="I1606" s="0" t="n">
        <f aca="false">+G1606-H1606</f>
        <v>-1.32</v>
      </c>
      <c r="J1606" s="0" t="n">
        <f aca="false">D1606</f>
        <v>16.18</v>
      </c>
      <c r="K1606" s="0" t="n">
        <f aca="false">C1606</f>
        <v>14.86</v>
      </c>
    </row>
    <row r="1607" customFormat="false" ht="12.75" hidden="false" customHeight="false" outlineLevel="0" collapsed="false">
      <c r="A1607" s="0" t="s">
        <v>7439</v>
      </c>
      <c r="B1607" s="0" t="n">
        <v>2000</v>
      </c>
      <c r="C1607" s="0" t="n">
        <v>30.2</v>
      </c>
      <c r="D1607" s="0" t="n">
        <v>36.59</v>
      </c>
      <c r="E1607" s="0" t="n">
        <v>-0.14</v>
      </c>
      <c r="F1607" s="0" t="n">
        <v>-3.85</v>
      </c>
      <c r="G1607" s="0" t="n">
        <v>-0.7</v>
      </c>
      <c r="H1607" s="0" t="n">
        <v>1.98</v>
      </c>
      <c r="I1607" s="0" t="n">
        <f aca="false">+G1607-H1607</f>
        <v>-2.68</v>
      </c>
      <c r="J1607" s="0" t="n">
        <f aca="false">D1607</f>
        <v>36.59</v>
      </c>
      <c r="K1607" s="0" t="n">
        <f aca="false">C1607</f>
        <v>30.2</v>
      </c>
    </row>
    <row r="1608" customFormat="false" ht="12.75" hidden="false" customHeight="false" outlineLevel="0" collapsed="false">
      <c r="A1608" s="0" t="s">
        <v>7440</v>
      </c>
      <c r="B1608" s="0" t="n">
        <v>2000</v>
      </c>
      <c r="C1608" s="0" t="n">
        <v>33.51</v>
      </c>
      <c r="D1608" s="0" t="n">
        <v>36.5</v>
      </c>
      <c r="E1608" s="0" t="n">
        <v>0</v>
      </c>
      <c r="F1608" s="0" t="n">
        <v>0</v>
      </c>
      <c r="G1608" s="0" t="n">
        <v>-0.78</v>
      </c>
      <c r="H1608" s="0" t="n">
        <v>2.21</v>
      </c>
      <c r="I1608" s="0" t="n">
        <f aca="false">+G1608-H1608</f>
        <v>-2.99</v>
      </c>
      <c r="J1608" s="0" t="n">
        <f aca="false">D1608</f>
        <v>36.5</v>
      </c>
      <c r="K1608" s="0" t="n">
        <f aca="false">C1608</f>
        <v>33.51</v>
      </c>
    </row>
    <row r="1609" customFormat="false" ht="12.75" hidden="false" customHeight="false" outlineLevel="0" collapsed="false">
      <c r="A1609" s="0" t="s">
        <v>7441</v>
      </c>
      <c r="B1609" s="0" t="n">
        <v>2000</v>
      </c>
      <c r="C1609" s="0" t="n">
        <v>34.98</v>
      </c>
      <c r="D1609" s="0" t="n">
        <v>38.19</v>
      </c>
      <c r="E1609" s="0" t="n">
        <v>0</v>
      </c>
      <c r="F1609" s="0" t="n">
        <v>0</v>
      </c>
      <c r="G1609" s="0" t="n">
        <v>-0.83</v>
      </c>
      <c r="H1609" s="0" t="n">
        <v>2.38</v>
      </c>
      <c r="I1609" s="0" t="n">
        <f aca="false">+G1609-H1609</f>
        <v>-3.21</v>
      </c>
      <c r="J1609" s="0" t="n">
        <f aca="false">D1609</f>
        <v>38.19</v>
      </c>
      <c r="K1609" s="0" t="n">
        <f aca="false">C1609</f>
        <v>34.98</v>
      </c>
    </row>
    <row r="1610" customFormat="false" ht="12.75" hidden="false" customHeight="false" outlineLevel="0" collapsed="false">
      <c r="A1610" s="0" t="s">
        <v>7442</v>
      </c>
      <c r="B1610" s="0" t="n">
        <v>2000</v>
      </c>
      <c r="C1610" s="0" t="n">
        <v>32.56</v>
      </c>
      <c r="D1610" s="0" t="n">
        <v>35.55</v>
      </c>
      <c r="E1610" s="0" t="n">
        <v>0</v>
      </c>
      <c r="F1610" s="0" t="n">
        <v>0</v>
      </c>
      <c r="G1610" s="0" t="n">
        <v>-0.77</v>
      </c>
      <c r="H1610" s="0" t="n">
        <v>2.22</v>
      </c>
      <c r="I1610" s="0" t="n">
        <f aca="false">+G1610-H1610</f>
        <v>-2.99</v>
      </c>
      <c r="J1610" s="0" t="n">
        <f aca="false">D1610</f>
        <v>35.55</v>
      </c>
      <c r="K1610" s="0" t="n">
        <f aca="false">C1610</f>
        <v>32.56</v>
      </c>
    </row>
    <row r="1611" customFormat="false" ht="12.75" hidden="false" customHeight="false" outlineLevel="0" collapsed="false">
      <c r="A1611" s="0" t="s">
        <v>7443</v>
      </c>
      <c r="B1611" s="0" t="n">
        <v>2000</v>
      </c>
      <c r="C1611" s="0" t="n">
        <v>20.1</v>
      </c>
      <c r="D1611" s="0" t="n">
        <v>21.95</v>
      </c>
      <c r="E1611" s="0" t="n">
        <v>0</v>
      </c>
      <c r="F1611" s="0" t="n">
        <v>0</v>
      </c>
      <c r="G1611" s="0" t="n">
        <v>-0.48</v>
      </c>
      <c r="H1611" s="0" t="n">
        <v>1.37</v>
      </c>
      <c r="I1611" s="0" t="n">
        <f aca="false">+G1611-H1611</f>
        <v>-1.85</v>
      </c>
      <c r="J1611" s="0" t="n">
        <f aca="false">D1611</f>
        <v>21.95</v>
      </c>
      <c r="K1611" s="0" t="n">
        <f aca="false">C1611</f>
        <v>20.1</v>
      </c>
    </row>
    <row r="1612" customFormat="false" ht="12.75" hidden="false" customHeight="false" outlineLevel="0" collapsed="false">
      <c r="A1612" s="0" t="s">
        <v>7444</v>
      </c>
      <c r="B1612" s="0" t="n">
        <v>2000</v>
      </c>
      <c r="C1612" s="0" t="n">
        <v>18.9</v>
      </c>
      <c r="D1612" s="0" t="n">
        <v>20.64</v>
      </c>
      <c r="E1612" s="0" t="n">
        <v>0</v>
      </c>
      <c r="F1612" s="0" t="n">
        <v>0</v>
      </c>
      <c r="G1612" s="0" t="n">
        <v>-0.45</v>
      </c>
      <c r="H1612" s="0" t="n">
        <v>1.29</v>
      </c>
      <c r="I1612" s="0" t="n">
        <f aca="false">+G1612-H1612</f>
        <v>-1.74</v>
      </c>
      <c r="J1612" s="0" t="n">
        <f aca="false">D1612</f>
        <v>20.64</v>
      </c>
      <c r="K1612" s="0" t="n">
        <f aca="false">C1612</f>
        <v>18.9</v>
      </c>
    </row>
    <row r="1613" customFormat="false" ht="12.75" hidden="false" customHeight="false" outlineLevel="0" collapsed="false">
      <c r="A1613" s="0" t="s">
        <v>7445</v>
      </c>
      <c r="B1613" s="0" t="n">
        <v>2000</v>
      </c>
      <c r="C1613" s="0" t="n">
        <v>18.84</v>
      </c>
      <c r="D1613" s="0" t="n">
        <v>20.57</v>
      </c>
      <c r="E1613" s="0" t="n">
        <v>0</v>
      </c>
      <c r="F1613" s="0" t="n">
        <v>0</v>
      </c>
      <c r="G1613" s="0" t="n">
        <v>-0.45</v>
      </c>
      <c r="H1613" s="0" t="n">
        <v>1.28</v>
      </c>
      <c r="I1613" s="0" t="n">
        <f aca="false">+G1613-H1613</f>
        <v>-1.73</v>
      </c>
      <c r="J1613" s="0" t="n">
        <f aca="false">D1613</f>
        <v>20.57</v>
      </c>
      <c r="K1613" s="0" t="n">
        <f aca="false">C1613</f>
        <v>18.84</v>
      </c>
    </row>
    <row r="1614" customFormat="false" ht="12.75" hidden="false" customHeight="false" outlineLevel="0" collapsed="false">
      <c r="A1614" s="0" t="s">
        <v>7446</v>
      </c>
      <c r="B1614" s="0" t="n">
        <v>2000</v>
      </c>
      <c r="C1614" s="0" t="n">
        <v>22.18</v>
      </c>
      <c r="D1614" s="0" t="n">
        <v>24.22</v>
      </c>
      <c r="E1614" s="0" t="n">
        <v>0</v>
      </c>
      <c r="F1614" s="0" t="n">
        <v>0</v>
      </c>
      <c r="G1614" s="0" t="n">
        <v>-0.53</v>
      </c>
      <c r="H1614" s="0" t="n">
        <v>1.51</v>
      </c>
      <c r="I1614" s="0" t="n">
        <f aca="false">+G1614-H1614</f>
        <v>-2.04</v>
      </c>
      <c r="J1614" s="0" t="n">
        <f aca="false">D1614</f>
        <v>24.22</v>
      </c>
      <c r="K1614" s="0" t="n">
        <f aca="false">C1614</f>
        <v>22.18</v>
      </c>
    </row>
    <row r="1615" customFormat="false" ht="12.75" hidden="false" customHeight="false" outlineLevel="0" collapsed="false">
      <c r="A1615" s="0" t="s">
        <v>7447</v>
      </c>
      <c r="B1615" s="0" t="n">
        <v>2000</v>
      </c>
      <c r="C1615" s="0" t="n">
        <v>28.03</v>
      </c>
      <c r="D1615" s="0" t="n">
        <v>30.6</v>
      </c>
      <c r="E1615" s="0" t="n">
        <v>0</v>
      </c>
      <c r="F1615" s="0" t="n">
        <v>0</v>
      </c>
      <c r="G1615" s="0" t="n">
        <v>-0.66</v>
      </c>
      <c r="H1615" s="0" t="n">
        <v>1.91</v>
      </c>
      <c r="I1615" s="0" t="n">
        <f aca="false">+G1615-H1615</f>
        <v>-2.57</v>
      </c>
      <c r="J1615" s="0" t="n">
        <f aca="false">D1615</f>
        <v>30.6</v>
      </c>
      <c r="K1615" s="0" t="n">
        <f aca="false">C1615</f>
        <v>28.03</v>
      </c>
    </row>
    <row r="1616" customFormat="false" ht="12.75" hidden="false" customHeight="false" outlineLevel="0" collapsed="false">
      <c r="A1616" s="0" t="s">
        <v>7448</v>
      </c>
      <c r="B1616" s="0" t="n">
        <v>2000</v>
      </c>
      <c r="C1616" s="0" t="n">
        <v>34.02</v>
      </c>
      <c r="D1616" s="0" t="n">
        <v>37.15</v>
      </c>
      <c r="E1616" s="0" t="n">
        <v>0</v>
      </c>
      <c r="F1616" s="0" t="n">
        <v>0</v>
      </c>
      <c r="G1616" s="0" t="n">
        <v>-0.81</v>
      </c>
      <c r="H1616" s="0" t="n">
        <v>2.32</v>
      </c>
      <c r="I1616" s="0" t="n">
        <f aca="false">+G1616-H1616</f>
        <v>-3.13</v>
      </c>
      <c r="J1616" s="0" t="n">
        <f aca="false">D1616</f>
        <v>37.15</v>
      </c>
      <c r="K1616" s="0" t="n">
        <f aca="false">C1616</f>
        <v>34.02</v>
      </c>
    </row>
    <row r="1617" customFormat="false" ht="12.75" hidden="false" customHeight="false" outlineLevel="0" collapsed="false">
      <c r="A1617" s="0" t="s">
        <v>7449</v>
      </c>
      <c r="B1617" s="0" t="n">
        <v>2000</v>
      </c>
      <c r="C1617" s="0" t="n">
        <v>21.88</v>
      </c>
      <c r="D1617" s="0" t="n">
        <v>38.53</v>
      </c>
      <c r="E1617" s="0" t="n">
        <v>-1.95</v>
      </c>
      <c r="F1617" s="0" t="n">
        <v>-16.77</v>
      </c>
      <c r="G1617" s="0" t="n">
        <v>-0.47</v>
      </c>
      <c r="H1617" s="0" t="n">
        <v>1.36</v>
      </c>
      <c r="I1617" s="0" t="n">
        <f aca="false">+G1617-H1617</f>
        <v>-1.83</v>
      </c>
      <c r="J1617" s="0" t="n">
        <f aca="false">D1617</f>
        <v>38.53</v>
      </c>
      <c r="K1617" s="0" t="n">
        <f aca="false">C1617</f>
        <v>21.88</v>
      </c>
    </row>
    <row r="1618" customFormat="false" ht="12.75" hidden="false" customHeight="false" outlineLevel="0" collapsed="false">
      <c r="A1618" s="0" t="s">
        <v>7450</v>
      </c>
      <c r="B1618" s="0" t="n">
        <v>2000</v>
      </c>
      <c r="C1618" s="0" t="n">
        <v>28.73</v>
      </c>
      <c r="D1618" s="0" t="n">
        <v>40.2</v>
      </c>
      <c r="E1618" s="0" t="n">
        <v>-1.17</v>
      </c>
      <c r="F1618" s="0" t="n">
        <v>-10.1</v>
      </c>
      <c r="G1618" s="0" t="n">
        <v>-0.66</v>
      </c>
      <c r="H1618" s="0" t="n">
        <v>1.88</v>
      </c>
      <c r="I1618" s="0" t="n">
        <f aca="false">+G1618-H1618</f>
        <v>-2.54</v>
      </c>
      <c r="J1618" s="0" t="n">
        <f aca="false">D1618</f>
        <v>40.2</v>
      </c>
      <c r="K1618" s="0" t="n">
        <f aca="false">C1618</f>
        <v>28.73</v>
      </c>
    </row>
    <row r="1619" customFormat="false" ht="12.75" hidden="false" customHeight="false" outlineLevel="0" collapsed="false">
      <c r="A1619" s="0" t="s">
        <v>7451</v>
      </c>
      <c r="B1619" s="0" t="n">
        <v>2000</v>
      </c>
      <c r="C1619" s="0" t="n">
        <v>28.72</v>
      </c>
      <c r="D1619" s="0" t="n">
        <v>40.69</v>
      </c>
      <c r="E1619" s="0" t="n">
        <v>-1.24</v>
      </c>
      <c r="F1619" s="0" t="n">
        <v>-10.69</v>
      </c>
      <c r="G1619" s="0" t="n">
        <v>-0.65</v>
      </c>
      <c r="H1619" s="0" t="n">
        <v>1.87</v>
      </c>
      <c r="I1619" s="0" t="n">
        <f aca="false">+G1619-H1619</f>
        <v>-2.52</v>
      </c>
      <c r="J1619" s="0" t="n">
        <f aca="false">D1619</f>
        <v>40.69</v>
      </c>
      <c r="K1619" s="0" t="n">
        <f aca="false">C1619</f>
        <v>28.72</v>
      </c>
    </row>
    <row r="1620" customFormat="false" ht="12.75" hidden="false" customHeight="false" outlineLevel="0" collapsed="false">
      <c r="A1620" s="0" t="s">
        <v>7452</v>
      </c>
      <c r="B1620" s="0" t="n">
        <v>2000</v>
      </c>
      <c r="C1620" s="0" t="n">
        <v>27.84</v>
      </c>
      <c r="D1620" s="0" t="n">
        <v>52.02</v>
      </c>
      <c r="E1620" s="0" t="n">
        <v>-2.87</v>
      </c>
      <c r="F1620" s="0" t="n">
        <v>-24.76</v>
      </c>
      <c r="G1620" s="0" t="n">
        <v>-0.59</v>
      </c>
      <c r="H1620" s="0" t="n">
        <v>1.7</v>
      </c>
      <c r="I1620" s="0" t="n">
        <f aca="false">+G1620-H1620</f>
        <v>-2.29</v>
      </c>
      <c r="J1620" s="0" t="n">
        <f aca="false">D1620</f>
        <v>52.02</v>
      </c>
      <c r="K1620" s="0" t="n">
        <f aca="false">C1620</f>
        <v>27.84</v>
      </c>
    </row>
    <row r="1621" customFormat="false" ht="12.75" hidden="false" customHeight="false" outlineLevel="0" collapsed="false">
      <c r="A1621" s="0" t="s">
        <v>7453</v>
      </c>
      <c r="B1621" s="0" t="n">
        <v>2000</v>
      </c>
      <c r="C1621" s="0" t="n">
        <v>28.31</v>
      </c>
      <c r="D1621" s="0" t="n">
        <v>52.01</v>
      </c>
      <c r="E1621" s="0" t="n">
        <v>-2.8</v>
      </c>
      <c r="F1621" s="0" t="n">
        <v>-24.16</v>
      </c>
      <c r="G1621" s="0" t="n">
        <v>-0.6</v>
      </c>
      <c r="H1621" s="0" t="n">
        <v>1.74</v>
      </c>
      <c r="I1621" s="0" t="n">
        <f aca="false">+G1621-H1621</f>
        <v>-2.34</v>
      </c>
      <c r="J1621" s="0" t="n">
        <f aca="false">D1621</f>
        <v>52.01</v>
      </c>
      <c r="K1621" s="0" t="n">
        <f aca="false">C1621</f>
        <v>28.31</v>
      </c>
    </row>
    <row r="1622" customFormat="false" ht="12.75" hidden="false" customHeight="false" outlineLevel="0" collapsed="false">
      <c r="A1622" s="0" t="s">
        <v>7454</v>
      </c>
      <c r="B1622" s="0" t="n">
        <v>2000</v>
      </c>
      <c r="C1622" s="0" t="n">
        <v>28.64</v>
      </c>
      <c r="D1622" s="0" t="n">
        <v>42.94</v>
      </c>
      <c r="E1622" s="0" t="n">
        <v>-1.55</v>
      </c>
      <c r="F1622" s="0" t="n">
        <v>-13.37</v>
      </c>
      <c r="G1622" s="0" t="n">
        <v>-0.64</v>
      </c>
      <c r="H1622" s="0" t="n">
        <v>1.84</v>
      </c>
      <c r="I1622" s="0" t="n">
        <f aca="false">+G1622-H1622</f>
        <v>-2.48</v>
      </c>
      <c r="J1622" s="0" t="n">
        <f aca="false">D1622</f>
        <v>42.94</v>
      </c>
      <c r="K1622" s="0" t="n">
        <f aca="false">C1622</f>
        <v>28.64</v>
      </c>
    </row>
    <row r="1623" customFormat="false" ht="12.75" hidden="false" customHeight="false" outlineLevel="0" collapsed="false">
      <c r="A1623" s="0" t="s">
        <v>7455</v>
      </c>
      <c r="B1623" s="0" t="n">
        <v>2000</v>
      </c>
      <c r="C1623" s="0" t="n">
        <v>28.64</v>
      </c>
      <c r="D1623" s="0" t="n">
        <v>42.94</v>
      </c>
      <c r="E1623" s="0" t="n">
        <v>-1.55</v>
      </c>
      <c r="F1623" s="0" t="n">
        <v>-13.37</v>
      </c>
      <c r="G1623" s="0" t="n">
        <v>-0.64</v>
      </c>
      <c r="H1623" s="0" t="n">
        <v>1.84</v>
      </c>
      <c r="I1623" s="0" t="n">
        <f aca="false">+G1623-H1623</f>
        <v>-2.48</v>
      </c>
      <c r="J1623" s="0" t="n">
        <f aca="false">D1623</f>
        <v>42.94</v>
      </c>
      <c r="K1623" s="0" t="n">
        <f aca="false">C1623</f>
        <v>28.64</v>
      </c>
    </row>
    <row r="1624" customFormat="false" ht="12.75" hidden="false" customHeight="false" outlineLevel="0" collapsed="false">
      <c r="A1624" s="0" t="s">
        <v>7456</v>
      </c>
      <c r="B1624" s="0" t="n">
        <v>2000</v>
      </c>
      <c r="C1624" s="0" t="n">
        <v>27.87</v>
      </c>
      <c r="D1624" s="0" t="n">
        <v>40.72</v>
      </c>
      <c r="E1624" s="0" t="n">
        <v>-1.37</v>
      </c>
      <c r="F1624" s="0" t="n">
        <v>-11.79</v>
      </c>
      <c r="G1624" s="0" t="n">
        <v>-0.63</v>
      </c>
      <c r="H1624" s="0" t="n">
        <v>1.8</v>
      </c>
      <c r="I1624" s="0" t="n">
        <f aca="false">+G1624-H1624</f>
        <v>-2.43</v>
      </c>
      <c r="J1624" s="0" t="n">
        <f aca="false">D1624</f>
        <v>40.72</v>
      </c>
      <c r="K1624" s="0" t="n">
        <f aca="false">C1624</f>
        <v>27.87</v>
      </c>
    </row>
    <row r="1625" customFormat="false" ht="12.75" hidden="false" customHeight="false" outlineLevel="0" collapsed="false">
      <c r="A1625" s="0" t="s">
        <v>7457</v>
      </c>
      <c r="B1625" s="0" t="n">
        <v>2000</v>
      </c>
      <c r="C1625" s="0" t="n">
        <v>21.48</v>
      </c>
      <c r="D1625" s="0" t="n">
        <v>43.08</v>
      </c>
      <c r="E1625" s="0" t="n">
        <v>-2.57</v>
      </c>
      <c r="F1625" s="0" t="n">
        <v>-22.43</v>
      </c>
      <c r="G1625" s="0" t="n">
        <v>-0.45</v>
      </c>
      <c r="H1625" s="0" t="n">
        <v>1.29</v>
      </c>
      <c r="I1625" s="0" t="n">
        <f aca="false">+G1625-H1625</f>
        <v>-1.74</v>
      </c>
      <c r="J1625" s="0" t="n">
        <f aca="false">D1625</f>
        <v>43.08</v>
      </c>
      <c r="K1625" s="0" t="n">
        <f aca="false">C1625</f>
        <v>21.48</v>
      </c>
    </row>
    <row r="1626" customFormat="false" ht="12.75" hidden="false" customHeight="false" outlineLevel="0" collapsed="false">
      <c r="A1626" s="0" t="s">
        <v>7458</v>
      </c>
      <c r="B1626" s="0" t="n">
        <v>2000</v>
      </c>
      <c r="C1626" s="0" t="n">
        <v>36.09</v>
      </c>
      <c r="D1626" s="0" t="n">
        <v>39.41</v>
      </c>
      <c r="E1626" s="0" t="n">
        <v>0</v>
      </c>
      <c r="F1626" s="0" t="n">
        <v>0</v>
      </c>
      <c r="G1626" s="0" t="n">
        <v>-0.86</v>
      </c>
      <c r="H1626" s="0" t="n">
        <v>2.46</v>
      </c>
      <c r="I1626" s="0" t="n">
        <f aca="false">+G1626-H1626</f>
        <v>-3.32</v>
      </c>
      <c r="J1626" s="0" t="n">
        <f aca="false">D1626</f>
        <v>39.41</v>
      </c>
      <c r="K1626" s="0" t="n">
        <f aca="false">C1626</f>
        <v>36.09</v>
      </c>
    </row>
    <row r="1627" customFormat="false" ht="12.75" hidden="false" customHeight="false" outlineLevel="0" collapsed="false">
      <c r="A1627" s="0" t="s">
        <v>7459</v>
      </c>
      <c r="B1627" s="0" t="n">
        <v>2000</v>
      </c>
      <c r="C1627" s="0" t="n">
        <v>34.25</v>
      </c>
      <c r="D1627" s="0" t="n">
        <v>37.39</v>
      </c>
      <c r="E1627" s="0" t="n">
        <v>0</v>
      </c>
      <c r="F1627" s="0" t="n">
        <v>0</v>
      </c>
      <c r="G1627" s="0" t="n">
        <v>-0.81</v>
      </c>
      <c r="H1627" s="0" t="n">
        <v>2.33</v>
      </c>
      <c r="I1627" s="0" t="n">
        <f aca="false">+G1627-H1627</f>
        <v>-3.14</v>
      </c>
      <c r="J1627" s="0" t="n">
        <f aca="false">D1627</f>
        <v>37.39</v>
      </c>
      <c r="K1627" s="0" t="n">
        <f aca="false">C1627</f>
        <v>34.25</v>
      </c>
    </row>
    <row r="1628" customFormat="false" ht="12.75" hidden="false" customHeight="false" outlineLevel="0" collapsed="false">
      <c r="A1628" s="0" t="s">
        <v>7460</v>
      </c>
      <c r="B1628" s="0" t="n">
        <v>2000</v>
      </c>
      <c r="C1628" s="0" t="n">
        <v>34.25</v>
      </c>
      <c r="D1628" s="0" t="n">
        <v>37.39</v>
      </c>
      <c r="E1628" s="0" t="n">
        <v>0</v>
      </c>
      <c r="F1628" s="0" t="n">
        <v>0</v>
      </c>
      <c r="G1628" s="0" t="n">
        <v>-0.81</v>
      </c>
      <c r="H1628" s="0" t="n">
        <v>2.33</v>
      </c>
      <c r="I1628" s="0" t="n">
        <f aca="false">+G1628-H1628</f>
        <v>-3.14</v>
      </c>
      <c r="J1628" s="0" t="n">
        <f aca="false">D1628</f>
        <v>37.39</v>
      </c>
      <c r="K1628" s="0" t="n">
        <f aca="false">C1628</f>
        <v>34.25</v>
      </c>
    </row>
    <row r="1629" customFormat="false" ht="12.75" hidden="false" customHeight="false" outlineLevel="0" collapsed="false">
      <c r="A1629" s="0" t="s">
        <v>7461</v>
      </c>
      <c r="B1629" s="0" t="n">
        <v>2000</v>
      </c>
      <c r="C1629" s="0" t="n">
        <v>36.58</v>
      </c>
      <c r="D1629" s="0" t="n">
        <v>39.94</v>
      </c>
      <c r="E1629" s="0" t="n">
        <v>0</v>
      </c>
      <c r="F1629" s="0" t="n">
        <v>0</v>
      </c>
      <c r="G1629" s="0" t="n">
        <v>-0.87</v>
      </c>
      <c r="H1629" s="0" t="n">
        <v>2.49</v>
      </c>
      <c r="I1629" s="0" t="n">
        <f aca="false">+G1629-H1629</f>
        <v>-3.36</v>
      </c>
      <c r="J1629" s="0" t="n">
        <f aca="false">D1629</f>
        <v>39.94</v>
      </c>
      <c r="K1629" s="0" t="n">
        <f aca="false">C1629</f>
        <v>36.58</v>
      </c>
    </row>
    <row r="1630" customFormat="false" ht="12.75" hidden="false" customHeight="false" outlineLevel="0" collapsed="false">
      <c r="A1630" s="0" t="s">
        <v>7462</v>
      </c>
      <c r="B1630" s="0" t="n">
        <v>2000</v>
      </c>
      <c r="C1630" s="0" t="n">
        <v>36.08</v>
      </c>
      <c r="D1630" s="0" t="n">
        <v>39.39</v>
      </c>
      <c r="E1630" s="0" t="n">
        <v>0</v>
      </c>
      <c r="F1630" s="0" t="n">
        <v>0</v>
      </c>
      <c r="G1630" s="0" t="n">
        <v>-0.85</v>
      </c>
      <c r="H1630" s="0" t="n">
        <v>2.46</v>
      </c>
      <c r="I1630" s="0" t="n">
        <f aca="false">+G1630-H1630</f>
        <v>-3.31</v>
      </c>
      <c r="J1630" s="0" t="n">
        <f aca="false">D1630</f>
        <v>39.39</v>
      </c>
      <c r="K1630" s="0" t="n">
        <f aca="false">C1630</f>
        <v>36.08</v>
      </c>
    </row>
    <row r="1631" customFormat="false" ht="12.75" hidden="false" customHeight="false" outlineLevel="0" collapsed="false">
      <c r="A1631" s="0" t="s">
        <v>7463</v>
      </c>
      <c r="B1631" s="0" t="n">
        <v>2000</v>
      </c>
      <c r="C1631" s="0" t="n">
        <v>37.02</v>
      </c>
      <c r="D1631" s="0" t="n">
        <v>40.42</v>
      </c>
      <c r="E1631" s="0" t="n">
        <v>0</v>
      </c>
      <c r="F1631" s="0" t="n">
        <v>0</v>
      </c>
      <c r="G1631" s="0" t="n">
        <v>-0.88</v>
      </c>
      <c r="H1631" s="0" t="n">
        <v>2.52</v>
      </c>
      <c r="I1631" s="0" t="n">
        <f aca="false">+G1631-H1631</f>
        <v>-3.4</v>
      </c>
      <c r="J1631" s="0" t="n">
        <f aca="false">D1631</f>
        <v>40.42</v>
      </c>
      <c r="K1631" s="0" t="n">
        <f aca="false">C1631</f>
        <v>37.02</v>
      </c>
    </row>
    <row r="1632" customFormat="false" ht="12.75" hidden="false" customHeight="false" outlineLevel="0" collapsed="false">
      <c r="A1632" s="0" t="s">
        <v>7464</v>
      </c>
      <c r="B1632" s="0" t="n">
        <v>2000</v>
      </c>
      <c r="C1632" s="0" t="n">
        <v>34.25</v>
      </c>
      <c r="D1632" s="0" t="n">
        <v>37.39</v>
      </c>
      <c r="E1632" s="0" t="n">
        <v>0</v>
      </c>
      <c r="F1632" s="0" t="n">
        <v>0</v>
      </c>
      <c r="G1632" s="0" t="n">
        <v>-0.81</v>
      </c>
      <c r="H1632" s="0" t="n">
        <v>2.33</v>
      </c>
      <c r="I1632" s="0" t="n">
        <f aca="false">+G1632-H1632</f>
        <v>-3.14</v>
      </c>
      <c r="J1632" s="0" t="n">
        <f aca="false">D1632</f>
        <v>37.39</v>
      </c>
      <c r="K1632" s="0" t="n">
        <f aca="false">C1632</f>
        <v>34.25</v>
      </c>
    </row>
    <row r="1633" customFormat="false" ht="12.75" hidden="false" customHeight="false" outlineLevel="0" collapsed="false">
      <c r="A1633" s="0" t="s">
        <v>7465</v>
      </c>
      <c r="B1633" s="0" t="n">
        <v>2000</v>
      </c>
      <c r="C1633" s="0" t="n">
        <v>20.14</v>
      </c>
      <c r="D1633" s="0" t="n">
        <v>21.84</v>
      </c>
      <c r="E1633" s="0" t="n">
        <v>0</v>
      </c>
      <c r="F1633" s="0" t="n">
        <v>0</v>
      </c>
      <c r="G1633" s="0" t="n">
        <v>-0.39</v>
      </c>
      <c r="H1633" s="0" t="n">
        <v>1.31</v>
      </c>
      <c r="I1633" s="0" t="n">
        <f aca="false">+G1633-H1633</f>
        <v>-1.7</v>
      </c>
      <c r="J1633" s="0" t="n">
        <f aca="false">D1633</f>
        <v>21.84</v>
      </c>
      <c r="K1633" s="0" t="n">
        <f aca="false">C1633</f>
        <v>20.14</v>
      </c>
    </row>
    <row r="1634" customFormat="false" ht="12.75" hidden="false" customHeight="false" outlineLevel="0" collapsed="false">
      <c r="A1634" s="0" t="s">
        <v>7466</v>
      </c>
      <c r="B1634" s="0" t="n">
        <v>2000</v>
      </c>
      <c r="C1634" s="0" t="n">
        <v>17.63</v>
      </c>
      <c r="D1634" s="0" t="n">
        <v>19.12</v>
      </c>
      <c r="E1634" s="0" t="n">
        <v>0</v>
      </c>
      <c r="F1634" s="0" t="n">
        <v>0</v>
      </c>
      <c r="G1634" s="0" t="n">
        <v>-0.34</v>
      </c>
      <c r="H1634" s="0" t="n">
        <v>1.15</v>
      </c>
      <c r="I1634" s="0" t="n">
        <f aca="false">+G1634-H1634</f>
        <v>-1.49</v>
      </c>
      <c r="J1634" s="0" t="n">
        <f aca="false">D1634</f>
        <v>19.12</v>
      </c>
      <c r="K1634" s="0" t="n">
        <f aca="false">C1634</f>
        <v>17.63</v>
      </c>
    </row>
    <row r="1635" customFormat="false" ht="12.75" hidden="false" customHeight="false" outlineLevel="0" collapsed="false">
      <c r="A1635" s="0" t="s">
        <v>7467</v>
      </c>
      <c r="B1635" s="0" t="n">
        <v>2000</v>
      </c>
      <c r="C1635" s="0" t="n">
        <v>16.72</v>
      </c>
      <c r="D1635" s="0" t="n">
        <v>18.14</v>
      </c>
      <c r="E1635" s="0" t="n">
        <v>0</v>
      </c>
      <c r="F1635" s="0" t="n">
        <v>0</v>
      </c>
      <c r="G1635" s="0" t="n">
        <v>-0.33</v>
      </c>
      <c r="H1635" s="0" t="n">
        <v>1.09</v>
      </c>
      <c r="I1635" s="0" t="n">
        <f aca="false">+G1635-H1635</f>
        <v>-1.42</v>
      </c>
      <c r="J1635" s="0" t="n">
        <f aca="false">D1635</f>
        <v>18.14</v>
      </c>
      <c r="K1635" s="0" t="n">
        <f aca="false">C1635</f>
        <v>16.72</v>
      </c>
    </row>
    <row r="1636" customFormat="false" ht="12.75" hidden="false" customHeight="false" outlineLevel="0" collapsed="false">
      <c r="A1636" s="0" t="s">
        <v>7468</v>
      </c>
      <c r="B1636" s="0" t="n">
        <v>2000</v>
      </c>
      <c r="C1636" s="0" t="n">
        <v>15.42</v>
      </c>
      <c r="D1636" s="0" t="n">
        <v>16.72</v>
      </c>
      <c r="E1636" s="0" t="n">
        <v>0</v>
      </c>
      <c r="F1636" s="0" t="n">
        <v>0</v>
      </c>
      <c r="G1636" s="0" t="n">
        <v>-0.3</v>
      </c>
      <c r="H1636" s="0" t="n">
        <v>1</v>
      </c>
      <c r="I1636" s="0" t="n">
        <f aca="false">+G1636-H1636</f>
        <v>-1.3</v>
      </c>
      <c r="J1636" s="0" t="n">
        <f aca="false">D1636</f>
        <v>16.72</v>
      </c>
      <c r="K1636" s="0" t="n">
        <f aca="false">C1636</f>
        <v>15.42</v>
      </c>
    </row>
    <row r="1637" customFormat="false" ht="12.75" hidden="false" customHeight="false" outlineLevel="0" collapsed="false">
      <c r="A1637" s="0" t="s">
        <v>7469</v>
      </c>
      <c r="B1637" s="0" t="n">
        <v>2000</v>
      </c>
      <c r="C1637" s="0" t="n">
        <v>15.74</v>
      </c>
      <c r="D1637" s="0" t="n">
        <v>17.08</v>
      </c>
      <c r="E1637" s="0" t="n">
        <v>0</v>
      </c>
      <c r="F1637" s="0" t="n">
        <v>0</v>
      </c>
      <c r="G1637" s="0" t="n">
        <v>-0.31</v>
      </c>
      <c r="H1637" s="0" t="n">
        <v>1.03</v>
      </c>
      <c r="I1637" s="0" t="n">
        <f aca="false">+G1637-H1637</f>
        <v>-1.34</v>
      </c>
      <c r="J1637" s="0" t="n">
        <f aca="false">D1637</f>
        <v>17.08</v>
      </c>
      <c r="K1637" s="0" t="n">
        <f aca="false">C1637</f>
        <v>15.74</v>
      </c>
    </row>
    <row r="1638" customFormat="false" ht="12.75" hidden="false" customHeight="false" outlineLevel="0" collapsed="false">
      <c r="A1638" s="0" t="s">
        <v>7470</v>
      </c>
      <c r="B1638" s="0" t="n">
        <v>2000</v>
      </c>
      <c r="C1638" s="0" t="n">
        <v>18.35</v>
      </c>
      <c r="D1638" s="0" t="n">
        <v>19.91</v>
      </c>
      <c r="E1638" s="0" t="n">
        <v>0</v>
      </c>
      <c r="F1638" s="0" t="n">
        <v>0</v>
      </c>
      <c r="G1638" s="0" t="n">
        <v>-0.36</v>
      </c>
      <c r="H1638" s="0" t="n">
        <v>1.2</v>
      </c>
      <c r="I1638" s="0" t="n">
        <f aca="false">+G1638-H1638</f>
        <v>-1.56</v>
      </c>
      <c r="J1638" s="0" t="n">
        <f aca="false">D1638</f>
        <v>19.91</v>
      </c>
      <c r="K1638" s="0" t="n">
        <f aca="false">C1638</f>
        <v>18.35</v>
      </c>
    </row>
    <row r="1639" customFormat="false" ht="12.75" hidden="false" customHeight="false" outlineLevel="0" collapsed="false">
      <c r="A1639" s="0" t="s">
        <v>7471</v>
      </c>
      <c r="B1639" s="0" t="n">
        <v>2000</v>
      </c>
      <c r="C1639" s="0" t="n">
        <v>14.93</v>
      </c>
      <c r="D1639" s="0" t="n">
        <v>16.19</v>
      </c>
      <c r="E1639" s="0" t="n">
        <v>0</v>
      </c>
      <c r="F1639" s="0" t="n">
        <v>0</v>
      </c>
      <c r="G1639" s="0" t="n">
        <v>-0.29</v>
      </c>
      <c r="H1639" s="0" t="n">
        <v>0.97</v>
      </c>
      <c r="I1639" s="0" t="n">
        <f aca="false">+G1639-H1639</f>
        <v>-1.26</v>
      </c>
      <c r="J1639" s="0" t="n">
        <f aca="false">D1639</f>
        <v>16.19</v>
      </c>
      <c r="K1639" s="0" t="n">
        <f aca="false">C1639</f>
        <v>14.93</v>
      </c>
    </row>
    <row r="1640" customFormat="false" ht="12.75" hidden="false" customHeight="false" outlineLevel="0" collapsed="false">
      <c r="A1640" s="0" t="s">
        <v>7472</v>
      </c>
      <c r="B1640" s="0" t="n">
        <v>2000</v>
      </c>
      <c r="C1640" s="0" t="n">
        <v>22.1</v>
      </c>
      <c r="D1640" s="0" t="n">
        <v>23.97</v>
      </c>
      <c r="E1640" s="0" t="n">
        <v>0</v>
      </c>
      <c r="F1640" s="0" t="n">
        <v>0</v>
      </c>
      <c r="G1640" s="0" t="n">
        <v>-0.43</v>
      </c>
      <c r="H1640" s="0" t="n">
        <v>1.44</v>
      </c>
      <c r="I1640" s="0" t="n">
        <f aca="false">+G1640-H1640</f>
        <v>-1.87</v>
      </c>
      <c r="J1640" s="0" t="n">
        <f aca="false">D1640</f>
        <v>23.97</v>
      </c>
      <c r="K1640" s="0" t="n">
        <f aca="false">C1640</f>
        <v>22.1</v>
      </c>
    </row>
    <row r="1641" customFormat="false" ht="12.75" hidden="false" customHeight="false" outlineLevel="0" collapsed="false">
      <c r="A1641" s="0" t="s">
        <v>7473</v>
      </c>
      <c r="B1641" s="0" t="n">
        <v>2000</v>
      </c>
      <c r="C1641" s="0" t="n">
        <v>20.39</v>
      </c>
      <c r="D1641" s="0" t="n">
        <v>22.12</v>
      </c>
      <c r="E1641" s="0" t="n">
        <v>0</v>
      </c>
      <c r="F1641" s="0" t="n">
        <v>0</v>
      </c>
      <c r="G1641" s="0" t="n">
        <v>-0.4</v>
      </c>
      <c r="H1641" s="0" t="n">
        <v>1.33</v>
      </c>
      <c r="I1641" s="0" t="n">
        <f aca="false">+G1641-H1641</f>
        <v>-1.73</v>
      </c>
      <c r="J1641" s="0" t="n">
        <f aca="false">D1641</f>
        <v>22.12</v>
      </c>
      <c r="K1641" s="0" t="n">
        <f aca="false">C1641</f>
        <v>20.39</v>
      </c>
    </row>
    <row r="1642" customFormat="false" ht="12.75" hidden="false" customHeight="false" outlineLevel="0" collapsed="false">
      <c r="A1642" s="0" t="s">
        <v>7474</v>
      </c>
      <c r="B1642" s="0" t="n">
        <v>2000</v>
      </c>
      <c r="C1642" s="0" t="n">
        <v>22.91</v>
      </c>
      <c r="D1642" s="0" t="n">
        <v>24.85</v>
      </c>
      <c r="E1642" s="0" t="n">
        <v>0</v>
      </c>
      <c r="F1642" s="0" t="n">
        <v>0</v>
      </c>
      <c r="G1642" s="0" t="n">
        <v>-0.45</v>
      </c>
      <c r="H1642" s="0" t="n">
        <v>1.49</v>
      </c>
      <c r="I1642" s="0" t="n">
        <f aca="false">+G1642-H1642</f>
        <v>-1.94</v>
      </c>
      <c r="J1642" s="0" t="n">
        <f aca="false">D1642</f>
        <v>24.85</v>
      </c>
      <c r="K1642" s="0" t="n">
        <f aca="false">C1642</f>
        <v>22.91</v>
      </c>
    </row>
    <row r="1643" customFormat="false" ht="12.75" hidden="false" customHeight="false" outlineLevel="0" collapsed="false">
      <c r="A1643" s="0" t="s">
        <v>7475</v>
      </c>
      <c r="B1643" s="0" t="n">
        <v>2000</v>
      </c>
      <c r="C1643" s="0" t="n">
        <v>26.49</v>
      </c>
      <c r="D1643" s="0" t="n">
        <v>28.74</v>
      </c>
      <c r="E1643" s="0" t="n">
        <v>0</v>
      </c>
      <c r="F1643" s="0" t="n">
        <v>0</v>
      </c>
      <c r="G1643" s="0" t="n">
        <v>-0.52</v>
      </c>
      <c r="H1643" s="0" t="n">
        <v>1.73</v>
      </c>
      <c r="I1643" s="0" t="n">
        <f aca="false">+G1643-H1643</f>
        <v>-2.25</v>
      </c>
      <c r="J1643" s="0" t="n">
        <f aca="false">D1643</f>
        <v>28.74</v>
      </c>
      <c r="K1643" s="0" t="n">
        <f aca="false">C1643</f>
        <v>26.49</v>
      </c>
    </row>
    <row r="1644" customFormat="false" ht="12.75" hidden="false" customHeight="false" outlineLevel="0" collapsed="false">
      <c r="A1644" s="0" t="s">
        <v>7476</v>
      </c>
      <c r="B1644" s="0" t="n">
        <v>2000</v>
      </c>
      <c r="C1644" s="0" t="n">
        <v>27.03</v>
      </c>
      <c r="D1644" s="0" t="n">
        <v>37.54</v>
      </c>
      <c r="E1644" s="0" t="n">
        <v>-1.18</v>
      </c>
      <c r="F1644" s="0" t="n">
        <v>-9.5</v>
      </c>
      <c r="G1644" s="0" t="n">
        <v>-0.5</v>
      </c>
      <c r="H1644" s="0" t="n">
        <v>1.69</v>
      </c>
      <c r="I1644" s="0" t="n">
        <f aca="false">+G1644-H1644</f>
        <v>-2.19</v>
      </c>
      <c r="J1644" s="0" t="n">
        <f aca="false">D1644</f>
        <v>37.54</v>
      </c>
      <c r="K1644" s="0" t="n">
        <f aca="false">C1644</f>
        <v>27.03</v>
      </c>
    </row>
    <row r="1645" customFormat="false" ht="12.75" hidden="false" customHeight="false" outlineLevel="0" collapsed="false">
      <c r="A1645" s="0" t="s">
        <v>7477</v>
      </c>
      <c r="B1645" s="0" t="n">
        <v>2000</v>
      </c>
      <c r="C1645" s="0" t="n">
        <v>27.02</v>
      </c>
      <c r="D1645" s="0" t="n">
        <v>37.49</v>
      </c>
      <c r="E1645" s="0" t="n">
        <v>-1.16</v>
      </c>
      <c r="F1645" s="0" t="n">
        <v>-9.44</v>
      </c>
      <c r="G1645" s="0" t="n">
        <v>-0.5</v>
      </c>
      <c r="H1645" s="0" t="n">
        <v>1.69</v>
      </c>
      <c r="I1645" s="0" t="n">
        <f aca="false">+G1645-H1645</f>
        <v>-2.19</v>
      </c>
      <c r="J1645" s="0" t="n">
        <f aca="false">D1645</f>
        <v>37.49</v>
      </c>
      <c r="K1645" s="0" t="n">
        <f aca="false">C1645</f>
        <v>27.02</v>
      </c>
    </row>
    <row r="1646" customFormat="false" ht="12.75" hidden="false" customHeight="false" outlineLevel="0" collapsed="false">
      <c r="A1646" s="0" t="s">
        <v>7478</v>
      </c>
      <c r="B1646" s="0" t="n">
        <v>2000</v>
      </c>
      <c r="C1646" s="0" t="n">
        <v>27.02</v>
      </c>
      <c r="D1646" s="0" t="n">
        <v>37.49</v>
      </c>
      <c r="E1646" s="0" t="n">
        <v>-1.16</v>
      </c>
      <c r="F1646" s="0" t="n">
        <v>-9.44</v>
      </c>
      <c r="G1646" s="0" t="n">
        <v>-0.5</v>
      </c>
      <c r="H1646" s="0" t="n">
        <v>1.69</v>
      </c>
      <c r="I1646" s="0" t="n">
        <f aca="false">+G1646-H1646</f>
        <v>-2.19</v>
      </c>
      <c r="J1646" s="0" t="n">
        <f aca="false">D1646</f>
        <v>37.49</v>
      </c>
      <c r="K1646" s="0" t="n">
        <f aca="false">C1646</f>
        <v>27.02</v>
      </c>
    </row>
    <row r="1647" customFormat="false" ht="12.75" hidden="false" customHeight="false" outlineLevel="0" collapsed="false">
      <c r="A1647" s="0" t="s">
        <v>7479</v>
      </c>
      <c r="B1647" s="0" t="n">
        <v>2000</v>
      </c>
      <c r="C1647" s="0" t="n">
        <v>25.99</v>
      </c>
      <c r="D1647" s="0" t="n">
        <v>37.36</v>
      </c>
      <c r="E1647" s="0" t="n">
        <v>-1.31</v>
      </c>
      <c r="F1647" s="0" t="n">
        <v>-10.59</v>
      </c>
      <c r="G1647" s="0" t="n">
        <v>-0.48</v>
      </c>
      <c r="H1647" s="0" t="n">
        <v>1.61</v>
      </c>
      <c r="I1647" s="0" t="n">
        <f aca="false">+G1647-H1647</f>
        <v>-2.09</v>
      </c>
      <c r="J1647" s="0" t="n">
        <f aca="false">D1647</f>
        <v>37.36</v>
      </c>
      <c r="K1647" s="0" t="n">
        <f aca="false">C1647</f>
        <v>25.99</v>
      </c>
    </row>
    <row r="1648" customFormat="false" ht="12.75" hidden="false" customHeight="false" outlineLevel="0" collapsed="false">
      <c r="A1648" s="0" t="s">
        <v>7480</v>
      </c>
      <c r="B1648" s="0" t="n">
        <v>2000</v>
      </c>
      <c r="C1648" s="0" t="n">
        <v>25.99</v>
      </c>
      <c r="D1648" s="0" t="n">
        <v>36.57</v>
      </c>
      <c r="E1648" s="0" t="n">
        <v>-1.2</v>
      </c>
      <c r="F1648" s="0" t="n">
        <v>-9.68</v>
      </c>
      <c r="G1648" s="0" t="n">
        <v>-0.48</v>
      </c>
      <c r="H1648" s="0" t="n">
        <v>1.62</v>
      </c>
      <c r="I1648" s="0" t="n">
        <f aca="false">+G1648-H1648</f>
        <v>-2.1</v>
      </c>
      <c r="J1648" s="0" t="n">
        <f aca="false">D1648</f>
        <v>36.57</v>
      </c>
      <c r="K1648" s="0" t="n">
        <f aca="false">C1648</f>
        <v>25.99</v>
      </c>
    </row>
    <row r="1649" customFormat="false" ht="12.75" hidden="false" customHeight="false" outlineLevel="0" collapsed="false">
      <c r="A1649" s="0" t="s">
        <v>7481</v>
      </c>
      <c r="B1649" s="0" t="n">
        <v>2000</v>
      </c>
      <c r="C1649" s="0" t="n">
        <v>25.99</v>
      </c>
      <c r="D1649" s="0" t="n">
        <v>36.57</v>
      </c>
      <c r="E1649" s="0" t="n">
        <v>-1.2</v>
      </c>
      <c r="F1649" s="0" t="n">
        <v>-9.68</v>
      </c>
      <c r="G1649" s="0" t="n">
        <v>-0.48</v>
      </c>
      <c r="H1649" s="0" t="n">
        <v>1.62</v>
      </c>
      <c r="I1649" s="0" t="n">
        <f aca="false">+G1649-H1649</f>
        <v>-2.1</v>
      </c>
      <c r="J1649" s="0" t="n">
        <f aca="false">D1649</f>
        <v>36.57</v>
      </c>
      <c r="K1649" s="0" t="n">
        <f aca="false">C1649</f>
        <v>25.99</v>
      </c>
    </row>
    <row r="1650" customFormat="false" ht="12.75" hidden="false" customHeight="false" outlineLevel="0" collapsed="false">
      <c r="A1650" s="0" t="s">
        <v>7482</v>
      </c>
      <c r="B1650" s="0" t="n">
        <v>2000</v>
      </c>
      <c r="C1650" s="0" t="n">
        <v>25.99</v>
      </c>
      <c r="D1650" s="0" t="n">
        <v>36.57</v>
      </c>
      <c r="E1650" s="0" t="n">
        <v>-1.2</v>
      </c>
      <c r="F1650" s="0" t="n">
        <v>-9.68</v>
      </c>
      <c r="G1650" s="0" t="n">
        <v>-0.48</v>
      </c>
      <c r="H1650" s="0" t="n">
        <v>1.62</v>
      </c>
      <c r="I1650" s="0" t="n">
        <f aca="false">+G1650-H1650</f>
        <v>-2.1</v>
      </c>
      <c r="J1650" s="0" t="n">
        <f aca="false">D1650</f>
        <v>36.57</v>
      </c>
      <c r="K1650" s="0" t="n">
        <f aca="false">C1650</f>
        <v>25.99</v>
      </c>
    </row>
    <row r="1651" customFormat="false" ht="12.75" hidden="false" customHeight="false" outlineLevel="0" collapsed="false">
      <c r="A1651" s="0" t="s">
        <v>7483</v>
      </c>
      <c r="B1651" s="0" t="n">
        <v>2000</v>
      </c>
      <c r="C1651" s="0" t="n">
        <v>25.98</v>
      </c>
      <c r="D1651" s="0" t="n">
        <v>37.61</v>
      </c>
      <c r="E1651" s="0" t="n">
        <v>-1.34</v>
      </c>
      <c r="F1651" s="0" t="n">
        <v>-10.89</v>
      </c>
      <c r="G1651" s="0" t="n">
        <v>-0.48</v>
      </c>
      <c r="H1651" s="0" t="n">
        <v>1.6</v>
      </c>
      <c r="I1651" s="0" t="n">
        <f aca="false">+G1651-H1651</f>
        <v>-2.08</v>
      </c>
      <c r="J1651" s="0" t="n">
        <f aca="false">D1651</f>
        <v>37.61</v>
      </c>
      <c r="K1651" s="0" t="n">
        <f aca="false">C1651</f>
        <v>25.98</v>
      </c>
    </row>
    <row r="1652" customFormat="false" ht="12.75" hidden="false" customHeight="false" outlineLevel="0" collapsed="false">
      <c r="A1652" s="0" t="s">
        <v>7484</v>
      </c>
      <c r="B1652" s="0" t="n">
        <v>2000</v>
      </c>
      <c r="C1652" s="0" t="n">
        <v>25.98</v>
      </c>
      <c r="D1652" s="0" t="n">
        <v>37.57</v>
      </c>
      <c r="E1652" s="0" t="n">
        <v>-1.34</v>
      </c>
      <c r="F1652" s="0" t="n">
        <v>-10.85</v>
      </c>
      <c r="G1652" s="0" t="n">
        <v>-0.48</v>
      </c>
      <c r="H1652" s="0" t="n">
        <v>1.6</v>
      </c>
      <c r="I1652" s="0" t="n">
        <f aca="false">+G1652-H1652</f>
        <v>-2.08</v>
      </c>
      <c r="J1652" s="0" t="n">
        <f aca="false">D1652</f>
        <v>37.57</v>
      </c>
      <c r="K1652" s="0" t="n">
        <f aca="false">C1652</f>
        <v>25.98</v>
      </c>
    </row>
    <row r="1653" customFormat="false" ht="12.75" hidden="false" customHeight="false" outlineLevel="0" collapsed="false">
      <c r="A1653" s="0" t="s">
        <v>7485</v>
      </c>
      <c r="B1653" s="0" t="n">
        <v>2000</v>
      </c>
      <c r="C1653" s="0" t="n">
        <v>27.1</v>
      </c>
      <c r="D1653" s="0" t="n">
        <v>38.18</v>
      </c>
      <c r="E1653" s="0" t="n">
        <v>-1.25</v>
      </c>
      <c r="F1653" s="0" t="n">
        <v>-10.14</v>
      </c>
      <c r="G1653" s="0" t="n">
        <v>-0.5</v>
      </c>
      <c r="H1653" s="0" t="n">
        <v>1.69</v>
      </c>
      <c r="I1653" s="0" t="n">
        <f aca="false">+G1653-H1653</f>
        <v>-2.19</v>
      </c>
      <c r="J1653" s="0" t="n">
        <f aca="false">D1653</f>
        <v>38.18</v>
      </c>
      <c r="K1653" s="0" t="n">
        <f aca="false">C1653</f>
        <v>27.1</v>
      </c>
    </row>
    <row r="1654" customFormat="false" ht="12.75" hidden="false" customHeight="false" outlineLevel="0" collapsed="false">
      <c r="A1654" s="0" t="s">
        <v>7486</v>
      </c>
      <c r="B1654" s="0" t="n">
        <v>2000</v>
      </c>
      <c r="C1654" s="0" t="n">
        <v>23.01</v>
      </c>
      <c r="D1654" s="0" t="n">
        <v>38.47</v>
      </c>
      <c r="E1654" s="0" t="n">
        <v>-1.93</v>
      </c>
      <c r="F1654" s="0" t="n">
        <v>-15.61</v>
      </c>
      <c r="G1654" s="0" t="n">
        <v>-0.41</v>
      </c>
      <c r="H1654" s="0" t="n">
        <v>1.37</v>
      </c>
      <c r="I1654" s="0" t="n">
        <f aca="false">+G1654-H1654</f>
        <v>-1.78</v>
      </c>
      <c r="J1654" s="0" t="n">
        <f aca="false">D1654</f>
        <v>38.47</v>
      </c>
      <c r="K1654" s="0" t="n">
        <f aca="false">C1654</f>
        <v>23.01</v>
      </c>
    </row>
    <row r="1655" customFormat="false" ht="12.75" hidden="false" customHeight="false" outlineLevel="0" collapsed="false">
      <c r="A1655" s="0" t="s">
        <v>7487</v>
      </c>
      <c r="B1655" s="0" t="n">
        <v>2000</v>
      </c>
      <c r="C1655" s="0" t="n">
        <v>34.35</v>
      </c>
      <c r="D1655" s="0" t="n">
        <v>37.26</v>
      </c>
      <c r="E1655" s="0" t="n">
        <v>0</v>
      </c>
      <c r="F1655" s="0" t="n">
        <v>0</v>
      </c>
      <c r="G1655" s="0" t="n">
        <v>-0.67</v>
      </c>
      <c r="H1655" s="0" t="n">
        <v>2.24</v>
      </c>
      <c r="I1655" s="0" t="n">
        <f aca="false">+G1655-H1655</f>
        <v>-2.91</v>
      </c>
      <c r="J1655" s="0" t="n">
        <f aca="false">D1655</f>
        <v>37.26</v>
      </c>
      <c r="K1655" s="0" t="n">
        <f aca="false">C1655</f>
        <v>34.35</v>
      </c>
    </row>
    <row r="1656" customFormat="false" ht="12.75" hidden="false" customHeight="false" outlineLevel="0" collapsed="false">
      <c r="A1656" s="0" t="s">
        <v>7488</v>
      </c>
      <c r="B1656" s="0" t="n">
        <v>2000</v>
      </c>
      <c r="C1656" s="0" t="n">
        <v>22.85</v>
      </c>
      <c r="D1656" s="0" t="n">
        <v>24.79</v>
      </c>
      <c r="E1656" s="0" t="n">
        <v>0</v>
      </c>
      <c r="F1656" s="0" t="n">
        <v>0</v>
      </c>
      <c r="G1656" s="0" t="n">
        <v>-0.45</v>
      </c>
      <c r="H1656" s="0" t="n">
        <v>1.49</v>
      </c>
      <c r="I1656" s="0" t="n">
        <f aca="false">+G1656-H1656</f>
        <v>-1.94</v>
      </c>
      <c r="J1656" s="0" t="n">
        <f aca="false">D1656</f>
        <v>24.79</v>
      </c>
      <c r="K1656" s="0" t="n">
        <f aca="false">C1656</f>
        <v>22.85</v>
      </c>
    </row>
    <row r="1657" customFormat="false" ht="12.75" hidden="false" customHeight="false" outlineLevel="0" collapsed="false">
      <c r="A1657" s="0" t="s">
        <v>7489</v>
      </c>
      <c r="B1657" s="0" t="n">
        <v>2000</v>
      </c>
      <c r="C1657" s="0" t="n">
        <v>16.83</v>
      </c>
      <c r="D1657" s="0" t="n">
        <v>18.29</v>
      </c>
      <c r="E1657" s="0" t="n">
        <v>0</v>
      </c>
      <c r="F1657" s="0" t="n">
        <v>0</v>
      </c>
      <c r="G1657" s="0" t="n">
        <v>-0.35</v>
      </c>
      <c r="H1657" s="0" t="n">
        <v>1.11</v>
      </c>
      <c r="I1657" s="0" t="n">
        <f aca="false">+G1657-H1657</f>
        <v>-1.46</v>
      </c>
      <c r="J1657" s="0" t="n">
        <f aca="false">D1657</f>
        <v>18.29</v>
      </c>
      <c r="K1657" s="0" t="n">
        <f aca="false">C1657</f>
        <v>16.83</v>
      </c>
    </row>
    <row r="1658" customFormat="false" ht="12.75" hidden="false" customHeight="false" outlineLevel="0" collapsed="false">
      <c r="A1658" s="0" t="s">
        <v>7490</v>
      </c>
      <c r="B1658" s="0" t="n">
        <v>2000</v>
      </c>
      <c r="C1658" s="0" t="n">
        <v>15.27</v>
      </c>
      <c r="D1658" s="0" t="n">
        <v>16.59</v>
      </c>
      <c r="E1658" s="0" t="n">
        <v>0</v>
      </c>
      <c r="F1658" s="0" t="n">
        <v>0</v>
      </c>
      <c r="G1658" s="0" t="n">
        <v>-0.32</v>
      </c>
      <c r="H1658" s="0" t="n">
        <v>1</v>
      </c>
      <c r="I1658" s="0" t="n">
        <f aca="false">+G1658-H1658</f>
        <v>-1.32</v>
      </c>
      <c r="J1658" s="0" t="n">
        <f aca="false">D1658</f>
        <v>16.59</v>
      </c>
      <c r="K1658" s="0" t="n">
        <f aca="false">C1658</f>
        <v>15.27</v>
      </c>
    </row>
    <row r="1659" customFormat="false" ht="12.75" hidden="false" customHeight="false" outlineLevel="0" collapsed="false">
      <c r="A1659" s="0" t="s">
        <v>7491</v>
      </c>
      <c r="B1659" s="0" t="n">
        <v>2000</v>
      </c>
      <c r="C1659" s="0" t="n">
        <v>15.02</v>
      </c>
      <c r="D1659" s="0" t="n">
        <v>16.33</v>
      </c>
      <c r="E1659" s="0" t="n">
        <v>0</v>
      </c>
      <c r="F1659" s="0" t="n">
        <v>0</v>
      </c>
      <c r="G1659" s="0" t="n">
        <v>-0.32</v>
      </c>
      <c r="H1659" s="0" t="n">
        <v>0.99</v>
      </c>
      <c r="I1659" s="0" t="n">
        <f aca="false">+G1659-H1659</f>
        <v>-1.31</v>
      </c>
      <c r="J1659" s="0" t="n">
        <f aca="false">D1659</f>
        <v>16.33</v>
      </c>
      <c r="K1659" s="0" t="n">
        <f aca="false">C1659</f>
        <v>15.02</v>
      </c>
    </row>
    <row r="1660" customFormat="false" ht="12.75" hidden="false" customHeight="false" outlineLevel="0" collapsed="false">
      <c r="A1660" s="0" t="s">
        <v>7492</v>
      </c>
      <c r="B1660" s="0" t="n">
        <v>2000</v>
      </c>
      <c r="C1660" s="0" t="n">
        <v>14.79</v>
      </c>
      <c r="D1660" s="0" t="n">
        <v>16.07</v>
      </c>
      <c r="E1660" s="0" t="n">
        <v>0</v>
      </c>
      <c r="F1660" s="0" t="n">
        <v>0</v>
      </c>
      <c r="G1660" s="0" t="n">
        <v>-0.31</v>
      </c>
      <c r="H1660" s="0" t="n">
        <v>0.97</v>
      </c>
      <c r="I1660" s="0" t="n">
        <f aca="false">+G1660-H1660</f>
        <v>-1.28</v>
      </c>
      <c r="J1660" s="0" t="n">
        <f aca="false">D1660</f>
        <v>16.07</v>
      </c>
      <c r="K1660" s="0" t="n">
        <f aca="false">C1660</f>
        <v>14.79</v>
      </c>
    </row>
    <row r="1661" customFormat="false" ht="12.75" hidden="false" customHeight="false" outlineLevel="0" collapsed="false">
      <c r="A1661" s="0" t="s">
        <v>7493</v>
      </c>
      <c r="B1661" s="0" t="n">
        <v>2000</v>
      </c>
      <c r="C1661" s="0" t="n">
        <v>14.76</v>
      </c>
      <c r="D1661" s="0" t="n">
        <v>16.04</v>
      </c>
      <c r="E1661" s="0" t="n">
        <v>0</v>
      </c>
      <c r="F1661" s="0" t="n">
        <v>0</v>
      </c>
      <c r="G1661" s="0" t="n">
        <v>-0.31</v>
      </c>
      <c r="H1661" s="0" t="n">
        <v>0.97</v>
      </c>
      <c r="I1661" s="0" t="n">
        <f aca="false">+G1661-H1661</f>
        <v>-1.28</v>
      </c>
      <c r="J1661" s="0" t="n">
        <f aca="false">D1661</f>
        <v>16.04</v>
      </c>
      <c r="K1661" s="0" t="n">
        <f aca="false">C1661</f>
        <v>14.76</v>
      </c>
    </row>
    <row r="1662" customFormat="false" ht="12.75" hidden="false" customHeight="false" outlineLevel="0" collapsed="false">
      <c r="A1662" s="0" t="s">
        <v>7494</v>
      </c>
      <c r="B1662" s="0" t="n">
        <v>2000</v>
      </c>
      <c r="C1662" s="0" t="n">
        <v>17.35</v>
      </c>
      <c r="D1662" s="0" t="n">
        <v>18.86</v>
      </c>
      <c r="E1662" s="0" t="n">
        <v>0</v>
      </c>
      <c r="F1662" s="0" t="n">
        <v>0</v>
      </c>
      <c r="G1662" s="0" t="n">
        <v>-0.37</v>
      </c>
      <c r="H1662" s="0" t="n">
        <v>1.14</v>
      </c>
      <c r="I1662" s="0" t="n">
        <f aca="false">+G1662-H1662</f>
        <v>-1.51</v>
      </c>
      <c r="J1662" s="0" t="n">
        <f aca="false">D1662</f>
        <v>18.86</v>
      </c>
      <c r="K1662" s="0" t="n">
        <f aca="false">C1662</f>
        <v>17.35</v>
      </c>
    </row>
    <row r="1663" customFormat="false" ht="12.75" hidden="false" customHeight="false" outlineLevel="0" collapsed="false">
      <c r="A1663" s="0" t="s">
        <v>7495</v>
      </c>
      <c r="B1663" s="0" t="n">
        <v>2000</v>
      </c>
      <c r="C1663" s="0" t="n">
        <v>32.47</v>
      </c>
      <c r="D1663" s="0" t="n">
        <v>35.28</v>
      </c>
      <c r="E1663" s="0" t="n">
        <v>0</v>
      </c>
      <c r="F1663" s="0" t="n">
        <v>0</v>
      </c>
      <c r="G1663" s="0" t="n">
        <v>-0.68</v>
      </c>
      <c r="H1663" s="0" t="n">
        <v>2.13</v>
      </c>
      <c r="I1663" s="0" t="n">
        <f aca="false">+G1663-H1663</f>
        <v>-2.81</v>
      </c>
      <c r="J1663" s="0" t="n">
        <f aca="false">D1663</f>
        <v>35.28</v>
      </c>
      <c r="K1663" s="0" t="n">
        <f aca="false">C1663</f>
        <v>32.47</v>
      </c>
    </row>
    <row r="1664" customFormat="false" ht="12.75" hidden="false" customHeight="false" outlineLevel="0" collapsed="false">
      <c r="A1664" s="0" t="s">
        <v>7496</v>
      </c>
      <c r="B1664" s="0" t="n">
        <v>2000</v>
      </c>
      <c r="C1664" s="0" t="n">
        <v>32.19</v>
      </c>
      <c r="D1664" s="0" t="n">
        <v>34.99</v>
      </c>
      <c r="E1664" s="0" t="n">
        <v>0</v>
      </c>
      <c r="F1664" s="0" t="n">
        <v>0</v>
      </c>
      <c r="G1664" s="0" t="n">
        <v>-0.68</v>
      </c>
      <c r="H1664" s="0" t="n">
        <v>2.12</v>
      </c>
      <c r="I1664" s="0" t="n">
        <f aca="false">+G1664-H1664</f>
        <v>-2.8</v>
      </c>
      <c r="J1664" s="0" t="n">
        <f aca="false">D1664</f>
        <v>34.99</v>
      </c>
      <c r="K1664" s="0" t="n">
        <f aca="false">C1664</f>
        <v>32.19</v>
      </c>
    </row>
    <row r="1665" customFormat="false" ht="12.75" hidden="false" customHeight="false" outlineLevel="0" collapsed="false">
      <c r="A1665" s="0" t="s">
        <v>7497</v>
      </c>
      <c r="B1665" s="0" t="n">
        <v>2000</v>
      </c>
      <c r="C1665" s="0" t="n">
        <v>15.1</v>
      </c>
      <c r="D1665" s="0" t="n">
        <v>16.61</v>
      </c>
      <c r="E1665" s="0" t="n">
        <v>0</v>
      </c>
      <c r="F1665" s="0" t="n">
        <v>0</v>
      </c>
      <c r="G1665" s="0" t="n">
        <v>-0.4</v>
      </c>
      <c r="H1665" s="0" t="n">
        <v>1.11</v>
      </c>
      <c r="I1665" s="0" t="n">
        <f aca="false">+G1665-H1665</f>
        <v>-1.51</v>
      </c>
      <c r="J1665" s="0" t="n">
        <f aca="false">D1665</f>
        <v>16.61</v>
      </c>
      <c r="K1665" s="0" t="n">
        <f aca="false">C1665</f>
        <v>15.1</v>
      </c>
    </row>
    <row r="1666" customFormat="false" ht="12.75" hidden="false" customHeight="false" outlineLevel="0" collapsed="false">
      <c r="A1666" s="0" t="s">
        <v>7498</v>
      </c>
      <c r="B1666" s="0" t="n">
        <v>2000</v>
      </c>
      <c r="C1666" s="0" t="n">
        <v>14.12</v>
      </c>
      <c r="D1666" s="0" t="n">
        <v>15.54</v>
      </c>
      <c r="E1666" s="0" t="n">
        <v>0</v>
      </c>
      <c r="F1666" s="0" t="n">
        <v>0</v>
      </c>
      <c r="G1666" s="0" t="n">
        <v>-0.38</v>
      </c>
      <c r="H1666" s="0" t="n">
        <v>1.04</v>
      </c>
      <c r="I1666" s="0" t="n">
        <f aca="false">+G1666-H1666</f>
        <v>-1.42</v>
      </c>
      <c r="J1666" s="0" t="n">
        <f aca="false">D1666</f>
        <v>15.54</v>
      </c>
      <c r="K1666" s="0" t="n">
        <f aca="false">C1666</f>
        <v>14.12</v>
      </c>
    </row>
    <row r="1667" customFormat="false" ht="12.75" hidden="false" customHeight="false" outlineLevel="0" collapsed="false">
      <c r="A1667" s="0" t="s">
        <v>7499</v>
      </c>
      <c r="B1667" s="0" t="n">
        <v>2000</v>
      </c>
      <c r="C1667" s="0" t="n">
        <v>13.93</v>
      </c>
      <c r="D1667" s="0" t="n">
        <v>15.32</v>
      </c>
      <c r="E1667" s="0" t="n">
        <v>0</v>
      </c>
      <c r="F1667" s="0" t="n">
        <v>0</v>
      </c>
      <c r="G1667" s="0" t="n">
        <v>-0.37</v>
      </c>
      <c r="H1667" s="0" t="n">
        <v>1.02</v>
      </c>
      <c r="I1667" s="0" t="n">
        <f aca="false">+G1667-H1667</f>
        <v>-1.39</v>
      </c>
      <c r="J1667" s="0" t="n">
        <f aca="false">D1667</f>
        <v>15.32</v>
      </c>
      <c r="K1667" s="0" t="n">
        <f aca="false">C1667</f>
        <v>13.93</v>
      </c>
    </row>
    <row r="1668" customFormat="false" ht="12.75" hidden="false" customHeight="false" outlineLevel="0" collapsed="false">
      <c r="A1668" s="0" t="s">
        <v>7500</v>
      </c>
      <c r="B1668" s="0" t="n">
        <v>2000</v>
      </c>
      <c r="C1668" s="0" t="n">
        <v>13.93</v>
      </c>
      <c r="D1668" s="0" t="n">
        <v>15.32</v>
      </c>
      <c r="E1668" s="0" t="n">
        <v>0</v>
      </c>
      <c r="F1668" s="0" t="n">
        <v>0</v>
      </c>
      <c r="G1668" s="0" t="n">
        <v>-0.37</v>
      </c>
      <c r="H1668" s="0" t="n">
        <v>1.02</v>
      </c>
      <c r="I1668" s="0" t="n">
        <f aca="false">+G1668-H1668</f>
        <v>-1.39</v>
      </c>
      <c r="J1668" s="0" t="n">
        <f aca="false">D1668</f>
        <v>15.32</v>
      </c>
      <c r="K1668" s="0" t="n">
        <f aca="false">C1668</f>
        <v>13.93</v>
      </c>
    </row>
    <row r="1669" customFormat="false" ht="12.75" hidden="false" customHeight="false" outlineLevel="0" collapsed="false">
      <c r="A1669" s="0" t="s">
        <v>7501</v>
      </c>
      <c r="B1669" s="0" t="n">
        <v>2000</v>
      </c>
      <c r="C1669" s="0" t="n">
        <v>13.76</v>
      </c>
      <c r="D1669" s="0" t="n">
        <v>15.14</v>
      </c>
      <c r="E1669" s="0" t="n">
        <v>0</v>
      </c>
      <c r="F1669" s="0" t="n">
        <v>0</v>
      </c>
      <c r="G1669" s="0" t="n">
        <v>-0.37</v>
      </c>
      <c r="H1669" s="0" t="n">
        <v>1.01</v>
      </c>
      <c r="I1669" s="0" t="n">
        <f aca="false">+G1669-H1669</f>
        <v>-1.38</v>
      </c>
      <c r="J1669" s="0" t="n">
        <f aca="false">D1669</f>
        <v>15.14</v>
      </c>
      <c r="K1669" s="0" t="n">
        <f aca="false">C1669</f>
        <v>13.76</v>
      </c>
    </row>
    <row r="1670" customFormat="false" ht="12.75" hidden="false" customHeight="false" outlineLevel="0" collapsed="false">
      <c r="A1670" s="0" t="s">
        <v>7502</v>
      </c>
      <c r="B1670" s="0" t="n">
        <v>2000</v>
      </c>
      <c r="C1670" s="0" t="n">
        <v>14.12</v>
      </c>
      <c r="D1670" s="0" t="n">
        <v>15.54</v>
      </c>
      <c r="E1670" s="0" t="n">
        <v>0</v>
      </c>
      <c r="F1670" s="0" t="n">
        <v>0</v>
      </c>
      <c r="G1670" s="0" t="n">
        <v>-0.38</v>
      </c>
      <c r="H1670" s="0" t="n">
        <v>1.04</v>
      </c>
      <c r="I1670" s="0" t="n">
        <f aca="false">+G1670-H1670</f>
        <v>-1.42</v>
      </c>
      <c r="J1670" s="0" t="n">
        <f aca="false">D1670</f>
        <v>15.54</v>
      </c>
      <c r="K1670" s="0" t="n">
        <f aca="false">C1670</f>
        <v>14.12</v>
      </c>
    </row>
    <row r="1671" customFormat="false" ht="12.75" hidden="false" customHeight="false" outlineLevel="0" collapsed="false">
      <c r="A1671" s="0" t="s">
        <v>7503</v>
      </c>
      <c r="B1671" s="0" t="n">
        <v>2000</v>
      </c>
      <c r="C1671" s="0" t="n">
        <v>31.85</v>
      </c>
      <c r="D1671" s="0" t="n">
        <v>35.03</v>
      </c>
      <c r="E1671" s="0" t="n">
        <v>0</v>
      </c>
      <c r="F1671" s="0" t="n">
        <v>0</v>
      </c>
      <c r="G1671" s="0" t="n">
        <v>-0.85</v>
      </c>
      <c r="H1671" s="0" t="n">
        <v>2.33</v>
      </c>
      <c r="I1671" s="0" t="n">
        <f aca="false">+G1671-H1671</f>
        <v>-3.18</v>
      </c>
      <c r="J1671" s="0" t="n">
        <f aca="false">D1671</f>
        <v>35.03</v>
      </c>
      <c r="K1671" s="0" t="n">
        <f aca="false">C1671</f>
        <v>31.85</v>
      </c>
    </row>
    <row r="1672" customFormat="false" ht="12.75" hidden="false" customHeight="false" outlineLevel="0" collapsed="false">
      <c r="A1672" s="0" t="s">
        <v>7504</v>
      </c>
      <c r="B1672" s="0" t="n">
        <v>2000</v>
      </c>
      <c r="C1672" s="0" t="n">
        <v>23.37</v>
      </c>
      <c r="D1672" s="0" t="n">
        <v>25.7</v>
      </c>
      <c r="E1672" s="0" t="n">
        <v>0</v>
      </c>
      <c r="F1672" s="0" t="n">
        <v>0</v>
      </c>
      <c r="G1672" s="0" t="n">
        <v>-0.62</v>
      </c>
      <c r="H1672" s="0" t="n">
        <v>1.71</v>
      </c>
      <c r="I1672" s="0" t="n">
        <f aca="false">+G1672-H1672</f>
        <v>-2.33</v>
      </c>
      <c r="J1672" s="0" t="n">
        <f aca="false">D1672</f>
        <v>25.7</v>
      </c>
      <c r="K1672" s="0" t="n">
        <f aca="false">C1672</f>
        <v>23.37</v>
      </c>
    </row>
    <row r="1673" customFormat="false" ht="12.75" hidden="false" customHeight="false" outlineLevel="0" collapsed="false">
      <c r="A1673" s="0" t="s">
        <v>7505</v>
      </c>
      <c r="B1673" s="0" t="n">
        <v>2000</v>
      </c>
      <c r="C1673" s="0" t="n">
        <v>14.16</v>
      </c>
      <c r="D1673" s="0" t="n">
        <v>15.54</v>
      </c>
      <c r="E1673" s="0" t="n">
        <v>0</v>
      </c>
      <c r="F1673" s="0" t="n">
        <v>0</v>
      </c>
      <c r="G1673" s="0" t="n">
        <v>-0.39</v>
      </c>
      <c r="H1673" s="0" t="n">
        <v>0.99</v>
      </c>
      <c r="I1673" s="0" t="n">
        <f aca="false">+G1673-H1673</f>
        <v>-1.38</v>
      </c>
      <c r="J1673" s="0" t="n">
        <f aca="false">D1673</f>
        <v>15.54</v>
      </c>
      <c r="K1673" s="0" t="n">
        <f aca="false">C1673</f>
        <v>14.16</v>
      </c>
    </row>
    <row r="1674" customFormat="false" ht="12.75" hidden="false" customHeight="false" outlineLevel="0" collapsed="false">
      <c r="A1674" s="0" t="s">
        <v>7506</v>
      </c>
      <c r="B1674" s="0" t="n">
        <v>2000</v>
      </c>
      <c r="C1674" s="0" t="n">
        <v>13.49</v>
      </c>
      <c r="D1674" s="0" t="n">
        <v>14.81</v>
      </c>
      <c r="E1674" s="0" t="n">
        <v>0</v>
      </c>
      <c r="F1674" s="0" t="n">
        <v>0</v>
      </c>
      <c r="G1674" s="0" t="n">
        <v>-0.37</v>
      </c>
      <c r="H1674" s="0" t="n">
        <v>0.95</v>
      </c>
      <c r="I1674" s="0" t="n">
        <f aca="false">+G1674-H1674</f>
        <v>-1.32</v>
      </c>
      <c r="J1674" s="0" t="n">
        <f aca="false">D1674</f>
        <v>14.81</v>
      </c>
      <c r="K1674" s="0" t="n">
        <f aca="false">C1674</f>
        <v>13.49</v>
      </c>
    </row>
    <row r="1675" customFormat="false" ht="12.75" hidden="false" customHeight="false" outlineLevel="0" collapsed="false">
      <c r="A1675" s="0" t="s">
        <v>7507</v>
      </c>
      <c r="B1675" s="0" t="n">
        <v>2000</v>
      </c>
      <c r="C1675" s="0" t="n">
        <v>12.11</v>
      </c>
      <c r="D1675" s="0" t="n">
        <v>13.3</v>
      </c>
      <c r="E1675" s="0" t="n">
        <v>0</v>
      </c>
      <c r="F1675" s="0" t="n">
        <v>0</v>
      </c>
      <c r="G1675" s="0" t="n">
        <v>-0.34</v>
      </c>
      <c r="H1675" s="0" t="n">
        <v>0.85</v>
      </c>
      <c r="I1675" s="0" t="n">
        <f aca="false">+G1675-H1675</f>
        <v>-1.19</v>
      </c>
      <c r="J1675" s="0" t="n">
        <f aca="false">D1675</f>
        <v>13.3</v>
      </c>
      <c r="K1675" s="0" t="n">
        <f aca="false">C1675</f>
        <v>12.11</v>
      </c>
    </row>
    <row r="1676" customFormat="false" ht="12.75" hidden="false" customHeight="false" outlineLevel="0" collapsed="false">
      <c r="A1676" s="0" t="s">
        <v>7508</v>
      </c>
      <c r="B1676" s="0" t="n">
        <v>2000</v>
      </c>
      <c r="C1676" s="0" t="n">
        <v>13.49</v>
      </c>
      <c r="D1676" s="0" t="n">
        <v>14.81</v>
      </c>
      <c r="E1676" s="0" t="n">
        <v>0</v>
      </c>
      <c r="F1676" s="0" t="n">
        <v>0</v>
      </c>
      <c r="G1676" s="0" t="n">
        <v>-0.37</v>
      </c>
      <c r="H1676" s="0" t="n">
        <v>0.95</v>
      </c>
      <c r="I1676" s="0" t="n">
        <f aca="false">+G1676-H1676</f>
        <v>-1.32</v>
      </c>
      <c r="J1676" s="0" t="n">
        <f aca="false">D1676</f>
        <v>14.81</v>
      </c>
      <c r="K1676" s="0" t="n">
        <f aca="false">C1676</f>
        <v>13.49</v>
      </c>
    </row>
    <row r="1677" customFormat="false" ht="12.75" hidden="false" customHeight="false" outlineLevel="0" collapsed="false">
      <c r="A1677" s="0" t="s">
        <v>7509</v>
      </c>
      <c r="B1677" s="0" t="n">
        <v>2000</v>
      </c>
      <c r="C1677" s="0" t="n">
        <v>13.49</v>
      </c>
      <c r="D1677" s="0" t="n">
        <v>14.81</v>
      </c>
      <c r="E1677" s="0" t="n">
        <v>0</v>
      </c>
      <c r="F1677" s="0" t="n">
        <v>0</v>
      </c>
      <c r="G1677" s="0" t="n">
        <v>-0.37</v>
      </c>
      <c r="H1677" s="0" t="n">
        <v>0.95</v>
      </c>
      <c r="I1677" s="0" t="n">
        <f aca="false">+G1677-H1677</f>
        <v>-1.32</v>
      </c>
      <c r="J1677" s="0" t="n">
        <f aca="false">D1677</f>
        <v>14.81</v>
      </c>
      <c r="K1677" s="0" t="n">
        <f aca="false">C1677</f>
        <v>13.49</v>
      </c>
    </row>
    <row r="1678" customFormat="false" ht="12.75" hidden="false" customHeight="false" outlineLevel="0" collapsed="false">
      <c r="A1678" s="0" t="s">
        <v>7510</v>
      </c>
      <c r="B1678" s="0" t="n">
        <v>2000</v>
      </c>
      <c r="C1678" s="0" t="n">
        <v>12.11</v>
      </c>
      <c r="D1678" s="0" t="n">
        <v>13.3</v>
      </c>
      <c r="E1678" s="0" t="n">
        <v>0</v>
      </c>
      <c r="F1678" s="0" t="n">
        <v>0</v>
      </c>
      <c r="G1678" s="0" t="n">
        <v>-0.34</v>
      </c>
      <c r="H1678" s="0" t="n">
        <v>0.85</v>
      </c>
      <c r="I1678" s="0" t="n">
        <f aca="false">+G1678-H1678</f>
        <v>-1.19</v>
      </c>
      <c r="J1678" s="0" t="n">
        <f aca="false">D1678</f>
        <v>13.3</v>
      </c>
      <c r="K1678" s="0" t="n">
        <f aca="false">C1678</f>
        <v>12.11</v>
      </c>
    </row>
    <row r="1679" customFormat="false" ht="12.75" hidden="false" customHeight="false" outlineLevel="0" collapsed="false">
      <c r="A1679" s="0" t="s">
        <v>7511</v>
      </c>
      <c r="B1679" s="0" t="n">
        <v>2000</v>
      </c>
      <c r="C1679" s="0" t="n">
        <v>22.35</v>
      </c>
      <c r="D1679" s="0" t="n">
        <v>24.54</v>
      </c>
      <c r="E1679" s="0" t="n">
        <v>0</v>
      </c>
      <c r="F1679" s="0" t="n">
        <v>0</v>
      </c>
      <c r="G1679" s="0" t="n">
        <v>-0.62</v>
      </c>
      <c r="H1679" s="0" t="n">
        <v>1.57</v>
      </c>
      <c r="I1679" s="0" t="n">
        <f aca="false">+G1679-H1679</f>
        <v>-2.19</v>
      </c>
      <c r="J1679" s="0" t="n">
        <f aca="false">D1679</f>
        <v>24.54</v>
      </c>
      <c r="K1679" s="0" t="n">
        <f aca="false">C1679</f>
        <v>22.35</v>
      </c>
    </row>
    <row r="1680" customFormat="false" ht="12.75" hidden="false" customHeight="false" outlineLevel="0" collapsed="false">
      <c r="A1680" s="0" t="s">
        <v>7512</v>
      </c>
      <c r="B1680" s="0" t="n">
        <v>2000</v>
      </c>
      <c r="C1680" s="0" t="n">
        <v>15.36</v>
      </c>
      <c r="D1680" s="0" t="n">
        <v>16.87</v>
      </c>
      <c r="E1680" s="0" t="n">
        <v>0</v>
      </c>
      <c r="F1680" s="0" t="n">
        <v>0</v>
      </c>
      <c r="G1680" s="0" t="n">
        <v>-0.43</v>
      </c>
      <c r="H1680" s="0" t="n">
        <v>1.08</v>
      </c>
      <c r="I1680" s="0" t="n">
        <f aca="false">+G1680-H1680</f>
        <v>-1.51</v>
      </c>
      <c r="J1680" s="0" t="n">
        <f aca="false">D1680</f>
        <v>16.87</v>
      </c>
      <c r="K1680" s="0" t="n">
        <f aca="false">C1680</f>
        <v>15.36</v>
      </c>
    </row>
    <row r="1681" customFormat="false" ht="12.75" hidden="false" customHeight="false" outlineLevel="0" collapsed="false">
      <c r="A1681" s="0" t="s">
        <v>7513</v>
      </c>
      <c r="B1681" s="0" t="n">
        <v>2000</v>
      </c>
      <c r="C1681" s="0" t="n">
        <v>19.19</v>
      </c>
      <c r="D1681" s="0" t="n">
        <v>21.06</v>
      </c>
      <c r="E1681" s="0" t="n">
        <v>0</v>
      </c>
      <c r="F1681" s="0" t="n">
        <v>0</v>
      </c>
      <c r="G1681" s="0" t="n">
        <v>-0.53</v>
      </c>
      <c r="H1681" s="0" t="n">
        <v>1.34</v>
      </c>
      <c r="I1681" s="0" t="n">
        <f aca="false">+G1681-H1681</f>
        <v>-1.87</v>
      </c>
      <c r="J1681" s="0" t="n">
        <f aca="false">D1681</f>
        <v>21.06</v>
      </c>
      <c r="K1681" s="0" t="n">
        <f aca="false">C1681</f>
        <v>19.19</v>
      </c>
    </row>
    <row r="1682" customFormat="false" ht="12.75" hidden="false" customHeight="false" outlineLevel="0" collapsed="false">
      <c r="A1682" s="0" t="s">
        <v>7514</v>
      </c>
      <c r="B1682" s="0" t="n">
        <v>2000</v>
      </c>
      <c r="C1682" s="0" t="n">
        <v>0.32</v>
      </c>
      <c r="D1682" s="0" t="n">
        <v>0.35</v>
      </c>
      <c r="E1682" s="0" t="n">
        <v>0</v>
      </c>
      <c r="F1682" s="0" t="n">
        <v>0</v>
      </c>
      <c r="G1682" s="0" t="n">
        <v>-0.01</v>
      </c>
      <c r="H1682" s="0" t="n">
        <v>0.02</v>
      </c>
      <c r="I1682" s="0" t="n">
        <f aca="false">+G1682-H1682</f>
        <v>-0.03</v>
      </c>
      <c r="J1682" s="0" t="n">
        <f aca="false">D1682</f>
        <v>0.35</v>
      </c>
      <c r="K1682" s="0" t="n">
        <f aca="false">C1682</f>
        <v>0.32</v>
      </c>
    </row>
    <row r="1683" customFormat="false" ht="12.75" hidden="false" customHeight="false" outlineLevel="0" collapsed="false">
      <c r="A1683" s="0" t="s">
        <v>7515</v>
      </c>
      <c r="B1683" s="0" t="n">
        <v>2000</v>
      </c>
      <c r="C1683" s="0" t="n">
        <v>0.11</v>
      </c>
      <c r="D1683" s="0" t="n">
        <v>0.12</v>
      </c>
      <c r="E1683" s="0" t="n">
        <v>0</v>
      </c>
      <c r="F1683" s="0" t="n">
        <v>0</v>
      </c>
      <c r="G1683" s="0" t="n">
        <v>0</v>
      </c>
      <c r="H1683" s="0" t="n">
        <v>0.01</v>
      </c>
      <c r="I1683" s="0" t="n">
        <f aca="false">+G1683-H1683</f>
        <v>-0.01</v>
      </c>
      <c r="J1683" s="0" t="n">
        <f aca="false">D1683</f>
        <v>0.12</v>
      </c>
      <c r="K1683" s="0" t="n">
        <f aca="false">C1683</f>
        <v>0.11</v>
      </c>
    </row>
    <row r="1684" customFormat="false" ht="12.75" hidden="false" customHeight="false" outlineLevel="0" collapsed="false">
      <c r="A1684" s="0" t="s">
        <v>7516</v>
      </c>
      <c r="B1684" s="0" t="n">
        <v>2000</v>
      </c>
      <c r="C1684" s="0" t="n">
        <v>0.11</v>
      </c>
      <c r="D1684" s="0" t="n">
        <v>0.12</v>
      </c>
      <c r="E1684" s="0" t="n">
        <v>0</v>
      </c>
      <c r="F1684" s="0" t="n">
        <v>0</v>
      </c>
      <c r="G1684" s="0" t="n">
        <v>0</v>
      </c>
      <c r="H1684" s="0" t="n">
        <v>0.01</v>
      </c>
      <c r="I1684" s="0" t="n">
        <f aca="false">+G1684-H1684</f>
        <v>-0.01</v>
      </c>
      <c r="J1684" s="0" t="n">
        <f aca="false">D1684</f>
        <v>0.12</v>
      </c>
      <c r="K1684" s="0" t="n">
        <f aca="false">C1684</f>
        <v>0.11</v>
      </c>
    </row>
    <row r="1685" customFormat="false" ht="12.75" hidden="false" customHeight="false" outlineLevel="0" collapsed="false">
      <c r="A1685" s="0" t="s">
        <v>7517</v>
      </c>
      <c r="B1685" s="0" t="n">
        <v>2000</v>
      </c>
      <c r="C1685" s="0" t="n">
        <v>0.1</v>
      </c>
      <c r="D1685" s="0" t="n">
        <v>0.11</v>
      </c>
      <c r="E1685" s="0" t="n">
        <v>0</v>
      </c>
      <c r="F1685" s="0" t="n">
        <v>0</v>
      </c>
      <c r="G1685" s="0" t="n">
        <v>0</v>
      </c>
      <c r="H1685" s="0" t="n">
        <v>0.01</v>
      </c>
      <c r="I1685" s="0" t="n">
        <f aca="false">+G1685-H1685</f>
        <v>-0.01</v>
      </c>
      <c r="J1685" s="0" t="n">
        <f aca="false">D1685</f>
        <v>0.11</v>
      </c>
      <c r="K1685" s="0" t="n">
        <f aca="false">C1685</f>
        <v>0.1</v>
      </c>
    </row>
    <row r="1686" customFormat="false" ht="12.75" hidden="false" customHeight="false" outlineLevel="0" collapsed="false">
      <c r="A1686" s="0" t="s">
        <v>7518</v>
      </c>
      <c r="B1686" s="0" t="n">
        <v>2000</v>
      </c>
      <c r="C1686" s="0" t="n">
        <v>0.11</v>
      </c>
      <c r="D1686" s="0" t="n">
        <v>0.12</v>
      </c>
      <c r="E1686" s="0" t="n">
        <v>0</v>
      </c>
      <c r="F1686" s="0" t="n">
        <v>0</v>
      </c>
      <c r="G1686" s="0" t="n">
        <v>0</v>
      </c>
      <c r="H1686" s="0" t="n">
        <v>0.01</v>
      </c>
      <c r="I1686" s="0" t="n">
        <f aca="false">+G1686-H1686</f>
        <v>-0.01</v>
      </c>
      <c r="J1686" s="0" t="n">
        <f aca="false">D1686</f>
        <v>0.12</v>
      </c>
      <c r="K1686" s="0" t="n">
        <f aca="false">C1686</f>
        <v>0.11</v>
      </c>
    </row>
    <row r="1687" customFormat="false" ht="12.75" hidden="false" customHeight="false" outlineLevel="0" collapsed="false">
      <c r="A1687" s="0" t="s">
        <v>7519</v>
      </c>
      <c r="B1687" s="0" t="n">
        <v>2000</v>
      </c>
      <c r="C1687" s="0" t="n">
        <v>23.02</v>
      </c>
      <c r="D1687" s="0" t="n">
        <v>25.27</v>
      </c>
      <c r="E1687" s="0" t="n">
        <v>0</v>
      </c>
      <c r="F1687" s="0" t="n">
        <v>0</v>
      </c>
      <c r="G1687" s="0" t="n">
        <v>-0.64</v>
      </c>
      <c r="H1687" s="0" t="n">
        <v>1.61</v>
      </c>
      <c r="I1687" s="0" t="n">
        <f aca="false">+G1687-H1687</f>
        <v>-2.25</v>
      </c>
      <c r="J1687" s="0" t="n">
        <f aca="false">D1687</f>
        <v>25.27</v>
      </c>
      <c r="K1687" s="0" t="n">
        <f aca="false">C1687</f>
        <v>23.02</v>
      </c>
    </row>
    <row r="1688" customFormat="false" ht="12.75" hidden="false" customHeight="false" outlineLevel="0" collapsed="false">
      <c r="A1688" s="0" t="s">
        <v>7520</v>
      </c>
      <c r="B1688" s="0" t="n">
        <v>2000</v>
      </c>
      <c r="C1688" s="0" t="n">
        <v>15.36</v>
      </c>
      <c r="D1688" s="0" t="n">
        <v>16.87</v>
      </c>
      <c r="E1688" s="0" t="n">
        <v>0</v>
      </c>
      <c r="F1688" s="0" t="n">
        <v>0</v>
      </c>
      <c r="G1688" s="0" t="n">
        <v>-0.43</v>
      </c>
      <c r="H1688" s="0" t="n">
        <v>1.08</v>
      </c>
      <c r="I1688" s="0" t="n">
        <f aca="false">+G1688-H1688</f>
        <v>-1.51</v>
      </c>
      <c r="J1688" s="0" t="n">
        <f aca="false">D1688</f>
        <v>16.87</v>
      </c>
      <c r="K1688" s="0" t="n">
        <f aca="false">C1688</f>
        <v>15.36</v>
      </c>
    </row>
    <row r="1689" customFormat="false" ht="12.75" hidden="false" customHeight="false" outlineLevel="0" collapsed="false">
      <c r="A1689" s="0" t="s">
        <v>7521</v>
      </c>
      <c r="B1689" s="0" t="n">
        <v>2000</v>
      </c>
      <c r="C1689" s="0" t="n">
        <v>15.45</v>
      </c>
      <c r="D1689" s="0" t="n">
        <v>16.94</v>
      </c>
      <c r="E1689" s="0" t="n">
        <v>0</v>
      </c>
      <c r="F1689" s="0" t="n">
        <v>0</v>
      </c>
      <c r="G1689" s="0" t="n">
        <v>-0.4</v>
      </c>
      <c r="H1689" s="0" t="n">
        <v>1.09</v>
      </c>
      <c r="I1689" s="0" t="n">
        <f aca="false">+G1689-H1689</f>
        <v>-1.49</v>
      </c>
      <c r="J1689" s="0" t="n">
        <f aca="false">D1689</f>
        <v>16.94</v>
      </c>
      <c r="K1689" s="0" t="n">
        <f aca="false">C1689</f>
        <v>15.45</v>
      </c>
    </row>
    <row r="1690" customFormat="false" ht="12.75" hidden="false" customHeight="false" outlineLevel="0" collapsed="false">
      <c r="A1690" s="0" t="s">
        <v>7522</v>
      </c>
      <c r="B1690" s="0" t="n">
        <v>2000</v>
      </c>
      <c r="C1690" s="0" t="n">
        <v>14.16</v>
      </c>
      <c r="D1690" s="0" t="n">
        <v>15.53</v>
      </c>
      <c r="E1690" s="0" t="n">
        <v>0</v>
      </c>
      <c r="F1690" s="0" t="n">
        <v>0</v>
      </c>
      <c r="G1690" s="0" t="n">
        <v>-0.37</v>
      </c>
      <c r="H1690" s="0" t="n">
        <v>1</v>
      </c>
      <c r="I1690" s="0" t="n">
        <f aca="false">+G1690-H1690</f>
        <v>-1.37</v>
      </c>
      <c r="J1690" s="0" t="n">
        <f aca="false">D1690</f>
        <v>15.53</v>
      </c>
      <c r="K1690" s="0" t="n">
        <f aca="false">C1690</f>
        <v>14.16</v>
      </c>
    </row>
    <row r="1691" customFormat="false" ht="12.75" hidden="false" customHeight="false" outlineLevel="0" collapsed="false">
      <c r="A1691" s="0" t="s">
        <v>7523</v>
      </c>
      <c r="B1691" s="0" t="n">
        <v>2000</v>
      </c>
      <c r="C1691" s="0" t="n">
        <v>13.38</v>
      </c>
      <c r="D1691" s="0" t="n">
        <v>14.67</v>
      </c>
      <c r="E1691" s="0" t="n">
        <v>0</v>
      </c>
      <c r="F1691" s="0" t="n">
        <v>0</v>
      </c>
      <c r="G1691" s="0" t="n">
        <v>-0.35</v>
      </c>
      <c r="H1691" s="0" t="n">
        <v>0.94</v>
      </c>
      <c r="I1691" s="0" t="n">
        <f aca="false">+G1691-H1691</f>
        <v>-1.29</v>
      </c>
      <c r="J1691" s="0" t="n">
        <f aca="false">D1691</f>
        <v>14.67</v>
      </c>
      <c r="K1691" s="0" t="n">
        <f aca="false">C1691</f>
        <v>13.38</v>
      </c>
    </row>
    <row r="1692" customFormat="false" ht="12.75" hidden="false" customHeight="false" outlineLevel="0" collapsed="false">
      <c r="A1692" s="0" t="s">
        <v>7524</v>
      </c>
      <c r="B1692" s="0" t="n">
        <v>2000</v>
      </c>
      <c r="C1692" s="0" t="n">
        <v>13.32</v>
      </c>
      <c r="D1692" s="0" t="n">
        <v>14.61</v>
      </c>
      <c r="E1692" s="0" t="n">
        <v>0</v>
      </c>
      <c r="F1692" s="0" t="n">
        <v>0</v>
      </c>
      <c r="G1692" s="0" t="n">
        <v>-0.35</v>
      </c>
      <c r="H1692" s="0" t="n">
        <v>0.94</v>
      </c>
      <c r="I1692" s="0" t="n">
        <f aca="false">+G1692-H1692</f>
        <v>-1.29</v>
      </c>
      <c r="J1692" s="0" t="n">
        <f aca="false">D1692</f>
        <v>14.61</v>
      </c>
      <c r="K1692" s="0" t="n">
        <f aca="false">C1692</f>
        <v>13.32</v>
      </c>
    </row>
    <row r="1693" customFormat="false" ht="12.75" hidden="false" customHeight="false" outlineLevel="0" collapsed="false">
      <c r="A1693" s="0" t="s">
        <v>7525</v>
      </c>
      <c r="B1693" s="0" t="n">
        <v>2000</v>
      </c>
      <c r="C1693" s="0" t="n">
        <v>12.02</v>
      </c>
      <c r="D1693" s="0" t="n">
        <v>13.18</v>
      </c>
      <c r="E1693" s="0" t="n">
        <v>0</v>
      </c>
      <c r="F1693" s="0" t="n">
        <v>0</v>
      </c>
      <c r="G1693" s="0" t="n">
        <v>-0.31</v>
      </c>
      <c r="H1693" s="0" t="n">
        <v>0.85</v>
      </c>
      <c r="I1693" s="0" t="n">
        <f aca="false">+G1693-H1693</f>
        <v>-1.16</v>
      </c>
      <c r="J1693" s="0" t="n">
        <f aca="false">D1693</f>
        <v>13.18</v>
      </c>
      <c r="K1693" s="0" t="n">
        <f aca="false">C1693</f>
        <v>12.02</v>
      </c>
    </row>
    <row r="1694" customFormat="false" ht="12.75" hidden="false" customHeight="false" outlineLevel="0" collapsed="false">
      <c r="A1694" s="0" t="s">
        <v>7526</v>
      </c>
      <c r="B1694" s="0" t="n">
        <v>2000</v>
      </c>
      <c r="C1694" s="0" t="n">
        <v>13.38</v>
      </c>
      <c r="D1694" s="0" t="n">
        <v>14.67</v>
      </c>
      <c r="E1694" s="0" t="n">
        <v>0</v>
      </c>
      <c r="F1694" s="0" t="n">
        <v>0</v>
      </c>
      <c r="G1694" s="0" t="n">
        <v>-0.35</v>
      </c>
      <c r="H1694" s="0" t="n">
        <v>0.94</v>
      </c>
      <c r="I1694" s="0" t="n">
        <f aca="false">+G1694-H1694</f>
        <v>-1.29</v>
      </c>
      <c r="J1694" s="0" t="n">
        <f aca="false">D1694</f>
        <v>14.67</v>
      </c>
      <c r="K1694" s="0" t="n">
        <f aca="false">C1694</f>
        <v>13.38</v>
      </c>
    </row>
    <row r="1695" customFormat="false" ht="12.75" hidden="false" customHeight="false" outlineLevel="0" collapsed="false">
      <c r="A1695" s="0" t="s">
        <v>7527</v>
      </c>
      <c r="B1695" s="0" t="n">
        <v>2000</v>
      </c>
      <c r="C1695" s="0" t="n">
        <v>30.4</v>
      </c>
      <c r="D1695" s="0" t="n">
        <v>33.34</v>
      </c>
      <c r="E1695" s="0" t="n">
        <v>0</v>
      </c>
      <c r="F1695" s="0" t="n">
        <v>0</v>
      </c>
      <c r="G1695" s="0" t="n">
        <v>-0.8</v>
      </c>
      <c r="H1695" s="0" t="n">
        <v>2.14</v>
      </c>
      <c r="I1695" s="0" t="n">
        <f aca="false">+G1695-H1695</f>
        <v>-2.94</v>
      </c>
      <c r="J1695" s="0" t="n">
        <f aca="false">D1695</f>
        <v>33.34</v>
      </c>
      <c r="K1695" s="0" t="n">
        <f aca="false">C1695</f>
        <v>30.4</v>
      </c>
    </row>
    <row r="1696" customFormat="false" ht="12.75" hidden="false" customHeight="false" outlineLevel="0" collapsed="false">
      <c r="A1696" s="0" t="s">
        <v>7528</v>
      </c>
      <c r="B1696" s="0" t="n">
        <v>2000</v>
      </c>
      <c r="C1696" s="0" t="n">
        <v>30.94</v>
      </c>
      <c r="D1696" s="0" t="n">
        <v>33.93</v>
      </c>
      <c r="E1696" s="0" t="n">
        <v>0</v>
      </c>
      <c r="F1696" s="0" t="n">
        <v>0</v>
      </c>
      <c r="G1696" s="0" t="n">
        <v>-0.81</v>
      </c>
      <c r="H1696" s="0" t="n">
        <v>2.18</v>
      </c>
      <c r="I1696" s="0" t="n">
        <f aca="false">+G1696-H1696</f>
        <v>-2.99</v>
      </c>
      <c r="J1696" s="0" t="n">
        <f aca="false">D1696</f>
        <v>33.93</v>
      </c>
      <c r="K1696" s="0" t="n">
        <f aca="false">C1696</f>
        <v>30.94</v>
      </c>
    </row>
    <row r="1697" customFormat="false" ht="12.75" hidden="false" customHeight="false" outlineLevel="0" collapsed="false">
      <c r="A1697" s="0" t="s">
        <v>7529</v>
      </c>
      <c r="B1697" s="0" t="n">
        <v>2000</v>
      </c>
      <c r="C1697" s="0" t="n">
        <v>19.2</v>
      </c>
      <c r="D1697" s="0" t="n">
        <v>21.15</v>
      </c>
      <c r="E1697" s="0" t="n">
        <v>0</v>
      </c>
      <c r="F1697" s="0" t="n">
        <v>0</v>
      </c>
      <c r="G1697" s="0" t="n">
        <v>-0.56</v>
      </c>
      <c r="H1697" s="0" t="n">
        <v>1.39</v>
      </c>
      <c r="I1697" s="0" t="n">
        <f aca="false">+G1697-H1697</f>
        <v>-1.95</v>
      </c>
      <c r="J1697" s="0" t="n">
        <f aca="false">D1697</f>
        <v>21.15</v>
      </c>
      <c r="K1697" s="0" t="n">
        <f aca="false">C1697</f>
        <v>19.2</v>
      </c>
    </row>
    <row r="1698" customFormat="false" ht="12.75" hidden="false" customHeight="false" outlineLevel="0" collapsed="false">
      <c r="A1698" s="0" t="s">
        <v>7530</v>
      </c>
      <c r="B1698" s="0" t="n">
        <v>2000</v>
      </c>
      <c r="C1698" s="0" t="n">
        <v>19.26</v>
      </c>
      <c r="D1698" s="0" t="n">
        <v>21.21</v>
      </c>
      <c r="E1698" s="0" t="n">
        <v>0</v>
      </c>
      <c r="F1698" s="0" t="n">
        <v>0</v>
      </c>
      <c r="G1698" s="0" t="n">
        <v>-0.56</v>
      </c>
      <c r="H1698" s="0" t="n">
        <v>1.39</v>
      </c>
      <c r="I1698" s="0" t="n">
        <f aca="false">+G1698-H1698</f>
        <v>-1.95</v>
      </c>
      <c r="J1698" s="0" t="n">
        <f aca="false">D1698</f>
        <v>21.21</v>
      </c>
      <c r="K1698" s="0" t="n">
        <f aca="false">C1698</f>
        <v>19.26</v>
      </c>
    </row>
    <row r="1699" customFormat="false" ht="12.75" hidden="false" customHeight="false" outlineLevel="0" collapsed="false">
      <c r="A1699" s="0" t="s">
        <v>7531</v>
      </c>
      <c r="B1699" s="0" t="n">
        <v>2000</v>
      </c>
      <c r="C1699" s="0" t="n">
        <v>15.47</v>
      </c>
      <c r="D1699" s="0" t="n">
        <v>17.04</v>
      </c>
      <c r="E1699" s="0" t="n">
        <v>0</v>
      </c>
      <c r="F1699" s="0" t="n">
        <v>0</v>
      </c>
      <c r="G1699" s="0" t="n">
        <v>-0.45</v>
      </c>
      <c r="H1699" s="0" t="n">
        <v>1.12</v>
      </c>
      <c r="I1699" s="0" t="n">
        <f aca="false">+G1699-H1699</f>
        <v>-1.57</v>
      </c>
      <c r="J1699" s="0" t="n">
        <f aca="false">D1699</f>
        <v>17.04</v>
      </c>
      <c r="K1699" s="0" t="n">
        <f aca="false">C1699</f>
        <v>15.47</v>
      </c>
    </row>
    <row r="1700" customFormat="false" ht="12.75" hidden="false" customHeight="false" outlineLevel="0" collapsed="false">
      <c r="A1700" s="0" t="s">
        <v>7532</v>
      </c>
      <c r="B1700" s="0" t="n">
        <v>2000</v>
      </c>
      <c r="C1700" s="0" t="n">
        <v>15.38</v>
      </c>
      <c r="D1700" s="0" t="n">
        <v>16.94</v>
      </c>
      <c r="E1700" s="0" t="n">
        <v>0</v>
      </c>
      <c r="F1700" s="0" t="n">
        <v>0</v>
      </c>
      <c r="G1700" s="0" t="n">
        <v>-0.45</v>
      </c>
      <c r="H1700" s="0" t="n">
        <v>1.11</v>
      </c>
      <c r="I1700" s="0" t="n">
        <f aca="false">+G1700-H1700</f>
        <v>-1.56</v>
      </c>
      <c r="J1700" s="0" t="n">
        <f aca="false">D1700</f>
        <v>16.94</v>
      </c>
      <c r="K1700" s="0" t="n">
        <f aca="false">C1700</f>
        <v>15.38</v>
      </c>
    </row>
    <row r="1701" customFormat="false" ht="12.75" hidden="false" customHeight="false" outlineLevel="0" collapsed="false">
      <c r="A1701" s="0" t="s">
        <v>7533</v>
      </c>
      <c r="B1701" s="0" t="n">
        <v>2000</v>
      </c>
      <c r="C1701" s="0" t="n">
        <v>16.63</v>
      </c>
      <c r="D1701" s="0" t="n">
        <v>18.31</v>
      </c>
      <c r="E1701" s="0" t="n">
        <v>0</v>
      </c>
      <c r="F1701" s="0" t="n">
        <v>0</v>
      </c>
      <c r="G1701" s="0" t="n">
        <v>-0.48</v>
      </c>
      <c r="H1701" s="0" t="n">
        <v>1.2</v>
      </c>
      <c r="I1701" s="0" t="n">
        <f aca="false">+G1701-H1701</f>
        <v>-1.68</v>
      </c>
      <c r="J1701" s="0" t="n">
        <f aca="false">D1701</f>
        <v>18.31</v>
      </c>
      <c r="K1701" s="0" t="n">
        <f aca="false">C1701</f>
        <v>16.63</v>
      </c>
    </row>
    <row r="1702" customFormat="false" ht="12.75" hidden="false" customHeight="false" outlineLevel="0" collapsed="false">
      <c r="A1702" s="0" t="s">
        <v>7534</v>
      </c>
      <c r="B1702" s="0" t="n">
        <v>2000</v>
      </c>
      <c r="C1702" s="0" t="n">
        <v>12.44</v>
      </c>
      <c r="D1702" s="0" t="n">
        <v>40.59</v>
      </c>
      <c r="E1702" s="0" t="n">
        <v>-3.38</v>
      </c>
      <c r="F1702" s="0" t="n">
        <v>-30.6</v>
      </c>
      <c r="G1702" s="0" t="n">
        <v>-0.27</v>
      </c>
      <c r="H1702" s="0" t="n">
        <v>0.66</v>
      </c>
      <c r="I1702" s="0" t="n">
        <f aca="false">+G1702-H1702</f>
        <v>-0.93</v>
      </c>
      <c r="J1702" s="0" t="n">
        <f aca="false">D1702</f>
        <v>40.59</v>
      </c>
      <c r="K1702" s="0" t="n">
        <f aca="false">C1702</f>
        <v>12.44</v>
      </c>
    </row>
    <row r="1703" customFormat="false" ht="12.75" hidden="false" customHeight="false" outlineLevel="0" collapsed="false">
      <c r="A1703" s="0" t="s">
        <v>7535</v>
      </c>
      <c r="B1703" s="0" t="n">
        <v>2000</v>
      </c>
      <c r="C1703" s="0" t="n">
        <v>13.16</v>
      </c>
      <c r="D1703" s="0" t="n">
        <v>39.5</v>
      </c>
      <c r="E1703" s="0" t="n">
        <v>-3.14</v>
      </c>
      <c r="F1703" s="0" t="n">
        <v>-28.47</v>
      </c>
      <c r="G1703" s="0" t="n">
        <v>-0.29</v>
      </c>
      <c r="H1703" s="0" t="n">
        <v>0.72</v>
      </c>
      <c r="I1703" s="0" t="n">
        <f aca="false">+G1703-H1703</f>
        <v>-1.01</v>
      </c>
      <c r="J1703" s="0" t="n">
        <f aca="false">D1703</f>
        <v>39.5</v>
      </c>
      <c r="K1703" s="0" t="n">
        <f aca="false">C1703</f>
        <v>13.16</v>
      </c>
    </row>
    <row r="1704" customFormat="false" ht="12.75" hidden="false" customHeight="false" outlineLevel="0" collapsed="false">
      <c r="A1704" s="0" t="s">
        <v>7536</v>
      </c>
      <c r="B1704" s="0" t="n">
        <v>2000</v>
      </c>
      <c r="C1704" s="0" t="n">
        <v>18.83</v>
      </c>
      <c r="D1704" s="0" t="n">
        <v>40.5</v>
      </c>
      <c r="E1704" s="0" t="n">
        <v>-2.52</v>
      </c>
      <c r="F1704" s="0" t="n">
        <v>-22.53</v>
      </c>
      <c r="G1704" s="0" t="n">
        <v>-0.48</v>
      </c>
      <c r="H1704" s="0" t="n">
        <v>1.18</v>
      </c>
      <c r="I1704" s="0" t="n">
        <f aca="false">+G1704-H1704</f>
        <v>-1.66</v>
      </c>
      <c r="J1704" s="0" t="n">
        <f aca="false">D1704</f>
        <v>40.5</v>
      </c>
      <c r="K1704" s="0" t="n">
        <f aca="false">C1704</f>
        <v>18.83</v>
      </c>
    </row>
    <row r="1705" customFormat="false" ht="12.75" hidden="false" customHeight="false" outlineLevel="0" collapsed="false">
      <c r="A1705" s="0" t="s">
        <v>7537</v>
      </c>
      <c r="B1705" s="0" t="n">
        <v>2000</v>
      </c>
      <c r="C1705" s="0" t="n">
        <v>14.46</v>
      </c>
      <c r="D1705" s="0" t="n">
        <v>43.82</v>
      </c>
      <c r="E1705" s="0" t="n">
        <v>-3.56</v>
      </c>
      <c r="F1705" s="0" t="n">
        <v>-31.81</v>
      </c>
      <c r="G1705" s="0" t="n">
        <v>-0.32</v>
      </c>
      <c r="H1705" s="0" t="n">
        <v>0.79</v>
      </c>
      <c r="I1705" s="0" t="n">
        <f aca="false">+G1705-H1705</f>
        <v>-1.11</v>
      </c>
      <c r="J1705" s="0" t="n">
        <f aca="false">D1705</f>
        <v>43.82</v>
      </c>
      <c r="K1705" s="0" t="n">
        <f aca="false">C1705</f>
        <v>14.46</v>
      </c>
    </row>
    <row r="1706" customFormat="false" ht="12.75" hidden="false" customHeight="false" outlineLevel="0" collapsed="false">
      <c r="A1706" s="0" t="s">
        <v>7538</v>
      </c>
      <c r="B1706" s="0" t="n">
        <v>2000</v>
      </c>
      <c r="C1706" s="0" t="n">
        <v>14.06</v>
      </c>
      <c r="D1706" s="0" t="n">
        <v>53.93</v>
      </c>
      <c r="E1706" s="0" t="n">
        <v>-4.91</v>
      </c>
      <c r="F1706" s="0" t="n">
        <v>-43.85</v>
      </c>
      <c r="G1706" s="0" t="n">
        <v>-0.27</v>
      </c>
      <c r="H1706" s="0" t="n">
        <v>0.66</v>
      </c>
      <c r="I1706" s="0" t="n">
        <f aca="false">+G1706-H1706</f>
        <v>-0.93</v>
      </c>
      <c r="J1706" s="0" t="n">
        <f aca="false">D1706</f>
        <v>53.93</v>
      </c>
      <c r="K1706" s="0" t="n">
        <f aca="false">C1706</f>
        <v>14.06</v>
      </c>
    </row>
    <row r="1707" customFormat="false" ht="12.75" hidden="false" customHeight="false" outlineLevel="0" collapsed="false">
      <c r="A1707" s="0" t="s">
        <v>7539</v>
      </c>
      <c r="B1707" s="0" t="n">
        <v>2000</v>
      </c>
      <c r="C1707" s="0" t="n">
        <v>13.81</v>
      </c>
      <c r="D1707" s="0" t="n">
        <v>60.02</v>
      </c>
      <c r="E1707" s="0" t="n">
        <v>-5.72</v>
      </c>
      <c r="F1707" s="0" t="n">
        <v>-51.1</v>
      </c>
      <c r="G1707" s="0" t="n">
        <v>-0.24</v>
      </c>
      <c r="H1707" s="0" t="n">
        <v>0.59</v>
      </c>
      <c r="I1707" s="0" t="n">
        <f aca="false">+G1707-H1707</f>
        <v>-0.83</v>
      </c>
      <c r="J1707" s="0" t="n">
        <f aca="false">D1707</f>
        <v>60.02</v>
      </c>
      <c r="K1707" s="0" t="n">
        <f aca="false">C1707</f>
        <v>13.81</v>
      </c>
    </row>
    <row r="1708" customFormat="false" ht="12.75" hidden="false" customHeight="false" outlineLevel="0" collapsed="false">
      <c r="A1708" s="0" t="s">
        <v>7540</v>
      </c>
      <c r="B1708" s="0" t="n">
        <v>2000</v>
      </c>
      <c r="C1708" s="0" t="n">
        <v>13.66</v>
      </c>
      <c r="D1708" s="0" t="n">
        <v>64.03</v>
      </c>
      <c r="E1708" s="0" t="n">
        <v>-6.26</v>
      </c>
      <c r="F1708" s="0" t="n">
        <v>-55.89</v>
      </c>
      <c r="G1708" s="0" t="n">
        <v>-0.21</v>
      </c>
      <c r="H1708" s="0" t="n">
        <v>0.53</v>
      </c>
      <c r="I1708" s="0" t="n">
        <f aca="false">+G1708-H1708</f>
        <v>-0.74</v>
      </c>
      <c r="J1708" s="0" t="n">
        <f aca="false">D1708</f>
        <v>64.03</v>
      </c>
      <c r="K1708" s="0" t="n">
        <f aca="false">C1708</f>
        <v>13.66</v>
      </c>
    </row>
    <row r="1709" customFormat="false" ht="12.75" hidden="false" customHeight="false" outlineLevel="0" collapsed="false">
      <c r="A1709" s="0" t="s">
        <v>7541</v>
      </c>
      <c r="B1709" s="0" t="n">
        <v>2000</v>
      </c>
      <c r="C1709" s="0" t="n">
        <v>13.78</v>
      </c>
      <c r="D1709" s="0" t="n">
        <v>60.86</v>
      </c>
      <c r="E1709" s="0" t="n">
        <v>-5.83</v>
      </c>
      <c r="F1709" s="0" t="n">
        <v>-52.11</v>
      </c>
      <c r="G1709" s="0" t="n">
        <v>-0.23</v>
      </c>
      <c r="H1709" s="0" t="n">
        <v>0.57</v>
      </c>
      <c r="I1709" s="0" t="n">
        <f aca="false">+G1709-H1709</f>
        <v>-0.8</v>
      </c>
      <c r="J1709" s="0" t="n">
        <f aca="false">D1709</f>
        <v>60.86</v>
      </c>
      <c r="K1709" s="0" t="n">
        <f aca="false">C1709</f>
        <v>13.78</v>
      </c>
    </row>
    <row r="1710" customFormat="false" ht="12.75" hidden="false" customHeight="false" outlineLevel="0" collapsed="false">
      <c r="A1710" s="0" t="s">
        <v>7542</v>
      </c>
      <c r="B1710" s="0" t="n">
        <v>2000</v>
      </c>
      <c r="C1710" s="0" t="n">
        <v>14</v>
      </c>
      <c r="D1710" s="0" t="n">
        <v>55.37</v>
      </c>
      <c r="E1710" s="0" t="n">
        <v>-5.1</v>
      </c>
      <c r="F1710" s="0" t="n">
        <v>-45.57</v>
      </c>
      <c r="G1710" s="0" t="n">
        <v>-0.26</v>
      </c>
      <c r="H1710" s="0" t="n">
        <v>0.64</v>
      </c>
      <c r="I1710" s="0" t="n">
        <f aca="false">+G1710-H1710</f>
        <v>-0.9</v>
      </c>
      <c r="J1710" s="0" t="n">
        <f aca="false">D1710</f>
        <v>55.37</v>
      </c>
      <c r="K1710" s="0" t="n">
        <f aca="false">C1710</f>
        <v>14</v>
      </c>
    </row>
    <row r="1711" customFormat="false" ht="12.75" hidden="false" customHeight="false" outlineLevel="0" collapsed="false">
      <c r="A1711" s="0" t="s">
        <v>7543</v>
      </c>
      <c r="B1711" s="0" t="n">
        <v>2000</v>
      </c>
      <c r="C1711" s="0" t="n">
        <v>14.06</v>
      </c>
      <c r="D1711" s="0" t="n">
        <v>53.93</v>
      </c>
      <c r="E1711" s="0" t="n">
        <v>-4.91</v>
      </c>
      <c r="F1711" s="0" t="n">
        <v>-43.85</v>
      </c>
      <c r="G1711" s="0" t="n">
        <v>-0.27</v>
      </c>
      <c r="H1711" s="0" t="n">
        <v>0.66</v>
      </c>
      <c r="I1711" s="0" t="n">
        <f aca="false">+G1711-H1711</f>
        <v>-0.93</v>
      </c>
      <c r="J1711" s="0" t="n">
        <f aca="false">D1711</f>
        <v>53.93</v>
      </c>
      <c r="K1711" s="0" t="n">
        <f aca="false">C1711</f>
        <v>14.06</v>
      </c>
    </row>
    <row r="1712" customFormat="false" ht="12.75" hidden="false" customHeight="false" outlineLevel="0" collapsed="false">
      <c r="A1712" s="0" t="s">
        <v>7544</v>
      </c>
      <c r="B1712" s="0" t="n">
        <v>2000</v>
      </c>
      <c r="C1712" s="0" t="n">
        <v>14.06</v>
      </c>
      <c r="D1712" s="0" t="n">
        <v>53.92</v>
      </c>
      <c r="E1712" s="0" t="n">
        <v>-4.91</v>
      </c>
      <c r="F1712" s="0" t="n">
        <v>-43.84</v>
      </c>
      <c r="G1712" s="0" t="n">
        <v>-0.27</v>
      </c>
      <c r="H1712" s="0" t="n">
        <v>0.66</v>
      </c>
      <c r="I1712" s="0" t="n">
        <f aca="false">+G1712-H1712</f>
        <v>-0.93</v>
      </c>
      <c r="J1712" s="0" t="n">
        <f aca="false">D1712</f>
        <v>53.92</v>
      </c>
      <c r="K1712" s="0" t="n">
        <f aca="false">C1712</f>
        <v>14.06</v>
      </c>
    </row>
    <row r="1713" customFormat="false" ht="12.75" hidden="false" customHeight="false" outlineLevel="0" collapsed="false">
      <c r="A1713" s="0" t="s">
        <v>7545</v>
      </c>
      <c r="B1713" s="0" t="n">
        <v>2000</v>
      </c>
      <c r="C1713" s="0" t="n">
        <v>14.08</v>
      </c>
      <c r="D1713" s="0" t="n">
        <v>53.91</v>
      </c>
      <c r="E1713" s="0" t="n">
        <v>-4.82</v>
      </c>
      <c r="F1713" s="0" t="n">
        <v>-43.71</v>
      </c>
      <c r="G1713" s="0" t="n">
        <v>-0.27</v>
      </c>
      <c r="H1713" s="0" t="n">
        <v>0.67</v>
      </c>
      <c r="I1713" s="0" t="n">
        <f aca="false">+G1713-H1713</f>
        <v>-0.94</v>
      </c>
      <c r="J1713" s="0" t="n">
        <f aca="false">D1713</f>
        <v>53.91</v>
      </c>
      <c r="K1713" s="0" t="n">
        <f aca="false">C1713</f>
        <v>14.08</v>
      </c>
    </row>
    <row r="1714" customFormat="false" ht="12.75" hidden="false" customHeight="false" outlineLevel="0" collapsed="false">
      <c r="A1714" s="0" t="s">
        <v>7546</v>
      </c>
      <c r="B1714" s="0" t="n">
        <v>2000</v>
      </c>
      <c r="C1714" s="0" t="n">
        <v>14.08</v>
      </c>
      <c r="D1714" s="0" t="n">
        <v>53.91</v>
      </c>
      <c r="E1714" s="0" t="n">
        <v>-4.82</v>
      </c>
      <c r="F1714" s="0" t="n">
        <v>-43.71</v>
      </c>
      <c r="G1714" s="0" t="n">
        <v>-0.27</v>
      </c>
      <c r="H1714" s="0" t="n">
        <v>0.67</v>
      </c>
      <c r="I1714" s="0" t="n">
        <f aca="false">+G1714-H1714</f>
        <v>-0.94</v>
      </c>
      <c r="J1714" s="0" t="n">
        <f aca="false">D1714</f>
        <v>53.91</v>
      </c>
      <c r="K1714" s="0" t="n">
        <f aca="false">C1714</f>
        <v>14.08</v>
      </c>
    </row>
    <row r="1715" customFormat="false" ht="12.75" hidden="false" customHeight="false" outlineLevel="0" collapsed="false">
      <c r="A1715" s="0" t="s">
        <v>7547</v>
      </c>
      <c r="B1715" s="0" t="n">
        <v>2000</v>
      </c>
      <c r="C1715" s="0" t="n">
        <v>15.16</v>
      </c>
      <c r="D1715" s="0" t="n">
        <v>53.89</v>
      </c>
      <c r="E1715" s="0" t="n">
        <v>-4.67</v>
      </c>
      <c r="F1715" s="0" t="n">
        <v>-42.34</v>
      </c>
      <c r="G1715" s="0" t="n">
        <v>-0.3</v>
      </c>
      <c r="H1715" s="0" t="n">
        <v>0.76</v>
      </c>
      <c r="I1715" s="0" t="n">
        <f aca="false">+G1715-H1715</f>
        <v>-1.06</v>
      </c>
      <c r="J1715" s="0" t="n">
        <f aca="false">D1715</f>
        <v>53.89</v>
      </c>
      <c r="K1715" s="0" t="n">
        <f aca="false">C1715</f>
        <v>15.16</v>
      </c>
    </row>
    <row r="1716" customFormat="false" ht="12.75" hidden="false" customHeight="false" outlineLevel="0" collapsed="false">
      <c r="A1716" s="0" t="s">
        <v>7548</v>
      </c>
      <c r="B1716" s="0" t="n">
        <v>2000</v>
      </c>
      <c r="C1716" s="0" t="n">
        <v>15.12</v>
      </c>
      <c r="D1716" s="0" t="n">
        <v>54.93</v>
      </c>
      <c r="E1716" s="0" t="n">
        <v>-4.81</v>
      </c>
      <c r="F1716" s="0" t="n">
        <v>-43.57</v>
      </c>
      <c r="G1716" s="0" t="n">
        <v>-0.3</v>
      </c>
      <c r="H1716" s="0" t="n">
        <v>0.75</v>
      </c>
      <c r="I1716" s="0" t="n">
        <f aca="false">+G1716-H1716</f>
        <v>-1.05</v>
      </c>
      <c r="J1716" s="0" t="n">
        <f aca="false">D1716</f>
        <v>54.93</v>
      </c>
      <c r="K1716" s="0" t="n">
        <f aca="false">C1716</f>
        <v>15.12</v>
      </c>
    </row>
    <row r="1717" customFormat="false" ht="12.75" hidden="false" customHeight="false" outlineLevel="0" collapsed="false">
      <c r="A1717" s="0" t="s">
        <v>7549</v>
      </c>
      <c r="B1717" s="0" t="n">
        <v>2000</v>
      </c>
      <c r="C1717" s="0" t="n">
        <v>14.53</v>
      </c>
      <c r="D1717" s="0" t="n">
        <v>69.75</v>
      </c>
      <c r="E1717" s="0" t="n">
        <v>-6.75</v>
      </c>
      <c r="F1717" s="0" t="n">
        <v>-61.18</v>
      </c>
      <c r="G1717" s="0" t="n">
        <v>-0.23</v>
      </c>
      <c r="H1717" s="0" t="n">
        <v>0.56</v>
      </c>
      <c r="I1717" s="0" t="n">
        <f aca="false">+G1717-H1717</f>
        <v>-0.79</v>
      </c>
      <c r="J1717" s="0" t="n">
        <f aca="false">D1717</f>
        <v>69.75</v>
      </c>
      <c r="K1717" s="0" t="n">
        <f aca="false">C1717</f>
        <v>14.53</v>
      </c>
    </row>
    <row r="1718" customFormat="false" ht="12.75" hidden="false" customHeight="false" outlineLevel="0" collapsed="false">
      <c r="A1718" s="0" t="s">
        <v>7550</v>
      </c>
      <c r="B1718" s="0" t="n">
        <v>2000</v>
      </c>
      <c r="C1718" s="0" t="n">
        <v>14.93</v>
      </c>
      <c r="D1718" s="0" t="n">
        <v>59.73</v>
      </c>
      <c r="E1718" s="0" t="n">
        <v>-5.44</v>
      </c>
      <c r="F1718" s="0" t="n">
        <v>-49.27</v>
      </c>
      <c r="G1718" s="0" t="n">
        <v>-0.28</v>
      </c>
      <c r="H1718" s="0" t="n">
        <v>0.69</v>
      </c>
      <c r="I1718" s="0" t="n">
        <f aca="false">+G1718-H1718</f>
        <v>-0.97</v>
      </c>
      <c r="J1718" s="0" t="n">
        <f aca="false">D1718</f>
        <v>59.73</v>
      </c>
      <c r="K1718" s="0" t="n">
        <f aca="false">C1718</f>
        <v>14.93</v>
      </c>
    </row>
    <row r="1719" customFormat="false" ht="12.75" hidden="false" customHeight="false" outlineLevel="0" collapsed="false">
      <c r="A1719" s="0" t="s">
        <v>7551</v>
      </c>
      <c r="B1719" s="0" t="n">
        <v>2000</v>
      </c>
      <c r="C1719" s="0" t="n">
        <v>21.72</v>
      </c>
      <c r="D1719" s="0" t="n">
        <v>53.44</v>
      </c>
      <c r="E1719" s="0" t="n">
        <v>-3.71</v>
      </c>
      <c r="F1719" s="0" t="n">
        <v>-33.6</v>
      </c>
      <c r="G1719" s="0" t="n">
        <v>-0.53</v>
      </c>
      <c r="H1719" s="0" t="n">
        <v>1.3</v>
      </c>
      <c r="I1719" s="0" t="n">
        <f aca="false">+G1719-H1719</f>
        <v>-1.83</v>
      </c>
      <c r="J1719" s="0" t="n">
        <f aca="false">D1719</f>
        <v>53.44</v>
      </c>
      <c r="K1719" s="0" t="n">
        <f aca="false">C1719</f>
        <v>21.72</v>
      </c>
    </row>
    <row r="1720" customFormat="false" ht="12.75" hidden="false" customHeight="false" outlineLevel="0" collapsed="false">
      <c r="A1720" s="0" t="s">
        <v>7552</v>
      </c>
      <c r="B1720" s="0" t="n">
        <v>2000</v>
      </c>
      <c r="C1720" s="0" t="n">
        <v>14.22</v>
      </c>
      <c r="D1720" s="0" t="n">
        <v>43.67</v>
      </c>
      <c r="E1720" s="0" t="n">
        <v>-3.52</v>
      </c>
      <c r="F1720" s="0" t="n">
        <v>-31.89</v>
      </c>
      <c r="G1720" s="0" t="n">
        <v>-0.31</v>
      </c>
      <c r="H1720" s="0" t="n">
        <v>0.77</v>
      </c>
      <c r="I1720" s="0" t="n">
        <f aca="false">+G1720-H1720</f>
        <v>-1.08</v>
      </c>
      <c r="J1720" s="0" t="n">
        <f aca="false">D1720</f>
        <v>43.67</v>
      </c>
      <c r="K1720" s="0" t="n">
        <f aca="false">C1720</f>
        <v>14.22</v>
      </c>
    </row>
    <row r="1721" customFormat="false" ht="12.75" hidden="false" customHeight="false" outlineLevel="0" collapsed="false">
      <c r="A1721" s="0" t="s">
        <v>7553</v>
      </c>
      <c r="B1721" s="0" t="n">
        <v>2000</v>
      </c>
      <c r="C1721" s="0" t="n">
        <v>13.24</v>
      </c>
      <c r="D1721" s="0" t="n">
        <v>42.92</v>
      </c>
      <c r="E1721" s="0" t="n">
        <v>-3.58</v>
      </c>
      <c r="F1721" s="0" t="n">
        <v>-32.3</v>
      </c>
      <c r="G1721" s="0" t="n">
        <v>-0.28</v>
      </c>
      <c r="H1721" s="0" t="n">
        <v>0.68</v>
      </c>
      <c r="I1721" s="0" t="n">
        <f aca="false">+G1721-H1721</f>
        <v>-0.96</v>
      </c>
      <c r="J1721" s="0" t="n">
        <f aca="false">D1721</f>
        <v>42.92</v>
      </c>
      <c r="K1721" s="0" t="n">
        <f aca="false">C1721</f>
        <v>13.24</v>
      </c>
    </row>
    <row r="1722" customFormat="false" ht="12.75" hidden="false" customHeight="false" outlineLevel="0" collapsed="false">
      <c r="A1722" s="0" t="s">
        <v>7554</v>
      </c>
      <c r="B1722" s="0" t="n">
        <v>2000</v>
      </c>
      <c r="C1722" s="0" t="n">
        <v>11.78</v>
      </c>
      <c r="D1722" s="0" t="n">
        <v>45.75</v>
      </c>
      <c r="E1722" s="0" t="n">
        <v>-4.14</v>
      </c>
      <c r="F1722" s="0" t="n">
        <v>-37.36</v>
      </c>
      <c r="G1722" s="0" t="n">
        <v>-0.22</v>
      </c>
      <c r="H1722" s="0" t="n">
        <v>0.53</v>
      </c>
      <c r="I1722" s="0" t="n">
        <f aca="false">+G1722-H1722</f>
        <v>-0.75</v>
      </c>
      <c r="J1722" s="0" t="n">
        <f aca="false">D1722</f>
        <v>45.75</v>
      </c>
      <c r="K1722" s="0" t="n">
        <f aca="false">C1722</f>
        <v>11.78</v>
      </c>
    </row>
    <row r="1723" customFormat="false" ht="12.75" hidden="false" customHeight="false" outlineLevel="0" collapsed="false">
      <c r="A1723" s="0" t="s">
        <v>7555</v>
      </c>
      <c r="B1723" s="0" t="n">
        <v>2000</v>
      </c>
      <c r="C1723" s="0" t="n">
        <v>11.32</v>
      </c>
      <c r="D1723" s="0" t="n">
        <v>41.75</v>
      </c>
      <c r="E1723" s="0" t="n">
        <v>-3.7</v>
      </c>
      <c r="F1723" s="0" t="n">
        <v>-33.38</v>
      </c>
      <c r="G1723" s="0" t="n">
        <v>-0.22</v>
      </c>
      <c r="H1723" s="0" t="n">
        <v>0.53</v>
      </c>
      <c r="I1723" s="0" t="n">
        <f aca="false">+G1723-H1723</f>
        <v>-0.75</v>
      </c>
      <c r="J1723" s="0" t="n">
        <f aca="false">D1723</f>
        <v>41.75</v>
      </c>
      <c r="K1723" s="0" t="n">
        <f aca="false">C1723</f>
        <v>11.32</v>
      </c>
    </row>
    <row r="1724" customFormat="false" ht="12.75" hidden="false" customHeight="false" outlineLevel="0" collapsed="false">
      <c r="A1724" s="0" t="s">
        <v>7556</v>
      </c>
      <c r="B1724" s="0" t="n">
        <v>2000</v>
      </c>
      <c r="C1724" s="0" t="n">
        <v>11.84</v>
      </c>
      <c r="D1724" s="0" t="n">
        <v>41.73</v>
      </c>
      <c r="E1724" s="0" t="n">
        <v>-3.62</v>
      </c>
      <c r="F1724" s="0" t="n">
        <v>-32.71</v>
      </c>
      <c r="G1724" s="0" t="n">
        <v>-0.23</v>
      </c>
      <c r="H1724" s="0" t="n">
        <v>0.57</v>
      </c>
      <c r="I1724" s="0" t="n">
        <f aca="false">+G1724-H1724</f>
        <v>-0.8</v>
      </c>
      <c r="J1724" s="0" t="n">
        <f aca="false">D1724</f>
        <v>41.73</v>
      </c>
      <c r="K1724" s="0" t="n">
        <f aca="false">C1724</f>
        <v>11.84</v>
      </c>
    </row>
    <row r="1725" customFormat="false" ht="12.75" hidden="false" customHeight="false" outlineLevel="0" collapsed="false">
      <c r="A1725" s="0" t="s">
        <v>7557</v>
      </c>
      <c r="B1725" s="0" t="n">
        <v>2000</v>
      </c>
      <c r="C1725" s="0" t="n">
        <v>11.84</v>
      </c>
      <c r="D1725" s="0" t="n">
        <v>41.73</v>
      </c>
      <c r="E1725" s="0" t="n">
        <v>-3.62</v>
      </c>
      <c r="F1725" s="0" t="n">
        <v>-32.71</v>
      </c>
      <c r="G1725" s="0" t="n">
        <v>-0.23</v>
      </c>
      <c r="H1725" s="0" t="n">
        <v>0.57</v>
      </c>
      <c r="I1725" s="0" t="n">
        <f aca="false">+G1725-H1725</f>
        <v>-0.8</v>
      </c>
      <c r="J1725" s="0" t="n">
        <f aca="false">D1725</f>
        <v>41.73</v>
      </c>
      <c r="K1725" s="0" t="n">
        <f aca="false">C1725</f>
        <v>11.84</v>
      </c>
    </row>
    <row r="1726" customFormat="false" ht="12.75" hidden="false" customHeight="false" outlineLevel="0" collapsed="false">
      <c r="A1726" s="0" t="s">
        <v>7558</v>
      </c>
      <c r="B1726" s="0" t="n">
        <v>2000</v>
      </c>
      <c r="C1726" s="0" t="n">
        <v>12.43</v>
      </c>
      <c r="D1726" s="0" t="n">
        <v>41.91</v>
      </c>
      <c r="E1726" s="0" t="n">
        <v>-3.55</v>
      </c>
      <c r="F1726" s="0" t="n">
        <v>-32.16</v>
      </c>
      <c r="G1726" s="0" t="n">
        <v>-0.25</v>
      </c>
      <c r="H1726" s="0" t="n">
        <v>0.62</v>
      </c>
      <c r="I1726" s="0" t="n">
        <f aca="false">+G1726-H1726</f>
        <v>-0.87</v>
      </c>
      <c r="J1726" s="0" t="n">
        <f aca="false">D1726</f>
        <v>41.91</v>
      </c>
      <c r="K1726" s="0" t="n">
        <f aca="false">C1726</f>
        <v>12.43</v>
      </c>
    </row>
    <row r="1727" customFormat="false" ht="12.75" hidden="false" customHeight="false" outlineLevel="0" collapsed="false">
      <c r="A1727" s="0" t="s">
        <v>7559</v>
      </c>
      <c r="B1727" s="0" t="n">
        <v>2000</v>
      </c>
      <c r="C1727" s="0" t="n">
        <v>17.85</v>
      </c>
      <c r="D1727" s="0" t="n">
        <v>39.83</v>
      </c>
      <c r="E1727" s="0" t="n">
        <v>-2.54</v>
      </c>
      <c r="F1727" s="0" t="n">
        <v>-23.01</v>
      </c>
      <c r="G1727" s="0" t="n">
        <v>-0.44</v>
      </c>
      <c r="H1727" s="0" t="n">
        <v>1.07</v>
      </c>
      <c r="I1727" s="0" t="n">
        <f aca="false">+G1727-H1727</f>
        <v>-1.51</v>
      </c>
      <c r="J1727" s="0" t="n">
        <f aca="false">D1727</f>
        <v>39.83</v>
      </c>
      <c r="K1727" s="0" t="n">
        <f aca="false">C1727</f>
        <v>17.85</v>
      </c>
    </row>
    <row r="1728" customFormat="false" ht="12.75" hidden="false" customHeight="false" outlineLevel="0" collapsed="false">
      <c r="A1728" s="0" t="s">
        <v>7560</v>
      </c>
      <c r="B1728" s="0" t="n">
        <v>2000</v>
      </c>
      <c r="C1728" s="0" t="n">
        <v>21.58</v>
      </c>
      <c r="D1728" s="0" t="n">
        <v>39</v>
      </c>
      <c r="E1728" s="0" t="n">
        <v>-1.92</v>
      </c>
      <c r="F1728" s="0" t="n">
        <v>-17.4</v>
      </c>
      <c r="G1728" s="0" t="n">
        <v>-0.56</v>
      </c>
      <c r="H1728" s="0" t="n">
        <v>1.38</v>
      </c>
      <c r="I1728" s="0" t="n">
        <f aca="false">+G1728-H1728</f>
        <v>-1.94</v>
      </c>
      <c r="J1728" s="0" t="n">
        <f aca="false">D1728</f>
        <v>39</v>
      </c>
      <c r="K1728" s="0" t="n">
        <f aca="false">C1728</f>
        <v>21.58</v>
      </c>
    </row>
    <row r="1729" customFormat="false" ht="12.75" hidden="false" customHeight="false" outlineLevel="0" collapsed="false">
      <c r="A1729" s="0" t="s">
        <v>7561</v>
      </c>
      <c r="B1729" s="0" t="n">
        <v>2000</v>
      </c>
      <c r="C1729" s="0" t="n">
        <v>11.87</v>
      </c>
      <c r="D1729" s="0" t="n">
        <v>39.73</v>
      </c>
      <c r="E1729" s="0" t="n">
        <v>-3.35</v>
      </c>
      <c r="F1729" s="0" t="n">
        <v>-30.37</v>
      </c>
      <c r="G1729" s="0" t="n">
        <v>-0.24</v>
      </c>
      <c r="H1729" s="0" t="n">
        <v>0.6</v>
      </c>
      <c r="I1729" s="0" t="n">
        <f aca="false">+G1729-H1729</f>
        <v>-0.84</v>
      </c>
      <c r="J1729" s="0" t="n">
        <f aca="false">D1729</f>
        <v>39.73</v>
      </c>
      <c r="K1729" s="0" t="n">
        <f aca="false">C1729</f>
        <v>11.87</v>
      </c>
    </row>
    <row r="1730" customFormat="false" ht="12.75" hidden="false" customHeight="false" outlineLevel="0" collapsed="false">
      <c r="A1730" s="0" t="s">
        <v>7562</v>
      </c>
      <c r="B1730" s="0" t="n">
        <v>2000</v>
      </c>
      <c r="C1730" s="0" t="n">
        <v>13.26</v>
      </c>
      <c r="D1730" s="0" t="n">
        <v>41.87</v>
      </c>
      <c r="E1730" s="0" t="n">
        <v>-3.43</v>
      </c>
      <c r="F1730" s="0" t="n">
        <v>-31.07</v>
      </c>
      <c r="G1730" s="0" t="n">
        <v>-0.28</v>
      </c>
      <c r="H1730" s="0" t="n">
        <v>0.69</v>
      </c>
      <c r="I1730" s="0" t="n">
        <f aca="false">+G1730-H1730</f>
        <v>-0.97</v>
      </c>
      <c r="J1730" s="0" t="n">
        <f aca="false">D1730</f>
        <v>41.87</v>
      </c>
      <c r="K1730" s="0" t="n">
        <f aca="false">C1730</f>
        <v>13.26</v>
      </c>
    </row>
    <row r="1731" customFormat="false" ht="12.75" hidden="false" customHeight="false" outlineLevel="0" collapsed="false">
      <c r="A1731" s="0" t="s">
        <v>7563</v>
      </c>
      <c r="B1731" s="0" t="n">
        <v>2000</v>
      </c>
      <c r="C1731" s="0" t="n">
        <v>13.14</v>
      </c>
      <c r="D1731" s="0" t="n">
        <v>43.91</v>
      </c>
      <c r="E1731" s="0" t="n">
        <v>-3.7</v>
      </c>
      <c r="F1731" s="0" t="n">
        <v>-33.54</v>
      </c>
      <c r="G1731" s="0" t="n">
        <v>-0.27</v>
      </c>
      <c r="H1731" s="0" t="n">
        <v>0.66</v>
      </c>
      <c r="I1731" s="0" t="n">
        <f aca="false">+G1731-H1731</f>
        <v>-0.93</v>
      </c>
      <c r="J1731" s="0" t="n">
        <f aca="false">D1731</f>
        <v>43.91</v>
      </c>
      <c r="K1731" s="0" t="n">
        <f aca="false">C1731</f>
        <v>13.14</v>
      </c>
    </row>
    <row r="1732" customFormat="false" ht="12.75" hidden="false" customHeight="false" outlineLevel="0" collapsed="false">
      <c r="A1732" s="0" t="s">
        <v>7564</v>
      </c>
      <c r="B1732" s="0" t="n">
        <v>2000</v>
      </c>
      <c r="C1732" s="0" t="n">
        <v>13.18</v>
      </c>
      <c r="D1732" s="0" t="n">
        <v>46.93</v>
      </c>
      <c r="E1732" s="0" t="n">
        <v>-4.07</v>
      </c>
      <c r="F1732" s="0" t="n">
        <v>-36.92</v>
      </c>
      <c r="G1732" s="0" t="n">
        <v>-0.26</v>
      </c>
      <c r="H1732" s="0" t="n">
        <v>0.64</v>
      </c>
      <c r="I1732" s="0" t="n">
        <f aca="false">+G1732-H1732</f>
        <v>-0.9</v>
      </c>
      <c r="J1732" s="0" t="n">
        <f aca="false">D1732</f>
        <v>46.93</v>
      </c>
      <c r="K1732" s="0" t="n">
        <f aca="false">C1732</f>
        <v>13.18</v>
      </c>
    </row>
    <row r="1733" customFormat="false" ht="12.75" hidden="false" customHeight="false" outlineLevel="0" collapsed="false">
      <c r="A1733" s="0" t="s">
        <v>7565</v>
      </c>
      <c r="B1733" s="0" t="n">
        <v>2000</v>
      </c>
      <c r="C1733" s="0" t="n">
        <v>13.18</v>
      </c>
      <c r="D1733" s="0" t="n">
        <v>46.93</v>
      </c>
      <c r="E1733" s="0" t="n">
        <v>-4.07</v>
      </c>
      <c r="F1733" s="0" t="n">
        <v>-36.92</v>
      </c>
      <c r="G1733" s="0" t="n">
        <v>-0.26</v>
      </c>
      <c r="H1733" s="0" t="n">
        <v>0.64</v>
      </c>
      <c r="I1733" s="0" t="n">
        <f aca="false">+G1733-H1733</f>
        <v>-0.9</v>
      </c>
      <c r="J1733" s="0" t="n">
        <f aca="false">D1733</f>
        <v>46.93</v>
      </c>
      <c r="K1733" s="0" t="n">
        <f aca="false">C1733</f>
        <v>13.18</v>
      </c>
    </row>
    <row r="1734" customFormat="false" ht="12.75" hidden="false" customHeight="false" outlineLevel="0" collapsed="false">
      <c r="A1734" s="0" t="s">
        <v>7566</v>
      </c>
      <c r="B1734" s="0" t="n">
        <v>2000</v>
      </c>
      <c r="C1734" s="0" t="n">
        <v>13.18</v>
      </c>
      <c r="D1734" s="0" t="n">
        <v>46.93</v>
      </c>
      <c r="E1734" s="0" t="n">
        <v>-4.07</v>
      </c>
      <c r="F1734" s="0" t="n">
        <v>-36.92</v>
      </c>
      <c r="G1734" s="0" t="n">
        <v>-0.26</v>
      </c>
      <c r="H1734" s="0" t="n">
        <v>0.64</v>
      </c>
      <c r="I1734" s="0" t="n">
        <f aca="false">+G1734-H1734</f>
        <v>-0.9</v>
      </c>
      <c r="J1734" s="0" t="n">
        <f aca="false">D1734</f>
        <v>46.93</v>
      </c>
      <c r="K1734" s="0" t="n">
        <f aca="false">C1734</f>
        <v>13.18</v>
      </c>
    </row>
    <row r="1735" customFormat="false" ht="12.75" hidden="false" customHeight="false" outlineLevel="0" collapsed="false">
      <c r="A1735" s="0" t="s">
        <v>7567</v>
      </c>
      <c r="B1735" s="0" t="n">
        <v>2000</v>
      </c>
      <c r="C1735" s="0" t="n">
        <v>13.07</v>
      </c>
      <c r="D1735" s="0" t="n">
        <v>46.92</v>
      </c>
      <c r="E1735" s="0" t="n">
        <v>-4.09</v>
      </c>
      <c r="F1735" s="0" t="n">
        <v>-37.05</v>
      </c>
      <c r="G1735" s="0" t="n">
        <v>-0.26</v>
      </c>
      <c r="H1735" s="0" t="n">
        <v>0.63</v>
      </c>
      <c r="I1735" s="0" t="n">
        <f aca="false">+G1735-H1735</f>
        <v>-0.89</v>
      </c>
      <c r="J1735" s="0" t="n">
        <f aca="false">D1735</f>
        <v>46.92</v>
      </c>
      <c r="K1735" s="0" t="n">
        <f aca="false">C1735</f>
        <v>13.07</v>
      </c>
    </row>
    <row r="1736" customFormat="false" ht="12.75" hidden="false" customHeight="false" outlineLevel="0" collapsed="false">
      <c r="A1736" s="0" t="s">
        <v>7568</v>
      </c>
      <c r="B1736" s="0" t="n">
        <v>2000</v>
      </c>
      <c r="C1736" s="0" t="n">
        <v>11.77</v>
      </c>
      <c r="D1736" s="0" t="n">
        <v>46.98</v>
      </c>
      <c r="E1736" s="0" t="n">
        <v>-4.28</v>
      </c>
      <c r="F1736" s="0" t="n">
        <v>-38.76</v>
      </c>
      <c r="G1736" s="0" t="n">
        <v>-0.21</v>
      </c>
      <c r="H1736" s="0" t="n">
        <v>0.52</v>
      </c>
      <c r="I1736" s="0" t="n">
        <f aca="false">+G1736-H1736</f>
        <v>-0.73</v>
      </c>
      <c r="J1736" s="0" t="n">
        <f aca="false">D1736</f>
        <v>46.98</v>
      </c>
      <c r="K1736" s="0" t="n">
        <f aca="false">C1736</f>
        <v>11.77</v>
      </c>
    </row>
    <row r="1737" customFormat="false" ht="12.75" hidden="false" customHeight="false" outlineLevel="0" collapsed="false">
      <c r="A1737" s="0" t="s">
        <v>7569</v>
      </c>
      <c r="B1737" s="0" t="n">
        <v>2000</v>
      </c>
      <c r="C1737" s="0" t="n">
        <v>13.18</v>
      </c>
      <c r="D1737" s="0" t="n">
        <v>46.93</v>
      </c>
      <c r="E1737" s="0" t="n">
        <v>-4.07</v>
      </c>
      <c r="F1737" s="0" t="n">
        <v>-36.92</v>
      </c>
      <c r="G1737" s="0" t="n">
        <v>-0.26</v>
      </c>
      <c r="H1737" s="0" t="n">
        <v>0.64</v>
      </c>
      <c r="I1737" s="0" t="n">
        <f aca="false">+G1737-H1737</f>
        <v>-0.9</v>
      </c>
      <c r="J1737" s="0" t="n">
        <f aca="false">D1737</f>
        <v>46.93</v>
      </c>
      <c r="K1737" s="0" t="n">
        <f aca="false">C1737</f>
        <v>13.18</v>
      </c>
    </row>
    <row r="1738" customFormat="false" ht="12.75" hidden="false" customHeight="false" outlineLevel="0" collapsed="false">
      <c r="A1738" s="0" t="s">
        <v>7570</v>
      </c>
      <c r="B1738" s="0" t="n">
        <v>2000</v>
      </c>
      <c r="C1738" s="0" t="n">
        <v>13.18</v>
      </c>
      <c r="D1738" s="0" t="n">
        <v>46.93</v>
      </c>
      <c r="E1738" s="0" t="n">
        <v>-4.07</v>
      </c>
      <c r="F1738" s="0" t="n">
        <v>-36.92</v>
      </c>
      <c r="G1738" s="0" t="n">
        <v>-0.26</v>
      </c>
      <c r="H1738" s="0" t="n">
        <v>0.64</v>
      </c>
      <c r="I1738" s="0" t="n">
        <f aca="false">+G1738-H1738</f>
        <v>-0.9</v>
      </c>
      <c r="J1738" s="0" t="n">
        <f aca="false">D1738</f>
        <v>46.93</v>
      </c>
      <c r="K1738" s="0" t="n">
        <f aca="false">C1738</f>
        <v>13.18</v>
      </c>
    </row>
    <row r="1739" customFormat="false" ht="12.75" hidden="false" customHeight="false" outlineLevel="0" collapsed="false">
      <c r="A1739" s="0" t="s">
        <v>7571</v>
      </c>
      <c r="B1739" s="0" t="n">
        <v>2000</v>
      </c>
      <c r="C1739" s="0" t="n">
        <v>13.18</v>
      </c>
      <c r="D1739" s="0" t="n">
        <v>46.93</v>
      </c>
      <c r="E1739" s="0" t="n">
        <v>-4.07</v>
      </c>
      <c r="F1739" s="0" t="n">
        <v>-36.92</v>
      </c>
      <c r="G1739" s="0" t="n">
        <v>-0.26</v>
      </c>
      <c r="H1739" s="0" t="n">
        <v>0.64</v>
      </c>
      <c r="I1739" s="0" t="n">
        <f aca="false">+G1739-H1739</f>
        <v>-0.9</v>
      </c>
      <c r="J1739" s="0" t="n">
        <f aca="false">D1739</f>
        <v>46.93</v>
      </c>
      <c r="K1739" s="0" t="n">
        <f aca="false">C1739</f>
        <v>13.18</v>
      </c>
    </row>
    <row r="1740" customFormat="false" ht="12.75" hidden="false" customHeight="false" outlineLevel="0" collapsed="false">
      <c r="A1740" s="0" t="s">
        <v>7572</v>
      </c>
      <c r="B1740" s="0" t="n">
        <v>2000</v>
      </c>
      <c r="C1740" s="0" t="n">
        <v>23.59</v>
      </c>
      <c r="D1740" s="0" t="n">
        <v>38.8</v>
      </c>
      <c r="E1740" s="0" t="n">
        <v>-1.83</v>
      </c>
      <c r="F1740" s="0" t="n">
        <v>-14.9</v>
      </c>
      <c r="G1740" s="0" t="n">
        <v>-0.62</v>
      </c>
      <c r="H1740" s="0" t="n">
        <v>1.52</v>
      </c>
      <c r="I1740" s="0" t="n">
        <f aca="false">+G1740-H1740</f>
        <v>-2.14</v>
      </c>
      <c r="J1740" s="0" t="n">
        <f aca="false">D1740</f>
        <v>38.8</v>
      </c>
      <c r="K1740" s="0" t="n">
        <f aca="false">C1740</f>
        <v>23.59</v>
      </c>
    </row>
    <row r="1741" customFormat="false" ht="12.75" hidden="false" customHeight="false" outlineLevel="0" collapsed="false">
      <c r="A1741" s="0" t="s">
        <v>7573</v>
      </c>
      <c r="B1741" s="0" t="n">
        <v>2000</v>
      </c>
      <c r="C1741" s="0" t="n">
        <v>22.62</v>
      </c>
      <c r="D1741" s="0" t="n">
        <v>40.23</v>
      </c>
      <c r="E1741" s="0" t="n">
        <v>-2.19</v>
      </c>
      <c r="F1741" s="0" t="n">
        <v>-17.79</v>
      </c>
      <c r="G1741" s="0" t="n">
        <v>-0.58</v>
      </c>
      <c r="H1741" s="0" t="n">
        <v>1.43</v>
      </c>
      <c r="I1741" s="0" t="n">
        <f aca="false">+G1741-H1741</f>
        <v>-2.01</v>
      </c>
      <c r="J1741" s="0" t="n">
        <f aca="false">D1741</f>
        <v>40.23</v>
      </c>
      <c r="K1741" s="0" t="n">
        <f aca="false">C1741</f>
        <v>22.62</v>
      </c>
    </row>
    <row r="1742" customFormat="false" ht="12.75" hidden="false" customHeight="false" outlineLevel="0" collapsed="false">
      <c r="A1742" s="0" t="s">
        <v>7574</v>
      </c>
      <c r="B1742" s="0" t="n">
        <v>2000</v>
      </c>
      <c r="C1742" s="0" t="n">
        <v>24.33</v>
      </c>
      <c r="D1742" s="0" t="n">
        <v>39.04</v>
      </c>
      <c r="E1742" s="0" t="n">
        <v>-1.75</v>
      </c>
      <c r="F1742" s="0" t="n">
        <v>-14.23</v>
      </c>
      <c r="G1742" s="0" t="n">
        <v>-0.65</v>
      </c>
      <c r="H1742" s="0" t="n">
        <v>1.58</v>
      </c>
      <c r="I1742" s="0" t="n">
        <f aca="false">+G1742-H1742</f>
        <v>-2.23</v>
      </c>
      <c r="J1742" s="0" t="n">
        <f aca="false">D1742</f>
        <v>39.04</v>
      </c>
      <c r="K1742" s="0" t="n">
        <f aca="false">C1742</f>
        <v>24.33</v>
      </c>
    </row>
    <row r="1743" customFormat="false" ht="12.75" hidden="false" customHeight="false" outlineLevel="0" collapsed="false">
      <c r="A1743" s="0" t="s">
        <v>7575</v>
      </c>
      <c r="B1743" s="0" t="n">
        <v>2000</v>
      </c>
      <c r="C1743" s="0" t="n">
        <v>35.92</v>
      </c>
      <c r="D1743" s="0" t="n">
        <v>39.46</v>
      </c>
      <c r="E1743" s="0" t="n">
        <v>0</v>
      </c>
      <c r="F1743" s="0" t="n">
        <v>0</v>
      </c>
      <c r="G1743" s="0" t="n">
        <v>-1.03</v>
      </c>
      <c r="H1743" s="0" t="n">
        <v>2.51</v>
      </c>
      <c r="I1743" s="0" t="n">
        <f aca="false">+G1743-H1743</f>
        <v>-3.54</v>
      </c>
      <c r="J1743" s="0" t="n">
        <f aca="false">D1743</f>
        <v>39.46</v>
      </c>
      <c r="K1743" s="0" t="n">
        <f aca="false">C1743</f>
        <v>35.92</v>
      </c>
    </row>
    <row r="1744" customFormat="false" ht="12.75" hidden="false" customHeight="false" outlineLevel="0" collapsed="false">
      <c r="A1744" s="0" t="s">
        <v>7576</v>
      </c>
      <c r="B1744" s="0" t="n">
        <v>2000</v>
      </c>
      <c r="C1744" s="0" t="n">
        <v>34.63</v>
      </c>
      <c r="D1744" s="0" t="n">
        <v>38.04</v>
      </c>
      <c r="E1744" s="0" t="n">
        <v>0</v>
      </c>
      <c r="F1744" s="0" t="n">
        <v>0</v>
      </c>
      <c r="G1744" s="0" t="n">
        <v>-0.99</v>
      </c>
      <c r="H1744" s="0" t="n">
        <v>2.42</v>
      </c>
      <c r="I1744" s="0" t="n">
        <f aca="false">+G1744-H1744</f>
        <v>-3.41</v>
      </c>
      <c r="J1744" s="0" t="n">
        <f aca="false">D1744</f>
        <v>38.04</v>
      </c>
      <c r="K1744" s="0" t="n">
        <f aca="false">C1744</f>
        <v>34.63</v>
      </c>
    </row>
    <row r="1745" customFormat="false" ht="12.75" hidden="false" customHeight="false" outlineLevel="0" collapsed="false">
      <c r="A1745" s="0" t="s">
        <v>7577</v>
      </c>
      <c r="B1745" s="0" t="n">
        <v>2000</v>
      </c>
      <c r="C1745" s="0" t="n">
        <v>18.82</v>
      </c>
      <c r="D1745" s="0" t="n">
        <v>20.35</v>
      </c>
      <c r="E1745" s="0" t="n">
        <v>0</v>
      </c>
      <c r="F1745" s="0" t="n">
        <v>0</v>
      </c>
      <c r="G1745" s="0" t="n">
        <v>-0.36</v>
      </c>
      <c r="H1745" s="0" t="n">
        <v>1.17</v>
      </c>
      <c r="I1745" s="0" t="n">
        <f aca="false">+G1745-H1745</f>
        <v>-1.53</v>
      </c>
      <c r="J1745" s="0" t="n">
        <f aca="false">D1745</f>
        <v>20.35</v>
      </c>
      <c r="K1745" s="0" t="n">
        <f aca="false">C1745</f>
        <v>18.82</v>
      </c>
    </row>
    <row r="1746" customFormat="false" ht="12.75" hidden="false" customHeight="false" outlineLevel="0" collapsed="false">
      <c r="A1746" s="0" t="s">
        <v>7578</v>
      </c>
      <c r="B1746" s="0" t="n">
        <v>2000</v>
      </c>
      <c r="C1746" s="0" t="n">
        <v>15.17</v>
      </c>
      <c r="D1746" s="0" t="n">
        <v>16.4</v>
      </c>
      <c r="E1746" s="0" t="n">
        <v>0</v>
      </c>
      <c r="F1746" s="0" t="n">
        <v>0</v>
      </c>
      <c r="G1746" s="0" t="n">
        <v>-0.29</v>
      </c>
      <c r="H1746" s="0" t="n">
        <v>0.94</v>
      </c>
      <c r="I1746" s="0" t="n">
        <f aca="false">+G1746-H1746</f>
        <v>-1.23</v>
      </c>
      <c r="J1746" s="0" t="n">
        <f aca="false">D1746</f>
        <v>16.4</v>
      </c>
      <c r="K1746" s="0" t="n">
        <f aca="false">C1746</f>
        <v>15.17</v>
      </c>
    </row>
    <row r="1747" customFormat="false" ht="12.75" hidden="false" customHeight="false" outlineLevel="0" collapsed="false">
      <c r="A1747" s="0" t="s">
        <v>7579</v>
      </c>
      <c r="B1747" s="0" t="n">
        <v>2000</v>
      </c>
      <c r="C1747" s="0" t="n">
        <v>14.24</v>
      </c>
      <c r="D1747" s="0" t="n">
        <v>15.41</v>
      </c>
      <c r="E1747" s="0" t="n">
        <v>0</v>
      </c>
      <c r="F1747" s="0" t="n">
        <v>0</v>
      </c>
      <c r="G1747" s="0" t="n">
        <v>-0.28</v>
      </c>
      <c r="H1747" s="0" t="n">
        <v>0.89</v>
      </c>
      <c r="I1747" s="0" t="n">
        <f aca="false">+G1747-H1747</f>
        <v>-1.17</v>
      </c>
      <c r="J1747" s="0" t="n">
        <f aca="false">D1747</f>
        <v>15.41</v>
      </c>
      <c r="K1747" s="0" t="n">
        <f aca="false">C1747</f>
        <v>14.24</v>
      </c>
    </row>
    <row r="1748" customFormat="false" ht="12.75" hidden="false" customHeight="false" outlineLevel="0" collapsed="false">
      <c r="A1748" s="0" t="s">
        <v>7580</v>
      </c>
      <c r="B1748" s="0" t="n">
        <v>2000</v>
      </c>
      <c r="C1748" s="0" t="n">
        <v>13.9</v>
      </c>
      <c r="D1748" s="0" t="n">
        <v>15.04</v>
      </c>
      <c r="E1748" s="0" t="n">
        <v>0</v>
      </c>
      <c r="F1748" s="0" t="n">
        <v>0</v>
      </c>
      <c r="G1748" s="0" t="n">
        <v>-0.27</v>
      </c>
      <c r="H1748" s="0" t="n">
        <v>0.87</v>
      </c>
      <c r="I1748" s="0" t="n">
        <f aca="false">+G1748-H1748</f>
        <v>-1.14</v>
      </c>
      <c r="J1748" s="0" t="n">
        <f aca="false">D1748</f>
        <v>15.04</v>
      </c>
      <c r="K1748" s="0" t="n">
        <f aca="false">C1748</f>
        <v>13.9</v>
      </c>
    </row>
    <row r="1749" customFormat="false" ht="12.75" hidden="false" customHeight="false" outlineLevel="0" collapsed="false">
      <c r="A1749" s="0" t="s">
        <v>7581</v>
      </c>
      <c r="B1749" s="0" t="n">
        <v>2000</v>
      </c>
      <c r="C1749" s="0" t="n">
        <v>14.67</v>
      </c>
      <c r="D1749" s="0" t="n">
        <v>15.86</v>
      </c>
      <c r="E1749" s="0" t="n">
        <v>0</v>
      </c>
      <c r="F1749" s="0" t="n">
        <v>0</v>
      </c>
      <c r="G1749" s="0" t="n">
        <v>-0.28</v>
      </c>
      <c r="H1749" s="0" t="n">
        <v>0.91</v>
      </c>
      <c r="I1749" s="0" t="n">
        <f aca="false">+G1749-H1749</f>
        <v>-1.19</v>
      </c>
      <c r="J1749" s="0" t="n">
        <f aca="false">D1749</f>
        <v>15.86</v>
      </c>
      <c r="K1749" s="0" t="n">
        <f aca="false">C1749</f>
        <v>14.67</v>
      </c>
    </row>
    <row r="1750" customFormat="false" ht="12.75" hidden="false" customHeight="false" outlineLevel="0" collapsed="false">
      <c r="A1750" s="0" t="s">
        <v>7582</v>
      </c>
      <c r="B1750" s="0" t="n">
        <v>2000</v>
      </c>
      <c r="C1750" s="0" t="n">
        <v>16.86</v>
      </c>
      <c r="D1750" s="0" t="n">
        <v>18.24</v>
      </c>
      <c r="E1750" s="0" t="n">
        <v>0</v>
      </c>
      <c r="F1750" s="0" t="n">
        <v>0</v>
      </c>
      <c r="G1750" s="0" t="n">
        <v>-0.33</v>
      </c>
      <c r="H1750" s="0" t="n">
        <v>1.05</v>
      </c>
      <c r="I1750" s="0" t="n">
        <f aca="false">+G1750-H1750</f>
        <v>-1.38</v>
      </c>
      <c r="J1750" s="0" t="n">
        <f aca="false">D1750</f>
        <v>18.24</v>
      </c>
      <c r="K1750" s="0" t="n">
        <f aca="false">C1750</f>
        <v>16.86</v>
      </c>
    </row>
    <row r="1751" customFormat="false" ht="12.75" hidden="false" customHeight="false" outlineLevel="0" collapsed="false">
      <c r="A1751" s="0" t="s">
        <v>7583</v>
      </c>
      <c r="B1751" s="0" t="n">
        <v>2000</v>
      </c>
      <c r="C1751" s="0" t="n">
        <v>35.52</v>
      </c>
      <c r="D1751" s="0" t="n">
        <v>38.42</v>
      </c>
      <c r="E1751" s="0" t="n">
        <v>0</v>
      </c>
      <c r="F1751" s="0" t="n">
        <v>0</v>
      </c>
      <c r="G1751" s="0" t="n">
        <v>-0.69</v>
      </c>
      <c r="H1751" s="0" t="n">
        <v>2.21</v>
      </c>
      <c r="I1751" s="0" t="n">
        <f aca="false">+G1751-H1751</f>
        <v>-2.9</v>
      </c>
      <c r="J1751" s="0" t="n">
        <f aca="false">D1751</f>
        <v>38.42</v>
      </c>
      <c r="K1751" s="0" t="n">
        <f aca="false">C1751</f>
        <v>35.52</v>
      </c>
    </row>
    <row r="1752" customFormat="false" ht="12.75" hidden="false" customHeight="false" outlineLevel="0" collapsed="false">
      <c r="A1752" s="0" t="s">
        <v>7584</v>
      </c>
      <c r="B1752" s="0" t="n">
        <v>2000</v>
      </c>
      <c r="C1752" s="0" t="n">
        <v>34.63</v>
      </c>
      <c r="D1752" s="0" t="n">
        <v>37.45</v>
      </c>
      <c r="E1752" s="0" t="n">
        <v>0</v>
      </c>
      <c r="F1752" s="0" t="n">
        <v>0</v>
      </c>
      <c r="G1752" s="0" t="n">
        <v>-0.67</v>
      </c>
      <c r="H1752" s="0" t="n">
        <v>2.15</v>
      </c>
      <c r="I1752" s="0" t="n">
        <f aca="false">+G1752-H1752</f>
        <v>-2.82</v>
      </c>
      <c r="J1752" s="0" t="n">
        <f aca="false">D1752</f>
        <v>37.45</v>
      </c>
      <c r="K1752" s="0" t="n">
        <f aca="false">C1752</f>
        <v>34.63</v>
      </c>
    </row>
    <row r="1753" customFormat="false" ht="12.75" hidden="false" customHeight="false" outlineLevel="0" collapsed="false">
      <c r="A1753" s="0" t="s">
        <v>7585</v>
      </c>
      <c r="B1753" s="0" t="n">
        <v>2000</v>
      </c>
      <c r="C1753" s="0" t="n">
        <v>19.15</v>
      </c>
      <c r="D1753" s="0" t="n">
        <v>20.94</v>
      </c>
      <c r="E1753" s="0" t="n">
        <v>0</v>
      </c>
      <c r="F1753" s="0" t="n">
        <v>0</v>
      </c>
      <c r="G1753" s="0" t="n">
        <v>-0.45</v>
      </c>
      <c r="H1753" s="0" t="n">
        <v>1.34</v>
      </c>
      <c r="I1753" s="0" t="n">
        <f aca="false">+G1753-H1753</f>
        <v>-1.79</v>
      </c>
      <c r="J1753" s="0" t="n">
        <f aca="false">D1753</f>
        <v>20.94</v>
      </c>
      <c r="K1753" s="0" t="n">
        <f aca="false">C1753</f>
        <v>19.15</v>
      </c>
    </row>
    <row r="1754" customFormat="false" ht="12.75" hidden="false" customHeight="false" outlineLevel="0" collapsed="false">
      <c r="A1754" s="0" t="s">
        <v>7586</v>
      </c>
      <c r="B1754" s="0" t="n">
        <v>2000</v>
      </c>
      <c r="C1754" s="0" t="n">
        <v>14.74</v>
      </c>
      <c r="D1754" s="0" t="n">
        <v>37.1</v>
      </c>
      <c r="E1754" s="0" t="n">
        <v>-3</v>
      </c>
      <c r="F1754" s="0" t="n">
        <v>-24.26</v>
      </c>
      <c r="G1754" s="0" t="n">
        <v>-0.28</v>
      </c>
      <c r="H1754" s="0" t="n">
        <v>0.82</v>
      </c>
      <c r="I1754" s="0" t="n">
        <f aca="false">+G1754-H1754</f>
        <v>-1.1</v>
      </c>
      <c r="J1754" s="0" t="n">
        <f aca="false">D1754</f>
        <v>37.1</v>
      </c>
      <c r="K1754" s="0" t="n">
        <f aca="false">C1754</f>
        <v>14.74</v>
      </c>
    </row>
    <row r="1755" customFormat="false" ht="12.75" hidden="false" customHeight="false" outlineLevel="0" collapsed="false">
      <c r="A1755" s="0" t="s">
        <v>7587</v>
      </c>
      <c r="B1755" s="0" t="n">
        <v>2000</v>
      </c>
      <c r="C1755" s="0" t="n">
        <v>15.32</v>
      </c>
      <c r="D1755" s="0" t="n">
        <v>16.75</v>
      </c>
      <c r="E1755" s="0" t="n">
        <v>0</v>
      </c>
      <c r="F1755" s="0" t="n">
        <v>0</v>
      </c>
      <c r="G1755" s="0" t="n">
        <v>-0.36</v>
      </c>
      <c r="H1755" s="0" t="n">
        <v>1.07</v>
      </c>
      <c r="I1755" s="0" t="n">
        <f aca="false">+G1755-H1755</f>
        <v>-1.43</v>
      </c>
      <c r="J1755" s="0" t="n">
        <f aca="false">D1755</f>
        <v>16.75</v>
      </c>
      <c r="K1755" s="0" t="n">
        <f aca="false">C1755</f>
        <v>15.32</v>
      </c>
    </row>
    <row r="1756" customFormat="false" ht="12.75" hidden="false" customHeight="false" outlineLevel="0" collapsed="false">
      <c r="A1756" s="0" t="s">
        <v>7588</v>
      </c>
      <c r="B1756" s="0" t="n">
        <v>2000</v>
      </c>
      <c r="C1756" s="0" t="n">
        <v>14.68</v>
      </c>
      <c r="D1756" s="0" t="n">
        <v>16.05</v>
      </c>
      <c r="E1756" s="0" t="n">
        <v>0</v>
      </c>
      <c r="F1756" s="0" t="n">
        <v>0</v>
      </c>
      <c r="G1756" s="0" t="n">
        <v>-0.34</v>
      </c>
      <c r="H1756" s="0" t="n">
        <v>1.03</v>
      </c>
      <c r="I1756" s="0" t="n">
        <f aca="false">+G1756-H1756</f>
        <v>-1.37</v>
      </c>
      <c r="J1756" s="0" t="n">
        <f aca="false">D1756</f>
        <v>16.05</v>
      </c>
      <c r="K1756" s="0" t="n">
        <f aca="false">C1756</f>
        <v>14.68</v>
      </c>
    </row>
    <row r="1757" customFormat="false" ht="12.75" hidden="false" customHeight="false" outlineLevel="0" collapsed="false">
      <c r="A1757" s="0" t="s">
        <v>7589</v>
      </c>
      <c r="B1757" s="0" t="n">
        <v>2000</v>
      </c>
      <c r="C1757" s="0" t="n">
        <v>14.59</v>
      </c>
      <c r="D1757" s="0" t="n">
        <v>15.95</v>
      </c>
      <c r="E1757" s="0" t="n">
        <v>0</v>
      </c>
      <c r="F1757" s="0" t="n">
        <v>0</v>
      </c>
      <c r="G1757" s="0" t="n">
        <v>-0.34</v>
      </c>
      <c r="H1757" s="0" t="n">
        <v>1.02</v>
      </c>
      <c r="I1757" s="0" t="n">
        <f aca="false">+G1757-H1757</f>
        <v>-1.36</v>
      </c>
      <c r="J1757" s="0" t="n">
        <f aca="false">D1757</f>
        <v>15.95</v>
      </c>
      <c r="K1757" s="0" t="n">
        <f aca="false">C1757</f>
        <v>14.59</v>
      </c>
    </row>
    <row r="1758" customFormat="false" ht="12.75" hidden="false" customHeight="false" outlineLevel="0" collapsed="false">
      <c r="A1758" s="0" t="s">
        <v>7590</v>
      </c>
      <c r="B1758" s="0" t="n">
        <v>2000</v>
      </c>
      <c r="C1758" s="0" t="n">
        <v>16.74</v>
      </c>
      <c r="D1758" s="0" t="n">
        <v>18.3</v>
      </c>
      <c r="E1758" s="0" t="n">
        <v>0</v>
      </c>
      <c r="F1758" s="0" t="n">
        <v>0</v>
      </c>
      <c r="G1758" s="0" t="n">
        <v>-0.39</v>
      </c>
      <c r="H1758" s="0" t="n">
        <v>1.17</v>
      </c>
      <c r="I1758" s="0" t="n">
        <f aca="false">+G1758-H1758</f>
        <v>-1.56</v>
      </c>
      <c r="J1758" s="0" t="n">
        <f aca="false">D1758</f>
        <v>18.3</v>
      </c>
      <c r="K1758" s="0" t="n">
        <f aca="false">C1758</f>
        <v>16.74</v>
      </c>
    </row>
    <row r="1759" customFormat="false" ht="12.75" hidden="false" customHeight="false" outlineLevel="0" collapsed="false">
      <c r="A1759" s="0" t="s">
        <v>7591</v>
      </c>
      <c r="B1759" s="0" t="n">
        <v>2000</v>
      </c>
      <c r="C1759" s="0" t="n">
        <v>34.99</v>
      </c>
      <c r="D1759" s="0" t="n">
        <v>38.26</v>
      </c>
      <c r="E1759" s="0" t="n">
        <v>0</v>
      </c>
      <c r="F1759" s="0" t="n">
        <v>0</v>
      </c>
      <c r="G1759" s="0" t="n">
        <v>-0.82</v>
      </c>
      <c r="H1759" s="0" t="n">
        <v>2.45</v>
      </c>
      <c r="I1759" s="0" t="n">
        <f aca="false">+G1759-H1759</f>
        <v>-3.27</v>
      </c>
      <c r="J1759" s="0" t="n">
        <f aca="false">D1759</f>
        <v>38.26</v>
      </c>
      <c r="K1759" s="0" t="n">
        <f aca="false">C1759</f>
        <v>34.99</v>
      </c>
    </row>
    <row r="1760" customFormat="false" ht="12.75" hidden="false" customHeight="false" outlineLevel="0" collapsed="false">
      <c r="A1760" s="0" t="s">
        <v>7592</v>
      </c>
      <c r="B1760" s="0" t="n">
        <v>2000</v>
      </c>
      <c r="C1760" s="0" t="n">
        <v>34.99</v>
      </c>
      <c r="D1760" s="0" t="n">
        <v>38.26</v>
      </c>
      <c r="E1760" s="0" t="n">
        <v>0</v>
      </c>
      <c r="F1760" s="0" t="n">
        <v>0</v>
      </c>
      <c r="G1760" s="0" t="n">
        <v>-0.82</v>
      </c>
      <c r="H1760" s="0" t="n">
        <v>2.45</v>
      </c>
      <c r="I1760" s="0" t="n">
        <f aca="false">+G1760-H1760</f>
        <v>-3.27</v>
      </c>
      <c r="J1760" s="0" t="n">
        <f aca="false">D1760</f>
        <v>38.26</v>
      </c>
      <c r="K1760" s="0" t="n">
        <f aca="false">C1760</f>
        <v>34.99</v>
      </c>
    </row>
    <row r="1761" customFormat="false" ht="12.75" hidden="false" customHeight="false" outlineLevel="0" collapsed="false">
      <c r="A1761" s="0" t="s">
        <v>7593</v>
      </c>
      <c r="B1761" s="0" t="n">
        <v>2000</v>
      </c>
      <c r="C1761" s="0" t="n">
        <v>24.5</v>
      </c>
      <c r="D1761" s="0" t="n">
        <v>26.9</v>
      </c>
      <c r="E1761" s="0" t="n">
        <v>0</v>
      </c>
      <c r="F1761" s="0" t="n">
        <v>0</v>
      </c>
      <c r="G1761" s="0" t="n">
        <v>-0.56</v>
      </c>
      <c r="H1761" s="0" t="n">
        <v>1.84</v>
      </c>
      <c r="I1761" s="0" t="n">
        <f aca="false">+G1761-H1761</f>
        <v>-2.4</v>
      </c>
      <c r="J1761" s="0" t="n">
        <f aca="false">D1761</f>
        <v>26.9</v>
      </c>
      <c r="K1761" s="0" t="n">
        <f aca="false">C1761</f>
        <v>24.5</v>
      </c>
    </row>
    <row r="1762" customFormat="false" ht="12.75" hidden="false" customHeight="false" outlineLevel="0" collapsed="false">
      <c r="A1762" s="0" t="s">
        <v>7594</v>
      </c>
      <c r="B1762" s="0" t="n">
        <v>2000</v>
      </c>
      <c r="C1762" s="0" t="n">
        <v>16.59</v>
      </c>
      <c r="D1762" s="0" t="n">
        <v>28.5</v>
      </c>
      <c r="E1762" s="0" t="n">
        <v>-1.45</v>
      </c>
      <c r="F1762" s="0" t="n">
        <v>-11.87</v>
      </c>
      <c r="G1762" s="0" t="n">
        <v>-0.35</v>
      </c>
      <c r="H1762" s="0" t="n">
        <v>1.14</v>
      </c>
      <c r="I1762" s="0" t="n">
        <f aca="false">+G1762-H1762</f>
        <v>-1.49</v>
      </c>
      <c r="J1762" s="0" t="n">
        <f aca="false">D1762</f>
        <v>28.5</v>
      </c>
      <c r="K1762" s="0" t="n">
        <f aca="false">C1762</f>
        <v>16.59</v>
      </c>
    </row>
    <row r="1763" customFormat="false" ht="12.75" hidden="false" customHeight="false" outlineLevel="0" collapsed="false">
      <c r="A1763" s="0" t="s">
        <v>7595</v>
      </c>
      <c r="B1763" s="0" t="n">
        <v>2000</v>
      </c>
      <c r="C1763" s="0" t="n">
        <v>15.33</v>
      </c>
      <c r="D1763" s="0" t="n">
        <v>16.83</v>
      </c>
      <c r="E1763" s="0" t="n">
        <v>0</v>
      </c>
      <c r="F1763" s="0" t="n">
        <v>0</v>
      </c>
      <c r="G1763" s="0" t="n">
        <v>-0.35</v>
      </c>
      <c r="H1763" s="0" t="n">
        <v>1.15</v>
      </c>
      <c r="I1763" s="0" t="n">
        <f aca="false">+G1763-H1763</f>
        <v>-1.5</v>
      </c>
      <c r="J1763" s="0" t="n">
        <f aca="false">D1763</f>
        <v>16.83</v>
      </c>
      <c r="K1763" s="0" t="n">
        <f aca="false">C1763</f>
        <v>15.33</v>
      </c>
    </row>
    <row r="1764" customFormat="false" ht="12.75" hidden="false" customHeight="false" outlineLevel="0" collapsed="false">
      <c r="A1764" s="0" t="s">
        <v>7596</v>
      </c>
      <c r="B1764" s="0" t="n">
        <v>2000</v>
      </c>
      <c r="C1764" s="0" t="n">
        <v>15.33</v>
      </c>
      <c r="D1764" s="0" t="n">
        <v>16.83</v>
      </c>
      <c r="E1764" s="0" t="n">
        <v>0</v>
      </c>
      <c r="F1764" s="0" t="n">
        <v>0</v>
      </c>
      <c r="G1764" s="0" t="n">
        <v>-0.35</v>
      </c>
      <c r="H1764" s="0" t="n">
        <v>1.15</v>
      </c>
      <c r="I1764" s="0" t="n">
        <f aca="false">+G1764-H1764</f>
        <v>-1.5</v>
      </c>
      <c r="J1764" s="0" t="n">
        <f aca="false">D1764</f>
        <v>16.83</v>
      </c>
      <c r="K1764" s="0" t="n">
        <f aca="false">C1764</f>
        <v>15.33</v>
      </c>
    </row>
    <row r="1765" customFormat="false" ht="12.75" hidden="false" customHeight="false" outlineLevel="0" collapsed="false">
      <c r="A1765" s="0" t="s">
        <v>7597</v>
      </c>
      <c r="B1765" s="0" t="n">
        <v>2000</v>
      </c>
      <c r="C1765" s="0" t="n">
        <v>14.67</v>
      </c>
      <c r="D1765" s="0" t="n">
        <v>16.11</v>
      </c>
      <c r="E1765" s="0" t="n">
        <v>0</v>
      </c>
      <c r="F1765" s="0" t="n">
        <v>0</v>
      </c>
      <c r="G1765" s="0" t="n">
        <v>-0.34</v>
      </c>
      <c r="H1765" s="0" t="n">
        <v>1.1</v>
      </c>
      <c r="I1765" s="0" t="n">
        <f aca="false">+G1765-H1765</f>
        <v>-1.44</v>
      </c>
      <c r="J1765" s="0" t="n">
        <f aca="false">D1765</f>
        <v>16.11</v>
      </c>
      <c r="K1765" s="0" t="n">
        <f aca="false">C1765</f>
        <v>14.67</v>
      </c>
    </row>
    <row r="1766" customFormat="false" ht="12.75" hidden="false" customHeight="false" outlineLevel="0" collapsed="false">
      <c r="A1766" s="0" t="s">
        <v>7598</v>
      </c>
      <c r="B1766" s="0" t="n">
        <v>2000</v>
      </c>
      <c r="C1766" s="0" t="n">
        <v>15.99</v>
      </c>
      <c r="D1766" s="0" t="n">
        <v>17.56</v>
      </c>
      <c r="E1766" s="0" t="n">
        <v>0</v>
      </c>
      <c r="F1766" s="0" t="n">
        <v>0</v>
      </c>
      <c r="G1766" s="0" t="n">
        <v>-0.37</v>
      </c>
      <c r="H1766" s="0" t="n">
        <v>1.2</v>
      </c>
      <c r="I1766" s="0" t="n">
        <f aca="false">+G1766-H1766</f>
        <v>-1.57</v>
      </c>
      <c r="J1766" s="0" t="n">
        <f aca="false">D1766</f>
        <v>17.56</v>
      </c>
      <c r="K1766" s="0" t="n">
        <f aca="false">C1766</f>
        <v>15.99</v>
      </c>
    </row>
    <row r="1767" customFormat="false" ht="12.75" hidden="false" customHeight="false" outlineLevel="0" collapsed="false">
      <c r="A1767" s="0" t="s">
        <v>7599</v>
      </c>
      <c r="B1767" s="0" t="n">
        <v>2000</v>
      </c>
      <c r="C1767" s="0" t="n">
        <v>24.1</v>
      </c>
      <c r="D1767" s="0" t="n">
        <v>38.5</v>
      </c>
      <c r="E1767" s="0" t="n">
        <v>-1.69</v>
      </c>
      <c r="F1767" s="0" t="n">
        <v>-13.88</v>
      </c>
      <c r="G1767" s="0" t="n">
        <v>-0.52</v>
      </c>
      <c r="H1767" s="0" t="n">
        <v>1.69</v>
      </c>
      <c r="I1767" s="0" t="n">
        <f aca="false">+G1767-H1767</f>
        <v>-2.21</v>
      </c>
      <c r="J1767" s="0" t="n">
        <f aca="false">D1767</f>
        <v>38.5</v>
      </c>
      <c r="K1767" s="0" t="n">
        <f aca="false">C1767</f>
        <v>24.1</v>
      </c>
    </row>
    <row r="1768" customFormat="false" ht="12.75" hidden="false" customHeight="false" outlineLevel="0" collapsed="false">
      <c r="A1768" s="0" t="s">
        <v>7600</v>
      </c>
      <c r="B1768" s="0" t="n">
        <v>2000</v>
      </c>
      <c r="C1768" s="0" t="n">
        <v>37.5</v>
      </c>
      <c r="D1768" s="0" t="n">
        <v>41.18</v>
      </c>
      <c r="E1768" s="0" t="n">
        <v>0</v>
      </c>
      <c r="F1768" s="0" t="n">
        <v>0</v>
      </c>
      <c r="G1768" s="0" t="n">
        <v>-0.86</v>
      </c>
      <c r="H1768" s="0" t="n">
        <v>2.82</v>
      </c>
      <c r="I1768" s="0" t="n">
        <f aca="false">+G1768-H1768</f>
        <v>-3.68</v>
      </c>
      <c r="J1768" s="0" t="n">
        <f aca="false">D1768</f>
        <v>41.18</v>
      </c>
      <c r="K1768" s="0" t="n">
        <f aca="false">C1768</f>
        <v>37.5</v>
      </c>
    </row>
    <row r="1769" customFormat="false" ht="12.75" hidden="false" customHeight="false" outlineLevel="0" collapsed="false">
      <c r="A1769" s="0" t="s">
        <v>7601</v>
      </c>
      <c r="B1769" s="0" t="n">
        <v>2000</v>
      </c>
      <c r="C1769" s="0" t="n">
        <v>28.49</v>
      </c>
      <c r="D1769" s="0" t="n">
        <v>36.35</v>
      </c>
      <c r="E1769" s="0" t="n">
        <v>-0.71</v>
      </c>
      <c r="F1769" s="0" t="n">
        <v>-5.8</v>
      </c>
      <c r="G1769" s="0" t="n">
        <v>-0.72</v>
      </c>
      <c r="H1769" s="0" t="n">
        <v>2.05</v>
      </c>
      <c r="I1769" s="0" t="n">
        <f aca="false">+G1769-H1769</f>
        <v>-2.77</v>
      </c>
      <c r="J1769" s="0" t="n">
        <f aca="false">D1769</f>
        <v>36.35</v>
      </c>
      <c r="K1769" s="0" t="n">
        <f aca="false">C1769</f>
        <v>28.49</v>
      </c>
    </row>
    <row r="1770" customFormat="false" ht="12.75" hidden="false" customHeight="false" outlineLevel="0" collapsed="false">
      <c r="A1770" s="0" t="s">
        <v>7602</v>
      </c>
      <c r="B1770" s="0" t="n">
        <v>2000</v>
      </c>
      <c r="C1770" s="0" t="n">
        <v>19.78</v>
      </c>
      <c r="D1770" s="0" t="n">
        <v>37.69</v>
      </c>
      <c r="E1770" s="0" t="n">
        <v>-2.25</v>
      </c>
      <c r="F1770" s="0" t="n">
        <v>-18.42</v>
      </c>
      <c r="G1770" s="0" t="n">
        <v>-0.45</v>
      </c>
      <c r="H1770" s="0" t="n">
        <v>1.29</v>
      </c>
      <c r="I1770" s="0" t="n">
        <f aca="false">+G1770-H1770</f>
        <v>-1.74</v>
      </c>
      <c r="J1770" s="0" t="n">
        <f aca="false">D1770</f>
        <v>37.69</v>
      </c>
      <c r="K1770" s="0" t="n">
        <f aca="false">C1770</f>
        <v>19.78</v>
      </c>
    </row>
    <row r="1771" customFormat="false" ht="12.75" hidden="false" customHeight="false" outlineLevel="0" collapsed="false">
      <c r="A1771" s="0" t="s">
        <v>7603</v>
      </c>
      <c r="B1771" s="0" t="n">
        <v>2000</v>
      </c>
      <c r="C1771" s="0" t="n">
        <v>15.42</v>
      </c>
      <c r="D1771" s="0" t="n">
        <v>16.95</v>
      </c>
      <c r="E1771" s="0" t="n">
        <v>0</v>
      </c>
      <c r="F1771" s="0" t="n">
        <v>0</v>
      </c>
      <c r="G1771" s="0" t="n">
        <v>-0.4</v>
      </c>
      <c r="H1771" s="0" t="n">
        <v>1.13</v>
      </c>
      <c r="I1771" s="0" t="n">
        <f aca="false">+G1771-H1771</f>
        <v>-1.53</v>
      </c>
      <c r="J1771" s="0" t="n">
        <f aca="false">D1771</f>
        <v>16.95</v>
      </c>
      <c r="K1771" s="0" t="n">
        <f aca="false">C1771</f>
        <v>15.42</v>
      </c>
    </row>
    <row r="1772" customFormat="false" ht="12.75" hidden="false" customHeight="false" outlineLevel="0" collapsed="false">
      <c r="A1772" s="0" t="s">
        <v>7604</v>
      </c>
      <c r="B1772" s="0" t="n">
        <v>2000</v>
      </c>
      <c r="C1772" s="0" t="n">
        <v>15.32</v>
      </c>
      <c r="D1772" s="0" t="n">
        <v>16.85</v>
      </c>
      <c r="E1772" s="0" t="n">
        <v>0</v>
      </c>
      <c r="F1772" s="0" t="n">
        <v>0</v>
      </c>
      <c r="G1772" s="0" t="n">
        <v>-0.4</v>
      </c>
      <c r="H1772" s="0" t="n">
        <v>1.13</v>
      </c>
      <c r="I1772" s="0" t="n">
        <f aca="false">+G1772-H1772</f>
        <v>-1.53</v>
      </c>
      <c r="J1772" s="0" t="n">
        <f aca="false">D1772</f>
        <v>16.85</v>
      </c>
      <c r="K1772" s="0" t="n">
        <f aca="false">C1772</f>
        <v>15.32</v>
      </c>
    </row>
    <row r="1773" customFormat="false" ht="12.75" hidden="false" customHeight="false" outlineLevel="0" collapsed="false">
      <c r="A1773" s="0" t="s">
        <v>7605</v>
      </c>
      <c r="B1773" s="0" t="n">
        <v>2000</v>
      </c>
      <c r="C1773" s="0" t="n">
        <v>14.77</v>
      </c>
      <c r="D1773" s="0" t="n">
        <v>16.24</v>
      </c>
      <c r="E1773" s="0" t="n">
        <v>0</v>
      </c>
      <c r="F1773" s="0" t="n">
        <v>0</v>
      </c>
      <c r="G1773" s="0" t="n">
        <v>-0.38</v>
      </c>
      <c r="H1773" s="0" t="n">
        <v>1.09</v>
      </c>
      <c r="I1773" s="0" t="n">
        <f aca="false">+G1773-H1773</f>
        <v>-1.47</v>
      </c>
      <c r="J1773" s="0" t="n">
        <f aca="false">D1773</f>
        <v>16.24</v>
      </c>
      <c r="K1773" s="0" t="n">
        <f aca="false">C1773</f>
        <v>14.77</v>
      </c>
    </row>
    <row r="1774" customFormat="false" ht="12.75" hidden="false" customHeight="false" outlineLevel="0" collapsed="false">
      <c r="A1774" s="0" t="s">
        <v>7606</v>
      </c>
      <c r="B1774" s="0" t="n">
        <v>2000</v>
      </c>
      <c r="C1774" s="0" t="n">
        <v>19.94</v>
      </c>
      <c r="D1774" s="0" t="n">
        <v>21.92</v>
      </c>
      <c r="E1774" s="0" t="n">
        <v>0</v>
      </c>
      <c r="F1774" s="0" t="n">
        <v>0</v>
      </c>
      <c r="G1774" s="0" t="n">
        <v>-0.51</v>
      </c>
      <c r="H1774" s="0" t="n">
        <v>1.47</v>
      </c>
      <c r="I1774" s="0" t="n">
        <f aca="false">+G1774-H1774</f>
        <v>-1.98</v>
      </c>
      <c r="J1774" s="0" t="n">
        <f aca="false">D1774</f>
        <v>21.92</v>
      </c>
      <c r="K1774" s="0" t="n">
        <f aca="false">C1774</f>
        <v>19.94</v>
      </c>
    </row>
    <row r="1775" customFormat="false" ht="12.75" hidden="false" customHeight="false" outlineLevel="0" collapsed="false">
      <c r="A1775" s="0" t="s">
        <v>7607</v>
      </c>
      <c r="B1775" s="0" t="n">
        <v>2000</v>
      </c>
      <c r="C1775" s="0" t="n">
        <v>28.32</v>
      </c>
      <c r="D1775" s="0" t="n">
        <v>39.15</v>
      </c>
      <c r="E1775" s="0" t="n">
        <v>-1.13</v>
      </c>
      <c r="F1775" s="0" t="n">
        <v>-9.26</v>
      </c>
      <c r="G1775" s="0" t="n">
        <v>-0.7</v>
      </c>
      <c r="H1775" s="0" t="n">
        <v>2</v>
      </c>
      <c r="I1775" s="0" t="n">
        <f aca="false">+G1775-H1775</f>
        <v>-2.7</v>
      </c>
      <c r="J1775" s="0" t="n">
        <f aca="false">D1775</f>
        <v>39.15</v>
      </c>
      <c r="K1775" s="0" t="n">
        <f aca="false">C1775</f>
        <v>28.32</v>
      </c>
    </row>
    <row r="1776" customFormat="false" ht="12.75" hidden="false" customHeight="false" outlineLevel="0" collapsed="false">
      <c r="A1776" s="0" t="s">
        <v>7608</v>
      </c>
      <c r="B1776" s="0" t="n">
        <v>2000</v>
      </c>
      <c r="C1776" s="0" t="n">
        <v>39.35</v>
      </c>
      <c r="D1776" s="0" t="n">
        <v>43.26</v>
      </c>
      <c r="E1776" s="0" t="n">
        <v>0</v>
      </c>
      <c r="F1776" s="0" t="n">
        <v>0</v>
      </c>
      <c r="G1776" s="0" t="n">
        <v>-1.01</v>
      </c>
      <c r="H1776" s="0" t="n">
        <v>2.9</v>
      </c>
      <c r="I1776" s="0" t="n">
        <f aca="false">+G1776-H1776</f>
        <v>-3.91</v>
      </c>
      <c r="J1776" s="0" t="n">
        <f aca="false">D1776</f>
        <v>43.26</v>
      </c>
      <c r="K1776" s="0" t="n">
        <f aca="false">C1776</f>
        <v>39.35</v>
      </c>
    </row>
    <row r="1777" customFormat="false" ht="12.75" hidden="false" customHeight="false" outlineLevel="0" collapsed="false">
      <c r="A1777" s="0" t="s">
        <v>7609</v>
      </c>
      <c r="B1777" s="0" t="n">
        <v>2000</v>
      </c>
      <c r="C1777" s="0" t="n">
        <v>36.79</v>
      </c>
      <c r="D1777" s="0" t="n">
        <v>40.54</v>
      </c>
      <c r="E1777" s="0" t="n">
        <v>0</v>
      </c>
      <c r="F1777" s="0" t="n">
        <v>0</v>
      </c>
      <c r="G1777" s="0" t="n">
        <v>-0.97</v>
      </c>
      <c r="H1777" s="0" t="n">
        <v>2.78</v>
      </c>
      <c r="I1777" s="0" t="n">
        <f aca="false">+G1777-H1777</f>
        <v>-3.75</v>
      </c>
      <c r="J1777" s="0" t="n">
        <f aca="false">D1777</f>
        <v>40.54</v>
      </c>
      <c r="K1777" s="0" t="n">
        <f aca="false">C1777</f>
        <v>36.79</v>
      </c>
    </row>
    <row r="1778" customFormat="false" ht="12.75" hidden="false" customHeight="false" outlineLevel="0" collapsed="false">
      <c r="A1778" s="0" t="s">
        <v>7610</v>
      </c>
      <c r="B1778" s="0" t="n">
        <v>2000</v>
      </c>
      <c r="C1778" s="0" t="n">
        <v>20.31</v>
      </c>
      <c r="D1778" s="0" t="n">
        <v>39.58</v>
      </c>
      <c r="E1778" s="0" t="n">
        <v>-2.45</v>
      </c>
      <c r="F1778" s="0" t="n">
        <v>-19.9</v>
      </c>
      <c r="G1778" s="0" t="n">
        <v>-0.47</v>
      </c>
      <c r="H1778" s="0" t="n">
        <v>1.35</v>
      </c>
      <c r="I1778" s="0" t="n">
        <f aca="false">+G1778-H1778</f>
        <v>-1.82</v>
      </c>
      <c r="J1778" s="0" t="n">
        <f aca="false">D1778</f>
        <v>39.58</v>
      </c>
      <c r="K1778" s="0" t="n">
        <f aca="false">C1778</f>
        <v>20.31</v>
      </c>
    </row>
    <row r="1779" customFormat="false" ht="12.75" hidden="false" customHeight="false" outlineLevel="0" collapsed="false">
      <c r="A1779" s="0" t="s">
        <v>7611</v>
      </c>
      <c r="B1779" s="0" t="n">
        <v>2000</v>
      </c>
      <c r="C1779" s="0" t="n">
        <v>17.24</v>
      </c>
      <c r="D1779" s="0" t="n">
        <v>27.56</v>
      </c>
      <c r="E1779" s="0" t="n">
        <v>-1.22</v>
      </c>
      <c r="F1779" s="0" t="n">
        <v>-9.91</v>
      </c>
      <c r="G1779" s="0" t="n">
        <v>-0.42</v>
      </c>
      <c r="H1779" s="0" t="n">
        <v>1.21</v>
      </c>
      <c r="I1779" s="0" t="n">
        <f aca="false">+G1779-H1779</f>
        <v>-1.63</v>
      </c>
      <c r="J1779" s="0" t="n">
        <f aca="false">D1779</f>
        <v>27.56</v>
      </c>
      <c r="K1779" s="0" t="n">
        <f aca="false">C1779</f>
        <v>17.24</v>
      </c>
    </row>
    <row r="1780" customFormat="false" ht="12.75" hidden="false" customHeight="false" outlineLevel="0" collapsed="false">
      <c r="A1780" s="0" t="s">
        <v>7612</v>
      </c>
      <c r="B1780" s="0" t="n">
        <v>2000</v>
      </c>
      <c r="C1780" s="0" t="n">
        <v>17.07</v>
      </c>
      <c r="D1780" s="0" t="n">
        <v>18.81</v>
      </c>
      <c r="E1780" s="0" t="n">
        <v>0</v>
      </c>
      <c r="F1780" s="0" t="n">
        <v>0</v>
      </c>
      <c r="G1780" s="0" t="n">
        <v>-0.45</v>
      </c>
      <c r="H1780" s="0" t="n">
        <v>1.29</v>
      </c>
      <c r="I1780" s="0" t="n">
        <f aca="false">+G1780-H1780</f>
        <v>-1.74</v>
      </c>
      <c r="J1780" s="0" t="n">
        <f aca="false">D1780</f>
        <v>18.81</v>
      </c>
      <c r="K1780" s="0" t="n">
        <f aca="false">C1780</f>
        <v>17.07</v>
      </c>
    </row>
    <row r="1781" customFormat="false" ht="12.75" hidden="false" customHeight="false" outlineLevel="0" collapsed="false">
      <c r="A1781" s="0" t="s">
        <v>7613</v>
      </c>
      <c r="B1781" s="0" t="n">
        <v>2000</v>
      </c>
      <c r="C1781" s="0" t="n">
        <v>17.07</v>
      </c>
      <c r="D1781" s="0" t="n">
        <v>18.81</v>
      </c>
      <c r="E1781" s="0" t="n">
        <v>0</v>
      </c>
      <c r="F1781" s="0" t="n">
        <v>0</v>
      </c>
      <c r="G1781" s="0" t="n">
        <v>-0.45</v>
      </c>
      <c r="H1781" s="0" t="n">
        <v>1.29</v>
      </c>
      <c r="I1781" s="0" t="n">
        <f aca="false">+G1781-H1781</f>
        <v>-1.74</v>
      </c>
      <c r="J1781" s="0" t="n">
        <f aca="false">D1781</f>
        <v>18.81</v>
      </c>
      <c r="K1781" s="0" t="n">
        <f aca="false">C1781</f>
        <v>17.07</v>
      </c>
    </row>
    <row r="1782" customFormat="false" ht="12.75" hidden="false" customHeight="false" outlineLevel="0" collapsed="false">
      <c r="A1782" s="0" t="s">
        <v>7614</v>
      </c>
      <c r="B1782" s="0" t="n">
        <v>2000</v>
      </c>
      <c r="C1782" s="0" t="n">
        <v>19.89</v>
      </c>
      <c r="D1782" s="0" t="n">
        <v>21.91</v>
      </c>
      <c r="E1782" s="0" t="n">
        <v>0</v>
      </c>
      <c r="F1782" s="0" t="n">
        <v>0</v>
      </c>
      <c r="G1782" s="0" t="n">
        <v>-0.52</v>
      </c>
      <c r="H1782" s="0" t="n">
        <v>1.5</v>
      </c>
      <c r="I1782" s="0" t="n">
        <f aca="false">+G1782-H1782</f>
        <v>-2.02</v>
      </c>
      <c r="J1782" s="0" t="n">
        <f aca="false">D1782</f>
        <v>21.91</v>
      </c>
      <c r="K1782" s="0" t="n">
        <f aca="false">C1782</f>
        <v>19.89</v>
      </c>
    </row>
    <row r="1783" customFormat="false" ht="12.75" hidden="false" customHeight="false" outlineLevel="0" collapsed="false">
      <c r="A1783" s="0" t="s">
        <v>7615</v>
      </c>
      <c r="B1783" s="0" t="n">
        <v>2000</v>
      </c>
      <c r="C1783" s="0" t="n">
        <v>21.83</v>
      </c>
      <c r="D1783" s="0" t="n">
        <v>39.48</v>
      </c>
      <c r="E1783" s="0" t="n">
        <v>-2.2</v>
      </c>
      <c r="F1783" s="0" t="n">
        <v>-17.85</v>
      </c>
      <c r="G1783" s="0" t="n">
        <v>-0.52</v>
      </c>
      <c r="H1783" s="0" t="n">
        <v>1.48</v>
      </c>
      <c r="I1783" s="0" t="n">
        <f aca="false">+G1783-H1783</f>
        <v>-2</v>
      </c>
      <c r="J1783" s="0" t="n">
        <f aca="false">D1783</f>
        <v>39.48</v>
      </c>
      <c r="K1783" s="0" t="n">
        <f aca="false">C1783</f>
        <v>21.83</v>
      </c>
    </row>
    <row r="1784" customFormat="false" ht="12.75" hidden="false" customHeight="false" outlineLevel="0" collapsed="false">
      <c r="A1784" s="0" t="s">
        <v>7616</v>
      </c>
      <c r="B1784" s="0" t="n">
        <v>2000</v>
      </c>
      <c r="C1784" s="0" t="n">
        <v>38.32</v>
      </c>
      <c r="D1784" s="0" t="n">
        <v>42.22</v>
      </c>
      <c r="E1784" s="0" t="n">
        <v>0</v>
      </c>
      <c r="F1784" s="0" t="n">
        <v>0</v>
      </c>
      <c r="G1784" s="0" t="n">
        <v>-1.01</v>
      </c>
      <c r="H1784" s="0" t="n">
        <v>2.89</v>
      </c>
      <c r="I1784" s="0" t="n">
        <f aca="false">+G1784-H1784</f>
        <v>-3.9</v>
      </c>
      <c r="J1784" s="0" t="n">
        <f aca="false">D1784</f>
        <v>42.22</v>
      </c>
      <c r="K1784" s="0" t="n">
        <f aca="false">C1784</f>
        <v>38.32</v>
      </c>
    </row>
    <row r="1785" customFormat="false" ht="12.75" hidden="false" customHeight="false" outlineLevel="0" collapsed="false">
      <c r="A1785" s="0" t="s">
        <v>7617</v>
      </c>
      <c r="B1785" s="0" t="n">
        <v>2000</v>
      </c>
      <c r="C1785" s="0" t="n">
        <v>20.93</v>
      </c>
      <c r="D1785" s="0" t="n">
        <v>22.75</v>
      </c>
      <c r="E1785" s="0" t="n">
        <v>0</v>
      </c>
      <c r="F1785" s="0" t="n">
        <v>0</v>
      </c>
      <c r="G1785" s="0" t="n">
        <v>-0.4</v>
      </c>
      <c r="H1785" s="0" t="n">
        <v>1.42</v>
      </c>
      <c r="I1785" s="0" t="n">
        <f aca="false">+G1785-H1785</f>
        <v>-1.82</v>
      </c>
      <c r="J1785" s="0" t="n">
        <f aca="false">D1785</f>
        <v>22.75</v>
      </c>
      <c r="K1785" s="0" t="n">
        <f aca="false">C1785</f>
        <v>20.93</v>
      </c>
    </row>
    <row r="1786" customFormat="false" ht="12.75" hidden="false" customHeight="false" outlineLevel="0" collapsed="false">
      <c r="A1786" s="0" t="s">
        <v>7618</v>
      </c>
      <c r="B1786" s="0" t="n">
        <v>2000</v>
      </c>
      <c r="C1786" s="0" t="n">
        <v>14.76</v>
      </c>
      <c r="D1786" s="0" t="n">
        <v>16.04</v>
      </c>
      <c r="E1786" s="0" t="n">
        <v>0</v>
      </c>
      <c r="F1786" s="0" t="n">
        <v>0</v>
      </c>
      <c r="G1786" s="0" t="n">
        <v>-0.28</v>
      </c>
      <c r="H1786" s="0" t="n">
        <v>1</v>
      </c>
      <c r="I1786" s="0" t="n">
        <f aca="false">+G1786-H1786</f>
        <v>-1.28</v>
      </c>
      <c r="J1786" s="0" t="n">
        <f aca="false">D1786</f>
        <v>16.04</v>
      </c>
      <c r="K1786" s="0" t="n">
        <f aca="false">C1786</f>
        <v>14.76</v>
      </c>
    </row>
    <row r="1787" customFormat="false" ht="12.75" hidden="false" customHeight="false" outlineLevel="0" collapsed="false">
      <c r="A1787" s="0" t="s">
        <v>7619</v>
      </c>
      <c r="B1787" s="0" t="n">
        <v>2000</v>
      </c>
      <c r="C1787" s="0" t="n">
        <v>14.35</v>
      </c>
      <c r="D1787" s="0" t="n">
        <v>15.59</v>
      </c>
      <c r="E1787" s="0" t="n">
        <v>0</v>
      </c>
      <c r="F1787" s="0" t="n">
        <v>0</v>
      </c>
      <c r="G1787" s="0" t="n">
        <v>-0.27</v>
      </c>
      <c r="H1787" s="0" t="n">
        <v>0.97</v>
      </c>
      <c r="I1787" s="0" t="n">
        <f aca="false">+G1787-H1787</f>
        <v>-1.24</v>
      </c>
      <c r="J1787" s="0" t="n">
        <f aca="false">D1787</f>
        <v>15.59</v>
      </c>
      <c r="K1787" s="0" t="n">
        <f aca="false">C1787</f>
        <v>14.35</v>
      </c>
    </row>
    <row r="1788" customFormat="false" ht="12.75" hidden="false" customHeight="false" outlineLevel="0" collapsed="false">
      <c r="A1788" s="0" t="s">
        <v>7620</v>
      </c>
      <c r="B1788" s="0" t="n">
        <v>2000</v>
      </c>
      <c r="C1788" s="0" t="n">
        <v>14.35</v>
      </c>
      <c r="D1788" s="0" t="n">
        <v>15.59</v>
      </c>
      <c r="E1788" s="0" t="n">
        <v>0</v>
      </c>
      <c r="F1788" s="0" t="n">
        <v>0</v>
      </c>
      <c r="G1788" s="0" t="n">
        <v>-0.27</v>
      </c>
      <c r="H1788" s="0" t="n">
        <v>0.97</v>
      </c>
      <c r="I1788" s="0" t="n">
        <f aca="false">+G1788-H1788</f>
        <v>-1.24</v>
      </c>
      <c r="J1788" s="0" t="n">
        <f aca="false">D1788</f>
        <v>15.59</v>
      </c>
      <c r="K1788" s="0" t="n">
        <f aca="false">C1788</f>
        <v>14.35</v>
      </c>
    </row>
    <row r="1789" customFormat="false" ht="12.75" hidden="false" customHeight="false" outlineLevel="0" collapsed="false">
      <c r="A1789" s="0" t="s">
        <v>7621</v>
      </c>
      <c r="B1789" s="0" t="n">
        <v>2000</v>
      </c>
      <c r="C1789" s="0" t="n">
        <v>14.76</v>
      </c>
      <c r="D1789" s="0" t="n">
        <v>16.04</v>
      </c>
      <c r="E1789" s="0" t="n">
        <v>0</v>
      </c>
      <c r="F1789" s="0" t="n">
        <v>0</v>
      </c>
      <c r="G1789" s="0" t="n">
        <v>-0.28</v>
      </c>
      <c r="H1789" s="0" t="n">
        <v>1</v>
      </c>
      <c r="I1789" s="0" t="n">
        <f aca="false">+G1789-H1789</f>
        <v>-1.28</v>
      </c>
      <c r="J1789" s="0" t="n">
        <f aca="false">D1789</f>
        <v>16.04</v>
      </c>
      <c r="K1789" s="0" t="n">
        <f aca="false">C1789</f>
        <v>14.76</v>
      </c>
    </row>
    <row r="1790" customFormat="false" ht="12.75" hidden="false" customHeight="false" outlineLevel="0" collapsed="false">
      <c r="A1790" s="0" t="s">
        <v>7622</v>
      </c>
      <c r="B1790" s="0" t="n">
        <v>2000</v>
      </c>
      <c r="C1790" s="0" t="n">
        <v>15.18</v>
      </c>
      <c r="D1790" s="0" t="n">
        <v>16.5</v>
      </c>
      <c r="E1790" s="0" t="n">
        <v>0</v>
      </c>
      <c r="F1790" s="0" t="n">
        <v>0</v>
      </c>
      <c r="G1790" s="0" t="n">
        <v>-0.29</v>
      </c>
      <c r="H1790" s="0" t="n">
        <v>1.03</v>
      </c>
      <c r="I1790" s="0" t="n">
        <f aca="false">+G1790-H1790</f>
        <v>-1.32</v>
      </c>
      <c r="J1790" s="0" t="n">
        <f aca="false">D1790</f>
        <v>16.5</v>
      </c>
      <c r="K1790" s="0" t="n">
        <f aca="false">C1790</f>
        <v>15.18</v>
      </c>
    </row>
    <row r="1791" customFormat="false" ht="12.75" hidden="false" customHeight="false" outlineLevel="0" collapsed="false">
      <c r="A1791" s="0" t="s">
        <v>7623</v>
      </c>
      <c r="B1791" s="0" t="n">
        <v>2000</v>
      </c>
      <c r="C1791" s="0" t="n">
        <v>16.35</v>
      </c>
      <c r="D1791" s="0" t="n">
        <v>17.77</v>
      </c>
      <c r="E1791" s="0" t="n">
        <v>0</v>
      </c>
      <c r="F1791" s="0" t="n">
        <v>0</v>
      </c>
      <c r="G1791" s="0" t="n">
        <v>-0.31</v>
      </c>
      <c r="H1791" s="0" t="n">
        <v>1.11</v>
      </c>
      <c r="I1791" s="0" t="n">
        <f aca="false">+G1791-H1791</f>
        <v>-1.42</v>
      </c>
      <c r="J1791" s="0" t="n">
        <f aca="false">D1791</f>
        <v>17.77</v>
      </c>
      <c r="K1791" s="0" t="n">
        <f aca="false">C1791</f>
        <v>16.35</v>
      </c>
    </row>
    <row r="1792" customFormat="false" ht="12.75" hidden="false" customHeight="false" outlineLevel="0" collapsed="false">
      <c r="A1792" s="0" t="s">
        <v>7624</v>
      </c>
      <c r="B1792" s="0" t="n">
        <v>2000</v>
      </c>
      <c r="C1792" s="0" t="n">
        <v>16.35</v>
      </c>
      <c r="D1792" s="0" t="n">
        <v>17.77</v>
      </c>
      <c r="E1792" s="0" t="n">
        <v>0</v>
      </c>
      <c r="F1792" s="0" t="n">
        <v>0</v>
      </c>
      <c r="G1792" s="0" t="n">
        <v>-0.31</v>
      </c>
      <c r="H1792" s="0" t="n">
        <v>1.11</v>
      </c>
      <c r="I1792" s="0" t="n">
        <f aca="false">+G1792-H1792</f>
        <v>-1.42</v>
      </c>
      <c r="J1792" s="0" t="n">
        <f aca="false">D1792</f>
        <v>17.77</v>
      </c>
      <c r="K1792" s="0" t="n">
        <f aca="false">C1792</f>
        <v>16.35</v>
      </c>
    </row>
    <row r="1793" customFormat="false" ht="12.75" hidden="false" customHeight="false" outlineLevel="0" collapsed="false">
      <c r="A1793" s="0" t="s">
        <v>7625</v>
      </c>
      <c r="B1793" s="0" t="n">
        <v>2000</v>
      </c>
      <c r="C1793" s="0" t="n">
        <v>20.43</v>
      </c>
      <c r="D1793" s="0" t="n">
        <v>22.2</v>
      </c>
      <c r="E1793" s="0" t="n">
        <v>0</v>
      </c>
      <c r="F1793" s="0" t="n">
        <v>0</v>
      </c>
      <c r="G1793" s="0" t="n">
        <v>-0.39</v>
      </c>
      <c r="H1793" s="0" t="n">
        <v>1.38</v>
      </c>
      <c r="I1793" s="0" t="n">
        <f aca="false">+G1793-H1793</f>
        <v>-1.77</v>
      </c>
      <c r="J1793" s="0" t="n">
        <f aca="false">D1793</f>
        <v>22.2</v>
      </c>
      <c r="K1793" s="0" t="n">
        <f aca="false">C1793</f>
        <v>20.43</v>
      </c>
    </row>
    <row r="1794" customFormat="false" ht="12.75" hidden="false" customHeight="false" outlineLevel="0" collapsed="false">
      <c r="A1794" s="0" t="s">
        <v>7626</v>
      </c>
      <c r="B1794" s="0" t="n">
        <v>2000</v>
      </c>
      <c r="C1794" s="0" t="n">
        <v>22.47</v>
      </c>
      <c r="D1794" s="0" t="n">
        <v>24.42</v>
      </c>
      <c r="E1794" s="0" t="n">
        <v>0</v>
      </c>
      <c r="F1794" s="0" t="n">
        <v>0</v>
      </c>
      <c r="G1794" s="0" t="n">
        <v>-0.43</v>
      </c>
      <c r="H1794" s="0" t="n">
        <v>1.52</v>
      </c>
      <c r="I1794" s="0" t="n">
        <f aca="false">+G1794-H1794</f>
        <v>-1.95</v>
      </c>
      <c r="J1794" s="0" t="n">
        <f aca="false">D1794</f>
        <v>24.42</v>
      </c>
      <c r="K1794" s="0" t="n">
        <f aca="false">C1794</f>
        <v>22.47</v>
      </c>
    </row>
    <row r="1795" customFormat="false" ht="12.75" hidden="false" customHeight="false" outlineLevel="0" collapsed="false">
      <c r="A1795" s="0" t="s">
        <v>7627</v>
      </c>
      <c r="B1795" s="0" t="n">
        <v>2000</v>
      </c>
      <c r="C1795" s="0" t="n">
        <v>21.94</v>
      </c>
      <c r="D1795" s="0" t="n">
        <v>39.45</v>
      </c>
      <c r="E1795" s="0" t="n">
        <v>-2.23</v>
      </c>
      <c r="F1795" s="0" t="n">
        <v>-18.03</v>
      </c>
      <c r="G1795" s="0" t="n">
        <v>-0.38</v>
      </c>
      <c r="H1795" s="0" t="n">
        <v>1.33</v>
      </c>
      <c r="I1795" s="0" t="n">
        <f aca="false">+G1795-H1795</f>
        <v>-1.71</v>
      </c>
      <c r="J1795" s="0" t="n">
        <f aca="false">D1795</f>
        <v>39.45</v>
      </c>
      <c r="K1795" s="0" t="n">
        <f aca="false">C1795</f>
        <v>21.94</v>
      </c>
    </row>
    <row r="1796" customFormat="false" ht="12.75" hidden="false" customHeight="false" outlineLevel="0" collapsed="false">
      <c r="A1796" s="0" t="s">
        <v>7628</v>
      </c>
      <c r="B1796" s="0" t="n">
        <v>2000</v>
      </c>
      <c r="C1796" s="0" t="n">
        <v>21.94</v>
      </c>
      <c r="D1796" s="0" t="n">
        <v>39.45</v>
      </c>
      <c r="E1796" s="0" t="n">
        <v>-2.23</v>
      </c>
      <c r="F1796" s="0" t="n">
        <v>-18.03</v>
      </c>
      <c r="G1796" s="0" t="n">
        <v>-0.38</v>
      </c>
      <c r="H1796" s="0" t="n">
        <v>1.33</v>
      </c>
      <c r="I1796" s="0" t="n">
        <f aca="false">+G1796-H1796</f>
        <v>-1.71</v>
      </c>
      <c r="J1796" s="0" t="n">
        <f aca="false">D1796</f>
        <v>39.45</v>
      </c>
      <c r="K1796" s="0" t="n">
        <f aca="false">C1796</f>
        <v>21.94</v>
      </c>
    </row>
    <row r="1797" customFormat="false" ht="12.75" hidden="false" customHeight="false" outlineLevel="0" collapsed="false">
      <c r="A1797" s="0" t="s">
        <v>7629</v>
      </c>
      <c r="B1797" s="0" t="n">
        <v>2000</v>
      </c>
      <c r="C1797" s="0" t="n">
        <v>21.94</v>
      </c>
      <c r="D1797" s="0" t="n">
        <v>39.45</v>
      </c>
      <c r="E1797" s="0" t="n">
        <v>-2.23</v>
      </c>
      <c r="F1797" s="0" t="n">
        <v>-18.03</v>
      </c>
      <c r="G1797" s="0" t="n">
        <v>-0.38</v>
      </c>
      <c r="H1797" s="0" t="n">
        <v>1.33</v>
      </c>
      <c r="I1797" s="0" t="n">
        <f aca="false">+G1797-H1797</f>
        <v>-1.71</v>
      </c>
      <c r="J1797" s="0" t="n">
        <f aca="false">D1797</f>
        <v>39.45</v>
      </c>
      <c r="K1797" s="0" t="n">
        <f aca="false">C1797</f>
        <v>21.94</v>
      </c>
    </row>
    <row r="1798" customFormat="false" ht="12.75" hidden="false" customHeight="false" outlineLevel="0" collapsed="false">
      <c r="A1798" s="0" t="s">
        <v>7630</v>
      </c>
      <c r="B1798" s="0" t="n">
        <v>2000</v>
      </c>
      <c r="C1798" s="0" t="n">
        <v>21.94</v>
      </c>
      <c r="D1798" s="0" t="n">
        <v>39.45</v>
      </c>
      <c r="E1798" s="0" t="n">
        <v>-2.23</v>
      </c>
      <c r="F1798" s="0" t="n">
        <v>-18.03</v>
      </c>
      <c r="G1798" s="0" t="n">
        <v>-0.38</v>
      </c>
      <c r="H1798" s="0" t="n">
        <v>1.33</v>
      </c>
      <c r="I1798" s="0" t="n">
        <f aca="false">+G1798-H1798</f>
        <v>-1.71</v>
      </c>
      <c r="J1798" s="0" t="n">
        <f aca="false">D1798</f>
        <v>39.45</v>
      </c>
      <c r="K1798" s="0" t="n">
        <f aca="false">C1798</f>
        <v>21.94</v>
      </c>
    </row>
    <row r="1799" customFormat="false" ht="12.75" hidden="false" customHeight="false" outlineLevel="0" collapsed="false">
      <c r="A1799" s="0" t="s">
        <v>7631</v>
      </c>
      <c r="B1799" s="0" t="n">
        <v>2000</v>
      </c>
      <c r="C1799" s="0" t="n">
        <v>21.93</v>
      </c>
      <c r="D1799" s="0" t="n">
        <v>39.45</v>
      </c>
      <c r="E1799" s="0" t="n">
        <v>-2.23</v>
      </c>
      <c r="F1799" s="0" t="n">
        <v>-18.04</v>
      </c>
      <c r="G1799" s="0" t="n">
        <v>-0.38</v>
      </c>
      <c r="H1799" s="0" t="n">
        <v>1.33</v>
      </c>
      <c r="I1799" s="0" t="n">
        <f aca="false">+G1799-H1799</f>
        <v>-1.71</v>
      </c>
      <c r="J1799" s="0" t="n">
        <f aca="false">D1799</f>
        <v>39.45</v>
      </c>
      <c r="K1799" s="0" t="n">
        <f aca="false">C1799</f>
        <v>21.93</v>
      </c>
    </row>
    <row r="1800" customFormat="false" ht="12.75" hidden="false" customHeight="false" outlineLevel="0" collapsed="false">
      <c r="A1800" s="0" t="s">
        <v>7632</v>
      </c>
      <c r="B1800" s="0" t="n">
        <v>2000</v>
      </c>
      <c r="C1800" s="0" t="n">
        <v>21.99</v>
      </c>
      <c r="D1800" s="0" t="n">
        <v>38.41</v>
      </c>
      <c r="E1800" s="0" t="n">
        <v>-2.08</v>
      </c>
      <c r="F1800" s="0" t="n">
        <v>-16.77</v>
      </c>
      <c r="G1800" s="0" t="n">
        <v>-0.38</v>
      </c>
      <c r="H1800" s="0" t="n">
        <v>1.35</v>
      </c>
      <c r="I1800" s="0" t="n">
        <f aca="false">+G1800-H1800</f>
        <v>-1.73</v>
      </c>
      <c r="J1800" s="0" t="n">
        <f aca="false">D1800</f>
        <v>38.41</v>
      </c>
      <c r="K1800" s="0" t="n">
        <f aca="false">C1800</f>
        <v>21.99</v>
      </c>
    </row>
    <row r="1801" customFormat="false" ht="12.75" hidden="false" customHeight="false" outlineLevel="0" collapsed="false">
      <c r="A1801" s="0" t="s">
        <v>7633</v>
      </c>
      <c r="B1801" s="0" t="n">
        <v>2000</v>
      </c>
      <c r="C1801" s="0" t="n">
        <v>22.32</v>
      </c>
      <c r="D1801" s="0" t="n">
        <v>28.61</v>
      </c>
      <c r="E1801" s="0" t="n">
        <v>-0.62</v>
      </c>
      <c r="F1801" s="0" t="n">
        <v>-5.02</v>
      </c>
      <c r="G1801" s="0" t="n">
        <v>-0.42</v>
      </c>
      <c r="H1801" s="0" t="n">
        <v>1.47</v>
      </c>
      <c r="I1801" s="0" t="n">
        <f aca="false">+G1801-H1801</f>
        <v>-1.89</v>
      </c>
      <c r="J1801" s="0" t="n">
        <f aca="false">D1801</f>
        <v>28.61</v>
      </c>
      <c r="K1801" s="0" t="n">
        <f aca="false">C1801</f>
        <v>22.32</v>
      </c>
    </row>
    <row r="1802" customFormat="false" ht="12.75" hidden="false" customHeight="false" outlineLevel="0" collapsed="false">
      <c r="A1802" s="0" t="s">
        <v>7634</v>
      </c>
      <c r="B1802" s="0" t="n">
        <v>2000</v>
      </c>
      <c r="C1802" s="0" t="n">
        <v>19.86</v>
      </c>
      <c r="D1802" s="0" t="n">
        <v>38.61</v>
      </c>
      <c r="E1802" s="0" t="n">
        <v>-2.43</v>
      </c>
      <c r="F1802" s="0" t="n">
        <v>-19.67</v>
      </c>
      <c r="G1802" s="0" t="n">
        <v>-0.33</v>
      </c>
      <c r="H1802" s="0" t="n">
        <v>1.18</v>
      </c>
      <c r="I1802" s="0" t="n">
        <f aca="false">+G1802-H1802</f>
        <v>-1.51</v>
      </c>
      <c r="J1802" s="0" t="n">
        <f aca="false">D1802</f>
        <v>38.61</v>
      </c>
      <c r="K1802" s="0" t="n">
        <f aca="false">C1802</f>
        <v>19.86</v>
      </c>
    </row>
    <row r="1803" customFormat="false" ht="12.75" hidden="false" customHeight="false" outlineLevel="0" collapsed="false">
      <c r="A1803" s="0" t="s">
        <v>7635</v>
      </c>
      <c r="B1803" s="0" t="n">
        <v>2000</v>
      </c>
      <c r="C1803" s="0" t="n">
        <v>20.25</v>
      </c>
      <c r="D1803" s="0" t="n">
        <v>27.53</v>
      </c>
      <c r="E1803" s="0" t="n">
        <v>-0.79</v>
      </c>
      <c r="F1803" s="0" t="n">
        <v>-6.38</v>
      </c>
      <c r="G1803" s="0" t="n">
        <v>-0.37</v>
      </c>
      <c r="H1803" s="0" t="n">
        <v>1.32</v>
      </c>
      <c r="I1803" s="0" t="n">
        <f aca="false">+G1803-H1803</f>
        <v>-1.69</v>
      </c>
      <c r="J1803" s="0" t="n">
        <f aca="false">D1803</f>
        <v>27.53</v>
      </c>
      <c r="K1803" s="0" t="n">
        <f aca="false">C1803</f>
        <v>20.25</v>
      </c>
    </row>
    <row r="1804" customFormat="false" ht="12.75" hidden="false" customHeight="false" outlineLevel="0" collapsed="false">
      <c r="A1804" s="0" t="s">
        <v>7636</v>
      </c>
      <c r="B1804" s="0" t="n">
        <v>2000</v>
      </c>
      <c r="C1804" s="0" t="n">
        <v>20.25</v>
      </c>
      <c r="D1804" s="0" t="n">
        <v>27.53</v>
      </c>
      <c r="E1804" s="0" t="n">
        <v>-0.79</v>
      </c>
      <c r="F1804" s="0" t="n">
        <v>-6.38</v>
      </c>
      <c r="G1804" s="0" t="n">
        <v>-0.37</v>
      </c>
      <c r="H1804" s="0" t="n">
        <v>1.32</v>
      </c>
      <c r="I1804" s="0" t="n">
        <f aca="false">+G1804-H1804</f>
        <v>-1.69</v>
      </c>
      <c r="J1804" s="0" t="n">
        <f aca="false">D1804</f>
        <v>27.53</v>
      </c>
      <c r="K1804" s="0" t="n">
        <f aca="false">C1804</f>
        <v>20.25</v>
      </c>
    </row>
    <row r="1805" customFormat="false" ht="12.75" hidden="false" customHeight="false" outlineLevel="0" collapsed="false">
      <c r="A1805" s="0" t="s">
        <v>7637</v>
      </c>
      <c r="B1805" s="0" t="n">
        <v>2000</v>
      </c>
      <c r="C1805" s="0" t="n">
        <v>20.35</v>
      </c>
      <c r="D1805" s="0" t="n">
        <v>39.66</v>
      </c>
      <c r="E1805" s="0" t="n">
        <v>-2.51</v>
      </c>
      <c r="F1805" s="0" t="n">
        <v>-20.28</v>
      </c>
      <c r="G1805" s="0" t="n">
        <v>-0.34</v>
      </c>
      <c r="H1805" s="0" t="n">
        <v>1.2</v>
      </c>
      <c r="I1805" s="0" t="n">
        <f aca="false">+G1805-H1805</f>
        <v>-1.54</v>
      </c>
      <c r="J1805" s="0" t="n">
        <f aca="false">D1805</f>
        <v>39.66</v>
      </c>
      <c r="K1805" s="0" t="n">
        <f aca="false">C1805</f>
        <v>20.35</v>
      </c>
    </row>
    <row r="1806" customFormat="false" ht="12.75" hidden="false" customHeight="false" outlineLevel="0" collapsed="false">
      <c r="A1806" s="0" t="s">
        <v>7638</v>
      </c>
      <c r="B1806" s="0" t="n">
        <v>2000</v>
      </c>
      <c r="C1806" s="0" t="n">
        <v>22.32</v>
      </c>
      <c r="D1806" s="0" t="n">
        <v>28.61</v>
      </c>
      <c r="E1806" s="0" t="n">
        <v>-0.62</v>
      </c>
      <c r="F1806" s="0" t="n">
        <v>-5.02</v>
      </c>
      <c r="G1806" s="0" t="n">
        <v>-0.42</v>
      </c>
      <c r="H1806" s="0" t="n">
        <v>1.47</v>
      </c>
      <c r="I1806" s="0" t="n">
        <f aca="false">+G1806-H1806</f>
        <v>-1.89</v>
      </c>
      <c r="J1806" s="0" t="n">
        <f aca="false">D1806</f>
        <v>28.61</v>
      </c>
      <c r="K1806" s="0" t="n">
        <f aca="false">C1806</f>
        <v>22.32</v>
      </c>
    </row>
    <row r="1807" customFormat="false" ht="12.75" hidden="false" customHeight="false" outlineLevel="0" collapsed="false">
      <c r="A1807" s="0" t="s">
        <v>7639</v>
      </c>
      <c r="B1807" s="0" t="n">
        <v>2000</v>
      </c>
      <c r="C1807" s="0" t="n">
        <v>19.84</v>
      </c>
      <c r="D1807" s="0" t="n">
        <v>21.56</v>
      </c>
      <c r="E1807" s="0" t="n">
        <v>0</v>
      </c>
      <c r="F1807" s="0" t="n">
        <v>0</v>
      </c>
      <c r="G1807" s="0" t="n">
        <v>-0.38</v>
      </c>
      <c r="H1807" s="0" t="n">
        <v>1.34</v>
      </c>
      <c r="I1807" s="0" t="n">
        <f aca="false">+G1807-H1807</f>
        <v>-1.72</v>
      </c>
      <c r="J1807" s="0" t="n">
        <f aca="false">D1807</f>
        <v>21.56</v>
      </c>
      <c r="K1807" s="0" t="n">
        <f aca="false">C1807</f>
        <v>19.84</v>
      </c>
    </row>
    <row r="1808" customFormat="false" ht="12.75" hidden="false" customHeight="false" outlineLevel="0" collapsed="false">
      <c r="A1808" s="0" t="s">
        <v>7640</v>
      </c>
      <c r="B1808" s="0" t="n">
        <v>2000</v>
      </c>
      <c r="C1808" s="0" t="n">
        <v>20.43</v>
      </c>
      <c r="D1808" s="0" t="n">
        <v>22.2</v>
      </c>
      <c r="E1808" s="0" t="n">
        <v>0</v>
      </c>
      <c r="F1808" s="0" t="n">
        <v>0</v>
      </c>
      <c r="G1808" s="0" t="n">
        <v>-0.39</v>
      </c>
      <c r="H1808" s="0" t="n">
        <v>1.38</v>
      </c>
      <c r="I1808" s="0" t="n">
        <f aca="false">+G1808-H1808</f>
        <v>-1.77</v>
      </c>
      <c r="J1808" s="0" t="n">
        <f aca="false">D1808</f>
        <v>22.2</v>
      </c>
      <c r="K1808" s="0" t="n">
        <f aca="false">C1808</f>
        <v>20.43</v>
      </c>
    </row>
    <row r="1809" customFormat="false" ht="12.75" hidden="false" customHeight="false" outlineLevel="0" collapsed="false">
      <c r="A1809" s="0" t="s">
        <v>7641</v>
      </c>
      <c r="B1809" s="0" t="n">
        <v>2000</v>
      </c>
      <c r="C1809" s="0" t="n">
        <v>18.71</v>
      </c>
      <c r="D1809" s="0" t="n">
        <v>20.64</v>
      </c>
      <c r="E1809" s="0" t="n">
        <v>0</v>
      </c>
      <c r="F1809" s="0" t="n">
        <v>0</v>
      </c>
      <c r="G1809" s="0" t="n">
        <v>-0.49</v>
      </c>
      <c r="H1809" s="0" t="n">
        <v>1.44</v>
      </c>
      <c r="I1809" s="0" t="n">
        <f aca="false">+G1809-H1809</f>
        <v>-1.93</v>
      </c>
      <c r="J1809" s="0" t="n">
        <f aca="false">D1809</f>
        <v>20.64</v>
      </c>
      <c r="K1809" s="0" t="n">
        <f aca="false">C1809</f>
        <v>18.71</v>
      </c>
    </row>
    <row r="1810" customFormat="false" ht="12.75" hidden="false" customHeight="false" outlineLevel="0" collapsed="false">
      <c r="A1810" s="0" t="s">
        <v>7642</v>
      </c>
      <c r="B1810" s="0" t="n">
        <v>2000</v>
      </c>
      <c r="C1810" s="0" t="n">
        <v>16.43</v>
      </c>
      <c r="D1810" s="0" t="n">
        <v>18.13</v>
      </c>
      <c r="E1810" s="0" t="n">
        <v>0</v>
      </c>
      <c r="F1810" s="0" t="n">
        <v>0</v>
      </c>
      <c r="G1810" s="0" t="n">
        <v>-0.43</v>
      </c>
      <c r="H1810" s="0" t="n">
        <v>1.27</v>
      </c>
      <c r="I1810" s="0" t="n">
        <f aca="false">+G1810-H1810</f>
        <v>-1.7</v>
      </c>
      <c r="J1810" s="0" t="n">
        <f aca="false">D1810</f>
        <v>18.13</v>
      </c>
      <c r="K1810" s="0" t="n">
        <f aca="false">C1810</f>
        <v>16.43</v>
      </c>
    </row>
    <row r="1811" customFormat="false" ht="12.75" hidden="false" customHeight="false" outlineLevel="0" collapsed="false">
      <c r="A1811" s="0" t="s">
        <v>7643</v>
      </c>
      <c r="B1811" s="0" t="n">
        <v>2000</v>
      </c>
      <c r="C1811" s="0" t="n">
        <v>15</v>
      </c>
      <c r="D1811" s="0" t="n">
        <v>16.55</v>
      </c>
      <c r="E1811" s="0" t="n">
        <v>0</v>
      </c>
      <c r="F1811" s="0" t="n">
        <v>0</v>
      </c>
      <c r="G1811" s="0" t="n">
        <v>-0.39</v>
      </c>
      <c r="H1811" s="0" t="n">
        <v>1.16</v>
      </c>
      <c r="I1811" s="0" t="n">
        <f aca="false">+G1811-H1811</f>
        <v>-1.55</v>
      </c>
      <c r="J1811" s="0" t="n">
        <f aca="false">D1811</f>
        <v>16.55</v>
      </c>
      <c r="K1811" s="0" t="n">
        <f aca="false">C1811</f>
        <v>15</v>
      </c>
    </row>
    <row r="1812" customFormat="false" ht="12.75" hidden="false" customHeight="false" outlineLevel="0" collapsed="false">
      <c r="A1812" s="0" t="s">
        <v>7644</v>
      </c>
      <c r="B1812" s="0" t="n">
        <v>2000</v>
      </c>
      <c r="C1812" s="0" t="n">
        <v>14.53</v>
      </c>
      <c r="D1812" s="0" t="n">
        <v>16.03</v>
      </c>
      <c r="E1812" s="0" t="n">
        <v>0</v>
      </c>
      <c r="F1812" s="0" t="n">
        <v>0</v>
      </c>
      <c r="G1812" s="0" t="n">
        <v>-0.38</v>
      </c>
      <c r="H1812" s="0" t="n">
        <v>1.12</v>
      </c>
      <c r="I1812" s="0" t="n">
        <f aca="false">+G1812-H1812</f>
        <v>-1.5</v>
      </c>
      <c r="J1812" s="0" t="n">
        <f aca="false">D1812</f>
        <v>16.03</v>
      </c>
      <c r="K1812" s="0" t="n">
        <f aca="false">C1812</f>
        <v>14.53</v>
      </c>
    </row>
    <row r="1813" customFormat="false" ht="12.75" hidden="false" customHeight="false" outlineLevel="0" collapsed="false">
      <c r="A1813" s="0" t="s">
        <v>7645</v>
      </c>
      <c r="B1813" s="0" t="n">
        <v>2000</v>
      </c>
      <c r="C1813" s="0" t="n">
        <v>14.89</v>
      </c>
      <c r="D1813" s="0" t="n">
        <v>16.43</v>
      </c>
      <c r="E1813" s="0" t="n">
        <v>0</v>
      </c>
      <c r="F1813" s="0" t="n">
        <v>0</v>
      </c>
      <c r="G1813" s="0" t="n">
        <v>-0.39</v>
      </c>
      <c r="H1813" s="0" t="n">
        <v>1.15</v>
      </c>
      <c r="I1813" s="0" t="n">
        <f aca="false">+G1813-H1813</f>
        <v>-1.54</v>
      </c>
      <c r="J1813" s="0" t="n">
        <f aca="false">D1813</f>
        <v>16.43</v>
      </c>
      <c r="K1813" s="0" t="n">
        <f aca="false">C1813</f>
        <v>14.89</v>
      </c>
    </row>
    <row r="1814" customFormat="false" ht="12.75" hidden="false" customHeight="false" outlineLevel="0" collapsed="false">
      <c r="A1814" s="0" t="s">
        <v>7646</v>
      </c>
      <c r="B1814" s="0" t="n">
        <v>2000</v>
      </c>
      <c r="C1814" s="0" t="n">
        <v>16.43</v>
      </c>
      <c r="D1814" s="0" t="n">
        <v>18.13</v>
      </c>
      <c r="E1814" s="0" t="n">
        <v>0</v>
      </c>
      <c r="F1814" s="0" t="n">
        <v>0</v>
      </c>
      <c r="G1814" s="0" t="n">
        <v>-0.43</v>
      </c>
      <c r="H1814" s="0" t="n">
        <v>1.27</v>
      </c>
      <c r="I1814" s="0" t="n">
        <f aca="false">+G1814-H1814</f>
        <v>-1.7</v>
      </c>
      <c r="J1814" s="0" t="n">
        <f aca="false">D1814</f>
        <v>18.13</v>
      </c>
      <c r="K1814" s="0" t="n">
        <f aca="false">C1814</f>
        <v>16.43</v>
      </c>
    </row>
    <row r="1815" customFormat="false" ht="12.75" hidden="false" customHeight="false" outlineLevel="0" collapsed="false">
      <c r="A1815" s="0" t="s">
        <v>7647</v>
      </c>
      <c r="B1815" s="0" t="n">
        <v>2000</v>
      </c>
      <c r="C1815" s="0" t="n">
        <v>14.49</v>
      </c>
      <c r="D1815" s="0" t="n">
        <v>15.99</v>
      </c>
      <c r="E1815" s="0" t="n">
        <v>0</v>
      </c>
      <c r="F1815" s="0" t="n">
        <v>0</v>
      </c>
      <c r="G1815" s="0" t="n">
        <v>-0.38</v>
      </c>
      <c r="H1815" s="0" t="n">
        <v>1.12</v>
      </c>
      <c r="I1815" s="0" t="n">
        <f aca="false">+G1815-H1815</f>
        <v>-1.5</v>
      </c>
      <c r="J1815" s="0" t="n">
        <f aca="false">D1815</f>
        <v>15.99</v>
      </c>
      <c r="K1815" s="0" t="n">
        <f aca="false">C1815</f>
        <v>14.49</v>
      </c>
    </row>
    <row r="1816" customFormat="false" ht="12.75" hidden="false" customHeight="false" outlineLevel="0" collapsed="false">
      <c r="A1816" s="0" t="s">
        <v>7648</v>
      </c>
      <c r="B1816" s="0" t="n">
        <v>2000</v>
      </c>
      <c r="C1816" s="0" t="n">
        <v>14.49</v>
      </c>
      <c r="D1816" s="0" t="n">
        <v>15.99</v>
      </c>
      <c r="E1816" s="0" t="n">
        <v>0</v>
      </c>
      <c r="F1816" s="0" t="n">
        <v>0</v>
      </c>
      <c r="G1816" s="0" t="n">
        <v>-0.38</v>
      </c>
      <c r="H1816" s="0" t="n">
        <v>1.12</v>
      </c>
      <c r="I1816" s="0" t="n">
        <f aca="false">+G1816-H1816</f>
        <v>-1.5</v>
      </c>
      <c r="J1816" s="0" t="n">
        <f aca="false">D1816</f>
        <v>15.99</v>
      </c>
      <c r="K1816" s="0" t="n">
        <f aca="false">C1816</f>
        <v>14.49</v>
      </c>
    </row>
    <row r="1817" customFormat="false" ht="12.75" hidden="false" customHeight="false" outlineLevel="0" collapsed="false">
      <c r="A1817" s="0" t="s">
        <v>7649</v>
      </c>
      <c r="B1817" s="0" t="n">
        <v>2000</v>
      </c>
      <c r="C1817" s="0" t="n">
        <v>14.53</v>
      </c>
      <c r="D1817" s="0" t="n">
        <v>16.03</v>
      </c>
      <c r="E1817" s="0" t="n">
        <v>0</v>
      </c>
      <c r="F1817" s="0" t="n">
        <v>0</v>
      </c>
      <c r="G1817" s="0" t="n">
        <v>-0.38</v>
      </c>
      <c r="H1817" s="0" t="n">
        <v>1.12</v>
      </c>
      <c r="I1817" s="0" t="n">
        <f aca="false">+G1817-H1817</f>
        <v>-1.5</v>
      </c>
      <c r="J1817" s="0" t="n">
        <f aca="false">D1817</f>
        <v>16.03</v>
      </c>
      <c r="K1817" s="0" t="n">
        <f aca="false">C1817</f>
        <v>14.53</v>
      </c>
    </row>
    <row r="1818" customFormat="false" ht="12.75" hidden="false" customHeight="false" outlineLevel="0" collapsed="false">
      <c r="A1818" s="0" t="s">
        <v>7650</v>
      </c>
      <c r="B1818" s="0" t="n">
        <v>2000</v>
      </c>
      <c r="C1818" s="0" t="n">
        <v>17.68</v>
      </c>
      <c r="D1818" s="0" t="n">
        <v>38.56</v>
      </c>
      <c r="E1818" s="0" t="n">
        <v>-2.73</v>
      </c>
      <c r="F1818" s="0" t="n">
        <v>-22.07</v>
      </c>
      <c r="G1818" s="0" t="n">
        <v>-0.39</v>
      </c>
      <c r="H1818" s="0" t="n">
        <v>1.15</v>
      </c>
      <c r="I1818" s="0" t="n">
        <f aca="false">+G1818-H1818</f>
        <v>-1.54</v>
      </c>
      <c r="J1818" s="0" t="n">
        <f aca="false">D1818</f>
        <v>38.56</v>
      </c>
      <c r="K1818" s="0" t="n">
        <f aca="false">C1818</f>
        <v>17.68</v>
      </c>
    </row>
    <row r="1819" customFormat="false" ht="12.75" hidden="false" customHeight="false" outlineLevel="0" collapsed="false">
      <c r="A1819" s="0" t="s">
        <v>7651</v>
      </c>
      <c r="B1819" s="0" t="n">
        <v>2000</v>
      </c>
      <c r="C1819" s="0" t="n">
        <v>15.75</v>
      </c>
      <c r="D1819" s="0" t="n">
        <v>39.71</v>
      </c>
      <c r="E1819" s="0" t="n">
        <v>-3.19</v>
      </c>
      <c r="F1819" s="0" t="n">
        <v>-25.85</v>
      </c>
      <c r="G1819" s="0" t="n">
        <v>-0.33</v>
      </c>
      <c r="H1819" s="0" t="n">
        <v>0.97</v>
      </c>
      <c r="I1819" s="0" t="n">
        <f aca="false">+G1819-H1819</f>
        <v>-1.3</v>
      </c>
      <c r="J1819" s="0" t="n">
        <f aca="false">D1819</f>
        <v>39.71</v>
      </c>
      <c r="K1819" s="0" t="n">
        <f aca="false">C1819</f>
        <v>15.75</v>
      </c>
    </row>
    <row r="1820" customFormat="false" ht="12.75" hidden="false" customHeight="false" outlineLevel="0" collapsed="false">
      <c r="A1820" s="0" t="s">
        <v>7652</v>
      </c>
      <c r="B1820" s="0" t="n">
        <v>2000</v>
      </c>
      <c r="C1820" s="0" t="n">
        <v>16.43</v>
      </c>
      <c r="D1820" s="0" t="n">
        <v>43.13</v>
      </c>
      <c r="E1820" s="0" t="n">
        <v>-3.57</v>
      </c>
      <c r="F1820" s="0" t="n">
        <v>-28.94</v>
      </c>
      <c r="G1820" s="0" t="n">
        <v>-0.34</v>
      </c>
      <c r="H1820" s="0" t="n">
        <v>0.99</v>
      </c>
      <c r="I1820" s="0" t="n">
        <f aca="false">+G1820-H1820</f>
        <v>-1.33</v>
      </c>
      <c r="J1820" s="0" t="n">
        <f aca="false">D1820</f>
        <v>43.13</v>
      </c>
      <c r="K1820" s="0" t="n">
        <f aca="false">C1820</f>
        <v>16.43</v>
      </c>
    </row>
    <row r="1821" customFormat="false" ht="12.75" hidden="false" customHeight="false" outlineLevel="0" collapsed="false">
      <c r="A1821" s="0" t="s">
        <v>7653</v>
      </c>
      <c r="B1821" s="0" t="n">
        <v>2000</v>
      </c>
      <c r="C1821" s="0" t="n">
        <v>15.86</v>
      </c>
      <c r="D1821" s="0" t="n">
        <v>43.89</v>
      </c>
      <c r="E1821" s="0" t="n">
        <v>-3.77</v>
      </c>
      <c r="F1821" s="0" t="n">
        <v>-30.55</v>
      </c>
      <c r="G1821" s="0" t="n">
        <v>-0.32</v>
      </c>
      <c r="H1821" s="0" t="n">
        <v>0.93</v>
      </c>
      <c r="I1821" s="0" t="n">
        <f aca="false">+G1821-H1821</f>
        <v>-1.25</v>
      </c>
      <c r="J1821" s="0" t="n">
        <f aca="false">D1821</f>
        <v>43.89</v>
      </c>
      <c r="K1821" s="0" t="n">
        <f aca="false">C1821</f>
        <v>15.86</v>
      </c>
    </row>
    <row r="1822" customFormat="false" ht="12.75" hidden="false" customHeight="false" outlineLevel="0" collapsed="false">
      <c r="A1822" s="0" t="s">
        <v>7654</v>
      </c>
      <c r="B1822" s="0" t="n">
        <v>2000</v>
      </c>
      <c r="C1822" s="0" t="n">
        <v>15.6</v>
      </c>
      <c r="D1822" s="0" t="n">
        <v>43.91</v>
      </c>
      <c r="E1822" s="0" t="n">
        <v>-3.82</v>
      </c>
      <c r="F1822" s="0" t="n">
        <v>-30.91</v>
      </c>
      <c r="G1822" s="0" t="n">
        <v>-0.31</v>
      </c>
      <c r="H1822" s="0" t="n">
        <v>0.91</v>
      </c>
      <c r="I1822" s="0" t="n">
        <f aca="false">+G1822-H1822</f>
        <v>-1.22</v>
      </c>
      <c r="J1822" s="0" t="n">
        <f aca="false">D1822</f>
        <v>43.91</v>
      </c>
      <c r="K1822" s="0" t="n">
        <f aca="false">C1822</f>
        <v>15.6</v>
      </c>
    </row>
    <row r="1823" customFormat="false" ht="12.75" hidden="false" customHeight="false" outlineLevel="0" collapsed="false">
      <c r="A1823" s="0" t="s">
        <v>7655</v>
      </c>
      <c r="B1823" s="0" t="n">
        <v>2000</v>
      </c>
      <c r="C1823" s="0" t="n">
        <v>15.61</v>
      </c>
      <c r="D1823" s="0" t="n">
        <v>43.56</v>
      </c>
      <c r="E1823" s="0" t="n">
        <v>-3.77</v>
      </c>
      <c r="F1823" s="0" t="n">
        <v>-30.5</v>
      </c>
      <c r="G1823" s="0" t="n">
        <v>-0.31</v>
      </c>
      <c r="H1823" s="0" t="n">
        <v>0.91</v>
      </c>
      <c r="I1823" s="0" t="n">
        <f aca="false">+G1823-H1823</f>
        <v>-1.22</v>
      </c>
      <c r="J1823" s="0" t="n">
        <f aca="false">D1823</f>
        <v>43.56</v>
      </c>
      <c r="K1823" s="0" t="n">
        <f aca="false">C1823</f>
        <v>15.61</v>
      </c>
    </row>
    <row r="1824" customFormat="false" ht="12.75" hidden="false" customHeight="false" outlineLevel="0" collapsed="false">
      <c r="A1824" s="0" t="s">
        <v>7656</v>
      </c>
      <c r="B1824" s="0" t="n">
        <v>2000</v>
      </c>
      <c r="C1824" s="0" t="n">
        <v>15.63</v>
      </c>
      <c r="D1824" s="0" t="n">
        <v>43.15</v>
      </c>
      <c r="E1824" s="0" t="n">
        <v>-3.71</v>
      </c>
      <c r="F1824" s="0" t="n">
        <v>-30</v>
      </c>
      <c r="G1824" s="0" t="n">
        <v>-0.31</v>
      </c>
      <c r="H1824" s="0" t="n">
        <v>0.92</v>
      </c>
      <c r="I1824" s="0" t="n">
        <f aca="false">+G1824-H1824</f>
        <v>-1.23</v>
      </c>
      <c r="J1824" s="0" t="n">
        <f aca="false">D1824</f>
        <v>43.15</v>
      </c>
      <c r="K1824" s="0" t="n">
        <f aca="false">C1824</f>
        <v>15.63</v>
      </c>
    </row>
    <row r="1825" customFormat="false" ht="12.75" hidden="false" customHeight="false" outlineLevel="0" collapsed="false">
      <c r="A1825" s="0" t="s">
        <v>7657</v>
      </c>
      <c r="B1825" s="0" t="n">
        <v>2000</v>
      </c>
      <c r="C1825" s="0" t="n">
        <v>15.75</v>
      </c>
      <c r="D1825" s="0" t="n">
        <v>39.71</v>
      </c>
      <c r="E1825" s="0" t="n">
        <v>-3.19</v>
      </c>
      <c r="F1825" s="0" t="n">
        <v>-25.85</v>
      </c>
      <c r="G1825" s="0" t="n">
        <v>-0.33</v>
      </c>
      <c r="H1825" s="0" t="n">
        <v>0.97</v>
      </c>
      <c r="I1825" s="0" t="n">
        <f aca="false">+G1825-H1825</f>
        <v>-1.3</v>
      </c>
      <c r="J1825" s="0" t="n">
        <f aca="false">D1825</f>
        <v>39.71</v>
      </c>
      <c r="K1825" s="0" t="n">
        <f aca="false">C1825</f>
        <v>15.75</v>
      </c>
    </row>
    <row r="1826" customFormat="false" ht="12.75" hidden="false" customHeight="false" outlineLevel="0" collapsed="false">
      <c r="A1826" s="0" t="s">
        <v>7658</v>
      </c>
      <c r="B1826" s="0" t="n">
        <v>2000</v>
      </c>
      <c r="C1826" s="0" t="n">
        <v>16.68</v>
      </c>
      <c r="D1826" s="0" t="n">
        <v>43.85</v>
      </c>
      <c r="E1826" s="0" t="n">
        <v>-3.64</v>
      </c>
      <c r="F1826" s="0" t="n">
        <v>-29.47</v>
      </c>
      <c r="G1826" s="0" t="n">
        <v>-0.34</v>
      </c>
      <c r="H1826" s="0" t="n">
        <v>1</v>
      </c>
      <c r="I1826" s="0" t="n">
        <f aca="false">+G1826-H1826</f>
        <v>-1.34</v>
      </c>
      <c r="J1826" s="0" t="n">
        <f aca="false">D1826</f>
        <v>43.85</v>
      </c>
      <c r="K1826" s="0" t="n">
        <f aca="false">C1826</f>
        <v>16.68</v>
      </c>
    </row>
    <row r="1827" customFormat="false" ht="12.75" hidden="false" customHeight="false" outlineLevel="0" collapsed="false">
      <c r="A1827" s="0" t="s">
        <v>7659</v>
      </c>
      <c r="B1827" s="0" t="n">
        <v>2000</v>
      </c>
      <c r="C1827" s="0" t="n">
        <v>16.63</v>
      </c>
      <c r="D1827" s="0" t="n">
        <v>44.94</v>
      </c>
      <c r="E1827" s="0" t="n">
        <v>-3.8</v>
      </c>
      <c r="F1827" s="0" t="n">
        <v>-30.78</v>
      </c>
      <c r="G1827" s="0" t="n">
        <v>-0.34</v>
      </c>
      <c r="H1827" s="0" t="n">
        <v>0.99</v>
      </c>
      <c r="I1827" s="0" t="n">
        <f aca="false">+G1827-H1827</f>
        <v>-1.33</v>
      </c>
      <c r="J1827" s="0" t="n">
        <f aca="false">D1827</f>
        <v>44.94</v>
      </c>
      <c r="K1827" s="0" t="n">
        <f aca="false">C1827</f>
        <v>16.63</v>
      </c>
    </row>
    <row r="1828" customFormat="false" ht="12.75" hidden="false" customHeight="false" outlineLevel="0" collapsed="false">
      <c r="A1828" s="0" t="s">
        <v>7660</v>
      </c>
      <c r="B1828" s="0" t="n">
        <v>2000</v>
      </c>
      <c r="C1828" s="0" t="n">
        <v>16.66</v>
      </c>
      <c r="D1828" s="0" t="n">
        <v>44.43</v>
      </c>
      <c r="E1828" s="0" t="n">
        <v>-3.73</v>
      </c>
      <c r="F1828" s="0" t="n">
        <v>-30.16</v>
      </c>
      <c r="G1828" s="0" t="n">
        <v>-0.34</v>
      </c>
      <c r="H1828" s="0" t="n">
        <v>1</v>
      </c>
      <c r="I1828" s="0" t="n">
        <f aca="false">+G1828-H1828</f>
        <v>-1.34</v>
      </c>
      <c r="J1828" s="0" t="n">
        <f aca="false">D1828</f>
        <v>44.43</v>
      </c>
      <c r="K1828" s="0" t="n">
        <f aca="false">C1828</f>
        <v>16.66</v>
      </c>
    </row>
    <row r="1829" customFormat="false" ht="12.75" hidden="false" customHeight="false" outlineLevel="0" collapsed="false">
      <c r="A1829" s="0" t="s">
        <v>7661</v>
      </c>
      <c r="B1829" s="0" t="n">
        <v>2000</v>
      </c>
      <c r="C1829" s="0" t="n">
        <v>16.56</v>
      </c>
      <c r="D1829" s="0" t="n">
        <v>47.25</v>
      </c>
      <c r="E1829" s="0" t="n">
        <v>-4.15</v>
      </c>
      <c r="F1829" s="0" t="n">
        <v>-33.56</v>
      </c>
      <c r="G1829" s="0" t="n">
        <v>-0.32</v>
      </c>
      <c r="H1829" s="0" t="n">
        <v>0.96</v>
      </c>
      <c r="I1829" s="0" t="n">
        <f aca="false">+G1829-H1829</f>
        <v>-1.28</v>
      </c>
      <c r="J1829" s="0" t="n">
        <f aca="false">D1829</f>
        <v>47.25</v>
      </c>
      <c r="K1829" s="0" t="n">
        <f aca="false">C1829</f>
        <v>16.56</v>
      </c>
    </row>
    <row r="1830" customFormat="false" ht="12.75" hidden="false" customHeight="false" outlineLevel="0" collapsed="false">
      <c r="A1830" s="0" t="s">
        <v>7662</v>
      </c>
      <c r="B1830" s="0" t="n">
        <v>2000</v>
      </c>
      <c r="C1830" s="0" t="n">
        <v>16.62</v>
      </c>
      <c r="D1830" s="0" t="n">
        <v>45.45</v>
      </c>
      <c r="E1830" s="0" t="n">
        <v>-3.88</v>
      </c>
      <c r="F1830" s="0" t="n">
        <v>-31.4</v>
      </c>
      <c r="G1830" s="0" t="n">
        <v>-0.33</v>
      </c>
      <c r="H1830" s="0" t="n">
        <v>0.98</v>
      </c>
      <c r="I1830" s="0" t="n">
        <f aca="false">+G1830-H1830</f>
        <v>-1.31</v>
      </c>
      <c r="J1830" s="0" t="n">
        <f aca="false">D1830</f>
        <v>45.45</v>
      </c>
      <c r="K1830" s="0" t="n">
        <f aca="false">C1830</f>
        <v>16.62</v>
      </c>
    </row>
    <row r="1831" customFormat="false" ht="12.75" hidden="false" customHeight="false" outlineLevel="0" collapsed="false">
      <c r="A1831" s="0" t="s">
        <v>7663</v>
      </c>
      <c r="B1831" s="0" t="n">
        <v>2000</v>
      </c>
      <c r="C1831" s="0" t="n">
        <v>14.72</v>
      </c>
      <c r="D1831" s="0" t="n">
        <v>38.69</v>
      </c>
      <c r="E1831" s="0" t="n">
        <v>-3.21</v>
      </c>
      <c r="F1831" s="0" t="n">
        <v>-25.99</v>
      </c>
      <c r="G1831" s="0" t="n">
        <v>-0.3</v>
      </c>
      <c r="H1831" s="0" t="n">
        <v>0.89</v>
      </c>
      <c r="I1831" s="0" t="n">
        <f aca="false">+G1831-H1831</f>
        <v>-1.19</v>
      </c>
      <c r="J1831" s="0" t="n">
        <f aca="false">D1831</f>
        <v>38.69</v>
      </c>
      <c r="K1831" s="0" t="n">
        <f aca="false">C1831</f>
        <v>14.72</v>
      </c>
    </row>
    <row r="1832" customFormat="false" ht="12.75" hidden="false" customHeight="false" outlineLevel="0" collapsed="false">
      <c r="A1832" s="0" t="s">
        <v>7664</v>
      </c>
      <c r="B1832" s="0" t="n">
        <v>2000</v>
      </c>
      <c r="C1832" s="0" t="n">
        <v>20.7</v>
      </c>
      <c r="D1832" s="0" t="n">
        <v>22.84</v>
      </c>
      <c r="E1832" s="0" t="n">
        <v>0</v>
      </c>
      <c r="F1832" s="0" t="n">
        <v>0</v>
      </c>
      <c r="G1832" s="0" t="n">
        <v>-0.54</v>
      </c>
      <c r="H1832" s="0" t="n">
        <v>1.6</v>
      </c>
      <c r="I1832" s="0" t="n">
        <f aca="false">+G1832-H1832</f>
        <v>-2.14</v>
      </c>
      <c r="J1832" s="0" t="n">
        <f aca="false">D1832</f>
        <v>22.84</v>
      </c>
      <c r="K1832" s="0" t="n">
        <f aca="false">C1832</f>
        <v>20.7</v>
      </c>
    </row>
    <row r="1833" customFormat="false" ht="12.75" hidden="false" customHeight="false" outlineLevel="0" collapsed="false">
      <c r="A1833" s="0" t="s">
        <v>7665</v>
      </c>
      <c r="B1833" s="0" t="n">
        <v>2000</v>
      </c>
      <c r="C1833" s="0" t="n">
        <v>16</v>
      </c>
      <c r="D1833" s="0" t="n">
        <v>17.48</v>
      </c>
      <c r="E1833" s="0" t="n">
        <v>0</v>
      </c>
      <c r="F1833" s="0" t="n">
        <v>0</v>
      </c>
      <c r="G1833" s="0" t="n">
        <v>-0.29</v>
      </c>
      <c r="H1833" s="0" t="n">
        <v>1.19</v>
      </c>
      <c r="I1833" s="0" t="n">
        <f aca="false">+G1833-H1833</f>
        <v>-1.48</v>
      </c>
      <c r="J1833" s="0" t="n">
        <f aca="false">D1833</f>
        <v>17.48</v>
      </c>
      <c r="K1833" s="0" t="n">
        <f aca="false">C1833</f>
        <v>16</v>
      </c>
    </row>
    <row r="1834" customFormat="false" ht="12.75" hidden="false" customHeight="false" outlineLevel="0" collapsed="false">
      <c r="A1834" s="0" t="s">
        <v>7666</v>
      </c>
      <c r="B1834" s="0" t="n">
        <v>2000</v>
      </c>
      <c r="C1834" s="0" t="n">
        <v>13.71</v>
      </c>
      <c r="D1834" s="0" t="n">
        <v>14.98</v>
      </c>
      <c r="E1834" s="0" t="n">
        <v>0</v>
      </c>
      <c r="F1834" s="0" t="n">
        <v>0</v>
      </c>
      <c r="G1834" s="0" t="n">
        <v>-0.25</v>
      </c>
      <c r="H1834" s="0" t="n">
        <v>1.02</v>
      </c>
      <c r="I1834" s="0" t="n">
        <f aca="false">+G1834-H1834</f>
        <v>-1.27</v>
      </c>
      <c r="J1834" s="0" t="n">
        <f aca="false">D1834</f>
        <v>14.98</v>
      </c>
      <c r="K1834" s="0" t="n">
        <f aca="false">C1834</f>
        <v>13.71</v>
      </c>
    </row>
    <row r="1835" customFormat="false" ht="12.75" hidden="false" customHeight="false" outlineLevel="0" collapsed="false">
      <c r="A1835" s="0" t="s">
        <v>7667</v>
      </c>
      <c r="B1835" s="0" t="n">
        <v>2000</v>
      </c>
      <c r="C1835" s="0" t="n">
        <v>12.41</v>
      </c>
      <c r="D1835" s="0" t="n">
        <v>13.57</v>
      </c>
      <c r="E1835" s="0" t="n">
        <v>0</v>
      </c>
      <c r="F1835" s="0" t="n">
        <v>0</v>
      </c>
      <c r="G1835" s="0" t="n">
        <v>-0.23</v>
      </c>
      <c r="H1835" s="0" t="n">
        <v>0.93</v>
      </c>
      <c r="I1835" s="0" t="n">
        <f aca="false">+G1835-H1835</f>
        <v>-1.16</v>
      </c>
      <c r="J1835" s="0" t="n">
        <f aca="false">D1835</f>
        <v>13.57</v>
      </c>
      <c r="K1835" s="0" t="n">
        <f aca="false">C1835</f>
        <v>12.41</v>
      </c>
    </row>
    <row r="1836" customFormat="false" ht="12.75" hidden="false" customHeight="false" outlineLevel="0" collapsed="false">
      <c r="A1836" s="0" t="s">
        <v>7668</v>
      </c>
      <c r="B1836" s="0" t="n">
        <v>2000</v>
      </c>
      <c r="C1836" s="0" t="n">
        <v>12.41</v>
      </c>
      <c r="D1836" s="0" t="n">
        <v>13.57</v>
      </c>
      <c r="E1836" s="0" t="n">
        <v>0</v>
      </c>
      <c r="F1836" s="0" t="n">
        <v>0</v>
      </c>
      <c r="G1836" s="0" t="n">
        <v>-0.23</v>
      </c>
      <c r="H1836" s="0" t="n">
        <v>0.93</v>
      </c>
      <c r="I1836" s="0" t="n">
        <f aca="false">+G1836-H1836</f>
        <v>-1.16</v>
      </c>
      <c r="J1836" s="0" t="n">
        <f aca="false">D1836</f>
        <v>13.57</v>
      </c>
      <c r="K1836" s="0" t="n">
        <f aca="false">C1836</f>
        <v>12.41</v>
      </c>
    </row>
    <row r="1837" customFormat="false" ht="12.75" hidden="false" customHeight="false" outlineLevel="0" collapsed="false">
      <c r="A1837" s="0" t="s">
        <v>7669</v>
      </c>
      <c r="B1837" s="0" t="n">
        <v>2000</v>
      </c>
      <c r="C1837" s="0" t="n">
        <v>12.41</v>
      </c>
      <c r="D1837" s="0" t="n">
        <v>13.57</v>
      </c>
      <c r="E1837" s="0" t="n">
        <v>0</v>
      </c>
      <c r="F1837" s="0" t="n">
        <v>0</v>
      </c>
      <c r="G1837" s="0" t="n">
        <v>-0.23</v>
      </c>
      <c r="H1837" s="0" t="n">
        <v>0.93</v>
      </c>
      <c r="I1837" s="0" t="n">
        <f aca="false">+G1837-H1837</f>
        <v>-1.16</v>
      </c>
      <c r="J1837" s="0" t="n">
        <f aca="false">D1837</f>
        <v>13.57</v>
      </c>
      <c r="K1837" s="0" t="n">
        <f aca="false">C1837</f>
        <v>12.41</v>
      </c>
    </row>
    <row r="1838" customFormat="false" ht="12.75" hidden="false" customHeight="false" outlineLevel="0" collapsed="false">
      <c r="A1838" s="0" t="s">
        <v>7670</v>
      </c>
      <c r="B1838" s="0" t="n">
        <v>2000</v>
      </c>
      <c r="C1838" s="0" t="n">
        <v>12.18</v>
      </c>
      <c r="D1838" s="0" t="n">
        <v>13.31</v>
      </c>
      <c r="E1838" s="0" t="n">
        <v>0</v>
      </c>
      <c r="F1838" s="0" t="n">
        <v>0</v>
      </c>
      <c r="G1838" s="0" t="n">
        <v>-0.22</v>
      </c>
      <c r="H1838" s="0" t="n">
        <v>0.91</v>
      </c>
      <c r="I1838" s="0" t="n">
        <f aca="false">+G1838-H1838</f>
        <v>-1.13</v>
      </c>
      <c r="J1838" s="0" t="n">
        <f aca="false">D1838</f>
        <v>13.31</v>
      </c>
      <c r="K1838" s="0" t="n">
        <f aca="false">C1838</f>
        <v>12.18</v>
      </c>
    </row>
    <row r="1839" customFormat="false" ht="12.75" hidden="false" customHeight="false" outlineLevel="0" collapsed="false">
      <c r="A1839" s="0" t="s">
        <v>7671</v>
      </c>
      <c r="B1839" s="0" t="n">
        <v>2000</v>
      </c>
      <c r="C1839" s="0" t="n">
        <v>14.06</v>
      </c>
      <c r="D1839" s="0" t="n">
        <v>15.36</v>
      </c>
      <c r="E1839" s="0" t="n">
        <v>0</v>
      </c>
      <c r="F1839" s="0" t="n">
        <v>0</v>
      </c>
      <c r="G1839" s="0" t="n">
        <v>-0.25</v>
      </c>
      <c r="H1839" s="0" t="n">
        <v>1.05</v>
      </c>
      <c r="I1839" s="0" t="n">
        <f aca="false">+G1839-H1839</f>
        <v>-1.3</v>
      </c>
      <c r="J1839" s="0" t="n">
        <f aca="false">D1839</f>
        <v>15.36</v>
      </c>
      <c r="K1839" s="0" t="n">
        <f aca="false">C1839</f>
        <v>14.06</v>
      </c>
    </row>
    <row r="1840" customFormat="false" ht="12.75" hidden="false" customHeight="false" outlineLevel="0" collapsed="false">
      <c r="A1840" s="0" t="s">
        <v>7672</v>
      </c>
      <c r="B1840" s="0" t="n">
        <v>2000</v>
      </c>
      <c r="C1840" s="0" t="n">
        <v>15.52</v>
      </c>
      <c r="D1840" s="0" t="n">
        <v>16.96</v>
      </c>
      <c r="E1840" s="0" t="n">
        <v>0</v>
      </c>
      <c r="F1840" s="0" t="n">
        <v>0</v>
      </c>
      <c r="G1840" s="0" t="n">
        <v>-0.28</v>
      </c>
      <c r="H1840" s="0" t="n">
        <v>1.16</v>
      </c>
      <c r="I1840" s="0" t="n">
        <f aca="false">+G1840-H1840</f>
        <v>-1.44</v>
      </c>
      <c r="J1840" s="0" t="n">
        <f aca="false">D1840</f>
        <v>16.96</v>
      </c>
      <c r="K1840" s="0" t="n">
        <f aca="false">C1840</f>
        <v>15.52</v>
      </c>
    </row>
    <row r="1841" customFormat="false" ht="12.75" hidden="false" customHeight="false" outlineLevel="0" collapsed="false">
      <c r="A1841" s="0" t="s">
        <v>7673</v>
      </c>
      <c r="B1841" s="0" t="n">
        <v>2000</v>
      </c>
      <c r="C1841" s="0" t="n">
        <v>15.52</v>
      </c>
      <c r="D1841" s="0" t="n">
        <v>16.96</v>
      </c>
      <c r="E1841" s="0" t="n">
        <v>0</v>
      </c>
      <c r="F1841" s="0" t="n">
        <v>0</v>
      </c>
      <c r="G1841" s="0" t="n">
        <v>-0.28</v>
      </c>
      <c r="H1841" s="0" t="n">
        <v>1.16</v>
      </c>
      <c r="I1841" s="0" t="n">
        <f aca="false">+G1841-H1841</f>
        <v>-1.44</v>
      </c>
      <c r="J1841" s="0" t="n">
        <f aca="false">D1841</f>
        <v>16.96</v>
      </c>
      <c r="K1841" s="0" t="n">
        <f aca="false">C1841</f>
        <v>15.52</v>
      </c>
    </row>
    <row r="1842" customFormat="false" ht="12.75" hidden="false" customHeight="false" outlineLevel="0" collapsed="false">
      <c r="A1842" s="0" t="s">
        <v>7674</v>
      </c>
      <c r="B1842" s="0" t="n">
        <v>2000</v>
      </c>
      <c r="C1842" s="0" t="n">
        <v>17.01</v>
      </c>
      <c r="D1842" s="0" t="n">
        <v>39.71</v>
      </c>
      <c r="E1842" s="0" t="n">
        <v>-3.02</v>
      </c>
      <c r="F1842" s="0" t="n">
        <v>-24.43</v>
      </c>
      <c r="G1842" s="0" t="n">
        <v>-0.25</v>
      </c>
      <c r="H1842" s="0" t="n">
        <v>1.04</v>
      </c>
      <c r="I1842" s="0" t="n">
        <f aca="false">+G1842-H1842</f>
        <v>-1.29</v>
      </c>
      <c r="J1842" s="0" t="n">
        <f aca="false">D1842</f>
        <v>39.71</v>
      </c>
      <c r="K1842" s="0" t="n">
        <f aca="false">C1842</f>
        <v>17.01</v>
      </c>
    </row>
    <row r="1843" customFormat="false" ht="12.75" hidden="false" customHeight="false" outlineLevel="0" collapsed="false">
      <c r="A1843" s="0" t="s">
        <v>7675</v>
      </c>
      <c r="B1843" s="0" t="n">
        <v>2000</v>
      </c>
      <c r="C1843" s="0" t="n">
        <v>15.62</v>
      </c>
      <c r="D1843" s="0" t="n">
        <v>42.99</v>
      </c>
      <c r="E1843" s="0" t="n">
        <v>-3.7</v>
      </c>
      <c r="F1843" s="0" t="n">
        <v>-29.96</v>
      </c>
      <c r="G1843" s="0" t="n">
        <v>-0.22</v>
      </c>
      <c r="H1843" s="0" t="n">
        <v>0.89</v>
      </c>
      <c r="I1843" s="0" t="n">
        <f aca="false">+G1843-H1843</f>
        <v>-1.11</v>
      </c>
      <c r="J1843" s="0" t="n">
        <f aca="false">D1843</f>
        <v>42.99</v>
      </c>
      <c r="K1843" s="0" t="n">
        <f aca="false">C1843</f>
        <v>15.62</v>
      </c>
    </row>
    <row r="1844" customFormat="false" ht="12.75" hidden="false" customHeight="false" outlineLevel="0" collapsed="false">
      <c r="A1844" s="0" t="s">
        <v>7676</v>
      </c>
      <c r="B1844" s="0" t="n">
        <v>2000</v>
      </c>
      <c r="C1844" s="0" t="n">
        <v>15.57</v>
      </c>
      <c r="D1844" s="0" t="n">
        <v>44.28</v>
      </c>
      <c r="E1844" s="0" t="n">
        <v>-3.89</v>
      </c>
      <c r="F1844" s="0" t="n">
        <v>-31.52</v>
      </c>
      <c r="G1844" s="0" t="n">
        <v>-0.21</v>
      </c>
      <c r="H1844" s="0" t="n">
        <v>0.87</v>
      </c>
      <c r="I1844" s="0" t="n">
        <f aca="false">+G1844-H1844</f>
        <v>-1.08</v>
      </c>
      <c r="J1844" s="0" t="n">
        <f aca="false">D1844</f>
        <v>44.28</v>
      </c>
      <c r="K1844" s="0" t="n">
        <f aca="false">C1844</f>
        <v>15.57</v>
      </c>
    </row>
    <row r="1845" customFormat="false" ht="12.75" hidden="false" customHeight="false" outlineLevel="0" collapsed="false">
      <c r="A1845" s="0" t="s">
        <v>7677</v>
      </c>
      <c r="B1845" s="0" t="n">
        <v>2000</v>
      </c>
      <c r="C1845" s="0" t="n">
        <v>15.57</v>
      </c>
      <c r="D1845" s="0" t="n">
        <v>44.28</v>
      </c>
      <c r="E1845" s="0" t="n">
        <v>-3.89</v>
      </c>
      <c r="F1845" s="0" t="n">
        <v>-31.52</v>
      </c>
      <c r="G1845" s="0" t="n">
        <v>-0.21</v>
      </c>
      <c r="H1845" s="0" t="n">
        <v>0.87</v>
      </c>
      <c r="I1845" s="0" t="n">
        <f aca="false">+G1845-H1845</f>
        <v>-1.08</v>
      </c>
      <c r="J1845" s="0" t="n">
        <f aca="false">D1845</f>
        <v>44.28</v>
      </c>
      <c r="K1845" s="0" t="n">
        <f aca="false">C1845</f>
        <v>15.57</v>
      </c>
    </row>
    <row r="1846" customFormat="false" ht="12.75" hidden="false" customHeight="false" outlineLevel="0" collapsed="false">
      <c r="A1846" s="0" t="s">
        <v>7678</v>
      </c>
      <c r="B1846" s="0" t="n">
        <v>2000</v>
      </c>
      <c r="C1846" s="0" t="n">
        <v>15.59</v>
      </c>
      <c r="D1846" s="0" t="n">
        <v>44.1</v>
      </c>
      <c r="E1846" s="0" t="n">
        <v>-3.87</v>
      </c>
      <c r="F1846" s="0" t="n">
        <v>-31.3</v>
      </c>
      <c r="G1846" s="0" t="n">
        <v>-0.21</v>
      </c>
      <c r="H1846" s="0" t="n">
        <v>0.87</v>
      </c>
      <c r="I1846" s="0" t="n">
        <f aca="false">+G1846-H1846</f>
        <v>-1.08</v>
      </c>
      <c r="J1846" s="0" t="n">
        <f aca="false">D1846</f>
        <v>44.1</v>
      </c>
      <c r="K1846" s="0" t="n">
        <f aca="false">C1846</f>
        <v>15.59</v>
      </c>
    </row>
    <row r="1847" customFormat="false" ht="12.75" hidden="false" customHeight="false" outlineLevel="0" collapsed="false">
      <c r="A1847" s="0" t="s">
        <v>7679</v>
      </c>
      <c r="B1847" s="0" t="n">
        <v>2000</v>
      </c>
      <c r="C1847" s="0" t="n">
        <v>13.47</v>
      </c>
      <c r="D1847" s="0" t="n">
        <v>43.07</v>
      </c>
      <c r="E1847" s="0" t="n">
        <v>-4.05</v>
      </c>
      <c r="F1847" s="0" t="n">
        <v>-32.78</v>
      </c>
      <c r="G1847" s="0" t="n">
        <v>-0.17</v>
      </c>
      <c r="H1847" s="0" t="n">
        <v>0.7</v>
      </c>
      <c r="I1847" s="0" t="n">
        <f aca="false">+G1847-H1847</f>
        <v>-0.87</v>
      </c>
      <c r="J1847" s="0" t="n">
        <f aca="false">D1847</f>
        <v>43.07</v>
      </c>
      <c r="K1847" s="0" t="n">
        <f aca="false">C1847</f>
        <v>13.47</v>
      </c>
    </row>
    <row r="1848" customFormat="false" ht="12.75" hidden="false" customHeight="false" outlineLevel="0" collapsed="false">
      <c r="A1848" s="0" t="s">
        <v>7680</v>
      </c>
      <c r="B1848" s="0" t="n">
        <v>2000</v>
      </c>
      <c r="C1848" s="0" t="n">
        <v>15.65</v>
      </c>
      <c r="D1848" s="0" t="n">
        <v>42.36</v>
      </c>
      <c r="E1848" s="0" t="n">
        <v>-3.61</v>
      </c>
      <c r="F1848" s="0" t="n">
        <v>-29.2</v>
      </c>
      <c r="G1848" s="0" t="n">
        <v>-0.22</v>
      </c>
      <c r="H1848" s="0" t="n">
        <v>0.9</v>
      </c>
      <c r="I1848" s="0" t="n">
        <f aca="false">+G1848-H1848</f>
        <v>-1.12</v>
      </c>
      <c r="J1848" s="0" t="n">
        <f aca="false">D1848</f>
        <v>42.36</v>
      </c>
      <c r="K1848" s="0" t="n">
        <f aca="false">C1848</f>
        <v>15.65</v>
      </c>
    </row>
    <row r="1849" customFormat="false" ht="12.75" hidden="false" customHeight="false" outlineLevel="0" collapsed="false">
      <c r="A1849" s="0" t="s">
        <v>7681</v>
      </c>
      <c r="B1849" s="0" t="n">
        <v>2000</v>
      </c>
      <c r="C1849" s="0" t="n">
        <v>15.62</v>
      </c>
      <c r="D1849" s="0" t="n">
        <v>42.92</v>
      </c>
      <c r="E1849" s="0" t="n">
        <v>-3.69</v>
      </c>
      <c r="F1849" s="0" t="n">
        <v>-29.88</v>
      </c>
      <c r="G1849" s="0" t="n">
        <v>-0.22</v>
      </c>
      <c r="H1849" s="0" t="n">
        <v>0.89</v>
      </c>
      <c r="I1849" s="0" t="n">
        <f aca="false">+G1849-H1849</f>
        <v>-1.11</v>
      </c>
      <c r="J1849" s="0" t="n">
        <f aca="false">D1849</f>
        <v>42.92</v>
      </c>
      <c r="K1849" s="0" t="n">
        <f aca="false">C1849</f>
        <v>15.62</v>
      </c>
    </row>
    <row r="1850" customFormat="false" ht="12.75" hidden="false" customHeight="false" outlineLevel="0" collapsed="false">
      <c r="A1850" s="0" t="s">
        <v>7682</v>
      </c>
      <c r="B1850" s="0" t="n">
        <v>2000</v>
      </c>
      <c r="C1850" s="0" t="n">
        <v>14.5</v>
      </c>
      <c r="D1850" s="0" t="n">
        <v>44.32</v>
      </c>
      <c r="E1850" s="0" t="n">
        <v>-4.07</v>
      </c>
      <c r="F1850" s="0" t="n">
        <v>-32.92</v>
      </c>
      <c r="G1850" s="0" t="n">
        <v>-0.19</v>
      </c>
      <c r="H1850" s="0" t="n">
        <v>0.78</v>
      </c>
      <c r="I1850" s="0" t="n">
        <f aca="false">+G1850-H1850</f>
        <v>-0.97</v>
      </c>
      <c r="J1850" s="0" t="n">
        <f aca="false">D1850</f>
        <v>44.32</v>
      </c>
      <c r="K1850" s="0" t="n">
        <f aca="false">C1850</f>
        <v>14.5</v>
      </c>
    </row>
    <row r="1851" customFormat="false" ht="12.75" hidden="false" customHeight="false" outlineLevel="0" collapsed="false">
      <c r="A1851" s="0" t="s">
        <v>7683</v>
      </c>
      <c r="B1851" s="0" t="n">
        <v>2000</v>
      </c>
      <c r="C1851" s="0" t="n">
        <v>14.5</v>
      </c>
      <c r="D1851" s="0" t="n">
        <v>44.32</v>
      </c>
      <c r="E1851" s="0" t="n">
        <v>-4.07</v>
      </c>
      <c r="F1851" s="0" t="n">
        <v>-32.92</v>
      </c>
      <c r="G1851" s="0" t="n">
        <v>-0.19</v>
      </c>
      <c r="H1851" s="0" t="n">
        <v>0.78</v>
      </c>
      <c r="I1851" s="0" t="n">
        <f aca="false">+G1851-H1851</f>
        <v>-0.97</v>
      </c>
      <c r="J1851" s="0" t="n">
        <f aca="false">D1851</f>
        <v>44.32</v>
      </c>
      <c r="K1851" s="0" t="n">
        <f aca="false">C1851</f>
        <v>14.5</v>
      </c>
    </row>
    <row r="1852" customFormat="false" ht="12.75" hidden="false" customHeight="false" outlineLevel="0" collapsed="false">
      <c r="A1852" s="0" t="s">
        <v>7684</v>
      </c>
      <c r="B1852" s="0" t="n">
        <v>2000</v>
      </c>
      <c r="C1852" s="0" t="n">
        <v>14.5</v>
      </c>
      <c r="D1852" s="0" t="n">
        <v>44.32</v>
      </c>
      <c r="E1852" s="0" t="n">
        <v>-4.07</v>
      </c>
      <c r="F1852" s="0" t="n">
        <v>-32.92</v>
      </c>
      <c r="G1852" s="0" t="n">
        <v>-0.19</v>
      </c>
      <c r="H1852" s="0" t="n">
        <v>0.78</v>
      </c>
      <c r="I1852" s="0" t="n">
        <f aca="false">+G1852-H1852</f>
        <v>-0.97</v>
      </c>
      <c r="J1852" s="0" t="n">
        <f aca="false">D1852</f>
        <v>44.32</v>
      </c>
      <c r="K1852" s="0" t="n">
        <f aca="false">C1852</f>
        <v>14.5</v>
      </c>
    </row>
    <row r="1853" customFormat="false" ht="12.75" hidden="false" customHeight="false" outlineLevel="0" collapsed="false">
      <c r="A1853" s="0" t="s">
        <v>7685</v>
      </c>
      <c r="B1853" s="0" t="n">
        <v>2000</v>
      </c>
      <c r="C1853" s="0" t="n">
        <v>17.67</v>
      </c>
      <c r="D1853" s="0" t="n">
        <v>45.96</v>
      </c>
      <c r="E1853" s="0" t="n">
        <v>-3.8</v>
      </c>
      <c r="F1853" s="0" t="n">
        <v>-30.8</v>
      </c>
      <c r="G1853" s="0" t="n">
        <v>-0.25</v>
      </c>
      <c r="H1853" s="0" t="n">
        <v>1.04</v>
      </c>
      <c r="I1853" s="0" t="n">
        <f aca="false">+G1853-H1853</f>
        <v>-1.29</v>
      </c>
      <c r="J1853" s="0" t="n">
        <f aca="false">D1853</f>
        <v>45.96</v>
      </c>
      <c r="K1853" s="0" t="n">
        <f aca="false">C1853</f>
        <v>17.67</v>
      </c>
    </row>
    <row r="1854" customFormat="false" ht="12.75" hidden="false" customHeight="false" outlineLevel="0" collapsed="false">
      <c r="A1854" s="0" t="s">
        <v>7686</v>
      </c>
      <c r="B1854" s="0" t="n">
        <v>2000</v>
      </c>
      <c r="C1854" s="0" t="n">
        <v>17.72</v>
      </c>
      <c r="D1854" s="0" t="n">
        <v>44.38</v>
      </c>
      <c r="E1854" s="0" t="n">
        <v>-3.57</v>
      </c>
      <c r="F1854" s="0" t="n">
        <v>-28.92</v>
      </c>
      <c r="G1854" s="0" t="n">
        <v>-0.26</v>
      </c>
      <c r="H1854" s="0" t="n">
        <v>1.05</v>
      </c>
      <c r="I1854" s="0" t="n">
        <f aca="false">+G1854-H1854</f>
        <v>-1.31</v>
      </c>
      <c r="J1854" s="0" t="n">
        <f aca="false">D1854</f>
        <v>44.38</v>
      </c>
      <c r="K1854" s="0" t="n">
        <f aca="false">C1854</f>
        <v>17.72</v>
      </c>
    </row>
    <row r="1855" customFormat="false" ht="12.75" hidden="false" customHeight="false" outlineLevel="0" collapsed="false">
      <c r="A1855" s="0" t="s">
        <v>7687</v>
      </c>
      <c r="B1855" s="0" t="n">
        <v>2000</v>
      </c>
      <c r="C1855" s="0" t="n">
        <v>17.9</v>
      </c>
      <c r="D1855" s="0" t="n">
        <v>39.67</v>
      </c>
      <c r="E1855" s="0" t="n">
        <v>-2.87</v>
      </c>
      <c r="F1855" s="0" t="n">
        <v>-23.25</v>
      </c>
      <c r="G1855" s="0" t="n">
        <v>-0.27</v>
      </c>
      <c r="H1855" s="0" t="n">
        <v>1.12</v>
      </c>
      <c r="I1855" s="0" t="n">
        <f aca="false">+G1855-H1855</f>
        <v>-1.39</v>
      </c>
      <c r="J1855" s="0" t="n">
        <f aca="false">D1855</f>
        <v>39.67</v>
      </c>
      <c r="K1855" s="0" t="n">
        <f aca="false">C1855</f>
        <v>17.9</v>
      </c>
    </row>
    <row r="1856" customFormat="false" ht="12.75" hidden="false" customHeight="false" outlineLevel="0" collapsed="false">
      <c r="A1856" s="0" t="s">
        <v>7688</v>
      </c>
      <c r="B1856" s="0" t="n">
        <v>2000</v>
      </c>
      <c r="C1856" s="0" t="n">
        <v>22.6</v>
      </c>
      <c r="D1856" s="0" t="n">
        <v>24.69</v>
      </c>
      <c r="E1856" s="0" t="n">
        <v>0</v>
      </c>
      <c r="F1856" s="0" t="n">
        <v>0</v>
      </c>
      <c r="G1856" s="0" t="n">
        <v>-0.41</v>
      </c>
      <c r="H1856" s="0" t="n">
        <v>1.68</v>
      </c>
      <c r="I1856" s="0" t="n">
        <f aca="false">+G1856-H1856</f>
        <v>-2.09</v>
      </c>
      <c r="J1856" s="0" t="n">
        <f aca="false">D1856</f>
        <v>24.69</v>
      </c>
      <c r="K1856" s="0" t="n">
        <f aca="false">C1856</f>
        <v>22.6</v>
      </c>
    </row>
    <row r="1857" customFormat="false" ht="12.75" hidden="false" customHeight="false" outlineLevel="0" collapsed="false">
      <c r="A1857" s="0" t="s">
        <v>7689</v>
      </c>
      <c r="B1857" s="0" t="n">
        <v>2000</v>
      </c>
      <c r="C1857" s="0" t="n">
        <v>18.4</v>
      </c>
      <c r="D1857" s="0" t="n">
        <v>20.02</v>
      </c>
      <c r="E1857" s="0" t="n">
        <v>0</v>
      </c>
      <c r="F1857" s="0" t="n">
        <v>0</v>
      </c>
      <c r="G1857" s="0" t="n">
        <v>-0.3</v>
      </c>
      <c r="H1857" s="0" t="n">
        <v>1.32</v>
      </c>
      <c r="I1857" s="0" t="n">
        <f aca="false">+G1857-H1857</f>
        <v>-1.62</v>
      </c>
      <c r="J1857" s="0" t="n">
        <f aca="false">D1857</f>
        <v>20.02</v>
      </c>
      <c r="K1857" s="0" t="n">
        <f aca="false">C1857</f>
        <v>18.4</v>
      </c>
    </row>
    <row r="1858" customFormat="false" ht="12.75" hidden="false" customHeight="false" outlineLevel="0" collapsed="false">
      <c r="A1858" s="0" t="s">
        <v>7690</v>
      </c>
      <c r="B1858" s="0" t="n">
        <v>2000</v>
      </c>
      <c r="C1858" s="0" t="n">
        <v>15.59</v>
      </c>
      <c r="D1858" s="0" t="n">
        <v>16.96</v>
      </c>
      <c r="E1858" s="0" t="n">
        <v>0</v>
      </c>
      <c r="F1858" s="0" t="n">
        <v>0</v>
      </c>
      <c r="G1858" s="0" t="n">
        <v>-0.25</v>
      </c>
      <c r="H1858" s="0" t="n">
        <v>1.12</v>
      </c>
      <c r="I1858" s="0" t="n">
        <f aca="false">+G1858-H1858</f>
        <v>-1.37</v>
      </c>
      <c r="J1858" s="0" t="n">
        <f aca="false">D1858</f>
        <v>16.96</v>
      </c>
      <c r="K1858" s="0" t="n">
        <f aca="false">C1858</f>
        <v>15.59</v>
      </c>
    </row>
    <row r="1859" customFormat="false" ht="12.75" hidden="false" customHeight="false" outlineLevel="0" collapsed="false">
      <c r="A1859" s="0" t="s">
        <v>7691</v>
      </c>
      <c r="B1859" s="0" t="n">
        <v>2000</v>
      </c>
      <c r="C1859" s="0" t="n">
        <v>15.35</v>
      </c>
      <c r="D1859" s="0" t="n">
        <v>16.7</v>
      </c>
      <c r="E1859" s="0" t="n">
        <v>0</v>
      </c>
      <c r="F1859" s="0" t="n">
        <v>0</v>
      </c>
      <c r="G1859" s="0" t="n">
        <v>-0.25</v>
      </c>
      <c r="H1859" s="0" t="n">
        <v>1.1</v>
      </c>
      <c r="I1859" s="0" t="n">
        <f aca="false">+G1859-H1859</f>
        <v>-1.35</v>
      </c>
      <c r="J1859" s="0" t="n">
        <f aca="false">D1859</f>
        <v>16.7</v>
      </c>
      <c r="K1859" s="0" t="n">
        <f aca="false">C1859</f>
        <v>15.35</v>
      </c>
    </row>
    <row r="1860" customFormat="false" ht="12.75" hidden="false" customHeight="false" outlineLevel="0" collapsed="false">
      <c r="A1860" s="0" t="s">
        <v>7692</v>
      </c>
      <c r="B1860" s="0" t="n">
        <v>2000</v>
      </c>
      <c r="C1860" s="0" t="n">
        <v>15.35</v>
      </c>
      <c r="D1860" s="0" t="n">
        <v>16.7</v>
      </c>
      <c r="E1860" s="0" t="n">
        <v>0</v>
      </c>
      <c r="F1860" s="0" t="n">
        <v>0</v>
      </c>
      <c r="G1860" s="0" t="n">
        <v>-0.25</v>
      </c>
      <c r="H1860" s="0" t="n">
        <v>1.1</v>
      </c>
      <c r="I1860" s="0" t="n">
        <f aca="false">+G1860-H1860</f>
        <v>-1.35</v>
      </c>
      <c r="J1860" s="0" t="n">
        <f aca="false">D1860</f>
        <v>16.7</v>
      </c>
      <c r="K1860" s="0" t="n">
        <f aca="false">C1860</f>
        <v>15.35</v>
      </c>
    </row>
    <row r="1861" customFormat="false" ht="12.75" hidden="false" customHeight="false" outlineLevel="0" collapsed="false">
      <c r="A1861" s="0" t="s">
        <v>7693</v>
      </c>
      <c r="B1861" s="0" t="n">
        <v>2000</v>
      </c>
      <c r="C1861" s="0" t="n">
        <v>14.46</v>
      </c>
      <c r="D1861" s="0" t="n">
        <v>15.74</v>
      </c>
      <c r="E1861" s="0" t="n">
        <v>0</v>
      </c>
      <c r="F1861" s="0" t="n">
        <v>0</v>
      </c>
      <c r="G1861" s="0" t="n">
        <v>-0.24</v>
      </c>
      <c r="H1861" s="0" t="n">
        <v>1.04</v>
      </c>
      <c r="I1861" s="0" t="n">
        <f aca="false">+G1861-H1861</f>
        <v>-1.28</v>
      </c>
      <c r="J1861" s="0" t="n">
        <f aca="false">D1861</f>
        <v>15.74</v>
      </c>
      <c r="K1861" s="0" t="n">
        <f aca="false">C1861</f>
        <v>14.46</v>
      </c>
    </row>
    <row r="1862" customFormat="false" ht="12.75" hidden="false" customHeight="false" outlineLevel="0" collapsed="false">
      <c r="A1862" s="0" t="s">
        <v>7694</v>
      </c>
      <c r="B1862" s="0" t="n">
        <v>2000</v>
      </c>
      <c r="C1862" s="0" t="n">
        <v>17.07</v>
      </c>
      <c r="D1862" s="0" t="n">
        <v>18.58</v>
      </c>
      <c r="E1862" s="0" t="n">
        <v>0</v>
      </c>
      <c r="F1862" s="0" t="n">
        <v>0</v>
      </c>
      <c r="G1862" s="0" t="n">
        <v>-0.28</v>
      </c>
      <c r="H1862" s="0" t="n">
        <v>1.23</v>
      </c>
      <c r="I1862" s="0" t="n">
        <f aca="false">+G1862-H1862</f>
        <v>-1.51</v>
      </c>
      <c r="J1862" s="0" t="n">
        <f aca="false">D1862</f>
        <v>18.58</v>
      </c>
      <c r="K1862" s="0" t="n">
        <f aca="false">C1862</f>
        <v>17.07</v>
      </c>
    </row>
    <row r="1863" customFormat="false" ht="12.75" hidden="false" customHeight="false" outlineLevel="0" collapsed="false">
      <c r="A1863" s="0" t="s">
        <v>7695</v>
      </c>
      <c r="B1863" s="0" t="n">
        <v>2000</v>
      </c>
      <c r="C1863" s="0" t="n">
        <v>20.48</v>
      </c>
      <c r="D1863" s="0" t="n">
        <v>22.28</v>
      </c>
      <c r="E1863" s="0" t="n">
        <v>0</v>
      </c>
      <c r="F1863" s="0" t="n">
        <v>0</v>
      </c>
      <c r="G1863" s="0" t="n">
        <v>-0.33</v>
      </c>
      <c r="H1863" s="0" t="n">
        <v>1.47</v>
      </c>
      <c r="I1863" s="0" t="n">
        <f aca="false">+G1863-H1863</f>
        <v>-1.8</v>
      </c>
      <c r="J1863" s="0" t="n">
        <f aca="false">D1863</f>
        <v>22.28</v>
      </c>
      <c r="K1863" s="0" t="n">
        <f aca="false">C1863</f>
        <v>20.48</v>
      </c>
    </row>
    <row r="1864" customFormat="false" ht="12.75" hidden="false" customHeight="false" outlineLevel="0" collapsed="false">
      <c r="A1864" s="0" t="s">
        <v>7696</v>
      </c>
      <c r="B1864" s="0" t="n">
        <v>2000</v>
      </c>
      <c r="C1864" s="0" t="n">
        <v>35.97</v>
      </c>
      <c r="D1864" s="0" t="n">
        <v>39.15</v>
      </c>
      <c r="E1864" s="0" t="n">
        <v>0</v>
      </c>
      <c r="F1864" s="0" t="n">
        <v>0</v>
      </c>
      <c r="G1864" s="0" t="n">
        <v>-0.59</v>
      </c>
      <c r="H1864" s="0" t="n">
        <v>2.59</v>
      </c>
      <c r="I1864" s="0" t="n">
        <f aca="false">+G1864-H1864</f>
        <v>-3.18</v>
      </c>
      <c r="J1864" s="0" t="n">
        <f aca="false">D1864</f>
        <v>39.15</v>
      </c>
      <c r="K1864" s="0" t="n">
        <f aca="false">C1864</f>
        <v>35.97</v>
      </c>
    </row>
    <row r="1865" customFormat="false" ht="12.75" hidden="false" customHeight="false" outlineLevel="0" collapsed="false">
      <c r="A1865" s="0" t="s">
        <v>7697</v>
      </c>
      <c r="B1865" s="0" t="n">
        <v>2000</v>
      </c>
      <c r="C1865" s="0" t="n">
        <v>20.32</v>
      </c>
      <c r="D1865" s="0" t="n">
        <v>22.2</v>
      </c>
      <c r="E1865" s="0" t="n">
        <v>0</v>
      </c>
      <c r="F1865" s="0" t="n">
        <v>0</v>
      </c>
      <c r="G1865" s="0" t="n">
        <v>-0.38</v>
      </c>
      <c r="H1865" s="0" t="n">
        <v>1.5</v>
      </c>
      <c r="I1865" s="0" t="n">
        <f aca="false">+G1865-H1865</f>
        <v>-1.88</v>
      </c>
      <c r="J1865" s="0" t="n">
        <f aca="false">D1865</f>
        <v>22.2</v>
      </c>
      <c r="K1865" s="0" t="n">
        <f aca="false">C1865</f>
        <v>20.32</v>
      </c>
    </row>
    <row r="1866" customFormat="false" ht="12.75" hidden="false" customHeight="false" outlineLevel="0" collapsed="false">
      <c r="A1866" s="0" t="s">
        <v>7698</v>
      </c>
      <c r="B1866" s="0" t="n">
        <v>2000</v>
      </c>
      <c r="C1866" s="0" t="n">
        <v>15.25</v>
      </c>
      <c r="D1866" s="0" t="n">
        <v>16.66</v>
      </c>
      <c r="E1866" s="0" t="n">
        <v>0</v>
      </c>
      <c r="F1866" s="0" t="n">
        <v>0</v>
      </c>
      <c r="G1866" s="0" t="n">
        <v>-0.28</v>
      </c>
      <c r="H1866" s="0" t="n">
        <v>1.13</v>
      </c>
      <c r="I1866" s="0" t="n">
        <f aca="false">+G1866-H1866</f>
        <v>-1.41</v>
      </c>
      <c r="J1866" s="0" t="n">
        <f aca="false">D1866</f>
        <v>16.66</v>
      </c>
      <c r="K1866" s="0" t="n">
        <f aca="false">C1866</f>
        <v>15.25</v>
      </c>
    </row>
    <row r="1867" customFormat="false" ht="12.75" hidden="false" customHeight="false" outlineLevel="0" collapsed="false">
      <c r="A1867" s="0" t="s">
        <v>7699</v>
      </c>
      <c r="B1867" s="0" t="n">
        <v>2000</v>
      </c>
      <c r="C1867" s="0" t="n">
        <v>14.64</v>
      </c>
      <c r="D1867" s="0" t="n">
        <v>15.99</v>
      </c>
      <c r="E1867" s="0" t="n">
        <v>0</v>
      </c>
      <c r="F1867" s="0" t="n">
        <v>0</v>
      </c>
      <c r="G1867" s="0" t="n">
        <v>-0.27</v>
      </c>
      <c r="H1867" s="0" t="n">
        <v>1.08</v>
      </c>
      <c r="I1867" s="0" t="n">
        <f aca="false">+G1867-H1867</f>
        <v>-1.35</v>
      </c>
      <c r="J1867" s="0" t="n">
        <f aca="false">D1867</f>
        <v>15.99</v>
      </c>
      <c r="K1867" s="0" t="n">
        <f aca="false">C1867</f>
        <v>14.64</v>
      </c>
    </row>
    <row r="1868" customFormat="false" ht="12.75" hidden="false" customHeight="false" outlineLevel="0" collapsed="false">
      <c r="A1868" s="0" t="s">
        <v>7700</v>
      </c>
      <c r="B1868" s="0" t="n">
        <v>2000</v>
      </c>
      <c r="C1868" s="0" t="n">
        <v>13.76</v>
      </c>
      <c r="D1868" s="0" t="n">
        <v>15.04</v>
      </c>
      <c r="E1868" s="0" t="n">
        <v>0</v>
      </c>
      <c r="F1868" s="0" t="n">
        <v>0</v>
      </c>
      <c r="G1868" s="0" t="n">
        <v>-0.26</v>
      </c>
      <c r="H1868" s="0" t="n">
        <v>1.02</v>
      </c>
      <c r="I1868" s="0" t="n">
        <f aca="false">+G1868-H1868</f>
        <v>-1.28</v>
      </c>
      <c r="J1868" s="0" t="n">
        <f aca="false">D1868</f>
        <v>15.04</v>
      </c>
      <c r="K1868" s="0" t="n">
        <f aca="false">C1868</f>
        <v>13.76</v>
      </c>
    </row>
    <row r="1869" customFormat="false" ht="12.75" hidden="false" customHeight="false" outlineLevel="0" collapsed="false">
      <c r="A1869" s="0" t="s">
        <v>7701</v>
      </c>
      <c r="B1869" s="0" t="n">
        <v>2000</v>
      </c>
      <c r="C1869" s="0" t="n">
        <v>13.76</v>
      </c>
      <c r="D1869" s="0" t="n">
        <v>15.04</v>
      </c>
      <c r="E1869" s="0" t="n">
        <v>0</v>
      </c>
      <c r="F1869" s="0" t="n">
        <v>0</v>
      </c>
      <c r="G1869" s="0" t="n">
        <v>-0.26</v>
      </c>
      <c r="H1869" s="0" t="n">
        <v>1.02</v>
      </c>
      <c r="I1869" s="0" t="n">
        <f aca="false">+G1869-H1869</f>
        <v>-1.28</v>
      </c>
      <c r="J1869" s="0" t="n">
        <f aca="false">D1869</f>
        <v>15.04</v>
      </c>
      <c r="K1869" s="0" t="n">
        <f aca="false">C1869</f>
        <v>13.76</v>
      </c>
    </row>
    <row r="1870" customFormat="false" ht="12.75" hidden="false" customHeight="false" outlineLevel="0" collapsed="false">
      <c r="A1870" s="0" t="s">
        <v>7702</v>
      </c>
      <c r="B1870" s="0" t="n">
        <v>2000</v>
      </c>
      <c r="C1870" s="0" t="n">
        <v>15.25</v>
      </c>
      <c r="D1870" s="0" t="n">
        <v>16.66</v>
      </c>
      <c r="E1870" s="0" t="n">
        <v>0</v>
      </c>
      <c r="F1870" s="0" t="n">
        <v>0</v>
      </c>
      <c r="G1870" s="0" t="n">
        <v>-0.28</v>
      </c>
      <c r="H1870" s="0" t="n">
        <v>1.13</v>
      </c>
      <c r="I1870" s="0" t="n">
        <f aca="false">+G1870-H1870</f>
        <v>-1.41</v>
      </c>
      <c r="J1870" s="0" t="n">
        <f aca="false">D1870</f>
        <v>16.66</v>
      </c>
      <c r="K1870" s="0" t="n">
        <f aca="false">C1870</f>
        <v>15.25</v>
      </c>
    </row>
    <row r="1871" customFormat="false" ht="12.75" hidden="false" customHeight="false" outlineLevel="0" collapsed="false">
      <c r="A1871" s="0" t="s">
        <v>7703</v>
      </c>
      <c r="B1871" s="0" t="n">
        <v>2000</v>
      </c>
      <c r="C1871" s="0" t="n">
        <v>20.32</v>
      </c>
      <c r="D1871" s="0" t="n">
        <v>14.29</v>
      </c>
      <c r="E1871" s="0" t="n">
        <v>0</v>
      </c>
      <c r="F1871" s="0" t="n">
        <v>7.91</v>
      </c>
      <c r="G1871" s="0" t="n">
        <v>-0.38</v>
      </c>
      <c r="H1871" s="0" t="n">
        <v>1.5</v>
      </c>
      <c r="I1871" s="0" t="n">
        <f aca="false">+G1871-H1871</f>
        <v>-1.88</v>
      </c>
      <c r="J1871" s="0" t="n">
        <f aca="false">D1871</f>
        <v>14.29</v>
      </c>
      <c r="K1871" s="0" t="n">
        <f aca="false">C1871</f>
        <v>20.32</v>
      </c>
    </row>
    <row r="1872" customFormat="false" ht="12.75" hidden="false" customHeight="false" outlineLevel="0" collapsed="false">
      <c r="A1872" s="0" t="s">
        <v>7704</v>
      </c>
      <c r="B1872" s="0" t="n">
        <v>2000</v>
      </c>
      <c r="C1872" s="0" t="n">
        <v>34.79</v>
      </c>
      <c r="D1872" s="0" t="n">
        <v>38.01</v>
      </c>
      <c r="E1872" s="0" t="n">
        <v>0</v>
      </c>
      <c r="F1872" s="0" t="n">
        <v>0</v>
      </c>
      <c r="G1872" s="0" t="n">
        <v>-0.65</v>
      </c>
      <c r="H1872" s="0" t="n">
        <v>2.57</v>
      </c>
      <c r="I1872" s="0" t="n">
        <f aca="false">+G1872-H1872</f>
        <v>-3.22</v>
      </c>
      <c r="J1872" s="0" t="n">
        <f aca="false">D1872</f>
        <v>38.01</v>
      </c>
      <c r="K1872" s="0" t="n">
        <f aca="false">C1872</f>
        <v>34.79</v>
      </c>
    </row>
    <row r="1873" customFormat="false" ht="12.75" hidden="false" customHeight="false" outlineLevel="0" collapsed="false">
      <c r="A1873" s="0" t="s">
        <v>7705</v>
      </c>
      <c r="B1873" s="0" t="n">
        <v>2000</v>
      </c>
      <c r="C1873" s="0" t="n">
        <v>20.63</v>
      </c>
      <c r="D1873" s="0" t="n">
        <v>22.6</v>
      </c>
      <c r="E1873" s="0" t="n">
        <v>0</v>
      </c>
      <c r="F1873" s="0" t="n">
        <v>0</v>
      </c>
      <c r="G1873" s="0" t="n">
        <v>-0.56</v>
      </c>
      <c r="H1873" s="0" t="n">
        <v>1.41</v>
      </c>
      <c r="I1873" s="0" t="n">
        <f aca="false">+G1873-H1873</f>
        <v>-1.97</v>
      </c>
      <c r="J1873" s="0" t="n">
        <f aca="false">D1873</f>
        <v>22.6</v>
      </c>
      <c r="K1873" s="0" t="n">
        <f aca="false">C1873</f>
        <v>20.63</v>
      </c>
    </row>
    <row r="1874" customFormat="false" ht="12.75" hidden="false" customHeight="false" outlineLevel="0" collapsed="false">
      <c r="A1874" s="0" t="s">
        <v>7706</v>
      </c>
      <c r="B1874" s="0" t="n">
        <v>2000</v>
      </c>
      <c r="C1874" s="0" t="n">
        <v>20.63</v>
      </c>
      <c r="D1874" s="0" t="n">
        <v>22.6</v>
      </c>
      <c r="E1874" s="0" t="n">
        <v>0</v>
      </c>
      <c r="F1874" s="0" t="n">
        <v>0</v>
      </c>
      <c r="G1874" s="0" t="n">
        <v>-0.56</v>
      </c>
      <c r="H1874" s="0" t="n">
        <v>1.41</v>
      </c>
      <c r="I1874" s="0" t="n">
        <f aca="false">+G1874-H1874</f>
        <v>-1.97</v>
      </c>
      <c r="J1874" s="0" t="n">
        <f aca="false">D1874</f>
        <v>22.6</v>
      </c>
      <c r="K1874" s="0" t="n">
        <f aca="false">C1874</f>
        <v>20.63</v>
      </c>
    </row>
    <row r="1875" customFormat="false" ht="12.75" hidden="false" customHeight="false" outlineLevel="0" collapsed="false">
      <c r="A1875" s="0" t="s">
        <v>7707</v>
      </c>
      <c r="B1875" s="0" t="n">
        <v>2000</v>
      </c>
      <c r="C1875" s="0" t="n">
        <v>19.52</v>
      </c>
      <c r="D1875" s="0" t="n">
        <v>21.38</v>
      </c>
      <c r="E1875" s="0" t="n">
        <v>0</v>
      </c>
      <c r="F1875" s="0" t="n">
        <v>0</v>
      </c>
      <c r="G1875" s="0" t="n">
        <v>-0.53</v>
      </c>
      <c r="H1875" s="0" t="n">
        <v>1.33</v>
      </c>
      <c r="I1875" s="0" t="n">
        <f aca="false">+G1875-H1875</f>
        <v>-1.86</v>
      </c>
      <c r="J1875" s="0" t="n">
        <f aca="false">D1875</f>
        <v>21.38</v>
      </c>
      <c r="K1875" s="0" t="n">
        <f aca="false">C1875</f>
        <v>19.52</v>
      </c>
    </row>
    <row r="1876" customFormat="false" ht="12.75" hidden="false" customHeight="false" outlineLevel="0" collapsed="false">
      <c r="A1876" s="0" t="s">
        <v>7708</v>
      </c>
      <c r="B1876" s="0" t="n">
        <v>2000</v>
      </c>
      <c r="C1876" s="0" t="n">
        <v>20.24</v>
      </c>
      <c r="D1876" s="0" t="n">
        <v>22.17</v>
      </c>
      <c r="E1876" s="0" t="n">
        <v>0</v>
      </c>
      <c r="F1876" s="0" t="n">
        <v>0</v>
      </c>
      <c r="G1876" s="0" t="n">
        <v>-0.55</v>
      </c>
      <c r="H1876" s="0" t="n">
        <v>1.38</v>
      </c>
      <c r="I1876" s="0" t="n">
        <f aca="false">+G1876-H1876</f>
        <v>-1.93</v>
      </c>
      <c r="J1876" s="0" t="n">
        <f aca="false">D1876</f>
        <v>22.17</v>
      </c>
      <c r="K1876" s="0" t="n">
        <f aca="false">C1876</f>
        <v>20.24</v>
      </c>
    </row>
    <row r="1877" customFormat="false" ht="12.75" hidden="false" customHeight="false" outlineLevel="0" collapsed="false">
      <c r="A1877" s="0" t="s">
        <v>7709</v>
      </c>
      <c r="B1877" s="0" t="n">
        <v>2000</v>
      </c>
      <c r="C1877" s="0" t="n">
        <v>20.54</v>
      </c>
      <c r="D1877" s="0" t="n">
        <v>22.5</v>
      </c>
      <c r="E1877" s="0" t="n">
        <v>0</v>
      </c>
      <c r="F1877" s="0" t="n">
        <v>0</v>
      </c>
      <c r="G1877" s="0" t="n">
        <v>-0.56</v>
      </c>
      <c r="H1877" s="0" t="n">
        <v>1.4</v>
      </c>
      <c r="I1877" s="0" t="n">
        <f aca="false">+G1877-H1877</f>
        <v>-1.96</v>
      </c>
      <c r="J1877" s="0" t="n">
        <f aca="false">D1877</f>
        <v>22.5</v>
      </c>
      <c r="K1877" s="0" t="n">
        <f aca="false">C1877</f>
        <v>20.54</v>
      </c>
    </row>
    <row r="1878" customFormat="false" ht="12.75" hidden="false" customHeight="false" outlineLevel="0" collapsed="false">
      <c r="A1878" s="0" t="s">
        <v>7710</v>
      </c>
      <c r="B1878" s="0" t="n">
        <v>2000</v>
      </c>
      <c r="C1878" s="0" t="n">
        <v>36.63</v>
      </c>
      <c r="D1878" s="0" t="n">
        <v>40.12</v>
      </c>
      <c r="E1878" s="0" t="n">
        <v>0</v>
      </c>
      <c r="F1878" s="0" t="n">
        <v>0</v>
      </c>
      <c r="G1878" s="0" t="n">
        <v>-0.99</v>
      </c>
      <c r="H1878" s="0" t="n">
        <v>2.5</v>
      </c>
      <c r="I1878" s="0" t="n">
        <f aca="false">+G1878-H1878</f>
        <v>-3.49</v>
      </c>
      <c r="J1878" s="0" t="n">
        <f aca="false">D1878</f>
        <v>40.12</v>
      </c>
      <c r="K1878" s="0" t="n">
        <f aca="false">C1878</f>
        <v>36.63</v>
      </c>
    </row>
    <row r="1879" customFormat="false" ht="12.75" hidden="false" customHeight="false" outlineLevel="0" collapsed="false">
      <c r="A1879" s="0" t="s">
        <v>7711</v>
      </c>
      <c r="B1879" s="0" t="n">
        <v>2000</v>
      </c>
      <c r="C1879" s="0" t="n">
        <v>39.51</v>
      </c>
      <c r="D1879" s="0" t="n">
        <v>43.27</v>
      </c>
      <c r="E1879" s="0" t="n">
        <v>0</v>
      </c>
      <c r="F1879" s="0" t="n">
        <v>0</v>
      </c>
      <c r="G1879" s="0" t="n">
        <v>-1.07</v>
      </c>
      <c r="H1879" s="0" t="n">
        <v>2.69</v>
      </c>
      <c r="I1879" s="0" t="n">
        <f aca="false">+G1879-H1879</f>
        <v>-3.76</v>
      </c>
      <c r="J1879" s="0" t="n">
        <f aca="false">D1879</f>
        <v>43.27</v>
      </c>
      <c r="K1879" s="0" t="n">
        <f aca="false">C1879</f>
        <v>39.51</v>
      </c>
    </row>
    <row r="1880" customFormat="false" ht="12.75" hidden="false" customHeight="false" outlineLevel="0" collapsed="false">
      <c r="A1880" s="0" t="s">
        <v>7712</v>
      </c>
      <c r="B1880" s="0" t="n">
        <v>2000</v>
      </c>
      <c r="C1880" s="0" t="n">
        <v>44.54</v>
      </c>
      <c r="D1880" s="0" t="n">
        <v>48.79</v>
      </c>
      <c r="E1880" s="0" t="n">
        <v>0</v>
      </c>
      <c r="F1880" s="0" t="n">
        <v>0</v>
      </c>
      <c r="G1880" s="0" t="n">
        <v>-1.21</v>
      </c>
      <c r="H1880" s="0" t="n">
        <v>3.04</v>
      </c>
      <c r="I1880" s="0" t="n">
        <f aca="false">+G1880-H1880</f>
        <v>-4.25</v>
      </c>
      <c r="J1880" s="0" t="n">
        <f aca="false">D1880</f>
        <v>48.79</v>
      </c>
      <c r="K1880" s="0" t="n">
        <f aca="false">C1880</f>
        <v>44.54</v>
      </c>
    </row>
    <row r="1881" customFormat="false" ht="12.75" hidden="false" customHeight="false" outlineLevel="0" collapsed="false">
      <c r="A1881" s="0" t="s">
        <v>7713</v>
      </c>
      <c r="B1881" s="0" t="n">
        <v>2000</v>
      </c>
      <c r="C1881" s="0" t="n">
        <v>39.06</v>
      </c>
      <c r="D1881" s="0" t="n">
        <v>42.47</v>
      </c>
      <c r="E1881" s="0" t="n">
        <v>0</v>
      </c>
      <c r="F1881" s="0" t="n">
        <v>0</v>
      </c>
      <c r="G1881" s="0" t="n">
        <v>-0.84</v>
      </c>
      <c r="H1881" s="0" t="n">
        <v>2.57</v>
      </c>
      <c r="I1881" s="0" t="n">
        <f aca="false">+G1881-H1881</f>
        <v>-3.41</v>
      </c>
      <c r="J1881" s="0" t="n">
        <f aca="false">D1881</f>
        <v>42.47</v>
      </c>
      <c r="K1881" s="0" t="n">
        <f aca="false">C1881</f>
        <v>39.06</v>
      </c>
    </row>
    <row r="1882" customFormat="false" ht="12.75" hidden="false" customHeight="false" outlineLevel="0" collapsed="false">
      <c r="A1882" s="0" t="s">
        <v>7714</v>
      </c>
      <c r="B1882" s="0" t="n">
        <v>2000</v>
      </c>
      <c r="C1882" s="0" t="n">
        <v>32.76</v>
      </c>
      <c r="D1882" s="0" t="n">
        <v>35.61</v>
      </c>
      <c r="E1882" s="0" t="n">
        <v>0</v>
      </c>
      <c r="F1882" s="0" t="n">
        <v>0</v>
      </c>
      <c r="G1882" s="0" t="n">
        <v>-0.7</v>
      </c>
      <c r="H1882" s="0" t="n">
        <v>2.15</v>
      </c>
      <c r="I1882" s="0" t="n">
        <f aca="false">+G1882-H1882</f>
        <v>-2.85</v>
      </c>
      <c r="J1882" s="0" t="n">
        <f aca="false">D1882</f>
        <v>35.61</v>
      </c>
      <c r="K1882" s="0" t="n">
        <f aca="false">C1882</f>
        <v>32.76</v>
      </c>
    </row>
    <row r="1883" customFormat="false" ht="12.75" hidden="false" customHeight="false" outlineLevel="0" collapsed="false">
      <c r="A1883" s="0" t="s">
        <v>7715</v>
      </c>
      <c r="B1883" s="0" t="n">
        <v>2000</v>
      </c>
      <c r="C1883" s="0" t="n">
        <v>15.45</v>
      </c>
      <c r="D1883" s="0" t="n">
        <v>16.79</v>
      </c>
      <c r="E1883" s="0" t="n">
        <v>0</v>
      </c>
      <c r="F1883" s="0" t="n">
        <v>0</v>
      </c>
      <c r="G1883" s="0" t="n">
        <v>-0.33</v>
      </c>
      <c r="H1883" s="0" t="n">
        <v>1.01</v>
      </c>
      <c r="I1883" s="0" t="n">
        <f aca="false">+G1883-H1883</f>
        <v>-1.34</v>
      </c>
      <c r="J1883" s="0" t="n">
        <f aca="false">D1883</f>
        <v>16.79</v>
      </c>
      <c r="K1883" s="0" t="n">
        <f aca="false">C1883</f>
        <v>15.45</v>
      </c>
    </row>
    <row r="1884" customFormat="false" ht="12.75" hidden="false" customHeight="false" outlineLevel="0" collapsed="false">
      <c r="A1884" s="0" t="s">
        <v>7716</v>
      </c>
      <c r="B1884" s="0" t="n">
        <v>2000</v>
      </c>
      <c r="C1884" s="0" t="n">
        <v>16.69</v>
      </c>
      <c r="D1884" s="0" t="n">
        <v>18.15</v>
      </c>
      <c r="E1884" s="0" t="n">
        <v>0</v>
      </c>
      <c r="F1884" s="0" t="n">
        <v>0</v>
      </c>
      <c r="G1884" s="0" t="n">
        <v>-0.36</v>
      </c>
      <c r="H1884" s="0" t="n">
        <v>1.1</v>
      </c>
      <c r="I1884" s="0" t="n">
        <f aca="false">+G1884-H1884</f>
        <v>-1.46</v>
      </c>
      <c r="J1884" s="0" t="n">
        <f aca="false">D1884</f>
        <v>18.15</v>
      </c>
      <c r="K1884" s="0" t="n">
        <f aca="false">C1884</f>
        <v>16.69</v>
      </c>
    </row>
    <row r="1885" customFormat="false" ht="12.75" hidden="false" customHeight="false" outlineLevel="0" collapsed="false">
      <c r="A1885" s="0" t="s">
        <v>7717</v>
      </c>
      <c r="B1885" s="0" t="n">
        <v>2000</v>
      </c>
      <c r="C1885" s="0" t="n">
        <v>16.69</v>
      </c>
      <c r="D1885" s="0" t="n">
        <v>18.15</v>
      </c>
      <c r="E1885" s="0" t="n">
        <v>0</v>
      </c>
      <c r="F1885" s="0" t="n">
        <v>0</v>
      </c>
      <c r="G1885" s="0" t="n">
        <v>-0.36</v>
      </c>
      <c r="H1885" s="0" t="n">
        <v>1.1</v>
      </c>
      <c r="I1885" s="0" t="n">
        <f aca="false">+G1885-H1885</f>
        <v>-1.46</v>
      </c>
      <c r="J1885" s="0" t="n">
        <f aca="false">D1885</f>
        <v>18.15</v>
      </c>
      <c r="K1885" s="0" t="n">
        <f aca="false">C1885</f>
        <v>16.69</v>
      </c>
    </row>
    <row r="1886" customFormat="false" ht="12.75" hidden="false" customHeight="false" outlineLevel="0" collapsed="false">
      <c r="A1886" s="0" t="s">
        <v>7718</v>
      </c>
      <c r="B1886" s="0" t="n">
        <v>2000</v>
      </c>
      <c r="C1886" s="0" t="n">
        <v>20.1</v>
      </c>
      <c r="D1886" s="0" t="n">
        <v>21.85</v>
      </c>
      <c r="E1886" s="0" t="n">
        <v>0</v>
      </c>
      <c r="F1886" s="0" t="n">
        <v>0</v>
      </c>
      <c r="G1886" s="0" t="n">
        <v>-0.43</v>
      </c>
      <c r="H1886" s="0" t="n">
        <v>1.32</v>
      </c>
      <c r="I1886" s="0" t="n">
        <f aca="false">+G1886-H1886</f>
        <v>-1.75</v>
      </c>
      <c r="J1886" s="0" t="n">
        <f aca="false">D1886</f>
        <v>21.85</v>
      </c>
      <c r="K1886" s="0" t="n">
        <f aca="false">C1886</f>
        <v>20.1</v>
      </c>
    </row>
    <row r="1887" customFormat="false" ht="12.75" hidden="false" customHeight="false" outlineLevel="0" collapsed="false">
      <c r="A1887" s="0" t="s">
        <v>7719</v>
      </c>
      <c r="B1887" s="0" t="n">
        <v>2000</v>
      </c>
      <c r="C1887" s="0" t="n">
        <v>28.83</v>
      </c>
      <c r="D1887" s="0" t="n">
        <v>31.34</v>
      </c>
      <c r="E1887" s="0" t="n">
        <v>0</v>
      </c>
      <c r="F1887" s="0" t="n">
        <v>0</v>
      </c>
      <c r="G1887" s="0" t="n">
        <v>-0.62</v>
      </c>
      <c r="H1887" s="0" t="n">
        <v>1.89</v>
      </c>
      <c r="I1887" s="0" t="n">
        <f aca="false">+G1887-H1887</f>
        <v>-2.51</v>
      </c>
      <c r="J1887" s="0" t="n">
        <f aca="false">D1887</f>
        <v>31.34</v>
      </c>
      <c r="K1887" s="0" t="n">
        <f aca="false">C1887</f>
        <v>28.83</v>
      </c>
    </row>
    <row r="1888" customFormat="false" ht="12.75" hidden="false" customHeight="false" outlineLevel="0" collapsed="false">
      <c r="A1888" s="0" t="s">
        <v>7720</v>
      </c>
      <c r="B1888" s="0" t="n">
        <v>2000</v>
      </c>
      <c r="C1888" s="0" t="n">
        <v>42.56</v>
      </c>
      <c r="D1888" s="0" t="n">
        <v>46.27</v>
      </c>
      <c r="E1888" s="0" t="n">
        <v>0</v>
      </c>
      <c r="F1888" s="0" t="n">
        <v>0</v>
      </c>
      <c r="G1888" s="0" t="n">
        <v>-0.91</v>
      </c>
      <c r="H1888" s="0" t="n">
        <v>2.8</v>
      </c>
      <c r="I1888" s="0" t="n">
        <f aca="false">+G1888-H1888</f>
        <v>-3.71</v>
      </c>
      <c r="J1888" s="0" t="n">
        <f aca="false">D1888</f>
        <v>46.27</v>
      </c>
      <c r="K1888" s="0" t="n">
        <f aca="false">C1888</f>
        <v>42.56</v>
      </c>
    </row>
    <row r="1889" customFormat="false" ht="12.75" hidden="false" customHeight="false" outlineLevel="0" collapsed="false">
      <c r="A1889" s="0" t="s">
        <v>7721</v>
      </c>
      <c r="B1889" s="0" t="n">
        <v>2000</v>
      </c>
      <c r="C1889" s="0" t="n">
        <v>24.77</v>
      </c>
      <c r="D1889" s="0" t="n">
        <v>40.64</v>
      </c>
      <c r="E1889" s="0" t="n">
        <v>-1.93</v>
      </c>
      <c r="F1889" s="0" t="n">
        <v>-15.6</v>
      </c>
      <c r="G1889" s="0" t="n">
        <v>-0.54</v>
      </c>
      <c r="H1889" s="0" t="n">
        <v>1.66</v>
      </c>
      <c r="I1889" s="0" t="n">
        <f aca="false">+G1889-H1889</f>
        <v>-2.2</v>
      </c>
      <c r="J1889" s="0" t="n">
        <f aca="false">D1889</f>
        <v>40.64</v>
      </c>
      <c r="K1889" s="0" t="n">
        <f aca="false">C1889</f>
        <v>24.77</v>
      </c>
    </row>
    <row r="1890" customFormat="false" ht="12.75" hidden="false" customHeight="false" outlineLevel="0" collapsed="false">
      <c r="A1890" s="0" t="s">
        <v>7722</v>
      </c>
      <c r="B1890" s="0" t="n">
        <v>2000</v>
      </c>
      <c r="C1890" s="0" t="n">
        <v>18.89</v>
      </c>
      <c r="D1890" s="0" t="n">
        <v>38.69</v>
      </c>
      <c r="E1890" s="0" t="n">
        <v>1.52</v>
      </c>
      <c r="F1890" s="0" t="n">
        <v>-16.31</v>
      </c>
      <c r="G1890" s="0" t="n">
        <v>-0.48</v>
      </c>
      <c r="H1890" s="0" t="n">
        <v>1.49</v>
      </c>
      <c r="I1890" s="0" t="n">
        <f aca="false">+G1890-H1890</f>
        <v>-1.97</v>
      </c>
      <c r="J1890" s="0" t="n">
        <f aca="false">D1890</f>
        <v>38.69</v>
      </c>
      <c r="K1890" s="0" t="n">
        <f aca="false">C1890</f>
        <v>18.89</v>
      </c>
    </row>
    <row r="1891" customFormat="false" ht="12.75" hidden="false" customHeight="false" outlineLevel="0" collapsed="false">
      <c r="A1891" s="0" t="s">
        <v>7723</v>
      </c>
      <c r="B1891" s="0" t="n">
        <v>2000</v>
      </c>
      <c r="C1891" s="0" t="n">
        <v>13.99</v>
      </c>
      <c r="D1891" s="0" t="n">
        <v>15.57</v>
      </c>
      <c r="E1891" s="0" t="n">
        <v>-0.1</v>
      </c>
      <c r="F1891" s="0" t="n">
        <v>-0.34</v>
      </c>
      <c r="G1891" s="0" t="n">
        <v>-0.33</v>
      </c>
      <c r="H1891" s="0" t="n">
        <v>1.01</v>
      </c>
      <c r="I1891" s="0" t="n">
        <f aca="false">+G1891-H1891</f>
        <v>-1.34</v>
      </c>
      <c r="J1891" s="0" t="n">
        <f aca="false">D1891</f>
        <v>15.57</v>
      </c>
      <c r="K1891" s="0" t="n">
        <f aca="false">C1891</f>
        <v>13.99</v>
      </c>
    </row>
    <row r="1892" customFormat="false" ht="12.75" hidden="false" customHeight="false" outlineLevel="0" collapsed="false">
      <c r="A1892" s="0" t="s">
        <v>7724</v>
      </c>
      <c r="B1892" s="0" t="n">
        <v>2000</v>
      </c>
      <c r="C1892" s="0" t="n">
        <v>11.97</v>
      </c>
      <c r="D1892" s="0" t="n">
        <v>13.12</v>
      </c>
      <c r="E1892" s="0" t="n">
        <v>0</v>
      </c>
      <c r="F1892" s="0" t="n">
        <v>0</v>
      </c>
      <c r="G1892" s="0" t="n">
        <v>-0.28</v>
      </c>
      <c r="H1892" s="0" t="n">
        <v>0.87</v>
      </c>
      <c r="I1892" s="0" t="n">
        <f aca="false">+G1892-H1892</f>
        <v>-1.15</v>
      </c>
      <c r="J1892" s="0" t="n">
        <f aca="false">D1892</f>
        <v>13.12</v>
      </c>
      <c r="K1892" s="0" t="n">
        <f aca="false">C1892</f>
        <v>11.97</v>
      </c>
    </row>
    <row r="1893" customFormat="false" ht="12.75" hidden="false" customHeight="false" outlineLevel="0" collapsed="false">
      <c r="A1893" s="0" t="s">
        <v>7725</v>
      </c>
      <c r="B1893" s="0" t="n">
        <v>2000</v>
      </c>
      <c r="C1893" s="0" t="n">
        <v>11.47</v>
      </c>
      <c r="D1893" s="0" t="n">
        <v>12.58</v>
      </c>
      <c r="E1893" s="0" t="n">
        <v>0</v>
      </c>
      <c r="F1893" s="0" t="n">
        <v>0</v>
      </c>
      <c r="G1893" s="0" t="n">
        <v>-0.27</v>
      </c>
      <c r="H1893" s="0" t="n">
        <v>0.84</v>
      </c>
      <c r="I1893" s="0" t="n">
        <f aca="false">+G1893-H1893</f>
        <v>-1.11</v>
      </c>
      <c r="J1893" s="0" t="n">
        <f aca="false">D1893</f>
        <v>12.58</v>
      </c>
      <c r="K1893" s="0" t="n">
        <f aca="false">C1893</f>
        <v>11.47</v>
      </c>
    </row>
    <row r="1894" customFormat="false" ht="12.75" hidden="false" customHeight="false" outlineLevel="0" collapsed="false">
      <c r="A1894" s="0" t="s">
        <v>7726</v>
      </c>
      <c r="B1894" s="0" t="n">
        <v>2000</v>
      </c>
      <c r="C1894" s="0" t="n">
        <v>13.33</v>
      </c>
      <c r="D1894" s="0" t="n">
        <v>14.61</v>
      </c>
      <c r="E1894" s="0" t="n">
        <v>0</v>
      </c>
      <c r="F1894" s="0" t="n">
        <v>0</v>
      </c>
      <c r="G1894" s="0" t="n">
        <v>-0.31</v>
      </c>
      <c r="H1894" s="0" t="n">
        <v>0.97</v>
      </c>
      <c r="I1894" s="0" t="n">
        <f aca="false">+G1894-H1894</f>
        <v>-1.28</v>
      </c>
      <c r="J1894" s="0" t="n">
        <f aca="false">D1894</f>
        <v>14.61</v>
      </c>
      <c r="K1894" s="0" t="n">
        <f aca="false">C1894</f>
        <v>13.33</v>
      </c>
    </row>
    <row r="1895" customFormat="false" ht="12.75" hidden="false" customHeight="false" outlineLevel="0" collapsed="false">
      <c r="A1895" s="0" t="s">
        <v>7727</v>
      </c>
      <c r="B1895" s="0" t="n">
        <v>2000</v>
      </c>
      <c r="C1895" s="0" t="n">
        <v>14.67</v>
      </c>
      <c r="D1895" s="0" t="n">
        <v>16.09</v>
      </c>
      <c r="E1895" s="0" t="n">
        <v>0</v>
      </c>
      <c r="F1895" s="0" t="n">
        <v>0</v>
      </c>
      <c r="G1895" s="0" t="n">
        <v>-0.35</v>
      </c>
      <c r="H1895" s="0" t="n">
        <v>1.07</v>
      </c>
      <c r="I1895" s="0" t="n">
        <f aca="false">+G1895-H1895</f>
        <v>-1.42</v>
      </c>
      <c r="J1895" s="0" t="n">
        <f aca="false">D1895</f>
        <v>16.09</v>
      </c>
      <c r="K1895" s="0" t="n">
        <f aca="false">C1895</f>
        <v>14.67</v>
      </c>
    </row>
    <row r="1896" customFormat="false" ht="12.75" hidden="false" customHeight="false" outlineLevel="0" collapsed="false">
      <c r="A1896" s="0" t="s">
        <v>7728</v>
      </c>
      <c r="B1896" s="0" t="n">
        <v>2000</v>
      </c>
      <c r="C1896" s="0" t="n">
        <v>17.53</v>
      </c>
      <c r="D1896" s="0" t="n">
        <v>36.51</v>
      </c>
      <c r="E1896" s="0" t="n">
        <v>0</v>
      </c>
      <c r="F1896" s="0" t="n">
        <v>-17.29</v>
      </c>
      <c r="G1896" s="0" t="n">
        <v>-0.41</v>
      </c>
      <c r="H1896" s="0" t="n">
        <v>1.28</v>
      </c>
      <c r="I1896" s="0" t="n">
        <f aca="false">+G1896-H1896</f>
        <v>-1.69</v>
      </c>
      <c r="J1896" s="0" t="n">
        <f aca="false">D1896</f>
        <v>36.51</v>
      </c>
      <c r="K1896" s="0" t="n">
        <f aca="false">C1896</f>
        <v>17.53</v>
      </c>
    </row>
    <row r="1897" customFormat="false" ht="12.75" hidden="false" customHeight="false" outlineLevel="0" collapsed="false">
      <c r="A1897" s="0" t="s">
        <v>7729</v>
      </c>
      <c r="B1897" s="0" t="n">
        <v>2000</v>
      </c>
      <c r="C1897" s="0" t="n">
        <v>20.15</v>
      </c>
      <c r="D1897" s="0" t="n">
        <v>43.26</v>
      </c>
      <c r="E1897" s="0" t="n">
        <v>0</v>
      </c>
      <c r="F1897" s="0" t="n">
        <v>-21.16</v>
      </c>
      <c r="G1897" s="0" t="n">
        <v>-0.48</v>
      </c>
      <c r="H1897" s="0" t="n">
        <v>1.47</v>
      </c>
      <c r="I1897" s="0" t="n">
        <f aca="false">+G1897-H1897</f>
        <v>-1.95</v>
      </c>
      <c r="J1897" s="0" t="n">
        <f aca="false">D1897</f>
        <v>43.26</v>
      </c>
      <c r="K1897" s="0" t="n">
        <f aca="false">C1897</f>
        <v>20.15</v>
      </c>
    </row>
    <row r="1898" customFormat="false" ht="12.75" hidden="false" customHeight="false" outlineLevel="0" collapsed="false">
      <c r="A1898" s="0" t="s">
        <v>7730</v>
      </c>
      <c r="B1898" s="0" t="n">
        <v>2000</v>
      </c>
      <c r="C1898" s="0" t="n">
        <v>19.11</v>
      </c>
      <c r="D1898" s="0" t="n">
        <v>45.2</v>
      </c>
      <c r="E1898" s="0" t="n">
        <v>0</v>
      </c>
      <c r="F1898" s="0" t="n">
        <v>-24.25</v>
      </c>
      <c r="G1898" s="0" t="n">
        <v>-0.45</v>
      </c>
      <c r="H1898" s="0" t="n">
        <v>1.39</v>
      </c>
      <c r="I1898" s="0" t="n">
        <f aca="false">+G1898-H1898</f>
        <v>-1.84</v>
      </c>
      <c r="J1898" s="0" t="n">
        <f aca="false">D1898</f>
        <v>45.2</v>
      </c>
      <c r="K1898" s="0" t="n">
        <f aca="false">C1898</f>
        <v>19.11</v>
      </c>
    </row>
    <row r="1899" customFormat="false" ht="12.75" hidden="false" customHeight="false" outlineLevel="0" collapsed="false">
      <c r="A1899" s="0" t="s">
        <v>7731</v>
      </c>
      <c r="B1899" s="0" t="n">
        <v>2000</v>
      </c>
      <c r="C1899" s="0" t="n">
        <v>19.37</v>
      </c>
      <c r="D1899" s="0" t="n">
        <v>47.29</v>
      </c>
      <c r="E1899" s="0" t="n">
        <v>0</v>
      </c>
      <c r="F1899" s="0" t="n">
        <v>-26.05</v>
      </c>
      <c r="G1899" s="0" t="n">
        <v>-0.46</v>
      </c>
      <c r="H1899" s="0" t="n">
        <v>1.41</v>
      </c>
      <c r="I1899" s="0" t="n">
        <f aca="false">+G1899-H1899</f>
        <v>-1.87</v>
      </c>
      <c r="J1899" s="0" t="n">
        <f aca="false">D1899</f>
        <v>47.29</v>
      </c>
      <c r="K1899" s="0" t="n">
        <f aca="false">C1899</f>
        <v>19.37</v>
      </c>
    </row>
    <row r="1900" customFormat="false" ht="12.75" hidden="false" customHeight="false" outlineLevel="0" collapsed="false">
      <c r="A1900" s="0" t="s">
        <v>7732</v>
      </c>
      <c r="B1900" s="0" t="n">
        <v>2000</v>
      </c>
      <c r="C1900" s="0" t="n">
        <v>19.77</v>
      </c>
      <c r="D1900" s="0" t="n">
        <v>47.35</v>
      </c>
      <c r="E1900" s="0" t="n">
        <v>0</v>
      </c>
      <c r="F1900" s="0" t="n">
        <v>-25.67</v>
      </c>
      <c r="G1900" s="0" t="n">
        <v>-0.47</v>
      </c>
      <c r="H1900" s="0" t="n">
        <v>1.44</v>
      </c>
      <c r="I1900" s="0" t="n">
        <f aca="false">+G1900-H1900</f>
        <v>-1.91</v>
      </c>
      <c r="J1900" s="0" t="n">
        <f aca="false">D1900</f>
        <v>47.35</v>
      </c>
      <c r="K1900" s="0" t="n">
        <f aca="false">C1900</f>
        <v>19.77</v>
      </c>
    </row>
    <row r="1901" customFormat="false" ht="12.75" hidden="false" customHeight="false" outlineLevel="0" collapsed="false">
      <c r="A1901" s="0" t="s">
        <v>7733</v>
      </c>
      <c r="B1901" s="0" t="n">
        <v>2000</v>
      </c>
      <c r="C1901" s="0" t="n">
        <v>19.77</v>
      </c>
      <c r="D1901" s="0" t="n">
        <v>47.59</v>
      </c>
      <c r="E1901" s="0" t="n">
        <v>0</v>
      </c>
      <c r="F1901" s="0" t="n">
        <v>-25.91</v>
      </c>
      <c r="G1901" s="0" t="n">
        <v>-0.47</v>
      </c>
      <c r="H1901" s="0" t="n">
        <v>1.44</v>
      </c>
      <c r="I1901" s="0" t="n">
        <f aca="false">+G1901-H1901</f>
        <v>-1.91</v>
      </c>
      <c r="J1901" s="0" t="n">
        <f aca="false">D1901</f>
        <v>47.59</v>
      </c>
      <c r="K1901" s="0" t="n">
        <f aca="false">C1901</f>
        <v>19.77</v>
      </c>
    </row>
    <row r="1902" customFormat="false" ht="12.75" hidden="false" customHeight="false" outlineLevel="0" collapsed="false">
      <c r="A1902" s="0" t="s">
        <v>7734</v>
      </c>
      <c r="B1902" s="0" t="n">
        <v>2000</v>
      </c>
      <c r="C1902" s="0" t="n">
        <v>19.77</v>
      </c>
      <c r="D1902" s="0" t="n">
        <v>47.59</v>
      </c>
      <c r="E1902" s="0" t="n">
        <v>0</v>
      </c>
      <c r="F1902" s="0" t="n">
        <v>-25.91</v>
      </c>
      <c r="G1902" s="0" t="n">
        <v>-0.47</v>
      </c>
      <c r="H1902" s="0" t="n">
        <v>1.44</v>
      </c>
      <c r="I1902" s="0" t="n">
        <f aca="false">+G1902-H1902</f>
        <v>-1.91</v>
      </c>
      <c r="J1902" s="0" t="n">
        <f aca="false">D1902</f>
        <v>47.59</v>
      </c>
      <c r="K1902" s="0" t="n">
        <f aca="false">C1902</f>
        <v>19.77</v>
      </c>
    </row>
    <row r="1903" customFormat="false" ht="12.75" hidden="false" customHeight="false" outlineLevel="0" collapsed="false">
      <c r="A1903" s="0" t="s">
        <v>7735</v>
      </c>
      <c r="B1903" s="0" t="n">
        <v>2000</v>
      </c>
      <c r="C1903" s="0" t="n">
        <v>19.24</v>
      </c>
      <c r="D1903" s="0" t="n">
        <v>47.45</v>
      </c>
      <c r="E1903" s="0" t="n">
        <v>0</v>
      </c>
      <c r="F1903" s="0" t="n">
        <v>-26.35</v>
      </c>
      <c r="G1903" s="0" t="n">
        <v>-0.46</v>
      </c>
      <c r="H1903" s="0" t="n">
        <v>1.4</v>
      </c>
      <c r="I1903" s="0" t="n">
        <f aca="false">+G1903-H1903</f>
        <v>-1.86</v>
      </c>
      <c r="J1903" s="0" t="n">
        <f aca="false">D1903</f>
        <v>47.45</v>
      </c>
      <c r="K1903" s="0" t="n">
        <f aca="false">C1903</f>
        <v>19.24</v>
      </c>
    </row>
    <row r="1904" customFormat="false" ht="12.75" hidden="false" customHeight="false" outlineLevel="0" collapsed="false">
      <c r="A1904" s="0" t="s">
        <v>7736</v>
      </c>
      <c r="B1904" s="0" t="n">
        <v>2000</v>
      </c>
      <c r="C1904" s="0" t="n">
        <v>19.24</v>
      </c>
      <c r="D1904" s="0" t="n">
        <v>47.45</v>
      </c>
      <c r="E1904" s="0" t="n">
        <v>0</v>
      </c>
      <c r="F1904" s="0" t="n">
        <v>-26.35</v>
      </c>
      <c r="G1904" s="0" t="n">
        <v>-0.46</v>
      </c>
      <c r="H1904" s="0" t="n">
        <v>1.4</v>
      </c>
      <c r="I1904" s="0" t="n">
        <f aca="false">+G1904-H1904</f>
        <v>-1.86</v>
      </c>
      <c r="J1904" s="0" t="n">
        <f aca="false">D1904</f>
        <v>47.45</v>
      </c>
      <c r="K1904" s="0" t="n">
        <f aca="false">C1904</f>
        <v>19.24</v>
      </c>
    </row>
    <row r="1905" customFormat="false" ht="12.75" hidden="false" customHeight="false" outlineLevel="0" collapsed="false">
      <c r="A1905" s="0" t="s">
        <v>7737</v>
      </c>
      <c r="B1905" s="0" t="n">
        <v>2000</v>
      </c>
      <c r="C1905" s="0" t="n">
        <v>22.06</v>
      </c>
      <c r="D1905" s="0" t="n">
        <v>50.31</v>
      </c>
      <c r="E1905" s="0" t="n">
        <v>-3.73</v>
      </c>
      <c r="F1905" s="0" t="n">
        <v>-30.21</v>
      </c>
      <c r="G1905" s="0" t="n">
        <v>-0.43</v>
      </c>
      <c r="H1905" s="0" t="n">
        <v>1.34</v>
      </c>
      <c r="I1905" s="0" t="n">
        <f aca="false">+G1905-H1905</f>
        <v>-1.77</v>
      </c>
      <c r="J1905" s="0" t="n">
        <f aca="false">D1905</f>
        <v>50.31</v>
      </c>
      <c r="K1905" s="0" t="n">
        <f aca="false">C1905</f>
        <v>22.06</v>
      </c>
    </row>
    <row r="1906" customFormat="false" ht="12.75" hidden="false" customHeight="false" outlineLevel="0" collapsed="false">
      <c r="A1906" s="0" t="s">
        <v>7738</v>
      </c>
      <c r="B1906" s="0" t="n">
        <v>2000</v>
      </c>
      <c r="C1906" s="0" t="n">
        <v>22.04</v>
      </c>
      <c r="D1906" s="0" t="n">
        <v>49.71</v>
      </c>
      <c r="E1906" s="0" t="n">
        <v>-3.65</v>
      </c>
      <c r="F1906" s="0" t="n">
        <v>-29.55</v>
      </c>
      <c r="G1906" s="0" t="n">
        <v>-0.43</v>
      </c>
      <c r="H1906" s="0" t="n">
        <v>1.34</v>
      </c>
      <c r="I1906" s="0" t="n">
        <f aca="false">+G1906-H1906</f>
        <v>-1.77</v>
      </c>
      <c r="J1906" s="0" t="n">
        <f aca="false">D1906</f>
        <v>49.71</v>
      </c>
      <c r="K1906" s="0" t="n">
        <f aca="false">C1906</f>
        <v>22.04</v>
      </c>
    </row>
    <row r="1907" customFormat="false" ht="12.75" hidden="false" customHeight="false" outlineLevel="0" collapsed="false">
      <c r="A1907" s="0" t="s">
        <v>7739</v>
      </c>
      <c r="B1907" s="0" t="n">
        <v>2000</v>
      </c>
      <c r="C1907" s="0" t="n">
        <v>21.5</v>
      </c>
      <c r="D1907" s="0" t="n">
        <v>49.46</v>
      </c>
      <c r="E1907" s="0" t="n">
        <v>-3.7</v>
      </c>
      <c r="F1907" s="0" t="n">
        <v>-29.94</v>
      </c>
      <c r="G1907" s="0" t="n">
        <v>-0.42</v>
      </c>
      <c r="H1907" s="0" t="n">
        <v>1.3</v>
      </c>
      <c r="I1907" s="0" t="n">
        <f aca="false">+G1907-H1907</f>
        <v>-1.72</v>
      </c>
      <c r="J1907" s="0" t="n">
        <f aca="false">D1907</f>
        <v>49.46</v>
      </c>
      <c r="K1907" s="0" t="n">
        <f aca="false">C1907</f>
        <v>21.5</v>
      </c>
    </row>
    <row r="1908" customFormat="false" ht="12.75" hidden="false" customHeight="false" outlineLevel="0" collapsed="false">
      <c r="A1908" s="0" t="s">
        <v>7740</v>
      </c>
      <c r="B1908" s="0" t="n">
        <v>2000</v>
      </c>
      <c r="C1908" s="0" t="n">
        <v>22.06</v>
      </c>
      <c r="D1908" s="0" t="n">
        <v>49.43</v>
      </c>
      <c r="E1908" s="0" t="n">
        <v>-3.61</v>
      </c>
      <c r="F1908" s="0" t="n">
        <v>-29.19</v>
      </c>
      <c r="G1908" s="0" t="n">
        <v>-0.44</v>
      </c>
      <c r="H1908" s="0" t="n">
        <v>1.35</v>
      </c>
      <c r="I1908" s="0" t="n">
        <f aca="false">+G1908-H1908</f>
        <v>-1.79</v>
      </c>
      <c r="J1908" s="0" t="n">
        <f aca="false">D1908</f>
        <v>49.43</v>
      </c>
      <c r="K1908" s="0" t="n">
        <f aca="false">C1908</f>
        <v>22.06</v>
      </c>
    </row>
    <row r="1909" customFormat="false" ht="12.75" hidden="false" customHeight="false" outlineLevel="0" collapsed="false">
      <c r="A1909" s="0" t="s">
        <v>7741</v>
      </c>
      <c r="B1909" s="0" t="n">
        <v>2000</v>
      </c>
      <c r="C1909" s="0" t="n">
        <v>22.39</v>
      </c>
      <c r="D1909" s="0" t="n">
        <v>49.71</v>
      </c>
      <c r="E1909" s="0" t="n">
        <v>-3.59</v>
      </c>
      <c r="F1909" s="0" t="n">
        <v>-29.1</v>
      </c>
      <c r="G1909" s="0" t="n">
        <v>-0.44</v>
      </c>
      <c r="H1909" s="0" t="n">
        <v>1.37</v>
      </c>
      <c r="I1909" s="0" t="n">
        <f aca="false">+G1909-H1909</f>
        <v>-1.81</v>
      </c>
      <c r="J1909" s="0" t="n">
        <f aca="false">D1909</f>
        <v>49.71</v>
      </c>
      <c r="K1909" s="0" t="n">
        <f aca="false">C1909</f>
        <v>22.39</v>
      </c>
    </row>
    <row r="1910" customFormat="false" ht="12.75" hidden="false" customHeight="false" outlineLevel="0" collapsed="false">
      <c r="A1910" s="0" t="s">
        <v>7742</v>
      </c>
      <c r="B1910" s="0" t="n">
        <v>2000</v>
      </c>
      <c r="C1910" s="0" t="n">
        <v>24.02</v>
      </c>
      <c r="D1910" s="0" t="n">
        <v>49.66</v>
      </c>
      <c r="E1910" s="0" t="n">
        <v>-3.33</v>
      </c>
      <c r="F1910" s="0" t="n">
        <v>-26.97</v>
      </c>
      <c r="G1910" s="0" t="n">
        <v>-0.49</v>
      </c>
      <c r="H1910" s="0" t="n">
        <v>1.51</v>
      </c>
      <c r="I1910" s="0" t="n">
        <f aca="false">+G1910-H1910</f>
        <v>-2</v>
      </c>
      <c r="J1910" s="0" t="n">
        <f aca="false">D1910</f>
        <v>49.66</v>
      </c>
      <c r="K1910" s="0" t="n">
        <f aca="false">C1910</f>
        <v>24.02</v>
      </c>
    </row>
    <row r="1911" customFormat="false" ht="12.75" hidden="false" customHeight="false" outlineLevel="0" collapsed="false">
      <c r="A1911" s="0" t="s">
        <v>7743</v>
      </c>
      <c r="B1911" s="0" t="n">
        <v>2000</v>
      </c>
      <c r="C1911" s="0" t="n">
        <v>21.34</v>
      </c>
      <c r="D1911" s="0" t="n">
        <v>39.67</v>
      </c>
      <c r="E1911" s="0" t="n">
        <v>-2.32</v>
      </c>
      <c r="F1911" s="0" t="n">
        <v>-18.81</v>
      </c>
      <c r="G1911" s="0" t="n">
        <v>-0.45</v>
      </c>
      <c r="H1911" s="0" t="n">
        <v>1.39</v>
      </c>
      <c r="I1911" s="0" t="n">
        <f aca="false">+G1911-H1911</f>
        <v>-1.84</v>
      </c>
      <c r="J1911" s="0" t="n">
        <f aca="false">D1911</f>
        <v>39.67</v>
      </c>
      <c r="K1911" s="0" t="n">
        <f aca="false">C1911</f>
        <v>21.34</v>
      </c>
    </row>
    <row r="1912" customFormat="false" ht="12.75" hidden="false" customHeight="false" outlineLevel="0" collapsed="false">
      <c r="A1912" s="0" t="s">
        <v>7744</v>
      </c>
      <c r="B1912" s="0" t="n">
        <v>2000</v>
      </c>
      <c r="C1912" s="0" t="n">
        <v>20.45</v>
      </c>
      <c r="D1912" s="0" t="n">
        <v>22.42</v>
      </c>
      <c r="E1912" s="0" t="n">
        <v>0</v>
      </c>
      <c r="F1912" s="0" t="n">
        <v>0</v>
      </c>
      <c r="G1912" s="0" t="n">
        <v>-0.48</v>
      </c>
      <c r="H1912" s="0" t="n">
        <v>1.49</v>
      </c>
      <c r="I1912" s="0" t="n">
        <f aca="false">+G1912-H1912</f>
        <v>-1.97</v>
      </c>
      <c r="J1912" s="0" t="n">
        <f aca="false">D1912</f>
        <v>22.42</v>
      </c>
      <c r="K1912" s="0" t="n">
        <f aca="false">C1912</f>
        <v>20.45</v>
      </c>
    </row>
    <row r="1913" customFormat="false" ht="12.75" hidden="false" customHeight="false" outlineLevel="0" collapsed="false">
      <c r="A1913" s="0" t="s">
        <v>7745</v>
      </c>
      <c r="B1913" s="0" t="n">
        <v>2000</v>
      </c>
      <c r="C1913" s="0" t="n">
        <v>20.09</v>
      </c>
      <c r="D1913" s="0" t="n">
        <v>44.5</v>
      </c>
      <c r="E1913" s="0" t="n">
        <v>-3.38</v>
      </c>
      <c r="F1913" s="0" t="n">
        <v>-26.03</v>
      </c>
      <c r="G1913" s="0" t="n">
        <v>-0.45</v>
      </c>
      <c r="H1913" s="0" t="n">
        <v>1.31</v>
      </c>
      <c r="I1913" s="0" t="n">
        <f aca="false">+G1913-H1913</f>
        <v>-1.76</v>
      </c>
      <c r="J1913" s="0" t="n">
        <f aca="false">D1913</f>
        <v>44.5</v>
      </c>
      <c r="K1913" s="0" t="n">
        <f aca="false">C1913</f>
        <v>20.09</v>
      </c>
    </row>
    <row r="1914" customFormat="false" ht="12.75" hidden="false" customHeight="false" outlineLevel="0" collapsed="false">
      <c r="A1914" s="0" t="s">
        <v>7746</v>
      </c>
      <c r="B1914" s="0" t="n">
        <v>2000</v>
      </c>
      <c r="C1914" s="0" t="n">
        <v>16.47</v>
      </c>
      <c r="D1914" s="0" t="n">
        <v>44.29</v>
      </c>
      <c r="E1914" s="0" t="n">
        <v>-3.95</v>
      </c>
      <c r="F1914" s="0" t="n">
        <v>-30.44</v>
      </c>
      <c r="G1914" s="0" t="n">
        <v>-0.34</v>
      </c>
      <c r="H1914" s="0" t="n">
        <v>0.99</v>
      </c>
      <c r="I1914" s="0" t="n">
        <f aca="false">+G1914-H1914</f>
        <v>-1.33</v>
      </c>
      <c r="J1914" s="0" t="n">
        <f aca="false">D1914</f>
        <v>44.29</v>
      </c>
      <c r="K1914" s="0" t="n">
        <f aca="false">C1914</f>
        <v>16.47</v>
      </c>
    </row>
    <row r="1915" customFormat="false" ht="12.75" hidden="false" customHeight="false" outlineLevel="0" collapsed="false">
      <c r="A1915" s="0" t="s">
        <v>7747</v>
      </c>
      <c r="B1915" s="0" t="n">
        <v>2000</v>
      </c>
      <c r="C1915" s="0" t="n">
        <v>16.31</v>
      </c>
      <c r="D1915" s="0" t="n">
        <v>40.8</v>
      </c>
      <c r="E1915" s="0" t="n">
        <v>-3.45</v>
      </c>
      <c r="F1915" s="0" t="n">
        <v>-26.58</v>
      </c>
      <c r="G1915" s="0" t="n">
        <v>-0.35</v>
      </c>
      <c r="H1915" s="0" t="n">
        <v>1.01</v>
      </c>
      <c r="I1915" s="0" t="n">
        <f aca="false">+G1915-H1915</f>
        <v>-1.36</v>
      </c>
      <c r="J1915" s="0" t="n">
        <f aca="false">D1915</f>
        <v>40.8</v>
      </c>
      <c r="K1915" s="0" t="n">
        <f aca="false">C1915</f>
        <v>16.31</v>
      </c>
    </row>
    <row r="1916" customFormat="false" ht="12.75" hidden="false" customHeight="false" outlineLevel="0" collapsed="false">
      <c r="A1916" s="0" t="s">
        <v>7748</v>
      </c>
      <c r="B1916" s="0" t="n">
        <v>2000</v>
      </c>
      <c r="C1916" s="0" t="n">
        <v>14.83</v>
      </c>
      <c r="D1916" s="0" t="n">
        <v>39.78</v>
      </c>
      <c r="E1916" s="0" t="n">
        <v>-3.54</v>
      </c>
      <c r="F1916" s="0" t="n">
        <v>-27.29</v>
      </c>
      <c r="G1916" s="0" t="n">
        <v>-0.31</v>
      </c>
      <c r="H1916" s="0" t="n">
        <v>0.89</v>
      </c>
      <c r="I1916" s="0" t="n">
        <f aca="false">+G1916-H1916</f>
        <v>-1.2</v>
      </c>
      <c r="J1916" s="0" t="n">
        <f aca="false">D1916</f>
        <v>39.78</v>
      </c>
      <c r="K1916" s="0" t="n">
        <f aca="false">C1916</f>
        <v>14.83</v>
      </c>
    </row>
    <row r="1917" customFormat="false" ht="12.75" hidden="false" customHeight="false" outlineLevel="0" collapsed="false">
      <c r="A1917" s="0" t="s">
        <v>7749</v>
      </c>
      <c r="B1917" s="0" t="n">
        <v>2000</v>
      </c>
      <c r="C1917" s="0" t="n">
        <v>13.98</v>
      </c>
      <c r="D1917" s="0" t="n">
        <v>26.34</v>
      </c>
      <c r="E1917" s="0" t="n">
        <v>-1.65</v>
      </c>
      <c r="F1917" s="0" t="n">
        <v>-12.7</v>
      </c>
      <c r="G1917" s="0" t="n">
        <v>-0.34</v>
      </c>
      <c r="H1917" s="0" t="n">
        <v>0.97</v>
      </c>
      <c r="I1917" s="0" t="n">
        <f aca="false">+G1917-H1917</f>
        <v>-1.31</v>
      </c>
      <c r="J1917" s="0" t="n">
        <f aca="false">D1917</f>
        <v>26.34</v>
      </c>
      <c r="K1917" s="0" t="n">
        <f aca="false">C1917</f>
        <v>13.98</v>
      </c>
    </row>
    <row r="1918" customFormat="false" ht="12.75" hidden="false" customHeight="false" outlineLevel="0" collapsed="false">
      <c r="A1918" s="0" t="s">
        <v>7750</v>
      </c>
      <c r="B1918" s="0" t="n">
        <v>2000</v>
      </c>
      <c r="C1918" s="0" t="n">
        <v>13.8</v>
      </c>
      <c r="D1918" s="0" t="n">
        <v>15.27</v>
      </c>
      <c r="E1918" s="0" t="n">
        <v>0</v>
      </c>
      <c r="F1918" s="0" t="n">
        <v>0</v>
      </c>
      <c r="G1918" s="0" t="n">
        <v>-0.38</v>
      </c>
      <c r="H1918" s="0" t="n">
        <v>1.09</v>
      </c>
      <c r="I1918" s="0" t="n">
        <f aca="false">+G1918-H1918</f>
        <v>-1.47</v>
      </c>
      <c r="J1918" s="0" t="n">
        <f aca="false">D1918</f>
        <v>15.27</v>
      </c>
      <c r="K1918" s="0" t="n">
        <f aca="false">C1918</f>
        <v>13.8</v>
      </c>
    </row>
    <row r="1919" customFormat="false" ht="12.75" hidden="false" customHeight="false" outlineLevel="0" collapsed="false">
      <c r="A1919" s="0" t="s">
        <v>7751</v>
      </c>
      <c r="B1919" s="0" t="n">
        <v>2000</v>
      </c>
      <c r="C1919" s="0" t="n">
        <v>14.85</v>
      </c>
      <c r="D1919" s="0" t="n">
        <v>16.43</v>
      </c>
      <c r="E1919" s="0" t="n">
        <v>0</v>
      </c>
      <c r="F1919" s="0" t="n">
        <v>0</v>
      </c>
      <c r="G1919" s="0" t="n">
        <v>-0.41</v>
      </c>
      <c r="H1919" s="0" t="n">
        <v>1.17</v>
      </c>
      <c r="I1919" s="0" t="n">
        <f aca="false">+G1919-H1919</f>
        <v>-1.58</v>
      </c>
      <c r="J1919" s="0" t="n">
        <f aca="false">D1919</f>
        <v>16.43</v>
      </c>
      <c r="K1919" s="0" t="n">
        <f aca="false">C1919</f>
        <v>14.85</v>
      </c>
    </row>
    <row r="1920" customFormat="false" ht="12.75" hidden="false" customHeight="false" outlineLevel="0" collapsed="false">
      <c r="A1920" s="0" t="s">
        <v>7752</v>
      </c>
      <c r="B1920" s="0" t="n">
        <v>2000</v>
      </c>
      <c r="C1920" s="0" t="n">
        <v>16.69</v>
      </c>
      <c r="D1920" s="0" t="n">
        <v>32.24</v>
      </c>
      <c r="E1920" s="0" t="n">
        <v>0</v>
      </c>
      <c r="F1920" s="0" t="n">
        <v>-13.79</v>
      </c>
      <c r="G1920" s="0" t="n">
        <v>-0.45</v>
      </c>
      <c r="H1920" s="0" t="n">
        <v>1.31</v>
      </c>
      <c r="I1920" s="0" t="n">
        <f aca="false">+G1920-H1920</f>
        <v>-1.76</v>
      </c>
      <c r="J1920" s="0" t="n">
        <f aca="false">D1920</f>
        <v>32.24</v>
      </c>
      <c r="K1920" s="0" t="n">
        <f aca="false">C1920</f>
        <v>16.69</v>
      </c>
    </row>
    <row r="1921" customFormat="false" ht="12.75" hidden="false" customHeight="false" outlineLevel="0" collapsed="false">
      <c r="A1921" s="0" t="s">
        <v>7753</v>
      </c>
      <c r="B1921" s="0" t="n">
        <v>2000</v>
      </c>
      <c r="C1921" s="0" t="n">
        <v>18.08</v>
      </c>
      <c r="D1921" s="0" t="n">
        <v>38.13</v>
      </c>
      <c r="E1921" s="0" t="n">
        <v>0</v>
      </c>
      <c r="F1921" s="0" t="n">
        <v>-18.14</v>
      </c>
      <c r="G1921" s="0" t="n">
        <v>-0.49</v>
      </c>
      <c r="H1921" s="0" t="n">
        <v>1.42</v>
      </c>
      <c r="I1921" s="0" t="n">
        <f aca="false">+G1921-H1921</f>
        <v>-1.91</v>
      </c>
      <c r="J1921" s="0" t="n">
        <f aca="false">D1921</f>
        <v>38.13</v>
      </c>
      <c r="K1921" s="0" t="n">
        <f aca="false">C1921</f>
        <v>18.08</v>
      </c>
    </row>
    <row r="1922" customFormat="false" ht="12.75" hidden="false" customHeight="false" outlineLevel="0" collapsed="false">
      <c r="A1922" s="0" t="s">
        <v>7754</v>
      </c>
      <c r="B1922" s="0" t="n">
        <v>2000</v>
      </c>
      <c r="C1922" s="0" t="n">
        <v>17.73</v>
      </c>
      <c r="D1922" s="0" t="n">
        <v>43.2</v>
      </c>
      <c r="E1922" s="0" t="n">
        <v>0</v>
      </c>
      <c r="F1922" s="0" t="n">
        <v>-23.6</v>
      </c>
      <c r="G1922" s="0" t="n">
        <v>-0.48</v>
      </c>
      <c r="H1922" s="0" t="n">
        <v>1.39</v>
      </c>
      <c r="I1922" s="0" t="n">
        <f aca="false">+G1922-H1922</f>
        <v>-1.87</v>
      </c>
      <c r="J1922" s="0" t="n">
        <f aca="false">D1922</f>
        <v>43.2</v>
      </c>
      <c r="K1922" s="0" t="n">
        <f aca="false">C1922</f>
        <v>17.73</v>
      </c>
    </row>
    <row r="1923" customFormat="false" ht="12.75" hidden="false" customHeight="false" outlineLevel="0" collapsed="false">
      <c r="A1923" s="0" t="s">
        <v>7755</v>
      </c>
      <c r="B1923" s="0" t="n">
        <v>2000</v>
      </c>
      <c r="C1923" s="0" t="n">
        <v>17.73</v>
      </c>
      <c r="D1923" s="0" t="n">
        <v>46.65</v>
      </c>
      <c r="E1923" s="0" t="n">
        <v>0</v>
      </c>
      <c r="F1923" s="0" t="n">
        <v>-27.05</v>
      </c>
      <c r="G1923" s="0" t="n">
        <v>-0.48</v>
      </c>
      <c r="H1923" s="0" t="n">
        <v>1.39</v>
      </c>
      <c r="I1923" s="0" t="n">
        <f aca="false">+G1923-H1923</f>
        <v>-1.87</v>
      </c>
      <c r="J1923" s="0" t="n">
        <f aca="false">D1923</f>
        <v>46.65</v>
      </c>
      <c r="K1923" s="0" t="n">
        <f aca="false">C1923</f>
        <v>17.73</v>
      </c>
    </row>
    <row r="1924" customFormat="false" ht="12.75" hidden="false" customHeight="false" outlineLevel="0" collapsed="false">
      <c r="A1924" s="0" t="s">
        <v>7756</v>
      </c>
      <c r="B1924" s="0" t="n">
        <v>2000</v>
      </c>
      <c r="C1924" s="0" t="n">
        <v>17.73</v>
      </c>
      <c r="D1924" s="0" t="n">
        <v>47.18</v>
      </c>
      <c r="E1924" s="0" t="n">
        <v>0</v>
      </c>
      <c r="F1924" s="0" t="n">
        <v>-27.58</v>
      </c>
      <c r="G1924" s="0" t="n">
        <v>-0.48</v>
      </c>
      <c r="H1924" s="0" t="n">
        <v>1.39</v>
      </c>
      <c r="I1924" s="0" t="n">
        <f aca="false">+G1924-H1924</f>
        <v>-1.87</v>
      </c>
      <c r="J1924" s="0" t="n">
        <f aca="false">D1924</f>
        <v>47.18</v>
      </c>
      <c r="K1924" s="0" t="n">
        <f aca="false">C1924</f>
        <v>17.73</v>
      </c>
    </row>
    <row r="1925" customFormat="false" ht="12.75" hidden="false" customHeight="false" outlineLevel="0" collapsed="false">
      <c r="A1925" s="0" t="s">
        <v>7757</v>
      </c>
      <c r="B1925" s="0" t="n">
        <v>2000</v>
      </c>
      <c r="C1925" s="0" t="n">
        <v>17.73</v>
      </c>
      <c r="D1925" s="0" t="n">
        <v>47.18</v>
      </c>
      <c r="E1925" s="0" t="n">
        <v>0</v>
      </c>
      <c r="F1925" s="0" t="n">
        <v>-27.58</v>
      </c>
      <c r="G1925" s="0" t="n">
        <v>-0.48</v>
      </c>
      <c r="H1925" s="0" t="n">
        <v>1.39</v>
      </c>
      <c r="I1925" s="0" t="n">
        <f aca="false">+G1925-H1925</f>
        <v>-1.87</v>
      </c>
      <c r="J1925" s="0" t="n">
        <f aca="false">D1925</f>
        <v>47.18</v>
      </c>
      <c r="K1925" s="0" t="n">
        <f aca="false">C1925</f>
        <v>17.73</v>
      </c>
    </row>
    <row r="1926" customFormat="false" ht="12.75" hidden="false" customHeight="false" outlineLevel="0" collapsed="false">
      <c r="A1926" s="0" t="s">
        <v>7758</v>
      </c>
      <c r="B1926" s="0" t="n">
        <v>2000</v>
      </c>
      <c r="C1926" s="0" t="n">
        <v>17.73</v>
      </c>
      <c r="D1926" s="0" t="n">
        <v>47.18</v>
      </c>
      <c r="E1926" s="0" t="n">
        <v>0</v>
      </c>
      <c r="F1926" s="0" t="n">
        <v>-27.58</v>
      </c>
      <c r="G1926" s="0" t="n">
        <v>-0.48</v>
      </c>
      <c r="H1926" s="0" t="n">
        <v>1.39</v>
      </c>
      <c r="I1926" s="0" t="n">
        <f aca="false">+G1926-H1926</f>
        <v>-1.87</v>
      </c>
      <c r="J1926" s="0" t="n">
        <f aca="false">D1926</f>
        <v>47.18</v>
      </c>
      <c r="K1926" s="0" t="n">
        <f aca="false">C1926</f>
        <v>17.73</v>
      </c>
    </row>
    <row r="1927" customFormat="false" ht="12.75" hidden="false" customHeight="false" outlineLevel="0" collapsed="false">
      <c r="A1927" s="0" t="s">
        <v>7759</v>
      </c>
      <c r="B1927" s="0" t="n">
        <v>2000</v>
      </c>
      <c r="C1927" s="0" t="n">
        <v>17.73</v>
      </c>
      <c r="D1927" s="0" t="n">
        <v>47.18</v>
      </c>
      <c r="E1927" s="0" t="n">
        <v>0</v>
      </c>
      <c r="F1927" s="0" t="n">
        <v>-27.58</v>
      </c>
      <c r="G1927" s="0" t="n">
        <v>-0.48</v>
      </c>
      <c r="H1927" s="0" t="n">
        <v>1.39</v>
      </c>
      <c r="I1927" s="0" t="n">
        <f aca="false">+G1927-H1927</f>
        <v>-1.87</v>
      </c>
      <c r="J1927" s="0" t="n">
        <f aca="false">D1927</f>
        <v>47.18</v>
      </c>
      <c r="K1927" s="0" t="n">
        <f aca="false">C1927</f>
        <v>17.73</v>
      </c>
    </row>
    <row r="1928" customFormat="false" ht="12.75" hidden="false" customHeight="false" outlineLevel="0" collapsed="false">
      <c r="A1928" s="0" t="s">
        <v>7760</v>
      </c>
      <c r="B1928" s="0" t="n">
        <v>2000</v>
      </c>
      <c r="C1928" s="0" t="n">
        <v>17.73</v>
      </c>
      <c r="D1928" s="0" t="n">
        <v>47.92</v>
      </c>
      <c r="E1928" s="0" t="n">
        <v>0</v>
      </c>
      <c r="F1928" s="0" t="n">
        <v>-28.32</v>
      </c>
      <c r="G1928" s="0" t="n">
        <v>-0.48</v>
      </c>
      <c r="H1928" s="0" t="n">
        <v>1.39</v>
      </c>
      <c r="I1928" s="0" t="n">
        <f aca="false">+G1928-H1928</f>
        <v>-1.87</v>
      </c>
      <c r="J1928" s="0" t="n">
        <f aca="false">D1928</f>
        <v>47.92</v>
      </c>
      <c r="K1928" s="0" t="n">
        <f aca="false">C1928</f>
        <v>17.73</v>
      </c>
    </row>
    <row r="1929" customFormat="false" ht="12.75" hidden="false" customHeight="false" outlineLevel="0" collapsed="false">
      <c r="A1929" s="0" t="s">
        <v>7761</v>
      </c>
      <c r="B1929" s="0" t="n">
        <v>2000</v>
      </c>
      <c r="C1929" s="0" t="n">
        <v>20.09</v>
      </c>
      <c r="D1929" s="0" t="n">
        <v>48.83</v>
      </c>
      <c r="E1929" s="0" t="n">
        <v>-4.04</v>
      </c>
      <c r="F1929" s="0" t="n">
        <v>-31.08</v>
      </c>
      <c r="G1929" s="0" t="n">
        <v>-0.44</v>
      </c>
      <c r="H1929" s="0" t="n">
        <v>1.26</v>
      </c>
      <c r="I1929" s="0" t="n">
        <f aca="false">+G1929-H1929</f>
        <v>-1.7</v>
      </c>
      <c r="J1929" s="0" t="n">
        <f aca="false">D1929</f>
        <v>48.83</v>
      </c>
      <c r="K1929" s="0" t="n">
        <f aca="false">C1929</f>
        <v>20.09</v>
      </c>
    </row>
    <row r="1930" customFormat="false" ht="12.75" hidden="false" customHeight="false" outlineLevel="0" collapsed="false">
      <c r="A1930" s="0" t="s">
        <v>7762</v>
      </c>
      <c r="B1930" s="0" t="n">
        <v>2000</v>
      </c>
      <c r="C1930" s="0" t="n">
        <v>20.2</v>
      </c>
      <c r="D1930" s="0" t="n">
        <v>48.83</v>
      </c>
      <c r="E1930" s="0" t="n">
        <v>-4.02</v>
      </c>
      <c r="F1930" s="0" t="n">
        <v>-30.94</v>
      </c>
      <c r="G1930" s="0" t="n">
        <v>-0.44</v>
      </c>
      <c r="H1930" s="0" t="n">
        <v>1.27</v>
      </c>
      <c r="I1930" s="0" t="n">
        <f aca="false">+G1930-H1930</f>
        <v>-1.71</v>
      </c>
      <c r="J1930" s="0" t="n">
        <f aca="false">D1930</f>
        <v>48.83</v>
      </c>
      <c r="K1930" s="0" t="n">
        <f aca="false">C1930</f>
        <v>20.2</v>
      </c>
    </row>
    <row r="1931" customFormat="false" ht="12.75" hidden="false" customHeight="false" outlineLevel="0" collapsed="false">
      <c r="A1931" s="0" t="s">
        <v>7763</v>
      </c>
      <c r="B1931" s="0" t="n">
        <v>2000</v>
      </c>
      <c r="C1931" s="0" t="n">
        <v>20.24</v>
      </c>
      <c r="D1931" s="0" t="n">
        <v>48.26</v>
      </c>
      <c r="E1931" s="0" t="n">
        <v>-3.93</v>
      </c>
      <c r="F1931" s="0" t="n">
        <v>-30.23</v>
      </c>
      <c r="G1931" s="0" t="n">
        <v>-0.44</v>
      </c>
      <c r="H1931" s="0" t="n">
        <v>1.28</v>
      </c>
      <c r="I1931" s="0" t="n">
        <f aca="false">+G1931-H1931</f>
        <v>-1.72</v>
      </c>
      <c r="J1931" s="0" t="n">
        <f aca="false">D1931</f>
        <v>48.26</v>
      </c>
      <c r="K1931" s="0" t="n">
        <f aca="false">C1931</f>
        <v>20.24</v>
      </c>
    </row>
    <row r="1932" customFormat="false" ht="12.75" hidden="false" customHeight="false" outlineLevel="0" collapsed="false">
      <c r="A1932" s="0" t="s">
        <v>7764</v>
      </c>
      <c r="B1932" s="0" t="n">
        <v>2000</v>
      </c>
      <c r="C1932" s="0" t="n">
        <v>20.21</v>
      </c>
      <c r="D1932" s="0" t="n">
        <v>48.65</v>
      </c>
      <c r="E1932" s="0" t="n">
        <v>-3.99</v>
      </c>
      <c r="F1932" s="0" t="n">
        <v>-30.71</v>
      </c>
      <c r="G1932" s="0" t="n">
        <v>-0.44</v>
      </c>
      <c r="H1932" s="0" t="n">
        <v>1.28</v>
      </c>
      <c r="I1932" s="0" t="n">
        <f aca="false">+G1932-H1932</f>
        <v>-1.72</v>
      </c>
      <c r="J1932" s="0" t="n">
        <f aca="false">D1932</f>
        <v>48.65</v>
      </c>
      <c r="K1932" s="0" t="n">
        <f aca="false">C1932</f>
        <v>20.21</v>
      </c>
    </row>
    <row r="1933" customFormat="false" ht="12.75" hidden="false" customHeight="false" outlineLevel="0" collapsed="false">
      <c r="A1933" s="0" t="s">
        <v>7765</v>
      </c>
      <c r="B1933" s="0" t="n">
        <v>2000</v>
      </c>
      <c r="C1933" s="0" t="n">
        <v>21.61</v>
      </c>
      <c r="D1933" s="0" t="n">
        <v>50.97</v>
      </c>
      <c r="E1933" s="0" t="n">
        <v>-4.1</v>
      </c>
      <c r="F1933" s="0" t="n">
        <v>-31.6</v>
      </c>
      <c r="G1933" s="0" t="n">
        <v>-0.48</v>
      </c>
      <c r="H1933" s="0" t="n">
        <v>1.38</v>
      </c>
      <c r="I1933" s="0" t="n">
        <f aca="false">+G1933-H1933</f>
        <v>-1.86</v>
      </c>
      <c r="J1933" s="0" t="n">
        <f aca="false">D1933</f>
        <v>50.97</v>
      </c>
      <c r="K1933" s="0" t="n">
        <f aca="false">C1933</f>
        <v>21.61</v>
      </c>
    </row>
    <row r="1934" customFormat="false" ht="12.75" hidden="false" customHeight="false" outlineLevel="0" collapsed="false">
      <c r="A1934" s="0" t="s">
        <v>7766</v>
      </c>
      <c r="B1934" s="0" t="n">
        <v>2000</v>
      </c>
      <c r="C1934" s="0" t="n">
        <v>20.65</v>
      </c>
      <c r="D1934" s="0" t="n">
        <v>51.01</v>
      </c>
      <c r="E1934" s="0" t="n">
        <v>-4.27</v>
      </c>
      <c r="F1934" s="0" t="n">
        <v>-32.89</v>
      </c>
      <c r="G1934" s="0" t="n">
        <v>-0.45</v>
      </c>
      <c r="H1934" s="0" t="n">
        <v>1.29</v>
      </c>
      <c r="I1934" s="0" t="n">
        <f aca="false">+G1934-H1934</f>
        <v>-1.74</v>
      </c>
      <c r="J1934" s="0" t="n">
        <f aca="false">D1934</f>
        <v>51.01</v>
      </c>
      <c r="K1934" s="0" t="n">
        <f aca="false">C1934</f>
        <v>20.65</v>
      </c>
    </row>
    <row r="1935" customFormat="false" ht="12.75" hidden="false" customHeight="false" outlineLevel="0" collapsed="false">
      <c r="A1935" s="0" t="s">
        <v>7767</v>
      </c>
      <c r="B1935" s="0" t="n">
        <v>2000</v>
      </c>
      <c r="C1935" s="0" t="n">
        <v>19.94</v>
      </c>
      <c r="D1935" s="0" t="n">
        <v>45.65</v>
      </c>
      <c r="E1935" s="0" t="n">
        <v>-3.57</v>
      </c>
      <c r="F1935" s="0" t="n">
        <v>-27.54</v>
      </c>
      <c r="G1935" s="0" t="n">
        <v>-0.45</v>
      </c>
      <c r="H1935" s="0" t="n">
        <v>1.29</v>
      </c>
      <c r="I1935" s="0" t="n">
        <f aca="false">+G1935-H1935</f>
        <v>-1.74</v>
      </c>
      <c r="J1935" s="0" t="n">
        <f aca="false">D1935</f>
        <v>45.65</v>
      </c>
      <c r="K1935" s="0" t="n">
        <f aca="false">C1935</f>
        <v>19.94</v>
      </c>
    </row>
    <row r="1936" customFormat="false" ht="12.75" hidden="false" customHeight="false" outlineLevel="0" collapsed="false">
      <c r="A1936" s="0" t="s">
        <v>7768</v>
      </c>
      <c r="B1936" s="0" t="n">
        <v>2000</v>
      </c>
      <c r="C1936" s="0" t="n">
        <v>23.51</v>
      </c>
      <c r="D1936" s="0" t="n">
        <v>45.55</v>
      </c>
      <c r="E1936" s="0" t="n">
        <v>-2.97</v>
      </c>
      <c r="F1936" s="0" t="n">
        <v>-22.83</v>
      </c>
      <c r="G1936" s="0" t="n">
        <v>-0.56</v>
      </c>
      <c r="H1936" s="0" t="n">
        <v>1.62</v>
      </c>
      <c r="I1936" s="0" t="n">
        <f aca="false">+G1936-H1936</f>
        <v>-2.18</v>
      </c>
      <c r="J1936" s="0" t="n">
        <f aca="false">D1936</f>
        <v>45.55</v>
      </c>
      <c r="K1936" s="0" t="n">
        <f aca="false">C1936</f>
        <v>23.51</v>
      </c>
    </row>
    <row r="1937" customFormat="false" ht="12.75" hidden="false" customHeight="false" outlineLevel="0" collapsed="false">
      <c r="A1937" s="0" t="s">
        <v>7769</v>
      </c>
      <c r="B1937" s="0" t="n">
        <v>2000</v>
      </c>
      <c r="C1937" s="0" t="n">
        <v>20.6</v>
      </c>
      <c r="D1937" s="0" t="n">
        <v>37.76</v>
      </c>
      <c r="E1937" s="0" t="n">
        <v>-2.15</v>
      </c>
      <c r="F1937" s="0" t="n">
        <v>-17.4</v>
      </c>
      <c r="G1937" s="0" t="n">
        <v>-0.58</v>
      </c>
      <c r="H1937" s="0" t="n">
        <v>1.33</v>
      </c>
      <c r="I1937" s="0" t="n">
        <f aca="false">+G1937-H1937</f>
        <v>-1.91</v>
      </c>
      <c r="J1937" s="0" t="n">
        <f aca="false">D1937</f>
        <v>37.76</v>
      </c>
      <c r="K1937" s="0" t="n">
        <f aca="false">C1937</f>
        <v>20.6</v>
      </c>
    </row>
    <row r="1938" customFormat="false" ht="12.75" hidden="false" customHeight="false" outlineLevel="0" collapsed="false">
      <c r="A1938" s="0" t="s">
        <v>7770</v>
      </c>
      <c r="B1938" s="0" t="n">
        <v>2000</v>
      </c>
      <c r="C1938" s="0" t="n">
        <v>18.11</v>
      </c>
      <c r="D1938" s="0" t="n">
        <v>39.92</v>
      </c>
      <c r="E1938" s="0" t="n">
        <v>-2.85</v>
      </c>
      <c r="F1938" s="0" t="n">
        <v>-23.08</v>
      </c>
      <c r="G1938" s="0" t="n">
        <v>-0.48</v>
      </c>
      <c r="H1938" s="0" t="n">
        <v>1.1</v>
      </c>
      <c r="I1938" s="0" t="n">
        <f aca="false">+G1938-H1938</f>
        <v>-1.58</v>
      </c>
      <c r="J1938" s="0" t="n">
        <f aca="false">D1938</f>
        <v>39.92</v>
      </c>
      <c r="K1938" s="0" t="n">
        <f aca="false">C1938</f>
        <v>18.11</v>
      </c>
    </row>
    <row r="1939" customFormat="false" ht="12.75" hidden="false" customHeight="false" outlineLevel="0" collapsed="false">
      <c r="A1939" s="0" t="s">
        <v>7771</v>
      </c>
      <c r="B1939" s="0" t="n">
        <v>2000</v>
      </c>
      <c r="C1939" s="0" t="n">
        <v>15.95</v>
      </c>
      <c r="D1939" s="0" t="n">
        <v>17.61</v>
      </c>
      <c r="E1939" s="0" t="n">
        <v>0</v>
      </c>
      <c r="F1939" s="0" t="n">
        <v>0</v>
      </c>
      <c r="G1939" s="0" t="n">
        <v>-0.5</v>
      </c>
      <c r="H1939" s="0" t="n">
        <v>1.16</v>
      </c>
      <c r="I1939" s="0" t="n">
        <f aca="false">+G1939-H1939</f>
        <v>-1.66</v>
      </c>
      <c r="J1939" s="0" t="n">
        <f aca="false">D1939</f>
        <v>17.61</v>
      </c>
      <c r="K1939" s="0" t="n">
        <f aca="false">C1939</f>
        <v>15.95</v>
      </c>
    </row>
    <row r="1940" customFormat="false" ht="12.75" hidden="false" customHeight="false" outlineLevel="0" collapsed="false">
      <c r="A1940" s="0" t="s">
        <v>7772</v>
      </c>
      <c r="B1940" s="0" t="n">
        <v>2000</v>
      </c>
      <c r="C1940" s="0" t="n">
        <v>15.95</v>
      </c>
      <c r="D1940" s="0" t="n">
        <v>17.61</v>
      </c>
      <c r="E1940" s="0" t="n">
        <v>0</v>
      </c>
      <c r="F1940" s="0" t="n">
        <v>0</v>
      </c>
      <c r="G1940" s="0" t="n">
        <v>-0.5</v>
      </c>
      <c r="H1940" s="0" t="n">
        <v>1.16</v>
      </c>
      <c r="I1940" s="0" t="n">
        <f aca="false">+G1940-H1940</f>
        <v>-1.66</v>
      </c>
      <c r="J1940" s="0" t="n">
        <f aca="false">D1940</f>
        <v>17.61</v>
      </c>
      <c r="K1940" s="0" t="n">
        <f aca="false">C1940</f>
        <v>15.95</v>
      </c>
    </row>
    <row r="1941" customFormat="false" ht="12.75" hidden="false" customHeight="false" outlineLevel="0" collapsed="false">
      <c r="A1941" s="0" t="s">
        <v>7773</v>
      </c>
      <c r="B1941" s="0" t="n">
        <v>2000</v>
      </c>
      <c r="C1941" s="0" t="n">
        <v>14.84</v>
      </c>
      <c r="D1941" s="0" t="n">
        <v>16.38</v>
      </c>
      <c r="E1941" s="0" t="n">
        <v>0</v>
      </c>
      <c r="F1941" s="0" t="n">
        <v>0</v>
      </c>
      <c r="G1941" s="0" t="n">
        <v>-0.47</v>
      </c>
      <c r="H1941" s="0" t="n">
        <v>1.07</v>
      </c>
      <c r="I1941" s="0" t="n">
        <f aca="false">+G1941-H1941</f>
        <v>-1.54</v>
      </c>
      <c r="J1941" s="0" t="n">
        <f aca="false">D1941</f>
        <v>16.38</v>
      </c>
      <c r="K1941" s="0" t="n">
        <f aca="false">C1941</f>
        <v>14.84</v>
      </c>
    </row>
    <row r="1942" customFormat="false" ht="12.75" hidden="false" customHeight="false" outlineLevel="0" collapsed="false">
      <c r="A1942" s="0" t="s">
        <v>7774</v>
      </c>
      <c r="B1942" s="0" t="n">
        <v>2000</v>
      </c>
      <c r="C1942" s="0" t="n">
        <v>20.57</v>
      </c>
      <c r="D1942" s="0" t="n">
        <v>22.71</v>
      </c>
      <c r="E1942" s="0" t="n">
        <v>0</v>
      </c>
      <c r="F1942" s="0" t="n">
        <v>0</v>
      </c>
      <c r="G1942" s="0" t="n">
        <v>-0.65</v>
      </c>
      <c r="H1942" s="0" t="n">
        <v>1.49</v>
      </c>
      <c r="I1942" s="0" t="n">
        <f aca="false">+G1942-H1942</f>
        <v>-2.14</v>
      </c>
      <c r="J1942" s="0" t="n">
        <f aca="false">D1942</f>
        <v>22.71</v>
      </c>
      <c r="K1942" s="0" t="n">
        <f aca="false">C1942</f>
        <v>20.57</v>
      </c>
    </row>
    <row r="1943" customFormat="false" ht="12.75" hidden="false" customHeight="false" outlineLevel="0" collapsed="false">
      <c r="A1943" s="0" t="s">
        <v>7775</v>
      </c>
      <c r="B1943" s="0" t="n">
        <v>2000</v>
      </c>
      <c r="C1943" s="0" t="n">
        <v>23.01</v>
      </c>
      <c r="D1943" s="0" t="n">
        <v>43.14</v>
      </c>
      <c r="E1943" s="0" t="n">
        <v>-2.54</v>
      </c>
      <c r="F1943" s="0" t="n">
        <v>-20.54</v>
      </c>
      <c r="G1943" s="0" t="n">
        <v>-0.65</v>
      </c>
      <c r="H1943" s="0" t="n">
        <v>1.48</v>
      </c>
      <c r="I1943" s="0" t="n">
        <f aca="false">+G1943-H1943</f>
        <v>-2.13</v>
      </c>
      <c r="J1943" s="0" t="n">
        <f aca="false">D1943</f>
        <v>43.14</v>
      </c>
      <c r="K1943" s="0" t="n">
        <f aca="false">C1943</f>
        <v>23.01</v>
      </c>
    </row>
    <row r="1944" customFormat="false" ht="12.75" hidden="false" customHeight="false" outlineLevel="0" collapsed="false">
      <c r="A1944" s="0" t="s">
        <v>7776</v>
      </c>
      <c r="B1944" s="0" t="n">
        <v>2000</v>
      </c>
      <c r="C1944" s="0" t="n">
        <v>43.32</v>
      </c>
      <c r="D1944" s="0" t="n">
        <v>47.82</v>
      </c>
      <c r="E1944" s="0" t="n">
        <v>0</v>
      </c>
      <c r="F1944" s="0" t="n">
        <v>0</v>
      </c>
      <c r="G1944" s="0" t="n">
        <v>-1.37</v>
      </c>
      <c r="H1944" s="0" t="n">
        <v>3.13</v>
      </c>
      <c r="I1944" s="0" t="n">
        <f aca="false">+G1944-H1944</f>
        <v>-4.5</v>
      </c>
      <c r="J1944" s="0" t="n">
        <f aca="false">D1944</f>
        <v>47.82</v>
      </c>
      <c r="K1944" s="0" t="n">
        <f aca="false">C1944</f>
        <v>43.32</v>
      </c>
    </row>
    <row r="1945" customFormat="false" ht="12.75" hidden="false" customHeight="false" outlineLevel="0" collapsed="false">
      <c r="A1945" s="0" t="s">
        <v>7777</v>
      </c>
      <c r="B1945" s="0" t="n">
        <v>2000</v>
      </c>
      <c r="C1945" s="0" t="n">
        <v>20.5</v>
      </c>
      <c r="D1945" s="0" t="n">
        <v>40.95</v>
      </c>
      <c r="E1945" s="0" t="n">
        <v>-2.61</v>
      </c>
      <c r="F1945" s="0" t="n">
        <v>-21.13</v>
      </c>
      <c r="G1945" s="0" t="n">
        <v>-0.53</v>
      </c>
      <c r="H1945" s="0" t="n">
        <v>1.4</v>
      </c>
      <c r="I1945" s="0" t="n">
        <f aca="false">+G1945-H1945</f>
        <v>-1.93</v>
      </c>
      <c r="J1945" s="0" t="n">
        <f aca="false">D1945</f>
        <v>40.95</v>
      </c>
      <c r="K1945" s="0" t="n">
        <f aca="false">C1945</f>
        <v>20.5</v>
      </c>
    </row>
    <row r="1946" customFormat="false" ht="12.75" hidden="false" customHeight="false" outlineLevel="0" collapsed="false">
      <c r="A1946" s="0" t="s">
        <v>7778</v>
      </c>
      <c r="B1946" s="0" t="n">
        <v>2000</v>
      </c>
      <c r="C1946" s="0" t="n">
        <v>15.33</v>
      </c>
      <c r="D1946" s="0" t="n">
        <v>16.97</v>
      </c>
      <c r="E1946" s="0" t="n">
        <v>0</v>
      </c>
      <c r="F1946" s="0" t="n">
        <v>0</v>
      </c>
      <c r="G1946" s="0" t="n">
        <v>-0.45</v>
      </c>
      <c r="H1946" s="0" t="n">
        <v>1.19</v>
      </c>
      <c r="I1946" s="0" t="n">
        <f aca="false">+G1946-H1946</f>
        <v>-1.64</v>
      </c>
      <c r="J1946" s="0" t="n">
        <f aca="false">D1946</f>
        <v>16.97</v>
      </c>
      <c r="K1946" s="0" t="n">
        <f aca="false">C1946</f>
        <v>15.33</v>
      </c>
    </row>
    <row r="1947" customFormat="false" ht="12.75" hidden="false" customHeight="false" outlineLevel="0" collapsed="false">
      <c r="A1947" s="0" t="s">
        <v>7779</v>
      </c>
      <c r="B1947" s="0" t="n">
        <v>2000</v>
      </c>
      <c r="C1947" s="0" t="n">
        <v>14.07</v>
      </c>
      <c r="D1947" s="0" t="n">
        <v>15.59</v>
      </c>
      <c r="E1947" s="0" t="n">
        <v>0</v>
      </c>
      <c r="F1947" s="0" t="n">
        <v>0</v>
      </c>
      <c r="G1947" s="0" t="n">
        <v>-0.42</v>
      </c>
      <c r="H1947" s="0" t="n">
        <v>1.1</v>
      </c>
      <c r="I1947" s="0" t="n">
        <f aca="false">+G1947-H1947</f>
        <v>-1.52</v>
      </c>
      <c r="J1947" s="0" t="n">
        <f aca="false">D1947</f>
        <v>15.59</v>
      </c>
      <c r="K1947" s="0" t="n">
        <f aca="false">C1947</f>
        <v>14.07</v>
      </c>
    </row>
    <row r="1948" customFormat="false" ht="12.75" hidden="false" customHeight="false" outlineLevel="0" collapsed="false">
      <c r="A1948" s="0" t="s">
        <v>7780</v>
      </c>
      <c r="B1948" s="0" t="n">
        <v>2000</v>
      </c>
      <c r="C1948" s="0" t="n">
        <v>13.87</v>
      </c>
      <c r="D1948" s="0" t="n">
        <v>15.36</v>
      </c>
      <c r="E1948" s="0" t="n">
        <v>0</v>
      </c>
      <c r="F1948" s="0" t="n">
        <v>0</v>
      </c>
      <c r="G1948" s="0" t="n">
        <v>-0.41</v>
      </c>
      <c r="H1948" s="0" t="n">
        <v>1.08</v>
      </c>
      <c r="I1948" s="0" t="n">
        <f aca="false">+G1948-H1948</f>
        <v>-1.49</v>
      </c>
      <c r="J1948" s="0" t="n">
        <f aca="false">D1948</f>
        <v>15.36</v>
      </c>
      <c r="K1948" s="0" t="n">
        <f aca="false">C1948</f>
        <v>13.87</v>
      </c>
    </row>
    <row r="1949" customFormat="false" ht="12.75" hidden="false" customHeight="false" outlineLevel="0" collapsed="false">
      <c r="A1949" s="0" t="s">
        <v>7781</v>
      </c>
      <c r="B1949" s="0" t="n">
        <v>2000</v>
      </c>
      <c r="C1949" s="0" t="n">
        <v>13.87</v>
      </c>
      <c r="D1949" s="0" t="n">
        <v>15.36</v>
      </c>
      <c r="E1949" s="0" t="n">
        <v>0</v>
      </c>
      <c r="F1949" s="0" t="n">
        <v>0</v>
      </c>
      <c r="G1949" s="0" t="n">
        <v>-0.41</v>
      </c>
      <c r="H1949" s="0" t="n">
        <v>1.08</v>
      </c>
      <c r="I1949" s="0" t="n">
        <f aca="false">+G1949-H1949</f>
        <v>-1.49</v>
      </c>
      <c r="J1949" s="0" t="n">
        <f aca="false">D1949</f>
        <v>15.36</v>
      </c>
      <c r="K1949" s="0" t="n">
        <f aca="false">C1949</f>
        <v>13.87</v>
      </c>
    </row>
    <row r="1950" customFormat="false" ht="12.75" hidden="false" customHeight="false" outlineLevel="0" collapsed="false">
      <c r="A1950" s="0" t="s">
        <v>7782</v>
      </c>
      <c r="B1950" s="0" t="n">
        <v>2000</v>
      </c>
      <c r="C1950" s="0" t="n">
        <v>20.5</v>
      </c>
      <c r="D1950" s="0" t="n">
        <v>22.71</v>
      </c>
      <c r="E1950" s="0" t="n">
        <v>0</v>
      </c>
      <c r="F1950" s="0" t="n">
        <v>0</v>
      </c>
      <c r="G1950" s="0" t="n">
        <v>-0.61</v>
      </c>
      <c r="H1950" s="0" t="n">
        <v>1.6</v>
      </c>
      <c r="I1950" s="0" t="n">
        <f aca="false">+G1950-H1950</f>
        <v>-2.21</v>
      </c>
      <c r="J1950" s="0" t="n">
        <f aca="false">D1950</f>
        <v>22.71</v>
      </c>
      <c r="K1950" s="0" t="n">
        <f aca="false">C1950</f>
        <v>20.5</v>
      </c>
    </row>
    <row r="1951" customFormat="false" ht="12.75" hidden="false" customHeight="false" outlineLevel="0" collapsed="false">
      <c r="A1951" s="0" t="s">
        <v>7783</v>
      </c>
      <c r="B1951" s="0" t="n">
        <v>2000</v>
      </c>
      <c r="C1951" s="0" t="n">
        <v>36.23</v>
      </c>
      <c r="D1951" s="0" t="n">
        <v>40.13</v>
      </c>
      <c r="E1951" s="0" t="n">
        <v>0</v>
      </c>
      <c r="F1951" s="0" t="n">
        <v>0</v>
      </c>
      <c r="G1951" s="0" t="n">
        <v>-1.07</v>
      </c>
      <c r="H1951" s="0" t="n">
        <v>2.83</v>
      </c>
      <c r="I1951" s="0" t="n">
        <f aca="false">+G1951-H1951</f>
        <v>-3.9</v>
      </c>
      <c r="J1951" s="0" t="n">
        <f aca="false">D1951</f>
        <v>40.13</v>
      </c>
      <c r="K1951" s="0" t="n">
        <f aca="false">C1951</f>
        <v>36.23</v>
      </c>
    </row>
    <row r="1952" customFormat="false" ht="12.75" hidden="false" customHeight="false" outlineLevel="0" collapsed="false">
      <c r="A1952" s="0" t="s">
        <v>7784</v>
      </c>
      <c r="B1952" s="0" t="n">
        <v>2000</v>
      </c>
      <c r="C1952" s="0" t="n">
        <v>42.94</v>
      </c>
      <c r="D1952" s="0" t="n">
        <v>47.56</v>
      </c>
      <c r="E1952" s="0" t="n">
        <v>0</v>
      </c>
      <c r="F1952" s="0" t="n">
        <v>0</v>
      </c>
      <c r="G1952" s="0" t="n">
        <v>-1.27</v>
      </c>
      <c r="H1952" s="0" t="n">
        <v>3.35</v>
      </c>
      <c r="I1952" s="0" t="n">
        <f aca="false">+G1952-H1952</f>
        <v>-4.62</v>
      </c>
      <c r="J1952" s="0" t="n">
        <f aca="false">D1952</f>
        <v>47.56</v>
      </c>
      <c r="K1952" s="0" t="n">
        <f aca="false">C1952</f>
        <v>42.94</v>
      </c>
    </row>
    <row r="1953" customFormat="false" ht="12.75" hidden="false" customHeight="false" outlineLevel="0" collapsed="false">
      <c r="A1953" s="0" t="s">
        <v>7785</v>
      </c>
      <c r="B1953" s="0" t="n">
        <v>2000</v>
      </c>
      <c r="C1953" s="0" t="n">
        <v>36.31</v>
      </c>
      <c r="D1953" s="0" t="n">
        <v>40.07</v>
      </c>
      <c r="E1953" s="0" t="n">
        <v>0</v>
      </c>
      <c r="F1953" s="0" t="n">
        <v>0</v>
      </c>
      <c r="G1953" s="0" t="n">
        <v>-0.95</v>
      </c>
      <c r="H1953" s="0" t="n">
        <v>2.81</v>
      </c>
      <c r="I1953" s="0" t="n">
        <f aca="false">+G1953-H1953</f>
        <v>-3.76</v>
      </c>
      <c r="J1953" s="0" t="n">
        <f aca="false">D1953</f>
        <v>40.07</v>
      </c>
      <c r="K1953" s="0" t="n">
        <f aca="false">C1953</f>
        <v>36.31</v>
      </c>
    </row>
    <row r="1954" customFormat="false" ht="12.75" hidden="false" customHeight="false" outlineLevel="0" collapsed="false">
      <c r="A1954" s="0" t="s">
        <v>7786</v>
      </c>
      <c r="B1954" s="0" t="n">
        <v>2000</v>
      </c>
      <c r="C1954" s="0" t="n">
        <v>19.98</v>
      </c>
      <c r="D1954" s="0" t="n">
        <v>28.18</v>
      </c>
      <c r="E1954" s="0" t="n">
        <v>-0.87</v>
      </c>
      <c r="F1954" s="0" t="n">
        <v>-7.09</v>
      </c>
      <c r="G1954" s="0" t="n">
        <v>-0.5</v>
      </c>
      <c r="H1954" s="0" t="n">
        <v>1.48</v>
      </c>
      <c r="I1954" s="0" t="n">
        <f aca="false">+G1954-H1954</f>
        <v>-1.98</v>
      </c>
      <c r="J1954" s="0" t="n">
        <f aca="false">D1954</f>
        <v>28.18</v>
      </c>
      <c r="K1954" s="0" t="n">
        <f aca="false">C1954</f>
        <v>19.98</v>
      </c>
    </row>
    <row r="1955" customFormat="false" ht="12.75" hidden="false" customHeight="false" outlineLevel="0" collapsed="false">
      <c r="A1955" s="0" t="s">
        <v>7787</v>
      </c>
      <c r="B1955" s="0" t="n">
        <v>2000</v>
      </c>
      <c r="C1955" s="0" t="n">
        <v>14.89</v>
      </c>
      <c r="D1955" s="0" t="n">
        <v>16.43</v>
      </c>
      <c r="E1955" s="0" t="n">
        <v>0</v>
      </c>
      <c r="F1955" s="0" t="n">
        <v>0</v>
      </c>
      <c r="G1955" s="0" t="n">
        <v>-0.39</v>
      </c>
      <c r="H1955" s="0" t="n">
        <v>1.15</v>
      </c>
      <c r="I1955" s="0" t="n">
        <f aca="false">+G1955-H1955</f>
        <v>-1.54</v>
      </c>
      <c r="J1955" s="0" t="n">
        <f aca="false">D1955</f>
        <v>16.43</v>
      </c>
      <c r="K1955" s="0" t="n">
        <f aca="false">C1955</f>
        <v>14.89</v>
      </c>
    </row>
    <row r="1956" customFormat="false" ht="12.75" hidden="false" customHeight="false" outlineLevel="0" collapsed="false">
      <c r="A1956" s="0" t="s">
        <v>7788</v>
      </c>
      <c r="B1956" s="0" t="n">
        <v>2000</v>
      </c>
      <c r="C1956" s="0" t="n">
        <v>14.16</v>
      </c>
      <c r="D1956" s="0" t="n">
        <v>15.63</v>
      </c>
      <c r="E1956" s="0" t="n">
        <v>0</v>
      </c>
      <c r="F1956" s="0" t="n">
        <v>0</v>
      </c>
      <c r="G1956" s="0" t="n">
        <v>-0.37</v>
      </c>
      <c r="H1956" s="0" t="n">
        <v>1.1</v>
      </c>
      <c r="I1956" s="0" t="n">
        <f aca="false">+G1956-H1956</f>
        <v>-1.47</v>
      </c>
      <c r="J1956" s="0" t="n">
        <f aca="false">D1956</f>
        <v>15.63</v>
      </c>
      <c r="K1956" s="0" t="n">
        <f aca="false">C1956</f>
        <v>14.16</v>
      </c>
    </row>
    <row r="1957" customFormat="false" ht="12.75" hidden="false" customHeight="false" outlineLevel="0" collapsed="false">
      <c r="A1957" s="0" t="s">
        <v>7789</v>
      </c>
      <c r="B1957" s="0" t="n">
        <v>2000</v>
      </c>
      <c r="C1957" s="0" t="n">
        <v>13.55</v>
      </c>
      <c r="D1957" s="0" t="n">
        <v>14.95</v>
      </c>
      <c r="E1957" s="0" t="n">
        <v>0</v>
      </c>
      <c r="F1957" s="0" t="n">
        <v>0</v>
      </c>
      <c r="G1957" s="0" t="n">
        <v>-0.35</v>
      </c>
      <c r="H1957" s="0" t="n">
        <v>1.05</v>
      </c>
      <c r="I1957" s="0" t="n">
        <f aca="false">+G1957-H1957</f>
        <v>-1.4</v>
      </c>
      <c r="J1957" s="0" t="n">
        <f aca="false">D1957</f>
        <v>14.95</v>
      </c>
      <c r="K1957" s="0" t="n">
        <f aca="false">C1957</f>
        <v>13.55</v>
      </c>
    </row>
    <row r="1958" customFormat="false" ht="12.75" hidden="false" customHeight="false" outlineLevel="0" collapsed="false">
      <c r="A1958" s="0" t="s">
        <v>7790</v>
      </c>
      <c r="B1958" s="0" t="n">
        <v>2000</v>
      </c>
      <c r="C1958" s="0" t="n">
        <v>14.62</v>
      </c>
      <c r="D1958" s="0" t="n">
        <v>16.13</v>
      </c>
      <c r="E1958" s="0" t="n">
        <v>0</v>
      </c>
      <c r="F1958" s="0" t="n">
        <v>0</v>
      </c>
      <c r="G1958" s="0" t="n">
        <v>-0.38</v>
      </c>
      <c r="H1958" s="0" t="n">
        <v>1.13</v>
      </c>
      <c r="I1958" s="0" t="n">
        <f aca="false">+G1958-H1958</f>
        <v>-1.51</v>
      </c>
      <c r="J1958" s="0" t="n">
        <f aca="false">D1958</f>
        <v>16.13</v>
      </c>
      <c r="K1958" s="0" t="n">
        <f aca="false">C1958</f>
        <v>14.62</v>
      </c>
    </row>
    <row r="1959" customFormat="false" ht="12.75" hidden="false" customHeight="false" outlineLevel="0" collapsed="false">
      <c r="A1959" s="0" t="s">
        <v>7791</v>
      </c>
      <c r="B1959" s="0" t="n">
        <v>2000</v>
      </c>
      <c r="C1959" s="0" t="n">
        <v>18.16</v>
      </c>
      <c r="D1959" s="0" t="n">
        <v>20.05</v>
      </c>
      <c r="E1959" s="0" t="n">
        <v>0</v>
      </c>
      <c r="F1959" s="0" t="n">
        <v>0</v>
      </c>
      <c r="G1959" s="0" t="n">
        <v>-0.48</v>
      </c>
      <c r="H1959" s="0" t="n">
        <v>1.41</v>
      </c>
      <c r="I1959" s="0" t="n">
        <f aca="false">+G1959-H1959</f>
        <v>-1.89</v>
      </c>
      <c r="J1959" s="0" t="n">
        <f aca="false">D1959</f>
        <v>20.05</v>
      </c>
      <c r="K1959" s="0" t="n">
        <f aca="false">C1959</f>
        <v>18.16</v>
      </c>
    </row>
    <row r="1960" customFormat="false" ht="12.75" hidden="false" customHeight="false" outlineLevel="0" collapsed="false">
      <c r="A1960" s="0" t="s">
        <v>7792</v>
      </c>
      <c r="B1960" s="0" t="n">
        <v>2000</v>
      </c>
      <c r="C1960" s="0" t="n">
        <v>19.47</v>
      </c>
      <c r="D1960" s="0" t="n">
        <v>21.49</v>
      </c>
      <c r="E1960" s="0" t="n">
        <v>0</v>
      </c>
      <c r="F1960" s="0" t="n">
        <v>0</v>
      </c>
      <c r="G1960" s="0" t="n">
        <v>-0.51</v>
      </c>
      <c r="H1960" s="0" t="n">
        <v>1.51</v>
      </c>
      <c r="I1960" s="0" t="n">
        <f aca="false">+G1960-H1960</f>
        <v>-2.02</v>
      </c>
      <c r="J1960" s="0" t="n">
        <f aca="false">D1960</f>
        <v>21.49</v>
      </c>
      <c r="K1960" s="0" t="n">
        <f aca="false">C1960</f>
        <v>19.47</v>
      </c>
    </row>
    <row r="1961" customFormat="false" ht="12.75" hidden="false" customHeight="false" outlineLevel="0" collapsed="false">
      <c r="A1961" s="0" t="s">
        <v>7793</v>
      </c>
      <c r="B1961" s="0" t="n">
        <v>2000</v>
      </c>
      <c r="C1961" s="0" t="n">
        <v>15.37</v>
      </c>
      <c r="D1961" s="0" t="n">
        <v>16.82</v>
      </c>
      <c r="E1961" s="0" t="n">
        <v>0</v>
      </c>
      <c r="F1961" s="0" t="n">
        <v>0</v>
      </c>
      <c r="G1961" s="0" t="n">
        <v>-0.35</v>
      </c>
      <c r="H1961" s="0" t="n">
        <v>1.1</v>
      </c>
      <c r="I1961" s="0" t="n">
        <f aca="false">+G1961-H1961</f>
        <v>-1.45</v>
      </c>
      <c r="J1961" s="0" t="n">
        <f aca="false">D1961</f>
        <v>16.82</v>
      </c>
      <c r="K1961" s="0" t="n">
        <f aca="false">C1961</f>
        <v>15.37</v>
      </c>
    </row>
    <row r="1962" customFormat="false" ht="12.75" hidden="false" customHeight="false" outlineLevel="0" collapsed="false">
      <c r="A1962" s="0" t="s">
        <v>7794</v>
      </c>
      <c r="B1962" s="0" t="n">
        <v>2000</v>
      </c>
      <c r="C1962" s="0" t="n">
        <v>13.46</v>
      </c>
      <c r="D1962" s="0" t="n">
        <v>14.73</v>
      </c>
      <c r="E1962" s="0" t="n">
        <v>0</v>
      </c>
      <c r="F1962" s="0" t="n">
        <v>0</v>
      </c>
      <c r="G1962" s="0" t="n">
        <v>-0.3</v>
      </c>
      <c r="H1962" s="0" t="n">
        <v>0.97</v>
      </c>
      <c r="I1962" s="0" t="n">
        <f aca="false">+G1962-H1962</f>
        <v>-1.27</v>
      </c>
      <c r="J1962" s="0" t="n">
        <f aca="false">D1962</f>
        <v>14.73</v>
      </c>
      <c r="K1962" s="0" t="n">
        <f aca="false">C1962</f>
        <v>13.46</v>
      </c>
    </row>
    <row r="1963" customFormat="false" ht="12.75" hidden="false" customHeight="false" outlineLevel="0" collapsed="false">
      <c r="A1963" s="0" t="s">
        <v>7795</v>
      </c>
      <c r="B1963" s="0" t="n">
        <v>2000</v>
      </c>
      <c r="C1963" s="0" t="n">
        <v>13.46</v>
      </c>
      <c r="D1963" s="0" t="n">
        <v>14.73</v>
      </c>
      <c r="E1963" s="0" t="n">
        <v>0</v>
      </c>
      <c r="F1963" s="0" t="n">
        <v>0</v>
      </c>
      <c r="G1963" s="0" t="n">
        <v>-0.3</v>
      </c>
      <c r="H1963" s="0" t="n">
        <v>0.97</v>
      </c>
      <c r="I1963" s="0" t="n">
        <f aca="false">+G1963-H1963</f>
        <v>-1.27</v>
      </c>
      <c r="J1963" s="0" t="n">
        <f aca="false">D1963</f>
        <v>14.73</v>
      </c>
      <c r="K1963" s="0" t="n">
        <f aca="false">C1963</f>
        <v>13.46</v>
      </c>
    </row>
    <row r="1964" customFormat="false" ht="12.75" hidden="false" customHeight="false" outlineLevel="0" collapsed="false">
      <c r="A1964" s="0" t="s">
        <v>7796</v>
      </c>
      <c r="B1964" s="0" t="n">
        <v>2000</v>
      </c>
      <c r="C1964" s="0" t="n">
        <v>12.08</v>
      </c>
      <c r="D1964" s="0" t="n">
        <v>13.22</v>
      </c>
      <c r="E1964" s="0" t="n">
        <v>0</v>
      </c>
      <c r="F1964" s="0" t="n">
        <v>0</v>
      </c>
      <c r="G1964" s="0" t="n">
        <v>-0.27</v>
      </c>
      <c r="H1964" s="0" t="n">
        <v>0.87</v>
      </c>
      <c r="I1964" s="0" t="n">
        <f aca="false">+G1964-H1964</f>
        <v>-1.14</v>
      </c>
      <c r="J1964" s="0" t="n">
        <f aca="false">D1964</f>
        <v>13.22</v>
      </c>
      <c r="K1964" s="0" t="n">
        <f aca="false">C1964</f>
        <v>12.08</v>
      </c>
    </row>
    <row r="1965" customFormat="false" ht="12.75" hidden="false" customHeight="false" outlineLevel="0" collapsed="false">
      <c r="A1965" s="0" t="s">
        <v>7797</v>
      </c>
      <c r="B1965" s="0" t="n">
        <v>2000</v>
      </c>
      <c r="C1965" s="0" t="n">
        <v>12.08</v>
      </c>
      <c r="D1965" s="0" t="n">
        <v>13.22</v>
      </c>
      <c r="E1965" s="0" t="n">
        <v>0</v>
      </c>
      <c r="F1965" s="0" t="n">
        <v>0</v>
      </c>
      <c r="G1965" s="0" t="n">
        <v>-0.27</v>
      </c>
      <c r="H1965" s="0" t="n">
        <v>0.87</v>
      </c>
      <c r="I1965" s="0" t="n">
        <f aca="false">+G1965-H1965</f>
        <v>-1.14</v>
      </c>
      <c r="J1965" s="0" t="n">
        <f aca="false">D1965</f>
        <v>13.22</v>
      </c>
      <c r="K1965" s="0" t="n">
        <f aca="false">C1965</f>
        <v>12.08</v>
      </c>
    </row>
    <row r="1966" customFormat="false" ht="12.75" hidden="false" customHeight="false" outlineLevel="0" collapsed="false">
      <c r="A1966" s="0" t="s">
        <v>7798</v>
      </c>
      <c r="B1966" s="0" t="n">
        <v>2000</v>
      </c>
      <c r="C1966" s="0" t="n">
        <v>12.08</v>
      </c>
      <c r="D1966" s="0" t="n">
        <v>13.22</v>
      </c>
      <c r="E1966" s="0" t="n">
        <v>0</v>
      </c>
      <c r="F1966" s="0" t="n">
        <v>0</v>
      </c>
      <c r="G1966" s="0" t="n">
        <v>-0.27</v>
      </c>
      <c r="H1966" s="0" t="n">
        <v>0.87</v>
      </c>
      <c r="I1966" s="0" t="n">
        <f aca="false">+G1966-H1966</f>
        <v>-1.14</v>
      </c>
      <c r="J1966" s="0" t="n">
        <f aca="false">D1966</f>
        <v>13.22</v>
      </c>
      <c r="K1966" s="0" t="n">
        <f aca="false">C1966</f>
        <v>12.08</v>
      </c>
    </row>
    <row r="1967" customFormat="false" ht="12.75" hidden="false" customHeight="false" outlineLevel="0" collapsed="false">
      <c r="A1967" s="0" t="s">
        <v>7799</v>
      </c>
      <c r="B1967" s="0" t="n">
        <v>2000</v>
      </c>
      <c r="C1967" s="0" t="n">
        <v>19.5</v>
      </c>
      <c r="D1967" s="0" t="n">
        <v>21.34</v>
      </c>
      <c r="E1967" s="0" t="n">
        <v>0</v>
      </c>
      <c r="F1967" s="0" t="n">
        <v>0</v>
      </c>
      <c r="G1967" s="0" t="n">
        <v>-0.44</v>
      </c>
      <c r="H1967" s="0" t="n">
        <v>1.4</v>
      </c>
      <c r="I1967" s="0" t="n">
        <f aca="false">+G1967-H1967</f>
        <v>-1.84</v>
      </c>
      <c r="J1967" s="0" t="n">
        <f aca="false">D1967</f>
        <v>21.34</v>
      </c>
      <c r="K1967" s="0" t="n">
        <f aca="false">C1967</f>
        <v>19.5</v>
      </c>
    </row>
    <row r="1968" customFormat="false" ht="12.75" hidden="false" customHeight="false" outlineLevel="0" collapsed="false">
      <c r="A1968" s="0" t="s">
        <v>7800</v>
      </c>
      <c r="B1968" s="0" t="n">
        <v>2000</v>
      </c>
      <c r="C1968" s="0" t="n">
        <v>35.17</v>
      </c>
      <c r="D1968" s="0" t="n">
        <v>38.48</v>
      </c>
      <c r="E1968" s="0" t="n">
        <v>0</v>
      </c>
      <c r="F1968" s="0" t="n">
        <v>0</v>
      </c>
      <c r="G1968" s="0" t="n">
        <v>-0.79</v>
      </c>
      <c r="H1968" s="0" t="n">
        <v>2.52</v>
      </c>
      <c r="I1968" s="0" t="n">
        <f aca="false">+G1968-H1968</f>
        <v>-3.31</v>
      </c>
      <c r="J1968" s="0" t="n">
        <f aca="false">D1968</f>
        <v>38.48</v>
      </c>
      <c r="K1968" s="0" t="n">
        <f aca="false">C1968</f>
        <v>35.17</v>
      </c>
    </row>
    <row r="1969" customFormat="false" ht="12.75" hidden="false" customHeight="false" outlineLevel="0" collapsed="false">
      <c r="A1969" s="0" t="s">
        <v>7801</v>
      </c>
      <c r="B1969" s="0" t="n">
        <v>2000</v>
      </c>
      <c r="C1969" s="0" t="n">
        <v>40.16</v>
      </c>
      <c r="D1969" s="0" t="n">
        <v>43.88</v>
      </c>
      <c r="E1969" s="0" t="n">
        <v>0</v>
      </c>
      <c r="F1969" s="0" t="n">
        <v>0</v>
      </c>
      <c r="G1969" s="0" t="n">
        <v>-0.82</v>
      </c>
      <c r="H1969" s="0" t="n">
        <v>2.9</v>
      </c>
      <c r="I1969" s="0" t="n">
        <f aca="false">+G1969-H1969</f>
        <v>-3.72</v>
      </c>
      <c r="J1969" s="0" t="n">
        <f aca="false">D1969</f>
        <v>43.88</v>
      </c>
      <c r="K1969" s="0" t="n">
        <f aca="false">C1969</f>
        <v>40.16</v>
      </c>
    </row>
    <row r="1970" customFormat="false" ht="12.75" hidden="false" customHeight="false" outlineLevel="0" collapsed="false">
      <c r="A1970" s="0" t="s">
        <v>7802</v>
      </c>
      <c r="B1970" s="0" t="n">
        <v>2000</v>
      </c>
      <c r="C1970" s="0" t="n">
        <v>21.8</v>
      </c>
      <c r="D1970" s="0" t="n">
        <v>40.69</v>
      </c>
      <c r="E1970" s="0" t="n">
        <v>-2.41</v>
      </c>
      <c r="F1970" s="0" t="n">
        <v>-19.51</v>
      </c>
      <c r="G1970" s="0" t="n">
        <v>-0.39</v>
      </c>
      <c r="H1970" s="0" t="n">
        <v>1.4</v>
      </c>
      <c r="I1970" s="0" t="n">
        <f aca="false">+G1970-H1970</f>
        <v>-1.79</v>
      </c>
      <c r="J1970" s="0" t="n">
        <f aca="false">D1970</f>
        <v>40.69</v>
      </c>
      <c r="K1970" s="0" t="n">
        <f aca="false">C1970</f>
        <v>21.8</v>
      </c>
    </row>
    <row r="1971" customFormat="false" ht="12.75" hidden="false" customHeight="false" outlineLevel="0" collapsed="false">
      <c r="A1971" s="0" t="s">
        <v>7803</v>
      </c>
      <c r="B1971" s="0" t="n">
        <v>2000</v>
      </c>
      <c r="C1971" s="0" t="n">
        <v>19.48</v>
      </c>
      <c r="D1971" s="0" t="n">
        <v>31.66</v>
      </c>
      <c r="E1971" s="0" t="n">
        <v>-1.48</v>
      </c>
      <c r="F1971" s="0" t="n">
        <v>-11.99</v>
      </c>
      <c r="G1971" s="0" t="n">
        <v>-0.37</v>
      </c>
      <c r="H1971" s="0" t="n">
        <v>1.3</v>
      </c>
      <c r="I1971" s="0" t="n">
        <f aca="false">+G1971-H1971</f>
        <v>-1.67</v>
      </c>
      <c r="J1971" s="0" t="n">
        <f aca="false">D1971</f>
        <v>31.66</v>
      </c>
      <c r="K1971" s="0" t="n">
        <f aca="false">C1971</f>
        <v>19.48</v>
      </c>
    </row>
    <row r="1972" customFormat="false" ht="12.75" hidden="false" customHeight="false" outlineLevel="0" collapsed="false">
      <c r="A1972" s="0" t="s">
        <v>7804</v>
      </c>
      <c r="B1972" s="0" t="n">
        <v>2000</v>
      </c>
      <c r="C1972" s="0" t="n">
        <v>19.47</v>
      </c>
      <c r="D1972" s="0" t="n">
        <v>21.27</v>
      </c>
      <c r="E1972" s="0" t="n">
        <v>0</v>
      </c>
      <c r="F1972" s="0" t="n">
        <v>0</v>
      </c>
      <c r="G1972" s="0" t="n">
        <v>-0.4</v>
      </c>
      <c r="H1972" s="0" t="n">
        <v>1.4</v>
      </c>
      <c r="I1972" s="0" t="n">
        <f aca="false">+G1972-H1972</f>
        <v>-1.8</v>
      </c>
      <c r="J1972" s="0" t="n">
        <f aca="false">D1972</f>
        <v>21.27</v>
      </c>
      <c r="K1972" s="0" t="n">
        <f aca="false">C1972</f>
        <v>19.47</v>
      </c>
    </row>
    <row r="1973" customFormat="false" ht="12.75" hidden="false" customHeight="false" outlineLevel="0" collapsed="false">
      <c r="A1973" s="0" t="s">
        <v>7805</v>
      </c>
      <c r="B1973" s="0" t="n">
        <v>2000</v>
      </c>
      <c r="C1973" s="0" t="n">
        <v>25.3</v>
      </c>
      <c r="D1973" s="0" t="n">
        <v>27.63</v>
      </c>
      <c r="E1973" s="0" t="n">
        <v>0</v>
      </c>
      <c r="F1973" s="0" t="n">
        <v>0</v>
      </c>
      <c r="G1973" s="0" t="n">
        <v>-0.51</v>
      </c>
      <c r="H1973" s="0" t="n">
        <v>1.82</v>
      </c>
      <c r="I1973" s="0" t="n">
        <f aca="false">+G1973-H1973</f>
        <v>-2.33</v>
      </c>
      <c r="J1973" s="0" t="n">
        <f aca="false">D1973</f>
        <v>27.63</v>
      </c>
      <c r="K1973" s="0" t="n">
        <f aca="false">C1973</f>
        <v>25.3</v>
      </c>
    </row>
    <row r="1974" customFormat="false" ht="12.75" hidden="false" customHeight="false" outlineLevel="0" collapsed="false">
      <c r="A1974" s="0" t="s">
        <v>7806</v>
      </c>
      <c r="B1974" s="0" t="n">
        <v>2000</v>
      </c>
      <c r="C1974" s="0" t="n">
        <v>39.15</v>
      </c>
      <c r="D1974" s="0" t="n">
        <v>42.77</v>
      </c>
      <c r="E1974" s="0" t="n">
        <v>0</v>
      </c>
      <c r="F1974" s="0" t="n">
        <v>0</v>
      </c>
      <c r="G1974" s="0" t="n">
        <v>-0.8</v>
      </c>
      <c r="H1974" s="0" t="n">
        <v>2.82</v>
      </c>
      <c r="I1974" s="0" t="n">
        <f aca="false">+G1974-H1974</f>
        <v>-3.62</v>
      </c>
      <c r="J1974" s="0" t="n">
        <f aca="false">D1974</f>
        <v>42.77</v>
      </c>
      <c r="K1974" s="0" t="n">
        <f aca="false">C1974</f>
        <v>39.15</v>
      </c>
    </row>
    <row r="1975" customFormat="false" ht="12.75" hidden="false" customHeight="false" outlineLevel="0" collapsed="false">
      <c r="A1975" s="0" t="s">
        <v>7807</v>
      </c>
      <c r="B1975" s="0" t="n">
        <v>2000</v>
      </c>
      <c r="C1975" s="0" t="n">
        <v>39.15</v>
      </c>
      <c r="D1975" s="0" t="n">
        <v>42.77</v>
      </c>
      <c r="E1975" s="0" t="n">
        <v>0</v>
      </c>
      <c r="F1975" s="0" t="n">
        <v>0</v>
      </c>
      <c r="G1975" s="0" t="n">
        <v>-0.8</v>
      </c>
      <c r="H1975" s="0" t="n">
        <v>2.82</v>
      </c>
      <c r="I1975" s="0" t="n">
        <f aca="false">+G1975-H1975</f>
        <v>-3.62</v>
      </c>
      <c r="J1975" s="0" t="n">
        <f aca="false">D1975</f>
        <v>42.77</v>
      </c>
      <c r="K1975" s="0" t="n">
        <f aca="false">C1975</f>
        <v>39.15</v>
      </c>
    </row>
    <row r="1976" customFormat="false" ht="12.75" hidden="false" customHeight="false" outlineLevel="0" collapsed="false">
      <c r="A1976" s="0" t="s">
        <v>7808</v>
      </c>
      <c r="B1976" s="0" t="n">
        <v>2000</v>
      </c>
      <c r="C1976" s="0" t="n">
        <v>44.08</v>
      </c>
      <c r="D1976" s="0" t="n">
        <v>48.16</v>
      </c>
      <c r="E1976" s="0" t="n">
        <v>0</v>
      </c>
      <c r="F1976" s="0" t="n">
        <v>0</v>
      </c>
      <c r="G1976" s="0" t="n">
        <v>-0.9</v>
      </c>
      <c r="H1976" s="0" t="n">
        <v>3.18</v>
      </c>
      <c r="I1976" s="0" t="n">
        <f aca="false">+G1976-H1976</f>
        <v>-4.08</v>
      </c>
      <c r="J1976" s="0" t="n">
        <f aca="false">D1976</f>
        <v>48.16</v>
      </c>
      <c r="K1976" s="0" t="n">
        <f aca="false">C1976</f>
        <v>44.08</v>
      </c>
    </row>
    <row r="1977" customFormat="false" ht="12.75" hidden="false" customHeight="false" outlineLevel="0" collapsed="false">
      <c r="A1977" s="0" t="s">
        <v>7809</v>
      </c>
      <c r="B1977" s="0" t="n">
        <v>2000</v>
      </c>
      <c r="C1977" s="0" t="n">
        <v>39.3</v>
      </c>
      <c r="D1977" s="0" t="n">
        <v>42.79</v>
      </c>
      <c r="E1977" s="0" t="n">
        <v>0</v>
      </c>
      <c r="F1977" s="0" t="n">
        <v>0</v>
      </c>
      <c r="G1977" s="0" t="n">
        <v>-0.78</v>
      </c>
      <c r="H1977" s="0" t="n">
        <v>2.71</v>
      </c>
      <c r="I1977" s="0" t="n">
        <f aca="false">+G1977-H1977</f>
        <v>-3.49</v>
      </c>
      <c r="J1977" s="0" t="n">
        <f aca="false">D1977</f>
        <v>42.79</v>
      </c>
      <c r="K1977" s="0" t="n">
        <f aca="false">C1977</f>
        <v>39.3</v>
      </c>
    </row>
    <row r="1978" customFormat="false" ht="12.75" hidden="false" customHeight="false" outlineLevel="0" collapsed="false">
      <c r="A1978" s="0" t="s">
        <v>7810</v>
      </c>
      <c r="B1978" s="0" t="n">
        <v>2000</v>
      </c>
      <c r="C1978" s="0" t="n">
        <v>36.87</v>
      </c>
      <c r="D1978" s="0" t="n">
        <v>40.14</v>
      </c>
      <c r="E1978" s="0" t="n">
        <v>0</v>
      </c>
      <c r="F1978" s="0" t="n">
        <v>0</v>
      </c>
      <c r="G1978" s="0" t="n">
        <v>-0.73</v>
      </c>
      <c r="H1978" s="0" t="n">
        <v>2.54</v>
      </c>
      <c r="I1978" s="0" t="n">
        <f aca="false">+G1978-H1978</f>
        <v>-3.27</v>
      </c>
      <c r="J1978" s="0" t="n">
        <f aca="false">D1978</f>
        <v>40.14</v>
      </c>
      <c r="K1978" s="0" t="n">
        <f aca="false">C1978</f>
        <v>36.87</v>
      </c>
    </row>
    <row r="1979" customFormat="false" ht="12.75" hidden="false" customHeight="false" outlineLevel="0" collapsed="false">
      <c r="A1979" s="0" t="s">
        <v>7811</v>
      </c>
      <c r="B1979" s="0" t="n">
        <v>2000</v>
      </c>
      <c r="C1979" s="0" t="n">
        <v>18.94</v>
      </c>
      <c r="D1979" s="0" t="n">
        <v>20.61</v>
      </c>
      <c r="E1979" s="0" t="n">
        <v>0</v>
      </c>
      <c r="F1979" s="0" t="n">
        <v>0</v>
      </c>
      <c r="G1979" s="0" t="n">
        <v>-0.37</v>
      </c>
      <c r="H1979" s="0" t="n">
        <v>1.3</v>
      </c>
      <c r="I1979" s="0" t="n">
        <f aca="false">+G1979-H1979</f>
        <v>-1.67</v>
      </c>
      <c r="J1979" s="0" t="n">
        <f aca="false">D1979</f>
        <v>20.61</v>
      </c>
      <c r="K1979" s="0" t="n">
        <f aca="false">C1979</f>
        <v>18.94</v>
      </c>
    </row>
    <row r="1980" customFormat="false" ht="12.75" hidden="false" customHeight="false" outlineLevel="0" collapsed="false">
      <c r="A1980" s="0" t="s">
        <v>7812</v>
      </c>
      <c r="B1980" s="0" t="n">
        <v>2000</v>
      </c>
      <c r="C1980" s="0" t="n">
        <v>15.71</v>
      </c>
      <c r="D1980" s="0" t="n">
        <v>17.1</v>
      </c>
      <c r="E1980" s="0" t="n">
        <v>0</v>
      </c>
      <c r="F1980" s="0" t="n">
        <v>0</v>
      </c>
      <c r="G1980" s="0" t="n">
        <v>-0.31</v>
      </c>
      <c r="H1980" s="0" t="n">
        <v>1.08</v>
      </c>
      <c r="I1980" s="0" t="n">
        <f aca="false">+G1980-H1980</f>
        <v>-1.39</v>
      </c>
      <c r="J1980" s="0" t="n">
        <f aca="false">D1980</f>
        <v>17.1</v>
      </c>
      <c r="K1980" s="0" t="n">
        <f aca="false">C1980</f>
        <v>15.71</v>
      </c>
    </row>
    <row r="1981" customFormat="false" ht="12.75" hidden="false" customHeight="false" outlineLevel="0" collapsed="false">
      <c r="A1981" s="0" t="s">
        <v>7813</v>
      </c>
      <c r="B1981" s="0" t="n">
        <v>2000</v>
      </c>
      <c r="C1981" s="0" t="n">
        <v>18.94</v>
      </c>
      <c r="D1981" s="0" t="n">
        <v>20.61</v>
      </c>
      <c r="E1981" s="0" t="n">
        <v>0</v>
      </c>
      <c r="F1981" s="0" t="n">
        <v>0</v>
      </c>
      <c r="G1981" s="0" t="n">
        <v>-0.37</v>
      </c>
      <c r="H1981" s="0" t="n">
        <v>1.3</v>
      </c>
      <c r="I1981" s="0" t="n">
        <f aca="false">+G1981-H1981</f>
        <v>-1.67</v>
      </c>
      <c r="J1981" s="0" t="n">
        <f aca="false">D1981</f>
        <v>20.61</v>
      </c>
      <c r="K1981" s="0" t="n">
        <f aca="false">C1981</f>
        <v>18.94</v>
      </c>
    </row>
    <row r="1982" customFormat="false" ht="12.75" hidden="false" customHeight="false" outlineLevel="0" collapsed="false">
      <c r="A1982" s="0" t="s">
        <v>7814</v>
      </c>
      <c r="B1982" s="0" t="n">
        <v>2000</v>
      </c>
      <c r="C1982" s="0" t="n">
        <v>27.57</v>
      </c>
      <c r="D1982" s="0" t="n">
        <v>30.02</v>
      </c>
      <c r="E1982" s="0" t="n">
        <v>0</v>
      </c>
      <c r="F1982" s="0" t="n">
        <v>0</v>
      </c>
      <c r="G1982" s="0" t="n">
        <v>-0.55</v>
      </c>
      <c r="H1982" s="0" t="n">
        <v>1.9</v>
      </c>
      <c r="I1982" s="0" t="n">
        <f aca="false">+G1982-H1982</f>
        <v>-2.45</v>
      </c>
      <c r="J1982" s="0" t="n">
        <f aca="false">D1982</f>
        <v>30.02</v>
      </c>
      <c r="K1982" s="0" t="n">
        <f aca="false">C1982</f>
        <v>27.57</v>
      </c>
    </row>
    <row r="1983" customFormat="false" ht="12.75" hidden="false" customHeight="false" outlineLevel="0" collapsed="false">
      <c r="A1983" s="0" t="s">
        <v>7815</v>
      </c>
      <c r="B1983" s="0" t="n">
        <v>2000</v>
      </c>
      <c r="C1983" s="0" t="n">
        <v>15.85</v>
      </c>
      <c r="D1983" s="0" t="n">
        <v>40.77</v>
      </c>
      <c r="E1983" s="0" t="n">
        <v>-1.43</v>
      </c>
      <c r="F1983" s="0" t="n">
        <v>-25.07</v>
      </c>
      <c r="G1983" s="0" t="n">
        <v>-0.29</v>
      </c>
      <c r="H1983" s="0" t="n">
        <v>0.99</v>
      </c>
      <c r="I1983" s="0" t="n">
        <f aca="false">+G1983-H1983</f>
        <v>-1.28</v>
      </c>
      <c r="J1983" s="0" t="n">
        <f aca="false">D1983</f>
        <v>40.77</v>
      </c>
      <c r="K1983" s="0" t="n">
        <f aca="false">C1983</f>
        <v>15.85</v>
      </c>
    </row>
    <row r="1984" customFormat="false" ht="12.75" hidden="false" customHeight="false" outlineLevel="0" collapsed="false">
      <c r="A1984" s="0" t="s">
        <v>7816</v>
      </c>
      <c r="B1984" s="0" t="n">
        <v>2000</v>
      </c>
      <c r="C1984" s="0" t="n">
        <v>17.5</v>
      </c>
      <c r="D1984" s="0" t="n">
        <v>43.8</v>
      </c>
      <c r="E1984" s="0" t="n">
        <v>-1.51</v>
      </c>
      <c r="F1984" s="0" t="n">
        <v>-26.4</v>
      </c>
      <c r="G1984" s="0" t="n">
        <v>-0.31</v>
      </c>
      <c r="H1984" s="0" t="n">
        <v>1.1</v>
      </c>
      <c r="I1984" s="0" t="n">
        <f aca="false">+G1984-H1984</f>
        <v>-1.41</v>
      </c>
      <c r="J1984" s="0" t="n">
        <f aca="false">D1984</f>
        <v>43.8</v>
      </c>
      <c r="K1984" s="0" t="n">
        <f aca="false">C1984</f>
        <v>17.5</v>
      </c>
    </row>
    <row r="1985" customFormat="false" ht="12.75" hidden="false" customHeight="false" outlineLevel="0" collapsed="false">
      <c r="A1985" s="0" t="s">
        <v>7817</v>
      </c>
      <c r="B1985" s="0" t="n">
        <v>2000</v>
      </c>
      <c r="C1985" s="0" t="n">
        <v>21.52</v>
      </c>
      <c r="D1985" s="0" t="n">
        <v>49.27</v>
      </c>
      <c r="E1985" s="0" t="n">
        <v>-1.57</v>
      </c>
      <c r="F1985" s="0" t="n">
        <v>-27.56</v>
      </c>
      <c r="G1985" s="0" t="n">
        <v>-0.39</v>
      </c>
      <c r="H1985" s="0" t="n">
        <v>1.37</v>
      </c>
      <c r="I1985" s="0" t="n">
        <f aca="false">+G1985-H1985</f>
        <v>-1.76</v>
      </c>
      <c r="J1985" s="0" t="n">
        <f aca="false">D1985</f>
        <v>49.27</v>
      </c>
      <c r="K1985" s="0" t="n">
        <f aca="false">C1985</f>
        <v>21.52</v>
      </c>
    </row>
    <row r="1986" customFormat="false" ht="12.75" hidden="false" customHeight="false" outlineLevel="0" collapsed="false">
      <c r="A1986" s="0" t="s">
        <v>7818</v>
      </c>
      <c r="B1986" s="0" t="n">
        <v>2000</v>
      </c>
      <c r="C1986" s="0" t="n">
        <v>21.82</v>
      </c>
      <c r="D1986" s="0" t="n">
        <v>52.66</v>
      </c>
      <c r="E1986" s="0" t="n">
        <v>-1.76</v>
      </c>
      <c r="F1986" s="0" t="n">
        <v>-30.82</v>
      </c>
      <c r="G1986" s="0" t="n">
        <v>-0.4</v>
      </c>
      <c r="H1986" s="0" t="n">
        <v>1.38</v>
      </c>
      <c r="I1986" s="0" t="n">
        <f aca="false">+G1986-H1986</f>
        <v>-1.78</v>
      </c>
      <c r="J1986" s="0" t="n">
        <f aca="false">D1986</f>
        <v>52.66</v>
      </c>
      <c r="K1986" s="0" t="n">
        <f aca="false">C1986</f>
        <v>21.82</v>
      </c>
    </row>
    <row r="1987" customFormat="false" ht="12.75" hidden="false" customHeight="false" outlineLevel="0" collapsed="false">
      <c r="A1987" s="0" t="s">
        <v>7819</v>
      </c>
      <c r="B1987" s="0" t="n">
        <v>2000</v>
      </c>
      <c r="C1987" s="0" t="n">
        <v>24.38</v>
      </c>
      <c r="D1987" s="0" t="n">
        <v>53.11</v>
      </c>
      <c r="E1987" s="0" t="n">
        <v>-1.61</v>
      </c>
      <c r="F1987" s="0" t="n">
        <v>-28.32</v>
      </c>
      <c r="G1987" s="0" t="n">
        <v>-0.45</v>
      </c>
      <c r="H1987" s="0" t="n">
        <v>1.57</v>
      </c>
      <c r="I1987" s="0" t="n">
        <f aca="false">+G1987-H1987</f>
        <v>-2.02</v>
      </c>
      <c r="J1987" s="0" t="n">
        <f aca="false">D1987</f>
        <v>53.11</v>
      </c>
      <c r="K1987" s="0" t="n">
        <f aca="false">C1987</f>
        <v>24.38</v>
      </c>
    </row>
    <row r="1988" customFormat="false" ht="12.75" hidden="false" customHeight="false" outlineLevel="0" collapsed="false">
      <c r="A1988" s="0" t="s">
        <v>7820</v>
      </c>
      <c r="B1988" s="0" t="n">
        <v>2000</v>
      </c>
      <c r="C1988" s="0" t="n">
        <v>24.85</v>
      </c>
      <c r="D1988" s="0" t="n">
        <v>54.01</v>
      </c>
      <c r="E1988" s="0" t="n">
        <v>-1.64</v>
      </c>
      <c r="F1988" s="0" t="n">
        <v>-28.74</v>
      </c>
      <c r="G1988" s="0" t="n">
        <v>-0.46</v>
      </c>
      <c r="H1988" s="0" t="n">
        <v>1.6</v>
      </c>
      <c r="I1988" s="0" t="n">
        <f aca="false">+G1988-H1988</f>
        <v>-2.06</v>
      </c>
      <c r="J1988" s="0" t="n">
        <f aca="false">D1988</f>
        <v>54.01</v>
      </c>
      <c r="K1988" s="0" t="n">
        <f aca="false">C1988</f>
        <v>24.85</v>
      </c>
    </row>
    <row r="1989" customFormat="false" ht="12.75" hidden="false" customHeight="false" outlineLevel="0" collapsed="false">
      <c r="A1989" s="0" t="s">
        <v>7821</v>
      </c>
      <c r="B1989" s="0" t="n">
        <v>2000</v>
      </c>
      <c r="C1989" s="0" t="n">
        <v>24.78</v>
      </c>
      <c r="D1989" s="0" t="n">
        <v>61.54</v>
      </c>
      <c r="E1989" s="0" t="n">
        <v>-2.1</v>
      </c>
      <c r="F1989" s="0" t="n">
        <v>-36.85</v>
      </c>
      <c r="G1989" s="0" t="n">
        <v>-0.45</v>
      </c>
      <c r="H1989" s="0" t="n">
        <v>1.56</v>
      </c>
      <c r="I1989" s="0" t="n">
        <f aca="false">+G1989-H1989</f>
        <v>-2.01</v>
      </c>
      <c r="J1989" s="0" t="n">
        <f aca="false">D1989</f>
        <v>61.54</v>
      </c>
      <c r="K1989" s="0" t="n">
        <f aca="false">C1989</f>
        <v>24.78</v>
      </c>
    </row>
    <row r="1990" customFormat="false" ht="12.75" hidden="false" customHeight="false" outlineLevel="0" collapsed="false">
      <c r="A1990" s="0" t="s">
        <v>7822</v>
      </c>
      <c r="B1990" s="0" t="n">
        <v>2000</v>
      </c>
      <c r="C1990" s="0" t="n">
        <v>27.25</v>
      </c>
      <c r="D1990" s="0" t="n">
        <v>59.8</v>
      </c>
      <c r="E1990" s="0" t="n">
        <v>-1.83</v>
      </c>
      <c r="F1990" s="0" t="n">
        <v>-32.13</v>
      </c>
      <c r="G1990" s="0" t="n">
        <v>-0.5</v>
      </c>
      <c r="H1990" s="0" t="n">
        <v>1.75</v>
      </c>
      <c r="I1990" s="0" t="n">
        <f aca="false">+G1990-H1990</f>
        <v>-2.25</v>
      </c>
      <c r="J1990" s="0" t="n">
        <f aca="false">D1990</f>
        <v>59.8</v>
      </c>
      <c r="K1990" s="0" t="n">
        <f aca="false">C1990</f>
        <v>27.25</v>
      </c>
    </row>
    <row r="1991" customFormat="false" ht="12.75" hidden="false" customHeight="false" outlineLevel="0" collapsed="false">
      <c r="A1991" s="0" t="s">
        <v>7823</v>
      </c>
      <c r="B1991" s="0" t="n">
        <v>2000</v>
      </c>
      <c r="C1991" s="0" t="n">
        <v>24.78</v>
      </c>
      <c r="D1991" s="0" t="n">
        <v>61.54</v>
      </c>
      <c r="E1991" s="0" t="n">
        <v>-2.1</v>
      </c>
      <c r="F1991" s="0" t="n">
        <v>-36.85</v>
      </c>
      <c r="G1991" s="0" t="n">
        <v>-0.45</v>
      </c>
      <c r="H1991" s="0" t="n">
        <v>1.56</v>
      </c>
      <c r="I1991" s="0" t="n">
        <f aca="false">+G1991-H1991</f>
        <v>-2.01</v>
      </c>
      <c r="J1991" s="0" t="n">
        <f aca="false">D1991</f>
        <v>61.54</v>
      </c>
      <c r="K1991" s="0" t="n">
        <f aca="false">C1991</f>
        <v>24.78</v>
      </c>
    </row>
    <row r="1992" customFormat="false" ht="12.75" hidden="false" customHeight="false" outlineLevel="0" collapsed="false">
      <c r="A1992" s="0" t="s">
        <v>7824</v>
      </c>
      <c r="B1992" s="0" t="n">
        <v>2000</v>
      </c>
      <c r="C1992" s="0" t="n">
        <v>24.83</v>
      </c>
      <c r="D1992" s="0" t="n">
        <v>56.48</v>
      </c>
      <c r="E1992" s="0" t="n">
        <v>-1.79</v>
      </c>
      <c r="F1992" s="0" t="n">
        <v>-31.4</v>
      </c>
      <c r="G1992" s="0" t="n">
        <v>-0.45</v>
      </c>
      <c r="H1992" s="0" t="n">
        <v>1.59</v>
      </c>
      <c r="I1992" s="0" t="n">
        <f aca="false">+G1992-H1992</f>
        <v>-2.04</v>
      </c>
      <c r="J1992" s="0" t="n">
        <f aca="false">D1992</f>
        <v>56.48</v>
      </c>
      <c r="K1992" s="0" t="n">
        <f aca="false">C1992</f>
        <v>24.83</v>
      </c>
    </row>
    <row r="1993" customFormat="false" ht="12.75" hidden="false" customHeight="false" outlineLevel="0" collapsed="false">
      <c r="A1993" s="0" t="s">
        <v>7825</v>
      </c>
      <c r="B1993" s="0" t="n">
        <v>2000</v>
      </c>
      <c r="C1993" s="0" t="n">
        <v>24.78</v>
      </c>
      <c r="D1993" s="0" t="n">
        <v>61.54</v>
      </c>
      <c r="E1993" s="0" t="n">
        <v>-2.1</v>
      </c>
      <c r="F1993" s="0" t="n">
        <v>-36.85</v>
      </c>
      <c r="G1993" s="0" t="n">
        <v>-0.45</v>
      </c>
      <c r="H1993" s="0" t="n">
        <v>1.56</v>
      </c>
      <c r="I1993" s="0" t="n">
        <f aca="false">+G1993-H1993</f>
        <v>-2.01</v>
      </c>
      <c r="J1993" s="0" t="n">
        <f aca="false">D1993</f>
        <v>61.54</v>
      </c>
      <c r="K1993" s="0" t="n">
        <f aca="false">C1993</f>
        <v>24.78</v>
      </c>
    </row>
    <row r="1994" customFormat="false" ht="12.75" hidden="false" customHeight="false" outlineLevel="0" collapsed="false">
      <c r="A1994" s="0" t="s">
        <v>7826</v>
      </c>
      <c r="B1994" s="0" t="n">
        <v>2000</v>
      </c>
      <c r="C1994" s="0" t="n">
        <v>48.01</v>
      </c>
      <c r="D1994" s="0" t="n">
        <v>52.27</v>
      </c>
      <c r="E1994" s="0" t="n">
        <v>0</v>
      </c>
      <c r="F1994" s="0" t="n">
        <v>0</v>
      </c>
      <c r="G1994" s="0" t="n">
        <v>-0.95</v>
      </c>
      <c r="H1994" s="0" t="n">
        <v>3.31</v>
      </c>
      <c r="I1994" s="0" t="n">
        <f aca="false">+G1994-H1994</f>
        <v>-4.26</v>
      </c>
      <c r="J1994" s="0" t="n">
        <f aca="false">D1994</f>
        <v>52.27</v>
      </c>
      <c r="K1994" s="0" t="n">
        <f aca="false">C1994</f>
        <v>48.01</v>
      </c>
    </row>
    <row r="1995" customFormat="false" ht="12.75" hidden="false" customHeight="false" outlineLevel="0" collapsed="false">
      <c r="A1995" s="0" t="s">
        <v>7827</v>
      </c>
      <c r="B1995" s="0" t="n">
        <v>2000</v>
      </c>
      <c r="C1995" s="0" t="n">
        <v>47.98</v>
      </c>
      <c r="D1995" s="0" t="n">
        <v>52.24</v>
      </c>
      <c r="E1995" s="0" t="n">
        <v>0</v>
      </c>
      <c r="F1995" s="0" t="n">
        <v>0</v>
      </c>
      <c r="G1995" s="0" t="n">
        <v>-0.95</v>
      </c>
      <c r="H1995" s="0" t="n">
        <v>3.31</v>
      </c>
      <c r="I1995" s="0" t="n">
        <f aca="false">+G1995-H1995</f>
        <v>-4.26</v>
      </c>
      <c r="J1995" s="0" t="n">
        <f aca="false">D1995</f>
        <v>52.24</v>
      </c>
      <c r="K1995" s="0" t="n">
        <f aca="false">C1995</f>
        <v>47.98</v>
      </c>
    </row>
    <row r="1996" customFormat="false" ht="12.75" hidden="false" customHeight="false" outlineLevel="0" collapsed="false">
      <c r="A1996" s="0" t="s">
        <v>7828</v>
      </c>
      <c r="B1996" s="0" t="n">
        <v>2000</v>
      </c>
      <c r="C1996" s="0" t="n">
        <v>47.77</v>
      </c>
      <c r="D1996" s="0" t="n">
        <v>52.01</v>
      </c>
      <c r="E1996" s="0" t="n">
        <v>0</v>
      </c>
      <c r="F1996" s="0" t="n">
        <v>0</v>
      </c>
      <c r="G1996" s="0" t="n">
        <v>-0.95</v>
      </c>
      <c r="H1996" s="0" t="n">
        <v>3.29</v>
      </c>
      <c r="I1996" s="0" t="n">
        <f aca="false">+G1996-H1996</f>
        <v>-4.24</v>
      </c>
      <c r="J1996" s="0" t="n">
        <f aca="false">D1996</f>
        <v>52.01</v>
      </c>
      <c r="K1996" s="0" t="n">
        <f aca="false">C1996</f>
        <v>47.77</v>
      </c>
    </row>
    <row r="1997" customFormat="false" ht="12.75" hidden="false" customHeight="false" outlineLevel="0" collapsed="false">
      <c r="A1997" s="0" t="s">
        <v>7829</v>
      </c>
      <c r="B1997" s="0" t="n">
        <v>2000</v>
      </c>
      <c r="C1997" s="0" t="n">
        <v>48.01</v>
      </c>
      <c r="D1997" s="0" t="n">
        <v>52.27</v>
      </c>
      <c r="E1997" s="0" t="n">
        <v>0</v>
      </c>
      <c r="F1997" s="0" t="n">
        <v>0</v>
      </c>
      <c r="G1997" s="0" t="n">
        <v>-0.95</v>
      </c>
      <c r="H1997" s="0" t="n">
        <v>3.31</v>
      </c>
      <c r="I1997" s="0" t="n">
        <f aca="false">+G1997-H1997</f>
        <v>-4.26</v>
      </c>
      <c r="J1997" s="0" t="n">
        <f aca="false">D1997</f>
        <v>52.27</v>
      </c>
      <c r="K1997" s="0" t="n">
        <f aca="false">C1997</f>
        <v>48.01</v>
      </c>
    </row>
    <row r="1998" customFormat="false" ht="12.75" hidden="false" customHeight="false" outlineLevel="0" collapsed="false">
      <c r="A1998" s="0" t="s">
        <v>7830</v>
      </c>
      <c r="B1998" s="0" t="n">
        <v>2000</v>
      </c>
      <c r="C1998" s="0" t="n">
        <v>48.42</v>
      </c>
      <c r="D1998" s="0" t="n">
        <v>52.72</v>
      </c>
      <c r="E1998" s="0" t="n">
        <v>0</v>
      </c>
      <c r="F1998" s="0" t="n">
        <v>0</v>
      </c>
      <c r="G1998" s="0" t="n">
        <v>-0.96</v>
      </c>
      <c r="H1998" s="0" t="n">
        <v>3.34</v>
      </c>
      <c r="I1998" s="0" t="n">
        <f aca="false">+G1998-H1998</f>
        <v>-4.3</v>
      </c>
      <c r="J1998" s="0" t="n">
        <f aca="false">D1998</f>
        <v>52.72</v>
      </c>
      <c r="K1998" s="0" t="n">
        <f aca="false">C1998</f>
        <v>48.42</v>
      </c>
    </row>
    <row r="1999" customFormat="false" ht="12.75" hidden="false" customHeight="false" outlineLevel="0" collapsed="false">
      <c r="A1999" s="0" t="s">
        <v>7831</v>
      </c>
      <c r="B1999" s="0" t="n">
        <v>2000</v>
      </c>
      <c r="C1999" s="0" t="n">
        <v>47.13</v>
      </c>
      <c r="D1999" s="0" t="n">
        <v>51.31</v>
      </c>
      <c r="E1999" s="0" t="n">
        <v>0</v>
      </c>
      <c r="F1999" s="0" t="n">
        <v>0</v>
      </c>
      <c r="G1999" s="0" t="n">
        <v>-0.93</v>
      </c>
      <c r="H1999" s="0" t="n">
        <v>3.25</v>
      </c>
      <c r="I1999" s="0" t="n">
        <f aca="false">+G1999-H1999</f>
        <v>-4.18</v>
      </c>
      <c r="J1999" s="0" t="n">
        <f aca="false">D1999</f>
        <v>51.31</v>
      </c>
      <c r="K1999" s="0" t="n">
        <f aca="false">C1999</f>
        <v>47.13</v>
      </c>
    </row>
    <row r="2000" customFormat="false" ht="12.75" hidden="false" customHeight="false" outlineLevel="0" collapsed="false">
      <c r="A2000" s="0" t="s">
        <v>7832</v>
      </c>
      <c r="B2000" s="0" t="n">
        <v>2000</v>
      </c>
      <c r="C2000" s="0" t="n">
        <v>39.5</v>
      </c>
      <c r="D2000" s="0" t="n">
        <v>43</v>
      </c>
      <c r="E2000" s="0" t="n">
        <v>0</v>
      </c>
      <c r="F2000" s="0" t="n">
        <v>0</v>
      </c>
      <c r="G2000" s="0" t="n">
        <v>-0.78</v>
      </c>
      <c r="H2000" s="0" t="n">
        <v>2.72</v>
      </c>
      <c r="I2000" s="0" t="n">
        <f aca="false">+G2000-H2000</f>
        <v>-3.5</v>
      </c>
      <c r="J2000" s="0" t="n">
        <f aca="false">D2000</f>
        <v>43</v>
      </c>
      <c r="K2000" s="0" t="n">
        <f aca="false">C2000</f>
        <v>39.5</v>
      </c>
    </row>
    <row r="2001" customFormat="false" ht="12.75" hidden="false" customHeight="false" outlineLevel="0" collapsed="false">
      <c r="A2001" s="0" t="s">
        <v>7833</v>
      </c>
      <c r="B2001" s="0" t="n">
        <v>2000</v>
      </c>
      <c r="C2001" s="0" t="n">
        <v>44.38</v>
      </c>
      <c r="D2001" s="0" t="n">
        <v>49.19</v>
      </c>
      <c r="E2001" s="0" t="n">
        <v>0</v>
      </c>
      <c r="F2001" s="0" t="n">
        <v>0</v>
      </c>
      <c r="G2001" s="0" t="n">
        <v>-1.35</v>
      </c>
      <c r="H2001" s="0" t="n">
        <v>3.46</v>
      </c>
      <c r="I2001" s="0" t="n">
        <f aca="false">+G2001-H2001</f>
        <v>-4.81</v>
      </c>
      <c r="J2001" s="0" t="n">
        <f aca="false">D2001</f>
        <v>49.19</v>
      </c>
      <c r="K2001" s="0" t="n">
        <f aca="false">C2001</f>
        <v>44.38</v>
      </c>
    </row>
    <row r="2002" customFormat="false" ht="12.75" hidden="false" customHeight="false" outlineLevel="0" collapsed="false">
      <c r="A2002" s="0" t="s">
        <v>7834</v>
      </c>
      <c r="B2002" s="0" t="n">
        <v>2000</v>
      </c>
      <c r="C2002" s="0" t="n">
        <v>27.58</v>
      </c>
      <c r="D2002" s="0" t="n">
        <v>46.96</v>
      </c>
      <c r="E2002" s="0" t="n">
        <v>-2.35</v>
      </c>
      <c r="F2002" s="0" t="n">
        <v>-19</v>
      </c>
      <c r="G2002" s="0" t="n">
        <v>-0.77</v>
      </c>
      <c r="H2002" s="0" t="n">
        <v>1.96</v>
      </c>
      <c r="I2002" s="0" t="n">
        <f aca="false">+G2002-H2002</f>
        <v>-2.73</v>
      </c>
      <c r="J2002" s="0" t="n">
        <f aca="false">D2002</f>
        <v>46.96</v>
      </c>
      <c r="K2002" s="0" t="n">
        <f aca="false">C2002</f>
        <v>27.58</v>
      </c>
    </row>
    <row r="2003" customFormat="false" ht="12.75" hidden="false" customHeight="false" outlineLevel="0" collapsed="false">
      <c r="A2003" s="0" t="s">
        <v>7835</v>
      </c>
      <c r="B2003" s="0" t="n">
        <v>2000</v>
      </c>
      <c r="C2003" s="0" t="n">
        <v>19.48</v>
      </c>
      <c r="D2003" s="0" t="n">
        <v>44.5</v>
      </c>
      <c r="E2003" s="0" t="n">
        <v>-3.28</v>
      </c>
      <c r="F2003" s="0" t="n">
        <v>-26.55</v>
      </c>
      <c r="G2003" s="0" t="n">
        <v>-0.49</v>
      </c>
      <c r="H2003" s="0" t="n">
        <v>1.26</v>
      </c>
      <c r="I2003" s="0" t="n">
        <f aca="false">+G2003-H2003</f>
        <v>-1.75</v>
      </c>
      <c r="J2003" s="0" t="n">
        <f aca="false">D2003</f>
        <v>44.5</v>
      </c>
      <c r="K2003" s="0" t="n">
        <f aca="false">C2003</f>
        <v>19.48</v>
      </c>
    </row>
    <row r="2004" customFormat="false" ht="12.75" hidden="false" customHeight="false" outlineLevel="0" collapsed="false">
      <c r="A2004" s="0" t="s">
        <v>7836</v>
      </c>
      <c r="B2004" s="0" t="n">
        <v>2000</v>
      </c>
      <c r="C2004" s="0" t="n">
        <v>19.52</v>
      </c>
      <c r="D2004" s="0" t="n">
        <v>43.09</v>
      </c>
      <c r="E2004" s="0" t="n">
        <v>-3.07</v>
      </c>
      <c r="F2004" s="0" t="n">
        <v>-24.86</v>
      </c>
      <c r="G2004" s="0" t="n">
        <v>-0.5</v>
      </c>
      <c r="H2004" s="0" t="n">
        <v>1.28</v>
      </c>
      <c r="I2004" s="0" t="n">
        <f aca="false">+G2004-H2004</f>
        <v>-1.78</v>
      </c>
      <c r="J2004" s="0" t="n">
        <f aca="false">D2004</f>
        <v>43.09</v>
      </c>
      <c r="K2004" s="0" t="n">
        <f aca="false">C2004</f>
        <v>19.52</v>
      </c>
    </row>
    <row r="2005" customFormat="false" ht="12.75" hidden="false" customHeight="false" outlineLevel="0" collapsed="false">
      <c r="A2005" s="0" t="s">
        <v>7837</v>
      </c>
      <c r="B2005" s="0" t="n">
        <v>2000</v>
      </c>
      <c r="C2005" s="0" t="n">
        <v>19.52</v>
      </c>
      <c r="D2005" s="0" t="n">
        <v>43</v>
      </c>
      <c r="E2005" s="0" t="n">
        <v>-3.06</v>
      </c>
      <c r="F2005" s="0" t="n">
        <v>-24.76</v>
      </c>
      <c r="G2005" s="0" t="n">
        <v>-0.5</v>
      </c>
      <c r="H2005" s="0" t="n">
        <v>1.28</v>
      </c>
      <c r="I2005" s="0" t="n">
        <f aca="false">+G2005-H2005</f>
        <v>-1.78</v>
      </c>
      <c r="J2005" s="0" t="n">
        <f aca="false">D2005</f>
        <v>43</v>
      </c>
      <c r="K2005" s="0" t="n">
        <f aca="false">C2005</f>
        <v>19.52</v>
      </c>
    </row>
    <row r="2006" customFormat="false" ht="12.75" hidden="false" customHeight="false" outlineLevel="0" collapsed="false">
      <c r="A2006" s="0" t="s">
        <v>7838</v>
      </c>
      <c r="B2006" s="0" t="n">
        <v>2000</v>
      </c>
      <c r="C2006" s="0" t="n">
        <v>19.53</v>
      </c>
      <c r="D2006" s="0" t="n">
        <v>44.35</v>
      </c>
      <c r="E2006" s="0" t="n">
        <v>-2.95</v>
      </c>
      <c r="F2006" s="0" t="n">
        <v>-25.98</v>
      </c>
      <c r="G2006" s="0" t="n">
        <v>-0.5</v>
      </c>
      <c r="H2006" s="0" t="n">
        <v>1.29</v>
      </c>
      <c r="I2006" s="0" t="n">
        <f aca="false">+G2006-H2006</f>
        <v>-1.79</v>
      </c>
      <c r="J2006" s="0" t="n">
        <f aca="false">D2006</f>
        <v>44.35</v>
      </c>
      <c r="K2006" s="0" t="n">
        <f aca="false">C2006</f>
        <v>19.53</v>
      </c>
    </row>
    <row r="2007" customFormat="false" ht="12.75" hidden="false" customHeight="false" outlineLevel="0" collapsed="false">
      <c r="A2007" s="0" t="s">
        <v>7839</v>
      </c>
      <c r="B2007" s="0" t="n">
        <v>2000</v>
      </c>
      <c r="C2007" s="0" t="n">
        <v>15.73</v>
      </c>
      <c r="D2007" s="0" t="n">
        <v>43.28</v>
      </c>
      <c r="E2007" s="0" t="n">
        <v>-3.36</v>
      </c>
      <c r="F2007" s="0" t="n">
        <v>-29.57</v>
      </c>
      <c r="G2007" s="0" t="n">
        <v>-0.38</v>
      </c>
      <c r="H2007" s="0" t="n">
        <v>0.96</v>
      </c>
      <c r="I2007" s="0" t="n">
        <f aca="false">+G2007-H2007</f>
        <v>-1.34</v>
      </c>
      <c r="J2007" s="0" t="n">
        <f aca="false">D2007</f>
        <v>43.28</v>
      </c>
      <c r="K2007" s="0" t="n">
        <f aca="false">C2007</f>
        <v>15.73</v>
      </c>
    </row>
    <row r="2008" customFormat="false" ht="12.75" hidden="false" customHeight="false" outlineLevel="0" collapsed="false">
      <c r="A2008" s="0" t="s">
        <v>7840</v>
      </c>
      <c r="B2008" s="0" t="n">
        <v>2000</v>
      </c>
      <c r="C2008" s="0" t="n">
        <v>16.66</v>
      </c>
      <c r="D2008" s="0" t="n">
        <v>47.31</v>
      </c>
      <c r="E2008" s="0" t="n">
        <v>-3.74</v>
      </c>
      <c r="F2008" s="0" t="n">
        <v>-32.99</v>
      </c>
      <c r="G2008" s="0" t="n">
        <v>-0.39</v>
      </c>
      <c r="H2008" s="0" t="n">
        <v>1.01</v>
      </c>
      <c r="I2008" s="0" t="n">
        <f aca="false">+G2008-H2008</f>
        <v>-1.4</v>
      </c>
      <c r="J2008" s="0" t="n">
        <f aca="false">D2008</f>
        <v>47.31</v>
      </c>
      <c r="K2008" s="0" t="n">
        <f aca="false">C2008</f>
        <v>16.66</v>
      </c>
    </row>
    <row r="2009" customFormat="false" ht="12.75" hidden="false" customHeight="false" outlineLevel="0" collapsed="false">
      <c r="A2009" s="0" t="s">
        <v>7841</v>
      </c>
      <c r="B2009" s="0" t="n">
        <v>2000</v>
      </c>
      <c r="C2009" s="0" t="n">
        <v>21.04</v>
      </c>
      <c r="D2009" s="0" t="n">
        <v>49.74</v>
      </c>
      <c r="E2009" s="0" t="n">
        <v>-3.43</v>
      </c>
      <c r="F2009" s="0" t="n">
        <v>-30.22</v>
      </c>
      <c r="G2009" s="0" t="n">
        <v>-0.54</v>
      </c>
      <c r="H2009" s="0" t="n">
        <v>1.37</v>
      </c>
      <c r="I2009" s="0" t="n">
        <f aca="false">+G2009-H2009</f>
        <v>-1.91</v>
      </c>
      <c r="J2009" s="0" t="n">
        <f aca="false">D2009</f>
        <v>49.74</v>
      </c>
      <c r="K2009" s="0" t="n">
        <f aca="false">C2009</f>
        <v>21.04</v>
      </c>
    </row>
    <row r="2010" customFormat="false" ht="12.75" hidden="false" customHeight="false" outlineLevel="0" collapsed="false">
      <c r="A2010" s="0" t="s">
        <v>7842</v>
      </c>
      <c r="B2010" s="0" t="n">
        <v>2000</v>
      </c>
      <c r="C2010" s="0" t="n">
        <v>21.37</v>
      </c>
      <c r="D2010" s="0" t="n">
        <v>52.98</v>
      </c>
      <c r="E2010" s="0" t="n">
        <v>-3.81</v>
      </c>
      <c r="F2010" s="0" t="n">
        <v>-33.52</v>
      </c>
      <c r="G2010" s="0" t="n">
        <v>-0.53</v>
      </c>
      <c r="H2010" s="0" t="n">
        <v>1.37</v>
      </c>
      <c r="I2010" s="0" t="n">
        <f aca="false">+G2010-H2010</f>
        <v>-1.9</v>
      </c>
      <c r="J2010" s="0" t="n">
        <f aca="false">D2010</f>
        <v>52.98</v>
      </c>
      <c r="K2010" s="0" t="n">
        <f aca="false">C2010</f>
        <v>21.37</v>
      </c>
    </row>
    <row r="2011" customFormat="false" ht="12.75" hidden="false" customHeight="false" outlineLevel="0" collapsed="false">
      <c r="A2011" s="0" t="s">
        <v>7843</v>
      </c>
      <c r="B2011" s="0" t="n">
        <v>2000</v>
      </c>
      <c r="C2011" s="0" t="n">
        <v>21.71</v>
      </c>
      <c r="D2011" s="0" t="n">
        <v>55.85</v>
      </c>
      <c r="E2011" s="0" t="n">
        <v>-4.13</v>
      </c>
      <c r="F2011" s="0" t="n">
        <v>-36.37</v>
      </c>
      <c r="G2011" s="0" t="n">
        <v>-0.53</v>
      </c>
      <c r="H2011" s="0" t="n">
        <v>1.37</v>
      </c>
      <c r="I2011" s="0" t="n">
        <f aca="false">+G2011-H2011</f>
        <v>-1.9</v>
      </c>
      <c r="J2011" s="0" t="n">
        <f aca="false">D2011</f>
        <v>55.85</v>
      </c>
      <c r="K2011" s="0" t="n">
        <f aca="false">C2011</f>
        <v>21.71</v>
      </c>
    </row>
    <row r="2012" customFormat="false" ht="12.75" hidden="false" customHeight="false" outlineLevel="0" collapsed="false">
      <c r="A2012" s="0" t="s">
        <v>7844</v>
      </c>
      <c r="B2012" s="0" t="n">
        <v>2000</v>
      </c>
      <c r="C2012" s="0" t="n">
        <v>21.91</v>
      </c>
      <c r="D2012" s="0" t="n">
        <v>55.83</v>
      </c>
      <c r="E2012" s="0" t="n">
        <v>-4.1</v>
      </c>
      <c r="F2012" s="0" t="n">
        <v>-36.09</v>
      </c>
      <c r="G2012" s="0" t="n">
        <v>-0.54</v>
      </c>
      <c r="H2012" s="0" t="n">
        <v>1.39</v>
      </c>
      <c r="I2012" s="0" t="n">
        <f aca="false">+G2012-H2012</f>
        <v>-1.93</v>
      </c>
      <c r="J2012" s="0" t="n">
        <f aca="false">D2012</f>
        <v>55.83</v>
      </c>
      <c r="K2012" s="0" t="n">
        <f aca="false">C2012</f>
        <v>21.91</v>
      </c>
    </row>
    <row r="2013" customFormat="false" ht="12.75" hidden="false" customHeight="false" outlineLevel="0" collapsed="false">
      <c r="A2013" s="0" t="s">
        <v>7845</v>
      </c>
      <c r="B2013" s="0" t="n">
        <v>2000</v>
      </c>
      <c r="C2013" s="0" t="n">
        <v>40.38</v>
      </c>
      <c r="D2013" s="0" t="n">
        <v>61.81</v>
      </c>
      <c r="E2013" s="0" t="n">
        <v>-2.22</v>
      </c>
      <c r="F2013" s="0" t="n">
        <v>-19.52</v>
      </c>
      <c r="G2013" s="0" t="n">
        <v>-1.16</v>
      </c>
      <c r="H2013" s="0" t="n">
        <v>2.97</v>
      </c>
      <c r="I2013" s="0" t="n">
        <f aca="false">+G2013-H2013</f>
        <v>-4.13</v>
      </c>
      <c r="J2013" s="0" t="n">
        <f aca="false">D2013</f>
        <v>61.81</v>
      </c>
      <c r="K2013" s="0" t="n">
        <f aca="false">C2013</f>
        <v>40.38</v>
      </c>
    </row>
    <row r="2014" customFormat="false" ht="12.75" hidden="false" customHeight="false" outlineLevel="0" collapsed="false">
      <c r="A2014" s="0" t="s">
        <v>7846</v>
      </c>
      <c r="B2014" s="0" t="n">
        <v>2000</v>
      </c>
      <c r="C2014" s="0" t="n">
        <v>49.46</v>
      </c>
      <c r="D2014" s="0" t="n">
        <v>70.21</v>
      </c>
      <c r="E2014" s="0" t="n">
        <v>-2</v>
      </c>
      <c r="F2014" s="0" t="n">
        <v>-17.61</v>
      </c>
      <c r="G2014" s="0" t="n">
        <v>-1.44</v>
      </c>
      <c r="H2014" s="0" t="n">
        <v>3.7</v>
      </c>
      <c r="I2014" s="0" t="n">
        <f aca="false">+G2014-H2014</f>
        <v>-5.14</v>
      </c>
      <c r="J2014" s="0" t="n">
        <f aca="false">D2014</f>
        <v>70.21</v>
      </c>
      <c r="K2014" s="0" t="n">
        <f aca="false">C2014</f>
        <v>49.46</v>
      </c>
    </row>
    <row r="2015" customFormat="false" ht="12.75" hidden="false" customHeight="false" outlineLevel="0" collapsed="false">
      <c r="A2015" s="0" t="s">
        <v>7847</v>
      </c>
      <c r="B2015" s="0" t="n">
        <v>2000</v>
      </c>
      <c r="C2015" s="0" t="n">
        <v>49.82</v>
      </c>
      <c r="D2015" s="0" t="n">
        <v>73.32</v>
      </c>
      <c r="E2015" s="0" t="n">
        <v>-2.35</v>
      </c>
      <c r="F2015" s="0" t="n">
        <v>-20.71</v>
      </c>
      <c r="G2015" s="0" t="n">
        <v>-1.44</v>
      </c>
      <c r="H2015" s="0" t="n">
        <v>3.7</v>
      </c>
      <c r="I2015" s="0" t="n">
        <f aca="false">+G2015-H2015</f>
        <v>-5.14</v>
      </c>
      <c r="J2015" s="0" t="n">
        <f aca="false">D2015</f>
        <v>73.32</v>
      </c>
      <c r="K2015" s="0" t="n">
        <f aca="false">C2015</f>
        <v>49.82</v>
      </c>
    </row>
    <row r="2016" customFormat="false" ht="12.75" hidden="false" customHeight="false" outlineLevel="0" collapsed="false">
      <c r="A2016" s="0" t="s">
        <v>7848</v>
      </c>
      <c r="B2016" s="0" t="n">
        <v>2000</v>
      </c>
      <c r="C2016" s="0" t="n">
        <v>49.13</v>
      </c>
      <c r="D2016" s="0" t="n">
        <v>75.93</v>
      </c>
      <c r="E2016" s="0" t="n">
        <v>-2.79</v>
      </c>
      <c r="F2016" s="0" t="n">
        <v>-24.57</v>
      </c>
      <c r="G2016" s="0" t="n">
        <v>-1.41</v>
      </c>
      <c r="H2016" s="0" t="n">
        <v>3.61</v>
      </c>
      <c r="I2016" s="0" t="n">
        <f aca="false">+G2016-H2016</f>
        <v>-5.02</v>
      </c>
      <c r="J2016" s="0" t="n">
        <f aca="false">D2016</f>
        <v>75.93</v>
      </c>
      <c r="K2016" s="0" t="n">
        <f aca="false">C2016</f>
        <v>49.13</v>
      </c>
    </row>
    <row r="2017" customFormat="false" ht="12.75" hidden="false" customHeight="false" outlineLevel="0" collapsed="false">
      <c r="A2017" s="0" t="s">
        <v>7849</v>
      </c>
      <c r="B2017" s="0" t="n">
        <v>2000</v>
      </c>
      <c r="C2017" s="0" t="n">
        <v>53.52</v>
      </c>
      <c r="D2017" s="0" t="n">
        <v>71.91</v>
      </c>
      <c r="E2017" s="0" t="n">
        <v>-1.8</v>
      </c>
      <c r="F2017" s="0" t="n">
        <v>-14.59</v>
      </c>
      <c r="G2017" s="0" t="n">
        <v>-1.57</v>
      </c>
      <c r="H2017" s="0" t="n">
        <v>4.03</v>
      </c>
      <c r="I2017" s="0" t="n">
        <f aca="false">+G2017-H2017</f>
        <v>-5.6</v>
      </c>
      <c r="J2017" s="0" t="n">
        <f aca="false">D2017</f>
        <v>71.91</v>
      </c>
      <c r="K2017" s="0" t="n">
        <f aca="false">C2017</f>
        <v>53.52</v>
      </c>
    </row>
    <row r="2018" customFormat="false" ht="12.75" hidden="false" customHeight="false" outlineLevel="0" collapsed="false">
      <c r="A2018" s="0" t="s">
        <v>7850</v>
      </c>
      <c r="B2018" s="0" t="n">
        <v>2000</v>
      </c>
      <c r="C2018" s="0" t="n">
        <v>53.5</v>
      </c>
      <c r="D2018" s="0" t="n">
        <v>71.49</v>
      </c>
      <c r="E2018" s="0" t="n">
        <v>-1.74</v>
      </c>
      <c r="F2018" s="0" t="n">
        <v>-14.13</v>
      </c>
      <c r="G2018" s="0" t="n">
        <v>-1.57</v>
      </c>
      <c r="H2018" s="0" t="n">
        <v>4.03</v>
      </c>
      <c r="I2018" s="0" t="n">
        <f aca="false">+G2018-H2018</f>
        <v>-5.6</v>
      </c>
      <c r="J2018" s="0" t="n">
        <f aca="false">D2018</f>
        <v>71.49</v>
      </c>
      <c r="K2018" s="0" t="n">
        <f aca="false">C2018</f>
        <v>53.5</v>
      </c>
    </row>
    <row r="2019" customFormat="false" ht="12.75" hidden="false" customHeight="false" outlineLevel="0" collapsed="false">
      <c r="A2019" s="0" t="s">
        <v>7851</v>
      </c>
      <c r="B2019" s="0" t="n">
        <v>2000</v>
      </c>
      <c r="C2019" s="0" t="n">
        <v>51.05</v>
      </c>
      <c r="D2019" s="0" t="n">
        <v>57.03</v>
      </c>
      <c r="E2019" s="0" t="n">
        <v>-0.06</v>
      </c>
      <c r="F2019" s="0" t="n">
        <v>-0.52</v>
      </c>
      <c r="G2019" s="0" t="n">
        <v>-1.55</v>
      </c>
      <c r="H2019" s="0" t="n">
        <v>3.97</v>
      </c>
      <c r="I2019" s="0" t="n">
        <f aca="false">+G2019-H2019</f>
        <v>-5.52</v>
      </c>
      <c r="J2019" s="0" t="n">
        <f aca="false">D2019</f>
        <v>57.03</v>
      </c>
      <c r="K2019" s="0" t="n">
        <f aca="false">C2019</f>
        <v>51.05</v>
      </c>
    </row>
    <row r="2020" customFormat="false" ht="12.75" hidden="false" customHeight="false" outlineLevel="0" collapsed="false">
      <c r="A2020" s="0" t="s">
        <v>7852</v>
      </c>
      <c r="B2020" s="0" t="n">
        <v>2000</v>
      </c>
      <c r="C2020" s="0" t="n">
        <v>46.32</v>
      </c>
      <c r="D2020" s="0" t="n">
        <v>54.32</v>
      </c>
      <c r="E2020" s="0" t="n">
        <v>-0.43</v>
      </c>
      <c r="F2020" s="0" t="n">
        <v>-3.47</v>
      </c>
      <c r="G2020" s="0" t="n">
        <v>-1.39</v>
      </c>
      <c r="H2020" s="0" t="n">
        <v>3.57</v>
      </c>
      <c r="I2020" s="0" t="n">
        <f aca="false">+G2020-H2020</f>
        <v>-4.96</v>
      </c>
      <c r="J2020" s="0" t="n">
        <f aca="false">D2020</f>
        <v>54.32</v>
      </c>
      <c r="K2020" s="0" t="n">
        <f aca="false">C2020</f>
        <v>46.32</v>
      </c>
    </row>
    <row r="2021" customFormat="false" ht="12.75" hidden="false" customHeight="false" outlineLevel="0" collapsed="false">
      <c r="A2021" s="0" t="s">
        <v>7853</v>
      </c>
      <c r="B2021" s="0" t="n">
        <v>2000</v>
      </c>
      <c r="C2021" s="0" t="n">
        <v>51.46</v>
      </c>
      <c r="D2021" s="0" t="n">
        <v>57.03</v>
      </c>
      <c r="E2021" s="0" t="n">
        <v>0</v>
      </c>
      <c r="F2021" s="0" t="n">
        <v>0</v>
      </c>
      <c r="G2021" s="0" t="n">
        <v>-1.56</v>
      </c>
      <c r="H2021" s="0" t="n">
        <v>4.01</v>
      </c>
      <c r="I2021" s="0" t="n">
        <f aca="false">+G2021-H2021</f>
        <v>-5.57</v>
      </c>
      <c r="J2021" s="0" t="n">
        <f aca="false">D2021</f>
        <v>57.03</v>
      </c>
      <c r="K2021" s="0" t="n">
        <f aca="false">C2021</f>
        <v>51.46</v>
      </c>
    </row>
    <row r="2022" customFormat="false" ht="12.75" hidden="false" customHeight="false" outlineLevel="0" collapsed="false">
      <c r="A2022" s="0" t="s">
        <v>7854</v>
      </c>
      <c r="B2022" s="0" t="n">
        <v>2000</v>
      </c>
      <c r="C2022" s="0" t="n">
        <v>55.28</v>
      </c>
      <c r="D2022" s="0" t="n">
        <v>61.27</v>
      </c>
      <c r="E2022" s="0" t="n">
        <v>0</v>
      </c>
      <c r="F2022" s="0" t="n">
        <v>0</v>
      </c>
      <c r="G2022" s="0" t="n">
        <v>-1.68</v>
      </c>
      <c r="H2022" s="0" t="n">
        <v>4.31</v>
      </c>
      <c r="I2022" s="0" t="n">
        <f aca="false">+G2022-H2022</f>
        <v>-5.99</v>
      </c>
      <c r="J2022" s="0" t="n">
        <f aca="false">D2022</f>
        <v>61.27</v>
      </c>
      <c r="K2022" s="0" t="n">
        <f aca="false">C2022</f>
        <v>55.28</v>
      </c>
    </row>
    <row r="2023" customFormat="false" ht="12.75" hidden="false" customHeight="false" outlineLevel="0" collapsed="false">
      <c r="A2023" s="0" t="s">
        <v>7855</v>
      </c>
      <c r="B2023" s="0" t="n">
        <v>2000</v>
      </c>
      <c r="C2023" s="0" t="n">
        <v>46.15</v>
      </c>
      <c r="D2023" s="0" t="n">
        <v>51.14</v>
      </c>
      <c r="E2023" s="0" t="n">
        <v>0</v>
      </c>
      <c r="F2023" s="0" t="n">
        <v>0</v>
      </c>
      <c r="G2023" s="0" t="n">
        <v>-1.4</v>
      </c>
      <c r="H2023" s="0" t="n">
        <v>3.59</v>
      </c>
      <c r="I2023" s="0" t="n">
        <f aca="false">+G2023-H2023</f>
        <v>-4.99</v>
      </c>
      <c r="J2023" s="0" t="n">
        <f aca="false">D2023</f>
        <v>51.14</v>
      </c>
      <c r="K2023" s="0" t="n">
        <f aca="false">C2023</f>
        <v>46.15</v>
      </c>
    </row>
    <row r="2024" customFormat="false" ht="12.75" hidden="false" customHeight="false" outlineLevel="0" collapsed="false">
      <c r="A2024" s="0" t="s">
        <v>7856</v>
      </c>
      <c r="B2024" s="0" t="n">
        <v>2000</v>
      </c>
      <c r="C2024" s="0" t="n">
        <v>41.79</v>
      </c>
      <c r="D2024" s="0" t="n">
        <v>46.32</v>
      </c>
      <c r="E2024" s="0" t="n">
        <v>0</v>
      </c>
      <c r="F2024" s="0" t="n">
        <v>0</v>
      </c>
      <c r="G2024" s="0" t="n">
        <v>-1.27</v>
      </c>
      <c r="H2024" s="0" t="n">
        <v>3.26</v>
      </c>
      <c r="I2024" s="0" t="n">
        <f aca="false">+G2024-H2024</f>
        <v>-4.53</v>
      </c>
      <c r="J2024" s="0" t="n">
        <f aca="false">D2024</f>
        <v>46.32</v>
      </c>
      <c r="K2024" s="0" t="n">
        <f aca="false">C2024</f>
        <v>41.79</v>
      </c>
    </row>
    <row r="2025" customFormat="false" ht="12.75" hidden="false" customHeight="false" outlineLevel="0" collapsed="false">
      <c r="A2025" s="0" t="s">
        <v>7857</v>
      </c>
      <c r="B2025" s="0" t="n">
        <v>2000</v>
      </c>
      <c r="C2025" s="0" t="n">
        <v>32.23</v>
      </c>
      <c r="D2025" s="0" t="n">
        <v>35.6</v>
      </c>
      <c r="E2025" s="0" t="n">
        <v>0</v>
      </c>
      <c r="F2025" s="0" t="n">
        <v>0</v>
      </c>
      <c r="G2025" s="0" t="n">
        <v>-0.96</v>
      </c>
      <c r="H2025" s="0" t="n">
        <v>2.41</v>
      </c>
      <c r="I2025" s="0" t="n">
        <f aca="false">+G2025-H2025</f>
        <v>-3.37</v>
      </c>
      <c r="J2025" s="0" t="n">
        <f aca="false">D2025</f>
        <v>35.6</v>
      </c>
      <c r="K2025" s="0" t="n">
        <f aca="false">C2025</f>
        <v>32.23</v>
      </c>
    </row>
    <row r="2026" customFormat="false" ht="12.75" hidden="false" customHeight="false" outlineLevel="0" collapsed="false">
      <c r="A2026" s="0" t="s">
        <v>7858</v>
      </c>
      <c r="B2026" s="0" t="n">
        <v>2000</v>
      </c>
      <c r="C2026" s="0" t="n">
        <v>20.59</v>
      </c>
      <c r="D2026" s="0" t="n">
        <v>22.74</v>
      </c>
      <c r="E2026" s="0" t="n">
        <v>0</v>
      </c>
      <c r="F2026" s="0" t="n">
        <v>0</v>
      </c>
      <c r="G2026" s="0" t="n">
        <v>-0.61</v>
      </c>
      <c r="H2026" s="0" t="n">
        <v>1.54</v>
      </c>
      <c r="I2026" s="0" t="n">
        <f aca="false">+G2026-H2026</f>
        <v>-2.15</v>
      </c>
      <c r="J2026" s="0" t="n">
        <f aca="false">D2026</f>
        <v>22.74</v>
      </c>
      <c r="K2026" s="0" t="n">
        <f aca="false">C2026</f>
        <v>20.59</v>
      </c>
    </row>
    <row r="2027" customFormat="false" ht="12.75" hidden="false" customHeight="false" outlineLevel="0" collapsed="false">
      <c r="A2027" s="0" t="s">
        <v>7859</v>
      </c>
      <c r="B2027" s="0" t="n">
        <v>2000</v>
      </c>
      <c r="C2027" s="0" t="n">
        <v>24.86</v>
      </c>
      <c r="D2027" s="0" t="n">
        <v>27.46</v>
      </c>
      <c r="E2027" s="0" t="n">
        <v>0</v>
      </c>
      <c r="F2027" s="0" t="n">
        <v>0</v>
      </c>
      <c r="G2027" s="0" t="n">
        <v>-0.74</v>
      </c>
      <c r="H2027" s="0" t="n">
        <v>1.86</v>
      </c>
      <c r="I2027" s="0" t="n">
        <f aca="false">+G2027-H2027</f>
        <v>-2.6</v>
      </c>
      <c r="J2027" s="0" t="n">
        <f aca="false">D2027</f>
        <v>27.46</v>
      </c>
      <c r="K2027" s="0" t="n">
        <f aca="false">C2027</f>
        <v>24.86</v>
      </c>
    </row>
    <row r="2028" customFormat="false" ht="12.75" hidden="false" customHeight="false" outlineLevel="0" collapsed="false">
      <c r="A2028" s="0" t="s">
        <v>7860</v>
      </c>
      <c r="B2028" s="0" t="n">
        <v>2000</v>
      </c>
      <c r="C2028" s="0" t="n">
        <v>22.88</v>
      </c>
      <c r="D2028" s="0" t="n">
        <v>25.27</v>
      </c>
      <c r="E2028" s="0" t="n">
        <v>0</v>
      </c>
      <c r="F2028" s="0" t="n">
        <v>0</v>
      </c>
      <c r="G2028" s="0" t="n">
        <v>-0.68</v>
      </c>
      <c r="H2028" s="0" t="n">
        <v>1.71</v>
      </c>
      <c r="I2028" s="0" t="n">
        <f aca="false">+G2028-H2028</f>
        <v>-2.39</v>
      </c>
      <c r="J2028" s="0" t="n">
        <f aca="false">D2028</f>
        <v>25.27</v>
      </c>
      <c r="K2028" s="0" t="n">
        <f aca="false">C2028</f>
        <v>22.88</v>
      </c>
    </row>
    <row r="2029" customFormat="false" ht="12.75" hidden="false" customHeight="false" outlineLevel="0" collapsed="false">
      <c r="A2029" s="0" t="s">
        <v>7861</v>
      </c>
      <c r="B2029" s="0" t="n">
        <v>2000</v>
      </c>
      <c r="C2029" s="0" t="n">
        <v>15.49</v>
      </c>
      <c r="D2029" s="0" t="n">
        <v>17.11</v>
      </c>
      <c r="E2029" s="0" t="n">
        <v>0</v>
      </c>
      <c r="F2029" s="0" t="n">
        <v>0</v>
      </c>
      <c r="G2029" s="0" t="n">
        <v>-0.46</v>
      </c>
      <c r="H2029" s="0" t="n">
        <v>1.16</v>
      </c>
      <c r="I2029" s="0" t="n">
        <f aca="false">+G2029-H2029</f>
        <v>-1.62</v>
      </c>
      <c r="J2029" s="0" t="n">
        <f aca="false">D2029</f>
        <v>17.11</v>
      </c>
      <c r="K2029" s="0" t="n">
        <f aca="false">C2029</f>
        <v>15.49</v>
      </c>
    </row>
    <row r="2030" customFormat="false" ht="12.75" hidden="false" customHeight="false" outlineLevel="0" collapsed="false">
      <c r="A2030" s="0" t="s">
        <v>7862</v>
      </c>
      <c r="B2030" s="0" t="n">
        <v>2000</v>
      </c>
      <c r="C2030" s="0" t="n">
        <v>32.23</v>
      </c>
      <c r="D2030" s="0" t="n">
        <v>35.6</v>
      </c>
      <c r="E2030" s="0" t="n">
        <v>0</v>
      </c>
      <c r="F2030" s="0" t="n">
        <v>0</v>
      </c>
      <c r="G2030" s="0" t="n">
        <v>-0.96</v>
      </c>
      <c r="H2030" s="0" t="n">
        <v>2.41</v>
      </c>
      <c r="I2030" s="0" t="n">
        <f aca="false">+G2030-H2030</f>
        <v>-3.37</v>
      </c>
      <c r="J2030" s="0" t="n">
        <f aca="false">D2030</f>
        <v>35.6</v>
      </c>
      <c r="K2030" s="0" t="n">
        <f aca="false">C2030</f>
        <v>32.23</v>
      </c>
    </row>
    <row r="2031" customFormat="false" ht="12.75" hidden="false" customHeight="false" outlineLevel="0" collapsed="false">
      <c r="A2031" s="0" t="s">
        <v>7863</v>
      </c>
      <c r="B2031" s="0" t="n">
        <v>2000</v>
      </c>
      <c r="C2031" s="0" t="n">
        <v>30.98</v>
      </c>
      <c r="D2031" s="0" t="n">
        <v>42.45</v>
      </c>
      <c r="E2031" s="0" t="n">
        <v>-1.18</v>
      </c>
      <c r="F2031" s="0" t="n">
        <v>-9.53</v>
      </c>
      <c r="G2031" s="0" t="n">
        <v>-0.89</v>
      </c>
      <c r="H2031" s="0" t="n">
        <v>2.23</v>
      </c>
      <c r="I2031" s="0" t="n">
        <f aca="false">+G2031-H2031</f>
        <v>-3.12</v>
      </c>
      <c r="J2031" s="0" t="n">
        <f aca="false">D2031</f>
        <v>42.45</v>
      </c>
      <c r="K2031" s="0" t="n">
        <f aca="false">C2031</f>
        <v>30.98</v>
      </c>
    </row>
    <row r="2032" customFormat="false" ht="12.75" hidden="false" customHeight="false" outlineLevel="0" collapsed="false">
      <c r="A2032" s="0" t="s">
        <v>7864</v>
      </c>
      <c r="B2032" s="0" t="n">
        <v>2000</v>
      </c>
      <c r="C2032" s="0" t="n">
        <v>40.88</v>
      </c>
      <c r="D2032" s="0" t="n">
        <v>45.15</v>
      </c>
      <c r="E2032" s="0" t="n">
        <v>0</v>
      </c>
      <c r="F2032" s="0" t="n">
        <v>0</v>
      </c>
      <c r="G2032" s="0" t="n">
        <v>-1.22</v>
      </c>
      <c r="H2032" s="0" t="n">
        <v>3.05</v>
      </c>
      <c r="I2032" s="0" t="n">
        <f aca="false">+G2032-H2032</f>
        <v>-4.27</v>
      </c>
      <c r="J2032" s="0" t="n">
        <f aca="false">D2032</f>
        <v>45.15</v>
      </c>
      <c r="K2032" s="0" t="n">
        <f aca="false">C2032</f>
        <v>40.88</v>
      </c>
    </row>
    <row r="2033" customFormat="false" ht="12.75" hidden="false" customHeight="false" outlineLevel="0" collapsed="false">
      <c r="A2033" s="0" t="s">
        <v>7865</v>
      </c>
      <c r="B2033" s="0" t="n">
        <v>2000</v>
      </c>
      <c r="C2033" s="0" t="n">
        <v>31.92</v>
      </c>
      <c r="D2033" s="0" t="n">
        <v>35.12</v>
      </c>
      <c r="E2033" s="0" t="n">
        <v>0</v>
      </c>
      <c r="F2033" s="0" t="n">
        <v>0</v>
      </c>
      <c r="G2033" s="0" t="n">
        <v>-0.91</v>
      </c>
      <c r="H2033" s="0" t="n">
        <v>2.29</v>
      </c>
      <c r="I2033" s="0" t="n">
        <f aca="false">+G2033-H2033</f>
        <v>-3.2</v>
      </c>
      <c r="J2033" s="0" t="n">
        <f aca="false">D2033</f>
        <v>35.12</v>
      </c>
      <c r="K2033" s="0" t="n">
        <f aca="false">C2033</f>
        <v>31.92</v>
      </c>
    </row>
    <row r="2034" customFormat="false" ht="12.75" hidden="false" customHeight="false" outlineLevel="0" collapsed="false">
      <c r="A2034" s="0" t="s">
        <v>7866</v>
      </c>
      <c r="B2034" s="0" t="n">
        <v>2000</v>
      </c>
      <c r="C2034" s="0" t="n">
        <v>19.13</v>
      </c>
      <c r="D2034" s="0" t="n">
        <v>21.04</v>
      </c>
      <c r="E2034" s="0" t="n">
        <v>0</v>
      </c>
      <c r="F2034" s="0" t="n">
        <v>0</v>
      </c>
      <c r="G2034" s="0" t="n">
        <v>-0.54</v>
      </c>
      <c r="H2034" s="0" t="n">
        <v>1.37</v>
      </c>
      <c r="I2034" s="0" t="n">
        <f aca="false">+G2034-H2034</f>
        <v>-1.91</v>
      </c>
      <c r="J2034" s="0" t="n">
        <f aca="false">D2034</f>
        <v>21.04</v>
      </c>
      <c r="K2034" s="0" t="n">
        <f aca="false">C2034</f>
        <v>19.13</v>
      </c>
    </row>
    <row r="2035" customFormat="false" ht="12.75" hidden="false" customHeight="false" outlineLevel="0" collapsed="false">
      <c r="A2035" s="0" t="s">
        <v>7867</v>
      </c>
      <c r="B2035" s="0" t="n">
        <v>2000</v>
      </c>
      <c r="C2035" s="0" t="n">
        <v>13.7</v>
      </c>
      <c r="D2035" s="0" t="n">
        <v>15.07</v>
      </c>
      <c r="E2035" s="0" t="n">
        <v>0</v>
      </c>
      <c r="F2035" s="0" t="n">
        <v>0</v>
      </c>
      <c r="G2035" s="0" t="n">
        <v>-0.39</v>
      </c>
      <c r="H2035" s="0" t="n">
        <v>0.98</v>
      </c>
      <c r="I2035" s="0" t="n">
        <f aca="false">+G2035-H2035</f>
        <v>-1.37</v>
      </c>
      <c r="J2035" s="0" t="n">
        <f aca="false">D2035</f>
        <v>15.07</v>
      </c>
      <c r="K2035" s="0" t="n">
        <f aca="false">C2035</f>
        <v>13.7</v>
      </c>
    </row>
    <row r="2036" customFormat="false" ht="12.75" hidden="false" customHeight="false" outlineLevel="0" collapsed="false">
      <c r="A2036" s="0" t="s">
        <v>7868</v>
      </c>
      <c r="B2036" s="0" t="n">
        <v>2000</v>
      </c>
      <c r="C2036" s="0" t="n">
        <v>12.3</v>
      </c>
      <c r="D2036" s="0" t="n">
        <v>13.53</v>
      </c>
      <c r="E2036" s="0" t="n">
        <v>0</v>
      </c>
      <c r="F2036" s="0" t="n">
        <v>0</v>
      </c>
      <c r="G2036" s="0" t="n">
        <v>-0.35</v>
      </c>
      <c r="H2036" s="0" t="n">
        <v>0.88</v>
      </c>
      <c r="I2036" s="0" t="n">
        <f aca="false">+G2036-H2036</f>
        <v>-1.23</v>
      </c>
      <c r="J2036" s="0" t="n">
        <f aca="false">D2036</f>
        <v>13.53</v>
      </c>
      <c r="K2036" s="0" t="n">
        <f aca="false">C2036</f>
        <v>12.3</v>
      </c>
    </row>
    <row r="2037" customFormat="false" ht="12.75" hidden="false" customHeight="false" outlineLevel="0" collapsed="false">
      <c r="A2037" s="0" t="s">
        <v>7869</v>
      </c>
      <c r="B2037" s="0" t="n">
        <v>2000</v>
      </c>
      <c r="C2037" s="0" t="n">
        <v>-0.88</v>
      </c>
      <c r="D2037" s="0" t="n">
        <v>0.01</v>
      </c>
      <c r="E2037" s="0" t="n">
        <v>0.89</v>
      </c>
      <c r="F2037" s="0" t="n">
        <v>0</v>
      </c>
      <c r="G2037" s="0" t="n">
        <v>0</v>
      </c>
      <c r="H2037" s="0" t="n">
        <v>0</v>
      </c>
      <c r="I2037" s="0" t="n">
        <f aca="false">+G2037-H2037</f>
        <v>0</v>
      </c>
      <c r="J2037" s="0" t="n">
        <f aca="false">D2037</f>
        <v>0.01</v>
      </c>
      <c r="K2037" s="0" t="n">
        <f aca="false">C2037</f>
        <v>-0.88</v>
      </c>
    </row>
    <row r="2038" customFormat="false" ht="12.75" hidden="false" customHeight="false" outlineLevel="0" collapsed="false">
      <c r="A2038" s="0" t="s">
        <v>7870</v>
      </c>
      <c r="B2038" s="0" t="n">
        <v>2000</v>
      </c>
      <c r="C2038" s="0" t="n">
        <v>19.95</v>
      </c>
      <c r="D2038" s="0" t="n">
        <v>21.95</v>
      </c>
      <c r="E2038" s="0" t="n">
        <v>0</v>
      </c>
      <c r="F2038" s="0" t="n">
        <v>0</v>
      </c>
      <c r="G2038" s="0" t="n">
        <v>-0.57</v>
      </c>
      <c r="H2038" s="0" t="n">
        <v>1.43</v>
      </c>
      <c r="I2038" s="0" t="n">
        <f aca="false">+G2038-H2038</f>
        <v>-2</v>
      </c>
      <c r="J2038" s="0" t="n">
        <f aca="false">D2038</f>
        <v>21.95</v>
      </c>
      <c r="K2038" s="0" t="n">
        <f aca="false">C2038</f>
        <v>19.95</v>
      </c>
    </row>
    <row r="2039" customFormat="false" ht="12.75" hidden="false" customHeight="false" outlineLevel="0" collapsed="false">
      <c r="A2039" s="0" t="s">
        <v>7871</v>
      </c>
      <c r="B2039" s="0" t="n">
        <v>2000</v>
      </c>
      <c r="C2039" s="0" t="n">
        <v>24.9</v>
      </c>
      <c r="D2039" s="0" t="n">
        <v>27.4</v>
      </c>
      <c r="E2039" s="0" t="n">
        <v>0</v>
      </c>
      <c r="F2039" s="0" t="n">
        <v>0</v>
      </c>
      <c r="G2039" s="0" t="n">
        <v>-0.71</v>
      </c>
      <c r="H2039" s="0" t="n">
        <v>1.79</v>
      </c>
      <c r="I2039" s="0" t="n">
        <f aca="false">+G2039-H2039</f>
        <v>-2.5</v>
      </c>
      <c r="J2039" s="0" t="n">
        <f aca="false">D2039</f>
        <v>27.4</v>
      </c>
      <c r="K2039" s="0" t="n">
        <f aca="false">C2039</f>
        <v>24.9</v>
      </c>
    </row>
    <row r="2040" customFormat="false" ht="12.75" hidden="false" customHeight="false" outlineLevel="0" collapsed="false">
      <c r="A2040" s="0" t="s">
        <v>7872</v>
      </c>
      <c r="B2040" s="0" t="n">
        <v>2000</v>
      </c>
      <c r="C2040" s="0" t="n">
        <v>37.84</v>
      </c>
      <c r="D2040" s="0" t="n">
        <v>41.64</v>
      </c>
      <c r="E2040" s="0" t="n">
        <v>0</v>
      </c>
      <c r="F2040" s="0" t="n">
        <v>0</v>
      </c>
      <c r="G2040" s="0" t="n">
        <v>-1.08</v>
      </c>
      <c r="H2040" s="0" t="n">
        <v>2.72</v>
      </c>
      <c r="I2040" s="0" t="n">
        <f aca="false">+G2040-H2040</f>
        <v>-3.8</v>
      </c>
      <c r="J2040" s="0" t="n">
        <f aca="false">D2040</f>
        <v>41.64</v>
      </c>
      <c r="K2040" s="0" t="n">
        <f aca="false">C2040</f>
        <v>37.84</v>
      </c>
    </row>
    <row r="2041" customFormat="false" ht="12.75" hidden="false" customHeight="false" outlineLevel="0" collapsed="false">
      <c r="A2041" s="0" t="s">
        <v>7873</v>
      </c>
      <c r="B2041" s="0" t="n">
        <v>2000</v>
      </c>
      <c r="C2041" s="0" t="n">
        <v>19.03</v>
      </c>
      <c r="D2041" s="0" t="n">
        <v>21.17</v>
      </c>
      <c r="E2041" s="0" t="n">
        <v>0</v>
      </c>
      <c r="F2041" s="0" t="n">
        <v>0</v>
      </c>
      <c r="G2041" s="0" t="n">
        <v>-0.53</v>
      </c>
      <c r="H2041" s="0" t="n">
        <v>1.61</v>
      </c>
      <c r="I2041" s="0" t="n">
        <f aca="false">+G2041-H2041</f>
        <v>-2.14</v>
      </c>
      <c r="J2041" s="0" t="n">
        <f aca="false">D2041</f>
        <v>21.17</v>
      </c>
      <c r="K2041" s="0" t="n">
        <f aca="false">C2041</f>
        <v>19.03</v>
      </c>
    </row>
    <row r="2042" customFormat="false" ht="12.75" hidden="false" customHeight="false" outlineLevel="0" collapsed="false">
      <c r="A2042" s="0" t="s">
        <v>7874</v>
      </c>
      <c r="B2042" s="0" t="n">
        <v>2000</v>
      </c>
      <c r="C2042" s="0" t="n">
        <v>13.43</v>
      </c>
      <c r="D2042" s="0" t="n">
        <v>14.93</v>
      </c>
      <c r="E2042" s="0" t="n">
        <v>0</v>
      </c>
      <c r="F2042" s="0" t="n">
        <v>0</v>
      </c>
      <c r="G2042" s="0" t="n">
        <v>-0.37</v>
      </c>
      <c r="H2042" s="0" t="n">
        <v>1.13</v>
      </c>
      <c r="I2042" s="0" t="n">
        <f aca="false">+G2042-H2042</f>
        <v>-1.5</v>
      </c>
      <c r="J2042" s="0" t="n">
        <f aca="false">D2042</f>
        <v>14.93</v>
      </c>
      <c r="K2042" s="0" t="n">
        <f aca="false">C2042</f>
        <v>13.43</v>
      </c>
    </row>
    <row r="2043" customFormat="false" ht="12.75" hidden="false" customHeight="false" outlineLevel="0" collapsed="false">
      <c r="A2043" s="0" t="s">
        <v>7875</v>
      </c>
      <c r="B2043" s="0" t="n">
        <v>2000</v>
      </c>
      <c r="C2043" s="0" t="n">
        <v>0.09</v>
      </c>
      <c r="D2043" s="0" t="n">
        <v>0.1</v>
      </c>
      <c r="E2043" s="0" t="n">
        <v>0</v>
      </c>
      <c r="F2043" s="0" t="n">
        <v>0</v>
      </c>
      <c r="G2043" s="0" t="n">
        <v>0</v>
      </c>
      <c r="H2043" s="0" t="n">
        <v>0.01</v>
      </c>
      <c r="I2043" s="0" t="n">
        <f aca="false">+G2043-H2043</f>
        <v>-0.01</v>
      </c>
      <c r="J2043" s="0" t="n">
        <f aca="false">D2043</f>
        <v>0.1</v>
      </c>
      <c r="K2043" s="0" t="n">
        <f aca="false">C2043</f>
        <v>0.09</v>
      </c>
    </row>
    <row r="2044" customFormat="false" ht="12.75" hidden="false" customHeight="false" outlineLevel="0" collapsed="false">
      <c r="A2044" s="0" t="s">
        <v>7876</v>
      </c>
      <c r="B2044" s="0" t="n">
        <v>2000</v>
      </c>
      <c r="C2044" s="0" t="n">
        <v>0.01</v>
      </c>
      <c r="D2044" s="0" t="n">
        <v>0.01</v>
      </c>
      <c r="E2044" s="0" t="n">
        <v>0</v>
      </c>
      <c r="F2044" s="0" t="n">
        <v>0</v>
      </c>
      <c r="G2044" s="0" t="n">
        <v>0</v>
      </c>
      <c r="H2044" s="0" t="n">
        <v>0</v>
      </c>
      <c r="I2044" s="0" t="n">
        <f aca="false">+G2044-H2044</f>
        <v>0</v>
      </c>
      <c r="J2044" s="0" t="n">
        <f aca="false">D2044</f>
        <v>0.01</v>
      </c>
      <c r="K2044" s="0" t="n">
        <f aca="false">C2044</f>
        <v>0.01</v>
      </c>
    </row>
    <row r="2045" customFormat="false" ht="12.75" hidden="false" customHeight="false" outlineLevel="0" collapsed="false">
      <c r="A2045" s="0" t="s">
        <v>7877</v>
      </c>
      <c r="B2045" s="0" t="n">
        <v>2000</v>
      </c>
      <c r="C2045" s="0" t="n">
        <v>0.01</v>
      </c>
      <c r="D2045" s="0" t="n">
        <v>0.01</v>
      </c>
      <c r="E2045" s="0" t="n">
        <v>0</v>
      </c>
      <c r="F2045" s="0" t="n">
        <v>0</v>
      </c>
      <c r="G2045" s="0" t="n">
        <v>0</v>
      </c>
      <c r="H2045" s="0" t="n">
        <v>0</v>
      </c>
      <c r="I2045" s="0" t="n">
        <f aca="false">+G2045-H2045</f>
        <v>0</v>
      </c>
      <c r="J2045" s="0" t="n">
        <f aca="false">D2045</f>
        <v>0.01</v>
      </c>
      <c r="K2045" s="0" t="n">
        <f aca="false">C2045</f>
        <v>0.01</v>
      </c>
    </row>
    <row r="2046" customFormat="false" ht="12.75" hidden="false" customHeight="false" outlineLevel="0" collapsed="false">
      <c r="A2046" s="0" t="s">
        <v>7878</v>
      </c>
      <c r="B2046" s="0" t="n">
        <v>2000</v>
      </c>
      <c r="C2046" s="0" t="n">
        <v>13.43</v>
      </c>
      <c r="D2046" s="0" t="n">
        <v>14.93</v>
      </c>
      <c r="E2046" s="0" t="n">
        <v>0</v>
      </c>
      <c r="F2046" s="0" t="n">
        <v>0</v>
      </c>
      <c r="G2046" s="0" t="n">
        <v>-0.37</v>
      </c>
      <c r="H2046" s="0" t="n">
        <v>1.13</v>
      </c>
      <c r="I2046" s="0" t="n">
        <f aca="false">+G2046-H2046</f>
        <v>-1.5</v>
      </c>
      <c r="J2046" s="0" t="n">
        <f aca="false">D2046</f>
        <v>14.93</v>
      </c>
      <c r="K2046" s="0" t="n">
        <f aca="false">C2046</f>
        <v>13.43</v>
      </c>
    </row>
    <row r="2047" customFormat="false" ht="12.75" hidden="false" customHeight="false" outlineLevel="0" collapsed="false">
      <c r="A2047" s="0" t="s">
        <v>7879</v>
      </c>
      <c r="B2047" s="0" t="n">
        <v>2000</v>
      </c>
      <c r="C2047" s="0" t="n">
        <v>18.29</v>
      </c>
      <c r="D2047" s="0" t="n">
        <v>20.33</v>
      </c>
      <c r="E2047" s="0" t="n">
        <v>0</v>
      </c>
      <c r="F2047" s="0" t="n">
        <v>0</v>
      </c>
      <c r="G2047" s="0" t="n">
        <v>-0.5</v>
      </c>
      <c r="H2047" s="0" t="n">
        <v>1.54</v>
      </c>
      <c r="I2047" s="0" t="n">
        <f aca="false">+G2047-H2047</f>
        <v>-2.04</v>
      </c>
      <c r="J2047" s="0" t="n">
        <f aca="false">D2047</f>
        <v>20.33</v>
      </c>
      <c r="K2047" s="0" t="n">
        <f aca="false">C2047</f>
        <v>18.29</v>
      </c>
    </row>
    <row r="2048" customFormat="false" ht="12.75" hidden="false" customHeight="false" outlineLevel="0" collapsed="false">
      <c r="A2048" s="0" t="s">
        <v>7880</v>
      </c>
      <c r="B2048" s="0" t="n">
        <v>2000</v>
      </c>
      <c r="C2048" s="0" t="n">
        <v>27.28</v>
      </c>
      <c r="D2048" s="0" t="n">
        <v>42.71</v>
      </c>
      <c r="E2048" s="0" t="n">
        <v>-0.31</v>
      </c>
      <c r="F2048" s="0" t="n">
        <v>-12.73</v>
      </c>
      <c r="G2048" s="0" t="n">
        <v>-0.74</v>
      </c>
      <c r="H2048" s="0" t="n">
        <v>2.27</v>
      </c>
      <c r="I2048" s="0" t="n">
        <f aca="false">+G2048-H2048</f>
        <v>-3.01</v>
      </c>
      <c r="J2048" s="0" t="n">
        <f aca="false">D2048</f>
        <v>42.71</v>
      </c>
      <c r="K2048" s="0" t="n">
        <f aca="false">C2048</f>
        <v>27.28</v>
      </c>
    </row>
    <row r="2049" customFormat="false" ht="12.75" hidden="false" customHeight="false" outlineLevel="0" collapsed="false">
      <c r="A2049" s="0" t="s">
        <v>7881</v>
      </c>
      <c r="B2049" s="0" t="n">
        <v>2000</v>
      </c>
      <c r="C2049" s="0" t="n">
        <v>15.32</v>
      </c>
      <c r="D2049" s="0" t="n">
        <v>16.82</v>
      </c>
      <c r="E2049" s="0" t="n">
        <v>0</v>
      </c>
      <c r="F2049" s="0" t="n">
        <v>0</v>
      </c>
      <c r="G2049" s="0" t="n">
        <v>-0.36</v>
      </c>
      <c r="H2049" s="0" t="n">
        <v>1.14</v>
      </c>
      <c r="I2049" s="0" t="n">
        <f aca="false">+G2049-H2049</f>
        <v>-1.5</v>
      </c>
      <c r="J2049" s="0" t="n">
        <f aca="false">D2049</f>
        <v>16.82</v>
      </c>
      <c r="K2049" s="0" t="n">
        <f aca="false">C2049</f>
        <v>15.32</v>
      </c>
    </row>
    <row r="2050" customFormat="false" ht="12.75" hidden="false" customHeight="false" outlineLevel="0" collapsed="false">
      <c r="A2050" s="0" t="s">
        <v>7882</v>
      </c>
      <c r="B2050" s="0" t="n">
        <v>2000</v>
      </c>
      <c r="C2050" s="0" t="n">
        <v>13.49</v>
      </c>
      <c r="D2050" s="0" t="n">
        <v>14.8</v>
      </c>
      <c r="E2050" s="0" t="n">
        <v>0</v>
      </c>
      <c r="F2050" s="0" t="n">
        <v>0</v>
      </c>
      <c r="G2050" s="0" t="n">
        <v>-0.31</v>
      </c>
      <c r="H2050" s="0" t="n">
        <v>1</v>
      </c>
      <c r="I2050" s="0" t="n">
        <f aca="false">+G2050-H2050</f>
        <v>-1.31</v>
      </c>
      <c r="J2050" s="0" t="n">
        <f aca="false">D2050</f>
        <v>14.8</v>
      </c>
      <c r="K2050" s="0" t="n">
        <f aca="false">C2050</f>
        <v>13.49</v>
      </c>
    </row>
    <row r="2051" customFormat="false" ht="12.75" hidden="false" customHeight="false" outlineLevel="0" collapsed="false">
      <c r="A2051" s="0" t="s">
        <v>7883</v>
      </c>
      <c r="B2051" s="0" t="n">
        <v>2000</v>
      </c>
      <c r="C2051" s="0" t="n">
        <v>11.6</v>
      </c>
      <c r="D2051" s="0" t="n">
        <v>12.73</v>
      </c>
      <c r="E2051" s="0" t="n">
        <v>0</v>
      </c>
      <c r="F2051" s="0" t="n">
        <v>0</v>
      </c>
      <c r="G2051" s="0" t="n">
        <v>-0.27</v>
      </c>
      <c r="H2051" s="0" t="n">
        <v>0.86</v>
      </c>
      <c r="I2051" s="0" t="n">
        <f aca="false">+G2051-H2051</f>
        <v>-1.13</v>
      </c>
      <c r="J2051" s="0" t="n">
        <f aca="false">D2051</f>
        <v>12.73</v>
      </c>
      <c r="K2051" s="0" t="n">
        <f aca="false">C2051</f>
        <v>11.6</v>
      </c>
    </row>
    <row r="2052" customFormat="false" ht="12.75" hidden="false" customHeight="false" outlineLevel="0" collapsed="false">
      <c r="A2052" s="0" t="s">
        <v>7884</v>
      </c>
      <c r="B2052" s="0" t="n">
        <v>2000</v>
      </c>
      <c r="C2052" s="0" t="n">
        <v>0.87</v>
      </c>
      <c r="D2052" s="0" t="n">
        <v>0.95</v>
      </c>
      <c r="E2052" s="0" t="n">
        <v>0</v>
      </c>
      <c r="F2052" s="0" t="n">
        <v>0</v>
      </c>
      <c r="G2052" s="0" t="n">
        <v>-0.02</v>
      </c>
      <c r="H2052" s="0" t="n">
        <v>0.06</v>
      </c>
      <c r="I2052" s="0" t="n">
        <f aca="false">+G2052-H2052</f>
        <v>-0.08</v>
      </c>
      <c r="J2052" s="0" t="n">
        <f aca="false">D2052</f>
        <v>0.95</v>
      </c>
      <c r="K2052" s="0" t="n">
        <f aca="false">C2052</f>
        <v>0.87</v>
      </c>
    </row>
    <row r="2053" customFormat="false" ht="12.75" hidden="false" customHeight="false" outlineLevel="0" collapsed="false">
      <c r="A2053" s="0" t="s">
        <v>7885</v>
      </c>
      <c r="B2053" s="0" t="n">
        <v>2000</v>
      </c>
      <c r="C2053" s="0" t="n">
        <v>0.87</v>
      </c>
      <c r="D2053" s="0" t="n">
        <v>0.95</v>
      </c>
      <c r="E2053" s="0" t="n">
        <v>0</v>
      </c>
      <c r="F2053" s="0" t="n">
        <v>0</v>
      </c>
      <c r="G2053" s="0" t="n">
        <v>-0.02</v>
      </c>
      <c r="H2053" s="0" t="n">
        <v>0.06</v>
      </c>
      <c r="I2053" s="0" t="n">
        <f aca="false">+G2053-H2053</f>
        <v>-0.08</v>
      </c>
      <c r="J2053" s="0" t="n">
        <f aca="false">D2053</f>
        <v>0.95</v>
      </c>
      <c r="K2053" s="0" t="n">
        <f aca="false">C2053</f>
        <v>0.87</v>
      </c>
    </row>
    <row r="2054" customFormat="false" ht="12.75" hidden="false" customHeight="false" outlineLevel="0" collapsed="false">
      <c r="A2054" s="0" t="s">
        <v>7886</v>
      </c>
      <c r="B2054" s="0" t="n">
        <v>2000</v>
      </c>
      <c r="C2054" s="0" t="n">
        <v>11.6</v>
      </c>
      <c r="D2054" s="0" t="n">
        <v>12.73</v>
      </c>
      <c r="E2054" s="0" t="n">
        <v>0</v>
      </c>
      <c r="F2054" s="0" t="n">
        <v>0</v>
      </c>
      <c r="G2054" s="0" t="n">
        <v>-0.27</v>
      </c>
      <c r="H2054" s="0" t="n">
        <v>0.86</v>
      </c>
      <c r="I2054" s="0" t="n">
        <f aca="false">+G2054-H2054</f>
        <v>-1.13</v>
      </c>
      <c r="J2054" s="0" t="n">
        <f aca="false">D2054</f>
        <v>12.73</v>
      </c>
      <c r="K2054" s="0" t="n">
        <f aca="false">C2054</f>
        <v>11.6</v>
      </c>
    </row>
    <row r="2055" customFormat="false" ht="12.75" hidden="false" customHeight="false" outlineLevel="0" collapsed="false">
      <c r="A2055" s="0" t="s">
        <v>7887</v>
      </c>
      <c r="B2055" s="0" t="n">
        <v>2000</v>
      </c>
      <c r="C2055" s="0" t="n">
        <v>18.22</v>
      </c>
      <c r="D2055" s="0" t="n">
        <v>40.53</v>
      </c>
      <c r="E2055" s="0" t="n">
        <v>-0.51</v>
      </c>
      <c r="F2055" s="0" t="n">
        <v>-21.09</v>
      </c>
      <c r="G2055" s="0" t="n">
        <v>-0.41</v>
      </c>
      <c r="H2055" s="0" t="n">
        <v>1.32</v>
      </c>
      <c r="I2055" s="0" t="n">
        <f aca="false">+G2055-H2055</f>
        <v>-1.73</v>
      </c>
      <c r="J2055" s="0" t="n">
        <f aca="false">D2055</f>
        <v>40.53</v>
      </c>
      <c r="K2055" s="0" t="n">
        <f aca="false">C2055</f>
        <v>18.22</v>
      </c>
    </row>
    <row r="2056" customFormat="false" ht="12.75" hidden="false" customHeight="false" outlineLevel="0" collapsed="false">
      <c r="A2056" s="0" t="s">
        <v>7888</v>
      </c>
      <c r="B2056" s="0" t="n">
        <v>2000</v>
      </c>
      <c r="C2056" s="0" t="n">
        <v>39.25</v>
      </c>
      <c r="D2056" s="0" t="n">
        <v>43.08</v>
      </c>
      <c r="E2056" s="0" t="n">
        <v>0</v>
      </c>
      <c r="F2056" s="0" t="n">
        <v>0</v>
      </c>
      <c r="G2056" s="0" t="n">
        <v>-0.91</v>
      </c>
      <c r="H2056" s="0" t="n">
        <v>2.92</v>
      </c>
      <c r="I2056" s="0" t="n">
        <f aca="false">+G2056-H2056</f>
        <v>-3.83</v>
      </c>
      <c r="J2056" s="0" t="n">
        <f aca="false">D2056</f>
        <v>43.08</v>
      </c>
      <c r="K2056" s="0" t="n">
        <f aca="false">C2056</f>
        <v>39.25</v>
      </c>
    </row>
    <row r="2057" customFormat="false" ht="12.75" hidden="false" customHeight="false" outlineLevel="0" collapsed="false">
      <c r="A2057" s="0" t="s">
        <v>7889</v>
      </c>
      <c r="B2057" s="0" t="n">
        <v>2000</v>
      </c>
      <c r="C2057" s="0" t="n">
        <v>19.31</v>
      </c>
      <c r="D2057" s="0" t="n">
        <v>20.87</v>
      </c>
      <c r="E2057" s="0" t="n">
        <v>0</v>
      </c>
      <c r="F2057" s="0" t="n">
        <v>0</v>
      </c>
      <c r="G2057" s="0" t="n">
        <v>-0.28</v>
      </c>
      <c r="H2057" s="0" t="n">
        <v>1.28</v>
      </c>
      <c r="I2057" s="0" t="n">
        <f aca="false">+G2057-H2057</f>
        <v>-1.56</v>
      </c>
      <c r="J2057" s="0" t="n">
        <f aca="false">D2057</f>
        <v>20.87</v>
      </c>
      <c r="K2057" s="0" t="n">
        <f aca="false">C2057</f>
        <v>19.31</v>
      </c>
    </row>
    <row r="2058" customFormat="false" ht="12.75" hidden="false" customHeight="false" outlineLevel="0" collapsed="false">
      <c r="A2058" s="0" t="s">
        <v>7890</v>
      </c>
      <c r="B2058" s="0" t="n">
        <v>2000</v>
      </c>
      <c r="C2058" s="0" t="n">
        <v>16.04</v>
      </c>
      <c r="D2058" s="0" t="n">
        <v>17.35</v>
      </c>
      <c r="E2058" s="0" t="n">
        <v>0</v>
      </c>
      <c r="F2058" s="0" t="n">
        <v>0</v>
      </c>
      <c r="G2058" s="0" t="n">
        <v>-0.24</v>
      </c>
      <c r="H2058" s="0" t="n">
        <v>1.07</v>
      </c>
      <c r="I2058" s="0" t="n">
        <f aca="false">+G2058-H2058</f>
        <v>-1.31</v>
      </c>
      <c r="J2058" s="0" t="n">
        <f aca="false">D2058</f>
        <v>17.35</v>
      </c>
      <c r="K2058" s="0" t="n">
        <f aca="false">C2058</f>
        <v>16.04</v>
      </c>
    </row>
    <row r="2059" customFormat="false" ht="12.75" hidden="false" customHeight="false" outlineLevel="0" collapsed="false">
      <c r="A2059" s="0" t="s">
        <v>7891</v>
      </c>
      <c r="B2059" s="0" t="n">
        <v>2000</v>
      </c>
      <c r="C2059" s="0" t="n">
        <v>13.79</v>
      </c>
      <c r="D2059" s="0" t="n">
        <v>14.91</v>
      </c>
      <c r="E2059" s="0" t="n">
        <v>0</v>
      </c>
      <c r="F2059" s="0" t="n">
        <v>0</v>
      </c>
      <c r="G2059" s="0" t="n">
        <v>-0.2</v>
      </c>
      <c r="H2059" s="0" t="n">
        <v>0.92</v>
      </c>
      <c r="I2059" s="0" t="n">
        <f aca="false">+G2059-H2059</f>
        <v>-1.12</v>
      </c>
      <c r="J2059" s="0" t="n">
        <f aca="false">D2059</f>
        <v>14.91</v>
      </c>
      <c r="K2059" s="0" t="n">
        <f aca="false">C2059</f>
        <v>13.79</v>
      </c>
    </row>
    <row r="2060" customFormat="false" ht="12.75" hidden="false" customHeight="false" outlineLevel="0" collapsed="false">
      <c r="A2060" s="0" t="s">
        <v>7892</v>
      </c>
      <c r="B2060" s="0" t="n">
        <v>2000</v>
      </c>
      <c r="C2060" s="0" t="n">
        <v>15.35</v>
      </c>
      <c r="D2060" s="0" t="n">
        <v>16.6</v>
      </c>
      <c r="E2060" s="0" t="n">
        <v>0</v>
      </c>
      <c r="F2060" s="0" t="n">
        <v>0</v>
      </c>
      <c r="G2060" s="0" t="n">
        <v>-0.23</v>
      </c>
      <c r="H2060" s="0" t="n">
        <v>1.02</v>
      </c>
      <c r="I2060" s="0" t="n">
        <f aca="false">+G2060-H2060</f>
        <v>-1.25</v>
      </c>
      <c r="J2060" s="0" t="n">
        <f aca="false">D2060</f>
        <v>16.6</v>
      </c>
      <c r="K2060" s="0" t="n">
        <f aca="false">C2060</f>
        <v>15.35</v>
      </c>
    </row>
    <row r="2061" customFormat="false" ht="12.75" hidden="false" customHeight="false" outlineLevel="0" collapsed="false">
      <c r="A2061" s="0" t="s">
        <v>7893</v>
      </c>
      <c r="B2061" s="0" t="n">
        <v>2000</v>
      </c>
      <c r="C2061" s="0" t="n">
        <v>13.33</v>
      </c>
      <c r="D2061" s="0" t="n">
        <v>14.42</v>
      </c>
      <c r="E2061" s="0" t="n">
        <v>0</v>
      </c>
      <c r="F2061" s="0" t="n">
        <v>0</v>
      </c>
      <c r="G2061" s="0" t="n">
        <v>-0.2</v>
      </c>
      <c r="H2061" s="0" t="n">
        <v>0.89</v>
      </c>
      <c r="I2061" s="0" t="n">
        <f aca="false">+G2061-H2061</f>
        <v>-1.09</v>
      </c>
      <c r="J2061" s="0" t="n">
        <f aca="false">D2061</f>
        <v>14.42</v>
      </c>
      <c r="K2061" s="0" t="n">
        <f aca="false">C2061</f>
        <v>13.33</v>
      </c>
    </row>
    <row r="2062" customFormat="false" ht="12.75" hidden="false" customHeight="false" outlineLevel="0" collapsed="false">
      <c r="A2062" s="0" t="s">
        <v>7894</v>
      </c>
      <c r="B2062" s="0" t="n">
        <v>2000</v>
      </c>
      <c r="C2062" s="0" t="n">
        <v>11.97</v>
      </c>
      <c r="D2062" s="0" t="n">
        <v>12.95</v>
      </c>
      <c r="E2062" s="0" t="n">
        <v>0</v>
      </c>
      <c r="F2062" s="0" t="n">
        <v>0</v>
      </c>
      <c r="G2062" s="0" t="n">
        <v>-0.18</v>
      </c>
      <c r="H2062" s="0" t="n">
        <v>0.8</v>
      </c>
      <c r="I2062" s="0" t="n">
        <f aca="false">+G2062-H2062</f>
        <v>-0.98</v>
      </c>
      <c r="J2062" s="0" t="n">
        <f aca="false">D2062</f>
        <v>12.95</v>
      </c>
      <c r="K2062" s="0" t="n">
        <f aca="false">C2062</f>
        <v>11.97</v>
      </c>
    </row>
    <row r="2063" customFormat="false" ht="12.75" hidden="false" customHeight="false" outlineLevel="0" collapsed="false">
      <c r="A2063" s="0" t="s">
        <v>7895</v>
      </c>
      <c r="B2063" s="0" t="n">
        <v>2000</v>
      </c>
      <c r="C2063" s="0" t="n">
        <v>28.04</v>
      </c>
      <c r="D2063" s="0" t="n">
        <v>30.32</v>
      </c>
      <c r="E2063" s="0" t="n">
        <v>0</v>
      </c>
      <c r="F2063" s="0" t="n">
        <v>0</v>
      </c>
      <c r="G2063" s="0" t="n">
        <v>-0.41</v>
      </c>
      <c r="H2063" s="0" t="n">
        <v>1.87</v>
      </c>
      <c r="I2063" s="0" t="n">
        <f aca="false">+G2063-H2063</f>
        <v>-2.28</v>
      </c>
      <c r="J2063" s="0" t="n">
        <f aca="false">D2063</f>
        <v>30.32</v>
      </c>
      <c r="K2063" s="0" t="n">
        <f aca="false">C2063</f>
        <v>28.04</v>
      </c>
    </row>
    <row r="2064" customFormat="false" ht="12.75" hidden="false" customHeight="false" outlineLevel="0" collapsed="false">
      <c r="A2064" s="0" t="s">
        <v>7896</v>
      </c>
      <c r="B2064" s="0" t="n">
        <v>2000</v>
      </c>
      <c r="C2064" s="0" t="n">
        <v>40.4</v>
      </c>
      <c r="D2064" s="0" t="n">
        <v>43.68</v>
      </c>
      <c r="E2064" s="0" t="n">
        <v>0</v>
      </c>
      <c r="F2064" s="0" t="n">
        <v>0</v>
      </c>
      <c r="G2064" s="0" t="n">
        <v>-0.59</v>
      </c>
      <c r="H2064" s="0" t="n">
        <v>2.69</v>
      </c>
      <c r="I2064" s="0" t="n">
        <f aca="false">+G2064-H2064</f>
        <v>-3.28</v>
      </c>
      <c r="J2064" s="0" t="n">
        <f aca="false">D2064</f>
        <v>43.68</v>
      </c>
      <c r="K2064" s="0" t="n">
        <f aca="false">C2064</f>
        <v>40.4</v>
      </c>
    </row>
    <row r="2065" customFormat="false" ht="12.75" hidden="false" customHeight="false" outlineLevel="0" collapsed="false">
      <c r="A2065" s="0" t="s">
        <v>7897</v>
      </c>
      <c r="B2065" s="0" t="n">
        <v>2000</v>
      </c>
      <c r="C2065" s="0" t="n">
        <v>38.93</v>
      </c>
      <c r="D2065" s="0" t="n">
        <v>42.27</v>
      </c>
      <c r="E2065" s="0" t="n">
        <v>0</v>
      </c>
      <c r="F2065" s="0" t="n">
        <v>0</v>
      </c>
      <c r="G2065" s="0" t="n">
        <v>-0.63</v>
      </c>
      <c r="H2065" s="0" t="n">
        <v>2.71</v>
      </c>
      <c r="I2065" s="0" t="n">
        <f aca="false">+G2065-H2065</f>
        <v>-3.34</v>
      </c>
      <c r="J2065" s="0" t="n">
        <f aca="false">D2065</f>
        <v>42.27</v>
      </c>
      <c r="K2065" s="0" t="n">
        <f aca="false">C2065</f>
        <v>38.93</v>
      </c>
    </row>
    <row r="2066" customFormat="false" ht="12.75" hidden="false" customHeight="false" outlineLevel="0" collapsed="false">
      <c r="A2066" s="0" t="s">
        <v>7898</v>
      </c>
      <c r="B2066" s="0" t="n">
        <v>2000</v>
      </c>
      <c r="C2066" s="0" t="n">
        <v>31.15</v>
      </c>
      <c r="D2066" s="0" t="n">
        <v>40.96</v>
      </c>
      <c r="E2066" s="0" t="n">
        <v>-1.01</v>
      </c>
      <c r="F2066" s="0" t="n">
        <v>-8.23</v>
      </c>
      <c r="G2066" s="0" t="n">
        <v>-0.49</v>
      </c>
      <c r="H2066" s="0" t="n">
        <v>2.1</v>
      </c>
      <c r="I2066" s="0" t="n">
        <f aca="false">+G2066-H2066</f>
        <v>-2.59</v>
      </c>
      <c r="J2066" s="0" t="n">
        <f aca="false">D2066</f>
        <v>40.96</v>
      </c>
      <c r="K2066" s="0" t="n">
        <f aca="false">C2066</f>
        <v>31.15</v>
      </c>
    </row>
    <row r="2067" customFormat="false" ht="12.75" hidden="false" customHeight="false" outlineLevel="0" collapsed="false">
      <c r="A2067" s="0" t="s">
        <v>7899</v>
      </c>
      <c r="B2067" s="0" t="n">
        <v>2000</v>
      </c>
      <c r="C2067" s="0" t="n">
        <v>23.43</v>
      </c>
      <c r="D2067" s="0" t="n">
        <v>25.44</v>
      </c>
      <c r="E2067" s="0" t="n">
        <v>0</v>
      </c>
      <c r="F2067" s="0" t="n">
        <v>0</v>
      </c>
      <c r="G2067" s="0" t="n">
        <v>-0.38</v>
      </c>
      <c r="H2067" s="0" t="n">
        <v>1.63</v>
      </c>
      <c r="I2067" s="0" t="n">
        <f aca="false">+G2067-H2067</f>
        <v>-2.01</v>
      </c>
      <c r="J2067" s="0" t="n">
        <f aca="false">D2067</f>
        <v>25.44</v>
      </c>
      <c r="K2067" s="0" t="n">
        <f aca="false">C2067</f>
        <v>23.43</v>
      </c>
    </row>
    <row r="2068" customFormat="false" ht="12.75" hidden="false" customHeight="false" outlineLevel="0" collapsed="false">
      <c r="A2068" s="0" t="s">
        <v>7900</v>
      </c>
      <c r="B2068" s="0" t="n">
        <v>2000</v>
      </c>
      <c r="C2068" s="0" t="n">
        <v>21.94</v>
      </c>
      <c r="D2068" s="0" t="n">
        <v>23.82</v>
      </c>
      <c r="E2068" s="0" t="n">
        <v>0</v>
      </c>
      <c r="F2068" s="0" t="n">
        <v>0</v>
      </c>
      <c r="G2068" s="0" t="n">
        <v>-0.35</v>
      </c>
      <c r="H2068" s="0" t="n">
        <v>1.53</v>
      </c>
      <c r="I2068" s="0" t="n">
        <f aca="false">+G2068-H2068</f>
        <v>-1.88</v>
      </c>
      <c r="J2068" s="0" t="n">
        <f aca="false">D2068</f>
        <v>23.82</v>
      </c>
      <c r="K2068" s="0" t="n">
        <f aca="false">C2068</f>
        <v>21.94</v>
      </c>
    </row>
    <row r="2069" customFormat="false" ht="12.75" hidden="false" customHeight="false" outlineLevel="0" collapsed="false">
      <c r="A2069" s="0" t="s">
        <v>7901</v>
      </c>
      <c r="B2069" s="0" t="n">
        <v>2000</v>
      </c>
      <c r="C2069" s="0" t="n">
        <v>18.17</v>
      </c>
      <c r="D2069" s="0" t="n">
        <v>19.73</v>
      </c>
      <c r="E2069" s="0" t="n">
        <v>0</v>
      </c>
      <c r="F2069" s="0" t="n">
        <v>0</v>
      </c>
      <c r="G2069" s="0" t="n">
        <v>-0.29</v>
      </c>
      <c r="H2069" s="0" t="n">
        <v>1.27</v>
      </c>
      <c r="I2069" s="0" t="n">
        <f aca="false">+G2069-H2069</f>
        <v>-1.56</v>
      </c>
      <c r="J2069" s="0" t="n">
        <f aca="false">D2069</f>
        <v>19.73</v>
      </c>
      <c r="K2069" s="0" t="n">
        <f aca="false">C2069</f>
        <v>18.17</v>
      </c>
    </row>
    <row r="2070" customFormat="false" ht="12.75" hidden="false" customHeight="false" outlineLevel="0" collapsed="false">
      <c r="A2070" s="0" t="s">
        <v>7902</v>
      </c>
      <c r="B2070" s="0" t="n">
        <v>2000</v>
      </c>
      <c r="C2070" s="0" t="n">
        <v>22.23</v>
      </c>
      <c r="D2070" s="0" t="n">
        <v>24.14</v>
      </c>
      <c r="E2070" s="0" t="n">
        <v>0</v>
      </c>
      <c r="F2070" s="0" t="n">
        <v>0</v>
      </c>
      <c r="G2070" s="0" t="n">
        <v>-0.36</v>
      </c>
      <c r="H2070" s="0" t="n">
        <v>1.55</v>
      </c>
      <c r="I2070" s="0" t="n">
        <f aca="false">+G2070-H2070</f>
        <v>-1.91</v>
      </c>
      <c r="J2070" s="0" t="n">
        <f aca="false">D2070</f>
        <v>24.14</v>
      </c>
      <c r="K2070" s="0" t="n">
        <f aca="false">C2070</f>
        <v>22.23</v>
      </c>
    </row>
    <row r="2071" customFormat="false" ht="12.75" hidden="false" customHeight="false" outlineLevel="0" collapsed="false">
      <c r="A2071" s="0" t="s">
        <v>7903</v>
      </c>
      <c r="B2071" s="0" t="n">
        <v>2000</v>
      </c>
      <c r="C2071" s="0" t="n">
        <v>12.25</v>
      </c>
      <c r="D2071" s="0" t="n">
        <v>43.02</v>
      </c>
      <c r="E2071" s="0" t="n">
        <v>-1.8</v>
      </c>
      <c r="F2071" s="0" t="n">
        <v>-31.67</v>
      </c>
      <c r="G2071" s="0" t="n">
        <v>-0.17</v>
      </c>
      <c r="H2071" s="0" t="n">
        <v>0.73</v>
      </c>
      <c r="I2071" s="0" t="n">
        <f aca="false">+G2071-H2071</f>
        <v>-0.9</v>
      </c>
      <c r="J2071" s="0" t="n">
        <f aca="false">D2071</f>
        <v>43.02</v>
      </c>
      <c r="K2071" s="0" t="n">
        <f aca="false">C2071</f>
        <v>12.25</v>
      </c>
    </row>
    <row r="2072" customFormat="false" ht="12.75" hidden="false" customHeight="false" outlineLevel="0" collapsed="false">
      <c r="A2072" s="0" t="s">
        <v>7904</v>
      </c>
      <c r="B2072" s="0" t="n">
        <v>2000</v>
      </c>
      <c r="C2072" s="0" t="n">
        <v>19.95</v>
      </c>
      <c r="D2072" s="0" t="n">
        <v>45.52</v>
      </c>
      <c r="E2072" s="0" t="n">
        <v>-1.44</v>
      </c>
      <c r="F2072" s="0" t="n">
        <v>-25.42</v>
      </c>
      <c r="G2072" s="0" t="n">
        <v>-0.3</v>
      </c>
      <c r="H2072" s="0" t="n">
        <v>1.29</v>
      </c>
      <c r="I2072" s="0" t="n">
        <f aca="false">+G2072-H2072</f>
        <v>-1.59</v>
      </c>
      <c r="J2072" s="0" t="n">
        <f aca="false">D2072</f>
        <v>45.52</v>
      </c>
      <c r="K2072" s="0" t="n">
        <f aca="false">C2072</f>
        <v>19.95</v>
      </c>
    </row>
    <row r="2073" customFormat="false" ht="12.75" hidden="false" customHeight="false" outlineLevel="0" collapsed="false">
      <c r="A2073" s="0" t="s">
        <v>7905</v>
      </c>
      <c r="B2073" s="0" t="n">
        <v>2000</v>
      </c>
      <c r="C2073" s="0" t="n">
        <v>24.31</v>
      </c>
      <c r="D2073" s="0" t="n">
        <v>48.04</v>
      </c>
      <c r="E2073" s="0" t="n">
        <v>-1.31</v>
      </c>
      <c r="F2073" s="0" t="n">
        <v>-23.07</v>
      </c>
      <c r="G2073" s="0" t="n">
        <v>-0.37</v>
      </c>
      <c r="H2073" s="0" t="n">
        <v>1.6</v>
      </c>
      <c r="I2073" s="0" t="n">
        <f aca="false">+G2073-H2073</f>
        <v>-1.97</v>
      </c>
      <c r="J2073" s="0" t="n">
        <f aca="false">D2073</f>
        <v>48.04</v>
      </c>
      <c r="K2073" s="0" t="n">
        <f aca="false">C2073</f>
        <v>24.31</v>
      </c>
    </row>
    <row r="2074" customFormat="false" ht="12.75" hidden="false" customHeight="false" outlineLevel="0" collapsed="false">
      <c r="A2074" s="0" t="s">
        <v>7906</v>
      </c>
      <c r="B2074" s="0" t="n">
        <v>2000</v>
      </c>
      <c r="C2074" s="0" t="n">
        <v>25.1</v>
      </c>
      <c r="D2074" s="0" t="n">
        <v>53.35</v>
      </c>
      <c r="E2074" s="0" t="n">
        <v>-1.58</v>
      </c>
      <c r="F2074" s="0" t="n">
        <v>-27.81</v>
      </c>
      <c r="G2074" s="0" t="n">
        <v>-0.38</v>
      </c>
      <c r="H2074" s="0" t="n">
        <v>1.64</v>
      </c>
      <c r="I2074" s="0" t="n">
        <f aca="false">+G2074-H2074</f>
        <v>-2.02</v>
      </c>
      <c r="J2074" s="0" t="n">
        <f aca="false">D2074</f>
        <v>53.35</v>
      </c>
      <c r="K2074" s="0" t="n">
        <f aca="false">C2074</f>
        <v>25.1</v>
      </c>
    </row>
    <row r="2075" customFormat="false" ht="12.75" hidden="false" customHeight="false" outlineLevel="0" collapsed="false">
      <c r="A2075" s="0" t="s">
        <v>7907</v>
      </c>
      <c r="B2075" s="0" t="n">
        <v>2000</v>
      </c>
      <c r="C2075" s="0" t="n">
        <v>27.05</v>
      </c>
      <c r="D2075" s="0" t="n">
        <v>57.16</v>
      </c>
      <c r="E2075" s="0" t="n">
        <v>-1.68</v>
      </c>
      <c r="F2075" s="0" t="n">
        <v>-29.62</v>
      </c>
      <c r="G2075" s="0" t="n">
        <v>-0.41</v>
      </c>
      <c r="H2075" s="0" t="n">
        <v>1.76</v>
      </c>
      <c r="I2075" s="0" t="n">
        <f aca="false">+G2075-H2075</f>
        <v>-2.17</v>
      </c>
      <c r="J2075" s="0" t="n">
        <f aca="false">D2075</f>
        <v>57.16</v>
      </c>
      <c r="K2075" s="0" t="n">
        <f aca="false">C2075</f>
        <v>27.05</v>
      </c>
    </row>
    <row r="2076" customFormat="false" ht="12.75" hidden="false" customHeight="false" outlineLevel="0" collapsed="false">
      <c r="A2076" s="0" t="s">
        <v>7908</v>
      </c>
      <c r="B2076" s="0" t="n">
        <v>2000</v>
      </c>
      <c r="C2076" s="0" t="n">
        <v>26.85</v>
      </c>
      <c r="D2076" s="0" t="n">
        <v>72.65</v>
      </c>
      <c r="E2076" s="0" t="n">
        <v>-2.64</v>
      </c>
      <c r="F2076" s="0" t="n">
        <v>-46.37</v>
      </c>
      <c r="G2076" s="0" t="n">
        <v>-0.39</v>
      </c>
      <c r="H2076" s="0" t="n">
        <v>1.68</v>
      </c>
      <c r="I2076" s="0" t="n">
        <f aca="false">+G2076-H2076</f>
        <v>-2.07</v>
      </c>
      <c r="J2076" s="0" t="n">
        <f aca="false">D2076</f>
        <v>72.65</v>
      </c>
      <c r="K2076" s="0" t="n">
        <f aca="false">C2076</f>
        <v>26.85</v>
      </c>
    </row>
    <row r="2077" customFormat="false" ht="12.75" hidden="false" customHeight="false" outlineLevel="0" collapsed="false">
      <c r="A2077" s="0" t="s">
        <v>7909</v>
      </c>
      <c r="B2077" s="0" t="n">
        <v>2000</v>
      </c>
      <c r="C2077" s="0" t="n">
        <v>30.11</v>
      </c>
      <c r="D2077" s="0" t="n">
        <v>85.11</v>
      </c>
      <c r="E2077" s="0" t="n">
        <v>-3.17</v>
      </c>
      <c r="F2077" s="0" t="n">
        <v>-55.86</v>
      </c>
      <c r="G2077" s="0" t="n">
        <v>-0.44</v>
      </c>
      <c r="H2077" s="0" t="n">
        <v>1.87</v>
      </c>
      <c r="I2077" s="0" t="n">
        <f aca="false">+G2077-H2077</f>
        <v>-2.31</v>
      </c>
      <c r="J2077" s="0" t="n">
        <f aca="false">D2077</f>
        <v>85.11</v>
      </c>
      <c r="K2077" s="0" t="n">
        <f aca="false">C2077</f>
        <v>30.11</v>
      </c>
    </row>
    <row r="2078" customFormat="false" ht="12.75" hidden="false" customHeight="false" outlineLevel="0" collapsed="false">
      <c r="A2078" s="0" t="s">
        <v>7910</v>
      </c>
      <c r="B2078" s="0" t="n">
        <v>2000</v>
      </c>
      <c r="C2078" s="0" t="n">
        <v>28.11</v>
      </c>
      <c r="D2078" s="0" t="n">
        <v>83.73</v>
      </c>
      <c r="E2078" s="0" t="n">
        <v>-3.22</v>
      </c>
      <c r="F2078" s="0" t="n">
        <v>-56.71</v>
      </c>
      <c r="G2078" s="0" t="n">
        <v>-0.4</v>
      </c>
      <c r="H2078" s="0" t="n">
        <v>1.73</v>
      </c>
      <c r="I2078" s="0" t="n">
        <f aca="false">+G2078-H2078</f>
        <v>-2.13</v>
      </c>
      <c r="J2078" s="0" t="n">
        <f aca="false">D2078</f>
        <v>83.73</v>
      </c>
      <c r="K2078" s="0" t="n">
        <f aca="false">C2078</f>
        <v>28.11</v>
      </c>
    </row>
    <row r="2079" customFormat="false" ht="12.75" hidden="false" customHeight="false" outlineLevel="0" collapsed="false">
      <c r="A2079" s="0" t="s">
        <v>7911</v>
      </c>
      <c r="B2079" s="0" t="n">
        <v>2000</v>
      </c>
      <c r="C2079" s="0" t="n">
        <v>30.12</v>
      </c>
      <c r="D2079" s="0" t="n">
        <v>85.27</v>
      </c>
      <c r="E2079" s="0" t="n">
        <v>-3.19</v>
      </c>
      <c r="F2079" s="0" t="n">
        <v>-56.04</v>
      </c>
      <c r="G2079" s="0" t="n">
        <v>-0.43</v>
      </c>
      <c r="H2079" s="0" t="n">
        <v>1.87</v>
      </c>
      <c r="I2079" s="0" t="n">
        <f aca="false">+G2079-H2079</f>
        <v>-2.3</v>
      </c>
      <c r="J2079" s="0" t="n">
        <f aca="false">D2079</f>
        <v>85.27</v>
      </c>
      <c r="K2079" s="0" t="n">
        <f aca="false">C2079</f>
        <v>30.12</v>
      </c>
    </row>
    <row r="2080" customFormat="false" ht="12.75" hidden="false" customHeight="false" outlineLevel="0" collapsed="false">
      <c r="A2080" s="0" t="s">
        <v>7912</v>
      </c>
      <c r="B2080" s="0" t="n">
        <v>2000</v>
      </c>
      <c r="C2080" s="0" t="n">
        <v>30.12</v>
      </c>
      <c r="D2080" s="0" t="n">
        <v>85.33</v>
      </c>
      <c r="E2080" s="0" t="n">
        <v>-3.19</v>
      </c>
      <c r="F2080" s="0" t="n">
        <v>-56.1</v>
      </c>
      <c r="G2080" s="0" t="n">
        <v>-0.43</v>
      </c>
      <c r="H2080" s="0" t="n">
        <v>1.87</v>
      </c>
      <c r="I2080" s="0" t="n">
        <f aca="false">+G2080-H2080</f>
        <v>-2.3</v>
      </c>
      <c r="J2080" s="0" t="n">
        <f aca="false">D2080</f>
        <v>85.33</v>
      </c>
      <c r="K2080" s="0" t="n">
        <f aca="false">C2080</f>
        <v>30.12</v>
      </c>
    </row>
    <row r="2081" customFormat="false" ht="12.75" hidden="false" customHeight="false" outlineLevel="0" collapsed="false">
      <c r="A2081" s="0" t="s">
        <v>7913</v>
      </c>
      <c r="B2081" s="0" t="n">
        <v>2000</v>
      </c>
      <c r="C2081" s="0" t="n">
        <v>30.12</v>
      </c>
      <c r="D2081" s="0" t="n">
        <v>85.48</v>
      </c>
      <c r="E2081" s="0" t="n">
        <v>-3.2</v>
      </c>
      <c r="F2081" s="0" t="n">
        <v>-56.26</v>
      </c>
      <c r="G2081" s="0" t="n">
        <v>-0.43</v>
      </c>
      <c r="H2081" s="0" t="n">
        <v>1.87</v>
      </c>
      <c r="I2081" s="0" t="n">
        <f aca="false">+G2081-H2081</f>
        <v>-2.3</v>
      </c>
      <c r="J2081" s="0" t="n">
        <f aca="false">D2081</f>
        <v>85.48</v>
      </c>
      <c r="K2081" s="0" t="n">
        <f aca="false">C2081</f>
        <v>30.12</v>
      </c>
    </row>
    <row r="2082" customFormat="false" ht="12.75" hidden="false" customHeight="false" outlineLevel="0" collapsed="false">
      <c r="A2082" s="0" t="s">
        <v>7914</v>
      </c>
      <c r="B2082" s="0" t="n">
        <v>2000</v>
      </c>
      <c r="C2082" s="0" t="n">
        <v>53.77</v>
      </c>
      <c r="D2082" s="0" t="n">
        <v>58.38</v>
      </c>
      <c r="E2082" s="0" t="n">
        <v>0</v>
      </c>
      <c r="F2082" s="0" t="n">
        <v>0</v>
      </c>
      <c r="G2082" s="0" t="n">
        <v>-0.87</v>
      </c>
      <c r="H2082" s="0" t="n">
        <v>3.74</v>
      </c>
      <c r="I2082" s="0" t="n">
        <f aca="false">+G2082-H2082</f>
        <v>-4.61</v>
      </c>
      <c r="J2082" s="0" t="n">
        <f aca="false">D2082</f>
        <v>58.38</v>
      </c>
      <c r="K2082" s="0" t="n">
        <f aca="false">C2082</f>
        <v>53.77</v>
      </c>
    </row>
    <row r="2083" customFormat="false" ht="12.75" hidden="false" customHeight="false" outlineLevel="0" collapsed="false">
      <c r="A2083" s="0" t="s">
        <v>7915</v>
      </c>
      <c r="B2083" s="0" t="n">
        <v>2000</v>
      </c>
      <c r="C2083" s="0" t="n">
        <v>37.08</v>
      </c>
      <c r="D2083" s="0" t="n">
        <v>53.38</v>
      </c>
      <c r="E2083" s="0" t="n">
        <v>-1.87</v>
      </c>
      <c r="F2083" s="0" t="n">
        <v>-15.15</v>
      </c>
      <c r="G2083" s="0" t="n">
        <v>-0.57</v>
      </c>
      <c r="H2083" s="0" t="n">
        <v>2.45</v>
      </c>
      <c r="I2083" s="0" t="n">
        <f aca="false">+G2083-H2083</f>
        <v>-3.02</v>
      </c>
      <c r="J2083" s="0" t="n">
        <f aca="false">D2083</f>
        <v>53.38</v>
      </c>
      <c r="K2083" s="0" t="n">
        <f aca="false">C2083</f>
        <v>37.08</v>
      </c>
    </row>
    <row r="2084" customFormat="false" ht="12.75" hidden="false" customHeight="false" outlineLevel="0" collapsed="false">
      <c r="A2084" s="0" t="s">
        <v>7916</v>
      </c>
      <c r="B2084" s="0" t="n">
        <v>2000</v>
      </c>
      <c r="C2084" s="0" t="n">
        <v>37.09</v>
      </c>
      <c r="D2084" s="0" t="n">
        <v>53.2</v>
      </c>
      <c r="E2084" s="0" t="n">
        <v>-1.84</v>
      </c>
      <c r="F2084" s="0" t="n">
        <v>-14.93</v>
      </c>
      <c r="G2084" s="0" t="n">
        <v>-0.57</v>
      </c>
      <c r="H2084" s="0" t="n">
        <v>2.45</v>
      </c>
      <c r="I2084" s="0" t="n">
        <f aca="false">+G2084-H2084</f>
        <v>-3.02</v>
      </c>
      <c r="J2084" s="0" t="n">
        <f aca="false">D2084</f>
        <v>53.2</v>
      </c>
      <c r="K2084" s="0" t="n">
        <f aca="false">C2084</f>
        <v>37.09</v>
      </c>
    </row>
    <row r="2085" customFormat="false" ht="12.75" hidden="false" customHeight="false" outlineLevel="0" collapsed="false">
      <c r="A2085" s="0" t="s">
        <v>7917</v>
      </c>
      <c r="B2085" s="0" t="n">
        <v>2000</v>
      </c>
      <c r="C2085" s="0" t="n">
        <v>37.1</v>
      </c>
      <c r="D2085" s="0" t="n">
        <v>52.65</v>
      </c>
      <c r="E2085" s="0" t="n">
        <v>-1.76</v>
      </c>
      <c r="F2085" s="0" t="n">
        <v>-14.28</v>
      </c>
      <c r="G2085" s="0" t="n">
        <v>-0.57</v>
      </c>
      <c r="H2085" s="0" t="n">
        <v>2.46</v>
      </c>
      <c r="I2085" s="0" t="n">
        <f aca="false">+G2085-H2085</f>
        <v>-3.03</v>
      </c>
      <c r="J2085" s="0" t="n">
        <f aca="false">D2085</f>
        <v>52.65</v>
      </c>
      <c r="K2085" s="0" t="n">
        <f aca="false">C2085</f>
        <v>37.1</v>
      </c>
    </row>
    <row r="2086" customFormat="false" ht="12.75" hidden="false" customHeight="false" outlineLevel="0" collapsed="false">
      <c r="A2086" s="0" t="s">
        <v>7918</v>
      </c>
      <c r="B2086" s="0" t="n">
        <v>2000</v>
      </c>
      <c r="C2086" s="0" t="n">
        <v>37.11</v>
      </c>
      <c r="D2086" s="0" t="n">
        <v>52.43</v>
      </c>
      <c r="E2086" s="0" t="n">
        <v>-1.73</v>
      </c>
      <c r="F2086" s="0" t="n">
        <v>-14.02</v>
      </c>
      <c r="G2086" s="0" t="n">
        <v>-0.57</v>
      </c>
      <c r="H2086" s="0" t="n">
        <v>2.46</v>
      </c>
      <c r="I2086" s="0" t="n">
        <f aca="false">+G2086-H2086</f>
        <v>-3.03</v>
      </c>
      <c r="J2086" s="0" t="n">
        <f aca="false">D2086</f>
        <v>52.43</v>
      </c>
      <c r="K2086" s="0" t="n">
        <f aca="false">C2086</f>
        <v>37.11</v>
      </c>
    </row>
    <row r="2087" customFormat="false" ht="12.75" hidden="false" customHeight="false" outlineLevel="0" collapsed="false">
      <c r="A2087" s="0" t="s">
        <v>7919</v>
      </c>
      <c r="B2087" s="0" t="n">
        <v>2000</v>
      </c>
      <c r="C2087" s="0" t="n">
        <v>29.71</v>
      </c>
      <c r="D2087" s="0" t="n">
        <v>49.01</v>
      </c>
      <c r="E2087" s="0" t="n">
        <v>-2.38</v>
      </c>
      <c r="F2087" s="0" t="n">
        <v>-19.34</v>
      </c>
      <c r="G2087" s="0" t="n">
        <v>-0.44</v>
      </c>
      <c r="H2087" s="0" t="n">
        <v>1.9</v>
      </c>
      <c r="I2087" s="0" t="n">
        <f aca="false">+G2087-H2087</f>
        <v>-2.34</v>
      </c>
      <c r="J2087" s="0" t="n">
        <f aca="false">D2087</f>
        <v>49.01</v>
      </c>
      <c r="K2087" s="0" t="n">
        <f aca="false">C2087</f>
        <v>29.71</v>
      </c>
    </row>
    <row r="2088" customFormat="false" ht="12.75" hidden="false" customHeight="false" outlineLevel="0" collapsed="false">
      <c r="A2088" s="0" t="s">
        <v>7920</v>
      </c>
      <c r="B2088" s="0" t="n">
        <v>2000</v>
      </c>
      <c r="C2088" s="0" t="n">
        <v>38.57</v>
      </c>
      <c r="D2088" s="0" t="n">
        <v>45.45</v>
      </c>
      <c r="E2088" s="0" t="n">
        <v>-0.51</v>
      </c>
      <c r="F2088" s="0" t="n">
        <v>-4.13</v>
      </c>
      <c r="G2088" s="0" t="n">
        <v>-0.61</v>
      </c>
      <c r="H2088" s="0" t="n">
        <v>2.65</v>
      </c>
      <c r="I2088" s="0" t="n">
        <f aca="false">+G2088-H2088</f>
        <v>-3.26</v>
      </c>
      <c r="J2088" s="0" t="n">
        <f aca="false">D2088</f>
        <v>45.45</v>
      </c>
      <c r="K2088" s="0" t="n">
        <f aca="false">C2088</f>
        <v>38.57</v>
      </c>
    </row>
    <row r="2089" customFormat="false" ht="12.75" hidden="false" customHeight="false" outlineLevel="0" collapsed="false">
      <c r="A2089" s="0" t="s">
        <v>7921</v>
      </c>
      <c r="B2089" s="0" t="n">
        <v>2000</v>
      </c>
      <c r="C2089" s="0" t="n">
        <v>25.99</v>
      </c>
      <c r="D2089" s="0" t="n">
        <v>42.77</v>
      </c>
      <c r="E2089" s="0" t="n">
        <v>-2.03</v>
      </c>
      <c r="F2089" s="0" t="n">
        <v>-16.49</v>
      </c>
      <c r="G2089" s="0" t="n">
        <v>-0.62</v>
      </c>
      <c r="H2089" s="0" t="n">
        <v>1.7</v>
      </c>
      <c r="I2089" s="0" t="n">
        <f aca="false">+G2089-H2089</f>
        <v>-2.32</v>
      </c>
      <c r="J2089" s="0" t="n">
        <f aca="false">D2089</f>
        <v>42.77</v>
      </c>
      <c r="K2089" s="0" t="n">
        <f aca="false">C2089</f>
        <v>25.99</v>
      </c>
    </row>
    <row r="2090" customFormat="false" ht="12.75" hidden="false" customHeight="false" outlineLevel="0" collapsed="false">
      <c r="A2090" s="0" t="s">
        <v>7922</v>
      </c>
      <c r="B2090" s="0" t="n">
        <v>2000</v>
      </c>
      <c r="C2090" s="0" t="n">
        <v>19.8</v>
      </c>
      <c r="D2090" s="0" t="n">
        <v>43.64</v>
      </c>
      <c r="E2090" s="0" t="n">
        <v>-3.13</v>
      </c>
      <c r="F2090" s="0" t="n">
        <v>-25.36</v>
      </c>
      <c r="G2090" s="0" t="n">
        <v>-0.43</v>
      </c>
      <c r="H2090" s="0" t="n">
        <v>1.18</v>
      </c>
      <c r="I2090" s="0" t="n">
        <f aca="false">+G2090-H2090</f>
        <v>-1.61</v>
      </c>
      <c r="J2090" s="0" t="n">
        <f aca="false">D2090</f>
        <v>43.64</v>
      </c>
      <c r="K2090" s="0" t="n">
        <f aca="false">C2090</f>
        <v>19.8</v>
      </c>
    </row>
    <row r="2091" customFormat="false" ht="12.75" hidden="false" customHeight="false" outlineLevel="0" collapsed="false">
      <c r="A2091" s="0" t="s">
        <v>7923</v>
      </c>
      <c r="B2091" s="0" t="n">
        <v>2000</v>
      </c>
      <c r="C2091" s="0" t="n">
        <v>19.32</v>
      </c>
      <c r="D2091" s="0" t="n">
        <v>42.86</v>
      </c>
      <c r="E2091" s="0" t="n">
        <v>-3.09</v>
      </c>
      <c r="F2091" s="0" t="n">
        <v>-25.06</v>
      </c>
      <c r="G2091" s="0" t="n">
        <v>-0.42</v>
      </c>
      <c r="H2091" s="0" t="n">
        <v>1.15</v>
      </c>
      <c r="I2091" s="0" t="n">
        <f aca="false">+G2091-H2091</f>
        <v>-1.57</v>
      </c>
      <c r="J2091" s="0" t="n">
        <f aca="false">D2091</f>
        <v>42.86</v>
      </c>
      <c r="K2091" s="0" t="n">
        <f aca="false">C2091</f>
        <v>19.32</v>
      </c>
    </row>
    <row r="2092" customFormat="false" ht="12.75" hidden="false" customHeight="false" outlineLevel="0" collapsed="false">
      <c r="A2092" s="0" t="s">
        <v>7924</v>
      </c>
      <c r="B2092" s="0" t="n">
        <v>2000</v>
      </c>
      <c r="C2092" s="0" t="n">
        <v>19.27</v>
      </c>
      <c r="D2092" s="0" t="n">
        <v>41.42</v>
      </c>
      <c r="E2092" s="0" t="n">
        <v>-2.9</v>
      </c>
      <c r="F2092" s="0" t="n">
        <v>-23.47</v>
      </c>
      <c r="G2092" s="0" t="n">
        <v>-0.42</v>
      </c>
      <c r="H2092" s="0" t="n">
        <v>1.16</v>
      </c>
      <c r="I2092" s="0" t="n">
        <f aca="false">+G2092-H2092</f>
        <v>-1.58</v>
      </c>
      <c r="J2092" s="0" t="n">
        <f aca="false">D2092</f>
        <v>41.42</v>
      </c>
      <c r="K2092" s="0" t="n">
        <f aca="false">C2092</f>
        <v>19.27</v>
      </c>
    </row>
    <row r="2093" customFormat="false" ht="12.75" hidden="false" customHeight="false" outlineLevel="0" collapsed="false">
      <c r="A2093" s="0" t="s">
        <v>7925</v>
      </c>
      <c r="B2093" s="0" t="n">
        <v>2000</v>
      </c>
      <c r="C2093" s="0" t="n">
        <v>19.26</v>
      </c>
      <c r="D2093" s="0" t="n">
        <v>41.01</v>
      </c>
      <c r="E2093" s="0" t="n">
        <v>-2.84</v>
      </c>
      <c r="F2093" s="0" t="n">
        <v>-23</v>
      </c>
      <c r="G2093" s="0" t="n">
        <v>-0.43</v>
      </c>
      <c r="H2093" s="0" t="n">
        <v>1.16</v>
      </c>
      <c r="I2093" s="0" t="n">
        <f aca="false">+G2093-H2093</f>
        <v>-1.59</v>
      </c>
      <c r="J2093" s="0" t="n">
        <f aca="false">D2093</f>
        <v>41.01</v>
      </c>
      <c r="K2093" s="0" t="n">
        <f aca="false">C2093</f>
        <v>19.26</v>
      </c>
    </row>
    <row r="2094" customFormat="false" ht="12.75" hidden="false" customHeight="false" outlineLevel="0" collapsed="false">
      <c r="A2094" s="0" t="s">
        <v>7926</v>
      </c>
      <c r="B2094" s="0" t="n">
        <v>2000</v>
      </c>
      <c r="C2094" s="0" t="n">
        <v>16.09</v>
      </c>
      <c r="D2094" s="0" t="n">
        <v>17.65</v>
      </c>
      <c r="E2094" s="0" t="n">
        <v>0</v>
      </c>
      <c r="F2094" s="0" t="n">
        <v>0</v>
      </c>
      <c r="G2094" s="0" t="n">
        <v>-0.42</v>
      </c>
      <c r="H2094" s="0" t="n">
        <v>1.14</v>
      </c>
      <c r="I2094" s="0" t="n">
        <f aca="false">+G2094-H2094</f>
        <v>-1.56</v>
      </c>
      <c r="J2094" s="0" t="n">
        <f aca="false">D2094</f>
        <v>17.65</v>
      </c>
      <c r="K2094" s="0" t="n">
        <f aca="false">C2094</f>
        <v>16.09</v>
      </c>
    </row>
    <row r="2095" customFormat="false" ht="12.75" hidden="false" customHeight="false" outlineLevel="0" collapsed="false">
      <c r="A2095" s="0" t="s">
        <v>7927</v>
      </c>
      <c r="B2095" s="0" t="n">
        <v>2000</v>
      </c>
      <c r="C2095" s="0" t="n">
        <v>18.81</v>
      </c>
      <c r="D2095" s="0" t="n">
        <v>20.63</v>
      </c>
      <c r="E2095" s="0" t="n">
        <v>0</v>
      </c>
      <c r="F2095" s="0" t="n">
        <v>0</v>
      </c>
      <c r="G2095" s="0" t="n">
        <v>-0.49</v>
      </c>
      <c r="H2095" s="0" t="n">
        <v>1.33</v>
      </c>
      <c r="I2095" s="0" t="n">
        <f aca="false">+G2095-H2095</f>
        <v>-1.82</v>
      </c>
      <c r="J2095" s="0" t="n">
        <f aca="false">D2095</f>
        <v>20.63</v>
      </c>
      <c r="K2095" s="0" t="n">
        <f aca="false">C2095</f>
        <v>18.81</v>
      </c>
    </row>
    <row r="2096" customFormat="false" ht="12.75" hidden="false" customHeight="false" outlineLevel="0" collapsed="false">
      <c r="A2096" s="0" t="s">
        <v>7928</v>
      </c>
      <c r="B2096" s="0" t="n">
        <v>2000</v>
      </c>
      <c r="C2096" s="0" t="n">
        <v>22.48</v>
      </c>
      <c r="D2096" s="0" t="n">
        <v>42.66</v>
      </c>
      <c r="E2096" s="0" t="n">
        <v>-2.57</v>
      </c>
      <c r="F2096" s="0" t="n">
        <v>-20.82</v>
      </c>
      <c r="G2096" s="0" t="n">
        <v>-0.52</v>
      </c>
      <c r="H2096" s="0" t="n">
        <v>1.41</v>
      </c>
      <c r="I2096" s="0" t="n">
        <f aca="false">+G2096-H2096</f>
        <v>-1.93</v>
      </c>
      <c r="J2096" s="0" t="n">
        <f aca="false">D2096</f>
        <v>42.66</v>
      </c>
      <c r="K2096" s="0" t="n">
        <f aca="false">C2096</f>
        <v>22.48</v>
      </c>
    </row>
    <row r="2097" customFormat="false" ht="12.75" hidden="false" customHeight="false" outlineLevel="0" collapsed="false">
      <c r="A2097" s="0" t="s">
        <v>7929</v>
      </c>
      <c r="B2097" s="0" t="n">
        <v>2000</v>
      </c>
      <c r="C2097" s="0" t="n">
        <v>23.76</v>
      </c>
      <c r="D2097" s="0" t="n">
        <v>45.32</v>
      </c>
      <c r="E2097" s="0" t="n">
        <v>-2.75</v>
      </c>
      <c r="F2097" s="0" t="n">
        <v>-22.27</v>
      </c>
      <c r="G2097" s="0" t="n">
        <v>-0.55</v>
      </c>
      <c r="H2097" s="0" t="n">
        <v>1.49</v>
      </c>
      <c r="I2097" s="0" t="n">
        <f aca="false">+G2097-H2097</f>
        <v>-2.04</v>
      </c>
      <c r="J2097" s="0" t="n">
        <f aca="false">D2097</f>
        <v>45.32</v>
      </c>
      <c r="K2097" s="0" t="n">
        <f aca="false">C2097</f>
        <v>23.76</v>
      </c>
    </row>
    <row r="2098" customFormat="false" ht="12.75" hidden="false" customHeight="false" outlineLevel="0" collapsed="false">
      <c r="A2098" s="0" t="s">
        <v>7930</v>
      </c>
      <c r="B2098" s="0" t="n">
        <v>2000</v>
      </c>
      <c r="C2098" s="0" t="n">
        <v>24.27</v>
      </c>
      <c r="D2098" s="0" t="n">
        <v>50.58</v>
      </c>
      <c r="E2098" s="0" t="n">
        <v>-3.42</v>
      </c>
      <c r="F2098" s="0" t="n">
        <v>-27.72</v>
      </c>
      <c r="G2098" s="0" t="n">
        <v>-0.54</v>
      </c>
      <c r="H2098" s="0" t="n">
        <v>1.47</v>
      </c>
      <c r="I2098" s="0" t="n">
        <f aca="false">+G2098-H2098</f>
        <v>-2.01</v>
      </c>
      <c r="J2098" s="0" t="n">
        <f aca="false">D2098</f>
        <v>50.58</v>
      </c>
      <c r="K2098" s="0" t="n">
        <f aca="false">C2098</f>
        <v>24.27</v>
      </c>
    </row>
    <row r="2099" customFormat="false" ht="12.75" hidden="false" customHeight="false" outlineLevel="0" collapsed="false">
      <c r="A2099" s="0" t="s">
        <v>7931</v>
      </c>
      <c r="B2099" s="0" t="n">
        <v>2000</v>
      </c>
      <c r="C2099" s="0" t="n">
        <v>24.31</v>
      </c>
      <c r="D2099" s="0" t="n">
        <v>53.66</v>
      </c>
      <c r="E2099" s="0" t="n">
        <v>-3.85</v>
      </c>
      <c r="F2099" s="0" t="n">
        <v>-31.22</v>
      </c>
      <c r="G2099" s="0" t="n">
        <v>-0.53</v>
      </c>
      <c r="H2099" s="0" t="n">
        <v>1.45</v>
      </c>
      <c r="I2099" s="0" t="n">
        <f aca="false">+G2099-H2099</f>
        <v>-1.98</v>
      </c>
      <c r="J2099" s="0" t="n">
        <f aca="false">D2099</f>
        <v>53.66</v>
      </c>
      <c r="K2099" s="0" t="n">
        <f aca="false">C2099</f>
        <v>24.31</v>
      </c>
    </row>
    <row r="2100" customFormat="false" ht="12.75" hidden="false" customHeight="false" outlineLevel="0" collapsed="false">
      <c r="A2100" s="0" t="s">
        <v>7932</v>
      </c>
      <c r="B2100" s="0" t="n">
        <v>2000</v>
      </c>
      <c r="C2100" s="0" t="n">
        <v>24.8</v>
      </c>
      <c r="D2100" s="0" t="n">
        <v>53.88</v>
      </c>
      <c r="E2100" s="0" t="n">
        <v>-3.8</v>
      </c>
      <c r="F2100" s="0" t="n">
        <v>-30.84</v>
      </c>
      <c r="G2100" s="0" t="n">
        <v>-0.55</v>
      </c>
      <c r="H2100" s="0" t="n">
        <v>1.49</v>
      </c>
      <c r="I2100" s="0" t="n">
        <f aca="false">+G2100-H2100</f>
        <v>-2.04</v>
      </c>
      <c r="J2100" s="0" t="n">
        <f aca="false">D2100</f>
        <v>53.88</v>
      </c>
      <c r="K2100" s="0" t="n">
        <f aca="false">C2100</f>
        <v>24.8</v>
      </c>
    </row>
    <row r="2101" customFormat="false" ht="12.75" hidden="false" customHeight="false" outlineLevel="0" collapsed="false">
      <c r="A2101" s="0" t="s">
        <v>7933</v>
      </c>
      <c r="B2101" s="0" t="n">
        <v>2000</v>
      </c>
      <c r="C2101" s="0" t="n">
        <v>25.32</v>
      </c>
      <c r="D2101" s="0" t="n">
        <v>54.53</v>
      </c>
      <c r="E2101" s="0" t="n">
        <v>-3.81</v>
      </c>
      <c r="F2101" s="0" t="n">
        <v>-30.94</v>
      </c>
      <c r="G2101" s="0" t="n">
        <v>-0.56</v>
      </c>
      <c r="H2101" s="0" t="n">
        <v>1.52</v>
      </c>
      <c r="I2101" s="0" t="n">
        <f aca="false">+G2101-H2101</f>
        <v>-2.08</v>
      </c>
      <c r="J2101" s="0" t="n">
        <f aca="false">D2101</f>
        <v>54.53</v>
      </c>
      <c r="K2101" s="0" t="n">
        <f aca="false">C2101</f>
        <v>25.32</v>
      </c>
    </row>
    <row r="2102" customFormat="false" ht="12.75" hidden="false" customHeight="false" outlineLevel="0" collapsed="false">
      <c r="A2102" s="0" t="s">
        <v>7934</v>
      </c>
      <c r="B2102" s="0" t="n">
        <v>2000</v>
      </c>
      <c r="C2102" s="0" t="n">
        <v>25.32</v>
      </c>
      <c r="D2102" s="0" t="n">
        <v>54.53</v>
      </c>
      <c r="E2102" s="0" t="n">
        <v>-3.81</v>
      </c>
      <c r="F2102" s="0" t="n">
        <v>-30.94</v>
      </c>
      <c r="G2102" s="0" t="n">
        <v>-0.56</v>
      </c>
      <c r="H2102" s="0" t="n">
        <v>1.52</v>
      </c>
      <c r="I2102" s="0" t="n">
        <f aca="false">+G2102-H2102</f>
        <v>-2.08</v>
      </c>
      <c r="J2102" s="0" t="n">
        <f aca="false">D2102</f>
        <v>54.53</v>
      </c>
      <c r="K2102" s="0" t="n">
        <f aca="false">C2102</f>
        <v>25.32</v>
      </c>
    </row>
    <row r="2103" customFormat="false" ht="12.75" hidden="false" customHeight="false" outlineLevel="0" collapsed="false">
      <c r="A2103" s="0" t="s">
        <v>7935</v>
      </c>
      <c r="B2103" s="0" t="n">
        <v>2000</v>
      </c>
      <c r="C2103" s="0" t="n">
        <v>25.32</v>
      </c>
      <c r="D2103" s="0" t="n">
        <v>54.53</v>
      </c>
      <c r="E2103" s="0" t="n">
        <v>-3.81</v>
      </c>
      <c r="F2103" s="0" t="n">
        <v>-30.94</v>
      </c>
      <c r="G2103" s="0" t="n">
        <v>-0.56</v>
      </c>
      <c r="H2103" s="0" t="n">
        <v>1.52</v>
      </c>
      <c r="I2103" s="0" t="n">
        <f aca="false">+G2103-H2103</f>
        <v>-2.08</v>
      </c>
      <c r="J2103" s="0" t="n">
        <f aca="false">D2103</f>
        <v>54.53</v>
      </c>
      <c r="K2103" s="0" t="n">
        <f aca="false">C2103</f>
        <v>25.32</v>
      </c>
    </row>
    <row r="2104" customFormat="false" ht="12.75" hidden="false" customHeight="false" outlineLevel="0" collapsed="false">
      <c r="A2104" s="0" t="s">
        <v>7936</v>
      </c>
      <c r="B2104" s="0" t="n">
        <v>2000</v>
      </c>
      <c r="C2104" s="0" t="n">
        <v>25.32</v>
      </c>
      <c r="D2104" s="0" t="n">
        <v>54.53</v>
      </c>
      <c r="E2104" s="0" t="n">
        <v>-3.81</v>
      </c>
      <c r="F2104" s="0" t="n">
        <v>-30.94</v>
      </c>
      <c r="G2104" s="0" t="n">
        <v>-0.56</v>
      </c>
      <c r="H2104" s="0" t="n">
        <v>1.52</v>
      </c>
      <c r="I2104" s="0" t="n">
        <f aca="false">+G2104-H2104</f>
        <v>-2.08</v>
      </c>
      <c r="J2104" s="0" t="n">
        <f aca="false">D2104</f>
        <v>54.53</v>
      </c>
      <c r="K2104" s="0" t="n">
        <f aca="false">C2104</f>
        <v>25.32</v>
      </c>
    </row>
    <row r="2105" customFormat="false" ht="12.75" hidden="false" customHeight="false" outlineLevel="0" collapsed="false">
      <c r="A2105" s="0" t="s">
        <v>7937</v>
      </c>
      <c r="B2105" s="0" t="n">
        <v>2000</v>
      </c>
      <c r="C2105" s="0" t="n">
        <v>25.32</v>
      </c>
      <c r="D2105" s="0" t="n">
        <v>54.53</v>
      </c>
      <c r="E2105" s="0" t="n">
        <v>-3.81</v>
      </c>
      <c r="F2105" s="0" t="n">
        <v>-30.94</v>
      </c>
      <c r="G2105" s="0" t="n">
        <v>-0.56</v>
      </c>
      <c r="H2105" s="0" t="n">
        <v>1.52</v>
      </c>
      <c r="I2105" s="0" t="n">
        <f aca="false">+G2105-H2105</f>
        <v>-2.08</v>
      </c>
      <c r="J2105" s="0" t="n">
        <f aca="false">D2105</f>
        <v>54.53</v>
      </c>
      <c r="K2105" s="0" t="n">
        <f aca="false">C2105</f>
        <v>25.32</v>
      </c>
    </row>
    <row r="2106" customFormat="false" ht="12.75" hidden="false" customHeight="false" outlineLevel="0" collapsed="false">
      <c r="A2106" s="0" t="s">
        <v>7938</v>
      </c>
      <c r="B2106" s="0" t="n">
        <v>2000</v>
      </c>
      <c r="C2106" s="0" t="n">
        <v>27.34</v>
      </c>
      <c r="D2106" s="0" t="n">
        <v>57.64</v>
      </c>
      <c r="E2106" s="0" t="n">
        <v>-3.94</v>
      </c>
      <c r="F2106" s="0" t="n">
        <v>-31.97</v>
      </c>
      <c r="G2106" s="0" t="n">
        <v>-0.61</v>
      </c>
      <c r="H2106" s="0" t="n">
        <v>1.66</v>
      </c>
      <c r="I2106" s="0" t="n">
        <f aca="false">+G2106-H2106</f>
        <v>-2.27</v>
      </c>
      <c r="J2106" s="0" t="n">
        <f aca="false">D2106</f>
        <v>57.64</v>
      </c>
      <c r="K2106" s="0" t="n">
        <f aca="false">C2106</f>
        <v>27.34</v>
      </c>
    </row>
    <row r="2107" customFormat="false" ht="12.75" hidden="false" customHeight="false" outlineLevel="0" collapsed="false">
      <c r="A2107" s="0" t="s">
        <v>7939</v>
      </c>
      <c r="B2107" s="0" t="n">
        <v>2000</v>
      </c>
      <c r="C2107" s="0" t="n">
        <v>25.57</v>
      </c>
      <c r="D2107" s="0" t="n">
        <v>54.75</v>
      </c>
      <c r="E2107" s="0" t="n">
        <v>-3.81</v>
      </c>
      <c r="F2107" s="0" t="n">
        <v>-30.89</v>
      </c>
      <c r="G2107" s="0" t="n">
        <v>-0.56</v>
      </c>
      <c r="H2107" s="0" t="n">
        <v>1.54</v>
      </c>
      <c r="I2107" s="0" t="n">
        <f aca="false">+G2107-H2107</f>
        <v>-2.1</v>
      </c>
      <c r="J2107" s="0" t="n">
        <f aca="false">D2107</f>
        <v>54.75</v>
      </c>
      <c r="K2107" s="0" t="n">
        <f aca="false">C2107</f>
        <v>25.57</v>
      </c>
    </row>
    <row r="2108" customFormat="false" ht="12.75" hidden="false" customHeight="false" outlineLevel="0" collapsed="false">
      <c r="A2108" s="0" t="s">
        <v>7940</v>
      </c>
      <c r="B2108" s="0" t="n">
        <v>2000</v>
      </c>
      <c r="C2108" s="0" t="n">
        <v>25.36</v>
      </c>
      <c r="D2108" s="0" t="n">
        <v>54.54</v>
      </c>
      <c r="E2108" s="0" t="n">
        <v>-3.81</v>
      </c>
      <c r="F2108" s="0" t="n">
        <v>-30.9</v>
      </c>
      <c r="G2108" s="0" t="n">
        <v>-0.56</v>
      </c>
      <c r="H2108" s="0" t="n">
        <v>1.53</v>
      </c>
      <c r="I2108" s="0" t="n">
        <f aca="false">+G2108-H2108</f>
        <v>-2.09</v>
      </c>
      <c r="J2108" s="0" t="n">
        <f aca="false">D2108</f>
        <v>54.54</v>
      </c>
      <c r="K2108" s="0" t="n">
        <f aca="false">C2108</f>
        <v>25.36</v>
      </c>
    </row>
    <row r="2109" customFormat="false" ht="12.75" hidden="false" customHeight="false" outlineLevel="0" collapsed="false">
      <c r="A2109" s="0" t="s">
        <v>7941</v>
      </c>
      <c r="B2109" s="0" t="n">
        <v>2000</v>
      </c>
      <c r="C2109" s="0" t="n">
        <v>25.36</v>
      </c>
      <c r="D2109" s="0" t="n">
        <v>54.54</v>
      </c>
      <c r="E2109" s="0" t="n">
        <v>-3.81</v>
      </c>
      <c r="F2109" s="0" t="n">
        <v>-30.9</v>
      </c>
      <c r="G2109" s="0" t="n">
        <v>-0.56</v>
      </c>
      <c r="H2109" s="0" t="n">
        <v>1.53</v>
      </c>
      <c r="I2109" s="0" t="n">
        <f aca="false">+G2109-H2109</f>
        <v>-2.09</v>
      </c>
      <c r="J2109" s="0" t="n">
        <f aca="false">D2109</f>
        <v>54.54</v>
      </c>
      <c r="K2109" s="0" t="n">
        <f aca="false">C2109</f>
        <v>25.36</v>
      </c>
    </row>
    <row r="2110" customFormat="false" ht="12.75" hidden="false" customHeight="false" outlineLevel="0" collapsed="false">
      <c r="A2110" s="0" t="s">
        <v>7942</v>
      </c>
      <c r="B2110" s="0" t="n">
        <v>2000</v>
      </c>
      <c r="C2110" s="0" t="n">
        <v>25.86</v>
      </c>
      <c r="D2110" s="0" t="n">
        <v>54.74</v>
      </c>
      <c r="E2110" s="0" t="n">
        <v>-3.76</v>
      </c>
      <c r="F2110" s="0" t="n">
        <v>-30.5</v>
      </c>
      <c r="G2110" s="0" t="n">
        <v>-0.57</v>
      </c>
      <c r="H2110" s="0" t="n">
        <v>1.57</v>
      </c>
      <c r="I2110" s="0" t="n">
        <f aca="false">+G2110-H2110</f>
        <v>-2.14</v>
      </c>
      <c r="J2110" s="0" t="n">
        <f aca="false">D2110</f>
        <v>54.74</v>
      </c>
      <c r="K2110" s="0" t="n">
        <f aca="false">C2110</f>
        <v>25.86</v>
      </c>
    </row>
    <row r="2111" customFormat="false" ht="12.75" hidden="false" customHeight="false" outlineLevel="0" collapsed="false">
      <c r="A2111" s="0" t="s">
        <v>7943</v>
      </c>
      <c r="B2111" s="0" t="n">
        <v>2000</v>
      </c>
      <c r="C2111" s="0" t="n">
        <v>25.4</v>
      </c>
      <c r="D2111" s="0" t="n">
        <v>53.3</v>
      </c>
      <c r="E2111" s="0" t="n">
        <v>-3.63</v>
      </c>
      <c r="F2111" s="0" t="n">
        <v>-29.43</v>
      </c>
      <c r="G2111" s="0" t="n">
        <v>-0.56</v>
      </c>
      <c r="H2111" s="0" t="n">
        <v>1.54</v>
      </c>
      <c r="I2111" s="0" t="n">
        <f aca="false">+G2111-H2111</f>
        <v>-2.1</v>
      </c>
      <c r="J2111" s="0" t="n">
        <f aca="false">D2111</f>
        <v>53.3</v>
      </c>
      <c r="K2111" s="0" t="n">
        <f aca="false">C2111</f>
        <v>25.4</v>
      </c>
    </row>
    <row r="2112" customFormat="false" ht="12.75" hidden="false" customHeight="false" outlineLevel="0" collapsed="false">
      <c r="A2112" s="0" t="s">
        <v>7944</v>
      </c>
      <c r="B2112" s="0" t="n">
        <v>2000</v>
      </c>
      <c r="C2112" s="0" t="n">
        <v>43.76</v>
      </c>
      <c r="D2112" s="0" t="n">
        <v>47.99</v>
      </c>
      <c r="E2112" s="0" t="n">
        <v>0</v>
      </c>
      <c r="F2112" s="0" t="n">
        <v>0</v>
      </c>
      <c r="G2112" s="0" t="n">
        <v>-1.13</v>
      </c>
      <c r="H2112" s="0" t="n">
        <v>3.1</v>
      </c>
      <c r="I2112" s="0" t="n">
        <f aca="false">+G2112-H2112</f>
        <v>-4.23</v>
      </c>
      <c r="J2112" s="0" t="n">
        <f aca="false">D2112</f>
        <v>47.99</v>
      </c>
      <c r="K2112" s="0" t="n">
        <f aca="false">C2112</f>
        <v>43.76</v>
      </c>
    </row>
    <row r="2113" customFormat="false" ht="12.75" hidden="false" customHeight="false" outlineLevel="0" collapsed="false">
      <c r="A2113" s="0" t="s">
        <v>7945</v>
      </c>
      <c r="B2113" s="0" t="n">
        <v>2000</v>
      </c>
      <c r="C2113" s="0" t="n">
        <v>20.57</v>
      </c>
      <c r="D2113" s="0" t="n">
        <v>22.52</v>
      </c>
      <c r="E2113" s="0" t="n">
        <v>0</v>
      </c>
      <c r="F2113" s="0" t="n">
        <v>0</v>
      </c>
      <c r="G2113" s="0" t="n">
        <v>-0.57</v>
      </c>
      <c r="H2113" s="0" t="n">
        <v>1.38</v>
      </c>
      <c r="I2113" s="0" t="n">
        <f aca="false">+G2113-H2113</f>
        <v>-1.95</v>
      </c>
      <c r="J2113" s="0" t="n">
        <f aca="false">D2113</f>
        <v>22.52</v>
      </c>
      <c r="K2113" s="0" t="n">
        <f aca="false">C2113</f>
        <v>20.57</v>
      </c>
    </row>
    <row r="2114" customFormat="false" ht="12.75" hidden="false" customHeight="false" outlineLevel="0" collapsed="false">
      <c r="A2114" s="0" t="s">
        <v>7946</v>
      </c>
      <c r="B2114" s="0" t="n">
        <v>2000</v>
      </c>
      <c r="C2114" s="0" t="n">
        <v>15.31</v>
      </c>
      <c r="D2114" s="0" t="n">
        <v>16.77</v>
      </c>
      <c r="E2114" s="0" t="n">
        <v>0</v>
      </c>
      <c r="F2114" s="0" t="n">
        <v>0</v>
      </c>
      <c r="G2114" s="0" t="n">
        <v>-0.43</v>
      </c>
      <c r="H2114" s="0" t="n">
        <v>1.03</v>
      </c>
      <c r="I2114" s="0" t="n">
        <f aca="false">+G2114-H2114</f>
        <v>-1.46</v>
      </c>
      <c r="J2114" s="0" t="n">
        <f aca="false">D2114</f>
        <v>16.77</v>
      </c>
      <c r="K2114" s="0" t="n">
        <f aca="false">C2114</f>
        <v>15.31</v>
      </c>
    </row>
    <row r="2115" customFormat="false" ht="12.75" hidden="false" customHeight="false" outlineLevel="0" collapsed="false">
      <c r="A2115" s="0" t="s">
        <v>7947</v>
      </c>
      <c r="B2115" s="0" t="n">
        <v>2000</v>
      </c>
      <c r="C2115" s="0" t="n">
        <v>18.68</v>
      </c>
      <c r="D2115" s="0" t="n">
        <v>20.45</v>
      </c>
      <c r="E2115" s="0" t="n">
        <v>0</v>
      </c>
      <c r="F2115" s="0" t="n">
        <v>0</v>
      </c>
      <c r="G2115" s="0" t="n">
        <v>-0.52</v>
      </c>
      <c r="H2115" s="0" t="n">
        <v>1.25</v>
      </c>
      <c r="I2115" s="0" t="n">
        <f aca="false">+G2115-H2115</f>
        <v>-1.77</v>
      </c>
      <c r="J2115" s="0" t="n">
        <f aca="false">D2115</f>
        <v>20.45</v>
      </c>
      <c r="K2115" s="0" t="n">
        <f aca="false">C2115</f>
        <v>18.68</v>
      </c>
    </row>
    <row r="2116" customFormat="false" ht="12.75" hidden="false" customHeight="false" outlineLevel="0" collapsed="false">
      <c r="A2116" s="0" t="s">
        <v>7948</v>
      </c>
      <c r="B2116" s="0" t="n">
        <v>2000</v>
      </c>
      <c r="C2116" s="0" t="n">
        <v>15.7</v>
      </c>
      <c r="D2116" s="0" t="n">
        <v>17.2</v>
      </c>
      <c r="E2116" s="0" t="n">
        <v>0</v>
      </c>
      <c r="F2116" s="0" t="n">
        <v>0</v>
      </c>
      <c r="G2116" s="0" t="n">
        <v>-0.44</v>
      </c>
      <c r="H2116" s="0" t="n">
        <v>1.06</v>
      </c>
      <c r="I2116" s="0" t="n">
        <f aca="false">+G2116-H2116</f>
        <v>-1.5</v>
      </c>
      <c r="J2116" s="0" t="n">
        <f aca="false">D2116</f>
        <v>17.2</v>
      </c>
      <c r="K2116" s="0" t="n">
        <f aca="false">C2116</f>
        <v>15.7</v>
      </c>
    </row>
    <row r="2117" customFormat="false" ht="12.75" hidden="false" customHeight="false" outlineLevel="0" collapsed="false">
      <c r="A2117" s="0" t="s">
        <v>7949</v>
      </c>
      <c r="B2117" s="0" t="n">
        <v>2000</v>
      </c>
      <c r="C2117" s="0" t="n">
        <v>14.06</v>
      </c>
      <c r="D2117" s="0" t="n">
        <v>15.39</v>
      </c>
      <c r="E2117" s="0" t="n">
        <v>0</v>
      </c>
      <c r="F2117" s="0" t="n">
        <v>0</v>
      </c>
      <c r="G2117" s="0" t="n">
        <v>-0.39</v>
      </c>
      <c r="H2117" s="0" t="n">
        <v>0.94</v>
      </c>
      <c r="I2117" s="0" t="n">
        <f aca="false">+G2117-H2117</f>
        <v>-1.33</v>
      </c>
      <c r="J2117" s="0" t="n">
        <f aca="false">D2117</f>
        <v>15.39</v>
      </c>
      <c r="K2117" s="0" t="n">
        <f aca="false">C2117</f>
        <v>14.06</v>
      </c>
    </row>
    <row r="2118" customFormat="false" ht="12.75" hidden="false" customHeight="false" outlineLevel="0" collapsed="false">
      <c r="A2118" s="0" t="s">
        <v>7950</v>
      </c>
      <c r="B2118" s="0" t="n">
        <v>2000</v>
      </c>
      <c r="C2118" s="0" t="n">
        <v>15.39</v>
      </c>
      <c r="D2118" s="0" t="n">
        <v>16.85</v>
      </c>
      <c r="E2118" s="0" t="n">
        <v>0</v>
      </c>
      <c r="F2118" s="0" t="n">
        <v>0</v>
      </c>
      <c r="G2118" s="0" t="n">
        <v>-0.43</v>
      </c>
      <c r="H2118" s="0" t="n">
        <v>1.03</v>
      </c>
      <c r="I2118" s="0" t="n">
        <f aca="false">+G2118-H2118</f>
        <v>-1.46</v>
      </c>
      <c r="J2118" s="0" t="n">
        <f aca="false">D2118</f>
        <v>16.85</v>
      </c>
      <c r="K2118" s="0" t="n">
        <f aca="false">C2118</f>
        <v>15.39</v>
      </c>
    </row>
    <row r="2119" customFormat="false" ht="12.75" hidden="false" customHeight="false" outlineLevel="0" collapsed="false">
      <c r="A2119" s="0" t="s">
        <v>7951</v>
      </c>
      <c r="B2119" s="0" t="n">
        <v>2000</v>
      </c>
      <c r="C2119" s="0" t="n">
        <v>26.36</v>
      </c>
      <c r="D2119" s="0" t="n">
        <v>28.86</v>
      </c>
      <c r="E2119" s="0" t="n">
        <v>0</v>
      </c>
      <c r="F2119" s="0" t="n">
        <v>0</v>
      </c>
      <c r="G2119" s="0" t="n">
        <v>-0.73</v>
      </c>
      <c r="H2119" s="0" t="n">
        <v>1.77</v>
      </c>
      <c r="I2119" s="0" t="n">
        <f aca="false">+G2119-H2119</f>
        <v>-2.5</v>
      </c>
      <c r="J2119" s="0" t="n">
        <f aca="false">D2119</f>
        <v>28.86</v>
      </c>
      <c r="K2119" s="0" t="n">
        <f aca="false">C2119</f>
        <v>26.36</v>
      </c>
    </row>
    <row r="2120" customFormat="false" ht="12.75" hidden="false" customHeight="false" outlineLevel="0" collapsed="false">
      <c r="A2120" s="0" t="s">
        <v>7952</v>
      </c>
      <c r="B2120" s="0" t="n">
        <v>2000</v>
      </c>
      <c r="C2120" s="0" t="n">
        <v>39.1</v>
      </c>
      <c r="D2120" s="0" t="n">
        <v>42.82</v>
      </c>
      <c r="E2120" s="0" t="n">
        <v>0</v>
      </c>
      <c r="F2120" s="0" t="n">
        <v>0</v>
      </c>
      <c r="G2120" s="0" t="n">
        <v>-1.09</v>
      </c>
      <c r="H2120" s="0" t="n">
        <v>2.63</v>
      </c>
      <c r="I2120" s="0" t="n">
        <f aca="false">+G2120-H2120</f>
        <v>-3.72</v>
      </c>
      <c r="J2120" s="0" t="n">
        <f aca="false">D2120</f>
        <v>42.82</v>
      </c>
      <c r="K2120" s="0" t="n">
        <f aca="false">C2120</f>
        <v>39.1</v>
      </c>
    </row>
    <row r="2121" customFormat="false" ht="12.75" hidden="false" customHeight="false" outlineLevel="0" collapsed="false">
      <c r="A2121" s="0" t="s">
        <v>7953</v>
      </c>
      <c r="B2121" s="0" t="n">
        <v>2000</v>
      </c>
      <c r="C2121" s="0" t="n">
        <v>20.23</v>
      </c>
      <c r="D2121" s="0" t="n">
        <v>22.33</v>
      </c>
      <c r="E2121" s="0" t="n">
        <v>0</v>
      </c>
      <c r="F2121" s="0" t="n">
        <v>0</v>
      </c>
      <c r="G2121" s="0" t="n">
        <v>-0.52</v>
      </c>
      <c r="H2121" s="0" t="n">
        <v>1.58</v>
      </c>
      <c r="I2121" s="0" t="n">
        <f aca="false">+G2121-H2121</f>
        <v>-2.1</v>
      </c>
      <c r="J2121" s="0" t="n">
        <f aca="false">D2121</f>
        <v>22.33</v>
      </c>
      <c r="K2121" s="0" t="n">
        <f aca="false">C2121</f>
        <v>20.23</v>
      </c>
    </row>
    <row r="2122" customFormat="false" ht="12.75" hidden="false" customHeight="false" outlineLevel="0" collapsed="false">
      <c r="A2122" s="0" t="s">
        <v>7954</v>
      </c>
      <c r="B2122" s="0" t="n">
        <v>2000</v>
      </c>
      <c r="C2122" s="0" t="n">
        <v>15.05</v>
      </c>
      <c r="D2122" s="0" t="n">
        <v>16.62</v>
      </c>
      <c r="E2122" s="0" t="n">
        <v>0</v>
      </c>
      <c r="F2122" s="0" t="n">
        <v>0</v>
      </c>
      <c r="G2122" s="0" t="n">
        <v>-0.39</v>
      </c>
      <c r="H2122" s="0" t="n">
        <v>1.18</v>
      </c>
      <c r="I2122" s="0" t="n">
        <f aca="false">+G2122-H2122</f>
        <v>-1.57</v>
      </c>
      <c r="J2122" s="0" t="n">
        <f aca="false">D2122</f>
        <v>16.62</v>
      </c>
      <c r="K2122" s="0" t="n">
        <f aca="false">C2122</f>
        <v>15.05</v>
      </c>
    </row>
    <row r="2123" customFormat="false" ht="12.75" hidden="false" customHeight="false" outlineLevel="0" collapsed="false">
      <c r="A2123" s="0" t="s">
        <v>7955</v>
      </c>
      <c r="B2123" s="0" t="n">
        <v>2000</v>
      </c>
      <c r="C2123" s="0" t="n">
        <v>13.83</v>
      </c>
      <c r="D2123" s="0" t="n">
        <v>15.27</v>
      </c>
      <c r="E2123" s="0" t="n">
        <v>0</v>
      </c>
      <c r="F2123" s="0" t="n">
        <v>0</v>
      </c>
      <c r="G2123" s="0" t="n">
        <v>-0.36</v>
      </c>
      <c r="H2123" s="0" t="n">
        <v>1.08</v>
      </c>
      <c r="I2123" s="0" t="n">
        <f aca="false">+G2123-H2123</f>
        <v>-1.44</v>
      </c>
      <c r="J2123" s="0" t="n">
        <f aca="false">D2123</f>
        <v>15.27</v>
      </c>
      <c r="K2123" s="0" t="n">
        <f aca="false">C2123</f>
        <v>13.83</v>
      </c>
    </row>
    <row r="2124" customFormat="false" ht="12.75" hidden="false" customHeight="false" outlineLevel="0" collapsed="false">
      <c r="A2124" s="0" t="s">
        <v>7956</v>
      </c>
      <c r="B2124" s="0" t="n">
        <v>2000</v>
      </c>
      <c r="C2124" s="0" t="n">
        <v>12.42</v>
      </c>
      <c r="D2124" s="0" t="n">
        <v>13.71</v>
      </c>
      <c r="E2124" s="0" t="n">
        <v>0</v>
      </c>
      <c r="F2124" s="0" t="n">
        <v>0</v>
      </c>
      <c r="G2124" s="0" t="n">
        <v>-0.32</v>
      </c>
      <c r="H2124" s="0" t="n">
        <v>0.97</v>
      </c>
      <c r="I2124" s="0" t="n">
        <f aca="false">+G2124-H2124</f>
        <v>-1.29</v>
      </c>
      <c r="J2124" s="0" t="n">
        <f aca="false">D2124</f>
        <v>13.71</v>
      </c>
      <c r="K2124" s="0" t="n">
        <f aca="false">C2124</f>
        <v>12.42</v>
      </c>
    </row>
    <row r="2125" customFormat="false" ht="12.75" hidden="false" customHeight="false" outlineLevel="0" collapsed="false">
      <c r="A2125" s="0" t="s">
        <v>7957</v>
      </c>
      <c r="B2125" s="0" t="n">
        <v>2000</v>
      </c>
      <c r="C2125" s="0" t="n">
        <v>12.42</v>
      </c>
      <c r="D2125" s="0" t="n">
        <v>13.71</v>
      </c>
      <c r="E2125" s="0" t="n">
        <v>0</v>
      </c>
      <c r="F2125" s="0" t="n">
        <v>0</v>
      </c>
      <c r="G2125" s="0" t="n">
        <v>-0.32</v>
      </c>
      <c r="H2125" s="0" t="n">
        <v>0.97</v>
      </c>
      <c r="I2125" s="0" t="n">
        <f aca="false">+G2125-H2125</f>
        <v>-1.29</v>
      </c>
      <c r="J2125" s="0" t="n">
        <f aca="false">D2125</f>
        <v>13.71</v>
      </c>
      <c r="K2125" s="0" t="n">
        <f aca="false">C2125</f>
        <v>12.42</v>
      </c>
    </row>
    <row r="2126" customFormat="false" ht="12.75" hidden="false" customHeight="false" outlineLevel="0" collapsed="false">
      <c r="A2126" s="0" t="s">
        <v>7958</v>
      </c>
      <c r="B2126" s="0" t="n">
        <v>2000</v>
      </c>
      <c r="C2126" s="0" t="n">
        <v>15.32</v>
      </c>
      <c r="D2126" s="0" t="n">
        <v>16.91</v>
      </c>
      <c r="E2126" s="0" t="n">
        <v>0</v>
      </c>
      <c r="F2126" s="0" t="n">
        <v>0</v>
      </c>
      <c r="G2126" s="0" t="n">
        <v>-0.39</v>
      </c>
      <c r="H2126" s="0" t="n">
        <v>1.2</v>
      </c>
      <c r="I2126" s="0" t="n">
        <f aca="false">+G2126-H2126</f>
        <v>-1.59</v>
      </c>
      <c r="J2126" s="0" t="n">
        <f aca="false">D2126</f>
        <v>16.91</v>
      </c>
      <c r="K2126" s="0" t="n">
        <f aca="false">C2126</f>
        <v>15.32</v>
      </c>
    </row>
    <row r="2127" customFormat="false" ht="12.75" hidden="false" customHeight="false" outlineLevel="0" collapsed="false">
      <c r="A2127" s="0" t="s">
        <v>7959</v>
      </c>
      <c r="B2127" s="0" t="n">
        <v>2000</v>
      </c>
      <c r="C2127" s="0" t="n">
        <v>26.04</v>
      </c>
      <c r="D2127" s="0" t="n">
        <v>28.74</v>
      </c>
      <c r="E2127" s="0" t="n">
        <v>0</v>
      </c>
      <c r="F2127" s="0" t="n">
        <v>0</v>
      </c>
      <c r="G2127" s="0" t="n">
        <v>-0.67</v>
      </c>
      <c r="H2127" s="0" t="n">
        <v>2.03</v>
      </c>
      <c r="I2127" s="0" t="n">
        <f aca="false">+G2127-H2127</f>
        <v>-2.7</v>
      </c>
      <c r="J2127" s="0" t="n">
        <f aca="false">D2127</f>
        <v>28.74</v>
      </c>
      <c r="K2127" s="0" t="n">
        <f aca="false">C2127</f>
        <v>26.04</v>
      </c>
    </row>
    <row r="2128" customFormat="false" ht="12.75" hidden="false" customHeight="false" outlineLevel="0" collapsed="false">
      <c r="A2128" s="0" t="s">
        <v>7960</v>
      </c>
      <c r="B2128" s="0" t="n">
        <v>2000</v>
      </c>
      <c r="C2128" s="0" t="n">
        <v>41.89</v>
      </c>
      <c r="D2128" s="0" t="n">
        <v>46.24</v>
      </c>
      <c r="E2128" s="0" t="n">
        <v>0</v>
      </c>
      <c r="F2128" s="0" t="n">
        <v>0</v>
      </c>
      <c r="G2128" s="0" t="n">
        <v>-1.08</v>
      </c>
      <c r="H2128" s="0" t="n">
        <v>3.27</v>
      </c>
      <c r="I2128" s="0" t="n">
        <f aca="false">+G2128-H2128</f>
        <v>-4.35</v>
      </c>
      <c r="J2128" s="0" t="n">
        <f aca="false">D2128</f>
        <v>46.24</v>
      </c>
      <c r="K2128" s="0" t="n">
        <f aca="false">C2128</f>
        <v>41.89</v>
      </c>
    </row>
    <row r="2129" customFormat="false" ht="12.75" hidden="false" customHeight="false" outlineLevel="0" collapsed="false">
      <c r="A2129" s="0" t="s">
        <v>7961</v>
      </c>
      <c r="B2129" s="0" t="n">
        <v>2000</v>
      </c>
      <c r="C2129" s="0" t="n">
        <v>23.93</v>
      </c>
      <c r="D2129" s="0" t="n">
        <v>26.31</v>
      </c>
      <c r="E2129" s="0" t="n">
        <v>0</v>
      </c>
      <c r="F2129" s="0" t="n">
        <v>0</v>
      </c>
      <c r="G2129" s="0" t="n">
        <v>-0.62</v>
      </c>
      <c r="H2129" s="0" t="n">
        <v>1.76</v>
      </c>
      <c r="I2129" s="0" t="n">
        <f aca="false">+G2129-H2129</f>
        <v>-2.38</v>
      </c>
      <c r="J2129" s="0" t="n">
        <f aca="false">D2129</f>
        <v>26.31</v>
      </c>
      <c r="K2129" s="0" t="n">
        <f aca="false">C2129</f>
        <v>23.93</v>
      </c>
    </row>
    <row r="2130" customFormat="false" ht="12.75" hidden="false" customHeight="false" outlineLevel="0" collapsed="false">
      <c r="A2130" s="0" t="s">
        <v>7962</v>
      </c>
      <c r="B2130" s="0" t="n">
        <v>2000</v>
      </c>
      <c r="C2130" s="0" t="n">
        <v>15.44</v>
      </c>
      <c r="D2130" s="0" t="n">
        <v>16.98</v>
      </c>
      <c r="E2130" s="0" t="n">
        <v>0</v>
      </c>
      <c r="F2130" s="0" t="n">
        <v>0</v>
      </c>
      <c r="G2130" s="0" t="n">
        <v>-0.4</v>
      </c>
      <c r="H2130" s="0" t="n">
        <v>1.14</v>
      </c>
      <c r="I2130" s="0" t="n">
        <f aca="false">+G2130-H2130</f>
        <v>-1.54</v>
      </c>
      <c r="J2130" s="0" t="n">
        <f aca="false">D2130</f>
        <v>16.98</v>
      </c>
      <c r="K2130" s="0" t="n">
        <f aca="false">C2130</f>
        <v>15.44</v>
      </c>
    </row>
    <row r="2131" customFormat="false" ht="12.75" hidden="false" customHeight="false" outlineLevel="0" collapsed="false">
      <c r="A2131" s="0" t="s">
        <v>7963</v>
      </c>
      <c r="B2131" s="0" t="n">
        <v>2000</v>
      </c>
      <c r="C2131" s="0" t="n">
        <v>19.19</v>
      </c>
      <c r="D2131" s="0" t="n">
        <v>21.1</v>
      </c>
      <c r="E2131" s="0" t="n">
        <v>0</v>
      </c>
      <c r="F2131" s="0" t="n">
        <v>0</v>
      </c>
      <c r="G2131" s="0" t="n">
        <v>-0.5</v>
      </c>
      <c r="H2131" s="0" t="n">
        <v>1.41</v>
      </c>
      <c r="I2131" s="0" t="n">
        <f aca="false">+G2131-H2131</f>
        <v>-1.91</v>
      </c>
      <c r="J2131" s="0" t="n">
        <f aca="false">D2131</f>
        <v>21.1</v>
      </c>
      <c r="K2131" s="0" t="n">
        <f aca="false">C2131</f>
        <v>19.19</v>
      </c>
    </row>
    <row r="2132" customFormat="false" ht="12.75" hidden="false" customHeight="false" outlineLevel="0" collapsed="false">
      <c r="A2132" s="0" t="s">
        <v>7964</v>
      </c>
      <c r="B2132" s="0" t="n">
        <v>2000</v>
      </c>
      <c r="C2132" s="0" t="n">
        <v>13.83</v>
      </c>
      <c r="D2132" s="0" t="n">
        <v>15.21</v>
      </c>
      <c r="E2132" s="0" t="n">
        <v>0</v>
      </c>
      <c r="F2132" s="0" t="n">
        <v>0</v>
      </c>
      <c r="G2132" s="0" t="n">
        <v>-0.36</v>
      </c>
      <c r="H2132" s="0" t="n">
        <v>1.02</v>
      </c>
      <c r="I2132" s="0" t="n">
        <f aca="false">+G2132-H2132</f>
        <v>-1.38</v>
      </c>
      <c r="J2132" s="0" t="n">
        <f aca="false">D2132</f>
        <v>15.21</v>
      </c>
      <c r="K2132" s="0" t="n">
        <f aca="false">C2132</f>
        <v>13.83</v>
      </c>
    </row>
    <row r="2133" customFormat="false" ht="12.75" hidden="false" customHeight="false" outlineLevel="0" collapsed="false">
      <c r="A2133" s="0" t="s">
        <v>7965</v>
      </c>
      <c r="B2133" s="0" t="n">
        <v>2000</v>
      </c>
      <c r="C2133" s="0" t="n">
        <v>11.9</v>
      </c>
      <c r="D2133" s="0" t="n">
        <v>13.09</v>
      </c>
      <c r="E2133" s="0" t="n">
        <v>0</v>
      </c>
      <c r="F2133" s="0" t="n">
        <v>0</v>
      </c>
      <c r="G2133" s="0" t="n">
        <v>-0.31</v>
      </c>
      <c r="H2133" s="0" t="n">
        <v>0.88</v>
      </c>
      <c r="I2133" s="0" t="n">
        <f aca="false">+G2133-H2133</f>
        <v>-1.19</v>
      </c>
      <c r="J2133" s="0" t="n">
        <f aca="false">D2133</f>
        <v>13.09</v>
      </c>
      <c r="K2133" s="0" t="n">
        <f aca="false">C2133</f>
        <v>11.9</v>
      </c>
    </row>
    <row r="2134" customFormat="false" ht="12.75" hidden="false" customHeight="false" outlineLevel="0" collapsed="false">
      <c r="A2134" s="0" t="s">
        <v>7966</v>
      </c>
      <c r="B2134" s="0" t="n">
        <v>2000</v>
      </c>
      <c r="C2134" s="0" t="n">
        <v>12.43</v>
      </c>
      <c r="D2134" s="0" t="n">
        <v>13.66</v>
      </c>
      <c r="E2134" s="0" t="n">
        <v>0</v>
      </c>
      <c r="F2134" s="0" t="n">
        <v>0</v>
      </c>
      <c r="G2134" s="0" t="n">
        <v>-0.32</v>
      </c>
      <c r="H2134" s="0" t="n">
        <v>0.91</v>
      </c>
      <c r="I2134" s="0" t="n">
        <f aca="false">+G2134-H2134</f>
        <v>-1.23</v>
      </c>
      <c r="J2134" s="0" t="n">
        <f aca="false">D2134</f>
        <v>13.66</v>
      </c>
      <c r="K2134" s="0" t="n">
        <f aca="false">C2134</f>
        <v>12.43</v>
      </c>
    </row>
    <row r="2135" customFormat="false" ht="12.75" hidden="false" customHeight="false" outlineLevel="0" collapsed="false">
      <c r="A2135" s="0" t="s">
        <v>7967</v>
      </c>
      <c r="B2135" s="0" t="n">
        <v>2000</v>
      </c>
      <c r="C2135" s="0" t="n">
        <v>17.8</v>
      </c>
      <c r="D2135" s="0" t="n">
        <v>19.6</v>
      </c>
      <c r="E2135" s="0" t="n">
        <v>0</v>
      </c>
      <c r="F2135" s="0" t="n">
        <v>-0.03</v>
      </c>
      <c r="G2135" s="0" t="n">
        <v>-0.46</v>
      </c>
      <c r="H2135" s="0" t="n">
        <v>1.31</v>
      </c>
      <c r="I2135" s="0" t="n">
        <f aca="false">+G2135-H2135</f>
        <v>-1.77</v>
      </c>
      <c r="J2135" s="0" t="n">
        <f aca="false">D2135</f>
        <v>19.6</v>
      </c>
      <c r="K2135" s="0" t="n">
        <f aca="false">C2135</f>
        <v>17.8</v>
      </c>
    </row>
    <row r="2136" customFormat="false" ht="12.75" hidden="false" customHeight="false" outlineLevel="0" collapsed="false">
      <c r="A2136" s="0" t="s">
        <v>7968</v>
      </c>
      <c r="B2136" s="0" t="n">
        <v>2000</v>
      </c>
      <c r="C2136" s="0" t="n">
        <v>38.55</v>
      </c>
      <c r="D2136" s="0" t="n">
        <v>42.38</v>
      </c>
      <c r="E2136" s="0" t="n">
        <v>0</v>
      </c>
      <c r="F2136" s="0" t="n">
        <v>0</v>
      </c>
      <c r="G2136" s="0" t="n">
        <v>-1</v>
      </c>
      <c r="H2136" s="0" t="n">
        <v>2.83</v>
      </c>
      <c r="I2136" s="0" t="n">
        <f aca="false">+G2136-H2136</f>
        <v>-3.83</v>
      </c>
      <c r="J2136" s="0" t="n">
        <f aca="false">D2136</f>
        <v>42.38</v>
      </c>
      <c r="K2136" s="0" t="n">
        <f aca="false">C2136</f>
        <v>38.55</v>
      </c>
    </row>
    <row r="2137" customFormat="false" ht="12.75" hidden="false" customHeight="false" outlineLevel="0" collapsed="false">
      <c r="A2137" s="0" t="s">
        <v>7969</v>
      </c>
      <c r="B2137" s="0" t="n">
        <v>2000</v>
      </c>
      <c r="C2137" s="0" t="n">
        <v>16.01</v>
      </c>
      <c r="D2137" s="0" t="n">
        <v>17.48</v>
      </c>
      <c r="E2137" s="0" t="n">
        <v>0</v>
      </c>
      <c r="F2137" s="0" t="n">
        <v>0</v>
      </c>
      <c r="G2137" s="0" t="n">
        <v>-0.39</v>
      </c>
      <c r="H2137" s="0" t="n">
        <v>1.08</v>
      </c>
      <c r="I2137" s="0" t="n">
        <f aca="false">+G2137-H2137</f>
        <v>-1.47</v>
      </c>
      <c r="J2137" s="0" t="n">
        <f aca="false">D2137</f>
        <v>17.48</v>
      </c>
      <c r="K2137" s="0" t="n">
        <f aca="false">C2137</f>
        <v>16.01</v>
      </c>
    </row>
    <row r="2138" customFormat="false" ht="12.75" hidden="false" customHeight="false" outlineLevel="0" collapsed="false">
      <c r="A2138" s="0" t="s">
        <v>7970</v>
      </c>
      <c r="B2138" s="0" t="n">
        <v>2000</v>
      </c>
      <c r="C2138" s="0" t="n">
        <v>12.46</v>
      </c>
      <c r="D2138" s="0" t="n">
        <v>13.61</v>
      </c>
      <c r="E2138" s="0" t="n">
        <v>0</v>
      </c>
      <c r="F2138" s="0" t="n">
        <v>0</v>
      </c>
      <c r="G2138" s="0" t="n">
        <v>-0.31</v>
      </c>
      <c r="H2138" s="0" t="n">
        <v>0.84</v>
      </c>
      <c r="I2138" s="0" t="n">
        <f aca="false">+G2138-H2138</f>
        <v>-1.15</v>
      </c>
      <c r="J2138" s="0" t="n">
        <f aca="false">D2138</f>
        <v>13.61</v>
      </c>
      <c r="K2138" s="0" t="n">
        <f aca="false">C2138</f>
        <v>12.46</v>
      </c>
    </row>
    <row r="2139" customFormat="false" ht="12.75" hidden="false" customHeight="false" outlineLevel="0" collapsed="false">
      <c r="A2139" s="0" t="s">
        <v>7971</v>
      </c>
      <c r="B2139" s="0" t="n">
        <v>2000</v>
      </c>
      <c r="C2139" s="0" t="n">
        <v>12.46</v>
      </c>
      <c r="D2139" s="0" t="n">
        <v>13.61</v>
      </c>
      <c r="E2139" s="0" t="n">
        <v>0</v>
      </c>
      <c r="F2139" s="0" t="n">
        <v>0</v>
      </c>
      <c r="G2139" s="0" t="n">
        <v>-0.31</v>
      </c>
      <c r="H2139" s="0" t="n">
        <v>0.84</v>
      </c>
      <c r="I2139" s="0" t="n">
        <f aca="false">+G2139-H2139</f>
        <v>-1.15</v>
      </c>
      <c r="J2139" s="0" t="n">
        <f aca="false">D2139</f>
        <v>13.61</v>
      </c>
      <c r="K2139" s="0" t="n">
        <f aca="false">C2139</f>
        <v>12.46</v>
      </c>
    </row>
    <row r="2140" customFormat="false" ht="12.75" hidden="false" customHeight="false" outlineLevel="0" collapsed="false">
      <c r="A2140" s="0" t="s">
        <v>7972</v>
      </c>
      <c r="B2140" s="0" t="n">
        <v>2000</v>
      </c>
      <c r="C2140" s="0" t="n">
        <v>0.11</v>
      </c>
      <c r="D2140" s="0" t="n">
        <v>0.12</v>
      </c>
      <c r="E2140" s="0" t="n">
        <v>0</v>
      </c>
      <c r="F2140" s="0" t="n">
        <v>0</v>
      </c>
      <c r="G2140" s="0" t="n">
        <v>0</v>
      </c>
      <c r="H2140" s="0" t="n">
        <v>0.01</v>
      </c>
      <c r="I2140" s="0" t="n">
        <f aca="false">+G2140-H2140</f>
        <v>-0.01</v>
      </c>
      <c r="J2140" s="0" t="n">
        <f aca="false">D2140</f>
        <v>0.12</v>
      </c>
      <c r="K2140" s="0" t="n">
        <f aca="false">C2140</f>
        <v>0.11</v>
      </c>
    </row>
    <row r="2141" customFormat="false" ht="12.75" hidden="false" customHeight="false" outlineLevel="0" collapsed="false">
      <c r="A2141" s="0" t="s">
        <v>7973</v>
      </c>
      <c r="B2141" s="0" t="n">
        <v>2000</v>
      </c>
      <c r="C2141" s="0" t="n">
        <v>0.11</v>
      </c>
      <c r="D2141" s="0" t="n">
        <v>0.12</v>
      </c>
      <c r="E2141" s="0" t="n">
        <v>0</v>
      </c>
      <c r="F2141" s="0" t="n">
        <v>0</v>
      </c>
      <c r="G2141" s="0" t="n">
        <v>0</v>
      </c>
      <c r="H2141" s="0" t="n">
        <v>0.01</v>
      </c>
      <c r="I2141" s="0" t="n">
        <f aca="false">+G2141-H2141</f>
        <v>-0.01</v>
      </c>
      <c r="J2141" s="0" t="n">
        <f aca="false">D2141</f>
        <v>0.12</v>
      </c>
      <c r="K2141" s="0" t="n">
        <f aca="false">C2141</f>
        <v>0.11</v>
      </c>
    </row>
    <row r="2142" customFormat="false" ht="12.75" hidden="false" customHeight="false" outlineLevel="0" collapsed="false">
      <c r="A2142" s="0" t="s">
        <v>7974</v>
      </c>
      <c r="B2142" s="0" t="n">
        <v>2000</v>
      </c>
      <c r="C2142" s="0" t="n">
        <v>11.94</v>
      </c>
      <c r="D2142" s="0" t="n">
        <v>13.04</v>
      </c>
      <c r="E2142" s="0" t="n">
        <v>0</v>
      </c>
      <c r="F2142" s="0" t="n">
        <v>0</v>
      </c>
      <c r="G2142" s="0" t="n">
        <v>-0.3</v>
      </c>
      <c r="H2142" s="0" t="n">
        <v>0.8</v>
      </c>
      <c r="I2142" s="0" t="n">
        <f aca="false">+G2142-H2142</f>
        <v>-1.1</v>
      </c>
      <c r="J2142" s="0" t="n">
        <f aca="false">D2142</f>
        <v>13.04</v>
      </c>
      <c r="K2142" s="0" t="n">
        <f aca="false">C2142</f>
        <v>11.94</v>
      </c>
    </row>
    <row r="2143" customFormat="false" ht="12.75" hidden="false" customHeight="false" outlineLevel="0" collapsed="false">
      <c r="A2143" s="0" t="s">
        <v>7975</v>
      </c>
      <c r="B2143" s="0" t="n">
        <v>2000</v>
      </c>
      <c r="C2143" s="0" t="n">
        <v>19.17</v>
      </c>
      <c r="D2143" s="0" t="n">
        <v>20.94</v>
      </c>
      <c r="E2143" s="0" t="n">
        <v>0</v>
      </c>
      <c r="F2143" s="0" t="n">
        <v>0</v>
      </c>
      <c r="G2143" s="0" t="n">
        <v>-0.48</v>
      </c>
      <c r="H2143" s="0" t="n">
        <v>1.29</v>
      </c>
      <c r="I2143" s="0" t="n">
        <f aca="false">+G2143-H2143</f>
        <v>-1.77</v>
      </c>
      <c r="J2143" s="0" t="n">
        <f aca="false">D2143</f>
        <v>20.94</v>
      </c>
      <c r="K2143" s="0" t="n">
        <f aca="false">C2143</f>
        <v>19.17</v>
      </c>
    </row>
    <row r="2144" customFormat="false" ht="12.75" hidden="false" customHeight="false" outlineLevel="0" collapsed="false">
      <c r="A2144" s="0" t="s">
        <v>7976</v>
      </c>
      <c r="B2144" s="0" t="n">
        <v>2000</v>
      </c>
      <c r="C2144" s="0" t="n">
        <v>31.01</v>
      </c>
      <c r="D2144" s="0" t="n">
        <v>33.87</v>
      </c>
      <c r="E2144" s="0" t="n">
        <v>0</v>
      </c>
      <c r="F2144" s="0" t="n">
        <v>0</v>
      </c>
      <c r="G2144" s="0" t="n">
        <v>-0.77</v>
      </c>
      <c r="H2144" s="0" t="n">
        <v>2.09</v>
      </c>
      <c r="I2144" s="0" t="n">
        <f aca="false">+G2144-H2144</f>
        <v>-2.86</v>
      </c>
      <c r="J2144" s="0" t="n">
        <f aca="false">D2144</f>
        <v>33.87</v>
      </c>
      <c r="K2144" s="0" t="n">
        <f aca="false">C2144</f>
        <v>31.01</v>
      </c>
    </row>
    <row r="2145" customFormat="false" ht="12.75" hidden="false" customHeight="false" outlineLevel="0" collapsed="false">
      <c r="A2145" s="0" t="s">
        <v>7977</v>
      </c>
      <c r="B2145" s="0" t="n">
        <v>2000</v>
      </c>
      <c r="C2145" s="0" t="n">
        <v>23.04</v>
      </c>
      <c r="D2145" s="0" t="n">
        <v>25.2</v>
      </c>
      <c r="E2145" s="0" t="n">
        <v>0</v>
      </c>
      <c r="F2145" s="0" t="n">
        <v>0</v>
      </c>
      <c r="G2145" s="0" t="n">
        <v>-0.65</v>
      </c>
      <c r="H2145" s="0" t="n">
        <v>1.51</v>
      </c>
      <c r="I2145" s="0" t="n">
        <f aca="false">+G2145-H2145</f>
        <v>-2.16</v>
      </c>
      <c r="J2145" s="0" t="n">
        <f aca="false">D2145</f>
        <v>25.2</v>
      </c>
      <c r="K2145" s="0" t="n">
        <f aca="false">C2145</f>
        <v>23.04</v>
      </c>
    </row>
    <row r="2146" customFormat="false" ht="12.75" hidden="false" customHeight="false" outlineLevel="0" collapsed="false">
      <c r="A2146" s="0" t="s">
        <v>7978</v>
      </c>
      <c r="B2146" s="0" t="n">
        <v>2000</v>
      </c>
      <c r="C2146" s="0" t="n">
        <v>19.6</v>
      </c>
      <c r="D2146" s="0" t="n">
        <v>21.43</v>
      </c>
      <c r="E2146" s="0" t="n">
        <v>0</v>
      </c>
      <c r="F2146" s="0" t="n">
        <v>0</v>
      </c>
      <c r="G2146" s="0" t="n">
        <v>-0.55</v>
      </c>
      <c r="H2146" s="0" t="n">
        <v>1.28</v>
      </c>
      <c r="I2146" s="0" t="n">
        <f aca="false">+G2146-H2146</f>
        <v>-1.83</v>
      </c>
      <c r="J2146" s="0" t="n">
        <f aca="false">D2146</f>
        <v>21.43</v>
      </c>
      <c r="K2146" s="0" t="n">
        <f aca="false">C2146</f>
        <v>19.6</v>
      </c>
    </row>
    <row r="2147" customFormat="false" ht="12.75" hidden="false" customHeight="false" outlineLevel="0" collapsed="false">
      <c r="A2147" s="0" t="s">
        <v>7979</v>
      </c>
      <c r="B2147" s="0" t="n">
        <v>2000</v>
      </c>
      <c r="C2147" s="0" t="n">
        <v>19.88</v>
      </c>
      <c r="D2147" s="0" t="n">
        <v>21.74</v>
      </c>
      <c r="E2147" s="0" t="n">
        <v>0</v>
      </c>
      <c r="F2147" s="0" t="n">
        <v>0</v>
      </c>
      <c r="G2147" s="0" t="n">
        <v>-0.56</v>
      </c>
      <c r="H2147" s="0" t="n">
        <v>1.3</v>
      </c>
      <c r="I2147" s="0" t="n">
        <f aca="false">+G2147-H2147</f>
        <v>-1.86</v>
      </c>
      <c r="J2147" s="0" t="n">
        <f aca="false">D2147</f>
        <v>21.74</v>
      </c>
      <c r="K2147" s="0" t="n">
        <f aca="false">C2147</f>
        <v>19.88</v>
      </c>
    </row>
    <row r="2148" customFormat="false" ht="12.75" hidden="false" customHeight="false" outlineLevel="0" collapsed="false">
      <c r="A2148" s="0" t="s">
        <v>7980</v>
      </c>
      <c r="B2148" s="0" t="n">
        <v>2000</v>
      </c>
      <c r="C2148" s="0" t="n">
        <v>19.6</v>
      </c>
      <c r="D2148" s="0" t="n">
        <v>21.43</v>
      </c>
      <c r="E2148" s="0" t="n">
        <v>0</v>
      </c>
      <c r="F2148" s="0" t="n">
        <v>0</v>
      </c>
      <c r="G2148" s="0" t="n">
        <v>-0.55</v>
      </c>
      <c r="H2148" s="0" t="n">
        <v>1.28</v>
      </c>
      <c r="I2148" s="0" t="n">
        <f aca="false">+G2148-H2148</f>
        <v>-1.83</v>
      </c>
      <c r="J2148" s="0" t="n">
        <f aca="false">D2148</f>
        <v>21.43</v>
      </c>
      <c r="K2148" s="0" t="n">
        <f aca="false">C2148</f>
        <v>19.6</v>
      </c>
    </row>
    <row r="2149" customFormat="false" ht="12.75" hidden="false" customHeight="false" outlineLevel="0" collapsed="false">
      <c r="A2149" s="0" t="s">
        <v>7981</v>
      </c>
      <c r="B2149" s="0" t="n">
        <v>2000</v>
      </c>
      <c r="C2149" s="0" t="n">
        <v>15.85</v>
      </c>
      <c r="D2149" s="0" t="n">
        <v>17.34</v>
      </c>
      <c r="E2149" s="0" t="n">
        <v>0</v>
      </c>
      <c r="F2149" s="0" t="n">
        <v>0</v>
      </c>
      <c r="G2149" s="0" t="n">
        <v>-0.45</v>
      </c>
      <c r="H2149" s="0" t="n">
        <v>1.04</v>
      </c>
      <c r="I2149" s="0" t="n">
        <f aca="false">+G2149-H2149</f>
        <v>-1.49</v>
      </c>
      <c r="J2149" s="0" t="n">
        <f aca="false">D2149</f>
        <v>17.34</v>
      </c>
      <c r="K2149" s="0" t="n">
        <f aca="false">C2149</f>
        <v>15.85</v>
      </c>
    </row>
    <row r="2150" customFormat="false" ht="12.75" hidden="false" customHeight="false" outlineLevel="0" collapsed="false">
      <c r="A2150" s="0" t="s">
        <v>7982</v>
      </c>
      <c r="B2150" s="0" t="n">
        <v>2000</v>
      </c>
      <c r="C2150" s="0" t="n">
        <v>14.61</v>
      </c>
      <c r="D2150" s="0" t="n">
        <v>15.97</v>
      </c>
      <c r="E2150" s="0" t="n">
        <v>0</v>
      </c>
      <c r="F2150" s="0" t="n">
        <v>0</v>
      </c>
      <c r="G2150" s="0" t="n">
        <v>-0.41</v>
      </c>
      <c r="H2150" s="0" t="n">
        <v>0.95</v>
      </c>
      <c r="I2150" s="0" t="n">
        <f aca="false">+G2150-H2150</f>
        <v>-1.36</v>
      </c>
      <c r="J2150" s="0" t="n">
        <f aca="false">D2150</f>
        <v>15.97</v>
      </c>
      <c r="K2150" s="0" t="n">
        <f aca="false">C2150</f>
        <v>14.61</v>
      </c>
    </row>
    <row r="2151" customFormat="false" ht="12.75" hidden="false" customHeight="false" outlineLevel="0" collapsed="false">
      <c r="A2151" s="0" t="s">
        <v>7983</v>
      </c>
      <c r="B2151" s="0" t="n">
        <v>2000</v>
      </c>
      <c r="C2151" s="0" t="n">
        <v>18.85</v>
      </c>
      <c r="D2151" s="0" t="n">
        <v>20.61</v>
      </c>
      <c r="E2151" s="0" t="n">
        <v>0</v>
      </c>
      <c r="F2151" s="0" t="n">
        <v>0</v>
      </c>
      <c r="G2151" s="0" t="n">
        <v>-0.53</v>
      </c>
      <c r="H2151" s="0" t="n">
        <v>1.23</v>
      </c>
      <c r="I2151" s="0" t="n">
        <f aca="false">+G2151-H2151</f>
        <v>-1.76</v>
      </c>
      <c r="J2151" s="0" t="n">
        <f aca="false">D2151</f>
        <v>20.61</v>
      </c>
      <c r="K2151" s="0" t="n">
        <f aca="false">C2151</f>
        <v>18.85</v>
      </c>
    </row>
    <row r="2152" customFormat="false" ht="12.75" hidden="false" customHeight="false" outlineLevel="0" collapsed="false">
      <c r="A2152" s="0" t="s">
        <v>7984</v>
      </c>
      <c r="B2152" s="0" t="n">
        <v>2000</v>
      </c>
      <c r="C2152" s="0" t="n">
        <v>37.6</v>
      </c>
      <c r="D2152" s="0" t="n">
        <v>41.12</v>
      </c>
      <c r="E2152" s="0" t="n">
        <v>0</v>
      </c>
      <c r="F2152" s="0" t="n">
        <v>0</v>
      </c>
      <c r="G2152" s="0" t="n">
        <v>-1.06</v>
      </c>
      <c r="H2152" s="0" t="n">
        <v>2.46</v>
      </c>
      <c r="I2152" s="0" t="n">
        <f aca="false">+G2152-H2152</f>
        <v>-3.52</v>
      </c>
      <c r="J2152" s="0" t="n">
        <f aca="false">D2152</f>
        <v>41.12</v>
      </c>
      <c r="K2152" s="0" t="n">
        <f aca="false">C2152</f>
        <v>37.6</v>
      </c>
    </row>
    <row r="2153" customFormat="false" ht="12.75" hidden="false" customHeight="false" outlineLevel="0" collapsed="false">
      <c r="A2153" s="0" t="s">
        <v>7985</v>
      </c>
      <c r="B2153" s="0" t="n">
        <v>2000</v>
      </c>
      <c r="C2153" s="0" t="n">
        <v>15.21</v>
      </c>
      <c r="D2153" s="0" t="n">
        <v>16.65</v>
      </c>
      <c r="E2153" s="0" t="n">
        <v>0</v>
      </c>
      <c r="F2153" s="0" t="n">
        <v>0</v>
      </c>
      <c r="G2153" s="0" t="n">
        <v>-0.45</v>
      </c>
      <c r="H2153" s="0" t="n">
        <v>0.99</v>
      </c>
      <c r="I2153" s="0" t="n">
        <f aca="false">+G2153-H2153</f>
        <v>-1.44</v>
      </c>
      <c r="J2153" s="0" t="n">
        <f aca="false">D2153</f>
        <v>16.65</v>
      </c>
      <c r="K2153" s="0" t="n">
        <f aca="false">C2153</f>
        <v>15.21</v>
      </c>
    </row>
    <row r="2154" customFormat="false" ht="12.75" hidden="false" customHeight="false" outlineLevel="0" collapsed="false">
      <c r="A2154" s="0" t="s">
        <v>7986</v>
      </c>
      <c r="B2154" s="0" t="n">
        <v>2000</v>
      </c>
      <c r="C2154" s="0" t="n">
        <v>14.81</v>
      </c>
      <c r="D2154" s="0" t="n">
        <v>16.22</v>
      </c>
      <c r="E2154" s="0" t="n">
        <v>0</v>
      </c>
      <c r="F2154" s="0" t="n">
        <v>0</v>
      </c>
      <c r="G2154" s="0" t="n">
        <v>-0.44</v>
      </c>
      <c r="H2154" s="0" t="n">
        <v>0.97</v>
      </c>
      <c r="I2154" s="0" t="n">
        <f aca="false">+G2154-H2154</f>
        <v>-1.41</v>
      </c>
      <c r="J2154" s="0" t="n">
        <f aca="false">D2154</f>
        <v>16.22</v>
      </c>
      <c r="K2154" s="0" t="n">
        <f aca="false">C2154</f>
        <v>14.81</v>
      </c>
    </row>
    <row r="2155" customFormat="false" ht="12.75" hidden="false" customHeight="false" outlineLevel="0" collapsed="false">
      <c r="A2155" s="0" t="s">
        <v>7987</v>
      </c>
      <c r="B2155" s="0" t="n">
        <v>2000</v>
      </c>
      <c r="C2155" s="0" t="n">
        <v>14.25</v>
      </c>
      <c r="D2155" s="0" t="n">
        <v>15.6</v>
      </c>
      <c r="E2155" s="0" t="n">
        <v>0</v>
      </c>
      <c r="F2155" s="0" t="n">
        <v>0</v>
      </c>
      <c r="G2155" s="0" t="n">
        <v>-0.42</v>
      </c>
      <c r="H2155" s="0" t="n">
        <v>0.93</v>
      </c>
      <c r="I2155" s="0" t="n">
        <f aca="false">+G2155-H2155</f>
        <v>-1.35</v>
      </c>
      <c r="J2155" s="0" t="n">
        <f aca="false">D2155</f>
        <v>15.6</v>
      </c>
      <c r="K2155" s="0" t="n">
        <f aca="false">C2155</f>
        <v>14.25</v>
      </c>
    </row>
    <row r="2156" customFormat="false" ht="12.75" hidden="false" customHeight="false" outlineLevel="0" collapsed="false">
      <c r="A2156" s="0" t="s">
        <v>7988</v>
      </c>
      <c r="B2156" s="0" t="n">
        <v>2000</v>
      </c>
      <c r="C2156" s="0" t="n">
        <v>14.3</v>
      </c>
      <c r="D2156" s="0" t="n">
        <v>15.65</v>
      </c>
      <c r="E2156" s="0" t="n">
        <v>0</v>
      </c>
      <c r="F2156" s="0" t="n">
        <v>0</v>
      </c>
      <c r="G2156" s="0" t="n">
        <v>-0.42</v>
      </c>
      <c r="H2156" s="0" t="n">
        <v>0.93</v>
      </c>
      <c r="I2156" s="0" t="n">
        <f aca="false">+G2156-H2156</f>
        <v>-1.35</v>
      </c>
      <c r="J2156" s="0" t="n">
        <f aca="false">D2156</f>
        <v>15.65</v>
      </c>
      <c r="K2156" s="0" t="n">
        <f aca="false">C2156</f>
        <v>14.3</v>
      </c>
    </row>
    <row r="2157" customFormat="false" ht="12.75" hidden="false" customHeight="false" outlineLevel="0" collapsed="false">
      <c r="A2157" s="0" t="s">
        <v>7989</v>
      </c>
      <c r="B2157" s="0" t="n">
        <v>2000</v>
      </c>
      <c r="C2157" s="0" t="n">
        <v>13.81</v>
      </c>
      <c r="D2157" s="0" t="n">
        <v>15.12</v>
      </c>
      <c r="E2157" s="0" t="n">
        <v>0</v>
      </c>
      <c r="F2157" s="0" t="n">
        <v>0</v>
      </c>
      <c r="G2157" s="0" t="n">
        <v>-0.41</v>
      </c>
      <c r="H2157" s="0" t="n">
        <v>0.9</v>
      </c>
      <c r="I2157" s="0" t="n">
        <f aca="false">+G2157-H2157</f>
        <v>-1.31</v>
      </c>
      <c r="J2157" s="0" t="n">
        <f aca="false">D2157</f>
        <v>15.12</v>
      </c>
      <c r="K2157" s="0" t="n">
        <f aca="false">C2157</f>
        <v>13.81</v>
      </c>
    </row>
    <row r="2158" customFormat="false" ht="12.75" hidden="false" customHeight="false" outlineLevel="0" collapsed="false">
      <c r="A2158" s="0" t="s">
        <v>7990</v>
      </c>
      <c r="B2158" s="0" t="n">
        <v>2000</v>
      </c>
      <c r="C2158" s="0" t="n">
        <v>14.25</v>
      </c>
      <c r="D2158" s="0" t="n">
        <v>15.6</v>
      </c>
      <c r="E2158" s="0" t="n">
        <v>0</v>
      </c>
      <c r="F2158" s="0" t="n">
        <v>0</v>
      </c>
      <c r="G2158" s="0" t="n">
        <v>-0.42</v>
      </c>
      <c r="H2158" s="0" t="n">
        <v>0.93</v>
      </c>
      <c r="I2158" s="0" t="n">
        <f aca="false">+G2158-H2158</f>
        <v>-1.35</v>
      </c>
      <c r="J2158" s="0" t="n">
        <f aca="false">D2158</f>
        <v>15.6</v>
      </c>
      <c r="K2158" s="0" t="n">
        <f aca="false">C2158</f>
        <v>14.25</v>
      </c>
    </row>
    <row r="2159" customFormat="false" ht="12.75" hidden="false" customHeight="false" outlineLevel="0" collapsed="false">
      <c r="A2159" s="0" t="s">
        <v>7991</v>
      </c>
      <c r="B2159" s="0" t="n">
        <v>2000</v>
      </c>
      <c r="C2159" s="0" t="n">
        <v>24.98</v>
      </c>
      <c r="D2159" s="0" t="n">
        <v>27.35</v>
      </c>
      <c r="E2159" s="0" t="n">
        <v>0</v>
      </c>
      <c r="F2159" s="0" t="n">
        <v>0</v>
      </c>
      <c r="G2159" s="0" t="n">
        <v>-0.74</v>
      </c>
      <c r="H2159" s="0" t="n">
        <v>1.63</v>
      </c>
      <c r="I2159" s="0" t="n">
        <f aca="false">+G2159-H2159</f>
        <v>-2.37</v>
      </c>
      <c r="J2159" s="0" t="n">
        <f aca="false">D2159</f>
        <v>27.35</v>
      </c>
      <c r="K2159" s="0" t="n">
        <f aca="false">C2159</f>
        <v>24.98</v>
      </c>
    </row>
    <row r="2160" customFormat="false" ht="12.75" hidden="false" customHeight="false" outlineLevel="0" collapsed="false">
      <c r="A2160" s="0" t="s">
        <v>7992</v>
      </c>
      <c r="B2160" s="0" t="n">
        <v>2000</v>
      </c>
      <c r="C2160" s="0" t="n">
        <v>22.19</v>
      </c>
      <c r="D2160" s="0" t="n">
        <v>39.4</v>
      </c>
      <c r="E2160" s="0" t="n">
        <v>-2.16</v>
      </c>
      <c r="F2160" s="0" t="n">
        <v>-17.47</v>
      </c>
      <c r="G2160" s="0" t="n">
        <v>-0.59</v>
      </c>
      <c r="H2160" s="0" t="n">
        <v>1.31</v>
      </c>
      <c r="I2160" s="0" t="n">
        <f aca="false">+G2160-H2160</f>
        <v>-1.9</v>
      </c>
      <c r="J2160" s="0" t="n">
        <f aca="false">D2160</f>
        <v>39.4</v>
      </c>
      <c r="K2160" s="0" t="n">
        <f aca="false">C2160</f>
        <v>22.19</v>
      </c>
    </row>
    <row r="2161" customFormat="false" ht="12.75" hidden="false" customHeight="false" outlineLevel="0" collapsed="false">
      <c r="A2161" s="0" t="s">
        <v>7993</v>
      </c>
      <c r="B2161" s="0" t="n">
        <v>2000</v>
      </c>
      <c r="C2161" s="0" t="n">
        <v>26.46</v>
      </c>
      <c r="D2161" s="0" t="n">
        <v>43.24</v>
      </c>
      <c r="E2161" s="0" t="n">
        <v>-2.03</v>
      </c>
      <c r="F2161" s="0" t="n">
        <v>-16.49</v>
      </c>
      <c r="G2161" s="0" t="n">
        <v>-0.72</v>
      </c>
      <c r="H2161" s="0" t="n">
        <v>1.6</v>
      </c>
      <c r="I2161" s="0" t="n">
        <f aca="false">+G2161-H2161</f>
        <v>-2.32</v>
      </c>
      <c r="J2161" s="0" t="n">
        <f aca="false">D2161</f>
        <v>43.24</v>
      </c>
      <c r="K2161" s="0" t="n">
        <f aca="false">C2161</f>
        <v>26.46</v>
      </c>
    </row>
    <row r="2162" customFormat="false" ht="12.75" hidden="false" customHeight="false" outlineLevel="0" collapsed="false">
      <c r="A2162" s="0" t="s">
        <v>7994</v>
      </c>
      <c r="B2162" s="0" t="n">
        <v>2000</v>
      </c>
      <c r="C2162" s="0" t="n">
        <v>28.42</v>
      </c>
      <c r="D2162" s="0" t="n">
        <v>47.63</v>
      </c>
      <c r="E2162" s="0" t="n">
        <v>-2.36</v>
      </c>
      <c r="F2162" s="0" t="n">
        <v>-19.1</v>
      </c>
      <c r="G2162" s="0" t="n">
        <v>-0.77</v>
      </c>
      <c r="H2162" s="0" t="n">
        <v>1.7</v>
      </c>
      <c r="I2162" s="0" t="n">
        <f aca="false">+G2162-H2162</f>
        <v>-2.47</v>
      </c>
      <c r="J2162" s="0" t="n">
        <f aca="false">D2162</f>
        <v>47.63</v>
      </c>
      <c r="K2162" s="0" t="n">
        <f aca="false">C2162</f>
        <v>28.42</v>
      </c>
    </row>
    <row r="2163" customFormat="false" ht="12.75" hidden="false" customHeight="false" outlineLevel="0" collapsed="false">
      <c r="A2163" s="0" t="s">
        <v>7995</v>
      </c>
      <c r="B2163" s="0" t="n">
        <v>2000</v>
      </c>
      <c r="C2163" s="0" t="n">
        <v>45.61</v>
      </c>
      <c r="D2163" s="0" t="n">
        <v>49.94</v>
      </c>
      <c r="E2163" s="0" t="n">
        <v>0</v>
      </c>
      <c r="F2163" s="0" t="n">
        <v>0</v>
      </c>
      <c r="G2163" s="0" t="n">
        <v>-1.35</v>
      </c>
      <c r="H2163" s="0" t="n">
        <v>2.98</v>
      </c>
      <c r="I2163" s="0" t="n">
        <f aca="false">+G2163-H2163</f>
        <v>-4.33</v>
      </c>
      <c r="J2163" s="0" t="n">
        <f aca="false">D2163</f>
        <v>49.94</v>
      </c>
      <c r="K2163" s="0" t="n">
        <f aca="false">C2163</f>
        <v>45.61</v>
      </c>
    </row>
    <row r="2164" customFormat="false" ht="12.75" hidden="false" customHeight="false" outlineLevel="0" collapsed="false">
      <c r="A2164" s="0" t="s">
        <v>7996</v>
      </c>
      <c r="B2164" s="0" t="n">
        <v>2000</v>
      </c>
      <c r="C2164" s="0" t="n">
        <v>48.58</v>
      </c>
      <c r="D2164" s="0" t="n">
        <v>53.18</v>
      </c>
      <c r="E2164" s="0" t="n">
        <v>0</v>
      </c>
      <c r="F2164" s="0" t="n">
        <v>0</v>
      </c>
      <c r="G2164" s="0" t="n">
        <v>-1.43</v>
      </c>
      <c r="H2164" s="0" t="n">
        <v>3.17</v>
      </c>
      <c r="I2164" s="0" t="n">
        <f aca="false">+G2164-H2164</f>
        <v>-4.6</v>
      </c>
      <c r="J2164" s="0" t="n">
        <f aca="false">D2164</f>
        <v>53.18</v>
      </c>
      <c r="K2164" s="0" t="n">
        <f aca="false">C2164</f>
        <v>48.58</v>
      </c>
    </row>
    <row r="2165" customFormat="false" ht="12.75" hidden="false" customHeight="false" outlineLevel="0" collapsed="false">
      <c r="A2165" s="0" t="s">
        <v>7997</v>
      </c>
      <c r="B2165" s="0" t="n">
        <v>2000</v>
      </c>
      <c r="C2165" s="0" t="n">
        <v>51.28</v>
      </c>
      <c r="D2165" s="0" t="n">
        <v>56.14</v>
      </c>
      <c r="E2165" s="0" t="n">
        <v>0</v>
      </c>
      <c r="F2165" s="0" t="n">
        <v>0</v>
      </c>
      <c r="G2165" s="0" t="n">
        <v>-1.51</v>
      </c>
      <c r="H2165" s="0" t="n">
        <v>3.35</v>
      </c>
      <c r="I2165" s="0" t="n">
        <f aca="false">+G2165-H2165</f>
        <v>-4.86</v>
      </c>
      <c r="J2165" s="0" t="n">
        <f aca="false">D2165</f>
        <v>56.14</v>
      </c>
      <c r="K2165" s="0" t="n">
        <f aca="false">C2165</f>
        <v>51.28</v>
      </c>
    </row>
    <row r="2166" customFormat="false" ht="12.75" hidden="false" customHeight="false" outlineLevel="0" collapsed="false">
      <c r="A2166" s="0" t="s">
        <v>7998</v>
      </c>
      <c r="B2166" s="0" t="n">
        <v>2000</v>
      </c>
      <c r="C2166" s="0" t="n">
        <v>48.3</v>
      </c>
      <c r="D2166" s="0" t="n">
        <v>62.46</v>
      </c>
      <c r="E2166" s="0" t="n">
        <v>-1.37</v>
      </c>
      <c r="F2166" s="0" t="n">
        <v>-11.08</v>
      </c>
      <c r="G2166" s="0" t="n">
        <v>-1.39</v>
      </c>
      <c r="H2166" s="0" t="n">
        <v>3.06</v>
      </c>
      <c r="I2166" s="0" t="n">
        <f aca="false">+G2166-H2166</f>
        <v>-4.45</v>
      </c>
      <c r="J2166" s="0" t="n">
        <f aca="false">D2166</f>
        <v>62.46</v>
      </c>
      <c r="K2166" s="0" t="n">
        <f aca="false">C2166</f>
        <v>48.3</v>
      </c>
    </row>
    <row r="2167" customFormat="false" ht="12.75" hidden="false" customHeight="false" outlineLevel="0" collapsed="false">
      <c r="A2167" s="0" t="s">
        <v>7999</v>
      </c>
      <c r="B2167" s="0" t="n">
        <v>2000</v>
      </c>
      <c r="C2167" s="0" t="n">
        <v>48.05</v>
      </c>
      <c r="D2167" s="0" t="n">
        <v>66.66</v>
      </c>
      <c r="E2167" s="0" t="n">
        <v>-2</v>
      </c>
      <c r="F2167" s="0" t="n">
        <v>-16.25</v>
      </c>
      <c r="G2167" s="0" t="n">
        <v>-1.36</v>
      </c>
      <c r="H2167" s="0" t="n">
        <v>3</v>
      </c>
      <c r="I2167" s="0" t="n">
        <f aca="false">+G2167-H2167</f>
        <v>-4.36</v>
      </c>
      <c r="J2167" s="0" t="n">
        <f aca="false">D2167</f>
        <v>66.66</v>
      </c>
      <c r="K2167" s="0" t="n">
        <f aca="false">C2167</f>
        <v>48.05</v>
      </c>
    </row>
    <row r="2168" customFormat="false" ht="12.75" hidden="false" customHeight="false" outlineLevel="0" collapsed="false">
      <c r="A2168" s="0" t="s">
        <v>8000</v>
      </c>
      <c r="B2168" s="0" t="n">
        <v>2000</v>
      </c>
      <c r="C2168" s="0" t="n">
        <v>47.89</v>
      </c>
      <c r="D2168" s="0" t="n">
        <v>72.17</v>
      </c>
      <c r="E2168" s="0" t="n">
        <v>-2.82</v>
      </c>
      <c r="F2168" s="0" t="n">
        <v>-22.83</v>
      </c>
      <c r="G2168" s="0" t="n">
        <v>-1.33</v>
      </c>
      <c r="H2168" s="0" t="n">
        <v>2.94</v>
      </c>
      <c r="I2168" s="0" t="n">
        <f aca="false">+G2168-H2168</f>
        <v>-4.27</v>
      </c>
      <c r="J2168" s="0" t="n">
        <f aca="false">D2168</f>
        <v>72.17</v>
      </c>
      <c r="K2168" s="0" t="n">
        <f aca="false">C2168</f>
        <v>47.89</v>
      </c>
    </row>
    <row r="2169" customFormat="false" ht="12.75" hidden="false" customHeight="false" outlineLevel="0" collapsed="false">
      <c r="A2169" s="0" t="s">
        <v>8001</v>
      </c>
      <c r="B2169" s="0" t="n">
        <v>2000</v>
      </c>
      <c r="C2169" s="0" t="n">
        <v>55.61</v>
      </c>
      <c r="D2169" s="0" t="n">
        <v>75.84</v>
      </c>
      <c r="E2169" s="0" t="n">
        <v>-2.14</v>
      </c>
      <c r="F2169" s="0" t="n">
        <v>-17.3</v>
      </c>
      <c r="G2169" s="0" t="n">
        <v>-1.58</v>
      </c>
      <c r="H2169" s="0" t="n">
        <v>3.49</v>
      </c>
      <c r="I2169" s="0" t="n">
        <f aca="false">+G2169-H2169</f>
        <v>-5.07</v>
      </c>
      <c r="J2169" s="0" t="n">
        <f aca="false">D2169</f>
        <v>75.84</v>
      </c>
      <c r="K2169" s="0" t="n">
        <f aca="false">C2169</f>
        <v>55.61</v>
      </c>
    </row>
    <row r="2170" customFormat="false" ht="12.75" hidden="false" customHeight="false" outlineLevel="0" collapsed="false">
      <c r="A2170" s="0" t="s">
        <v>8002</v>
      </c>
      <c r="B2170" s="0" t="n">
        <v>2000</v>
      </c>
      <c r="C2170" s="0" t="n">
        <v>67.11</v>
      </c>
      <c r="D2170" s="0" t="n">
        <v>75.4</v>
      </c>
      <c r="E2170" s="0" t="n">
        <v>-2.15</v>
      </c>
      <c r="F2170" s="0" t="n">
        <v>-4.28</v>
      </c>
      <c r="G2170" s="0" t="n">
        <v>-1.92</v>
      </c>
      <c r="H2170" s="0" t="n">
        <v>4.24</v>
      </c>
      <c r="I2170" s="0" t="n">
        <f aca="false">+G2170-H2170</f>
        <v>-6.16</v>
      </c>
      <c r="J2170" s="0" t="n">
        <f aca="false">D2170</f>
        <v>75.4</v>
      </c>
      <c r="K2170" s="0" t="n">
        <f aca="false">C2170</f>
        <v>67.11</v>
      </c>
    </row>
    <row r="2171" customFormat="false" ht="12.75" hidden="false" customHeight="false" outlineLevel="0" collapsed="false">
      <c r="A2171" s="0" t="s">
        <v>8003</v>
      </c>
      <c r="B2171" s="0" t="n">
        <v>2000</v>
      </c>
      <c r="C2171" s="0" t="n">
        <v>49.12</v>
      </c>
      <c r="D2171" s="0" t="n">
        <v>57.18</v>
      </c>
      <c r="E2171" s="0" t="n">
        <v>-0.87</v>
      </c>
      <c r="F2171" s="0" t="n">
        <v>-4.35</v>
      </c>
      <c r="G2171" s="0" t="n">
        <v>-1.43</v>
      </c>
      <c r="H2171" s="0" t="n">
        <v>3.15</v>
      </c>
      <c r="I2171" s="0" t="n">
        <f aca="false">+G2171-H2171</f>
        <v>-4.58</v>
      </c>
      <c r="J2171" s="0" t="n">
        <f aca="false">D2171</f>
        <v>57.18</v>
      </c>
      <c r="K2171" s="0" t="n">
        <f aca="false">C2171</f>
        <v>49.12</v>
      </c>
    </row>
    <row r="2172" customFormat="false" ht="12.75" hidden="false" customHeight="false" outlineLevel="0" collapsed="false">
      <c r="A2172" s="0" t="s">
        <v>8004</v>
      </c>
      <c r="B2172" s="0" t="n">
        <v>2000</v>
      </c>
      <c r="C2172" s="0" t="n">
        <v>43.1</v>
      </c>
      <c r="D2172" s="0" t="n">
        <v>55.9</v>
      </c>
      <c r="E2172" s="0" t="n">
        <v>-1.52</v>
      </c>
      <c r="F2172" s="0" t="n">
        <v>-10.38</v>
      </c>
      <c r="G2172" s="0" t="n">
        <v>-1.23</v>
      </c>
      <c r="H2172" s="0" t="n">
        <v>2.71</v>
      </c>
      <c r="I2172" s="0" t="n">
        <f aca="false">+G2172-H2172</f>
        <v>-3.94</v>
      </c>
      <c r="J2172" s="0" t="n">
        <f aca="false">D2172</f>
        <v>55.9</v>
      </c>
      <c r="K2172" s="0" t="n">
        <f aca="false">C2172</f>
        <v>43.1</v>
      </c>
    </row>
    <row r="2173" customFormat="false" ht="12.75" hidden="false" customHeight="false" outlineLevel="0" collapsed="false">
      <c r="A2173" s="0" t="s">
        <v>8005</v>
      </c>
      <c r="B2173" s="0" t="n">
        <v>2000</v>
      </c>
      <c r="C2173" s="0" t="n">
        <v>41.2</v>
      </c>
      <c r="D2173" s="0" t="n">
        <v>56</v>
      </c>
      <c r="E2173" s="0" t="n">
        <v>-1.55</v>
      </c>
      <c r="F2173" s="0" t="n">
        <v>-12.59</v>
      </c>
      <c r="G2173" s="0" t="n">
        <v>-1.17</v>
      </c>
      <c r="H2173" s="0" t="n">
        <v>2.59</v>
      </c>
      <c r="I2173" s="0" t="n">
        <f aca="false">+G2173-H2173</f>
        <v>-3.76</v>
      </c>
      <c r="J2173" s="0" t="n">
        <f aca="false">D2173</f>
        <v>56</v>
      </c>
      <c r="K2173" s="0" t="n">
        <f aca="false">C2173</f>
        <v>41.2</v>
      </c>
    </row>
    <row r="2174" customFormat="false" ht="12.75" hidden="false" customHeight="false" outlineLevel="0" collapsed="false">
      <c r="A2174" s="0" t="s">
        <v>8006</v>
      </c>
      <c r="B2174" s="0" t="n">
        <v>2000</v>
      </c>
      <c r="C2174" s="0" t="n">
        <v>49.26</v>
      </c>
      <c r="D2174" s="0" t="n">
        <v>55.56</v>
      </c>
      <c r="E2174" s="0" t="n">
        <v>-0.66</v>
      </c>
      <c r="F2174" s="0" t="n">
        <v>-2.36</v>
      </c>
      <c r="G2174" s="0" t="n">
        <v>-1.43</v>
      </c>
      <c r="H2174" s="0" t="n">
        <v>3.17</v>
      </c>
      <c r="I2174" s="0" t="n">
        <f aca="false">+G2174-H2174</f>
        <v>-4.6</v>
      </c>
      <c r="J2174" s="0" t="n">
        <f aca="false">D2174</f>
        <v>55.56</v>
      </c>
      <c r="K2174" s="0" t="n">
        <f aca="false">C2174</f>
        <v>49.26</v>
      </c>
    </row>
    <row r="2175" customFormat="false" ht="12.75" hidden="false" customHeight="false" outlineLevel="0" collapsed="false">
      <c r="A2175" s="0" t="s">
        <v>8007</v>
      </c>
      <c r="B2175" s="0" t="n">
        <v>2000</v>
      </c>
      <c r="C2175" s="0" t="n">
        <v>36.89</v>
      </c>
      <c r="D2175" s="0" t="n">
        <v>48.66</v>
      </c>
      <c r="E2175" s="0" t="n">
        <v>-1.18</v>
      </c>
      <c r="F2175" s="0" t="n">
        <v>-9.57</v>
      </c>
      <c r="G2175" s="0" t="n">
        <v>-1.05</v>
      </c>
      <c r="H2175" s="0" t="n">
        <v>2.33</v>
      </c>
      <c r="I2175" s="0" t="n">
        <f aca="false">+G2175-H2175</f>
        <v>-3.38</v>
      </c>
      <c r="J2175" s="0" t="n">
        <f aca="false">D2175</f>
        <v>48.66</v>
      </c>
      <c r="K2175" s="0" t="n">
        <f aca="false">C2175</f>
        <v>36.89</v>
      </c>
    </row>
    <row r="2176" customFormat="false" ht="12.75" hidden="false" customHeight="false" outlineLevel="0" collapsed="false">
      <c r="A2176" s="0" t="s">
        <v>8008</v>
      </c>
      <c r="B2176" s="0" t="n">
        <v>2000</v>
      </c>
      <c r="C2176" s="0" t="n">
        <v>43.05</v>
      </c>
      <c r="D2176" s="0" t="n">
        <v>47.13</v>
      </c>
      <c r="E2176" s="0" t="n">
        <v>0</v>
      </c>
      <c r="F2176" s="0" t="n">
        <v>0</v>
      </c>
      <c r="G2176" s="0" t="n">
        <v>-1.27</v>
      </c>
      <c r="H2176" s="0" t="n">
        <v>2.81</v>
      </c>
      <c r="I2176" s="0" t="n">
        <f aca="false">+G2176-H2176</f>
        <v>-4.08</v>
      </c>
      <c r="J2176" s="0" t="n">
        <f aca="false">D2176</f>
        <v>47.13</v>
      </c>
      <c r="K2176" s="0" t="n">
        <f aca="false">C2176</f>
        <v>43.05</v>
      </c>
    </row>
    <row r="2177" customFormat="false" ht="12.75" hidden="false" customHeight="false" outlineLevel="0" collapsed="false">
      <c r="A2177" s="0" t="s">
        <v>8009</v>
      </c>
      <c r="B2177" s="0" t="n">
        <v>2000</v>
      </c>
      <c r="C2177" s="0" t="n">
        <v>14.29</v>
      </c>
      <c r="D2177" s="0" t="n">
        <v>15.75</v>
      </c>
      <c r="E2177" s="0" t="n">
        <v>0</v>
      </c>
      <c r="F2177" s="0" t="n">
        <v>0</v>
      </c>
      <c r="G2177" s="0" t="n">
        <v>-0.47</v>
      </c>
      <c r="H2177" s="0" t="n">
        <v>0.99</v>
      </c>
      <c r="I2177" s="0" t="n">
        <f aca="false">+G2177-H2177</f>
        <v>-1.46</v>
      </c>
      <c r="J2177" s="0" t="n">
        <f aca="false">D2177</f>
        <v>15.75</v>
      </c>
      <c r="K2177" s="0" t="n">
        <f aca="false">C2177</f>
        <v>14.29</v>
      </c>
    </row>
    <row r="2178" customFormat="false" ht="12.75" hidden="false" customHeight="false" outlineLevel="0" collapsed="false">
      <c r="A2178" s="0" t="s">
        <v>8010</v>
      </c>
      <c r="B2178" s="0" t="n">
        <v>2000</v>
      </c>
      <c r="C2178" s="0" t="n">
        <v>14.11</v>
      </c>
      <c r="D2178" s="0" t="n">
        <v>15.55</v>
      </c>
      <c r="E2178" s="0" t="n">
        <v>0</v>
      </c>
      <c r="F2178" s="0" t="n">
        <v>0</v>
      </c>
      <c r="G2178" s="0" t="n">
        <v>-0.46</v>
      </c>
      <c r="H2178" s="0" t="n">
        <v>0.98</v>
      </c>
      <c r="I2178" s="0" t="n">
        <f aca="false">+G2178-H2178</f>
        <v>-1.44</v>
      </c>
      <c r="J2178" s="0" t="n">
        <f aca="false">D2178</f>
        <v>15.55</v>
      </c>
      <c r="K2178" s="0" t="n">
        <f aca="false">C2178</f>
        <v>14.11</v>
      </c>
    </row>
    <row r="2179" customFormat="false" ht="12.75" hidden="false" customHeight="false" outlineLevel="0" collapsed="false">
      <c r="A2179" s="0" t="s">
        <v>8011</v>
      </c>
      <c r="B2179" s="0" t="n">
        <v>2000</v>
      </c>
      <c r="C2179" s="0" t="n">
        <v>12.67</v>
      </c>
      <c r="D2179" s="0" t="n">
        <v>13.96</v>
      </c>
      <c r="E2179" s="0" t="n">
        <v>0</v>
      </c>
      <c r="F2179" s="0" t="n">
        <v>0</v>
      </c>
      <c r="G2179" s="0" t="n">
        <v>-0.41</v>
      </c>
      <c r="H2179" s="0" t="n">
        <v>0.88</v>
      </c>
      <c r="I2179" s="0" t="n">
        <f aca="false">+G2179-H2179</f>
        <v>-1.29</v>
      </c>
      <c r="J2179" s="0" t="n">
        <f aca="false">D2179</f>
        <v>13.96</v>
      </c>
      <c r="K2179" s="0" t="n">
        <f aca="false">C2179</f>
        <v>12.67</v>
      </c>
    </row>
    <row r="2180" customFormat="false" ht="12.75" hidden="false" customHeight="false" outlineLevel="0" collapsed="false">
      <c r="A2180" s="0" t="s">
        <v>8012</v>
      </c>
      <c r="B2180" s="0" t="n">
        <v>2000</v>
      </c>
      <c r="C2180" s="0" t="n">
        <v>12.67</v>
      </c>
      <c r="D2180" s="0" t="n">
        <v>13.96</v>
      </c>
      <c r="E2180" s="0" t="n">
        <v>0</v>
      </c>
      <c r="F2180" s="0" t="n">
        <v>0</v>
      </c>
      <c r="G2180" s="0" t="n">
        <v>-0.41</v>
      </c>
      <c r="H2180" s="0" t="n">
        <v>0.88</v>
      </c>
      <c r="I2180" s="0" t="n">
        <f aca="false">+G2180-H2180</f>
        <v>-1.29</v>
      </c>
      <c r="J2180" s="0" t="n">
        <f aca="false">D2180</f>
        <v>13.96</v>
      </c>
      <c r="K2180" s="0" t="n">
        <f aca="false">C2180</f>
        <v>12.67</v>
      </c>
    </row>
    <row r="2181" customFormat="false" ht="12.75" hidden="false" customHeight="false" outlineLevel="0" collapsed="false">
      <c r="A2181" s="0" t="s">
        <v>8013</v>
      </c>
      <c r="B2181" s="0" t="n">
        <v>2000</v>
      </c>
      <c r="C2181" s="0" t="n">
        <v>12.67</v>
      </c>
      <c r="D2181" s="0" t="n">
        <v>13.96</v>
      </c>
      <c r="E2181" s="0" t="n">
        <v>0</v>
      </c>
      <c r="F2181" s="0" t="n">
        <v>0</v>
      </c>
      <c r="G2181" s="0" t="n">
        <v>-0.41</v>
      </c>
      <c r="H2181" s="0" t="n">
        <v>0.88</v>
      </c>
      <c r="I2181" s="0" t="n">
        <f aca="false">+G2181-H2181</f>
        <v>-1.29</v>
      </c>
      <c r="J2181" s="0" t="n">
        <f aca="false">D2181</f>
        <v>13.96</v>
      </c>
      <c r="K2181" s="0" t="n">
        <f aca="false">C2181</f>
        <v>12.67</v>
      </c>
    </row>
    <row r="2182" customFormat="false" ht="12.75" hidden="false" customHeight="false" outlineLevel="0" collapsed="false">
      <c r="A2182" s="0" t="s">
        <v>8014</v>
      </c>
      <c r="B2182" s="0" t="n">
        <v>2000</v>
      </c>
      <c r="C2182" s="0" t="n">
        <v>12.67</v>
      </c>
      <c r="D2182" s="0" t="n">
        <v>13.96</v>
      </c>
      <c r="E2182" s="0" t="n">
        <v>0</v>
      </c>
      <c r="F2182" s="0" t="n">
        <v>0</v>
      </c>
      <c r="G2182" s="0" t="n">
        <v>-0.41</v>
      </c>
      <c r="H2182" s="0" t="n">
        <v>0.88</v>
      </c>
      <c r="I2182" s="0" t="n">
        <f aca="false">+G2182-H2182</f>
        <v>-1.29</v>
      </c>
      <c r="J2182" s="0" t="n">
        <f aca="false">D2182</f>
        <v>13.96</v>
      </c>
      <c r="K2182" s="0" t="n">
        <f aca="false">C2182</f>
        <v>12.67</v>
      </c>
    </row>
    <row r="2183" customFormat="false" ht="12.75" hidden="false" customHeight="false" outlineLevel="0" collapsed="false">
      <c r="A2183" s="0" t="s">
        <v>8015</v>
      </c>
      <c r="B2183" s="0" t="n">
        <v>2000</v>
      </c>
      <c r="C2183" s="0" t="n">
        <v>27.68</v>
      </c>
      <c r="D2183" s="0" t="n">
        <v>30.51</v>
      </c>
      <c r="E2183" s="0" t="n">
        <v>0</v>
      </c>
      <c r="F2183" s="0" t="n">
        <v>0</v>
      </c>
      <c r="G2183" s="0" t="n">
        <v>-0.91</v>
      </c>
      <c r="H2183" s="0" t="n">
        <v>1.92</v>
      </c>
      <c r="I2183" s="0" t="n">
        <f aca="false">+G2183-H2183</f>
        <v>-2.83</v>
      </c>
      <c r="J2183" s="0" t="n">
        <f aca="false">D2183</f>
        <v>30.51</v>
      </c>
      <c r="K2183" s="0" t="n">
        <f aca="false">C2183</f>
        <v>27.68</v>
      </c>
    </row>
    <row r="2184" customFormat="false" ht="12.75" hidden="false" customHeight="false" outlineLevel="0" collapsed="false">
      <c r="A2184" s="0" t="s">
        <v>8016</v>
      </c>
      <c r="B2184" s="0" t="n">
        <v>2000</v>
      </c>
      <c r="C2184" s="0" t="n">
        <v>19.47</v>
      </c>
      <c r="D2184" s="0" t="n">
        <v>41.45</v>
      </c>
      <c r="E2184" s="0" t="n">
        <v>-2.9</v>
      </c>
      <c r="F2184" s="0" t="n">
        <v>-23.19</v>
      </c>
      <c r="G2184" s="0" t="n">
        <v>-0.54</v>
      </c>
      <c r="H2184" s="0" t="n">
        <v>1.15</v>
      </c>
      <c r="I2184" s="0" t="n">
        <f aca="false">+G2184-H2184</f>
        <v>-1.69</v>
      </c>
      <c r="J2184" s="0" t="n">
        <f aca="false">D2184</f>
        <v>41.45</v>
      </c>
      <c r="K2184" s="0" t="n">
        <f aca="false">C2184</f>
        <v>19.47</v>
      </c>
    </row>
    <row r="2185" customFormat="false" ht="12.75" hidden="false" customHeight="false" outlineLevel="0" collapsed="false">
      <c r="A2185" s="0" t="s">
        <v>8017</v>
      </c>
      <c r="B2185" s="0" t="n">
        <v>2000</v>
      </c>
      <c r="C2185" s="0" t="n">
        <v>23.23</v>
      </c>
      <c r="D2185" s="0" t="n">
        <v>42.91</v>
      </c>
      <c r="E2185" s="0" t="n">
        <v>-2.5</v>
      </c>
      <c r="F2185" s="0" t="n">
        <v>-20.06</v>
      </c>
      <c r="G2185" s="0" t="n">
        <v>-0.68</v>
      </c>
      <c r="H2185" s="0" t="n">
        <v>1.44</v>
      </c>
      <c r="I2185" s="0" t="n">
        <f aca="false">+G2185-H2185</f>
        <v>-2.12</v>
      </c>
      <c r="J2185" s="0" t="n">
        <f aca="false">D2185</f>
        <v>42.91</v>
      </c>
      <c r="K2185" s="0" t="n">
        <f aca="false">C2185</f>
        <v>23.23</v>
      </c>
    </row>
    <row r="2186" customFormat="false" ht="12.75" hidden="false" customHeight="false" outlineLevel="0" collapsed="false">
      <c r="A2186" s="0" t="s">
        <v>8018</v>
      </c>
      <c r="B2186" s="0" t="n">
        <v>2000</v>
      </c>
      <c r="C2186" s="0" t="n">
        <v>24.26</v>
      </c>
      <c r="D2186" s="0" t="n">
        <v>44.6</v>
      </c>
      <c r="E2186" s="0" t="n">
        <v>-2.59</v>
      </c>
      <c r="F2186" s="0" t="n">
        <v>-20.72</v>
      </c>
      <c r="G2186" s="0" t="n">
        <v>-0.71</v>
      </c>
      <c r="H2186" s="0" t="n">
        <v>1.5</v>
      </c>
      <c r="I2186" s="0" t="n">
        <f aca="false">+G2186-H2186</f>
        <v>-2.21</v>
      </c>
      <c r="J2186" s="0" t="n">
        <f aca="false">D2186</f>
        <v>44.6</v>
      </c>
      <c r="K2186" s="0" t="n">
        <f aca="false">C2186</f>
        <v>24.26</v>
      </c>
    </row>
    <row r="2187" customFormat="false" ht="12.75" hidden="false" customHeight="false" outlineLevel="0" collapsed="false">
      <c r="A2187" s="0" t="s">
        <v>8019</v>
      </c>
      <c r="B2187" s="0" t="n">
        <v>2000</v>
      </c>
      <c r="C2187" s="0" t="n">
        <v>36.11</v>
      </c>
      <c r="D2187" s="0" t="n">
        <v>48.14</v>
      </c>
      <c r="E2187" s="0" t="n">
        <v>-1.21</v>
      </c>
      <c r="F2187" s="0" t="n">
        <v>-9.68</v>
      </c>
      <c r="G2187" s="0" t="n">
        <v>-1.14</v>
      </c>
      <c r="H2187" s="0" t="n">
        <v>2.42</v>
      </c>
      <c r="I2187" s="0" t="n">
        <f aca="false">+G2187-H2187</f>
        <v>-3.56</v>
      </c>
      <c r="J2187" s="0" t="n">
        <f aca="false">D2187</f>
        <v>48.14</v>
      </c>
      <c r="K2187" s="0" t="n">
        <f aca="false">C2187</f>
        <v>36.11</v>
      </c>
    </row>
    <row r="2188" customFormat="false" ht="12.75" hidden="false" customHeight="false" outlineLevel="0" collapsed="false">
      <c r="A2188" s="0" t="s">
        <v>8020</v>
      </c>
      <c r="B2188" s="0" t="n">
        <v>2000</v>
      </c>
      <c r="C2188" s="0" t="n">
        <v>36.05</v>
      </c>
      <c r="D2188" s="0" t="n">
        <v>49.79</v>
      </c>
      <c r="E2188" s="0" t="n">
        <v>-1.46</v>
      </c>
      <c r="F2188" s="0" t="n">
        <v>-11.67</v>
      </c>
      <c r="G2188" s="0" t="n">
        <v>-1.13</v>
      </c>
      <c r="H2188" s="0" t="n">
        <v>2.4</v>
      </c>
      <c r="I2188" s="0" t="n">
        <f aca="false">+G2188-H2188</f>
        <v>-3.53</v>
      </c>
      <c r="J2188" s="0" t="n">
        <f aca="false">D2188</f>
        <v>49.79</v>
      </c>
      <c r="K2188" s="0" t="n">
        <f aca="false">C2188</f>
        <v>36.05</v>
      </c>
    </row>
    <row r="2189" customFormat="false" ht="12.75" hidden="false" customHeight="false" outlineLevel="0" collapsed="false">
      <c r="A2189" s="0" t="s">
        <v>8021</v>
      </c>
      <c r="B2189" s="0" t="n">
        <v>2000</v>
      </c>
      <c r="C2189" s="0" t="n">
        <v>40.29</v>
      </c>
      <c r="D2189" s="0" t="n">
        <v>52.14</v>
      </c>
      <c r="E2189" s="0" t="n">
        <v>-1.12</v>
      </c>
      <c r="F2189" s="0" t="n">
        <v>-8.98</v>
      </c>
      <c r="G2189" s="0" t="n">
        <v>-1.28</v>
      </c>
      <c r="H2189" s="0" t="n">
        <v>2.71</v>
      </c>
      <c r="I2189" s="0" t="n">
        <f aca="false">+G2189-H2189</f>
        <v>-3.99</v>
      </c>
      <c r="J2189" s="0" t="n">
        <f aca="false">D2189</f>
        <v>52.14</v>
      </c>
      <c r="K2189" s="0" t="n">
        <f aca="false">C2189</f>
        <v>40.29</v>
      </c>
    </row>
    <row r="2190" customFormat="false" ht="12.75" hidden="false" customHeight="false" outlineLevel="0" collapsed="false">
      <c r="A2190" s="0" t="s">
        <v>8022</v>
      </c>
      <c r="B2190" s="0" t="n">
        <v>2000</v>
      </c>
      <c r="C2190" s="0" t="n">
        <v>40.91</v>
      </c>
      <c r="D2190" s="0" t="n">
        <v>53.16</v>
      </c>
      <c r="E2190" s="0" t="n">
        <v>-1.17</v>
      </c>
      <c r="F2190" s="0" t="n">
        <v>-9.37</v>
      </c>
      <c r="G2190" s="0" t="n">
        <v>-1.3</v>
      </c>
      <c r="H2190" s="0" t="n">
        <v>2.75</v>
      </c>
      <c r="I2190" s="0" t="n">
        <f aca="false">+G2190-H2190</f>
        <v>-4.05</v>
      </c>
      <c r="J2190" s="0" t="n">
        <f aca="false">D2190</f>
        <v>53.16</v>
      </c>
      <c r="K2190" s="0" t="n">
        <f aca="false">C2190</f>
        <v>40.91</v>
      </c>
    </row>
    <row r="2191" customFormat="false" ht="12.75" hidden="false" customHeight="false" outlineLevel="0" collapsed="false">
      <c r="A2191" s="0" t="s">
        <v>8023</v>
      </c>
      <c r="B2191" s="0" t="n">
        <v>2000</v>
      </c>
      <c r="C2191" s="0" t="n">
        <v>41.05</v>
      </c>
      <c r="D2191" s="0" t="n">
        <v>53.3</v>
      </c>
      <c r="E2191" s="0" t="n">
        <v>-1.17</v>
      </c>
      <c r="F2191" s="0" t="n">
        <v>-9.36</v>
      </c>
      <c r="G2191" s="0" t="n">
        <v>-1.3</v>
      </c>
      <c r="H2191" s="0" t="n">
        <v>2.76</v>
      </c>
      <c r="I2191" s="0" t="n">
        <f aca="false">+G2191-H2191</f>
        <v>-4.06</v>
      </c>
      <c r="J2191" s="0" t="n">
        <f aca="false">D2191</f>
        <v>53.3</v>
      </c>
      <c r="K2191" s="0" t="n">
        <f aca="false">C2191</f>
        <v>41.05</v>
      </c>
    </row>
    <row r="2192" customFormat="false" ht="12.75" hidden="false" customHeight="false" outlineLevel="0" collapsed="false">
      <c r="A2192" s="0" t="s">
        <v>8024</v>
      </c>
      <c r="B2192" s="0" t="n">
        <v>2000</v>
      </c>
      <c r="C2192" s="0" t="n">
        <v>42.58</v>
      </c>
      <c r="D2192" s="0" t="n">
        <v>56.07</v>
      </c>
      <c r="E2192" s="0" t="n">
        <v>-1.33</v>
      </c>
      <c r="F2192" s="0" t="n">
        <v>-10.61</v>
      </c>
      <c r="G2192" s="0" t="n">
        <v>-1.35</v>
      </c>
      <c r="H2192" s="0" t="n">
        <v>2.86</v>
      </c>
      <c r="I2192" s="0" t="n">
        <f aca="false">+G2192-H2192</f>
        <v>-4.21</v>
      </c>
      <c r="J2192" s="0" t="n">
        <f aca="false">D2192</f>
        <v>56.07</v>
      </c>
      <c r="K2192" s="0" t="n">
        <f aca="false">C2192</f>
        <v>42.58</v>
      </c>
    </row>
    <row r="2193" customFormat="false" ht="12.75" hidden="false" customHeight="false" outlineLevel="0" collapsed="false">
      <c r="A2193" s="0" t="s">
        <v>8025</v>
      </c>
      <c r="B2193" s="0" t="n">
        <v>2000</v>
      </c>
      <c r="C2193" s="0" t="n">
        <v>42.58</v>
      </c>
      <c r="D2193" s="0" t="n">
        <v>56.07</v>
      </c>
      <c r="E2193" s="0" t="n">
        <v>-1.33</v>
      </c>
      <c r="F2193" s="0" t="n">
        <v>-10.61</v>
      </c>
      <c r="G2193" s="0" t="n">
        <v>-1.35</v>
      </c>
      <c r="H2193" s="0" t="n">
        <v>2.86</v>
      </c>
      <c r="I2193" s="0" t="n">
        <f aca="false">+G2193-H2193</f>
        <v>-4.21</v>
      </c>
      <c r="J2193" s="0" t="n">
        <f aca="false">D2193</f>
        <v>56.07</v>
      </c>
      <c r="K2193" s="0" t="n">
        <f aca="false">C2193</f>
        <v>42.58</v>
      </c>
    </row>
    <row r="2194" customFormat="false" ht="12.75" hidden="false" customHeight="false" outlineLevel="0" collapsed="false">
      <c r="A2194" s="0" t="s">
        <v>8026</v>
      </c>
      <c r="B2194" s="0" t="n">
        <v>2000</v>
      </c>
      <c r="C2194" s="0" t="n">
        <v>35.69</v>
      </c>
      <c r="D2194" s="0" t="n">
        <v>59.77</v>
      </c>
      <c r="E2194" s="0" t="n">
        <v>-2.96</v>
      </c>
      <c r="F2194" s="0" t="n">
        <v>-23.7</v>
      </c>
      <c r="G2194" s="0" t="n">
        <v>-1.07</v>
      </c>
      <c r="H2194" s="0" t="n">
        <v>2.27</v>
      </c>
      <c r="I2194" s="0" t="n">
        <f aca="false">+G2194-H2194</f>
        <v>-3.34</v>
      </c>
      <c r="J2194" s="0" t="n">
        <f aca="false">D2194</f>
        <v>59.77</v>
      </c>
      <c r="K2194" s="0" t="n">
        <f aca="false">C2194</f>
        <v>35.69</v>
      </c>
    </row>
    <row r="2195" customFormat="false" ht="12.75" hidden="false" customHeight="false" outlineLevel="0" collapsed="false">
      <c r="A2195" s="0" t="s">
        <v>8027</v>
      </c>
      <c r="B2195" s="0" t="n">
        <v>2000</v>
      </c>
      <c r="C2195" s="0" t="n">
        <v>40.91</v>
      </c>
      <c r="D2195" s="0" t="n">
        <v>53.16</v>
      </c>
      <c r="E2195" s="0" t="n">
        <v>-1.17</v>
      </c>
      <c r="F2195" s="0" t="n">
        <v>-9.37</v>
      </c>
      <c r="G2195" s="0" t="n">
        <v>-1.3</v>
      </c>
      <c r="H2195" s="0" t="n">
        <v>2.75</v>
      </c>
      <c r="I2195" s="0" t="n">
        <f aca="false">+G2195-H2195</f>
        <v>-4.05</v>
      </c>
      <c r="J2195" s="0" t="n">
        <f aca="false">D2195</f>
        <v>53.16</v>
      </c>
      <c r="K2195" s="0" t="n">
        <f aca="false">C2195</f>
        <v>40.91</v>
      </c>
    </row>
    <row r="2196" customFormat="false" ht="12.75" hidden="false" customHeight="false" outlineLevel="0" collapsed="false">
      <c r="A2196" s="0" t="s">
        <v>8028</v>
      </c>
      <c r="B2196" s="0" t="n">
        <v>2000</v>
      </c>
      <c r="C2196" s="0" t="n">
        <v>40.67</v>
      </c>
      <c r="D2196" s="0" t="n">
        <v>52.92</v>
      </c>
      <c r="E2196" s="0" t="n">
        <v>-1.17</v>
      </c>
      <c r="F2196" s="0" t="n">
        <v>-9.39</v>
      </c>
      <c r="G2196" s="0" t="n">
        <v>-1.29</v>
      </c>
      <c r="H2196" s="0" t="n">
        <v>2.74</v>
      </c>
      <c r="I2196" s="0" t="n">
        <f aca="false">+G2196-H2196</f>
        <v>-4.03</v>
      </c>
      <c r="J2196" s="0" t="n">
        <f aca="false">D2196</f>
        <v>52.92</v>
      </c>
      <c r="K2196" s="0" t="n">
        <f aca="false">C2196</f>
        <v>40.67</v>
      </c>
    </row>
    <row r="2197" customFormat="false" ht="12.75" hidden="false" customHeight="false" outlineLevel="0" collapsed="false">
      <c r="A2197" s="0" t="s">
        <v>8029</v>
      </c>
      <c r="B2197" s="0" t="n">
        <v>2000</v>
      </c>
      <c r="C2197" s="0" t="n">
        <v>35.98</v>
      </c>
      <c r="D2197" s="0" t="n">
        <v>53.24</v>
      </c>
      <c r="E2197" s="0" t="n">
        <v>-1.97</v>
      </c>
      <c r="F2197" s="0" t="n">
        <v>-15.76</v>
      </c>
      <c r="G2197" s="0" t="n">
        <v>-1.11</v>
      </c>
      <c r="H2197" s="0" t="n">
        <v>2.36</v>
      </c>
      <c r="I2197" s="0" t="n">
        <f aca="false">+G2197-H2197</f>
        <v>-3.47</v>
      </c>
      <c r="J2197" s="0" t="n">
        <f aca="false">D2197</f>
        <v>53.24</v>
      </c>
      <c r="K2197" s="0" t="n">
        <f aca="false">C2197</f>
        <v>35.98</v>
      </c>
    </row>
    <row r="2198" customFormat="false" ht="12.75" hidden="false" customHeight="false" outlineLevel="0" collapsed="false">
      <c r="A2198" s="0" t="s">
        <v>8030</v>
      </c>
      <c r="B2198" s="0" t="n">
        <v>2000</v>
      </c>
      <c r="C2198" s="0" t="n">
        <v>47.66</v>
      </c>
      <c r="D2198" s="0" t="n">
        <v>52.52</v>
      </c>
      <c r="E2198" s="0" t="n">
        <v>0</v>
      </c>
      <c r="F2198" s="0" t="n">
        <v>0</v>
      </c>
      <c r="G2198" s="0" t="n">
        <v>-1.56</v>
      </c>
      <c r="H2198" s="0" t="n">
        <v>3.3</v>
      </c>
      <c r="I2198" s="0" t="n">
        <f aca="false">+G2198-H2198</f>
        <v>-4.86</v>
      </c>
      <c r="J2198" s="0" t="n">
        <f aca="false">D2198</f>
        <v>52.52</v>
      </c>
      <c r="K2198" s="0" t="n">
        <f aca="false">C2198</f>
        <v>47.66</v>
      </c>
    </row>
    <row r="2199" customFormat="false" ht="12.75" hidden="false" customHeight="false" outlineLevel="0" collapsed="false">
      <c r="A2199" s="0" t="s">
        <v>8031</v>
      </c>
      <c r="B2199" s="0" t="n">
        <v>2000</v>
      </c>
      <c r="C2199" s="0" t="n">
        <v>45.99</v>
      </c>
      <c r="D2199" s="0" t="n">
        <v>50.68</v>
      </c>
      <c r="E2199" s="0" t="n">
        <v>0</v>
      </c>
      <c r="F2199" s="0" t="n">
        <v>0</v>
      </c>
      <c r="G2199" s="0" t="n">
        <v>-1.5</v>
      </c>
      <c r="H2199" s="0" t="n">
        <v>3.19</v>
      </c>
      <c r="I2199" s="0" t="n">
        <f aca="false">+G2199-H2199</f>
        <v>-4.69</v>
      </c>
      <c r="J2199" s="0" t="n">
        <f aca="false">D2199</f>
        <v>50.68</v>
      </c>
      <c r="K2199" s="0" t="n">
        <f aca="false">C2199</f>
        <v>45.99</v>
      </c>
    </row>
    <row r="2200" customFormat="false" ht="12.75" hidden="false" customHeight="false" outlineLevel="0" collapsed="false">
      <c r="A2200" s="0" t="s">
        <v>8032</v>
      </c>
      <c r="B2200" s="0" t="n">
        <v>2000</v>
      </c>
      <c r="C2200" s="0" t="n">
        <v>44.25</v>
      </c>
      <c r="D2200" s="0" t="n">
        <v>48.77</v>
      </c>
      <c r="E2200" s="0" t="n">
        <v>0</v>
      </c>
      <c r="F2200" s="0" t="n">
        <v>0</v>
      </c>
      <c r="G2200" s="0" t="n">
        <v>-1.45</v>
      </c>
      <c r="H2200" s="0" t="n">
        <v>3.07</v>
      </c>
      <c r="I2200" s="0" t="n">
        <f aca="false">+G2200-H2200</f>
        <v>-4.52</v>
      </c>
      <c r="J2200" s="0" t="n">
        <f aca="false">D2200</f>
        <v>48.77</v>
      </c>
      <c r="K2200" s="0" t="n">
        <f aca="false">C2200</f>
        <v>44.25</v>
      </c>
    </row>
    <row r="2201" customFormat="false" ht="12.75" hidden="false" customHeight="false" outlineLevel="0" collapsed="false">
      <c r="A2201" s="0" t="s">
        <v>8033</v>
      </c>
      <c r="B2201" s="0" t="n">
        <v>2000</v>
      </c>
      <c r="C2201" s="0" t="n">
        <v>13.92</v>
      </c>
      <c r="D2201" s="0" t="n">
        <v>15.34</v>
      </c>
      <c r="E2201" s="0" t="n">
        <v>0</v>
      </c>
      <c r="F2201" s="0" t="n">
        <v>0</v>
      </c>
      <c r="G2201" s="0" t="n">
        <v>-0.44</v>
      </c>
      <c r="H2201" s="0" t="n">
        <v>0.98</v>
      </c>
      <c r="I2201" s="0" t="n">
        <f aca="false">+G2201-H2201</f>
        <v>-1.42</v>
      </c>
      <c r="J2201" s="0" t="n">
        <f aca="false">D2201</f>
        <v>15.34</v>
      </c>
      <c r="K2201" s="0" t="n">
        <f aca="false">C2201</f>
        <v>13.92</v>
      </c>
    </row>
    <row r="2202" customFormat="false" ht="12.75" hidden="false" customHeight="false" outlineLevel="0" collapsed="false">
      <c r="A2202" s="0" t="s">
        <v>8034</v>
      </c>
      <c r="B2202" s="0" t="n">
        <v>2000</v>
      </c>
      <c r="C2202" s="0" t="n">
        <v>13.74</v>
      </c>
      <c r="D2202" s="0" t="n">
        <v>15.13</v>
      </c>
      <c r="E2202" s="0" t="n">
        <v>0</v>
      </c>
      <c r="F2202" s="0" t="n">
        <v>0</v>
      </c>
      <c r="G2202" s="0" t="n">
        <v>-0.43</v>
      </c>
      <c r="H2202" s="0" t="n">
        <v>0.96</v>
      </c>
      <c r="I2202" s="0" t="n">
        <f aca="false">+G2202-H2202</f>
        <v>-1.39</v>
      </c>
      <c r="J2202" s="0" t="n">
        <f aca="false">D2202</f>
        <v>15.13</v>
      </c>
      <c r="K2202" s="0" t="n">
        <f aca="false">C2202</f>
        <v>13.74</v>
      </c>
    </row>
    <row r="2203" customFormat="false" ht="12.75" hidden="false" customHeight="false" outlineLevel="0" collapsed="false">
      <c r="A2203" s="0" t="s">
        <v>8035</v>
      </c>
      <c r="B2203" s="0" t="n">
        <v>2000</v>
      </c>
      <c r="C2203" s="0" t="n">
        <v>13.92</v>
      </c>
      <c r="D2203" s="0" t="n">
        <v>15.34</v>
      </c>
      <c r="E2203" s="0" t="n">
        <v>0</v>
      </c>
      <c r="F2203" s="0" t="n">
        <v>0</v>
      </c>
      <c r="G2203" s="0" t="n">
        <v>-0.44</v>
      </c>
      <c r="H2203" s="0" t="n">
        <v>0.98</v>
      </c>
      <c r="I2203" s="0" t="n">
        <f aca="false">+G2203-H2203</f>
        <v>-1.42</v>
      </c>
      <c r="J2203" s="0" t="n">
        <f aca="false">D2203</f>
        <v>15.34</v>
      </c>
      <c r="K2203" s="0" t="n">
        <f aca="false">C2203</f>
        <v>13.92</v>
      </c>
    </row>
    <row r="2204" customFormat="false" ht="12.75" hidden="false" customHeight="false" outlineLevel="0" collapsed="false">
      <c r="A2204" s="0" t="s">
        <v>8036</v>
      </c>
      <c r="B2204" s="0" t="n">
        <v>2000</v>
      </c>
      <c r="C2204" s="0" t="n">
        <v>13.92</v>
      </c>
      <c r="D2204" s="0" t="n">
        <v>15.34</v>
      </c>
      <c r="E2204" s="0" t="n">
        <v>0</v>
      </c>
      <c r="F2204" s="0" t="n">
        <v>0</v>
      </c>
      <c r="G2204" s="0" t="n">
        <v>-0.44</v>
      </c>
      <c r="H2204" s="0" t="n">
        <v>0.98</v>
      </c>
      <c r="I2204" s="0" t="n">
        <f aca="false">+G2204-H2204</f>
        <v>-1.42</v>
      </c>
      <c r="J2204" s="0" t="n">
        <f aca="false">D2204</f>
        <v>15.34</v>
      </c>
      <c r="K2204" s="0" t="n">
        <f aca="false">C2204</f>
        <v>13.92</v>
      </c>
    </row>
    <row r="2205" customFormat="false" ht="12.75" hidden="false" customHeight="false" outlineLevel="0" collapsed="false">
      <c r="A2205" s="0" t="s">
        <v>8037</v>
      </c>
      <c r="B2205" s="0" t="n">
        <v>2000</v>
      </c>
      <c r="C2205" s="0" t="n">
        <v>12.5</v>
      </c>
      <c r="D2205" s="0" t="n">
        <v>13.77</v>
      </c>
      <c r="E2205" s="0" t="n">
        <v>0</v>
      </c>
      <c r="F2205" s="0" t="n">
        <v>0</v>
      </c>
      <c r="G2205" s="0" t="n">
        <v>-0.39</v>
      </c>
      <c r="H2205" s="0" t="n">
        <v>0.88</v>
      </c>
      <c r="I2205" s="0" t="n">
        <f aca="false">+G2205-H2205</f>
        <v>-1.27</v>
      </c>
      <c r="J2205" s="0" t="n">
        <f aca="false">D2205</f>
        <v>13.77</v>
      </c>
      <c r="K2205" s="0" t="n">
        <f aca="false">C2205</f>
        <v>12.5</v>
      </c>
    </row>
    <row r="2206" customFormat="false" ht="12.75" hidden="false" customHeight="false" outlineLevel="0" collapsed="false">
      <c r="A2206" s="0" t="s">
        <v>8038</v>
      </c>
      <c r="B2206" s="0" t="n">
        <v>2000</v>
      </c>
      <c r="C2206" s="0" t="n">
        <v>13.74</v>
      </c>
      <c r="D2206" s="0" t="n">
        <v>15.13</v>
      </c>
      <c r="E2206" s="0" t="n">
        <v>0</v>
      </c>
      <c r="F2206" s="0" t="n">
        <v>0</v>
      </c>
      <c r="G2206" s="0" t="n">
        <v>-0.43</v>
      </c>
      <c r="H2206" s="0" t="n">
        <v>0.96</v>
      </c>
      <c r="I2206" s="0" t="n">
        <f aca="false">+G2206-H2206</f>
        <v>-1.39</v>
      </c>
      <c r="J2206" s="0" t="n">
        <f aca="false">D2206</f>
        <v>15.13</v>
      </c>
      <c r="K2206" s="0" t="n">
        <f aca="false">C2206</f>
        <v>13.74</v>
      </c>
    </row>
    <row r="2207" customFormat="false" ht="12.75" hidden="false" customHeight="false" outlineLevel="0" collapsed="false">
      <c r="A2207" s="0" t="s">
        <v>8039</v>
      </c>
      <c r="B2207" s="0" t="n">
        <v>2000</v>
      </c>
      <c r="C2207" s="0" t="n">
        <v>39.37</v>
      </c>
      <c r="D2207" s="0" t="n">
        <v>43.36</v>
      </c>
      <c r="E2207" s="0" t="n">
        <v>0</v>
      </c>
      <c r="F2207" s="0" t="n">
        <v>0</v>
      </c>
      <c r="G2207" s="0" t="n">
        <v>-1.23</v>
      </c>
      <c r="H2207" s="0" t="n">
        <v>2.76</v>
      </c>
      <c r="I2207" s="0" t="n">
        <f aca="false">+G2207-H2207</f>
        <v>-3.99</v>
      </c>
      <c r="J2207" s="0" t="n">
        <f aca="false">D2207</f>
        <v>43.36</v>
      </c>
      <c r="K2207" s="0" t="n">
        <f aca="false">C2207</f>
        <v>39.37</v>
      </c>
    </row>
    <row r="2208" customFormat="false" ht="12.75" hidden="false" customHeight="false" outlineLevel="0" collapsed="false">
      <c r="A2208" s="0" t="s">
        <v>8040</v>
      </c>
      <c r="B2208" s="0" t="n">
        <v>2000</v>
      </c>
      <c r="C2208" s="0" t="n">
        <v>49.41</v>
      </c>
      <c r="D2208" s="0" t="n">
        <v>54.42</v>
      </c>
      <c r="E2208" s="0" t="n">
        <v>0</v>
      </c>
      <c r="F2208" s="0" t="n">
        <v>0</v>
      </c>
      <c r="G2208" s="0" t="n">
        <v>-1.55</v>
      </c>
      <c r="H2208" s="0" t="n">
        <v>3.46</v>
      </c>
      <c r="I2208" s="0" t="n">
        <f aca="false">+G2208-H2208</f>
        <v>-5.01</v>
      </c>
      <c r="J2208" s="0" t="n">
        <f aca="false">D2208</f>
        <v>54.42</v>
      </c>
      <c r="K2208" s="0" t="n">
        <f aca="false">C2208</f>
        <v>49.41</v>
      </c>
    </row>
    <row r="2209" customFormat="false" ht="12.75" hidden="false" customHeight="false" outlineLevel="0" collapsed="false">
      <c r="A2209" s="0" t="s">
        <v>8041</v>
      </c>
      <c r="B2209" s="0" t="n">
        <v>2000</v>
      </c>
      <c r="C2209" s="0" t="n">
        <v>37.42</v>
      </c>
      <c r="D2209" s="0" t="n">
        <v>41.15</v>
      </c>
      <c r="E2209" s="0" t="n">
        <v>0</v>
      </c>
      <c r="F2209" s="0" t="n">
        <v>0</v>
      </c>
      <c r="G2209" s="0" t="n">
        <v>-1.18</v>
      </c>
      <c r="H2209" s="0" t="n">
        <v>2.55</v>
      </c>
      <c r="I2209" s="0" t="n">
        <f aca="false">+G2209-H2209</f>
        <v>-3.73</v>
      </c>
      <c r="J2209" s="0" t="n">
        <f aca="false">D2209</f>
        <v>41.15</v>
      </c>
      <c r="K2209" s="0" t="n">
        <f aca="false">C2209</f>
        <v>37.42</v>
      </c>
    </row>
    <row r="2210" customFormat="false" ht="12.75" hidden="false" customHeight="false" outlineLevel="0" collapsed="false">
      <c r="A2210" s="0" t="s">
        <v>8042</v>
      </c>
      <c r="B2210" s="0" t="n">
        <v>2000</v>
      </c>
      <c r="C2210" s="0" t="n">
        <v>20.27</v>
      </c>
      <c r="D2210" s="0" t="n">
        <v>41.69</v>
      </c>
      <c r="E2210" s="0" t="n">
        <v>-2.82</v>
      </c>
      <c r="F2210" s="0" t="n">
        <v>-22.5</v>
      </c>
      <c r="G2210" s="0" t="n">
        <v>-0.55</v>
      </c>
      <c r="H2210" s="0" t="n">
        <v>1.19</v>
      </c>
      <c r="I2210" s="0" t="n">
        <f aca="false">+G2210-H2210</f>
        <v>-1.74</v>
      </c>
      <c r="J2210" s="0" t="n">
        <f aca="false">D2210</f>
        <v>41.69</v>
      </c>
      <c r="K2210" s="0" t="n">
        <f aca="false">C2210</f>
        <v>20.27</v>
      </c>
    </row>
    <row r="2211" customFormat="false" ht="12.75" hidden="false" customHeight="false" outlineLevel="0" collapsed="false">
      <c r="A2211" s="0" t="s">
        <v>8043</v>
      </c>
      <c r="B2211" s="0" t="n">
        <v>2000</v>
      </c>
      <c r="C2211" s="0" t="n">
        <v>15.5</v>
      </c>
      <c r="D2211" s="0" t="n">
        <v>41.68</v>
      </c>
      <c r="E2211" s="0" t="n">
        <v>-3.58</v>
      </c>
      <c r="F2211" s="0" t="n">
        <v>-28.58</v>
      </c>
      <c r="G2211" s="0" t="n">
        <v>-0.37</v>
      </c>
      <c r="H2211" s="0" t="n">
        <v>0.81</v>
      </c>
      <c r="I2211" s="0" t="n">
        <f aca="false">+G2211-H2211</f>
        <v>-1.18</v>
      </c>
      <c r="J2211" s="0" t="n">
        <f aca="false">D2211</f>
        <v>41.68</v>
      </c>
      <c r="K2211" s="0" t="n">
        <f aca="false">C2211</f>
        <v>15.5</v>
      </c>
    </row>
    <row r="2212" customFormat="false" ht="12.75" hidden="false" customHeight="false" outlineLevel="0" collapsed="false">
      <c r="A2212" s="0" t="s">
        <v>8044</v>
      </c>
      <c r="B2212" s="0" t="n">
        <v>2000</v>
      </c>
      <c r="C2212" s="0" t="n">
        <v>13.81</v>
      </c>
      <c r="D2212" s="0" t="n">
        <v>41.19</v>
      </c>
      <c r="E2212" s="0" t="n">
        <v>-3.78</v>
      </c>
      <c r="F2212" s="0" t="n">
        <v>-30.16</v>
      </c>
      <c r="G2212" s="0" t="n">
        <v>-0.32</v>
      </c>
      <c r="H2212" s="0" t="n">
        <v>0.68</v>
      </c>
      <c r="I2212" s="0" t="n">
        <f aca="false">+G2212-H2212</f>
        <v>-1</v>
      </c>
      <c r="J2212" s="0" t="n">
        <f aca="false">D2212</f>
        <v>41.19</v>
      </c>
      <c r="K2212" s="0" t="n">
        <f aca="false">C2212</f>
        <v>13.81</v>
      </c>
    </row>
    <row r="2213" customFormat="false" ht="12.75" hidden="false" customHeight="false" outlineLevel="0" collapsed="false">
      <c r="A2213" s="0" t="s">
        <v>8045</v>
      </c>
      <c r="B2213" s="0" t="n">
        <v>2000</v>
      </c>
      <c r="C2213" s="0" t="n">
        <v>13.94</v>
      </c>
      <c r="D2213" s="0" t="n">
        <v>17.14</v>
      </c>
      <c r="E2213" s="0" t="n">
        <v>-0.26</v>
      </c>
      <c r="F2213" s="0" t="n">
        <v>-2.1</v>
      </c>
      <c r="G2213" s="0" t="n">
        <v>-0.43</v>
      </c>
      <c r="H2213" s="0" t="n">
        <v>0.93</v>
      </c>
      <c r="I2213" s="0" t="n">
        <f aca="false">+G2213-H2213</f>
        <v>-1.36</v>
      </c>
      <c r="J2213" s="0" t="n">
        <f aca="false">D2213</f>
        <v>17.14</v>
      </c>
      <c r="K2213" s="0" t="n">
        <f aca="false">C2213</f>
        <v>13.94</v>
      </c>
    </row>
    <row r="2214" customFormat="false" ht="12.75" hidden="false" customHeight="false" outlineLevel="0" collapsed="false">
      <c r="A2214" s="0" t="s">
        <v>8046</v>
      </c>
      <c r="B2214" s="0" t="n">
        <v>2000</v>
      </c>
      <c r="C2214" s="0" t="n">
        <v>20.18</v>
      </c>
      <c r="D2214" s="0" t="n">
        <v>22.18</v>
      </c>
      <c r="E2214" s="0" t="n">
        <v>0</v>
      </c>
      <c r="F2214" s="0" t="n">
        <v>0</v>
      </c>
      <c r="G2214" s="0" t="n">
        <v>-0.63</v>
      </c>
      <c r="H2214" s="0" t="n">
        <v>1.37</v>
      </c>
      <c r="I2214" s="0" t="n">
        <f aca="false">+G2214-H2214</f>
        <v>-2</v>
      </c>
      <c r="J2214" s="0" t="n">
        <f aca="false">D2214</f>
        <v>22.18</v>
      </c>
      <c r="K2214" s="0" t="n">
        <f aca="false">C2214</f>
        <v>20.18</v>
      </c>
    </row>
    <row r="2215" customFormat="false" ht="12.75" hidden="false" customHeight="false" outlineLevel="0" collapsed="false">
      <c r="A2215" s="0" t="s">
        <v>8047</v>
      </c>
      <c r="B2215" s="0" t="n">
        <v>2000</v>
      </c>
      <c r="C2215" s="0" t="n">
        <v>21.94</v>
      </c>
      <c r="D2215" s="0" t="n">
        <v>42.68</v>
      </c>
      <c r="E2215" s="0" t="n">
        <v>-2.7</v>
      </c>
      <c r="F2215" s="0" t="n">
        <v>-21.52</v>
      </c>
      <c r="G2215" s="0" t="n">
        <v>-0.61</v>
      </c>
      <c r="H2215" s="0" t="n">
        <v>1.31</v>
      </c>
      <c r="I2215" s="0" t="n">
        <f aca="false">+G2215-H2215</f>
        <v>-1.92</v>
      </c>
      <c r="J2215" s="0" t="n">
        <f aca="false">D2215</f>
        <v>42.68</v>
      </c>
      <c r="K2215" s="0" t="n">
        <f aca="false">C2215</f>
        <v>21.94</v>
      </c>
    </row>
    <row r="2216" customFormat="false" ht="12.75" hidden="false" customHeight="false" outlineLevel="0" collapsed="false">
      <c r="A2216" s="0" t="s">
        <v>8048</v>
      </c>
      <c r="B2216" s="0" t="n">
        <v>2000</v>
      </c>
      <c r="C2216" s="0" t="n">
        <v>46.92</v>
      </c>
      <c r="D2216" s="0" t="n">
        <v>51.6</v>
      </c>
      <c r="E2216" s="0" t="n">
        <v>0</v>
      </c>
      <c r="F2216" s="0" t="n">
        <v>0</v>
      </c>
      <c r="G2216" s="0" t="n">
        <v>-1.48</v>
      </c>
      <c r="H2216" s="0" t="n">
        <v>3.2</v>
      </c>
      <c r="I2216" s="0" t="n">
        <f aca="false">+G2216-H2216</f>
        <v>-4.68</v>
      </c>
      <c r="J2216" s="0" t="n">
        <f aca="false">D2216</f>
        <v>51.6</v>
      </c>
      <c r="K2216" s="0" t="n">
        <f aca="false">C2216</f>
        <v>46.92</v>
      </c>
    </row>
    <row r="2217" customFormat="false" ht="12.75" hidden="false" customHeight="false" outlineLevel="0" collapsed="false">
      <c r="A2217" s="0" t="s">
        <v>8049</v>
      </c>
      <c r="B2217" s="0" t="n">
        <v>2000</v>
      </c>
      <c r="C2217" s="0" t="n">
        <v>39.23</v>
      </c>
      <c r="D2217" s="0" t="n">
        <v>43.2</v>
      </c>
      <c r="E2217" s="0" t="n">
        <v>0</v>
      </c>
      <c r="F2217" s="0" t="n">
        <v>0</v>
      </c>
      <c r="G2217" s="0" t="n">
        <v>-1.2</v>
      </c>
      <c r="H2217" s="0" t="n">
        <v>2.77</v>
      </c>
      <c r="I2217" s="0" t="n">
        <f aca="false">+G2217-H2217</f>
        <v>-3.97</v>
      </c>
      <c r="J2217" s="0" t="n">
        <f aca="false">D2217</f>
        <v>43.2</v>
      </c>
      <c r="K2217" s="0" t="n">
        <f aca="false">C2217</f>
        <v>39.23</v>
      </c>
    </row>
    <row r="2218" customFormat="false" ht="12.75" hidden="false" customHeight="false" outlineLevel="0" collapsed="false">
      <c r="A2218" s="0" t="s">
        <v>8050</v>
      </c>
      <c r="B2218" s="0" t="n">
        <v>2000</v>
      </c>
      <c r="C2218" s="0" t="n">
        <v>21.76</v>
      </c>
      <c r="D2218" s="0" t="n">
        <v>43.91</v>
      </c>
      <c r="E2218" s="0" t="n">
        <v>-2.95</v>
      </c>
      <c r="F2218" s="0" t="n">
        <v>-23.19</v>
      </c>
      <c r="G2218" s="0" t="n">
        <v>-0.58</v>
      </c>
      <c r="H2218" s="0" t="n">
        <v>1.33</v>
      </c>
      <c r="I2218" s="0" t="n">
        <f aca="false">+G2218-H2218</f>
        <v>-1.91</v>
      </c>
      <c r="J2218" s="0" t="n">
        <f aca="false">D2218</f>
        <v>43.91</v>
      </c>
      <c r="K2218" s="0" t="n">
        <f aca="false">C2218</f>
        <v>21.76</v>
      </c>
    </row>
    <row r="2219" customFormat="false" ht="12.75" hidden="false" customHeight="false" outlineLevel="0" collapsed="false">
      <c r="A2219" s="0" t="s">
        <v>8051</v>
      </c>
      <c r="B2219" s="0" t="n">
        <v>2000</v>
      </c>
      <c r="C2219" s="0" t="n">
        <v>20.13</v>
      </c>
      <c r="D2219" s="0" t="n">
        <v>42.75</v>
      </c>
      <c r="E2219" s="0" t="n">
        <v>-3.04</v>
      </c>
      <c r="F2219" s="0" t="n">
        <v>-23.93</v>
      </c>
      <c r="G2219" s="0" t="n">
        <v>-0.52</v>
      </c>
      <c r="H2219" s="0" t="n">
        <v>1.21</v>
      </c>
      <c r="I2219" s="0" t="n">
        <f aca="false">+G2219-H2219</f>
        <v>-1.73</v>
      </c>
      <c r="J2219" s="0" t="n">
        <f aca="false">D2219</f>
        <v>42.75</v>
      </c>
      <c r="K2219" s="0" t="n">
        <f aca="false">C2219</f>
        <v>20.13</v>
      </c>
    </row>
    <row r="2220" customFormat="false" ht="12.75" hidden="false" customHeight="false" outlineLevel="0" collapsed="false">
      <c r="A2220" s="0" t="s">
        <v>8052</v>
      </c>
      <c r="B2220" s="0" t="n">
        <v>2000</v>
      </c>
      <c r="C2220" s="0" t="n">
        <v>20.11</v>
      </c>
      <c r="D2220" s="0" t="n">
        <v>41.62</v>
      </c>
      <c r="E2220" s="0" t="n">
        <v>-2.87</v>
      </c>
      <c r="F2220" s="0" t="n">
        <v>-22.63</v>
      </c>
      <c r="G2220" s="0" t="n">
        <v>-0.53</v>
      </c>
      <c r="H2220" s="0" t="n">
        <v>1.22</v>
      </c>
      <c r="I2220" s="0" t="n">
        <f aca="false">+G2220-H2220</f>
        <v>-1.75</v>
      </c>
      <c r="J2220" s="0" t="n">
        <f aca="false">D2220</f>
        <v>41.62</v>
      </c>
      <c r="K2220" s="0" t="n">
        <f aca="false">C2220</f>
        <v>20.11</v>
      </c>
    </row>
    <row r="2221" customFormat="false" ht="12.75" hidden="false" customHeight="false" outlineLevel="0" collapsed="false">
      <c r="A2221" s="0" t="s">
        <v>8053</v>
      </c>
      <c r="B2221" s="0" t="n">
        <v>2000</v>
      </c>
      <c r="C2221" s="0" t="n">
        <v>20.11</v>
      </c>
      <c r="D2221" s="0" t="n">
        <v>41.74</v>
      </c>
      <c r="E2221" s="0" t="n">
        <v>-2.89</v>
      </c>
      <c r="F2221" s="0" t="n">
        <v>-22.77</v>
      </c>
      <c r="G2221" s="0" t="n">
        <v>-0.53</v>
      </c>
      <c r="H2221" s="0" t="n">
        <v>1.22</v>
      </c>
      <c r="I2221" s="0" t="n">
        <f aca="false">+G2221-H2221</f>
        <v>-1.75</v>
      </c>
      <c r="J2221" s="0" t="n">
        <f aca="false">D2221</f>
        <v>41.74</v>
      </c>
      <c r="K2221" s="0" t="n">
        <f aca="false">C2221</f>
        <v>20.11</v>
      </c>
    </row>
    <row r="2222" customFormat="false" ht="12.75" hidden="false" customHeight="false" outlineLevel="0" collapsed="false">
      <c r="A2222" s="0" t="s">
        <v>8054</v>
      </c>
      <c r="B2222" s="0" t="n">
        <v>2000</v>
      </c>
      <c r="C2222" s="0" t="n">
        <v>20.11</v>
      </c>
      <c r="D2222" s="0" t="n">
        <v>22.15</v>
      </c>
      <c r="E2222" s="0" t="n">
        <v>0</v>
      </c>
      <c r="F2222" s="0" t="n">
        <v>0</v>
      </c>
      <c r="G2222" s="0" t="n">
        <v>-0.62</v>
      </c>
      <c r="H2222" s="0" t="n">
        <v>1.42</v>
      </c>
      <c r="I2222" s="0" t="n">
        <f aca="false">+G2222-H2222</f>
        <v>-2.04</v>
      </c>
      <c r="J2222" s="0" t="n">
        <f aca="false">D2222</f>
        <v>22.15</v>
      </c>
      <c r="K2222" s="0" t="n">
        <f aca="false">C2222</f>
        <v>20.11</v>
      </c>
    </row>
    <row r="2223" customFormat="false" ht="12.75" hidden="false" customHeight="false" outlineLevel="0" collapsed="false">
      <c r="A2223" s="0" t="s">
        <v>8055</v>
      </c>
      <c r="B2223" s="0" t="n">
        <v>2000</v>
      </c>
      <c r="C2223" s="0" t="n">
        <v>21.91</v>
      </c>
      <c r="D2223" s="0" t="n">
        <v>45.64</v>
      </c>
      <c r="E2223" s="0" t="n">
        <v>-3.18</v>
      </c>
      <c r="F2223" s="0" t="n">
        <v>-25.02</v>
      </c>
      <c r="G2223" s="0" t="n">
        <v>-0.57</v>
      </c>
      <c r="H2223" s="0" t="n">
        <v>1.32</v>
      </c>
      <c r="I2223" s="0" t="n">
        <f aca="false">+G2223-H2223</f>
        <v>-1.89</v>
      </c>
      <c r="J2223" s="0" t="n">
        <f aca="false">D2223</f>
        <v>45.64</v>
      </c>
      <c r="K2223" s="0" t="n">
        <f aca="false">C2223</f>
        <v>21.91</v>
      </c>
    </row>
    <row r="2224" customFormat="false" ht="12.75" hidden="false" customHeight="false" outlineLevel="0" collapsed="false">
      <c r="A2224" s="0" t="s">
        <v>8056</v>
      </c>
      <c r="B2224" s="0" t="n">
        <v>2000</v>
      </c>
      <c r="C2224" s="0" t="n">
        <v>43.4</v>
      </c>
      <c r="D2224" s="0" t="n">
        <v>47.8</v>
      </c>
      <c r="E2224" s="0" t="n">
        <v>0</v>
      </c>
      <c r="F2224" s="0" t="n">
        <v>0</v>
      </c>
      <c r="G2224" s="0" t="n">
        <v>-1.33</v>
      </c>
      <c r="H2224" s="0" t="n">
        <v>3.07</v>
      </c>
      <c r="I2224" s="0" t="n">
        <f aca="false">+G2224-H2224</f>
        <v>-4.4</v>
      </c>
      <c r="J2224" s="0" t="n">
        <f aca="false">D2224</f>
        <v>47.8</v>
      </c>
      <c r="K2224" s="0" t="n">
        <f aca="false">C2224</f>
        <v>43.4</v>
      </c>
    </row>
    <row r="2225" customFormat="false" ht="12.75" hidden="false" customHeight="false" outlineLevel="0" collapsed="false">
      <c r="A2225" s="0" t="s">
        <v>8057</v>
      </c>
      <c r="B2225" s="0" t="n">
        <v>2000</v>
      </c>
      <c r="C2225" s="0" t="n">
        <v>24.31</v>
      </c>
      <c r="D2225" s="0" t="n">
        <v>43.33</v>
      </c>
      <c r="E2225" s="0" t="n">
        <v>-2.39</v>
      </c>
      <c r="F2225" s="0" t="n">
        <v>-19.14</v>
      </c>
      <c r="G2225" s="0" t="n">
        <v>-0.75</v>
      </c>
      <c r="H2225" s="0" t="n">
        <v>1.52</v>
      </c>
      <c r="I2225" s="0" t="n">
        <f aca="false">+G2225-H2225</f>
        <v>-2.27</v>
      </c>
      <c r="J2225" s="0" t="n">
        <f aca="false">D2225</f>
        <v>43.33</v>
      </c>
      <c r="K2225" s="0" t="n">
        <f aca="false">C2225</f>
        <v>24.31</v>
      </c>
    </row>
    <row r="2226" customFormat="false" ht="12.75" hidden="false" customHeight="false" outlineLevel="0" collapsed="false">
      <c r="A2226" s="0" t="s">
        <v>8058</v>
      </c>
      <c r="B2226" s="0" t="n">
        <v>2000</v>
      </c>
      <c r="C2226" s="0" t="n">
        <v>19.54</v>
      </c>
      <c r="D2226" s="0" t="n">
        <v>43.12</v>
      </c>
      <c r="E2226" s="0" t="n">
        <v>-3.13</v>
      </c>
      <c r="F2226" s="0" t="n">
        <v>-25</v>
      </c>
      <c r="G2226" s="0" t="n">
        <v>-0.57</v>
      </c>
      <c r="H2226" s="0" t="n">
        <v>1.14</v>
      </c>
      <c r="I2226" s="0" t="n">
        <f aca="false">+G2226-H2226</f>
        <v>-1.71</v>
      </c>
      <c r="J2226" s="0" t="n">
        <f aca="false">D2226</f>
        <v>43.12</v>
      </c>
      <c r="K2226" s="0" t="n">
        <f aca="false">C2226</f>
        <v>19.54</v>
      </c>
    </row>
    <row r="2227" customFormat="false" ht="12.75" hidden="false" customHeight="false" outlineLevel="0" collapsed="false">
      <c r="A2227" s="0" t="s">
        <v>8059</v>
      </c>
      <c r="B2227" s="0" t="n">
        <v>2000</v>
      </c>
      <c r="C2227" s="0" t="n">
        <v>18.54</v>
      </c>
      <c r="D2227" s="0" t="n">
        <v>40.97</v>
      </c>
      <c r="E2227" s="0" t="n">
        <v>-2.97</v>
      </c>
      <c r="F2227" s="0" t="n">
        <v>-23.79</v>
      </c>
      <c r="G2227" s="0" t="n">
        <v>-0.53</v>
      </c>
      <c r="H2227" s="0" t="n">
        <v>1.08</v>
      </c>
      <c r="I2227" s="0" t="n">
        <f aca="false">+G2227-H2227</f>
        <v>-1.61</v>
      </c>
      <c r="J2227" s="0" t="n">
        <f aca="false">D2227</f>
        <v>40.97</v>
      </c>
      <c r="K2227" s="0" t="n">
        <f aca="false">C2227</f>
        <v>18.54</v>
      </c>
    </row>
    <row r="2228" customFormat="false" ht="12.75" hidden="false" customHeight="false" outlineLevel="0" collapsed="false">
      <c r="A2228" s="0" t="s">
        <v>8060</v>
      </c>
      <c r="B2228" s="0" t="n">
        <v>2000</v>
      </c>
      <c r="C2228" s="0" t="n">
        <v>16.24</v>
      </c>
      <c r="D2228" s="0" t="n">
        <v>26.53</v>
      </c>
      <c r="E2228" s="0" t="n">
        <v>-1.25</v>
      </c>
      <c r="F2228" s="0" t="n">
        <v>-9.98</v>
      </c>
      <c r="G2228" s="0" t="n">
        <v>-0.52</v>
      </c>
      <c r="H2228" s="0" t="n">
        <v>1.04</v>
      </c>
      <c r="I2228" s="0" t="n">
        <f aca="false">+G2228-H2228</f>
        <v>-1.56</v>
      </c>
      <c r="J2228" s="0" t="n">
        <f aca="false">D2228</f>
        <v>26.53</v>
      </c>
      <c r="K2228" s="0" t="n">
        <f aca="false">C2228</f>
        <v>16.24</v>
      </c>
    </row>
    <row r="2229" customFormat="false" ht="12.75" hidden="false" customHeight="false" outlineLevel="0" collapsed="false">
      <c r="A2229" s="0" t="s">
        <v>8061</v>
      </c>
      <c r="B2229" s="0" t="n">
        <v>2000</v>
      </c>
      <c r="C2229" s="0" t="n">
        <v>17.94</v>
      </c>
      <c r="D2229" s="0" t="n">
        <v>40.17</v>
      </c>
      <c r="E2229" s="0" t="n">
        <v>-2.95</v>
      </c>
      <c r="F2229" s="0" t="n">
        <v>-23.62</v>
      </c>
      <c r="G2229" s="0" t="n">
        <v>-0.52</v>
      </c>
      <c r="H2229" s="0" t="n">
        <v>1.04</v>
      </c>
      <c r="I2229" s="0" t="n">
        <f aca="false">+G2229-H2229</f>
        <v>-1.56</v>
      </c>
      <c r="J2229" s="0" t="n">
        <f aca="false">D2229</f>
        <v>40.17</v>
      </c>
      <c r="K2229" s="0" t="n">
        <f aca="false">C2229</f>
        <v>17.94</v>
      </c>
    </row>
    <row r="2230" customFormat="false" ht="12.75" hidden="false" customHeight="false" outlineLevel="0" collapsed="false">
      <c r="A2230" s="0" t="s">
        <v>8062</v>
      </c>
      <c r="B2230" s="0" t="n">
        <v>2000</v>
      </c>
      <c r="C2230" s="0" t="n">
        <v>19.1</v>
      </c>
      <c r="D2230" s="0" t="n">
        <v>21.09</v>
      </c>
      <c r="E2230" s="0" t="n">
        <v>0</v>
      </c>
      <c r="F2230" s="0" t="n">
        <v>0</v>
      </c>
      <c r="G2230" s="0" t="n">
        <v>-0.66</v>
      </c>
      <c r="H2230" s="0" t="n">
        <v>1.33</v>
      </c>
      <c r="I2230" s="0" t="n">
        <f aca="false">+G2230-H2230</f>
        <v>-1.99</v>
      </c>
      <c r="J2230" s="0" t="n">
        <f aca="false">D2230</f>
        <v>21.09</v>
      </c>
      <c r="K2230" s="0" t="n">
        <f aca="false">C2230</f>
        <v>19.1</v>
      </c>
    </row>
    <row r="2231" customFormat="false" ht="12.75" hidden="false" customHeight="false" outlineLevel="0" collapsed="false">
      <c r="A2231" s="0" t="s">
        <v>8063</v>
      </c>
      <c r="B2231" s="0" t="n">
        <v>2000</v>
      </c>
      <c r="C2231" s="0" t="n">
        <v>21.72</v>
      </c>
      <c r="D2231" s="0" t="n">
        <v>44.33</v>
      </c>
      <c r="E2231" s="0" t="n">
        <v>-2.95</v>
      </c>
      <c r="F2231" s="0" t="n">
        <v>-23.61</v>
      </c>
      <c r="G2231" s="0" t="n">
        <v>-0.65</v>
      </c>
      <c r="H2231" s="0" t="n">
        <v>1.3</v>
      </c>
      <c r="I2231" s="0" t="n">
        <f aca="false">+G2231-H2231</f>
        <v>-1.95</v>
      </c>
      <c r="J2231" s="0" t="n">
        <f aca="false">D2231</f>
        <v>44.33</v>
      </c>
      <c r="K2231" s="0" t="n">
        <f aca="false">C2231</f>
        <v>21.72</v>
      </c>
    </row>
    <row r="2232" customFormat="false" ht="12.75" hidden="false" customHeight="false" outlineLevel="0" collapsed="false">
      <c r="A2232" s="0" t="s">
        <v>8064</v>
      </c>
      <c r="B2232" s="0" t="n">
        <v>2000</v>
      </c>
      <c r="C2232" s="0" t="n">
        <v>44.77</v>
      </c>
      <c r="D2232" s="0" t="n">
        <v>49.42</v>
      </c>
      <c r="E2232" s="0" t="n">
        <v>0</v>
      </c>
      <c r="F2232" s="0" t="n">
        <v>0</v>
      </c>
      <c r="G2232" s="0" t="n">
        <v>-1.54</v>
      </c>
      <c r="H2232" s="0" t="n">
        <v>3.11</v>
      </c>
      <c r="I2232" s="0" t="n">
        <f aca="false">+G2232-H2232</f>
        <v>-4.65</v>
      </c>
      <c r="J2232" s="0" t="n">
        <f aca="false">D2232</f>
        <v>49.42</v>
      </c>
      <c r="K2232" s="0" t="n">
        <f aca="false">C2232</f>
        <v>44.77</v>
      </c>
    </row>
    <row r="2233" customFormat="false" ht="12.75" hidden="false" customHeight="false" outlineLevel="0" collapsed="false">
      <c r="A2233" s="0" t="s">
        <v>8065</v>
      </c>
      <c r="B2233" s="0" t="n">
        <v>2000</v>
      </c>
      <c r="C2233" s="0" t="n">
        <v>14.19</v>
      </c>
      <c r="D2233" s="0" t="n">
        <v>15.62</v>
      </c>
      <c r="E2233" s="0" t="n">
        <v>0</v>
      </c>
      <c r="F2233" s="0" t="n">
        <v>0</v>
      </c>
      <c r="G2233" s="0" t="n">
        <v>-0.46</v>
      </c>
      <c r="H2233" s="0" t="n">
        <v>0.97</v>
      </c>
      <c r="I2233" s="0" t="n">
        <f aca="false">+G2233-H2233</f>
        <v>-1.43</v>
      </c>
      <c r="J2233" s="0" t="n">
        <f aca="false">D2233</f>
        <v>15.62</v>
      </c>
      <c r="K2233" s="0" t="n">
        <f aca="false">C2233</f>
        <v>14.19</v>
      </c>
    </row>
    <row r="2234" customFormat="false" ht="12.75" hidden="false" customHeight="false" outlineLevel="0" collapsed="false">
      <c r="A2234" s="0" t="s">
        <v>8066</v>
      </c>
      <c r="B2234" s="0" t="n">
        <v>2000</v>
      </c>
      <c r="C2234" s="0" t="n">
        <v>15.2</v>
      </c>
      <c r="D2234" s="0" t="n">
        <v>16.73</v>
      </c>
      <c r="E2234" s="0" t="n">
        <v>0</v>
      </c>
      <c r="F2234" s="0" t="n">
        <v>0</v>
      </c>
      <c r="G2234" s="0" t="n">
        <v>-0.49</v>
      </c>
      <c r="H2234" s="0" t="n">
        <v>1.04</v>
      </c>
      <c r="I2234" s="0" t="n">
        <f aca="false">+G2234-H2234</f>
        <v>-1.53</v>
      </c>
      <c r="J2234" s="0" t="n">
        <f aca="false">D2234</f>
        <v>16.73</v>
      </c>
      <c r="K2234" s="0" t="n">
        <f aca="false">C2234</f>
        <v>15.2</v>
      </c>
    </row>
    <row r="2235" customFormat="false" ht="12.75" hidden="false" customHeight="false" outlineLevel="0" collapsed="false">
      <c r="A2235" s="0" t="s">
        <v>8067</v>
      </c>
      <c r="B2235" s="0" t="n">
        <v>2000</v>
      </c>
      <c r="C2235" s="0" t="n">
        <v>14.27</v>
      </c>
      <c r="D2235" s="0" t="n">
        <v>15.71</v>
      </c>
      <c r="E2235" s="0" t="n">
        <v>0</v>
      </c>
      <c r="F2235" s="0" t="n">
        <v>0</v>
      </c>
      <c r="G2235" s="0" t="n">
        <v>-0.46</v>
      </c>
      <c r="H2235" s="0" t="n">
        <v>0.98</v>
      </c>
      <c r="I2235" s="0" t="n">
        <f aca="false">+G2235-H2235</f>
        <v>-1.44</v>
      </c>
      <c r="J2235" s="0" t="n">
        <f aca="false">D2235</f>
        <v>15.71</v>
      </c>
      <c r="K2235" s="0" t="n">
        <f aca="false">C2235</f>
        <v>14.27</v>
      </c>
    </row>
    <row r="2236" customFormat="false" ht="12.75" hidden="false" customHeight="false" outlineLevel="0" collapsed="false">
      <c r="A2236" s="0" t="s">
        <v>8068</v>
      </c>
      <c r="B2236" s="0" t="n">
        <v>2000</v>
      </c>
      <c r="C2236" s="0" t="n">
        <v>14.27</v>
      </c>
      <c r="D2236" s="0" t="n">
        <v>15.71</v>
      </c>
      <c r="E2236" s="0" t="n">
        <v>0</v>
      </c>
      <c r="F2236" s="0" t="n">
        <v>0</v>
      </c>
      <c r="G2236" s="0" t="n">
        <v>-0.46</v>
      </c>
      <c r="H2236" s="0" t="n">
        <v>0.98</v>
      </c>
      <c r="I2236" s="0" t="n">
        <f aca="false">+G2236-H2236</f>
        <v>-1.44</v>
      </c>
      <c r="J2236" s="0" t="n">
        <f aca="false">D2236</f>
        <v>15.71</v>
      </c>
      <c r="K2236" s="0" t="n">
        <f aca="false">C2236</f>
        <v>14.27</v>
      </c>
    </row>
    <row r="2237" customFormat="false" ht="12.75" hidden="false" customHeight="false" outlineLevel="0" collapsed="false">
      <c r="A2237" s="0" t="s">
        <v>8069</v>
      </c>
      <c r="B2237" s="0" t="n">
        <v>2000</v>
      </c>
      <c r="C2237" s="0" t="n">
        <v>14.27</v>
      </c>
      <c r="D2237" s="0" t="n">
        <v>15.71</v>
      </c>
      <c r="E2237" s="0" t="n">
        <v>0</v>
      </c>
      <c r="F2237" s="0" t="n">
        <v>0</v>
      </c>
      <c r="G2237" s="0" t="n">
        <v>-0.46</v>
      </c>
      <c r="H2237" s="0" t="n">
        <v>0.98</v>
      </c>
      <c r="I2237" s="0" t="n">
        <f aca="false">+G2237-H2237</f>
        <v>-1.44</v>
      </c>
      <c r="J2237" s="0" t="n">
        <f aca="false">D2237</f>
        <v>15.71</v>
      </c>
      <c r="K2237" s="0" t="n">
        <f aca="false">C2237</f>
        <v>14.27</v>
      </c>
    </row>
    <row r="2238" customFormat="false" ht="12.75" hidden="false" customHeight="false" outlineLevel="0" collapsed="false">
      <c r="A2238" s="0" t="s">
        <v>8070</v>
      </c>
      <c r="B2238" s="0" t="n">
        <v>2000</v>
      </c>
      <c r="C2238" s="0" t="n">
        <v>14.27</v>
      </c>
      <c r="D2238" s="0" t="n">
        <v>15.71</v>
      </c>
      <c r="E2238" s="0" t="n">
        <v>0</v>
      </c>
      <c r="F2238" s="0" t="n">
        <v>0</v>
      </c>
      <c r="G2238" s="0" t="n">
        <v>-0.46</v>
      </c>
      <c r="H2238" s="0" t="n">
        <v>0.98</v>
      </c>
      <c r="I2238" s="0" t="n">
        <f aca="false">+G2238-H2238</f>
        <v>-1.44</v>
      </c>
      <c r="J2238" s="0" t="n">
        <f aca="false">D2238</f>
        <v>15.71</v>
      </c>
      <c r="K2238" s="0" t="n">
        <f aca="false">C2238</f>
        <v>14.27</v>
      </c>
    </row>
    <row r="2239" customFormat="false" ht="12.75" hidden="false" customHeight="false" outlineLevel="0" collapsed="false">
      <c r="A2239" s="0" t="s">
        <v>8071</v>
      </c>
      <c r="B2239" s="0" t="n">
        <v>2000</v>
      </c>
      <c r="C2239" s="0" t="n">
        <v>20.69</v>
      </c>
      <c r="D2239" s="0" t="n">
        <v>41.66</v>
      </c>
      <c r="E2239" s="0" t="n">
        <v>-2.73</v>
      </c>
      <c r="F2239" s="0" t="n">
        <v>-21.89</v>
      </c>
      <c r="G2239" s="0" t="n">
        <v>-0.58</v>
      </c>
      <c r="H2239" s="0" t="n">
        <v>1.23</v>
      </c>
      <c r="I2239" s="0" t="n">
        <f aca="false">+G2239-H2239</f>
        <v>-1.81</v>
      </c>
      <c r="J2239" s="0" t="n">
        <f aca="false">D2239</f>
        <v>41.66</v>
      </c>
      <c r="K2239" s="0" t="n">
        <f aca="false">C2239</f>
        <v>20.69</v>
      </c>
    </row>
    <row r="2240" customFormat="false" ht="12.75" hidden="false" customHeight="false" outlineLevel="0" collapsed="false">
      <c r="A2240" s="0" t="s">
        <v>8072</v>
      </c>
      <c r="B2240" s="0" t="n">
        <v>2000</v>
      </c>
      <c r="C2240" s="0" t="n">
        <v>40.45</v>
      </c>
      <c r="D2240" s="0" t="n">
        <v>45</v>
      </c>
      <c r="E2240" s="0" t="n">
        <v>-0.07</v>
      </c>
      <c r="F2240" s="0" t="n">
        <v>-0.56</v>
      </c>
      <c r="G2240" s="0" t="n">
        <v>-1.3</v>
      </c>
      <c r="H2240" s="0" t="n">
        <v>2.76</v>
      </c>
      <c r="I2240" s="0" t="n">
        <f aca="false">+G2240-H2240</f>
        <v>-4.06</v>
      </c>
      <c r="J2240" s="0" t="n">
        <f aca="false">D2240</f>
        <v>45</v>
      </c>
      <c r="K2240" s="0" t="n">
        <f aca="false">C2240</f>
        <v>40.45</v>
      </c>
    </row>
    <row r="2241" customFormat="false" ht="12.75" hidden="false" customHeight="false" outlineLevel="0" collapsed="false">
      <c r="A2241" s="0" t="s">
        <v>8073</v>
      </c>
      <c r="B2241" s="0" t="n">
        <v>2000</v>
      </c>
      <c r="C2241" s="0" t="n">
        <v>19.31</v>
      </c>
      <c r="D2241" s="0" t="n">
        <v>21.17</v>
      </c>
      <c r="E2241" s="0" t="n">
        <v>0</v>
      </c>
      <c r="F2241" s="0" t="n">
        <v>0</v>
      </c>
      <c r="G2241" s="0" t="n">
        <v>-0.63</v>
      </c>
      <c r="H2241" s="0" t="n">
        <v>1.23</v>
      </c>
      <c r="I2241" s="0" t="n">
        <f aca="false">+G2241-H2241</f>
        <v>-1.86</v>
      </c>
      <c r="J2241" s="0" t="n">
        <f aca="false">D2241</f>
        <v>21.17</v>
      </c>
      <c r="K2241" s="0" t="n">
        <f aca="false">C2241</f>
        <v>19.31</v>
      </c>
    </row>
    <row r="2242" customFormat="false" ht="12.75" hidden="false" customHeight="false" outlineLevel="0" collapsed="false">
      <c r="A2242" s="0" t="s">
        <v>8074</v>
      </c>
      <c r="B2242" s="0" t="n">
        <v>2000</v>
      </c>
      <c r="C2242" s="0" t="n">
        <v>14.6</v>
      </c>
      <c r="D2242" s="0" t="n">
        <v>16.18</v>
      </c>
      <c r="E2242" s="0" t="n">
        <v>-0.02</v>
      </c>
      <c r="F2242" s="0" t="n">
        <v>-0.2</v>
      </c>
      <c r="G2242" s="0" t="n">
        <v>-0.47</v>
      </c>
      <c r="H2242" s="0" t="n">
        <v>0.93</v>
      </c>
      <c r="I2242" s="0" t="n">
        <f aca="false">+G2242-H2242</f>
        <v>-1.4</v>
      </c>
      <c r="J2242" s="0" t="n">
        <f aca="false">D2242</f>
        <v>16.18</v>
      </c>
      <c r="K2242" s="0" t="n">
        <f aca="false">C2242</f>
        <v>14.6</v>
      </c>
    </row>
    <row r="2243" customFormat="false" ht="12.75" hidden="false" customHeight="false" outlineLevel="0" collapsed="false">
      <c r="A2243" s="0" t="s">
        <v>8075</v>
      </c>
      <c r="B2243" s="0" t="n">
        <v>2000</v>
      </c>
      <c r="C2243" s="0" t="n">
        <v>14.2</v>
      </c>
      <c r="D2243" s="0" t="n">
        <v>15.57</v>
      </c>
      <c r="E2243" s="0" t="n">
        <v>0</v>
      </c>
      <c r="F2243" s="0" t="n">
        <v>0</v>
      </c>
      <c r="G2243" s="0" t="n">
        <v>-0.46</v>
      </c>
      <c r="H2243" s="0" t="n">
        <v>0.91</v>
      </c>
      <c r="I2243" s="0" t="n">
        <f aca="false">+G2243-H2243</f>
        <v>-1.37</v>
      </c>
      <c r="J2243" s="0" t="n">
        <f aca="false">D2243</f>
        <v>15.57</v>
      </c>
      <c r="K2243" s="0" t="n">
        <f aca="false">C2243</f>
        <v>14.2</v>
      </c>
    </row>
    <row r="2244" customFormat="false" ht="12.75" hidden="false" customHeight="false" outlineLevel="0" collapsed="false">
      <c r="A2244" s="0" t="s">
        <v>8076</v>
      </c>
      <c r="B2244" s="0" t="n">
        <v>2000</v>
      </c>
      <c r="C2244" s="0" t="n">
        <v>13.1</v>
      </c>
      <c r="D2244" s="0" t="n">
        <v>14.36</v>
      </c>
      <c r="E2244" s="0" t="n">
        <v>0</v>
      </c>
      <c r="F2244" s="0" t="n">
        <v>0</v>
      </c>
      <c r="G2244" s="0" t="n">
        <v>-0.42</v>
      </c>
      <c r="H2244" s="0" t="n">
        <v>0.84</v>
      </c>
      <c r="I2244" s="0" t="n">
        <f aca="false">+G2244-H2244</f>
        <v>-1.26</v>
      </c>
      <c r="J2244" s="0" t="n">
        <f aca="false">D2244</f>
        <v>14.36</v>
      </c>
      <c r="K2244" s="0" t="n">
        <f aca="false">C2244</f>
        <v>13.1</v>
      </c>
    </row>
    <row r="2245" customFormat="false" ht="12.75" hidden="false" customHeight="false" outlineLevel="0" collapsed="false">
      <c r="A2245" s="0" t="s">
        <v>8077</v>
      </c>
      <c r="B2245" s="0" t="n">
        <v>2000</v>
      </c>
      <c r="C2245" s="0" t="n">
        <v>13.1</v>
      </c>
      <c r="D2245" s="0" t="n">
        <v>14.36</v>
      </c>
      <c r="E2245" s="0" t="n">
        <v>0</v>
      </c>
      <c r="F2245" s="0" t="n">
        <v>0</v>
      </c>
      <c r="G2245" s="0" t="n">
        <v>-0.42</v>
      </c>
      <c r="H2245" s="0" t="n">
        <v>0.84</v>
      </c>
      <c r="I2245" s="0" t="n">
        <f aca="false">+G2245-H2245</f>
        <v>-1.26</v>
      </c>
      <c r="J2245" s="0" t="n">
        <f aca="false">D2245</f>
        <v>14.36</v>
      </c>
      <c r="K2245" s="0" t="n">
        <f aca="false">C2245</f>
        <v>13.1</v>
      </c>
    </row>
    <row r="2246" customFormat="false" ht="12.75" hidden="false" customHeight="false" outlineLevel="0" collapsed="false">
      <c r="A2246" s="0" t="s">
        <v>8078</v>
      </c>
      <c r="B2246" s="0" t="n">
        <v>2000</v>
      </c>
      <c r="C2246" s="0" t="n">
        <v>13.78</v>
      </c>
      <c r="D2246" s="0" t="n">
        <v>15.11</v>
      </c>
      <c r="E2246" s="0" t="n">
        <v>0</v>
      </c>
      <c r="F2246" s="0" t="n">
        <v>0</v>
      </c>
      <c r="G2246" s="0" t="n">
        <v>-0.45</v>
      </c>
      <c r="H2246" s="0" t="n">
        <v>0.88</v>
      </c>
      <c r="I2246" s="0" t="n">
        <f aca="false">+G2246-H2246</f>
        <v>-1.33</v>
      </c>
      <c r="J2246" s="0" t="n">
        <f aca="false">D2246</f>
        <v>15.11</v>
      </c>
      <c r="K2246" s="0" t="n">
        <f aca="false">C2246</f>
        <v>13.78</v>
      </c>
    </row>
    <row r="2247" customFormat="false" ht="12.75" hidden="false" customHeight="false" outlineLevel="0" collapsed="false">
      <c r="A2247" s="0" t="s">
        <v>8079</v>
      </c>
      <c r="B2247" s="0" t="n">
        <v>2000</v>
      </c>
      <c r="C2247" s="0" t="n">
        <v>14.77</v>
      </c>
      <c r="D2247" s="0" t="n">
        <v>16.19</v>
      </c>
      <c r="E2247" s="0" t="n">
        <v>0</v>
      </c>
      <c r="F2247" s="0" t="n">
        <v>0</v>
      </c>
      <c r="G2247" s="0" t="n">
        <v>-0.48</v>
      </c>
      <c r="H2247" s="0" t="n">
        <v>0.94</v>
      </c>
      <c r="I2247" s="0" t="n">
        <f aca="false">+G2247-H2247</f>
        <v>-1.42</v>
      </c>
      <c r="J2247" s="0" t="n">
        <f aca="false">D2247</f>
        <v>16.19</v>
      </c>
      <c r="K2247" s="0" t="n">
        <f aca="false">C2247</f>
        <v>14.77</v>
      </c>
    </row>
    <row r="2248" customFormat="false" ht="12.75" hidden="false" customHeight="false" outlineLevel="0" collapsed="false">
      <c r="A2248" s="0" t="s">
        <v>8080</v>
      </c>
      <c r="B2248" s="0" t="n">
        <v>2000</v>
      </c>
      <c r="C2248" s="0" t="n">
        <v>22.26</v>
      </c>
      <c r="D2248" s="0" t="n">
        <v>42.5</v>
      </c>
      <c r="E2248" s="0" t="n">
        <v>-2.51</v>
      </c>
      <c r="F2248" s="0" t="n">
        <v>-20.85</v>
      </c>
      <c r="G2248" s="0" t="n">
        <v>-0.64</v>
      </c>
      <c r="H2248" s="0" t="n">
        <v>1.26</v>
      </c>
      <c r="I2248" s="0" t="n">
        <f aca="false">+G2248-H2248</f>
        <v>-1.9</v>
      </c>
      <c r="J2248" s="0" t="n">
        <f aca="false">D2248</f>
        <v>42.5</v>
      </c>
      <c r="K2248" s="0" t="n">
        <f aca="false">C2248</f>
        <v>22.26</v>
      </c>
    </row>
    <row r="2249" customFormat="false" ht="12.75" hidden="false" customHeight="false" outlineLevel="0" collapsed="false">
      <c r="A2249" s="0" t="s">
        <v>8081</v>
      </c>
      <c r="B2249" s="0" t="n">
        <v>2000</v>
      </c>
      <c r="C2249" s="0" t="n">
        <v>22.75</v>
      </c>
      <c r="D2249" s="0" t="n">
        <v>45.93</v>
      </c>
      <c r="E2249" s="0" t="n">
        <v>-2.93</v>
      </c>
      <c r="F2249" s="0" t="n">
        <v>-24.2</v>
      </c>
      <c r="G2249" s="0" t="n">
        <v>-0.64</v>
      </c>
      <c r="H2249" s="0" t="n">
        <v>1.27</v>
      </c>
      <c r="I2249" s="0" t="n">
        <f aca="false">+G2249-H2249</f>
        <v>-1.91</v>
      </c>
      <c r="J2249" s="0" t="n">
        <f aca="false">D2249</f>
        <v>45.93</v>
      </c>
      <c r="K2249" s="0" t="n">
        <f aca="false">C2249</f>
        <v>22.75</v>
      </c>
    </row>
    <row r="2250" customFormat="false" ht="12.75" hidden="false" customHeight="false" outlineLevel="0" collapsed="false">
      <c r="A2250" s="0" t="s">
        <v>8082</v>
      </c>
      <c r="B2250" s="0" t="n">
        <v>2000</v>
      </c>
      <c r="C2250" s="0" t="n">
        <v>22.81</v>
      </c>
      <c r="D2250" s="0" t="n">
        <v>49.3</v>
      </c>
      <c r="E2250" s="0" t="n">
        <v>-3.39</v>
      </c>
      <c r="F2250" s="0" t="n">
        <v>-28.01</v>
      </c>
      <c r="G2250" s="0" t="n">
        <v>-0.63</v>
      </c>
      <c r="H2250" s="0" t="n">
        <v>1.24</v>
      </c>
      <c r="I2250" s="0" t="n">
        <f aca="false">+G2250-H2250</f>
        <v>-1.87</v>
      </c>
      <c r="J2250" s="0" t="n">
        <f aca="false">D2250</f>
        <v>49.3</v>
      </c>
      <c r="K2250" s="0" t="n">
        <f aca="false">C2250</f>
        <v>22.81</v>
      </c>
    </row>
    <row r="2251" customFormat="false" ht="12.75" hidden="false" customHeight="false" outlineLevel="0" collapsed="false">
      <c r="A2251" s="0" t="s">
        <v>8083</v>
      </c>
      <c r="B2251" s="0" t="n">
        <v>2000</v>
      </c>
      <c r="C2251" s="0" t="n">
        <v>26.93</v>
      </c>
      <c r="D2251" s="0" t="n">
        <v>52.63</v>
      </c>
      <c r="E2251" s="0" t="n">
        <v>-3.22</v>
      </c>
      <c r="F2251" s="0" t="n">
        <v>-26.63</v>
      </c>
      <c r="G2251" s="0" t="n">
        <v>-0.77</v>
      </c>
      <c r="H2251" s="0" t="n">
        <v>1.52</v>
      </c>
      <c r="I2251" s="0" t="n">
        <f aca="false">+G2251-H2251</f>
        <v>-2.29</v>
      </c>
      <c r="J2251" s="0" t="n">
        <f aca="false">D2251</f>
        <v>52.63</v>
      </c>
      <c r="K2251" s="0" t="n">
        <f aca="false">C2251</f>
        <v>26.93</v>
      </c>
    </row>
    <row r="2252" customFormat="false" ht="12.75" hidden="false" customHeight="false" outlineLevel="0" collapsed="false">
      <c r="A2252" s="0" t="s">
        <v>8084</v>
      </c>
      <c r="B2252" s="0" t="n">
        <v>2000</v>
      </c>
      <c r="C2252" s="0" t="n">
        <v>28.65</v>
      </c>
      <c r="D2252" s="0" t="n">
        <v>54.22</v>
      </c>
      <c r="E2252" s="0" t="n">
        <v>-3.18</v>
      </c>
      <c r="F2252" s="0" t="n">
        <v>-26.29</v>
      </c>
      <c r="G2252" s="0" t="n">
        <v>-0.83</v>
      </c>
      <c r="H2252" s="0" t="n">
        <v>1.63</v>
      </c>
      <c r="I2252" s="0" t="n">
        <f aca="false">+G2252-H2252</f>
        <v>-2.46</v>
      </c>
      <c r="J2252" s="0" t="n">
        <f aca="false">D2252</f>
        <v>54.22</v>
      </c>
      <c r="K2252" s="0" t="n">
        <f aca="false">C2252</f>
        <v>28.65</v>
      </c>
    </row>
    <row r="2253" customFormat="false" ht="12.75" hidden="false" customHeight="false" outlineLevel="0" collapsed="false">
      <c r="A2253" s="0" t="s">
        <v>8085</v>
      </c>
      <c r="B2253" s="0" t="n">
        <v>2000</v>
      </c>
      <c r="C2253" s="0" t="n">
        <v>29.33</v>
      </c>
      <c r="D2253" s="0" t="n">
        <v>56.22</v>
      </c>
      <c r="E2253" s="0" t="n">
        <v>-3.35</v>
      </c>
      <c r="F2253" s="0" t="n">
        <v>-27.74</v>
      </c>
      <c r="G2253" s="0" t="n">
        <v>-0.84</v>
      </c>
      <c r="H2253" s="0" t="n">
        <v>1.66</v>
      </c>
      <c r="I2253" s="0" t="n">
        <f aca="false">+G2253-H2253</f>
        <v>-2.5</v>
      </c>
      <c r="J2253" s="0" t="n">
        <f aca="false">D2253</f>
        <v>56.22</v>
      </c>
      <c r="K2253" s="0" t="n">
        <f aca="false">C2253</f>
        <v>29.33</v>
      </c>
    </row>
    <row r="2254" customFormat="false" ht="12.75" hidden="false" customHeight="false" outlineLevel="0" collapsed="false">
      <c r="A2254" s="0" t="s">
        <v>8086</v>
      </c>
      <c r="B2254" s="0" t="n">
        <v>2000</v>
      </c>
      <c r="C2254" s="0" t="n">
        <v>31.46</v>
      </c>
      <c r="D2254" s="0" t="n">
        <v>72.34</v>
      </c>
      <c r="E2254" s="0" t="n">
        <v>-5.27</v>
      </c>
      <c r="F2254" s="0" t="n">
        <v>-43.62</v>
      </c>
      <c r="G2254" s="0" t="n">
        <v>-0.85</v>
      </c>
      <c r="H2254" s="0" t="n">
        <v>1.68</v>
      </c>
      <c r="I2254" s="0" t="n">
        <f aca="false">+G2254-H2254</f>
        <v>-2.53</v>
      </c>
      <c r="J2254" s="0" t="n">
        <f aca="false">D2254</f>
        <v>72.34</v>
      </c>
      <c r="K2254" s="0" t="n">
        <f aca="false">C2254</f>
        <v>31.46</v>
      </c>
    </row>
    <row r="2255" customFormat="false" ht="12.75" hidden="false" customHeight="false" outlineLevel="0" collapsed="false">
      <c r="A2255" s="0" t="s">
        <v>8087</v>
      </c>
      <c r="B2255" s="0" t="n">
        <v>2000</v>
      </c>
      <c r="C2255" s="0" t="n">
        <v>29.16</v>
      </c>
      <c r="D2255" s="0" t="n">
        <v>72.42</v>
      </c>
      <c r="E2255" s="0" t="n">
        <v>-5.64</v>
      </c>
      <c r="F2255" s="0" t="n">
        <v>-46.64</v>
      </c>
      <c r="G2255" s="0" t="n">
        <v>-0.76</v>
      </c>
      <c r="H2255" s="0" t="n">
        <v>1.5</v>
      </c>
      <c r="I2255" s="0" t="n">
        <f aca="false">+G2255-H2255</f>
        <v>-2.26</v>
      </c>
      <c r="J2255" s="0" t="n">
        <f aca="false">D2255</f>
        <v>72.42</v>
      </c>
      <c r="K2255" s="0" t="n">
        <f aca="false">C2255</f>
        <v>29.16</v>
      </c>
    </row>
    <row r="2256" customFormat="false" ht="12.75" hidden="false" customHeight="false" outlineLevel="0" collapsed="false">
      <c r="A2256" s="0" t="s">
        <v>8088</v>
      </c>
      <c r="B2256" s="0" t="n">
        <v>2000</v>
      </c>
      <c r="C2256" s="0" t="n">
        <v>29.46</v>
      </c>
      <c r="D2256" s="0" t="n">
        <v>63.99</v>
      </c>
      <c r="E2256" s="0" t="n">
        <v>-4.42</v>
      </c>
      <c r="F2256" s="0" t="n">
        <v>-36.54</v>
      </c>
      <c r="G2256" s="0" t="n">
        <v>-0.81</v>
      </c>
      <c r="H2256" s="0" t="n">
        <v>1.6</v>
      </c>
      <c r="I2256" s="0" t="n">
        <f aca="false">+G2256-H2256</f>
        <v>-2.41</v>
      </c>
      <c r="J2256" s="0" t="n">
        <f aca="false">D2256</f>
        <v>63.99</v>
      </c>
      <c r="K2256" s="0" t="n">
        <f aca="false">C2256</f>
        <v>29.46</v>
      </c>
    </row>
    <row r="2257" customFormat="false" ht="12.75" hidden="false" customHeight="false" outlineLevel="0" collapsed="false">
      <c r="A2257" s="0" t="s">
        <v>8089</v>
      </c>
      <c r="B2257" s="0" t="n">
        <v>2000</v>
      </c>
      <c r="C2257" s="0" t="n">
        <v>31.06</v>
      </c>
      <c r="D2257" s="0" t="n">
        <v>58.42</v>
      </c>
      <c r="E2257" s="0" t="n">
        <v>-3.52</v>
      </c>
      <c r="F2257" s="0" t="n">
        <v>-28.23</v>
      </c>
      <c r="G2257" s="0" t="n">
        <v>-0.89</v>
      </c>
      <c r="H2257" s="0" t="n">
        <v>1.76</v>
      </c>
      <c r="I2257" s="0" t="n">
        <f aca="false">+G2257-H2257</f>
        <v>-2.65</v>
      </c>
      <c r="J2257" s="0" t="n">
        <f aca="false">D2257</f>
        <v>58.42</v>
      </c>
      <c r="K2257" s="0" t="n">
        <f aca="false">C2257</f>
        <v>31.06</v>
      </c>
    </row>
    <row r="2258" customFormat="false" ht="12.75" hidden="false" customHeight="false" outlineLevel="0" collapsed="false">
      <c r="A2258" s="0" t="s">
        <v>8090</v>
      </c>
      <c r="B2258" s="0" t="n">
        <v>2000</v>
      </c>
      <c r="C2258" s="0" t="n">
        <v>29.29</v>
      </c>
      <c r="D2258" s="0" t="n">
        <v>66.15</v>
      </c>
      <c r="E2258" s="0" t="n">
        <v>-4.92</v>
      </c>
      <c r="F2258" s="0" t="n">
        <v>-39.43</v>
      </c>
      <c r="G2258" s="0" t="n">
        <v>-0.79</v>
      </c>
      <c r="H2258" s="0" t="n">
        <v>1.56</v>
      </c>
      <c r="I2258" s="0" t="n">
        <f aca="false">+G2258-H2258</f>
        <v>-2.35</v>
      </c>
      <c r="J2258" s="0" t="n">
        <f aca="false">D2258</f>
        <v>66.15</v>
      </c>
      <c r="K2258" s="0" t="n">
        <f aca="false">C2258</f>
        <v>29.29</v>
      </c>
    </row>
    <row r="2259" customFormat="false" ht="12.75" hidden="false" customHeight="false" outlineLevel="0" collapsed="false">
      <c r="A2259" s="0" t="s">
        <v>8091</v>
      </c>
      <c r="B2259" s="0" t="n">
        <v>2000</v>
      </c>
      <c r="C2259" s="0" t="n">
        <v>29.29</v>
      </c>
      <c r="D2259" s="0" t="n">
        <v>66.15</v>
      </c>
      <c r="E2259" s="0" t="n">
        <v>-4.92</v>
      </c>
      <c r="F2259" s="0" t="n">
        <v>-39.43</v>
      </c>
      <c r="G2259" s="0" t="n">
        <v>-0.79</v>
      </c>
      <c r="H2259" s="0" t="n">
        <v>1.56</v>
      </c>
      <c r="I2259" s="0" t="n">
        <f aca="false">+G2259-H2259</f>
        <v>-2.35</v>
      </c>
      <c r="J2259" s="0" t="n">
        <f aca="false">D2259</f>
        <v>66.15</v>
      </c>
      <c r="K2259" s="0" t="n">
        <f aca="false">C2259</f>
        <v>29.29</v>
      </c>
    </row>
    <row r="2260" customFormat="false" ht="12.75" hidden="false" customHeight="false" outlineLevel="0" collapsed="false">
      <c r="A2260" s="0" t="s">
        <v>8092</v>
      </c>
      <c r="B2260" s="0" t="n">
        <v>2000</v>
      </c>
      <c r="C2260" s="0" t="n">
        <v>30.3</v>
      </c>
      <c r="D2260" s="0" t="n">
        <v>58.45</v>
      </c>
      <c r="E2260" s="0" t="n">
        <v>-3.65</v>
      </c>
      <c r="F2260" s="0" t="n">
        <v>-29.23</v>
      </c>
      <c r="G2260" s="0" t="n">
        <v>-0.87</v>
      </c>
      <c r="H2260" s="0" t="n">
        <v>1.7</v>
      </c>
      <c r="I2260" s="0" t="n">
        <f aca="false">+G2260-H2260</f>
        <v>-2.57</v>
      </c>
      <c r="J2260" s="0" t="n">
        <f aca="false">D2260</f>
        <v>58.45</v>
      </c>
      <c r="K2260" s="0" t="n">
        <f aca="false">C2260</f>
        <v>30.3</v>
      </c>
    </row>
    <row r="2261" customFormat="false" ht="12.75" hidden="false" customHeight="false" outlineLevel="0" collapsed="false">
      <c r="A2261" s="0" t="s">
        <v>8093</v>
      </c>
      <c r="B2261" s="0" t="n">
        <v>2000</v>
      </c>
      <c r="C2261" s="0" t="n">
        <v>29.29</v>
      </c>
      <c r="D2261" s="0" t="n">
        <v>66.15</v>
      </c>
      <c r="E2261" s="0" t="n">
        <v>-4.92</v>
      </c>
      <c r="F2261" s="0" t="n">
        <v>-39.43</v>
      </c>
      <c r="G2261" s="0" t="n">
        <v>-0.79</v>
      </c>
      <c r="H2261" s="0" t="n">
        <v>1.56</v>
      </c>
      <c r="I2261" s="0" t="n">
        <f aca="false">+G2261-H2261</f>
        <v>-2.35</v>
      </c>
      <c r="J2261" s="0" t="n">
        <f aca="false">D2261</f>
        <v>66.15</v>
      </c>
      <c r="K2261" s="0" t="n">
        <f aca="false">C2261</f>
        <v>29.29</v>
      </c>
    </row>
    <row r="2262" customFormat="false" ht="12.75" hidden="false" customHeight="false" outlineLevel="0" collapsed="false">
      <c r="A2262" s="0" t="s">
        <v>8094</v>
      </c>
      <c r="B2262" s="0" t="n">
        <v>2000</v>
      </c>
      <c r="C2262" s="0" t="n">
        <v>30.7</v>
      </c>
      <c r="D2262" s="0" t="n">
        <v>56.62</v>
      </c>
      <c r="E2262" s="0" t="n">
        <v>-3.32</v>
      </c>
      <c r="F2262" s="0" t="n">
        <v>-26.6</v>
      </c>
      <c r="G2262" s="0" t="n">
        <v>-0.89</v>
      </c>
      <c r="H2262" s="0" t="n">
        <v>1.75</v>
      </c>
      <c r="I2262" s="0" t="n">
        <f aca="false">+G2262-H2262</f>
        <v>-2.64</v>
      </c>
      <c r="J2262" s="0" t="n">
        <f aca="false">D2262</f>
        <v>56.62</v>
      </c>
      <c r="K2262" s="0" t="n">
        <f aca="false">C2262</f>
        <v>30.7</v>
      </c>
    </row>
    <row r="2263" customFormat="false" ht="12.75" hidden="false" customHeight="false" outlineLevel="0" collapsed="false">
      <c r="A2263" s="0" t="s">
        <v>8095</v>
      </c>
      <c r="B2263" s="0" t="n">
        <v>2000</v>
      </c>
      <c r="C2263" s="0" t="n">
        <v>24.75</v>
      </c>
      <c r="D2263" s="0" t="n">
        <v>52.38</v>
      </c>
      <c r="E2263" s="0" t="n">
        <v>-3.65</v>
      </c>
      <c r="F2263" s="0" t="n">
        <v>-29.25</v>
      </c>
      <c r="G2263" s="0" t="n">
        <v>-0.68</v>
      </c>
      <c r="H2263" s="0" t="n">
        <v>1.35</v>
      </c>
      <c r="I2263" s="0" t="n">
        <f aca="false">+G2263-H2263</f>
        <v>-2.03</v>
      </c>
      <c r="J2263" s="0" t="n">
        <f aca="false">D2263</f>
        <v>52.38</v>
      </c>
      <c r="K2263" s="0" t="n">
        <f aca="false">C2263</f>
        <v>24.75</v>
      </c>
    </row>
    <row r="2264" customFormat="false" ht="12.75" hidden="false" customHeight="false" outlineLevel="0" collapsed="false">
      <c r="A2264" s="0" t="s">
        <v>8096</v>
      </c>
      <c r="B2264" s="0" t="n">
        <v>2000</v>
      </c>
      <c r="C2264" s="0" t="n">
        <v>41.19</v>
      </c>
      <c r="D2264" s="0" t="n">
        <v>45.16</v>
      </c>
      <c r="E2264" s="0" t="n">
        <v>0</v>
      </c>
      <c r="F2264" s="0" t="n">
        <v>0</v>
      </c>
      <c r="G2264" s="0" t="n">
        <v>-1.34</v>
      </c>
      <c r="H2264" s="0" t="n">
        <v>2.63</v>
      </c>
      <c r="I2264" s="0" t="n">
        <f aca="false">+G2264-H2264</f>
        <v>-3.97</v>
      </c>
      <c r="J2264" s="0" t="n">
        <f aca="false">D2264</f>
        <v>45.16</v>
      </c>
      <c r="K2264" s="0" t="n">
        <f aca="false">C2264</f>
        <v>41.19</v>
      </c>
    </row>
    <row r="2265" customFormat="false" ht="12.75" hidden="false" customHeight="false" outlineLevel="0" collapsed="false">
      <c r="A2265" s="0" t="s">
        <v>8097</v>
      </c>
      <c r="B2265" s="0" t="n">
        <v>2000</v>
      </c>
      <c r="C2265" s="0" t="n">
        <v>19.44</v>
      </c>
      <c r="D2265" s="0" t="n">
        <v>21.03</v>
      </c>
      <c r="E2265" s="0" t="n">
        <v>0</v>
      </c>
      <c r="F2265" s="0" t="n">
        <v>0</v>
      </c>
      <c r="G2265" s="0" t="n">
        <v>-0.48</v>
      </c>
      <c r="H2265" s="0" t="n">
        <v>1.11</v>
      </c>
      <c r="I2265" s="0" t="n">
        <f aca="false">+G2265-H2265</f>
        <v>-1.59</v>
      </c>
      <c r="J2265" s="0" t="n">
        <f aca="false">D2265</f>
        <v>21.03</v>
      </c>
      <c r="K2265" s="0" t="n">
        <f aca="false">C2265</f>
        <v>19.44</v>
      </c>
    </row>
    <row r="2266" customFormat="false" ht="12.75" hidden="false" customHeight="false" outlineLevel="0" collapsed="false">
      <c r="A2266" s="0" t="s">
        <v>8098</v>
      </c>
      <c r="B2266" s="0" t="n">
        <v>2000</v>
      </c>
      <c r="C2266" s="0" t="n">
        <v>14.72</v>
      </c>
      <c r="D2266" s="0" t="n">
        <v>15.93</v>
      </c>
      <c r="E2266" s="0" t="n">
        <v>0</v>
      </c>
      <c r="F2266" s="0" t="n">
        <v>0</v>
      </c>
      <c r="G2266" s="0" t="n">
        <v>-0.37</v>
      </c>
      <c r="H2266" s="0" t="n">
        <v>0.84</v>
      </c>
      <c r="I2266" s="0" t="n">
        <f aca="false">+G2266-H2266</f>
        <v>-1.21</v>
      </c>
      <c r="J2266" s="0" t="n">
        <f aca="false">D2266</f>
        <v>15.93</v>
      </c>
      <c r="K2266" s="0" t="n">
        <f aca="false">C2266</f>
        <v>14.72</v>
      </c>
    </row>
    <row r="2267" customFormat="false" ht="12.75" hidden="false" customHeight="false" outlineLevel="0" collapsed="false">
      <c r="A2267" s="0" t="s">
        <v>8099</v>
      </c>
      <c r="B2267" s="0" t="n">
        <v>2000</v>
      </c>
      <c r="C2267" s="0" t="n">
        <v>13.97</v>
      </c>
      <c r="D2267" s="0" t="n">
        <v>15.12</v>
      </c>
      <c r="E2267" s="0" t="n">
        <v>0</v>
      </c>
      <c r="F2267" s="0" t="n">
        <v>0</v>
      </c>
      <c r="G2267" s="0" t="n">
        <v>-0.35</v>
      </c>
      <c r="H2267" s="0" t="n">
        <v>0.8</v>
      </c>
      <c r="I2267" s="0" t="n">
        <f aca="false">+G2267-H2267</f>
        <v>-1.15</v>
      </c>
      <c r="J2267" s="0" t="n">
        <f aca="false">D2267</f>
        <v>15.12</v>
      </c>
      <c r="K2267" s="0" t="n">
        <f aca="false">C2267</f>
        <v>13.97</v>
      </c>
    </row>
    <row r="2268" customFormat="false" ht="12.75" hidden="false" customHeight="false" outlineLevel="0" collapsed="false">
      <c r="A2268" s="0" t="s">
        <v>8100</v>
      </c>
      <c r="B2268" s="0" t="n">
        <v>2000</v>
      </c>
      <c r="C2268" s="0" t="n">
        <v>12.75</v>
      </c>
      <c r="D2268" s="0" t="n">
        <v>13.8</v>
      </c>
      <c r="E2268" s="0" t="n">
        <v>0</v>
      </c>
      <c r="F2268" s="0" t="n">
        <v>0</v>
      </c>
      <c r="G2268" s="0" t="n">
        <v>-0.32</v>
      </c>
      <c r="H2268" s="0" t="n">
        <v>0.73</v>
      </c>
      <c r="I2268" s="0" t="n">
        <f aca="false">+G2268-H2268</f>
        <v>-1.05</v>
      </c>
      <c r="J2268" s="0" t="n">
        <f aca="false">D2268</f>
        <v>13.8</v>
      </c>
      <c r="K2268" s="0" t="n">
        <f aca="false">C2268</f>
        <v>12.75</v>
      </c>
    </row>
    <row r="2269" customFormat="false" ht="12.75" hidden="false" customHeight="false" outlineLevel="0" collapsed="false">
      <c r="A2269" s="0" t="s">
        <v>8101</v>
      </c>
      <c r="B2269" s="0" t="n">
        <v>2000</v>
      </c>
      <c r="C2269" s="0" t="n">
        <v>12.75</v>
      </c>
      <c r="D2269" s="0" t="n">
        <v>13.8</v>
      </c>
      <c r="E2269" s="0" t="n">
        <v>0</v>
      </c>
      <c r="F2269" s="0" t="n">
        <v>0</v>
      </c>
      <c r="G2269" s="0" t="n">
        <v>-0.32</v>
      </c>
      <c r="H2269" s="0" t="n">
        <v>0.73</v>
      </c>
      <c r="I2269" s="0" t="n">
        <f aca="false">+G2269-H2269</f>
        <v>-1.05</v>
      </c>
      <c r="J2269" s="0" t="n">
        <f aca="false">D2269</f>
        <v>13.8</v>
      </c>
      <c r="K2269" s="0" t="n">
        <f aca="false">C2269</f>
        <v>12.75</v>
      </c>
    </row>
    <row r="2270" customFormat="false" ht="12.75" hidden="false" customHeight="false" outlineLevel="0" collapsed="false">
      <c r="A2270" s="0" t="s">
        <v>8102</v>
      </c>
      <c r="B2270" s="0" t="n">
        <v>2000</v>
      </c>
      <c r="C2270" s="0" t="n">
        <v>12.75</v>
      </c>
      <c r="D2270" s="0" t="n">
        <v>13.8</v>
      </c>
      <c r="E2270" s="0" t="n">
        <v>0</v>
      </c>
      <c r="F2270" s="0" t="n">
        <v>0</v>
      </c>
      <c r="G2270" s="0" t="n">
        <v>-0.32</v>
      </c>
      <c r="H2270" s="0" t="n">
        <v>0.73</v>
      </c>
      <c r="I2270" s="0" t="n">
        <f aca="false">+G2270-H2270</f>
        <v>-1.05</v>
      </c>
      <c r="J2270" s="0" t="n">
        <f aca="false">D2270</f>
        <v>13.8</v>
      </c>
      <c r="K2270" s="0" t="n">
        <f aca="false">C2270</f>
        <v>12.75</v>
      </c>
    </row>
    <row r="2271" customFormat="false" ht="12.75" hidden="false" customHeight="false" outlineLevel="0" collapsed="false">
      <c r="A2271" s="0" t="s">
        <v>8103</v>
      </c>
      <c r="B2271" s="0" t="n">
        <v>2000</v>
      </c>
      <c r="C2271" s="0" t="n">
        <v>13.97</v>
      </c>
      <c r="D2271" s="0" t="n">
        <v>15.12</v>
      </c>
      <c r="E2271" s="0" t="n">
        <v>0</v>
      </c>
      <c r="F2271" s="0" t="n">
        <v>0</v>
      </c>
      <c r="G2271" s="0" t="n">
        <v>-0.35</v>
      </c>
      <c r="H2271" s="0" t="n">
        <v>0.8</v>
      </c>
      <c r="I2271" s="0" t="n">
        <f aca="false">+G2271-H2271</f>
        <v>-1.15</v>
      </c>
      <c r="J2271" s="0" t="n">
        <f aca="false">D2271</f>
        <v>15.12</v>
      </c>
      <c r="K2271" s="0" t="n">
        <f aca="false">C2271</f>
        <v>13.97</v>
      </c>
    </row>
    <row r="2272" customFormat="false" ht="12.75" hidden="false" customHeight="false" outlineLevel="0" collapsed="false">
      <c r="A2272" s="0" t="s">
        <v>8104</v>
      </c>
      <c r="B2272" s="0" t="n">
        <v>2000</v>
      </c>
      <c r="C2272" s="0" t="n">
        <v>19.84</v>
      </c>
      <c r="D2272" s="0" t="n">
        <v>42.72</v>
      </c>
      <c r="E2272" s="0" t="n">
        <v>-3.07</v>
      </c>
      <c r="F2272" s="0" t="n">
        <v>-24.57</v>
      </c>
      <c r="G2272" s="0" t="n">
        <v>-0.42</v>
      </c>
      <c r="H2272" s="0" t="n">
        <v>0.96</v>
      </c>
      <c r="I2272" s="0" t="n">
        <f aca="false">+G2272-H2272</f>
        <v>-1.38</v>
      </c>
      <c r="J2272" s="0" t="n">
        <f aca="false">D2272</f>
        <v>42.72</v>
      </c>
      <c r="K2272" s="0" t="n">
        <f aca="false">C2272</f>
        <v>19.84</v>
      </c>
    </row>
    <row r="2273" customFormat="false" ht="12.75" hidden="false" customHeight="false" outlineLevel="0" collapsed="false">
      <c r="A2273" s="0" t="s">
        <v>8105</v>
      </c>
      <c r="B2273" s="0" t="n">
        <v>2000</v>
      </c>
      <c r="C2273" s="0" t="n">
        <v>21.77</v>
      </c>
      <c r="D2273" s="0" t="n">
        <v>48.19</v>
      </c>
      <c r="E2273" s="0" t="n">
        <v>-3.55</v>
      </c>
      <c r="F2273" s="0" t="n">
        <v>-28.48</v>
      </c>
      <c r="G2273" s="0" t="n">
        <v>-0.45</v>
      </c>
      <c r="H2273" s="0" t="n">
        <v>1.04</v>
      </c>
      <c r="I2273" s="0" t="n">
        <f aca="false">+G2273-H2273</f>
        <v>-1.49</v>
      </c>
      <c r="J2273" s="0" t="n">
        <f aca="false">D2273</f>
        <v>48.19</v>
      </c>
      <c r="K2273" s="0" t="n">
        <f aca="false">C2273</f>
        <v>21.77</v>
      </c>
    </row>
    <row r="2274" customFormat="false" ht="12.75" hidden="false" customHeight="false" outlineLevel="0" collapsed="false">
      <c r="A2274" s="0" t="s">
        <v>8106</v>
      </c>
      <c r="B2274" s="0" t="n">
        <v>2000</v>
      </c>
      <c r="C2274" s="0" t="n">
        <v>22.38</v>
      </c>
      <c r="D2274" s="0" t="n">
        <v>51.11</v>
      </c>
      <c r="E2274" s="0" t="n">
        <v>-3.88</v>
      </c>
      <c r="F2274" s="0" t="n">
        <v>-31.1</v>
      </c>
      <c r="G2274" s="0" t="n">
        <v>-0.46</v>
      </c>
      <c r="H2274" s="0" t="n">
        <v>1.05</v>
      </c>
      <c r="I2274" s="0" t="n">
        <f aca="false">+G2274-H2274</f>
        <v>-1.51</v>
      </c>
      <c r="J2274" s="0" t="n">
        <f aca="false">D2274</f>
        <v>51.11</v>
      </c>
      <c r="K2274" s="0" t="n">
        <f aca="false">C2274</f>
        <v>22.38</v>
      </c>
    </row>
    <row r="2275" customFormat="false" ht="12.75" hidden="false" customHeight="false" outlineLevel="0" collapsed="false">
      <c r="A2275" s="0" t="s">
        <v>8107</v>
      </c>
      <c r="B2275" s="0" t="n">
        <v>2000</v>
      </c>
      <c r="C2275" s="0" t="n">
        <v>24</v>
      </c>
      <c r="D2275" s="0" t="n">
        <v>53.01</v>
      </c>
      <c r="E2275" s="0" t="n">
        <v>-3.9</v>
      </c>
      <c r="F2275" s="0" t="n">
        <v>-31.27</v>
      </c>
      <c r="G2275" s="0" t="n">
        <v>-0.5</v>
      </c>
      <c r="H2275" s="0" t="n">
        <v>1.14</v>
      </c>
      <c r="I2275" s="0" t="n">
        <f aca="false">+G2275-H2275</f>
        <v>-1.64</v>
      </c>
      <c r="J2275" s="0" t="n">
        <f aca="false">D2275</f>
        <v>53.01</v>
      </c>
      <c r="K2275" s="0" t="n">
        <f aca="false">C2275</f>
        <v>24</v>
      </c>
    </row>
    <row r="2276" customFormat="false" ht="12.75" hidden="false" customHeight="false" outlineLevel="0" collapsed="false">
      <c r="A2276" s="0" t="s">
        <v>8108</v>
      </c>
      <c r="B2276" s="0" t="n">
        <v>2000</v>
      </c>
      <c r="C2276" s="0" t="n">
        <v>26.05</v>
      </c>
      <c r="D2276" s="0" t="n">
        <v>53.97</v>
      </c>
      <c r="E2276" s="0" t="n">
        <v>-3.72</v>
      </c>
      <c r="F2276" s="0" t="n">
        <v>-29.81</v>
      </c>
      <c r="G2276" s="0" t="n">
        <v>-0.56</v>
      </c>
      <c r="H2276" s="0" t="n">
        <v>1.27</v>
      </c>
      <c r="I2276" s="0" t="n">
        <f aca="false">+G2276-H2276</f>
        <v>-1.83</v>
      </c>
      <c r="J2276" s="0" t="n">
        <f aca="false">D2276</f>
        <v>53.97</v>
      </c>
      <c r="K2276" s="0" t="n">
        <f aca="false">C2276</f>
        <v>26.05</v>
      </c>
    </row>
    <row r="2277" customFormat="false" ht="12.75" hidden="false" customHeight="false" outlineLevel="0" collapsed="false">
      <c r="A2277" s="0" t="s">
        <v>8109</v>
      </c>
      <c r="B2277" s="0" t="n">
        <v>2000</v>
      </c>
      <c r="C2277" s="0" t="n">
        <v>26.05</v>
      </c>
      <c r="D2277" s="0" t="n">
        <v>54.27</v>
      </c>
      <c r="E2277" s="0" t="n">
        <v>-3.77</v>
      </c>
      <c r="F2277" s="0" t="n">
        <v>-30.17</v>
      </c>
      <c r="G2277" s="0" t="n">
        <v>-0.55</v>
      </c>
      <c r="H2277" s="0" t="n">
        <v>1.27</v>
      </c>
      <c r="I2277" s="0" t="n">
        <f aca="false">+G2277-H2277</f>
        <v>-1.82</v>
      </c>
      <c r="J2277" s="0" t="n">
        <f aca="false">D2277</f>
        <v>54.27</v>
      </c>
      <c r="K2277" s="0" t="n">
        <f aca="false">C2277</f>
        <v>26.05</v>
      </c>
    </row>
    <row r="2278" customFormat="false" ht="12.75" hidden="false" customHeight="false" outlineLevel="0" collapsed="false">
      <c r="A2278" s="0" t="s">
        <v>8110</v>
      </c>
      <c r="B2278" s="0" t="n">
        <v>2000</v>
      </c>
      <c r="C2278" s="0" t="n">
        <v>28.94</v>
      </c>
      <c r="D2278" s="0" t="n">
        <v>57</v>
      </c>
      <c r="E2278" s="0" t="n">
        <v>-3.71</v>
      </c>
      <c r="F2278" s="0" t="n">
        <v>-29.7</v>
      </c>
      <c r="G2278" s="0" t="n">
        <v>-0.63</v>
      </c>
      <c r="H2278" s="0" t="n">
        <v>1.44</v>
      </c>
      <c r="I2278" s="0" t="n">
        <f aca="false">+G2278-H2278</f>
        <v>-2.07</v>
      </c>
      <c r="J2278" s="0" t="n">
        <f aca="false">D2278</f>
        <v>57</v>
      </c>
      <c r="K2278" s="0" t="n">
        <f aca="false">C2278</f>
        <v>28.94</v>
      </c>
    </row>
    <row r="2279" customFormat="false" ht="12.75" hidden="false" customHeight="false" outlineLevel="0" collapsed="false">
      <c r="A2279" s="0" t="s">
        <v>8111</v>
      </c>
      <c r="B2279" s="0" t="n">
        <v>2000</v>
      </c>
      <c r="C2279" s="0" t="n">
        <v>27.09</v>
      </c>
      <c r="D2279" s="0" t="n">
        <v>55.54</v>
      </c>
      <c r="E2279" s="0" t="n">
        <v>-3.79</v>
      </c>
      <c r="F2279" s="0" t="n">
        <v>-30.33</v>
      </c>
      <c r="G2279" s="0" t="n">
        <v>-0.58</v>
      </c>
      <c r="H2279" s="0" t="n">
        <v>1.33</v>
      </c>
      <c r="I2279" s="0" t="n">
        <f aca="false">+G2279-H2279</f>
        <v>-1.91</v>
      </c>
      <c r="J2279" s="0" t="n">
        <f aca="false">D2279</f>
        <v>55.54</v>
      </c>
      <c r="K2279" s="0" t="n">
        <f aca="false">C2279</f>
        <v>27.09</v>
      </c>
    </row>
    <row r="2280" customFormat="false" ht="12.75" hidden="false" customHeight="false" outlineLevel="0" collapsed="false">
      <c r="A2280" s="0" t="s">
        <v>8112</v>
      </c>
      <c r="B2280" s="0" t="n">
        <v>2000</v>
      </c>
      <c r="C2280" s="0" t="n">
        <v>26.1</v>
      </c>
      <c r="D2280" s="0" t="n">
        <v>55.27</v>
      </c>
      <c r="E2280" s="0" t="n">
        <v>-3.95</v>
      </c>
      <c r="F2280" s="0" t="n">
        <v>-31.31</v>
      </c>
      <c r="G2280" s="0" t="n">
        <v>-0.55</v>
      </c>
      <c r="H2280" s="0" t="n">
        <v>1.26</v>
      </c>
      <c r="I2280" s="0" t="n">
        <f aca="false">+G2280-H2280</f>
        <v>-1.81</v>
      </c>
      <c r="J2280" s="0" t="n">
        <f aca="false">D2280</f>
        <v>55.27</v>
      </c>
      <c r="K2280" s="0" t="n">
        <f aca="false">C2280</f>
        <v>26.1</v>
      </c>
    </row>
    <row r="2281" customFormat="false" ht="12.75" hidden="false" customHeight="false" outlineLevel="0" collapsed="false">
      <c r="A2281" s="0" t="s">
        <v>8113</v>
      </c>
      <c r="B2281" s="0" t="n">
        <v>2000</v>
      </c>
      <c r="C2281" s="0" t="n">
        <v>29.06</v>
      </c>
      <c r="D2281" s="0" t="n">
        <v>54.12</v>
      </c>
      <c r="E2281" s="0" t="n">
        <v>-3.27</v>
      </c>
      <c r="F2281" s="0" t="n">
        <v>-26.22</v>
      </c>
      <c r="G2281" s="0" t="n">
        <v>-0.64</v>
      </c>
      <c r="H2281" s="0" t="n">
        <v>1.47</v>
      </c>
      <c r="I2281" s="0" t="n">
        <f aca="false">+G2281-H2281</f>
        <v>-2.11</v>
      </c>
      <c r="J2281" s="0" t="n">
        <f aca="false">D2281</f>
        <v>54.12</v>
      </c>
      <c r="K2281" s="0" t="n">
        <f aca="false">C2281</f>
        <v>29.06</v>
      </c>
    </row>
    <row r="2282" customFormat="false" ht="12.75" hidden="false" customHeight="false" outlineLevel="0" collapsed="false">
      <c r="A2282" s="0" t="s">
        <v>8114</v>
      </c>
      <c r="B2282" s="0" t="n">
        <v>2000</v>
      </c>
      <c r="C2282" s="0" t="n">
        <v>29.81</v>
      </c>
      <c r="D2282" s="0" t="n">
        <v>55.31</v>
      </c>
      <c r="E2282" s="0" t="n">
        <v>-3.33</v>
      </c>
      <c r="F2282" s="0" t="n">
        <v>-26.66</v>
      </c>
      <c r="G2282" s="0" t="n">
        <v>-0.66</v>
      </c>
      <c r="H2282" s="0" t="n">
        <v>1.51</v>
      </c>
      <c r="I2282" s="0" t="n">
        <f aca="false">+G2282-H2282</f>
        <v>-2.17</v>
      </c>
      <c r="J2282" s="0" t="n">
        <f aca="false">D2282</f>
        <v>55.31</v>
      </c>
      <c r="K2282" s="0" t="n">
        <f aca="false">C2282</f>
        <v>29.81</v>
      </c>
    </row>
    <row r="2283" customFormat="false" ht="12.75" hidden="false" customHeight="false" outlineLevel="0" collapsed="false">
      <c r="A2283" s="0" t="s">
        <v>8115</v>
      </c>
      <c r="B2283" s="0" t="n">
        <v>2000</v>
      </c>
      <c r="C2283" s="0" t="n">
        <v>30.15</v>
      </c>
      <c r="D2283" s="0" t="n">
        <v>82.9</v>
      </c>
      <c r="E2283" s="0" t="n">
        <v>-7.26</v>
      </c>
      <c r="F2283" s="0" t="n">
        <v>-58.13</v>
      </c>
      <c r="G2283" s="0" t="n">
        <v>-0.57</v>
      </c>
      <c r="H2283" s="0" t="n">
        <v>1.31</v>
      </c>
      <c r="I2283" s="0" t="n">
        <f aca="false">+G2283-H2283</f>
        <v>-1.88</v>
      </c>
      <c r="J2283" s="0" t="n">
        <f aca="false">D2283</f>
        <v>82.9</v>
      </c>
      <c r="K2283" s="0" t="n">
        <f aca="false">C2283</f>
        <v>30.15</v>
      </c>
    </row>
    <row r="2284" customFormat="false" ht="12.75" hidden="false" customHeight="false" outlineLevel="0" collapsed="false">
      <c r="A2284" s="0" t="s">
        <v>8116</v>
      </c>
      <c r="B2284" s="0" t="n">
        <v>2000</v>
      </c>
      <c r="C2284" s="0" t="n">
        <v>30.51</v>
      </c>
      <c r="D2284" s="0" t="n">
        <v>72.81</v>
      </c>
      <c r="E2284" s="0" t="n">
        <v>-5.74</v>
      </c>
      <c r="F2284" s="0" t="n">
        <v>-46.01</v>
      </c>
      <c r="G2284" s="0" t="n">
        <v>-0.62</v>
      </c>
      <c r="H2284" s="0" t="n">
        <v>1.41</v>
      </c>
      <c r="I2284" s="0" t="n">
        <f aca="false">+G2284-H2284</f>
        <v>-2.03</v>
      </c>
      <c r="J2284" s="0" t="n">
        <f aca="false">D2284</f>
        <v>72.81</v>
      </c>
      <c r="K2284" s="0" t="n">
        <f aca="false">C2284</f>
        <v>30.51</v>
      </c>
    </row>
    <row r="2285" customFormat="false" ht="12.75" hidden="false" customHeight="false" outlineLevel="0" collapsed="false">
      <c r="A2285" s="0" t="s">
        <v>8117</v>
      </c>
      <c r="B2285" s="0" t="n">
        <v>2000</v>
      </c>
      <c r="C2285" s="0" t="n">
        <v>30.36</v>
      </c>
      <c r="D2285" s="0" t="n">
        <v>76.81</v>
      </c>
      <c r="E2285" s="0" t="n">
        <v>-6.34</v>
      </c>
      <c r="F2285" s="0" t="n">
        <v>-50.82</v>
      </c>
      <c r="G2285" s="0" t="n">
        <v>-0.6</v>
      </c>
      <c r="H2285" s="0" t="n">
        <v>1.37</v>
      </c>
      <c r="I2285" s="0" t="n">
        <f aca="false">+G2285-H2285</f>
        <v>-1.97</v>
      </c>
      <c r="J2285" s="0" t="n">
        <f aca="false">D2285</f>
        <v>76.81</v>
      </c>
      <c r="K2285" s="0" t="n">
        <f aca="false">C2285</f>
        <v>30.36</v>
      </c>
    </row>
    <row r="2286" customFormat="false" ht="12.75" hidden="false" customHeight="false" outlineLevel="0" collapsed="false">
      <c r="A2286" s="0" t="s">
        <v>8118</v>
      </c>
      <c r="B2286" s="0" t="n">
        <v>2000</v>
      </c>
      <c r="C2286" s="0" t="n">
        <v>34.09</v>
      </c>
      <c r="D2286" s="0" t="n">
        <v>83.62</v>
      </c>
      <c r="E2286" s="0" t="n">
        <v>-7.69</v>
      </c>
      <c r="F2286" s="0" t="n">
        <v>-55.05</v>
      </c>
      <c r="G2286" s="0" t="n">
        <v>-0.66</v>
      </c>
      <c r="H2286" s="0" t="n">
        <v>1.51</v>
      </c>
      <c r="I2286" s="0" t="n">
        <f aca="false">+G2286-H2286</f>
        <v>-2.17</v>
      </c>
      <c r="J2286" s="0" t="n">
        <f aca="false">D2286</f>
        <v>83.62</v>
      </c>
      <c r="K2286" s="0" t="n">
        <f aca="false">C2286</f>
        <v>34.09</v>
      </c>
    </row>
    <row r="2287" customFormat="false" ht="12.75" hidden="false" customHeight="false" outlineLevel="0" collapsed="false">
      <c r="A2287" s="0" t="s">
        <v>8119</v>
      </c>
      <c r="B2287" s="0" t="n">
        <v>2000</v>
      </c>
      <c r="C2287" s="0" t="n">
        <v>55.75</v>
      </c>
      <c r="D2287" s="0" t="n">
        <v>57.66</v>
      </c>
      <c r="E2287" s="0" t="n">
        <v>-2.46</v>
      </c>
      <c r="F2287" s="0" t="n">
        <v>0</v>
      </c>
      <c r="G2287" s="0" t="n">
        <v>-1.33</v>
      </c>
      <c r="H2287" s="0" t="n">
        <v>3.04</v>
      </c>
      <c r="I2287" s="0" t="n">
        <f aca="false">+G2287-H2287</f>
        <v>-4.37</v>
      </c>
      <c r="J2287" s="0" t="n">
        <f aca="false">D2287</f>
        <v>57.66</v>
      </c>
      <c r="K2287" s="0" t="n">
        <f aca="false">C2287</f>
        <v>55.75</v>
      </c>
    </row>
    <row r="2288" customFormat="false" ht="12.75" hidden="false" customHeight="false" outlineLevel="0" collapsed="false">
      <c r="A2288" s="0" t="s">
        <v>8120</v>
      </c>
      <c r="B2288" s="0" t="n">
        <v>2000</v>
      </c>
      <c r="C2288" s="0" t="n">
        <v>49</v>
      </c>
      <c r="D2288" s="0" t="n">
        <v>53.02</v>
      </c>
      <c r="E2288" s="0" t="n">
        <v>0</v>
      </c>
      <c r="F2288" s="0" t="n">
        <v>0</v>
      </c>
      <c r="G2288" s="0" t="n">
        <v>-1.22</v>
      </c>
      <c r="H2288" s="0" t="n">
        <v>2.8</v>
      </c>
      <c r="I2288" s="0" t="n">
        <f aca="false">+G2288-H2288</f>
        <v>-4.02</v>
      </c>
      <c r="J2288" s="0" t="n">
        <f aca="false">D2288</f>
        <v>53.02</v>
      </c>
      <c r="K2288" s="0" t="n">
        <f aca="false">C2288</f>
        <v>49</v>
      </c>
    </row>
    <row r="2289" customFormat="false" ht="12.75" hidden="false" customHeight="false" outlineLevel="0" collapsed="false">
      <c r="A2289" s="0" t="s">
        <v>8121</v>
      </c>
      <c r="B2289" s="0" t="n">
        <v>2000</v>
      </c>
      <c r="C2289" s="0" t="n">
        <v>21.15</v>
      </c>
      <c r="D2289" s="0" t="n">
        <v>23.14</v>
      </c>
      <c r="E2289" s="0" t="n">
        <v>0</v>
      </c>
      <c r="F2289" s="0" t="n">
        <v>0</v>
      </c>
      <c r="G2289" s="0" t="n">
        <v>-0.5</v>
      </c>
      <c r="H2289" s="0" t="n">
        <v>1.49</v>
      </c>
      <c r="I2289" s="0" t="n">
        <f aca="false">+G2289-H2289</f>
        <v>-1.99</v>
      </c>
      <c r="J2289" s="0" t="n">
        <f aca="false">D2289</f>
        <v>23.14</v>
      </c>
      <c r="K2289" s="0" t="n">
        <f aca="false">C2289</f>
        <v>21.15</v>
      </c>
    </row>
    <row r="2290" customFormat="false" ht="12.75" hidden="false" customHeight="false" outlineLevel="0" collapsed="false">
      <c r="A2290" s="0" t="s">
        <v>8122</v>
      </c>
      <c r="B2290" s="0" t="n">
        <v>2000</v>
      </c>
      <c r="C2290" s="0" t="n">
        <v>19.29</v>
      </c>
      <c r="D2290" s="0" t="n">
        <v>21.1</v>
      </c>
      <c r="E2290" s="0" t="n">
        <v>0</v>
      </c>
      <c r="F2290" s="0" t="n">
        <v>0</v>
      </c>
      <c r="G2290" s="0" t="n">
        <v>-0.45</v>
      </c>
      <c r="H2290" s="0" t="n">
        <v>1.36</v>
      </c>
      <c r="I2290" s="0" t="n">
        <f aca="false">+G2290-H2290</f>
        <v>-1.81</v>
      </c>
      <c r="J2290" s="0" t="n">
        <f aca="false">D2290</f>
        <v>21.1</v>
      </c>
      <c r="K2290" s="0" t="n">
        <f aca="false">C2290</f>
        <v>19.29</v>
      </c>
    </row>
    <row r="2291" customFormat="false" ht="12.75" hidden="false" customHeight="false" outlineLevel="0" collapsed="false">
      <c r="A2291" s="0" t="s">
        <v>8123</v>
      </c>
      <c r="B2291" s="0" t="n">
        <v>2000</v>
      </c>
      <c r="C2291" s="0" t="n">
        <v>15.83</v>
      </c>
      <c r="D2291" s="0" t="n">
        <v>17.32</v>
      </c>
      <c r="E2291" s="0" t="n">
        <v>0</v>
      </c>
      <c r="F2291" s="0" t="n">
        <v>0</v>
      </c>
      <c r="G2291" s="0" t="n">
        <v>-0.37</v>
      </c>
      <c r="H2291" s="0" t="n">
        <v>1.12</v>
      </c>
      <c r="I2291" s="0" t="n">
        <f aca="false">+G2291-H2291</f>
        <v>-1.49</v>
      </c>
      <c r="J2291" s="0" t="n">
        <f aca="false">D2291</f>
        <v>17.32</v>
      </c>
      <c r="K2291" s="0" t="n">
        <f aca="false">C2291</f>
        <v>15.83</v>
      </c>
    </row>
    <row r="2292" customFormat="false" ht="12.75" hidden="false" customHeight="false" outlineLevel="0" collapsed="false">
      <c r="A2292" s="0" t="s">
        <v>8124</v>
      </c>
      <c r="B2292" s="0" t="n">
        <v>2000</v>
      </c>
      <c r="C2292" s="0" t="n">
        <v>15.83</v>
      </c>
      <c r="D2292" s="0" t="n">
        <v>17.32</v>
      </c>
      <c r="E2292" s="0" t="n">
        <v>0</v>
      </c>
      <c r="F2292" s="0" t="n">
        <v>0</v>
      </c>
      <c r="G2292" s="0" t="n">
        <v>-0.37</v>
      </c>
      <c r="H2292" s="0" t="n">
        <v>1.12</v>
      </c>
      <c r="I2292" s="0" t="n">
        <f aca="false">+G2292-H2292</f>
        <v>-1.49</v>
      </c>
      <c r="J2292" s="0" t="n">
        <f aca="false">D2292</f>
        <v>17.32</v>
      </c>
      <c r="K2292" s="0" t="n">
        <f aca="false">C2292</f>
        <v>15.83</v>
      </c>
    </row>
    <row r="2293" customFormat="false" ht="12.75" hidden="false" customHeight="false" outlineLevel="0" collapsed="false">
      <c r="A2293" s="0" t="s">
        <v>8125</v>
      </c>
      <c r="B2293" s="0" t="n">
        <v>2000</v>
      </c>
      <c r="C2293" s="0" t="n">
        <v>15.92</v>
      </c>
      <c r="D2293" s="0" t="n">
        <v>17.41</v>
      </c>
      <c r="E2293" s="0" t="n">
        <v>0</v>
      </c>
      <c r="F2293" s="0" t="n">
        <v>0</v>
      </c>
      <c r="G2293" s="0" t="n">
        <v>-0.37</v>
      </c>
      <c r="H2293" s="0" t="n">
        <v>1.12</v>
      </c>
      <c r="I2293" s="0" t="n">
        <f aca="false">+G2293-H2293</f>
        <v>-1.49</v>
      </c>
      <c r="J2293" s="0" t="n">
        <f aca="false">D2293</f>
        <v>17.41</v>
      </c>
      <c r="K2293" s="0" t="n">
        <f aca="false">C2293</f>
        <v>15.92</v>
      </c>
    </row>
    <row r="2294" customFormat="false" ht="12.75" hidden="false" customHeight="false" outlineLevel="0" collapsed="false">
      <c r="A2294" s="0" t="s">
        <v>8126</v>
      </c>
      <c r="B2294" s="0" t="n">
        <v>2000</v>
      </c>
      <c r="C2294" s="0" t="n">
        <v>19.29</v>
      </c>
      <c r="D2294" s="0" t="n">
        <v>21.1</v>
      </c>
      <c r="E2294" s="0" t="n">
        <v>0</v>
      </c>
      <c r="F2294" s="0" t="n">
        <v>0</v>
      </c>
      <c r="G2294" s="0" t="n">
        <v>-0.45</v>
      </c>
      <c r="H2294" s="0" t="n">
        <v>1.36</v>
      </c>
      <c r="I2294" s="0" t="n">
        <f aca="false">+G2294-H2294</f>
        <v>-1.81</v>
      </c>
      <c r="J2294" s="0" t="n">
        <f aca="false">D2294</f>
        <v>21.1</v>
      </c>
      <c r="K2294" s="0" t="n">
        <f aca="false">C2294</f>
        <v>19.29</v>
      </c>
    </row>
    <row r="2295" customFormat="false" ht="12.75" hidden="false" customHeight="false" outlineLevel="0" collapsed="false">
      <c r="A2295" s="0" t="s">
        <v>8127</v>
      </c>
      <c r="B2295" s="0" t="n">
        <v>2000</v>
      </c>
      <c r="C2295" s="0" t="n">
        <v>23.34</v>
      </c>
      <c r="D2295" s="0" t="n">
        <v>43.88</v>
      </c>
      <c r="E2295" s="0" t="n">
        <v>-2.65</v>
      </c>
      <c r="F2295" s="0" t="n">
        <v>-21.24</v>
      </c>
      <c r="G2295" s="0" t="n">
        <v>-0.49</v>
      </c>
      <c r="H2295" s="0" t="n">
        <v>1.46</v>
      </c>
      <c r="I2295" s="0" t="n">
        <f aca="false">+G2295-H2295</f>
        <v>-1.95</v>
      </c>
      <c r="J2295" s="0" t="n">
        <f aca="false">D2295</f>
        <v>43.88</v>
      </c>
      <c r="K2295" s="0" t="n">
        <f aca="false">C2295</f>
        <v>23.34</v>
      </c>
    </row>
    <row r="2296" customFormat="false" ht="12.75" hidden="false" customHeight="false" outlineLevel="0" collapsed="false">
      <c r="A2296" s="0" t="s">
        <v>8128</v>
      </c>
      <c r="B2296" s="0" t="n">
        <v>2000</v>
      </c>
      <c r="C2296" s="0" t="n">
        <v>42.21</v>
      </c>
      <c r="D2296" s="0" t="n">
        <v>46.19</v>
      </c>
      <c r="E2296" s="0" t="n">
        <v>0</v>
      </c>
      <c r="F2296" s="0" t="n">
        <v>0</v>
      </c>
      <c r="G2296" s="0" t="n">
        <v>-1</v>
      </c>
      <c r="H2296" s="0" t="n">
        <v>2.98</v>
      </c>
      <c r="I2296" s="0" t="n">
        <f aca="false">+G2296-H2296</f>
        <v>-3.98</v>
      </c>
      <c r="J2296" s="0" t="n">
        <f aca="false">D2296</f>
        <v>46.19</v>
      </c>
      <c r="K2296" s="0" t="n">
        <f aca="false">C2296</f>
        <v>42.21</v>
      </c>
    </row>
    <row r="2297" customFormat="false" ht="12.75" hidden="false" customHeight="false" outlineLevel="0" collapsed="false">
      <c r="A2297" s="0" t="s">
        <v>8129</v>
      </c>
      <c r="B2297" s="0" t="n">
        <v>2000</v>
      </c>
      <c r="C2297" s="0" t="n">
        <v>16.63</v>
      </c>
      <c r="D2297" s="0" t="n">
        <v>18.18</v>
      </c>
      <c r="E2297" s="0" t="n">
        <v>0</v>
      </c>
      <c r="F2297" s="0" t="n">
        <v>0</v>
      </c>
      <c r="G2297" s="0" t="n">
        <v>-0.42</v>
      </c>
      <c r="H2297" s="0" t="n">
        <v>1.13</v>
      </c>
      <c r="I2297" s="0" t="n">
        <f aca="false">+G2297-H2297</f>
        <v>-1.55</v>
      </c>
      <c r="J2297" s="0" t="n">
        <f aca="false">D2297</f>
        <v>18.18</v>
      </c>
      <c r="K2297" s="0" t="n">
        <f aca="false">C2297</f>
        <v>16.63</v>
      </c>
    </row>
    <row r="2298" customFormat="false" ht="12.75" hidden="false" customHeight="false" outlineLevel="0" collapsed="false">
      <c r="A2298" s="0" t="s">
        <v>8130</v>
      </c>
      <c r="B2298" s="0" t="n">
        <v>2000</v>
      </c>
      <c r="C2298" s="0" t="n">
        <v>17.76</v>
      </c>
      <c r="D2298" s="0" t="n">
        <v>19.41</v>
      </c>
      <c r="E2298" s="0" t="n">
        <v>0</v>
      </c>
      <c r="F2298" s="0" t="n">
        <v>0</v>
      </c>
      <c r="G2298" s="0" t="n">
        <v>-0.45</v>
      </c>
      <c r="H2298" s="0" t="n">
        <v>1.2</v>
      </c>
      <c r="I2298" s="0" t="n">
        <f aca="false">+G2298-H2298</f>
        <v>-1.65</v>
      </c>
      <c r="J2298" s="0" t="n">
        <f aca="false">D2298</f>
        <v>19.41</v>
      </c>
      <c r="K2298" s="0" t="n">
        <f aca="false">C2298</f>
        <v>17.76</v>
      </c>
    </row>
    <row r="2299" customFormat="false" ht="12.75" hidden="false" customHeight="false" outlineLevel="0" collapsed="false">
      <c r="A2299" s="0" t="s">
        <v>8131</v>
      </c>
      <c r="B2299" s="0" t="n">
        <v>2000</v>
      </c>
      <c r="C2299" s="0" t="n">
        <v>15.94</v>
      </c>
      <c r="D2299" s="0" t="n">
        <v>17.42</v>
      </c>
      <c r="E2299" s="0" t="n">
        <v>0</v>
      </c>
      <c r="F2299" s="0" t="n">
        <v>0</v>
      </c>
      <c r="G2299" s="0" t="n">
        <v>-0.4</v>
      </c>
      <c r="H2299" s="0" t="n">
        <v>1.08</v>
      </c>
      <c r="I2299" s="0" t="n">
        <f aca="false">+G2299-H2299</f>
        <v>-1.48</v>
      </c>
      <c r="J2299" s="0" t="n">
        <f aca="false">D2299</f>
        <v>17.42</v>
      </c>
      <c r="K2299" s="0" t="n">
        <f aca="false">C2299</f>
        <v>15.94</v>
      </c>
    </row>
    <row r="2300" customFormat="false" ht="12.75" hidden="false" customHeight="false" outlineLevel="0" collapsed="false">
      <c r="A2300" s="0" t="s">
        <v>8132</v>
      </c>
      <c r="B2300" s="0" t="n">
        <v>2000</v>
      </c>
      <c r="C2300" s="0" t="n">
        <v>15.94</v>
      </c>
      <c r="D2300" s="0" t="n">
        <v>17.42</v>
      </c>
      <c r="E2300" s="0" t="n">
        <v>0</v>
      </c>
      <c r="F2300" s="0" t="n">
        <v>0</v>
      </c>
      <c r="G2300" s="0" t="n">
        <v>-0.4</v>
      </c>
      <c r="H2300" s="0" t="n">
        <v>1.08</v>
      </c>
      <c r="I2300" s="0" t="n">
        <f aca="false">+G2300-H2300</f>
        <v>-1.48</v>
      </c>
      <c r="J2300" s="0" t="n">
        <f aca="false">D2300</f>
        <v>17.42</v>
      </c>
      <c r="K2300" s="0" t="n">
        <f aca="false">C2300</f>
        <v>15.94</v>
      </c>
    </row>
    <row r="2301" customFormat="false" ht="12.75" hidden="false" customHeight="false" outlineLevel="0" collapsed="false">
      <c r="A2301" s="0" t="s">
        <v>8133</v>
      </c>
      <c r="B2301" s="0" t="n">
        <v>2000</v>
      </c>
      <c r="C2301" s="0" t="n">
        <v>15.94</v>
      </c>
      <c r="D2301" s="0" t="n">
        <v>17.42</v>
      </c>
      <c r="E2301" s="0" t="n">
        <v>0</v>
      </c>
      <c r="F2301" s="0" t="n">
        <v>0</v>
      </c>
      <c r="G2301" s="0" t="n">
        <v>-0.4</v>
      </c>
      <c r="H2301" s="0" t="n">
        <v>1.08</v>
      </c>
      <c r="I2301" s="0" t="n">
        <f aca="false">+G2301-H2301</f>
        <v>-1.48</v>
      </c>
      <c r="J2301" s="0" t="n">
        <f aca="false">D2301</f>
        <v>17.42</v>
      </c>
      <c r="K2301" s="0" t="n">
        <f aca="false">C2301</f>
        <v>15.94</v>
      </c>
    </row>
    <row r="2302" customFormat="false" ht="12.75" hidden="false" customHeight="false" outlineLevel="0" collapsed="false">
      <c r="A2302" s="0" t="s">
        <v>8134</v>
      </c>
      <c r="B2302" s="0" t="n">
        <v>2000</v>
      </c>
      <c r="C2302" s="0" t="n">
        <v>14.88</v>
      </c>
      <c r="D2302" s="0" t="n">
        <v>16.27</v>
      </c>
      <c r="E2302" s="0" t="n">
        <v>0</v>
      </c>
      <c r="F2302" s="0" t="n">
        <v>0</v>
      </c>
      <c r="G2302" s="0" t="n">
        <v>-0.38</v>
      </c>
      <c r="H2302" s="0" t="n">
        <v>1.01</v>
      </c>
      <c r="I2302" s="0" t="n">
        <f aca="false">+G2302-H2302</f>
        <v>-1.39</v>
      </c>
      <c r="J2302" s="0" t="n">
        <f aca="false">D2302</f>
        <v>16.27</v>
      </c>
      <c r="K2302" s="0" t="n">
        <f aca="false">C2302</f>
        <v>14.88</v>
      </c>
    </row>
    <row r="2303" customFormat="false" ht="12.75" hidden="false" customHeight="false" outlineLevel="0" collapsed="false">
      <c r="A2303" s="0" t="s">
        <v>8135</v>
      </c>
      <c r="B2303" s="0" t="n">
        <v>2000</v>
      </c>
      <c r="C2303" s="0" t="n">
        <v>13.61</v>
      </c>
      <c r="D2303" s="0" t="n">
        <v>14.87</v>
      </c>
      <c r="E2303" s="0" t="n">
        <v>0</v>
      </c>
      <c r="F2303" s="0" t="n">
        <v>0</v>
      </c>
      <c r="G2303" s="0" t="n">
        <v>-0.34</v>
      </c>
      <c r="H2303" s="0" t="n">
        <v>0.92</v>
      </c>
      <c r="I2303" s="0" t="n">
        <f aca="false">+G2303-H2303</f>
        <v>-1.26</v>
      </c>
      <c r="J2303" s="0" t="n">
        <f aca="false">D2303</f>
        <v>14.87</v>
      </c>
      <c r="K2303" s="0" t="n">
        <f aca="false">C2303</f>
        <v>13.61</v>
      </c>
    </row>
    <row r="2304" customFormat="false" ht="12.75" hidden="false" customHeight="false" outlineLevel="0" collapsed="false">
      <c r="A2304" s="0" t="s">
        <v>8136</v>
      </c>
      <c r="B2304" s="0" t="n">
        <v>2000</v>
      </c>
      <c r="C2304" s="0" t="n">
        <v>22.8</v>
      </c>
      <c r="D2304" s="0" t="n">
        <v>44.08</v>
      </c>
      <c r="E2304" s="0" t="n">
        <v>-2.77</v>
      </c>
      <c r="F2304" s="0" t="n">
        <v>-22.18</v>
      </c>
      <c r="G2304" s="0" t="n">
        <v>-0.51</v>
      </c>
      <c r="H2304" s="0" t="n">
        <v>1.36</v>
      </c>
      <c r="I2304" s="0" t="n">
        <f aca="false">+G2304-H2304</f>
        <v>-1.87</v>
      </c>
      <c r="J2304" s="0" t="n">
        <f aca="false">D2304</f>
        <v>44.08</v>
      </c>
      <c r="K2304" s="0" t="n">
        <f aca="false">C2304</f>
        <v>22.8</v>
      </c>
    </row>
    <row r="2305" customFormat="false" ht="12.75" hidden="false" customHeight="false" outlineLevel="0" collapsed="false">
      <c r="A2305" s="0" t="s">
        <v>8137</v>
      </c>
      <c r="B2305" s="0" t="n">
        <v>2000</v>
      </c>
      <c r="C2305" s="0" t="n">
        <v>23.92</v>
      </c>
      <c r="D2305" s="0" t="n">
        <v>49.13</v>
      </c>
      <c r="E2305" s="0" t="n">
        <v>-3.32</v>
      </c>
      <c r="F2305" s="0" t="n">
        <v>-26.61</v>
      </c>
      <c r="G2305" s="0" t="n">
        <v>-0.52</v>
      </c>
      <c r="H2305" s="0" t="n">
        <v>1.4</v>
      </c>
      <c r="I2305" s="0" t="n">
        <f aca="false">+G2305-H2305</f>
        <v>-1.92</v>
      </c>
      <c r="J2305" s="0" t="n">
        <f aca="false">D2305</f>
        <v>49.13</v>
      </c>
      <c r="K2305" s="0" t="n">
        <f aca="false">C2305</f>
        <v>23.92</v>
      </c>
    </row>
    <row r="2306" customFormat="false" ht="12.75" hidden="false" customHeight="false" outlineLevel="0" collapsed="false">
      <c r="A2306" s="0" t="s">
        <v>8138</v>
      </c>
      <c r="B2306" s="0" t="n">
        <v>2000</v>
      </c>
      <c r="C2306" s="0" t="n">
        <v>24.71</v>
      </c>
      <c r="D2306" s="0" t="n">
        <v>52.98</v>
      </c>
      <c r="E2306" s="0" t="n">
        <v>-3.75</v>
      </c>
      <c r="F2306" s="0" t="n">
        <v>-30.07</v>
      </c>
      <c r="G2306" s="0" t="n">
        <v>-0.53</v>
      </c>
      <c r="H2306" s="0" t="n">
        <v>1.42</v>
      </c>
      <c r="I2306" s="0" t="n">
        <f aca="false">+G2306-H2306</f>
        <v>-1.95</v>
      </c>
      <c r="J2306" s="0" t="n">
        <f aca="false">D2306</f>
        <v>52.98</v>
      </c>
      <c r="K2306" s="0" t="n">
        <f aca="false">C2306</f>
        <v>24.71</v>
      </c>
    </row>
    <row r="2307" customFormat="false" ht="12.75" hidden="false" customHeight="false" outlineLevel="0" collapsed="false">
      <c r="A2307" s="0" t="s">
        <v>8139</v>
      </c>
      <c r="B2307" s="0" t="n">
        <v>2000</v>
      </c>
      <c r="C2307" s="0" t="n">
        <v>34.71</v>
      </c>
      <c r="D2307" s="0" t="n">
        <v>54.71</v>
      </c>
      <c r="E2307" s="0" t="n">
        <v>-2.43</v>
      </c>
      <c r="F2307" s="0" t="n">
        <v>-19.42</v>
      </c>
      <c r="G2307" s="0" t="n">
        <v>-0.82</v>
      </c>
      <c r="H2307" s="0" t="n">
        <v>2.19</v>
      </c>
      <c r="I2307" s="0" t="n">
        <f aca="false">+G2307-H2307</f>
        <v>-3.01</v>
      </c>
      <c r="J2307" s="0" t="n">
        <f aca="false">D2307</f>
        <v>54.71</v>
      </c>
      <c r="K2307" s="0" t="n">
        <f aca="false">C2307</f>
        <v>34.71</v>
      </c>
    </row>
    <row r="2308" customFormat="false" ht="12.75" hidden="false" customHeight="false" outlineLevel="0" collapsed="false">
      <c r="A2308" s="0" t="s">
        <v>8140</v>
      </c>
      <c r="B2308" s="0" t="n">
        <v>2000</v>
      </c>
      <c r="C2308" s="0" t="n">
        <v>34.76</v>
      </c>
      <c r="D2308" s="0" t="n">
        <v>54.96</v>
      </c>
      <c r="E2308" s="0" t="n">
        <v>-2.45</v>
      </c>
      <c r="F2308" s="0" t="n">
        <v>-19.64</v>
      </c>
      <c r="G2308" s="0" t="n">
        <v>-0.82</v>
      </c>
      <c r="H2308" s="0" t="n">
        <v>2.19</v>
      </c>
      <c r="I2308" s="0" t="n">
        <f aca="false">+G2308-H2308</f>
        <v>-3.01</v>
      </c>
      <c r="J2308" s="0" t="n">
        <f aca="false">D2308</f>
        <v>54.96</v>
      </c>
      <c r="K2308" s="0" t="n">
        <f aca="false">C2308</f>
        <v>34.76</v>
      </c>
    </row>
    <row r="2309" customFormat="false" ht="12.75" hidden="false" customHeight="false" outlineLevel="0" collapsed="false">
      <c r="A2309" s="0" t="s">
        <v>8141</v>
      </c>
      <c r="B2309" s="0" t="n">
        <v>2000</v>
      </c>
      <c r="C2309" s="0" t="n">
        <v>34.76</v>
      </c>
      <c r="D2309" s="0" t="n">
        <v>54.96</v>
      </c>
      <c r="E2309" s="0" t="n">
        <v>-2.45</v>
      </c>
      <c r="F2309" s="0" t="n">
        <v>-19.64</v>
      </c>
      <c r="G2309" s="0" t="n">
        <v>-0.82</v>
      </c>
      <c r="H2309" s="0" t="n">
        <v>2.19</v>
      </c>
      <c r="I2309" s="0" t="n">
        <f aca="false">+G2309-H2309</f>
        <v>-3.01</v>
      </c>
      <c r="J2309" s="0" t="n">
        <f aca="false">D2309</f>
        <v>54.96</v>
      </c>
      <c r="K2309" s="0" t="n">
        <f aca="false">C2309</f>
        <v>34.76</v>
      </c>
    </row>
    <row r="2310" customFormat="false" ht="12.75" hidden="false" customHeight="false" outlineLevel="0" collapsed="false">
      <c r="A2310" s="0" t="s">
        <v>8142</v>
      </c>
      <c r="B2310" s="0" t="n">
        <v>2000</v>
      </c>
      <c r="C2310" s="0" t="n">
        <v>34.76</v>
      </c>
      <c r="D2310" s="0" t="n">
        <v>54.96</v>
      </c>
      <c r="E2310" s="0" t="n">
        <v>-2.45</v>
      </c>
      <c r="F2310" s="0" t="n">
        <v>-19.64</v>
      </c>
      <c r="G2310" s="0" t="n">
        <v>-0.82</v>
      </c>
      <c r="H2310" s="0" t="n">
        <v>2.19</v>
      </c>
      <c r="I2310" s="0" t="n">
        <f aca="false">+G2310-H2310</f>
        <v>-3.01</v>
      </c>
      <c r="J2310" s="0" t="n">
        <f aca="false">D2310</f>
        <v>54.96</v>
      </c>
      <c r="K2310" s="0" t="n">
        <f aca="false">C2310</f>
        <v>34.76</v>
      </c>
    </row>
    <row r="2311" customFormat="false" ht="12.75" hidden="false" customHeight="false" outlineLevel="0" collapsed="false">
      <c r="A2311" s="0" t="s">
        <v>8143</v>
      </c>
      <c r="B2311" s="0" t="n">
        <v>2000</v>
      </c>
      <c r="C2311" s="0" t="n">
        <v>34.76</v>
      </c>
      <c r="D2311" s="0" t="n">
        <v>55.14</v>
      </c>
      <c r="E2311" s="0" t="n">
        <v>-2.48</v>
      </c>
      <c r="F2311" s="0" t="n">
        <v>-19.85</v>
      </c>
      <c r="G2311" s="0" t="n">
        <v>-0.82</v>
      </c>
      <c r="H2311" s="0" t="n">
        <v>2.19</v>
      </c>
      <c r="I2311" s="0" t="n">
        <f aca="false">+G2311-H2311</f>
        <v>-3.01</v>
      </c>
      <c r="J2311" s="0" t="n">
        <f aca="false">D2311</f>
        <v>55.14</v>
      </c>
      <c r="K2311" s="0" t="n">
        <f aca="false">C2311</f>
        <v>34.76</v>
      </c>
    </row>
    <row r="2312" customFormat="false" ht="12.75" hidden="false" customHeight="false" outlineLevel="0" collapsed="false">
      <c r="A2312" s="0" t="s">
        <v>8144</v>
      </c>
      <c r="B2312" s="0" t="n">
        <v>2000</v>
      </c>
      <c r="C2312" s="0" t="n">
        <v>34.75</v>
      </c>
      <c r="D2312" s="0" t="n">
        <v>55.36</v>
      </c>
      <c r="E2312" s="0" t="n">
        <v>-2.51</v>
      </c>
      <c r="F2312" s="0" t="n">
        <v>-20.11</v>
      </c>
      <c r="G2312" s="0" t="n">
        <v>-0.82</v>
      </c>
      <c r="H2312" s="0" t="n">
        <v>2.19</v>
      </c>
      <c r="I2312" s="0" t="n">
        <f aca="false">+G2312-H2312</f>
        <v>-3.01</v>
      </c>
      <c r="J2312" s="0" t="n">
        <f aca="false">D2312</f>
        <v>55.36</v>
      </c>
      <c r="K2312" s="0" t="n">
        <f aca="false">C2312</f>
        <v>34.75</v>
      </c>
    </row>
    <row r="2313" customFormat="false" ht="12.75" hidden="false" customHeight="false" outlineLevel="0" collapsed="false">
      <c r="A2313" s="0" t="s">
        <v>8145</v>
      </c>
      <c r="B2313" s="0" t="n">
        <v>2000</v>
      </c>
      <c r="C2313" s="0" t="n">
        <v>34.76</v>
      </c>
      <c r="D2313" s="0" t="n">
        <v>55.14</v>
      </c>
      <c r="E2313" s="0" t="n">
        <v>-2.48</v>
      </c>
      <c r="F2313" s="0" t="n">
        <v>-19.85</v>
      </c>
      <c r="G2313" s="0" t="n">
        <v>-0.82</v>
      </c>
      <c r="H2313" s="0" t="n">
        <v>2.19</v>
      </c>
      <c r="I2313" s="0" t="n">
        <f aca="false">+G2313-H2313</f>
        <v>-3.01</v>
      </c>
      <c r="J2313" s="0" t="n">
        <f aca="false">D2313</f>
        <v>55.14</v>
      </c>
      <c r="K2313" s="0" t="n">
        <f aca="false">C2313</f>
        <v>34.76</v>
      </c>
    </row>
    <row r="2314" customFormat="false" ht="12.75" hidden="false" customHeight="false" outlineLevel="0" collapsed="false">
      <c r="A2314" s="0" t="s">
        <v>8146</v>
      </c>
      <c r="B2314" s="0" t="n">
        <v>2000</v>
      </c>
      <c r="C2314" s="0" t="n">
        <v>32.9</v>
      </c>
      <c r="D2314" s="0" t="n">
        <v>77.57</v>
      </c>
      <c r="E2314" s="0" t="n">
        <v>-6.01</v>
      </c>
      <c r="F2314" s="0" t="n">
        <v>-48.18</v>
      </c>
      <c r="G2314" s="0" t="n">
        <v>-0.68</v>
      </c>
      <c r="H2314" s="0" t="n">
        <v>1.82</v>
      </c>
      <c r="I2314" s="0" t="n">
        <f aca="false">+G2314-H2314</f>
        <v>-2.5</v>
      </c>
      <c r="J2314" s="0" t="n">
        <f aca="false">D2314</f>
        <v>77.57</v>
      </c>
      <c r="K2314" s="0" t="n">
        <f aca="false">C2314</f>
        <v>32.9</v>
      </c>
    </row>
    <row r="2315" customFormat="false" ht="12.75" hidden="false" customHeight="false" outlineLevel="0" collapsed="false">
      <c r="A2315" s="0" t="s">
        <v>8147</v>
      </c>
      <c r="B2315" s="0" t="n">
        <v>2000</v>
      </c>
      <c r="C2315" s="0" t="n">
        <v>33.3</v>
      </c>
      <c r="D2315" s="0" t="n">
        <v>80.77</v>
      </c>
      <c r="E2315" s="0" t="n">
        <v>-6.41</v>
      </c>
      <c r="F2315" s="0" t="n">
        <v>-51.38</v>
      </c>
      <c r="G2315" s="0" t="n">
        <v>-0.68</v>
      </c>
      <c r="H2315" s="0" t="n">
        <v>1.82</v>
      </c>
      <c r="I2315" s="0" t="n">
        <f aca="false">+G2315-H2315</f>
        <v>-2.5</v>
      </c>
      <c r="J2315" s="0" t="n">
        <f aca="false">D2315</f>
        <v>80.77</v>
      </c>
      <c r="K2315" s="0" t="n">
        <f aca="false">C2315</f>
        <v>33.3</v>
      </c>
    </row>
    <row r="2316" customFormat="false" ht="12.75" hidden="false" customHeight="false" outlineLevel="0" collapsed="false">
      <c r="A2316" s="0" t="s">
        <v>8148</v>
      </c>
      <c r="B2316" s="0" t="n">
        <v>2000</v>
      </c>
      <c r="C2316" s="0" t="n">
        <v>32.31</v>
      </c>
      <c r="D2316" s="0" t="n">
        <v>72.8</v>
      </c>
      <c r="E2316" s="0" t="n">
        <v>-5.42</v>
      </c>
      <c r="F2316" s="0" t="n">
        <v>-43.41</v>
      </c>
      <c r="G2316" s="0" t="n">
        <v>-0.68</v>
      </c>
      <c r="H2316" s="0" t="n">
        <v>1.82</v>
      </c>
      <c r="I2316" s="0" t="n">
        <f aca="false">+G2316-H2316</f>
        <v>-2.5</v>
      </c>
      <c r="J2316" s="0" t="n">
        <f aca="false">D2316</f>
        <v>72.8</v>
      </c>
      <c r="K2316" s="0" t="n">
        <f aca="false">C2316</f>
        <v>32.31</v>
      </c>
    </row>
    <row r="2317" customFormat="false" ht="12.75" hidden="false" customHeight="false" outlineLevel="0" collapsed="false">
      <c r="A2317" s="0" t="s">
        <v>8149</v>
      </c>
      <c r="B2317" s="0" t="n">
        <v>2000</v>
      </c>
      <c r="C2317" s="0" t="n">
        <v>32.81</v>
      </c>
      <c r="D2317" s="0" t="n">
        <v>76.78</v>
      </c>
      <c r="E2317" s="0" t="n">
        <v>-5.92</v>
      </c>
      <c r="F2317" s="0" t="n">
        <v>-47.39</v>
      </c>
      <c r="G2317" s="0" t="n">
        <v>-0.68</v>
      </c>
      <c r="H2317" s="0" t="n">
        <v>1.82</v>
      </c>
      <c r="I2317" s="0" t="n">
        <f aca="false">+G2317-H2317</f>
        <v>-2.5</v>
      </c>
      <c r="J2317" s="0" t="n">
        <f aca="false">D2317</f>
        <v>76.78</v>
      </c>
      <c r="K2317" s="0" t="n">
        <f aca="false">C2317</f>
        <v>32.81</v>
      </c>
    </row>
    <row r="2318" customFormat="false" ht="12.75" hidden="false" customHeight="false" outlineLevel="0" collapsed="false">
      <c r="A2318" s="0" t="s">
        <v>8150</v>
      </c>
      <c r="B2318" s="0" t="n">
        <v>2000</v>
      </c>
      <c r="C2318" s="0" t="n">
        <v>32.81</v>
      </c>
      <c r="D2318" s="0" t="n">
        <v>76.78</v>
      </c>
      <c r="E2318" s="0" t="n">
        <v>-5.92</v>
      </c>
      <c r="F2318" s="0" t="n">
        <v>-47.39</v>
      </c>
      <c r="G2318" s="0" t="n">
        <v>-0.68</v>
      </c>
      <c r="H2318" s="0" t="n">
        <v>1.82</v>
      </c>
      <c r="I2318" s="0" t="n">
        <f aca="false">+G2318-H2318</f>
        <v>-2.5</v>
      </c>
      <c r="J2318" s="0" t="n">
        <f aca="false">D2318</f>
        <v>76.78</v>
      </c>
      <c r="K2318" s="0" t="n">
        <f aca="false">C2318</f>
        <v>32.81</v>
      </c>
    </row>
    <row r="2319" customFormat="false" ht="12.75" hidden="false" customHeight="false" outlineLevel="0" collapsed="false">
      <c r="A2319" s="0" t="s">
        <v>8151</v>
      </c>
      <c r="B2319" s="0" t="n">
        <v>2000</v>
      </c>
      <c r="C2319" s="0" t="n">
        <v>30.11</v>
      </c>
      <c r="D2319" s="0" t="n">
        <v>55.17</v>
      </c>
      <c r="E2319" s="0" t="n">
        <v>-3.22</v>
      </c>
      <c r="F2319" s="0" t="n">
        <v>-25.78</v>
      </c>
      <c r="G2319" s="0" t="n">
        <v>-0.68</v>
      </c>
      <c r="H2319" s="0" t="n">
        <v>1.82</v>
      </c>
      <c r="I2319" s="0" t="n">
        <f aca="false">+G2319-H2319</f>
        <v>-2.5</v>
      </c>
      <c r="J2319" s="0" t="n">
        <f aca="false">D2319</f>
        <v>55.17</v>
      </c>
      <c r="K2319" s="0" t="n">
        <f aca="false">C2319</f>
        <v>30.11</v>
      </c>
    </row>
    <row r="2320" customFormat="false" ht="12.75" hidden="false" customHeight="false" outlineLevel="0" collapsed="false">
      <c r="A2320" s="0" t="s">
        <v>8152</v>
      </c>
      <c r="B2320" s="0" t="n">
        <v>2000</v>
      </c>
      <c r="C2320" s="0" t="n">
        <v>38.73</v>
      </c>
      <c r="D2320" s="0" t="n">
        <v>49.65</v>
      </c>
      <c r="E2320" s="0" t="n">
        <v>-1.05</v>
      </c>
      <c r="F2320" s="0" t="n">
        <v>-8.45</v>
      </c>
      <c r="G2320" s="0" t="n">
        <v>-0.96</v>
      </c>
      <c r="H2320" s="0" t="n">
        <v>2.56</v>
      </c>
      <c r="I2320" s="0" t="n">
        <f aca="false">+G2320-H2320</f>
        <v>-3.52</v>
      </c>
      <c r="J2320" s="0" t="n">
        <f aca="false">D2320</f>
        <v>49.65</v>
      </c>
      <c r="K2320" s="0" t="n">
        <f aca="false">C2320</f>
        <v>38.73</v>
      </c>
    </row>
    <row r="2321" customFormat="false" ht="12.75" hidden="false" customHeight="false" outlineLevel="0" collapsed="false">
      <c r="A2321" s="0" t="s">
        <v>8153</v>
      </c>
      <c r="B2321" s="0" t="n">
        <v>2000</v>
      </c>
      <c r="C2321" s="0" t="n">
        <v>19.97</v>
      </c>
      <c r="D2321" s="0" t="n">
        <v>21.9</v>
      </c>
      <c r="E2321" s="0" t="n">
        <v>0</v>
      </c>
      <c r="F2321" s="0" t="n">
        <v>0</v>
      </c>
      <c r="G2321" s="0" t="n">
        <v>-0.53</v>
      </c>
      <c r="H2321" s="0" t="n">
        <v>1.4</v>
      </c>
      <c r="I2321" s="0" t="n">
        <f aca="false">+G2321-H2321</f>
        <v>-1.93</v>
      </c>
      <c r="J2321" s="0" t="n">
        <f aca="false">D2321</f>
        <v>21.9</v>
      </c>
      <c r="K2321" s="0" t="n">
        <f aca="false">C2321</f>
        <v>19.97</v>
      </c>
    </row>
    <row r="2322" customFormat="false" ht="12.75" hidden="false" customHeight="false" outlineLevel="0" collapsed="false">
      <c r="A2322" s="0" t="s">
        <v>8154</v>
      </c>
      <c r="B2322" s="0" t="n">
        <v>2000</v>
      </c>
      <c r="C2322" s="0" t="n">
        <v>19.24</v>
      </c>
      <c r="D2322" s="0" t="n">
        <v>21.1</v>
      </c>
      <c r="E2322" s="0" t="n">
        <v>0</v>
      </c>
      <c r="F2322" s="0" t="n">
        <v>0</v>
      </c>
      <c r="G2322" s="0" t="n">
        <v>-0.51</v>
      </c>
      <c r="H2322" s="0" t="n">
        <v>1.35</v>
      </c>
      <c r="I2322" s="0" t="n">
        <f aca="false">+G2322-H2322</f>
        <v>-1.86</v>
      </c>
      <c r="J2322" s="0" t="n">
        <f aca="false">D2322</f>
        <v>21.1</v>
      </c>
      <c r="K2322" s="0" t="n">
        <f aca="false">C2322</f>
        <v>19.24</v>
      </c>
    </row>
    <row r="2323" customFormat="false" ht="12.75" hidden="false" customHeight="false" outlineLevel="0" collapsed="false">
      <c r="A2323" s="0" t="s">
        <v>8155</v>
      </c>
      <c r="B2323" s="0" t="n">
        <v>2000</v>
      </c>
      <c r="C2323" s="0" t="n">
        <v>20.5</v>
      </c>
      <c r="D2323" s="0" t="n">
        <v>22.49</v>
      </c>
      <c r="E2323" s="0" t="n">
        <v>0</v>
      </c>
      <c r="F2323" s="0" t="n">
        <v>0</v>
      </c>
      <c r="G2323" s="0" t="n">
        <v>-0.55</v>
      </c>
      <c r="H2323" s="0" t="n">
        <v>1.44</v>
      </c>
      <c r="I2323" s="0" t="n">
        <f aca="false">+G2323-H2323</f>
        <v>-1.99</v>
      </c>
      <c r="J2323" s="0" t="n">
        <f aca="false">D2323</f>
        <v>22.49</v>
      </c>
      <c r="K2323" s="0" t="n">
        <f aca="false">C2323</f>
        <v>20.5</v>
      </c>
    </row>
    <row r="2324" customFormat="false" ht="12.75" hidden="false" customHeight="false" outlineLevel="0" collapsed="false">
      <c r="A2324" s="0" t="s">
        <v>8156</v>
      </c>
      <c r="B2324" s="0" t="n">
        <v>2000</v>
      </c>
      <c r="C2324" s="0" t="n">
        <v>23.89</v>
      </c>
      <c r="D2324" s="0" t="n">
        <v>26.21</v>
      </c>
      <c r="E2324" s="0" t="n">
        <v>0</v>
      </c>
      <c r="F2324" s="0" t="n">
        <v>0</v>
      </c>
      <c r="G2324" s="0" t="n">
        <v>-0.64</v>
      </c>
      <c r="H2324" s="0" t="n">
        <v>1.68</v>
      </c>
      <c r="I2324" s="0" t="n">
        <f aca="false">+G2324-H2324</f>
        <v>-2.32</v>
      </c>
      <c r="J2324" s="0" t="n">
        <f aca="false">D2324</f>
        <v>26.21</v>
      </c>
      <c r="K2324" s="0" t="n">
        <f aca="false">C2324</f>
        <v>23.89</v>
      </c>
    </row>
    <row r="2325" customFormat="false" ht="12.75" hidden="false" customHeight="false" outlineLevel="0" collapsed="false">
      <c r="A2325" s="0" t="s">
        <v>8157</v>
      </c>
      <c r="B2325" s="0" t="n">
        <v>2000</v>
      </c>
      <c r="C2325" s="0" t="n">
        <v>23.87</v>
      </c>
      <c r="D2325" s="0" t="n">
        <v>26.18</v>
      </c>
      <c r="E2325" s="0" t="n">
        <v>0</v>
      </c>
      <c r="F2325" s="0" t="n">
        <v>0</v>
      </c>
      <c r="G2325" s="0" t="n">
        <v>-0.64</v>
      </c>
      <c r="H2325" s="0" t="n">
        <v>1.67</v>
      </c>
      <c r="I2325" s="0" t="n">
        <f aca="false">+G2325-H2325</f>
        <v>-2.31</v>
      </c>
      <c r="J2325" s="0" t="n">
        <f aca="false">D2325</f>
        <v>26.18</v>
      </c>
      <c r="K2325" s="0" t="n">
        <f aca="false">C2325</f>
        <v>23.87</v>
      </c>
    </row>
    <row r="2326" customFormat="false" ht="12.75" hidden="false" customHeight="false" outlineLevel="0" collapsed="false">
      <c r="A2326" s="0" t="s">
        <v>8158</v>
      </c>
      <c r="B2326" s="0" t="n">
        <v>2000</v>
      </c>
      <c r="C2326" s="0" t="n">
        <v>21.53</v>
      </c>
      <c r="D2326" s="0" t="n">
        <v>23.62</v>
      </c>
      <c r="E2326" s="0" t="n">
        <v>0</v>
      </c>
      <c r="F2326" s="0" t="n">
        <v>0</v>
      </c>
      <c r="G2326" s="0" t="n">
        <v>-0.58</v>
      </c>
      <c r="H2326" s="0" t="n">
        <v>1.51</v>
      </c>
      <c r="I2326" s="0" t="n">
        <f aca="false">+G2326-H2326</f>
        <v>-2.09</v>
      </c>
      <c r="J2326" s="0" t="n">
        <f aca="false">D2326</f>
        <v>23.62</v>
      </c>
      <c r="K2326" s="0" t="n">
        <f aca="false">C2326</f>
        <v>21.53</v>
      </c>
    </row>
    <row r="2327" customFormat="false" ht="12.75" hidden="false" customHeight="false" outlineLevel="0" collapsed="false">
      <c r="A2327" s="0" t="s">
        <v>8159</v>
      </c>
      <c r="B2327" s="0" t="n">
        <v>2000</v>
      </c>
      <c r="C2327" s="0" t="n">
        <v>23.01</v>
      </c>
      <c r="D2327" s="0" t="n">
        <v>25.23</v>
      </c>
      <c r="E2327" s="0" t="n">
        <v>0</v>
      </c>
      <c r="F2327" s="0" t="n">
        <v>0</v>
      </c>
      <c r="G2327" s="0" t="n">
        <v>-0.61</v>
      </c>
      <c r="H2327" s="0" t="n">
        <v>1.61</v>
      </c>
      <c r="I2327" s="0" t="n">
        <f aca="false">+G2327-H2327</f>
        <v>-2.22</v>
      </c>
      <c r="J2327" s="0" t="n">
        <f aca="false">D2327</f>
        <v>25.23</v>
      </c>
      <c r="K2327" s="0" t="n">
        <f aca="false">C2327</f>
        <v>23.01</v>
      </c>
    </row>
    <row r="2328" customFormat="false" ht="12.75" hidden="false" customHeight="false" outlineLevel="0" collapsed="false">
      <c r="A2328" s="0" t="s">
        <v>8160</v>
      </c>
      <c r="B2328" s="0" t="n">
        <v>2000</v>
      </c>
      <c r="C2328" s="0" t="n">
        <v>39.37</v>
      </c>
      <c r="D2328" s="0" t="n">
        <v>43.19</v>
      </c>
      <c r="E2328" s="0" t="n">
        <v>0</v>
      </c>
      <c r="F2328" s="0" t="n">
        <v>0</v>
      </c>
      <c r="G2328" s="0" t="n">
        <v>-1.05</v>
      </c>
      <c r="H2328" s="0" t="n">
        <v>2.77</v>
      </c>
      <c r="I2328" s="0" t="n">
        <f aca="false">+G2328-H2328</f>
        <v>-3.82</v>
      </c>
      <c r="J2328" s="0" t="n">
        <f aca="false">D2328</f>
        <v>43.19</v>
      </c>
      <c r="K2328" s="0" t="n">
        <f aca="false">C2328</f>
        <v>39.37</v>
      </c>
    </row>
    <row r="2329" customFormat="false" ht="12.75" hidden="false" customHeight="false" outlineLevel="0" collapsed="false">
      <c r="A2329" s="0" t="s">
        <v>8161</v>
      </c>
      <c r="B2329" s="0" t="n">
        <v>2000</v>
      </c>
      <c r="C2329" s="0" t="n">
        <v>19.56</v>
      </c>
      <c r="D2329" s="0" t="n">
        <v>21.41</v>
      </c>
      <c r="E2329" s="0" t="n">
        <v>0</v>
      </c>
      <c r="F2329" s="0" t="n">
        <v>0</v>
      </c>
      <c r="G2329" s="0" t="n">
        <v>-0.5</v>
      </c>
      <c r="H2329" s="0" t="n">
        <v>1.35</v>
      </c>
      <c r="I2329" s="0" t="n">
        <f aca="false">+G2329-H2329</f>
        <v>-1.85</v>
      </c>
      <c r="J2329" s="0" t="n">
        <f aca="false">D2329</f>
        <v>21.41</v>
      </c>
      <c r="K2329" s="0" t="n">
        <f aca="false">C2329</f>
        <v>19.56</v>
      </c>
    </row>
    <row r="2330" customFormat="false" ht="12.75" hidden="false" customHeight="false" outlineLevel="0" collapsed="false">
      <c r="A2330" s="0" t="s">
        <v>8162</v>
      </c>
      <c r="B2330" s="0" t="n">
        <v>2000</v>
      </c>
      <c r="C2330" s="0" t="n">
        <v>14.29</v>
      </c>
      <c r="D2330" s="0" t="n">
        <v>15.64</v>
      </c>
      <c r="E2330" s="0" t="n">
        <v>0</v>
      </c>
      <c r="F2330" s="0" t="n">
        <v>0</v>
      </c>
      <c r="G2330" s="0" t="n">
        <v>-0.36</v>
      </c>
      <c r="H2330" s="0" t="n">
        <v>0.99</v>
      </c>
      <c r="I2330" s="0" t="n">
        <f aca="false">+G2330-H2330</f>
        <v>-1.35</v>
      </c>
      <c r="J2330" s="0" t="n">
        <f aca="false">D2330</f>
        <v>15.64</v>
      </c>
      <c r="K2330" s="0" t="n">
        <f aca="false">C2330</f>
        <v>14.29</v>
      </c>
    </row>
    <row r="2331" customFormat="false" ht="12.75" hidden="false" customHeight="false" outlineLevel="0" collapsed="false">
      <c r="A2331" s="0" t="s">
        <v>8163</v>
      </c>
      <c r="B2331" s="0" t="n">
        <v>2000</v>
      </c>
      <c r="C2331" s="0" t="n">
        <v>9.06</v>
      </c>
      <c r="D2331" s="0" t="n">
        <v>9.92</v>
      </c>
      <c r="E2331" s="0" t="n">
        <v>0</v>
      </c>
      <c r="F2331" s="0" t="n">
        <v>0</v>
      </c>
      <c r="G2331" s="0" t="n">
        <v>-0.23</v>
      </c>
      <c r="H2331" s="0" t="n">
        <v>0.63</v>
      </c>
      <c r="I2331" s="0" t="n">
        <f aca="false">+G2331-H2331</f>
        <v>-0.86</v>
      </c>
      <c r="J2331" s="0" t="n">
        <f aca="false">D2331</f>
        <v>9.92</v>
      </c>
      <c r="K2331" s="0" t="n">
        <f aca="false">C2331</f>
        <v>9.06</v>
      </c>
    </row>
    <row r="2332" customFormat="false" ht="12.75" hidden="false" customHeight="false" outlineLevel="0" collapsed="false">
      <c r="A2332" s="0" t="s">
        <v>8164</v>
      </c>
      <c r="B2332" s="0" t="n">
        <v>2000</v>
      </c>
      <c r="C2332" s="0" t="n">
        <v>9.06</v>
      </c>
      <c r="D2332" s="0" t="n">
        <v>9.92</v>
      </c>
      <c r="E2332" s="0" t="n">
        <v>0</v>
      </c>
      <c r="F2332" s="0" t="n">
        <v>0</v>
      </c>
      <c r="G2332" s="0" t="n">
        <v>-0.23</v>
      </c>
      <c r="H2332" s="0" t="n">
        <v>0.63</v>
      </c>
      <c r="I2332" s="0" t="n">
        <f aca="false">+G2332-H2332</f>
        <v>-0.86</v>
      </c>
      <c r="J2332" s="0" t="n">
        <f aca="false">D2332</f>
        <v>9.92</v>
      </c>
      <c r="K2332" s="0" t="n">
        <f aca="false">C2332</f>
        <v>9.06</v>
      </c>
    </row>
    <row r="2333" customFormat="false" ht="12.75" hidden="false" customHeight="false" outlineLevel="0" collapsed="false">
      <c r="A2333" s="0" t="s">
        <v>8165</v>
      </c>
      <c r="B2333" s="0" t="n">
        <v>2000</v>
      </c>
      <c r="C2333" s="0" t="n">
        <v>9.06</v>
      </c>
      <c r="D2333" s="0" t="n">
        <v>9.92</v>
      </c>
      <c r="E2333" s="0" t="n">
        <v>0</v>
      </c>
      <c r="F2333" s="0" t="n">
        <v>0</v>
      </c>
      <c r="G2333" s="0" t="n">
        <v>-0.23</v>
      </c>
      <c r="H2333" s="0" t="n">
        <v>0.63</v>
      </c>
      <c r="I2333" s="0" t="n">
        <f aca="false">+G2333-H2333</f>
        <v>-0.86</v>
      </c>
      <c r="J2333" s="0" t="n">
        <f aca="false">D2333</f>
        <v>9.92</v>
      </c>
      <c r="K2333" s="0" t="n">
        <f aca="false">C2333</f>
        <v>9.06</v>
      </c>
    </row>
    <row r="2334" customFormat="false" ht="12.75" hidden="false" customHeight="false" outlineLevel="0" collapsed="false">
      <c r="A2334" s="0" t="s">
        <v>8166</v>
      </c>
      <c r="B2334" s="0" t="n">
        <v>2000</v>
      </c>
      <c r="C2334" s="0" t="n">
        <v>9.06</v>
      </c>
      <c r="D2334" s="0" t="n">
        <v>9.92</v>
      </c>
      <c r="E2334" s="0" t="n">
        <v>0</v>
      </c>
      <c r="F2334" s="0" t="n">
        <v>0</v>
      </c>
      <c r="G2334" s="0" t="n">
        <v>-0.23</v>
      </c>
      <c r="H2334" s="0" t="n">
        <v>0.63</v>
      </c>
      <c r="I2334" s="0" t="n">
        <f aca="false">+G2334-H2334</f>
        <v>-0.86</v>
      </c>
      <c r="J2334" s="0" t="n">
        <f aca="false">D2334</f>
        <v>9.92</v>
      </c>
      <c r="K2334" s="0" t="n">
        <f aca="false">C2334</f>
        <v>9.06</v>
      </c>
    </row>
    <row r="2335" customFormat="false" ht="12.75" hidden="false" customHeight="false" outlineLevel="0" collapsed="false">
      <c r="A2335" s="0" t="s">
        <v>8167</v>
      </c>
      <c r="B2335" s="0" t="n">
        <v>2000</v>
      </c>
      <c r="C2335" s="0" t="n">
        <v>15.2</v>
      </c>
      <c r="D2335" s="0" t="n">
        <v>16.64</v>
      </c>
      <c r="E2335" s="0" t="n">
        <v>0</v>
      </c>
      <c r="F2335" s="0" t="n">
        <v>0</v>
      </c>
      <c r="G2335" s="0" t="n">
        <v>-0.39</v>
      </c>
      <c r="H2335" s="0" t="n">
        <v>1.05</v>
      </c>
      <c r="I2335" s="0" t="n">
        <f aca="false">+G2335-H2335</f>
        <v>-1.44</v>
      </c>
      <c r="J2335" s="0" t="n">
        <f aca="false">D2335</f>
        <v>16.64</v>
      </c>
      <c r="K2335" s="0" t="n">
        <f aca="false">C2335</f>
        <v>15.2</v>
      </c>
    </row>
    <row r="2336" customFormat="false" ht="12.75" hidden="false" customHeight="false" outlineLevel="0" collapsed="false">
      <c r="A2336" s="0" t="s">
        <v>8168</v>
      </c>
      <c r="B2336" s="0" t="n">
        <v>2000</v>
      </c>
      <c r="C2336" s="0" t="n">
        <v>19.56</v>
      </c>
      <c r="D2336" s="0" t="n">
        <v>21.41</v>
      </c>
      <c r="E2336" s="0" t="n">
        <v>0</v>
      </c>
      <c r="F2336" s="0" t="n">
        <v>0</v>
      </c>
      <c r="G2336" s="0" t="n">
        <v>-0.5</v>
      </c>
      <c r="H2336" s="0" t="n">
        <v>1.35</v>
      </c>
      <c r="I2336" s="0" t="n">
        <f aca="false">+G2336-H2336</f>
        <v>-1.85</v>
      </c>
      <c r="J2336" s="0" t="n">
        <f aca="false">D2336</f>
        <v>21.41</v>
      </c>
      <c r="K2336" s="0" t="n">
        <f aca="false">C2336</f>
        <v>19.56</v>
      </c>
    </row>
    <row r="2337" customFormat="false" ht="12.75" hidden="false" customHeight="false" outlineLevel="0" collapsed="false">
      <c r="A2337" s="0" t="s">
        <v>8169</v>
      </c>
      <c r="B2337" s="0" t="n">
        <v>2000</v>
      </c>
      <c r="C2337" s="0" t="n">
        <v>19.7</v>
      </c>
      <c r="D2337" s="0" t="n">
        <v>45.78</v>
      </c>
      <c r="E2337" s="0" t="n">
        <v>-3.47</v>
      </c>
      <c r="F2337" s="0" t="n">
        <v>-27.82</v>
      </c>
      <c r="G2337" s="0" t="n">
        <v>-0.59</v>
      </c>
      <c r="H2337" s="0" t="n">
        <v>1.14</v>
      </c>
      <c r="I2337" s="0" t="n">
        <f aca="false">+G2337-H2337</f>
        <v>-1.73</v>
      </c>
      <c r="J2337" s="0" t="n">
        <f aca="false">D2337</f>
        <v>45.78</v>
      </c>
      <c r="K2337" s="0" t="n">
        <f aca="false">C2337</f>
        <v>19.7</v>
      </c>
    </row>
    <row r="2338" customFormat="false" ht="12.75" hidden="false" customHeight="false" outlineLevel="0" collapsed="false">
      <c r="A2338" s="0" t="s">
        <v>8170</v>
      </c>
      <c r="B2338" s="0" t="n">
        <v>2000</v>
      </c>
      <c r="C2338" s="0" t="n">
        <v>16.74</v>
      </c>
      <c r="D2338" s="0" t="n">
        <v>43.51</v>
      </c>
      <c r="E2338" s="0" t="n">
        <v>-3.62</v>
      </c>
      <c r="F2338" s="0" t="n">
        <v>-28.98</v>
      </c>
      <c r="G2338" s="0" t="n">
        <v>-0.48</v>
      </c>
      <c r="H2338" s="0" t="n">
        <v>0.93</v>
      </c>
      <c r="I2338" s="0" t="n">
        <f aca="false">+G2338-H2338</f>
        <v>-1.41</v>
      </c>
      <c r="J2338" s="0" t="n">
        <f aca="false">D2338</f>
        <v>43.51</v>
      </c>
      <c r="K2338" s="0" t="n">
        <f aca="false">C2338</f>
        <v>16.74</v>
      </c>
    </row>
    <row r="2339" customFormat="false" ht="12.75" hidden="false" customHeight="false" outlineLevel="0" collapsed="false">
      <c r="A2339" s="0" t="s">
        <v>8171</v>
      </c>
      <c r="B2339" s="0" t="n">
        <v>2000</v>
      </c>
      <c r="C2339" s="0" t="n">
        <v>14.41</v>
      </c>
      <c r="D2339" s="0" t="n">
        <v>24.86</v>
      </c>
      <c r="E2339" s="0" t="n">
        <v>-1.29</v>
      </c>
      <c r="F2339" s="0" t="n">
        <v>-10.33</v>
      </c>
      <c r="G2339" s="0" t="n">
        <v>-0.48</v>
      </c>
      <c r="H2339" s="0" t="n">
        <v>0.93</v>
      </c>
      <c r="I2339" s="0" t="n">
        <f aca="false">+G2339-H2339</f>
        <v>-1.41</v>
      </c>
      <c r="J2339" s="0" t="n">
        <f aca="false">D2339</f>
        <v>24.86</v>
      </c>
      <c r="K2339" s="0" t="n">
        <f aca="false">C2339</f>
        <v>14.41</v>
      </c>
    </row>
    <row r="2340" customFormat="false" ht="12.75" hidden="false" customHeight="false" outlineLevel="0" collapsed="false">
      <c r="A2340" s="0" t="s">
        <v>8172</v>
      </c>
      <c r="B2340" s="0" t="n">
        <v>2000</v>
      </c>
      <c r="C2340" s="0" t="n">
        <v>14.04</v>
      </c>
      <c r="D2340" s="0" t="n">
        <v>17.1</v>
      </c>
      <c r="E2340" s="0" t="n">
        <v>-0.23</v>
      </c>
      <c r="F2340" s="0" t="n">
        <v>-1.82</v>
      </c>
      <c r="G2340" s="0" t="n">
        <v>-0.5</v>
      </c>
      <c r="H2340" s="0" t="n">
        <v>0.97</v>
      </c>
      <c r="I2340" s="0" t="n">
        <f aca="false">+G2340-H2340</f>
        <v>-1.47</v>
      </c>
      <c r="J2340" s="0" t="n">
        <f aca="false">D2340</f>
        <v>17.1</v>
      </c>
      <c r="K2340" s="0" t="n">
        <f aca="false">C2340</f>
        <v>14.04</v>
      </c>
    </row>
    <row r="2341" customFormat="false" ht="12.75" hidden="false" customHeight="false" outlineLevel="0" collapsed="false">
      <c r="A2341" s="0" t="s">
        <v>8173</v>
      </c>
      <c r="B2341" s="0" t="n">
        <v>2000</v>
      </c>
      <c r="C2341" s="0" t="n">
        <v>14.03</v>
      </c>
      <c r="D2341" s="0" t="n">
        <v>17.33</v>
      </c>
      <c r="E2341" s="0" t="n">
        <v>-0.26</v>
      </c>
      <c r="F2341" s="0" t="n">
        <v>-2.09</v>
      </c>
      <c r="G2341" s="0" t="n">
        <v>-0.5</v>
      </c>
      <c r="H2341" s="0" t="n">
        <v>0.97</v>
      </c>
      <c r="I2341" s="0" t="n">
        <f aca="false">+G2341-H2341</f>
        <v>-1.47</v>
      </c>
      <c r="J2341" s="0" t="n">
        <f aca="false">D2341</f>
        <v>17.33</v>
      </c>
      <c r="K2341" s="0" t="n">
        <f aca="false">C2341</f>
        <v>14.03</v>
      </c>
    </row>
    <row r="2342" customFormat="false" ht="12.75" hidden="false" customHeight="false" outlineLevel="0" collapsed="false">
      <c r="A2342" s="0" t="s">
        <v>8174</v>
      </c>
      <c r="B2342" s="0" t="n">
        <v>2000</v>
      </c>
      <c r="C2342" s="0" t="n">
        <v>14.82</v>
      </c>
      <c r="D2342" s="0" t="n">
        <v>24.84</v>
      </c>
      <c r="E2342" s="0" t="n">
        <v>-1.22</v>
      </c>
      <c r="F2342" s="0" t="n">
        <v>-9.79</v>
      </c>
      <c r="G2342" s="0" t="n">
        <v>-0.49</v>
      </c>
      <c r="H2342" s="0" t="n">
        <v>0.96</v>
      </c>
      <c r="I2342" s="0" t="n">
        <f aca="false">+G2342-H2342</f>
        <v>-1.45</v>
      </c>
      <c r="J2342" s="0" t="n">
        <f aca="false">D2342</f>
        <v>24.84</v>
      </c>
      <c r="K2342" s="0" t="n">
        <f aca="false">C2342</f>
        <v>14.82</v>
      </c>
    </row>
    <row r="2343" customFormat="false" ht="12.75" hidden="false" customHeight="false" outlineLevel="0" collapsed="false">
      <c r="A2343" s="0" t="s">
        <v>8175</v>
      </c>
      <c r="B2343" s="0" t="n">
        <v>2000</v>
      </c>
      <c r="C2343" s="0" t="n">
        <v>20.41</v>
      </c>
      <c r="D2343" s="0" t="n">
        <v>22.59</v>
      </c>
      <c r="E2343" s="0" t="n">
        <v>0</v>
      </c>
      <c r="F2343" s="0" t="n">
        <v>0</v>
      </c>
      <c r="G2343" s="0" t="n">
        <v>-0.74</v>
      </c>
      <c r="H2343" s="0" t="n">
        <v>1.44</v>
      </c>
      <c r="I2343" s="0" t="n">
        <f aca="false">+G2343-H2343</f>
        <v>-2.18</v>
      </c>
      <c r="J2343" s="0" t="n">
        <f aca="false">D2343</f>
        <v>22.59</v>
      </c>
      <c r="K2343" s="0" t="n">
        <f aca="false">C2343</f>
        <v>20.41</v>
      </c>
    </row>
    <row r="2344" customFormat="false" ht="12.75" hidden="false" customHeight="false" outlineLevel="0" collapsed="false">
      <c r="A2344" s="0" t="s">
        <v>8176</v>
      </c>
      <c r="B2344" s="0" t="n">
        <v>2000</v>
      </c>
      <c r="C2344" s="0" t="n">
        <v>19.96</v>
      </c>
      <c r="D2344" s="0" t="n">
        <v>22.1</v>
      </c>
      <c r="E2344" s="0" t="n">
        <v>0</v>
      </c>
      <c r="F2344" s="0" t="n">
        <v>0</v>
      </c>
      <c r="G2344" s="0" t="n">
        <v>-0.73</v>
      </c>
      <c r="H2344" s="0" t="n">
        <v>1.41</v>
      </c>
      <c r="I2344" s="0" t="n">
        <f aca="false">+G2344-H2344</f>
        <v>-2.14</v>
      </c>
      <c r="J2344" s="0" t="n">
        <f aca="false">D2344</f>
        <v>22.1</v>
      </c>
      <c r="K2344" s="0" t="n">
        <f aca="false">C2344</f>
        <v>19.96</v>
      </c>
    </row>
    <row r="2345" customFormat="false" ht="12.75" hidden="false" customHeight="false" outlineLevel="0" collapsed="false">
      <c r="A2345" s="0" t="s">
        <v>8177</v>
      </c>
      <c r="B2345" s="0" t="n">
        <v>2000</v>
      </c>
      <c r="C2345" s="0" t="n">
        <v>21.94</v>
      </c>
      <c r="D2345" s="0" t="n">
        <v>24.16</v>
      </c>
      <c r="E2345" s="0" t="n">
        <v>0</v>
      </c>
      <c r="F2345" s="0" t="n">
        <v>0</v>
      </c>
      <c r="G2345" s="0" t="n">
        <v>-0.62</v>
      </c>
      <c r="H2345" s="0" t="n">
        <v>1.6</v>
      </c>
      <c r="I2345" s="0" t="n">
        <f aca="false">+G2345-H2345</f>
        <v>-2.22</v>
      </c>
      <c r="J2345" s="0" t="n">
        <f aca="false">D2345</f>
        <v>24.16</v>
      </c>
      <c r="K2345" s="0" t="n">
        <f aca="false">C2345</f>
        <v>21.94</v>
      </c>
    </row>
    <row r="2346" customFormat="false" ht="12.75" hidden="false" customHeight="false" outlineLevel="0" collapsed="false">
      <c r="A2346" s="0" t="s">
        <v>8178</v>
      </c>
      <c r="B2346" s="0" t="n">
        <v>2000</v>
      </c>
      <c r="C2346" s="0" t="n">
        <v>16.77</v>
      </c>
      <c r="D2346" s="0" t="n">
        <v>43.01</v>
      </c>
      <c r="E2346" s="0" t="n">
        <v>-3.56</v>
      </c>
      <c r="F2346" s="0" t="n">
        <v>-28.47</v>
      </c>
      <c r="G2346" s="0" t="n">
        <v>-0.37</v>
      </c>
      <c r="H2346" s="0" t="n">
        <v>0.96</v>
      </c>
      <c r="I2346" s="0" t="n">
        <f aca="false">+G2346-H2346</f>
        <v>-1.33</v>
      </c>
      <c r="J2346" s="0" t="n">
        <f aca="false">D2346</f>
        <v>43.01</v>
      </c>
      <c r="K2346" s="0" t="n">
        <f aca="false">C2346</f>
        <v>16.77</v>
      </c>
    </row>
    <row r="2347" customFormat="false" ht="12.75" hidden="false" customHeight="false" outlineLevel="0" collapsed="false">
      <c r="A2347" s="0" t="s">
        <v>8179</v>
      </c>
      <c r="B2347" s="0" t="n">
        <v>2000</v>
      </c>
      <c r="C2347" s="0" t="n">
        <v>13.92</v>
      </c>
      <c r="D2347" s="0" t="n">
        <v>15.32</v>
      </c>
      <c r="E2347" s="0" t="n">
        <v>0</v>
      </c>
      <c r="F2347" s="0" t="n">
        <v>0</v>
      </c>
      <c r="G2347" s="0" t="n">
        <v>-0.39</v>
      </c>
      <c r="H2347" s="0" t="n">
        <v>1.01</v>
      </c>
      <c r="I2347" s="0" t="n">
        <f aca="false">+G2347-H2347</f>
        <v>-1.4</v>
      </c>
      <c r="J2347" s="0" t="n">
        <f aca="false">D2347</f>
        <v>15.32</v>
      </c>
      <c r="K2347" s="0" t="n">
        <f aca="false">C2347</f>
        <v>13.92</v>
      </c>
    </row>
    <row r="2348" customFormat="false" ht="12.75" hidden="false" customHeight="false" outlineLevel="0" collapsed="false">
      <c r="A2348" s="0" t="s">
        <v>8180</v>
      </c>
      <c r="B2348" s="0" t="n">
        <v>2000</v>
      </c>
      <c r="C2348" s="0" t="n">
        <v>13.92</v>
      </c>
      <c r="D2348" s="0" t="n">
        <v>15.32</v>
      </c>
      <c r="E2348" s="0" t="n">
        <v>0</v>
      </c>
      <c r="F2348" s="0" t="n">
        <v>0</v>
      </c>
      <c r="G2348" s="0" t="n">
        <v>-0.39</v>
      </c>
      <c r="H2348" s="0" t="n">
        <v>1.01</v>
      </c>
      <c r="I2348" s="0" t="n">
        <f aca="false">+G2348-H2348</f>
        <v>-1.4</v>
      </c>
      <c r="J2348" s="0" t="n">
        <f aca="false">D2348</f>
        <v>15.32</v>
      </c>
      <c r="K2348" s="0" t="n">
        <f aca="false">C2348</f>
        <v>13.92</v>
      </c>
    </row>
    <row r="2349" customFormat="false" ht="12.75" hidden="false" customHeight="false" outlineLevel="0" collapsed="false">
      <c r="A2349" s="0" t="s">
        <v>8181</v>
      </c>
      <c r="B2349" s="0" t="n">
        <v>2000</v>
      </c>
      <c r="C2349" s="0" t="n">
        <v>13.92</v>
      </c>
      <c r="D2349" s="0" t="n">
        <v>15.32</v>
      </c>
      <c r="E2349" s="0" t="n">
        <v>0</v>
      </c>
      <c r="F2349" s="0" t="n">
        <v>0</v>
      </c>
      <c r="G2349" s="0" t="n">
        <v>-0.39</v>
      </c>
      <c r="H2349" s="0" t="n">
        <v>1.01</v>
      </c>
      <c r="I2349" s="0" t="n">
        <f aca="false">+G2349-H2349</f>
        <v>-1.4</v>
      </c>
      <c r="J2349" s="0" t="n">
        <f aca="false">D2349</f>
        <v>15.32</v>
      </c>
      <c r="K2349" s="0" t="n">
        <f aca="false">C2349</f>
        <v>13.92</v>
      </c>
    </row>
    <row r="2350" customFormat="false" ht="12.75" hidden="false" customHeight="false" outlineLevel="0" collapsed="false">
      <c r="A2350" s="0" t="s">
        <v>8182</v>
      </c>
      <c r="B2350" s="0" t="n">
        <v>2000</v>
      </c>
      <c r="C2350" s="0" t="n">
        <v>13.92</v>
      </c>
      <c r="D2350" s="0" t="n">
        <v>15.32</v>
      </c>
      <c r="E2350" s="0" t="n">
        <v>0</v>
      </c>
      <c r="F2350" s="0" t="n">
        <v>0</v>
      </c>
      <c r="G2350" s="0" t="n">
        <v>-0.39</v>
      </c>
      <c r="H2350" s="0" t="n">
        <v>1.01</v>
      </c>
      <c r="I2350" s="0" t="n">
        <f aca="false">+G2350-H2350</f>
        <v>-1.4</v>
      </c>
      <c r="J2350" s="0" t="n">
        <f aca="false">D2350</f>
        <v>15.32</v>
      </c>
      <c r="K2350" s="0" t="n">
        <f aca="false">C2350</f>
        <v>13.92</v>
      </c>
    </row>
    <row r="2351" customFormat="false" ht="12.75" hidden="false" customHeight="false" outlineLevel="0" collapsed="false">
      <c r="A2351" s="0" t="s">
        <v>8183</v>
      </c>
      <c r="B2351" s="0" t="n">
        <v>2000</v>
      </c>
      <c r="C2351" s="0" t="n">
        <v>12.53</v>
      </c>
      <c r="D2351" s="0" t="n">
        <v>13.8</v>
      </c>
      <c r="E2351" s="0" t="n">
        <v>0</v>
      </c>
      <c r="F2351" s="0" t="n">
        <v>0</v>
      </c>
      <c r="G2351" s="0" t="n">
        <v>-0.36</v>
      </c>
      <c r="H2351" s="0" t="n">
        <v>0.91</v>
      </c>
      <c r="I2351" s="0" t="n">
        <f aca="false">+G2351-H2351</f>
        <v>-1.27</v>
      </c>
      <c r="J2351" s="0" t="n">
        <f aca="false">D2351</f>
        <v>13.8</v>
      </c>
      <c r="K2351" s="0" t="n">
        <f aca="false">C2351</f>
        <v>12.53</v>
      </c>
    </row>
    <row r="2352" customFormat="false" ht="12.75" hidden="false" customHeight="false" outlineLevel="0" collapsed="false">
      <c r="A2352" s="0" t="s">
        <v>8184</v>
      </c>
      <c r="B2352" s="0" t="n">
        <v>2000</v>
      </c>
      <c r="C2352" s="0" t="n">
        <v>20.15</v>
      </c>
      <c r="D2352" s="0" t="n">
        <v>41.03</v>
      </c>
      <c r="E2352" s="0" t="n">
        <v>-2.54</v>
      </c>
      <c r="F2352" s="0" t="n">
        <v>-21.64</v>
      </c>
      <c r="G2352" s="0" t="n">
        <v>-0.5</v>
      </c>
      <c r="H2352" s="0" t="n">
        <v>1.28</v>
      </c>
      <c r="I2352" s="0" t="n">
        <f aca="false">+G2352-H2352</f>
        <v>-1.78</v>
      </c>
      <c r="J2352" s="0" t="n">
        <f aca="false">D2352</f>
        <v>41.03</v>
      </c>
      <c r="K2352" s="0" t="n">
        <f aca="false">C2352</f>
        <v>20.15</v>
      </c>
    </row>
    <row r="2353" customFormat="false" ht="12.75" hidden="false" customHeight="false" outlineLevel="0" collapsed="false">
      <c r="A2353" s="0" t="s">
        <v>8185</v>
      </c>
      <c r="B2353" s="0" t="n">
        <v>2000</v>
      </c>
      <c r="C2353" s="0" t="n">
        <v>20.88</v>
      </c>
      <c r="D2353" s="0" t="n">
        <v>46.58</v>
      </c>
      <c r="E2353" s="0" t="n">
        <v>-3.18</v>
      </c>
      <c r="F2353" s="0" t="n">
        <v>-27.09</v>
      </c>
      <c r="G2353" s="0" t="n">
        <v>-0.5</v>
      </c>
      <c r="H2353" s="0" t="n">
        <v>1.29</v>
      </c>
      <c r="I2353" s="0" t="n">
        <f aca="false">+G2353-H2353</f>
        <v>-1.79</v>
      </c>
      <c r="J2353" s="0" t="n">
        <f aca="false">D2353</f>
        <v>46.58</v>
      </c>
      <c r="K2353" s="0" t="n">
        <f aca="false">C2353</f>
        <v>20.88</v>
      </c>
    </row>
    <row r="2354" customFormat="false" ht="12.75" hidden="false" customHeight="false" outlineLevel="0" collapsed="false">
      <c r="A2354" s="0" t="s">
        <v>8186</v>
      </c>
      <c r="B2354" s="0" t="n">
        <v>2000</v>
      </c>
      <c r="C2354" s="0" t="n">
        <v>22.09</v>
      </c>
      <c r="D2354" s="0" t="n">
        <v>51.82</v>
      </c>
      <c r="E2354" s="0" t="n">
        <v>-3.71</v>
      </c>
      <c r="F2354" s="0" t="n">
        <v>-31.58</v>
      </c>
      <c r="G2354" s="0" t="n">
        <v>-0.52</v>
      </c>
      <c r="H2354" s="0" t="n">
        <v>1.34</v>
      </c>
      <c r="I2354" s="0" t="n">
        <f aca="false">+G2354-H2354</f>
        <v>-1.86</v>
      </c>
      <c r="J2354" s="0" t="n">
        <f aca="false">D2354</f>
        <v>51.82</v>
      </c>
      <c r="K2354" s="0" t="n">
        <f aca="false">C2354</f>
        <v>22.09</v>
      </c>
    </row>
    <row r="2355" customFormat="false" ht="12.75" hidden="false" customHeight="false" outlineLevel="0" collapsed="false">
      <c r="A2355" s="0" t="s">
        <v>8187</v>
      </c>
      <c r="B2355" s="0" t="n">
        <v>2000</v>
      </c>
      <c r="C2355" s="0" t="n">
        <v>23</v>
      </c>
      <c r="D2355" s="0" t="n">
        <v>52.71</v>
      </c>
      <c r="E2355" s="0" t="n">
        <v>-3.69</v>
      </c>
      <c r="F2355" s="0" t="n">
        <v>-31.45</v>
      </c>
      <c r="G2355" s="0" t="n">
        <v>-0.55</v>
      </c>
      <c r="H2355" s="0" t="n">
        <v>1.4</v>
      </c>
      <c r="I2355" s="0" t="n">
        <f aca="false">+G2355-H2355</f>
        <v>-1.95</v>
      </c>
      <c r="J2355" s="0" t="n">
        <f aca="false">D2355</f>
        <v>52.71</v>
      </c>
      <c r="K2355" s="0" t="n">
        <f aca="false">C2355</f>
        <v>23</v>
      </c>
    </row>
    <row r="2356" customFormat="false" ht="12.75" hidden="false" customHeight="false" outlineLevel="0" collapsed="false">
      <c r="A2356" s="0" t="s">
        <v>8188</v>
      </c>
      <c r="B2356" s="0" t="n">
        <v>2000</v>
      </c>
      <c r="C2356" s="0" t="n">
        <v>21.21</v>
      </c>
      <c r="D2356" s="0" t="n">
        <v>62.24</v>
      </c>
      <c r="E2356" s="0" t="n">
        <v>-3.88</v>
      </c>
      <c r="F2356" s="0" t="n">
        <v>-43.16</v>
      </c>
      <c r="G2356" s="0" t="n">
        <v>-0.49</v>
      </c>
      <c r="H2356" s="0" t="n">
        <v>1.26</v>
      </c>
      <c r="I2356" s="0" t="n">
        <f aca="false">+G2356-H2356</f>
        <v>-1.75</v>
      </c>
      <c r="J2356" s="0" t="n">
        <f aca="false">D2356</f>
        <v>62.24</v>
      </c>
      <c r="K2356" s="0" t="n">
        <f aca="false">C2356</f>
        <v>21.21</v>
      </c>
    </row>
    <row r="2357" customFormat="false" ht="12.75" hidden="false" customHeight="false" outlineLevel="0" collapsed="false">
      <c r="A2357" s="0" t="s">
        <v>8189</v>
      </c>
      <c r="B2357" s="0" t="n">
        <v>2000</v>
      </c>
      <c r="C2357" s="0" t="n">
        <v>24.91</v>
      </c>
      <c r="D2357" s="0" t="n">
        <v>57.37</v>
      </c>
      <c r="E2357" s="0" t="n">
        <v>-4.04</v>
      </c>
      <c r="F2357" s="0" t="n">
        <v>-34.39</v>
      </c>
      <c r="G2357" s="0" t="n">
        <v>-0.59</v>
      </c>
      <c r="H2357" s="0" t="n">
        <v>1.52</v>
      </c>
      <c r="I2357" s="0" t="n">
        <f aca="false">+G2357-H2357</f>
        <v>-2.11</v>
      </c>
      <c r="J2357" s="0" t="n">
        <f aca="false">D2357</f>
        <v>57.37</v>
      </c>
      <c r="K2357" s="0" t="n">
        <f aca="false">C2357</f>
        <v>24.91</v>
      </c>
    </row>
    <row r="2358" customFormat="false" ht="12.75" hidden="false" customHeight="false" outlineLevel="0" collapsed="false">
      <c r="A2358" s="0" t="s">
        <v>8190</v>
      </c>
      <c r="B2358" s="0" t="n">
        <v>2000</v>
      </c>
      <c r="C2358" s="0" t="n">
        <v>24.8</v>
      </c>
      <c r="D2358" s="0" t="n">
        <v>55.34</v>
      </c>
      <c r="E2358" s="0" t="n">
        <v>-3.79</v>
      </c>
      <c r="F2358" s="0" t="n">
        <v>-32.21</v>
      </c>
      <c r="G2358" s="0" t="n">
        <v>-0.59</v>
      </c>
      <c r="H2358" s="0" t="n">
        <v>1.53</v>
      </c>
      <c r="I2358" s="0" t="n">
        <f aca="false">+G2358-H2358</f>
        <v>-2.12</v>
      </c>
      <c r="J2358" s="0" t="n">
        <f aca="false">D2358</f>
        <v>55.34</v>
      </c>
      <c r="K2358" s="0" t="n">
        <f aca="false">C2358</f>
        <v>24.8</v>
      </c>
    </row>
    <row r="2359" customFormat="false" ht="12.75" hidden="false" customHeight="false" outlineLevel="0" collapsed="false">
      <c r="A2359" s="0" t="s">
        <v>8191</v>
      </c>
      <c r="B2359" s="0" t="n">
        <v>2000</v>
      </c>
      <c r="C2359" s="0" t="n">
        <v>24.75</v>
      </c>
      <c r="D2359" s="0" t="n">
        <v>55.95</v>
      </c>
      <c r="E2359" s="0" t="n">
        <v>-3.87</v>
      </c>
      <c r="F2359" s="0" t="n">
        <v>-32.96</v>
      </c>
      <c r="G2359" s="0" t="n">
        <v>-0.59</v>
      </c>
      <c r="H2359" s="0" t="n">
        <v>1.52</v>
      </c>
      <c r="I2359" s="0" t="n">
        <f aca="false">+G2359-H2359</f>
        <v>-2.11</v>
      </c>
      <c r="J2359" s="0" t="n">
        <f aca="false">D2359</f>
        <v>55.95</v>
      </c>
      <c r="K2359" s="0" t="n">
        <f aca="false">C2359</f>
        <v>24.75</v>
      </c>
    </row>
    <row r="2360" customFormat="false" ht="12.75" hidden="false" customHeight="false" outlineLevel="0" collapsed="false">
      <c r="A2360" s="0" t="s">
        <v>8192</v>
      </c>
      <c r="B2360" s="0" t="n">
        <v>2000</v>
      </c>
      <c r="C2360" s="0" t="n">
        <v>21.08</v>
      </c>
      <c r="D2360" s="0" t="n">
        <v>72.52</v>
      </c>
      <c r="E2360" s="0" t="n">
        <v>-4.5</v>
      </c>
      <c r="F2360" s="0" t="n">
        <v>-54.26</v>
      </c>
      <c r="G2360" s="0" t="n">
        <v>-0.47</v>
      </c>
      <c r="H2360" s="0" t="n">
        <v>1.21</v>
      </c>
      <c r="I2360" s="0" t="n">
        <f aca="false">+G2360-H2360</f>
        <v>-1.68</v>
      </c>
      <c r="J2360" s="0" t="n">
        <f aca="false">D2360</f>
        <v>72.52</v>
      </c>
      <c r="K2360" s="0" t="n">
        <f aca="false">C2360</f>
        <v>21.08</v>
      </c>
    </row>
    <row r="2361" customFormat="false" ht="12.75" hidden="false" customHeight="false" outlineLevel="0" collapsed="false">
      <c r="A2361" s="0" t="s">
        <v>8193</v>
      </c>
      <c r="B2361" s="0" t="n">
        <v>2000</v>
      </c>
      <c r="C2361" s="0" t="n">
        <v>24.69</v>
      </c>
      <c r="D2361" s="0" t="n">
        <v>52.43</v>
      </c>
      <c r="E2361" s="0" t="n">
        <v>-3.66</v>
      </c>
      <c r="F2361" s="0" t="n">
        <v>-29.27</v>
      </c>
      <c r="G2361" s="0" t="n">
        <v>-0.6</v>
      </c>
      <c r="H2361" s="0" t="n">
        <v>1.53</v>
      </c>
      <c r="I2361" s="0" t="n">
        <f aca="false">+G2361-H2361</f>
        <v>-2.13</v>
      </c>
      <c r="J2361" s="0" t="n">
        <f aca="false">D2361</f>
        <v>52.43</v>
      </c>
      <c r="K2361" s="0" t="n">
        <f aca="false">C2361</f>
        <v>24.69</v>
      </c>
    </row>
    <row r="2362" customFormat="false" ht="12.75" hidden="false" customHeight="false" outlineLevel="0" collapsed="false">
      <c r="A2362" s="0" t="s">
        <v>8194</v>
      </c>
      <c r="B2362" s="0" t="n">
        <v>2000</v>
      </c>
      <c r="C2362" s="0" t="n">
        <v>23.32</v>
      </c>
      <c r="D2362" s="0" t="n">
        <v>52.01</v>
      </c>
      <c r="E2362" s="0" t="n">
        <v>-3.81</v>
      </c>
      <c r="F2362" s="0" t="n">
        <v>-30.53</v>
      </c>
      <c r="G2362" s="0" t="n">
        <v>-0.55</v>
      </c>
      <c r="H2362" s="0" t="n">
        <v>1.42</v>
      </c>
      <c r="I2362" s="0" t="n">
        <f aca="false">+G2362-H2362</f>
        <v>-1.97</v>
      </c>
      <c r="J2362" s="0" t="n">
        <f aca="false">D2362</f>
        <v>52.01</v>
      </c>
      <c r="K2362" s="0" t="n">
        <f aca="false">C2362</f>
        <v>23.32</v>
      </c>
    </row>
    <row r="2363" customFormat="false" ht="12.75" hidden="false" customHeight="false" outlineLevel="0" collapsed="false">
      <c r="A2363" s="0" t="s">
        <v>8195</v>
      </c>
      <c r="B2363" s="0" t="n">
        <v>2000</v>
      </c>
      <c r="C2363" s="0" t="n">
        <v>23.3</v>
      </c>
      <c r="D2363" s="0" t="n">
        <v>52.91</v>
      </c>
      <c r="E2363" s="0" t="n">
        <v>-3.95</v>
      </c>
      <c r="F2363" s="0" t="n">
        <v>-31.6</v>
      </c>
      <c r="G2363" s="0" t="n">
        <v>-0.55</v>
      </c>
      <c r="H2363" s="0" t="n">
        <v>1.41</v>
      </c>
      <c r="I2363" s="0" t="n">
        <f aca="false">+G2363-H2363</f>
        <v>-1.96</v>
      </c>
      <c r="J2363" s="0" t="n">
        <f aca="false">D2363</f>
        <v>52.91</v>
      </c>
      <c r="K2363" s="0" t="n">
        <f aca="false">C2363</f>
        <v>23.3</v>
      </c>
    </row>
    <row r="2364" customFormat="false" ht="12.75" hidden="false" customHeight="false" outlineLevel="0" collapsed="false">
      <c r="A2364" s="0" t="s">
        <v>8196</v>
      </c>
      <c r="B2364" s="0" t="n">
        <v>2000</v>
      </c>
      <c r="C2364" s="0" t="n">
        <v>23.3</v>
      </c>
      <c r="D2364" s="0" t="n">
        <v>52.91</v>
      </c>
      <c r="E2364" s="0" t="n">
        <v>-3.95</v>
      </c>
      <c r="F2364" s="0" t="n">
        <v>-31.6</v>
      </c>
      <c r="G2364" s="0" t="n">
        <v>-0.55</v>
      </c>
      <c r="H2364" s="0" t="n">
        <v>1.41</v>
      </c>
      <c r="I2364" s="0" t="n">
        <f aca="false">+G2364-H2364</f>
        <v>-1.96</v>
      </c>
      <c r="J2364" s="0" t="n">
        <f aca="false">D2364</f>
        <v>52.91</v>
      </c>
      <c r="K2364" s="0" t="n">
        <f aca="false">C2364</f>
        <v>23.3</v>
      </c>
    </row>
    <row r="2365" customFormat="false" ht="12.75" hidden="false" customHeight="false" outlineLevel="0" collapsed="false">
      <c r="A2365" s="0" t="s">
        <v>8197</v>
      </c>
      <c r="B2365" s="0" t="n">
        <v>2000</v>
      </c>
      <c r="C2365" s="0" t="n">
        <v>23.3</v>
      </c>
      <c r="D2365" s="0" t="n">
        <v>52.91</v>
      </c>
      <c r="E2365" s="0" t="n">
        <v>-3.95</v>
      </c>
      <c r="F2365" s="0" t="n">
        <v>-31.6</v>
      </c>
      <c r="G2365" s="0" t="n">
        <v>-0.55</v>
      </c>
      <c r="H2365" s="0" t="n">
        <v>1.41</v>
      </c>
      <c r="I2365" s="0" t="n">
        <f aca="false">+G2365-H2365</f>
        <v>-1.96</v>
      </c>
      <c r="J2365" s="0" t="n">
        <f aca="false">D2365</f>
        <v>52.91</v>
      </c>
      <c r="K2365" s="0" t="n">
        <f aca="false">C2365</f>
        <v>23.3</v>
      </c>
    </row>
    <row r="2366" customFormat="false" ht="12.75" hidden="false" customHeight="false" outlineLevel="0" collapsed="false">
      <c r="A2366" s="0" t="s">
        <v>8198</v>
      </c>
      <c r="B2366" s="0" t="n">
        <v>2000</v>
      </c>
      <c r="C2366" s="0" t="n">
        <v>24.82</v>
      </c>
      <c r="D2366" s="0" t="n">
        <v>53.49</v>
      </c>
      <c r="E2366" s="0" t="n">
        <v>-3.79</v>
      </c>
      <c r="F2366" s="0" t="n">
        <v>-30.34</v>
      </c>
      <c r="G2366" s="0" t="n">
        <v>-0.59</v>
      </c>
      <c r="H2366" s="0" t="n">
        <v>1.53</v>
      </c>
      <c r="I2366" s="0" t="n">
        <f aca="false">+G2366-H2366</f>
        <v>-2.12</v>
      </c>
      <c r="J2366" s="0" t="n">
        <f aca="false">D2366</f>
        <v>53.49</v>
      </c>
      <c r="K2366" s="0" t="n">
        <f aca="false">C2366</f>
        <v>24.82</v>
      </c>
    </row>
    <row r="2367" customFormat="false" ht="12.75" hidden="false" customHeight="false" outlineLevel="0" collapsed="false">
      <c r="A2367" s="0" t="s">
        <v>8199</v>
      </c>
      <c r="B2367" s="0" t="n">
        <v>2000</v>
      </c>
      <c r="C2367" s="0" t="n">
        <v>23.32</v>
      </c>
      <c r="D2367" s="0" t="n">
        <v>51.99</v>
      </c>
      <c r="E2367" s="0" t="n">
        <v>-3.81</v>
      </c>
      <c r="F2367" s="0" t="n">
        <v>-30.51</v>
      </c>
      <c r="G2367" s="0" t="n">
        <v>-0.55</v>
      </c>
      <c r="H2367" s="0" t="n">
        <v>1.42</v>
      </c>
      <c r="I2367" s="0" t="n">
        <f aca="false">+G2367-H2367</f>
        <v>-1.97</v>
      </c>
      <c r="J2367" s="0" t="n">
        <f aca="false">D2367</f>
        <v>51.99</v>
      </c>
      <c r="K2367" s="0" t="n">
        <f aca="false">C2367</f>
        <v>23.32</v>
      </c>
    </row>
    <row r="2368" customFormat="false" ht="12.75" hidden="false" customHeight="false" outlineLevel="0" collapsed="false">
      <c r="A2368" s="0" t="s">
        <v>8200</v>
      </c>
      <c r="B2368" s="0" t="n">
        <v>2000</v>
      </c>
      <c r="C2368" s="0" t="n">
        <v>21.17</v>
      </c>
      <c r="D2368" s="0" t="n">
        <v>23.31</v>
      </c>
      <c r="E2368" s="0" t="n">
        <v>0</v>
      </c>
      <c r="F2368" s="0" t="n">
        <v>0</v>
      </c>
      <c r="G2368" s="0" t="n">
        <v>-0.6</v>
      </c>
      <c r="H2368" s="0" t="n">
        <v>1.54</v>
      </c>
      <c r="I2368" s="0" t="n">
        <f aca="false">+G2368-H2368</f>
        <v>-2.14</v>
      </c>
      <c r="J2368" s="0" t="n">
        <f aca="false">D2368</f>
        <v>23.31</v>
      </c>
      <c r="K2368" s="0" t="n">
        <f aca="false">C2368</f>
        <v>21.17</v>
      </c>
    </row>
    <row r="2369" customFormat="false" ht="12.75" hidden="false" customHeight="false" outlineLevel="0" collapsed="false">
      <c r="A2369" s="0" t="s">
        <v>8201</v>
      </c>
      <c r="B2369" s="0" t="n">
        <v>2000</v>
      </c>
      <c r="C2369" s="0" t="n">
        <v>15.62</v>
      </c>
      <c r="D2369" s="0" t="n">
        <v>17.16</v>
      </c>
      <c r="E2369" s="0" t="n">
        <v>0</v>
      </c>
      <c r="F2369" s="0" t="n">
        <v>0</v>
      </c>
      <c r="G2369" s="0" t="n">
        <v>-0.35</v>
      </c>
      <c r="H2369" s="0" t="n">
        <v>1.19</v>
      </c>
      <c r="I2369" s="0" t="n">
        <f aca="false">+G2369-H2369</f>
        <v>-1.54</v>
      </c>
      <c r="J2369" s="0" t="n">
        <f aca="false">D2369</f>
        <v>17.16</v>
      </c>
      <c r="K2369" s="0" t="n">
        <f aca="false">C2369</f>
        <v>15.62</v>
      </c>
    </row>
    <row r="2370" customFormat="false" ht="12.75" hidden="false" customHeight="false" outlineLevel="0" collapsed="false">
      <c r="A2370" s="0" t="s">
        <v>8202</v>
      </c>
      <c r="B2370" s="0" t="n">
        <v>2000</v>
      </c>
      <c r="C2370" s="0" t="n">
        <v>12.47</v>
      </c>
      <c r="D2370" s="0" t="n">
        <v>13.7</v>
      </c>
      <c r="E2370" s="0" t="n">
        <v>0</v>
      </c>
      <c r="F2370" s="0" t="n">
        <v>0</v>
      </c>
      <c r="G2370" s="0" t="n">
        <v>-0.28</v>
      </c>
      <c r="H2370" s="0" t="n">
        <v>0.95</v>
      </c>
      <c r="I2370" s="0" t="n">
        <f aca="false">+G2370-H2370</f>
        <v>-1.23</v>
      </c>
      <c r="J2370" s="0" t="n">
        <f aca="false">D2370</f>
        <v>13.7</v>
      </c>
      <c r="K2370" s="0" t="n">
        <f aca="false">C2370</f>
        <v>12.47</v>
      </c>
    </row>
    <row r="2371" customFormat="false" ht="12.75" hidden="false" customHeight="false" outlineLevel="0" collapsed="false">
      <c r="A2371" s="0" t="s">
        <v>8203</v>
      </c>
      <c r="B2371" s="0" t="n">
        <v>2000</v>
      </c>
      <c r="C2371" s="0" t="n">
        <v>12.47</v>
      </c>
      <c r="D2371" s="0" t="n">
        <v>13.7</v>
      </c>
      <c r="E2371" s="0" t="n">
        <v>0</v>
      </c>
      <c r="F2371" s="0" t="n">
        <v>0</v>
      </c>
      <c r="G2371" s="0" t="n">
        <v>-0.28</v>
      </c>
      <c r="H2371" s="0" t="n">
        <v>0.95</v>
      </c>
      <c r="I2371" s="0" t="n">
        <f aca="false">+G2371-H2371</f>
        <v>-1.23</v>
      </c>
      <c r="J2371" s="0" t="n">
        <f aca="false">D2371</f>
        <v>13.7</v>
      </c>
      <c r="K2371" s="0" t="n">
        <f aca="false">C2371</f>
        <v>12.47</v>
      </c>
    </row>
    <row r="2372" customFormat="false" ht="12.75" hidden="false" customHeight="false" outlineLevel="0" collapsed="false">
      <c r="A2372" s="0" t="s">
        <v>8204</v>
      </c>
      <c r="B2372" s="0" t="n">
        <v>2000</v>
      </c>
      <c r="C2372" s="0" t="n">
        <v>12.47</v>
      </c>
      <c r="D2372" s="0" t="n">
        <v>13.7</v>
      </c>
      <c r="E2372" s="0" t="n">
        <v>0</v>
      </c>
      <c r="F2372" s="0" t="n">
        <v>0</v>
      </c>
      <c r="G2372" s="0" t="n">
        <v>-0.28</v>
      </c>
      <c r="H2372" s="0" t="n">
        <v>0.95</v>
      </c>
      <c r="I2372" s="0" t="n">
        <f aca="false">+G2372-H2372</f>
        <v>-1.23</v>
      </c>
      <c r="J2372" s="0" t="n">
        <f aca="false">D2372</f>
        <v>13.7</v>
      </c>
      <c r="K2372" s="0" t="n">
        <f aca="false">C2372</f>
        <v>12.47</v>
      </c>
    </row>
    <row r="2373" customFormat="false" ht="12.75" hidden="false" customHeight="false" outlineLevel="0" collapsed="false">
      <c r="A2373" s="0" t="s">
        <v>8205</v>
      </c>
      <c r="B2373" s="0" t="n">
        <v>2000</v>
      </c>
      <c r="C2373" s="0" t="n">
        <v>11.85</v>
      </c>
      <c r="D2373" s="0" t="n">
        <v>13.01</v>
      </c>
      <c r="E2373" s="0" t="n">
        <v>0</v>
      </c>
      <c r="F2373" s="0" t="n">
        <v>0</v>
      </c>
      <c r="G2373" s="0" t="n">
        <v>-0.26</v>
      </c>
      <c r="H2373" s="0" t="n">
        <v>0.9</v>
      </c>
      <c r="I2373" s="0" t="n">
        <f aca="false">+G2373-H2373</f>
        <v>-1.16</v>
      </c>
      <c r="J2373" s="0" t="n">
        <f aca="false">D2373</f>
        <v>13.01</v>
      </c>
      <c r="K2373" s="0" t="n">
        <f aca="false">C2373</f>
        <v>11.85</v>
      </c>
    </row>
    <row r="2374" customFormat="false" ht="12.75" hidden="false" customHeight="false" outlineLevel="0" collapsed="false">
      <c r="A2374" s="0" t="s">
        <v>8206</v>
      </c>
      <c r="B2374" s="0" t="n">
        <v>2000</v>
      </c>
      <c r="C2374" s="0" t="n">
        <v>12.36</v>
      </c>
      <c r="D2374" s="0" t="n">
        <v>13.58</v>
      </c>
      <c r="E2374" s="0" t="n">
        <v>0</v>
      </c>
      <c r="F2374" s="0" t="n">
        <v>0</v>
      </c>
      <c r="G2374" s="0" t="n">
        <v>-0.28</v>
      </c>
      <c r="H2374" s="0" t="n">
        <v>0.94</v>
      </c>
      <c r="I2374" s="0" t="n">
        <f aca="false">+G2374-H2374</f>
        <v>-1.22</v>
      </c>
      <c r="J2374" s="0" t="n">
        <f aca="false">D2374</f>
        <v>13.58</v>
      </c>
      <c r="K2374" s="0" t="n">
        <f aca="false">C2374</f>
        <v>12.36</v>
      </c>
    </row>
    <row r="2375" customFormat="false" ht="12.75" hidden="false" customHeight="false" outlineLevel="0" collapsed="false">
      <c r="A2375" s="0" t="s">
        <v>8207</v>
      </c>
      <c r="B2375" s="0" t="n">
        <v>2000</v>
      </c>
      <c r="C2375" s="0" t="n">
        <v>12.47</v>
      </c>
      <c r="D2375" s="0" t="n">
        <v>13.7</v>
      </c>
      <c r="E2375" s="0" t="n">
        <v>0</v>
      </c>
      <c r="F2375" s="0" t="n">
        <v>0</v>
      </c>
      <c r="G2375" s="0" t="n">
        <v>-0.28</v>
      </c>
      <c r="H2375" s="0" t="n">
        <v>0.95</v>
      </c>
      <c r="I2375" s="0" t="n">
        <f aca="false">+G2375-H2375</f>
        <v>-1.23</v>
      </c>
      <c r="J2375" s="0" t="n">
        <f aca="false">D2375</f>
        <v>13.7</v>
      </c>
      <c r="K2375" s="0" t="n">
        <f aca="false">C2375</f>
        <v>12.47</v>
      </c>
    </row>
    <row r="2376" customFormat="false" ht="12.75" hidden="false" customHeight="false" outlineLevel="0" collapsed="false">
      <c r="A2376" s="0" t="s">
        <v>8208</v>
      </c>
      <c r="B2376" s="0" t="n">
        <v>2000</v>
      </c>
      <c r="C2376" s="0" t="n">
        <v>15.03</v>
      </c>
      <c r="D2376" s="0" t="n">
        <v>16.5</v>
      </c>
      <c r="E2376" s="0" t="n">
        <v>0</v>
      </c>
      <c r="F2376" s="0" t="n">
        <v>0</v>
      </c>
      <c r="G2376" s="0" t="n">
        <v>-0.33</v>
      </c>
      <c r="H2376" s="0" t="n">
        <v>1.14</v>
      </c>
      <c r="I2376" s="0" t="n">
        <f aca="false">+G2376-H2376</f>
        <v>-1.47</v>
      </c>
      <c r="J2376" s="0" t="n">
        <f aca="false">D2376</f>
        <v>16.5</v>
      </c>
      <c r="K2376" s="0" t="n">
        <f aca="false">C2376</f>
        <v>15.03</v>
      </c>
    </row>
    <row r="2377" customFormat="false" ht="12.75" hidden="false" customHeight="false" outlineLevel="0" collapsed="false">
      <c r="A2377" s="0" t="s">
        <v>8209</v>
      </c>
      <c r="B2377" s="0" t="n">
        <v>2000</v>
      </c>
      <c r="C2377" s="0" t="n">
        <v>18.15</v>
      </c>
      <c r="D2377" s="0" t="n">
        <v>19.93</v>
      </c>
      <c r="E2377" s="0" t="n">
        <v>0</v>
      </c>
      <c r="F2377" s="0" t="n">
        <v>0</v>
      </c>
      <c r="G2377" s="0" t="n">
        <v>-0.4</v>
      </c>
      <c r="H2377" s="0" t="n">
        <v>1.38</v>
      </c>
      <c r="I2377" s="0" t="n">
        <f aca="false">+G2377-H2377</f>
        <v>-1.78</v>
      </c>
      <c r="J2377" s="0" t="n">
        <f aca="false">D2377</f>
        <v>19.93</v>
      </c>
      <c r="K2377" s="0" t="n">
        <f aca="false">C2377</f>
        <v>18.15</v>
      </c>
    </row>
    <row r="2378" customFormat="false" ht="12.75" hidden="false" customHeight="false" outlineLevel="0" collapsed="false">
      <c r="A2378" s="0" t="s">
        <v>8210</v>
      </c>
      <c r="B2378" s="0" t="n">
        <v>2000</v>
      </c>
      <c r="C2378" s="0" t="n">
        <v>20.8</v>
      </c>
      <c r="D2378" s="0" t="n">
        <v>22.84</v>
      </c>
      <c r="E2378" s="0" t="n">
        <v>0</v>
      </c>
      <c r="F2378" s="0" t="n">
        <v>0</v>
      </c>
      <c r="G2378" s="0" t="n">
        <v>-0.46</v>
      </c>
      <c r="H2378" s="0" t="n">
        <v>1.58</v>
      </c>
      <c r="I2378" s="0" t="n">
        <f aca="false">+G2378-H2378</f>
        <v>-2.04</v>
      </c>
      <c r="J2378" s="0" t="n">
        <f aca="false">D2378</f>
        <v>22.84</v>
      </c>
      <c r="K2378" s="0" t="n">
        <f aca="false">C2378</f>
        <v>20.8</v>
      </c>
    </row>
    <row r="2379" customFormat="false" ht="12.75" hidden="false" customHeight="false" outlineLevel="0" collapsed="false">
      <c r="A2379" s="0" t="s">
        <v>8211</v>
      </c>
      <c r="B2379" s="0" t="n">
        <v>2000</v>
      </c>
      <c r="C2379" s="0" t="n">
        <v>22.34</v>
      </c>
      <c r="D2379" s="0" t="n">
        <v>39.78</v>
      </c>
      <c r="E2379" s="0" t="n">
        <v>-2.2</v>
      </c>
      <c r="F2379" s="0" t="n">
        <v>-17.66</v>
      </c>
      <c r="G2379" s="0" t="n">
        <v>-0.45</v>
      </c>
      <c r="H2379" s="0" t="n">
        <v>1.53</v>
      </c>
      <c r="I2379" s="0" t="n">
        <f aca="false">+G2379-H2379</f>
        <v>-1.98</v>
      </c>
      <c r="J2379" s="0" t="n">
        <f aca="false">D2379</f>
        <v>39.78</v>
      </c>
      <c r="K2379" s="0" t="n">
        <f aca="false">C2379</f>
        <v>22.34</v>
      </c>
    </row>
    <row r="2380" customFormat="false" ht="12.75" hidden="false" customHeight="false" outlineLevel="0" collapsed="false">
      <c r="A2380" s="0" t="s">
        <v>8212</v>
      </c>
      <c r="B2380" s="0" t="n">
        <v>2000</v>
      </c>
      <c r="C2380" s="0" t="n">
        <v>22.47</v>
      </c>
      <c r="D2380" s="0" t="n">
        <v>43.44</v>
      </c>
      <c r="E2380" s="0" t="n">
        <v>-2.71</v>
      </c>
      <c r="F2380" s="0" t="n">
        <v>-21.74</v>
      </c>
      <c r="G2380" s="0" t="n">
        <v>-0.44</v>
      </c>
      <c r="H2380" s="0" t="n">
        <v>1.5</v>
      </c>
      <c r="I2380" s="0" t="n">
        <f aca="false">+G2380-H2380</f>
        <v>-1.94</v>
      </c>
      <c r="J2380" s="0" t="n">
        <f aca="false">D2380</f>
        <v>43.44</v>
      </c>
      <c r="K2380" s="0" t="n">
        <f aca="false">C2380</f>
        <v>22.47</v>
      </c>
    </row>
    <row r="2381" customFormat="false" ht="12.75" hidden="false" customHeight="false" outlineLevel="0" collapsed="false">
      <c r="A2381" s="0" t="s">
        <v>8213</v>
      </c>
      <c r="B2381" s="0" t="n">
        <v>2000</v>
      </c>
      <c r="C2381" s="0" t="n">
        <v>25.2</v>
      </c>
      <c r="D2381" s="0" t="n">
        <v>45.62</v>
      </c>
      <c r="E2381" s="0" t="n">
        <v>-2.6</v>
      </c>
      <c r="F2381" s="0" t="n">
        <v>-20.8</v>
      </c>
      <c r="G2381" s="0" t="n">
        <v>-0.5</v>
      </c>
      <c r="H2381" s="0" t="n">
        <v>1.72</v>
      </c>
      <c r="I2381" s="0" t="n">
        <f aca="false">+G2381-H2381</f>
        <v>-2.22</v>
      </c>
      <c r="J2381" s="0" t="n">
        <f aca="false">D2381</f>
        <v>45.62</v>
      </c>
      <c r="K2381" s="0" t="n">
        <f aca="false">C2381</f>
        <v>25.2</v>
      </c>
    </row>
    <row r="2382" customFormat="false" ht="12.75" hidden="false" customHeight="false" outlineLevel="0" collapsed="false">
      <c r="A2382" s="0" t="s">
        <v>8214</v>
      </c>
      <c r="B2382" s="0" t="n">
        <v>2000</v>
      </c>
      <c r="C2382" s="0" t="n">
        <v>24.99</v>
      </c>
      <c r="D2382" s="0" t="n">
        <v>48.52</v>
      </c>
      <c r="E2382" s="0" t="n">
        <v>-3.05</v>
      </c>
      <c r="F2382" s="0" t="n">
        <v>-24.42</v>
      </c>
      <c r="G2382" s="0" t="n">
        <v>-0.49</v>
      </c>
      <c r="H2382" s="0" t="n">
        <v>1.67</v>
      </c>
      <c r="I2382" s="0" t="n">
        <f aca="false">+G2382-H2382</f>
        <v>-2.16</v>
      </c>
      <c r="J2382" s="0" t="n">
        <f aca="false">D2382</f>
        <v>48.52</v>
      </c>
      <c r="K2382" s="0" t="n">
        <f aca="false">C2382</f>
        <v>24.99</v>
      </c>
    </row>
    <row r="2383" customFormat="false" ht="12.75" hidden="false" customHeight="false" outlineLevel="0" collapsed="false">
      <c r="A2383" s="0" t="s">
        <v>8215</v>
      </c>
      <c r="B2383" s="0" t="n">
        <v>2000</v>
      </c>
      <c r="C2383" s="0" t="n">
        <v>24.95</v>
      </c>
      <c r="D2383" s="0" t="n">
        <v>49.15</v>
      </c>
      <c r="E2383" s="0" t="n">
        <v>-3.15</v>
      </c>
      <c r="F2383" s="0" t="n">
        <v>-25.21</v>
      </c>
      <c r="G2383" s="0" t="n">
        <v>-0.48</v>
      </c>
      <c r="H2383" s="0" t="n">
        <v>1.66</v>
      </c>
      <c r="I2383" s="0" t="n">
        <f aca="false">+G2383-H2383</f>
        <v>-2.14</v>
      </c>
      <c r="J2383" s="0" t="n">
        <f aca="false">D2383</f>
        <v>49.15</v>
      </c>
      <c r="K2383" s="0" t="n">
        <f aca="false">C2383</f>
        <v>24.95</v>
      </c>
    </row>
    <row r="2384" customFormat="false" ht="12.75" hidden="false" customHeight="false" outlineLevel="0" collapsed="false">
      <c r="A2384" s="0" t="s">
        <v>8216</v>
      </c>
      <c r="B2384" s="0" t="n">
        <v>2000</v>
      </c>
      <c r="C2384" s="0" t="n">
        <v>24.99</v>
      </c>
      <c r="D2384" s="0" t="n">
        <v>48.43</v>
      </c>
      <c r="E2384" s="0" t="n">
        <v>-3.03</v>
      </c>
      <c r="F2384" s="0" t="n">
        <v>-24.31</v>
      </c>
      <c r="G2384" s="0" t="n">
        <v>-0.49</v>
      </c>
      <c r="H2384" s="0" t="n">
        <v>1.67</v>
      </c>
      <c r="I2384" s="0" t="n">
        <f aca="false">+G2384-H2384</f>
        <v>-2.16</v>
      </c>
      <c r="J2384" s="0" t="n">
        <f aca="false">D2384</f>
        <v>48.43</v>
      </c>
      <c r="K2384" s="0" t="n">
        <f aca="false">C2384</f>
        <v>24.99</v>
      </c>
    </row>
    <row r="2385" customFormat="false" ht="12.75" hidden="false" customHeight="false" outlineLevel="0" collapsed="false">
      <c r="A2385" s="0" t="s">
        <v>8217</v>
      </c>
      <c r="B2385" s="0" t="n">
        <v>2000</v>
      </c>
      <c r="C2385" s="0" t="n">
        <v>29.13</v>
      </c>
      <c r="D2385" s="0" t="n">
        <v>49.71</v>
      </c>
      <c r="E2385" s="0" t="n">
        <v>-2.57</v>
      </c>
      <c r="F2385" s="0" t="n">
        <v>-20.54</v>
      </c>
      <c r="G2385" s="0" t="n">
        <v>-0.59</v>
      </c>
      <c r="H2385" s="0" t="n">
        <v>2.02</v>
      </c>
      <c r="I2385" s="0" t="n">
        <f aca="false">+G2385-H2385</f>
        <v>-2.61</v>
      </c>
      <c r="J2385" s="0" t="n">
        <f aca="false">D2385</f>
        <v>49.71</v>
      </c>
      <c r="K2385" s="0" t="n">
        <f aca="false">C2385</f>
        <v>29.13</v>
      </c>
    </row>
    <row r="2386" customFormat="false" ht="12.75" hidden="false" customHeight="false" outlineLevel="0" collapsed="false">
      <c r="A2386" s="0" t="s">
        <v>8218</v>
      </c>
      <c r="B2386" s="0" t="n">
        <v>2000</v>
      </c>
      <c r="C2386" s="0" t="n">
        <v>29.16</v>
      </c>
      <c r="D2386" s="0" t="n">
        <v>48.9</v>
      </c>
      <c r="E2386" s="0" t="n">
        <v>-2.44</v>
      </c>
      <c r="F2386" s="0" t="n">
        <v>-19.56</v>
      </c>
      <c r="G2386" s="0" t="n">
        <v>-0.59</v>
      </c>
      <c r="H2386" s="0" t="n">
        <v>2.03</v>
      </c>
      <c r="I2386" s="0" t="n">
        <f aca="false">+G2386-H2386</f>
        <v>-2.62</v>
      </c>
      <c r="J2386" s="0" t="n">
        <f aca="false">D2386</f>
        <v>48.9</v>
      </c>
      <c r="K2386" s="0" t="n">
        <f aca="false">C2386</f>
        <v>29.16</v>
      </c>
    </row>
    <row r="2387" customFormat="false" ht="12.75" hidden="false" customHeight="false" outlineLevel="0" collapsed="false">
      <c r="A2387" s="0" t="s">
        <v>8219</v>
      </c>
      <c r="B2387" s="0" t="n">
        <v>2000</v>
      </c>
      <c r="C2387" s="0" t="n">
        <v>28.98</v>
      </c>
      <c r="D2387" s="0" t="n">
        <v>53.93</v>
      </c>
      <c r="E2387" s="0" t="n">
        <v>-3.2</v>
      </c>
      <c r="F2387" s="0" t="n">
        <v>-25.62</v>
      </c>
      <c r="G2387" s="0" t="n">
        <v>-0.57</v>
      </c>
      <c r="H2387" s="0" t="n">
        <v>1.96</v>
      </c>
      <c r="I2387" s="0" t="n">
        <f aca="false">+G2387-H2387</f>
        <v>-2.53</v>
      </c>
      <c r="J2387" s="0" t="n">
        <f aca="false">D2387</f>
        <v>53.93</v>
      </c>
      <c r="K2387" s="0" t="n">
        <f aca="false">C2387</f>
        <v>28.98</v>
      </c>
    </row>
    <row r="2388" customFormat="false" ht="12.75" hidden="false" customHeight="false" outlineLevel="0" collapsed="false">
      <c r="A2388" s="0" t="s">
        <v>8220</v>
      </c>
      <c r="B2388" s="0" t="n">
        <v>2000</v>
      </c>
      <c r="C2388" s="0" t="n">
        <v>29.04</v>
      </c>
      <c r="D2388" s="0" t="n">
        <v>52.15</v>
      </c>
      <c r="E2388" s="0" t="n">
        <v>-2.93</v>
      </c>
      <c r="F2388" s="0" t="n">
        <v>-23.48</v>
      </c>
      <c r="G2388" s="0" t="n">
        <v>-0.58</v>
      </c>
      <c r="H2388" s="0" t="n">
        <v>1.98</v>
      </c>
      <c r="I2388" s="0" t="n">
        <f aca="false">+G2388-H2388</f>
        <v>-2.56</v>
      </c>
      <c r="J2388" s="0" t="n">
        <f aca="false">D2388</f>
        <v>52.15</v>
      </c>
      <c r="K2388" s="0" t="n">
        <f aca="false">C2388</f>
        <v>29.04</v>
      </c>
    </row>
    <row r="2389" customFormat="false" ht="12.75" hidden="false" customHeight="false" outlineLevel="0" collapsed="false">
      <c r="A2389" s="0" t="s">
        <v>8221</v>
      </c>
      <c r="B2389" s="0" t="n">
        <v>2000</v>
      </c>
      <c r="C2389" s="0" t="n">
        <v>29.01</v>
      </c>
      <c r="D2389" s="0" t="n">
        <v>52.97</v>
      </c>
      <c r="E2389" s="0" t="n">
        <v>-3.06</v>
      </c>
      <c r="F2389" s="0" t="n">
        <v>-24.47</v>
      </c>
      <c r="G2389" s="0" t="n">
        <v>-0.58</v>
      </c>
      <c r="H2389" s="0" t="n">
        <v>1.97</v>
      </c>
      <c r="I2389" s="0" t="n">
        <f aca="false">+G2389-H2389</f>
        <v>-2.55</v>
      </c>
      <c r="J2389" s="0" t="n">
        <f aca="false">D2389</f>
        <v>52.97</v>
      </c>
      <c r="K2389" s="0" t="n">
        <f aca="false">C2389</f>
        <v>29.01</v>
      </c>
    </row>
    <row r="2390" customFormat="false" ht="12.75" hidden="false" customHeight="false" outlineLevel="0" collapsed="false">
      <c r="A2390" s="0" t="s">
        <v>8222</v>
      </c>
      <c r="B2390" s="0" t="n">
        <v>2000</v>
      </c>
      <c r="C2390" s="0" t="n">
        <v>28.93</v>
      </c>
      <c r="D2390" s="0" t="n">
        <v>55.59</v>
      </c>
      <c r="E2390" s="0" t="n">
        <v>-3.45</v>
      </c>
      <c r="F2390" s="0" t="n">
        <v>-27.62</v>
      </c>
      <c r="G2390" s="0" t="n">
        <v>-0.56</v>
      </c>
      <c r="H2390" s="0" t="n">
        <v>1.93</v>
      </c>
      <c r="I2390" s="0" t="n">
        <f aca="false">+G2390-H2390</f>
        <v>-2.49</v>
      </c>
      <c r="J2390" s="0" t="n">
        <f aca="false">D2390</f>
        <v>55.59</v>
      </c>
      <c r="K2390" s="0" t="n">
        <f aca="false">C2390</f>
        <v>28.93</v>
      </c>
    </row>
    <row r="2391" customFormat="false" ht="12.75" hidden="false" customHeight="false" outlineLevel="0" collapsed="false">
      <c r="A2391" s="0" t="s">
        <v>8223</v>
      </c>
      <c r="B2391" s="0" t="n">
        <v>2000</v>
      </c>
      <c r="C2391" s="0" t="n">
        <v>28.53</v>
      </c>
      <c r="D2391" s="0" t="n">
        <v>31.33</v>
      </c>
      <c r="E2391" s="0" t="n">
        <v>0</v>
      </c>
      <c r="F2391" s="0" t="n">
        <v>0</v>
      </c>
      <c r="G2391" s="0" t="n">
        <v>-0.63</v>
      </c>
      <c r="H2391" s="0" t="n">
        <v>2.17</v>
      </c>
      <c r="I2391" s="0" t="n">
        <f aca="false">+G2391-H2391</f>
        <v>-2.8</v>
      </c>
      <c r="J2391" s="0" t="n">
        <f aca="false">D2391</f>
        <v>31.33</v>
      </c>
      <c r="K2391" s="0" t="n">
        <f aca="false">C2391</f>
        <v>28.53</v>
      </c>
    </row>
    <row r="2392" customFormat="false" ht="12.75" hidden="false" customHeight="false" outlineLevel="0" collapsed="false">
      <c r="A2392" s="0" t="s">
        <v>8224</v>
      </c>
      <c r="B2392" s="0" t="n">
        <v>2000</v>
      </c>
      <c r="C2392" s="0" t="n">
        <v>22.18</v>
      </c>
      <c r="D2392" s="0" t="n">
        <v>24.36</v>
      </c>
      <c r="E2392" s="0" t="n">
        <v>0</v>
      </c>
      <c r="F2392" s="0" t="n">
        <v>0</v>
      </c>
      <c r="G2392" s="0" t="n">
        <v>-0.49</v>
      </c>
      <c r="H2392" s="0" t="n">
        <v>1.69</v>
      </c>
      <c r="I2392" s="0" t="n">
        <f aca="false">+G2392-H2392</f>
        <v>-2.18</v>
      </c>
      <c r="J2392" s="0" t="n">
        <f aca="false">D2392</f>
        <v>24.36</v>
      </c>
      <c r="K2392" s="0" t="n">
        <f aca="false">C2392</f>
        <v>22.18</v>
      </c>
    </row>
    <row r="2393" customFormat="false" ht="12.75" hidden="false" customHeight="false" outlineLevel="0" collapsed="false">
      <c r="A2393" s="0" t="s">
        <v>8225</v>
      </c>
      <c r="B2393" s="0" t="n">
        <v>2000</v>
      </c>
      <c r="C2393" s="0" t="n">
        <v>16.15</v>
      </c>
      <c r="D2393" s="0" t="n">
        <v>17.63</v>
      </c>
      <c r="E2393" s="0" t="n">
        <v>0</v>
      </c>
      <c r="F2393" s="0" t="n">
        <v>0</v>
      </c>
      <c r="G2393" s="0" t="n">
        <v>-0.36</v>
      </c>
      <c r="H2393" s="0" t="n">
        <v>1.12</v>
      </c>
      <c r="I2393" s="0" t="n">
        <f aca="false">+G2393-H2393</f>
        <v>-1.48</v>
      </c>
      <c r="J2393" s="0" t="n">
        <f aca="false">D2393</f>
        <v>17.63</v>
      </c>
      <c r="K2393" s="0" t="n">
        <f aca="false">C2393</f>
        <v>16.15</v>
      </c>
    </row>
    <row r="2394" customFormat="false" ht="12.75" hidden="false" customHeight="false" outlineLevel="0" collapsed="false">
      <c r="A2394" s="0" t="s">
        <v>8226</v>
      </c>
      <c r="B2394" s="0" t="n">
        <v>2000</v>
      </c>
      <c r="C2394" s="0" t="n">
        <v>15.9</v>
      </c>
      <c r="D2394" s="0" t="n">
        <v>17.35</v>
      </c>
      <c r="E2394" s="0" t="n">
        <v>0</v>
      </c>
      <c r="F2394" s="0" t="n">
        <v>0</v>
      </c>
      <c r="G2394" s="0" t="n">
        <v>-0.35</v>
      </c>
      <c r="H2394" s="0" t="n">
        <v>1.1</v>
      </c>
      <c r="I2394" s="0" t="n">
        <f aca="false">+G2394-H2394</f>
        <v>-1.45</v>
      </c>
      <c r="J2394" s="0" t="n">
        <f aca="false">D2394</f>
        <v>17.35</v>
      </c>
      <c r="K2394" s="0" t="n">
        <f aca="false">C2394</f>
        <v>15.9</v>
      </c>
    </row>
    <row r="2395" customFormat="false" ht="12.75" hidden="false" customHeight="false" outlineLevel="0" collapsed="false">
      <c r="A2395" s="0" t="s">
        <v>8227</v>
      </c>
      <c r="B2395" s="0" t="n">
        <v>2000</v>
      </c>
      <c r="C2395" s="0" t="n">
        <v>15.69</v>
      </c>
      <c r="D2395" s="0" t="n">
        <v>17.13</v>
      </c>
      <c r="E2395" s="0" t="n">
        <v>0</v>
      </c>
      <c r="F2395" s="0" t="n">
        <v>0</v>
      </c>
      <c r="G2395" s="0" t="n">
        <v>-0.35</v>
      </c>
      <c r="H2395" s="0" t="n">
        <v>1.09</v>
      </c>
      <c r="I2395" s="0" t="n">
        <f aca="false">+G2395-H2395</f>
        <v>-1.44</v>
      </c>
      <c r="J2395" s="0" t="n">
        <f aca="false">D2395</f>
        <v>17.13</v>
      </c>
      <c r="K2395" s="0" t="n">
        <f aca="false">C2395</f>
        <v>15.69</v>
      </c>
    </row>
    <row r="2396" customFormat="false" ht="12.75" hidden="false" customHeight="false" outlineLevel="0" collapsed="false">
      <c r="A2396" s="0" t="s">
        <v>8228</v>
      </c>
      <c r="B2396" s="0" t="n">
        <v>2000</v>
      </c>
      <c r="C2396" s="0" t="n">
        <v>14.76</v>
      </c>
      <c r="D2396" s="0" t="n">
        <v>16.12</v>
      </c>
      <c r="E2396" s="0" t="n">
        <v>0</v>
      </c>
      <c r="F2396" s="0" t="n">
        <v>0</v>
      </c>
      <c r="G2396" s="0" t="n">
        <v>-0.33</v>
      </c>
      <c r="H2396" s="0" t="n">
        <v>1.03</v>
      </c>
      <c r="I2396" s="0" t="n">
        <f aca="false">+G2396-H2396</f>
        <v>-1.36</v>
      </c>
      <c r="J2396" s="0" t="n">
        <f aca="false">D2396</f>
        <v>16.12</v>
      </c>
      <c r="K2396" s="0" t="n">
        <f aca="false">C2396</f>
        <v>14.76</v>
      </c>
    </row>
    <row r="2397" customFormat="false" ht="12.75" hidden="false" customHeight="false" outlineLevel="0" collapsed="false">
      <c r="A2397" s="0" t="s">
        <v>8229</v>
      </c>
      <c r="B2397" s="0" t="n">
        <v>2000</v>
      </c>
      <c r="C2397" s="0" t="n">
        <v>15.62</v>
      </c>
      <c r="D2397" s="0" t="n">
        <v>17.06</v>
      </c>
      <c r="E2397" s="0" t="n">
        <v>0</v>
      </c>
      <c r="F2397" s="0" t="n">
        <v>0</v>
      </c>
      <c r="G2397" s="0" t="n">
        <v>-0.35</v>
      </c>
      <c r="H2397" s="0" t="n">
        <v>1.09</v>
      </c>
      <c r="I2397" s="0" t="n">
        <f aca="false">+G2397-H2397</f>
        <v>-1.44</v>
      </c>
      <c r="J2397" s="0" t="n">
        <f aca="false">D2397</f>
        <v>17.06</v>
      </c>
      <c r="K2397" s="0" t="n">
        <f aca="false">C2397</f>
        <v>15.62</v>
      </c>
    </row>
    <row r="2398" customFormat="false" ht="12.75" hidden="false" customHeight="false" outlineLevel="0" collapsed="false">
      <c r="A2398" s="0" t="s">
        <v>8230</v>
      </c>
      <c r="B2398" s="0" t="n">
        <v>2000</v>
      </c>
      <c r="C2398" s="0" t="n">
        <v>16.15</v>
      </c>
      <c r="D2398" s="0" t="n">
        <v>17.63</v>
      </c>
      <c r="E2398" s="0" t="n">
        <v>0</v>
      </c>
      <c r="F2398" s="0" t="n">
        <v>0</v>
      </c>
      <c r="G2398" s="0" t="n">
        <v>-0.36</v>
      </c>
      <c r="H2398" s="0" t="n">
        <v>1.12</v>
      </c>
      <c r="I2398" s="0" t="n">
        <f aca="false">+G2398-H2398</f>
        <v>-1.48</v>
      </c>
      <c r="J2398" s="0" t="n">
        <f aca="false">D2398</f>
        <v>17.63</v>
      </c>
      <c r="K2398" s="0" t="n">
        <f aca="false">C2398</f>
        <v>16.15</v>
      </c>
    </row>
    <row r="2399" customFormat="false" ht="12.75" hidden="false" customHeight="false" outlineLevel="0" collapsed="false">
      <c r="A2399" s="0" t="s">
        <v>8231</v>
      </c>
      <c r="B2399" s="0" t="n">
        <v>2000</v>
      </c>
      <c r="C2399" s="0" t="n">
        <v>16.15</v>
      </c>
      <c r="D2399" s="0" t="n">
        <v>17.63</v>
      </c>
      <c r="E2399" s="0" t="n">
        <v>0</v>
      </c>
      <c r="F2399" s="0" t="n">
        <v>0</v>
      </c>
      <c r="G2399" s="0" t="n">
        <v>-0.36</v>
      </c>
      <c r="H2399" s="0" t="n">
        <v>1.12</v>
      </c>
      <c r="I2399" s="0" t="n">
        <f aca="false">+G2399-H2399</f>
        <v>-1.48</v>
      </c>
      <c r="J2399" s="0" t="n">
        <f aca="false">D2399</f>
        <v>17.63</v>
      </c>
      <c r="K2399" s="0" t="n">
        <f aca="false">C2399</f>
        <v>16.15</v>
      </c>
    </row>
    <row r="2400" customFormat="false" ht="12.75" hidden="false" customHeight="false" outlineLevel="0" collapsed="false">
      <c r="A2400" s="0" t="s">
        <v>8232</v>
      </c>
      <c r="B2400" s="0" t="n">
        <v>2000</v>
      </c>
      <c r="C2400" s="0" t="n">
        <v>21.8</v>
      </c>
      <c r="D2400" s="0" t="n">
        <v>23.8</v>
      </c>
      <c r="E2400" s="0" t="n">
        <v>0</v>
      </c>
      <c r="F2400" s="0" t="n">
        <v>0</v>
      </c>
      <c r="G2400" s="0" t="n">
        <v>-0.48</v>
      </c>
      <c r="H2400" s="0" t="n">
        <v>1.52</v>
      </c>
      <c r="I2400" s="0" t="n">
        <f aca="false">+G2400-H2400</f>
        <v>-2</v>
      </c>
      <c r="J2400" s="0" t="n">
        <f aca="false">D2400</f>
        <v>23.8</v>
      </c>
      <c r="K2400" s="0" t="n">
        <f aca="false">C2400</f>
        <v>21.8</v>
      </c>
    </row>
    <row r="2401" customFormat="false" ht="12.75" hidden="false" customHeight="false" outlineLevel="0" collapsed="false">
      <c r="A2401" s="0" t="s">
        <v>8233</v>
      </c>
      <c r="B2401" s="0" t="n">
        <v>2000</v>
      </c>
      <c r="C2401" s="0" t="n">
        <v>20.66</v>
      </c>
      <c r="D2401" s="0" t="n">
        <v>22.54</v>
      </c>
      <c r="E2401" s="0" t="n">
        <v>0</v>
      </c>
      <c r="F2401" s="0" t="n">
        <v>0</v>
      </c>
      <c r="G2401" s="0" t="n">
        <v>-0.49</v>
      </c>
      <c r="H2401" s="0" t="n">
        <v>1.39</v>
      </c>
      <c r="I2401" s="0" t="n">
        <f aca="false">+G2401-H2401</f>
        <v>-1.88</v>
      </c>
      <c r="J2401" s="0" t="n">
        <f aca="false">D2401</f>
        <v>22.54</v>
      </c>
      <c r="K2401" s="0" t="n">
        <f aca="false">C2401</f>
        <v>20.66</v>
      </c>
    </row>
    <row r="2402" customFormat="false" ht="12.75" hidden="false" customHeight="false" outlineLevel="0" collapsed="false">
      <c r="A2402" s="0" t="s">
        <v>8234</v>
      </c>
      <c r="B2402" s="0" t="n">
        <v>2000</v>
      </c>
      <c r="C2402" s="0" t="n">
        <v>18.68</v>
      </c>
      <c r="D2402" s="0" t="n">
        <v>24.84</v>
      </c>
      <c r="E2402" s="0" t="n">
        <v>-0.64</v>
      </c>
      <c r="F2402" s="0" t="n">
        <v>-5.16</v>
      </c>
      <c r="G2402" s="0" t="n">
        <v>-0.43</v>
      </c>
      <c r="H2402" s="0" t="n">
        <v>1.21</v>
      </c>
      <c r="I2402" s="0" t="n">
        <f aca="false">+G2402-H2402</f>
        <v>-1.64</v>
      </c>
      <c r="J2402" s="0" t="n">
        <f aca="false">D2402</f>
        <v>24.84</v>
      </c>
      <c r="K2402" s="0" t="n">
        <f aca="false">C2402</f>
        <v>18.68</v>
      </c>
    </row>
    <row r="2403" customFormat="false" ht="12.75" hidden="false" customHeight="false" outlineLevel="0" collapsed="false">
      <c r="A2403" s="0" t="s">
        <v>8235</v>
      </c>
      <c r="B2403" s="0" t="n">
        <v>2000</v>
      </c>
      <c r="C2403" s="0" t="n">
        <v>14.95</v>
      </c>
      <c r="D2403" s="0" t="n">
        <v>16.31</v>
      </c>
      <c r="E2403" s="0" t="n">
        <v>0</v>
      </c>
      <c r="F2403" s="0" t="n">
        <v>0</v>
      </c>
      <c r="G2403" s="0" t="n">
        <v>-0.36</v>
      </c>
      <c r="H2403" s="0" t="n">
        <v>1</v>
      </c>
      <c r="I2403" s="0" t="n">
        <f aca="false">+G2403-H2403</f>
        <v>-1.36</v>
      </c>
      <c r="J2403" s="0" t="n">
        <f aca="false">D2403</f>
        <v>16.31</v>
      </c>
      <c r="K2403" s="0" t="n">
        <f aca="false">C2403</f>
        <v>14.95</v>
      </c>
    </row>
    <row r="2404" customFormat="false" ht="12.75" hidden="false" customHeight="false" outlineLevel="0" collapsed="false">
      <c r="A2404" s="0" t="s">
        <v>8236</v>
      </c>
      <c r="B2404" s="0" t="n">
        <v>2000</v>
      </c>
      <c r="C2404" s="0" t="n">
        <v>13.86</v>
      </c>
      <c r="D2404" s="0" t="n">
        <v>15.12</v>
      </c>
      <c r="E2404" s="0" t="n">
        <v>0</v>
      </c>
      <c r="F2404" s="0" t="n">
        <v>0</v>
      </c>
      <c r="G2404" s="0" t="n">
        <v>-0.33</v>
      </c>
      <c r="H2404" s="0" t="n">
        <v>0.93</v>
      </c>
      <c r="I2404" s="0" t="n">
        <f aca="false">+G2404-H2404</f>
        <v>-1.26</v>
      </c>
      <c r="J2404" s="0" t="n">
        <f aca="false">D2404</f>
        <v>15.12</v>
      </c>
      <c r="K2404" s="0" t="n">
        <f aca="false">C2404</f>
        <v>13.86</v>
      </c>
    </row>
    <row r="2405" customFormat="false" ht="12.75" hidden="false" customHeight="false" outlineLevel="0" collapsed="false">
      <c r="A2405" s="0" t="s">
        <v>8237</v>
      </c>
      <c r="B2405" s="0" t="n">
        <v>2000</v>
      </c>
      <c r="C2405" s="0" t="n">
        <v>13.86</v>
      </c>
      <c r="D2405" s="0" t="n">
        <v>15.12</v>
      </c>
      <c r="E2405" s="0" t="n">
        <v>0</v>
      </c>
      <c r="F2405" s="0" t="n">
        <v>0</v>
      </c>
      <c r="G2405" s="0" t="n">
        <v>-0.33</v>
      </c>
      <c r="H2405" s="0" t="n">
        <v>0.93</v>
      </c>
      <c r="I2405" s="0" t="n">
        <f aca="false">+G2405-H2405</f>
        <v>-1.26</v>
      </c>
      <c r="J2405" s="0" t="n">
        <f aca="false">D2405</f>
        <v>15.12</v>
      </c>
      <c r="K2405" s="0" t="n">
        <f aca="false">C2405</f>
        <v>13.86</v>
      </c>
    </row>
    <row r="2406" customFormat="false" ht="12.75" hidden="false" customHeight="false" outlineLevel="0" collapsed="false">
      <c r="A2406" s="0" t="s">
        <v>8238</v>
      </c>
      <c r="B2406" s="0" t="n">
        <v>2000</v>
      </c>
      <c r="C2406" s="0" t="n">
        <v>15.9</v>
      </c>
      <c r="D2406" s="0" t="n">
        <v>17.35</v>
      </c>
      <c r="E2406" s="0" t="n">
        <v>0</v>
      </c>
      <c r="F2406" s="0" t="n">
        <v>0</v>
      </c>
      <c r="G2406" s="0" t="n">
        <v>-0.38</v>
      </c>
      <c r="H2406" s="0" t="n">
        <v>1.07</v>
      </c>
      <c r="I2406" s="0" t="n">
        <f aca="false">+G2406-H2406</f>
        <v>-1.45</v>
      </c>
      <c r="J2406" s="0" t="n">
        <f aca="false">D2406</f>
        <v>17.35</v>
      </c>
      <c r="K2406" s="0" t="n">
        <f aca="false">C2406</f>
        <v>15.9</v>
      </c>
    </row>
    <row r="2407" customFormat="false" ht="12.75" hidden="false" customHeight="false" outlineLevel="0" collapsed="false">
      <c r="A2407" s="0" t="s">
        <v>8239</v>
      </c>
      <c r="B2407" s="0" t="n">
        <v>2000</v>
      </c>
      <c r="C2407" s="0" t="n">
        <v>16.84</v>
      </c>
      <c r="D2407" s="0" t="n">
        <v>18.37</v>
      </c>
      <c r="E2407" s="0" t="n">
        <v>0</v>
      </c>
      <c r="F2407" s="0" t="n">
        <v>0</v>
      </c>
      <c r="G2407" s="0" t="n">
        <v>-0.4</v>
      </c>
      <c r="H2407" s="0" t="n">
        <v>1.13</v>
      </c>
      <c r="I2407" s="0" t="n">
        <f aca="false">+G2407-H2407</f>
        <v>-1.53</v>
      </c>
      <c r="J2407" s="0" t="n">
        <f aca="false">D2407</f>
        <v>18.37</v>
      </c>
      <c r="K2407" s="0" t="n">
        <f aca="false">C2407</f>
        <v>16.84</v>
      </c>
    </row>
    <row r="2408" customFormat="false" ht="12.75" hidden="false" customHeight="false" outlineLevel="0" collapsed="false">
      <c r="A2408" s="0" t="s">
        <v>8240</v>
      </c>
      <c r="B2408" s="0" t="n">
        <v>2000</v>
      </c>
      <c r="C2408" s="0" t="n">
        <v>19.94</v>
      </c>
      <c r="D2408" s="0" t="n">
        <v>21.76</v>
      </c>
      <c r="E2408" s="0" t="n">
        <v>0</v>
      </c>
      <c r="F2408" s="0" t="n">
        <v>0</v>
      </c>
      <c r="G2408" s="0" t="n">
        <v>-0.48</v>
      </c>
      <c r="H2408" s="0" t="n">
        <v>1.34</v>
      </c>
      <c r="I2408" s="0" t="n">
        <f aca="false">+G2408-H2408</f>
        <v>-1.82</v>
      </c>
      <c r="J2408" s="0" t="n">
        <f aca="false">D2408</f>
        <v>21.76</v>
      </c>
      <c r="K2408" s="0" t="n">
        <f aca="false">C2408</f>
        <v>19.94</v>
      </c>
    </row>
    <row r="2409" customFormat="false" ht="12.75" hidden="false" customHeight="false" outlineLevel="0" collapsed="false">
      <c r="A2409" s="0" t="s">
        <v>8241</v>
      </c>
      <c r="B2409" s="0" t="n">
        <v>2000</v>
      </c>
      <c r="C2409" s="0" t="n">
        <v>22.32</v>
      </c>
      <c r="D2409" s="0" t="n">
        <v>24.59</v>
      </c>
      <c r="E2409" s="0" t="n">
        <v>0</v>
      </c>
      <c r="F2409" s="0" t="n">
        <v>0</v>
      </c>
      <c r="G2409" s="0" t="n">
        <v>-0.57</v>
      </c>
      <c r="H2409" s="0" t="n">
        <v>1.7</v>
      </c>
      <c r="I2409" s="0" t="n">
        <f aca="false">+G2409-H2409</f>
        <v>-2.27</v>
      </c>
      <c r="J2409" s="0" t="n">
        <f aca="false">D2409</f>
        <v>24.59</v>
      </c>
      <c r="K2409" s="0" t="n">
        <f aca="false">C2409</f>
        <v>22.32</v>
      </c>
    </row>
    <row r="2410" customFormat="false" ht="12.75" hidden="false" customHeight="false" outlineLevel="0" collapsed="false">
      <c r="A2410" s="0" t="s">
        <v>8242</v>
      </c>
      <c r="B2410" s="0" t="n">
        <v>2000</v>
      </c>
      <c r="C2410" s="0" t="n">
        <v>18.9</v>
      </c>
      <c r="D2410" s="0" t="n">
        <v>20.82</v>
      </c>
      <c r="E2410" s="0" t="n">
        <v>0</v>
      </c>
      <c r="F2410" s="0" t="n">
        <v>0</v>
      </c>
      <c r="G2410" s="0" t="n">
        <v>-0.48</v>
      </c>
      <c r="H2410" s="0" t="n">
        <v>1.44</v>
      </c>
      <c r="I2410" s="0" t="n">
        <f aca="false">+G2410-H2410</f>
        <v>-1.92</v>
      </c>
      <c r="J2410" s="0" t="n">
        <f aca="false">D2410</f>
        <v>20.82</v>
      </c>
      <c r="K2410" s="0" t="n">
        <f aca="false">C2410</f>
        <v>18.9</v>
      </c>
    </row>
    <row r="2411" customFormat="false" ht="12.75" hidden="false" customHeight="false" outlineLevel="0" collapsed="false">
      <c r="A2411" s="0" t="s">
        <v>8243</v>
      </c>
      <c r="B2411" s="0" t="n">
        <v>2000</v>
      </c>
      <c r="C2411" s="0" t="n">
        <v>14.13</v>
      </c>
      <c r="D2411" s="0" t="n">
        <v>15.57</v>
      </c>
      <c r="E2411" s="0" t="n">
        <v>0</v>
      </c>
      <c r="F2411" s="0" t="n">
        <v>0</v>
      </c>
      <c r="G2411" s="0" t="n">
        <v>-0.36</v>
      </c>
      <c r="H2411" s="0" t="n">
        <v>1.08</v>
      </c>
      <c r="I2411" s="0" t="n">
        <f aca="false">+G2411-H2411</f>
        <v>-1.44</v>
      </c>
      <c r="J2411" s="0" t="n">
        <f aca="false">D2411</f>
        <v>15.57</v>
      </c>
      <c r="K2411" s="0" t="n">
        <f aca="false">C2411</f>
        <v>14.13</v>
      </c>
    </row>
    <row r="2412" customFormat="false" ht="12.75" hidden="false" customHeight="false" outlineLevel="0" collapsed="false">
      <c r="A2412" s="0" t="s">
        <v>8244</v>
      </c>
      <c r="B2412" s="0" t="n">
        <v>2000</v>
      </c>
      <c r="C2412" s="0" t="n">
        <v>12.76</v>
      </c>
      <c r="D2412" s="0" t="n">
        <v>14.05</v>
      </c>
      <c r="E2412" s="0" t="n">
        <v>0</v>
      </c>
      <c r="F2412" s="0" t="n">
        <v>0</v>
      </c>
      <c r="G2412" s="0" t="n">
        <v>-0.32</v>
      </c>
      <c r="H2412" s="0" t="n">
        <v>0.97</v>
      </c>
      <c r="I2412" s="0" t="n">
        <f aca="false">+G2412-H2412</f>
        <v>-1.29</v>
      </c>
      <c r="J2412" s="0" t="n">
        <f aca="false">D2412</f>
        <v>14.05</v>
      </c>
      <c r="K2412" s="0" t="n">
        <f aca="false">C2412</f>
        <v>12.76</v>
      </c>
    </row>
    <row r="2413" customFormat="false" ht="12.75" hidden="false" customHeight="false" outlineLevel="0" collapsed="false">
      <c r="A2413" s="0" t="s">
        <v>8245</v>
      </c>
      <c r="B2413" s="0" t="n">
        <v>2000</v>
      </c>
      <c r="C2413" s="0" t="n">
        <v>14.13</v>
      </c>
      <c r="D2413" s="0" t="n">
        <v>15.57</v>
      </c>
      <c r="E2413" s="0" t="n">
        <v>0</v>
      </c>
      <c r="F2413" s="0" t="n">
        <v>0</v>
      </c>
      <c r="G2413" s="0" t="n">
        <v>-0.36</v>
      </c>
      <c r="H2413" s="0" t="n">
        <v>1.08</v>
      </c>
      <c r="I2413" s="0" t="n">
        <f aca="false">+G2413-H2413</f>
        <v>-1.44</v>
      </c>
      <c r="J2413" s="0" t="n">
        <f aca="false">D2413</f>
        <v>15.57</v>
      </c>
      <c r="K2413" s="0" t="n">
        <f aca="false">C2413</f>
        <v>14.13</v>
      </c>
    </row>
    <row r="2414" customFormat="false" ht="12.75" hidden="false" customHeight="false" outlineLevel="0" collapsed="false">
      <c r="A2414" s="0" t="s">
        <v>8246</v>
      </c>
      <c r="B2414" s="0" t="n">
        <v>2000</v>
      </c>
      <c r="C2414" s="0" t="n">
        <v>14.29</v>
      </c>
      <c r="D2414" s="0" t="n">
        <v>15.74</v>
      </c>
      <c r="E2414" s="0" t="n">
        <v>0</v>
      </c>
      <c r="F2414" s="0" t="n">
        <v>0</v>
      </c>
      <c r="G2414" s="0" t="n">
        <v>-0.36</v>
      </c>
      <c r="H2414" s="0" t="n">
        <v>1.09</v>
      </c>
      <c r="I2414" s="0" t="n">
        <f aca="false">+G2414-H2414</f>
        <v>-1.45</v>
      </c>
      <c r="J2414" s="0" t="n">
        <f aca="false">D2414</f>
        <v>15.74</v>
      </c>
      <c r="K2414" s="0" t="n">
        <f aca="false">C2414</f>
        <v>14.29</v>
      </c>
    </row>
    <row r="2415" customFormat="false" ht="12.75" hidden="false" customHeight="false" outlineLevel="0" collapsed="false">
      <c r="A2415" s="0" t="s">
        <v>8247</v>
      </c>
      <c r="B2415" s="0" t="n">
        <v>2000</v>
      </c>
      <c r="C2415" s="0" t="n">
        <v>14.74</v>
      </c>
      <c r="D2415" s="0" t="n">
        <v>16.24</v>
      </c>
      <c r="E2415" s="0" t="n">
        <v>0</v>
      </c>
      <c r="F2415" s="0" t="n">
        <v>0</v>
      </c>
      <c r="G2415" s="0" t="n">
        <v>-0.38</v>
      </c>
      <c r="H2415" s="0" t="n">
        <v>1.12</v>
      </c>
      <c r="I2415" s="0" t="n">
        <f aca="false">+G2415-H2415</f>
        <v>-1.5</v>
      </c>
      <c r="J2415" s="0" t="n">
        <f aca="false">D2415</f>
        <v>16.24</v>
      </c>
      <c r="K2415" s="0" t="n">
        <f aca="false">C2415</f>
        <v>14.74</v>
      </c>
    </row>
    <row r="2416" customFormat="false" ht="12.75" hidden="false" customHeight="false" outlineLevel="0" collapsed="false">
      <c r="A2416" s="0" t="s">
        <v>8248</v>
      </c>
      <c r="B2416" s="0" t="n">
        <v>2000</v>
      </c>
      <c r="C2416" s="0" t="n">
        <v>21.26</v>
      </c>
      <c r="D2416" s="0" t="n">
        <v>23.42</v>
      </c>
      <c r="E2416" s="0" t="n">
        <v>0</v>
      </c>
      <c r="F2416" s="0" t="n">
        <v>0</v>
      </c>
      <c r="G2416" s="0" t="n">
        <v>-0.54</v>
      </c>
      <c r="H2416" s="0" t="n">
        <v>1.62</v>
      </c>
      <c r="I2416" s="0" t="n">
        <f aca="false">+G2416-H2416</f>
        <v>-2.16</v>
      </c>
      <c r="J2416" s="0" t="n">
        <f aca="false">D2416</f>
        <v>23.42</v>
      </c>
      <c r="K2416" s="0" t="n">
        <f aca="false">C2416</f>
        <v>21.26</v>
      </c>
    </row>
    <row r="2417" customFormat="false" ht="12.75" hidden="false" customHeight="false" outlineLevel="0" collapsed="false">
      <c r="A2417" s="0" t="s">
        <v>8249</v>
      </c>
      <c r="B2417" s="0" t="n">
        <v>2000</v>
      </c>
      <c r="C2417" s="0" t="n">
        <v>19.92</v>
      </c>
      <c r="D2417" s="0" t="n">
        <v>21.91</v>
      </c>
      <c r="E2417" s="0" t="n">
        <v>0</v>
      </c>
      <c r="F2417" s="0" t="n">
        <v>0</v>
      </c>
      <c r="G2417" s="0" t="n">
        <v>-0.56</v>
      </c>
      <c r="H2417" s="0" t="n">
        <v>1.43</v>
      </c>
      <c r="I2417" s="0" t="n">
        <f aca="false">+G2417-H2417</f>
        <v>-1.99</v>
      </c>
      <c r="J2417" s="0" t="n">
        <f aca="false">D2417</f>
        <v>21.91</v>
      </c>
      <c r="K2417" s="0" t="n">
        <f aca="false">C2417</f>
        <v>19.92</v>
      </c>
    </row>
    <row r="2418" customFormat="false" ht="12.75" hidden="false" customHeight="false" outlineLevel="0" collapsed="false">
      <c r="A2418" s="0" t="s">
        <v>8250</v>
      </c>
      <c r="B2418" s="0" t="n">
        <v>2000</v>
      </c>
      <c r="C2418" s="0" t="n">
        <v>18.86</v>
      </c>
      <c r="D2418" s="0" t="n">
        <v>29.58</v>
      </c>
      <c r="E2418" s="0" t="n">
        <v>-1.28</v>
      </c>
      <c r="F2418" s="0" t="n">
        <v>-10.25</v>
      </c>
      <c r="G2418" s="0" t="n">
        <v>-0.49</v>
      </c>
      <c r="H2418" s="0" t="n">
        <v>1.26</v>
      </c>
      <c r="I2418" s="0" t="n">
        <f aca="false">+G2418-H2418</f>
        <v>-1.75</v>
      </c>
      <c r="J2418" s="0" t="n">
        <f aca="false">D2418</f>
        <v>29.58</v>
      </c>
      <c r="K2418" s="0" t="n">
        <f aca="false">C2418</f>
        <v>18.86</v>
      </c>
    </row>
    <row r="2419" customFormat="false" ht="12.75" hidden="false" customHeight="false" outlineLevel="0" collapsed="false">
      <c r="A2419" s="0" t="s">
        <v>8251</v>
      </c>
      <c r="B2419" s="0" t="n">
        <v>2000</v>
      </c>
      <c r="C2419" s="0" t="n">
        <v>16.11</v>
      </c>
      <c r="D2419" s="0" t="n">
        <v>17.71</v>
      </c>
      <c r="E2419" s="0" t="n">
        <v>0</v>
      </c>
      <c r="F2419" s="0" t="n">
        <v>0</v>
      </c>
      <c r="G2419" s="0" t="n">
        <v>-0.45</v>
      </c>
      <c r="H2419" s="0" t="n">
        <v>1.15</v>
      </c>
      <c r="I2419" s="0" t="n">
        <f aca="false">+G2419-H2419</f>
        <v>-1.6</v>
      </c>
      <c r="J2419" s="0" t="n">
        <f aca="false">D2419</f>
        <v>17.71</v>
      </c>
      <c r="K2419" s="0" t="n">
        <f aca="false">C2419</f>
        <v>16.11</v>
      </c>
    </row>
    <row r="2420" customFormat="false" ht="12.75" hidden="false" customHeight="false" outlineLevel="0" collapsed="false">
      <c r="A2420" s="0" t="s">
        <v>8252</v>
      </c>
      <c r="B2420" s="0" t="n">
        <v>2000</v>
      </c>
      <c r="C2420" s="0" t="n">
        <v>15.11</v>
      </c>
      <c r="D2420" s="0" t="n">
        <v>16.62</v>
      </c>
      <c r="E2420" s="0" t="n">
        <v>0</v>
      </c>
      <c r="F2420" s="0" t="n">
        <v>0</v>
      </c>
      <c r="G2420" s="0" t="n">
        <v>-0.42</v>
      </c>
      <c r="H2420" s="0" t="n">
        <v>1.09</v>
      </c>
      <c r="I2420" s="0" t="n">
        <f aca="false">+G2420-H2420</f>
        <v>-1.51</v>
      </c>
      <c r="J2420" s="0" t="n">
        <f aca="false">D2420</f>
        <v>16.62</v>
      </c>
      <c r="K2420" s="0" t="n">
        <f aca="false">C2420</f>
        <v>15.11</v>
      </c>
    </row>
    <row r="2421" customFormat="false" ht="12.75" hidden="false" customHeight="false" outlineLevel="0" collapsed="false">
      <c r="A2421" s="0" t="s">
        <v>8253</v>
      </c>
      <c r="B2421" s="0" t="n">
        <v>2000</v>
      </c>
      <c r="C2421" s="0" t="n">
        <v>15.72</v>
      </c>
      <c r="D2421" s="0" t="n">
        <v>17.29</v>
      </c>
      <c r="E2421" s="0" t="n">
        <v>0</v>
      </c>
      <c r="F2421" s="0" t="n">
        <v>0</v>
      </c>
      <c r="G2421" s="0" t="n">
        <v>-0.44</v>
      </c>
      <c r="H2421" s="0" t="n">
        <v>1.13</v>
      </c>
      <c r="I2421" s="0" t="n">
        <f aca="false">+G2421-H2421</f>
        <v>-1.57</v>
      </c>
      <c r="J2421" s="0" t="n">
        <f aca="false">D2421</f>
        <v>17.29</v>
      </c>
      <c r="K2421" s="0" t="n">
        <f aca="false">C2421</f>
        <v>15.72</v>
      </c>
    </row>
    <row r="2422" customFormat="false" ht="12.75" hidden="false" customHeight="false" outlineLevel="0" collapsed="false">
      <c r="A2422" s="0" t="s">
        <v>8254</v>
      </c>
      <c r="B2422" s="0" t="n">
        <v>2000</v>
      </c>
      <c r="C2422" s="0" t="n">
        <v>19.92</v>
      </c>
      <c r="D2422" s="0" t="n">
        <v>21.91</v>
      </c>
      <c r="E2422" s="0" t="n">
        <v>0</v>
      </c>
      <c r="F2422" s="0" t="n">
        <v>0</v>
      </c>
      <c r="G2422" s="0" t="n">
        <v>-0.56</v>
      </c>
      <c r="H2422" s="0" t="n">
        <v>1.43</v>
      </c>
      <c r="I2422" s="0" t="n">
        <f aca="false">+G2422-H2422</f>
        <v>-1.99</v>
      </c>
      <c r="J2422" s="0" t="n">
        <f aca="false">D2422</f>
        <v>21.91</v>
      </c>
      <c r="K2422" s="0" t="n">
        <f aca="false">C2422</f>
        <v>19.92</v>
      </c>
    </row>
    <row r="2423" customFormat="false" ht="12.75" hidden="false" customHeight="false" outlineLevel="0" collapsed="false">
      <c r="A2423" s="0" t="s">
        <v>8255</v>
      </c>
      <c r="B2423" s="0" t="n">
        <v>2000</v>
      </c>
      <c r="C2423" s="0" t="n">
        <v>18.57</v>
      </c>
      <c r="D2423" s="0" t="n">
        <v>20.42</v>
      </c>
      <c r="E2423" s="0" t="n">
        <v>0</v>
      </c>
      <c r="F2423" s="0" t="n">
        <v>0</v>
      </c>
      <c r="G2423" s="0" t="n">
        <v>-0.52</v>
      </c>
      <c r="H2423" s="0" t="n">
        <v>1.33</v>
      </c>
      <c r="I2423" s="0" t="n">
        <f aca="false">+G2423-H2423</f>
        <v>-1.85</v>
      </c>
      <c r="J2423" s="0" t="n">
        <f aca="false">D2423</f>
        <v>20.42</v>
      </c>
      <c r="K2423" s="0" t="n">
        <f aca="false">C2423</f>
        <v>18.57</v>
      </c>
    </row>
    <row r="2424" customFormat="false" ht="12.75" hidden="false" customHeight="false" outlineLevel="0" collapsed="false">
      <c r="A2424" s="0" t="s">
        <v>8256</v>
      </c>
      <c r="B2424" s="0" t="n">
        <v>2000</v>
      </c>
      <c r="C2424" s="0" t="n">
        <v>23.06</v>
      </c>
      <c r="D2424" s="0" t="n">
        <v>25.36</v>
      </c>
      <c r="E2424" s="0" t="n">
        <v>0</v>
      </c>
      <c r="F2424" s="0" t="n">
        <v>0</v>
      </c>
      <c r="G2424" s="0" t="n">
        <v>-0.65</v>
      </c>
      <c r="H2424" s="0" t="n">
        <v>1.65</v>
      </c>
      <c r="I2424" s="0" t="n">
        <f aca="false">+G2424-H2424</f>
        <v>-2.3</v>
      </c>
      <c r="J2424" s="0" t="n">
        <f aca="false">D2424</f>
        <v>25.36</v>
      </c>
      <c r="K2424" s="0" t="n">
        <f aca="false">C2424</f>
        <v>23.06</v>
      </c>
    </row>
    <row r="2425" customFormat="false" ht="12.75" hidden="false" customHeight="false" outlineLevel="0" collapsed="false">
      <c r="A2425" s="0" t="s">
        <v>8257</v>
      </c>
      <c r="B2425" s="0" t="n">
        <v>2000</v>
      </c>
      <c r="C2425" s="0" t="n">
        <v>14.83</v>
      </c>
      <c r="D2425" s="0" t="n">
        <v>16.19</v>
      </c>
      <c r="E2425" s="0" t="n">
        <v>0</v>
      </c>
      <c r="F2425" s="0" t="n">
        <v>0</v>
      </c>
      <c r="G2425" s="0" t="n">
        <v>-0.28</v>
      </c>
      <c r="H2425" s="0" t="n">
        <v>1.08</v>
      </c>
      <c r="I2425" s="0" t="n">
        <f aca="false">+G2425-H2425</f>
        <v>-1.36</v>
      </c>
      <c r="J2425" s="0" t="n">
        <f aca="false">D2425</f>
        <v>16.19</v>
      </c>
      <c r="K2425" s="0" t="n">
        <f aca="false">C2425</f>
        <v>14.83</v>
      </c>
    </row>
    <row r="2426" customFormat="false" ht="12.75" hidden="false" customHeight="false" outlineLevel="0" collapsed="false">
      <c r="A2426" s="0" t="s">
        <v>8258</v>
      </c>
      <c r="B2426" s="0" t="n">
        <v>2000</v>
      </c>
      <c r="C2426" s="0" t="n">
        <v>14.37</v>
      </c>
      <c r="D2426" s="0" t="n">
        <v>15.69</v>
      </c>
      <c r="E2426" s="0" t="n">
        <v>0</v>
      </c>
      <c r="F2426" s="0" t="n">
        <v>0</v>
      </c>
      <c r="G2426" s="0" t="n">
        <v>-0.27</v>
      </c>
      <c r="H2426" s="0" t="n">
        <v>1.05</v>
      </c>
      <c r="I2426" s="0" t="n">
        <f aca="false">+G2426-H2426</f>
        <v>-1.32</v>
      </c>
      <c r="J2426" s="0" t="n">
        <f aca="false">D2426</f>
        <v>15.69</v>
      </c>
      <c r="K2426" s="0" t="n">
        <f aca="false">C2426</f>
        <v>14.37</v>
      </c>
    </row>
    <row r="2427" customFormat="false" ht="12.75" hidden="false" customHeight="false" outlineLevel="0" collapsed="false">
      <c r="A2427" s="0" t="s">
        <v>8259</v>
      </c>
      <c r="B2427" s="0" t="n">
        <v>2000</v>
      </c>
      <c r="C2427" s="0" t="n">
        <v>12.53</v>
      </c>
      <c r="D2427" s="0" t="n">
        <v>13.69</v>
      </c>
      <c r="E2427" s="0" t="n">
        <v>0</v>
      </c>
      <c r="F2427" s="0" t="n">
        <v>0</v>
      </c>
      <c r="G2427" s="0" t="n">
        <v>-0.24</v>
      </c>
      <c r="H2427" s="0" t="n">
        <v>0.92</v>
      </c>
      <c r="I2427" s="0" t="n">
        <f aca="false">+G2427-H2427</f>
        <v>-1.16</v>
      </c>
      <c r="J2427" s="0" t="n">
        <f aca="false">D2427</f>
        <v>13.69</v>
      </c>
      <c r="K2427" s="0" t="n">
        <f aca="false">C2427</f>
        <v>12.53</v>
      </c>
    </row>
    <row r="2428" customFormat="false" ht="12.75" hidden="false" customHeight="false" outlineLevel="0" collapsed="false">
      <c r="A2428" s="0" t="s">
        <v>8260</v>
      </c>
      <c r="B2428" s="0" t="n">
        <v>2000</v>
      </c>
      <c r="C2428" s="0" t="n">
        <v>12.53</v>
      </c>
      <c r="D2428" s="0" t="n">
        <v>13.69</v>
      </c>
      <c r="E2428" s="0" t="n">
        <v>0</v>
      </c>
      <c r="F2428" s="0" t="n">
        <v>0</v>
      </c>
      <c r="G2428" s="0" t="n">
        <v>-0.24</v>
      </c>
      <c r="H2428" s="0" t="n">
        <v>0.92</v>
      </c>
      <c r="I2428" s="0" t="n">
        <f aca="false">+G2428-H2428</f>
        <v>-1.16</v>
      </c>
      <c r="J2428" s="0" t="n">
        <f aca="false">D2428</f>
        <v>13.69</v>
      </c>
      <c r="K2428" s="0" t="n">
        <f aca="false">C2428</f>
        <v>12.53</v>
      </c>
    </row>
    <row r="2429" customFormat="false" ht="12.75" hidden="false" customHeight="false" outlineLevel="0" collapsed="false">
      <c r="A2429" s="0" t="s">
        <v>8261</v>
      </c>
      <c r="B2429" s="0" t="n">
        <v>2000</v>
      </c>
      <c r="C2429" s="0" t="n">
        <v>12.53</v>
      </c>
      <c r="D2429" s="0" t="n">
        <v>13.69</v>
      </c>
      <c r="E2429" s="0" t="n">
        <v>0</v>
      </c>
      <c r="F2429" s="0" t="n">
        <v>0</v>
      </c>
      <c r="G2429" s="0" t="n">
        <v>-0.24</v>
      </c>
      <c r="H2429" s="0" t="n">
        <v>0.92</v>
      </c>
      <c r="I2429" s="0" t="n">
        <f aca="false">+G2429-H2429</f>
        <v>-1.16</v>
      </c>
      <c r="J2429" s="0" t="n">
        <f aca="false">D2429</f>
        <v>13.69</v>
      </c>
      <c r="K2429" s="0" t="n">
        <f aca="false">C2429</f>
        <v>12.53</v>
      </c>
    </row>
    <row r="2430" customFormat="false" ht="12.75" hidden="false" customHeight="false" outlineLevel="0" collapsed="false">
      <c r="A2430" s="0" t="s">
        <v>8262</v>
      </c>
      <c r="B2430" s="0" t="n">
        <v>2000</v>
      </c>
      <c r="C2430" s="0" t="n">
        <v>13.87</v>
      </c>
      <c r="D2430" s="0" t="n">
        <v>15.16</v>
      </c>
      <c r="E2430" s="0" t="n">
        <v>0</v>
      </c>
      <c r="F2430" s="0" t="n">
        <v>0</v>
      </c>
      <c r="G2430" s="0" t="n">
        <v>-0.27</v>
      </c>
      <c r="H2430" s="0" t="n">
        <v>1.02</v>
      </c>
      <c r="I2430" s="0" t="n">
        <f aca="false">+G2430-H2430</f>
        <v>-1.29</v>
      </c>
      <c r="J2430" s="0" t="n">
        <f aca="false">D2430</f>
        <v>15.16</v>
      </c>
      <c r="K2430" s="0" t="n">
        <f aca="false">C2430</f>
        <v>13.87</v>
      </c>
    </row>
    <row r="2431" customFormat="false" ht="12.75" hidden="false" customHeight="false" outlineLevel="0" collapsed="false">
      <c r="A2431" s="0" t="s">
        <v>8263</v>
      </c>
      <c r="B2431" s="0" t="n">
        <v>2000</v>
      </c>
      <c r="C2431" s="0" t="n">
        <v>17.76</v>
      </c>
      <c r="D2431" s="0" t="n">
        <v>19.4</v>
      </c>
      <c r="E2431" s="0" t="n">
        <v>0</v>
      </c>
      <c r="F2431" s="0" t="n">
        <v>0</v>
      </c>
      <c r="G2431" s="0" t="n">
        <v>-0.34</v>
      </c>
      <c r="H2431" s="0" t="n">
        <v>1.3</v>
      </c>
      <c r="I2431" s="0" t="n">
        <f aca="false">+G2431-H2431</f>
        <v>-1.64</v>
      </c>
      <c r="J2431" s="0" t="n">
        <f aca="false">D2431</f>
        <v>19.4</v>
      </c>
      <c r="K2431" s="0" t="n">
        <f aca="false">C2431</f>
        <v>17.76</v>
      </c>
    </row>
    <row r="2432" customFormat="false" ht="12.75" hidden="false" customHeight="false" outlineLevel="0" collapsed="false">
      <c r="A2432" s="0" t="s">
        <v>8264</v>
      </c>
      <c r="B2432" s="0" t="n">
        <v>2000</v>
      </c>
      <c r="C2432" s="0" t="n">
        <v>21.42</v>
      </c>
      <c r="D2432" s="0" t="n">
        <v>23.4</v>
      </c>
      <c r="E2432" s="0" t="n">
        <v>0</v>
      </c>
      <c r="F2432" s="0" t="n">
        <v>0</v>
      </c>
      <c r="G2432" s="0" t="n">
        <v>-0.41</v>
      </c>
      <c r="H2432" s="0" t="n">
        <v>1.57</v>
      </c>
      <c r="I2432" s="0" t="n">
        <f aca="false">+G2432-H2432</f>
        <v>-1.98</v>
      </c>
      <c r="J2432" s="0" t="n">
        <f aca="false">D2432</f>
        <v>23.4</v>
      </c>
      <c r="K2432" s="0" t="n">
        <f aca="false">C2432</f>
        <v>21.42</v>
      </c>
    </row>
    <row r="2433" customFormat="false" ht="12.75" hidden="false" customHeight="false" outlineLevel="0" collapsed="false">
      <c r="A2433" s="0" t="s">
        <v>8265</v>
      </c>
      <c r="B2433" s="0" t="n">
        <v>2000</v>
      </c>
      <c r="C2433" s="0" t="n">
        <v>19.95</v>
      </c>
      <c r="D2433" s="0" t="n">
        <v>21.79</v>
      </c>
      <c r="E2433" s="0" t="n">
        <v>0</v>
      </c>
      <c r="F2433" s="0" t="n">
        <v>0</v>
      </c>
      <c r="G2433" s="0" t="n">
        <v>-0.38</v>
      </c>
      <c r="H2433" s="0" t="n">
        <v>1.46</v>
      </c>
      <c r="I2433" s="0" t="n">
        <f aca="false">+G2433-H2433</f>
        <v>-1.84</v>
      </c>
      <c r="J2433" s="0" t="n">
        <f aca="false">D2433</f>
        <v>21.79</v>
      </c>
      <c r="K2433" s="0" t="n">
        <f aca="false">C2433</f>
        <v>19.95</v>
      </c>
    </row>
    <row r="2434" customFormat="false" ht="12.75" hidden="false" customHeight="false" outlineLevel="0" collapsed="false">
      <c r="A2434" s="0" t="s">
        <v>8266</v>
      </c>
      <c r="B2434" s="0" t="n">
        <v>2000</v>
      </c>
      <c r="C2434" s="0" t="n">
        <v>13.63</v>
      </c>
      <c r="D2434" s="0" t="n">
        <v>14.89</v>
      </c>
      <c r="E2434" s="0" t="n">
        <v>0</v>
      </c>
      <c r="F2434" s="0" t="n">
        <v>0</v>
      </c>
      <c r="G2434" s="0" t="n">
        <v>-0.26</v>
      </c>
      <c r="H2434" s="0" t="n">
        <v>1</v>
      </c>
      <c r="I2434" s="0" t="n">
        <f aca="false">+G2434-H2434</f>
        <v>-1.26</v>
      </c>
      <c r="J2434" s="0" t="n">
        <f aca="false">D2434</f>
        <v>14.89</v>
      </c>
      <c r="K2434" s="0" t="n">
        <f aca="false">C2434</f>
        <v>13.63</v>
      </c>
    </row>
    <row r="2435" customFormat="false" ht="12.75" hidden="false" customHeight="false" outlineLevel="0" collapsed="false">
      <c r="A2435" s="0" t="s">
        <v>8267</v>
      </c>
      <c r="B2435" s="0" t="n">
        <v>2000</v>
      </c>
      <c r="C2435" s="0" t="n">
        <v>13.63</v>
      </c>
      <c r="D2435" s="0" t="n">
        <v>14.89</v>
      </c>
      <c r="E2435" s="0" t="n">
        <v>0</v>
      </c>
      <c r="F2435" s="0" t="n">
        <v>0</v>
      </c>
      <c r="G2435" s="0" t="n">
        <v>-0.26</v>
      </c>
      <c r="H2435" s="0" t="n">
        <v>1</v>
      </c>
      <c r="I2435" s="0" t="n">
        <f aca="false">+G2435-H2435</f>
        <v>-1.26</v>
      </c>
      <c r="J2435" s="0" t="n">
        <f aca="false">D2435</f>
        <v>14.89</v>
      </c>
      <c r="K2435" s="0" t="n">
        <f aca="false">C2435</f>
        <v>13.63</v>
      </c>
    </row>
    <row r="2436" customFormat="false" ht="12.75" hidden="false" customHeight="false" outlineLevel="0" collapsed="false">
      <c r="A2436" s="0" t="s">
        <v>8268</v>
      </c>
      <c r="B2436" s="0" t="n">
        <v>2000</v>
      </c>
      <c r="C2436" s="0" t="n">
        <v>13.63</v>
      </c>
      <c r="D2436" s="0" t="n">
        <v>14.89</v>
      </c>
      <c r="E2436" s="0" t="n">
        <v>0</v>
      </c>
      <c r="F2436" s="0" t="n">
        <v>0</v>
      </c>
      <c r="G2436" s="0" t="n">
        <v>-0.26</v>
      </c>
      <c r="H2436" s="0" t="n">
        <v>1</v>
      </c>
      <c r="I2436" s="0" t="n">
        <f aca="false">+G2436-H2436</f>
        <v>-1.26</v>
      </c>
      <c r="J2436" s="0" t="n">
        <f aca="false">D2436</f>
        <v>14.89</v>
      </c>
      <c r="K2436" s="0" t="n">
        <f aca="false">C2436</f>
        <v>13.63</v>
      </c>
    </row>
    <row r="2437" customFormat="false" ht="12.75" hidden="false" customHeight="false" outlineLevel="0" collapsed="false">
      <c r="A2437" s="0" t="s">
        <v>8269</v>
      </c>
      <c r="B2437" s="0" t="n">
        <v>2000</v>
      </c>
      <c r="C2437" s="0" t="n">
        <v>12.46</v>
      </c>
      <c r="D2437" s="0" t="n">
        <v>13.61</v>
      </c>
      <c r="E2437" s="0" t="n">
        <v>0</v>
      </c>
      <c r="F2437" s="0" t="n">
        <v>0</v>
      </c>
      <c r="G2437" s="0" t="n">
        <v>-0.24</v>
      </c>
      <c r="H2437" s="0" t="n">
        <v>0.91</v>
      </c>
      <c r="I2437" s="0" t="n">
        <f aca="false">+G2437-H2437</f>
        <v>-1.15</v>
      </c>
      <c r="J2437" s="0" t="n">
        <f aca="false">D2437</f>
        <v>13.61</v>
      </c>
      <c r="K2437" s="0" t="n">
        <f aca="false">C2437</f>
        <v>12.46</v>
      </c>
    </row>
    <row r="2438" customFormat="false" ht="12.75" hidden="false" customHeight="false" outlineLevel="0" collapsed="false">
      <c r="A2438" s="0" t="s">
        <v>8270</v>
      </c>
      <c r="B2438" s="0" t="n">
        <v>2000</v>
      </c>
      <c r="C2438" s="0" t="n">
        <v>13.01</v>
      </c>
      <c r="D2438" s="0" t="n">
        <v>41.54</v>
      </c>
      <c r="E2438" s="0" t="n">
        <v>-3.86</v>
      </c>
      <c r="F2438" s="0" t="n">
        <v>-31.55</v>
      </c>
      <c r="G2438" s="0" t="n">
        <v>-0.17</v>
      </c>
      <c r="H2438" s="0" t="n">
        <v>0.67</v>
      </c>
      <c r="I2438" s="0" t="n">
        <f aca="false">+G2438-H2438</f>
        <v>-0.84</v>
      </c>
      <c r="J2438" s="0" t="n">
        <f aca="false">D2438</f>
        <v>41.54</v>
      </c>
      <c r="K2438" s="0" t="n">
        <f aca="false">C2438</f>
        <v>13.01</v>
      </c>
    </row>
    <row r="2439" customFormat="false" ht="12.75" hidden="false" customHeight="false" outlineLevel="0" collapsed="false">
      <c r="A2439" s="0" t="s">
        <v>8271</v>
      </c>
      <c r="B2439" s="0" t="n">
        <v>2000</v>
      </c>
      <c r="C2439" s="0" t="n">
        <v>12.53</v>
      </c>
      <c r="D2439" s="0" t="n">
        <v>13.69</v>
      </c>
      <c r="E2439" s="0" t="n">
        <v>0</v>
      </c>
      <c r="F2439" s="0" t="n">
        <v>0</v>
      </c>
      <c r="G2439" s="0" t="n">
        <v>-0.24</v>
      </c>
      <c r="H2439" s="0" t="n">
        <v>0.92</v>
      </c>
      <c r="I2439" s="0" t="n">
        <f aca="false">+G2439-H2439</f>
        <v>-1.16</v>
      </c>
      <c r="J2439" s="0" t="n">
        <f aca="false">D2439</f>
        <v>13.69</v>
      </c>
      <c r="K2439" s="0" t="n">
        <f aca="false">C2439</f>
        <v>12.53</v>
      </c>
    </row>
    <row r="2440" customFormat="false" ht="12.75" hidden="false" customHeight="false" outlineLevel="0" collapsed="false">
      <c r="A2440" s="0" t="s">
        <v>8272</v>
      </c>
      <c r="B2440" s="0" t="n">
        <v>2000</v>
      </c>
      <c r="C2440" s="0" t="n">
        <v>13.73</v>
      </c>
      <c r="D2440" s="0" t="n">
        <v>31.6</v>
      </c>
      <c r="E2440" s="0" t="n">
        <v>-2.35</v>
      </c>
      <c r="F2440" s="0" t="n">
        <v>-19.17</v>
      </c>
      <c r="G2440" s="0" t="n">
        <v>-0.22</v>
      </c>
      <c r="H2440" s="0" t="n">
        <v>0.83</v>
      </c>
      <c r="I2440" s="0" t="n">
        <f aca="false">+G2440-H2440</f>
        <v>-1.05</v>
      </c>
      <c r="J2440" s="0" t="n">
        <f aca="false">D2440</f>
        <v>31.6</v>
      </c>
      <c r="K2440" s="0" t="n">
        <f aca="false">C2440</f>
        <v>13.73</v>
      </c>
    </row>
    <row r="2441" customFormat="false" ht="12.75" hidden="false" customHeight="false" outlineLevel="0" collapsed="false">
      <c r="A2441" s="0" t="s">
        <v>8273</v>
      </c>
      <c r="B2441" s="0" t="n">
        <v>2000</v>
      </c>
      <c r="C2441" s="0" t="n">
        <v>18.66</v>
      </c>
      <c r="D2441" s="0" t="n">
        <v>45.8</v>
      </c>
      <c r="E2441" s="0" t="n">
        <v>-3.59</v>
      </c>
      <c r="F2441" s="0" t="n">
        <v>-29.34</v>
      </c>
      <c r="G2441" s="0" t="n">
        <v>-0.29</v>
      </c>
      <c r="H2441" s="0" t="n">
        <v>1.1</v>
      </c>
      <c r="I2441" s="0" t="n">
        <f aca="false">+G2441-H2441</f>
        <v>-1.39</v>
      </c>
      <c r="J2441" s="0" t="n">
        <f aca="false">D2441</f>
        <v>45.8</v>
      </c>
      <c r="K2441" s="0" t="n">
        <f aca="false">C2441</f>
        <v>18.66</v>
      </c>
    </row>
    <row r="2442" customFormat="false" ht="12.75" hidden="false" customHeight="false" outlineLevel="0" collapsed="false">
      <c r="A2442" s="0" t="s">
        <v>8274</v>
      </c>
      <c r="B2442" s="0" t="n">
        <v>2000</v>
      </c>
      <c r="C2442" s="0" t="n">
        <v>19.97</v>
      </c>
      <c r="D2442" s="0" t="n">
        <v>47.88</v>
      </c>
      <c r="E2442" s="0" t="n">
        <v>-3.68</v>
      </c>
      <c r="F2442" s="0" t="n">
        <v>-30.09</v>
      </c>
      <c r="G2442" s="0" t="n">
        <v>-0.31</v>
      </c>
      <c r="H2442" s="0" t="n">
        <v>1.19</v>
      </c>
      <c r="I2442" s="0" t="n">
        <f aca="false">+G2442-H2442</f>
        <v>-1.5</v>
      </c>
      <c r="J2442" s="0" t="n">
        <f aca="false">D2442</f>
        <v>47.88</v>
      </c>
      <c r="K2442" s="0" t="n">
        <f aca="false">C2442</f>
        <v>19.97</v>
      </c>
    </row>
    <row r="2443" customFormat="false" ht="12.75" hidden="false" customHeight="false" outlineLevel="0" collapsed="false">
      <c r="A2443" s="0" t="s">
        <v>8275</v>
      </c>
      <c r="B2443" s="0" t="n">
        <v>2000</v>
      </c>
      <c r="C2443" s="0" t="n">
        <v>21.7</v>
      </c>
      <c r="D2443" s="0" t="n">
        <v>51.87</v>
      </c>
      <c r="E2443" s="0" t="n">
        <v>-3.98</v>
      </c>
      <c r="F2443" s="0" t="n">
        <v>-32.51</v>
      </c>
      <c r="G2443" s="0" t="n">
        <v>-0.34</v>
      </c>
      <c r="H2443" s="0" t="n">
        <v>1.3</v>
      </c>
      <c r="I2443" s="0" t="n">
        <f aca="false">+G2443-H2443</f>
        <v>-1.64</v>
      </c>
      <c r="J2443" s="0" t="n">
        <f aca="false">D2443</f>
        <v>51.87</v>
      </c>
      <c r="K2443" s="0" t="n">
        <f aca="false">C2443</f>
        <v>21.7</v>
      </c>
    </row>
    <row r="2444" customFormat="false" ht="12.75" hidden="false" customHeight="false" outlineLevel="0" collapsed="false">
      <c r="A2444" s="0" t="s">
        <v>8276</v>
      </c>
      <c r="B2444" s="0" t="n">
        <v>2000</v>
      </c>
      <c r="C2444" s="0" t="n">
        <v>20.85</v>
      </c>
      <c r="D2444" s="0" t="n">
        <v>55.06</v>
      </c>
      <c r="E2444" s="0" t="n">
        <v>-4.56</v>
      </c>
      <c r="F2444" s="0" t="n">
        <v>-37.27</v>
      </c>
      <c r="G2444" s="0" t="n">
        <v>-0.31</v>
      </c>
      <c r="H2444" s="0" t="n">
        <v>1.19</v>
      </c>
      <c r="I2444" s="0" t="n">
        <f aca="false">+G2444-H2444</f>
        <v>-1.5</v>
      </c>
      <c r="J2444" s="0" t="n">
        <f aca="false">D2444</f>
        <v>55.06</v>
      </c>
      <c r="K2444" s="0" t="n">
        <f aca="false">C2444</f>
        <v>20.85</v>
      </c>
    </row>
    <row r="2445" customFormat="false" ht="12.75" hidden="false" customHeight="false" outlineLevel="0" collapsed="false">
      <c r="A2445" s="0" t="s">
        <v>8277</v>
      </c>
      <c r="B2445" s="0" t="n">
        <v>2000</v>
      </c>
      <c r="C2445" s="0" t="n">
        <v>22.37</v>
      </c>
      <c r="D2445" s="0" t="n">
        <v>50.97</v>
      </c>
      <c r="E2445" s="0" t="n">
        <v>-3.75</v>
      </c>
      <c r="F2445" s="0" t="n">
        <v>-30.64</v>
      </c>
      <c r="G2445" s="0" t="n">
        <v>-0.35</v>
      </c>
      <c r="H2445" s="0" t="n">
        <v>1.36</v>
      </c>
      <c r="I2445" s="0" t="n">
        <f aca="false">+G2445-H2445</f>
        <v>-1.71</v>
      </c>
      <c r="J2445" s="0" t="n">
        <f aca="false">D2445</f>
        <v>50.97</v>
      </c>
      <c r="K2445" s="0" t="n">
        <f aca="false">C2445</f>
        <v>22.37</v>
      </c>
    </row>
    <row r="2446" customFormat="false" ht="12.75" hidden="false" customHeight="false" outlineLevel="0" collapsed="false">
      <c r="A2446" s="0" t="s">
        <v>8278</v>
      </c>
      <c r="B2446" s="0" t="n">
        <v>2000</v>
      </c>
      <c r="C2446" s="0" t="n">
        <v>22.96</v>
      </c>
      <c r="D2446" s="0" t="n">
        <v>49.26</v>
      </c>
      <c r="E2446" s="0" t="n">
        <v>-3.42</v>
      </c>
      <c r="F2446" s="0" t="n">
        <v>-27.92</v>
      </c>
      <c r="G2446" s="0" t="n">
        <v>-0.37</v>
      </c>
      <c r="H2446" s="0" t="n">
        <v>1.43</v>
      </c>
      <c r="I2446" s="0" t="n">
        <f aca="false">+G2446-H2446</f>
        <v>-1.8</v>
      </c>
      <c r="J2446" s="0" t="n">
        <f aca="false">D2446</f>
        <v>49.26</v>
      </c>
      <c r="K2446" s="0" t="n">
        <f aca="false">C2446</f>
        <v>22.96</v>
      </c>
    </row>
    <row r="2447" customFormat="false" ht="12.75" hidden="false" customHeight="false" outlineLevel="0" collapsed="false">
      <c r="A2447" s="0" t="s">
        <v>8279</v>
      </c>
      <c r="B2447" s="0" t="n">
        <v>2000</v>
      </c>
      <c r="C2447" s="0" t="n">
        <v>22.96</v>
      </c>
      <c r="D2447" s="0" t="n">
        <v>49.26</v>
      </c>
      <c r="E2447" s="0" t="n">
        <v>-3.42</v>
      </c>
      <c r="F2447" s="0" t="n">
        <v>-27.92</v>
      </c>
      <c r="G2447" s="0" t="n">
        <v>-0.37</v>
      </c>
      <c r="H2447" s="0" t="n">
        <v>1.43</v>
      </c>
      <c r="I2447" s="0" t="n">
        <f aca="false">+G2447-H2447</f>
        <v>-1.8</v>
      </c>
      <c r="J2447" s="0" t="n">
        <f aca="false">D2447</f>
        <v>49.26</v>
      </c>
      <c r="K2447" s="0" t="n">
        <f aca="false">C2447</f>
        <v>22.96</v>
      </c>
    </row>
    <row r="2448" customFormat="false" ht="12.75" hidden="false" customHeight="false" outlineLevel="0" collapsed="false">
      <c r="A2448" s="0" t="s">
        <v>8280</v>
      </c>
      <c r="B2448" s="0" t="n">
        <v>2000</v>
      </c>
      <c r="C2448" s="0" t="n">
        <v>21.67</v>
      </c>
      <c r="D2448" s="0" t="n">
        <v>58.9</v>
      </c>
      <c r="E2448" s="0" t="n">
        <v>-4.98</v>
      </c>
      <c r="F2448" s="0" t="n">
        <v>-40.67</v>
      </c>
      <c r="G2448" s="0" t="n">
        <v>-0.32</v>
      </c>
      <c r="H2448" s="0" t="n">
        <v>1.22</v>
      </c>
      <c r="I2448" s="0" t="n">
        <f aca="false">+G2448-H2448</f>
        <v>-1.54</v>
      </c>
      <c r="J2448" s="0" t="n">
        <f aca="false">D2448</f>
        <v>58.9</v>
      </c>
      <c r="K2448" s="0" t="n">
        <f aca="false">C2448</f>
        <v>21.67</v>
      </c>
    </row>
    <row r="2449" customFormat="false" ht="12.75" hidden="false" customHeight="false" outlineLevel="0" collapsed="false">
      <c r="A2449" s="0" t="s">
        <v>8281</v>
      </c>
      <c r="B2449" s="0" t="n">
        <v>2000</v>
      </c>
      <c r="C2449" s="0" t="n">
        <v>23.23</v>
      </c>
      <c r="D2449" s="0" t="n">
        <v>60.13</v>
      </c>
      <c r="E2449" s="0" t="n">
        <v>-4.91</v>
      </c>
      <c r="F2449" s="0" t="n">
        <v>-40.12</v>
      </c>
      <c r="G2449" s="0" t="n">
        <v>-0.35</v>
      </c>
      <c r="H2449" s="0" t="n">
        <v>1.34</v>
      </c>
      <c r="I2449" s="0" t="n">
        <f aca="false">+G2449-H2449</f>
        <v>-1.69</v>
      </c>
      <c r="J2449" s="0" t="n">
        <f aca="false">D2449</f>
        <v>60.13</v>
      </c>
      <c r="K2449" s="0" t="n">
        <f aca="false">C2449</f>
        <v>23.23</v>
      </c>
    </row>
    <row r="2450" customFormat="false" ht="12.75" hidden="false" customHeight="false" outlineLevel="0" collapsed="false">
      <c r="A2450" s="0" t="s">
        <v>8282</v>
      </c>
      <c r="B2450" s="0" t="n">
        <v>2000</v>
      </c>
      <c r="C2450" s="0" t="n">
        <v>25.79</v>
      </c>
      <c r="D2450" s="0" t="n">
        <v>49.75</v>
      </c>
      <c r="E2450" s="0" t="n">
        <v>-3.09</v>
      </c>
      <c r="F2450" s="0" t="n">
        <v>-24.96</v>
      </c>
      <c r="G2450" s="0" t="n">
        <v>-0.43</v>
      </c>
      <c r="H2450" s="0" t="n">
        <v>1.66</v>
      </c>
      <c r="I2450" s="0" t="n">
        <f aca="false">+G2450-H2450</f>
        <v>-2.09</v>
      </c>
      <c r="J2450" s="0" t="n">
        <f aca="false">D2450</f>
        <v>49.75</v>
      </c>
      <c r="K2450" s="0" t="n">
        <f aca="false">C2450</f>
        <v>25.79</v>
      </c>
    </row>
    <row r="2451" customFormat="false" ht="12.75" hidden="false" customHeight="false" outlineLevel="0" collapsed="false">
      <c r="A2451" s="0" t="s">
        <v>8283</v>
      </c>
      <c r="B2451" s="0" t="n">
        <v>2000</v>
      </c>
      <c r="C2451" s="0" t="n">
        <v>22.53</v>
      </c>
      <c r="D2451" s="0" t="n">
        <v>49.23</v>
      </c>
      <c r="E2451" s="0" t="n">
        <v>-3.53</v>
      </c>
      <c r="F2451" s="0" t="n">
        <v>-28.48</v>
      </c>
      <c r="G2451" s="0" t="n">
        <v>-0.36</v>
      </c>
      <c r="H2451" s="0" t="n">
        <v>1.39</v>
      </c>
      <c r="I2451" s="0" t="n">
        <f aca="false">+G2451-H2451</f>
        <v>-1.75</v>
      </c>
      <c r="J2451" s="0" t="n">
        <f aca="false">D2451</f>
        <v>49.23</v>
      </c>
      <c r="K2451" s="0" t="n">
        <f aca="false">C2451</f>
        <v>22.53</v>
      </c>
    </row>
    <row r="2452" customFormat="false" ht="12.75" hidden="false" customHeight="false" outlineLevel="0" collapsed="false">
      <c r="A2452" s="0" t="s">
        <v>8284</v>
      </c>
      <c r="B2452" s="0" t="n">
        <v>2000</v>
      </c>
      <c r="C2452" s="0" t="n">
        <v>23.49</v>
      </c>
      <c r="D2452" s="0" t="n">
        <v>31.39</v>
      </c>
      <c r="E2452" s="0" t="n">
        <v>-0.82</v>
      </c>
      <c r="F2452" s="0" t="n">
        <v>-6.63</v>
      </c>
      <c r="G2452" s="0" t="n">
        <v>-0.43</v>
      </c>
      <c r="H2452" s="0" t="n">
        <v>1.66</v>
      </c>
      <c r="I2452" s="0" t="n">
        <f aca="false">+G2452-H2452</f>
        <v>-2.09</v>
      </c>
      <c r="J2452" s="0" t="n">
        <f aca="false">D2452</f>
        <v>31.39</v>
      </c>
      <c r="K2452" s="0" t="n">
        <f aca="false">C2452</f>
        <v>23.49</v>
      </c>
    </row>
    <row r="2453" customFormat="false" ht="12.75" hidden="false" customHeight="false" outlineLevel="0" collapsed="false">
      <c r="A2453" s="0" t="s">
        <v>8285</v>
      </c>
      <c r="B2453" s="0" t="n">
        <v>2000</v>
      </c>
      <c r="C2453" s="0" t="n">
        <v>21.41</v>
      </c>
      <c r="D2453" s="0" t="n">
        <v>41.17</v>
      </c>
      <c r="E2453" s="0" t="n">
        <v>-2.55</v>
      </c>
      <c r="F2453" s="0" t="n">
        <v>-20.57</v>
      </c>
      <c r="G2453" s="0" t="n">
        <v>-0.36</v>
      </c>
      <c r="H2453" s="0" t="n">
        <v>1.38</v>
      </c>
      <c r="I2453" s="0" t="n">
        <f aca="false">+G2453-H2453</f>
        <v>-1.74</v>
      </c>
      <c r="J2453" s="0" t="n">
        <f aca="false">D2453</f>
        <v>41.17</v>
      </c>
      <c r="K2453" s="0" t="n">
        <f aca="false">C2453</f>
        <v>21.41</v>
      </c>
    </row>
    <row r="2454" customFormat="false" ht="12.75" hidden="false" customHeight="false" outlineLevel="0" collapsed="false">
      <c r="A2454" s="0" t="s">
        <v>8286</v>
      </c>
      <c r="B2454" s="0" t="n">
        <v>2000</v>
      </c>
      <c r="C2454" s="0" t="n">
        <v>22.53</v>
      </c>
      <c r="D2454" s="0" t="n">
        <v>47.36</v>
      </c>
      <c r="E2454" s="0" t="n">
        <v>-3.26</v>
      </c>
      <c r="F2454" s="0" t="n">
        <v>-26.32</v>
      </c>
      <c r="G2454" s="0" t="n">
        <v>-0.36</v>
      </c>
      <c r="H2454" s="0" t="n">
        <v>1.41</v>
      </c>
      <c r="I2454" s="0" t="n">
        <f aca="false">+G2454-H2454</f>
        <v>-1.77</v>
      </c>
      <c r="J2454" s="0" t="n">
        <f aca="false">D2454</f>
        <v>47.36</v>
      </c>
      <c r="K2454" s="0" t="n">
        <f aca="false">C2454</f>
        <v>22.53</v>
      </c>
    </row>
    <row r="2455" customFormat="false" ht="12.75" hidden="false" customHeight="false" outlineLevel="0" collapsed="false">
      <c r="A2455" s="0" t="s">
        <v>8287</v>
      </c>
      <c r="B2455" s="0" t="n">
        <v>2000</v>
      </c>
      <c r="C2455" s="0" t="n">
        <v>21.52</v>
      </c>
      <c r="D2455" s="0" t="n">
        <v>39.6</v>
      </c>
      <c r="E2455" s="0" t="n">
        <v>-2.31</v>
      </c>
      <c r="F2455" s="0" t="n">
        <v>-18.63</v>
      </c>
      <c r="G2455" s="0" t="n">
        <v>-0.36</v>
      </c>
      <c r="H2455" s="0" t="n">
        <v>1.4</v>
      </c>
      <c r="I2455" s="0" t="n">
        <f aca="false">+G2455-H2455</f>
        <v>-1.76</v>
      </c>
      <c r="J2455" s="0" t="n">
        <f aca="false">D2455</f>
        <v>39.6</v>
      </c>
      <c r="K2455" s="0" t="n">
        <f aca="false">C2455</f>
        <v>21.52</v>
      </c>
    </row>
    <row r="2456" customFormat="false" ht="12.75" hidden="false" customHeight="false" outlineLevel="0" collapsed="false">
      <c r="A2456" s="0" t="s">
        <v>8288</v>
      </c>
      <c r="B2456" s="0" t="n">
        <v>2000</v>
      </c>
      <c r="C2456" s="0" t="n">
        <v>20.23</v>
      </c>
      <c r="D2456" s="0" t="n">
        <v>22.09</v>
      </c>
      <c r="E2456" s="0" t="n">
        <v>0</v>
      </c>
      <c r="F2456" s="0" t="n">
        <v>0</v>
      </c>
      <c r="G2456" s="0" t="n">
        <v>-0.38</v>
      </c>
      <c r="H2456" s="0" t="n">
        <v>1.48</v>
      </c>
      <c r="I2456" s="0" t="n">
        <f aca="false">+G2456-H2456</f>
        <v>-1.86</v>
      </c>
      <c r="J2456" s="0" t="n">
        <f aca="false">D2456</f>
        <v>22.09</v>
      </c>
      <c r="K2456" s="0" t="n">
        <f aca="false">C2456</f>
        <v>20.23</v>
      </c>
    </row>
    <row r="2457" customFormat="false" ht="12.75" hidden="false" customHeight="false" outlineLevel="0" collapsed="false">
      <c r="A2457" s="0" t="s">
        <v>8289</v>
      </c>
      <c r="B2457" s="0" t="n">
        <v>2000</v>
      </c>
      <c r="C2457" s="0" t="n">
        <v>15.98</v>
      </c>
      <c r="D2457" s="0" t="n">
        <v>17.33</v>
      </c>
      <c r="E2457" s="0" t="n">
        <v>0</v>
      </c>
      <c r="F2457" s="0" t="n">
        <v>0</v>
      </c>
      <c r="G2457" s="0" t="n">
        <v>-0.29</v>
      </c>
      <c r="H2457" s="0" t="n">
        <v>1.06</v>
      </c>
      <c r="I2457" s="0" t="n">
        <f aca="false">+G2457-H2457</f>
        <v>-1.35</v>
      </c>
      <c r="J2457" s="0" t="n">
        <f aca="false">D2457</f>
        <v>17.33</v>
      </c>
      <c r="K2457" s="0" t="n">
        <f aca="false">C2457</f>
        <v>15.98</v>
      </c>
    </row>
    <row r="2458" customFormat="false" ht="12.75" hidden="false" customHeight="false" outlineLevel="0" collapsed="false">
      <c r="A2458" s="0" t="s">
        <v>8290</v>
      </c>
      <c r="B2458" s="0" t="n">
        <v>2000</v>
      </c>
      <c r="C2458" s="0" t="n">
        <v>13.88</v>
      </c>
      <c r="D2458" s="0" t="n">
        <v>15.06</v>
      </c>
      <c r="E2458" s="0" t="n">
        <v>0</v>
      </c>
      <c r="F2458" s="0" t="n">
        <v>0</v>
      </c>
      <c r="G2458" s="0" t="n">
        <v>-0.26</v>
      </c>
      <c r="H2458" s="0" t="n">
        <v>0.92</v>
      </c>
      <c r="I2458" s="0" t="n">
        <f aca="false">+G2458-H2458</f>
        <v>-1.18</v>
      </c>
      <c r="J2458" s="0" t="n">
        <f aca="false">D2458</f>
        <v>15.06</v>
      </c>
      <c r="K2458" s="0" t="n">
        <f aca="false">C2458</f>
        <v>13.88</v>
      </c>
    </row>
    <row r="2459" customFormat="false" ht="12.75" hidden="false" customHeight="false" outlineLevel="0" collapsed="false">
      <c r="A2459" s="0" t="s">
        <v>8291</v>
      </c>
      <c r="B2459" s="0" t="n">
        <v>2000</v>
      </c>
      <c r="C2459" s="0" t="n">
        <v>11.95</v>
      </c>
      <c r="D2459" s="0" t="n">
        <v>12.96</v>
      </c>
      <c r="E2459" s="0" t="n">
        <v>0</v>
      </c>
      <c r="F2459" s="0" t="n">
        <v>0</v>
      </c>
      <c r="G2459" s="0" t="n">
        <v>-0.22</v>
      </c>
      <c r="H2459" s="0" t="n">
        <v>0.79</v>
      </c>
      <c r="I2459" s="0" t="n">
        <f aca="false">+G2459-H2459</f>
        <v>-1.01</v>
      </c>
      <c r="J2459" s="0" t="n">
        <f aca="false">D2459</f>
        <v>12.96</v>
      </c>
      <c r="K2459" s="0" t="n">
        <f aca="false">C2459</f>
        <v>11.95</v>
      </c>
    </row>
    <row r="2460" customFormat="false" ht="12.75" hidden="false" customHeight="false" outlineLevel="0" collapsed="false">
      <c r="A2460" s="0" t="s">
        <v>8292</v>
      </c>
      <c r="B2460" s="0" t="n">
        <v>2000</v>
      </c>
      <c r="C2460" s="0" t="n">
        <v>11.95</v>
      </c>
      <c r="D2460" s="0" t="n">
        <v>12.96</v>
      </c>
      <c r="E2460" s="0" t="n">
        <v>0</v>
      </c>
      <c r="F2460" s="0" t="n">
        <v>0</v>
      </c>
      <c r="G2460" s="0" t="n">
        <v>-0.22</v>
      </c>
      <c r="H2460" s="0" t="n">
        <v>0.79</v>
      </c>
      <c r="I2460" s="0" t="n">
        <f aca="false">+G2460-H2460</f>
        <v>-1.01</v>
      </c>
      <c r="J2460" s="0" t="n">
        <f aca="false">D2460</f>
        <v>12.96</v>
      </c>
      <c r="K2460" s="0" t="n">
        <f aca="false">C2460</f>
        <v>11.95</v>
      </c>
    </row>
    <row r="2461" customFormat="false" ht="12.75" hidden="false" customHeight="false" outlineLevel="0" collapsed="false">
      <c r="A2461" s="0" t="s">
        <v>8293</v>
      </c>
      <c r="B2461" s="0" t="n">
        <v>2000</v>
      </c>
      <c r="C2461" s="0" t="n">
        <v>11.95</v>
      </c>
      <c r="D2461" s="0" t="n">
        <v>12.96</v>
      </c>
      <c r="E2461" s="0" t="n">
        <v>0</v>
      </c>
      <c r="F2461" s="0" t="n">
        <v>0</v>
      </c>
      <c r="G2461" s="0" t="n">
        <v>-0.22</v>
      </c>
      <c r="H2461" s="0" t="n">
        <v>0.79</v>
      </c>
      <c r="I2461" s="0" t="n">
        <f aca="false">+G2461-H2461</f>
        <v>-1.01</v>
      </c>
      <c r="J2461" s="0" t="n">
        <f aca="false">D2461</f>
        <v>12.96</v>
      </c>
      <c r="K2461" s="0" t="n">
        <f aca="false">C2461</f>
        <v>11.95</v>
      </c>
    </row>
    <row r="2462" customFormat="false" ht="12.75" hidden="false" customHeight="false" outlineLevel="0" collapsed="false">
      <c r="A2462" s="0" t="s">
        <v>8294</v>
      </c>
      <c r="B2462" s="0" t="n">
        <v>2000</v>
      </c>
      <c r="C2462" s="0" t="n">
        <v>11.95</v>
      </c>
      <c r="D2462" s="0" t="n">
        <v>12.96</v>
      </c>
      <c r="E2462" s="0" t="n">
        <v>0</v>
      </c>
      <c r="F2462" s="0" t="n">
        <v>0</v>
      </c>
      <c r="G2462" s="0" t="n">
        <v>-0.22</v>
      </c>
      <c r="H2462" s="0" t="n">
        <v>0.79</v>
      </c>
      <c r="I2462" s="0" t="n">
        <f aca="false">+G2462-H2462</f>
        <v>-1.01</v>
      </c>
      <c r="J2462" s="0" t="n">
        <f aca="false">D2462</f>
        <v>12.96</v>
      </c>
      <c r="K2462" s="0" t="n">
        <f aca="false">C2462</f>
        <v>11.95</v>
      </c>
    </row>
    <row r="2463" customFormat="false" ht="12.75" hidden="false" customHeight="false" outlineLevel="0" collapsed="false">
      <c r="A2463" s="0" t="s">
        <v>8295</v>
      </c>
      <c r="B2463" s="0" t="n">
        <v>2000</v>
      </c>
      <c r="C2463" s="0" t="n">
        <v>11.95</v>
      </c>
      <c r="D2463" s="0" t="n">
        <v>12.96</v>
      </c>
      <c r="E2463" s="0" t="n">
        <v>0</v>
      </c>
      <c r="F2463" s="0" t="n">
        <v>0</v>
      </c>
      <c r="G2463" s="0" t="n">
        <v>-0.22</v>
      </c>
      <c r="H2463" s="0" t="n">
        <v>0.79</v>
      </c>
      <c r="I2463" s="0" t="n">
        <f aca="false">+G2463-H2463</f>
        <v>-1.01</v>
      </c>
      <c r="J2463" s="0" t="n">
        <f aca="false">D2463</f>
        <v>12.96</v>
      </c>
      <c r="K2463" s="0" t="n">
        <f aca="false">C2463</f>
        <v>11.95</v>
      </c>
    </row>
    <row r="2464" customFormat="false" ht="12.75" hidden="false" customHeight="false" outlineLevel="0" collapsed="false">
      <c r="A2464" s="0" t="s">
        <v>8296</v>
      </c>
      <c r="B2464" s="0" t="n">
        <v>2000</v>
      </c>
      <c r="C2464" s="0" t="n">
        <v>12.51</v>
      </c>
      <c r="D2464" s="0" t="n">
        <v>13.57</v>
      </c>
      <c r="E2464" s="0" t="n">
        <v>0</v>
      </c>
      <c r="F2464" s="0" t="n">
        <v>0</v>
      </c>
      <c r="G2464" s="0" t="n">
        <v>-0.23</v>
      </c>
      <c r="H2464" s="0" t="n">
        <v>0.83</v>
      </c>
      <c r="I2464" s="0" t="n">
        <f aca="false">+G2464-H2464</f>
        <v>-1.06</v>
      </c>
      <c r="J2464" s="0" t="n">
        <f aca="false">D2464</f>
        <v>13.57</v>
      </c>
      <c r="K2464" s="0" t="n">
        <f aca="false">C2464</f>
        <v>12.51</v>
      </c>
    </row>
    <row r="2465" customFormat="false" ht="12.75" hidden="false" customHeight="false" outlineLevel="0" collapsed="false">
      <c r="A2465" s="0" t="s">
        <v>8297</v>
      </c>
      <c r="B2465" s="0" t="n">
        <v>2000</v>
      </c>
      <c r="C2465" s="0" t="n">
        <v>13.88</v>
      </c>
      <c r="D2465" s="0" t="n">
        <v>15.06</v>
      </c>
      <c r="E2465" s="0" t="n">
        <v>0</v>
      </c>
      <c r="F2465" s="0" t="n">
        <v>0</v>
      </c>
      <c r="G2465" s="0" t="n">
        <v>-0.26</v>
      </c>
      <c r="H2465" s="0" t="n">
        <v>0.92</v>
      </c>
      <c r="I2465" s="0" t="n">
        <f aca="false">+G2465-H2465</f>
        <v>-1.18</v>
      </c>
      <c r="J2465" s="0" t="n">
        <f aca="false">D2465</f>
        <v>15.06</v>
      </c>
      <c r="K2465" s="0" t="n">
        <f aca="false">C2465</f>
        <v>13.88</v>
      </c>
    </row>
    <row r="2466" customFormat="false" ht="12.75" hidden="false" customHeight="false" outlineLevel="0" collapsed="false">
      <c r="A2466" s="0" t="s">
        <v>8298</v>
      </c>
      <c r="B2466" s="0" t="n">
        <v>2000</v>
      </c>
      <c r="C2466" s="0" t="n">
        <v>13.88</v>
      </c>
      <c r="D2466" s="0" t="n">
        <v>15.06</v>
      </c>
      <c r="E2466" s="0" t="n">
        <v>0</v>
      </c>
      <c r="F2466" s="0" t="n">
        <v>0</v>
      </c>
      <c r="G2466" s="0" t="n">
        <v>-0.26</v>
      </c>
      <c r="H2466" s="0" t="n">
        <v>0.92</v>
      </c>
      <c r="I2466" s="0" t="n">
        <f aca="false">+G2466-H2466</f>
        <v>-1.18</v>
      </c>
      <c r="J2466" s="0" t="n">
        <f aca="false">D2466</f>
        <v>15.06</v>
      </c>
      <c r="K2466" s="0" t="n">
        <f aca="false">C2466</f>
        <v>13.88</v>
      </c>
    </row>
    <row r="2467" customFormat="false" ht="12.75" hidden="false" customHeight="false" outlineLevel="0" collapsed="false">
      <c r="A2467" s="0" t="s">
        <v>8299</v>
      </c>
      <c r="B2467" s="0" t="n">
        <v>2000</v>
      </c>
      <c r="C2467" s="0" t="n">
        <v>20.85</v>
      </c>
      <c r="D2467" s="0" t="n">
        <v>22.61</v>
      </c>
      <c r="E2467" s="0" t="n">
        <v>0</v>
      </c>
      <c r="F2467" s="0" t="n">
        <v>0</v>
      </c>
      <c r="G2467" s="0" t="n">
        <v>-0.38</v>
      </c>
      <c r="H2467" s="0" t="n">
        <v>1.38</v>
      </c>
      <c r="I2467" s="0" t="n">
        <f aca="false">+G2467-H2467</f>
        <v>-1.76</v>
      </c>
      <c r="J2467" s="0" t="n">
        <f aca="false">D2467</f>
        <v>22.61</v>
      </c>
      <c r="K2467" s="0" t="n">
        <f aca="false">C2467</f>
        <v>20.85</v>
      </c>
    </row>
    <row r="2468" customFormat="false" ht="12.75" hidden="false" customHeight="false" outlineLevel="0" collapsed="false">
      <c r="A2468" s="0" t="s">
        <v>8300</v>
      </c>
      <c r="B2468" s="0" t="n">
        <v>2000</v>
      </c>
      <c r="C2468" s="0" t="n">
        <v>20.85</v>
      </c>
      <c r="D2468" s="0" t="n">
        <v>22.61</v>
      </c>
      <c r="E2468" s="0" t="n">
        <v>0</v>
      </c>
      <c r="F2468" s="0" t="n">
        <v>0</v>
      </c>
      <c r="G2468" s="0" t="n">
        <v>-0.38</v>
      </c>
      <c r="H2468" s="0" t="n">
        <v>1.38</v>
      </c>
      <c r="I2468" s="0" t="n">
        <f aca="false">+G2468-H2468</f>
        <v>-1.76</v>
      </c>
      <c r="J2468" s="0" t="n">
        <f aca="false">D2468</f>
        <v>22.61</v>
      </c>
      <c r="K2468" s="0" t="n">
        <f aca="false">C2468</f>
        <v>20.85</v>
      </c>
    </row>
    <row r="2469" customFormat="false" ht="12.75" hidden="false" customHeight="false" outlineLevel="0" collapsed="false">
      <c r="A2469" s="0" t="s">
        <v>8301</v>
      </c>
      <c r="B2469" s="0" t="n">
        <v>2000</v>
      </c>
      <c r="C2469" s="0" t="n">
        <v>21.73</v>
      </c>
      <c r="D2469" s="0" t="n">
        <v>23.57</v>
      </c>
      <c r="E2469" s="0" t="n">
        <v>0</v>
      </c>
      <c r="F2469" s="0" t="n">
        <v>0</v>
      </c>
      <c r="G2469" s="0" t="n">
        <v>-0.4</v>
      </c>
      <c r="H2469" s="0" t="n">
        <v>1.44</v>
      </c>
      <c r="I2469" s="0" t="n">
        <f aca="false">+G2469-H2469</f>
        <v>-1.84</v>
      </c>
      <c r="J2469" s="0" t="n">
        <f aca="false">D2469</f>
        <v>23.57</v>
      </c>
      <c r="K2469" s="0" t="n">
        <f aca="false">C2469</f>
        <v>21.73</v>
      </c>
    </row>
    <row r="2470" customFormat="false" ht="12.75" hidden="false" customHeight="false" outlineLevel="0" collapsed="false">
      <c r="A2470" s="0" t="s">
        <v>8302</v>
      </c>
      <c r="B2470" s="0" t="n">
        <v>2000</v>
      </c>
      <c r="C2470" s="0" t="n">
        <v>22.29</v>
      </c>
      <c r="D2470" s="0" t="n">
        <v>24.18</v>
      </c>
      <c r="E2470" s="0" t="n">
        <v>0</v>
      </c>
      <c r="F2470" s="0" t="n">
        <v>0</v>
      </c>
      <c r="G2470" s="0" t="n">
        <v>-0.41</v>
      </c>
      <c r="H2470" s="0" t="n">
        <v>1.48</v>
      </c>
      <c r="I2470" s="0" t="n">
        <f aca="false">+G2470-H2470</f>
        <v>-1.89</v>
      </c>
      <c r="J2470" s="0" t="n">
        <f aca="false">D2470</f>
        <v>24.18</v>
      </c>
      <c r="K2470" s="0" t="n">
        <f aca="false">C2470</f>
        <v>22.29</v>
      </c>
    </row>
    <row r="2471" customFormat="false" ht="12.75" hidden="false" customHeight="false" outlineLevel="0" collapsed="false">
      <c r="A2471" s="0" t="s">
        <v>8303</v>
      </c>
      <c r="B2471" s="0" t="n">
        <v>2000</v>
      </c>
      <c r="C2471" s="0" t="n">
        <v>22.12</v>
      </c>
      <c r="D2471" s="0" t="n">
        <v>24</v>
      </c>
      <c r="E2471" s="0" t="n">
        <v>0</v>
      </c>
      <c r="F2471" s="0" t="n">
        <v>0</v>
      </c>
      <c r="G2471" s="0" t="n">
        <v>-0.41</v>
      </c>
      <c r="H2471" s="0" t="n">
        <v>1.47</v>
      </c>
      <c r="I2471" s="0" t="n">
        <f aca="false">+G2471-H2471</f>
        <v>-1.88</v>
      </c>
      <c r="J2471" s="0" t="n">
        <f aca="false">D2471</f>
        <v>24</v>
      </c>
      <c r="K2471" s="0" t="n">
        <f aca="false">C2471</f>
        <v>22.12</v>
      </c>
    </row>
    <row r="2472" customFormat="false" ht="12.75" hidden="false" customHeight="false" outlineLevel="0" collapsed="false">
      <c r="A2472" s="0" t="s">
        <v>8304</v>
      </c>
      <c r="B2472" s="0" t="n">
        <v>2000</v>
      </c>
      <c r="C2472" s="0" t="n">
        <v>21.36</v>
      </c>
      <c r="D2472" s="0" t="n">
        <v>23.17</v>
      </c>
      <c r="E2472" s="0" t="n">
        <v>0</v>
      </c>
      <c r="F2472" s="0" t="n">
        <v>0</v>
      </c>
      <c r="G2472" s="0" t="n">
        <v>-0.39</v>
      </c>
      <c r="H2472" s="0" t="n">
        <v>1.42</v>
      </c>
      <c r="I2472" s="0" t="n">
        <f aca="false">+G2472-H2472</f>
        <v>-1.81</v>
      </c>
      <c r="J2472" s="0" t="n">
        <f aca="false">D2472</f>
        <v>23.17</v>
      </c>
      <c r="K2472" s="0" t="n">
        <f aca="false">C2472</f>
        <v>21.36</v>
      </c>
    </row>
    <row r="2473" customFormat="false" ht="12.75" hidden="false" customHeight="false" outlineLevel="0" collapsed="false">
      <c r="A2473" s="0" t="s">
        <v>8305</v>
      </c>
      <c r="B2473" s="0" t="n">
        <v>2000</v>
      </c>
      <c r="C2473" s="0" t="n">
        <v>22.38</v>
      </c>
      <c r="D2473" s="0" t="n">
        <v>24.27</v>
      </c>
      <c r="E2473" s="0" t="n">
        <v>0</v>
      </c>
      <c r="F2473" s="0" t="n">
        <v>0</v>
      </c>
      <c r="G2473" s="0" t="n">
        <v>-0.41</v>
      </c>
      <c r="H2473" s="0" t="n">
        <v>1.48</v>
      </c>
      <c r="I2473" s="0" t="n">
        <f aca="false">+G2473-H2473</f>
        <v>-1.89</v>
      </c>
      <c r="J2473" s="0" t="n">
        <f aca="false">D2473</f>
        <v>24.27</v>
      </c>
      <c r="K2473" s="0" t="n">
        <f aca="false">C2473</f>
        <v>22.38</v>
      </c>
    </row>
    <row r="2474" customFormat="false" ht="12.75" hidden="false" customHeight="false" outlineLevel="0" collapsed="false">
      <c r="A2474" s="0" t="s">
        <v>8306</v>
      </c>
      <c r="B2474" s="0" t="n">
        <v>2000</v>
      </c>
      <c r="C2474" s="0" t="n">
        <v>22.82</v>
      </c>
      <c r="D2474" s="0" t="n">
        <v>24.75</v>
      </c>
      <c r="E2474" s="0" t="n">
        <v>0</v>
      </c>
      <c r="F2474" s="0" t="n">
        <v>0</v>
      </c>
      <c r="G2474" s="0" t="n">
        <v>-0.42</v>
      </c>
      <c r="H2474" s="0" t="n">
        <v>1.51</v>
      </c>
      <c r="I2474" s="0" t="n">
        <f aca="false">+G2474-H2474</f>
        <v>-1.93</v>
      </c>
      <c r="J2474" s="0" t="n">
        <f aca="false">D2474</f>
        <v>24.75</v>
      </c>
      <c r="K2474" s="0" t="n">
        <f aca="false">C2474</f>
        <v>22.82</v>
      </c>
    </row>
    <row r="2475" customFormat="false" ht="12.75" hidden="false" customHeight="false" outlineLevel="0" collapsed="false">
      <c r="A2475" s="0" t="s">
        <v>8307</v>
      </c>
      <c r="B2475" s="0" t="n">
        <v>2000</v>
      </c>
      <c r="C2475" s="0" t="n">
        <v>22.72</v>
      </c>
      <c r="D2475" s="0" t="n">
        <v>46.02</v>
      </c>
      <c r="E2475" s="0" t="n">
        <v>-3.05</v>
      </c>
      <c r="F2475" s="0" t="n">
        <v>-24.69</v>
      </c>
      <c r="G2475" s="0" t="n">
        <v>-0.36</v>
      </c>
      <c r="H2475" s="0" t="n">
        <v>1.3</v>
      </c>
      <c r="I2475" s="0" t="n">
        <f aca="false">+G2475-H2475</f>
        <v>-1.66</v>
      </c>
      <c r="J2475" s="0" t="n">
        <f aca="false">D2475</f>
        <v>46.02</v>
      </c>
      <c r="K2475" s="0" t="n">
        <f aca="false">C2475</f>
        <v>22.72</v>
      </c>
    </row>
    <row r="2476" customFormat="false" ht="12.75" hidden="false" customHeight="false" outlineLevel="0" collapsed="false">
      <c r="A2476" s="0" t="s">
        <v>8308</v>
      </c>
      <c r="B2476" s="0" t="n">
        <v>2000</v>
      </c>
      <c r="C2476" s="0" t="n">
        <v>22.39</v>
      </c>
      <c r="D2476" s="0" t="n">
        <v>45.54</v>
      </c>
      <c r="E2476" s="0" t="n">
        <v>-2.8</v>
      </c>
      <c r="F2476" s="0" t="n">
        <v>-24.29</v>
      </c>
      <c r="G2476" s="0" t="n">
        <v>-0.36</v>
      </c>
      <c r="H2476" s="0" t="n">
        <v>1.3</v>
      </c>
      <c r="I2476" s="0" t="n">
        <f aca="false">+G2476-H2476</f>
        <v>-1.66</v>
      </c>
      <c r="J2476" s="0" t="n">
        <f aca="false">D2476</f>
        <v>45.54</v>
      </c>
      <c r="K2476" s="0" t="n">
        <f aca="false">C2476</f>
        <v>22.39</v>
      </c>
    </row>
    <row r="2477" customFormat="false" ht="12.75" hidden="false" customHeight="false" outlineLevel="0" collapsed="false">
      <c r="A2477" s="0" t="s">
        <v>8309</v>
      </c>
      <c r="B2477" s="0" t="n">
        <v>2000</v>
      </c>
      <c r="C2477" s="0" t="n">
        <v>21.06</v>
      </c>
      <c r="D2477" s="0" t="n">
        <v>47.19</v>
      </c>
      <c r="E2477" s="0" t="n">
        <v>-3.46</v>
      </c>
      <c r="F2477" s="0" t="n">
        <v>-28.1</v>
      </c>
      <c r="G2477" s="0" t="n">
        <v>-0.32</v>
      </c>
      <c r="H2477" s="0" t="n">
        <v>1.17</v>
      </c>
      <c r="I2477" s="0" t="n">
        <f aca="false">+G2477-H2477</f>
        <v>-1.49</v>
      </c>
      <c r="J2477" s="0" t="n">
        <f aca="false">D2477</f>
        <v>47.19</v>
      </c>
      <c r="K2477" s="0" t="n">
        <f aca="false">C2477</f>
        <v>21.06</v>
      </c>
    </row>
    <row r="2478" customFormat="false" ht="12.75" hidden="false" customHeight="false" outlineLevel="0" collapsed="false">
      <c r="A2478" s="0" t="s">
        <v>8310</v>
      </c>
      <c r="B2478" s="0" t="n">
        <v>2000</v>
      </c>
      <c r="C2478" s="0" t="n">
        <v>21.19</v>
      </c>
      <c r="D2478" s="0" t="n">
        <v>47.77</v>
      </c>
      <c r="E2478" s="0" t="n">
        <v>-3.53</v>
      </c>
      <c r="F2478" s="0" t="n">
        <v>-28.62</v>
      </c>
      <c r="G2478" s="0" t="n">
        <v>-0.32</v>
      </c>
      <c r="H2478" s="0" t="n">
        <v>1.17</v>
      </c>
      <c r="I2478" s="0" t="n">
        <f aca="false">+G2478-H2478</f>
        <v>-1.49</v>
      </c>
      <c r="J2478" s="0" t="n">
        <f aca="false">D2478</f>
        <v>47.77</v>
      </c>
      <c r="K2478" s="0" t="n">
        <f aca="false">C2478</f>
        <v>21.19</v>
      </c>
    </row>
    <row r="2479" customFormat="false" ht="12.75" hidden="false" customHeight="false" outlineLevel="0" collapsed="false">
      <c r="A2479" s="0" t="s">
        <v>8311</v>
      </c>
      <c r="B2479" s="0" t="n">
        <v>2000</v>
      </c>
      <c r="C2479" s="0" t="n">
        <v>21.21</v>
      </c>
      <c r="D2479" s="0" t="n">
        <v>46.65</v>
      </c>
      <c r="E2479" s="0" t="n">
        <v>-3.36</v>
      </c>
      <c r="F2479" s="0" t="n">
        <v>-27.29</v>
      </c>
      <c r="G2479" s="0" t="n">
        <v>-0.33</v>
      </c>
      <c r="H2479" s="0" t="n">
        <v>1.18</v>
      </c>
      <c r="I2479" s="0" t="n">
        <f aca="false">+G2479-H2479</f>
        <v>-1.51</v>
      </c>
      <c r="J2479" s="0" t="n">
        <f aca="false">D2479</f>
        <v>46.65</v>
      </c>
      <c r="K2479" s="0" t="n">
        <f aca="false">C2479</f>
        <v>21.21</v>
      </c>
    </row>
    <row r="2480" customFormat="false" ht="12.75" hidden="false" customHeight="false" outlineLevel="0" collapsed="false">
      <c r="A2480" s="0" t="s">
        <v>8312</v>
      </c>
      <c r="B2480" s="0" t="n">
        <v>2000</v>
      </c>
      <c r="C2480" s="0" t="n">
        <v>31.27</v>
      </c>
      <c r="D2480" s="0" t="n">
        <v>33.91</v>
      </c>
      <c r="E2480" s="0" t="n">
        <v>0</v>
      </c>
      <c r="F2480" s="0" t="n">
        <v>0</v>
      </c>
      <c r="G2480" s="0" t="n">
        <v>-0.57</v>
      </c>
      <c r="H2480" s="0" t="n">
        <v>2.07</v>
      </c>
      <c r="I2480" s="0" t="n">
        <f aca="false">+G2480-H2480</f>
        <v>-2.64</v>
      </c>
      <c r="J2480" s="0" t="n">
        <f aca="false">D2480</f>
        <v>33.91</v>
      </c>
      <c r="K2480" s="0" t="n">
        <f aca="false">C2480</f>
        <v>31.27</v>
      </c>
    </row>
    <row r="2481" customFormat="false" ht="12.75" hidden="false" customHeight="false" outlineLevel="0" collapsed="false">
      <c r="A2481" s="0" t="s">
        <v>8313</v>
      </c>
      <c r="B2481" s="0" t="n">
        <v>2000</v>
      </c>
      <c r="C2481" s="0" t="n">
        <v>14.87</v>
      </c>
      <c r="D2481" s="0" t="n">
        <v>16.08</v>
      </c>
      <c r="E2481" s="0" t="n">
        <v>0</v>
      </c>
      <c r="F2481" s="0" t="n">
        <v>0</v>
      </c>
      <c r="G2481" s="0" t="n">
        <v>-0.31</v>
      </c>
      <c r="H2481" s="0" t="n">
        <v>0.9</v>
      </c>
      <c r="I2481" s="0" t="n">
        <f aca="false">+G2481-H2481</f>
        <v>-1.21</v>
      </c>
      <c r="J2481" s="0" t="n">
        <f aca="false">D2481</f>
        <v>16.08</v>
      </c>
      <c r="K2481" s="0" t="n">
        <f aca="false">C2481</f>
        <v>14.87</v>
      </c>
    </row>
    <row r="2482" customFormat="false" ht="12.75" hidden="false" customHeight="false" outlineLevel="0" collapsed="false">
      <c r="A2482" s="0" t="s">
        <v>8314</v>
      </c>
      <c r="B2482" s="0" t="n">
        <v>2000</v>
      </c>
      <c r="C2482" s="0" t="n">
        <v>13.81</v>
      </c>
      <c r="D2482" s="0" t="n">
        <v>14.94</v>
      </c>
      <c r="E2482" s="0" t="n">
        <v>0</v>
      </c>
      <c r="F2482" s="0" t="n">
        <v>0</v>
      </c>
      <c r="G2482" s="0" t="n">
        <v>-0.29</v>
      </c>
      <c r="H2482" s="0" t="n">
        <v>0.84</v>
      </c>
      <c r="I2482" s="0" t="n">
        <f aca="false">+G2482-H2482</f>
        <v>-1.13</v>
      </c>
      <c r="J2482" s="0" t="n">
        <f aca="false">D2482</f>
        <v>14.94</v>
      </c>
      <c r="K2482" s="0" t="n">
        <f aca="false">C2482</f>
        <v>13.81</v>
      </c>
    </row>
    <row r="2483" customFormat="false" ht="12.75" hidden="false" customHeight="false" outlineLevel="0" collapsed="false">
      <c r="A2483" s="0" t="s">
        <v>8315</v>
      </c>
      <c r="B2483" s="0" t="n">
        <v>2000</v>
      </c>
      <c r="C2483" s="0" t="n">
        <v>12.4</v>
      </c>
      <c r="D2483" s="0" t="n">
        <v>13.41</v>
      </c>
      <c r="E2483" s="0" t="n">
        <v>0</v>
      </c>
      <c r="F2483" s="0" t="n">
        <v>0</v>
      </c>
      <c r="G2483" s="0" t="n">
        <v>-0.26</v>
      </c>
      <c r="H2483" s="0" t="n">
        <v>0.75</v>
      </c>
      <c r="I2483" s="0" t="n">
        <f aca="false">+G2483-H2483</f>
        <v>-1.01</v>
      </c>
      <c r="J2483" s="0" t="n">
        <f aca="false">D2483</f>
        <v>13.41</v>
      </c>
      <c r="K2483" s="0" t="n">
        <f aca="false">C2483</f>
        <v>12.4</v>
      </c>
    </row>
    <row r="2484" customFormat="false" ht="12.75" hidden="false" customHeight="false" outlineLevel="0" collapsed="false">
      <c r="A2484" s="0" t="s">
        <v>8316</v>
      </c>
      <c r="B2484" s="0" t="n">
        <v>2000</v>
      </c>
      <c r="C2484" s="0" t="n">
        <v>12.4</v>
      </c>
      <c r="D2484" s="0" t="n">
        <v>13.41</v>
      </c>
      <c r="E2484" s="0" t="n">
        <v>0</v>
      </c>
      <c r="F2484" s="0" t="n">
        <v>0</v>
      </c>
      <c r="G2484" s="0" t="n">
        <v>-0.26</v>
      </c>
      <c r="H2484" s="0" t="n">
        <v>0.75</v>
      </c>
      <c r="I2484" s="0" t="n">
        <f aca="false">+G2484-H2484</f>
        <v>-1.01</v>
      </c>
      <c r="J2484" s="0" t="n">
        <f aca="false">D2484</f>
        <v>13.41</v>
      </c>
      <c r="K2484" s="0" t="n">
        <f aca="false">C2484</f>
        <v>12.4</v>
      </c>
    </row>
    <row r="2485" customFormat="false" ht="12.75" hidden="false" customHeight="false" outlineLevel="0" collapsed="false">
      <c r="A2485" s="0" t="s">
        <v>8317</v>
      </c>
      <c r="B2485" s="0" t="n">
        <v>2000</v>
      </c>
      <c r="C2485" s="0" t="n">
        <v>12.4</v>
      </c>
      <c r="D2485" s="0" t="n">
        <v>13.41</v>
      </c>
      <c r="E2485" s="0" t="n">
        <v>0</v>
      </c>
      <c r="F2485" s="0" t="n">
        <v>0</v>
      </c>
      <c r="G2485" s="0" t="n">
        <v>-0.26</v>
      </c>
      <c r="H2485" s="0" t="n">
        <v>0.75</v>
      </c>
      <c r="I2485" s="0" t="n">
        <f aca="false">+G2485-H2485</f>
        <v>-1.01</v>
      </c>
      <c r="J2485" s="0" t="n">
        <f aca="false">D2485</f>
        <v>13.41</v>
      </c>
      <c r="K2485" s="0" t="n">
        <f aca="false">C2485</f>
        <v>12.4</v>
      </c>
    </row>
    <row r="2486" customFormat="false" ht="12.75" hidden="false" customHeight="false" outlineLevel="0" collapsed="false">
      <c r="A2486" s="0" t="s">
        <v>8318</v>
      </c>
      <c r="B2486" s="0" t="n">
        <v>2000</v>
      </c>
      <c r="C2486" s="0" t="n">
        <v>19.73</v>
      </c>
      <c r="D2486" s="0" t="n">
        <v>21.33</v>
      </c>
      <c r="E2486" s="0" t="n">
        <v>0</v>
      </c>
      <c r="F2486" s="0" t="n">
        <v>0</v>
      </c>
      <c r="G2486" s="0" t="n">
        <v>-0.41</v>
      </c>
      <c r="H2486" s="0" t="n">
        <v>1.19</v>
      </c>
      <c r="I2486" s="0" t="n">
        <f aca="false">+G2486-H2486</f>
        <v>-1.6</v>
      </c>
      <c r="J2486" s="0" t="n">
        <f aca="false">D2486</f>
        <v>21.33</v>
      </c>
      <c r="K2486" s="0" t="n">
        <f aca="false">C2486</f>
        <v>19.73</v>
      </c>
    </row>
    <row r="2487" customFormat="false" ht="12.75" hidden="false" customHeight="false" outlineLevel="0" collapsed="false">
      <c r="A2487" s="0" t="s">
        <v>8319</v>
      </c>
      <c r="B2487" s="0" t="n">
        <v>2000</v>
      </c>
      <c r="C2487" s="0" t="n">
        <v>18.52</v>
      </c>
      <c r="D2487" s="0" t="n">
        <v>20.03</v>
      </c>
      <c r="E2487" s="0" t="n">
        <v>0</v>
      </c>
      <c r="F2487" s="0" t="n">
        <v>0</v>
      </c>
      <c r="G2487" s="0" t="n">
        <v>-0.39</v>
      </c>
      <c r="H2487" s="0" t="n">
        <v>1.12</v>
      </c>
      <c r="I2487" s="0" t="n">
        <f aca="false">+G2487-H2487</f>
        <v>-1.51</v>
      </c>
      <c r="J2487" s="0" t="n">
        <f aca="false">D2487</f>
        <v>20.03</v>
      </c>
      <c r="K2487" s="0" t="n">
        <f aca="false">C2487</f>
        <v>18.52</v>
      </c>
    </row>
    <row r="2488" customFormat="false" ht="12.75" hidden="false" customHeight="false" outlineLevel="0" collapsed="false">
      <c r="A2488" s="0" t="s">
        <v>8320</v>
      </c>
      <c r="B2488" s="0" t="n">
        <v>2000</v>
      </c>
      <c r="C2488" s="0" t="n">
        <v>37.45</v>
      </c>
      <c r="D2488" s="0" t="n">
        <v>40.49</v>
      </c>
      <c r="E2488" s="0" t="n">
        <v>0</v>
      </c>
      <c r="F2488" s="0" t="n">
        <v>0</v>
      </c>
      <c r="G2488" s="0" t="n">
        <v>-0.78</v>
      </c>
      <c r="H2488" s="0" t="n">
        <v>2.26</v>
      </c>
      <c r="I2488" s="0" t="n">
        <f aca="false">+G2488-H2488</f>
        <v>-3.04</v>
      </c>
      <c r="J2488" s="0" t="n">
        <f aca="false">D2488</f>
        <v>40.49</v>
      </c>
      <c r="K2488" s="0" t="n">
        <f aca="false">C2488</f>
        <v>37.45</v>
      </c>
    </row>
    <row r="2489" customFormat="false" ht="12.75" hidden="false" customHeight="false" outlineLevel="0" collapsed="false">
      <c r="A2489" s="0" t="s">
        <v>8321</v>
      </c>
      <c r="B2489" s="0" t="n">
        <v>2000</v>
      </c>
      <c r="C2489" s="0" t="n">
        <v>31.2</v>
      </c>
      <c r="D2489" s="0" t="n">
        <v>34.21</v>
      </c>
      <c r="E2489" s="0" t="n">
        <v>0</v>
      </c>
      <c r="F2489" s="0" t="n">
        <v>0</v>
      </c>
      <c r="G2489" s="0" t="n">
        <v>-0.72</v>
      </c>
      <c r="H2489" s="0" t="n">
        <v>2.29</v>
      </c>
      <c r="I2489" s="0" t="n">
        <f aca="false">+G2489-H2489</f>
        <v>-3.01</v>
      </c>
      <c r="J2489" s="0" t="n">
        <f aca="false">D2489</f>
        <v>34.21</v>
      </c>
      <c r="K2489" s="0" t="n">
        <f aca="false">C2489</f>
        <v>31.2</v>
      </c>
    </row>
    <row r="2490" customFormat="false" ht="12.75" hidden="false" customHeight="false" outlineLevel="0" collapsed="false">
      <c r="A2490" s="0" t="s">
        <v>8322</v>
      </c>
      <c r="B2490" s="0" t="n">
        <v>2000</v>
      </c>
      <c r="C2490" s="0" t="n">
        <v>18.51</v>
      </c>
      <c r="D2490" s="0" t="n">
        <v>20.3</v>
      </c>
      <c r="E2490" s="0" t="n">
        <v>0</v>
      </c>
      <c r="F2490" s="0" t="n">
        <v>0</v>
      </c>
      <c r="G2490" s="0" t="n">
        <v>-0.43</v>
      </c>
      <c r="H2490" s="0" t="n">
        <v>1.36</v>
      </c>
      <c r="I2490" s="0" t="n">
        <f aca="false">+G2490-H2490</f>
        <v>-1.79</v>
      </c>
      <c r="J2490" s="0" t="n">
        <f aca="false">D2490</f>
        <v>20.3</v>
      </c>
      <c r="K2490" s="0" t="n">
        <f aca="false">C2490</f>
        <v>18.51</v>
      </c>
    </row>
    <row r="2491" customFormat="false" ht="12.75" hidden="false" customHeight="false" outlineLevel="0" collapsed="false">
      <c r="A2491" s="0" t="s">
        <v>8323</v>
      </c>
      <c r="B2491" s="0" t="n">
        <v>2000</v>
      </c>
      <c r="C2491" s="0" t="n">
        <v>18.94</v>
      </c>
      <c r="D2491" s="0" t="n">
        <v>27.63</v>
      </c>
      <c r="E2491" s="0" t="n">
        <v>-0.99</v>
      </c>
      <c r="F2491" s="0" t="n">
        <v>-7.95</v>
      </c>
      <c r="G2491" s="0" t="n">
        <v>-0.41</v>
      </c>
      <c r="H2491" s="0" t="n">
        <v>1.32</v>
      </c>
      <c r="I2491" s="0" t="n">
        <f aca="false">+G2491-H2491</f>
        <v>-1.73</v>
      </c>
      <c r="J2491" s="0" t="n">
        <f aca="false">D2491</f>
        <v>27.63</v>
      </c>
      <c r="K2491" s="0" t="n">
        <f aca="false">C2491</f>
        <v>18.94</v>
      </c>
    </row>
    <row r="2492" customFormat="false" ht="12.75" hidden="false" customHeight="false" outlineLevel="0" collapsed="false">
      <c r="A2492" s="0" t="s">
        <v>8324</v>
      </c>
      <c r="B2492" s="0" t="n">
        <v>2000</v>
      </c>
      <c r="C2492" s="0" t="n">
        <v>18.25</v>
      </c>
      <c r="D2492" s="0" t="n">
        <v>24.91</v>
      </c>
      <c r="E2492" s="0" t="n">
        <v>-0.7</v>
      </c>
      <c r="F2492" s="0" t="n">
        <v>-5.66</v>
      </c>
      <c r="G2492" s="0" t="n">
        <v>-0.41</v>
      </c>
      <c r="H2492" s="0" t="n">
        <v>1.29</v>
      </c>
      <c r="I2492" s="0" t="n">
        <f aca="false">+G2492-H2492</f>
        <v>-1.7</v>
      </c>
      <c r="J2492" s="0" t="n">
        <f aca="false">D2492</f>
        <v>24.91</v>
      </c>
      <c r="K2492" s="0" t="n">
        <f aca="false">C2492</f>
        <v>18.25</v>
      </c>
    </row>
    <row r="2493" customFormat="false" ht="12.75" hidden="false" customHeight="false" outlineLevel="0" collapsed="false">
      <c r="A2493" s="0" t="s">
        <v>8325</v>
      </c>
      <c r="B2493" s="0" t="n">
        <v>2000</v>
      </c>
      <c r="C2493" s="0" t="n">
        <v>18.25</v>
      </c>
      <c r="D2493" s="0" t="n">
        <v>24.91</v>
      </c>
      <c r="E2493" s="0" t="n">
        <v>-0.7</v>
      </c>
      <c r="F2493" s="0" t="n">
        <v>-5.66</v>
      </c>
      <c r="G2493" s="0" t="n">
        <v>-0.41</v>
      </c>
      <c r="H2493" s="0" t="n">
        <v>1.29</v>
      </c>
      <c r="I2493" s="0" t="n">
        <f aca="false">+G2493-H2493</f>
        <v>-1.7</v>
      </c>
      <c r="J2493" s="0" t="n">
        <f aca="false">D2493</f>
        <v>24.91</v>
      </c>
      <c r="K2493" s="0" t="n">
        <f aca="false">C2493</f>
        <v>18.25</v>
      </c>
    </row>
    <row r="2494" customFormat="false" ht="12.75" hidden="false" customHeight="false" outlineLevel="0" collapsed="false">
      <c r="A2494" s="0" t="s">
        <v>8326</v>
      </c>
      <c r="B2494" s="0" t="n">
        <v>2000</v>
      </c>
      <c r="C2494" s="0" t="n">
        <v>17.83</v>
      </c>
      <c r="D2494" s="0" t="n">
        <v>19.55</v>
      </c>
      <c r="E2494" s="0" t="n">
        <v>0</v>
      </c>
      <c r="F2494" s="0" t="n">
        <v>0</v>
      </c>
      <c r="G2494" s="0" t="n">
        <v>-0.41</v>
      </c>
      <c r="H2494" s="0" t="n">
        <v>1.31</v>
      </c>
      <c r="I2494" s="0" t="n">
        <f aca="false">+G2494-H2494</f>
        <v>-1.72</v>
      </c>
      <c r="J2494" s="0" t="n">
        <f aca="false">D2494</f>
        <v>19.55</v>
      </c>
      <c r="K2494" s="0" t="n">
        <f aca="false">C2494</f>
        <v>17.83</v>
      </c>
    </row>
    <row r="2495" customFormat="false" ht="12.75" hidden="false" customHeight="false" outlineLevel="0" collapsed="false">
      <c r="A2495" s="0" t="s">
        <v>8327</v>
      </c>
      <c r="B2495" s="0" t="n">
        <v>2000</v>
      </c>
      <c r="C2495" s="0" t="n">
        <v>13.65</v>
      </c>
      <c r="D2495" s="0" t="n">
        <v>29.89</v>
      </c>
      <c r="E2495" s="0" t="n">
        <v>-2.14</v>
      </c>
      <c r="F2495" s="0" t="n">
        <v>-17.26</v>
      </c>
      <c r="G2495" s="0" t="n">
        <v>-0.27</v>
      </c>
      <c r="H2495" s="0" t="n">
        <v>0.85</v>
      </c>
      <c r="I2495" s="0" t="n">
        <f aca="false">+G2495-H2495</f>
        <v>-1.12</v>
      </c>
      <c r="J2495" s="0" t="n">
        <f aca="false">D2495</f>
        <v>29.89</v>
      </c>
      <c r="K2495" s="0" t="n">
        <f aca="false">C2495</f>
        <v>13.65</v>
      </c>
    </row>
    <row r="2496" customFormat="false" ht="12.75" hidden="false" customHeight="false" outlineLevel="0" collapsed="false">
      <c r="A2496" s="0" t="s">
        <v>8328</v>
      </c>
      <c r="B2496" s="0" t="n">
        <v>2000</v>
      </c>
      <c r="C2496" s="0" t="n">
        <v>31.2</v>
      </c>
      <c r="D2496" s="0" t="n">
        <v>34.21</v>
      </c>
      <c r="E2496" s="0" t="n">
        <v>0</v>
      </c>
      <c r="F2496" s="0" t="n">
        <v>0</v>
      </c>
      <c r="G2496" s="0" t="n">
        <v>-0.72</v>
      </c>
      <c r="H2496" s="0" t="n">
        <v>2.29</v>
      </c>
      <c r="I2496" s="0" t="n">
        <f aca="false">+G2496-H2496</f>
        <v>-3.01</v>
      </c>
      <c r="J2496" s="0" t="n">
        <f aca="false">D2496</f>
        <v>34.21</v>
      </c>
      <c r="K2496" s="0" t="n">
        <f aca="false">C2496</f>
        <v>31.2</v>
      </c>
    </row>
    <row r="2497" customFormat="false" ht="12.75" hidden="false" customHeight="false" outlineLevel="0" collapsed="false">
      <c r="A2497" s="0" t="s">
        <v>8329</v>
      </c>
      <c r="B2497" s="0" t="n">
        <v>2000</v>
      </c>
      <c r="C2497" s="0" t="n">
        <v>19.85</v>
      </c>
      <c r="D2497" s="0" t="n">
        <v>21.93</v>
      </c>
      <c r="E2497" s="0" t="n">
        <v>0</v>
      </c>
      <c r="F2497" s="0" t="n">
        <v>0</v>
      </c>
      <c r="G2497" s="0" t="n">
        <v>-0.55</v>
      </c>
      <c r="H2497" s="0" t="n">
        <v>1.53</v>
      </c>
      <c r="I2497" s="0" t="n">
        <f aca="false">+G2497-H2497</f>
        <v>-2.08</v>
      </c>
      <c r="J2497" s="0" t="n">
        <f aca="false">D2497</f>
        <v>21.93</v>
      </c>
      <c r="K2497" s="0" t="n">
        <f aca="false">C2497</f>
        <v>19.85</v>
      </c>
    </row>
    <row r="2498" customFormat="false" ht="12.75" hidden="false" customHeight="false" outlineLevel="0" collapsed="false">
      <c r="A2498" s="0" t="s">
        <v>8330</v>
      </c>
      <c r="B2498" s="0" t="n">
        <v>2000</v>
      </c>
      <c r="C2498" s="0" t="n">
        <v>13.2</v>
      </c>
      <c r="D2498" s="0" t="n">
        <v>14.59</v>
      </c>
      <c r="E2498" s="0" t="n">
        <v>0</v>
      </c>
      <c r="F2498" s="0" t="n">
        <v>0</v>
      </c>
      <c r="G2498" s="0" t="n">
        <v>-0.37</v>
      </c>
      <c r="H2498" s="0" t="n">
        <v>1.02</v>
      </c>
      <c r="I2498" s="0" t="n">
        <f aca="false">+G2498-H2498</f>
        <v>-1.39</v>
      </c>
      <c r="J2498" s="0" t="n">
        <f aca="false">D2498</f>
        <v>14.59</v>
      </c>
      <c r="K2498" s="0" t="n">
        <f aca="false">C2498</f>
        <v>13.2</v>
      </c>
    </row>
    <row r="2499" customFormat="false" ht="12.75" hidden="false" customHeight="false" outlineLevel="0" collapsed="false">
      <c r="A2499" s="0" t="s">
        <v>8331</v>
      </c>
      <c r="B2499" s="0" t="n">
        <v>2000</v>
      </c>
      <c r="C2499" s="0" t="n">
        <v>14.12</v>
      </c>
      <c r="D2499" s="0" t="n">
        <v>15.6</v>
      </c>
      <c r="E2499" s="0" t="n">
        <v>0</v>
      </c>
      <c r="F2499" s="0" t="n">
        <v>0</v>
      </c>
      <c r="G2499" s="0" t="n">
        <v>-0.39</v>
      </c>
      <c r="H2499" s="0" t="n">
        <v>1.09</v>
      </c>
      <c r="I2499" s="0" t="n">
        <f aca="false">+G2499-H2499</f>
        <v>-1.48</v>
      </c>
      <c r="J2499" s="0" t="n">
        <f aca="false">D2499</f>
        <v>15.6</v>
      </c>
      <c r="K2499" s="0" t="n">
        <f aca="false">C2499</f>
        <v>14.12</v>
      </c>
    </row>
    <row r="2500" customFormat="false" ht="12.75" hidden="false" customHeight="false" outlineLevel="0" collapsed="false">
      <c r="A2500" s="0" t="s">
        <v>8332</v>
      </c>
      <c r="B2500" s="0" t="n">
        <v>2000</v>
      </c>
      <c r="C2500" s="0" t="n">
        <v>13.2</v>
      </c>
      <c r="D2500" s="0" t="n">
        <v>14.59</v>
      </c>
      <c r="E2500" s="0" t="n">
        <v>0</v>
      </c>
      <c r="F2500" s="0" t="n">
        <v>0</v>
      </c>
      <c r="G2500" s="0" t="n">
        <v>-0.37</v>
      </c>
      <c r="H2500" s="0" t="n">
        <v>1.02</v>
      </c>
      <c r="I2500" s="0" t="n">
        <f aca="false">+G2500-H2500</f>
        <v>-1.39</v>
      </c>
      <c r="J2500" s="0" t="n">
        <f aca="false">D2500</f>
        <v>14.59</v>
      </c>
      <c r="K2500" s="0" t="n">
        <f aca="false">C2500</f>
        <v>13.2</v>
      </c>
    </row>
    <row r="2501" customFormat="false" ht="12.75" hidden="false" customHeight="false" outlineLevel="0" collapsed="false">
      <c r="A2501" s="0" t="s">
        <v>8333</v>
      </c>
      <c r="B2501" s="0" t="n">
        <v>2000</v>
      </c>
      <c r="C2501" s="0" t="n">
        <v>10.82</v>
      </c>
      <c r="D2501" s="0" t="n">
        <v>11.95</v>
      </c>
      <c r="E2501" s="0" t="n">
        <v>0</v>
      </c>
      <c r="F2501" s="0" t="n">
        <v>0</v>
      </c>
      <c r="G2501" s="0" t="n">
        <v>-0.3</v>
      </c>
      <c r="H2501" s="0" t="n">
        <v>0.83</v>
      </c>
      <c r="I2501" s="0" t="n">
        <f aca="false">+G2501-H2501</f>
        <v>-1.13</v>
      </c>
      <c r="J2501" s="0" t="n">
        <f aca="false">D2501</f>
        <v>11.95</v>
      </c>
      <c r="K2501" s="0" t="n">
        <f aca="false">C2501</f>
        <v>10.82</v>
      </c>
    </row>
    <row r="2502" customFormat="false" ht="12.75" hidden="false" customHeight="false" outlineLevel="0" collapsed="false">
      <c r="A2502" s="0" t="s">
        <v>8334</v>
      </c>
      <c r="B2502" s="0" t="n">
        <v>2000</v>
      </c>
      <c r="C2502" s="0" t="n">
        <v>14.6</v>
      </c>
      <c r="D2502" s="0" t="n">
        <v>16.14</v>
      </c>
      <c r="E2502" s="0" t="n">
        <v>0</v>
      </c>
      <c r="F2502" s="0" t="n">
        <v>0</v>
      </c>
      <c r="G2502" s="0" t="n">
        <v>-0.41</v>
      </c>
      <c r="H2502" s="0" t="n">
        <v>1.13</v>
      </c>
      <c r="I2502" s="0" t="n">
        <f aca="false">+G2502-H2502</f>
        <v>-1.54</v>
      </c>
      <c r="J2502" s="0" t="n">
        <f aca="false">D2502</f>
        <v>16.14</v>
      </c>
      <c r="K2502" s="0" t="n">
        <f aca="false">C2502</f>
        <v>14.6</v>
      </c>
    </row>
    <row r="2503" customFormat="false" ht="12.75" hidden="false" customHeight="false" outlineLevel="0" collapsed="false">
      <c r="A2503" s="0" t="s">
        <v>8335</v>
      </c>
      <c r="B2503" s="0" t="n">
        <v>2000</v>
      </c>
      <c r="C2503" s="0" t="n">
        <v>12.75</v>
      </c>
      <c r="D2503" s="0" t="n">
        <v>14.09</v>
      </c>
      <c r="E2503" s="0" t="n">
        <v>0</v>
      </c>
      <c r="F2503" s="0" t="n">
        <v>0</v>
      </c>
      <c r="G2503" s="0" t="n">
        <v>-0.36</v>
      </c>
      <c r="H2503" s="0" t="n">
        <v>0.98</v>
      </c>
      <c r="I2503" s="0" t="n">
        <f aca="false">+G2503-H2503</f>
        <v>-1.34</v>
      </c>
      <c r="J2503" s="0" t="n">
        <f aca="false">D2503</f>
        <v>14.09</v>
      </c>
      <c r="K2503" s="0" t="n">
        <f aca="false">C2503</f>
        <v>12.75</v>
      </c>
    </row>
    <row r="2504" customFormat="false" ht="12.75" hidden="false" customHeight="false" outlineLevel="0" collapsed="false">
      <c r="A2504" s="0" t="s">
        <v>8336</v>
      </c>
      <c r="B2504" s="0" t="n">
        <v>2000</v>
      </c>
      <c r="C2504" s="0" t="n">
        <v>23.76</v>
      </c>
      <c r="D2504" s="0" t="n">
        <v>42.68</v>
      </c>
      <c r="E2504" s="0" t="n">
        <v>-2.37</v>
      </c>
      <c r="F2504" s="0" t="n">
        <v>-19.04</v>
      </c>
      <c r="G2504" s="0" t="n">
        <v>-0.6</v>
      </c>
      <c r="H2504" s="0" t="n">
        <v>1.65</v>
      </c>
      <c r="I2504" s="0" t="n">
        <f aca="false">+G2504-H2504</f>
        <v>-2.25</v>
      </c>
      <c r="J2504" s="0" t="n">
        <f aca="false">D2504</f>
        <v>42.68</v>
      </c>
      <c r="K2504" s="0" t="n">
        <f aca="false">C2504</f>
        <v>23.76</v>
      </c>
    </row>
    <row r="2505" customFormat="false" ht="12.75" hidden="false" customHeight="false" outlineLevel="0" collapsed="false">
      <c r="A2505" s="0" t="s">
        <v>8337</v>
      </c>
      <c r="B2505" s="0" t="n">
        <v>2000</v>
      </c>
      <c r="C2505" s="0" t="n">
        <v>17.78</v>
      </c>
      <c r="D2505" s="0" t="n">
        <v>19.63</v>
      </c>
      <c r="E2505" s="0" t="n">
        <v>0</v>
      </c>
      <c r="F2505" s="0" t="n">
        <v>0</v>
      </c>
      <c r="G2505" s="0" t="n">
        <v>-0.46</v>
      </c>
      <c r="H2505" s="0" t="n">
        <v>1.39</v>
      </c>
      <c r="I2505" s="0" t="n">
        <f aca="false">+G2505-H2505</f>
        <v>-1.85</v>
      </c>
      <c r="J2505" s="0" t="n">
        <f aca="false">D2505</f>
        <v>19.63</v>
      </c>
      <c r="K2505" s="0" t="n">
        <f aca="false">C2505</f>
        <v>17.78</v>
      </c>
    </row>
    <row r="2506" customFormat="false" ht="12.75" hidden="false" customHeight="false" outlineLevel="0" collapsed="false">
      <c r="A2506" s="0" t="s">
        <v>8338</v>
      </c>
      <c r="B2506" s="0" t="n">
        <v>2000</v>
      </c>
      <c r="C2506" s="0" t="n">
        <v>14.23</v>
      </c>
      <c r="D2506" s="0" t="n">
        <v>15.71</v>
      </c>
      <c r="E2506" s="0" t="n">
        <v>0</v>
      </c>
      <c r="F2506" s="0" t="n">
        <v>0</v>
      </c>
      <c r="G2506" s="0" t="n">
        <v>-0.37</v>
      </c>
      <c r="H2506" s="0" t="n">
        <v>1.11</v>
      </c>
      <c r="I2506" s="0" t="n">
        <f aca="false">+G2506-H2506</f>
        <v>-1.48</v>
      </c>
      <c r="J2506" s="0" t="n">
        <f aca="false">D2506</f>
        <v>15.71</v>
      </c>
      <c r="K2506" s="0" t="n">
        <f aca="false">C2506</f>
        <v>14.23</v>
      </c>
    </row>
    <row r="2507" customFormat="false" ht="12.75" hidden="false" customHeight="false" outlineLevel="0" collapsed="false">
      <c r="A2507" s="0" t="s">
        <v>8339</v>
      </c>
      <c r="B2507" s="0" t="n">
        <v>2000</v>
      </c>
      <c r="C2507" s="0" t="n">
        <v>14.23</v>
      </c>
      <c r="D2507" s="0" t="n">
        <v>15.71</v>
      </c>
      <c r="E2507" s="0" t="n">
        <v>0</v>
      </c>
      <c r="F2507" s="0" t="n">
        <v>0</v>
      </c>
      <c r="G2507" s="0" t="n">
        <v>-0.37</v>
      </c>
      <c r="H2507" s="0" t="n">
        <v>1.11</v>
      </c>
      <c r="I2507" s="0" t="n">
        <f aca="false">+G2507-H2507</f>
        <v>-1.48</v>
      </c>
      <c r="J2507" s="0" t="n">
        <f aca="false">D2507</f>
        <v>15.71</v>
      </c>
      <c r="K2507" s="0" t="n">
        <f aca="false">C2507</f>
        <v>14.23</v>
      </c>
    </row>
    <row r="2508" customFormat="false" ht="12.75" hidden="false" customHeight="false" outlineLevel="0" collapsed="false">
      <c r="A2508" s="0" t="s">
        <v>8340</v>
      </c>
      <c r="B2508" s="0" t="n">
        <v>2000</v>
      </c>
      <c r="C2508" s="0" t="n">
        <v>13.04</v>
      </c>
      <c r="D2508" s="0" t="n">
        <v>14.4</v>
      </c>
      <c r="E2508" s="0" t="n">
        <v>0</v>
      </c>
      <c r="F2508" s="0" t="n">
        <v>0</v>
      </c>
      <c r="G2508" s="0" t="n">
        <v>-0.34</v>
      </c>
      <c r="H2508" s="0" t="n">
        <v>1.02</v>
      </c>
      <c r="I2508" s="0" t="n">
        <f aca="false">+G2508-H2508</f>
        <v>-1.36</v>
      </c>
      <c r="J2508" s="0" t="n">
        <f aca="false">D2508</f>
        <v>14.4</v>
      </c>
      <c r="K2508" s="0" t="n">
        <f aca="false">C2508</f>
        <v>13.04</v>
      </c>
    </row>
    <row r="2509" customFormat="false" ht="12.75" hidden="false" customHeight="false" outlineLevel="0" collapsed="false">
      <c r="A2509" s="0" t="s">
        <v>8341</v>
      </c>
      <c r="B2509" s="0" t="n">
        <v>2000</v>
      </c>
      <c r="C2509" s="0" t="n">
        <v>14.23</v>
      </c>
      <c r="D2509" s="0" t="n">
        <v>15.71</v>
      </c>
      <c r="E2509" s="0" t="n">
        <v>0</v>
      </c>
      <c r="F2509" s="0" t="n">
        <v>0</v>
      </c>
      <c r="G2509" s="0" t="n">
        <v>-0.37</v>
      </c>
      <c r="H2509" s="0" t="n">
        <v>1.11</v>
      </c>
      <c r="I2509" s="0" t="n">
        <f aca="false">+G2509-H2509</f>
        <v>-1.48</v>
      </c>
      <c r="J2509" s="0" t="n">
        <f aca="false">D2509</f>
        <v>15.71</v>
      </c>
      <c r="K2509" s="0" t="n">
        <f aca="false">C2509</f>
        <v>14.23</v>
      </c>
    </row>
    <row r="2510" customFormat="false" ht="12.75" hidden="false" customHeight="false" outlineLevel="0" collapsed="false">
      <c r="A2510" s="0" t="s">
        <v>8342</v>
      </c>
      <c r="B2510" s="0" t="n">
        <v>2000</v>
      </c>
      <c r="C2510" s="0" t="n">
        <v>14.46</v>
      </c>
      <c r="D2510" s="0" t="n">
        <v>15.97</v>
      </c>
      <c r="E2510" s="0" t="n">
        <v>0</v>
      </c>
      <c r="F2510" s="0" t="n">
        <v>0</v>
      </c>
      <c r="G2510" s="0" t="n">
        <v>-0.38</v>
      </c>
      <c r="H2510" s="0" t="n">
        <v>1.13</v>
      </c>
      <c r="I2510" s="0" t="n">
        <f aca="false">+G2510-H2510</f>
        <v>-1.51</v>
      </c>
      <c r="J2510" s="0" t="n">
        <f aca="false">D2510</f>
        <v>15.97</v>
      </c>
      <c r="K2510" s="0" t="n">
        <f aca="false">C2510</f>
        <v>14.46</v>
      </c>
    </row>
    <row r="2511" customFormat="false" ht="12.75" hidden="false" customHeight="false" outlineLevel="0" collapsed="false">
      <c r="A2511" s="0" t="s">
        <v>8343</v>
      </c>
      <c r="B2511" s="0" t="n">
        <v>2000</v>
      </c>
      <c r="C2511" s="0" t="n">
        <v>14.69</v>
      </c>
      <c r="D2511" s="0" t="n">
        <v>16.22</v>
      </c>
      <c r="E2511" s="0" t="n">
        <v>0</v>
      </c>
      <c r="F2511" s="0" t="n">
        <v>0</v>
      </c>
      <c r="G2511" s="0" t="n">
        <v>-0.38</v>
      </c>
      <c r="H2511" s="0" t="n">
        <v>1.15</v>
      </c>
      <c r="I2511" s="0" t="n">
        <f aca="false">+G2511-H2511</f>
        <v>-1.53</v>
      </c>
      <c r="J2511" s="0" t="n">
        <f aca="false">D2511</f>
        <v>16.22</v>
      </c>
      <c r="K2511" s="0" t="n">
        <f aca="false">C2511</f>
        <v>14.69</v>
      </c>
    </row>
    <row r="2512" customFormat="false" ht="12.75" hidden="false" customHeight="false" outlineLevel="0" collapsed="false">
      <c r="A2512" s="0" t="s">
        <v>8344</v>
      </c>
      <c r="B2512" s="0" t="n">
        <v>2000</v>
      </c>
      <c r="C2512" s="0" t="n">
        <v>23.96</v>
      </c>
      <c r="D2512" s="0" t="n">
        <v>26.46</v>
      </c>
      <c r="E2512" s="0" t="n">
        <v>0</v>
      </c>
      <c r="F2512" s="0" t="n">
        <v>0</v>
      </c>
      <c r="G2512" s="0" t="n">
        <v>-0.62</v>
      </c>
      <c r="H2512" s="0" t="n">
        <v>1.88</v>
      </c>
      <c r="I2512" s="0" t="n">
        <f aca="false">+G2512-H2512</f>
        <v>-2.5</v>
      </c>
      <c r="J2512" s="0" t="n">
        <f aca="false">D2512</f>
        <v>26.46</v>
      </c>
      <c r="K2512" s="0" t="n">
        <f aca="false">C2512</f>
        <v>23.96</v>
      </c>
    </row>
    <row r="2513" customFormat="false" ht="12.75" hidden="false" customHeight="false" outlineLevel="0" collapsed="false">
      <c r="A2513" s="0" t="s">
        <v>8345</v>
      </c>
      <c r="B2513" s="0" t="n">
        <v>2000</v>
      </c>
      <c r="C2513" s="0" t="n">
        <v>15.68</v>
      </c>
      <c r="D2513" s="0" t="n">
        <v>17.19</v>
      </c>
      <c r="E2513" s="0" t="n">
        <v>0</v>
      </c>
      <c r="F2513" s="0" t="n">
        <v>0</v>
      </c>
      <c r="G2513" s="0" t="n">
        <v>-0.34</v>
      </c>
      <c r="H2513" s="0" t="n">
        <v>1.17</v>
      </c>
      <c r="I2513" s="0" t="n">
        <f aca="false">+G2513-H2513</f>
        <v>-1.51</v>
      </c>
      <c r="J2513" s="0" t="n">
        <f aca="false">D2513</f>
        <v>17.19</v>
      </c>
      <c r="K2513" s="0" t="n">
        <f aca="false">C2513</f>
        <v>15.68</v>
      </c>
    </row>
    <row r="2514" customFormat="false" ht="12.75" hidden="false" customHeight="false" outlineLevel="0" collapsed="false">
      <c r="A2514" s="0" t="s">
        <v>8346</v>
      </c>
      <c r="B2514" s="0" t="n">
        <v>2000</v>
      </c>
      <c r="C2514" s="0" t="n">
        <v>14.29</v>
      </c>
      <c r="D2514" s="0" t="n">
        <v>15.67</v>
      </c>
      <c r="E2514" s="0" t="n">
        <v>0</v>
      </c>
      <c r="F2514" s="0" t="n">
        <v>0</v>
      </c>
      <c r="G2514" s="0" t="n">
        <v>-0.31</v>
      </c>
      <c r="H2514" s="0" t="n">
        <v>1.07</v>
      </c>
      <c r="I2514" s="0" t="n">
        <f aca="false">+G2514-H2514</f>
        <v>-1.38</v>
      </c>
      <c r="J2514" s="0" t="n">
        <f aca="false">D2514</f>
        <v>15.67</v>
      </c>
      <c r="K2514" s="0" t="n">
        <f aca="false">C2514</f>
        <v>14.29</v>
      </c>
    </row>
    <row r="2515" customFormat="false" ht="12.75" hidden="false" customHeight="false" outlineLevel="0" collapsed="false">
      <c r="A2515" s="0" t="s">
        <v>8347</v>
      </c>
      <c r="B2515" s="0" t="n">
        <v>2000</v>
      </c>
      <c r="C2515" s="0" t="n">
        <v>14.29</v>
      </c>
      <c r="D2515" s="0" t="n">
        <v>15.67</v>
      </c>
      <c r="E2515" s="0" t="n">
        <v>0</v>
      </c>
      <c r="F2515" s="0" t="n">
        <v>0</v>
      </c>
      <c r="G2515" s="0" t="n">
        <v>-0.31</v>
      </c>
      <c r="H2515" s="0" t="n">
        <v>1.07</v>
      </c>
      <c r="I2515" s="0" t="n">
        <f aca="false">+G2515-H2515</f>
        <v>-1.38</v>
      </c>
      <c r="J2515" s="0" t="n">
        <f aca="false">D2515</f>
        <v>15.67</v>
      </c>
      <c r="K2515" s="0" t="n">
        <f aca="false">C2515</f>
        <v>14.29</v>
      </c>
    </row>
    <row r="2516" customFormat="false" ht="12.75" hidden="false" customHeight="false" outlineLevel="0" collapsed="false">
      <c r="A2516" s="0" t="s">
        <v>8348</v>
      </c>
      <c r="B2516" s="0" t="n">
        <v>2000</v>
      </c>
      <c r="C2516" s="0" t="n">
        <v>12.4</v>
      </c>
      <c r="D2516" s="0" t="n">
        <v>13.6</v>
      </c>
      <c r="E2516" s="0" t="n">
        <v>0</v>
      </c>
      <c r="F2516" s="0" t="n">
        <v>0</v>
      </c>
      <c r="G2516" s="0" t="n">
        <v>-0.27</v>
      </c>
      <c r="H2516" s="0" t="n">
        <v>0.93</v>
      </c>
      <c r="I2516" s="0" t="n">
        <f aca="false">+G2516-H2516</f>
        <v>-1.2</v>
      </c>
      <c r="J2516" s="0" t="n">
        <f aca="false">D2516</f>
        <v>13.6</v>
      </c>
      <c r="K2516" s="0" t="n">
        <f aca="false">C2516</f>
        <v>12.4</v>
      </c>
    </row>
    <row r="2517" customFormat="false" ht="12.75" hidden="false" customHeight="false" outlineLevel="0" collapsed="false">
      <c r="A2517" s="0" t="s">
        <v>8349</v>
      </c>
      <c r="B2517" s="0" t="n">
        <v>2000</v>
      </c>
      <c r="C2517" s="0" t="n">
        <v>14.29</v>
      </c>
      <c r="D2517" s="0" t="n">
        <v>15.67</v>
      </c>
      <c r="E2517" s="0" t="n">
        <v>0</v>
      </c>
      <c r="F2517" s="0" t="n">
        <v>0</v>
      </c>
      <c r="G2517" s="0" t="n">
        <v>-0.31</v>
      </c>
      <c r="H2517" s="0" t="n">
        <v>1.07</v>
      </c>
      <c r="I2517" s="0" t="n">
        <f aca="false">+G2517-H2517</f>
        <v>-1.38</v>
      </c>
      <c r="J2517" s="0" t="n">
        <f aca="false">D2517</f>
        <v>15.67</v>
      </c>
      <c r="K2517" s="0" t="n">
        <f aca="false">C2517</f>
        <v>14.29</v>
      </c>
    </row>
    <row r="2518" customFormat="false" ht="12.75" hidden="false" customHeight="false" outlineLevel="0" collapsed="false">
      <c r="A2518" s="0" t="s">
        <v>8350</v>
      </c>
      <c r="B2518" s="0" t="n">
        <v>2000</v>
      </c>
      <c r="C2518" s="0" t="n">
        <v>14.29</v>
      </c>
      <c r="D2518" s="0" t="n">
        <v>15.67</v>
      </c>
      <c r="E2518" s="0" t="n">
        <v>0</v>
      </c>
      <c r="F2518" s="0" t="n">
        <v>0</v>
      </c>
      <c r="G2518" s="0" t="n">
        <v>-0.31</v>
      </c>
      <c r="H2518" s="0" t="n">
        <v>1.07</v>
      </c>
      <c r="I2518" s="0" t="n">
        <f aca="false">+G2518-H2518</f>
        <v>-1.38</v>
      </c>
      <c r="J2518" s="0" t="n">
        <f aca="false">D2518</f>
        <v>15.67</v>
      </c>
      <c r="K2518" s="0" t="n">
        <f aca="false">C2518</f>
        <v>14.29</v>
      </c>
    </row>
    <row r="2519" customFormat="false" ht="12.75" hidden="false" customHeight="false" outlineLevel="0" collapsed="false">
      <c r="A2519" s="0" t="s">
        <v>8351</v>
      </c>
      <c r="B2519" s="0" t="n">
        <v>2000</v>
      </c>
      <c r="C2519" s="0" t="n">
        <v>12.92</v>
      </c>
      <c r="D2519" s="0" t="n">
        <v>14.17</v>
      </c>
      <c r="E2519" s="0" t="n">
        <v>0</v>
      </c>
      <c r="F2519" s="0" t="n">
        <v>0</v>
      </c>
      <c r="G2519" s="0" t="n">
        <v>-0.28</v>
      </c>
      <c r="H2519" s="0" t="n">
        <v>0.97</v>
      </c>
      <c r="I2519" s="0" t="n">
        <f aca="false">+G2519-H2519</f>
        <v>-1.25</v>
      </c>
      <c r="J2519" s="0" t="n">
        <f aca="false">D2519</f>
        <v>14.17</v>
      </c>
      <c r="K2519" s="0" t="n">
        <f aca="false">C2519</f>
        <v>12.92</v>
      </c>
    </row>
    <row r="2520" customFormat="false" ht="12.75" hidden="false" customHeight="false" outlineLevel="0" collapsed="false">
      <c r="A2520" s="0" t="s">
        <v>8352</v>
      </c>
      <c r="B2520" s="0" t="n">
        <v>2000</v>
      </c>
      <c r="C2520" s="0" t="n">
        <v>21.11</v>
      </c>
      <c r="D2520" s="0" t="n">
        <v>23.15</v>
      </c>
      <c r="E2520" s="0" t="n">
        <v>0</v>
      </c>
      <c r="F2520" s="0" t="n">
        <v>0</v>
      </c>
      <c r="G2520" s="0" t="n">
        <v>-0.46</v>
      </c>
      <c r="H2520" s="0" t="n">
        <v>1.58</v>
      </c>
      <c r="I2520" s="0" t="n">
        <f aca="false">+G2520-H2520</f>
        <v>-2.04</v>
      </c>
      <c r="J2520" s="0" t="n">
        <f aca="false">D2520</f>
        <v>23.15</v>
      </c>
      <c r="K2520" s="0" t="n">
        <f aca="false">C2520</f>
        <v>21.11</v>
      </c>
    </row>
    <row r="2521" customFormat="false" ht="12.75" hidden="false" customHeight="false" outlineLevel="0" collapsed="false">
      <c r="A2521" s="0" t="s">
        <v>8353</v>
      </c>
      <c r="B2521" s="0" t="n">
        <v>2000</v>
      </c>
      <c r="C2521" s="0" t="n">
        <v>16.93</v>
      </c>
      <c r="D2521" s="0" t="n">
        <v>18.52</v>
      </c>
      <c r="E2521" s="0" t="n">
        <v>0</v>
      </c>
      <c r="F2521" s="0" t="n">
        <v>0</v>
      </c>
      <c r="G2521" s="0" t="n">
        <v>-0.39</v>
      </c>
      <c r="H2521" s="0" t="n">
        <v>1.2</v>
      </c>
      <c r="I2521" s="0" t="n">
        <f aca="false">+G2521-H2521</f>
        <v>-1.59</v>
      </c>
      <c r="J2521" s="0" t="n">
        <f aca="false">D2521</f>
        <v>18.52</v>
      </c>
      <c r="K2521" s="0" t="n">
        <f aca="false">C2521</f>
        <v>16.93</v>
      </c>
    </row>
    <row r="2522" customFormat="false" ht="12.75" hidden="false" customHeight="false" outlineLevel="0" collapsed="false">
      <c r="A2522" s="0" t="s">
        <v>8354</v>
      </c>
      <c r="B2522" s="0" t="n">
        <v>2000</v>
      </c>
      <c r="C2522" s="0" t="n">
        <v>13.11</v>
      </c>
      <c r="D2522" s="0" t="n">
        <v>14.34</v>
      </c>
      <c r="E2522" s="0" t="n">
        <v>0</v>
      </c>
      <c r="F2522" s="0" t="n">
        <v>0</v>
      </c>
      <c r="G2522" s="0" t="n">
        <v>-0.3</v>
      </c>
      <c r="H2522" s="0" t="n">
        <v>0.93</v>
      </c>
      <c r="I2522" s="0" t="n">
        <f aca="false">+G2522-H2522</f>
        <v>-1.23</v>
      </c>
      <c r="J2522" s="0" t="n">
        <f aca="false">D2522</f>
        <v>14.34</v>
      </c>
      <c r="K2522" s="0" t="n">
        <f aca="false">C2522</f>
        <v>13.11</v>
      </c>
    </row>
    <row r="2523" customFormat="false" ht="12.75" hidden="false" customHeight="false" outlineLevel="0" collapsed="false">
      <c r="A2523" s="0" t="s">
        <v>8355</v>
      </c>
      <c r="B2523" s="0" t="n">
        <v>2000</v>
      </c>
      <c r="C2523" s="0" t="n">
        <v>13.11</v>
      </c>
      <c r="D2523" s="0" t="n">
        <v>14.34</v>
      </c>
      <c r="E2523" s="0" t="n">
        <v>0</v>
      </c>
      <c r="F2523" s="0" t="n">
        <v>0</v>
      </c>
      <c r="G2523" s="0" t="n">
        <v>-0.3</v>
      </c>
      <c r="H2523" s="0" t="n">
        <v>0.93</v>
      </c>
      <c r="I2523" s="0" t="n">
        <f aca="false">+G2523-H2523</f>
        <v>-1.23</v>
      </c>
      <c r="J2523" s="0" t="n">
        <f aca="false">D2523</f>
        <v>14.34</v>
      </c>
      <c r="K2523" s="0" t="n">
        <f aca="false">C2523</f>
        <v>13.11</v>
      </c>
    </row>
    <row r="2524" customFormat="false" ht="12.75" hidden="false" customHeight="false" outlineLevel="0" collapsed="false">
      <c r="A2524" s="0" t="s">
        <v>8356</v>
      </c>
      <c r="B2524" s="0" t="n">
        <v>2000</v>
      </c>
      <c r="C2524" s="0" t="n">
        <v>13.11</v>
      </c>
      <c r="D2524" s="0" t="n">
        <v>14.34</v>
      </c>
      <c r="E2524" s="0" t="n">
        <v>0</v>
      </c>
      <c r="F2524" s="0" t="n">
        <v>0</v>
      </c>
      <c r="G2524" s="0" t="n">
        <v>-0.3</v>
      </c>
      <c r="H2524" s="0" t="n">
        <v>0.93</v>
      </c>
      <c r="I2524" s="0" t="n">
        <f aca="false">+G2524-H2524</f>
        <v>-1.23</v>
      </c>
      <c r="J2524" s="0" t="n">
        <f aca="false">D2524</f>
        <v>14.34</v>
      </c>
      <c r="K2524" s="0" t="n">
        <f aca="false">C2524</f>
        <v>13.11</v>
      </c>
    </row>
    <row r="2525" customFormat="false" ht="12.75" hidden="false" customHeight="false" outlineLevel="0" collapsed="false">
      <c r="A2525" s="0" t="s">
        <v>8357</v>
      </c>
      <c r="B2525" s="0" t="n">
        <v>2000</v>
      </c>
      <c r="C2525" s="0" t="n">
        <v>12.92</v>
      </c>
      <c r="D2525" s="0" t="n">
        <v>14.13</v>
      </c>
      <c r="E2525" s="0" t="n">
        <v>0</v>
      </c>
      <c r="F2525" s="0" t="n">
        <v>0</v>
      </c>
      <c r="G2525" s="0" t="n">
        <v>-0.29</v>
      </c>
      <c r="H2525" s="0" t="n">
        <v>0.92</v>
      </c>
      <c r="I2525" s="0" t="n">
        <f aca="false">+G2525-H2525</f>
        <v>-1.21</v>
      </c>
      <c r="J2525" s="0" t="n">
        <f aca="false">D2525</f>
        <v>14.13</v>
      </c>
      <c r="K2525" s="0" t="n">
        <f aca="false">C2525</f>
        <v>12.92</v>
      </c>
    </row>
    <row r="2526" customFormat="false" ht="12.75" hidden="false" customHeight="false" outlineLevel="0" collapsed="false">
      <c r="A2526" s="0" t="s">
        <v>8358</v>
      </c>
      <c r="B2526" s="0" t="n">
        <v>2000</v>
      </c>
      <c r="C2526" s="0" t="n">
        <v>13.11</v>
      </c>
      <c r="D2526" s="0" t="n">
        <v>14.34</v>
      </c>
      <c r="E2526" s="0" t="n">
        <v>0</v>
      </c>
      <c r="F2526" s="0" t="n">
        <v>0</v>
      </c>
      <c r="G2526" s="0" t="n">
        <v>-0.3</v>
      </c>
      <c r="H2526" s="0" t="n">
        <v>0.93</v>
      </c>
      <c r="I2526" s="0" t="n">
        <f aca="false">+G2526-H2526</f>
        <v>-1.23</v>
      </c>
      <c r="J2526" s="0" t="n">
        <f aca="false">D2526</f>
        <v>14.34</v>
      </c>
      <c r="K2526" s="0" t="n">
        <f aca="false">C2526</f>
        <v>13.11</v>
      </c>
    </row>
    <row r="2527" customFormat="false" ht="12.75" hidden="false" customHeight="false" outlineLevel="0" collapsed="false">
      <c r="A2527" s="0" t="s">
        <v>8359</v>
      </c>
      <c r="B2527" s="0" t="n">
        <v>2000</v>
      </c>
      <c r="C2527" s="0" t="n">
        <v>12.47</v>
      </c>
      <c r="D2527" s="0" t="n">
        <v>13.63</v>
      </c>
      <c r="E2527" s="0" t="n">
        <v>0</v>
      </c>
      <c r="F2527" s="0" t="n">
        <v>0</v>
      </c>
      <c r="G2527" s="0" t="n">
        <v>-0.28</v>
      </c>
      <c r="H2527" s="0" t="n">
        <v>0.88</v>
      </c>
      <c r="I2527" s="0" t="n">
        <f aca="false">+G2527-H2527</f>
        <v>-1.16</v>
      </c>
      <c r="J2527" s="0" t="n">
        <f aca="false">D2527</f>
        <v>13.63</v>
      </c>
      <c r="K2527" s="0" t="n">
        <f aca="false">C2527</f>
        <v>12.47</v>
      </c>
    </row>
    <row r="2528" customFormat="false" ht="12.75" hidden="false" customHeight="false" outlineLevel="0" collapsed="false">
      <c r="A2528" s="0" t="s">
        <v>8360</v>
      </c>
      <c r="B2528" s="0" t="n">
        <v>2000</v>
      </c>
      <c r="C2528" s="0" t="n">
        <v>18.7</v>
      </c>
      <c r="D2528" s="0" t="n">
        <v>20.45</v>
      </c>
      <c r="E2528" s="0" t="n">
        <v>0</v>
      </c>
      <c r="F2528" s="0" t="n">
        <v>0</v>
      </c>
      <c r="G2528" s="0" t="n">
        <v>-0.42</v>
      </c>
      <c r="H2528" s="0" t="n">
        <v>1.33</v>
      </c>
      <c r="I2528" s="0" t="n">
        <f aca="false">+G2528-H2528</f>
        <v>-1.75</v>
      </c>
      <c r="J2528" s="0" t="n">
        <f aca="false">D2528</f>
        <v>20.45</v>
      </c>
      <c r="K2528" s="0" t="n">
        <f aca="false">C2528</f>
        <v>18.7</v>
      </c>
    </row>
    <row r="2529" customFormat="false" ht="12.75" hidden="false" customHeight="false" outlineLevel="0" collapsed="false">
      <c r="A2529" s="0" t="s">
        <v>8361</v>
      </c>
      <c r="B2529" s="0" t="n">
        <v>2000</v>
      </c>
      <c r="C2529" s="0" t="n">
        <v>22.01</v>
      </c>
      <c r="D2529" s="0" t="n">
        <v>40.04</v>
      </c>
      <c r="E2529" s="0" t="n">
        <v>-0.28</v>
      </c>
      <c r="F2529" s="0" t="n">
        <v>-16.28</v>
      </c>
      <c r="G2529" s="0" t="n">
        <v>-0.49</v>
      </c>
      <c r="H2529" s="0" t="n">
        <v>1.54</v>
      </c>
      <c r="I2529" s="0" t="n">
        <f aca="false">+G2529-H2529</f>
        <v>-2.03</v>
      </c>
      <c r="J2529" s="0" t="n">
        <f aca="false">D2529</f>
        <v>40.04</v>
      </c>
      <c r="K2529" s="0" t="n">
        <f aca="false">C2529</f>
        <v>22.01</v>
      </c>
    </row>
    <row r="2530" customFormat="false" ht="12.75" hidden="false" customHeight="false" outlineLevel="0" collapsed="false">
      <c r="A2530" s="0" t="s">
        <v>8362</v>
      </c>
      <c r="B2530" s="0" t="n">
        <v>2000</v>
      </c>
      <c r="C2530" s="0" t="n">
        <v>22.51</v>
      </c>
      <c r="D2530" s="0" t="n">
        <v>43.31</v>
      </c>
      <c r="E2530" s="0" t="n">
        <v>-0.33</v>
      </c>
      <c r="F2530" s="0" t="n">
        <v>-19.06</v>
      </c>
      <c r="G2530" s="0" t="n">
        <v>-0.5</v>
      </c>
      <c r="H2530" s="0" t="n">
        <v>1.57</v>
      </c>
      <c r="I2530" s="0" t="n">
        <f aca="false">+G2530-H2530</f>
        <v>-2.07</v>
      </c>
      <c r="J2530" s="0" t="n">
        <f aca="false">D2530</f>
        <v>43.31</v>
      </c>
      <c r="K2530" s="0" t="n">
        <f aca="false">C2530</f>
        <v>22.51</v>
      </c>
    </row>
    <row r="2531" customFormat="false" ht="12.75" hidden="false" customHeight="false" outlineLevel="0" collapsed="false">
      <c r="A2531" s="0" t="s">
        <v>8363</v>
      </c>
      <c r="B2531" s="0" t="n">
        <v>2000</v>
      </c>
      <c r="C2531" s="0" t="n">
        <v>23.97</v>
      </c>
      <c r="D2531" s="0" t="n">
        <v>47.81</v>
      </c>
      <c r="E2531" s="0" t="n">
        <v>-0.38</v>
      </c>
      <c r="F2531" s="0" t="n">
        <v>-22.02</v>
      </c>
      <c r="G2531" s="0" t="n">
        <v>-0.53</v>
      </c>
      <c r="H2531" s="0" t="n">
        <v>1.67</v>
      </c>
      <c r="I2531" s="0" t="n">
        <f aca="false">+G2531-H2531</f>
        <v>-2.2</v>
      </c>
      <c r="J2531" s="0" t="n">
        <f aca="false">D2531</f>
        <v>47.81</v>
      </c>
      <c r="K2531" s="0" t="n">
        <f aca="false">C2531</f>
        <v>23.97</v>
      </c>
    </row>
    <row r="2532" customFormat="false" ht="12.75" hidden="false" customHeight="false" outlineLevel="0" collapsed="false">
      <c r="A2532" s="0" t="s">
        <v>8364</v>
      </c>
      <c r="B2532" s="0" t="n">
        <v>2000</v>
      </c>
      <c r="C2532" s="0" t="n">
        <v>24.35</v>
      </c>
      <c r="D2532" s="0" t="n">
        <v>58.3</v>
      </c>
      <c r="E2532" s="0" t="n">
        <v>-0.56</v>
      </c>
      <c r="F2532" s="0" t="n">
        <v>-32.28</v>
      </c>
      <c r="G2532" s="0" t="n">
        <v>-0.54</v>
      </c>
      <c r="H2532" s="0" t="n">
        <v>1.69</v>
      </c>
      <c r="I2532" s="0" t="n">
        <f aca="false">+G2532-H2532</f>
        <v>-2.23</v>
      </c>
      <c r="J2532" s="0" t="n">
        <f aca="false">D2532</f>
        <v>58.3</v>
      </c>
      <c r="K2532" s="0" t="n">
        <f aca="false">C2532</f>
        <v>24.35</v>
      </c>
    </row>
    <row r="2533" customFormat="false" ht="12.75" hidden="false" customHeight="false" outlineLevel="0" collapsed="false">
      <c r="A2533" s="0" t="s">
        <v>8365</v>
      </c>
      <c r="B2533" s="0" t="n">
        <v>2000</v>
      </c>
      <c r="C2533" s="0" t="n">
        <v>22.71</v>
      </c>
      <c r="D2533" s="0" t="n">
        <v>65.89</v>
      </c>
      <c r="E2533" s="0" t="n">
        <v>-0.72</v>
      </c>
      <c r="F2533" s="0" t="n">
        <v>-41.84</v>
      </c>
      <c r="G2533" s="0" t="n">
        <v>-0.5</v>
      </c>
      <c r="H2533" s="0" t="n">
        <v>1.56</v>
      </c>
      <c r="I2533" s="0" t="n">
        <f aca="false">+G2533-H2533</f>
        <v>-2.06</v>
      </c>
      <c r="J2533" s="0" t="n">
        <f aca="false">D2533</f>
        <v>65.89</v>
      </c>
      <c r="K2533" s="0" t="n">
        <f aca="false">C2533</f>
        <v>22.71</v>
      </c>
    </row>
    <row r="2534" customFormat="false" ht="12.75" hidden="false" customHeight="false" outlineLevel="0" collapsed="false">
      <c r="A2534" s="0" t="s">
        <v>8366</v>
      </c>
      <c r="B2534" s="0" t="n">
        <v>2000</v>
      </c>
      <c r="C2534" s="0" t="n">
        <v>22.69</v>
      </c>
      <c r="D2534" s="0" t="n">
        <v>67.12</v>
      </c>
      <c r="E2534" s="0" t="n">
        <v>-0.74</v>
      </c>
      <c r="F2534" s="0" t="n">
        <v>-43.11</v>
      </c>
      <c r="G2534" s="0" t="n">
        <v>-0.5</v>
      </c>
      <c r="H2534" s="0" t="n">
        <v>1.56</v>
      </c>
      <c r="I2534" s="0" t="n">
        <f aca="false">+G2534-H2534</f>
        <v>-2.06</v>
      </c>
      <c r="J2534" s="0" t="n">
        <f aca="false">D2534</f>
        <v>67.12</v>
      </c>
      <c r="K2534" s="0" t="n">
        <f aca="false">C2534</f>
        <v>22.69</v>
      </c>
    </row>
    <row r="2535" customFormat="false" ht="12.75" hidden="false" customHeight="false" outlineLevel="0" collapsed="false">
      <c r="A2535" s="0" t="s">
        <v>8367</v>
      </c>
      <c r="B2535" s="0" t="n">
        <v>2000</v>
      </c>
      <c r="C2535" s="0" t="n">
        <v>22.69</v>
      </c>
      <c r="D2535" s="0" t="n">
        <v>67.12</v>
      </c>
      <c r="E2535" s="0" t="n">
        <v>-0.74</v>
      </c>
      <c r="F2535" s="0" t="n">
        <v>-43.11</v>
      </c>
      <c r="G2535" s="0" t="n">
        <v>-0.5</v>
      </c>
      <c r="H2535" s="0" t="n">
        <v>1.56</v>
      </c>
      <c r="I2535" s="0" t="n">
        <f aca="false">+G2535-H2535</f>
        <v>-2.06</v>
      </c>
      <c r="J2535" s="0" t="n">
        <f aca="false">D2535</f>
        <v>67.12</v>
      </c>
      <c r="K2535" s="0" t="n">
        <f aca="false">C2535</f>
        <v>22.69</v>
      </c>
    </row>
    <row r="2536" customFormat="false" ht="12.75" hidden="false" customHeight="false" outlineLevel="0" collapsed="false">
      <c r="A2536" s="0" t="s">
        <v>8368</v>
      </c>
      <c r="B2536" s="0" t="n">
        <v>2000</v>
      </c>
      <c r="C2536" s="0" t="n">
        <v>22.99</v>
      </c>
      <c r="D2536" s="0" t="n">
        <v>50.66</v>
      </c>
      <c r="E2536" s="0" t="n">
        <v>-0.45</v>
      </c>
      <c r="F2536" s="0" t="n">
        <v>-26.01</v>
      </c>
      <c r="G2536" s="0" t="n">
        <v>-0.51</v>
      </c>
      <c r="H2536" s="0" t="n">
        <v>1.6</v>
      </c>
      <c r="I2536" s="0" t="n">
        <f aca="false">+G2536-H2536</f>
        <v>-2.11</v>
      </c>
      <c r="J2536" s="0" t="n">
        <f aca="false">D2536</f>
        <v>50.66</v>
      </c>
      <c r="K2536" s="0" t="n">
        <f aca="false">C2536</f>
        <v>22.99</v>
      </c>
    </row>
    <row r="2537" customFormat="false" ht="12.75" hidden="false" customHeight="false" outlineLevel="0" collapsed="false">
      <c r="A2537" s="0" t="s">
        <v>8369</v>
      </c>
      <c r="B2537" s="0" t="n">
        <v>2000</v>
      </c>
      <c r="C2537" s="0" t="n">
        <v>23.07</v>
      </c>
      <c r="D2537" s="0" t="n">
        <v>42.83</v>
      </c>
      <c r="E2537" s="0" t="n">
        <v>-2.54</v>
      </c>
      <c r="F2537" s="0" t="n">
        <v>-20.37</v>
      </c>
      <c r="G2537" s="0" t="n">
        <v>-0.47</v>
      </c>
      <c r="H2537" s="0" t="n">
        <v>1.46</v>
      </c>
      <c r="I2537" s="0" t="n">
        <f aca="false">+G2537-H2537</f>
        <v>-1.93</v>
      </c>
      <c r="J2537" s="0" t="n">
        <f aca="false">D2537</f>
        <v>42.83</v>
      </c>
      <c r="K2537" s="0" t="n">
        <f aca="false">C2537</f>
        <v>23.07</v>
      </c>
    </row>
    <row r="2538" customFormat="false" ht="12.75" hidden="false" customHeight="false" outlineLevel="0" collapsed="false">
      <c r="A2538" s="0" t="s">
        <v>8370</v>
      </c>
      <c r="B2538" s="0" t="n">
        <v>2000</v>
      </c>
      <c r="C2538" s="0" t="n">
        <v>23.07</v>
      </c>
      <c r="D2538" s="0" t="n">
        <v>42.83</v>
      </c>
      <c r="E2538" s="0" t="n">
        <v>-2.54</v>
      </c>
      <c r="F2538" s="0" t="n">
        <v>-20.37</v>
      </c>
      <c r="G2538" s="0" t="n">
        <v>-0.47</v>
      </c>
      <c r="H2538" s="0" t="n">
        <v>1.46</v>
      </c>
      <c r="I2538" s="0" t="n">
        <f aca="false">+G2538-H2538</f>
        <v>-1.93</v>
      </c>
      <c r="J2538" s="0" t="n">
        <f aca="false">D2538</f>
        <v>42.83</v>
      </c>
      <c r="K2538" s="0" t="n">
        <f aca="false">C2538</f>
        <v>23.07</v>
      </c>
    </row>
    <row r="2539" customFormat="false" ht="12.75" hidden="false" customHeight="false" outlineLevel="0" collapsed="false">
      <c r="A2539" s="0" t="s">
        <v>8371</v>
      </c>
      <c r="B2539" s="0" t="n">
        <v>2000</v>
      </c>
      <c r="C2539" s="0" t="n">
        <v>23.07</v>
      </c>
      <c r="D2539" s="0" t="n">
        <v>42.84</v>
      </c>
      <c r="E2539" s="0" t="n">
        <v>-2.54</v>
      </c>
      <c r="F2539" s="0" t="n">
        <v>-20.38</v>
      </c>
      <c r="G2539" s="0" t="n">
        <v>-0.47</v>
      </c>
      <c r="H2539" s="0" t="n">
        <v>1.46</v>
      </c>
      <c r="I2539" s="0" t="n">
        <f aca="false">+G2539-H2539</f>
        <v>-1.93</v>
      </c>
      <c r="J2539" s="0" t="n">
        <f aca="false">D2539</f>
        <v>42.84</v>
      </c>
      <c r="K2539" s="0" t="n">
        <f aca="false">C2539</f>
        <v>23.07</v>
      </c>
    </row>
    <row r="2540" customFormat="false" ht="12.75" hidden="false" customHeight="false" outlineLevel="0" collapsed="false">
      <c r="A2540" s="0" t="s">
        <v>8372</v>
      </c>
      <c r="B2540" s="0" t="n">
        <v>2000</v>
      </c>
      <c r="C2540" s="0" t="n">
        <v>22.37</v>
      </c>
      <c r="D2540" s="0" t="n">
        <v>42.87</v>
      </c>
      <c r="E2540" s="0" t="n">
        <v>-2.65</v>
      </c>
      <c r="F2540" s="0" t="n">
        <v>-21.3</v>
      </c>
      <c r="G2540" s="0" t="n">
        <v>-0.45</v>
      </c>
      <c r="H2540" s="0" t="n">
        <v>1.4</v>
      </c>
      <c r="I2540" s="0" t="n">
        <f aca="false">+G2540-H2540</f>
        <v>-1.85</v>
      </c>
      <c r="J2540" s="0" t="n">
        <f aca="false">D2540</f>
        <v>42.87</v>
      </c>
      <c r="K2540" s="0" t="n">
        <f aca="false">C2540</f>
        <v>22.37</v>
      </c>
    </row>
    <row r="2541" customFormat="false" ht="12.75" hidden="false" customHeight="false" outlineLevel="0" collapsed="false">
      <c r="A2541" s="0" t="s">
        <v>8373</v>
      </c>
      <c r="B2541" s="0" t="n">
        <v>2000</v>
      </c>
      <c r="C2541" s="0" t="n">
        <v>21.62</v>
      </c>
      <c r="D2541" s="0" t="n">
        <v>44.44</v>
      </c>
      <c r="E2541" s="0" t="n">
        <v>-3</v>
      </c>
      <c r="F2541" s="0" t="n">
        <v>-24.08</v>
      </c>
      <c r="G2541" s="0" t="n">
        <v>-0.42</v>
      </c>
      <c r="H2541" s="0" t="n">
        <v>1.32</v>
      </c>
      <c r="I2541" s="0" t="n">
        <f aca="false">+G2541-H2541</f>
        <v>-1.74</v>
      </c>
      <c r="J2541" s="0" t="n">
        <f aca="false">D2541</f>
        <v>44.44</v>
      </c>
      <c r="K2541" s="0" t="n">
        <f aca="false">C2541</f>
        <v>21.62</v>
      </c>
    </row>
    <row r="2542" customFormat="false" ht="12.75" hidden="false" customHeight="false" outlineLevel="0" collapsed="false">
      <c r="A2542" s="0" t="s">
        <v>8374</v>
      </c>
      <c r="B2542" s="0" t="n">
        <v>2000</v>
      </c>
      <c r="C2542" s="0" t="n">
        <v>22.31</v>
      </c>
      <c r="D2542" s="0" t="n">
        <v>45.45</v>
      </c>
      <c r="E2542" s="0" t="n">
        <v>-3.04</v>
      </c>
      <c r="F2542" s="0" t="n">
        <v>-24.37</v>
      </c>
      <c r="G2542" s="0" t="n">
        <v>-0.44</v>
      </c>
      <c r="H2542" s="0" t="n">
        <v>1.37</v>
      </c>
      <c r="I2542" s="0" t="n">
        <f aca="false">+G2542-H2542</f>
        <v>-1.81</v>
      </c>
      <c r="J2542" s="0" t="n">
        <f aca="false">D2542</f>
        <v>45.45</v>
      </c>
      <c r="K2542" s="0" t="n">
        <f aca="false">C2542</f>
        <v>22.31</v>
      </c>
    </row>
    <row r="2543" customFormat="false" ht="12.75" hidden="false" customHeight="false" outlineLevel="0" collapsed="false">
      <c r="A2543" s="0" t="s">
        <v>8375</v>
      </c>
      <c r="B2543" s="0" t="n">
        <v>2000</v>
      </c>
      <c r="C2543" s="0" t="n">
        <v>21.61</v>
      </c>
      <c r="D2543" s="0" t="n">
        <v>33.93</v>
      </c>
      <c r="E2543" s="0" t="n">
        <v>-1.48</v>
      </c>
      <c r="F2543" s="0" t="n">
        <v>-11.91</v>
      </c>
      <c r="G2543" s="0" t="n">
        <v>-0.46</v>
      </c>
      <c r="H2543" s="0" t="n">
        <v>1.43</v>
      </c>
      <c r="I2543" s="0" t="n">
        <f aca="false">+G2543-H2543</f>
        <v>-1.89</v>
      </c>
      <c r="J2543" s="0" t="n">
        <f aca="false">D2543</f>
        <v>33.93</v>
      </c>
      <c r="K2543" s="0" t="n">
        <f aca="false">C2543</f>
        <v>21.61</v>
      </c>
    </row>
    <row r="2544" customFormat="false" ht="12.75" hidden="false" customHeight="false" outlineLevel="0" collapsed="false">
      <c r="A2544" s="0" t="s">
        <v>8376</v>
      </c>
      <c r="B2544" s="0" t="n">
        <v>2000</v>
      </c>
      <c r="C2544" s="0" t="n">
        <v>18.52</v>
      </c>
      <c r="D2544" s="0" t="n">
        <v>20.26</v>
      </c>
      <c r="E2544" s="0" t="n">
        <v>0</v>
      </c>
      <c r="F2544" s="0" t="n">
        <v>0</v>
      </c>
      <c r="G2544" s="0" t="n">
        <v>-0.42</v>
      </c>
      <c r="H2544" s="0" t="n">
        <v>1.32</v>
      </c>
      <c r="I2544" s="0" t="n">
        <f aca="false">+G2544-H2544</f>
        <v>-1.74</v>
      </c>
      <c r="J2544" s="0" t="n">
        <f aca="false">D2544</f>
        <v>20.26</v>
      </c>
      <c r="K2544" s="0" t="n">
        <f aca="false">C2544</f>
        <v>18.52</v>
      </c>
    </row>
    <row r="2545" customFormat="false" ht="12.75" hidden="false" customHeight="false" outlineLevel="0" collapsed="false">
      <c r="A2545" s="0" t="s">
        <v>8377</v>
      </c>
      <c r="B2545" s="0" t="n">
        <v>2000</v>
      </c>
      <c r="C2545" s="0" t="n">
        <v>15.74</v>
      </c>
      <c r="D2545" s="0" t="n">
        <v>17.21</v>
      </c>
      <c r="E2545" s="0" t="n">
        <v>0</v>
      </c>
      <c r="F2545" s="0" t="n">
        <v>0</v>
      </c>
      <c r="G2545" s="0" t="n">
        <v>-0.41</v>
      </c>
      <c r="H2545" s="0" t="n">
        <v>1.06</v>
      </c>
      <c r="I2545" s="0" t="n">
        <f aca="false">+G2545-H2545</f>
        <v>-1.47</v>
      </c>
      <c r="J2545" s="0" t="n">
        <f aca="false">D2545</f>
        <v>17.21</v>
      </c>
      <c r="K2545" s="0" t="n">
        <f aca="false">C2545</f>
        <v>15.74</v>
      </c>
    </row>
    <row r="2546" customFormat="false" ht="12.75" hidden="false" customHeight="false" outlineLevel="0" collapsed="false">
      <c r="A2546" s="0" t="s">
        <v>8378</v>
      </c>
      <c r="B2546" s="0" t="n">
        <v>2000</v>
      </c>
      <c r="C2546" s="0" t="n">
        <v>12.6</v>
      </c>
      <c r="D2546" s="0" t="n">
        <v>13.78</v>
      </c>
      <c r="E2546" s="0" t="n">
        <v>0</v>
      </c>
      <c r="F2546" s="0" t="n">
        <v>0</v>
      </c>
      <c r="G2546" s="0" t="n">
        <v>-0.33</v>
      </c>
      <c r="H2546" s="0" t="n">
        <v>0.85</v>
      </c>
      <c r="I2546" s="0" t="n">
        <f aca="false">+G2546-H2546</f>
        <v>-1.18</v>
      </c>
      <c r="J2546" s="0" t="n">
        <f aca="false">D2546</f>
        <v>13.78</v>
      </c>
      <c r="K2546" s="0" t="n">
        <f aca="false">C2546</f>
        <v>12.6</v>
      </c>
    </row>
    <row r="2547" customFormat="false" ht="12.75" hidden="false" customHeight="false" outlineLevel="0" collapsed="false">
      <c r="A2547" s="0" t="s">
        <v>8379</v>
      </c>
      <c r="B2547" s="0" t="n">
        <v>2000</v>
      </c>
      <c r="C2547" s="0" t="n">
        <v>13.04</v>
      </c>
      <c r="D2547" s="0" t="n">
        <v>14.26</v>
      </c>
      <c r="E2547" s="0" t="n">
        <v>0</v>
      </c>
      <c r="F2547" s="0" t="n">
        <v>0</v>
      </c>
      <c r="G2547" s="0" t="n">
        <v>-0.34</v>
      </c>
      <c r="H2547" s="0" t="n">
        <v>0.88</v>
      </c>
      <c r="I2547" s="0" t="n">
        <f aca="false">+G2547-H2547</f>
        <v>-1.22</v>
      </c>
      <c r="J2547" s="0" t="n">
        <f aca="false">D2547</f>
        <v>14.26</v>
      </c>
      <c r="K2547" s="0" t="n">
        <f aca="false">C2547</f>
        <v>13.04</v>
      </c>
    </row>
    <row r="2548" customFormat="false" ht="12.75" hidden="false" customHeight="false" outlineLevel="0" collapsed="false">
      <c r="A2548" s="0" t="s">
        <v>8380</v>
      </c>
      <c r="B2548" s="0" t="n">
        <v>2000</v>
      </c>
      <c r="C2548" s="0" t="n">
        <v>12.38</v>
      </c>
      <c r="D2548" s="0" t="n">
        <v>13.54</v>
      </c>
      <c r="E2548" s="0" t="n">
        <v>0</v>
      </c>
      <c r="F2548" s="0" t="n">
        <v>0</v>
      </c>
      <c r="G2548" s="0" t="n">
        <v>-0.33</v>
      </c>
      <c r="H2548" s="0" t="n">
        <v>0.83</v>
      </c>
      <c r="I2548" s="0" t="n">
        <f aca="false">+G2548-H2548</f>
        <v>-1.16</v>
      </c>
      <c r="J2548" s="0" t="n">
        <f aca="false">D2548</f>
        <v>13.54</v>
      </c>
      <c r="K2548" s="0" t="n">
        <f aca="false">C2548</f>
        <v>12.38</v>
      </c>
    </row>
    <row r="2549" customFormat="false" ht="12.75" hidden="false" customHeight="false" outlineLevel="0" collapsed="false">
      <c r="A2549" s="0" t="s">
        <v>8381</v>
      </c>
      <c r="B2549" s="0" t="n">
        <v>2000</v>
      </c>
      <c r="C2549" s="0" t="n">
        <v>12.38</v>
      </c>
      <c r="D2549" s="0" t="n">
        <v>13.54</v>
      </c>
      <c r="E2549" s="0" t="n">
        <v>0</v>
      </c>
      <c r="F2549" s="0" t="n">
        <v>0</v>
      </c>
      <c r="G2549" s="0" t="n">
        <v>-0.33</v>
      </c>
      <c r="H2549" s="0" t="n">
        <v>0.83</v>
      </c>
      <c r="I2549" s="0" t="n">
        <f aca="false">+G2549-H2549</f>
        <v>-1.16</v>
      </c>
      <c r="J2549" s="0" t="n">
        <f aca="false">D2549</f>
        <v>13.54</v>
      </c>
      <c r="K2549" s="0" t="n">
        <f aca="false">C2549</f>
        <v>12.38</v>
      </c>
    </row>
    <row r="2550" customFormat="false" ht="12.75" hidden="false" customHeight="false" outlineLevel="0" collapsed="false">
      <c r="A2550" s="0" t="s">
        <v>8382</v>
      </c>
      <c r="B2550" s="0" t="n">
        <v>2000</v>
      </c>
      <c r="C2550" s="0" t="n">
        <v>12.38</v>
      </c>
      <c r="D2550" s="0" t="n">
        <v>13.54</v>
      </c>
      <c r="E2550" s="0" t="n">
        <v>0</v>
      </c>
      <c r="F2550" s="0" t="n">
        <v>0</v>
      </c>
      <c r="G2550" s="0" t="n">
        <v>-0.33</v>
      </c>
      <c r="H2550" s="0" t="n">
        <v>0.83</v>
      </c>
      <c r="I2550" s="0" t="n">
        <f aca="false">+G2550-H2550</f>
        <v>-1.16</v>
      </c>
      <c r="J2550" s="0" t="n">
        <f aca="false">D2550</f>
        <v>13.54</v>
      </c>
      <c r="K2550" s="0" t="n">
        <f aca="false">C2550</f>
        <v>12.38</v>
      </c>
    </row>
    <row r="2551" customFormat="false" ht="12.75" hidden="false" customHeight="false" outlineLevel="0" collapsed="false">
      <c r="A2551" s="0" t="s">
        <v>8383</v>
      </c>
      <c r="B2551" s="0" t="n">
        <v>2000</v>
      </c>
      <c r="C2551" s="0" t="n">
        <v>12.38</v>
      </c>
      <c r="D2551" s="0" t="n">
        <v>13.54</v>
      </c>
      <c r="E2551" s="0" t="n">
        <v>0</v>
      </c>
      <c r="F2551" s="0" t="n">
        <v>0</v>
      </c>
      <c r="G2551" s="0" t="n">
        <v>-0.33</v>
      </c>
      <c r="H2551" s="0" t="n">
        <v>0.83</v>
      </c>
      <c r="I2551" s="0" t="n">
        <f aca="false">+G2551-H2551</f>
        <v>-1.16</v>
      </c>
      <c r="J2551" s="0" t="n">
        <f aca="false">D2551</f>
        <v>13.54</v>
      </c>
      <c r="K2551" s="0" t="n">
        <f aca="false">C2551</f>
        <v>12.38</v>
      </c>
    </row>
    <row r="2552" customFormat="false" ht="12.75" hidden="false" customHeight="false" outlineLevel="0" collapsed="false">
      <c r="A2552" s="0" t="s">
        <v>8384</v>
      </c>
      <c r="B2552" s="0" t="n">
        <v>2000</v>
      </c>
      <c r="C2552" s="0" t="n">
        <v>14.45</v>
      </c>
      <c r="D2552" s="0" t="n">
        <v>15.8</v>
      </c>
      <c r="E2552" s="0" t="n">
        <v>0</v>
      </c>
      <c r="F2552" s="0" t="n">
        <v>0</v>
      </c>
      <c r="G2552" s="0" t="n">
        <v>-0.38</v>
      </c>
      <c r="H2552" s="0" t="n">
        <v>0.97</v>
      </c>
      <c r="I2552" s="0" t="n">
        <f aca="false">+G2552-H2552</f>
        <v>-1.35</v>
      </c>
      <c r="J2552" s="0" t="n">
        <f aca="false">D2552</f>
        <v>15.8</v>
      </c>
      <c r="K2552" s="0" t="n">
        <f aca="false">C2552</f>
        <v>14.45</v>
      </c>
    </row>
    <row r="2553" customFormat="false" ht="12.75" hidden="false" customHeight="false" outlineLevel="0" collapsed="false">
      <c r="A2553" s="0" t="s">
        <v>8385</v>
      </c>
      <c r="B2553" s="0" t="n">
        <v>2000</v>
      </c>
      <c r="C2553" s="0" t="n">
        <v>18.66</v>
      </c>
      <c r="D2553" s="0" t="n">
        <v>20.4</v>
      </c>
      <c r="E2553" s="0" t="n">
        <v>0</v>
      </c>
      <c r="F2553" s="0" t="n">
        <v>0</v>
      </c>
      <c r="G2553" s="0" t="n">
        <v>-0.49</v>
      </c>
      <c r="H2553" s="0" t="n">
        <v>1.25</v>
      </c>
      <c r="I2553" s="0" t="n">
        <f aca="false">+G2553-H2553</f>
        <v>-1.74</v>
      </c>
      <c r="J2553" s="0" t="n">
        <f aca="false">D2553</f>
        <v>20.4</v>
      </c>
      <c r="K2553" s="0" t="n">
        <f aca="false">C2553</f>
        <v>18.66</v>
      </c>
    </row>
    <row r="2554" customFormat="false" ht="12.75" hidden="false" customHeight="false" outlineLevel="0" collapsed="false">
      <c r="A2554" s="0" t="s">
        <v>8386</v>
      </c>
      <c r="B2554" s="0" t="n">
        <v>2000</v>
      </c>
      <c r="C2554" s="0" t="n">
        <v>20.49</v>
      </c>
      <c r="D2554" s="0" t="n">
        <v>36.31</v>
      </c>
      <c r="E2554" s="0" t="n">
        <v>0</v>
      </c>
      <c r="F2554" s="0" t="n">
        <v>-13.9</v>
      </c>
      <c r="G2554" s="0" t="n">
        <v>-0.54</v>
      </c>
      <c r="H2554" s="0" t="n">
        <v>1.38</v>
      </c>
      <c r="I2554" s="0" t="n">
        <f aca="false">+G2554-H2554</f>
        <v>-1.92</v>
      </c>
      <c r="J2554" s="0" t="n">
        <f aca="false">D2554</f>
        <v>36.31</v>
      </c>
      <c r="K2554" s="0" t="n">
        <f aca="false">C2554</f>
        <v>20.49</v>
      </c>
    </row>
    <row r="2555" customFormat="false" ht="12.75" hidden="false" customHeight="false" outlineLevel="0" collapsed="false">
      <c r="A2555" s="0" t="s">
        <v>8387</v>
      </c>
      <c r="B2555" s="0" t="n">
        <v>2000</v>
      </c>
      <c r="C2555" s="0" t="n">
        <v>20.99</v>
      </c>
      <c r="D2555" s="0" t="n">
        <v>42.02</v>
      </c>
      <c r="E2555" s="0" t="n">
        <v>0</v>
      </c>
      <c r="F2555" s="0" t="n">
        <v>-19.07</v>
      </c>
      <c r="G2555" s="0" t="n">
        <v>-0.55</v>
      </c>
      <c r="H2555" s="0" t="n">
        <v>1.41</v>
      </c>
      <c r="I2555" s="0" t="n">
        <f aca="false">+G2555-H2555</f>
        <v>-1.96</v>
      </c>
      <c r="J2555" s="0" t="n">
        <f aca="false">D2555</f>
        <v>42.02</v>
      </c>
      <c r="K2555" s="0" t="n">
        <f aca="false">C2555</f>
        <v>20.99</v>
      </c>
    </row>
    <row r="2556" customFormat="false" ht="12.75" hidden="false" customHeight="false" outlineLevel="0" collapsed="false">
      <c r="A2556" s="0" t="s">
        <v>8388</v>
      </c>
      <c r="B2556" s="0" t="n">
        <v>2000</v>
      </c>
      <c r="C2556" s="0" t="n">
        <v>21.48</v>
      </c>
      <c r="D2556" s="0" t="n">
        <v>44.22</v>
      </c>
      <c r="E2556" s="0" t="n">
        <v>-0.64</v>
      </c>
      <c r="F2556" s="0" t="n">
        <v>-21.43</v>
      </c>
      <c r="G2556" s="0" t="n">
        <v>-0.55</v>
      </c>
      <c r="H2556" s="0" t="n">
        <v>1.4</v>
      </c>
      <c r="I2556" s="0" t="n">
        <f aca="false">+G2556-H2556</f>
        <v>-1.95</v>
      </c>
      <c r="J2556" s="0" t="n">
        <f aca="false">D2556</f>
        <v>44.22</v>
      </c>
      <c r="K2556" s="0" t="n">
        <f aca="false">C2556</f>
        <v>21.48</v>
      </c>
    </row>
    <row r="2557" customFormat="false" ht="12.75" hidden="false" customHeight="false" outlineLevel="0" collapsed="false">
      <c r="A2557" s="0" t="s">
        <v>8389</v>
      </c>
      <c r="B2557" s="0" t="n">
        <v>2000</v>
      </c>
      <c r="C2557" s="0" t="n">
        <v>21.84</v>
      </c>
      <c r="D2557" s="0" t="n">
        <v>44.35</v>
      </c>
      <c r="E2557" s="0" t="n">
        <v>0</v>
      </c>
      <c r="F2557" s="0" t="n">
        <v>-20.46</v>
      </c>
      <c r="G2557" s="0" t="n">
        <v>-0.58</v>
      </c>
      <c r="H2557" s="0" t="n">
        <v>1.47</v>
      </c>
      <c r="I2557" s="0" t="n">
        <f aca="false">+G2557-H2557</f>
        <v>-2.05</v>
      </c>
      <c r="J2557" s="0" t="n">
        <f aca="false">D2557</f>
        <v>44.35</v>
      </c>
      <c r="K2557" s="0" t="n">
        <f aca="false">C2557</f>
        <v>21.84</v>
      </c>
    </row>
    <row r="2558" customFormat="false" ht="12.75" hidden="false" customHeight="false" outlineLevel="0" collapsed="false">
      <c r="A2558" s="0" t="s">
        <v>8390</v>
      </c>
      <c r="B2558" s="0" t="n">
        <v>2000</v>
      </c>
      <c r="C2558" s="0" t="n">
        <v>21.84</v>
      </c>
      <c r="D2558" s="0" t="n">
        <v>44.78</v>
      </c>
      <c r="E2558" s="0" t="n">
        <v>0</v>
      </c>
      <c r="F2558" s="0" t="n">
        <v>-20.89</v>
      </c>
      <c r="G2558" s="0" t="n">
        <v>-0.58</v>
      </c>
      <c r="H2558" s="0" t="n">
        <v>1.47</v>
      </c>
      <c r="I2558" s="0" t="n">
        <f aca="false">+G2558-H2558</f>
        <v>-2.05</v>
      </c>
      <c r="J2558" s="0" t="n">
        <f aca="false">D2558</f>
        <v>44.78</v>
      </c>
      <c r="K2558" s="0" t="n">
        <f aca="false">C2558</f>
        <v>21.84</v>
      </c>
    </row>
    <row r="2559" customFormat="false" ht="12.75" hidden="false" customHeight="false" outlineLevel="0" collapsed="false">
      <c r="A2559" s="0" t="s">
        <v>8391</v>
      </c>
      <c r="B2559" s="0" t="n">
        <v>2000</v>
      </c>
      <c r="C2559" s="0" t="n">
        <v>21.58</v>
      </c>
      <c r="D2559" s="0" t="n">
        <v>45.46</v>
      </c>
      <c r="E2559" s="0" t="n">
        <v>0</v>
      </c>
      <c r="F2559" s="0" t="n">
        <v>-21.86</v>
      </c>
      <c r="G2559" s="0" t="n">
        <v>-0.57</v>
      </c>
      <c r="H2559" s="0" t="n">
        <v>1.45</v>
      </c>
      <c r="I2559" s="0" t="n">
        <f aca="false">+G2559-H2559</f>
        <v>-2.02</v>
      </c>
      <c r="J2559" s="0" t="n">
        <f aca="false">D2559</f>
        <v>45.46</v>
      </c>
      <c r="K2559" s="0" t="n">
        <f aca="false">C2559</f>
        <v>21.58</v>
      </c>
    </row>
    <row r="2560" customFormat="false" ht="12.75" hidden="false" customHeight="false" outlineLevel="0" collapsed="false">
      <c r="A2560" s="0" t="s">
        <v>8392</v>
      </c>
      <c r="B2560" s="0" t="n">
        <v>2000</v>
      </c>
      <c r="C2560" s="0" t="n">
        <v>21.58</v>
      </c>
      <c r="D2560" s="0" t="n">
        <v>45.15</v>
      </c>
      <c r="E2560" s="0" t="n">
        <v>0</v>
      </c>
      <c r="F2560" s="0" t="n">
        <v>-21.55</v>
      </c>
      <c r="G2560" s="0" t="n">
        <v>-0.57</v>
      </c>
      <c r="H2560" s="0" t="n">
        <v>1.45</v>
      </c>
      <c r="I2560" s="0" t="n">
        <f aca="false">+G2560-H2560</f>
        <v>-2.02</v>
      </c>
      <c r="J2560" s="0" t="n">
        <f aca="false">D2560</f>
        <v>45.15</v>
      </c>
      <c r="K2560" s="0" t="n">
        <f aca="false">C2560</f>
        <v>21.58</v>
      </c>
    </row>
    <row r="2561" customFormat="false" ht="12.75" hidden="false" customHeight="false" outlineLevel="0" collapsed="false">
      <c r="A2561" s="0" t="s">
        <v>8393</v>
      </c>
      <c r="B2561" s="0" t="n">
        <v>2000</v>
      </c>
      <c r="C2561" s="0" t="n">
        <v>22.58</v>
      </c>
      <c r="D2561" s="0" t="n">
        <v>43.5</v>
      </c>
      <c r="E2561" s="0" t="n">
        <v>-2.72</v>
      </c>
      <c r="F2561" s="0" t="n">
        <v>-21.78</v>
      </c>
      <c r="G2561" s="0" t="n">
        <v>-0.52</v>
      </c>
      <c r="H2561" s="0" t="n">
        <v>1.34</v>
      </c>
      <c r="I2561" s="0" t="n">
        <f aca="false">+G2561-H2561</f>
        <v>-1.86</v>
      </c>
      <c r="J2561" s="0" t="n">
        <f aca="false">D2561</f>
        <v>43.5</v>
      </c>
      <c r="K2561" s="0" t="n">
        <f aca="false">C2561</f>
        <v>22.58</v>
      </c>
    </row>
    <row r="2562" customFormat="false" ht="12.75" hidden="false" customHeight="false" outlineLevel="0" collapsed="false">
      <c r="A2562" s="0" t="s">
        <v>8394</v>
      </c>
      <c r="B2562" s="0" t="n">
        <v>2000</v>
      </c>
      <c r="C2562" s="0" t="n">
        <v>22.58</v>
      </c>
      <c r="D2562" s="0" t="n">
        <v>43.5</v>
      </c>
      <c r="E2562" s="0" t="n">
        <v>-2.72</v>
      </c>
      <c r="F2562" s="0" t="n">
        <v>-21.78</v>
      </c>
      <c r="G2562" s="0" t="n">
        <v>-0.52</v>
      </c>
      <c r="H2562" s="0" t="n">
        <v>1.34</v>
      </c>
      <c r="I2562" s="0" t="n">
        <f aca="false">+G2562-H2562</f>
        <v>-1.86</v>
      </c>
      <c r="J2562" s="0" t="n">
        <f aca="false">D2562</f>
        <v>43.5</v>
      </c>
      <c r="K2562" s="0" t="n">
        <f aca="false">C2562</f>
        <v>22.58</v>
      </c>
    </row>
    <row r="2563" customFormat="false" ht="12.75" hidden="false" customHeight="false" outlineLevel="0" collapsed="false">
      <c r="A2563" s="0" t="s">
        <v>8395</v>
      </c>
      <c r="B2563" s="0" t="n">
        <v>2000</v>
      </c>
      <c r="C2563" s="0" t="n">
        <v>22.58</v>
      </c>
      <c r="D2563" s="0" t="n">
        <v>43.5</v>
      </c>
      <c r="E2563" s="0" t="n">
        <v>-2.72</v>
      </c>
      <c r="F2563" s="0" t="n">
        <v>-21.78</v>
      </c>
      <c r="G2563" s="0" t="n">
        <v>-0.52</v>
      </c>
      <c r="H2563" s="0" t="n">
        <v>1.34</v>
      </c>
      <c r="I2563" s="0" t="n">
        <f aca="false">+G2563-H2563</f>
        <v>-1.86</v>
      </c>
      <c r="J2563" s="0" t="n">
        <f aca="false">D2563</f>
        <v>43.5</v>
      </c>
      <c r="K2563" s="0" t="n">
        <f aca="false">C2563</f>
        <v>22.58</v>
      </c>
    </row>
    <row r="2564" customFormat="false" ht="12.75" hidden="false" customHeight="false" outlineLevel="0" collapsed="false">
      <c r="A2564" s="0" t="s">
        <v>8396</v>
      </c>
      <c r="B2564" s="0" t="n">
        <v>2000</v>
      </c>
      <c r="C2564" s="0" t="n">
        <v>22.53</v>
      </c>
      <c r="D2564" s="0" t="n">
        <v>45.42</v>
      </c>
      <c r="E2564" s="0" t="n">
        <v>-3.01</v>
      </c>
      <c r="F2564" s="0" t="n">
        <v>-24.08</v>
      </c>
      <c r="G2564" s="0" t="n">
        <v>-0.51</v>
      </c>
      <c r="H2564" s="0" t="n">
        <v>1.31</v>
      </c>
      <c r="I2564" s="0" t="n">
        <f aca="false">+G2564-H2564</f>
        <v>-1.82</v>
      </c>
      <c r="J2564" s="0" t="n">
        <f aca="false">D2564</f>
        <v>45.42</v>
      </c>
      <c r="K2564" s="0" t="n">
        <f aca="false">C2564</f>
        <v>22.53</v>
      </c>
    </row>
    <row r="2565" customFormat="false" ht="12.75" hidden="false" customHeight="false" outlineLevel="0" collapsed="false">
      <c r="A2565" s="0" t="s">
        <v>8397</v>
      </c>
      <c r="B2565" s="0" t="n">
        <v>2000</v>
      </c>
      <c r="C2565" s="0" t="n">
        <v>21.04</v>
      </c>
      <c r="D2565" s="0" t="n">
        <v>48.14</v>
      </c>
      <c r="E2565" s="0" t="n">
        <v>-3.63</v>
      </c>
      <c r="F2565" s="0" t="n">
        <v>-29.1</v>
      </c>
      <c r="G2565" s="0" t="n">
        <v>-0.46</v>
      </c>
      <c r="H2565" s="0" t="n">
        <v>1.17</v>
      </c>
      <c r="I2565" s="0" t="n">
        <f aca="false">+G2565-H2565</f>
        <v>-1.63</v>
      </c>
      <c r="J2565" s="0" t="n">
        <f aca="false">D2565</f>
        <v>48.14</v>
      </c>
      <c r="K2565" s="0" t="n">
        <f aca="false">C2565</f>
        <v>21.04</v>
      </c>
    </row>
    <row r="2566" customFormat="false" ht="12.75" hidden="false" customHeight="false" outlineLevel="0" collapsed="false">
      <c r="A2566" s="0" t="s">
        <v>8398</v>
      </c>
      <c r="B2566" s="0" t="n">
        <v>2000</v>
      </c>
      <c r="C2566" s="0" t="n">
        <v>21.04</v>
      </c>
      <c r="D2566" s="0" t="n">
        <v>47.93</v>
      </c>
      <c r="E2566" s="0" t="n">
        <v>-3.6</v>
      </c>
      <c r="F2566" s="0" t="n">
        <v>-28.86</v>
      </c>
      <c r="G2566" s="0" t="n">
        <v>-0.46</v>
      </c>
      <c r="H2566" s="0" t="n">
        <v>1.17</v>
      </c>
      <c r="I2566" s="0" t="n">
        <f aca="false">+G2566-H2566</f>
        <v>-1.63</v>
      </c>
      <c r="J2566" s="0" t="n">
        <f aca="false">D2566</f>
        <v>47.93</v>
      </c>
      <c r="K2566" s="0" t="n">
        <f aca="false">C2566</f>
        <v>21.04</v>
      </c>
    </row>
    <row r="2567" customFormat="false" ht="12.75" hidden="false" customHeight="false" outlineLevel="0" collapsed="false">
      <c r="A2567" s="0" t="s">
        <v>8399</v>
      </c>
      <c r="B2567" s="0" t="n">
        <v>2000</v>
      </c>
      <c r="C2567" s="0" t="n">
        <v>20.31</v>
      </c>
      <c r="D2567" s="0" t="n">
        <v>47.17</v>
      </c>
      <c r="E2567" s="0" t="n">
        <v>-3.61</v>
      </c>
      <c r="F2567" s="0" t="n">
        <v>-28.91</v>
      </c>
      <c r="G2567" s="0" t="n">
        <v>-0.44</v>
      </c>
      <c r="H2567" s="0" t="n">
        <v>1.12</v>
      </c>
      <c r="I2567" s="0" t="n">
        <f aca="false">+G2567-H2567</f>
        <v>-1.56</v>
      </c>
      <c r="J2567" s="0" t="n">
        <f aca="false">D2567</f>
        <v>47.17</v>
      </c>
      <c r="K2567" s="0" t="n">
        <f aca="false">C2567</f>
        <v>20.31</v>
      </c>
    </row>
    <row r="2568" customFormat="false" ht="12.75" hidden="false" customHeight="false" outlineLevel="0" collapsed="false">
      <c r="A2568" s="0" t="s">
        <v>8400</v>
      </c>
      <c r="B2568" s="0" t="n">
        <v>2000</v>
      </c>
      <c r="C2568" s="0" t="n">
        <v>20.04</v>
      </c>
      <c r="D2568" s="0" t="n">
        <v>21.92</v>
      </c>
      <c r="E2568" s="0" t="n">
        <v>0</v>
      </c>
      <c r="F2568" s="0" t="n">
        <v>0</v>
      </c>
      <c r="G2568" s="0" t="n">
        <v>-0.53</v>
      </c>
      <c r="H2568" s="0" t="n">
        <v>1.35</v>
      </c>
      <c r="I2568" s="0" t="n">
        <f aca="false">+G2568-H2568</f>
        <v>-1.88</v>
      </c>
      <c r="J2568" s="0" t="n">
        <f aca="false">D2568</f>
        <v>21.92</v>
      </c>
      <c r="K2568" s="0" t="n">
        <f aca="false">C2568</f>
        <v>20.04</v>
      </c>
    </row>
    <row r="2569" customFormat="false" ht="12.75" hidden="false" customHeight="false" outlineLevel="0" collapsed="false">
      <c r="A2569" s="0" t="s">
        <v>8401</v>
      </c>
      <c r="B2569" s="0" t="n">
        <v>2000</v>
      </c>
      <c r="C2569" s="0" t="n">
        <v>20.64</v>
      </c>
      <c r="D2569" s="0" t="n">
        <v>22.53</v>
      </c>
      <c r="E2569" s="0" t="n">
        <v>0</v>
      </c>
      <c r="F2569" s="0" t="n">
        <v>0</v>
      </c>
      <c r="G2569" s="0" t="n">
        <v>-0.66</v>
      </c>
      <c r="H2569" s="0" t="n">
        <v>1.23</v>
      </c>
      <c r="I2569" s="0" t="n">
        <f aca="false">+G2569-H2569</f>
        <v>-1.89</v>
      </c>
      <c r="J2569" s="0" t="n">
        <f aca="false">D2569</f>
        <v>22.53</v>
      </c>
      <c r="K2569" s="0" t="n">
        <f aca="false">C2569</f>
        <v>20.64</v>
      </c>
    </row>
    <row r="2570" customFormat="false" ht="12.75" hidden="false" customHeight="false" outlineLevel="0" collapsed="false">
      <c r="A2570" s="0" t="s">
        <v>8402</v>
      </c>
      <c r="B2570" s="0" t="n">
        <v>2000</v>
      </c>
      <c r="C2570" s="0" t="n">
        <v>14.24</v>
      </c>
      <c r="D2570" s="0" t="n">
        <v>15.54</v>
      </c>
      <c r="E2570" s="0" t="n">
        <v>0</v>
      </c>
      <c r="F2570" s="0" t="n">
        <v>0</v>
      </c>
      <c r="G2570" s="0" t="n">
        <v>-0.45</v>
      </c>
      <c r="H2570" s="0" t="n">
        <v>0.85</v>
      </c>
      <c r="I2570" s="0" t="n">
        <f aca="false">+G2570-H2570</f>
        <v>-1.3</v>
      </c>
      <c r="J2570" s="0" t="n">
        <f aca="false">D2570</f>
        <v>15.54</v>
      </c>
      <c r="K2570" s="0" t="n">
        <f aca="false">C2570</f>
        <v>14.24</v>
      </c>
    </row>
    <row r="2571" customFormat="false" ht="12.75" hidden="false" customHeight="false" outlineLevel="0" collapsed="false">
      <c r="A2571" s="0" t="s">
        <v>8403</v>
      </c>
      <c r="B2571" s="0" t="n">
        <v>2000</v>
      </c>
      <c r="C2571" s="0" t="n">
        <v>14.42</v>
      </c>
      <c r="D2571" s="0" t="n">
        <v>17.02</v>
      </c>
      <c r="E2571" s="0" t="n">
        <v>-0.18</v>
      </c>
      <c r="F2571" s="0" t="n">
        <v>-1.48</v>
      </c>
      <c r="G2571" s="0" t="n">
        <v>-0.45</v>
      </c>
      <c r="H2571" s="0" t="n">
        <v>0.85</v>
      </c>
      <c r="I2571" s="0" t="n">
        <f aca="false">+G2571-H2571</f>
        <v>-1.3</v>
      </c>
      <c r="J2571" s="0" t="n">
        <f aca="false">D2571</f>
        <v>17.02</v>
      </c>
      <c r="K2571" s="0" t="n">
        <f aca="false">C2571</f>
        <v>14.42</v>
      </c>
    </row>
    <row r="2572" customFormat="false" ht="12.75" hidden="false" customHeight="false" outlineLevel="0" collapsed="false">
      <c r="A2572" s="0" t="s">
        <v>8404</v>
      </c>
      <c r="B2572" s="0" t="n">
        <v>2000</v>
      </c>
      <c r="C2572" s="0" t="n">
        <v>13.74</v>
      </c>
      <c r="D2572" s="0" t="n">
        <v>15</v>
      </c>
      <c r="E2572" s="0" t="n">
        <v>0</v>
      </c>
      <c r="F2572" s="0" t="n">
        <v>0</v>
      </c>
      <c r="G2572" s="0" t="n">
        <v>-0.44</v>
      </c>
      <c r="H2572" s="0" t="n">
        <v>0.82</v>
      </c>
      <c r="I2572" s="0" t="n">
        <f aca="false">+G2572-H2572</f>
        <v>-1.26</v>
      </c>
      <c r="J2572" s="0" t="n">
        <f aca="false">D2572</f>
        <v>15</v>
      </c>
      <c r="K2572" s="0" t="n">
        <f aca="false">C2572</f>
        <v>13.74</v>
      </c>
    </row>
    <row r="2573" customFormat="false" ht="12.75" hidden="false" customHeight="false" outlineLevel="0" collapsed="false">
      <c r="A2573" s="0" t="s">
        <v>8405</v>
      </c>
      <c r="B2573" s="0" t="n">
        <v>2000</v>
      </c>
      <c r="C2573" s="0" t="n">
        <v>14.24</v>
      </c>
      <c r="D2573" s="0" t="n">
        <v>15.54</v>
      </c>
      <c r="E2573" s="0" t="n">
        <v>0</v>
      </c>
      <c r="F2573" s="0" t="n">
        <v>0</v>
      </c>
      <c r="G2573" s="0" t="n">
        <v>-0.45</v>
      </c>
      <c r="H2573" s="0" t="n">
        <v>0.85</v>
      </c>
      <c r="I2573" s="0" t="n">
        <f aca="false">+G2573-H2573</f>
        <v>-1.3</v>
      </c>
      <c r="J2573" s="0" t="n">
        <f aca="false">D2573</f>
        <v>15.54</v>
      </c>
      <c r="K2573" s="0" t="n">
        <f aca="false">C2573</f>
        <v>14.24</v>
      </c>
    </row>
    <row r="2574" customFormat="false" ht="12.75" hidden="false" customHeight="false" outlineLevel="0" collapsed="false">
      <c r="A2574" s="0" t="s">
        <v>8406</v>
      </c>
      <c r="B2574" s="0" t="n">
        <v>2000</v>
      </c>
      <c r="C2574" s="0" t="n">
        <v>14.24</v>
      </c>
      <c r="D2574" s="0" t="n">
        <v>15.54</v>
      </c>
      <c r="E2574" s="0" t="n">
        <v>0</v>
      </c>
      <c r="F2574" s="0" t="n">
        <v>0</v>
      </c>
      <c r="G2574" s="0" t="n">
        <v>-0.45</v>
      </c>
      <c r="H2574" s="0" t="n">
        <v>0.85</v>
      </c>
      <c r="I2574" s="0" t="n">
        <f aca="false">+G2574-H2574</f>
        <v>-1.3</v>
      </c>
      <c r="J2574" s="0" t="n">
        <f aca="false">D2574</f>
        <v>15.54</v>
      </c>
      <c r="K2574" s="0" t="n">
        <f aca="false">C2574</f>
        <v>14.24</v>
      </c>
    </row>
    <row r="2575" customFormat="false" ht="12.75" hidden="false" customHeight="false" outlineLevel="0" collapsed="false">
      <c r="A2575" s="0" t="s">
        <v>8407</v>
      </c>
      <c r="B2575" s="0" t="n">
        <v>2000</v>
      </c>
      <c r="C2575" s="0" t="n">
        <v>16.82</v>
      </c>
      <c r="D2575" s="0" t="n">
        <v>18.35</v>
      </c>
      <c r="E2575" s="0" t="n">
        <v>0</v>
      </c>
      <c r="F2575" s="0" t="n">
        <v>0</v>
      </c>
      <c r="G2575" s="0" t="n">
        <v>-0.53</v>
      </c>
      <c r="H2575" s="0" t="n">
        <v>1</v>
      </c>
      <c r="I2575" s="0" t="n">
        <f aca="false">+G2575-H2575</f>
        <v>-1.53</v>
      </c>
      <c r="J2575" s="0" t="n">
        <f aca="false">D2575</f>
        <v>18.35</v>
      </c>
      <c r="K2575" s="0" t="n">
        <f aca="false">C2575</f>
        <v>16.82</v>
      </c>
    </row>
    <row r="2576" customFormat="false" ht="12.75" hidden="false" customHeight="false" outlineLevel="0" collapsed="false">
      <c r="A2576" s="0" t="s">
        <v>8408</v>
      </c>
      <c r="B2576" s="0" t="n">
        <v>2000</v>
      </c>
      <c r="C2576" s="0" t="n">
        <v>21.71</v>
      </c>
      <c r="D2576" s="0" t="n">
        <v>23.69</v>
      </c>
      <c r="E2576" s="0" t="n">
        <v>0</v>
      </c>
      <c r="F2576" s="0" t="n">
        <v>0</v>
      </c>
      <c r="G2576" s="0" t="n">
        <v>-0.69</v>
      </c>
      <c r="H2576" s="0" t="n">
        <v>1.29</v>
      </c>
      <c r="I2576" s="0" t="n">
        <f aca="false">+G2576-H2576</f>
        <v>-1.98</v>
      </c>
      <c r="J2576" s="0" t="n">
        <f aca="false">D2576</f>
        <v>23.69</v>
      </c>
      <c r="K2576" s="0" t="n">
        <f aca="false">C2576</f>
        <v>21.71</v>
      </c>
    </row>
    <row r="2577" customFormat="false" ht="12.75" hidden="false" customHeight="false" outlineLevel="0" collapsed="false">
      <c r="A2577" s="0" t="s">
        <v>8409</v>
      </c>
      <c r="B2577" s="0" t="n">
        <v>2000</v>
      </c>
      <c r="C2577" s="0" t="n">
        <v>15.13</v>
      </c>
      <c r="D2577" s="0" t="n">
        <v>16.52</v>
      </c>
      <c r="E2577" s="0" t="n">
        <v>0</v>
      </c>
      <c r="F2577" s="0" t="n">
        <v>0</v>
      </c>
      <c r="G2577" s="0" t="n">
        <v>-0.51</v>
      </c>
      <c r="H2577" s="0" t="n">
        <v>0.88</v>
      </c>
      <c r="I2577" s="0" t="n">
        <f aca="false">+G2577-H2577</f>
        <v>-1.39</v>
      </c>
      <c r="J2577" s="0" t="n">
        <f aca="false">D2577</f>
        <v>16.52</v>
      </c>
      <c r="K2577" s="0" t="n">
        <f aca="false">C2577</f>
        <v>15.13</v>
      </c>
    </row>
    <row r="2578" customFormat="false" ht="12.75" hidden="false" customHeight="false" outlineLevel="0" collapsed="false">
      <c r="A2578" s="0" t="s">
        <v>8410</v>
      </c>
      <c r="B2578" s="0" t="n">
        <v>2000</v>
      </c>
      <c r="C2578" s="0" t="n">
        <v>14.15</v>
      </c>
      <c r="D2578" s="0" t="n">
        <v>15.45</v>
      </c>
      <c r="E2578" s="0" t="n">
        <v>0</v>
      </c>
      <c r="F2578" s="0" t="n">
        <v>0</v>
      </c>
      <c r="G2578" s="0" t="n">
        <v>-0.47</v>
      </c>
      <c r="H2578" s="0" t="n">
        <v>0.83</v>
      </c>
      <c r="I2578" s="0" t="n">
        <f aca="false">+G2578-H2578</f>
        <v>-1.3</v>
      </c>
      <c r="J2578" s="0" t="n">
        <f aca="false">D2578</f>
        <v>15.45</v>
      </c>
      <c r="K2578" s="0" t="n">
        <f aca="false">C2578</f>
        <v>14.15</v>
      </c>
    </row>
    <row r="2579" customFormat="false" ht="12.75" hidden="false" customHeight="false" outlineLevel="0" collapsed="false">
      <c r="A2579" s="0" t="s">
        <v>8411</v>
      </c>
      <c r="B2579" s="0" t="n">
        <v>2000</v>
      </c>
      <c r="C2579" s="0" t="n">
        <v>14.18</v>
      </c>
      <c r="D2579" s="0" t="n">
        <v>15.49</v>
      </c>
      <c r="E2579" s="0" t="n">
        <v>0</v>
      </c>
      <c r="F2579" s="0" t="n">
        <v>0</v>
      </c>
      <c r="G2579" s="0" t="n">
        <v>-0.48</v>
      </c>
      <c r="H2579" s="0" t="n">
        <v>0.83</v>
      </c>
      <c r="I2579" s="0" t="n">
        <f aca="false">+G2579-H2579</f>
        <v>-1.31</v>
      </c>
      <c r="J2579" s="0" t="n">
        <f aca="false">D2579</f>
        <v>15.49</v>
      </c>
      <c r="K2579" s="0" t="n">
        <f aca="false">C2579</f>
        <v>14.18</v>
      </c>
    </row>
    <row r="2580" customFormat="false" ht="12.75" hidden="false" customHeight="false" outlineLevel="0" collapsed="false">
      <c r="A2580" s="0" t="s">
        <v>8412</v>
      </c>
      <c r="B2580" s="0" t="n">
        <v>2000</v>
      </c>
      <c r="C2580" s="0" t="n">
        <v>13.66</v>
      </c>
      <c r="D2580" s="0" t="n">
        <v>14.92</v>
      </c>
      <c r="E2580" s="0" t="n">
        <v>0</v>
      </c>
      <c r="F2580" s="0" t="n">
        <v>0</v>
      </c>
      <c r="G2580" s="0" t="n">
        <v>-0.46</v>
      </c>
      <c r="H2580" s="0" t="n">
        <v>0.8</v>
      </c>
      <c r="I2580" s="0" t="n">
        <f aca="false">+G2580-H2580</f>
        <v>-1.26</v>
      </c>
      <c r="J2580" s="0" t="n">
        <f aca="false">D2580</f>
        <v>14.92</v>
      </c>
      <c r="K2580" s="0" t="n">
        <f aca="false">C2580</f>
        <v>13.66</v>
      </c>
    </row>
    <row r="2581" customFormat="false" ht="12.75" hidden="false" customHeight="false" outlineLevel="0" collapsed="false">
      <c r="A2581" s="0" t="s">
        <v>8413</v>
      </c>
      <c r="B2581" s="0" t="n">
        <v>2000</v>
      </c>
      <c r="C2581" s="0" t="n">
        <v>14.15</v>
      </c>
      <c r="D2581" s="0" t="n">
        <v>15.45</v>
      </c>
      <c r="E2581" s="0" t="n">
        <v>0</v>
      </c>
      <c r="F2581" s="0" t="n">
        <v>0</v>
      </c>
      <c r="G2581" s="0" t="n">
        <v>-0.47</v>
      </c>
      <c r="H2581" s="0" t="n">
        <v>0.83</v>
      </c>
      <c r="I2581" s="0" t="n">
        <f aca="false">+G2581-H2581</f>
        <v>-1.3</v>
      </c>
      <c r="J2581" s="0" t="n">
        <f aca="false">D2581</f>
        <v>15.45</v>
      </c>
      <c r="K2581" s="0" t="n">
        <f aca="false">C2581</f>
        <v>14.15</v>
      </c>
    </row>
    <row r="2582" customFormat="false" ht="12.75" hidden="false" customHeight="false" outlineLevel="0" collapsed="false">
      <c r="A2582" s="0" t="s">
        <v>8414</v>
      </c>
      <c r="B2582" s="0" t="n">
        <v>2000</v>
      </c>
      <c r="C2582" s="0" t="n">
        <v>14.18</v>
      </c>
      <c r="D2582" s="0" t="n">
        <v>15.49</v>
      </c>
      <c r="E2582" s="0" t="n">
        <v>0</v>
      </c>
      <c r="F2582" s="0" t="n">
        <v>0</v>
      </c>
      <c r="G2582" s="0" t="n">
        <v>-0.48</v>
      </c>
      <c r="H2582" s="0" t="n">
        <v>0.83</v>
      </c>
      <c r="I2582" s="0" t="n">
        <f aca="false">+G2582-H2582</f>
        <v>-1.31</v>
      </c>
      <c r="J2582" s="0" t="n">
        <f aca="false">D2582</f>
        <v>15.49</v>
      </c>
      <c r="K2582" s="0" t="n">
        <f aca="false">C2582</f>
        <v>14.18</v>
      </c>
    </row>
    <row r="2583" customFormat="false" ht="12.75" hidden="false" customHeight="false" outlineLevel="0" collapsed="false">
      <c r="A2583" s="0" t="s">
        <v>8415</v>
      </c>
      <c r="B2583" s="0" t="n">
        <v>2000</v>
      </c>
      <c r="C2583" s="0" t="n">
        <v>16.82</v>
      </c>
      <c r="D2583" s="0" t="n">
        <v>18.36</v>
      </c>
      <c r="E2583" s="0" t="n">
        <v>0</v>
      </c>
      <c r="F2583" s="0" t="n">
        <v>0</v>
      </c>
      <c r="G2583" s="0" t="n">
        <v>-0.56</v>
      </c>
      <c r="H2583" s="0" t="n">
        <v>0.98</v>
      </c>
      <c r="I2583" s="0" t="n">
        <f aca="false">+G2583-H2583</f>
        <v>-1.54</v>
      </c>
      <c r="J2583" s="0" t="n">
        <f aca="false">D2583</f>
        <v>18.36</v>
      </c>
      <c r="K2583" s="0" t="n">
        <f aca="false">C2583</f>
        <v>16.82</v>
      </c>
    </row>
    <row r="2584" customFormat="false" ht="12.75" hidden="false" customHeight="false" outlineLevel="0" collapsed="false">
      <c r="A2584" s="0" t="s">
        <v>8416</v>
      </c>
      <c r="B2584" s="0" t="n">
        <v>2000</v>
      </c>
      <c r="C2584" s="0" t="n">
        <v>23.71</v>
      </c>
      <c r="D2584" s="0" t="n">
        <v>25.89</v>
      </c>
      <c r="E2584" s="0" t="n">
        <v>0</v>
      </c>
      <c r="F2584" s="0" t="n">
        <v>0</v>
      </c>
      <c r="G2584" s="0" t="n">
        <v>-0.79</v>
      </c>
      <c r="H2584" s="0" t="n">
        <v>1.39</v>
      </c>
      <c r="I2584" s="0" t="n">
        <f aca="false">+G2584-H2584</f>
        <v>-2.18</v>
      </c>
      <c r="J2584" s="0" t="n">
        <f aca="false">D2584</f>
        <v>25.89</v>
      </c>
      <c r="K2584" s="0" t="n">
        <f aca="false">C2584</f>
        <v>23.71</v>
      </c>
    </row>
    <row r="2585" customFormat="false" ht="12.75" hidden="false" customHeight="false" outlineLevel="0" collapsed="false">
      <c r="A2585" s="0" t="s">
        <v>8417</v>
      </c>
      <c r="B2585" s="0" t="n">
        <v>2000</v>
      </c>
      <c r="C2585" s="0" t="n">
        <v>19.49</v>
      </c>
      <c r="D2585" s="0" t="n">
        <v>21.43</v>
      </c>
      <c r="E2585" s="0" t="n">
        <v>0</v>
      </c>
      <c r="F2585" s="0" t="n">
        <v>0</v>
      </c>
      <c r="G2585" s="0" t="n">
        <v>-0.59</v>
      </c>
      <c r="H2585" s="0" t="n">
        <v>1.35</v>
      </c>
      <c r="I2585" s="0" t="n">
        <f aca="false">+G2585-H2585</f>
        <v>-1.94</v>
      </c>
      <c r="J2585" s="0" t="n">
        <f aca="false">D2585</f>
        <v>21.43</v>
      </c>
      <c r="K2585" s="0" t="n">
        <f aca="false">C2585</f>
        <v>19.49</v>
      </c>
    </row>
    <row r="2586" customFormat="false" ht="12.75" hidden="false" customHeight="false" outlineLevel="0" collapsed="false">
      <c r="A2586" s="0" t="s">
        <v>8418</v>
      </c>
      <c r="B2586" s="0" t="n">
        <v>2000</v>
      </c>
      <c r="C2586" s="0" t="n">
        <v>14.23</v>
      </c>
      <c r="D2586" s="0" t="n">
        <v>15.64</v>
      </c>
      <c r="E2586" s="0" t="n">
        <v>0</v>
      </c>
      <c r="F2586" s="0" t="n">
        <v>0</v>
      </c>
      <c r="G2586" s="0" t="n">
        <v>-0.43</v>
      </c>
      <c r="H2586" s="0" t="n">
        <v>0.98</v>
      </c>
      <c r="I2586" s="0" t="n">
        <f aca="false">+G2586-H2586</f>
        <v>-1.41</v>
      </c>
      <c r="J2586" s="0" t="n">
        <f aca="false">D2586</f>
        <v>15.64</v>
      </c>
      <c r="K2586" s="0" t="n">
        <f aca="false">C2586</f>
        <v>14.23</v>
      </c>
    </row>
    <row r="2587" customFormat="false" ht="12.75" hidden="false" customHeight="false" outlineLevel="0" collapsed="false">
      <c r="A2587" s="0" t="s">
        <v>8419</v>
      </c>
      <c r="B2587" s="0" t="n">
        <v>2000</v>
      </c>
      <c r="C2587" s="0" t="n">
        <v>14.09</v>
      </c>
      <c r="D2587" s="0" t="n">
        <v>17.09</v>
      </c>
      <c r="E2587" s="0" t="n">
        <v>-0.23</v>
      </c>
      <c r="F2587" s="0" t="n">
        <v>-1.85</v>
      </c>
      <c r="G2587" s="0" t="n">
        <v>-0.42</v>
      </c>
      <c r="H2587" s="0" t="n">
        <v>0.96</v>
      </c>
      <c r="I2587" s="0" t="n">
        <f aca="false">+G2587-H2587</f>
        <v>-1.38</v>
      </c>
      <c r="J2587" s="0" t="n">
        <f aca="false">D2587</f>
        <v>17.09</v>
      </c>
      <c r="K2587" s="0" t="n">
        <f aca="false">C2587</f>
        <v>14.09</v>
      </c>
    </row>
    <row r="2588" customFormat="false" ht="12.75" hidden="false" customHeight="false" outlineLevel="0" collapsed="false">
      <c r="A2588" s="0" t="s">
        <v>8420</v>
      </c>
      <c r="B2588" s="0" t="n">
        <v>2000</v>
      </c>
      <c r="C2588" s="0" t="n">
        <v>13.86</v>
      </c>
      <c r="D2588" s="0" t="n">
        <v>15.24</v>
      </c>
      <c r="E2588" s="0" t="n">
        <v>0</v>
      </c>
      <c r="F2588" s="0" t="n">
        <v>0</v>
      </c>
      <c r="G2588" s="0" t="n">
        <v>-0.42</v>
      </c>
      <c r="H2588" s="0" t="n">
        <v>0.96</v>
      </c>
      <c r="I2588" s="0" t="n">
        <f aca="false">+G2588-H2588</f>
        <v>-1.38</v>
      </c>
      <c r="J2588" s="0" t="n">
        <f aca="false">D2588</f>
        <v>15.24</v>
      </c>
      <c r="K2588" s="0" t="n">
        <f aca="false">C2588</f>
        <v>13.86</v>
      </c>
    </row>
    <row r="2589" customFormat="false" ht="12.75" hidden="false" customHeight="false" outlineLevel="0" collapsed="false">
      <c r="A2589" s="0" t="s">
        <v>8421</v>
      </c>
      <c r="B2589" s="0" t="n">
        <v>2000</v>
      </c>
      <c r="C2589" s="0" t="n">
        <v>13.89</v>
      </c>
      <c r="D2589" s="0" t="n">
        <v>15.27</v>
      </c>
      <c r="E2589" s="0" t="n">
        <v>0</v>
      </c>
      <c r="F2589" s="0" t="n">
        <v>0</v>
      </c>
      <c r="G2589" s="0" t="n">
        <v>-0.42</v>
      </c>
      <c r="H2589" s="0" t="n">
        <v>0.96</v>
      </c>
      <c r="I2589" s="0" t="n">
        <f aca="false">+G2589-H2589</f>
        <v>-1.38</v>
      </c>
      <c r="J2589" s="0" t="n">
        <f aca="false">D2589</f>
        <v>15.27</v>
      </c>
      <c r="K2589" s="0" t="n">
        <f aca="false">C2589</f>
        <v>13.89</v>
      </c>
    </row>
    <row r="2590" customFormat="false" ht="12.75" hidden="false" customHeight="false" outlineLevel="0" collapsed="false">
      <c r="A2590" s="0" t="s">
        <v>8422</v>
      </c>
      <c r="B2590" s="0" t="n">
        <v>2000</v>
      </c>
      <c r="C2590" s="0" t="n">
        <v>15.28</v>
      </c>
      <c r="D2590" s="0" t="n">
        <v>16.8</v>
      </c>
      <c r="E2590" s="0" t="n">
        <v>0</v>
      </c>
      <c r="F2590" s="0" t="n">
        <v>0</v>
      </c>
      <c r="G2590" s="0" t="n">
        <v>-0.46</v>
      </c>
      <c r="H2590" s="0" t="n">
        <v>1.06</v>
      </c>
      <c r="I2590" s="0" t="n">
        <f aca="false">+G2590-H2590</f>
        <v>-1.52</v>
      </c>
      <c r="J2590" s="0" t="n">
        <f aca="false">D2590</f>
        <v>16.8</v>
      </c>
      <c r="K2590" s="0" t="n">
        <f aca="false">C2590</f>
        <v>15.28</v>
      </c>
    </row>
    <row r="2591" customFormat="false" ht="12.75" hidden="false" customHeight="false" outlineLevel="0" collapsed="false">
      <c r="A2591" s="0" t="s">
        <v>8423</v>
      </c>
      <c r="B2591" s="0" t="n">
        <v>2000</v>
      </c>
      <c r="C2591" s="0" t="n">
        <v>16.68</v>
      </c>
      <c r="D2591" s="0" t="n">
        <v>18.33</v>
      </c>
      <c r="E2591" s="0" t="n">
        <v>0</v>
      </c>
      <c r="F2591" s="0" t="n">
        <v>0</v>
      </c>
      <c r="G2591" s="0" t="n">
        <v>-0.5</v>
      </c>
      <c r="H2591" s="0" t="n">
        <v>1.15</v>
      </c>
      <c r="I2591" s="0" t="n">
        <f aca="false">+G2591-H2591</f>
        <v>-1.65</v>
      </c>
      <c r="J2591" s="0" t="n">
        <f aca="false">D2591</f>
        <v>18.33</v>
      </c>
      <c r="K2591" s="0" t="n">
        <f aca="false">C2591</f>
        <v>16.68</v>
      </c>
    </row>
    <row r="2592" customFormat="false" ht="12.75" hidden="false" customHeight="false" outlineLevel="0" collapsed="false">
      <c r="A2592" s="0" t="s">
        <v>8424</v>
      </c>
      <c r="B2592" s="0" t="n">
        <v>2000</v>
      </c>
      <c r="C2592" s="0" t="n">
        <v>33.43</v>
      </c>
      <c r="D2592" s="0" t="n">
        <v>36.75</v>
      </c>
      <c r="E2592" s="0" t="n">
        <v>0</v>
      </c>
      <c r="F2592" s="0" t="n">
        <v>0</v>
      </c>
      <c r="G2592" s="0" t="n">
        <v>-1.01</v>
      </c>
      <c r="H2592" s="0" t="n">
        <v>2.31</v>
      </c>
      <c r="I2592" s="0" t="n">
        <f aca="false">+G2592-H2592</f>
        <v>-3.32</v>
      </c>
      <c r="J2592" s="0" t="n">
        <f aca="false">D2592</f>
        <v>36.75</v>
      </c>
      <c r="K2592" s="0" t="n">
        <f aca="false">C2592</f>
        <v>33.43</v>
      </c>
    </row>
    <row r="2593" customFormat="false" ht="12.75" hidden="false" customHeight="false" outlineLevel="0" collapsed="false">
      <c r="A2593" s="0" t="s">
        <v>8425</v>
      </c>
      <c r="B2593" s="0" t="n">
        <v>2000</v>
      </c>
      <c r="C2593" s="0" t="n">
        <v>19.66</v>
      </c>
      <c r="D2593" s="0" t="n">
        <v>41.51</v>
      </c>
      <c r="E2593" s="0" t="n">
        <v>-2.88</v>
      </c>
      <c r="F2593" s="0" t="n">
        <v>-23.02</v>
      </c>
      <c r="G2593" s="0" t="n">
        <v>-0.53</v>
      </c>
      <c r="H2593" s="0" t="n">
        <v>1.18</v>
      </c>
      <c r="I2593" s="0" t="n">
        <f aca="false">+G2593-H2593</f>
        <v>-1.71</v>
      </c>
      <c r="J2593" s="0" t="n">
        <f aca="false">D2593</f>
        <v>41.51</v>
      </c>
      <c r="K2593" s="0" t="n">
        <f aca="false">C2593</f>
        <v>19.66</v>
      </c>
    </row>
    <row r="2594" customFormat="false" ht="12.75" hidden="false" customHeight="false" outlineLevel="0" collapsed="false">
      <c r="A2594" s="0" t="s">
        <v>8426</v>
      </c>
      <c r="B2594" s="0" t="n">
        <v>2000</v>
      </c>
      <c r="C2594" s="0" t="n">
        <v>14.68</v>
      </c>
      <c r="D2594" s="0" t="n">
        <v>17.17</v>
      </c>
      <c r="E2594" s="0" t="n">
        <v>-0.15</v>
      </c>
      <c r="F2594" s="0" t="n">
        <v>-1.16</v>
      </c>
      <c r="G2594" s="0" t="n">
        <v>-0.46</v>
      </c>
      <c r="H2594" s="0" t="n">
        <v>1.02</v>
      </c>
      <c r="I2594" s="0" t="n">
        <f aca="false">+G2594-H2594</f>
        <v>-1.48</v>
      </c>
      <c r="J2594" s="0" t="n">
        <f aca="false">D2594</f>
        <v>17.17</v>
      </c>
      <c r="K2594" s="0" t="n">
        <f aca="false">C2594</f>
        <v>14.68</v>
      </c>
    </row>
    <row r="2595" customFormat="false" ht="12.75" hidden="false" customHeight="false" outlineLevel="0" collapsed="false">
      <c r="A2595" s="0" t="s">
        <v>8427</v>
      </c>
      <c r="B2595" s="0" t="n">
        <v>2000</v>
      </c>
      <c r="C2595" s="0" t="n">
        <v>15.55</v>
      </c>
      <c r="D2595" s="0" t="n">
        <v>28.89</v>
      </c>
      <c r="E2595" s="0" t="n">
        <v>-1.7</v>
      </c>
      <c r="F2595" s="0" t="n">
        <v>-13.63</v>
      </c>
      <c r="G2595" s="0" t="n">
        <v>-0.44</v>
      </c>
      <c r="H2595" s="0" t="n">
        <v>0.97</v>
      </c>
      <c r="I2595" s="0" t="n">
        <f aca="false">+G2595-H2595</f>
        <v>-1.41</v>
      </c>
      <c r="J2595" s="0" t="n">
        <f aca="false">D2595</f>
        <v>28.89</v>
      </c>
      <c r="K2595" s="0" t="n">
        <f aca="false">C2595</f>
        <v>15.55</v>
      </c>
    </row>
    <row r="2596" customFormat="false" ht="12.75" hidden="false" customHeight="false" outlineLevel="0" collapsed="false">
      <c r="A2596" s="0" t="s">
        <v>8428</v>
      </c>
      <c r="B2596" s="0" t="n">
        <v>2000</v>
      </c>
      <c r="C2596" s="0" t="n">
        <v>13.78</v>
      </c>
      <c r="D2596" s="0" t="n">
        <v>15.19</v>
      </c>
      <c r="E2596" s="0" t="n">
        <v>0</v>
      </c>
      <c r="F2596" s="0" t="n">
        <v>0</v>
      </c>
      <c r="G2596" s="0" t="n">
        <v>-0.44</v>
      </c>
      <c r="H2596" s="0" t="n">
        <v>0.97</v>
      </c>
      <c r="I2596" s="0" t="n">
        <f aca="false">+G2596-H2596</f>
        <v>-1.41</v>
      </c>
      <c r="J2596" s="0" t="n">
        <f aca="false">D2596</f>
        <v>15.19</v>
      </c>
      <c r="K2596" s="0" t="n">
        <f aca="false">C2596</f>
        <v>13.78</v>
      </c>
    </row>
    <row r="2597" customFormat="false" ht="12.75" hidden="false" customHeight="false" outlineLevel="0" collapsed="false">
      <c r="A2597" s="0" t="s">
        <v>8429</v>
      </c>
      <c r="B2597" s="0" t="n">
        <v>2000</v>
      </c>
      <c r="C2597" s="0" t="n">
        <v>13.9</v>
      </c>
      <c r="D2597" s="0" t="n">
        <v>15.68</v>
      </c>
      <c r="E2597" s="0" t="n">
        <v>-0.05</v>
      </c>
      <c r="F2597" s="0" t="n">
        <v>-0.42</v>
      </c>
      <c r="G2597" s="0" t="n">
        <v>-0.44</v>
      </c>
      <c r="H2597" s="0" t="n">
        <v>0.97</v>
      </c>
      <c r="I2597" s="0" t="n">
        <f aca="false">+G2597-H2597</f>
        <v>-1.41</v>
      </c>
      <c r="J2597" s="0" t="n">
        <f aca="false">D2597</f>
        <v>15.68</v>
      </c>
      <c r="K2597" s="0" t="n">
        <f aca="false">C2597</f>
        <v>13.9</v>
      </c>
    </row>
    <row r="2598" customFormat="false" ht="12.75" hidden="false" customHeight="false" outlineLevel="0" collapsed="false">
      <c r="A2598" s="0" t="s">
        <v>8430</v>
      </c>
      <c r="B2598" s="0" t="n">
        <v>2000</v>
      </c>
      <c r="C2598" s="0" t="n">
        <v>14.77</v>
      </c>
      <c r="D2598" s="0" t="n">
        <v>16.28</v>
      </c>
      <c r="E2598" s="0" t="n">
        <v>0</v>
      </c>
      <c r="F2598" s="0" t="n">
        <v>0</v>
      </c>
      <c r="G2598" s="0" t="n">
        <v>-0.47</v>
      </c>
      <c r="H2598" s="0" t="n">
        <v>1.04</v>
      </c>
      <c r="I2598" s="0" t="n">
        <f aca="false">+G2598-H2598</f>
        <v>-1.51</v>
      </c>
      <c r="J2598" s="0" t="n">
        <f aca="false">D2598</f>
        <v>16.28</v>
      </c>
      <c r="K2598" s="0" t="n">
        <f aca="false">C2598</f>
        <v>14.77</v>
      </c>
    </row>
    <row r="2599" customFormat="false" ht="12.75" hidden="false" customHeight="false" outlineLevel="0" collapsed="false">
      <c r="A2599" s="0" t="s">
        <v>8431</v>
      </c>
      <c r="B2599" s="0" t="n">
        <v>2000</v>
      </c>
      <c r="C2599" s="0" t="n">
        <v>16.19</v>
      </c>
      <c r="D2599" s="0" t="n">
        <v>29.75</v>
      </c>
      <c r="E2599" s="0" t="n">
        <v>-1.72</v>
      </c>
      <c r="F2599" s="0" t="n">
        <v>-13.8</v>
      </c>
      <c r="G2599" s="0" t="n">
        <v>-0.46</v>
      </c>
      <c r="H2599" s="0" t="n">
        <v>1.02</v>
      </c>
      <c r="I2599" s="0" t="n">
        <f aca="false">+G2599-H2599</f>
        <v>-1.48</v>
      </c>
      <c r="J2599" s="0" t="n">
        <f aca="false">D2599</f>
        <v>29.75</v>
      </c>
      <c r="K2599" s="0" t="n">
        <f aca="false">C2599</f>
        <v>16.19</v>
      </c>
    </row>
    <row r="2600" customFormat="false" ht="12.75" hidden="false" customHeight="false" outlineLevel="0" collapsed="false">
      <c r="A2600" s="0" t="s">
        <v>8432</v>
      </c>
      <c r="B2600" s="0" t="n">
        <v>2000</v>
      </c>
      <c r="C2600" s="0" t="n">
        <v>27.05</v>
      </c>
      <c r="D2600" s="0" t="n">
        <v>39.44</v>
      </c>
      <c r="E2600" s="0" t="n">
        <v>-1.4</v>
      </c>
      <c r="F2600" s="0" t="n">
        <v>-11.17</v>
      </c>
      <c r="G2600" s="0" t="n">
        <v>-0.82</v>
      </c>
      <c r="H2600" s="0" t="n">
        <v>1.8</v>
      </c>
      <c r="I2600" s="0" t="n">
        <f aca="false">+G2600-H2600</f>
        <v>-2.62</v>
      </c>
      <c r="J2600" s="0" t="n">
        <f aca="false">D2600</f>
        <v>39.44</v>
      </c>
      <c r="K2600" s="0" t="n">
        <f aca="false">C2600</f>
        <v>27.05</v>
      </c>
    </row>
    <row r="2601" customFormat="false" ht="12.75" hidden="false" customHeight="false" outlineLevel="0" collapsed="false">
      <c r="A2601" s="0" t="s">
        <v>8433</v>
      </c>
      <c r="B2601" s="0" t="n">
        <v>2000</v>
      </c>
      <c r="C2601" s="0" t="n">
        <v>19.75</v>
      </c>
      <c r="D2601" s="0" t="n">
        <v>21.63</v>
      </c>
      <c r="E2601" s="0" t="n">
        <v>0</v>
      </c>
      <c r="F2601" s="0" t="n">
        <v>0</v>
      </c>
      <c r="G2601" s="0" t="n">
        <v>-0.55</v>
      </c>
      <c r="H2601" s="0" t="n">
        <v>1.33</v>
      </c>
      <c r="I2601" s="0" t="n">
        <f aca="false">+G2601-H2601</f>
        <v>-1.88</v>
      </c>
      <c r="J2601" s="0" t="n">
        <f aca="false">D2601</f>
        <v>21.63</v>
      </c>
      <c r="K2601" s="0" t="n">
        <f aca="false">C2601</f>
        <v>19.75</v>
      </c>
    </row>
    <row r="2602" customFormat="false" ht="12.75" hidden="false" customHeight="false" outlineLevel="0" collapsed="false">
      <c r="A2602" s="0" t="s">
        <v>8434</v>
      </c>
      <c r="B2602" s="0" t="n">
        <v>2000</v>
      </c>
      <c r="C2602" s="0" t="n">
        <v>14.32</v>
      </c>
      <c r="D2602" s="0" t="n">
        <v>15.69</v>
      </c>
      <c r="E2602" s="0" t="n">
        <v>0</v>
      </c>
      <c r="F2602" s="0" t="n">
        <v>0</v>
      </c>
      <c r="G2602" s="0" t="n">
        <v>-0.4</v>
      </c>
      <c r="H2602" s="0" t="n">
        <v>0.97</v>
      </c>
      <c r="I2602" s="0" t="n">
        <f aca="false">+G2602-H2602</f>
        <v>-1.37</v>
      </c>
      <c r="J2602" s="0" t="n">
        <f aca="false">D2602</f>
        <v>15.69</v>
      </c>
      <c r="K2602" s="0" t="n">
        <f aca="false">C2602</f>
        <v>14.32</v>
      </c>
    </row>
    <row r="2603" customFormat="false" ht="12.75" hidden="false" customHeight="false" outlineLevel="0" collapsed="false">
      <c r="A2603" s="0" t="s">
        <v>8435</v>
      </c>
      <c r="B2603" s="0" t="n">
        <v>2000</v>
      </c>
      <c r="C2603" s="0" t="n">
        <v>14.3</v>
      </c>
      <c r="D2603" s="0" t="n">
        <v>15.67</v>
      </c>
      <c r="E2603" s="0" t="n">
        <v>0</v>
      </c>
      <c r="F2603" s="0" t="n">
        <v>0</v>
      </c>
      <c r="G2603" s="0" t="n">
        <v>-0.4</v>
      </c>
      <c r="H2603" s="0" t="n">
        <v>0.97</v>
      </c>
      <c r="I2603" s="0" t="n">
        <f aca="false">+G2603-H2603</f>
        <v>-1.37</v>
      </c>
      <c r="J2603" s="0" t="n">
        <f aca="false">D2603</f>
        <v>15.67</v>
      </c>
      <c r="K2603" s="0" t="n">
        <f aca="false">C2603</f>
        <v>14.3</v>
      </c>
    </row>
    <row r="2604" customFormat="false" ht="12.75" hidden="false" customHeight="false" outlineLevel="0" collapsed="false">
      <c r="A2604" s="0" t="s">
        <v>8436</v>
      </c>
      <c r="B2604" s="0" t="n">
        <v>2000</v>
      </c>
      <c r="C2604" s="0" t="n">
        <v>13.85</v>
      </c>
      <c r="D2604" s="0" t="n">
        <v>15.18</v>
      </c>
      <c r="E2604" s="0" t="n">
        <v>0</v>
      </c>
      <c r="F2604" s="0" t="n">
        <v>0</v>
      </c>
      <c r="G2604" s="0" t="n">
        <v>-0.39</v>
      </c>
      <c r="H2604" s="0" t="n">
        <v>0.94</v>
      </c>
      <c r="I2604" s="0" t="n">
        <f aca="false">+G2604-H2604</f>
        <v>-1.33</v>
      </c>
      <c r="J2604" s="0" t="n">
        <f aca="false">D2604</f>
        <v>15.18</v>
      </c>
      <c r="K2604" s="0" t="n">
        <f aca="false">C2604</f>
        <v>13.85</v>
      </c>
    </row>
    <row r="2605" customFormat="false" ht="12.75" hidden="false" customHeight="false" outlineLevel="0" collapsed="false">
      <c r="A2605" s="0" t="s">
        <v>8437</v>
      </c>
      <c r="B2605" s="0" t="n">
        <v>2000</v>
      </c>
      <c r="C2605" s="0" t="n">
        <v>13.96</v>
      </c>
      <c r="D2605" s="0" t="n">
        <v>15.29</v>
      </c>
      <c r="E2605" s="0" t="n">
        <v>0</v>
      </c>
      <c r="F2605" s="0" t="n">
        <v>0</v>
      </c>
      <c r="G2605" s="0" t="n">
        <v>-0.39</v>
      </c>
      <c r="H2605" s="0" t="n">
        <v>0.94</v>
      </c>
      <c r="I2605" s="0" t="n">
        <f aca="false">+G2605-H2605</f>
        <v>-1.33</v>
      </c>
      <c r="J2605" s="0" t="n">
        <f aca="false">D2605</f>
        <v>15.29</v>
      </c>
      <c r="K2605" s="0" t="n">
        <f aca="false">C2605</f>
        <v>13.96</v>
      </c>
    </row>
    <row r="2606" customFormat="false" ht="12.75" hidden="false" customHeight="false" outlineLevel="0" collapsed="false">
      <c r="A2606" s="0" t="s">
        <v>8438</v>
      </c>
      <c r="B2606" s="0" t="n">
        <v>2000</v>
      </c>
      <c r="C2606" s="0" t="n">
        <v>14.78</v>
      </c>
      <c r="D2606" s="0" t="n">
        <v>16.19</v>
      </c>
      <c r="E2606" s="0" t="n">
        <v>0</v>
      </c>
      <c r="F2606" s="0" t="n">
        <v>0</v>
      </c>
      <c r="G2606" s="0" t="n">
        <v>-0.41</v>
      </c>
      <c r="H2606" s="0" t="n">
        <v>1</v>
      </c>
      <c r="I2606" s="0" t="n">
        <f aca="false">+G2606-H2606</f>
        <v>-1.41</v>
      </c>
      <c r="J2606" s="0" t="n">
        <f aca="false">D2606</f>
        <v>16.19</v>
      </c>
      <c r="K2606" s="0" t="n">
        <f aca="false">C2606</f>
        <v>14.78</v>
      </c>
    </row>
    <row r="2607" customFormat="false" ht="12.75" hidden="false" customHeight="false" outlineLevel="0" collapsed="false">
      <c r="A2607" s="0" t="s">
        <v>8439</v>
      </c>
      <c r="B2607" s="0" t="n">
        <v>2000</v>
      </c>
      <c r="C2607" s="0" t="n">
        <v>16.51</v>
      </c>
      <c r="D2607" s="0" t="n">
        <v>18.08</v>
      </c>
      <c r="E2607" s="0" t="n">
        <v>0</v>
      </c>
      <c r="F2607" s="0" t="n">
        <v>0</v>
      </c>
      <c r="G2607" s="0" t="n">
        <v>-0.46</v>
      </c>
      <c r="H2607" s="0" t="n">
        <v>1.11</v>
      </c>
      <c r="I2607" s="0" t="n">
        <f aca="false">+G2607-H2607</f>
        <v>-1.57</v>
      </c>
      <c r="J2607" s="0" t="n">
        <f aca="false">D2607</f>
        <v>18.08</v>
      </c>
      <c r="K2607" s="0" t="n">
        <f aca="false">C2607</f>
        <v>16.51</v>
      </c>
    </row>
    <row r="2608" customFormat="false" ht="12.75" hidden="false" customHeight="false" outlineLevel="0" collapsed="false">
      <c r="A2608" s="0" t="s">
        <v>8440</v>
      </c>
      <c r="B2608" s="0" t="n">
        <v>2000</v>
      </c>
      <c r="C2608" s="0" t="n">
        <v>30.96</v>
      </c>
      <c r="D2608" s="0" t="n">
        <v>33.91</v>
      </c>
      <c r="E2608" s="0" t="n">
        <v>0</v>
      </c>
      <c r="F2608" s="0" t="n">
        <v>0</v>
      </c>
      <c r="G2608" s="0" t="n">
        <v>-0.86</v>
      </c>
      <c r="H2608" s="0" t="n">
        <v>2.09</v>
      </c>
      <c r="I2608" s="0" t="n">
        <f aca="false">+G2608-H2608</f>
        <v>-2.95</v>
      </c>
      <c r="J2608" s="0" t="n">
        <f aca="false">D2608</f>
        <v>33.91</v>
      </c>
      <c r="K2608" s="0" t="n">
        <f aca="false">C2608</f>
        <v>30.96</v>
      </c>
    </row>
    <row r="2609" customFormat="false" ht="12.75" hidden="false" customHeight="false" outlineLevel="0" collapsed="false">
      <c r="A2609" s="0" t="s">
        <v>8441</v>
      </c>
      <c r="B2609" s="0" t="n">
        <v>2000</v>
      </c>
      <c r="C2609" s="0" t="n">
        <v>22.25</v>
      </c>
      <c r="D2609" s="0" t="n">
        <v>36.02</v>
      </c>
      <c r="E2609" s="0" t="n">
        <v>-1.69</v>
      </c>
      <c r="F2609" s="0" t="n">
        <v>-13.68</v>
      </c>
      <c r="G2609" s="0" t="n">
        <v>-0.49</v>
      </c>
      <c r="H2609" s="0" t="n">
        <v>1.29</v>
      </c>
      <c r="I2609" s="0" t="n">
        <f aca="false">+G2609-H2609</f>
        <v>-1.78</v>
      </c>
      <c r="J2609" s="0" t="n">
        <f aca="false">D2609</f>
        <v>36.02</v>
      </c>
      <c r="K2609" s="0" t="n">
        <f aca="false">C2609</f>
        <v>22.25</v>
      </c>
    </row>
    <row r="2610" customFormat="false" ht="12.75" hidden="false" customHeight="false" outlineLevel="0" collapsed="false">
      <c r="A2610" s="0" t="s">
        <v>8442</v>
      </c>
      <c r="B2610" s="0" t="n">
        <v>2000</v>
      </c>
      <c r="C2610" s="0" t="n">
        <v>15.9</v>
      </c>
      <c r="D2610" s="0" t="n">
        <v>17.28</v>
      </c>
      <c r="E2610" s="0" t="n">
        <v>0</v>
      </c>
      <c r="F2610" s="0" t="n">
        <v>0</v>
      </c>
      <c r="G2610" s="0" t="n">
        <v>-0.38</v>
      </c>
      <c r="H2610" s="0" t="n">
        <v>1</v>
      </c>
      <c r="I2610" s="0" t="n">
        <f aca="false">+G2610-H2610</f>
        <v>-1.38</v>
      </c>
      <c r="J2610" s="0" t="n">
        <f aca="false">D2610</f>
        <v>17.28</v>
      </c>
      <c r="K2610" s="0" t="n">
        <f aca="false">C2610</f>
        <v>15.9</v>
      </c>
    </row>
    <row r="2611" customFormat="false" ht="12.75" hidden="false" customHeight="false" outlineLevel="0" collapsed="false">
      <c r="A2611" s="0" t="s">
        <v>8443</v>
      </c>
      <c r="B2611" s="0" t="n">
        <v>2000</v>
      </c>
      <c r="C2611" s="0" t="n">
        <v>16.35</v>
      </c>
      <c r="D2611" s="0" t="n">
        <v>17.77</v>
      </c>
      <c r="E2611" s="0" t="n">
        <v>0</v>
      </c>
      <c r="F2611" s="0" t="n">
        <v>0</v>
      </c>
      <c r="G2611" s="0" t="n">
        <v>-0.39</v>
      </c>
      <c r="H2611" s="0" t="n">
        <v>1.03</v>
      </c>
      <c r="I2611" s="0" t="n">
        <f aca="false">+G2611-H2611</f>
        <v>-1.42</v>
      </c>
      <c r="J2611" s="0" t="n">
        <f aca="false">D2611</f>
        <v>17.77</v>
      </c>
      <c r="K2611" s="0" t="n">
        <f aca="false">C2611</f>
        <v>16.35</v>
      </c>
    </row>
    <row r="2612" customFormat="false" ht="12.75" hidden="false" customHeight="false" outlineLevel="0" collapsed="false">
      <c r="A2612" s="0" t="s">
        <v>8444</v>
      </c>
      <c r="B2612" s="0" t="n">
        <v>2000</v>
      </c>
      <c r="C2612" s="0" t="n">
        <v>14.16</v>
      </c>
      <c r="D2612" s="0" t="n">
        <v>15.39</v>
      </c>
      <c r="E2612" s="0" t="n">
        <v>0</v>
      </c>
      <c r="F2612" s="0" t="n">
        <v>0</v>
      </c>
      <c r="G2612" s="0" t="n">
        <v>-0.34</v>
      </c>
      <c r="H2612" s="0" t="n">
        <v>0.89</v>
      </c>
      <c r="I2612" s="0" t="n">
        <f aca="false">+G2612-H2612</f>
        <v>-1.23</v>
      </c>
      <c r="J2612" s="0" t="n">
        <f aca="false">D2612</f>
        <v>15.39</v>
      </c>
      <c r="K2612" s="0" t="n">
        <f aca="false">C2612</f>
        <v>14.16</v>
      </c>
    </row>
    <row r="2613" customFormat="false" ht="12.75" hidden="false" customHeight="false" outlineLevel="0" collapsed="false">
      <c r="A2613" s="0" t="s">
        <v>8445</v>
      </c>
      <c r="B2613" s="0" t="n">
        <v>2000</v>
      </c>
      <c r="C2613" s="0" t="n">
        <v>14.16</v>
      </c>
      <c r="D2613" s="0" t="n">
        <v>15.39</v>
      </c>
      <c r="E2613" s="0" t="n">
        <v>0</v>
      </c>
      <c r="F2613" s="0" t="n">
        <v>0</v>
      </c>
      <c r="G2613" s="0" t="n">
        <v>-0.34</v>
      </c>
      <c r="H2613" s="0" t="n">
        <v>0.89</v>
      </c>
      <c r="I2613" s="0" t="n">
        <f aca="false">+G2613-H2613</f>
        <v>-1.23</v>
      </c>
      <c r="J2613" s="0" t="n">
        <f aca="false">D2613</f>
        <v>15.39</v>
      </c>
      <c r="K2613" s="0" t="n">
        <f aca="false">C2613</f>
        <v>14.16</v>
      </c>
    </row>
    <row r="2614" customFormat="false" ht="12.75" hidden="false" customHeight="false" outlineLevel="0" collapsed="false">
      <c r="A2614" s="0" t="s">
        <v>8446</v>
      </c>
      <c r="B2614" s="0" t="n">
        <v>2000</v>
      </c>
      <c r="C2614" s="0" t="n">
        <v>14.98</v>
      </c>
      <c r="D2614" s="0" t="n">
        <v>16.28</v>
      </c>
      <c r="E2614" s="0" t="n">
        <v>0</v>
      </c>
      <c r="F2614" s="0" t="n">
        <v>0</v>
      </c>
      <c r="G2614" s="0" t="n">
        <v>-0.36</v>
      </c>
      <c r="H2614" s="0" t="n">
        <v>0.94</v>
      </c>
      <c r="I2614" s="0" t="n">
        <f aca="false">+G2614-H2614</f>
        <v>-1.3</v>
      </c>
      <c r="J2614" s="0" t="n">
        <f aca="false">D2614</f>
        <v>16.28</v>
      </c>
      <c r="K2614" s="0" t="n">
        <f aca="false">C2614</f>
        <v>14.98</v>
      </c>
    </row>
    <row r="2615" customFormat="false" ht="12.75" hidden="false" customHeight="false" outlineLevel="0" collapsed="false">
      <c r="A2615" s="0" t="s">
        <v>8447</v>
      </c>
      <c r="B2615" s="0" t="n">
        <v>2000</v>
      </c>
      <c r="C2615" s="0" t="n">
        <v>16.55</v>
      </c>
      <c r="D2615" s="0" t="n">
        <v>17.98</v>
      </c>
      <c r="E2615" s="0" t="n">
        <v>0</v>
      </c>
      <c r="F2615" s="0" t="n">
        <v>0</v>
      </c>
      <c r="G2615" s="0" t="n">
        <v>-0.39</v>
      </c>
      <c r="H2615" s="0" t="n">
        <v>1.04</v>
      </c>
      <c r="I2615" s="0" t="n">
        <f aca="false">+G2615-H2615</f>
        <v>-1.43</v>
      </c>
      <c r="J2615" s="0" t="n">
        <f aca="false">D2615</f>
        <v>17.98</v>
      </c>
      <c r="K2615" s="0" t="n">
        <f aca="false">C2615</f>
        <v>16.55</v>
      </c>
    </row>
    <row r="2616" customFormat="false" ht="12.75" hidden="false" customHeight="false" outlineLevel="0" collapsed="false">
      <c r="A2616" s="0" t="s">
        <v>8448</v>
      </c>
      <c r="B2616" s="0" t="n">
        <v>2000</v>
      </c>
      <c r="C2616" s="0" t="n">
        <v>19.63</v>
      </c>
      <c r="D2616" s="0" t="n">
        <v>21.88</v>
      </c>
      <c r="E2616" s="0" t="n">
        <v>-0.07</v>
      </c>
      <c r="F2616" s="0" t="n">
        <v>-0.62</v>
      </c>
      <c r="G2616" s="0" t="n">
        <v>-0.47</v>
      </c>
      <c r="H2616" s="0" t="n">
        <v>1.23</v>
      </c>
      <c r="I2616" s="0" t="n">
        <f aca="false">+G2616-H2616</f>
        <v>-1.7</v>
      </c>
      <c r="J2616" s="0" t="n">
        <f aca="false">D2616</f>
        <v>21.88</v>
      </c>
      <c r="K2616" s="0" t="n">
        <f aca="false">C2616</f>
        <v>19.63</v>
      </c>
    </row>
    <row r="2617" customFormat="false" ht="12.75" hidden="false" customHeight="false" outlineLevel="0" collapsed="false">
      <c r="A2617" s="0" t="s">
        <v>8449</v>
      </c>
      <c r="B2617" s="0" t="n">
        <v>2000</v>
      </c>
      <c r="C2617" s="0" t="n">
        <v>24.31</v>
      </c>
      <c r="D2617" s="0" t="n">
        <v>39.16</v>
      </c>
      <c r="E2617" s="0" t="n">
        <v>-1.69</v>
      </c>
      <c r="F2617" s="0" t="n">
        <v>-14.57</v>
      </c>
      <c r="G2617" s="0" t="n">
        <v>-0.54</v>
      </c>
      <c r="H2617" s="0" t="n">
        <v>1.43</v>
      </c>
      <c r="I2617" s="0" t="n">
        <f aca="false">+G2617-H2617</f>
        <v>-1.97</v>
      </c>
      <c r="J2617" s="0" t="n">
        <f aca="false">D2617</f>
        <v>39.16</v>
      </c>
      <c r="K2617" s="0" t="n">
        <f aca="false">C2617</f>
        <v>24.31</v>
      </c>
    </row>
    <row r="2618" customFormat="false" ht="12.75" hidden="false" customHeight="false" outlineLevel="0" collapsed="false">
      <c r="A2618" s="0" t="s">
        <v>8450</v>
      </c>
      <c r="B2618" s="0" t="n">
        <v>2000</v>
      </c>
      <c r="C2618" s="0" t="n">
        <v>25.97</v>
      </c>
      <c r="D2618" s="0" t="n">
        <v>43.87</v>
      </c>
      <c r="E2618" s="0" t="n">
        <v>-2.08</v>
      </c>
      <c r="F2618" s="0" t="n">
        <v>-17.91</v>
      </c>
      <c r="G2618" s="0" t="n">
        <v>-0.57</v>
      </c>
      <c r="H2618" s="0" t="n">
        <v>1.5</v>
      </c>
      <c r="I2618" s="0" t="n">
        <f aca="false">+G2618-H2618</f>
        <v>-2.07</v>
      </c>
      <c r="J2618" s="0" t="n">
        <f aca="false">D2618</f>
        <v>43.87</v>
      </c>
      <c r="K2618" s="0" t="n">
        <f aca="false">C2618</f>
        <v>25.97</v>
      </c>
    </row>
    <row r="2619" customFormat="false" ht="12.75" hidden="false" customHeight="false" outlineLevel="0" collapsed="false">
      <c r="A2619" s="0" t="s">
        <v>8451</v>
      </c>
      <c r="B2619" s="0" t="n">
        <v>2000</v>
      </c>
      <c r="C2619" s="0" t="n">
        <v>29.42</v>
      </c>
      <c r="D2619" s="0" t="n">
        <v>44.72</v>
      </c>
      <c r="E2619" s="0" t="n">
        <v>-1.69</v>
      </c>
      <c r="F2619" s="0" t="n">
        <v>-14.58</v>
      </c>
      <c r="G2619" s="0" t="n">
        <v>-0.66</v>
      </c>
      <c r="H2619" s="0" t="n">
        <v>1.75</v>
      </c>
      <c r="I2619" s="0" t="n">
        <f aca="false">+G2619-H2619</f>
        <v>-2.41</v>
      </c>
      <c r="J2619" s="0" t="n">
        <f aca="false">D2619</f>
        <v>44.72</v>
      </c>
      <c r="K2619" s="0" t="n">
        <f aca="false">C2619</f>
        <v>29.42</v>
      </c>
    </row>
    <row r="2620" customFormat="false" ht="12.75" hidden="false" customHeight="false" outlineLevel="0" collapsed="false">
      <c r="A2620" s="0" t="s">
        <v>8452</v>
      </c>
      <c r="B2620" s="0" t="n">
        <v>2000</v>
      </c>
      <c r="C2620" s="0" t="n">
        <v>31.06</v>
      </c>
      <c r="D2620" s="0" t="n">
        <v>49.38</v>
      </c>
      <c r="E2620" s="0" t="n">
        <v>-2.08</v>
      </c>
      <c r="F2620" s="0" t="n">
        <v>-17.89</v>
      </c>
      <c r="G2620" s="0" t="n">
        <v>-0.69</v>
      </c>
      <c r="H2620" s="0" t="n">
        <v>1.82</v>
      </c>
      <c r="I2620" s="0" t="n">
        <f aca="false">+G2620-H2620</f>
        <v>-2.51</v>
      </c>
      <c r="J2620" s="0" t="n">
        <f aca="false">D2620</f>
        <v>49.38</v>
      </c>
      <c r="K2620" s="0" t="n">
        <f aca="false">C2620</f>
        <v>31.06</v>
      </c>
    </row>
    <row r="2621" customFormat="false" ht="12.75" hidden="false" customHeight="false" outlineLevel="0" collapsed="false">
      <c r="A2621" s="0" t="s">
        <v>8453</v>
      </c>
      <c r="B2621" s="0" t="n">
        <v>2000</v>
      </c>
      <c r="C2621" s="0" t="n">
        <v>26.46</v>
      </c>
      <c r="D2621" s="0" t="n">
        <v>73.65</v>
      </c>
      <c r="E2621" s="0" t="n">
        <v>-2.93</v>
      </c>
      <c r="F2621" s="0" t="n">
        <v>-48.08</v>
      </c>
      <c r="G2621" s="0" t="n">
        <v>-0.56</v>
      </c>
      <c r="H2621" s="0" t="n">
        <v>1.48</v>
      </c>
      <c r="I2621" s="0" t="n">
        <f aca="false">+G2621-H2621</f>
        <v>-2.04</v>
      </c>
      <c r="J2621" s="0" t="n">
        <f aca="false">D2621</f>
        <v>73.65</v>
      </c>
      <c r="K2621" s="0" t="n">
        <f aca="false">C2621</f>
        <v>26.46</v>
      </c>
    </row>
    <row r="2622" customFormat="false" ht="12.75" hidden="false" customHeight="false" outlineLevel="0" collapsed="false">
      <c r="A2622" s="0" t="s">
        <v>8454</v>
      </c>
      <c r="B2622" s="0" t="n">
        <v>2000</v>
      </c>
      <c r="C2622" s="0" t="n">
        <v>28.74</v>
      </c>
      <c r="D2622" s="0" t="n">
        <v>51.41</v>
      </c>
      <c r="E2622" s="0" t="n">
        <v>-2.68</v>
      </c>
      <c r="F2622" s="0" t="n">
        <v>-23.09</v>
      </c>
      <c r="G2622" s="0" t="n">
        <v>-0.62</v>
      </c>
      <c r="H2622" s="0" t="n">
        <v>1.64</v>
      </c>
      <c r="I2622" s="0" t="n">
        <f aca="false">+G2622-H2622</f>
        <v>-2.26</v>
      </c>
      <c r="J2622" s="0" t="n">
        <f aca="false">D2622</f>
        <v>51.41</v>
      </c>
      <c r="K2622" s="0" t="n">
        <f aca="false">C2622</f>
        <v>28.74</v>
      </c>
    </row>
    <row r="2623" customFormat="false" ht="12.75" hidden="false" customHeight="false" outlineLevel="0" collapsed="false">
      <c r="A2623" s="0" t="s">
        <v>8455</v>
      </c>
      <c r="B2623" s="0" t="n">
        <v>2000</v>
      </c>
      <c r="C2623" s="0" t="n">
        <v>28.74</v>
      </c>
      <c r="D2623" s="0" t="n">
        <v>51.41</v>
      </c>
      <c r="E2623" s="0" t="n">
        <v>-2.68</v>
      </c>
      <c r="F2623" s="0" t="n">
        <v>-23.09</v>
      </c>
      <c r="G2623" s="0" t="n">
        <v>-0.62</v>
      </c>
      <c r="H2623" s="0" t="n">
        <v>1.64</v>
      </c>
      <c r="I2623" s="0" t="n">
        <f aca="false">+G2623-H2623</f>
        <v>-2.26</v>
      </c>
      <c r="J2623" s="0" t="n">
        <f aca="false">D2623</f>
        <v>51.41</v>
      </c>
      <c r="K2623" s="0" t="n">
        <f aca="false">C2623</f>
        <v>28.74</v>
      </c>
    </row>
    <row r="2624" customFormat="false" ht="12.75" hidden="false" customHeight="false" outlineLevel="0" collapsed="false">
      <c r="A2624" s="0" t="s">
        <v>8456</v>
      </c>
      <c r="B2624" s="0" t="n">
        <v>2000</v>
      </c>
      <c r="C2624" s="0" t="n">
        <v>28.78</v>
      </c>
      <c r="D2624" s="0" t="n">
        <v>49.05</v>
      </c>
      <c r="E2624" s="0" t="n">
        <v>-2.36</v>
      </c>
      <c r="F2624" s="0" t="n">
        <v>-20.34</v>
      </c>
      <c r="G2624" s="0" t="n">
        <v>-0.63</v>
      </c>
      <c r="H2624" s="0" t="n">
        <v>1.66</v>
      </c>
      <c r="I2624" s="0" t="n">
        <f aca="false">+G2624-H2624</f>
        <v>-2.29</v>
      </c>
      <c r="J2624" s="0" t="n">
        <f aca="false">D2624</f>
        <v>49.05</v>
      </c>
      <c r="K2624" s="0" t="n">
        <f aca="false">C2624</f>
        <v>28.78</v>
      </c>
    </row>
    <row r="2625" customFormat="false" ht="12.75" hidden="false" customHeight="false" outlineLevel="0" collapsed="false">
      <c r="A2625" s="0" t="s">
        <v>8457</v>
      </c>
      <c r="B2625" s="0" t="n">
        <v>2000</v>
      </c>
      <c r="C2625" s="0" t="n">
        <v>24.56</v>
      </c>
      <c r="D2625" s="0" t="n">
        <v>71.11</v>
      </c>
      <c r="E2625" s="0" t="n">
        <v>-1.48</v>
      </c>
      <c r="F2625" s="0" t="n">
        <v>-46.03</v>
      </c>
      <c r="G2625" s="0" t="n">
        <v>-0.55</v>
      </c>
      <c r="H2625" s="0" t="n">
        <v>1.45</v>
      </c>
      <c r="I2625" s="0" t="n">
        <f aca="false">+G2625-H2625</f>
        <v>-2</v>
      </c>
      <c r="J2625" s="0" t="n">
        <f aca="false">D2625</f>
        <v>71.11</v>
      </c>
      <c r="K2625" s="0" t="n">
        <f aca="false">C2625</f>
        <v>24.56</v>
      </c>
    </row>
    <row r="2626" customFormat="false" ht="12.75" hidden="false" customHeight="false" outlineLevel="0" collapsed="false">
      <c r="A2626" s="0" t="s">
        <v>8458</v>
      </c>
      <c r="B2626" s="0" t="n">
        <v>2000</v>
      </c>
      <c r="C2626" s="0" t="n">
        <v>32.65</v>
      </c>
      <c r="D2626" s="0" t="n">
        <v>43.58</v>
      </c>
      <c r="E2626" s="0" t="n">
        <v>-1.15</v>
      </c>
      <c r="F2626" s="0" t="n">
        <v>-9.35</v>
      </c>
      <c r="G2626" s="0" t="n">
        <v>-0.75</v>
      </c>
      <c r="H2626" s="0" t="n">
        <v>1.98</v>
      </c>
      <c r="I2626" s="0" t="n">
        <f aca="false">+G2626-H2626</f>
        <v>-2.73</v>
      </c>
      <c r="J2626" s="0" t="n">
        <f aca="false">D2626</f>
        <v>43.58</v>
      </c>
      <c r="K2626" s="0" t="n">
        <f aca="false">C2626</f>
        <v>32.65</v>
      </c>
    </row>
    <row r="2627" customFormat="false" ht="12.75" hidden="false" customHeight="false" outlineLevel="0" collapsed="false">
      <c r="A2627" s="0" t="s">
        <v>8459</v>
      </c>
      <c r="B2627" s="0" t="n">
        <v>2000</v>
      </c>
      <c r="C2627" s="0" t="n">
        <v>29.44</v>
      </c>
      <c r="D2627" s="0" t="n">
        <v>41.96</v>
      </c>
      <c r="E2627" s="0" t="n">
        <v>-1.42</v>
      </c>
      <c r="F2627" s="0" t="n">
        <v>-11.5</v>
      </c>
      <c r="G2627" s="0" t="n">
        <v>-0.67</v>
      </c>
      <c r="H2627" s="0" t="n">
        <v>1.77</v>
      </c>
      <c r="I2627" s="0" t="n">
        <f aca="false">+G2627-H2627</f>
        <v>-2.44</v>
      </c>
      <c r="J2627" s="0" t="n">
        <f aca="false">D2627</f>
        <v>41.96</v>
      </c>
      <c r="K2627" s="0" t="n">
        <f aca="false">C2627</f>
        <v>29.44</v>
      </c>
    </row>
    <row r="2628" customFormat="false" ht="12.75" hidden="false" customHeight="false" outlineLevel="0" collapsed="false">
      <c r="A2628" s="0" t="s">
        <v>8460</v>
      </c>
      <c r="B2628" s="0" t="n">
        <v>2000</v>
      </c>
      <c r="C2628" s="0" t="n">
        <v>29.38</v>
      </c>
      <c r="D2628" s="0" t="n">
        <v>41.96</v>
      </c>
      <c r="E2628" s="0" t="n">
        <v>-1.43</v>
      </c>
      <c r="F2628" s="0" t="n">
        <v>-11.58</v>
      </c>
      <c r="G2628" s="0" t="n">
        <v>-0.67</v>
      </c>
      <c r="H2628" s="0" t="n">
        <v>1.76</v>
      </c>
      <c r="I2628" s="0" t="n">
        <f aca="false">+G2628-H2628</f>
        <v>-2.43</v>
      </c>
      <c r="J2628" s="0" t="n">
        <f aca="false">D2628</f>
        <v>41.96</v>
      </c>
      <c r="K2628" s="0" t="n">
        <f aca="false">C2628</f>
        <v>29.38</v>
      </c>
    </row>
    <row r="2629" customFormat="false" ht="12.75" hidden="false" customHeight="false" outlineLevel="0" collapsed="false">
      <c r="A2629" s="0" t="s">
        <v>8461</v>
      </c>
      <c r="B2629" s="0" t="n">
        <v>2000</v>
      </c>
      <c r="C2629" s="0" t="n">
        <v>26.8</v>
      </c>
      <c r="D2629" s="0" t="n">
        <v>43.34</v>
      </c>
      <c r="E2629" s="0" t="n">
        <v>-2.02</v>
      </c>
      <c r="F2629" s="0" t="n">
        <v>-16.41</v>
      </c>
      <c r="G2629" s="0" t="n">
        <v>-0.59</v>
      </c>
      <c r="H2629" s="0" t="n">
        <v>1.56</v>
      </c>
      <c r="I2629" s="0" t="n">
        <f aca="false">+G2629-H2629</f>
        <v>-2.15</v>
      </c>
      <c r="J2629" s="0" t="n">
        <f aca="false">D2629</f>
        <v>43.34</v>
      </c>
      <c r="K2629" s="0" t="n">
        <f aca="false">C2629</f>
        <v>26.8</v>
      </c>
    </row>
    <row r="2630" customFormat="false" ht="12.75" hidden="false" customHeight="false" outlineLevel="0" collapsed="false">
      <c r="A2630" s="0" t="s">
        <v>8462</v>
      </c>
      <c r="B2630" s="0" t="n">
        <v>2000</v>
      </c>
      <c r="C2630" s="0" t="n">
        <v>27.31</v>
      </c>
      <c r="D2630" s="0" t="n">
        <v>46.88</v>
      </c>
      <c r="E2630" s="0" t="n">
        <v>-2.45</v>
      </c>
      <c r="F2630" s="0" t="n">
        <v>-19.87</v>
      </c>
      <c r="G2630" s="0" t="n">
        <v>-0.59</v>
      </c>
      <c r="H2630" s="0" t="n">
        <v>1.56</v>
      </c>
      <c r="I2630" s="0" t="n">
        <f aca="false">+G2630-H2630</f>
        <v>-2.15</v>
      </c>
      <c r="J2630" s="0" t="n">
        <f aca="false">D2630</f>
        <v>46.88</v>
      </c>
      <c r="K2630" s="0" t="n">
        <f aca="false">C2630</f>
        <v>27.31</v>
      </c>
    </row>
    <row r="2631" customFormat="false" ht="12.75" hidden="false" customHeight="false" outlineLevel="0" collapsed="false">
      <c r="A2631" s="0" t="s">
        <v>8463</v>
      </c>
      <c r="B2631" s="0" t="n">
        <v>2000</v>
      </c>
      <c r="C2631" s="0" t="n">
        <v>24.02</v>
      </c>
      <c r="D2631" s="0" t="n">
        <v>42.21</v>
      </c>
      <c r="E2631" s="0" t="n">
        <v>-2.29</v>
      </c>
      <c r="F2631" s="0" t="n">
        <v>-18.59</v>
      </c>
      <c r="G2631" s="0" t="n">
        <v>-0.52</v>
      </c>
      <c r="H2631" s="0" t="n">
        <v>1.37</v>
      </c>
      <c r="I2631" s="0" t="n">
        <f aca="false">+G2631-H2631</f>
        <v>-1.89</v>
      </c>
      <c r="J2631" s="0" t="n">
        <f aca="false">D2631</f>
        <v>42.21</v>
      </c>
      <c r="K2631" s="0" t="n">
        <f aca="false">C2631</f>
        <v>24.02</v>
      </c>
    </row>
    <row r="2632" customFormat="false" ht="12.75" hidden="false" customHeight="false" outlineLevel="0" collapsed="false">
      <c r="A2632" s="0" t="s">
        <v>8464</v>
      </c>
      <c r="B2632" s="0" t="n">
        <v>2000</v>
      </c>
      <c r="C2632" s="0" t="n">
        <v>30.88</v>
      </c>
      <c r="D2632" s="0" t="n">
        <v>39.45</v>
      </c>
      <c r="E2632" s="0" t="n">
        <v>-0.84</v>
      </c>
      <c r="F2632" s="0" t="n">
        <v>-6.81</v>
      </c>
      <c r="G2632" s="0" t="n">
        <v>-0.71</v>
      </c>
      <c r="H2632" s="0" t="n">
        <v>1.89</v>
      </c>
      <c r="I2632" s="0" t="n">
        <f aca="false">+G2632-H2632</f>
        <v>-2.6</v>
      </c>
      <c r="J2632" s="0" t="n">
        <f aca="false">D2632</f>
        <v>39.45</v>
      </c>
      <c r="K2632" s="0" t="n">
        <f aca="false">C2632</f>
        <v>30.88</v>
      </c>
    </row>
    <row r="2633" customFormat="false" ht="12.75" hidden="false" customHeight="false" outlineLevel="0" collapsed="false">
      <c r="A2633" s="0" t="s">
        <v>8465</v>
      </c>
      <c r="B2633" s="0" t="n">
        <v>2000</v>
      </c>
      <c r="C2633" s="0" t="n">
        <v>22.6</v>
      </c>
      <c r="D2633" s="0" t="n">
        <v>24.69</v>
      </c>
      <c r="E2633" s="0" t="n">
        <v>0</v>
      </c>
      <c r="F2633" s="0" t="n">
        <v>0</v>
      </c>
      <c r="G2633" s="0" t="n">
        <v>-0.52</v>
      </c>
      <c r="H2633" s="0" t="n">
        <v>1.57</v>
      </c>
      <c r="I2633" s="0" t="n">
        <f aca="false">+G2633-H2633</f>
        <v>-2.09</v>
      </c>
      <c r="J2633" s="0" t="n">
        <f aca="false">D2633</f>
        <v>24.69</v>
      </c>
      <c r="K2633" s="0" t="n">
        <f aca="false">C2633</f>
        <v>22.6</v>
      </c>
    </row>
    <row r="2634" customFormat="false" ht="12.75" hidden="false" customHeight="false" outlineLevel="0" collapsed="false">
      <c r="A2634" s="0" t="s">
        <v>8466</v>
      </c>
      <c r="B2634" s="0" t="n">
        <v>2000</v>
      </c>
      <c r="C2634" s="0" t="n">
        <v>15.82</v>
      </c>
      <c r="D2634" s="0" t="n">
        <v>17.29</v>
      </c>
      <c r="E2634" s="0" t="n">
        <v>0</v>
      </c>
      <c r="F2634" s="0" t="n">
        <v>0</v>
      </c>
      <c r="G2634" s="0" t="n">
        <v>-0.37</v>
      </c>
      <c r="H2634" s="0" t="n">
        <v>1.1</v>
      </c>
      <c r="I2634" s="0" t="n">
        <f aca="false">+G2634-H2634</f>
        <v>-1.47</v>
      </c>
      <c r="J2634" s="0" t="n">
        <f aca="false">D2634</f>
        <v>17.29</v>
      </c>
      <c r="K2634" s="0" t="n">
        <f aca="false">C2634</f>
        <v>15.82</v>
      </c>
    </row>
    <row r="2635" customFormat="false" ht="12.75" hidden="false" customHeight="false" outlineLevel="0" collapsed="false">
      <c r="A2635" s="0" t="s">
        <v>8467</v>
      </c>
      <c r="B2635" s="0" t="n">
        <v>2000</v>
      </c>
      <c r="C2635" s="0" t="n">
        <v>17.72</v>
      </c>
      <c r="D2635" s="0" t="n">
        <v>19.36</v>
      </c>
      <c r="E2635" s="0" t="n">
        <v>0</v>
      </c>
      <c r="F2635" s="0" t="n">
        <v>0</v>
      </c>
      <c r="G2635" s="0" t="n">
        <v>-0.41</v>
      </c>
      <c r="H2635" s="0" t="n">
        <v>1.23</v>
      </c>
      <c r="I2635" s="0" t="n">
        <f aca="false">+G2635-H2635</f>
        <v>-1.64</v>
      </c>
      <c r="J2635" s="0" t="n">
        <f aca="false">D2635</f>
        <v>19.36</v>
      </c>
      <c r="K2635" s="0" t="n">
        <f aca="false">C2635</f>
        <v>17.72</v>
      </c>
    </row>
    <row r="2636" customFormat="false" ht="12.75" hidden="false" customHeight="false" outlineLevel="0" collapsed="false">
      <c r="A2636" s="0" t="s">
        <v>8468</v>
      </c>
      <c r="B2636" s="0" t="n">
        <v>2000</v>
      </c>
      <c r="C2636" s="0" t="n">
        <v>14.14</v>
      </c>
      <c r="D2636" s="0" t="n">
        <v>15.45</v>
      </c>
      <c r="E2636" s="0" t="n">
        <v>0</v>
      </c>
      <c r="F2636" s="0" t="n">
        <v>0</v>
      </c>
      <c r="G2636" s="0" t="n">
        <v>-0.33</v>
      </c>
      <c r="H2636" s="0" t="n">
        <v>0.98</v>
      </c>
      <c r="I2636" s="0" t="n">
        <f aca="false">+G2636-H2636</f>
        <v>-1.31</v>
      </c>
      <c r="J2636" s="0" t="n">
        <f aca="false">D2636</f>
        <v>15.45</v>
      </c>
      <c r="K2636" s="0" t="n">
        <f aca="false">C2636</f>
        <v>14.14</v>
      </c>
    </row>
    <row r="2637" customFormat="false" ht="12.75" hidden="false" customHeight="false" outlineLevel="0" collapsed="false">
      <c r="A2637" s="0" t="s">
        <v>8469</v>
      </c>
      <c r="B2637" s="0" t="n">
        <v>2000</v>
      </c>
      <c r="C2637" s="0" t="n">
        <v>14.12</v>
      </c>
      <c r="D2637" s="0" t="n">
        <v>15.43</v>
      </c>
      <c r="E2637" s="0" t="n">
        <v>0</v>
      </c>
      <c r="F2637" s="0" t="n">
        <v>0</v>
      </c>
      <c r="G2637" s="0" t="n">
        <v>-0.33</v>
      </c>
      <c r="H2637" s="0" t="n">
        <v>0.98</v>
      </c>
      <c r="I2637" s="0" t="n">
        <f aca="false">+G2637-H2637</f>
        <v>-1.31</v>
      </c>
      <c r="J2637" s="0" t="n">
        <f aca="false">D2637</f>
        <v>15.43</v>
      </c>
      <c r="K2637" s="0" t="n">
        <f aca="false">C2637</f>
        <v>14.12</v>
      </c>
    </row>
    <row r="2638" customFormat="false" ht="12.75" hidden="false" customHeight="false" outlineLevel="0" collapsed="false">
      <c r="A2638" s="0" t="s">
        <v>8470</v>
      </c>
      <c r="B2638" s="0" t="n">
        <v>2000</v>
      </c>
      <c r="C2638" s="0" t="n">
        <v>14.12</v>
      </c>
      <c r="D2638" s="0" t="n">
        <v>15.43</v>
      </c>
      <c r="E2638" s="0" t="n">
        <v>0</v>
      </c>
      <c r="F2638" s="0" t="n">
        <v>0</v>
      </c>
      <c r="G2638" s="0" t="n">
        <v>-0.33</v>
      </c>
      <c r="H2638" s="0" t="n">
        <v>0.98</v>
      </c>
      <c r="I2638" s="0" t="n">
        <f aca="false">+G2638-H2638</f>
        <v>-1.31</v>
      </c>
      <c r="J2638" s="0" t="n">
        <f aca="false">D2638</f>
        <v>15.43</v>
      </c>
      <c r="K2638" s="0" t="n">
        <f aca="false">C2638</f>
        <v>14.12</v>
      </c>
    </row>
    <row r="2639" customFormat="false" ht="12.75" hidden="false" customHeight="false" outlineLevel="0" collapsed="false">
      <c r="A2639" s="0" t="s">
        <v>8471</v>
      </c>
      <c r="B2639" s="0" t="n">
        <v>2000</v>
      </c>
      <c r="C2639" s="0" t="n">
        <v>16.47</v>
      </c>
      <c r="D2639" s="0" t="n">
        <v>17.99</v>
      </c>
      <c r="E2639" s="0" t="n">
        <v>0</v>
      </c>
      <c r="F2639" s="0" t="n">
        <v>0</v>
      </c>
      <c r="G2639" s="0" t="n">
        <v>-0.38</v>
      </c>
      <c r="H2639" s="0" t="n">
        <v>1.14</v>
      </c>
      <c r="I2639" s="0" t="n">
        <f aca="false">+G2639-H2639</f>
        <v>-1.52</v>
      </c>
      <c r="J2639" s="0" t="n">
        <f aca="false">D2639</f>
        <v>17.99</v>
      </c>
      <c r="K2639" s="0" t="n">
        <f aca="false">C2639</f>
        <v>16.47</v>
      </c>
    </row>
    <row r="2640" customFormat="false" ht="12.75" hidden="false" customHeight="false" outlineLevel="0" collapsed="false">
      <c r="A2640" s="0" t="s">
        <v>8472</v>
      </c>
      <c r="B2640" s="0" t="n">
        <v>2000</v>
      </c>
      <c r="C2640" s="0" t="n">
        <v>18.08</v>
      </c>
      <c r="D2640" s="0" t="n">
        <v>19.75</v>
      </c>
      <c r="E2640" s="0" t="n">
        <v>0</v>
      </c>
      <c r="F2640" s="0" t="n">
        <v>0</v>
      </c>
      <c r="G2640" s="0" t="n">
        <v>-0.42</v>
      </c>
      <c r="H2640" s="0" t="n">
        <v>1.25</v>
      </c>
      <c r="I2640" s="0" t="n">
        <f aca="false">+G2640-H2640</f>
        <v>-1.67</v>
      </c>
      <c r="J2640" s="0" t="n">
        <f aca="false">D2640</f>
        <v>19.75</v>
      </c>
      <c r="K2640" s="0" t="n">
        <f aca="false">C2640</f>
        <v>18.08</v>
      </c>
    </row>
    <row r="2641" customFormat="false" ht="12.75" hidden="false" customHeight="false" outlineLevel="0" collapsed="false">
      <c r="A2641" s="0" t="s">
        <v>8473</v>
      </c>
      <c r="B2641" s="0" t="n">
        <v>2000</v>
      </c>
      <c r="C2641" s="0" t="n">
        <v>22.95</v>
      </c>
      <c r="D2641" s="0" t="n">
        <v>25.07</v>
      </c>
      <c r="E2641" s="0" t="n">
        <v>0</v>
      </c>
      <c r="F2641" s="0" t="n">
        <v>0</v>
      </c>
      <c r="G2641" s="0" t="n">
        <v>-0.53</v>
      </c>
      <c r="H2641" s="0" t="n">
        <v>1.59</v>
      </c>
      <c r="I2641" s="0" t="n">
        <f aca="false">+G2641-H2641</f>
        <v>-2.12</v>
      </c>
      <c r="J2641" s="0" t="n">
        <f aca="false">D2641</f>
        <v>25.07</v>
      </c>
      <c r="K2641" s="0" t="n">
        <f aca="false">C2641</f>
        <v>22.95</v>
      </c>
    </row>
    <row r="2642" customFormat="false" ht="12.75" hidden="false" customHeight="false" outlineLevel="0" collapsed="false">
      <c r="A2642" s="0" t="s">
        <v>8474</v>
      </c>
      <c r="B2642" s="0" t="n">
        <v>2000</v>
      </c>
      <c r="C2642" s="0" t="n">
        <v>26.19</v>
      </c>
      <c r="D2642" s="0" t="n">
        <v>40.5</v>
      </c>
      <c r="E2642" s="0" t="n">
        <v>-1.7</v>
      </c>
      <c r="F2642" s="0" t="n">
        <v>-13.75</v>
      </c>
      <c r="G2642" s="0" t="n">
        <v>-0.56</v>
      </c>
      <c r="H2642" s="0" t="n">
        <v>1.7</v>
      </c>
      <c r="I2642" s="0" t="n">
        <f aca="false">+G2642-H2642</f>
        <v>-2.26</v>
      </c>
      <c r="J2642" s="0" t="n">
        <f aca="false">D2642</f>
        <v>40.5</v>
      </c>
      <c r="K2642" s="0" t="n">
        <f aca="false">C2642</f>
        <v>26.19</v>
      </c>
    </row>
    <row r="2643" customFormat="false" ht="12.75" hidden="false" customHeight="false" outlineLevel="0" collapsed="false">
      <c r="A2643" s="0" t="s">
        <v>8475</v>
      </c>
      <c r="B2643" s="0" t="n">
        <v>2000</v>
      </c>
      <c r="C2643" s="0" t="n">
        <v>28.88</v>
      </c>
      <c r="D2643" s="0" t="n">
        <v>42.57</v>
      </c>
      <c r="E2643" s="0" t="n">
        <v>-1.57</v>
      </c>
      <c r="F2643" s="0" t="n">
        <v>-12.74</v>
      </c>
      <c r="G2643" s="0" t="n">
        <v>-0.63</v>
      </c>
      <c r="H2643" s="0" t="n">
        <v>1.89</v>
      </c>
      <c r="I2643" s="0" t="n">
        <f aca="false">+G2643-H2643</f>
        <v>-2.52</v>
      </c>
      <c r="J2643" s="0" t="n">
        <f aca="false">D2643</f>
        <v>42.57</v>
      </c>
      <c r="K2643" s="0" t="n">
        <f aca="false">C2643</f>
        <v>28.88</v>
      </c>
    </row>
    <row r="2644" customFormat="false" ht="12.75" hidden="false" customHeight="false" outlineLevel="0" collapsed="false">
      <c r="A2644" s="0" t="s">
        <v>8476</v>
      </c>
      <c r="B2644" s="0" t="n">
        <v>2000</v>
      </c>
      <c r="C2644" s="0" t="n">
        <v>41.35</v>
      </c>
      <c r="D2644" s="0" t="n">
        <v>45.17</v>
      </c>
      <c r="E2644" s="0" t="n">
        <v>0</v>
      </c>
      <c r="F2644" s="0" t="n">
        <v>0</v>
      </c>
      <c r="G2644" s="0" t="n">
        <v>-0.95</v>
      </c>
      <c r="H2644" s="0" t="n">
        <v>2.87</v>
      </c>
      <c r="I2644" s="0" t="n">
        <f aca="false">+G2644-H2644</f>
        <v>-3.82</v>
      </c>
      <c r="J2644" s="0" t="n">
        <f aca="false">D2644</f>
        <v>45.17</v>
      </c>
      <c r="K2644" s="0" t="n">
        <f aca="false">C2644</f>
        <v>41.35</v>
      </c>
    </row>
    <row r="2645" customFormat="false" ht="12.75" hidden="false" customHeight="false" outlineLevel="0" collapsed="false">
      <c r="A2645" s="0" t="s">
        <v>8477</v>
      </c>
      <c r="B2645" s="0" t="n">
        <v>2000</v>
      </c>
      <c r="C2645" s="0" t="n">
        <v>43.33</v>
      </c>
      <c r="D2645" s="0" t="n">
        <v>47.33</v>
      </c>
      <c r="E2645" s="0" t="n">
        <v>0</v>
      </c>
      <c r="F2645" s="0" t="n">
        <v>0</v>
      </c>
      <c r="G2645" s="0" t="n">
        <v>-1</v>
      </c>
      <c r="H2645" s="0" t="n">
        <v>3</v>
      </c>
      <c r="I2645" s="0" t="n">
        <f aca="false">+G2645-H2645</f>
        <v>-4</v>
      </c>
      <c r="J2645" s="0" t="n">
        <f aca="false">D2645</f>
        <v>47.33</v>
      </c>
      <c r="K2645" s="0" t="n">
        <f aca="false">C2645</f>
        <v>43.33</v>
      </c>
    </row>
    <row r="2646" customFormat="false" ht="12.75" hidden="false" customHeight="false" outlineLevel="0" collapsed="false">
      <c r="A2646" s="0" t="s">
        <v>8478</v>
      </c>
      <c r="B2646" s="0" t="n">
        <v>2000</v>
      </c>
      <c r="C2646" s="0" t="n">
        <v>46</v>
      </c>
      <c r="D2646" s="0" t="n">
        <v>50.25</v>
      </c>
      <c r="E2646" s="0" t="n">
        <v>0</v>
      </c>
      <c r="F2646" s="0" t="n">
        <v>0</v>
      </c>
      <c r="G2646" s="0" t="n">
        <v>-1.06</v>
      </c>
      <c r="H2646" s="0" t="n">
        <v>3.19</v>
      </c>
      <c r="I2646" s="0" t="n">
        <f aca="false">+G2646-H2646</f>
        <v>-4.25</v>
      </c>
      <c r="J2646" s="0" t="n">
        <f aca="false">D2646</f>
        <v>50.25</v>
      </c>
      <c r="K2646" s="0" t="n">
        <f aca="false">C2646</f>
        <v>46</v>
      </c>
    </row>
    <row r="2647" customFormat="false" ht="12.75" hidden="false" customHeight="false" outlineLevel="0" collapsed="false">
      <c r="A2647" s="0" t="s">
        <v>8479</v>
      </c>
      <c r="B2647" s="0" t="n">
        <v>2000</v>
      </c>
      <c r="C2647" s="0" t="n">
        <v>46.32</v>
      </c>
      <c r="D2647" s="0" t="n">
        <v>50.6</v>
      </c>
      <c r="E2647" s="0" t="n">
        <v>0</v>
      </c>
      <c r="F2647" s="0" t="n">
        <v>0</v>
      </c>
      <c r="G2647" s="0" t="n">
        <v>-1.07</v>
      </c>
      <c r="H2647" s="0" t="n">
        <v>3.21</v>
      </c>
      <c r="I2647" s="0" t="n">
        <f aca="false">+G2647-H2647</f>
        <v>-4.28</v>
      </c>
      <c r="J2647" s="0" t="n">
        <f aca="false">D2647</f>
        <v>50.6</v>
      </c>
      <c r="K2647" s="0" t="n">
        <f aca="false">C2647</f>
        <v>46.32</v>
      </c>
    </row>
    <row r="2648" customFormat="false" ht="12.75" hidden="false" customHeight="false" outlineLevel="0" collapsed="false">
      <c r="A2648" s="0" t="s">
        <v>8480</v>
      </c>
      <c r="B2648" s="0" t="n">
        <v>2000</v>
      </c>
      <c r="C2648" s="0" t="n">
        <v>46.32</v>
      </c>
      <c r="D2648" s="0" t="n">
        <v>50.6</v>
      </c>
      <c r="E2648" s="0" t="n">
        <v>0</v>
      </c>
      <c r="F2648" s="0" t="n">
        <v>0</v>
      </c>
      <c r="G2648" s="0" t="n">
        <v>-1.07</v>
      </c>
      <c r="H2648" s="0" t="n">
        <v>3.21</v>
      </c>
      <c r="I2648" s="0" t="n">
        <f aca="false">+G2648-H2648</f>
        <v>-4.28</v>
      </c>
      <c r="J2648" s="0" t="n">
        <f aca="false">D2648</f>
        <v>50.6</v>
      </c>
      <c r="K2648" s="0" t="n">
        <f aca="false">C2648</f>
        <v>46.32</v>
      </c>
    </row>
    <row r="2649" customFormat="false" ht="12.75" hidden="false" customHeight="false" outlineLevel="0" collapsed="false">
      <c r="A2649" s="0" t="s">
        <v>8481</v>
      </c>
      <c r="B2649" s="0" t="n">
        <v>2000</v>
      </c>
      <c r="C2649" s="0" t="n">
        <v>43.01</v>
      </c>
      <c r="D2649" s="0" t="n">
        <v>46.98</v>
      </c>
      <c r="E2649" s="0" t="n">
        <v>0</v>
      </c>
      <c r="F2649" s="0" t="n">
        <v>0</v>
      </c>
      <c r="G2649" s="0" t="n">
        <v>-0.99</v>
      </c>
      <c r="H2649" s="0" t="n">
        <v>2.98</v>
      </c>
      <c r="I2649" s="0" t="n">
        <f aca="false">+G2649-H2649</f>
        <v>-3.97</v>
      </c>
      <c r="J2649" s="0" t="n">
        <f aca="false">D2649</f>
        <v>46.98</v>
      </c>
      <c r="K2649" s="0" t="n">
        <f aca="false">C2649</f>
        <v>43.01</v>
      </c>
    </row>
    <row r="2650" customFormat="false" ht="12.75" hidden="false" customHeight="false" outlineLevel="0" collapsed="false">
      <c r="A2650" s="0" t="s">
        <v>8482</v>
      </c>
      <c r="B2650" s="0" t="n">
        <v>2000</v>
      </c>
      <c r="C2650" s="0" t="n">
        <v>41.96</v>
      </c>
      <c r="D2650" s="0" t="n">
        <v>45.84</v>
      </c>
      <c r="E2650" s="0" t="n">
        <v>0</v>
      </c>
      <c r="F2650" s="0" t="n">
        <v>0</v>
      </c>
      <c r="G2650" s="0" t="n">
        <v>-0.97</v>
      </c>
      <c r="H2650" s="0" t="n">
        <v>2.91</v>
      </c>
      <c r="I2650" s="0" t="n">
        <f aca="false">+G2650-H2650</f>
        <v>-3.88</v>
      </c>
      <c r="J2650" s="0" t="n">
        <f aca="false">D2650</f>
        <v>45.84</v>
      </c>
      <c r="K2650" s="0" t="n">
        <f aca="false">C2650</f>
        <v>41.96</v>
      </c>
    </row>
    <row r="2651" customFormat="false" ht="12.75" hidden="false" customHeight="false" outlineLevel="0" collapsed="false">
      <c r="A2651" s="0" t="s">
        <v>8483</v>
      </c>
      <c r="B2651" s="0" t="n">
        <v>2000</v>
      </c>
      <c r="C2651" s="0" t="n">
        <v>32.71</v>
      </c>
      <c r="D2651" s="0" t="n">
        <v>44.6</v>
      </c>
      <c r="E2651" s="0" t="n">
        <v>-1.26</v>
      </c>
      <c r="F2651" s="0" t="n">
        <v>-10.25</v>
      </c>
      <c r="G2651" s="0" t="n">
        <v>-0.72</v>
      </c>
      <c r="H2651" s="0" t="n">
        <v>2.18</v>
      </c>
      <c r="I2651" s="0" t="n">
        <f aca="false">+G2651-H2651</f>
        <v>-2.9</v>
      </c>
      <c r="J2651" s="0" t="n">
        <f aca="false">D2651</f>
        <v>44.6</v>
      </c>
      <c r="K2651" s="0" t="n">
        <f aca="false">C2651</f>
        <v>32.71</v>
      </c>
    </row>
    <row r="2652" customFormat="false" ht="12.75" hidden="false" customHeight="false" outlineLevel="0" collapsed="false">
      <c r="A2652" s="0" t="s">
        <v>8484</v>
      </c>
      <c r="B2652" s="0" t="n">
        <v>2000</v>
      </c>
      <c r="C2652" s="0" t="n">
        <v>32.71</v>
      </c>
      <c r="D2652" s="0" t="n">
        <v>44.35</v>
      </c>
      <c r="E2652" s="0" t="n">
        <v>-1.23</v>
      </c>
      <c r="F2652" s="0" t="n">
        <v>-9.96</v>
      </c>
      <c r="G2652" s="0" t="n">
        <v>-0.73</v>
      </c>
      <c r="H2652" s="0" t="n">
        <v>2.18</v>
      </c>
      <c r="I2652" s="0" t="n">
        <f aca="false">+G2652-H2652</f>
        <v>-2.91</v>
      </c>
      <c r="J2652" s="0" t="n">
        <f aca="false">D2652</f>
        <v>44.35</v>
      </c>
      <c r="K2652" s="0" t="n">
        <f aca="false">C2652</f>
        <v>32.71</v>
      </c>
    </row>
    <row r="2653" customFormat="false" ht="12.75" hidden="false" customHeight="false" outlineLevel="0" collapsed="false">
      <c r="A2653" s="0" t="s">
        <v>8485</v>
      </c>
      <c r="B2653" s="0" t="n">
        <v>2000</v>
      </c>
      <c r="C2653" s="0" t="n">
        <v>27.23</v>
      </c>
      <c r="D2653" s="0" t="n">
        <v>47</v>
      </c>
      <c r="E2653" s="0" t="n">
        <v>-2.46</v>
      </c>
      <c r="F2653" s="0" t="n">
        <v>-19.94</v>
      </c>
      <c r="G2653" s="0" t="n">
        <v>-0.57</v>
      </c>
      <c r="H2653" s="0" t="n">
        <v>1.72</v>
      </c>
      <c r="I2653" s="0" t="n">
        <f aca="false">+G2653-H2653</f>
        <v>-2.29</v>
      </c>
      <c r="J2653" s="0" t="n">
        <f aca="false">D2653</f>
        <v>47</v>
      </c>
      <c r="K2653" s="0" t="n">
        <f aca="false">C2653</f>
        <v>27.23</v>
      </c>
    </row>
    <row r="2654" customFormat="false" ht="12.75" hidden="false" customHeight="false" outlineLevel="0" collapsed="false">
      <c r="A2654" s="0" t="s">
        <v>8486</v>
      </c>
      <c r="B2654" s="0" t="n">
        <v>2000</v>
      </c>
      <c r="C2654" s="0" t="n">
        <v>27.8</v>
      </c>
      <c r="D2654" s="0" t="n">
        <v>51.65</v>
      </c>
      <c r="E2654" s="0" t="n">
        <v>-3.03</v>
      </c>
      <c r="F2654" s="0" t="n">
        <v>-24.59</v>
      </c>
      <c r="G2654" s="0" t="n">
        <v>-0.57</v>
      </c>
      <c r="H2654" s="0" t="n">
        <v>1.72</v>
      </c>
      <c r="I2654" s="0" t="n">
        <f aca="false">+G2654-H2654</f>
        <v>-2.29</v>
      </c>
      <c r="J2654" s="0" t="n">
        <f aca="false">D2654</f>
        <v>51.65</v>
      </c>
      <c r="K2654" s="0" t="n">
        <f aca="false">C2654</f>
        <v>27.8</v>
      </c>
    </row>
    <row r="2655" customFormat="false" ht="12.75" hidden="false" customHeight="false" outlineLevel="0" collapsed="false">
      <c r="A2655" s="0" t="s">
        <v>8487</v>
      </c>
      <c r="B2655" s="0" t="n">
        <v>2000</v>
      </c>
      <c r="C2655" s="0" t="n">
        <v>27.09</v>
      </c>
      <c r="D2655" s="0" t="n">
        <v>45.89</v>
      </c>
      <c r="E2655" s="0" t="n">
        <v>-2.32</v>
      </c>
      <c r="F2655" s="0" t="n">
        <v>-18.83</v>
      </c>
      <c r="G2655" s="0" t="n">
        <v>-0.57</v>
      </c>
      <c r="H2655" s="0" t="n">
        <v>1.72</v>
      </c>
      <c r="I2655" s="0" t="n">
        <f aca="false">+G2655-H2655</f>
        <v>-2.29</v>
      </c>
      <c r="J2655" s="0" t="n">
        <f aca="false">D2655</f>
        <v>45.89</v>
      </c>
      <c r="K2655" s="0" t="n">
        <f aca="false">C2655</f>
        <v>27.09</v>
      </c>
    </row>
    <row r="2656" customFormat="false" ht="12.75" hidden="false" customHeight="false" outlineLevel="0" collapsed="false">
      <c r="A2656" s="0" t="s">
        <v>8488</v>
      </c>
      <c r="B2656" s="0" t="n">
        <v>2000</v>
      </c>
      <c r="C2656" s="0" t="n">
        <v>38.03</v>
      </c>
      <c r="D2656" s="0" t="n">
        <v>41.55</v>
      </c>
      <c r="E2656" s="0" t="n">
        <v>0</v>
      </c>
      <c r="F2656" s="0" t="n">
        <v>0</v>
      </c>
      <c r="G2656" s="0" t="n">
        <v>-0.88</v>
      </c>
      <c r="H2656" s="0" t="n">
        <v>2.64</v>
      </c>
      <c r="I2656" s="0" t="n">
        <f aca="false">+G2656-H2656</f>
        <v>-3.52</v>
      </c>
      <c r="J2656" s="0" t="n">
        <f aca="false">D2656</f>
        <v>41.55</v>
      </c>
      <c r="K2656" s="0" t="n">
        <f aca="false">C2656</f>
        <v>38.03</v>
      </c>
    </row>
    <row r="2657" customFormat="false" ht="12.75" hidden="false" customHeight="false" outlineLevel="0" collapsed="false">
      <c r="A2657" s="0" t="s">
        <v>8489</v>
      </c>
      <c r="B2657" s="0" t="n">
        <v>2000</v>
      </c>
      <c r="C2657" s="0" t="n">
        <v>22.38</v>
      </c>
      <c r="D2657" s="0" t="n">
        <v>37.61</v>
      </c>
      <c r="E2657" s="0" t="n">
        <v>-1.92</v>
      </c>
      <c r="F2657" s="0" t="n">
        <v>-15.52</v>
      </c>
      <c r="G2657" s="0" t="n">
        <v>-0.34</v>
      </c>
      <c r="H2657" s="0" t="n">
        <v>1.29</v>
      </c>
      <c r="I2657" s="0" t="n">
        <f aca="false">+G2657-H2657</f>
        <v>-1.63</v>
      </c>
      <c r="J2657" s="0" t="n">
        <f aca="false">D2657</f>
        <v>37.61</v>
      </c>
      <c r="K2657" s="0" t="n">
        <f aca="false">C2657</f>
        <v>22.38</v>
      </c>
    </row>
    <row r="2658" customFormat="false" ht="12.75" hidden="false" customHeight="false" outlineLevel="0" collapsed="false">
      <c r="A2658" s="0" t="s">
        <v>8490</v>
      </c>
      <c r="B2658" s="0" t="n">
        <v>2000</v>
      </c>
      <c r="C2658" s="0" t="n">
        <v>19.8</v>
      </c>
      <c r="D2658" s="0" t="n">
        <v>21.38</v>
      </c>
      <c r="E2658" s="0" t="n">
        <v>0</v>
      </c>
      <c r="F2658" s="0" t="n">
        <v>0</v>
      </c>
      <c r="G2658" s="0" t="n">
        <v>-0.33</v>
      </c>
      <c r="H2658" s="0" t="n">
        <v>1.25</v>
      </c>
      <c r="I2658" s="0" t="n">
        <f aca="false">+G2658-H2658</f>
        <v>-1.58</v>
      </c>
      <c r="J2658" s="0" t="n">
        <f aca="false">D2658</f>
        <v>21.38</v>
      </c>
      <c r="K2658" s="0" t="n">
        <f aca="false">C2658</f>
        <v>19.8</v>
      </c>
    </row>
    <row r="2659" customFormat="false" ht="12.75" hidden="false" customHeight="false" outlineLevel="0" collapsed="false">
      <c r="A2659" s="0" t="s">
        <v>8491</v>
      </c>
      <c r="B2659" s="0" t="n">
        <v>2000</v>
      </c>
      <c r="C2659" s="0" t="n">
        <v>19.15</v>
      </c>
      <c r="D2659" s="0" t="n">
        <v>37.4</v>
      </c>
      <c r="E2659" s="0" t="n">
        <v>-1.41</v>
      </c>
      <c r="F2659" s="0" t="n">
        <v>-18.24</v>
      </c>
      <c r="G2659" s="0" t="n">
        <v>-0.3</v>
      </c>
      <c r="H2659" s="0" t="n">
        <v>1.12</v>
      </c>
      <c r="I2659" s="0" t="n">
        <f aca="false">+G2659-H2659</f>
        <v>-1.42</v>
      </c>
      <c r="J2659" s="0" t="n">
        <f aca="false">D2659</f>
        <v>37.4</v>
      </c>
      <c r="K2659" s="0" t="n">
        <f aca="false">C2659</f>
        <v>19.15</v>
      </c>
    </row>
    <row r="2660" customFormat="false" ht="12.75" hidden="false" customHeight="false" outlineLevel="0" collapsed="false">
      <c r="A2660" s="0" t="s">
        <v>8492</v>
      </c>
      <c r="B2660" s="0" t="n">
        <v>2000</v>
      </c>
      <c r="C2660" s="0" t="n">
        <v>17.37</v>
      </c>
      <c r="D2660" s="0" t="n">
        <v>18.76</v>
      </c>
      <c r="E2660" s="0" t="n">
        <v>0</v>
      </c>
      <c r="F2660" s="0" t="n">
        <v>0</v>
      </c>
      <c r="G2660" s="0" t="n">
        <v>-0.29</v>
      </c>
      <c r="H2660" s="0" t="n">
        <v>1.1</v>
      </c>
      <c r="I2660" s="0" t="n">
        <f aca="false">+G2660-H2660</f>
        <v>-1.39</v>
      </c>
      <c r="J2660" s="0" t="n">
        <f aca="false">D2660</f>
        <v>18.76</v>
      </c>
      <c r="K2660" s="0" t="n">
        <f aca="false">C2660</f>
        <v>17.37</v>
      </c>
    </row>
    <row r="2661" customFormat="false" ht="12.75" hidden="false" customHeight="false" outlineLevel="0" collapsed="false">
      <c r="A2661" s="0" t="s">
        <v>8493</v>
      </c>
      <c r="B2661" s="0" t="n">
        <v>2000</v>
      </c>
      <c r="C2661" s="0" t="n">
        <v>18.26</v>
      </c>
      <c r="D2661" s="0" t="n">
        <v>24.98</v>
      </c>
      <c r="E2661" s="0" t="n">
        <v>-0.75</v>
      </c>
      <c r="F2661" s="0" t="n">
        <v>-6.08</v>
      </c>
      <c r="G2661" s="0" t="n">
        <v>-0.29</v>
      </c>
      <c r="H2661" s="0" t="n">
        <v>1.1</v>
      </c>
      <c r="I2661" s="0" t="n">
        <f aca="false">+G2661-H2661</f>
        <v>-1.39</v>
      </c>
      <c r="J2661" s="0" t="n">
        <f aca="false">D2661</f>
        <v>24.98</v>
      </c>
      <c r="K2661" s="0" t="n">
        <f aca="false">C2661</f>
        <v>18.26</v>
      </c>
    </row>
    <row r="2662" customFormat="false" ht="12.75" hidden="false" customHeight="false" outlineLevel="0" collapsed="false">
      <c r="A2662" s="0" t="s">
        <v>8494</v>
      </c>
      <c r="B2662" s="0" t="n">
        <v>2000</v>
      </c>
      <c r="C2662" s="0" t="n">
        <v>20.63</v>
      </c>
      <c r="D2662" s="0" t="n">
        <v>22.27</v>
      </c>
      <c r="E2662" s="0" t="n">
        <v>0</v>
      </c>
      <c r="F2662" s="0" t="n">
        <v>0</v>
      </c>
      <c r="G2662" s="0" t="n">
        <v>-0.34</v>
      </c>
      <c r="H2662" s="0" t="n">
        <v>1.3</v>
      </c>
      <c r="I2662" s="0" t="n">
        <f aca="false">+G2662-H2662</f>
        <v>-1.64</v>
      </c>
      <c r="J2662" s="0" t="n">
        <f aca="false">D2662</f>
        <v>22.27</v>
      </c>
      <c r="K2662" s="0" t="n">
        <f aca="false">C2662</f>
        <v>20.63</v>
      </c>
    </row>
    <row r="2663" customFormat="false" ht="12.75" hidden="false" customHeight="false" outlineLevel="0" collapsed="false">
      <c r="A2663" s="0" t="s">
        <v>8495</v>
      </c>
      <c r="B2663" s="0" t="n">
        <v>2000</v>
      </c>
      <c r="C2663" s="0" t="n">
        <v>21.92</v>
      </c>
      <c r="D2663" s="0" t="n">
        <v>29.62</v>
      </c>
      <c r="E2663" s="0" t="n">
        <v>-0.85</v>
      </c>
      <c r="F2663" s="0" t="n">
        <v>-6.87</v>
      </c>
      <c r="G2663" s="0" t="n">
        <v>-0.35</v>
      </c>
      <c r="H2663" s="0" t="n">
        <v>1.33</v>
      </c>
      <c r="I2663" s="0" t="n">
        <f aca="false">+G2663-H2663</f>
        <v>-1.68</v>
      </c>
      <c r="J2663" s="0" t="n">
        <f aca="false">D2663</f>
        <v>29.62</v>
      </c>
      <c r="K2663" s="0" t="n">
        <f aca="false">C2663</f>
        <v>21.92</v>
      </c>
    </row>
    <row r="2664" customFormat="false" ht="12.75" hidden="false" customHeight="false" outlineLevel="0" collapsed="false">
      <c r="A2664" s="0" t="s">
        <v>8496</v>
      </c>
      <c r="B2664" s="0" t="n">
        <v>2000</v>
      </c>
      <c r="C2664" s="0" t="n">
        <v>38.06</v>
      </c>
      <c r="D2664" s="0" t="n">
        <v>41.1</v>
      </c>
      <c r="E2664" s="0" t="n">
        <v>0</v>
      </c>
      <c r="F2664" s="0" t="n">
        <v>0</v>
      </c>
      <c r="G2664" s="0" t="n">
        <v>-0.64</v>
      </c>
      <c r="H2664" s="0" t="n">
        <v>2.4</v>
      </c>
      <c r="I2664" s="0" t="n">
        <f aca="false">+G2664-H2664</f>
        <v>-3.04</v>
      </c>
      <c r="J2664" s="0" t="n">
        <f aca="false">D2664</f>
        <v>41.1</v>
      </c>
      <c r="K2664" s="0" t="n">
        <f aca="false">C2664</f>
        <v>38.06</v>
      </c>
    </row>
    <row r="2665" customFormat="false" ht="12.75" hidden="false" customHeight="false" outlineLevel="0" collapsed="false">
      <c r="A2665" s="0" t="s">
        <v>8497</v>
      </c>
      <c r="B2665" s="0" t="n">
        <v>2000</v>
      </c>
      <c r="C2665" s="0" t="n">
        <v>21.96</v>
      </c>
      <c r="D2665" s="0" t="n">
        <v>23.91</v>
      </c>
      <c r="E2665" s="0" t="n">
        <v>0</v>
      </c>
      <c r="F2665" s="0" t="n">
        <v>0</v>
      </c>
      <c r="G2665" s="0" t="n">
        <v>-0.32</v>
      </c>
      <c r="H2665" s="0" t="n">
        <v>1.63</v>
      </c>
      <c r="I2665" s="0" t="n">
        <f aca="false">+G2665-H2665</f>
        <v>-1.95</v>
      </c>
      <c r="J2665" s="0" t="n">
        <f aca="false">D2665</f>
        <v>23.91</v>
      </c>
      <c r="K2665" s="0" t="n">
        <f aca="false">C2665</f>
        <v>21.96</v>
      </c>
    </row>
    <row r="2666" customFormat="false" ht="12.75" hidden="false" customHeight="false" outlineLevel="0" collapsed="false">
      <c r="A2666" s="0" t="s">
        <v>8498</v>
      </c>
      <c r="B2666" s="0" t="n">
        <v>2000</v>
      </c>
      <c r="C2666" s="0" t="n">
        <v>20.52</v>
      </c>
      <c r="D2666" s="0" t="n">
        <v>22.34</v>
      </c>
      <c r="E2666" s="0" t="n">
        <v>0</v>
      </c>
      <c r="F2666" s="0" t="n">
        <v>0</v>
      </c>
      <c r="G2666" s="0" t="n">
        <v>-0.3</v>
      </c>
      <c r="H2666" s="0" t="n">
        <v>1.52</v>
      </c>
      <c r="I2666" s="0" t="n">
        <f aca="false">+G2666-H2666</f>
        <v>-1.82</v>
      </c>
      <c r="J2666" s="0" t="n">
        <f aca="false">D2666</f>
        <v>22.34</v>
      </c>
      <c r="K2666" s="0" t="n">
        <f aca="false">C2666</f>
        <v>20.52</v>
      </c>
    </row>
    <row r="2667" customFormat="false" ht="12.75" hidden="false" customHeight="false" outlineLevel="0" collapsed="false">
      <c r="A2667" s="0" t="s">
        <v>8499</v>
      </c>
      <c r="B2667" s="0" t="n">
        <v>2000</v>
      </c>
      <c r="C2667" s="0" t="n">
        <v>19.76</v>
      </c>
      <c r="D2667" s="0" t="n">
        <v>21.5</v>
      </c>
      <c r="E2667" s="0" t="n">
        <v>0</v>
      </c>
      <c r="F2667" s="0" t="n">
        <v>0</v>
      </c>
      <c r="G2667" s="0" t="n">
        <v>-0.28</v>
      </c>
      <c r="H2667" s="0" t="n">
        <v>1.46</v>
      </c>
      <c r="I2667" s="0" t="n">
        <f aca="false">+G2667-H2667</f>
        <v>-1.74</v>
      </c>
      <c r="J2667" s="0" t="n">
        <f aca="false">D2667</f>
        <v>21.5</v>
      </c>
      <c r="K2667" s="0" t="n">
        <f aca="false">C2667</f>
        <v>19.76</v>
      </c>
    </row>
    <row r="2668" customFormat="false" ht="12.75" hidden="false" customHeight="false" outlineLevel="0" collapsed="false">
      <c r="A2668" s="0" t="s">
        <v>8500</v>
      </c>
      <c r="B2668" s="0" t="n">
        <v>2000</v>
      </c>
      <c r="C2668" s="0" t="n">
        <v>15.2</v>
      </c>
      <c r="D2668" s="0" t="n">
        <v>16.55</v>
      </c>
      <c r="E2668" s="0" t="n">
        <v>0</v>
      </c>
      <c r="F2668" s="0" t="n">
        <v>0</v>
      </c>
      <c r="G2668" s="0" t="n">
        <v>-0.22</v>
      </c>
      <c r="H2668" s="0" t="n">
        <v>1.13</v>
      </c>
      <c r="I2668" s="0" t="n">
        <f aca="false">+G2668-H2668</f>
        <v>-1.35</v>
      </c>
      <c r="J2668" s="0" t="n">
        <f aca="false">D2668</f>
        <v>16.55</v>
      </c>
      <c r="K2668" s="0" t="n">
        <f aca="false">C2668</f>
        <v>15.2</v>
      </c>
    </row>
    <row r="2669" customFormat="false" ht="12.75" hidden="false" customHeight="false" outlineLevel="0" collapsed="false">
      <c r="A2669" s="0" t="s">
        <v>8501</v>
      </c>
      <c r="B2669" s="0" t="n">
        <v>2000</v>
      </c>
      <c r="C2669" s="0" t="n">
        <v>15.97</v>
      </c>
      <c r="D2669" s="0" t="n">
        <v>17.38</v>
      </c>
      <c r="E2669" s="0" t="n">
        <v>0</v>
      </c>
      <c r="F2669" s="0" t="n">
        <v>0</v>
      </c>
      <c r="G2669" s="0" t="n">
        <v>-0.23</v>
      </c>
      <c r="H2669" s="0" t="n">
        <v>1.18</v>
      </c>
      <c r="I2669" s="0" t="n">
        <f aca="false">+G2669-H2669</f>
        <v>-1.41</v>
      </c>
      <c r="J2669" s="0" t="n">
        <f aca="false">D2669</f>
        <v>17.38</v>
      </c>
      <c r="K2669" s="0" t="n">
        <f aca="false">C2669</f>
        <v>15.97</v>
      </c>
    </row>
    <row r="2670" customFormat="false" ht="12.75" hidden="false" customHeight="false" outlineLevel="0" collapsed="false">
      <c r="A2670" s="0" t="s">
        <v>8502</v>
      </c>
      <c r="B2670" s="0" t="n">
        <v>2000</v>
      </c>
      <c r="C2670" s="0" t="n">
        <v>20.06</v>
      </c>
      <c r="D2670" s="0" t="n">
        <v>21.83</v>
      </c>
      <c r="E2670" s="0" t="n">
        <v>0</v>
      </c>
      <c r="F2670" s="0" t="n">
        <v>0</v>
      </c>
      <c r="G2670" s="0" t="n">
        <v>-0.29</v>
      </c>
      <c r="H2670" s="0" t="n">
        <v>1.48</v>
      </c>
      <c r="I2670" s="0" t="n">
        <f aca="false">+G2670-H2670</f>
        <v>-1.77</v>
      </c>
      <c r="J2670" s="0" t="n">
        <f aca="false">D2670</f>
        <v>21.83</v>
      </c>
      <c r="K2670" s="0" t="n">
        <f aca="false">C2670</f>
        <v>20.06</v>
      </c>
    </row>
    <row r="2671" customFormat="false" ht="12.75" hidden="false" customHeight="false" outlineLevel="0" collapsed="false">
      <c r="A2671" s="0" t="s">
        <v>8503</v>
      </c>
      <c r="B2671" s="0" t="n">
        <v>2000</v>
      </c>
      <c r="C2671" s="0" t="n">
        <v>33.93</v>
      </c>
      <c r="D2671" s="0" t="n">
        <v>36.93</v>
      </c>
      <c r="E2671" s="0" t="n">
        <v>0</v>
      </c>
      <c r="F2671" s="0" t="n">
        <v>0</v>
      </c>
      <c r="G2671" s="0" t="n">
        <v>-0.49</v>
      </c>
      <c r="H2671" s="0" t="n">
        <v>2.51</v>
      </c>
      <c r="I2671" s="0" t="n">
        <f aca="false">+G2671-H2671</f>
        <v>-3</v>
      </c>
      <c r="J2671" s="0" t="n">
        <f aca="false">D2671</f>
        <v>36.93</v>
      </c>
      <c r="K2671" s="0" t="n">
        <f aca="false">C2671</f>
        <v>33.93</v>
      </c>
    </row>
    <row r="2672" customFormat="false" ht="12.75" hidden="false" customHeight="false" outlineLevel="0" collapsed="false">
      <c r="A2672" s="0" t="s">
        <v>8504</v>
      </c>
      <c r="B2672" s="0" t="n">
        <v>2000</v>
      </c>
      <c r="C2672" s="0" t="n">
        <v>39.52</v>
      </c>
      <c r="D2672" s="0" t="n">
        <v>43.02</v>
      </c>
      <c r="E2672" s="0" t="n">
        <v>0</v>
      </c>
      <c r="F2672" s="0" t="n">
        <v>0</v>
      </c>
      <c r="G2672" s="0" t="n">
        <v>-0.57</v>
      </c>
      <c r="H2672" s="0" t="n">
        <v>2.93</v>
      </c>
      <c r="I2672" s="0" t="n">
        <f aca="false">+G2672-H2672</f>
        <v>-3.5</v>
      </c>
      <c r="J2672" s="0" t="n">
        <f aca="false">D2672</f>
        <v>43.02</v>
      </c>
      <c r="K2672" s="0" t="n">
        <f aca="false">C2672</f>
        <v>39.52</v>
      </c>
    </row>
    <row r="2673" customFormat="false" ht="12.75" hidden="false" customHeight="false" outlineLevel="0" collapsed="false">
      <c r="A2673" s="0" t="s">
        <v>8505</v>
      </c>
      <c r="B2673" s="0" t="n">
        <v>2000</v>
      </c>
      <c r="C2673" s="0" t="n">
        <v>35.65</v>
      </c>
      <c r="D2673" s="0" t="n">
        <v>39.12</v>
      </c>
      <c r="E2673" s="0" t="n">
        <v>0</v>
      </c>
      <c r="F2673" s="0" t="n">
        <v>0</v>
      </c>
      <c r="G2673" s="0" t="n">
        <v>-0.87</v>
      </c>
      <c r="H2673" s="0" t="n">
        <v>2.6</v>
      </c>
      <c r="I2673" s="0" t="n">
        <f aca="false">+G2673-H2673</f>
        <v>-3.47</v>
      </c>
      <c r="J2673" s="0" t="n">
        <f aca="false">D2673</f>
        <v>39.12</v>
      </c>
      <c r="K2673" s="0" t="n">
        <f aca="false">C2673</f>
        <v>35.65</v>
      </c>
    </row>
    <row r="2674" customFormat="false" ht="12.75" hidden="false" customHeight="false" outlineLevel="0" collapsed="false">
      <c r="A2674" s="0" t="s">
        <v>8506</v>
      </c>
      <c r="B2674" s="0" t="n">
        <v>2000</v>
      </c>
      <c r="C2674" s="0" t="n">
        <v>31.16</v>
      </c>
      <c r="D2674" s="0" t="n">
        <v>34.19</v>
      </c>
      <c r="E2674" s="0" t="n">
        <v>0</v>
      </c>
      <c r="F2674" s="0" t="n">
        <v>0</v>
      </c>
      <c r="G2674" s="0" t="n">
        <v>-0.76</v>
      </c>
      <c r="H2674" s="0" t="n">
        <v>2.27</v>
      </c>
      <c r="I2674" s="0" t="n">
        <f aca="false">+G2674-H2674</f>
        <v>-3.03</v>
      </c>
      <c r="J2674" s="0" t="n">
        <f aca="false">D2674</f>
        <v>34.19</v>
      </c>
      <c r="K2674" s="0" t="n">
        <f aca="false">C2674</f>
        <v>31.16</v>
      </c>
    </row>
    <row r="2675" customFormat="false" ht="12.75" hidden="false" customHeight="false" outlineLevel="0" collapsed="false">
      <c r="A2675" s="0" t="s">
        <v>8507</v>
      </c>
      <c r="B2675" s="0" t="n">
        <v>2000</v>
      </c>
      <c r="C2675" s="0" t="n">
        <v>18.45</v>
      </c>
      <c r="D2675" s="0" t="n">
        <v>20.24</v>
      </c>
      <c r="E2675" s="0" t="n">
        <v>0</v>
      </c>
      <c r="F2675" s="0" t="n">
        <v>0</v>
      </c>
      <c r="G2675" s="0" t="n">
        <v>-0.45</v>
      </c>
      <c r="H2675" s="0" t="n">
        <v>1.34</v>
      </c>
      <c r="I2675" s="0" t="n">
        <f aca="false">+G2675-H2675</f>
        <v>-1.79</v>
      </c>
      <c r="J2675" s="0" t="n">
        <f aca="false">D2675</f>
        <v>20.24</v>
      </c>
      <c r="K2675" s="0" t="n">
        <f aca="false">C2675</f>
        <v>18.45</v>
      </c>
    </row>
    <row r="2676" customFormat="false" ht="12.75" hidden="false" customHeight="false" outlineLevel="0" collapsed="false">
      <c r="A2676" s="0" t="s">
        <v>8508</v>
      </c>
      <c r="B2676" s="0" t="n">
        <v>2000</v>
      </c>
      <c r="C2676" s="0" t="n">
        <v>15.39</v>
      </c>
      <c r="D2676" s="0" t="n">
        <v>16.88</v>
      </c>
      <c r="E2676" s="0" t="n">
        <v>0</v>
      </c>
      <c r="F2676" s="0" t="n">
        <v>0</v>
      </c>
      <c r="G2676" s="0" t="n">
        <v>-0.37</v>
      </c>
      <c r="H2676" s="0" t="n">
        <v>1.12</v>
      </c>
      <c r="I2676" s="0" t="n">
        <f aca="false">+G2676-H2676</f>
        <v>-1.49</v>
      </c>
      <c r="J2676" s="0" t="n">
        <f aca="false">D2676</f>
        <v>16.88</v>
      </c>
      <c r="K2676" s="0" t="n">
        <f aca="false">C2676</f>
        <v>15.39</v>
      </c>
    </row>
    <row r="2677" customFormat="false" ht="12.75" hidden="false" customHeight="false" outlineLevel="0" collapsed="false">
      <c r="A2677" s="0" t="s">
        <v>8509</v>
      </c>
      <c r="B2677" s="0" t="n">
        <v>2000</v>
      </c>
      <c r="C2677" s="0" t="n">
        <v>15.39</v>
      </c>
      <c r="D2677" s="0" t="n">
        <v>16.88</v>
      </c>
      <c r="E2677" s="0" t="n">
        <v>0</v>
      </c>
      <c r="F2677" s="0" t="n">
        <v>0</v>
      </c>
      <c r="G2677" s="0" t="n">
        <v>-0.37</v>
      </c>
      <c r="H2677" s="0" t="n">
        <v>1.12</v>
      </c>
      <c r="I2677" s="0" t="n">
        <f aca="false">+G2677-H2677</f>
        <v>-1.49</v>
      </c>
      <c r="J2677" s="0" t="n">
        <f aca="false">D2677</f>
        <v>16.88</v>
      </c>
      <c r="K2677" s="0" t="n">
        <f aca="false">C2677</f>
        <v>15.39</v>
      </c>
    </row>
    <row r="2678" customFormat="false" ht="12.75" hidden="false" customHeight="false" outlineLevel="0" collapsed="false">
      <c r="A2678" s="0" t="s">
        <v>8510</v>
      </c>
      <c r="B2678" s="0" t="n">
        <v>2000</v>
      </c>
      <c r="C2678" s="0" t="n">
        <v>19.84</v>
      </c>
      <c r="D2678" s="0" t="n">
        <v>21.77</v>
      </c>
      <c r="E2678" s="0" t="n">
        <v>0</v>
      </c>
      <c r="F2678" s="0" t="n">
        <v>0</v>
      </c>
      <c r="G2678" s="0" t="n">
        <v>-0.48</v>
      </c>
      <c r="H2678" s="0" t="n">
        <v>1.45</v>
      </c>
      <c r="I2678" s="0" t="n">
        <f aca="false">+G2678-H2678</f>
        <v>-1.93</v>
      </c>
      <c r="J2678" s="0" t="n">
        <f aca="false">D2678</f>
        <v>21.77</v>
      </c>
      <c r="K2678" s="0" t="n">
        <f aca="false">C2678</f>
        <v>19.84</v>
      </c>
    </row>
    <row r="2679" customFormat="false" ht="12.75" hidden="false" customHeight="false" outlineLevel="0" collapsed="false">
      <c r="A2679" s="0" t="s">
        <v>8511</v>
      </c>
      <c r="B2679" s="0" t="n">
        <v>2000</v>
      </c>
      <c r="C2679" s="0" t="n">
        <v>29.29</v>
      </c>
      <c r="D2679" s="0" t="n">
        <v>32.15</v>
      </c>
      <c r="E2679" s="0" t="n">
        <v>0</v>
      </c>
      <c r="F2679" s="0" t="n">
        <v>0</v>
      </c>
      <c r="G2679" s="0" t="n">
        <v>-0.72</v>
      </c>
      <c r="H2679" s="0" t="n">
        <v>2.14</v>
      </c>
      <c r="I2679" s="0" t="n">
        <f aca="false">+G2679-H2679</f>
        <v>-2.86</v>
      </c>
      <c r="J2679" s="0" t="n">
        <f aca="false">D2679</f>
        <v>32.15</v>
      </c>
      <c r="K2679" s="0" t="n">
        <f aca="false">C2679</f>
        <v>29.29</v>
      </c>
    </row>
    <row r="2680" customFormat="false" ht="12.75" hidden="false" customHeight="false" outlineLevel="0" collapsed="false">
      <c r="A2680" s="0" t="s">
        <v>8512</v>
      </c>
      <c r="B2680" s="0" t="n">
        <v>2000</v>
      </c>
      <c r="C2680" s="0" t="n">
        <v>36.87</v>
      </c>
      <c r="D2680" s="0" t="n">
        <v>40.46</v>
      </c>
      <c r="E2680" s="0" t="n">
        <v>0</v>
      </c>
      <c r="F2680" s="0" t="n">
        <v>0</v>
      </c>
      <c r="G2680" s="0" t="n">
        <v>-0.9</v>
      </c>
      <c r="H2680" s="0" t="n">
        <v>2.69</v>
      </c>
      <c r="I2680" s="0" t="n">
        <f aca="false">+G2680-H2680</f>
        <v>-3.59</v>
      </c>
      <c r="J2680" s="0" t="n">
        <f aca="false">D2680</f>
        <v>40.46</v>
      </c>
      <c r="K2680" s="0" t="n">
        <f aca="false">C2680</f>
        <v>36.87</v>
      </c>
    </row>
    <row r="2681" customFormat="false" ht="12.75" hidden="false" customHeight="false" outlineLevel="0" collapsed="false">
      <c r="A2681" s="0" t="s">
        <v>8513</v>
      </c>
      <c r="B2681" s="0" t="n">
        <v>2000</v>
      </c>
      <c r="C2681" s="0" t="n">
        <v>23.81</v>
      </c>
      <c r="D2681" s="0" t="n">
        <v>26.23</v>
      </c>
      <c r="E2681" s="0" t="n">
        <v>0</v>
      </c>
      <c r="F2681" s="0" t="n">
        <v>0</v>
      </c>
      <c r="G2681" s="0" t="n">
        <v>-0.65</v>
      </c>
      <c r="H2681" s="0" t="n">
        <v>1.77</v>
      </c>
      <c r="I2681" s="0" t="n">
        <f aca="false">+G2681-H2681</f>
        <v>-2.42</v>
      </c>
      <c r="J2681" s="0" t="n">
        <f aca="false">D2681</f>
        <v>26.23</v>
      </c>
      <c r="K2681" s="0" t="n">
        <f aca="false">C2681</f>
        <v>23.81</v>
      </c>
    </row>
    <row r="2682" customFormat="false" ht="12.75" hidden="false" customHeight="false" outlineLevel="0" collapsed="false">
      <c r="A2682" s="0" t="s">
        <v>8514</v>
      </c>
      <c r="B2682" s="0" t="n">
        <v>2000</v>
      </c>
      <c r="C2682" s="0" t="n">
        <v>20.14</v>
      </c>
      <c r="D2682" s="0" t="n">
        <v>22.18</v>
      </c>
      <c r="E2682" s="0" t="n">
        <v>0</v>
      </c>
      <c r="F2682" s="0" t="n">
        <v>0</v>
      </c>
      <c r="G2682" s="0" t="n">
        <v>-0.55</v>
      </c>
      <c r="H2682" s="0" t="n">
        <v>1.49</v>
      </c>
      <c r="I2682" s="0" t="n">
        <f aca="false">+G2682-H2682</f>
        <v>-2.04</v>
      </c>
      <c r="J2682" s="0" t="n">
        <f aca="false">D2682</f>
        <v>22.18</v>
      </c>
      <c r="K2682" s="0" t="n">
        <f aca="false">C2682</f>
        <v>20.14</v>
      </c>
    </row>
    <row r="2683" customFormat="false" ht="12.75" hidden="false" customHeight="false" outlineLevel="0" collapsed="false">
      <c r="A2683" s="0" t="s">
        <v>8515</v>
      </c>
      <c r="B2683" s="0" t="n">
        <v>2000</v>
      </c>
      <c r="C2683" s="0" t="n">
        <v>15.82</v>
      </c>
      <c r="D2683" s="0" t="n">
        <v>17.42</v>
      </c>
      <c r="E2683" s="0" t="n">
        <v>0</v>
      </c>
      <c r="F2683" s="0" t="n">
        <v>0</v>
      </c>
      <c r="G2683" s="0" t="n">
        <v>-0.43</v>
      </c>
      <c r="H2683" s="0" t="n">
        <v>1.17</v>
      </c>
      <c r="I2683" s="0" t="n">
        <f aca="false">+G2683-H2683</f>
        <v>-1.6</v>
      </c>
      <c r="J2683" s="0" t="n">
        <f aca="false">D2683</f>
        <v>17.42</v>
      </c>
      <c r="K2683" s="0" t="n">
        <f aca="false">C2683</f>
        <v>15.82</v>
      </c>
    </row>
    <row r="2684" customFormat="false" ht="12.75" hidden="false" customHeight="false" outlineLevel="0" collapsed="false">
      <c r="A2684" s="0" t="s">
        <v>8516</v>
      </c>
      <c r="B2684" s="0" t="n">
        <v>2000</v>
      </c>
      <c r="C2684" s="0" t="n">
        <v>15.33</v>
      </c>
      <c r="D2684" s="0" t="n">
        <v>16.88</v>
      </c>
      <c r="E2684" s="0" t="n">
        <v>0</v>
      </c>
      <c r="F2684" s="0" t="n">
        <v>0</v>
      </c>
      <c r="G2684" s="0" t="n">
        <v>-0.41</v>
      </c>
      <c r="H2684" s="0" t="n">
        <v>1.14</v>
      </c>
      <c r="I2684" s="0" t="n">
        <f aca="false">+G2684-H2684</f>
        <v>-1.55</v>
      </c>
      <c r="J2684" s="0" t="n">
        <f aca="false">D2684</f>
        <v>16.88</v>
      </c>
      <c r="K2684" s="0" t="n">
        <f aca="false">C2684</f>
        <v>15.33</v>
      </c>
    </row>
    <row r="2685" customFormat="false" ht="12.75" hidden="false" customHeight="false" outlineLevel="0" collapsed="false">
      <c r="A2685" s="0" t="s">
        <v>8517</v>
      </c>
      <c r="B2685" s="0" t="n">
        <v>2000</v>
      </c>
      <c r="C2685" s="0" t="n">
        <v>15.33</v>
      </c>
      <c r="D2685" s="0" t="n">
        <v>16.88</v>
      </c>
      <c r="E2685" s="0" t="n">
        <v>0</v>
      </c>
      <c r="F2685" s="0" t="n">
        <v>0</v>
      </c>
      <c r="G2685" s="0" t="n">
        <v>-0.41</v>
      </c>
      <c r="H2685" s="0" t="n">
        <v>1.14</v>
      </c>
      <c r="I2685" s="0" t="n">
        <f aca="false">+G2685-H2685</f>
        <v>-1.55</v>
      </c>
      <c r="J2685" s="0" t="n">
        <f aca="false">D2685</f>
        <v>16.88</v>
      </c>
      <c r="K2685" s="0" t="n">
        <f aca="false">C2685</f>
        <v>15.33</v>
      </c>
    </row>
    <row r="2686" customFormat="false" ht="12.75" hidden="false" customHeight="false" outlineLevel="0" collapsed="false">
      <c r="A2686" s="0" t="s">
        <v>8518</v>
      </c>
      <c r="B2686" s="0" t="n">
        <v>2000</v>
      </c>
      <c r="C2686" s="0" t="n">
        <v>19.86</v>
      </c>
      <c r="D2686" s="0" t="n">
        <v>21.87</v>
      </c>
      <c r="E2686" s="0" t="n">
        <v>0</v>
      </c>
      <c r="F2686" s="0" t="n">
        <v>0</v>
      </c>
      <c r="G2686" s="0" t="n">
        <v>-0.54</v>
      </c>
      <c r="H2686" s="0" t="n">
        <v>1.47</v>
      </c>
      <c r="I2686" s="0" t="n">
        <f aca="false">+G2686-H2686</f>
        <v>-2.01</v>
      </c>
      <c r="J2686" s="0" t="n">
        <f aca="false">D2686</f>
        <v>21.87</v>
      </c>
      <c r="K2686" s="0" t="n">
        <f aca="false">C2686</f>
        <v>19.86</v>
      </c>
    </row>
    <row r="2687" customFormat="false" ht="12.75" hidden="false" customHeight="false" outlineLevel="0" collapsed="false">
      <c r="A2687" s="0" t="s">
        <v>8519</v>
      </c>
      <c r="B2687" s="0" t="n">
        <v>2000</v>
      </c>
      <c r="C2687" s="0" t="n">
        <v>26.62</v>
      </c>
      <c r="D2687" s="0" t="n">
        <v>29.31</v>
      </c>
      <c r="E2687" s="0" t="n">
        <v>0</v>
      </c>
      <c r="F2687" s="0" t="n">
        <v>0</v>
      </c>
      <c r="G2687" s="0" t="n">
        <v>-0.72</v>
      </c>
      <c r="H2687" s="0" t="n">
        <v>1.97</v>
      </c>
      <c r="I2687" s="0" t="n">
        <f aca="false">+G2687-H2687</f>
        <v>-2.69</v>
      </c>
      <c r="J2687" s="0" t="n">
        <f aca="false">D2687</f>
        <v>29.31</v>
      </c>
      <c r="K2687" s="0" t="n">
        <f aca="false">C2687</f>
        <v>26.62</v>
      </c>
    </row>
    <row r="2688" customFormat="false" ht="12.75" hidden="false" customHeight="false" outlineLevel="0" collapsed="false">
      <c r="A2688" s="0" t="s">
        <v>8520</v>
      </c>
      <c r="B2688" s="0" t="n">
        <v>2000</v>
      </c>
      <c r="C2688" s="0" t="n">
        <v>37.9</v>
      </c>
      <c r="D2688" s="0" t="n">
        <v>41.74</v>
      </c>
      <c r="E2688" s="0" t="n">
        <v>0</v>
      </c>
      <c r="F2688" s="0" t="n">
        <v>0</v>
      </c>
      <c r="G2688" s="0" t="n">
        <v>-1.03</v>
      </c>
      <c r="H2688" s="0" t="n">
        <v>2.81</v>
      </c>
      <c r="I2688" s="0" t="n">
        <f aca="false">+G2688-H2688</f>
        <v>-3.84</v>
      </c>
      <c r="J2688" s="0" t="n">
        <f aca="false">D2688</f>
        <v>41.74</v>
      </c>
      <c r="K2688" s="0" t="n">
        <f aca="false">C2688</f>
        <v>37.9</v>
      </c>
    </row>
    <row r="2689" customFormat="false" ht="12.75" hidden="false" customHeight="false" outlineLevel="0" collapsed="false">
      <c r="A2689" s="0" t="s">
        <v>8521</v>
      </c>
      <c r="B2689" s="0" t="n">
        <v>2000</v>
      </c>
      <c r="C2689" s="0" t="n">
        <v>22.77</v>
      </c>
      <c r="D2689" s="0" t="n">
        <v>25.01</v>
      </c>
      <c r="E2689" s="0" t="n">
        <v>0</v>
      </c>
      <c r="F2689" s="0" t="n">
        <v>0</v>
      </c>
      <c r="G2689" s="0" t="n">
        <v>-0.57</v>
      </c>
      <c r="H2689" s="0" t="n">
        <v>1.67</v>
      </c>
      <c r="I2689" s="0" t="n">
        <f aca="false">+G2689-H2689</f>
        <v>-2.24</v>
      </c>
      <c r="J2689" s="0" t="n">
        <f aca="false">D2689</f>
        <v>25.01</v>
      </c>
      <c r="K2689" s="0" t="n">
        <f aca="false">C2689</f>
        <v>22.77</v>
      </c>
    </row>
    <row r="2690" customFormat="false" ht="12.75" hidden="false" customHeight="false" outlineLevel="0" collapsed="false">
      <c r="A2690" s="0" t="s">
        <v>8522</v>
      </c>
      <c r="B2690" s="0" t="n">
        <v>2000</v>
      </c>
      <c r="C2690" s="0" t="n">
        <v>20.83</v>
      </c>
      <c r="D2690" s="0" t="n">
        <v>39.4</v>
      </c>
      <c r="E2690" s="0" t="n">
        <v>-2.4</v>
      </c>
      <c r="F2690" s="0" t="n">
        <v>-19.16</v>
      </c>
      <c r="G2690" s="0" t="n">
        <v>-0.46</v>
      </c>
      <c r="H2690" s="0" t="n">
        <v>1.35</v>
      </c>
      <c r="I2690" s="0" t="n">
        <f aca="false">+G2690-H2690</f>
        <v>-1.81</v>
      </c>
      <c r="J2690" s="0" t="n">
        <f aca="false">D2690</f>
        <v>39.4</v>
      </c>
      <c r="K2690" s="0" t="n">
        <f aca="false">C2690</f>
        <v>20.83</v>
      </c>
    </row>
    <row r="2691" customFormat="false" ht="12.75" hidden="false" customHeight="false" outlineLevel="0" collapsed="false">
      <c r="A2691" s="0" t="s">
        <v>8523</v>
      </c>
      <c r="B2691" s="0" t="n">
        <v>2000</v>
      </c>
      <c r="C2691" s="0" t="n">
        <v>19.48</v>
      </c>
      <c r="D2691" s="0" t="n">
        <v>29.64</v>
      </c>
      <c r="E2691" s="0" t="n">
        <v>-1.2</v>
      </c>
      <c r="F2691" s="0" t="n">
        <v>-9.56</v>
      </c>
      <c r="G2691" s="0" t="n">
        <v>-0.46</v>
      </c>
      <c r="H2691" s="0" t="n">
        <v>1.34</v>
      </c>
      <c r="I2691" s="0" t="n">
        <f aca="false">+G2691-H2691</f>
        <v>-1.8</v>
      </c>
      <c r="J2691" s="0" t="n">
        <f aca="false">D2691</f>
        <v>29.64</v>
      </c>
      <c r="K2691" s="0" t="n">
        <f aca="false">C2691</f>
        <v>19.48</v>
      </c>
    </row>
    <row r="2692" customFormat="false" ht="12.75" hidden="false" customHeight="false" outlineLevel="0" collapsed="false">
      <c r="A2692" s="0" t="s">
        <v>8524</v>
      </c>
      <c r="B2692" s="0" t="n">
        <v>2000</v>
      </c>
      <c r="C2692" s="0" t="n">
        <v>15.85</v>
      </c>
      <c r="D2692" s="0" t="n">
        <v>17.41</v>
      </c>
      <c r="E2692" s="0" t="n">
        <v>0</v>
      </c>
      <c r="F2692" s="0" t="n">
        <v>0</v>
      </c>
      <c r="G2692" s="0" t="n">
        <v>-0.4</v>
      </c>
      <c r="H2692" s="0" t="n">
        <v>1.16</v>
      </c>
      <c r="I2692" s="0" t="n">
        <f aca="false">+G2692-H2692</f>
        <v>-1.56</v>
      </c>
      <c r="J2692" s="0" t="n">
        <f aca="false">D2692</f>
        <v>17.41</v>
      </c>
      <c r="K2692" s="0" t="n">
        <f aca="false">C2692</f>
        <v>15.85</v>
      </c>
    </row>
    <row r="2693" customFormat="false" ht="12.75" hidden="false" customHeight="false" outlineLevel="0" collapsed="false">
      <c r="A2693" s="0" t="s">
        <v>8525</v>
      </c>
      <c r="B2693" s="0" t="n">
        <v>2000</v>
      </c>
      <c r="C2693" s="0" t="n">
        <v>16.1</v>
      </c>
      <c r="D2693" s="0" t="n">
        <v>17.68</v>
      </c>
      <c r="E2693" s="0" t="n">
        <v>0</v>
      </c>
      <c r="F2693" s="0" t="n">
        <v>0</v>
      </c>
      <c r="G2693" s="0" t="n">
        <v>-0.4</v>
      </c>
      <c r="H2693" s="0" t="n">
        <v>1.18</v>
      </c>
      <c r="I2693" s="0" t="n">
        <f aca="false">+G2693-H2693</f>
        <v>-1.58</v>
      </c>
      <c r="J2693" s="0" t="n">
        <f aca="false">D2693</f>
        <v>17.68</v>
      </c>
      <c r="K2693" s="0" t="n">
        <f aca="false">C2693</f>
        <v>16.1</v>
      </c>
    </row>
    <row r="2694" customFormat="false" ht="12.75" hidden="false" customHeight="false" outlineLevel="0" collapsed="false">
      <c r="A2694" s="0" t="s">
        <v>8526</v>
      </c>
      <c r="B2694" s="0" t="n">
        <v>2000</v>
      </c>
      <c r="C2694" s="0" t="n">
        <v>20.26</v>
      </c>
      <c r="D2694" s="0" t="n">
        <v>40.7</v>
      </c>
      <c r="E2694" s="0" t="n">
        <v>-2.69</v>
      </c>
      <c r="F2694" s="0" t="n">
        <v>-21.4</v>
      </c>
      <c r="G2694" s="0" t="n">
        <v>-0.44</v>
      </c>
      <c r="H2694" s="0" t="n">
        <v>1.29</v>
      </c>
      <c r="I2694" s="0" t="n">
        <f aca="false">+G2694-H2694</f>
        <v>-1.73</v>
      </c>
      <c r="J2694" s="0" t="n">
        <f aca="false">D2694</f>
        <v>40.7</v>
      </c>
      <c r="K2694" s="0" t="n">
        <f aca="false">C2694</f>
        <v>20.26</v>
      </c>
    </row>
    <row r="2695" customFormat="false" ht="12.75" hidden="false" customHeight="false" outlineLevel="0" collapsed="false">
      <c r="A2695" s="0" t="s">
        <v>8527</v>
      </c>
      <c r="B2695" s="0" t="n">
        <v>2000</v>
      </c>
      <c r="C2695" s="0" t="n">
        <v>31.54</v>
      </c>
      <c r="D2695" s="0" t="n">
        <v>40.69</v>
      </c>
      <c r="E2695" s="0" t="n">
        <v>-0.88</v>
      </c>
      <c r="F2695" s="0" t="n">
        <v>-7.01</v>
      </c>
      <c r="G2695" s="0" t="n">
        <v>-0.77</v>
      </c>
      <c r="H2695" s="0" t="n">
        <v>2.25</v>
      </c>
      <c r="I2695" s="0" t="n">
        <f aca="false">+G2695-H2695</f>
        <v>-3.02</v>
      </c>
      <c r="J2695" s="0" t="n">
        <f aca="false">D2695</f>
        <v>40.69</v>
      </c>
      <c r="K2695" s="0" t="n">
        <f aca="false">C2695</f>
        <v>31.54</v>
      </c>
    </row>
    <row r="2696" customFormat="false" ht="12.75" hidden="false" customHeight="false" outlineLevel="0" collapsed="false">
      <c r="A2696" s="0" t="s">
        <v>8528</v>
      </c>
      <c r="B2696" s="0" t="n">
        <v>2000</v>
      </c>
      <c r="C2696" s="0" t="n">
        <v>37.06</v>
      </c>
      <c r="D2696" s="0" t="n">
        <v>40.71</v>
      </c>
      <c r="E2696" s="0" t="n">
        <v>0</v>
      </c>
      <c r="F2696" s="0" t="n">
        <v>0</v>
      </c>
      <c r="G2696" s="0" t="n">
        <v>-0.93</v>
      </c>
      <c r="H2696" s="0" t="n">
        <v>2.72</v>
      </c>
      <c r="I2696" s="0" t="n">
        <f aca="false">+G2696-H2696</f>
        <v>-3.65</v>
      </c>
      <c r="J2696" s="0" t="n">
        <f aca="false">D2696</f>
        <v>40.71</v>
      </c>
      <c r="K2696" s="0" t="n">
        <f aca="false">C2696</f>
        <v>37.06</v>
      </c>
    </row>
    <row r="2697" customFormat="false" ht="12.75" hidden="false" customHeight="false" outlineLevel="0" collapsed="false">
      <c r="A2697" s="0" t="s">
        <v>8529</v>
      </c>
      <c r="B2697" s="0" t="n">
        <v>2000</v>
      </c>
      <c r="C2697" s="0" t="n">
        <v>18.68</v>
      </c>
      <c r="D2697" s="0" t="n">
        <v>20.46</v>
      </c>
      <c r="E2697" s="0" t="n">
        <v>0</v>
      </c>
      <c r="F2697" s="0" t="n">
        <v>0</v>
      </c>
      <c r="G2697" s="0" t="n">
        <v>-0.45</v>
      </c>
      <c r="H2697" s="0" t="n">
        <v>1.33</v>
      </c>
      <c r="I2697" s="0" t="n">
        <f aca="false">+G2697-H2697</f>
        <v>-1.78</v>
      </c>
      <c r="J2697" s="0" t="n">
        <f aca="false">D2697</f>
        <v>20.46</v>
      </c>
      <c r="K2697" s="0" t="n">
        <f aca="false">C2697</f>
        <v>18.68</v>
      </c>
    </row>
    <row r="2698" customFormat="false" ht="12.75" hidden="false" customHeight="false" outlineLevel="0" collapsed="false">
      <c r="A2698" s="0" t="s">
        <v>8530</v>
      </c>
      <c r="B2698" s="0" t="n">
        <v>2000</v>
      </c>
      <c r="C2698" s="0" t="n">
        <v>18.46</v>
      </c>
      <c r="D2698" s="0" t="n">
        <v>20.23</v>
      </c>
      <c r="E2698" s="0" t="n">
        <v>0</v>
      </c>
      <c r="F2698" s="0" t="n">
        <v>0</v>
      </c>
      <c r="G2698" s="0" t="n">
        <v>-0.45</v>
      </c>
      <c r="H2698" s="0" t="n">
        <v>1.32</v>
      </c>
      <c r="I2698" s="0" t="n">
        <f aca="false">+G2698-H2698</f>
        <v>-1.77</v>
      </c>
      <c r="J2698" s="0" t="n">
        <f aca="false">D2698</f>
        <v>20.23</v>
      </c>
      <c r="K2698" s="0" t="n">
        <f aca="false">C2698</f>
        <v>18.46</v>
      </c>
    </row>
    <row r="2699" customFormat="false" ht="12.75" hidden="false" customHeight="false" outlineLevel="0" collapsed="false">
      <c r="A2699" s="0" t="s">
        <v>8531</v>
      </c>
      <c r="B2699" s="0" t="n">
        <v>2000</v>
      </c>
      <c r="C2699" s="0" t="n">
        <v>15.19</v>
      </c>
      <c r="D2699" s="0" t="n">
        <v>16.65</v>
      </c>
      <c r="E2699" s="0" t="n">
        <v>0</v>
      </c>
      <c r="F2699" s="0" t="n">
        <v>0</v>
      </c>
      <c r="G2699" s="0" t="n">
        <v>-0.37</v>
      </c>
      <c r="H2699" s="0" t="n">
        <v>1.09</v>
      </c>
      <c r="I2699" s="0" t="n">
        <f aca="false">+G2699-H2699</f>
        <v>-1.46</v>
      </c>
      <c r="J2699" s="0" t="n">
        <f aca="false">D2699</f>
        <v>16.65</v>
      </c>
      <c r="K2699" s="0" t="n">
        <f aca="false">C2699</f>
        <v>15.19</v>
      </c>
    </row>
    <row r="2700" customFormat="false" ht="12.75" hidden="false" customHeight="false" outlineLevel="0" collapsed="false">
      <c r="A2700" s="0" t="s">
        <v>8532</v>
      </c>
      <c r="B2700" s="0" t="n">
        <v>2000</v>
      </c>
      <c r="C2700" s="0" t="n">
        <v>14.76</v>
      </c>
      <c r="D2700" s="0" t="n">
        <v>16.18</v>
      </c>
      <c r="E2700" s="0" t="n">
        <v>0</v>
      </c>
      <c r="F2700" s="0" t="n">
        <v>0</v>
      </c>
      <c r="G2700" s="0" t="n">
        <v>-0.36</v>
      </c>
      <c r="H2700" s="0" t="n">
        <v>1.06</v>
      </c>
      <c r="I2700" s="0" t="n">
        <f aca="false">+G2700-H2700</f>
        <v>-1.42</v>
      </c>
      <c r="J2700" s="0" t="n">
        <f aca="false">D2700</f>
        <v>16.18</v>
      </c>
      <c r="K2700" s="0" t="n">
        <f aca="false">C2700</f>
        <v>14.76</v>
      </c>
    </row>
    <row r="2701" customFormat="false" ht="12.75" hidden="false" customHeight="false" outlineLevel="0" collapsed="false">
      <c r="A2701" s="0" t="s">
        <v>8533</v>
      </c>
      <c r="B2701" s="0" t="n">
        <v>2000</v>
      </c>
      <c r="C2701" s="0" t="n">
        <v>14.65</v>
      </c>
      <c r="D2701" s="0" t="n">
        <v>16.06</v>
      </c>
      <c r="E2701" s="0" t="n">
        <v>0</v>
      </c>
      <c r="F2701" s="0" t="n">
        <v>0</v>
      </c>
      <c r="G2701" s="0" t="n">
        <v>-0.36</v>
      </c>
      <c r="H2701" s="0" t="n">
        <v>1.05</v>
      </c>
      <c r="I2701" s="0" t="n">
        <f aca="false">+G2701-H2701</f>
        <v>-1.41</v>
      </c>
      <c r="J2701" s="0" t="n">
        <f aca="false">D2701</f>
        <v>16.06</v>
      </c>
      <c r="K2701" s="0" t="n">
        <f aca="false">C2701</f>
        <v>14.65</v>
      </c>
    </row>
    <row r="2702" customFormat="false" ht="12.75" hidden="false" customHeight="false" outlineLevel="0" collapsed="false">
      <c r="A2702" s="0" t="s">
        <v>8534</v>
      </c>
      <c r="B2702" s="0" t="n">
        <v>2000</v>
      </c>
      <c r="C2702" s="0" t="n">
        <v>15.19</v>
      </c>
      <c r="D2702" s="0" t="n">
        <v>16.65</v>
      </c>
      <c r="E2702" s="0" t="n">
        <v>0</v>
      </c>
      <c r="F2702" s="0" t="n">
        <v>0</v>
      </c>
      <c r="G2702" s="0" t="n">
        <v>-0.37</v>
      </c>
      <c r="H2702" s="0" t="n">
        <v>1.09</v>
      </c>
      <c r="I2702" s="0" t="n">
        <f aca="false">+G2702-H2702</f>
        <v>-1.46</v>
      </c>
      <c r="J2702" s="0" t="n">
        <f aca="false">D2702</f>
        <v>16.65</v>
      </c>
      <c r="K2702" s="0" t="n">
        <f aca="false">C2702</f>
        <v>15.19</v>
      </c>
    </row>
    <row r="2703" customFormat="false" ht="12.75" hidden="false" customHeight="false" outlineLevel="0" collapsed="false">
      <c r="A2703" s="0" t="s">
        <v>8535</v>
      </c>
      <c r="B2703" s="0" t="n">
        <v>2000</v>
      </c>
      <c r="C2703" s="0" t="n">
        <v>16.3</v>
      </c>
      <c r="D2703" s="0" t="n">
        <v>17.87</v>
      </c>
      <c r="E2703" s="0" t="n">
        <v>0</v>
      </c>
      <c r="F2703" s="0" t="n">
        <v>0</v>
      </c>
      <c r="G2703" s="0" t="n">
        <v>-0.4</v>
      </c>
      <c r="H2703" s="0" t="n">
        <v>1.17</v>
      </c>
      <c r="I2703" s="0" t="n">
        <f aca="false">+G2703-H2703</f>
        <v>-1.57</v>
      </c>
      <c r="J2703" s="0" t="n">
        <f aca="false">D2703</f>
        <v>17.87</v>
      </c>
      <c r="K2703" s="0" t="n">
        <f aca="false">C2703</f>
        <v>16.3</v>
      </c>
    </row>
    <row r="2704" customFormat="false" ht="12.75" hidden="false" customHeight="false" outlineLevel="0" collapsed="false">
      <c r="A2704" s="0" t="s">
        <v>8536</v>
      </c>
      <c r="B2704" s="0" t="n">
        <v>2000</v>
      </c>
      <c r="C2704" s="0" t="n">
        <v>14.22</v>
      </c>
      <c r="D2704" s="0" t="n">
        <v>36.56</v>
      </c>
      <c r="E2704" s="0" t="n">
        <v>-2.92</v>
      </c>
      <c r="F2704" s="0" t="n">
        <v>-24.18</v>
      </c>
      <c r="G2704" s="0" t="n">
        <v>-0.27</v>
      </c>
      <c r="H2704" s="0" t="n">
        <v>0.81</v>
      </c>
      <c r="I2704" s="0" t="n">
        <f aca="false">+G2704-H2704</f>
        <v>-1.08</v>
      </c>
      <c r="J2704" s="0" t="n">
        <f aca="false">D2704</f>
        <v>36.56</v>
      </c>
      <c r="K2704" s="0" t="n">
        <f aca="false">C2704</f>
        <v>14.22</v>
      </c>
    </row>
    <row r="2705" customFormat="false" ht="12.75" hidden="false" customHeight="false" outlineLevel="0" collapsed="false">
      <c r="A2705" s="0" t="s">
        <v>8537</v>
      </c>
      <c r="B2705" s="0" t="n">
        <v>2000</v>
      </c>
      <c r="C2705" s="0" t="n">
        <v>15.99</v>
      </c>
      <c r="D2705" s="0" t="n">
        <v>41.93</v>
      </c>
      <c r="E2705" s="0" t="n">
        <v>-3.39</v>
      </c>
      <c r="F2705" s="0" t="n">
        <v>-28.12</v>
      </c>
      <c r="G2705" s="0" t="n">
        <v>-0.31</v>
      </c>
      <c r="H2705" s="0" t="n">
        <v>0.9</v>
      </c>
      <c r="I2705" s="0" t="n">
        <f aca="false">+G2705-H2705</f>
        <v>-1.21</v>
      </c>
      <c r="J2705" s="0" t="n">
        <f aca="false">D2705</f>
        <v>41.93</v>
      </c>
      <c r="K2705" s="0" t="n">
        <f aca="false">C2705</f>
        <v>15.99</v>
      </c>
    </row>
    <row r="2706" customFormat="false" ht="12.75" hidden="false" customHeight="false" outlineLevel="0" collapsed="false">
      <c r="A2706" s="0" t="s">
        <v>8538</v>
      </c>
      <c r="B2706" s="0" t="n">
        <v>2000</v>
      </c>
      <c r="C2706" s="0" t="n">
        <v>15.83</v>
      </c>
      <c r="D2706" s="0" t="n">
        <v>47.36</v>
      </c>
      <c r="E2706" s="0" t="n">
        <v>-4.18</v>
      </c>
      <c r="F2706" s="0" t="n">
        <v>-34.6</v>
      </c>
      <c r="G2706" s="0" t="n">
        <v>-0.28</v>
      </c>
      <c r="H2706" s="0" t="n">
        <v>0.83</v>
      </c>
      <c r="I2706" s="0" t="n">
        <f aca="false">+G2706-H2706</f>
        <v>-1.11</v>
      </c>
      <c r="J2706" s="0" t="n">
        <f aca="false">D2706</f>
        <v>47.36</v>
      </c>
      <c r="K2706" s="0" t="n">
        <f aca="false">C2706</f>
        <v>15.83</v>
      </c>
    </row>
    <row r="2707" customFormat="false" ht="12.75" hidden="false" customHeight="false" outlineLevel="0" collapsed="false">
      <c r="A2707" s="0" t="s">
        <v>8539</v>
      </c>
      <c r="B2707" s="0" t="n">
        <v>2000</v>
      </c>
      <c r="C2707" s="0" t="n">
        <v>23.99</v>
      </c>
      <c r="D2707" s="0" t="n">
        <v>50.5</v>
      </c>
      <c r="E2707" s="0" t="n">
        <v>-3.37</v>
      </c>
      <c r="F2707" s="0" t="n">
        <v>-27.91</v>
      </c>
      <c r="G2707" s="0" t="n">
        <v>-0.5</v>
      </c>
      <c r="H2707" s="0" t="n">
        <v>1.47</v>
      </c>
      <c r="I2707" s="0" t="n">
        <f aca="false">+G2707-H2707</f>
        <v>-1.97</v>
      </c>
      <c r="J2707" s="0" t="n">
        <f aca="false">D2707</f>
        <v>50.5</v>
      </c>
      <c r="K2707" s="0" t="n">
        <f aca="false">C2707</f>
        <v>23.99</v>
      </c>
    </row>
    <row r="2708" customFormat="false" ht="12.75" hidden="false" customHeight="false" outlineLevel="0" collapsed="false">
      <c r="A2708" s="0" t="s">
        <v>8540</v>
      </c>
      <c r="B2708" s="0" t="n">
        <v>2000</v>
      </c>
      <c r="C2708" s="0" t="n">
        <v>24.61</v>
      </c>
      <c r="D2708" s="0" t="n">
        <v>50.83</v>
      </c>
      <c r="E2708" s="0" t="n">
        <v>-3.32</v>
      </c>
      <c r="F2708" s="0" t="n">
        <v>-27.5</v>
      </c>
      <c r="G2708" s="0" t="n">
        <v>-0.52</v>
      </c>
      <c r="H2708" s="0" t="n">
        <v>1.52</v>
      </c>
      <c r="I2708" s="0" t="n">
        <f aca="false">+G2708-H2708</f>
        <v>-2.04</v>
      </c>
      <c r="J2708" s="0" t="n">
        <f aca="false">D2708</f>
        <v>50.83</v>
      </c>
      <c r="K2708" s="0" t="n">
        <f aca="false">C2708</f>
        <v>24.61</v>
      </c>
    </row>
    <row r="2709" customFormat="false" ht="12.75" hidden="false" customHeight="false" outlineLevel="0" collapsed="false">
      <c r="A2709" s="0" t="s">
        <v>8541</v>
      </c>
      <c r="B2709" s="0" t="n">
        <v>2000</v>
      </c>
      <c r="C2709" s="0" t="n">
        <v>24.01</v>
      </c>
      <c r="D2709" s="0" t="n">
        <v>50.5</v>
      </c>
      <c r="E2709" s="0" t="n">
        <v>-3.36</v>
      </c>
      <c r="F2709" s="0" t="n">
        <v>-27.87</v>
      </c>
      <c r="G2709" s="0" t="n">
        <v>-0.5</v>
      </c>
      <c r="H2709" s="0" t="n">
        <v>1.48</v>
      </c>
      <c r="I2709" s="0" t="n">
        <f aca="false">+G2709-H2709</f>
        <v>-1.98</v>
      </c>
      <c r="J2709" s="0" t="n">
        <f aca="false">D2709</f>
        <v>50.5</v>
      </c>
      <c r="K2709" s="0" t="n">
        <f aca="false">C2709</f>
        <v>24.01</v>
      </c>
    </row>
    <row r="2710" customFormat="false" ht="12.75" hidden="false" customHeight="false" outlineLevel="0" collapsed="false">
      <c r="A2710" s="0" t="s">
        <v>8542</v>
      </c>
      <c r="B2710" s="0" t="n">
        <v>2000</v>
      </c>
      <c r="C2710" s="0" t="n">
        <v>24.61</v>
      </c>
      <c r="D2710" s="0" t="n">
        <v>50.83</v>
      </c>
      <c r="E2710" s="0" t="n">
        <v>-3.32</v>
      </c>
      <c r="F2710" s="0" t="n">
        <v>-27.5</v>
      </c>
      <c r="G2710" s="0" t="n">
        <v>-0.52</v>
      </c>
      <c r="H2710" s="0" t="n">
        <v>1.52</v>
      </c>
      <c r="I2710" s="0" t="n">
        <f aca="false">+G2710-H2710</f>
        <v>-2.04</v>
      </c>
      <c r="J2710" s="0" t="n">
        <f aca="false">D2710</f>
        <v>50.83</v>
      </c>
      <c r="K2710" s="0" t="n">
        <f aca="false">C2710</f>
        <v>24.61</v>
      </c>
    </row>
    <row r="2711" customFormat="false" ht="12.75" hidden="false" customHeight="false" outlineLevel="0" collapsed="false">
      <c r="A2711" s="0" t="s">
        <v>8543</v>
      </c>
      <c r="B2711" s="0" t="n">
        <v>2000</v>
      </c>
      <c r="C2711" s="0" t="n">
        <v>24.59</v>
      </c>
      <c r="D2711" s="0" t="n">
        <v>51.65</v>
      </c>
      <c r="E2711" s="0" t="n">
        <v>-3.44</v>
      </c>
      <c r="F2711" s="0" t="n">
        <v>-28.48</v>
      </c>
      <c r="G2711" s="0" t="n">
        <v>-0.51</v>
      </c>
      <c r="H2711" s="0" t="n">
        <v>1.51</v>
      </c>
      <c r="I2711" s="0" t="n">
        <f aca="false">+G2711-H2711</f>
        <v>-2.02</v>
      </c>
      <c r="J2711" s="0" t="n">
        <f aca="false">D2711</f>
        <v>51.65</v>
      </c>
      <c r="K2711" s="0" t="n">
        <f aca="false">C2711</f>
        <v>24.59</v>
      </c>
    </row>
    <row r="2712" customFormat="false" ht="12.75" hidden="false" customHeight="false" outlineLevel="0" collapsed="false">
      <c r="A2712" s="0" t="s">
        <v>8544</v>
      </c>
      <c r="B2712" s="0" t="n">
        <v>2000</v>
      </c>
      <c r="C2712" s="0" t="n">
        <v>25.34</v>
      </c>
      <c r="D2712" s="0" t="n">
        <v>54.6</v>
      </c>
      <c r="E2712" s="0" t="n">
        <v>-3.73</v>
      </c>
      <c r="F2712" s="0" t="n">
        <v>-30.92</v>
      </c>
      <c r="G2712" s="0" t="n">
        <v>-0.53</v>
      </c>
      <c r="H2712" s="0" t="n">
        <v>1.54</v>
      </c>
      <c r="I2712" s="0" t="n">
        <f aca="false">+G2712-H2712</f>
        <v>-2.07</v>
      </c>
      <c r="J2712" s="0" t="n">
        <f aca="false">D2712</f>
        <v>54.6</v>
      </c>
      <c r="K2712" s="0" t="n">
        <f aca="false">C2712</f>
        <v>25.34</v>
      </c>
    </row>
    <row r="2713" customFormat="false" ht="12.75" hidden="false" customHeight="false" outlineLevel="0" collapsed="false">
      <c r="A2713" s="0" t="s">
        <v>8545</v>
      </c>
      <c r="B2713" s="0" t="n">
        <v>2000</v>
      </c>
      <c r="C2713" s="0" t="n">
        <v>24.58</v>
      </c>
      <c r="D2713" s="0" t="n">
        <v>51.49</v>
      </c>
      <c r="E2713" s="0" t="n">
        <v>-3.46</v>
      </c>
      <c r="F2713" s="0" t="n">
        <v>-28.35</v>
      </c>
      <c r="G2713" s="0" t="n">
        <v>-0.51</v>
      </c>
      <c r="H2713" s="0" t="n">
        <v>1.51</v>
      </c>
      <c r="I2713" s="0" t="n">
        <f aca="false">+G2713-H2713</f>
        <v>-2.02</v>
      </c>
      <c r="J2713" s="0" t="n">
        <f aca="false">D2713</f>
        <v>51.49</v>
      </c>
      <c r="K2713" s="0" t="n">
        <f aca="false">C2713</f>
        <v>24.58</v>
      </c>
    </row>
    <row r="2714" customFormat="false" ht="12.75" hidden="false" customHeight="false" outlineLevel="0" collapsed="false">
      <c r="A2714" s="0" t="s">
        <v>8546</v>
      </c>
      <c r="B2714" s="0" t="n">
        <v>2000</v>
      </c>
      <c r="C2714" s="0" t="n">
        <v>24.19</v>
      </c>
      <c r="D2714" s="0" t="n">
        <v>56.56</v>
      </c>
      <c r="E2714" s="0" t="n">
        <v>-4.23</v>
      </c>
      <c r="F2714" s="0" t="n">
        <v>-34.69</v>
      </c>
      <c r="G2714" s="0" t="n">
        <v>-0.48</v>
      </c>
      <c r="H2714" s="0" t="n">
        <v>1.43</v>
      </c>
      <c r="I2714" s="0" t="n">
        <f aca="false">+G2714-H2714</f>
        <v>-1.91</v>
      </c>
      <c r="J2714" s="0" t="n">
        <f aca="false">D2714</f>
        <v>56.56</v>
      </c>
      <c r="K2714" s="0" t="n">
        <f aca="false">C2714</f>
        <v>24.19</v>
      </c>
    </row>
    <row r="2715" customFormat="false" ht="12.75" hidden="false" customHeight="false" outlineLevel="0" collapsed="false">
      <c r="A2715" s="0" t="s">
        <v>8547</v>
      </c>
      <c r="B2715" s="0" t="n">
        <v>2000</v>
      </c>
      <c r="C2715" s="0" t="n">
        <v>24.33</v>
      </c>
      <c r="D2715" s="0" t="n">
        <v>51.57</v>
      </c>
      <c r="E2715" s="0" t="n">
        <v>-3.5</v>
      </c>
      <c r="F2715" s="0" t="n">
        <v>-28.74</v>
      </c>
      <c r="G2715" s="0" t="n">
        <v>-0.51</v>
      </c>
      <c r="H2715" s="0" t="n">
        <v>1.49</v>
      </c>
      <c r="I2715" s="0" t="n">
        <f aca="false">+G2715-H2715</f>
        <v>-2</v>
      </c>
      <c r="J2715" s="0" t="n">
        <f aca="false">D2715</f>
        <v>51.57</v>
      </c>
      <c r="K2715" s="0" t="n">
        <f aca="false">C2715</f>
        <v>24.33</v>
      </c>
    </row>
    <row r="2716" customFormat="false" ht="12.75" hidden="false" customHeight="false" outlineLevel="0" collapsed="false">
      <c r="A2716" s="0" t="s">
        <v>8548</v>
      </c>
      <c r="B2716" s="0" t="n">
        <v>2000</v>
      </c>
      <c r="C2716" s="0" t="n">
        <v>27.79</v>
      </c>
      <c r="D2716" s="0" t="n">
        <v>43.13</v>
      </c>
      <c r="E2716" s="0" t="n">
        <v>-1.64</v>
      </c>
      <c r="F2716" s="0" t="n">
        <v>-14.47</v>
      </c>
      <c r="G2716" s="0" t="n">
        <v>-0.64</v>
      </c>
      <c r="H2716" s="0" t="n">
        <v>1.87</v>
      </c>
      <c r="I2716" s="0" t="n">
        <f aca="false">+G2716-H2716</f>
        <v>-2.51</v>
      </c>
      <c r="J2716" s="0" t="n">
        <f aca="false">D2716</f>
        <v>43.13</v>
      </c>
      <c r="K2716" s="0" t="n">
        <f aca="false">C2716</f>
        <v>27.79</v>
      </c>
    </row>
    <row r="2717" customFormat="false" ht="12.75" hidden="false" customHeight="false" outlineLevel="0" collapsed="false">
      <c r="A2717" s="0" t="s">
        <v>8549</v>
      </c>
      <c r="B2717" s="0" t="n">
        <v>2000</v>
      </c>
      <c r="C2717" s="0" t="n">
        <v>24.94</v>
      </c>
      <c r="D2717" s="0" t="n">
        <v>42.15</v>
      </c>
      <c r="E2717" s="0" t="n">
        <v>-2.07</v>
      </c>
      <c r="F2717" s="0" t="n">
        <v>-17.08</v>
      </c>
      <c r="G2717" s="0" t="n">
        <v>-0.56</v>
      </c>
      <c r="H2717" s="0" t="n">
        <v>1.64</v>
      </c>
      <c r="I2717" s="0" t="n">
        <f aca="false">+G2717-H2717</f>
        <v>-2.2</v>
      </c>
      <c r="J2717" s="0" t="n">
        <f aca="false">D2717</f>
        <v>42.15</v>
      </c>
      <c r="K2717" s="0" t="n">
        <f aca="false">C2717</f>
        <v>24.94</v>
      </c>
    </row>
    <row r="2718" customFormat="false" ht="12.75" hidden="false" customHeight="false" outlineLevel="0" collapsed="false">
      <c r="A2718" s="0" t="s">
        <v>8550</v>
      </c>
      <c r="B2718" s="0" t="n">
        <v>2000</v>
      </c>
      <c r="C2718" s="0" t="n">
        <v>25.1</v>
      </c>
      <c r="D2718" s="0" t="n">
        <v>44.46</v>
      </c>
      <c r="E2718" s="0" t="n">
        <v>-2.23</v>
      </c>
      <c r="F2718" s="0" t="n">
        <v>-19.39</v>
      </c>
      <c r="G2718" s="0" t="n">
        <v>-0.56</v>
      </c>
      <c r="H2718" s="0" t="n">
        <v>1.64</v>
      </c>
      <c r="I2718" s="0" t="n">
        <f aca="false">+G2718-H2718</f>
        <v>-2.2</v>
      </c>
      <c r="J2718" s="0" t="n">
        <f aca="false">D2718</f>
        <v>44.46</v>
      </c>
      <c r="K2718" s="0" t="n">
        <f aca="false">C2718</f>
        <v>25.1</v>
      </c>
    </row>
    <row r="2719" customFormat="false" ht="12.75" hidden="false" customHeight="false" outlineLevel="0" collapsed="false">
      <c r="A2719" s="0" t="s">
        <v>8551</v>
      </c>
      <c r="B2719" s="0" t="n">
        <v>2000</v>
      </c>
      <c r="C2719" s="0" t="n">
        <v>24.96</v>
      </c>
      <c r="D2719" s="0" t="n">
        <v>38.46</v>
      </c>
      <c r="E2719" s="0" t="n">
        <v>-0.97</v>
      </c>
      <c r="F2719" s="0" t="n">
        <v>-12.18</v>
      </c>
      <c r="G2719" s="0" t="n">
        <v>-0.58</v>
      </c>
      <c r="H2719" s="0" t="n">
        <v>1.71</v>
      </c>
      <c r="I2719" s="0" t="n">
        <f aca="false">+G2719-H2719</f>
        <v>-2.29</v>
      </c>
      <c r="J2719" s="0" t="n">
        <f aca="false">D2719</f>
        <v>38.46</v>
      </c>
      <c r="K2719" s="0" t="n">
        <f aca="false">C2719</f>
        <v>24.96</v>
      </c>
    </row>
    <row r="2720" customFormat="false" ht="12.75" hidden="false" customHeight="false" outlineLevel="0" collapsed="false">
      <c r="A2720" s="0" t="s">
        <v>8552</v>
      </c>
      <c r="B2720" s="0" t="n">
        <v>2000</v>
      </c>
      <c r="C2720" s="0" t="n">
        <v>25.07</v>
      </c>
      <c r="D2720" s="0" t="n">
        <v>35.92</v>
      </c>
      <c r="E2720" s="0" t="n">
        <v>-1.2</v>
      </c>
      <c r="F2720" s="0" t="n">
        <v>-9.76</v>
      </c>
      <c r="G2720" s="0" t="n">
        <v>-0.58</v>
      </c>
      <c r="H2720" s="0" t="n">
        <v>1.71</v>
      </c>
      <c r="I2720" s="0" t="n">
        <f aca="false">+G2720-H2720</f>
        <v>-2.29</v>
      </c>
      <c r="J2720" s="0" t="n">
        <f aca="false">D2720</f>
        <v>35.92</v>
      </c>
      <c r="K2720" s="0" t="n">
        <f aca="false">C2720</f>
        <v>25.07</v>
      </c>
    </row>
    <row r="2721" customFormat="false" ht="12.75" hidden="false" customHeight="false" outlineLevel="0" collapsed="false">
      <c r="A2721" s="0" t="s">
        <v>8553</v>
      </c>
      <c r="B2721" s="0" t="n">
        <v>2000</v>
      </c>
      <c r="C2721" s="0" t="n">
        <v>35.04</v>
      </c>
      <c r="D2721" s="0" t="n">
        <v>38.87</v>
      </c>
      <c r="E2721" s="0" t="n">
        <v>0</v>
      </c>
      <c r="F2721" s="0" t="n">
        <v>0</v>
      </c>
      <c r="G2721" s="0" t="n">
        <v>-1.07</v>
      </c>
      <c r="H2721" s="0" t="n">
        <v>2.76</v>
      </c>
      <c r="I2721" s="0" t="n">
        <f aca="false">+G2721-H2721</f>
        <v>-3.83</v>
      </c>
      <c r="J2721" s="0" t="n">
        <f aca="false">D2721</f>
        <v>38.87</v>
      </c>
      <c r="K2721" s="0" t="n">
        <f aca="false">C2721</f>
        <v>35.04</v>
      </c>
    </row>
    <row r="2722" customFormat="false" ht="12.75" hidden="false" customHeight="false" outlineLevel="0" collapsed="false">
      <c r="A2722" s="0" t="s">
        <v>8554</v>
      </c>
      <c r="B2722" s="0" t="n">
        <v>2000</v>
      </c>
      <c r="C2722" s="0" t="n">
        <v>19.81</v>
      </c>
      <c r="D2722" s="0" t="n">
        <v>37.59</v>
      </c>
      <c r="E2722" s="0" t="n">
        <v>-1.51</v>
      </c>
      <c r="F2722" s="0" t="n">
        <v>-17.29</v>
      </c>
      <c r="G2722" s="0" t="n">
        <v>-0.56</v>
      </c>
      <c r="H2722" s="0" t="n">
        <v>1.44</v>
      </c>
      <c r="I2722" s="0" t="n">
        <f aca="false">+G2722-H2722</f>
        <v>-2</v>
      </c>
      <c r="J2722" s="0" t="n">
        <f aca="false">D2722</f>
        <v>37.59</v>
      </c>
      <c r="K2722" s="0" t="n">
        <f aca="false">C2722</f>
        <v>19.81</v>
      </c>
    </row>
    <row r="2723" customFormat="false" ht="12.75" hidden="false" customHeight="false" outlineLevel="0" collapsed="false">
      <c r="A2723" s="0" t="s">
        <v>8555</v>
      </c>
      <c r="B2723" s="0" t="n">
        <v>2000</v>
      </c>
      <c r="C2723" s="0" t="n">
        <v>14.87</v>
      </c>
      <c r="D2723" s="0" t="n">
        <v>35.06</v>
      </c>
      <c r="E2723" s="0" t="n">
        <v>0.39</v>
      </c>
      <c r="F2723" s="0" t="n">
        <v>-18.13</v>
      </c>
      <c r="G2723" s="0" t="n">
        <v>-0.47</v>
      </c>
      <c r="H2723" s="0" t="n">
        <v>1.2</v>
      </c>
      <c r="I2723" s="0" t="n">
        <f aca="false">+G2723-H2723</f>
        <v>-1.67</v>
      </c>
      <c r="J2723" s="0" t="n">
        <f aca="false">D2723</f>
        <v>35.06</v>
      </c>
      <c r="K2723" s="0" t="n">
        <f aca="false">C2723</f>
        <v>14.87</v>
      </c>
    </row>
    <row r="2724" customFormat="false" ht="12.75" hidden="false" customHeight="false" outlineLevel="0" collapsed="false">
      <c r="A2724" s="0" t="s">
        <v>8556</v>
      </c>
      <c r="B2724" s="0" t="n">
        <v>2000</v>
      </c>
      <c r="C2724" s="0" t="n">
        <v>15.07</v>
      </c>
      <c r="D2724" s="0" t="n">
        <v>16.72</v>
      </c>
      <c r="E2724" s="0" t="n">
        <v>0</v>
      </c>
      <c r="F2724" s="0" t="n">
        <v>0</v>
      </c>
      <c r="G2724" s="0" t="n">
        <v>-0.46</v>
      </c>
      <c r="H2724" s="0" t="n">
        <v>1.19</v>
      </c>
      <c r="I2724" s="0" t="n">
        <f aca="false">+G2724-H2724</f>
        <v>-1.65</v>
      </c>
      <c r="J2724" s="0" t="n">
        <f aca="false">D2724</f>
        <v>16.72</v>
      </c>
      <c r="K2724" s="0" t="n">
        <f aca="false">C2724</f>
        <v>15.07</v>
      </c>
    </row>
    <row r="2725" customFormat="false" ht="12.75" hidden="false" customHeight="false" outlineLevel="0" collapsed="false">
      <c r="A2725" s="0" t="s">
        <v>8557</v>
      </c>
      <c r="B2725" s="0" t="n">
        <v>2000</v>
      </c>
      <c r="C2725" s="0" t="n">
        <v>15.07</v>
      </c>
      <c r="D2725" s="0" t="n">
        <v>16.72</v>
      </c>
      <c r="E2725" s="0" t="n">
        <v>0</v>
      </c>
      <c r="F2725" s="0" t="n">
        <v>0</v>
      </c>
      <c r="G2725" s="0" t="n">
        <v>-0.46</v>
      </c>
      <c r="H2725" s="0" t="n">
        <v>1.19</v>
      </c>
      <c r="I2725" s="0" t="n">
        <f aca="false">+G2725-H2725</f>
        <v>-1.65</v>
      </c>
      <c r="J2725" s="0" t="n">
        <f aca="false">D2725</f>
        <v>16.72</v>
      </c>
      <c r="K2725" s="0" t="n">
        <f aca="false">C2725</f>
        <v>15.07</v>
      </c>
    </row>
    <row r="2726" customFormat="false" ht="12.75" hidden="false" customHeight="false" outlineLevel="0" collapsed="false">
      <c r="A2726" s="0" t="s">
        <v>8558</v>
      </c>
      <c r="B2726" s="0" t="n">
        <v>2000</v>
      </c>
      <c r="C2726" s="0" t="n">
        <v>15.26</v>
      </c>
      <c r="D2726" s="0" t="n">
        <v>16.93</v>
      </c>
      <c r="E2726" s="0" t="n">
        <v>0</v>
      </c>
      <c r="F2726" s="0" t="n">
        <v>0</v>
      </c>
      <c r="G2726" s="0" t="n">
        <v>-0.47</v>
      </c>
      <c r="H2726" s="0" t="n">
        <v>1.2</v>
      </c>
      <c r="I2726" s="0" t="n">
        <f aca="false">+G2726-H2726</f>
        <v>-1.67</v>
      </c>
      <c r="J2726" s="0" t="n">
        <f aca="false">D2726</f>
        <v>16.93</v>
      </c>
      <c r="K2726" s="0" t="n">
        <f aca="false">C2726</f>
        <v>15.26</v>
      </c>
    </row>
    <row r="2727" customFormat="false" ht="12.75" hidden="false" customHeight="false" outlineLevel="0" collapsed="false">
      <c r="A2727" s="0" t="s">
        <v>8559</v>
      </c>
      <c r="B2727" s="0" t="n">
        <v>2000</v>
      </c>
      <c r="C2727" s="0" t="n">
        <v>15.55</v>
      </c>
      <c r="D2727" s="0" t="n">
        <v>17.26</v>
      </c>
      <c r="E2727" s="0" t="n">
        <v>0</v>
      </c>
      <c r="F2727" s="0" t="n">
        <v>0</v>
      </c>
      <c r="G2727" s="0" t="n">
        <v>-0.48</v>
      </c>
      <c r="H2727" s="0" t="n">
        <v>1.23</v>
      </c>
      <c r="I2727" s="0" t="n">
        <f aca="false">+G2727-H2727</f>
        <v>-1.71</v>
      </c>
      <c r="J2727" s="0" t="n">
        <f aca="false">D2727</f>
        <v>17.26</v>
      </c>
      <c r="K2727" s="0" t="n">
        <f aca="false">C2727</f>
        <v>15.55</v>
      </c>
    </row>
    <row r="2728" customFormat="false" ht="12.75" hidden="false" customHeight="false" outlineLevel="0" collapsed="false">
      <c r="A2728" s="0" t="s">
        <v>8560</v>
      </c>
      <c r="B2728" s="0" t="n">
        <v>2000</v>
      </c>
      <c r="C2728" s="0" t="n">
        <v>15.84</v>
      </c>
      <c r="D2728" s="0" t="n">
        <v>17.58</v>
      </c>
      <c r="E2728" s="0" t="n">
        <v>0</v>
      </c>
      <c r="F2728" s="0" t="n">
        <v>0</v>
      </c>
      <c r="G2728" s="0" t="n">
        <v>-0.49</v>
      </c>
      <c r="H2728" s="0" t="n">
        <v>1.25</v>
      </c>
      <c r="I2728" s="0" t="n">
        <f aca="false">+G2728-H2728</f>
        <v>-1.74</v>
      </c>
      <c r="J2728" s="0" t="n">
        <f aca="false">D2728</f>
        <v>17.58</v>
      </c>
      <c r="K2728" s="0" t="n">
        <f aca="false">C2728</f>
        <v>15.84</v>
      </c>
    </row>
    <row r="2729" customFormat="false" ht="12.75" hidden="false" customHeight="false" outlineLevel="0" collapsed="false">
      <c r="A2729" s="0" t="s">
        <v>8561</v>
      </c>
      <c r="B2729" s="0" t="n">
        <v>2000</v>
      </c>
      <c r="C2729" s="0" t="n">
        <v>21.12</v>
      </c>
      <c r="D2729" s="0" t="n">
        <v>23.44</v>
      </c>
      <c r="E2729" s="0" t="n">
        <v>0</v>
      </c>
      <c r="F2729" s="0" t="n">
        <v>0</v>
      </c>
      <c r="G2729" s="0" t="n">
        <v>-0.65</v>
      </c>
      <c r="H2729" s="0" t="n">
        <v>1.67</v>
      </c>
      <c r="I2729" s="0" t="n">
        <f aca="false">+G2729-H2729</f>
        <v>-2.32</v>
      </c>
      <c r="J2729" s="0" t="n">
        <f aca="false">D2729</f>
        <v>23.44</v>
      </c>
      <c r="K2729" s="0" t="n">
        <f aca="false">C2729</f>
        <v>21.12</v>
      </c>
    </row>
    <row r="2730" customFormat="false" ht="12.75" hidden="false" customHeight="false" outlineLevel="0" collapsed="false">
      <c r="A2730" s="0" t="s">
        <v>8562</v>
      </c>
      <c r="B2730" s="0" t="n">
        <v>2000</v>
      </c>
      <c r="C2730" s="0" t="n">
        <v>23.87</v>
      </c>
      <c r="D2730" s="0" t="n">
        <v>39.72</v>
      </c>
      <c r="E2730" s="0" t="n">
        <v>-1.91</v>
      </c>
      <c r="F2730" s="0" t="n">
        <v>-15.36</v>
      </c>
      <c r="G2730" s="0" t="n">
        <v>-0.67</v>
      </c>
      <c r="H2730" s="0" t="n">
        <v>1.73</v>
      </c>
      <c r="I2730" s="0" t="n">
        <f aca="false">+G2730-H2730</f>
        <v>-2.4</v>
      </c>
      <c r="J2730" s="0" t="n">
        <f aca="false">D2730</f>
        <v>39.72</v>
      </c>
      <c r="K2730" s="0" t="n">
        <f aca="false">C2730</f>
        <v>23.87</v>
      </c>
    </row>
    <row r="2731" customFormat="false" ht="12.75" hidden="false" customHeight="false" outlineLevel="0" collapsed="false">
      <c r="A2731" s="0" t="s">
        <v>8563</v>
      </c>
      <c r="B2731" s="0" t="n">
        <v>2000</v>
      </c>
      <c r="C2731" s="0" t="n">
        <v>33.3</v>
      </c>
      <c r="D2731" s="0" t="n">
        <v>44.17</v>
      </c>
      <c r="E2731" s="0" t="n">
        <v>-11.54</v>
      </c>
      <c r="F2731" s="0" t="n">
        <v>-20.02</v>
      </c>
      <c r="G2731" s="0" t="n">
        <v>-0.67</v>
      </c>
      <c r="H2731" s="0" t="n">
        <v>1.72</v>
      </c>
      <c r="I2731" s="0" t="n">
        <f aca="false">+G2731-H2731</f>
        <v>-2.39</v>
      </c>
      <c r="J2731" s="0" t="n">
        <f aca="false">D2731</f>
        <v>44.17</v>
      </c>
      <c r="K2731" s="0" t="n">
        <f aca="false">C2731</f>
        <v>33.3</v>
      </c>
    </row>
    <row r="2732" customFormat="false" ht="12.75" hidden="false" customHeight="false" outlineLevel="0" collapsed="false">
      <c r="A2732" s="0" t="s">
        <v>8564</v>
      </c>
      <c r="B2732" s="0" t="n">
        <v>2000</v>
      </c>
      <c r="C2732" s="0" t="n">
        <v>33.19</v>
      </c>
      <c r="D2732" s="0" t="n">
        <v>48.22</v>
      </c>
      <c r="E2732" s="0" t="n">
        <v>-12.11</v>
      </c>
      <c r="F2732" s="0" t="n">
        <v>-24.83</v>
      </c>
      <c r="G2732" s="0" t="n">
        <v>-0.65</v>
      </c>
      <c r="H2732" s="0" t="n">
        <v>1.66</v>
      </c>
      <c r="I2732" s="0" t="n">
        <f aca="false">+G2732-H2732</f>
        <v>-2.31</v>
      </c>
      <c r="J2732" s="0" t="n">
        <f aca="false">D2732</f>
        <v>48.22</v>
      </c>
      <c r="K2732" s="0" t="n">
        <f aca="false">C2732</f>
        <v>33.19</v>
      </c>
    </row>
    <row r="2733" customFormat="false" ht="12.75" hidden="false" customHeight="false" outlineLevel="0" collapsed="false">
      <c r="A2733" s="0" t="s">
        <v>8565</v>
      </c>
      <c r="B2733" s="0" t="n">
        <v>2000</v>
      </c>
      <c r="C2733" s="0" t="n">
        <v>26.07</v>
      </c>
      <c r="D2733" s="0" t="n">
        <v>48.83</v>
      </c>
      <c r="E2733" s="0" t="n">
        <v>-4.5</v>
      </c>
      <c r="F2733" s="0" t="n">
        <v>-24.9</v>
      </c>
      <c r="G2733" s="0" t="n">
        <v>-0.66</v>
      </c>
      <c r="H2733" s="0" t="n">
        <v>1.7</v>
      </c>
      <c r="I2733" s="0" t="n">
        <f aca="false">+G2733-H2733</f>
        <v>-2.36</v>
      </c>
      <c r="J2733" s="0" t="n">
        <f aca="false">D2733</f>
        <v>48.83</v>
      </c>
      <c r="K2733" s="0" t="n">
        <f aca="false">C2733</f>
        <v>26.07</v>
      </c>
    </row>
    <row r="2734" customFormat="false" ht="12.75" hidden="false" customHeight="false" outlineLevel="0" collapsed="false">
      <c r="A2734" s="0" t="s">
        <v>8566</v>
      </c>
      <c r="B2734" s="0" t="n">
        <v>2000</v>
      </c>
      <c r="C2734" s="0" t="n">
        <v>23.58</v>
      </c>
      <c r="D2734" s="0" t="n">
        <v>46.11</v>
      </c>
      <c r="E2734" s="0" t="n">
        <v>-1.74</v>
      </c>
      <c r="F2734" s="0" t="n">
        <v>-21.88</v>
      </c>
      <c r="G2734" s="0" t="n">
        <v>-0.67</v>
      </c>
      <c r="H2734" s="0" t="n">
        <v>1.72</v>
      </c>
      <c r="I2734" s="0" t="n">
        <f aca="false">+G2734-H2734</f>
        <v>-2.39</v>
      </c>
      <c r="J2734" s="0" t="n">
        <f aca="false">D2734</f>
        <v>46.11</v>
      </c>
      <c r="K2734" s="0" t="n">
        <f aca="false">C2734</f>
        <v>23.58</v>
      </c>
    </row>
    <row r="2735" customFormat="false" ht="12.75" hidden="false" customHeight="false" outlineLevel="0" collapsed="false">
      <c r="A2735" s="0" t="s">
        <v>8567</v>
      </c>
      <c r="B2735" s="0" t="n">
        <v>2000</v>
      </c>
      <c r="C2735" s="0" t="n">
        <v>24.1</v>
      </c>
      <c r="D2735" s="0" t="n">
        <v>46.35</v>
      </c>
      <c r="E2735" s="0" t="n">
        <v>-1.71</v>
      </c>
      <c r="F2735" s="0" t="n">
        <v>-21.5</v>
      </c>
      <c r="G2735" s="0" t="n">
        <v>-0.69</v>
      </c>
      <c r="H2735" s="0" t="n">
        <v>1.77</v>
      </c>
      <c r="I2735" s="0" t="n">
        <f aca="false">+G2735-H2735</f>
        <v>-2.46</v>
      </c>
      <c r="J2735" s="0" t="n">
        <f aca="false">D2735</f>
        <v>46.35</v>
      </c>
      <c r="K2735" s="0" t="n">
        <f aca="false">C2735</f>
        <v>24.1</v>
      </c>
    </row>
    <row r="2736" customFormat="false" ht="12.75" hidden="false" customHeight="false" outlineLevel="0" collapsed="false">
      <c r="A2736" s="0" t="s">
        <v>8568</v>
      </c>
      <c r="B2736" s="0" t="n">
        <v>2000</v>
      </c>
      <c r="C2736" s="0" t="n">
        <v>24.36</v>
      </c>
      <c r="D2736" s="0" t="n">
        <v>46.36</v>
      </c>
      <c r="E2736" s="0" t="n">
        <v>-1.68</v>
      </c>
      <c r="F2736" s="0" t="n">
        <v>-21.19</v>
      </c>
      <c r="G2736" s="0" t="n">
        <v>-0.7</v>
      </c>
      <c r="H2736" s="0" t="n">
        <v>1.79</v>
      </c>
      <c r="I2736" s="0" t="n">
        <f aca="false">+G2736-H2736</f>
        <v>-2.49</v>
      </c>
      <c r="J2736" s="0" t="n">
        <f aca="false">D2736</f>
        <v>46.36</v>
      </c>
      <c r="K2736" s="0" t="n">
        <f aca="false">C2736</f>
        <v>24.36</v>
      </c>
    </row>
    <row r="2737" customFormat="false" ht="12.75" hidden="false" customHeight="false" outlineLevel="0" collapsed="false">
      <c r="A2737" s="0" t="s">
        <v>8569</v>
      </c>
      <c r="B2737" s="0" t="n">
        <v>2000</v>
      </c>
      <c r="C2737" s="0" t="n">
        <v>24.83</v>
      </c>
      <c r="D2737" s="0" t="n">
        <v>48.82</v>
      </c>
      <c r="E2737" s="0" t="n">
        <v>-3.07</v>
      </c>
      <c r="F2737" s="0" t="n">
        <v>-24.67</v>
      </c>
      <c r="G2737" s="0" t="n">
        <v>-0.67</v>
      </c>
      <c r="H2737" s="0" t="n">
        <v>1.72</v>
      </c>
      <c r="I2737" s="0" t="n">
        <f aca="false">+G2737-H2737</f>
        <v>-2.39</v>
      </c>
      <c r="J2737" s="0" t="n">
        <f aca="false">D2737</f>
        <v>48.82</v>
      </c>
      <c r="K2737" s="0" t="n">
        <f aca="false">C2737</f>
        <v>24.83</v>
      </c>
    </row>
    <row r="2738" customFormat="false" ht="12.75" hidden="false" customHeight="false" outlineLevel="0" collapsed="false">
      <c r="A2738" s="0" t="s">
        <v>8570</v>
      </c>
      <c r="B2738" s="0" t="n">
        <v>2000</v>
      </c>
      <c r="C2738" s="0" t="n">
        <v>24.83</v>
      </c>
      <c r="D2738" s="0" t="n">
        <v>48.82</v>
      </c>
      <c r="E2738" s="0" t="n">
        <v>-3.07</v>
      </c>
      <c r="F2738" s="0" t="n">
        <v>-24.67</v>
      </c>
      <c r="G2738" s="0" t="n">
        <v>-0.67</v>
      </c>
      <c r="H2738" s="0" t="n">
        <v>1.72</v>
      </c>
      <c r="I2738" s="0" t="n">
        <f aca="false">+G2738-H2738</f>
        <v>-2.39</v>
      </c>
      <c r="J2738" s="0" t="n">
        <f aca="false">D2738</f>
        <v>48.82</v>
      </c>
      <c r="K2738" s="0" t="n">
        <f aca="false">C2738</f>
        <v>24.83</v>
      </c>
    </row>
    <row r="2739" customFormat="false" ht="12.75" hidden="false" customHeight="false" outlineLevel="0" collapsed="false">
      <c r="A2739" s="0" t="s">
        <v>8571</v>
      </c>
      <c r="B2739" s="0" t="n">
        <v>2000</v>
      </c>
      <c r="C2739" s="0" t="n">
        <v>24.83</v>
      </c>
      <c r="D2739" s="0" t="n">
        <v>48.82</v>
      </c>
      <c r="E2739" s="0" t="n">
        <v>-3.07</v>
      </c>
      <c r="F2739" s="0" t="n">
        <v>-24.67</v>
      </c>
      <c r="G2739" s="0" t="n">
        <v>-0.67</v>
      </c>
      <c r="H2739" s="0" t="n">
        <v>1.72</v>
      </c>
      <c r="I2739" s="0" t="n">
        <f aca="false">+G2739-H2739</f>
        <v>-2.39</v>
      </c>
      <c r="J2739" s="0" t="n">
        <f aca="false">D2739</f>
        <v>48.82</v>
      </c>
      <c r="K2739" s="0" t="n">
        <f aca="false">C2739</f>
        <v>24.83</v>
      </c>
    </row>
    <row r="2740" customFormat="false" ht="12.75" hidden="false" customHeight="false" outlineLevel="0" collapsed="false">
      <c r="A2740" s="0" t="s">
        <v>8572</v>
      </c>
      <c r="B2740" s="0" t="n">
        <v>2000</v>
      </c>
      <c r="C2740" s="0" t="n">
        <v>28.62</v>
      </c>
      <c r="D2740" s="0" t="n">
        <v>48.82</v>
      </c>
      <c r="E2740" s="0" t="n">
        <v>-6.86</v>
      </c>
      <c r="F2740" s="0" t="n">
        <v>-24.67</v>
      </c>
      <c r="G2740" s="0" t="n">
        <v>-0.67</v>
      </c>
      <c r="H2740" s="0" t="n">
        <v>1.72</v>
      </c>
      <c r="I2740" s="0" t="n">
        <f aca="false">+G2740-H2740</f>
        <v>-2.39</v>
      </c>
      <c r="J2740" s="0" t="n">
        <f aca="false">D2740</f>
        <v>48.82</v>
      </c>
      <c r="K2740" s="0" t="n">
        <f aca="false">C2740</f>
        <v>28.62</v>
      </c>
    </row>
    <row r="2741" customFormat="false" ht="12.75" hidden="false" customHeight="false" outlineLevel="0" collapsed="false">
      <c r="A2741" s="0" t="s">
        <v>8573</v>
      </c>
      <c r="B2741" s="0" t="n">
        <v>2000</v>
      </c>
      <c r="C2741" s="0" t="n">
        <v>33.9</v>
      </c>
      <c r="D2741" s="0" t="n">
        <v>48.82</v>
      </c>
      <c r="E2741" s="0" t="n">
        <v>-12.14</v>
      </c>
      <c r="F2741" s="0" t="n">
        <v>-24.67</v>
      </c>
      <c r="G2741" s="0" t="n">
        <v>-0.67</v>
      </c>
      <c r="H2741" s="0" t="n">
        <v>1.72</v>
      </c>
      <c r="I2741" s="0" t="n">
        <f aca="false">+G2741-H2741</f>
        <v>-2.39</v>
      </c>
      <c r="J2741" s="0" t="n">
        <f aca="false">D2741</f>
        <v>48.82</v>
      </c>
      <c r="K2741" s="0" t="n">
        <f aca="false">C2741</f>
        <v>33.9</v>
      </c>
    </row>
    <row r="2742" customFormat="false" ht="12.75" hidden="false" customHeight="false" outlineLevel="0" collapsed="false">
      <c r="A2742" s="0" t="s">
        <v>8574</v>
      </c>
      <c r="B2742" s="0" t="n">
        <v>2000</v>
      </c>
      <c r="C2742" s="0" t="n">
        <v>34.16</v>
      </c>
      <c r="D2742" s="0" t="n">
        <v>50.84</v>
      </c>
      <c r="E2742" s="0" t="n">
        <v>-12.4</v>
      </c>
      <c r="F2742" s="0" t="n">
        <v>-26.69</v>
      </c>
      <c r="G2742" s="0" t="n">
        <v>-0.67</v>
      </c>
      <c r="H2742" s="0" t="n">
        <v>1.72</v>
      </c>
      <c r="I2742" s="0" t="n">
        <f aca="false">+G2742-H2742</f>
        <v>-2.39</v>
      </c>
      <c r="J2742" s="0" t="n">
        <f aca="false">D2742</f>
        <v>50.84</v>
      </c>
      <c r="K2742" s="0" t="n">
        <f aca="false">C2742</f>
        <v>34.16</v>
      </c>
    </row>
    <row r="2743" customFormat="false" ht="12.75" hidden="false" customHeight="false" outlineLevel="0" collapsed="false">
      <c r="A2743" s="0" t="s">
        <v>8575</v>
      </c>
      <c r="B2743" s="0" t="n">
        <v>2000</v>
      </c>
      <c r="C2743" s="0" t="n">
        <v>33.97</v>
      </c>
      <c r="D2743" s="0" t="n">
        <v>44.74</v>
      </c>
      <c r="E2743" s="0" t="n">
        <v>-11.29</v>
      </c>
      <c r="F2743" s="0" t="n">
        <v>-19.57</v>
      </c>
      <c r="G2743" s="0" t="n">
        <v>-0.7</v>
      </c>
      <c r="H2743" s="0" t="n">
        <v>1.79</v>
      </c>
      <c r="I2743" s="0" t="n">
        <f aca="false">+G2743-H2743</f>
        <v>-2.49</v>
      </c>
      <c r="J2743" s="0" t="n">
        <f aca="false">D2743</f>
        <v>44.74</v>
      </c>
      <c r="K2743" s="0" t="n">
        <f aca="false">C2743</f>
        <v>33.97</v>
      </c>
    </row>
    <row r="2744" customFormat="false" ht="12.75" hidden="false" customHeight="false" outlineLevel="0" collapsed="false">
      <c r="A2744" s="0" t="s">
        <v>8576</v>
      </c>
      <c r="B2744" s="0" t="n">
        <v>2000</v>
      </c>
      <c r="C2744" s="0" t="n">
        <v>24.7</v>
      </c>
      <c r="D2744" s="0" t="n">
        <v>27.41</v>
      </c>
      <c r="E2744" s="0" t="n">
        <v>0</v>
      </c>
      <c r="F2744" s="0" t="n">
        <v>0</v>
      </c>
      <c r="G2744" s="0" t="n">
        <v>-0.76</v>
      </c>
      <c r="H2744" s="0" t="n">
        <v>1.95</v>
      </c>
      <c r="I2744" s="0" t="n">
        <f aca="false">+G2744-H2744</f>
        <v>-2.71</v>
      </c>
      <c r="J2744" s="0" t="n">
        <f aca="false">D2744</f>
        <v>27.41</v>
      </c>
      <c r="K2744" s="0" t="n">
        <f aca="false">C2744</f>
        <v>24.7</v>
      </c>
    </row>
    <row r="2745" customFormat="false" ht="12.75" hidden="false" customHeight="false" outlineLevel="0" collapsed="false">
      <c r="A2745" s="0" t="s">
        <v>8577</v>
      </c>
      <c r="B2745" s="0" t="n">
        <v>2000</v>
      </c>
      <c r="C2745" s="0" t="n">
        <v>19.38</v>
      </c>
      <c r="D2745" s="0" t="n">
        <v>21</v>
      </c>
      <c r="E2745" s="0" t="n">
        <v>0</v>
      </c>
      <c r="F2745" s="0" t="n">
        <v>0</v>
      </c>
      <c r="G2745" s="0" t="n">
        <v>-0.52</v>
      </c>
      <c r="H2745" s="0" t="n">
        <v>1.1</v>
      </c>
      <c r="I2745" s="0" t="n">
        <f aca="false">+G2745-H2745</f>
        <v>-1.62</v>
      </c>
      <c r="J2745" s="0" t="n">
        <f aca="false">D2745</f>
        <v>21</v>
      </c>
      <c r="K2745" s="0" t="n">
        <f aca="false">C2745</f>
        <v>19.38</v>
      </c>
    </row>
    <row r="2746" customFormat="false" ht="12.75" hidden="false" customHeight="false" outlineLevel="0" collapsed="false">
      <c r="A2746" s="0" t="s">
        <v>8578</v>
      </c>
      <c r="B2746" s="0" t="n">
        <v>2000</v>
      </c>
      <c r="C2746" s="0" t="n">
        <v>19.22</v>
      </c>
      <c r="D2746" s="0" t="n">
        <v>20.83</v>
      </c>
      <c r="E2746" s="0" t="n">
        <v>0</v>
      </c>
      <c r="F2746" s="0" t="n">
        <v>0</v>
      </c>
      <c r="G2746" s="0" t="n">
        <v>-0.51</v>
      </c>
      <c r="H2746" s="0" t="n">
        <v>1.1</v>
      </c>
      <c r="I2746" s="0" t="n">
        <f aca="false">+G2746-H2746</f>
        <v>-1.61</v>
      </c>
      <c r="J2746" s="0" t="n">
        <f aca="false">D2746</f>
        <v>20.83</v>
      </c>
      <c r="K2746" s="0" t="n">
        <f aca="false">C2746</f>
        <v>19.22</v>
      </c>
    </row>
    <row r="2747" customFormat="false" ht="12.75" hidden="false" customHeight="false" outlineLevel="0" collapsed="false">
      <c r="A2747" s="0" t="s">
        <v>8579</v>
      </c>
      <c r="B2747" s="0" t="n">
        <v>2000</v>
      </c>
      <c r="C2747" s="0" t="n">
        <v>15.54</v>
      </c>
      <c r="D2747" s="0" t="n">
        <v>17.3</v>
      </c>
      <c r="E2747" s="0" t="n">
        <v>0.09</v>
      </c>
      <c r="F2747" s="0" t="n">
        <v>-0.36</v>
      </c>
      <c r="G2747" s="0" t="n">
        <v>-0.42</v>
      </c>
      <c r="H2747" s="0" t="n">
        <v>0.89</v>
      </c>
      <c r="I2747" s="0" t="n">
        <f aca="false">+G2747-H2747</f>
        <v>-1.31</v>
      </c>
      <c r="J2747" s="0" t="n">
        <f aca="false">D2747</f>
        <v>17.3</v>
      </c>
      <c r="K2747" s="0" t="n">
        <f aca="false">C2747</f>
        <v>15.54</v>
      </c>
    </row>
    <row r="2748" customFormat="false" ht="12.75" hidden="false" customHeight="false" outlineLevel="0" collapsed="false">
      <c r="A2748" s="0" t="s">
        <v>8580</v>
      </c>
      <c r="B2748" s="0" t="n">
        <v>2000</v>
      </c>
      <c r="C2748" s="0" t="n">
        <v>15.03</v>
      </c>
      <c r="D2748" s="0" t="n">
        <v>16.28</v>
      </c>
      <c r="E2748" s="0" t="n">
        <v>0</v>
      </c>
      <c r="F2748" s="0" t="n">
        <v>0</v>
      </c>
      <c r="G2748" s="0" t="n">
        <v>-0.4</v>
      </c>
      <c r="H2748" s="0" t="n">
        <v>0.85</v>
      </c>
      <c r="I2748" s="0" t="n">
        <f aca="false">+G2748-H2748</f>
        <v>-1.25</v>
      </c>
      <c r="J2748" s="0" t="n">
        <f aca="false">D2748</f>
        <v>16.28</v>
      </c>
      <c r="K2748" s="0" t="n">
        <f aca="false">C2748</f>
        <v>15.03</v>
      </c>
    </row>
    <row r="2749" customFormat="false" ht="12.75" hidden="false" customHeight="false" outlineLevel="0" collapsed="false">
      <c r="A2749" s="0" t="s">
        <v>8581</v>
      </c>
      <c r="B2749" s="0" t="n">
        <v>2000</v>
      </c>
      <c r="C2749" s="0" t="n">
        <v>15.22</v>
      </c>
      <c r="D2749" s="0" t="n">
        <v>16.5</v>
      </c>
      <c r="E2749" s="0" t="n">
        <v>0</v>
      </c>
      <c r="F2749" s="0" t="n">
        <v>0</v>
      </c>
      <c r="G2749" s="0" t="n">
        <v>-0.41</v>
      </c>
      <c r="H2749" s="0" t="n">
        <v>0.87</v>
      </c>
      <c r="I2749" s="0" t="n">
        <f aca="false">+G2749-H2749</f>
        <v>-1.28</v>
      </c>
      <c r="J2749" s="0" t="n">
        <f aca="false">D2749</f>
        <v>16.5</v>
      </c>
      <c r="K2749" s="0" t="n">
        <f aca="false">C2749</f>
        <v>15.22</v>
      </c>
    </row>
    <row r="2750" customFormat="false" ht="12.75" hidden="false" customHeight="false" outlineLevel="0" collapsed="false">
      <c r="A2750" s="0" t="s">
        <v>8582</v>
      </c>
      <c r="B2750" s="0" t="n">
        <v>2000</v>
      </c>
      <c r="C2750" s="0" t="n">
        <v>17.65</v>
      </c>
      <c r="D2750" s="0" t="n">
        <v>19.13</v>
      </c>
      <c r="E2750" s="0" t="n">
        <v>0</v>
      </c>
      <c r="F2750" s="0" t="n">
        <v>0</v>
      </c>
      <c r="G2750" s="0" t="n">
        <v>-0.47</v>
      </c>
      <c r="H2750" s="0" t="n">
        <v>1.01</v>
      </c>
      <c r="I2750" s="0" t="n">
        <f aca="false">+G2750-H2750</f>
        <v>-1.48</v>
      </c>
      <c r="J2750" s="0" t="n">
        <f aca="false">D2750</f>
        <v>19.13</v>
      </c>
      <c r="K2750" s="0" t="n">
        <f aca="false">C2750</f>
        <v>17.65</v>
      </c>
    </row>
    <row r="2751" customFormat="false" ht="12.75" hidden="false" customHeight="false" outlineLevel="0" collapsed="false">
      <c r="A2751" s="0" t="s">
        <v>8583</v>
      </c>
      <c r="B2751" s="0" t="n">
        <v>2000</v>
      </c>
      <c r="C2751" s="0" t="n">
        <v>25.01</v>
      </c>
      <c r="D2751" s="0" t="n">
        <v>36.93</v>
      </c>
      <c r="E2751" s="0" t="n">
        <v>-1.4</v>
      </c>
      <c r="F2751" s="0" t="n">
        <v>-11.34</v>
      </c>
      <c r="G2751" s="0" t="n">
        <v>-0.63</v>
      </c>
      <c r="H2751" s="0" t="n">
        <v>1.35</v>
      </c>
      <c r="I2751" s="0" t="n">
        <f aca="false">+G2751-H2751</f>
        <v>-1.98</v>
      </c>
      <c r="J2751" s="0" t="n">
        <f aca="false">D2751</f>
        <v>36.93</v>
      </c>
      <c r="K2751" s="0" t="n">
        <f aca="false">C2751</f>
        <v>25.01</v>
      </c>
    </row>
    <row r="2752" customFormat="false" ht="12.75" hidden="false" customHeight="false" outlineLevel="0" collapsed="false">
      <c r="A2752" s="0" t="s">
        <v>8584</v>
      </c>
      <c r="B2752" s="0" t="n">
        <v>2000</v>
      </c>
      <c r="C2752" s="0" t="n">
        <v>29.6</v>
      </c>
      <c r="D2752" s="0" t="n">
        <v>32.08</v>
      </c>
      <c r="E2752" s="0" t="n">
        <v>0</v>
      </c>
      <c r="F2752" s="0" t="n">
        <v>0</v>
      </c>
      <c r="G2752" s="0" t="n">
        <v>-0.79</v>
      </c>
      <c r="H2752" s="0" t="n">
        <v>1.69</v>
      </c>
      <c r="I2752" s="0" t="n">
        <f aca="false">+G2752-H2752</f>
        <v>-2.48</v>
      </c>
      <c r="J2752" s="0" t="n">
        <f aca="false">D2752</f>
        <v>32.08</v>
      </c>
      <c r="K2752" s="0" t="n">
        <f aca="false">C2752</f>
        <v>29.6</v>
      </c>
    </row>
    <row r="2753" customFormat="false" ht="12.75" hidden="false" customHeight="false" outlineLevel="0" collapsed="false">
      <c r="A2753" s="0" t="s">
        <v>8585</v>
      </c>
      <c r="B2753" s="0" t="n">
        <v>2000</v>
      </c>
      <c r="C2753" s="0" t="n">
        <v>22.7</v>
      </c>
      <c r="D2753" s="0" t="n">
        <v>24.91</v>
      </c>
      <c r="E2753" s="0" t="n">
        <v>0</v>
      </c>
      <c r="F2753" s="0" t="n">
        <v>0</v>
      </c>
      <c r="G2753" s="0" t="n">
        <v>-0.64</v>
      </c>
      <c r="H2753" s="0" t="n">
        <v>1.57</v>
      </c>
      <c r="I2753" s="0" t="n">
        <f aca="false">+G2753-H2753</f>
        <v>-2.21</v>
      </c>
      <c r="J2753" s="0" t="n">
        <f aca="false">D2753</f>
        <v>24.91</v>
      </c>
      <c r="K2753" s="0" t="n">
        <f aca="false">C2753</f>
        <v>22.7</v>
      </c>
    </row>
    <row r="2754" customFormat="false" ht="12.75" hidden="false" customHeight="false" outlineLevel="0" collapsed="false">
      <c r="A2754" s="0" t="s">
        <v>8586</v>
      </c>
      <c r="B2754" s="0" t="n">
        <v>2000</v>
      </c>
      <c r="C2754" s="0" t="n">
        <v>18.31</v>
      </c>
      <c r="D2754" s="0" t="n">
        <v>20.1</v>
      </c>
      <c r="E2754" s="0" t="n">
        <v>0</v>
      </c>
      <c r="F2754" s="0" t="n">
        <v>0</v>
      </c>
      <c r="G2754" s="0" t="n">
        <v>-0.52</v>
      </c>
      <c r="H2754" s="0" t="n">
        <v>1.27</v>
      </c>
      <c r="I2754" s="0" t="n">
        <f aca="false">+G2754-H2754</f>
        <v>-1.79</v>
      </c>
      <c r="J2754" s="0" t="n">
        <f aca="false">D2754</f>
        <v>20.1</v>
      </c>
      <c r="K2754" s="0" t="n">
        <f aca="false">C2754</f>
        <v>18.31</v>
      </c>
    </row>
    <row r="2755" customFormat="false" ht="12.75" hidden="false" customHeight="false" outlineLevel="0" collapsed="false">
      <c r="A2755" s="0" t="s">
        <v>8587</v>
      </c>
      <c r="B2755" s="0" t="n">
        <v>2000</v>
      </c>
      <c r="C2755" s="0" t="n">
        <v>15.07</v>
      </c>
      <c r="D2755" s="0" t="n">
        <v>16.54</v>
      </c>
      <c r="E2755" s="0" t="n">
        <v>0</v>
      </c>
      <c r="F2755" s="0" t="n">
        <v>0</v>
      </c>
      <c r="G2755" s="0" t="n">
        <v>-0.43</v>
      </c>
      <c r="H2755" s="0" t="n">
        <v>1.04</v>
      </c>
      <c r="I2755" s="0" t="n">
        <f aca="false">+G2755-H2755</f>
        <v>-1.47</v>
      </c>
      <c r="J2755" s="0" t="n">
        <f aca="false">D2755</f>
        <v>16.54</v>
      </c>
      <c r="K2755" s="0" t="n">
        <f aca="false">C2755</f>
        <v>15.07</v>
      </c>
    </row>
    <row r="2756" customFormat="false" ht="12.75" hidden="false" customHeight="false" outlineLevel="0" collapsed="false">
      <c r="A2756" s="0" t="s">
        <v>8588</v>
      </c>
      <c r="B2756" s="0" t="n">
        <v>2000</v>
      </c>
      <c r="C2756" s="0" t="n">
        <v>14.65</v>
      </c>
      <c r="D2756" s="0" t="n">
        <v>16.07</v>
      </c>
      <c r="E2756" s="0" t="n">
        <v>0</v>
      </c>
      <c r="F2756" s="0" t="n">
        <v>0</v>
      </c>
      <c r="G2756" s="0" t="n">
        <v>-0.41</v>
      </c>
      <c r="H2756" s="0" t="n">
        <v>1.01</v>
      </c>
      <c r="I2756" s="0" t="n">
        <f aca="false">+G2756-H2756</f>
        <v>-1.42</v>
      </c>
      <c r="J2756" s="0" t="n">
        <f aca="false">D2756</f>
        <v>16.07</v>
      </c>
      <c r="K2756" s="0" t="n">
        <f aca="false">C2756</f>
        <v>14.65</v>
      </c>
    </row>
    <row r="2757" customFormat="false" ht="12.75" hidden="false" customHeight="false" outlineLevel="0" collapsed="false">
      <c r="A2757" s="0" t="s">
        <v>8589</v>
      </c>
      <c r="B2757" s="0" t="n">
        <v>2000</v>
      </c>
      <c r="C2757" s="0" t="n">
        <v>14.85</v>
      </c>
      <c r="D2757" s="0" t="n">
        <v>16.3</v>
      </c>
      <c r="E2757" s="0" t="n">
        <v>0</v>
      </c>
      <c r="F2757" s="0" t="n">
        <v>0</v>
      </c>
      <c r="G2757" s="0" t="n">
        <v>-0.42</v>
      </c>
      <c r="H2757" s="0" t="n">
        <v>1.03</v>
      </c>
      <c r="I2757" s="0" t="n">
        <f aca="false">+G2757-H2757</f>
        <v>-1.45</v>
      </c>
      <c r="J2757" s="0" t="n">
        <f aca="false">D2757</f>
        <v>16.3</v>
      </c>
      <c r="K2757" s="0" t="n">
        <f aca="false">C2757</f>
        <v>14.85</v>
      </c>
    </row>
    <row r="2758" customFormat="false" ht="12.75" hidden="false" customHeight="false" outlineLevel="0" collapsed="false">
      <c r="A2758" s="0" t="s">
        <v>8590</v>
      </c>
      <c r="B2758" s="0" t="n">
        <v>2000</v>
      </c>
      <c r="C2758" s="0" t="n">
        <v>15.11</v>
      </c>
      <c r="D2758" s="0" t="n">
        <v>16.59</v>
      </c>
      <c r="E2758" s="0" t="n">
        <v>0</v>
      </c>
      <c r="F2758" s="0" t="n">
        <v>0</v>
      </c>
      <c r="G2758" s="0" t="n">
        <v>-0.43</v>
      </c>
      <c r="H2758" s="0" t="n">
        <v>1.05</v>
      </c>
      <c r="I2758" s="0" t="n">
        <f aca="false">+G2758-H2758</f>
        <v>-1.48</v>
      </c>
      <c r="J2758" s="0" t="n">
        <f aca="false">D2758</f>
        <v>16.59</v>
      </c>
      <c r="K2758" s="0" t="n">
        <f aca="false">C2758</f>
        <v>15.11</v>
      </c>
    </row>
    <row r="2759" customFormat="false" ht="12.75" hidden="false" customHeight="false" outlineLevel="0" collapsed="false">
      <c r="A2759" s="0" t="s">
        <v>8591</v>
      </c>
      <c r="B2759" s="0" t="n">
        <v>2000</v>
      </c>
      <c r="C2759" s="0" t="n">
        <v>22.76</v>
      </c>
      <c r="D2759" s="0" t="n">
        <v>24.98</v>
      </c>
      <c r="E2759" s="0" t="n">
        <v>0</v>
      </c>
      <c r="F2759" s="0" t="n">
        <v>0</v>
      </c>
      <c r="G2759" s="0" t="n">
        <v>-0.65</v>
      </c>
      <c r="H2759" s="0" t="n">
        <v>1.57</v>
      </c>
      <c r="I2759" s="0" t="n">
        <f aca="false">+G2759-H2759</f>
        <v>-2.22</v>
      </c>
      <c r="J2759" s="0" t="n">
        <f aca="false">D2759</f>
        <v>24.98</v>
      </c>
      <c r="K2759" s="0" t="n">
        <f aca="false">C2759</f>
        <v>22.76</v>
      </c>
    </row>
    <row r="2760" customFormat="false" ht="12.75" hidden="false" customHeight="false" outlineLevel="0" collapsed="false">
      <c r="A2760" s="0" t="s">
        <v>8592</v>
      </c>
      <c r="B2760" s="0" t="n">
        <v>2000</v>
      </c>
      <c r="C2760" s="0" t="n">
        <v>33.14</v>
      </c>
      <c r="D2760" s="0" t="n">
        <v>43.24</v>
      </c>
      <c r="E2760" s="0" t="n">
        <v>-0.98</v>
      </c>
      <c r="F2760" s="0" t="n">
        <v>-7.94</v>
      </c>
      <c r="G2760" s="0" t="n">
        <v>-0.91</v>
      </c>
      <c r="H2760" s="0" t="n">
        <v>2.23</v>
      </c>
      <c r="I2760" s="0" t="n">
        <f aca="false">+G2760-H2760</f>
        <v>-3.14</v>
      </c>
      <c r="J2760" s="0" t="n">
        <f aca="false">D2760</f>
        <v>43.24</v>
      </c>
      <c r="K2760" s="0" t="n">
        <f aca="false">C2760</f>
        <v>33.14</v>
      </c>
    </row>
    <row r="2761" customFormat="false" ht="12.75" hidden="false" customHeight="false" outlineLevel="0" collapsed="false">
      <c r="A2761" s="0" t="s">
        <v>8593</v>
      </c>
      <c r="B2761" s="0" t="n">
        <v>2000</v>
      </c>
      <c r="C2761" s="0" t="n">
        <v>40.94</v>
      </c>
      <c r="D2761" s="0" t="n">
        <v>45.24</v>
      </c>
      <c r="E2761" s="0" t="n">
        <v>0</v>
      </c>
      <c r="F2761" s="0" t="n">
        <v>0</v>
      </c>
      <c r="G2761" s="0" t="n">
        <v>-1.17</v>
      </c>
      <c r="H2761" s="0" t="n">
        <v>3.13</v>
      </c>
      <c r="I2761" s="0" t="n">
        <f aca="false">+G2761-H2761</f>
        <v>-4.3</v>
      </c>
      <c r="J2761" s="0" t="n">
        <f aca="false">D2761</f>
        <v>45.24</v>
      </c>
      <c r="K2761" s="0" t="n">
        <f aca="false">C2761</f>
        <v>40.94</v>
      </c>
    </row>
    <row r="2762" customFormat="false" ht="12.75" hidden="false" customHeight="false" outlineLevel="0" collapsed="false">
      <c r="A2762" s="0" t="s">
        <v>8594</v>
      </c>
      <c r="B2762" s="0" t="n">
        <v>2000</v>
      </c>
      <c r="C2762" s="0" t="n">
        <v>27.71</v>
      </c>
      <c r="D2762" s="0" t="n">
        <v>40.32</v>
      </c>
      <c r="E2762" s="0" t="n">
        <v>1.83</v>
      </c>
      <c r="F2762" s="0" t="n">
        <v>-7.67</v>
      </c>
      <c r="G2762" s="0" t="n">
        <v>-0.85</v>
      </c>
      <c r="H2762" s="0" t="n">
        <v>2.26</v>
      </c>
      <c r="I2762" s="0" t="n">
        <f aca="false">+G2762-H2762</f>
        <v>-3.11</v>
      </c>
      <c r="J2762" s="0" t="n">
        <f aca="false">D2762</f>
        <v>40.32</v>
      </c>
      <c r="K2762" s="0" t="n">
        <f aca="false">C2762</f>
        <v>27.71</v>
      </c>
    </row>
    <row r="2763" customFormat="false" ht="12.75" hidden="false" customHeight="false" outlineLevel="0" collapsed="false">
      <c r="A2763" s="0" t="s">
        <v>8595</v>
      </c>
      <c r="B2763" s="0" t="n">
        <v>2000</v>
      </c>
      <c r="C2763" s="0" t="n">
        <v>20.13</v>
      </c>
      <c r="D2763" s="0" t="n">
        <v>29.29</v>
      </c>
      <c r="E2763" s="0" t="n">
        <v>1.33</v>
      </c>
      <c r="F2763" s="0" t="n">
        <v>-5.57</v>
      </c>
      <c r="G2763" s="0" t="n">
        <v>-0.62</v>
      </c>
      <c r="H2763" s="0" t="n">
        <v>1.64</v>
      </c>
      <c r="I2763" s="0" t="n">
        <f aca="false">+G2763-H2763</f>
        <v>-2.26</v>
      </c>
      <c r="J2763" s="0" t="n">
        <f aca="false">D2763</f>
        <v>29.29</v>
      </c>
      <c r="K2763" s="0" t="n">
        <f aca="false">C2763</f>
        <v>20.13</v>
      </c>
    </row>
    <row r="2764" customFormat="false" ht="12.75" hidden="false" customHeight="false" outlineLevel="0" collapsed="false">
      <c r="A2764" s="0" t="s">
        <v>8596</v>
      </c>
      <c r="B2764" s="0" t="n">
        <v>2000</v>
      </c>
      <c r="C2764" s="0" t="n">
        <v>19.7</v>
      </c>
      <c r="D2764" s="0" t="n">
        <v>21.77</v>
      </c>
      <c r="E2764" s="0" t="n">
        <v>0</v>
      </c>
      <c r="F2764" s="0" t="n">
        <v>0</v>
      </c>
      <c r="G2764" s="0" t="n">
        <v>-0.56</v>
      </c>
      <c r="H2764" s="0" t="n">
        <v>1.51</v>
      </c>
      <c r="I2764" s="0" t="n">
        <f aca="false">+G2764-H2764</f>
        <v>-2.07</v>
      </c>
      <c r="J2764" s="0" t="n">
        <f aca="false">D2764</f>
        <v>21.77</v>
      </c>
      <c r="K2764" s="0" t="n">
        <f aca="false">C2764</f>
        <v>19.7</v>
      </c>
    </row>
    <row r="2765" customFormat="false" ht="12.75" hidden="false" customHeight="false" outlineLevel="0" collapsed="false">
      <c r="A2765" s="0" t="s">
        <v>8597</v>
      </c>
      <c r="B2765" s="0" t="n">
        <v>2000</v>
      </c>
      <c r="C2765" s="0" t="n">
        <v>19.7</v>
      </c>
      <c r="D2765" s="0" t="n">
        <v>21.77</v>
      </c>
      <c r="E2765" s="0" t="n">
        <v>0</v>
      </c>
      <c r="F2765" s="0" t="n">
        <v>0</v>
      </c>
      <c r="G2765" s="0" t="n">
        <v>-0.56</v>
      </c>
      <c r="H2765" s="0" t="n">
        <v>1.51</v>
      </c>
      <c r="I2765" s="0" t="n">
        <f aca="false">+G2765-H2765</f>
        <v>-2.07</v>
      </c>
      <c r="J2765" s="0" t="n">
        <f aca="false">D2765</f>
        <v>21.77</v>
      </c>
      <c r="K2765" s="0" t="n">
        <f aca="false">C2765</f>
        <v>19.7</v>
      </c>
    </row>
    <row r="2766" customFormat="false" ht="12.75" hidden="false" customHeight="false" outlineLevel="0" collapsed="false">
      <c r="A2766" s="0" t="s">
        <v>8598</v>
      </c>
      <c r="B2766" s="0" t="n">
        <v>2000</v>
      </c>
      <c r="C2766" s="0" t="n">
        <v>24.06</v>
      </c>
      <c r="D2766" s="0" t="n">
        <v>26.59</v>
      </c>
      <c r="E2766" s="0" t="n">
        <v>0</v>
      </c>
      <c r="F2766" s="0" t="n">
        <v>0</v>
      </c>
      <c r="G2766" s="0" t="n">
        <v>-0.69</v>
      </c>
      <c r="H2766" s="0" t="n">
        <v>1.84</v>
      </c>
      <c r="I2766" s="0" t="n">
        <f aca="false">+G2766-H2766</f>
        <v>-2.53</v>
      </c>
      <c r="J2766" s="0" t="n">
        <f aca="false">D2766</f>
        <v>26.59</v>
      </c>
      <c r="K2766" s="0" t="n">
        <f aca="false">C2766</f>
        <v>24.06</v>
      </c>
    </row>
    <row r="2767" customFormat="false" ht="12.75" hidden="false" customHeight="false" outlineLevel="0" collapsed="false">
      <c r="A2767" s="0" t="s">
        <v>8599</v>
      </c>
      <c r="B2767" s="0" t="n">
        <v>2000</v>
      </c>
      <c r="C2767" s="0" t="n">
        <v>39.52</v>
      </c>
      <c r="D2767" s="0" t="n">
        <v>43.67</v>
      </c>
      <c r="E2767" s="0" t="n">
        <v>0</v>
      </c>
      <c r="F2767" s="0" t="n">
        <v>0</v>
      </c>
      <c r="G2767" s="0" t="n">
        <v>-1.13</v>
      </c>
      <c r="H2767" s="0" t="n">
        <v>3.02</v>
      </c>
      <c r="I2767" s="0" t="n">
        <f aca="false">+G2767-H2767</f>
        <v>-4.15</v>
      </c>
      <c r="J2767" s="0" t="n">
        <f aca="false">D2767</f>
        <v>43.67</v>
      </c>
      <c r="K2767" s="0" t="n">
        <f aca="false">C2767</f>
        <v>39.52</v>
      </c>
    </row>
    <row r="2768" customFormat="false" ht="12.75" hidden="false" customHeight="false" outlineLevel="0" collapsed="false">
      <c r="A2768" s="0" t="s">
        <v>8600</v>
      </c>
      <c r="B2768" s="0" t="n">
        <v>2000</v>
      </c>
      <c r="C2768" s="0" t="n">
        <v>45.53</v>
      </c>
      <c r="D2768" s="0" t="n">
        <v>50.31</v>
      </c>
      <c r="E2768" s="0" t="n">
        <v>0</v>
      </c>
      <c r="F2768" s="0" t="n">
        <v>0</v>
      </c>
      <c r="G2768" s="0" t="n">
        <v>-1.3</v>
      </c>
      <c r="H2768" s="0" t="n">
        <v>3.48</v>
      </c>
      <c r="I2768" s="0" t="n">
        <f aca="false">+G2768-H2768</f>
        <v>-4.78</v>
      </c>
      <c r="J2768" s="0" t="n">
        <f aca="false">D2768</f>
        <v>50.31</v>
      </c>
      <c r="K2768" s="0" t="n">
        <f aca="false">C2768</f>
        <v>45.53</v>
      </c>
    </row>
    <row r="2769" customFormat="false" ht="12.75" hidden="false" customHeight="false" outlineLevel="0" collapsed="false">
      <c r="A2769" s="0" t="s">
        <v>8601</v>
      </c>
      <c r="B2769" s="0" t="n">
        <v>2000</v>
      </c>
      <c r="C2769" s="0" t="n">
        <v>42.08</v>
      </c>
      <c r="D2769" s="0" t="n">
        <v>46.33</v>
      </c>
      <c r="E2769" s="0" t="n">
        <v>0</v>
      </c>
      <c r="F2769" s="0" t="n">
        <v>0</v>
      </c>
      <c r="G2769" s="0" t="n">
        <v>-1.12</v>
      </c>
      <c r="H2769" s="0" t="n">
        <v>3.13</v>
      </c>
      <c r="I2769" s="0" t="n">
        <f aca="false">+G2769-H2769</f>
        <v>-4.25</v>
      </c>
      <c r="J2769" s="0" t="n">
        <f aca="false">D2769</f>
        <v>46.33</v>
      </c>
      <c r="K2769" s="0" t="n">
        <f aca="false">C2769</f>
        <v>42.08</v>
      </c>
    </row>
    <row r="2770" customFormat="false" ht="12.75" hidden="false" customHeight="false" outlineLevel="0" collapsed="false">
      <c r="A2770" s="0" t="s">
        <v>8602</v>
      </c>
      <c r="B2770" s="0" t="n">
        <v>2000</v>
      </c>
      <c r="C2770" s="0" t="n">
        <v>30.3</v>
      </c>
      <c r="D2770" s="0" t="n">
        <v>40.49</v>
      </c>
      <c r="E2770" s="0" t="n">
        <v>1.35</v>
      </c>
      <c r="F2770" s="0" t="n">
        <v>-5.65</v>
      </c>
      <c r="G2770" s="0" t="n">
        <v>-0.84</v>
      </c>
      <c r="H2770" s="0" t="n">
        <v>2.35</v>
      </c>
      <c r="I2770" s="0" t="n">
        <f aca="false">+G2770-H2770</f>
        <v>-3.19</v>
      </c>
      <c r="J2770" s="0" t="n">
        <f aca="false">D2770</f>
        <v>40.49</v>
      </c>
      <c r="K2770" s="0" t="n">
        <f aca="false">C2770</f>
        <v>30.3</v>
      </c>
    </row>
    <row r="2771" customFormat="false" ht="12.75" hidden="false" customHeight="false" outlineLevel="0" collapsed="false">
      <c r="A2771" s="0" t="s">
        <v>8603</v>
      </c>
      <c r="B2771" s="0" t="n">
        <v>2000</v>
      </c>
      <c r="C2771" s="0" t="n">
        <v>23.76</v>
      </c>
      <c r="D2771" s="0" t="n">
        <v>26.16</v>
      </c>
      <c r="E2771" s="0" t="n">
        <v>0</v>
      </c>
      <c r="F2771" s="0" t="n">
        <v>0</v>
      </c>
      <c r="G2771" s="0" t="n">
        <v>-0.63</v>
      </c>
      <c r="H2771" s="0" t="n">
        <v>1.77</v>
      </c>
      <c r="I2771" s="0" t="n">
        <f aca="false">+G2771-H2771</f>
        <v>-2.4</v>
      </c>
      <c r="J2771" s="0" t="n">
        <f aca="false">D2771</f>
        <v>26.16</v>
      </c>
      <c r="K2771" s="0" t="n">
        <f aca="false">C2771</f>
        <v>23.76</v>
      </c>
    </row>
    <row r="2772" customFormat="false" ht="12.75" hidden="false" customHeight="false" outlineLevel="0" collapsed="false">
      <c r="A2772" s="0" t="s">
        <v>8604</v>
      </c>
      <c r="B2772" s="0" t="n">
        <v>2000</v>
      </c>
      <c r="C2772" s="0" t="n">
        <v>22.29</v>
      </c>
      <c r="D2772" s="0" t="n">
        <v>24.54</v>
      </c>
      <c r="E2772" s="0" t="n">
        <v>0</v>
      </c>
      <c r="F2772" s="0" t="n">
        <v>0</v>
      </c>
      <c r="G2772" s="0" t="n">
        <v>-0.59</v>
      </c>
      <c r="H2772" s="0" t="n">
        <v>1.66</v>
      </c>
      <c r="I2772" s="0" t="n">
        <f aca="false">+G2772-H2772</f>
        <v>-2.25</v>
      </c>
      <c r="J2772" s="0" t="n">
        <f aca="false">D2772</f>
        <v>24.54</v>
      </c>
      <c r="K2772" s="0" t="n">
        <f aca="false">C2772</f>
        <v>22.29</v>
      </c>
    </row>
    <row r="2773" customFormat="false" ht="12.75" hidden="false" customHeight="false" outlineLevel="0" collapsed="false">
      <c r="A2773" s="0" t="s">
        <v>8605</v>
      </c>
      <c r="B2773" s="0" t="n">
        <v>2000</v>
      </c>
      <c r="C2773" s="0" t="n">
        <v>22.11</v>
      </c>
      <c r="D2773" s="0" t="n">
        <v>24.72</v>
      </c>
      <c r="E2773" s="0" t="n">
        <v>0.07</v>
      </c>
      <c r="F2773" s="0" t="n">
        <v>-0.3</v>
      </c>
      <c r="G2773" s="0" t="n">
        <v>-0.59</v>
      </c>
      <c r="H2773" s="0" t="n">
        <v>1.65</v>
      </c>
      <c r="I2773" s="0" t="n">
        <f aca="false">+G2773-H2773</f>
        <v>-2.24</v>
      </c>
      <c r="J2773" s="0" t="n">
        <f aca="false">D2773</f>
        <v>24.72</v>
      </c>
      <c r="K2773" s="0" t="n">
        <f aca="false">C2773</f>
        <v>22.11</v>
      </c>
    </row>
    <row r="2774" customFormat="false" ht="12.75" hidden="false" customHeight="false" outlineLevel="0" collapsed="false">
      <c r="A2774" s="0" t="s">
        <v>8606</v>
      </c>
      <c r="B2774" s="0" t="n">
        <v>2000</v>
      </c>
      <c r="C2774" s="0" t="n">
        <v>29.19</v>
      </c>
      <c r="D2774" s="0" t="n">
        <v>40.52</v>
      </c>
      <c r="E2774" s="0" t="n">
        <v>1.58</v>
      </c>
      <c r="F2774" s="0" t="n">
        <v>-6.64</v>
      </c>
      <c r="G2774" s="0" t="n">
        <v>-0.82</v>
      </c>
      <c r="H2774" s="0" t="n">
        <v>2.29</v>
      </c>
      <c r="I2774" s="0" t="n">
        <f aca="false">+G2774-H2774</f>
        <v>-3.11</v>
      </c>
      <c r="J2774" s="0" t="n">
        <f aca="false">D2774</f>
        <v>40.52</v>
      </c>
      <c r="K2774" s="0" t="n">
        <f aca="false">C2774</f>
        <v>29.19</v>
      </c>
    </row>
    <row r="2775" customFormat="false" ht="12.75" hidden="false" customHeight="false" outlineLevel="0" collapsed="false">
      <c r="A2775" s="0" t="s">
        <v>8607</v>
      </c>
      <c r="B2775" s="0" t="n">
        <v>2000</v>
      </c>
      <c r="C2775" s="0" t="n">
        <v>38.35</v>
      </c>
      <c r="D2775" s="0" t="n">
        <v>42.23</v>
      </c>
      <c r="E2775" s="0" t="n">
        <v>0</v>
      </c>
      <c r="F2775" s="0" t="n">
        <v>0</v>
      </c>
      <c r="G2775" s="0" t="n">
        <v>-1.02</v>
      </c>
      <c r="H2775" s="0" t="n">
        <v>2.86</v>
      </c>
      <c r="I2775" s="0" t="n">
        <f aca="false">+G2775-H2775</f>
        <v>-3.88</v>
      </c>
      <c r="J2775" s="0" t="n">
        <f aca="false">D2775</f>
        <v>42.23</v>
      </c>
      <c r="K2775" s="0" t="n">
        <f aca="false">C2775</f>
        <v>38.35</v>
      </c>
    </row>
    <row r="2776" customFormat="false" ht="12.75" hidden="false" customHeight="false" outlineLevel="0" collapsed="false">
      <c r="A2776" s="0" t="s">
        <v>8608</v>
      </c>
      <c r="B2776" s="0" t="n">
        <v>2000</v>
      </c>
      <c r="C2776" s="0" t="n">
        <v>45.95</v>
      </c>
      <c r="D2776" s="0" t="n">
        <v>50.6</v>
      </c>
      <c r="E2776" s="0" t="n">
        <v>0</v>
      </c>
      <c r="F2776" s="0" t="n">
        <v>0</v>
      </c>
      <c r="G2776" s="0" t="n">
        <v>-1.23</v>
      </c>
      <c r="H2776" s="0" t="n">
        <v>3.42</v>
      </c>
      <c r="I2776" s="0" t="n">
        <f aca="false">+G2776-H2776</f>
        <v>-4.65</v>
      </c>
      <c r="J2776" s="0" t="n">
        <f aca="false">D2776</f>
        <v>50.6</v>
      </c>
      <c r="K2776" s="0" t="n">
        <f aca="false">C2776</f>
        <v>45.95</v>
      </c>
    </row>
    <row r="2777" customFormat="false" ht="12.75" hidden="false" customHeight="false" outlineLevel="0" collapsed="false">
      <c r="A2777" s="0" t="s">
        <v>8609</v>
      </c>
      <c r="B2777" s="0" t="n">
        <v>2000</v>
      </c>
      <c r="C2777" s="0" t="n">
        <v>36.81</v>
      </c>
      <c r="D2777" s="0" t="n">
        <v>40.67</v>
      </c>
      <c r="E2777" s="0" t="n">
        <v>0</v>
      </c>
      <c r="F2777" s="0" t="n">
        <v>0</v>
      </c>
      <c r="G2777" s="0" t="n">
        <v>-1.06</v>
      </c>
      <c r="H2777" s="0" t="n">
        <v>2.8</v>
      </c>
      <c r="I2777" s="0" t="n">
        <f aca="false">+G2777-H2777</f>
        <v>-3.86</v>
      </c>
      <c r="J2777" s="0" t="n">
        <f aca="false">D2777</f>
        <v>40.67</v>
      </c>
      <c r="K2777" s="0" t="n">
        <f aca="false">C2777</f>
        <v>36.81</v>
      </c>
    </row>
    <row r="2778" customFormat="false" ht="12.75" hidden="false" customHeight="false" outlineLevel="0" collapsed="false">
      <c r="A2778" s="0" t="s">
        <v>8610</v>
      </c>
      <c r="B2778" s="0" t="n">
        <v>2000</v>
      </c>
      <c r="C2778" s="0" t="n">
        <v>19.83</v>
      </c>
      <c r="D2778" s="0" t="n">
        <v>21.91</v>
      </c>
      <c r="E2778" s="0" t="n">
        <v>0</v>
      </c>
      <c r="F2778" s="0" t="n">
        <v>0</v>
      </c>
      <c r="G2778" s="0" t="n">
        <v>-0.57</v>
      </c>
      <c r="H2778" s="0" t="n">
        <v>1.51</v>
      </c>
      <c r="I2778" s="0" t="n">
        <f aca="false">+G2778-H2778</f>
        <v>-2.08</v>
      </c>
      <c r="J2778" s="0" t="n">
        <f aca="false">D2778</f>
        <v>21.91</v>
      </c>
      <c r="K2778" s="0" t="n">
        <f aca="false">C2778</f>
        <v>19.83</v>
      </c>
    </row>
    <row r="2779" customFormat="false" ht="12.75" hidden="false" customHeight="false" outlineLevel="0" collapsed="false">
      <c r="A2779" s="0" t="s">
        <v>8611</v>
      </c>
      <c r="B2779" s="0" t="n">
        <v>2000</v>
      </c>
      <c r="C2779" s="0" t="n">
        <v>19.42</v>
      </c>
      <c r="D2779" s="0" t="n">
        <v>21.46</v>
      </c>
      <c r="E2779" s="0" t="n">
        <v>0</v>
      </c>
      <c r="F2779" s="0" t="n">
        <v>0</v>
      </c>
      <c r="G2779" s="0" t="n">
        <v>-0.56</v>
      </c>
      <c r="H2779" s="0" t="n">
        <v>1.48</v>
      </c>
      <c r="I2779" s="0" t="n">
        <f aca="false">+G2779-H2779</f>
        <v>-2.04</v>
      </c>
      <c r="J2779" s="0" t="n">
        <f aca="false">D2779</f>
        <v>21.46</v>
      </c>
      <c r="K2779" s="0" t="n">
        <f aca="false">C2779</f>
        <v>19.42</v>
      </c>
    </row>
    <row r="2780" customFormat="false" ht="12.75" hidden="false" customHeight="false" outlineLevel="0" collapsed="false">
      <c r="A2780" s="0" t="s">
        <v>8612</v>
      </c>
      <c r="B2780" s="0" t="n">
        <v>2000</v>
      </c>
      <c r="C2780" s="0" t="n">
        <v>19.16</v>
      </c>
      <c r="D2780" s="0" t="n">
        <v>21.17</v>
      </c>
      <c r="E2780" s="0" t="n">
        <v>0</v>
      </c>
      <c r="F2780" s="0" t="n">
        <v>0</v>
      </c>
      <c r="G2780" s="0" t="n">
        <v>-0.55</v>
      </c>
      <c r="H2780" s="0" t="n">
        <v>1.46</v>
      </c>
      <c r="I2780" s="0" t="n">
        <f aca="false">+G2780-H2780</f>
        <v>-2.01</v>
      </c>
      <c r="J2780" s="0" t="n">
        <f aca="false">D2780</f>
        <v>21.17</v>
      </c>
      <c r="K2780" s="0" t="n">
        <f aca="false">C2780</f>
        <v>19.16</v>
      </c>
    </row>
    <row r="2781" customFormat="false" ht="12.75" hidden="false" customHeight="false" outlineLevel="0" collapsed="false">
      <c r="A2781" s="0" t="s">
        <v>8613</v>
      </c>
      <c r="B2781" s="0" t="n">
        <v>2000</v>
      </c>
      <c r="C2781" s="0" t="n">
        <v>19.42</v>
      </c>
      <c r="D2781" s="0" t="n">
        <v>21.46</v>
      </c>
      <c r="E2781" s="0" t="n">
        <v>0</v>
      </c>
      <c r="F2781" s="0" t="n">
        <v>0</v>
      </c>
      <c r="G2781" s="0" t="n">
        <v>-0.56</v>
      </c>
      <c r="H2781" s="0" t="n">
        <v>1.48</v>
      </c>
      <c r="I2781" s="0" t="n">
        <f aca="false">+G2781-H2781</f>
        <v>-2.04</v>
      </c>
      <c r="J2781" s="0" t="n">
        <f aca="false">D2781</f>
        <v>21.46</v>
      </c>
      <c r="K2781" s="0" t="n">
        <f aca="false">C2781</f>
        <v>19.42</v>
      </c>
    </row>
    <row r="2782" customFormat="false" ht="12.75" hidden="false" customHeight="false" outlineLevel="0" collapsed="false">
      <c r="A2782" s="0" t="s">
        <v>8614</v>
      </c>
      <c r="B2782" s="0" t="n">
        <v>2000</v>
      </c>
      <c r="C2782" s="0" t="n">
        <v>19.62</v>
      </c>
      <c r="D2782" s="0" t="n">
        <v>29.36</v>
      </c>
      <c r="E2782" s="0" t="n">
        <v>1.45</v>
      </c>
      <c r="F2782" s="0" t="n">
        <v>-6.08</v>
      </c>
      <c r="G2782" s="0" t="n">
        <v>-0.61</v>
      </c>
      <c r="H2782" s="0" t="n">
        <v>1.6</v>
      </c>
      <c r="I2782" s="0" t="n">
        <f aca="false">+G2782-H2782</f>
        <v>-2.21</v>
      </c>
      <c r="J2782" s="0" t="n">
        <f aca="false">D2782</f>
        <v>29.36</v>
      </c>
      <c r="K2782" s="0" t="n">
        <f aca="false">C2782</f>
        <v>19.62</v>
      </c>
    </row>
    <row r="2783" customFormat="false" ht="12.75" hidden="false" customHeight="false" outlineLevel="0" collapsed="false">
      <c r="A2783" s="0" t="s">
        <v>8615</v>
      </c>
      <c r="B2783" s="0" t="n">
        <v>2000</v>
      </c>
      <c r="C2783" s="0" t="n">
        <v>26.8</v>
      </c>
      <c r="D2783" s="0" t="n">
        <v>38.78</v>
      </c>
      <c r="E2783" s="0" t="n">
        <v>-1.32</v>
      </c>
      <c r="F2783" s="0" t="n">
        <v>-10.62</v>
      </c>
      <c r="G2783" s="0" t="n">
        <v>-0.74</v>
      </c>
      <c r="H2783" s="0" t="n">
        <v>1.94</v>
      </c>
      <c r="I2783" s="0" t="n">
        <f aca="false">+G2783-H2783</f>
        <v>-2.68</v>
      </c>
      <c r="J2783" s="0" t="n">
        <f aca="false">D2783</f>
        <v>38.78</v>
      </c>
      <c r="K2783" s="0" t="n">
        <f aca="false">C2783</f>
        <v>26.8</v>
      </c>
    </row>
    <row r="2784" customFormat="false" ht="12.75" hidden="false" customHeight="false" outlineLevel="0" collapsed="false">
      <c r="A2784" s="0" t="s">
        <v>8616</v>
      </c>
      <c r="B2784" s="0" t="n">
        <v>2000</v>
      </c>
      <c r="C2784" s="0" t="n">
        <v>37.63</v>
      </c>
      <c r="D2784" s="0" t="n">
        <v>41.58</v>
      </c>
      <c r="E2784" s="0" t="n">
        <v>0</v>
      </c>
      <c r="F2784" s="0" t="n">
        <v>0</v>
      </c>
      <c r="G2784" s="0" t="n">
        <v>-1.09</v>
      </c>
      <c r="H2784" s="0" t="n">
        <v>2.86</v>
      </c>
      <c r="I2784" s="0" t="n">
        <f aca="false">+G2784-H2784</f>
        <v>-3.95</v>
      </c>
      <c r="J2784" s="0" t="n">
        <f aca="false">D2784</f>
        <v>41.58</v>
      </c>
      <c r="K2784" s="0" t="n">
        <f aca="false">C2784</f>
        <v>37.63</v>
      </c>
    </row>
    <row r="2785" customFormat="false" ht="12.75" hidden="false" customHeight="false" outlineLevel="0" collapsed="false">
      <c r="A2785" s="0" t="s">
        <v>8617</v>
      </c>
      <c r="B2785" s="0" t="n">
        <v>2000</v>
      </c>
      <c r="C2785" s="0" t="n">
        <v>22.19</v>
      </c>
      <c r="D2785" s="0" t="n">
        <v>24.55</v>
      </c>
      <c r="E2785" s="0" t="n">
        <v>0</v>
      </c>
      <c r="F2785" s="0" t="n">
        <v>0</v>
      </c>
      <c r="G2785" s="0" t="n">
        <v>-0.67</v>
      </c>
      <c r="H2785" s="0" t="n">
        <v>1.69</v>
      </c>
      <c r="I2785" s="0" t="n">
        <f aca="false">+G2785-H2785</f>
        <v>-2.36</v>
      </c>
      <c r="J2785" s="0" t="n">
        <f aca="false">D2785</f>
        <v>24.55</v>
      </c>
      <c r="K2785" s="0" t="n">
        <f aca="false">C2785</f>
        <v>22.19</v>
      </c>
    </row>
    <row r="2786" customFormat="false" ht="12.75" hidden="false" customHeight="false" outlineLevel="0" collapsed="false">
      <c r="A2786" s="0" t="s">
        <v>8618</v>
      </c>
      <c r="B2786" s="0" t="n">
        <v>2000</v>
      </c>
      <c r="C2786" s="0" t="n">
        <v>19.97</v>
      </c>
      <c r="D2786" s="0" t="n">
        <v>22.09</v>
      </c>
      <c r="E2786" s="0" t="n">
        <v>0</v>
      </c>
      <c r="F2786" s="0" t="n">
        <v>0</v>
      </c>
      <c r="G2786" s="0" t="n">
        <v>-0.6</v>
      </c>
      <c r="H2786" s="0" t="n">
        <v>1.52</v>
      </c>
      <c r="I2786" s="0" t="n">
        <f aca="false">+G2786-H2786</f>
        <v>-2.12</v>
      </c>
      <c r="J2786" s="0" t="n">
        <f aca="false">D2786</f>
        <v>22.09</v>
      </c>
      <c r="K2786" s="0" t="n">
        <f aca="false">C2786</f>
        <v>19.97</v>
      </c>
    </row>
    <row r="2787" customFormat="false" ht="12.75" hidden="false" customHeight="false" outlineLevel="0" collapsed="false">
      <c r="A2787" s="0" t="s">
        <v>8619</v>
      </c>
      <c r="B2787" s="0" t="n">
        <v>2000</v>
      </c>
      <c r="C2787" s="0" t="n">
        <v>18.55</v>
      </c>
      <c r="D2787" s="0" t="n">
        <v>20.52</v>
      </c>
      <c r="E2787" s="0" t="n">
        <v>0</v>
      </c>
      <c r="F2787" s="0" t="n">
        <v>0</v>
      </c>
      <c r="G2787" s="0" t="n">
        <v>-0.56</v>
      </c>
      <c r="H2787" s="0" t="n">
        <v>1.41</v>
      </c>
      <c r="I2787" s="0" t="n">
        <f aca="false">+G2787-H2787</f>
        <v>-1.97</v>
      </c>
      <c r="J2787" s="0" t="n">
        <f aca="false">D2787</f>
        <v>20.52</v>
      </c>
      <c r="K2787" s="0" t="n">
        <f aca="false">C2787</f>
        <v>18.55</v>
      </c>
    </row>
    <row r="2788" customFormat="false" ht="12.75" hidden="false" customHeight="false" outlineLevel="0" collapsed="false">
      <c r="A2788" s="0" t="s">
        <v>8620</v>
      </c>
      <c r="B2788" s="0" t="n">
        <v>2000</v>
      </c>
      <c r="C2788" s="0" t="n">
        <v>15.62</v>
      </c>
      <c r="D2788" s="0" t="n">
        <v>17.28</v>
      </c>
      <c r="E2788" s="0" t="n">
        <v>0</v>
      </c>
      <c r="F2788" s="0" t="n">
        <v>0</v>
      </c>
      <c r="G2788" s="0" t="n">
        <v>-0.47</v>
      </c>
      <c r="H2788" s="0" t="n">
        <v>1.19</v>
      </c>
      <c r="I2788" s="0" t="n">
        <f aca="false">+G2788-H2788</f>
        <v>-1.66</v>
      </c>
      <c r="J2788" s="0" t="n">
        <f aca="false">D2788</f>
        <v>17.28</v>
      </c>
      <c r="K2788" s="0" t="n">
        <f aca="false">C2788</f>
        <v>15.62</v>
      </c>
    </row>
    <row r="2789" customFormat="false" ht="12.75" hidden="false" customHeight="false" outlineLevel="0" collapsed="false">
      <c r="A2789" s="0" t="s">
        <v>8621</v>
      </c>
      <c r="B2789" s="0" t="n">
        <v>2000</v>
      </c>
      <c r="C2789" s="0" t="n">
        <v>15.28</v>
      </c>
      <c r="D2789" s="0" t="n">
        <v>16.9</v>
      </c>
      <c r="E2789" s="0" t="n">
        <v>0</v>
      </c>
      <c r="F2789" s="0" t="n">
        <v>0</v>
      </c>
      <c r="G2789" s="0" t="n">
        <v>-0.46</v>
      </c>
      <c r="H2789" s="0" t="n">
        <v>1.16</v>
      </c>
      <c r="I2789" s="0" t="n">
        <f aca="false">+G2789-H2789</f>
        <v>-1.62</v>
      </c>
      <c r="J2789" s="0" t="n">
        <f aca="false">D2789</f>
        <v>16.9</v>
      </c>
      <c r="K2789" s="0" t="n">
        <f aca="false">C2789</f>
        <v>15.28</v>
      </c>
    </row>
    <row r="2790" customFormat="false" ht="12.75" hidden="false" customHeight="false" outlineLevel="0" collapsed="false">
      <c r="A2790" s="0" t="s">
        <v>8622</v>
      </c>
      <c r="B2790" s="0" t="n">
        <v>2000</v>
      </c>
      <c r="C2790" s="0" t="n">
        <v>16.7</v>
      </c>
      <c r="D2790" s="0" t="n">
        <v>18.47</v>
      </c>
      <c r="E2790" s="0" t="n">
        <v>0</v>
      </c>
      <c r="F2790" s="0" t="n">
        <v>0</v>
      </c>
      <c r="G2790" s="0" t="n">
        <v>-0.5</v>
      </c>
      <c r="H2790" s="0" t="n">
        <v>1.27</v>
      </c>
      <c r="I2790" s="0" t="n">
        <f aca="false">+G2790-H2790</f>
        <v>-1.77</v>
      </c>
      <c r="J2790" s="0" t="n">
        <f aca="false">D2790</f>
        <v>18.47</v>
      </c>
      <c r="K2790" s="0" t="n">
        <f aca="false">C2790</f>
        <v>16.7</v>
      </c>
    </row>
    <row r="2791" customFormat="false" ht="12.75" hidden="false" customHeight="false" outlineLevel="0" collapsed="false">
      <c r="A2791" s="0" t="s">
        <v>8623</v>
      </c>
      <c r="B2791" s="0" t="n">
        <v>2000</v>
      </c>
      <c r="C2791" s="0" t="n">
        <v>19.67</v>
      </c>
      <c r="D2791" s="0" t="n">
        <v>21.75</v>
      </c>
      <c r="E2791" s="0" t="n">
        <v>0</v>
      </c>
      <c r="F2791" s="0" t="n">
        <v>0</v>
      </c>
      <c r="G2791" s="0" t="n">
        <v>-0.59</v>
      </c>
      <c r="H2791" s="0" t="n">
        <v>1.49</v>
      </c>
      <c r="I2791" s="0" t="n">
        <f aca="false">+G2791-H2791</f>
        <v>-2.08</v>
      </c>
      <c r="J2791" s="0" t="n">
        <f aca="false">D2791</f>
        <v>21.75</v>
      </c>
      <c r="K2791" s="0" t="n">
        <f aca="false">C2791</f>
        <v>19.67</v>
      </c>
    </row>
    <row r="2792" customFormat="false" ht="12.75" hidden="false" customHeight="false" outlineLevel="0" collapsed="false">
      <c r="A2792" s="0" t="s">
        <v>8624</v>
      </c>
      <c r="B2792" s="0" t="n">
        <v>2000</v>
      </c>
      <c r="C2792" s="0" t="n">
        <v>20.32</v>
      </c>
      <c r="D2792" s="0" t="n">
        <v>22.47</v>
      </c>
      <c r="E2792" s="0" t="n">
        <v>0</v>
      </c>
      <c r="F2792" s="0" t="n">
        <v>0</v>
      </c>
      <c r="G2792" s="0" t="n">
        <v>-0.61</v>
      </c>
      <c r="H2792" s="0" t="n">
        <v>1.54</v>
      </c>
      <c r="I2792" s="0" t="n">
        <f aca="false">+G2792-H2792</f>
        <v>-2.15</v>
      </c>
      <c r="J2792" s="0" t="n">
        <f aca="false">D2792</f>
        <v>22.47</v>
      </c>
      <c r="K2792" s="0" t="n">
        <f aca="false">C2792</f>
        <v>20.32</v>
      </c>
    </row>
    <row r="2793" customFormat="false" ht="12.75" hidden="false" customHeight="false" outlineLevel="0" collapsed="false">
      <c r="A2793" s="0" t="s">
        <v>8625</v>
      </c>
      <c r="B2793" s="0" t="n">
        <v>2000</v>
      </c>
      <c r="C2793" s="0" t="n">
        <v>23.63</v>
      </c>
      <c r="D2793" s="0" t="n">
        <v>39.06</v>
      </c>
      <c r="E2793" s="0" t="n">
        <v>-1.84</v>
      </c>
      <c r="F2793" s="0" t="n">
        <v>-14.97</v>
      </c>
      <c r="G2793" s="0" t="n">
        <v>-0.65</v>
      </c>
      <c r="H2793" s="0" t="n">
        <v>1.65</v>
      </c>
      <c r="I2793" s="0" t="n">
        <f aca="false">+G2793-H2793</f>
        <v>-2.3</v>
      </c>
      <c r="J2793" s="0" t="n">
        <f aca="false">D2793</f>
        <v>39.06</v>
      </c>
      <c r="K2793" s="0" t="n">
        <f aca="false">C2793</f>
        <v>23.63</v>
      </c>
    </row>
    <row r="2794" customFormat="false" ht="12.75" hidden="false" customHeight="false" outlineLevel="0" collapsed="false">
      <c r="A2794" s="0" t="s">
        <v>8626</v>
      </c>
      <c r="B2794" s="0" t="n">
        <v>2000</v>
      </c>
      <c r="C2794" s="0" t="n">
        <v>25.32</v>
      </c>
      <c r="D2794" s="0" t="n">
        <v>46.33</v>
      </c>
      <c r="E2794" s="0" t="n">
        <v>-2.61</v>
      </c>
      <c r="F2794" s="0" t="n">
        <v>-21.22</v>
      </c>
      <c r="G2794" s="0" t="n">
        <v>-0.68</v>
      </c>
      <c r="H2794" s="0" t="n">
        <v>1.72</v>
      </c>
      <c r="I2794" s="0" t="n">
        <f aca="false">+G2794-H2794</f>
        <v>-2.4</v>
      </c>
      <c r="J2794" s="0" t="n">
        <f aca="false">D2794</f>
        <v>46.33</v>
      </c>
      <c r="K2794" s="0" t="n">
        <f aca="false">C2794</f>
        <v>25.32</v>
      </c>
    </row>
    <row r="2795" customFormat="false" ht="12.75" hidden="false" customHeight="false" outlineLevel="0" collapsed="false">
      <c r="A2795" s="0" t="s">
        <v>8627</v>
      </c>
      <c r="B2795" s="0" t="n">
        <v>2000</v>
      </c>
      <c r="C2795" s="0" t="n">
        <v>26.6</v>
      </c>
      <c r="D2795" s="0" t="n">
        <v>50.95</v>
      </c>
      <c r="E2795" s="0" t="n">
        <v>-3.06</v>
      </c>
      <c r="F2795" s="0" t="n">
        <v>-24.91</v>
      </c>
      <c r="G2795" s="0" t="n">
        <v>-0.71</v>
      </c>
      <c r="H2795" s="0" t="n">
        <v>1.79</v>
      </c>
      <c r="I2795" s="0" t="n">
        <f aca="false">+G2795-H2795</f>
        <v>-2.5</v>
      </c>
      <c r="J2795" s="0" t="n">
        <f aca="false">D2795</f>
        <v>50.95</v>
      </c>
      <c r="K2795" s="0" t="n">
        <f aca="false">C2795</f>
        <v>26.6</v>
      </c>
    </row>
    <row r="2796" customFormat="false" ht="12.75" hidden="false" customHeight="false" outlineLevel="0" collapsed="false">
      <c r="A2796" s="0" t="s">
        <v>8628</v>
      </c>
      <c r="B2796" s="0" t="n">
        <v>2000</v>
      </c>
      <c r="C2796" s="0" t="n">
        <v>28.75</v>
      </c>
      <c r="D2796" s="0" t="n">
        <v>51.36</v>
      </c>
      <c r="E2796" s="0" t="n">
        <v>-2.79</v>
      </c>
      <c r="F2796" s="0" t="n">
        <v>-22.65</v>
      </c>
      <c r="G2796" s="0" t="n">
        <v>-0.78</v>
      </c>
      <c r="H2796" s="0" t="n">
        <v>1.97</v>
      </c>
      <c r="I2796" s="0" t="n">
        <f aca="false">+G2796-H2796</f>
        <v>-2.75</v>
      </c>
      <c r="J2796" s="0" t="n">
        <f aca="false">D2796</f>
        <v>51.36</v>
      </c>
      <c r="K2796" s="0" t="n">
        <f aca="false">C2796</f>
        <v>28.75</v>
      </c>
    </row>
    <row r="2797" customFormat="false" ht="12.75" hidden="false" customHeight="false" outlineLevel="0" collapsed="false">
      <c r="A2797" s="0" t="s">
        <v>8629</v>
      </c>
      <c r="B2797" s="0" t="n">
        <v>2000</v>
      </c>
      <c r="C2797" s="0" t="n">
        <v>28.75</v>
      </c>
      <c r="D2797" s="0" t="n">
        <v>51.36</v>
      </c>
      <c r="E2797" s="0" t="n">
        <v>-2.79</v>
      </c>
      <c r="F2797" s="0" t="n">
        <v>-22.65</v>
      </c>
      <c r="G2797" s="0" t="n">
        <v>-0.78</v>
      </c>
      <c r="H2797" s="0" t="n">
        <v>1.97</v>
      </c>
      <c r="I2797" s="0" t="n">
        <f aca="false">+G2797-H2797</f>
        <v>-2.75</v>
      </c>
      <c r="J2797" s="0" t="n">
        <f aca="false">D2797</f>
        <v>51.36</v>
      </c>
      <c r="K2797" s="0" t="n">
        <f aca="false">C2797</f>
        <v>28.75</v>
      </c>
    </row>
    <row r="2798" customFormat="false" ht="12.75" hidden="false" customHeight="false" outlineLevel="0" collapsed="false">
      <c r="A2798" s="0" t="s">
        <v>8630</v>
      </c>
      <c r="B2798" s="0" t="n">
        <v>2000</v>
      </c>
      <c r="C2798" s="0" t="n">
        <v>28.75</v>
      </c>
      <c r="D2798" s="0" t="n">
        <v>51.36</v>
      </c>
      <c r="E2798" s="0" t="n">
        <v>-2.79</v>
      </c>
      <c r="F2798" s="0" t="n">
        <v>-22.65</v>
      </c>
      <c r="G2798" s="0" t="n">
        <v>-0.78</v>
      </c>
      <c r="H2798" s="0" t="n">
        <v>1.97</v>
      </c>
      <c r="I2798" s="0" t="n">
        <f aca="false">+G2798-H2798</f>
        <v>-2.75</v>
      </c>
      <c r="J2798" s="0" t="n">
        <f aca="false">D2798</f>
        <v>51.36</v>
      </c>
      <c r="K2798" s="0" t="n">
        <f aca="false">C2798</f>
        <v>28.75</v>
      </c>
    </row>
    <row r="2799" customFormat="false" ht="12.75" hidden="false" customHeight="false" outlineLevel="0" collapsed="false">
      <c r="A2799" s="0" t="s">
        <v>8631</v>
      </c>
      <c r="B2799" s="0" t="n">
        <v>2000</v>
      </c>
      <c r="C2799" s="0" t="n">
        <v>28.75</v>
      </c>
      <c r="D2799" s="0" t="n">
        <v>51.36</v>
      </c>
      <c r="E2799" s="0" t="n">
        <v>-2.79</v>
      </c>
      <c r="F2799" s="0" t="n">
        <v>-22.65</v>
      </c>
      <c r="G2799" s="0" t="n">
        <v>-0.78</v>
      </c>
      <c r="H2799" s="0" t="n">
        <v>1.97</v>
      </c>
      <c r="I2799" s="0" t="n">
        <f aca="false">+G2799-H2799</f>
        <v>-2.75</v>
      </c>
      <c r="J2799" s="0" t="n">
        <f aca="false">D2799</f>
        <v>51.36</v>
      </c>
      <c r="K2799" s="0" t="n">
        <f aca="false">C2799</f>
        <v>28.75</v>
      </c>
    </row>
    <row r="2800" customFormat="false" ht="12.75" hidden="false" customHeight="false" outlineLevel="0" collapsed="false">
      <c r="A2800" s="0" t="s">
        <v>8632</v>
      </c>
      <c r="B2800" s="0" t="n">
        <v>2000</v>
      </c>
      <c r="C2800" s="0" t="n">
        <v>28.75</v>
      </c>
      <c r="D2800" s="0" t="n">
        <v>51.27</v>
      </c>
      <c r="E2800" s="0" t="n">
        <v>-2.79</v>
      </c>
      <c r="F2800" s="0" t="n">
        <v>-22.56</v>
      </c>
      <c r="G2800" s="0" t="n">
        <v>-0.78</v>
      </c>
      <c r="H2800" s="0" t="n">
        <v>1.97</v>
      </c>
      <c r="I2800" s="0" t="n">
        <f aca="false">+G2800-H2800</f>
        <v>-2.75</v>
      </c>
      <c r="J2800" s="0" t="n">
        <f aca="false">D2800</f>
        <v>51.27</v>
      </c>
      <c r="K2800" s="0" t="n">
        <f aca="false">C2800</f>
        <v>28.75</v>
      </c>
    </row>
    <row r="2801" customFormat="false" ht="12.75" hidden="false" customHeight="false" outlineLevel="0" collapsed="false">
      <c r="A2801" s="0" t="s">
        <v>8633</v>
      </c>
      <c r="B2801" s="0" t="n">
        <v>2000</v>
      </c>
      <c r="C2801" s="0" t="n">
        <v>28.78</v>
      </c>
      <c r="D2801" s="0" t="n">
        <v>50.34</v>
      </c>
      <c r="E2801" s="0" t="n">
        <v>-2.65</v>
      </c>
      <c r="F2801" s="0" t="n">
        <v>-21.45</v>
      </c>
      <c r="G2801" s="0" t="n">
        <v>-0.78</v>
      </c>
      <c r="H2801" s="0" t="n">
        <v>1.98</v>
      </c>
      <c r="I2801" s="0" t="n">
        <f aca="false">+G2801-H2801</f>
        <v>-2.76</v>
      </c>
      <c r="J2801" s="0" t="n">
        <f aca="false">D2801</f>
        <v>50.34</v>
      </c>
      <c r="K2801" s="0" t="n">
        <f aca="false">C2801</f>
        <v>28.78</v>
      </c>
    </row>
    <row r="2802" customFormat="false" ht="12.75" hidden="false" customHeight="false" outlineLevel="0" collapsed="false">
      <c r="A2802" s="0" t="s">
        <v>8634</v>
      </c>
      <c r="B2802" s="0" t="n">
        <v>2000</v>
      </c>
      <c r="C2802" s="0" t="n">
        <v>26.44</v>
      </c>
      <c r="D2802" s="0" t="n">
        <v>48.43</v>
      </c>
      <c r="E2802" s="0" t="n">
        <v>-2.74</v>
      </c>
      <c r="F2802" s="0" t="n">
        <v>-22.22</v>
      </c>
      <c r="G2802" s="0" t="n">
        <v>-0.71</v>
      </c>
      <c r="H2802" s="0" t="n">
        <v>1.8</v>
      </c>
      <c r="I2802" s="0" t="n">
        <f aca="false">+G2802-H2802</f>
        <v>-2.51</v>
      </c>
      <c r="J2802" s="0" t="n">
        <f aca="false">D2802</f>
        <v>48.43</v>
      </c>
      <c r="K2802" s="0" t="n">
        <f aca="false">C2802</f>
        <v>26.44</v>
      </c>
    </row>
    <row r="2803" customFormat="false" ht="12.75" hidden="false" customHeight="false" outlineLevel="0" collapsed="false">
      <c r="A2803" s="0" t="s">
        <v>8635</v>
      </c>
      <c r="B2803" s="0" t="n">
        <v>2000</v>
      </c>
      <c r="C2803" s="0" t="n">
        <v>26.33</v>
      </c>
      <c r="D2803" s="0" t="n">
        <v>47.53</v>
      </c>
      <c r="E2803" s="0" t="n">
        <v>-2.63</v>
      </c>
      <c r="F2803" s="0" t="n">
        <v>-21.32</v>
      </c>
      <c r="G2803" s="0" t="n">
        <v>-0.71</v>
      </c>
      <c r="H2803" s="0" t="n">
        <v>1.8</v>
      </c>
      <c r="I2803" s="0" t="n">
        <f aca="false">+G2803-H2803</f>
        <v>-2.51</v>
      </c>
      <c r="J2803" s="0" t="n">
        <f aca="false">D2803</f>
        <v>47.53</v>
      </c>
      <c r="K2803" s="0" t="n">
        <f aca="false">C2803</f>
        <v>26.33</v>
      </c>
    </row>
    <row r="2804" customFormat="false" ht="12.75" hidden="false" customHeight="false" outlineLevel="0" collapsed="false">
      <c r="A2804" s="0" t="s">
        <v>8636</v>
      </c>
      <c r="B2804" s="0" t="n">
        <v>2000</v>
      </c>
      <c r="C2804" s="0" t="n">
        <v>25.43</v>
      </c>
      <c r="D2804" s="0" t="n">
        <v>42.02</v>
      </c>
      <c r="E2804" s="0" t="n">
        <v>-1.99</v>
      </c>
      <c r="F2804" s="0" t="n">
        <v>-16.1</v>
      </c>
      <c r="G2804" s="0" t="n">
        <v>-0.7</v>
      </c>
      <c r="H2804" s="0" t="n">
        <v>1.78</v>
      </c>
      <c r="I2804" s="0" t="n">
        <f aca="false">+G2804-H2804</f>
        <v>-2.48</v>
      </c>
      <c r="J2804" s="0" t="n">
        <f aca="false">D2804</f>
        <v>42.02</v>
      </c>
      <c r="K2804" s="0" t="n">
        <f aca="false">C2804</f>
        <v>25.43</v>
      </c>
    </row>
    <row r="2805" customFormat="false" ht="12.75" hidden="false" customHeight="false" outlineLevel="0" collapsed="false">
      <c r="A2805" s="0" t="s">
        <v>8637</v>
      </c>
      <c r="B2805" s="0" t="n">
        <v>2000</v>
      </c>
      <c r="C2805" s="0" t="n">
        <v>26.17</v>
      </c>
      <c r="D2805" s="0" t="n">
        <v>46.17</v>
      </c>
      <c r="E2805" s="0" t="n">
        <v>-2.47</v>
      </c>
      <c r="F2805" s="0" t="n">
        <v>-19.96</v>
      </c>
      <c r="G2805" s="0" t="n">
        <v>-0.71</v>
      </c>
      <c r="H2805" s="0" t="n">
        <v>1.8</v>
      </c>
      <c r="I2805" s="0" t="n">
        <f aca="false">+G2805-H2805</f>
        <v>-2.51</v>
      </c>
      <c r="J2805" s="0" t="n">
        <f aca="false">D2805</f>
        <v>46.17</v>
      </c>
      <c r="K2805" s="0" t="n">
        <f aca="false">C2805</f>
        <v>26.17</v>
      </c>
    </row>
    <row r="2806" customFormat="false" ht="12.75" hidden="false" customHeight="false" outlineLevel="0" collapsed="false">
      <c r="A2806" s="0" t="s">
        <v>8638</v>
      </c>
      <c r="B2806" s="0" t="n">
        <v>2000</v>
      </c>
      <c r="C2806" s="0" t="n">
        <v>26.44</v>
      </c>
      <c r="D2806" s="0" t="n">
        <v>48.43</v>
      </c>
      <c r="E2806" s="0" t="n">
        <v>-2.74</v>
      </c>
      <c r="F2806" s="0" t="n">
        <v>-22.22</v>
      </c>
      <c r="G2806" s="0" t="n">
        <v>-0.71</v>
      </c>
      <c r="H2806" s="0" t="n">
        <v>1.8</v>
      </c>
      <c r="I2806" s="0" t="n">
        <f aca="false">+G2806-H2806</f>
        <v>-2.51</v>
      </c>
      <c r="J2806" s="0" t="n">
        <f aca="false">D2806</f>
        <v>48.43</v>
      </c>
      <c r="K2806" s="0" t="n">
        <f aca="false">C2806</f>
        <v>26.44</v>
      </c>
    </row>
    <row r="2807" customFormat="false" ht="12.75" hidden="false" customHeight="false" outlineLevel="0" collapsed="false">
      <c r="A2807" s="0" t="s">
        <v>8639</v>
      </c>
      <c r="B2807" s="0" t="n">
        <v>2000</v>
      </c>
      <c r="C2807" s="0" t="n">
        <v>25.45</v>
      </c>
      <c r="D2807" s="0" t="n">
        <v>40.38</v>
      </c>
      <c r="E2807" s="0" t="n">
        <v>-1.75</v>
      </c>
      <c r="F2807" s="0" t="n">
        <v>-14.17</v>
      </c>
      <c r="G2807" s="0" t="n">
        <v>-0.71</v>
      </c>
      <c r="H2807" s="0" t="n">
        <v>1.8</v>
      </c>
      <c r="I2807" s="0" t="n">
        <f aca="false">+G2807-H2807</f>
        <v>-2.51</v>
      </c>
      <c r="J2807" s="0" t="n">
        <f aca="false">D2807</f>
        <v>40.38</v>
      </c>
      <c r="K2807" s="0" t="n">
        <f aca="false">C2807</f>
        <v>25.45</v>
      </c>
    </row>
    <row r="2808" customFormat="false" ht="12.75" hidden="false" customHeight="false" outlineLevel="0" collapsed="false">
      <c r="A2808" s="0" t="s">
        <v>8640</v>
      </c>
      <c r="B2808" s="0" t="n">
        <v>2000</v>
      </c>
      <c r="C2808" s="0" t="n">
        <v>22.82</v>
      </c>
      <c r="D2808" s="0" t="n">
        <v>25.23</v>
      </c>
      <c r="E2808" s="0" t="n">
        <v>0</v>
      </c>
      <c r="F2808" s="0" t="n">
        <v>0</v>
      </c>
      <c r="G2808" s="0" t="n">
        <v>-0.68</v>
      </c>
      <c r="H2808" s="0" t="n">
        <v>1.73</v>
      </c>
      <c r="I2808" s="0" t="n">
        <f aca="false">+G2808-H2808</f>
        <v>-2.41</v>
      </c>
      <c r="J2808" s="0" t="n">
        <f aca="false">D2808</f>
        <v>25.23</v>
      </c>
      <c r="K2808" s="0" t="n">
        <f aca="false">C2808</f>
        <v>22.82</v>
      </c>
    </row>
    <row r="2809" customFormat="false" ht="12.75" hidden="false" customHeight="false" outlineLevel="0" collapsed="false">
      <c r="A2809" s="0" t="s">
        <v>8641</v>
      </c>
      <c r="B2809" s="0" t="n">
        <v>2000</v>
      </c>
      <c r="C2809" s="0" t="n">
        <v>17.15</v>
      </c>
      <c r="D2809" s="0" t="n">
        <v>18.77</v>
      </c>
      <c r="E2809" s="0" t="n">
        <v>0</v>
      </c>
      <c r="F2809" s="0" t="n">
        <v>0</v>
      </c>
      <c r="G2809" s="0" t="n">
        <v>-0.43</v>
      </c>
      <c r="H2809" s="0" t="n">
        <v>1.19</v>
      </c>
      <c r="I2809" s="0" t="n">
        <f aca="false">+G2809-H2809</f>
        <v>-1.62</v>
      </c>
      <c r="J2809" s="0" t="n">
        <f aca="false">D2809</f>
        <v>18.77</v>
      </c>
      <c r="K2809" s="0" t="n">
        <f aca="false">C2809</f>
        <v>17.15</v>
      </c>
    </row>
    <row r="2810" customFormat="false" ht="12.75" hidden="false" customHeight="false" outlineLevel="0" collapsed="false">
      <c r="A2810" s="0" t="s">
        <v>8642</v>
      </c>
      <c r="B2810" s="0" t="n">
        <v>2000</v>
      </c>
      <c r="C2810" s="0" t="n">
        <v>15.87</v>
      </c>
      <c r="D2810" s="0" t="n">
        <v>17.37</v>
      </c>
      <c r="E2810" s="0" t="n">
        <v>0</v>
      </c>
      <c r="F2810" s="0" t="n">
        <v>0</v>
      </c>
      <c r="G2810" s="0" t="n">
        <v>-0.4</v>
      </c>
      <c r="H2810" s="0" t="n">
        <v>1.1</v>
      </c>
      <c r="I2810" s="0" t="n">
        <f aca="false">+G2810-H2810</f>
        <v>-1.5</v>
      </c>
      <c r="J2810" s="0" t="n">
        <f aca="false">D2810</f>
        <v>17.37</v>
      </c>
      <c r="K2810" s="0" t="n">
        <f aca="false">C2810</f>
        <v>15.87</v>
      </c>
    </row>
    <row r="2811" customFormat="false" ht="12.75" hidden="false" customHeight="false" outlineLevel="0" collapsed="false">
      <c r="A2811" s="0" t="s">
        <v>8643</v>
      </c>
      <c r="B2811" s="0" t="n">
        <v>2000</v>
      </c>
      <c r="C2811" s="0" t="n">
        <v>15.17</v>
      </c>
      <c r="D2811" s="0" t="n">
        <v>16.6</v>
      </c>
      <c r="E2811" s="0" t="n">
        <v>0</v>
      </c>
      <c r="F2811" s="0" t="n">
        <v>0</v>
      </c>
      <c r="G2811" s="0" t="n">
        <v>-0.38</v>
      </c>
      <c r="H2811" s="0" t="n">
        <v>1.05</v>
      </c>
      <c r="I2811" s="0" t="n">
        <f aca="false">+G2811-H2811</f>
        <v>-1.43</v>
      </c>
      <c r="J2811" s="0" t="n">
        <f aca="false">D2811</f>
        <v>16.6</v>
      </c>
      <c r="K2811" s="0" t="n">
        <f aca="false">C2811</f>
        <v>15.17</v>
      </c>
    </row>
    <row r="2812" customFormat="false" ht="12.75" hidden="false" customHeight="false" outlineLevel="0" collapsed="false">
      <c r="A2812" s="0" t="s">
        <v>8644</v>
      </c>
      <c r="B2812" s="0" t="n">
        <v>2000</v>
      </c>
      <c r="C2812" s="0" t="n">
        <v>14.94</v>
      </c>
      <c r="D2812" s="0" t="n">
        <v>16.36</v>
      </c>
      <c r="E2812" s="0" t="n">
        <v>0</v>
      </c>
      <c r="F2812" s="0" t="n">
        <v>0</v>
      </c>
      <c r="G2812" s="0" t="n">
        <v>-0.38</v>
      </c>
      <c r="H2812" s="0" t="n">
        <v>1.04</v>
      </c>
      <c r="I2812" s="0" t="n">
        <f aca="false">+G2812-H2812</f>
        <v>-1.42</v>
      </c>
      <c r="J2812" s="0" t="n">
        <f aca="false">D2812</f>
        <v>16.36</v>
      </c>
      <c r="K2812" s="0" t="n">
        <f aca="false">C2812</f>
        <v>14.94</v>
      </c>
    </row>
    <row r="2813" customFormat="false" ht="12.75" hidden="false" customHeight="false" outlineLevel="0" collapsed="false">
      <c r="A2813" s="0" t="s">
        <v>8645</v>
      </c>
      <c r="B2813" s="0" t="n">
        <v>2000</v>
      </c>
      <c r="C2813" s="0" t="n">
        <v>14.94</v>
      </c>
      <c r="D2813" s="0" t="n">
        <v>16.36</v>
      </c>
      <c r="E2813" s="0" t="n">
        <v>0</v>
      </c>
      <c r="F2813" s="0" t="n">
        <v>0</v>
      </c>
      <c r="G2813" s="0" t="n">
        <v>-0.38</v>
      </c>
      <c r="H2813" s="0" t="n">
        <v>1.04</v>
      </c>
      <c r="I2813" s="0" t="n">
        <f aca="false">+G2813-H2813</f>
        <v>-1.42</v>
      </c>
      <c r="J2813" s="0" t="n">
        <f aca="false">D2813</f>
        <v>16.36</v>
      </c>
      <c r="K2813" s="0" t="n">
        <f aca="false">C2813</f>
        <v>14.94</v>
      </c>
    </row>
    <row r="2814" customFormat="false" ht="12.75" hidden="false" customHeight="false" outlineLevel="0" collapsed="false">
      <c r="A2814" s="0" t="s">
        <v>8646</v>
      </c>
      <c r="B2814" s="0" t="n">
        <v>2000</v>
      </c>
      <c r="C2814" s="0" t="n">
        <v>15.17</v>
      </c>
      <c r="D2814" s="0" t="n">
        <v>16.6</v>
      </c>
      <c r="E2814" s="0" t="n">
        <v>0</v>
      </c>
      <c r="F2814" s="0" t="n">
        <v>0</v>
      </c>
      <c r="G2814" s="0" t="n">
        <v>-0.38</v>
      </c>
      <c r="H2814" s="0" t="n">
        <v>1.05</v>
      </c>
      <c r="I2814" s="0" t="n">
        <f aca="false">+G2814-H2814</f>
        <v>-1.43</v>
      </c>
      <c r="J2814" s="0" t="n">
        <f aca="false">D2814</f>
        <v>16.6</v>
      </c>
      <c r="K2814" s="0" t="n">
        <f aca="false">C2814</f>
        <v>15.17</v>
      </c>
    </row>
    <row r="2815" customFormat="false" ht="12.75" hidden="false" customHeight="false" outlineLevel="0" collapsed="false">
      <c r="A2815" s="0" t="s">
        <v>8647</v>
      </c>
      <c r="B2815" s="0" t="n">
        <v>2000</v>
      </c>
      <c r="C2815" s="0" t="n">
        <v>14.77</v>
      </c>
      <c r="D2815" s="0" t="n">
        <v>16.17</v>
      </c>
      <c r="E2815" s="0" t="n">
        <v>0</v>
      </c>
      <c r="F2815" s="0" t="n">
        <v>0</v>
      </c>
      <c r="G2815" s="0" t="n">
        <v>-0.37</v>
      </c>
      <c r="H2815" s="0" t="n">
        <v>1.03</v>
      </c>
      <c r="I2815" s="0" t="n">
        <f aca="false">+G2815-H2815</f>
        <v>-1.4</v>
      </c>
      <c r="J2815" s="0" t="n">
        <f aca="false">D2815</f>
        <v>16.17</v>
      </c>
      <c r="K2815" s="0" t="n">
        <f aca="false">C2815</f>
        <v>14.77</v>
      </c>
    </row>
    <row r="2816" customFormat="false" ht="12.75" hidden="false" customHeight="false" outlineLevel="0" collapsed="false">
      <c r="A2816" s="0" t="s">
        <v>8648</v>
      </c>
      <c r="B2816" s="0" t="n">
        <v>2000</v>
      </c>
      <c r="C2816" s="0" t="n">
        <v>15.48</v>
      </c>
      <c r="D2816" s="0" t="n">
        <v>16.94</v>
      </c>
      <c r="E2816" s="0" t="n">
        <v>0</v>
      </c>
      <c r="F2816" s="0" t="n">
        <v>0</v>
      </c>
      <c r="G2816" s="0" t="n">
        <v>-0.39</v>
      </c>
      <c r="H2816" s="0" t="n">
        <v>1.07</v>
      </c>
      <c r="I2816" s="0" t="n">
        <f aca="false">+G2816-H2816</f>
        <v>-1.46</v>
      </c>
      <c r="J2816" s="0" t="n">
        <f aca="false">D2816</f>
        <v>16.94</v>
      </c>
      <c r="K2816" s="0" t="n">
        <f aca="false">C2816</f>
        <v>15.48</v>
      </c>
    </row>
    <row r="2817" customFormat="false" ht="12.75" hidden="false" customHeight="false" outlineLevel="0" collapsed="false">
      <c r="A2817" s="0" t="s">
        <v>8649</v>
      </c>
      <c r="B2817" s="0" t="n">
        <v>2000</v>
      </c>
      <c r="C2817" s="0" t="n">
        <v>19.86</v>
      </c>
      <c r="D2817" s="0" t="n">
        <v>21.75</v>
      </c>
      <c r="E2817" s="0" t="n">
        <v>0</v>
      </c>
      <c r="F2817" s="0" t="n">
        <v>0</v>
      </c>
      <c r="G2817" s="0" t="n">
        <v>-0.51</v>
      </c>
      <c r="H2817" s="0" t="n">
        <v>1.38</v>
      </c>
      <c r="I2817" s="0" t="n">
        <f aca="false">+G2817-H2817</f>
        <v>-1.89</v>
      </c>
      <c r="J2817" s="0" t="n">
        <f aca="false">D2817</f>
        <v>21.75</v>
      </c>
      <c r="K2817" s="0" t="n">
        <f aca="false">C2817</f>
        <v>19.86</v>
      </c>
    </row>
    <row r="2818" customFormat="false" ht="12.75" hidden="false" customHeight="false" outlineLevel="0" collapsed="false">
      <c r="A2818" s="0" t="s">
        <v>8650</v>
      </c>
      <c r="B2818" s="0" t="n">
        <v>2000</v>
      </c>
      <c r="C2818" s="0" t="n">
        <v>22.3</v>
      </c>
      <c r="D2818" s="0" t="n">
        <v>24.42</v>
      </c>
      <c r="E2818" s="0" t="n">
        <v>0</v>
      </c>
      <c r="F2818" s="0" t="n">
        <v>0</v>
      </c>
      <c r="G2818" s="0" t="n">
        <v>-0.57</v>
      </c>
      <c r="H2818" s="0" t="n">
        <v>1.55</v>
      </c>
      <c r="I2818" s="0" t="n">
        <f aca="false">+G2818-H2818</f>
        <v>-2.12</v>
      </c>
      <c r="J2818" s="0" t="n">
        <f aca="false">D2818</f>
        <v>24.42</v>
      </c>
      <c r="K2818" s="0" t="n">
        <f aca="false">C2818</f>
        <v>22.3</v>
      </c>
    </row>
    <row r="2819" customFormat="false" ht="12.75" hidden="false" customHeight="false" outlineLevel="0" collapsed="false">
      <c r="A2819" s="0" t="s">
        <v>8651</v>
      </c>
      <c r="B2819" s="0" t="n">
        <v>2000</v>
      </c>
      <c r="C2819" s="0" t="n">
        <v>25.9</v>
      </c>
      <c r="D2819" s="0" t="n">
        <v>40.22</v>
      </c>
      <c r="E2819" s="0" t="n">
        <v>-1.69</v>
      </c>
      <c r="F2819" s="0" t="n">
        <v>-13.72</v>
      </c>
      <c r="G2819" s="0" t="n">
        <v>-0.61</v>
      </c>
      <c r="H2819" s="0" t="n">
        <v>1.68</v>
      </c>
      <c r="I2819" s="0" t="n">
        <f aca="false">+G2819-H2819</f>
        <v>-2.29</v>
      </c>
      <c r="J2819" s="0" t="n">
        <f aca="false">D2819</f>
        <v>40.22</v>
      </c>
      <c r="K2819" s="0" t="n">
        <f aca="false">C2819</f>
        <v>25.9</v>
      </c>
    </row>
    <row r="2820" customFormat="false" ht="12.75" hidden="false" customHeight="false" outlineLevel="0" collapsed="false">
      <c r="A2820" s="0" t="s">
        <v>8652</v>
      </c>
      <c r="B2820" s="0" t="n">
        <v>2000</v>
      </c>
      <c r="C2820" s="0" t="n">
        <v>30.75</v>
      </c>
      <c r="D2820" s="0" t="n">
        <v>41.84</v>
      </c>
      <c r="E2820" s="0" t="n">
        <v>-1.17</v>
      </c>
      <c r="F2820" s="0" t="n">
        <v>-9.45</v>
      </c>
      <c r="G2820" s="0" t="n">
        <v>-0.75</v>
      </c>
      <c r="H2820" s="0" t="n">
        <v>2.06</v>
      </c>
      <c r="I2820" s="0" t="n">
        <f aca="false">+G2820-H2820</f>
        <v>-2.81</v>
      </c>
      <c r="J2820" s="0" t="n">
        <f aca="false">D2820</f>
        <v>41.84</v>
      </c>
      <c r="K2820" s="0" t="n">
        <f aca="false">C2820</f>
        <v>30.75</v>
      </c>
    </row>
    <row r="2821" customFormat="false" ht="12.75" hidden="false" customHeight="false" outlineLevel="0" collapsed="false">
      <c r="A2821" s="0" t="s">
        <v>8653</v>
      </c>
      <c r="B2821" s="0" t="n">
        <v>2000</v>
      </c>
      <c r="C2821" s="0" t="n">
        <v>30.75</v>
      </c>
      <c r="D2821" s="0" t="n">
        <v>41.84</v>
      </c>
      <c r="E2821" s="0" t="n">
        <v>-1.17</v>
      </c>
      <c r="F2821" s="0" t="n">
        <v>-9.45</v>
      </c>
      <c r="G2821" s="0" t="n">
        <v>-0.75</v>
      </c>
      <c r="H2821" s="0" t="n">
        <v>2.06</v>
      </c>
      <c r="I2821" s="0" t="n">
        <f aca="false">+G2821-H2821</f>
        <v>-2.81</v>
      </c>
      <c r="J2821" s="0" t="n">
        <f aca="false">D2821</f>
        <v>41.84</v>
      </c>
      <c r="K2821" s="0" t="n">
        <f aca="false">C2821</f>
        <v>30.75</v>
      </c>
    </row>
    <row r="2822" customFormat="false" ht="12.75" hidden="false" customHeight="false" outlineLevel="0" collapsed="false">
      <c r="A2822" s="0" t="s">
        <v>8654</v>
      </c>
      <c r="B2822" s="0" t="n">
        <v>2000</v>
      </c>
      <c r="C2822" s="0" t="n">
        <v>30.62</v>
      </c>
      <c r="D2822" s="0" t="n">
        <v>46.82</v>
      </c>
      <c r="E2822" s="0" t="n">
        <v>-1.9</v>
      </c>
      <c r="F2822" s="0" t="n">
        <v>-15.38</v>
      </c>
      <c r="G2822" s="0" t="n">
        <v>-0.73</v>
      </c>
      <c r="H2822" s="0" t="n">
        <v>1.99</v>
      </c>
      <c r="I2822" s="0" t="n">
        <f aca="false">+G2822-H2822</f>
        <v>-2.72</v>
      </c>
      <c r="J2822" s="0" t="n">
        <f aca="false">D2822</f>
        <v>46.82</v>
      </c>
      <c r="K2822" s="0" t="n">
        <f aca="false">C2822</f>
        <v>30.62</v>
      </c>
    </row>
    <row r="2823" customFormat="false" ht="12.75" hidden="false" customHeight="false" outlineLevel="0" collapsed="false">
      <c r="A2823" s="0" t="s">
        <v>8655</v>
      </c>
      <c r="B2823" s="0" t="n">
        <v>2000</v>
      </c>
      <c r="C2823" s="0" t="n">
        <v>30.62</v>
      </c>
      <c r="D2823" s="0" t="n">
        <v>46.82</v>
      </c>
      <c r="E2823" s="0" t="n">
        <v>-1.9</v>
      </c>
      <c r="F2823" s="0" t="n">
        <v>-15.38</v>
      </c>
      <c r="G2823" s="0" t="n">
        <v>-0.73</v>
      </c>
      <c r="H2823" s="0" t="n">
        <v>1.99</v>
      </c>
      <c r="I2823" s="0" t="n">
        <f aca="false">+G2823-H2823</f>
        <v>-2.72</v>
      </c>
      <c r="J2823" s="0" t="n">
        <f aca="false">D2823</f>
        <v>46.82</v>
      </c>
      <c r="K2823" s="0" t="n">
        <f aca="false">C2823</f>
        <v>30.62</v>
      </c>
    </row>
    <row r="2824" customFormat="false" ht="12.75" hidden="false" customHeight="false" outlineLevel="0" collapsed="false">
      <c r="A2824" s="0" t="s">
        <v>8656</v>
      </c>
      <c r="B2824" s="0" t="n">
        <v>2000</v>
      </c>
      <c r="C2824" s="0" t="n">
        <v>30.62</v>
      </c>
      <c r="D2824" s="0" t="n">
        <v>46.82</v>
      </c>
      <c r="E2824" s="0" t="n">
        <v>-1.9</v>
      </c>
      <c r="F2824" s="0" t="n">
        <v>-15.38</v>
      </c>
      <c r="G2824" s="0" t="n">
        <v>-0.73</v>
      </c>
      <c r="H2824" s="0" t="n">
        <v>1.99</v>
      </c>
      <c r="I2824" s="0" t="n">
        <f aca="false">+G2824-H2824</f>
        <v>-2.72</v>
      </c>
      <c r="J2824" s="0" t="n">
        <f aca="false">D2824</f>
        <v>46.82</v>
      </c>
      <c r="K2824" s="0" t="n">
        <f aca="false">C2824</f>
        <v>30.62</v>
      </c>
    </row>
    <row r="2825" customFormat="false" ht="12.75" hidden="false" customHeight="false" outlineLevel="0" collapsed="false">
      <c r="A2825" s="0" t="s">
        <v>8657</v>
      </c>
      <c r="B2825" s="0" t="n">
        <v>2000</v>
      </c>
      <c r="C2825" s="0" t="n">
        <v>30.75</v>
      </c>
      <c r="D2825" s="0" t="n">
        <v>41.84</v>
      </c>
      <c r="E2825" s="0" t="n">
        <v>-1.17</v>
      </c>
      <c r="F2825" s="0" t="n">
        <v>-9.45</v>
      </c>
      <c r="G2825" s="0" t="n">
        <v>-0.75</v>
      </c>
      <c r="H2825" s="0" t="n">
        <v>2.06</v>
      </c>
      <c r="I2825" s="0" t="n">
        <f aca="false">+G2825-H2825</f>
        <v>-2.81</v>
      </c>
      <c r="J2825" s="0" t="n">
        <f aca="false">D2825</f>
        <v>41.84</v>
      </c>
      <c r="K2825" s="0" t="n">
        <f aca="false">C2825</f>
        <v>30.75</v>
      </c>
    </row>
    <row r="2826" customFormat="false" ht="12.75" hidden="false" customHeight="false" outlineLevel="0" collapsed="false">
      <c r="A2826" s="0" t="s">
        <v>8658</v>
      </c>
      <c r="B2826" s="0" t="n">
        <v>2000</v>
      </c>
      <c r="C2826" s="0" t="n">
        <v>33.97</v>
      </c>
      <c r="D2826" s="0" t="n">
        <v>40.62</v>
      </c>
      <c r="E2826" s="0" t="n">
        <v>-0.46</v>
      </c>
      <c r="F2826" s="0" t="n">
        <v>-3.93</v>
      </c>
      <c r="G2826" s="0" t="n">
        <v>-0.85</v>
      </c>
      <c r="H2826" s="0" t="n">
        <v>2.33</v>
      </c>
      <c r="I2826" s="0" t="n">
        <f aca="false">+G2826-H2826</f>
        <v>-3.18</v>
      </c>
      <c r="J2826" s="0" t="n">
        <f aca="false">D2826</f>
        <v>40.62</v>
      </c>
      <c r="K2826" s="0" t="n">
        <f aca="false">C2826</f>
        <v>33.97</v>
      </c>
    </row>
    <row r="2827" customFormat="false" ht="12.75" hidden="false" customHeight="false" outlineLevel="0" collapsed="false">
      <c r="A2827" s="0" t="s">
        <v>8659</v>
      </c>
      <c r="B2827" s="0" t="n">
        <v>2000</v>
      </c>
      <c r="C2827" s="0" t="n">
        <v>29.72</v>
      </c>
      <c r="D2827" s="0" t="n">
        <v>40.6</v>
      </c>
      <c r="E2827" s="0" t="n">
        <v>-1.15</v>
      </c>
      <c r="F2827" s="0" t="n">
        <v>-9.33</v>
      </c>
      <c r="G2827" s="0" t="n">
        <v>-0.72</v>
      </c>
      <c r="H2827" s="0" t="n">
        <v>1.98</v>
      </c>
      <c r="I2827" s="0" t="n">
        <f aca="false">+G2827-H2827</f>
        <v>-2.7</v>
      </c>
      <c r="J2827" s="0" t="n">
        <f aca="false">D2827</f>
        <v>40.6</v>
      </c>
      <c r="K2827" s="0" t="n">
        <f aca="false">C2827</f>
        <v>29.72</v>
      </c>
    </row>
    <row r="2828" customFormat="false" ht="12.75" hidden="false" customHeight="false" outlineLevel="0" collapsed="false">
      <c r="A2828" s="0" t="s">
        <v>8660</v>
      </c>
      <c r="B2828" s="0" t="n">
        <v>2000</v>
      </c>
      <c r="C2828" s="0" t="n">
        <v>29.72</v>
      </c>
      <c r="D2828" s="0" t="n">
        <v>40.7</v>
      </c>
      <c r="E2828" s="0" t="n">
        <v>-1.17</v>
      </c>
      <c r="F2828" s="0" t="n">
        <v>-9.45</v>
      </c>
      <c r="G2828" s="0" t="n">
        <v>-0.72</v>
      </c>
      <c r="H2828" s="0" t="n">
        <v>1.98</v>
      </c>
      <c r="I2828" s="0" t="n">
        <f aca="false">+G2828-H2828</f>
        <v>-2.7</v>
      </c>
      <c r="J2828" s="0" t="n">
        <f aca="false">D2828</f>
        <v>40.7</v>
      </c>
      <c r="K2828" s="0" t="n">
        <f aca="false">C2828</f>
        <v>29.72</v>
      </c>
    </row>
    <row r="2829" customFormat="false" ht="12.75" hidden="false" customHeight="false" outlineLevel="0" collapsed="false">
      <c r="A2829" s="0" t="s">
        <v>8661</v>
      </c>
      <c r="B2829" s="0" t="n">
        <v>2000</v>
      </c>
      <c r="C2829" s="0" t="n">
        <v>33.78</v>
      </c>
      <c r="D2829" s="0" t="n">
        <v>48.11</v>
      </c>
      <c r="E2829" s="0" t="n">
        <v>-1.59</v>
      </c>
      <c r="F2829" s="0" t="n">
        <v>-12.88</v>
      </c>
      <c r="G2829" s="0" t="n">
        <v>-0.81</v>
      </c>
      <c r="H2829" s="0" t="n">
        <v>2.23</v>
      </c>
      <c r="I2829" s="0" t="n">
        <f aca="false">+G2829-H2829</f>
        <v>-3.04</v>
      </c>
      <c r="J2829" s="0" t="n">
        <f aca="false">D2829</f>
        <v>48.11</v>
      </c>
      <c r="K2829" s="0" t="n">
        <f aca="false">C2829</f>
        <v>33.78</v>
      </c>
    </row>
    <row r="2830" customFormat="false" ht="12.75" hidden="false" customHeight="false" outlineLevel="0" collapsed="false">
      <c r="A2830" s="0" t="s">
        <v>8662</v>
      </c>
      <c r="B2830" s="0" t="n">
        <v>2000</v>
      </c>
      <c r="C2830" s="0" t="n">
        <v>37.99</v>
      </c>
      <c r="D2830" s="0" t="n">
        <v>48.86</v>
      </c>
      <c r="E2830" s="0" t="n">
        <v>-1.04</v>
      </c>
      <c r="F2830" s="0" t="n">
        <v>-8.4</v>
      </c>
      <c r="G2830" s="0" t="n">
        <v>-0.94</v>
      </c>
      <c r="H2830" s="0" t="n">
        <v>2.57</v>
      </c>
      <c r="I2830" s="0" t="n">
        <f aca="false">+G2830-H2830</f>
        <v>-3.51</v>
      </c>
      <c r="J2830" s="0" t="n">
        <f aca="false">D2830</f>
        <v>48.86</v>
      </c>
      <c r="K2830" s="0" t="n">
        <f aca="false">C2830</f>
        <v>37.99</v>
      </c>
    </row>
    <row r="2831" customFormat="false" ht="12.75" hidden="false" customHeight="false" outlineLevel="0" collapsed="false">
      <c r="A2831" s="0" t="s">
        <v>8663</v>
      </c>
      <c r="B2831" s="0" t="n">
        <v>2000</v>
      </c>
      <c r="C2831" s="0" t="n">
        <v>29.69</v>
      </c>
      <c r="D2831" s="0" t="n">
        <v>41.89</v>
      </c>
      <c r="E2831" s="0" t="n">
        <v>-1.34</v>
      </c>
      <c r="F2831" s="0" t="n">
        <v>-10.85</v>
      </c>
      <c r="G2831" s="0" t="n">
        <v>-0.72</v>
      </c>
      <c r="H2831" s="0" t="n">
        <v>1.97</v>
      </c>
      <c r="I2831" s="0" t="n">
        <f aca="false">+G2831-H2831</f>
        <v>-2.69</v>
      </c>
      <c r="J2831" s="0" t="n">
        <f aca="false">D2831</f>
        <v>41.89</v>
      </c>
      <c r="K2831" s="0" t="n">
        <f aca="false">C2831</f>
        <v>29.69</v>
      </c>
    </row>
    <row r="2832" customFormat="false" ht="12.75" hidden="false" customHeight="false" outlineLevel="0" collapsed="false">
      <c r="A2832" s="0" t="s">
        <v>8664</v>
      </c>
      <c r="B2832" s="0" t="n">
        <v>2000</v>
      </c>
      <c r="C2832" s="0" t="n">
        <v>32.98</v>
      </c>
      <c r="D2832" s="0" t="n">
        <v>36.11</v>
      </c>
      <c r="E2832" s="0" t="n">
        <v>0</v>
      </c>
      <c r="F2832" s="0" t="n">
        <v>0</v>
      </c>
      <c r="G2832" s="0" t="n">
        <v>-0.84</v>
      </c>
      <c r="H2832" s="0" t="n">
        <v>2.29</v>
      </c>
      <c r="I2832" s="0" t="n">
        <f aca="false">+G2832-H2832</f>
        <v>-3.13</v>
      </c>
      <c r="J2832" s="0" t="n">
        <f aca="false">D2832</f>
        <v>36.11</v>
      </c>
      <c r="K2832" s="0" t="n">
        <f aca="false">C2832</f>
        <v>32.98</v>
      </c>
    </row>
    <row r="2833" customFormat="false" ht="12.75" hidden="false" customHeight="false" outlineLevel="0" collapsed="false">
      <c r="A2833" s="0" t="s">
        <v>8665</v>
      </c>
      <c r="B2833" s="0" t="n">
        <v>2000</v>
      </c>
      <c r="C2833" s="0" t="n">
        <v>19.8</v>
      </c>
      <c r="D2833" s="0" t="n">
        <v>21.75</v>
      </c>
      <c r="E2833" s="0" t="n">
        <v>0</v>
      </c>
      <c r="F2833" s="0" t="n">
        <v>0</v>
      </c>
      <c r="G2833" s="0" t="n">
        <v>-0.43</v>
      </c>
      <c r="H2833" s="0" t="n">
        <v>1.52</v>
      </c>
      <c r="I2833" s="0" t="n">
        <f aca="false">+G2833-H2833</f>
        <v>-1.95</v>
      </c>
      <c r="J2833" s="0" t="n">
        <f aca="false">D2833</f>
        <v>21.75</v>
      </c>
      <c r="K2833" s="0" t="n">
        <f aca="false">C2833</f>
        <v>19.8</v>
      </c>
    </row>
    <row r="2834" customFormat="false" ht="12.75" hidden="false" customHeight="false" outlineLevel="0" collapsed="false">
      <c r="A2834" s="0" t="s">
        <v>8666</v>
      </c>
      <c r="B2834" s="0" t="n">
        <v>2000</v>
      </c>
      <c r="C2834" s="0" t="n">
        <v>18.1</v>
      </c>
      <c r="D2834" s="0" t="n">
        <v>19.88</v>
      </c>
      <c r="E2834" s="0" t="n">
        <v>0</v>
      </c>
      <c r="F2834" s="0" t="n">
        <v>0</v>
      </c>
      <c r="G2834" s="0" t="n">
        <v>-0.39</v>
      </c>
      <c r="H2834" s="0" t="n">
        <v>1.39</v>
      </c>
      <c r="I2834" s="0" t="n">
        <f aca="false">+G2834-H2834</f>
        <v>-1.78</v>
      </c>
      <c r="J2834" s="0" t="n">
        <f aca="false">D2834</f>
        <v>19.88</v>
      </c>
      <c r="K2834" s="0" t="n">
        <f aca="false">C2834</f>
        <v>18.1</v>
      </c>
    </row>
    <row r="2835" customFormat="false" ht="12.75" hidden="false" customHeight="false" outlineLevel="0" collapsed="false">
      <c r="A2835" s="0" t="s">
        <v>8667</v>
      </c>
      <c r="B2835" s="0" t="n">
        <v>2000</v>
      </c>
      <c r="C2835" s="0" t="n">
        <v>17</v>
      </c>
      <c r="D2835" s="0" t="n">
        <v>18.68</v>
      </c>
      <c r="E2835" s="0" t="n">
        <v>0</v>
      </c>
      <c r="F2835" s="0" t="n">
        <v>0</v>
      </c>
      <c r="G2835" s="0" t="n">
        <v>-0.37</v>
      </c>
      <c r="H2835" s="0" t="n">
        <v>1.31</v>
      </c>
      <c r="I2835" s="0" t="n">
        <f aca="false">+G2835-H2835</f>
        <v>-1.68</v>
      </c>
      <c r="J2835" s="0" t="n">
        <f aca="false">D2835</f>
        <v>18.68</v>
      </c>
      <c r="K2835" s="0" t="n">
        <f aca="false">C2835</f>
        <v>17</v>
      </c>
    </row>
    <row r="2836" customFormat="false" ht="12.75" hidden="false" customHeight="false" outlineLevel="0" collapsed="false">
      <c r="A2836" s="0" t="s">
        <v>8668</v>
      </c>
      <c r="B2836" s="0" t="n">
        <v>2000</v>
      </c>
      <c r="C2836" s="0" t="n">
        <v>15.6</v>
      </c>
      <c r="D2836" s="0" t="n">
        <v>17.14</v>
      </c>
      <c r="E2836" s="0" t="n">
        <v>0</v>
      </c>
      <c r="F2836" s="0" t="n">
        <v>0</v>
      </c>
      <c r="G2836" s="0" t="n">
        <v>-0.34</v>
      </c>
      <c r="H2836" s="0" t="n">
        <v>1.2</v>
      </c>
      <c r="I2836" s="0" t="n">
        <f aca="false">+G2836-H2836</f>
        <v>-1.54</v>
      </c>
      <c r="J2836" s="0" t="n">
        <f aca="false">D2836</f>
        <v>17.14</v>
      </c>
      <c r="K2836" s="0" t="n">
        <f aca="false">C2836</f>
        <v>15.6</v>
      </c>
    </row>
    <row r="2837" customFormat="false" ht="12.75" hidden="false" customHeight="false" outlineLevel="0" collapsed="false">
      <c r="A2837" s="0" t="s">
        <v>8669</v>
      </c>
      <c r="B2837" s="0" t="n">
        <v>2000</v>
      </c>
      <c r="C2837" s="0" t="n">
        <v>15.96</v>
      </c>
      <c r="D2837" s="0" t="n">
        <v>17.54</v>
      </c>
      <c r="E2837" s="0" t="n">
        <v>0</v>
      </c>
      <c r="F2837" s="0" t="n">
        <v>0</v>
      </c>
      <c r="G2837" s="0" t="n">
        <v>-0.35</v>
      </c>
      <c r="H2837" s="0" t="n">
        <v>1.23</v>
      </c>
      <c r="I2837" s="0" t="n">
        <f aca="false">+G2837-H2837</f>
        <v>-1.58</v>
      </c>
      <c r="J2837" s="0" t="n">
        <f aca="false">D2837</f>
        <v>17.54</v>
      </c>
      <c r="K2837" s="0" t="n">
        <f aca="false">C2837</f>
        <v>15.96</v>
      </c>
    </row>
    <row r="2838" customFormat="false" ht="12.75" hidden="false" customHeight="false" outlineLevel="0" collapsed="false">
      <c r="A2838" s="0" t="s">
        <v>8670</v>
      </c>
      <c r="B2838" s="0" t="n">
        <v>2000</v>
      </c>
      <c r="C2838" s="0" t="n">
        <v>22.06</v>
      </c>
      <c r="D2838" s="0" t="n">
        <v>24.24</v>
      </c>
      <c r="E2838" s="0" t="n">
        <v>0</v>
      </c>
      <c r="F2838" s="0" t="n">
        <v>0</v>
      </c>
      <c r="G2838" s="0" t="n">
        <v>-0.48</v>
      </c>
      <c r="H2838" s="0" t="n">
        <v>1.7</v>
      </c>
      <c r="I2838" s="0" t="n">
        <f aca="false">+G2838-H2838</f>
        <v>-2.18</v>
      </c>
      <c r="J2838" s="0" t="n">
        <f aca="false">D2838</f>
        <v>24.24</v>
      </c>
      <c r="K2838" s="0" t="n">
        <f aca="false">C2838</f>
        <v>22.06</v>
      </c>
    </row>
    <row r="2839" customFormat="false" ht="12.75" hidden="false" customHeight="false" outlineLevel="0" collapsed="false">
      <c r="A2839" s="0" t="s">
        <v>8671</v>
      </c>
      <c r="B2839" s="0" t="n">
        <v>2000</v>
      </c>
      <c r="C2839" s="0" t="n">
        <v>35.23</v>
      </c>
      <c r="D2839" s="0" t="n">
        <v>38.71</v>
      </c>
      <c r="E2839" s="0" t="n">
        <v>0</v>
      </c>
      <c r="F2839" s="0" t="n">
        <v>0</v>
      </c>
      <c r="G2839" s="0" t="n">
        <v>-0.77</v>
      </c>
      <c r="H2839" s="0" t="n">
        <v>2.71</v>
      </c>
      <c r="I2839" s="0" t="n">
        <f aca="false">+G2839-H2839</f>
        <v>-3.48</v>
      </c>
      <c r="J2839" s="0" t="n">
        <f aca="false">D2839</f>
        <v>38.71</v>
      </c>
      <c r="K2839" s="0" t="n">
        <f aca="false">C2839</f>
        <v>35.23</v>
      </c>
    </row>
    <row r="2840" customFormat="false" ht="12.75" hidden="false" customHeight="false" outlineLevel="0" collapsed="false">
      <c r="A2840" s="0" t="s">
        <v>8672</v>
      </c>
      <c r="B2840" s="0" t="n">
        <v>2000</v>
      </c>
      <c r="C2840" s="0" t="n">
        <v>39.56</v>
      </c>
      <c r="D2840" s="0" t="n">
        <v>43.46</v>
      </c>
      <c r="E2840" s="0" t="n">
        <v>0</v>
      </c>
      <c r="F2840" s="0" t="n">
        <v>0</v>
      </c>
      <c r="G2840" s="0" t="n">
        <v>-0.86</v>
      </c>
      <c r="H2840" s="0" t="n">
        <v>3.04</v>
      </c>
      <c r="I2840" s="0" t="n">
        <f aca="false">+G2840-H2840</f>
        <v>-3.9</v>
      </c>
      <c r="J2840" s="0" t="n">
        <f aca="false">D2840</f>
        <v>43.46</v>
      </c>
      <c r="K2840" s="0" t="n">
        <f aca="false">C2840</f>
        <v>39.56</v>
      </c>
    </row>
    <row r="2841" customFormat="false" ht="12.75" hidden="false" customHeight="false" outlineLevel="0" collapsed="false">
      <c r="A2841" s="0" t="s">
        <v>8673</v>
      </c>
      <c r="B2841" s="0" t="n">
        <v>2000</v>
      </c>
      <c r="C2841" s="0" t="n">
        <v>38.17</v>
      </c>
      <c r="D2841" s="0" t="n">
        <v>41.56</v>
      </c>
      <c r="E2841" s="0" t="n">
        <v>0</v>
      </c>
      <c r="F2841" s="0" t="n">
        <v>0</v>
      </c>
      <c r="G2841" s="0" t="n">
        <v>-0.78</v>
      </c>
      <c r="H2841" s="0" t="n">
        <v>2.61</v>
      </c>
      <c r="I2841" s="0" t="n">
        <f aca="false">+G2841-H2841</f>
        <v>-3.39</v>
      </c>
      <c r="J2841" s="0" t="n">
        <f aca="false">D2841</f>
        <v>41.56</v>
      </c>
      <c r="K2841" s="0" t="n">
        <f aca="false">C2841</f>
        <v>38.17</v>
      </c>
    </row>
    <row r="2842" customFormat="false" ht="12.75" hidden="false" customHeight="false" outlineLevel="0" collapsed="false">
      <c r="A2842" s="0" t="s">
        <v>8674</v>
      </c>
      <c r="B2842" s="0" t="n">
        <v>2000</v>
      </c>
      <c r="C2842" s="0" t="n">
        <v>30.93</v>
      </c>
      <c r="D2842" s="0" t="n">
        <v>33.68</v>
      </c>
      <c r="E2842" s="0" t="n">
        <v>0</v>
      </c>
      <c r="F2842" s="0" t="n">
        <v>0</v>
      </c>
      <c r="G2842" s="0" t="n">
        <v>-0.64</v>
      </c>
      <c r="H2842" s="0" t="n">
        <v>2.11</v>
      </c>
      <c r="I2842" s="0" t="n">
        <f aca="false">+G2842-H2842</f>
        <v>-2.75</v>
      </c>
      <c r="J2842" s="0" t="n">
        <f aca="false">D2842</f>
        <v>33.68</v>
      </c>
      <c r="K2842" s="0" t="n">
        <f aca="false">C2842</f>
        <v>30.93</v>
      </c>
    </row>
    <row r="2843" customFormat="false" ht="12.75" hidden="false" customHeight="false" outlineLevel="0" collapsed="false">
      <c r="A2843" s="0" t="s">
        <v>8675</v>
      </c>
      <c r="B2843" s="0" t="n">
        <v>2000</v>
      </c>
      <c r="C2843" s="0" t="n">
        <v>19.65</v>
      </c>
      <c r="D2843" s="0" t="n">
        <v>21.4</v>
      </c>
      <c r="E2843" s="0" t="n">
        <v>0</v>
      </c>
      <c r="F2843" s="0" t="n">
        <v>0</v>
      </c>
      <c r="G2843" s="0" t="n">
        <v>-0.41</v>
      </c>
      <c r="H2843" s="0" t="n">
        <v>1.34</v>
      </c>
      <c r="I2843" s="0" t="n">
        <f aca="false">+G2843-H2843</f>
        <v>-1.75</v>
      </c>
      <c r="J2843" s="0" t="n">
        <f aca="false">D2843</f>
        <v>21.4</v>
      </c>
      <c r="K2843" s="0" t="n">
        <f aca="false">C2843</f>
        <v>19.65</v>
      </c>
    </row>
    <row r="2844" customFormat="false" ht="12.75" hidden="false" customHeight="false" outlineLevel="0" collapsed="false">
      <c r="A2844" s="0" t="s">
        <v>8676</v>
      </c>
      <c r="B2844" s="0" t="n">
        <v>2000</v>
      </c>
      <c r="C2844" s="0" t="n">
        <v>18.39</v>
      </c>
      <c r="D2844" s="0" t="n">
        <v>20.03</v>
      </c>
      <c r="E2844" s="0" t="n">
        <v>0</v>
      </c>
      <c r="F2844" s="0" t="n">
        <v>0</v>
      </c>
      <c r="G2844" s="0" t="n">
        <v>-0.38</v>
      </c>
      <c r="H2844" s="0" t="n">
        <v>1.26</v>
      </c>
      <c r="I2844" s="0" t="n">
        <f aca="false">+G2844-H2844</f>
        <v>-1.64</v>
      </c>
      <c r="J2844" s="0" t="n">
        <f aca="false">D2844</f>
        <v>20.03</v>
      </c>
      <c r="K2844" s="0" t="n">
        <f aca="false">C2844</f>
        <v>18.39</v>
      </c>
    </row>
    <row r="2845" customFormat="false" ht="12.75" hidden="false" customHeight="false" outlineLevel="0" collapsed="false">
      <c r="A2845" s="0" t="s">
        <v>8677</v>
      </c>
      <c r="B2845" s="0" t="n">
        <v>2000</v>
      </c>
      <c r="C2845" s="0" t="n">
        <v>18.16</v>
      </c>
      <c r="D2845" s="0" t="n">
        <v>19.77</v>
      </c>
      <c r="E2845" s="0" t="n">
        <v>0</v>
      </c>
      <c r="F2845" s="0" t="n">
        <v>0</v>
      </c>
      <c r="G2845" s="0" t="n">
        <v>-0.37</v>
      </c>
      <c r="H2845" s="0" t="n">
        <v>1.24</v>
      </c>
      <c r="I2845" s="0" t="n">
        <f aca="false">+G2845-H2845</f>
        <v>-1.61</v>
      </c>
      <c r="J2845" s="0" t="n">
        <f aca="false">D2845</f>
        <v>19.77</v>
      </c>
      <c r="K2845" s="0" t="n">
        <f aca="false">C2845</f>
        <v>18.16</v>
      </c>
    </row>
    <row r="2846" customFormat="false" ht="12.75" hidden="false" customHeight="false" outlineLevel="0" collapsed="false">
      <c r="A2846" s="0" t="s">
        <v>8678</v>
      </c>
      <c r="B2846" s="0" t="n">
        <v>2000</v>
      </c>
      <c r="C2846" s="0" t="n">
        <v>22.27</v>
      </c>
      <c r="D2846" s="0" t="n">
        <v>24.25</v>
      </c>
      <c r="E2846" s="0" t="n">
        <v>0</v>
      </c>
      <c r="F2846" s="0" t="n">
        <v>0</v>
      </c>
      <c r="G2846" s="0" t="n">
        <v>-0.46</v>
      </c>
      <c r="H2846" s="0" t="n">
        <v>1.52</v>
      </c>
      <c r="I2846" s="0" t="n">
        <f aca="false">+G2846-H2846</f>
        <v>-1.98</v>
      </c>
      <c r="J2846" s="0" t="n">
        <f aca="false">D2846</f>
        <v>24.25</v>
      </c>
      <c r="K2846" s="0" t="n">
        <f aca="false">C2846</f>
        <v>22.27</v>
      </c>
    </row>
    <row r="2847" customFormat="false" ht="12.75" hidden="false" customHeight="false" outlineLevel="0" collapsed="false">
      <c r="A2847" s="0" t="s">
        <v>8679</v>
      </c>
      <c r="B2847" s="0" t="n">
        <v>2000</v>
      </c>
      <c r="C2847" s="0" t="n">
        <v>36.81</v>
      </c>
      <c r="D2847" s="0" t="n">
        <v>40.09</v>
      </c>
      <c r="E2847" s="0" t="n">
        <v>0</v>
      </c>
      <c r="F2847" s="0" t="n">
        <v>0</v>
      </c>
      <c r="G2847" s="0" t="n">
        <v>-0.76</v>
      </c>
      <c r="H2847" s="0" t="n">
        <v>2.52</v>
      </c>
      <c r="I2847" s="0" t="n">
        <f aca="false">+G2847-H2847</f>
        <v>-3.28</v>
      </c>
      <c r="J2847" s="0" t="n">
        <f aca="false">D2847</f>
        <v>40.09</v>
      </c>
      <c r="K2847" s="0" t="n">
        <f aca="false">C2847</f>
        <v>36.81</v>
      </c>
    </row>
    <row r="2848" customFormat="false" ht="12.75" hidden="false" customHeight="false" outlineLevel="0" collapsed="false">
      <c r="A2848" s="0" t="s">
        <v>8680</v>
      </c>
      <c r="B2848" s="0" t="n">
        <v>2000</v>
      </c>
      <c r="C2848" s="0" t="n">
        <v>45.23</v>
      </c>
      <c r="D2848" s="0" t="n">
        <v>49.25</v>
      </c>
      <c r="E2848" s="0" t="n">
        <v>0</v>
      </c>
      <c r="F2848" s="0" t="n">
        <v>0</v>
      </c>
      <c r="G2848" s="0" t="n">
        <v>-0.93</v>
      </c>
      <c r="H2848" s="0" t="n">
        <v>3.09</v>
      </c>
      <c r="I2848" s="0" t="n">
        <f aca="false">+G2848-H2848</f>
        <v>-4.02</v>
      </c>
      <c r="J2848" s="0" t="n">
        <f aca="false">D2848</f>
        <v>49.25</v>
      </c>
      <c r="K2848" s="0" t="n">
        <f aca="false">C2848</f>
        <v>45.23</v>
      </c>
    </row>
    <row r="2849" customFormat="false" ht="12.75" hidden="false" customHeight="false" outlineLevel="0" collapsed="false">
      <c r="A2849" s="0" t="s">
        <v>8681</v>
      </c>
      <c r="B2849" s="0" t="n">
        <v>2000</v>
      </c>
      <c r="C2849" s="0" t="n">
        <v>38.11</v>
      </c>
      <c r="D2849" s="0" t="n">
        <v>41.52</v>
      </c>
      <c r="E2849" s="0" t="n">
        <v>0</v>
      </c>
      <c r="F2849" s="0" t="n">
        <v>0</v>
      </c>
      <c r="G2849" s="0" t="n">
        <v>-0.75</v>
      </c>
      <c r="H2849" s="0" t="n">
        <v>2.66</v>
      </c>
      <c r="I2849" s="0" t="n">
        <f aca="false">+G2849-H2849</f>
        <v>-3.41</v>
      </c>
      <c r="J2849" s="0" t="n">
        <f aca="false">D2849</f>
        <v>41.52</v>
      </c>
      <c r="K2849" s="0" t="n">
        <f aca="false">C2849</f>
        <v>38.11</v>
      </c>
    </row>
    <row r="2850" customFormat="false" ht="12.75" hidden="false" customHeight="false" outlineLevel="0" collapsed="false">
      <c r="A2850" s="0" t="s">
        <v>8682</v>
      </c>
      <c r="B2850" s="0" t="n">
        <v>2000</v>
      </c>
      <c r="C2850" s="0" t="n">
        <v>23.25</v>
      </c>
      <c r="D2850" s="0" t="n">
        <v>25.33</v>
      </c>
      <c r="E2850" s="0" t="n">
        <v>0</v>
      </c>
      <c r="F2850" s="0" t="n">
        <v>0</v>
      </c>
      <c r="G2850" s="0" t="n">
        <v>-0.46</v>
      </c>
      <c r="H2850" s="0" t="n">
        <v>1.62</v>
      </c>
      <c r="I2850" s="0" t="n">
        <f aca="false">+G2850-H2850</f>
        <v>-2.08</v>
      </c>
      <c r="J2850" s="0" t="n">
        <f aca="false">D2850</f>
        <v>25.33</v>
      </c>
      <c r="K2850" s="0" t="n">
        <f aca="false">C2850</f>
        <v>23.25</v>
      </c>
    </row>
    <row r="2851" customFormat="false" ht="12.75" hidden="false" customHeight="false" outlineLevel="0" collapsed="false">
      <c r="A2851" s="0" t="s">
        <v>8683</v>
      </c>
      <c r="B2851" s="0" t="n">
        <v>2000</v>
      </c>
      <c r="C2851" s="0" t="n">
        <v>18.55</v>
      </c>
      <c r="D2851" s="0" t="n">
        <v>20.21</v>
      </c>
      <c r="E2851" s="0" t="n">
        <v>0</v>
      </c>
      <c r="F2851" s="0" t="n">
        <v>0</v>
      </c>
      <c r="G2851" s="0" t="n">
        <v>-0.37</v>
      </c>
      <c r="H2851" s="0" t="n">
        <v>1.29</v>
      </c>
      <c r="I2851" s="0" t="n">
        <f aca="false">+G2851-H2851</f>
        <v>-1.66</v>
      </c>
      <c r="J2851" s="0" t="n">
        <f aca="false">D2851</f>
        <v>20.21</v>
      </c>
      <c r="K2851" s="0" t="n">
        <f aca="false">C2851</f>
        <v>18.55</v>
      </c>
    </row>
    <row r="2852" customFormat="false" ht="12.75" hidden="false" customHeight="false" outlineLevel="0" collapsed="false">
      <c r="A2852" s="0" t="s">
        <v>8684</v>
      </c>
      <c r="B2852" s="0" t="n">
        <v>2000</v>
      </c>
      <c r="C2852" s="0" t="n">
        <v>15.97</v>
      </c>
      <c r="D2852" s="0" t="n">
        <v>17.4</v>
      </c>
      <c r="E2852" s="0" t="n">
        <v>0</v>
      </c>
      <c r="F2852" s="0" t="n">
        <v>0</v>
      </c>
      <c r="G2852" s="0" t="n">
        <v>-0.32</v>
      </c>
      <c r="H2852" s="0" t="n">
        <v>1.11</v>
      </c>
      <c r="I2852" s="0" t="n">
        <f aca="false">+G2852-H2852</f>
        <v>-1.43</v>
      </c>
      <c r="J2852" s="0" t="n">
        <f aca="false">D2852</f>
        <v>17.4</v>
      </c>
      <c r="K2852" s="0" t="n">
        <f aca="false">C2852</f>
        <v>15.97</v>
      </c>
    </row>
    <row r="2853" customFormat="false" ht="12.75" hidden="false" customHeight="false" outlineLevel="0" collapsed="false">
      <c r="A2853" s="0" t="s">
        <v>8685</v>
      </c>
      <c r="B2853" s="0" t="n">
        <v>2000</v>
      </c>
      <c r="C2853" s="0" t="n">
        <v>15.97</v>
      </c>
      <c r="D2853" s="0" t="n">
        <v>17.4</v>
      </c>
      <c r="E2853" s="0" t="n">
        <v>0</v>
      </c>
      <c r="F2853" s="0" t="n">
        <v>0</v>
      </c>
      <c r="G2853" s="0" t="n">
        <v>-0.32</v>
      </c>
      <c r="H2853" s="0" t="n">
        <v>1.11</v>
      </c>
      <c r="I2853" s="0" t="n">
        <f aca="false">+G2853-H2853</f>
        <v>-1.43</v>
      </c>
      <c r="J2853" s="0" t="n">
        <f aca="false">D2853</f>
        <v>17.4</v>
      </c>
      <c r="K2853" s="0" t="n">
        <f aca="false">C2853</f>
        <v>15.97</v>
      </c>
    </row>
    <row r="2854" customFormat="false" ht="12.75" hidden="false" customHeight="false" outlineLevel="0" collapsed="false">
      <c r="A2854" s="0" t="s">
        <v>8686</v>
      </c>
      <c r="B2854" s="0" t="n">
        <v>2000</v>
      </c>
      <c r="C2854" s="0" t="n">
        <v>19.7</v>
      </c>
      <c r="D2854" s="0" t="n">
        <v>40.36</v>
      </c>
      <c r="E2854" s="0" t="n">
        <v>-2.49</v>
      </c>
      <c r="F2854" s="0" t="n">
        <v>-21.61</v>
      </c>
      <c r="G2854" s="0" t="n">
        <v>-0.34</v>
      </c>
      <c r="H2854" s="0" t="n">
        <v>1.2</v>
      </c>
      <c r="I2854" s="0" t="n">
        <f aca="false">+G2854-H2854</f>
        <v>-1.54</v>
      </c>
      <c r="J2854" s="0" t="n">
        <f aca="false">D2854</f>
        <v>40.36</v>
      </c>
      <c r="K2854" s="0" t="n">
        <f aca="false">C2854</f>
        <v>19.7</v>
      </c>
    </row>
    <row r="2855" customFormat="false" ht="12.75" hidden="false" customHeight="false" outlineLevel="0" collapsed="false">
      <c r="A2855" s="0" t="s">
        <v>8687</v>
      </c>
      <c r="B2855" s="0" t="n">
        <v>2000</v>
      </c>
      <c r="C2855" s="0" t="n">
        <v>25.81</v>
      </c>
      <c r="D2855" s="0" t="n">
        <v>40.87</v>
      </c>
      <c r="E2855" s="0" t="n">
        <v>-1.68</v>
      </c>
      <c r="F2855" s="0" t="n">
        <v>-14.58</v>
      </c>
      <c r="G2855" s="0" t="n">
        <v>-0.48</v>
      </c>
      <c r="H2855" s="0" t="n">
        <v>1.68</v>
      </c>
      <c r="I2855" s="0" t="n">
        <f aca="false">+G2855-H2855</f>
        <v>-2.16</v>
      </c>
      <c r="J2855" s="0" t="n">
        <f aca="false">D2855</f>
        <v>40.87</v>
      </c>
      <c r="K2855" s="0" t="n">
        <f aca="false">C2855</f>
        <v>25.81</v>
      </c>
    </row>
    <row r="2856" customFormat="false" ht="12.75" hidden="false" customHeight="false" outlineLevel="0" collapsed="false">
      <c r="A2856" s="0" t="s">
        <v>8688</v>
      </c>
      <c r="B2856" s="0" t="n">
        <v>2000</v>
      </c>
      <c r="C2856" s="0" t="n">
        <v>38.08</v>
      </c>
      <c r="D2856" s="0" t="n">
        <v>41.48</v>
      </c>
      <c r="E2856" s="0" t="n">
        <v>0</v>
      </c>
      <c r="F2856" s="0" t="n">
        <v>0</v>
      </c>
      <c r="G2856" s="0" t="n">
        <v>-0.75</v>
      </c>
      <c r="H2856" s="0" t="n">
        <v>2.65</v>
      </c>
      <c r="I2856" s="0" t="n">
        <f aca="false">+G2856-H2856</f>
        <v>-3.4</v>
      </c>
      <c r="J2856" s="0" t="n">
        <f aca="false">D2856</f>
        <v>41.48</v>
      </c>
      <c r="K2856" s="0" t="n">
        <f aca="false">C2856</f>
        <v>38.08</v>
      </c>
    </row>
    <row r="2857" customFormat="false" ht="12.75" hidden="false" customHeight="false" outlineLevel="0" collapsed="false">
      <c r="A2857" s="0" t="s">
        <v>8689</v>
      </c>
      <c r="B2857" s="0" t="n">
        <v>2000</v>
      </c>
      <c r="C2857" s="0" t="n">
        <v>38.08</v>
      </c>
      <c r="D2857" s="0" t="n">
        <v>41.43</v>
      </c>
      <c r="E2857" s="0" t="n">
        <v>0</v>
      </c>
      <c r="F2857" s="0" t="n">
        <v>0</v>
      </c>
      <c r="G2857" s="0" t="n">
        <v>-0.73</v>
      </c>
      <c r="H2857" s="0" t="n">
        <v>2.62</v>
      </c>
      <c r="I2857" s="0" t="n">
        <f aca="false">+G2857-H2857</f>
        <v>-3.35</v>
      </c>
      <c r="J2857" s="0" t="n">
        <f aca="false">D2857</f>
        <v>41.43</v>
      </c>
      <c r="K2857" s="0" t="n">
        <f aca="false">C2857</f>
        <v>38.08</v>
      </c>
    </row>
    <row r="2858" customFormat="false" ht="12.75" hidden="false" customHeight="false" outlineLevel="0" collapsed="false">
      <c r="A2858" s="0" t="s">
        <v>8690</v>
      </c>
      <c r="B2858" s="0" t="n">
        <v>2000</v>
      </c>
      <c r="C2858" s="0" t="n">
        <v>16.25</v>
      </c>
      <c r="D2858" s="0" t="n">
        <v>17.68</v>
      </c>
      <c r="E2858" s="0" t="n">
        <v>0</v>
      </c>
      <c r="F2858" s="0" t="n">
        <v>0</v>
      </c>
      <c r="G2858" s="0" t="n">
        <v>-0.31</v>
      </c>
      <c r="H2858" s="0" t="n">
        <v>1.12</v>
      </c>
      <c r="I2858" s="0" t="n">
        <f aca="false">+G2858-H2858</f>
        <v>-1.43</v>
      </c>
      <c r="J2858" s="0" t="n">
        <f aca="false">D2858</f>
        <v>17.68</v>
      </c>
      <c r="K2858" s="0" t="n">
        <f aca="false">C2858</f>
        <v>16.25</v>
      </c>
    </row>
    <row r="2859" customFormat="false" ht="12.75" hidden="false" customHeight="false" outlineLevel="0" collapsed="false">
      <c r="A2859" s="0" t="s">
        <v>8691</v>
      </c>
      <c r="B2859" s="0" t="n">
        <v>2000</v>
      </c>
      <c r="C2859" s="0" t="n">
        <v>15.34</v>
      </c>
      <c r="D2859" s="0" t="n">
        <v>16.69</v>
      </c>
      <c r="E2859" s="0" t="n">
        <v>0</v>
      </c>
      <c r="F2859" s="0" t="n">
        <v>0</v>
      </c>
      <c r="G2859" s="0" t="n">
        <v>-0.29</v>
      </c>
      <c r="H2859" s="0" t="n">
        <v>1.06</v>
      </c>
      <c r="I2859" s="0" t="n">
        <f aca="false">+G2859-H2859</f>
        <v>-1.35</v>
      </c>
      <c r="J2859" s="0" t="n">
        <f aca="false">D2859</f>
        <v>16.69</v>
      </c>
      <c r="K2859" s="0" t="n">
        <f aca="false">C2859</f>
        <v>15.34</v>
      </c>
    </row>
    <row r="2860" customFormat="false" ht="12.75" hidden="false" customHeight="false" outlineLevel="0" collapsed="false">
      <c r="A2860" s="0" t="s">
        <v>8692</v>
      </c>
      <c r="B2860" s="0" t="n">
        <v>2000</v>
      </c>
      <c r="C2860" s="0" t="n">
        <v>15.11</v>
      </c>
      <c r="D2860" s="0" t="n">
        <v>16.44</v>
      </c>
      <c r="E2860" s="0" t="n">
        <v>0</v>
      </c>
      <c r="F2860" s="0" t="n">
        <v>0</v>
      </c>
      <c r="G2860" s="0" t="n">
        <v>-0.29</v>
      </c>
      <c r="H2860" s="0" t="n">
        <v>1.04</v>
      </c>
      <c r="I2860" s="0" t="n">
        <f aca="false">+G2860-H2860</f>
        <v>-1.33</v>
      </c>
      <c r="J2860" s="0" t="n">
        <f aca="false">D2860</f>
        <v>16.44</v>
      </c>
      <c r="K2860" s="0" t="n">
        <f aca="false">C2860</f>
        <v>15.11</v>
      </c>
    </row>
    <row r="2861" customFormat="false" ht="12.75" hidden="false" customHeight="false" outlineLevel="0" collapsed="false">
      <c r="A2861" s="0" t="s">
        <v>8693</v>
      </c>
      <c r="B2861" s="0" t="n">
        <v>2000</v>
      </c>
      <c r="C2861" s="0" t="n">
        <v>15.22</v>
      </c>
      <c r="D2861" s="0" t="n">
        <v>16.56</v>
      </c>
      <c r="E2861" s="0" t="n">
        <v>0</v>
      </c>
      <c r="F2861" s="0" t="n">
        <v>0</v>
      </c>
      <c r="G2861" s="0" t="n">
        <v>-0.29</v>
      </c>
      <c r="H2861" s="0" t="n">
        <v>1.05</v>
      </c>
      <c r="I2861" s="0" t="n">
        <f aca="false">+G2861-H2861</f>
        <v>-1.34</v>
      </c>
      <c r="J2861" s="0" t="n">
        <f aca="false">D2861</f>
        <v>16.56</v>
      </c>
      <c r="K2861" s="0" t="n">
        <f aca="false">C2861</f>
        <v>15.22</v>
      </c>
    </row>
    <row r="2862" customFormat="false" ht="12.75" hidden="false" customHeight="false" outlineLevel="0" collapsed="false">
      <c r="A2862" s="0" t="s">
        <v>8694</v>
      </c>
      <c r="B2862" s="0" t="n">
        <v>2000</v>
      </c>
      <c r="C2862" s="0" t="n">
        <v>17.6</v>
      </c>
      <c r="D2862" s="0" t="n">
        <v>19.15</v>
      </c>
      <c r="E2862" s="0" t="n">
        <v>0</v>
      </c>
      <c r="F2862" s="0" t="n">
        <v>0</v>
      </c>
      <c r="G2862" s="0" t="n">
        <v>-0.34</v>
      </c>
      <c r="H2862" s="0" t="n">
        <v>1.21</v>
      </c>
      <c r="I2862" s="0" t="n">
        <f aca="false">+G2862-H2862</f>
        <v>-1.55</v>
      </c>
      <c r="J2862" s="0" t="n">
        <f aca="false">D2862</f>
        <v>19.15</v>
      </c>
      <c r="K2862" s="0" t="n">
        <f aca="false">C2862</f>
        <v>17.6</v>
      </c>
    </row>
    <row r="2863" customFormat="false" ht="12.75" hidden="false" customHeight="false" outlineLevel="0" collapsed="false">
      <c r="A2863" s="0" t="s">
        <v>8695</v>
      </c>
      <c r="B2863" s="0" t="n">
        <v>2000</v>
      </c>
      <c r="C2863" s="0" t="n">
        <v>21.77</v>
      </c>
      <c r="D2863" s="0" t="n">
        <v>23.69</v>
      </c>
      <c r="E2863" s="0" t="n">
        <v>0</v>
      </c>
      <c r="F2863" s="0" t="n">
        <v>0</v>
      </c>
      <c r="G2863" s="0" t="n">
        <v>-0.42</v>
      </c>
      <c r="H2863" s="0" t="n">
        <v>1.5</v>
      </c>
      <c r="I2863" s="0" t="n">
        <f aca="false">+G2863-H2863</f>
        <v>-1.92</v>
      </c>
      <c r="J2863" s="0" t="n">
        <f aca="false">D2863</f>
        <v>23.69</v>
      </c>
      <c r="K2863" s="0" t="n">
        <f aca="false">C2863</f>
        <v>21.77</v>
      </c>
    </row>
    <row r="2864" customFormat="false" ht="12.75" hidden="false" customHeight="false" outlineLevel="0" collapsed="false">
      <c r="A2864" s="0" t="s">
        <v>8696</v>
      </c>
      <c r="B2864" s="0" t="n">
        <v>2000</v>
      </c>
      <c r="C2864" s="0" t="n">
        <v>30.56</v>
      </c>
      <c r="D2864" s="0" t="n">
        <v>41.92</v>
      </c>
      <c r="E2864" s="0" t="n">
        <v>-1.3</v>
      </c>
      <c r="F2864" s="0" t="n">
        <v>-10.08</v>
      </c>
      <c r="G2864" s="0" t="n">
        <v>-0.56</v>
      </c>
      <c r="H2864" s="0" t="n">
        <v>2.02</v>
      </c>
      <c r="I2864" s="0" t="n">
        <f aca="false">+G2864-H2864</f>
        <v>-2.58</v>
      </c>
      <c r="J2864" s="0" t="n">
        <f aca="false">D2864</f>
        <v>41.92</v>
      </c>
      <c r="K2864" s="0" t="n">
        <f aca="false">C2864</f>
        <v>30.56</v>
      </c>
    </row>
    <row r="2865" customFormat="false" ht="12.75" hidden="false" customHeight="false" outlineLevel="0" collapsed="false">
      <c r="A2865" s="0" t="s">
        <v>8697</v>
      </c>
      <c r="B2865" s="0" t="n">
        <v>2000</v>
      </c>
      <c r="C2865" s="0" t="n">
        <v>19.86</v>
      </c>
      <c r="D2865" s="0" t="n">
        <v>40.4</v>
      </c>
      <c r="E2865" s="0" t="n">
        <v>-2.66</v>
      </c>
      <c r="F2865" s="0" t="n">
        <v>-21.69</v>
      </c>
      <c r="G2865" s="0" t="n">
        <v>-0.33</v>
      </c>
      <c r="H2865" s="0" t="n">
        <v>1.18</v>
      </c>
      <c r="I2865" s="0" t="n">
        <f aca="false">+G2865-H2865</f>
        <v>-1.51</v>
      </c>
      <c r="J2865" s="0" t="n">
        <f aca="false">D2865</f>
        <v>40.4</v>
      </c>
      <c r="K2865" s="0" t="n">
        <f aca="false">C2865</f>
        <v>19.86</v>
      </c>
    </row>
    <row r="2866" customFormat="false" ht="12.75" hidden="false" customHeight="false" outlineLevel="0" collapsed="false">
      <c r="A2866" s="0" t="s">
        <v>8698</v>
      </c>
      <c r="B2866" s="0" t="n">
        <v>2000</v>
      </c>
      <c r="C2866" s="0" t="n">
        <v>15.91</v>
      </c>
      <c r="D2866" s="0" t="n">
        <v>17.31</v>
      </c>
      <c r="E2866" s="0" t="n">
        <v>0</v>
      </c>
      <c r="F2866" s="0" t="n">
        <v>0</v>
      </c>
      <c r="G2866" s="0" t="n">
        <v>-0.31</v>
      </c>
      <c r="H2866" s="0" t="n">
        <v>1.09</v>
      </c>
      <c r="I2866" s="0" t="n">
        <f aca="false">+G2866-H2866</f>
        <v>-1.4</v>
      </c>
      <c r="J2866" s="0" t="n">
        <f aca="false">D2866</f>
        <v>17.31</v>
      </c>
      <c r="K2866" s="0" t="n">
        <f aca="false">C2866</f>
        <v>15.91</v>
      </c>
    </row>
    <row r="2867" customFormat="false" ht="12.75" hidden="false" customHeight="false" outlineLevel="0" collapsed="false">
      <c r="A2867" s="0" t="s">
        <v>8699</v>
      </c>
      <c r="B2867" s="0" t="n">
        <v>2000</v>
      </c>
      <c r="C2867" s="0" t="n">
        <v>15.11</v>
      </c>
      <c r="D2867" s="0" t="n">
        <v>16.44</v>
      </c>
      <c r="E2867" s="0" t="n">
        <v>0</v>
      </c>
      <c r="F2867" s="0" t="n">
        <v>0</v>
      </c>
      <c r="G2867" s="0" t="n">
        <v>-0.29</v>
      </c>
      <c r="H2867" s="0" t="n">
        <v>1.04</v>
      </c>
      <c r="I2867" s="0" t="n">
        <f aca="false">+G2867-H2867</f>
        <v>-1.33</v>
      </c>
      <c r="J2867" s="0" t="n">
        <f aca="false">D2867</f>
        <v>16.44</v>
      </c>
      <c r="K2867" s="0" t="n">
        <f aca="false">C2867</f>
        <v>15.11</v>
      </c>
    </row>
    <row r="2868" customFormat="false" ht="12.75" hidden="false" customHeight="false" outlineLevel="0" collapsed="false">
      <c r="A2868" s="0" t="s">
        <v>8700</v>
      </c>
      <c r="B2868" s="0" t="n">
        <v>2000</v>
      </c>
      <c r="C2868" s="0" t="n">
        <v>15.11</v>
      </c>
      <c r="D2868" s="0" t="n">
        <v>16.44</v>
      </c>
      <c r="E2868" s="0" t="n">
        <v>0</v>
      </c>
      <c r="F2868" s="0" t="n">
        <v>0</v>
      </c>
      <c r="G2868" s="0" t="n">
        <v>-0.29</v>
      </c>
      <c r="H2868" s="0" t="n">
        <v>1.04</v>
      </c>
      <c r="I2868" s="0" t="n">
        <f aca="false">+G2868-H2868</f>
        <v>-1.33</v>
      </c>
      <c r="J2868" s="0" t="n">
        <f aca="false">D2868</f>
        <v>16.44</v>
      </c>
      <c r="K2868" s="0" t="n">
        <f aca="false">C2868</f>
        <v>15.11</v>
      </c>
    </row>
    <row r="2869" customFormat="false" ht="12.75" hidden="false" customHeight="false" outlineLevel="0" collapsed="false">
      <c r="A2869" s="0" t="s">
        <v>8701</v>
      </c>
      <c r="B2869" s="0" t="n">
        <v>2000</v>
      </c>
      <c r="C2869" s="0" t="n">
        <v>15.11</v>
      </c>
      <c r="D2869" s="0" t="n">
        <v>16.44</v>
      </c>
      <c r="E2869" s="0" t="n">
        <v>0</v>
      </c>
      <c r="F2869" s="0" t="n">
        <v>0</v>
      </c>
      <c r="G2869" s="0" t="n">
        <v>-0.29</v>
      </c>
      <c r="H2869" s="0" t="n">
        <v>1.04</v>
      </c>
      <c r="I2869" s="0" t="n">
        <f aca="false">+G2869-H2869</f>
        <v>-1.33</v>
      </c>
      <c r="J2869" s="0" t="n">
        <f aca="false">D2869</f>
        <v>16.44</v>
      </c>
      <c r="K2869" s="0" t="n">
        <f aca="false">C2869</f>
        <v>15.11</v>
      </c>
    </row>
    <row r="2870" customFormat="false" ht="12.75" hidden="false" customHeight="false" outlineLevel="0" collapsed="false">
      <c r="A2870" s="0" t="s">
        <v>8702</v>
      </c>
      <c r="B2870" s="0" t="n">
        <v>2000</v>
      </c>
      <c r="C2870" s="0" t="n">
        <v>18.56</v>
      </c>
      <c r="D2870" s="0" t="n">
        <v>20.19</v>
      </c>
      <c r="E2870" s="0" t="n">
        <v>0</v>
      </c>
      <c r="F2870" s="0" t="n">
        <v>0</v>
      </c>
      <c r="G2870" s="0" t="n">
        <v>-0.35</v>
      </c>
      <c r="H2870" s="0" t="n">
        <v>1.28</v>
      </c>
      <c r="I2870" s="0" t="n">
        <f aca="false">+G2870-H2870</f>
        <v>-1.63</v>
      </c>
      <c r="J2870" s="0" t="n">
        <f aca="false">D2870</f>
        <v>20.19</v>
      </c>
      <c r="K2870" s="0" t="n">
        <f aca="false">C2870</f>
        <v>18.56</v>
      </c>
    </row>
    <row r="2871" customFormat="false" ht="12.75" hidden="false" customHeight="false" outlineLevel="0" collapsed="false">
      <c r="A2871" s="0" t="s">
        <v>8703</v>
      </c>
      <c r="B2871" s="0" t="n">
        <v>2000</v>
      </c>
      <c r="C2871" s="0" t="n">
        <v>22.9</v>
      </c>
      <c r="D2871" s="0" t="n">
        <v>24.92</v>
      </c>
      <c r="E2871" s="0" t="n">
        <v>0</v>
      </c>
      <c r="F2871" s="0" t="n">
        <v>0</v>
      </c>
      <c r="G2871" s="0" t="n">
        <v>-0.44</v>
      </c>
      <c r="H2871" s="0" t="n">
        <v>1.58</v>
      </c>
      <c r="I2871" s="0" t="n">
        <f aca="false">+G2871-H2871</f>
        <v>-2.02</v>
      </c>
      <c r="J2871" s="0" t="n">
        <f aca="false">D2871</f>
        <v>24.92</v>
      </c>
      <c r="K2871" s="0" t="n">
        <f aca="false">C2871</f>
        <v>22.9</v>
      </c>
    </row>
    <row r="2872" customFormat="false" ht="12.75" hidden="false" customHeight="false" outlineLevel="0" collapsed="false">
      <c r="A2872" s="0" t="s">
        <v>8704</v>
      </c>
      <c r="B2872" s="0" t="n">
        <v>2000</v>
      </c>
      <c r="C2872" s="0" t="n">
        <v>29.14</v>
      </c>
      <c r="D2872" s="0" t="n">
        <v>40.36</v>
      </c>
      <c r="E2872" s="0" t="n">
        <v>-1.23</v>
      </c>
      <c r="F2872" s="0" t="n">
        <v>-10</v>
      </c>
      <c r="G2872" s="0" t="n">
        <v>-0.53</v>
      </c>
      <c r="H2872" s="0" t="n">
        <v>1.92</v>
      </c>
      <c r="I2872" s="0" t="n">
        <f aca="false">+G2872-H2872</f>
        <v>-2.45</v>
      </c>
      <c r="J2872" s="0" t="n">
        <f aca="false">D2872</f>
        <v>40.36</v>
      </c>
      <c r="K2872" s="0" t="n">
        <f aca="false">C2872</f>
        <v>29.14</v>
      </c>
    </row>
    <row r="2873" customFormat="false" ht="12.75" hidden="false" customHeight="false" outlineLevel="0" collapsed="false">
      <c r="A2873" s="0" t="s">
        <v>8705</v>
      </c>
      <c r="B2873" s="0" t="n">
        <v>2000</v>
      </c>
      <c r="C2873" s="0" t="n">
        <v>19.86</v>
      </c>
      <c r="D2873" s="0" t="n">
        <v>21.69</v>
      </c>
      <c r="E2873" s="0" t="n">
        <v>0</v>
      </c>
      <c r="F2873" s="0" t="n">
        <v>0</v>
      </c>
      <c r="G2873" s="0" t="n">
        <v>-0.46</v>
      </c>
      <c r="H2873" s="0" t="n">
        <v>1.37</v>
      </c>
      <c r="I2873" s="0" t="n">
        <f aca="false">+G2873-H2873</f>
        <v>-1.83</v>
      </c>
      <c r="J2873" s="0" t="n">
        <f aca="false">D2873</f>
        <v>21.69</v>
      </c>
      <c r="K2873" s="0" t="n">
        <f aca="false">C2873</f>
        <v>19.86</v>
      </c>
    </row>
    <row r="2874" customFormat="false" ht="12.75" hidden="false" customHeight="false" outlineLevel="0" collapsed="false">
      <c r="A2874" s="0" t="s">
        <v>8706</v>
      </c>
      <c r="B2874" s="0" t="n">
        <v>2000</v>
      </c>
      <c r="C2874" s="0" t="n">
        <v>17.74</v>
      </c>
      <c r="D2874" s="0" t="n">
        <v>24.67</v>
      </c>
      <c r="E2874" s="0" t="n">
        <v>1</v>
      </c>
      <c r="F2874" s="0" t="n">
        <v>-4.21</v>
      </c>
      <c r="G2874" s="0" t="n">
        <v>-0.43</v>
      </c>
      <c r="H2874" s="0" t="n">
        <v>1.29</v>
      </c>
      <c r="I2874" s="0" t="n">
        <f aca="false">+G2874-H2874</f>
        <v>-1.72</v>
      </c>
      <c r="J2874" s="0" t="n">
        <f aca="false">D2874</f>
        <v>24.67</v>
      </c>
      <c r="K2874" s="0" t="n">
        <f aca="false">C2874</f>
        <v>17.74</v>
      </c>
    </row>
    <row r="2875" customFormat="false" ht="12.75" hidden="false" customHeight="false" outlineLevel="0" collapsed="false">
      <c r="A2875" s="0" t="s">
        <v>8707</v>
      </c>
      <c r="B2875" s="0" t="n">
        <v>2000</v>
      </c>
      <c r="C2875" s="0" t="n">
        <v>15.3</v>
      </c>
      <c r="D2875" s="0" t="n">
        <v>17.4</v>
      </c>
      <c r="E2875" s="0" t="n">
        <v>0.13</v>
      </c>
      <c r="F2875" s="0" t="n">
        <v>-0.55</v>
      </c>
      <c r="G2875" s="0" t="n">
        <v>-0.36</v>
      </c>
      <c r="H2875" s="0" t="n">
        <v>1.06</v>
      </c>
      <c r="I2875" s="0" t="n">
        <f aca="false">+G2875-H2875</f>
        <v>-1.42</v>
      </c>
      <c r="J2875" s="0" t="n">
        <f aca="false">D2875</f>
        <v>17.4</v>
      </c>
      <c r="K2875" s="0" t="n">
        <f aca="false">C2875</f>
        <v>15.3</v>
      </c>
    </row>
    <row r="2876" customFormat="false" ht="12.75" hidden="false" customHeight="false" outlineLevel="0" collapsed="false">
      <c r="A2876" s="0" t="s">
        <v>8708</v>
      </c>
      <c r="B2876" s="0" t="n">
        <v>2000</v>
      </c>
      <c r="C2876" s="0" t="n">
        <v>15.12</v>
      </c>
      <c r="D2876" s="0" t="n">
        <v>17.15</v>
      </c>
      <c r="E2876" s="0" t="n">
        <v>0.12</v>
      </c>
      <c r="F2876" s="0" t="n">
        <v>-0.51</v>
      </c>
      <c r="G2876" s="0" t="n">
        <v>-0.35</v>
      </c>
      <c r="H2876" s="0" t="n">
        <v>1.05</v>
      </c>
      <c r="I2876" s="0" t="n">
        <f aca="false">+G2876-H2876</f>
        <v>-1.4</v>
      </c>
      <c r="J2876" s="0" t="n">
        <f aca="false">D2876</f>
        <v>17.15</v>
      </c>
      <c r="K2876" s="0" t="n">
        <f aca="false">C2876</f>
        <v>15.12</v>
      </c>
    </row>
    <row r="2877" customFormat="false" ht="12.75" hidden="false" customHeight="false" outlineLevel="0" collapsed="false">
      <c r="A2877" s="0" t="s">
        <v>8709</v>
      </c>
      <c r="B2877" s="0" t="n">
        <v>2000</v>
      </c>
      <c r="C2877" s="0" t="n">
        <v>15.24</v>
      </c>
      <c r="D2877" s="0" t="n">
        <v>16.64</v>
      </c>
      <c r="E2877" s="0" t="n">
        <v>0</v>
      </c>
      <c r="F2877" s="0" t="n">
        <v>0</v>
      </c>
      <c r="G2877" s="0" t="n">
        <v>-0.35</v>
      </c>
      <c r="H2877" s="0" t="n">
        <v>1.05</v>
      </c>
      <c r="I2877" s="0" t="n">
        <f aca="false">+G2877-H2877</f>
        <v>-1.4</v>
      </c>
      <c r="J2877" s="0" t="n">
        <f aca="false">D2877</f>
        <v>16.64</v>
      </c>
      <c r="K2877" s="0" t="n">
        <f aca="false">C2877</f>
        <v>15.24</v>
      </c>
    </row>
    <row r="2878" customFormat="false" ht="12.75" hidden="false" customHeight="false" outlineLevel="0" collapsed="false">
      <c r="A2878" s="0" t="s">
        <v>8710</v>
      </c>
      <c r="B2878" s="0" t="n">
        <v>2000</v>
      </c>
      <c r="C2878" s="0" t="n">
        <v>15.43</v>
      </c>
      <c r="D2878" s="0" t="n">
        <v>16.85</v>
      </c>
      <c r="E2878" s="0" t="n">
        <v>0</v>
      </c>
      <c r="F2878" s="0" t="n">
        <v>0</v>
      </c>
      <c r="G2878" s="0" t="n">
        <v>-0.36</v>
      </c>
      <c r="H2878" s="0" t="n">
        <v>1.06</v>
      </c>
      <c r="I2878" s="0" t="n">
        <f aca="false">+G2878-H2878</f>
        <v>-1.42</v>
      </c>
      <c r="J2878" s="0" t="n">
        <f aca="false">D2878</f>
        <v>16.85</v>
      </c>
      <c r="K2878" s="0" t="n">
        <f aca="false">C2878</f>
        <v>15.43</v>
      </c>
    </row>
    <row r="2879" customFormat="false" ht="12.75" hidden="false" customHeight="false" outlineLevel="0" collapsed="false">
      <c r="A2879" s="0" t="s">
        <v>8711</v>
      </c>
      <c r="B2879" s="0" t="n">
        <v>2000</v>
      </c>
      <c r="C2879" s="0" t="n">
        <v>16.52</v>
      </c>
      <c r="D2879" s="0" t="n">
        <v>18.04</v>
      </c>
      <c r="E2879" s="0" t="n">
        <v>0</v>
      </c>
      <c r="F2879" s="0" t="n">
        <v>0</v>
      </c>
      <c r="G2879" s="0" t="n">
        <v>-0.38</v>
      </c>
      <c r="H2879" s="0" t="n">
        <v>1.14</v>
      </c>
      <c r="I2879" s="0" t="n">
        <f aca="false">+G2879-H2879</f>
        <v>-1.52</v>
      </c>
      <c r="J2879" s="0" t="n">
        <f aca="false">D2879</f>
        <v>18.04</v>
      </c>
      <c r="K2879" s="0" t="n">
        <f aca="false">C2879</f>
        <v>16.52</v>
      </c>
    </row>
    <row r="2880" customFormat="false" ht="12.75" hidden="false" customHeight="false" outlineLevel="0" collapsed="false">
      <c r="A2880" s="0" t="s">
        <v>8712</v>
      </c>
      <c r="B2880" s="0" t="n">
        <v>2000</v>
      </c>
      <c r="C2880" s="0" t="n">
        <v>19.75</v>
      </c>
      <c r="D2880" s="0" t="n">
        <v>21.57</v>
      </c>
      <c r="E2880" s="0" t="n">
        <v>0</v>
      </c>
      <c r="F2880" s="0" t="n">
        <v>0</v>
      </c>
      <c r="G2880" s="0" t="n">
        <v>-0.46</v>
      </c>
      <c r="H2880" s="0" t="n">
        <v>1.36</v>
      </c>
      <c r="I2880" s="0" t="n">
        <f aca="false">+G2880-H2880</f>
        <v>-1.82</v>
      </c>
      <c r="J2880" s="0" t="n">
        <f aca="false">D2880</f>
        <v>21.57</v>
      </c>
      <c r="K2880" s="0" t="n">
        <f aca="false">C2880</f>
        <v>19.75</v>
      </c>
    </row>
    <row r="2881" customFormat="false" ht="12.75" hidden="false" customHeight="false" outlineLevel="0" collapsed="false">
      <c r="A2881" s="0" t="s">
        <v>8713</v>
      </c>
      <c r="B2881" s="0" t="n">
        <v>2000</v>
      </c>
      <c r="C2881" s="0" t="n">
        <v>20.68</v>
      </c>
      <c r="D2881" s="0" t="n">
        <v>45.35</v>
      </c>
      <c r="E2881" s="0" t="n">
        <v>0</v>
      </c>
      <c r="F2881" s="0" t="n">
        <v>-22.77</v>
      </c>
      <c r="G2881" s="0" t="n">
        <v>-0.48</v>
      </c>
      <c r="H2881" s="0" t="n">
        <v>1.42</v>
      </c>
      <c r="I2881" s="0" t="n">
        <f aca="false">+G2881-H2881</f>
        <v>-1.9</v>
      </c>
      <c r="J2881" s="0" t="n">
        <f aca="false">D2881</f>
        <v>45.35</v>
      </c>
      <c r="K2881" s="0" t="n">
        <f aca="false">C2881</f>
        <v>20.68</v>
      </c>
    </row>
    <row r="2882" customFormat="false" ht="12.75" hidden="false" customHeight="false" outlineLevel="0" collapsed="false">
      <c r="A2882" s="0" t="s">
        <v>8714</v>
      </c>
      <c r="B2882" s="0" t="n">
        <v>2000</v>
      </c>
      <c r="C2882" s="0" t="n">
        <v>21</v>
      </c>
      <c r="D2882" s="0" t="n">
        <v>45.57</v>
      </c>
      <c r="E2882" s="0" t="n">
        <v>0</v>
      </c>
      <c r="F2882" s="0" t="n">
        <v>-22.64</v>
      </c>
      <c r="G2882" s="0" t="n">
        <v>-0.49</v>
      </c>
      <c r="H2882" s="0" t="n">
        <v>1.44</v>
      </c>
      <c r="I2882" s="0" t="n">
        <f aca="false">+G2882-H2882</f>
        <v>-1.93</v>
      </c>
      <c r="J2882" s="0" t="n">
        <f aca="false">D2882</f>
        <v>45.57</v>
      </c>
      <c r="K2882" s="0" t="n">
        <f aca="false">C2882</f>
        <v>21</v>
      </c>
    </row>
    <row r="2883" customFormat="false" ht="12.75" hidden="false" customHeight="false" outlineLevel="0" collapsed="false">
      <c r="A2883" s="0" t="s">
        <v>8715</v>
      </c>
      <c r="B2883" s="0" t="n">
        <v>2000</v>
      </c>
      <c r="C2883" s="0" t="n">
        <v>21.08</v>
      </c>
      <c r="D2883" s="0" t="n">
        <v>55.35</v>
      </c>
      <c r="E2883" s="0" t="n">
        <v>0</v>
      </c>
      <c r="F2883" s="0" t="n">
        <v>-32.33</v>
      </c>
      <c r="G2883" s="0" t="n">
        <v>-0.49</v>
      </c>
      <c r="H2883" s="0" t="n">
        <v>1.45</v>
      </c>
      <c r="I2883" s="0" t="n">
        <f aca="false">+G2883-H2883</f>
        <v>-1.94</v>
      </c>
      <c r="J2883" s="0" t="n">
        <f aca="false">D2883</f>
        <v>55.35</v>
      </c>
      <c r="K2883" s="0" t="n">
        <f aca="false">C2883</f>
        <v>21.08</v>
      </c>
    </row>
    <row r="2884" customFormat="false" ht="12.75" hidden="false" customHeight="false" outlineLevel="0" collapsed="false">
      <c r="A2884" s="0" t="s">
        <v>8716</v>
      </c>
      <c r="B2884" s="0" t="n">
        <v>2000</v>
      </c>
      <c r="C2884" s="0" t="n">
        <v>21.72</v>
      </c>
      <c r="D2884" s="0" t="n">
        <v>68.76</v>
      </c>
      <c r="E2884" s="0" t="n">
        <v>0</v>
      </c>
      <c r="F2884" s="0" t="n">
        <v>-45.05</v>
      </c>
      <c r="G2884" s="0" t="n">
        <v>-0.5</v>
      </c>
      <c r="H2884" s="0" t="n">
        <v>1.49</v>
      </c>
      <c r="I2884" s="0" t="n">
        <f aca="false">+G2884-H2884</f>
        <v>-1.99</v>
      </c>
      <c r="J2884" s="0" t="n">
        <f aca="false">D2884</f>
        <v>68.76</v>
      </c>
      <c r="K2884" s="0" t="n">
        <f aca="false">C2884</f>
        <v>21.72</v>
      </c>
    </row>
    <row r="2885" customFormat="false" ht="12.75" hidden="false" customHeight="false" outlineLevel="0" collapsed="false">
      <c r="A2885" s="0" t="s">
        <v>8717</v>
      </c>
      <c r="B2885" s="0" t="n">
        <v>2000</v>
      </c>
      <c r="C2885" s="0" t="n">
        <v>22</v>
      </c>
      <c r="D2885" s="0" t="n">
        <v>65.41</v>
      </c>
      <c r="E2885" s="0" t="n">
        <v>0</v>
      </c>
      <c r="F2885" s="0" t="n">
        <v>-41.39</v>
      </c>
      <c r="G2885" s="0" t="n">
        <v>-0.51</v>
      </c>
      <c r="H2885" s="0" t="n">
        <v>1.51</v>
      </c>
      <c r="I2885" s="0" t="n">
        <f aca="false">+G2885-H2885</f>
        <v>-2.02</v>
      </c>
      <c r="J2885" s="0" t="n">
        <f aca="false">D2885</f>
        <v>65.41</v>
      </c>
      <c r="K2885" s="0" t="n">
        <f aca="false">C2885</f>
        <v>22</v>
      </c>
    </row>
    <row r="2886" customFormat="false" ht="12.75" hidden="false" customHeight="false" outlineLevel="0" collapsed="false">
      <c r="A2886" s="0" t="s">
        <v>8718</v>
      </c>
      <c r="B2886" s="0" t="n">
        <v>2000</v>
      </c>
      <c r="C2886" s="0" t="n">
        <v>21.72</v>
      </c>
      <c r="D2886" s="0" t="n">
        <v>59.74</v>
      </c>
      <c r="E2886" s="0" t="n">
        <v>0</v>
      </c>
      <c r="F2886" s="0" t="n">
        <v>-36.03</v>
      </c>
      <c r="G2886" s="0" t="n">
        <v>-0.5</v>
      </c>
      <c r="H2886" s="0" t="n">
        <v>1.49</v>
      </c>
      <c r="I2886" s="0" t="n">
        <f aca="false">+G2886-H2886</f>
        <v>-1.99</v>
      </c>
      <c r="J2886" s="0" t="n">
        <f aca="false">D2886</f>
        <v>59.74</v>
      </c>
      <c r="K2886" s="0" t="n">
        <f aca="false">C2886</f>
        <v>21.72</v>
      </c>
    </row>
    <row r="2887" customFormat="false" ht="12.75" hidden="false" customHeight="false" outlineLevel="0" collapsed="false">
      <c r="A2887" s="0" t="s">
        <v>8719</v>
      </c>
      <c r="B2887" s="0" t="n">
        <v>2000</v>
      </c>
      <c r="C2887" s="0" t="n">
        <v>21.72</v>
      </c>
      <c r="D2887" s="0" t="n">
        <v>55.43</v>
      </c>
      <c r="E2887" s="0" t="n">
        <v>0</v>
      </c>
      <c r="F2887" s="0" t="n">
        <v>-31.72</v>
      </c>
      <c r="G2887" s="0" t="n">
        <v>-0.5</v>
      </c>
      <c r="H2887" s="0" t="n">
        <v>1.49</v>
      </c>
      <c r="I2887" s="0" t="n">
        <f aca="false">+G2887-H2887</f>
        <v>-1.99</v>
      </c>
      <c r="J2887" s="0" t="n">
        <f aca="false">D2887</f>
        <v>55.43</v>
      </c>
      <c r="K2887" s="0" t="n">
        <f aca="false">C2887</f>
        <v>21.72</v>
      </c>
    </row>
    <row r="2888" customFormat="false" ht="12.75" hidden="false" customHeight="false" outlineLevel="0" collapsed="false">
      <c r="A2888" s="0" t="s">
        <v>8720</v>
      </c>
      <c r="B2888" s="0" t="n">
        <v>2000</v>
      </c>
      <c r="C2888" s="0" t="n">
        <v>21</v>
      </c>
      <c r="D2888" s="0" t="n">
        <v>55.36</v>
      </c>
      <c r="E2888" s="0" t="n">
        <v>0</v>
      </c>
      <c r="F2888" s="0" t="n">
        <v>-32.43</v>
      </c>
      <c r="G2888" s="0" t="n">
        <v>-0.49</v>
      </c>
      <c r="H2888" s="0" t="n">
        <v>1.44</v>
      </c>
      <c r="I2888" s="0" t="n">
        <f aca="false">+G2888-H2888</f>
        <v>-1.93</v>
      </c>
      <c r="J2888" s="0" t="n">
        <f aca="false">D2888</f>
        <v>55.36</v>
      </c>
      <c r="K2888" s="0" t="n">
        <f aca="false">C2888</f>
        <v>21</v>
      </c>
    </row>
    <row r="2889" customFormat="false" ht="12.75" hidden="false" customHeight="false" outlineLevel="0" collapsed="false">
      <c r="A2889" s="0" t="s">
        <v>8721</v>
      </c>
      <c r="B2889" s="0" t="n">
        <v>2000</v>
      </c>
      <c r="C2889" s="0" t="n">
        <v>21</v>
      </c>
      <c r="D2889" s="0" t="n">
        <v>53.13</v>
      </c>
      <c r="E2889" s="0" t="n">
        <v>0</v>
      </c>
      <c r="F2889" s="0" t="n">
        <v>-30.2</v>
      </c>
      <c r="G2889" s="0" t="n">
        <v>-0.49</v>
      </c>
      <c r="H2889" s="0" t="n">
        <v>1.44</v>
      </c>
      <c r="I2889" s="0" t="n">
        <f aca="false">+G2889-H2889</f>
        <v>-1.93</v>
      </c>
      <c r="J2889" s="0" t="n">
        <f aca="false">D2889</f>
        <v>53.13</v>
      </c>
      <c r="K2889" s="0" t="n">
        <f aca="false">C2889</f>
        <v>21</v>
      </c>
    </row>
    <row r="2890" customFormat="false" ht="12.75" hidden="false" customHeight="false" outlineLevel="0" collapsed="false">
      <c r="A2890" s="0" t="s">
        <v>8722</v>
      </c>
      <c r="B2890" s="0" t="n">
        <v>2000</v>
      </c>
      <c r="C2890" s="0" t="n">
        <v>21.08</v>
      </c>
      <c r="D2890" s="0" t="n">
        <v>45.61</v>
      </c>
      <c r="E2890" s="0" t="n">
        <v>0</v>
      </c>
      <c r="F2890" s="0" t="n">
        <v>-22.59</v>
      </c>
      <c r="G2890" s="0" t="n">
        <v>-0.49</v>
      </c>
      <c r="H2890" s="0" t="n">
        <v>1.45</v>
      </c>
      <c r="I2890" s="0" t="n">
        <f aca="false">+G2890-H2890</f>
        <v>-1.94</v>
      </c>
      <c r="J2890" s="0" t="n">
        <f aca="false">D2890</f>
        <v>45.61</v>
      </c>
      <c r="K2890" s="0" t="n">
        <f aca="false">C2890</f>
        <v>21.08</v>
      </c>
    </row>
    <row r="2891" customFormat="false" ht="12.75" hidden="false" customHeight="false" outlineLevel="0" collapsed="false">
      <c r="A2891" s="0" t="s">
        <v>8723</v>
      </c>
      <c r="B2891" s="0" t="n">
        <v>2000</v>
      </c>
      <c r="C2891" s="0" t="n">
        <v>21.15</v>
      </c>
      <c r="D2891" s="0" t="n">
        <v>45.44</v>
      </c>
      <c r="E2891" s="0" t="n">
        <v>0</v>
      </c>
      <c r="F2891" s="0" t="n">
        <v>-22.34</v>
      </c>
      <c r="G2891" s="0" t="n">
        <v>-0.49</v>
      </c>
      <c r="H2891" s="0" t="n">
        <v>1.46</v>
      </c>
      <c r="I2891" s="0" t="n">
        <f aca="false">+G2891-H2891</f>
        <v>-1.95</v>
      </c>
      <c r="J2891" s="0" t="n">
        <f aca="false">D2891</f>
        <v>45.44</v>
      </c>
      <c r="K2891" s="0" t="n">
        <f aca="false">C2891</f>
        <v>21.15</v>
      </c>
    </row>
    <row r="2892" customFormat="false" ht="12.75" hidden="false" customHeight="false" outlineLevel="0" collapsed="false">
      <c r="A2892" s="0" t="s">
        <v>8724</v>
      </c>
      <c r="B2892" s="0" t="n">
        <v>2000</v>
      </c>
      <c r="C2892" s="0" t="n">
        <v>21.08</v>
      </c>
      <c r="D2892" s="0" t="n">
        <v>45.42</v>
      </c>
      <c r="E2892" s="0" t="n">
        <v>0</v>
      </c>
      <c r="F2892" s="0" t="n">
        <v>-22.4</v>
      </c>
      <c r="G2892" s="0" t="n">
        <v>-0.49</v>
      </c>
      <c r="H2892" s="0" t="n">
        <v>1.45</v>
      </c>
      <c r="I2892" s="0" t="n">
        <f aca="false">+G2892-H2892</f>
        <v>-1.94</v>
      </c>
      <c r="J2892" s="0" t="n">
        <f aca="false">D2892</f>
        <v>45.42</v>
      </c>
      <c r="K2892" s="0" t="n">
        <f aca="false">C2892</f>
        <v>21.08</v>
      </c>
    </row>
    <row r="2893" customFormat="false" ht="12.75" hidden="false" customHeight="false" outlineLevel="0" collapsed="false">
      <c r="A2893" s="0" t="s">
        <v>8725</v>
      </c>
      <c r="B2893" s="0" t="n">
        <v>2000</v>
      </c>
      <c r="C2893" s="0" t="n">
        <v>21.72</v>
      </c>
      <c r="D2893" s="0" t="n">
        <v>45.5</v>
      </c>
      <c r="E2893" s="0" t="n">
        <v>0</v>
      </c>
      <c r="F2893" s="0" t="n">
        <v>-21.79</v>
      </c>
      <c r="G2893" s="0" t="n">
        <v>-0.5</v>
      </c>
      <c r="H2893" s="0" t="n">
        <v>1.49</v>
      </c>
      <c r="I2893" s="0" t="n">
        <f aca="false">+G2893-H2893</f>
        <v>-1.99</v>
      </c>
      <c r="J2893" s="0" t="n">
        <f aca="false">D2893</f>
        <v>45.5</v>
      </c>
      <c r="K2893" s="0" t="n">
        <f aca="false">C2893</f>
        <v>21.72</v>
      </c>
    </row>
    <row r="2894" customFormat="false" ht="12.75" hidden="false" customHeight="false" outlineLevel="0" collapsed="false">
      <c r="A2894" s="0" t="s">
        <v>8726</v>
      </c>
      <c r="B2894" s="0" t="n">
        <v>2000</v>
      </c>
      <c r="C2894" s="0" t="n">
        <v>21.72</v>
      </c>
      <c r="D2894" s="0" t="n">
        <v>45.08</v>
      </c>
      <c r="E2894" s="0" t="n">
        <v>0</v>
      </c>
      <c r="F2894" s="0" t="n">
        <v>-21.37</v>
      </c>
      <c r="G2894" s="0" t="n">
        <v>-0.5</v>
      </c>
      <c r="H2894" s="0" t="n">
        <v>1.49</v>
      </c>
      <c r="I2894" s="0" t="n">
        <f aca="false">+G2894-H2894</f>
        <v>-1.99</v>
      </c>
      <c r="J2894" s="0" t="n">
        <f aca="false">D2894</f>
        <v>45.08</v>
      </c>
      <c r="K2894" s="0" t="n">
        <f aca="false">C2894</f>
        <v>21.72</v>
      </c>
    </row>
    <row r="2895" customFormat="false" ht="12.75" hidden="false" customHeight="false" outlineLevel="0" collapsed="false">
      <c r="A2895" s="0" t="s">
        <v>8727</v>
      </c>
      <c r="B2895" s="0" t="n">
        <v>2000</v>
      </c>
      <c r="C2895" s="0" t="n">
        <v>21.08</v>
      </c>
      <c r="D2895" s="0" t="n">
        <v>42.99</v>
      </c>
      <c r="E2895" s="0" t="n">
        <v>0</v>
      </c>
      <c r="F2895" s="0" t="n">
        <v>-19.97</v>
      </c>
      <c r="G2895" s="0" t="n">
        <v>-0.49</v>
      </c>
      <c r="H2895" s="0" t="n">
        <v>1.45</v>
      </c>
      <c r="I2895" s="0" t="n">
        <f aca="false">+G2895-H2895</f>
        <v>-1.94</v>
      </c>
      <c r="J2895" s="0" t="n">
        <f aca="false">D2895</f>
        <v>42.99</v>
      </c>
      <c r="K2895" s="0" t="n">
        <f aca="false">C2895</f>
        <v>21.08</v>
      </c>
    </row>
    <row r="2896" customFormat="false" ht="12.75" hidden="false" customHeight="false" outlineLevel="0" collapsed="false">
      <c r="A2896" s="0" t="s">
        <v>8728</v>
      </c>
      <c r="B2896" s="0" t="n">
        <v>2000</v>
      </c>
      <c r="C2896" s="0" t="n">
        <v>20.56</v>
      </c>
      <c r="D2896" s="0" t="n">
        <v>36.07</v>
      </c>
      <c r="E2896" s="0" t="n">
        <v>0</v>
      </c>
      <c r="F2896" s="0" t="n">
        <v>-13.61</v>
      </c>
      <c r="G2896" s="0" t="n">
        <v>-0.48</v>
      </c>
      <c r="H2896" s="0" t="n">
        <v>1.42</v>
      </c>
      <c r="I2896" s="0" t="n">
        <f aca="false">+G2896-H2896</f>
        <v>-1.9</v>
      </c>
      <c r="J2896" s="0" t="n">
        <f aca="false">D2896</f>
        <v>36.07</v>
      </c>
      <c r="K2896" s="0" t="n">
        <f aca="false">C2896</f>
        <v>20.56</v>
      </c>
    </row>
    <row r="2897" customFormat="false" ht="12.75" hidden="false" customHeight="false" outlineLevel="0" collapsed="false">
      <c r="A2897" s="0" t="s">
        <v>8729</v>
      </c>
      <c r="B2897" s="0" t="n">
        <v>2000</v>
      </c>
      <c r="C2897" s="0" t="n">
        <v>14.81</v>
      </c>
      <c r="D2897" s="0" t="n">
        <v>16.15</v>
      </c>
      <c r="E2897" s="0" t="n">
        <v>0</v>
      </c>
      <c r="F2897" s="0" t="n">
        <v>0</v>
      </c>
      <c r="G2897" s="0" t="n">
        <v>-0.39</v>
      </c>
      <c r="H2897" s="0" t="n">
        <v>0.95</v>
      </c>
      <c r="I2897" s="0" t="n">
        <f aca="false">+G2897-H2897</f>
        <v>-1.34</v>
      </c>
      <c r="J2897" s="0" t="n">
        <f aca="false">D2897</f>
        <v>16.15</v>
      </c>
      <c r="K2897" s="0" t="n">
        <f aca="false">C2897</f>
        <v>14.81</v>
      </c>
    </row>
    <row r="2898" customFormat="false" ht="12.75" hidden="false" customHeight="false" outlineLevel="0" collapsed="false">
      <c r="A2898" s="0" t="s">
        <v>8730</v>
      </c>
      <c r="B2898" s="0" t="n">
        <v>2000</v>
      </c>
      <c r="C2898" s="0" t="n">
        <v>14.37</v>
      </c>
      <c r="D2898" s="0" t="n">
        <v>15.67</v>
      </c>
      <c r="E2898" s="0" t="n">
        <v>0</v>
      </c>
      <c r="F2898" s="0" t="n">
        <v>0</v>
      </c>
      <c r="G2898" s="0" t="n">
        <v>-0.37</v>
      </c>
      <c r="H2898" s="0" t="n">
        <v>0.93</v>
      </c>
      <c r="I2898" s="0" t="n">
        <f aca="false">+G2898-H2898</f>
        <v>-1.3</v>
      </c>
      <c r="J2898" s="0" t="n">
        <f aca="false">D2898</f>
        <v>15.67</v>
      </c>
      <c r="K2898" s="0" t="n">
        <f aca="false">C2898</f>
        <v>14.37</v>
      </c>
    </row>
    <row r="2899" customFormat="false" ht="12.75" hidden="false" customHeight="false" outlineLevel="0" collapsed="false">
      <c r="A2899" s="0" t="s">
        <v>8731</v>
      </c>
      <c r="B2899" s="0" t="n">
        <v>2000</v>
      </c>
      <c r="C2899" s="0" t="n">
        <v>14.39</v>
      </c>
      <c r="D2899" s="0" t="n">
        <v>15.69</v>
      </c>
      <c r="E2899" s="0" t="n">
        <v>0</v>
      </c>
      <c r="F2899" s="0" t="n">
        <v>0</v>
      </c>
      <c r="G2899" s="0" t="n">
        <v>-0.37</v>
      </c>
      <c r="H2899" s="0" t="n">
        <v>0.93</v>
      </c>
      <c r="I2899" s="0" t="n">
        <f aca="false">+G2899-H2899</f>
        <v>-1.3</v>
      </c>
      <c r="J2899" s="0" t="n">
        <f aca="false">D2899</f>
        <v>15.69</v>
      </c>
      <c r="K2899" s="0" t="n">
        <f aca="false">C2899</f>
        <v>14.39</v>
      </c>
    </row>
    <row r="2900" customFormat="false" ht="12.75" hidden="false" customHeight="false" outlineLevel="0" collapsed="false">
      <c r="A2900" s="0" t="s">
        <v>8732</v>
      </c>
      <c r="B2900" s="0" t="n">
        <v>2000</v>
      </c>
      <c r="C2900" s="0" t="n">
        <v>12.94</v>
      </c>
      <c r="D2900" s="0" t="n">
        <v>14.11</v>
      </c>
      <c r="E2900" s="0" t="n">
        <v>0</v>
      </c>
      <c r="F2900" s="0" t="n">
        <v>0</v>
      </c>
      <c r="G2900" s="0" t="n">
        <v>-0.34</v>
      </c>
      <c r="H2900" s="0" t="n">
        <v>0.83</v>
      </c>
      <c r="I2900" s="0" t="n">
        <f aca="false">+G2900-H2900</f>
        <v>-1.17</v>
      </c>
      <c r="J2900" s="0" t="n">
        <f aca="false">D2900</f>
        <v>14.11</v>
      </c>
      <c r="K2900" s="0" t="n">
        <f aca="false">C2900</f>
        <v>12.94</v>
      </c>
    </row>
    <row r="2901" customFormat="false" ht="12.75" hidden="false" customHeight="false" outlineLevel="0" collapsed="false">
      <c r="A2901" s="0" t="s">
        <v>8733</v>
      </c>
      <c r="B2901" s="0" t="n">
        <v>2000</v>
      </c>
      <c r="C2901" s="0" t="n">
        <v>12.73</v>
      </c>
      <c r="D2901" s="0" t="n">
        <v>13.88</v>
      </c>
      <c r="E2901" s="0" t="n">
        <v>0</v>
      </c>
      <c r="F2901" s="0" t="n">
        <v>0</v>
      </c>
      <c r="G2901" s="0" t="n">
        <v>-0.33</v>
      </c>
      <c r="H2901" s="0" t="n">
        <v>0.82</v>
      </c>
      <c r="I2901" s="0" t="n">
        <f aca="false">+G2901-H2901</f>
        <v>-1.15</v>
      </c>
      <c r="J2901" s="0" t="n">
        <f aca="false">D2901</f>
        <v>13.88</v>
      </c>
      <c r="K2901" s="0" t="n">
        <f aca="false">C2901</f>
        <v>12.73</v>
      </c>
    </row>
    <row r="2902" customFormat="false" ht="12.75" hidden="false" customHeight="false" outlineLevel="0" collapsed="false">
      <c r="A2902" s="0" t="s">
        <v>8734</v>
      </c>
      <c r="B2902" s="0" t="n">
        <v>2000</v>
      </c>
      <c r="C2902" s="0" t="n">
        <v>12.73</v>
      </c>
      <c r="D2902" s="0" t="n">
        <v>13.88</v>
      </c>
      <c r="E2902" s="0" t="n">
        <v>0</v>
      </c>
      <c r="F2902" s="0" t="n">
        <v>0</v>
      </c>
      <c r="G2902" s="0" t="n">
        <v>-0.33</v>
      </c>
      <c r="H2902" s="0" t="n">
        <v>0.82</v>
      </c>
      <c r="I2902" s="0" t="n">
        <f aca="false">+G2902-H2902</f>
        <v>-1.15</v>
      </c>
      <c r="J2902" s="0" t="n">
        <f aca="false">D2902</f>
        <v>13.88</v>
      </c>
      <c r="K2902" s="0" t="n">
        <f aca="false">C2902</f>
        <v>12.73</v>
      </c>
    </row>
    <row r="2903" customFormat="false" ht="12.75" hidden="false" customHeight="false" outlineLevel="0" collapsed="false">
      <c r="A2903" s="0" t="s">
        <v>8735</v>
      </c>
      <c r="B2903" s="0" t="n">
        <v>2000</v>
      </c>
      <c r="C2903" s="0" t="n">
        <v>12.73</v>
      </c>
      <c r="D2903" s="0" t="n">
        <v>13.88</v>
      </c>
      <c r="E2903" s="0" t="n">
        <v>0</v>
      </c>
      <c r="F2903" s="0" t="n">
        <v>0</v>
      </c>
      <c r="G2903" s="0" t="n">
        <v>-0.33</v>
      </c>
      <c r="H2903" s="0" t="n">
        <v>0.82</v>
      </c>
      <c r="I2903" s="0" t="n">
        <f aca="false">+G2903-H2903</f>
        <v>-1.15</v>
      </c>
      <c r="J2903" s="0" t="n">
        <f aca="false">D2903</f>
        <v>13.88</v>
      </c>
      <c r="K2903" s="0" t="n">
        <f aca="false">C2903</f>
        <v>12.73</v>
      </c>
    </row>
    <row r="2904" customFormat="false" ht="12.75" hidden="false" customHeight="false" outlineLevel="0" collapsed="false">
      <c r="A2904" s="0" t="s">
        <v>8736</v>
      </c>
      <c r="B2904" s="0" t="n">
        <v>2000</v>
      </c>
      <c r="C2904" s="0" t="n">
        <v>12.73</v>
      </c>
      <c r="D2904" s="0" t="n">
        <v>13.88</v>
      </c>
      <c r="E2904" s="0" t="n">
        <v>0</v>
      </c>
      <c r="F2904" s="0" t="n">
        <v>0</v>
      </c>
      <c r="G2904" s="0" t="n">
        <v>-0.33</v>
      </c>
      <c r="H2904" s="0" t="n">
        <v>0.82</v>
      </c>
      <c r="I2904" s="0" t="n">
        <f aca="false">+G2904-H2904</f>
        <v>-1.15</v>
      </c>
      <c r="J2904" s="0" t="n">
        <f aca="false">D2904</f>
        <v>13.88</v>
      </c>
      <c r="K2904" s="0" t="n">
        <f aca="false">C2904</f>
        <v>12.73</v>
      </c>
    </row>
    <row r="2905" customFormat="false" ht="12.75" hidden="false" customHeight="false" outlineLevel="0" collapsed="false">
      <c r="A2905" s="0" t="s">
        <v>8737</v>
      </c>
      <c r="B2905" s="0" t="n">
        <v>2000</v>
      </c>
      <c r="C2905" s="0" t="n">
        <v>15.92</v>
      </c>
      <c r="D2905" s="0" t="n">
        <v>28.48</v>
      </c>
      <c r="E2905" s="0" t="n">
        <v>0</v>
      </c>
      <c r="F2905" s="0" t="n">
        <v>-11.12</v>
      </c>
      <c r="G2905" s="0" t="n">
        <v>-0.41</v>
      </c>
      <c r="H2905" s="0" t="n">
        <v>1.03</v>
      </c>
      <c r="I2905" s="0" t="n">
        <f aca="false">+G2905-H2905</f>
        <v>-1.44</v>
      </c>
      <c r="J2905" s="0" t="n">
        <f aca="false">D2905</f>
        <v>28.48</v>
      </c>
      <c r="K2905" s="0" t="n">
        <f aca="false">C2905</f>
        <v>15.92</v>
      </c>
    </row>
    <row r="2906" customFormat="false" ht="12.75" hidden="false" customHeight="false" outlineLevel="0" collapsed="false">
      <c r="A2906" s="0" t="s">
        <v>8738</v>
      </c>
      <c r="B2906" s="0" t="n">
        <v>2000</v>
      </c>
      <c r="C2906" s="0" t="n">
        <v>17.79</v>
      </c>
      <c r="D2906" s="0" t="n">
        <v>37.82</v>
      </c>
      <c r="E2906" s="0" t="n">
        <v>0</v>
      </c>
      <c r="F2906" s="0" t="n">
        <v>-18.41</v>
      </c>
      <c r="G2906" s="0" t="n">
        <v>-0.47</v>
      </c>
      <c r="H2906" s="0" t="n">
        <v>1.15</v>
      </c>
      <c r="I2906" s="0" t="n">
        <f aca="false">+G2906-H2906</f>
        <v>-1.62</v>
      </c>
      <c r="J2906" s="0" t="n">
        <f aca="false">D2906</f>
        <v>37.82</v>
      </c>
      <c r="K2906" s="0" t="n">
        <f aca="false">C2906</f>
        <v>17.79</v>
      </c>
    </row>
    <row r="2907" customFormat="false" ht="12.75" hidden="false" customHeight="false" outlineLevel="0" collapsed="false">
      <c r="A2907" s="0" t="s">
        <v>8739</v>
      </c>
      <c r="B2907" s="0" t="n">
        <v>2000</v>
      </c>
      <c r="C2907" s="0" t="n">
        <v>18.29</v>
      </c>
      <c r="D2907" s="0" t="n">
        <v>42.36</v>
      </c>
      <c r="E2907" s="0" t="n">
        <v>0</v>
      </c>
      <c r="F2907" s="0" t="n">
        <v>-22.41</v>
      </c>
      <c r="G2907" s="0" t="n">
        <v>-0.48</v>
      </c>
      <c r="H2907" s="0" t="n">
        <v>1.18</v>
      </c>
      <c r="I2907" s="0" t="n">
        <f aca="false">+G2907-H2907</f>
        <v>-1.66</v>
      </c>
      <c r="J2907" s="0" t="n">
        <f aca="false">D2907</f>
        <v>42.36</v>
      </c>
      <c r="K2907" s="0" t="n">
        <f aca="false">C2907</f>
        <v>18.29</v>
      </c>
    </row>
    <row r="2908" customFormat="false" ht="12.75" hidden="false" customHeight="false" outlineLevel="0" collapsed="false">
      <c r="A2908" s="0" t="s">
        <v>8740</v>
      </c>
      <c r="B2908" s="0" t="n">
        <v>2000</v>
      </c>
      <c r="C2908" s="0" t="n">
        <v>18.83</v>
      </c>
      <c r="D2908" s="0" t="n">
        <v>44.41</v>
      </c>
      <c r="E2908" s="0" t="n">
        <v>0</v>
      </c>
      <c r="F2908" s="0" t="n">
        <v>-23.88</v>
      </c>
      <c r="G2908" s="0" t="n">
        <v>-0.49</v>
      </c>
      <c r="H2908" s="0" t="n">
        <v>1.21</v>
      </c>
      <c r="I2908" s="0" t="n">
        <f aca="false">+G2908-H2908</f>
        <v>-1.7</v>
      </c>
      <c r="J2908" s="0" t="n">
        <f aca="false">D2908</f>
        <v>44.41</v>
      </c>
      <c r="K2908" s="0" t="n">
        <f aca="false">C2908</f>
        <v>18.83</v>
      </c>
    </row>
    <row r="2909" customFormat="false" ht="12.75" hidden="false" customHeight="false" outlineLevel="0" collapsed="false">
      <c r="A2909" s="0" t="s">
        <v>8741</v>
      </c>
      <c r="B2909" s="0" t="n">
        <v>2000</v>
      </c>
      <c r="C2909" s="0" t="n">
        <v>19.1</v>
      </c>
      <c r="D2909" s="0" t="n">
        <v>45.62</v>
      </c>
      <c r="E2909" s="0" t="n">
        <v>0</v>
      </c>
      <c r="F2909" s="0" t="n">
        <v>-24.79</v>
      </c>
      <c r="G2909" s="0" t="n">
        <v>-0.5</v>
      </c>
      <c r="H2909" s="0" t="n">
        <v>1.23</v>
      </c>
      <c r="I2909" s="0" t="n">
        <f aca="false">+G2909-H2909</f>
        <v>-1.73</v>
      </c>
      <c r="J2909" s="0" t="n">
        <f aca="false">D2909</f>
        <v>45.62</v>
      </c>
      <c r="K2909" s="0" t="n">
        <f aca="false">C2909</f>
        <v>19.1</v>
      </c>
    </row>
    <row r="2910" customFormat="false" ht="12.75" hidden="false" customHeight="false" outlineLevel="0" collapsed="false">
      <c r="A2910" s="0" t="s">
        <v>8742</v>
      </c>
      <c r="B2910" s="0" t="n">
        <v>2000</v>
      </c>
      <c r="C2910" s="0" t="n">
        <v>18.29</v>
      </c>
      <c r="D2910" s="0" t="n">
        <v>45.54</v>
      </c>
      <c r="E2910" s="0" t="n">
        <v>0</v>
      </c>
      <c r="F2910" s="0" t="n">
        <v>-25.59</v>
      </c>
      <c r="G2910" s="0" t="n">
        <v>-0.48</v>
      </c>
      <c r="H2910" s="0" t="n">
        <v>1.18</v>
      </c>
      <c r="I2910" s="0" t="n">
        <f aca="false">+G2910-H2910</f>
        <v>-1.66</v>
      </c>
      <c r="J2910" s="0" t="n">
        <f aca="false">D2910</f>
        <v>45.54</v>
      </c>
      <c r="K2910" s="0" t="n">
        <f aca="false">C2910</f>
        <v>18.29</v>
      </c>
    </row>
    <row r="2911" customFormat="false" ht="12.75" hidden="false" customHeight="false" outlineLevel="0" collapsed="false">
      <c r="A2911" s="0" t="s">
        <v>8743</v>
      </c>
      <c r="B2911" s="0" t="n">
        <v>2000</v>
      </c>
      <c r="C2911" s="0" t="n">
        <v>18</v>
      </c>
      <c r="D2911" s="0" t="n">
        <v>45.5</v>
      </c>
      <c r="E2911" s="0" t="n">
        <v>0</v>
      </c>
      <c r="F2911" s="0" t="n">
        <v>-25.87</v>
      </c>
      <c r="G2911" s="0" t="n">
        <v>-0.47</v>
      </c>
      <c r="H2911" s="0" t="n">
        <v>1.16</v>
      </c>
      <c r="I2911" s="0" t="n">
        <f aca="false">+G2911-H2911</f>
        <v>-1.63</v>
      </c>
      <c r="J2911" s="0" t="n">
        <f aca="false">D2911</f>
        <v>45.5</v>
      </c>
      <c r="K2911" s="0" t="n">
        <f aca="false">C2911</f>
        <v>18</v>
      </c>
    </row>
    <row r="2912" customFormat="false" ht="12.75" hidden="false" customHeight="false" outlineLevel="0" collapsed="false">
      <c r="A2912" s="0" t="s">
        <v>8744</v>
      </c>
      <c r="B2912" s="0" t="n">
        <v>2000</v>
      </c>
      <c r="C2912" s="0" t="n">
        <v>18</v>
      </c>
      <c r="D2912" s="0" t="n">
        <v>46.68</v>
      </c>
      <c r="E2912" s="0" t="n">
        <v>0</v>
      </c>
      <c r="F2912" s="0" t="n">
        <v>-27.05</v>
      </c>
      <c r="G2912" s="0" t="n">
        <v>-0.47</v>
      </c>
      <c r="H2912" s="0" t="n">
        <v>1.16</v>
      </c>
      <c r="I2912" s="0" t="n">
        <f aca="false">+G2912-H2912</f>
        <v>-1.63</v>
      </c>
      <c r="J2912" s="0" t="n">
        <f aca="false">D2912</f>
        <v>46.68</v>
      </c>
      <c r="K2912" s="0" t="n">
        <f aca="false">C2912</f>
        <v>18</v>
      </c>
    </row>
    <row r="2913" customFormat="false" ht="12.75" hidden="false" customHeight="false" outlineLevel="0" collapsed="false">
      <c r="A2913" s="0" t="s">
        <v>8745</v>
      </c>
      <c r="B2913" s="0" t="n">
        <v>2000</v>
      </c>
      <c r="C2913" s="0" t="n">
        <v>18.13</v>
      </c>
      <c r="D2913" s="0" t="n">
        <v>46.68</v>
      </c>
      <c r="E2913" s="0" t="n">
        <v>0</v>
      </c>
      <c r="F2913" s="0" t="n">
        <v>-26.91</v>
      </c>
      <c r="G2913" s="0" t="n">
        <v>-0.47</v>
      </c>
      <c r="H2913" s="0" t="n">
        <v>1.17</v>
      </c>
      <c r="I2913" s="0" t="n">
        <f aca="false">+G2913-H2913</f>
        <v>-1.64</v>
      </c>
      <c r="J2913" s="0" t="n">
        <f aca="false">D2913</f>
        <v>46.68</v>
      </c>
      <c r="K2913" s="0" t="n">
        <f aca="false">C2913</f>
        <v>18.13</v>
      </c>
    </row>
    <row r="2914" customFormat="false" ht="12.75" hidden="false" customHeight="false" outlineLevel="0" collapsed="false">
      <c r="A2914" s="0" t="s">
        <v>8746</v>
      </c>
      <c r="B2914" s="0" t="n">
        <v>2000</v>
      </c>
      <c r="C2914" s="0" t="n">
        <v>18.29</v>
      </c>
      <c r="D2914" s="0" t="n">
        <v>46.7</v>
      </c>
      <c r="E2914" s="0" t="n">
        <v>0</v>
      </c>
      <c r="F2914" s="0" t="n">
        <v>-26.75</v>
      </c>
      <c r="G2914" s="0" t="n">
        <v>-0.48</v>
      </c>
      <c r="H2914" s="0" t="n">
        <v>1.18</v>
      </c>
      <c r="I2914" s="0" t="n">
        <f aca="false">+G2914-H2914</f>
        <v>-1.66</v>
      </c>
      <c r="J2914" s="0" t="n">
        <f aca="false">D2914</f>
        <v>46.7</v>
      </c>
      <c r="K2914" s="0" t="n">
        <f aca="false">C2914</f>
        <v>18.29</v>
      </c>
    </row>
    <row r="2915" customFormat="false" ht="12.75" hidden="false" customHeight="false" outlineLevel="0" collapsed="false">
      <c r="A2915" s="0" t="s">
        <v>8747</v>
      </c>
      <c r="B2915" s="0" t="n">
        <v>2000</v>
      </c>
      <c r="C2915" s="0" t="n">
        <v>21.56</v>
      </c>
      <c r="D2915" s="0" t="n">
        <v>35.64</v>
      </c>
      <c r="E2915" s="0" t="n">
        <v>-1.75</v>
      </c>
      <c r="F2915" s="0" t="n">
        <v>-14.03</v>
      </c>
      <c r="G2915" s="0" t="n">
        <v>-0.52</v>
      </c>
      <c r="H2915" s="0" t="n">
        <v>1.28</v>
      </c>
      <c r="I2915" s="0" t="n">
        <f aca="false">+G2915-H2915</f>
        <v>-1.8</v>
      </c>
      <c r="J2915" s="0" t="n">
        <f aca="false">D2915</f>
        <v>35.64</v>
      </c>
      <c r="K2915" s="0" t="n">
        <f aca="false">C2915</f>
        <v>21.56</v>
      </c>
    </row>
    <row r="2916" customFormat="false" ht="12.75" hidden="false" customHeight="false" outlineLevel="0" collapsed="false">
      <c r="A2916" s="0" t="s">
        <v>8748</v>
      </c>
      <c r="B2916" s="0" t="n">
        <v>2000</v>
      </c>
      <c r="C2916" s="0" t="n">
        <v>21.62</v>
      </c>
      <c r="D2916" s="0" t="n">
        <v>29.48</v>
      </c>
      <c r="E2916" s="0" t="n">
        <v>-0.85</v>
      </c>
      <c r="F2916" s="0" t="n">
        <v>-6.83</v>
      </c>
      <c r="G2916" s="0" t="n">
        <v>-0.54</v>
      </c>
      <c r="H2916" s="0" t="n">
        <v>1.34</v>
      </c>
      <c r="I2916" s="0" t="n">
        <f aca="false">+G2916-H2916</f>
        <v>-1.88</v>
      </c>
      <c r="J2916" s="0" t="n">
        <f aca="false">D2916</f>
        <v>29.48</v>
      </c>
      <c r="K2916" s="0" t="n">
        <f aca="false">C2916</f>
        <v>21.62</v>
      </c>
    </row>
    <row r="2917" customFormat="false" ht="12.75" hidden="false" customHeight="false" outlineLevel="0" collapsed="false">
      <c r="A2917" s="0" t="s">
        <v>8749</v>
      </c>
      <c r="B2917" s="0" t="n">
        <v>2000</v>
      </c>
      <c r="C2917" s="0" t="n">
        <v>23.19</v>
      </c>
      <c r="D2917" s="0" t="n">
        <v>42.1</v>
      </c>
      <c r="E2917" s="0" t="n">
        <v>-2.42</v>
      </c>
      <c r="F2917" s="0" t="n">
        <v>-19.45</v>
      </c>
      <c r="G2917" s="0" t="n">
        <v>-0.54</v>
      </c>
      <c r="H2917" s="0" t="n">
        <v>1.34</v>
      </c>
      <c r="I2917" s="0" t="n">
        <f aca="false">+G2917-H2917</f>
        <v>-1.88</v>
      </c>
      <c r="J2917" s="0" t="n">
        <f aca="false">D2917</f>
        <v>42.1</v>
      </c>
      <c r="K2917" s="0" t="n">
        <f aca="false">C2917</f>
        <v>23.19</v>
      </c>
    </row>
    <row r="2918" customFormat="false" ht="12.75" hidden="false" customHeight="false" outlineLevel="0" collapsed="false">
      <c r="A2918" s="0" t="s">
        <v>8750</v>
      </c>
      <c r="B2918" s="0" t="n">
        <v>2000</v>
      </c>
      <c r="C2918" s="0" t="n">
        <v>23.47</v>
      </c>
      <c r="D2918" s="0" t="n">
        <v>44.4</v>
      </c>
      <c r="E2918" s="0" t="n">
        <v>-2.7</v>
      </c>
      <c r="F2918" s="0" t="n">
        <v>-21.75</v>
      </c>
      <c r="G2918" s="0" t="n">
        <v>-0.54</v>
      </c>
      <c r="H2918" s="0" t="n">
        <v>1.34</v>
      </c>
      <c r="I2918" s="0" t="n">
        <f aca="false">+G2918-H2918</f>
        <v>-1.88</v>
      </c>
      <c r="J2918" s="0" t="n">
        <f aca="false">D2918</f>
        <v>44.4</v>
      </c>
      <c r="K2918" s="0" t="n">
        <f aca="false">C2918</f>
        <v>23.47</v>
      </c>
    </row>
    <row r="2919" customFormat="false" ht="12.75" hidden="false" customHeight="false" outlineLevel="0" collapsed="false">
      <c r="A2919" s="0" t="s">
        <v>8751</v>
      </c>
      <c r="B2919" s="0" t="n">
        <v>2000</v>
      </c>
      <c r="C2919" s="0" t="n">
        <v>22.04</v>
      </c>
      <c r="D2919" s="0" t="n">
        <v>39.83</v>
      </c>
      <c r="E2919" s="0" t="n">
        <v>-2.27</v>
      </c>
      <c r="F2919" s="0" t="n">
        <v>-18.26</v>
      </c>
      <c r="G2919" s="0" t="n">
        <v>-0.52</v>
      </c>
      <c r="H2919" s="0" t="n">
        <v>1.28</v>
      </c>
      <c r="I2919" s="0" t="n">
        <f aca="false">+G2919-H2919</f>
        <v>-1.8</v>
      </c>
      <c r="J2919" s="0" t="n">
        <f aca="false">D2919</f>
        <v>39.83</v>
      </c>
      <c r="K2919" s="0" t="n">
        <f aca="false">C2919</f>
        <v>22.04</v>
      </c>
    </row>
    <row r="2920" customFormat="false" ht="12.75" hidden="false" customHeight="false" outlineLevel="0" collapsed="false">
      <c r="A2920" s="0" t="s">
        <v>8752</v>
      </c>
      <c r="B2920" s="0" t="n">
        <v>2000</v>
      </c>
      <c r="C2920" s="0" t="n">
        <v>20.77</v>
      </c>
      <c r="D2920" s="0" t="n">
        <v>22.65</v>
      </c>
      <c r="E2920" s="0" t="n">
        <v>0</v>
      </c>
      <c r="F2920" s="0" t="n">
        <v>0</v>
      </c>
      <c r="G2920" s="0" t="n">
        <v>-0.54</v>
      </c>
      <c r="H2920" s="0" t="n">
        <v>1.34</v>
      </c>
      <c r="I2920" s="0" t="n">
        <f aca="false">+G2920-H2920</f>
        <v>-1.88</v>
      </c>
      <c r="J2920" s="0" t="n">
        <f aca="false">D2920</f>
        <v>22.65</v>
      </c>
      <c r="K2920" s="0" t="n">
        <f aca="false">C2920</f>
        <v>20.77</v>
      </c>
    </row>
    <row r="2921" customFormat="false" ht="12.75" hidden="false" customHeight="false" outlineLevel="0" collapsed="false">
      <c r="A2921" s="0" t="s">
        <v>8753</v>
      </c>
      <c r="B2921" s="0" t="n">
        <v>2000</v>
      </c>
      <c r="C2921" s="0" t="n">
        <v>23.87</v>
      </c>
      <c r="D2921" s="0" t="n">
        <v>31.59</v>
      </c>
      <c r="E2921" s="0" t="n">
        <v>1.06</v>
      </c>
      <c r="F2921" s="0" t="n">
        <v>-4.42</v>
      </c>
      <c r="G2921" s="0" t="n">
        <v>-0.76</v>
      </c>
      <c r="H2921" s="0" t="n">
        <v>1.48</v>
      </c>
      <c r="I2921" s="0" t="n">
        <f aca="false">+G2921-H2921</f>
        <v>-2.24</v>
      </c>
      <c r="J2921" s="0" t="n">
        <f aca="false">D2921</f>
        <v>31.59</v>
      </c>
      <c r="K2921" s="0" t="n">
        <f aca="false">C2921</f>
        <v>23.87</v>
      </c>
    </row>
    <row r="2922" customFormat="false" ht="12.75" hidden="false" customHeight="false" outlineLevel="0" collapsed="false">
      <c r="A2922" s="0" t="s">
        <v>8754</v>
      </c>
      <c r="B2922" s="0" t="n">
        <v>2000</v>
      </c>
      <c r="C2922" s="0" t="n">
        <v>14.75</v>
      </c>
      <c r="D2922" s="0" t="n">
        <v>16.08</v>
      </c>
      <c r="E2922" s="0" t="n">
        <v>0</v>
      </c>
      <c r="F2922" s="0" t="n">
        <v>0</v>
      </c>
      <c r="G2922" s="0" t="n">
        <v>-0.45</v>
      </c>
      <c r="H2922" s="0" t="n">
        <v>0.88</v>
      </c>
      <c r="I2922" s="0" t="n">
        <f aca="false">+G2922-H2922</f>
        <v>-1.33</v>
      </c>
      <c r="J2922" s="0" t="n">
        <f aca="false">D2922</f>
        <v>16.08</v>
      </c>
      <c r="K2922" s="0" t="n">
        <f aca="false">C2922</f>
        <v>14.75</v>
      </c>
    </row>
    <row r="2923" customFormat="false" ht="12.75" hidden="false" customHeight="false" outlineLevel="0" collapsed="false">
      <c r="A2923" s="0" t="s">
        <v>8755</v>
      </c>
      <c r="B2923" s="0" t="n">
        <v>2000</v>
      </c>
      <c r="C2923" s="0" t="n">
        <v>14.71</v>
      </c>
      <c r="D2923" s="0" t="n">
        <v>16.04</v>
      </c>
      <c r="E2923" s="0" t="n">
        <v>0</v>
      </c>
      <c r="F2923" s="0" t="n">
        <v>0</v>
      </c>
      <c r="G2923" s="0" t="n">
        <v>-0.45</v>
      </c>
      <c r="H2923" s="0" t="n">
        <v>0.88</v>
      </c>
      <c r="I2923" s="0" t="n">
        <f aca="false">+G2923-H2923</f>
        <v>-1.33</v>
      </c>
      <c r="J2923" s="0" t="n">
        <f aca="false">D2923</f>
        <v>16.04</v>
      </c>
      <c r="K2923" s="0" t="n">
        <f aca="false">C2923</f>
        <v>14.71</v>
      </c>
    </row>
    <row r="2924" customFormat="false" ht="12.75" hidden="false" customHeight="false" outlineLevel="0" collapsed="false">
      <c r="A2924" s="0" t="s">
        <v>8756</v>
      </c>
      <c r="B2924" s="0" t="n">
        <v>2000</v>
      </c>
      <c r="C2924" s="0" t="n">
        <v>14.35</v>
      </c>
      <c r="D2924" s="0" t="n">
        <v>15.65</v>
      </c>
      <c r="E2924" s="0" t="n">
        <v>0</v>
      </c>
      <c r="F2924" s="0" t="n">
        <v>0</v>
      </c>
      <c r="G2924" s="0" t="n">
        <v>-0.44</v>
      </c>
      <c r="H2924" s="0" t="n">
        <v>0.86</v>
      </c>
      <c r="I2924" s="0" t="n">
        <f aca="false">+G2924-H2924</f>
        <v>-1.3</v>
      </c>
      <c r="J2924" s="0" t="n">
        <f aca="false">D2924</f>
        <v>15.65</v>
      </c>
      <c r="K2924" s="0" t="n">
        <f aca="false">C2924</f>
        <v>14.35</v>
      </c>
    </row>
    <row r="2925" customFormat="false" ht="12.75" hidden="false" customHeight="false" outlineLevel="0" collapsed="false">
      <c r="A2925" s="0" t="s">
        <v>8757</v>
      </c>
      <c r="B2925" s="0" t="n">
        <v>2000</v>
      </c>
      <c r="C2925" s="0" t="n">
        <v>14.71</v>
      </c>
      <c r="D2925" s="0" t="n">
        <v>16.04</v>
      </c>
      <c r="E2925" s="0" t="n">
        <v>0</v>
      </c>
      <c r="F2925" s="0" t="n">
        <v>0</v>
      </c>
      <c r="G2925" s="0" t="n">
        <v>-0.45</v>
      </c>
      <c r="H2925" s="0" t="n">
        <v>0.88</v>
      </c>
      <c r="I2925" s="0" t="n">
        <f aca="false">+G2925-H2925</f>
        <v>-1.33</v>
      </c>
      <c r="J2925" s="0" t="n">
        <f aca="false">D2925</f>
        <v>16.04</v>
      </c>
      <c r="K2925" s="0" t="n">
        <f aca="false">C2925</f>
        <v>14.71</v>
      </c>
    </row>
    <row r="2926" customFormat="false" ht="12.75" hidden="false" customHeight="false" outlineLevel="0" collapsed="false">
      <c r="A2926" s="0" t="s">
        <v>8758</v>
      </c>
      <c r="B2926" s="0" t="n">
        <v>2000</v>
      </c>
      <c r="C2926" s="0" t="n">
        <v>15.14</v>
      </c>
      <c r="D2926" s="0" t="n">
        <v>16.5</v>
      </c>
      <c r="E2926" s="0" t="n">
        <v>0</v>
      </c>
      <c r="F2926" s="0" t="n">
        <v>0</v>
      </c>
      <c r="G2926" s="0" t="n">
        <v>-0.46</v>
      </c>
      <c r="H2926" s="0" t="n">
        <v>0.9</v>
      </c>
      <c r="I2926" s="0" t="n">
        <f aca="false">+G2926-H2926</f>
        <v>-1.36</v>
      </c>
      <c r="J2926" s="0" t="n">
        <f aca="false">D2926</f>
        <v>16.5</v>
      </c>
      <c r="K2926" s="0" t="n">
        <f aca="false">C2926</f>
        <v>15.14</v>
      </c>
    </row>
    <row r="2927" customFormat="false" ht="12.75" hidden="false" customHeight="false" outlineLevel="0" collapsed="false">
      <c r="A2927" s="0" t="s">
        <v>8759</v>
      </c>
      <c r="B2927" s="0" t="n">
        <v>2000</v>
      </c>
      <c r="C2927" s="0" t="n">
        <v>23.29</v>
      </c>
      <c r="D2927" s="0" t="n">
        <v>40.87</v>
      </c>
      <c r="E2927" s="0" t="n">
        <v>-2.22</v>
      </c>
      <c r="F2927" s="0" t="n">
        <v>-17.9</v>
      </c>
      <c r="G2927" s="0" t="n">
        <v>-0.64</v>
      </c>
      <c r="H2927" s="0" t="n">
        <v>1.26</v>
      </c>
      <c r="I2927" s="0" t="n">
        <f aca="false">+G2927-H2927</f>
        <v>-1.9</v>
      </c>
      <c r="J2927" s="0" t="n">
        <f aca="false">D2927</f>
        <v>40.87</v>
      </c>
      <c r="K2927" s="0" t="n">
        <f aca="false">C2927</f>
        <v>23.29</v>
      </c>
    </row>
    <row r="2928" customFormat="false" ht="12.75" hidden="false" customHeight="false" outlineLevel="0" collapsed="false">
      <c r="A2928" s="0" t="s">
        <v>8760</v>
      </c>
      <c r="B2928" s="0" t="n">
        <v>2000</v>
      </c>
      <c r="C2928" s="0" t="n">
        <v>22.95</v>
      </c>
      <c r="D2928" s="0" t="n">
        <v>43.23</v>
      </c>
      <c r="E2928" s="0" t="n">
        <v>-0.46</v>
      </c>
      <c r="F2928" s="0" t="n">
        <v>-18.72</v>
      </c>
      <c r="G2928" s="0" t="n">
        <v>-0.68</v>
      </c>
      <c r="H2928" s="0" t="n">
        <v>1.34</v>
      </c>
      <c r="I2928" s="0" t="n">
        <f aca="false">+G2928-H2928</f>
        <v>-2.02</v>
      </c>
      <c r="J2928" s="0" t="n">
        <f aca="false">D2928</f>
        <v>43.23</v>
      </c>
      <c r="K2928" s="0" t="n">
        <f aca="false">C2928</f>
        <v>22.95</v>
      </c>
    </row>
    <row r="2929" customFormat="false" ht="12.75" hidden="false" customHeight="false" outlineLevel="0" collapsed="false">
      <c r="A2929" s="0" t="s">
        <v>8761</v>
      </c>
      <c r="B2929" s="0" t="n">
        <v>2000</v>
      </c>
      <c r="C2929" s="0" t="n">
        <v>15.51</v>
      </c>
      <c r="D2929" s="0" t="n">
        <v>44.63</v>
      </c>
      <c r="E2929" s="0" t="n">
        <v>-0.71</v>
      </c>
      <c r="F2929" s="0" t="n">
        <v>-28.49</v>
      </c>
      <c r="G2929" s="0" t="n">
        <v>-0.4</v>
      </c>
      <c r="H2929" s="0" t="n">
        <v>0.94</v>
      </c>
      <c r="I2929" s="0" t="n">
        <f aca="false">+G2929-H2929</f>
        <v>-1.34</v>
      </c>
      <c r="J2929" s="0" t="n">
        <f aca="false">D2929</f>
        <v>44.63</v>
      </c>
      <c r="K2929" s="0" t="n">
        <f aca="false">C2929</f>
        <v>15.51</v>
      </c>
    </row>
    <row r="2930" customFormat="false" ht="12.75" hidden="false" customHeight="false" outlineLevel="0" collapsed="false">
      <c r="A2930" s="0" t="s">
        <v>8762</v>
      </c>
      <c r="B2930" s="0" t="n">
        <v>2000</v>
      </c>
      <c r="C2930" s="0" t="n">
        <v>15.67</v>
      </c>
      <c r="D2930" s="0" t="n">
        <v>51.47</v>
      </c>
      <c r="E2930" s="0" t="n">
        <v>-0.87</v>
      </c>
      <c r="F2930" s="0" t="n">
        <v>-35.33</v>
      </c>
      <c r="G2930" s="0" t="n">
        <v>-0.4</v>
      </c>
      <c r="H2930" s="0" t="n">
        <v>0.94</v>
      </c>
      <c r="I2930" s="0" t="n">
        <f aca="false">+G2930-H2930</f>
        <v>-1.34</v>
      </c>
      <c r="J2930" s="0" t="n">
        <f aca="false">D2930</f>
        <v>51.47</v>
      </c>
      <c r="K2930" s="0" t="n">
        <f aca="false">C2930</f>
        <v>15.67</v>
      </c>
    </row>
    <row r="2931" customFormat="false" ht="12.75" hidden="false" customHeight="false" outlineLevel="0" collapsed="false">
      <c r="A2931" s="0" t="s">
        <v>8763</v>
      </c>
      <c r="B2931" s="0" t="n">
        <v>2000</v>
      </c>
      <c r="C2931" s="0" t="n">
        <v>14.57</v>
      </c>
      <c r="D2931" s="0" t="n">
        <v>42.52</v>
      </c>
      <c r="E2931" s="0" t="n">
        <v>-0.68</v>
      </c>
      <c r="F2931" s="0" t="n">
        <v>-27.37</v>
      </c>
      <c r="G2931" s="0" t="n">
        <v>-0.38</v>
      </c>
      <c r="H2931" s="0" t="n">
        <v>0.88</v>
      </c>
      <c r="I2931" s="0" t="n">
        <f aca="false">+G2931-H2931</f>
        <v>-1.26</v>
      </c>
      <c r="J2931" s="0" t="n">
        <f aca="false">D2931</f>
        <v>42.52</v>
      </c>
      <c r="K2931" s="0" t="n">
        <f aca="false">C2931</f>
        <v>14.57</v>
      </c>
    </row>
    <row r="2932" customFormat="false" ht="12.75" hidden="false" customHeight="false" outlineLevel="0" collapsed="false">
      <c r="A2932" s="0" t="s">
        <v>8764</v>
      </c>
      <c r="B2932" s="0" t="n">
        <v>2000</v>
      </c>
      <c r="C2932" s="0" t="n">
        <v>14.59</v>
      </c>
      <c r="D2932" s="0" t="n">
        <v>40.58</v>
      </c>
      <c r="E2932" s="0" t="n">
        <v>-0.63</v>
      </c>
      <c r="F2932" s="0" t="n">
        <v>-25.35</v>
      </c>
      <c r="G2932" s="0" t="n">
        <v>-0.38</v>
      </c>
      <c r="H2932" s="0" t="n">
        <v>0.89</v>
      </c>
      <c r="I2932" s="0" t="n">
        <f aca="false">+G2932-H2932</f>
        <v>-1.27</v>
      </c>
      <c r="J2932" s="0" t="n">
        <f aca="false">D2932</f>
        <v>40.58</v>
      </c>
      <c r="K2932" s="0" t="n">
        <f aca="false">C2932</f>
        <v>14.59</v>
      </c>
    </row>
    <row r="2933" customFormat="false" ht="12.75" hidden="false" customHeight="false" outlineLevel="0" collapsed="false">
      <c r="A2933" s="0" t="s">
        <v>8765</v>
      </c>
      <c r="B2933" s="0" t="n">
        <v>2000</v>
      </c>
      <c r="C2933" s="0" t="n">
        <v>14.58</v>
      </c>
      <c r="D2933" s="0" t="n">
        <v>41.22</v>
      </c>
      <c r="E2933" s="0" t="n">
        <v>-0.64</v>
      </c>
      <c r="F2933" s="0" t="n">
        <v>-26.02</v>
      </c>
      <c r="G2933" s="0" t="n">
        <v>-0.38</v>
      </c>
      <c r="H2933" s="0" t="n">
        <v>0.88</v>
      </c>
      <c r="I2933" s="0" t="n">
        <f aca="false">+G2933-H2933</f>
        <v>-1.26</v>
      </c>
      <c r="J2933" s="0" t="n">
        <f aca="false">D2933</f>
        <v>41.22</v>
      </c>
      <c r="K2933" s="0" t="n">
        <f aca="false">C2933</f>
        <v>14.58</v>
      </c>
    </row>
    <row r="2934" customFormat="false" ht="12.75" hidden="false" customHeight="false" outlineLevel="0" collapsed="false">
      <c r="A2934" s="0" t="s">
        <v>8766</v>
      </c>
      <c r="B2934" s="0" t="n">
        <v>2000</v>
      </c>
      <c r="C2934" s="0" t="n">
        <v>15.06</v>
      </c>
      <c r="D2934" s="0" t="n">
        <v>17.56</v>
      </c>
      <c r="E2934" s="0" t="n">
        <v>-0.03</v>
      </c>
      <c r="F2934" s="0" t="n">
        <v>-1.17</v>
      </c>
      <c r="G2934" s="0" t="n">
        <v>-0.41</v>
      </c>
      <c r="H2934" s="0" t="n">
        <v>0.95</v>
      </c>
      <c r="I2934" s="0" t="n">
        <f aca="false">+G2934-H2934</f>
        <v>-1.36</v>
      </c>
      <c r="J2934" s="0" t="n">
        <f aca="false">D2934</f>
        <v>17.56</v>
      </c>
      <c r="K2934" s="0" t="n">
        <f aca="false">C2934</f>
        <v>15.06</v>
      </c>
    </row>
    <row r="2935" customFormat="false" ht="12.75" hidden="false" customHeight="false" outlineLevel="0" collapsed="false">
      <c r="A2935" s="0" t="s">
        <v>8767</v>
      </c>
      <c r="B2935" s="0" t="n">
        <v>2000</v>
      </c>
      <c r="C2935" s="0" t="n">
        <v>16.29</v>
      </c>
      <c r="D2935" s="0" t="n">
        <v>40.73</v>
      </c>
      <c r="E2935" s="0" t="n">
        <v>-0.58</v>
      </c>
      <c r="F2935" s="0" t="n">
        <v>-23.59</v>
      </c>
      <c r="G2935" s="0" t="n">
        <v>-0.43</v>
      </c>
      <c r="H2935" s="0" t="n">
        <v>1</v>
      </c>
      <c r="I2935" s="0" t="n">
        <f aca="false">+G2935-H2935</f>
        <v>-1.43</v>
      </c>
      <c r="J2935" s="0" t="n">
        <f aca="false">D2935</f>
        <v>40.73</v>
      </c>
      <c r="K2935" s="0" t="n">
        <f aca="false">C2935</f>
        <v>16.29</v>
      </c>
    </row>
    <row r="2936" customFormat="false" ht="12.75" hidden="false" customHeight="false" outlineLevel="0" collapsed="false">
      <c r="A2936" s="0" t="s">
        <v>8768</v>
      </c>
      <c r="B2936" s="0" t="n">
        <v>2000</v>
      </c>
      <c r="C2936" s="0" t="n">
        <v>23.89</v>
      </c>
      <c r="D2936" s="0" t="n">
        <v>26.06</v>
      </c>
      <c r="E2936" s="0" t="n">
        <v>0</v>
      </c>
      <c r="F2936" s="0" t="n">
        <v>0</v>
      </c>
      <c r="G2936" s="0" t="n">
        <v>-0.65</v>
      </c>
      <c r="H2936" s="0" t="n">
        <v>1.52</v>
      </c>
      <c r="I2936" s="0" t="n">
        <f aca="false">+G2936-H2936</f>
        <v>-2.17</v>
      </c>
      <c r="J2936" s="0" t="n">
        <f aca="false">D2936</f>
        <v>26.06</v>
      </c>
      <c r="K2936" s="0" t="n">
        <f aca="false">C2936</f>
        <v>23.89</v>
      </c>
    </row>
    <row r="2937" customFormat="false" ht="12.75" hidden="false" customHeight="false" outlineLevel="0" collapsed="false">
      <c r="A2937" s="0" t="s">
        <v>8769</v>
      </c>
      <c r="B2937" s="0" t="n">
        <v>2000</v>
      </c>
      <c r="C2937" s="0" t="n">
        <v>16.86</v>
      </c>
      <c r="D2937" s="0" t="n">
        <v>18.13</v>
      </c>
      <c r="E2937" s="0" t="n">
        <v>0</v>
      </c>
      <c r="F2937" s="0" t="n">
        <v>0</v>
      </c>
      <c r="G2937" s="0" t="n">
        <v>-0.22</v>
      </c>
      <c r="H2937" s="0" t="n">
        <v>1.05</v>
      </c>
      <c r="I2937" s="0" t="n">
        <f aca="false">+G2937-H2937</f>
        <v>-1.27</v>
      </c>
      <c r="J2937" s="0" t="n">
        <f aca="false">D2937</f>
        <v>18.13</v>
      </c>
      <c r="K2937" s="0" t="n">
        <f aca="false">C2937</f>
        <v>16.86</v>
      </c>
    </row>
    <row r="2938" customFormat="false" ht="12.75" hidden="false" customHeight="false" outlineLevel="0" collapsed="false">
      <c r="A2938" s="0" t="s">
        <v>8770</v>
      </c>
      <c r="B2938" s="0" t="n">
        <v>2000</v>
      </c>
      <c r="C2938" s="0" t="n">
        <v>15.68</v>
      </c>
      <c r="D2938" s="0" t="n">
        <v>16.86</v>
      </c>
      <c r="E2938" s="0" t="n">
        <v>0</v>
      </c>
      <c r="F2938" s="0" t="n">
        <v>0</v>
      </c>
      <c r="G2938" s="0" t="n">
        <v>-0.21</v>
      </c>
      <c r="H2938" s="0" t="n">
        <v>0.97</v>
      </c>
      <c r="I2938" s="0" t="n">
        <f aca="false">+G2938-H2938</f>
        <v>-1.18</v>
      </c>
      <c r="J2938" s="0" t="n">
        <f aca="false">D2938</f>
        <v>16.86</v>
      </c>
      <c r="K2938" s="0" t="n">
        <f aca="false">C2938</f>
        <v>15.68</v>
      </c>
    </row>
    <row r="2939" customFormat="false" ht="12.75" hidden="false" customHeight="false" outlineLevel="0" collapsed="false">
      <c r="A2939" s="0" t="s">
        <v>8771</v>
      </c>
      <c r="B2939" s="0" t="n">
        <v>2000</v>
      </c>
      <c r="C2939" s="0" t="n">
        <v>15.33</v>
      </c>
      <c r="D2939" s="0" t="n">
        <v>16.48</v>
      </c>
      <c r="E2939" s="0" t="n">
        <v>0</v>
      </c>
      <c r="F2939" s="0" t="n">
        <v>0</v>
      </c>
      <c r="G2939" s="0" t="n">
        <v>-0.2</v>
      </c>
      <c r="H2939" s="0" t="n">
        <v>0.95</v>
      </c>
      <c r="I2939" s="0" t="n">
        <f aca="false">+G2939-H2939</f>
        <v>-1.15</v>
      </c>
      <c r="J2939" s="0" t="n">
        <f aca="false">D2939</f>
        <v>16.48</v>
      </c>
      <c r="K2939" s="0" t="n">
        <f aca="false">C2939</f>
        <v>15.33</v>
      </c>
    </row>
    <row r="2940" customFormat="false" ht="12.75" hidden="false" customHeight="false" outlineLevel="0" collapsed="false">
      <c r="A2940" s="0" t="s">
        <v>8772</v>
      </c>
      <c r="B2940" s="0" t="n">
        <v>2000</v>
      </c>
      <c r="C2940" s="0" t="n">
        <v>15.1</v>
      </c>
      <c r="D2940" s="0" t="n">
        <v>16.24</v>
      </c>
      <c r="E2940" s="0" t="n">
        <v>0</v>
      </c>
      <c r="F2940" s="0" t="n">
        <v>0</v>
      </c>
      <c r="G2940" s="0" t="n">
        <v>-0.2</v>
      </c>
      <c r="H2940" s="0" t="n">
        <v>0.94</v>
      </c>
      <c r="I2940" s="0" t="n">
        <f aca="false">+G2940-H2940</f>
        <v>-1.14</v>
      </c>
      <c r="J2940" s="0" t="n">
        <f aca="false">D2940</f>
        <v>16.24</v>
      </c>
      <c r="K2940" s="0" t="n">
        <f aca="false">C2940</f>
        <v>15.1</v>
      </c>
    </row>
    <row r="2941" customFormat="false" ht="12.75" hidden="false" customHeight="false" outlineLevel="0" collapsed="false">
      <c r="A2941" s="0" t="s">
        <v>8773</v>
      </c>
      <c r="B2941" s="0" t="n">
        <v>2000</v>
      </c>
      <c r="C2941" s="0" t="n">
        <v>15.1</v>
      </c>
      <c r="D2941" s="0" t="n">
        <v>16.24</v>
      </c>
      <c r="E2941" s="0" t="n">
        <v>0</v>
      </c>
      <c r="F2941" s="0" t="n">
        <v>0</v>
      </c>
      <c r="G2941" s="0" t="n">
        <v>-0.2</v>
      </c>
      <c r="H2941" s="0" t="n">
        <v>0.94</v>
      </c>
      <c r="I2941" s="0" t="n">
        <f aca="false">+G2941-H2941</f>
        <v>-1.14</v>
      </c>
      <c r="J2941" s="0" t="n">
        <f aca="false">D2941</f>
        <v>16.24</v>
      </c>
      <c r="K2941" s="0" t="n">
        <f aca="false">C2941</f>
        <v>15.1</v>
      </c>
    </row>
    <row r="2942" customFormat="false" ht="12.75" hidden="false" customHeight="false" outlineLevel="0" collapsed="false">
      <c r="A2942" s="0" t="s">
        <v>8774</v>
      </c>
      <c r="B2942" s="0" t="n">
        <v>2000</v>
      </c>
      <c r="C2942" s="0" t="n">
        <v>15.54</v>
      </c>
      <c r="D2942" s="0" t="n">
        <v>16.71</v>
      </c>
      <c r="E2942" s="0" t="n">
        <v>0</v>
      </c>
      <c r="F2942" s="0" t="n">
        <v>0</v>
      </c>
      <c r="G2942" s="0" t="n">
        <v>-0.2</v>
      </c>
      <c r="H2942" s="0" t="n">
        <v>0.97</v>
      </c>
      <c r="I2942" s="0" t="n">
        <f aca="false">+G2942-H2942</f>
        <v>-1.17</v>
      </c>
      <c r="J2942" s="0" t="n">
        <f aca="false">D2942</f>
        <v>16.71</v>
      </c>
      <c r="K2942" s="0" t="n">
        <f aca="false">C2942</f>
        <v>15.54</v>
      </c>
    </row>
    <row r="2943" customFormat="false" ht="12.75" hidden="false" customHeight="false" outlineLevel="0" collapsed="false">
      <c r="A2943" s="0" t="s">
        <v>8775</v>
      </c>
      <c r="B2943" s="0" t="n">
        <v>2000</v>
      </c>
      <c r="C2943" s="0" t="n">
        <v>19.3</v>
      </c>
      <c r="D2943" s="0" t="n">
        <v>20.75</v>
      </c>
      <c r="E2943" s="0" t="n">
        <v>0</v>
      </c>
      <c r="F2943" s="0" t="n">
        <v>0</v>
      </c>
      <c r="G2943" s="0" t="n">
        <v>-0.25</v>
      </c>
      <c r="H2943" s="0" t="n">
        <v>1.2</v>
      </c>
      <c r="I2943" s="0" t="n">
        <f aca="false">+G2943-H2943</f>
        <v>-1.45</v>
      </c>
      <c r="J2943" s="0" t="n">
        <f aca="false">D2943</f>
        <v>20.75</v>
      </c>
      <c r="K2943" s="0" t="n">
        <f aca="false">C2943</f>
        <v>19.3</v>
      </c>
    </row>
    <row r="2944" customFormat="false" ht="12.75" hidden="false" customHeight="false" outlineLevel="0" collapsed="false">
      <c r="A2944" s="0" t="s">
        <v>8776</v>
      </c>
      <c r="B2944" s="0" t="n">
        <v>2000</v>
      </c>
      <c r="C2944" s="0" t="n">
        <v>23.85</v>
      </c>
      <c r="D2944" s="0" t="n">
        <v>25.64</v>
      </c>
      <c r="E2944" s="0" t="n">
        <v>0</v>
      </c>
      <c r="F2944" s="0" t="n">
        <v>0</v>
      </c>
      <c r="G2944" s="0" t="n">
        <v>-0.31</v>
      </c>
      <c r="H2944" s="0" t="n">
        <v>1.48</v>
      </c>
      <c r="I2944" s="0" t="n">
        <f aca="false">+G2944-H2944</f>
        <v>-1.79</v>
      </c>
      <c r="J2944" s="0" t="n">
        <f aca="false">D2944</f>
        <v>25.64</v>
      </c>
      <c r="K2944" s="0" t="n">
        <f aca="false">C2944</f>
        <v>23.85</v>
      </c>
    </row>
    <row r="2945" customFormat="false" ht="12.75" hidden="false" customHeight="false" outlineLevel="0" collapsed="false">
      <c r="A2945" s="0" t="s">
        <v>8777</v>
      </c>
      <c r="B2945" s="0" t="n">
        <v>2000</v>
      </c>
      <c r="C2945" s="0" t="n">
        <v>22.66</v>
      </c>
      <c r="D2945" s="0" t="n">
        <v>24.31</v>
      </c>
      <c r="E2945" s="0" t="n">
        <v>0</v>
      </c>
      <c r="F2945" s="0" t="n">
        <v>0</v>
      </c>
      <c r="G2945" s="0" t="n">
        <v>-0.33</v>
      </c>
      <c r="H2945" s="0" t="n">
        <v>1.32</v>
      </c>
      <c r="I2945" s="0" t="n">
        <f aca="false">+G2945-H2945</f>
        <v>-1.65</v>
      </c>
      <c r="J2945" s="0" t="n">
        <f aca="false">D2945</f>
        <v>24.31</v>
      </c>
      <c r="K2945" s="0" t="n">
        <f aca="false">C2945</f>
        <v>22.66</v>
      </c>
    </row>
    <row r="2946" customFormat="false" ht="12.75" hidden="false" customHeight="false" outlineLevel="0" collapsed="false">
      <c r="A2946" s="0" t="s">
        <v>8778</v>
      </c>
      <c r="B2946" s="0" t="n">
        <v>2000</v>
      </c>
      <c r="C2946" s="0" t="n">
        <v>16.49</v>
      </c>
      <c r="D2946" s="0" t="n">
        <v>17.69</v>
      </c>
      <c r="E2946" s="0" t="n">
        <v>0</v>
      </c>
      <c r="F2946" s="0" t="n">
        <v>0</v>
      </c>
      <c r="G2946" s="0" t="n">
        <v>-0.24</v>
      </c>
      <c r="H2946" s="0" t="n">
        <v>0.96</v>
      </c>
      <c r="I2946" s="0" t="n">
        <f aca="false">+G2946-H2946</f>
        <v>-1.2</v>
      </c>
      <c r="J2946" s="0" t="n">
        <f aca="false">D2946</f>
        <v>17.69</v>
      </c>
      <c r="K2946" s="0" t="n">
        <f aca="false">C2946</f>
        <v>16.49</v>
      </c>
    </row>
    <row r="2947" customFormat="false" ht="12.75" hidden="false" customHeight="false" outlineLevel="0" collapsed="false">
      <c r="A2947" s="0" t="s">
        <v>8779</v>
      </c>
      <c r="B2947" s="0" t="n">
        <v>2000</v>
      </c>
      <c r="C2947" s="0" t="n">
        <v>15.59</v>
      </c>
      <c r="D2947" s="0" t="n">
        <v>16.73</v>
      </c>
      <c r="E2947" s="0" t="n">
        <v>0</v>
      </c>
      <c r="F2947" s="0" t="n">
        <v>0</v>
      </c>
      <c r="G2947" s="0" t="n">
        <v>-0.23</v>
      </c>
      <c r="H2947" s="0" t="n">
        <v>0.91</v>
      </c>
      <c r="I2947" s="0" t="n">
        <f aca="false">+G2947-H2947</f>
        <v>-1.14</v>
      </c>
      <c r="J2947" s="0" t="n">
        <f aca="false">D2947</f>
        <v>16.73</v>
      </c>
      <c r="K2947" s="0" t="n">
        <f aca="false">C2947</f>
        <v>15.59</v>
      </c>
    </row>
    <row r="2948" customFormat="false" ht="12.75" hidden="false" customHeight="false" outlineLevel="0" collapsed="false">
      <c r="A2948" s="0" t="s">
        <v>8780</v>
      </c>
      <c r="B2948" s="0" t="n">
        <v>2000</v>
      </c>
      <c r="C2948" s="0" t="n">
        <v>14.99</v>
      </c>
      <c r="D2948" s="0" t="n">
        <v>16.09</v>
      </c>
      <c r="E2948" s="0" t="n">
        <v>0</v>
      </c>
      <c r="F2948" s="0" t="n">
        <v>0</v>
      </c>
      <c r="G2948" s="0" t="n">
        <v>-0.22</v>
      </c>
      <c r="H2948" s="0" t="n">
        <v>0.88</v>
      </c>
      <c r="I2948" s="0" t="n">
        <f aca="false">+G2948-H2948</f>
        <v>-1.1</v>
      </c>
      <c r="J2948" s="0" t="n">
        <f aca="false">D2948</f>
        <v>16.09</v>
      </c>
      <c r="K2948" s="0" t="n">
        <f aca="false">C2948</f>
        <v>14.99</v>
      </c>
    </row>
    <row r="2949" customFormat="false" ht="12.75" hidden="false" customHeight="false" outlineLevel="0" collapsed="false">
      <c r="A2949" s="0" t="s">
        <v>8781</v>
      </c>
      <c r="B2949" s="0" t="n">
        <v>2000</v>
      </c>
      <c r="C2949" s="0" t="n">
        <v>15.05</v>
      </c>
      <c r="D2949" s="0" t="n">
        <v>16.15</v>
      </c>
      <c r="E2949" s="0" t="n">
        <v>0</v>
      </c>
      <c r="F2949" s="0" t="n">
        <v>0</v>
      </c>
      <c r="G2949" s="0" t="n">
        <v>-0.22</v>
      </c>
      <c r="H2949" s="0" t="n">
        <v>0.88</v>
      </c>
      <c r="I2949" s="0" t="n">
        <f aca="false">+G2949-H2949</f>
        <v>-1.1</v>
      </c>
      <c r="J2949" s="0" t="n">
        <f aca="false">D2949</f>
        <v>16.15</v>
      </c>
      <c r="K2949" s="0" t="n">
        <f aca="false">C2949</f>
        <v>15.05</v>
      </c>
    </row>
    <row r="2950" customFormat="false" ht="12.75" hidden="false" customHeight="false" outlineLevel="0" collapsed="false">
      <c r="A2950" s="0" t="s">
        <v>8782</v>
      </c>
      <c r="B2950" s="0" t="n">
        <v>2000</v>
      </c>
      <c r="C2950" s="0" t="n">
        <v>15.59</v>
      </c>
      <c r="D2950" s="0" t="n">
        <v>43.23</v>
      </c>
      <c r="E2950" s="0" t="n">
        <v>1.26</v>
      </c>
      <c r="F2950" s="0" t="n">
        <v>-25.14</v>
      </c>
      <c r="G2950" s="0" t="n">
        <v>-0.25</v>
      </c>
      <c r="H2950" s="0" t="n">
        <v>0.99</v>
      </c>
      <c r="I2950" s="0" t="n">
        <f aca="false">+G2950-H2950</f>
        <v>-1.24</v>
      </c>
      <c r="J2950" s="0" t="n">
        <f aca="false">D2950</f>
        <v>43.23</v>
      </c>
      <c r="K2950" s="0" t="n">
        <f aca="false">C2950</f>
        <v>15.59</v>
      </c>
    </row>
    <row r="2951" customFormat="false" ht="12.75" hidden="false" customHeight="false" outlineLevel="0" collapsed="false">
      <c r="A2951" s="0" t="s">
        <v>8783</v>
      </c>
      <c r="B2951" s="0" t="n">
        <v>2000</v>
      </c>
      <c r="C2951" s="0" t="n">
        <v>21.73</v>
      </c>
      <c r="D2951" s="0" t="n">
        <v>42.61</v>
      </c>
      <c r="E2951" s="0" t="n">
        <v>-2.77</v>
      </c>
      <c r="F2951" s="0" t="n">
        <v>-22.26</v>
      </c>
      <c r="G2951" s="0" t="n">
        <v>-0.28</v>
      </c>
      <c r="H2951" s="0" t="n">
        <v>1.11</v>
      </c>
      <c r="I2951" s="0" t="n">
        <f aca="false">+G2951-H2951</f>
        <v>-1.39</v>
      </c>
      <c r="J2951" s="0" t="n">
        <f aca="false">D2951</f>
        <v>42.61</v>
      </c>
      <c r="K2951" s="0" t="n">
        <f aca="false">C2951</f>
        <v>21.73</v>
      </c>
    </row>
    <row r="2952" customFormat="false" ht="12.75" hidden="false" customHeight="false" outlineLevel="0" collapsed="false">
      <c r="A2952" s="0" t="s">
        <v>8784</v>
      </c>
      <c r="B2952" s="0" t="n">
        <v>2000</v>
      </c>
      <c r="C2952" s="0" t="n">
        <v>24.97</v>
      </c>
      <c r="D2952" s="0" t="n">
        <v>41.13</v>
      </c>
      <c r="E2952" s="0" t="n">
        <v>-2.06</v>
      </c>
      <c r="F2952" s="0" t="n">
        <v>-16.54</v>
      </c>
      <c r="G2952" s="0" t="n">
        <v>-0.34</v>
      </c>
      <c r="H2952" s="0" t="n">
        <v>1.34</v>
      </c>
      <c r="I2952" s="0" t="n">
        <f aca="false">+G2952-H2952</f>
        <v>-1.68</v>
      </c>
      <c r="J2952" s="0" t="n">
        <f aca="false">D2952</f>
        <v>41.13</v>
      </c>
      <c r="K2952" s="0" t="n">
        <f aca="false">C2952</f>
        <v>24.97</v>
      </c>
    </row>
    <row r="2953" customFormat="false" ht="12.75" hidden="false" customHeight="false" outlineLevel="0" collapsed="false">
      <c r="A2953" s="0" t="s">
        <v>8785</v>
      </c>
      <c r="B2953" s="0" t="n">
        <v>2000</v>
      </c>
      <c r="C2953" s="0" t="n">
        <v>31.01</v>
      </c>
      <c r="D2953" s="0" t="n">
        <v>40.97</v>
      </c>
      <c r="E2953" s="0" t="n">
        <v>-1</v>
      </c>
      <c r="F2953" s="0" t="n">
        <v>-8.07</v>
      </c>
      <c r="G2953" s="0" t="n">
        <v>-0.7</v>
      </c>
      <c r="H2953" s="0" t="n">
        <v>2.19</v>
      </c>
      <c r="I2953" s="0" t="n">
        <f aca="false">+G2953-H2953</f>
        <v>-2.89</v>
      </c>
      <c r="J2953" s="0" t="n">
        <f aca="false">D2953</f>
        <v>40.97</v>
      </c>
      <c r="K2953" s="0" t="n">
        <f aca="false">C2953</f>
        <v>31.01</v>
      </c>
    </row>
    <row r="2954" customFormat="false" ht="12.75" hidden="false" customHeight="false" outlineLevel="0" collapsed="false">
      <c r="A2954" s="0" t="s">
        <v>8786</v>
      </c>
      <c r="B2954" s="0" t="n">
        <v>2000</v>
      </c>
      <c r="C2954" s="0" t="n">
        <v>20.97</v>
      </c>
      <c r="D2954" s="0" t="n">
        <v>39.87</v>
      </c>
      <c r="E2954" s="0" t="n">
        <v>-2.43</v>
      </c>
      <c r="F2954" s="0" t="n">
        <v>-19.55</v>
      </c>
      <c r="G2954" s="0" t="n">
        <v>-0.43</v>
      </c>
      <c r="H2954" s="0" t="n">
        <v>1.35</v>
      </c>
      <c r="I2954" s="0" t="n">
        <f aca="false">+G2954-H2954</f>
        <v>-1.78</v>
      </c>
      <c r="J2954" s="0" t="n">
        <f aca="false">D2954</f>
        <v>39.87</v>
      </c>
      <c r="K2954" s="0" t="n">
        <f aca="false">C2954</f>
        <v>20.97</v>
      </c>
    </row>
    <row r="2955" customFormat="false" ht="12.75" hidden="false" customHeight="false" outlineLevel="0" collapsed="false">
      <c r="A2955" s="0" t="s">
        <v>8787</v>
      </c>
      <c r="B2955" s="0" t="n">
        <v>2000</v>
      </c>
      <c r="C2955" s="0" t="n">
        <v>19.79</v>
      </c>
      <c r="D2955" s="0" t="n">
        <v>21.7</v>
      </c>
      <c r="E2955" s="0" t="n">
        <v>0</v>
      </c>
      <c r="F2955" s="0" t="n">
        <v>0</v>
      </c>
      <c r="G2955" s="0" t="n">
        <v>-0.46</v>
      </c>
      <c r="H2955" s="0" t="n">
        <v>1.45</v>
      </c>
      <c r="I2955" s="0" t="n">
        <f aca="false">+G2955-H2955</f>
        <v>-1.91</v>
      </c>
      <c r="J2955" s="0" t="n">
        <f aca="false">D2955</f>
        <v>21.7</v>
      </c>
      <c r="K2955" s="0" t="n">
        <f aca="false">C2955</f>
        <v>19.79</v>
      </c>
    </row>
    <row r="2956" customFormat="false" ht="12.75" hidden="false" customHeight="false" outlineLevel="0" collapsed="false">
      <c r="A2956" s="0" t="s">
        <v>8788</v>
      </c>
      <c r="B2956" s="0" t="n">
        <v>2000</v>
      </c>
      <c r="C2956" s="0" t="n">
        <v>17.78</v>
      </c>
      <c r="D2956" s="0" t="n">
        <v>19.5</v>
      </c>
      <c r="E2956" s="0" t="n">
        <v>0</v>
      </c>
      <c r="F2956" s="0" t="n">
        <v>0</v>
      </c>
      <c r="G2956" s="0" t="n">
        <v>-0.42</v>
      </c>
      <c r="H2956" s="0" t="n">
        <v>1.3</v>
      </c>
      <c r="I2956" s="0" t="n">
        <f aca="false">+G2956-H2956</f>
        <v>-1.72</v>
      </c>
      <c r="J2956" s="0" t="n">
        <f aca="false">D2956</f>
        <v>19.5</v>
      </c>
      <c r="K2956" s="0" t="n">
        <f aca="false">C2956</f>
        <v>17.78</v>
      </c>
    </row>
    <row r="2957" customFormat="false" ht="12.75" hidden="false" customHeight="false" outlineLevel="0" collapsed="false">
      <c r="A2957" s="0" t="s">
        <v>8789</v>
      </c>
      <c r="B2957" s="0" t="n">
        <v>2000</v>
      </c>
      <c r="C2957" s="0" t="n">
        <v>18.79</v>
      </c>
      <c r="D2957" s="0" t="n">
        <v>20.6</v>
      </c>
      <c r="E2957" s="0" t="n">
        <v>0</v>
      </c>
      <c r="F2957" s="0" t="n">
        <v>0</v>
      </c>
      <c r="G2957" s="0" t="n">
        <v>-0.44</v>
      </c>
      <c r="H2957" s="0" t="n">
        <v>1.37</v>
      </c>
      <c r="I2957" s="0" t="n">
        <f aca="false">+G2957-H2957</f>
        <v>-1.81</v>
      </c>
      <c r="J2957" s="0" t="n">
        <f aca="false">D2957</f>
        <v>20.6</v>
      </c>
      <c r="K2957" s="0" t="n">
        <f aca="false">C2957</f>
        <v>18.79</v>
      </c>
    </row>
    <row r="2958" customFormat="false" ht="12.75" hidden="false" customHeight="false" outlineLevel="0" collapsed="false">
      <c r="A2958" s="0" t="s">
        <v>8790</v>
      </c>
      <c r="B2958" s="0" t="n">
        <v>2000</v>
      </c>
      <c r="C2958" s="0" t="n">
        <v>21.08</v>
      </c>
      <c r="D2958" s="0" t="n">
        <v>42.34</v>
      </c>
      <c r="E2958" s="0" t="n">
        <v>-2.77</v>
      </c>
      <c r="F2958" s="0" t="n">
        <v>-22.26</v>
      </c>
      <c r="G2958" s="0" t="n">
        <v>-0.43</v>
      </c>
      <c r="H2958" s="0" t="n">
        <v>1.34</v>
      </c>
      <c r="I2958" s="0" t="n">
        <f aca="false">+G2958-H2958</f>
        <v>-1.77</v>
      </c>
      <c r="J2958" s="0" t="n">
        <f aca="false">D2958</f>
        <v>42.34</v>
      </c>
      <c r="K2958" s="0" t="n">
        <f aca="false">C2958</f>
        <v>21.08</v>
      </c>
    </row>
    <row r="2959" customFormat="false" ht="12.75" hidden="false" customHeight="false" outlineLevel="0" collapsed="false">
      <c r="A2959" s="0" t="s">
        <v>8791</v>
      </c>
      <c r="B2959" s="0" t="n">
        <v>2000</v>
      </c>
      <c r="C2959" s="0" t="n">
        <v>25.62</v>
      </c>
      <c r="D2959" s="0" t="n">
        <v>43.05</v>
      </c>
      <c r="E2959" s="0" t="n">
        <v>-2.15</v>
      </c>
      <c r="F2959" s="0" t="n">
        <v>-17.32</v>
      </c>
      <c r="G2959" s="0" t="n">
        <v>-0.55</v>
      </c>
      <c r="H2959" s="0" t="n">
        <v>1.71</v>
      </c>
      <c r="I2959" s="0" t="n">
        <f aca="false">+G2959-H2959</f>
        <v>-2.26</v>
      </c>
      <c r="J2959" s="0" t="n">
        <f aca="false">D2959</f>
        <v>43.05</v>
      </c>
      <c r="K2959" s="0" t="n">
        <f aca="false">C2959</f>
        <v>25.62</v>
      </c>
    </row>
    <row r="2960" customFormat="false" ht="12.75" hidden="false" customHeight="false" outlineLevel="0" collapsed="false">
      <c r="A2960" s="0" t="s">
        <v>8792</v>
      </c>
      <c r="B2960" s="0" t="n">
        <v>2000</v>
      </c>
      <c r="C2960" s="0" t="n">
        <v>25.99</v>
      </c>
      <c r="D2960" s="0" t="n">
        <v>28.5</v>
      </c>
      <c r="E2960" s="0" t="n">
        <v>0</v>
      </c>
      <c r="F2960" s="0" t="n">
        <v>0</v>
      </c>
      <c r="G2960" s="0" t="n">
        <v>-0.61</v>
      </c>
      <c r="H2960" s="0" t="n">
        <v>1.9</v>
      </c>
      <c r="I2960" s="0" t="n">
        <f aca="false">+G2960-H2960</f>
        <v>-2.51</v>
      </c>
      <c r="J2960" s="0" t="n">
        <f aca="false">D2960</f>
        <v>28.5</v>
      </c>
      <c r="K2960" s="0" t="n">
        <f aca="false">C2960</f>
        <v>25.99</v>
      </c>
    </row>
    <row r="2961" customFormat="false" ht="12.75" hidden="false" customHeight="false" outlineLevel="0" collapsed="false">
      <c r="A2961" s="0" t="s">
        <v>8793</v>
      </c>
      <c r="B2961" s="0" t="n">
        <v>2000</v>
      </c>
      <c r="C2961" s="0" t="n">
        <v>18.82</v>
      </c>
      <c r="D2961" s="0" t="n">
        <v>20.54</v>
      </c>
      <c r="E2961" s="0" t="n">
        <v>0</v>
      </c>
      <c r="F2961" s="0" t="n">
        <v>0</v>
      </c>
      <c r="G2961" s="0" t="n">
        <v>-0.44</v>
      </c>
      <c r="H2961" s="0" t="n">
        <v>1.28</v>
      </c>
      <c r="I2961" s="0" t="n">
        <f aca="false">+G2961-H2961</f>
        <v>-1.72</v>
      </c>
      <c r="J2961" s="0" t="n">
        <f aca="false">D2961</f>
        <v>20.54</v>
      </c>
      <c r="K2961" s="0" t="n">
        <f aca="false">C2961</f>
        <v>18.82</v>
      </c>
    </row>
    <row r="2962" customFormat="false" ht="12.75" hidden="false" customHeight="false" outlineLevel="0" collapsed="false">
      <c r="A2962" s="0" t="s">
        <v>8794</v>
      </c>
      <c r="B2962" s="0" t="n">
        <v>2000</v>
      </c>
      <c r="C2962" s="0" t="n">
        <v>17.05</v>
      </c>
      <c r="D2962" s="0" t="n">
        <v>18.61</v>
      </c>
      <c r="E2962" s="0" t="n">
        <v>0</v>
      </c>
      <c r="F2962" s="0" t="n">
        <v>0</v>
      </c>
      <c r="G2962" s="0" t="n">
        <v>-0.4</v>
      </c>
      <c r="H2962" s="0" t="n">
        <v>1.16</v>
      </c>
      <c r="I2962" s="0" t="n">
        <f aca="false">+G2962-H2962</f>
        <v>-1.56</v>
      </c>
      <c r="J2962" s="0" t="n">
        <f aca="false">D2962</f>
        <v>18.61</v>
      </c>
      <c r="K2962" s="0" t="n">
        <f aca="false">C2962</f>
        <v>17.05</v>
      </c>
    </row>
    <row r="2963" customFormat="false" ht="12.75" hidden="false" customHeight="false" outlineLevel="0" collapsed="false">
      <c r="A2963" s="0" t="s">
        <v>8795</v>
      </c>
      <c r="B2963" s="0" t="n">
        <v>2000</v>
      </c>
      <c r="C2963" s="0" t="n">
        <v>15.98</v>
      </c>
      <c r="D2963" s="0" t="n">
        <v>17.44</v>
      </c>
      <c r="E2963" s="0" t="n">
        <v>0</v>
      </c>
      <c r="F2963" s="0" t="n">
        <v>0</v>
      </c>
      <c r="G2963" s="0" t="n">
        <v>-0.37</v>
      </c>
      <c r="H2963" s="0" t="n">
        <v>1.09</v>
      </c>
      <c r="I2963" s="0" t="n">
        <f aca="false">+G2963-H2963</f>
        <v>-1.46</v>
      </c>
      <c r="J2963" s="0" t="n">
        <f aca="false">D2963</f>
        <v>17.44</v>
      </c>
      <c r="K2963" s="0" t="n">
        <f aca="false">C2963</f>
        <v>15.98</v>
      </c>
    </row>
    <row r="2964" customFormat="false" ht="12.75" hidden="false" customHeight="false" outlineLevel="0" collapsed="false">
      <c r="A2964" s="0" t="s">
        <v>8796</v>
      </c>
      <c r="B2964" s="0" t="n">
        <v>2000</v>
      </c>
      <c r="C2964" s="0" t="n">
        <v>15.48</v>
      </c>
      <c r="D2964" s="0" t="n">
        <v>16.89</v>
      </c>
      <c r="E2964" s="0" t="n">
        <v>0</v>
      </c>
      <c r="F2964" s="0" t="n">
        <v>0</v>
      </c>
      <c r="G2964" s="0" t="n">
        <v>-0.36</v>
      </c>
      <c r="H2964" s="0" t="n">
        <v>1.05</v>
      </c>
      <c r="I2964" s="0" t="n">
        <f aca="false">+G2964-H2964</f>
        <v>-1.41</v>
      </c>
      <c r="J2964" s="0" t="n">
        <f aca="false">D2964</f>
        <v>16.89</v>
      </c>
      <c r="K2964" s="0" t="n">
        <f aca="false">C2964</f>
        <v>15.48</v>
      </c>
    </row>
    <row r="2965" customFormat="false" ht="12.75" hidden="false" customHeight="false" outlineLevel="0" collapsed="false">
      <c r="A2965" s="0" t="s">
        <v>8797</v>
      </c>
      <c r="B2965" s="0" t="n">
        <v>2000</v>
      </c>
      <c r="C2965" s="0" t="n">
        <v>15.48</v>
      </c>
      <c r="D2965" s="0" t="n">
        <v>16.89</v>
      </c>
      <c r="E2965" s="0" t="n">
        <v>0</v>
      </c>
      <c r="F2965" s="0" t="n">
        <v>0</v>
      </c>
      <c r="G2965" s="0" t="n">
        <v>-0.36</v>
      </c>
      <c r="H2965" s="0" t="n">
        <v>1.05</v>
      </c>
      <c r="I2965" s="0" t="n">
        <f aca="false">+G2965-H2965</f>
        <v>-1.41</v>
      </c>
      <c r="J2965" s="0" t="n">
        <f aca="false">D2965</f>
        <v>16.89</v>
      </c>
      <c r="K2965" s="0" t="n">
        <f aca="false">C2965</f>
        <v>15.48</v>
      </c>
    </row>
    <row r="2966" customFormat="false" ht="12.75" hidden="false" customHeight="false" outlineLevel="0" collapsed="false">
      <c r="A2966" s="0" t="s">
        <v>8798</v>
      </c>
      <c r="B2966" s="0" t="n">
        <v>2000</v>
      </c>
      <c r="C2966" s="0" t="n">
        <v>15.98</v>
      </c>
      <c r="D2966" s="0" t="n">
        <v>17.44</v>
      </c>
      <c r="E2966" s="0" t="n">
        <v>0</v>
      </c>
      <c r="F2966" s="0" t="n">
        <v>0</v>
      </c>
      <c r="G2966" s="0" t="n">
        <v>-0.37</v>
      </c>
      <c r="H2966" s="0" t="n">
        <v>1.09</v>
      </c>
      <c r="I2966" s="0" t="n">
        <f aca="false">+G2966-H2966</f>
        <v>-1.46</v>
      </c>
      <c r="J2966" s="0" t="n">
        <f aca="false">D2966</f>
        <v>17.44</v>
      </c>
      <c r="K2966" s="0" t="n">
        <f aca="false">C2966</f>
        <v>15.98</v>
      </c>
    </row>
    <row r="2967" customFormat="false" ht="12.75" hidden="false" customHeight="false" outlineLevel="0" collapsed="false">
      <c r="A2967" s="0" t="s">
        <v>8799</v>
      </c>
      <c r="B2967" s="0" t="n">
        <v>2000</v>
      </c>
      <c r="C2967" s="0" t="n">
        <v>15.48</v>
      </c>
      <c r="D2967" s="0" t="n">
        <v>16.89</v>
      </c>
      <c r="E2967" s="0" t="n">
        <v>0</v>
      </c>
      <c r="F2967" s="0" t="n">
        <v>0</v>
      </c>
      <c r="G2967" s="0" t="n">
        <v>-0.36</v>
      </c>
      <c r="H2967" s="0" t="n">
        <v>1.05</v>
      </c>
      <c r="I2967" s="0" t="n">
        <f aca="false">+G2967-H2967</f>
        <v>-1.41</v>
      </c>
      <c r="J2967" s="0" t="n">
        <f aca="false">D2967</f>
        <v>16.89</v>
      </c>
      <c r="K2967" s="0" t="n">
        <f aca="false">C2967</f>
        <v>15.48</v>
      </c>
    </row>
    <row r="2968" customFormat="false" ht="12.75" hidden="false" customHeight="false" outlineLevel="0" collapsed="false">
      <c r="A2968" s="0" t="s">
        <v>8800</v>
      </c>
      <c r="B2968" s="0" t="n">
        <v>2000</v>
      </c>
      <c r="C2968" s="0" t="n">
        <v>15.74</v>
      </c>
      <c r="D2968" s="0" t="n">
        <v>17.18</v>
      </c>
      <c r="E2968" s="0" t="n">
        <v>0</v>
      </c>
      <c r="F2968" s="0" t="n">
        <v>0</v>
      </c>
      <c r="G2968" s="0" t="n">
        <v>-0.37</v>
      </c>
      <c r="H2968" s="0" t="n">
        <v>1.07</v>
      </c>
      <c r="I2968" s="0" t="n">
        <f aca="false">+G2968-H2968</f>
        <v>-1.44</v>
      </c>
      <c r="J2968" s="0" t="n">
        <f aca="false">D2968</f>
        <v>17.18</v>
      </c>
      <c r="K2968" s="0" t="n">
        <f aca="false">C2968</f>
        <v>15.74</v>
      </c>
    </row>
    <row r="2969" customFormat="false" ht="12.75" hidden="false" customHeight="false" outlineLevel="0" collapsed="false">
      <c r="A2969" s="0" t="s">
        <v>8801</v>
      </c>
      <c r="B2969" s="0" t="n">
        <v>2000</v>
      </c>
      <c r="C2969" s="0" t="n">
        <v>22.07</v>
      </c>
      <c r="D2969" s="0" t="n">
        <v>24.08</v>
      </c>
      <c r="E2969" s="0" t="n">
        <v>0</v>
      </c>
      <c r="F2969" s="0" t="n">
        <v>0</v>
      </c>
      <c r="G2969" s="0" t="n">
        <v>-0.51</v>
      </c>
      <c r="H2969" s="0" t="n">
        <v>1.5</v>
      </c>
      <c r="I2969" s="0" t="n">
        <f aca="false">+G2969-H2969</f>
        <v>-2.01</v>
      </c>
      <c r="J2969" s="0" t="n">
        <f aca="false">D2969</f>
        <v>24.08</v>
      </c>
      <c r="K2969" s="0" t="n">
        <f aca="false">C2969</f>
        <v>22.07</v>
      </c>
    </row>
    <row r="2970" customFormat="false" ht="12.75" hidden="false" customHeight="false" outlineLevel="0" collapsed="false">
      <c r="A2970" s="0" t="s">
        <v>8802</v>
      </c>
      <c r="B2970" s="0" t="n">
        <v>2000</v>
      </c>
      <c r="C2970" s="0" t="n">
        <v>25.41</v>
      </c>
      <c r="D2970" s="0" t="n">
        <v>44.57</v>
      </c>
      <c r="E2970" s="0" t="n">
        <v>-2.42</v>
      </c>
      <c r="F2970" s="0" t="n">
        <v>-19.47</v>
      </c>
      <c r="G2970" s="0" t="n">
        <v>-0.54</v>
      </c>
      <c r="H2970" s="0" t="n">
        <v>1.57</v>
      </c>
      <c r="I2970" s="0" t="n">
        <f aca="false">+G2970-H2970</f>
        <v>-2.11</v>
      </c>
      <c r="J2970" s="0" t="n">
        <f aca="false">D2970</f>
        <v>44.57</v>
      </c>
      <c r="K2970" s="0" t="n">
        <f aca="false">C2970</f>
        <v>25.41</v>
      </c>
    </row>
    <row r="2971" customFormat="false" ht="12.75" hidden="false" customHeight="false" outlineLevel="0" collapsed="false">
      <c r="A2971" s="0" t="s">
        <v>8803</v>
      </c>
      <c r="B2971" s="0" t="n">
        <v>2000</v>
      </c>
      <c r="C2971" s="0" t="n">
        <v>26.5</v>
      </c>
      <c r="D2971" s="0" t="n">
        <v>46.34</v>
      </c>
      <c r="E2971" s="0" t="n">
        <v>-2.5</v>
      </c>
      <c r="F2971" s="0" t="n">
        <v>-20.15</v>
      </c>
      <c r="G2971" s="0" t="n">
        <v>-0.56</v>
      </c>
      <c r="H2971" s="0" t="n">
        <v>1.63</v>
      </c>
      <c r="I2971" s="0" t="n">
        <f aca="false">+G2971-H2971</f>
        <v>-2.19</v>
      </c>
      <c r="J2971" s="0" t="n">
        <f aca="false">D2971</f>
        <v>46.34</v>
      </c>
      <c r="K2971" s="0" t="n">
        <f aca="false">C2971</f>
        <v>26.5</v>
      </c>
    </row>
    <row r="2972" customFormat="false" ht="12.75" hidden="false" customHeight="false" outlineLevel="0" collapsed="false">
      <c r="A2972" s="0" t="s">
        <v>8804</v>
      </c>
      <c r="B2972" s="0" t="n">
        <v>2000</v>
      </c>
      <c r="C2972" s="0" t="n">
        <v>27.67</v>
      </c>
      <c r="D2972" s="0" t="n">
        <v>48.68</v>
      </c>
      <c r="E2972" s="0" t="n">
        <v>-2.66</v>
      </c>
      <c r="F2972" s="0" t="n">
        <v>-21.39</v>
      </c>
      <c r="G2972" s="0" t="n">
        <v>-0.58</v>
      </c>
      <c r="H2972" s="0" t="n">
        <v>1.7</v>
      </c>
      <c r="I2972" s="0" t="n">
        <f aca="false">+G2972-H2972</f>
        <v>-2.28</v>
      </c>
      <c r="J2972" s="0" t="n">
        <f aca="false">D2972</f>
        <v>48.68</v>
      </c>
      <c r="K2972" s="0" t="n">
        <f aca="false">C2972</f>
        <v>27.67</v>
      </c>
    </row>
    <row r="2973" customFormat="false" ht="12.75" hidden="false" customHeight="false" outlineLevel="0" collapsed="false">
      <c r="A2973" s="0" t="s">
        <v>8805</v>
      </c>
      <c r="B2973" s="0" t="n">
        <v>2000</v>
      </c>
      <c r="C2973" s="0" t="n">
        <v>28.15</v>
      </c>
      <c r="D2973" s="0" t="n">
        <v>45.16</v>
      </c>
      <c r="E2973" s="0" t="n">
        <v>-2.08</v>
      </c>
      <c r="F2973" s="0" t="n">
        <v>-16.7</v>
      </c>
      <c r="G2973" s="0" t="n">
        <v>-0.61</v>
      </c>
      <c r="H2973" s="0" t="n">
        <v>1.78</v>
      </c>
      <c r="I2973" s="0" t="n">
        <f aca="false">+G2973-H2973</f>
        <v>-2.39</v>
      </c>
      <c r="J2973" s="0" t="n">
        <f aca="false">D2973</f>
        <v>45.16</v>
      </c>
      <c r="K2973" s="0" t="n">
        <f aca="false">C2973</f>
        <v>28.15</v>
      </c>
    </row>
    <row r="2974" customFormat="false" ht="12.75" hidden="false" customHeight="false" outlineLevel="0" collapsed="false">
      <c r="A2974" s="0" t="s">
        <v>8806</v>
      </c>
      <c r="B2974" s="0" t="n">
        <v>2000</v>
      </c>
      <c r="C2974" s="0" t="n">
        <v>28.05</v>
      </c>
      <c r="D2974" s="0" t="n">
        <v>44.44</v>
      </c>
      <c r="E2974" s="0" t="n">
        <v>-1.98</v>
      </c>
      <c r="F2974" s="0" t="n">
        <v>-15.98</v>
      </c>
      <c r="G2974" s="0" t="n">
        <v>-0.61</v>
      </c>
      <c r="H2974" s="0" t="n">
        <v>1.78</v>
      </c>
      <c r="I2974" s="0" t="n">
        <f aca="false">+G2974-H2974</f>
        <v>-2.39</v>
      </c>
      <c r="J2974" s="0" t="n">
        <f aca="false">D2974</f>
        <v>44.44</v>
      </c>
      <c r="K2974" s="0" t="n">
        <f aca="false">C2974</f>
        <v>28.05</v>
      </c>
    </row>
    <row r="2975" customFormat="false" ht="12.75" hidden="false" customHeight="false" outlineLevel="0" collapsed="false">
      <c r="A2975" s="0" t="s">
        <v>8807</v>
      </c>
      <c r="B2975" s="0" t="n">
        <v>2000</v>
      </c>
      <c r="C2975" s="0" t="n">
        <v>28.1</v>
      </c>
      <c r="D2975" s="0" t="n">
        <v>44.81</v>
      </c>
      <c r="E2975" s="0" t="n">
        <v>-2.03</v>
      </c>
      <c r="F2975" s="0" t="n">
        <v>-16.35</v>
      </c>
      <c r="G2975" s="0" t="n">
        <v>-0.61</v>
      </c>
      <c r="H2975" s="0" t="n">
        <v>1.78</v>
      </c>
      <c r="I2975" s="0" t="n">
        <f aca="false">+G2975-H2975</f>
        <v>-2.39</v>
      </c>
      <c r="J2975" s="0" t="n">
        <f aca="false">D2975</f>
        <v>44.81</v>
      </c>
      <c r="K2975" s="0" t="n">
        <f aca="false">C2975</f>
        <v>28.1</v>
      </c>
    </row>
    <row r="2976" customFormat="false" ht="12.75" hidden="false" customHeight="false" outlineLevel="0" collapsed="false">
      <c r="A2976" s="0" t="s">
        <v>8808</v>
      </c>
      <c r="B2976" s="0" t="n">
        <v>2000</v>
      </c>
      <c r="C2976" s="0" t="n">
        <v>25.55</v>
      </c>
      <c r="D2976" s="0" t="n">
        <v>45.72</v>
      </c>
      <c r="E2976" s="0" t="n">
        <v>-2.56</v>
      </c>
      <c r="F2976" s="0" t="n">
        <v>-20.62</v>
      </c>
      <c r="G2976" s="0" t="n">
        <v>-0.54</v>
      </c>
      <c r="H2976" s="0" t="n">
        <v>1.57</v>
      </c>
      <c r="I2976" s="0" t="n">
        <f aca="false">+G2976-H2976</f>
        <v>-2.11</v>
      </c>
      <c r="J2976" s="0" t="n">
        <f aca="false">D2976</f>
        <v>45.72</v>
      </c>
      <c r="K2976" s="0" t="n">
        <f aca="false">C2976</f>
        <v>25.55</v>
      </c>
    </row>
    <row r="2977" customFormat="false" ht="12.75" hidden="false" customHeight="false" outlineLevel="0" collapsed="false">
      <c r="A2977" s="0" t="s">
        <v>8809</v>
      </c>
      <c r="B2977" s="0" t="n">
        <v>2000</v>
      </c>
      <c r="C2977" s="0" t="n">
        <v>27.86</v>
      </c>
      <c r="D2977" s="0" t="n">
        <v>48.67</v>
      </c>
      <c r="E2977" s="0" t="n">
        <v>-2.62</v>
      </c>
      <c r="F2977" s="0" t="n">
        <v>-21.12</v>
      </c>
      <c r="G2977" s="0" t="n">
        <v>-0.59</v>
      </c>
      <c r="H2977" s="0" t="n">
        <v>1.72</v>
      </c>
      <c r="I2977" s="0" t="n">
        <f aca="false">+G2977-H2977</f>
        <v>-2.31</v>
      </c>
      <c r="J2977" s="0" t="n">
        <f aca="false">D2977</f>
        <v>48.67</v>
      </c>
      <c r="K2977" s="0" t="n">
        <f aca="false">C2977</f>
        <v>27.86</v>
      </c>
    </row>
    <row r="2978" customFormat="false" ht="12.75" hidden="false" customHeight="false" outlineLevel="0" collapsed="false">
      <c r="A2978" s="0" t="s">
        <v>8810</v>
      </c>
      <c r="B2978" s="0" t="n">
        <v>2000</v>
      </c>
      <c r="C2978" s="0" t="n">
        <v>28.43</v>
      </c>
      <c r="D2978" s="0" t="n">
        <v>47.11</v>
      </c>
      <c r="E2978" s="0" t="n">
        <v>-2.3</v>
      </c>
      <c r="F2978" s="0" t="n">
        <v>-18.59</v>
      </c>
      <c r="G2978" s="0" t="n">
        <v>-0.61</v>
      </c>
      <c r="H2978" s="0" t="n">
        <v>1.78</v>
      </c>
      <c r="I2978" s="0" t="n">
        <f aca="false">+G2978-H2978</f>
        <v>-2.39</v>
      </c>
      <c r="J2978" s="0" t="n">
        <f aca="false">D2978</f>
        <v>47.11</v>
      </c>
      <c r="K2978" s="0" t="n">
        <f aca="false">C2978</f>
        <v>28.43</v>
      </c>
    </row>
    <row r="2979" customFormat="false" ht="12.75" hidden="false" customHeight="false" outlineLevel="0" collapsed="false">
      <c r="A2979" s="0" t="s">
        <v>8811</v>
      </c>
      <c r="B2979" s="0" t="n">
        <v>2000</v>
      </c>
      <c r="C2979" s="0" t="n">
        <v>27.37</v>
      </c>
      <c r="D2979" s="0" t="n">
        <v>46.32</v>
      </c>
      <c r="E2979" s="0" t="n">
        <v>-2.36</v>
      </c>
      <c r="F2979" s="0" t="n">
        <v>-19.03</v>
      </c>
      <c r="G2979" s="0" t="n">
        <v>-0.58</v>
      </c>
      <c r="H2979" s="0" t="n">
        <v>1.7</v>
      </c>
      <c r="I2979" s="0" t="n">
        <f aca="false">+G2979-H2979</f>
        <v>-2.28</v>
      </c>
      <c r="J2979" s="0" t="n">
        <f aca="false">D2979</f>
        <v>46.32</v>
      </c>
      <c r="K2979" s="0" t="n">
        <f aca="false">C2979</f>
        <v>27.37</v>
      </c>
    </row>
    <row r="2980" customFormat="false" ht="12.75" hidden="false" customHeight="false" outlineLevel="0" collapsed="false">
      <c r="A2980" s="0" t="s">
        <v>8812</v>
      </c>
      <c r="B2980" s="0" t="n">
        <v>2000</v>
      </c>
      <c r="C2980" s="0" t="n">
        <v>27.34</v>
      </c>
      <c r="D2980" s="0" t="n">
        <v>46.03</v>
      </c>
      <c r="E2980" s="0" t="n">
        <v>-2.33</v>
      </c>
      <c r="F2980" s="0" t="n">
        <v>-18.74</v>
      </c>
      <c r="G2980" s="0" t="n">
        <v>-0.58</v>
      </c>
      <c r="H2980" s="0" t="n">
        <v>1.7</v>
      </c>
      <c r="I2980" s="0" t="n">
        <f aca="false">+G2980-H2980</f>
        <v>-2.28</v>
      </c>
      <c r="J2980" s="0" t="n">
        <f aca="false">D2980</f>
        <v>46.03</v>
      </c>
      <c r="K2980" s="0" t="n">
        <f aca="false">C2980</f>
        <v>27.34</v>
      </c>
    </row>
    <row r="2981" customFormat="false" ht="12.75" hidden="false" customHeight="false" outlineLevel="0" collapsed="false">
      <c r="A2981" s="0" t="s">
        <v>8813</v>
      </c>
      <c r="B2981" s="0" t="n">
        <v>2000</v>
      </c>
      <c r="C2981" s="0" t="n">
        <v>28.91</v>
      </c>
      <c r="D2981" s="0" t="n">
        <v>46.87</v>
      </c>
      <c r="E2981" s="0" t="n">
        <v>-2.19</v>
      </c>
      <c r="F2981" s="0" t="n">
        <v>-17.71</v>
      </c>
      <c r="G2981" s="0" t="n">
        <v>-0.62</v>
      </c>
      <c r="H2981" s="0" t="n">
        <v>1.82</v>
      </c>
      <c r="I2981" s="0" t="n">
        <f aca="false">+G2981-H2981</f>
        <v>-2.44</v>
      </c>
      <c r="J2981" s="0" t="n">
        <f aca="false">D2981</f>
        <v>46.87</v>
      </c>
      <c r="K2981" s="0" t="n">
        <f aca="false">C2981</f>
        <v>28.91</v>
      </c>
    </row>
    <row r="2982" customFormat="false" ht="12.75" hidden="false" customHeight="false" outlineLevel="0" collapsed="false">
      <c r="A2982" s="0" t="s">
        <v>8814</v>
      </c>
      <c r="B2982" s="0" t="n">
        <v>2000</v>
      </c>
      <c r="C2982" s="0" t="n">
        <v>27.34</v>
      </c>
      <c r="D2982" s="0" t="n">
        <v>46.03</v>
      </c>
      <c r="E2982" s="0" t="n">
        <v>-2.33</v>
      </c>
      <c r="F2982" s="0" t="n">
        <v>-18.74</v>
      </c>
      <c r="G2982" s="0" t="n">
        <v>-0.58</v>
      </c>
      <c r="H2982" s="0" t="n">
        <v>1.7</v>
      </c>
      <c r="I2982" s="0" t="n">
        <f aca="false">+G2982-H2982</f>
        <v>-2.28</v>
      </c>
      <c r="J2982" s="0" t="n">
        <f aca="false">D2982</f>
        <v>46.03</v>
      </c>
      <c r="K2982" s="0" t="n">
        <f aca="false">C2982</f>
        <v>27.34</v>
      </c>
    </row>
    <row r="2983" customFormat="false" ht="12.75" hidden="false" customHeight="false" outlineLevel="0" collapsed="false">
      <c r="A2983" s="0" t="s">
        <v>8815</v>
      </c>
      <c r="B2983" s="0" t="n">
        <v>2000</v>
      </c>
      <c r="C2983" s="0" t="n">
        <v>26.81</v>
      </c>
      <c r="D2983" s="0" t="n">
        <v>41.78</v>
      </c>
      <c r="E2983" s="0" t="n">
        <v>-1.8</v>
      </c>
      <c r="F2983" s="0" t="n">
        <v>-14.49</v>
      </c>
      <c r="G2983" s="0" t="n">
        <v>-0.58</v>
      </c>
      <c r="H2983" s="0" t="n">
        <v>1.7</v>
      </c>
      <c r="I2983" s="0" t="n">
        <f aca="false">+G2983-H2983</f>
        <v>-2.28</v>
      </c>
      <c r="J2983" s="0" t="n">
        <f aca="false">D2983</f>
        <v>41.78</v>
      </c>
      <c r="K2983" s="0" t="n">
        <f aca="false">C2983</f>
        <v>26.81</v>
      </c>
    </row>
    <row r="2984" customFormat="false" ht="12.75" hidden="false" customHeight="false" outlineLevel="0" collapsed="false">
      <c r="A2984" s="0" t="s">
        <v>8816</v>
      </c>
      <c r="B2984" s="0" t="n">
        <v>2000</v>
      </c>
      <c r="C2984" s="0" t="n">
        <v>24</v>
      </c>
      <c r="D2984" s="0" t="n">
        <v>26.19</v>
      </c>
      <c r="E2984" s="0" t="n">
        <v>0</v>
      </c>
      <c r="F2984" s="0" t="n">
        <v>0</v>
      </c>
      <c r="G2984" s="0" t="n">
        <v>-0.56</v>
      </c>
      <c r="H2984" s="0" t="n">
        <v>1.63</v>
      </c>
      <c r="I2984" s="0" t="n">
        <f aca="false">+G2984-H2984</f>
        <v>-2.19</v>
      </c>
      <c r="J2984" s="0" t="n">
        <f aca="false">D2984</f>
        <v>26.19</v>
      </c>
      <c r="K2984" s="0" t="n">
        <f aca="false">C2984</f>
        <v>24</v>
      </c>
    </row>
    <row r="2985" customFormat="false" ht="12.75" hidden="false" customHeight="false" outlineLevel="0" collapsed="false">
      <c r="A2985" s="0" t="s">
        <v>8817</v>
      </c>
      <c r="B2985" s="0" t="n">
        <v>2000</v>
      </c>
      <c r="C2985" s="0" t="n">
        <v>31.37</v>
      </c>
      <c r="D2985" s="0" t="n">
        <v>34.41</v>
      </c>
      <c r="E2985" s="0" t="n">
        <v>0</v>
      </c>
      <c r="F2985" s="0" t="n">
        <v>0</v>
      </c>
      <c r="G2985" s="0" t="n">
        <v>-0.83</v>
      </c>
      <c r="H2985" s="0" t="n">
        <v>2.21</v>
      </c>
      <c r="I2985" s="0" t="n">
        <f aca="false">+G2985-H2985</f>
        <v>-3.04</v>
      </c>
      <c r="J2985" s="0" t="n">
        <f aca="false">D2985</f>
        <v>34.41</v>
      </c>
      <c r="K2985" s="0" t="n">
        <f aca="false">C2985</f>
        <v>31.37</v>
      </c>
    </row>
    <row r="2986" customFormat="false" ht="12.75" hidden="false" customHeight="false" outlineLevel="0" collapsed="false">
      <c r="A2986" s="0" t="s">
        <v>8818</v>
      </c>
      <c r="B2986" s="0" t="n">
        <v>2000</v>
      </c>
      <c r="C2986" s="0" t="n">
        <v>20.57</v>
      </c>
      <c r="D2986" s="0" t="n">
        <v>22.56</v>
      </c>
      <c r="E2986" s="0" t="n">
        <v>0</v>
      </c>
      <c r="F2986" s="0" t="n">
        <v>0</v>
      </c>
      <c r="G2986" s="0" t="n">
        <v>-0.54</v>
      </c>
      <c r="H2986" s="0" t="n">
        <v>1.45</v>
      </c>
      <c r="I2986" s="0" t="n">
        <f aca="false">+G2986-H2986</f>
        <v>-1.99</v>
      </c>
      <c r="J2986" s="0" t="n">
        <f aca="false">D2986</f>
        <v>22.56</v>
      </c>
      <c r="K2986" s="0" t="n">
        <f aca="false">C2986</f>
        <v>20.57</v>
      </c>
    </row>
    <row r="2987" customFormat="false" ht="12.75" hidden="false" customHeight="false" outlineLevel="0" collapsed="false">
      <c r="A2987" s="0" t="s">
        <v>8819</v>
      </c>
      <c r="B2987" s="0" t="n">
        <v>2000</v>
      </c>
      <c r="C2987" s="0" t="n">
        <v>18.64</v>
      </c>
      <c r="D2987" s="0" t="n">
        <v>20.44</v>
      </c>
      <c r="E2987" s="0" t="n">
        <v>0</v>
      </c>
      <c r="F2987" s="0" t="n">
        <v>0</v>
      </c>
      <c r="G2987" s="0" t="n">
        <v>-0.49</v>
      </c>
      <c r="H2987" s="0" t="n">
        <v>1.31</v>
      </c>
      <c r="I2987" s="0" t="n">
        <f aca="false">+G2987-H2987</f>
        <v>-1.8</v>
      </c>
      <c r="J2987" s="0" t="n">
        <f aca="false">D2987</f>
        <v>20.44</v>
      </c>
      <c r="K2987" s="0" t="n">
        <f aca="false">C2987</f>
        <v>18.64</v>
      </c>
    </row>
    <row r="2988" customFormat="false" ht="12.75" hidden="false" customHeight="false" outlineLevel="0" collapsed="false">
      <c r="A2988" s="0" t="s">
        <v>8820</v>
      </c>
      <c r="B2988" s="0" t="n">
        <v>2000</v>
      </c>
      <c r="C2988" s="0" t="n">
        <v>17.78</v>
      </c>
      <c r="D2988" s="0" t="n">
        <v>19.5</v>
      </c>
      <c r="E2988" s="0" t="n">
        <v>0</v>
      </c>
      <c r="F2988" s="0" t="n">
        <v>0</v>
      </c>
      <c r="G2988" s="0" t="n">
        <v>-0.47</v>
      </c>
      <c r="H2988" s="0" t="n">
        <v>1.25</v>
      </c>
      <c r="I2988" s="0" t="n">
        <f aca="false">+G2988-H2988</f>
        <v>-1.72</v>
      </c>
      <c r="J2988" s="0" t="n">
        <f aca="false">D2988</f>
        <v>19.5</v>
      </c>
      <c r="K2988" s="0" t="n">
        <f aca="false">C2988</f>
        <v>17.78</v>
      </c>
    </row>
    <row r="2989" customFormat="false" ht="12.75" hidden="false" customHeight="false" outlineLevel="0" collapsed="false">
      <c r="A2989" s="0" t="s">
        <v>8821</v>
      </c>
      <c r="B2989" s="0" t="n">
        <v>2000</v>
      </c>
      <c r="C2989" s="0" t="n">
        <v>17.83</v>
      </c>
      <c r="D2989" s="0" t="n">
        <v>41.97</v>
      </c>
      <c r="E2989" s="0" t="n">
        <v>-3.22</v>
      </c>
      <c r="F2989" s="0" t="n">
        <v>-25.94</v>
      </c>
      <c r="G2989" s="0" t="n">
        <v>-0.39</v>
      </c>
      <c r="H2989" s="0" t="n">
        <v>1.03</v>
      </c>
      <c r="I2989" s="0" t="n">
        <f aca="false">+G2989-H2989</f>
        <v>-1.42</v>
      </c>
      <c r="J2989" s="0" t="n">
        <f aca="false">D2989</f>
        <v>41.97</v>
      </c>
      <c r="K2989" s="0" t="n">
        <f aca="false">C2989</f>
        <v>17.83</v>
      </c>
    </row>
    <row r="2990" customFormat="false" ht="12.75" hidden="false" customHeight="false" outlineLevel="0" collapsed="false">
      <c r="A2990" s="0" t="s">
        <v>8822</v>
      </c>
      <c r="B2990" s="0" t="n">
        <v>2000</v>
      </c>
      <c r="C2990" s="0" t="n">
        <v>18.99</v>
      </c>
      <c r="D2990" s="0" t="n">
        <v>42.08</v>
      </c>
      <c r="E2990" s="0" t="n">
        <v>-3.06</v>
      </c>
      <c r="F2990" s="0" t="n">
        <v>-24.61</v>
      </c>
      <c r="G2990" s="0" t="n">
        <v>-0.42</v>
      </c>
      <c r="H2990" s="0" t="n">
        <v>1.12</v>
      </c>
      <c r="I2990" s="0" t="n">
        <f aca="false">+G2990-H2990</f>
        <v>-1.54</v>
      </c>
      <c r="J2990" s="0" t="n">
        <f aca="false">D2990</f>
        <v>42.08</v>
      </c>
      <c r="K2990" s="0" t="n">
        <f aca="false">C2990</f>
        <v>18.99</v>
      </c>
    </row>
    <row r="2991" customFormat="false" ht="12.75" hidden="false" customHeight="false" outlineLevel="0" collapsed="false">
      <c r="A2991" s="0" t="s">
        <v>8823</v>
      </c>
      <c r="B2991" s="0" t="n">
        <v>2000</v>
      </c>
      <c r="C2991" s="0" t="n">
        <v>20.08</v>
      </c>
      <c r="D2991" s="0" t="n">
        <v>22.02</v>
      </c>
      <c r="E2991" s="0" t="n">
        <v>0</v>
      </c>
      <c r="F2991" s="0" t="n">
        <v>0</v>
      </c>
      <c r="G2991" s="0" t="n">
        <v>-0.53</v>
      </c>
      <c r="H2991" s="0" t="n">
        <v>1.41</v>
      </c>
      <c r="I2991" s="0" t="n">
        <f aca="false">+G2991-H2991</f>
        <v>-1.94</v>
      </c>
      <c r="J2991" s="0" t="n">
        <f aca="false">D2991</f>
        <v>22.02</v>
      </c>
      <c r="K2991" s="0" t="n">
        <f aca="false">C2991</f>
        <v>20.08</v>
      </c>
    </row>
    <row r="2992" customFormat="false" ht="12.75" hidden="false" customHeight="false" outlineLevel="0" collapsed="false">
      <c r="A2992" s="0" t="s">
        <v>8824</v>
      </c>
      <c r="B2992" s="0" t="n">
        <v>2000</v>
      </c>
      <c r="C2992" s="0" t="n">
        <v>18.41</v>
      </c>
      <c r="D2992" s="0" t="n">
        <v>41.09</v>
      </c>
      <c r="E2992" s="0" t="n">
        <v>-3.01</v>
      </c>
      <c r="F2992" s="0" t="n">
        <v>-24.19</v>
      </c>
      <c r="G2992" s="0" t="n">
        <v>-0.41</v>
      </c>
      <c r="H2992" s="0" t="n">
        <v>1.09</v>
      </c>
      <c r="I2992" s="0" t="n">
        <f aca="false">+G2992-H2992</f>
        <v>-1.5</v>
      </c>
      <c r="J2992" s="0" t="n">
        <f aca="false">D2992</f>
        <v>41.09</v>
      </c>
      <c r="K2992" s="0" t="n">
        <f aca="false">C2992</f>
        <v>18.41</v>
      </c>
    </row>
    <row r="2993" customFormat="false" ht="12.75" hidden="false" customHeight="false" outlineLevel="0" collapsed="false">
      <c r="A2993" s="0" t="s">
        <v>8825</v>
      </c>
      <c r="B2993" s="0" t="n">
        <v>2000</v>
      </c>
      <c r="C2993" s="0" t="n">
        <v>22.5</v>
      </c>
      <c r="D2993" s="0" t="n">
        <v>42.04</v>
      </c>
      <c r="E2993" s="0" t="n">
        <v>-2.5</v>
      </c>
      <c r="F2993" s="0" t="n">
        <v>-20.1</v>
      </c>
      <c r="G2993" s="0" t="n">
        <v>-0.53</v>
      </c>
      <c r="H2993" s="0" t="n">
        <v>1.41</v>
      </c>
      <c r="I2993" s="0" t="n">
        <f aca="false">+G2993-H2993</f>
        <v>-1.94</v>
      </c>
      <c r="J2993" s="0" t="n">
        <f aca="false">D2993</f>
        <v>42.04</v>
      </c>
      <c r="K2993" s="0" t="n">
        <f aca="false">C2993</f>
        <v>22.5</v>
      </c>
    </row>
    <row r="2994" customFormat="false" ht="12.75" hidden="false" customHeight="false" outlineLevel="0" collapsed="false">
      <c r="A2994" s="0" t="s">
        <v>8826</v>
      </c>
      <c r="B2994" s="0" t="n">
        <v>2000</v>
      </c>
      <c r="C2994" s="0" t="n">
        <v>25.34</v>
      </c>
      <c r="D2994" s="0" t="n">
        <v>50.98</v>
      </c>
      <c r="E2994" s="0" t="n">
        <v>-3.34</v>
      </c>
      <c r="F2994" s="0" t="n">
        <v>-26.85</v>
      </c>
      <c r="G2994" s="0" t="n">
        <v>-0.58</v>
      </c>
      <c r="H2994" s="0" t="n">
        <v>1.55</v>
      </c>
      <c r="I2994" s="0" t="n">
        <f aca="false">+G2994-H2994</f>
        <v>-2.13</v>
      </c>
      <c r="J2994" s="0" t="n">
        <f aca="false">D2994</f>
        <v>50.98</v>
      </c>
      <c r="K2994" s="0" t="n">
        <f aca="false">C2994</f>
        <v>25.34</v>
      </c>
    </row>
    <row r="2995" customFormat="false" ht="12.75" hidden="false" customHeight="false" outlineLevel="0" collapsed="false">
      <c r="A2995" s="0" t="s">
        <v>8827</v>
      </c>
      <c r="B2995" s="0" t="n">
        <v>2000</v>
      </c>
      <c r="C2995" s="0" t="n">
        <v>26.72</v>
      </c>
      <c r="D2995" s="0" t="n">
        <v>55.61</v>
      </c>
      <c r="E2995" s="0" t="n">
        <v>-3.79</v>
      </c>
      <c r="F2995" s="0" t="n">
        <v>-30.46</v>
      </c>
      <c r="G2995" s="0" t="n">
        <v>-0.6</v>
      </c>
      <c r="H2995" s="0" t="n">
        <v>1.62</v>
      </c>
      <c r="I2995" s="0" t="n">
        <f aca="false">+G2995-H2995</f>
        <v>-2.22</v>
      </c>
      <c r="J2995" s="0" t="n">
        <f aca="false">D2995</f>
        <v>55.61</v>
      </c>
      <c r="K2995" s="0" t="n">
        <f aca="false">C2995</f>
        <v>26.72</v>
      </c>
    </row>
    <row r="2996" customFormat="false" ht="12.75" hidden="false" customHeight="false" outlineLevel="0" collapsed="false">
      <c r="A2996" s="0" t="s">
        <v>8828</v>
      </c>
      <c r="B2996" s="0" t="n">
        <v>2000</v>
      </c>
      <c r="C2996" s="0" t="n">
        <v>27.58</v>
      </c>
      <c r="D2996" s="0" t="n">
        <v>55.57</v>
      </c>
      <c r="E2996" s="0" t="n">
        <v>-3.65</v>
      </c>
      <c r="F2996" s="0" t="n">
        <v>-29.32</v>
      </c>
      <c r="G2996" s="0" t="n">
        <v>-0.63</v>
      </c>
      <c r="H2996" s="0" t="n">
        <v>1.69</v>
      </c>
      <c r="I2996" s="0" t="n">
        <f aca="false">+G2996-H2996</f>
        <v>-2.32</v>
      </c>
      <c r="J2996" s="0" t="n">
        <f aca="false">D2996</f>
        <v>55.57</v>
      </c>
      <c r="K2996" s="0" t="n">
        <f aca="false">C2996</f>
        <v>27.58</v>
      </c>
    </row>
    <row r="2997" customFormat="false" ht="12.75" hidden="false" customHeight="false" outlineLevel="0" collapsed="false">
      <c r="A2997" s="0" t="s">
        <v>8829</v>
      </c>
      <c r="B2997" s="0" t="n">
        <v>2000</v>
      </c>
      <c r="C2997" s="0" t="n">
        <v>31.22</v>
      </c>
      <c r="D2997" s="0" t="n">
        <v>56.63</v>
      </c>
      <c r="E2997" s="0" t="n">
        <v>-3.22</v>
      </c>
      <c r="F2997" s="0" t="n">
        <v>-25.92</v>
      </c>
      <c r="G2997" s="0" t="n">
        <v>-0.74</v>
      </c>
      <c r="H2997" s="0" t="n">
        <v>1.97</v>
      </c>
      <c r="I2997" s="0" t="n">
        <f aca="false">+G2997-H2997</f>
        <v>-2.71</v>
      </c>
      <c r="J2997" s="0" t="n">
        <f aca="false">D2997</f>
        <v>56.63</v>
      </c>
      <c r="K2997" s="0" t="n">
        <f aca="false">C2997</f>
        <v>31.22</v>
      </c>
    </row>
    <row r="2998" customFormat="false" ht="12.75" hidden="false" customHeight="false" outlineLevel="0" collapsed="false">
      <c r="A2998" s="0" t="s">
        <v>8830</v>
      </c>
      <c r="B2998" s="0" t="n">
        <v>2000</v>
      </c>
      <c r="C2998" s="0" t="n">
        <v>31.81</v>
      </c>
      <c r="D2998" s="0" t="n">
        <v>61.36</v>
      </c>
      <c r="E2998" s="0" t="n">
        <v>-3.81</v>
      </c>
      <c r="F2998" s="0" t="n">
        <v>-30.65</v>
      </c>
      <c r="G2998" s="0" t="n">
        <v>-0.74</v>
      </c>
      <c r="H2998" s="0" t="n">
        <v>1.97</v>
      </c>
      <c r="I2998" s="0" t="n">
        <f aca="false">+G2998-H2998</f>
        <v>-2.71</v>
      </c>
      <c r="J2998" s="0" t="n">
        <f aca="false">D2998</f>
        <v>61.36</v>
      </c>
      <c r="K2998" s="0" t="n">
        <f aca="false">C2998</f>
        <v>31.81</v>
      </c>
    </row>
    <row r="2999" customFormat="false" ht="12.75" hidden="false" customHeight="false" outlineLevel="0" collapsed="false">
      <c r="A2999" s="0" t="s">
        <v>8831</v>
      </c>
      <c r="B2999" s="0" t="n">
        <v>2000</v>
      </c>
      <c r="C2999" s="0" t="n">
        <v>29.96</v>
      </c>
      <c r="D2999" s="0" t="n">
        <v>64.19</v>
      </c>
      <c r="E2999" s="0" t="n">
        <v>-3.97</v>
      </c>
      <c r="F2999" s="0" t="n">
        <v>-35.68</v>
      </c>
      <c r="G2999" s="0" t="n">
        <v>-0.69</v>
      </c>
      <c r="H2999" s="0" t="n">
        <v>1.83</v>
      </c>
      <c r="I2999" s="0" t="n">
        <f aca="false">+G2999-H2999</f>
        <v>-2.52</v>
      </c>
      <c r="J2999" s="0" t="n">
        <f aca="false">D2999</f>
        <v>64.19</v>
      </c>
      <c r="K2999" s="0" t="n">
        <f aca="false">C2999</f>
        <v>29.96</v>
      </c>
    </row>
    <row r="3000" customFormat="false" ht="12.75" hidden="false" customHeight="false" outlineLevel="0" collapsed="false">
      <c r="A3000" s="0" t="s">
        <v>8832</v>
      </c>
      <c r="B3000" s="0" t="n">
        <v>2000</v>
      </c>
      <c r="C3000" s="0" t="n">
        <v>29.96</v>
      </c>
      <c r="D3000" s="0" t="n">
        <v>64.26</v>
      </c>
      <c r="E3000" s="0" t="n">
        <v>-3.97</v>
      </c>
      <c r="F3000" s="0" t="n">
        <v>-35.75</v>
      </c>
      <c r="G3000" s="0" t="n">
        <v>-0.69</v>
      </c>
      <c r="H3000" s="0" t="n">
        <v>1.83</v>
      </c>
      <c r="I3000" s="0" t="n">
        <f aca="false">+G3000-H3000</f>
        <v>-2.52</v>
      </c>
      <c r="J3000" s="0" t="n">
        <f aca="false">D3000</f>
        <v>64.26</v>
      </c>
      <c r="K3000" s="0" t="n">
        <f aca="false">C3000</f>
        <v>29.96</v>
      </c>
    </row>
    <row r="3001" customFormat="false" ht="12.75" hidden="false" customHeight="false" outlineLevel="0" collapsed="false">
      <c r="A3001" s="0" t="s">
        <v>8833</v>
      </c>
      <c r="B3001" s="0" t="n">
        <v>2000</v>
      </c>
      <c r="C3001" s="0" t="n">
        <v>31.99</v>
      </c>
      <c r="D3001" s="0" t="n">
        <v>62.83</v>
      </c>
      <c r="E3001" s="0" t="n">
        <v>-3.99</v>
      </c>
      <c r="F3001" s="0" t="n">
        <v>-32.12</v>
      </c>
      <c r="G3001" s="0" t="n">
        <v>-0.74</v>
      </c>
      <c r="H3001" s="0" t="n">
        <v>1.97</v>
      </c>
      <c r="I3001" s="0" t="n">
        <f aca="false">+G3001-H3001</f>
        <v>-2.71</v>
      </c>
      <c r="J3001" s="0" t="n">
        <f aca="false">D3001</f>
        <v>62.83</v>
      </c>
      <c r="K3001" s="0" t="n">
        <f aca="false">C3001</f>
        <v>31.99</v>
      </c>
    </row>
    <row r="3002" customFormat="false" ht="12.75" hidden="false" customHeight="false" outlineLevel="0" collapsed="false">
      <c r="A3002" s="0" t="s">
        <v>8834</v>
      </c>
      <c r="B3002" s="0" t="n">
        <v>2000</v>
      </c>
      <c r="C3002" s="0" t="n">
        <v>29.29</v>
      </c>
      <c r="D3002" s="0" t="n">
        <v>56.03</v>
      </c>
      <c r="E3002" s="0" t="n">
        <v>-1.29</v>
      </c>
      <c r="F3002" s="0" t="n">
        <v>-25.32</v>
      </c>
      <c r="G3002" s="0" t="n">
        <v>-0.74</v>
      </c>
      <c r="H3002" s="0" t="n">
        <v>1.97</v>
      </c>
      <c r="I3002" s="0" t="n">
        <f aca="false">+G3002-H3002</f>
        <v>-2.71</v>
      </c>
      <c r="J3002" s="0" t="n">
        <f aca="false">D3002</f>
        <v>56.03</v>
      </c>
      <c r="K3002" s="0" t="n">
        <f aca="false">C3002</f>
        <v>29.29</v>
      </c>
    </row>
    <row r="3003" customFormat="false" ht="12.75" hidden="false" customHeight="false" outlineLevel="0" collapsed="false">
      <c r="A3003" s="0" t="s">
        <v>8835</v>
      </c>
      <c r="B3003" s="0" t="n">
        <v>2000</v>
      </c>
      <c r="C3003" s="0" t="n">
        <v>27.59</v>
      </c>
      <c r="D3003" s="0" t="n">
        <v>51.32</v>
      </c>
      <c r="E3003" s="0" t="n">
        <v>-1.6</v>
      </c>
      <c r="F3003" s="0" t="n">
        <v>-22.81</v>
      </c>
      <c r="G3003" s="0" t="n">
        <v>-0.69</v>
      </c>
      <c r="H3003" s="0" t="n">
        <v>1.83</v>
      </c>
      <c r="I3003" s="0" t="n">
        <f aca="false">+G3003-H3003</f>
        <v>-2.52</v>
      </c>
      <c r="J3003" s="0" t="n">
        <f aca="false">D3003</f>
        <v>51.32</v>
      </c>
      <c r="K3003" s="0" t="n">
        <f aca="false">C3003</f>
        <v>27.59</v>
      </c>
    </row>
    <row r="3004" customFormat="false" ht="12.75" hidden="false" customHeight="false" outlineLevel="0" collapsed="false">
      <c r="A3004" s="0" t="s">
        <v>8836</v>
      </c>
      <c r="B3004" s="0" t="n">
        <v>2000</v>
      </c>
      <c r="C3004" s="0" t="n">
        <v>25.69</v>
      </c>
      <c r="D3004" s="0" t="n">
        <v>51.04</v>
      </c>
      <c r="E3004" s="0" t="n">
        <v>-1.76</v>
      </c>
      <c r="F3004" s="0" t="n">
        <v>-24.79</v>
      </c>
      <c r="G3004" s="0" t="n">
        <v>-0.63</v>
      </c>
      <c r="H3004" s="0" t="n">
        <v>1.69</v>
      </c>
      <c r="I3004" s="0" t="n">
        <f aca="false">+G3004-H3004</f>
        <v>-2.32</v>
      </c>
      <c r="J3004" s="0" t="n">
        <f aca="false">D3004</f>
        <v>51.04</v>
      </c>
      <c r="K3004" s="0" t="n">
        <f aca="false">C3004</f>
        <v>25.69</v>
      </c>
    </row>
    <row r="3005" customFormat="false" ht="12.75" hidden="false" customHeight="false" outlineLevel="0" collapsed="false">
      <c r="A3005" s="0" t="s">
        <v>8837</v>
      </c>
      <c r="B3005" s="0" t="n">
        <v>2000</v>
      </c>
      <c r="C3005" s="0" t="n">
        <v>31.18</v>
      </c>
      <c r="D3005" s="0" t="n">
        <v>57.68</v>
      </c>
      <c r="E3005" s="0" t="n">
        <v>-0.97</v>
      </c>
      <c r="F3005" s="0" t="n">
        <v>-24.54</v>
      </c>
      <c r="G3005" s="0" t="n">
        <v>-0.8</v>
      </c>
      <c r="H3005" s="0" t="n">
        <v>2.13</v>
      </c>
      <c r="I3005" s="0" t="n">
        <f aca="false">+G3005-H3005</f>
        <v>-2.93</v>
      </c>
      <c r="J3005" s="0" t="n">
        <f aca="false">D3005</f>
        <v>57.68</v>
      </c>
      <c r="K3005" s="0" t="n">
        <f aca="false">C3005</f>
        <v>31.18</v>
      </c>
    </row>
    <row r="3006" customFormat="false" ht="12.75" hidden="false" customHeight="false" outlineLevel="0" collapsed="false">
      <c r="A3006" s="0" t="s">
        <v>8838</v>
      </c>
      <c r="B3006" s="0" t="n">
        <v>2000</v>
      </c>
      <c r="C3006" s="0" t="n">
        <v>43.41</v>
      </c>
      <c r="D3006" s="0" t="n">
        <v>65.65</v>
      </c>
      <c r="E3006" s="0" t="n">
        <v>-2.59</v>
      </c>
      <c r="F3006" s="0" t="n">
        <v>-20.87</v>
      </c>
      <c r="G3006" s="0" t="n">
        <v>-1.08</v>
      </c>
      <c r="H3006" s="0" t="n">
        <v>2.88</v>
      </c>
      <c r="I3006" s="0" t="n">
        <f aca="false">+G3006-H3006</f>
        <v>-3.96</v>
      </c>
      <c r="J3006" s="0" t="n">
        <f aca="false">D3006</f>
        <v>65.65</v>
      </c>
      <c r="K3006" s="0" t="n">
        <f aca="false">C3006</f>
        <v>43.41</v>
      </c>
    </row>
    <row r="3007" customFormat="false" ht="12.75" hidden="false" customHeight="false" outlineLevel="0" collapsed="false">
      <c r="A3007" s="0" t="s">
        <v>8839</v>
      </c>
      <c r="B3007" s="0" t="n">
        <v>2000</v>
      </c>
      <c r="C3007" s="0" t="n">
        <v>30.4</v>
      </c>
      <c r="D3007" s="0" t="n">
        <v>68.35</v>
      </c>
      <c r="E3007" s="0" t="n">
        <v>-5.04</v>
      </c>
      <c r="F3007" s="0" t="n">
        <v>-40.53</v>
      </c>
      <c r="G3007" s="0" t="n">
        <v>-0.67</v>
      </c>
      <c r="H3007" s="0" t="n">
        <v>1.79</v>
      </c>
      <c r="I3007" s="0" t="n">
        <f aca="false">+G3007-H3007</f>
        <v>-2.46</v>
      </c>
      <c r="J3007" s="0" t="n">
        <f aca="false">D3007</f>
        <v>68.35</v>
      </c>
      <c r="K3007" s="0" t="n">
        <f aca="false">C3007</f>
        <v>30.4</v>
      </c>
    </row>
    <row r="3008" customFormat="false" ht="12.75" hidden="false" customHeight="false" outlineLevel="0" collapsed="false">
      <c r="A3008" s="0" t="s">
        <v>8840</v>
      </c>
      <c r="B3008" s="0" t="n">
        <v>2000</v>
      </c>
      <c r="C3008" s="0" t="n">
        <v>44.19</v>
      </c>
      <c r="D3008" s="0" t="n">
        <v>48.46</v>
      </c>
      <c r="E3008" s="0" t="n">
        <v>0</v>
      </c>
      <c r="F3008" s="0" t="n">
        <v>0</v>
      </c>
      <c r="G3008" s="0" t="n">
        <v>-1.16</v>
      </c>
      <c r="H3008" s="0" t="n">
        <v>3.11</v>
      </c>
      <c r="I3008" s="0" t="n">
        <f aca="false">+G3008-H3008</f>
        <v>-4.27</v>
      </c>
      <c r="J3008" s="0" t="n">
        <f aca="false">D3008</f>
        <v>48.46</v>
      </c>
      <c r="K3008" s="0" t="n">
        <f aca="false">C3008</f>
        <v>44.19</v>
      </c>
    </row>
    <row r="3009" customFormat="false" ht="12.75" hidden="false" customHeight="false" outlineLevel="0" collapsed="false">
      <c r="A3009" s="0" t="s">
        <v>8841</v>
      </c>
      <c r="B3009" s="0" t="n">
        <v>2000</v>
      </c>
      <c r="C3009" s="0" t="n">
        <v>44.07</v>
      </c>
      <c r="D3009" s="0" t="n">
        <v>48.25</v>
      </c>
      <c r="E3009" s="0" t="n">
        <v>0</v>
      </c>
      <c r="F3009" s="0" t="n">
        <v>0</v>
      </c>
      <c r="G3009" s="0" t="n">
        <v>-1.31</v>
      </c>
      <c r="H3009" s="0" t="n">
        <v>2.87</v>
      </c>
      <c r="I3009" s="0" t="n">
        <f aca="false">+G3009-H3009</f>
        <v>-4.18</v>
      </c>
      <c r="J3009" s="0" t="n">
        <f aca="false">D3009</f>
        <v>48.25</v>
      </c>
      <c r="K3009" s="0" t="n">
        <f aca="false">C3009</f>
        <v>44.07</v>
      </c>
    </row>
    <row r="3010" customFormat="false" ht="12.75" hidden="false" customHeight="false" outlineLevel="0" collapsed="false">
      <c r="A3010" s="0" t="s">
        <v>8842</v>
      </c>
      <c r="B3010" s="0" t="n">
        <v>2000</v>
      </c>
      <c r="C3010" s="0" t="n">
        <v>38.3</v>
      </c>
      <c r="D3010" s="0" t="n">
        <v>41.92</v>
      </c>
      <c r="E3010" s="0" t="n">
        <v>0</v>
      </c>
      <c r="F3010" s="0" t="n">
        <v>0</v>
      </c>
      <c r="G3010" s="0" t="n">
        <v>-1.13</v>
      </c>
      <c r="H3010" s="0" t="n">
        <v>2.49</v>
      </c>
      <c r="I3010" s="0" t="n">
        <f aca="false">+G3010-H3010</f>
        <v>-3.62</v>
      </c>
      <c r="J3010" s="0" t="n">
        <f aca="false">D3010</f>
        <v>41.92</v>
      </c>
      <c r="K3010" s="0" t="n">
        <f aca="false">C3010</f>
        <v>38.3</v>
      </c>
    </row>
    <row r="3011" customFormat="false" ht="12.75" hidden="false" customHeight="false" outlineLevel="0" collapsed="false">
      <c r="A3011" s="0" t="s">
        <v>8843</v>
      </c>
      <c r="B3011" s="0" t="n">
        <v>2000</v>
      </c>
      <c r="C3011" s="0" t="n">
        <v>43.97</v>
      </c>
      <c r="D3011" s="0" t="n">
        <v>48.13</v>
      </c>
      <c r="E3011" s="0" t="n">
        <v>0</v>
      </c>
      <c r="F3011" s="0" t="n">
        <v>0</v>
      </c>
      <c r="G3011" s="0" t="n">
        <v>-1.3</v>
      </c>
      <c r="H3011" s="0" t="n">
        <v>2.86</v>
      </c>
      <c r="I3011" s="0" t="n">
        <f aca="false">+G3011-H3011</f>
        <v>-4.16</v>
      </c>
      <c r="J3011" s="0" t="n">
        <f aca="false">D3011</f>
        <v>48.13</v>
      </c>
      <c r="K3011" s="0" t="n">
        <f aca="false">C3011</f>
        <v>43.97</v>
      </c>
    </row>
    <row r="3012" customFormat="false" ht="12.75" hidden="false" customHeight="false" outlineLevel="0" collapsed="false">
      <c r="A3012" s="0" t="s">
        <v>8844</v>
      </c>
      <c r="B3012" s="0" t="n">
        <v>2000</v>
      </c>
      <c r="C3012" s="0" t="n">
        <v>38.3</v>
      </c>
      <c r="D3012" s="0" t="n">
        <v>41.92</v>
      </c>
      <c r="E3012" s="0" t="n">
        <v>0</v>
      </c>
      <c r="F3012" s="0" t="n">
        <v>0</v>
      </c>
      <c r="G3012" s="0" t="n">
        <v>-1.13</v>
      </c>
      <c r="H3012" s="0" t="n">
        <v>2.49</v>
      </c>
      <c r="I3012" s="0" t="n">
        <f aca="false">+G3012-H3012</f>
        <v>-3.62</v>
      </c>
      <c r="J3012" s="0" t="n">
        <f aca="false">D3012</f>
        <v>41.92</v>
      </c>
      <c r="K3012" s="0" t="n">
        <f aca="false">C3012</f>
        <v>38.3</v>
      </c>
    </row>
    <row r="3013" customFormat="false" ht="12.75" hidden="false" customHeight="false" outlineLevel="0" collapsed="false">
      <c r="A3013" s="0" t="s">
        <v>8845</v>
      </c>
      <c r="B3013" s="0" t="n">
        <v>2000</v>
      </c>
      <c r="C3013" s="0" t="n">
        <v>42.73</v>
      </c>
      <c r="D3013" s="0" t="n">
        <v>46.78</v>
      </c>
      <c r="E3013" s="0" t="n">
        <v>0</v>
      </c>
      <c r="F3013" s="0" t="n">
        <v>0</v>
      </c>
      <c r="G3013" s="0" t="n">
        <v>-1.27</v>
      </c>
      <c r="H3013" s="0" t="n">
        <v>2.78</v>
      </c>
      <c r="I3013" s="0" t="n">
        <f aca="false">+G3013-H3013</f>
        <v>-4.05</v>
      </c>
      <c r="J3013" s="0" t="n">
        <f aca="false">D3013</f>
        <v>46.78</v>
      </c>
      <c r="K3013" s="0" t="n">
        <f aca="false">C3013</f>
        <v>42.73</v>
      </c>
    </row>
    <row r="3014" customFormat="false" ht="12.75" hidden="false" customHeight="false" outlineLevel="0" collapsed="false">
      <c r="A3014" s="0" t="s">
        <v>8846</v>
      </c>
      <c r="B3014" s="0" t="n">
        <v>2000</v>
      </c>
      <c r="C3014" s="0" t="n">
        <v>43.97</v>
      </c>
      <c r="D3014" s="0" t="n">
        <v>48.13</v>
      </c>
      <c r="E3014" s="0" t="n">
        <v>0</v>
      </c>
      <c r="F3014" s="0" t="n">
        <v>0</v>
      </c>
      <c r="G3014" s="0" t="n">
        <v>-1.3</v>
      </c>
      <c r="H3014" s="0" t="n">
        <v>2.86</v>
      </c>
      <c r="I3014" s="0" t="n">
        <f aca="false">+G3014-H3014</f>
        <v>-4.16</v>
      </c>
      <c r="J3014" s="0" t="n">
        <f aca="false">D3014</f>
        <v>48.13</v>
      </c>
      <c r="K3014" s="0" t="n">
        <f aca="false">C3014</f>
        <v>43.97</v>
      </c>
    </row>
    <row r="3015" customFormat="false" ht="12.75" hidden="false" customHeight="false" outlineLevel="0" collapsed="false">
      <c r="A3015" s="0" t="s">
        <v>8847</v>
      </c>
      <c r="B3015" s="0" t="n">
        <v>2000</v>
      </c>
      <c r="C3015" s="0" t="n">
        <v>47.75</v>
      </c>
      <c r="D3015" s="0" t="n">
        <v>52.28</v>
      </c>
      <c r="E3015" s="0" t="n">
        <v>0</v>
      </c>
      <c r="F3015" s="0" t="n">
        <v>0</v>
      </c>
      <c r="G3015" s="0" t="n">
        <v>-1.42</v>
      </c>
      <c r="H3015" s="0" t="n">
        <v>3.11</v>
      </c>
      <c r="I3015" s="0" t="n">
        <f aca="false">+G3015-H3015</f>
        <v>-4.53</v>
      </c>
      <c r="J3015" s="0" t="n">
        <f aca="false">D3015</f>
        <v>52.28</v>
      </c>
      <c r="K3015" s="0" t="n">
        <f aca="false">C3015</f>
        <v>47.75</v>
      </c>
    </row>
    <row r="3016" customFormat="false" ht="12.75" hidden="false" customHeight="false" outlineLevel="0" collapsed="false">
      <c r="A3016" s="0" t="s">
        <v>8848</v>
      </c>
      <c r="B3016" s="0" t="n">
        <v>2000</v>
      </c>
      <c r="C3016" s="0" t="n">
        <v>45.47</v>
      </c>
      <c r="D3016" s="0" t="n">
        <v>49.78</v>
      </c>
      <c r="E3016" s="0" t="n">
        <v>0</v>
      </c>
      <c r="F3016" s="0" t="n">
        <v>0</v>
      </c>
      <c r="G3016" s="0" t="n">
        <v>-1.35</v>
      </c>
      <c r="H3016" s="0" t="n">
        <v>2.96</v>
      </c>
      <c r="I3016" s="0" t="n">
        <f aca="false">+G3016-H3016</f>
        <v>-4.31</v>
      </c>
      <c r="J3016" s="0" t="n">
        <f aca="false">D3016</f>
        <v>49.78</v>
      </c>
      <c r="K3016" s="0" t="n">
        <f aca="false">C3016</f>
        <v>45.47</v>
      </c>
    </row>
    <row r="3017" customFormat="false" ht="12.75" hidden="false" customHeight="false" outlineLevel="0" collapsed="false">
      <c r="A3017" s="0" t="s">
        <v>8849</v>
      </c>
      <c r="B3017" s="0" t="n">
        <v>2000</v>
      </c>
      <c r="C3017" s="0" t="n">
        <v>43.97</v>
      </c>
      <c r="D3017" s="0" t="n">
        <v>48.13</v>
      </c>
      <c r="E3017" s="0" t="n">
        <v>0</v>
      </c>
      <c r="F3017" s="0" t="n">
        <v>0</v>
      </c>
      <c r="G3017" s="0" t="n">
        <v>-1.3</v>
      </c>
      <c r="H3017" s="0" t="n">
        <v>2.86</v>
      </c>
      <c r="I3017" s="0" t="n">
        <f aca="false">+G3017-H3017</f>
        <v>-4.16</v>
      </c>
      <c r="J3017" s="0" t="n">
        <f aca="false">D3017</f>
        <v>48.13</v>
      </c>
      <c r="K3017" s="0" t="n">
        <f aca="false">C3017</f>
        <v>43.97</v>
      </c>
    </row>
    <row r="3018" customFormat="false" ht="12.75" hidden="false" customHeight="false" outlineLevel="0" collapsed="false">
      <c r="A3018" s="0" t="s">
        <v>8850</v>
      </c>
      <c r="B3018" s="0" t="n">
        <v>2000</v>
      </c>
      <c r="C3018" s="0" t="n">
        <v>38.27</v>
      </c>
      <c r="D3018" s="0" t="n">
        <v>41.89</v>
      </c>
      <c r="E3018" s="0" t="n">
        <v>0</v>
      </c>
      <c r="F3018" s="0" t="n">
        <v>0</v>
      </c>
      <c r="G3018" s="0" t="n">
        <v>-1.13</v>
      </c>
      <c r="H3018" s="0" t="n">
        <v>2.49</v>
      </c>
      <c r="I3018" s="0" t="n">
        <f aca="false">+G3018-H3018</f>
        <v>-3.62</v>
      </c>
      <c r="J3018" s="0" t="n">
        <f aca="false">D3018</f>
        <v>41.89</v>
      </c>
      <c r="K3018" s="0" t="n">
        <f aca="false">C3018</f>
        <v>38.27</v>
      </c>
    </row>
    <row r="3019" customFormat="false" ht="12.75" hidden="false" customHeight="false" outlineLevel="0" collapsed="false">
      <c r="A3019" s="0" t="s">
        <v>8851</v>
      </c>
      <c r="B3019" s="0" t="n">
        <v>2000</v>
      </c>
      <c r="C3019" s="0" t="n">
        <v>31.31</v>
      </c>
      <c r="D3019" s="0" t="n">
        <v>34.28</v>
      </c>
      <c r="E3019" s="0" t="n">
        <v>0</v>
      </c>
      <c r="F3019" s="0" t="n">
        <v>0</v>
      </c>
      <c r="G3019" s="0" t="n">
        <v>-0.93</v>
      </c>
      <c r="H3019" s="0" t="n">
        <v>2.04</v>
      </c>
      <c r="I3019" s="0" t="n">
        <f aca="false">+G3019-H3019</f>
        <v>-2.97</v>
      </c>
      <c r="J3019" s="0" t="n">
        <f aca="false">D3019</f>
        <v>34.28</v>
      </c>
      <c r="K3019" s="0" t="n">
        <f aca="false">C3019</f>
        <v>31.31</v>
      </c>
    </row>
    <row r="3020" customFormat="false" ht="12.75" hidden="false" customHeight="false" outlineLevel="0" collapsed="false">
      <c r="A3020" s="0" t="s">
        <v>8852</v>
      </c>
      <c r="B3020" s="0" t="n">
        <v>2000</v>
      </c>
      <c r="C3020" s="0" t="n">
        <v>25.64</v>
      </c>
      <c r="D3020" s="0" t="n">
        <v>28.07</v>
      </c>
      <c r="E3020" s="0" t="n">
        <v>0</v>
      </c>
      <c r="F3020" s="0" t="n">
        <v>0</v>
      </c>
      <c r="G3020" s="0" t="n">
        <v>-0.76</v>
      </c>
      <c r="H3020" s="0" t="n">
        <v>1.67</v>
      </c>
      <c r="I3020" s="0" t="n">
        <f aca="false">+G3020-H3020</f>
        <v>-2.43</v>
      </c>
      <c r="J3020" s="0" t="n">
        <f aca="false">D3020</f>
        <v>28.07</v>
      </c>
      <c r="K3020" s="0" t="n">
        <f aca="false">C3020</f>
        <v>25.64</v>
      </c>
    </row>
    <row r="3021" customFormat="false" ht="12.75" hidden="false" customHeight="false" outlineLevel="0" collapsed="false">
      <c r="A3021" s="0" t="s">
        <v>8853</v>
      </c>
      <c r="B3021" s="0" t="n">
        <v>2000</v>
      </c>
      <c r="C3021" s="0" t="n">
        <v>29.21</v>
      </c>
      <c r="D3021" s="0" t="n">
        <v>31.98</v>
      </c>
      <c r="E3021" s="0" t="n">
        <v>0</v>
      </c>
      <c r="F3021" s="0" t="n">
        <v>0</v>
      </c>
      <c r="G3021" s="0" t="n">
        <v>-0.87</v>
      </c>
      <c r="H3021" s="0" t="n">
        <v>1.9</v>
      </c>
      <c r="I3021" s="0" t="n">
        <f aca="false">+G3021-H3021</f>
        <v>-2.77</v>
      </c>
      <c r="J3021" s="0" t="n">
        <f aca="false">D3021</f>
        <v>31.98</v>
      </c>
      <c r="K3021" s="0" t="n">
        <f aca="false">C3021</f>
        <v>29.21</v>
      </c>
    </row>
    <row r="3022" customFormat="false" ht="12.75" hidden="false" customHeight="false" outlineLevel="0" collapsed="false">
      <c r="A3022" s="0" t="s">
        <v>8854</v>
      </c>
      <c r="B3022" s="0" t="n">
        <v>2000</v>
      </c>
      <c r="C3022" s="0" t="n">
        <v>37.45</v>
      </c>
      <c r="D3022" s="0" t="n">
        <v>41</v>
      </c>
      <c r="E3022" s="0" t="n">
        <v>0</v>
      </c>
      <c r="F3022" s="0" t="n">
        <v>0</v>
      </c>
      <c r="G3022" s="0" t="n">
        <v>-1.11</v>
      </c>
      <c r="H3022" s="0" t="n">
        <v>2.44</v>
      </c>
      <c r="I3022" s="0" t="n">
        <f aca="false">+G3022-H3022</f>
        <v>-3.55</v>
      </c>
      <c r="J3022" s="0" t="n">
        <f aca="false">D3022</f>
        <v>41</v>
      </c>
      <c r="K3022" s="0" t="n">
        <f aca="false">C3022</f>
        <v>37.45</v>
      </c>
    </row>
    <row r="3023" customFormat="false" ht="12.75" hidden="false" customHeight="false" outlineLevel="0" collapsed="false">
      <c r="A3023" s="0" t="s">
        <v>8855</v>
      </c>
      <c r="B3023" s="0" t="n">
        <v>2000</v>
      </c>
      <c r="C3023" s="0" t="n">
        <v>41.25</v>
      </c>
      <c r="D3023" s="0" t="n">
        <v>45.16</v>
      </c>
      <c r="E3023" s="0" t="n">
        <v>0</v>
      </c>
      <c r="F3023" s="0" t="n">
        <v>0</v>
      </c>
      <c r="G3023" s="0" t="n">
        <v>-1.22</v>
      </c>
      <c r="H3023" s="0" t="n">
        <v>2.69</v>
      </c>
      <c r="I3023" s="0" t="n">
        <f aca="false">+G3023-H3023</f>
        <v>-3.91</v>
      </c>
      <c r="J3023" s="0" t="n">
        <f aca="false">D3023</f>
        <v>45.16</v>
      </c>
      <c r="K3023" s="0" t="n">
        <f aca="false">C3023</f>
        <v>41.25</v>
      </c>
    </row>
    <row r="3024" customFormat="false" ht="12.75" hidden="false" customHeight="false" outlineLevel="0" collapsed="false">
      <c r="A3024" s="0" t="s">
        <v>8856</v>
      </c>
      <c r="B3024" s="0" t="n">
        <v>2000</v>
      </c>
      <c r="C3024" s="0" t="n">
        <v>46.35</v>
      </c>
      <c r="D3024" s="0" t="n">
        <v>50.74</v>
      </c>
      <c r="E3024" s="0" t="n">
        <v>0</v>
      </c>
      <c r="F3024" s="0" t="n">
        <v>0</v>
      </c>
      <c r="G3024" s="0" t="n">
        <v>-1.37</v>
      </c>
      <c r="H3024" s="0" t="n">
        <v>3.02</v>
      </c>
      <c r="I3024" s="0" t="n">
        <f aca="false">+G3024-H3024</f>
        <v>-4.39</v>
      </c>
      <c r="J3024" s="0" t="n">
        <f aca="false">D3024</f>
        <v>50.74</v>
      </c>
      <c r="K3024" s="0" t="n">
        <f aca="false">C3024</f>
        <v>46.35</v>
      </c>
    </row>
    <row r="3025" customFormat="false" ht="12.75" hidden="false" customHeight="false" outlineLevel="0" collapsed="false">
      <c r="A3025" s="0" t="s">
        <v>8857</v>
      </c>
      <c r="B3025" s="0" t="n">
        <v>2000</v>
      </c>
      <c r="C3025" s="0" t="n">
        <v>47.23</v>
      </c>
      <c r="D3025" s="0" t="n">
        <v>51.57</v>
      </c>
      <c r="E3025" s="0" t="n">
        <v>0</v>
      </c>
      <c r="F3025" s="0" t="n">
        <v>0</v>
      </c>
      <c r="G3025" s="0" t="n">
        <v>-1.16</v>
      </c>
      <c r="H3025" s="0" t="n">
        <v>3.18</v>
      </c>
      <c r="I3025" s="0" t="n">
        <f aca="false">+G3025-H3025</f>
        <v>-4.34</v>
      </c>
      <c r="J3025" s="0" t="n">
        <f aca="false">D3025</f>
        <v>51.57</v>
      </c>
      <c r="K3025" s="0" t="n">
        <f aca="false">C3025</f>
        <v>47.23</v>
      </c>
    </row>
    <row r="3026" customFormat="false" ht="12.75" hidden="false" customHeight="false" outlineLevel="0" collapsed="false">
      <c r="A3026" s="0" t="s">
        <v>8858</v>
      </c>
      <c r="B3026" s="0" t="n">
        <v>2000</v>
      </c>
      <c r="C3026" s="0" t="n">
        <v>38.71</v>
      </c>
      <c r="D3026" s="0" t="n">
        <v>42.27</v>
      </c>
      <c r="E3026" s="0" t="n">
        <v>0</v>
      </c>
      <c r="F3026" s="0" t="n">
        <v>0</v>
      </c>
      <c r="G3026" s="0" t="n">
        <v>-0.95</v>
      </c>
      <c r="H3026" s="0" t="n">
        <v>2.61</v>
      </c>
      <c r="I3026" s="0" t="n">
        <f aca="false">+G3026-H3026</f>
        <v>-3.56</v>
      </c>
      <c r="J3026" s="0" t="n">
        <f aca="false">D3026</f>
        <v>42.27</v>
      </c>
      <c r="K3026" s="0" t="n">
        <f aca="false">C3026</f>
        <v>38.71</v>
      </c>
    </row>
    <row r="3027" customFormat="false" ht="12.75" hidden="false" customHeight="false" outlineLevel="0" collapsed="false">
      <c r="A3027" s="0" t="s">
        <v>8859</v>
      </c>
      <c r="B3027" s="0" t="n">
        <v>2000</v>
      </c>
      <c r="C3027" s="0" t="n">
        <v>33</v>
      </c>
      <c r="D3027" s="0" t="n">
        <v>39.43</v>
      </c>
      <c r="E3027" s="0" t="n">
        <v>-0.49</v>
      </c>
      <c r="F3027" s="0" t="n">
        <v>-3.93</v>
      </c>
      <c r="G3027" s="0" t="n">
        <v>-0.8</v>
      </c>
      <c r="H3027" s="0" t="n">
        <v>2.19</v>
      </c>
      <c r="I3027" s="0" t="n">
        <f aca="false">+G3027-H3027</f>
        <v>-2.99</v>
      </c>
      <c r="J3027" s="0" t="n">
        <f aca="false">D3027</f>
        <v>39.43</v>
      </c>
      <c r="K3027" s="0" t="n">
        <f aca="false">C3027</f>
        <v>33</v>
      </c>
    </row>
    <row r="3028" customFormat="false" ht="12.75" hidden="false" customHeight="false" outlineLevel="0" collapsed="false">
      <c r="A3028" s="0" t="s">
        <v>8860</v>
      </c>
      <c r="B3028" s="0" t="n">
        <v>2000</v>
      </c>
      <c r="C3028" s="0" t="n">
        <v>24.21</v>
      </c>
      <c r="D3028" s="0" t="n">
        <v>38.47</v>
      </c>
      <c r="E3028" s="0" t="n">
        <v>-1.73</v>
      </c>
      <c r="F3028" s="0" t="n">
        <v>-13.93</v>
      </c>
      <c r="G3028" s="0" t="n">
        <v>-0.55</v>
      </c>
      <c r="H3028" s="0" t="n">
        <v>1.51</v>
      </c>
      <c r="I3028" s="0" t="n">
        <f aca="false">+G3028-H3028</f>
        <v>-2.06</v>
      </c>
      <c r="J3028" s="0" t="n">
        <f aca="false">D3028</f>
        <v>38.47</v>
      </c>
      <c r="K3028" s="0" t="n">
        <f aca="false">C3028</f>
        <v>24.21</v>
      </c>
    </row>
    <row r="3029" customFormat="false" ht="12.75" hidden="false" customHeight="false" outlineLevel="0" collapsed="false">
      <c r="A3029" s="0" t="s">
        <v>8861</v>
      </c>
      <c r="B3029" s="0" t="n">
        <v>2000</v>
      </c>
      <c r="C3029" s="0" t="n">
        <v>27.89</v>
      </c>
      <c r="D3029" s="0" t="n">
        <v>40.45</v>
      </c>
      <c r="E3029" s="0" t="n">
        <v>-1.43</v>
      </c>
      <c r="F3029" s="0" t="n">
        <v>-11.56</v>
      </c>
      <c r="G3029" s="0" t="n">
        <v>-0.65</v>
      </c>
      <c r="H3029" s="0" t="n">
        <v>1.78</v>
      </c>
      <c r="I3029" s="0" t="n">
        <f aca="false">+G3029-H3029</f>
        <v>-2.43</v>
      </c>
      <c r="J3029" s="0" t="n">
        <f aca="false">D3029</f>
        <v>40.45</v>
      </c>
      <c r="K3029" s="0" t="n">
        <f aca="false">C3029</f>
        <v>27.89</v>
      </c>
    </row>
    <row r="3030" customFormat="false" ht="12.75" hidden="false" customHeight="false" outlineLevel="0" collapsed="false">
      <c r="A3030" s="0" t="s">
        <v>8862</v>
      </c>
      <c r="B3030" s="0" t="n">
        <v>2000</v>
      </c>
      <c r="C3030" s="0" t="n">
        <v>34.39</v>
      </c>
      <c r="D3030" s="0" t="n">
        <v>41.66</v>
      </c>
      <c r="E3030" s="0" t="n">
        <v>-0.59</v>
      </c>
      <c r="F3030" s="0" t="n">
        <v>-4.75</v>
      </c>
      <c r="G3030" s="0" t="n">
        <v>-0.83</v>
      </c>
      <c r="H3030" s="0" t="n">
        <v>2.28</v>
      </c>
      <c r="I3030" s="0" t="n">
        <f aca="false">+G3030-H3030</f>
        <v>-3.11</v>
      </c>
      <c r="J3030" s="0" t="n">
        <f aca="false">D3030</f>
        <v>41.66</v>
      </c>
      <c r="K3030" s="0" t="n">
        <f aca="false">C3030</f>
        <v>34.39</v>
      </c>
    </row>
    <row r="3031" customFormat="false" ht="12.75" hidden="false" customHeight="false" outlineLevel="0" collapsed="false">
      <c r="A3031" s="0" t="s">
        <v>8863</v>
      </c>
      <c r="B3031" s="0" t="n">
        <v>2000</v>
      </c>
      <c r="C3031" s="0" t="n">
        <v>45.66</v>
      </c>
      <c r="D3031" s="0" t="n">
        <v>49.85</v>
      </c>
      <c r="E3031" s="0" t="n">
        <v>0</v>
      </c>
      <c r="F3031" s="0" t="n">
        <v>0</v>
      </c>
      <c r="G3031" s="0" t="n">
        <v>-1.12</v>
      </c>
      <c r="H3031" s="0" t="n">
        <v>3.07</v>
      </c>
      <c r="I3031" s="0" t="n">
        <f aca="false">+G3031-H3031</f>
        <v>-4.19</v>
      </c>
      <c r="J3031" s="0" t="n">
        <f aca="false">D3031</f>
        <v>49.85</v>
      </c>
      <c r="K3031" s="0" t="n">
        <f aca="false">C3031</f>
        <v>45.66</v>
      </c>
    </row>
    <row r="3032" customFormat="false" ht="12.75" hidden="false" customHeight="false" outlineLevel="0" collapsed="false">
      <c r="A3032" s="0" t="s">
        <v>8864</v>
      </c>
      <c r="B3032" s="0" t="n">
        <v>2000</v>
      </c>
      <c r="C3032" s="0" t="n">
        <v>47.24</v>
      </c>
      <c r="D3032" s="0" t="n">
        <v>51.58</v>
      </c>
      <c r="E3032" s="0" t="n">
        <v>0</v>
      </c>
      <c r="F3032" s="0" t="n">
        <v>0</v>
      </c>
      <c r="G3032" s="0" t="n">
        <v>-1.16</v>
      </c>
      <c r="H3032" s="0" t="n">
        <v>3.18</v>
      </c>
      <c r="I3032" s="0" t="n">
        <f aca="false">+G3032-H3032</f>
        <v>-4.34</v>
      </c>
      <c r="J3032" s="0" t="n">
        <f aca="false">D3032</f>
        <v>51.58</v>
      </c>
      <c r="K3032" s="0" t="n">
        <f aca="false">C3032</f>
        <v>47.24</v>
      </c>
    </row>
    <row r="3033" customFormat="false" ht="12.75" hidden="false" customHeight="false" outlineLevel="0" collapsed="false">
      <c r="A3033" s="0" t="s">
        <v>8865</v>
      </c>
      <c r="B3033" s="0" t="n">
        <v>2000</v>
      </c>
      <c r="C3033" s="0" t="n">
        <v>43.2</v>
      </c>
      <c r="D3033" s="0" t="n">
        <v>47.17</v>
      </c>
      <c r="E3033" s="0" t="n">
        <v>0</v>
      </c>
      <c r="F3033" s="0" t="n">
        <v>0</v>
      </c>
      <c r="G3033" s="0" t="n">
        <v>-1.06</v>
      </c>
      <c r="H3033" s="0" t="n">
        <v>2.91</v>
      </c>
      <c r="I3033" s="0" t="n">
        <f aca="false">+G3033-H3033</f>
        <v>-3.97</v>
      </c>
      <c r="J3033" s="0" t="n">
        <f aca="false">D3033</f>
        <v>47.17</v>
      </c>
      <c r="K3033" s="0" t="n">
        <f aca="false">C3033</f>
        <v>43.2</v>
      </c>
    </row>
    <row r="3034" customFormat="false" ht="12.75" hidden="false" customHeight="false" outlineLevel="0" collapsed="false">
      <c r="A3034" s="0" t="s">
        <v>8866</v>
      </c>
      <c r="B3034" s="0" t="n">
        <v>2000</v>
      </c>
      <c r="C3034" s="0" t="n">
        <v>37.99</v>
      </c>
      <c r="D3034" s="0" t="n">
        <v>41.48</v>
      </c>
      <c r="E3034" s="0" t="n">
        <v>0</v>
      </c>
      <c r="F3034" s="0" t="n">
        <v>0</v>
      </c>
      <c r="G3034" s="0" t="n">
        <v>-0.93</v>
      </c>
      <c r="H3034" s="0" t="n">
        <v>2.56</v>
      </c>
      <c r="I3034" s="0" t="n">
        <f aca="false">+G3034-H3034</f>
        <v>-3.49</v>
      </c>
      <c r="J3034" s="0" t="n">
        <f aca="false">D3034</f>
        <v>41.48</v>
      </c>
      <c r="K3034" s="0" t="n">
        <f aca="false">C3034</f>
        <v>37.99</v>
      </c>
    </row>
    <row r="3035" customFormat="false" ht="12.75" hidden="false" customHeight="false" outlineLevel="0" collapsed="false">
      <c r="A3035" s="0" t="s">
        <v>8867</v>
      </c>
      <c r="B3035" s="0" t="n">
        <v>2000</v>
      </c>
      <c r="C3035" s="0" t="n">
        <v>28.72</v>
      </c>
      <c r="D3035" s="0" t="n">
        <v>31.35</v>
      </c>
      <c r="E3035" s="0" t="n">
        <v>0</v>
      </c>
      <c r="F3035" s="0" t="n">
        <v>0</v>
      </c>
      <c r="G3035" s="0" t="n">
        <v>-0.7</v>
      </c>
      <c r="H3035" s="0" t="n">
        <v>1.93</v>
      </c>
      <c r="I3035" s="0" t="n">
        <f aca="false">+G3035-H3035</f>
        <v>-2.63</v>
      </c>
      <c r="J3035" s="0" t="n">
        <f aca="false">D3035</f>
        <v>31.35</v>
      </c>
      <c r="K3035" s="0" t="n">
        <f aca="false">C3035</f>
        <v>28.72</v>
      </c>
    </row>
    <row r="3036" customFormat="false" ht="12.75" hidden="false" customHeight="false" outlineLevel="0" collapsed="false">
      <c r="A3036" s="0" t="s">
        <v>8868</v>
      </c>
      <c r="B3036" s="0" t="n">
        <v>2000</v>
      </c>
      <c r="C3036" s="0" t="n">
        <v>26.6</v>
      </c>
      <c r="D3036" s="0" t="n">
        <v>29.04</v>
      </c>
      <c r="E3036" s="0" t="n">
        <v>0</v>
      </c>
      <c r="F3036" s="0" t="n">
        <v>0</v>
      </c>
      <c r="G3036" s="0" t="n">
        <v>-0.65</v>
      </c>
      <c r="H3036" s="0" t="n">
        <v>1.79</v>
      </c>
      <c r="I3036" s="0" t="n">
        <f aca="false">+G3036-H3036</f>
        <v>-2.44</v>
      </c>
      <c r="J3036" s="0" t="n">
        <f aca="false">D3036</f>
        <v>29.04</v>
      </c>
      <c r="K3036" s="0" t="n">
        <f aca="false">C3036</f>
        <v>26.6</v>
      </c>
    </row>
    <row r="3037" customFormat="false" ht="12.75" hidden="false" customHeight="false" outlineLevel="0" collapsed="false">
      <c r="A3037" s="0" t="s">
        <v>8869</v>
      </c>
      <c r="B3037" s="0" t="n">
        <v>2000</v>
      </c>
      <c r="C3037" s="0" t="n">
        <v>28.72</v>
      </c>
      <c r="D3037" s="0" t="n">
        <v>31.35</v>
      </c>
      <c r="E3037" s="0" t="n">
        <v>0</v>
      </c>
      <c r="F3037" s="0" t="n">
        <v>0</v>
      </c>
      <c r="G3037" s="0" t="n">
        <v>-0.7</v>
      </c>
      <c r="H3037" s="0" t="n">
        <v>1.93</v>
      </c>
      <c r="I3037" s="0" t="n">
        <f aca="false">+G3037-H3037</f>
        <v>-2.63</v>
      </c>
      <c r="J3037" s="0" t="n">
        <f aca="false">D3037</f>
        <v>31.35</v>
      </c>
      <c r="K3037" s="0" t="n">
        <f aca="false">C3037</f>
        <v>28.72</v>
      </c>
    </row>
    <row r="3038" customFormat="false" ht="12.75" hidden="false" customHeight="false" outlineLevel="0" collapsed="false">
      <c r="A3038" s="0" t="s">
        <v>8870</v>
      </c>
      <c r="B3038" s="0" t="n">
        <v>2000</v>
      </c>
      <c r="C3038" s="0" t="n">
        <v>37.99</v>
      </c>
      <c r="D3038" s="0" t="n">
        <v>41.48</v>
      </c>
      <c r="E3038" s="0" t="n">
        <v>0</v>
      </c>
      <c r="F3038" s="0" t="n">
        <v>0</v>
      </c>
      <c r="G3038" s="0" t="n">
        <v>-0.93</v>
      </c>
      <c r="H3038" s="0" t="n">
        <v>2.56</v>
      </c>
      <c r="I3038" s="0" t="n">
        <f aca="false">+G3038-H3038</f>
        <v>-3.49</v>
      </c>
      <c r="J3038" s="0" t="n">
        <f aca="false">D3038</f>
        <v>41.48</v>
      </c>
      <c r="K3038" s="0" t="n">
        <f aca="false">C3038</f>
        <v>37.99</v>
      </c>
    </row>
    <row r="3039" customFormat="false" ht="12.75" hidden="false" customHeight="false" outlineLevel="0" collapsed="false">
      <c r="A3039" s="0" t="s">
        <v>8871</v>
      </c>
      <c r="B3039" s="0" t="n">
        <v>2000</v>
      </c>
      <c r="C3039" s="0" t="n">
        <v>40.55</v>
      </c>
      <c r="D3039" s="0" t="n">
        <v>44.27</v>
      </c>
      <c r="E3039" s="0" t="n">
        <v>0</v>
      </c>
      <c r="F3039" s="0" t="n">
        <v>0</v>
      </c>
      <c r="G3039" s="0" t="n">
        <v>-0.99</v>
      </c>
      <c r="H3039" s="0" t="n">
        <v>2.73</v>
      </c>
      <c r="I3039" s="0" t="n">
        <f aca="false">+G3039-H3039</f>
        <v>-3.72</v>
      </c>
      <c r="J3039" s="0" t="n">
        <f aca="false">D3039</f>
        <v>44.27</v>
      </c>
      <c r="K3039" s="0" t="n">
        <f aca="false">C3039</f>
        <v>40.55</v>
      </c>
    </row>
    <row r="3040" customFormat="false" ht="12.75" hidden="false" customHeight="false" outlineLevel="0" collapsed="false">
      <c r="A3040" s="0" t="s">
        <v>8872</v>
      </c>
      <c r="B3040" s="0" t="n">
        <v>2000</v>
      </c>
      <c r="C3040" s="0" t="n">
        <v>46.18</v>
      </c>
      <c r="D3040" s="0" t="n">
        <v>50.42</v>
      </c>
      <c r="E3040" s="0" t="n">
        <v>0</v>
      </c>
      <c r="F3040" s="0" t="n">
        <v>0</v>
      </c>
      <c r="G3040" s="0" t="n">
        <v>-1.13</v>
      </c>
      <c r="H3040" s="0" t="n">
        <v>3.11</v>
      </c>
      <c r="I3040" s="0" t="n">
        <f aca="false">+G3040-H3040</f>
        <v>-4.24</v>
      </c>
      <c r="J3040" s="0" t="n">
        <f aca="false">D3040</f>
        <v>50.42</v>
      </c>
      <c r="K3040" s="0" t="n">
        <f aca="false">C3040</f>
        <v>46.18</v>
      </c>
    </row>
    <row r="3041" customFormat="false" ht="12.75" hidden="false" customHeight="false" outlineLevel="0" collapsed="false">
      <c r="A3041" s="0" t="s">
        <v>8873</v>
      </c>
      <c r="B3041" s="0" t="n">
        <v>2000</v>
      </c>
      <c r="C3041" s="0" t="n">
        <v>37.93</v>
      </c>
      <c r="D3041" s="0" t="n">
        <v>40.95</v>
      </c>
      <c r="E3041" s="0" t="n">
        <v>0</v>
      </c>
      <c r="F3041" s="0" t="n">
        <v>0</v>
      </c>
      <c r="G3041" s="0" t="n">
        <v>-0.67</v>
      </c>
      <c r="H3041" s="0" t="n">
        <v>2.35</v>
      </c>
      <c r="I3041" s="0" t="n">
        <f aca="false">+G3041-H3041</f>
        <v>-3.02</v>
      </c>
      <c r="J3041" s="0" t="n">
        <f aca="false">D3041</f>
        <v>40.95</v>
      </c>
      <c r="K3041" s="0" t="n">
        <f aca="false">C3041</f>
        <v>37.93</v>
      </c>
    </row>
    <row r="3042" customFormat="false" ht="12.75" hidden="false" customHeight="false" outlineLevel="0" collapsed="false">
      <c r="A3042" s="0" t="s">
        <v>8874</v>
      </c>
      <c r="B3042" s="0" t="n">
        <v>2000</v>
      </c>
      <c r="C3042" s="0" t="n">
        <v>24.74</v>
      </c>
      <c r="D3042" s="0" t="n">
        <v>39.95</v>
      </c>
      <c r="E3042" s="0" t="n">
        <v>-1.9</v>
      </c>
      <c r="F3042" s="0" t="n">
        <v>-15.29</v>
      </c>
      <c r="G3042" s="0" t="n">
        <v>-0.4</v>
      </c>
      <c r="H3042" s="0" t="n">
        <v>1.42</v>
      </c>
      <c r="I3042" s="0" t="n">
        <f aca="false">+G3042-H3042</f>
        <v>-1.82</v>
      </c>
      <c r="J3042" s="0" t="n">
        <f aca="false">D3042</f>
        <v>39.95</v>
      </c>
      <c r="K3042" s="0" t="n">
        <f aca="false">C3042</f>
        <v>24.74</v>
      </c>
    </row>
    <row r="3043" customFormat="false" ht="12.75" hidden="false" customHeight="false" outlineLevel="0" collapsed="false">
      <c r="A3043" s="0" t="s">
        <v>8875</v>
      </c>
      <c r="B3043" s="0" t="n">
        <v>2000</v>
      </c>
      <c r="C3043" s="0" t="n">
        <v>26.88</v>
      </c>
      <c r="D3043" s="0" t="n">
        <v>29.03</v>
      </c>
      <c r="E3043" s="0" t="n">
        <v>0</v>
      </c>
      <c r="F3043" s="0" t="n">
        <v>0</v>
      </c>
      <c r="G3043" s="0" t="n">
        <v>-0.48</v>
      </c>
      <c r="H3043" s="0" t="n">
        <v>1.67</v>
      </c>
      <c r="I3043" s="0" t="n">
        <f aca="false">+G3043-H3043</f>
        <v>-2.15</v>
      </c>
      <c r="J3043" s="0" t="n">
        <f aca="false">D3043</f>
        <v>29.03</v>
      </c>
      <c r="K3043" s="0" t="n">
        <f aca="false">C3043</f>
        <v>26.88</v>
      </c>
    </row>
    <row r="3044" customFormat="false" ht="12.75" hidden="false" customHeight="false" outlineLevel="0" collapsed="false">
      <c r="A3044" s="0" t="s">
        <v>8876</v>
      </c>
      <c r="B3044" s="0" t="n">
        <v>2000</v>
      </c>
      <c r="C3044" s="0" t="n">
        <v>24.86</v>
      </c>
      <c r="D3044" s="0" t="n">
        <v>26.84</v>
      </c>
      <c r="E3044" s="0" t="n">
        <v>0</v>
      </c>
      <c r="F3044" s="0" t="n">
        <v>0</v>
      </c>
      <c r="G3044" s="0" t="n">
        <v>-0.44</v>
      </c>
      <c r="H3044" s="0" t="n">
        <v>1.54</v>
      </c>
      <c r="I3044" s="0" t="n">
        <f aca="false">+G3044-H3044</f>
        <v>-1.98</v>
      </c>
      <c r="J3044" s="0" t="n">
        <f aca="false">D3044</f>
        <v>26.84</v>
      </c>
      <c r="K3044" s="0" t="n">
        <f aca="false">C3044</f>
        <v>24.86</v>
      </c>
    </row>
    <row r="3045" customFormat="false" ht="12.75" hidden="false" customHeight="false" outlineLevel="0" collapsed="false">
      <c r="A3045" s="0" t="s">
        <v>8877</v>
      </c>
      <c r="B3045" s="0" t="n">
        <v>2000</v>
      </c>
      <c r="C3045" s="0" t="n">
        <v>24.86</v>
      </c>
      <c r="D3045" s="0" t="n">
        <v>26.84</v>
      </c>
      <c r="E3045" s="0" t="n">
        <v>0</v>
      </c>
      <c r="F3045" s="0" t="n">
        <v>0</v>
      </c>
      <c r="G3045" s="0" t="n">
        <v>-0.44</v>
      </c>
      <c r="H3045" s="0" t="n">
        <v>1.54</v>
      </c>
      <c r="I3045" s="0" t="n">
        <f aca="false">+G3045-H3045</f>
        <v>-1.98</v>
      </c>
      <c r="J3045" s="0" t="n">
        <f aca="false">D3045</f>
        <v>26.84</v>
      </c>
      <c r="K3045" s="0" t="n">
        <f aca="false">C3045</f>
        <v>24.86</v>
      </c>
    </row>
    <row r="3046" customFormat="false" ht="12.75" hidden="false" customHeight="false" outlineLevel="0" collapsed="false">
      <c r="A3046" s="0" t="s">
        <v>8878</v>
      </c>
      <c r="B3046" s="0" t="n">
        <v>2000</v>
      </c>
      <c r="C3046" s="0" t="n">
        <v>29.76</v>
      </c>
      <c r="D3046" s="0" t="n">
        <v>38.05</v>
      </c>
      <c r="E3046" s="0" t="n">
        <v>-0.85</v>
      </c>
      <c r="F3046" s="0" t="n">
        <v>-6.84</v>
      </c>
      <c r="G3046" s="0" t="n">
        <v>-0.51</v>
      </c>
      <c r="H3046" s="0" t="n">
        <v>1.79</v>
      </c>
      <c r="I3046" s="0" t="n">
        <f aca="false">+G3046-H3046</f>
        <v>-2.3</v>
      </c>
      <c r="J3046" s="0" t="n">
        <f aca="false">D3046</f>
        <v>38.05</v>
      </c>
      <c r="K3046" s="0" t="n">
        <f aca="false">C3046</f>
        <v>29.76</v>
      </c>
    </row>
    <row r="3047" customFormat="false" ht="12.75" hidden="false" customHeight="false" outlineLevel="0" collapsed="false">
      <c r="A3047" s="0" t="s">
        <v>8879</v>
      </c>
      <c r="B3047" s="0" t="n">
        <v>2000</v>
      </c>
      <c r="C3047" s="0" t="n">
        <v>38.73</v>
      </c>
      <c r="D3047" s="0" t="n">
        <v>41.81</v>
      </c>
      <c r="E3047" s="0" t="n">
        <v>0</v>
      </c>
      <c r="F3047" s="0" t="n">
        <v>0</v>
      </c>
      <c r="G3047" s="0" t="n">
        <v>-0.68</v>
      </c>
      <c r="H3047" s="0" t="n">
        <v>2.4</v>
      </c>
      <c r="I3047" s="0" t="n">
        <f aca="false">+G3047-H3047</f>
        <v>-3.08</v>
      </c>
      <c r="J3047" s="0" t="n">
        <f aca="false">D3047</f>
        <v>41.81</v>
      </c>
      <c r="K3047" s="0" t="n">
        <f aca="false">C3047</f>
        <v>38.73</v>
      </c>
    </row>
    <row r="3048" customFormat="false" ht="12.75" hidden="false" customHeight="false" outlineLevel="0" collapsed="false">
      <c r="A3048" s="0" t="s">
        <v>8880</v>
      </c>
      <c r="B3048" s="0" t="n">
        <v>2000</v>
      </c>
      <c r="C3048" s="0" t="n">
        <v>45.56</v>
      </c>
      <c r="D3048" s="0" t="n">
        <v>49.2</v>
      </c>
      <c r="E3048" s="0" t="n">
        <v>0</v>
      </c>
      <c r="F3048" s="0" t="n">
        <v>0</v>
      </c>
      <c r="G3048" s="0" t="n">
        <v>-0.81</v>
      </c>
      <c r="H3048" s="0" t="n">
        <v>2.83</v>
      </c>
      <c r="I3048" s="0" t="n">
        <f aca="false">+G3048-H3048</f>
        <v>-3.64</v>
      </c>
      <c r="J3048" s="0" t="n">
        <f aca="false">D3048</f>
        <v>49.2</v>
      </c>
      <c r="K3048" s="0" t="n">
        <f aca="false">C3048</f>
        <v>45.56</v>
      </c>
    </row>
    <row r="3049" customFormat="false" ht="12.75" hidden="false" customHeight="false" outlineLevel="0" collapsed="false">
      <c r="A3049" s="0" t="s">
        <v>8881</v>
      </c>
      <c r="B3049" s="0" t="n">
        <v>2000</v>
      </c>
      <c r="C3049" s="0" t="n">
        <v>40.31</v>
      </c>
      <c r="D3049" s="0" t="n">
        <v>43.52</v>
      </c>
      <c r="E3049" s="0" t="n">
        <v>0</v>
      </c>
      <c r="F3049" s="0" t="n">
        <v>0</v>
      </c>
      <c r="G3049" s="0" t="n">
        <v>-0.71</v>
      </c>
      <c r="H3049" s="0" t="n">
        <v>2.5</v>
      </c>
      <c r="I3049" s="0" t="n">
        <f aca="false">+G3049-H3049</f>
        <v>-3.21</v>
      </c>
      <c r="J3049" s="0" t="n">
        <f aca="false">D3049</f>
        <v>43.52</v>
      </c>
      <c r="K3049" s="0" t="n">
        <f aca="false">C3049</f>
        <v>40.31</v>
      </c>
    </row>
    <row r="3050" customFormat="false" ht="12.75" hidden="false" customHeight="false" outlineLevel="0" collapsed="false">
      <c r="A3050" s="0" t="s">
        <v>8882</v>
      </c>
      <c r="B3050" s="0" t="n">
        <v>2000</v>
      </c>
      <c r="C3050" s="0" t="n">
        <v>23.2</v>
      </c>
      <c r="D3050" s="0" t="n">
        <v>25.05</v>
      </c>
      <c r="E3050" s="0" t="n">
        <v>0</v>
      </c>
      <c r="F3050" s="0" t="n">
        <v>0</v>
      </c>
      <c r="G3050" s="0" t="n">
        <v>-0.41</v>
      </c>
      <c r="H3050" s="0" t="n">
        <v>1.44</v>
      </c>
      <c r="I3050" s="0" t="n">
        <f aca="false">+G3050-H3050</f>
        <v>-1.85</v>
      </c>
      <c r="J3050" s="0" t="n">
        <f aca="false">D3050</f>
        <v>25.05</v>
      </c>
      <c r="K3050" s="0" t="n">
        <f aca="false">C3050</f>
        <v>23.2</v>
      </c>
    </row>
    <row r="3051" customFormat="false" ht="12.75" hidden="false" customHeight="false" outlineLevel="0" collapsed="false">
      <c r="A3051" s="0" t="s">
        <v>8883</v>
      </c>
      <c r="B3051" s="0" t="n">
        <v>2000</v>
      </c>
      <c r="C3051" s="0" t="n">
        <v>20.74</v>
      </c>
      <c r="D3051" s="0" t="n">
        <v>22.4</v>
      </c>
      <c r="E3051" s="0" t="n">
        <v>0</v>
      </c>
      <c r="F3051" s="0" t="n">
        <v>0</v>
      </c>
      <c r="G3051" s="0" t="n">
        <v>-0.37</v>
      </c>
      <c r="H3051" s="0" t="n">
        <v>1.29</v>
      </c>
      <c r="I3051" s="0" t="n">
        <f aca="false">+G3051-H3051</f>
        <v>-1.66</v>
      </c>
      <c r="J3051" s="0" t="n">
        <f aca="false">D3051</f>
        <v>22.4</v>
      </c>
      <c r="K3051" s="0" t="n">
        <f aca="false">C3051</f>
        <v>20.74</v>
      </c>
    </row>
    <row r="3052" customFormat="false" ht="12.75" hidden="false" customHeight="false" outlineLevel="0" collapsed="false">
      <c r="A3052" s="0" t="s">
        <v>8884</v>
      </c>
      <c r="B3052" s="0" t="n">
        <v>2000</v>
      </c>
      <c r="C3052" s="0" t="n">
        <v>20.24</v>
      </c>
      <c r="D3052" s="0" t="n">
        <v>21.86</v>
      </c>
      <c r="E3052" s="0" t="n">
        <v>0</v>
      </c>
      <c r="F3052" s="0" t="n">
        <v>0</v>
      </c>
      <c r="G3052" s="0" t="n">
        <v>-0.36</v>
      </c>
      <c r="H3052" s="0" t="n">
        <v>1.26</v>
      </c>
      <c r="I3052" s="0" t="n">
        <f aca="false">+G3052-H3052</f>
        <v>-1.62</v>
      </c>
      <c r="J3052" s="0" t="n">
        <f aca="false">D3052</f>
        <v>21.86</v>
      </c>
      <c r="K3052" s="0" t="n">
        <f aca="false">C3052</f>
        <v>20.24</v>
      </c>
    </row>
    <row r="3053" customFormat="false" ht="12.75" hidden="false" customHeight="false" outlineLevel="0" collapsed="false">
      <c r="A3053" s="0" t="s">
        <v>8885</v>
      </c>
      <c r="B3053" s="0" t="n">
        <v>2000</v>
      </c>
      <c r="C3053" s="0" t="n">
        <v>19.73</v>
      </c>
      <c r="D3053" s="0" t="n">
        <v>21.3</v>
      </c>
      <c r="E3053" s="0" t="n">
        <v>0</v>
      </c>
      <c r="F3053" s="0" t="n">
        <v>0</v>
      </c>
      <c r="G3053" s="0" t="n">
        <v>-0.35</v>
      </c>
      <c r="H3053" s="0" t="n">
        <v>1.22</v>
      </c>
      <c r="I3053" s="0" t="n">
        <f aca="false">+G3053-H3053</f>
        <v>-1.57</v>
      </c>
      <c r="J3053" s="0" t="n">
        <f aca="false">D3053</f>
        <v>21.3</v>
      </c>
      <c r="K3053" s="0" t="n">
        <f aca="false">C3053</f>
        <v>19.73</v>
      </c>
    </row>
    <row r="3054" customFormat="false" ht="12.75" hidden="false" customHeight="false" outlineLevel="0" collapsed="false">
      <c r="A3054" s="0" t="s">
        <v>8886</v>
      </c>
      <c r="B3054" s="0" t="n">
        <v>2000</v>
      </c>
      <c r="C3054" s="0" t="n">
        <v>19.73</v>
      </c>
      <c r="D3054" s="0" t="n">
        <v>21.3</v>
      </c>
      <c r="E3054" s="0" t="n">
        <v>0</v>
      </c>
      <c r="F3054" s="0" t="n">
        <v>0</v>
      </c>
      <c r="G3054" s="0" t="n">
        <v>-0.35</v>
      </c>
      <c r="H3054" s="0" t="n">
        <v>1.22</v>
      </c>
      <c r="I3054" s="0" t="n">
        <f aca="false">+G3054-H3054</f>
        <v>-1.57</v>
      </c>
      <c r="J3054" s="0" t="n">
        <f aca="false">D3054</f>
        <v>21.3</v>
      </c>
      <c r="K3054" s="0" t="n">
        <f aca="false">C3054</f>
        <v>19.73</v>
      </c>
    </row>
    <row r="3055" customFormat="false" ht="12.75" hidden="false" customHeight="false" outlineLevel="0" collapsed="false">
      <c r="A3055" s="0" t="s">
        <v>8887</v>
      </c>
      <c r="B3055" s="0" t="n">
        <v>2000</v>
      </c>
      <c r="C3055" s="0" t="n">
        <v>20.54</v>
      </c>
      <c r="D3055" s="0" t="n">
        <v>22.17</v>
      </c>
      <c r="E3055" s="0" t="n">
        <v>0</v>
      </c>
      <c r="F3055" s="0" t="n">
        <v>0</v>
      </c>
      <c r="G3055" s="0" t="n">
        <v>-0.36</v>
      </c>
      <c r="H3055" s="0" t="n">
        <v>1.27</v>
      </c>
      <c r="I3055" s="0" t="n">
        <f aca="false">+G3055-H3055</f>
        <v>-1.63</v>
      </c>
      <c r="J3055" s="0" t="n">
        <f aca="false">D3055</f>
        <v>22.17</v>
      </c>
      <c r="K3055" s="0" t="n">
        <f aca="false">C3055</f>
        <v>20.54</v>
      </c>
    </row>
    <row r="3056" customFormat="false" ht="12.75" hidden="false" customHeight="false" outlineLevel="0" collapsed="false">
      <c r="A3056" s="0" t="s">
        <v>8888</v>
      </c>
      <c r="B3056" s="0" t="n">
        <v>2000</v>
      </c>
      <c r="C3056" s="0" t="n">
        <v>20.29</v>
      </c>
      <c r="D3056" s="0" t="n">
        <v>21.91</v>
      </c>
      <c r="E3056" s="0" t="n">
        <v>0</v>
      </c>
      <c r="F3056" s="0" t="n">
        <v>0</v>
      </c>
      <c r="G3056" s="0" t="n">
        <v>-0.36</v>
      </c>
      <c r="H3056" s="0" t="n">
        <v>1.26</v>
      </c>
      <c r="I3056" s="0" t="n">
        <f aca="false">+G3056-H3056</f>
        <v>-1.62</v>
      </c>
      <c r="J3056" s="0" t="n">
        <f aca="false">D3056</f>
        <v>21.91</v>
      </c>
      <c r="K3056" s="0" t="n">
        <f aca="false">C3056</f>
        <v>20.29</v>
      </c>
    </row>
    <row r="3057" customFormat="false" ht="12.75" hidden="false" customHeight="false" outlineLevel="0" collapsed="false">
      <c r="A3057" s="0" t="s">
        <v>8889</v>
      </c>
      <c r="B3057" s="0" t="n">
        <v>2000</v>
      </c>
      <c r="C3057" s="0" t="n">
        <v>40.42</v>
      </c>
      <c r="D3057" s="0" t="n">
        <v>43.64</v>
      </c>
      <c r="E3057" s="0" t="n">
        <v>0</v>
      </c>
      <c r="F3057" s="0" t="n">
        <v>0</v>
      </c>
      <c r="G3057" s="0" t="n">
        <v>-0.71</v>
      </c>
      <c r="H3057" s="0" t="n">
        <v>2.51</v>
      </c>
      <c r="I3057" s="0" t="n">
        <f aca="false">+G3057-H3057</f>
        <v>-3.22</v>
      </c>
      <c r="J3057" s="0" t="n">
        <f aca="false">D3057</f>
        <v>43.64</v>
      </c>
      <c r="K3057" s="0" t="n">
        <f aca="false">C3057</f>
        <v>40.42</v>
      </c>
    </row>
    <row r="3058" customFormat="false" ht="12.75" hidden="false" customHeight="false" outlineLevel="0" collapsed="false">
      <c r="A3058" s="0" t="s">
        <v>8890</v>
      </c>
      <c r="B3058" s="0" t="n">
        <v>2000</v>
      </c>
      <c r="C3058" s="0" t="n">
        <v>45.93</v>
      </c>
      <c r="D3058" s="0" t="n">
        <v>49.59</v>
      </c>
      <c r="E3058" s="0" t="n">
        <v>0</v>
      </c>
      <c r="F3058" s="0" t="n">
        <v>0</v>
      </c>
      <c r="G3058" s="0" t="n">
        <v>-0.81</v>
      </c>
      <c r="H3058" s="0" t="n">
        <v>2.85</v>
      </c>
      <c r="I3058" s="0" t="n">
        <f aca="false">+G3058-H3058</f>
        <v>-3.66</v>
      </c>
      <c r="J3058" s="0" t="n">
        <f aca="false">D3058</f>
        <v>49.59</v>
      </c>
      <c r="K3058" s="0" t="n">
        <f aca="false">C3058</f>
        <v>45.93</v>
      </c>
    </row>
    <row r="3059" customFormat="false" ht="12.75" hidden="false" customHeight="false" outlineLevel="0" collapsed="false">
      <c r="A3059" s="0" t="s">
        <v>8891</v>
      </c>
      <c r="B3059" s="0" t="n">
        <v>2000</v>
      </c>
      <c r="C3059" s="0" t="n">
        <v>46.2</v>
      </c>
      <c r="D3059" s="0" t="n">
        <v>49.89</v>
      </c>
      <c r="E3059" s="0" t="n">
        <v>0</v>
      </c>
      <c r="F3059" s="0" t="n">
        <v>0</v>
      </c>
      <c r="G3059" s="0" t="n">
        <v>-0.82</v>
      </c>
      <c r="H3059" s="0" t="n">
        <v>2.87</v>
      </c>
      <c r="I3059" s="0" t="n">
        <f aca="false">+G3059-H3059</f>
        <v>-3.69</v>
      </c>
      <c r="J3059" s="0" t="n">
        <f aca="false">D3059</f>
        <v>49.89</v>
      </c>
      <c r="K3059" s="0" t="n">
        <f aca="false">C3059</f>
        <v>46.2</v>
      </c>
    </row>
    <row r="3060" customFormat="false" ht="12.75" hidden="false" customHeight="false" outlineLevel="0" collapsed="false">
      <c r="A3060" s="0" t="s">
        <v>8892</v>
      </c>
      <c r="B3060" s="0" t="n">
        <v>2000</v>
      </c>
      <c r="C3060" s="0" t="n">
        <v>47.61</v>
      </c>
      <c r="D3060" s="0" t="n">
        <v>51.4</v>
      </c>
      <c r="E3060" s="0" t="n">
        <v>0</v>
      </c>
      <c r="F3060" s="0" t="n">
        <v>0</v>
      </c>
      <c r="G3060" s="0" t="n">
        <v>-0.84</v>
      </c>
      <c r="H3060" s="0" t="n">
        <v>2.95</v>
      </c>
      <c r="I3060" s="0" t="n">
        <f aca="false">+G3060-H3060</f>
        <v>-3.79</v>
      </c>
      <c r="J3060" s="0" t="n">
        <f aca="false">D3060</f>
        <v>51.4</v>
      </c>
      <c r="K3060" s="0" t="n">
        <f aca="false">C3060</f>
        <v>47.61</v>
      </c>
    </row>
    <row r="3061" customFormat="false" ht="12.75" hidden="false" customHeight="false" outlineLevel="0" collapsed="false">
      <c r="A3061" s="0" t="s">
        <v>8893</v>
      </c>
      <c r="B3061" s="0" t="n">
        <v>2000</v>
      </c>
      <c r="C3061" s="0" t="n">
        <v>48.78</v>
      </c>
      <c r="D3061" s="0" t="n">
        <v>52.67</v>
      </c>
      <c r="E3061" s="0" t="n">
        <v>0</v>
      </c>
      <c r="F3061" s="0" t="n">
        <v>0</v>
      </c>
      <c r="G3061" s="0" t="n">
        <v>-0.86</v>
      </c>
      <c r="H3061" s="0" t="n">
        <v>3.03</v>
      </c>
      <c r="I3061" s="0" t="n">
        <f aca="false">+G3061-H3061</f>
        <v>-3.89</v>
      </c>
      <c r="J3061" s="0" t="n">
        <f aca="false">D3061</f>
        <v>52.67</v>
      </c>
      <c r="K3061" s="0" t="n">
        <f aca="false">C3061</f>
        <v>48.78</v>
      </c>
    </row>
    <row r="3062" customFormat="false" ht="12.75" hidden="false" customHeight="false" outlineLevel="0" collapsed="false">
      <c r="A3062" s="0" t="s">
        <v>8894</v>
      </c>
      <c r="B3062" s="0" t="n">
        <v>2000</v>
      </c>
      <c r="C3062" s="0" t="n">
        <v>48.78</v>
      </c>
      <c r="D3062" s="0" t="n">
        <v>52.67</v>
      </c>
      <c r="E3062" s="0" t="n">
        <v>0</v>
      </c>
      <c r="F3062" s="0" t="n">
        <v>0</v>
      </c>
      <c r="G3062" s="0" t="n">
        <v>-0.86</v>
      </c>
      <c r="H3062" s="0" t="n">
        <v>3.03</v>
      </c>
      <c r="I3062" s="0" t="n">
        <f aca="false">+G3062-H3062</f>
        <v>-3.89</v>
      </c>
      <c r="J3062" s="0" t="n">
        <f aca="false">D3062</f>
        <v>52.67</v>
      </c>
      <c r="K3062" s="0" t="n">
        <f aca="false">C3062</f>
        <v>48.78</v>
      </c>
    </row>
    <row r="3063" customFormat="false" ht="12.75" hidden="false" customHeight="false" outlineLevel="0" collapsed="false">
      <c r="A3063" s="0" t="s">
        <v>8895</v>
      </c>
      <c r="B3063" s="0" t="n">
        <v>2000</v>
      </c>
      <c r="C3063" s="0" t="n">
        <v>48.78</v>
      </c>
      <c r="D3063" s="0" t="n">
        <v>52.67</v>
      </c>
      <c r="E3063" s="0" t="n">
        <v>0</v>
      </c>
      <c r="F3063" s="0" t="n">
        <v>0</v>
      </c>
      <c r="G3063" s="0" t="n">
        <v>-0.86</v>
      </c>
      <c r="H3063" s="0" t="n">
        <v>3.03</v>
      </c>
      <c r="I3063" s="0" t="n">
        <f aca="false">+G3063-H3063</f>
        <v>-3.89</v>
      </c>
      <c r="J3063" s="0" t="n">
        <f aca="false">D3063</f>
        <v>52.67</v>
      </c>
      <c r="K3063" s="0" t="n">
        <f aca="false">C3063</f>
        <v>48.78</v>
      </c>
    </row>
    <row r="3064" customFormat="false" ht="12.75" hidden="false" customHeight="false" outlineLevel="0" collapsed="false">
      <c r="A3064" s="0" t="s">
        <v>8896</v>
      </c>
      <c r="B3064" s="0" t="n">
        <v>2000</v>
      </c>
      <c r="C3064" s="0" t="n">
        <v>48.69</v>
      </c>
      <c r="D3064" s="0" t="n">
        <v>52.57</v>
      </c>
      <c r="E3064" s="0" t="n">
        <v>0</v>
      </c>
      <c r="F3064" s="0" t="n">
        <v>0</v>
      </c>
      <c r="G3064" s="0" t="n">
        <v>-0.86</v>
      </c>
      <c r="H3064" s="0" t="n">
        <v>3.02</v>
      </c>
      <c r="I3064" s="0" t="n">
        <f aca="false">+G3064-H3064</f>
        <v>-3.88</v>
      </c>
      <c r="J3064" s="0" t="n">
        <f aca="false">D3064</f>
        <v>52.57</v>
      </c>
      <c r="K3064" s="0" t="n">
        <f aca="false">C3064</f>
        <v>48.69</v>
      </c>
    </row>
    <row r="3065" customFormat="false" ht="12.75" hidden="false" customHeight="false" outlineLevel="0" collapsed="false">
      <c r="A3065" s="0" t="s">
        <v>8897</v>
      </c>
      <c r="B3065" s="0" t="n">
        <v>2000</v>
      </c>
      <c r="C3065" s="0" t="n">
        <v>48.78</v>
      </c>
      <c r="D3065" s="0" t="n">
        <v>52.67</v>
      </c>
      <c r="E3065" s="0" t="n">
        <v>0</v>
      </c>
      <c r="F3065" s="0" t="n">
        <v>0</v>
      </c>
      <c r="G3065" s="0" t="n">
        <v>-0.86</v>
      </c>
      <c r="H3065" s="0" t="n">
        <v>3.03</v>
      </c>
      <c r="I3065" s="0" t="n">
        <f aca="false">+G3065-H3065</f>
        <v>-3.89</v>
      </c>
      <c r="J3065" s="0" t="n">
        <f aca="false">D3065</f>
        <v>52.67</v>
      </c>
      <c r="K3065" s="0" t="n">
        <f aca="false">C3065</f>
        <v>48.78</v>
      </c>
    </row>
    <row r="3066" customFormat="false" ht="12.75" hidden="false" customHeight="false" outlineLevel="0" collapsed="false">
      <c r="A3066" s="0" t="s">
        <v>8898</v>
      </c>
      <c r="B3066" s="0" t="n">
        <v>2000</v>
      </c>
      <c r="C3066" s="0" t="n">
        <v>48.78</v>
      </c>
      <c r="D3066" s="0" t="n">
        <v>52.67</v>
      </c>
      <c r="E3066" s="0" t="n">
        <v>0</v>
      </c>
      <c r="F3066" s="0" t="n">
        <v>0</v>
      </c>
      <c r="G3066" s="0" t="n">
        <v>-0.86</v>
      </c>
      <c r="H3066" s="0" t="n">
        <v>3.03</v>
      </c>
      <c r="I3066" s="0" t="n">
        <f aca="false">+G3066-H3066</f>
        <v>-3.89</v>
      </c>
      <c r="J3066" s="0" t="n">
        <f aca="false">D3066</f>
        <v>52.67</v>
      </c>
      <c r="K3066" s="0" t="n">
        <f aca="false">C3066</f>
        <v>48.78</v>
      </c>
    </row>
    <row r="3067" customFormat="false" ht="12.75" hidden="false" customHeight="false" outlineLevel="0" collapsed="false">
      <c r="A3067" s="0" t="s">
        <v>8899</v>
      </c>
      <c r="B3067" s="0" t="n">
        <v>2000</v>
      </c>
      <c r="C3067" s="0" t="n">
        <v>48.02</v>
      </c>
      <c r="D3067" s="0" t="n">
        <v>51.85</v>
      </c>
      <c r="E3067" s="0" t="n">
        <v>0</v>
      </c>
      <c r="F3067" s="0" t="n">
        <v>0</v>
      </c>
      <c r="G3067" s="0" t="n">
        <v>-0.85</v>
      </c>
      <c r="H3067" s="0" t="n">
        <v>2.98</v>
      </c>
      <c r="I3067" s="0" t="n">
        <f aca="false">+G3067-H3067</f>
        <v>-3.83</v>
      </c>
      <c r="J3067" s="0" t="n">
        <f aca="false">D3067</f>
        <v>51.85</v>
      </c>
      <c r="K3067" s="0" t="n">
        <f aca="false">C3067</f>
        <v>48.02</v>
      </c>
    </row>
    <row r="3068" customFormat="false" ht="12.75" hidden="false" customHeight="false" outlineLevel="0" collapsed="false">
      <c r="A3068" s="0" t="s">
        <v>8900</v>
      </c>
      <c r="B3068" s="0" t="n">
        <v>2000</v>
      </c>
      <c r="C3068" s="0" t="n">
        <v>47.61</v>
      </c>
      <c r="D3068" s="0" t="n">
        <v>51.4</v>
      </c>
      <c r="E3068" s="0" t="n">
        <v>0</v>
      </c>
      <c r="F3068" s="0" t="n">
        <v>0</v>
      </c>
      <c r="G3068" s="0" t="n">
        <v>-0.84</v>
      </c>
      <c r="H3068" s="0" t="n">
        <v>2.95</v>
      </c>
      <c r="I3068" s="0" t="n">
        <f aca="false">+G3068-H3068</f>
        <v>-3.79</v>
      </c>
      <c r="J3068" s="0" t="n">
        <f aca="false">D3068</f>
        <v>51.4</v>
      </c>
      <c r="K3068" s="0" t="n">
        <f aca="false">C3068</f>
        <v>47.61</v>
      </c>
    </row>
    <row r="3069" customFormat="false" ht="12.75" hidden="false" customHeight="false" outlineLevel="0" collapsed="false">
      <c r="A3069" s="0" t="s">
        <v>8901</v>
      </c>
      <c r="B3069" s="0" t="n">
        <v>2000</v>
      </c>
      <c r="C3069" s="0" t="n">
        <v>47.61</v>
      </c>
      <c r="D3069" s="0" t="n">
        <v>51.4</v>
      </c>
      <c r="E3069" s="0" t="n">
        <v>0</v>
      </c>
      <c r="F3069" s="0" t="n">
        <v>0</v>
      </c>
      <c r="G3069" s="0" t="n">
        <v>-0.84</v>
      </c>
      <c r="H3069" s="0" t="n">
        <v>2.95</v>
      </c>
      <c r="I3069" s="0" t="n">
        <f aca="false">+G3069-H3069</f>
        <v>-3.79</v>
      </c>
      <c r="J3069" s="0" t="n">
        <f aca="false">D3069</f>
        <v>51.4</v>
      </c>
      <c r="K3069" s="0" t="n">
        <f aca="false">C3069</f>
        <v>47.61</v>
      </c>
    </row>
    <row r="3070" customFormat="false" ht="12.75" hidden="false" customHeight="false" outlineLevel="0" collapsed="false">
      <c r="A3070" s="0" t="s">
        <v>8902</v>
      </c>
      <c r="B3070" s="0" t="n">
        <v>2000</v>
      </c>
      <c r="C3070" s="0" t="n">
        <v>47.6</v>
      </c>
      <c r="D3070" s="0" t="n">
        <v>51.39</v>
      </c>
      <c r="E3070" s="0" t="n">
        <v>0</v>
      </c>
      <c r="F3070" s="0" t="n">
        <v>0</v>
      </c>
      <c r="G3070" s="0" t="n">
        <v>-0.84</v>
      </c>
      <c r="H3070" s="0" t="n">
        <v>2.95</v>
      </c>
      <c r="I3070" s="0" t="n">
        <f aca="false">+G3070-H3070</f>
        <v>-3.79</v>
      </c>
      <c r="J3070" s="0" t="n">
        <f aca="false">D3070</f>
        <v>51.39</v>
      </c>
      <c r="K3070" s="0" t="n">
        <f aca="false">C3070</f>
        <v>47.6</v>
      </c>
    </row>
    <row r="3071" customFormat="false" ht="12.75" hidden="false" customHeight="false" outlineLevel="0" collapsed="false">
      <c r="A3071" s="0" t="s">
        <v>8903</v>
      </c>
      <c r="B3071" s="0" t="n">
        <v>2000</v>
      </c>
      <c r="C3071" s="0" t="n">
        <v>45.02</v>
      </c>
      <c r="D3071" s="0" t="n">
        <v>48.61</v>
      </c>
      <c r="E3071" s="0" t="n">
        <v>0</v>
      </c>
      <c r="F3071" s="0" t="n">
        <v>0</v>
      </c>
      <c r="G3071" s="0" t="n">
        <v>-0.8</v>
      </c>
      <c r="H3071" s="0" t="n">
        <v>2.79</v>
      </c>
      <c r="I3071" s="0" t="n">
        <f aca="false">+G3071-H3071</f>
        <v>-3.59</v>
      </c>
      <c r="J3071" s="0" t="n">
        <f aca="false">D3071</f>
        <v>48.61</v>
      </c>
      <c r="K3071" s="0" t="n">
        <f aca="false">C3071</f>
        <v>45.02</v>
      </c>
    </row>
    <row r="3072" customFormat="false" ht="12.75" hidden="false" customHeight="false" outlineLevel="0" collapsed="false">
      <c r="A3072" s="0" t="s">
        <v>8904</v>
      </c>
      <c r="B3072" s="0" t="n">
        <v>2000</v>
      </c>
      <c r="C3072" s="0" t="n">
        <v>43.23</v>
      </c>
      <c r="D3072" s="0" t="n">
        <v>46.67</v>
      </c>
      <c r="E3072" s="0" t="n">
        <v>0</v>
      </c>
      <c r="F3072" s="0" t="n">
        <v>0</v>
      </c>
      <c r="G3072" s="0" t="n">
        <v>-0.76</v>
      </c>
      <c r="H3072" s="0" t="n">
        <v>2.68</v>
      </c>
      <c r="I3072" s="0" t="n">
        <f aca="false">+G3072-H3072</f>
        <v>-3.44</v>
      </c>
      <c r="J3072" s="0" t="n">
        <f aca="false">D3072</f>
        <v>46.67</v>
      </c>
      <c r="K3072" s="0" t="n">
        <f aca="false">C3072</f>
        <v>43.23</v>
      </c>
    </row>
    <row r="3073" customFormat="false" ht="12.75" hidden="false" customHeight="false" outlineLevel="0" collapsed="false">
      <c r="A3073" s="0" t="s">
        <v>8905</v>
      </c>
      <c r="B3073" s="0" t="n">
        <v>2000</v>
      </c>
      <c r="C3073" s="0" t="n">
        <v>27.91</v>
      </c>
      <c r="D3073" s="0" t="n">
        <v>30.29</v>
      </c>
      <c r="E3073" s="0" t="n">
        <v>0</v>
      </c>
      <c r="F3073" s="0" t="n">
        <v>0</v>
      </c>
      <c r="G3073" s="0" t="n">
        <v>-0.62</v>
      </c>
      <c r="H3073" s="0" t="n">
        <v>1.76</v>
      </c>
      <c r="I3073" s="0" t="n">
        <f aca="false">+G3073-H3073</f>
        <v>-2.38</v>
      </c>
      <c r="J3073" s="0" t="n">
        <f aca="false">D3073</f>
        <v>30.29</v>
      </c>
      <c r="K3073" s="0" t="n">
        <f aca="false">C3073</f>
        <v>27.91</v>
      </c>
    </row>
    <row r="3074" customFormat="false" ht="12.75" hidden="false" customHeight="false" outlineLevel="0" collapsed="false">
      <c r="A3074" s="0" t="s">
        <v>8906</v>
      </c>
      <c r="B3074" s="0" t="n">
        <v>2000</v>
      </c>
      <c r="C3074" s="0" t="n">
        <v>21.06</v>
      </c>
      <c r="D3074" s="0" t="n">
        <v>22.86</v>
      </c>
      <c r="E3074" s="0" t="n">
        <v>0</v>
      </c>
      <c r="F3074" s="0" t="n">
        <v>0</v>
      </c>
      <c r="G3074" s="0" t="n">
        <v>-0.47</v>
      </c>
      <c r="H3074" s="0" t="n">
        <v>1.33</v>
      </c>
      <c r="I3074" s="0" t="n">
        <f aca="false">+G3074-H3074</f>
        <v>-1.8</v>
      </c>
      <c r="J3074" s="0" t="n">
        <f aca="false">D3074</f>
        <v>22.86</v>
      </c>
      <c r="K3074" s="0" t="n">
        <f aca="false">C3074</f>
        <v>21.06</v>
      </c>
    </row>
    <row r="3075" customFormat="false" ht="12.75" hidden="false" customHeight="false" outlineLevel="0" collapsed="false">
      <c r="A3075" s="0" t="s">
        <v>8907</v>
      </c>
      <c r="B3075" s="0" t="n">
        <v>2000</v>
      </c>
      <c r="C3075" s="0" t="n">
        <v>19.16</v>
      </c>
      <c r="D3075" s="0" t="n">
        <v>20.8</v>
      </c>
      <c r="E3075" s="0" t="n">
        <v>0</v>
      </c>
      <c r="F3075" s="0" t="n">
        <v>0</v>
      </c>
      <c r="G3075" s="0" t="n">
        <v>-0.43</v>
      </c>
      <c r="H3075" s="0" t="n">
        <v>1.21</v>
      </c>
      <c r="I3075" s="0" t="n">
        <f aca="false">+G3075-H3075</f>
        <v>-1.64</v>
      </c>
      <c r="J3075" s="0" t="n">
        <f aca="false">D3075</f>
        <v>20.8</v>
      </c>
      <c r="K3075" s="0" t="n">
        <f aca="false">C3075</f>
        <v>19.16</v>
      </c>
    </row>
    <row r="3076" customFormat="false" ht="12.75" hidden="false" customHeight="false" outlineLevel="0" collapsed="false">
      <c r="A3076" s="0" t="s">
        <v>8908</v>
      </c>
      <c r="B3076" s="0" t="n">
        <v>2000</v>
      </c>
      <c r="C3076" s="0" t="n">
        <v>18.65</v>
      </c>
      <c r="D3076" s="0" t="n">
        <v>20.25</v>
      </c>
      <c r="E3076" s="0" t="n">
        <v>0</v>
      </c>
      <c r="F3076" s="0" t="n">
        <v>0</v>
      </c>
      <c r="G3076" s="0" t="n">
        <v>-0.42</v>
      </c>
      <c r="H3076" s="0" t="n">
        <v>1.18</v>
      </c>
      <c r="I3076" s="0" t="n">
        <f aca="false">+G3076-H3076</f>
        <v>-1.6</v>
      </c>
      <c r="J3076" s="0" t="n">
        <f aca="false">D3076</f>
        <v>20.25</v>
      </c>
      <c r="K3076" s="0" t="n">
        <f aca="false">C3076</f>
        <v>18.65</v>
      </c>
    </row>
    <row r="3077" customFormat="false" ht="12.75" hidden="false" customHeight="false" outlineLevel="0" collapsed="false">
      <c r="A3077" s="0" t="s">
        <v>8909</v>
      </c>
      <c r="B3077" s="0" t="n">
        <v>2000</v>
      </c>
      <c r="C3077" s="0" t="n">
        <v>18.65</v>
      </c>
      <c r="D3077" s="0" t="n">
        <v>20.25</v>
      </c>
      <c r="E3077" s="0" t="n">
        <v>0</v>
      </c>
      <c r="F3077" s="0" t="n">
        <v>0</v>
      </c>
      <c r="G3077" s="0" t="n">
        <v>-0.42</v>
      </c>
      <c r="H3077" s="0" t="n">
        <v>1.18</v>
      </c>
      <c r="I3077" s="0" t="n">
        <f aca="false">+G3077-H3077</f>
        <v>-1.6</v>
      </c>
      <c r="J3077" s="0" t="n">
        <f aca="false">D3077</f>
        <v>20.25</v>
      </c>
      <c r="K3077" s="0" t="n">
        <f aca="false">C3077</f>
        <v>18.65</v>
      </c>
    </row>
    <row r="3078" customFormat="false" ht="12.75" hidden="false" customHeight="false" outlineLevel="0" collapsed="false">
      <c r="A3078" s="0" t="s">
        <v>8910</v>
      </c>
      <c r="B3078" s="0" t="n">
        <v>2000</v>
      </c>
      <c r="C3078" s="0" t="n">
        <v>18.65</v>
      </c>
      <c r="D3078" s="0" t="n">
        <v>20.25</v>
      </c>
      <c r="E3078" s="0" t="n">
        <v>0</v>
      </c>
      <c r="F3078" s="0" t="n">
        <v>0</v>
      </c>
      <c r="G3078" s="0" t="n">
        <v>-0.42</v>
      </c>
      <c r="H3078" s="0" t="n">
        <v>1.18</v>
      </c>
      <c r="I3078" s="0" t="n">
        <f aca="false">+G3078-H3078</f>
        <v>-1.6</v>
      </c>
      <c r="J3078" s="0" t="n">
        <f aca="false">D3078</f>
        <v>20.25</v>
      </c>
      <c r="K3078" s="0" t="n">
        <f aca="false">C3078</f>
        <v>18.65</v>
      </c>
    </row>
    <row r="3079" customFormat="false" ht="12.75" hidden="false" customHeight="false" outlineLevel="0" collapsed="false">
      <c r="A3079" s="0" t="s">
        <v>8911</v>
      </c>
      <c r="B3079" s="0" t="n">
        <v>2000</v>
      </c>
      <c r="C3079" s="0" t="n">
        <v>18.16</v>
      </c>
      <c r="D3079" s="0" t="n">
        <v>19.71</v>
      </c>
      <c r="E3079" s="0" t="n">
        <v>0</v>
      </c>
      <c r="F3079" s="0" t="n">
        <v>0</v>
      </c>
      <c r="G3079" s="0" t="n">
        <v>-0.4</v>
      </c>
      <c r="H3079" s="0" t="n">
        <v>1.15</v>
      </c>
      <c r="I3079" s="0" t="n">
        <f aca="false">+G3079-H3079</f>
        <v>-1.55</v>
      </c>
      <c r="J3079" s="0" t="n">
        <f aca="false">D3079</f>
        <v>19.71</v>
      </c>
      <c r="K3079" s="0" t="n">
        <f aca="false">C3079</f>
        <v>18.16</v>
      </c>
    </row>
    <row r="3080" customFormat="false" ht="12.75" hidden="false" customHeight="false" outlineLevel="0" collapsed="false">
      <c r="A3080" s="0" t="s">
        <v>8912</v>
      </c>
      <c r="B3080" s="0" t="n">
        <v>2000</v>
      </c>
      <c r="C3080" s="0" t="n">
        <v>14.91</v>
      </c>
      <c r="D3080" s="0" t="n">
        <v>16.18</v>
      </c>
      <c r="E3080" s="0" t="n">
        <v>0</v>
      </c>
      <c r="F3080" s="0" t="n">
        <v>0</v>
      </c>
      <c r="G3080" s="0" t="n">
        <v>-0.33</v>
      </c>
      <c r="H3080" s="0" t="n">
        <v>0.94</v>
      </c>
      <c r="I3080" s="0" t="n">
        <f aca="false">+G3080-H3080</f>
        <v>-1.27</v>
      </c>
      <c r="J3080" s="0" t="n">
        <f aca="false">D3080</f>
        <v>16.18</v>
      </c>
      <c r="K3080" s="0" t="n">
        <f aca="false">C3080</f>
        <v>14.91</v>
      </c>
    </row>
    <row r="3081" customFormat="false" ht="12.75" hidden="false" customHeight="false" outlineLevel="0" collapsed="false">
      <c r="A3081" s="0" t="s">
        <v>8913</v>
      </c>
      <c r="B3081" s="0" t="n">
        <v>2000</v>
      </c>
      <c r="C3081" s="0" t="n">
        <v>33.08</v>
      </c>
      <c r="D3081" s="0" t="n">
        <v>40.65</v>
      </c>
      <c r="E3081" s="0" t="n">
        <v>-0.68</v>
      </c>
      <c r="F3081" s="0" t="n">
        <v>-5.48</v>
      </c>
      <c r="G3081" s="0" t="n">
        <v>-0.72</v>
      </c>
      <c r="H3081" s="0" t="n">
        <v>2.05</v>
      </c>
      <c r="I3081" s="0" t="n">
        <f aca="false">+G3081-H3081</f>
        <v>-2.77</v>
      </c>
      <c r="J3081" s="0" t="n">
        <f aca="false">D3081</f>
        <v>40.65</v>
      </c>
      <c r="K3081" s="0" t="n">
        <f aca="false">C3081</f>
        <v>33.08</v>
      </c>
    </row>
    <row r="3082" customFormat="false" ht="12.75" hidden="false" customHeight="false" outlineLevel="0" collapsed="false">
      <c r="A3082" s="0" t="s">
        <v>8914</v>
      </c>
      <c r="B3082" s="0" t="n">
        <v>2000</v>
      </c>
      <c r="C3082" s="0" t="n">
        <v>39.77</v>
      </c>
      <c r="D3082" s="0" t="n">
        <v>43.31</v>
      </c>
      <c r="E3082" s="0" t="n">
        <v>-0.02</v>
      </c>
      <c r="F3082" s="0" t="n">
        <v>-0.16</v>
      </c>
      <c r="G3082" s="0" t="n">
        <v>-0.89</v>
      </c>
      <c r="H3082" s="0" t="n">
        <v>2.51</v>
      </c>
      <c r="I3082" s="0" t="n">
        <f aca="false">+G3082-H3082</f>
        <v>-3.4</v>
      </c>
      <c r="J3082" s="0" t="n">
        <f aca="false">D3082</f>
        <v>43.31</v>
      </c>
      <c r="K3082" s="0" t="n">
        <f aca="false">C3082</f>
        <v>39.77</v>
      </c>
    </row>
    <row r="3083" customFormat="false" ht="12.75" hidden="false" customHeight="false" outlineLevel="0" collapsed="false">
      <c r="A3083" s="0" t="s">
        <v>8915</v>
      </c>
      <c r="B3083" s="0" t="n">
        <v>2000</v>
      </c>
      <c r="C3083" s="0" t="n">
        <v>42.77</v>
      </c>
      <c r="D3083" s="0" t="n">
        <v>46.42</v>
      </c>
      <c r="E3083" s="0" t="n">
        <v>0</v>
      </c>
      <c r="F3083" s="0" t="n">
        <v>0</v>
      </c>
      <c r="G3083" s="0" t="n">
        <v>-0.95</v>
      </c>
      <c r="H3083" s="0" t="n">
        <v>2.7</v>
      </c>
      <c r="I3083" s="0" t="n">
        <f aca="false">+G3083-H3083</f>
        <v>-3.65</v>
      </c>
      <c r="J3083" s="0" t="n">
        <f aca="false">D3083</f>
        <v>46.42</v>
      </c>
      <c r="K3083" s="0" t="n">
        <f aca="false">C3083</f>
        <v>42.77</v>
      </c>
    </row>
    <row r="3084" customFormat="false" ht="12.75" hidden="false" customHeight="false" outlineLevel="0" collapsed="false">
      <c r="A3084" s="0" t="s">
        <v>8916</v>
      </c>
      <c r="B3084" s="0" t="n">
        <v>2000</v>
      </c>
      <c r="C3084" s="0" t="n">
        <v>42.92</v>
      </c>
      <c r="D3084" s="0" t="n">
        <v>47.59</v>
      </c>
      <c r="E3084" s="0" t="n">
        <v>-0.15</v>
      </c>
      <c r="F3084" s="0" t="n">
        <v>-1.17</v>
      </c>
      <c r="G3084" s="0" t="n">
        <v>-0.95</v>
      </c>
      <c r="H3084" s="0" t="n">
        <v>2.7</v>
      </c>
      <c r="I3084" s="0" t="n">
        <f aca="false">+G3084-H3084</f>
        <v>-3.65</v>
      </c>
      <c r="J3084" s="0" t="n">
        <f aca="false">D3084</f>
        <v>47.59</v>
      </c>
      <c r="K3084" s="0" t="n">
        <f aca="false">C3084</f>
        <v>42.92</v>
      </c>
    </row>
    <row r="3085" customFormat="false" ht="12.75" hidden="false" customHeight="false" outlineLevel="0" collapsed="false">
      <c r="A3085" s="0" t="s">
        <v>8917</v>
      </c>
      <c r="B3085" s="0" t="n">
        <v>2000</v>
      </c>
      <c r="C3085" s="0" t="n">
        <v>50.68</v>
      </c>
      <c r="D3085" s="0" t="n">
        <v>55.01</v>
      </c>
      <c r="E3085" s="0" t="n">
        <v>0</v>
      </c>
      <c r="F3085" s="0" t="n">
        <v>0</v>
      </c>
      <c r="G3085" s="0" t="n">
        <v>-1.13</v>
      </c>
      <c r="H3085" s="0" t="n">
        <v>3.2</v>
      </c>
      <c r="I3085" s="0" t="n">
        <f aca="false">+G3085-H3085</f>
        <v>-4.33</v>
      </c>
      <c r="J3085" s="0" t="n">
        <f aca="false">D3085</f>
        <v>55.01</v>
      </c>
      <c r="K3085" s="0" t="n">
        <f aca="false">C3085</f>
        <v>50.68</v>
      </c>
    </row>
    <row r="3086" customFormat="false" ht="12.75" hidden="false" customHeight="false" outlineLevel="0" collapsed="false">
      <c r="A3086" s="0" t="s">
        <v>8918</v>
      </c>
      <c r="B3086" s="0" t="n">
        <v>2000</v>
      </c>
      <c r="C3086" s="0" t="n">
        <v>51.14</v>
      </c>
      <c r="D3086" s="0" t="n">
        <v>55.51</v>
      </c>
      <c r="E3086" s="0" t="n">
        <v>0</v>
      </c>
      <c r="F3086" s="0" t="n">
        <v>0</v>
      </c>
      <c r="G3086" s="0" t="n">
        <v>-1.14</v>
      </c>
      <c r="H3086" s="0" t="n">
        <v>3.23</v>
      </c>
      <c r="I3086" s="0" t="n">
        <f aca="false">+G3086-H3086</f>
        <v>-4.37</v>
      </c>
      <c r="J3086" s="0" t="n">
        <f aca="false">D3086</f>
        <v>55.51</v>
      </c>
      <c r="K3086" s="0" t="n">
        <f aca="false">C3086</f>
        <v>51.14</v>
      </c>
    </row>
    <row r="3087" customFormat="false" ht="12.75" hidden="false" customHeight="false" outlineLevel="0" collapsed="false">
      <c r="A3087" s="0" t="s">
        <v>8919</v>
      </c>
      <c r="B3087" s="0" t="n">
        <v>2000</v>
      </c>
      <c r="C3087" s="0" t="n">
        <v>51.14</v>
      </c>
      <c r="D3087" s="0" t="n">
        <v>55.51</v>
      </c>
      <c r="E3087" s="0" t="n">
        <v>0</v>
      </c>
      <c r="F3087" s="0" t="n">
        <v>0</v>
      </c>
      <c r="G3087" s="0" t="n">
        <v>-1.14</v>
      </c>
      <c r="H3087" s="0" t="n">
        <v>3.23</v>
      </c>
      <c r="I3087" s="0" t="n">
        <f aca="false">+G3087-H3087</f>
        <v>-4.37</v>
      </c>
      <c r="J3087" s="0" t="n">
        <f aca="false">D3087</f>
        <v>55.51</v>
      </c>
      <c r="K3087" s="0" t="n">
        <f aca="false">C3087</f>
        <v>51.14</v>
      </c>
    </row>
    <row r="3088" customFormat="false" ht="12.75" hidden="false" customHeight="false" outlineLevel="0" collapsed="false">
      <c r="A3088" s="0" t="s">
        <v>8920</v>
      </c>
      <c r="B3088" s="0" t="n">
        <v>2000</v>
      </c>
      <c r="C3088" s="0" t="n">
        <v>51.14</v>
      </c>
      <c r="D3088" s="0" t="n">
        <v>55.51</v>
      </c>
      <c r="E3088" s="0" t="n">
        <v>0</v>
      </c>
      <c r="F3088" s="0" t="n">
        <v>0</v>
      </c>
      <c r="G3088" s="0" t="n">
        <v>-1.14</v>
      </c>
      <c r="H3088" s="0" t="n">
        <v>3.23</v>
      </c>
      <c r="I3088" s="0" t="n">
        <f aca="false">+G3088-H3088</f>
        <v>-4.37</v>
      </c>
      <c r="J3088" s="0" t="n">
        <f aca="false">D3088</f>
        <v>55.51</v>
      </c>
      <c r="K3088" s="0" t="n">
        <f aca="false">C3088</f>
        <v>51.14</v>
      </c>
    </row>
    <row r="3089" customFormat="false" ht="12.75" hidden="false" customHeight="false" outlineLevel="0" collapsed="false">
      <c r="A3089" s="0" t="s">
        <v>8921</v>
      </c>
      <c r="B3089" s="0" t="n">
        <v>2000</v>
      </c>
      <c r="C3089" s="0" t="n">
        <v>51.14</v>
      </c>
      <c r="D3089" s="0" t="n">
        <v>55.51</v>
      </c>
      <c r="E3089" s="0" t="n">
        <v>0</v>
      </c>
      <c r="F3089" s="0" t="n">
        <v>0</v>
      </c>
      <c r="G3089" s="0" t="n">
        <v>-1.14</v>
      </c>
      <c r="H3089" s="0" t="n">
        <v>3.23</v>
      </c>
      <c r="I3089" s="0" t="n">
        <f aca="false">+G3089-H3089</f>
        <v>-4.37</v>
      </c>
      <c r="J3089" s="0" t="n">
        <f aca="false">D3089</f>
        <v>55.51</v>
      </c>
      <c r="K3089" s="0" t="n">
        <f aca="false">C3089</f>
        <v>51.14</v>
      </c>
    </row>
    <row r="3090" customFormat="false" ht="12.75" hidden="false" customHeight="false" outlineLevel="0" collapsed="false">
      <c r="A3090" s="0" t="s">
        <v>8922</v>
      </c>
      <c r="B3090" s="0" t="n">
        <v>2000</v>
      </c>
      <c r="C3090" s="0" t="n">
        <v>51.26</v>
      </c>
      <c r="D3090" s="0" t="n">
        <v>55.64</v>
      </c>
      <c r="E3090" s="0" t="n">
        <v>0</v>
      </c>
      <c r="F3090" s="0" t="n">
        <v>0</v>
      </c>
      <c r="G3090" s="0" t="n">
        <v>-1.14</v>
      </c>
      <c r="H3090" s="0" t="n">
        <v>3.24</v>
      </c>
      <c r="I3090" s="0" t="n">
        <f aca="false">+G3090-H3090</f>
        <v>-4.38</v>
      </c>
      <c r="J3090" s="0" t="n">
        <f aca="false">D3090</f>
        <v>55.64</v>
      </c>
      <c r="K3090" s="0" t="n">
        <f aca="false">C3090</f>
        <v>51.26</v>
      </c>
    </row>
    <row r="3091" customFormat="false" ht="12.75" hidden="false" customHeight="false" outlineLevel="0" collapsed="false">
      <c r="A3091" s="0" t="s">
        <v>8923</v>
      </c>
      <c r="B3091" s="0" t="n">
        <v>2000</v>
      </c>
      <c r="C3091" s="0" t="n">
        <v>51.14</v>
      </c>
      <c r="D3091" s="0" t="n">
        <v>55.51</v>
      </c>
      <c r="E3091" s="0" t="n">
        <v>0</v>
      </c>
      <c r="F3091" s="0" t="n">
        <v>0</v>
      </c>
      <c r="G3091" s="0" t="n">
        <v>-1.14</v>
      </c>
      <c r="H3091" s="0" t="n">
        <v>3.23</v>
      </c>
      <c r="I3091" s="0" t="n">
        <f aca="false">+G3091-H3091</f>
        <v>-4.37</v>
      </c>
      <c r="J3091" s="0" t="n">
        <f aca="false">D3091</f>
        <v>55.51</v>
      </c>
      <c r="K3091" s="0" t="n">
        <f aca="false">C3091</f>
        <v>51.14</v>
      </c>
    </row>
    <row r="3092" customFormat="false" ht="12.75" hidden="false" customHeight="false" outlineLevel="0" collapsed="false">
      <c r="A3092" s="0" t="s">
        <v>8924</v>
      </c>
      <c r="B3092" s="0" t="n">
        <v>2000</v>
      </c>
      <c r="C3092" s="0" t="n">
        <v>51.14</v>
      </c>
      <c r="D3092" s="0" t="n">
        <v>55.51</v>
      </c>
      <c r="E3092" s="0" t="n">
        <v>0</v>
      </c>
      <c r="F3092" s="0" t="n">
        <v>0</v>
      </c>
      <c r="G3092" s="0" t="n">
        <v>-1.14</v>
      </c>
      <c r="H3092" s="0" t="n">
        <v>3.23</v>
      </c>
      <c r="I3092" s="0" t="n">
        <f aca="false">+G3092-H3092</f>
        <v>-4.37</v>
      </c>
      <c r="J3092" s="0" t="n">
        <f aca="false">D3092</f>
        <v>55.51</v>
      </c>
      <c r="K3092" s="0" t="n">
        <f aca="false">C3092</f>
        <v>51.14</v>
      </c>
    </row>
    <row r="3093" customFormat="false" ht="12.75" hidden="false" customHeight="false" outlineLevel="0" collapsed="false">
      <c r="A3093" s="0" t="s">
        <v>8925</v>
      </c>
      <c r="B3093" s="0" t="n">
        <v>2000</v>
      </c>
      <c r="C3093" s="0" t="n">
        <v>51.55</v>
      </c>
      <c r="D3093" s="0" t="n">
        <v>55.96</v>
      </c>
      <c r="E3093" s="0" t="n">
        <v>0</v>
      </c>
      <c r="F3093" s="0" t="n">
        <v>0</v>
      </c>
      <c r="G3093" s="0" t="n">
        <v>-1.15</v>
      </c>
      <c r="H3093" s="0" t="n">
        <v>3.26</v>
      </c>
      <c r="I3093" s="0" t="n">
        <f aca="false">+G3093-H3093</f>
        <v>-4.41</v>
      </c>
      <c r="J3093" s="0" t="n">
        <f aca="false">D3093</f>
        <v>55.96</v>
      </c>
      <c r="K3093" s="0" t="n">
        <f aca="false">C3093</f>
        <v>51.55</v>
      </c>
    </row>
    <row r="3094" customFormat="false" ht="12.75" hidden="false" customHeight="false" outlineLevel="0" collapsed="false">
      <c r="A3094" s="0" t="s">
        <v>8926</v>
      </c>
      <c r="B3094" s="0" t="n">
        <v>2000</v>
      </c>
      <c r="C3094" s="0" t="n">
        <v>51.26</v>
      </c>
      <c r="D3094" s="0" t="n">
        <v>55.64</v>
      </c>
      <c r="E3094" s="0" t="n">
        <v>0</v>
      </c>
      <c r="F3094" s="0" t="n">
        <v>0</v>
      </c>
      <c r="G3094" s="0" t="n">
        <v>-1.14</v>
      </c>
      <c r="H3094" s="0" t="n">
        <v>3.24</v>
      </c>
      <c r="I3094" s="0" t="n">
        <f aca="false">+G3094-H3094</f>
        <v>-4.38</v>
      </c>
      <c r="J3094" s="0" t="n">
        <f aca="false">D3094</f>
        <v>55.64</v>
      </c>
      <c r="K3094" s="0" t="n">
        <f aca="false">C3094</f>
        <v>51.26</v>
      </c>
    </row>
    <row r="3095" customFormat="false" ht="12.75" hidden="false" customHeight="false" outlineLevel="0" collapsed="false">
      <c r="A3095" s="0" t="s">
        <v>8927</v>
      </c>
      <c r="B3095" s="0" t="n">
        <v>2000</v>
      </c>
      <c r="C3095" s="0" t="n">
        <v>50.7</v>
      </c>
      <c r="D3095" s="0" t="n">
        <v>55.03</v>
      </c>
      <c r="E3095" s="0" t="n">
        <v>0</v>
      </c>
      <c r="F3095" s="0" t="n">
        <v>0</v>
      </c>
      <c r="G3095" s="0" t="n">
        <v>-1.13</v>
      </c>
      <c r="H3095" s="0" t="n">
        <v>3.2</v>
      </c>
      <c r="I3095" s="0" t="n">
        <f aca="false">+G3095-H3095</f>
        <v>-4.33</v>
      </c>
      <c r="J3095" s="0" t="n">
        <f aca="false">D3095</f>
        <v>55.03</v>
      </c>
      <c r="K3095" s="0" t="n">
        <f aca="false">C3095</f>
        <v>50.7</v>
      </c>
    </row>
    <row r="3096" customFormat="false" ht="12.75" hidden="false" customHeight="false" outlineLevel="0" collapsed="false">
      <c r="A3096" s="0" t="s">
        <v>8928</v>
      </c>
      <c r="B3096" s="0" t="n">
        <v>2000</v>
      </c>
      <c r="C3096" s="0" t="n">
        <v>40.6</v>
      </c>
      <c r="D3096" s="0" t="n">
        <v>44.07</v>
      </c>
      <c r="E3096" s="0" t="n">
        <v>0</v>
      </c>
      <c r="F3096" s="0" t="n">
        <v>0</v>
      </c>
      <c r="G3096" s="0" t="n">
        <v>-0.9</v>
      </c>
      <c r="H3096" s="0" t="n">
        <v>2.57</v>
      </c>
      <c r="I3096" s="0" t="n">
        <f aca="false">+G3096-H3096</f>
        <v>-3.47</v>
      </c>
      <c r="J3096" s="0" t="n">
        <f aca="false">D3096</f>
        <v>44.07</v>
      </c>
      <c r="K3096" s="0" t="n">
        <f aca="false">C3096</f>
        <v>40.6</v>
      </c>
    </row>
    <row r="3097" customFormat="false" ht="12.75" hidden="false" customHeight="false" outlineLevel="0" collapsed="false">
      <c r="A3097" s="0" t="s">
        <v>8929</v>
      </c>
      <c r="B3097" s="0" t="n">
        <v>2000</v>
      </c>
      <c r="C3097" s="0" t="n">
        <v>16.16</v>
      </c>
      <c r="D3097" s="0" t="n">
        <v>17.71</v>
      </c>
      <c r="E3097" s="0" t="n">
        <v>0</v>
      </c>
      <c r="F3097" s="0" t="n">
        <v>0</v>
      </c>
      <c r="G3097" s="0" t="n">
        <v>-0.36</v>
      </c>
      <c r="H3097" s="0" t="n">
        <v>1.19</v>
      </c>
      <c r="I3097" s="0" t="n">
        <f aca="false">+G3097-H3097</f>
        <v>-1.55</v>
      </c>
      <c r="J3097" s="0" t="n">
        <f aca="false">D3097</f>
        <v>17.71</v>
      </c>
      <c r="K3097" s="0" t="n">
        <f aca="false">C3097</f>
        <v>16.16</v>
      </c>
    </row>
    <row r="3098" customFormat="false" ht="12.75" hidden="false" customHeight="false" outlineLevel="0" collapsed="false">
      <c r="A3098" s="0" t="s">
        <v>8930</v>
      </c>
      <c r="B3098" s="0" t="n">
        <v>2000</v>
      </c>
      <c r="C3098" s="0" t="n">
        <v>15.39</v>
      </c>
      <c r="D3098" s="0" t="n">
        <v>16.86</v>
      </c>
      <c r="E3098" s="0" t="n">
        <v>0</v>
      </c>
      <c r="F3098" s="0" t="n">
        <v>0</v>
      </c>
      <c r="G3098" s="0" t="n">
        <v>-0.34</v>
      </c>
      <c r="H3098" s="0" t="n">
        <v>1.13</v>
      </c>
      <c r="I3098" s="0" t="n">
        <f aca="false">+G3098-H3098</f>
        <v>-1.47</v>
      </c>
      <c r="J3098" s="0" t="n">
        <f aca="false">D3098</f>
        <v>16.86</v>
      </c>
      <c r="K3098" s="0" t="n">
        <f aca="false">C3098</f>
        <v>15.39</v>
      </c>
    </row>
    <row r="3099" customFormat="false" ht="12.75" hidden="false" customHeight="false" outlineLevel="0" collapsed="false">
      <c r="A3099" s="0" t="s">
        <v>8931</v>
      </c>
      <c r="B3099" s="0" t="n">
        <v>2000</v>
      </c>
      <c r="C3099" s="0" t="n">
        <v>16.12</v>
      </c>
      <c r="D3099" s="0" t="n">
        <v>17.66</v>
      </c>
      <c r="E3099" s="0" t="n">
        <v>0</v>
      </c>
      <c r="F3099" s="0" t="n">
        <v>0</v>
      </c>
      <c r="G3099" s="0" t="n">
        <v>-0.35</v>
      </c>
      <c r="H3099" s="0" t="n">
        <v>1.19</v>
      </c>
      <c r="I3099" s="0" t="n">
        <f aca="false">+G3099-H3099</f>
        <v>-1.54</v>
      </c>
      <c r="J3099" s="0" t="n">
        <f aca="false">D3099</f>
        <v>17.66</v>
      </c>
      <c r="K3099" s="0" t="n">
        <f aca="false">C3099</f>
        <v>16.12</v>
      </c>
    </row>
    <row r="3100" customFormat="false" ht="12.75" hidden="false" customHeight="false" outlineLevel="0" collapsed="false">
      <c r="A3100" s="0" t="s">
        <v>8932</v>
      </c>
      <c r="B3100" s="0" t="n">
        <v>2000</v>
      </c>
      <c r="C3100" s="0" t="n">
        <v>14.74</v>
      </c>
      <c r="D3100" s="0" t="n">
        <v>16.15</v>
      </c>
      <c r="E3100" s="0" t="n">
        <v>0</v>
      </c>
      <c r="F3100" s="0" t="n">
        <v>0</v>
      </c>
      <c r="G3100" s="0" t="n">
        <v>-0.32</v>
      </c>
      <c r="H3100" s="0" t="n">
        <v>1.09</v>
      </c>
      <c r="I3100" s="0" t="n">
        <f aca="false">+G3100-H3100</f>
        <v>-1.41</v>
      </c>
      <c r="J3100" s="0" t="n">
        <f aca="false">D3100</f>
        <v>16.15</v>
      </c>
      <c r="K3100" s="0" t="n">
        <f aca="false">C3100</f>
        <v>14.74</v>
      </c>
    </row>
    <row r="3101" customFormat="false" ht="12.75" hidden="false" customHeight="false" outlineLevel="0" collapsed="false">
      <c r="A3101" s="0" t="s">
        <v>8933</v>
      </c>
      <c r="B3101" s="0" t="n">
        <v>2000</v>
      </c>
      <c r="C3101" s="0" t="n">
        <v>14.74</v>
      </c>
      <c r="D3101" s="0" t="n">
        <v>16.15</v>
      </c>
      <c r="E3101" s="0" t="n">
        <v>0</v>
      </c>
      <c r="F3101" s="0" t="n">
        <v>0</v>
      </c>
      <c r="G3101" s="0" t="n">
        <v>-0.32</v>
      </c>
      <c r="H3101" s="0" t="n">
        <v>1.09</v>
      </c>
      <c r="I3101" s="0" t="n">
        <f aca="false">+G3101-H3101</f>
        <v>-1.41</v>
      </c>
      <c r="J3101" s="0" t="n">
        <f aca="false">D3101</f>
        <v>16.15</v>
      </c>
      <c r="K3101" s="0" t="n">
        <f aca="false">C3101</f>
        <v>14.74</v>
      </c>
    </row>
    <row r="3102" customFormat="false" ht="12.75" hidden="false" customHeight="false" outlineLevel="0" collapsed="false">
      <c r="A3102" s="0" t="s">
        <v>8934</v>
      </c>
      <c r="B3102" s="0" t="n">
        <v>2000</v>
      </c>
      <c r="C3102" s="0" t="n">
        <v>14.31</v>
      </c>
      <c r="D3102" s="0" t="n">
        <v>15.67</v>
      </c>
      <c r="E3102" s="0" t="n">
        <v>0</v>
      </c>
      <c r="F3102" s="0" t="n">
        <v>0</v>
      </c>
      <c r="G3102" s="0" t="n">
        <v>-0.31</v>
      </c>
      <c r="H3102" s="0" t="n">
        <v>1.05</v>
      </c>
      <c r="I3102" s="0" t="n">
        <f aca="false">+G3102-H3102</f>
        <v>-1.36</v>
      </c>
      <c r="J3102" s="0" t="n">
        <f aca="false">D3102</f>
        <v>15.67</v>
      </c>
      <c r="K3102" s="0" t="n">
        <f aca="false">C3102</f>
        <v>14.31</v>
      </c>
    </row>
    <row r="3103" customFormat="false" ht="12.75" hidden="false" customHeight="false" outlineLevel="0" collapsed="false">
      <c r="A3103" s="0" t="s">
        <v>8935</v>
      </c>
      <c r="B3103" s="0" t="n">
        <v>2000</v>
      </c>
      <c r="C3103" s="0" t="n">
        <v>15.2</v>
      </c>
      <c r="D3103" s="0" t="n">
        <v>16.65</v>
      </c>
      <c r="E3103" s="0" t="n">
        <v>0</v>
      </c>
      <c r="F3103" s="0" t="n">
        <v>0</v>
      </c>
      <c r="G3103" s="0" t="n">
        <v>-0.33</v>
      </c>
      <c r="H3103" s="0" t="n">
        <v>1.12</v>
      </c>
      <c r="I3103" s="0" t="n">
        <f aca="false">+G3103-H3103</f>
        <v>-1.45</v>
      </c>
      <c r="J3103" s="0" t="n">
        <f aca="false">D3103</f>
        <v>16.65</v>
      </c>
      <c r="K3103" s="0" t="n">
        <f aca="false">C3103</f>
        <v>15.2</v>
      </c>
    </row>
    <row r="3104" customFormat="false" ht="12.75" hidden="false" customHeight="false" outlineLevel="0" collapsed="false">
      <c r="A3104" s="0" t="s">
        <v>8936</v>
      </c>
      <c r="B3104" s="0" t="n">
        <v>2000</v>
      </c>
      <c r="C3104" s="0" t="n">
        <v>14.74</v>
      </c>
      <c r="D3104" s="0" t="n">
        <v>16.15</v>
      </c>
      <c r="E3104" s="0" t="n">
        <v>0</v>
      </c>
      <c r="F3104" s="0" t="n">
        <v>0</v>
      </c>
      <c r="G3104" s="0" t="n">
        <v>-0.32</v>
      </c>
      <c r="H3104" s="0" t="n">
        <v>1.09</v>
      </c>
      <c r="I3104" s="0" t="n">
        <f aca="false">+G3104-H3104</f>
        <v>-1.41</v>
      </c>
      <c r="J3104" s="0" t="n">
        <f aca="false">D3104</f>
        <v>16.15</v>
      </c>
      <c r="K3104" s="0" t="n">
        <f aca="false">C3104</f>
        <v>14.74</v>
      </c>
    </row>
    <row r="3105" customFormat="false" ht="12.75" hidden="false" customHeight="false" outlineLevel="0" collapsed="false">
      <c r="A3105" s="0" t="s">
        <v>8937</v>
      </c>
      <c r="B3105" s="0" t="n">
        <v>2000</v>
      </c>
      <c r="C3105" s="0" t="n">
        <v>23.46</v>
      </c>
      <c r="D3105" s="0" t="n">
        <v>31.36</v>
      </c>
      <c r="E3105" s="0" t="n">
        <v>-0.81</v>
      </c>
      <c r="F3105" s="0" t="n">
        <v>-6.54</v>
      </c>
      <c r="G3105" s="0" t="n">
        <v>-0.5</v>
      </c>
      <c r="H3105" s="0" t="n">
        <v>1.67</v>
      </c>
      <c r="I3105" s="0" t="n">
        <f aca="false">+G3105-H3105</f>
        <v>-2.17</v>
      </c>
      <c r="J3105" s="0" t="n">
        <f aca="false">D3105</f>
        <v>31.36</v>
      </c>
      <c r="K3105" s="0" t="n">
        <f aca="false">C3105</f>
        <v>23.46</v>
      </c>
    </row>
    <row r="3106" customFormat="false" ht="12.75" hidden="false" customHeight="false" outlineLevel="0" collapsed="false">
      <c r="A3106" s="0" t="s">
        <v>8938</v>
      </c>
      <c r="B3106" s="0" t="n">
        <v>2000</v>
      </c>
      <c r="C3106" s="0" t="n">
        <v>31.56</v>
      </c>
      <c r="D3106" s="0" t="n">
        <v>44.56</v>
      </c>
      <c r="E3106" s="0" t="n">
        <v>-1.43</v>
      </c>
      <c r="F3106" s="0" t="n">
        <v>-11.55</v>
      </c>
      <c r="G3106" s="0" t="n">
        <v>-0.66</v>
      </c>
      <c r="H3106" s="0" t="n">
        <v>2.22</v>
      </c>
      <c r="I3106" s="0" t="n">
        <f aca="false">+G3106-H3106</f>
        <v>-2.88</v>
      </c>
      <c r="J3106" s="0" t="n">
        <f aca="false">D3106</f>
        <v>44.56</v>
      </c>
      <c r="K3106" s="0" t="n">
        <f aca="false">C3106</f>
        <v>31.56</v>
      </c>
    </row>
    <row r="3107" customFormat="false" ht="12.75" hidden="false" customHeight="false" outlineLevel="0" collapsed="false">
      <c r="A3107" s="0" t="s">
        <v>8939</v>
      </c>
      <c r="B3107" s="0" t="n">
        <v>2000</v>
      </c>
      <c r="C3107" s="0" t="n">
        <v>35.87</v>
      </c>
      <c r="D3107" s="0" t="n">
        <v>47.95</v>
      </c>
      <c r="E3107" s="0" t="n">
        <v>-1.24</v>
      </c>
      <c r="F3107" s="0" t="n">
        <v>-10.01</v>
      </c>
      <c r="G3107" s="0" t="n">
        <v>-0.76</v>
      </c>
      <c r="H3107" s="0" t="n">
        <v>2.55</v>
      </c>
      <c r="I3107" s="0" t="n">
        <f aca="false">+G3107-H3107</f>
        <v>-3.31</v>
      </c>
      <c r="J3107" s="0" t="n">
        <f aca="false">D3107</f>
        <v>47.95</v>
      </c>
      <c r="K3107" s="0" t="n">
        <f aca="false">C3107</f>
        <v>35.87</v>
      </c>
    </row>
    <row r="3108" customFormat="false" ht="12.75" hidden="false" customHeight="false" outlineLevel="0" collapsed="false">
      <c r="A3108" s="0" t="s">
        <v>8940</v>
      </c>
      <c r="B3108" s="0" t="n">
        <v>2000</v>
      </c>
      <c r="C3108" s="0" t="n">
        <v>36.19</v>
      </c>
      <c r="D3108" s="0" t="n">
        <v>50.49</v>
      </c>
      <c r="E3108" s="0" t="n">
        <v>-1.56</v>
      </c>
      <c r="F3108" s="0" t="n">
        <v>-12.55</v>
      </c>
      <c r="G3108" s="0" t="n">
        <v>-0.76</v>
      </c>
      <c r="H3108" s="0" t="n">
        <v>2.55</v>
      </c>
      <c r="I3108" s="0" t="n">
        <f aca="false">+G3108-H3108</f>
        <v>-3.31</v>
      </c>
      <c r="J3108" s="0" t="n">
        <f aca="false">D3108</f>
        <v>50.49</v>
      </c>
      <c r="K3108" s="0" t="n">
        <f aca="false">C3108</f>
        <v>36.19</v>
      </c>
    </row>
    <row r="3109" customFormat="false" ht="12.75" hidden="false" customHeight="false" outlineLevel="0" collapsed="false">
      <c r="A3109" s="0" t="s">
        <v>8941</v>
      </c>
      <c r="B3109" s="0" t="n">
        <v>2000</v>
      </c>
      <c r="C3109" s="0" t="n">
        <v>37.85</v>
      </c>
      <c r="D3109" s="0" t="n">
        <v>50.03</v>
      </c>
      <c r="E3109" s="0" t="n">
        <v>-1.23</v>
      </c>
      <c r="F3109" s="0" t="n">
        <v>-9.9</v>
      </c>
      <c r="G3109" s="0" t="n">
        <v>-0.81</v>
      </c>
      <c r="H3109" s="0" t="n">
        <v>2.7</v>
      </c>
      <c r="I3109" s="0" t="n">
        <f aca="false">+G3109-H3109</f>
        <v>-3.51</v>
      </c>
      <c r="J3109" s="0" t="n">
        <f aca="false">D3109</f>
        <v>50.03</v>
      </c>
      <c r="K3109" s="0" t="n">
        <f aca="false">C3109</f>
        <v>37.85</v>
      </c>
    </row>
    <row r="3110" customFormat="false" ht="12.75" hidden="false" customHeight="false" outlineLevel="0" collapsed="false">
      <c r="A3110" s="0" t="s">
        <v>8942</v>
      </c>
      <c r="B3110" s="0" t="n">
        <v>2000</v>
      </c>
      <c r="C3110" s="0" t="n">
        <v>37.75</v>
      </c>
      <c r="D3110" s="0" t="n">
        <v>49.2</v>
      </c>
      <c r="E3110" s="0" t="n">
        <v>-1.13</v>
      </c>
      <c r="F3110" s="0" t="n">
        <v>-9.07</v>
      </c>
      <c r="G3110" s="0" t="n">
        <v>-0.81</v>
      </c>
      <c r="H3110" s="0" t="n">
        <v>2.7</v>
      </c>
      <c r="I3110" s="0" t="n">
        <f aca="false">+G3110-H3110</f>
        <v>-3.51</v>
      </c>
      <c r="J3110" s="0" t="n">
        <f aca="false">D3110</f>
        <v>49.2</v>
      </c>
      <c r="K3110" s="0" t="n">
        <f aca="false">C3110</f>
        <v>37.75</v>
      </c>
    </row>
    <row r="3111" customFormat="false" ht="12.75" hidden="false" customHeight="false" outlineLevel="0" collapsed="false">
      <c r="A3111" s="0" t="s">
        <v>8943</v>
      </c>
      <c r="B3111" s="0" t="n">
        <v>2000</v>
      </c>
      <c r="C3111" s="0" t="n">
        <v>37.84</v>
      </c>
      <c r="D3111" s="0" t="n">
        <v>49.95</v>
      </c>
      <c r="E3111" s="0" t="n">
        <v>-1.22</v>
      </c>
      <c r="F3111" s="0" t="n">
        <v>-9.82</v>
      </c>
      <c r="G3111" s="0" t="n">
        <v>-0.81</v>
      </c>
      <c r="H3111" s="0" t="n">
        <v>2.7</v>
      </c>
      <c r="I3111" s="0" t="n">
        <f aca="false">+G3111-H3111</f>
        <v>-3.51</v>
      </c>
      <c r="J3111" s="0" t="n">
        <f aca="false">D3111</f>
        <v>49.95</v>
      </c>
      <c r="K3111" s="0" t="n">
        <f aca="false">C3111</f>
        <v>37.84</v>
      </c>
    </row>
    <row r="3112" customFormat="false" ht="12.75" hidden="false" customHeight="false" outlineLevel="0" collapsed="false">
      <c r="A3112" s="0" t="s">
        <v>8944</v>
      </c>
      <c r="B3112" s="0" t="n">
        <v>2000</v>
      </c>
      <c r="C3112" s="0" t="n">
        <v>37.85</v>
      </c>
      <c r="D3112" s="0" t="n">
        <v>50</v>
      </c>
      <c r="E3112" s="0" t="n">
        <v>-1.23</v>
      </c>
      <c r="F3112" s="0" t="n">
        <v>-9.87</v>
      </c>
      <c r="G3112" s="0" t="n">
        <v>-0.81</v>
      </c>
      <c r="H3112" s="0" t="n">
        <v>2.7</v>
      </c>
      <c r="I3112" s="0" t="n">
        <f aca="false">+G3112-H3112</f>
        <v>-3.51</v>
      </c>
      <c r="J3112" s="0" t="n">
        <f aca="false">D3112</f>
        <v>50</v>
      </c>
      <c r="K3112" s="0" t="n">
        <f aca="false">C3112</f>
        <v>37.85</v>
      </c>
    </row>
    <row r="3113" customFormat="false" ht="12.75" hidden="false" customHeight="false" outlineLevel="0" collapsed="false">
      <c r="A3113" s="0" t="s">
        <v>8945</v>
      </c>
      <c r="B3113" s="0" t="n">
        <v>2000</v>
      </c>
      <c r="C3113" s="0" t="n">
        <v>37.07</v>
      </c>
      <c r="D3113" s="0" t="n">
        <v>51.46</v>
      </c>
      <c r="E3113" s="0" t="n">
        <v>-1.56</v>
      </c>
      <c r="F3113" s="0" t="n">
        <v>-12.55</v>
      </c>
      <c r="G3113" s="0" t="n">
        <v>-0.78</v>
      </c>
      <c r="H3113" s="0" t="n">
        <v>2.62</v>
      </c>
      <c r="I3113" s="0" t="n">
        <f aca="false">+G3113-H3113</f>
        <v>-3.4</v>
      </c>
      <c r="J3113" s="0" t="n">
        <f aca="false">D3113</f>
        <v>51.46</v>
      </c>
      <c r="K3113" s="0" t="n">
        <f aca="false">C3113</f>
        <v>37.07</v>
      </c>
    </row>
    <row r="3114" customFormat="false" ht="12.75" hidden="false" customHeight="false" outlineLevel="0" collapsed="false">
      <c r="A3114" s="0" t="s">
        <v>8946</v>
      </c>
      <c r="B3114" s="0" t="n">
        <v>2000</v>
      </c>
      <c r="C3114" s="0" t="n">
        <v>38.18</v>
      </c>
      <c r="D3114" s="0" t="n">
        <v>52.68</v>
      </c>
      <c r="E3114" s="0" t="n">
        <v>-1.56</v>
      </c>
      <c r="F3114" s="0" t="n">
        <v>-12.55</v>
      </c>
      <c r="G3114" s="0" t="n">
        <v>-0.81</v>
      </c>
      <c r="H3114" s="0" t="n">
        <v>2.7</v>
      </c>
      <c r="I3114" s="0" t="n">
        <f aca="false">+G3114-H3114</f>
        <v>-3.51</v>
      </c>
      <c r="J3114" s="0" t="n">
        <f aca="false">D3114</f>
        <v>52.68</v>
      </c>
      <c r="K3114" s="0" t="n">
        <f aca="false">C3114</f>
        <v>38.18</v>
      </c>
    </row>
    <row r="3115" customFormat="false" ht="12.75" hidden="false" customHeight="false" outlineLevel="0" collapsed="false">
      <c r="A3115" s="0" t="s">
        <v>8947</v>
      </c>
      <c r="B3115" s="0" t="n">
        <v>2000</v>
      </c>
      <c r="C3115" s="0" t="n">
        <v>36.12</v>
      </c>
      <c r="D3115" s="0" t="n">
        <v>49.95</v>
      </c>
      <c r="E3115" s="0" t="n">
        <v>-1.49</v>
      </c>
      <c r="F3115" s="0" t="n">
        <v>-12.01</v>
      </c>
      <c r="G3115" s="0" t="n">
        <v>-0.76</v>
      </c>
      <c r="H3115" s="0" t="n">
        <v>2.55</v>
      </c>
      <c r="I3115" s="0" t="n">
        <f aca="false">+G3115-H3115</f>
        <v>-3.31</v>
      </c>
      <c r="J3115" s="0" t="n">
        <f aca="false">D3115</f>
        <v>49.95</v>
      </c>
      <c r="K3115" s="0" t="n">
        <f aca="false">C3115</f>
        <v>36.12</v>
      </c>
    </row>
    <row r="3116" customFormat="false" ht="12.75" hidden="false" customHeight="false" outlineLevel="0" collapsed="false">
      <c r="A3116" s="0" t="s">
        <v>8948</v>
      </c>
      <c r="B3116" s="0" t="n">
        <v>2000</v>
      </c>
      <c r="C3116" s="0" t="n">
        <v>37.59</v>
      </c>
      <c r="D3116" s="0" t="n">
        <v>47.93</v>
      </c>
      <c r="E3116" s="0" t="n">
        <v>-0.97</v>
      </c>
      <c r="F3116" s="0" t="n">
        <v>-7.8</v>
      </c>
      <c r="G3116" s="0" t="n">
        <v>-0.81</v>
      </c>
      <c r="H3116" s="0" t="n">
        <v>2.7</v>
      </c>
      <c r="I3116" s="0" t="n">
        <f aca="false">+G3116-H3116</f>
        <v>-3.51</v>
      </c>
      <c r="J3116" s="0" t="n">
        <f aca="false">D3116</f>
        <v>47.93</v>
      </c>
      <c r="K3116" s="0" t="n">
        <f aca="false">C3116</f>
        <v>37.59</v>
      </c>
    </row>
    <row r="3117" customFormat="false" ht="12.75" hidden="false" customHeight="false" outlineLevel="0" collapsed="false">
      <c r="A3117" s="0" t="s">
        <v>8949</v>
      </c>
      <c r="B3117" s="0" t="n">
        <v>2000</v>
      </c>
      <c r="C3117" s="0" t="n">
        <v>38.18</v>
      </c>
      <c r="D3117" s="0" t="n">
        <v>52.68</v>
      </c>
      <c r="E3117" s="0" t="n">
        <v>-1.56</v>
      </c>
      <c r="F3117" s="0" t="n">
        <v>-12.55</v>
      </c>
      <c r="G3117" s="0" t="n">
        <v>-0.81</v>
      </c>
      <c r="H3117" s="0" t="n">
        <v>2.7</v>
      </c>
      <c r="I3117" s="0" t="n">
        <f aca="false">+G3117-H3117</f>
        <v>-3.51</v>
      </c>
      <c r="J3117" s="0" t="n">
        <f aca="false">D3117</f>
        <v>52.68</v>
      </c>
      <c r="K3117" s="0" t="n">
        <f aca="false">C3117</f>
        <v>38.18</v>
      </c>
    </row>
    <row r="3118" customFormat="false" ht="12.75" hidden="false" customHeight="false" outlineLevel="0" collapsed="false">
      <c r="A3118" s="0" t="s">
        <v>8950</v>
      </c>
      <c r="B3118" s="0" t="n">
        <v>2000</v>
      </c>
      <c r="C3118" s="0" t="n">
        <v>37.9</v>
      </c>
      <c r="D3118" s="0" t="n">
        <v>50.48</v>
      </c>
      <c r="E3118" s="0" t="n">
        <v>-1.28</v>
      </c>
      <c r="F3118" s="0" t="n">
        <v>-10.35</v>
      </c>
      <c r="G3118" s="0" t="n">
        <v>-0.81</v>
      </c>
      <c r="H3118" s="0" t="n">
        <v>2.7</v>
      </c>
      <c r="I3118" s="0" t="n">
        <f aca="false">+G3118-H3118</f>
        <v>-3.51</v>
      </c>
      <c r="J3118" s="0" t="n">
        <f aca="false">D3118</f>
        <v>50.48</v>
      </c>
      <c r="K3118" s="0" t="n">
        <f aca="false">C3118</f>
        <v>37.9</v>
      </c>
    </row>
    <row r="3119" customFormat="false" ht="12.75" hidden="false" customHeight="false" outlineLevel="0" collapsed="false">
      <c r="A3119" s="0" t="s">
        <v>8951</v>
      </c>
      <c r="B3119" s="0" t="n">
        <v>2000</v>
      </c>
      <c r="C3119" s="0" t="n">
        <v>34.63</v>
      </c>
      <c r="D3119" s="0" t="n">
        <v>37.94</v>
      </c>
      <c r="E3119" s="0" t="n">
        <v>0</v>
      </c>
      <c r="F3119" s="0" t="n">
        <v>0</v>
      </c>
      <c r="G3119" s="0" t="n">
        <v>-0.76</v>
      </c>
      <c r="H3119" s="0" t="n">
        <v>2.55</v>
      </c>
      <c r="I3119" s="0" t="n">
        <f aca="false">+G3119-H3119</f>
        <v>-3.31</v>
      </c>
      <c r="J3119" s="0" t="n">
        <f aca="false">D3119</f>
        <v>37.94</v>
      </c>
      <c r="K3119" s="0" t="n">
        <f aca="false">C3119</f>
        <v>34.63</v>
      </c>
    </row>
    <row r="3120" customFormat="false" ht="12.75" hidden="false" customHeight="false" outlineLevel="0" collapsed="false">
      <c r="A3120" s="0" t="s">
        <v>8952</v>
      </c>
      <c r="B3120" s="0" t="n">
        <v>2000</v>
      </c>
      <c r="C3120" s="0" t="n">
        <v>24.65</v>
      </c>
      <c r="D3120" s="0" t="n">
        <v>27.01</v>
      </c>
      <c r="E3120" s="0" t="n">
        <v>0</v>
      </c>
      <c r="F3120" s="0" t="n">
        <v>0</v>
      </c>
      <c r="G3120" s="0" t="n">
        <v>-0.54</v>
      </c>
      <c r="H3120" s="0" t="n">
        <v>1.82</v>
      </c>
      <c r="I3120" s="0" t="n">
        <f aca="false">+G3120-H3120</f>
        <v>-2.36</v>
      </c>
      <c r="J3120" s="0" t="n">
        <f aca="false">D3120</f>
        <v>27.01</v>
      </c>
      <c r="K3120" s="0" t="n">
        <f aca="false">C3120</f>
        <v>24.65</v>
      </c>
    </row>
    <row r="3121" customFormat="false" ht="12.75" hidden="false" customHeight="false" outlineLevel="0" collapsed="false">
      <c r="A3121" s="0" t="s">
        <v>8953</v>
      </c>
      <c r="B3121" s="0" t="n">
        <v>2000</v>
      </c>
      <c r="C3121" s="0" t="n">
        <v>20.1</v>
      </c>
      <c r="D3121" s="0" t="n">
        <v>22.26</v>
      </c>
      <c r="E3121" s="0" t="n">
        <v>0</v>
      </c>
      <c r="F3121" s="0" t="n">
        <v>0</v>
      </c>
      <c r="G3121" s="0" t="n">
        <v>-0.59</v>
      </c>
      <c r="H3121" s="0" t="n">
        <v>1.57</v>
      </c>
      <c r="I3121" s="0" t="n">
        <f aca="false">+G3121-H3121</f>
        <v>-2.16</v>
      </c>
      <c r="J3121" s="0" t="n">
        <f aca="false">D3121</f>
        <v>22.26</v>
      </c>
      <c r="K3121" s="0" t="n">
        <f aca="false">C3121</f>
        <v>20.1</v>
      </c>
    </row>
    <row r="3122" customFormat="false" ht="12.75" hidden="false" customHeight="false" outlineLevel="0" collapsed="false">
      <c r="A3122" s="0" t="s">
        <v>8954</v>
      </c>
      <c r="B3122" s="0" t="n">
        <v>2000</v>
      </c>
      <c r="C3122" s="0" t="n">
        <v>19.8</v>
      </c>
      <c r="D3122" s="0" t="n">
        <v>21.92</v>
      </c>
      <c r="E3122" s="0" t="n">
        <v>0</v>
      </c>
      <c r="F3122" s="0" t="n">
        <v>0</v>
      </c>
      <c r="G3122" s="0" t="n">
        <v>-0.58</v>
      </c>
      <c r="H3122" s="0" t="n">
        <v>1.54</v>
      </c>
      <c r="I3122" s="0" t="n">
        <f aca="false">+G3122-H3122</f>
        <v>-2.12</v>
      </c>
      <c r="J3122" s="0" t="n">
        <f aca="false">D3122</f>
        <v>21.92</v>
      </c>
      <c r="K3122" s="0" t="n">
        <f aca="false">C3122</f>
        <v>19.8</v>
      </c>
    </row>
    <row r="3123" customFormat="false" ht="12.75" hidden="false" customHeight="false" outlineLevel="0" collapsed="false">
      <c r="A3123" s="0" t="s">
        <v>8955</v>
      </c>
      <c r="B3123" s="0" t="n">
        <v>2000</v>
      </c>
      <c r="C3123" s="0" t="n">
        <v>17.05</v>
      </c>
      <c r="D3123" s="0" t="n">
        <v>18.88</v>
      </c>
      <c r="E3123" s="0" t="n">
        <v>0</v>
      </c>
      <c r="F3123" s="0" t="n">
        <v>0</v>
      </c>
      <c r="G3123" s="0" t="n">
        <v>-0.5</v>
      </c>
      <c r="H3123" s="0" t="n">
        <v>1.33</v>
      </c>
      <c r="I3123" s="0" t="n">
        <f aca="false">+G3123-H3123</f>
        <v>-1.83</v>
      </c>
      <c r="J3123" s="0" t="n">
        <f aca="false">D3123</f>
        <v>18.88</v>
      </c>
      <c r="K3123" s="0" t="n">
        <f aca="false">C3123</f>
        <v>17.05</v>
      </c>
    </row>
    <row r="3124" customFormat="false" ht="12.75" hidden="false" customHeight="false" outlineLevel="0" collapsed="false">
      <c r="A3124" s="0" t="s">
        <v>8956</v>
      </c>
      <c r="B3124" s="0" t="n">
        <v>2000</v>
      </c>
      <c r="C3124" s="0" t="n">
        <v>16.88</v>
      </c>
      <c r="D3124" s="0" t="n">
        <v>18.69</v>
      </c>
      <c r="E3124" s="0" t="n">
        <v>0</v>
      </c>
      <c r="F3124" s="0" t="n">
        <v>0</v>
      </c>
      <c r="G3124" s="0" t="n">
        <v>-0.49</v>
      </c>
      <c r="H3124" s="0" t="n">
        <v>1.32</v>
      </c>
      <c r="I3124" s="0" t="n">
        <f aca="false">+G3124-H3124</f>
        <v>-1.81</v>
      </c>
      <c r="J3124" s="0" t="n">
        <f aca="false">D3124</f>
        <v>18.69</v>
      </c>
      <c r="K3124" s="0" t="n">
        <f aca="false">C3124</f>
        <v>16.88</v>
      </c>
    </row>
    <row r="3125" customFormat="false" ht="12.75" hidden="false" customHeight="false" outlineLevel="0" collapsed="false">
      <c r="A3125" s="0" t="s">
        <v>8957</v>
      </c>
      <c r="B3125" s="0" t="n">
        <v>2000</v>
      </c>
      <c r="C3125" s="0" t="n">
        <v>16.88</v>
      </c>
      <c r="D3125" s="0" t="n">
        <v>18.69</v>
      </c>
      <c r="E3125" s="0" t="n">
        <v>0</v>
      </c>
      <c r="F3125" s="0" t="n">
        <v>0</v>
      </c>
      <c r="G3125" s="0" t="n">
        <v>-0.49</v>
      </c>
      <c r="H3125" s="0" t="n">
        <v>1.32</v>
      </c>
      <c r="I3125" s="0" t="n">
        <f aca="false">+G3125-H3125</f>
        <v>-1.81</v>
      </c>
      <c r="J3125" s="0" t="n">
        <f aca="false">D3125</f>
        <v>18.69</v>
      </c>
      <c r="K3125" s="0" t="n">
        <f aca="false">C3125</f>
        <v>16.88</v>
      </c>
    </row>
    <row r="3126" customFormat="false" ht="12.75" hidden="false" customHeight="false" outlineLevel="0" collapsed="false">
      <c r="A3126" s="0" t="s">
        <v>8958</v>
      </c>
      <c r="B3126" s="0" t="n">
        <v>2000</v>
      </c>
      <c r="C3126" s="0" t="n">
        <v>18.7</v>
      </c>
      <c r="D3126" s="0" t="n">
        <v>20.71</v>
      </c>
      <c r="E3126" s="0" t="n">
        <v>0</v>
      </c>
      <c r="F3126" s="0" t="n">
        <v>0</v>
      </c>
      <c r="G3126" s="0" t="n">
        <v>-0.55</v>
      </c>
      <c r="H3126" s="0" t="n">
        <v>1.46</v>
      </c>
      <c r="I3126" s="0" t="n">
        <f aca="false">+G3126-H3126</f>
        <v>-2.01</v>
      </c>
      <c r="J3126" s="0" t="n">
        <f aca="false">D3126</f>
        <v>20.71</v>
      </c>
      <c r="K3126" s="0" t="n">
        <f aca="false">C3126</f>
        <v>18.7</v>
      </c>
    </row>
    <row r="3127" customFormat="false" ht="12.75" hidden="false" customHeight="false" outlineLevel="0" collapsed="false">
      <c r="A3127" s="0" t="s">
        <v>8959</v>
      </c>
      <c r="B3127" s="0" t="n">
        <v>2000</v>
      </c>
      <c r="C3127" s="0" t="n">
        <v>28.51</v>
      </c>
      <c r="D3127" s="0" t="n">
        <v>31.56</v>
      </c>
      <c r="E3127" s="0" t="n">
        <v>0</v>
      </c>
      <c r="F3127" s="0" t="n">
        <v>0</v>
      </c>
      <c r="G3127" s="0" t="n">
        <v>-0.83</v>
      </c>
      <c r="H3127" s="0" t="n">
        <v>2.22</v>
      </c>
      <c r="I3127" s="0" t="n">
        <f aca="false">+G3127-H3127</f>
        <v>-3.05</v>
      </c>
      <c r="J3127" s="0" t="n">
        <f aca="false">D3127</f>
        <v>31.56</v>
      </c>
      <c r="K3127" s="0" t="n">
        <f aca="false">C3127</f>
        <v>28.51</v>
      </c>
    </row>
    <row r="3128" customFormat="false" ht="12.75" hidden="false" customHeight="false" outlineLevel="0" collapsed="false">
      <c r="A3128" s="0" t="s">
        <v>8960</v>
      </c>
      <c r="B3128" s="0" t="n">
        <v>2000</v>
      </c>
      <c r="C3128" s="0" t="n">
        <v>28.46</v>
      </c>
      <c r="D3128" s="0" t="n">
        <v>31.51</v>
      </c>
      <c r="E3128" s="0" t="n">
        <v>0</v>
      </c>
      <c r="F3128" s="0" t="n">
        <v>0</v>
      </c>
      <c r="G3128" s="0" t="n">
        <v>-0.83</v>
      </c>
      <c r="H3128" s="0" t="n">
        <v>2.22</v>
      </c>
      <c r="I3128" s="0" t="n">
        <f aca="false">+G3128-H3128</f>
        <v>-3.05</v>
      </c>
      <c r="J3128" s="0" t="n">
        <f aca="false">D3128</f>
        <v>31.51</v>
      </c>
      <c r="K3128" s="0" t="n">
        <f aca="false">C3128</f>
        <v>28.46</v>
      </c>
    </row>
    <row r="3129" customFormat="false" ht="12.75" hidden="false" customHeight="false" outlineLevel="0" collapsed="false">
      <c r="A3129" s="0" t="s">
        <v>8961</v>
      </c>
      <c r="B3129" s="0" t="n">
        <v>2000</v>
      </c>
      <c r="C3129" s="0" t="n">
        <v>18.87</v>
      </c>
      <c r="D3129" s="0" t="n">
        <v>20.73</v>
      </c>
      <c r="E3129" s="0" t="n">
        <v>0</v>
      </c>
      <c r="F3129" s="0" t="n">
        <v>0</v>
      </c>
      <c r="G3129" s="0" t="n">
        <v>-0.38</v>
      </c>
      <c r="H3129" s="0" t="n">
        <v>1.48</v>
      </c>
      <c r="I3129" s="0" t="n">
        <f aca="false">+G3129-H3129</f>
        <v>-1.86</v>
      </c>
      <c r="J3129" s="0" t="n">
        <f aca="false">D3129</f>
        <v>20.73</v>
      </c>
      <c r="K3129" s="0" t="n">
        <f aca="false">C3129</f>
        <v>18.87</v>
      </c>
    </row>
    <row r="3130" customFormat="false" ht="12.75" hidden="false" customHeight="false" outlineLevel="0" collapsed="false">
      <c r="A3130" s="0" t="s">
        <v>8962</v>
      </c>
      <c r="B3130" s="0" t="n">
        <v>2000</v>
      </c>
      <c r="C3130" s="0" t="n">
        <v>17.51</v>
      </c>
      <c r="D3130" s="0" t="n">
        <v>19.24</v>
      </c>
      <c r="E3130" s="0" t="n">
        <v>0</v>
      </c>
      <c r="F3130" s="0" t="n">
        <v>0</v>
      </c>
      <c r="G3130" s="0" t="n">
        <v>-0.36</v>
      </c>
      <c r="H3130" s="0" t="n">
        <v>1.37</v>
      </c>
      <c r="I3130" s="0" t="n">
        <f aca="false">+G3130-H3130</f>
        <v>-1.73</v>
      </c>
      <c r="J3130" s="0" t="n">
        <f aca="false">D3130</f>
        <v>19.24</v>
      </c>
      <c r="K3130" s="0" t="n">
        <f aca="false">C3130</f>
        <v>17.51</v>
      </c>
    </row>
    <row r="3131" customFormat="false" ht="12.75" hidden="false" customHeight="false" outlineLevel="0" collapsed="false">
      <c r="A3131" s="0" t="s">
        <v>8963</v>
      </c>
      <c r="B3131" s="0" t="n">
        <v>2000</v>
      </c>
      <c r="C3131" s="0" t="n">
        <v>17.51</v>
      </c>
      <c r="D3131" s="0" t="n">
        <v>19.24</v>
      </c>
      <c r="E3131" s="0" t="n">
        <v>0</v>
      </c>
      <c r="F3131" s="0" t="n">
        <v>0</v>
      </c>
      <c r="G3131" s="0" t="n">
        <v>-0.36</v>
      </c>
      <c r="H3131" s="0" t="n">
        <v>1.37</v>
      </c>
      <c r="I3131" s="0" t="n">
        <f aca="false">+G3131-H3131</f>
        <v>-1.73</v>
      </c>
      <c r="J3131" s="0" t="n">
        <f aca="false">D3131</f>
        <v>19.24</v>
      </c>
      <c r="K3131" s="0" t="n">
        <f aca="false">C3131</f>
        <v>17.51</v>
      </c>
    </row>
    <row r="3132" customFormat="false" ht="12.75" hidden="false" customHeight="false" outlineLevel="0" collapsed="false">
      <c r="A3132" s="0" t="s">
        <v>8964</v>
      </c>
      <c r="B3132" s="0" t="n">
        <v>2000</v>
      </c>
      <c r="C3132" s="0" t="n">
        <v>17.51</v>
      </c>
      <c r="D3132" s="0" t="n">
        <v>19.24</v>
      </c>
      <c r="E3132" s="0" t="n">
        <v>0</v>
      </c>
      <c r="F3132" s="0" t="n">
        <v>0</v>
      </c>
      <c r="G3132" s="0" t="n">
        <v>-0.36</v>
      </c>
      <c r="H3132" s="0" t="n">
        <v>1.37</v>
      </c>
      <c r="I3132" s="0" t="n">
        <f aca="false">+G3132-H3132</f>
        <v>-1.73</v>
      </c>
      <c r="J3132" s="0" t="n">
        <f aca="false">D3132</f>
        <v>19.24</v>
      </c>
      <c r="K3132" s="0" t="n">
        <f aca="false">C3132</f>
        <v>17.51</v>
      </c>
    </row>
    <row r="3133" customFormat="false" ht="12.75" hidden="false" customHeight="false" outlineLevel="0" collapsed="false">
      <c r="A3133" s="0" t="s">
        <v>8965</v>
      </c>
      <c r="B3133" s="0" t="n">
        <v>2000</v>
      </c>
      <c r="C3133" s="0" t="n">
        <v>17.51</v>
      </c>
      <c r="D3133" s="0" t="n">
        <v>19.24</v>
      </c>
      <c r="E3133" s="0" t="n">
        <v>0</v>
      </c>
      <c r="F3133" s="0" t="n">
        <v>0</v>
      </c>
      <c r="G3133" s="0" t="n">
        <v>-0.36</v>
      </c>
      <c r="H3133" s="0" t="n">
        <v>1.37</v>
      </c>
      <c r="I3133" s="0" t="n">
        <f aca="false">+G3133-H3133</f>
        <v>-1.73</v>
      </c>
      <c r="J3133" s="0" t="n">
        <f aca="false">D3133</f>
        <v>19.24</v>
      </c>
      <c r="K3133" s="0" t="n">
        <f aca="false">C3133</f>
        <v>17.51</v>
      </c>
    </row>
    <row r="3134" customFormat="false" ht="12.75" hidden="false" customHeight="false" outlineLevel="0" collapsed="false">
      <c r="A3134" s="0" t="s">
        <v>8966</v>
      </c>
      <c r="B3134" s="0" t="n">
        <v>2000</v>
      </c>
      <c r="C3134" s="0" t="n">
        <v>21.33</v>
      </c>
      <c r="D3134" s="0" t="n">
        <v>23.43</v>
      </c>
      <c r="E3134" s="0" t="n">
        <v>0</v>
      </c>
      <c r="F3134" s="0" t="n">
        <v>0</v>
      </c>
      <c r="G3134" s="0" t="n">
        <v>-0.43</v>
      </c>
      <c r="H3134" s="0" t="n">
        <v>1.67</v>
      </c>
      <c r="I3134" s="0" t="n">
        <f aca="false">+G3134-H3134</f>
        <v>-2.1</v>
      </c>
      <c r="J3134" s="0" t="n">
        <f aca="false">D3134</f>
        <v>23.43</v>
      </c>
      <c r="K3134" s="0" t="n">
        <f aca="false">C3134</f>
        <v>21.33</v>
      </c>
    </row>
    <row r="3135" customFormat="false" ht="12.75" hidden="false" customHeight="false" outlineLevel="0" collapsed="false">
      <c r="A3135" s="0" t="s">
        <v>8967</v>
      </c>
      <c r="B3135" s="0" t="n">
        <v>2000</v>
      </c>
      <c r="C3135" s="0" t="n">
        <v>29.15</v>
      </c>
      <c r="D3135" s="0" t="n">
        <v>43.83</v>
      </c>
      <c r="E3135" s="0" t="n">
        <v>-1.69</v>
      </c>
      <c r="F3135" s="0" t="n">
        <v>-13.66</v>
      </c>
      <c r="G3135" s="0" t="n">
        <v>-0.56</v>
      </c>
      <c r="H3135" s="0" t="n">
        <v>2.15</v>
      </c>
      <c r="I3135" s="0" t="n">
        <f aca="false">+G3135-H3135</f>
        <v>-2.71</v>
      </c>
      <c r="J3135" s="0" t="n">
        <f aca="false">D3135</f>
        <v>43.83</v>
      </c>
      <c r="K3135" s="0" t="n">
        <f aca="false">C3135</f>
        <v>29.15</v>
      </c>
    </row>
    <row r="3136" customFormat="false" ht="12.75" hidden="false" customHeight="false" outlineLevel="0" collapsed="false">
      <c r="A3136" s="0" t="s">
        <v>8968</v>
      </c>
      <c r="B3136" s="0" t="n">
        <v>2000</v>
      </c>
      <c r="C3136" s="0" t="n">
        <v>32.94</v>
      </c>
      <c r="D3136" s="0" t="n">
        <v>41.35</v>
      </c>
      <c r="E3136" s="0" t="n">
        <v>-0.64</v>
      </c>
      <c r="F3136" s="0" t="n">
        <v>-5.86</v>
      </c>
      <c r="G3136" s="0" t="n">
        <v>-0.66</v>
      </c>
      <c r="H3136" s="0" t="n">
        <v>2.53</v>
      </c>
      <c r="I3136" s="0" t="n">
        <f aca="false">+G3136-H3136</f>
        <v>-3.19</v>
      </c>
      <c r="J3136" s="0" t="n">
        <f aca="false">D3136</f>
        <v>41.35</v>
      </c>
      <c r="K3136" s="0" t="n">
        <f aca="false">C3136</f>
        <v>32.94</v>
      </c>
    </row>
    <row r="3137" customFormat="false" ht="12.75" hidden="false" customHeight="false" outlineLevel="0" collapsed="false">
      <c r="A3137" s="0" t="s">
        <v>8969</v>
      </c>
      <c r="B3137" s="0" t="n">
        <v>2000</v>
      </c>
      <c r="C3137" s="0" t="n">
        <v>14.68</v>
      </c>
      <c r="D3137" s="0" t="n">
        <v>15.87</v>
      </c>
      <c r="E3137" s="0" t="n">
        <v>0</v>
      </c>
      <c r="F3137" s="0" t="n">
        <v>0</v>
      </c>
      <c r="G3137" s="0" t="n">
        <v>-0.08</v>
      </c>
      <c r="H3137" s="0" t="n">
        <v>1.11</v>
      </c>
      <c r="I3137" s="0" t="n">
        <f aca="false">+G3137-H3137</f>
        <v>-1.19</v>
      </c>
      <c r="J3137" s="0" t="n">
        <f aca="false">D3137</f>
        <v>15.87</v>
      </c>
      <c r="K3137" s="0" t="n">
        <f aca="false">C3137</f>
        <v>14.68</v>
      </c>
    </row>
    <row r="3138" customFormat="false" ht="12.75" hidden="false" customHeight="false" outlineLevel="0" collapsed="false">
      <c r="A3138" s="0" t="s">
        <v>8970</v>
      </c>
      <c r="B3138" s="0" t="n">
        <v>2000</v>
      </c>
      <c r="C3138" s="0" t="n">
        <v>14.19</v>
      </c>
      <c r="D3138" s="0" t="n">
        <v>15.33</v>
      </c>
      <c r="E3138" s="0" t="n">
        <v>0</v>
      </c>
      <c r="F3138" s="0" t="n">
        <v>0</v>
      </c>
      <c r="G3138" s="0" t="n">
        <v>-0.07</v>
      </c>
      <c r="H3138" s="0" t="n">
        <v>1.07</v>
      </c>
      <c r="I3138" s="0" t="n">
        <f aca="false">+G3138-H3138</f>
        <v>-1.14</v>
      </c>
      <c r="J3138" s="0" t="n">
        <f aca="false">D3138</f>
        <v>15.33</v>
      </c>
      <c r="K3138" s="0" t="n">
        <f aca="false">C3138</f>
        <v>14.19</v>
      </c>
    </row>
    <row r="3139" customFormat="false" ht="12.75" hidden="false" customHeight="false" outlineLevel="0" collapsed="false">
      <c r="A3139" s="0" t="s">
        <v>8971</v>
      </c>
      <c r="B3139" s="0" t="n">
        <v>2000</v>
      </c>
      <c r="C3139" s="0" t="n">
        <v>12.25</v>
      </c>
      <c r="D3139" s="0" t="n">
        <v>13.23</v>
      </c>
      <c r="E3139" s="0" t="n">
        <v>0</v>
      </c>
      <c r="F3139" s="0" t="n">
        <v>0</v>
      </c>
      <c r="G3139" s="0" t="n">
        <v>-0.06</v>
      </c>
      <c r="H3139" s="0" t="n">
        <v>0.92</v>
      </c>
      <c r="I3139" s="0" t="n">
        <f aca="false">+G3139-H3139</f>
        <v>-0.98</v>
      </c>
      <c r="J3139" s="0" t="n">
        <f aca="false">D3139</f>
        <v>13.23</v>
      </c>
      <c r="K3139" s="0" t="n">
        <f aca="false">C3139</f>
        <v>12.25</v>
      </c>
    </row>
    <row r="3140" customFormat="false" ht="12.75" hidden="false" customHeight="false" outlineLevel="0" collapsed="false">
      <c r="A3140" s="0" t="s">
        <v>8972</v>
      </c>
      <c r="B3140" s="0" t="n">
        <v>2000</v>
      </c>
      <c r="C3140" s="0" t="n">
        <v>12.24</v>
      </c>
      <c r="D3140" s="0" t="n">
        <v>13.22</v>
      </c>
      <c r="E3140" s="0" t="n">
        <v>0</v>
      </c>
      <c r="F3140" s="0" t="n">
        <v>0</v>
      </c>
      <c r="G3140" s="0" t="n">
        <v>-0.06</v>
      </c>
      <c r="H3140" s="0" t="n">
        <v>0.92</v>
      </c>
      <c r="I3140" s="0" t="n">
        <f aca="false">+G3140-H3140</f>
        <v>-0.98</v>
      </c>
      <c r="J3140" s="0" t="n">
        <f aca="false">D3140</f>
        <v>13.22</v>
      </c>
      <c r="K3140" s="0" t="n">
        <f aca="false">C3140</f>
        <v>12.24</v>
      </c>
    </row>
    <row r="3141" customFormat="false" ht="12.75" hidden="false" customHeight="false" outlineLevel="0" collapsed="false">
      <c r="A3141" s="0" t="s">
        <v>8973</v>
      </c>
      <c r="B3141" s="0" t="n">
        <v>2000</v>
      </c>
      <c r="C3141" s="0" t="n">
        <v>12.25</v>
      </c>
      <c r="D3141" s="0" t="n">
        <v>13.23</v>
      </c>
      <c r="E3141" s="0" t="n">
        <v>0</v>
      </c>
      <c r="F3141" s="0" t="n">
        <v>0</v>
      </c>
      <c r="G3141" s="0" t="n">
        <v>-0.06</v>
      </c>
      <c r="H3141" s="0" t="n">
        <v>0.92</v>
      </c>
      <c r="I3141" s="0" t="n">
        <f aca="false">+G3141-H3141</f>
        <v>-0.98</v>
      </c>
      <c r="J3141" s="0" t="n">
        <f aca="false">D3141</f>
        <v>13.23</v>
      </c>
      <c r="K3141" s="0" t="n">
        <f aca="false">C3141</f>
        <v>12.25</v>
      </c>
    </row>
    <row r="3142" customFormat="false" ht="12.75" hidden="false" customHeight="false" outlineLevel="0" collapsed="false">
      <c r="A3142" s="0" t="s">
        <v>8974</v>
      </c>
      <c r="B3142" s="0" t="n">
        <v>2000</v>
      </c>
      <c r="C3142" s="0" t="n">
        <v>14.19</v>
      </c>
      <c r="D3142" s="0" t="n">
        <v>15.33</v>
      </c>
      <c r="E3142" s="0" t="n">
        <v>0</v>
      </c>
      <c r="F3142" s="0" t="n">
        <v>0</v>
      </c>
      <c r="G3142" s="0" t="n">
        <v>-0.07</v>
      </c>
      <c r="H3142" s="0" t="n">
        <v>1.07</v>
      </c>
      <c r="I3142" s="0" t="n">
        <f aca="false">+G3142-H3142</f>
        <v>-1.14</v>
      </c>
      <c r="J3142" s="0" t="n">
        <f aca="false">D3142</f>
        <v>15.33</v>
      </c>
      <c r="K3142" s="0" t="n">
        <f aca="false">C3142</f>
        <v>14.19</v>
      </c>
    </row>
    <row r="3143" customFormat="false" ht="12.75" hidden="false" customHeight="false" outlineLevel="0" collapsed="false">
      <c r="A3143" s="0" t="s">
        <v>8975</v>
      </c>
      <c r="B3143" s="0" t="n">
        <v>2000</v>
      </c>
      <c r="C3143" s="0" t="n">
        <v>30.78</v>
      </c>
      <c r="D3143" s="0" t="n">
        <v>33.26</v>
      </c>
      <c r="E3143" s="0" t="n">
        <v>0</v>
      </c>
      <c r="F3143" s="0" t="n">
        <v>0</v>
      </c>
      <c r="G3143" s="0" t="n">
        <v>-0.16</v>
      </c>
      <c r="H3143" s="0" t="n">
        <v>2.32</v>
      </c>
      <c r="I3143" s="0" t="n">
        <f aca="false">+G3143-H3143</f>
        <v>-2.48</v>
      </c>
      <c r="J3143" s="0" t="n">
        <f aca="false">D3143</f>
        <v>33.26</v>
      </c>
      <c r="K3143" s="0" t="n">
        <f aca="false">C3143</f>
        <v>30.78</v>
      </c>
    </row>
    <row r="3144" customFormat="false" ht="12.75" hidden="false" customHeight="false" outlineLevel="0" collapsed="false">
      <c r="A3144" s="0" t="s">
        <v>8976</v>
      </c>
      <c r="B3144" s="0" t="n">
        <v>2000</v>
      </c>
      <c r="C3144" s="0" t="n">
        <v>25.01</v>
      </c>
      <c r="D3144" s="0" t="n">
        <v>27.03</v>
      </c>
      <c r="E3144" s="0" t="n">
        <v>0</v>
      </c>
      <c r="F3144" s="0" t="n">
        <v>0</v>
      </c>
      <c r="G3144" s="0" t="n">
        <v>-0.13</v>
      </c>
      <c r="H3144" s="0" t="n">
        <v>1.89</v>
      </c>
      <c r="I3144" s="0" t="n">
        <f aca="false">+G3144-H3144</f>
        <v>-2.02</v>
      </c>
      <c r="J3144" s="0" t="n">
        <f aca="false">D3144</f>
        <v>27.03</v>
      </c>
      <c r="K3144" s="0" t="n">
        <f aca="false">C3144</f>
        <v>25.01</v>
      </c>
    </row>
    <row r="3145" customFormat="false" ht="12.75" hidden="false" customHeight="false" outlineLevel="0" collapsed="false">
      <c r="A3145" s="0" t="s">
        <v>8977</v>
      </c>
      <c r="B3145" s="0" t="n">
        <v>2000</v>
      </c>
      <c r="C3145" s="0" t="n">
        <v>15.95</v>
      </c>
      <c r="D3145" s="0" t="n">
        <v>17.37</v>
      </c>
      <c r="E3145" s="0" t="n">
        <v>0</v>
      </c>
      <c r="F3145" s="0" t="n">
        <v>0</v>
      </c>
      <c r="G3145" s="0" t="n">
        <v>-0.24</v>
      </c>
      <c r="H3145" s="0" t="n">
        <v>1.18</v>
      </c>
      <c r="I3145" s="0" t="n">
        <f aca="false">+G3145-H3145</f>
        <v>-1.42</v>
      </c>
      <c r="J3145" s="0" t="n">
        <f aca="false">D3145</f>
        <v>17.37</v>
      </c>
      <c r="K3145" s="0" t="n">
        <f aca="false">C3145</f>
        <v>15.95</v>
      </c>
    </row>
    <row r="3146" customFormat="false" ht="12.75" hidden="false" customHeight="false" outlineLevel="0" collapsed="false">
      <c r="A3146" s="0" t="s">
        <v>8978</v>
      </c>
      <c r="B3146" s="0" t="n">
        <v>2000</v>
      </c>
      <c r="C3146" s="0" t="n">
        <v>12.34</v>
      </c>
      <c r="D3146" s="0" t="n">
        <v>13.44</v>
      </c>
      <c r="E3146" s="0" t="n">
        <v>0</v>
      </c>
      <c r="F3146" s="0" t="n">
        <v>0</v>
      </c>
      <c r="G3146" s="0" t="n">
        <v>-0.19</v>
      </c>
      <c r="H3146" s="0" t="n">
        <v>0.91</v>
      </c>
      <c r="I3146" s="0" t="n">
        <f aca="false">+G3146-H3146</f>
        <v>-1.1</v>
      </c>
      <c r="J3146" s="0" t="n">
        <f aca="false">D3146</f>
        <v>13.44</v>
      </c>
      <c r="K3146" s="0" t="n">
        <f aca="false">C3146</f>
        <v>12.34</v>
      </c>
    </row>
    <row r="3147" customFormat="false" ht="12.75" hidden="false" customHeight="false" outlineLevel="0" collapsed="false">
      <c r="A3147" s="0" t="s">
        <v>8979</v>
      </c>
      <c r="B3147" s="0" t="n">
        <v>2000</v>
      </c>
      <c r="C3147" s="0" t="n">
        <v>11.62</v>
      </c>
      <c r="D3147" s="0" t="n">
        <v>12.66</v>
      </c>
      <c r="E3147" s="0" t="n">
        <v>0</v>
      </c>
      <c r="F3147" s="0" t="n">
        <v>0</v>
      </c>
      <c r="G3147" s="0" t="n">
        <v>-0.18</v>
      </c>
      <c r="H3147" s="0" t="n">
        <v>0.86</v>
      </c>
      <c r="I3147" s="0" t="n">
        <f aca="false">+G3147-H3147</f>
        <v>-1.04</v>
      </c>
      <c r="J3147" s="0" t="n">
        <f aca="false">D3147</f>
        <v>12.66</v>
      </c>
      <c r="K3147" s="0" t="n">
        <f aca="false">C3147</f>
        <v>11.62</v>
      </c>
    </row>
    <row r="3148" customFormat="false" ht="12.75" hidden="false" customHeight="false" outlineLevel="0" collapsed="false">
      <c r="A3148" s="0" t="s">
        <v>8980</v>
      </c>
      <c r="B3148" s="0" t="n">
        <v>2000</v>
      </c>
      <c r="C3148" s="0" t="n">
        <v>11.61</v>
      </c>
      <c r="D3148" s="0" t="n">
        <v>12.65</v>
      </c>
      <c r="E3148" s="0" t="n">
        <v>0</v>
      </c>
      <c r="F3148" s="0" t="n">
        <v>0</v>
      </c>
      <c r="G3148" s="0" t="n">
        <v>-0.18</v>
      </c>
      <c r="H3148" s="0" t="n">
        <v>0.86</v>
      </c>
      <c r="I3148" s="0" t="n">
        <f aca="false">+G3148-H3148</f>
        <v>-1.04</v>
      </c>
      <c r="J3148" s="0" t="n">
        <f aca="false">D3148</f>
        <v>12.65</v>
      </c>
      <c r="K3148" s="0" t="n">
        <f aca="false">C3148</f>
        <v>11.61</v>
      </c>
    </row>
    <row r="3149" customFormat="false" ht="12.75" hidden="false" customHeight="false" outlineLevel="0" collapsed="false">
      <c r="A3149" s="0" t="s">
        <v>8981</v>
      </c>
      <c r="B3149" s="0" t="n">
        <v>2000</v>
      </c>
      <c r="C3149" s="0" t="n">
        <v>11.62</v>
      </c>
      <c r="D3149" s="0" t="n">
        <v>12.66</v>
      </c>
      <c r="E3149" s="0" t="n">
        <v>0</v>
      </c>
      <c r="F3149" s="0" t="n">
        <v>0</v>
      </c>
      <c r="G3149" s="0" t="n">
        <v>-0.18</v>
      </c>
      <c r="H3149" s="0" t="n">
        <v>0.86</v>
      </c>
      <c r="I3149" s="0" t="n">
        <f aca="false">+G3149-H3149</f>
        <v>-1.04</v>
      </c>
      <c r="J3149" s="0" t="n">
        <f aca="false">D3149</f>
        <v>12.66</v>
      </c>
      <c r="K3149" s="0" t="n">
        <f aca="false">C3149</f>
        <v>11.62</v>
      </c>
    </row>
    <row r="3150" customFormat="false" ht="12.75" hidden="false" customHeight="false" outlineLevel="0" collapsed="false">
      <c r="A3150" s="0" t="s">
        <v>8982</v>
      </c>
      <c r="B3150" s="0" t="n">
        <v>2000</v>
      </c>
      <c r="C3150" s="0" t="n">
        <v>14.12</v>
      </c>
      <c r="D3150" s="0" t="n">
        <v>15.37</v>
      </c>
      <c r="E3150" s="0" t="n">
        <v>0</v>
      </c>
      <c r="F3150" s="0" t="n">
        <v>0</v>
      </c>
      <c r="G3150" s="0" t="n">
        <v>-0.21</v>
      </c>
      <c r="H3150" s="0" t="n">
        <v>1.04</v>
      </c>
      <c r="I3150" s="0" t="n">
        <f aca="false">+G3150-H3150</f>
        <v>-1.25</v>
      </c>
      <c r="J3150" s="0" t="n">
        <f aca="false">D3150</f>
        <v>15.37</v>
      </c>
      <c r="K3150" s="0" t="n">
        <f aca="false">C3150</f>
        <v>14.12</v>
      </c>
    </row>
    <row r="3151" customFormat="false" ht="12.75" hidden="false" customHeight="false" outlineLevel="0" collapsed="false">
      <c r="A3151" s="0" t="s">
        <v>8983</v>
      </c>
      <c r="B3151" s="0" t="n">
        <v>2000</v>
      </c>
      <c r="C3151" s="0" t="n">
        <v>27.26</v>
      </c>
      <c r="D3151" s="0" t="n">
        <v>29.68</v>
      </c>
      <c r="E3151" s="0" t="n">
        <v>0</v>
      </c>
      <c r="F3151" s="0" t="n">
        <v>0</v>
      </c>
      <c r="G3151" s="0" t="n">
        <v>-0.41</v>
      </c>
      <c r="H3151" s="0" t="n">
        <v>2.01</v>
      </c>
      <c r="I3151" s="0" t="n">
        <f aca="false">+G3151-H3151</f>
        <v>-2.42</v>
      </c>
      <c r="J3151" s="0" t="n">
        <f aca="false">D3151</f>
        <v>29.68</v>
      </c>
      <c r="K3151" s="0" t="n">
        <f aca="false">C3151</f>
        <v>27.26</v>
      </c>
    </row>
    <row r="3152" customFormat="false" ht="12.75" hidden="false" customHeight="false" outlineLevel="0" collapsed="false">
      <c r="A3152" s="0" t="s">
        <v>8984</v>
      </c>
      <c r="B3152" s="0" t="n">
        <v>2000</v>
      </c>
      <c r="C3152" s="0" t="n">
        <v>36.74</v>
      </c>
      <c r="D3152" s="0" t="n">
        <v>40.01</v>
      </c>
      <c r="E3152" s="0" t="n">
        <v>0</v>
      </c>
      <c r="F3152" s="0" t="n">
        <v>0</v>
      </c>
      <c r="G3152" s="0" t="n">
        <v>-0.56</v>
      </c>
      <c r="H3152" s="0" t="n">
        <v>2.71</v>
      </c>
      <c r="I3152" s="0" t="n">
        <f aca="false">+G3152-H3152</f>
        <v>-3.27</v>
      </c>
      <c r="J3152" s="0" t="n">
        <f aca="false">D3152</f>
        <v>40.01</v>
      </c>
      <c r="K3152" s="0" t="n">
        <f aca="false">C3152</f>
        <v>36.74</v>
      </c>
    </row>
    <row r="3153" customFormat="false" ht="12.75" hidden="false" customHeight="false" outlineLevel="0" collapsed="false">
      <c r="A3153" s="0" t="s">
        <v>8985</v>
      </c>
      <c r="B3153" s="0" t="n">
        <v>2000</v>
      </c>
      <c r="C3153" s="0" t="n">
        <v>21.89</v>
      </c>
      <c r="D3153" s="0" t="n">
        <v>23.89</v>
      </c>
      <c r="E3153" s="0" t="n">
        <v>0</v>
      </c>
      <c r="F3153" s="0" t="n">
        <v>0</v>
      </c>
      <c r="G3153" s="0" t="n">
        <v>-0.56</v>
      </c>
      <c r="H3153" s="0" t="n">
        <v>1.44</v>
      </c>
      <c r="I3153" s="0" t="n">
        <f aca="false">+G3153-H3153</f>
        <v>-2</v>
      </c>
      <c r="J3153" s="0" t="n">
        <f aca="false">D3153</f>
        <v>23.89</v>
      </c>
      <c r="K3153" s="0" t="n">
        <f aca="false">C3153</f>
        <v>21.89</v>
      </c>
    </row>
    <row r="3154" customFormat="false" ht="12.75" hidden="false" customHeight="false" outlineLevel="0" collapsed="false">
      <c r="A3154" s="0" t="s">
        <v>8986</v>
      </c>
      <c r="B3154" s="0" t="n">
        <v>2000</v>
      </c>
      <c r="C3154" s="0" t="n">
        <v>20.39</v>
      </c>
      <c r="D3154" s="0" t="n">
        <v>22.26</v>
      </c>
      <c r="E3154" s="0" t="n">
        <v>0</v>
      </c>
      <c r="F3154" s="0" t="n">
        <v>0</v>
      </c>
      <c r="G3154" s="0" t="n">
        <v>-0.53</v>
      </c>
      <c r="H3154" s="0" t="n">
        <v>1.34</v>
      </c>
      <c r="I3154" s="0" t="n">
        <f aca="false">+G3154-H3154</f>
        <v>-1.87</v>
      </c>
      <c r="J3154" s="0" t="n">
        <f aca="false">D3154</f>
        <v>22.26</v>
      </c>
      <c r="K3154" s="0" t="n">
        <f aca="false">C3154</f>
        <v>20.39</v>
      </c>
    </row>
    <row r="3155" customFormat="false" ht="12.75" hidden="false" customHeight="false" outlineLevel="0" collapsed="false">
      <c r="A3155" s="0" t="s">
        <v>8987</v>
      </c>
      <c r="B3155" s="0" t="n">
        <v>2000</v>
      </c>
      <c r="C3155" s="0" t="n">
        <v>19.9</v>
      </c>
      <c r="D3155" s="0" t="n">
        <v>21.72</v>
      </c>
      <c r="E3155" s="0" t="n">
        <v>0</v>
      </c>
      <c r="F3155" s="0" t="n">
        <v>0</v>
      </c>
      <c r="G3155" s="0" t="n">
        <v>-0.51</v>
      </c>
      <c r="H3155" s="0" t="n">
        <v>1.31</v>
      </c>
      <c r="I3155" s="0" t="n">
        <f aca="false">+G3155-H3155</f>
        <v>-1.82</v>
      </c>
      <c r="J3155" s="0" t="n">
        <f aca="false">D3155</f>
        <v>21.72</v>
      </c>
      <c r="K3155" s="0" t="n">
        <f aca="false">C3155</f>
        <v>19.9</v>
      </c>
    </row>
    <row r="3156" customFormat="false" ht="12.75" hidden="false" customHeight="false" outlineLevel="0" collapsed="false">
      <c r="A3156" s="0" t="s">
        <v>8988</v>
      </c>
      <c r="B3156" s="0" t="n">
        <v>2000</v>
      </c>
      <c r="C3156" s="0" t="n">
        <v>19.4</v>
      </c>
      <c r="D3156" s="0" t="n">
        <v>21.18</v>
      </c>
      <c r="E3156" s="0" t="n">
        <v>0</v>
      </c>
      <c r="F3156" s="0" t="n">
        <v>0</v>
      </c>
      <c r="G3156" s="0" t="n">
        <v>-0.5</v>
      </c>
      <c r="H3156" s="0" t="n">
        <v>1.28</v>
      </c>
      <c r="I3156" s="0" t="n">
        <f aca="false">+G3156-H3156</f>
        <v>-1.78</v>
      </c>
      <c r="J3156" s="0" t="n">
        <f aca="false">D3156</f>
        <v>21.18</v>
      </c>
      <c r="K3156" s="0" t="n">
        <f aca="false">C3156</f>
        <v>19.4</v>
      </c>
    </row>
    <row r="3157" customFormat="false" ht="12.75" hidden="false" customHeight="false" outlineLevel="0" collapsed="false">
      <c r="A3157" s="0" t="s">
        <v>8989</v>
      </c>
      <c r="B3157" s="0" t="n">
        <v>2000</v>
      </c>
      <c r="C3157" s="0" t="n">
        <v>19.4</v>
      </c>
      <c r="D3157" s="0" t="n">
        <v>21.18</v>
      </c>
      <c r="E3157" s="0" t="n">
        <v>0</v>
      </c>
      <c r="F3157" s="0" t="n">
        <v>0</v>
      </c>
      <c r="G3157" s="0" t="n">
        <v>-0.5</v>
      </c>
      <c r="H3157" s="0" t="n">
        <v>1.28</v>
      </c>
      <c r="I3157" s="0" t="n">
        <f aca="false">+G3157-H3157</f>
        <v>-1.78</v>
      </c>
      <c r="J3157" s="0" t="n">
        <f aca="false">D3157</f>
        <v>21.18</v>
      </c>
      <c r="K3157" s="0" t="n">
        <f aca="false">C3157</f>
        <v>19.4</v>
      </c>
    </row>
    <row r="3158" customFormat="false" ht="12.75" hidden="false" customHeight="false" outlineLevel="0" collapsed="false">
      <c r="A3158" s="0" t="s">
        <v>8990</v>
      </c>
      <c r="B3158" s="0" t="n">
        <v>2000</v>
      </c>
      <c r="C3158" s="0" t="n">
        <v>19.9</v>
      </c>
      <c r="D3158" s="0" t="n">
        <v>21.72</v>
      </c>
      <c r="E3158" s="0" t="n">
        <v>0</v>
      </c>
      <c r="F3158" s="0" t="n">
        <v>0</v>
      </c>
      <c r="G3158" s="0" t="n">
        <v>-0.51</v>
      </c>
      <c r="H3158" s="0" t="n">
        <v>1.31</v>
      </c>
      <c r="I3158" s="0" t="n">
        <f aca="false">+G3158-H3158</f>
        <v>-1.82</v>
      </c>
      <c r="J3158" s="0" t="n">
        <f aca="false">D3158</f>
        <v>21.72</v>
      </c>
      <c r="K3158" s="0" t="n">
        <f aca="false">C3158</f>
        <v>19.9</v>
      </c>
    </row>
    <row r="3159" customFormat="false" ht="12.75" hidden="false" customHeight="false" outlineLevel="0" collapsed="false">
      <c r="A3159" s="0" t="s">
        <v>8991</v>
      </c>
      <c r="B3159" s="0" t="n">
        <v>2000</v>
      </c>
      <c r="C3159" s="0" t="n">
        <v>22.41</v>
      </c>
      <c r="D3159" s="0" t="n">
        <v>24.46</v>
      </c>
      <c r="E3159" s="0" t="n">
        <v>0</v>
      </c>
      <c r="F3159" s="0" t="n">
        <v>0</v>
      </c>
      <c r="G3159" s="0" t="n">
        <v>-0.58</v>
      </c>
      <c r="H3159" s="0" t="n">
        <v>1.47</v>
      </c>
      <c r="I3159" s="0" t="n">
        <f aca="false">+G3159-H3159</f>
        <v>-2.05</v>
      </c>
      <c r="J3159" s="0" t="n">
        <f aca="false">D3159</f>
        <v>24.46</v>
      </c>
      <c r="K3159" s="0" t="n">
        <f aca="false">C3159</f>
        <v>22.41</v>
      </c>
    </row>
    <row r="3160" customFormat="false" ht="12.75" hidden="false" customHeight="false" outlineLevel="0" collapsed="false">
      <c r="A3160" s="0" t="s">
        <v>8992</v>
      </c>
      <c r="B3160" s="0" t="n">
        <v>2000</v>
      </c>
      <c r="C3160" s="0" t="n">
        <v>20.49</v>
      </c>
      <c r="D3160" s="0" t="n">
        <v>17.11</v>
      </c>
      <c r="E3160" s="0" t="n">
        <v>-0.17</v>
      </c>
      <c r="F3160" s="0" t="n">
        <v>5.07</v>
      </c>
      <c r="G3160" s="0" t="n">
        <v>-0.52</v>
      </c>
      <c r="H3160" s="0" t="n">
        <v>1.34</v>
      </c>
      <c r="I3160" s="0" t="n">
        <f aca="false">+G3160-H3160</f>
        <v>-1.86</v>
      </c>
      <c r="J3160" s="0" t="n">
        <f aca="false">D3160</f>
        <v>17.11</v>
      </c>
      <c r="K3160" s="0" t="n">
        <f aca="false">C3160</f>
        <v>20.49</v>
      </c>
    </row>
    <row r="3161" customFormat="false" ht="12.75" hidden="false" customHeight="false" outlineLevel="0" collapsed="false">
      <c r="A3161" s="0" t="s">
        <v>8993</v>
      </c>
      <c r="B3161" s="0" t="n">
        <v>2000</v>
      </c>
      <c r="C3161" s="0" t="n">
        <v>22.22</v>
      </c>
      <c r="D3161" s="0" t="n">
        <v>37.99</v>
      </c>
      <c r="E3161" s="0" t="n">
        <v>-0.33</v>
      </c>
      <c r="F3161" s="0" t="n">
        <v>-14.1</v>
      </c>
      <c r="G3161" s="0" t="n">
        <v>-0.56</v>
      </c>
      <c r="H3161" s="0" t="n">
        <v>1.44</v>
      </c>
      <c r="I3161" s="0" t="n">
        <f aca="false">+G3161-H3161</f>
        <v>-2</v>
      </c>
      <c r="J3161" s="0" t="n">
        <f aca="false">D3161</f>
        <v>37.99</v>
      </c>
      <c r="K3161" s="0" t="n">
        <f aca="false">C3161</f>
        <v>22.22</v>
      </c>
    </row>
    <row r="3162" customFormat="false" ht="12.75" hidden="false" customHeight="false" outlineLevel="0" collapsed="false">
      <c r="A3162" s="0" t="s">
        <v>8994</v>
      </c>
      <c r="B3162" s="0" t="n">
        <v>2000</v>
      </c>
      <c r="C3162" s="0" t="n">
        <v>24.26</v>
      </c>
      <c r="D3162" s="0" t="n">
        <v>52.01</v>
      </c>
      <c r="E3162" s="0" t="n">
        <v>-0.49</v>
      </c>
      <c r="F3162" s="0" t="n">
        <v>-26.07</v>
      </c>
      <c r="G3162" s="0" t="n">
        <v>-0.61</v>
      </c>
      <c r="H3162" s="0" t="n">
        <v>1.56</v>
      </c>
      <c r="I3162" s="0" t="n">
        <f aca="false">+G3162-H3162</f>
        <v>-2.17</v>
      </c>
      <c r="J3162" s="0" t="n">
        <f aca="false">D3162</f>
        <v>52.01</v>
      </c>
      <c r="K3162" s="0" t="n">
        <f aca="false">C3162</f>
        <v>24.26</v>
      </c>
    </row>
    <row r="3163" customFormat="false" ht="12.75" hidden="false" customHeight="false" outlineLevel="0" collapsed="false">
      <c r="A3163" s="0" t="s">
        <v>8995</v>
      </c>
      <c r="B3163" s="0" t="n">
        <v>2000</v>
      </c>
      <c r="C3163" s="0" t="n">
        <v>24.53</v>
      </c>
      <c r="D3163" s="0" t="n">
        <v>53.98</v>
      </c>
      <c r="E3163" s="0" t="n">
        <v>-0.53</v>
      </c>
      <c r="F3163" s="0" t="n">
        <v>-27.78</v>
      </c>
      <c r="G3163" s="0" t="n">
        <v>-0.62</v>
      </c>
      <c r="H3163" s="0" t="n">
        <v>1.58</v>
      </c>
      <c r="I3163" s="0" t="n">
        <f aca="false">+G3163-H3163</f>
        <v>-2.2</v>
      </c>
      <c r="J3163" s="0" t="n">
        <f aca="false">D3163</f>
        <v>53.98</v>
      </c>
      <c r="K3163" s="0" t="n">
        <f aca="false">C3163</f>
        <v>24.53</v>
      </c>
    </row>
    <row r="3164" customFormat="false" ht="12.75" hidden="false" customHeight="false" outlineLevel="0" collapsed="false">
      <c r="A3164" s="0" t="s">
        <v>8996</v>
      </c>
      <c r="B3164" s="0" t="n">
        <v>2000</v>
      </c>
      <c r="C3164" s="0" t="n">
        <v>25.27</v>
      </c>
      <c r="D3164" s="0" t="n">
        <v>52.43</v>
      </c>
      <c r="E3164" s="0" t="n">
        <v>-0.5</v>
      </c>
      <c r="F3164" s="0" t="n">
        <v>-25.39</v>
      </c>
      <c r="G3164" s="0" t="n">
        <v>-0.64</v>
      </c>
      <c r="H3164" s="0" t="n">
        <v>1.63</v>
      </c>
      <c r="I3164" s="0" t="n">
        <f aca="false">+G3164-H3164</f>
        <v>-2.27</v>
      </c>
      <c r="J3164" s="0" t="n">
        <f aca="false">D3164</f>
        <v>52.43</v>
      </c>
      <c r="K3164" s="0" t="n">
        <f aca="false">C3164</f>
        <v>25.27</v>
      </c>
    </row>
    <row r="3165" customFormat="false" ht="12.75" hidden="false" customHeight="false" outlineLevel="0" collapsed="false">
      <c r="A3165" s="0" t="s">
        <v>8997</v>
      </c>
      <c r="B3165" s="0" t="n">
        <v>2000</v>
      </c>
      <c r="C3165" s="0" t="n">
        <v>25.56</v>
      </c>
      <c r="D3165" s="0" t="n">
        <v>61.13</v>
      </c>
      <c r="E3165" s="0" t="n">
        <v>-0.79</v>
      </c>
      <c r="F3165" s="0" t="n">
        <v>-34.09</v>
      </c>
      <c r="G3165" s="0" t="n">
        <v>-0.64</v>
      </c>
      <c r="H3165" s="0" t="n">
        <v>1.63</v>
      </c>
      <c r="I3165" s="0" t="n">
        <f aca="false">+G3165-H3165</f>
        <v>-2.27</v>
      </c>
      <c r="J3165" s="0" t="n">
        <f aca="false">D3165</f>
        <v>61.13</v>
      </c>
      <c r="K3165" s="0" t="n">
        <f aca="false">C3165</f>
        <v>25.56</v>
      </c>
    </row>
    <row r="3166" customFormat="false" ht="12.75" hidden="false" customHeight="false" outlineLevel="0" collapsed="false">
      <c r="A3166" s="0" t="s">
        <v>8998</v>
      </c>
      <c r="B3166" s="0" t="n">
        <v>2000</v>
      </c>
      <c r="C3166" s="0" t="n">
        <v>25.51</v>
      </c>
      <c r="D3166" s="0" t="n">
        <v>59.78</v>
      </c>
      <c r="E3166" s="0" t="n">
        <v>-0.74</v>
      </c>
      <c r="F3166" s="0" t="n">
        <v>-32.74</v>
      </c>
      <c r="G3166" s="0" t="n">
        <v>-0.64</v>
      </c>
      <c r="H3166" s="0" t="n">
        <v>1.63</v>
      </c>
      <c r="I3166" s="0" t="n">
        <f aca="false">+G3166-H3166</f>
        <v>-2.27</v>
      </c>
      <c r="J3166" s="0" t="n">
        <f aca="false">D3166</f>
        <v>59.78</v>
      </c>
      <c r="K3166" s="0" t="n">
        <f aca="false">C3166</f>
        <v>25.51</v>
      </c>
    </row>
    <row r="3167" customFormat="false" ht="12.75" hidden="false" customHeight="false" outlineLevel="0" collapsed="false">
      <c r="A3167" s="0" t="s">
        <v>8999</v>
      </c>
      <c r="B3167" s="0" t="n">
        <v>2000</v>
      </c>
      <c r="C3167" s="0" t="n">
        <v>25.5</v>
      </c>
      <c r="D3167" s="0" t="n">
        <v>59.08</v>
      </c>
      <c r="E3167" s="0" t="n">
        <v>-0.73</v>
      </c>
      <c r="F3167" s="0" t="n">
        <v>-32.04</v>
      </c>
      <c r="G3167" s="0" t="n">
        <v>-0.64</v>
      </c>
      <c r="H3167" s="0" t="n">
        <v>1.63</v>
      </c>
      <c r="I3167" s="0" t="n">
        <f aca="false">+G3167-H3167</f>
        <v>-2.27</v>
      </c>
      <c r="J3167" s="0" t="n">
        <f aca="false">D3167</f>
        <v>59.08</v>
      </c>
      <c r="K3167" s="0" t="n">
        <f aca="false">C3167</f>
        <v>25.5</v>
      </c>
    </row>
    <row r="3168" customFormat="false" ht="12.75" hidden="false" customHeight="false" outlineLevel="0" collapsed="false">
      <c r="A3168" s="0" t="s">
        <v>9000</v>
      </c>
      <c r="B3168" s="0" t="n">
        <v>2000</v>
      </c>
      <c r="C3168" s="0" t="n">
        <v>26.34</v>
      </c>
      <c r="D3168" s="0" t="n">
        <v>52.19</v>
      </c>
      <c r="E3168" s="0" t="n">
        <v>-0.48</v>
      </c>
      <c r="F3168" s="0" t="n">
        <v>-23.96</v>
      </c>
      <c r="G3168" s="0" t="n">
        <v>-0.67</v>
      </c>
      <c r="H3168" s="0" t="n">
        <v>1.7</v>
      </c>
      <c r="I3168" s="0" t="n">
        <f aca="false">+G3168-H3168</f>
        <v>-2.37</v>
      </c>
      <c r="J3168" s="0" t="n">
        <f aca="false">D3168</f>
        <v>52.19</v>
      </c>
      <c r="K3168" s="0" t="n">
        <f aca="false">C3168</f>
        <v>26.34</v>
      </c>
    </row>
    <row r="3169" customFormat="false" ht="12.75" hidden="false" customHeight="false" outlineLevel="0" collapsed="false">
      <c r="A3169" s="0" t="s">
        <v>9001</v>
      </c>
      <c r="B3169" s="0" t="n">
        <v>2000</v>
      </c>
      <c r="C3169" s="0" t="n">
        <v>26.33</v>
      </c>
      <c r="D3169" s="0" t="n">
        <v>52.06</v>
      </c>
      <c r="E3169" s="0" t="n">
        <v>-0.47</v>
      </c>
      <c r="F3169" s="0" t="n">
        <v>-23.83</v>
      </c>
      <c r="G3169" s="0" t="n">
        <v>-0.67</v>
      </c>
      <c r="H3169" s="0" t="n">
        <v>1.7</v>
      </c>
      <c r="I3169" s="0" t="n">
        <f aca="false">+G3169-H3169</f>
        <v>-2.37</v>
      </c>
      <c r="J3169" s="0" t="n">
        <f aca="false">D3169</f>
        <v>52.06</v>
      </c>
      <c r="K3169" s="0" t="n">
        <f aca="false">C3169</f>
        <v>26.33</v>
      </c>
    </row>
    <row r="3170" customFormat="false" ht="12.75" hidden="false" customHeight="false" outlineLevel="0" collapsed="false">
      <c r="A3170" s="0" t="s">
        <v>9002</v>
      </c>
      <c r="B3170" s="0" t="n">
        <v>2000</v>
      </c>
      <c r="C3170" s="0" t="n">
        <v>28.29</v>
      </c>
      <c r="D3170" s="0" t="n">
        <v>53.43</v>
      </c>
      <c r="E3170" s="0" t="n">
        <v>-0.44</v>
      </c>
      <c r="F3170" s="0" t="n">
        <v>-23.03</v>
      </c>
      <c r="G3170" s="0" t="n">
        <v>-0.72</v>
      </c>
      <c r="H3170" s="0" t="n">
        <v>1.83</v>
      </c>
      <c r="I3170" s="0" t="n">
        <f aca="false">+G3170-H3170</f>
        <v>-2.55</v>
      </c>
      <c r="J3170" s="0" t="n">
        <f aca="false">D3170</f>
        <v>53.43</v>
      </c>
      <c r="K3170" s="0" t="n">
        <f aca="false">C3170</f>
        <v>28.29</v>
      </c>
    </row>
    <row r="3171" customFormat="false" ht="12.75" hidden="false" customHeight="false" outlineLevel="0" collapsed="false">
      <c r="A3171" s="0" t="s">
        <v>9003</v>
      </c>
      <c r="B3171" s="0" t="n">
        <v>2000</v>
      </c>
      <c r="C3171" s="0" t="n">
        <v>28.27</v>
      </c>
      <c r="D3171" s="0" t="n">
        <v>52.38</v>
      </c>
      <c r="E3171" s="0" t="n">
        <v>-0.42</v>
      </c>
      <c r="F3171" s="0" t="n">
        <v>-21.98</v>
      </c>
      <c r="G3171" s="0" t="n">
        <v>-0.72</v>
      </c>
      <c r="H3171" s="0" t="n">
        <v>1.83</v>
      </c>
      <c r="I3171" s="0" t="n">
        <f aca="false">+G3171-H3171</f>
        <v>-2.55</v>
      </c>
      <c r="J3171" s="0" t="n">
        <f aca="false">D3171</f>
        <v>52.38</v>
      </c>
      <c r="K3171" s="0" t="n">
        <f aca="false">C3171</f>
        <v>28.27</v>
      </c>
    </row>
    <row r="3172" customFormat="false" ht="12.75" hidden="false" customHeight="false" outlineLevel="0" collapsed="false">
      <c r="A3172" s="0" t="s">
        <v>9004</v>
      </c>
      <c r="B3172" s="0" t="n">
        <v>2000</v>
      </c>
      <c r="C3172" s="0" t="n">
        <v>26.33</v>
      </c>
      <c r="D3172" s="0" t="n">
        <v>53.24</v>
      </c>
      <c r="E3172" s="0" t="n">
        <v>-0.47</v>
      </c>
      <c r="F3172" s="0" t="n">
        <v>-25.01</v>
      </c>
      <c r="G3172" s="0" t="n">
        <v>-0.67</v>
      </c>
      <c r="H3172" s="0" t="n">
        <v>1.7</v>
      </c>
      <c r="I3172" s="0" t="n">
        <f aca="false">+G3172-H3172</f>
        <v>-2.37</v>
      </c>
      <c r="J3172" s="0" t="n">
        <f aca="false">D3172</f>
        <v>53.24</v>
      </c>
      <c r="K3172" s="0" t="n">
        <f aca="false">C3172</f>
        <v>26.33</v>
      </c>
    </row>
    <row r="3173" customFormat="false" ht="12.75" hidden="false" customHeight="false" outlineLevel="0" collapsed="false">
      <c r="A3173" s="0" t="s">
        <v>9005</v>
      </c>
      <c r="B3173" s="0" t="n">
        <v>2000</v>
      </c>
      <c r="C3173" s="0" t="n">
        <v>44.19</v>
      </c>
      <c r="D3173" s="0" t="n">
        <v>55.52</v>
      </c>
      <c r="E3173" s="0" t="n">
        <v>-0.14</v>
      </c>
      <c r="F3173" s="0" t="n">
        <v>-7.43</v>
      </c>
      <c r="G3173" s="0" t="n">
        <v>-1.14</v>
      </c>
      <c r="H3173" s="0" t="n">
        <v>2.9</v>
      </c>
      <c r="I3173" s="0" t="n">
        <f aca="false">+G3173-H3173</f>
        <v>-4.04</v>
      </c>
      <c r="J3173" s="0" t="n">
        <f aca="false">D3173</f>
        <v>55.52</v>
      </c>
      <c r="K3173" s="0" t="n">
        <f aca="false">C3173</f>
        <v>44.19</v>
      </c>
    </row>
    <row r="3174" customFormat="false" ht="12.75" hidden="false" customHeight="false" outlineLevel="0" collapsed="false">
      <c r="A3174" s="0" t="s">
        <v>9006</v>
      </c>
      <c r="B3174" s="0" t="n">
        <v>2000</v>
      </c>
      <c r="C3174" s="0" t="n">
        <v>37.77</v>
      </c>
      <c r="D3174" s="0" t="n">
        <v>53.6</v>
      </c>
      <c r="E3174" s="0" t="n">
        <v>-0.24</v>
      </c>
      <c r="F3174" s="0" t="n">
        <v>-12.63</v>
      </c>
      <c r="G3174" s="0" t="n">
        <v>-0.97</v>
      </c>
      <c r="H3174" s="0" t="n">
        <v>2.47</v>
      </c>
      <c r="I3174" s="0" t="n">
        <f aca="false">+G3174-H3174</f>
        <v>-3.44</v>
      </c>
      <c r="J3174" s="0" t="n">
        <f aca="false">D3174</f>
        <v>53.6</v>
      </c>
      <c r="K3174" s="0" t="n">
        <f aca="false">C3174</f>
        <v>37.77</v>
      </c>
    </row>
    <row r="3175" customFormat="false" ht="12.75" hidden="false" customHeight="false" outlineLevel="0" collapsed="false">
      <c r="A3175" s="0" t="s">
        <v>9007</v>
      </c>
      <c r="B3175" s="0" t="n">
        <v>2000</v>
      </c>
      <c r="C3175" s="0" t="n">
        <v>26.5</v>
      </c>
      <c r="D3175" s="0" t="n">
        <v>52.1</v>
      </c>
      <c r="E3175" s="0" t="n">
        <v>-0.45</v>
      </c>
      <c r="F3175" s="0" t="n">
        <v>-23.67</v>
      </c>
      <c r="G3175" s="0" t="n">
        <v>-0.67</v>
      </c>
      <c r="H3175" s="0" t="n">
        <v>1.71</v>
      </c>
      <c r="I3175" s="0" t="n">
        <f aca="false">+G3175-H3175</f>
        <v>-2.38</v>
      </c>
      <c r="J3175" s="0" t="n">
        <f aca="false">D3175</f>
        <v>52.1</v>
      </c>
      <c r="K3175" s="0" t="n">
        <f aca="false">C3175</f>
        <v>26.5</v>
      </c>
    </row>
    <row r="3176" customFormat="false" ht="12.75" hidden="false" customHeight="false" outlineLevel="0" collapsed="false">
      <c r="A3176" s="0" t="s">
        <v>9008</v>
      </c>
      <c r="B3176" s="0" t="n">
        <v>2000</v>
      </c>
      <c r="C3176" s="0" t="n">
        <v>42.48</v>
      </c>
      <c r="D3176" s="0" t="n">
        <v>46.37</v>
      </c>
      <c r="E3176" s="0" t="n">
        <v>0</v>
      </c>
      <c r="F3176" s="0" t="n">
        <v>0</v>
      </c>
      <c r="G3176" s="0" t="n">
        <v>-1.1</v>
      </c>
      <c r="H3176" s="0" t="n">
        <v>2.79</v>
      </c>
      <c r="I3176" s="0" t="n">
        <f aca="false">+G3176-H3176</f>
        <v>-3.89</v>
      </c>
      <c r="J3176" s="0" t="n">
        <f aca="false">D3176</f>
        <v>46.37</v>
      </c>
      <c r="K3176" s="0" t="n">
        <f aca="false">C3176</f>
        <v>42.48</v>
      </c>
    </row>
    <row r="3177" customFormat="false" ht="12.75" hidden="false" customHeight="false" outlineLevel="0" collapsed="false">
      <c r="A3177" s="0" t="s">
        <v>9009</v>
      </c>
      <c r="B3177" s="0" t="n">
        <v>2000</v>
      </c>
      <c r="C3177" s="0" t="n">
        <v>41.35</v>
      </c>
      <c r="D3177" s="0" t="n">
        <v>36.45</v>
      </c>
      <c r="E3177" s="0" t="n">
        <v>0</v>
      </c>
      <c r="F3177" s="0" t="n">
        <v>8.17</v>
      </c>
      <c r="G3177" s="0" t="n">
        <v>-0.92</v>
      </c>
      <c r="H3177" s="0" t="n">
        <v>2.35</v>
      </c>
      <c r="I3177" s="0" t="n">
        <f aca="false">+G3177-H3177</f>
        <v>-3.27</v>
      </c>
      <c r="J3177" s="0" t="n">
        <f aca="false">D3177</f>
        <v>36.45</v>
      </c>
      <c r="K3177" s="0" t="n">
        <f aca="false">C3177</f>
        <v>41.35</v>
      </c>
    </row>
    <row r="3178" customFormat="false" ht="12.75" hidden="false" customHeight="false" outlineLevel="0" collapsed="false">
      <c r="A3178" s="0" t="s">
        <v>9010</v>
      </c>
      <c r="B3178" s="0" t="n">
        <v>2000</v>
      </c>
      <c r="C3178" s="0" t="n">
        <v>24.34</v>
      </c>
      <c r="D3178" s="0" t="n">
        <v>16.5</v>
      </c>
      <c r="E3178" s="0" t="n">
        <v>-0.7</v>
      </c>
      <c r="F3178" s="0" t="n">
        <v>9</v>
      </c>
      <c r="G3178" s="0" t="n">
        <v>-0.52</v>
      </c>
      <c r="H3178" s="0" t="n">
        <v>1.34</v>
      </c>
      <c r="I3178" s="0" t="n">
        <f aca="false">+G3178-H3178</f>
        <v>-1.86</v>
      </c>
      <c r="J3178" s="0" t="n">
        <f aca="false">D3178</f>
        <v>16.5</v>
      </c>
      <c r="K3178" s="0" t="n">
        <f aca="false">C3178</f>
        <v>24.34</v>
      </c>
    </row>
    <row r="3179" customFormat="false" ht="12.75" hidden="false" customHeight="false" outlineLevel="0" collapsed="false">
      <c r="A3179" s="0" t="s">
        <v>9011</v>
      </c>
      <c r="B3179" s="0" t="n">
        <v>2000</v>
      </c>
      <c r="C3179" s="0" t="n">
        <v>22.98</v>
      </c>
      <c r="D3179" s="0" t="n">
        <v>13.19</v>
      </c>
      <c r="E3179" s="0" t="n">
        <v>0</v>
      </c>
      <c r="F3179" s="0" t="n">
        <v>11.61</v>
      </c>
      <c r="G3179" s="0" t="n">
        <v>-0.51</v>
      </c>
      <c r="H3179" s="0" t="n">
        <v>1.31</v>
      </c>
      <c r="I3179" s="0" t="n">
        <f aca="false">+G3179-H3179</f>
        <v>-1.82</v>
      </c>
      <c r="J3179" s="0" t="n">
        <f aca="false">D3179</f>
        <v>13.19</v>
      </c>
      <c r="K3179" s="0" t="n">
        <f aca="false">C3179</f>
        <v>22.98</v>
      </c>
    </row>
    <row r="3180" customFormat="false" ht="12.75" hidden="false" customHeight="false" outlineLevel="0" collapsed="false">
      <c r="A3180" s="0" t="s">
        <v>9012</v>
      </c>
      <c r="B3180" s="0" t="n">
        <v>2000</v>
      </c>
      <c r="C3180" s="0" t="n">
        <v>21.46</v>
      </c>
      <c r="D3180" s="0" t="n">
        <v>12.32</v>
      </c>
      <c r="E3180" s="0" t="n">
        <v>0</v>
      </c>
      <c r="F3180" s="0" t="n">
        <v>10.84</v>
      </c>
      <c r="G3180" s="0" t="n">
        <v>-0.48</v>
      </c>
      <c r="H3180" s="0" t="n">
        <v>1.22</v>
      </c>
      <c r="I3180" s="0" t="n">
        <f aca="false">+G3180-H3180</f>
        <v>-1.7</v>
      </c>
      <c r="J3180" s="0" t="n">
        <f aca="false">D3180</f>
        <v>12.32</v>
      </c>
      <c r="K3180" s="0" t="n">
        <f aca="false">C3180</f>
        <v>21.46</v>
      </c>
    </row>
    <row r="3181" customFormat="false" ht="12.75" hidden="false" customHeight="false" outlineLevel="0" collapsed="false">
      <c r="A3181" s="0" t="s">
        <v>9013</v>
      </c>
      <c r="B3181" s="0" t="n">
        <v>2000</v>
      </c>
      <c r="C3181" s="0" t="n">
        <v>20.98</v>
      </c>
      <c r="D3181" s="0" t="n">
        <v>12.93</v>
      </c>
      <c r="E3181" s="0" t="n">
        <v>0</v>
      </c>
      <c r="F3181" s="0" t="n">
        <v>9.7</v>
      </c>
      <c r="G3181" s="0" t="n">
        <v>-0.46</v>
      </c>
      <c r="H3181" s="0" t="n">
        <v>1.19</v>
      </c>
      <c r="I3181" s="0" t="n">
        <f aca="false">+G3181-H3181</f>
        <v>-1.65</v>
      </c>
      <c r="J3181" s="0" t="n">
        <f aca="false">D3181</f>
        <v>12.93</v>
      </c>
      <c r="K3181" s="0" t="n">
        <f aca="false">C3181</f>
        <v>20.98</v>
      </c>
    </row>
    <row r="3182" customFormat="false" ht="12.75" hidden="false" customHeight="false" outlineLevel="0" collapsed="false">
      <c r="A3182" s="0" t="s">
        <v>9014</v>
      </c>
      <c r="B3182" s="0" t="n">
        <v>2000</v>
      </c>
      <c r="C3182" s="0" t="n">
        <v>20.48</v>
      </c>
      <c r="D3182" s="0" t="n">
        <v>22.1</v>
      </c>
      <c r="E3182" s="0" t="n">
        <v>0</v>
      </c>
      <c r="F3182" s="0" t="n">
        <v>0</v>
      </c>
      <c r="G3182" s="0" t="n">
        <v>-0.45</v>
      </c>
      <c r="H3182" s="0" t="n">
        <v>1.17</v>
      </c>
      <c r="I3182" s="0" t="n">
        <f aca="false">+G3182-H3182</f>
        <v>-1.62</v>
      </c>
      <c r="J3182" s="0" t="n">
        <f aca="false">D3182</f>
        <v>22.1</v>
      </c>
      <c r="K3182" s="0" t="n">
        <f aca="false">C3182</f>
        <v>20.48</v>
      </c>
    </row>
    <row r="3183" customFormat="false" ht="12.75" hidden="false" customHeight="false" outlineLevel="0" collapsed="false">
      <c r="A3183" s="0" t="s">
        <v>9015</v>
      </c>
      <c r="B3183" s="0" t="n">
        <v>2000</v>
      </c>
      <c r="C3183" s="0" t="n">
        <v>22.09</v>
      </c>
      <c r="D3183" s="0" t="n">
        <v>23.84</v>
      </c>
      <c r="E3183" s="0" t="n">
        <v>0</v>
      </c>
      <c r="F3183" s="0" t="n">
        <v>0</v>
      </c>
      <c r="G3183" s="0" t="n">
        <v>-0.49</v>
      </c>
      <c r="H3183" s="0" t="n">
        <v>1.26</v>
      </c>
      <c r="I3183" s="0" t="n">
        <f aca="false">+G3183-H3183</f>
        <v>-1.75</v>
      </c>
      <c r="J3183" s="0" t="n">
        <f aca="false">D3183</f>
        <v>23.84</v>
      </c>
      <c r="K3183" s="0" t="n">
        <f aca="false">C3183</f>
        <v>22.09</v>
      </c>
    </row>
    <row r="3184" customFormat="false" ht="12.75" hidden="false" customHeight="false" outlineLevel="0" collapsed="false">
      <c r="A3184" s="0" t="s">
        <v>9016</v>
      </c>
      <c r="B3184" s="0" t="n">
        <v>2000</v>
      </c>
      <c r="C3184" s="0" t="n">
        <v>19.39</v>
      </c>
      <c r="D3184" s="0" t="n">
        <v>13.78</v>
      </c>
      <c r="E3184" s="0" t="n">
        <v>0</v>
      </c>
      <c r="F3184" s="0" t="n">
        <v>7.14</v>
      </c>
      <c r="G3184" s="0" t="n">
        <v>-0.43</v>
      </c>
      <c r="H3184" s="0" t="n">
        <v>1.1</v>
      </c>
      <c r="I3184" s="0" t="n">
        <f aca="false">+G3184-H3184</f>
        <v>-1.53</v>
      </c>
      <c r="J3184" s="0" t="n">
        <f aca="false">D3184</f>
        <v>13.78</v>
      </c>
      <c r="K3184" s="0" t="n">
        <f aca="false">C3184</f>
        <v>19.39</v>
      </c>
    </row>
    <row r="3185" customFormat="false" ht="12.75" hidden="false" customHeight="false" outlineLevel="0" collapsed="false">
      <c r="A3185" s="0" t="s">
        <v>9017</v>
      </c>
      <c r="B3185" s="0" t="n">
        <v>2000</v>
      </c>
      <c r="C3185" s="0" t="n">
        <v>23.62</v>
      </c>
      <c r="D3185" s="0" t="n">
        <v>30</v>
      </c>
      <c r="E3185" s="0" t="n">
        <v>-0.75</v>
      </c>
      <c r="F3185" s="0" t="n">
        <v>-5.32</v>
      </c>
      <c r="G3185" s="0" t="n">
        <v>-0.51</v>
      </c>
      <c r="H3185" s="0" t="n">
        <v>1.3</v>
      </c>
      <c r="I3185" s="0" t="n">
        <f aca="false">+G3185-H3185</f>
        <v>-1.81</v>
      </c>
      <c r="J3185" s="0" t="n">
        <f aca="false">D3185</f>
        <v>30</v>
      </c>
      <c r="K3185" s="0" t="n">
        <f aca="false">C3185</f>
        <v>23.62</v>
      </c>
    </row>
    <row r="3186" customFormat="false" ht="12.75" hidden="false" customHeight="false" outlineLevel="0" collapsed="false">
      <c r="A3186" s="0" t="s">
        <v>9018</v>
      </c>
      <c r="B3186" s="0" t="n">
        <v>2000</v>
      </c>
      <c r="C3186" s="0" t="n">
        <v>39.25</v>
      </c>
      <c r="D3186" s="0" t="n">
        <v>47.36</v>
      </c>
      <c r="E3186" s="0" t="n">
        <v>-0.76</v>
      </c>
      <c r="F3186" s="0" t="n">
        <v>-5.83</v>
      </c>
      <c r="G3186" s="0" t="n">
        <v>-0.85</v>
      </c>
      <c r="H3186" s="0" t="n">
        <v>2.19</v>
      </c>
      <c r="I3186" s="0" t="n">
        <f aca="false">+G3186-H3186</f>
        <v>-3.04</v>
      </c>
      <c r="J3186" s="0" t="n">
        <f aca="false">D3186</f>
        <v>47.36</v>
      </c>
      <c r="K3186" s="0" t="n">
        <f aca="false">C3186</f>
        <v>39.25</v>
      </c>
    </row>
    <row r="3187" customFormat="false" ht="12.75" hidden="false" customHeight="false" outlineLevel="0" collapsed="false">
      <c r="A3187" s="0" t="s">
        <v>9019</v>
      </c>
      <c r="B3187" s="0" t="n">
        <v>2000</v>
      </c>
      <c r="C3187" s="0" t="n">
        <v>42.99</v>
      </c>
      <c r="D3187" s="0" t="n">
        <v>51.39</v>
      </c>
      <c r="E3187" s="0" t="n">
        <v>-0.76</v>
      </c>
      <c r="F3187" s="0" t="n">
        <v>-5.83</v>
      </c>
      <c r="G3187" s="0" t="n">
        <v>-0.93</v>
      </c>
      <c r="H3187" s="0" t="n">
        <v>2.4</v>
      </c>
      <c r="I3187" s="0" t="n">
        <f aca="false">+G3187-H3187</f>
        <v>-3.33</v>
      </c>
      <c r="J3187" s="0" t="n">
        <f aca="false">D3187</f>
        <v>51.39</v>
      </c>
      <c r="K3187" s="0" t="n">
        <f aca="false">C3187</f>
        <v>42.99</v>
      </c>
    </row>
    <row r="3188" customFormat="false" ht="12.75" hidden="false" customHeight="false" outlineLevel="0" collapsed="false">
      <c r="A3188" s="0" t="s">
        <v>9020</v>
      </c>
      <c r="B3188" s="0" t="n">
        <v>2000</v>
      </c>
      <c r="C3188" s="0" t="n">
        <v>48.01</v>
      </c>
      <c r="D3188" s="0" t="n">
        <v>56.82</v>
      </c>
      <c r="E3188" s="0" t="n">
        <v>-0.76</v>
      </c>
      <c r="F3188" s="0" t="n">
        <v>-5.83</v>
      </c>
      <c r="G3188" s="0" t="n">
        <v>-1.05</v>
      </c>
      <c r="H3188" s="0" t="n">
        <v>2.69</v>
      </c>
      <c r="I3188" s="0" t="n">
        <f aca="false">+G3188-H3188</f>
        <v>-3.74</v>
      </c>
      <c r="J3188" s="0" t="n">
        <f aca="false">D3188</f>
        <v>56.82</v>
      </c>
      <c r="K3188" s="0" t="n">
        <f aca="false">C3188</f>
        <v>48.01</v>
      </c>
    </row>
    <row r="3189" customFormat="false" ht="12.75" hidden="false" customHeight="false" outlineLevel="0" collapsed="false">
      <c r="A3189" s="0" t="s">
        <v>9021</v>
      </c>
      <c r="B3189" s="0" t="n">
        <v>2000</v>
      </c>
      <c r="C3189" s="0" t="n">
        <v>48.01</v>
      </c>
      <c r="D3189" s="0" t="n">
        <v>56.82</v>
      </c>
      <c r="E3189" s="0" t="n">
        <v>-0.76</v>
      </c>
      <c r="F3189" s="0" t="n">
        <v>-5.83</v>
      </c>
      <c r="G3189" s="0" t="n">
        <v>-1.05</v>
      </c>
      <c r="H3189" s="0" t="n">
        <v>2.69</v>
      </c>
      <c r="I3189" s="0" t="n">
        <f aca="false">+G3189-H3189</f>
        <v>-3.74</v>
      </c>
      <c r="J3189" s="0" t="n">
        <f aca="false">D3189</f>
        <v>56.82</v>
      </c>
      <c r="K3189" s="0" t="n">
        <f aca="false">C3189</f>
        <v>48.01</v>
      </c>
    </row>
    <row r="3190" customFormat="false" ht="12.75" hidden="false" customHeight="false" outlineLevel="0" collapsed="false">
      <c r="A3190" s="0" t="s">
        <v>9022</v>
      </c>
      <c r="B3190" s="0" t="n">
        <v>2000</v>
      </c>
      <c r="C3190" s="0" t="n">
        <v>48.01</v>
      </c>
      <c r="D3190" s="0" t="n">
        <v>56.82</v>
      </c>
      <c r="E3190" s="0" t="n">
        <v>-0.76</v>
      </c>
      <c r="F3190" s="0" t="n">
        <v>-5.83</v>
      </c>
      <c r="G3190" s="0" t="n">
        <v>-1.05</v>
      </c>
      <c r="H3190" s="0" t="n">
        <v>2.69</v>
      </c>
      <c r="I3190" s="0" t="n">
        <f aca="false">+G3190-H3190</f>
        <v>-3.74</v>
      </c>
      <c r="J3190" s="0" t="n">
        <f aca="false">D3190</f>
        <v>56.82</v>
      </c>
      <c r="K3190" s="0" t="n">
        <f aca="false">C3190</f>
        <v>48.01</v>
      </c>
    </row>
    <row r="3191" customFormat="false" ht="12.75" hidden="false" customHeight="false" outlineLevel="0" collapsed="false">
      <c r="A3191" s="0" t="s">
        <v>9023</v>
      </c>
      <c r="B3191" s="0" t="n">
        <v>2000</v>
      </c>
      <c r="C3191" s="0" t="n">
        <v>48.01</v>
      </c>
      <c r="D3191" s="0" t="n">
        <v>56.82</v>
      </c>
      <c r="E3191" s="0" t="n">
        <v>-0.76</v>
      </c>
      <c r="F3191" s="0" t="n">
        <v>-5.83</v>
      </c>
      <c r="G3191" s="0" t="n">
        <v>-1.05</v>
      </c>
      <c r="H3191" s="0" t="n">
        <v>2.69</v>
      </c>
      <c r="I3191" s="0" t="n">
        <f aca="false">+G3191-H3191</f>
        <v>-3.74</v>
      </c>
      <c r="J3191" s="0" t="n">
        <f aca="false">D3191</f>
        <v>56.82</v>
      </c>
      <c r="K3191" s="0" t="n">
        <f aca="false">C3191</f>
        <v>48.01</v>
      </c>
    </row>
    <row r="3192" customFormat="false" ht="12.75" hidden="false" customHeight="false" outlineLevel="0" collapsed="false">
      <c r="A3192" s="0" t="s">
        <v>9024</v>
      </c>
      <c r="B3192" s="0" t="n">
        <v>2000</v>
      </c>
      <c r="C3192" s="0" t="n">
        <v>47.99</v>
      </c>
      <c r="D3192" s="0" t="n">
        <v>56.83</v>
      </c>
      <c r="E3192" s="0" t="n">
        <v>-0.73</v>
      </c>
      <c r="F3192" s="0" t="n">
        <v>-5.83</v>
      </c>
      <c r="G3192" s="0" t="n">
        <v>-1.05</v>
      </c>
      <c r="H3192" s="0" t="n">
        <v>2.69</v>
      </c>
      <c r="I3192" s="0" t="n">
        <f aca="false">+G3192-H3192</f>
        <v>-3.74</v>
      </c>
      <c r="J3192" s="0" t="n">
        <f aca="false">D3192</f>
        <v>56.83</v>
      </c>
      <c r="K3192" s="0" t="n">
        <f aca="false">C3192</f>
        <v>47.99</v>
      </c>
    </row>
    <row r="3193" customFormat="false" ht="12.75" hidden="false" customHeight="false" outlineLevel="0" collapsed="false">
      <c r="A3193" s="0" t="s">
        <v>9025</v>
      </c>
      <c r="B3193" s="0" t="n">
        <v>2000</v>
      </c>
      <c r="C3193" s="0" t="n">
        <v>47.99</v>
      </c>
      <c r="D3193" s="0" t="n">
        <v>56.83</v>
      </c>
      <c r="E3193" s="0" t="n">
        <v>-0.73</v>
      </c>
      <c r="F3193" s="0" t="n">
        <v>-5.83</v>
      </c>
      <c r="G3193" s="0" t="n">
        <v>-1.05</v>
      </c>
      <c r="H3193" s="0" t="n">
        <v>2.69</v>
      </c>
      <c r="I3193" s="0" t="n">
        <f aca="false">+G3193-H3193</f>
        <v>-3.74</v>
      </c>
      <c r="J3193" s="0" t="n">
        <f aca="false">D3193</f>
        <v>56.83</v>
      </c>
      <c r="K3193" s="0" t="n">
        <f aca="false">C3193</f>
        <v>47.99</v>
      </c>
    </row>
    <row r="3194" customFormat="false" ht="12.75" hidden="false" customHeight="false" outlineLevel="0" collapsed="false">
      <c r="A3194" s="0" t="s">
        <v>9026</v>
      </c>
      <c r="B3194" s="0" t="n">
        <v>2000</v>
      </c>
      <c r="C3194" s="0" t="n">
        <v>47.99</v>
      </c>
      <c r="D3194" s="0" t="n">
        <v>56.83</v>
      </c>
      <c r="E3194" s="0" t="n">
        <v>-0.73</v>
      </c>
      <c r="F3194" s="0" t="n">
        <v>-5.83</v>
      </c>
      <c r="G3194" s="0" t="n">
        <v>-1.05</v>
      </c>
      <c r="H3194" s="0" t="n">
        <v>2.69</v>
      </c>
      <c r="I3194" s="0" t="n">
        <f aca="false">+G3194-H3194</f>
        <v>-3.74</v>
      </c>
      <c r="J3194" s="0" t="n">
        <f aca="false">D3194</f>
        <v>56.83</v>
      </c>
      <c r="K3194" s="0" t="n">
        <f aca="false">C3194</f>
        <v>47.99</v>
      </c>
    </row>
    <row r="3195" customFormat="false" ht="12.75" hidden="false" customHeight="false" outlineLevel="0" collapsed="false">
      <c r="A3195" s="0" t="s">
        <v>9027</v>
      </c>
      <c r="B3195" s="0" t="n">
        <v>2000</v>
      </c>
      <c r="C3195" s="0" t="n">
        <v>48.02</v>
      </c>
      <c r="D3195" s="0" t="n">
        <v>56.88</v>
      </c>
      <c r="E3195" s="0" t="n">
        <v>-0.73</v>
      </c>
      <c r="F3195" s="0" t="n">
        <v>-5.85</v>
      </c>
      <c r="G3195" s="0" t="n">
        <v>-1.05</v>
      </c>
      <c r="H3195" s="0" t="n">
        <v>2.69</v>
      </c>
      <c r="I3195" s="0" t="n">
        <f aca="false">+G3195-H3195</f>
        <v>-3.74</v>
      </c>
      <c r="J3195" s="0" t="n">
        <f aca="false">D3195</f>
        <v>56.88</v>
      </c>
      <c r="K3195" s="0" t="n">
        <f aca="false">C3195</f>
        <v>48.02</v>
      </c>
    </row>
    <row r="3196" customFormat="false" ht="12.75" hidden="false" customHeight="false" outlineLevel="0" collapsed="false">
      <c r="A3196" s="0" t="s">
        <v>9028</v>
      </c>
      <c r="B3196" s="0" t="n">
        <v>2000</v>
      </c>
      <c r="C3196" s="0" t="n">
        <v>49.4</v>
      </c>
      <c r="D3196" s="0" t="n">
        <v>56.81</v>
      </c>
      <c r="E3196" s="0" t="n">
        <v>-0.5</v>
      </c>
      <c r="F3196" s="0" t="n">
        <v>-4.05</v>
      </c>
      <c r="G3196" s="0" t="n">
        <v>-1.08</v>
      </c>
      <c r="H3196" s="0" t="n">
        <v>2.78</v>
      </c>
      <c r="I3196" s="0" t="n">
        <f aca="false">+G3196-H3196</f>
        <v>-3.86</v>
      </c>
      <c r="J3196" s="0" t="n">
        <f aca="false">D3196</f>
        <v>56.81</v>
      </c>
      <c r="K3196" s="0" t="n">
        <f aca="false">C3196</f>
        <v>49.4</v>
      </c>
    </row>
    <row r="3197" customFormat="false" ht="12.75" hidden="false" customHeight="false" outlineLevel="0" collapsed="false">
      <c r="A3197" s="0" t="s">
        <v>9029</v>
      </c>
      <c r="B3197" s="0" t="n">
        <v>2000</v>
      </c>
      <c r="C3197" s="0" t="n">
        <v>52.69</v>
      </c>
      <c r="D3197" s="0" t="n">
        <v>56.86</v>
      </c>
      <c r="E3197" s="0" t="n">
        <v>0</v>
      </c>
      <c r="F3197" s="0" t="n">
        <v>0</v>
      </c>
      <c r="G3197" s="0" t="n">
        <v>-1.17</v>
      </c>
      <c r="H3197" s="0" t="n">
        <v>3</v>
      </c>
      <c r="I3197" s="0" t="n">
        <f aca="false">+G3197-H3197</f>
        <v>-4.17</v>
      </c>
      <c r="J3197" s="0" t="n">
        <f aca="false">D3197</f>
        <v>56.86</v>
      </c>
      <c r="K3197" s="0" t="n">
        <f aca="false">C3197</f>
        <v>52.69</v>
      </c>
    </row>
    <row r="3198" customFormat="false" ht="12.75" hidden="false" customHeight="false" outlineLevel="0" collapsed="false">
      <c r="A3198" s="0" t="s">
        <v>9030</v>
      </c>
      <c r="B3198" s="0" t="n">
        <v>2000</v>
      </c>
      <c r="C3198" s="0" t="n">
        <v>51.29</v>
      </c>
      <c r="D3198" s="0" t="n">
        <v>56.93</v>
      </c>
      <c r="E3198" s="0" t="n">
        <v>-0.23</v>
      </c>
      <c r="F3198" s="0" t="n">
        <v>-1.83</v>
      </c>
      <c r="G3198" s="0" t="n">
        <v>-1.13</v>
      </c>
      <c r="H3198" s="0" t="n">
        <v>2.91</v>
      </c>
      <c r="I3198" s="0" t="n">
        <f aca="false">+G3198-H3198</f>
        <v>-4.04</v>
      </c>
      <c r="J3198" s="0" t="n">
        <f aca="false">D3198</f>
        <v>56.93</v>
      </c>
      <c r="K3198" s="0" t="n">
        <f aca="false">C3198</f>
        <v>51.29</v>
      </c>
    </row>
    <row r="3199" customFormat="false" ht="12.75" hidden="false" customHeight="false" outlineLevel="0" collapsed="false">
      <c r="A3199" s="0" t="s">
        <v>9031</v>
      </c>
      <c r="B3199" s="0" t="n">
        <v>2000</v>
      </c>
      <c r="C3199" s="0" t="n">
        <v>51.05</v>
      </c>
      <c r="D3199" s="0" t="n">
        <v>56.65</v>
      </c>
      <c r="E3199" s="0" t="n">
        <v>-0.22</v>
      </c>
      <c r="F3199" s="0" t="n">
        <v>-1.8</v>
      </c>
      <c r="G3199" s="0" t="n">
        <v>-1.13</v>
      </c>
      <c r="H3199" s="0" t="n">
        <v>2.89</v>
      </c>
      <c r="I3199" s="0" t="n">
        <f aca="false">+G3199-H3199</f>
        <v>-4.02</v>
      </c>
      <c r="J3199" s="0" t="n">
        <f aca="false">D3199</f>
        <v>56.65</v>
      </c>
      <c r="K3199" s="0" t="n">
        <f aca="false">C3199</f>
        <v>51.05</v>
      </c>
    </row>
    <row r="3200" customFormat="false" ht="12.75" hidden="false" customHeight="false" outlineLevel="0" collapsed="false">
      <c r="A3200" s="0" t="s">
        <v>9032</v>
      </c>
      <c r="B3200" s="0" t="n">
        <v>2000</v>
      </c>
      <c r="C3200" s="0" t="n">
        <v>45.85</v>
      </c>
      <c r="D3200" s="0" t="n">
        <v>49.47</v>
      </c>
      <c r="E3200" s="0" t="n">
        <v>0</v>
      </c>
      <c r="F3200" s="0" t="n">
        <v>0</v>
      </c>
      <c r="G3200" s="0" t="n">
        <v>-1.01</v>
      </c>
      <c r="H3200" s="0" t="n">
        <v>2.61</v>
      </c>
      <c r="I3200" s="0" t="n">
        <f aca="false">+G3200-H3200</f>
        <v>-3.62</v>
      </c>
      <c r="J3200" s="0" t="n">
        <f aca="false">D3200</f>
        <v>49.47</v>
      </c>
      <c r="K3200" s="0" t="n">
        <f aca="false">C3200</f>
        <v>45.85</v>
      </c>
    </row>
    <row r="3201" customFormat="false" ht="12.75" hidden="false" customHeight="false" outlineLevel="0" collapsed="false">
      <c r="A3201" s="0" t="s">
        <v>9033</v>
      </c>
      <c r="B3201" s="0" t="n">
        <v>2000</v>
      </c>
      <c r="C3201" s="0" t="n">
        <v>24.65</v>
      </c>
      <c r="D3201" s="0" t="n">
        <v>26.52</v>
      </c>
      <c r="E3201" s="0" t="n">
        <v>0</v>
      </c>
      <c r="F3201" s="0" t="n">
        <v>0</v>
      </c>
      <c r="G3201" s="0" t="n">
        <v>-0.55</v>
      </c>
      <c r="H3201" s="0" t="n">
        <v>1.32</v>
      </c>
      <c r="I3201" s="0" t="n">
        <f aca="false">+G3201-H3201</f>
        <v>-1.87</v>
      </c>
      <c r="J3201" s="0" t="n">
        <f aca="false">D3201</f>
        <v>26.52</v>
      </c>
      <c r="K3201" s="0" t="n">
        <f aca="false">C3201</f>
        <v>24.65</v>
      </c>
    </row>
    <row r="3202" customFormat="false" ht="12.75" hidden="false" customHeight="false" outlineLevel="0" collapsed="false">
      <c r="A3202" s="0" t="s">
        <v>9034</v>
      </c>
      <c r="B3202" s="0" t="n">
        <v>2000</v>
      </c>
      <c r="C3202" s="0" t="n">
        <v>23.11</v>
      </c>
      <c r="D3202" s="0" t="n">
        <v>24.86</v>
      </c>
      <c r="E3202" s="0" t="n">
        <v>0</v>
      </c>
      <c r="F3202" s="0" t="n">
        <v>0</v>
      </c>
      <c r="G3202" s="0" t="n">
        <v>-0.52</v>
      </c>
      <c r="H3202" s="0" t="n">
        <v>1.23</v>
      </c>
      <c r="I3202" s="0" t="n">
        <f aca="false">+G3202-H3202</f>
        <v>-1.75</v>
      </c>
      <c r="J3202" s="0" t="n">
        <f aca="false">D3202</f>
        <v>24.86</v>
      </c>
      <c r="K3202" s="0" t="n">
        <f aca="false">C3202</f>
        <v>23.11</v>
      </c>
    </row>
    <row r="3203" customFormat="false" ht="12.75" hidden="false" customHeight="false" outlineLevel="0" collapsed="false">
      <c r="A3203" s="0" t="s">
        <v>9035</v>
      </c>
      <c r="B3203" s="0" t="n">
        <v>2000</v>
      </c>
      <c r="C3203" s="0" t="n">
        <v>23.11</v>
      </c>
      <c r="D3203" s="0" t="n">
        <v>24.86</v>
      </c>
      <c r="E3203" s="0" t="n">
        <v>0</v>
      </c>
      <c r="F3203" s="0" t="n">
        <v>0</v>
      </c>
      <c r="G3203" s="0" t="n">
        <v>-0.52</v>
      </c>
      <c r="H3203" s="0" t="n">
        <v>1.23</v>
      </c>
      <c r="I3203" s="0" t="n">
        <f aca="false">+G3203-H3203</f>
        <v>-1.75</v>
      </c>
      <c r="J3203" s="0" t="n">
        <f aca="false">D3203</f>
        <v>24.86</v>
      </c>
      <c r="K3203" s="0" t="n">
        <f aca="false">C3203</f>
        <v>23.11</v>
      </c>
    </row>
    <row r="3204" customFormat="false" ht="12.75" hidden="false" customHeight="false" outlineLevel="0" collapsed="false">
      <c r="A3204" s="0" t="s">
        <v>9036</v>
      </c>
      <c r="B3204" s="0" t="n">
        <v>2000</v>
      </c>
      <c r="C3204" s="0" t="n">
        <v>20.92</v>
      </c>
      <c r="D3204" s="0" t="n">
        <v>22.51</v>
      </c>
      <c r="E3204" s="0" t="n">
        <v>0</v>
      </c>
      <c r="F3204" s="0" t="n">
        <v>0</v>
      </c>
      <c r="G3204" s="0" t="n">
        <v>-0.47</v>
      </c>
      <c r="H3204" s="0" t="n">
        <v>1.12</v>
      </c>
      <c r="I3204" s="0" t="n">
        <f aca="false">+G3204-H3204</f>
        <v>-1.59</v>
      </c>
      <c r="J3204" s="0" t="n">
        <f aca="false">D3204</f>
        <v>22.51</v>
      </c>
      <c r="K3204" s="0" t="n">
        <f aca="false">C3204</f>
        <v>20.92</v>
      </c>
    </row>
    <row r="3205" customFormat="false" ht="12.75" hidden="false" customHeight="false" outlineLevel="0" collapsed="false">
      <c r="A3205" s="0" t="s">
        <v>9037</v>
      </c>
      <c r="B3205" s="0" t="n">
        <v>2000</v>
      </c>
      <c r="C3205" s="0" t="n">
        <v>23.9</v>
      </c>
      <c r="D3205" s="0" t="n">
        <v>25.72</v>
      </c>
      <c r="E3205" s="0" t="n">
        <v>0</v>
      </c>
      <c r="F3205" s="0" t="n">
        <v>0</v>
      </c>
      <c r="G3205" s="0" t="n">
        <v>-0.54</v>
      </c>
      <c r="H3205" s="0" t="n">
        <v>1.28</v>
      </c>
      <c r="I3205" s="0" t="n">
        <f aca="false">+G3205-H3205</f>
        <v>-1.82</v>
      </c>
      <c r="J3205" s="0" t="n">
        <f aca="false">D3205</f>
        <v>25.72</v>
      </c>
      <c r="K3205" s="0" t="n">
        <f aca="false">C3205</f>
        <v>23.9</v>
      </c>
    </row>
    <row r="3206" customFormat="false" ht="12.75" hidden="false" customHeight="false" outlineLevel="0" collapsed="false">
      <c r="A3206" s="0" t="s">
        <v>9038</v>
      </c>
      <c r="B3206" s="0" t="n">
        <v>2000</v>
      </c>
      <c r="C3206" s="0" t="n">
        <v>30.13</v>
      </c>
      <c r="D3206" s="0" t="n">
        <v>32.42</v>
      </c>
      <c r="E3206" s="0" t="n">
        <v>0</v>
      </c>
      <c r="F3206" s="0" t="n">
        <v>0</v>
      </c>
      <c r="G3206" s="0" t="n">
        <v>-0.68</v>
      </c>
      <c r="H3206" s="0" t="n">
        <v>1.61</v>
      </c>
      <c r="I3206" s="0" t="n">
        <f aca="false">+G3206-H3206</f>
        <v>-2.29</v>
      </c>
      <c r="J3206" s="0" t="n">
        <f aca="false">D3206</f>
        <v>32.42</v>
      </c>
      <c r="K3206" s="0" t="n">
        <f aca="false">C3206</f>
        <v>30.13</v>
      </c>
    </row>
    <row r="3207" customFormat="false" ht="12.75" hidden="false" customHeight="false" outlineLevel="0" collapsed="false">
      <c r="A3207" s="0" t="s">
        <v>9039</v>
      </c>
      <c r="B3207" s="0" t="n">
        <v>2000</v>
      </c>
      <c r="C3207" s="0" t="n">
        <v>47.78</v>
      </c>
      <c r="D3207" s="0" t="n">
        <v>51.4</v>
      </c>
      <c r="E3207" s="0" t="n">
        <v>0</v>
      </c>
      <c r="F3207" s="0" t="n">
        <v>0</v>
      </c>
      <c r="G3207" s="0" t="n">
        <v>-1.07</v>
      </c>
      <c r="H3207" s="0" t="n">
        <v>2.55</v>
      </c>
      <c r="I3207" s="0" t="n">
        <f aca="false">+G3207-H3207</f>
        <v>-3.62</v>
      </c>
      <c r="J3207" s="0" t="n">
        <f aca="false">D3207</f>
        <v>51.4</v>
      </c>
      <c r="K3207" s="0" t="n">
        <f aca="false">C3207</f>
        <v>47.78</v>
      </c>
    </row>
    <row r="3208" customFormat="false" ht="12.75" hidden="false" customHeight="false" outlineLevel="0" collapsed="false">
      <c r="A3208" s="0" t="s">
        <v>9040</v>
      </c>
      <c r="B3208" s="0" t="n">
        <v>2000</v>
      </c>
      <c r="C3208" s="0" t="n">
        <v>46.16</v>
      </c>
      <c r="D3208" s="0" t="n">
        <v>49.67</v>
      </c>
      <c r="E3208" s="0" t="n">
        <v>0</v>
      </c>
      <c r="F3208" s="0" t="n">
        <v>0</v>
      </c>
      <c r="G3208" s="0" t="n">
        <v>-1.04</v>
      </c>
      <c r="H3208" s="0" t="n">
        <v>2.47</v>
      </c>
      <c r="I3208" s="0" t="n">
        <f aca="false">+G3208-H3208</f>
        <v>-3.51</v>
      </c>
      <c r="J3208" s="0" t="n">
        <f aca="false">D3208</f>
        <v>49.67</v>
      </c>
      <c r="K3208" s="0" t="n">
        <f aca="false">C3208</f>
        <v>46.16</v>
      </c>
    </row>
    <row r="3209" customFormat="false" ht="12.75" hidden="false" customHeight="false" outlineLevel="0" collapsed="false">
      <c r="A3209" s="0" t="s">
        <v>9041</v>
      </c>
      <c r="B3209" s="0" t="n">
        <v>2000</v>
      </c>
      <c r="C3209" s="0" t="n">
        <v>43.1</v>
      </c>
      <c r="D3209" s="0" t="n">
        <v>46.77</v>
      </c>
      <c r="E3209" s="0" t="n">
        <v>0</v>
      </c>
      <c r="F3209" s="0" t="n">
        <v>0</v>
      </c>
      <c r="G3209" s="0" t="n">
        <v>-1.22</v>
      </c>
      <c r="H3209" s="0" t="n">
        <v>2.45</v>
      </c>
      <c r="I3209" s="0" t="n">
        <f aca="false">+G3209-H3209</f>
        <v>-3.67</v>
      </c>
      <c r="J3209" s="0" t="n">
        <f aca="false">D3209</f>
        <v>46.77</v>
      </c>
      <c r="K3209" s="0" t="n">
        <f aca="false">C3209</f>
        <v>43.1</v>
      </c>
    </row>
    <row r="3210" customFormat="false" ht="12.75" hidden="false" customHeight="false" outlineLevel="0" collapsed="false">
      <c r="A3210" s="0" t="s">
        <v>9042</v>
      </c>
      <c r="B3210" s="0" t="n">
        <v>2000</v>
      </c>
      <c r="C3210" s="0" t="n">
        <v>31.53</v>
      </c>
      <c r="D3210" s="0" t="n">
        <v>34.21</v>
      </c>
      <c r="E3210" s="0" t="n">
        <v>0</v>
      </c>
      <c r="F3210" s="0" t="n">
        <v>0</v>
      </c>
      <c r="G3210" s="0" t="n">
        <v>-0.89</v>
      </c>
      <c r="H3210" s="0" t="n">
        <v>1.79</v>
      </c>
      <c r="I3210" s="0" t="n">
        <f aca="false">+G3210-H3210</f>
        <v>-2.68</v>
      </c>
      <c r="J3210" s="0" t="n">
        <f aca="false">D3210</f>
        <v>34.21</v>
      </c>
      <c r="K3210" s="0" t="n">
        <f aca="false">C3210</f>
        <v>31.53</v>
      </c>
    </row>
    <row r="3211" customFormat="false" ht="12.75" hidden="false" customHeight="false" outlineLevel="0" collapsed="false">
      <c r="A3211" s="0" t="s">
        <v>9043</v>
      </c>
      <c r="B3211" s="0" t="n">
        <v>2000</v>
      </c>
      <c r="C3211" s="0" t="n">
        <v>23.23</v>
      </c>
      <c r="D3211" s="0" t="n">
        <v>25.21</v>
      </c>
      <c r="E3211" s="0" t="n">
        <v>0</v>
      </c>
      <c r="F3211" s="0" t="n">
        <v>0</v>
      </c>
      <c r="G3211" s="0" t="n">
        <v>-0.66</v>
      </c>
      <c r="H3211" s="0" t="n">
        <v>1.32</v>
      </c>
      <c r="I3211" s="0" t="n">
        <f aca="false">+G3211-H3211</f>
        <v>-1.98</v>
      </c>
      <c r="J3211" s="0" t="n">
        <f aca="false">D3211</f>
        <v>25.21</v>
      </c>
      <c r="K3211" s="0" t="n">
        <f aca="false">C3211</f>
        <v>23.23</v>
      </c>
    </row>
    <row r="3212" customFormat="false" ht="12.75" hidden="false" customHeight="false" outlineLevel="0" collapsed="false">
      <c r="A3212" s="0" t="s">
        <v>9044</v>
      </c>
      <c r="B3212" s="0" t="n">
        <v>2000</v>
      </c>
      <c r="C3212" s="0" t="n">
        <v>21.85</v>
      </c>
      <c r="D3212" s="0" t="n">
        <v>23.71</v>
      </c>
      <c r="E3212" s="0" t="n">
        <v>0</v>
      </c>
      <c r="F3212" s="0" t="n">
        <v>0</v>
      </c>
      <c r="G3212" s="0" t="n">
        <v>-0.62</v>
      </c>
      <c r="H3212" s="0" t="n">
        <v>1.24</v>
      </c>
      <c r="I3212" s="0" t="n">
        <f aca="false">+G3212-H3212</f>
        <v>-1.86</v>
      </c>
      <c r="J3212" s="0" t="n">
        <f aca="false">D3212</f>
        <v>23.71</v>
      </c>
      <c r="K3212" s="0" t="n">
        <f aca="false">C3212</f>
        <v>21.85</v>
      </c>
    </row>
    <row r="3213" customFormat="false" ht="12.75" hidden="false" customHeight="false" outlineLevel="0" collapsed="false">
      <c r="A3213" s="0" t="s">
        <v>9045</v>
      </c>
      <c r="B3213" s="0" t="n">
        <v>2000</v>
      </c>
      <c r="C3213" s="0" t="n">
        <v>23.23</v>
      </c>
      <c r="D3213" s="0" t="n">
        <v>25.21</v>
      </c>
      <c r="E3213" s="0" t="n">
        <v>0</v>
      </c>
      <c r="F3213" s="0" t="n">
        <v>0</v>
      </c>
      <c r="G3213" s="0" t="n">
        <v>-0.66</v>
      </c>
      <c r="H3213" s="0" t="n">
        <v>1.32</v>
      </c>
      <c r="I3213" s="0" t="n">
        <f aca="false">+G3213-H3213</f>
        <v>-1.98</v>
      </c>
      <c r="J3213" s="0" t="n">
        <f aca="false">D3213</f>
        <v>25.21</v>
      </c>
      <c r="K3213" s="0" t="n">
        <f aca="false">C3213</f>
        <v>23.23</v>
      </c>
    </row>
    <row r="3214" customFormat="false" ht="12.75" hidden="false" customHeight="false" outlineLevel="0" collapsed="false">
      <c r="A3214" s="0" t="s">
        <v>9046</v>
      </c>
      <c r="B3214" s="0" t="n">
        <v>2000</v>
      </c>
      <c r="C3214" s="0" t="n">
        <v>29.97</v>
      </c>
      <c r="D3214" s="0" t="n">
        <v>32.52</v>
      </c>
      <c r="E3214" s="0" t="n">
        <v>0</v>
      </c>
      <c r="F3214" s="0" t="n">
        <v>0</v>
      </c>
      <c r="G3214" s="0" t="n">
        <v>-0.85</v>
      </c>
      <c r="H3214" s="0" t="n">
        <v>1.7</v>
      </c>
      <c r="I3214" s="0" t="n">
        <f aca="false">+G3214-H3214</f>
        <v>-2.55</v>
      </c>
      <c r="J3214" s="0" t="n">
        <f aca="false">D3214</f>
        <v>32.52</v>
      </c>
      <c r="K3214" s="0" t="n">
        <f aca="false">C3214</f>
        <v>29.97</v>
      </c>
    </row>
    <row r="3215" customFormat="false" ht="12.75" hidden="false" customHeight="false" outlineLevel="0" collapsed="false">
      <c r="A3215" s="0" t="s">
        <v>9047</v>
      </c>
      <c r="B3215" s="0" t="n">
        <v>2000</v>
      </c>
      <c r="C3215" s="0" t="n">
        <v>47.77</v>
      </c>
      <c r="D3215" s="0" t="n">
        <v>51.83</v>
      </c>
      <c r="E3215" s="0" t="n">
        <v>0</v>
      </c>
      <c r="F3215" s="0" t="n">
        <v>0</v>
      </c>
      <c r="G3215" s="0" t="n">
        <v>-1.35</v>
      </c>
      <c r="H3215" s="0" t="n">
        <v>2.71</v>
      </c>
      <c r="I3215" s="0" t="n">
        <f aca="false">+G3215-H3215</f>
        <v>-4.06</v>
      </c>
      <c r="J3215" s="0" t="n">
        <f aca="false">D3215</f>
        <v>51.83</v>
      </c>
      <c r="K3215" s="0" t="n">
        <f aca="false">C3215</f>
        <v>47.77</v>
      </c>
    </row>
    <row r="3216" customFormat="false" ht="12.75" hidden="false" customHeight="false" outlineLevel="0" collapsed="false">
      <c r="A3216" s="0" t="s">
        <v>9048</v>
      </c>
      <c r="B3216" s="0" t="n">
        <v>2000</v>
      </c>
      <c r="C3216" s="0" t="n">
        <v>49.67</v>
      </c>
      <c r="D3216" s="0" t="n">
        <v>53.89</v>
      </c>
      <c r="E3216" s="0" t="n">
        <v>0</v>
      </c>
      <c r="F3216" s="0" t="n">
        <v>0</v>
      </c>
      <c r="G3216" s="0" t="n">
        <v>-1.4</v>
      </c>
      <c r="H3216" s="0" t="n">
        <v>2.82</v>
      </c>
      <c r="I3216" s="0" t="n">
        <f aca="false">+G3216-H3216</f>
        <v>-4.22</v>
      </c>
      <c r="J3216" s="0" t="n">
        <f aca="false">D3216</f>
        <v>53.89</v>
      </c>
      <c r="K3216" s="0" t="n">
        <f aca="false">C3216</f>
        <v>49.67</v>
      </c>
    </row>
    <row r="3217" customFormat="false" ht="12.75" hidden="false" customHeight="false" outlineLevel="0" collapsed="false">
      <c r="A3217" s="0" t="s">
        <v>9049</v>
      </c>
      <c r="B3217" s="0" t="n">
        <v>2000</v>
      </c>
      <c r="C3217" s="0" t="n">
        <v>45.8</v>
      </c>
      <c r="D3217" s="0" t="n">
        <v>49.27</v>
      </c>
      <c r="E3217" s="0" t="n">
        <v>0</v>
      </c>
      <c r="F3217" s="0" t="n">
        <v>0</v>
      </c>
      <c r="G3217" s="0" t="n">
        <v>-0.95</v>
      </c>
      <c r="H3217" s="0" t="n">
        <v>2.52</v>
      </c>
      <c r="I3217" s="0" t="n">
        <f aca="false">+G3217-H3217</f>
        <v>-3.47</v>
      </c>
      <c r="J3217" s="0" t="n">
        <f aca="false">D3217</f>
        <v>49.27</v>
      </c>
      <c r="K3217" s="0" t="n">
        <f aca="false">C3217</f>
        <v>45.8</v>
      </c>
    </row>
    <row r="3218" customFormat="false" ht="12.75" hidden="false" customHeight="false" outlineLevel="0" collapsed="false">
      <c r="A3218" s="0" t="s">
        <v>9050</v>
      </c>
      <c r="B3218" s="0" t="n">
        <v>2000</v>
      </c>
      <c r="C3218" s="0" t="n">
        <v>40.43</v>
      </c>
      <c r="D3218" s="0" t="n">
        <v>43.5</v>
      </c>
      <c r="E3218" s="0" t="n">
        <v>0</v>
      </c>
      <c r="F3218" s="0" t="n">
        <v>0</v>
      </c>
      <c r="G3218" s="0" t="n">
        <v>-0.84</v>
      </c>
      <c r="H3218" s="0" t="n">
        <v>2.23</v>
      </c>
      <c r="I3218" s="0" t="n">
        <f aca="false">+G3218-H3218</f>
        <v>-3.07</v>
      </c>
      <c r="J3218" s="0" t="n">
        <f aca="false">D3218</f>
        <v>43.5</v>
      </c>
      <c r="K3218" s="0" t="n">
        <f aca="false">C3218</f>
        <v>40.43</v>
      </c>
    </row>
    <row r="3219" customFormat="false" ht="12.75" hidden="false" customHeight="false" outlineLevel="0" collapsed="false">
      <c r="A3219" s="0" t="s">
        <v>9051</v>
      </c>
      <c r="B3219" s="0" t="n">
        <v>2000</v>
      </c>
      <c r="C3219" s="0" t="n">
        <v>25.25</v>
      </c>
      <c r="D3219" s="0" t="n">
        <v>27.16</v>
      </c>
      <c r="E3219" s="0" t="n">
        <v>0</v>
      </c>
      <c r="F3219" s="0" t="n">
        <v>0</v>
      </c>
      <c r="G3219" s="0" t="n">
        <v>-0.52</v>
      </c>
      <c r="H3219" s="0" t="n">
        <v>1.39</v>
      </c>
      <c r="I3219" s="0" t="n">
        <f aca="false">+G3219-H3219</f>
        <v>-1.91</v>
      </c>
      <c r="J3219" s="0" t="n">
        <f aca="false">D3219</f>
        <v>27.16</v>
      </c>
      <c r="K3219" s="0" t="n">
        <f aca="false">C3219</f>
        <v>25.25</v>
      </c>
    </row>
    <row r="3220" customFormat="false" ht="12.75" hidden="false" customHeight="false" outlineLevel="0" collapsed="false">
      <c r="A3220" s="0" t="s">
        <v>9052</v>
      </c>
      <c r="B3220" s="0" t="n">
        <v>2000</v>
      </c>
      <c r="C3220" s="0" t="n">
        <v>22.58</v>
      </c>
      <c r="D3220" s="0" t="n">
        <v>24.29</v>
      </c>
      <c r="E3220" s="0" t="n">
        <v>0</v>
      </c>
      <c r="F3220" s="0" t="n">
        <v>0</v>
      </c>
      <c r="G3220" s="0" t="n">
        <v>-0.47</v>
      </c>
      <c r="H3220" s="0" t="n">
        <v>1.24</v>
      </c>
      <c r="I3220" s="0" t="n">
        <f aca="false">+G3220-H3220</f>
        <v>-1.71</v>
      </c>
      <c r="J3220" s="0" t="n">
        <f aca="false">D3220</f>
        <v>24.29</v>
      </c>
      <c r="K3220" s="0" t="n">
        <f aca="false">C3220</f>
        <v>22.58</v>
      </c>
    </row>
    <row r="3221" customFormat="false" ht="12.75" hidden="false" customHeight="false" outlineLevel="0" collapsed="false">
      <c r="A3221" s="0" t="s">
        <v>9053</v>
      </c>
      <c r="B3221" s="0" t="n">
        <v>2000</v>
      </c>
      <c r="C3221" s="0" t="n">
        <v>22.58</v>
      </c>
      <c r="D3221" s="0" t="n">
        <v>24.29</v>
      </c>
      <c r="E3221" s="0" t="n">
        <v>0</v>
      </c>
      <c r="F3221" s="0" t="n">
        <v>0</v>
      </c>
      <c r="G3221" s="0" t="n">
        <v>-0.47</v>
      </c>
      <c r="H3221" s="0" t="n">
        <v>1.24</v>
      </c>
      <c r="I3221" s="0" t="n">
        <f aca="false">+G3221-H3221</f>
        <v>-1.71</v>
      </c>
      <c r="J3221" s="0" t="n">
        <f aca="false">D3221</f>
        <v>24.29</v>
      </c>
      <c r="K3221" s="0" t="n">
        <f aca="false">C3221</f>
        <v>22.58</v>
      </c>
    </row>
    <row r="3222" customFormat="false" ht="12.75" hidden="false" customHeight="false" outlineLevel="0" collapsed="false">
      <c r="A3222" s="0" t="s">
        <v>9054</v>
      </c>
      <c r="B3222" s="0" t="n">
        <v>2000</v>
      </c>
      <c r="C3222" s="0" t="n">
        <v>42.27</v>
      </c>
      <c r="D3222" s="0" t="n">
        <v>45.48</v>
      </c>
      <c r="E3222" s="0" t="n">
        <v>0</v>
      </c>
      <c r="F3222" s="0" t="n">
        <v>0</v>
      </c>
      <c r="G3222" s="0" t="n">
        <v>-0.88</v>
      </c>
      <c r="H3222" s="0" t="n">
        <v>2.33</v>
      </c>
      <c r="I3222" s="0" t="n">
        <f aca="false">+G3222-H3222</f>
        <v>-3.21</v>
      </c>
      <c r="J3222" s="0" t="n">
        <f aca="false">D3222</f>
        <v>45.48</v>
      </c>
      <c r="K3222" s="0" t="n">
        <f aca="false">C3222</f>
        <v>42.27</v>
      </c>
    </row>
    <row r="3223" customFormat="false" ht="12.75" hidden="false" customHeight="false" outlineLevel="0" collapsed="false">
      <c r="A3223" s="0" t="s">
        <v>9055</v>
      </c>
      <c r="B3223" s="0" t="n">
        <v>2000</v>
      </c>
      <c r="C3223" s="0" t="n">
        <v>44.36</v>
      </c>
      <c r="D3223" s="0" t="n">
        <v>47.72</v>
      </c>
      <c r="E3223" s="0" t="n">
        <v>0</v>
      </c>
      <c r="F3223" s="0" t="n">
        <v>0</v>
      </c>
      <c r="G3223" s="0" t="n">
        <v>-0.92</v>
      </c>
      <c r="H3223" s="0" t="n">
        <v>2.44</v>
      </c>
      <c r="I3223" s="0" t="n">
        <f aca="false">+G3223-H3223</f>
        <v>-3.36</v>
      </c>
      <c r="J3223" s="0" t="n">
        <f aca="false">D3223</f>
        <v>47.72</v>
      </c>
      <c r="K3223" s="0" t="n">
        <f aca="false">C3223</f>
        <v>44.36</v>
      </c>
    </row>
    <row r="3224" customFormat="false" ht="12.75" hidden="false" customHeight="false" outlineLevel="0" collapsed="false">
      <c r="A3224" s="0" t="s">
        <v>9056</v>
      </c>
      <c r="B3224" s="0" t="n">
        <v>2000</v>
      </c>
      <c r="C3224" s="0" t="n">
        <v>44.36</v>
      </c>
      <c r="D3224" s="0" t="n">
        <v>47.72</v>
      </c>
      <c r="E3224" s="0" t="n">
        <v>0</v>
      </c>
      <c r="F3224" s="0" t="n">
        <v>0</v>
      </c>
      <c r="G3224" s="0" t="n">
        <v>-0.92</v>
      </c>
      <c r="H3224" s="0" t="n">
        <v>2.44</v>
      </c>
      <c r="I3224" s="0" t="n">
        <f aca="false">+G3224-H3224</f>
        <v>-3.36</v>
      </c>
      <c r="J3224" s="0" t="n">
        <f aca="false">D3224</f>
        <v>47.72</v>
      </c>
      <c r="K3224" s="0" t="n">
        <f aca="false">C3224</f>
        <v>44.36</v>
      </c>
    </row>
    <row r="3225" customFormat="false" ht="12.75" hidden="false" customHeight="false" outlineLevel="0" collapsed="false">
      <c r="A3225" s="0" t="s">
        <v>9057</v>
      </c>
      <c r="B3225" s="0" t="n">
        <v>2000</v>
      </c>
      <c r="C3225" s="0" t="n">
        <v>40.05</v>
      </c>
      <c r="D3225" s="0" t="n">
        <v>43.32</v>
      </c>
      <c r="E3225" s="0" t="n">
        <v>0</v>
      </c>
      <c r="F3225" s="0" t="n">
        <v>0</v>
      </c>
      <c r="G3225" s="0" t="n">
        <v>-0.85</v>
      </c>
      <c r="H3225" s="0" t="n">
        <v>2.42</v>
      </c>
      <c r="I3225" s="0" t="n">
        <f aca="false">+G3225-H3225</f>
        <v>-3.27</v>
      </c>
      <c r="J3225" s="0" t="n">
        <f aca="false">D3225</f>
        <v>43.32</v>
      </c>
      <c r="K3225" s="0" t="n">
        <f aca="false">C3225</f>
        <v>40.05</v>
      </c>
    </row>
    <row r="3226" customFormat="false" ht="12.75" hidden="false" customHeight="false" outlineLevel="0" collapsed="false">
      <c r="A3226" s="0" t="s">
        <v>9058</v>
      </c>
      <c r="B3226" s="0" t="n">
        <v>2000</v>
      </c>
      <c r="C3226" s="0" t="n">
        <v>23.23</v>
      </c>
      <c r="D3226" s="0" t="n">
        <v>25.13</v>
      </c>
      <c r="E3226" s="0" t="n">
        <v>0</v>
      </c>
      <c r="F3226" s="0" t="n">
        <v>0</v>
      </c>
      <c r="G3226" s="0" t="n">
        <v>-0.49</v>
      </c>
      <c r="H3226" s="0" t="n">
        <v>1.41</v>
      </c>
      <c r="I3226" s="0" t="n">
        <f aca="false">+G3226-H3226</f>
        <v>-1.9</v>
      </c>
      <c r="J3226" s="0" t="n">
        <f aca="false">D3226</f>
        <v>25.13</v>
      </c>
      <c r="K3226" s="0" t="n">
        <f aca="false">C3226</f>
        <v>23.23</v>
      </c>
    </row>
    <row r="3227" customFormat="false" ht="12.75" hidden="false" customHeight="false" outlineLevel="0" collapsed="false">
      <c r="A3227" s="0" t="s">
        <v>9059</v>
      </c>
      <c r="B3227" s="0" t="n">
        <v>2000</v>
      </c>
      <c r="C3227" s="0" t="n">
        <v>21.19</v>
      </c>
      <c r="D3227" s="0" t="n">
        <v>22.92</v>
      </c>
      <c r="E3227" s="0" t="n">
        <v>0</v>
      </c>
      <c r="F3227" s="0" t="n">
        <v>0</v>
      </c>
      <c r="G3227" s="0" t="n">
        <v>-0.45</v>
      </c>
      <c r="H3227" s="0" t="n">
        <v>1.28</v>
      </c>
      <c r="I3227" s="0" t="n">
        <f aca="false">+G3227-H3227</f>
        <v>-1.73</v>
      </c>
      <c r="J3227" s="0" t="n">
        <f aca="false">D3227</f>
        <v>22.92</v>
      </c>
      <c r="K3227" s="0" t="n">
        <f aca="false">C3227</f>
        <v>21.19</v>
      </c>
    </row>
    <row r="3228" customFormat="false" ht="12.75" hidden="false" customHeight="false" outlineLevel="0" collapsed="false">
      <c r="A3228" s="0" t="s">
        <v>9060</v>
      </c>
      <c r="B3228" s="0" t="n">
        <v>2000</v>
      </c>
      <c r="C3228" s="0" t="n">
        <v>19.97</v>
      </c>
      <c r="D3228" s="0" t="n">
        <v>21.6</v>
      </c>
      <c r="E3228" s="0" t="n">
        <v>0</v>
      </c>
      <c r="F3228" s="0" t="n">
        <v>0</v>
      </c>
      <c r="G3228" s="0" t="n">
        <v>-0.42</v>
      </c>
      <c r="H3228" s="0" t="n">
        <v>1.21</v>
      </c>
      <c r="I3228" s="0" t="n">
        <f aca="false">+G3228-H3228</f>
        <v>-1.63</v>
      </c>
      <c r="J3228" s="0" t="n">
        <f aca="false">D3228</f>
        <v>21.6</v>
      </c>
      <c r="K3228" s="0" t="n">
        <f aca="false">C3228</f>
        <v>19.97</v>
      </c>
    </row>
    <row r="3229" customFormat="false" ht="12.75" hidden="false" customHeight="false" outlineLevel="0" collapsed="false">
      <c r="A3229" s="0" t="s">
        <v>9061</v>
      </c>
      <c r="B3229" s="0" t="n">
        <v>2000</v>
      </c>
      <c r="C3229" s="0" t="n">
        <v>20.42</v>
      </c>
      <c r="D3229" s="0" t="n">
        <v>22.09</v>
      </c>
      <c r="E3229" s="0" t="n">
        <v>0</v>
      </c>
      <c r="F3229" s="0" t="n">
        <v>0</v>
      </c>
      <c r="G3229" s="0" t="n">
        <v>-0.43</v>
      </c>
      <c r="H3229" s="0" t="n">
        <v>1.24</v>
      </c>
      <c r="I3229" s="0" t="n">
        <f aca="false">+G3229-H3229</f>
        <v>-1.67</v>
      </c>
      <c r="J3229" s="0" t="n">
        <f aca="false">D3229</f>
        <v>22.09</v>
      </c>
      <c r="K3229" s="0" t="n">
        <f aca="false">C3229</f>
        <v>20.42</v>
      </c>
    </row>
    <row r="3230" customFormat="false" ht="12.75" hidden="false" customHeight="false" outlineLevel="0" collapsed="false">
      <c r="A3230" s="0" t="s">
        <v>9062</v>
      </c>
      <c r="B3230" s="0" t="n">
        <v>2000</v>
      </c>
      <c r="C3230" s="0" t="n">
        <v>30.63</v>
      </c>
      <c r="D3230" s="0" t="n">
        <v>33.13</v>
      </c>
      <c r="E3230" s="0" t="n">
        <v>0</v>
      </c>
      <c r="F3230" s="0" t="n">
        <v>0</v>
      </c>
      <c r="G3230" s="0" t="n">
        <v>-0.65</v>
      </c>
      <c r="H3230" s="0" t="n">
        <v>1.85</v>
      </c>
      <c r="I3230" s="0" t="n">
        <f aca="false">+G3230-H3230</f>
        <v>-2.5</v>
      </c>
      <c r="J3230" s="0" t="n">
        <f aca="false">D3230</f>
        <v>33.13</v>
      </c>
      <c r="K3230" s="0" t="n">
        <f aca="false">C3230</f>
        <v>30.63</v>
      </c>
    </row>
    <row r="3231" customFormat="false" ht="12.75" hidden="false" customHeight="false" outlineLevel="0" collapsed="false">
      <c r="A3231" s="0" t="s">
        <v>9063</v>
      </c>
      <c r="B3231" s="0" t="n">
        <v>2000</v>
      </c>
      <c r="C3231" s="0" t="n">
        <v>44.57</v>
      </c>
      <c r="D3231" s="0" t="n">
        <v>48.22</v>
      </c>
      <c r="E3231" s="0" t="n">
        <v>0</v>
      </c>
      <c r="F3231" s="0" t="n">
        <v>0</v>
      </c>
      <c r="G3231" s="0" t="n">
        <v>-0.95</v>
      </c>
      <c r="H3231" s="0" t="n">
        <v>2.7</v>
      </c>
      <c r="I3231" s="0" t="n">
        <f aca="false">+G3231-H3231</f>
        <v>-3.65</v>
      </c>
      <c r="J3231" s="0" t="n">
        <f aca="false">D3231</f>
        <v>48.22</v>
      </c>
      <c r="K3231" s="0" t="n">
        <f aca="false">C3231</f>
        <v>44.57</v>
      </c>
    </row>
    <row r="3232" customFormat="false" ht="12.75" hidden="false" customHeight="false" outlineLevel="0" collapsed="false">
      <c r="A3232" s="0" t="s">
        <v>9064</v>
      </c>
      <c r="B3232" s="0" t="n">
        <v>2000</v>
      </c>
      <c r="C3232" s="0" t="n">
        <v>45.55</v>
      </c>
      <c r="D3232" s="0" t="n">
        <v>49.28</v>
      </c>
      <c r="E3232" s="0" t="n">
        <v>0</v>
      </c>
      <c r="F3232" s="0" t="n">
        <v>0</v>
      </c>
      <c r="G3232" s="0" t="n">
        <v>-0.97</v>
      </c>
      <c r="H3232" s="0" t="n">
        <v>2.76</v>
      </c>
      <c r="I3232" s="0" t="n">
        <f aca="false">+G3232-H3232</f>
        <v>-3.73</v>
      </c>
      <c r="J3232" s="0" t="n">
        <f aca="false">D3232</f>
        <v>49.28</v>
      </c>
      <c r="K3232" s="0" t="n">
        <f aca="false">C3232</f>
        <v>45.55</v>
      </c>
    </row>
    <row r="3233" customFormat="false" ht="12.75" hidden="false" customHeight="false" outlineLevel="0" collapsed="false">
      <c r="A3233" s="0" t="s">
        <v>9065</v>
      </c>
      <c r="B3233" s="0" t="n">
        <v>2000</v>
      </c>
      <c r="C3233" s="0" t="n">
        <v>22.09</v>
      </c>
      <c r="D3233" s="0" t="n">
        <v>24.11</v>
      </c>
      <c r="E3233" s="0" t="n">
        <v>0</v>
      </c>
      <c r="F3233" s="0" t="n">
        <v>0</v>
      </c>
      <c r="G3233" s="0" t="n">
        <v>-0.51</v>
      </c>
      <c r="H3233" s="0" t="n">
        <v>1.51</v>
      </c>
      <c r="I3233" s="0" t="n">
        <f aca="false">+G3233-H3233</f>
        <v>-2.02</v>
      </c>
      <c r="J3233" s="0" t="n">
        <f aca="false">D3233</f>
        <v>24.11</v>
      </c>
      <c r="K3233" s="0" t="n">
        <f aca="false">C3233</f>
        <v>22.09</v>
      </c>
    </row>
    <row r="3234" customFormat="false" ht="12.75" hidden="false" customHeight="false" outlineLevel="0" collapsed="false">
      <c r="A3234" s="0" t="s">
        <v>9066</v>
      </c>
      <c r="B3234" s="0" t="n">
        <v>2000</v>
      </c>
      <c r="C3234" s="0" t="n">
        <v>21.05</v>
      </c>
      <c r="D3234" s="0" t="n">
        <v>22.97</v>
      </c>
      <c r="E3234" s="0" t="n">
        <v>0</v>
      </c>
      <c r="F3234" s="0" t="n">
        <v>0</v>
      </c>
      <c r="G3234" s="0" t="n">
        <v>-0.48</v>
      </c>
      <c r="H3234" s="0" t="n">
        <v>1.44</v>
      </c>
      <c r="I3234" s="0" t="n">
        <f aca="false">+G3234-H3234</f>
        <v>-1.92</v>
      </c>
      <c r="J3234" s="0" t="n">
        <f aca="false">D3234</f>
        <v>22.97</v>
      </c>
      <c r="K3234" s="0" t="n">
        <f aca="false">C3234</f>
        <v>21.05</v>
      </c>
    </row>
    <row r="3235" customFormat="false" ht="12.75" hidden="false" customHeight="false" outlineLevel="0" collapsed="false">
      <c r="A3235" s="0" t="s">
        <v>9067</v>
      </c>
      <c r="B3235" s="0" t="n">
        <v>2000</v>
      </c>
      <c r="C3235" s="0" t="n">
        <v>19.65</v>
      </c>
      <c r="D3235" s="0" t="n">
        <v>21.44</v>
      </c>
      <c r="E3235" s="0" t="n">
        <v>0</v>
      </c>
      <c r="F3235" s="0" t="n">
        <v>0</v>
      </c>
      <c r="G3235" s="0" t="n">
        <v>-0.45</v>
      </c>
      <c r="H3235" s="0" t="n">
        <v>1.34</v>
      </c>
      <c r="I3235" s="0" t="n">
        <f aca="false">+G3235-H3235</f>
        <v>-1.79</v>
      </c>
      <c r="J3235" s="0" t="n">
        <f aca="false">D3235</f>
        <v>21.44</v>
      </c>
      <c r="K3235" s="0" t="n">
        <f aca="false">C3235</f>
        <v>19.65</v>
      </c>
    </row>
    <row r="3236" customFormat="false" ht="12.75" hidden="false" customHeight="false" outlineLevel="0" collapsed="false">
      <c r="A3236" s="0" t="s">
        <v>9068</v>
      </c>
      <c r="B3236" s="0" t="n">
        <v>2000</v>
      </c>
      <c r="C3236" s="0" t="n">
        <v>19.15</v>
      </c>
      <c r="D3236" s="0" t="n">
        <v>20.9</v>
      </c>
      <c r="E3236" s="0" t="n">
        <v>0</v>
      </c>
      <c r="F3236" s="0" t="n">
        <v>0</v>
      </c>
      <c r="G3236" s="0" t="n">
        <v>-0.44</v>
      </c>
      <c r="H3236" s="0" t="n">
        <v>1.31</v>
      </c>
      <c r="I3236" s="0" t="n">
        <f aca="false">+G3236-H3236</f>
        <v>-1.75</v>
      </c>
      <c r="J3236" s="0" t="n">
        <f aca="false">D3236</f>
        <v>20.9</v>
      </c>
      <c r="K3236" s="0" t="n">
        <f aca="false">C3236</f>
        <v>19.15</v>
      </c>
    </row>
    <row r="3237" customFormat="false" ht="12.75" hidden="false" customHeight="false" outlineLevel="0" collapsed="false">
      <c r="A3237" s="0" t="s">
        <v>9069</v>
      </c>
      <c r="B3237" s="0" t="n">
        <v>2000</v>
      </c>
      <c r="C3237" s="0" t="n">
        <v>20.16</v>
      </c>
      <c r="D3237" s="0" t="n">
        <v>22</v>
      </c>
      <c r="E3237" s="0" t="n">
        <v>0</v>
      </c>
      <c r="F3237" s="0" t="n">
        <v>0</v>
      </c>
      <c r="G3237" s="0" t="n">
        <v>-0.46</v>
      </c>
      <c r="H3237" s="0" t="n">
        <v>1.38</v>
      </c>
      <c r="I3237" s="0" t="n">
        <f aca="false">+G3237-H3237</f>
        <v>-1.84</v>
      </c>
      <c r="J3237" s="0" t="n">
        <f aca="false">D3237</f>
        <v>22</v>
      </c>
      <c r="K3237" s="0" t="n">
        <f aca="false">C3237</f>
        <v>20.16</v>
      </c>
    </row>
    <row r="3238" customFormat="false" ht="12.75" hidden="false" customHeight="false" outlineLevel="0" collapsed="false">
      <c r="A3238" s="0" t="s">
        <v>9070</v>
      </c>
      <c r="B3238" s="0" t="n">
        <v>2000</v>
      </c>
      <c r="C3238" s="0" t="n">
        <v>24.13</v>
      </c>
      <c r="D3238" s="0" t="n">
        <v>26.33</v>
      </c>
      <c r="E3238" s="0" t="n">
        <v>0</v>
      </c>
      <c r="F3238" s="0" t="n">
        <v>0</v>
      </c>
      <c r="G3238" s="0" t="n">
        <v>-0.55</v>
      </c>
      <c r="H3238" s="0" t="n">
        <v>1.65</v>
      </c>
      <c r="I3238" s="0" t="n">
        <f aca="false">+G3238-H3238</f>
        <v>-2.2</v>
      </c>
      <c r="J3238" s="0" t="n">
        <f aca="false">D3238</f>
        <v>26.33</v>
      </c>
      <c r="K3238" s="0" t="n">
        <f aca="false">C3238</f>
        <v>24.13</v>
      </c>
    </row>
    <row r="3239" customFormat="false" ht="12.75" hidden="false" customHeight="false" outlineLevel="0" collapsed="false">
      <c r="A3239" s="0" t="s">
        <v>9071</v>
      </c>
      <c r="B3239" s="0" t="n">
        <v>2000</v>
      </c>
      <c r="C3239" s="0" t="n">
        <v>42.35</v>
      </c>
      <c r="D3239" s="0" t="n">
        <v>46.24</v>
      </c>
      <c r="E3239" s="0" t="n">
        <v>0.03</v>
      </c>
      <c r="F3239" s="0" t="n">
        <v>0</v>
      </c>
      <c r="G3239" s="0" t="n">
        <v>-0.97</v>
      </c>
      <c r="H3239" s="0" t="n">
        <v>2.89</v>
      </c>
      <c r="I3239" s="0" t="n">
        <f aca="false">+G3239-H3239</f>
        <v>-3.86</v>
      </c>
      <c r="J3239" s="0" t="n">
        <f aca="false">D3239</f>
        <v>46.24</v>
      </c>
      <c r="K3239" s="0" t="n">
        <f aca="false">C3239</f>
        <v>42.35</v>
      </c>
    </row>
    <row r="3240" customFormat="false" ht="12.75" hidden="false" customHeight="false" outlineLevel="0" collapsed="false">
      <c r="A3240" s="0" t="s">
        <v>9072</v>
      </c>
      <c r="B3240" s="0" t="n">
        <v>2000</v>
      </c>
      <c r="C3240" s="0" t="n">
        <v>40.18</v>
      </c>
      <c r="D3240" s="0" t="n">
        <v>43.84</v>
      </c>
      <c r="E3240" s="0" t="n">
        <v>0</v>
      </c>
      <c r="F3240" s="0" t="n">
        <v>0</v>
      </c>
      <c r="G3240" s="0" t="n">
        <v>-0.92</v>
      </c>
      <c r="H3240" s="0" t="n">
        <v>2.74</v>
      </c>
      <c r="I3240" s="0" t="n">
        <f aca="false">+G3240-H3240</f>
        <v>-3.66</v>
      </c>
      <c r="J3240" s="0" t="n">
        <f aca="false">D3240</f>
        <v>43.84</v>
      </c>
      <c r="K3240" s="0" t="n">
        <f aca="false">C3240</f>
        <v>40.18</v>
      </c>
    </row>
    <row r="3241" customFormat="false" ht="12.75" hidden="false" customHeight="false" outlineLevel="0" collapsed="false">
      <c r="A3241" s="0" t="s">
        <v>9073</v>
      </c>
      <c r="B3241" s="0" t="n">
        <v>2000</v>
      </c>
      <c r="C3241" s="0" t="n">
        <v>20.09</v>
      </c>
      <c r="D3241" s="0" t="n">
        <v>21.88</v>
      </c>
      <c r="E3241" s="0" t="n">
        <v>0</v>
      </c>
      <c r="F3241" s="0" t="n">
        <v>0</v>
      </c>
      <c r="G3241" s="0" t="n">
        <v>-0.48</v>
      </c>
      <c r="H3241" s="0" t="n">
        <v>1.31</v>
      </c>
      <c r="I3241" s="0" t="n">
        <f aca="false">+G3241-H3241</f>
        <v>-1.79</v>
      </c>
      <c r="J3241" s="0" t="n">
        <f aca="false">D3241</f>
        <v>21.88</v>
      </c>
      <c r="K3241" s="0" t="n">
        <f aca="false">C3241</f>
        <v>20.09</v>
      </c>
    </row>
    <row r="3242" customFormat="false" ht="12.75" hidden="false" customHeight="false" outlineLevel="0" collapsed="false">
      <c r="A3242" s="0" t="s">
        <v>9074</v>
      </c>
      <c r="B3242" s="0" t="n">
        <v>2000</v>
      </c>
      <c r="C3242" s="0" t="n">
        <v>19.68</v>
      </c>
      <c r="D3242" s="0" t="n">
        <v>21.43</v>
      </c>
      <c r="E3242" s="0" t="n">
        <v>0</v>
      </c>
      <c r="F3242" s="0" t="n">
        <v>0</v>
      </c>
      <c r="G3242" s="0" t="n">
        <v>-0.47</v>
      </c>
      <c r="H3242" s="0" t="n">
        <v>1.28</v>
      </c>
      <c r="I3242" s="0" t="n">
        <f aca="false">+G3242-H3242</f>
        <v>-1.75</v>
      </c>
      <c r="J3242" s="0" t="n">
        <f aca="false">D3242</f>
        <v>21.43</v>
      </c>
      <c r="K3242" s="0" t="n">
        <f aca="false">C3242</f>
        <v>19.68</v>
      </c>
    </row>
    <row r="3243" customFormat="false" ht="12.75" hidden="false" customHeight="false" outlineLevel="0" collapsed="false">
      <c r="A3243" s="0" t="s">
        <v>9075</v>
      </c>
      <c r="B3243" s="0" t="n">
        <v>2000</v>
      </c>
      <c r="C3243" s="0" t="n">
        <v>19.25</v>
      </c>
      <c r="D3243" s="0" t="n">
        <v>20.97</v>
      </c>
      <c r="E3243" s="0" t="n">
        <v>0</v>
      </c>
      <c r="F3243" s="0" t="n">
        <v>0</v>
      </c>
      <c r="G3243" s="0" t="n">
        <v>-0.46</v>
      </c>
      <c r="H3243" s="0" t="n">
        <v>1.26</v>
      </c>
      <c r="I3243" s="0" t="n">
        <f aca="false">+G3243-H3243</f>
        <v>-1.72</v>
      </c>
      <c r="J3243" s="0" t="n">
        <f aca="false">D3243</f>
        <v>20.97</v>
      </c>
      <c r="K3243" s="0" t="n">
        <f aca="false">C3243</f>
        <v>19.25</v>
      </c>
    </row>
    <row r="3244" customFormat="false" ht="12.75" hidden="false" customHeight="false" outlineLevel="0" collapsed="false">
      <c r="A3244" s="0" t="s">
        <v>9076</v>
      </c>
      <c r="B3244" s="0" t="n">
        <v>2000</v>
      </c>
      <c r="C3244" s="0" t="n">
        <v>18.5</v>
      </c>
      <c r="D3244" s="0" t="n">
        <v>20.15</v>
      </c>
      <c r="E3244" s="0" t="n">
        <v>0</v>
      </c>
      <c r="F3244" s="0" t="n">
        <v>0</v>
      </c>
      <c r="G3244" s="0" t="n">
        <v>-0.44</v>
      </c>
      <c r="H3244" s="0" t="n">
        <v>1.21</v>
      </c>
      <c r="I3244" s="0" t="n">
        <f aca="false">+G3244-H3244</f>
        <v>-1.65</v>
      </c>
      <c r="J3244" s="0" t="n">
        <f aca="false">D3244</f>
        <v>20.15</v>
      </c>
      <c r="K3244" s="0" t="n">
        <f aca="false">C3244</f>
        <v>18.5</v>
      </c>
    </row>
    <row r="3245" customFormat="false" ht="12.75" hidden="false" customHeight="false" outlineLevel="0" collapsed="false">
      <c r="A3245" s="0" t="s">
        <v>9077</v>
      </c>
      <c r="B3245" s="0" t="n">
        <v>2000</v>
      </c>
      <c r="C3245" s="0" t="n">
        <v>18.08</v>
      </c>
      <c r="D3245" s="0" t="n">
        <v>19.69</v>
      </c>
      <c r="E3245" s="0" t="n">
        <v>0</v>
      </c>
      <c r="F3245" s="0" t="n">
        <v>0</v>
      </c>
      <c r="G3245" s="0" t="n">
        <v>-0.43</v>
      </c>
      <c r="H3245" s="0" t="n">
        <v>1.18</v>
      </c>
      <c r="I3245" s="0" t="n">
        <f aca="false">+G3245-H3245</f>
        <v>-1.61</v>
      </c>
      <c r="J3245" s="0" t="n">
        <f aca="false">D3245</f>
        <v>19.69</v>
      </c>
      <c r="K3245" s="0" t="n">
        <f aca="false">C3245</f>
        <v>18.08</v>
      </c>
    </row>
    <row r="3246" customFormat="false" ht="12.75" hidden="false" customHeight="false" outlineLevel="0" collapsed="false">
      <c r="A3246" s="0" t="s">
        <v>9078</v>
      </c>
      <c r="B3246" s="0" t="n">
        <v>2000</v>
      </c>
      <c r="C3246" s="0" t="n">
        <v>18.41</v>
      </c>
      <c r="D3246" s="0" t="n">
        <v>20.05</v>
      </c>
      <c r="E3246" s="0" t="n">
        <v>0</v>
      </c>
      <c r="F3246" s="0" t="n">
        <v>0</v>
      </c>
      <c r="G3246" s="0" t="n">
        <v>-0.44</v>
      </c>
      <c r="H3246" s="0" t="n">
        <v>1.2</v>
      </c>
      <c r="I3246" s="0" t="n">
        <f aca="false">+G3246-H3246</f>
        <v>-1.64</v>
      </c>
      <c r="J3246" s="0" t="n">
        <f aca="false">D3246</f>
        <v>20.05</v>
      </c>
      <c r="K3246" s="0" t="n">
        <f aca="false">C3246</f>
        <v>18.41</v>
      </c>
    </row>
    <row r="3247" customFormat="false" ht="12.75" hidden="false" customHeight="false" outlineLevel="0" collapsed="false">
      <c r="A3247" s="0" t="s">
        <v>9079</v>
      </c>
      <c r="B3247" s="0" t="n">
        <v>2000</v>
      </c>
      <c r="C3247" s="0" t="n">
        <v>19.08</v>
      </c>
      <c r="D3247" s="0" t="n">
        <v>20.79</v>
      </c>
      <c r="E3247" s="0" t="n">
        <v>0</v>
      </c>
      <c r="F3247" s="0" t="n">
        <v>0</v>
      </c>
      <c r="G3247" s="0" t="n">
        <v>-0.46</v>
      </c>
      <c r="H3247" s="0" t="n">
        <v>1.25</v>
      </c>
      <c r="I3247" s="0" t="n">
        <f aca="false">+G3247-H3247</f>
        <v>-1.71</v>
      </c>
      <c r="J3247" s="0" t="n">
        <f aca="false">D3247</f>
        <v>20.79</v>
      </c>
      <c r="K3247" s="0" t="n">
        <f aca="false">C3247</f>
        <v>19.08</v>
      </c>
    </row>
    <row r="3248" customFormat="false" ht="12.75" hidden="false" customHeight="false" outlineLevel="0" collapsed="false">
      <c r="A3248" s="0" t="s">
        <v>9080</v>
      </c>
      <c r="B3248" s="0" t="n">
        <v>2000</v>
      </c>
      <c r="C3248" s="0" t="n">
        <v>19.37</v>
      </c>
      <c r="D3248" s="0" t="n">
        <v>21.11</v>
      </c>
      <c r="E3248" s="0" t="n">
        <v>0</v>
      </c>
      <c r="F3248" s="0" t="n">
        <v>0</v>
      </c>
      <c r="G3248" s="0" t="n">
        <v>-0.47</v>
      </c>
      <c r="H3248" s="0" t="n">
        <v>1.27</v>
      </c>
      <c r="I3248" s="0" t="n">
        <f aca="false">+G3248-H3248</f>
        <v>-1.74</v>
      </c>
      <c r="J3248" s="0" t="n">
        <f aca="false">D3248</f>
        <v>21.11</v>
      </c>
      <c r="K3248" s="0" t="n">
        <f aca="false">C3248</f>
        <v>19.37</v>
      </c>
    </row>
    <row r="3249" customFormat="false" ht="12.75" hidden="false" customHeight="false" outlineLevel="0" collapsed="false">
      <c r="A3249" s="0" t="s">
        <v>9081</v>
      </c>
      <c r="B3249" s="0" t="n">
        <v>2000</v>
      </c>
      <c r="C3249" s="0" t="n">
        <v>23.03</v>
      </c>
      <c r="D3249" s="0" t="n">
        <v>25.08</v>
      </c>
      <c r="E3249" s="0" t="n">
        <v>0</v>
      </c>
      <c r="F3249" s="0" t="n">
        <v>0</v>
      </c>
      <c r="G3249" s="0" t="n">
        <v>-0.55</v>
      </c>
      <c r="H3249" s="0" t="n">
        <v>1.5</v>
      </c>
      <c r="I3249" s="0" t="n">
        <f aca="false">+G3249-H3249</f>
        <v>-2.05</v>
      </c>
      <c r="J3249" s="0" t="n">
        <f aca="false">D3249</f>
        <v>25.08</v>
      </c>
      <c r="K3249" s="0" t="n">
        <f aca="false">C3249</f>
        <v>23.03</v>
      </c>
    </row>
    <row r="3250" customFormat="false" ht="12.75" hidden="false" customHeight="false" outlineLevel="0" collapsed="false">
      <c r="A3250" s="0" t="s">
        <v>9082</v>
      </c>
      <c r="B3250" s="0" t="n">
        <v>2000</v>
      </c>
      <c r="C3250" s="0" t="n">
        <v>24.89</v>
      </c>
      <c r="D3250" s="0" t="n">
        <v>33.88</v>
      </c>
      <c r="E3250" s="0" t="n">
        <v>-0.86</v>
      </c>
      <c r="F3250" s="0" t="n">
        <v>-7.7</v>
      </c>
      <c r="G3250" s="0" t="n">
        <v>-0.58</v>
      </c>
      <c r="H3250" s="0" t="n">
        <v>1.57</v>
      </c>
      <c r="I3250" s="0" t="n">
        <f aca="false">+G3250-H3250</f>
        <v>-2.15</v>
      </c>
      <c r="J3250" s="0" t="n">
        <f aca="false">D3250</f>
        <v>33.88</v>
      </c>
      <c r="K3250" s="0" t="n">
        <f aca="false">C3250</f>
        <v>24.89</v>
      </c>
    </row>
    <row r="3251" customFormat="false" ht="12.75" hidden="false" customHeight="false" outlineLevel="0" collapsed="false">
      <c r="A3251" s="0" t="s">
        <v>9083</v>
      </c>
      <c r="B3251" s="0" t="n">
        <v>2000</v>
      </c>
      <c r="C3251" s="0" t="n">
        <v>27.21</v>
      </c>
      <c r="D3251" s="0" t="n">
        <v>46.68</v>
      </c>
      <c r="E3251" s="0" t="n">
        <v>-2.17</v>
      </c>
      <c r="F3251" s="0" t="n">
        <v>-19.41</v>
      </c>
      <c r="G3251" s="0" t="n">
        <v>-0.6</v>
      </c>
      <c r="H3251" s="0" t="n">
        <v>1.63</v>
      </c>
      <c r="I3251" s="0" t="n">
        <f aca="false">+G3251-H3251</f>
        <v>-2.23</v>
      </c>
      <c r="J3251" s="0" t="n">
        <f aca="false">D3251</f>
        <v>46.68</v>
      </c>
      <c r="K3251" s="0" t="n">
        <f aca="false">C3251</f>
        <v>27.21</v>
      </c>
    </row>
    <row r="3252" customFormat="false" ht="12.75" hidden="false" customHeight="false" outlineLevel="0" collapsed="false">
      <c r="A3252" s="0" t="s">
        <v>9084</v>
      </c>
      <c r="B3252" s="0" t="n">
        <v>2000</v>
      </c>
      <c r="C3252" s="0" t="n">
        <v>27.22</v>
      </c>
      <c r="D3252" s="0" t="n">
        <v>46.7</v>
      </c>
      <c r="E3252" s="0" t="n">
        <v>-2.18</v>
      </c>
      <c r="F3252" s="0" t="n">
        <v>-19.43</v>
      </c>
      <c r="G3252" s="0" t="n">
        <v>-0.6</v>
      </c>
      <c r="H3252" s="0" t="n">
        <v>1.63</v>
      </c>
      <c r="I3252" s="0" t="n">
        <f aca="false">+G3252-H3252</f>
        <v>-2.23</v>
      </c>
      <c r="J3252" s="0" t="n">
        <f aca="false">D3252</f>
        <v>46.7</v>
      </c>
      <c r="K3252" s="0" t="n">
        <f aca="false">C3252</f>
        <v>27.22</v>
      </c>
    </row>
    <row r="3253" customFormat="false" ht="12.75" hidden="false" customHeight="false" outlineLevel="0" collapsed="false">
      <c r="A3253" s="0" t="s">
        <v>9085</v>
      </c>
      <c r="B3253" s="0" t="n">
        <v>2000</v>
      </c>
      <c r="C3253" s="0" t="n">
        <v>31.87</v>
      </c>
      <c r="D3253" s="0" t="n">
        <v>48.32</v>
      </c>
      <c r="E3253" s="0" t="n">
        <v>-1.74</v>
      </c>
      <c r="F3253" s="0" t="n">
        <v>-15.5</v>
      </c>
      <c r="G3253" s="0" t="n">
        <v>-0.72</v>
      </c>
      <c r="H3253" s="0" t="n">
        <v>1.97</v>
      </c>
      <c r="I3253" s="0" t="n">
        <f aca="false">+G3253-H3253</f>
        <v>-2.69</v>
      </c>
      <c r="J3253" s="0" t="n">
        <f aca="false">D3253</f>
        <v>48.32</v>
      </c>
      <c r="K3253" s="0" t="n">
        <f aca="false">C3253</f>
        <v>31.87</v>
      </c>
    </row>
    <row r="3254" customFormat="false" ht="12.75" hidden="false" customHeight="false" outlineLevel="0" collapsed="false">
      <c r="A3254" s="0" t="s">
        <v>9086</v>
      </c>
      <c r="B3254" s="0" t="n">
        <v>2000</v>
      </c>
      <c r="C3254" s="0" t="n">
        <v>30.1</v>
      </c>
      <c r="D3254" s="0" t="n">
        <v>48.41</v>
      </c>
      <c r="E3254" s="0" t="n">
        <v>-1.99</v>
      </c>
      <c r="F3254" s="0" t="n">
        <v>-17.78</v>
      </c>
      <c r="G3254" s="0" t="n">
        <v>-0.68</v>
      </c>
      <c r="H3254" s="0" t="n">
        <v>1.84</v>
      </c>
      <c r="I3254" s="0" t="n">
        <f aca="false">+G3254-H3254</f>
        <v>-2.52</v>
      </c>
      <c r="J3254" s="0" t="n">
        <f aca="false">D3254</f>
        <v>48.41</v>
      </c>
      <c r="K3254" s="0" t="n">
        <f aca="false">C3254</f>
        <v>30.1</v>
      </c>
    </row>
    <row r="3255" customFormat="false" ht="12.75" hidden="false" customHeight="false" outlineLevel="0" collapsed="false">
      <c r="A3255" s="0" t="s">
        <v>9087</v>
      </c>
      <c r="B3255" s="0" t="n">
        <v>2000</v>
      </c>
      <c r="C3255" s="0" t="n">
        <v>28.3</v>
      </c>
      <c r="D3255" s="0" t="n">
        <v>48.03</v>
      </c>
      <c r="E3255" s="0" t="n">
        <v>-2.19</v>
      </c>
      <c r="F3255" s="0" t="n">
        <v>-19.58</v>
      </c>
      <c r="G3255" s="0" t="n">
        <v>-0.63</v>
      </c>
      <c r="H3255" s="0" t="n">
        <v>1.71</v>
      </c>
      <c r="I3255" s="0" t="n">
        <f aca="false">+G3255-H3255</f>
        <v>-2.34</v>
      </c>
      <c r="J3255" s="0" t="n">
        <f aca="false">D3255</f>
        <v>48.03</v>
      </c>
      <c r="K3255" s="0" t="n">
        <f aca="false">C3255</f>
        <v>28.3</v>
      </c>
    </row>
    <row r="3256" customFormat="false" ht="12.75" hidden="false" customHeight="false" outlineLevel="0" collapsed="false">
      <c r="A3256" s="0" t="s">
        <v>9088</v>
      </c>
      <c r="B3256" s="0" t="n">
        <v>2000</v>
      </c>
      <c r="C3256" s="0" t="n">
        <v>28.15</v>
      </c>
      <c r="D3256" s="0" t="n">
        <v>46.65</v>
      </c>
      <c r="E3256" s="0" t="n">
        <v>-2.04</v>
      </c>
      <c r="F3256" s="0" t="n">
        <v>-18.2</v>
      </c>
      <c r="G3256" s="0" t="n">
        <v>-0.63</v>
      </c>
      <c r="H3256" s="0" t="n">
        <v>1.71</v>
      </c>
      <c r="I3256" s="0" t="n">
        <f aca="false">+G3256-H3256</f>
        <v>-2.34</v>
      </c>
      <c r="J3256" s="0" t="n">
        <f aca="false">D3256</f>
        <v>46.65</v>
      </c>
      <c r="K3256" s="0" t="n">
        <f aca="false">C3256</f>
        <v>28.15</v>
      </c>
    </row>
    <row r="3257" customFormat="false" ht="12.75" hidden="false" customHeight="false" outlineLevel="0" collapsed="false">
      <c r="A3257" s="0" t="s">
        <v>9089</v>
      </c>
      <c r="B3257" s="0" t="n">
        <v>2000</v>
      </c>
      <c r="C3257" s="0" t="n">
        <v>28.81</v>
      </c>
      <c r="D3257" s="0" t="n">
        <v>45.68</v>
      </c>
      <c r="E3257" s="0" t="n">
        <v>-1.82</v>
      </c>
      <c r="F3257" s="0" t="n">
        <v>-16.28</v>
      </c>
      <c r="G3257" s="0" t="n">
        <v>-0.65</v>
      </c>
      <c r="H3257" s="0" t="n">
        <v>1.76</v>
      </c>
      <c r="I3257" s="0" t="n">
        <f aca="false">+G3257-H3257</f>
        <v>-2.41</v>
      </c>
      <c r="J3257" s="0" t="n">
        <f aca="false">D3257</f>
        <v>45.68</v>
      </c>
      <c r="K3257" s="0" t="n">
        <f aca="false">C3257</f>
        <v>28.81</v>
      </c>
    </row>
    <row r="3258" customFormat="false" ht="12.75" hidden="false" customHeight="false" outlineLevel="0" collapsed="false">
      <c r="A3258" s="0" t="s">
        <v>9090</v>
      </c>
      <c r="B3258" s="0" t="n">
        <v>2000</v>
      </c>
      <c r="C3258" s="0" t="n">
        <v>29.89</v>
      </c>
      <c r="D3258" s="0" t="n">
        <v>46.57</v>
      </c>
      <c r="E3258" s="0" t="n">
        <v>-1.78</v>
      </c>
      <c r="F3258" s="0" t="n">
        <v>-15.94</v>
      </c>
      <c r="G3258" s="0" t="n">
        <v>-0.68</v>
      </c>
      <c r="H3258" s="0" t="n">
        <v>1.84</v>
      </c>
      <c r="I3258" s="0" t="n">
        <f aca="false">+G3258-H3258</f>
        <v>-2.52</v>
      </c>
      <c r="J3258" s="0" t="n">
        <f aca="false">D3258</f>
        <v>46.57</v>
      </c>
      <c r="K3258" s="0" t="n">
        <f aca="false">C3258</f>
        <v>29.89</v>
      </c>
    </row>
    <row r="3259" customFormat="false" ht="12.75" hidden="false" customHeight="false" outlineLevel="0" collapsed="false">
      <c r="A3259" s="0" t="s">
        <v>9091</v>
      </c>
      <c r="B3259" s="0" t="n">
        <v>2000</v>
      </c>
      <c r="C3259" s="0" t="n">
        <v>29.52</v>
      </c>
      <c r="D3259" s="0" t="n">
        <v>43.2</v>
      </c>
      <c r="E3259" s="0" t="n">
        <v>-1.41</v>
      </c>
      <c r="F3259" s="0" t="n">
        <v>-12.57</v>
      </c>
      <c r="G3259" s="0" t="n">
        <v>-0.68</v>
      </c>
      <c r="H3259" s="0" t="n">
        <v>1.84</v>
      </c>
      <c r="I3259" s="0" t="n">
        <f aca="false">+G3259-H3259</f>
        <v>-2.52</v>
      </c>
      <c r="J3259" s="0" t="n">
        <f aca="false">D3259</f>
        <v>43.2</v>
      </c>
      <c r="K3259" s="0" t="n">
        <f aca="false">C3259</f>
        <v>29.52</v>
      </c>
    </row>
    <row r="3260" customFormat="false" ht="12.75" hidden="false" customHeight="false" outlineLevel="0" collapsed="false">
      <c r="A3260" s="0" t="s">
        <v>9092</v>
      </c>
      <c r="B3260" s="0" t="n">
        <v>2000</v>
      </c>
      <c r="C3260" s="0" t="n">
        <v>27.09</v>
      </c>
      <c r="D3260" s="0" t="n">
        <v>45.56</v>
      </c>
      <c r="E3260" s="0" t="n">
        <v>-2.05</v>
      </c>
      <c r="F3260" s="0" t="n">
        <v>-18.29</v>
      </c>
      <c r="G3260" s="0" t="n">
        <v>-0.6</v>
      </c>
      <c r="H3260" s="0" t="n">
        <v>1.63</v>
      </c>
      <c r="I3260" s="0" t="n">
        <f aca="false">+G3260-H3260</f>
        <v>-2.23</v>
      </c>
      <c r="J3260" s="0" t="n">
        <f aca="false">D3260</f>
        <v>45.56</v>
      </c>
      <c r="K3260" s="0" t="n">
        <f aca="false">C3260</f>
        <v>27.09</v>
      </c>
    </row>
    <row r="3261" customFormat="false" ht="12.75" hidden="false" customHeight="false" outlineLevel="0" collapsed="false">
      <c r="A3261" s="0" t="s">
        <v>9093</v>
      </c>
      <c r="B3261" s="0" t="n">
        <v>2000</v>
      </c>
      <c r="C3261" s="0" t="n">
        <v>26.68</v>
      </c>
      <c r="D3261" s="0" t="n">
        <v>41.9</v>
      </c>
      <c r="E3261" s="0" t="n">
        <v>-1.64</v>
      </c>
      <c r="F3261" s="0" t="n">
        <v>-14.63</v>
      </c>
      <c r="G3261" s="0" t="n">
        <v>-0.6</v>
      </c>
      <c r="H3261" s="0" t="n">
        <v>1.63</v>
      </c>
      <c r="I3261" s="0" t="n">
        <f aca="false">+G3261-H3261</f>
        <v>-2.23</v>
      </c>
      <c r="J3261" s="0" t="n">
        <f aca="false">D3261</f>
        <v>41.9</v>
      </c>
      <c r="K3261" s="0" t="n">
        <f aca="false">C3261</f>
        <v>26.68</v>
      </c>
    </row>
    <row r="3262" customFormat="false" ht="12.75" hidden="false" customHeight="false" outlineLevel="0" collapsed="false">
      <c r="A3262" s="0" t="s">
        <v>9094</v>
      </c>
      <c r="B3262" s="0" t="n">
        <v>2000</v>
      </c>
      <c r="C3262" s="0" t="n">
        <v>26.56</v>
      </c>
      <c r="D3262" s="0" t="n">
        <v>40.81</v>
      </c>
      <c r="E3262" s="0" t="n">
        <v>-1.52</v>
      </c>
      <c r="F3262" s="0" t="n">
        <v>-13.54</v>
      </c>
      <c r="G3262" s="0" t="n">
        <v>-0.6</v>
      </c>
      <c r="H3262" s="0" t="n">
        <v>1.63</v>
      </c>
      <c r="I3262" s="0" t="n">
        <f aca="false">+G3262-H3262</f>
        <v>-2.23</v>
      </c>
      <c r="J3262" s="0" t="n">
        <f aca="false">D3262</f>
        <v>40.81</v>
      </c>
      <c r="K3262" s="0" t="n">
        <f aca="false">C3262</f>
        <v>26.56</v>
      </c>
    </row>
    <row r="3263" customFormat="false" ht="12.75" hidden="false" customHeight="false" outlineLevel="0" collapsed="false">
      <c r="A3263" s="0" t="s">
        <v>9095</v>
      </c>
      <c r="B3263" s="0" t="n">
        <v>2000</v>
      </c>
      <c r="C3263" s="0" t="n">
        <v>24.03</v>
      </c>
      <c r="D3263" s="0" t="n">
        <v>26.18</v>
      </c>
      <c r="E3263" s="0" t="n">
        <v>0</v>
      </c>
      <c r="F3263" s="0" t="n">
        <v>0</v>
      </c>
      <c r="G3263" s="0" t="n">
        <v>-0.58</v>
      </c>
      <c r="H3263" s="0" t="n">
        <v>1.57</v>
      </c>
      <c r="I3263" s="0" t="n">
        <f aca="false">+G3263-H3263</f>
        <v>-2.15</v>
      </c>
      <c r="J3263" s="0" t="n">
        <f aca="false">D3263</f>
        <v>26.18</v>
      </c>
      <c r="K3263" s="0" t="n">
        <f aca="false">C3263</f>
        <v>24.03</v>
      </c>
    </row>
    <row r="3264" customFormat="false" ht="12.75" hidden="false" customHeight="false" outlineLevel="0" collapsed="false">
      <c r="A3264" s="0" t="s">
        <v>9096</v>
      </c>
      <c r="B3264" s="0" t="n">
        <v>2000</v>
      </c>
      <c r="C3264" s="0" t="n">
        <v>23.03</v>
      </c>
      <c r="D3264" s="0" t="n">
        <v>25.08</v>
      </c>
      <c r="E3264" s="0" t="n">
        <v>0</v>
      </c>
      <c r="F3264" s="0" t="n">
        <v>0</v>
      </c>
      <c r="G3264" s="0" t="n">
        <v>-0.55</v>
      </c>
      <c r="H3264" s="0" t="n">
        <v>1.5</v>
      </c>
      <c r="I3264" s="0" t="n">
        <f aca="false">+G3264-H3264</f>
        <v>-2.05</v>
      </c>
      <c r="J3264" s="0" t="n">
        <f aca="false">D3264</f>
        <v>25.08</v>
      </c>
      <c r="K3264" s="0" t="n">
        <f aca="false">C3264</f>
        <v>23.03</v>
      </c>
    </row>
    <row r="3265" customFormat="false" ht="12.75" hidden="false" customHeight="false" outlineLevel="0" collapsed="false">
      <c r="A3265" s="0" t="s">
        <v>9097</v>
      </c>
      <c r="B3265" s="0" t="n">
        <v>2000</v>
      </c>
      <c r="C3265" s="0" t="n">
        <v>20.45</v>
      </c>
      <c r="D3265" s="0" t="n">
        <v>22.36</v>
      </c>
      <c r="E3265" s="0" t="n">
        <v>0</v>
      </c>
      <c r="F3265" s="0" t="n">
        <v>0</v>
      </c>
      <c r="G3265" s="0" t="n">
        <v>-0.58</v>
      </c>
      <c r="H3265" s="0" t="n">
        <v>1.33</v>
      </c>
      <c r="I3265" s="0" t="n">
        <f aca="false">+G3265-H3265</f>
        <v>-1.91</v>
      </c>
      <c r="J3265" s="0" t="n">
        <f aca="false">D3265</f>
        <v>22.36</v>
      </c>
      <c r="K3265" s="0" t="n">
        <f aca="false">C3265</f>
        <v>20.45</v>
      </c>
    </row>
    <row r="3266" customFormat="false" ht="12.75" hidden="false" customHeight="false" outlineLevel="0" collapsed="false">
      <c r="A3266" s="0" t="s">
        <v>9098</v>
      </c>
      <c r="B3266" s="0" t="n">
        <v>2000</v>
      </c>
      <c r="C3266" s="0" t="n">
        <v>19.79</v>
      </c>
      <c r="D3266" s="0" t="n">
        <v>21.63</v>
      </c>
      <c r="E3266" s="0" t="n">
        <v>0</v>
      </c>
      <c r="F3266" s="0" t="n">
        <v>0</v>
      </c>
      <c r="G3266" s="0" t="n">
        <v>-0.56</v>
      </c>
      <c r="H3266" s="0" t="n">
        <v>1.28</v>
      </c>
      <c r="I3266" s="0" t="n">
        <f aca="false">+G3266-H3266</f>
        <v>-1.84</v>
      </c>
      <c r="J3266" s="0" t="n">
        <f aca="false">D3266</f>
        <v>21.63</v>
      </c>
      <c r="K3266" s="0" t="n">
        <f aca="false">C3266</f>
        <v>19.79</v>
      </c>
    </row>
    <row r="3267" customFormat="false" ht="12.75" hidden="false" customHeight="false" outlineLevel="0" collapsed="false">
      <c r="A3267" s="0" t="s">
        <v>9099</v>
      </c>
      <c r="B3267" s="0" t="n">
        <v>2000</v>
      </c>
      <c r="C3267" s="0" t="n">
        <v>18.95</v>
      </c>
      <c r="D3267" s="0" t="n">
        <v>20.72</v>
      </c>
      <c r="E3267" s="0" t="n">
        <v>0</v>
      </c>
      <c r="F3267" s="0" t="n">
        <v>0</v>
      </c>
      <c r="G3267" s="0" t="n">
        <v>-0.54</v>
      </c>
      <c r="H3267" s="0" t="n">
        <v>1.23</v>
      </c>
      <c r="I3267" s="0" t="n">
        <f aca="false">+G3267-H3267</f>
        <v>-1.77</v>
      </c>
      <c r="J3267" s="0" t="n">
        <f aca="false">D3267</f>
        <v>20.72</v>
      </c>
      <c r="K3267" s="0" t="n">
        <f aca="false">C3267</f>
        <v>18.95</v>
      </c>
    </row>
    <row r="3268" customFormat="false" ht="12.75" hidden="false" customHeight="false" outlineLevel="0" collapsed="false">
      <c r="A3268" s="0" t="s">
        <v>9100</v>
      </c>
      <c r="B3268" s="0" t="n">
        <v>2000</v>
      </c>
      <c r="C3268" s="0" t="n">
        <v>17.95</v>
      </c>
      <c r="D3268" s="0" t="n">
        <v>19.63</v>
      </c>
      <c r="E3268" s="0" t="n">
        <v>0</v>
      </c>
      <c r="F3268" s="0" t="n">
        <v>0</v>
      </c>
      <c r="G3268" s="0" t="n">
        <v>-0.51</v>
      </c>
      <c r="H3268" s="0" t="n">
        <v>1.17</v>
      </c>
      <c r="I3268" s="0" t="n">
        <f aca="false">+G3268-H3268</f>
        <v>-1.68</v>
      </c>
      <c r="J3268" s="0" t="n">
        <f aca="false">D3268</f>
        <v>19.63</v>
      </c>
      <c r="K3268" s="0" t="n">
        <f aca="false">C3268</f>
        <v>17.95</v>
      </c>
    </row>
    <row r="3269" customFormat="false" ht="12.75" hidden="false" customHeight="false" outlineLevel="0" collapsed="false">
      <c r="A3269" s="0" t="s">
        <v>9101</v>
      </c>
      <c r="B3269" s="0" t="n">
        <v>2000</v>
      </c>
      <c r="C3269" s="0" t="n">
        <v>16.96</v>
      </c>
      <c r="D3269" s="0" t="n">
        <v>18.54</v>
      </c>
      <c r="E3269" s="0" t="n">
        <v>0</v>
      </c>
      <c r="F3269" s="0" t="n">
        <v>0</v>
      </c>
      <c r="G3269" s="0" t="n">
        <v>-0.48</v>
      </c>
      <c r="H3269" s="0" t="n">
        <v>1.1</v>
      </c>
      <c r="I3269" s="0" t="n">
        <f aca="false">+G3269-H3269</f>
        <v>-1.58</v>
      </c>
      <c r="J3269" s="0" t="n">
        <f aca="false">D3269</f>
        <v>18.54</v>
      </c>
      <c r="K3269" s="0" t="n">
        <f aca="false">C3269</f>
        <v>16.96</v>
      </c>
    </row>
    <row r="3270" customFormat="false" ht="12.75" hidden="false" customHeight="false" outlineLevel="0" collapsed="false">
      <c r="A3270" s="0" t="s">
        <v>9102</v>
      </c>
      <c r="B3270" s="0" t="n">
        <v>2000</v>
      </c>
      <c r="C3270" s="0" t="n">
        <v>18.95</v>
      </c>
      <c r="D3270" s="0" t="n">
        <v>20.72</v>
      </c>
      <c r="E3270" s="0" t="n">
        <v>0</v>
      </c>
      <c r="F3270" s="0" t="n">
        <v>0</v>
      </c>
      <c r="G3270" s="0" t="n">
        <v>-0.54</v>
      </c>
      <c r="H3270" s="0" t="n">
        <v>1.23</v>
      </c>
      <c r="I3270" s="0" t="n">
        <f aca="false">+G3270-H3270</f>
        <v>-1.77</v>
      </c>
      <c r="J3270" s="0" t="n">
        <f aca="false">D3270</f>
        <v>20.72</v>
      </c>
      <c r="K3270" s="0" t="n">
        <f aca="false">C3270</f>
        <v>18.95</v>
      </c>
    </row>
    <row r="3271" customFormat="false" ht="12.75" hidden="false" customHeight="false" outlineLevel="0" collapsed="false">
      <c r="A3271" s="0" t="s">
        <v>9103</v>
      </c>
      <c r="B3271" s="0" t="n">
        <v>2000</v>
      </c>
      <c r="C3271" s="0" t="n">
        <v>17.32</v>
      </c>
      <c r="D3271" s="0" t="n">
        <v>18.93</v>
      </c>
      <c r="E3271" s="0" t="n">
        <v>0</v>
      </c>
      <c r="F3271" s="0" t="n">
        <v>0</v>
      </c>
      <c r="G3271" s="0" t="n">
        <v>-0.49</v>
      </c>
      <c r="H3271" s="0" t="n">
        <v>1.12</v>
      </c>
      <c r="I3271" s="0" t="n">
        <f aca="false">+G3271-H3271</f>
        <v>-1.61</v>
      </c>
      <c r="J3271" s="0" t="n">
        <f aca="false">D3271</f>
        <v>18.93</v>
      </c>
      <c r="K3271" s="0" t="n">
        <f aca="false">C3271</f>
        <v>17.32</v>
      </c>
    </row>
    <row r="3272" customFormat="false" ht="12.75" hidden="false" customHeight="false" outlineLevel="0" collapsed="false">
      <c r="A3272" s="0" t="s">
        <v>9104</v>
      </c>
      <c r="B3272" s="0" t="n">
        <v>2000</v>
      </c>
      <c r="C3272" s="0" t="n">
        <v>15.59</v>
      </c>
      <c r="D3272" s="0" t="n">
        <v>17.05</v>
      </c>
      <c r="E3272" s="0" t="n">
        <v>0</v>
      </c>
      <c r="F3272" s="0" t="n">
        <v>0</v>
      </c>
      <c r="G3272" s="0" t="n">
        <v>-0.45</v>
      </c>
      <c r="H3272" s="0" t="n">
        <v>1.01</v>
      </c>
      <c r="I3272" s="0" t="n">
        <f aca="false">+G3272-H3272</f>
        <v>-1.46</v>
      </c>
      <c r="J3272" s="0" t="n">
        <f aca="false">D3272</f>
        <v>17.05</v>
      </c>
      <c r="K3272" s="0" t="n">
        <f aca="false">C3272</f>
        <v>15.59</v>
      </c>
    </row>
    <row r="3273" customFormat="false" ht="12.75" hidden="false" customHeight="false" outlineLevel="0" collapsed="false">
      <c r="A3273" s="0" t="s">
        <v>9105</v>
      </c>
      <c r="B3273" s="0" t="n">
        <v>2000</v>
      </c>
      <c r="C3273" s="0" t="n">
        <v>21.84</v>
      </c>
      <c r="D3273" s="0" t="n">
        <v>23.88</v>
      </c>
      <c r="E3273" s="0" t="n">
        <v>0</v>
      </c>
      <c r="F3273" s="0" t="n">
        <v>0</v>
      </c>
      <c r="G3273" s="0" t="n">
        <v>-0.62</v>
      </c>
      <c r="H3273" s="0" t="n">
        <v>1.42</v>
      </c>
      <c r="I3273" s="0" t="n">
        <f aca="false">+G3273-H3273</f>
        <v>-2.04</v>
      </c>
      <c r="J3273" s="0" t="n">
        <f aca="false">D3273</f>
        <v>23.88</v>
      </c>
      <c r="K3273" s="0" t="n">
        <f aca="false">C3273</f>
        <v>21.84</v>
      </c>
    </row>
    <row r="3274" customFormat="false" ht="12.75" hidden="false" customHeight="false" outlineLevel="0" collapsed="false">
      <c r="A3274" s="0" t="s">
        <v>9106</v>
      </c>
      <c r="B3274" s="0" t="n">
        <v>2000</v>
      </c>
      <c r="C3274" s="0" t="n">
        <v>22.87</v>
      </c>
      <c r="D3274" s="0" t="n">
        <v>25.01</v>
      </c>
      <c r="E3274" s="0" t="n">
        <v>0</v>
      </c>
      <c r="F3274" s="0" t="n">
        <v>0</v>
      </c>
      <c r="G3274" s="0" t="n">
        <v>-0.65</v>
      </c>
      <c r="H3274" s="0" t="n">
        <v>1.49</v>
      </c>
      <c r="I3274" s="0" t="n">
        <f aca="false">+G3274-H3274</f>
        <v>-2.14</v>
      </c>
      <c r="J3274" s="0" t="n">
        <f aca="false">D3274</f>
        <v>25.01</v>
      </c>
      <c r="K3274" s="0" t="n">
        <f aca="false">C3274</f>
        <v>22.87</v>
      </c>
    </row>
    <row r="3275" customFormat="false" ht="12.75" hidden="false" customHeight="false" outlineLevel="0" collapsed="false">
      <c r="A3275" s="0" t="s">
        <v>9107</v>
      </c>
      <c r="B3275" s="0" t="n">
        <v>2000</v>
      </c>
      <c r="C3275" s="0" t="n">
        <v>24.21</v>
      </c>
      <c r="D3275" s="0" t="n">
        <v>29.2</v>
      </c>
      <c r="E3275" s="0" t="n">
        <v>-0.35</v>
      </c>
      <c r="F3275" s="0" t="n">
        <v>-3.11</v>
      </c>
      <c r="G3275" s="0" t="n">
        <v>-0.68</v>
      </c>
      <c r="H3275" s="0" t="n">
        <v>1.55</v>
      </c>
      <c r="I3275" s="0" t="n">
        <f aca="false">+G3275-H3275</f>
        <v>-2.23</v>
      </c>
      <c r="J3275" s="0" t="n">
        <f aca="false">D3275</f>
        <v>29.2</v>
      </c>
      <c r="K3275" s="0" t="n">
        <f aca="false">C3275</f>
        <v>24.21</v>
      </c>
    </row>
    <row r="3276" customFormat="false" ht="12.75" hidden="false" customHeight="false" outlineLevel="0" collapsed="false">
      <c r="A3276" s="0" t="s">
        <v>9108</v>
      </c>
      <c r="B3276" s="0" t="n">
        <v>2000</v>
      </c>
      <c r="C3276" s="0" t="n">
        <v>24.21</v>
      </c>
      <c r="D3276" s="0" t="n">
        <v>29.2</v>
      </c>
      <c r="E3276" s="0" t="n">
        <v>-0.35</v>
      </c>
      <c r="F3276" s="0" t="n">
        <v>-3.11</v>
      </c>
      <c r="G3276" s="0" t="n">
        <v>-0.68</v>
      </c>
      <c r="H3276" s="0" t="n">
        <v>1.55</v>
      </c>
      <c r="I3276" s="0" t="n">
        <f aca="false">+G3276-H3276</f>
        <v>-2.23</v>
      </c>
      <c r="J3276" s="0" t="n">
        <f aca="false">D3276</f>
        <v>29.2</v>
      </c>
      <c r="K3276" s="0" t="n">
        <f aca="false">C3276</f>
        <v>24.21</v>
      </c>
    </row>
    <row r="3277" customFormat="false" ht="12.75" hidden="false" customHeight="false" outlineLevel="0" collapsed="false">
      <c r="A3277" s="0" t="s">
        <v>9109</v>
      </c>
      <c r="B3277" s="0" t="n">
        <v>2000</v>
      </c>
      <c r="C3277" s="0" t="n">
        <v>26.92</v>
      </c>
      <c r="D3277" s="0" t="n">
        <v>33.67</v>
      </c>
      <c r="E3277" s="0" t="n">
        <v>-0.54</v>
      </c>
      <c r="F3277" s="0" t="n">
        <v>-4.83</v>
      </c>
      <c r="G3277" s="0" t="n">
        <v>-0.75</v>
      </c>
      <c r="H3277" s="0" t="n">
        <v>1.71</v>
      </c>
      <c r="I3277" s="0" t="n">
        <f aca="false">+G3277-H3277</f>
        <v>-2.46</v>
      </c>
      <c r="J3277" s="0" t="n">
        <f aca="false">D3277</f>
        <v>33.67</v>
      </c>
      <c r="K3277" s="0" t="n">
        <f aca="false">C3277</f>
        <v>26.92</v>
      </c>
    </row>
    <row r="3278" customFormat="false" ht="12.75" hidden="false" customHeight="false" outlineLevel="0" collapsed="false">
      <c r="A3278" s="0" t="s">
        <v>9110</v>
      </c>
      <c r="B3278" s="0" t="n">
        <v>2000</v>
      </c>
      <c r="C3278" s="0" t="n">
        <v>26.64</v>
      </c>
      <c r="D3278" s="0" t="n">
        <v>38.67</v>
      </c>
      <c r="E3278" s="0" t="n">
        <v>-1.22</v>
      </c>
      <c r="F3278" s="0" t="n">
        <v>-10.87</v>
      </c>
      <c r="G3278" s="0" t="n">
        <v>-0.73</v>
      </c>
      <c r="H3278" s="0" t="n">
        <v>1.65</v>
      </c>
      <c r="I3278" s="0" t="n">
        <f aca="false">+G3278-H3278</f>
        <v>-2.38</v>
      </c>
      <c r="J3278" s="0" t="n">
        <f aca="false">D3278</f>
        <v>38.67</v>
      </c>
      <c r="K3278" s="0" t="n">
        <f aca="false">C3278</f>
        <v>26.64</v>
      </c>
    </row>
    <row r="3279" customFormat="false" ht="12.75" hidden="false" customHeight="false" outlineLevel="0" collapsed="false">
      <c r="A3279" s="0" t="s">
        <v>9111</v>
      </c>
      <c r="B3279" s="0" t="n">
        <v>2000</v>
      </c>
      <c r="C3279" s="0" t="n">
        <v>26.69</v>
      </c>
      <c r="D3279" s="0" t="n">
        <v>41.73</v>
      </c>
      <c r="E3279" s="0" t="n">
        <v>-1.6</v>
      </c>
      <c r="F3279" s="0" t="n">
        <v>-14.29</v>
      </c>
      <c r="G3279" s="0" t="n">
        <v>-0.72</v>
      </c>
      <c r="H3279" s="0" t="n">
        <v>1.63</v>
      </c>
      <c r="I3279" s="0" t="n">
        <f aca="false">+G3279-H3279</f>
        <v>-2.35</v>
      </c>
      <c r="J3279" s="0" t="n">
        <f aca="false">D3279</f>
        <v>41.73</v>
      </c>
      <c r="K3279" s="0" t="n">
        <f aca="false">C3279</f>
        <v>26.69</v>
      </c>
    </row>
    <row r="3280" customFormat="false" ht="12.75" hidden="false" customHeight="false" outlineLevel="0" collapsed="false">
      <c r="A3280" s="0" t="s">
        <v>9112</v>
      </c>
      <c r="B3280" s="0" t="n">
        <v>2000</v>
      </c>
      <c r="C3280" s="0" t="n">
        <v>25.24</v>
      </c>
      <c r="D3280" s="0" t="n">
        <v>33.71</v>
      </c>
      <c r="E3280" s="0" t="n">
        <v>-0.78</v>
      </c>
      <c r="F3280" s="0" t="n">
        <v>-6.96</v>
      </c>
      <c r="G3280" s="0" t="n">
        <v>-0.7</v>
      </c>
      <c r="H3280" s="0" t="n">
        <v>1.59</v>
      </c>
      <c r="I3280" s="0" t="n">
        <f aca="false">+G3280-H3280</f>
        <v>-2.29</v>
      </c>
      <c r="J3280" s="0" t="n">
        <f aca="false">D3280</f>
        <v>33.71</v>
      </c>
      <c r="K3280" s="0" t="n">
        <f aca="false">C3280</f>
        <v>25.24</v>
      </c>
    </row>
    <row r="3281" customFormat="false" ht="12.75" hidden="false" customHeight="false" outlineLevel="0" collapsed="false">
      <c r="A3281" s="0" t="s">
        <v>9113</v>
      </c>
      <c r="B3281" s="0" t="n">
        <v>2000</v>
      </c>
      <c r="C3281" s="0" t="n">
        <v>25.65</v>
      </c>
      <c r="D3281" s="0" t="n">
        <v>33.7</v>
      </c>
      <c r="E3281" s="0" t="n">
        <v>-0.72</v>
      </c>
      <c r="F3281" s="0" t="n">
        <v>-6.44</v>
      </c>
      <c r="G3281" s="0" t="n">
        <v>-0.71</v>
      </c>
      <c r="H3281" s="0" t="n">
        <v>1.62</v>
      </c>
      <c r="I3281" s="0" t="n">
        <f aca="false">+G3281-H3281</f>
        <v>-2.33</v>
      </c>
      <c r="J3281" s="0" t="n">
        <f aca="false">D3281</f>
        <v>33.7</v>
      </c>
      <c r="K3281" s="0" t="n">
        <f aca="false">C3281</f>
        <v>25.65</v>
      </c>
    </row>
    <row r="3282" customFormat="false" ht="12.75" hidden="false" customHeight="false" outlineLevel="0" collapsed="false">
      <c r="A3282" s="0" t="s">
        <v>9114</v>
      </c>
      <c r="B3282" s="0" t="n">
        <v>2000</v>
      </c>
      <c r="C3282" s="0" t="n">
        <v>25.65</v>
      </c>
      <c r="D3282" s="0" t="n">
        <v>28.05</v>
      </c>
      <c r="E3282" s="0" t="n">
        <v>0</v>
      </c>
      <c r="F3282" s="0" t="n">
        <v>0</v>
      </c>
      <c r="G3282" s="0" t="n">
        <v>-0.73</v>
      </c>
      <c r="H3282" s="0" t="n">
        <v>1.67</v>
      </c>
      <c r="I3282" s="0" t="n">
        <f aca="false">+G3282-H3282</f>
        <v>-2.4</v>
      </c>
      <c r="J3282" s="0" t="n">
        <f aca="false">D3282</f>
        <v>28.05</v>
      </c>
      <c r="K3282" s="0" t="n">
        <f aca="false">C3282</f>
        <v>25.65</v>
      </c>
    </row>
    <row r="3283" customFormat="false" ht="12.75" hidden="false" customHeight="false" outlineLevel="0" collapsed="false">
      <c r="A3283" s="0" t="s">
        <v>9115</v>
      </c>
      <c r="B3283" s="0" t="n">
        <v>2000</v>
      </c>
      <c r="C3283" s="0" t="n">
        <v>25.65</v>
      </c>
      <c r="D3283" s="0" t="n">
        <v>28.05</v>
      </c>
      <c r="E3283" s="0" t="n">
        <v>0</v>
      </c>
      <c r="F3283" s="0" t="n">
        <v>0</v>
      </c>
      <c r="G3283" s="0" t="n">
        <v>-0.73</v>
      </c>
      <c r="H3283" s="0" t="n">
        <v>1.67</v>
      </c>
      <c r="I3283" s="0" t="n">
        <f aca="false">+G3283-H3283</f>
        <v>-2.4</v>
      </c>
      <c r="J3283" s="0" t="n">
        <f aca="false">D3283</f>
        <v>28.05</v>
      </c>
      <c r="K3283" s="0" t="n">
        <f aca="false">C3283</f>
        <v>25.65</v>
      </c>
    </row>
    <row r="3284" customFormat="false" ht="12.75" hidden="false" customHeight="false" outlineLevel="0" collapsed="false">
      <c r="A3284" s="0" t="s">
        <v>9116</v>
      </c>
      <c r="B3284" s="0" t="n">
        <v>2000</v>
      </c>
      <c r="C3284" s="0" t="n">
        <v>26</v>
      </c>
      <c r="D3284" s="0" t="n">
        <v>28.43</v>
      </c>
      <c r="E3284" s="0" t="n">
        <v>0</v>
      </c>
      <c r="F3284" s="0" t="n">
        <v>0</v>
      </c>
      <c r="G3284" s="0" t="n">
        <v>-0.74</v>
      </c>
      <c r="H3284" s="0" t="n">
        <v>1.69</v>
      </c>
      <c r="I3284" s="0" t="n">
        <f aca="false">+G3284-H3284</f>
        <v>-2.43</v>
      </c>
      <c r="J3284" s="0" t="n">
        <f aca="false">D3284</f>
        <v>28.43</v>
      </c>
      <c r="K3284" s="0" t="n">
        <f aca="false">C3284</f>
        <v>26</v>
      </c>
    </row>
    <row r="3285" customFormat="false" ht="12.75" hidden="false" customHeight="false" outlineLevel="0" collapsed="false">
      <c r="A3285" s="0" t="s">
        <v>9117</v>
      </c>
      <c r="B3285" s="0" t="n">
        <v>2000</v>
      </c>
      <c r="C3285" s="0" t="n">
        <v>30.78</v>
      </c>
      <c r="D3285" s="0" t="n">
        <v>33.66</v>
      </c>
      <c r="E3285" s="0" t="n">
        <v>0</v>
      </c>
      <c r="F3285" s="0" t="n">
        <v>0</v>
      </c>
      <c r="G3285" s="0" t="n">
        <v>-0.88</v>
      </c>
      <c r="H3285" s="0" t="n">
        <v>2</v>
      </c>
      <c r="I3285" s="0" t="n">
        <f aca="false">+G3285-H3285</f>
        <v>-2.88</v>
      </c>
      <c r="J3285" s="0" t="n">
        <f aca="false">D3285</f>
        <v>33.66</v>
      </c>
      <c r="K3285" s="0" t="n">
        <f aca="false">C3285</f>
        <v>30.78</v>
      </c>
    </row>
    <row r="3286" customFormat="false" ht="12.75" hidden="false" customHeight="false" outlineLevel="0" collapsed="false">
      <c r="A3286" s="0" t="s">
        <v>9118</v>
      </c>
      <c r="B3286" s="0" t="n">
        <v>2000</v>
      </c>
      <c r="C3286" s="0" t="n">
        <v>28.73</v>
      </c>
      <c r="D3286" s="0" t="n">
        <v>31.42</v>
      </c>
      <c r="E3286" s="0" t="n">
        <v>0</v>
      </c>
      <c r="F3286" s="0" t="n">
        <v>0</v>
      </c>
      <c r="G3286" s="0" t="n">
        <v>-0.82</v>
      </c>
      <c r="H3286" s="0" t="n">
        <v>1.87</v>
      </c>
      <c r="I3286" s="0" t="n">
        <f aca="false">+G3286-H3286</f>
        <v>-2.69</v>
      </c>
      <c r="J3286" s="0" t="n">
        <f aca="false">D3286</f>
        <v>31.42</v>
      </c>
      <c r="K3286" s="0" t="n">
        <f aca="false">C3286</f>
        <v>28.73</v>
      </c>
    </row>
    <row r="3287" customFormat="false" ht="12.75" hidden="false" customHeight="false" outlineLevel="0" collapsed="false">
      <c r="A3287" s="0" t="s">
        <v>9119</v>
      </c>
      <c r="B3287" s="0" t="n">
        <v>2000</v>
      </c>
      <c r="C3287" s="0" t="n">
        <v>23.86</v>
      </c>
      <c r="D3287" s="0" t="n">
        <v>26.09</v>
      </c>
      <c r="E3287" s="0" t="n">
        <v>0</v>
      </c>
      <c r="F3287" s="0" t="n">
        <v>0</v>
      </c>
      <c r="G3287" s="0" t="n">
        <v>-0.68</v>
      </c>
      <c r="H3287" s="0" t="n">
        <v>1.55</v>
      </c>
      <c r="I3287" s="0" t="n">
        <f aca="false">+G3287-H3287</f>
        <v>-2.23</v>
      </c>
      <c r="J3287" s="0" t="n">
        <f aca="false">D3287</f>
        <v>26.09</v>
      </c>
      <c r="K3287" s="0" t="n">
        <f aca="false">C3287</f>
        <v>23.86</v>
      </c>
    </row>
    <row r="3288" customFormat="false" ht="12.75" hidden="false" customHeight="false" outlineLevel="0" collapsed="false">
      <c r="A3288" s="0" t="s">
        <v>9120</v>
      </c>
      <c r="B3288" s="0" t="n">
        <v>2000</v>
      </c>
      <c r="C3288" s="0" t="n">
        <v>22.87</v>
      </c>
      <c r="D3288" s="0" t="n">
        <v>25.01</v>
      </c>
      <c r="E3288" s="0" t="n">
        <v>0</v>
      </c>
      <c r="F3288" s="0" t="n">
        <v>0</v>
      </c>
      <c r="G3288" s="0" t="n">
        <v>-0.65</v>
      </c>
      <c r="H3288" s="0" t="n">
        <v>1.49</v>
      </c>
      <c r="I3288" s="0" t="n">
        <f aca="false">+G3288-H3288</f>
        <v>-2.14</v>
      </c>
      <c r="J3288" s="0" t="n">
        <f aca="false">D3288</f>
        <v>25.01</v>
      </c>
      <c r="K3288" s="0" t="n">
        <f aca="false">C3288</f>
        <v>22.87</v>
      </c>
    </row>
    <row r="3289" customFormat="false" ht="12.75" hidden="false" customHeight="false" outlineLevel="0" collapsed="false">
      <c r="A3289" s="0" t="s">
        <v>9121</v>
      </c>
      <c r="B3289" s="0" t="n">
        <v>2000</v>
      </c>
      <c r="C3289" s="0" t="n">
        <v>21</v>
      </c>
      <c r="D3289" s="0" t="n">
        <v>22.79</v>
      </c>
      <c r="E3289" s="0" t="n">
        <v>0</v>
      </c>
      <c r="F3289" s="0" t="n">
        <v>0</v>
      </c>
      <c r="G3289" s="0" t="n">
        <v>-0.61</v>
      </c>
      <c r="H3289" s="0" t="n">
        <v>1.18</v>
      </c>
      <c r="I3289" s="0" t="n">
        <f aca="false">+G3289-H3289</f>
        <v>-1.79</v>
      </c>
      <c r="J3289" s="0" t="n">
        <f aca="false">D3289</f>
        <v>22.79</v>
      </c>
      <c r="K3289" s="0" t="n">
        <f aca="false">C3289</f>
        <v>21</v>
      </c>
    </row>
    <row r="3290" customFormat="false" ht="12.75" hidden="false" customHeight="false" outlineLevel="0" collapsed="false">
      <c r="A3290" s="0" t="s">
        <v>9122</v>
      </c>
      <c r="B3290" s="0" t="n">
        <v>2000</v>
      </c>
      <c r="C3290" s="0" t="n">
        <v>20.03</v>
      </c>
      <c r="D3290" s="0" t="n">
        <v>21.73</v>
      </c>
      <c r="E3290" s="0" t="n">
        <v>0</v>
      </c>
      <c r="F3290" s="0" t="n">
        <v>0</v>
      </c>
      <c r="G3290" s="0" t="n">
        <v>-0.58</v>
      </c>
      <c r="H3290" s="0" t="n">
        <v>1.12</v>
      </c>
      <c r="I3290" s="0" t="n">
        <f aca="false">+G3290-H3290</f>
        <v>-1.7</v>
      </c>
      <c r="J3290" s="0" t="n">
        <f aca="false">D3290</f>
        <v>21.73</v>
      </c>
      <c r="K3290" s="0" t="n">
        <f aca="false">C3290</f>
        <v>20.03</v>
      </c>
    </row>
    <row r="3291" customFormat="false" ht="12.75" hidden="false" customHeight="false" outlineLevel="0" collapsed="false">
      <c r="A3291" s="0" t="s">
        <v>9123</v>
      </c>
      <c r="B3291" s="0" t="n">
        <v>2000</v>
      </c>
      <c r="C3291" s="0" t="n">
        <v>20.03</v>
      </c>
      <c r="D3291" s="0" t="n">
        <v>21.73</v>
      </c>
      <c r="E3291" s="0" t="n">
        <v>0</v>
      </c>
      <c r="F3291" s="0" t="n">
        <v>0</v>
      </c>
      <c r="G3291" s="0" t="n">
        <v>-0.58</v>
      </c>
      <c r="H3291" s="0" t="n">
        <v>1.12</v>
      </c>
      <c r="I3291" s="0" t="n">
        <f aca="false">+G3291-H3291</f>
        <v>-1.7</v>
      </c>
      <c r="J3291" s="0" t="n">
        <f aca="false">D3291</f>
        <v>21.73</v>
      </c>
      <c r="K3291" s="0" t="n">
        <f aca="false">C3291</f>
        <v>20.03</v>
      </c>
    </row>
    <row r="3292" customFormat="false" ht="12.75" hidden="false" customHeight="false" outlineLevel="0" collapsed="false">
      <c r="A3292" s="0" t="s">
        <v>9124</v>
      </c>
      <c r="B3292" s="0" t="n">
        <v>2000</v>
      </c>
      <c r="C3292" s="0" t="n">
        <v>19</v>
      </c>
      <c r="D3292" s="0" t="n">
        <v>20.62</v>
      </c>
      <c r="E3292" s="0" t="n">
        <v>0</v>
      </c>
      <c r="F3292" s="0" t="n">
        <v>0</v>
      </c>
      <c r="G3292" s="0" t="n">
        <v>-0.55</v>
      </c>
      <c r="H3292" s="0" t="n">
        <v>1.07</v>
      </c>
      <c r="I3292" s="0" t="n">
        <f aca="false">+G3292-H3292</f>
        <v>-1.62</v>
      </c>
      <c r="J3292" s="0" t="n">
        <f aca="false">D3292</f>
        <v>20.62</v>
      </c>
      <c r="K3292" s="0" t="n">
        <f aca="false">C3292</f>
        <v>19</v>
      </c>
    </row>
    <row r="3293" customFormat="false" ht="12.75" hidden="false" customHeight="false" outlineLevel="0" collapsed="false">
      <c r="A3293" s="0" t="s">
        <v>9125</v>
      </c>
      <c r="B3293" s="0" t="n">
        <v>2000</v>
      </c>
      <c r="C3293" s="0" t="n">
        <v>19.99</v>
      </c>
      <c r="D3293" s="0" t="n">
        <v>21.69</v>
      </c>
      <c r="E3293" s="0" t="n">
        <v>0</v>
      </c>
      <c r="F3293" s="0" t="n">
        <v>0</v>
      </c>
      <c r="G3293" s="0" t="n">
        <v>-0.58</v>
      </c>
      <c r="H3293" s="0" t="n">
        <v>1.12</v>
      </c>
      <c r="I3293" s="0" t="n">
        <f aca="false">+G3293-H3293</f>
        <v>-1.7</v>
      </c>
      <c r="J3293" s="0" t="n">
        <f aca="false">D3293</f>
        <v>21.69</v>
      </c>
      <c r="K3293" s="0" t="n">
        <f aca="false">C3293</f>
        <v>19.99</v>
      </c>
    </row>
    <row r="3294" customFormat="false" ht="12.75" hidden="false" customHeight="false" outlineLevel="0" collapsed="false">
      <c r="A3294" s="0" t="s">
        <v>9126</v>
      </c>
      <c r="B3294" s="0" t="n">
        <v>2000</v>
      </c>
      <c r="C3294" s="0" t="n">
        <v>23.23</v>
      </c>
      <c r="D3294" s="0" t="n">
        <v>25.2</v>
      </c>
      <c r="E3294" s="0" t="n">
        <v>0</v>
      </c>
      <c r="F3294" s="0" t="n">
        <v>0</v>
      </c>
      <c r="G3294" s="0" t="n">
        <v>-0.67</v>
      </c>
      <c r="H3294" s="0" t="n">
        <v>1.3</v>
      </c>
      <c r="I3294" s="0" t="n">
        <f aca="false">+G3294-H3294</f>
        <v>-1.97</v>
      </c>
      <c r="J3294" s="0" t="n">
        <f aca="false">D3294</f>
        <v>25.2</v>
      </c>
      <c r="K3294" s="0" t="n">
        <f aca="false">C3294</f>
        <v>23.23</v>
      </c>
    </row>
    <row r="3295" customFormat="false" ht="12.75" hidden="false" customHeight="false" outlineLevel="0" collapsed="false">
      <c r="A3295" s="0" t="s">
        <v>9127</v>
      </c>
      <c r="B3295" s="0" t="n">
        <v>2000</v>
      </c>
      <c r="C3295" s="0" t="n">
        <v>44.75</v>
      </c>
      <c r="D3295" s="0" t="n">
        <v>48.56</v>
      </c>
      <c r="E3295" s="0" t="n">
        <v>0</v>
      </c>
      <c r="F3295" s="0" t="n">
        <v>0</v>
      </c>
      <c r="G3295" s="0" t="n">
        <v>-1.3</v>
      </c>
      <c r="H3295" s="0" t="n">
        <v>2.51</v>
      </c>
      <c r="I3295" s="0" t="n">
        <f aca="false">+G3295-H3295</f>
        <v>-3.81</v>
      </c>
      <c r="J3295" s="0" t="n">
        <f aca="false">D3295</f>
        <v>48.56</v>
      </c>
      <c r="K3295" s="0" t="n">
        <f aca="false">C3295</f>
        <v>44.75</v>
      </c>
    </row>
    <row r="3296" customFormat="false" ht="12.75" hidden="false" customHeight="false" outlineLevel="0" collapsed="false">
      <c r="A3296" s="0" t="s">
        <v>9128</v>
      </c>
      <c r="B3296" s="0" t="n">
        <v>2000</v>
      </c>
      <c r="C3296" s="0" t="n">
        <v>42.22</v>
      </c>
      <c r="D3296" s="0" t="n">
        <v>45.81</v>
      </c>
      <c r="E3296" s="0" t="n">
        <v>0</v>
      </c>
      <c r="F3296" s="0" t="n">
        <v>0</v>
      </c>
      <c r="G3296" s="0" t="n">
        <v>-1.22</v>
      </c>
      <c r="H3296" s="0" t="n">
        <v>2.37</v>
      </c>
      <c r="I3296" s="0" t="n">
        <f aca="false">+G3296-H3296</f>
        <v>-3.59</v>
      </c>
      <c r="J3296" s="0" t="n">
        <f aca="false">D3296</f>
        <v>45.81</v>
      </c>
      <c r="K3296" s="0" t="n">
        <f aca="false">C3296</f>
        <v>42.22</v>
      </c>
    </row>
    <row r="3297" customFormat="false" ht="12.75" hidden="false" customHeight="false" outlineLevel="0" collapsed="false">
      <c r="A3297" s="0" t="s">
        <v>9129</v>
      </c>
      <c r="B3297" s="0" t="n">
        <v>2000</v>
      </c>
      <c r="C3297" s="0" t="n">
        <v>20.97</v>
      </c>
      <c r="D3297" s="0" t="n">
        <v>22.69</v>
      </c>
      <c r="E3297" s="0" t="n">
        <v>0</v>
      </c>
      <c r="F3297" s="0" t="n">
        <v>0</v>
      </c>
      <c r="G3297" s="0" t="n">
        <v>-0.5</v>
      </c>
      <c r="H3297" s="0" t="n">
        <v>1.22</v>
      </c>
      <c r="I3297" s="0" t="n">
        <f aca="false">+G3297-H3297</f>
        <v>-1.72</v>
      </c>
      <c r="J3297" s="0" t="n">
        <f aca="false">D3297</f>
        <v>22.69</v>
      </c>
      <c r="K3297" s="0" t="n">
        <f aca="false">C3297</f>
        <v>20.97</v>
      </c>
    </row>
    <row r="3298" customFormat="false" ht="12.75" hidden="false" customHeight="false" outlineLevel="0" collapsed="false">
      <c r="A3298" s="0" t="s">
        <v>9130</v>
      </c>
      <c r="B3298" s="0" t="n">
        <v>2000</v>
      </c>
      <c r="C3298" s="0" t="n">
        <v>20.97</v>
      </c>
      <c r="D3298" s="0" t="n">
        <v>22.69</v>
      </c>
      <c r="E3298" s="0" t="n">
        <v>0</v>
      </c>
      <c r="F3298" s="0" t="n">
        <v>0</v>
      </c>
      <c r="G3298" s="0" t="n">
        <v>-0.5</v>
      </c>
      <c r="H3298" s="0" t="n">
        <v>1.22</v>
      </c>
      <c r="I3298" s="0" t="n">
        <f aca="false">+G3298-H3298</f>
        <v>-1.72</v>
      </c>
      <c r="J3298" s="0" t="n">
        <f aca="false">D3298</f>
        <v>22.69</v>
      </c>
      <c r="K3298" s="0" t="n">
        <f aca="false">C3298</f>
        <v>20.97</v>
      </c>
    </row>
    <row r="3299" customFormat="false" ht="12.75" hidden="false" customHeight="false" outlineLevel="0" collapsed="false">
      <c r="A3299" s="0" t="s">
        <v>9131</v>
      </c>
      <c r="B3299" s="0" t="n">
        <v>2000</v>
      </c>
      <c r="C3299" s="0" t="n">
        <v>20.97</v>
      </c>
      <c r="D3299" s="0" t="n">
        <v>22.69</v>
      </c>
      <c r="E3299" s="0" t="n">
        <v>0</v>
      </c>
      <c r="F3299" s="0" t="n">
        <v>0</v>
      </c>
      <c r="G3299" s="0" t="n">
        <v>-0.5</v>
      </c>
      <c r="H3299" s="0" t="n">
        <v>1.22</v>
      </c>
      <c r="I3299" s="0" t="n">
        <f aca="false">+G3299-H3299</f>
        <v>-1.72</v>
      </c>
      <c r="J3299" s="0" t="n">
        <f aca="false">D3299</f>
        <v>22.69</v>
      </c>
      <c r="K3299" s="0" t="n">
        <f aca="false">C3299</f>
        <v>20.97</v>
      </c>
    </row>
    <row r="3300" customFormat="false" ht="12.75" hidden="false" customHeight="false" outlineLevel="0" collapsed="false">
      <c r="A3300" s="0" t="s">
        <v>9132</v>
      </c>
      <c r="B3300" s="0" t="n">
        <v>2000</v>
      </c>
      <c r="C3300" s="0" t="n">
        <v>20.6</v>
      </c>
      <c r="D3300" s="0" t="n">
        <v>22.29</v>
      </c>
      <c r="E3300" s="0" t="n">
        <v>0</v>
      </c>
      <c r="F3300" s="0" t="n">
        <v>0</v>
      </c>
      <c r="G3300" s="0" t="n">
        <v>-0.49</v>
      </c>
      <c r="H3300" s="0" t="n">
        <v>1.2</v>
      </c>
      <c r="I3300" s="0" t="n">
        <f aca="false">+G3300-H3300</f>
        <v>-1.69</v>
      </c>
      <c r="J3300" s="0" t="n">
        <f aca="false">D3300</f>
        <v>22.29</v>
      </c>
      <c r="K3300" s="0" t="n">
        <f aca="false">C3300</f>
        <v>20.6</v>
      </c>
    </row>
    <row r="3301" customFormat="false" ht="12.75" hidden="false" customHeight="false" outlineLevel="0" collapsed="false">
      <c r="A3301" s="0" t="s">
        <v>9133</v>
      </c>
      <c r="B3301" s="0" t="n">
        <v>2000</v>
      </c>
      <c r="C3301" s="0" t="n">
        <v>20.1</v>
      </c>
      <c r="D3301" s="0" t="n">
        <v>21.75</v>
      </c>
      <c r="E3301" s="0" t="n">
        <v>0</v>
      </c>
      <c r="F3301" s="0" t="n">
        <v>0</v>
      </c>
      <c r="G3301" s="0" t="n">
        <v>-0.48</v>
      </c>
      <c r="H3301" s="0" t="n">
        <v>1.17</v>
      </c>
      <c r="I3301" s="0" t="n">
        <f aca="false">+G3301-H3301</f>
        <v>-1.65</v>
      </c>
      <c r="J3301" s="0" t="n">
        <f aca="false">D3301</f>
        <v>21.75</v>
      </c>
      <c r="K3301" s="0" t="n">
        <f aca="false">C3301</f>
        <v>20.1</v>
      </c>
    </row>
    <row r="3302" customFormat="false" ht="12.75" hidden="false" customHeight="false" outlineLevel="0" collapsed="false">
      <c r="A3302" s="0" t="s">
        <v>9134</v>
      </c>
      <c r="B3302" s="0" t="n">
        <v>2000</v>
      </c>
      <c r="C3302" s="0" t="n">
        <v>21.1</v>
      </c>
      <c r="D3302" s="0" t="n">
        <v>22.83</v>
      </c>
      <c r="E3302" s="0" t="n">
        <v>0</v>
      </c>
      <c r="F3302" s="0" t="n">
        <v>0</v>
      </c>
      <c r="G3302" s="0" t="n">
        <v>-0.5</v>
      </c>
      <c r="H3302" s="0" t="n">
        <v>1.23</v>
      </c>
      <c r="I3302" s="0" t="n">
        <f aca="false">+G3302-H3302</f>
        <v>-1.73</v>
      </c>
      <c r="J3302" s="0" t="n">
        <f aca="false">D3302</f>
        <v>22.83</v>
      </c>
      <c r="K3302" s="0" t="n">
        <f aca="false">C3302</f>
        <v>21.1</v>
      </c>
    </row>
    <row r="3303" customFormat="false" ht="12.75" hidden="false" customHeight="false" outlineLevel="0" collapsed="false">
      <c r="A3303" s="0" t="s">
        <v>9135</v>
      </c>
      <c r="B3303" s="0" t="n">
        <v>2000</v>
      </c>
      <c r="C3303" s="0" t="n">
        <v>42.59</v>
      </c>
      <c r="D3303" s="0" t="n">
        <v>46.08</v>
      </c>
      <c r="E3303" s="0" t="n">
        <v>0</v>
      </c>
      <c r="F3303" s="0" t="n">
        <v>0</v>
      </c>
      <c r="G3303" s="0" t="n">
        <v>-1.01</v>
      </c>
      <c r="H3303" s="0" t="n">
        <v>2.48</v>
      </c>
      <c r="I3303" s="0" t="n">
        <f aca="false">+G3303-H3303</f>
        <v>-3.49</v>
      </c>
      <c r="J3303" s="0" t="n">
        <f aca="false">D3303</f>
        <v>46.08</v>
      </c>
      <c r="K3303" s="0" t="n">
        <f aca="false">C3303</f>
        <v>42.59</v>
      </c>
    </row>
    <row r="3304" customFormat="false" ht="12.75" hidden="false" customHeight="false" outlineLevel="0" collapsed="false">
      <c r="A3304" s="0" t="s">
        <v>9136</v>
      </c>
      <c r="B3304" s="0" t="n">
        <v>2000</v>
      </c>
      <c r="C3304" s="0" t="n">
        <v>47.37</v>
      </c>
      <c r="D3304" s="0" t="n">
        <v>51.24</v>
      </c>
      <c r="E3304" s="0" t="n">
        <v>0</v>
      </c>
      <c r="F3304" s="0" t="n">
        <v>0</v>
      </c>
      <c r="G3304" s="0" t="n">
        <v>-1.12</v>
      </c>
      <c r="H3304" s="0" t="n">
        <v>2.75</v>
      </c>
      <c r="I3304" s="0" t="n">
        <f aca="false">+G3304-H3304</f>
        <v>-3.87</v>
      </c>
      <c r="J3304" s="0" t="n">
        <f aca="false">D3304</f>
        <v>51.24</v>
      </c>
      <c r="K3304" s="0" t="n">
        <f aca="false">C3304</f>
        <v>47.37</v>
      </c>
    </row>
    <row r="3305" customFormat="false" ht="12.75" hidden="false" customHeight="false" outlineLevel="0" collapsed="false">
      <c r="A3305" s="0" t="s">
        <v>9137</v>
      </c>
      <c r="B3305" s="0" t="n">
        <v>2000</v>
      </c>
      <c r="C3305" s="0" t="n">
        <v>41.24</v>
      </c>
      <c r="D3305" s="0" t="n">
        <v>44.22</v>
      </c>
      <c r="E3305" s="0" t="n">
        <v>0</v>
      </c>
      <c r="F3305" s="0" t="n">
        <v>0</v>
      </c>
      <c r="G3305" s="0" t="n">
        <v>-0.82</v>
      </c>
      <c r="H3305" s="0" t="n">
        <v>2.16</v>
      </c>
      <c r="I3305" s="0" t="n">
        <f aca="false">+G3305-H3305</f>
        <v>-2.98</v>
      </c>
      <c r="J3305" s="0" t="n">
        <f aca="false">D3305</f>
        <v>44.22</v>
      </c>
      <c r="K3305" s="0" t="n">
        <f aca="false">C3305</f>
        <v>41.24</v>
      </c>
    </row>
    <row r="3306" customFormat="false" ht="12.75" hidden="false" customHeight="false" outlineLevel="0" collapsed="false">
      <c r="A3306" s="0" t="s">
        <v>9138</v>
      </c>
      <c r="B3306" s="0" t="n">
        <v>2000</v>
      </c>
      <c r="C3306" s="0" t="n">
        <v>23.87</v>
      </c>
      <c r="D3306" s="0" t="n">
        <v>25.6</v>
      </c>
      <c r="E3306" s="0" t="n">
        <v>0</v>
      </c>
      <c r="F3306" s="0" t="n">
        <v>0</v>
      </c>
      <c r="G3306" s="0" t="n">
        <v>-0.48</v>
      </c>
      <c r="H3306" s="0" t="n">
        <v>1.25</v>
      </c>
      <c r="I3306" s="0" t="n">
        <f aca="false">+G3306-H3306</f>
        <v>-1.73</v>
      </c>
      <c r="J3306" s="0" t="n">
        <f aca="false">D3306</f>
        <v>25.6</v>
      </c>
      <c r="K3306" s="0" t="n">
        <f aca="false">C3306</f>
        <v>23.87</v>
      </c>
    </row>
    <row r="3307" customFormat="false" ht="12.75" hidden="false" customHeight="false" outlineLevel="0" collapsed="false">
      <c r="A3307" s="0" t="s">
        <v>9139</v>
      </c>
      <c r="B3307" s="0" t="n">
        <v>2000</v>
      </c>
      <c r="C3307" s="0" t="n">
        <v>21.06</v>
      </c>
      <c r="D3307" s="0" t="n">
        <v>22.59</v>
      </c>
      <c r="E3307" s="0" t="n">
        <v>0</v>
      </c>
      <c r="F3307" s="0" t="n">
        <v>0</v>
      </c>
      <c r="G3307" s="0" t="n">
        <v>-0.42</v>
      </c>
      <c r="H3307" s="0" t="n">
        <v>1.11</v>
      </c>
      <c r="I3307" s="0" t="n">
        <f aca="false">+G3307-H3307</f>
        <v>-1.53</v>
      </c>
      <c r="J3307" s="0" t="n">
        <f aca="false">D3307</f>
        <v>22.59</v>
      </c>
      <c r="K3307" s="0" t="n">
        <f aca="false">C3307</f>
        <v>21.06</v>
      </c>
    </row>
    <row r="3308" customFormat="false" ht="12.75" hidden="false" customHeight="false" outlineLevel="0" collapsed="false">
      <c r="A3308" s="0" t="s">
        <v>9140</v>
      </c>
      <c r="B3308" s="0" t="n">
        <v>2000</v>
      </c>
      <c r="C3308" s="0" t="n">
        <v>21.06</v>
      </c>
      <c r="D3308" s="0" t="n">
        <v>22.59</v>
      </c>
      <c r="E3308" s="0" t="n">
        <v>0</v>
      </c>
      <c r="F3308" s="0" t="n">
        <v>0</v>
      </c>
      <c r="G3308" s="0" t="n">
        <v>-0.42</v>
      </c>
      <c r="H3308" s="0" t="n">
        <v>1.11</v>
      </c>
      <c r="I3308" s="0" t="n">
        <f aca="false">+G3308-H3308</f>
        <v>-1.53</v>
      </c>
      <c r="J3308" s="0" t="n">
        <f aca="false">D3308</f>
        <v>22.59</v>
      </c>
      <c r="K3308" s="0" t="n">
        <f aca="false">C3308</f>
        <v>21.06</v>
      </c>
    </row>
    <row r="3309" customFormat="false" ht="12.75" hidden="false" customHeight="false" outlineLevel="0" collapsed="false">
      <c r="A3309" s="0" t="s">
        <v>9141</v>
      </c>
      <c r="B3309" s="0" t="n">
        <v>2000</v>
      </c>
      <c r="C3309" s="0" t="n">
        <v>21.06</v>
      </c>
      <c r="D3309" s="0" t="n">
        <v>22.59</v>
      </c>
      <c r="E3309" s="0" t="n">
        <v>0</v>
      </c>
      <c r="F3309" s="0" t="n">
        <v>0</v>
      </c>
      <c r="G3309" s="0" t="n">
        <v>-0.42</v>
      </c>
      <c r="H3309" s="0" t="n">
        <v>1.11</v>
      </c>
      <c r="I3309" s="0" t="n">
        <f aca="false">+G3309-H3309</f>
        <v>-1.53</v>
      </c>
      <c r="J3309" s="0" t="n">
        <f aca="false">D3309</f>
        <v>22.59</v>
      </c>
      <c r="K3309" s="0" t="n">
        <f aca="false">C3309</f>
        <v>21.06</v>
      </c>
    </row>
    <row r="3310" customFormat="false" ht="12.75" hidden="false" customHeight="false" outlineLevel="0" collapsed="false">
      <c r="A3310" s="0" t="s">
        <v>9142</v>
      </c>
      <c r="B3310" s="0" t="n">
        <v>2000</v>
      </c>
      <c r="C3310" s="0" t="n">
        <v>41.86</v>
      </c>
      <c r="D3310" s="0" t="n">
        <v>44.9</v>
      </c>
      <c r="E3310" s="0" t="n">
        <v>0</v>
      </c>
      <c r="F3310" s="0" t="n">
        <v>0</v>
      </c>
      <c r="G3310" s="0" t="n">
        <v>-0.84</v>
      </c>
      <c r="H3310" s="0" t="n">
        <v>2.2</v>
      </c>
      <c r="I3310" s="0" t="n">
        <f aca="false">+G3310-H3310</f>
        <v>-3.04</v>
      </c>
      <c r="J3310" s="0" t="n">
        <f aca="false">D3310</f>
        <v>44.9</v>
      </c>
      <c r="K3310" s="0" t="n">
        <f aca="false">C3310</f>
        <v>41.86</v>
      </c>
    </row>
    <row r="3311" customFormat="false" ht="12.75" hidden="false" customHeight="false" outlineLevel="0" collapsed="false">
      <c r="A3311" s="0" t="s">
        <v>9143</v>
      </c>
      <c r="B3311" s="0" t="n">
        <v>2000</v>
      </c>
      <c r="C3311" s="0" t="n">
        <v>45.48</v>
      </c>
      <c r="D3311" s="0" t="n">
        <v>48.78</v>
      </c>
      <c r="E3311" s="0" t="n">
        <v>0</v>
      </c>
      <c r="F3311" s="0" t="n">
        <v>0</v>
      </c>
      <c r="G3311" s="0" t="n">
        <v>-0.91</v>
      </c>
      <c r="H3311" s="0" t="n">
        <v>2.39</v>
      </c>
      <c r="I3311" s="0" t="n">
        <f aca="false">+G3311-H3311</f>
        <v>-3.3</v>
      </c>
      <c r="J3311" s="0" t="n">
        <f aca="false">D3311</f>
        <v>48.78</v>
      </c>
      <c r="K3311" s="0" t="n">
        <f aca="false">C3311</f>
        <v>45.48</v>
      </c>
    </row>
    <row r="3312" customFormat="false" ht="12.75" hidden="false" customHeight="false" outlineLevel="0" collapsed="false">
      <c r="A3312" s="0" t="s">
        <v>9144</v>
      </c>
      <c r="B3312" s="0" t="n">
        <v>2000</v>
      </c>
      <c r="C3312" s="0" t="n">
        <v>47.13</v>
      </c>
      <c r="D3312" s="0" t="n">
        <v>50.54</v>
      </c>
      <c r="E3312" s="0" t="n">
        <v>0</v>
      </c>
      <c r="F3312" s="0" t="n">
        <v>0</v>
      </c>
      <c r="G3312" s="0" t="n">
        <v>-0.94</v>
      </c>
      <c r="H3312" s="0" t="n">
        <v>2.47</v>
      </c>
      <c r="I3312" s="0" t="n">
        <f aca="false">+G3312-H3312</f>
        <v>-3.41</v>
      </c>
      <c r="J3312" s="0" t="n">
        <f aca="false">D3312</f>
        <v>50.54</v>
      </c>
      <c r="K3312" s="0" t="n">
        <f aca="false">C3312</f>
        <v>47.13</v>
      </c>
    </row>
    <row r="3313" customFormat="false" ht="12.75" hidden="false" customHeight="false" outlineLevel="0" collapsed="false">
      <c r="A3313" s="0" t="s">
        <v>9145</v>
      </c>
      <c r="B3313" s="0" t="n">
        <v>2000</v>
      </c>
      <c r="C3313" s="0" t="n">
        <v>43.72</v>
      </c>
      <c r="D3313" s="0" t="n">
        <v>46.66</v>
      </c>
      <c r="E3313" s="0" t="n">
        <v>0</v>
      </c>
      <c r="F3313" s="0" t="n">
        <v>0</v>
      </c>
      <c r="G3313" s="0" t="n">
        <v>-0.83</v>
      </c>
      <c r="H3313" s="0" t="n">
        <v>2.11</v>
      </c>
      <c r="I3313" s="0" t="n">
        <f aca="false">+G3313-H3313</f>
        <v>-2.94</v>
      </c>
      <c r="J3313" s="0" t="n">
        <f aca="false">D3313</f>
        <v>46.66</v>
      </c>
      <c r="K3313" s="0" t="n">
        <f aca="false">C3313</f>
        <v>43.72</v>
      </c>
    </row>
    <row r="3314" customFormat="false" ht="12.75" hidden="false" customHeight="false" outlineLevel="0" collapsed="false">
      <c r="A3314" s="0" t="s">
        <v>9146</v>
      </c>
      <c r="B3314" s="0" t="n">
        <v>2000</v>
      </c>
      <c r="C3314" s="0" t="n">
        <v>41.1</v>
      </c>
      <c r="D3314" s="0" t="n">
        <v>43.86</v>
      </c>
      <c r="E3314" s="0" t="n">
        <v>0</v>
      </c>
      <c r="F3314" s="0" t="n">
        <v>0</v>
      </c>
      <c r="G3314" s="0" t="n">
        <v>-0.78</v>
      </c>
      <c r="H3314" s="0" t="n">
        <v>1.98</v>
      </c>
      <c r="I3314" s="0" t="n">
        <f aca="false">+G3314-H3314</f>
        <v>-2.76</v>
      </c>
      <c r="J3314" s="0" t="n">
        <f aca="false">D3314</f>
        <v>43.86</v>
      </c>
      <c r="K3314" s="0" t="n">
        <f aca="false">C3314</f>
        <v>41.1</v>
      </c>
    </row>
    <row r="3315" customFormat="false" ht="12.75" hidden="false" customHeight="false" outlineLevel="0" collapsed="false">
      <c r="A3315" s="0" t="s">
        <v>9147</v>
      </c>
      <c r="B3315" s="0" t="n">
        <v>2000</v>
      </c>
      <c r="C3315" s="0" t="n">
        <v>23.95</v>
      </c>
      <c r="D3315" s="0" t="n">
        <v>25.57</v>
      </c>
      <c r="E3315" s="0" t="n">
        <v>0</v>
      </c>
      <c r="F3315" s="0" t="n">
        <v>0</v>
      </c>
      <c r="G3315" s="0" t="n">
        <v>-0.46</v>
      </c>
      <c r="H3315" s="0" t="n">
        <v>1.16</v>
      </c>
      <c r="I3315" s="0" t="n">
        <f aca="false">+G3315-H3315</f>
        <v>-1.62</v>
      </c>
      <c r="J3315" s="0" t="n">
        <f aca="false">D3315</f>
        <v>25.57</v>
      </c>
      <c r="K3315" s="0" t="n">
        <f aca="false">C3315</f>
        <v>23.95</v>
      </c>
    </row>
    <row r="3316" customFormat="false" ht="12.75" hidden="false" customHeight="false" outlineLevel="0" collapsed="false">
      <c r="A3316" s="0" t="s">
        <v>9148</v>
      </c>
      <c r="B3316" s="0" t="n">
        <v>2000</v>
      </c>
      <c r="C3316" s="0" t="n">
        <v>21.68</v>
      </c>
      <c r="D3316" s="0" t="n">
        <v>23.14</v>
      </c>
      <c r="E3316" s="0" t="n">
        <v>0</v>
      </c>
      <c r="F3316" s="0" t="n">
        <v>0</v>
      </c>
      <c r="G3316" s="0" t="n">
        <v>-0.41</v>
      </c>
      <c r="H3316" s="0" t="n">
        <v>1.05</v>
      </c>
      <c r="I3316" s="0" t="n">
        <f aca="false">+G3316-H3316</f>
        <v>-1.46</v>
      </c>
      <c r="J3316" s="0" t="n">
        <f aca="false">D3316</f>
        <v>23.14</v>
      </c>
      <c r="K3316" s="0" t="n">
        <f aca="false">C3316</f>
        <v>21.68</v>
      </c>
    </row>
    <row r="3317" customFormat="false" ht="12.75" hidden="false" customHeight="false" outlineLevel="0" collapsed="false">
      <c r="A3317" s="0" t="s">
        <v>9149</v>
      </c>
      <c r="B3317" s="0" t="n">
        <v>2000</v>
      </c>
      <c r="C3317" s="0" t="n">
        <v>23.34</v>
      </c>
      <c r="D3317" s="0" t="n">
        <v>24.91</v>
      </c>
      <c r="E3317" s="0" t="n">
        <v>0</v>
      </c>
      <c r="F3317" s="0" t="n">
        <v>0</v>
      </c>
      <c r="G3317" s="0" t="n">
        <v>-0.44</v>
      </c>
      <c r="H3317" s="0" t="n">
        <v>1.13</v>
      </c>
      <c r="I3317" s="0" t="n">
        <f aca="false">+G3317-H3317</f>
        <v>-1.57</v>
      </c>
      <c r="J3317" s="0" t="n">
        <f aca="false">D3317</f>
        <v>24.91</v>
      </c>
      <c r="K3317" s="0" t="n">
        <f aca="false">C3317</f>
        <v>23.34</v>
      </c>
    </row>
    <row r="3318" customFormat="false" ht="12.75" hidden="false" customHeight="false" outlineLevel="0" collapsed="false">
      <c r="A3318" s="0" t="s">
        <v>9150</v>
      </c>
      <c r="B3318" s="0" t="n">
        <v>2000</v>
      </c>
      <c r="C3318" s="0" t="n">
        <v>44.6</v>
      </c>
      <c r="D3318" s="0" t="n">
        <v>47.6</v>
      </c>
      <c r="E3318" s="0" t="n">
        <v>0</v>
      </c>
      <c r="F3318" s="0" t="n">
        <v>0</v>
      </c>
      <c r="G3318" s="0" t="n">
        <v>-0.85</v>
      </c>
      <c r="H3318" s="0" t="n">
        <v>2.15</v>
      </c>
      <c r="I3318" s="0" t="n">
        <f aca="false">+G3318-H3318</f>
        <v>-3</v>
      </c>
      <c r="J3318" s="0" t="n">
        <f aca="false">D3318</f>
        <v>47.6</v>
      </c>
      <c r="K3318" s="0" t="n">
        <f aca="false">C3318</f>
        <v>44.6</v>
      </c>
    </row>
    <row r="3319" customFormat="false" ht="12.75" hidden="false" customHeight="false" outlineLevel="0" collapsed="false">
      <c r="A3319" s="0" t="s">
        <v>9151</v>
      </c>
      <c r="B3319" s="0" t="n">
        <v>2000</v>
      </c>
      <c r="C3319" s="0" t="n">
        <v>52.4</v>
      </c>
      <c r="D3319" s="0" t="n">
        <v>55.93</v>
      </c>
      <c r="E3319" s="0" t="n">
        <v>0</v>
      </c>
      <c r="F3319" s="0" t="n">
        <v>0</v>
      </c>
      <c r="G3319" s="0" t="n">
        <v>-1</v>
      </c>
      <c r="H3319" s="0" t="n">
        <v>2.53</v>
      </c>
      <c r="I3319" s="0" t="n">
        <f aca="false">+G3319-H3319</f>
        <v>-3.53</v>
      </c>
      <c r="J3319" s="0" t="n">
        <f aca="false">D3319</f>
        <v>55.93</v>
      </c>
      <c r="K3319" s="0" t="n">
        <f aca="false">C3319</f>
        <v>52.4</v>
      </c>
    </row>
    <row r="3320" customFormat="false" ht="12.75" hidden="false" customHeight="false" outlineLevel="0" collapsed="false">
      <c r="A3320" s="0" t="s">
        <v>9152</v>
      </c>
      <c r="B3320" s="0" t="n">
        <v>2000</v>
      </c>
      <c r="C3320" s="0" t="n">
        <v>52.58</v>
      </c>
      <c r="D3320" s="0" t="n">
        <v>56.12</v>
      </c>
      <c r="E3320" s="0" t="n">
        <v>0</v>
      </c>
      <c r="F3320" s="0" t="n">
        <v>0</v>
      </c>
      <c r="G3320" s="0" t="n">
        <v>-1</v>
      </c>
      <c r="H3320" s="0" t="n">
        <v>2.54</v>
      </c>
      <c r="I3320" s="0" t="n">
        <f aca="false">+G3320-H3320</f>
        <v>-3.54</v>
      </c>
      <c r="J3320" s="0" t="n">
        <f aca="false">D3320</f>
        <v>56.12</v>
      </c>
      <c r="K3320" s="0" t="n">
        <f aca="false">C3320</f>
        <v>52.58</v>
      </c>
    </row>
    <row r="3321" customFormat="false" ht="12.75" hidden="false" customHeight="false" outlineLevel="0" collapsed="false">
      <c r="A3321" s="0" t="s">
        <v>9153</v>
      </c>
      <c r="B3321" s="0" t="n">
        <v>2000</v>
      </c>
      <c r="C3321" s="0" t="n">
        <v>42.49</v>
      </c>
      <c r="D3321" s="0" t="n">
        <v>45.6</v>
      </c>
      <c r="E3321" s="0" t="n">
        <v>0</v>
      </c>
      <c r="F3321" s="0" t="n">
        <v>0</v>
      </c>
      <c r="G3321" s="0" t="n">
        <v>-0.84</v>
      </c>
      <c r="H3321" s="0" t="n">
        <v>2.27</v>
      </c>
      <c r="I3321" s="0" t="n">
        <f aca="false">+G3321-H3321</f>
        <v>-3.11</v>
      </c>
      <c r="J3321" s="0" t="n">
        <f aca="false">D3321</f>
        <v>45.6</v>
      </c>
      <c r="K3321" s="0" t="n">
        <f aca="false">C3321</f>
        <v>42.49</v>
      </c>
    </row>
    <row r="3322" customFormat="false" ht="12.75" hidden="false" customHeight="false" outlineLevel="0" collapsed="false">
      <c r="A3322" s="0" t="s">
        <v>9154</v>
      </c>
      <c r="B3322" s="0" t="n">
        <v>2000</v>
      </c>
      <c r="C3322" s="0" t="n">
        <v>21.36</v>
      </c>
      <c r="D3322" s="0" t="n">
        <v>22.92</v>
      </c>
      <c r="E3322" s="0" t="n">
        <v>0</v>
      </c>
      <c r="F3322" s="0" t="n">
        <v>0</v>
      </c>
      <c r="G3322" s="0" t="n">
        <v>-0.42</v>
      </c>
      <c r="H3322" s="0" t="n">
        <v>1.14</v>
      </c>
      <c r="I3322" s="0" t="n">
        <f aca="false">+G3322-H3322</f>
        <v>-1.56</v>
      </c>
      <c r="J3322" s="0" t="n">
        <f aca="false">D3322</f>
        <v>22.92</v>
      </c>
      <c r="K3322" s="0" t="n">
        <f aca="false">C3322</f>
        <v>21.36</v>
      </c>
    </row>
    <row r="3323" customFormat="false" ht="12.75" hidden="false" customHeight="false" outlineLevel="0" collapsed="false">
      <c r="A3323" s="0" t="s">
        <v>9155</v>
      </c>
      <c r="B3323" s="0" t="n">
        <v>2000</v>
      </c>
      <c r="C3323" s="0" t="n">
        <v>21.05</v>
      </c>
      <c r="D3323" s="0" t="n">
        <v>22.59</v>
      </c>
      <c r="E3323" s="0" t="n">
        <v>0</v>
      </c>
      <c r="F3323" s="0" t="n">
        <v>0</v>
      </c>
      <c r="G3323" s="0" t="n">
        <v>-0.42</v>
      </c>
      <c r="H3323" s="0" t="n">
        <v>1.12</v>
      </c>
      <c r="I3323" s="0" t="n">
        <f aca="false">+G3323-H3323</f>
        <v>-1.54</v>
      </c>
      <c r="J3323" s="0" t="n">
        <f aca="false">D3323</f>
        <v>22.59</v>
      </c>
      <c r="K3323" s="0" t="n">
        <f aca="false">C3323</f>
        <v>21.05</v>
      </c>
    </row>
    <row r="3324" customFormat="false" ht="12.75" hidden="false" customHeight="false" outlineLevel="0" collapsed="false">
      <c r="A3324" s="0" t="s">
        <v>9156</v>
      </c>
      <c r="B3324" s="0" t="n">
        <v>2000</v>
      </c>
      <c r="C3324" s="0" t="n">
        <v>20.55</v>
      </c>
      <c r="D3324" s="0" t="n">
        <v>22.06</v>
      </c>
      <c r="E3324" s="0" t="n">
        <v>0</v>
      </c>
      <c r="F3324" s="0" t="n">
        <v>0</v>
      </c>
      <c r="G3324" s="0" t="n">
        <v>-0.41</v>
      </c>
      <c r="H3324" s="0" t="n">
        <v>1.1</v>
      </c>
      <c r="I3324" s="0" t="n">
        <f aca="false">+G3324-H3324</f>
        <v>-1.51</v>
      </c>
      <c r="J3324" s="0" t="n">
        <f aca="false">D3324</f>
        <v>22.06</v>
      </c>
      <c r="K3324" s="0" t="n">
        <f aca="false">C3324</f>
        <v>20.55</v>
      </c>
    </row>
    <row r="3325" customFormat="false" ht="12.75" hidden="false" customHeight="false" outlineLevel="0" collapsed="false">
      <c r="A3325" s="0" t="s">
        <v>9157</v>
      </c>
      <c r="B3325" s="0" t="n">
        <v>2000</v>
      </c>
      <c r="C3325" s="0" t="n">
        <v>21.05</v>
      </c>
      <c r="D3325" s="0" t="n">
        <v>22.59</v>
      </c>
      <c r="E3325" s="0" t="n">
        <v>0</v>
      </c>
      <c r="F3325" s="0" t="n">
        <v>0</v>
      </c>
      <c r="G3325" s="0" t="n">
        <v>-0.42</v>
      </c>
      <c r="H3325" s="0" t="n">
        <v>1.12</v>
      </c>
      <c r="I3325" s="0" t="n">
        <f aca="false">+G3325-H3325</f>
        <v>-1.54</v>
      </c>
      <c r="J3325" s="0" t="n">
        <f aca="false">D3325</f>
        <v>22.59</v>
      </c>
      <c r="K3325" s="0" t="n">
        <f aca="false">C3325</f>
        <v>21.05</v>
      </c>
    </row>
    <row r="3326" customFormat="false" ht="12.75" hidden="false" customHeight="false" outlineLevel="0" collapsed="false">
      <c r="A3326" s="0" t="s">
        <v>9158</v>
      </c>
      <c r="B3326" s="0" t="n">
        <v>2000</v>
      </c>
      <c r="C3326" s="0" t="n">
        <v>42.49</v>
      </c>
      <c r="D3326" s="0" t="n">
        <v>45.6</v>
      </c>
      <c r="E3326" s="0" t="n">
        <v>0</v>
      </c>
      <c r="F3326" s="0" t="n">
        <v>0</v>
      </c>
      <c r="G3326" s="0" t="n">
        <v>-0.84</v>
      </c>
      <c r="H3326" s="0" t="n">
        <v>2.27</v>
      </c>
      <c r="I3326" s="0" t="n">
        <f aca="false">+G3326-H3326</f>
        <v>-3.11</v>
      </c>
      <c r="J3326" s="0" t="n">
        <f aca="false">D3326</f>
        <v>45.6</v>
      </c>
      <c r="K3326" s="0" t="n">
        <f aca="false">C3326</f>
        <v>42.49</v>
      </c>
    </row>
    <row r="3327" customFormat="false" ht="12.75" hidden="false" customHeight="false" outlineLevel="0" collapsed="false">
      <c r="A3327" s="0" t="s">
        <v>9159</v>
      </c>
      <c r="B3327" s="0" t="n">
        <v>2000</v>
      </c>
      <c r="C3327" s="0" t="n">
        <v>46.38</v>
      </c>
      <c r="D3327" s="0" t="n">
        <v>49.77</v>
      </c>
      <c r="E3327" s="0" t="n">
        <v>0</v>
      </c>
      <c r="F3327" s="0" t="n">
        <v>0</v>
      </c>
      <c r="G3327" s="0" t="n">
        <v>-0.92</v>
      </c>
      <c r="H3327" s="0" t="n">
        <v>2.47</v>
      </c>
      <c r="I3327" s="0" t="n">
        <f aca="false">+G3327-H3327</f>
        <v>-3.39</v>
      </c>
      <c r="J3327" s="0" t="n">
        <f aca="false">D3327</f>
        <v>49.77</v>
      </c>
      <c r="K3327" s="0" t="n">
        <f aca="false">C3327</f>
        <v>46.38</v>
      </c>
    </row>
    <row r="3328" customFormat="false" ht="12.75" hidden="false" customHeight="false" outlineLevel="0" collapsed="false">
      <c r="A3328" s="0" t="s">
        <v>9160</v>
      </c>
      <c r="B3328" s="0" t="n">
        <v>2000</v>
      </c>
      <c r="C3328" s="0" t="n">
        <v>43.11</v>
      </c>
      <c r="D3328" s="0" t="n">
        <v>46.27</v>
      </c>
      <c r="E3328" s="0" t="n">
        <v>0</v>
      </c>
      <c r="F3328" s="0" t="n">
        <v>0</v>
      </c>
      <c r="G3328" s="0" t="n">
        <v>-0.86</v>
      </c>
      <c r="H3328" s="0" t="n">
        <v>2.3</v>
      </c>
      <c r="I3328" s="0" t="n">
        <f aca="false">+G3328-H3328</f>
        <v>-3.16</v>
      </c>
      <c r="J3328" s="0" t="n">
        <f aca="false">D3328</f>
        <v>46.27</v>
      </c>
      <c r="K3328" s="0" t="n">
        <f aca="false">C3328</f>
        <v>43.11</v>
      </c>
    </row>
    <row r="3329" customFormat="false" ht="12.75" hidden="false" customHeight="false" outlineLevel="0" collapsed="false">
      <c r="A3329" s="0" t="s">
        <v>9161</v>
      </c>
      <c r="B3329" s="0" t="n">
        <v>2000</v>
      </c>
      <c r="C3329" s="0" t="n">
        <v>20.92</v>
      </c>
      <c r="D3329" s="0" t="n">
        <v>22.8</v>
      </c>
      <c r="E3329" s="0" t="n">
        <v>0</v>
      </c>
      <c r="F3329" s="0" t="n">
        <v>0</v>
      </c>
      <c r="G3329" s="0" t="n">
        <v>-0.6</v>
      </c>
      <c r="H3329" s="0" t="n">
        <v>1.28</v>
      </c>
      <c r="I3329" s="0" t="n">
        <f aca="false">+G3329-H3329</f>
        <v>-1.88</v>
      </c>
      <c r="J3329" s="0" t="n">
        <f aca="false">D3329</f>
        <v>22.8</v>
      </c>
      <c r="K3329" s="0" t="n">
        <f aca="false">C3329</f>
        <v>20.92</v>
      </c>
    </row>
    <row r="3330" customFormat="false" ht="12.75" hidden="false" customHeight="false" outlineLevel="0" collapsed="false">
      <c r="A3330" s="0" t="s">
        <v>9162</v>
      </c>
      <c r="B3330" s="0" t="n">
        <v>2000</v>
      </c>
      <c r="C3330" s="0" t="n">
        <v>23.77</v>
      </c>
      <c r="D3330" s="0" t="n">
        <v>25.9</v>
      </c>
      <c r="E3330" s="0" t="n">
        <v>0</v>
      </c>
      <c r="F3330" s="0" t="n">
        <v>0</v>
      </c>
      <c r="G3330" s="0" t="n">
        <v>-0.68</v>
      </c>
      <c r="H3330" s="0" t="n">
        <v>1.45</v>
      </c>
      <c r="I3330" s="0" t="n">
        <f aca="false">+G3330-H3330</f>
        <v>-2.13</v>
      </c>
      <c r="J3330" s="0" t="n">
        <f aca="false">D3330</f>
        <v>25.9</v>
      </c>
      <c r="K3330" s="0" t="n">
        <f aca="false">C3330</f>
        <v>23.77</v>
      </c>
    </row>
    <row r="3331" customFormat="false" ht="12.75" hidden="false" customHeight="false" outlineLevel="0" collapsed="false">
      <c r="A3331" s="0" t="s">
        <v>9163</v>
      </c>
      <c r="B3331" s="0" t="n">
        <v>2000</v>
      </c>
      <c r="C3331" s="0" t="n">
        <v>21.08</v>
      </c>
      <c r="D3331" s="0" t="n">
        <v>22.98</v>
      </c>
      <c r="E3331" s="0" t="n">
        <v>0</v>
      </c>
      <c r="F3331" s="0" t="n">
        <v>0</v>
      </c>
      <c r="G3331" s="0" t="n">
        <v>-0.61</v>
      </c>
      <c r="H3331" s="0" t="n">
        <v>1.29</v>
      </c>
      <c r="I3331" s="0" t="n">
        <f aca="false">+G3331-H3331</f>
        <v>-1.9</v>
      </c>
      <c r="J3331" s="0" t="n">
        <f aca="false">D3331</f>
        <v>22.98</v>
      </c>
      <c r="K3331" s="0" t="n">
        <f aca="false">C3331</f>
        <v>21.08</v>
      </c>
    </row>
    <row r="3332" customFormat="false" ht="12.75" hidden="false" customHeight="false" outlineLevel="0" collapsed="false">
      <c r="A3332" s="0" t="s">
        <v>9164</v>
      </c>
      <c r="B3332" s="0" t="n">
        <v>2000</v>
      </c>
      <c r="C3332" s="0" t="n">
        <v>19.13</v>
      </c>
      <c r="D3332" s="0" t="n">
        <v>20.85</v>
      </c>
      <c r="E3332" s="0" t="n">
        <v>0</v>
      </c>
      <c r="F3332" s="0" t="n">
        <v>0</v>
      </c>
      <c r="G3332" s="0" t="n">
        <v>-0.55</v>
      </c>
      <c r="H3332" s="0" t="n">
        <v>1.17</v>
      </c>
      <c r="I3332" s="0" t="n">
        <f aca="false">+G3332-H3332</f>
        <v>-1.72</v>
      </c>
      <c r="J3332" s="0" t="n">
        <f aca="false">D3332</f>
        <v>20.85</v>
      </c>
      <c r="K3332" s="0" t="n">
        <f aca="false">C3332</f>
        <v>19.13</v>
      </c>
    </row>
    <row r="3333" customFormat="false" ht="12.75" hidden="false" customHeight="false" outlineLevel="0" collapsed="false">
      <c r="A3333" s="0" t="s">
        <v>9165</v>
      </c>
      <c r="B3333" s="0" t="n">
        <v>2000</v>
      </c>
      <c r="C3333" s="0" t="n">
        <v>19.43</v>
      </c>
      <c r="D3333" s="0" t="n">
        <v>21.18</v>
      </c>
      <c r="E3333" s="0" t="n">
        <v>0</v>
      </c>
      <c r="F3333" s="0" t="n">
        <v>0</v>
      </c>
      <c r="G3333" s="0" t="n">
        <v>-0.56</v>
      </c>
      <c r="H3333" s="0" t="n">
        <v>1.19</v>
      </c>
      <c r="I3333" s="0" t="n">
        <f aca="false">+G3333-H3333</f>
        <v>-1.75</v>
      </c>
      <c r="J3333" s="0" t="n">
        <f aca="false">D3333</f>
        <v>21.18</v>
      </c>
      <c r="K3333" s="0" t="n">
        <f aca="false">C3333</f>
        <v>19.43</v>
      </c>
    </row>
    <row r="3334" customFormat="false" ht="12.75" hidden="false" customHeight="false" outlineLevel="0" collapsed="false">
      <c r="A3334" s="0" t="s">
        <v>9166</v>
      </c>
      <c r="B3334" s="0" t="n">
        <v>2000</v>
      </c>
      <c r="C3334" s="0" t="n">
        <v>22.74</v>
      </c>
      <c r="D3334" s="0" t="n">
        <v>24.78</v>
      </c>
      <c r="E3334" s="0" t="n">
        <v>0</v>
      </c>
      <c r="F3334" s="0" t="n">
        <v>0</v>
      </c>
      <c r="G3334" s="0" t="n">
        <v>-0.65</v>
      </c>
      <c r="H3334" s="0" t="n">
        <v>1.39</v>
      </c>
      <c r="I3334" s="0" t="n">
        <f aca="false">+G3334-H3334</f>
        <v>-2.04</v>
      </c>
      <c r="J3334" s="0" t="n">
        <f aca="false">D3334</f>
        <v>24.78</v>
      </c>
      <c r="K3334" s="0" t="n">
        <f aca="false">C3334</f>
        <v>22.74</v>
      </c>
    </row>
    <row r="3335" customFormat="false" ht="12.75" hidden="false" customHeight="false" outlineLevel="0" collapsed="false">
      <c r="A3335" s="0" t="s">
        <v>9167</v>
      </c>
      <c r="B3335" s="0" t="n">
        <v>2000</v>
      </c>
      <c r="C3335" s="0" t="n">
        <v>24.81</v>
      </c>
      <c r="D3335" s="0" t="n">
        <v>27.03</v>
      </c>
      <c r="E3335" s="0" t="n">
        <v>0</v>
      </c>
      <c r="F3335" s="0" t="n">
        <v>0</v>
      </c>
      <c r="G3335" s="0" t="n">
        <v>-0.71</v>
      </c>
      <c r="H3335" s="0" t="n">
        <v>1.51</v>
      </c>
      <c r="I3335" s="0" t="n">
        <f aca="false">+G3335-H3335</f>
        <v>-2.22</v>
      </c>
      <c r="J3335" s="0" t="n">
        <f aca="false">D3335</f>
        <v>27.03</v>
      </c>
      <c r="K3335" s="0" t="n">
        <f aca="false">C3335</f>
        <v>24.81</v>
      </c>
    </row>
    <row r="3336" customFormat="false" ht="12.75" hidden="false" customHeight="false" outlineLevel="0" collapsed="false">
      <c r="A3336" s="0" t="s">
        <v>9168</v>
      </c>
      <c r="B3336" s="0" t="n">
        <v>2000</v>
      </c>
      <c r="C3336" s="0" t="n">
        <v>19.83</v>
      </c>
      <c r="D3336" s="0" t="n">
        <v>21.61</v>
      </c>
      <c r="E3336" s="0" t="n">
        <v>0</v>
      </c>
      <c r="F3336" s="0" t="n">
        <v>0</v>
      </c>
      <c r="G3336" s="0" t="n">
        <v>-0.57</v>
      </c>
      <c r="H3336" s="0" t="n">
        <v>1.21</v>
      </c>
      <c r="I3336" s="0" t="n">
        <f aca="false">+G3336-H3336</f>
        <v>-1.78</v>
      </c>
      <c r="J3336" s="0" t="n">
        <f aca="false">D3336</f>
        <v>21.61</v>
      </c>
      <c r="K3336" s="0" t="n">
        <f aca="false">C3336</f>
        <v>19.83</v>
      </c>
    </row>
    <row r="3337" customFormat="false" ht="12.75" hidden="false" customHeight="false" outlineLevel="0" collapsed="false">
      <c r="A3337" s="0" t="s">
        <v>9169</v>
      </c>
      <c r="B3337" s="0" t="n">
        <v>2000</v>
      </c>
      <c r="C3337" s="0" t="n">
        <v>43.53</v>
      </c>
      <c r="D3337" s="0" t="n">
        <v>47.44</v>
      </c>
      <c r="E3337" s="0" t="n">
        <v>0</v>
      </c>
      <c r="F3337" s="0" t="n">
        <v>0</v>
      </c>
      <c r="G3337" s="0" t="n">
        <v>-1.25</v>
      </c>
      <c r="H3337" s="0" t="n">
        <v>2.66</v>
      </c>
      <c r="I3337" s="0" t="n">
        <f aca="false">+G3337-H3337</f>
        <v>-3.91</v>
      </c>
      <c r="J3337" s="0" t="n">
        <f aca="false">D3337</f>
        <v>47.44</v>
      </c>
      <c r="K3337" s="0" t="n">
        <f aca="false">C3337</f>
        <v>43.53</v>
      </c>
    </row>
    <row r="3338" customFormat="false" ht="12.75" hidden="false" customHeight="false" outlineLevel="0" collapsed="false">
      <c r="A3338" s="0" t="s">
        <v>9170</v>
      </c>
      <c r="B3338" s="0" t="n">
        <v>2000</v>
      </c>
      <c r="C3338" s="0" t="n">
        <v>46.68</v>
      </c>
      <c r="D3338" s="0" t="n">
        <v>50.87</v>
      </c>
      <c r="E3338" s="0" t="n">
        <v>0</v>
      </c>
      <c r="F3338" s="0" t="n">
        <v>0</v>
      </c>
      <c r="G3338" s="0" t="n">
        <v>-1.34</v>
      </c>
      <c r="H3338" s="0" t="n">
        <v>2.85</v>
      </c>
      <c r="I3338" s="0" t="n">
        <f aca="false">+G3338-H3338</f>
        <v>-4.19</v>
      </c>
      <c r="J3338" s="0" t="n">
        <f aca="false">D3338</f>
        <v>50.87</v>
      </c>
      <c r="K3338" s="0" t="n">
        <f aca="false">C3338</f>
        <v>46.68</v>
      </c>
    </row>
    <row r="3339" customFormat="false" ht="12.75" hidden="false" customHeight="false" outlineLevel="0" collapsed="false">
      <c r="A3339" s="0" t="s">
        <v>9171</v>
      </c>
      <c r="B3339" s="0" t="n">
        <v>2000</v>
      </c>
      <c r="C3339" s="0" t="n">
        <v>52.23</v>
      </c>
      <c r="D3339" s="0" t="n">
        <v>56.92</v>
      </c>
      <c r="E3339" s="0" t="n">
        <v>0</v>
      </c>
      <c r="F3339" s="0" t="n">
        <v>0</v>
      </c>
      <c r="G3339" s="0" t="n">
        <v>-1.5</v>
      </c>
      <c r="H3339" s="0" t="n">
        <v>3.19</v>
      </c>
      <c r="I3339" s="0" t="n">
        <f aca="false">+G3339-H3339</f>
        <v>-4.69</v>
      </c>
      <c r="J3339" s="0" t="n">
        <f aca="false">D3339</f>
        <v>56.92</v>
      </c>
      <c r="K3339" s="0" t="n">
        <f aca="false">C3339</f>
        <v>52.23</v>
      </c>
    </row>
    <row r="3340" customFormat="false" ht="12.75" hidden="false" customHeight="false" outlineLevel="0" collapsed="false">
      <c r="A3340" s="0" t="s">
        <v>9172</v>
      </c>
      <c r="B3340" s="0" t="n">
        <v>2000</v>
      </c>
      <c r="C3340" s="0" t="n">
        <v>53.26</v>
      </c>
      <c r="D3340" s="0" t="n">
        <v>58.04</v>
      </c>
      <c r="E3340" s="0" t="n">
        <v>0</v>
      </c>
      <c r="F3340" s="0" t="n">
        <v>0</v>
      </c>
      <c r="G3340" s="0" t="n">
        <v>-1.53</v>
      </c>
      <c r="H3340" s="0" t="n">
        <v>3.25</v>
      </c>
      <c r="I3340" s="0" t="n">
        <f aca="false">+G3340-H3340</f>
        <v>-4.78</v>
      </c>
      <c r="J3340" s="0" t="n">
        <f aca="false">D3340</f>
        <v>58.04</v>
      </c>
      <c r="K3340" s="0" t="n">
        <f aca="false">C3340</f>
        <v>53.26</v>
      </c>
    </row>
    <row r="3341" customFormat="false" ht="12.75" hidden="false" customHeight="false" outlineLevel="0" collapsed="false">
      <c r="A3341" s="0" t="s">
        <v>9173</v>
      </c>
      <c r="B3341" s="0" t="n">
        <v>2000</v>
      </c>
      <c r="C3341" s="0" t="n">
        <v>52.97</v>
      </c>
      <c r="D3341" s="0" t="n">
        <v>57.72</v>
      </c>
      <c r="E3341" s="0" t="n">
        <v>0</v>
      </c>
      <c r="F3341" s="0" t="n">
        <v>0</v>
      </c>
      <c r="G3341" s="0" t="n">
        <v>-1.52</v>
      </c>
      <c r="H3341" s="0" t="n">
        <v>3.23</v>
      </c>
      <c r="I3341" s="0" t="n">
        <f aca="false">+G3341-H3341</f>
        <v>-4.75</v>
      </c>
      <c r="J3341" s="0" t="n">
        <f aca="false">D3341</f>
        <v>57.72</v>
      </c>
      <c r="K3341" s="0" t="n">
        <f aca="false">C3341</f>
        <v>52.97</v>
      </c>
    </row>
    <row r="3342" customFormat="false" ht="12.75" hidden="false" customHeight="false" outlineLevel="0" collapsed="false">
      <c r="A3342" s="0" t="s">
        <v>9174</v>
      </c>
      <c r="B3342" s="0" t="n">
        <v>2000</v>
      </c>
      <c r="C3342" s="0" t="n">
        <v>52.23</v>
      </c>
      <c r="D3342" s="0" t="n">
        <v>56.92</v>
      </c>
      <c r="E3342" s="0" t="n">
        <v>0</v>
      </c>
      <c r="F3342" s="0" t="n">
        <v>0</v>
      </c>
      <c r="G3342" s="0" t="n">
        <v>-1.5</v>
      </c>
      <c r="H3342" s="0" t="n">
        <v>3.19</v>
      </c>
      <c r="I3342" s="0" t="n">
        <f aca="false">+G3342-H3342</f>
        <v>-4.69</v>
      </c>
      <c r="J3342" s="0" t="n">
        <f aca="false">D3342</f>
        <v>56.92</v>
      </c>
      <c r="K3342" s="0" t="n">
        <f aca="false">C3342</f>
        <v>52.23</v>
      </c>
    </row>
    <row r="3343" customFormat="false" ht="12.75" hidden="false" customHeight="false" outlineLevel="0" collapsed="false">
      <c r="A3343" s="0" t="s">
        <v>9175</v>
      </c>
      <c r="B3343" s="0" t="n">
        <v>2000</v>
      </c>
      <c r="C3343" s="0" t="n">
        <v>51.34</v>
      </c>
      <c r="D3343" s="0" t="n">
        <v>55.95</v>
      </c>
      <c r="E3343" s="0" t="n">
        <v>0</v>
      </c>
      <c r="F3343" s="0" t="n">
        <v>0</v>
      </c>
      <c r="G3343" s="0" t="n">
        <v>-1.48</v>
      </c>
      <c r="H3343" s="0" t="n">
        <v>3.13</v>
      </c>
      <c r="I3343" s="0" t="n">
        <f aca="false">+G3343-H3343</f>
        <v>-4.61</v>
      </c>
      <c r="J3343" s="0" t="n">
        <f aca="false">D3343</f>
        <v>55.95</v>
      </c>
      <c r="K3343" s="0" t="n">
        <f aca="false">C3343</f>
        <v>51.34</v>
      </c>
    </row>
    <row r="3344" customFormat="false" ht="12.75" hidden="false" customHeight="false" outlineLevel="0" collapsed="false">
      <c r="A3344" s="0" t="s">
        <v>9176</v>
      </c>
      <c r="B3344" s="0" t="n">
        <v>2000</v>
      </c>
      <c r="C3344" s="0" t="n">
        <v>50.01</v>
      </c>
      <c r="D3344" s="0" t="n">
        <v>54.5</v>
      </c>
      <c r="E3344" s="0" t="n">
        <v>0</v>
      </c>
      <c r="F3344" s="0" t="n">
        <v>0</v>
      </c>
      <c r="G3344" s="0" t="n">
        <v>-1.44</v>
      </c>
      <c r="H3344" s="0" t="n">
        <v>3.05</v>
      </c>
      <c r="I3344" s="0" t="n">
        <f aca="false">+G3344-H3344</f>
        <v>-4.49</v>
      </c>
      <c r="J3344" s="0" t="n">
        <f aca="false">D3344</f>
        <v>54.5</v>
      </c>
      <c r="K3344" s="0" t="n">
        <f aca="false">C3344</f>
        <v>50.01</v>
      </c>
    </row>
    <row r="3345" customFormat="false" ht="12.75" hidden="false" customHeight="false" outlineLevel="0" collapsed="false">
      <c r="A3345" s="0" t="s">
        <v>9177</v>
      </c>
      <c r="B3345" s="0" t="n">
        <v>2000</v>
      </c>
      <c r="C3345" s="0" t="n">
        <v>51.34</v>
      </c>
      <c r="D3345" s="0" t="n">
        <v>55.95</v>
      </c>
      <c r="E3345" s="0" t="n">
        <v>0</v>
      </c>
      <c r="F3345" s="0" t="n">
        <v>0</v>
      </c>
      <c r="G3345" s="0" t="n">
        <v>-1.48</v>
      </c>
      <c r="H3345" s="0" t="n">
        <v>3.13</v>
      </c>
      <c r="I3345" s="0" t="n">
        <f aca="false">+G3345-H3345</f>
        <v>-4.61</v>
      </c>
      <c r="J3345" s="0" t="n">
        <f aca="false">D3345</f>
        <v>55.95</v>
      </c>
      <c r="K3345" s="0" t="n">
        <f aca="false">C3345</f>
        <v>51.34</v>
      </c>
    </row>
    <row r="3346" customFormat="false" ht="12.75" hidden="false" customHeight="false" outlineLevel="0" collapsed="false">
      <c r="A3346" s="0" t="s">
        <v>9178</v>
      </c>
      <c r="B3346" s="0" t="n">
        <v>2000</v>
      </c>
      <c r="C3346" s="0" t="n">
        <v>45.58</v>
      </c>
      <c r="D3346" s="0" t="n">
        <v>49.67</v>
      </c>
      <c r="E3346" s="0" t="n">
        <v>0</v>
      </c>
      <c r="F3346" s="0" t="n">
        <v>0</v>
      </c>
      <c r="G3346" s="0" t="n">
        <v>-1.31</v>
      </c>
      <c r="H3346" s="0" t="n">
        <v>2.78</v>
      </c>
      <c r="I3346" s="0" t="n">
        <f aca="false">+G3346-H3346</f>
        <v>-4.09</v>
      </c>
      <c r="J3346" s="0" t="n">
        <f aca="false">D3346</f>
        <v>49.67</v>
      </c>
      <c r="K3346" s="0" t="n">
        <f aca="false">C3346</f>
        <v>45.58</v>
      </c>
    </row>
    <row r="3347" customFormat="false" ht="12.75" hidden="false" customHeight="false" outlineLevel="0" collapsed="false">
      <c r="A3347" s="0" t="s">
        <v>9179</v>
      </c>
      <c r="B3347" s="0" t="n">
        <v>2000</v>
      </c>
      <c r="C3347" s="0" t="n">
        <v>44.76</v>
      </c>
      <c r="D3347" s="0" t="n">
        <v>48.78</v>
      </c>
      <c r="E3347" s="0" t="n">
        <v>0</v>
      </c>
      <c r="F3347" s="0" t="n">
        <v>0</v>
      </c>
      <c r="G3347" s="0" t="n">
        <v>-1.29</v>
      </c>
      <c r="H3347" s="0" t="n">
        <v>2.73</v>
      </c>
      <c r="I3347" s="0" t="n">
        <f aca="false">+G3347-H3347</f>
        <v>-4.02</v>
      </c>
      <c r="J3347" s="0" t="n">
        <f aca="false">D3347</f>
        <v>48.78</v>
      </c>
      <c r="K3347" s="0" t="n">
        <f aca="false">C3347</f>
        <v>44.76</v>
      </c>
    </row>
    <row r="3348" customFormat="false" ht="12.75" hidden="false" customHeight="false" outlineLevel="0" collapsed="false">
      <c r="A3348" s="0" t="s">
        <v>9180</v>
      </c>
      <c r="B3348" s="0" t="n">
        <v>2000</v>
      </c>
      <c r="C3348" s="0" t="n">
        <v>47.71</v>
      </c>
      <c r="D3348" s="0" t="n">
        <v>51.99</v>
      </c>
      <c r="E3348" s="0" t="n">
        <v>0</v>
      </c>
      <c r="F3348" s="0" t="n">
        <v>0</v>
      </c>
      <c r="G3348" s="0" t="n">
        <v>-1.37</v>
      </c>
      <c r="H3348" s="0" t="n">
        <v>2.91</v>
      </c>
      <c r="I3348" s="0" t="n">
        <f aca="false">+G3348-H3348</f>
        <v>-4.28</v>
      </c>
      <c r="J3348" s="0" t="n">
        <f aca="false">D3348</f>
        <v>51.99</v>
      </c>
      <c r="K3348" s="0" t="n">
        <f aca="false">C3348</f>
        <v>47.71</v>
      </c>
    </row>
    <row r="3349" customFormat="false" ht="12.75" hidden="false" customHeight="false" outlineLevel="0" collapsed="false">
      <c r="A3349" s="0" t="s">
        <v>9181</v>
      </c>
      <c r="B3349" s="0" t="n">
        <v>2000</v>
      </c>
      <c r="C3349" s="0" t="n">
        <v>51.34</v>
      </c>
      <c r="D3349" s="0" t="n">
        <v>55.95</v>
      </c>
      <c r="E3349" s="0" t="n">
        <v>0</v>
      </c>
      <c r="F3349" s="0" t="n">
        <v>0</v>
      </c>
      <c r="G3349" s="0" t="n">
        <v>-1.48</v>
      </c>
      <c r="H3349" s="0" t="n">
        <v>3.13</v>
      </c>
      <c r="I3349" s="0" t="n">
        <f aca="false">+G3349-H3349</f>
        <v>-4.61</v>
      </c>
      <c r="J3349" s="0" t="n">
        <f aca="false">D3349</f>
        <v>55.95</v>
      </c>
      <c r="K3349" s="0" t="n">
        <f aca="false">C3349</f>
        <v>51.34</v>
      </c>
    </row>
    <row r="3350" customFormat="false" ht="12.75" hidden="false" customHeight="false" outlineLevel="0" collapsed="false">
      <c r="A3350" s="0" t="s">
        <v>9182</v>
      </c>
      <c r="B3350" s="0" t="n">
        <v>2000</v>
      </c>
      <c r="C3350" s="0" t="n">
        <v>46.64</v>
      </c>
      <c r="D3350" s="0" t="n">
        <v>50.83</v>
      </c>
      <c r="E3350" s="0" t="n">
        <v>0</v>
      </c>
      <c r="F3350" s="0" t="n">
        <v>0</v>
      </c>
      <c r="G3350" s="0" t="n">
        <v>-1.34</v>
      </c>
      <c r="H3350" s="0" t="n">
        <v>2.85</v>
      </c>
      <c r="I3350" s="0" t="n">
        <f aca="false">+G3350-H3350</f>
        <v>-4.19</v>
      </c>
      <c r="J3350" s="0" t="n">
        <f aca="false">D3350</f>
        <v>50.83</v>
      </c>
      <c r="K3350" s="0" t="n">
        <f aca="false">C3350</f>
        <v>46.64</v>
      </c>
    </row>
    <row r="3351" customFormat="false" ht="12.75" hidden="false" customHeight="false" outlineLevel="0" collapsed="false">
      <c r="A3351" s="0" t="s">
        <v>9183</v>
      </c>
      <c r="B3351" s="0" t="n">
        <v>2000</v>
      </c>
      <c r="C3351" s="0" t="n">
        <v>44.12</v>
      </c>
      <c r="D3351" s="0" t="n">
        <v>48.08</v>
      </c>
      <c r="E3351" s="0" t="n">
        <v>0</v>
      </c>
      <c r="F3351" s="0" t="n">
        <v>0</v>
      </c>
      <c r="G3351" s="0" t="n">
        <v>-1.27</v>
      </c>
      <c r="H3351" s="0" t="n">
        <v>2.69</v>
      </c>
      <c r="I3351" s="0" t="n">
        <f aca="false">+G3351-H3351</f>
        <v>-3.96</v>
      </c>
      <c r="J3351" s="0" t="n">
        <f aca="false">D3351</f>
        <v>48.08</v>
      </c>
      <c r="K3351" s="0" t="n">
        <f aca="false">C3351</f>
        <v>44.12</v>
      </c>
    </row>
    <row r="3352" customFormat="false" ht="12.75" hidden="false" customHeight="false" outlineLevel="0" collapsed="false">
      <c r="A3352" s="0" t="s">
        <v>9184</v>
      </c>
      <c r="B3352" s="0" t="n">
        <v>2000</v>
      </c>
      <c r="C3352" s="0" t="n">
        <v>42.15</v>
      </c>
      <c r="D3352" s="0" t="n">
        <v>45.93</v>
      </c>
      <c r="E3352" s="0" t="n">
        <v>0</v>
      </c>
      <c r="F3352" s="0" t="n">
        <v>0</v>
      </c>
      <c r="G3352" s="0" t="n">
        <v>-1.21</v>
      </c>
      <c r="H3352" s="0" t="n">
        <v>2.57</v>
      </c>
      <c r="I3352" s="0" t="n">
        <f aca="false">+G3352-H3352</f>
        <v>-3.78</v>
      </c>
      <c r="J3352" s="0" t="n">
        <f aca="false">D3352</f>
        <v>45.93</v>
      </c>
      <c r="K3352" s="0" t="n">
        <f aca="false">C3352</f>
        <v>42.15</v>
      </c>
    </row>
    <row r="3353" customFormat="false" ht="12.75" hidden="false" customHeight="false" outlineLevel="0" collapsed="false">
      <c r="A3353" s="0" t="s">
        <v>9185</v>
      </c>
      <c r="B3353" s="0" t="n">
        <v>2000</v>
      </c>
      <c r="C3353" s="0" t="n">
        <v>45.59</v>
      </c>
      <c r="D3353" s="0" t="n">
        <v>49.75</v>
      </c>
      <c r="E3353" s="0" t="n">
        <v>0</v>
      </c>
      <c r="F3353" s="0" t="n">
        <v>0</v>
      </c>
      <c r="G3353" s="0" t="n">
        <v>-1.06</v>
      </c>
      <c r="H3353" s="0" t="n">
        <v>3.1</v>
      </c>
      <c r="I3353" s="0" t="n">
        <f aca="false">+G3353-H3353</f>
        <v>-4.16</v>
      </c>
      <c r="J3353" s="0" t="n">
        <f aca="false">D3353</f>
        <v>49.75</v>
      </c>
      <c r="K3353" s="0" t="n">
        <f aca="false">C3353</f>
        <v>45.59</v>
      </c>
    </row>
    <row r="3354" customFormat="false" ht="12.75" hidden="false" customHeight="false" outlineLevel="0" collapsed="false">
      <c r="A3354" s="0" t="s">
        <v>9186</v>
      </c>
      <c r="B3354" s="0" t="n">
        <v>2000</v>
      </c>
      <c r="C3354" s="0" t="n">
        <v>45.24</v>
      </c>
      <c r="D3354" s="0" t="n">
        <v>49.37</v>
      </c>
      <c r="E3354" s="0" t="n">
        <v>0</v>
      </c>
      <c r="F3354" s="0" t="n">
        <v>0</v>
      </c>
      <c r="G3354" s="0" t="n">
        <v>-1.05</v>
      </c>
      <c r="H3354" s="0" t="n">
        <v>3.08</v>
      </c>
      <c r="I3354" s="0" t="n">
        <f aca="false">+G3354-H3354</f>
        <v>-4.13</v>
      </c>
      <c r="J3354" s="0" t="n">
        <f aca="false">D3354</f>
        <v>49.37</v>
      </c>
      <c r="K3354" s="0" t="n">
        <f aca="false">C3354</f>
        <v>45.24</v>
      </c>
    </row>
    <row r="3355" customFormat="false" ht="12.75" hidden="false" customHeight="false" outlineLevel="0" collapsed="false">
      <c r="A3355" s="0" t="s">
        <v>9187</v>
      </c>
      <c r="B3355" s="0" t="n">
        <v>2000</v>
      </c>
      <c r="C3355" s="0" t="n">
        <v>42.35</v>
      </c>
      <c r="D3355" s="0" t="n">
        <v>46.21</v>
      </c>
      <c r="E3355" s="0" t="n">
        <v>0</v>
      </c>
      <c r="F3355" s="0" t="n">
        <v>0</v>
      </c>
      <c r="G3355" s="0" t="n">
        <v>-0.98</v>
      </c>
      <c r="H3355" s="0" t="n">
        <v>2.88</v>
      </c>
      <c r="I3355" s="0" t="n">
        <f aca="false">+G3355-H3355</f>
        <v>-3.86</v>
      </c>
      <c r="J3355" s="0" t="n">
        <f aca="false">D3355</f>
        <v>46.21</v>
      </c>
      <c r="K3355" s="0" t="n">
        <f aca="false">C3355</f>
        <v>42.35</v>
      </c>
    </row>
    <row r="3356" customFormat="false" ht="12.75" hidden="false" customHeight="false" outlineLevel="0" collapsed="false">
      <c r="A3356" s="0" t="s">
        <v>9188</v>
      </c>
      <c r="B3356" s="0" t="n">
        <v>2000</v>
      </c>
      <c r="C3356" s="0" t="n">
        <v>25.94</v>
      </c>
      <c r="D3356" s="0" t="n">
        <v>28.3</v>
      </c>
      <c r="E3356" s="0" t="n">
        <v>0</v>
      </c>
      <c r="F3356" s="0" t="n">
        <v>0</v>
      </c>
      <c r="G3356" s="0" t="n">
        <v>-0.6</v>
      </c>
      <c r="H3356" s="0" t="n">
        <v>1.76</v>
      </c>
      <c r="I3356" s="0" t="n">
        <f aca="false">+G3356-H3356</f>
        <v>-2.36</v>
      </c>
      <c r="J3356" s="0" t="n">
        <f aca="false">D3356</f>
        <v>28.3</v>
      </c>
      <c r="K3356" s="0" t="n">
        <f aca="false">C3356</f>
        <v>25.94</v>
      </c>
    </row>
    <row r="3357" customFormat="false" ht="12.75" hidden="false" customHeight="false" outlineLevel="0" collapsed="false">
      <c r="A3357" s="0" t="s">
        <v>9189</v>
      </c>
      <c r="B3357" s="0" t="n">
        <v>2000</v>
      </c>
      <c r="C3357" s="0" t="n">
        <v>24.26</v>
      </c>
      <c r="D3357" s="0" t="n">
        <v>26.47</v>
      </c>
      <c r="E3357" s="0" t="n">
        <v>0</v>
      </c>
      <c r="F3357" s="0" t="n">
        <v>0</v>
      </c>
      <c r="G3357" s="0" t="n">
        <v>-0.56</v>
      </c>
      <c r="H3357" s="0" t="n">
        <v>1.65</v>
      </c>
      <c r="I3357" s="0" t="n">
        <f aca="false">+G3357-H3357</f>
        <v>-2.21</v>
      </c>
      <c r="J3357" s="0" t="n">
        <f aca="false">D3357</f>
        <v>26.47</v>
      </c>
      <c r="K3357" s="0" t="n">
        <f aca="false">C3357</f>
        <v>24.26</v>
      </c>
    </row>
    <row r="3358" customFormat="false" ht="12.75" hidden="false" customHeight="false" outlineLevel="0" collapsed="false">
      <c r="A3358" s="0" t="s">
        <v>9190</v>
      </c>
      <c r="B3358" s="0" t="n">
        <v>2000</v>
      </c>
      <c r="C3358" s="0" t="n">
        <v>41.71</v>
      </c>
      <c r="D3358" s="0" t="n">
        <v>45.52</v>
      </c>
      <c r="E3358" s="0" t="n">
        <v>0</v>
      </c>
      <c r="F3358" s="0" t="n">
        <v>0</v>
      </c>
      <c r="G3358" s="0" t="n">
        <v>-0.97</v>
      </c>
      <c r="H3358" s="0" t="n">
        <v>2.84</v>
      </c>
      <c r="I3358" s="0" t="n">
        <f aca="false">+G3358-H3358</f>
        <v>-3.81</v>
      </c>
      <c r="J3358" s="0" t="n">
        <f aca="false">D3358</f>
        <v>45.52</v>
      </c>
      <c r="K3358" s="0" t="n">
        <f aca="false">C3358</f>
        <v>41.71</v>
      </c>
    </row>
    <row r="3359" customFormat="false" ht="12.75" hidden="false" customHeight="false" outlineLevel="0" collapsed="false">
      <c r="A3359" s="0" t="s">
        <v>9191</v>
      </c>
      <c r="B3359" s="0" t="n">
        <v>2000</v>
      </c>
      <c r="C3359" s="0" t="n">
        <v>24.17</v>
      </c>
      <c r="D3359" s="0" t="n">
        <v>26.37</v>
      </c>
      <c r="E3359" s="0" t="n">
        <v>0</v>
      </c>
      <c r="F3359" s="0" t="n">
        <v>0</v>
      </c>
      <c r="G3359" s="0" t="n">
        <v>-0.56</v>
      </c>
      <c r="H3359" s="0" t="n">
        <v>1.64</v>
      </c>
      <c r="I3359" s="0" t="n">
        <f aca="false">+G3359-H3359</f>
        <v>-2.2</v>
      </c>
      <c r="J3359" s="0" t="n">
        <f aca="false">D3359</f>
        <v>26.37</v>
      </c>
      <c r="K3359" s="0" t="n">
        <f aca="false">C3359</f>
        <v>24.17</v>
      </c>
    </row>
    <row r="3360" customFormat="false" ht="12.75" hidden="false" customHeight="false" outlineLevel="0" collapsed="false">
      <c r="A3360" s="0" t="s">
        <v>9192</v>
      </c>
      <c r="B3360" s="0" t="n">
        <v>2000</v>
      </c>
      <c r="C3360" s="0" t="n">
        <v>19.96</v>
      </c>
      <c r="D3360" s="0" t="n">
        <v>21.78</v>
      </c>
      <c r="E3360" s="0" t="n">
        <v>0</v>
      </c>
      <c r="F3360" s="0" t="n">
        <v>0</v>
      </c>
      <c r="G3360" s="0" t="n">
        <v>-0.46</v>
      </c>
      <c r="H3360" s="0" t="n">
        <v>1.36</v>
      </c>
      <c r="I3360" s="0" t="n">
        <f aca="false">+G3360-H3360</f>
        <v>-1.82</v>
      </c>
      <c r="J3360" s="0" t="n">
        <f aca="false">D3360</f>
        <v>21.78</v>
      </c>
      <c r="K3360" s="0" t="n">
        <f aca="false">C3360</f>
        <v>19.96</v>
      </c>
    </row>
    <row r="3361" customFormat="false" ht="12.75" hidden="false" customHeight="false" outlineLevel="0" collapsed="false">
      <c r="A3361" s="0" t="s">
        <v>9193</v>
      </c>
      <c r="B3361" s="0" t="n">
        <v>2000</v>
      </c>
      <c r="C3361" s="0" t="n">
        <v>34.85</v>
      </c>
      <c r="D3361" s="0" t="n">
        <v>38.03</v>
      </c>
      <c r="E3361" s="0" t="n">
        <v>0</v>
      </c>
      <c r="F3361" s="0" t="n">
        <v>0</v>
      </c>
      <c r="G3361" s="0" t="n">
        <v>-0.81</v>
      </c>
      <c r="H3361" s="0" t="n">
        <v>2.37</v>
      </c>
      <c r="I3361" s="0" t="n">
        <f aca="false">+G3361-H3361</f>
        <v>-3.18</v>
      </c>
      <c r="J3361" s="0" t="n">
        <f aca="false">D3361</f>
        <v>38.03</v>
      </c>
      <c r="K3361" s="0" t="n">
        <f aca="false">C3361</f>
        <v>34.85</v>
      </c>
    </row>
    <row r="3362" customFormat="false" ht="12.75" hidden="false" customHeight="false" outlineLevel="0" collapsed="false">
      <c r="A3362" s="0" t="s">
        <v>9194</v>
      </c>
      <c r="B3362" s="0" t="n">
        <v>2000</v>
      </c>
      <c r="C3362" s="0" t="n">
        <v>45.59</v>
      </c>
      <c r="D3362" s="0" t="n">
        <v>49.75</v>
      </c>
      <c r="E3362" s="0" t="n">
        <v>0</v>
      </c>
      <c r="F3362" s="0" t="n">
        <v>0</v>
      </c>
      <c r="G3362" s="0" t="n">
        <v>-1.06</v>
      </c>
      <c r="H3362" s="0" t="n">
        <v>3.1</v>
      </c>
      <c r="I3362" s="0" t="n">
        <f aca="false">+G3362-H3362</f>
        <v>-4.16</v>
      </c>
      <c r="J3362" s="0" t="n">
        <f aca="false">D3362</f>
        <v>49.75</v>
      </c>
      <c r="K3362" s="0" t="n">
        <f aca="false">C3362</f>
        <v>45.59</v>
      </c>
    </row>
    <row r="3363" customFormat="false" ht="12.75" hidden="false" customHeight="false" outlineLevel="0" collapsed="false">
      <c r="A3363" s="0" t="s">
        <v>9195</v>
      </c>
      <c r="B3363" s="0" t="n">
        <v>2000</v>
      </c>
      <c r="C3363" s="0" t="n">
        <v>49.28</v>
      </c>
      <c r="D3363" s="0" t="n">
        <v>53.77</v>
      </c>
      <c r="E3363" s="0" t="n">
        <v>0</v>
      </c>
      <c r="F3363" s="0" t="n">
        <v>0</v>
      </c>
      <c r="G3363" s="0" t="n">
        <v>-1.14</v>
      </c>
      <c r="H3363" s="0" t="n">
        <v>3.35</v>
      </c>
      <c r="I3363" s="0" t="n">
        <f aca="false">+G3363-H3363</f>
        <v>-4.49</v>
      </c>
      <c r="J3363" s="0" t="n">
        <f aca="false">D3363</f>
        <v>53.77</v>
      </c>
      <c r="K3363" s="0" t="n">
        <f aca="false">C3363</f>
        <v>49.28</v>
      </c>
    </row>
    <row r="3364" customFormat="false" ht="12.75" hidden="false" customHeight="false" outlineLevel="0" collapsed="false">
      <c r="A3364" s="0" t="s">
        <v>9196</v>
      </c>
      <c r="B3364" s="0" t="n">
        <v>2000</v>
      </c>
      <c r="C3364" s="0" t="n">
        <v>51.33</v>
      </c>
      <c r="D3364" s="0" t="n">
        <v>56.01</v>
      </c>
      <c r="E3364" s="0" t="n">
        <v>0</v>
      </c>
      <c r="F3364" s="0" t="n">
        <v>0</v>
      </c>
      <c r="G3364" s="0" t="n">
        <v>-1.19</v>
      </c>
      <c r="H3364" s="0" t="n">
        <v>3.49</v>
      </c>
      <c r="I3364" s="0" t="n">
        <f aca="false">+G3364-H3364</f>
        <v>-4.68</v>
      </c>
      <c r="J3364" s="0" t="n">
        <f aca="false">D3364</f>
        <v>56.01</v>
      </c>
      <c r="K3364" s="0" t="n">
        <f aca="false">C3364</f>
        <v>51.33</v>
      </c>
    </row>
    <row r="3365" customFormat="false" ht="12.75" hidden="false" customHeight="false" outlineLevel="0" collapsed="false">
      <c r="A3365" s="0" t="s">
        <v>9197</v>
      </c>
      <c r="B3365" s="0" t="n">
        <v>2000</v>
      </c>
      <c r="C3365" s="0" t="n">
        <v>44.87</v>
      </c>
      <c r="D3365" s="0" t="n">
        <v>57.97</v>
      </c>
      <c r="E3365" s="0" t="n">
        <v>-1.39</v>
      </c>
      <c r="F3365" s="0" t="n">
        <v>-10.52</v>
      </c>
      <c r="G3365" s="0" t="n">
        <v>-1.01</v>
      </c>
      <c r="H3365" s="0" t="n">
        <v>2.96</v>
      </c>
      <c r="I3365" s="0" t="n">
        <f aca="false">+G3365-H3365</f>
        <v>-3.97</v>
      </c>
      <c r="J3365" s="0" t="n">
        <f aca="false">D3365</f>
        <v>57.97</v>
      </c>
      <c r="K3365" s="0" t="n">
        <f aca="false">C3365</f>
        <v>44.87</v>
      </c>
    </row>
    <row r="3366" customFormat="false" ht="12.75" hidden="false" customHeight="false" outlineLevel="0" collapsed="false">
      <c r="A3366" s="0" t="s">
        <v>9198</v>
      </c>
      <c r="B3366" s="0" t="n">
        <v>2000</v>
      </c>
      <c r="C3366" s="0" t="n">
        <v>44.87</v>
      </c>
      <c r="D3366" s="0" t="n">
        <v>57.97</v>
      </c>
      <c r="E3366" s="0" t="n">
        <v>-1.39</v>
      </c>
      <c r="F3366" s="0" t="n">
        <v>-10.52</v>
      </c>
      <c r="G3366" s="0" t="n">
        <v>-1.01</v>
      </c>
      <c r="H3366" s="0" t="n">
        <v>2.96</v>
      </c>
      <c r="I3366" s="0" t="n">
        <f aca="false">+G3366-H3366</f>
        <v>-3.97</v>
      </c>
      <c r="J3366" s="0" t="n">
        <f aca="false">D3366</f>
        <v>57.97</v>
      </c>
      <c r="K3366" s="0" t="n">
        <f aca="false">C3366</f>
        <v>44.87</v>
      </c>
    </row>
    <row r="3367" customFormat="false" ht="12.75" hidden="false" customHeight="false" outlineLevel="0" collapsed="false">
      <c r="A3367" s="0" t="s">
        <v>9199</v>
      </c>
      <c r="B3367" s="0" t="n">
        <v>2000</v>
      </c>
      <c r="C3367" s="0" t="n">
        <v>44.87</v>
      </c>
      <c r="D3367" s="0" t="n">
        <v>57.97</v>
      </c>
      <c r="E3367" s="0" t="n">
        <v>-1.39</v>
      </c>
      <c r="F3367" s="0" t="n">
        <v>-10.52</v>
      </c>
      <c r="G3367" s="0" t="n">
        <v>-1.01</v>
      </c>
      <c r="H3367" s="0" t="n">
        <v>2.96</v>
      </c>
      <c r="I3367" s="0" t="n">
        <f aca="false">+G3367-H3367</f>
        <v>-3.97</v>
      </c>
      <c r="J3367" s="0" t="n">
        <f aca="false">D3367</f>
        <v>57.97</v>
      </c>
      <c r="K3367" s="0" t="n">
        <f aca="false">C3367</f>
        <v>44.87</v>
      </c>
    </row>
    <row r="3368" customFormat="false" ht="12.75" hidden="false" customHeight="false" outlineLevel="0" collapsed="false">
      <c r="A3368" s="0" t="s">
        <v>9200</v>
      </c>
      <c r="B3368" s="0" t="n">
        <v>2000</v>
      </c>
      <c r="C3368" s="0" t="n">
        <v>45.64</v>
      </c>
      <c r="D3368" s="0" t="n">
        <v>58.81</v>
      </c>
      <c r="E3368" s="0" t="n">
        <v>-1.39</v>
      </c>
      <c r="F3368" s="0" t="n">
        <v>-10.52</v>
      </c>
      <c r="G3368" s="0" t="n">
        <v>-1.03</v>
      </c>
      <c r="H3368" s="0" t="n">
        <v>3.01</v>
      </c>
      <c r="I3368" s="0" t="n">
        <f aca="false">+G3368-H3368</f>
        <v>-4.04</v>
      </c>
      <c r="J3368" s="0" t="n">
        <f aca="false">D3368</f>
        <v>58.81</v>
      </c>
      <c r="K3368" s="0" t="n">
        <f aca="false">C3368</f>
        <v>45.64</v>
      </c>
    </row>
    <row r="3369" customFormat="false" ht="12.75" hidden="false" customHeight="false" outlineLevel="0" collapsed="false">
      <c r="A3369" s="0" t="s">
        <v>9201</v>
      </c>
      <c r="B3369" s="0" t="n">
        <v>2000</v>
      </c>
      <c r="C3369" s="0" t="n">
        <v>45.7</v>
      </c>
      <c r="D3369" s="0" t="n">
        <v>58.8</v>
      </c>
      <c r="E3369" s="0" t="n">
        <v>-1.32</v>
      </c>
      <c r="F3369" s="0" t="n">
        <v>-10.37</v>
      </c>
      <c r="G3369" s="0" t="n">
        <v>-1.03</v>
      </c>
      <c r="H3369" s="0" t="n">
        <v>3.02</v>
      </c>
      <c r="I3369" s="0" t="n">
        <f aca="false">+G3369-H3369</f>
        <v>-4.05</v>
      </c>
      <c r="J3369" s="0" t="n">
        <f aca="false">D3369</f>
        <v>58.8</v>
      </c>
      <c r="K3369" s="0" t="n">
        <f aca="false">C3369</f>
        <v>45.7</v>
      </c>
    </row>
    <row r="3370" customFormat="false" ht="12.75" hidden="false" customHeight="false" outlineLevel="0" collapsed="false">
      <c r="A3370" s="0" t="s">
        <v>9202</v>
      </c>
      <c r="B3370" s="0" t="n">
        <v>2000</v>
      </c>
      <c r="C3370" s="0" t="n">
        <v>45.7</v>
      </c>
      <c r="D3370" s="0" t="n">
        <v>58.8</v>
      </c>
      <c r="E3370" s="0" t="n">
        <v>-1.32</v>
      </c>
      <c r="F3370" s="0" t="n">
        <v>-10.37</v>
      </c>
      <c r="G3370" s="0" t="n">
        <v>-1.03</v>
      </c>
      <c r="H3370" s="0" t="n">
        <v>3.02</v>
      </c>
      <c r="I3370" s="0" t="n">
        <f aca="false">+G3370-H3370</f>
        <v>-4.05</v>
      </c>
      <c r="J3370" s="0" t="n">
        <f aca="false">D3370</f>
        <v>58.8</v>
      </c>
      <c r="K3370" s="0" t="n">
        <f aca="false">C3370</f>
        <v>45.7</v>
      </c>
    </row>
    <row r="3371" customFormat="false" ht="12.75" hidden="false" customHeight="false" outlineLevel="0" collapsed="false">
      <c r="A3371" s="0" t="s">
        <v>9203</v>
      </c>
      <c r="B3371" s="0" t="n">
        <v>2000</v>
      </c>
      <c r="C3371" s="0" t="n">
        <v>49.45</v>
      </c>
      <c r="D3371" s="0" t="n">
        <v>58.54</v>
      </c>
      <c r="E3371" s="0" t="n">
        <v>-0.68</v>
      </c>
      <c r="F3371" s="0" t="n">
        <v>-5.32</v>
      </c>
      <c r="G3371" s="0" t="n">
        <v>-1.13</v>
      </c>
      <c r="H3371" s="0" t="n">
        <v>3.32</v>
      </c>
      <c r="I3371" s="0" t="n">
        <f aca="false">+G3371-H3371</f>
        <v>-4.45</v>
      </c>
      <c r="J3371" s="0" t="n">
        <f aca="false">D3371</f>
        <v>58.54</v>
      </c>
      <c r="K3371" s="0" t="n">
        <f aca="false">C3371</f>
        <v>49.45</v>
      </c>
    </row>
    <row r="3372" customFormat="false" ht="12.75" hidden="false" customHeight="false" outlineLevel="0" collapsed="false">
      <c r="A3372" s="0" t="s">
        <v>9204</v>
      </c>
      <c r="B3372" s="0" t="n">
        <v>2000</v>
      </c>
      <c r="C3372" s="0" t="n">
        <v>55.35</v>
      </c>
      <c r="D3372" s="0" t="n">
        <v>60.4</v>
      </c>
      <c r="E3372" s="0" t="n">
        <v>0</v>
      </c>
      <c r="F3372" s="0" t="n">
        <v>0</v>
      </c>
      <c r="G3372" s="0" t="n">
        <v>-1.29</v>
      </c>
      <c r="H3372" s="0" t="n">
        <v>3.76</v>
      </c>
      <c r="I3372" s="0" t="n">
        <f aca="false">+G3372-H3372</f>
        <v>-5.05</v>
      </c>
      <c r="J3372" s="0" t="n">
        <f aca="false">D3372</f>
        <v>60.4</v>
      </c>
      <c r="K3372" s="0" t="n">
        <f aca="false">C3372</f>
        <v>55.35</v>
      </c>
    </row>
    <row r="3373" customFormat="false" ht="12.75" hidden="false" customHeight="false" outlineLevel="0" collapsed="false">
      <c r="A3373" s="0" t="s">
        <v>9205</v>
      </c>
      <c r="B3373" s="0" t="n">
        <v>2000</v>
      </c>
      <c r="C3373" s="0" t="n">
        <v>55.35</v>
      </c>
      <c r="D3373" s="0" t="n">
        <v>60.4</v>
      </c>
      <c r="E3373" s="0" t="n">
        <v>0</v>
      </c>
      <c r="F3373" s="0" t="n">
        <v>0</v>
      </c>
      <c r="G3373" s="0" t="n">
        <v>-1.29</v>
      </c>
      <c r="H3373" s="0" t="n">
        <v>3.76</v>
      </c>
      <c r="I3373" s="0" t="n">
        <f aca="false">+G3373-H3373</f>
        <v>-5.05</v>
      </c>
      <c r="J3373" s="0" t="n">
        <f aca="false">D3373</f>
        <v>60.4</v>
      </c>
      <c r="K3373" s="0" t="n">
        <f aca="false">C3373</f>
        <v>55.35</v>
      </c>
    </row>
    <row r="3374" customFormat="false" ht="12.75" hidden="false" customHeight="false" outlineLevel="0" collapsed="false">
      <c r="A3374" s="0" t="s">
        <v>9206</v>
      </c>
      <c r="B3374" s="0" t="n">
        <v>2000</v>
      </c>
      <c r="C3374" s="0" t="n">
        <v>55.35</v>
      </c>
      <c r="D3374" s="0" t="n">
        <v>60.4</v>
      </c>
      <c r="E3374" s="0" t="n">
        <v>0</v>
      </c>
      <c r="F3374" s="0" t="n">
        <v>0</v>
      </c>
      <c r="G3374" s="0" t="n">
        <v>-1.29</v>
      </c>
      <c r="H3374" s="0" t="n">
        <v>3.76</v>
      </c>
      <c r="I3374" s="0" t="n">
        <f aca="false">+G3374-H3374</f>
        <v>-5.05</v>
      </c>
      <c r="J3374" s="0" t="n">
        <f aca="false">D3374</f>
        <v>60.4</v>
      </c>
      <c r="K3374" s="0" t="n">
        <f aca="false">C3374</f>
        <v>55.35</v>
      </c>
    </row>
    <row r="3375" customFormat="false" ht="12.75" hidden="false" customHeight="false" outlineLevel="0" collapsed="false">
      <c r="A3375" s="0" t="s">
        <v>9207</v>
      </c>
      <c r="B3375" s="0" t="n">
        <v>2000</v>
      </c>
      <c r="C3375" s="0" t="n">
        <v>47.89</v>
      </c>
      <c r="D3375" s="0" t="n">
        <v>52.26</v>
      </c>
      <c r="E3375" s="0" t="n">
        <v>0</v>
      </c>
      <c r="F3375" s="0" t="n">
        <v>0</v>
      </c>
      <c r="G3375" s="0" t="n">
        <v>-1.11</v>
      </c>
      <c r="H3375" s="0" t="n">
        <v>3.26</v>
      </c>
      <c r="I3375" s="0" t="n">
        <f aca="false">+G3375-H3375</f>
        <v>-4.37</v>
      </c>
      <c r="J3375" s="0" t="n">
        <f aca="false">D3375</f>
        <v>52.26</v>
      </c>
      <c r="K3375" s="0" t="n">
        <f aca="false">C3375</f>
        <v>47.89</v>
      </c>
    </row>
    <row r="3376" customFormat="false" ht="12.75" hidden="false" customHeight="false" outlineLevel="0" collapsed="false">
      <c r="A3376" s="0" t="s">
        <v>9208</v>
      </c>
      <c r="B3376" s="0" t="n">
        <v>2000</v>
      </c>
      <c r="C3376" s="0" t="n">
        <v>47.89</v>
      </c>
      <c r="D3376" s="0" t="n">
        <v>52.26</v>
      </c>
      <c r="E3376" s="0" t="n">
        <v>0</v>
      </c>
      <c r="F3376" s="0" t="n">
        <v>0</v>
      </c>
      <c r="G3376" s="0" t="n">
        <v>-1.11</v>
      </c>
      <c r="H3376" s="0" t="n">
        <v>3.26</v>
      </c>
      <c r="I3376" s="0" t="n">
        <f aca="false">+G3376-H3376</f>
        <v>-4.37</v>
      </c>
      <c r="J3376" s="0" t="n">
        <f aca="false">D3376</f>
        <v>52.26</v>
      </c>
      <c r="K3376" s="0" t="n">
        <f aca="false">C3376</f>
        <v>47.89</v>
      </c>
    </row>
    <row r="3377" customFormat="false" ht="12.75" hidden="false" customHeight="false" outlineLevel="0" collapsed="false">
      <c r="A3377" s="0" t="s">
        <v>9209</v>
      </c>
      <c r="B3377" s="0" t="n">
        <v>2000</v>
      </c>
      <c r="C3377" s="0" t="n">
        <v>28.6</v>
      </c>
      <c r="D3377" s="0" t="n">
        <v>30.78</v>
      </c>
      <c r="E3377" s="0" t="n">
        <v>0</v>
      </c>
      <c r="F3377" s="0" t="n">
        <v>0</v>
      </c>
      <c r="G3377" s="0" t="n">
        <v>-0.84</v>
      </c>
      <c r="H3377" s="0" t="n">
        <v>1.34</v>
      </c>
      <c r="I3377" s="0" t="n">
        <f aca="false">+G3377-H3377</f>
        <v>-2.18</v>
      </c>
      <c r="J3377" s="0" t="n">
        <f aca="false">D3377</f>
        <v>30.78</v>
      </c>
      <c r="K3377" s="0" t="n">
        <f aca="false">C3377</f>
        <v>28.6</v>
      </c>
    </row>
    <row r="3378" customFormat="false" ht="12.75" hidden="false" customHeight="false" outlineLevel="0" collapsed="false">
      <c r="A3378" s="0" t="s">
        <v>9210</v>
      </c>
      <c r="B3378" s="0" t="n">
        <v>2000</v>
      </c>
      <c r="C3378" s="0" t="n">
        <v>23.88</v>
      </c>
      <c r="D3378" s="0" t="n">
        <v>25.7</v>
      </c>
      <c r="E3378" s="0" t="n">
        <v>0</v>
      </c>
      <c r="F3378" s="0" t="n">
        <v>0</v>
      </c>
      <c r="G3378" s="0" t="n">
        <v>-0.7</v>
      </c>
      <c r="H3378" s="0" t="n">
        <v>1.12</v>
      </c>
      <c r="I3378" s="0" t="n">
        <f aca="false">+G3378-H3378</f>
        <v>-1.82</v>
      </c>
      <c r="J3378" s="0" t="n">
        <f aca="false">D3378</f>
        <v>25.7</v>
      </c>
      <c r="K3378" s="0" t="n">
        <f aca="false">C3378</f>
        <v>23.88</v>
      </c>
    </row>
    <row r="3379" customFormat="false" ht="12.75" hidden="false" customHeight="false" outlineLevel="0" collapsed="false">
      <c r="A3379" s="0" t="s">
        <v>9211</v>
      </c>
      <c r="B3379" s="0" t="n">
        <v>2000</v>
      </c>
      <c r="C3379" s="0" t="n">
        <v>28.15</v>
      </c>
      <c r="D3379" s="0" t="n">
        <v>30.29</v>
      </c>
      <c r="E3379" s="0" t="n">
        <v>0</v>
      </c>
      <c r="F3379" s="0" t="n">
        <v>0</v>
      </c>
      <c r="G3379" s="0" t="n">
        <v>-0.82</v>
      </c>
      <c r="H3379" s="0" t="n">
        <v>1.32</v>
      </c>
      <c r="I3379" s="0" t="n">
        <f aca="false">+G3379-H3379</f>
        <v>-2.14</v>
      </c>
      <c r="J3379" s="0" t="n">
        <f aca="false">D3379</f>
        <v>30.29</v>
      </c>
      <c r="K3379" s="0" t="n">
        <f aca="false">C3379</f>
        <v>28.15</v>
      </c>
    </row>
    <row r="3380" customFormat="false" ht="12.75" hidden="false" customHeight="false" outlineLevel="0" collapsed="false">
      <c r="A3380" s="0" t="s">
        <v>9212</v>
      </c>
      <c r="B3380" s="0" t="n">
        <v>2000</v>
      </c>
      <c r="C3380" s="0" t="n">
        <v>23.88</v>
      </c>
      <c r="D3380" s="0" t="n">
        <v>25.7</v>
      </c>
      <c r="E3380" s="0" t="n">
        <v>0</v>
      </c>
      <c r="F3380" s="0" t="n">
        <v>0</v>
      </c>
      <c r="G3380" s="0" t="n">
        <v>-0.7</v>
      </c>
      <c r="H3380" s="0" t="n">
        <v>1.12</v>
      </c>
      <c r="I3380" s="0" t="n">
        <f aca="false">+G3380-H3380</f>
        <v>-1.82</v>
      </c>
      <c r="J3380" s="0" t="n">
        <f aca="false">D3380</f>
        <v>25.7</v>
      </c>
      <c r="K3380" s="0" t="n">
        <f aca="false">C3380</f>
        <v>23.88</v>
      </c>
    </row>
    <row r="3381" customFormat="false" ht="12.75" hidden="false" customHeight="false" outlineLevel="0" collapsed="false">
      <c r="A3381" s="0" t="s">
        <v>9213</v>
      </c>
      <c r="B3381" s="0" t="n">
        <v>2000</v>
      </c>
      <c r="C3381" s="0" t="n">
        <v>25.89</v>
      </c>
      <c r="D3381" s="0" t="n">
        <v>27.86</v>
      </c>
      <c r="E3381" s="0" t="n">
        <v>0</v>
      </c>
      <c r="F3381" s="0" t="n">
        <v>0</v>
      </c>
      <c r="G3381" s="0" t="n">
        <v>-0.76</v>
      </c>
      <c r="H3381" s="0" t="n">
        <v>1.21</v>
      </c>
      <c r="I3381" s="0" t="n">
        <f aca="false">+G3381-H3381</f>
        <v>-1.97</v>
      </c>
      <c r="J3381" s="0" t="n">
        <f aca="false">D3381</f>
        <v>27.86</v>
      </c>
      <c r="K3381" s="0" t="n">
        <f aca="false">C3381</f>
        <v>25.89</v>
      </c>
    </row>
    <row r="3382" customFormat="false" ht="12.75" hidden="false" customHeight="false" outlineLevel="0" collapsed="false">
      <c r="A3382" s="0" t="s">
        <v>9214</v>
      </c>
      <c r="B3382" s="0" t="n">
        <v>2000</v>
      </c>
      <c r="C3382" s="0" t="n">
        <v>30.56</v>
      </c>
      <c r="D3382" s="0" t="n">
        <v>32.88</v>
      </c>
      <c r="E3382" s="0" t="n">
        <v>0</v>
      </c>
      <c r="F3382" s="0" t="n">
        <v>0</v>
      </c>
      <c r="G3382" s="0" t="n">
        <v>-0.89</v>
      </c>
      <c r="H3382" s="0" t="n">
        <v>1.43</v>
      </c>
      <c r="I3382" s="0" t="n">
        <f aca="false">+G3382-H3382</f>
        <v>-2.32</v>
      </c>
      <c r="J3382" s="0" t="n">
        <f aca="false">D3382</f>
        <v>32.88</v>
      </c>
      <c r="K3382" s="0" t="n">
        <f aca="false">C3382</f>
        <v>30.56</v>
      </c>
    </row>
    <row r="3383" customFormat="false" ht="12.75" hidden="false" customHeight="false" outlineLevel="0" collapsed="false">
      <c r="A3383" s="0" t="s">
        <v>9215</v>
      </c>
      <c r="B3383" s="0" t="n">
        <v>2000</v>
      </c>
      <c r="C3383" s="0" t="n">
        <v>48.54</v>
      </c>
      <c r="D3383" s="0" t="n">
        <v>52.24</v>
      </c>
      <c r="E3383" s="0" t="n">
        <v>0</v>
      </c>
      <c r="F3383" s="0" t="n">
        <v>0</v>
      </c>
      <c r="G3383" s="0" t="n">
        <v>-1.42</v>
      </c>
      <c r="H3383" s="0" t="n">
        <v>2.28</v>
      </c>
      <c r="I3383" s="0" t="n">
        <f aca="false">+G3383-H3383</f>
        <v>-3.7</v>
      </c>
      <c r="J3383" s="0" t="n">
        <f aca="false">D3383</f>
        <v>52.24</v>
      </c>
      <c r="K3383" s="0" t="n">
        <f aca="false">C3383</f>
        <v>48.54</v>
      </c>
    </row>
    <row r="3384" customFormat="false" ht="12.75" hidden="false" customHeight="false" outlineLevel="0" collapsed="false">
      <c r="A3384" s="0" t="s">
        <v>9216</v>
      </c>
      <c r="B3384" s="0" t="n">
        <v>2000</v>
      </c>
      <c r="C3384" s="0" t="n">
        <v>52.74</v>
      </c>
      <c r="D3384" s="0" t="n">
        <v>56.75</v>
      </c>
      <c r="E3384" s="0" t="n">
        <v>0</v>
      </c>
      <c r="F3384" s="0" t="n">
        <v>0</v>
      </c>
      <c r="G3384" s="0" t="n">
        <v>-1.54</v>
      </c>
      <c r="H3384" s="0" t="n">
        <v>2.47</v>
      </c>
      <c r="I3384" s="0" t="n">
        <f aca="false">+G3384-H3384</f>
        <v>-4.01</v>
      </c>
      <c r="J3384" s="0" t="n">
        <f aca="false">D3384</f>
        <v>56.75</v>
      </c>
      <c r="K3384" s="0" t="n">
        <f aca="false">C3384</f>
        <v>52.74</v>
      </c>
    </row>
    <row r="3385" customFormat="false" ht="12.75" hidden="false" customHeight="false" outlineLevel="0" collapsed="false">
      <c r="A3385" s="0" t="s">
        <v>9217</v>
      </c>
      <c r="B3385" s="0" t="n">
        <v>2000</v>
      </c>
      <c r="C3385" s="0" t="n">
        <v>47.64</v>
      </c>
      <c r="D3385" s="0" t="n">
        <v>51.22</v>
      </c>
      <c r="E3385" s="0" t="n">
        <v>0</v>
      </c>
      <c r="F3385" s="0" t="n">
        <v>0</v>
      </c>
      <c r="G3385" s="0" t="n">
        <v>-1.45</v>
      </c>
      <c r="H3385" s="0" t="n">
        <v>2.13</v>
      </c>
      <c r="I3385" s="0" t="n">
        <f aca="false">+G3385-H3385</f>
        <v>-3.58</v>
      </c>
      <c r="J3385" s="0" t="n">
        <f aca="false">D3385</f>
        <v>51.22</v>
      </c>
      <c r="K3385" s="0" t="n">
        <f aca="false">C3385</f>
        <v>47.64</v>
      </c>
    </row>
    <row r="3386" customFormat="false" ht="12.75" hidden="false" customHeight="false" outlineLevel="0" collapsed="false">
      <c r="A3386" s="0" t="s">
        <v>9218</v>
      </c>
      <c r="B3386" s="0" t="n">
        <v>2000</v>
      </c>
      <c r="C3386" s="0" t="n">
        <v>44.55</v>
      </c>
      <c r="D3386" s="0" t="n">
        <v>47.9</v>
      </c>
      <c r="E3386" s="0" t="n">
        <v>0</v>
      </c>
      <c r="F3386" s="0" t="n">
        <v>0</v>
      </c>
      <c r="G3386" s="0" t="n">
        <v>-1.36</v>
      </c>
      <c r="H3386" s="0" t="n">
        <v>1.99</v>
      </c>
      <c r="I3386" s="0" t="n">
        <f aca="false">+G3386-H3386</f>
        <v>-3.35</v>
      </c>
      <c r="J3386" s="0" t="n">
        <f aca="false">D3386</f>
        <v>47.9</v>
      </c>
      <c r="K3386" s="0" t="n">
        <f aca="false">C3386</f>
        <v>44.55</v>
      </c>
    </row>
    <row r="3387" customFormat="false" ht="12.75" hidden="false" customHeight="false" outlineLevel="0" collapsed="false">
      <c r="A3387" s="0" t="s">
        <v>9219</v>
      </c>
      <c r="B3387" s="0" t="n">
        <v>2000</v>
      </c>
      <c r="C3387" s="0" t="n">
        <v>42.69</v>
      </c>
      <c r="D3387" s="0" t="n">
        <v>45.9</v>
      </c>
      <c r="E3387" s="0" t="n">
        <v>0</v>
      </c>
      <c r="F3387" s="0" t="n">
        <v>0</v>
      </c>
      <c r="G3387" s="0" t="n">
        <v>-1.3</v>
      </c>
      <c r="H3387" s="0" t="n">
        <v>1.91</v>
      </c>
      <c r="I3387" s="0" t="n">
        <f aca="false">+G3387-H3387</f>
        <v>-3.21</v>
      </c>
      <c r="J3387" s="0" t="n">
        <f aca="false">D3387</f>
        <v>45.9</v>
      </c>
      <c r="K3387" s="0" t="n">
        <f aca="false">C3387</f>
        <v>42.69</v>
      </c>
    </row>
    <row r="3388" customFormat="false" ht="12.75" hidden="false" customHeight="false" outlineLevel="0" collapsed="false">
      <c r="A3388" s="0" t="s">
        <v>9220</v>
      </c>
      <c r="B3388" s="0" t="n">
        <v>2000</v>
      </c>
      <c r="C3388" s="0" t="n">
        <v>31.36</v>
      </c>
      <c r="D3388" s="0" t="n">
        <v>33.72</v>
      </c>
      <c r="E3388" s="0" t="n">
        <v>0</v>
      </c>
      <c r="F3388" s="0" t="n">
        <v>0</v>
      </c>
      <c r="G3388" s="0" t="n">
        <v>-0.96</v>
      </c>
      <c r="H3388" s="0" t="n">
        <v>1.4</v>
      </c>
      <c r="I3388" s="0" t="n">
        <f aca="false">+G3388-H3388</f>
        <v>-2.36</v>
      </c>
      <c r="J3388" s="0" t="n">
        <f aca="false">D3388</f>
        <v>33.72</v>
      </c>
      <c r="K3388" s="0" t="n">
        <f aca="false">C3388</f>
        <v>31.36</v>
      </c>
    </row>
    <row r="3389" customFormat="false" ht="12.75" hidden="false" customHeight="false" outlineLevel="0" collapsed="false">
      <c r="A3389" s="0" t="s">
        <v>9221</v>
      </c>
      <c r="B3389" s="0" t="n">
        <v>2000</v>
      </c>
      <c r="C3389" s="0" t="n">
        <v>42.69</v>
      </c>
      <c r="D3389" s="0" t="n">
        <v>45.9</v>
      </c>
      <c r="E3389" s="0" t="n">
        <v>0</v>
      </c>
      <c r="F3389" s="0" t="n">
        <v>0</v>
      </c>
      <c r="G3389" s="0" t="n">
        <v>-1.3</v>
      </c>
      <c r="H3389" s="0" t="n">
        <v>1.91</v>
      </c>
      <c r="I3389" s="0" t="n">
        <f aca="false">+G3389-H3389</f>
        <v>-3.21</v>
      </c>
      <c r="J3389" s="0" t="n">
        <f aca="false">D3389</f>
        <v>45.9</v>
      </c>
      <c r="K3389" s="0" t="n">
        <f aca="false">C3389</f>
        <v>42.69</v>
      </c>
    </row>
    <row r="3390" customFormat="false" ht="12.75" hidden="false" customHeight="false" outlineLevel="0" collapsed="false">
      <c r="A3390" s="0" t="s">
        <v>9222</v>
      </c>
      <c r="B3390" s="0" t="n">
        <v>2000</v>
      </c>
      <c r="C3390" s="0" t="n">
        <v>42.69</v>
      </c>
      <c r="D3390" s="0" t="n">
        <v>45.9</v>
      </c>
      <c r="E3390" s="0" t="n">
        <v>0</v>
      </c>
      <c r="F3390" s="0" t="n">
        <v>0</v>
      </c>
      <c r="G3390" s="0" t="n">
        <v>-1.3</v>
      </c>
      <c r="H3390" s="0" t="n">
        <v>1.91</v>
      </c>
      <c r="I3390" s="0" t="n">
        <f aca="false">+G3390-H3390</f>
        <v>-3.21</v>
      </c>
      <c r="J3390" s="0" t="n">
        <f aca="false">D3390</f>
        <v>45.9</v>
      </c>
      <c r="K3390" s="0" t="n">
        <f aca="false">C3390</f>
        <v>42.69</v>
      </c>
    </row>
    <row r="3391" customFormat="false" ht="12.75" hidden="false" customHeight="false" outlineLevel="0" collapsed="false">
      <c r="A3391" s="0" t="s">
        <v>9223</v>
      </c>
      <c r="B3391" s="0" t="n">
        <v>2000</v>
      </c>
      <c r="C3391" s="0" t="n">
        <v>53.12</v>
      </c>
      <c r="D3391" s="0" t="n">
        <v>57.12</v>
      </c>
      <c r="E3391" s="0" t="n">
        <v>0</v>
      </c>
      <c r="F3391" s="0" t="n">
        <v>0</v>
      </c>
      <c r="G3391" s="0" t="n">
        <v>-1.62</v>
      </c>
      <c r="H3391" s="0" t="n">
        <v>2.38</v>
      </c>
      <c r="I3391" s="0" t="n">
        <f aca="false">+G3391-H3391</f>
        <v>-4</v>
      </c>
      <c r="J3391" s="0" t="n">
        <f aca="false">D3391</f>
        <v>57.12</v>
      </c>
      <c r="K3391" s="0" t="n">
        <f aca="false">C3391</f>
        <v>53.12</v>
      </c>
    </row>
    <row r="3392" customFormat="false" ht="12.75" hidden="false" customHeight="false" outlineLevel="0" collapsed="false">
      <c r="A3392" s="0" t="s">
        <v>9224</v>
      </c>
      <c r="B3392" s="0" t="n">
        <v>2000</v>
      </c>
      <c r="C3392" s="0" t="n">
        <v>45.2</v>
      </c>
      <c r="D3392" s="0" t="n">
        <v>48.6</v>
      </c>
      <c r="E3392" s="0" t="n">
        <v>0</v>
      </c>
      <c r="F3392" s="0" t="n">
        <v>0</v>
      </c>
      <c r="G3392" s="0" t="n">
        <v>-1.38</v>
      </c>
      <c r="H3392" s="0" t="n">
        <v>2.02</v>
      </c>
      <c r="I3392" s="0" t="n">
        <f aca="false">+G3392-H3392</f>
        <v>-3.4</v>
      </c>
      <c r="J3392" s="0" t="n">
        <f aca="false">D3392</f>
        <v>48.6</v>
      </c>
      <c r="K3392" s="0" t="n">
        <f aca="false">C3392</f>
        <v>45.2</v>
      </c>
    </row>
    <row r="3393" customFormat="false" ht="12.75" hidden="false" customHeight="false" outlineLevel="0" collapsed="false">
      <c r="A3393" s="0" t="s">
        <v>9225</v>
      </c>
      <c r="B3393" s="0" t="n">
        <v>2000</v>
      </c>
      <c r="C3393" s="0" t="n">
        <v>42.12</v>
      </c>
      <c r="D3393" s="0" t="n">
        <v>45.44</v>
      </c>
      <c r="E3393" s="0" t="n">
        <v>0</v>
      </c>
      <c r="F3393" s="0" t="n">
        <v>0</v>
      </c>
      <c r="G3393" s="0" t="n">
        <v>-1.27</v>
      </c>
      <c r="H3393" s="0" t="n">
        <v>2.05</v>
      </c>
      <c r="I3393" s="0" t="n">
        <f aca="false">+G3393-H3393</f>
        <v>-3.32</v>
      </c>
      <c r="J3393" s="0" t="n">
        <f aca="false">D3393</f>
        <v>45.44</v>
      </c>
      <c r="K3393" s="0" t="n">
        <f aca="false">C3393</f>
        <v>42.12</v>
      </c>
    </row>
    <row r="3394" customFormat="false" ht="12.75" hidden="false" customHeight="false" outlineLevel="0" collapsed="false">
      <c r="A3394" s="0" t="s">
        <v>9226</v>
      </c>
      <c r="B3394" s="0" t="n">
        <v>2000</v>
      </c>
      <c r="C3394" s="0" t="n">
        <v>31.25</v>
      </c>
      <c r="D3394" s="0" t="n">
        <v>33.71</v>
      </c>
      <c r="E3394" s="0" t="n">
        <v>0</v>
      </c>
      <c r="F3394" s="0" t="n">
        <v>0</v>
      </c>
      <c r="G3394" s="0" t="n">
        <v>-0.94</v>
      </c>
      <c r="H3394" s="0" t="n">
        <v>1.52</v>
      </c>
      <c r="I3394" s="0" t="n">
        <f aca="false">+G3394-H3394</f>
        <v>-2.46</v>
      </c>
      <c r="J3394" s="0" t="n">
        <f aca="false">D3394</f>
        <v>33.71</v>
      </c>
      <c r="K3394" s="0" t="n">
        <f aca="false">C3394</f>
        <v>31.25</v>
      </c>
    </row>
    <row r="3395" customFormat="false" ht="12.75" hidden="false" customHeight="false" outlineLevel="0" collapsed="false">
      <c r="A3395" s="0" t="s">
        <v>9227</v>
      </c>
      <c r="B3395" s="0" t="n">
        <v>2000</v>
      </c>
      <c r="C3395" s="0" t="n">
        <v>24.61</v>
      </c>
      <c r="D3395" s="0" t="n">
        <v>26.55</v>
      </c>
      <c r="E3395" s="0" t="n">
        <v>0</v>
      </c>
      <c r="F3395" s="0" t="n">
        <v>0</v>
      </c>
      <c r="G3395" s="0" t="n">
        <v>-0.74</v>
      </c>
      <c r="H3395" s="0" t="n">
        <v>1.2</v>
      </c>
      <c r="I3395" s="0" t="n">
        <f aca="false">+G3395-H3395</f>
        <v>-1.94</v>
      </c>
      <c r="J3395" s="0" t="n">
        <f aca="false">D3395</f>
        <v>26.55</v>
      </c>
      <c r="K3395" s="0" t="n">
        <f aca="false">C3395</f>
        <v>24.61</v>
      </c>
    </row>
    <row r="3396" customFormat="false" ht="12.75" hidden="false" customHeight="false" outlineLevel="0" collapsed="false">
      <c r="A3396" s="0" t="s">
        <v>9228</v>
      </c>
      <c r="B3396" s="0" t="n">
        <v>2000</v>
      </c>
      <c r="C3396" s="0" t="n">
        <v>22.88</v>
      </c>
      <c r="D3396" s="0" t="n">
        <v>24.68</v>
      </c>
      <c r="E3396" s="0" t="n">
        <v>0</v>
      </c>
      <c r="F3396" s="0" t="n">
        <v>0</v>
      </c>
      <c r="G3396" s="0" t="n">
        <v>-0.69</v>
      </c>
      <c r="H3396" s="0" t="n">
        <v>1.11</v>
      </c>
      <c r="I3396" s="0" t="n">
        <f aca="false">+G3396-H3396</f>
        <v>-1.8</v>
      </c>
      <c r="J3396" s="0" t="n">
        <f aca="false">D3396</f>
        <v>24.68</v>
      </c>
      <c r="K3396" s="0" t="n">
        <f aca="false">C3396</f>
        <v>22.88</v>
      </c>
    </row>
    <row r="3397" customFormat="false" ht="12.75" hidden="false" customHeight="false" outlineLevel="0" collapsed="false">
      <c r="A3397" s="0" t="s">
        <v>9229</v>
      </c>
      <c r="B3397" s="0" t="n">
        <v>2000</v>
      </c>
      <c r="C3397" s="0" t="n">
        <v>24.61</v>
      </c>
      <c r="D3397" s="0" t="n">
        <v>26.55</v>
      </c>
      <c r="E3397" s="0" t="n">
        <v>0</v>
      </c>
      <c r="F3397" s="0" t="n">
        <v>0</v>
      </c>
      <c r="G3397" s="0" t="n">
        <v>-0.74</v>
      </c>
      <c r="H3397" s="0" t="n">
        <v>1.2</v>
      </c>
      <c r="I3397" s="0" t="n">
        <f aca="false">+G3397-H3397</f>
        <v>-1.94</v>
      </c>
      <c r="J3397" s="0" t="n">
        <f aca="false">D3397</f>
        <v>26.55</v>
      </c>
      <c r="K3397" s="0" t="n">
        <f aca="false">C3397</f>
        <v>24.61</v>
      </c>
    </row>
    <row r="3398" customFormat="false" ht="12.75" hidden="false" customHeight="false" outlineLevel="0" collapsed="false">
      <c r="A3398" s="0" t="s">
        <v>9230</v>
      </c>
      <c r="B3398" s="0" t="n">
        <v>2000</v>
      </c>
      <c r="C3398" s="0" t="n">
        <v>43.7</v>
      </c>
      <c r="D3398" s="0" t="n">
        <v>47.14</v>
      </c>
      <c r="E3398" s="0" t="n">
        <v>0</v>
      </c>
      <c r="F3398" s="0" t="n">
        <v>0</v>
      </c>
      <c r="G3398" s="0" t="n">
        <v>-1.32</v>
      </c>
      <c r="H3398" s="0" t="n">
        <v>2.12</v>
      </c>
      <c r="I3398" s="0" t="n">
        <f aca="false">+G3398-H3398</f>
        <v>-3.44</v>
      </c>
      <c r="J3398" s="0" t="n">
        <f aca="false">D3398</f>
        <v>47.14</v>
      </c>
      <c r="K3398" s="0" t="n">
        <f aca="false">C3398</f>
        <v>43.7</v>
      </c>
    </row>
    <row r="3399" customFormat="false" ht="12.75" hidden="false" customHeight="false" outlineLevel="0" collapsed="false">
      <c r="A3399" s="0" t="s">
        <v>9231</v>
      </c>
      <c r="B3399" s="0" t="n">
        <v>2000</v>
      </c>
      <c r="C3399" s="0" t="n">
        <v>47.24</v>
      </c>
      <c r="D3399" s="0" t="n">
        <v>50.96</v>
      </c>
      <c r="E3399" s="0" t="n">
        <v>0</v>
      </c>
      <c r="F3399" s="0" t="n">
        <v>0</v>
      </c>
      <c r="G3399" s="0" t="n">
        <v>-1.42</v>
      </c>
      <c r="H3399" s="0" t="n">
        <v>2.3</v>
      </c>
      <c r="I3399" s="0" t="n">
        <f aca="false">+G3399-H3399</f>
        <v>-3.72</v>
      </c>
      <c r="J3399" s="0" t="n">
        <f aca="false">D3399</f>
        <v>50.96</v>
      </c>
      <c r="K3399" s="0" t="n">
        <f aca="false">C3399</f>
        <v>47.24</v>
      </c>
    </row>
    <row r="3400" customFormat="false" ht="12.75" hidden="false" customHeight="false" outlineLevel="0" collapsed="false">
      <c r="A3400" s="0" t="s">
        <v>9232</v>
      </c>
      <c r="B3400" s="0" t="n">
        <v>2000</v>
      </c>
      <c r="C3400" s="0" t="n">
        <v>48.61</v>
      </c>
      <c r="D3400" s="0" t="n">
        <v>52.43</v>
      </c>
      <c r="E3400" s="0" t="n">
        <v>0</v>
      </c>
      <c r="F3400" s="0" t="n">
        <v>0</v>
      </c>
      <c r="G3400" s="0" t="n">
        <v>-1.46</v>
      </c>
      <c r="H3400" s="0" t="n">
        <v>2.36</v>
      </c>
      <c r="I3400" s="0" t="n">
        <f aca="false">+G3400-H3400</f>
        <v>-3.82</v>
      </c>
      <c r="J3400" s="0" t="n">
        <f aca="false">D3400</f>
        <v>52.43</v>
      </c>
      <c r="K3400" s="0" t="n">
        <f aca="false">C3400</f>
        <v>48.61</v>
      </c>
    </row>
    <row r="3401" customFormat="false" ht="12.75" hidden="false" customHeight="false" outlineLevel="0" collapsed="false">
      <c r="A3401" s="0" t="s">
        <v>9233</v>
      </c>
      <c r="B3401" s="0" t="n">
        <v>2000</v>
      </c>
      <c r="C3401" s="0" t="n">
        <v>41.62</v>
      </c>
      <c r="D3401" s="0" t="n">
        <v>45.11</v>
      </c>
      <c r="E3401" s="0" t="n">
        <v>0</v>
      </c>
      <c r="F3401" s="0" t="n">
        <v>0</v>
      </c>
      <c r="G3401" s="0" t="n">
        <v>-1.75</v>
      </c>
      <c r="H3401" s="0" t="n">
        <v>1.74</v>
      </c>
      <c r="I3401" s="0" t="n">
        <f aca="false">+G3401-H3401</f>
        <v>-3.49</v>
      </c>
      <c r="J3401" s="0" t="n">
        <f aca="false">D3401</f>
        <v>45.11</v>
      </c>
      <c r="K3401" s="0" t="n">
        <f aca="false">C3401</f>
        <v>41.62</v>
      </c>
    </row>
    <row r="3402" customFormat="false" ht="12.75" hidden="false" customHeight="false" outlineLevel="0" collapsed="false">
      <c r="A3402" s="0" t="s">
        <v>9234</v>
      </c>
      <c r="B3402" s="0" t="n">
        <v>2000</v>
      </c>
      <c r="C3402" s="0" t="n">
        <v>29.13</v>
      </c>
      <c r="D3402" s="0" t="n">
        <v>31.58</v>
      </c>
      <c r="E3402" s="0" t="n">
        <v>0</v>
      </c>
      <c r="F3402" s="0" t="n">
        <v>0</v>
      </c>
      <c r="G3402" s="0" t="n">
        <v>-1.23</v>
      </c>
      <c r="H3402" s="0" t="n">
        <v>1.22</v>
      </c>
      <c r="I3402" s="0" t="n">
        <f aca="false">+G3402-H3402</f>
        <v>-2.45</v>
      </c>
      <c r="J3402" s="0" t="n">
        <f aca="false">D3402</f>
        <v>31.58</v>
      </c>
      <c r="K3402" s="0" t="n">
        <f aca="false">C3402</f>
        <v>29.13</v>
      </c>
    </row>
    <row r="3403" customFormat="false" ht="12.75" hidden="false" customHeight="false" outlineLevel="0" collapsed="false">
      <c r="A3403" s="0" t="s">
        <v>9235</v>
      </c>
      <c r="B3403" s="0" t="n">
        <v>2000</v>
      </c>
      <c r="C3403" s="0" t="n">
        <v>23.7</v>
      </c>
      <c r="D3403" s="0" t="n">
        <v>25.69</v>
      </c>
      <c r="E3403" s="0" t="n">
        <v>0</v>
      </c>
      <c r="F3403" s="0" t="n">
        <v>0</v>
      </c>
      <c r="G3403" s="0" t="n">
        <v>-1</v>
      </c>
      <c r="H3403" s="0" t="n">
        <v>0.99</v>
      </c>
      <c r="I3403" s="0" t="n">
        <f aca="false">+G3403-H3403</f>
        <v>-1.99</v>
      </c>
      <c r="J3403" s="0" t="n">
        <f aca="false">D3403</f>
        <v>25.69</v>
      </c>
      <c r="K3403" s="0" t="n">
        <f aca="false">C3403</f>
        <v>23.7</v>
      </c>
    </row>
    <row r="3404" customFormat="false" ht="12.75" hidden="false" customHeight="false" outlineLevel="0" collapsed="false">
      <c r="A3404" s="0" t="s">
        <v>9236</v>
      </c>
      <c r="B3404" s="0" t="n">
        <v>2000</v>
      </c>
      <c r="C3404" s="0" t="n">
        <v>23.31</v>
      </c>
      <c r="D3404" s="0" t="n">
        <v>25.26</v>
      </c>
      <c r="E3404" s="0" t="n">
        <v>0</v>
      </c>
      <c r="F3404" s="0" t="n">
        <v>0</v>
      </c>
      <c r="G3404" s="0" t="n">
        <v>-0.98</v>
      </c>
      <c r="H3404" s="0" t="n">
        <v>0.97</v>
      </c>
      <c r="I3404" s="0" t="n">
        <f aca="false">+G3404-H3404</f>
        <v>-1.95</v>
      </c>
      <c r="J3404" s="0" t="n">
        <f aca="false">D3404</f>
        <v>25.26</v>
      </c>
      <c r="K3404" s="0" t="n">
        <f aca="false">C3404</f>
        <v>23.31</v>
      </c>
    </row>
    <row r="3405" customFormat="false" ht="12.75" hidden="false" customHeight="false" outlineLevel="0" collapsed="false">
      <c r="A3405" s="0" t="s">
        <v>9237</v>
      </c>
      <c r="B3405" s="0" t="n">
        <v>2000</v>
      </c>
      <c r="C3405" s="0" t="n">
        <v>23.31</v>
      </c>
      <c r="D3405" s="0" t="n">
        <v>25.26</v>
      </c>
      <c r="E3405" s="0" t="n">
        <v>0</v>
      </c>
      <c r="F3405" s="0" t="n">
        <v>0</v>
      </c>
      <c r="G3405" s="0" t="n">
        <v>-0.98</v>
      </c>
      <c r="H3405" s="0" t="n">
        <v>0.97</v>
      </c>
      <c r="I3405" s="0" t="n">
        <f aca="false">+G3405-H3405</f>
        <v>-1.95</v>
      </c>
      <c r="J3405" s="0" t="n">
        <f aca="false">D3405</f>
        <v>25.26</v>
      </c>
      <c r="K3405" s="0" t="n">
        <f aca="false">C3405</f>
        <v>23.31</v>
      </c>
    </row>
    <row r="3406" customFormat="false" ht="12.75" hidden="false" customHeight="false" outlineLevel="0" collapsed="false">
      <c r="A3406" s="0" t="s">
        <v>9238</v>
      </c>
      <c r="B3406" s="0" t="n">
        <v>2000</v>
      </c>
      <c r="C3406" s="0" t="n">
        <v>46.03</v>
      </c>
      <c r="D3406" s="0" t="n">
        <v>49.89</v>
      </c>
      <c r="E3406" s="0" t="n">
        <v>0</v>
      </c>
      <c r="F3406" s="0" t="n">
        <v>0</v>
      </c>
      <c r="G3406" s="0" t="n">
        <v>-1.94</v>
      </c>
      <c r="H3406" s="0" t="n">
        <v>1.92</v>
      </c>
      <c r="I3406" s="0" t="n">
        <f aca="false">+G3406-H3406</f>
        <v>-3.86</v>
      </c>
      <c r="J3406" s="0" t="n">
        <f aca="false">D3406</f>
        <v>49.89</v>
      </c>
      <c r="K3406" s="0" t="n">
        <f aca="false">C3406</f>
        <v>46.03</v>
      </c>
    </row>
    <row r="3407" customFormat="false" ht="12.75" hidden="false" customHeight="false" outlineLevel="0" collapsed="false">
      <c r="A3407" s="0" t="s">
        <v>9239</v>
      </c>
      <c r="B3407" s="0" t="n">
        <v>2000</v>
      </c>
      <c r="C3407" s="0" t="n">
        <v>57.58</v>
      </c>
      <c r="D3407" s="0" t="n">
        <v>62.42</v>
      </c>
      <c r="E3407" s="0" t="n">
        <v>0</v>
      </c>
      <c r="F3407" s="0" t="n">
        <v>0</v>
      </c>
      <c r="G3407" s="0" t="n">
        <v>-2.43</v>
      </c>
      <c r="H3407" s="0" t="n">
        <v>2.41</v>
      </c>
      <c r="I3407" s="0" t="n">
        <f aca="false">+G3407-H3407</f>
        <v>-4.84</v>
      </c>
      <c r="J3407" s="0" t="n">
        <f aca="false">D3407</f>
        <v>62.42</v>
      </c>
      <c r="K3407" s="0" t="n">
        <f aca="false">C3407</f>
        <v>57.58</v>
      </c>
    </row>
    <row r="3408" customFormat="false" ht="12.75" hidden="false" customHeight="false" outlineLevel="0" collapsed="false">
      <c r="A3408" s="0" t="s">
        <v>9240</v>
      </c>
      <c r="B3408" s="0" t="n">
        <v>2000</v>
      </c>
      <c r="C3408" s="0" t="n">
        <v>50.7</v>
      </c>
      <c r="D3408" s="0" t="n">
        <v>54.96</v>
      </c>
      <c r="E3408" s="0" t="n">
        <v>0</v>
      </c>
      <c r="F3408" s="0" t="n">
        <v>0</v>
      </c>
      <c r="G3408" s="0" t="n">
        <v>-2.14</v>
      </c>
      <c r="H3408" s="0" t="n">
        <v>2.12</v>
      </c>
      <c r="I3408" s="0" t="n">
        <f aca="false">+G3408-H3408</f>
        <v>-4.26</v>
      </c>
      <c r="J3408" s="0" t="n">
        <f aca="false">D3408</f>
        <v>54.96</v>
      </c>
      <c r="K3408" s="0" t="n">
        <f aca="false">C3408</f>
        <v>50.7</v>
      </c>
    </row>
    <row r="3409" customFormat="false" ht="12.75" hidden="false" customHeight="false" outlineLevel="0" collapsed="false">
      <c r="A3409" s="0" t="s">
        <v>9241</v>
      </c>
      <c r="B3409" s="0" t="n">
        <v>2000</v>
      </c>
      <c r="C3409" s="0" t="n">
        <v>45.8</v>
      </c>
      <c r="D3409" s="0" t="n">
        <v>49.11</v>
      </c>
      <c r="E3409" s="0" t="n">
        <v>0</v>
      </c>
      <c r="F3409" s="0" t="n">
        <v>0</v>
      </c>
      <c r="G3409" s="0" t="n">
        <v>-2</v>
      </c>
      <c r="H3409" s="0" t="n">
        <v>1.31</v>
      </c>
      <c r="I3409" s="0" t="n">
        <f aca="false">+G3409-H3409</f>
        <v>-3.31</v>
      </c>
      <c r="J3409" s="0" t="n">
        <f aca="false">D3409</f>
        <v>49.11</v>
      </c>
      <c r="K3409" s="0" t="n">
        <f aca="false">C3409</f>
        <v>45.8</v>
      </c>
    </row>
    <row r="3410" customFormat="false" ht="12.75" hidden="false" customHeight="false" outlineLevel="0" collapsed="false">
      <c r="A3410" s="0" t="s">
        <v>9242</v>
      </c>
      <c r="B3410" s="0" t="n">
        <v>2000</v>
      </c>
      <c r="C3410" s="0" t="n">
        <v>45.56</v>
      </c>
      <c r="D3410" s="0" t="n">
        <v>48.85</v>
      </c>
      <c r="E3410" s="0" t="n">
        <v>0</v>
      </c>
      <c r="F3410" s="0" t="n">
        <v>0</v>
      </c>
      <c r="G3410" s="0" t="n">
        <v>-1.99</v>
      </c>
      <c r="H3410" s="0" t="n">
        <v>1.3</v>
      </c>
      <c r="I3410" s="0" t="n">
        <f aca="false">+G3410-H3410</f>
        <v>-3.29</v>
      </c>
      <c r="J3410" s="0" t="n">
        <f aca="false">D3410</f>
        <v>48.85</v>
      </c>
      <c r="K3410" s="0" t="n">
        <f aca="false">C3410</f>
        <v>45.56</v>
      </c>
    </row>
    <row r="3411" customFormat="false" ht="12.75" hidden="false" customHeight="false" outlineLevel="0" collapsed="false">
      <c r="A3411" s="0" t="s">
        <v>9243</v>
      </c>
      <c r="B3411" s="0" t="n">
        <v>2000</v>
      </c>
      <c r="C3411" s="0" t="n">
        <v>42.96</v>
      </c>
      <c r="D3411" s="0" t="n">
        <v>46.06</v>
      </c>
      <c r="E3411" s="0" t="n">
        <v>0</v>
      </c>
      <c r="F3411" s="0" t="n">
        <v>0</v>
      </c>
      <c r="G3411" s="0" t="n">
        <v>-1.87</v>
      </c>
      <c r="H3411" s="0" t="n">
        <v>1.23</v>
      </c>
      <c r="I3411" s="0" t="n">
        <f aca="false">+G3411-H3411</f>
        <v>-3.1</v>
      </c>
      <c r="J3411" s="0" t="n">
        <f aca="false">D3411</f>
        <v>46.06</v>
      </c>
      <c r="K3411" s="0" t="n">
        <f aca="false">C3411</f>
        <v>42.96</v>
      </c>
    </row>
    <row r="3412" customFormat="false" ht="12.75" hidden="false" customHeight="false" outlineLevel="0" collapsed="false">
      <c r="A3412" s="0" t="s">
        <v>9244</v>
      </c>
      <c r="B3412" s="0" t="n">
        <v>2000</v>
      </c>
      <c r="C3412" s="0" t="n">
        <v>41.17</v>
      </c>
      <c r="D3412" s="0" t="n">
        <v>44.14</v>
      </c>
      <c r="E3412" s="0" t="n">
        <v>0</v>
      </c>
      <c r="F3412" s="0" t="n">
        <v>0</v>
      </c>
      <c r="G3412" s="0" t="n">
        <v>-1.79</v>
      </c>
      <c r="H3412" s="0" t="n">
        <v>1.18</v>
      </c>
      <c r="I3412" s="0" t="n">
        <f aca="false">+G3412-H3412</f>
        <v>-2.97</v>
      </c>
      <c r="J3412" s="0" t="n">
        <f aca="false">D3412</f>
        <v>44.14</v>
      </c>
      <c r="K3412" s="0" t="n">
        <f aca="false">C3412</f>
        <v>41.17</v>
      </c>
    </row>
    <row r="3413" customFormat="false" ht="12.75" hidden="false" customHeight="false" outlineLevel="0" collapsed="false">
      <c r="A3413" s="0" t="s">
        <v>9245</v>
      </c>
      <c r="B3413" s="0" t="n">
        <v>2000</v>
      </c>
      <c r="C3413" s="0" t="n">
        <v>41.66</v>
      </c>
      <c r="D3413" s="0" t="n">
        <v>44.66</v>
      </c>
      <c r="E3413" s="0" t="n">
        <v>0</v>
      </c>
      <c r="F3413" s="0" t="n">
        <v>0</v>
      </c>
      <c r="G3413" s="0" t="n">
        <v>-1.81</v>
      </c>
      <c r="H3413" s="0" t="n">
        <v>1.19</v>
      </c>
      <c r="I3413" s="0" t="n">
        <f aca="false">+G3413-H3413</f>
        <v>-3</v>
      </c>
      <c r="J3413" s="0" t="n">
        <f aca="false">D3413</f>
        <v>44.66</v>
      </c>
      <c r="K3413" s="0" t="n">
        <f aca="false">C3413</f>
        <v>41.66</v>
      </c>
    </row>
    <row r="3414" customFormat="false" ht="12.75" hidden="false" customHeight="false" outlineLevel="0" collapsed="false">
      <c r="A3414" s="0" t="s">
        <v>9246</v>
      </c>
      <c r="B3414" s="0" t="n">
        <v>2000</v>
      </c>
      <c r="C3414" s="0" t="n">
        <v>47.72</v>
      </c>
      <c r="D3414" s="0" t="n">
        <v>51.16</v>
      </c>
      <c r="E3414" s="0" t="n">
        <v>0</v>
      </c>
      <c r="F3414" s="0" t="n">
        <v>0</v>
      </c>
      <c r="G3414" s="0" t="n">
        <v>-2.08</v>
      </c>
      <c r="H3414" s="0" t="n">
        <v>1.36</v>
      </c>
      <c r="I3414" s="0" t="n">
        <f aca="false">+G3414-H3414</f>
        <v>-3.44</v>
      </c>
      <c r="J3414" s="0" t="n">
        <f aca="false">D3414</f>
        <v>51.16</v>
      </c>
      <c r="K3414" s="0" t="n">
        <f aca="false">C3414</f>
        <v>47.72</v>
      </c>
    </row>
    <row r="3415" customFormat="false" ht="12.75" hidden="false" customHeight="false" outlineLevel="0" collapsed="false">
      <c r="A3415" s="0" t="s">
        <v>9247</v>
      </c>
      <c r="B3415" s="0" t="n">
        <v>2000</v>
      </c>
      <c r="C3415" s="0" t="n">
        <v>59.14</v>
      </c>
      <c r="D3415" s="0" t="n">
        <v>63.41</v>
      </c>
      <c r="E3415" s="0" t="n">
        <v>0</v>
      </c>
      <c r="F3415" s="0" t="n">
        <v>0</v>
      </c>
      <c r="G3415" s="0" t="n">
        <v>-2.58</v>
      </c>
      <c r="H3415" s="0" t="n">
        <v>1.69</v>
      </c>
      <c r="I3415" s="0" t="n">
        <f aca="false">+G3415-H3415</f>
        <v>-4.27</v>
      </c>
      <c r="J3415" s="0" t="n">
        <f aca="false">D3415</f>
        <v>63.41</v>
      </c>
      <c r="K3415" s="0" t="n">
        <f aca="false">C3415</f>
        <v>59.14</v>
      </c>
    </row>
    <row r="3416" customFormat="false" ht="12.75" hidden="false" customHeight="false" outlineLevel="0" collapsed="false">
      <c r="A3416" s="0" t="s">
        <v>9248</v>
      </c>
      <c r="B3416" s="0" t="n">
        <v>2000</v>
      </c>
      <c r="C3416" s="0" t="n">
        <v>46.61</v>
      </c>
      <c r="D3416" s="0" t="n">
        <v>49.97</v>
      </c>
      <c r="E3416" s="0" t="n">
        <v>0</v>
      </c>
      <c r="F3416" s="0" t="n">
        <v>0</v>
      </c>
      <c r="G3416" s="0" t="n">
        <v>-2.03</v>
      </c>
      <c r="H3416" s="0" t="n">
        <v>1.33</v>
      </c>
      <c r="I3416" s="0" t="n">
        <f aca="false">+G3416-H3416</f>
        <v>-3.36</v>
      </c>
      <c r="J3416" s="0" t="n">
        <f aca="false">D3416</f>
        <v>49.97</v>
      </c>
      <c r="K3416" s="0" t="n">
        <f aca="false">C3416</f>
        <v>46.61</v>
      </c>
    </row>
    <row r="3417" customFormat="false" ht="12.75" hidden="false" customHeight="false" outlineLevel="0" collapsed="false">
      <c r="A3417" s="0" t="s">
        <v>9249</v>
      </c>
      <c r="B3417" s="0" t="n">
        <v>2000</v>
      </c>
      <c r="C3417" s="0" t="n">
        <v>42.36</v>
      </c>
      <c r="D3417" s="0" t="n">
        <v>44.15</v>
      </c>
      <c r="E3417" s="0" t="n">
        <v>0</v>
      </c>
      <c r="F3417" s="0" t="n">
        <v>0</v>
      </c>
      <c r="G3417" s="0" t="n">
        <v>-0.59</v>
      </c>
      <c r="H3417" s="0" t="n">
        <v>1.2</v>
      </c>
      <c r="I3417" s="0" t="n">
        <f aca="false">+G3417-H3417</f>
        <v>-1.79</v>
      </c>
      <c r="J3417" s="0" t="n">
        <f aca="false">D3417</f>
        <v>44.15</v>
      </c>
      <c r="K3417" s="0" t="n">
        <f aca="false">C3417</f>
        <v>42.36</v>
      </c>
    </row>
    <row r="3418" customFormat="false" ht="12.75" hidden="false" customHeight="false" outlineLevel="0" collapsed="false">
      <c r="A3418" s="0" t="s">
        <v>9250</v>
      </c>
      <c r="B3418" s="0" t="n">
        <v>2000</v>
      </c>
      <c r="C3418" s="0" t="n">
        <v>25.02</v>
      </c>
      <c r="D3418" s="0" t="n">
        <v>26.08</v>
      </c>
      <c r="E3418" s="0" t="n">
        <v>0</v>
      </c>
      <c r="F3418" s="0" t="n">
        <v>0</v>
      </c>
      <c r="G3418" s="0" t="n">
        <v>-0.35</v>
      </c>
      <c r="H3418" s="0" t="n">
        <v>0.71</v>
      </c>
      <c r="I3418" s="0" t="n">
        <f aca="false">+G3418-H3418</f>
        <v>-1.06</v>
      </c>
      <c r="J3418" s="0" t="n">
        <f aca="false">D3418</f>
        <v>26.08</v>
      </c>
      <c r="K3418" s="0" t="n">
        <f aca="false">C3418</f>
        <v>25.02</v>
      </c>
    </row>
    <row r="3419" customFormat="false" ht="12.75" hidden="false" customHeight="false" outlineLevel="0" collapsed="false">
      <c r="A3419" s="0" t="s">
        <v>9251</v>
      </c>
      <c r="B3419" s="0" t="n">
        <v>2000</v>
      </c>
      <c r="C3419" s="0" t="n">
        <v>21.17</v>
      </c>
      <c r="D3419" s="0" t="n">
        <v>22.07</v>
      </c>
      <c r="E3419" s="0" t="n">
        <v>0</v>
      </c>
      <c r="F3419" s="0" t="n">
        <v>0</v>
      </c>
      <c r="G3419" s="0" t="n">
        <v>-0.3</v>
      </c>
      <c r="H3419" s="0" t="n">
        <v>0.6</v>
      </c>
      <c r="I3419" s="0" t="n">
        <f aca="false">+G3419-H3419</f>
        <v>-0.9</v>
      </c>
      <c r="J3419" s="0" t="n">
        <f aca="false">D3419</f>
        <v>22.07</v>
      </c>
      <c r="K3419" s="0" t="n">
        <f aca="false">C3419</f>
        <v>21.17</v>
      </c>
    </row>
    <row r="3420" customFormat="false" ht="12.75" hidden="false" customHeight="false" outlineLevel="0" collapsed="false">
      <c r="A3420" s="0" t="s">
        <v>9252</v>
      </c>
      <c r="B3420" s="0" t="n">
        <v>2000</v>
      </c>
      <c r="C3420" s="0" t="n">
        <v>21.17</v>
      </c>
      <c r="D3420" s="0" t="n">
        <v>22.07</v>
      </c>
      <c r="E3420" s="0" t="n">
        <v>0</v>
      </c>
      <c r="F3420" s="0" t="n">
        <v>0</v>
      </c>
      <c r="G3420" s="0" t="n">
        <v>-0.3</v>
      </c>
      <c r="H3420" s="0" t="n">
        <v>0.6</v>
      </c>
      <c r="I3420" s="0" t="n">
        <f aca="false">+G3420-H3420</f>
        <v>-0.9</v>
      </c>
      <c r="J3420" s="0" t="n">
        <f aca="false">D3420</f>
        <v>22.07</v>
      </c>
      <c r="K3420" s="0" t="n">
        <f aca="false">C3420</f>
        <v>21.17</v>
      </c>
    </row>
    <row r="3421" customFormat="false" ht="12.75" hidden="false" customHeight="false" outlineLevel="0" collapsed="false">
      <c r="A3421" s="0" t="s">
        <v>9253</v>
      </c>
      <c r="B3421" s="0" t="n">
        <v>2000</v>
      </c>
      <c r="C3421" s="0" t="n">
        <v>21.44</v>
      </c>
      <c r="D3421" s="0" t="n">
        <v>22.35</v>
      </c>
      <c r="E3421" s="0" t="n">
        <v>0</v>
      </c>
      <c r="F3421" s="0" t="n">
        <v>0</v>
      </c>
      <c r="G3421" s="0" t="n">
        <v>-0.3</v>
      </c>
      <c r="H3421" s="0" t="n">
        <v>0.61</v>
      </c>
      <c r="I3421" s="0" t="n">
        <f aca="false">+G3421-H3421</f>
        <v>-0.91</v>
      </c>
      <c r="J3421" s="0" t="n">
        <f aca="false">D3421</f>
        <v>22.35</v>
      </c>
      <c r="K3421" s="0" t="n">
        <f aca="false">C3421</f>
        <v>21.44</v>
      </c>
    </row>
    <row r="3422" customFormat="false" ht="12.75" hidden="false" customHeight="false" outlineLevel="0" collapsed="false">
      <c r="A3422" s="0" t="s">
        <v>9254</v>
      </c>
      <c r="B3422" s="0" t="n">
        <v>2000</v>
      </c>
      <c r="C3422" s="0" t="n">
        <v>23.95</v>
      </c>
      <c r="D3422" s="0" t="n">
        <v>24.96</v>
      </c>
      <c r="E3422" s="0" t="n">
        <v>0</v>
      </c>
      <c r="F3422" s="0" t="n">
        <v>0</v>
      </c>
      <c r="G3422" s="0" t="n">
        <v>-0.33</v>
      </c>
      <c r="H3422" s="0" t="n">
        <v>0.68</v>
      </c>
      <c r="I3422" s="0" t="n">
        <f aca="false">+G3422-H3422</f>
        <v>-1.01</v>
      </c>
      <c r="J3422" s="0" t="n">
        <f aca="false">D3422</f>
        <v>24.96</v>
      </c>
      <c r="K3422" s="0" t="n">
        <f aca="false">C3422</f>
        <v>23.95</v>
      </c>
    </row>
    <row r="3423" customFormat="false" ht="12.75" hidden="false" customHeight="false" outlineLevel="0" collapsed="false">
      <c r="A3423" s="0" t="s">
        <v>9255</v>
      </c>
      <c r="B3423" s="0" t="n">
        <v>2000</v>
      </c>
      <c r="C3423" s="0" t="n">
        <v>31.77</v>
      </c>
      <c r="D3423" s="0" t="n">
        <v>33.11</v>
      </c>
      <c r="E3423" s="0" t="n">
        <v>0</v>
      </c>
      <c r="F3423" s="0" t="n">
        <v>0</v>
      </c>
      <c r="G3423" s="0" t="n">
        <v>-0.44</v>
      </c>
      <c r="H3423" s="0" t="n">
        <v>0.9</v>
      </c>
      <c r="I3423" s="0" t="n">
        <f aca="false">+G3423-H3423</f>
        <v>-1.34</v>
      </c>
      <c r="J3423" s="0" t="n">
        <f aca="false">D3423</f>
        <v>33.11</v>
      </c>
      <c r="K3423" s="0" t="n">
        <f aca="false">C3423</f>
        <v>31.77</v>
      </c>
    </row>
    <row r="3424" customFormat="false" ht="12.75" hidden="false" customHeight="false" outlineLevel="0" collapsed="false">
      <c r="A3424" s="0" t="s">
        <v>9256</v>
      </c>
      <c r="B3424" s="0" t="n">
        <v>2000</v>
      </c>
      <c r="C3424" s="0" t="n">
        <v>32.23</v>
      </c>
      <c r="D3424" s="0" t="n">
        <v>20.99</v>
      </c>
      <c r="E3424" s="0" t="n">
        <v>0</v>
      </c>
      <c r="F3424" s="0" t="n">
        <v>12.61</v>
      </c>
      <c r="G3424" s="0" t="n">
        <v>-0.45</v>
      </c>
      <c r="H3424" s="0" t="n">
        <v>0.92</v>
      </c>
      <c r="I3424" s="0" t="n">
        <f aca="false">+G3424-H3424</f>
        <v>-1.37</v>
      </c>
      <c r="J3424" s="0" t="n">
        <f aca="false">D3424</f>
        <v>20.99</v>
      </c>
      <c r="K3424" s="0" t="n">
        <f aca="false">C3424</f>
        <v>32.23</v>
      </c>
    </row>
    <row r="3425" customFormat="false" ht="12.75" hidden="false" customHeight="false" outlineLevel="0" collapsed="false">
      <c r="A3425" s="0" t="s">
        <v>9257</v>
      </c>
      <c r="B3425" s="0" t="n">
        <v>2000</v>
      </c>
      <c r="C3425" s="0" t="n">
        <v>41.28</v>
      </c>
      <c r="D3425" s="0" t="n">
        <v>44.57</v>
      </c>
      <c r="E3425" s="0" t="n">
        <v>-0.98</v>
      </c>
      <c r="F3425" s="0" t="n">
        <v>-2.56</v>
      </c>
      <c r="G3425" s="0" t="n">
        <v>-0.56</v>
      </c>
      <c r="H3425" s="0" t="n">
        <v>1.15</v>
      </c>
      <c r="I3425" s="0" t="n">
        <f aca="false">+G3425-H3425</f>
        <v>-1.71</v>
      </c>
      <c r="J3425" s="0" t="n">
        <f aca="false">D3425</f>
        <v>44.57</v>
      </c>
      <c r="K3425" s="0" t="n">
        <f aca="false">C3425</f>
        <v>41.28</v>
      </c>
    </row>
    <row r="3426" customFormat="false" ht="12.75" hidden="false" customHeight="false" outlineLevel="0" collapsed="false">
      <c r="A3426" s="0" t="s">
        <v>9258</v>
      </c>
      <c r="B3426" s="0" t="n">
        <v>2000</v>
      </c>
      <c r="C3426" s="0" t="n">
        <v>46.93</v>
      </c>
      <c r="D3426" s="0" t="n">
        <v>48.18</v>
      </c>
      <c r="E3426" s="0" t="n">
        <v>-0.93</v>
      </c>
      <c r="F3426" s="0" t="n">
        <v>-0.23</v>
      </c>
      <c r="G3426" s="0" t="n">
        <v>-0.64</v>
      </c>
      <c r="H3426" s="0" t="n">
        <v>1.31</v>
      </c>
      <c r="I3426" s="0" t="n">
        <f aca="false">+G3426-H3426</f>
        <v>-1.95</v>
      </c>
      <c r="J3426" s="0" t="n">
        <f aca="false">D3426</f>
        <v>48.18</v>
      </c>
      <c r="K3426" s="0" t="n">
        <f aca="false">C3426</f>
        <v>46.93</v>
      </c>
    </row>
    <row r="3427" customFormat="false" ht="12.75" hidden="false" customHeight="false" outlineLevel="0" collapsed="false">
      <c r="A3427" s="0" t="s">
        <v>9259</v>
      </c>
      <c r="B3427" s="0" t="n">
        <v>2000</v>
      </c>
      <c r="C3427" s="0" t="n">
        <v>47.41</v>
      </c>
      <c r="D3427" s="0" t="n">
        <v>52.72</v>
      </c>
      <c r="E3427" s="0" t="n">
        <v>-1.23</v>
      </c>
      <c r="F3427" s="0" t="n">
        <v>-4.58</v>
      </c>
      <c r="G3427" s="0" t="n">
        <v>-0.65</v>
      </c>
      <c r="H3427" s="0" t="n">
        <v>1.31</v>
      </c>
      <c r="I3427" s="0" t="n">
        <f aca="false">+G3427-H3427</f>
        <v>-1.96</v>
      </c>
      <c r="J3427" s="0" t="n">
        <f aca="false">D3427</f>
        <v>52.72</v>
      </c>
      <c r="K3427" s="0" t="n">
        <f aca="false">C3427</f>
        <v>47.41</v>
      </c>
    </row>
    <row r="3428" customFormat="false" ht="12.75" hidden="false" customHeight="false" outlineLevel="0" collapsed="false">
      <c r="A3428" s="0" t="s">
        <v>9260</v>
      </c>
      <c r="B3428" s="0" t="n">
        <v>2000</v>
      </c>
      <c r="C3428" s="0" t="n">
        <v>47.41</v>
      </c>
      <c r="D3428" s="0" t="n">
        <v>52.72</v>
      </c>
      <c r="E3428" s="0" t="n">
        <v>-1.23</v>
      </c>
      <c r="F3428" s="0" t="n">
        <v>-4.58</v>
      </c>
      <c r="G3428" s="0" t="n">
        <v>-0.65</v>
      </c>
      <c r="H3428" s="0" t="n">
        <v>1.31</v>
      </c>
      <c r="I3428" s="0" t="n">
        <f aca="false">+G3428-H3428</f>
        <v>-1.96</v>
      </c>
      <c r="J3428" s="0" t="n">
        <f aca="false">D3428</f>
        <v>52.72</v>
      </c>
      <c r="K3428" s="0" t="n">
        <f aca="false">C3428</f>
        <v>47.41</v>
      </c>
    </row>
    <row r="3429" customFormat="false" ht="12.75" hidden="false" customHeight="false" outlineLevel="0" collapsed="false">
      <c r="A3429" s="0" t="s">
        <v>9261</v>
      </c>
      <c r="B3429" s="0" t="n">
        <v>2000</v>
      </c>
      <c r="C3429" s="0" t="n">
        <v>46.21</v>
      </c>
      <c r="D3429" s="0" t="n">
        <v>52.29</v>
      </c>
      <c r="E3429" s="0" t="n">
        <v>-1.31</v>
      </c>
      <c r="F3429" s="0" t="n">
        <v>-5.48</v>
      </c>
      <c r="G3429" s="0" t="n">
        <v>-0.63</v>
      </c>
      <c r="H3429" s="0" t="n">
        <v>1.28</v>
      </c>
      <c r="I3429" s="0" t="n">
        <f aca="false">+G3429-H3429</f>
        <v>-1.91</v>
      </c>
      <c r="J3429" s="0" t="n">
        <f aca="false">D3429</f>
        <v>52.29</v>
      </c>
      <c r="K3429" s="0" t="n">
        <f aca="false">C3429</f>
        <v>46.21</v>
      </c>
    </row>
    <row r="3430" customFormat="false" ht="12.75" hidden="false" customHeight="false" outlineLevel="0" collapsed="false">
      <c r="A3430" s="0" t="s">
        <v>9262</v>
      </c>
      <c r="B3430" s="0" t="n">
        <v>2000</v>
      </c>
      <c r="C3430" s="0" t="n">
        <v>47.5</v>
      </c>
      <c r="D3430" s="0" t="n">
        <v>51.64</v>
      </c>
      <c r="E3430" s="0" t="n">
        <v>-1</v>
      </c>
      <c r="F3430" s="0" t="n">
        <v>-3.17</v>
      </c>
      <c r="G3430" s="0" t="n">
        <v>-0.65</v>
      </c>
      <c r="H3430" s="0" t="n">
        <v>1.32</v>
      </c>
      <c r="I3430" s="0" t="n">
        <f aca="false">+G3430-H3430</f>
        <v>-1.97</v>
      </c>
      <c r="J3430" s="0" t="n">
        <f aca="false">D3430</f>
        <v>51.64</v>
      </c>
      <c r="K3430" s="0" t="n">
        <f aca="false">C3430</f>
        <v>47.5</v>
      </c>
    </row>
    <row r="3431" customFormat="false" ht="12.75" hidden="false" customHeight="false" outlineLevel="0" collapsed="false">
      <c r="A3431" s="0" t="s">
        <v>9263</v>
      </c>
      <c r="B3431" s="0" t="n">
        <v>2000</v>
      </c>
      <c r="C3431" s="0" t="n">
        <v>40.66</v>
      </c>
      <c r="D3431" s="0" t="n">
        <v>49.57</v>
      </c>
      <c r="E3431" s="0" t="n">
        <v>-1.53</v>
      </c>
      <c r="F3431" s="0" t="n">
        <v>-8.78</v>
      </c>
      <c r="G3431" s="0" t="n">
        <v>-0.55</v>
      </c>
      <c r="H3431" s="0" t="n">
        <v>1.11</v>
      </c>
      <c r="I3431" s="0" t="n">
        <f aca="false">+G3431-H3431</f>
        <v>-1.66</v>
      </c>
      <c r="J3431" s="0" t="n">
        <f aca="false">D3431</f>
        <v>49.57</v>
      </c>
      <c r="K3431" s="0" t="n">
        <f aca="false">C3431</f>
        <v>40.66</v>
      </c>
    </row>
    <row r="3432" customFormat="false" ht="12.75" hidden="false" customHeight="false" outlineLevel="0" collapsed="false">
      <c r="A3432" s="0" t="s">
        <v>9264</v>
      </c>
      <c r="B3432" s="0" t="n">
        <v>2000</v>
      </c>
      <c r="C3432" s="0" t="n">
        <v>51.4</v>
      </c>
      <c r="D3432" s="0" t="n">
        <v>49.33</v>
      </c>
      <c r="E3432" s="0" t="n">
        <v>0</v>
      </c>
      <c r="F3432" s="0" t="n">
        <v>4.25</v>
      </c>
      <c r="G3432" s="0" t="n">
        <v>-0.72</v>
      </c>
      <c r="H3432" s="0" t="n">
        <v>1.46</v>
      </c>
      <c r="I3432" s="0" t="n">
        <f aca="false">+G3432-H3432</f>
        <v>-2.18</v>
      </c>
      <c r="J3432" s="0" t="n">
        <f aca="false">D3432</f>
        <v>49.33</v>
      </c>
      <c r="K3432" s="0" t="n">
        <f aca="false">C3432</f>
        <v>51.4</v>
      </c>
    </row>
    <row r="3433" customFormat="false" ht="12.75" hidden="false" customHeight="false" outlineLevel="0" collapsed="false">
      <c r="A3433" s="0" t="s">
        <v>9265</v>
      </c>
      <c r="B3433" s="0" t="n">
        <v>2000</v>
      </c>
      <c r="C3433" s="0" t="n">
        <v>48.34</v>
      </c>
      <c r="D3433" s="0" t="n">
        <v>47.29</v>
      </c>
      <c r="E3433" s="0" t="n">
        <v>0</v>
      </c>
      <c r="F3433" s="0" t="n">
        <v>3.11</v>
      </c>
      <c r="G3433" s="0" t="n">
        <v>-0.68</v>
      </c>
      <c r="H3433" s="0" t="n">
        <v>1.38</v>
      </c>
      <c r="I3433" s="0" t="n">
        <f aca="false">+G3433-H3433</f>
        <v>-2.06</v>
      </c>
      <c r="J3433" s="0" t="n">
        <f aca="false">D3433</f>
        <v>47.29</v>
      </c>
      <c r="K3433" s="0" t="n">
        <f aca="false">C3433</f>
        <v>48.34</v>
      </c>
    </row>
    <row r="3434" customFormat="false" ht="12.75" hidden="false" customHeight="false" outlineLevel="0" collapsed="false">
      <c r="A3434" s="0" t="s">
        <v>9266</v>
      </c>
      <c r="B3434" s="0" t="n">
        <v>2000</v>
      </c>
      <c r="C3434" s="0" t="n">
        <v>48.34</v>
      </c>
      <c r="D3434" s="0" t="n">
        <v>47.29</v>
      </c>
      <c r="E3434" s="0" t="n">
        <v>0</v>
      </c>
      <c r="F3434" s="0" t="n">
        <v>3.11</v>
      </c>
      <c r="G3434" s="0" t="n">
        <v>-0.68</v>
      </c>
      <c r="H3434" s="0" t="n">
        <v>1.38</v>
      </c>
      <c r="I3434" s="0" t="n">
        <f aca="false">+G3434-H3434</f>
        <v>-2.06</v>
      </c>
      <c r="J3434" s="0" t="n">
        <f aca="false">D3434</f>
        <v>47.29</v>
      </c>
      <c r="K3434" s="0" t="n">
        <f aca="false">C3434</f>
        <v>48.34</v>
      </c>
    </row>
    <row r="3435" customFormat="false" ht="12.75" hidden="false" customHeight="false" outlineLevel="0" collapsed="false">
      <c r="A3435" s="0" t="s">
        <v>9267</v>
      </c>
      <c r="B3435" s="0" t="n">
        <v>2000</v>
      </c>
      <c r="C3435" s="0" t="n">
        <v>50.32</v>
      </c>
      <c r="D3435" s="0" t="n">
        <v>51.44</v>
      </c>
      <c r="E3435" s="0" t="n">
        <v>0</v>
      </c>
      <c r="F3435" s="0" t="n">
        <v>1.01</v>
      </c>
      <c r="G3435" s="0" t="n">
        <v>-0.7</v>
      </c>
      <c r="H3435" s="0" t="n">
        <v>1.43</v>
      </c>
      <c r="I3435" s="0" t="n">
        <f aca="false">+G3435-H3435</f>
        <v>-2.13</v>
      </c>
      <c r="J3435" s="0" t="n">
        <f aca="false">D3435</f>
        <v>51.44</v>
      </c>
      <c r="K3435" s="0" t="n">
        <f aca="false">C3435</f>
        <v>50.32</v>
      </c>
    </row>
    <row r="3436" customFormat="false" ht="12.75" hidden="false" customHeight="false" outlineLevel="0" collapsed="false">
      <c r="A3436" s="0" t="s">
        <v>9268</v>
      </c>
      <c r="B3436" s="0" t="n">
        <v>2000</v>
      </c>
      <c r="C3436" s="0" t="n">
        <v>56.56</v>
      </c>
      <c r="D3436" s="0" t="n">
        <v>55.62</v>
      </c>
      <c r="E3436" s="0" t="n">
        <v>0</v>
      </c>
      <c r="F3436" s="0" t="n">
        <v>3.34</v>
      </c>
      <c r="G3436" s="0" t="n">
        <v>-0.79</v>
      </c>
      <c r="H3436" s="0" t="n">
        <v>1.61</v>
      </c>
      <c r="I3436" s="0" t="n">
        <f aca="false">+G3436-H3436</f>
        <v>-2.4</v>
      </c>
      <c r="J3436" s="0" t="n">
        <f aca="false">D3436</f>
        <v>55.62</v>
      </c>
      <c r="K3436" s="0" t="n">
        <f aca="false">C3436</f>
        <v>56.56</v>
      </c>
    </row>
    <row r="3437" customFormat="false" ht="12.75" hidden="false" customHeight="false" outlineLevel="0" collapsed="false">
      <c r="A3437" s="0" t="s">
        <v>9269</v>
      </c>
      <c r="B3437" s="0" t="n">
        <v>2000</v>
      </c>
      <c r="C3437" s="0" t="n">
        <v>54.94</v>
      </c>
      <c r="D3437" s="0" t="n">
        <v>57.27</v>
      </c>
      <c r="E3437" s="0" t="n">
        <v>0</v>
      </c>
      <c r="F3437" s="0" t="n">
        <v>0</v>
      </c>
      <c r="G3437" s="0" t="n">
        <v>-0.77</v>
      </c>
      <c r="H3437" s="0" t="n">
        <v>1.56</v>
      </c>
      <c r="I3437" s="0" t="n">
        <f aca="false">+G3437-H3437</f>
        <v>-2.33</v>
      </c>
      <c r="J3437" s="0" t="n">
        <f aca="false">D3437</f>
        <v>57.27</v>
      </c>
      <c r="K3437" s="0" t="n">
        <f aca="false">C3437</f>
        <v>54.94</v>
      </c>
    </row>
    <row r="3438" customFormat="false" ht="12.75" hidden="false" customHeight="false" outlineLevel="0" collapsed="false">
      <c r="A3438" s="0" t="s">
        <v>9270</v>
      </c>
      <c r="B3438" s="0" t="n">
        <v>2000</v>
      </c>
      <c r="C3438" s="0" t="n">
        <v>48.86</v>
      </c>
      <c r="D3438" s="0" t="n">
        <v>50.46</v>
      </c>
      <c r="E3438" s="0" t="n">
        <v>0</v>
      </c>
      <c r="F3438" s="0" t="n">
        <v>0.47</v>
      </c>
      <c r="G3438" s="0" t="n">
        <v>-0.68</v>
      </c>
      <c r="H3438" s="0" t="n">
        <v>1.39</v>
      </c>
      <c r="I3438" s="0" t="n">
        <f aca="false">+G3438-H3438</f>
        <v>-2.07</v>
      </c>
      <c r="J3438" s="0" t="n">
        <f aca="false">D3438</f>
        <v>50.46</v>
      </c>
      <c r="K3438" s="0" t="n">
        <f aca="false">C3438</f>
        <v>48.86</v>
      </c>
    </row>
    <row r="3439" customFormat="false" ht="12.75" hidden="false" customHeight="false" outlineLevel="0" collapsed="false">
      <c r="A3439" s="0" t="s">
        <v>9271</v>
      </c>
      <c r="B3439" s="0" t="n">
        <v>2000</v>
      </c>
      <c r="C3439" s="0" t="n">
        <v>46.93</v>
      </c>
      <c r="D3439" s="0" t="n">
        <v>48.93</v>
      </c>
      <c r="E3439" s="0" t="n">
        <v>0</v>
      </c>
      <c r="F3439" s="0" t="n">
        <v>0</v>
      </c>
      <c r="G3439" s="0" t="n">
        <v>-0.66</v>
      </c>
      <c r="H3439" s="0" t="n">
        <v>1.34</v>
      </c>
      <c r="I3439" s="0" t="n">
        <f aca="false">+G3439-H3439</f>
        <v>-2</v>
      </c>
      <c r="J3439" s="0" t="n">
        <f aca="false">D3439</f>
        <v>48.93</v>
      </c>
      <c r="K3439" s="0" t="n">
        <f aca="false">C3439</f>
        <v>46.93</v>
      </c>
    </row>
    <row r="3440" customFormat="false" ht="12.75" hidden="false" customHeight="false" outlineLevel="0" collapsed="false">
      <c r="A3440" s="0" t="s">
        <v>9272</v>
      </c>
      <c r="B3440" s="0" t="n">
        <v>2000</v>
      </c>
      <c r="C3440" s="0" t="n">
        <v>48.81</v>
      </c>
      <c r="D3440" s="0" t="n">
        <v>50.88</v>
      </c>
      <c r="E3440" s="0" t="n">
        <v>0</v>
      </c>
      <c r="F3440" s="0" t="n">
        <v>0</v>
      </c>
      <c r="G3440" s="0" t="n">
        <v>-0.68</v>
      </c>
      <c r="H3440" s="0" t="n">
        <v>1.39</v>
      </c>
      <c r="I3440" s="0" t="n">
        <f aca="false">+G3440-H3440</f>
        <v>-2.07</v>
      </c>
      <c r="J3440" s="0" t="n">
        <f aca="false">D3440</f>
        <v>50.88</v>
      </c>
      <c r="K3440" s="0" t="n">
        <f aca="false">C3440</f>
        <v>48.81</v>
      </c>
    </row>
    <row r="3441" customFormat="false" ht="12.75" hidden="false" customHeight="false" outlineLevel="0" collapsed="false">
      <c r="A3441" s="0" t="s">
        <v>9273</v>
      </c>
      <c r="B3441" s="0" t="n">
        <v>2000</v>
      </c>
      <c r="C3441" s="0" t="n">
        <v>27.85</v>
      </c>
      <c r="D3441" s="0" t="n">
        <v>29.74</v>
      </c>
      <c r="E3441" s="0" t="n">
        <v>0</v>
      </c>
      <c r="F3441" s="0" t="n">
        <v>0</v>
      </c>
      <c r="G3441" s="0" t="n">
        <v>-0.74</v>
      </c>
      <c r="H3441" s="0" t="n">
        <v>1.15</v>
      </c>
      <c r="I3441" s="0" t="n">
        <f aca="false">+G3441-H3441</f>
        <v>-1.89</v>
      </c>
      <c r="J3441" s="0" t="n">
        <f aca="false">D3441</f>
        <v>29.74</v>
      </c>
      <c r="K3441" s="0" t="n">
        <f aca="false">C3441</f>
        <v>27.85</v>
      </c>
    </row>
    <row r="3442" customFormat="false" ht="12.75" hidden="false" customHeight="false" outlineLevel="0" collapsed="false">
      <c r="A3442" s="0" t="s">
        <v>9274</v>
      </c>
      <c r="B3442" s="0" t="n">
        <v>2000</v>
      </c>
      <c r="C3442" s="0" t="n">
        <v>23.57</v>
      </c>
      <c r="D3442" s="0" t="n">
        <v>25.17</v>
      </c>
      <c r="E3442" s="0" t="n">
        <v>0</v>
      </c>
      <c r="F3442" s="0" t="n">
        <v>0</v>
      </c>
      <c r="G3442" s="0" t="n">
        <v>-0.62</v>
      </c>
      <c r="H3442" s="0" t="n">
        <v>0.98</v>
      </c>
      <c r="I3442" s="0" t="n">
        <f aca="false">+G3442-H3442</f>
        <v>-1.6</v>
      </c>
      <c r="J3442" s="0" t="n">
        <f aca="false">D3442</f>
        <v>25.17</v>
      </c>
      <c r="K3442" s="0" t="n">
        <f aca="false">C3442</f>
        <v>23.57</v>
      </c>
    </row>
    <row r="3443" customFormat="false" ht="12.75" hidden="false" customHeight="false" outlineLevel="0" collapsed="false">
      <c r="A3443" s="0" t="s">
        <v>9275</v>
      </c>
      <c r="B3443" s="0" t="n">
        <v>2000</v>
      </c>
      <c r="C3443" s="0" t="n">
        <v>19.73</v>
      </c>
      <c r="D3443" s="0" t="n">
        <v>21.07</v>
      </c>
      <c r="E3443" s="0" t="n">
        <v>0</v>
      </c>
      <c r="F3443" s="0" t="n">
        <v>0</v>
      </c>
      <c r="G3443" s="0" t="n">
        <v>-0.52</v>
      </c>
      <c r="H3443" s="0" t="n">
        <v>0.82</v>
      </c>
      <c r="I3443" s="0" t="n">
        <f aca="false">+G3443-H3443</f>
        <v>-1.34</v>
      </c>
      <c r="J3443" s="0" t="n">
        <f aca="false">D3443</f>
        <v>21.07</v>
      </c>
      <c r="K3443" s="0" t="n">
        <f aca="false">C3443</f>
        <v>19.73</v>
      </c>
    </row>
    <row r="3444" customFormat="false" ht="12.75" hidden="false" customHeight="false" outlineLevel="0" collapsed="false">
      <c r="A3444" s="0" t="s">
        <v>9276</v>
      </c>
      <c r="B3444" s="0" t="n">
        <v>2000</v>
      </c>
      <c r="C3444" s="0" t="n">
        <v>19.73</v>
      </c>
      <c r="D3444" s="0" t="n">
        <v>21.07</v>
      </c>
      <c r="E3444" s="0" t="n">
        <v>0</v>
      </c>
      <c r="F3444" s="0" t="n">
        <v>0</v>
      </c>
      <c r="G3444" s="0" t="n">
        <v>-0.52</v>
      </c>
      <c r="H3444" s="0" t="n">
        <v>0.82</v>
      </c>
      <c r="I3444" s="0" t="n">
        <f aca="false">+G3444-H3444</f>
        <v>-1.34</v>
      </c>
      <c r="J3444" s="0" t="n">
        <f aca="false">D3444</f>
        <v>21.07</v>
      </c>
      <c r="K3444" s="0" t="n">
        <f aca="false">C3444</f>
        <v>19.73</v>
      </c>
    </row>
    <row r="3445" customFormat="false" ht="12.75" hidden="false" customHeight="false" outlineLevel="0" collapsed="false">
      <c r="A3445" s="0" t="s">
        <v>9277</v>
      </c>
      <c r="B3445" s="0" t="n">
        <v>2000</v>
      </c>
      <c r="C3445" s="0" t="n">
        <v>19.73</v>
      </c>
      <c r="D3445" s="0" t="n">
        <v>21.07</v>
      </c>
      <c r="E3445" s="0" t="n">
        <v>0</v>
      </c>
      <c r="F3445" s="0" t="n">
        <v>0</v>
      </c>
      <c r="G3445" s="0" t="n">
        <v>-0.52</v>
      </c>
      <c r="H3445" s="0" t="n">
        <v>0.82</v>
      </c>
      <c r="I3445" s="0" t="n">
        <f aca="false">+G3445-H3445</f>
        <v>-1.34</v>
      </c>
      <c r="J3445" s="0" t="n">
        <f aca="false">D3445</f>
        <v>21.07</v>
      </c>
      <c r="K3445" s="0" t="n">
        <f aca="false">C3445</f>
        <v>19.73</v>
      </c>
    </row>
    <row r="3446" customFormat="false" ht="12.75" hidden="false" customHeight="false" outlineLevel="0" collapsed="false">
      <c r="A3446" s="0" t="s">
        <v>9278</v>
      </c>
      <c r="B3446" s="0" t="n">
        <v>2000</v>
      </c>
      <c r="C3446" s="0" t="n">
        <v>19.73</v>
      </c>
      <c r="D3446" s="0" t="n">
        <v>21.07</v>
      </c>
      <c r="E3446" s="0" t="n">
        <v>0</v>
      </c>
      <c r="F3446" s="0" t="n">
        <v>0</v>
      </c>
      <c r="G3446" s="0" t="n">
        <v>-0.52</v>
      </c>
      <c r="H3446" s="0" t="n">
        <v>0.82</v>
      </c>
      <c r="I3446" s="0" t="n">
        <f aca="false">+G3446-H3446</f>
        <v>-1.34</v>
      </c>
      <c r="J3446" s="0" t="n">
        <f aca="false">D3446</f>
        <v>21.07</v>
      </c>
      <c r="K3446" s="0" t="n">
        <f aca="false">C3446</f>
        <v>19.73</v>
      </c>
    </row>
    <row r="3447" customFormat="false" ht="12.75" hidden="false" customHeight="false" outlineLevel="0" collapsed="false">
      <c r="A3447" s="0" t="s">
        <v>9279</v>
      </c>
      <c r="B3447" s="0" t="n">
        <v>2000</v>
      </c>
      <c r="C3447" s="0" t="n">
        <v>19.73</v>
      </c>
      <c r="D3447" s="0" t="n">
        <v>21.07</v>
      </c>
      <c r="E3447" s="0" t="n">
        <v>0</v>
      </c>
      <c r="F3447" s="0" t="n">
        <v>0</v>
      </c>
      <c r="G3447" s="0" t="n">
        <v>-0.52</v>
      </c>
      <c r="H3447" s="0" t="n">
        <v>0.82</v>
      </c>
      <c r="I3447" s="0" t="n">
        <f aca="false">+G3447-H3447</f>
        <v>-1.34</v>
      </c>
      <c r="J3447" s="0" t="n">
        <f aca="false">D3447</f>
        <v>21.07</v>
      </c>
      <c r="K3447" s="0" t="n">
        <f aca="false">C3447</f>
        <v>19.73</v>
      </c>
    </row>
    <row r="3448" customFormat="false" ht="12.75" hidden="false" customHeight="false" outlineLevel="0" collapsed="false">
      <c r="A3448" s="0" t="s">
        <v>9280</v>
      </c>
      <c r="B3448" s="0" t="n">
        <v>2000</v>
      </c>
      <c r="C3448" s="0" t="n">
        <v>16.9</v>
      </c>
      <c r="D3448" s="0" t="n">
        <v>11.96</v>
      </c>
      <c r="E3448" s="0" t="n">
        <v>0</v>
      </c>
      <c r="F3448" s="0" t="n">
        <v>6.09</v>
      </c>
      <c r="G3448" s="0" t="n">
        <v>-0.45</v>
      </c>
      <c r="H3448" s="0" t="n">
        <v>0.7</v>
      </c>
      <c r="I3448" s="0" t="n">
        <f aca="false">+G3448-H3448</f>
        <v>-1.15</v>
      </c>
      <c r="J3448" s="0" t="n">
        <f aca="false">D3448</f>
        <v>11.96</v>
      </c>
      <c r="K3448" s="0" t="n">
        <f aca="false">C3448</f>
        <v>16.9</v>
      </c>
    </row>
    <row r="3449" customFormat="false" ht="12.75" hidden="false" customHeight="false" outlineLevel="0" collapsed="false">
      <c r="A3449" s="0" t="s">
        <v>9281</v>
      </c>
      <c r="B3449" s="0" t="n">
        <v>2000</v>
      </c>
      <c r="C3449" s="0" t="n">
        <v>25.75</v>
      </c>
      <c r="D3449" s="0" t="n">
        <v>27.5</v>
      </c>
      <c r="E3449" s="0" t="n">
        <v>0</v>
      </c>
      <c r="F3449" s="0" t="n">
        <v>0</v>
      </c>
      <c r="G3449" s="0" t="n">
        <v>-0.68</v>
      </c>
      <c r="H3449" s="0" t="n">
        <v>1.07</v>
      </c>
      <c r="I3449" s="0" t="n">
        <f aca="false">+G3449-H3449</f>
        <v>-1.75</v>
      </c>
      <c r="J3449" s="0" t="n">
        <f aca="false">D3449</f>
        <v>27.5</v>
      </c>
      <c r="K3449" s="0" t="n">
        <f aca="false">C3449</f>
        <v>25.75</v>
      </c>
    </row>
    <row r="3450" customFormat="false" ht="12.75" hidden="false" customHeight="false" outlineLevel="0" collapsed="false">
      <c r="A3450" s="0" t="s">
        <v>9282</v>
      </c>
      <c r="B3450" s="0" t="n">
        <v>2000</v>
      </c>
      <c r="C3450" s="0" t="n">
        <v>37.99</v>
      </c>
      <c r="D3450" s="0" t="n">
        <v>34.32</v>
      </c>
      <c r="E3450" s="0" t="n">
        <v>0</v>
      </c>
      <c r="F3450" s="0" t="n">
        <v>6.24</v>
      </c>
      <c r="G3450" s="0" t="n">
        <v>-1</v>
      </c>
      <c r="H3450" s="0" t="n">
        <v>1.57</v>
      </c>
      <c r="I3450" s="0" t="n">
        <f aca="false">+G3450-H3450</f>
        <v>-2.57</v>
      </c>
      <c r="J3450" s="0" t="n">
        <f aca="false">D3450</f>
        <v>34.32</v>
      </c>
      <c r="K3450" s="0" t="n">
        <f aca="false">C3450</f>
        <v>37.99</v>
      </c>
    </row>
    <row r="3451" customFormat="false" ht="12.75" hidden="false" customHeight="false" outlineLevel="0" collapsed="false">
      <c r="A3451" s="0" t="s">
        <v>9283</v>
      </c>
      <c r="B3451" s="0" t="n">
        <v>2000</v>
      </c>
      <c r="C3451" s="0" t="n">
        <v>41.94</v>
      </c>
      <c r="D3451" s="0" t="n">
        <v>39.23</v>
      </c>
      <c r="E3451" s="0" t="n">
        <v>0</v>
      </c>
      <c r="F3451" s="0" t="n">
        <v>5.56</v>
      </c>
      <c r="G3451" s="0" t="n">
        <v>-1.11</v>
      </c>
      <c r="H3451" s="0" t="n">
        <v>1.74</v>
      </c>
      <c r="I3451" s="0" t="n">
        <f aca="false">+G3451-H3451</f>
        <v>-2.85</v>
      </c>
      <c r="J3451" s="0" t="n">
        <f aca="false">D3451</f>
        <v>39.23</v>
      </c>
      <c r="K3451" s="0" t="n">
        <f aca="false">C3451</f>
        <v>41.94</v>
      </c>
    </row>
    <row r="3452" customFormat="false" ht="12.75" hidden="false" customHeight="false" outlineLevel="0" collapsed="false">
      <c r="A3452" s="0" t="s">
        <v>9284</v>
      </c>
      <c r="B3452" s="0" t="n">
        <v>2000</v>
      </c>
      <c r="C3452" s="0" t="n">
        <v>41.33</v>
      </c>
      <c r="D3452" s="0" t="n">
        <v>37.21</v>
      </c>
      <c r="E3452" s="0" t="n">
        <v>0</v>
      </c>
      <c r="F3452" s="0" t="n">
        <v>6.92</v>
      </c>
      <c r="G3452" s="0" t="n">
        <v>-1.09</v>
      </c>
      <c r="H3452" s="0" t="n">
        <v>1.71</v>
      </c>
      <c r="I3452" s="0" t="n">
        <f aca="false">+G3452-H3452</f>
        <v>-2.8</v>
      </c>
      <c r="J3452" s="0" t="n">
        <f aca="false">D3452</f>
        <v>37.21</v>
      </c>
      <c r="K3452" s="0" t="n">
        <f aca="false">C3452</f>
        <v>41.33</v>
      </c>
    </row>
    <row r="3453" customFormat="false" ht="12.75" hidden="false" customHeight="false" outlineLevel="0" collapsed="false">
      <c r="A3453" s="0" t="s">
        <v>9285</v>
      </c>
      <c r="B3453" s="0" t="n">
        <v>2000</v>
      </c>
      <c r="C3453" s="0" t="n">
        <v>43.15</v>
      </c>
      <c r="D3453" s="0" t="n">
        <v>37.87</v>
      </c>
      <c r="E3453" s="0" t="n">
        <v>0</v>
      </c>
      <c r="F3453" s="0" t="n">
        <v>8.21</v>
      </c>
      <c r="G3453" s="0" t="n">
        <v>-1.14</v>
      </c>
      <c r="H3453" s="0" t="n">
        <v>1.79</v>
      </c>
      <c r="I3453" s="0" t="n">
        <f aca="false">+G3453-H3453</f>
        <v>-2.93</v>
      </c>
      <c r="J3453" s="0" t="n">
        <f aca="false">D3453</f>
        <v>37.87</v>
      </c>
      <c r="K3453" s="0" t="n">
        <f aca="false">C3453</f>
        <v>43.15</v>
      </c>
    </row>
    <row r="3454" customFormat="false" ht="12.75" hidden="false" customHeight="false" outlineLevel="0" collapsed="false">
      <c r="A3454" s="0" t="s">
        <v>9286</v>
      </c>
      <c r="B3454" s="0" t="n">
        <v>2000</v>
      </c>
      <c r="C3454" s="0" t="n">
        <v>43.15</v>
      </c>
      <c r="D3454" s="0" t="n">
        <v>37.87</v>
      </c>
      <c r="E3454" s="0" t="n">
        <v>0</v>
      </c>
      <c r="F3454" s="0" t="n">
        <v>8.21</v>
      </c>
      <c r="G3454" s="0" t="n">
        <v>-1.14</v>
      </c>
      <c r="H3454" s="0" t="n">
        <v>1.79</v>
      </c>
      <c r="I3454" s="0" t="n">
        <f aca="false">+G3454-H3454</f>
        <v>-2.93</v>
      </c>
      <c r="J3454" s="0" t="n">
        <f aca="false">D3454</f>
        <v>37.87</v>
      </c>
      <c r="K3454" s="0" t="n">
        <f aca="false">C3454</f>
        <v>43.15</v>
      </c>
    </row>
    <row r="3455" customFormat="false" ht="12.75" hidden="false" customHeight="false" outlineLevel="0" collapsed="false">
      <c r="A3455" s="0" t="s">
        <v>9287</v>
      </c>
      <c r="B3455" s="0" t="n">
        <v>2000</v>
      </c>
      <c r="C3455" s="0" t="n">
        <v>40.96</v>
      </c>
      <c r="D3455" s="0" t="n">
        <v>36.37</v>
      </c>
      <c r="E3455" s="0" t="n">
        <v>0</v>
      </c>
      <c r="F3455" s="0" t="n">
        <v>7.37</v>
      </c>
      <c r="G3455" s="0" t="n">
        <v>-1.08</v>
      </c>
      <c r="H3455" s="0" t="n">
        <v>1.7</v>
      </c>
      <c r="I3455" s="0" t="n">
        <f aca="false">+G3455-H3455</f>
        <v>-2.78</v>
      </c>
      <c r="J3455" s="0" t="n">
        <f aca="false">D3455</f>
        <v>36.37</v>
      </c>
      <c r="K3455" s="0" t="n">
        <f aca="false">C3455</f>
        <v>40.96</v>
      </c>
    </row>
    <row r="3456" customFormat="false" ht="12.75" hidden="false" customHeight="false" outlineLevel="0" collapsed="false">
      <c r="A3456" s="0" t="s">
        <v>9288</v>
      </c>
      <c r="B3456" s="0" t="n">
        <v>2000</v>
      </c>
      <c r="C3456" s="0" t="n">
        <v>40.96</v>
      </c>
      <c r="D3456" s="0" t="n">
        <v>36.37</v>
      </c>
      <c r="E3456" s="0" t="n">
        <v>0</v>
      </c>
      <c r="F3456" s="0" t="n">
        <v>7.37</v>
      </c>
      <c r="G3456" s="0" t="n">
        <v>-1.08</v>
      </c>
      <c r="H3456" s="0" t="n">
        <v>1.7</v>
      </c>
      <c r="I3456" s="0" t="n">
        <f aca="false">+G3456-H3456</f>
        <v>-2.78</v>
      </c>
      <c r="J3456" s="0" t="n">
        <f aca="false">D3456</f>
        <v>36.37</v>
      </c>
      <c r="K3456" s="0" t="n">
        <f aca="false">C3456</f>
        <v>40.96</v>
      </c>
    </row>
    <row r="3457" customFormat="false" ht="12.75" hidden="false" customHeight="false" outlineLevel="0" collapsed="false">
      <c r="A3457" s="0" t="s">
        <v>9289</v>
      </c>
      <c r="B3457" s="0" t="n">
        <v>2000</v>
      </c>
      <c r="C3457" s="0" t="n">
        <v>40.96</v>
      </c>
      <c r="D3457" s="0" t="n">
        <v>36.37</v>
      </c>
      <c r="E3457" s="0" t="n">
        <v>0</v>
      </c>
      <c r="F3457" s="0" t="n">
        <v>7.37</v>
      </c>
      <c r="G3457" s="0" t="n">
        <v>-1.08</v>
      </c>
      <c r="H3457" s="0" t="n">
        <v>1.7</v>
      </c>
      <c r="I3457" s="0" t="n">
        <f aca="false">+G3457-H3457</f>
        <v>-2.78</v>
      </c>
      <c r="J3457" s="0" t="n">
        <f aca="false">D3457</f>
        <v>36.37</v>
      </c>
      <c r="K3457" s="0" t="n">
        <f aca="false">C3457</f>
        <v>40.96</v>
      </c>
    </row>
    <row r="3458" customFormat="false" ht="12.75" hidden="false" customHeight="false" outlineLevel="0" collapsed="false">
      <c r="A3458" s="0" t="s">
        <v>9290</v>
      </c>
      <c r="B3458" s="0" t="n">
        <v>2000</v>
      </c>
      <c r="C3458" s="0" t="n">
        <v>44.03</v>
      </c>
      <c r="D3458" s="0" t="n">
        <v>38.46</v>
      </c>
      <c r="E3458" s="0" t="n">
        <v>0</v>
      </c>
      <c r="F3458" s="0" t="n">
        <v>8.55</v>
      </c>
      <c r="G3458" s="0" t="n">
        <v>-1.16</v>
      </c>
      <c r="H3458" s="0" t="n">
        <v>1.82</v>
      </c>
      <c r="I3458" s="0" t="n">
        <f aca="false">+G3458-H3458</f>
        <v>-2.98</v>
      </c>
      <c r="J3458" s="0" t="n">
        <f aca="false">D3458</f>
        <v>38.46</v>
      </c>
      <c r="K3458" s="0" t="n">
        <f aca="false">C3458</f>
        <v>44.03</v>
      </c>
    </row>
    <row r="3459" customFormat="false" ht="12.75" hidden="false" customHeight="false" outlineLevel="0" collapsed="false">
      <c r="A3459" s="0" t="s">
        <v>9291</v>
      </c>
      <c r="B3459" s="0" t="n">
        <v>2000</v>
      </c>
      <c r="C3459" s="0" t="n">
        <v>46.4</v>
      </c>
      <c r="D3459" s="0" t="n">
        <v>40.76</v>
      </c>
      <c r="E3459" s="0" t="n">
        <v>0</v>
      </c>
      <c r="F3459" s="0" t="n">
        <v>8.79</v>
      </c>
      <c r="G3459" s="0" t="n">
        <v>-1.23</v>
      </c>
      <c r="H3459" s="0" t="n">
        <v>1.92</v>
      </c>
      <c r="I3459" s="0" t="n">
        <f aca="false">+G3459-H3459</f>
        <v>-3.15</v>
      </c>
      <c r="J3459" s="0" t="n">
        <f aca="false">D3459</f>
        <v>40.76</v>
      </c>
      <c r="K3459" s="0" t="n">
        <f aca="false">C3459</f>
        <v>46.4</v>
      </c>
    </row>
    <row r="3460" customFormat="false" ht="12.75" hidden="false" customHeight="false" outlineLevel="0" collapsed="false">
      <c r="A3460" s="0" t="s">
        <v>9292</v>
      </c>
      <c r="B3460" s="0" t="n">
        <v>2000</v>
      </c>
      <c r="C3460" s="0" t="n">
        <v>53</v>
      </c>
      <c r="D3460" s="0" t="n">
        <v>48.41</v>
      </c>
      <c r="E3460" s="0" t="n">
        <v>0</v>
      </c>
      <c r="F3460" s="0" t="n">
        <v>8.18</v>
      </c>
      <c r="G3460" s="0" t="n">
        <v>-1.4</v>
      </c>
      <c r="H3460" s="0" t="n">
        <v>2.19</v>
      </c>
      <c r="I3460" s="0" t="n">
        <f aca="false">+G3460-H3460</f>
        <v>-3.59</v>
      </c>
      <c r="J3460" s="0" t="n">
        <f aca="false">D3460</f>
        <v>48.41</v>
      </c>
      <c r="K3460" s="0" t="n">
        <f aca="false">C3460</f>
        <v>53</v>
      </c>
    </row>
    <row r="3461" customFormat="false" ht="12.75" hidden="false" customHeight="false" outlineLevel="0" collapsed="false">
      <c r="A3461" s="0" t="s">
        <v>9293</v>
      </c>
      <c r="B3461" s="0" t="n">
        <v>2000</v>
      </c>
      <c r="C3461" s="0" t="n">
        <v>51.27</v>
      </c>
      <c r="D3461" s="0" t="n">
        <v>45.63</v>
      </c>
      <c r="E3461" s="0" t="n">
        <v>0</v>
      </c>
      <c r="F3461" s="0" t="n">
        <v>9.11</v>
      </c>
      <c r="G3461" s="0" t="n">
        <v>-1.35</v>
      </c>
      <c r="H3461" s="0" t="n">
        <v>2.12</v>
      </c>
      <c r="I3461" s="0" t="n">
        <f aca="false">+G3461-H3461</f>
        <v>-3.47</v>
      </c>
      <c r="J3461" s="0" t="n">
        <f aca="false">D3461</f>
        <v>45.63</v>
      </c>
      <c r="K3461" s="0" t="n">
        <f aca="false">C3461</f>
        <v>51.27</v>
      </c>
    </row>
    <row r="3462" customFormat="false" ht="12.75" hidden="false" customHeight="false" outlineLevel="0" collapsed="false">
      <c r="A3462" s="0" t="s">
        <v>9294</v>
      </c>
      <c r="B3462" s="0" t="n">
        <v>2000</v>
      </c>
      <c r="C3462" s="0" t="n">
        <v>49.65</v>
      </c>
      <c r="D3462" s="0" t="n">
        <v>42.94</v>
      </c>
      <c r="E3462" s="0" t="n">
        <v>0</v>
      </c>
      <c r="F3462" s="0" t="n">
        <v>10.08</v>
      </c>
      <c r="G3462" s="0" t="n">
        <v>-1.31</v>
      </c>
      <c r="H3462" s="0" t="n">
        <v>2.06</v>
      </c>
      <c r="I3462" s="0" t="n">
        <f aca="false">+G3462-H3462</f>
        <v>-3.37</v>
      </c>
      <c r="J3462" s="0" t="n">
        <f aca="false">D3462</f>
        <v>42.94</v>
      </c>
      <c r="K3462" s="0" t="n">
        <f aca="false">C3462</f>
        <v>49.65</v>
      </c>
    </row>
    <row r="3463" customFormat="false" ht="12.75" hidden="false" customHeight="false" outlineLevel="0" collapsed="false">
      <c r="A3463" s="0" t="s">
        <v>9295</v>
      </c>
      <c r="B3463" s="0" t="n">
        <v>2000</v>
      </c>
      <c r="C3463" s="0" t="n">
        <v>38.27</v>
      </c>
      <c r="D3463" s="0" t="n">
        <v>34.52</v>
      </c>
      <c r="E3463" s="0" t="n">
        <v>0</v>
      </c>
      <c r="F3463" s="0" t="n">
        <v>6.34</v>
      </c>
      <c r="G3463" s="0" t="n">
        <v>-1.01</v>
      </c>
      <c r="H3463" s="0" t="n">
        <v>1.58</v>
      </c>
      <c r="I3463" s="0" t="n">
        <f aca="false">+G3463-H3463</f>
        <v>-2.59</v>
      </c>
      <c r="J3463" s="0" t="n">
        <f aca="false">D3463</f>
        <v>34.52</v>
      </c>
      <c r="K3463" s="0" t="n">
        <f aca="false">C3463</f>
        <v>38.27</v>
      </c>
    </row>
    <row r="3464" customFormat="false" ht="12.75" hidden="false" customHeight="false" outlineLevel="0" collapsed="false">
      <c r="A3464" s="0" t="s">
        <v>9296</v>
      </c>
      <c r="B3464" s="0" t="n">
        <v>2000</v>
      </c>
      <c r="C3464" s="0" t="n">
        <v>44.7</v>
      </c>
      <c r="D3464" s="0" t="n">
        <v>47.73</v>
      </c>
      <c r="E3464" s="0" t="n">
        <v>0</v>
      </c>
      <c r="F3464" s="0" t="n">
        <v>0</v>
      </c>
      <c r="G3464" s="0" t="n">
        <v>-1.18</v>
      </c>
      <c r="H3464" s="0" t="n">
        <v>1.85</v>
      </c>
      <c r="I3464" s="0" t="n">
        <f aca="false">+G3464-H3464</f>
        <v>-3.03</v>
      </c>
      <c r="J3464" s="0" t="n">
        <f aca="false">D3464</f>
        <v>47.73</v>
      </c>
      <c r="K3464" s="0" t="n">
        <f aca="false">C3464</f>
        <v>44.7</v>
      </c>
    </row>
    <row r="3465" customFormat="false" ht="12.75" hidden="false" customHeight="false" outlineLevel="0" collapsed="false">
      <c r="A3465" s="0" t="s">
        <v>9297</v>
      </c>
      <c r="B3465" s="0" t="n">
        <v>2000</v>
      </c>
      <c r="C3465" s="0" t="n">
        <v>20.92</v>
      </c>
      <c r="D3465" s="0" t="n">
        <v>22.18</v>
      </c>
      <c r="E3465" s="0" t="n">
        <v>0</v>
      </c>
      <c r="F3465" s="0" t="n">
        <v>0</v>
      </c>
      <c r="G3465" s="0" t="n">
        <v>-0.54</v>
      </c>
      <c r="H3465" s="0" t="n">
        <v>0.72</v>
      </c>
      <c r="I3465" s="0" t="n">
        <f aca="false">+G3465-H3465</f>
        <v>-1.26</v>
      </c>
      <c r="J3465" s="0" t="n">
        <f aca="false">D3465</f>
        <v>22.18</v>
      </c>
      <c r="K3465" s="0" t="n">
        <f aca="false">C3465</f>
        <v>20.92</v>
      </c>
    </row>
    <row r="3466" customFormat="false" ht="12.75" hidden="false" customHeight="false" outlineLevel="0" collapsed="false">
      <c r="A3466" s="0" t="s">
        <v>9298</v>
      </c>
      <c r="B3466" s="0" t="n">
        <v>2000</v>
      </c>
      <c r="C3466" s="0" t="n">
        <v>19.64</v>
      </c>
      <c r="D3466" s="0" t="n">
        <v>20.83</v>
      </c>
      <c r="E3466" s="0" t="n">
        <v>0</v>
      </c>
      <c r="F3466" s="0" t="n">
        <v>0</v>
      </c>
      <c r="G3466" s="0" t="n">
        <v>-0.51</v>
      </c>
      <c r="H3466" s="0" t="n">
        <v>0.68</v>
      </c>
      <c r="I3466" s="0" t="n">
        <f aca="false">+G3466-H3466</f>
        <v>-1.19</v>
      </c>
      <c r="J3466" s="0" t="n">
        <f aca="false">D3466</f>
        <v>20.83</v>
      </c>
      <c r="K3466" s="0" t="n">
        <f aca="false">C3466</f>
        <v>19.64</v>
      </c>
    </row>
    <row r="3467" customFormat="false" ht="12.75" hidden="false" customHeight="false" outlineLevel="0" collapsed="false">
      <c r="A3467" s="0" t="s">
        <v>9299</v>
      </c>
      <c r="B3467" s="0" t="n">
        <v>2000</v>
      </c>
      <c r="C3467" s="0" t="n">
        <v>19.64</v>
      </c>
      <c r="D3467" s="0" t="n">
        <v>20.83</v>
      </c>
      <c r="E3467" s="0" t="n">
        <v>0</v>
      </c>
      <c r="F3467" s="0" t="n">
        <v>0</v>
      </c>
      <c r="G3467" s="0" t="n">
        <v>-0.51</v>
      </c>
      <c r="H3467" s="0" t="n">
        <v>0.68</v>
      </c>
      <c r="I3467" s="0" t="n">
        <f aca="false">+G3467-H3467</f>
        <v>-1.19</v>
      </c>
      <c r="J3467" s="0" t="n">
        <f aca="false">D3467</f>
        <v>20.83</v>
      </c>
      <c r="K3467" s="0" t="n">
        <f aca="false">C3467</f>
        <v>19.64</v>
      </c>
    </row>
    <row r="3468" customFormat="false" ht="12.75" hidden="false" customHeight="false" outlineLevel="0" collapsed="false">
      <c r="A3468" s="0" t="s">
        <v>9300</v>
      </c>
      <c r="B3468" s="0" t="n">
        <v>2000</v>
      </c>
      <c r="C3468" s="0" t="n">
        <v>19.64</v>
      </c>
      <c r="D3468" s="0" t="n">
        <v>20.83</v>
      </c>
      <c r="E3468" s="0" t="n">
        <v>0</v>
      </c>
      <c r="F3468" s="0" t="n">
        <v>0</v>
      </c>
      <c r="G3468" s="0" t="n">
        <v>-0.51</v>
      </c>
      <c r="H3468" s="0" t="n">
        <v>0.68</v>
      </c>
      <c r="I3468" s="0" t="n">
        <f aca="false">+G3468-H3468</f>
        <v>-1.19</v>
      </c>
      <c r="J3468" s="0" t="n">
        <f aca="false">D3468</f>
        <v>20.83</v>
      </c>
      <c r="K3468" s="0" t="n">
        <f aca="false">C3468</f>
        <v>19.64</v>
      </c>
    </row>
    <row r="3469" customFormat="false" ht="12.75" hidden="false" customHeight="false" outlineLevel="0" collapsed="false">
      <c r="A3469" s="0" t="s">
        <v>9301</v>
      </c>
      <c r="B3469" s="0" t="n">
        <v>2000</v>
      </c>
      <c r="C3469" s="0" t="n">
        <v>19.64</v>
      </c>
      <c r="D3469" s="0" t="n">
        <v>20.83</v>
      </c>
      <c r="E3469" s="0" t="n">
        <v>0</v>
      </c>
      <c r="F3469" s="0" t="n">
        <v>0</v>
      </c>
      <c r="G3469" s="0" t="n">
        <v>-0.51</v>
      </c>
      <c r="H3469" s="0" t="n">
        <v>0.68</v>
      </c>
      <c r="I3469" s="0" t="n">
        <f aca="false">+G3469-H3469</f>
        <v>-1.19</v>
      </c>
      <c r="J3469" s="0" t="n">
        <f aca="false">D3469</f>
        <v>20.83</v>
      </c>
      <c r="K3469" s="0" t="n">
        <f aca="false">C3469</f>
        <v>19.64</v>
      </c>
    </row>
    <row r="3470" customFormat="false" ht="12.75" hidden="false" customHeight="false" outlineLevel="0" collapsed="false">
      <c r="A3470" s="0" t="s">
        <v>9302</v>
      </c>
      <c r="B3470" s="0" t="n">
        <v>2000</v>
      </c>
      <c r="C3470" s="0" t="n">
        <v>20.92</v>
      </c>
      <c r="D3470" s="0" t="n">
        <v>22.18</v>
      </c>
      <c r="E3470" s="0" t="n">
        <v>0</v>
      </c>
      <c r="F3470" s="0" t="n">
        <v>0</v>
      </c>
      <c r="G3470" s="0" t="n">
        <v>-0.54</v>
      </c>
      <c r="H3470" s="0" t="n">
        <v>0.72</v>
      </c>
      <c r="I3470" s="0" t="n">
        <f aca="false">+G3470-H3470</f>
        <v>-1.26</v>
      </c>
      <c r="J3470" s="0" t="n">
        <f aca="false">D3470</f>
        <v>22.18</v>
      </c>
      <c r="K3470" s="0" t="n">
        <f aca="false">C3470</f>
        <v>20.92</v>
      </c>
    </row>
    <row r="3471" customFormat="false" ht="12.75" hidden="false" customHeight="false" outlineLevel="0" collapsed="false">
      <c r="A3471" s="0" t="s">
        <v>9303</v>
      </c>
      <c r="B3471" s="0" t="n">
        <v>2000</v>
      </c>
      <c r="C3471" s="0" t="n">
        <v>46.57</v>
      </c>
      <c r="D3471" s="0" t="n">
        <v>49.39</v>
      </c>
      <c r="E3471" s="0" t="n">
        <v>0</v>
      </c>
      <c r="F3471" s="0" t="n">
        <v>0</v>
      </c>
      <c r="G3471" s="0" t="n">
        <v>-1.21</v>
      </c>
      <c r="H3471" s="0" t="n">
        <v>1.61</v>
      </c>
      <c r="I3471" s="0" t="n">
        <f aca="false">+G3471-H3471</f>
        <v>-2.82</v>
      </c>
      <c r="J3471" s="0" t="n">
        <f aca="false">D3471</f>
        <v>49.39</v>
      </c>
      <c r="K3471" s="0" t="n">
        <f aca="false">C3471</f>
        <v>46.57</v>
      </c>
    </row>
    <row r="3472" customFormat="false" ht="12.75" hidden="false" customHeight="false" outlineLevel="0" collapsed="false">
      <c r="A3472" s="0" t="s">
        <v>9304</v>
      </c>
      <c r="B3472" s="0" t="n">
        <v>2000</v>
      </c>
      <c r="C3472" s="0" t="n">
        <v>42.69</v>
      </c>
      <c r="D3472" s="0" t="n">
        <v>45.28</v>
      </c>
      <c r="E3472" s="0" t="n">
        <v>0</v>
      </c>
      <c r="F3472" s="0" t="n">
        <v>0</v>
      </c>
      <c r="G3472" s="0" t="n">
        <v>-1.11</v>
      </c>
      <c r="H3472" s="0" t="n">
        <v>1.48</v>
      </c>
      <c r="I3472" s="0" t="n">
        <f aca="false">+G3472-H3472</f>
        <v>-2.59</v>
      </c>
      <c r="J3472" s="0" t="n">
        <f aca="false">D3472</f>
        <v>45.28</v>
      </c>
      <c r="K3472" s="0" t="n">
        <f aca="false">C3472</f>
        <v>42.69</v>
      </c>
    </row>
    <row r="3473" customFormat="false" ht="12.75" hidden="false" customHeight="false" outlineLevel="0" collapsed="false">
      <c r="A3473" s="0" t="s">
        <v>9305</v>
      </c>
      <c r="B3473" s="0" t="n">
        <v>2000</v>
      </c>
      <c r="C3473" s="0" t="n">
        <v>29.69</v>
      </c>
      <c r="D3473" s="0" t="n">
        <v>31.55</v>
      </c>
      <c r="E3473" s="0" t="n">
        <v>0</v>
      </c>
      <c r="F3473" s="0" t="n">
        <v>0</v>
      </c>
      <c r="G3473" s="0" t="n">
        <v>-0.97</v>
      </c>
      <c r="H3473" s="0" t="n">
        <v>0.89</v>
      </c>
      <c r="I3473" s="0" t="n">
        <f aca="false">+G3473-H3473</f>
        <v>-1.86</v>
      </c>
      <c r="J3473" s="0" t="n">
        <f aca="false">D3473</f>
        <v>31.55</v>
      </c>
      <c r="K3473" s="0" t="n">
        <f aca="false">C3473</f>
        <v>29.69</v>
      </c>
    </row>
    <row r="3474" customFormat="false" ht="12.75" hidden="false" customHeight="false" outlineLevel="0" collapsed="false">
      <c r="A3474" s="0" t="s">
        <v>9306</v>
      </c>
      <c r="B3474" s="0" t="n">
        <v>2000</v>
      </c>
      <c r="C3474" s="0" t="n">
        <v>24.86</v>
      </c>
      <c r="D3474" s="0" t="n">
        <v>26.42</v>
      </c>
      <c r="E3474" s="0" t="n">
        <v>0</v>
      </c>
      <c r="F3474" s="0" t="n">
        <v>0</v>
      </c>
      <c r="G3474" s="0" t="n">
        <v>-0.82</v>
      </c>
      <c r="H3474" s="0" t="n">
        <v>0.74</v>
      </c>
      <c r="I3474" s="0" t="n">
        <f aca="false">+G3474-H3474</f>
        <v>-1.56</v>
      </c>
      <c r="J3474" s="0" t="n">
        <f aca="false">D3474</f>
        <v>26.42</v>
      </c>
      <c r="K3474" s="0" t="n">
        <f aca="false">C3474</f>
        <v>24.86</v>
      </c>
    </row>
    <row r="3475" customFormat="false" ht="12.75" hidden="false" customHeight="false" outlineLevel="0" collapsed="false">
      <c r="A3475" s="0" t="s">
        <v>9307</v>
      </c>
      <c r="B3475" s="0" t="n">
        <v>2000</v>
      </c>
      <c r="C3475" s="0" t="n">
        <v>24.56</v>
      </c>
      <c r="D3475" s="0" t="n">
        <v>26.11</v>
      </c>
      <c r="E3475" s="0" t="n">
        <v>0</v>
      </c>
      <c r="F3475" s="0" t="n">
        <v>0</v>
      </c>
      <c r="G3475" s="0" t="n">
        <v>-0.81</v>
      </c>
      <c r="H3475" s="0" t="n">
        <v>0.74</v>
      </c>
      <c r="I3475" s="0" t="n">
        <f aca="false">+G3475-H3475</f>
        <v>-1.55</v>
      </c>
      <c r="J3475" s="0" t="n">
        <f aca="false">D3475</f>
        <v>26.11</v>
      </c>
      <c r="K3475" s="0" t="n">
        <f aca="false">C3475</f>
        <v>24.56</v>
      </c>
    </row>
    <row r="3476" customFormat="false" ht="12.75" hidden="false" customHeight="false" outlineLevel="0" collapsed="false">
      <c r="A3476" s="0" t="s">
        <v>9308</v>
      </c>
      <c r="B3476" s="0" t="n">
        <v>2000</v>
      </c>
      <c r="C3476" s="0" t="n">
        <v>21.36</v>
      </c>
      <c r="D3476" s="0" t="n">
        <v>22.7</v>
      </c>
      <c r="E3476" s="0" t="n">
        <v>0</v>
      </c>
      <c r="F3476" s="0" t="n">
        <v>0</v>
      </c>
      <c r="G3476" s="0" t="n">
        <v>-0.7</v>
      </c>
      <c r="H3476" s="0" t="n">
        <v>0.64</v>
      </c>
      <c r="I3476" s="0" t="n">
        <f aca="false">+G3476-H3476</f>
        <v>-1.34</v>
      </c>
      <c r="J3476" s="0" t="n">
        <f aca="false">D3476</f>
        <v>22.7</v>
      </c>
      <c r="K3476" s="0" t="n">
        <f aca="false">C3476</f>
        <v>21.36</v>
      </c>
    </row>
    <row r="3477" customFormat="false" ht="12.75" hidden="false" customHeight="false" outlineLevel="0" collapsed="false">
      <c r="A3477" s="0" t="s">
        <v>9309</v>
      </c>
      <c r="B3477" s="0" t="n">
        <v>2000</v>
      </c>
      <c r="C3477" s="0" t="n">
        <v>22.29</v>
      </c>
      <c r="D3477" s="0" t="n">
        <v>23.69</v>
      </c>
      <c r="E3477" s="0" t="n">
        <v>0</v>
      </c>
      <c r="F3477" s="0" t="n">
        <v>0</v>
      </c>
      <c r="G3477" s="0" t="n">
        <v>-0.73</v>
      </c>
      <c r="H3477" s="0" t="n">
        <v>0.67</v>
      </c>
      <c r="I3477" s="0" t="n">
        <f aca="false">+G3477-H3477</f>
        <v>-1.4</v>
      </c>
      <c r="J3477" s="0" t="n">
        <f aca="false">D3477</f>
        <v>23.69</v>
      </c>
      <c r="K3477" s="0" t="n">
        <f aca="false">C3477</f>
        <v>22.29</v>
      </c>
    </row>
    <row r="3478" customFormat="false" ht="12.75" hidden="false" customHeight="false" outlineLevel="0" collapsed="false">
      <c r="A3478" s="0" t="s">
        <v>9310</v>
      </c>
      <c r="B3478" s="0" t="n">
        <v>2000</v>
      </c>
      <c r="C3478" s="0" t="n">
        <v>24.86</v>
      </c>
      <c r="D3478" s="0" t="n">
        <v>26.42</v>
      </c>
      <c r="E3478" s="0" t="n">
        <v>0</v>
      </c>
      <c r="F3478" s="0" t="n">
        <v>0</v>
      </c>
      <c r="G3478" s="0" t="n">
        <v>-0.82</v>
      </c>
      <c r="H3478" s="0" t="n">
        <v>0.74</v>
      </c>
      <c r="I3478" s="0" t="n">
        <f aca="false">+G3478-H3478</f>
        <v>-1.56</v>
      </c>
      <c r="J3478" s="0" t="n">
        <f aca="false">D3478</f>
        <v>26.42</v>
      </c>
      <c r="K3478" s="0" t="n">
        <f aca="false">C3478</f>
        <v>24.86</v>
      </c>
    </row>
    <row r="3479" customFormat="false" ht="12.75" hidden="false" customHeight="false" outlineLevel="0" collapsed="false">
      <c r="A3479" s="0" t="s">
        <v>9311</v>
      </c>
      <c r="B3479" s="0" t="n">
        <v>2000</v>
      </c>
      <c r="C3479" s="0" t="n">
        <v>45.05</v>
      </c>
      <c r="D3479" s="0" t="n">
        <v>47.88</v>
      </c>
      <c r="E3479" s="0" t="n">
        <v>0</v>
      </c>
      <c r="F3479" s="0" t="n">
        <v>0</v>
      </c>
      <c r="G3479" s="0" t="n">
        <v>-1.48</v>
      </c>
      <c r="H3479" s="0" t="n">
        <v>1.35</v>
      </c>
      <c r="I3479" s="0" t="n">
        <f aca="false">+G3479-H3479</f>
        <v>-2.83</v>
      </c>
      <c r="J3479" s="0" t="n">
        <f aca="false">D3479</f>
        <v>47.88</v>
      </c>
      <c r="K3479" s="0" t="n">
        <f aca="false">C3479</f>
        <v>45.05</v>
      </c>
    </row>
    <row r="3480" customFormat="false" ht="12.75" hidden="false" customHeight="false" outlineLevel="0" collapsed="false">
      <c r="A3480" s="0" t="s">
        <v>9312</v>
      </c>
      <c r="B3480" s="0" t="n">
        <v>2000</v>
      </c>
      <c r="C3480" s="0" t="n">
        <v>44.32</v>
      </c>
      <c r="D3480" s="0" t="n">
        <v>47.11</v>
      </c>
      <c r="E3480" s="0" t="n">
        <v>0</v>
      </c>
      <c r="F3480" s="0" t="n">
        <v>0</v>
      </c>
      <c r="G3480" s="0" t="n">
        <v>-1.46</v>
      </c>
      <c r="H3480" s="0" t="n">
        <v>1.33</v>
      </c>
      <c r="I3480" s="0" t="n">
        <f aca="false">+G3480-H3480</f>
        <v>-2.79</v>
      </c>
      <c r="J3480" s="0" t="n">
        <f aca="false">D3480</f>
        <v>47.11</v>
      </c>
      <c r="K3480" s="0" t="n">
        <f aca="false">C3480</f>
        <v>44.32</v>
      </c>
    </row>
    <row r="3481" customFormat="false" ht="12.75" hidden="false" customHeight="false" outlineLevel="0" collapsed="false">
      <c r="A3481" s="0" t="s">
        <v>9313</v>
      </c>
      <c r="B3481" s="0" t="n">
        <v>2000</v>
      </c>
      <c r="C3481" s="0" t="n">
        <v>40.62</v>
      </c>
      <c r="D3481" s="0" t="n">
        <v>42.95</v>
      </c>
      <c r="E3481" s="0" t="n">
        <v>0</v>
      </c>
      <c r="F3481" s="0" t="n">
        <v>0</v>
      </c>
      <c r="G3481" s="0" t="n">
        <v>-1.01</v>
      </c>
      <c r="H3481" s="0" t="n">
        <v>1.32</v>
      </c>
      <c r="I3481" s="0" t="n">
        <f aca="false">+G3481-H3481</f>
        <v>-2.33</v>
      </c>
      <c r="J3481" s="0" t="n">
        <f aca="false">D3481</f>
        <v>42.95</v>
      </c>
      <c r="K3481" s="0" t="n">
        <f aca="false">C3481</f>
        <v>40.62</v>
      </c>
    </row>
    <row r="3482" customFormat="false" ht="12.75" hidden="false" customHeight="false" outlineLevel="0" collapsed="false">
      <c r="A3482" s="0" t="s">
        <v>9314</v>
      </c>
      <c r="B3482" s="0" t="n">
        <v>2000</v>
      </c>
      <c r="C3482" s="0" t="n">
        <v>40.62</v>
      </c>
      <c r="D3482" s="0" t="n">
        <v>42.95</v>
      </c>
      <c r="E3482" s="0" t="n">
        <v>0</v>
      </c>
      <c r="F3482" s="0" t="n">
        <v>0</v>
      </c>
      <c r="G3482" s="0" t="n">
        <v>-1.01</v>
      </c>
      <c r="H3482" s="0" t="n">
        <v>1.32</v>
      </c>
      <c r="I3482" s="0" t="n">
        <f aca="false">+G3482-H3482</f>
        <v>-2.33</v>
      </c>
      <c r="J3482" s="0" t="n">
        <f aca="false">D3482</f>
        <v>42.95</v>
      </c>
      <c r="K3482" s="0" t="n">
        <f aca="false">C3482</f>
        <v>40.62</v>
      </c>
    </row>
    <row r="3483" customFormat="false" ht="12.75" hidden="false" customHeight="false" outlineLevel="0" collapsed="false">
      <c r="A3483" s="0" t="s">
        <v>9315</v>
      </c>
      <c r="B3483" s="0" t="n">
        <v>2000</v>
      </c>
      <c r="C3483" s="0" t="n">
        <v>27.57</v>
      </c>
      <c r="D3483" s="0" t="n">
        <v>29.15</v>
      </c>
      <c r="E3483" s="0" t="n">
        <v>0</v>
      </c>
      <c r="F3483" s="0" t="n">
        <v>0</v>
      </c>
      <c r="G3483" s="0" t="n">
        <v>-0.68</v>
      </c>
      <c r="H3483" s="0" t="n">
        <v>0.9</v>
      </c>
      <c r="I3483" s="0" t="n">
        <f aca="false">+G3483-H3483</f>
        <v>-1.58</v>
      </c>
      <c r="J3483" s="0" t="n">
        <f aca="false">D3483</f>
        <v>29.15</v>
      </c>
      <c r="K3483" s="0" t="n">
        <f aca="false">C3483</f>
        <v>27.57</v>
      </c>
    </row>
    <row r="3484" customFormat="false" ht="12.75" hidden="false" customHeight="false" outlineLevel="0" collapsed="false">
      <c r="A3484" s="0" t="s">
        <v>9316</v>
      </c>
      <c r="B3484" s="0" t="n">
        <v>2000</v>
      </c>
      <c r="C3484" s="0" t="n">
        <v>23.79</v>
      </c>
      <c r="D3484" s="0" t="n">
        <v>25.15</v>
      </c>
      <c r="E3484" s="0" t="n">
        <v>0</v>
      </c>
      <c r="F3484" s="0" t="n">
        <v>0</v>
      </c>
      <c r="G3484" s="0" t="n">
        <v>-0.59</v>
      </c>
      <c r="H3484" s="0" t="n">
        <v>0.77</v>
      </c>
      <c r="I3484" s="0" t="n">
        <f aca="false">+G3484-H3484</f>
        <v>-1.36</v>
      </c>
      <c r="J3484" s="0" t="n">
        <f aca="false">D3484</f>
        <v>25.15</v>
      </c>
      <c r="K3484" s="0" t="n">
        <f aca="false">C3484</f>
        <v>23.79</v>
      </c>
    </row>
    <row r="3485" customFormat="false" ht="12.75" hidden="false" customHeight="false" outlineLevel="0" collapsed="false">
      <c r="A3485" s="0" t="s">
        <v>9317</v>
      </c>
      <c r="B3485" s="0" t="n">
        <v>2000</v>
      </c>
      <c r="C3485" s="0" t="n">
        <v>26.73</v>
      </c>
      <c r="D3485" s="0" t="n">
        <v>28.26</v>
      </c>
      <c r="E3485" s="0" t="n">
        <v>0</v>
      </c>
      <c r="F3485" s="0" t="n">
        <v>0</v>
      </c>
      <c r="G3485" s="0" t="n">
        <v>-0.66</v>
      </c>
      <c r="H3485" s="0" t="n">
        <v>0.87</v>
      </c>
      <c r="I3485" s="0" t="n">
        <f aca="false">+G3485-H3485</f>
        <v>-1.53</v>
      </c>
      <c r="J3485" s="0" t="n">
        <f aca="false">D3485</f>
        <v>28.26</v>
      </c>
      <c r="K3485" s="0" t="n">
        <f aca="false">C3485</f>
        <v>26.73</v>
      </c>
    </row>
    <row r="3486" customFormat="false" ht="12.75" hidden="false" customHeight="false" outlineLevel="0" collapsed="false">
      <c r="A3486" s="0" t="s">
        <v>9318</v>
      </c>
      <c r="B3486" s="0" t="n">
        <v>2000</v>
      </c>
      <c r="C3486" s="0" t="n">
        <v>42.79</v>
      </c>
      <c r="D3486" s="0" t="n">
        <v>45.24</v>
      </c>
      <c r="E3486" s="0" t="n">
        <v>0</v>
      </c>
      <c r="F3486" s="0" t="n">
        <v>0</v>
      </c>
      <c r="G3486" s="0" t="n">
        <v>-1.06</v>
      </c>
      <c r="H3486" s="0" t="n">
        <v>1.39</v>
      </c>
      <c r="I3486" s="0" t="n">
        <f aca="false">+G3486-H3486</f>
        <v>-2.45</v>
      </c>
      <c r="J3486" s="0" t="n">
        <f aca="false">D3486</f>
        <v>45.24</v>
      </c>
      <c r="K3486" s="0" t="n">
        <f aca="false">C3486</f>
        <v>42.79</v>
      </c>
    </row>
    <row r="3487" customFormat="false" ht="12.75" hidden="false" customHeight="false" outlineLevel="0" collapsed="false">
      <c r="A3487" s="0" t="s">
        <v>9319</v>
      </c>
      <c r="B3487" s="0" t="n">
        <v>2000</v>
      </c>
      <c r="C3487" s="0" t="n">
        <v>52.91</v>
      </c>
      <c r="D3487" s="0" t="n">
        <v>55.94</v>
      </c>
      <c r="E3487" s="0" t="n">
        <v>0</v>
      </c>
      <c r="F3487" s="0" t="n">
        <v>0</v>
      </c>
      <c r="G3487" s="0" t="n">
        <v>-1.31</v>
      </c>
      <c r="H3487" s="0" t="n">
        <v>1.72</v>
      </c>
      <c r="I3487" s="0" t="n">
        <f aca="false">+G3487-H3487</f>
        <v>-3.03</v>
      </c>
      <c r="J3487" s="0" t="n">
        <f aca="false">D3487</f>
        <v>55.94</v>
      </c>
      <c r="K3487" s="0" t="n">
        <f aca="false">C3487</f>
        <v>52.91</v>
      </c>
    </row>
    <row r="3488" customFormat="false" ht="12.75" hidden="false" customHeight="false" outlineLevel="0" collapsed="false">
      <c r="A3488" s="0" t="s">
        <v>9320</v>
      </c>
      <c r="B3488" s="0" t="n">
        <v>2000</v>
      </c>
      <c r="C3488" s="0" t="n">
        <v>51.79</v>
      </c>
      <c r="D3488" s="0" t="n">
        <v>54.75</v>
      </c>
      <c r="E3488" s="0" t="n">
        <v>0</v>
      </c>
      <c r="F3488" s="0" t="n">
        <v>0</v>
      </c>
      <c r="G3488" s="0" t="n">
        <v>-1.28</v>
      </c>
      <c r="H3488" s="0" t="n">
        <v>1.68</v>
      </c>
      <c r="I3488" s="0" t="n">
        <f aca="false">+G3488-H3488</f>
        <v>-2.96</v>
      </c>
      <c r="J3488" s="0" t="n">
        <f aca="false">D3488</f>
        <v>54.75</v>
      </c>
      <c r="K3488" s="0" t="n">
        <f aca="false">C3488</f>
        <v>51.79</v>
      </c>
    </row>
    <row r="3489" customFormat="false" ht="12.75" hidden="false" customHeight="false" outlineLevel="0" collapsed="false">
      <c r="A3489" s="0" t="s">
        <v>9321</v>
      </c>
      <c r="B3489" s="0" t="n">
        <v>2000</v>
      </c>
      <c r="C3489" s="0" t="n">
        <v>47.81</v>
      </c>
      <c r="D3489" s="0" t="n">
        <v>50.73</v>
      </c>
      <c r="E3489" s="0" t="n">
        <v>0</v>
      </c>
      <c r="F3489" s="0" t="n">
        <v>0</v>
      </c>
      <c r="G3489" s="0" t="n">
        <v>-1.18</v>
      </c>
      <c r="H3489" s="0" t="n">
        <v>1.74</v>
      </c>
      <c r="I3489" s="0" t="n">
        <f aca="false">+G3489-H3489</f>
        <v>-2.92</v>
      </c>
      <c r="J3489" s="0" t="n">
        <f aca="false">D3489</f>
        <v>50.73</v>
      </c>
      <c r="K3489" s="0" t="n">
        <f aca="false">C3489</f>
        <v>47.81</v>
      </c>
    </row>
    <row r="3490" customFormat="false" ht="12.75" hidden="false" customHeight="false" outlineLevel="0" collapsed="false">
      <c r="A3490" s="0" t="s">
        <v>9322</v>
      </c>
      <c r="B3490" s="0" t="n">
        <v>2000</v>
      </c>
      <c r="C3490" s="0" t="n">
        <v>44.5</v>
      </c>
      <c r="D3490" s="0" t="n">
        <v>47.46</v>
      </c>
      <c r="E3490" s="0" t="n">
        <v>0</v>
      </c>
      <c r="F3490" s="0" t="n">
        <v>0</v>
      </c>
      <c r="G3490" s="0" t="n">
        <v>-1.27</v>
      </c>
      <c r="H3490" s="0" t="n">
        <v>1.69</v>
      </c>
      <c r="I3490" s="0" t="n">
        <f aca="false">+G3490-H3490</f>
        <v>-2.96</v>
      </c>
      <c r="J3490" s="0" t="n">
        <f aca="false">D3490</f>
        <v>47.46</v>
      </c>
      <c r="K3490" s="0" t="n">
        <f aca="false">C3490</f>
        <v>44.5</v>
      </c>
    </row>
    <row r="3491" customFormat="false" ht="12.75" hidden="false" customHeight="false" outlineLevel="0" collapsed="false">
      <c r="A3491" s="0" t="s">
        <v>9323</v>
      </c>
      <c r="B3491" s="0" t="n">
        <v>2000</v>
      </c>
      <c r="C3491" s="0" t="n">
        <v>29.85</v>
      </c>
      <c r="D3491" s="0" t="n">
        <v>31.93</v>
      </c>
      <c r="E3491" s="0" t="n">
        <v>0</v>
      </c>
      <c r="F3491" s="0" t="n">
        <v>0</v>
      </c>
      <c r="G3491" s="0" t="n">
        <v>-0.89</v>
      </c>
      <c r="H3491" s="0" t="n">
        <v>1.19</v>
      </c>
      <c r="I3491" s="0" t="n">
        <f aca="false">+G3491-H3491</f>
        <v>-2.08</v>
      </c>
      <c r="J3491" s="0" t="n">
        <f aca="false">D3491</f>
        <v>31.93</v>
      </c>
      <c r="K3491" s="0" t="n">
        <f aca="false">C3491</f>
        <v>29.85</v>
      </c>
    </row>
    <row r="3492" customFormat="false" ht="12.75" hidden="false" customHeight="false" outlineLevel="0" collapsed="false">
      <c r="A3492" s="0" t="s">
        <v>9324</v>
      </c>
      <c r="B3492" s="0" t="n">
        <v>2000</v>
      </c>
      <c r="C3492" s="0" t="n">
        <v>28.43</v>
      </c>
      <c r="D3492" s="0" t="n">
        <v>30.36</v>
      </c>
      <c r="E3492" s="0" t="n">
        <v>0</v>
      </c>
      <c r="F3492" s="0" t="n">
        <v>0</v>
      </c>
      <c r="G3492" s="0" t="n">
        <v>-0.82</v>
      </c>
      <c r="H3492" s="0" t="n">
        <v>1.11</v>
      </c>
      <c r="I3492" s="0" t="n">
        <f aca="false">+G3492-H3492</f>
        <v>-1.93</v>
      </c>
      <c r="J3492" s="0" t="n">
        <f aca="false">D3492</f>
        <v>30.36</v>
      </c>
      <c r="K3492" s="0" t="n">
        <f aca="false">C3492</f>
        <v>28.43</v>
      </c>
    </row>
    <row r="3493" customFormat="false" ht="12.75" hidden="false" customHeight="false" outlineLevel="0" collapsed="false">
      <c r="A3493" s="0" t="s">
        <v>9325</v>
      </c>
      <c r="B3493" s="0" t="n">
        <v>2000</v>
      </c>
      <c r="C3493" s="0" t="n">
        <v>29.83</v>
      </c>
      <c r="D3493" s="0" t="n">
        <v>31.88</v>
      </c>
      <c r="E3493" s="0" t="n">
        <v>0</v>
      </c>
      <c r="F3493" s="0" t="n">
        <v>0</v>
      </c>
      <c r="G3493" s="0" t="n">
        <v>-0.87</v>
      </c>
      <c r="H3493" s="0" t="n">
        <v>1.18</v>
      </c>
      <c r="I3493" s="0" t="n">
        <f aca="false">+G3493-H3493</f>
        <v>-2.05</v>
      </c>
      <c r="J3493" s="0" t="n">
        <f aca="false">D3493</f>
        <v>31.88</v>
      </c>
      <c r="K3493" s="0" t="n">
        <f aca="false">C3493</f>
        <v>29.83</v>
      </c>
    </row>
    <row r="3494" customFormat="false" ht="12.75" hidden="false" customHeight="false" outlineLevel="0" collapsed="false">
      <c r="A3494" s="0" t="s">
        <v>9326</v>
      </c>
      <c r="B3494" s="0" t="n">
        <v>2000</v>
      </c>
      <c r="C3494" s="0" t="n">
        <v>48.46</v>
      </c>
      <c r="D3494" s="0" t="n">
        <v>51.36</v>
      </c>
      <c r="E3494" s="0" t="n">
        <v>0</v>
      </c>
      <c r="F3494" s="0" t="n">
        <v>0</v>
      </c>
      <c r="G3494" s="0" t="n">
        <v>-1.14</v>
      </c>
      <c r="H3494" s="0" t="n">
        <v>1.76</v>
      </c>
      <c r="I3494" s="0" t="n">
        <f aca="false">+G3494-H3494</f>
        <v>-2.9</v>
      </c>
      <c r="J3494" s="0" t="n">
        <f aca="false">D3494</f>
        <v>51.36</v>
      </c>
      <c r="K3494" s="0" t="n">
        <f aca="false">C3494</f>
        <v>48.46</v>
      </c>
    </row>
    <row r="3495" customFormat="false" ht="12.75" hidden="false" customHeight="false" outlineLevel="0" collapsed="false">
      <c r="A3495" s="0" t="s">
        <v>9327</v>
      </c>
      <c r="B3495" s="0" t="n">
        <v>2000</v>
      </c>
      <c r="C3495" s="0" t="n">
        <v>52.47</v>
      </c>
      <c r="D3495" s="0" t="n">
        <v>55.19</v>
      </c>
      <c r="E3495" s="0" t="n">
        <v>0</v>
      </c>
      <c r="F3495" s="0" t="n">
        <v>0</v>
      </c>
      <c r="G3495" s="0" t="n">
        <v>-0.66</v>
      </c>
      <c r="H3495" s="0" t="n">
        <v>2.06</v>
      </c>
      <c r="I3495" s="0" t="n">
        <f aca="false">+G3495-H3495</f>
        <v>-2.72</v>
      </c>
      <c r="J3495" s="0" t="n">
        <f aca="false">D3495</f>
        <v>55.19</v>
      </c>
      <c r="K3495" s="0" t="n">
        <f aca="false">C3495</f>
        <v>52.47</v>
      </c>
    </row>
    <row r="3496" customFormat="false" ht="12.75" hidden="false" customHeight="false" outlineLevel="0" collapsed="false">
      <c r="A3496" s="0" t="s">
        <v>9328</v>
      </c>
      <c r="B3496" s="0" t="n">
        <v>2000</v>
      </c>
      <c r="C3496" s="0" t="n">
        <v>44.59</v>
      </c>
      <c r="D3496" s="0" t="n">
        <v>51.51</v>
      </c>
      <c r="E3496" s="0" t="n">
        <v>3.83</v>
      </c>
      <c r="F3496" s="0" t="n">
        <v>0</v>
      </c>
      <c r="G3496" s="0" t="n">
        <v>-1.2</v>
      </c>
      <c r="H3496" s="0" t="n">
        <v>1.89</v>
      </c>
      <c r="I3496" s="0" t="n">
        <f aca="false">+G3496-H3496</f>
        <v>-3.09</v>
      </c>
      <c r="J3496" s="0" t="n">
        <f aca="false">D3496</f>
        <v>51.51</v>
      </c>
      <c r="K3496" s="0" t="n">
        <f aca="false">C3496</f>
        <v>44.59</v>
      </c>
    </row>
    <row r="3497" customFormat="false" ht="12.75" hidden="false" customHeight="false" outlineLevel="0" collapsed="false">
      <c r="A3497" s="0" t="s">
        <v>9329</v>
      </c>
      <c r="B3497" s="0" t="n">
        <v>2000</v>
      </c>
      <c r="C3497" s="0" t="n">
        <v>42.81</v>
      </c>
      <c r="D3497" s="0" t="n">
        <v>49.25</v>
      </c>
      <c r="E3497" s="0" t="n">
        <v>3.68</v>
      </c>
      <c r="F3497" s="0" t="n">
        <v>0</v>
      </c>
      <c r="G3497" s="0" t="n">
        <v>-1.28</v>
      </c>
      <c r="H3497" s="0" t="n">
        <v>1.48</v>
      </c>
      <c r="I3497" s="0" t="n">
        <f aca="false">+G3497-H3497</f>
        <v>-2.76</v>
      </c>
      <c r="J3497" s="0" t="n">
        <f aca="false">D3497</f>
        <v>49.25</v>
      </c>
      <c r="K3497" s="0" t="n">
        <f aca="false">C3497</f>
        <v>42.81</v>
      </c>
    </row>
    <row r="3498" customFormat="false" ht="12.75" hidden="false" customHeight="false" outlineLevel="0" collapsed="false">
      <c r="A3498" s="0" t="s">
        <v>9330</v>
      </c>
      <c r="B3498" s="0" t="n">
        <v>2000</v>
      </c>
      <c r="C3498" s="0" t="n">
        <v>41.07</v>
      </c>
      <c r="D3498" s="0" t="n">
        <v>47.53</v>
      </c>
      <c r="E3498" s="0" t="n">
        <v>3.55</v>
      </c>
      <c r="F3498" s="0" t="n">
        <v>0</v>
      </c>
      <c r="G3498" s="0" t="n">
        <v>-1.45</v>
      </c>
      <c r="H3498" s="0" t="n">
        <v>1.46</v>
      </c>
      <c r="I3498" s="0" t="n">
        <f aca="false">+G3498-H3498</f>
        <v>-2.91</v>
      </c>
      <c r="J3498" s="0" t="n">
        <f aca="false">D3498</f>
        <v>47.53</v>
      </c>
      <c r="K3498" s="0" t="n">
        <f aca="false">C3498</f>
        <v>41.07</v>
      </c>
    </row>
    <row r="3499" customFormat="false" ht="12.75" hidden="false" customHeight="false" outlineLevel="0" collapsed="false">
      <c r="A3499" s="0" t="s">
        <v>9331</v>
      </c>
      <c r="B3499" s="0" t="n">
        <v>2000</v>
      </c>
      <c r="C3499" s="0" t="n">
        <v>32.07</v>
      </c>
      <c r="D3499" s="0" t="n">
        <v>37.45</v>
      </c>
      <c r="E3499" s="0" t="n">
        <v>2.77</v>
      </c>
      <c r="F3499" s="0" t="n">
        <v>0</v>
      </c>
      <c r="G3499" s="0" t="n">
        <v>-1.27</v>
      </c>
      <c r="H3499" s="0" t="n">
        <v>1.34</v>
      </c>
      <c r="I3499" s="0" t="n">
        <f aca="false">+G3499-H3499</f>
        <v>-2.61</v>
      </c>
      <c r="J3499" s="0" t="n">
        <f aca="false">D3499</f>
        <v>37.45</v>
      </c>
      <c r="K3499" s="0" t="n">
        <f aca="false">C3499</f>
        <v>32.07</v>
      </c>
    </row>
    <row r="3500" customFormat="false" ht="12.75" hidden="false" customHeight="false" outlineLevel="0" collapsed="false">
      <c r="A3500" s="0" t="s">
        <v>9332</v>
      </c>
      <c r="B3500" s="0" t="n">
        <v>2000</v>
      </c>
      <c r="C3500" s="0" t="n">
        <v>29.55</v>
      </c>
      <c r="D3500" s="0" t="n">
        <v>34.51</v>
      </c>
      <c r="E3500" s="0" t="n">
        <v>2.56</v>
      </c>
      <c r="F3500" s="0" t="n">
        <v>0</v>
      </c>
      <c r="G3500" s="0" t="n">
        <v>-1.19</v>
      </c>
      <c r="H3500" s="0" t="n">
        <v>1.21</v>
      </c>
      <c r="I3500" s="0" t="n">
        <f aca="false">+G3500-H3500</f>
        <v>-2.4</v>
      </c>
      <c r="J3500" s="0" t="n">
        <f aca="false">D3500</f>
        <v>34.51</v>
      </c>
      <c r="K3500" s="0" t="n">
        <f aca="false">C3500</f>
        <v>29.55</v>
      </c>
    </row>
    <row r="3501" customFormat="false" ht="12.75" hidden="false" customHeight="false" outlineLevel="0" collapsed="false">
      <c r="A3501" s="0" t="s">
        <v>9333</v>
      </c>
      <c r="B3501" s="0" t="n">
        <v>2000</v>
      </c>
      <c r="C3501" s="0" t="n">
        <v>30.67</v>
      </c>
      <c r="D3501" s="0" t="n">
        <v>35.77</v>
      </c>
      <c r="E3501" s="0" t="n">
        <v>2.66</v>
      </c>
      <c r="F3501" s="0" t="n">
        <v>0</v>
      </c>
      <c r="G3501" s="0" t="n">
        <v>-1.21</v>
      </c>
      <c r="H3501" s="0" t="n">
        <v>1.23</v>
      </c>
      <c r="I3501" s="0" t="n">
        <f aca="false">+G3501-H3501</f>
        <v>-2.44</v>
      </c>
      <c r="J3501" s="0" t="n">
        <f aca="false">D3501</f>
        <v>35.77</v>
      </c>
      <c r="K3501" s="0" t="n">
        <f aca="false">C3501</f>
        <v>30.67</v>
      </c>
    </row>
    <row r="3502" customFormat="false" ht="12.75" hidden="false" customHeight="false" outlineLevel="0" collapsed="false">
      <c r="A3502" s="0" t="s">
        <v>9334</v>
      </c>
      <c r="B3502" s="0" t="n">
        <v>2000</v>
      </c>
      <c r="C3502" s="0" t="n">
        <v>40.71</v>
      </c>
      <c r="D3502" s="0" t="n">
        <v>47.09</v>
      </c>
      <c r="E3502" s="0" t="n">
        <v>3.51</v>
      </c>
      <c r="F3502" s="0" t="n">
        <v>0</v>
      </c>
      <c r="G3502" s="0" t="n">
        <v>-1.33</v>
      </c>
      <c r="H3502" s="0" t="n">
        <v>1.54</v>
      </c>
      <c r="I3502" s="0" t="n">
        <f aca="false">+G3502-H3502</f>
        <v>-2.87</v>
      </c>
      <c r="J3502" s="0" t="n">
        <f aca="false">D3502</f>
        <v>47.09</v>
      </c>
      <c r="K3502" s="0" t="n">
        <f aca="false">C3502</f>
        <v>40.71</v>
      </c>
    </row>
    <row r="3503" customFormat="false" ht="12.75" hidden="false" customHeight="false" outlineLevel="0" collapsed="false">
      <c r="A3503" s="0" t="s">
        <v>9335</v>
      </c>
      <c r="B3503" s="0" t="n">
        <v>2000</v>
      </c>
      <c r="C3503" s="0" t="n">
        <v>54.27</v>
      </c>
      <c r="D3503" s="0" t="n">
        <v>61.88</v>
      </c>
      <c r="E3503" s="0" t="n">
        <v>4.64</v>
      </c>
      <c r="F3503" s="0" t="n">
        <v>0</v>
      </c>
      <c r="G3503" s="0" t="n">
        <v>-0.87</v>
      </c>
      <c r="H3503" s="0" t="n">
        <v>2.1</v>
      </c>
      <c r="I3503" s="0" t="n">
        <f aca="false">+G3503-H3503</f>
        <v>-2.97</v>
      </c>
      <c r="J3503" s="0" t="n">
        <f aca="false">D3503</f>
        <v>61.88</v>
      </c>
      <c r="K3503" s="0" t="n">
        <f aca="false">C3503</f>
        <v>54.27</v>
      </c>
    </row>
    <row r="3504" customFormat="false" ht="12.75" hidden="false" customHeight="false" outlineLevel="0" collapsed="false">
      <c r="A3504" s="0" t="s">
        <v>9336</v>
      </c>
      <c r="B3504" s="0" t="n">
        <v>2000</v>
      </c>
      <c r="C3504" s="0" t="n">
        <v>66.57</v>
      </c>
      <c r="D3504" s="0" t="n">
        <v>68.82</v>
      </c>
      <c r="E3504" s="0" t="n">
        <v>0</v>
      </c>
      <c r="F3504" s="0" t="n">
        <v>0</v>
      </c>
      <c r="G3504" s="0" t="n">
        <v>-1.06</v>
      </c>
      <c r="H3504" s="0" t="n">
        <v>1.19</v>
      </c>
      <c r="I3504" s="0" t="n">
        <f aca="false">+G3504-H3504</f>
        <v>-2.25</v>
      </c>
      <c r="J3504" s="0" t="n">
        <f aca="false">D3504</f>
        <v>68.82</v>
      </c>
      <c r="K3504" s="0" t="n">
        <f aca="false">C3504</f>
        <v>66.57</v>
      </c>
    </row>
    <row r="3505" customFormat="false" ht="12.75" hidden="false" customHeight="false" outlineLevel="0" collapsed="false">
      <c r="A3505" s="0" t="s">
        <v>9337</v>
      </c>
      <c r="B3505" s="0" t="n">
        <v>2000</v>
      </c>
      <c r="C3505" s="0" t="n">
        <v>51.97</v>
      </c>
      <c r="D3505" s="0" t="n">
        <v>53.93</v>
      </c>
      <c r="E3505" s="0" t="n">
        <v>0</v>
      </c>
      <c r="F3505" s="0" t="n">
        <v>0</v>
      </c>
      <c r="G3505" s="0" t="n">
        <v>-1.23</v>
      </c>
      <c r="H3505" s="0" t="n">
        <v>0.73</v>
      </c>
      <c r="I3505" s="0" t="n">
        <f aca="false">+G3505-H3505</f>
        <v>-1.96</v>
      </c>
      <c r="J3505" s="0" t="n">
        <f aca="false">D3505</f>
        <v>53.93</v>
      </c>
      <c r="K3505" s="0" t="n">
        <f aca="false">C3505</f>
        <v>51.97</v>
      </c>
    </row>
    <row r="3506" customFormat="false" ht="12.75" hidden="false" customHeight="false" outlineLevel="0" collapsed="false">
      <c r="A3506" s="0" t="s">
        <v>9338</v>
      </c>
      <c r="B3506" s="0" t="n">
        <v>2000</v>
      </c>
      <c r="C3506" s="0" t="n">
        <v>51.13</v>
      </c>
      <c r="D3506" s="0" t="n">
        <v>53.8</v>
      </c>
      <c r="E3506" s="0" t="n">
        <v>0</v>
      </c>
      <c r="F3506" s="0" t="n">
        <v>0</v>
      </c>
      <c r="G3506" s="0" t="n">
        <v>-1.65</v>
      </c>
      <c r="H3506" s="0" t="n">
        <v>1.02</v>
      </c>
      <c r="I3506" s="0" t="n">
        <f aca="false">+G3506-H3506</f>
        <v>-2.67</v>
      </c>
      <c r="J3506" s="0" t="n">
        <f aca="false">D3506</f>
        <v>53.8</v>
      </c>
      <c r="K3506" s="0" t="n">
        <f aca="false">C3506</f>
        <v>51.13</v>
      </c>
    </row>
    <row r="3507" customFormat="false" ht="12.75" hidden="false" customHeight="false" outlineLevel="0" collapsed="false">
      <c r="A3507" s="0" t="s">
        <v>9339</v>
      </c>
      <c r="B3507" s="0" t="n">
        <v>2000</v>
      </c>
      <c r="C3507" s="0" t="n">
        <v>49.12</v>
      </c>
      <c r="D3507" s="0" t="n">
        <v>51.82</v>
      </c>
      <c r="E3507" s="0" t="n">
        <v>0</v>
      </c>
      <c r="F3507" s="0" t="n">
        <v>0</v>
      </c>
      <c r="G3507" s="0" t="n">
        <v>-1.65</v>
      </c>
      <c r="H3507" s="0" t="n">
        <v>1.05</v>
      </c>
      <c r="I3507" s="0" t="n">
        <f aca="false">+G3507-H3507</f>
        <v>-2.7</v>
      </c>
      <c r="J3507" s="0" t="n">
        <f aca="false">D3507</f>
        <v>51.82</v>
      </c>
      <c r="K3507" s="0" t="n">
        <f aca="false">C3507</f>
        <v>49.12</v>
      </c>
    </row>
    <row r="3508" customFormat="false" ht="12.75" hidden="false" customHeight="false" outlineLevel="0" collapsed="false">
      <c r="A3508" s="0" t="s">
        <v>9340</v>
      </c>
      <c r="B3508" s="0" t="n">
        <v>2000</v>
      </c>
      <c r="C3508" s="0" t="n">
        <v>44.76</v>
      </c>
      <c r="D3508" s="0" t="n">
        <v>47.31</v>
      </c>
      <c r="E3508" s="0" t="n">
        <v>0</v>
      </c>
      <c r="F3508" s="0" t="n">
        <v>0</v>
      </c>
      <c r="G3508" s="0" t="n">
        <v>-1.54</v>
      </c>
      <c r="H3508" s="0" t="n">
        <v>1.01</v>
      </c>
      <c r="I3508" s="0" t="n">
        <f aca="false">+G3508-H3508</f>
        <v>-2.55</v>
      </c>
      <c r="J3508" s="0" t="n">
        <f aca="false">D3508</f>
        <v>47.31</v>
      </c>
      <c r="K3508" s="0" t="n">
        <f aca="false">C3508</f>
        <v>44.76</v>
      </c>
    </row>
    <row r="3509" customFormat="false" ht="12.75" hidden="false" customHeight="false" outlineLevel="0" collapsed="false">
      <c r="A3509" s="0" t="s">
        <v>9341</v>
      </c>
      <c r="B3509" s="0" t="n">
        <v>2000</v>
      </c>
      <c r="C3509" s="0" t="n">
        <v>49.32</v>
      </c>
      <c r="D3509" s="0" t="n">
        <v>51.84</v>
      </c>
      <c r="E3509" s="0" t="n">
        <v>0</v>
      </c>
      <c r="F3509" s="0" t="n">
        <v>0</v>
      </c>
      <c r="G3509" s="0" t="n">
        <v>-1.6</v>
      </c>
      <c r="H3509" s="0" t="n">
        <v>0.92</v>
      </c>
      <c r="I3509" s="0" t="n">
        <f aca="false">+G3509-H3509</f>
        <v>-2.52</v>
      </c>
      <c r="J3509" s="0" t="n">
        <f aca="false">D3509</f>
        <v>51.84</v>
      </c>
      <c r="K3509" s="0" t="n">
        <f aca="false">C3509</f>
        <v>49.32</v>
      </c>
    </row>
    <row r="3510" customFormat="false" ht="12.75" hidden="false" customHeight="false" outlineLevel="0" collapsed="false">
      <c r="A3510" s="0" t="s">
        <v>9342</v>
      </c>
      <c r="B3510" s="0" t="n">
        <v>2000</v>
      </c>
      <c r="C3510" s="0" t="n">
        <v>52.45</v>
      </c>
      <c r="D3510" s="0" t="n">
        <v>54.96</v>
      </c>
      <c r="E3510" s="0" t="n">
        <v>0</v>
      </c>
      <c r="F3510" s="0" t="n">
        <v>0</v>
      </c>
      <c r="G3510" s="0" t="n">
        <v>-1.62</v>
      </c>
      <c r="H3510" s="0" t="n">
        <v>0.89</v>
      </c>
      <c r="I3510" s="0" t="n">
        <f aca="false">+G3510-H3510</f>
        <v>-2.51</v>
      </c>
      <c r="J3510" s="0" t="n">
        <f aca="false">D3510</f>
        <v>54.96</v>
      </c>
      <c r="K3510" s="0" t="n">
        <f aca="false">C3510</f>
        <v>52.45</v>
      </c>
    </row>
    <row r="3511" customFormat="false" ht="12.75" hidden="false" customHeight="false" outlineLevel="0" collapsed="false">
      <c r="A3511" s="0" t="s">
        <v>9343</v>
      </c>
      <c r="B3511" s="0" t="n">
        <v>2000</v>
      </c>
      <c r="C3511" s="0" t="n">
        <v>55.38</v>
      </c>
      <c r="D3511" s="0" t="n">
        <v>57.72</v>
      </c>
      <c r="E3511" s="0" t="n">
        <v>0</v>
      </c>
      <c r="F3511" s="0" t="n">
        <v>0</v>
      </c>
      <c r="G3511" s="0" t="n">
        <v>-1.31</v>
      </c>
      <c r="H3511" s="0" t="n">
        <v>1.03</v>
      </c>
      <c r="I3511" s="0" t="n">
        <f aca="false">+G3511-H3511</f>
        <v>-2.34</v>
      </c>
      <c r="J3511" s="0" t="n">
        <f aca="false">D3511</f>
        <v>57.72</v>
      </c>
      <c r="K3511" s="0" t="n">
        <f aca="false">C3511</f>
        <v>55.38</v>
      </c>
    </row>
    <row r="3512" customFormat="false" ht="12.75" hidden="false" customHeight="false" outlineLevel="0" collapsed="false">
      <c r="A3512" s="0" t="s">
        <v>9344</v>
      </c>
      <c r="B3512" s="0" t="n">
        <v>2000</v>
      </c>
      <c r="C3512" s="0" t="n">
        <v>43.36</v>
      </c>
      <c r="D3512" s="0" t="n">
        <v>46.27</v>
      </c>
      <c r="E3512" s="0" t="n">
        <v>0</v>
      </c>
      <c r="F3512" s="0" t="n">
        <v>0</v>
      </c>
      <c r="G3512" s="0" t="n">
        <v>-1.44</v>
      </c>
      <c r="H3512" s="0" t="n">
        <v>1.47</v>
      </c>
      <c r="I3512" s="0" t="n">
        <f aca="false">+G3512-H3512</f>
        <v>-2.91</v>
      </c>
      <c r="J3512" s="0" t="n">
        <f aca="false">D3512</f>
        <v>46.27</v>
      </c>
      <c r="K3512" s="0" t="n">
        <f aca="false">C3512</f>
        <v>43.36</v>
      </c>
    </row>
    <row r="3513" customFormat="false" ht="12.75" hidden="false" customHeight="false" outlineLevel="0" collapsed="false">
      <c r="A3513" s="0" t="s">
        <v>9345</v>
      </c>
      <c r="B3513" s="0" t="n">
        <v>2000</v>
      </c>
      <c r="C3513" s="0" t="n">
        <v>49.82</v>
      </c>
      <c r="D3513" s="0" t="n">
        <v>53.07</v>
      </c>
      <c r="E3513" s="0" t="n">
        <v>0</v>
      </c>
      <c r="F3513" s="0" t="n">
        <v>0</v>
      </c>
      <c r="G3513" s="0" t="n">
        <v>-1.54</v>
      </c>
      <c r="H3513" s="0" t="n">
        <v>1.71</v>
      </c>
      <c r="I3513" s="0" t="n">
        <f aca="false">+G3513-H3513</f>
        <v>-3.25</v>
      </c>
      <c r="J3513" s="0" t="n">
        <f aca="false">D3513</f>
        <v>53.07</v>
      </c>
      <c r="K3513" s="0" t="n">
        <f aca="false">C3513</f>
        <v>49.82</v>
      </c>
    </row>
    <row r="3514" customFormat="false" ht="12.75" hidden="false" customHeight="false" outlineLevel="0" collapsed="false">
      <c r="A3514" s="0" t="s">
        <v>9346</v>
      </c>
      <c r="B3514" s="0" t="n">
        <v>2000</v>
      </c>
      <c r="C3514" s="0" t="n">
        <v>53.68</v>
      </c>
      <c r="D3514" s="0" t="n">
        <v>57.25</v>
      </c>
      <c r="E3514" s="0" t="n">
        <v>0</v>
      </c>
      <c r="F3514" s="0" t="n">
        <v>0</v>
      </c>
      <c r="G3514" s="0" t="n">
        <v>-1.61</v>
      </c>
      <c r="H3514" s="0" t="n">
        <v>1.96</v>
      </c>
      <c r="I3514" s="0" t="n">
        <f aca="false">+G3514-H3514</f>
        <v>-3.57</v>
      </c>
      <c r="J3514" s="0" t="n">
        <f aca="false">D3514</f>
        <v>57.25</v>
      </c>
      <c r="K3514" s="0" t="n">
        <f aca="false">C3514</f>
        <v>53.68</v>
      </c>
    </row>
    <row r="3515" customFormat="false" ht="12.75" hidden="false" customHeight="false" outlineLevel="0" collapsed="false">
      <c r="A3515" s="0" t="s">
        <v>9347</v>
      </c>
      <c r="B3515" s="0" t="n">
        <v>2000</v>
      </c>
      <c r="C3515" s="0" t="n">
        <v>58.41</v>
      </c>
      <c r="D3515" s="0" t="n">
        <v>62.51</v>
      </c>
      <c r="E3515" s="0" t="n">
        <v>0</v>
      </c>
      <c r="F3515" s="0" t="n">
        <v>0</v>
      </c>
      <c r="G3515" s="0" t="n">
        <v>-1.8</v>
      </c>
      <c r="H3515" s="0" t="n">
        <v>2.3</v>
      </c>
      <c r="I3515" s="0" t="n">
        <f aca="false">+G3515-H3515</f>
        <v>-4.1</v>
      </c>
      <c r="J3515" s="0" t="n">
        <f aca="false">D3515</f>
        <v>62.51</v>
      </c>
      <c r="K3515" s="0" t="n">
        <f aca="false">C3515</f>
        <v>58.41</v>
      </c>
    </row>
    <row r="3516" customFormat="false" ht="12.75" hidden="false" customHeight="false" outlineLevel="0" collapsed="false">
      <c r="A3516" s="0" t="s">
        <v>9348</v>
      </c>
      <c r="B3516" s="0" t="n">
        <v>2000</v>
      </c>
      <c r="C3516" s="0" t="n">
        <v>58.34</v>
      </c>
      <c r="D3516" s="0" t="n">
        <v>62.48</v>
      </c>
      <c r="E3516" s="0" t="n">
        <v>0</v>
      </c>
      <c r="F3516" s="0" t="n">
        <v>0</v>
      </c>
      <c r="G3516" s="0" t="n">
        <v>-1.81</v>
      </c>
      <c r="H3516" s="0" t="n">
        <v>2.33</v>
      </c>
      <c r="I3516" s="0" t="n">
        <f aca="false">+G3516-H3516</f>
        <v>-4.14</v>
      </c>
      <c r="J3516" s="0" t="n">
        <f aca="false">D3516</f>
        <v>62.48</v>
      </c>
      <c r="K3516" s="0" t="n">
        <f aca="false">C3516</f>
        <v>58.34</v>
      </c>
    </row>
    <row r="3517" customFormat="false" ht="12.75" hidden="false" customHeight="false" outlineLevel="0" collapsed="false">
      <c r="A3517" s="0" t="s">
        <v>9349</v>
      </c>
      <c r="B3517" s="0" t="n">
        <v>2000</v>
      </c>
      <c r="C3517" s="0" t="n">
        <v>56.91</v>
      </c>
      <c r="D3517" s="0" t="n">
        <v>60.94</v>
      </c>
      <c r="E3517" s="0" t="n">
        <v>0</v>
      </c>
      <c r="F3517" s="0" t="n">
        <v>0</v>
      </c>
      <c r="G3517" s="0" t="n">
        <v>-1.78</v>
      </c>
      <c r="H3517" s="0" t="n">
        <v>2.25</v>
      </c>
      <c r="I3517" s="0" t="n">
        <f aca="false">+G3517-H3517</f>
        <v>-4.03</v>
      </c>
      <c r="J3517" s="0" t="n">
        <f aca="false">D3517</f>
        <v>60.94</v>
      </c>
      <c r="K3517" s="0" t="n">
        <f aca="false">C3517</f>
        <v>56.91</v>
      </c>
    </row>
    <row r="3518" customFormat="false" ht="12.75" hidden="false" customHeight="false" outlineLevel="0" collapsed="false">
      <c r="A3518" s="0" t="s">
        <v>9350</v>
      </c>
      <c r="B3518" s="0" t="n">
        <v>2000</v>
      </c>
      <c r="C3518" s="0" t="n">
        <v>53.55</v>
      </c>
      <c r="D3518" s="0" t="n">
        <v>57.19</v>
      </c>
      <c r="E3518" s="0" t="n">
        <v>0</v>
      </c>
      <c r="F3518" s="0" t="n">
        <v>0</v>
      </c>
      <c r="G3518" s="0" t="n">
        <v>-1.64</v>
      </c>
      <c r="H3518" s="0" t="n">
        <v>2</v>
      </c>
      <c r="I3518" s="0" t="n">
        <f aca="false">+G3518-H3518</f>
        <v>-3.64</v>
      </c>
      <c r="J3518" s="0" t="n">
        <f aca="false">D3518</f>
        <v>57.19</v>
      </c>
      <c r="K3518" s="0" t="n">
        <f aca="false">C3518</f>
        <v>53.55</v>
      </c>
    </row>
    <row r="3519" customFormat="false" ht="12.75" hidden="false" customHeight="false" outlineLevel="0" collapsed="false">
      <c r="A3519" s="0" t="s">
        <v>9351</v>
      </c>
      <c r="B3519" s="0" t="n">
        <v>2000</v>
      </c>
      <c r="C3519" s="0" t="n">
        <v>52.43</v>
      </c>
      <c r="D3519" s="0" t="n">
        <v>56.04</v>
      </c>
      <c r="E3519" s="0" t="n">
        <v>0</v>
      </c>
      <c r="F3519" s="0" t="n">
        <v>0</v>
      </c>
      <c r="G3519" s="0" t="n">
        <v>-1.65</v>
      </c>
      <c r="H3519" s="0" t="n">
        <v>1.96</v>
      </c>
      <c r="I3519" s="0" t="n">
        <f aca="false">+G3519-H3519</f>
        <v>-3.61</v>
      </c>
      <c r="J3519" s="0" t="n">
        <f aca="false">D3519</f>
        <v>56.04</v>
      </c>
      <c r="K3519" s="0" t="n">
        <f aca="false">C3519</f>
        <v>52.43</v>
      </c>
    </row>
    <row r="3520" customFormat="false" ht="12.75" hidden="false" customHeight="false" outlineLevel="0" collapsed="false">
      <c r="A3520" s="0" t="s">
        <v>9352</v>
      </c>
      <c r="B3520" s="0" t="n">
        <v>2000</v>
      </c>
      <c r="C3520" s="0" t="n">
        <v>50.83</v>
      </c>
      <c r="D3520" s="0" t="n">
        <v>54.37</v>
      </c>
      <c r="E3520" s="0" t="n">
        <v>0</v>
      </c>
      <c r="F3520" s="0" t="n">
        <v>0</v>
      </c>
      <c r="G3520" s="0" t="n">
        <v>-1.61</v>
      </c>
      <c r="H3520" s="0" t="n">
        <v>1.93</v>
      </c>
      <c r="I3520" s="0" t="n">
        <f aca="false">+G3520-H3520</f>
        <v>-3.54</v>
      </c>
      <c r="J3520" s="0" t="n">
        <f aca="false">D3520</f>
        <v>54.37</v>
      </c>
      <c r="K3520" s="0" t="n">
        <f aca="false">C3520</f>
        <v>50.83</v>
      </c>
    </row>
    <row r="3521" customFormat="false" ht="12.75" hidden="false" customHeight="false" outlineLevel="0" collapsed="false">
      <c r="A3521" s="0" t="s">
        <v>9353</v>
      </c>
      <c r="B3521" s="0" t="n">
        <v>2000</v>
      </c>
      <c r="C3521" s="0" t="n">
        <v>50.92</v>
      </c>
      <c r="D3521" s="0" t="n">
        <v>54.46</v>
      </c>
      <c r="E3521" s="0" t="n">
        <v>0</v>
      </c>
      <c r="F3521" s="0" t="n">
        <v>0</v>
      </c>
      <c r="G3521" s="0" t="n">
        <v>-1.56</v>
      </c>
      <c r="H3521" s="0" t="n">
        <v>1.98</v>
      </c>
      <c r="I3521" s="0" t="n">
        <f aca="false">+G3521-H3521</f>
        <v>-3.54</v>
      </c>
      <c r="J3521" s="0" t="n">
        <f aca="false">D3521</f>
        <v>54.46</v>
      </c>
      <c r="K3521" s="0" t="n">
        <f aca="false">C3521</f>
        <v>50.92</v>
      </c>
    </row>
    <row r="3522" customFormat="false" ht="12.75" hidden="false" customHeight="false" outlineLevel="0" collapsed="false">
      <c r="A3522" s="0" t="s">
        <v>9354</v>
      </c>
      <c r="B3522" s="0" t="n">
        <v>2000</v>
      </c>
      <c r="C3522" s="0" t="n">
        <v>52.04</v>
      </c>
      <c r="D3522" s="0" t="n">
        <v>55.71</v>
      </c>
      <c r="E3522" s="0" t="n">
        <v>0</v>
      </c>
      <c r="F3522" s="0" t="n">
        <v>0</v>
      </c>
      <c r="G3522" s="0" t="n">
        <v>-1.6</v>
      </c>
      <c r="H3522" s="0" t="n">
        <v>2.07</v>
      </c>
      <c r="I3522" s="0" t="n">
        <f aca="false">+G3522-H3522</f>
        <v>-3.67</v>
      </c>
      <c r="J3522" s="0" t="n">
        <f aca="false">D3522</f>
        <v>55.71</v>
      </c>
      <c r="K3522" s="0" t="n">
        <f aca="false">C3522</f>
        <v>52.04</v>
      </c>
    </row>
    <row r="3523" customFormat="false" ht="12.75" hidden="false" customHeight="false" outlineLevel="0" collapsed="false">
      <c r="A3523" s="0" t="s">
        <v>9355</v>
      </c>
      <c r="B3523" s="0" t="n">
        <v>2000</v>
      </c>
      <c r="C3523" s="0" t="n">
        <v>53.29</v>
      </c>
      <c r="D3523" s="0" t="n">
        <v>57.45</v>
      </c>
      <c r="E3523" s="0" t="n">
        <v>0</v>
      </c>
      <c r="F3523" s="0" t="n">
        <v>0</v>
      </c>
      <c r="G3523" s="0" t="n">
        <v>-1.87</v>
      </c>
      <c r="H3523" s="0" t="n">
        <v>2.29</v>
      </c>
      <c r="I3523" s="0" t="n">
        <f aca="false">+G3523-H3523</f>
        <v>-4.16</v>
      </c>
      <c r="J3523" s="0" t="n">
        <f aca="false">D3523</f>
        <v>57.45</v>
      </c>
      <c r="K3523" s="0" t="n">
        <f aca="false">C3523</f>
        <v>53.29</v>
      </c>
    </row>
    <row r="3524" customFormat="false" ht="12.75" hidden="false" customHeight="false" outlineLevel="0" collapsed="false">
      <c r="A3524" s="0" t="s">
        <v>9356</v>
      </c>
      <c r="B3524" s="0" t="n">
        <v>2000</v>
      </c>
      <c r="C3524" s="0" t="n">
        <v>58.17</v>
      </c>
      <c r="D3524" s="0" t="n">
        <v>63.05</v>
      </c>
      <c r="E3524" s="0" t="n">
        <v>0</v>
      </c>
      <c r="F3524" s="0" t="n">
        <v>0</v>
      </c>
      <c r="G3524" s="0" t="n">
        <v>-2.17</v>
      </c>
      <c r="H3524" s="0" t="n">
        <v>2.71</v>
      </c>
      <c r="I3524" s="0" t="n">
        <f aca="false">+G3524-H3524</f>
        <v>-4.88</v>
      </c>
      <c r="J3524" s="0" t="n">
        <f aca="false">D3524</f>
        <v>63.05</v>
      </c>
      <c r="K3524" s="0" t="n">
        <f aca="false">C3524</f>
        <v>58.17</v>
      </c>
    </row>
    <row r="3525" customFormat="false" ht="12.75" hidden="false" customHeight="false" outlineLevel="0" collapsed="false">
      <c r="A3525" s="0" t="s">
        <v>9357</v>
      </c>
      <c r="B3525" s="0" t="n">
        <v>2000</v>
      </c>
      <c r="C3525" s="0" t="n">
        <v>53.48</v>
      </c>
      <c r="D3525" s="0" t="n">
        <v>57.83</v>
      </c>
      <c r="E3525" s="0" t="n">
        <v>0</v>
      </c>
      <c r="F3525" s="0" t="n">
        <v>0</v>
      </c>
      <c r="G3525" s="0" t="n">
        <v>-2.01</v>
      </c>
      <c r="H3525" s="0" t="n">
        <v>2.34</v>
      </c>
      <c r="I3525" s="0" t="n">
        <f aca="false">+G3525-H3525</f>
        <v>-4.35</v>
      </c>
      <c r="J3525" s="0" t="n">
        <f aca="false">D3525</f>
        <v>57.83</v>
      </c>
      <c r="K3525" s="0" t="n">
        <f aca="false">C3525</f>
        <v>53.48</v>
      </c>
    </row>
    <row r="3526" customFormat="false" ht="12.75" hidden="false" customHeight="false" outlineLevel="0" collapsed="false">
      <c r="A3526" s="0" t="s">
        <v>9358</v>
      </c>
      <c r="B3526" s="0" t="n">
        <v>2000</v>
      </c>
      <c r="C3526" s="0" t="n">
        <v>48.22</v>
      </c>
      <c r="D3526" s="0" t="n">
        <v>45.64</v>
      </c>
      <c r="E3526" s="0" t="n">
        <v>0</v>
      </c>
      <c r="F3526" s="0" t="n">
        <v>6.42</v>
      </c>
      <c r="G3526" s="0" t="n">
        <v>-1.88</v>
      </c>
      <c r="H3526" s="0" t="n">
        <v>1.96</v>
      </c>
      <c r="I3526" s="0" t="n">
        <f aca="false">+G3526-H3526</f>
        <v>-3.84</v>
      </c>
      <c r="J3526" s="0" t="n">
        <f aca="false">D3526</f>
        <v>45.64</v>
      </c>
      <c r="K3526" s="0" t="n">
        <f aca="false">C3526</f>
        <v>48.22</v>
      </c>
    </row>
    <row r="3527" customFormat="false" ht="12.75" hidden="false" customHeight="false" outlineLevel="0" collapsed="false">
      <c r="A3527" s="0" t="s">
        <v>9359</v>
      </c>
      <c r="B3527" s="0" t="n">
        <v>2000</v>
      </c>
      <c r="C3527" s="0" t="n">
        <v>47.02</v>
      </c>
      <c r="D3527" s="0" t="n">
        <v>48.17</v>
      </c>
      <c r="E3527" s="0" t="n">
        <v>0</v>
      </c>
      <c r="F3527" s="0" t="n">
        <v>2.6</v>
      </c>
      <c r="G3527" s="0" t="n">
        <v>-1.85</v>
      </c>
      <c r="H3527" s="0" t="n">
        <v>1.9</v>
      </c>
      <c r="I3527" s="0" t="n">
        <f aca="false">+G3527-H3527</f>
        <v>-3.75</v>
      </c>
      <c r="J3527" s="0" t="n">
        <f aca="false">D3527</f>
        <v>48.17</v>
      </c>
      <c r="K3527" s="0" t="n">
        <f aca="false">C3527</f>
        <v>47.02</v>
      </c>
    </row>
    <row r="3528" customFormat="false" ht="12.75" hidden="false" customHeight="false" outlineLevel="0" collapsed="false">
      <c r="A3528" s="0" t="s">
        <v>9360</v>
      </c>
      <c r="B3528" s="0" t="n">
        <v>2000</v>
      </c>
      <c r="C3528" s="0" t="n">
        <v>52.28</v>
      </c>
      <c r="D3528" s="0" t="n">
        <v>54.9</v>
      </c>
      <c r="E3528" s="0" t="n">
        <v>0</v>
      </c>
      <c r="F3528" s="0" t="n">
        <v>0</v>
      </c>
      <c r="G3528" s="0" t="n">
        <v>-1.48</v>
      </c>
      <c r="H3528" s="0" t="n">
        <v>1.14</v>
      </c>
      <c r="I3528" s="0" t="n">
        <f aca="false">+G3528-H3528</f>
        <v>-2.62</v>
      </c>
      <c r="J3528" s="0" t="n">
        <f aca="false">D3528</f>
        <v>54.9</v>
      </c>
      <c r="K3528" s="0" t="n">
        <f aca="false">C3528</f>
        <v>52.28</v>
      </c>
    </row>
    <row r="3529" customFormat="false" ht="12.75" hidden="false" customHeight="false" outlineLevel="0" collapsed="false">
      <c r="A3529" s="0" t="s">
        <v>9361</v>
      </c>
      <c r="B3529" s="0" t="n">
        <v>2000</v>
      </c>
      <c r="C3529" s="0" t="n">
        <v>44.75</v>
      </c>
      <c r="D3529" s="0" t="n">
        <v>46.96</v>
      </c>
      <c r="E3529" s="0" t="n">
        <v>0</v>
      </c>
      <c r="F3529" s="0" t="n">
        <v>0</v>
      </c>
      <c r="G3529" s="0" t="n">
        <v>-1.1</v>
      </c>
      <c r="H3529" s="0" t="n">
        <v>1.11</v>
      </c>
      <c r="I3529" s="0" t="n">
        <f aca="false">+G3529-H3529</f>
        <v>-2.21</v>
      </c>
      <c r="J3529" s="0" t="n">
        <f aca="false">D3529</f>
        <v>46.96</v>
      </c>
      <c r="K3529" s="0" t="n">
        <f aca="false">C3529</f>
        <v>44.75</v>
      </c>
    </row>
    <row r="3530" customFormat="false" ht="12.75" hidden="false" customHeight="false" outlineLevel="0" collapsed="false">
      <c r="A3530" s="0" t="s">
        <v>9362</v>
      </c>
      <c r="B3530" s="0" t="n">
        <v>2000</v>
      </c>
      <c r="C3530" s="0" t="n">
        <v>44.84</v>
      </c>
      <c r="D3530" s="0" t="n">
        <v>46.98</v>
      </c>
      <c r="E3530" s="0" t="n">
        <v>0</v>
      </c>
      <c r="F3530" s="0" t="n">
        <v>0</v>
      </c>
      <c r="G3530" s="0" t="n">
        <v>-1.17</v>
      </c>
      <c r="H3530" s="0" t="n">
        <v>0.97</v>
      </c>
      <c r="I3530" s="0" t="n">
        <f aca="false">+G3530-H3530</f>
        <v>-2.14</v>
      </c>
      <c r="J3530" s="0" t="n">
        <f aca="false">D3530</f>
        <v>46.98</v>
      </c>
      <c r="K3530" s="0" t="n">
        <f aca="false">C3530</f>
        <v>44.84</v>
      </c>
    </row>
    <row r="3531" customFormat="false" ht="12.75" hidden="false" customHeight="false" outlineLevel="0" collapsed="false">
      <c r="A3531" s="0" t="s">
        <v>9363</v>
      </c>
      <c r="B3531" s="0" t="n">
        <v>2000</v>
      </c>
      <c r="C3531" s="0" t="n">
        <v>43.63</v>
      </c>
      <c r="D3531" s="0" t="n">
        <v>45.87</v>
      </c>
      <c r="E3531" s="0" t="n">
        <v>0</v>
      </c>
      <c r="F3531" s="0" t="n">
        <v>0</v>
      </c>
      <c r="G3531" s="0" t="n">
        <v>-1.2</v>
      </c>
      <c r="H3531" s="0" t="n">
        <v>1.04</v>
      </c>
      <c r="I3531" s="0" t="n">
        <f aca="false">+G3531-H3531</f>
        <v>-2.24</v>
      </c>
      <c r="J3531" s="0" t="n">
        <f aca="false">D3531</f>
        <v>45.87</v>
      </c>
      <c r="K3531" s="0" t="n">
        <f aca="false">C3531</f>
        <v>43.63</v>
      </c>
    </row>
    <row r="3532" customFormat="false" ht="12.75" hidden="false" customHeight="false" outlineLevel="0" collapsed="false">
      <c r="A3532" s="0" t="s">
        <v>9364</v>
      </c>
      <c r="B3532" s="0" t="n">
        <v>2000</v>
      </c>
      <c r="C3532" s="0" t="n">
        <v>31.98</v>
      </c>
      <c r="D3532" s="0" t="n">
        <v>33.69</v>
      </c>
      <c r="E3532" s="0" t="n">
        <v>0</v>
      </c>
      <c r="F3532" s="0" t="n">
        <v>0</v>
      </c>
      <c r="G3532" s="0" t="n">
        <v>-0.91</v>
      </c>
      <c r="H3532" s="0" t="n">
        <v>0.8</v>
      </c>
      <c r="I3532" s="0" t="n">
        <f aca="false">+G3532-H3532</f>
        <v>-1.71</v>
      </c>
      <c r="J3532" s="0" t="n">
        <f aca="false">D3532</f>
        <v>33.69</v>
      </c>
      <c r="K3532" s="0" t="n">
        <f aca="false">C3532</f>
        <v>31.98</v>
      </c>
    </row>
    <row r="3533" customFormat="false" ht="12.75" hidden="false" customHeight="false" outlineLevel="0" collapsed="false">
      <c r="A3533" s="0" t="s">
        <v>9365</v>
      </c>
      <c r="B3533" s="0" t="n">
        <v>2000</v>
      </c>
      <c r="C3533" s="0" t="n">
        <v>34.14</v>
      </c>
      <c r="D3533" s="0" t="n">
        <v>35.93</v>
      </c>
      <c r="E3533" s="0" t="n">
        <v>0</v>
      </c>
      <c r="F3533" s="0" t="n">
        <v>0</v>
      </c>
      <c r="G3533" s="0" t="n">
        <v>-0.95</v>
      </c>
      <c r="H3533" s="0" t="n">
        <v>0.84</v>
      </c>
      <c r="I3533" s="0" t="n">
        <f aca="false">+G3533-H3533</f>
        <v>-1.79</v>
      </c>
      <c r="J3533" s="0" t="n">
        <f aca="false">D3533</f>
        <v>35.93</v>
      </c>
      <c r="K3533" s="0" t="n">
        <f aca="false">C3533</f>
        <v>34.14</v>
      </c>
    </row>
    <row r="3534" customFormat="false" ht="12.75" hidden="false" customHeight="false" outlineLevel="0" collapsed="false">
      <c r="A3534" s="0" t="s">
        <v>9366</v>
      </c>
      <c r="B3534" s="0" t="n">
        <v>2000</v>
      </c>
      <c r="C3534" s="0" t="n">
        <v>44.76</v>
      </c>
      <c r="D3534" s="0" t="n">
        <v>46.97</v>
      </c>
      <c r="E3534" s="0" t="n">
        <v>0</v>
      </c>
      <c r="F3534" s="0" t="n">
        <v>0</v>
      </c>
      <c r="G3534" s="0" t="n">
        <v>-1.18</v>
      </c>
      <c r="H3534" s="0" t="n">
        <v>1.03</v>
      </c>
      <c r="I3534" s="0" t="n">
        <f aca="false">+G3534-H3534</f>
        <v>-2.21</v>
      </c>
      <c r="J3534" s="0" t="n">
        <f aca="false">D3534</f>
        <v>46.97</v>
      </c>
      <c r="K3534" s="0" t="n">
        <f aca="false">C3534</f>
        <v>44.76</v>
      </c>
    </row>
    <row r="3535" customFormat="false" ht="12.75" hidden="false" customHeight="false" outlineLevel="0" collapsed="false">
      <c r="A3535" s="0" t="s">
        <v>9367</v>
      </c>
      <c r="B3535" s="0" t="n">
        <v>2000</v>
      </c>
      <c r="C3535" s="0" t="n">
        <v>44.15</v>
      </c>
      <c r="D3535" s="0" t="n">
        <v>46.39</v>
      </c>
      <c r="E3535" s="0" t="n">
        <v>0</v>
      </c>
      <c r="F3535" s="0" t="n">
        <v>0</v>
      </c>
      <c r="G3535" s="0" t="n">
        <v>-1.07</v>
      </c>
      <c r="H3535" s="0" t="n">
        <v>1.17</v>
      </c>
      <c r="I3535" s="0" t="n">
        <f aca="false">+G3535-H3535</f>
        <v>-2.24</v>
      </c>
      <c r="J3535" s="0" t="n">
        <f aca="false">D3535</f>
        <v>46.39</v>
      </c>
      <c r="K3535" s="0" t="n">
        <f aca="false">C3535</f>
        <v>44.15</v>
      </c>
    </row>
    <row r="3536" customFormat="false" ht="12.75" hidden="false" customHeight="false" outlineLevel="0" collapsed="false">
      <c r="A3536" s="0" t="s">
        <v>9368</v>
      </c>
      <c r="B3536" s="0" t="n">
        <v>2000</v>
      </c>
      <c r="C3536" s="0" t="n">
        <v>28.08</v>
      </c>
      <c r="D3536" s="0" t="n">
        <v>30.09</v>
      </c>
      <c r="E3536" s="0" t="n">
        <v>0</v>
      </c>
      <c r="F3536" s="0" t="n">
        <v>0</v>
      </c>
      <c r="G3536" s="0" t="n">
        <v>-0.86</v>
      </c>
      <c r="H3536" s="0" t="n">
        <v>1.15</v>
      </c>
      <c r="I3536" s="0" t="n">
        <f aca="false">+G3536-H3536</f>
        <v>-2.01</v>
      </c>
      <c r="J3536" s="0" t="n">
        <f aca="false">D3536</f>
        <v>30.09</v>
      </c>
      <c r="K3536" s="0" t="n">
        <f aca="false">C3536</f>
        <v>28.08</v>
      </c>
    </row>
    <row r="3537" customFormat="false" ht="12.75" hidden="false" customHeight="false" outlineLevel="0" collapsed="false">
      <c r="A3537" s="0" t="s">
        <v>9369</v>
      </c>
      <c r="B3537" s="0" t="n">
        <v>2000</v>
      </c>
      <c r="C3537" s="0" t="n">
        <v>43.58</v>
      </c>
      <c r="D3537" s="0" t="n">
        <v>44.54</v>
      </c>
      <c r="E3537" s="0" t="n">
        <v>0</v>
      </c>
      <c r="F3537" s="0" t="n">
        <v>1.89</v>
      </c>
      <c r="G3537" s="0" t="n">
        <v>-1.2</v>
      </c>
      <c r="H3537" s="0" t="n">
        <v>1.65</v>
      </c>
      <c r="I3537" s="0" t="n">
        <f aca="false">+G3537-H3537</f>
        <v>-2.85</v>
      </c>
      <c r="J3537" s="0" t="n">
        <f aca="false">D3537</f>
        <v>44.54</v>
      </c>
      <c r="K3537" s="0" t="n">
        <f aca="false">C3537</f>
        <v>43.58</v>
      </c>
    </row>
    <row r="3538" customFormat="false" ht="12.75" hidden="false" customHeight="false" outlineLevel="0" collapsed="false">
      <c r="A3538" s="0" t="s">
        <v>9370</v>
      </c>
      <c r="B3538" s="0" t="n">
        <v>2000</v>
      </c>
      <c r="C3538" s="0" t="n">
        <v>48.33</v>
      </c>
      <c r="D3538" s="0" t="n">
        <v>48.54</v>
      </c>
      <c r="E3538" s="0" t="n">
        <v>0</v>
      </c>
      <c r="F3538" s="0" t="n">
        <v>2.71</v>
      </c>
      <c r="G3538" s="0" t="n">
        <v>-1.24</v>
      </c>
      <c r="H3538" s="0" t="n">
        <v>1.68</v>
      </c>
      <c r="I3538" s="0" t="n">
        <f aca="false">+G3538-H3538</f>
        <v>-2.92</v>
      </c>
      <c r="J3538" s="0" t="n">
        <f aca="false">D3538</f>
        <v>48.54</v>
      </c>
      <c r="K3538" s="0" t="n">
        <f aca="false">C3538</f>
        <v>48.33</v>
      </c>
    </row>
    <row r="3539" customFormat="false" ht="12.75" hidden="false" customHeight="false" outlineLevel="0" collapsed="false">
      <c r="A3539" s="0" t="s">
        <v>9371</v>
      </c>
      <c r="B3539" s="0" t="n">
        <v>2000</v>
      </c>
      <c r="C3539" s="0" t="n">
        <v>50.24</v>
      </c>
      <c r="D3539" s="0" t="n">
        <v>53.43</v>
      </c>
      <c r="E3539" s="0" t="n">
        <v>0</v>
      </c>
      <c r="F3539" s="0" t="n">
        <v>0.21</v>
      </c>
      <c r="G3539" s="0" t="n">
        <v>-1.49</v>
      </c>
      <c r="H3539" s="0" t="n">
        <v>1.91</v>
      </c>
      <c r="I3539" s="0" t="n">
        <f aca="false">+G3539-H3539</f>
        <v>-3.4</v>
      </c>
      <c r="J3539" s="0" t="n">
        <f aca="false">D3539</f>
        <v>53.43</v>
      </c>
      <c r="K3539" s="0" t="n">
        <f aca="false">C3539</f>
        <v>50.24</v>
      </c>
    </row>
    <row r="3540" customFormat="false" ht="12.75" hidden="false" customHeight="false" outlineLevel="0" collapsed="false">
      <c r="A3540" s="0" t="s">
        <v>9372</v>
      </c>
      <c r="B3540" s="0" t="n">
        <v>2000</v>
      </c>
      <c r="C3540" s="0" t="n">
        <v>53.24</v>
      </c>
      <c r="D3540" s="0" t="n">
        <v>53.88</v>
      </c>
      <c r="E3540" s="0" t="n">
        <v>0</v>
      </c>
      <c r="F3540" s="0" t="n">
        <v>3.03</v>
      </c>
      <c r="G3540" s="0" t="n">
        <v>-1.56</v>
      </c>
      <c r="H3540" s="0" t="n">
        <v>2.11</v>
      </c>
      <c r="I3540" s="0" t="n">
        <f aca="false">+G3540-H3540</f>
        <v>-3.67</v>
      </c>
      <c r="J3540" s="0" t="n">
        <f aca="false">D3540</f>
        <v>53.88</v>
      </c>
      <c r="K3540" s="0" t="n">
        <f aca="false">C3540</f>
        <v>53.24</v>
      </c>
    </row>
    <row r="3541" customFormat="false" ht="12.75" hidden="false" customHeight="false" outlineLevel="0" collapsed="false">
      <c r="A3541" s="0" t="s">
        <v>9373</v>
      </c>
      <c r="B3541" s="0" t="n">
        <v>2000</v>
      </c>
      <c r="C3541" s="0" t="n">
        <v>52.84</v>
      </c>
      <c r="D3541" s="0" t="n">
        <v>55.41</v>
      </c>
      <c r="E3541" s="0" t="n">
        <v>0</v>
      </c>
      <c r="F3541" s="0" t="n">
        <v>1.28</v>
      </c>
      <c r="G3541" s="0" t="n">
        <v>-1.71</v>
      </c>
      <c r="H3541" s="0" t="n">
        <v>2.14</v>
      </c>
      <c r="I3541" s="0" t="n">
        <f aca="false">+G3541-H3541</f>
        <v>-3.85</v>
      </c>
      <c r="J3541" s="0" t="n">
        <f aca="false">D3541</f>
        <v>55.41</v>
      </c>
      <c r="K3541" s="0" t="n">
        <f aca="false">C3541</f>
        <v>52.84</v>
      </c>
    </row>
    <row r="3542" customFormat="false" ht="12.75" hidden="false" customHeight="false" outlineLevel="0" collapsed="false">
      <c r="A3542" s="0" t="s">
        <v>9374</v>
      </c>
      <c r="B3542" s="0" t="n">
        <v>2000</v>
      </c>
      <c r="C3542" s="0" t="n">
        <v>52.82</v>
      </c>
      <c r="D3542" s="0" t="n">
        <v>55.43</v>
      </c>
      <c r="E3542" s="0" t="n">
        <v>0</v>
      </c>
      <c r="F3542" s="0" t="n">
        <v>1.3</v>
      </c>
      <c r="G3542" s="0" t="n">
        <v>-1.73</v>
      </c>
      <c r="H3542" s="0" t="n">
        <v>2.18</v>
      </c>
      <c r="I3542" s="0" t="n">
        <f aca="false">+G3542-H3542</f>
        <v>-3.91</v>
      </c>
      <c r="J3542" s="0" t="n">
        <f aca="false">D3542</f>
        <v>55.43</v>
      </c>
      <c r="K3542" s="0" t="n">
        <f aca="false">C3542</f>
        <v>52.82</v>
      </c>
    </row>
    <row r="3543" customFormat="false" ht="12.75" hidden="false" customHeight="false" outlineLevel="0" collapsed="false">
      <c r="A3543" s="0" t="s">
        <v>9375</v>
      </c>
      <c r="B3543" s="0" t="n">
        <v>2000</v>
      </c>
      <c r="C3543" s="0" t="n">
        <v>52.84</v>
      </c>
      <c r="D3543" s="0" t="n">
        <v>55.43</v>
      </c>
      <c r="E3543" s="0" t="n">
        <v>0</v>
      </c>
      <c r="F3543" s="0" t="n">
        <v>1.33</v>
      </c>
      <c r="G3543" s="0" t="n">
        <v>-1.73</v>
      </c>
      <c r="H3543" s="0" t="n">
        <v>2.19</v>
      </c>
      <c r="I3543" s="0" t="n">
        <f aca="false">+G3543-H3543</f>
        <v>-3.92</v>
      </c>
      <c r="J3543" s="0" t="n">
        <f aca="false">D3543</f>
        <v>55.43</v>
      </c>
      <c r="K3543" s="0" t="n">
        <f aca="false">C3543</f>
        <v>52.84</v>
      </c>
    </row>
    <row r="3544" customFormat="false" ht="12.75" hidden="false" customHeight="false" outlineLevel="0" collapsed="false">
      <c r="A3544" s="0" t="s">
        <v>9376</v>
      </c>
      <c r="B3544" s="0" t="n">
        <v>2000</v>
      </c>
      <c r="C3544" s="0" t="n">
        <v>49.69</v>
      </c>
      <c r="D3544" s="0" t="n">
        <v>53.29</v>
      </c>
      <c r="E3544" s="0" t="n">
        <v>0</v>
      </c>
      <c r="F3544" s="0" t="n">
        <v>0.13</v>
      </c>
      <c r="G3544" s="0" t="n">
        <v>-1.63</v>
      </c>
      <c r="H3544" s="0" t="n">
        <v>2.1</v>
      </c>
      <c r="I3544" s="0" t="n">
        <f aca="false">+G3544-H3544</f>
        <v>-3.73</v>
      </c>
      <c r="J3544" s="0" t="n">
        <f aca="false">D3544</f>
        <v>53.29</v>
      </c>
      <c r="K3544" s="0" t="n">
        <f aca="false">C3544</f>
        <v>49.69</v>
      </c>
    </row>
    <row r="3545" customFormat="false" ht="12.75" hidden="false" customHeight="false" outlineLevel="0" collapsed="false">
      <c r="A3545" s="0" t="s">
        <v>9377</v>
      </c>
      <c r="B3545" s="0" t="n">
        <v>2000</v>
      </c>
      <c r="C3545" s="0" t="n">
        <v>49.87</v>
      </c>
      <c r="D3545" s="0" t="n">
        <v>53.55</v>
      </c>
      <c r="E3545" s="0" t="n">
        <v>0</v>
      </c>
      <c r="F3545" s="0" t="n">
        <v>0</v>
      </c>
      <c r="G3545" s="0" t="n">
        <v>-1.57</v>
      </c>
      <c r="H3545" s="0" t="n">
        <v>2.11</v>
      </c>
      <c r="I3545" s="0" t="n">
        <f aca="false">+G3545-H3545</f>
        <v>-3.68</v>
      </c>
      <c r="J3545" s="0" t="n">
        <f aca="false">D3545</f>
        <v>53.55</v>
      </c>
      <c r="K3545" s="0" t="n">
        <f aca="false">C3545</f>
        <v>49.87</v>
      </c>
    </row>
    <row r="3546" customFormat="false" ht="12.75" hidden="false" customHeight="false" outlineLevel="0" collapsed="false">
      <c r="A3546" s="0" t="s">
        <v>9378</v>
      </c>
      <c r="B3546" s="0" t="n">
        <v>2000</v>
      </c>
      <c r="C3546" s="0" t="n">
        <v>52.82</v>
      </c>
      <c r="D3546" s="0" t="n">
        <v>56.6</v>
      </c>
      <c r="E3546" s="0" t="n">
        <v>0</v>
      </c>
      <c r="F3546" s="0" t="n">
        <v>0</v>
      </c>
      <c r="G3546" s="0" t="n">
        <v>-1.6</v>
      </c>
      <c r="H3546" s="0" t="n">
        <v>2.18</v>
      </c>
      <c r="I3546" s="0" t="n">
        <f aca="false">+G3546-H3546</f>
        <v>-3.78</v>
      </c>
      <c r="J3546" s="0" t="n">
        <f aca="false">D3546</f>
        <v>56.6</v>
      </c>
      <c r="K3546" s="0" t="n">
        <f aca="false">C3546</f>
        <v>52.82</v>
      </c>
    </row>
    <row r="3547" customFormat="false" ht="12.75" hidden="false" customHeight="false" outlineLevel="0" collapsed="false">
      <c r="A3547" s="0" t="s">
        <v>9379</v>
      </c>
      <c r="B3547" s="0" t="n">
        <v>2000</v>
      </c>
      <c r="C3547" s="0" t="n">
        <v>56.03</v>
      </c>
      <c r="D3547" s="0" t="n">
        <v>59.68</v>
      </c>
      <c r="E3547" s="0" t="n">
        <v>0</v>
      </c>
      <c r="F3547" s="0" t="n">
        <v>0</v>
      </c>
      <c r="G3547" s="0" t="n">
        <v>-1.5</v>
      </c>
      <c r="H3547" s="0" t="n">
        <v>2.15</v>
      </c>
      <c r="I3547" s="0" t="n">
        <f aca="false">+G3547-H3547</f>
        <v>-3.65</v>
      </c>
      <c r="J3547" s="0" t="n">
        <f aca="false">D3547</f>
        <v>59.68</v>
      </c>
      <c r="K3547" s="0" t="n">
        <f aca="false">C3547</f>
        <v>56.03</v>
      </c>
    </row>
    <row r="3548" customFormat="false" ht="12.75" hidden="false" customHeight="false" outlineLevel="0" collapsed="false">
      <c r="A3548" s="0" t="s">
        <v>9380</v>
      </c>
      <c r="B3548" s="0" t="n">
        <v>2000</v>
      </c>
      <c r="C3548" s="0" t="n">
        <v>60.12</v>
      </c>
      <c r="D3548" s="0" t="n">
        <v>64.4</v>
      </c>
      <c r="E3548" s="0" t="n">
        <v>0</v>
      </c>
      <c r="F3548" s="0" t="n">
        <v>0</v>
      </c>
      <c r="G3548" s="0" t="n">
        <v>-1.73</v>
      </c>
      <c r="H3548" s="0" t="n">
        <v>2.55</v>
      </c>
      <c r="I3548" s="0" t="n">
        <f aca="false">+G3548-H3548</f>
        <v>-4.28</v>
      </c>
      <c r="J3548" s="0" t="n">
        <f aca="false">D3548</f>
        <v>64.4</v>
      </c>
      <c r="K3548" s="0" t="n">
        <f aca="false">C3548</f>
        <v>60.12</v>
      </c>
    </row>
    <row r="3549" customFormat="false" ht="12.75" hidden="false" customHeight="false" outlineLevel="0" collapsed="false">
      <c r="A3549" s="0" t="s">
        <v>9381</v>
      </c>
      <c r="B3549" s="0" t="n">
        <v>2000</v>
      </c>
      <c r="C3549" s="0" t="n">
        <v>58.85</v>
      </c>
      <c r="D3549" s="0" t="n">
        <v>62.92</v>
      </c>
      <c r="E3549" s="0" t="n">
        <v>0</v>
      </c>
      <c r="F3549" s="0" t="n">
        <v>0</v>
      </c>
      <c r="G3549" s="0" t="n">
        <v>-1.7</v>
      </c>
      <c r="H3549" s="0" t="n">
        <v>2.37</v>
      </c>
      <c r="I3549" s="0" t="n">
        <f aca="false">+G3549-H3549</f>
        <v>-4.07</v>
      </c>
      <c r="J3549" s="0" t="n">
        <f aca="false">D3549</f>
        <v>62.92</v>
      </c>
      <c r="K3549" s="0" t="n">
        <f aca="false">C3549</f>
        <v>58.85</v>
      </c>
    </row>
    <row r="3550" customFormat="false" ht="12.75" hidden="false" customHeight="false" outlineLevel="0" collapsed="false">
      <c r="A3550" s="0" t="s">
        <v>9382</v>
      </c>
      <c r="B3550" s="0" t="n">
        <v>2000</v>
      </c>
      <c r="C3550" s="0" t="n">
        <v>54.05</v>
      </c>
      <c r="D3550" s="0" t="n">
        <v>56.2</v>
      </c>
      <c r="E3550" s="0" t="n">
        <v>0</v>
      </c>
      <c r="F3550" s="0" t="n">
        <v>1.72</v>
      </c>
      <c r="G3550" s="0" t="n">
        <v>-1.75</v>
      </c>
      <c r="H3550" s="0" t="n">
        <v>2.12</v>
      </c>
      <c r="I3550" s="0" t="n">
        <f aca="false">+G3550-H3550</f>
        <v>-3.87</v>
      </c>
      <c r="J3550" s="0" t="n">
        <f aca="false">D3550</f>
        <v>56.2</v>
      </c>
      <c r="K3550" s="0" t="n">
        <f aca="false">C3550</f>
        <v>54.05</v>
      </c>
    </row>
    <row r="3551" customFormat="false" ht="12.75" hidden="false" customHeight="false" outlineLevel="0" collapsed="false">
      <c r="A3551" s="0" t="s">
        <v>9383</v>
      </c>
      <c r="B3551" s="0" t="n">
        <v>2000</v>
      </c>
      <c r="C3551" s="0" t="n">
        <v>49.27</v>
      </c>
      <c r="D3551" s="0" t="n">
        <v>52.61</v>
      </c>
      <c r="E3551" s="0" t="n">
        <v>0</v>
      </c>
      <c r="F3551" s="0" t="n">
        <v>0</v>
      </c>
      <c r="G3551" s="0" t="n">
        <v>-1.52</v>
      </c>
      <c r="H3551" s="0" t="n">
        <v>1.82</v>
      </c>
      <c r="I3551" s="0" t="n">
        <f aca="false">+G3551-H3551</f>
        <v>-3.34</v>
      </c>
      <c r="J3551" s="0" t="n">
        <f aca="false">D3551</f>
        <v>52.61</v>
      </c>
      <c r="K3551" s="0" t="n">
        <f aca="false">C3551</f>
        <v>49.27</v>
      </c>
    </row>
    <row r="3552" customFormat="false" ht="12.75" hidden="false" customHeight="false" outlineLevel="0" collapsed="false">
      <c r="A3552" s="0" t="s">
        <v>9384</v>
      </c>
      <c r="B3552" s="0" t="n">
        <v>2000</v>
      </c>
      <c r="C3552" s="0" t="n">
        <v>56.76</v>
      </c>
      <c r="D3552" s="0" t="n">
        <v>59.76</v>
      </c>
      <c r="E3552" s="0" t="n">
        <v>0</v>
      </c>
      <c r="F3552" s="0" t="n">
        <v>0</v>
      </c>
      <c r="G3552" s="0" t="n">
        <v>-1.47</v>
      </c>
      <c r="H3552" s="0" t="n">
        <v>1.53</v>
      </c>
      <c r="I3552" s="0" t="n">
        <f aca="false">+G3552-H3552</f>
        <v>-3</v>
      </c>
      <c r="J3552" s="0" t="n">
        <f aca="false">D3552</f>
        <v>59.76</v>
      </c>
      <c r="K3552" s="0" t="n">
        <f aca="false">C3552</f>
        <v>56.76</v>
      </c>
    </row>
    <row r="3553" customFormat="false" ht="12.75" hidden="false" customHeight="false" outlineLevel="0" collapsed="false">
      <c r="A3553" s="0" t="s">
        <v>9385</v>
      </c>
      <c r="B3553" s="0" t="n">
        <v>2000</v>
      </c>
      <c r="C3553" s="0" t="n">
        <v>50.96</v>
      </c>
      <c r="D3553" s="0" t="n">
        <v>53.15</v>
      </c>
      <c r="E3553" s="0" t="n">
        <v>0</v>
      </c>
      <c r="F3553" s="0" t="n">
        <v>0</v>
      </c>
      <c r="G3553" s="0" t="n">
        <v>-1.08</v>
      </c>
      <c r="H3553" s="0" t="n">
        <v>1.11</v>
      </c>
      <c r="I3553" s="0" t="n">
        <f aca="false">+G3553-H3553</f>
        <v>-2.19</v>
      </c>
      <c r="J3553" s="0" t="n">
        <f aca="false">D3553</f>
        <v>53.15</v>
      </c>
      <c r="K3553" s="0" t="n">
        <f aca="false">C3553</f>
        <v>50.96</v>
      </c>
    </row>
    <row r="3554" customFormat="false" ht="12.75" hidden="false" customHeight="false" outlineLevel="0" collapsed="false">
      <c r="A3554" s="0" t="s">
        <v>9386</v>
      </c>
      <c r="B3554" s="0" t="n">
        <v>2000</v>
      </c>
      <c r="C3554" s="0" t="n">
        <v>44.71</v>
      </c>
      <c r="D3554" s="0" t="n">
        <v>46.88</v>
      </c>
      <c r="E3554" s="0" t="n">
        <v>0</v>
      </c>
      <c r="F3554" s="0" t="n">
        <v>0</v>
      </c>
      <c r="G3554" s="0" t="n">
        <v>-1.05</v>
      </c>
      <c r="H3554" s="0" t="n">
        <v>1.12</v>
      </c>
      <c r="I3554" s="0" t="n">
        <f aca="false">+G3554-H3554</f>
        <v>-2.17</v>
      </c>
      <c r="J3554" s="0" t="n">
        <f aca="false">D3554</f>
        <v>46.88</v>
      </c>
      <c r="K3554" s="0" t="n">
        <f aca="false">C3554</f>
        <v>44.71</v>
      </c>
    </row>
    <row r="3555" customFormat="false" ht="12.75" hidden="false" customHeight="false" outlineLevel="0" collapsed="false">
      <c r="A3555" s="0" t="s">
        <v>9387</v>
      </c>
      <c r="B3555" s="0" t="n">
        <v>2000</v>
      </c>
      <c r="C3555" s="0" t="n">
        <v>44.67</v>
      </c>
      <c r="D3555" s="0" t="n">
        <v>46.92</v>
      </c>
      <c r="E3555" s="0" t="n">
        <v>0</v>
      </c>
      <c r="F3555" s="0" t="n">
        <v>0</v>
      </c>
      <c r="G3555" s="0" t="n">
        <v>-1.14</v>
      </c>
      <c r="H3555" s="0" t="n">
        <v>1.11</v>
      </c>
      <c r="I3555" s="0" t="n">
        <f aca="false">+G3555-H3555</f>
        <v>-2.25</v>
      </c>
      <c r="J3555" s="0" t="n">
        <f aca="false">D3555</f>
        <v>46.92</v>
      </c>
      <c r="K3555" s="0" t="n">
        <f aca="false">C3555</f>
        <v>44.67</v>
      </c>
    </row>
    <row r="3556" customFormat="false" ht="12.75" hidden="false" customHeight="false" outlineLevel="0" collapsed="false">
      <c r="A3556" s="0" t="s">
        <v>9388</v>
      </c>
      <c r="B3556" s="0" t="n">
        <v>2000</v>
      </c>
      <c r="C3556" s="0" t="n">
        <v>40.66</v>
      </c>
      <c r="D3556" s="0" t="n">
        <v>42.75</v>
      </c>
      <c r="E3556" s="0" t="n">
        <v>0</v>
      </c>
      <c r="F3556" s="0" t="n">
        <v>0</v>
      </c>
      <c r="G3556" s="0" t="n">
        <v>-1.05</v>
      </c>
      <c r="H3556" s="0" t="n">
        <v>1.04</v>
      </c>
      <c r="I3556" s="0" t="n">
        <f aca="false">+G3556-H3556</f>
        <v>-2.09</v>
      </c>
      <c r="J3556" s="0" t="n">
        <f aca="false">D3556</f>
        <v>42.75</v>
      </c>
      <c r="K3556" s="0" t="n">
        <f aca="false">C3556</f>
        <v>40.66</v>
      </c>
    </row>
    <row r="3557" customFormat="false" ht="12.75" hidden="false" customHeight="false" outlineLevel="0" collapsed="false">
      <c r="A3557" s="0" t="s">
        <v>9389</v>
      </c>
      <c r="B3557" s="0" t="n">
        <v>2000</v>
      </c>
      <c r="C3557" s="0" t="n">
        <v>43.57</v>
      </c>
      <c r="D3557" s="0" t="n">
        <v>45.74</v>
      </c>
      <c r="E3557" s="0" t="n">
        <v>0</v>
      </c>
      <c r="F3557" s="0" t="n">
        <v>0</v>
      </c>
      <c r="G3557" s="0" t="n">
        <v>-1.09</v>
      </c>
      <c r="H3557" s="0" t="n">
        <v>1.08</v>
      </c>
      <c r="I3557" s="0" t="n">
        <f aca="false">+G3557-H3557</f>
        <v>-2.17</v>
      </c>
      <c r="J3557" s="0" t="n">
        <f aca="false">D3557</f>
        <v>45.74</v>
      </c>
      <c r="K3557" s="0" t="n">
        <f aca="false">C3557</f>
        <v>43.57</v>
      </c>
    </row>
    <row r="3558" customFormat="false" ht="12.75" hidden="false" customHeight="false" outlineLevel="0" collapsed="false">
      <c r="A3558" s="0" t="s">
        <v>9390</v>
      </c>
      <c r="B3558" s="0" t="n">
        <v>2000</v>
      </c>
      <c r="C3558" s="0" t="n">
        <v>45.1</v>
      </c>
      <c r="D3558" s="0" t="n">
        <v>47.14</v>
      </c>
      <c r="E3558" s="0" t="n">
        <v>0</v>
      </c>
      <c r="F3558" s="0" t="n">
        <v>0</v>
      </c>
      <c r="G3558" s="0" t="n">
        <v>-0.92</v>
      </c>
      <c r="H3558" s="0" t="n">
        <v>1.12</v>
      </c>
      <c r="I3558" s="0" t="n">
        <f aca="false">+G3558-H3558</f>
        <v>-2.04</v>
      </c>
      <c r="J3558" s="0" t="n">
        <f aca="false">D3558</f>
        <v>47.14</v>
      </c>
      <c r="K3558" s="0" t="n">
        <f aca="false">C3558</f>
        <v>45.1</v>
      </c>
    </row>
    <row r="3559" customFormat="false" ht="12.75" hidden="false" customHeight="false" outlineLevel="0" collapsed="false">
      <c r="A3559" s="0" t="s">
        <v>9391</v>
      </c>
      <c r="B3559" s="0" t="n">
        <v>2000</v>
      </c>
      <c r="C3559" s="0" t="n">
        <v>53.42</v>
      </c>
      <c r="D3559" s="0" t="n">
        <v>55.39</v>
      </c>
      <c r="E3559" s="0" t="n">
        <v>0</v>
      </c>
      <c r="F3559" s="0" t="n">
        <v>0</v>
      </c>
      <c r="G3559" s="0" t="n">
        <v>-0.58</v>
      </c>
      <c r="H3559" s="0" t="n">
        <v>1.39</v>
      </c>
      <c r="I3559" s="0" t="n">
        <f aca="false">+G3559-H3559</f>
        <v>-1.97</v>
      </c>
      <c r="J3559" s="0" t="n">
        <f aca="false">D3559</f>
        <v>55.39</v>
      </c>
      <c r="K3559" s="0" t="n">
        <f aca="false">C3559</f>
        <v>53.42</v>
      </c>
    </row>
    <row r="3560" customFormat="false" ht="12.75" hidden="false" customHeight="false" outlineLevel="0" collapsed="false">
      <c r="A3560" s="0" t="s">
        <v>9392</v>
      </c>
      <c r="B3560" s="0" t="n">
        <v>2000</v>
      </c>
      <c r="C3560" s="0" t="n">
        <v>57.77</v>
      </c>
      <c r="D3560" s="0" t="n">
        <v>60.13</v>
      </c>
      <c r="E3560" s="0" t="n">
        <v>0</v>
      </c>
      <c r="F3560" s="0" t="n">
        <v>0</v>
      </c>
      <c r="G3560" s="0" t="n">
        <v>-0.97</v>
      </c>
      <c r="H3560" s="0" t="n">
        <v>1.39</v>
      </c>
      <c r="I3560" s="0" t="n">
        <f aca="false">+G3560-H3560</f>
        <v>-2.36</v>
      </c>
      <c r="J3560" s="0" t="n">
        <f aca="false">D3560</f>
        <v>60.13</v>
      </c>
      <c r="K3560" s="0" t="n">
        <f aca="false">C3560</f>
        <v>57.77</v>
      </c>
    </row>
    <row r="3561" customFormat="false" ht="12.75" hidden="false" customHeight="false" outlineLevel="0" collapsed="false">
      <c r="A3561" s="0" t="s">
        <v>9393</v>
      </c>
      <c r="B3561" s="0" t="n">
        <v>2000</v>
      </c>
      <c r="C3561" s="0" t="n">
        <v>53.75</v>
      </c>
      <c r="D3561" s="0" t="n">
        <v>55.76</v>
      </c>
      <c r="E3561" s="0" t="n">
        <v>0</v>
      </c>
      <c r="F3561" s="0" t="n">
        <v>0</v>
      </c>
      <c r="G3561" s="0" t="n">
        <v>-1.04</v>
      </c>
      <c r="H3561" s="0" t="n">
        <v>0.97</v>
      </c>
      <c r="I3561" s="0" t="n">
        <f aca="false">+G3561-H3561</f>
        <v>-2.01</v>
      </c>
      <c r="J3561" s="0" t="n">
        <f aca="false">D3561</f>
        <v>55.76</v>
      </c>
      <c r="K3561" s="0" t="n">
        <f aca="false">C3561</f>
        <v>53.75</v>
      </c>
    </row>
    <row r="3562" customFormat="false" ht="12.75" hidden="false" customHeight="false" outlineLevel="0" collapsed="false">
      <c r="A3562" s="0" t="s">
        <v>9394</v>
      </c>
      <c r="B3562" s="0" t="n">
        <v>2000</v>
      </c>
      <c r="C3562" s="0" t="n">
        <v>45.72</v>
      </c>
      <c r="D3562" s="0" t="n">
        <v>48.02</v>
      </c>
      <c r="E3562" s="0" t="n">
        <v>0</v>
      </c>
      <c r="F3562" s="0" t="n">
        <v>0</v>
      </c>
      <c r="G3562" s="0" t="n">
        <v>-1.11</v>
      </c>
      <c r="H3562" s="0" t="n">
        <v>1.19</v>
      </c>
      <c r="I3562" s="0" t="n">
        <f aca="false">+G3562-H3562</f>
        <v>-2.3</v>
      </c>
      <c r="J3562" s="0" t="n">
        <f aca="false">D3562</f>
        <v>48.02</v>
      </c>
      <c r="K3562" s="0" t="n">
        <f aca="false">C3562</f>
        <v>45.72</v>
      </c>
    </row>
    <row r="3563" customFormat="false" ht="12.75" hidden="false" customHeight="false" outlineLevel="0" collapsed="false">
      <c r="A3563" s="0" t="s">
        <v>9395</v>
      </c>
      <c r="B3563" s="0" t="n">
        <v>2000</v>
      </c>
      <c r="C3563" s="0" t="n">
        <v>44.66</v>
      </c>
      <c r="D3563" s="0" t="n">
        <v>47.03</v>
      </c>
      <c r="E3563" s="0" t="n">
        <v>0</v>
      </c>
      <c r="F3563" s="0" t="n">
        <v>0</v>
      </c>
      <c r="G3563" s="0" t="n">
        <v>-1.19</v>
      </c>
      <c r="H3563" s="0" t="n">
        <v>1.18</v>
      </c>
      <c r="I3563" s="0" t="n">
        <f aca="false">+G3563-H3563</f>
        <v>-2.37</v>
      </c>
      <c r="J3563" s="0" t="n">
        <f aca="false">D3563</f>
        <v>47.03</v>
      </c>
      <c r="K3563" s="0" t="n">
        <f aca="false">C3563</f>
        <v>44.66</v>
      </c>
    </row>
    <row r="3564" customFormat="false" ht="12.75" hidden="false" customHeight="false" outlineLevel="0" collapsed="false">
      <c r="A3564" s="0" t="s">
        <v>9396</v>
      </c>
      <c r="B3564" s="0" t="n">
        <v>2000</v>
      </c>
      <c r="C3564" s="0" t="n">
        <v>31.3</v>
      </c>
      <c r="D3564" s="0" t="n">
        <v>33.01</v>
      </c>
      <c r="E3564" s="0" t="n">
        <v>0</v>
      </c>
      <c r="F3564" s="0" t="n">
        <v>0</v>
      </c>
      <c r="G3564" s="0" t="n">
        <v>-0.85</v>
      </c>
      <c r="H3564" s="0" t="n">
        <v>0.86</v>
      </c>
      <c r="I3564" s="0" t="n">
        <f aca="false">+G3564-H3564</f>
        <v>-1.71</v>
      </c>
      <c r="J3564" s="0" t="n">
        <f aca="false">D3564</f>
        <v>33.01</v>
      </c>
      <c r="K3564" s="0" t="n">
        <f aca="false">C3564</f>
        <v>31.3</v>
      </c>
    </row>
    <row r="3565" customFormat="false" ht="12.75" hidden="false" customHeight="false" outlineLevel="0" collapsed="false">
      <c r="A3565" s="0" t="s">
        <v>9397</v>
      </c>
      <c r="B3565" s="0" t="n">
        <v>2000</v>
      </c>
      <c r="C3565" s="0" t="n">
        <v>29.73</v>
      </c>
      <c r="D3565" s="0" t="n">
        <v>31.39</v>
      </c>
      <c r="E3565" s="0" t="n">
        <v>0</v>
      </c>
      <c r="F3565" s="0" t="n">
        <v>0</v>
      </c>
      <c r="G3565" s="0" t="n">
        <v>-0.8</v>
      </c>
      <c r="H3565" s="0" t="n">
        <v>0.86</v>
      </c>
      <c r="I3565" s="0" t="n">
        <f aca="false">+G3565-H3565</f>
        <v>-1.66</v>
      </c>
      <c r="J3565" s="0" t="n">
        <f aca="false">D3565</f>
        <v>31.39</v>
      </c>
      <c r="K3565" s="0" t="n">
        <f aca="false">C3565</f>
        <v>29.73</v>
      </c>
    </row>
    <row r="3566" customFormat="false" ht="12.75" hidden="false" customHeight="false" outlineLevel="0" collapsed="false">
      <c r="A3566" s="0" t="s">
        <v>9398</v>
      </c>
      <c r="B3566" s="0" t="n">
        <v>2000</v>
      </c>
      <c r="C3566" s="0" t="n">
        <v>45.99</v>
      </c>
      <c r="D3566" s="0" t="n">
        <v>48.1</v>
      </c>
      <c r="E3566" s="0" t="n">
        <v>0</v>
      </c>
      <c r="F3566" s="0" t="n">
        <v>0</v>
      </c>
      <c r="G3566" s="0" t="n">
        <v>-0.98</v>
      </c>
      <c r="H3566" s="0" t="n">
        <v>1.13</v>
      </c>
      <c r="I3566" s="0" t="n">
        <f aca="false">+G3566-H3566</f>
        <v>-2.11</v>
      </c>
      <c r="J3566" s="0" t="n">
        <f aca="false">D3566</f>
        <v>48.1</v>
      </c>
      <c r="K3566" s="0" t="n">
        <f aca="false">C3566</f>
        <v>45.99</v>
      </c>
    </row>
    <row r="3567" customFormat="false" ht="12.75" hidden="false" customHeight="false" outlineLevel="0" collapsed="false">
      <c r="A3567" s="0" t="s">
        <v>9399</v>
      </c>
      <c r="B3567" s="0" t="n">
        <v>2000</v>
      </c>
      <c r="C3567" s="0" t="n">
        <v>58.39</v>
      </c>
      <c r="D3567" s="0" t="n">
        <v>60.27</v>
      </c>
      <c r="E3567" s="0" t="n">
        <v>0</v>
      </c>
      <c r="F3567" s="0" t="n">
        <v>0</v>
      </c>
      <c r="G3567" s="0" t="n">
        <v>-0.42</v>
      </c>
      <c r="H3567" s="0" t="n">
        <v>1.46</v>
      </c>
      <c r="I3567" s="0" t="n">
        <f aca="false">+G3567-H3567</f>
        <v>-1.88</v>
      </c>
      <c r="J3567" s="0" t="n">
        <f aca="false">D3567</f>
        <v>60.27</v>
      </c>
      <c r="K3567" s="0" t="n">
        <f aca="false">C3567</f>
        <v>58.39</v>
      </c>
    </row>
    <row r="3568" customFormat="false" ht="12.75" hidden="false" customHeight="false" outlineLevel="0" collapsed="false">
      <c r="A3568" s="0" t="s">
        <v>9400</v>
      </c>
      <c r="B3568" s="0" t="n">
        <v>2000</v>
      </c>
      <c r="C3568" s="0" t="n">
        <v>57.69</v>
      </c>
      <c r="D3568" s="0" t="n">
        <v>60.41</v>
      </c>
      <c r="E3568" s="0" t="n">
        <v>0</v>
      </c>
      <c r="F3568" s="0" t="n">
        <v>0</v>
      </c>
      <c r="G3568" s="0" t="n">
        <v>-1.06</v>
      </c>
      <c r="H3568" s="0" t="n">
        <v>1.66</v>
      </c>
      <c r="I3568" s="0" t="n">
        <f aca="false">+G3568-H3568</f>
        <v>-2.72</v>
      </c>
      <c r="J3568" s="0" t="n">
        <f aca="false">D3568</f>
        <v>60.41</v>
      </c>
      <c r="K3568" s="0" t="n">
        <f aca="false">C3568</f>
        <v>57.69</v>
      </c>
    </row>
    <row r="3569" customFormat="false" ht="12.75" hidden="false" customHeight="false" outlineLevel="0" collapsed="false">
      <c r="A3569" s="0" t="s">
        <v>9401</v>
      </c>
      <c r="B3569" s="0" t="n">
        <v>2000</v>
      </c>
      <c r="C3569" s="0" t="n">
        <v>50.56</v>
      </c>
      <c r="D3569" s="0" t="n">
        <v>52.52</v>
      </c>
      <c r="E3569" s="0" t="n">
        <v>0</v>
      </c>
      <c r="F3569" s="0" t="n">
        <v>0</v>
      </c>
      <c r="G3569" s="0" t="n">
        <v>-1.07</v>
      </c>
      <c r="H3569" s="0" t="n">
        <v>0.89</v>
      </c>
      <c r="I3569" s="0" t="n">
        <f aca="false">+G3569-H3569</f>
        <v>-1.96</v>
      </c>
      <c r="J3569" s="0" t="n">
        <f aca="false">D3569</f>
        <v>52.52</v>
      </c>
      <c r="K3569" s="0" t="n">
        <f aca="false">C3569</f>
        <v>50.56</v>
      </c>
    </row>
    <row r="3570" customFormat="false" ht="12.75" hidden="false" customHeight="false" outlineLevel="0" collapsed="false">
      <c r="A3570" s="0" t="s">
        <v>9402</v>
      </c>
      <c r="B3570" s="0" t="n">
        <v>2000</v>
      </c>
      <c r="C3570" s="0" t="n">
        <v>32</v>
      </c>
      <c r="D3570" s="0" t="n">
        <v>33.69</v>
      </c>
      <c r="E3570" s="0" t="n">
        <v>0</v>
      </c>
      <c r="F3570" s="0" t="n">
        <v>0</v>
      </c>
      <c r="G3570" s="0" t="n">
        <v>-0.83</v>
      </c>
      <c r="H3570" s="0" t="n">
        <v>0.86</v>
      </c>
      <c r="I3570" s="0" t="n">
        <f aca="false">+G3570-H3570</f>
        <v>-1.69</v>
      </c>
      <c r="J3570" s="0" t="n">
        <f aca="false">D3570</f>
        <v>33.69</v>
      </c>
      <c r="K3570" s="0" t="n">
        <f aca="false">C3570</f>
        <v>32</v>
      </c>
    </row>
    <row r="3571" customFormat="false" ht="12.75" hidden="false" customHeight="false" outlineLevel="0" collapsed="false">
      <c r="A3571" s="0" t="s">
        <v>9403</v>
      </c>
      <c r="B3571" s="0" t="n">
        <v>2000</v>
      </c>
      <c r="C3571" s="0" t="n">
        <v>31.21</v>
      </c>
      <c r="D3571" s="0" t="n">
        <v>32.89</v>
      </c>
      <c r="E3571" s="0" t="n">
        <v>0</v>
      </c>
      <c r="F3571" s="0" t="n">
        <v>0</v>
      </c>
      <c r="G3571" s="0" t="n">
        <v>-0.86</v>
      </c>
      <c r="H3571" s="0" t="n">
        <v>0.82</v>
      </c>
      <c r="I3571" s="0" t="n">
        <f aca="false">+G3571-H3571</f>
        <v>-1.68</v>
      </c>
      <c r="J3571" s="0" t="n">
        <f aca="false">D3571</f>
        <v>32.89</v>
      </c>
      <c r="K3571" s="0" t="n">
        <f aca="false">C3571</f>
        <v>31.21</v>
      </c>
    </row>
    <row r="3572" customFormat="false" ht="12.75" hidden="false" customHeight="false" outlineLevel="0" collapsed="false">
      <c r="A3572" s="0" t="s">
        <v>9404</v>
      </c>
      <c r="B3572" s="0" t="n">
        <v>2000</v>
      </c>
      <c r="C3572" s="0" t="n">
        <v>29.7</v>
      </c>
      <c r="D3572" s="0" t="n">
        <v>31.33</v>
      </c>
      <c r="E3572" s="0" t="n">
        <v>0</v>
      </c>
      <c r="F3572" s="0" t="n">
        <v>0</v>
      </c>
      <c r="G3572" s="0" t="n">
        <v>-0.83</v>
      </c>
      <c r="H3572" s="0" t="n">
        <v>0.8</v>
      </c>
      <c r="I3572" s="0" t="n">
        <f aca="false">+G3572-H3572</f>
        <v>-1.63</v>
      </c>
      <c r="J3572" s="0" t="n">
        <f aca="false">D3572</f>
        <v>31.33</v>
      </c>
      <c r="K3572" s="0" t="n">
        <f aca="false">C3572</f>
        <v>29.7</v>
      </c>
    </row>
    <row r="3573" customFormat="false" ht="12.75" hidden="false" customHeight="false" outlineLevel="0" collapsed="false">
      <c r="A3573" s="0" t="s">
        <v>9405</v>
      </c>
      <c r="B3573" s="0" t="n">
        <v>2000</v>
      </c>
      <c r="C3573" s="0" t="n">
        <v>28.38</v>
      </c>
      <c r="D3573" s="0" t="n">
        <v>29.84</v>
      </c>
      <c r="E3573" s="0" t="n">
        <v>0</v>
      </c>
      <c r="F3573" s="0" t="n">
        <v>0</v>
      </c>
      <c r="G3573" s="0" t="n">
        <v>-0.77</v>
      </c>
      <c r="H3573" s="0" t="n">
        <v>0.69</v>
      </c>
      <c r="I3573" s="0" t="n">
        <f aca="false">+G3573-H3573</f>
        <v>-1.46</v>
      </c>
      <c r="J3573" s="0" t="n">
        <f aca="false">D3573</f>
        <v>29.84</v>
      </c>
      <c r="K3573" s="0" t="n">
        <f aca="false">C3573</f>
        <v>28.38</v>
      </c>
    </row>
    <row r="3574" customFormat="false" ht="12.75" hidden="false" customHeight="false" outlineLevel="0" collapsed="false">
      <c r="A3574" s="0" t="s">
        <v>9406</v>
      </c>
      <c r="B3574" s="0" t="n">
        <v>2000</v>
      </c>
      <c r="C3574" s="0" t="n">
        <v>42.49</v>
      </c>
      <c r="D3574" s="0" t="n">
        <v>44.63</v>
      </c>
      <c r="E3574" s="0" t="n">
        <v>0</v>
      </c>
      <c r="F3574" s="0" t="n">
        <v>0</v>
      </c>
      <c r="G3574" s="0" t="n">
        <v>-1.04</v>
      </c>
      <c r="H3574" s="0" t="n">
        <v>1.1</v>
      </c>
      <c r="I3574" s="0" t="n">
        <f aca="false">+G3574-H3574</f>
        <v>-2.14</v>
      </c>
      <c r="J3574" s="0" t="n">
        <f aca="false">D3574</f>
        <v>44.63</v>
      </c>
      <c r="K3574" s="0" t="n">
        <f aca="false">C3574</f>
        <v>42.49</v>
      </c>
    </row>
    <row r="3575" customFormat="false" ht="12.75" hidden="false" customHeight="false" outlineLevel="0" collapsed="false">
      <c r="A3575" s="0" t="s">
        <v>9407</v>
      </c>
      <c r="B3575" s="0" t="n">
        <v>2000</v>
      </c>
      <c r="C3575" s="0" t="n">
        <v>51.89</v>
      </c>
      <c r="D3575" s="0" t="n">
        <v>53.85</v>
      </c>
      <c r="E3575" s="0" t="n">
        <v>0</v>
      </c>
      <c r="F3575" s="0" t="n">
        <v>0</v>
      </c>
      <c r="G3575" s="0" t="n">
        <v>-0.44</v>
      </c>
      <c r="H3575" s="0" t="n">
        <v>1.52</v>
      </c>
      <c r="I3575" s="0" t="n">
        <f aca="false">+G3575-H3575</f>
        <v>-1.96</v>
      </c>
      <c r="J3575" s="0" t="n">
        <f aca="false">D3575</f>
        <v>53.85</v>
      </c>
      <c r="K3575" s="0" t="n">
        <f aca="false">C3575</f>
        <v>51.89</v>
      </c>
    </row>
    <row r="3576" customFormat="false" ht="12.75" hidden="false" customHeight="false" outlineLevel="0" collapsed="false">
      <c r="A3576" s="0" t="s">
        <v>9408</v>
      </c>
      <c r="B3576" s="0" t="n">
        <v>2000</v>
      </c>
      <c r="C3576" s="0" t="n">
        <v>45.42</v>
      </c>
      <c r="D3576" s="0" t="n">
        <v>47.66</v>
      </c>
      <c r="E3576" s="0" t="n">
        <v>0</v>
      </c>
      <c r="F3576" s="0" t="n">
        <v>0</v>
      </c>
      <c r="G3576" s="0" t="n">
        <v>-0.97</v>
      </c>
      <c r="H3576" s="0" t="n">
        <v>1.27</v>
      </c>
      <c r="I3576" s="0" t="n">
        <f aca="false">+G3576-H3576</f>
        <v>-2.24</v>
      </c>
      <c r="J3576" s="0" t="n">
        <f aca="false">D3576</f>
        <v>47.66</v>
      </c>
      <c r="K3576" s="0" t="n">
        <f aca="false">C3576</f>
        <v>45.42</v>
      </c>
    </row>
    <row r="3577" customFormat="false" ht="12.75" hidden="false" customHeight="false" outlineLevel="0" collapsed="false">
      <c r="A3577" s="0" t="s">
        <v>9409</v>
      </c>
      <c r="B3577" s="0" t="n">
        <v>2000</v>
      </c>
      <c r="C3577" s="0" t="n">
        <v>31.32</v>
      </c>
      <c r="D3577" s="0" t="n">
        <v>33.62</v>
      </c>
      <c r="E3577" s="0" t="n">
        <v>0</v>
      </c>
      <c r="F3577" s="0" t="n">
        <v>0</v>
      </c>
      <c r="G3577" s="0" t="n">
        <v>-1.01</v>
      </c>
      <c r="H3577" s="0" t="n">
        <v>1.29</v>
      </c>
      <c r="I3577" s="0" t="n">
        <f aca="false">+G3577-H3577</f>
        <v>-2.3</v>
      </c>
      <c r="J3577" s="0" t="n">
        <f aca="false">D3577</f>
        <v>33.62</v>
      </c>
      <c r="K3577" s="0" t="n">
        <f aca="false">C3577</f>
        <v>31.32</v>
      </c>
    </row>
    <row r="3578" customFormat="false" ht="12.75" hidden="false" customHeight="false" outlineLevel="0" collapsed="false">
      <c r="A3578" s="0" t="s">
        <v>9410</v>
      </c>
      <c r="B3578" s="0" t="n">
        <v>2000</v>
      </c>
      <c r="C3578" s="0" t="n">
        <v>31.09</v>
      </c>
      <c r="D3578" s="0" t="n">
        <v>33.06</v>
      </c>
      <c r="E3578" s="0" t="n">
        <v>0</v>
      </c>
      <c r="F3578" s="0" t="n">
        <v>0</v>
      </c>
      <c r="G3578" s="0" t="n">
        <v>-0.93</v>
      </c>
      <c r="H3578" s="0" t="n">
        <v>1.04</v>
      </c>
      <c r="I3578" s="0" t="n">
        <f aca="false">+G3578-H3578</f>
        <v>-1.97</v>
      </c>
      <c r="J3578" s="0" t="n">
        <f aca="false">D3578</f>
        <v>33.06</v>
      </c>
      <c r="K3578" s="0" t="n">
        <f aca="false">C3578</f>
        <v>31.09</v>
      </c>
    </row>
    <row r="3579" customFormat="false" ht="12.75" hidden="false" customHeight="false" outlineLevel="0" collapsed="false">
      <c r="A3579" s="0" t="s">
        <v>9411</v>
      </c>
      <c r="B3579" s="0" t="n">
        <v>2000</v>
      </c>
      <c r="C3579" s="0" t="n">
        <v>29.1</v>
      </c>
      <c r="D3579" s="0" t="n">
        <v>31.06</v>
      </c>
      <c r="E3579" s="0" t="n">
        <v>0</v>
      </c>
      <c r="F3579" s="0" t="n">
        <v>0</v>
      </c>
      <c r="G3579" s="0" t="n">
        <v>-0.91</v>
      </c>
      <c r="H3579" s="0" t="n">
        <v>1.05</v>
      </c>
      <c r="I3579" s="0" t="n">
        <f aca="false">+G3579-H3579</f>
        <v>-1.96</v>
      </c>
      <c r="J3579" s="0" t="n">
        <f aca="false">D3579</f>
        <v>31.06</v>
      </c>
      <c r="K3579" s="0" t="n">
        <f aca="false">C3579</f>
        <v>29.1</v>
      </c>
    </row>
    <row r="3580" customFormat="false" ht="12.75" hidden="false" customHeight="false" outlineLevel="0" collapsed="false">
      <c r="A3580" s="0" t="s">
        <v>9412</v>
      </c>
      <c r="B3580" s="0" t="n">
        <v>2000</v>
      </c>
      <c r="C3580" s="0" t="n">
        <v>28.95</v>
      </c>
      <c r="D3580" s="0" t="n">
        <v>30.86</v>
      </c>
      <c r="E3580" s="0" t="n">
        <v>0</v>
      </c>
      <c r="F3580" s="0" t="n">
        <v>0</v>
      </c>
      <c r="G3580" s="0" t="n">
        <v>-0.9</v>
      </c>
      <c r="H3580" s="0" t="n">
        <v>1.01</v>
      </c>
      <c r="I3580" s="0" t="n">
        <f aca="false">+G3580-H3580</f>
        <v>-1.91</v>
      </c>
      <c r="J3580" s="0" t="n">
        <f aca="false">D3580</f>
        <v>30.86</v>
      </c>
      <c r="K3580" s="0" t="n">
        <f aca="false">C3580</f>
        <v>28.95</v>
      </c>
    </row>
    <row r="3581" customFormat="false" ht="12.75" hidden="false" customHeight="false" outlineLevel="0" collapsed="false">
      <c r="A3581" s="0" t="s">
        <v>9413</v>
      </c>
      <c r="B3581" s="0" t="n">
        <v>2000</v>
      </c>
      <c r="C3581" s="0" t="n">
        <v>28.06</v>
      </c>
      <c r="D3581" s="0" t="n">
        <v>29.95</v>
      </c>
      <c r="E3581" s="0" t="n">
        <v>0</v>
      </c>
      <c r="F3581" s="0" t="n">
        <v>0</v>
      </c>
      <c r="G3581" s="0" t="n">
        <v>-0.87</v>
      </c>
      <c r="H3581" s="0" t="n">
        <v>1.02</v>
      </c>
      <c r="I3581" s="0" t="n">
        <f aca="false">+G3581-H3581</f>
        <v>-1.89</v>
      </c>
      <c r="J3581" s="0" t="n">
        <f aca="false">D3581</f>
        <v>29.95</v>
      </c>
      <c r="K3581" s="0" t="n">
        <f aca="false">C3581</f>
        <v>28.06</v>
      </c>
    </row>
    <row r="3582" customFormat="false" ht="12.75" hidden="false" customHeight="false" outlineLevel="0" collapsed="false">
      <c r="A3582" s="0" t="s">
        <v>9414</v>
      </c>
      <c r="B3582" s="0" t="n">
        <v>2000</v>
      </c>
      <c r="C3582" s="0" t="n">
        <v>46.96</v>
      </c>
      <c r="D3582" s="0" t="n">
        <v>50.02</v>
      </c>
      <c r="E3582" s="0" t="n">
        <v>0</v>
      </c>
      <c r="F3582" s="0" t="n">
        <v>0</v>
      </c>
      <c r="G3582" s="0" t="n">
        <v>-1.4</v>
      </c>
      <c r="H3582" s="0" t="n">
        <v>1.66</v>
      </c>
      <c r="I3582" s="0" t="n">
        <f aca="false">+G3582-H3582</f>
        <v>-3.06</v>
      </c>
      <c r="J3582" s="0" t="n">
        <f aca="false">D3582</f>
        <v>50.02</v>
      </c>
      <c r="K3582" s="0" t="n">
        <f aca="false">C3582</f>
        <v>46.96</v>
      </c>
    </row>
    <row r="3583" customFormat="false" ht="12.75" hidden="false" customHeight="false" outlineLevel="0" collapsed="false">
      <c r="A3583" s="0" t="s">
        <v>9415</v>
      </c>
      <c r="B3583" s="0" t="n">
        <v>2000</v>
      </c>
      <c r="C3583" s="0" t="n">
        <v>58.32</v>
      </c>
      <c r="D3583" s="0" t="n">
        <v>61.27</v>
      </c>
      <c r="E3583" s="0" t="n">
        <v>0</v>
      </c>
      <c r="F3583" s="0" t="n">
        <v>0</v>
      </c>
      <c r="G3583" s="0" t="n">
        <v>-1.03</v>
      </c>
      <c r="H3583" s="0" t="n">
        <v>1.92</v>
      </c>
      <c r="I3583" s="0" t="n">
        <f aca="false">+G3583-H3583</f>
        <v>-2.95</v>
      </c>
      <c r="J3583" s="0" t="n">
        <f aca="false">D3583</f>
        <v>61.27</v>
      </c>
      <c r="K3583" s="0" t="n">
        <f aca="false">C3583</f>
        <v>58.32</v>
      </c>
    </row>
    <row r="3584" customFormat="false" ht="12.75" hidden="false" customHeight="false" outlineLevel="0" collapsed="false">
      <c r="A3584" s="0" t="s">
        <v>9416</v>
      </c>
      <c r="B3584" s="0" t="n">
        <v>2000</v>
      </c>
      <c r="C3584" s="0" t="n">
        <v>53.27</v>
      </c>
      <c r="D3584" s="0" t="n">
        <v>57.23</v>
      </c>
      <c r="E3584" s="0" t="n">
        <v>0</v>
      </c>
      <c r="F3584" s="0" t="n">
        <v>0</v>
      </c>
      <c r="G3584" s="0" t="n">
        <v>-1.62</v>
      </c>
      <c r="H3584" s="0" t="n">
        <v>2.34</v>
      </c>
      <c r="I3584" s="0" t="n">
        <f aca="false">+G3584-H3584</f>
        <v>-3.96</v>
      </c>
      <c r="J3584" s="0" t="n">
        <f aca="false">D3584</f>
        <v>57.23</v>
      </c>
      <c r="K3584" s="0" t="n">
        <f aca="false">C3584</f>
        <v>53.27</v>
      </c>
    </row>
    <row r="3585" customFormat="false" ht="12.75" hidden="false" customHeight="false" outlineLevel="0" collapsed="false">
      <c r="A3585" s="0" t="s">
        <v>9417</v>
      </c>
      <c r="B3585" s="0" t="n">
        <v>2000</v>
      </c>
      <c r="C3585" s="0" t="n">
        <v>43.34</v>
      </c>
      <c r="D3585" s="0" t="n">
        <v>45.95</v>
      </c>
      <c r="E3585" s="0" t="n">
        <v>0</v>
      </c>
      <c r="F3585" s="0" t="n">
        <v>0</v>
      </c>
      <c r="G3585" s="0" t="n">
        <v>-1.19</v>
      </c>
      <c r="H3585" s="0" t="n">
        <v>1.42</v>
      </c>
      <c r="I3585" s="0" t="n">
        <f aca="false">+G3585-H3585</f>
        <v>-2.61</v>
      </c>
      <c r="J3585" s="0" t="n">
        <f aca="false">D3585</f>
        <v>45.95</v>
      </c>
      <c r="K3585" s="0" t="n">
        <f aca="false">C3585</f>
        <v>43.34</v>
      </c>
    </row>
    <row r="3586" customFormat="false" ht="12.75" hidden="false" customHeight="false" outlineLevel="0" collapsed="false">
      <c r="A3586" s="0" t="s">
        <v>9418</v>
      </c>
      <c r="B3586" s="0" t="n">
        <v>2000</v>
      </c>
      <c r="C3586" s="0" t="n">
        <v>29.05</v>
      </c>
      <c r="D3586" s="0" t="n">
        <v>30.95</v>
      </c>
      <c r="E3586" s="0" t="n">
        <v>0</v>
      </c>
      <c r="F3586" s="0" t="n">
        <v>0</v>
      </c>
      <c r="G3586" s="0" t="n">
        <v>-0.86</v>
      </c>
      <c r="H3586" s="0" t="n">
        <v>1.04</v>
      </c>
      <c r="I3586" s="0" t="n">
        <f aca="false">+G3586-H3586</f>
        <v>-1.9</v>
      </c>
      <c r="J3586" s="0" t="n">
        <f aca="false">D3586</f>
        <v>30.95</v>
      </c>
      <c r="K3586" s="0" t="n">
        <f aca="false">C3586</f>
        <v>29.05</v>
      </c>
    </row>
    <row r="3587" customFormat="false" ht="12.75" hidden="false" customHeight="false" outlineLevel="0" collapsed="false">
      <c r="A3587" s="0" t="s">
        <v>9419</v>
      </c>
      <c r="B3587" s="0" t="n">
        <v>2000</v>
      </c>
      <c r="C3587" s="0" t="n">
        <v>27.94</v>
      </c>
      <c r="D3587" s="0" t="n">
        <v>29.76</v>
      </c>
      <c r="E3587" s="0" t="n">
        <v>0</v>
      </c>
      <c r="F3587" s="0" t="n">
        <v>0</v>
      </c>
      <c r="G3587" s="0" t="n">
        <v>-0.87</v>
      </c>
      <c r="H3587" s="0" t="n">
        <v>0.95</v>
      </c>
      <c r="I3587" s="0" t="n">
        <f aca="false">+G3587-H3587</f>
        <v>-1.82</v>
      </c>
      <c r="J3587" s="0" t="n">
        <f aca="false">D3587</f>
        <v>29.76</v>
      </c>
      <c r="K3587" s="0" t="n">
        <f aca="false">C3587</f>
        <v>27.94</v>
      </c>
    </row>
    <row r="3588" customFormat="false" ht="12.75" hidden="false" customHeight="false" outlineLevel="0" collapsed="false">
      <c r="A3588" s="0" t="s">
        <v>9420</v>
      </c>
      <c r="B3588" s="0" t="n">
        <v>2000</v>
      </c>
      <c r="C3588" s="0" t="n">
        <v>27.48</v>
      </c>
      <c r="D3588" s="0" t="n">
        <v>29.26</v>
      </c>
      <c r="E3588" s="0" t="n">
        <v>0</v>
      </c>
      <c r="F3588" s="0" t="n">
        <v>0</v>
      </c>
      <c r="G3588" s="0" t="n">
        <v>-0.83</v>
      </c>
      <c r="H3588" s="0" t="n">
        <v>0.95</v>
      </c>
      <c r="I3588" s="0" t="n">
        <f aca="false">+G3588-H3588</f>
        <v>-1.78</v>
      </c>
      <c r="J3588" s="0" t="n">
        <f aca="false">D3588</f>
        <v>29.26</v>
      </c>
      <c r="K3588" s="0" t="n">
        <f aca="false">C3588</f>
        <v>27.48</v>
      </c>
    </row>
    <row r="3589" customFormat="false" ht="12.75" hidden="false" customHeight="false" outlineLevel="0" collapsed="false">
      <c r="A3589" s="0" t="s">
        <v>9421</v>
      </c>
      <c r="B3589" s="0" t="n">
        <v>2000</v>
      </c>
      <c r="C3589" s="0" t="n">
        <v>28.33</v>
      </c>
      <c r="D3589" s="0" t="n">
        <v>30.17</v>
      </c>
      <c r="E3589" s="0" t="n">
        <v>0</v>
      </c>
      <c r="F3589" s="0" t="n">
        <v>0</v>
      </c>
      <c r="G3589" s="0" t="n">
        <v>-0.86</v>
      </c>
      <c r="H3589" s="0" t="n">
        <v>0.98</v>
      </c>
      <c r="I3589" s="0" t="n">
        <f aca="false">+G3589-H3589</f>
        <v>-1.84</v>
      </c>
      <c r="J3589" s="0" t="n">
        <f aca="false">D3589</f>
        <v>30.17</v>
      </c>
      <c r="K3589" s="0" t="n">
        <f aca="false">C3589</f>
        <v>28.33</v>
      </c>
    </row>
    <row r="3590" customFormat="false" ht="12.75" hidden="false" customHeight="false" outlineLevel="0" collapsed="false">
      <c r="A3590" s="0" t="s">
        <v>9422</v>
      </c>
      <c r="B3590" s="0" t="n">
        <v>2000</v>
      </c>
      <c r="C3590" s="0" t="n">
        <v>43.31</v>
      </c>
      <c r="D3590" s="0" t="n">
        <v>46.54</v>
      </c>
      <c r="E3590" s="0" t="n">
        <v>0</v>
      </c>
      <c r="F3590" s="0" t="n">
        <v>0</v>
      </c>
      <c r="G3590" s="0" t="n">
        <v>-1.32</v>
      </c>
      <c r="H3590" s="0" t="n">
        <v>1.91</v>
      </c>
      <c r="I3590" s="0" t="n">
        <f aca="false">+G3590-H3590</f>
        <v>-3.23</v>
      </c>
      <c r="J3590" s="0" t="n">
        <f aca="false">D3590</f>
        <v>46.54</v>
      </c>
      <c r="K3590" s="0" t="n">
        <f aca="false">C3590</f>
        <v>43.31</v>
      </c>
    </row>
    <row r="3591" customFormat="false" ht="12.75" hidden="false" customHeight="false" outlineLevel="0" collapsed="false">
      <c r="A3591" s="0" t="s">
        <v>9423</v>
      </c>
      <c r="B3591" s="0" t="n">
        <v>2000</v>
      </c>
      <c r="C3591" s="0" t="n">
        <v>57.73</v>
      </c>
      <c r="D3591" s="0" t="n">
        <v>60.6</v>
      </c>
      <c r="E3591" s="0" t="n">
        <v>0</v>
      </c>
      <c r="F3591" s="0" t="n">
        <v>0</v>
      </c>
      <c r="G3591" s="0" t="n">
        <v>-0.94</v>
      </c>
      <c r="H3591" s="0" t="n">
        <v>1.93</v>
      </c>
      <c r="I3591" s="0" t="n">
        <f aca="false">+G3591-H3591</f>
        <v>-2.87</v>
      </c>
      <c r="J3591" s="0" t="n">
        <f aca="false">D3591</f>
        <v>60.6</v>
      </c>
      <c r="K3591" s="0" t="n">
        <f aca="false">C3591</f>
        <v>57.73</v>
      </c>
    </row>
    <row r="3592" customFormat="false" ht="12.75" hidden="false" customHeight="false" outlineLevel="0" collapsed="false">
      <c r="A3592" s="0" t="s">
        <v>9424</v>
      </c>
      <c r="B3592" s="0" t="n">
        <v>2000</v>
      </c>
      <c r="C3592" s="0" t="n">
        <v>53.67</v>
      </c>
      <c r="D3592" s="0" t="n">
        <v>57.2</v>
      </c>
      <c r="E3592" s="0" t="n">
        <v>0</v>
      </c>
      <c r="F3592" s="0" t="n">
        <v>0</v>
      </c>
      <c r="G3592" s="0" t="n">
        <v>-1.59</v>
      </c>
      <c r="H3592" s="0" t="n">
        <v>1.94</v>
      </c>
      <c r="I3592" s="0" t="n">
        <f aca="false">+G3592-H3592</f>
        <v>-3.53</v>
      </c>
      <c r="J3592" s="0" t="n">
        <f aca="false">D3592</f>
        <v>57.2</v>
      </c>
      <c r="K3592" s="0" t="n">
        <f aca="false">C3592</f>
        <v>53.67</v>
      </c>
    </row>
    <row r="3593" customFormat="false" ht="12.75" hidden="false" customHeight="false" outlineLevel="0" collapsed="false">
      <c r="A3593" s="0" t="s">
        <v>9425</v>
      </c>
      <c r="B3593" s="0" t="n">
        <v>2000</v>
      </c>
      <c r="C3593" s="0" t="n">
        <v>49.61</v>
      </c>
      <c r="D3593" s="0" t="n">
        <v>52.75</v>
      </c>
      <c r="E3593" s="0" t="n">
        <v>0</v>
      </c>
      <c r="F3593" s="0" t="n">
        <v>0</v>
      </c>
      <c r="G3593" s="0" t="n">
        <v>-1.5</v>
      </c>
      <c r="H3593" s="0" t="n">
        <v>1.64</v>
      </c>
      <c r="I3593" s="0" t="n">
        <f aca="false">+G3593-H3593</f>
        <v>-3.14</v>
      </c>
      <c r="J3593" s="0" t="n">
        <f aca="false">D3593</f>
        <v>52.75</v>
      </c>
      <c r="K3593" s="0" t="n">
        <f aca="false">C3593</f>
        <v>49.61</v>
      </c>
    </row>
    <row r="3594" customFormat="false" ht="12.75" hidden="false" customHeight="false" outlineLevel="0" collapsed="false">
      <c r="A3594" s="0" t="s">
        <v>9426</v>
      </c>
      <c r="B3594" s="0" t="n">
        <v>2000</v>
      </c>
      <c r="C3594" s="0" t="n">
        <v>46.5</v>
      </c>
      <c r="D3594" s="0" t="n">
        <v>49.62</v>
      </c>
      <c r="E3594" s="0" t="n">
        <v>0</v>
      </c>
      <c r="F3594" s="0" t="n">
        <v>0</v>
      </c>
      <c r="G3594" s="0" t="n">
        <v>-1.51</v>
      </c>
      <c r="H3594" s="0" t="n">
        <v>1.61</v>
      </c>
      <c r="I3594" s="0" t="n">
        <f aca="false">+G3594-H3594</f>
        <v>-3.12</v>
      </c>
      <c r="J3594" s="0" t="n">
        <f aca="false">D3594</f>
        <v>49.62</v>
      </c>
      <c r="K3594" s="0" t="n">
        <f aca="false">C3594</f>
        <v>46.5</v>
      </c>
    </row>
    <row r="3595" customFormat="false" ht="12.75" hidden="false" customHeight="false" outlineLevel="0" collapsed="false">
      <c r="A3595" s="0" t="s">
        <v>9427</v>
      </c>
      <c r="B3595" s="0" t="n">
        <v>2000</v>
      </c>
      <c r="C3595" s="0" t="n">
        <v>44.73</v>
      </c>
      <c r="D3595" s="0" t="n">
        <v>48.07</v>
      </c>
      <c r="E3595" s="0" t="n">
        <v>0</v>
      </c>
      <c r="F3595" s="0" t="n">
        <v>0</v>
      </c>
      <c r="G3595" s="0" t="n">
        <v>-1.6</v>
      </c>
      <c r="H3595" s="0" t="n">
        <v>1.74</v>
      </c>
      <c r="I3595" s="0" t="n">
        <f aca="false">+G3595-H3595</f>
        <v>-3.34</v>
      </c>
      <c r="J3595" s="0" t="n">
        <f aca="false">D3595</f>
        <v>48.07</v>
      </c>
      <c r="K3595" s="0" t="n">
        <f aca="false">C3595</f>
        <v>44.73</v>
      </c>
    </row>
    <row r="3596" customFormat="false" ht="12.75" hidden="false" customHeight="false" outlineLevel="0" collapsed="false">
      <c r="A3596" s="0" t="s">
        <v>9428</v>
      </c>
      <c r="B3596" s="0" t="n">
        <v>2000</v>
      </c>
      <c r="C3596" s="0" t="n">
        <v>28.57</v>
      </c>
      <c r="D3596" s="0" t="n">
        <v>30.76</v>
      </c>
      <c r="E3596" s="0" t="n">
        <v>0</v>
      </c>
      <c r="F3596" s="0" t="n">
        <v>0</v>
      </c>
      <c r="G3596" s="0" t="n">
        <v>-1.07</v>
      </c>
      <c r="H3596" s="0" t="n">
        <v>1.12</v>
      </c>
      <c r="I3596" s="0" t="n">
        <f aca="false">+G3596-H3596</f>
        <v>-2.19</v>
      </c>
      <c r="J3596" s="0" t="n">
        <f aca="false">D3596</f>
        <v>30.76</v>
      </c>
      <c r="K3596" s="0" t="n">
        <f aca="false">C3596</f>
        <v>28.57</v>
      </c>
    </row>
    <row r="3597" customFormat="false" ht="12.75" hidden="false" customHeight="false" outlineLevel="0" collapsed="false">
      <c r="A3597" s="0" t="s">
        <v>9429</v>
      </c>
      <c r="B3597" s="0" t="n">
        <v>2000</v>
      </c>
      <c r="C3597" s="0" t="n">
        <v>28.47</v>
      </c>
      <c r="D3597" s="0" t="n">
        <v>30.77</v>
      </c>
      <c r="E3597" s="0" t="n">
        <v>0</v>
      </c>
      <c r="F3597" s="0" t="n">
        <v>0</v>
      </c>
      <c r="G3597" s="0" t="n">
        <v>-1.1</v>
      </c>
      <c r="H3597" s="0" t="n">
        <v>1.2</v>
      </c>
      <c r="I3597" s="0" t="n">
        <f aca="false">+G3597-H3597</f>
        <v>-2.3</v>
      </c>
      <c r="J3597" s="0" t="n">
        <f aca="false">D3597</f>
        <v>30.77</v>
      </c>
      <c r="K3597" s="0" t="n">
        <f aca="false">C3597</f>
        <v>28.47</v>
      </c>
    </row>
    <row r="3598" customFormat="false" ht="12.75" hidden="false" customHeight="false" outlineLevel="0" collapsed="false">
      <c r="A3598" s="0" t="s">
        <v>9430</v>
      </c>
      <c r="B3598" s="0" t="n">
        <v>2000</v>
      </c>
      <c r="C3598" s="0" t="n">
        <v>43.62</v>
      </c>
      <c r="D3598" s="0" t="n">
        <v>47.1</v>
      </c>
      <c r="E3598" s="0" t="n">
        <v>0</v>
      </c>
      <c r="F3598" s="0" t="n">
        <v>0</v>
      </c>
      <c r="G3598" s="0" t="n">
        <v>-1.62</v>
      </c>
      <c r="H3598" s="0" t="n">
        <v>1.86</v>
      </c>
      <c r="I3598" s="0" t="n">
        <f aca="false">+G3598-H3598</f>
        <v>-3.48</v>
      </c>
      <c r="J3598" s="0" t="n">
        <f aca="false">D3598</f>
        <v>47.1</v>
      </c>
      <c r="K3598" s="0" t="n">
        <f aca="false">C3598</f>
        <v>43.62</v>
      </c>
    </row>
    <row r="3599" customFormat="false" ht="12.75" hidden="false" customHeight="false" outlineLevel="0" collapsed="false">
      <c r="A3599" s="0" t="s">
        <v>9431</v>
      </c>
      <c r="B3599" s="0" t="n">
        <v>2000</v>
      </c>
      <c r="C3599" s="0" t="n">
        <v>45.94</v>
      </c>
      <c r="D3599" s="0" t="n">
        <v>49.16</v>
      </c>
      <c r="E3599" s="0" t="n">
        <v>0</v>
      </c>
      <c r="F3599" s="0" t="n">
        <v>0</v>
      </c>
      <c r="G3599" s="0" t="n">
        <v>-1.3</v>
      </c>
      <c r="H3599" s="0" t="n">
        <v>1.92</v>
      </c>
      <c r="I3599" s="0" t="n">
        <f aca="false">+G3599-H3599</f>
        <v>-3.22</v>
      </c>
      <c r="J3599" s="0" t="n">
        <f aca="false">D3599</f>
        <v>49.16</v>
      </c>
      <c r="K3599" s="0" t="n">
        <f aca="false">C3599</f>
        <v>45.94</v>
      </c>
    </row>
    <row r="3600" customFormat="false" ht="12.75" hidden="false" customHeight="false" outlineLevel="0" collapsed="false">
      <c r="A3600" s="0" t="s">
        <v>9432</v>
      </c>
      <c r="B3600" s="0" t="n">
        <v>2000</v>
      </c>
      <c r="C3600" s="0" t="n">
        <v>45.88</v>
      </c>
      <c r="D3600" s="0" t="n">
        <v>49.66</v>
      </c>
      <c r="E3600" s="0" t="n">
        <v>0</v>
      </c>
      <c r="F3600" s="0" t="n">
        <v>0</v>
      </c>
      <c r="G3600" s="0" t="n">
        <v>-1.58</v>
      </c>
      <c r="H3600" s="0" t="n">
        <v>2.2</v>
      </c>
      <c r="I3600" s="0" t="n">
        <f aca="false">+G3600-H3600</f>
        <v>-3.78</v>
      </c>
      <c r="J3600" s="0" t="n">
        <f aca="false">D3600</f>
        <v>49.66</v>
      </c>
      <c r="K3600" s="0" t="n">
        <f aca="false">C3600</f>
        <v>45.88</v>
      </c>
    </row>
    <row r="3601" customFormat="false" ht="12.75" hidden="false" customHeight="false" outlineLevel="0" collapsed="false">
      <c r="A3601" s="0" t="s">
        <v>9433</v>
      </c>
      <c r="B3601" s="0" t="n">
        <v>2000</v>
      </c>
      <c r="C3601" s="0" t="n">
        <v>50.15</v>
      </c>
      <c r="D3601" s="0" t="n">
        <v>53.95</v>
      </c>
      <c r="E3601" s="0" t="n">
        <v>0</v>
      </c>
      <c r="F3601" s="0" t="n">
        <v>0</v>
      </c>
      <c r="G3601" s="0" t="n">
        <v>-1.58</v>
      </c>
      <c r="H3601" s="0" t="n">
        <v>2.22</v>
      </c>
      <c r="I3601" s="0" t="n">
        <f aca="false">+G3601-H3601</f>
        <v>-3.8</v>
      </c>
      <c r="J3601" s="0" t="n">
        <f aca="false">D3601</f>
        <v>53.95</v>
      </c>
      <c r="K3601" s="0" t="n">
        <f aca="false">C3601</f>
        <v>50.15</v>
      </c>
    </row>
    <row r="3602" customFormat="false" ht="12.75" hidden="false" customHeight="false" outlineLevel="0" collapsed="false">
      <c r="A3602" s="0" t="s">
        <v>9434</v>
      </c>
      <c r="B3602" s="0" t="n">
        <v>2000</v>
      </c>
      <c r="C3602" s="0" t="n">
        <v>57.95</v>
      </c>
      <c r="D3602" s="0" t="n">
        <v>62.53</v>
      </c>
      <c r="E3602" s="0" t="n">
        <v>0</v>
      </c>
      <c r="F3602" s="0" t="n">
        <v>0</v>
      </c>
      <c r="G3602" s="0" t="n">
        <v>-1.79</v>
      </c>
      <c r="H3602" s="0" t="n">
        <v>2.79</v>
      </c>
      <c r="I3602" s="0" t="n">
        <f aca="false">+G3602-H3602</f>
        <v>-4.58</v>
      </c>
      <c r="J3602" s="0" t="n">
        <f aca="false">D3602</f>
        <v>62.53</v>
      </c>
      <c r="K3602" s="0" t="n">
        <f aca="false">C3602</f>
        <v>57.95</v>
      </c>
    </row>
    <row r="3603" customFormat="false" ht="12.75" hidden="false" customHeight="false" outlineLevel="0" collapsed="false">
      <c r="A3603" s="0" t="s">
        <v>9435</v>
      </c>
      <c r="B3603" s="0" t="n">
        <v>2000</v>
      </c>
      <c r="C3603" s="0" t="n">
        <v>59.79</v>
      </c>
      <c r="D3603" s="0" t="n">
        <v>64.65</v>
      </c>
      <c r="E3603" s="0" t="n">
        <v>0</v>
      </c>
      <c r="F3603" s="0" t="n">
        <v>0</v>
      </c>
      <c r="G3603" s="0" t="n">
        <v>-1.83</v>
      </c>
      <c r="H3603" s="0" t="n">
        <v>3.03</v>
      </c>
      <c r="I3603" s="0" t="n">
        <f aca="false">+G3603-H3603</f>
        <v>-4.86</v>
      </c>
      <c r="J3603" s="0" t="n">
        <f aca="false">D3603</f>
        <v>64.65</v>
      </c>
      <c r="K3603" s="0" t="n">
        <f aca="false">C3603</f>
        <v>59.79</v>
      </c>
    </row>
    <row r="3604" customFormat="false" ht="12.75" hidden="false" customHeight="false" outlineLevel="0" collapsed="false">
      <c r="A3604" s="0" t="s">
        <v>9436</v>
      </c>
      <c r="B3604" s="0" t="n">
        <v>2000</v>
      </c>
      <c r="C3604" s="0" t="n">
        <v>57.48</v>
      </c>
      <c r="D3604" s="0" t="n">
        <v>62.29</v>
      </c>
      <c r="E3604" s="0" t="n">
        <v>0</v>
      </c>
      <c r="F3604" s="0" t="n">
        <v>0</v>
      </c>
      <c r="G3604" s="0" t="n">
        <v>-1.81</v>
      </c>
      <c r="H3604" s="0" t="n">
        <v>3</v>
      </c>
      <c r="I3604" s="0" t="n">
        <f aca="false">+G3604-H3604</f>
        <v>-4.81</v>
      </c>
      <c r="J3604" s="0" t="n">
        <f aca="false">D3604</f>
        <v>62.29</v>
      </c>
      <c r="K3604" s="0" t="n">
        <f aca="false">C3604</f>
        <v>57.48</v>
      </c>
    </row>
    <row r="3605" customFormat="false" ht="12.75" hidden="false" customHeight="false" outlineLevel="0" collapsed="false">
      <c r="A3605" s="0" t="s">
        <v>9437</v>
      </c>
      <c r="B3605" s="0" t="n">
        <v>2000</v>
      </c>
      <c r="C3605" s="0" t="n">
        <v>57.11</v>
      </c>
      <c r="D3605" s="0" t="n">
        <v>61.92</v>
      </c>
      <c r="E3605" s="0" t="n">
        <v>0</v>
      </c>
      <c r="F3605" s="0" t="n">
        <v>0</v>
      </c>
      <c r="G3605" s="0" t="n">
        <v>-1.83</v>
      </c>
      <c r="H3605" s="0" t="n">
        <v>2.98</v>
      </c>
      <c r="I3605" s="0" t="n">
        <f aca="false">+G3605-H3605</f>
        <v>-4.81</v>
      </c>
      <c r="J3605" s="0" t="n">
        <f aca="false">D3605</f>
        <v>61.92</v>
      </c>
      <c r="K3605" s="0" t="n">
        <f aca="false">C3605</f>
        <v>57.11</v>
      </c>
    </row>
    <row r="3606" customFormat="false" ht="12.75" hidden="false" customHeight="false" outlineLevel="0" collapsed="false">
      <c r="A3606" s="0" t="s">
        <v>9438</v>
      </c>
      <c r="B3606" s="0" t="n">
        <v>2000</v>
      </c>
      <c r="C3606" s="0" t="n">
        <v>53.59</v>
      </c>
      <c r="D3606" s="0" t="n">
        <v>58.2</v>
      </c>
      <c r="E3606" s="0" t="n">
        <v>0</v>
      </c>
      <c r="F3606" s="0" t="n">
        <v>0</v>
      </c>
      <c r="G3606" s="0" t="n">
        <v>-1.78</v>
      </c>
      <c r="H3606" s="0" t="n">
        <v>2.83</v>
      </c>
      <c r="I3606" s="0" t="n">
        <f aca="false">+G3606-H3606</f>
        <v>-4.61</v>
      </c>
      <c r="J3606" s="0" t="n">
        <f aca="false">D3606</f>
        <v>58.2</v>
      </c>
      <c r="K3606" s="0" t="n">
        <f aca="false">C3606</f>
        <v>53.59</v>
      </c>
    </row>
    <row r="3607" customFormat="false" ht="12.75" hidden="false" customHeight="false" outlineLevel="0" collapsed="false">
      <c r="A3607" s="0" t="s">
        <v>9439</v>
      </c>
      <c r="B3607" s="0" t="n">
        <v>2000</v>
      </c>
      <c r="C3607" s="0" t="n">
        <v>53.15</v>
      </c>
      <c r="D3607" s="0" t="n">
        <v>57.92</v>
      </c>
      <c r="E3607" s="0" t="n">
        <v>0</v>
      </c>
      <c r="F3607" s="0" t="n">
        <v>0</v>
      </c>
      <c r="G3607" s="0" t="n">
        <v>-1.93</v>
      </c>
      <c r="H3607" s="0" t="n">
        <v>2.84</v>
      </c>
      <c r="I3607" s="0" t="n">
        <f aca="false">+G3607-H3607</f>
        <v>-4.77</v>
      </c>
      <c r="J3607" s="0" t="n">
        <f aca="false">D3607</f>
        <v>57.92</v>
      </c>
      <c r="K3607" s="0" t="n">
        <f aca="false">C3607</f>
        <v>53.15</v>
      </c>
    </row>
    <row r="3608" customFormat="false" ht="12.75" hidden="false" customHeight="false" outlineLevel="0" collapsed="false">
      <c r="A3608" s="0" t="s">
        <v>9440</v>
      </c>
      <c r="B3608" s="0" t="n">
        <v>2000</v>
      </c>
      <c r="C3608" s="0" t="n">
        <v>52.67</v>
      </c>
      <c r="D3608" s="0" t="n">
        <v>57.28</v>
      </c>
      <c r="E3608" s="0" t="n">
        <v>0</v>
      </c>
      <c r="F3608" s="0" t="n">
        <v>0</v>
      </c>
      <c r="G3608" s="0" t="n">
        <v>-1.88</v>
      </c>
      <c r="H3608" s="0" t="n">
        <v>2.73</v>
      </c>
      <c r="I3608" s="0" t="n">
        <f aca="false">+G3608-H3608</f>
        <v>-4.61</v>
      </c>
      <c r="J3608" s="0" t="n">
        <f aca="false">D3608</f>
        <v>57.28</v>
      </c>
      <c r="K3608" s="0" t="n">
        <f aca="false">C3608</f>
        <v>52.67</v>
      </c>
    </row>
    <row r="3609" customFormat="false" ht="12.75" hidden="false" customHeight="false" outlineLevel="0" collapsed="false">
      <c r="A3609" s="0" t="s">
        <v>9441</v>
      </c>
      <c r="B3609" s="0" t="n">
        <v>2000</v>
      </c>
      <c r="C3609" s="0" t="n">
        <v>52.64</v>
      </c>
      <c r="D3609" s="0" t="n">
        <v>57.17</v>
      </c>
      <c r="E3609" s="0" t="n">
        <v>0</v>
      </c>
      <c r="F3609" s="0" t="n">
        <v>0</v>
      </c>
      <c r="G3609" s="0" t="n">
        <v>-1.84</v>
      </c>
      <c r="H3609" s="0" t="n">
        <v>2.69</v>
      </c>
      <c r="I3609" s="0" t="n">
        <f aca="false">+G3609-H3609</f>
        <v>-4.53</v>
      </c>
      <c r="J3609" s="0" t="n">
        <f aca="false">D3609</f>
        <v>57.17</v>
      </c>
      <c r="K3609" s="0" t="n">
        <f aca="false">C3609</f>
        <v>52.64</v>
      </c>
    </row>
    <row r="3610" customFormat="false" ht="12.75" hidden="false" customHeight="false" outlineLevel="0" collapsed="false">
      <c r="A3610" s="0" t="s">
        <v>9442</v>
      </c>
      <c r="B3610" s="0" t="n">
        <v>2000</v>
      </c>
      <c r="C3610" s="0" t="n">
        <v>52.09</v>
      </c>
      <c r="D3610" s="0" t="n">
        <v>56.67</v>
      </c>
      <c r="E3610" s="0" t="n">
        <v>0</v>
      </c>
      <c r="F3610" s="0" t="n">
        <v>0</v>
      </c>
      <c r="G3610" s="0" t="n">
        <v>-1.82</v>
      </c>
      <c r="H3610" s="0" t="n">
        <v>2.76</v>
      </c>
      <c r="I3610" s="0" t="n">
        <f aca="false">+G3610-H3610</f>
        <v>-4.58</v>
      </c>
      <c r="J3610" s="0" t="n">
        <f aca="false">D3610</f>
        <v>56.67</v>
      </c>
      <c r="K3610" s="0" t="n">
        <f aca="false">C3610</f>
        <v>52.09</v>
      </c>
    </row>
    <row r="3611" customFormat="false" ht="12.75" hidden="false" customHeight="false" outlineLevel="0" collapsed="false">
      <c r="A3611" s="0" t="s">
        <v>9443</v>
      </c>
      <c r="B3611" s="0" t="n">
        <v>2000</v>
      </c>
      <c r="C3611" s="0" t="n">
        <v>53.18</v>
      </c>
      <c r="D3611" s="0" t="n">
        <v>58.24</v>
      </c>
      <c r="E3611" s="0" t="n">
        <v>0</v>
      </c>
      <c r="F3611" s="0" t="n">
        <v>0</v>
      </c>
      <c r="G3611" s="0" t="n">
        <v>-1.99</v>
      </c>
      <c r="H3611" s="0" t="n">
        <v>3.07</v>
      </c>
      <c r="I3611" s="0" t="n">
        <f aca="false">+G3611-H3611</f>
        <v>-5.06</v>
      </c>
      <c r="J3611" s="0" t="n">
        <f aca="false">D3611</f>
        <v>58.24</v>
      </c>
      <c r="K3611" s="0" t="n">
        <f aca="false">C3611</f>
        <v>53.18</v>
      </c>
    </row>
    <row r="3612" customFormat="false" ht="12.75" hidden="false" customHeight="false" outlineLevel="0" collapsed="false">
      <c r="A3612" s="0" t="s">
        <v>9444</v>
      </c>
      <c r="B3612" s="0" t="n">
        <v>2000</v>
      </c>
      <c r="C3612" s="0" t="n">
        <v>60.15</v>
      </c>
      <c r="D3612" s="0" t="n">
        <v>65.78</v>
      </c>
      <c r="E3612" s="0" t="n">
        <v>0</v>
      </c>
      <c r="F3612" s="0" t="n">
        <v>0</v>
      </c>
      <c r="G3612" s="0" t="n">
        <v>-2.1</v>
      </c>
      <c r="H3612" s="0" t="n">
        <v>3.53</v>
      </c>
      <c r="I3612" s="0" t="n">
        <f aca="false">+G3612-H3612</f>
        <v>-5.63</v>
      </c>
      <c r="J3612" s="0" t="n">
        <f aca="false">D3612</f>
        <v>65.78</v>
      </c>
      <c r="K3612" s="0" t="n">
        <f aca="false">C3612</f>
        <v>60.15</v>
      </c>
    </row>
    <row r="3613" customFormat="false" ht="12.75" hidden="false" customHeight="false" outlineLevel="0" collapsed="false">
      <c r="A3613" s="0" t="s">
        <v>9445</v>
      </c>
      <c r="B3613" s="0" t="n">
        <v>2000</v>
      </c>
      <c r="C3613" s="0" t="n">
        <v>57.09</v>
      </c>
      <c r="D3613" s="0" t="n">
        <v>62.43</v>
      </c>
      <c r="E3613" s="0" t="n">
        <v>0</v>
      </c>
      <c r="F3613" s="0" t="n">
        <v>0</v>
      </c>
      <c r="G3613" s="0" t="n">
        <v>-2.03</v>
      </c>
      <c r="H3613" s="0" t="n">
        <v>3.31</v>
      </c>
      <c r="I3613" s="0" t="n">
        <f aca="false">+G3613-H3613</f>
        <v>-5.34</v>
      </c>
      <c r="J3613" s="0" t="n">
        <f aca="false">D3613</f>
        <v>62.43</v>
      </c>
      <c r="K3613" s="0" t="n">
        <f aca="false">C3613</f>
        <v>57.09</v>
      </c>
    </row>
    <row r="3614" customFormat="false" ht="12.75" hidden="false" customHeight="false" outlineLevel="0" collapsed="false">
      <c r="A3614" s="0" t="s">
        <v>9446</v>
      </c>
      <c r="B3614" s="0" t="n">
        <v>2000</v>
      </c>
      <c r="C3614" s="0" t="n">
        <v>56.45</v>
      </c>
      <c r="D3614" s="0" t="n">
        <v>61.86</v>
      </c>
      <c r="E3614" s="0" t="n">
        <v>0</v>
      </c>
      <c r="F3614" s="0" t="n">
        <v>0</v>
      </c>
      <c r="G3614" s="0" t="n">
        <v>-2.28</v>
      </c>
      <c r="H3614" s="0" t="n">
        <v>3.13</v>
      </c>
      <c r="I3614" s="0" t="n">
        <f aca="false">+G3614-H3614</f>
        <v>-5.41</v>
      </c>
      <c r="J3614" s="0" t="n">
        <f aca="false">D3614</f>
        <v>61.86</v>
      </c>
      <c r="K3614" s="0" t="n">
        <f aca="false">C3614</f>
        <v>56.45</v>
      </c>
    </row>
    <row r="3615" customFormat="false" ht="12.75" hidden="false" customHeight="false" outlineLevel="0" collapsed="false">
      <c r="A3615" s="0" t="s">
        <v>9447</v>
      </c>
      <c r="B3615" s="0" t="n">
        <v>2000</v>
      </c>
      <c r="C3615" s="0" t="n">
        <v>47.78</v>
      </c>
      <c r="D3615" s="0" t="n">
        <v>46.11</v>
      </c>
      <c r="E3615" s="0" t="n">
        <v>0</v>
      </c>
      <c r="F3615" s="0" t="n">
        <v>6.08</v>
      </c>
      <c r="G3615" s="0" t="n">
        <v>-1.93</v>
      </c>
      <c r="H3615" s="0" t="n">
        <v>2.48</v>
      </c>
      <c r="I3615" s="0" t="n">
        <f aca="false">+G3615-H3615</f>
        <v>-4.41</v>
      </c>
      <c r="J3615" s="0" t="n">
        <f aca="false">D3615</f>
        <v>46.11</v>
      </c>
      <c r="K3615" s="0" t="n">
        <f aca="false">C3615</f>
        <v>47.78</v>
      </c>
    </row>
    <row r="3616" customFormat="false" ht="12.75" hidden="false" customHeight="false" outlineLevel="0" collapsed="false">
      <c r="A3616" s="0" t="s">
        <v>9448</v>
      </c>
      <c r="B3616" s="0" t="n">
        <v>2000</v>
      </c>
      <c r="C3616" s="0" t="n">
        <v>53.55</v>
      </c>
      <c r="D3616" s="0" t="n">
        <v>57.73</v>
      </c>
      <c r="E3616" s="0" t="n">
        <v>0</v>
      </c>
      <c r="F3616" s="0" t="n">
        <v>0</v>
      </c>
      <c r="G3616" s="0" t="n">
        <v>-1.97</v>
      </c>
      <c r="H3616" s="0" t="n">
        <v>2.21</v>
      </c>
      <c r="I3616" s="0" t="n">
        <f aca="false">+G3616-H3616</f>
        <v>-4.18</v>
      </c>
      <c r="J3616" s="0" t="n">
        <f aca="false">D3616</f>
        <v>57.73</v>
      </c>
      <c r="K3616" s="0" t="n">
        <f aca="false">C3616</f>
        <v>53.55</v>
      </c>
    </row>
    <row r="3617" customFormat="false" ht="12.75" hidden="false" customHeight="false" outlineLevel="0" collapsed="false">
      <c r="A3617" s="0" t="s">
        <v>9449</v>
      </c>
      <c r="B3617" s="0" t="n">
        <v>2000</v>
      </c>
      <c r="C3617" s="0" t="n">
        <v>45.5</v>
      </c>
      <c r="D3617" s="0" t="n">
        <v>49.08</v>
      </c>
      <c r="E3617" s="0" t="n">
        <v>0</v>
      </c>
      <c r="F3617" s="0" t="n">
        <v>0</v>
      </c>
      <c r="G3617" s="0" t="n">
        <v>-1.67</v>
      </c>
      <c r="H3617" s="0" t="n">
        <v>1.91</v>
      </c>
      <c r="I3617" s="0" t="n">
        <f aca="false">+G3617-H3617</f>
        <v>-3.58</v>
      </c>
      <c r="J3617" s="0" t="n">
        <f aca="false">D3617</f>
        <v>49.08</v>
      </c>
      <c r="K3617" s="0" t="n">
        <f aca="false">C3617</f>
        <v>45.5</v>
      </c>
    </row>
    <row r="3618" customFormat="false" ht="12.75" hidden="false" customHeight="false" outlineLevel="0" collapsed="false">
      <c r="A3618" s="0" t="s">
        <v>9450</v>
      </c>
      <c r="B3618" s="0" t="n">
        <v>2000</v>
      </c>
      <c r="C3618" s="0" t="n">
        <v>29.21</v>
      </c>
      <c r="D3618" s="0" t="n">
        <v>31.81</v>
      </c>
      <c r="E3618" s="0" t="n">
        <v>0</v>
      </c>
      <c r="F3618" s="0" t="n">
        <v>0</v>
      </c>
      <c r="G3618" s="0" t="n">
        <v>-1.2</v>
      </c>
      <c r="H3618" s="0" t="n">
        <v>1.4</v>
      </c>
      <c r="I3618" s="0" t="n">
        <f aca="false">+G3618-H3618</f>
        <v>-2.6</v>
      </c>
      <c r="J3618" s="0" t="n">
        <f aca="false">D3618</f>
        <v>31.81</v>
      </c>
      <c r="K3618" s="0" t="n">
        <f aca="false">C3618</f>
        <v>29.21</v>
      </c>
    </row>
    <row r="3619" customFormat="false" ht="12.75" hidden="false" customHeight="false" outlineLevel="0" collapsed="false">
      <c r="A3619" s="0" t="s">
        <v>9451</v>
      </c>
      <c r="B3619" s="0" t="n">
        <v>2000</v>
      </c>
      <c r="C3619" s="0" t="n">
        <v>27.05</v>
      </c>
      <c r="D3619" s="0" t="n">
        <v>29.24</v>
      </c>
      <c r="E3619" s="0" t="n">
        <v>0</v>
      </c>
      <c r="F3619" s="0" t="n">
        <v>0</v>
      </c>
      <c r="G3619" s="0" t="n">
        <v>-1.1</v>
      </c>
      <c r="H3619" s="0" t="n">
        <v>1.09</v>
      </c>
      <c r="I3619" s="0" t="n">
        <f aca="false">+G3619-H3619</f>
        <v>-2.19</v>
      </c>
      <c r="J3619" s="0" t="n">
        <f aca="false">D3619</f>
        <v>29.24</v>
      </c>
      <c r="K3619" s="0" t="n">
        <f aca="false">C3619</f>
        <v>27.05</v>
      </c>
    </row>
    <row r="3620" customFormat="false" ht="12.75" hidden="false" customHeight="false" outlineLevel="0" collapsed="false">
      <c r="A3620" s="0" t="s">
        <v>9452</v>
      </c>
      <c r="B3620" s="0" t="n">
        <v>2000</v>
      </c>
      <c r="C3620" s="0" t="n">
        <v>25.84</v>
      </c>
      <c r="D3620" s="0" t="n">
        <v>27.86</v>
      </c>
      <c r="E3620" s="0" t="n">
        <v>0</v>
      </c>
      <c r="F3620" s="0" t="n">
        <v>0</v>
      </c>
      <c r="G3620" s="0" t="n">
        <v>-1.04</v>
      </c>
      <c r="H3620" s="0" t="n">
        <v>0.98</v>
      </c>
      <c r="I3620" s="0" t="n">
        <f aca="false">+G3620-H3620</f>
        <v>-2.02</v>
      </c>
      <c r="J3620" s="0" t="n">
        <f aca="false">D3620</f>
        <v>27.86</v>
      </c>
      <c r="K3620" s="0" t="n">
        <f aca="false">C3620</f>
        <v>25.84</v>
      </c>
    </row>
    <row r="3621" customFormat="false" ht="12.75" hidden="false" customHeight="false" outlineLevel="0" collapsed="false">
      <c r="A3621" s="0" t="s">
        <v>9453</v>
      </c>
      <c r="B3621" s="0" t="n">
        <v>2000</v>
      </c>
      <c r="C3621" s="0" t="n">
        <v>25.07</v>
      </c>
      <c r="D3621" s="0" t="n">
        <v>27.03</v>
      </c>
      <c r="E3621" s="0" t="n">
        <v>0</v>
      </c>
      <c r="F3621" s="0" t="n">
        <v>0</v>
      </c>
      <c r="G3621" s="0" t="n">
        <v>-1.01</v>
      </c>
      <c r="H3621" s="0" t="n">
        <v>0.95</v>
      </c>
      <c r="I3621" s="0" t="n">
        <f aca="false">+G3621-H3621</f>
        <v>-1.96</v>
      </c>
      <c r="J3621" s="0" t="n">
        <f aca="false">D3621</f>
        <v>27.03</v>
      </c>
      <c r="K3621" s="0" t="n">
        <f aca="false">C3621</f>
        <v>25.07</v>
      </c>
    </row>
    <row r="3622" customFormat="false" ht="12.75" hidden="false" customHeight="false" outlineLevel="0" collapsed="false">
      <c r="A3622" s="0" t="s">
        <v>9454</v>
      </c>
      <c r="B3622" s="0" t="n">
        <v>2000</v>
      </c>
      <c r="C3622" s="0" t="n">
        <v>27.27</v>
      </c>
      <c r="D3622" s="0" t="n">
        <v>29.48</v>
      </c>
      <c r="E3622" s="0" t="n">
        <v>0</v>
      </c>
      <c r="F3622" s="0" t="n">
        <v>0</v>
      </c>
      <c r="G3622" s="0" t="n">
        <v>-1.11</v>
      </c>
      <c r="H3622" s="0" t="n">
        <v>1.1</v>
      </c>
      <c r="I3622" s="0" t="n">
        <f aca="false">+G3622-H3622</f>
        <v>-2.21</v>
      </c>
      <c r="J3622" s="0" t="n">
        <f aca="false">D3622</f>
        <v>29.48</v>
      </c>
      <c r="K3622" s="0" t="n">
        <f aca="false">C3622</f>
        <v>27.27</v>
      </c>
    </row>
    <row r="3623" customFormat="false" ht="12.75" hidden="false" customHeight="false" outlineLevel="0" collapsed="false">
      <c r="A3623" s="0" t="s">
        <v>9455</v>
      </c>
      <c r="B3623" s="0" t="n">
        <v>2000</v>
      </c>
      <c r="C3623" s="0" t="n">
        <v>26.18</v>
      </c>
      <c r="D3623" s="0" t="n">
        <v>28.36</v>
      </c>
      <c r="E3623" s="0" t="n">
        <v>0</v>
      </c>
      <c r="F3623" s="0" t="n">
        <v>0</v>
      </c>
      <c r="G3623" s="0" t="n">
        <v>-0.96</v>
      </c>
      <c r="H3623" s="0" t="n">
        <v>1.22</v>
      </c>
      <c r="I3623" s="0" t="n">
        <f aca="false">+G3623-H3623</f>
        <v>-2.18</v>
      </c>
      <c r="J3623" s="0" t="n">
        <f aca="false">D3623</f>
        <v>28.36</v>
      </c>
      <c r="K3623" s="0" t="n">
        <f aca="false">C3623</f>
        <v>26.18</v>
      </c>
    </row>
    <row r="3624" customFormat="false" ht="12.75" hidden="false" customHeight="false" outlineLevel="0" collapsed="false">
      <c r="A3624" s="0" t="s">
        <v>9456</v>
      </c>
      <c r="B3624" s="0" t="n">
        <v>2000</v>
      </c>
      <c r="C3624" s="0" t="n">
        <v>22.66</v>
      </c>
      <c r="D3624" s="0" t="n">
        <v>24.56</v>
      </c>
      <c r="E3624" s="0" t="n">
        <v>0</v>
      </c>
      <c r="F3624" s="0" t="n">
        <v>0</v>
      </c>
      <c r="G3624" s="0" t="n">
        <v>-0.78</v>
      </c>
      <c r="H3624" s="0" t="n">
        <v>1.12</v>
      </c>
      <c r="I3624" s="0" t="n">
        <f aca="false">+G3624-H3624</f>
        <v>-1.9</v>
      </c>
      <c r="J3624" s="0" t="n">
        <f aca="false">D3624</f>
        <v>24.56</v>
      </c>
      <c r="K3624" s="0" t="n">
        <f aca="false">C3624</f>
        <v>22.66</v>
      </c>
    </row>
    <row r="3625" customFormat="false" ht="12.75" hidden="false" customHeight="false" outlineLevel="0" collapsed="false">
      <c r="A3625" s="0" t="s">
        <v>9457</v>
      </c>
      <c r="B3625" s="0" t="n">
        <v>2000</v>
      </c>
      <c r="C3625" s="0" t="n">
        <v>41.54</v>
      </c>
      <c r="D3625" s="0" t="n">
        <v>44.89</v>
      </c>
      <c r="E3625" s="0" t="n">
        <v>0</v>
      </c>
      <c r="F3625" s="0" t="n">
        <v>0.73</v>
      </c>
      <c r="G3625" s="0" t="n">
        <v>-1.72</v>
      </c>
      <c r="H3625" s="0" t="n">
        <v>2.36</v>
      </c>
      <c r="I3625" s="0" t="n">
        <f aca="false">+G3625-H3625</f>
        <v>-4.08</v>
      </c>
      <c r="J3625" s="0" t="n">
        <f aca="false">D3625</f>
        <v>44.89</v>
      </c>
      <c r="K3625" s="0" t="n">
        <f aca="false">C3625</f>
        <v>41.54</v>
      </c>
    </row>
    <row r="3626" customFormat="false" ht="12.75" hidden="false" customHeight="false" outlineLevel="0" collapsed="false">
      <c r="A3626" s="0" t="s">
        <v>9458</v>
      </c>
      <c r="B3626" s="0" t="n">
        <v>2000</v>
      </c>
      <c r="C3626" s="0" t="n">
        <v>45.67</v>
      </c>
      <c r="D3626" s="0" t="n">
        <v>48.04</v>
      </c>
      <c r="E3626" s="0" t="n">
        <v>0</v>
      </c>
      <c r="F3626" s="0" t="n">
        <v>2.3</v>
      </c>
      <c r="G3626" s="0" t="n">
        <v>-1.95</v>
      </c>
      <c r="H3626" s="0" t="n">
        <v>2.72</v>
      </c>
      <c r="I3626" s="0" t="n">
        <f aca="false">+G3626-H3626</f>
        <v>-4.67</v>
      </c>
      <c r="J3626" s="0" t="n">
        <f aca="false">D3626</f>
        <v>48.04</v>
      </c>
      <c r="K3626" s="0" t="n">
        <f aca="false">C3626</f>
        <v>45.67</v>
      </c>
    </row>
    <row r="3627" customFormat="false" ht="12.75" hidden="false" customHeight="false" outlineLevel="0" collapsed="false">
      <c r="A3627" s="0" t="s">
        <v>9459</v>
      </c>
      <c r="B3627" s="0" t="n">
        <v>2000</v>
      </c>
      <c r="C3627" s="0" t="n">
        <v>47.08</v>
      </c>
      <c r="D3627" s="0" t="n">
        <v>49.06</v>
      </c>
      <c r="E3627" s="0" t="n">
        <v>0</v>
      </c>
      <c r="F3627" s="0" t="n">
        <v>2.81</v>
      </c>
      <c r="G3627" s="0" t="n">
        <v>-1.97</v>
      </c>
      <c r="H3627" s="0" t="n">
        <v>2.82</v>
      </c>
      <c r="I3627" s="0" t="n">
        <f aca="false">+G3627-H3627</f>
        <v>-4.79</v>
      </c>
      <c r="J3627" s="0" t="n">
        <f aca="false">D3627</f>
        <v>49.06</v>
      </c>
      <c r="K3627" s="0" t="n">
        <f aca="false">C3627</f>
        <v>47.08</v>
      </c>
    </row>
    <row r="3628" customFormat="false" ht="12.75" hidden="false" customHeight="false" outlineLevel="0" collapsed="false">
      <c r="A3628" s="0" t="s">
        <v>9460</v>
      </c>
      <c r="B3628" s="0" t="n">
        <v>2000</v>
      </c>
      <c r="C3628" s="0" t="n">
        <v>49.82</v>
      </c>
      <c r="D3628" s="0" t="n">
        <v>51.03</v>
      </c>
      <c r="E3628" s="0" t="n">
        <v>0</v>
      </c>
      <c r="F3628" s="0" t="n">
        <v>3.79</v>
      </c>
      <c r="G3628" s="0" t="n">
        <v>-2.08</v>
      </c>
      <c r="H3628" s="0" t="n">
        <v>2.92</v>
      </c>
      <c r="I3628" s="0" t="n">
        <f aca="false">+G3628-H3628</f>
        <v>-5</v>
      </c>
      <c r="J3628" s="0" t="n">
        <f aca="false">D3628</f>
        <v>51.03</v>
      </c>
      <c r="K3628" s="0" t="n">
        <f aca="false">C3628</f>
        <v>49.82</v>
      </c>
    </row>
    <row r="3629" customFormat="false" ht="12.75" hidden="false" customHeight="false" outlineLevel="0" collapsed="false">
      <c r="A3629" s="0" t="s">
        <v>9461</v>
      </c>
      <c r="B3629" s="0" t="n">
        <v>2000</v>
      </c>
      <c r="C3629" s="0" t="n">
        <v>49.91</v>
      </c>
      <c r="D3629" s="0" t="n">
        <v>50.54</v>
      </c>
      <c r="E3629" s="0" t="n">
        <v>0</v>
      </c>
      <c r="F3629" s="0" t="n">
        <v>4.41</v>
      </c>
      <c r="G3629" s="0" t="n">
        <v>-2.11</v>
      </c>
      <c r="H3629" s="0" t="n">
        <v>2.93</v>
      </c>
      <c r="I3629" s="0" t="n">
        <f aca="false">+G3629-H3629</f>
        <v>-5.04</v>
      </c>
      <c r="J3629" s="0" t="n">
        <f aca="false">D3629</f>
        <v>50.54</v>
      </c>
      <c r="K3629" s="0" t="n">
        <f aca="false">C3629</f>
        <v>49.91</v>
      </c>
    </row>
    <row r="3630" customFormat="false" ht="12.75" hidden="false" customHeight="false" outlineLevel="0" collapsed="false">
      <c r="A3630" s="0" t="s">
        <v>9462</v>
      </c>
      <c r="B3630" s="0" t="n">
        <v>2000</v>
      </c>
      <c r="C3630" s="0" t="n">
        <v>49.93</v>
      </c>
      <c r="D3630" s="0" t="n">
        <v>50.74</v>
      </c>
      <c r="E3630" s="0" t="n">
        <v>0</v>
      </c>
      <c r="F3630" s="0" t="n">
        <v>4.28</v>
      </c>
      <c r="G3630" s="0" t="n">
        <v>-2.15</v>
      </c>
      <c r="H3630" s="0" t="n">
        <v>2.94</v>
      </c>
      <c r="I3630" s="0" t="n">
        <f aca="false">+G3630-H3630</f>
        <v>-5.09</v>
      </c>
      <c r="J3630" s="0" t="n">
        <f aca="false">D3630</f>
        <v>50.74</v>
      </c>
      <c r="K3630" s="0" t="n">
        <f aca="false">C3630</f>
        <v>49.93</v>
      </c>
    </row>
    <row r="3631" customFormat="false" ht="12.75" hidden="false" customHeight="false" outlineLevel="0" collapsed="false">
      <c r="A3631" s="0" t="s">
        <v>9463</v>
      </c>
      <c r="B3631" s="0" t="n">
        <v>2000</v>
      </c>
      <c r="C3631" s="0" t="n">
        <v>49.85</v>
      </c>
      <c r="D3631" s="0" t="n">
        <v>50.65</v>
      </c>
      <c r="E3631" s="0" t="n">
        <v>0</v>
      </c>
      <c r="F3631" s="0" t="n">
        <v>4.35</v>
      </c>
      <c r="G3631" s="0" t="n">
        <v>-2.17</v>
      </c>
      <c r="H3631" s="0" t="n">
        <v>2.98</v>
      </c>
      <c r="I3631" s="0" t="n">
        <f aca="false">+G3631-H3631</f>
        <v>-5.15</v>
      </c>
      <c r="J3631" s="0" t="n">
        <f aca="false">D3631</f>
        <v>50.65</v>
      </c>
      <c r="K3631" s="0" t="n">
        <f aca="false">C3631</f>
        <v>49.85</v>
      </c>
    </row>
    <row r="3632" customFormat="false" ht="12.75" hidden="false" customHeight="false" outlineLevel="0" collapsed="false">
      <c r="A3632" s="0" t="s">
        <v>9464</v>
      </c>
      <c r="B3632" s="0" t="n">
        <v>2000</v>
      </c>
      <c r="C3632" s="0" t="n">
        <v>48.15</v>
      </c>
      <c r="D3632" s="0" t="n">
        <v>46.76</v>
      </c>
      <c r="E3632" s="0" t="n">
        <v>0</v>
      </c>
      <c r="F3632" s="0" t="n">
        <v>6.42</v>
      </c>
      <c r="G3632" s="0" t="n">
        <v>-2.1</v>
      </c>
      <c r="H3632" s="0" t="n">
        <v>2.93</v>
      </c>
      <c r="I3632" s="0" t="n">
        <f aca="false">+G3632-H3632</f>
        <v>-5.03</v>
      </c>
      <c r="J3632" s="0" t="n">
        <f aca="false">D3632</f>
        <v>46.76</v>
      </c>
      <c r="K3632" s="0" t="n">
        <f aca="false">C3632</f>
        <v>48.15</v>
      </c>
    </row>
    <row r="3633" customFormat="false" ht="12.75" hidden="false" customHeight="false" outlineLevel="0" collapsed="false">
      <c r="A3633" s="0" t="s">
        <v>9465</v>
      </c>
      <c r="B3633" s="0" t="n">
        <v>2000</v>
      </c>
      <c r="C3633" s="0" t="n">
        <v>49.87</v>
      </c>
      <c r="D3633" s="0" t="n">
        <v>50.86</v>
      </c>
      <c r="E3633" s="0" t="n">
        <v>0</v>
      </c>
      <c r="F3633" s="0" t="n">
        <v>4.24</v>
      </c>
      <c r="G3633" s="0" t="n">
        <v>-2.15</v>
      </c>
      <c r="H3633" s="0" t="n">
        <v>3.08</v>
      </c>
      <c r="I3633" s="0" t="n">
        <f aca="false">+G3633-H3633</f>
        <v>-5.23</v>
      </c>
      <c r="J3633" s="0" t="n">
        <f aca="false">D3633</f>
        <v>50.86</v>
      </c>
      <c r="K3633" s="0" t="n">
        <f aca="false">C3633</f>
        <v>49.87</v>
      </c>
    </row>
    <row r="3634" customFormat="false" ht="12.75" hidden="false" customHeight="false" outlineLevel="0" collapsed="false">
      <c r="A3634" s="0" t="s">
        <v>9466</v>
      </c>
      <c r="B3634" s="0" t="n">
        <v>2000</v>
      </c>
      <c r="C3634" s="0" t="n">
        <v>49.99</v>
      </c>
      <c r="D3634" s="0" t="n">
        <v>51.28</v>
      </c>
      <c r="E3634" s="0" t="n">
        <v>0</v>
      </c>
      <c r="F3634" s="0" t="n">
        <v>4.04</v>
      </c>
      <c r="G3634" s="0" t="n">
        <v>-2.15</v>
      </c>
      <c r="H3634" s="0" t="n">
        <v>3.18</v>
      </c>
      <c r="I3634" s="0" t="n">
        <f aca="false">+G3634-H3634</f>
        <v>-5.33</v>
      </c>
      <c r="J3634" s="0" t="n">
        <f aca="false">D3634</f>
        <v>51.28</v>
      </c>
      <c r="K3634" s="0" t="n">
        <f aca="false">C3634</f>
        <v>49.99</v>
      </c>
    </row>
    <row r="3635" customFormat="false" ht="12.75" hidden="false" customHeight="false" outlineLevel="0" collapsed="false">
      <c r="A3635" s="0" t="s">
        <v>9467</v>
      </c>
      <c r="B3635" s="0" t="n">
        <v>2000</v>
      </c>
      <c r="C3635" s="0" t="n">
        <v>50.64</v>
      </c>
      <c r="D3635" s="0" t="n">
        <v>51.74</v>
      </c>
      <c r="E3635" s="0" t="n">
        <v>0</v>
      </c>
      <c r="F3635" s="0" t="n">
        <v>4.12</v>
      </c>
      <c r="G3635" s="0" t="n">
        <v>-2.04</v>
      </c>
      <c r="H3635" s="0" t="n">
        <v>3.18</v>
      </c>
      <c r="I3635" s="0" t="n">
        <f aca="false">+G3635-H3635</f>
        <v>-5.22</v>
      </c>
      <c r="J3635" s="0" t="n">
        <f aca="false">D3635</f>
        <v>51.74</v>
      </c>
      <c r="K3635" s="0" t="n">
        <f aca="false">C3635</f>
        <v>50.64</v>
      </c>
    </row>
    <row r="3636" customFormat="false" ht="12.75" hidden="false" customHeight="false" outlineLevel="0" collapsed="false">
      <c r="A3636" s="0" t="s">
        <v>9468</v>
      </c>
      <c r="B3636" s="0" t="n">
        <v>2000</v>
      </c>
      <c r="C3636" s="0" t="n">
        <v>57.6</v>
      </c>
      <c r="D3636" s="0" t="n">
        <v>63.38</v>
      </c>
      <c r="E3636" s="0" t="n">
        <v>0</v>
      </c>
      <c r="F3636" s="0" t="n">
        <v>0</v>
      </c>
      <c r="G3636" s="0" t="n">
        <v>-2.25</v>
      </c>
      <c r="H3636" s="0" t="n">
        <v>3.53</v>
      </c>
      <c r="I3636" s="0" t="n">
        <f aca="false">+G3636-H3636</f>
        <v>-5.78</v>
      </c>
      <c r="J3636" s="0" t="n">
        <f aca="false">D3636</f>
        <v>63.38</v>
      </c>
      <c r="K3636" s="0" t="n">
        <f aca="false">C3636</f>
        <v>57.6</v>
      </c>
    </row>
    <row r="3637" customFormat="false" ht="12.75" hidden="false" customHeight="false" outlineLevel="0" collapsed="false">
      <c r="A3637" s="0" t="s">
        <v>9469</v>
      </c>
      <c r="B3637" s="0" t="n">
        <v>2000</v>
      </c>
      <c r="C3637" s="0" t="n">
        <v>56.5</v>
      </c>
      <c r="D3637" s="0" t="n">
        <v>62.12</v>
      </c>
      <c r="E3637" s="0" t="n">
        <v>0</v>
      </c>
      <c r="F3637" s="0" t="n">
        <v>0.03</v>
      </c>
      <c r="G3637" s="0" t="n">
        <v>-2.2</v>
      </c>
      <c r="H3637" s="0" t="n">
        <v>3.45</v>
      </c>
      <c r="I3637" s="0" t="n">
        <f aca="false">+G3637-H3637</f>
        <v>-5.65</v>
      </c>
      <c r="J3637" s="0" t="n">
        <f aca="false">D3637</f>
        <v>62.12</v>
      </c>
      <c r="K3637" s="0" t="n">
        <f aca="false">C3637</f>
        <v>56.5</v>
      </c>
    </row>
    <row r="3638" customFormat="false" ht="12.75" hidden="false" customHeight="false" outlineLevel="0" collapsed="false">
      <c r="A3638" s="0" t="s">
        <v>9470</v>
      </c>
      <c r="B3638" s="0" t="n">
        <v>2000</v>
      </c>
      <c r="C3638" s="0" t="n">
        <v>53.06</v>
      </c>
      <c r="D3638" s="0" t="n">
        <v>56.59</v>
      </c>
      <c r="E3638" s="0" t="n">
        <v>0</v>
      </c>
      <c r="F3638" s="0" t="n">
        <v>1.77</v>
      </c>
      <c r="G3638" s="0" t="n">
        <v>-2.25</v>
      </c>
      <c r="H3638" s="0" t="n">
        <v>3.05</v>
      </c>
      <c r="I3638" s="0" t="n">
        <f aca="false">+G3638-H3638</f>
        <v>-5.3</v>
      </c>
      <c r="J3638" s="0" t="n">
        <f aca="false">D3638</f>
        <v>56.59</v>
      </c>
      <c r="K3638" s="0" t="n">
        <f aca="false">C3638</f>
        <v>53.06</v>
      </c>
    </row>
    <row r="3639" customFormat="false" ht="12.75" hidden="false" customHeight="false" outlineLevel="0" collapsed="false">
      <c r="A3639" s="0" t="s">
        <v>9471</v>
      </c>
      <c r="B3639" s="0" t="n">
        <v>2000</v>
      </c>
      <c r="C3639" s="0" t="n">
        <v>44.05</v>
      </c>
      <c r="D3639" s="0" t="n">
        <v>43.66</v>
      </c>
      <c r="E3639" s="0" t="n">
        <v>0</v>
      </c>
      <c r="F3639" s="0" t="n">
        <v>4.88</v>
      </c>
      <c r="G3639" s="0" t="n">
        <v>-1.94</v>
      </c>
      <c r="H3639" s="0" t="n">
        <v>2.55</v>
      </c>
      <c r="I3639" s="0" t="n">
        <f aca="false">+G3639-H3639</f>
        <v>-4.49</v>
      </c>
      <c r="J3639" s="0" t="n">
        <f aca="false">D3639</f>
        <v>43.66</v>
      </c>
      <c r="K3639" s="0" t="n">
        <f aca="false">C3639</f>
        <v>44.05</v>
      </c>
    </row>
    <row r="3640" customFormat="false" ht="12.75" hidden="false" customHeight="false" outlineLevel="0" collapsed="false">
      <c r="A3640" s="0" t="s">
        <v>9472</v>
      </c>
      <c r="B3640" s="0" t="n">
        <v>2000</v>
      </c>
      <c r="C3640" s="0" t="n">
        <v>45.5</v>
      </c>
      <c r="D3640" s="0" t="n">
        <v>49.4</v>
      </c>
      <c r="E3640" s="0" t="n">
        <v>0</v>
      </c>
      <c r="F3640" s="0" t="n">
        <v>0</v>
      </c>
      <c r="G3640" s="0" t="n">
        <v>-1.63</v>
      </c>
      <c r="H3640" s="0" t="n">
        <v>2.27</v>
      </c>
      <c r="I3640" s="0" t="n">
        <f aca="false">+G3640-H3640</f>
        <v>-3.9</v>
      </c>
      <c r="J3640" s="0" t="n">
        <f aca="false">D3640</f>
        <v>49.4</v>
      </c>
      <c r="K3640" s="0" t="n">
        <f aca="false">C3640</f>
        <v>45.5</v>
      </c>
    </row>
    <row r="3641" customFormat="false" ht="12.75" hidden="false" customHeight="false" outlineLevel="0" collapsed="false">
      <c r="A3641" s="0" t="s">
        <v>9473</v>
      </c>
      <c r="B3641" s="0" t="n">
        <v>2000</v>
      </c>
      <c r="C3641" s="0" t="n">
        <v>27.36</v>
      </c>
      <c r="D3641" s="0" t="n">
        <v>29.66</v>
      </c>
      <c r="E3641" s="0" t="n">
        <v>0</v>
      </c>
      <c r="F3641" s="0" t="n">
        <v>0</v>
      </c>
      <c r="G3641" s="0" t="n">
        <v>-1.03</v>
      </c>
      <c r="H3641" s="0" t="n">
        <v>1.27</v>
      </c>
      <c r="I3641" s="0" t="n">
        <f aca="false">+G3641-H3641</f>
        <v>-2.3</v>
      </c>
      <c r="J3641" s="0" t="n">
        <f aca="false">D3641</f>
        <v>29.66</v>
      </c>
      <c r="K3641" s="0" t="n">
        <f aca="false">C3641</f>
        <v>27.36</v>
      </c>
    </row>
    <row r="3642" customFormat="false" ht="12.75" hidden="false" customHeight="false" outlineLevel="0" collapsed="false">
      <c r="A3642" s="0" t="s">
        <v>9474</v>
      </c>
      <c r="B3642" s="0" t="n">
        <v>2000</v>
      </c>
      <c r="C3642" s="0" t="n">
        <v>27.45</v>
      </c>
      <c r="D3642" s="0" t="n">
        <v>29.69</v>
      </c>
      <c r="E3642" s="0" t="n">
        <v>0</v>
      </c>
      <c r="F3642" s="0" t="n">
        <v>0</v>
      </c>
      <c r="G3642" s="0" t="n">
        <v>-1.07</v>
      </c>
      <c r="H3642" s="0" t="n">
        <v>1.17</v>
      </c>
      <c r="I3642" s="0" t="n">
        <f aca="false">+G3642-H3642</f>
        <v>-2.24</v>
      </c>
      <c r="J3642" s="0" t="n">
        <f aca="false">D3642</f>
        <v>29.69</v>
      </c>
      <c r="K3642" s="0" t="n">
        <f aca="false">C3642</f>
        <v>27.45</v>
      </c>
    </row>
    <row r="3643" customFormat="false" ht="12.75" hidden="false" customHeight="false" outlineLevel="0" collapsed="false">
      <c r="A3643" s="0" t="s">
        <v>9475</v>
      </c>
      <c r="B3643" s="0" t="n">
        <v>2000</v>
      </c>
      <c r="C3643" s="0" t="n">
        <v>22.24</v>
      </c>
      <c r="D3643" s="0" t="n">
        <v>24.11</v>
      </c>
      <c r="E3643" s="0" t="n">
        <v>0</v>
      </c>
      <c r="F3643" s="0" t="n">
        <v>0</v>
      </c>
      <c r="G3643" s="0" t="n">
        <v>-0.89</v>
      </c>
      <c r="H3643" s="0" t="n">
        <v>0.98</v>
      </c>
      <c r="I3643" s="0" t="n">
        <f aca="false">+G3643-H3643</f>
        <v>-1.87</v>
      </c>
      <c r="J3643" s="0" t="n">
        <f aca="false">D3643</f>
        <v>24.11</v>
      </c>
      <c r="K3643" s="0" t="n">
        <f aca="false">C3643</f>
        <v>22.24</v>
      </c>
    </row>
    <row r="3644" customFormat="false" ht="12.75" hidden="false" customHeight="false" outlineLevel="0" collapsed="false">
      <c r="A3644" s="0" t="s">
        <v>9476</v>
      </c>
      <c r="B3644" s="0" t="n">
        <v>2000</v>
      </c>
      <c r="C3644" s="0" t="n">
        <v>20.78</v>
      </c>
      <c r="D3644" s="0" t="n">
        <v>22.3</v>
      </c>
      <c r="E3644" s="0" t="n">
        <v>0</v>
      </c>
      <c r="F3644" s="0" t="n">
        <v>0</v>
      </c>
      <c r="G3644" s="0" t="n">
        <v>-0.76</v>
      </c>
      <c r="H3644" s="0" t="n">
        <v>0.76</v>
      </c>
      <c r="I3644" s="0" t="n">
        <f aca="false">+G3644-H3644</f>
        <v>-1.52</v>
      </c>
      <c r="J3644" s="0" t="n">
        <f aca="false">D3644</f>
        <v>22.3</v>
      </c>
      <c r="K3644" s="0" t="n">
        <f aca="false">C3644</f>
        <v>20.78</v>
      </c>
    </row>
    <row r="3645" customFormat="false" ht="12.75" hidden="false" customHeight="false" outlineLevel="0" collapsed="false">
      <c r="A3645" s="0" t="s">
        <v>9477</v>
      </c>
      <c r="B3645" s="0" t="n">
        <v>2000</v>
      </c>
      <c r="C3645" s="0" t="n">
        <v>22.09</v>
      </c>
      <c r="D3645" s="0" t="n">
        <v>23.81</v>
      </c>
      <c r="E3645" s="0" t="n">
        <v>0</v>
      </c>
      <c r="F3645" s="0" t="n">
        <v>0</v>
      </c>
      <c r="G3645" s="0" t="n">
        <v>-0.84</v>
      </c>
      <c r="H3645" s="0" t="n">
        <v>0.88</v>
      </c>
      <c r="I3645" s="0" t="n">
        <f aca="false">+G3645-H3645</f>
        <v>-1.72</v>
      </c>
      <c r="J3645" s="0" t="n">
        <f aca="false">D3645</f>
        <v>23.81</v>
      </c>
      <c r="K3645" s="0" t="n">
        <f aca="false">C3645</f>
        <v>22.09</v>
      </c>
    </row>
    <row r="3646" customFormat="false" ht="12.75" hidden="false" customHeight="false" outlineLevel="0" collapsed="false">
      <c r="A3646" s="0" t="s">
        <v>9478</v>
      </c>
      <c r="B3646" s="0" t="n">
        <v>2000</v>
      </c>
      <c r="C3646" s="0" t="n">
        <v>28.4</v>
      </c>
      <c r="D3646" s="0" t="n">
        <v>30.47</v>
      </c>
      <c r="E3646" s="0" t="n">
        <v>0</v>
      </c>
      <c r="F3646" s="0" t="n">
        <v>0</v>
      </c>
      <c r="G3646" s="0" t="n">
        <v>-0.96</v>
      </c>
      <c r="H3646" s="0" t="n">
        <v>1.11</v>
      </c>
      <c r="I3646" s="0" t="n">
        <f aca="false">+G3646-H3646</f>
        <v>-2.07</v>
      </c>
      <c r="J3646" s="0" t="n">
        <f aca="false">D3646</f>
        <v>30.47</v>
      </c>
      <c r="K3646" s="0" t="n">
        <f aca="false">C3646</f>
        <v>28.4</v>
      </c>
    </row>
    <row r="3647" customFormat="false" ht="12.75" hidden="false" customHeight="false" outlineLevel="0" collapsed="false">
      <c r="A3647" s="0" t="s">
        <v>9479</v>
      </c>
      <c r="B3647" s="0" t="n">
        <v>2000</v>
      </c>
      <c r="C3647" s="0" t="n">
        <v>52.8</v>
      </c>
      <c r="D3647" s="0" t="n">
        <v>55.65</v>
      </c>
      <c r="E3647" s="0" t="n">
        <v>0</v>
      </c>
      <c r="F3647" s="0" t="n">
        <v>0</v>
      </c>
      <c r="G3647" s="0" t="n">
        <v>-0.94</v>
      </c>
      <c r="H3647" s="0" t="n">
        <v>1.91</v>
      </c>
      <c r="I3647" s="0" t="n">
        <f aca="false">+G3647-H3647</f>
        <v>-2.85</v>
      </c>
      <c r="J3647" s="0" t="n">
        <f aca="false">D3647</f>
        <v>55.65</v>
      </c>
      <c r="K3647" s="0" t="n">
        <f aca="false">C3647</f>
        <v>52.8</v>
      </c>
    </row>
    <row r="3648" customFormat="false" ht="12.75" hidden="false" customHeight="false" outlineLevel="0" collapsed="false">
      <c r="A3648" s="0" t="s">
        <v>9480</v>
      </c>
      <c r="B3648" s="0" t="n">
        <v>2000</v>
      </c>
      <c r="C3648" s="0" t="n">
        <v>55.54</v>
      </c>
      <c r="D3648" s="0" t="n">
        <v>58.93</v>
      </c>
      <c r="E3648" s="0" t="n">
        <v>0</v>
      </c>
      <c r="F3648" s="0" t="n">
        <v>0</v>
      </c>
      <c r="G3648" s="0" t="n">
        <v>-1.72</v>
      </c>
      <c r="H3648" s="0" t="n">
        <v>1.67</v>
      </c>
      <c r="I3648" s="0" t="n">
        <f aca="false">+G3648-H3648</f>
        <v>-3.39</v>
      </c>
      <c r="J3648" s="0" t="n">
        <f aca="false">D3648</f>
        <v>58.93</v>
      </c>
      <c r="K3648" s="0" t="n">
        <f aca="false">C3648</f>
        <v>55.54</v>
      </c>
    </row>
    <row r="3649" customFormat="false" ht="12.75" hidden="false" customHeight="false" outlineLevel="0" collapsed="false">
      <c r="A3649" s="0" t="s">
        <v>9481</v>
      </c>
      <c r="B3649" s="0" t="n">
        <v>2000</v>
      </c>
      <c r="C3649" s="0" t="n">
        <v>46.48</v>
      </c>
      <c r="D3649" s="0" t="n">
        <v>49.88</v>
      </c>
      <c r="E3649" s="0" t="n">
        <v>0</v>
      </c>
      <c r="F3649" s="0" t="n">
        <v>0</v>
      </c>
      <c r="G3649" s="0" t="n">
        <v>-1.81</v>
      </c>
      <c r="H3649" s="0" t="n">
        <v>1.59</v>
      </c>
      <c r="I3649" s="0" t="n">
        <f aca="false">+G3649-H3649</f>
        <v>-3.4</v>
      </c>
      <c r="J3649" s="0" t="n">
        <f aca="false">D3649</f>
        <v>49.88</v>
      </c>
      <c r="K3649" s="0" t="n">
        <f aca="false">C3649</f>
        <v>46.48</v>
      </c>
    </row>
    <row r="3650" customFormat="false" ht="12.75" hidden="false" customHeight="false" outlineLevel="0" collapsed="false">
      <c r="A3650" s="0" t="s">
        <v>9482</v>
      </c>
      <c r="B3650" s="0" t="n">
        <v>2000</v>
      </c>
      <c r="C3650" s="0" t="n">
        <v>32.73</v>
      </c>
      <c r="D3650" s="0" t="n">
        <v>35.63</v>
      </c>
      <c r="E3650" s="0" t="n">
        <v>0</v>
      </c>
      <c r="F3650" s="0" t="n">
        <v>0</v>
      </c>
      <c r="G3650" s="0" t="n">
        <v>-1.49</v>
      </c>
      <c r="H3650" s="0" t="n">
        <v>1.41</v>
      </c>
      <c r="I3650" s="0" t="n">
        <f aca="false">+G3650-H3650</f>
        <v>-2.9</v>
      </c>
      <c r="J3650" s="0" t="n">
        <f aca="false">D3650</f>
        <v>35.63</v>
      </c>
      <c r="K3650" s="0" t="n">
        <f aca="false">C3650</f>
        <v>32.73</v>
      </c>
    </row>
    <row r="3651" customFormat="false" ht="12.75" hidden="false" customHeight="false" outlineLevel="0" collapsed="false">
      <c r="A3651" s="0" t="s">
        <v>9483</v>
      </c>
      <c r="B3651" s="0" t="n">
        <v>2000</v>
      </c>
      <c r="C3651" s="0" t="n">
        <v>27.4</v>
      </c>
      <c r="D3651" s="0" t="n">
        <v>29.81</v>
      </c>
      <c r="E3651" s="0" t="n">
        <v>0</v>
      </c>
      <c r="F3651" s="0" t="n">
        <v>0</v>
      </c>
      <c r="G3651" s="0" t="n">
        <v>-1.27</v>
      </c>
      <c r="H3651" s="0" t="n">
        <v>1.14</v>
      </c>
      <c r="I3651" s="0" t="n">
        <f aca="false">+G3651-H3651</f>
        <v>-2.41</v>
      </c>
      <c r="J3651" s="0" t="n">
        <f aca="false">D3651</f>
        <v>29.81</v>
      </c>
      <c r="K3651" s="0" t="n">
        <f aca="false">C3651</f>
        <v>27.4</v>
      </c>
    </row>
    <row r="3652" customFormat="false" ht="12.75" hidden="false" customHeight="false" outlineLevel="0" collapsed="false">
      <c r="A3652" s="0" t="s">
        <v>9484</v>
      </c>
      <c r="B3652" s="0" t="n">
        <v>2000</v>
      </c>
      <c r="C3652" s="0" t="n">
        <v>25.67</v>
      </c>
      <c r="D3652" s="0" t="n">
        <v>27.65</v>
      </c>
      <c r="E3652" s="0" t="n">
        <v>0</v>
      </c>
      <c r="F3652" s="0" t="n">
        <v>0</v>
      </c>
      <c r="G3652" s="0" t="n">
        <v>-1.1</v>
      </c>
      <c r="H3652" s="0" t="n">
        <v>0.88</v>
      </c>
      <c r="I3652" s="0" t="n">
        <f aca="false">+G3652-H3652</f>
        <v>-1.98</v>
      </c>
      <c r="J3652" s="0" t="n">
        <f aca="false">D3652</f>
        <v>27.65</v>
      </c>
      <c r="K3652" s="0" t="n">
        <f aca="false">C3652</f>
        <v>25.67</v>
      </c>
    </row>
    <row r="3653" customFormat="false" ht="12.75" hidden="false" customHeight="false" outlineLevel="0" collapsed="false">
      <c r="A3653" s="0" t="s">
        <v>9485</v>
      </c>
      <c r="B3653" s="0" t="n">
        <v>2000</v>
      </c>
      <c r="C3653" s="0" t="n">
        <v>25.94</v>
      </c>
      <c r="D3653" s="0" t="n">
        <v>28.06</v>
      </c>
      <c r="E3653" s="0" t="n">
        <v>0</v>
      </c>
      <c r="F3653" s="0" t="n">
        <v>0</v>
      </c>
      <c r="G3653" s="0" t="n">
        <v>-1.15</v>
      </c>
      <c r="H3653" s="0" t="n">
        <v>0.97</v>
      </c>
      <c r="I3653" s="0" t="n">
        <f aca="false">+G3653-H3653</f>
        <v>-2.12</v>
      </c>
      <c r="J3653" s="0" t="n">
        <f aca="false">D3653</f>
        <v>28.06</v>
      </c>
      <c r="K3653" s="0" t="n">
        <f aca="false">C3653</f>
        <v>25.94</v>
      </c>
    </row>
    <row r="3654" customFormat="false" ht="12.75" hidden="false" customHeight="false" outlineLevel="0" collapsed="false">
      <c r="A3654" s="0" t="s">
        <v>9486</v>
      </c>
      <c r="B3654" s="0" t="n">
        <v>2000</v>
      </c>
      <c r="C3654" s="0" t="n">
        <v>45.82</v>
      </c>
      <c r="D3654" s="0" t="n">
        <v>49.3</v>
      </c>
      <c r="E3654" s="0" t="n">
        <v>0</v>
      </c>
      <c r="F3654" s="0" t="n">
        <v>0</v>
      </c>
      <c r="G3654" s="0" t="n">
        <v>-1.85</v>
      </c>
      <c r="H3654" s="0" t="n">
        <v>1.63</v>
      </c>
      <c r="I3654" s="0" t="n">
        <f aca="false">+G3654-H3654</f>
        <v>-3.48</v>
      </c>
      <c r="J3654" s="0" t="n">
        <f aca="false">D3654</f>
        <v>49.3</v>
      </c>
      <c r="K3654" s="0" t="n">
        <f aca="false">C3654</f>
        <v>45.82</v>
      </c>
    </row>
    <row r="3655" customFormat="false" ht="12.75" hidden="false" customHeight="false" outlineLevel="0" collapsed="false">
      <c r="A3655" s="0" t="s">
        <v>9487</v>
      </c>
      <c r="B3655" s="0" t="n">
        <v>2000</v>
      </c>
      <c r="C3655" s="0" t="n">
        <v>54.97</v>
      </c>
      <c r="D3655" s="0" t="n">
        <v>58.14</v>
      </c>
      <c r="E3655" s="0" t="n">
        <v>0</v>
      </c>
      <c r="F3655" s="0" t="n">
        <v>0</v>
      </c>
      <c r="G3655" s="0" t="n">
        <v>-1.18</v>
      </c>
      <c r="H3655" s="0" t="n">
        <v>1.99</v>
      </c>
      <c r="I3655" s="0" t="n">
        <f aca="false">+G3655-H3655</f>
        <v>-3.17</v>
      </c>
      <c r="J3655" s="0" t="n">
        <f aca="false">D3655</f>
        <v>58.14</v>
      </c>
      <c r="K3655" s="0" t="n">
        <f aca="false">C3655</f>
        <v>54.97</v>
      </c>
    </row>
    <row r="3656" customFormat="false" ht="12.75" hidden="false" customHeight="false" outlineLevel="0" collapsed="false">
      <c r="A3656" s="0" t="s">
        <v>9488</v>
      </c>
      <c r="B3656" s="0" t="n">
        <v>2000</v>
      </c>
      <c r="C3656" s="0" t="n">
        <v>52.39</v>
      </c>
      <c r="D3656" s="0" t="n">
        <v>56.07</v>
      </c>
      <c r="E3656" s="0" t="n">
        <v>0</v>
      </c>
      <c r="F3656" s="0" t="n">
        <v>0</v>
      </c>
      <c r="G3656" s="0" t="n">
        <v>-1.8</v>
      </c>
      <c r="H3656" s="0" t="n">
        <v>1.88</v>
      </c>
      <c r="I3656" s="0" t="n">
        <f aca="false">+G3656-H3656</f>
        <v>-3.68</v>
      </c>
      <c r="J3656" s="0" t="n">
        <f aca="false">D3656</f>
        <v>56.07</v>
      </c>
      <c r="K3656" s="0" t="n">
        <f aca="false">C3656</f>
        <v>52.39</v>
      </c>
    </row>
    <row r="3657" customFormat="false" ht="12.75" hidden="false" customHeight="false" outlineLevel="0" collapsed="false">
      <c r="A3657" s="0" t="s">
        <v>9489</v>
      </c>
      <c r="B3657" s="0" t="n">
        <v>2000</v>
      </c>
      <c r="C3657" s="0" t="n">
        <v>29.77</v>
      </c>
      <c r="D3657" s="0" t="n">
        <v>32.17</v>
      </c>
      <c r="E3657" s="0" t="n">
        <v>0</v>
      </c>
      <c r="F3657" s="0" t="n">
        <v>0</v>
      </c>
      <c r="G3657" s="0" t="n">
        <v>-1.07</v>
      </c>
      <c r="H3657" s="0" t="n">
        <v>1.33</v>
      </c>
      <c r="I3657" s="0" t="n">
        <f aca="false">+G3657-H3657</f>
        <v>-2.4</v>
      </c>
      <c r="J3657" s="0" t="n">
        <f aca="false">D3657</f>
        <v>32.17</v>
      </c>
      <c r="K3657" s="0" t="n">
        <f aca="false">C3657</f>
        <v>29.77</v>
      </c>
    </row>
    <row r="3658" customFormat="false" ht="12.75" hidden="false" customHeight="false" outlineLevel="0" collapsed="false">
      <c r="A3658" s="0" t="s">
        <v>9490</v>
      </c>
      <c r="B3658" s="0" t="n">
        <v>2000</v>
      </c>
      <c r="C3658" s="0" t="n">
        <v>29.74</v>
      </c>
      <c r="D3658" s="0" t="n">
        <v>32.23</v>
      </c>
      <c r="E3658" s="0" t="n">
        <v>0</v>
      </c>
      <c r="F3658" s="0" t="n">
        <v>0</v>
      </c>
      <c r="G3658" s="0" t="n">
        <v>-1.2</v>
      </c>
      <c r="H3658" s="0" t="n">
        <v>1.29</v>
      </c>
      <c r="I3658" s="0" t="n">
        <f aca="false">+G3658-H3658</f>
        <v>-2.49</v>
      </c>
      <c r="J3658" s="0" t="n">
        <f aca="false">D3658</f>
        <v>32.23</v>
      </c>
      <c r="K3658" s="0" t="n">
        <f aca="false">C3658</f>
        <v>29.74</v>
      </c>
    </row>
    <row r="3659" customFormat="false" ht="12.75" hidden="false" customHeight="false" outlineLevel="0" collapsed="false">
      <c r="A3659" s="0" t="s">
        <v>9491</v>
      </c>
      <c r="B3659" s="0" t="n">
        <v>2000</v>
      </c>
      <c r="C3659" s="0" t="n">
        <v>27.15</v>
      </c>
      <c r="D3659" s="0" t="n">
        <v>29.35</v>
      </c>
      <c r="E3659" s="0" t="n">
        <v>0</v>
      </c>
      <c r="F3659" s="0" t="n">
        <v>0</v>
      </c>
      <c r="G3659" s="0" t="n">
        <v>-1.07</v>
      </c>
      <c r="H3659" s="0" t="n">
        <v>1.13</v>
      </c>
      <c r="I3659" s="0" t="n">
        <f aca="false">+G3659-H3659</f>
        <v>-2.2</v>
      </c>
      <c r="J3659" s="0" t="n">
        <f aca="false">D3659</f>
        <v>29.35</v>
      </c>
      <c r="K3659" s="0" t="n">
        <f aca="false">C3659</f>
        <v>27.15</v>
      </c>
    </row>
    <row r="3660" customFormat="false" ht="12.75" hidden="false" customHeight="false" outlineLevel="0" collapsed="false">
      <c r="A3660" s="0" t="s">
        <v>9492</v>
      </c>
      <c r="B3660" s="0" t="n">
        <v>2000</v>
      </c>
      <c r="C3660" s="0" t="n">
        <v>26.98</v>
      </c>
      <c r="D3660" s="0" t="n">
        <v>29.12</v>
      </c>
      <c r="E3660" s="0" t="n">
        <v>0</v>
      </c>
      <c r="F3660" s="0" t="n">
        <v>0</v>
      </c>
      <c r="G3660" s="0" t="n">
        <v>-1.06</v>
      </c>
      <c r="H3660" s="0" t="n">
        <v>1.08</v>
      </c>
      <c r="I3660" s="0" t="n">
        <f aca="false">+G3660-H3660</f>
        <v>-2.14</v>
      </c>
      <c r="J3660" s="0" t="n">
        <f aca="false">D3660</f>
        <v>29.12</v>
      </c>
      <c r="K3660" s="0" t="n">
        <f aca="false">C3660</f>
        <v>26.98</v>
      </c>
    </row>
    <row r="3661" customFormat="false" ht="12.75" hidden="false" customHeight="false" outlineLevel="0" collapsed="false">
      <c r="A3661" s="0" t="s">
        <v>9493</v>
      </c>
      <c r="B3661" s="0" t="n">
        <v>2000</v>
      </c>
      <c r="C3661" s="0" t="n">
        <v>27.33</v>
      </c>
      <c r="D3661" s="0" t="n">
        <v>29.57</v>
      </c>
      <c r="E3661" s="0" t="n">
        <v>0</v>
      </c>
      <c r="F3661" s="0" t="n">
        <v>0</v>
      </c>
      <c r="G3661" s="0" t="n">
        <v>-1.09</v>
      </c>
      <c r="H3661" s="0" t="n">
        <v>1.15</v>
      </c>
      <c r="I3661" s="0" t="n">
        <f aca="false">+G3661-H3661</f>
        <v>-2.24</v>
      </c>
      <c r="J3661" s="0" t="n">
        <f aca="false">D3661</f>
        <v>29.57</v>
      </c>
      <c r="K3661" s="0" t="n">
        <f aca="false">C3661</f>
        <v>27.33</v>
      </c>
    </row>
    <row r="3662" customFormat="false" ht="12.75" hidden="false" customHeight="false" outlineLevel="0" collapsed="false">
      <c r="A3662" s="0" t="s">
        <v>9494</v>
      </c>
      <c r="B3662" s="0" t="n">
        <v>2000</v>
      </c>
      <c r="C3662" s="0" t="n">
        <v>29.78</v>
      </c>
      <c r="D3662" s="0" t="n">
        <v>32.28</v>
      </c>
      <c r="E3662" s="0" t="n">
        <v>0</v>
      </c>
      <c r="F3662" s="0" t="n">
        <v>0</v>
      </c>
      <c r="G3662" s="0" t="n">
        <v>-1.13</v>
      </c>
      <c r="H3662" s="0" t="n">
        <v>1.37</v>
      </c>
      <c r="I3662" s="0" t="n">
        <f aca="false">+G3662-H3662</f>
        <v>-2.5</v>
      </c>
      <c r="J3662" s="0" t="n">
        <f aca="false">D3662</f>
        <v>32.28</v>
      </c>
      <c r="K3662" s="0" t="n">
        <f aca="false">C3662</f>
        <v>29.78</v>
      </c>
    </row>
    <row r="3663" customFormat="false" ht="12.75" hidden="false" customHeight="false" outlineLevel="0" collapsed="false">
      <c r="A3663" s="0" t="s">
        <v>9495</v>
      </c>
      <c r="B3663" s="0" t="n">
        <v>2000</v>
      </c>
      <c r="C3663" s="0" t="n">
        <v>62.85</v>
      </c>
      <c r="D3663" s="0" t="n">
        <v>66.75</v>
      </c>
      <c r="E3663" s="0" t="n">
        <v>0</v>
      </c>
      <c r="F3663" s="0" t="n">
        <v>0</v>
      </c>
      <c r="G3663" s="0" t="n">
        <v>-1.21</v>
      </c>
      <c r="H3663" s="0" t="n">
        <v>2.69</v>
      </c>
      <c r="I3663" s="0" t="n">
        <f aca="false">+G3663-H3663</f>
        <v>-3.9</v>
      </c>
      <c r="J3663" s="0" t="n">
        <f aca="false">D3663</f>
        <v>66.75</v>
      </c>
      <c r="K3663" s="0" t="n">
        <f aca="false">C3663</f>
        <v>62.85</v>
      </c>
    </row>
    <row r="3664" customFormat="false" ht="12.75" hidden="false" customHeight="false" outlineLevel="0" collapsed="false">
      <c r="A3664" s="0" t="s">
        <v>9496</v>
      </c>
      <c r="B3664" s="0" t="n">
        <v>2000</v>
      </c>
      <c r="C3664" s="0" t="n">
        <v>51.94</v>
      </c>
      <c r="D3664" s="0" t="n">
        <v>55.48</v>
      </c>
      <c r="E3664" s="0" t="n">
        <v>0</v>
      </c>
      <c r="F3664" s="0" t="n">
        <v>0</v>
      </c>
      <c r="G3664" s="0" t="n">
        <v>-1.55</v>
      </c>
      <c r="H3664" s="0" t="n">
        <v>1.99</v>
      </c>
      <c r="I3664" s="0" t="n">
        <f aca="false">+G3664-H3664</f>
        <v>-3.54</v>
      </c>
      <c r="J3664" s="0" t="n">
        <f aca="false">D3664</f>
        <v>55.48</v>
      </c>
      <c r="K3664" s="0" t="n">
        <f aca="false">C3664</f>
        <v>51.94</v>
      </c>
    </row>
    <row r="3665" customFormat="false" ht="12.75" hidden="false" customHeight="false" outlineLevel="0" collapsed="false">
      <c r="A3665" s="0" t="s">
        <v>9497</v>
      </c>
      <c r="B3665" s="0" t="n">
        <v>2000</v>
      </c>
      <c r="C3665" s="0" t="n">
        <v>48.01</v>
      </c>
      <c r="D3665" s="0" t="n">
        <v>51.17</v>
      </c>
      <c r="E3665" s="0" t="n">
        <v>0</v>
      </c>
      <c r="F3665" s="0" t="n">
        <v>0</v>
      </c>
      <c r="G3665" s="0" t="n">
        <v>-1.42</v>
      </c>
      <c r="H3665" s="0" t="n">
        <v>1.74</v>
      </c>
      <c r="I3665" s="0" t="n">
        <f aca="false">+G3665-H3665</f>
        <v>-3.16</v>
      </c>
      <c r="J3665" s="0" t="n">
        <f aca="false">D3665</f>
        <v>51.17</v>
      </c>
      <c r="K3665" s="0" t="n">
        <f aca="false">C3665</f>
        <v>48.01</v>
      </c>
    </row>
    <row r="3666" customFormat="false" ht="12.75" hidden="false" customHeight="false" outlineLevel="0" collapsed="false">
      <c r="A3666" s="0" t="s">
        <v>9498</v>
      </c>
      <c r="B3666" s="0" t="n">
        <v>2000</v>
      </c>
      <c r="C3666" s="0" t="n">
        <v>43.19</v>
      </c>
      <c r="D3666" s="0" t="n">
        <v>46.01</v>
      </c>
      <c r="E3666" s="0" t="n">
        <v>0</v>
      </c>
      <c r="F3666" s="0" t="n">
        <v>0</v>
      </c>
      <c r="G3666" s="0" t="n">
        <v>-1.34</v>
      </c>
      <c r="H3666" s="0" t="n">
        <v>1.48</v>
      </c>
      <c r="I3666" s="0" t="n">
        <f aca="false">+G3666-H3666</f>
        <v>-2.82</v>
      </c>
      <c r="J3666" s="0" t="n">
        <f aca="false">D3666</f>
        <v>46.01</v>
      </c>
      <c r="K3666" s="0" t="n">
        <f aca="false">C3666</f>
        <v>43.19</v>
      </c>
    </row>
    <row r="3667" customFormat="false" ht="12.75" hidden="false" customHeight="false" outlineLevel="0" collapsed="false">
      <c r="A3667" s="0" t="s">
        <v>9499</v>
      </c>
      <c r="B3667" s="0" t="n">
        <v>2000</v>
      </c>
      <c r="C3667" s="0" t="n">
        <v>26.41</v>
      </c>
      <c r="D3667" s="0" t="n">
        <v>28.35</v>
      </c>
      <c r="E3667" s="0" t="n">
        <v>0</v>
      </c>
      <c r="F3667" s="0" t="n">
        <v>0</v>
      </c>
      <c r="G3667" s="0" t="n">
        <v>-0.91</v>
      </c>
      <c r="H3667" s="0" t="n">
        <v>1.03</v>
      </c>
      <c r="I3667" s="0" t="n">
        <f aca="false">+G3667-H3667</f>
        <v>-1.94</v>
      </c>
      <c r="J3667" s="0" t="n">
        <f aca="false">D3667</f>
        <v>28.35</v>
      </c>
      <c r="K3667" s="0" t="n">
        <f aca="false">C3667</f>
        <v>26.41</v>
      </c>
    </row>
    <row r="3668" customFormat="false" ht="12.75" hidden="false" customHeight="false" outlineLevel="0" collapsed="false">
      <c r="A3668" s="0" t="s">
        <v>9500</v>
      </c>
      <c r="B3668" s="0" t="n">
        <v>2000</v>
      </c>
      <c r="C3668" s="0" t="n">
        <v>26.06</v>
      </c>
      <c r="D3668" s="0" t="n">
        <v>28</v>
      </c>
      <c r="E3668" s="0" t="n">
        <v>0</v>
      </c>
      <c r="F3668" s="0" t="n">
        <v>0</v>
      </c>
      <c r="G3668" s="0" t="n">
        <v>-0.91</v>
      </c>
      <c r="H3668" s="0" t="n">
        <v>1.03</v>
      </c>
      <c r="I3668" s="0" t="n">
        <f aca="false">+G3668-H3668</f>
        <v>-1.94</v>
      </c>
      <c r="J3668" s="0" t="n">
        <f aca="false">D3668</f>
        <v>28</v>
      </c>
      <c r="K3668" s="0" t="n">
        <f aca="false">C3668</f>
        <v>26.06</v>
      </c>
    </row>
    <row r="3669" customFormat="false" ht="12.75" hidden="false" customHeight="false" outlineLevel="0" collapsed="false">
      <c r="A3669" s="0" t="s">
        <v>9501</v>
      </c>
      <c r="B3669" s="0" t="n">
        <v>2000</v>
      </c>
      <c r="C3669" s="0" t="n">
        <v>27.16</v>
      </c>
      <c r="D3669" s="0" t="n">
        <v>29.22</v>
      </c>
      <c r="E3669" s="0" t="n">
        <v>0</v>
      </c>
      <c r="F3669" s="0" t="n">
        <v>0</v>
      </c>
      <c r="G3669" s="0" t="n">
        <v>-0.96</v>
      </c>
      <c r="H3669" s="0" t="n">
        <v>1.1</v>
      </c>
      <c r="I3669" s="0" t="n">
        <f aca="false">+G3669-H3669</f>
        <v>-2.06</v>
      </c>
      <c r="J3669" s="0" t="n">
        <f aca="false">D3669</f>
        <v>29.22</v>
      </c>
      <c r="K3669" s="0" t="n">
        <f aca="false">C3669</f>
        <v>27.16</v>
      </c>
    </row>
    <row r="3670" customFormat="false" ht="12.75" hidden="false" customHeight="false" outlineLevel="0" collapsed="false">
      <c r="A3670" s="0" t="s">
        <v>9502</v>
      </c>
      <c r="B3670" s="0" t="n">
        <v>2000</v>
      </c>
      <c r="C3670" s="0" t="n">
        <v>41.03</v>
      </c>
      <c r="D3670" s="0" t="n">
        <v>44.06</v>
      </c>
      <c r="E3670" s="0" t="n">
        <v>0</v>
      </c>
      <c r="F3670" s="0" t="n">
        <v>0</v>
      </c>
      <c r="G3670" s="0" t="n">
        <v>-1.34</v>
      </c>
      <c r="H3670" s="0" t="n">
        <v>1.69</v>
      </c>
      <c r="I3670" s="0" t="n">
        <f aca="false">+G3670-H3670</f>
        <v>-3.03</v>
      </c>
      <c r="J3670" s="0" t="n">
        <f aca="false">D3670</f>
        <v>44.06</v>
      </c>
      <c r="K3670" s="0" t="n">
        <f aca="false">C3670</f>
        <v>41.03</v>
      </c>
    </row>
    <row r="3671" customFormat="false" ht="12.75" hidden="false" customHeight="false" outlineLevel="0" collapsed="false">
      <c r="A3671" s="0" t="s">
        <v>9503</v>
      </c>
      <c r="B3671" s="0" t="n">
        <v>2000</v>
      </c>
      <c r="C3671" s="0" t="n">
        <v>52.45</v>
      </c>
      <c r="D3671" s="0" t="n">
        <v>55.49</v>
      </c>
      <c r="E3671" s="0" t="n">
        <v>0</v>
      </c>
      <c r="F3671" s="0" t="n">
        <v>0</v>
      </c>
      <c r="G3671" s="0" t="n">
        <v>-0.81</v>
      </c>
      <c r="H3671" s="0" t="n">
        <v>2.23</v>
      </c>
      <c r="I3671" s="0" t="n">
        <f aca="false">+G3671-H3671</f>
        <v>-3.04</v>
      </c>
      <c r="J3671" s="0" t="n">
        <f aca="false">D3671</f>
        <v>55.49</v>
      </c>
      <c r="K3671" s="0" t="n">
        <f aca="false">C3671</f>
        <v>52.45</v>
      </c>
    </row>
    <row r="3672" customFormat="false" ht="12.75" hidden="false" customHeight="false" outlineLevel="0" collapsed="false">
      <c r="A3672" s="0" t="s">
        <v>9504</v>
      </c>
      <c r="B3672" s="0" t="n">
        <v>2000</v>
      </c>
      <c r="C3672" s="0" t="n">
        <v>44.11</v>
      </c>
      <c r="D3672" s="0" t="n">
        <v>47.17</v>
      </c>
      <c r="E3672" s="0" t="n">
        <v>0</v>
      </c>
      <c r="F3672" s="0" t="n">
        <v>0</v>
      </c>
      <c r="G3672" s="0" t="n">
        <v>-1.27</v>
      </c>
      <c r="H3672" s="0" t="n">
        <v>1.79</v>
      </c>
      <c r="I3672" s="0" t="n">
        <f aca="false">+G3672-H3672</f>
        <v>-3.06</v>
      </c>
      <c r="J3672" s="0" t="n">
        <f aca="false">D3672</f>
        <v>47.17</v>
      </c>
      <c r="K3672" s="0" t="n">
        <f aca="false">C3672</f>
        <v>44.11</v>
      </c>
    </row>
    <row r="3673" customFormat="false" ht="12.75" hidden="false" customHeight="false" outlineLevel="0" collapsed="false">
      <c r="A3673" s="0" t="s">
        <v>9505</v>
      </c>
      <c r="B3673" s="0" t="n">
        <v>2000</v>
      </c>
      <c r="C3673" s="0" t="n">
        <v>27.54</v>
      </c>
      <c r="D3673" s="0" t="n">
        <v>29.75</v>
      </c>
      <c r="E3673" s="0" t="n">
        <v>0</v>
      </c>
      <c r="F3673" s="0" t="n">
        <v>0</v>
      </c>
      <c r="G3673" s="0" t="n">
        <v>-0.94</v>
      </c>
      <c r="H3673" s="0" t="n">
        <v>1.27</v>
      </c>
      <c r="I3673" s="0" t="n">
        <f aca="false">+G3673-H3673</f>
        <v>-2.21</v>
      </c>
      <c r="J3673" s="0" t="n">
        <f aca="false">D3673</f>
        <v>29.75</v>
      </c>
      <c r="K3673" s="0" t="n">
        <f aca="false">C3673</f>
        <v>27.54</v>
      </c>
    </row>
    <row r="3674" customFormat="false" ht="12.75" hidden="false" customHeight="false" outlineLevel="0" collapsed="false">
      <c r="A3674" s="0" t="s">
        <v>9506</v>
      </c>
      <c r="B3674" s="0" t="n">
        <v>2000</v>
      </c>
      <c r="C3674" s="0" t="n">
        <v>25.23</v>
      </c>
      <c r="D3674" s="0" t="n">
        <v>27.2</v>
      </c>
      <c r="E3674" s="0" t="n">
        <v>0</v>
      </c>
      <c r="F3674" s="0" t="n">
        <v>0</v>
      </c>
      <c r="G3674" s="0" t="n">
        <v>-0.91</v>
      </c>
      <c r="H3674" s="0" t="n">
        <v>1.06</v>
      </c>
      <c r="I3674" s="0" t="n">
        <f aca="false">+G3674-H3674</f>
        <v>-1.97</v>
      </c>
      <c r="J3674" s="0" t="n">
        <f aca="false">D3674</f>
        <v>27.2</v>
      </c>
      <c r="K3674" s="0" t="n">
        <f aca="false">C3674</f>
        <v>25.23</v>
      </c>
    </row>
    <row r="3675" customFormat="false" ht="12.75" hidden="false" customHeight="false" outlineLevel="0" collapsed="false">
      <c r="A3675" s="0" t="s">
        <v>9507</v>
      </c>
      <c r="B3675" s="0" t="n">
        <v>2000</v>
      </c>
      <c r="C3675" s="0" t="n">
        <v>21.25</v>
      </c>
      <c r="D3675" s="0" t="n">
        <v>22.86</v>
      </c>
      <c r="E3675" s="0" t="n">
        <v>0</v>
      </c>
      <c r="F3675" s="0" t="n">
        <v>0</v>
      </c>
      <c r="G3675" s="0" t="n">
        <v>-0.75</v>
      </c>
      <c r="H3675" s="0" t="n">
        <v>0.86</v>
      </c>
      <c r="I3675" s="0" t="n">
        <f aca="false">+G3675-H3675</f>
        <v>-1.61</v>
      </c>
      <c r="J3675" s="0" t="n">
        <f aca="false">D3675</f>
        <v>22.86</v>
      </c>
      <c r="K3675" s="0" t="n">
        <f aca="false">C3675</f>
        <v>21.25</v>
      </c>
    </row>
    <row r="3676" customFormat="false" ht="12.75" hidden="false" customHeight="false" outlineLevel="0" collapsed="false">
      <c r="A3676" s="0" t="s">
        <v>9508</v>
      </c>
      <c r="B3676" s="0" t="n">
        <v>2000</v>
      </c>
      <c r="C3676" s="0" t="n">
        <v>22.57</v>
      </c>
      <c r="D3676" s="0" t="n">
        <v>24.39</v>
      </c>
      <c r="E3676" s="0" t="n">
        <v>0</v>
      </c>
      <c r="F3676" s="0" t="n">
        <v>0</v>
      </c>
      <c r="G3676" s="0" t="n">
        <v>-0.89</v>
      </c>
      <c r="H3676" s="0" t="n">
        <v>0.93</v>
      </c>
      <c r="I3676" s="0" t="n">
        <f aca="false">+G3676-H3676</f>
        <v>-1.82</v>
      </c>
      <c r="J3676" s="0" t="n">
        <f aca="false">D3676</f>
        <v>24.39</v>
      </c>
      <c r="K3676" s="0" t="n">
        <f aca="false">C3676</f>
        <v>22.57</v>
      </c>
    </row>
    <row r="3677" customFormat="false" ht="12.75" hidden="false" customHeight="false" outlineLevel="0" collapsed="false">
      <c r="A3677" s="0" t="s">
        <v>9509</v>
      </c>
      <c r="B3677" s="0" t="n">
        <v>2000</v>
      </c>
      <c r="C3677" s="0" t="n">
        <v>22.55</v>
      </c>
      <c r="D3677" s="0" t="n">
        <v>24.32</v>
      </c>
      <c r="E3677" s="0" t="n">
        <v>0</v>
      </c>
      <c r="F3677" s="0" t="n">
        <v>0</v>
      </c>
      <c r="G3677" s="0" t="n">
        <v>-0.86</v>
      </c>
      <c r="H3677" s="0" t="n">
        <v>0.91</v>
      </c>
      <c r="I3677" s="0" t="n">
        <f aca="false">+G3677-H3677</f>
        <v>-1.77</v>
      </c>
      <c r="J3677" s="0" t="n">
        <f aca="false">D3677</f>
        <v>24.32</v>
      </c>
      <c r="K3677" s="0" t="n">
        <f aca="false">C3677</f>
        <v>22.55</v>
      </c>
    </row>
    <row r="3678" customFormat="false" ht="12.75" hidden="false" customHeight="false" outlineLevel="0" collapsed="false">
      <c r="A3678" s="0" t="s">
        <v>9510</v>
      </c>
      <c r="B3678" s="0" t="n">
        <v>2000</v>
      </c>
      <c r="C3678" s="0" t="n">
        <v>27.43</v>
      </c>
      <c r="D3678" s="0" t="n">
        <v>29.74</v>
      </c>
      <c r="E3678" s="0" t="n">
        <v>0</v>
      </c>
      <c r="F3678" s="0" t="n">
        <v>0</v>
      </c>
      <c r="G3678" s="0" t="n">
        <v>-1.02</v>
      </c>
      <c r="H3678" s="0" t="n">
        <v>1.29</v>
      </c>
      <c r="I3678" s="0" t="n">
        <f aca="false">+G3678-H3678</f>
        <v>-2.31</v>
      </c>
      <c r="J3678" s="0" t="n">
        <f aca="false">D3678</f>
        <v>29.74</v>
      </c>
      <c r="K3678" s="0" t="n">
        <f aca="false">C3678</f>
        <v>27.43</v>
      </c>
    </row>
    <row r="3679" customFormat="false" ht="12.75" hidden="false" customHeight="false" outlineLevel="0" collapsed="false">
      <c r="A3679" s="0" t="s">
        <v>9511</v>
      </c>
      <c r="B3679" s="0" t="n">
        <v>2000</v>
      </c>
      <c r="C3679" s="0" t="n">
        <v>48.97</v>
      </c>
      <c r="D3679" s="0" t="n">
        <v>51.95</v>
      </c>
      <c r="E3679" s="0" t="n">
        <v>0</v>
      </c>
      <c r="F3679" s="0" t="n">
        <v>0</v>
      </c>
      <c r="G3679" s="0" t="n">
        <v>-0.98</v>
      </c>
      <c r="H3679" s="0" t="n">
        <v>2</v>
      </c>
      <c r="I3679" s="0" t="n">
        <f aca="false">+G3679-H3679</f>
        <v>-2.98</v>
      </c>
      <c r="J3679" s="0" t="n">
        <f aca="false">D3679</f>
        <v>51.95</v>
      </c>
      <c r="K3679" s="0" t="n">
        <f aca="false">C3679</f>
        <v>48.97</v>
      </c>
    </row>
    <row r="3680" customFormat="false" ht="12.75" hidden="false" customHeight="false" outlineLevel="0" collapsed="false">
      <c r="A3680" s="0" t="s">
        <v>9512</v>
      </c>
      <c r="B3680" s="0" t="n">
        <v>2000</v>
      </c>
      <c r="C3680" s="0" t="n">
        <v>55.81</v>
      </c>
      <c r="D3680" s="0" t="n">
        <v>58.9</v>
      </c>
      <c r="E3680" s="0" t="n">
        <v>0</v>
      </c>
      <c r="F3680" s="0" t="n">
        <v>0</v>
      </c>
      <c r="G3680" s="0" t="n">
        <v>-1.33</v>
      </c>
      <c r="H3680" s="0" t="n">
        <v>1.76</v>
      </c>
      <c r="I3680" s="0" t="n">
        <f aca="false">+G3680-H3680</f>
        <v>-3.09</v>
      </c>
      <c r="J3680" s="0" t="n">
        <f aca="false">D3680</f>
        <v>58.9</v>
      </c>
      <c r="K3680" s="0" t="n">
        <f aca="false">C3680</f>
        <v>55.81</v>
      </c>
    </row>
    <row r="3681" customFormat="false" ht="12.75" hidden="false" customHeight="false" outlineLevel="0" collapsed="false">
      <c r="A3681" s="0" t="s">
        <v>9513</v>
      </c>
      <c r="B3681" s="0" t="n">
        <v>2000</v>
      </c>
      <c r="C3681" s="0" t="n">
        <v>43.5</v>
      </c>
      <c r="D3681" s="0" t="n">
        <v>46.1</v>
      </c>
      <c r="E3681" s="0" t="n">
        <v>0</v>
      </c>
      <c r="F3681" s="0" t="n">
        <v>0</v>
      </c>
      <c r="G3681" s="0" t="n">
        <v>-1.07</v>
      </c>
      <c r="H3681" s="0" t="n">
        <v>1.53</v>
      </c>
      <c r="I3681" s="0" t="n">
        <f aca="false">+G3681-H3681</f>
        <v>-2.6</v>
      </c>
      <c r="J3681" s="0" t="n">
        <f aca="false">D3681</f>
        <v>46.1</v>
      </c>
      <c r="K3681" s="0" t="n">
        <f aca="false">C3681</f>
        <v>43.5</v>
      </c>
    </row>
    <row r="3682" customFormat="false" ht="12.75" hidden="false" customHeight="false" outlineLevel="0" collapsed="false">
      <c r="A3682" s="0" t="s">
        <v>9514</v>
      </c>
      <c r="B3682" s="0" t="n">
        <v>2000</v>
      </c>
      <c r="C3682" s="0" t="n">
        <v>28.96</v>
      </c>
      <c r="D3682" s="0" t="n">
        <v>30.98</v>
      </c>
      <c r="E3682" s="0" t="n">
        <v>0</v>
      </c>
      <c r="F3682" s="0" t="n">
        <v>0</v>
      </c>
      <c r="G3682" s="0" t="n">
        <v>-0.86</v>
      </c>
      <c r="H3682" s="0" t="n">
        <v>1.16</v>
      </c>
      <c r="I3682" s="0" t="n">
        <f aca="false">+G3682-H3682</f>
        <v>-2.02</v>
      </c>
      <c r="J3682" s="0" t="n">
        <f aca="false">D3682</f>
        <v>30.98</v>
      </c>
      <c r="K3682" s="0" t="n">
        <f aca="false">C3682</f>
        <v>28.96</v>
      </c>
    </row>
    <row r="3683" customFormat="false" ht="12.75" hidden="false" customHeight="false" outlineLevel="0" collapsed="false">
      <c r="A3683" s="0" t="s">
        <v>9515</v>
      </c>
      <c r="B3683" s="0" t="n">
        <v>2000</v>
      </c>
      <c r="C3683" s="0" t="n">
        <v>25.3</v>
      </c>
      <c r="D3683" s="0" t="n">
        <v>27.1</v>
      </c>
      <c r="E3683" s="0" t="n">
        <v>0</v>
      </c>
      <c r="F3683" s="0" t="n">
        <v>0</v>
      </c>
      <c r="G3683" s="0" t="n">
        <v>-0.77</v>
      </c>
      <c r="H3683" s="0" t="n">
        <v>1.03</v>
      </c>
      <c r="I3683" s="0" t="n">
        <f aca="false">+G3683-H3683</f>
        <v>-1.8</v>
      </c>
      <c r="J3683" s="0" t="n">
        <f aca="false">D3683</f>
        <v>27.1</v>
      </c>
      <c r="K3683" s="0" t="n">
        <f aca="false">C3683</f>
        <v>25.3</v>
      </c>
    </row>
    <row r="3684" customFormat="false" ht="12.75" hidden="false" customHeight="false" outlineLevel="0" collapsed="false">
      <c r="A3684" s="0" t="s">
        <v>9516</v>
      </c>
      <c r="B3684" s="0" t="n">
        <v>2000</v>
      </c>
      <c r="C3684" s="0" t="n">
        <v>24.7</v>
      </c>
      <c r="D3684" s="0" t="n">
        <v>26.43</v>
      </c>
      <c r="E3684" s="0" t="n">
        <v>0</v>
      </c>
      <c r="F3684" s="0" t="n">
        <v>0</v>
      </c>
      <c r="G3684" s="0" t="n">
        <v>-0.75</v>
      </c>
      <c r="H3684" s="0" t="n">
        <v>0.98</v>
      </c>
      <c r="I3684" s="0" t="n">
        <f aca="false">+G3684-H3684</f>
        <v>-1.73</v>
      </c>
      <c r="J3684" s="0" t="n">
        <f aca="false">D3684</f>
        <v>26.43</v>
      </c>
      <c r="K3684" s="0" t="n">
        <f aca="false">C3684</f>
        <v>24.7</v>
      </c>
    </row>
    <row r="3685" customFormat="false" ht="12.75" hidden="false" customHeight="false" outlineLevel="0" collapsed="false">
      <c r="A3685" s="0" t="s">
        <v>9517</v>
      </c>
      <c r="B3685" s="0" t="n">
        <v>2000</v>
      </c>
      <c r="C3685" s="0" t="n">
        <v>25.34</v>
      </c>
      <c r="D3685" s="0" t="n">
        <v>27.06</v>
      </c>
      <c r="E3685" s="0" t="n">
        <v>0</v>
      </c>
      <c r="F3685" s="0" t="n">
        <v>0</v>
      </c>
      <c r="G3685" s="0" t="n">
        <v>-0.75</v>
      </c>
      <c r="H3685" s="0" t="n">
        <v>0.97</v>
      </c>
      <c r="I3685" s="0" t="n">
        <f aca="false">+G3685-H3685</f>
        <v>-1.72</v>
      </c>
      <c r="J3685" s="0" t="n">
        <f aca="false">D3685</f>
        <v>27.06</v>
      </c>
      <c r="K3685" s="0" t="n">
        <f aca="false">C3685</f>
        <v>25.34</v>
      </c>
    </row>
    <row r="3686" customFormat="false" ht="12.75" hidden="false" customHeight="false" outlineLevel="0" collapsed="false">
      <c r="A3686" s="0" t="s">
        <v>9518</v>
      </c>
      <c r="B3686" s="0" t="n">
        <v>2000</v>
      </c>
      <c r="C3686" s="0" t="n">
        <v>27.65</v>
      </c>
      <c r="D3686" s="0" t="n">
        <v>29.59</v>
      </c>
      <c r="E3686" s="0" t="n">
        <v>0</v>
      </c>
      <c r="F3686" s="0" t="n">
        <v>0</v>
      </c>
      <c r="G3686" s="0" t="n">
        <v>-0.8</v>
      </c>
      <c r="H3686" s="0" t="n">
        <v>1.14</v>
      </c>
      <c r="I3686" s="0" t="n">
        <f aca="false">+G3686-H3686</f>
        <v>-1.94</v>
      </c>
      <c r="J3686" s="0" t="n">
        <f aca="false">D3686</f>
        <v>29.59</v>
      </c>
      <c r="K3686" s="0" t="n">
        <f aca="false">C3686</f>
        <v>27.65</v>
      </c>
    </row>
    <row r="3687" customFormat="false" ht="12.75" hidden="false" customHeight="false" outlineLevel="0" collapsed="false">
      <c r="A3687" s="0" t="s">
        <v>9519</v>
      </c>
      <c r="B3687" s="0" t="n">
        <v>2000</v>
      </c>
      <c r="C3687" s="0" t="n">
        <v>42.88</v>
      </c>
      <c r="D3687" s="0" t="n">
        <v>45.54</v>
      </c>
      <c r="E3687" s="0" t="n">
        <v>0</v>
      </c>
      <c r="F3687" s="0" t="n">
        <v>0</v>
      </c>
      <c r="G3687" s="0" t="n">
        <v>-1.01</v>
      </c>
      <c r="H3687" s="0" t="n">
        <v>1.65</v>
      </c>
      <c r="I3687" s="0" t="n">
        <f aca="false">+G3687-H3687</f>
        <v>-2.66</v>
      </c>
      <c r="J3687" s="0" t="n">
        <f aca="false">D3687</f>
        <v>45.54</v>
      </c>
      <c r="K3687" s="0" t="n">
        <f aca="false">C3687</f>
        <v>42.88</v>
      </c>
    </row>
    <row r="3688" customFormat="false" ht="12.75" hidden="false" customHeight="false" outlineLevel="0" collapsed="false">
      <c r="A3688" s="0" t="s">
        <v>9520</v>
      </c>
      <c r="B3688" s="0" t="n">
        <v>2000</v>
      </c>
      <c r="C3688" s="0" t="n">
        <v>28.77</v>
      </c>
      <c r="D3688" s="0" t="n">
        <v>23.09</v>
      </c>
      <c r="E3688" s="0" t="n">
        <v>-0.97</v>
      </c>
      <c r="F3688" s="0" t="n">
        <v>6.54</v>
      </c>
      <c r="G3688" s="0" t="n">
        <v>-0.73</v>
      </c>
      <c r="H3688" s="0" t="n">
        <v>1.1</v>
      </c>
      <c r="I3688" s="0" t="n">
        <f aca="false">+G3688-H3688</f>
        <v>-1.83</v>
      </c>
      <c r="J3688" s="0" t="n">
        <f aca="false">D3688</f>
        <v>23.09</v>
      </c>
      <c r="K3688" s="0" t="n">
        <f aca="false">C3688</f>
        <v>28.77</v>
      </c>
    </row>
    <row r="3689" customFormat="false" ht="12.75" hidden="false" customHeight="false" outlineLevel="0" collapsed="false">
      <c r="A3689" s="0" t="s">
        <v>9521</v>
      </c>
      <c r="B3689" s="0" t="n">
        <v>2000</v>
      </c>
      <c r="C3689" s="0" t="n">
        <v>33.23</v>
      </c>
      <c r="D3689" s="0" t="n">
        <v>41.35</v>
      </c>
      <c r="E3689" s="0" t="n">
        <v>-2.23</v>
      </c>
      <c r="F3689" s="0" t="n">
        <v>-8.3</v>
      </c>
      <c r="G3689" s="0" t="n">
        <v>-0.78</v>
      </c>
      <c r="H3689" s="0" t="n">
        <v>1.27</v>
      </c>
      <c r="I3689" s="0" t="n">
        <f aca="false">+G3689-H3689</f>
        <v>-2.05</v>
      </c>
      <c r="J3689" s="0" t="n">
        <f aca="false">D3689</f>
        <v>41.35</v>
      </c>
      <c r="K3689" s="0" t="n">
        <f aca="false">C3689</f>
        <v>33.23</v>
      </c>
    </row>
    <row r="3690" customFormat="false" ht="12.75" hidden="false" customHeight="false" outlineLevel="0" collapsed="false">
      <c r="A3690" s="0" t="s">
        <v>9522</v>
      </c>
      <c r="B3690" s="0" t="n">
        <v>2000</v>
      </c>
      <c r="C3690" s="0" t="n">
        <v>40.45</v>
      </c>
      <c r="D3690" s="0" t="n">
        <v>43.32</v>
      </c>
      <c r="E3690" s="0" t="n">
        <v>-1.52</v>
      </c>
      <c r="F3690" s="0" t="n">
        <v>-1.77</v>
      </c>
      <c r="G3690" s="0" t="n">
        <v>-0.96</v>
      </c>
      <c r="H3690" s="0" t="n">
        <v>1.66</v>
      </c>
      <c r="I3690" s="0" t="n">
        <f aca="false">+G3690-H3690</f>
        <v>-2.62</v>
      </c>
      <c r="J3690" s="0" t="n">
        <f aca="false">D3690</f>
        <v>43.32</v>
      </c>
      <c r="K3690" s="0" t="n">
        <f aca="false">C3690</f>
        <v>40.45</v>
      </c>
    </row>
    <row r="3691" customFormat="false" ht="12.75" hidden="false" customHeight="false" outlineLevel="0" collapsed="false">
      <c r="A3691" s="0" t="s">
        <v>9523</v>
      </c>
      <c r="B3691" s="0" t="n">
        <v>2000</v>
      </c>
      <c r="C3691" s="0" t="n">
        <v>36.77</v>
      </c>
      <c r="D3691" s="0" t="n">
        <v>43.53</v>
      </c>
      <c r="E3691" s="0" t="n">
        <v>-2.16</v>
      </c>
      <c r="F3691" s="0" t="n">
        <v>-6.61</v>
      </c>
      <c r="G3691" s="0" t="n">
        <v>-0.84</v>
      </c>
      <c r="H3691" s="0" t="n">
        <v>1.47</v>
      </c>
      <c r="I3691" s="0" t="n">
        <f aca="false">+G3691-H3691</f>
        <v>-2.31</v>
      </c>
      <c r="J3691" s="0" t="n">
        <f aca="false">D3691</f>
        <v>43.53</v>
      </c>
      <c r="K3691" s="0" t="n">
        <f aca="false">C3691</f>
        <v>36.77</v>
      </c>
    </row>
    <row r="3692" customFormat="false" ht="12.75" hidden="false" customHeight="false" outlineLevel="0" collapsed="false">
      <c r="A3692" s="0" t="s">
        <v>9524</v>
      </c>
      <c r="B3692" s="0" t="n">
        <v>2000</v>
      </c>
      <c r="C3692" s="0" t="n">
        <v>36.77</v>
      </c>
      <c r="D3692" s="0" t="n">
        <v>43.88</v>
      </c>
      <c r="E3692" s="0" t="n">
        <v>-2.23</v>
      </c>
      <c r="F3692" s="0" t="n">
        <v>-6.96</v>
      </c>
      <c r="G3692" s="0" t="n">
        <v>-0.85</v>
      </c>
      <c r="H3692" s="0" t="n">
        <v>1.53</v>
      </c>
      <c r="I3692" s="0" t="n">
        <f aca="false">+G3692-H3692</f>
        <v>-2.38</v>
      </c>
      <c r="J3692" s="0" t="n">
        <f aca="false">D3692</f>
        <v>43.88</v>
      </c>
      <c r="K3692" s="0" t="n">
        <f aca="false">C3692</f>
        <v>36.77</v>
      </c>
    </row>
    <row r="3693" customFormat="false" ht="12.75" hidden="false" customHeight="false" outlineLevel="0" collapsed="false">
      <c r="A3693" s="0" t="s">
        <v>9525</v>
      </c>
      <c r="B3693" s="0" t="n">
        <v>2000</v>
      </c>
      <c r="C3693" s="0" t="n">
        <v>35.04</v>
      </c>
      <c r="D3693" s="0" t="n">
        <v>43.39</v>
      </c>
      <c r="E3693" s="0" t="n">
        <v>-2.4</v>
      </c>
      <c r="F3693" s="0" t="n">
        <v>-8.53</v>
      </c>
      <c r="G3693" s="0" t="n">
        <v>-0.8</v>
      </c>
      <c r="H3693" s="0" t="n">
        <v>1.42</v>
      </c>
      <c r="I3693" s="0" t="n">
        <f aca="false">+G3693-H3693</f>
        <v>-2.22</v>
      </c>
      <c r="J3693" s="0" t="n">
        <f aca="false">D3693</f>
        <v>43.39</v>
      </c>
      <c r="K3693" s="0" t="n">
        <f aca="false">C3693</f>
        <v>35.04</v>
      </c>
    </row>
    <row r="3694" customFormat="false" ht="12.75" hidden="false" customHeight="false" outlineLevel="0" collapsed="false">
      <c r="A3694" s="0" t="s">
        <v>9526</v>
      </c>
      <c r="B3694" s="0" t="n">
        <v>2000</v>
      </c>
      <c r="C3694" s="0" t="n">
        <v>32.14</v>
      </c>
      <c r="D3694" s="0" t="n">
        <v>43.34</v>
      </c>
      <c r="E3694" s="0" t="n">
        <v>-2.86</v>
      </c>
      <c r="F3694" s="0" t="n">
        <v>-12.11</v>
      </c>
      <c r="G3694" s="0" t="n">
        <v>-0.73</v>
      </c>
      <c r="H3694" s="0" t="n">
        <v>1.22</v>
      </c>
      <c r="I3694" s="0" t="n">
        <f aca="false">+G3694-H3694</f>
        <v>-1.95</v>
      </c>
      <c r="J3694" s="0" t="n">
        <f aca="false">D3694</f>
        <v>43.34</v>
      </c>
      <c r="K3694" s="0" t="n">
        <f aca="false">C3694</f>
        <v>32.14</v>
      </c>
    </row>
    <row r="3695" customFormat="false" ht="12.75" hidden="false" customHeight="false" outlineLevel="0" collapsed="false">
      <c r="A3695" s="0" t="s">
        <v>9527</v>
      </c>
      <c r="B3695" s="0" t="n">
        <v>2000</v>
      </c>
      <c r="C3695" s="0" t="n">
        <v>32.05</v>
      </c>
      <c r="D3695" s="0" t="n">
        <v>43.17</v>
      </c>
      <c r="E3695" s="0" t="n">
        <v>-2.85</v>
      </c>
      <c r="F3695" s="0" t="n">
        <v>-11.98</v>
      </c>
      <c r="G3695" s="0" t="n">
        <v>-0.75</v>
      </c>
      <c r="H3695" s="0" t="n">
        <v>1.24</v>
      </c>
      <c r="I3695" s="0" t="n">
        <f aca="false">+G3695-H3695</f>
        <v>-1.99</v>
      </c>
      <c r="J3695" s="0" t="n">
        <f aca="false">D3695</f>
        <v>43.17</v>
      </c>
      <c r="K3695" s="0" t="n">
        <f aca="false">C3695</f>
        <v>32.05</v>
      </c>
    </row>
    <row r="3696" customFormat="false" ht="12.75" hidden="false" customHeight="false" outlineLevel="0" collapsed="false">
      <c r="A3696" s="0" t="s">
        <v>9528</v>
      </c>
      <c r="B3696" s="0" t="n">
        <v>2000</v>
      </c>
      <c r="C3696" s="0" t="n">
        <v>32.04</v>
      </c>
      <c r="D3696" s="0" t="n">
        <v>43.3</v>
      </c>
      <c r="E3696" s="0" t="n">
        <v>-2.86</v>
      </c>
      <c r="F3696" s="0" t="n">
        <v>-12.12</v>
      </c>
      <c r="G3696" s="0" t="n">
        <v>-0.76</v>
      </c>
      <c r="H3696" s="0" t="n">
        <v>1.24</v>
      </c>
      <c r="I3696" s="0" t="n">
        <f aca="false">+G3696-H3696</f>
        <v>-2</v>
      </c>
      <c r="J3696" s="0" t="n">
        <f aca="false">D3696</f>
        <v>43.3</v>
      </c>
      <c r="K3696" s="0" t="n">
        <f aca="false">C3696</f>
        <v>32.04</v>
      </c>
    </row>
    <row r="3697" customFormat="false" ht="12.75" hidden="false" customHeight="false" outlineLevel="0" collapsed="false">
      <c r="A3697" s="0" t="s">
        <v>9529</v>
      </c>
      <c r="B3697" s="0" t="n">
        <v>2000</v>
      </c>
      <c r="C3697" s="0" t="n">
        <v>32.01</v>
      </c>
      <c r="D3697" s="0" t="n">
        <v>43.31</v>
      </c>
      <c r="E3697" s="0" t="n">
        <v>-2.87</v>
      </c>
      <c r="F3697" s="0" t="n">
        <v>-12.19</v>
      </c>
      <c r="G3697" s="0" t="n">
        <v>-0.75</v>
      </c>
      <c r="H3697" s="0" t="n">
        <v>1.23</v>
      </c>
      <c r="I3697" s="0" t="n">
        <f aca="false">+G3697-H3697</f>
        <v>-1.98</v>
      </c>
      <c r="J3697" s="0" t="n">
        <f aca="false">D3697</f>
        <v>43.31</v>
      </c>
      <c r="K3697" s="0" t="n">
        <f aca="false">C3697</f>
        <v>32.01</v>
      </c>
    </row>
    <row r="3698" customFormat="false" ht="12.75" hidden="false" customHeight="false" outlineLevel="0" collapsed="false">
      <c r="A3698" s="0" t="s">
        <v>9530</v>
      </c>
      <c r="B3698" s="0" t="n">
        <v>2000</v>
      </c>
      <c r="C3698" s="0" t="n">
        <v>32.24</v>
      </c>
      <c r="D3698" s="0" t="n">
        <v>45.6</v>
      </c>
      <c r="E3698" s="0" t="n">
        <v>-2.99</v>
      </c>
      <c r="F3698" s="0" t="n">
        <v>-14.33</v>
      </c>
      <c r="G3698" s="0" t="n">
        <v>-0.75</v>
      </c>
      <c r="H3698" s="0" t="n">
        <v>1.27</v>
      </c>
      <c r="I3698" s="0" t="n">
        <f aca="false">+G3698-H3698</f>
        <v>-2.02</v>
      </c>
      <c r="J3698" s="0" t="n">
        <f aca="false">D3698</f>
        <v>45.6</v>
      </c>
      <c r="K3698" s="0" t="n">
        <f aca="false">C3698</f>
        <v>32.24</v>
      </c>
    </row>
    <row r="3699" customFormat="false" ht="12.75" hidden="false" customHeight="false" outlineLevel="0" collapsed="false">
      <c r="A3699" s="0" t="s">
        <v>9531</v>
      </c>
      <c r="B3699" s="0" t="n">
        <v>2000</v>
      </c>
      <c r="C3699" s="0" t="n">
        <v>41.54</v>
      </c>
      <c r="D3699" s="0" t="n">
        <v>49.02</v>
      </c>
      <c r="E3699" s="0" t="n">
        <v>-1.86</v>
      </c>
      <c r="F3699" s="0" t="n">
        <v>-6.72</v>
      </c>
      <c r="G3699" s="0" t="n">
        <v>-0.9</v>
      </c>
      <c r="H3699" s="0" t="n">
        <v>1.72</v>
      </c>
      <c r="I3699" s="0" t="n">
        <f aca="false">+G3699-H3699</f>
        <v>-2.62</v>
      </c>
      <c r="J3699" s="0" t="n">
        <f aca="false">D3699</f>
        <v>49.02</v>
      </c>
      <c r="K3699" s="0" t="n">
        <f aca="false">C3699</f>
        <v>41.54</v>
      </c>
    </row>
    <row r="3700" customFormat="false" ht="12.75" hidden="false" customHeight="false" outlineLevel="0" collapsed="false">
      <c r="A3700" s="0" t="s">
        <v>9532</v>
      </c>
      <c r="B3700" s="0" t="n">
        <v>2000</v>
      </c>
      <c r="C3700" s="0" t="n">
        <v>44.62</v>
      </c>
      <c r="D3700" s="0" t="n">
        <v>54.69</v>
      </c>
      <c r="E3700" s="0" t="n">
        <v>-2.04</v>
      </c>
      <c r="F3700" s="0" t="n">
        <v>-9.15</v>
      </c>
      <c r="G3700" s="0" t="n">
        <v>-0.97</v>
      </c>
      <c r="H3700" s="0" t="n">
        <v>1.99</v>
      </c>
      <c r="I3700" s="0" t="n">
        <f aca="false">+G3700-H3700</f>
        <v>-2.96</v>
      </c>
      <c r="J3700" s="0" t="n">
        <f aca="false">D3700</f>
        <v>54.69</v>
      </c>
      <c r="K3700" s="0" t="n">
        <f aca="false">C3700</f>
        <v>44.62</v>
      </c>
    </row>
    <row r="3701" customFormat="false" ht="12.75" hidden="false" customHeight="false" outlineLevel="0" collapsed="false">
      <c r="A3701" s="0" t="s">
        <v>9533</v>
      </c>
      <c r="B3701" s="0" t="n">
        <v>2000</v>
      </c>
      <c r="C3701" s="0" t="n">
        <v>39.16</v>
      </c>
      <c r="D3701" s="0" t="n">
        <v>52.52</v>
      </c>
      <c r="E3701" s="0" t="n">
        <v>-2.41</v>
      </c>
      <c r="F3701" s="0" t="n">
        <v>-13.35</v>
      </c>
      <c r="G3701" s="0" t="n">
        <v>-0.83</v>
      </c>
      <c r="H3701" s="0" t="n">
        <v>1.59</v>
      </c>
      <c r="I3701" s="0" t="n">
        <f aca="false">+G3701-H3701</f>
        <v>-2.42</v>
      </c>
      <c r="J3701" s="0" t="n">
        <f aca="false">D3701</f>
        <v>52.52</v>
      </c>
      <c r="K3701" s="0" t="n">
        <f aca="false">C3701</f>
        <v>39.16</v>
      </c>
    </row>
    <row r="3702" customFormat="false" ht="12.75" hidden="false" customHeight="false" outlineLevel="0" collapsed="false">
      <c r="A3702" s="0" t="s">
        <v>9534</v>
      </c>
      <c r="B3702" s="0" t="n">
        <v>2000</v>
      </c>
      <c r="C3702" s="0" t="n">
        <v>40.68</v>
      </c>
      <c r="D3702" s="0" t="n">
        <v>47.91</v>
      </c>
      <c r="E3702" s="0" t="n">
        <v>-1.75</v>
      </c>
      <c r="F3702" s="0" t="n">
        <v>-6.43</v>
      </c>
      <c r="G3702" s="0" t="n">
        <v>-0.93</v>
      </c>
      <c r="H3702" s="0" t="n">
        <v>1.62</v>
      </c>
      <c r="I3702" s="0" t="n">
        <f aca="false">+G3702-H3702</f>
        <v>-2.55</v>
      </c>
      <c r="J3702" s="0" t="n">
        <f aca="false">D3702</f>
        <v>47.91</v>
      </c>
      <c r="K3702" s="0" t="n">
        <f aca="false">C3702</f>
        <v>40.68</v>
      </c>
    </row>
    <row r="3703" customFormat="false" ht="12.75" hidden="false" customHeight="false" outlineLevel="0" collapsed="false">
      <c r="A3703" s="0" t="s">
        <v>9535</v>
      </c>
      <c r="B3703" s="0" t="n">
        <v>2000</v>
      </c>
      <c r="C3703" s="0" t="n">
        <v>40.97</v>
      </c>
      <c r="D3703" s="0" t="n">
        <v>39.01</v>
      </c>
      <c r="E3703" s="0" t="n">
        <v>-0.4</v>
      </c>
      <c r="F3703" s="0" t="n">
        <v>4.5</v>
      </c>
      <c r="G3703" s="0" t="n">
        <v>-1.11</v>
      </c>
      <c r="H3703" s="0" t="n">
        <v>1.83</v>
      </c>
      <c r="I3703" s="0" t="n">
        <f aca="false">+G3703-H3703</f>
        <v>-2.94</v>
      </c>
      <c r="J3703" s="0" t="n">
        <f aca="false">D3703</f>
        <v>39.01</v>
      </c>
      <c r="K3703" s="0" t="n">
        <f aca="false">C3703</f>
        <v>40.97</v>
      </c>
    </row>
    <row r="3704" customFormat="false" ht="12.75" hidden="false" customHeight="false" outlineLevel="0" collapsed="false">
      <c r="A3704" s="0" t="s">
        <v>9536</v>
      </c>
      <c r="B3704" s="0" t="n">
        <v>2000</v>
      </c>
      <c r="C3704" s="0" t="n">
        <v>47.95</v>
      </c>
      <c r="D3704" s="0" t="n">
        <v>50.84</v>
      </c>
      <c r="E3704" s="0" t="n">
        <v>0</v>
      </c>
      <c r="F3704" s="0" t="n">
        <v>0</v>
      </c>
      <c r="G3704" s="0" t="n">
        <v>-1.12</v>
      </c>
      <c r="H3704" s="0" t="n">
        <v>1.77</v>
      </c>
      <c r="I3704" s="0" t="n">
        <f aca="false">+G3704-H3704</f>
        <v>-2.89</v>
      </c>
      <c r="J3704" s="0" t="n">
        <f aca="false">D3704</f>
        <v>50.84</v>
      </c>
      <c r="K3704" s="0" t="n">
        <f aca="false">C3704</f>
        <v>47.95</v>
      </c>
    </row>
    <row r="3705" customFormat="false" ht="12.75" hidden="false" customHeight="false" outlineLevel="0" collapsed="false">
      <c r="A3705" s="0" t="s">
        <v>9537</v>
      </c>
      <c r="B3705" s="0" t="n">
        <v>2000</v>
      </c>
      <c r="C3705" s="0" t="n">
        <v>44.02</v>
      </c>
      <c r="D3705" s="0" t="n">
        <v>47.22</v>
      </c>
      <c r="E3705" s="0" t="n">
        <v>0</v>
      </c>
      <c r="F3705" s="0" t="n">
        <v>0</v>
      </c>
      <c r="G3705" s="0" t="n">
        <v>-1.3</v>
      </c>
      <c r="H3705" s="0" t="n">
        <v>1.9</v>
      </c>
      <c r="I3705" s="0" t="n">
        <f aca="false">+G3705-H3705</f>
        <v>-3.2</v>
      </c>
      <c r="J3705" s="0" t="n">
        <f aca="false">D3705</f>
        <v>47.22</v>
      </c>
      <c r="K3705" s="0" t="n">
        <f aca="false">C3705</f>
        <v>44.02</v>
      </c>
    </row>
    <row r="3706" customFormat="false" ht="12.75" hidden="false" customHeight="false" outlineLevel="0" collapsed="false">
      <c r="A3706" s="0" t="s">
        <v>9538</v>
      </c>
      <c r="B3706" s="0" t="n">
        <v>2000</v>
      </c>
      <c r="C3706" s="0" t="n">
        <v>29.8</v>
      </c>
      <c r="D3706" s="0" t="n">
        <v>32.17</v>
      </c>
      <c r="E3706" s="0" t="n">
        <v>0</v>
      </c>
      <c r="F3706" s="0" t="n">
        <v>0</v>
      </c>
      <c r="G3706" s="0" t="n">
        <v>-0.99</v>
      </c>
      <c r="H3706" s="0" t="n">
        <v>1.38</v>
      </c>
      <c r="I3706" s="0" t="n">
        <f aca="false">+G3706-H3706</f>
        <v>-2.37</v>
      </c>
      <c r="J3706" s="0" t="n">
        <f aca="false">D3706</f>
        <v>32.17</v>
      </c>
      <c r="K3706" s="0" t="n">
        <f aca="false">C3706</f>
        <v>29.8</v>
      </c>
    </row>
    <row r="3707" customFormat="false" ht="12.75" hidden="false" customHeight="false" outlineLevel="0" collapsed="false">
      <c r="A3707" s="0" t="s">
        <v>9539</v>
      </c>
      <c r="B3707" s="0" t="n">
        <v>2000</v>
      </c>
      <c r="C3707" s="0" t="n">
        <v>24.93</v>
      </c>
      <c r="D3707" s="0" t="n">
        <v>26.93</v>
      </c>
      <c r="E3707" s="0" t="n">
        <v>0</v>
      </c>
      <c r="F3707" s="0" t="n">
        <v>0</v>
      </c>
      <c r="G3707" s="0" t="n">
        <v>-0.84</v>
      </c>
      <c r="H3707" s="0" t="n">
        <v>1.16</v>
      </c>
      <c r="I3707" s="0" t="n">
        <f aca="false">+G3707-H3707</f>
        <v>-2</v>
      </c>
      <c r="J3707" s="0" t="n">
        <f aca="false">D3707</f>
        <v>26.93</v>
      </c>
      <c r="K3707" s="0" t="n">
        <f aca="false">C3707</f>
        <v>24.93</v>
      </c>
    </row>
    <row r="3708" customFormat="false" ht="12.75" hidden="false" customHeight="false" outlineLevel="0" collapsed="false">
      <c r="A3708" s="0" t="s">
        <v>9540</v>
      </c>
      <c r="B3708" s="0" t="n">
        <v>2000</v>
      </c>
      <c r="C3708" s="0" t="n">
        <v>24.4</v>
      </c>
      <c r="D3708" s="0" t="n">
        <v>26.3</v>
      </c>
      <c r="E3708" s="0" t="n">
        <v>0</v>
      </c>
      <c r="F3708" s="0" t="n">
        <v>0</v>
      </c>
      <c r="G3708" s="0" t="n">
        <v>-0.81</v>
      </c>
      <c r="H3708" s="0" t="n">
        <v>1.09</v>
      </c>
      <c r="I3708" s="0" t="n">
        <f aca="false">+G3708-H3708</f>
        <v>-1.9</v>
      </c>
      <c r="J3708" s="0" t="n">
        <f aca="false">D3708</f>
        <v>26.3</v>
      </c>
      <c r="K3708" s="0" t="n">
        <f aca="false">C3708</f>
        <v>24.4</v>
      </c>
    </row>
    <row r="3709" customFormat="false" ht="12.75" hidden="false" customHeight="false" outlineLevel="0" collapsed="false">
      <c r="A3709" s="0" t="s">
        <v>9541</v>
      </c>
      <c r="B3709" s="0" t="n">
        <v>2000</v>
      </c>
      <c r="C3709" s="0" t="n">
        <v>22.29</v>
      </c>
      <c r="D3709" s="0" t="n">
        <v>24.01</v>
      </c>
      <c r="E3709" s="0" t="n">
        <v>0</v>
      </c>
      <c r="F3709" s="0" t="n">
        <v>0</v>
      </c>
      <c r="G3709" s="0" t="n">
        <v>-0.74</v>
      </c>
      <c r="H3709" s="0" t="n">
        <v>0.98</v>
      </c>
      <c r="I3709" s="0" t="n">
        <f aca="false">+G3709-H3709</f>
        <v>-1.72</v>
      </c>
      <c r="J3709" s="0" t="n">
        <f aca="false">D3709</f>
        <v>24.01</v>
      </c>
      <c r="K3709" s="0" t="n">
        <f aca="false">C3709</f>
        <v>22.29</v>
      </c>
    </row>
    <row r="3710" customFormat="false" ht="12.75" hidden="false" customHeight="false" outlineLevel="0" collapsed="false">
      <c r="A3710" s="0" t="s">
        <v>9542</v>
      </c>
      <c r="B3710" s="0" t="n">
        <v>2000</v>
      </c>
      <c r="C3710" s="0" t="n">
        <v>24.44</v>
      </c>
      <c r="D3710" s="0" t="n">
        <v>26.38</v>
      </c>
      <c r="E3710" s="0" t="n">
        <v>0</v>
      </c>
      <c r="F3710" s="0" t="n">
        <v>0</v>
      </c>
      <c r="G3710" s="0" t="n">
        <v>-0.8</v>
      </c>
      <c r="H3710" s="0" t="n">
        <v>1.14</v>
      </c>
      <c r="I3710" s="0" t="n">
        <f aca="false">+G3710-H3710</f>
        <v>-1.94</v>
      </c>
      <c r="J3710" s="0" t="n">
        <f aca="false">D3710</f>
        <v>26.38</v>
      </c>
      <c r="K3710" s="0" t="n">
        <f aca="false">C3710</f>
        <v>24.44</v>
      </c>
    </row>
    <row r="3711" customFormat="false" ht="12.75" hidden="false" customHeight="false" outlineLevel="0" collapsed="false">
      <c r="A3711" s="0" t="s">
        <v>9543</v>
      </c>
      <c r="B3711" s="0" t="n">
        <v>2000</v>
      </c>
      <c r="C3711" s="0" t="n">
        <v>27.61</v>
      </c>
      <c r="D3711" s="0" t="n">
        <v>29.8</v>
      </c>
      <c r="E3711" s="0" t="n">
        <v>0</v>
      </c>
      <c r="F3711" s="0" t="n">
        <v>0</v>
      </c>
      <c r="G3711" s="0" t="n">
        <v>-0.78</v>
      </c>
      <c r="H3711" s="0" t="n">
        <v>1.41</v>
      </c>
      <c r="I3711" s="0" t="n">
        <f aca="false">+G3711-H3711</f>
        <v>-2.19</v>
      </c>
      <c r="J3711" s="0" t="n">
        <f aca="false">D3711</f>
        <v>29.8</v>
      </c>
      <c r="K3711" s="0" t="n">
        <f aca="false">C3711</f>
        <v>27.61</v>
      </c>
    </row>
    <row r="3712" customFormat="false" ht="12.75" hidden="false" customHeight="false" outlineLevel="0" collapsed="false">
      <c r="A3712" s="0" t="s">
        <v>9544</v>
      </c>
      <c r="B3712" s="0" t="n">
        <v>2000</v>
      </c>
      <c r="C3712" s="0" t="n">
        <v>25.47</v>
      </c>
      <c r="D3712" s="0" t="n">
        <v>27.95</v>
      </c>
      <c r="E3712" s="0" t="n">
        <v>0</v>
      </c>
      <c r="F3712" s="0" t="n">
        <v>0</v>
      </c>
      <c r="G3712" s="0" t="n">
        <v>-0.93</v>
      </c>
      <c r="H3712" s="0" t="n">
        <v>1.55</v>
      </c>
      <c r="I3712" s="0" t="n">
        <f aca="false">+G3712-H3712</f>
        <v>-2.48</v>
      </c>
      <c r="J3712" s="0" t="n">
        <f aca="false">D3712</f>
        <v>27.95</v>
      </c>
      <c r="K3712" s="0" t="n">
        <f aca="false">C3712</f>
        <v>25.47</v>
      </c>
    </row>
    <row r="3713" customFormat="false" ht="12.75" hidden="false" customHeight="false" outlineLevel="0" collapsed="false">
      <c r="A3713" s="0" t="s">
        <v>9545</v>
      </c>
      <c r="B3713" s="0" t="n">
        <v>2000</v>
      </c>
      <c r="C3713" s="0" t="n">
        <v>38.7</v>
      </c>
      <c r="D3713" s="0" t="n">
        <v>39.56</v>
      </c>
      <c r="E3713" s="0" t="n">
        <v>0</v>
      </c>
      <c r="F3713" s="0" t="n">
        <v>2.94</v>
      </c>
      <c r="G3713" s="0" t="n">
        <v>-1.41</v>
      </c>
      <c r="H3713" s="0" t="n">
        <v>2.39</v>
      </c>
      <c r="I3713" s="0" t="n">
        <f aca="false">+G3713-H3713</f>
        <v>-3.8</v>
      </c>
      <c r="J3713" s="0" t="n">
        <f aca="false">D3713</f>
        <v>39.56</v>
      </c>
      <c r="K3713" s="0" t="n">
        <f aca="false">C3713</f>
        <v>38.7</v>
      </c>
    </row>
    <row r="3714" customFormat="false" ht="12.75" hidden="false" customHeight="false" outlineLevel="0" collapsed="false">
      <c r="A3714" s="0" t="s">
        <v>9546</v>
      </c>
      <c r="B3714" s="0" t="n">
        <v>2000</v>
      </c>
      <c r="C3714" s="0" t="n">
        <v>43.42</v>
      </c>
      <c r="D3714" s="0" t="n">
        <v>45.23</v>
      </c>
      <c r="E3714" s="0" t="n">
        <v>0</v>
      </c>
      <c r="F3714" s="0" t="n">
        <v>1.94</v>
      </c>
      <c r="G3714" s="0" t="n">
        <v>-1.33</v>
      </c>
      <c r="H3714" s="0" t="n">
        <v>2.42</v>
      </c>
      <c r="I3714" s="0" t="n">
        <f aca="false">+G3714-H3714</f>
        <v>-3.75</v>
      </c>
      <c r="J3714" s="0" t="n">
        <f aca="false">D3714</f>
        <v>45.23</v>
      </c>
      <c r="K3714" s="0" t="n">
        <f aca="false">C3714</f>
        <v>43.42</v>
      </c>
    </row>
    <row r="3715" customFormat="false" ht="12.75" hidden="false" customHeight="false" outlineLevel="0" collapsed="false">
      <c r="A3715" s="0" t="s">
        <v>9547</v>
      </c>
      <c r="B3715" s="0" t="n">
        <v>2000</v>
      </c>
      <c r="C3715" s="0" t="n">
        <v>43.58</v>
      </c>
      <c r="D3715" s="0" t="n">
        <v>45.51</v>
      </c>
      <c r="E3715" s="0" t="n">
        <v>0</v>
      </c>
      <c r="F3715" s="0" t="n">
        <v>1.79</v>
      </c>
      <c r="G3715" s="0" t="n">
        <v>-1.3</v>
      </c>
      <c r="H3715" s="0" t="n">
        <v>2.42</v>
      </c>
      <c r="I3715" s="0" t="n">
        <f aca="false">+G3715-H3715</f>
        <v>-3.72</v>
      </c>
      <c r="J3715" s="0" t="n">
        <f aca="false">D3715</f>
        <v>45.51</v>
      </c>
      <c r="K3715" s="0" t="n">
        <f aca="false">C3715</f>
        <v>43.58</v>
      </c>
    </row>
    <row r="3716" customFormat="false" ht="12.75" hidden="false" customHeight="false" outlineLevel="0" collapsed="false">
      <c r="A3716" s="0" t="s">
        <v>9548</v>
      </c>
      <c r="B3716" s="0" t="n">
        <v>2000</v>
      </c>
      <c r="C3716" s="0" t="n">
        <v>43.69</v>
      </c>
      <c r="D3716" s="0" t="n">
        <v>45.36</v>
      </c>
      <c r="E3716" s="0" t="n">
        <v>0</v>
      </c>
      <c r="F3716" s="0" t="n">
        <v>2.02</v>
      </c>
      <c r="G3716" s="0" t="n">
        <v>-1.27</v>
      </c>
      <c r="H3716" s="0" t="n">
        <v>2.42</v>
      </c>
      <c r="I3716" s="0" t="n">
        <f aca="false">+G3716-H3716</f>
        <v>-3.69</v>
      </c>
      <c r="J3716" s="0" t="n">
        <f aca="false">D3716</f>
        <v>45.36</v>
      </c>
      <c r="K3716" s="0" t="n">
        <f aca="false">C3716</f>
        <v>43.69</v>
      </c>
    </row>
    <row r="3717" customFormat="false" ht="12.75" hidden="false" customHeight="false" outlineLevel="0" collapsed="false">
      <c r="A3717" s="0" t="s">
        <v>9549</v>
      </c>
      <c r="B3717" s="0" t="n">
        <v>2000</v>
      </c>
      <c r="C3717" s="0" t="n">
        <v>43.92</v>
      </c>
      <c r="D3717" s="0" t="n">
        <v>45.58</v>
      </c>
      <c r="E3717" s="0" t="n">
        <v>0</v>
      </c>
      <c r="F3717" s="0" t="n">
        <v>2.15</v>
      </c>
      <c r="G3717" s="0" t="n">
        <v>-1.34</v>
      </c>
      <c r="H3717" s="0" t="n">
        <v>2.47</v>
      </c>
      <c r="I3717" s="0" t="n">
        <f aca="false">+G3717-H3717</f>
        <v>-3.81</v>
      </c>
      <c r="J3717" s="0" t="n">
        <f aca="false">D3717</f>
        <v>45.58</v>
      </c>
      <c r="K3717" s="0" t="n">
        <f aca="false">C3717</f>
        <v>43.92</v>
      </c>
    </row>
    <row r="3718" customFormat="false" ht="12.75" hidden="false" customHeight="false" outlineLevel="0" collapsed="false">
      <c r="A3718" s="0" t="s">
        <v>9550</v>
      </c>
      <c r="B3718" s="0" t="n">
        <v>2000</v>
      </c>
      <c r="C3718" s="0" t="n">
        <v>43.8</v>
      </c>
      <c r="D3718" s="0" t="n">
        <v>45.47</v>
      </c>
      <c r="E3718" s="0" t="n">
        <v>0</v>
      </c>
      <c r="F3718" s="0" t="n">
        <v>2.09</v>
      </c>
      <c r="G3718" s="0" t="n">
        <v>-1.32</v>
      </c>
      <c r="H3718" s="0" t="n">
        <v>2.44</v>
      </c>
      <c r="I3718" s="0" t="n">
        <f aca="false">+G3718-H3718</f>
        <v>-3.76</v>
      </c>
      <c r="J3718" s="0" t="n">
        <f aca="false">D3718</f>
        <v>45.47</v>
      </c>
      <c r="K3718" s="0" t="n">
        <f aca="false">C3718</f>
        <v>43.8</v>
      </c>
    </row>
    <row r="3719" customFormat="false" ht="12.75" hidden="false" customHeight="false" outlineLevel="0" collapsed="false">
      <c r="A3719" s="0" t="s">
        <v>9551</v>
      </c>
      <c r="B3719" s="0" t="n">
        <v>2000</v>
      </c>
      <c r="C3719" s="0" t="n">
        <v>43.53</v>
      </c>
      <c r="D3719" s="0" t="n">
        <v>45.32</v>
      </c>
      <c r="E3719" s="0" t="n">
        <v>0</v>
      </c>
      <c r="F3719" s="0" t="n">
        <v>2</v>
      </c>
      <c r="G3719" s="0" t="n">
        <v>-1.33</v>
      </c>
      <c r="H3719" s="0" t="n">
        <v>2.46</v>
      </c>
      <c r="I3719" s="0" t="n">
        <f aca="false">+G3719-H3719</f>
        <v>-3.79</v>
      </c>
      <c r="J3719" s="0" t="n">
        <f aca="false">D3719</f>
        <v>45.32</v>
      </c>
      <c r="K3719" s="0" t="n">
        <f aca="false">C3719</f>
        <v>43.53</v>
      </c>
    </row>
    <row r="3720" customFormat="false" ht="12.75" hidden="false" customHeight="false" outlineLevel="0" collapsed="false">
      <c r="A3720" s="0" t="s">
        <v>9552</v>
      </c>
      <c r="B3720" s="0" t="n">
        <v>2000</v>
      </c>
      <c r="C3720" s="0" t="n">
        <v>43.44</v>
      </c>
      <c r="D3720" s="0" t="n">
        <v>44.61</v>
      </c>
      <c r="E3720" s="0" t="n">
        <v>0</v>
      </c>
      <c r="F3720" s="0" t="n">
        <v>2.65</v>
      </c>
      <c r="G3720" s="0" t="n">
        <v>-1.35</v>
      </c>
      <c r="H3720" s="0" t="n">
        <v>2.47</v>
      </c>
      <c r="I3720" s="0" t="n">
        <f aca="false">+G3720-H3720</f>
        <v>-3.82</v>
      </c>
      <c r="J3720" s="0" t="n">
        <f aca="false">D3720</f>
        <v>44.61</v>
      </c>
      <c r="K3720" s="0" t="n">
        <f aca="false">C3720</f>
        <v>43.44</v>
      </c>
    </row>
    <row r="3721" customFormat="false" ht="12.75" hidden="false" customHeight="false" outlineLevel="0" collapsed="false">
      <c r="A3721" s="0" t="s">
        <v>9553</v>
      </c>
      <c r="B3721" s="0" t="n">
        <v>2000</v>
      </c>
      <c r="C3721" s="0" t="n">
        <v>44.22</v>
      </c>
      <c r="D3721" s="0" t="n">
        <v>45.95</v>
      </c>
      <c r="E3721" s="0" t="n">
        <v>0</v>
      </c>
      <c r="F3721" s="0" t="n">
        <v>2.36</v>
      </c>
      <c r="G3721" s="0" t="n">
        <v>-1.45</v>
      </c>
      <c r="H3721" s="0" t="n">
        <v>2.64</v>
      </c>
      <c r="I3721" s="0" t="n">
        <f aca="false">+G3721-H3721</f>
        <v>-4.09</v>
      </c>
      <c r="J3721" s="0" t="n">
        <f aca="false">D3721</f>
        <v>45.95</v>
      </c>
      <c r="K3721" s="0" t="n">
        <f aca="false">C3721</f>
        <v>44.22</v>
      </c>
    </row>
    <row r="3722" customFormat="false" ht="12.75" hidden="false" customHeight="false" outlineLevel="0" collapsed="false">
      <c r="A3722" s="0" t="s">
        <v>9554</v>
      </c>
      <c r="B3722" s="0" t="n">
        <v>2000</v>
      </c>
      <c r="C3722" s="0" t="n">
        <v>46.3</v>
      </c>
      <c r="D3722" s="0" t="n">
        <v>50</v>
      </c>
      <c r="E3722" s="0" t="n">
        <v>0</v>
      </c>
      <c r="F3722" s="0" t="n">
        <v>0.44</v>
      </c>
      <c r="G3722" s="0" t="n">
        <v>-1.5</v>
      </c>
      <c r="H3722" s="0" t="n">
        <v>2.64</v>
      </c>
      <c r="I3722" s="0" t="n">
        <f aca="false">+G3722-H3722</f>
        <v>-4.14</v>
      </c>
      <c r="J3722" s="0" t="n">
        <f aca="false">D3722</f>
        <v>50</v>
      </c>
      <c r="K3722" s="0" t="n">
        <f aca="false">C3722</f>
        <v>46.3</v>
      </c>
    </row>
    <row r="3723" customFormat="false" ht="12.75" hidden="false" customHeight="false" outlineLevel="0" collapsed="false">
      <c r="A3723" s="0" t="s">
        <v>9555</v>
      </c>
      <c r="B3723" s="0" t="n">
        <v>2000</v>
      </c>
      <c r="C3723" s="0" t="n">
        <v>50.58</v>
      </c>
      <c r="D3723" s="0" t="n">
        <v>54.76</v>
      </c>
      <c r="E3723" s="0" t="n">
        <v>0</v>
      </c>
      <c r="F3723" s="0" t="n">
        <v>0</v>
      </c>
      <c r="G3723" s="0" t="n">
        <v>-1.43</v>
      </c>
      <c r="H3723" s="0" t="n">
        <v>2.75</v>
      </c>
      <c r="I3723" s="0" t="n">
        <f aca="false">+G3723-H3723</f>
        <v>-4.18</v>
      </c>
      <c r="J3723" s="0" t="n">
        <f aca="false">D3723</f>
        <v>54.76</v>
      </c>
      <c r="K3723" s="0" t="n">
        <f aca="false">C3723</f>
        <v>50.58</v>
      </c>
    </row>
    <row r="3724" customFormat="false" ht="12.75" hidden="false" customHeight="false" outlineLevel="0" collapsed="false">
      <c r="A3724" s="0" t="s">
        <v>9556</v>
      </c>
      <c r="B3724" s="0" t="n">
        <v>2000</v>
      </c>
      <c r="C3724" s="0" t="n">
        <v>52.64</v>
      </c>
      <c r="D3724" s="0" t="n">
        <v>56.91</v>
      </c>
      <c r="E3724" s="0" t="n">
        <v>0</v>
      </c>
      <c r="F3724" s="0" t="n">
        <v>0</v>
      </c>
      <c r="G3724" s="0" t="n">
        <v>-1.26</v>
      </c>
      <c r="H3724" s="0" t="n">
        <v>3.01</v>
      </c>
      <c r="I3724" s="0" t="n">
        <f aca="false">+G3724-H3724</f>
        <v>-4.27</v>
      </c>
      <c r="J3724" s="0" t="n">
        <f aca="false">D3724</f>
        <v>56.91</v>
      </c>
      <c r="K3724" s="0" t="n">
        <f aca="false">C3724</f>
        <v>52.64</v>
      </c>
    </row>
    <row r="3725" customFormat="false" ht="12.75" hidden="false" customHeight="false" outlineLevel="0" collapsed="false">
      <c r="A3725" s="0" t="s">
        <v>9557</v>
      </c>
      <c r="B3725" s="0" t="n">
        <v>2000</v>
      </c>
      <c r="C3725" s="0" t="n">
        <v>52.12</v>
      </c>
      <c r="D3725" s="0" t="n">
        <v>56.44</v>
      </c>
      <c r="E3725" s="0" t="n">
        <v>0</v>
      </c>
      <c r="F3725" s="0" t="n">
        <v>0</v>
      </c>
      <c r="G3725" s="0" t="n">
        <v>-1.48</v>
      </c>
      <c r="H3725" s="0" t="n">
        <v>2.84</v>
      </c>
      <c r="I3725" s="0" t="n">
        <f aca="false">+G3725-H3725</f>
        <v>-4.32</v>
      </c>
      <c r="J3725" s="0" t="n">
        <f aca="false">D3725</f>
        <v>56.44</v>
      </c>
      <c r="K3725" s="0" t="n">
        <f aca="false">C3725</f>
        <v>52.12</v>
      </c>
    </row>
    <row r="3726" customFormat="false" ht="12.75" hidden="false" customHeight="false" outlineLevel="0" collapsed="false">
      <c r="A3726" s="0" t="s">
        <v>9558</v>
      </c>
      <c r="B3726" s="0" t="n">
        <v>2000</v>
      </c>
      <c r="C3726" s="0" t="n">
        <v>47.66</v>
      </c>
      <c r="D3726" s="0" t="n">
        <v>50.92</v>
      </c>
      <c r="E3726" s="0" t="n">
        <v>0</v>
      </c>
      <c r="F3726" s="0" t="n">
        <v>0.92</v>
      </c>
      <c r="G3726" s="0" t="n">
        <v>-1.54</v>
      </c>
      <c r="H3726" s="0" t="n">
        <v>2.64</v>
      </c>
      <c r="I3726" s="0" t="n">
        <f aca="false">+G3726-H3726</f>
        <v>-4.18</v>
      </c>
      <c r="J3726" s="0" t="n">
        <f aca="false">D3726</f>
        <v>50.92</v>
      </c>
      <c r="K3726" s="0" t="n">
        <f aca="false">C3726</f>
        <v>47.66</v>
      </c>
    </row>
    <row r="3727" customFormat="false" ht="12.75" hidden="false" customHeight="false" outlineLevel="0" collapsed="false">
      <c r="A3727" s="0" t="s">
        <v>9559</v>
      </c>
      <c r="B3727" s="0" t="n">
        <v>2000</v>
      </c>
      <c r="C3727" s="0" t="n">
        <v>44.21</v>
      </c>
      <c r="D3727" s="0" t="n">
        <v>47.22</v>
      </c>
      <c r="E3727" s="0" t="n">
        <v>0</v>
      </c>
      <c r="F3727" s="0" t="n">
        <v>0.95</v>
      </c>
      <c r="G3727" s="0" t="n">
        <v>-1.54</v>
      </c>
      <c r="H3727" s="0" t="n">
        <v>2.42</v>
      </c>
      <c r="I3727" s="0" t="n">
        <f aca="false">+G3727-H3727</f>
        <v>-3.96</v>
      </c>
      <c r="J3727" s="0" t="n">
        <f aca="false">D3727</f>
        <v>47.22</v>
      </c>
      <c r="K3727" s="0" t="n">
        <f aca="false">C3727</f>
        <v>44.21</v>
      </c>
    </row>
    <row r="3728" customFormat="false" ht="12.75" hidden="false" customHeight="false" outlineLevel="0" collapsed="false">
      <c r="A3728" s="0" t="s">
        <v>9560</v>
      </c>
      <c r="B3728" s="0" t="n">
        <v>2000</v>
      </c>
      <c r="C3728" s="0" t="n">
        <v>45.69</v>
      </c>
      <c r="D3728" s="0" t="n">
        <v>49.06</v>
      </c>
      <c r="E3728" s="0" t="n">
        <v>0</v>
      </c>
      <c r="F3728" s="0" t="n">
        <v>0</v>
      </c>
      <c r="G3728" s="0" t="n">
        <v>-1.33</v>
      </c>
      <c r="H3728" s="0" t="n">
        <v>2.04</v>
      </c>
      <c r="I3728" s="0" t="n">
        <f aca="false">+G3728-H3728</f>
        <v>-3.37</v>
      </c>
      <c r="J3728" s="0" t="n">
        <f aca="false">D3728</f>
        <v>49.06</v>
      </c>
      <c r="K3728" s="0" t="n">
        <f aca="false">C3728</f>
        <v>45.69</v>
      </c>
    </row>
    <row r="3729" customFormat="false" ht="12.75" hidden="false" customHeight="false" outlineLevel="0" collapsed="false">
      <c r="A3729" s="0" t="s">
        <v>9561</v>
      </c>
      <c r="B3729" s="0" t="n">
        <v>2000</v>
      </c>
      <c r="C3729" s="0" t="n">
        <v>43.49</v>
      </c>
      <c r="D3729" s="0" t="n">
        <v>46.14</v>
      </c>
      <c r="E3729" s="0" t="n">
        <v>0</v>
      </c>
      <c r="F3729" s="0" t="n">
        <v>0</v>
      </c>
      <c r="G3729" s="0" t="n">
        <v>-1.21</v>
      </c>
      <c r="H3729" s="0" t="n">
        <v>1.44</v>
      </c>
      <c r="I3729" s="0" t="n">
        <f aca="false">+G3729-H3729</f>
        <v>-2.65</v>
      </c>
      <c r="J3729" s="0" t="n">
        <f aca="false">D3729</f>
        <v>46.14</v>
      </c>
      <c r="K3729" s="0" t="n">
        <f aca="false">C3729</f>
        <v>43.49</v>
      </c>
    </row>
    <row r="3730" customFormat="false" ht="12.75" hidden="false" customHeight="false" outlineLevel="0" collapsed="false">
      <c r="A3730" s="0" t="s">
        <v>9562</v>
      </c>
      <c r="B3730" s="0" t="n">
        <v>2000</v>
      </c>
      <c r="C3730" s="0" t="n">
        <v>43.08</v>
      </c>
      <c r="D3730" s="0" t="n">
        <v>45.67</v>
      </c>
      <c r="E3730" s="0" t="n">
        <v>0</v>
      </c>
      <c r="F3730" s="0" t="n">
        <v>0</v>
      </c>
      <c r="G3730" s="0" t="n">
        <v>-1.29</v>
      </c>
      <c r="H3730" s="0" t="n">
        <v>1.3</v>
      </c>
      <c r="I3730" s="0" t="n">
        <f aca="false">+G3730-H3730</f>
        <v>-2.59</v>
      </c>
      <c r="J3730" s="0" t="n">
        <f aca="false">D3730</f>
        <v>45.67</v>
      </c>
      <c r="K3730" s="0" t="n">
        <f aca="false">C3730</f>
        <v>43.08</v>
      </c>
    </row>
    <row r="3731" customFormat="false" ht="12.75" hidden="false" customHeight="false" outlineLevel="0" collapsed="false">
      <c r="A3731" s="0" t="s">
        <v>9563</v>
      </c>
      <c r="B3731" s="0" t="n">
        <v>2000</v>
      </c>
      <c r="C3731" s="0" t="n">
        <v>25.46</v>
      </c>
      <c r="D3731" s="0" t="n">
        <v>27.07</v>
      </c>
      <c r="E3731" s="0" t="n">
        <v>0</v>
      </c>
      <c r="F3731" s="0" t="n">
        <v>0</v>
      </c>
      <c r="G3731" s="0" t="n">
        <v>-0.8</v>
      </c>
      <c r="H3731" s="0" t="n">
        <v>0.81</v>
      </c>
      <c r="I3731" s="0" t="n">
        <f aca="false">+G3731-H3731</f>
        <v>-1.61</v>
      </c>
      <c r="J3731" s="0" t="n">
        <f aca="false">D3731</f>
        <v>27.07</v>
      </c>
      <c r="K3731" s="0" t="n">
        <f aca="false">C3731</f>
        <v>25.46</v>
      </c>
    </row>
    <row r="3732" customFormat="false" ht="12.75" hidden="false" customHeight="false" outlineLevel="0" collapsed="false">
      <c r="A3732" s="0" t="s">
        <v>9564</v>
      </c>
      <c r="B3732" s="0" t="n">
        <v>2000</v>
      </c>
      <c r="C3732" s="0" t="n">
        <v>20.99</v>
      </c>
      <c r="D3732" s="0" t="n">
        <v>22.35</v>
      </c>
      <c r="E3732" s="0" t="n">
        <v>0</v>
      </c>
      <c r="F3732" s="0" t="n">
        <v>0</v>
      </c>
      <c r="G3732" s="0" t="n">
        <v>-0.67</v>
      </c>
      <c r="H3732" s="0" t="n">
        <v>0.69</v>
      </c>
      <c r="I3732" s="0" t="n">
        <f aca="false">+G3732-H3732</f>
        <v>-1.36</v>
      </c>
      <c r="J3732" s="0" t="n">
        <f aca="false">D3732</f>
        <v>22.35</v>
      </c>
      <c r="K3732" s="0" t="n">
        <f aca="false">C3732</f>
        <v>20.99</v>
      </c>
    </row>
    <row r="3733" customFormat="false" ht="12.75" hidden="false" customHeight="false" outlineLevel="0" collapsed="false">
      <c r="A3733" s="0" t="s">
        <v>9565</v>
      </c>
      <c r="B3733" s="0" t="n">
        <v>2000</v>
      </c>
      <c r="C3733" s="0" t="n">
        <v>24.8</v>
      </c>
      <c r="D3733" s="0" t="n">
        <v>26.34</v>
      </c>
      <c r="E3733" s="0" t="n">
        <v>0</v>
      </c>
      <c r="F3733" s="0" t="n">
        <v>0</v>
      </c>
      <c r="G3733" s="0" t="n">
        <v>-0.77</v>
      </c>
      <c r="H3733" s="0" t="n">
        <v>0.77</v>
      </c>
      <c r="I3733" s="0" t="n">
        <f aca="false">+G3733-H3733</f>
        <v>-1.54</v>
      </c>
      <c r="J3733" s="0" t="n">
        <f aca="false">D3733</f>
        <v>26.34</v>
      </c>
      <c r="K3733" s="0" t="n">
        <f aca="false">C3733</f>
        <v>24.8</v>
      </c>
    </row>
    <row r="3734" customFormat="false" ht="12.75" hidden="false" customHeight="false" outlineLevel="0" collapsed="false">
      <c r="A3734" s="0" t="s">
        <v>9566</v>
      </c>
      <c r="B3734" s="0" t="n">
        <v>2000</v>
      </c>
      <c r="C3734" s="0" t="n">
        <v>43.57</v>
      </c>
      <c r="D3734" s="0" t="n">
        <v>46.06</v>
      </c>
      <c r="E3734" s="0" t="n">
        <v>0</v>
      </c>
      <c r="F3734" s="0" t="n">
        <v>0</v>
      </c>
      <c r="G3734" s="0" t="n">
        <v>-1.23</v>
      </c>
      <c r="H3734" s="0" t="n">
        <v>1.26</v>
      </c>
      <c r="I3734" s="0" t="n">
        <f aca="false">+G3734-H3734</f>
        <v>-2.49</v>
      </c>
      <c r="J3734" s="0" t="n">
        <f aca="false">D3734</f>
        <v>46.06</v>
      </c>
      <c r="K3734" s="0" t="n">
        <f aca="false">C3734</f>
        <v>43.57</v>
      </c>
    </row>
    <row r="3735" customFormat="false" ht="12.75" hidden="false" customHeight="false" outlineLevel="0" collapsed="false">
      <c r="A3735" s="0" t="s">
        <v>9567</v>
      </c>
      <c r="B3735" s="0" t="n">
        <v>2000</v>
      </c>
      <c r="C3735" s="0" t="n">
        <v>52.93</v>
      </c>
      <c r="D3735" s="0" t="n">
        <v>55.41</v>
      </c>
      <c r="E3735" s="0" t="n">
        <v>0</v>
      </c>
      <c r="F3735" s="0" t="n">
        <v>0</v>
      </c>
      <c r="G3735" s="0" t="n">
        <v>-0.97</v>
      </c>
      <c r="H3735" s="0" t="n">
        <v>1.51</v>
      </c>
      <c r="I3735" s="0" t="n">
        <f aca="false">+G3735-H3735</f>
        <v>-2.48</v>
      </c>
      <c r="J3735" s="0" t="n">
        <f aca="false">D3735</f>
        <v>55.41</v>
      </c>
      <c r="K3735" s="0" t="n">
        <f aca="false">C3735</f>
        <v>52.93</v>
      </c>
    </row>
    <row r="3736" customFormat="false" ht="12.75" hidden="false" customHeight="false" outlineLevel="0" collapsed="false">
      <c r="A3736" s="0" t="s">
        <v>9568</v>
      </c>
      <c r="B3736" s="0" t="n">
        <v>2000</v>
      </c>
      <c r="C3736" s="0" t="n">
        <v>47.79</v>
      </c>
      <c r="D3736" s="0" t="n">
        <v>51.02</v>
      </c>
      <c r="E3736" s="0" t="n">
        <v>0</v>
      </c>
      <c r="F3736" s="0" t="n">
        <v>0</v>
      </c>
      <c r="G3736" s="0" t="n">
        <v>-1.37</v>
      </c>
      <c r="H3736" s="0" t="n">
        <v>1.86</v>
      </c>
      <c r="I3736" s="0" t="n">
        <f aca="false">+G3736-H3736</f>
        <v>-3.23</v>
      </c>
      <c r="J3736" s="0" t="n">
        <f aca="false">D3736</f>
        <v>51.02</v>
      </c>
      <c r="K3736" s="0" t="n">
        <f aca="false">C3736</f>
        <v>47.79</v>
      </c>
    </row>
    <row r="3737" customFormat="false" ht="12.75" hidden="false" customHeight="false" outlineLevel="0" collapsed="false">
      <c r="A3737" s="0" t="s">
        <v>9569</v>
      </c>
      <c r="B3737" s="0" t="n">
        <v>2000</v>
      </c>
      <c r="C3737" s="0" t="n">
        <v>25.28</v>
      </c>
      <c r="D3737" s="0" t="n">
        <v>27.08</v>
      </c>
      <c r="E3737" s="0" t="n">
        <v>0</v>
      </c>
      <c r="F3737" s="0" t="n">
        <v>0</v>
      </c>
      <c r="G3737" s="0" t="n">
        <v>-0.75</v>
      </c>
      <c r="H3737" s="0" t="n">
        <v>1.05</v>
      </c>
      <c r="I3737" s="0" t="n">
        <f aca="false">+G3737-H3737</f>
        <v>-1.8</v>
      </c>
      <c r="J3737" s="0" t="n">
        <f aca="false">D3737</f>
        <v>27.08</v>
      </c>
      <c r="K3737" s="0" t="n">
        <f aca="false">C3737</f>
        <v>25.28</v>
      </c>
    </row>
    <row r="3738" customFormat="false" ht="12.75" hidden="false" customHeight="false" outlineLevel="0" collapsed="false">
      <c r="A3738" s="0" t="s">
        <v>9570</v>
      </c>
      <c r="B3738" s="0" t="n">
        <v>2000</v>
      </c>
      <c r="C3738" s="0" t="n">
        <v>24.46</v>
      </c>
      <c r="D3738" s="0" t="n">
        <v>26.32</v>
      </c>
      <c r="E3738" s="0" t="n">
        <v>0</v>
      </c>
      <c r="F3738" s="0" t="n">
        <v>0</v>
      </c>
      <c r="G3738" s="0" t="n">
        <v>-0.82</v>
      </c>
      <c r="H3738" s="0" t="n">
        <v>1.04</v>
      </c>
      <c r="I3738" s="0" t="n">
        <f aca="false">+G3738-H3738</f>
        <v>-1.86</v>
      </c>
      <c r="J3738" s="0" t="n">
        <f aca="false">D3738</f>
        <v>26.32</v>
      </c>
      <c r="K3738" s="0" t="n">
        <f aca="false">C3738</f>
        <v>24.46</v>
      </c>
    </row>
    <row r="3739" customFormat="false" ht="12.75" hidden="false" customHeight="false" outlineLevel="0" collapsed="false">
      <c r="A3739" s="0" t="s">
        <v>9571</v>
      </c>
      <c r="B3739" s="0" t="n">
        <v>2000</v>
      </c>
      <c r="C3739" s="0" t="n">
        <v>20.84</v>
      </c>
      <c r="D3739" s="0" t="n">
        <v>22.39</v>
      </c>
      <c r="E3739" s="0" t="n">
        <v>0</v>
      </c>
      <c r="F3739" s="0" t="n">
        <v>0</v>
      </c>
      <c r="G3739" s="0" t="n">
        <v>-0.7</v>
      </c>
      <c r="H3739" s="0" t="n">
        <v>0.85</v>
      </c>
      <c r="I3739" s="0" t="n">
        <f aca="false">+G3739-H3739</f>
        <v>-1.55</v>
      </c>
      <c r="J3739" s="0" t="n">
        <f aca="false">D3739</f>
        <v>22.39</v>
      </c>
      <c r="K3739" s="0" t="n">
        <f aca="false">C3739</f>
        <v>20.84</v>
      </c>
    </row>
    <row r="3740" customFormat="false" ht="12.75" hidden="false" customHeight="false" outlineLevel="0" collapsed="false">
      <c r="A3740" s="0" t="s">
        <v>9572</v>
      </c>
      <c r="B3740" s="0" t="n">
        <v>2000</v>
      </c>
      <c r="C3740" s="0" t="n">
        <v>20.3</v>
      </c>
      <c r="D3740" s="0" t="n">
        <v>21.76</v>
      </c>
      <c r="E3740" s="0" t="n">
        <v>0</v>
      </c>
      <c r="F3740" s="0" t="n">
        <v>0</v>
      </c>
      <c r="G3740" s="0" t="n">
        <v>-0.67</v>
      </c>
      <c r="H3740" s="0" t="n">
        <v>0.79</v>
      </c>
      <c r="I3740" s="0" t="n">
        <f aca="false">+G3740-H3740</f>
        <v>-1.46</v>
      </c>
      <c r="J3740" s="0" t="n">
        <f aca="false">D3740</f>
        <v>21.76</v>
      </c>
      <c r="K3740" s="0" t="n">
        <f aca="false">C3740</f>
        <v>20.3</v>
      </c>
    </row>
    <row r="3741" customFormat="false" ht="12.75" hidden="false" customHeight="false" outlineLevel="0" collapsed="false">
      <c r="A3741" s="0" t="s">
        <v>9573</v>
      </c>
      <c r="B3741" s="0" t="n">
        <v>2000</v>
      </c>
      <c r="C3741" s="0" t="n">
        <v>20.85</v>
      </c>
      <c r="D3741" s="0" t="n">
        <v>22.37</v>
      </c>
      <c r="E3741" s="0" t="n">
        <v>0</v>
      </c>
      <c r="F3741" s="0" t="n">
        <v>0</v>
      </c>
      <c r="G3741" s="0" t="n">
        <v>-0.69</v>
      </c>
      <c r="H3741" s="0" t="n">
        <v>0.83</v>
      </c>
      <c r="I3741" s="0" t="n">
        <f aca="false">+G3741-H3741</f>
        <v>-1.52</v>
      </c>
      <c r="J3741" s="0" t="n">
        <f aca="false">D3741</f>
        <v>22.37</v>
      </c>
      <c r="K3741" s="0" t="n">
        <f aca="false">C3741</f>
        <v>20.85</v>
      </c>
    </row>
    <row r="3742" customFormat="false" ht="12.75" hidden="false" customHeight="false" outlineLevel="0" collapsed="false">
      <c r="A3742" s="0" t="s">
        <v>9574</v>
      </c>
      <c r="B3742" s="0" t="n">
        <v>2000</v>
      </c>
      <c r="C3742" s="0" t="n">
        <v>27.67</v>
      </c>
      <c r="D3742" s="0" t="n">
        <v>29.66</v>
      </c>
      <c r="E3742" s="0" t="n">
        <v>0</v>
      </c>
      <c r="F3742" s="0" t="n">
        <v>0</v>
      </c>
      <c r="G3742" s="0" t="n">
        <v>-0.85</v>
      </c>
      <c r="H3742" s="0" t="n">
        <v>1.14</v>
      </c>
      <c r="I3742" s="0" t="n">
        <f aca="false">+G3742-H3742</f>
        <v>-1.99</v>
      </c>
      <c r="J3742" s="0" t="n">
        <f aca="false">D3742</f>
        <v>29.66</v>
      </c>
      <c r="K3742" s="0" t="n">
        <f aca="false">C3742</f>
        <v>27.67</v>
      </c>
    </row>
    <row r="3743" customFormat="false" ht="12.75" hidden="false" customHeight="false" outlineLevel="0" collapsed="false">
      <c r="A3743" s="0" t="s">
        <v>9575</v>
      </c>
      <c r="B3743" s="0" t="n">
        <v>2000</v>
      </c>
      <c r="C3743" s="0" t="n">
        <v>48.18</v>
      </c>
      <c r="D3743" s="0" t="n">
        <v>51.04</v>
      </c>
      <c r="E3743" s="0" t="n">
        <v>0</v>
      </c>
      <c r="F3743" s="0" t="n">
        <v>0</v>
      </c>
      <c r="G3743" s="0" t="n">
        <v>-1.07</v>
      </c>
      <c r="H3743" s="0" t="n">
        <v>1.79</v>
      </c>
      <c r="I3743" s="0" t="n">
        <f aca="false">+G3743-H3743</f>
        <v>-2.86</v>
      </c>
      <c r="J3743" s="0" t="n">
        <f aca="false">D3743</f>
        <v>51.04</v>
      </c>
      <c r="K3743" s="0" t="n">
        <f aca="false">C3743</f>
        <v>48.18</v>
      </c>
    </row>
    <row r="3744" customFormat="false" ht="12.75" hidden="false" customHeight="false" outlineLevel="0" collapsed="false">
      <c r="A3744" s="0" t="s">
        <v>9576</v>
      </c>
      <c r="B3744" s="0" t="n">
        <v>2000</v>
      </c>
      <c r="C3744" s="0" t="n">
        <v>45.42</v>
      </c>
      <c r="D3744" s="0" t="n">
        <v>48.4</v>
      </c>
      <c r="E3744" s="0" t="n">
        <v>0</v>
      </c>
      <c r="F3744" s="0" t="n">
        <v>0</v>
      </c>
      <c r="G3744" s="0" t="n">
        <v>-1.17</v>
      </c>
      <c r="H3744" s="0" t="n">
        <v>1.81</v>
      </c>
      <c r="I3744" s="0" t="n">
        <f aca="false">+G3744-H3744</f>
        <v>-2.98</v>
      </c>
      <c r="J3744" s="0" t="n">
        <f aca="false">D3744</f>
        <v>48.4</v>
      </c>
      <c r="K3744" s="0" t="n">
        <f aca="false">C3744</f>
        <v>45.42</v>
      </c>
    </row>
    <row r="3745" customFormat="false" ht="12.75" hidden="false" customHeight="false" outlineLevel="0" collapsed="false">
      <c r="A3745" s="0" t="s">
        <v>9577</v>
      </c>
      <c r="B3745" s="0" t="n">
        <v>2000</v>
      </c>
      <c r="C3745" s="0" t="n">
        <v>26.66</v>
      </c>
      <c r="D3745" s="0" t="n">
        <v>28.74</v>
      </c>
      <c r="E3745" s="0" t="n">
        <v>0</v>
      </c>
      <c r="F3745" s="0" t="n">
        <v>0</v>
      </c>
      <c r="G3745" s="0" t="n">
        <v>-0.87</v>
      </c>
      <c r="H3745" s="0" t="n">
        <v>1.21</v>
      </c>
      <c r="I3745" s="0" t="n">
        <f aca="false">+G3745-H3745</f>
        <v>-2.08</v>
      </c>
      <c r="J3745" s="0" t="n">
        <f aca="false">D3745</f>
        <v>28.74</v>
      </c>
      <c r="K3745" s="0" t="n">
        <f aca="false">C3745</f>
        <v>26.66</v>
      </c>
    </row>
    <row r="3746" customFormat="false" ht="12.75" hidden="false" customHeight="false" outlineLevel="0" collapsed="false">
      <c r="A3746" s="0" t="s">
        <v>9578</v>
      </c>
      <c r="B3746" s="0" t="n">
        <v>2000</v>
      </c>
      <c r="C3746" s="0" t="n">
        <v>21.67</v>
      </c>
      <c r="D3746" s="0" t="n">
        <v>23.54</v>
      </c>
      <c r="E3746" s="0" t="n">
        <v>0</v>
      </c>
      <c r="F3746" s="0" t="n">
        <v>0</v>
      </c>
      <c r="G3746" s="0" t="n">
        <v>-0.83</v>
      </c>
      <c r="H3746" s="0" t="n">
        <v>1.04</v>
      </c>
      <c r="I3746" s="0" t="n">
        <f aca="false">+G3746-H3746</f>
        <v>-1.87</v>
      </c>
      <c r="J3746" s="0" t="n">
        <f aca="false">D3746</f>
        <v>23.54</v>
      </c>
      <c r="K3746" s="0" t="n">
        <f aca="false">C3746</f>
        <v>21.67</v>
      </c>
    </row>
    <row r="3747" customFormat="false" ht="12.75" hidden="false" customHeight="false" outlineLevel="0" collapsed="false">
      <c r="A3747" s="0" t="s">
        <v>9579</v>
      </c>
      <c r="B3747" s="0" t="n">
        <v>2000</v>
      </c>
      <c r="C3747" s="0" t="n">
        <v>20.32</v>
      </c>
      <c r="D3747" s="0" t="n">
        <v>22.03</v>
      </c>
      <c r="E3747" s="0" t="n">
        <v>0</v>
      </c>
      <c r="F3747" s="0" t="n">
        <v>0</v>
      </c>
      <c r="G3747" s="0" t="n">
        <v>-0.77</v>
      </c>
      <c r="H3747" s="0" t="n">
        <v>0.94</v>
      </c>
      <c r="I3747" s="0" t="n">
        <f aca="false">+G3747-H3747</f>
        <v>-1.71</v>
      </c>
      <c r="J3747" s="0" t="n">
        <f aca="false">D3747</f>
        <v>22.03</v>
      </c>
      <c r="K3747" s="0" t="n">
        <f aca="false">C3747</f>
        <v>20.32</v>
      </c>
    </row>
    <row r="3748" customFormat="false" ht="12.75" hidden="false" customHeight="false" outlineLevel="0" collapsed="false">
      <c r="A3748" s="0" t="s">
        <v>9580</v>
      </c>
      <c r="B3748" s="0" t="n">
        <v>2000</v>
      </c>
      <c r="C3748" s="0" t="n">
        <v>20.18</v>
      </c>
      <c r="D3748" s="0" t="n">
        <v>21.9</v>
      </c>
      <c r="E3748" s="0" t="n">
        <v>0</v>
      </c>
      <c r="F3748" s="0" t="n">
        <v>0</v>
      </c>
      <c r="G3748" s="0" t="n">
        <v>-0.79</v>
      </c>
      <c r="H3748" s="0" t="n">
        <v>0.93</v>
      </c>
      <c r="I3748" s="0" t="n">
        <f aca="false">+G3748-H3748</f>
        <v>-1.72</v>
      </c>
      <c r="J3748" s="0" t="n">
        <f aca="false">D3748</f>
        <v>21.9</v>
      </c>
      <c r="K3748" s="0" t="n">
        <f aca="false">C3748</f>
        <v>20.18</v>
      </c>
    </row>
    <row r="3749" customFormat="false" ht="12.75" hidden="false" customHeight="false" outlineLevel="0" collapsed="false">
      <c r="A3749" s="0" t="s">
        <v>9581</v>
      </c>
      <c r="B3749" s="0" t="n">
        <v>2000</v>
      </c>
      <c r="C3749" s="0" t="n">
        <v>20.33</v>
      </c>
      <c r="D3749" s="0" t="n">
        <v>22.05</v>
      </c>
      <c r="E3749" s="0" t="n">
        <v>0</v>
      </c>
      <c r="F3749" s="0" t="n">
        <v>0</v>
      </c>
      <c r="G3749" s="0" t="n">
        <v>-0.78</v>
      </c>
      <c r="H3749" s="0" t="n">
        <v>0.94</v>
      </c>
      <c r="I3749" s="0" t="n">
        <f aca="false">+G3749-H3749</f>
        <v>-1.72</v>
      </c>
      <c r="J3749" s="0" t="n">
        <f aca="false">D3749</f>
        <v>22.05</v>
      </c>
      <c r="K3749" s="0" t="n">
        <f aca="false">C3749</f>
        <v>20.33</v>
      </c>
    </row>
    <row r="3750" customFormat="false" ht="12.75" hidden="false" customHeight="false" outlineLevel="0" collapsed="false">
      <c r="A3750" s="0" t="s">
        <v>9582</v>
      </c>
      <c r="B3750" s="0" t="n">
        <v>2000</v>
      </c>
      <c r="C3750" s="0" t="n">
        <v>25.48</v>
      </c>
      <c r="D3750" s="0" t="n">
        <v>27.63</v>
      </c>
      <c r="E3750" s="0" t="n">
        <v>0</v>
      </c>
      <c r="F3750" s="0" t="n">
        <v>0</v>
      </c>
      <c r="G3750" s="0" t="n">
        <v>-0.93</v>
      </c>
      <c r="H3750" s="0" t="n">
        <v>1.22</v>
      </c>
      <c r="I3750" s="0" t="n">
        <f aca="false">+G3750-H3750</f>
        <v>-2.15</v>
      </c>
      <c r="J3750" s="0" t="n">
        <f aca="false">D3750</f>
        <v>27.63</v>
      </c>
      <c r="K3750" s="0" t="n">
        <f aca="false">C3750</f>
        <v>25.48</v>
      </c>
    </row>
    <row r="3751" customFormat="false" ht="12.75" hidden="false" customHeight="false" outlineLevel="0" collapsed="false">
      <c r="A3751" s="0" t="s">
        <v>9583</v>
      </c>
      <c r="B3751" s="0" t="n">
        <v>2000</v>
      </c>
      <c r="C3751" s="0" t="n">
        <v>47.63</v>
      </c>
      <c r="D3751" s="0" t="n">
        <v>51.15</v>
      </c>
      <c r="E3751" s="0" t="n">
        <v>0</v>
      </c>
      <c r="F3751" s="0" t="n">
        <v>0</v>
      </c>
      <c r="G3751" s="0" t="n">
        <v>-1.34</v>
      </c>
      <c r="H3751" s="0" t="n">
        <v>2.18</v>
      </c>
      <c r="I3751" s="0" t="n">
        <f aca="false">+G3751-H3751</f>
        <v>-3.52</v>
      </c>
      <c r="J3751" s="0" t="n">
        <f aca="false">D3751</f>
        <v>51.15</v>
      </c>
      <c r="K3751" s="0" t="n">
        <f aca="false">C3751</f>
        <v>47.63</v>
      </c>
    </row>
    <row r="3752" customFormat="false" ht="12.75" hidden="false" customHeight="false" outlineLevel="0" collapsed="false">
      <c r="A3752" s="0" t="s">
        <v>9584</v>
      </c>
      <c r="B3752" s="0" t="n">
        <v>2000</v>
      </c>
      <c r="C3752" s="0" t="n">
        <v>48.25</v>
      </c>
      <c r="D3752" s="0" t="n">
        <v>52.42</v>
      </c>
      <c r="E3752" s="0" t="n">
        <v>0</v>
      </c>
      <c r="F3752" s="0" t="n">
        <v>0</v>
      </c>
      <c r="G3752" s="0" t="n">
        <v>-1.47</v>
      </c>
      <c r="H3752" s="0" t="n">
        <v>2.7</v>
      </c>
      <c r="I3752" s="0" t="n">
        <f aca="false">+G3752-H3752</f>
        <v>-4.17</v>
      </c>
      <c r="J3752" s="0" t="n">
        <f aca="false">D3752</f>
        <v>52.42</v>
      </c>
      <c r="K3752" s="0" t="n">
        <f aca="false">C3752</f>
        <v>48.25</v>
      </c>
    </row>
    <row r="3753" customFormat="false" ht="12.75" hidden="false" customHeight="false" outlineLevel="0" collapsed="false">
      <c r="A3753" s="0" t="s">
        <v>9585</v>
      </c>
      <c r="B3753" s="0" t="n">
        <v>2000</v>
      </c>
      <c r="C3753" s="0" t="n">
        <v>28.16</v>
      </c>
      <c r="D3753" s="0" t="n">
        <v>30.18</v>
      </c>
      <c r="E3753" s="0" t="n">
        <v>0</v>
      </c>
      <c r="F3753" s="0" t="n">
        <v>0</v>
      </c>
      <c r="G3753" s="0" t="n">
        <v>-0.69</v>
      </c>
      <c r="H3753" s="0" t="n">
        <v>1.33</v>
      </c>
      <c r="I3753" s="0" t="n">
        <f aca="false">+G3753-H3753</f>
        <v>-2.02</v>
      </c>
      <c r="J3753" s="0" t="n">
        <f aca="false">D3753</f>
        <v>30.18</v>
      </c>
      <c r="K3753" s="0" t="n">
        <f aca="false">C3753</f>
        <v>28.16</v>
      </c>
    </row>
    <row r="3754" customFormat="false" ht="12.75" hidden="false" customHeight="false" outlineLevel="0" collapsed="false">
      <c r="A3754" s="0" t="s">
        <v>9586</v>
      </c>
      <c r="B3754" s="0" t="n">
        <v>2000</v>
      </c>
      <c r="C3754" s="0" t="n">
        <v>27.98</v>
      </c>
      <c r="D3754" s="0" t="n">
        <v>30.11</v>
      </c>
      <c r="E3754" s="0" t="n">
        <v>0</v>
      </c>
      <c r="F3754" s="0" t="n">
        <v>0</v>
      </c>
      <c r="G3754" s="0" t="n">
        <v>-0.78</v>
      </c>
      <c r="H3754" s="0" t="n">
        <v>1.35</v>
      </c>
      <c r="I3754" s="0" t="n">
        <f aca="false">+G3754-H3754</f>
        <v>-2.13</v>
      </c>
      <c r="J3754" s="0" t="n">
        <f aca="false">D3754</f>
        <v>30.11</v>
      </c>
      <c r="K3754" s="0" t="n">
        <f aca="false">C3754</f>
        <v>27.98</v>
      </c>
    </row>
    <row r="3755" customFormat="false" ht="12.75" hidden="false" customHeight="false" outlineLevel="0" collapsed="false">
      <c r="A3755" s="0" t="s">
        <v>9587</v>
      </c>
      <c r="B3755" s="0" t="n">
        <v>2000</v>
      </c>
      <c r="C3755" s="0" t="n">
        <v>21.16</v>
      </c>
      <c r="D3755" s="0" t="n">
        <v>22.89</v>
      </c>
      <c r="E3755" s="0" t="n">
        <v>0</v>
      </c>
      <c r="F3755" s="0" t="n">
        <v>0</v>
      </c>
      <c r="G3755" s="0" t="n">
        <v>-0.64</v>
      </c>
      <c r="H3755" s="0" t="n">
        <v>1.09</v>
      </c>
      <c r="I3755" s="0" t="n">
        <f aca="false">+G3755-H3755</f>
        <v>-1.73</v>
      </c>
      <c r="J3755" s="0" t="n">
        <f aca="false">D3755</f>
        <v>22.89</v>
      </c>
      <c r="K3755" s="0" t="n">
        <f aca="false">C3755</f>
        <v>21.16</v>
      </c>
    </row>
    <row r="3756" customFormat="false" ht="12.75" hidden="false" customHeight="false" outlineLevel="0" collapsed="false">
      <c r="A3756" s="0" t="s">
        <v>9588</v>
      </c>
      <c r="B3756" s="0" t="n">
        <v>2000</v>
      </c>
      <c r="C3756" s="0" t="n">
        <v>21.12</v>
      </c>
      <c r="D3756" s="0" t="n">
        <v>22.82</v>
      </c>
      <c r="E3756" s="0" t="n">
        <v>0</v>
      </c>
      <c r="F3756" s="0" t="n">
        <v>0</v>
      </c>
      <c r="G3756" s="0" t="n">
        <v>-0.63</v>
      </c>
      <c r="H3756" s="0" t="n">
        <v>1.07</v>
      </c>
      <c r="I3756" s="0" t="n">
        <f aca="false">+G3756-H3756</f>
        <v>-1.7</v>
      </c>
      <c r="J3756" s="0" t="n">
        <f aca="false">D3756</f>
        <v>22.82</v>
      </c>
      <c r="K3756" s="0" t="n">
        <f aca="false">C3756</f>
        <v>21.12</v>
      </c>
    </row>
    <row r="3757" customFormat="false" ht="12.75" hidden="false" customHeight="false" outlineLevel="0" collapsed="false">
      <c r="A3757" s="0" t="s">
        <v>9589</v>
      </c>
      <c r="B3757" s="0" t="n">
        <v>2000</v>
      </c>
      <c r="C3757" s="0" t="n">
        <v>24.44</v>
      </c>
      <c r="D3757" s="0" t="n">
        <v>26.37</v>
      </c>
      <c r="E3757" s="0" t="n">
        <v>0</v>
      </c>
      <c r="F3757" s="0" t="n">
        <v>0</v>
      </c>
      <c r="G3757" s="0" t="n">
        <v>-0.7</v>
      </c>
      <c r="H3757" s="0" t="n">
        <v>1.23</v>
      </c>
      <c r="I3757" s="0" t="n">
        <f aca="false">+G3757-H3757</f>
        <v>-1.93</v>
      </c>
      <c r="J3757" s="0" t="n">
        <f aca="false">D3757</f>
        <v>26.37</v>
      </c>
      <c r="K3757" s="0" t="n">
        <f aca="false">C3757</f>
        <v>24.44</v>
      </c>
    </row>
    <row r="3758" customFormat="false" ht="12.75" hidden="false" customHeight="false" outlineLevel="0" collapsed="false">
      <c r="A3758" s="0" t="s">
        <v>9590</v>
      </c>
      <c r="B3758" s="0" t="n">
        <v>2000</v>
      </c>
      <c r="C3758" s="0" t="n">
        <v>44.06</v>
      </c>
      <c r="D3758" s="0" t="n">
        <v>46.97</v>
      </c>
      <c r="E3758" s="0" t="n">
        <v>0</v>
      </c>
      <c r="F3758" s="0" t="n">
        <v>0</v>
      </c>
      <c r="G3758" s="0" t="n">
        <v>-0.99</v>
      </c>
      <c r="H3758" s="0" t="n">
        <v>1.92</v>
      </c>
      <c r="I3758" s="0" t="n">
        <f aca="false">+G3758-H3758</f>
        <v>-2.91</v>
      </c>
      <c r="J3758" s="0" t="n">
        <f aca="false">D3758</f>
        <v>46.97</v>
      </c>
      <c r="K3758" s="0" t="n">
        <f aca="false">C3758</f>
        <v>44.06</v>
      </c>
    </row>
    <row r="3759" customFormat="false" ht="12.75" hidden="false" customHeight="false" outlineLevel="0" collapsed="false">
      <c r="A3759" s="0" t="s">
        <v>9591</v>
      </c>
      <c r="B3759" s="0" t="n">
        <v>2000</v>
      </c>
      <c r="C3759" s="0" t="n">
        <v>52.1</v>
      </c>
      <c r="D3759" s="0" t="n">
        <v>55.27</v>
      </c>
      <c r="E3759" s="0" t="n">
        <v>0</v>
      </c>
      <c r="F3759" s="0" t="n">
        <v>0</v>
      </c>
      <c r="G3759" s="0" t="n">
        <v>-0.81</v>
      </c>
      <c r="H3759" s="0" t="n">
        <v>2.36</v>
      </c>
      <c r="I3759" s="0" t="n">
        <f aca="false">+G3759-H3759</f>
        <v>-3.17</v>
      </c>
      <c r="J3759" s="0" t="n">
        <f aca="false">D3759</f>
        <v>55.27</v>
      </c>
      <c r="K3759" s="0" t="n">
        <f aca="false">C3759</f>
        <v>52.1</v>
      </c>
    </row>
    <row r="3760" customFormat="false" ht="12.75" hidden="false" customHeight="false" outlineLevel="0" collapsed="false">
      <c r="A3760" s="0" t="s">
        <v>9592</v>
      </c>
      <c r="B3760" s="0" t="n">
        <v>2000</v>
      </c>
      <c r="C3760" s="0" t="n">
        <v>47.72</v>
      </c>
      <c r="D3760" s="0" t="n">
        <v>51.65</v>
      </c>
      <c r="E3760" s="0" t="n">
        <v>0</v>
      </c>
      <c r="F3760" s="0" t="n">
        <v>0</v>
      </c>
      <c r="G3760" s="0" t="n">
        <v>-1.21</v>
      </c>
      <c r="H3760" s="0" t="n">
        <v>2.72</v>
      </c>
      <c r="I3760" s="0" t="n">
        <f aca="false">+G3760-H3760</f>
        <v>-3.93</v>
      </c>
      <c r="J3760" s="0" t="n">
        <f aca="false">D3760</f>
        <v>51.65</v>
      </c>
      <c r="K3760" s="0" t="n">
        <f aca="false">C3760</f>
        <v>47.72</v>
      </c>
    </row>
    <row r="3761" customFormat="false" ht="12.75" hidden="false" customHeight="false" outlineLevel="0" collapsed="false">
      <c r="A3761" s="0" t="s">
        <v>9593</v>
      </c>
      <c r="B3761" s="0" t="n">
        <v>2000</v>
      </c>
      <c r="C3761" s="0" t="n">
        <v>47.94</v>
      </c>
      <c r="D3761" s="0" t="n">
        <v>51.12</v>
      </c>
      <c r="E3761" s="0" t="n">
        <v>0</v>
      </c>
      <c r="F3761" s="0" t="n">
        <v>0</v>
      </c>
      <c r="G3761" s="0" t="n">
        <v>-1.21</v>
      </c>
      <c r="H3761" s="0" t="n">
        <v>1.97</v>
      </c>
      <c r="I3761" s="0" t="n">
        <f aca="false">+G3761-H3761</f>
        <v>-3.18</v>
      </c>
      <c r="J3761" s="0" t="n">
        <f aca="false">D3761</f>
        <v>51.12</v>
      </c>
      <c r="K3761" s="0" t="n">
        <f aca="false">C3761</f>
        <v>47.94</v>
      </c>
    </row>
    <row r="3762" customFormat="false" ht="12.75" hidden="false" customHeight="false" outlineLevel="0" collapsed="false">
      <c r="A3762" s="0" t="s">
        <v>9594</v>
      </c>
      <c r="B3762" s="0" t="n">
        <v>2000</v>
      </c>
      <c r="C3762" s="0" t="n">
        <v>48.02</v>
      </c>
      <c r="D3762" s="0" t="n">
        <v>51.15</v>
      </c>
      <c r="E3762" s="0" t="n">
        <v>0</v>
      </c>
      <c r="F3762" s="0" t="n">
        <v>0</v>
      </c>
      <c r="G3762" s="0" t="n">
        <v>-1.27</v>
      </c>
      <c r="H3762" s="0" t="n">
        <v>1.86</v>
      </c>
      <c r="I3762" s="0" t="n">
        <f aca="false">+G3762-H3762</f>
        <v>-3.13</v>
      </c>
      <c r="J3762" s="0" t="n">
        <f aca="false">D3762</f>
        <v>51.15</v>
      </c>
      <c r="K3762" s="0" t="n">
        <f aca="false">C3762</f>
        <v>48.02</v>
      </c>
    </row>
    <row r="3763" customFormat="false" ht="12.75" hidden="false" customHeight="false" outlineLevel="0" collapsed="false">
      <c r="A3763" s="0" t="s">
        <v>9595</v>
      </c>
      <c r="B3763" s="0" t="n">
        <v>2000</v>
      </c>
      <c r="C3763" s="0" t="n">
        <v>47.9</v>
      </c>
      <c r="D3763" s="0" t="n">
        <v>50.88</v>
      </c>
      <c r="E3763" s="0" t="n">
        <v>0</v>
      </c>
      <c r="F3763" s="0" t="n">
        <v>0</v>
      </c>
      <c r="G3763" s="0" t="n">
        <v>-1.23</v>
      </c>
      <c r="H3763" s="0" t="n">
        <v>1.75</v>
      </c>
      <c r="I3763" s="0" t="n">
        <f aca="false">+G3763-H3763</f>
        <v>-2.98</v>
      </c>
      <c r="J3763" s="0" t="n">
        <f aca="false">D3763</f>
        <v>50.88</v>
      </c>
      <c r="K3763" s="0" t="n">
        <f aca="false">C3763</f>
        <v>47.9</v>
      </c>
    </row>
    <row r="3764" customFormat="false" ht="12.75" hidden="false" customHeight="false" outlineLevel="0" collapsed="false">
      <c r="A3764" s="0" t="s">
        <v>9596</v>
      </c>
      <c r="B3764" s="0" t="n">
        <v>2000</v>
      </c>
      <c r="C3764" s="0" t="n">
        <v>45.43</v>
      </c>
      <c r="D3764" s="0" t="n">
        <v>48.3</v>
      </c>
      <c r="E3764" s="0" t="n">
        <v>0</v>
      </c>
      <c r="F3764" s="0" t="n">
        <v>0</v>
      </c>
      <c r="G3764" s="0" t="n">
        <v>-1.23</v>
      </c>
      <c r="H3764" s="0" t="n">
        <v>1.64</v>
      </c>
      <c r="I3764" s="0" t="n">
        <f aca="false">+G3764-H3764</f>
        <v>-2.87</v>
      </c>
      <c r="J3764" s="0" t="n">
        <f aca="false">D3764</f>
        <v>48.3</v>
      </c>
      <c r="K3764" s="0" t="n">
        <f aca="false">C3764</f>
        <v>45.43</v>
      </c>
    </row>
    <row r="3765" customFormat="false" ht="12.75" hidden="false" customHeight="false" outlineLevel="0" collapsed="false">
      <c r="A3765" s="0" t="s">
        <v>9597</v>
      </c>
      <c r="B3765" s="0" t="n">
        <v>2000</v>
      </c>
      <c r="C3765" s="0" t="n">
        <v>45.45</v>
      </c>
      <c r="D3765" s="0" t="n">
        <v>48.29</v>
      </c>
      <c r="E3765" s="0" t="n">
        <v>0</v>
      </c>
      <c r="F3765" s="0" t="n">
        <v>0</v>
      </c>
      <c r="G3765" s="0" t="n">
        <v>-1.21</v>
      </c>
      <c r="H3765" s="0" t="n">
        <v>1.63</v>
      </c>
      <c r="I3765" s="0" t="n">
        <f aca="false">+G3765-H3765</f>
        <v>-2.84</v>
      </c>
      <c r="J3765" s="0" t="n">
        <f aca="false">D3765</f>
        <v>48.29</v>
      </c>
      <c r="K3765" s="0" t="n">
        <f aca="false">C3765</f>
        <v>45.45</v>
      </c>
    </row>
    <row r="3766" customFormat="false" ht="12.75" hidden="false" customHeight="false" outlineLevel="0" collapsed="false">
      <c r="A3766" s="0" t="s">
        <v>9598</v>
      </c>
      <c r="B3766" s="0" t="n">
        <v>2000</v>
      </c>
      <c r="C3766" s="0" t="n">
        <v>47.7</v>
      </c>
      <c r="D3766" s="0" t="n">
        <v>50.63</v>
      </c>
      <c r="E3766" s="0" t="n">
        <v>0</v>
      </c>
      <c r="F3766" s="0" t="n">
        <v>0</v>
      </c>
      <c r="G3766" s="0" t="n">
        <v>-1.16</v>
      </c>
      <c r="H3766" s="0" t="n">
        <v>1.77</v>
      </c>
      <c r="I3766" s="0" t="n">
        <f aca="false">+G3766-H3766</f>
        <v>-2.93</v>
      </c>
      <c r="J3766" s="0" t="n">
        <f aca="false">D3766</f>
        <v>50.63</v>
      </c>
      <c r="K3766" s="0" t="n">
        <f aca="false">C3766</f>
        <v>47.7</v>
      </c>
    </row>
    <row r="3767" customFormat="false" ht="12.75" hidden="false" customHeight="false" outlineLevel="0" collapsed="false">
      <c r="A3767" s="0" t="s">
        <v>9599</v>
      </c>
      <c r="B3767" s="0" t="n">
        <v>2000</v>
      </c>
      <c r="C3767" s="0" t="n">
        <v>56.7</v>
      </c>
      <c r="D3767" s="0" t="n">
        <v>60.13</v>
      </c>
      <c r="E3767" s="0" t="n">
        <v>0</v>
      </c>
      <c r="F3767" s="0" t="n">
        <v>0</v>
      </c>
      <c r="G3767" s="0" t="n">
        <v>-1.13</v>
      </c>
      <c r="H3767" s="0" t="n">
        <v>2.3</v>
      </c>
      <c r="I3767" s="0" t="n">
        <f aca="false">+G3767-H3767</f>
        <v>-3.43</v>
      </c>
      <c r="J3767" s="0" t="n">
        <f aca="false">D3767</f>
        <v>60.13</v>
      </c>
      <c r="K3767" s="0" t="n">
        <f aca="false">C3767</f>
        <v>56.7</v>
      </c>
    </row>
    <row r="3768" customFormat="false" ht="12.75" hidden="false" customHeight="false" outlineLevel="0" collapsed="false">
      <c r="A3768" s="0" t="s">
        <v>9600</v>
      </c>
      <c r="B3768" s="0" t="n">
        <v>2000</v>
      </c>
      <c r="C3768" s="0" t="n">
        <v>48.03</v>
      </c>
      <c r="D3768" s="0" t="n">
        <v>51.68</v>
      </c>
      <c r="E3768" s="0" t="n">
        <v>0</v>
      </c>
      <c r="F3768" s="0" t="n">
        <v>0</v>
      </c>
      <c r="G3768" s="0" t="n">
        <v>-1.26</v>
      </c>
      <c r="H3768" s="0" t="n">
        <v>2.39</v>
      </c>
      <c r="I3768" s="0" t="n">
        <f aca="false">+G3768-H3768</f>
        <v>-3.65</v>
      </c>
      <c r="J3768" s="0" t="n">
        <f aca="false">D3768</f>
        <v>51.68</v>
      </c>
      <c r="K3768" s="0" t="n">
        <f aca="false">C3768</f>
        <v>48.03</v>
      </c>
    </row>
    <row r="3769" customFormat="false" ht="12.75" hidden="false" customHeight="false" outlineLevel="0" collapsed="false">
      <c r="A3769" s="0" t="s">
        <v>9601</v>
      </c>
      <c r="B3769" s="0" t="n">
        <v>2000</v>
      </c>
      <c r="C3769" s="0" t="n">
        <v>45.24</v>
      </c>
      <c r="D3769" s="0" t="n">
        <v>48.75</v>
      </c>
      <c r="E3769" s="0" t="n">
        <v>0</v>
      </c>
      <c r="F3769" s="0" t="n">
        <v>0</v>
      </c>
      <c r="G3769" s="0" t="n">
        <v>-1.56</v>
      </c>
      <c r="H3769" s="0" t="n">
        <v>1.95</v>
      </c>
      <c r="I3769" s="0" t="n">
        <f aca="false">+G3769-H3769</f>
        <v>-3.51</v>
      </c>
      <c r="J3769" s="0" t="n">
        <f aca="false">D3769</f>
        <v>48.75</v>
      </c>
      <c r="K3769" s="0" t="n">
        <f aca="false">C3769</f>
        <v>45.24</v>
      </c>
    </row>
    <row r="3770" customFormat="false" ht="12.75" hidden="false" customHeight="false" outlineLevel="0" collapsed="false">
      <c r="A3770" s="0" t="s">
        <v>9602</v>
      </c>
      <c r="B3770" s="0" t="n">
        <v>2000</v>
      </c>
      <c r="C3770" s="0" t="n">
        <v>45.75</v>
      </c>
      <c r="D3770" s="0" t="n">
        <v>48.78</v>
      </c>
      <c r="E3770" s="0" t="n">
        <v>0</v>
      </c>
      <c r="F3770" s="0" t="n">
        <v>0</v>
      </c>
      <c r="G3770" s="0" t="n">
        <v>-1.37</v>
      </c>
      <c r="H3770" s="0" t="n">
        <v>1.66</v>
      </c>
      <c r="I3770" s="0" t="n">
        <f aca="false">+G3770-H3770</f>
        <v>-3.03</v>
      </c>
      <c r="J3770" s="0" t="n">
        <f aca="false">D3770</f>
        <v>48.78</v>
      </c>
      <c r="K3770" s="0" t="n">
        <f aca="false">C3770</f>
        <v>45.75</v>
      </c>
    </row>
    <row r="3771" customFormat="false" ht="12.75" hidden="false" customHeight="false" outlineLevel="0" collapsed="false">
      <c r="A3771" s="0" t="s">
        <v>9603</v>
      </c>
      <c r="B3771" s="0" t="n">
        <v>2000</v>
      </c>
      <c r="C3771" s="0" t="n">
        <v>25.99</v>
      </c>
      <c r="D3771" s="0" t="n">
        <v>46.67</v>
      </c>
      <c r="E3771" s="0" t="n">
        <v>-2.87</v>
      </c>
      <c r="F3771" s="0" t="n">
        <v>-21.82</v>
      </c>
      <c r="G3771" s="0" t="n">
        <v>-0.77</v>
      </c>
      <c r="H3771" s="0" t="n">
        <v>0.96</v>
      </c>
      <c r="I3771" s="0" t="n">
        <f aca="false">+G3771-H3771</f>
        <v>-1.73</v>
      </c>
      <c r="J3771" s="0" t="n">
        <f aca="false">D3771</f>
        <v>46.67</v>
      </c>
      <c r="K3771" s="0" t="n">
        <f aca="false">C3771</f>
        <v>25.99</v>
      </c>
    </row>
    <row r="3772" customFormat="false" ht="12.75" hidden="false" customHeight="false" outlineLevel="0" collapsed="false">
      <c r="A3772" s="0" t="s">
        <v>9604</v>
      </c>
      <c r="B3772" s="0" t="n">
        <v>2000</v>
      </c>
      <c r="C3772" s="0" t="n">
        <v>26</v>
      </c>
      <c r="D3772" s="0" t="n">
        <v>46.64</v>
      </c>
      <c r="E3772" s="0" t="n">
        <v>-2.85</v>
      </c>
      <c r="F3772" s="0" t="n">
        <v>-21.72</v>
      </c>
      <c r="G3772" s="0" t="n">
        <v>-0.8</v>
      </c>
      <c r="H3772" s="0" t="n">
        <v>0.97</v>
      </c>
      <c r="I3772" s="0" t="n">
        <f aca="false">+G3772-H3772</f>
        <v>-1.77</v>
      </c>
      <c r="J3772" s="0" t="n">
        <f aca="false">D3772</f>
        <v>46.64</v>
      </c>
      <c r="K3772" s="0" t="n">
        <f aca="false">C3772</f>
        <v>26</v>
      </c>
    </row>
    <row r="3773" customFormat="false" ht="12.75" hidden="false" customHeight="false" outlineLevel="0" collapsed="false">
      <c r="A3773" s="0" t="s">
        <v>9605</v>
      </c>
      <c r="B3773" s="0" t="n">
        <v>2000</v>
      </c>
      <c r="C3773" s="0" t="n">
        <v>26</v>
      </c>
      <c r="D3773" s="0" t="n">
        <v>46.64</v>
      </c>
      <c r="E3773" s="0" t="n">
        <v>-2.85</v>
      </c>
      <c r="F3773" s="0" t="n">
        <v>-21.72</v>
      </c>
      <c r="G3773" s="0" t="n">
        <v>-0.8</v>
      </c>
      <c r="H3773" s="0" t="n">
        <v>0.97</v>
      </c>
      <c r="I3773" s="0" t="n">
        <f aca="false">+G3773-H3773</f>
        <v>-1.77</v>
      </c>
      <c r="J3773" s="0" t="n">
        <f aca="false">D3773</f>
        <v>46.64</v>
      </c>
      <c r="K3773" s="0" t="n">
        <f aca="false">C3773</f>
        <v>26</v>
      </c>
    </row>
    <row r="3774" customFormat="false" ht="12.75" hidden="false" customHeight="false" outlineLevel="0" collapsed="false">
      <c r="A3774" s="0" t="s">
        <v>9606</v>
      </c>
      <c r="B3774" s="0" t="n">
        <v>2000</v>
      </c>
      <c r="C3774" s="0" t="n">
        <v>26.32</v>
      </c>
      <c r="D3774" s="0" t="n">
        <v>47.23</v>
      </c>
      <c r="E3774" s="0" t="n">
        <v>-2.88</v>
      </c>
      <c r="F3774" s="0" t="n">
        <v>-21.95</v>
      </c>
      <c r="G3774" s="0" t="n">
        <v>-0.91</v>
      </c>
      <c r="H3774" s="0" t="n">
        <v>0.93</v>
      </c>
      <c r="I3774" s="0" t="n">
        <f aca="false">+G3774-H3774</f>
        <v>-1.84</v>
      </c>
      <c r="J3774" s="0" t="n">
        <f aca="false">D3774</f>
        <v>47.23</v>
      </c>
      <c r="K3774" s="0" t="n">
        <f aca="false">C3774</f>
        <v>26.32</v>
      </c>
    </row>
    <row r="3775" customFormat="false" ht="12.75" hidden="false" customHeight="false" outlineLevel="0" collapsed="false">
      <c r="A3775" s="0" t="s">
        <v>9607</v>
      </c>
      <c r="B3775" s="0" t="n">
        <v>2000</v>
      </c>
      <c r="C3775" s="0" t="n">
        <v>43.85</v>
      </c>
      <c r="D3775" s="0" t="n">
        <v>46.82</v>
      </c>
      <c r="E3775" s="0" t="n">
        <v>0</v>
      </c>
      <c r="F3775" s="0" t="n">
        <v>0</v>
      </c>
      <c r="G3775" s="0" t="n">
        <v>-1.32</v>
      </c>
      <c r="H3775" s="0" t="n">
        <v>1.65</v>
      </c>
      <c r="I3775" s="0" t="n">
        <f aca="false">+G3775-H3775</f>
        <v>-2.97</v>
      </c>
      <c r="J3775" s="0" t="n">
        <f aca="false">D3775</f>
        <v>46.82</v>
      </c>
      <c r="K3775" s="0" t="n">
        <f aca="false">C3775</f>
        <v>43.85</v>
      </c>
    </row>
    <row r="3776" customFormat="false" ht="12.75" hidden="false" customHeight="false" outlineLevel="0" collapsed="false">
      <c r="A3776" s="0" t="s">
        <v>9608</v>
      </c>
      <c r="B3776" s="0" t="n">
        <v>2000</v>
      </c>
      <c r="C3776" s="0" t="n">
        <v>34.8</v>
      </c>
      <c r="D3776" s="0" t="n">
        <v>47.67</v>
      </c>
      <c r="E3776" s="0" t="n">
        <v>-1.55</v>
      </c>
      <c r="F3776" s="0" t="n">
        <v>-11.79</v>
      </c>
      <c r="G3776" s="0" t="n">
        <v>-1.13</v>
      </c>
      <c r="H3776" s="0" t="n">
        <v>1.5</v>
      </c>
      <c r="I3776" s="0" t="n">
        <f aca="false">+G3776-H3776</f>
        <v>-2.63</v>
      </c>
      <c r="J3776" s="0" t="n">
        <f aca="false">D3776</f>
        <v>47.67</v>
      </c>
      <c r="K3776" s="0" t="n">
        <f aca="false">C3776</f>
        <v>34.8</v>
      </c>
    </row>
    <row r="3777" customFormat="false" ht="12.75" hidden="false" customHeight="false" outlineLevel="0" collapsed="false">
      <c r="A3777" s="0" t="s">
        <v>9609</v>
      </c>
      <c r="B3777" s="0" t="n">
        <v>2000</v>
      </c>
      <c r="C3777" s="0" t="n">
        <v>43.28</v>
      </c>
      <c r="D3777" s="0" t="n">
        <v>51.91</v>
      </c>
      <c r="E3777" s="0" t="n">
        <v>-0.79</v>
      </c>
      <c r="F3777" s="0" t="n">
        <v>-6.04</v>
      </c>
      <c r="G3777" s="0" t="n">
        <v>-1.39</v>
      </c>
      <c r="H3777" s="0" t="n">
        <v>1.99</v>
      </c>
      <c r="I3777" s="0" t="n">
        <f aca="false">+G3777-H3777</f>
        <v>-3.38</v>
      </c>
      <c r="J3777" s="0" t="n">
        <f aca="false">D3777</f>
        <v>51.91</v>
      </c>
      <c r="K3777" s="0" t="n">
        <f aca="false">C3777</f>
        <v>43.28</v>
      </c>
    </row>
    <row r="3778" customFormat="false" ht="12.75" hidden="false" customHeight="false" outlineLevel="0" collapsed="false">
      <c r="A3778" s="0" t="s">
        <v>9610</v>
      </c>
      <c r="B3778" s="0" t="n">
        <v>2000</v>
      </c>
      <c r="C3778" s="0" t="n">
        <v>51.58</v>
      </c>
      <c r="D3778" s="0" t="n">
        <v>58.08</v>
      </c>
      <c r="E3778" s="0" t="n">
        <v>-0.37</v>
      </c>
      <c r="F3778" s="0" t="n">
        <v>-2.79</v>
      </c>
      <c r="G3778" s="0" t="n">
        <v>-1.63</v>
      </c>
      <c r="H3778" s="0" t="n">
        <v>2.45</v>
      </c>
      <c r="I3778" s="0" t="n">
        <f aca="false">+G3778-H3778</f>
        <v>-4.08</v>
      </c>
      <c r="J3778" s="0" t="n">
        <f aca="false">D3778</f>
        <v>58.08</v>
      </c>
      <c r="K3778" s="0" t="n">
        <f aca="false">C3778</f>
        <v>51.58</v>
      </c>
    </row>
    <row r="3779" customFormat="false" ht="12.75" hidden="false" customHeight="false" outlineLevel="0" collapsed="false">
      <c r="A3779" s="0" t="s">
        <v>9611</v>
      </c>
      <c r="B3779" s="0" t="n">
        <v>2000</v>
      </c>
      <c r="C3779" s="0" t="n">
        <v>53.92</v>
      </c>
      <c r="D3779" s="0" t="n">
        <v>58.49</v>
      </c>
      <c r="E3779" s="0" t="n">
        <v>0</v>
      </c>
      <c r="F3779" s="0" t="n">
        <v>0</v>
      </c>
      <c r="G3779" s="0" t="n">
        <v>-1.77</v>
      </c>
      <c r="H3779" s="0" t="n">
        <v>2.8</v>
      </c>
      <c r="I3779" s="0" t="n">
        <f aca="false">+G3779-H3779</f>
        <v>-4.57</v>
      </c>
      <c r="J3779" s="0" t="n">
        <f aca="false">D3779</f>
        <v>58.49</v>
      </c>
      <c r="K3779" s="0" t="n">
        <f aca="false">C3779</f>
        <v>53.92</v>
      </c>
    </row>
    <row r="3780" customFormat="false" ht="12.75" hidden="false" customHeight="false" outlineLevel="0" collapsed="false">
      <c r="A3780" s="0" t="s">
        <v>9612</v>
      </c>
      <c r="B3780" s="0" t="n">
        <v>2000</v>
      </c>
      <c r="C3780" s="0" t="n">
        <v>54.43</v>
      </c>
      <c r="D3780" s="0" t="n">
        <v>59.78</v>
      </c>
      <c r="E3780" s="0" t="n">
        <v>-0.1</v>
      </c>
      <c r="F3780" s="0" t="n">
        <v>-0.77</v>
      </c>
      <c r="G3780" s="0" t="n">
        <v>-1.79</v>
      </c>
      <c r="H3780" s="0" t="n">
        <v>2.89</v>
      </c>
      <c r="I3780" s="0" t="n">
        <f aca="false">+G3780-H3780</f>
        <v>-4.68</v>
      </c>
      <c r="J3780" s="0" t="n">
        <f aca="false">D3780</f>
        <v>59.78</v>
      </c>
      <c r="K3780" s="0" t="n">
        <f aca="false">C3780</f>
        <v>54.43</v>
      </c>
    </row>
    <row r="3781" customFormat="false" ht="12.75" hidden="false" customHeight="false" outlineLevel="0" collapsed="false">
      <c r="A3781" s="0" t="s">
        <v>9613</v>
      </c>
      <c r="B3781" s="0" t="n">
        <v>2000</v>
      </c>
      <c r="C3781" s="0" t="n">
        <v>51.82</v>
      </c>
      <c r="D3781" s="0" t="n">
        <v>58.27</v>
      </c>
      <c r="E3781" s="0" t="n">
        <v>-0.3</v>
      </c>
      <c r="F3781" s="0" t="n">
        <v>-2.26</v>
      </c>
      <c r="G3781" s="0" t="n">
        <v>-1.76</v>
      </c>
      <c r="H3781" s="0" t="n">
        <v>2.73</v>
      </c>
      <c r="I3781" s="0" t="n">
        <f aca="false">+G3781-H3781</f>
        <v>-4.49</v>
      </c>
      <c r="J3781" s="0" t="n">
        <f aca="false">D3781</f>
        <v>58.27</v>
      </c>
      <c r="K3781" s="0" t="n">
        <f aca="false">C3781</f>
        <v>51.82</v>
      </c>
    </row>
    <row r="3782" customFormat="false" ht="12.75" hidden="false" customHeight="false" outlineLevel="0" collapsed="false">
      <c r="A3782" s="0" t="s">
        <v>9614</v>
      </c>
      <c r="B3782" s="0" t="n">
        <v>2000</v>
      </c>
      <c r="C3782" s="0" t="n">
        <v>51.46</v>
      </c>
      <c r="D3782" s="0" t="n">
        <v>58.32</v>
      </c>
      <c r="E3782" s="0" t="n">
        <v>-0.37</v>
      </c>
      <c r="F3782" s="0" t="n">
        <v>-2.84</v>
      </c>
      <c r="G3782" s="0" t="n">
        <v>-1.74</v>
      </c>
      <c r="H3782" s="0" t="n">
        <v>2.65</v>
      </c>
      <c r="I3782" s="0" t="n">
        <f aca="false">+G3782-H3782</f>
        <v>-4.39</v>
      </c>
      <c r="J3782" s="0" t="n">
        <f aca="false">D3782</f>
        <v>58.32</v>
      </c>
      <c r="K3782" s="0" t="n">
        <f aca="false">C3782</f>
        <v>51.46</v>
      </c>
    </row>
    <row r="3783" customFormat="false" ht="12.75" hidden="false" customHeight="false" outlineLevel="0" collapsed="false">
      <c r="A3783" s="0" t="s">
        <v>9615</v>
      </c>
      <c r="B3783" s="0" t="n">
        <v>2000</v>
      </c>
      <c r="C3783" s="0" t="n">
        <v>47.12</v>
      </c>
      <c r="D3783" s="0" t="n">
        <v>55.78</v>
      </c>
      <c r="E3783" s="0" t="n">
        <v>-0.7</v>
      </c>
      <c r="F3783" s="0" t="n">
        <v>-5.36</v>
      </c>
      <c r="G3783" s="0" t="n">
        <v>-1.59</v>
      </c>
      <c r="H3783" s="0" t="n">
        <v>2.41</v>
      </c>
      <c r="I3783" s="0" t="n">
        <f aca="false">+G3783-H3783</f>
        <v>-4</v>
      </c>
      <c r="J3783" s="0" t="n">
        <f aca="false">D3783</f>
        <v>55.78</v>
      </c>
      <c r="K3783" s="0" t="n">
        <f aca="false">C3783</f>
        <v>47.12</v>
      </c>
    </row>
    <row r="3784" customFormat="false" ht="12.75" hidden="false" customHeight="false" outlineLevel="0" collapsed="false">
      <c r="A3784" s="0" t="s">
        <v>9616</v>
      </c>
      <c r="B3784" s="0" t="n">
        <v>2000</v>
      </c>
      <c r="C3784" s="0" t="n">
        <v>41.57</v>
      </c>
      <c r="D3784" s="0" t="n">
        <v>54.81</v>
      </c>
      <c r="E3784" s="0" t="n">
        <v>-1.48</v>
      </c>
      <c r="F3784" s="0" t="n">
        <v>-11.29</v>
      </c>
      <c r="G3784" s="0" t="n">
        <v>-1.38</v>
      </c>
      <c r="H3784" s="0" t="n">
        <v>2.05</v>
      </c>
      <c r="I3784" s="0" t="n">
        <f aca="false">+G3784-H3784</f>
        <v>-3.43</v>
      </c>
      <c r="J3784" s="0" t="n">
        <f aca="false">D3784</f>
        <v>54.81</v>
      </c>
      <c r="K3784" s="0" t="n">
        <f aca="false">C3784</f>
        <v>41.57</v>
      </c>
    </row>
    <row r="3785" customFormat="false" ht="12.75" hidden="false" customHeight="false" outlineLevel="0" collapsed="false">
      <c r="A3785" s="0" t="s">
        <v>9617</v>
      </c>
      <c r="B3785" s="0" t="n">
        <v>2000</v>
      </c>
      <c r="C3785" s="0" t="n">
        <v>40.25</v>
      </c>
      <c r="D3785" s="0" t="n">
        <v>54.86</v>
      </c>
      <c r="E3785" s="0" t="n">
        <v>-1.7</v>
      </c>
      <c r="F3785" s="0" t="n">
        <v>-13.08</v>
      </c>
      <c r="G3785" s="0" t="n">
        <v>-1.29</v>
      </c>
      <c r="H3785" s="0" t="n">
        <v>1.94</v>
      </c>
      <c r="I3785" s="0" t="n">
        <f aca="false">+G3785-H3785</f>
        <v>-3.23</v>
      </c>
      <c r="J3785" s="0" t="n">
        <f aca="false">D3785</f>
        <v>54.86</v>
      </c>
      <c r="K3785" s="0" t="n">
        <f aca="false">C3785</f>
        <v>40.25</v>
      </c>
    </row>
    <row r="3786" customFormat="false" ht="12.75" hidden="false" customHeight="false" outlineLevel="0" collapsed="false">
      <c r="A3786" s="0" t="s">
        <v>9618</v>
      </c>
      <c r="B3786" s="0" t="n">
        <v>2000</v>
      </c>
      <c r="C3786" s="0" t="n">
        <v>40.97</v>
      </c>
      <c r="D3786" s="0" t="n">
        <v>54.95</v>
      </c>
      <c r="E3786" s="0" t="n">
        <v>-1.59</v>
      </c>
      <c r="F3786" s="0" t="n">
        <v>-12.29</v>
      </c>
      <c r="G3786" s="0" t="n">
        <v>-1.31</v>
      </c>
      <c r="H3786" s="0" t="n">
        <v>1.97</v>
      </c>
      <c r="I3786" s="0" t="n">
        <f aca="false">+G3786-H3786</f>
        <v>-3.28</v>
      </c>
      <c r="J3786" s="0" t="n">
        <f aca="false">D3786</f>
        <v>54.95</v>
      </c>
      <c r="K3786" s="0" t="n">
        <f aca="false">C3786</f>
        <v>40.97</v>
      </c>
    </row>
    <row r="3787" customFormat="false" ht="12.75" hidden="false" customHeight="false" outlineLevel="0" collapsed="false">
      <c r="A3787" s="0" t="s">
        <v>9619</v>
      </c>
      <c r="B3787" s="0" t="n">
        <v>2000</v>
      </c>
      <c r="C3787" s="0" t="n">
        <v>47.86</v>
      </c>
      <c r="D3787" s="0" t="n">
        <v>60.34</v>
      </c>
      <c r="E3787" s="0" t="n">
        <v>-1.26</v>
      </c>
      <c r="F3787" s="0" t="n">
        <v>-9.68</v>
      </c>
      <c r="G3787" s="0" t="n">
        <v>-1.55</v>
      </c>
      <c r="H3787" s="0" t="n">
        <v>2.51</v>
      </c>
      <c r="I3787" s="0" t="n">
        <f aca="false">+G3787-H3787</f>
        <v>-4.06</v>
      </c>
      <c r="J3787" s="0" t="n">
        <f aca="false">D3787</f>
        <v>60.34</v>
      </c>
      <c r="K3787" s="0" t="n">
        <f aca="false">C3787</f>
        <v>47.86</v>
      </c>
    </row>
    <row r="3788" customFormat="false" ht="12.75" hidden="false" customHeight="false" outlineLevel="0" collapsed="false">
      <c r="A3788" s="0" t="s">
        <v>9620</v>
      </c>
      <c r="B3788" s="0" t="n">
        <v>2000</v>
      </c>
      <c r="C3788" s="0" t="n">
        <v>48.39</v>
      </c>
      <c r="D3788" s="0" t="n">
        <v>62.65</v>
      </c>
      <c r="E3788" s="0" t="n">
        <v>-1.52</v>
      </c>
      <c r="F3788" s="0" t="n">
        <v>-11.75</v>
      </c>
      <c r="G3788" s="0" t="n">
        <v>-1.51</v>
      </c>
      <c r="H3788" s="0" t="n">
        <v>2.52</v>
      </c>
      <c r="I3788" s="0" t="n">
        <f aca="false">+G3788-H3788</f>
        <v>-4.03</v>
      </c>
      <c r="J3788" s="0" t="n">
        <f aca="false">D3788</f>
        <v>62.65</v>
      </c>
      <c r="K3788" s="0" t="n">
        <f aca="false">C3788</f>
        <v>48.39</v>
      </c>
    </row>
    <row r="3789" customFormat="false" ht="12.75" hidden="false" customHeight="false" outlineLevel="0" collapsed="false">
      <c r="A3789" s="0" t="s">
        <v>9621</v>
      </c>
      <c r="B3789" s="0" t="n">
        <v>2000</v>
      </c>
      <c r="C3789" s="0" t="n">
        <v>47.88</v>
      </c>
      <c r="D3789" s="0" t="n">
        <v>60.06</v>
      </c>
      <c r="E3789" s="0" t="n">
        <v>-1.21</v>
      </c>
      <c r="F3789" s="0" t="n">
        <v>-9.34</v>
      </c>
      <c r="G3789" s="0" t="n">
        <v>-1.53</v>
      </c>
      <c r="H3789" s="0" t="n">
        <v>2.52</v>
      </c>
      <c r="I3789" s="0" t="n">
        <f aca="false">+G3789-H3789</f>
        <v>-4.05</v>
      </c>
      <c r="J3789" s="0" t="n">
        <f aca="false">D3789</f>
        <v>60.06</v>
      </c>
      <c r="K3789" s="0" t="n">
        <f aca="false">C3789</f>
        <v>47.88</v>
      </c>
    </row>
    <row r="3790" customFormat="false" ht="12.75" hidden="false" customHeight="false" outlineLevel="0" collapsed="false">
      <c r="A3790" s="0" t="s">
        <v>9622</v>
      </c>
      <c r="B3790" s="0" t="n">
        <v>2000</v>
      </c>
      <c r="C3790" s="0" t="n">
        <v>50</v>
      </c>
      <c r="D3790" s="0" t="n">
        <v>59.03</v>
      </c>
      <c r="E3790" s="0" t="n">
        <v>-0.73</v>
      </c>
      <c r="F3790" s="0" t="n">
        <v>-5.59</v>
      </c>
      <c r="G3790" s="0" t="n">
        <v>-1.77</v>
      </c>
      <c r="H3790" s="0" t="n">
        <v>2.4</v>
      </c>
      <c r="I3790" s="0" t="n">
        <f aca="false">+G3790-H3790</f>
        <v>-4.17</v>
      </c>
      <c r="J3790" s="0" t="n">
        <f aca="false">D3790</f>
        <v>59.03</v>
      </c>
      <c r="K3790" s="0" t="n">
        <f aca="false">C3790</f>
        <v>50</v>
      </c>
    </row>
    <row r="3791" customFormat="false" ht="12.75" hidden="false" customHeight="false" outlineLevel="0" collapsed="false">
      <c r="A3791" s="0" t="s">
        <v>9623</v>
      </c>
      <c r="B3791" s="0" t="n">
        <v>2000</v>
      </c>
      <c r="C3791" s="0" t="n">
        <v>46.35</v>
      </c>
      <c r="D3791" s="0" t="n">
        <v>50.27</v>
      </c>
      <c r="E3791" s="0" t="n">
        <v>0</v>
      </c>
      <c r="F3791" s="0" t="n">
        <v>0</v>
      </c>
      <c r="G3791" s="0" t="n">
        <v>-1.72</v>
      </c>
      <c r="H3791" s="0" t="n">
        <v>2.2</v>
      </c>
      <c r="I3791" s="0" t="n">
        <f aca="false">+G3791-H3791</f>
        <v>-3.92</v>
      </c>
      <c r="J3791" s="0" t="n">
        <f aca="false">D3791</f>
        <v>50.27</v>
      </c>
      <c r="K3791" s="0" t="n">
        <f aca="false">C3791</f>
        <v>46.35</v>
      </c>
    </row>
    <row r="3792" customFormat="false" ht="12.75" hidden="false" customHeight="false" outlineLevel="0" collapsed="false">
      <c r="A3792" s="0" t="s">
        <v>9624</v>
      </c>
      <c r="B3792" s="0" t="n">
        <v>2000</v>
      </c>
      <c r="C3792" s="0" t="n">
        <v>48.63</v>
      </c>
      <c r="D3792" s="0" t="n">
        <v>51.79</v>
      </c>
      <c r="E3792" s="0" t="n">
        <v>0</v>
      </c>
      <c r="F3792" s="0" t="n">
        <v>0</v>
      </c>
      <c r="G3792" s="0" t="n">
        <v>-1.42</v>
      </c>
      <c r="H3792" s="0" t="n">
        <v>1.74</v>
      </c>
      <c r="I3792" s="0" t="n">
        <f aca="false">+G3792-H3792</f>
        <v>-3.16</v>
      </c>
      <c r="J3792" s="0" t="n">
        <f aca="false">D3792</f>
        <v>51.79</v>
      </c>
      <c r="K3792" s="0" t="n">
        <f aca="false">C3792</f>
        <v>48.63</v>
      </c>
    </row>
    <row r="3793" customFormat="false" ht="12.75" hidden="false" customHeight="false" outlineLevel="0" collapsed="false">
      <c r="A3793" s="0" t="s">
        <v>9625</v>
      </c>
      <c r="B3793" s="0" t="n">
        <v>2000</v>
      </c>
      <c r="C3793" s="0" t="n">
        <v>44.45</v>
      </c>
      <c r="D3793" s="0" t="n">
        <v>46.82</v>
      </c>
      <c r="E3793" s="0" t="n">
        <v>0</v>
      </c>
      <c r="F3793" s="0" t="n">
        <v>0</v>
      </c>
      <c r="G3793" s="0" t="n">
        <v>-1.13</v>
      </c>
      <c r="H3793" s="0" t="n">
        <v>1.24</v>
      </c>
      <c r="I3793" s="0" t="n">
        <f aca="false">+G3793-H3793</f>
        <v>-2.37</v>
      </c>
      <c r="J3793" s="0" t="n">
        <f aca="false">D3793</f>
        <v>46.82</v>
      </c>
      <c r="K3793" s="0" t="n">
        <f aca="false">C3793</f>
        <v>44.45</v>
      </c>
    </row>
    <row r="3794" customFormat="false" ht="12.75" hidden="false" customHeight="false" outlineLevel="0" collapsed="false">
      <c r="A3794" s="0" t="s">
        <v>9626</v>
      </c>
      <c r="B3794" s="0" t="n">
        <v>2000</v>
      </c>
      <c r="C3794" s="0" t="n">
        <v>46.6</v>
      </c>
      <c r="D3794" s="0" t="n">
        <v>48.44</v>
      </c>
      <c r="E3794" s="0" t="n">
        <v>0</v>
      </c>
      <c r="F3794" s="0" t="n">
        <v>0.52</v>
      </c>
      <c r="G3794" s="0" t="n">
        <v>-1.25</v>
      </c>
      <c r="H3794" s="0" t="n">
        <v>1.11</v>
      </c>
      <c r="I3794" s="0" t="n">
        <f aca="false">+G3794-H3794</f>
        <v>-2.36</v>
      </c>
      <c r="J3794" s="0" t="n">
        <f aca="false">D3794</f>
        <v>48.44</v>
      </c>
      <c r="K3794" s="0" t="n">
        <f aca="false">C3794</f>
        <v>46.6</v>
      </c>
    </row>
    <row r="3795" customFormat="false" ht="12.75" hidden="false" customHeight="false" outlineLevel="0" collapsed="false">
      <c r="A3795" s="0" t="s">
        <v>9627</v>
      </c>
      <c r="B3795" s="0" t="n">
        <v>2000</v>
      </c>
      <c r="C3795" s="0" t="n">
        <v>42.28</v>
      </c>
      <c r="D3795" s="0" t="n">
        <v>24.91</v>
      </c>
      <c r="E3795" s="0" t="n">
        <v>0</v>
      </c>
      <c r="F3795" s="0" t="n">
        <v>20.03</v>
      </c>
      <c r="G3795" s="0" t="n">
        <v>-1.32</v>
      </c>
      <c r="H3795" s="0" t="n">
        <v>1.34</v>
      </c>
      <c r="I3795" s="0" t="n">
        <f aca="false">+G3795-H3795</f>
        <v>-2.66</v>
      </c>
      <c r="J3795" s="0" t="n">
        <f aca="false">D3795</f>
        <v>24.91</v>
      </c>
      <c r="K3795" s="0" t="n">
        <f aca="false">C3795</f>
        <v>42.28</v>
      </c>
    </row>
    <row r="3796" customFormat="false" ht="12.75" hidden="false" customHeight="false" outlineLevel="0" collapsed="false">
      <c r="A3796" s="0" t="s">
        <v>9628</v>
      </c>
      <c r="B3796" s="0" t="n">
        <v>2000</v>
      </c>
      <c r="C3796" s="0" t="n">
        <v>41.52</v>
      </c>
      <c r="D3796" s="0" t="n">
        <v>24.59</v>
      </c>
      <c r="E3796" s="0" t="n">
        <v>0</v>
      </c>
      <c r="F3796" s="0" t="n">
        <v>19.77</v>
      </c>
      <c r="G3796" s="0" t="n">
        <v>-1.4</v>
      </c>
      <c r="H3796" s="0" t="n">
        <v>1.44</v>
      </c>
      <c r="I3796" s="0" t="n">
        <f aca="false">+G3796-H3796</f>
        <v>-2.84</v>
      </c>
      <c r="J3796" s="0" t="n">
        <f aca="false">D3796</f>
        <v>24.59</v>
      </c>
      <c r="K3796" s="0" t="n">
        <f aca="false">C3796</f>
        <v>41.52</v>
      </c>
    </row>
    <row r="3797" customFormat="false" ht="12.75" hidden="false" customHeight="false" outlineLevel="0" collapsed="false">
      <c r="A3797" s="0" t="s">
        <v>9629</v>
      </c>
      <c r="B3797" s="0" t="n">
        <v>2000</v>
      </c>
      <c r="C3797" s="0" t="n">
        <v>42.89</v>
      </c>
      <c r="D3797" s="0" t="n">
        <v>45.8</v>
      </c>
      <c r="E3797" s="0" t="n">
        <v>0</v>
      </c>
      <c r="F3797" s="0" t="n">
        <v>0</v>
      </c>
      <c r="G3797" s="0" t="n">
        <v>-1.44</v>
      </c>
      <c r="H3797" s="0" t="n">
        <v>1.47</v>
      </c>
      <c r="I3797" s="0" t="n">
        <f aca="false">+G3797-H3797</f>
        <v>-2.91</v>
      </c>
      <c r="J3797" s="0" t="n">
        <f aca="false">D3797</f>
        <v>45.8</v>
      </c>
      <c r="K3797" s="0" t="n">
        <f aca="false">C3797</f>
        <v>42.89</v>
      </c>
    </row>
    <row r="3798" customFormat="false" ht="12.75" hidden="false" customHeight="false" outlineLevel="0" collapsed="false">
      <c r="A3798" s="0" t="s">
        <v>9630</v>
      </c>
      <c r="B3798" s="0" t="n">
        <v>2000</v>
      </c>
      <c r="C3798" s="0" t="n">
        <v>41.29</v>
      </c>
      <c r="D3798" s="0" t="n">
        <v>44.14</v>
      </c>
      <c r="E3798" s="0" t="n">
        <v>0</v>
      </c>
      <c r="F3798" s="0" t="n">
        <v>0</v>
      </c>
      <c r="G3798" s="0" t="n">
        <v>-1.37</v>
      </c>
      <c r="H3798" s="0" t="n">
        <v>1.48</v>
      </c>
      <c r="I3798" s="0" t="n">
        <f aca="false">+G3798-H3798</f>
        <v>-2.85</v>
      </c>
      <c r="J3798" s="0" t="n">
        <f aca="false">D3798</f>
        <v>44.14</v>
      </c>
      <c r="K3798" s="0" t="n">
        <f aca="false">C3798</f>
        <v>41.29</v>
      </c>
    </row>
    <row r="3799" customFormat="false" ht="12.75" hidden="false" customHeight="false" outlineLevel="0" collapsed="false">
      <c r="A3799" s="0" t="s">
        <v>9631</v>
      </c>
      <c r="B3799" s="0" t="n">
        <v>2000</v>
      </c>
      <c r="C3799" s="0" t="n">
        <v>38.3</v>
      </c>
      <c r="D3799" s="0" t="n">
        <v>40.62</v>
      </c>
      <c r="E3799" s="0" t="n">
        <v>0</v>
      </c>
      <c r="F3799" s="0" t="n">
        <v>0</v>
      </c>
      <c r="G3799" s="0" t="n">
        <v>-0.99</v>
      </c>
      <c r="H3799" s="0" t="n">
        <v>1.33</v>
      </c>
      <c r="I3799" s="0" t="n">
        <f aca="false">+G3799-H3799</f>
        <v>-2.32</v>
      </c>
      <c r="J3799" s="0" t="n">
        <f aca="false">D3799</f>
        <v>40.62</v>
      </c>
      <c r="K3799" s="0" t="n">
        <f aca="false">C3799</f>
        <v>38.3</v>
      </c>
    </row>
    <row r="3800" customFormat="false" ht="12.75" hidden="false" customHeight="false" outlineLevel="0" collapsed="false">
      <c r="A3800" s="0" t="s">
        <v>9632</v>
      </c>
      <c r="B3800" s="0" t="n">
        <v>2000</v>
      </c>
      <c r="C3800" s="0" t="n">
        <v>28.52</v>
      </c>
      <c r="D3800" s="0" t="n">
        <v>23.29</v>
      </c>
      <c r="E3800" s="0" t="n">
        <v>-0.64</v>
      </c>
      <c r="F3800" s="0" t="n">
        <v>6.52</v>
      </c>
      <c r="G3800" s="0" t="n">
        <v>-0.84</v>
      </c>
      <c r="H3800" s="0" t="n">
        <v>1.09</v>
      </c>
      <c r="I3800" s="0" t="n">
        <f aca="false">+G3800-H3800</f>
        <v>-1.93</v>
      </c>
      <c r="J3800" s="0" t="n">
        <f aca="false">D3800</f>
        <v>23.29</v>
      </c>
      <c r="K3800" s="0" t="n">
        <f aca="false">C3800</f>
        <v>28.52</v>
      </c>
    </row>
    <row r="3801" customFormat="false" ht="12.75" hidden="false" customHeight="false" outlineLevel="0" collapsed="false">
      <c r="A3801" s="0" t="s">
        <v>9633</v>
      </c>
      <c r="B3801" s="0" t="n">
        <v>2000</v>
      </c>
      <c r="C3801" s="0" t="n">
        <v>38.75</v>
      </c>
      <c r="D3801" s="0" t="n">
        <v>40.41</v>
      </c>
      <c r="E3801" s="0" t="n">
        <v>-0.34</v>
      </c>
      <c r="F3801" s="0" t="n">
        <v>0.62</v>
      </c>
      <c r="G3801" s="0" t="n">
        <v>-1.13</v>
      </c>
      <c r="H3801" s="0" t="n">
        <v>1.49</v>
      </c>
      <c r="I3801" s="0" t="n">
        <f aca="false">+G3801-H3801</f>
        <v>-2.62</v>
      </c>
      <c r="J3801" s="0" t="n">
        <f aca="false">D3801</f>
        <v>40.41</v>
      </c>
      <c r="K3801" s="0" t="n">
        <f aca="false">C3801</f>
        <v>38.75</v>
      </c>
    </row>
    <row r="3802" customFormat="false" ht="12.75" hidden="false" customHeight="false" outlineLevel="0" collapsed="false">
      <c r="A3802" s="0" t="s">
        <v>9634</v>
      </c>
      <c r="B3802" s="0" t="n">
        <v>2000</v>
      </c>
      <c r="C3802" s="0" t="n">
        <v>44.27</v>
      </c>
      <c r="D3802" s="0" t="n">
        <v>46.93</v>
      </c>
      <c r="E3802" s="0" t="n">
        <v>0</v>
      </c>
      <c r="F3802" s="0" t="n">
        <v>0</v>
      </c>
      <c r="G3802" s="0" t="n">
        <v>-1.16</v>
      </c>
      <c r="H3802" s="0" t="n">
        <v>1.5</v>
      </c>
      <c r="I3802" s="0" t="n">
        <f aca="false">+G3802-H3802</f>
        <v>-2.66</v>
      </c>
      <c r="J3802" s="0" t="n">
        <f aca="false">D3802</f>
        <v>46.93</v>
      </c>
      <c r="K3802" s="0" t="n">
        <f aca="false">C3802</f>
        <v>44.27</v>
      </c>
    </row>
    <row r="3803" customFormat="false" ht="12.75" hidden="false" customHeight="false" outlineLevel="0" collapsed="false">
      <c r="A3803" s="0" t="s">
        <v>9635</v>
      </c>
      <c r="B3803" s="0" t="n">
        <v>2000</v>
      </c>
      <c r="C3803" s="0" t="n">
        <v>45.9</v>
      </c>
      <c r="D3803" s="0" t="n">
        <v>48.68</v>
      </c>
      <c r="E3803" s="0" t="n">
        <v>0</v>
      </c>
      <c r="F3803" s="0" t="n">
        <v>0</v>
      </c>
      <c r="G3803" s="0" t="n">
        <v>-1.2</v>
      </c>
      <c r="H3803" s="0" t="n">
        <v>1.58</v>
      </c>
      <c r="I3803" s="0" t="n">
        <f aca="false">+G3803-H3803</f>
        <v>-2.78</v>
      </c>
      <c r="J3803" s="0" t="n">
        <f aca="false">D3803</f>
        <v>48.68</v>
      </c>
      <c r="K3803" s="0" t="n">
        <f aca="false">C3803</f>
        <v>45.9</v>
      </c>
    </row>
    <row r="3804" customFormat="false" ht="12.75" hidden="false" customHeight="false" outlineLevel="0" collapsed="false">
      <c r="A3804" s="0" t="s">
        <v>9636</v>
      </c>
      <c r="B3804" s="0" t="n">
        <v>2000</v>
      </c>
      <c r="C3804" s="0" t="n">
        <v>45.86</v>
      </c>
      <c r="D3804" s="0" t="n">
        <v>48.65</v>
      </c>
      <c r="E3804" s="0" t="n">
        <v>0</v>
      </c>
      <c r="F3804" s="0" t="n">
        <v>0</v>
      </c>
      <c r="G3804" s="0" t="n">
        <v>-1.19</v>
      </c>
      <c r="H3804" s="0" t="n">
        <v>1.6</v>
      </c>
      <c r="I3804" s="0" t="n">
        <f aca="false">+G3804-H3804</f>
        <v>-2.79</v>
      </c>
      <c r="J3804" s="0" t="n">
        <f aca="false">D3804</f>
        <v>48.65</v>
      </c>
      <c r="K3804" s="0" t="n">
        <f aca="false">C3804</f>
        <v>45.86</v>
      </c>
    </row>
    <row r="3805" customFormat="false" ht="12.75" hidden="false" customHeight="false" outlineLevel="0" collapsed="false">
      <c r="A3805" s="0" t="s">
        <v>9637</v>
      </c>
      <c r="B3805" s="0" t="n">
        <v>2000</v>
      </c>
      <c r="C3805" s="0" t="n">
        <v>45.99</v>
      </c>
      <c r="D3805" s="0" t="n">
        <v>48.83</v>
      </c>
      <c r="E3805" s="0" t="n">
        <v>0</v>
      </c>
      <c r="F3805" s="0" t="n">
        <v>0</v>
      </c>
      <c r="G3805" s="0" t="n">
        <v>-1.23</v>
      </c>
      <c r="H3805" s="0" t="n">
        <v>1.61</v>
      </c>
      <c r="I3805" s="0" t="n">
        <f aca="false">+G3805-H3805</f>
        <v>-2.84</v>
      </c>
      <c r="J3805" s="0" t="n">
        <f aca="false">D3805</f>
        <v>48.83</v>
      </c>
      <c r="K3805" s="0" t="n">
        <f aca="false">C3805</f>
        <v>45.99</v>
      </c>
    </row>
    <row r="3806" customFormat="false" ht="12.75" hidden="false" customHeight="false" outlineLevel="0" collapsed="false">
      <c r="A3806" s="0" t="s">
        <v>9638</v>
      </c>
      <c r="B3806" s="0" t="n">
        <v>2000</v>
      </c>
      <c r="C3806" s="0" t="n">
        <v>45.55</v>
      </c>
      <c r="D3806" s="0" t="n">
        <v>48.43</v>
      </c>
      <c r="E3806" s="0" t="n">
        <v>0</v>
      </c>
      <c r="F3806" s="0" t="n">
        <v>0</v>
      </c>
      <c r="G3806" s="0" t="n">
        <v>-1.25</v>
      </c>
      <c r="H3806" s="0" t="n">
        <v>1.63</v>
      </c>
      <c r="I3806" s="0" t="n">
        <f aca="false">+G3806-H3806</f>
        <v>-2.88</v>
      </c>
      <c r="J3806" s="0" t="n">
        <f aca="false">D3806</f>
        <v>48.43</v>
      </c>
      <c r="K3806" s="0" t="n">
        <f aca="false">C3806</f>
        <v>45.55</v>
      </c>
    </row>
    <row r="3807" customFormat="false" ht="12.75" hidden="false" customHeight="false" outlineLevel="0" collapsed="false">
      <c r="A3807" s="0" t="s">
        <v>9639</v>
      </c>
      <c r="B3807" s="0" t="n">
        <v>2000</v>
      </c>
      <c r="C3807" s="0" t="n">
        <v>45.12</v>
      </c>
      <c r="D3807" s="0" t="n">
        <v>47.98</v>
      </c>
      <c r="E3807" s="0" t="n">
        <v>0</v>
      </c>
      <c r="F3807" s="0" t="n">
        <v>0</v>
      </c>
      <c r="G3807" s="0" t="n">
        <v>-1.24</v>
      </c>
      <c r="H3807" s="0" t="n">
        <v>1.62</v>
      </c>
      <c r="I3807" s="0" t="n">
        <f aca="false">+G3807-H3807</f>
        <v>-2.86</v>
      </c>
      <c r="J3807" s="0" t="n">
        <f aca="false">D3807</f>
        <v>47.98</v>
      </c>
      <c r="K3807" s="0" t="n">
        <f aca="false">C3807</f>
        <v>45.12</v>
      </c>
    </row>
    <row r="3808" customFormat="false" ht="12.75" hidden="false" customHeight="false" outlineLevel="0" collapsed="false">
      <c r="A3808" s="0" t="s">
        <v>9640</v>
      </c>
      <c r="B3808" s="0" t="n">
        <v>2000</v>
      </c>
      <c r="C3808" s="0" t="n">
        <v>45.56</v>
      </c>
      <c r="D3808" s="0" t="n">
        <v>48.39</v>
      </c>
      <c r="E3808" s="0" t="n">
        <v>0</v>
      </c>
      <c r="F3808" s="0" t="n">
        <v>0</v>
      </c>
      <c r="G3808" s="0" t="n">
        <v>-1.22</v>
      </c>
      <c r="H3808" s="0" t="n">
        <v>1.61</v>
      </c>
      <c r="I3808" s="0" t="n">
        <f aca="false">+G3808-H3808</f>
        <v>-2.83</v>
      </c>
      <c r="J3808" s="0" t="n">
        <f aca="false">D3808</f>
        <v>48.39</v>
      </c>
      <c r="K3808" s="0" t="n">
        <f aca="false">C3808</f>
        <v>45.56</v>
      </c>
    </row>
    <row r="3809" customFormat="false" ht="12.75" hidden="false" customHeight="false" outlineLevel="0" collapsed="false">
      <c r="A3809" s="0" t="s">
        <v>9641</v>
      </c>
      <c r="B3809" s="0" t="n">
        <v>2000</v>
      </c>
      <c r="C3809" s="0" t="n">
        <v>46.45</v>
      </c>
      <c r="D3809" s="0" t="n">
        <v>49.26</v>
      </c>
      <c r="E3809" s="0" t="n">
        <v>0</v>
      </c>
      <c r="F3809" s="0" t="n">
        <v>0</v>
      </c>
      <c r="G3809" s="0" t="n">
        <v>-1.21</v>
      </c>
      <c r="H3809" s="0" t="n">
        <v>1.6</v>
      </c>
      <c r="I3809" s="0" t="n">
        <f aca="false">+G3809-H3809</f>
        <v>-2.81</v>
      </c>
      <c r="J3809" s="0" t="n">
        <f aca="false">D3809</f>
        <v>49.26</v>
      </c>
      <c r="K3809" s="0" t="n">
        <f aca="false">C3809</f>
        <v>46.45</v>
      </c>
    </row>
    <row r="3810" customFormat="false" ht="12.75" hidden="false" customHeight="false" outlineLevel="0" collapsed="false">
      <c r="A3810" s="0" t="s">
        <v>9642</v>
      </c>
      <c r="B3810" s="0" t="n">
        <v>2000</v>
      </c>
      <c r="C3810" s="0" t="n">
        <v>54.79</v>
      </c>
      <c r="D3810" s="0" t="n">
        <v>58.18</v>
      </c>
      <c r="E3810" s="0" t="n">
        <v>0</v>
      </c>
      <c r="F3810" s="0" t="n">
        <v>0</v>
      </c>
      <c r="G3810" s="0" t="n">
        <v>-1.41</v>
      </c>
      <c r="H3810" s="0" t="n">
        <v>1.98</v>
      </c>
      <c r="I3810" s="0" t="n">
        <f aca="false">+G3810-H3810</f>
        <v>-3.39</v>
      </c>
      <c r="J3810" s="0" t="n">
        <f aca="false">D3810</f>
        <v>58.18</v>
      </c>
      <c r="K3810" s="0" t="n">
        <f aca="false">C3810</f>
        <v>54.79</v>
      </c>
    </row>
    <row r="3811" customFormat="false" ht="12.75" hidden="false" customHeight="false" outlineLevel="0" collapsed="false">
      <c r="A3811" s="0" t="s">
        <v>9643</v>
      </c>
      <c r="B3811" s="0" t="n">
        <v>2000</v>
      </c>
      <c r="C3811" s="0" t="n">
        <v>52.66</v>
      </c>
      <c r="D3811" s="0" t="n">
        <v>56.22</v>
      </c>
      <c r="E3811" s="0" t="n">
        <v>0</v>
      </c>
      <c r="F3811" s="0" t="n">
        <v>0</v>
      </c>
      <c r="G3811" s="0" t="n">
        <v>-1.45</v>
      </c>
      <c r="H3811" s="0" t="n">
        <v>2.11</v>
      </c>
      <c r="I3811" s="0" t="n">
        <f aca="false">+G3811-H3811</f>
        <v>-3.56</v>
      </c>
      <c r="J3811" s="0" t="n">
        <f aca="false">D3811</f>
        <v>56.22</v>
      </c>
      <c r="K3811" s="0" t="n">
        <f aca="false">C3811</f>
        <v>52.66</v>
      </c>
    </row>
    <row r="3812" customFormat="false" ht="12.75" hidden="false" customHeight="false" outlineLevel="0" collapsed="false">
      <c r="A3812" s="0" t="s">
        <v>9644</v>
      </c>
      <c r="B3812" s="0" t="n">
        <v>2000</v>
      </c>
      <c r="C3812" s="0" t="n">
        <v>52.3</v>
      </c>
      <c r="D3812" s="0" t="n">
        <v>56</v>
      </c>
      <c r="E3812" s="0" t="n">
        <v>0</v>
      </c>
      <c r="F3812" s="0" t="n">
        <v>0</v>
      </c>
      <c r="G3812" s="0" t="n">
        <v>-1.48</v>
      </c>
      <c r="H3812" s="0" t="n">
        <v>2.22</v>
      </c>
      <c r="I3812" s="0" t="n">
        <f aca="false">+G3812-H3812</f>
        <v>-3.7</v>
      </c>
      <c r="J3812" s="0" t="n">
        <f aca="false">D3812</f>
        <v>56</v>
      </c>
      <c r="K3812" s="0" t="n">
        <f aca="false">C3812</f>
        <v>52.3</v>
      </c>
    </row>
    <row r="3813" customFormat="false" ht="12.75" hidden="false" customHeight="false" outlineLevel="0" collapsed="false">
      <c r="A3813" s="0" t="s">
        <v>9645</v>
      </c>
      <c r="B3813" s="0" t="n">
        <v>2000</v>
      </c>
      <c r="C3813" s="0" t="n">
        <v>48.67</v>
      </c>
      <c r="D3813" s="0" t="n">
        <v>52.11</v>
      </c>
      <c r="E3813" s="0" t="n">
        <v>0</v>
      </c>
      <c r="F3813" s="0" t="n">
        <v>0</v>
      </c>
      <c r="G3813" s="0" t="n">
        <v>-1.39</v>
      </c>
      <c r="H3813" s="0" t="n">
        <v>2.05</v>
      </c>
      <c r="I3813" s="0" t="n">
        <f aca="false">+G3813-H3813</f>
        <v>-3.44</v>
      </c>
      <c r="J3813" s="0" t="n">
        <f aca="false">D3813</f>
        <v>52.11</v>
      </c>
      <c r="K3813" s="0" t="n">
        <f aca="false">C3813</f>
        <v>48.67</v>
      </c>
    </row>
    <row r="3814" customFormat="false" ht="12.75" hidden="false" customHeight="false" outlineLevel="0" collapsed="false">
      <c r="A3814" s="0" t="s">
        <v>9646</v>
      </c>
      <c r="B3814" s="0" t="n">
        <v>2000</v>
      </c>
      <c r="C3814" s="0" t="n">
        <v>46.54</v>
      </c>
      <c r="D3814" s="0" t="n">
        <v>49.86</v>
      </c>
      <c r="E3814" s="0" t="n">
        <v>0</v>
      </c>
      <c r="F3814" s="0" t="n">
        <v>0</v>
      </c>
      <c r="G3814" s="0" t="n">
        <v>-1.36</v>
      </c>
      <c r="H3814" s="0" t="n">
        <v>1.96</v>
      </c>
      <c r="I3814" s="0" t="n">
        <f aca="false">+G3814-H3814</f>
        <v>-3.32</v>
      </c>
      <c r="J3814" s="0" t="n">
        <f aca="false">D3814</f>
        <v>49.86</v>
      </c>
      <c r="K3814" s="0" t="n">
        <f aca="false">C3814</f>
        <v>46.54</v>
      </c>
    </row>
    <row r="3815" customFormat="false" ht="12.75" hidden="false" customHeight="false" outlineLevel="0" collapsed="false">
      <c r="A3815" s="0" t="s">
        <v>9647</v>
      </c>
      <c r="B3815" s="0" t="n">
        <v>2000</v>
      </c>
      <c r="C3815" s="0" t="n">
        <v>43.78</v>
      </c>
      <c r="D3815" s="0" t="n">
        <v>46.66</v>
      </c>
      <c r="E3815" s="0" t="n">
        <v>0</v>
      </c>
      <c r="F3815" s="0" t="n">
        <v>0</v>
      </c>
      <c r="G3815" s="0" t="n">
        <v>-1.18</v>
      </c>
      <c r="H3815" s="0" t="n">
        <v>1.7</v>
      </c>
      <c r="I3815" s="0" t="n">
        <f aca="false">+G3815-H3815</f>
        <v>-2.88</v>
      </c>
      <c r="J3815" s="0" t="n">
        <f aca="false">D3815</f>
        <v>46.66</v>
      </c>
      <c r="K3815" s="0" t="n">
        <f aca="false">C3815</f>
        <v>43.78</v>
      </c>
    </row>
    <row r="3816" customFormat="false" ht="12.75" hidden="false" customHeight="false" outlineLevel="0" collapsed="false">
      <c r="A3816" s="0" t="s">
        <v>9648</v>
      </c>
      <c r="B3816" s="0" t="n">
        <v>2000</v>
      </c>
      <c r="C3816" s="0" t="n">
        <v>45.27</v>
      </c>
      <c r="D3816" s="0" t="n">
        <v>47.76</v>
      </c>
      <c r="E3816" s="0" t="n">
        <v>0</v>
      </c>
      <c r="F3816" s="0" t="n">
        <v>0</v>
      </c>
      <c r="G3816" s="0" t="n">
        <v>-1.04</v>
      </c>
      <c r="H3816" s="0" t="n">
        <v>1.45</v>
      </c>
      <c r="I3816" s="0" t="n">
        <f aca="false">+G3816-H3816</f>
        <v>-2.49</v>
      </c>
      <c r="J3816" s="0" t="n">
        <f aca="false">D3816</f>
        <v>47.76</v>
      </c>
      <c r="K3816" s="0" t="n">
        <f aca="false">C3816</f>
        <v>45.27</v>
      </c>
    </row>
    <row r="3817" customFormat="false" ht="12.75" hidden="false" customHeight="false" outlineLevel="0" collapsed="false">
      <c r="A3817" s="0" t="s">
        <v>9649</v>
      </c>
      <c r="B3817" s="0" t="n">
        <v>2000</v>
      </c>
      <c r="C3817" s="0" t="n">
        <v>45.54</v>
      </c>
      <c r="D3817" s="0" t="n">
        <v>47.32</v>
      </c>
      <c r="E3817" s="0" t="n">
        <v>0</v>
      </c>
      <c r="F3817" s="0" t="n">
        <v>0</v>
      </c>
      <c r="G3817" s="0" t="n">
        <v>-1.07</v>
      </c>
      <c r="H3817" s="0" t="n">
        <v>0.71</v>
      </c>
      <c r="I3817" s="0" t="n">
        <f aca="false">+G3817-H3817</f>
        <v>-1.78</v>
      </c>
      <c r="J3817" s="0" t="n">
        <f aca="false">D3817</f>
        <v>47.32</v>
      </c>
      <c r="K3817" s="0" t="n">
        <f aca="false">C3817</f>
        <v>45.54</v>
      </c>
    </row>
    <row r="3818" customFormat="false" ht="12.75" hidden="false" customHeight="false" outlineLevel="0" collapsed="false">
      <c r="A3818" s="0" t="s">
        <v>9650</v>
      </c>
      <c r="B3818" s="0" t="n">
        <v>2000</v>
      </c>
      <c r="C3818" s="0" t="n">
        <v>44.19</v>
      </c>
      <c r="D3818" s="0" t="n">
        <v>45.89</v>
      </c>
      <c r="E3818" s="0" t="n">
        <v>0</v>
      </c>
      <c r="F3818" s="0" t="n">
        <v>0</v>
      </c>
      <c r="G3818" s="0" t="n">
        <v>-1.11</v>
      </c>
      <c r="H3818" s="0" t="n">
        <v>0.59</v>
      </c>
      <c r="I3818" s="0" t="n">
        <f aca="false">+G3818-H3818</f>
        <v>-1.7</v>
      </c>
      <c r="J3818" s="0" t="n">
        <f aca="false">D3818</f>
        <v>45.89</v>
      </c>
      <c r="K3818" s="0" t="n">
        <f aca="false">C3818</f>
        <v>44.19</v>
      </c>
    </row>
    <row r="3819" customFormat="false" ht="12.75" hidden="false" customHeight="false" outlineLevel="0" collapsed="false">
      <c r="A3819" s="0" t="s">
        <v>9651</v>
      </c>
      <c r="B3819" s="0" t="n">
        <v>2000</v>
      </c>
      <c r="C3819" s="0" t="n">
        <v>44.2</v>
      </c>
      <c r="D3819" s="0" t="n">
        <v>46</v>
      </c>
      <c r="E3819" s="0" t="n">
        <v>0</v>
      </c>
      <c r="F3819" s="0" t="n">
        <v>0</v>
      </c>
      <c r="G3819" s="0" t="n">
        <v>-1.12</v>
      </c>
      <c r="H3819" s="0" t="n">
        <v>0.68</v>
      </c>
      <c r="I3819" s="0" t="n">
        <f aca="false">+G3819-H3819</f>
        <v>-1.8</v>
      </c>
      <c r="J3819" s="0" t="n">
        <f aca="false">D3819</f>
        <v>46</v>
      </c>
      <c r="K3819" s="0" t="n">
        <f aca="false">C3819</f>
        <v>44.2</v>
      </c>
    </row>
    <row r="3820" customFormat="false" ht="12.75" hidden="false" customHeight="false" outlineLevel="0" collapsed="false">
      <c r="A3820" s="0" t="s">
        <v>9652</v>
      </c>
      <c r="B3820" s="0" t="n">
        <v>2000</v>
      </c>
      <c r="C3820" s="0" t="n">
        <v>45.17</v>
      </c>
      <c r="D3820" s="0" t="n">
        <v>46.87</v>
      </c>
      <c r="E3820" s="0" t="n">
        <v>0</v>
      </c>
      <c r="F3820" s="0" t="n">
        <v>0</v>
      </c>
      <c r="G3820" s="0" t="n">
        <v>-1.12</v>
      </c>
      <c r="H3820" s="0" t="n">
        <v>0.58</v>
      </c>
      <c r="I3820" s="0" t="n">
        <f aca="false">+G3820-H3820</f>
        <v>-1.7</v>
      </c>
      <c r="J3820" s="0" t="n">
        <f aca="false">D3820</f>
        <v>46.87</v>
      </c>
      <c r="K3820" s="0" t="n">
        <f aca="false">C3820</f>
        <v>45.17</v>
      </c>
    </row>
    <row r="3821" customFormat="false" ht="12.75" hidden="false" customHeight="false" outlineLevel="0" collapsed="false">
      <c r="A3821" s="0" t="s">
        <v>9653</v>
      </c>
      <c r="B3821" s="0" t="n">
        <v>2000</v>
      </c>
      <c r="C3821" s="0" t="n">
        <v>44.52</v>
      </c>
      <c r="D3821" s="0" t="n">
        <v>46.31</v>
      </c>
      <c r="E3821" s="0" t="n">
        <v>0</v>
      </c>
      <c r="F3821" s="0" t="n">
        <v>0</v>
      </c>
      <c r="G3821" s="0" t="n">
        <v>-1.11</v>
      </c>
      <c r="H3821" s="0" t="n">
        <v>0.68</v>
      </c>
      <c r="I3821" s="0" t="n">
        <f aca="false">+G3821-H3821</f>
        <v>-1.79</v>
      </c>
      <c r="J3821" s="0" t="n">
        <f aca="false">D3821</f>
        <v>46.31</v>
      </c>
      <c r="K3821" s="0" t="n">
        <f aca="false">C3821</f>
        <v>44.52</v>
      </c>
    </row>
    <row r="3822" customFormat="false" ht="12.75" hidden="false" customHeight="false" outlineLevel="0" collapsed="false">
      <c r="A3822" s="0" t="s">
        <v>9654</v>
      </c>
      <c r="B3822" s="0" t="n">
        <v>2000</v>
      </c>
      <c r="C3822" s="0" t="n">
        <v>44.79</v>
      </c>
      <c r="D3822" s="0" t="n">
        <v>46.66</v>
      </c>
      <c r="E3822" s="0" t="n">
        <v>0</v>
      </c>
      <c r="F3822" s="0" t="n">
        <v>0</v>
      </c>
      <c r="G3822" s="0" t="n">
        <v>-1.04</v>
      </c>
      <c r="H3822" s="0" t="n">
        <v>0.83</v>
      </c>
      <c r="I3822" s="0" t="n">
        <f aca="false">+G3822-H3822</f>
        <v>-1.87</v>
      </c>
      <c r="J3822" s="0" t="n">
        <f aca="false">D3822</f>
        <v>46.66</v>
      </c>
      <c r="K3822" s="0" t="n">
        <f aca="false">C3822</f>
        <v>44.79</v>
      </c>
    </row>
    <row r="3823" customFormat="false" ht="12.75" hidden="false" customHeight="false" outlineLevel="0" collapsed="false">
      <c r="A3823" s="0" t="s">
        <v>9655</v>
      </c>
      <c r="B3823" s="0" t="n">
        <v>2000</v>
      </c>
      <c r="C3823" s="0" t="n">
        <v>58.26</v>
      </c>
      <c r="D3823" s="0" t="n">
        <v>60.39</v>
      </c>
      <c r="E3823" s="0" t="n">
        <v>0</v>
      </c>
      <c r="F3823" s="0" t="n">
        <v>0</v>
      </c>
      <c r="G3823" s="0" t="n">
        <v>-1.07</v>
      </c>
      <c r="H3823" s="0" t="n">
        <v>1.06</v>
      </c>
      <c r="I3823" s="0" t="n">
        <f aca="false">+G3823-H3823</f>
        <v>-2.13</v>
      </c>
      <c r="J3823" s="0" t="n">
        <f aca="false">D3823</f>
        <v>60.39</v>
      </c>
      <c r="K3823" s="0" t="n">
        <f aca="false">C3823</f>
        <v>58.26</v>
      </c>
    </row>
    <row r="3824" customFormat="false" ht="12.75" hidden="false" customHeight="false" outlineLevel="0" collapsed="false">
      <c r="A3824" s="0" t="s">
        <v>9656</v>
      </c>
      <c r="B3824" s="0" t="n">
        <v>2000</v>
      </c>
      <c r="C3824" s="0" t="n">
        <v>52.91</v>
      </c>
      <c r="D3824" s="0" t="n">
        <v>55.42</v>
      </c>
      <c r="E3824" s="0" t="n">
        <v>0</v>
      </c>
      <c r="F3824" s="0" t="n">
        <v>0</v>
      </c>
      <c r="G3824" s="0" t="n">
        <v>-1.2</v>
      </c>
      <c r="H3824" s="0" t="n">
        <v>1.31</v>
      </c>
      <c r="I3824" s="0" t="n">
        <f aca="false">+G3824-H3824</f>
        <v>-2.51</v>
      </c>
      <c r="J3824" s="0" t="n">
        <f aca="false">D3824</f>
        <v>55.42</v>
      </c>
      <c r="K3824" s="0" t="n">
        <f aca="false">C3824</f>
        <v>52.91</v>
      </c>
    </row>
    <row r="3825" customFormat="false" ht="12.75" hidden="false" customHeight="false" outlineLevel="0" collapsed="false">
      <c r="A3825" s="0" t="s">
        <v>9657</v>
      </c>
      <c r="B3825" s="0" t="n">
        <v>2000</v>
      </c>
      <c r="C3825" s="0" t="n">
        <v>45.5</v>
      </c>
      <c r="D3825" s="0" t="n">
        <v>47.4</v>
      </c>
      <c r="E3825" s="0" t="n">
        <v>0</v>
      </c>
      <c r="F3825" s="0" t="n">
        <v>0</v>
      </c>
      <c r="G3825" s="0" t="n">
        <v>-1.07</v>
      </c>
      <c r="H3825" s="0" t="n">
        <v>0.83</v>
      </c>
      <c r="I3825" s="0" t="n">
        <f aca="false">+G3825-H3825</f>
        <v>-1.9</v>
      </c>
      <c r="J3825" s="0" t="n">
        <f aca="false">D3825</f>
        <v>47.4</v>
      </c>
      <c r="K3825" s="0" t="n">
        <f aca="false">C3825</f>
        <v>45.5</v>
      </c>
    </row>
    <row r="3826" customFormat="false" ht="12.75" hidden="false" customHeight="false" outlineLevel="0" collapsed="false">
      <c r="A3826" s="0" t="s">
        <v>9658</v>
      </c>
      <c r="B3826" s="0" t="n">
        <v>2000</v>
      </c>
      <c r="C3826" s="0" t="n">
        <v>45.47</v>
      </c>
      <c r="D3826" s="0" t="n">
        <v>47.34</v>
      </c>
      <c r="E3826" s="0" t="n">
        <v>0</v>
      </c>
      <c r="F3826" s="0" t="n">
        <v>0</v>
      </c>
      <c r="G3826" s="0" t="n">
        <v>-1.14</v>
      </c>
      <c r="H3826" s="0" t="n">
        <v>0.73</v>
      </c>
      <c r="I3826" s="0" t="n">
        <f aca="false">+G3826-H3826</f>
        <v>-1.87</v>
      </c>
      <c r="J3826" s="0" t="n">
        <f aca="false">D3826</f>
        <v>47.34</v>
      </c>
      <c r="K3826" s="0" t="n">
        <f aca="false">C3826</f>
        <v>45.47</v>
      </c>
    </row>
    <row r="3827" customFormat="false" ht="12.75" hidden="false" customHeight="false" outlineLevel="0" collapsed="false">
      <c r="A3827" s="0" t="s">
        <v>9659</v>
      </c>
      <c r="B3827" s="0" t="n">
        <v>2000</v>
      </c>
      <c r="C3827" s="0" t="n">
        <v>60.31</v>
      </c>
      <c r="D3827" s="0" t="n">
        <v>61.2</v>
      </c>
      <c r="E3827" s="0" t="n">
        <v>0</v>
      </c>
      <c r="F3827" s="0" t="n">
        <v>0</v>
      </c>
      <c r="G3827" s="0" t="n">
        <v>-0.64</v>
      </c>
      <c r="H3827" s="0" t="n">
        <v>0.25</v>
      </c>
      <c r="I3827" s="0" t="n">
        <f aca="false">+G3827-H3827</f>
        <v>-0.89</v>
      </c>
      <c r="J3827" s="0" t="n">
        <f aca="false">D3827</f>
        <v>61.2</v>
      </c>
      <c r="K3827" s="0" t="n">
        <f aca="false">C3827</f>
        <v>60.31</v>
      </c>
    </row>
    <row r="3828" customFormat="false" ht="12.75" hidden="false" customHeight="false" outlineLevel="0" collapsed="false">
      <c r="A3828" s="0" t="s">
        <v>9660</v>
      </c>
      <c r="B3828" s="0" t="n">
        <v>2000</v>
      </c>
      <c r="C3828" s="0" t="n">
        <v>42.97</v>
      </c>
      <c r="D3828" s="0" t="n">
        <v>45.09</v>
      </c>
      <c r="E3828" s="0" t="n">
        <v>0</v>
      </c>
      <c r="F3828" s="0" t="n">
        <v>0</v>
      </c>
      <c r="G3828" s="0" t="n">
        <v>-1.18</v>
      </c>
      <c r="H3828" s="0" t="n">
        <v>0.94</v>
      </c>
      <c r="I3828" s="0" t="n">
        <f aca="false">+G3828-H3828</f>
        <v>-2.12</v>
      </c>
      <c r="J3828" s="0" t="n">
        <f aca="false">D3828</f>
        <v>45.09</v>
      </c>
      <c r="K3828" s="0" t="n">
        <f aca="false">C3828</f>
        <v>42.97</v>
      </c>
    </row>
    <row r="3829" customFormat="false" ht="12.75" hidden="false" customHeight="false" outlineLevel="0" collapsed="false">
      <c r="A3829" s="0" t="s">
        <v>9661</v>
      </c>
      <c r="B3829" s="0" t="n">
        <v>2000</v>
      </c>
      <c r="C3829" s="0" t="n">
        <v>43.79</v>
      </c>
      <c r="D3829" s="0" t="n">
        <v>45.84</v>
      </c>
      <c r="E3829" s="0" t="n">
        <v>0</v>
      </c>
      <c r="F3829" s="0" t="n">
        <v>0</v>
      </c>
      <c r="G3829" s="0" t="n">
        <v>-1.15</v>
      </c>
      <c r="H3829" s="0" t="n">
        <v>0.9</v>
      </c>
      <c r="I3829" s="0" t="n">
        <f aca="false">+G3829-H3829</f>
        <v>-2.05</v>
      </c>
      <c r="J3829" s="0" t="n">
        <f aca="false">D3829</f>
        <v>45.84</v>
      </c>
      <c r="K3829" s="0" t="n">
        <f aca="false">C3829</f>
        <v>43.79</v>
      </c>
    </row>
    <row r="3830" customFormat="false" ht="12.75" hidden="false" customHeight="false" outlineLevel="0" collapsed="false">
      <c r="A3830" s="0" t="s">
        <v>9662</v>
      </c>
      <c r="B3830" s="0" t="n">
        <v>2000</v>
      </c>
      <c r="C3830" s="0" t="n">
        <v>45.03</v>
      </c>
      <c r="D3830" s="0" t="n">
        <v>46.92</v>
      </c>
      <c r="E3830" s="0" t="n">
        <v>0</v>
      </c>
      <c r="F3830" s="0" t="n">
        <v>0</v>
      </c>
      <c r="G3830" s="0" t="n">
        <v>-1.03</v>
      </c>
      <c r="H3830" s="0" t="n">
        <v>0.86</v>
      </c>
      <c r="I3830" s="0" t="n">
        <f aca="false">+G3830-H3830</f>
        <v>-1.89</v>
      </c>
      <c r="J3830" s="0" t="n">
        <f aca="false">D3830</f>
        <v>46.92</v>
      </c>
      <c r="K3830" s="0" t="n">
        <f aca="false">C3830</f>
        <v>45.03</v>
      </c>
    </row>
    <row r="3831" customFormat="false" ht="12.75" hidden="false" customHeight="false" outlineLevel="0" collapsed="false">
      <c r="A3831" s="0" t="s">
        <v>9663</v>
      </c>
      <c r="B3831" s="0" t="n">
        <v>2000</v>
      </c>
      <c r="C3831" s="0" t="n">
        <v>59</v>
      </c>
      <c r="D3831" s="0" t="n">
        <v>61.03</v>
      </c>
      <c r="E3831" s="0" t="n">
        <v>0</v>
      </c>
      <c r="F3831" s="0" t="n">
        <v>0</v>
      </c>
      <c r="G3831" s="0" t="n">
        <v>-0.88</v>
      </c>
      <c r="H3831" s="0" t="n">
        <v>1.15</v>
      </c>
      <c r="I3831" s="0" t="n">
        <f aca="false">+G3831-H3831</f>
        <v>-2.03</v>
      </c>
      <c r="J3831" s="0" t="n">
        <f aca="false">D3831</f>
        <v>61.03</v>
      </c>
      <c r="K3831" s="0" t="n">
        <f aca="false">C3831</f>
        <v>59</v>
      </c>
    </row>
    <row r="3832" customFormat="false" ht="12.75" hidden="false" customHeight="false" outlineLevel="0" collapsed="false">
      <c r="A3832" s="0" t="s">
        <v>9664</v>
      </c>
      <c r="B3832" s="0" t="n">
        <v>2000</v>
      </c>
      <c r="C3832" s="0" t="n">
        <v>46.58</v>
      </c>
      <c r="D3832" s="0" t="n">
        <v>48.91</v>
      </c>
      <c r="E3832" s="0" t="n">
        <v>0</v>
      </c>
      <c r="F3832" s="0" t="n">
        <v>0</v>
      </c>
      <c r="G3832" s="0" t="n">
        <v>-1.1</v>
      </c>
      <c r="H3832" s="0" t="n">
        <v>1.23</v>
      </c>
      <c r="I3832" s="0" t="n">
        <f aca="false">+G3832-H3832</f>
        <v>-2.33</v>
      </c>
      <c r="J3832" s="0" t="n">
        <f aca="false">D3832</f>
        <v>48.91</v>
      </c>
      <c r="K3832" s="0" t="n">
        <f aca="false">C3832</f>
        <v>46.58</v>
      </c>
    </row>
    <row r="3833" customFormat="false" ht="12.75" hidden="false" customHeight="false" outlineLevel="0" collapsed="false">
      <c r="A3833" s="0" t="s">
        <v>9665</v>
      </c>
      <c r="B3833" s="0" t="n">
        <v>2000</v>
      </c>
      <c r="C3833" s="0" t="n">
        <v>45.3</v>
      </c>
      <c r="D3833" s="0" t="n">
        <v>47.93</v>
      </c>
      <c r="E3833" s="0" t="n">
        <v>0</v>
      </c>
      <c r="F3833" s="0" t="n">
        <v>0</v>
      </c>
      <c r="G3833" s="0" t="n">
        <v>-1.38</v>
      </c>
      <c r="H3833" s="0" t="n">
        <v>1.25</v>
      </c>
      <c r="I3833" s="0" t="n">
        <f aca="false">+G3833-H3833</f>
        <v>-2.63</v>
      </c>
      <c r="J3833" s="0" t="n">
        <f aca="false">D3833</f>
        <v>47.93</v>
      </c>
      <c r="K3833" s="0" t="n">
        <f aca="false">C3833</f>
        <v>45.3</v>
      </c>
    </row>
    <row r="3834" customFormat="false" ht="12.75" hidden="false" customHeight="false" outlineLevel="0" collapsed="false">
      <c r="A3834" s="0" t="s">
        <v>9666</v>
      </c>
      <c r="B3834" s="0" t="n">
        <v>2000</v>
      </c>
      <c r="C3834" s="0" t="n">
        <v>44.76</v>
      </c>
      <c r="D3834" s="0" t="n">
        <v>47.07</v>
      </c>
      <c r="E3834" s="0" t="n">
        <v>0</v>
      </c>
      <c r="F3834" s="0" t="n">
        <v>0</v>
      </c>
      <c r="G3834" s="0" t="n">
        <v>-1.27</v>
      </c>
      <c r="H3834" s="0" t="n">
        <v>1.04</v>
      </c>
      <c r="I3834" s="0" t="n">
        <f aca="false">+G3834-H3834</f>
        <v>-2.31</v>
      </c>
      <c r="J3834" s="0" t="n">
        <f aca="false">D3834</f>
        <v>47.07</v>
      </c>
      <c r="K3834" s="0" t="n">
        <f aca="false">C3834</f>
        <v>44.76</v>
      </c>
    </row>
    <row r="3835" customFormat="false" ht="12.75" hidden="false" customHeight="false" outlineLevel="0" collapsed="false">
      <c r="A3835" s="0" t="s">
        <v>9667</v>
      </c>
      <c r="B3835" s="0" t="n">
        <v>2000</v>
      </c>
      <c r="C3835" s="0" t="n">
        <v>41.41</v>
      </c>
      <c r="D3835" s="0" t="n">
        <v>44.02</v>
      </c>
      <c r="E3835" s="0" t="n">
        <v>0</v>
      </c>
      <c r="F3835" s="0" t="n">
        <v>0</v>
      </c>
      <c r="G3835" s="0" t="n">
        <v>-1.35</v>
      </c>
      <c r="H3835" s="0" t="n">
        <v>1.26</v>
      </c>
      <c r="I3835" s="0" t="n">
        <f aca="false">+G3835-H3835</f>
        <v>-2.61</v>
      </c>
      <c r="J3835" s="0" t="n">
        <f aca="false">D3835</f>
        <v>44.02</v>
      </c>
      <c r="K3835" s="0" t="n">
        <f aca="false">C3835</f>
        <v>41.41</v>
      </c>
    </row>
    <row r="3836" customFormat="false" ht="12.75" hidden="false" customHeight="false" outlineLevel="0" collapsed="false">
      <c r="A3836" s="0" t="s">
        <v>9668</v>
      </c>
      <c r="B3836" s="0" t="n">
        <v>2000</v>
      </c>
      <c r="C3836" s="0" t="n">
        <v>32.69</v>
      </c>
      <c r="D3836" s="0" t="n">
        <v>34.98</v>
      </c>
      <c r="E3836" s="0" t="n">
        <v>0</v>
      </c>
      <c r="F3836" s="0" t="n">
        <v>0</v>
      </c>
      <c r="G3836" s="0" t="n">
        <v>-1.17</v>
      </c>
      <c r="H3836" s="0" t="n">
        <v>1.12</v>
      </c>
      <c r="I3836" s="0" t="n">
        <f aca="false">+G3836-H3836</f>
        <v>-2.29</v>
      </c>
      <c r="J3836" s="0" t="n">
        <f aca="false">D3836</f>
        <v>34.98</v>
      </c>
      <c r="K3836" s="0" t="n">
        <f aca="false">C3836</f>
        <v>32.69</v>
      </c>
    </row>
    <row r="3837" customFormat="false" ht="12.75" hidden="false" customHeight="false" outlineLevel="0" collapsed="false">
      <c r="A3837" s="0" t="s">
        <v>9669</v>
      </c>
      <c r="B3837" s="0" t="n">
        <v>2000</v>
      </c>
      <c r="C3837" s="0" t="n">
        <v>39.96</v>
      </c>
      <c r="D3837" s="0" t="n">
        <v>42.76</v>
      </c>
      <c r="E3837" s="0" t="n">
        <v>0</v>
      </c>
      <c r="F3837" s="0" t="n">
        <v>0</v>
      </c>
      <c r="G3837" s="0" t="n">
        <v>-1.41</v>
      </c>
      <c r="H3837" s="0" t="n">
        <v>1.39</v>
      </c>
      <c r="I3837" s="0" t="n">
        <f aca="false">+G3837-H3837</f>
        <v>-2.8</v>
      </c>
      <c r="J3837" s="0" t="n">
        <f aca="false">D3837</f>
        <v>42.76</v>
      </c>
      <c r="K3837" s="0" t="n">
        <f aca="false">C3837</f>
        <v>39.96</v>
      </c>
    </row>
    <row r="3838" customFormat="false" ht="12.75" hidden="false" customHeight="false" outlineLevel="0" collapsed="false">
      <c r="A3838" s="0" t="s">
        <v>9670</v>
      </c>
      <c r="B3838" s="0" t="n">
        <v>2000</v>
      </c>
      <c r="C3838" s="0" t="n">
        <v>45.9</v>
      </c>
      <c r="D3838" s="0" t="n">
        <v>48.39</v>
      </c>
      <c r="E3838" s="0" t="n">
        <v>0</v>
      </c>
      <c r="F3838" s="0" t="n">
        <v>0</v>
      </c>
      <c r="G3838" s="0" t="n">
        <v>-1.29</v>
      </c>
      <c r="H3838" s="0" t="n">
        <v>1.2</v>
      </c>
      <c r="I3838" s="0" t="n">
        <f aca="false">+G3838-H3838</f>
        <v>-2.49</v>
      </c>
      <c r="J3838" s="0" t="n">
        <f aca="false">D3838</f>
        <v>48.39</v>
      </c>
      <c r="K3838" s="0" t="n">
        <f aca="false">C3838</f>
        <v>45.9</v>
      </c>
    </row>
    <row r="3839" customFormat="false" ht="12.75" hidden="false" customHeight="false" outlineLevel="0" collapsed="false">
      <c r="A3839" s="0" t="s">
        <v>9671</v>
      </c>
      <c r="B3839" s="0" t="n">
        <v>2000</v>
      </c>
      <c r="C3839" s="0" t="n">
        <v>52.73</v>
      </c>
      <c r="D3839" s="0" t="n">
        <v>55.51</v>
      </c>
      <c r="E3839" s="0" t="n">
        <v>0</v>
      </c>
      <c r="F3839" s="0" t="n">
        <v>0</v>
      </c>
      <c r="G3839" s="0" t="n">
        <v>-1.21</v>
      </c>
      <c r="H3839" s="0" t="n">
        <v>1.57</v>
      </c>
      <c r="I3839" s="0" t="n">
        <f aca="false">+G3839-H3839</f>
        <v>-2.78</v>
      </c>
      <c r="J3839" s="0" t="n">
        <f aca="false">D3839</f>
        <v>55.51</v>
      </c>
      <c r="K3839" s="0" t="n">
        <f aca="false">C3839</f>
        <v>52.73</v>
      </c>
    </row>
    <row r="3840" customFormat="false" ht="12.75" hidden="false" customHeight="false" outlineLevel="0" collapsed="false">
      <c r="A3840" s="0" t="s">
        <v>9672</v>
      </c>
      <c r="B3840" s="0" t="n">
        <v>2000</v>
      </c>
      <c r="C3840" s="0" t="n">
        <v>51.93</v>
      </c>
      <c r="D3840" s="0" t="n">
        <v>53.82</v>
      </c>
      <c r="E3840" s="0" t="n">
        <v>0</v>
      </c>
      <c r="F3840" s="0" t="n">
        <v>0</v>
      </c>
      <c r="G3840" s="0" t="n">
        <v>-0.92</v>
      </c>
      <c r="H3840" s="0" t="n">
        <v>0.97</v>
      </c>
      <c r="I3840" s="0" t="n">
        <f aca="false">+G3840-H3840</f>
        <v>-1.89</v>
      </c>
      <c r="J3840" s="0" t="n">
        <f aca="false">D3840</f>
        <v>53.82</v>
      </c>
      <c r="K3840" s="0" t="n">
        <f aca="false">C3840</f>
        <v>51.93</v>
      </c>
    </row>
    <row r="3841" customFormat="false" ht="12.75" hidden="false" customHeight="false" outlineLevel="0" collapsed="false">
      <c r="A3841" s="0" t="s">
        <v>9673</v>
      </c>
      <c r="B3841" s="0" t="n">
        <v>2000</v>
      </c>
      <c r="C3841" s="0" t="n">
        <v>44.38</v>
      </c>
      <c r="D3841" s="0" t="n">
        <v>46.43</v>
      </c>
      <c r="E3841" s="0" t="n">
        <v>0</v>
      </c>
      <c r="F3841" s="0" t="n">
        <v>0</v>
      </c>
      <c r="G3841" s="0" t="n">
        <v>-0.99</v>
      </c>
      <c r="H3841" s="0" t="n">
        <v>1.06</v>
      </c>
      <c r="I3841" s="0" t="n">
        <f aca="false">+G3841-H3841</f>
        <v>-2.05</v>
      </c>
      <c r="J3841" s="0" t="n">
        <f aca="false">D3841</f>
        <v>46.43</v>
      </c>
      <c r="K3841" s="0" t="n">
        <f aca="false">C3841</f>
        <v>44.38</v>
      </c>
    </row>
    <row r="3842" customFormat="false" ht="12.75" hidden="false" customHeight="false" outlineLevel="0" collapsed="false">
      <c r="A3842" s="0" t="s">
        <v>9674</v>
      </c>
      <c r="B3842" s="0" t="n">
        <v>2000</v>
      </c>
      <c r="C3842" s="0" t="n">
        <v>44.03</v>
      </c>
      <c r="D3842" s="0" t="n">
        <v>46.1</v>
      </c>
      <c r="E3842" s="0" t="n">
        <v>0</v>
      </c>
      <c r="F3842" s="0" t="n">
        <v>0</v>
      </c>
      <c r="G3842" s="0" t="n">
        <v>-1.02</v>
      </c>
      <c r="H3842" s="0" t="n">
        <v>1.05</v>
      </c>
      <c r="I3842" s="0" t="n">
        <f aca="false">+G3842-H3842</f>
        <v>-2.07</v>
      </c>
      <c r="J3842" s="0" t="n">
        <f aca="false">D3842</f>
        <v>46.1</v>
      </c>
      <c r="K3842" s="0" t="n">
        <f aca="false">C3842</f>
        <v>44.03</v>
      </c>
    </row>
    <row r="3843" customFormat="false" ht="12.75" hidden="false" customHeight="false" outlineLevel="0" collapsed="false">
      <c r="A3843" s="0" t="s">
        <v>9675</v>
      </c>
      <c r="B3843" s="0" t="n">
        <v>2000</v>
      </c>
      <c r="C3843" s="0" t="n">
        <v>42.89</v>
      </c>
      <c r="D3843" s="0" t="n">
        <v>45.02</v>
      </c>
      <c r="E3843" s="0" t="n">
        <v>0</v>
      </c>
      <c r="F3843" s="0" t="n">
        <v>0</v>
      </c>
      <c r="G3843" s="0" t="n">
        <v>-1.06</v>
      </c>
      <c r="H3843" s="0" t="n">
        <v>1.07</v>
      </c>
      <c r="I3843" s="0" t="n">
        <f aca="false">+G3843-H3843</f>
        <v>-2.13</v>
      </c>
      <c r="J3843" s="0" t="n">
        <f aca="false">D3843</f>
        <v>45.02</v>
      </c>
      <c r="K3843" s="0" t="n">
        <f aca="false">C3843</f>
        <v>42.89</v>
      </c>
    </row>
    <row r="3844" customFormat="false" ht="12.75" hidden="false" customHeight="false" outlineLevel="0" collapsed="false">
      <c r="A3844" s="0" t="s">
        <v>9676</v>
      </c>
      <c r="B3844" s="0" t="n">
        <v>2000</v>
      </c>
      <c r="C3844" s="0" t="n">
        <v>42.84</v>
      </c>
      <c r="D3844" s="0" t="n">
        <v>44.98</v>
      </c>
      <c r="E3844" s="0" t="n">
        <v>0</v>
      </c>
      <c r="F3844" s="0" t="n">
        <v>0</v>
      </c>
      <c r="G3844" s="0" t="n">
        <v>-1.06</v>
      </c>
      <c r="H3844" s="0" t="n">
        <v>1.08</v>
      </c>
      <c r="I3844" s="0" t="n">
        <f aca="false">+G3844-H3844</f>
        <v>-2.14</v>
      </c>
      <c r="J3844" s="0" t="n">
        <f aca="false">D3844</f>
        <v>44.98</v>
      </c>
      <c r="K3844" s="0" t="n">
        <f aca="false">C3844</f>
        <v>42.84</v>
      </c>
    </row>
    <row r="3845" customFormat="false" ht="12.75" hidden="false" customHeight="false" outlineLevel="0" collapsed="false">
      <c r="A3845" s="0" t="s">
        <v>9677</v>
      </c>
      <c r="B3845" s="0" t="n">
        <v>2000</v>
      </c>
      <c r="C3845" s="0" t="n">
        <v>44.01</v>
      </c>
      <c r="D3845" s="0" t="n">
        <v>46.11</v>
      </c>
      <c r="E3845" s="0" t="n">
        <v>0</v>
      </c>
      <c r="F3845" s="0" t="n">
        <v>0</v>
      </c>
      <c r="G3845" s="0" t="n">
        <v>-1.04</v>
      </c>
      <c r="H3845" s="0" t="n">
        <v>1.06</v>
      </c>
      <c r="I3845" s="0" t="n">
        <f aca="false">+G3845-H3845</f>
        <v>-2.1</v>
      </c>
      <c r="J3845" s="0" t="n">
        <f aca="false">D3845</f>
        <v>46.11</v>
      </c>
      <c r="K3845" s="0" t="n">
        <f aca="false">C3845</f>
        <v>44.01</v>
      </c>
    </row>
    <row r="3846" customFormat="false" ht="12.75" hidden="false" customHeight="false" outlineLevel="0" collapsed="false">
      <c r="A3846" s="0" t="s">
        <v>9678</v>
      </c>
      <c r="B3846" s="0" t="n">
        <v>2000</v>
      </c>
      <c r="C3846" s="0" t="n">
        <v>46.31</v>
      </c>
      <c r="D3846" s="0" t="n">
        <v>48.32</v>
      </c>
      <c r="E3846" s="0" t="n">
        <v>0</v>
      </c>
      <c r="F3846" s="0" t="n">
        <v>0</v>
      </c>
      <c r="G3846" s="0" t="n">
        <v>-0.94</v>
      </c>
      <c r="H3846" s="0" t="n">
        <v>1.07</v>
      </c>
      <c r="I3846" s="0" t="n">
        <f aca="false">+G3846-H3846</f>
        <v>-2.01</v>
      </c>
      <c r="J3846" s="0" t="n">
        <f aca="false">D3846</f>
        <v>48.32</v>
      </c>
      <c r="K3846" s="0" t="n">
        <f aca="false">C3846</f>
        <v>46.31</v>
      </c>
    </row>
    <row r="3847" customFormat="false" ht="12.75" hidden="false" customHeight="false" outlineLevel="0" collapsed="false">
      <c r="A3847" s="0" t="s">
        <v>9679</v>
      </c>
      <c r="B3847" s="0" t="n">
        <v>2000</v>
      </c>
      <c r="C3847" s="0" t="n">
        <v>57</v>
      </c>
      <c r="D3847" s="0" t="n">
        <v>58.68</v>
      </c>
      <c r="E3847" s="0" t="n">
        <v>0</v>
      </c>
      <c r="F3847" s="0" t="n">
        <v>0</v>
      </c>
      <c r="G3847" s="0" t="n">
        <v>-0.38</v>
      </c>
      <c r="H3847" s="0" t="n">
        <v>1.3</v>
      </c>
      <c r="I3847" s="0" t="n">
        <f aca="false">+G3847-H3847</f>
        <v>-1.68</v>
      </c>
      <c r="J3847" s="0" t="n">
        <f aca="false">D3847</f>
        <v>58.68</v>
      </c>
      <c r="K3847" s="0" t="n">
        <f aca="false">C3847</f>
        <v>57</v>
      </c>
    </row>
    <row r="3848" customFormat="false" ht="12.75" hidden="false" customHeight="false" outlineLevel="0" collapsed="false">
      <c r="A3848" s="0" t="s">
        <v>9680</v>
      </c>
      <c r="B3848" s="0" t="n">
        <v>2000</v>
      </c>
      <c r="C3848" s="0" t="n">
        <v>49.7</v>
      </c>
      <c r="D3848" s="0" t="n">
        <v>51.51</v>
      </c>
      <c r="E3848" s="0" t="n">
        <v>0</v>
      </c>
      <c r="F3848" s="0" t="n">
        <v>0</v>
      </c>
      <c r="G3848" s="0" t="n">
        <v>-0.89</v>
      </c>
      <c r="H3848" s="0" t="n">
        <v>0.92</v>
      </c>
      <c r="I3848" s="0" t="n">
        <f aca="false">+G3848-H3848</f>
        <v>-1.81</v>
      </c>
      <c r="J3848" s="0" t="n">
        <f aca="false">D3848</f>
        <v>51.51</v>
      </c>
      <c r="K3848" s="0" t="n">
        <f aca="false">C3848</f>
        <v>49.7</v>
      </c>
    </row>
    <row r="3849" customFormat="false" ht="12.75" hidden="false" customHeight="false" outlineLevel="0" collapsed="false">
      <c r="A3849" s="0" t="s">
        <v>9681</v>
      </c>
      <c r="B3849" s="0" t="n">
        <v>2000</v>
      </c>
      <c r="C3849" s="0" t="n">
        <v>45.32</v>
      </c>
      <c r="D3849" s="0" t="n">
        <v>46.99</v>
      </c>
      <c r="E3849" s="0" t="n">
        <v>0</v>
      </c>
      <c r="F3849" s="0" t="n">
        <v>0</v>
      </c>
      <c r="G3849" s="0" t="n">
        <v>-0.76</v>
      </c>
      <c r="H3849" s="0" t="n">
        <v>0.91</v>
      </c>
      <c r="I3849" s="0" t="n">
        <f aca="false">+G3849-H3849</f>
        <v>-1.67</v>
      </c>
      <c r="J3849" s="0" t="n">
        <f aca="false">D3849</f>
        <v>46.99</v>
      </c>
      <c r="K3849" s="0" t="n">
        <f aca="false">C3849</f>
        <v>45.32</v>
      </c>
    </row>
    <row r="3850" customFormat="false" ht="12.75" hidden="false" customHeight="false" outlineLevel="0" collapsed="false">
      <c r="A3850" s="0" t="s">
        <v>9682</v>
      </c>
      <c r="B3850" s="0" t="n">
        <v>2000</v>
      </c>
      <c r="C3850" s="0" t="n">
        <v>42.1</v>
      </c>
      <c r="D3850" s="0" t="n">
        <v>43.99</v>
      </c>
      <c r="E3850" s="0" t="n">
        <v>0</v>
      </c>
      <c r="F3850" s="0" t="n">
        <v>0</v>
      </c>
      <c r="G3850" s="0" t="n">
        <v>-0.87</v>
      </c>
      <c r="H3850" s="0" t="n">
        <v>1.02</v>
      </c>
      <c r="I3850" s="0" t="n">
        <f aca="false">+G3850-H3850</f>
        <v>-1.89</v>
      </c>
      <c r="J3850" s="0" t="n">
        <f aca="false">D3850</f>
        <v>43.99</v>
      </c>
      <c r="K3850" s="0" t="n">
        <f aca="false">C3850</f>
        <v>42.1</v>
      </c>
    </row>
    <row r="3851" customFormat="false" ht="12.75" hidden="false" customHeight="false" outlineLevel="0" collapsed="false">
      <c r="A3851" s="0" t="s">
        <v>9683</v>
      </c>
      <c r="B3851" s="0" t="n">
        <v>2000</v>
      </c>
      <c r="C3851" s="0" t="n">
        <v>41</v>
      </c>
      <c r="D3851" s="0" t="n">
        <v>43</v>
      </c>
      <c r="E3851" s="0" t="n">
        <v>0</v>
      </c>
      <c r="F3851" s="0" t="n">
        <v>0</v>
      </c>
      <c r="G3851" s="0" t="n">
        <v>-0.92</v>
      </c>
      <c r="H3851" s="0" t="n">
        <v>1.08</v>
      </c>
      <c r="I3851" s="0" t="n">
        <f aca="false">+G3851-H3851</f>
        <v>-2</v>
      </c>
      <c r="J3851" s="0" t="n">
        <f aca="false">D3851</f>
        <v>43</v>
      </c>
      <c r="K3851" s="0" t="n">
        <f aca="false">C3851</f>
        <v>41</v>
      </c>
    </row>
    <row r="3852" customFormat="false" ht="12.75" hidden="false" customHeight="false" outlineLevel="0" collapsed="false">
      <c r="A3852" s="0" t="s">
        <v>9684</v>
      </c>
      <c r="B3852" s="0" t="n">
        <v>2000</v>
      </c>
      <c r="C3852" s="0" t="n">
        <v>40.21</v>
      </c>
      <c r="D3852" s="0" t="n">
        <v>42.22</v>
      </c>
      <c r="E3852" s="0" t="n">
        <v>0</v>
      </c>
      <c r="F3852" s="0" t="n">
        <v>0</v>
      </c>
      <c r="G3852" s="0" t="n">
        <v>-0.91</v>
      </c>
      <c r="H3852" s="0" t="n">
        <v>1.1</v>
      </c>
      <c r="I3852" s="0" t="n">
        <f aca="false">+G3852-H3852</f>
        <v>-2.01</v>
      </c>
      <c r="J3852" s="0" t="n">
        <f aca="false">D3852</f>
        <v>42.22</v>
      </c>
      <c r="K3852" s="0" t="n">
        <f aca="false">C3852</f>
        <v>40.21</v>
      </c>
    </row>
    <row r="3853" customFormat="false" ht="12.75" hidden="false" customHeight="false" outlineLevel="0" collapsed="false">
      <c r="A3853" s="0" t="s">
        <v>9685</v>
      </c>
      <c r="B3853" s="0" t="n">
        <v>2000</v>
      </c>
      <c r="C3853" s="0" t="n">
        <v>41.13</v>
      </c>
      <c r="D3853" s="0" t="n">
        <v>43.03</v>
      </c>
      <c r="E3853" s="0" t="n">
        <v>0</v>
      </c>
      <c r="F3853" s="0" t="n">
        <v>0</v>
      </c>
      <c r="G3853" s="0" t="n">
        <v>-0.91</v>
      </c>
      <c r="H3853" s="0" t="n">
        <v>0.99</v>
      </c>
      <c r="I3853" s="0" t="n">
        <f aca="false">+G3853-H3853</f>
        <v>-1.9</v>
      </c>
      <c r="J3853" s="0" t="n">
        <f aca="false">D3853</f>
        <v>43.03</v>
      </c>
      <c r="K3853" s="0" t="n">
        <f aca="false">C3853</f>
        <v>41.13</v>
      </c>
    </row>
    <row r="3854" customFormat="false" ht="12.75" hidden="false" customHeight="false" outlineLevel="0" collapsed="false">
      <c r="A3854" s="0" t="s">
        <v>9686</v>
      </c>
      <c r="B3854" s="0" t="n">
        <v>2000</v>
      </c>
      <c r="C3854" s="0" t="n">
        <v>45.1</v>
      </c>
      <c r="D3854" s="0" t="n">
        <v>47.08</v>
      </c>
      <c r="E3854" s="0" t="n">
        <v>0</v>
      </c>
      <c r="F3854" s="0" t="n">
        <v>0</v>
      </c>
      <c r="G3854" s="0" t="n">
        <v>-0.8</v>
      </c>
      <c r="H3854" s="0" t="n">
        <v>1.18</v>
      </c>
      <c r="I3854" s="0" t="n">
        <f aca="false">+G3854-H3854</f>
        <v>-1.98</v>
      </c>
      <c r="J3854" s="0" t="n">
        <f aca="false">D3854</f>
        <v>47.08</v>
      </c>
      <c r="K3854" s="0" t="n">
        <f aca="false">C3854</f>
        <v>45.1</v>
      </c>
    </row>
    <row r="3855" customFormat="false" ht="12.75" hidden="false" customHeight="false" outlineLevel="0" collapsed="false">
      <c r="A3855" s="0" t="s">
        <v>9687</v>
      </c>
      <c r="B3855" s="0" t="n">
        <v>2000</v>
      </c>
      <c r="C3855" s="0" t="n">
        <v>51.73</v>
      </c>
      <c r="D3855" s="0" t="n">
        <v>53.4</v>
      </c>
      <c r="E3855" s="0" t="n">
        <v>0</v>
      </c>
      <c r="F3855" s="0" t="n">
        <v>0</v>
      </c>
      <c r="G3855" s="0" t="n">
        <v>-0.46</v>
      </c>
      <c r="H3855" s="0" t="n">
        <v>1.21</v>
      </c>
      <c r="I3855" s="0" t="n">
        <f aca="false">+G3855-H3855</f>
        <v>-1.67</v>
      </c>
      <c r="J3855" s="0" t="n">
        <f aca="false">D3855</f>
        <v>53.4</v>
      </c>
      <c r="K3855" s="0" t="n">
        <f aca="false">C3855</f>
        <v>51.73</v>
      </c>
    </row>
    <row r="3856" customFormat="false" ht="12.75" hidden="false" customHeight="false" outlineLevel="0" collapsed="false">
      <c r="A3856" s="0" t="s">
        <v>9688</v>
      </c>
      <c r="B3856" s="0" t="n">
        <v>2000</v>
      </c>
      <c r="C3856" s="0" t="n">
        <v>52.7</v>
      </c>
      <c r="D3856" s="0" t="n">
        <v>54.56</v>
      </c>
      <c r="E3856" s="0" t="n">
        <v>0</v>
      </c>
      <c r="F3856" s="0" t="n">
        <v>0</v>
      </c>
      <c r="G3856" s="0" t="n">
        <v>-0.69</v>
      </c>
      <c r="H3856" s="0" t="n">
        <v>1.17</v>
      </c>
      <c r="I3856" s="0" t="n">
        <f aca="false">+G3856-H3856</f>
        <v>-1.86</v>
      </c>
      <c r="J3856" s="0" t="n">
        <f aca="false">D3856</f>
        <v>54.56</v>
      </c>
      <c r="K3856" s="0" t="n">
        <f aca="false">C3856</f>
        <v>52.7</v>
      </c>
    </row>
    <row r="3857" customFormat="false" ht="12.75" hidden="false" customHeight="false" outlineLevel="0" collapsed="false">
      <c r="A3857" s="0" t="s">
        <v>9689</v>
      </c>
      <c r="B3857" s="0" t="n">
        <v>2000</v>
      </c>
      <c r="C3857" s="0" t="n">
        <v>49.6</v>
      </c>
      <c r="D3857" s="0" t="n">
        <v>51.37</v>
      </c>
      <c r="E3857" s="0" t="n">
        <v>0</v>
      </c>
      <c r="F3857" s="0" t="n">
        <v>0</v>
      </c>
      <c r="G3857" s="0" t="n">
        <v>-0.72</v>
      </c>
      <c r="H3857" s="0" t="n">
        <v>1.05</v>
      </c>
      <c r="I3857" s="0" t="n">
        <f aca="false">+G3857-H3857</f>
        <v>-1.77</v>
      </c>
      <c r="J3857" s="0" t="n">
        <f aca="false">D3857</f>
        <v>51.37</v>
      </c>
      <c r="K3857" s="0" t="n">
        <f aca="false">C3857</f>
        <v>49.6</v>
      </c>
    </row>
    <row r="3858" customFormat="false" ht="12.75" hidden="false" customHeight="false" outlineLevel="0" collapsed="false">
      <c r="A3858" s="0" t="s">
        <v>9690</v>
      </c>
      <c r="B3858" s="0" t="n">
        <v>2000</v>
      </c>
      <c r="C3858" s="0" t="n">
        <v>44.1</v>
      </c>
      <c r="D3858" s="0" t="n">
        <v>45.76</v>
      </c>
      <c r="E3858" s="0" t="n">
        <v>0</v>
      </c>
      <c r="F3858" s="0" t="n">
        <v>0</v>
      </c>
      <c r="G3858" s="0" t="n">
        <v>-0.71</v>
      </c>
      <c r="H3858" s="0" t="n">
        <v>0.95</v>
      </c>
      <c r="I3858" s="0" t="n">
        <f aca="false">+G3858-H3858</f>
        <v>-1.66</v>
      </c>
      <c r="J3858" s="0" t="n">
        <f aca="false">D3858</f>
        <v>45.76</v>
      </c>
      <c r="K3858" s="0" t="n">
        <f aca="false">C3858</f>
        <v>44.1</v>
      </c>
    </row>
    <row r="3859" customFormat="false" ht="12.75" hidden="false" customHeight="false" outlineLevel="0" collapsed="false">
      <c r="A3859" s="0" t="s">
        <v>9691</v>
      </c>
      <c r="B3859" s="0" t="n">
        <v>2000</v>
      </c>
      <c r="C3859" s="0" t="n">
        <v>43.44</v>
      </c>
      <c r="D3859" s="0" t="n">
        <v>45.04</v>
      </c>
      <c r="E3859" s="0" t="n">
        <v>0</v>
      </c>
      <c r="F3859" s="0" t="n">
        <v>0</v>
      </c>
      <c r="G3859" s="0" t="n">
        <v>-0.81</v>
      </c>
      <c r="H3859" s="0" t="n">
        <v>0.79</v>
      </c>
      <c r="I3859" s="0" t="n">
        <f aca="false">+G3859-H3859</f>
        <v>-1.6</v>
      </c>
      <c r="J3859" s="0" t="n">
        <f aca="false">D3859</f>
        <v>45.04</v>
      </c>
      <c r="K3859" s="0" t="n">
        <f aca="false">C3859</f>
        <v>43.44</v>
      </c>
    </row>
    <row r="3860" customFormat="false" ht="12.75" hidden="false" customHeight="false" outlineLevel="0" collapsed="false">
      <c r="A3860" s="0" t="s">
        <v>9692</v>
      </c>
      <c r="B3860" s="0" t="n">
        <v>2000</v>
      </c>
      <c r="C3860" s="0" t="n">
        <v>43.18</v>
      </c>
      <c r="D3860" s="0" t="n">
        <v>44.82</v>
      </c>
      <c r="E3860" s="0" t="n">
        <v>0</v>
      </c>
      <c r="F3860" s="0" t="n">
        <v>0</v>
      </c>
      <c r="G3860" s="0" t="n">
        <v>-0.82</v>
      </c>
      <c r="H3860" s="0" t="n">
        <v>0.82</v>
      </c>
      <c r="I3860" s="0" t="n">
        <f aca="false">+G3860-H3860</f>
        <v>-1.64</v>
      </c>
      <c r="J3860" s="0" t="n">
        <f aca="false">D3860</f>
        <v>44.82</v>
      </c>
      <c r="K3860" s="0" t="n">
        <f aca="false">C3860</f>
        <v>43.18</v>
      </c>
    </row>
    <row r="3861" customFormat="false" ht="12.75" hidden="false" customHeight="false" outlineLevel="0" collapsed="false">
      <c r="A3861" s="0" t="s">
        <v>9693</v>
      </c>
      <c r="B3861" s="0" t="n">
        <v>2000</v>
      </c>
      <c r="C3861" s="0" t="n">
        <v>42.29</v>
      </c>
      <c r="D3861" s="0" t="n">
        <v>43.97</v>
      </c>
      <c r="E3861" s="0" t="n">
        <v>0</v>
      </c>
      <c r="F3861" s="0" t="n">
        <v>0</v>
      </c>
      <c r="G3861" s="0" t="n">
        <v>-0.85</v>
      </c>
      <c r="H3861" s="0" t="n">
        <v>0.83</v>
      </c>
      <c r="I3861" s="0" t="n">
        <f aca="false">+G3861-H3861</f>
        <v>-1.68</v>
      </c>
      <c r="J3861" s="0" t="n">
        <f aca="false">D3861</f>
        <v>43.97</v>
      </c>
      <c r="K3861" s="0" t="n">
        <f aca="false">C3861</f>
        <v>42.29</v>
      </c>
    </row>
    <row r="3862" customFormat="false" ht="12.75" hidden="false" customHeight="false" outlineLevel="0" collapsed="false">
      <c r="A3862" s="0" t="s">
        <v>9694</v>
      </c>
      <c r="B3862" s="0" t="n">
        <v>2000</v>
      </c>
      <c r="C3862" s="0" t="n">
        <v>42.44</v>
      </c>
      <c r="D3862" s="0" t="n">
        <v>44.05</v>
      </c>
      <c r="E3862" s="0" t="n">
        <v>0</v>
      </c>
      <c r="F3862" s="0" t="n">
        <v>0</v>
      </c>
      <c r="G3862" s="0" t="n">
        <v>-0.78</v>
      </c>
      <c r="H3862" s="0" t="n">
        <v>0.83</v>
      </c>
      <c r="I3862" s="0" t="n">
        <f aca="false">+G3862-H3862</f>
        <v>-1.61</v>
      </c>
      <c r="J3862" s="0" t="n">
        <f aca="false">D3862</f>
        <v>44.05</v>
      </c>
      <c r="K3862" s="0" t="n">
        <f aca="false">C3862</f>
        <v>42.44</v>
      </c>
    </row>
    <row r="3863" customFormat="false" ht="12.75" hidden="false" customHeight="false" outlineLevel="0" collapsed="false">
      <c r="A3863" s="0" t="s">
        <v>9695</v>
      </c>
      <c r="B3863" s="0" t="n">
        <v>2000</v>
      </c>
      <c r="C3863" s="0" t="n">
        <v>45.32</v>
      </c>
      <c r="D3863" s="0" t="n">
        <v>46.56</v>
      </c>
      <c r="E3863" s="0" t="n">
        <v>0</v>
      </c>
      <c r="F3863" s="0" t="n">
        <v>0</v>
      </c>
      <c r="G3863" s="0" t="n">
        <v>-0.76</v>
      </c>
      <c r="H3863" s="0" t="n">
        <v>0.48</v>
      </c>
      <c r="I3863" s="0" t="n">
        <f aca="false">+G3863-H3863</f>
        <v>-1.24</v>
      </c>
      <c r="J3863" s="0" t="n">
        <f aca="false">D3863</f>
        <v>46.56</v>
      </c>
      <c r="K3863" s="0" t="n">
        <f aca="false">C3863</f>
        <v>45.32</v>
      </c>
    </row>
    <row r="3864" customFormat="false" ht="12.75" hidden="false" customHeight="false" outlineLevel="0" collapsed="false">
      <c r="A3864" s="0" t="s">
        <v>9696</v>
      </c>
      <c r="B3864" s="0" t="n">
        <v>2000</v>
      </c>
      <c r="C3864" s="0" t="n">
        <v>42.99</v>
      </c>
      <c r="D3864" s="0" t="n">
        <v>45.43</v>
      </c>
      <c r="E3864" s="0" t="n">
        <v>0</v>
      </c>
      <c r="F3864" s="0" t="n">
        <v>0</v>
      </c>
      <c r="G3864" s="0" t="n">
        <v>-0.96</v>
      </c>
      <c r="H3864" s="0" t="n">
        <v>1.48</v>
      </c>
      <c r="I3864" s="0" t="n">
        <f aca="false">+G3864-H3864</f>
        <v>-2.44</v>
      </c>
      <c r="J3864" s="0" t="n">
        <f aca="false">D3864</f>
        <v>45.43</v>
      </c>
      <c r="K3864" s="0" t="n">
        <f aca="false">C3864</f>
        <v>42.99</v>
      </c>
    </row>
    <row r="3865" customFormat="false" ht="12.75" hidden="false" customHeight="false" outlineLevel="0" collapsed="false">
      <c r="A3865" s="0" t="s">
        <v>9697</v>
      </c>
      <c r="B3865" s="0" t="n">
        <v>2000</v>
      </c>
      <c r="C3865" s="0" t="n">
        <v>47.33</v>
      </c>
      <c r="D3865" s="0" t="n">
        <v>50.09</v>
      </c>
      <c r="E3865" s="0" t="n">
        <v>0</v>
      </c>
      <c r="F3865" s="0" t="n">
        <v>0</v>
      </c>
      <c r="G3865" s="0" t="n">
        <v>-1.09</v>
      </c>
      <c r="H3865" s="0" t="n">
        <v>1.67</v>
      </c>
      <c r="I3865" s="0" t="n">
        <f aca="false">+G3865-H3865</f>
        <v>-2.76</v>
      </c>
      <c r="J3865" s="0" t="n">
        <f aca="false">D3865</f>
        <v>50.09</v>
      </c>
      <c r="K3865" s="0" t="n">
        <f aca="false">C3865</f>
        <v>47.33</v>
      </c>
    </row>
    <row r="3866" customFormat="false" ht="12.75" hidden="false" customHeight="false" outlineLevel="0" collapsed="false">
      <c r="A3866" s="0" t="s">
        <v>9698</v>
      </c>
      <c r="B3866" s="0" t="n">
        <v>2000</v>
      </c>
      <c r="C3866" s="0" t="n">
        <v>52.92</v>
      </c>
      <c r="D3866" s="0" t="n">
        <v>56.01</v>
      </c>
      <c r="E3866" s="0" t="n">
        <v>0</v>
      </c>
      <c r="F3866" s="0" t="n">
        <v>0</v>
      </c>
      <c r="G3866" s="0" t="n">
        <v>-1.26</v>
      </c>
      <c r="H3866" s="0" t="n">
        <v>1.83</v>
      </c>
      <c r="I3866" s="0" t="n">
        <f aca="false">+G3866-H3866</f>
        <v>-3.09</v>
      </c>
      <c r="J3866" s="0" t="n">
        <f aca="false">D3866</f>
        <v>56.01</v>
      </c>
      <c r="K3866" s="0" t="n">
        <f aca="false">C3866</f>
        <v>52.92</v>
      </c>
    </row>
    <row r="3867" customFormat="false" ht="12.75" hidden="false" customHeight="false" outlineLevel="0" collapsed="false">
      <c r="A3867" s="0" t="s">
        <v>9699</v>
      </c>
      <c r="B3867" s="0" t="n">
        <v>2000</v>
      </c>
      <c r="C3867" s="0" t="n">
        <v>51.42</v>
      </c>
      <c r="D3867" s="0" t="n">
        <v>54.68</v>
      </c>
      <c r="E3867" s="0" t="n">
        <v>0</v>
      </c>
      <c r="F3867" s="0" t="n">
        <v>0</v>
      </c>
      <c r="G3867" s="0" t="n">
        <v>-1.35</v>
      </c>
      <c r="H3867" s="0" t="n">
        <v>1.91</v>
      </c>
      <c r="I3867" s="0" t="n">
        <f aca="false">+G3867-H3867</f>
        <v>-3.26</v>
      </c>
      <c r="J3867" s="0" t="n">
        <f aca="false">D3867</f>
        <v>54.68</v>
      </c>
      <c r="K3867" s="0" t="n">
        <f aca="false">C3867</f>
        <v>51.42</v>
      </c>
    </row>
    <row r="3868" customFormat="false" ht="12.75" hidden="false" customHeight="false" outlineLevel="0" collapsed="false">
      <c r="A3868" s="0" t="s">
        <v>9700</v>
      </c>
      <c r="B3868" s="0" t="n">
        <v>2000</v>
      </c>
      <c r="C3868" s="0" t="n">
        <v>53.4</v>
      </c>
      <c r="D3868" s="0" t="n">
        <v>56.87</v>
      </c>
      <c r="E3868" s="0" t="n">
        <v>0</v>
      </c>
      <c r="F3868" s="0" t="n">
        <v>0</v>
      </c>
      <c r="G3868" s="0" t="n">
        <v>-1.4</v>
      </c>
      <c r="H3868" s="0" t="n">
        <v>2.07</v>
      </c>
      <c r="I3868" s="0" t="n">
        <f aca="false">+G3868-H3868</f>
        <v>-3.47</v>
      </c>
      <c r="J3868" s="0" t="n">
        <f aca="false">D3868</f>
        <v>56.87</v>
      </c>
      <c r="K3868" s="0" t="n">
        <f aca="false">C3868</f>
        <v>53.4</v>
      </c>
    </row>
    <row r="3869" customFormat="false" ht="12.75" hidden="false" customHeight="false" outlineLevel="0" collapsed="false">
      <c r="A3869" s="0" t="s">
        <v>9701</v>
      </c>
      <c r="B3869" s="0" t="n">
        <v>2000</v>
      </c>
      <c r="C3869" s="0" t="n">
        <v>53.32</v>
      </c>
      <c r="D3869" s="0" t="n">
        <v>56.78</v>
      </c>
      <c r="E3869" s="0" t="n">
        <v>0</v>
      </c>
      <c r="F3869" s="0" t="n">
        <v>0</v>
      </c>
      <c r="G3869" s="0" t="n">
        <v>-1.43</v>
      </c>
      <c r="H3869" s="0" t="n">
        <v>2.03</v>
      </c>
      <c r="I3869" s="0" t="n">
        <f aca="false">+G3869-H3869</f>
        <v>-3.46</v>
      </c>
      <c r="J3869" s="0" t="n">
        <f aca="false">D3869</f>
        <v>56.78</v>
      </c>
      <c r="K3869" s="0" t="n">
        <f aca="false">C3869</f>
        <v>53.32</v>
      </c>
    </row>
    <row r="3870" customFormat="false" ht="12.75" hidden="false" customHeight="false" outlineLevel="0" collapsed="false">
      <c r="A3870" s="0" t="s">
        <v>9702</v>
      </c>
      <c r="B3870" s="0" t="n">
        <v>2000</v>
      </c>
      <c r="C3870" s="0" t="n">
        <v>51.25</v>
      </c>
      <c r="D3870" s="0" t="n">
        <v>54.66</v>
      </c>
      <c r="E3870" s="0" t="n">
        <v>0</v>
      </c>
      <c r="F3870" s="0" t="n">
        <v>0</v>
      </c>
      <c r="G3870" s="0" t="n">
        <v>-1.42</v>
      </c>
      <c r="H3870" s="0" t="n">
        <v>1.99</v>
      </c>
      <c r="I3870" s="0" t="n">
        <f aca="false">+G3870-H3870</f>
        <v>-3.41</v>
      </c>
      <c r="J3870" s="0" t="n">
        <f aca="false">D3870</f>
        <v>54.66</v>
      </c>
      <c r="K3870" s="0" t="n">
        <f aca="false">C3870</f>
        <v>51.25</v>
      </c>
    </row>
    <row r="3871" customFormat="false" ht="12.75" hidden="false" customHeight="false" outlineLevel="0" collapsed="false">
      <c r="A3871" s="0" t="s">
        <v>9703</v>
      </c>
      <c r="B3871" s="0" t="n">
        <v>2000</v>
      </c>
      <c r="C3871" s="0" t="n">
        <v>50.16</v>
      </c>
      <c r="D3871" s="0" t="n">
        <v>53.5</v>
      </c>
      <c r="E3871" s="0" t="n">
        <v>0</v>
      </c>
      <c r="F3871" s="0" t="n">
        <v>0</v>
      </c>
      <c r="G3871" s="0" t="n">
        <v>-1.37</v>
      </c>
      <c r="H3871" s="0" t="n">
        <v>1.97</v>
      </c>
      <c r="I3871" s="0" t="n">
        <f aca="false">+G3871-H3871</f>
        <v>-3.34</v>
      </c>
      <c r="J3871" s="0" t="n">
        <f aca="false">D3871</f>
        <v>53.5</v>
      </c>
      <c r="K3871" s="0" t="n">
        <f aca="false">C3871</f>
        <v>50.16</v>
      </c>
    </row>
    <row r="3872" customFormat="false" ht="12.75" hidden="false" customHeight="false" outlineLevel="0" collapsed="false">
      <c r="A3872" s="0" t="s">
        <v>9704</v>
      </c>
      <c r="B3872" s="0" t="n">
        <v>2000</v>
      </c>
      <c r="C3872" s="0" t="n">
        <v>49.24</v>
      </c>
      <c r="D3872" s="0" t="n">
        <v>52.49</v>
      </c>
      <c r="E3872" s="0" t="n">
        <v>0</v>
      </c>
      <c r="F3872" s="0" t="n">
        <v>0</v>
      </c>
      <c r="G3872" s="0" t="n">
        <v>-1.33</v>
      </c>
      <c r="H3872" s="0" t="n">
        <v>1.92</v>
      </c>
      <c r="I3872" s="0" t="n">
        <f aca="false">+G3872-H3872</f>
        <v>-3.25</v>
      </c>
      <c r="J3872" s="0" t="n">
        <f aca="false">D3872</f>
        <v>52.49</v>
      </c>
      <c r="K3872" s="0" t="n">
        <f aca="false">C3872</f>
        <v>49.24</v>
      </c>
    </row>
    <row r="3873" customFormat="false" ht="12.75" hidden="false" customHeight="false" outlineLevel="0" collapsed="false">
      <c r="A3873" s="0" t="s">
        <v>9705</v>
      </c>
      <c r="B3873" s="0" t="n">
        <v>2000</v>
      </c>
      <c r="C3873" s="0" t="n">
        <v>51.56</v>
      </c>
      <c r="D3873" s="0" t="n">
        <v>54.94</v>
      </c>
      <c r="E3873" s="0" t="n">
        <v>0</v>
      </c>
      <c r="F3873" s="0" t="n">
        <v>0</v>
      </c>
      <c r="G3873" s="0" t="n">
        <v>-1.33</v>
      </c>
      <c r="H3873" s="0" t="n">
        <v>2.05</v>
      </c>
      <c r="I3873" s="0" t="n">
        <f aca="false">+G3873-H3873</f>
        <v>-3.38</v>
      </c>
      <c r="J3873" s="0" t="n">
        <f aca="false">D3873</f>
        <v>54.94</v>
      </c>
      <c r="K3873" s="0" t="n">
        <f aca="false">C3873</f>
        <v>51.56</v>
      </c>
    </row>
    <row r="3874" customFormat="false" ht="12.75" hidden="false" customHeight="false" outlineLevel="0" collapsed="false">
      <c r="A3874" s="0" t="s">
        <v>9706</v>
      </c>
      <c r="B3874" s="0" t="n">
        <v>2000</v>
      </c>
      <c r="C3874" s="0" t="n">
        <v>56.71</v>
      </c>
      <c r="D3874" s="0" t="n">
        <v>60.57</v>
      </c>
      <c r="E3874" s="0" t="n">
        <v>0</v>
      </c>
      <c r="F3874" s="0" t="n">
        <v>0</v>
      </c>
      <c r="G3874" s="0" t="n">
        <v>-1.22</v>
      </c>
      <c r="H3874" s="0" t="n">
        <v>2.64</v>
      </c>
      <c r="I3874" s="0" t="n">
        <f aca="false">+G3874-H3874</f>
        <v>-3.86</v>
      </c>
      <c r="J3874" s="0" t="n">
        <f aca="false">D3874</f>
        <v>60.57</v>
      </c>
      <c r="K3874" s="0" t="n">
        <f aca="false">C3874</f>
        <v>56.71</v>
      </c>
    </row>
    <row r="3875" customFormat="false" ht="12.75" hidden="false" customHeight="false" outlineLevel="0" collapsed="false">
      <c r="A3875" s="0" t="s">
        <v>9707</v>
      </c>
      <c r="B3875" s="0" t="n">
        <v>2000</v>
      </c>
      <c r="C3875" s="0" t="n">
        <v>56.92</v>
      </c>
      <c r="D3875" s="0" t="n">
        <v>60.74</v>
      </c>
      <c r="E3875" s="0" t="n">
        <v>0</v>
      </c>
      <c r="F3875" s="0" t="n">
        <v>0</v>
      </c>
      <c r="G3875" s="0" t="n">
        <v>-1.08</v>
      </c>
      <c r="H3875" s="0" t="n">
        <v>2.74</v>
      </c>
      <c r="I3875" s="0" t="n">
        <f aca="false">+G3875-H3875</f>
        <v>-3.82</v>
      </c>
      <c r="J3875" s="0" t="n">
        <f aca="false">D3875</f>
        <v>60.74</v>
      </c>
      <c r="K3875" s="0" t="n">
        <f aca="false">C3875</f>
        <v>56.92</v>
      </c>
    </row>
    <row r="3876" customFormat="false" ht="12.75" hidden="false" customHeight="false" outlineLevel="0" collapsed="false">
      <c r="A3876" s="0" t="s">
        <v>9708</v>
      </c>
      <c r="B3876" s="0" t="n">
        <v>2000</v>
      </c>
      <c r="C3876" s="0" t="n">
        <v>55.49</v>
      </c>
      <c r="D3876" s="0" t="n">
        <v>59.39</v>
      </c>
      <c r="E3876" s="0" t="n">
        <v>0</v>
      </c>
      <c r="F3876" s="0" t="n">
        <v>0</v>
      </c>
      <c r="G3876" s="0" t="n">
        <v>-1.3</v>
      </c>
      <c r="H3876" s="0" t="n">
        <v>2.6</v>
      </c>
      <c r="I3876" s="0" t="n">
        <f aca="false">+G3876-H3876</f>
        <v>-3.9</v>
      </c>
      <c r="J3876" s="0" t="n">
        <f aca="false">D3876</f>
        <v>59.39</v>
      </c>
      <c r="K3876" s="0" t="n">
        <f aca="false">C3876</f>
        <v>55.49</v>
      </c>
    </row>
    <row r="3877" customFormat="false" ht="12.75" hidden="false" customHeight="false" outlineLevel="0" collapsed="false">
      <c r="A3877" s="0" t="s">
        <v>9709</v>
      </c>
      <c r="B3877" s="0" t="n">
        <v>2000</v>
      </c>
      <c r="C3877" s="0" t="n">
        <v>53.05</v>
      </c>
      <c r="D3877" s="0" t="n">
        <v>56.8</v>
      </c>
      <c r="E3877" s="0" t="n">
        <v>0</v>
      </c>
      <c r="F3877" s="0" t="n">
        <v>0</v>
      </c>
      <c r="G3877" s="0" t="n">
        <v>-1.33</v>
      </c>
      <c r="H3877" s="0" t="n">
        <v>2.42</v>
      </c>
      <c r="I3877" s="0" t="n">
        <f aca="false">+G3877-H3877</f>
        <v>-3.75</v>
      </c>
      <c r="J3877" s="0" t="n">
        <f aca="false">D3877</f>
        <v>56.8</v>
      </c>
      <c r="K3877" s="0" t="n">
        <f aca="false">C3877</f>
        <v>53.05</v>
      </c>
    </row>
    <row r="3878" customFormat="false" ht="12.75" hidden="false" customHeight="false" outlineLevel="0" collapsed="false">
      <c r="A3878" s="0" t="s">
        <v>9710</v>
      </c>
      <c r="B3878" s="0" t="n">
        <v>2000</v>
      </c>
      <c r="C3878" s="0" t="n">
        <v>51.29</v>
      </c>
      <c r="D3878" s="0" t="n">
        <v>54.72</v>
      </c>
      <c r="E3878" s="0" t="n">
        <v>0</v>
      </c>
      <c r="F3878" s="0" t="n">
        <v>0</v>
      </c>
      <c r="G3878" s="0" t="n">
        <v>-1.3</v>
      </c>
      <c r="H3878" s="0" t="n">
        <v>2.13</v>
      </c>
      <c r="I3878" s="0" t="n">
        <f aca="false">+G3878-H3878</f>
        <v>-3.43</v>
      </c>
      <c r="J3878" s="0" t="n">
        <f aca="false">D3878</f>
        <v>54.72</v>
      </c>
      <c r="K3878" s="0" t="n">
        <f aca="false">C3878</f>
        <v>51.29</v>
      </c>
    </row>
    <row r="3879" customFormat="false" ht="12.75" hidden="false" customHeight="false" outlineLevel="0" collapsed="false">
      <c r="A3879" s="0" t="s">
        <v>9711</v>
      </c>
      <c r="B3879" s="0" t="n">
        <v>2000</v>
      </c>
      <c r="C3879" s="0" t="n">
        <v>46.42</v>
      </c>
      <c r="D3879" s="0" t="n">
        <v>49.3</v>
      </c>
      <c r="E3879" s="0" t="n">
        <v>0</v>
      </c>
      <c r="F3879" s="0" t="n">
        <v>0</v>
      </c>
      <c r="G3879" s="0" t="n">
        <v>-1.09</v>
      </c>
      <c r="H3879" s="0" t="n">
        <v>1.79</v>
      </c>
      <c r="I3879" s="0" t="n">
        <f aca="false">+G3879-H3879</f>
        <v>-2.88</v>
      </c>
      <c r="J3879" s="0" t="n">
        <f aca="false">D3879</f>
        <v>49.3</v>
      </c>
      <c r="K3879" s="0" t="n">
        <f aca="false">C3879</f>
        <v>46.42</v>
      </c>
    </row>
    <row r="3880" customFormat="false" ht="12.75" hidden="false" customHeight="false" outlineLevel="0" collapsed="false">
      <c r="A3880" s="0" t="s">
        <v>9712</v>
      </c>
      <c r="B3880" s="0" t="n">
        <v>2000</v>
      </c>
      <c r="C3880" s="0" t="n">
        <v>52.06</v>
      </c>
      <c r="D3880" s="0" t="n">
        <v>53.62</v>
      </c>
      <c r="E3880" s="0" t="n">
        <v>0</v>
      </c>
      <c r="F3880" s="0" t="n">
        <v>0</v>
      </c>
      <c r="G3880" s="0" t="n">
        <v>-0.66</v>
      </c>
      <c r="H3880" s="0" t="n">
        <v>0.9</v>
      </c>
      <c r="I3880" s="0" t="n">
        <f aca="false">+G3880-H3880</f>
        <v>-1.56</v>
      </c>
      <c r="J3880" s="0" t="n">
        <f aca="false">D3880</f>
        <v>53.62</v>
      </c>
      <c r="K3880" s="0" t="n">
        <f aca="false">C3880</f>
        <v>52.06</v>
      </c>
    </row>
    <row r="3881" customFormat="false" ht="12.75" hidden="false" customHeight="false" outlineLevel="0" collapsed="false">
      <c r="A3881" s="0" t="s">
        <v>9713</v>
      </c>
      <c r="B3881" s="0" t="n">
        <v>2000</v>
      </c>
      <c r="C3881" s="0" t="n">
        <v>44.63</v>
      </c>
      <c r="D3881" s="0" t="n">
        <v>46.46</v>
      </c>
      <c r="E3881" s="0" t="n">
        <v>0</v>
      </c>
      <c r="F3881" s="0" t="n">
        <v>0</v>
      </c>
      <c r="G3881" s="0" t="n">
        <v>-0.61</v>
      </c>
      <c r="H3881" s="0" t="n">
        <v>1.22</v>
      </c>
      <c r="I3881" s="0" t="n">
        <f aca="false">+G3881-H3881</f>
        <v>-1.83</v>
      </c>
      <c r="J3881" s="0" t="n">
        <f aca="false">D3881</f>
        <v>46.46</v>
      </c>
      <c r="K3881" s="0" t="n">
        <f aca="false">C3881</f>
        <v>44.63</v>
      </c>
    </row>
    <row r="3882" customFormat="false" ht="12.75" hidden="false" customHeight="false" outlineLevel="0" collapsed="false">
      <c r="A3882" s="0" t="s">
        <v>9714</v>
      </c>
      <c r="B3882" s="0" t="n">
        <v>2000</v>
      </c>
      <c r="C3882" s="0" t="n">
        <v>43.15</v>
      </c>
      <c r="D3882" s="0" t="n">
        <v>45.07</v>
      </c>
      <c r="E3882" s="0" t="n">
        <v>0</v>
      </c>
      <c r="F3882" s="0" t="n">
        <v>0</v>
      </c>
      <c r="G3882" s="0" t="n">
        <v>-0.67</v>
      </c>
      <c r="H3882" s="0" t="n">
        <v>1.25</v>
      </c>
      <c r="I3882" s="0" t="n">
        <f aca="false">+G3882-H3882</f>
        <v>-1.92</v>
      </c>
      <c r="J3882" s="0" t="n">
        <f aca="false">D3882</f>
        <v>45.07</v>
      </c>
      <c r="K3882" s="0" t="n">
        <f aca="false">C3882</f>
        <v>43.15</v>
      </c>
    </row>
    <row r="3883" customFormat="false" ht="12.75" hidden="false" customHeight="false" outlineLevel="0" collapsed="false">
      <c r="A3883" s="0" t="s">
        <v>9715</v>
      </c>
      <c r="B3883" s="0" t="n">
        <v>2000</v>
      </c>
      <c r="C3883" s="0" t="n">
        <v>44.56</v>
      </c>
      <c r="D3883" s="0" t="n">
        <v>46.28</v>
      </c>
      <c r="E3883" s="0" t="n">
        <v>0</v>
      </c>
      <c r="F3883" s="0" t="n">
        <v>0</v>
      </c>
      <c r="G3883" s="0" t="n">
        <v>-0.77</v>
      </c>
      <c r="H3883" s="0" t="n">
        <v>0.95</v>
      </c>
      <c r="I3883" s="0" t="n">
        <f aca="false">+G3883-H3883</f>
        <v>-1.72</v>
      </c>
      <c r="J3883" s="0" t="n">
        <f aca="false">D3883</f>
        <v>46.28</v>
      </c>
      <c r="K3883" s="0" t="n">
        <f aca="false">C3883</f>
        <v>44.56</v>
      </c>
    </row>
    <row r="3884" customFormat="false" ht="12.75" hidden="false" customHeight="false" outlineLevel="0" collapsed="false">
      <c r="A3884" s="0" t="s">
        <v>9716</v>
      </c>
      <c r="B3884" s="0" t="n">
        <v>2000</v>
      </c>
      <c r="C3884" s="0" t="n">
        <v>43.68</v>
      </c>
      <c r="D3884" s="0" t="n">
        <v>45.41</v>
      </c>
      <c r="E3884" s="0" t="n">
        <v>0</v>
      </c>
      <c r="F3884" s="0" t="n">
        <v>0</v>
      </c>
      <c r="G3884" s="0" t="n">
        <v>-0.78</v>
      </c>
      <c r="H3884" s="0" t="n">
        <v>0.95</v>
      </c>
      <c r="I3884" s="0" t="n">
        <f aca="false">+G3884-H3884</f>
        <v>-1.73</v>
      </c>
      <c r="J3884" s="0" t="n">
        <f aca="false">D3884</f>
        <v>45.41</v>
      </c>
      <c r="K3884" s="0" t="n">
        <f aca="false">C3884</f>
        <v>43.68</v>
      </c>
    </row>
    <row r="3885" customFormat="false" ht="12.75" hidden="false" customHeight="false" outlineLevel="0" collapsed="false">
      <c r="A3885" s="0" t="s">
        <v>9717</v>
      </c>
      <c r="B3885" s="0" t="n">
        <v>2000</v>
      </c>
      <c r="C3885" s="0" t="n">
        <v>44.24</v>
      </c>
      <c r="D3885" s="0" t="n">
        <v>46.02</v>
      </c>
      <c r="E3885" s="0" t="n">
        <v>0</v>
      </c>
      <c r="F3885" s="0" t="n">
        <v>0</v>
      </c>
      <c r="G3885" s="0" t="n">
        <v>-0.81</v>
      </c>
      <c r="H3885" s="0" t="n">
        <v>0.97</v>
      </c>
      <c r="I3885" s="0" t="n">
        <f aca="false">+G3885-H3885</f>
        <v>-1.78</v>
      </c>
      <c r="J3885" s="0" t="n">
        <f aca="false">D3885</f>
        <v>46.02</v>
      </c>
      <c r="K3885" s="0" t="n">
        <f aca="false">C3885</f>
        <v>44.24</v>
      </c>
    </row>
    <row r="3886" customFormat="false" ht="12.75" hidden="false" customHeight="false" outlineLevel="0" collapsed="false">
      <c r="A3886" s="0" t="s">
        <v>9718</v>
      </c>
      <c r="B3886" s="0" t="n">
        <v>2000</v>
      </c>
      <c r="C3886" s="0" t="n">
        <v>44.4</v>
      </c>
      <c r="D3886" s="0" t="n">
        <v>46.34</v>
      </c>
      <c r="E3886" s="0" t="n">
        <v>0</v>
      </c>
      <c r="F3886" s="0" t="n">
        <v>0</v>
      </c>
      <c r="G3886" s="0" t="n">
        <v>-0.91</v>
      </c>
      <c r="H3886" s="0" t="n">
        <v>1.03</v>
      </c>
      <c r="I3886" s="0" t="n">
        <f aca="false">+G3886-H3886</f>
        <v>-1.94</v>
      </c>
      <c r="J3886" s="0" t="n">
        <f aca="false">D3886</f>
        <v>46.34</v>
      </c>
      <c r="K3886" s="0" t="n">
        <f aca="false">C3886</f>
        <v>44.4</v>
      </c>
    </row>
    <row r="3887" customFormat="false" ht="12.75" hidden="false" customHeight="false" outlineLevel="0" collapsed="false">
      <c r="A3887" s="0" t="s">
        <v>9719</v>
      </c>
      <c r="B3887" s="0" t="n">
        <v>2000</v>
      </c>
      <c r="C3887" s="0" t="n">
        <v>45.27</v>
      </c>
      <c r="D3887" s="0" t="n">
        <v>47.24</v>
      </c>
      <c r="E3887" s="0" t="n">
        <v>0</v>
      </c>
      <c r="F3887" s="0" t="n">
        <v>0</v>
      </c>
      <c r="G3887" s="0" t="n">
        <v>-1.03</v>
      </c>
      <c r="H3887" s="0" t="n">
        <v>0.94</v>
      </c>
      <c r="I3887" s="0" t="n">
        <f aca="false">+G3887-H3887</f>
        <v>-1.97</v>
      </c>
      <c r="J3887" s="0" t="n">
        <f aca="false">D3887</f>
        <v>47.24</v>
      </c>
      <c r="K3887" s="0" t="n">
        <f aca="false">C3887</f>
        <v>45.27</v>
      </c>
    </row>
    <row r="3888" customFormat="false" ht="12.75" hidden="false" customHeight="false" outlineLevel="0" collapsed="false">
      <c r="A3888" s="0" t="s">
        <v>9720</v>
      </c>
      <c r="B3888" s="0" t="n">
        <v>2000</v>
      </c>
      <c r="C3888" s="0" t="n">
        <v>42.02</v>
      </c>
      <c r="D3888" s="0" t="n">
        <v>45.15</v>
      </c>
      <c r="E3888" s="0" t="n">
        <v>0</v>
      </c>
      <c r="F3888" s="0" t="n">
        <v>0</v>
      </c>
      <c r="G3888" s="0" t="n">
        <v>-1.21</v>
      </c>
      <c r="H3888" s="0" t="n">
        <v>1.92</v>
      </c>
      <c r="I3888" s="0" t="n">
        <f aca="false">+G3888-H3888</f>
        <v>-3.13</v>
      </c>
      <c r="J3888" s="0" t="n">
        <f aca="false">D3888</f>
        <v>45.15</v>
      </c>
      <c r="K3888" s="0" t="n">
        <f aca="false">C3888</f>
        <v>42.02</v>
      </c>
    </row>
    <row r="3889" customFormat="false" ht="12.75" hidden="false" customHeight="false" outlineLevel="0" collapsed="false">
      <c r="A3889" s="0" t="s">
        <v>9721</v>
      </c>
      <c r="B3889" s="0" t="n">
        <v>2000</v>
      </c>
      <c r="C3889" s="0" t="n">
        <v>42.89</v>
      </c>
      <c r="D3889" s="0" t="n">
        <v>46.13</v>
      </c>
      <c r="E3889" s="0" t="n">
        <v>0</v>
      </c>
      <c r="F3889" s="0" t="n">
        <v>0</v>
      </c>
      <c r="G3889" s="0" t="n">
        <v>-1.17</v>
      </c>
      <c r="H3889" s="0" t="n">
        <v>2.07</v>
      </c>
      <c r="I3889" s="0" t="n">
        <f aca="false">+G3889-H3889</f>
        <v>-3.24</v>
      </c>
      <c r="J3889" s="0" t="n">
        <f aca="false">D3889</f>
        <v>46.13</v>
      </c>
      <c r="K3889" s="0" t="n">
        <f aca="false">C3889</f>
        <v>42.89</v>
      </c>
    </row>
    <row r="3890" customFormat="false" ht="12.75" hidden="false" customHeight="false" outlineLevel="0" collapsed="false">
      <c r="A3890" s="0" t="s">
        <v>9722</v>
      </c>
      <c r="B3890" s="0" t="n">
        <v>2000</v>
      </c>
      <c r="C3890" s="0" t="n">
        <v>45.69</v>
      </c>
      <c r="D3890" s="0" t="n">
        <v>48.65</v>
      </c>
      <c r="E3890" s="0" t="n">
        <v>0</v>
      </c>
      <c r="F3890" s="0" t="n">
        <v>0</v>
      </c>
      <c r="G3890" s="0" t="n">
        <v>-1.18</v>
      </c>
      <c r="H3890" s="0" t="n">
        <v>1.78</v>
      </c>
      <c r="I3890" s="0" t="n">
        <f aca="false">+G3890-H3890</f>
        <v>-2.96</v>
      </c>
      <c r="J3890" s="0" t="n">
        <f aca="false">D3890</f>
        <v>48.65</v>
      </c>
      <c r="K3890" s="0" t="n">
        <f aca="false">C3890</f>
        <v>45.69</v>
      </c>
    </row>
    <row r="3891" customFormat="false" ht="12.75" hidden="false" customHeight="false" outlineLevel="0" collapsed="false">
      <c r="A3891" s="0" t="s">
        <v>9723</v>
      </c>
      <c r="B3891" s="0" t="n">
        <v>2000</v>
      </c>
      <c r="C3891" s="0" t="n">
        <v>46.03</v>
      </c>
      <c r="D3891" s="0" t="n">
        <v>48.68</v>
      </c>
      <c r="E3891" s="0" t="n">
        <v>0</v>
      </c>
      <c r="F3891" s="0" t="n">
        <v>0</v>
      </c>
      <c r="G3891" s="0" t="n">
        <v>-1.07</v>
      </c>
      <c r="H3891" s="0" t="n">
        <v>1.58</v>
      </c>
      <c r="I3891" s="0" t="n">
        <f aca="false">+G3891-H3891</f>
        <v>-2.65</v>
      </c>
      <c r="J3891" s="0" t="n">
        <f aca="false">D3891</f>
        <v>48.68</v>
      </c>
      <c r="K3891" s="0" t="n">
        <f aca="false">C3891</f>
        <v>46.03</v>
      </c>
    </row>
    <row r="3892" customFormat="false" ht="12.75" hidden="false" customHeight="false" outlineLevel="0" collapsed="false">
      <c r="A3892" s="0" t="s">
        <v>9724</v>
      </c>
      <c r="B3892" s="0" t="n">
        <v>2000</v>
      </c>
      <c r="C3892" s="0" t="n">
        <v>46.11</v>
      </c>
      <c r="D3892" s="0" t="n">
        <v>48.83</v>
      </c>
      <c r="E3892" s="0" t="n">
        <v>0</v>
      </c>
      <c r="F3892" s="0" t="n">
        <v>0</v>
      </c>
      <c r="G3892" s="0" t="n">
        <v>-1.09</v>
      </c>
      <c r="H3892" s="0" t="n">
        <v>1.63</v>
      </c>
      <c r="I3892" s="0" t="n">
        <f aca="false">+G3892-H3892</f>
        <v>-2.72</v>
      </c>
      <c r="J3892" s="0" t="n">
        <f aca="false">D3892</f>
        <v>48.83</v>
      </c>
      <c r="K3892" s="0" t="n">
        <f aca="false">C3892</f>
        <v>46.11</v>
      </c>
    </row>
    <row r="3893" customFormat="false" ht="12.75" hidden="false" customHeight="false" outlineLevel="0" collapsed="false">
      <c r="A3893" s="0" t="s">
        <v>9725</v>
      </c>
      <c r="B3893" s="0" t="n">
        <v>2000</v>
      </c>
      <c r="C3893" s="0" t="n">
        <v>46.04</v>
      </c>
      <c r="D3893" s="0" t="n">
        <v>48.82</v>
      </c>
      <c r="E3893" s="0" t="n">
        <v>0</v>
      </c>
      <c r="F3893" s="0" t="n">
        <v>0</v>
      </c>
      <c r="G3893" s="0" t="n">
        <v>-1.12</v>
      </c>
      <c r="H3893" s="0" t="n">
        <v>1.66</v>
      </c>
      <c r="I3893" s="0" t="n">
        <f aca="false">+G3893-H3893</f>
        <v>-2.78</v>
      </c>
      <c r="J3893" s="0" t="n">
        <f aca="false">D3893</f>
        <v>48.82</v>
      </c>
      <c r="K3893" s="0" t="n">
        <f aca="false">C3893</f>
        <v>46.04</v>
      </c>
    </row>
    <row r="3894" customFormat="false" ht="12.75" hidden="false" customHeight="false" outlineLevel="0" collapsed="false">
      <c r="A3894" s="0" t="s">
        <v>9726</v>
      </c>
      <c r="B3894" s="0" t="n">
        <v>2000</v>
      </c>
      <c r="C3894" s="0" t="n">
        <v>46.05</v>
      </c>
      <c r="D3894" s="0" t="n">
        <v>48.88</v>
      </c>
      <c r="E3894" s="0" t="n">
        <v>0</v>
      </c>
      <c r="F3894" s="0" t="n">
        <v>0</v>
      </c>
      <c r="G3894" s="0" t="n">
        <v>-1.15</v>
      </c>
      <c r="H3894" s="0" t="n">
        <v>1.68</v>
      </c>
      <c r="I3894" s="0" t="n">
        <f aca="false">+G3894-H3894</f>
        <v>-2.83</v>
      </c>
      <c r="J3894" s="0" t="n">
        <f aca="false">D3894</f>
        <v>48.88</v>
      </c>
      <c r="K3894" s="0" t="n">
        <f aca="false">C3894</f>
        <v>46.05</v>
      </c>
    </row>
    <row r="3895" customFormat="false" ht="12.75" hidden="false" customHeight="false" outlineLevel="0" collapsed="false">
      <c r="A3895" s="0" t="s">
        <v>9727</v>
      </c>
      <c r="B3895" s="0" t="n">
        <v>2000</v>
      </c>
      <c r="C3895" s="0" t="n">
        <v>45.6</v>
      </c>
      <c r="D3895" s="0" t="n">
        <v>48.43</v>
      </c>
      <c r="E3895" s="0" t="n">
        <v>0</v>
      </c>
      <c r="F3895" s="0" t="n">
        <v>0</v>
      </c>
      <c r="G3895" s="0" t="n">
        <v>-1.16</v>
      </c>
      <c r="H3895" s="0" t="n">
        <v>1.67</v>
      </c>
      <c r="I3895" s="0" t="n">
        <f aca="false">+G3895-H3895</f>
        <v>-2.83</v>
      </c>
      <c r="J3895" s="0" t="n">
        <f aca="false">D3895</f>
        <v>48.43</v>
      </c>
      <c r="K3895" s="0" t="n">
        <f aca="false">C3895</f>
        <v>45.6</v>
      </c>
    </row>
    <row r="3896" customFormat="false" ht="12.75" hidden="false" customHeight="false" outlineLevel="0" collapsed="false">
      <c r="A3896" s="0" t="s">
        <v>9728</v>
      </c>
      <c r="B3896" s="0" t="n">
        <v>2000</v>
      </c>
      <c r="C3896" s="0" t="n">
        <v>45.47</v>
      </c>
      <c r="D3896" s="0" t="n">
        <v>48.34</v>
      </c>
      <c r="E3896" s="0" t="n">
        <v>0</v>
      </c>
      <c r="F3896" s="0" t="n">
        <v>0</v>
      </c>
      <c r="G3896" s="0" t="n">
        <v>-1.16</v>
      </c>
      <c r="H3896" s="0" t="n">
        <v>1.71</v>
      </c>
      <c r="I3896" s="0" t="n">
        <f aca="false">+G3896-H3896</f>
        <v>-2.87</v>
      </c>
      <c r="J3896" s="0" t="n">
        <f aca="false">D3896</f>
        <v>48.34</v>
      </c>
      <c r="K3896" s="0" t="n">
        <f aca="false">C3896</f>
        <v>45.47</v>
      </c>
    </row>
    <row r="3897" customFormat="false" ht="12.75" hidden="false" customHeight="false" outlineLevel="0" collapsed="false">
      <c r="A3897" s="0" t="s">
        <v>9729</v>
      </c>
      <c r="B3897" s="0" t="n">
        <v>2000</v>
      </c>
      <c r="C3897" s="0" t="n">
        <v>48.64</v>
      </c>
      <c r="D3897" s="0" t="n">
        <v>51.63</v>
      </c>
      <c r="E3897" s="0" t="n">
        <v>0</v>
      </c>
      <c r="F3897" s="0" t="n">
        <v>0</v>
      </c>
      <c r="G3897" s="0" t="n">
        <v>-1.19</v>
      </c>
      <c r="H3897" s="0" t="n">
        <v>1.8</v>
      </c>
      <c r="I3897" s="0" t="n">
        <f aca="false">+G3897-H3897</f>
        <v>-2.99</v>
      </c>
      <c r="J3897" s="0" t="n">
        <f aca="false">D3897</f>
        <v>51.63</v>
      </c>
      <c r="K3897" s="0" t="n">
        <f aca="false">C3897</f>
        <v>48.64</v>
      </c>
    </row>
    <row r="3898" customFormat="false" ht="12.75" hidden="false" customHeight="false" outlineLevel="0" collapsed="false">
      <c r="A3898" s="0" t="s">
        <v>9730</v>
      </c>
      <c r="B3898" s="0" t="n">
        <v>2000</v>
      </c>
      <c r="C3898" s="0" t="n">
        <v>53.7</v>
      </c>
      <c r="D3898" s="0" t="n">
        <v>56.69</v>
      </c>
      <c r="E3898" s="0" t="n">
        <v>0</v>
      </c>
      <c r="F3898" s="0" t="n">
        <v>0</v>
      </c>
      <c r="G3898" s="0" t="n">
        <v>-1.12</v>
      </c>
      <c r="H3898" s="0" t="n">
        <v>1.87</v>
      </c>
      <c r="I3898" s="0" t="n">
        <f aca="false">+G3898-H3898</f>
        <v>-2.99</v>
      </c>
      <c r="J3898" s="0" t="n">
        <f aca="false">D3898</f>
        <v>56.69</v>
      </c>
      <c r="K3898" s="0" t="n">
        <f aca="false">C3898</f>
        <v>53.7</v>
      </c>
    </row>
    <row r="3899" customFormat="false" ht="12.75" hidden="false" customHeight="false" outlineLevel="0" collapsed="false">
      <c r="A3899" s="0" t="s">
        <v>9731</v>
      </c>
      <c r="B3899" s="0" t="n">
        <v>2000</v>
      </c>
      <c r="C3899" s="0" t="n">
        <v>54.61</v>
      </c>
      <c r="D3899" s="0" t="n">
        <v>57.35</v>
      </c>
      <c r="E3899" s="0" t="n">
        <v>0</v>
      </c>
      <c r="F3899" s="0" t="n">
        <v>0</v>
      </c>
      <c r="G3899" s="0" t="n">
        <v>-0.84</v>
      </c>
      <c r="H3899" s="0" t="n">
        <v>1.9</v>
      </c>
      <c r="I3899" s="0" t="n">
        <f aca="false">+G3899-H3899</f>
        <v>-2.74</v>
      </c>
      <c r="J3899" s="0" t="n">
        <f aca="false">D3899</f>
        <v>57.35</v>
      </c>
      <c r="K3899" s="0" t="n">
        <f aca="false">C3899</f>
        <v>54.61</v>
      </c>
    </row>
    <row r="3900" customFormat="false" ht="12.75" hidden="false" customHeight="false" outlineLevel="0" collapsed="false">
      <c r="A3900" s="0" t="s">
        <v>9732</v>
      </c>
      <c r="B3900" s="0" t="n">
        <v>2000</v>
      </c>
      <c r="C3900" s="0" t="n">
        <v>54.14</v>
      </c>
      <c r="D3900" s="0" t="n">
        <v>56.93</v>
      </c>
      <c r="E3900" s="0" t="n">
        <v>0</v>
      </c>
      <c r="F3900" s="0" t="n">
        <v>0</v>
      </c>
      <c r="G3900" s="0" t="n">
        <v>-0.9</v>
      </c>
      <c r="H3900" s="0" t="n">
        <v>1.89</v>
      </c>
      <c r="I3900" s="0" t="n">
        <f aca="false">+G3900-H3900</f>
        <v>-2.79</v>
      </c>
      <c r="J3900" s="0" t="n">
        <f aca="false">D3900</f>
        <v>56.93</v>
      </c>
      <c r="K3900" s="0" t="n">
        <f aca="false">C3900</f>
        <v>54.14</v>
      </c>
    </row>
    <row r="3901" customFormat="false" ht="12.75" hidden="false" customHeight="false" outlineLevel="0" collapsed="false">
      <c r="A3901" s="0" t="s">
        <v>9733</v>
      </c>
      <c r="B3901" s="0" t="n">
        <v>2000</v>
      </c>
      <c r="C3901" s="0" t="n">
        <v>50.95</v>
      </c>
      <c r="D3901" s="0" t="n">
        <v>53.69</v>
      </c>
      <c r="E3901" s="0" t="n">
        <v>0</v>
      </c>
      <c r="F3901" s="0" t="n">
        <v>0</v>
      </c>
      <c r="G3901" s="0" t="n">
        <v>-0.95</v>
      </c>
      <c r="H3901" s="0" t="n">
        <v>1.79</v>
      </c>
      <c r="I3901" s="0" t="n">
        <f aca="false">+G3901-H3901</f>
        <v>-2.74</v>
      </c>
      <c r="J3901" s="0" t="n">
        <f aca="false">D3901</f>
        <v>53.69</v>
      </c>
      <c r="K3901" s="0" t="n">
        <f aca="false">C3901</f>
        <v>50.95</v>
      </c>
    </row>
    <row r="3902" customFormat="false" ht="12.75" hidden="false" customHeight="false" outlineLevel="0" collapsed="false">
      <c r="A3902" s="0" t="s">
        <v>9734</v>
      </c>
      <c r="B3902" s="0" t="n">
        <v>2000</v>
      </c>
      <c r="C3902" s="0" t="n">
        <v>50.57</v>
      </c>
      <c r="D3902" s="0" t="n">
        <v>53.39</v>
      </c>
      <c r="E3902" s="0" t="n">
        <v>0</v>
      </c>
      <c r="F3902" s="0" t="n">
        <v>0</v>
      </c>
      <c r="G3902" s="0" t="n">
        <v>-1.06</v>
      </c>
      <c r="H3902" s="0" t="n">
        <v>1.76</v>
      </c>
      <c r="I3902" s="0" t="n">
        <f aca="false">+G3902-H3902</f>
        <v>-2.82</v>
      </c>
      <c r="J3902" s="0" t="n">
        <f aca="false">D3902</f>
        <v>53.39</v>
      </c>
      <c r="K3902" s="0" t="n">
        <f aca="false">C3902</f>
        <v>50.57</v>
      </c>
    </row>
    <row r="3903" customFormat="false" ht="12.75" hidden="false" customHeight="false" outlineLevel="0" collapsed="false">
      <c r="A3903" s="0" t="s">
        <v>9735</v>
      </c>
      <c r="B3903" s="0" t="n">
        <v>2000</v>
      </c>
      <c r="C3903" s="0" t="n">
        <v>48.78</v>
      </c>
      <c r="D3903" s="0" t="n">
        <v>51.68</v>
      </c>
      <c r="E3903" s="0" t="n">
        <v>0</v>
      </c>
      <c r="F3903" s="0" t="n">
        <v>0</v>
      </c>
      <c r="G3903" s="0" t="n">
        <v>-1.1</v>
      </c>
      <c r="H3903" s="0" t="n">
        <v>1.8</v>
      </c>
      <c r="I3903" s="0" t="n">
        <f aca="false">+G3903-H3903</f>
        <v>-2.9</v>
      </c>
      <c r="J3903" s="0" t="n">
        <f aca="false">D3903</f>
        <v>51.68</v>
      </c>
      <c r="K3903" s="0" t="n">
        <f aca="false">C3903</f>
        <v>48.78</v>
      </c>
    </row>
    <row r="3904" customFormat="false" ht="12.75" hidden="false" customHeight="false" outlineLevel="0" collapsed="false">
      <c r="A3904" s="0" t="s">
        <v>9736</v>
      </c>
      <c r="B3904" s="0" t="n">
        <v>2000</v>
      </c>
      <c r="C3904" s="0" t="n">
        <v>52.66</v>
      </c>
      <c r="D3904" s="0" t="n">
        <v>54.89</v>
      </c>
      <c r="E3904" s="0" t="n">
        <v>0</v>
      </c>
      <c r="F3904" s="0" t="n">
        <v>0</v>
      </c>
      <c r="G3904" s="0" t="n">
        <v>-0.87</v>
      </c>
      <c r="H3904" s="0" t="n">
        <v>1.36</v>
      </c>
      <c r="I3904" s="0" t="n">
        <f aca="false">+G3904-H3904</f>
        <v>-2.23</v>
      </c>
      <c r="J3904" s="0" t="n">
        <f aca="false">D3904</f>
        <v>54.89</v>
      </c>
      <c r="K3904" s="0" t="n">
        <f aca="false">C3904</f>
        <v>52.66</v>
      </c>
    </row>
    <row r="3905" customFormat="false" ht="12.75" hidden="false" customHeight="false" outlineLevel="0" collapsed="false">
      <c r="A3905" s="0" t="s">
        <v>9737</v>
      </c>
      <c r="B3905" s="0" t="n">
        <v>2000</v>
      </c>
      <c r="C3905" s="0" t="n">
        <v>45.31</v>
      </c>
      <c r="D3905" s="0" t="n">
        <v>46.94</v>
      </c>
      <c r="E3905" s="0" t="n">
        <v>0</v>
      </c>
      <c r="F3905" s="0" t="n">
        <v>0</v>
      </c>
      <c r="G3905" s="0" t="n">
        <v>-0.72</v>
      </c>
      <c r="H3905" s="0" t="n">
        <v>0.91</v>
      </c>
      <c r="I3905" s="0" t="n">
        <f aca="false">+G3905-H3905</f>
        <v>-1.63</v>
      </c>
      <c r="J3905" s="0" t="n">
        <f aca="false">D3905</f>
        <v>46.94</v>
      </c>
      <c r="K3905" s="0" t="n">
        <f aca="false">C3905</f>
        <v>45.31</v>
      </c>
    </row>
    <row r="3906" customFormat="false" ht="12.75" hidden="false" customHeight="false" outlineLevel="0" collapsed="false">
      <c r="A3906" s="0" t="s">
        <v>9738</v>
      </c>
      <c r="B3906" s="0" t="n">
        <v>2000</v>
      </c>
      <c r="C3906" s="0" t="n">
        <v>45.17</v>
      </c>
      <c r="D3906" s="0" t="n">
        <v>46.64</v>
      </c>
      <c r="E3906" s="0" t="n">
        <v>0</v>
      </c>
      <c r="F3906" s="0" t="n">
        <v>0</v>
      </c>
      <c r="G3906" s="0" t="n">
        <v>-0.66</v>
      </c>
      <c r="H3906" s="0" t="n">
        <v>0.81</v>
      </c>
      <c r="I3906" s="0" t="n">
        <f aca="false">+G3906-H3906</f>
        <v>-1.47</v>
      </c>
      <c r="J3906" s="0" t="n">
        <f aca="false">D3906</f>
        <v>46.64</v>
      </c>
      <c r="K3906" s="0" t="n">
        <f aca="false">C3906</f>
        <v>45.17</v>
      </c>
    </row>
    <row r="3907" customFormat="false" ht="12.75" hidden="false" customHeight="false" outlineLevel="0" collapsed="false">
      <c r="A3907" s="0" t="s">
        <v>9739</v>
      </c>
      <c r="B3907" s="0" t="n">
        <v>2000</v>
      </c>
      <c r="C3907" s="0" t="n">
        <v>44.87</v>
      </c>
      <c r="D3907" s="0" t="n">
        <v>46.4</v>
      </c>
      <c r="E3907" s="0" t="n">
        <v>0</v>
      </c>
      <c r="F3907" s="0" t="n">
        <v>0</v>
      </c>
      <c r="G3907" s="0" t="n">
        <v>-0.72</v>
      </c>
      <c r="H3907" s="0" t="n">
        <v>0.81</v>
      </c>
      <c r="I3907" s="0" t="n">
        <f aca="false">+G3907-H3907</f>
        <v>-1.53</v>
      </c>
      <c r="J3907" s="0" t="n">
        <f aca="false">D3907</f>
        <v>46.4</v>
      </c>
      <c r="K3907" s="0" t="n">
        <f aca="false">C3907</f>
        <v>44.87</v>
      </c>
    </row>
    <row r="3908" customFormat="false" ht="12.75" hidden="false" customHeight="false" outlineLevel="0" collapsed="false">
      <c r="A3908" s="0" t="s">
        <v>9740</v>
      </c>
      <c r="B3908" s="0" t="n">
        <v>2000</v>
      </c>
      <c r="C3908" s="0" t="n">
        <v>44.35</v>
      </c>
      <c r="D3908" s="0" t="n">
        <v>45.99</v>
      </c>
      <c r="E3908" s="0" t="n">
        <v>0</v>
      </c>
      <c r="F3908" s="0" t="n">
        <v>0</v>
      </c>
      <c r="G3908" s="0" t="n">
        <v>-0.75</v>
      </c>
      <c r="H3908" s="0" t="n">
        <v>0.89</v>
      </c>
      <c r="I3908" s="0" t="n">
        <f aca="false">+G3908-H3908</f>
        <v>-1.64</v>
      </c>
      <c r="J3908" s="0" t="n">
        <f aca="false">D3908</f>
        <v>45.99</v>
      </c>
      <c r="K3908" s="0" t="n">
        <f aca="false">C3908</f>
        <v>44.35</v>
      </c>
    </row>
    <row r="3909" customFormat="false" ht="12.75" hidden="false" customHeight="false" outlineLevel="0" collapsed="false">
      <c r="A3909" s="0" t="s">
        <v>9741</v>
      </c>
      <c r="B3909" s="0" t="n">
        <v>2000</v>
      </c>
      <c r="C3909" s="0" t="n">
        <v>44.92</v>
      </c>
      <c r="D3909" s="0" t="n">
        <v>46.44</v>
      </c>
      <c r="E3909" s="0" t="n">
        <v>0</v>
      </c>
      <c r="F3909" s="0" t="n">
        <v>0</v>
      </c>
      <c r="G3909" s="0" t="n">
        <v>-0.72</v>
      </c>
      <c r="H3909" s="0" t="n">
        <v>0.8</v>
      </c>
      <c r="I3909" s="0" t="n">
        <f aca="false">+G3909-H3909</f>
        <v>-1.52</v>
      </c>
      <c r="J3909" s="0" t="n">
        <f aca="false">D3909</f>
        <v>46.44</v>
      </c>
      <c r="K3909" s="0" t="n">
        <f aca="false">C3909</f>
        <v>44.92</v>
      </c>
    </row>
    <row r="3910" customFormat="false" ht="12.75" hidden="false" customHeight="false" outlineLevel="0" collapsed="false">
      <c r="A3910" s="0" t="s">
        <v>9742</v>
      </c>
      <c r="B3910" s="0" t="n">
        <v>2000</v>
      </c>
      <c r="C3910" s="0" t="n">
        <v>52.34</v>
      </c>
      <c r="D3910" s="0" t="n">
        <v>53.87</v>
      </c>
      <c r="E3910" s="0" t="n">
        <v>0</v>
      </c>
      <c r="F3910" s="0" t="n">
        <v>0</v>
      </c>
      <c r="G3910" s="0" t="n">
        <v>-0.71</v>
      </c>
      <c r="H3910" s="0" t="n">
        <v>0.82</v>
      </c>
      <c r="I3910" s="0" t="n">
        <f aca="false">+G3910-H3910</f>
        <v>-1.53</v>
      </c>
      <c r="J3910" s="0" t="n">
        <f aca="false">D3910</f>
        <v>53.87</v>
      </c>
      <c r="K3910" s="0" t="n">
        <f aca="false">C3910</f>
        <v>52.34</v>
      </c>
    </row>
    <row r="3911" customFormat="false" ht="12.75" hidden="false" customHeight="false" outlineLevel="0" collapsed="false">
      <c r="A3911" s="0" t="s">
        <v>9743</v>
      </c>
      <c r="B3911" s="0" t="n">
        <v>2000</v>
      </c>
      <c r="C3911" s="0" t="n">
        <v>61.37</v>
      </c>
      <c r="D3911" s="0" t="n">
        <v>62.9</v>
      </c>
      <c r="E3911" s="0" t="n">
        <v>0</v>
      </c>
      <c r="F3911" s="0" t="n">
        <v>0</v>
      </c>
      <c r="G3911" s="0" t="n">
        <v>-0.39</v>
      </c>
      <c r="H3911" s="0" t="n">
        <v>1.14</v>
      </c>
      <c r="I3911" s="0" t="n">
        <f aca="false">+G3911-H3911</f>
        <v>-1.53</v>
      </c>
      <c r="J3911" s="0" t="n">
        <f aca="false">D3911</f>
        <v>62.9</v>
      </c>
      <c r="K3911" s="0" t="n">
        <f aca="false">C3911</f>
        <v>61.37</v>
      </c>
    </row>
    <row r="3912" customFormat="false" ht="12.75" hidden="false" customHeight="false" outlineLevel="0" collapsed="false">
      <c r="A3912" s="0" t="s">
        <v>9744</v>
      </c>
      <c r="B3912" s="0" t="n">
        <v>2000</v>
      </c>
      <c r="C3912" s="0" t="n">
        <v>51.1</v>
      </c>
      <c r="D3912" s="0" t="n">
        <v>52.86</v>
      </c>
      <c r="E3912" s="0" t="n">
        <v>0</v>
      </c>
      <c r="F3912" s="0" t="n">
        <v>0</v>
      </c>
      <c r="G3912" s="0" t="n">
        <v>-0.74</v>
      </c>
      <c r="H3912" s="0" t="n">
        <v>1.02</v>
      </c>
      <c r="I3912" s="0" t="n">
        <f aca="false">+G3912-H3912</f>
        <v>-1.76</v>
      </c>
      <c r="J3912" s="0" t="n">
        <f aca="false">D3912</f>
        <v>52.86</v>
      </c>
      <c r="K3912" s="0" t="n">
        <f aca="false">C3912</f>
        <v>51.1</v>
      </c>
    </row>
    <row r="3913" customFormat="false" ht="12.75" hidden="false" customHeight="false" outlineLevel="0" collapsed="false">
      <c r="A3913" s="0" t="s">
        <v>9745</v>
      </c>
      <c r="B3913" s="0" t="n">
        <v>2000</v>
      </c>
      <c r="C3913" s="0" t="n">
        <v>51.13</v>
      </c>
      <c r="D3913" s="0" t="n">
        <v>52.74</v>
      </c>
      <c r="E3913" s="0" t="n">
        <v>0</v>
      </c>
      <c r="F3913" s="0" t="n">
        <v>0</v>
      </c>
      <c r="G3913" s="0" t="n">
        <v>-0.93</v>
      </c>
      <c r="H3913" s="0" t="n">
        <v>0.68</v>
      </c>
      <c r="I3913" s="0" t="n">
        <f aca="false">+G3913-H3913</f>
        <v>-1.61</v>
      </c>
      <c r="J3913" s="0" t="n">
        <f aca="false">D3913</f>
        <v>52.74</v>
      </c>
      <c r="K3913" s="0" t="n">
        <f aca="false">C3913</f>
        <v>51.13</v>
      </c>
    </row>
    <row r="3914" customFormat="false" ht="12.75" hidden="false" customHeight="false" outlineLevel="0" collapsed="false">
      <c r="A3914" s="0" t="s">
        <v>9746</v>
      </c>
      <c r="B3914" s="0" t="n">
        <v>2000</v>
      </c>
      <c r="C3914" s="0" t="n">
        <v>45.42</v>
      </c>
      <c r="D3914" s="0" t="n">
        <v>46.81</v>
      </c>
      <c r="E3914" s="0" t="n">
        <v>0</v>
      </c>
      <c r="F3914" s="0" t="n">
        <v>0</v>
      </c>
      <c r="G3914" s="0" t="n">
        <v>-0.77</v>
      </c>
      <c r="H3914" s="0" t="n">
        <v>0.62</v>
      </c>
      <c r="I3914" s="0" t="n">
        <f aca="false">+G3914-H3914</f>
        <v>-1.39</v>
      </c>
      <c r="J3914" s="0" t="n">
        <f aca="false">D3914</f>
        <v>46.81</v>
      </c>
      <c r="K3914" s="0" t="n">
        <f aca="false">C3914</f>
        <v>45.42</v>
      </c>
    </row>
    <row r="3915" customFormat="false" ht="12.75" hidden="false" customHeight="false" outlineLevel="0" collapsed="false">
      <c r="A3915" s="0" t="s">
        <v>9747</v>
      </c>
      <c r="B3915" s="0" t="n">
        <v>2000</v>
      </c>
      <c r="C3915" s="0" t="n">
        <v>44.47</v>
      </c>
      <c r="D3915" s="0" t="n">
        <v>45.94</v>
      </c>
      <c r="E3915" s="0" t="n">
        <v>0</v>
      </c>
      <c r="F3915" s="0" t="n">
        <v>0</v>
      </c>
      <c r="G3915" s="0" t="n">
        <v>-0.81</v>
      </c>
      <c r="H3915" s="0" t="n">
        <v>0.66</v>
      </c>
      <c r="I3915" s="0" t="n">
        <f aca="false">+G3915-H3915</f>
        <v>-1.47</v>
      </c>
      <c r="J3915" s="0" t="n">
        <f aca="false">D3915</f>
        <v>45.94</v>
      </c>
      <c r="K3915" s="0" t="n">
        <f aca="false">C3915</f>
        <v>44.47</v>
      </c>
    </row>
    <row r="3916" customFormat="false" ht="12.75" hidden="false" customHeight="false" outlineLevel="0" collapsed="false">
      <c r="A3916" s="0" t="s">
        <v>9748</v>
      </c>
      <c r="B3916" s="0" t="n">
        <v>2000</v>
      </c>
      <c r="C3916" s="0" t="n">
        <v>43.38</v>
      </c>
      <c r="D3916" s="0" t="n">
        <v>44.86</v>
      </c>
      <c r="E3916" s="0" t="n">
        <v>0</v>
      </c>
      <c r="F3916" s="0" t="n">
        <v>0</v>
      </c>
      <c r="G3916" s="0" t="n">
        <v>-0.82</v>
      </c>
      <c r="H3916" s="0" t="n">
        <v>0.66</v>
      </c>
      <c r="I3916" s="0" t="n">
        <f aca="false">+G3916-H3916</f>
        <v>-1.48</v>
      </c>
      <c r="J3916" s="0" t="n">
        <f aca="false">D3916</f>
        <v>44.86</v>
      </c>
      <c r="K3916" s="0" t="n">
        <f aca="false">C3916</f>
        <v>43.38</v>
      </c>
    </row>
    <row r="3917" customFormat="false" ht="12.75" hidden="false" customHeight="false" outlineLevel="0" collapsed="false">
      <c r="A3917" s="0" t="s">
        <v>9749</v>
      </c>
      <c r="B3917" s="0" t="n">
        <v>2000</v>
      </c>
      <c r="C3917" s="0" t="n">
        <v>43.76</v>
      </c>
      <c r="D3917" s="0" t="n">
        <v>45.16</v>
      </c>
      <c r="E3917" s="0" t="n">
        <v>0</v>
      </c>
      <c r="F3917" s="0" t="n">
        <v>0</v>
      </c>
      <c r="G3917" s="0" t="n">
        <v>-0.79</v>
      </c>
      <c r="H3917" s="0" t="n">
        <v>0.61</v>
      </c>
      <c r="I3917" s="0" t="n">
        <f aca="false">+G3917-H3917</f>
        <v>-1.4</v>
      </c>
      <c r="J3917" s="0" t="n">
        <f aca="false">D3917</f>
        <v>45.16</v>
      </c>
      <c r="K3917" s="0" t="n">
        <f aca="false">C3917</f>
        <v>43.76</v>
      </c>
    </row>
    <row r="3918" customFormat="false" ht="12.75" hidden="false" customHeight="false" outlineLevel="0" collapsed="false">
      <c r="A3918" s="0" t="s">
        <v>9750</v>
      </c>
      <c r="B3918" s="0" t="n">
        <v>2000</v>
      </c>
      <c r="C3918" s="0" t="n">
        <v>47.14</v>
      </c>
      <c r="D3918" s="0" t="n">
        <v>48.34</v>
      </c>
      <c r="E3918" s="0" t="n">
        <v>0</v>
      </c>
      <c r="F3918" s="0" t="n">
        <v>0</v>
      </c>
      <c r="G3918" s="0" t="n">
        <v>-0.7</v>
      </c>
      <c r="H3918" s="0" t="n">
        <v>0.5</v>
      </c>
      <c r="I3918" s="0" t="n">
        <f aca="false">+G3918-H3918</f>
        <v>-1.2</v>
      </c>
      <c r="J3918" s="0" t="n">
        <f aca="false">D3918</f>
        <v>48.34</v>
      </c>
      <c r="K3918" s="0" t="n">
        <f aca="false">C3918</f>
        <v>47.14</v>
      </c>
    </row>
    <row r="3919" customFormat="false" ht="12.75" hidden="false" customHeight="false" outlineLevel="0" collapsed="false">
      <c r="A3919" s="0" t="s">
        <v>9751</v>
      </c>
      <c r="B3919" s="0" t="n">
        <v>2000</v>
      </c>
      <c r="C3919" s="0" t="n">
        <v>61</v>
      </c>
      <c r="D3919" s="0" t="n">
        <v>62.2</v>
      </c>
      <c r="E3919" s="0" t="n">
        <v>0</v>
      </c>
      <c r="F3919" s="0" t="n">
        <v>0</v>
      </c>
      <c r="G3919" s="0" t="n">
        <v>-0.39</v>
      </c>
      <c r="H3919" s="0" t="n">
        <v>0.81</v>
      </c>
      <c r="I3919" s="0" t="n">
        <f aca="false">+G3919-H3919</f>
        <v>-1.2</v>
      </c>
      <c r="J3919" s="0" t="n">
        <f aca="false">D3919</f>
        <v>62.2</v>
      </c>
      <c r="K3919" s="0" t="n">
        <f aca="false">C3919</f>
        <v>61</v>
      </c>
    </row>
    <row r="3920" customFormat="false" ht="12.75" hidden="false" customHeight="false" outlineLevel="0" collapsed="false">
      <c r="A3920" s="0" t="s">
        <v>9752</v>
      </c>
      <c r="B3920" s="0" t="n">
        <v>2000</v>
      </c>
      <c r="C3920" s="0" t="n">
        <v>51.93</v>
      </c>
      <c r="D3920" s="0" t="n">
        <v>53.65</v>
      </c>
      <c r="E3920" s="0" t="n">
        <v>0</v>
      </c>
      <c r="F3920" s="0" t="n">
        <v>0</v>
      </c>
      <c r="G3920" s="0" t="n">
        <v>-0.76</v>
      </c>
      <c r="H3920" s="0" t="n">
        <v>0.96</v>
      </c>
      <c r="I3920" s="0" t="n">
        <f aca="false">+G3920-H3920</f>
        <v>-1.72</v>
      </c>
      <c r="J3920" s="0" t="n">
        <f aca="false">D3920</f>
        <v>53.65</v>
      </c>
      <c r="K3920" s="0" t="n">
        <f aca="false">C3920</f>
        <v>51.93</v>
      </c>
    </row>
    <row r="3921" customFormat="false" ht="12.75" hidden="false" customHeight="false" outlineLevel="0" collapsed="false">
      <c r="A3921" s="0" t="s">
        <v>9753</v>
      </c>
      <c r="B3921" s="0" t="n">
        <v>2000</v>
      </c>
      <c r="C3921" s="0" t="n">
        <v>43.24</v>
      </c>
      <c r="D3921" s="0" t="n">
        <v>46.03</v>
      </c>
      <c r="E3921" s="0" t="n">
        <v>0</v>
      </c>
      <c r="F3921" s="0" t="n">
        <v>0</v>
      </c>
      <c r="G3921" s="0" t="n">
        <v>-0.96</v>
      </c>
      <c r="H3921" s="0" t="n">
        <v>1.83</v>
      </c>
      <c r="I3921" s="0" t="n">
        <f aca="false">+G3921-H3921</f>
        <v>-2.79</v>
      </c>
      <c r="J3921" s="0" t="n">
        <f aca="false">D3921</f>
        <v>46.03</v>
      </c>
      <c r="K3921" s="0" t="n">
        <f aca="false">C3921</f>
        <v>43.24</v>
      </c>
    </row>
    <row r="3922" customFormat="false" ht="12.75" hidden="false" customHeight="false" outlineLevel="0" collapsed="false">
      <c r="A3922" s="0" t="s">
        <v>9754</v>
      </c>
      <c r="B3922" s="0" t="n">
        <v>2000</v>
      </c>
      <c r="C3922" s="0" t="n">
        <v>43.06</v>
      </c>
      <c r="D3922" s="0" t="n">
        <v>45.3</v>
      </c>
      <c r="E3922" s="0" t="n">
        <v>0</v>
      </c>
      <c r="F3922" s="0" t="n">
        <v>0</v>
      </c>
      <c r="G3922" s="0" t="n">
        <v>-0.81</v>
      </c>
      <c r="H3922" s="0" t="n">
        <v>1.43</v>
      </c>
      <c r="I3922" s="0" t="n">
        <f aca="false">+G3922-H3922</f>
        <v>-2.24</v>
      </c>
      <c r="J3922" s="0" t="n">
        <f aca="false">D3922</f>
        <v>45.3</v>
      </c>
      <c r="K3922" s="0" t="n">
        <f aca="false">C3922</f>
        <v>43.06</v>
      </c>
    </row>
    <row r="3923" customFormat="false" ht="12.75" hidden="false" customHeight="false" outlineLevel="0" collapsed="false">
      <c r="A3923" s="0" t="s">
        <v>9755</v>
      </c>
      <c r="B3923" s="0" t="n">
        <v>2000</v>
      </c>
      <c r="C3923" s="0" t="n">
        <v>42.2</v>
      </c>
      <c r="D3923" s="0" t="n">
        <v>44.53</v>
      </c>
      <c r="E3923" s="0" t="n">
        <v>0</v>
      </c>
      <c r="F3923" s="0" t="n">
        <v>0</v>
      </c>
      <c r="G3923" s="0" t="n">
        <v>-0.84</v>
      </c>
      <c r="H3923" s="0" t="n">
        <v>1.49</v>
      </c>
      <c r="I3923" s="0" t="n">
        <f aca="false">+G3923-H3923</f>
        <v>-2.33</v>
      </c>
      <c r="J3923" s="0" t="n">
        <f aca="false">D3923</f>
        <v>44.53</v>
      </c>
      <c r="K3923" s="0" t="n">
        <f aca="false">C3923</f>
        <v>42.2</v>
      </c>
    </row>
    <row r="3924" customFormat="false" ht="12.75" hidden="false" customHeight="false" outlineLevel="0" collapsed="false">
      <c r="A3924" s="0" t="s">
        <v>9756</v>
      </c>
      <c r="B3924" s="0" t="n">
        <v>2000</v>
      </c>
      <c r="C3924" s="0" t="n">
        <v>42.1</v>
      </c>
      <c r="D3924" s="0" t="n">
        <v>44.44</v>
      </c>
      <c r="E3924" s="0" t="n">
        <v>0</v>
      </c>
      <c r="F3924" s="0" t="n">
        <v>0</v>
      </c>
      <c r="G3924" s="0" t="n">
        <v>-0.86</v>
      </c>
      <c r="H3924" s="0" t="n">
        <v>1.48</v>
      </c>
      <c r="I3924" s="0" t="n">
        <f aca="false">+G3924-H3924</f>
        <v>-2.34</v>
      </c>
      <c r="J3924" s="0" t="n">
        <f aca="false">D3924</f>
        <v>44.44</v>
      </c>
      <c r="K3924" s="0" t="n">
        <f aca="false">C3924</f>
        <v>42.1</v>
      </c>
    </row>
    <row r="3925" customFormat="false" ht="12.75" hidden="false" customHeight="false" outlineLevel="0" collapsed="false">
      <c r="A3925" s="0" t="s">
        <v>9757</v>
      </c>
      <c r="B3925" s="0" t="n">
        <v>2000</v>
      </c>
      <c r="C3925" s="0" t="n">
        <v>42.77</v>
      </c>
      <c r="D3925" s="0" t="n">
        <v>45.03</v>
      </c>
      <c r="E3925" s="0" t="n">
        <v>0</v>
      </c>
      <c r="F3925" s="0" t="n">
        <v>0</v>
      </c>
      <c r="G3925" s="0" t="n">
        <v>-0.83</v>
      </c>
      <c r="H3925" s="0" t="n">
        <v>1.43</v>
      </c>
      <c r="I3925" s="0" t="n">
        <f aca="false">+G3925-H3925</f>
        <v>-2.26</v>
      </c>
      <c r="J3925" s="0" t="n">
        <f aca="false">D3925</f>
        <v>45.03</v>
      </c>
      <c r="K3925" s="0" t="n">
        <f aca="false">C3925</f>
        <v>42.77</v>
      </c>
    </row>
    <row r="3926" customFormat="false" ht="12.75" hidden="false" customHeight="false" outlineLevel="0" collapsed="false">
      <c r="A3926" s="0" t="s">
        <v>9758</v>
      </c>
      <c r="B3926" s="0" t="n">
        <v>2000</v>
      </c>
      <c r="C3926" s="0" t="n">
        <v>45.1</v>
      </c>
      <c r="D3926" s="0" t="n">
        <v>47.89</v>
      </c>
      <c r="E3926" s="0" t="n">
        <v>0</v>
      </c>
      <c r="F3926" s="0" t="n">
        <v>0</v>
      </c>
      <c r="G3926" s="0" t="n">
        <v>-0.93</v>
      </c>
      <c r="H3926" s="0" t="n">
        <v>1.86</v>
      </c>
      <c r="I3926" s="0" t="n">
        <f aca="false">+G3926-H3926</f>
        <v>-2.79</v>
      </c>
      <c r="J3926" s="0" t="n">
        <f aca="false">D3926</f>
        <v>47.89</v>
      </c>
      <c r="K3926" s="0" t="n">
        <f aca="false">C3926</f>
        <v>45.1</v>
      </c>
    </row>
    <row r="3927" customFormat="false" ht="12.75" hidden="false" customHeight="false" outlineLevel="0" collapsed="false">
      <c r="A3927" s="0" t="s">
        <v>9759</v>
      </c>
      <c r="B3927" s="0" t="n">
        <v>2000</v>
      </c>
      <c r="C3927" s="0" t="n">
        <v>49.93</v>
      </c>
      <c r="D3927" s="0" t="n">
        <v>52.91</v>
      </c>
      <c r="E3927" s="0" t="n">
        <v>0</v>
      </c>
      <c r="F3927" s="0" t="n">
        <v>0</v>
      </c>
      <c r="G3927" s="0" t="n">
        <v>-0.44</v>
      </c>
      <c r="H3927" s="0" t="n">
        <v>2.54</v>
      </c>
      <c r="I3927" s="0" t="n">
        <f aca="false">+G3927-H3927</f>
        <v>-2.98</v>
      </c>
      <c r="J3927" s="0" t="n">
        <f aca="false">D3927</f>
        <v>52.91</v>
      </c>
      <c r="K3927" s="0" t="n">
        <f aca="false">C3927</f>
        <v>49.93</v>
      </c>
    </row>
    <row r="3928" customFormat="false" ht="12.75" hidden="false" customHeight="false" outlineLevel="0" collapsed="false">
      <c r="A3928" s="0" t="s">
        <v>9760</v>
      </c>
      <c r="B3928" s="0" t="n">
        <v>2000</v>
      </c>
      <c r="C3928" s="0" t="n">
        <v>44.14</v>
      </c>
      <c r="D3928" s="0" t="n">
        <v>47.24</v>
      </c>
      <c r="E3928" s="0" t="n">
        <v>0</v>
      </c>
      <c r="F3928" s="0" t="n">
        <v>0</v>
      </c>
      <c r="G3928" s="0" t="n">
        <v>-1</v>
      </c>
      <c r="H3928" s="0" t="n">
        <v>2.1</v>
      </c>
      <c r="I3928" s="0" t="n">
        <f aca="false">+G3928-H3928</f>
        <v>-3.1</v>
      </c>
      <c r="J3928" s="0" t="n">
        <f aca="false">D3928</f>
        <v>47.24</v>
      </c>
      <c r="K3928" s="0" t="n">
        <f aca="false">C3928</f>
        <v>44.14</v>
      </c>
    </row>
    <row r="3929" customFormat="false" ht="12.75" hidden="false" customHeight="false" outlineLevel="0" collapsed="false">
      <c r="A3929" s="0" t="s">
        <v>9761</v>
      </c>
      <c r="B3929" s="0" t="n">
        <v>2000</v>
      </c>
      <c r="C3929" s="0" t="n">
        <v>38.41</v>
      </c>
      <c r="D3929" s="0" t="n">
        <v>40.72</v>
      </c>
      <c r="E3929" s="0" t="n">
        <v>0</v>
      </c>
      <c r="F3929" s="0" t="n">
        <v>0</v>
      </c>
      <c r="G3929" s="0" t="n">
        <v>-0.63</v>
      </c>
      <c r="H3929" s="0" t="n">
        <v>1.68</v>
      </c>
      <c r="I3929" s="0" t="n">
        <f aca="false">+G3929-H3929</f>
        <v>-2.31</v>
      </c>
      <c r="J3929" s="0" t="n">
        <f aca="false">D3929</f>
        <v>40.72</v>
      </c>
      <c r="K3929" s="0" t="n">
        <f aca="false">C3929</f>
        <v>38.41</v>
      </c>
    </row>
    <row r="3930" customFormat="false" ht="12.75" hidden="false" customHeight="false" outlineLevel="0" collapsed="false">
      <c r="A3930" s="0" t="s">
        <v>9762</v>
      </c>
      <c r="B3930" s="0" t="n">
        <v>2000</v>
      </c>
      <c r="C3930" s="0" t="n">
        <v>32.81</v>
      </c>
      <c r="D3930" s="0" t="n">
        <v>34.81</v>
      </c>
      <c r="E3930" s="0" t="n">
        <v>0</v>
      </c>
      <c r="F3930" s="0" t="n">
        <v>0</v>
      </c>
      <c r="G3930" s="0" t="n">
        <v>-0.6</v>
      </c>
      <c r="H3930" s="0" t="n">
        <v>1.4</v>
      </c>
      <c r="I3930" s="0" t="n">
        <f aca="false">+G3930-H3930</f>
        <v>-2</v>
      </c>
      <c r="J3930" s="0" t="n">
        <f aca="false">D3930</f>
        <v>34.81</v>
      </c>
      <c r="K3930" s="0" t="n">
        <f aca="false">C3930</f>
        <v>32.81</v>
      </c>
    </row>
    <row r="3931" customFormat="false" ht="12.75" hidden="false" customHeight="false" outlineLevel="0" collapsed="false">
      <c r="A3931" s="0" t="s">
        <v>9763</v>
      </c>
      <c r="B3931" s="0" t="n">
        <v>2000</v>
      </c>
      <c r="C3931" s="0" t="n">
        <v>31.49</v>
      </c>
      <c r="D3931" s="0" t="n">
        <v>33.2</v>
      </c>
      <c r="E3931" s="0" t="n">
        <v>0</v>
      </c>
      <c r="F3931" s="0" t="n">
        <v>0</v>
      </c>
      <c r="G3931" s="0" t="n">
        <v>-0.54</v>
      </c>
      <c r="H3931" s="0" t="n">
        <v>1.17</v>
      </c>
      <c r="I3931" s="0" t="n">
        <f aca="false">+G3931-H3931</f>
        <v>-1.71</v>
      </c>
      <c r="J3931" s="0" t="n">
        <f aca="false">D3931</f>
        <v>33.2</v>
      </c>
      <c r="K3931" s="0" t="n">
        <f aca="false">C3931</f>
        <v>31.49</v>
      </c>
    </row>
    <row r="3932" customFormat="false" ht="12.75" hidden="false" customHeight="false" outlineLevel="0" collapsed="false">
      <c r="A3932" s="0" t="s">
        <v>9764</v>
      </c>
      <c r="B3932" s="0" t="n">
        <v>2000</v>
      </c>
      <c r="C3932" s="0" t="n">
        <v>31.46</v>
      </c>
      <c r="D3932" s="0" t="n">
        <v>33.15</v>
      </c>
      <c r="E3932" s="0" t="n">
        <v>0</v>
      </c>
      <c r="F3932" s="0" t="n">
        <v>0</v>
      </c>
      <c r="G3932" s="0" t="n">
        <v>-0.57</v>
      </c>
      <c r="H3932" s="0" t="n">
        <v>1.12</v>
      </c>
      <c r="I3932" s="0" t="n">
        <f aca="false">+G3932-H3932</f>
        <v>-1.69</v>
      </c>
      <c r="J3932" s="0" t="n">
        <f aca="false">D3932</f>
        <v>33.15</v>
      </c>
      <c r="K3932" s="0" t="n">
        <f aca="false">C3932</f>
        <v>31.46</v>
      </c>
    </row>
    <row r="3933" customFormat="false" ht="12.75" hidden="false" customHeight="false" outlineLevel="0" collapsed="false">
      <c r="A3933" s="0" t="s">
        <v>9765</v>
      </c>
      <c r="B3933" s="0" t="n">
        <v>2000</v>
      </c>
      <c r="C3933" s="0" t="n">
        <v>31.45</v>
      </c>
      <c r="D3933" s="0" t="n">
        <v>33.19</v>
      </c>
      <c r="E3933" s="0" t="n">
        <v>0</v>
      </c>
      <c r="F3933" s="0" t="n">
        <v>0</v>
      </c>
      <c r="G3933" s="0" t="n">
        <v>-0.58</v>
      </c>
      <c r="H3933" s="0" t="n">
        <v>1.16</v>
      </c>
      <c r="I3933" s="0" t="n">
        <f aca="false">+G3933-H3933</f>
        <v>-1.74</v>
      </c>
      <c r="J3933" s="0" t="n">
        <f aca="false">D3933</f>
        <v>33.19</v>
      </c>
      <c r="K3933" s="0" t="n">
        <f aca="false">C3933</f>
        <v>31.45</v>
      </c>
    </row>
    <row r="3934" customFormat="false" ht="12.75" hidden="false" customHeight="false" outlineLevel="0" collapsed="false">
      <c r="A3934" s="0" t="s">
        <v>9766</v>
      </c>
      <c r="B3934" s="0" t="n">
        <v>2000</v>
      </c>
      <c r="C3934" s="0" t="n">
        <v>32.9</v>
      </c>
      <c r="D3934" s="0" t="n">
        <v>34.84</v>
      </c>
      <c r="E3934" s="0" t="n">
        <v>0</v>
      </c>
      <c r="F3934" s="0" t="n">
        <v>0</v>
      </c>
      <c r="G3934" s="0" t="n">
        <v>-0.54</v>
      </c>
      <c r="H3934" s="0" t="n">
        <v>1.4</v>
      </c>
      <c r="I3934" s="0" t="n">
        <f aca="false">+G3934-H3934</f>
        <v>-1.94</v>
      </c>
      <c r="J3934" s="0" t="n">
        <f aca="false">D3934</f>
        <v>34.84</v>
      </c>
      <c r="K3934" s="0" t="n">
        <f aca="false">C3934</f>
        <v>32.9</v>
      </c>
    </row>
    <row r="3935" customFormat="false" ht="12.75" hidden="false" customHeight="false" outlineLevel="0" collapsed="false">
      <c r="A3935" s="0" t="s">
        <v>9767</v>
      </c>
      <c r="B3935" s="0" t="n">
        <v>2000</v>
      </c>
      <c r="C3935" s="0" t="n">
        <v>44.12</v>
      </c>
      <c r="D3935" s="0" t="n">
        <v>46.15</v>
      </c>
      <c r="E3935" s="0" t="n">
        <v>0</v>
      </c>
      <c r="F3935" s="0" t="n">
        <v>0</v>
      </c>
      <c r="G3935" s="0" t="n">
        <v>-0.29</v>
      </c>
      <c r="H3935" s="0" t="n">
        <v>1.74</v>
      </c>
      <c r="I3935" s="0" t="n">
        <f aca="false">+G3935-H3935</f>
        <v>-2.03</v>
      </c>
      <c r="J3935" s="0" t="n">
        <f aca="false">D3935</f>
        <v>46.15</v>
      </c>
      <c r="K3935" s="0" t="n">
        <f aca="false">C3935</f>
        <v>44.12</v>
      </c>
    </row>
    <row r="3936" customFormat="false" ht="12.75" hidden="false" customHeight="false" outlineLevel="0" collapsed="false">
      <c r="A3936" s="0" t="s">
        <v>9768</v>
      </c>
      <c r="B3936" s="0" t="n">
        <v>2000</v>
      </c>
      <c r="C3936" s="0" t="n">
        <v>40.23</v>
      </c>
      <c r="D3936" s="0" t="n">
        <v>42.95</v>
      </c>
      <c r="E3936" s="0" t="n">
        <v>0</v>
      </c>
      <c r="F3936" s="0" t="n">
        <v>0</v>
      </c>
      <c r="G3936" s="0" t="n">
        <v>-0.76</v>
      </c>
      <c r="H3936" s="0" t="n">
        <v>1.96</v>
      </c>
      <c r="I3936" s="0" t="n">
        <f aca="false">+G3936-H3936</f>
        <v>-2.72</v>
      </c>
      <c r="J3936" s="0" t="n">
        <f aca="false">D3936</f>
        <v>42.95</v>
      </c>
      <c r="K3936" s="0" t="n">
        <f aca="false">C3936</f>
        <v>40.23</v>
      </c>
    </row>
    <row r="3937" customFormat="false" ht="12.75" hidden="false" customHeight="false" outlineLevel="0" collapsed="false">
      <c r="A3937" s="0" t="s">
        <v>9769</v>
      </c>
      <c r="B3937" s="0" t="n">
        <v>2000</v>
      </c>
      <c r="C3937" s="0" t="n">
        <v>42.16</v>
      </c>
      <c r="D3937" s="0" t="n">
        <v>44.48</v>
      </c>
      <c r="E3937" s="0" t="n">
        <v>0</v>
      </c>
      <c r="F3937" s="0" t="n">
        <v>0</v>
      </c>
      <c r="G3937" s="0" t="n">
        <v>-0.68</v>
      </c>
      <c r="H3937" s="0" t="n">
        <v>1.64</v>
      </c>
      <c r="I3937" s="0" t="n">
        <f aca="false">+G3937-H3937</f>
        <v>-2.32</v>
      </c>
      <c r="J3937" s="0" t="n">
        <f aca="false">D3937</f>
        <v>44.48</v>
      </c>
      <c r="K3937" s="0" t="n">
        <f aca="false">C3937</f>
        <v>42.16</v>
      </c>
    </row>
    <row r="3938" customFormat="false" ht="12.75" hidden="false" customHeight="false" outlineLevel="0" collapsed="false">
      <c r="A3938" s="0" t="s">
        <v>9770</v>
      </c>
      <c r="B3938" s="0" t="n">
        <v>2000</v>
      </c>
      <c r="C3938" s="0" t="n">
        <v>36.07</v>
      </c>
      <c r="D3938" s="0" t="n">
        <v>38.17</v>
      </c>
      <c r="E3938" s="0" t="n">
        <v>0</v>
      </c>
      <c r="F3938" s="0" t="n">
        <v>0</v>
      </c>
      <c r="G3938" s="0" t="n">
        <v>-0.64</v>
      </c>
      <c r="H3938" s="0" t="n">
        <v>1.46</v>
      </c>
      <c r="I3938" s="0" t="n">
        <f aca="false">+G3938-H3938</f>
        <v>-2.1</v>
      </c>
      <c r="J3938" s="0" t="n">
        <f aca="false">D3938</f>
        <v>38.17</v>
      </c>
      <c r="K3938" s="0" t="n">
        <f aca="false">C3938</f>
        <v>36.07</v>
      </c>
    </row>
    <row r="3939" customFormat="false" ht="12.75" hidden="false" customHeight="false" outlineLevel="0" collapsed="false">
      <c r="A3939" s="0" t="s">
        <v>9771</v>
      </c>
      <c r="B3939" s="0" t="n">
        <v>2000</v>
      </c>
      <c r="C3939" s="0" t="n">
        <v>32.47</v>
      </c>
      <c r="D3939" s="0" t="n">
        <v>34.07</v>
      </c>
      <c r="E3939" s="0" t="n">
        <v>0</v>
      </c>
      <c r="F3939" s="0" t="n">
        <v>0</v>
      </c>
      <c r="G3939" s="0" t="n">
        <v>-0.61</v>
      </c>
      <c r="H3939" s="0" t="n">
        <v>0.99</v>
      </c>
      <c r="I3939" s="0" t="n">
        <f aca="false">+G3939-H3939</f>
        <v>-1.6</v>
      </c>
      <c r="J3939" s="0" t="n">
        <f aca="false">D3939</f>
        <v>34.07</v>
      </c>
      <c r="K3939" s="0" t="n">
        <f aca="false">C3939</f>
        <v>32.47</v>
      </c>
    </row>
    <row r="3940" customFormat="false" ht="12.75" hidden="false" customHeight="false" outlineLevel="0" collapsed="false">
      <c r="A3940" s="0" t="s">
        <v>9772</v>
      </c>
      <c r="B3940" s="0" t="n">
        <v>2000</v>
      </c>
      <c r="C3940" s="0" t="n">
        <v>28.39</v>
      </c>
      <c r="D3940" s="0" t="n">
        <v>29.64</v>
      </c>
      <c r="E3940" s="0" t="n">
        <v>0</v>
      </c>
      <c r="F3940" s="0" t="n">
        <v>0</v>
      </c>
      <c r="G3940" s="0" t="n">
        <v>-0.49</v>
      </c>
      <c r="H3940" s="0" t="n">
        <v>0.76</v>
      </c>
      <c r="I3940" s="0" t="n">
        <f aca="false">+G3940-H3940</f>
        <v>-1.25</v>
      </c>
      <c r="J3940" s="0" t="n">
        <f aca="false">D3940</f>
        <v>29.64</v>
      </c>
      <c r="K3940" s="0" t="n">
        <f aca="false">C3940</f>
        <v>28.39</v>
      </c>
    </row>
    <row r="3941" customFormat="false" ht="12.75" hidden="false" customHeight="false" outlineLevel="0" collapsed="false">
      <c r="A3941" s="0" t="s">
        <v>9773</v>
      </c>
      <c r="B3941" s="0" t="n">
        <v>2000</v>
      </c>
      <c r="C3941" s="0" t="n">
        <v>32.26</v>
      </c>
      <c r="D3941" s="0" t="n">
        <v>33.7</v>
      </c>
      <c r="E3941" s="0" t="n">
        <v>0</v>
      </c>
      <c r="F3941" s="0" t="n">
        <v>0</v>
      </c>
      <c r="G3941" s="0" t="n">
        <v>-0.55</v>
      </c>
      <c r="H3941" s="0" t="n">
        <v>0.89</v>
      </c>
      <c r="I3941" s="0" t="n">
        <f aca="false">+G3941-H3941</f>
        <v>-1.44</v>
      </c>
      <c r="J3941" s="0" t="n">
        <f aca="false">D3941</f>
        <v>33.7</v>
      </c>
      <c r="K3941" s="0" t="n">
        <f aca="false">C3941</f>
        <v>32.26</v>
      </c>
    </row>
    <row r="3942" customFormat="false" ht="12.75" hidden="false" customHeight="false" outlineLevel="0" collapsed="false">
      <c r="A3942" s="0" t="s">
        <v>9774</v>
      </c>
      <c r="B3942" s="0" t="n">
        <v>2000</v>
      </c>
      <c r="C3942" s="0" t="n">
        <v>36.59</v>
      </c>
      <c r="D3942" s="0" t="n">
        <v>38.5</v>
      </c>
      <c r="E3942" s="0" t="n">
        <v>0</v>
      </c>
      <c r="F3942" s="0" t="n">
        <v>0</v>
      </c>
      <c r="G3942" s="0" t="n">
        <v>-0.66</v>
      </c>
      <c r="H3942" s="0" t="n">
        <v>1.25</v>
      </c>
      <c r="I3942" s="0" t="n">
        <f aca="false">+G3942-H3942</f>
        <v>-1.91</v>
      </c>
      <c r="J3942" s="0" t="n">
        <f aca="false">D3942</f>
        <v>38.5</v>
      </c>
      <c r="K3942" s="0" t="n">
        <f aca="false">C3942</f>
        <v>36.59</v>
      </c>
    </row>
    <row r="3943" customFormat="false" ht="12.75" hidden="false" customHeight="false" outlineLevel="0" collapsed="false">
      <c r="A3943" s="0" t="s">
        <v>9775</v>
      </c>
      <c r="B3943" s="0" t="n">
        <v>2000</v>
      </c>
      <c r="C3943" s="0" t="n">
        <v>42.04</v>
      </c>
      <c r="D3943" s="0" t="n">
        <v>44.32</v>
      </c>
      <c r="E3943" s="0" t="n">
        <v>0</v>
      </c>
      <c r="F3943" s="0" t="n">
        <v>0</v>
      </c>
      <c r="G3943" s="0" t="n">
        <v>-0.37</v>
      </c>
      <c r="H3943" s="0" t="n">
        <v>1.91</v>
      </c>
      <c r="I3943" s="0" t="n">
        <f aca="false">+G3943-H3943</f>
        <v>-2.28</v>
      </c>
      <c r="J3943" s="0" t="n">
        <f aca="false">D3943</f>
        <v>44.32</v>
      </c>
      <c r="K3943" s="0" t="n">
        <f aca="false">C3943</f>
        <v>42.04</v>
      </c>
    </row>
    <row r="3944" customFormat="false" ht="12.75" hidden="false" customHeight="false" outlineLevel="0" collapsed="false">
      <c r="A3944" s="0" t="s">
        <v>9776</v>
      </c>
      <c r="B3944" s="0" t="n">
        <v>2000</v>
      </c>
      <c r="C3944" s="0" t="n">
        <v>43.87</v>
      </c>
      <c r="D3944" s="0" t="n">
        <v>46.25</v>
      </c>
      <c r="E3944" s="0" t="n">
        <v>0</v>
      </c>
      <c r="F3944" s="0" t="n">
        <v>0</v>
      </c>
      <c r="G3944" s="0" t="n">
        <v>-0.66</v>
      </c>
      <c r="H3944" s="0" t="n">
        <v>1.72</v>
      </c>
      <c r="I3944" s="0" t="n">
        <f aca="false">+G3944-H3944</f>
        <v>-2.38</v>
      </c>
      <c r="J3944" s="0" t="n">
        <f aca="false">D3944</f>
        <v>46.25</v>
      </c>
      <c r="K3944" s="0" t="n">
        <f aca="false">C3944</f>
        <v>43.87</v>
      </c>
    </row>
    <row r="3945" customFormat="false" ht="12.75" hidden="false" customHeight="false" outlineLevel="0" collapsed="false">
      <c r="A3945" s="0" t="s">
        <v>9777</v>
      </c>
      <c r="B3945" s="0" t="n">
        <v>2000</v>
      </c>
      <c r="C3945" s="0" t="n">
        <v>41.24</v>
      </c>
      <c r="D3945" s="0" t="n">
        <v>44.37</v>
      </c>
      <c r="E3945" s="0" t="n">
        <v>0</v>
      </c>
      <c r="F3945" s="0" t="n">
        <v>0</v>
      </c>
      <c r="G3945" s="0" t="n">
        <v>-0.95</v>
      </c>
      <c r="H3945" s="0" t="n">
        <v>2.18</v>
      </c>
      <c r="I3945" s="0" t="n">
        <f aca="false">+G3945-H3945</f>
        <v>-3.13</v>
      </c>
      <c r="J3945" s="0" t="n">
        <f aca="false">D3945</f>
        <v>44.37</v>
      </c>
      <c r="K3945" s="0" t="n">
        <f aca="false">C3945</f>
        <v>41.24</v>
      </c>
    </row>
    <row r="3946" customFormat="false" ht="12.75" hidden="false" customHeight="false" outlineLevel="0" collapsed="false">
      <c r="A3946" s="0" t="s">
        <v>9778</v>
      </c>
      <c r="B3946" s="0" t="n">
        <v>2000</v>
      </c>
      <c r="C3946" s="0" t="n">
        <v>32.7</v>
      </c>
      <c r="D3946" s="0" t="n">
        <v>34.88</v>
      </c>
      <c r="E3946" s="0" t="n">
        <v>0</v>
      </c>
      <c r="F3946" s="0" t="n">
        <v>0</v>
      </c>
      <c r="G3946" s="0" t="n">
        <v>-0.69</v>
      </c>
      <c r="H3946" s="0" t="n">
        <v>1.49</v>
      </c>
      <c r="I3946" s="0" t="n">
        <f aca="false">+G3946-H3946</f>
        <v>-2.18</v>
      </c>
      <c r="J3946" s="0" t="n">
        <f aca="false">D3946</f>
        <v>34.88</v>
      </c>
      <c r="K3946" s="0" t="n">
        <f aca="false">C3946</f>
        <v>32.7</v>
      </c>
    </row>
    <row r="3947" customFormat="false" ht="12.75" hidden="false" customHeight="false" outlineLevel="0" collapsed="false">
      <c r="A3947" s="0" t="s">
        <v>9779</v>
      </c>
      <c r="B3947" s="0" t="n">
        <v>2000</v>
      </c>
      <c r="C3947" s="0" t="n">
        <v>31.14</v>
      </c>
      <c r="D3947" s="0" t="n">
        <v>32.87</v>
      </c>
      <c r="E3947" s="0" t="n">
        <v>0</v>
      </c>
      <c r="F3947" s="0" t="n">
        <v>0</v>
      </c>
      <c r="G3947" s="0" t="n">
        <v>-0.73</v>
      </c>
      <c r="H3947" s="0" t="n">
        <v>1</v>
      </c>
      <c r="I3947" s="0" t="n">
        <f aca="false">+G3947-H3947</f>
        <v>-1.73</v>
      </c>
      <c r="J3947" s="0" t="n">
        <f aca="false">D3947</f>
        <v>32.87</v>
      </c>
      <c r="K3947" s="0" t="n">
        <f aca="false">C3947</f>
        <v>31.14</v>
      </c>
    </row>
    <row r="3948" customFormat="false" ht="12.75" hidden="false" customHeight="false" outlineLevel="0" collapsed="false">
      <c r="A3948" s="0" t="s">
        <v>9780</v>
      </c>
      <c r="B3948" s="0" t="n">
        <v>2000</v>
      </c>
      <c r="C3948" s="0" t="n">
        <v>27.93</v>
      </c>
      <c r="D3948" s="0" t="n">
        <v>29.29</v>
      </c>
      <c r="E3948" s="0" t="n">
        <v>0</v>
      </c>
      <c r="F3948" s="0" t="n">
        <v>0</v>
      </c>
      <c r="G3948" s="0" t="n">
        <v>-0.66</v>
      </c>
      <c r="H3948" s="0" t="n">
        <v>0.7</v>
      </c>
      <c r="I3948" s="0" t="n">
        <f aca="false">+G3948-H3948</f>
        <v>-1.36</v>
      </c>
      <c r="J3948" s="0" t="n">
        <f aca="false">D3948</f>
        <v>29.29</v>
      </c>
      <c r="K3948" s="0" t="n">
        <f aca="false">C3948</f>
        <v>27.93</v>
      </c>
    </row>
    <row r="3949" customFormat="false" ht="12.75" hidden="false" customHeight="false" outlineLevel="0" collapsed="false">
      <c r="A3949" s="0" t="s">
        <v>9781</v>
      </c>
      <c r="B3949" s="0" t="n">
        <v>2000</v>
      </c>
      <c r="C3949" s="0" t="n">
        <v>27.96</v>
      </c>
      <c r="D3949" s="0" t="n">
        <v>29.33</v>
      </c>
      <c r="E3949" s="0" t="n">
        <v>0</v>
      </c>
      <c r="F3949" s="0" t="n">
        <v>0</v>
      </c>
      <c r="G3949" s="0" t="n">
        <v>-0.67</v>
      </c>
      <c r="H3949" s="0" t="n">
        <v>0.7</v>
      </c>
      <c r="I3949" s="0" t="n">
        <f aca="false">+G3949-H3949</f>
        <v>-1.37</v>
      </c>
      <c r="J3949" s="0" t="n">
        <f aca="false">D3949</f>
        <v>29.33</v>
      </c>
      <c r="K3949" s="0" t="n">
        <f aca="false">C3949</f>
        <v>27.96</v>
      </c>
    </row>
    <row r="3950" customFormat="false" ht="12.75" hidden="false" customHeight="false" outlineLevel="0" collapsed="false">
      <c r="A3950" s="0" t="s">
        <v>9782</v>
      </c>
      <c r="B3950" s="0" t="n">
        <v>2000</v>
      </c>
      <c r="C3950" s="0" t="n">
        <v>32.27</v>
      </c>
      <c r="D3950" s="0" t="n">
        <v>33.97</v>
      </c>
      <c r="E3950" s="0" t="n">
        <v>0</v>
      </c>
      <c r="F3950" s="0" t="n">
        <v>0</v>
      </c>
      <c r="G3950" s="0" t="n">
        <v>-0.64</v>
      </c>
      <c r="H3950" s="0" t="n">
        <v>1.06</v>
      </c>
      <c r="I3950" s="0" t="n">
        <f aca="false">+G3950-H3950</f>
        <v>-1.7</v>
      </c>
      <c r="J3950" s="0" t="n">
        <f aca="false">D3950</f>
        <v>33.97</v>
      </c>
      <c r="K3950" s="0" t="n">
        <f aca="false">C3950</f>
        <v>32.27</v>
      </c>
    </row>
    <row r="3951" customFormat="false" ht="12.75" hidden="false" customHeight="false" outlineLevel="0" collapsed="false">
      <c r="A3951" s="0" t="s">
        <v>9783</v>
      </c>
      <c r="B3951" s="0" t="n">
        <v>2000</v>
      </c>
      <c r="C3951" s="0" t="n">
        <v>41.05</v>
      </c>
      <c r="D3951" s="0" t="n">
        <v>43.53</v>
      </c>
      <c r="E3951" s="0" t="n">
        <v>0</v>
      </c>
      <c r="F3951" s="0" t="n">
        <v>0</v>
      </c>
      <c r="G3951" s="0" t="n">
        <v>-0.85</v>
      </c>
      <c r="H3951" s="0" t="n">
        <v>1.63</v>
      </c>
      <c r="I3951" s="0" t="n">
        <f aca="false">+G3951-H3951</f>
        <v>-2.48</v>
      </c>
      <c r="J3951" s="0" t="n">
        <f aca="false">D3951</f>
        <v>43.53</v>
      </c>
      <c r="K3951" s="0" t="n">
        <f aca="false">C3951</f>
        <v>41.05</v>
      </c>
    </row>
    <row r="3952" customFormat="false" ht="12.75" hidden="false" customHeight="false" outlineLevel="0" collapsed="false">
      <c r="A3952" s="0" t="s">
        <v>9784</v>
      </c>
      <c r="B3952" s="0" t="n">
        <v>2000</v>
      </c>
      <c r="C3952" s="0" t="n">
        <v>39.72</v>
      </c>
      <c r="D3952" s="0" t="n">
        <v>43.37</v>
      </c>
      <c r="E3952" s="0" t="n">
        <v>0</v>
      </c>
      <c r="F3952" s="0" t="n">
        <v>0</v>
      </c>
      <c r="G3952" s="0" t="n">
        <v>-1</v>
      </c>
      <c r="H3952" s="0" t="n">
        <v>2.65</v>
      </c>
      <c r="I3952" s="0" t="n">
        <f aca="false">+G3952-H3952</f>
        <v>-3.65</v>
      </c>
      <c r="J3952" s="0" t="n">
        <f aca="false">D3952</f>
        <v>43.37</v>
      </c>
      <c r="K3952" s="0" t="n">
        <f aca="false">C3952</f>
        <v>39.72</v>
      </c>
    </row>
    <row r="3953" customFormat="false" ht="12.75" hidden="false" customHeight="false" outlineLevel="0" collapsed="false">
      <c r="A3953" s="0" t="s">
        <v>9785</v>
      </c>
      <c r="B3953" s="0" t="n">
        <v>2000</v>
      </c>
      <c r="C3953" s="0" t="n">
        <v>44.95</v>
      </c>
      <c r="D3953" s="0" t="n">
        <v>48.38</v>
      </c>
      <c r="E3953" s="0" t="n">
        <v>0</v>
      </c>
      <c r="F3953" s="0" t="n">
        <v>0</v>
      </c>
      <c r="G3953" s="0" t="n">
        <v>-0.97</v>
      </c>
      <c r="H3953" s="0" t="n">
        <v>2.46</v>
      </c>
      <c r="I3953" s="0" t="n">
        <f aca="false">+G3953-H3953</f>
        <v>-3.43</v>
      </c>
      <c r="J3953" s="0" t="n">
        <f aca="false">D3953</f>
        <v>48.38</v>
      </c>
      <c r="K3953" s="0" t="n">
        <f aca="false">C3953</f>
        <v>44.95</v>
      </c>
    </row>
    <row r="3954" customFormat="false" ht="12.75" hidden="false" customHeight="false" outlineLevel="0" collapsed="false">
      <c r="A3954" s="0" t="s">
        <v>9786</v>
      </c>
      <c r="B3954" s="0" t="n">
        <v>2000</v>
      </c>
      <c r="C3954" s="0" t="n">
        <v>51.12</v>
      </c>
      <c r="D3954" s="0" t="n">
        <v>55</v>
      </c>
      <c r="E3954" s="0" t="n">
        <v>0</v>
      </c>
      <c r="F3954" s="0" t="n">
        <v>0</v>
      </c>
      <c r="G3954" s="0" t="n">
        <v>-1.21</v>
      </c>
      <c r="H3954" s="0" t="n">
        <v>2.67</v>
      </c>
      <c r="I3954" s="0" t="n">
        <f aca="false">+G3954-H3954</f>
        <v>-3.88</v>
      </c>
      <c r="J3954" s="0" t="n">
        <f aca="false">D3954</f>
        <v>55</v>
      </c>
      <c r="K3954" s="0" t="n">
        <f aca="false">C3954</f>
        <v>51.12</v>
      </c>
    </row>
    <row r="3955" customFormat="false" ht="12.75" hidden="false" customHeight="false" outlineLevel="0" collapsed="false">
      <c r="A3955" s="0" t="s">
        <v>9787</v>
      </c>
      <c r="B3955" s="0" t="n">
        <v>2000</v>
      </c>
      <c r="C3955" s="0" t="n">
        <v>51.97</v>
      </c>
      <c r="D3955" s="0" t="n">
        <v>55.95</v>
      </c>
      <c r="E3955" s="0" t="n">
        <v>0</v>
      </c>
      <c r="F3955" s="0" t="n">
        <v>0</v>
      </c>
      <c r="G3955" s="0" t="n">
        <v>-1.19</v>
      </c>
      <c r="H3955" s="0" t="n">
        <v>2.79</v>
      </c>
      <c r="I3955" s="0" t="n">
        <f aca="false">+G3955-H3955</f>
        <v>-3.98</v>
      </c>
      <c r="J3955" s="0" t="n">
        <f aca="false">D3955</f>
        <v>55.95</v>
      </c>
      <c r="K3955" s="0" t="n">
        <f aca="false">C3955</f>
        <v>51.97</v>
      </c>
    </row>
    <row r="3956" customFormat="false" ht="12.75" hidden="false" customHeight="false" outlineLevel="0" collapsed="false">
      <c r="A3956" s="0" t="s">
        <v>9788</v>
      </c>
      <c r="B3956" s="0" t="n">
        <v>2000</v>
      </c>
      <c r="C3956" s="0" t="n">
        <v>51.15</v>
      </c>
      <c r="D3956" s="0" t="n">
        <v>55.09</v>
      </c>
      <c r="E3956" s="0" t="n">
        <v>0</v>
      </c>
      <c r="F3956" s="0" t="n">
        <v>0</v>
      </c>
      <c r="G3956" s="0" t="n">
        <v>-1.13</v>
      </c>
      <c r="H3956" s="0" t="n">
        <v>2.81</v>
      </c>
      <c r="I3956" s="0" t="n">
        <f aca="false">+G3956-H3956</f>
        <v>-3.94</v>
      </c>
      <c r="J3956" s="0" t="n">
        <f aca="false">D3956</f>
        <v>55.09</v>
      </c>
      <c r="K3956" s="0" t="n">
        <f aca="false">C3956</f>
        <v>51.15</v>
      </c>
    </row>
    <row r="3957" customFormat="false" ht="12.75" hidden="false" customHeight="false" outlineLevel="0" collapsed="false">
      <c r="A3957" s="0" t="s">
        <v>9789</v>
      </c>
      <c r="B3957" s="0" t="n">
        <v>2000</v>
      </c>
      <c r="C3957" s="0" t="n">
        <v>46.96</v>
      </c>
      <c r="D3957" s="0" t="n">
        <v>50.56</v>
      </c>
      <c r="E3957" s="0" t="n">
        <v>0</v>
      </c>
      <c r="F3957" s="0" t="n">
        <v>0</v>
      </c>
      <c r="G3957" s="0" t="n">
        <v>-1.03</v>
      </c>
      <c r="H3957" s="0" t="n">
        <v>2.57</v>
      </c>
      <c r="I3957" s="0" t="n">
        <f aca="false">+G3957-H3957</f>
        <v>-3.6</v>
      </c>
      <c r="J3957" s="0" t="n">
        <f aca="false">D3957</f>
        <v>50.56</v>
      </c>
      <c r="K3957" s="0" t="n">
        <f aca="false">C3957</f>
        <v>46.96</v>
      </c>
    </row>
    <row r="3958" customFormat="false" ht="12.75" hidden="false" customHeight="false" outlineLevel="0" collapsed="false">
      <c r="A3958" s="0" t="s">
        <v>9790</v>
      </c>
      <c r="B3958" s="0" t="n">
        <v>2000</v>
      </c>
      <c r="C3958" s="0" t="n">
        <v>44.9</v>
      </c>
      <c r="D3958" s="0" t="n">
        <v>48.39</v>
      </c>
      <c r="E3958" s="0" t="n">
        <v>0</v>
      </c>
      <c r="F3958" s="0" t="n">
        <v>0</v>
      </c>
      <c r="G3958" s="0" t="n">
        <v>-1.02</v>
      </c>
      <c r="H3958" s="0" t="n">
        <v>2.47</v>
      </c>
      <c r="I3958" s="0" t="n">
        <f aca="false">+G3958-H3958</f>
        <v>-3.49</v>
      </c>
      <c r="J3958" s="0" t="n">
        <f aca="false">D3958</f>
        <v>48.39</v>
      </c>
      <c r="K3958" s="0" t="n">
        <f aca="false">C3958</f>
        <v>44.9</v>
      </c>
    </row>
    <row r="3959" customFormat="false" ht="12.75" hidden="false" customHeight="false" outlineLevel="0" collapsed="false">
      <c r="A3959" s="0" t="s">
        <v>9791</v>
      </c>
      <c r="B3959" s="0" t="n">
        <v>2000</v>
      </c>
      <c r="C3959" s="0" t="n">
        <v>45.02</v>
      </c>
      <c r="D3959" s="0" t="n">
        <v>48.54</v>
      </c>
      <c r="E3959" s="0" t="n">
        <v>0</v>
      </c>
      <c r="F3959" s="0" t="n">
        <v>0</v>
      </c>
      <c r="G3959" s="0" t="n">
        <v>-1.01</v>
      </c>
      <c r="H3959" s="0" t="n">
        <v>2.51</v>
      </c>
      <c r="I3959" s="0" t="n">
        <f aca="false">+G3959-H3959</f>
        <v>-3.52</v>
      </c>
      <c r="J3959" s="0" t="n">
        <f aca="false">D3959</f>
        <v>48.54</v>
      </c>
      <c r="K3959" s="0" t="n">
        <f aca="false">C3959</f>
        <v>45.02</v>
      </c>
    </row>
    <row r="3960" customFormat="false" ht="12.75" hidden="false" customHeight="false" outlineLevel="0" collapsed="false">
      <c r="A3960" s="0" t="s">
        <v>9792</v>
      </c>
      <c r="B3960" s="0" t="n">
        <v>2000</v>
      </c>
      <c r="C3960" s="0" t="n">
        <v>45.1</v>
      </c>
      <c r="D3960" s="0" t="n">
        <v>48.61</v>
      </c>
      <c r="E3960" s="0" t="n">
        <v>0</v>
      </c>
      <c r="F3960" s="0" t="n">
        <v>0</v>
      </c>
      <c r="G3960" s="0" t="n">
        <v>-0.98</v>
      </c>
      <c r="H3960" s="0" t="n">
        <v>2.53</v>
      </c>
      <c r="I3960" s="0" t="n">
        <f aca="false">+G3960-H3960</f>
        <v>-3.51</v>
      </c>
      <c r="J3960" s="0" t="n">
        <f aca="false">D3960</f>
        <v>48.61</v>
      </c>
      <c r="K3960" s="0" t="n">
        <f aca="false">C3960</f>
        <v>45.1</v>
      </c>
    </row>
    <row r="3961" customFormat="false" ht="12.75" hidden="false" customHeight="false" outlineLevel="0" collapsed="false">
      <c r="A3961" s="0" t="s">
        <v>9793</v>
      </c>
      <c r="B3961" s="0" t="n">
        <v>2000</v>
      </c>
      <c r="C3961" s="0" t="n">
        <v>53.1</v>
      </c>
      <c r="D3961" s="0" t="n">
        <v>57.45</v>
      </c>
      <c r="E3961" s="0" t="n">
        <v>0</v>
      </c>
      <c r="F3961" s="0" t="n">
        <v>0</v>
      </c>
      <c r="G3961" s="0" t="n">
        <v>-1.19</v>
      </c>
      <c r="H3961" s="0" t="n">
        <v>3.16</v>
      </c>
      <c r="I3961" s="0" t="n">
        <f aca="false">+G3961-H3961</f>
        <v>-4.35</v>
      </c>
      <c r="J3961" s="0" t="n">
        <f aca="false">D3961</f>
        <v>57.45</v>
      </c>
      <c r="K3961" s="0" t="n">
        <f aca="false">C3961</f>
        <v>53.1</v>
      </c>
    </row>
    <row r="3962" customFormat="false" ht="12.75" hidden="false" customHeight="false" outlineLevel="0" collapsed="false">
      <c r="A3962" s="0" t="s">
        <v>9794</v>
      </c>
      <c r="B3962" s="0" t="n">
        <v>2000</v>
      </c>
      <c r="C3962" s="0" t="n">
        <v>63.68</v>
      </c>
      <c r="D3962" s="0" t="n">
        <v>69.16</v>
      </c>
      <c r="E3962" s="0" t="n">
        <v>0</v>
      </c>
      <c r="F3962" s="0" t="n">
        <v>0</v>
      </c>
      <c r="G3962" s="0" t="n">
        <v>-1.26</v>
      </c>
      <c r="H3962" s="0" t="n">
        <v>4.22</v>
      </c>
      <c r="I3962" s="0" t="n">
        <f aca="false">+G3962-H3962</f>
        <v>-5.48</v>
      </c>
      <c r="J3962" s="0" t="n">
        <f aca="false">D3962</f>
        <v>69.16</v>
      </c>
      <c r="K3962" s="0" t="n">
        <f aca="false">C3962</f>
        <v>63.68</v>
      </c>
    </row>
    <row r="3963" customFormat="false" ht="12.75" hidden="false" customHeight="false" outlineLevel="0" collapsed="false">
      <c r="A3963" s="0" t="s">
        <v>9795</v>
      </c>
      <c r="B3963" s="0" t="n">
        <v>2000</v>
      </c>
      <c r="C3963" s="0" t="n">
        <v>61.69</v>
      </c>
      <c r="D3963" s="0" t="n">
        <v>66.95</v>
      </c>
      <c r="E3963" s="0" t="n">
        <v>0</v>
      </c>
      <c r="F3963" s="0" t="n">
        <v>0</v>
      </c>
      <c r="G3963" s="0" t="n">
        <v>-1.18</v>
      </c>
      <c r="H3963" s="0" t="n">
        <v>4.08</v>
      </c>
      <c r="I3963" s="0" t="n">
        <f aca="false">+G3963-H3963</f>
        <v>-5.26</v>
      </c>
      <c r="J3963" s="0" t="n">
        <f aca="false">D3963</f>
        <v>66.95</v>
      </c>
      <c r="K3963" s="0" t="n">
        <f aca="false">C3963</f>
        <v>61.69</v>
      </c>
    </row>
    <row r="3964" customFormat="false" ht="12.75" hidden="false" customHeight="false" outlineLevel="0" collapsed="false">
      <c r="A3964" s="0" t="s">
        <v>9796</v>
      </c>
      <c r="B3964" s="0" t="n">
        <v>2000</v>
      </c>
      <c r="C3964" s="0" t="n">
        <v>56.24</v>
      </c>
      <c r="D3964" s="0" t="n">
        <v>60.94</v>
      </c>
      <c r="E3964" s="0" t="n">
        <v>0</v>
      </c>
      <c r="F3964" s="0" t="n">
        <v>0</v>
      </c>
      <c r="G3964" s="0" t="n">
        <v>-1.09</v>
      </c>
      <c r="H3964" s="0" t="n">
        <v>3.61</v>
      </c>
      <c r="I3964" s="0" t="n">
        <f aca="false">+G3964-H3964</f>
        <v>-4.7</v>
      </c>
      <c r="J3964" s="0" t="n">
        <f aca="false">D3964</f>
        <v>60.94</v>
      </c>
      <c r="K3964" s="0" t="n">
        <f aca="false">C3964</f>
        <v>56.24</v>
      </c>
    </row>
    <row r="3965" customFormat="false" ht="12.75" hidden="false" customHeight="false" outlineLevel="0" collapsed="false">
      <c r="A3965" s="0" t="s">
        <v>9797</v>
      </c>
      <c r="B3965" s="0" t="n">
        <v>2000</v>
      </c>
      <c r="C3965" s="0" t="n">
        <v>56.1</v>
      </c>
      <c r="D3965" s="0" t="n">
        <v>60.89</v>
      </c>
      <c r="E3965" s="0" t="n">
        <v>0</v>
      </c>
      <c r="F3965" s="0" t="n">
        <v>0</v>
      </c>
      <c r="G3965" s="0" t="n">
        <v>-1.18</v>
      </c>
      <c r="H3965" s="0" t="n">
        <v>3.61</v>
      </c>
      <c r="I3965" s="0" t="n">
        <f aca="false">+G3965-H3965</f>
        <v>-4.79</v>
      </c>
      <c r="J3965" s="0" t="n">
        <f aca="false">D3965</f>
        <v>60.89</v>
      </c>
      <c r="K3965" s="0" t="n">
        <f aca="false">C3965</f>
        <v>56.1</v>
      </c>
    </row>
    <row r="3966" customFormat="false" ht="12.75" hidden="false" customHeight="false" outlineLevel="0" collapsed="false">
      <c r="A3966" s="0" t="s">
        <v>9798</v>
      </c>
      <c r="B3966" s="0" t="n">
        <v>2000</v>
      </c>
      <c r="C3966" s="0" t="n">
        <v>52.98</v>
      </c>
      <c r="D3966" s="0" t="n">
        <v>57.46</v>
      </c>
      <c r="E3966" s="0" t="n">
        <v>0</v>
      </c>
      <c r="F3966" s="0" t="n">
        <v>0</v>
      </c>
      <c r="G3966" s="0" t="n">
        <v>-1.29</v>
      </c>
      <c r="H3966" s="0" t="n">
        <v>3.19</v>
      </c>
      <c r="I3966" s="0" t="n">
        <f aca="false">+G3966-H3966</f>
        <v>-4.48</v>
      </c>
      <c r="J3966" s="0" t="n">
        <f aca="false">D3966</f>
        <v>57.46</v>
      </c>
      <c r="K3966" s="0" t="n">
        <f aca="false">C3966</f>
        <v>52.98</v>
      </c>
    </row>
    <row r="3967" customFormat="false" ht="12.75" hidden="false" customHeight="false" outlineLevel="0" collapsed="false">
      <c r="A3967" s="0" t="s">
        <v>9799</v>
      </c>
      <c r="B3967" s="0" t="n">
        <v>2000</v>
      </c>
      <c r="C3967" s="0" t="n">
        <v>45.29</v>
      </c>
      <c r="D3967" s="0" t="n">
        <v>48.88</v>
      </c>
      <c r="E3967" s="0" t="n">
        <v>0</v>
      </c>
      <c r="F3967" s="0" t="n">
        <v>0</v>
      </c>
      <c r="G3967" s="0" t="n">
        <v>-1.11</v>
      </c>
      <c r="H3967" s="0" t="n">
        <v>2.48</v>
      </c>
      <c r="I3967" s="0" t="n">
        <f aca="false">+G3967-H3967</f>
        <v>-3.59</v>
      </c>
      <c r="J3967" s="0" t="n">
        <f aca="false">D3967</f>
        <v>48.88</v>
      </c>
      <c r="K3967" s="0" t="n">
        <f aca="false">C3967</f>
        <v>45.29</v>
      </c>
    </row>
    <row r="3968" customFormat="false" ht="12.75" hidden="false" customHeight="false" outlineLevel="0" collapsed="false">
      <c r="A3968" s="0" t="s">
        <v>9800</v>
      </c>
      <c r="B3968" s="0" t="n">
        <v>2000</v>
      </c>
      <c r="C3968" s="0" t="n">
        <v>42.31</v>
      </c>
      <c r="D3968" s="0" t="n">
        <v>45.07</v>
      </c>
      <c r="E3968" s="0" t="n">
        <v>0</v>
      </c>
      <c r="F3968" s="0" t="n">
        <v>0</v>
      </c>
      <c r="G3968" s="0" t="n">
        <v>-0.72</v>
      </c>
      <c r="H3968" s="0" t="n">
        <v>2.04</v>
      </c>
      <c r="I3968" s="0" t="n">
        <f aca="false">+G3968-H3968</f>
        <v>-2.76</v>
      </c>
      <c r="J3968" s="0" t="n">
        <f aca="false">D3968</f>
        <v>45.07</v>
      </c>
      <c r="K3968" s="0" t="n">
        <f aca="false">C3968</f>
        <v>42.31</v>
      </c>
    </row>
    <row r="3969" customFormat="false" ht="12.75" hidden="false" customHeight="false" outlineLevel="0" collapsed="false">
      <c r="A3969" s="0" t="s">
        <v>9801</v>
      </c>
      <c r="B3969" s="0" t="n">
        <v>2000</v>
      </c>
      <c r="C3969" s="0" t="n">
        <v>41.09</v>
      </c>
      <c r="D3969" s="0" t="n">
        <v>43.89</v>
      </c>
      <c r="E3969" s="0" t="n">
        <v>0</v>
      </c>
      <c r="F3969" s="0" t="n">
        <v>0</v>
      </c>
      <c r="G3969" s="0" t="n">
        <v>-0.86</v>
      </c>
      <c r="H3969" s="0" t="n">
        <v>1.94</v>
      </c>
      <c r="I3969" s="0" t="n">
        <f aca="false">+G3969-H3969</f>
        <v>-2.8</v>
      </c>
      <c r="J3969" s="0" t="n">
        <f aca="false">D3969</f>
        <v>43.89</v>
      </c>
      <c r="K3969" s="0" t="n">
        <f aca="false">C3969</f>
        <v>41.09</v>
      </c>
    </row>
    <row r="3970" customFormat="false" ht="12.75" hidden="false" customHeight="false" outlineLevel="0" collapsed="false">
      <c r="A3970" s="0" t="s">
        <v>9802</v>
      </c>
      <c r="B3970" s="0" t="n">
        <v>2000</v>
      </c>
      <c r="C3970" s="0" t="n">
        <v>33.06</v>
      </c>
      <c r="D3970" s="0" t="n">
        <v>35.19</v>
      </c>
      <c r="E3970" s="0" t="n">
        <v>0</v>
      </c>
      <c r="F3970" s="0" t="n">
        <v>0</v>
      </c>
      <c r="G3970" s="0" t="n">
        <v>-0.69</v>
      </c>
      <c r="H3970" s="0" t="n">
        <v>1.44</v>
      </c>
      <c r="I3970" s="0" t="n">
        <f aca="false">+G3970-H3970</f>
        <v>-2.13</v>
      </c>
      <c r="J3970" s="0" t="n">
        <f aca="false">D3970</f>
        <v>35.19</v>
      </c>
      <c r="K3970" s="0" t="n">
        <f aca="false">C3970</f>
        <v>33.06</v>
      </c>
    </row>
    <row r="3971" customFormat="false" ht="12.75" hidden="false" customHeight="false" outlineLevel="0" collapsed="false">
      <c r="A3971" s="0" t="s">
        <v>9803</v>
      </c>
      <c r="B3971" s="0" t="n">
        <v>2000</v>
      </c>
      <c r="C3971" s="0" t="n">
        <v>32.39</v>
      </c>
      <c r="D3971" s="0" t="n">
        <v>34.07</v>
      </c>
      <c r="E3971" s="0" t="n">
        <v>0</v>
      </c>
      <c r="F3971" s="0" t="n">
        <v>0</v>
      </c>
      <c r="G3971" s="0" t="n">
        <v>-0.67</v>
      </c>
      <c r="H3971" s="0" t="n">
        <v>1.01</v>
      </c>
      <c r="I3971" s="0" t="n">
        <f aca="false">+G3971-H3971</f>
        <v>-1.68</v>
      </c>
      <c r="J3971" s="0" t="n">
        <f aca="false">D3971</f>
        <v>34.07</v>
      </c>
      <c r="K3971" s="0" t="n">
        <f aca="false">C3971</f>
        <v>32.39</v>
      </c>
    </row>
    <row r="3972" customFormat="false" ht="12.75" hidden="false" customHeight="false" outlineLevel="0" collapsed="false">
      <c r="A3972" s="0" t="s">
        <v>9804</v>
      </c>
      <c r="B3972" s="0" t="n">
        <v>2000</v>
      </c>
      <c r="C3972" s="0" t="n">
        <v>31.26</v>
      </c>
      <c r="D3972" s="0" t="n">
        <v>32.74</v>
      </c>
      <c r="E3972" s="0" t="n">
        <v>0</v>
      </c>
      <c r="F3972" s="0" t="n">
        <v>0</v>
      </c>
      <c r="G3972" s="0" t="n">
        <v>-0.64</v>
      </c>
      <c r="H3972" s="0" t="n">
        <v>0.84</v>
      </c>
      <c r="I3972" s="0" t="n">
        <f aca="false">+G3972-H3972</f>
        <v>-1.48</v>
      </c>
      <c r="J3972" s="0" t="n">
        <f aca="false">D3972</f>
        <v>32.74</v>
      </c>
      <c r="K3972" s="0" t="n">
        <f aca="false">C3972</f>
        <v>31.26</v>
      </c>
    </row>
    <row r="3973" customFormat="false" ht="12.75" hidden="false" customHeight="false" outlineLevel="0" collapsed="false">
      <c r="A3973" s="0" t="s">
        <v>9805</v>
      </c>
      <c r="B3973" s="0" t="n">
        <v>2000</v>
      </c>
      <c r="C3973" s="0" t="n">
        <v>31.25</v>
      </c>
      <c r="D3973" s="0" t="n">
        <v>32.78</v>
      </c>
      <c r="E3973" s="0" t="n">
        <v>0</v>
      </c>
      <c r="F3973" s="0" t="n">
        <v>0</v>
      </c>
      <c r="G3973" s="0" t="n">
        <v>-0.65</v>
      </c>
      <c r="H3973" s="0" t="n">
        <v>0.88</v>
      </c>
      <c r="I3973" s="0" t="n">
        <f aca="false">+G3973-H3973</f>
        <v>-1.53</v>
      </c>
      <c r="J3973" s="0" t="n">
        <f aca="false">D3973</f>
        <v>32.78</v>
      </c>
      <c r="K3973" s="0" t="n">
        <f aca="false">C3973</f>
        <v>31.25</v>
      </c>
    </row>
    <row r="3974" customFormat="false" ht="12.75" hidden="false" customHeight="false" outlineLevel="0" collapsed="false">
      <c r="A3974" s="0" t="s">
        <v>9806</v>
      </c>
      <c r="B3974" s="0" t="n">
        <v>2000</v>
      </c>
      <c r="C3974" s="0" t="n">
        <v>32.37</v>
      </c>
      <c r="D3974" s="0" t="n">
        <v>34.24</v>
      </c>
      <c r="E3974" s="0" t="n">
        <v>0</v>
      </c>
      <c r="F3974" s="0" t="n">
        <v>0</v>
      </c>
      <c r="G3974" s="0" t="n">
        <v>-0.76</v>
      </c>
      <c r="H3974" s="0" t="n">
        <v>1.11</v>
      </c>
      <c r="I3974" s="0" t="n">
        <f aca="false">+G3974-H3974</f>
        <v>-1.87</v>
      </c>
      <c r="J3974" s="0" t="n">
        <f aca="false">D3974</f>
        <v>34.24</v>
      </c>
      <c r="K3974" s="0" t="n">
        <f aca="false">C3974</f>
        <v>32.37</v>
      </c>
    </row>
    <row r="3975" customFormat="false" ht="12.75" hidden="false" customHeight="false" outlineLevel="0" collapsed="false">
      <c r="A3975" s="0" t="s">
        <v>9807</v>
      </c>
      <c r="B3975" s="0" t="n">
        <v>2000</v>
      </c>
      <c r="C3975" s="0" t="n">
        <v>36.01</v>
      </c>
      <c r="D3975" s="0" t="n">
        <v>38.23</v>
      </c>
      <c r="E3975" s="0" t="n">
        <v>0</v>
      </c>
      <c r="F3975" s="0" t="n">
        <v>0</v>
      </c>
      <c r="G3975" s="0" t="n">
        <v>-0.82</v>
      </c>
      <c r="H3975" s="0" t="n">
        <v>1.4</v>
      </c>
      <c r="I3975" s="0" t="n">
        <f aca="false">+G3975-H3975</f>
        <v>-2.22</v>
      </c>
      <c r="J3975" s="0" t="n">
        <f aca="false">D3975</f>
        <v>38.23</v>
      </c>
      <c r="K3975" s="0" t="n">
        <f aca="false">C3975</f>
        <v>36.01</v>
      </c>
    </row>
    <row r="3976" customFormat="false" ht="12.75" hidden="false" customHeight="false" outlineLevel="0" collapsed="false">
      <c r="A3976" s="0" t="s">
        <v>9808</v>
      </c>
      <c r="B3976" s="0" t="n">
        <v>2000</v>
      </c>
      <c r="C3976" s="0" t="n">
        <v>33.65</v>
      </c>
      <c r="D3976" s="0" t="n">
        <v>36.37</v>
      </c>
      <c r="E3976" s="0" t="n">
        <v>0</v>
      </c>
      <c r="F3976" s="0" t="n">
        <v>0</v>
      </c>
      <c r="G3976" s="0" t="n">
        <v>-0.91</v>
      </c>
      <c r="H3976" s="0" t="n">
        <v>1.81</v>
      </c>
      <c r="I3976" s="0" t="n">
        <f aca="false">+G3976-H3976</f>
        <v>-2.72</v>
      </c>
      <c r="J3976" s="0" t="n">
        <f aca="false">D3976</f>
        <v>36.37</v>
      </c>
      <c r="K3976" s="0" t="n">
        <f aca="false">C3976</f>
        <v>33.65</v>
      </c>
    </row>
    <row r="3977" customFormat="false" ht="12.75" hidden="false" customHeight="false" outlineLevel="0" collapsed="false">
      <c r="A3977" s="0" t="s">
        <v>9809</v>
      </c>
      <c r="B3977" s="0" t="n">
        <v>2000</v>
      </c>
      <c r="C3977" s="0" t="n">
        <v>38.53</v>
      </c>
      <c r="D3977" s="0" t="n">
        <v>41.53</v>
      </c>
      <c r="E3977" s="0" t="n">
        <v>0</v>
      </c>
      <c r="F3977" s="0" t="n">
        <v>0</v>
      </c>
      <c r="G3977" s="0" t="n">
        <v>-0.93</v>
      </c>
      <c r="H3977" s="0" t="n">
        <v>2.07</v>
      </c>
      <c r="I3977" s="0" t="n">
        <f aca="false">+G3977-H3977</f>
        <v>-3</v>
      </c>
      <c r="J3977" s="0" t="n">
        <f aca="false">D3977</f>
        <v>41.53</v>
      </c>
      <c r="K3977" s="0" t="n">
        <f aca="false">C3977</f>
        <v>38.53</v>
      </c>
    </row>
    <row r="3978" customFormat="false" ht="12.75" hidden="false" customHeight="false" outlineLevel="0" collapsed="false">
      <c r="A3978" s="0" t="s">
        <v>9810</v>
      </c>
      <c r="B3978" s="0" t="n">
        <v>2000</v>
      </c>
      <c r="C3978" s="0" t="n">
        <v>43.23</v>
      </c>
      <c r="D3978" s="0" t="n">
        <v>46.17</v>
      </c>
      <c r="E3978" s="0" t="n">
        <v>0</v>
      </c>
      <c r="F3978" s="0" t="n">
        <v>0</v>
      </c>
      <c r="G3978" s="0" t="n">
        <v>-0.97</v>
      </c>
      <c r="H3978" s="0" t="n">
        <v>1.97</v>
      </c>
      <c r="I3978" s="0" t="n">
        <f aca="false">+G3978-H3978</f>
        <v>-2.94</v>
      </c>
      <c r="J3978" s="0" t="n">
        <f aca="false">D3978</f>
        <v>46.17</v>
      </c>
      <c r="K3978" s="0" t="n">
        <f aca="false">C3978</f>
        <v>43.23</v>
      </c>
    </row>
    <row r="3979" customFormat="false" ht="12.75" hidden="false" customHeight="false" outlineLevel="0" collapsed="false">
      <c r="A3979" s="0" t="s">
        <v>9811</v>
      </c>
      <c r="B3979" s="0" t="n">
        <v>2000</v>
      </c>
      <c r="C3979" s="0" t="n">
        <v>47.37</v>
      </c>
      <c r="D3979" s="0" t="n">
        <v>50.66</v>
      </c>
      <c r="E3979" s="0" t="n">
        <v>0</v>
      </c>
      <c r="F3979" s="0" t="n">
        <v>0</v>
      </c>
      <c r="G3979" s="0" t="n">
        <v>-1.07</v>
      </c>
      <c r="H3979" s="0" t="n">
        <v>2.22</v>
      </c>
      <c r="I3979" s="0" t="n">
        <f aca="false">+G3979-H3979</f>
        <v>-3.29</v>
      </c>
      <c r="J3979" s="0" t="n">
        <f aca="false">D3979</f>
        <v>50.66</v>
      </c>
      <c r="K3979" s="0" t="n">
        <f aca="false">C3979</f>
        <v>47.37</v>
      </c>
    </row>
    <row r="3980" customFormat="false" ht="12.75" hidden="false" customHeight="false" outlineLevel="0" collapsed="false">
      <c r="A3980" s="0" t="s">
        <v>9812</v>
      </c>
      <c r="B3980" s="0" t="n">
        <v>2000</v>
      </c>
      <c r="C3980" s="0" t="n">
        <v>50.09</v>
      </c>
      <c r="D3980" s="0" t="n">
        <v>53.62</v>
      </c>
      <c r="E3980" s="0" t="n">
        <v>0</v>
      </c>
      <c r="F3980" s="0" t="n">
        <v>0</v>
      </c>
      <c r="G3980" s="0" t="n">
        <v>-1.14</v>
      </c>
      <c r="H3980" s="0" t="n">
        <v>2.39</v>
      </c>
      <c r="I3980" s="0" t="n">
        <f aca="false">+G3980-H3980</f>
        <v>-3.53</v>
      </c>
      <c r="J3980" s="0" t="n">
        <f aca="false">D3980</f>
        <v>53.62</v>
      </c>
      <c r="K3980" s="0" t="n">
        <f aca="false">C3980</f>
        <v>50.09</v>
      </c>
    </row>
    <row r="3981" customFormat="false" ht="12.75" hidden="false" customHeight="false" outlineLevel="0" collapsed="false">
      <c r="A3981" s="0" t="s">
        <v>9813</v>
      </c>
      <c r="B3981" s="0" t="n">
        <v>2000</v>
      </c>
      <c r="C3981" s="0" t="n">
        <v>46.92</v>
      </c>
      <c r="D3981" s="0" t="n">
        <v>50.17</v>
      </c>
      <c r="E3981" s="0" t="n">
        <v>0</v>
      </c>
      <c r="F3981" s="0" t="n">
        <v>0</v>
      </c>
      <c r="G3981" s="0" t="n">
        <v>-1.05</v>
      </c>
      <c r="H3981" s="0" t="n">
        <v>2.2</v>
      </c>
      <c r="I3981" s="0" t="n">
        <f aca="false">+G3981-H3981</f>
        <v>-3.25</v>
      </c>
      <c r="J3981" s="0" t="n">
        <f aca="false">D3981</f>
        <v>50.17</v>
      </c>
      <c r="K3981" s="0" t="n">
        <f aca="false">C3981</f>
        <v>46.92</v>
      </c>
    </row>
    <row r="3982" customFormat="false" ht="12.75" hidden="false" customHeight="false" outlineLevel="0" collapsed="false">
      <c r="A3982" s="0" t="s">
        <v>9814</v>
      </c>
      <c r="B3982" s="0" t="n">
        <v>2000</v>
      </c>
      <c r="C3982" s="0" t="n">
        <v>43.77</v>
      </c>
      <c r="D3982" s="0" t="n">
        <v>47</v>
      </c>
      <c r="E3982" s="0" t="n">
        <v>0</v>
      </c>
      <c r="F3982" s="0" t="n">
        <v>0</v>
      </c>
      <c r="G3982" s="0" t="n">
        <v>-1.06</v>
      </c>
      <c r="H3982" s="0" t="n">
        <v>2.17</v>
      </c>
      <c r="I3982" s="0" t="n">
        <f aca="false">+G3982-H3982</f>
        <v>-3.23</v>
      </c>
      <c r="J3982" s="0" t="n">
        <f aca="false">D3982</f>
        <v>47</v>
      </c>
      <c r="K3982" s="0" t="n">
        <f aca="false">C3982</f>
        <v>43.77</v>
      </c>
    </row>
    <row r="3983" customFormat="false" ht="12.75" hidden="false" customHeight="false" outlineLevel="0" collapsed="false">
      <c r="A3983" s="0" t="s">
        <v>9815</v>
      </c>
      <c r="B3983" s="0" t="n">
        <v>2000</v>
      </c>
      <c r="C3983" s="0" t="n">
        <v>43.76</v>
      </c>
      <c r="D3983" s="0" t="n">
        <v>46.95</v>
      </c>
      <c r="E3983" s="0" t="n">
        <v>0</v>
      </c>
      <c r="F3983" s="0" t="n">
        <v>0</v>
      </c>
      <c r="G3983" s="0" t="n">
        <v>-1.03</v>
      </c>
      <c r="H3983" s="0" t="n">
        <v>2.16</v>
      </c>
      <c r="I3983" s="0" t="n">
        <f aca="false">+G3983-H3983</f>
        <v>-3.19</v>
      </c>
      <c r="J3983" s="0" t="n">
        <f aca="false">D3983</f>
        <v>46.95</v>
      </c>
      <c r="K3983" s="0" t="n">
        <f aca="false">C3983</f>
        <v>43.76</v>
      </c>
    </row>
    <row r="3984" customFormat="false" ht="12.75" hidden="false" customHeight="false" outlineLevel="0" collapsed="false">
      <c r="A3984" s="0" t="s">
        <v>9816</v>
      </c>
      <c r="B3984" s="0" t="n">
        <v>2000</v>
      </c>
      <c r="C3984" s="0" t="n">
        <v>43.55</v>
      </c>
      <c r="D3984" s="0" t="n">
        <v>46.8</v>
      </c>
      <c r="E3984" s="0" t="n">
        <v>0</v>
      </c>
      <c r="F3984" s="0" t="n">
        <v>0</v>
      </c>
      <c r="G3984" s="0" t="n">
        <v>-1</v>
      </c>
      <c r="H3984" s="0" t="n">
        <v>2.25</v>
      </c>
      <c r="I3984" s="0" t="n">
        <f aca="false">+G3984-H3984</f>
        <v>-3.25</v>
      </c>
      <c r="J3984" s="0" t="n">
        <f aca="false">D3984</f>
        <v>46.8</v>
      </c>
      <c r="K3984" s="0" t="n">
        <f aca="false">C3984</f>
        <v>43.55</v>
      </c>
    </row>
    <row r="3985" customFormat="false" ht="12.75" hidden="false" customHeight="false" outlineLevel="0" collapsed="false">
      <c r="A3985" s="0" t="s">
        <v>9817</v>
      </c>
      <c r="B3985" s="0" t="n">
        <v>2000</v>
      </c>
      <c r="C3985" s="0" t="n">
        <v>52.84</v>
      </c>
      <c r="D3985" s="0" t="n">
        <v>57</v>
      </c>
      <c r="E3985" s="0" t="n">
        <v>0</v>
      </c>
      <c r="F3985" s="0" t="n">
        <v>0</v>
      </c>
      <c r="G3985" s="0" t="n">
        <v>-1.31</v>
      </c>
      <c r="H3985" s="0" t="n">
        <v>2.85</v>
      </c>
      <c r="I3985" s="0" t="n">
        <f aca="false">+G3985-H3985</f>
        <v>-4.16</v>
      </c>
      <c r="J3985" s="0" t="n">
        <f aca="false">D3985</f>
        <v>57</v>
      </c>
      <c r="K3985" s="0" t="n">
        <f aca="false">C3985</f>
        <v>52.84</v>
      </c>
    </row>
    <row r="3986" customFormat="false" ht="12.75" hidden="false" customHeight="false" outlineLevel="0" collapsed="false">
      <c r="A3986" s="0" t="s">
        <v>9818</v>
      </c>
      <c r="B3986" s="0" t="n">
        <v>2000</v>
      </c>
      <c r="C3986" s="0" t="n">
        <v>62.7</v>
      </c>
      <c r="D3986" s="0" t="n">
        <v>67.51</v>
      </c>
      <c r="E3986" s="0" t="n">
        <v>0</v>
      </c>
      <c r="F3986" s="0" t="n">
        <v>0</v>
      </c>
      <c r="G3986" s="0" t="n">
        <v>-1.18</v>
      </c>
      <c r="H3986" s="0" t="n">
        <v>3.63</v>
      </c>
      <c r="I3986" s="0" t="n">
        <f aca="false">+G3986-H3986</f>
        <v>-4.81</v>
      </c>
      <c r="J3986" s="0" t="n">
        <f aca="false">D3986</f>
        <v>67.51</v>
      </c>
      <c r="K3986" s="0" t="n">
        <f aca="false">C3986</f>
        <v>62.7</v>
      </c>
    </row>
    <row r="3987" customFormat="false" ht="12.75" hidden="false" customHeight="false" outlineLevel="0" collapsed="false">
      <c r="A3987" s="0" t="s">
        <v>9819</v>
      </c>
      <c r="B3987" s="0" t="n">
        <v>2000</v>
      </c>
      <c r="C3987" s="0" t="n">
        <v>61.82</v>
      </c>
      <c r="D3987" s="0" t="n">
        <v>66.76</v>
      </c>
      <c r="E3987" s="0" t="n">
        <v>0</v>
      </c>
      <c r="F3987" s="0" t="n">
        <v>0</v>
      </c>
      <c r="G3987" s="0" t="n">
        <v>-1.17</v>
      </c>
      <c r="H3987" s="0" t="n">
        <v>3.77</v>
      </c>
      <c r="I3987" s="0" t="n">
        <f aca="false">+G3987-H3987</f>
        <v>-4.94</v>
      </c>
      <c r="J3987" s="0" t="n">
        <f aca="false">D3987</f>
        <v>66.76</v>
      </c>
      <c r="K3987" s="0" t="n">
        <f aca="false">C3987</f>
        <v>61.82</v>
      </c>
    </row>
    <row r="3988" customFormat="false" ht="12.75" hidden="false" customHeight="false" outlineLevel="0" collapsed="false">
      <c r="A3988" s="0" t="s">
        <v>9820</v>
      </c>
      <c r="B3988" s="0" t="n">
        <v>2000</v>
      </c>
      <c r="C3988" s="0" t="n">
        <v>59.84</v>
      </c>
      <c r="D3988" s="0" t="n">
        <v>64.54</v>
      </c>
      <c r="E3988" s="0" t="n">
        <v>0</v>
      </c>
      <c r="F3988" s="0" t="n">
        <v>0</v>
      </c>
      <c r="G3988" s="0" t="n">
        <v>-1.17</v>
      </c>
      <c r="H3988" s="0" t="n">
        <v>3.53</v>
      </c>
      <c r="I3988" s="0" t="n">
        <f aca="false">+G3988-H3988</f>
        <v>-4.7</v>
      </c>
      <c r="J3988" s="0" t="n">
        <f aca="false">D3988</f>
        <v>64.54</v>
      </c>
      <c r="K3988" s="0" t="n">
        <f aca="false">C3988</f>
        <v>59.84</v>
      </c>
    </row>
    <row r="3989" customFormat="false" ht="12.75" hidden="false" customHeight="false" outlineLevel="0" collapsed="false">
      <c r="A3989" s="0" t="s">
        <v>9821</v>
      </c>
      <c r="B3989" s="0" t="n">
        <v>2000</v>
      </c>
      <c r="C3989" s="0" t="n">
        <v>56.28</v>
      </c>
      <c r="D3989" s="0" t="n">
        <v>60.75</v>
      </c>
      <c r="E3989" s="0" t="n">
        <v>0</v>
      </c>
      <c r="F3989" s="0" t="n">
        <v>0</v>
      </c>
      <c r="G3989" s="0" t="n">
        <v>-1.21</v>
      </c>
      <c r="H3989" s="0" t="n">
        <v>3.26</v>
      </c>
      <c r="I3989" s="0" t="n">
        <f aca="false">+G3989-H3989</f>
        <v>-4.47</v>
      </c>
      <c r="J3989" s="0" t="n">
        <f aca="false">D3989</f>
        <v>60.75</v>
      </c>
      <c r="K3989" s="0" t="n">
        <f aca="false">C3989</f>
        <v>56.28</v>
      </c>
    </row>
    <row r="3990" customFormat="false" ht="12.75" hidden="false" customHeight="false" outlineLevel="0" collapsed="false">
      <c r="A3990" s="0" t="s">
        <v>9822</v>
      </c>
      <c r="B3990" s="0" t="n">
        <v>2000</v>
      </c>
      <c r="C3990" s="0" t="n">
        <v>53.22</v>
      </c>
      <c r="D3990" s="0" t="n">
        <v>57.43</v>
      </c>
      <c r="E3990" s="0" t="n">
        <v>0</v>
      </c>
      <c r="F3990" s="0" t="n">
        <v>0</v>
      </c>
      <c r="G3990" s="0" t="n">
        <v>-1.24</v>
      </c>
      <c r="H3990" s="0" t="n">
        <v>2.97</v>
      </c>
      <c r="I3990" s="0" t="n">
        <f aca="false">+G3990-H3990</f>
        <v>-4.21</v>
      </c>
      <c r="J3990" s="0" t="n">
        <f aca="false">D3990</f>
        <v>57.43</v>
      </c>
      <c r="K3990" s="0" t="n">
        <f aca="false">C3990</f>
        <v>53.22</v>
      </c>
    </row>
    <row r="3991" customFormat="false" ht="12.75" hidden="false" customHeight="false" outlineLevel="0" collapsed="false">
      <c r="A3991" s="0" t="s">
        <v>9823</v>
      </c>
      <c r="B3991" s="0" t="n">
        <v>2000</v>
      </c>
      <c r="C3991" s="0" t="n">
        <v>43.8</v>
      </c>
      <c r="D3991" s="0" t="n">
        <v>46.96</v>
      </c>
      <c r="E3991" s="0" t="n">
        <v>0</v>
      </c>
      <c r="F3991" s="0" t="n">
        <v>0</v>
      </c>
      <c r="G3991" s="0" t="n">
        <v>-1.01</v>
      </c>
      <c r="H3991" s="0" t="n">
        <v>2.15</v>
      </c>
      <c r="I3991" s="0" t="n">
        <f aca="false">+G3991-H3991</f>
        <v>-3.16</v>
      </c>
      <c r="J3991" s="0" t="n">
        <f aca="false">D3991</f>
        <v>46.96</v>
      </c>
      <c r="K3991" s="0" t="n">
        <f aca="false">C3991</f>
        <v>43.8</v>
      </c>
    </row>
    <row r="3992" customFormat="false" ht="12.75" hidden="false" customHeight="false" outlineLevel="0" collapsed="false">
      <c r="A3992" s="0" t="s">
        <v>9824</v>
      </c>
      <c r="B3992" s="0" t="n">
        <v>2000</v>
      </c>
      <c r="C3992" s="0" t="n">
        <v>41.8</v>
      </c>
      <c r="D3992" s="0" t="n">
        <v>44.38</v>
      </c>
      <c r="E3992" s="0" t="n">
        <v>0</v>
      </c>
      <c r="F3992" s="0" t="n">
        <v>0</v>
      </c>
      <c r="G3992" s="0" t="n">
        <v>-0.75</v>
      </c>
      <c r="H3992" s="0" t="n">
        <v>1.83</v>
      </c>
      <c r="I3992" s="0" t="n">
        <f aca="false">+G3992-H3992</f>
        <v>-2.58</v>
      </c>
      <c r="J3992" s="0" t="n">
        <f aca="false">D3992</f>
        <v>44.38</v>
      </c>
      <c r="K3992" s="0" t="n">
        <f aca="false">C3992</f>
        <v>41.8</v>
      </c>
    </row>
    <row r="3993" customFormat="false" ht="12.75" hidden="false" customHeight="false" outlineLevel="0" collapsed="false">
      <c r="A3993" s="0" t="s">
        <v>9825</v>
      </c>
      <c r="B3993" s="0" t="n">
        <v>2000</v>
      </c>
      <c r="C3993" s="0" t="n">
        <v>40.63</v>
      </c>
      <c r="D3993" s="0" t="n">
        <v>43.38</v>
      </c>
      <c r="E3993" s="0" t="n">
        <v>0</v>
      </c>
      <c r="F3993" s="0" t="n">
        <v>0</v>
      </c>
      <c r="G3993" s="0" t="n">
        <v>-0.9</v>
      </c>
      <c r="H3993" s="0" t="n">
        <v>1.85</v>
      </c>
      <c r="I3993" s="0" t="n">
        <f aca="false">+G3993-H3993</f>
        <v>-2.75</v>
      </c>
      <c r="J3993" s="0" t="n">
        <f aca="false">D3993</f>
        <v>43.38</v>
      </c>
      <c r="K3993" s="0" t="n">
        <f aca="false">C3993</f>
        <v>40.63</v>
      </c>
    </row>
    <row r="3994" customFormat="false" ht="12.75" hidden="false" customHeight="false" outlineLevel="0" collapsed="false">
      <c r="A3994" s="0" t="s">
        <v>9826</v>
      </c>
      <c r="B3994" s="0" t="n">
        <v>2000</v>
      </c>
      <c r="C3994" s="0" t="n">
        <v>35.39</v>
      </c>
      <c r="D3994" s="0" t="n">
        <v>37.34</v>
      </c>
      <c r="E3994" s="0" t="n">
        <v>0</v>
      </c>
      <c r="F3994" s="0" t="n">
        <v>0</v>
      </c>
      <c r="G3994" s="0" t="n">
        <v>-0.64</v>
      </c>
      <c r="H3994" s="0" t="n">
        <v>1.31</v>
      </c>
      <c r="I3994" s="0" t="n">
        <f aca="false">+G3994-H3994</f>
        <v>-1.95</v>
      </c>
      <c r="J3994" s="0" t="n">
        <f aca="false">D3994</f>
        <v>37.34</v>
      </c>
      <c r="K3994" s="0" t="n">
        <f aca="false">C3994</f>
        <v>35.39</v>
      </c>
    </row>
    <row r="3995" customFormat="false" ht="12.75" hidden="false" customHeight="false" outlineLevel="0" collapsed="false">
      <c r="A3995" s="0" t="s">
        <v>9827</v>
      </c>
      <c r="B3995" s="0" t="n">
        <v>2000</v>
      </c>
      <c r="C3995" s="0" t="n">
        <v>31.59</v>
      </c>
      <c r="D3995" s="0" t="n">
        <v>33.13</v>
      </c>
      <c r="E3995" s="0" t="n">
        <v>0</v>
      </c>
      <c r="F3995" s="0" t="n">
        <v>0</v>
      </c>
      <c r="G3995" s="0" t="n">
        <v>-0.5</v>
      </c>
      <c r="H3995" s="0" t="n">
        <v>1.04</v>
      </c>
      <c r="I3995" s="0" t="n">
        <f aca="false">+G3995-H3995</f>
        <v>-1.54</v>
      </c>
      <c r="J3995" s="0" t="n">
        <f aca="false">D3995</f>
        <v>33.13</v>
      </c>
      <c r="K3995" s="0" t="n">
        <f aca="false">C3995</f>
        <v>31.59</v>
      </c>
    </row>
    <row r="3996" customFormat="false" ht="12.75" hidden="false" customHeight="false" outlineLevel="0" collapsed="false">
      <c r="A3996" s="0" t="s">
        <v>9828</v>
      </c>
      <c r="B3996" s="0" t="n">
        <v>2000</v>
      </c>
      <c r="C3996" s="0" t="n">
        <v>31.09</v>
      </c>
      <c r="D3996" s="0" t="n">
        <v>32.43</v>
      </c>
      <c r="E3996" s="0" t="n">
        <v>0</v>
      </c>
      <c r="F3996" s="0" t="n">
        <v>0</v>
      </c>
      <c r="G3996" s="0" t="n">
        <v>-0.62</v>
      </c>
      <c r="H3996" s="0" t="n">
        <v>0.72</v>
      </c>
      <c r="I3996" s="0" t="n">
        <f aca="false">+G3996-H3996</f>
        <v>-1.34</v>
      </c>
      <c r="J3996" s="0" t="n">
        <f aca="false">D3996</f>
        <v>32.43</v>
      </c>
      <c r="K3996" s="0" t="n">
        <f aca="false">C3996</f>
        <v>31.09</v>
      </c>
    </row>
    <row r="3997" customFormat="false" ht="12.75" hidden="false" customHeight="false" outlineLevel="0" collapsed="false">
      <c r="A3997" s="0" t="s">
        <v>9829</v>
      </c>
      <c r="B3997" s="0" t="n">
        <v>2000</v>
      </c>
      <c r="C3997" s="0" t="n">
        <v>31.91</v>
      </c>
      <c r="D3997" s="0" t="n">
        <v>33.48</v>
      </c>
      <c r="E3997" s="0" t="n">
        <v>0</v>
      </c>
      <c r="F3997" s="0" t="n">
        <v>0</v>
      </c>
      <c r="G3997" s="0" t="n">
        <v>-0.52</v>
      </c>
      <c r="H3997" s="0" t="n">
        <v>1.05</v>
      </c>
      <c r="I3997" s="0" t="n">
        <f aca="false">+G3997-H3997</f>
        <v>-1.57</v>
      </c>
      <c r="J3997" s="0" t="n">
        <f aca="false">D3997</f>
        <v>33.48</v>
      </c>
      <c r="K3997" s="0" t="n">
        <f aca="false">C3997</f>
        <v>31.91</v>
      </c>
    </row>
    <row r="3998" customFormat="false" ht="12.75" hidden="false" customHeight="false" outlineLevel="0" collapsed="false">
      <c r="A3998" s="0" t="s">
        <v>9830</v>
      </c>
      <c r="B3998" s="0" t="n">
        <v>2000</v>
      </c>
      <c r="C3998" s="0" t="n">
        <v>35.77</v>
      </c>
      <c r="D3998" s="0" t="n">
        <v>37.64</v>
      </c>
      <c r="E3998" s="0" t="n">
        <v>0</v>
      </c>
      <c r="F3998" s="0" t="n">
        <v>0</v>
      </c>
      <c r="G3998" s="0" t="n">
        <v>-0.61</v>
      </c>
      <c r="H3998" s="0" t="n">
        <v>1.26</v>
      </c>
      <c r="I3998" s="0" t="n">
        <f aca="false">+G3998-H3998</f>
        <v>-1.87</v>
      </c>
      <c r="J3998" s="0" t="n">
        <f aca="false">D3998</f>
        <v>37.64</v>
      </c>
      <c r="K3998" s="0" t="n">
        <f aca="false">C3998</f>
        <v>35.77</v>
      </c>
    </row>
    <row r="3999" customFormat="false" ht="12.75" hidden="false" customHeight="false" outlineLevel="0" collapsed="false">
      <c r="A3999" s="0" t="s">
        <v>9831</v>
      </c>
      <c r="B3999" s="0" t="n">
        <v>2000</v>
      </c>
      <c r="C3999" s="0" t="n">
        <v>45.25</v>
      </c>
      <c r="D3999" s="0" t="n">
        <v>47.15</v>
      </c>
      <c r="E3999" s="0" t="n">
        <v>0</v>
      </c>
      <c r="F3999" s="0" t="n">
        <v>0</v>
      </c>
      <c r="G3999" s="0" t="n">
        <v>-0.27</v>
      </c>
      <c r="H3999" s="0" t="n">
        <v>1.63</v>
      </c>
      <c r="I3999" s="0" t="n">
        <f aca="false">+G3999-H3999</f>
        <v>-1.9</v>
      </c>
      <c r="J3999" s="0" t="n">
        <f aca="false">D3999</f>
        <v>47.15</v>
      </c>
      <c r="K3999" s="0" t="n">
        <f aca="false">C3999</f>
        <v>45.25</v>
      </c>
    </row>
    <row r="4000" customFormat="false" ht="12.75" hidden="false" customHeight="false" outlineLevel="0" collapsed="false">
      <c r="A4000" s="0" t="s">
        <v>9832</v>
      </c>
      <c r="B4000" s="0" t="n">
        <v>2000</v>
      </c>
      <c r="C4000" s="0" t="n">
        <v>40.87</v>
      </c>
      <c r="D4000" s="0" t="n">
        <v>43.07</v>
      </c>
      <c r="E4000" s="0" t="n">
        <v>0</v>
      </c>
      <c r="F4000" s="0" t="n">
        <v>0</v>
      </c>
      <c r="G4000" s="0" t="n">
        <v>-0.68</v>
      </c>
      <c r="H4000" s="0" t="n">
        <v>1.52</v>
      </c>
      <c r="I4000" s="0" t="n">
        <f aca="false">+G4000-H4000</f>
        <v>-2.2</v>
      </c>
      <c r="J4000" s="0" t="n">
        <f aca="false">D4000</f>
        <v>43.07</v>
      </c>
      <c r="K4000" s="0" t="n">
        <f aca="false">C4000</f>
        <v>40.87</v>
      </c>
    </row>
    <row r="4001" customFormat="false" ht="12.75" hidden="false" customHeight="false" outlineLevel="0" collapsed="false">
      <c r="A4001" s="0" t="s">
        <v>9833</v>
      </c>
      <c r="B4001" s="0" t="n">
        <v>2000</v>
      </c>
      <c r="C4001" s="0" t="n">
        <v>43.17</v>
      </c>
      <c r="D4001" s="0" t="n">
        <v>44.99</v>
      </c>
      <c r="E4001" s="0" t="n">
        <v>0</v>
      </c>
      <c r="F4001" s="0" t="n">
        <v>0</v>
      </c>
      <c r="G4001" s="0" t="n">
        <v>-0.56</v>
      </c>
      <c r="H4001" s="0" t="n">
        <v>1.26</v>
      </c>
      <c r="I4001" s="0" t="n">
        <f aca="false">+G4001-H4001</f>
        <v>-1.82</v>
      </c>
      <c r="J4001" s="0" t="n">
        <f aca="false">D4001</f>
        <v>44.99</v>
      </c>
      <c r="K4001" s="0" t="n">
        <f aca="false">C4001</f>
        <v>43.17</v>
      </c>
    </row>
    <row r="4002" customFormat="false" ht="12.75" hidden="false" customHeight="false" outlineLevel="0" collapsed="false">
      <c r="A4002" s="0" t="s">
        <v>9834</v>
      </c>
      <c r="B4002" s="0" t="n">
        <v>2000</v>
      </c>
      <c r="C4002" s="0" t="n">
        <v>41.05</v>
      </c>
      <c r="D4002" s="0" t="n">
        <v>42.7</v>
      </c>
      <c r="E4002" s="0" t="n">
        <v>0</v>
      </c>
      <c r="F4002" s="0" t="n">
        <v>0</v>
      </c>
      <c r="G4002" s="0" t="n">
        <v>-0.54</v>
      </c>
      <c r="H4002" s="0" t="n">
        <v>1.11</v>
      </c>
      <c r="I4002" s="0" t="n">
        <f aca="false">+G4002-H4002</f>
        <v>-1.65</v>
      </c>
      <c r="J4002" s="0" t="n">
        <f aca="false">D4002</f>
        <v>42.7</v>
      </c>
      <c r="K4002" s="0" t="n">
        <f aca="false">C4002</f>
        <v>41.05</v>
      </c>
    </row>
    <row r="4003" customFormat="false" ht="12.75" hidden="false" customHeight="false" outlineLevel="0" collapsed="false">
      <c r="A4003" s="0" t="s">
        <v>9835</v>
      </c>
      <c r="B4003" s="0" t="n">
        <v>2000</v>
      </c>
      <c r="C4003" s="0" t="n">
        <v>31.55</v>
      </c>
      <c r="D4003" s="0" t="n">
        <v>32.98</v>
      </c>
      <c r="E4003" s="0" t="n">
        <v>0</v>
      </c>
      <c r="F4003" s="0" t="n">
        <v>0</v>
      </c>
      <c r="G4003" s="0" t="n">
        <v>-0.45</v>
      </c>
      <c r="H4003" s="0" t="n">
        <v>0.98</v>
      </c>
      <c r="I4003" s="0" t="n">
        <f aca="false">+G4003-H4003</f>
        <v>-1.43</v>
      </c>
      <c r="J4003" s="0" t="n">
        <f aca="false">D4003</f>
        <v>32.98</v>
      </c>
      <c r="K4003" s="0" t="n">
        <f aca="false">C4003</f>
        <v>31.55</v>
      </c>
    </row>
    <row r="4004" customFormat="false" ht="12.75" hidden="false" customHeight="false" outlineLevel="0" collapsed="false">
      <c r="A4004" s="0" t="s">
        <v>9836</v>
      </c>
      <c r="B4004" s="0" t="n">
        <v>2000</v>
      </c>
      <c r="C4004" s="0" t="n">
        <v>31.1</v>
      </c>
      <c r="D4004" s="0" t="n">
        <v>32.27</v>
      </c>
      <c r="E4004" s="0" t="n">
        <v>0</v>
      </c>
      <c r="F4004" s="0" t="n">
        <v>0</v>
      </c>
      <c r="G4004" s="0" t="n">
        <v>-0.61</v>
      </c>
      <c r="H4004" s="0" t="n">
        <v>0.56</v>
      </c>
      <c r="I4004" s="0" t="n">
        <f aca="false">+G4004-H4004</f>
        <v>-1.17</v>
      </c>
      <c r="J4004" s="0" t="n">
        <f aca="false">D4004</f>
        <v>32.27</v>
      </c>
      <c r="K4004" s="0" t="n">
        <f aca="false">C4004</f>
        <v>31.1</v>
      </c>
    </row>
    <row r="4005" customFormat="false" ht="12.75" hidden="false" customHeight="false" outlineLevel="0" collapsed="false">
      <c r="A4005" s="0" t="s">
        <v>9837</v>
      </c>
      <c r="B4005" s="0" t="n">
        <v>2000</v>
      </c>
      <c r="C4005" s="0" t="n">
        <v>31.54</v>
      </c>
      <c r="D4005" s="0" t="n">
        <v>32.85</v>
      </c>
      <c r="E4005" s="0" t="n">
        <v>0</v>
      </c>
      <c r="F4005" s="0" t="n">
        <v>0</v>
      </c>
      <c r="G4005" s="0" t="n">
        <v>-0.43</v>
      </c>
      <c r="H4005" s="0" t="n">
        <v>0.88</v>
      </c>
      <c r="I4005" s="0" t="n">
        <f aca="false">+G4005-H4005</f>
        <v>-1.31</v>
      </c>
      <c r="J4005" s="0" t="n">
        <f aca="false">D4005</f>
        <v>32.85</v>
      </c>
      <c r="K4005" s="0" t="n">
        <f aca="false">C4005</f>
        <v>31.54</v>
      </c>
    </row>
    <row r="4006" customFormat="false" ht="12.75" hidden="false" customHeight="false" outlineLevel="0" collapsed="false">
      <c r="A4006" s="0" t="s">
        <v>9838</v>
      </c>
      <c r="B4006" s="0" t="n">
        <v>2000</v>
      </c>
      <c r="C4006" s="0" t="n">
        <v>42.4</v>
      </c>
      <c r="D4006" s="0" t="n">
        <v>43.92</v>
      </c>
      <c r="E4006" s="0" t="n">
        <v>0</v>
      </c>
      <c r="F4006" s="0" t="n">
        <v>0</v>
      </c>
      <c r="G4006" s="0" t="n">
        <v>-0.48</v>
      </c>
      <c r="H4006" s="0" t="n">
        <v>1.04</v>
      </c>
      <c r="I4006" s="0" t="n">
        <f aca="false">+G4006-H4006</f>
        <v>-1.52</v>
      </c>
      <c r="J4006" s="0" t="n">
        <f aca="false">D4006</f>
        <v>43.92</v>
      </c>
      <c r="K4006" s="0" t="n">
        <f aca="false">C4006</f>
        <v>42.4</v>
      </c>
    </row>
    <row r="4007" customFormat="false" ht="12.75" hidden="false" customHeight="false" outlineLevel="0" collapsed="false">
      <c r="A4007" s="0" t="s">
        <v>9839</v>
      </c>
      <c r="B4007" s="0" t="n">
        <v>2000</v>
      </c>
      <c r="C4007" s="0" t="n">
        <v>47.17</v>
      </c>
      <c r="D4007" s="0" t="n">
        <v>48.79</v>
      </c>
      <c r="E4007" s="0" t="n">
        <v>0</v>
      </c>
      <c r="F4007" s="0" t="n">
        <v>0</v>
      </c>
      <c r="G4007" s="0" t="n">
        <v>-0.2</v>
      </c>
      <c r="H4007" s="0" t="n">
        <v>1.42</v>
      </c>
      <c r="I4007" s="0" t="n">
        <f aca="false">+G4007-H4007</f>
        <v>-1.62</v>
      </c>
      <c r="J4007" s="0" t="n">
        <f aca="false">D4007</f>
        <v>48.79</v>
      </c>
      <c r="K4007" s="0" t="n">
        <f aca="false">C4007</f>
        <v>47.17</v>
      </c>
    </row>
    <row r="4008" customFormat="false" ht="12.75" hidden="false" customHeight="false" outlineLevel="0" collapsed="false">
      <c r="A4008" s="0" t="s">
        <v>9840</v>
      </c>
      <c r="B4008" s="0" t="n">
        <v>2000</v>
      </c>
      <c r="C4008" s="0" t="n">
        <v>47.74</v>
      </c>
      <c r="D4008" s="0" t="n">
        <v>50.03</v>
      </c>
      <c r="E4008" s="0" t="n">
        <v>0</v>
      </c>
      <c r="F4008" s="0" t="n">
        <v>0</v>
      </c>
      <c r="G4008" s="0" t="n">
        <v>-0.8</v>
      </c>
      <c r="H4008" s="0" t="n">
        <v>1.49</v>
      </c>
      <c r="I4008" s="0" t="n">
        <f aca="false">+G4008-H4008</f>
        <v>-2.29</v>
      </c>
      <c r="J4008" s="0" t="n">
        <f aca="false">D4008</f>
        <v>50.03</v>
      </c>
      <c r="K4008" s="0" t="n">
        <f aca="false">C4008</f>
        <v>47.74</v>
      </c>
    </row>
    <row r="4009" customFormat="false" ht="12.75" hidden="false" customHeight="false" outlineLevel="0" collapsed="false">
      <c r="A4009" s="0" t="s">
        <v>9841</v>
      </c>
      <c r="B4009" s="0" t="n">
        <v>2000</v>
      </c>
      <c r="C4009" s="0" t="n">
        <v>38.36</v>
      </c>
      <c r="D4009" s="0" t="n">
        <v>41.34</v>
      </c>
      <c r="E4009" s="0" t="n">
        <v>0</v>
      </c>
      <c r="F4009" s="0" t="n">
        <v>0</v>
      </c>
      <c r="G4009" s="0" t="n">
        <v>-0.92</v>
      </c>
      <c r="H4009" s="0" t="n">
        <v>2.06</v>
      </c>
      <c r="I4009" s="0" t="n">
        <f aca="false">+G4009-H4009</f>
        <v>-2.98</v>
      </c>
      <c r="J4009" s="0" t="n">
        <f aca="false">D4009</f>
        <v>41.34</v>
      </c>
      <c r="K4009" s="0" t="n">
        <f aca="false">C4009</f>
        <v>38.36</v>
      </c>
    </row>
    <row r="4010" customFormat="false" ht="12.75" hidden="false" customHeight="false" outlineLevel="0" collapsed="false">
      <c r="A4010" s="0" t="s">
        <v>9842</v>
      </c>
      <c r="B4010" s="0" t="n">
        <v>2000</v>
      </c>
      <c r="C4010" s="0" t="n">
        <v>32.45</v>
      </c>
      <c r="D4010" s="0" t="n">
        <v>34.74</v>
      </c>
      <c r="E4010" s="0" t="n">
        <v>0</v>
      </c>
      <c r="F4010" s="0" t="n">
        <v>0</v>
      </c>
      <c r="G4010" s="0" t="n">
        <v>-0.71</v>
      </c>
      <c r="H4010" s="0" t="n">
        <v>1.58</v>
      </c>
      <c r="I4010" s="0" t="n">
        <f aca="false">+G4010-H4010</f>
        <v>-2.29</v>
      </c>
      <c r="J4010" s="0" t="n">
        <f aca="false">D4010</f>
        <v>34.74</v>
      </c>
      <c r="K4010" s="0" t="n">
        <f aca="false">C4010</f>
        <v>32.45</v>
      </c>
    </row>
    <row r="4011" customFormat="false" ht="12.75" hidden="false" customHeight="false" outlineLevel="0" collapsed="false">
      <c r="A4011" s="0" t="s">
        <v>9843</v>
      </c>
      <c r="B4011" s="0" t="n">
        <v>2000</v>
      </c>
      <c r="C4011" s="0" t="n">
        <v>28.52</v>
      </c>
      <c r="D4011" s="0" t="n">
        <v>30.5</v>
      </c>
      <c r="E4011" s="0" t="n">
        <v>0</v>
      </c>
      <c r="F4011" s="0" t="n">
        <v>0</v>
      </c>
      <c r="G4011" s="0" t="n">
        <v>-0.83</v>
      </c>
      <c r="H4011" s="0" t="n">
        <v>1.15</v>
      </c>
      <c r="I4011" s="0" t="n">
        <f aca="false">+G4011-H4011</f>
        <v>-1.98</v>
      </c>
      <c r="J4011" s="0" t="n">
        <f aca="false">D4011</f>
        <v>30.5</v>
      </c>
      <c r="K4011" s="0" t="n">
        <f aca="false">C4011</f>
        <v>28.52</v>
      </c>
    </row>
    <row r="4012" customFormat="false" ht="12.75" hidden="false" customHeight="false" outlineLevel="0" collapsed="false">
      <c r="A4012" s="0" t="s">
        <v>9844</v>
      </c>
      <c r="B4012" s="0" t="n">
        <v>2000</v>
      </c>
      <c r="C4012" s="0" t="n">
        <v>28.45</v>
      </c>
      <c r="D4012" s="0" t="n">
        <v>30.56</v>
      </c>
      <c r="E4012" s="0" t="n">
        <v>0</v>
      </c>
      <c r="F4012" s="0" t="n">
        <v>0</v>
      </c>
      <c r="G4012" s="0" t="n">
        <v>-0.9</v>
      </c>
      <c r="H4012" s="0" t="n">
        <v>1.21</v>
      </c>
      <c r="I4012" s="0" t="n">
        <f aca="false">+G4012-H4012</f>
        <v>-2.11</v>
      </c>
      <c r="J4012" s="0" t="n">
        <f aca="false">D4012</f>
        <v>30.56</v>
      </c>
      <c r="K4012" s="0" t="n">
        <f aca="false">C4012</f>
        <v>28.45</v>
      </c>
    </row>
    <row r="4013" customFormat="false" ht="12.75" hidden="false" customHeight="false" outlineLevel="0" collapsed="false">
      <c r="A4013" s="0" t="s">
        <v>9845</v>
      </c>
      <c r="B4013" s="0" t="n">
        <v>2000</v>
      </c>
      <c r="C4013" s="0" t="n">
        <v>28.91</v>
      </c>
      <c r="D4013" s="0" t="n">
        <v>30.99</v>
      </c>
      <c r="E4013" s="0" t="n">
        <v>0</v>
      </c>
      <c r="F4013" s="0" t="n">
        <v>0</v>
      </c>
      <c r="G4013" s="0" t="n">
        <v>-0.68</v>
      </c>
      <c r="H4013" s="0" t="n">
        <v>1.4</v>
      </c>
      <c r="I4013" s="0" t="n">
        <f aca="false">+G4013-H4013</f>
        <v>-2.08</v>
      </c>
      <c r="J4013" s="0" t="n">
        <f aca="false">D4013</f>
        <v>30.99</v>
      </c>
      <c r="K4013" s="0" t="n">
        <f aca="false">C4013</f>
        <v>28.91</v>
      </c>
    </row>
    <row r="4014" customFormat="false" ht="12.75" hidden="false" customHeight="false" outlineLevel="0" collapsed="false">
      <c r="A4014" s="0" t="s">
        <v>9846</v>
      </c>
      <c r="B4014" s="0" t="n">
        <v>2000</v>
      </c>
      <c r="C4014" s="0" t="n">
        <v>38.21</v>
      </c>
      <c r="D4014" s="0" t="n">
        <v>40.92</v>
      </c>
      <c r="E4014" s="0" t="n">
        <v>0</v>
      </c>
      <c r="F4014" s="0" t="n">
        <v>0</v>
      </c>
      <c r="G4014" s="0" t="n">
        <v>-0.81</v>
      </c>
      <c r="H4014" s="0" t="n">
        <v>1.9</v>
      </c>
      <c r="I4014" s="0" t="n">
        <f aca="false">+G4014-H4014</f>
        <v>-2.71</v>
      </c>
      <c r="J4014" s="0" t="n">
        <f aca="false">D4014</f>
        <v>40.92</v>
      </c>
      <c r="K4014" s="0" t="n">
        <f aca="false">C4014</f>
        <v>38.21</v>
      </c>
    </row>
    <row r="4015" customFormat="false" ht="12.75" hidden="false" customHeight="false" outlineLevel="0" collapsed="false">
      <c r="A4015" s="0" t="s">
        <v>9847</v>
      </c>
      <c r="B4015" s="0" t="n">
        <v>2000</v>
      </c>
      <c r="C4015" s="0" t="n">
        <v>44.56</v>
      </c>
      <c r="D4015" s="0" t="n">
        <v>47.04</v>
      </c>
      <c r="E4015" s="0" t="n">
        <v>0</v>
      </c>
      <c r="F4015" s="0" t="n">
        <v>0</v>
      </c>
      <c r="G4015" s="0" t="n">
        <v>-0.52</v>
      </c>
      <c r="H4015" s="0" t="n">
        <v>1.96</v>
      </c>
      <c r="I4015" s="0" t="n">
        <f aca="false">+G4015-H4015</f>
        <v>-2.48</v>
      </c>
      <c r="J4015" s="0" t="n">
        <f aca="false">D4015</f>
        <v>47.04</v>
      </c>
      <c r="K4015" s="0" t="n">
        <f aca="false">C4015</f>
        <v>44.56</v>
      </c>
    </row>
    <row r="4016" customFormat="false" ht="12.75" hidden="false" customHeight="false" outlineLevel="0" collapsed="false">
      <c r="A4016" s="0" t="s">
        <v>9848</v>
      </c>
      <c r="B4016" s="0" t="n">
        <v>2000</v>
      </c>
      <c r="C4016" s="0" t="n">
        <v>42.29</v>
      </c>
      <c r="D4016" s="0" t="n">
        <v>45.11</v>
      </c>
      <c r="E4016" s="0" t="n">
        <v>0</v>
      </c>
      <c r="F4016" s="0" t="n">
        <v>0</v>
      </c>
      <c r="G4016" s="0" t="n">
        <v>-0.81</v>
      </c>
      <c r="H4016" s="0" t="n">
        <v>2.01</v>
      </c>
      <c r="I4016" s="0" t="n">
        <f aca="false">+G4016-H4016</f>
        <v>-2.82</v>
      </c>
      <c r="J4016" s="0" t="n">
        <f aca="false">D4016</f>
        <v>45.11</v>
      </c>
      <c r="K4016" s="0" t="n">
        <f aca="false">C4016</f>
        <v>42.29</v>
      </c>
    </row>
    <row r="4017" customFormat="false" ht="12.75" hidden="false" customHeight="false" outlineLevel="0" collapsed="false">
      <c r="A4017" s="0" t="s">
        <v>9849</v>
      </c>
      <c r="B4017" s="0" t="n">
        <v>2000</v>
      </c>
      <c r="C4017" s="0" t="n">
        <v>44.39</v>
      </c>
      <c r="D4017" s="0" t="n">
        <v>48.01</v>
      </c>
      <c r="E4017" s="0" t="n">
        <v>0</v>
      </c>
      <c r="F4017" s="0" t="n">
        <v>0</v>
      </c>
      <c r="G4017" s="0" t="n">
        <v>-1.22</v>
      </c>
      <c r="H4017" s="0" t="n">
        <v>2.4</v>
      </c>
      <c r="I4017" s="0" t="n">
        <f aca="false">+G4017-H4017</f>
        <v>-3.62</v>
      </c>
      <c r="J4017" s="0" t="n">
        <f aca="false">D4017</f>
        <v>48.01</v>
      </c>
      <c r="K4017" s="0" t="n">
        <f aca="false">C4017</f>
        <v>44.39</v>
      </c>
    </row>
    <row r="4018" customFormat="false" ht="12.75" hidden="false" customHeight="false" outlineLevel="0" collapsed="false">
      <c r="A4018" s="0" t="s">
        <v>9850</v>
      </c>
      <c r="B4018" s="0" t="n">
        <v>2000</v>
      </c>
      <c r="C4018" s="0" t="n">
        <v>38.65</v>
      </c>
      <c r="D4018" s="0" t="n">
        <v>41.86</v>
      </c>
      <c r="E4018" s="0" t="n">
        <v>0</v>
      </c>
      <c r="F4018" s="0" t="n">
        <v>0</v>
      </c>
      <c r="G4018" s="0" t="n">
        <v>-1.08</v>
      </c>
      <c r="H4018" s="0" t="n">
        <v>2.13</v>
      </c>
      <c r="I4018" s="0" t="n">
        <f aca="false">+G4018-H4018</f>
        <v>-3.21</v>
      </c>
      <c r="J4018" s="0" t="n">
        <f aca="false">D4018</f>
        <v>41.86</v>
      </c>
      <c r="K4018" s="0" t="n">
        <f aca="false">C4018</f>
        <v>38.65</v>
      </c>
    </row>
    <row r="4019" customFormat="false" ht="12.75" hidden="false" customHeight="false" outlineLevel="0" collapsed="false">
      <c r="A4019" s="0" t="s">
        <v>9851</v>
      </c>
      <c r="B4019" s="0" t="n">
        <v>2000</v>
      </c>
      <c r="C4019" s="0" t="n">
        <v>39.9</v>
      </c>
      <c r="D4019" s="0" t="n">
        <v>43.13</v>
      </c>
      <c r="E4019" s="0" t="n">
        <v>0</v>
      </c>
      <c r="F4019" s="0" t="n">
        <v>0</v>
      </c>
      <c r="G4019" s="0" t="n">
        <v>-1.09</v>
      </c>
      <c r="H4019" s="0" t="n">
        <v>2.14</v>
      </c>
      <c r="I4019" s="0" t="n">
        <f aca="false">+G4019-H4019</f>
        <v>-3.23</v>
      </c>
      <c r="J4019" s="0" t="n">
        <f aca="false">D4019</f>
        <v>43.13</v>
      </c>
      <c r="K4019" s="0" t="n">
        <f aca="false">C4019</f>
        <v>39.9</v>
      </c>
    </row>
    <row r="4020" customFormat="false" ht="12.75" hidden="false" customHeight="false" outlineLevel="0" collapsed="false">
      <c r="A4020" s="0" t="s">
        <v>9852</v>
      </c>
      <c r="B4020" s="0" t="n">
        <v>2000</v>
      </c>
      <c r="C4020" s="0" t="n">
        <v>39.9</v>
      </c>
      <c r="D4020" s="0" t="n">
        <v>43.11</v>
      </c>
      <c r="E4020" s="0" t="n">
        <v>0</v>
      </c>
      <c r="F4020" s="0" t="n">
        <v>0</v>
      </c>
      <c r="G4020" s="0" t="n">
        <v>-1.09</v>
      </c>
      <c r="H4020" s="0" t="n">
        <v>2.12</v>
      </c>
      <c r="I4020" s="0" t="n">
        <f aca="false">+G4020-H4020</f>
        <v>-3.21</v>
      </c>
      <c r="J4020" s="0" t="n">
        <f aca="false">D4020</f>
        <v>43.11</v>
      </c>
      <c r="K4020" s="0" t="n">
        <f aca="false">C4020</f>
        <v>39.9</v>
      </c>
    </row>
    <row r="4021" customFormat="false" ht="12.75" hidden="false" customHeight="false" outlineLevel="0" collapsed="false">
      <c r="A4021" s="0" t="s">
        <v>9853</v>
      </c>
      <c r="B4021" s="0" t="n">
        <v>2000</v>
      </c>
      <c r="C4021" s="0" t="n">
        <v>41.41</v>
      </c>
      <c r="D4021" s="0" t="n">
        <v>44.8</v>
      </c>
      <c r="E4021" s="0" t="n">
        <v>0</v>
      </c>
      <c r="F4021" s="0" t="n">
        <v>0</v>
      </c>
      <c r="G4021" s="0" t="n">
        <v>-1.15</v>
      </c>
      <c r="H4021" s="0" t="n">
        <v>2.24</v>
      </c>
      <c r="I4021" s="0" t="n">
        <f aca="false">+G4021-H4021</f>
        <v>-3.39</v>
      </c>
      <c r="J4021" s="0" t="n">
        <f aca="false">D4021</f>
        <v>44.8</v>
      </c>
      <c r="K4021" s="0" t="n">
        <f aca="false">C4021</f>
        <v>41.41</v>
      </c>
    </row>
    <row r="4022" customFormat="false" ht="12.75" hidden="false" customHeight="false" outlineLevel="0" collapsed="false">
      <c r="A4022" s="0" t="s">
        <v>9854</v>
      </c>
      <c r="B4022" s="0" t="n">
        <v>2000</v>
      </c>
      <c r="C4022" s="0" t="n">
        <v>43.77</v>
      </c>
      <c r="D4022" s="0" t="n">
        <v>47.09</v>
      </c>
      <c r="E4022" s="0" t="n">
        <v>0</v>
      </c>
      <c r="F4022" s="0" t="n">
        <v>0</v>
      </c>
      <c r="G4022" s="0" t="n">
        <v>-1.08</v>
      </c>
      <c r="H4022" s="0" t="n">
        <v>2.24</v>
      </c>
      <c r="I4022" s="0" t="n">
        <f aca="false">+G4022-H4022</f>
        <v>-3.32</v>
      </c>
      <c r="J4022" s="0" t="n">
        <f aca="false">D4022</f>
        <v>47.09</v>
      </c>
      <c r="K4022" s="0" t="n">
        <f aca="false">C4022</f>
        <v>43.77</v>
      </c>
    </row>
    <row r="4023" customFormat="false" ht="12.75" hidden="false" customHeight="false" outlineLevel="0" collapsed="false">
      <c r="A4023" s="0" t="s">
        <v>9855</v>
      </c>
      <c r="B4023" s="0" t="n">
        <v>2000</v>
      </c>
      <c r="C4023" s="0" t="n">
        <v>56.79</v>
      </c>
      <c r="D4023" s="0" t="n">
        <v>59.55</v>
      </c>
      <c r="E4023" s="0" t="n">
        <v>0</v>
      </c>
      <c r="F4023" s="0" t="n">
        <v>0</v>
      </c>
      <c r="G4023" s="0" t="n">
        <v>-0.52</v>
      </c>
      <c r="H4023" s="0" t="n">
        <v>2.24</v>
      </c>
      <c r="I4023" s="0" t="n">
        <f aca="false">+G4023-H4023</f>
        <v>-2.76</v>
      </c>
      <c r="J4023" s="0" t="n">
        <f aca="false">D4023</f>
        <v>59.55</v>
      </c>
      <c r="K4023" s="0" t="n">
        <f aca="false">C4023</f>
        <v>56.79</v>
      </c>
    </row>
    <row r="4024" customFormat="false" ht="12.75" hidden="false" customHeight="false" outlineLevel="0" collapsed="false">
      <c r="A4024" s="0" t="s">
        <v>9856</v>
      </c>
      <c r="B4024" s="0" t="n">
        <v>2000</v>
      </c>
      <c r="C4024" s="0" t="n">
        <v>43.67</v>
      </c>
      <c r="D4024" s="0" t="n">
        <v>47.06</v>
      </c>
      <c r="E4024" s="0" t="n">
        <v>0</v>
      </c>
      <c r="F4024" s="0" t="n">
        <v>0</v>
      </c>
      <c r="G4024" s="0" t="n">
        <v>-0.87</v>
      </c>
      <c r="H4024" s="0" t="n">
        <v>2.52</v>
      </c>
      <c r="I4024" s="0" t="n">
        <f aca="false">+G4024-H4024</f>
        <v>-3.39</v>
      </c>
      <c r="J4024" s="0" t="n">
        <f aca="false">D4024</f>
        <v>47.06</v>
      </c>
      <c r="K4024" s="0" t="n">
        <f aca="false">C4024</f>
        <v>43.67</v>
      </c>
    </row>
    <row r="4025" customFormat="false" ht="12.75" hidden="false" customHeight="false" outlineLevel="0" collapsed="false">
      <c r="A4025" s="0" t="s">
        <v>9857</v>
      </c>
      <c r="B4025" s="0" t="n">
        <v>2000</v>
      </c>
      <c r="C4025" s="0" t="n">
        <v>42.93</v>
      </c>
      <c r="D4025" s="0" t="n">
        <v>45.73</v>
      </c>
      <c r="E4025" s="0" t="n">
        <v>0</v>
      </c>
      <c r="F4025" s="0" t="n">
        <v>0</v>
      </c>
      <c r="G4025" s="0" t="n">
        <v>-0.88</v>
      </c>
      <c r="H4025" s="0" t="n">
        <v>1.92</v>
      </c>
      <c r="I4025" s="0" t="n">
        <f aca="false">+G4025-H4025</f>
        <v>-2.8</v>
      </c>
      <c r="J4025" s="0" t="n">
        <f aca="false">D4025</f>
        <v>45.73</v>
      </c>
      <c r="K4025" s="0" t="n">
        <f aca="false">C4025</f>
        <v>42.93</v>
      </c>
    </row>
    <row r="4026" customFormat="false" ht="12.75" hidden="false" customHeight="false" outlineLevel="0" collapsed="false">
      <c r="A4026" s="0" t="s">
        <v>9858</v>
      </c>
      <c r="B4026" s="0" t="n">
        <v>2000</v>
      </c>
      <c r="C4026" s="0" t="n">
        <v>37.08</v>
      </c>
      <c r="D4026" s="0" t="n">
        <v>45.41</v>
      </c>
      <c r="E4026" s="0" t="n">
        <v>-0.81</v>
      </c>
      <c r="F4026" s="0" t="n">
        <v>-6.61</v>
      </c>
      <c r="G4026" s="0" t="n">
        <v>-0.85</v>
      </c>
      <c r="H4026" s="0" t="n">
        <v>1.68</v>
      </c>
      <c r="I4026" s="0" t="n">
        <f aca="false">+G4026-H4026</f>
        <v>-2.53</v>
      </c>
      <c r="J4026" s="0" t="n">
        <f aca="false">D4026</f>
        <v>45.41</v>
      </c>
      <c r="K4026" s="0" t="n">
        <f aca="false">C4026</f>
        <v>37.08</v>
      </c>
    </row>
    <row r="4027" customFormat="false" ht="12.75" hidden="false" customHeight="false" outlineLevel="0" collapsed="false">
      <c r="A4027" s="0" t="s">
        <v>9859</v>
      </c>
      <c r="B4027" s="0" t="n">
        <v>2000</v>
      </c>
      <c r="C4027" s="0" t="n">
        <v>31.65</v>
      </c>
      <c r="D4027" s="0" t="n">
        <v>41.2</v>
      </c>
      <c r="E4027" s="0" t="n">
        <v>-1.02</v>
      </c>
      <c r="F4027" s="0" t="n">
        <v>-8.28</v>
      </c>
      <c r="G4027" s="0" t="n">
        <v>-0.75</v>
      </c>
      <c r="H4027" s="0" t="n">
        <v>1.54</v>
      </c>
      <c r="I4027" s="0" t="n">
        <f aca="false">+G4027-H4027</f>
        <v>-2.29</v>
      </c>
      <c r="J4027" s="0" t="n">
        <f aca="false">D4027</f>
        <v>41.2</v>
      </c>
      <c r="K4027" s="0" t="n">
        <f aca="false">C4027</f>
        <v>31.65</v>
      </c>
    </row>
    <row r="4028" customFormat="false" ht="12.75" hidden="false" customHeight="false" outlineLevel="0" collapsed="false">
      <c r="A4028" s="0" t="s">
        <v>9860</v>
      </c>
      <c r="B4028" s="0" t="n">
        <v>2000</v>
      </c>
      <c r="C4028" s="0" t="n">
        <v>31.64</v>
      </c>
      <c r="D4028" s="0" t="n">
        <v>41.2</v>
      </c>
      <c r="E4028" s="0" t="n">
        <v>-1.02</v>
      </c>
      <c r="F4028" s="0" t="n">
        <v>-8.28</v>
      </c>
      <c r="G4028" s="0" t="n">
        <v>-0.76</v>
      </c>
      <c r="H4028" s="0" t="n">
        <v>1.54</v>
      </c>
      <c r="I4028" s="0" t="n">
        <f aca="false">+G4028-H4028</f>
        <v>-2.3</v>
      </c>
      <c r="J4028" s="0" t="n">
        <f aca="false">D4028</f>
        <v>41.2</v>
      </c>
      <c r="K4028" s="0" t="n">
        <f aca="false">C4028</f>
        <v>31.64</v>
      </c>
    </row>
    <row r="4029" customFormat="false" ht="12.75" hidden="false" customHeight="false" outlineLevel="0" collapsed="false">
      <c r="A4029" s="0" t="s">
        <v>9861</v>
      </c>
      <c r="B4029" s="0" t="n">
        <v>2000</v>
      </c>
      <c r="C4029" s="0" t="n">
        <v>31.54</v>
      </c>
      <c r="D4029" s="0" t="n">
        <v>45.51</v>
      </c>
      <c r="E4029" s="0" t="n">
        <v>-1.65</v>
      </c>
      <c r="F4029" s="0" t="n">
        <v>-13.47</v>
      </c>
      <c r="G4029" s="0" t="n">
        <v>-0.7</v>
      </c>
      <c r="H4029" s="0" t="n">
        <v>1.45</v>
      </c>
      <c r="I4029" s="0" t="n">
        <f aca="false">+G4029-H4029</f>
        <v>-2.15</v>
      </c>
      <c r="J4029" s="0" t="n">
        <f aca="false">D4029</f>
        <v>45.51</v>
      </c>
      <c r="K4029" s="0" t="n">
        <f aca="false">C4029</f>
        <v>31.54</v>
      </c>
    </row>
    <row r="4030" customFormat="false" ht="12.75" hidden="false" customHeight="false" outlineLevel="0" collapsed="false">
      <c r="A4030" s="0" t="s">
        <v>9862</v>
      </c>
      <c r="B4030" s="0" t="n">
        <v>2000</v>
      </c>
      <c r="C4030" s="0" t="n">
        <v>37.42</v>
      </c>
      <c r="D4030" s="0" t="n">
        <v>47.12</v>
      </c>
      <c r="E4030" s="0" t="n">
        <v>-0.98</v>
      </c>
      <c r="F4030" s="0" t="n">
        <v>-8.01</v>
      </c>
      <c r="G4030" s="0" t="n">
        <v>-0.83</v>
      </c>
      <c r="H4030" s="0" t="n">
        <v>1.84</v>
      </c>
      <c r="I4030" s="0" t="n">
        <f aca="false">+G4030-H4030</f>
        <v>-2.67</v>
      </c>
      <c r="J4030" s="0" t="n">
        <f aca="false">D4030</f>
        <v>47.12</v>
      </c>
      <c r="K4030" s="0" t="n">
        <f aca="false">C4030</f>
        <v>37.42</v>
      </c>
    </row>
    <row r="4031" customFormat="false" ht="12.75" hidden="false" customHeight="false" outlineLevel="0" collapsed="false">
      <c r="A4031" s="0" t="s">
        <v>9863</v>
      </c>
      <c r="B4031" s="0" t="n">
        <v>2000</v>
      </c>
      <c r="C4031" s="0" t="n">
        <v>48.54</v>
      </c>
      <c r="D4031" s="0" t="n">
        <v>51.66</v>
      </c>
      <c r="E4031" s="0" t="n">
        <v>0</v>
      </c>
      <c r="F4031" s="0" t="n">
        <v>0</v>
      </c>
      <c r="G4031" s="0" t="n">
        <v>-0.58</v>
      </c>
      <c r="H4031" s="0" t="n">
        <v>2.54</v>
      </c>
      <c r="I4031" s="0" t="n">
        <f aca="false">+G4031-H4031</f>
        <v>-3.12</v>
      </c>
      <c r="J4031" s="0" t="n">
        <f aca="false">D4031</f>
        <v>51.66</v>
      </c>
      <c r="K4031" s="0" t="n">
        <f aca="false">C4031</f>
        <v>48.54</v>
      </c>
    </row>
    <row r="4032" customFormat="false" ht="12.75" hidden="false" customHeight="false" outlineLevel="0" collapsed="false">
      <c r="A4032" s="0" t="s">
        <v>9864</v>
      </c>
      <c r="B4032" s="0" t="n">
        <v>2000</v>
      </c>
      <c r="C4032" s="0" t="n">
        <v>37.49</v>
      </c>
      <c r="D4032" s="0" t="n">
        <v>41.89</v>
      </c>
      <c r="E4032" s="0" t="n">
        <v>-0.21</v>
      </c>
      <c r="F4032" s="0" t="n">
        <v>-1.68</v>
      </c>
      <c r="G4032" s="0" t="n">
        <v>-0.88</v>
      </c>
      <c r="H4032" s="0" t="n">
        <v>2.05</v>
      </c>
      <c r="I4032" s="0" t="n">
        <f aca="false">+G4032-H4032</f>
        <v>-2.93</v>
      </c>
      <c r="J4032" s="0" t="n">
        <f aca="false">D4032</f>
        <v>41.89</v>
      </c>
      <c r="K4032" s="0" t="n">
        <f aca="false">C4032</f>
        <v>37.49</v>
      </c>
    </row>
    <row r="4033" customFormat="false" ht="12.75" hidden="false" customHeight="false" outlineLevel="0" collapsed="false">
      <c r="A4033" s="0" t="s">
        <v>9865</v>
      </c>
      <c r="B4033" s="0" t="n">
        <v>2000</v>
      </c>
      <c r="C4033" s="0" t="n">
        <v>31.64</v>
      </c>
      <c r="D4033" s="0" t="n">
        <v>42.88</v>
      </c>
      <c r="E4033" s="0" t="n">
        <v>-1.25</v>
      </c>
      <c r="F4033" s="0" t="n">
        <v>-10.19</v>
      </c>
      <c r="G4033" s="0" t="n">
        <v>-0.67</v>
      </c>
      <c r="H4033" s="0" t="n">
        <v>1.63</v>
      </c>
      <c r="I4033" s="0" t="n">
        <f aca="false">+G4033-H4033</f>
        <v>-2.3</v>
      </c>
      <c r="J4033" s="0" t="n">
        <f aca="false">D4033</f>
        <v>42.88</v>
      </c>
      <c r="K4033" s="0" t="n">
        <f aca="false">C4033</f>
        <v>31.64</v>
      </c>
    </row>
    <row r="4034" customFormat="false" ht="12.75" hidden="false" customHeight="false" outlineLevel="0" collapsed="false">
      <c r="A4034" s="0" t="s">
        <v>9866</v>
      </c>
      <c r="B4034" s="0" t="n">
        <v>2000</v>
      </c>
      <c r="C4034" s="0" t="n">
        <v>31.55</v>
      </c>
      <c r="D4034" s="0" t="n">
        <v>47.2</v>
      </c>
      <c r="E4034" s="0" t="n">
        <v>-1.87</v>
      </c>
      <c r="F4034" s="0" t="n">
        <v>-15.17</v>
      </c>
      <c r="G4034" s="0" t="n">
        <v>-0.72</v>
      </c>
      <c r="H4034" s="0" t="n">
        <v>1.63</v>
      </c>
      <c r="I4034" s="0" t="n">
        <f aca="false">+G4034-H4034</f>
        <v>-2.35</v>
      </c>
      <c r="J4034" s="0" t="n">
        <f aca="false">D4034</f>
        <v>47.2</v>
      </c>
      <c r="K4034" s="0" t="n">
        <f aca="false">C4034</f>
        <v>31.55</v>
      </c>
    </row>
    <row r="4035" customFormat="false" ht="12.75" hidden="false" customHeight="false" outlineLevel="0" collapsed="false">
      <c r="A4035" s="0" t="s">
        <v>9867</v>
      </c>
      <c r="B4035" s="0" t="n">
        <v>2000</v>
      </c>
      <c r="C4035" s="0" t="n">
        <v>37.67</v>
      </c>
      <c r="D4035" s="0" t="n">
        <v>44.18</v>
      </c>
      <c r="E4035" s="0" t="n">
        <v>-0.48</v>
      </c>
      <c r="F4035" s="0" t="n">
        <v>-3.92</v>
      </c>
      <c r="G4035" s="0" t="n">
        <v>-1.09</v>
      </c>
      <c r="H4035" s="0" t="n">
        <v>1.98</v>
      </c>
      <c r="I4035" s="0" t="n">
        <f aca="false">+G4035-H4035</f>
        <v>-3.07</v>
      </c>
      <c r="J4035" s="0" t="n">
        <f aca="false">D4035</f>
        <v>44.18</v>
      </c>
      <c r="K4035" s="0" t="n">
        <f aca="false">C4035</f>
        <v>37.67</v>
      </c>
    </row>
    <row r="4036" customFormat="false" ht="12.75" hidden="false" customHeight="false" outlineLevel="0" collapsed="false">
      <c r="A4036" s="0" t="s">
        <v>9868</v>
      </c>
      <c r="B4036" s="0" t="n">
        <v>2000</v>
      </c>
      <c r="C4036" s="0" t="n">
        <v>37.65</v>
      </c>
      <c r="D4036" s="0" t="n">
        <v>42.68</v>
      </c>
      <c r="E4036" s="0" t="n">
        <v>-0.27</v>
      </c>
      <c r="F4036" s="0" t="n">
        <v>-2.16</v>
      </c>
      <c r="G4036" s="0" t="n">
        <v>-1.13</v>
      </c>
      <c r="H4036" s="0" t="n">
        <v>2.01</v>
      </c>
      <c r="I4036" s="0" t="n">
        <f aca="false">+G4036-H4036</f>
        <v>-3.14</v>
      </c>
      <c r="J4036" s="0" t="n">
        <f aca="false">D4036</f>
        <v>42.68</v>
      </c>
      <c r="K4036" s="0" t="n">
        <f aca="false">C4036</f>
        <v>37.65</v>
      </c>
    </row>
    <row r="4037" customFormat="false" ht="12.75" hidden="false" customHeight="false" outlineLevel="0" collapsed="false">
      <c r="A4037" s="0" t="s">
        <v>9869</v>
      </c>
      <c r="B4037" s="0" t="n">
        <v>2000</v>
      </c>
      <c r="C4037" s="0" t="n">
        <v>37.61</v>
      </c>
      <c r="D4037" s="0" t="n">
        <v>44.14</v>
      </c>
      <c r="E4037" s="0" t="n">
        <v>-0.49</v>
      </c>
      <c r="F4037" s="0" t="n">
        <v>-3.97</v>
      </c>
      <c r="G4037" s="0" t="n">
        <v>-1.11</v>
      </c>
      <c r="H4037" s="0" t="n">
        <v>1.94</v>
      </c>
      <c r="I4037" s="0" t="n">
        <f aca="false">+G4037-H4037</f>
        <v>-3.05</v>
      </c>
      <c r="J4037" s="0" t="n">
        <f aca="false">D4037</f>
        <v>44.14</v>
      </c>
      <c r="K4037" s="0" t="n">
        <f aca="false">C4037</f>
        <v>37.61</v>
      </c>
    </row>
    <row r="4038" customFormat="false" ht="12.75" hidden="false" customHeight="false" outlineLevel="0" collapsed="false">
      <c r="A4038" s="0" t="s">
        <v>9870</v>
      </c>
      <c r="B4038" s="0" t="n">
        <v>2000</v>
      </c>
      <c r="C4038" s="0" t="n">
        <v>37.79</v>
      </c>
      <c r="D4038" s="0" t="n">
        <v>44.12</v>
      </c>
      <c r="E4038" s="0" t="n">
        <v>-0.46</v>
      </c>
      <c r="F4038" s="0" t="n">
        <v>-3.72</v>
      </c>
      <c r="G4038" s="0" t="n">
        <v>-1.07</v>
      </c>
      <c r="H4038" s="0" t="n">
        <v>2</v>
      </c>
      <c r="I4038" s="0" t="n">
        <f aca="false">+G4038-H4038</f>
        <v>-3.07</v>
      </c>
      <c r="J4038" s="0" t="n">
        <f aca="false">D4038</f>
        <v>44.12</v>
      </c>
      <c r="K4038" s="0" t="n">
        <f aca="false">C4038</f>
        <v>37.79</v>
      </c>
    </row>
    <row r="4039" customFormat="false" ht="12.75" hidden="false" customHeight="false" outlineLevel="0" collapsed="false">
      <c r="A4039" s="0" t="s">
        <v>9871</v>
      </c>
      <c r="B4039" s="0" t="n">
        <v>2000</v>
      </c>
      <c r="C4039" s="0" t="n">
        <v>39.49</v>
      </c>
      <c r="D4039" s="0" t="n">
        <v>45.24</v>
      </c>
      <c r="E4039" s="0" t="n">
        <v>-0.35</v>
      </c>
      <c r="F4039" s="0" t="n">
        <v>-2.83</v>
      </c>
      <c r="G4039" s="0" t="n">
        <v>-0.97</v>
      </c>
      <c r="H4039" s="0" t="n">
        <v>2.3</v>
      </c>
      <c r="I4039" s="0" t="n">
        <f aca="false">+G4039-H4039</f>
        <v>-3.27</v>
      </c>
      <c r="J4039" s="0" t="n">
        <f aca="false">D4039</f>
        <v>45.24</v>
      </c>
      <c r="K4039" s="0" t="n">
        <f aca="false">C4039</f>
        <v>39.49</v>
      </c>
    </row>
    <row r="4040" customFormat="false" ht="12.75" hidden="false" customHeight="false" outlineLevel="0" collapsed="false">
      <c r="A4040" s="0" t="s">
        <v>9872</v>
      </c>
      <c r="B4040" s="0" t="n">
        <v>2000</v>
      </c>
      <c r="C4040" s="0" t="n">
        <v>27.17</v>
      </c>
      <c r="D4040" s="0" t="n">
        <v>51.22</v>
      </c>
      <c r="E4040" s="0" t="n">
        <v>-3.12</v>
      </c>
      <c r="F4040" s="0" t="n">
        <v>-25.33</v>
      </c>
      <c r="G4040" s="0" t="n">
        <v>-0.44</v>
      </c>
      <c r="H4040" s="0" t="n">
        <v>1.4</v>
      </c>
      <c r="I4040" s="0" t="n">
        <f aca="false">+G4040-H4040</f>
        <v>-1.84</v>
      </c>
      <c r="J4040" s="0" t="n">
        <f aca="false">D4040</f>
        <v>51.22</v>
      </c>
      <c r="K4040" s="0" t="n">
        <f aca="false">C4040</f>
        <v>27.17</v>
      </c>
    </row>
    <row r="4041" customFormat="false" ht="12.75" hidden="false" customHeight="false" outlineLevel="0" collapsed="false">
      <c r="A4041" s="0" t="s">
        <v>9873</v>
      </c>
      <c r="B4041" s="0" t="n">
        <v>2000</v>
      </c>
      <c r="C4041" s="0" t="n">
        <v>32.17</v>
      </c>
      <c r="D4041" s="0" t="n">
        <v>55.07</v>
      </c>
      <c r="E4041" s="0" t="n">
        <v>-2.9</v>
      </c>
      <c r="F4041" s="0" t="n">
        <v>-23.57</v>
      </c>
      <c r="G4041" s="0" t="n">
        <v>-0.5</v>
      </c>
      <c r="H4041" s="0" t="n">
        <v>1.73</v>
      </c>
      <c r="I4041" s="0" t="n">
        <f aca="false">+G4041-H4041</f>
        <v>-2.23</v>
      </c>
      <c r="J4041" s="0" t="n">
        <f aca="false">D4041</f>
        <v>55.07</v>
      </c>
      <c r="K4041" s="0" t="n">
        <f aca="false">C4041</f>
        <v>32.17</v>
      </c>
    </row>
    <row r="4042" customFormat="false" ht="12.75" hidden="false" customHeight="false" outlineLevel="0" collapsed="false">
      <c r="A4042" s="0" t="s">
        <v>9874</v>
      </c>
      <c r="B4042" s="0" t="n">
        <v>2000</v>
      </c>
      <c r="C4042" s="0" t="n">
        <v>41.88</v>
      </c>
      <c r="D4042" s="0" t="n">
        <v>58.01</v>
      </c>
      <c r="E4042" s="0" t="n">
        <v>-1.85</v>
      </c>
      <c r="F4042" s="0" t="n">
        <v>-15.08</v>
      </c>
      <c r="G4042" s="0" t="n">
        <v>-0.58</v>
      </c>
      <c r="H4042" s="0" t="n">
        <v>2.32</v>
      </c>
      <c r="I4042" s="0" t="n">
        <f aca="false">+G4042-H4042</f>
        <v>-2.9</v>
      </c>
      <c r="J4042" s="0" t="n">
        <f aca="false">D4042</f>
        <v>58.01</v>
      </c>
      <c r="K4042" s="0" t="n">
        <f aca="false">C4042</f>
        <v>41.88</v>
      </c>
    </row>
    <row r="4043" customFormat="false" ht="12.75" hidden="false" customHeight="false" outlineLevel="0" collapsed="false">
      <c r="A4043" s="0" t="s">
        <v>9875</v>
      </c>
      <c r="B4043" s="0" t="n">
        <v>2000</v>
      </c>
      <c r="C4043" s="0" t="n">
        <v>42.12</v>
      </c>
      <c r="D4043" s="0" t="n">
        <v>58.97</v>
      </c>
      <c r="E4043" s="0" t="n">
        <v>-1.97</v>
      </c>
      <c r="F4043" s="0" t="n">
        <v>-15.98</v>
      </c>
      <c r="G4043" s="0" t="n">
        <v>-0.52</v>
      </c>
      <c r="H4043" s="0" t="n">
        <v>2.32</v>
      </c>
      <c r="I4043" s="0" t="n">
        <f aca="false">+G4043-H4043</f>
        <v>-2.84</v>
      </c>
      <c r="J4043" s="0" t="n">
        <f aca="false">D4043</f>
        <v>58.97</v>
      </c>
      <c r="K4043" s="0" t="n">
        <f aca="false">C4043</f>
        <v>42.12</v>
      </c>
    </row>
    <row r="4044" customFormat="false" ht="12.75" hidden="false" customHeight="false" outlineLevel="0" collapsed="false">
      <c r="A4044" s="0" t="s">
        <v>9876</v>
      </c>
      <c r="B4044" s="0" t="n">
        <v>2000</v>
      </c>
      <c r="C4044" s="0" t="n">
        <v>41.73</v>
      </c>
      <c r="D4044" s="0" t="n">
        <v>57.04</v>
      </c>
      <c r="E4044" s="0" t="n">
        <v>-1.76</v>
      </c>
      <c r="F4044" s="0" t="n">
        <v>-14.31</v>
      </c>
      <c r="G4044" s="0" t="n">
        <v>-0.58</v>
      </c>
      <c r="H4044" s="0" t="n">
        <v>2.18</v>
      </c>
      <c r="I4044" s="0" t="n">
        <f aca="false">+G4044-H4044</f>
        <v>-2.76</v>
      </c>
      <c r="J4044" s="0" t="n">
        <f aca="false">D4044</f>
        <v>57.04</v>
      </c>
      <c r="K4044" s="0" t="n">
        <f aca="false">C4044</f>
        <v>41.73</v>
      </c>
    </row>
    <row r="4045" customFormat="false" ht="12.75" hidden="false" customHeight="false" outlineLevel="0" collapsed="false">
      <c r="A4045" s="0" t="s">
        <v>9877</v>
      </c>
      <c r="B4045" s="0" t="n">
        <v>2000</v>
      </c>
      <c r="C4045" s="0" t="n">
        <v>40.83</v>
      </c>
      <c r="D4045" s="0" t="n">
        <v>56.81</v>
      </c>
      <c r="E4045" s="0" t="n">
        <v>-1.85</v>
      </c>
      <c r="F4045" s="0" t="n">
        <v>-15.08</v>
      </c>
      <c r="G4045" s="0" t="n">
        <v>-0.6</v>
      </c>
      <c r="H4045" s="0" t="n">
        <v>2.15</v>
      </c>
      <c r="I4045" s="0" t="n">
        <f aca="false">+G4045-H4045</f>
        <v>-2.75</v>
      </c>
      <c r="J4045" s="0" t="n">
        <f aca="false">D4045</f>
        <v>56.81</v>
      </c>
      <c r="K4045" s="0" t="n">
        <f aca="false">C4045</f>
        <v>40.83</v>
      </c>
    </row>
    <row r="4046" customFormat="false" ht="12.75" hidden="false" customHeight="false" outlineLevel="0" collapsed="false">
      <c r="A4046" s="0" t="s">
        <v>9878</v>
      </c>
      <c r="B4046" s="0" t="n">
        <v>2000</v>
      </c>
      <c r="C4046" s="0" t="n">
        <v>39.12</v>
      </c>
      <c r="D4046" s="0" t="n">
        <v>54.99</v>
      </c>
      <c r="E4046" s="0" t="n">
        <v>-1.85</v>
      </c>
      <c r="F4046" s="0" t="n">
        <v>-15.08</v>
      </c>
      <c r="G4046" s="0" t="n">
        <v>-0.58</v>
      </c>
      <c r="H4046" s="0" t="n">
        <v>2.06</v>
      </c>
      <c r="I4046" s="0" t="n">
        <f aca="false">+G4046-H4046</f>
        <v>-2.64</v>
      </c>
      <c r="J4046" s="0" t="n">
        <f aca="false">D4046</f>
        <v>54.99</v>
      </c>
      <c r="K4046" s="0" t="n">
        <f aca="false">C4046</f>
        <v>39.12</v>
      </c>
    </row>
    <row r="4047" customFormat="false" ht="12.75" hidden="false" customHeight="false" outlineLevel="0" collapsed="false">
      <c r="A4047" s="0" t="s">
        <v>9879</v>
      </c>
      <c r="B4047" s="0" t="n">
        <v>2000</v>
      </c>
      <c r="C4047" s="0" t="n">
        <v>38.23</v>
      </c>
      <c r="D4047" s="0" t="n">
        <v>54.99</v>
      </c>
      <c r="E4047" s="0" t="n">
        <v>-1.98</v>
      </c>
      <c r="F4047" s="0" t="n">
        <v>-16.13</v>
      </c>
      <c r="G4047" s="0" t="n">
        <v>-0.61</v>
      </c>
      <c r="H4047" s="0" t="n">
        <v>2</v>
      </c>
      <c r="I4047" s="0" t="n">
        <f aca="false">+G4047-H4047</f>
        <v>-2.61</v>
      </c>
      <c r="J4047" s="0" t="n">
        <f aca="false">D4047</f>
        <v>54.99</v>
      </c>
      <c r="K4047" s="0" t="n">
        <f aca="false">C4047</f>
        <v>38.23</v>
      </c>
    </row>
    <row r="4048" customFormat="false" ht="12.75" hidden="false" customHeight="false" outlineLevel="0" collapsed="false">
      <c r="A4048" s="0" t="s">
        <v>9880</v>
      </c>
      <c r="B4048" s="0" t="n">
        <v>2000</v>
      </c>
      <c r="C4048" s="0" t="n">
        <v>40.7</v>
      </c>
      <c r="D4048" s="0" t="n">
        <v>56.88</v>
      </c>
      <c r="E4048" s="0" t="n">
        <v>-1.87</v>
      </c>
      <c r="F4048" s="0" t="n">
        <v>-15.18</v>
      </c>
      <c r="G4048" s="0" t="n">
        <v>-0.64</v>
      </c>
      <c r="H4048" s="0" t="n">
        <v>2.23</v>
      </c>
      <c r="I4048" s="0" t="n">
        <f aca="false">+G4048-H4048</f>
        <v>-2.87</v>
      </c>
      <c r="J4048" s="0" t="n">
        <f aca="false">D4048</f>
        <v>56.88</v>
      </c>
      <c r="K4048" s="0" t="n">
        <f aca="false">C4048</f>
        <v>40.7</v>
      </c>
    </row>
    <row r="4049" customFormat="false" ht="12.75" hidden="false" customHeight="false" outlineLevel="0" collapsed="false">
      <c r="A4049" s="0" t="s">
        <v>9881</v>
      </c>
      <c r="B4049" s="0" t="n">
        <v>2000</v>
      </c>
      <c r="C4049" s="0" t="n">
        <v>43.06</v>
      </c>
      <c r="D4049" s="0" t="n">
        <v>62.27</v>
      </c>
      <c r="E4049" s="0" t="n">
        <v>-2.3</v>
      </c>
      <c r="F4049" s="0" t="n">
        <v>-18.72</v>
      </c>
      <c r="G4049" s="0" t="n">
        <v>-0.22</v>
      </c>
      <c r="H4049" s="0" t="n">
        <v>2.57</v>
      </c>
      <c r="I4049" s="0" t="n">
        <f aca="false">+G4049-H4049</f>
        <v>-2.79</v>
      </c>
      <c r="J4049" s="0" t="n">
        <f aca="false">D4049</f>
        <v>62.27</v>
      </c>
      <c r="K4049" s="0" t="n">
        <f aca="false">C4049</f>
        <v>43.06</v>
      </c>
    </row>
    <row r="4050" customFormat="false" ht="12.75" hidden="false" customHeight="false" outlineLevel="0" collapsed="false">
      <c r="A4050" s="0" t="s">
        <v>9882</v>
      </c>
      <c r="B4050" s="0" t="n">
        <v>2000</v>
      </c>
      <c r="C4050" s="0" t="n">
        <v>43.67</v>
      </c>
      <c r="D4050" s="0" t="n">
        <v>66.35</v>
      </c>
      <c r="E4050" s="0" t="n">
        <v>-2.77</v>
      </c>
      <c r="F4050" s="0" t="n">
        <v>-22.52</v>
      </c>
      <c r="G4050" s="0" t="n">
        <v>-0.09</v>
      </c>
      <c r="H4050" s="0" t="n">
        <v>2.84</v>
      </c>
      <c r="I4050" s="0" t="n">
        <f aca="false">+G4050-H4050</f>
        <v>-2.93</v>
      </c>
      <c r="J4050" s="0" t="n">
        <f aca="false">D4050</f>
        <v>66.35</v>
      </c>
      <c r="K4050" s="0" t="n">
        <f aca="false">C4050</f>
        <v>43.67</v>
      </c>
    </row>
    <row r="4051" customFormat="false" ht="12.75" hidden="false" customHeight="false" outlineLevel="0" collapsed="false">
      <c r="A4051" s="0" t="s">
        <v>9883</v>
      </c>
      <c r="B4051" s="0" t="n">
        <v>2000</v>
      </c>
      <c r="C4051" s="0" t="n">
        <v>43.57</v>
      </c>
      <c r="D4051" s="0" t="n">
        <v>65.84</v>
      </c>
      <c r="E4051" s="0" t="n">
        <v>-2.71</v>
      </c>
      <c r="F4051" s="0" t="n">
        <v>-22</v>
      </c>
      <c r="G4051" s="0" t="n">
        <v>-0.12</v>
      </c>
      <c r="H4051" s="0" t="n">
        <v>2.86</v>
      </c>
      <c r="I4051" s="0" t="n">
        <f aca="false">+G4051-H4051</f>
        <v>-2.98</v>
      </c>
      <c r="J4051" s="0" t="n">
        <f aca="false">D4051</f>
        <v>65.84</v>
      </c>
      <c r="K4051" s="0" t="n">
        <f aca="false">C4051</f>
        <v>43.57</v>
      </c>
    </row>
    <row r="4052" customFormat="false" ht="12.75" hidden="false" customHeight="false" outlineLevel="0" collapsed="false">
      <c r="A4052" s="0" t="s">
        <v>9884</v>
      </c>
      <c r="B4052" s="0" t="n">
        <v>2000</v>
      </c>
      <c r="C4052" s="0" t="n">
        <v>43.04</v>
      </c>
      <c r="D4052" s="0" t="n">
        <v>64.11</v>
      </c>
      <c r="E4052" s="0" t="n">
        <v>-2.53</v>
      </c>
      <c r="F4052" s="0" t="n">
        <v>-20.59</v>
      </c>
      <c r="G4052" s="0" t="n">
        <v>-0.35</v>
      </c>
      <c r="H4052" s="0" t="n">
        <v>2.66</v>
      </c>
      <c r="I4052" s="0" t="n">
        <f aca="false">+G4052-H4052</f>
        <v>-3.01</v>
      </c>
      <c r="J4052" s="0" t="n">
        <f aca="false">D4052</f>
        <v>64.11</v>
      </c>
      <c r="K4052" s="0" t="n">
        <f aca="false">C4052</f>
        <v>43.04</v>
      </c>
    </row>
    <row r="4053" customFormat="false" ht="12.75" hidden="false" customHeight="false" outlineLevel="0" collapsed="false">
      <c r="A4053" s="0" t="s">
        <v>9885</v>
      </c>
      <c r="B4053" s="0" t="n">
        <v>2000</v>
      </c>
      <c r="C4053" s="0" t="n">
        <v>42.5</v>
      </c>
      <c r="D4053" s="0" t="n">
        <v>62.99</v>
      </c>
      <c r="E4053" s="0" t="n">
        <v>-2.45</v>
      </c>
      <c r="F4053" s="0" t="n">
        <v>-19.9</v>
      </c>
      <c r="G4053" s="0" t="n">
        <v>-0.63</v>
      </c>
      <c r="H4053" s="0" t="n">
        <v>2.41</v>
      </c>
      <c r="I4053" s="0" t="n">
        <f aca="false">+G4053-H4053</f>
        <v>-3.04</v>
      </c>
      <c r="J4053" s="0" t="n">
        <f aca="false">D4053</f>
        <v>62.99</v>
      </c>
      <c r="K4053" s="0" t="n">
        <f aca="false">C4053</f>
        <v>42.5</v>
      </c>
    </row>
    <row r="4054" customFormat="false" ht="12.75" hidden="false" customHeight="false" outlineLevel="0" collapsed="false">
      <c r="A4054" s="0" t="s">
        <v>9886</v>
      </c>
      <c r="B4054" s="0" t="n">
        <v>2000</v>
      </c>
      <c r="C4054" s="0" t="n">
        <v>38.54</v>
      </c>
      <c r="D4054" s="0" t="n">
        <v>59.13</v>
      </c>
      <c r="E4054" s="0" t="n">
        <v>-2.48</v>
      </c>
      <c r="F4054" s="0" t="n">
        <v>-20.2</v>
      </c>
      <c r="G4054" s="0" t="n">
        <v>-0.77</v>
      </c>
      <c r="H4054" s="0" t="n">
        <v>2.1</v>
      </c>
      <c r="I4054" s="0" t="n">
        <f aca="false">+G4054-H4054</f>
        <v>-2.87</v>
      </c>
      <c r="J4054" s="0" t="n">
        <f aca="false">D4054</f>
        <v>59.13</v>
      </c>
      <c r="K4054" s="0" t="n">
        <f aca="false">C4054</f>
        <v>38.54</v>
      </c>
    </row>
    <row r="4055" customFormat="false" ht="12.75" hidden="false" customHeight="false" outlineLevel="0" collapsed="false">
      <c r="A4055" s="0" t="s">
        <v>9887</v>
      </c>
      <c r="B4055" s="0" t="n">
        <v>2000</v>
      </c>
      <c r="C4055" s="0" t="n">
        <v>35</v>
      </c>
      <c r="D4055" s="0" t="n">
        <v>54.99</v>
      </c>
      <c r="E4055" s="0" t="n">
        <v>-2.44</v>
      </c>
      <c r="F4055" s="0" t="n">
        <v>-19.8</v>
      </c>
      <c r="G4055" s="0" t="n">
        <v>-0.76</v>
      </c>
      <c r="H4055" s="0" t="n">
        <v>1.87</v>
      </c>
      <c r="I4055" s="0" t="n">
        <f aca="false">+G4055-H4055</f>
        <v>-2.63</v>
      </c>
      <c r="J4055" s="0" t="n">
        <f aca="false">D4055</f>
        <v>54.99</v>
      </c>
      <c r="K4055" s="0" t="n">
        <f aca="false">C4055</f>
        <v>35</v>
      </c>
    </row>
    <row r="4056" customFormat="false" ht="12.75" hidden="false" customHeight="false" outlineLevel="0" collapsed="false">
      <c r="A4056" s="0" t="s">
        <v>9888</v>
      </c>
      <c r="B4056" s="0" t="n">
        <v>2000</v>
      </c>
      <c r="C4056" s="0" t="n">
        <v>42.98</v>
      </c>
      <c r="D4056" s="0" t="n">
        <v>48.28</v>
      </c>
      <c r="E4056" s="0" t="n">
        <v>-0.26</v>
      </c>
      <c r="F4056" s="0" t="n">
        <v>-2.14</v>
      </c>
      <c r="G4056" s="0" t="n">
        <v>-0.96</v>
      </c>
      <c r="H4056" s="0" t="n">
        <v>2.46</v>
      </c>
      <c r="I4056" s="0" t="n">
        <f aca="false">+G4056-H4056</f>
        <v>-3.42</v>
      </c>
      <c r="J4056" s="0" t="n">
        <f aca="false">D4056</f>
        <v>48.28</v>
      </c>
      <c r="K4056" s="0" t="n">
        <f aca="false">C4056</f>
        <v>42.98</v>
      </c>
    </row>
    <row r="4057" customFormat="false" ht="12.75" hidden="false" customHeight="false" outlineLevel="0" collapsed="false">
      <c r="A4057" s="0" t="s">
        <v>9889</v>
      </c>
      <c r="B4057" s="0" t="n">
        <v>2000</v>
      </c>
      <c r="C4057" s="0" t="n">
        <v>37.36</v>
      </c>
      <c r="D4057" s="0" t="n">
        <v>45.19</v>
      </c>
      <c r="E4057" s="0" t="n">
        <v>-0.67</v>
      </c>
      <c r="F4057" s="0" t="n">
        <v>-5.48</v>
      </c>
      <c r="G4057" s="0" t="n">
        <v>-0.89</v>
      </c>
      <c r="H4057" s="0" t="n">
        <v>2.13</v>
      </c>
      <c r="I4057" s="0" t="n">
        <f aca="false">+G4057-H4057</f>
        <v>-3.02</v>
      </c>
      <c r="J4057" s="0" t="n">
        <f aca="false">D4057</f>
        <v>45.19</v>
      </c>
      <c r="K4057" s="0" t="n">
        <f aca="false">C4057</f>
        <v>37.36</v>
      </c>
    </row>
    <row r="4058" customFormat="false" ht="12.75" hidden="false" customHeight="false" outlineLevel="0" collapsed="false">
      <c r="A4058" s="0" t="s">
        <v>9890</v>
      </c>
      <c r="B4058" s="0" t="n">
        <v>2000</v>
      </c>
      <c r="C4058" s="0" t="n">
        <v>37.05</v>
      </c>
      <c r="D4058" s="0" t="n">
        <v>48.32</v>
      </c>
      <c r="E4058" s="0" t="n">
        <v>-1.16</v>
      </c>
      <c r="F4058" s="0" t="n">
        <v>-9.45</v>
      </c>
      <c r="G4058" s="0" t="n">
        <v>-0.88</v>
      </c>
      <c r="H4058" s="0" t="n">
        <v>2.1</v>
      </c>
      <c r="I4058" s="0" t="n">
        <f aca="false">+G4058-H4058</f>
        <v>-2.98</v>
      </c>
      <c r="J4058" s="0" t="n">
        <f aca="false">D4058</f>
        <v>48.32</v>
      </c>
      <c r="K4058" s="0" t="n">
        <f aca="false">C4058</f>
        <v>37.05</v>
      </c>
    </row>
    <row r="4059" customFormat="false" ht="12.75" hidden="false" customHeight="false" outlineLevel="0" collapsed="false">
      <c r="A4059" s="0" t="s">
        <v>9891</v>
      </c>
      <c r="B4059" s="0" t="n">
        <v>2000</v>
      </c>
      <c r="C4059" s="0" t="n">
        <v>37.68</v>
      </c>
      <c r="D4059" s="0" t="n">
        <v>45.24</v>
      </c>
      <c r="E4059" s="0" t="n">
        <v>-0.62</v>
      </c>
      <c r="F4059" s="0" t="n">
        <v>-5.07</v>
      </c>
      <c r="G4059" s="0" t="n">
        <v>-1.13</v>
      </c>
      <c r="H4059" s="0" t="n">
        <v>1.98</v>
      </c>
      <c r="I4059" s="0" t="n">
        <f aca="false">+G4059-H4059</f>
        <v>-3.11</v>
      </c>
      <c r="J4059" s="0" t="n">
        <f aca="false">D4059</f>
        <v>45.24</v>
      </c>
      <c r="K4059" s="0" t="n">
        <f aca="false">C4059</f>
        <v>37.68</v>
      </c>
    </row>
    <row r="4060" customFormat="false" ht="12.75" hidden="false" customHeight="false" outlineLevel="0" collapsed="false">
      <c r="A4060" s="0" t="s">
        <v>9892</v>
      </c>
      <c r="B4060" s="0" t="n">
        <v>2000</v>
      </c>
      <c r="C4060" s="0" t="n">
        <v>37.53</v>
      </c>
      <c r="D4060" s="0" t="n">
        <v>45.22</v>
      </c>
      <c r="E4060" s="0" t="n">
        <v>-0.65</v>
      </c>
      <c r="F4060" s="0" t="n">
        <v>-5.28</v>
      </c>
      <c r="G4060" s="0" t="n">
        <v>-1.1</v>
      </c>
      <c r="H4060" s="0" t="n">
        <v>1.96</v>
      </c>
      <c r="I4060" s="0" t="n">
        <f aca="false">+G4060-H4060</f>
        <v>-3.06</v>
      </c>
      <c r="J4060" s="0" t="n">
        <f aca="false">D4060</f>
        <v>45.22</v>
      </c>
      <c r="K4060" s="0" t="n">
        <f aca="false">C4060</f>
        <v>37.53</v>
      </c>
    </row>
    <row r="4061" customFormat="false" ht="12.75" hidden="false" customHeight="false" outlineLevel="0" collapsed="false">
      <c r="A4061" s="0" t="s">
        <v>9893</v>
      </c>
      <c r="B4061" s="0" t="n">
        <v>2000</v>
      </c>
      <c r="C4061" s="0" t="n">
        <v>37.57</v>
      </c>
      <c r="D4061" s="0" t="n">
        <v>45.2</v>
      </c>
      <c r="E4061" s="0" t="n">
        <v>-0.64</v>
      </c>
      <c r="F4061" s="0" t="n">
        <v>-5.23</v>
      </c>
      <c r="G4061" s="0" t="n">
        <v>-1.1</v>
      </c>
      <c r="H4061" s="0" t="n">
        <v>1.94</v>
      </c>
      <c r="I4061" s="0" t="n">
        <f aca="false">+G4061-H4061</f>
        <v>-3.04</v>
      </c>
      <c r="J4061" s="0" t="n">
        <f aca="false">D4061</f>
        <v>45.2</v>
      </c>
      <c r="K4061" s="0" t="n">
        <f aca="false">C4061</f>
        <v>37.57</v>
      </c>
    </row>
    <row r="4062" customFormat="false" ht="12.75" hidden="false" customHeight="false" outlineLevel="0" collapsed="false">
      <c r="A4062" s="0" t="s">
        <v>9894</v>
      </c>
      <c r="B4062" s="0" t="n">
        <v>2000</v>
      </c>
      <c r="C4062" s="0" t="n">
        <v>37.67</v>
      </c>
      <c r="D4062" s="0" t="n">
        <v>44.24</v>
      </c>
      <c r="E4062" s="0" t="n">
        <v>-0.48</v>
      </c>
      <c r="F4062" s="0" t="n">
        <v>-3.92</v>
      </c>
      <c r="G4062" s="0" t="n">
        <v>-1.09</v>
      </c>
      <c r="H4062" s="0" t="n">
        <v>2.04</v>
      </c>
      <c r="I4062" s="0" t="n">
        <f aca="false">+G4062-H4062</f>
        <v>-3.13</v>
      </c>
      <c r="J4062" s="0" t="n">
        <f aca="false">D4062</f>
        <v>44.24</v>
      </c>
      <c r="K4062" s="0" t="n">
        <f aca="false">C4062</f>
        <v>37.67</v>
      </c>
    </row>
    <row r="4063" customFormat="false" ht="12.75" hidden="false" customHeight="false" outlineLevel="0" collapsed="false">
      <c r="A4063" s="0" t="s">
        <v>9895</v>
      </c>
      <c r="B4063" s="0" t="n">
        <v>2000</v>
      </c>
      <c r="C4063" s="0" t="n">
        <v>37.63</v>
      </c>
      <c r="D4063" s="0" t="n">
        <v>44.04</v>
      </c>
      <c r="E4063" s="0" t="n">
        <v>-0.45</v>
      </c>
      <c r="F4063" s="0" t="n">
        <v>-3.62</v>
      </c>
      <c r="G4063" s="0" t="n">
        <v>-0.98</v>
      </c>
      <c r="H4063" s="0" t="n">
        <v>2.26</v>
      </c>
      <c r="I4063" s="0" t="n">
        <f aca="false">+G4063-H4063</f>
        <v>-3.24</v>
      </c>
      <c r="J4063" s="0" t="n">
        <f aca="false">D4063</f>
        <v>44.04</v>
      </c>
      <c r="K4063" s="0" t="n">
        <f aca="false">C4063</f>
        <v>37.63</v>
      </c>
    </row>
    <row r="4064" customFormat="false" ht="12.75" hidden="false" customHeight="false" outlineLevel="0" collapsed="false">
      <c r="A4064" s="0" t="s">
        <v>9896</v>
      </c>
      <c r="B4064" s="0" t="n">
        <v>2000</v>
      </c>
      <c r="C4064" s="0" t="n">
        <v>24.7</v>
      </c>
      <c r="D4064" s="0" t="n">
        <v>50.01</v>
      </c>
      <c r="E4064" s="0" t="n">
        <v>-3.3</v>
      </c>
      <c r="F4064" s="0" t="n">
        <v>-26.79</v>
      </c>
      <c r="G4064" s="0" t="n">
        <v>-0.58</v>
      </c>
      <c r="H4064" s="0" t="n">
        <v>1.24</v>
      </c>
      <c r="I4064" s="0" t="n">
        <f aca="false">+G4064-H4064</f>
        <v>-1.82</v>
      </c>
      <c r="J4064" s="0" t="n">
        <f aca="false">D4064</f>
        <v>50.01</v>
      </c>
      <c r="K4064" s="0" t="n">
        <f aca="false">C4064</f>
        <v>24.7</v>
      </c>
    </row>
    <row r="4065" customFormat="false" ht="12.75" hidden="false" customHeight="false" outlineLevel="0" collapsed="false">
      <c r="A4065" s="0" t="s">
        <v>9897</v>
      </c>
      <c r="B4065" s="0" t="n">
        <v>2000</v>
      </c>
      <c r="C4065" s="0" t="n">
        <v>30.58</v>
      </c>
      <c r="D4065" s="0" t="n">
        <v>53.51</v>
      </c>
      <c r="E4065" s="0" t="n">
        <v>-2.91</v>
      </c>
      <c r="F4065" s="0" t="n">
        <v>-23.65</v>
      </c>
      <c r="G4065" s="0" t="n">
        <v>-0.5</v>
      </c>
      <c r="H4065" s="0" t="n">
        <v>1.69</v>
      </c>
      <c r="I4065" s="0" t="n">
        <f aca="false">+G4065-H4065</f>
        <v>-2.19</v>
      </c>
      <c r="J4065" s="0" t="n">
        <f aca="false">D4065</f>
        <v>53.51</v>
      </c>
      <c r="K4065" s="0" t="n">
        <f aca="false">C4065</f>
        <v>30.58</v>
      </c>
    </row>
    <row r="4066" customFormat="false" ht="12.75" hidden="false" customHeight="false" outlineLevel="0" collapsed="false">
      <c r="A4066" s="0" t="s">
        <v>9898</v>
      </c>
      <c r="B4066" s="0" t="n">
        <v>2000</v>
      </c>
      <c r="C4066" s="0" t="n">
        <v>27.23</v>
      </c>
      <c r="D4066" s="0" t="n">
        <v>57.92</v>
      </c>
      <c r="E4066" s="0" t="n">
        <v>-4.04</v>
      </c>
      <c r="F4066" s="0" t="n">
        <v>-32.86</v>
      </c>
      <c r="G4066" s="0" t="n">
        <v>-0.42</v>
      </c>
      <c r="H4066" s="0" t="n">
        <v>1.45</v>
      </c>
      <c r="I4066" s="0" t="n">
        <f aca="false">+G4066-H4066</f>
        <v>-1.87</v>
      </c>
      <c r="J4066" s="0" t="n">
        <f aca="false">D4066</f>
        <v>57.92</v>
      </c>
      <c r="K4066" s="0" t="n">
        <f aca="false">C4066</f>
        <v>27.23</v>
      </c>
    </row>
    <row r="4067" customFormat="false" ht="12.75" hidden="false" customHeight="false" outlineLevel="0" collapsed="false">
      <c r="A4067" s="0" t="s">
        <v>9899</v>
      </c>
      <c r="B4067" s="0" t="n">
        <v>2000</v>
      </c>
      <c r="C4067" s="0" t="n">
        <v>27.65</v>
      </c>
      <c r="D4067" s="0" t="n">
        <v>59.44</v>
      </c>
      <c r="E4067" s="0" t="n">
        <v>-4.2</v>
      </c>
      <c r="F4067" s="0" t="n">
        <v>-34.12</v>
      </c>
      <c r="G4067" s="0" t="n">
        <v>-0.41</v>
      </c>
      <c r="H4067" s="0" t="n">
        <v>1.46</v>
      </c>
      <c r="I4067" s="0" t="n">
        <f aca="false">+G4067-H4067</f>
        <v>-1.87</v>
      </c>
      <c r="J4067" s="0" t="n">
        <f aca="false">D4067</f>
        <v>59.44</v>
      </c>
      <c r="K4067" s="0" t="n">
        <f aca="false">C4067</f>
        <v>27.65</v>
      </c>
    </row>
    <row r="4068" customFormat="false" ht="12.75" hidden="false" customHeight="false" outlineLevel="0" collapsed="false">
      <c r="A4068" s="0" t="s">
        <v>9900</v>
      </c>
      <c r="B4068" s="0" t="n">
        <v>2000</v>
      </c>
      <c r="C4068" s="0" t="n">
        <v>27.23</v>
      </c>
      <c r="D4068" s="0" t="n">
        <v>57.9</v>
      </c>
      <c r="E4068" s="0" t="n">
        <v>-4.04</v>
      </c>
      <c r="F4068" s="0" t="n">
        <v>-32.88</v>
      </c>
      <c r="G4068" s="0" t="n">
        <v>-0.41</v>
      </c>
      <c r="H4068" s="0" t="n">
        <v>1.42</v>
      </c>
      <c r="I4068" s="0" t="n">
        <f aca="false">+G4068-H4068</f>
        <v>-1.83</v>
      </c>
      <c r="J4068" s="0" t="n">
        <f aca="false">D4068</f>
        <v>57.9</v>
      </c>
      <c r="K4068" s="0" t="n">
        <f aca="false">C4068</f>
        <v>27.23</v>
      </c>
    </row>
    <row r="4069" customFormat="false" ht="12.75" hidden="false" customHeight="false" outlineLevel="0" collapsed="false">
      <c r="A4069" s="0" t="s">
        <v>9901</v>
      </c>
      <c r="B4069" s="0" t="n">
        <v>2000</v>
      </c>
      <c r="C4069" s="0" t="n">
        <v>27.28</v>
      </c>
      <c r="D4069" s="0" t="n">
        <v>57.91</v>
      </c>
      <c r="E4069" s="0" t="n">
        <v>-4.04</v>
      </c>
      <c r="F4069" s="0" t="n">
        <v>-32.83</v>
      </c>
      <c r="G4069" s="0" t="n">
        <v>-0.42</v>
      </c>
      <c r="H4069" s="0" t="n">
        <v>1.42</v>
      </c>
      <c r="I4069" s="0" t="n">
        <f aca="false">+G4069-H4069</f>
        <v>-1.84</v>
      </c>
      <c r="J4069" s="0" t="n">
        <f aca="false">D4069</f>
        <v>57.91</v>
      </c>
      <c r="K4069" s="0" t="n">
        <f aca="false">C4069</f>
        <v>27.28</v>
      </c>
    </row>
    <row r="4070" customFormat="false" ht="12.75" hidden="false" customHeight="false" outlineLevel="0" collapsed="false">
      <c r="A4070" s="0" t="s">
        <v>9902</v>
      </c>
      <c r="B4070" s="0" t="n">
        <v>2000</v>
      </c>
      <c r="C4070" s="0" t="n">
        <v>27.25</v>
      </c>
      <c r="D4070" s="0" t="n">
        <v>57.91</v>
      </c>
      <c r="E4070" s="0" t="n">
        <v>-4.04</v>
      </c>
      <c r="F4070" s="0" t="n">
        <v>-32.86</v>
      </c>
      <c r="G4070" s="0" t="n">
        <v>-0.42</v>
      </c>
      <c r="H4070" s="0" t="n">
        <v>1.42</v>
      </c>
      <c r="I4070" s="0" t="n">
        <f aca="false">+G4070-H4070</f>
        <v>-1.84</v>
      </c>
      <c r="J4070" s="0" t="n">
        <f aca="false">D4070</f>
        <v>57.91</v>
      </c>
      <c r="K4070" s="0" t="n">
        <f aca="false">C4070</f>
        <v>27.25</v>
      </c>
    </row>
    <row r="4071" customFormat="false" ht="12.75" hidden="false" customHeight="false" outlineLevel="0" collapsed="false">
      <c r="A4071" s="0" t="s">
        <v>9903</v>
      </c>
      <c r="B4071" s="0" t="n">
        <v>2000</v>
      </c>
      <c r="C4071" s="0" t="n">
        <v>27.18</v>
      </c>
      <c r="D4071" s="0" t="n">
        <v>56.64</v>
      </c>
      <c r="E4071" s="0" t="n">
        <v>-3.87</v>
      </c>
      <c r="F4071" s="0" t="n">
        <v>-31.47</v>
      </c>
      <c r="G4071" s="0" t="n">
        <v>-0.43</v>
      </c>
      <c r="H4071" s="0" t="n">
        <v>1.43</v>
      </c>
      <c r="I4071" s="0" t="n">
        <f aca="false">+G4071-H4071</f>
        <v>-1.86</v>
      </c>
      <c r="J4071" s="0" t="n">
        <f aca="false">D4071</f>
        <v>56.64</v>
      </c>
      <c r="K4071" s="0" t="n">
        <f aca="false">C4071</f>
        <v>27.18</v>
      </c>
    </row>
    <row r="4072" customFormat="false" ht="12.75" hidden="false" customHeight="false" outlineLevel="0" collapsed="false">
      <c r="A4072" s="0" t="s">
        <v>9904</v>
      </c>
      <c r="B4072" s="0" t="n">
        <v>2000</v>
      </c>
      <c r="C4072" s="0" t="n">
        <v>33.08</v>
      </c>
      <c r="D4072" s="0" t="n">
        <v>59.7</v>
      </c>
      <c r="E4072" s="0" t="n">
        <v>-3.4</v>
      </c>
      <c r="F4072" s="0" t="n">
        <v>-27.63</v>
      </c>
      <c r="G4072" s="0" t="n">
        <v>-0.53</v>
      </c>
      <c r="H4072" s="0" t="n">
        <v>1.86</v>
      </c>
      <c r="I4072" s="0" t="n">
        <f aca="false">+G4072-H4072</f>
        <v>-2.39</v>
      </c>
      <c r="J4072" s="0" t="n">
        <f aca="false">D4072</f>
        <v>59.7</v>
      </c>
      <c r="K4072" s="0" t="n">
        <f aca="false">C4072</f>
        <v>33.08</v>
      </c>
    </row>
    <row r="4073" customFormat="false" ht="12.75" hidden="false" customHeight="false" outlineLevel="0" collapsed="false">
      <c r="A4073" s="0" t="s">
        <v>9905</v>
      </c>
      <c r="B4073" s="0" t="n">
        <v>2000</v>
      </c>
      <c r="C4073" s="0" t="n">
        <v>50.85</v>
      </c>
      <c r="D4073" s="0" t="n">
        <v>63.79</v>
      </c>
      <c r="E4073" s="0" t="n">
        <v>-1.14</v>
      </c>
      <c r="F4073" s="0" t="n">
        <v>-9.2</v>
      </c>
      <c r="G4073" s="0" t="n">
        <v>-0.55</v>
      </c>
      <c r="H4073" s="0" t="n">
        <v>4.33</v>
      </c>
      <c r="I4073" s="0" t="n">
        <f aca="false">+G4073-H4073</f>
        <v>-4.88</v>
      </c>
      <c r="J4073" s="0" t="n">
        <f aca="false">D4073</f>
        <v>63.79</v>
      </c>
      <c r="K4073" s="0" t="n">
        <f aca="false">C4073</f>
        <v>50.85</v>
      </c>
    </row>
    <row r="4074" customFormat="false" ht="12.75" hidden="false" customHeight="false" outlineLevel="0" collapsed="false">
      <c r="A4074" s="0" t="s">
        <v>9906</v>
      </c>
      <c r="B4074" s="0" t="n">
        <v>2000</v>
      </c>
      <c r="C4074" s="0" t="n">
        <v>54.87</v>
      </c>
      <c r="D4074" s="0" t="n">
        <v>68.47</v>
      </c>
      <c r="E4074" s="0" t="n">
        <v>-1.14</v>
      </c>
      <c r="F4074" s="0" t="n">
        <v>-9.2</v>
      </c>
      <c r="G4074" s="0" t="n">
        <v>-0.22</v>
      </c>
      <c r="H4074" s="0" t="n">
        <v>5.32</v>
      </c>
      <c r="I4074" s="0" t="n">
        <f aca="false">+G4074-H4074</f>
        <v>-5.54</v>
      </c>
      <c r="J4074" s="0" t="n">
        <f aca="false">D4074</f>
        <v>68.47</v>
      </c>
      <c r="K4074" s="0" t="n">
        <f aca="false">C4074</f>
        <v>54.87</v>
      </c>
    </row>
    <row r="4075" customFormat="false" ht="12.75" hidden="false" customHeight="false" outlineLevel="0" collapsed="false">
      <c r="A4075" s="0" t="s">
        <v>9907</v>
      </c>
      <c r="B4075" s="0" t="n">
        <v>2000</v>
      </c>
      <c r="C4075" s="0" t="n">
        <v>55.51</v>
      </c>
      <c r="D4075" s="0" t="n">
        <v>69.24</v>
      </c>
      <c r="E4075" s="0" t="n">
        <v>-1.14</v>
      </c>
      <c r="F4075" s="0" t="n">
        <v>-9.2</v>
      </c>
      <c r="G4075" s="0" t="n">
        <v>-0.23</v>
      </c>
      <c r="H4075" s="0" t="n">
        <v>5.44</v>
      </c>
      <c r="I4075" s="0" t="n">
        <f aca="false">+G4075-H4075</f>
        <v>-5.67</v>
      </c>
      <c r="J4075" s="0" t="n">
        <f aca="false">D4075</f>
        <v>69.24</v>
      </c>
      <c r="K4075" s="0" t="n">
        <f aca="false">C4075</f>
        <v>55.51</v>
      </c>
    </row>
    <row r="4076" customFormat="false" ht="12.75" hidden="false" customHeight="false" outlineLevel="0" collapsed="false">
      <c r="A4076" s="0" t="s">
        <v>9908</v>
      </c>
      <c r="B4076" s="0" t="n">
        <v>2000</v>
      </c>
      <c r="C4076" s="0" t="n">
        <v>53.42</v>
      </c>
      <c r="D4076" s="0" t="n">
        <v>66.69</v>
      </c>
      <c r="E4076" s="0" t="n">
        <v>-1.14</v>
      </c>
      <c r="F4076" s="0" t="n">
        <v>-9.2</v>
      </c>
      <c r="G4076" s="0" t="n">
        <v>-0.2</v>
      </c>
      <c r="H4076" s="0" t="n">
        <v>5.01</v>
      </c>
      <c r="I4076" s="0" t="n">
        <f aca="false">+G4076-H4076</f>
        <v>-5.21</v>
      </c>
      <c r="J4076" s="0" t="n">
        <f aca="false">D4076</f>
        <v>66.69</v>
      </c>
      <c r="K4076" s="0" t="n">
        <f aca="false">C4076</f>
        <v>53.42</v>
      </c>
    </row>
    <row r="4077" customFormat="false" ht="12.75" hidden="false" customHeight="false" outlineLevel="0" collapsed="false">
      <c r="A4077" s="0" t="s">
        <v>9909</v>
      </c>
      <c r="B4077" s="0" t="n">
        <v>2000</v>
      </c>
      <c r="C4077" s="0" t="n">
        <v>51.23</v>
      </c>
      <c r="D4077" s="0" t="n">
        <v>64.27</v>
      </c>
      <c r="E4077" s="0" t="n">
        <v>-1.14</v>
      </c>
      <c r="F4077" s="0" t="n">
        <v>-9.2</v>
      </c>
      <c r="G4077" s="0" t="n">
        <v>-0.33</v>
      </c>
      <c r="H4077" s="0" t="n">
        <v>4.65</v>
      </c>
      <c r="I4077" s="0" t="n">
        <f aca="false">+G4077-H4077</f>
        <v>-4.98</v>
      </c>
      <c r="J4077" s="0" t="n">
        <f aca="false">D4077</f>
        <v>64.27</v>
      </c>
      <c r="K4077" s="0" t="n">
        <f aca="false">C4077</f>
        <v>51.23</v>
      </c>
    </row>
    <row r="4078" customFormat="false" ht="12.75" hidden="false" customHeight="false" outlineLevel="0" collapsed="false">
      <c r="A4078" s="0" t="s">
        <v>9910</v>
      </c>
      <c r="B4078" s="0" t="n">
        <v>2000</v>
      </c>
      <c r="C4078" s="0" t="n">
        <v>46.57</v>
      </c>
      <c r="D4078" s="0" t="n">
        <v>59.33</v>
      </c>
      <c r="E4078" s="0" t="n">
        <v>-1.14</v>
      </c>
      <c r="F4078" s="0" t="n">
        <v>-9.2</v>
      </c>
      <c r="G4078" s="0" t="n">
        <v>-0.64</v>
      </c>
      <c r="H4078" s="0" t="n">
        <v>4.06</v>
      </c>
      <c r="I4078" s="0" t="n">
        <f aca="false">+G4078-H4078</f>
        <v>-4.7</v>
      </c>
      <c r="J4078" s="0" t="n">
        <f aca="false">D4078</f>
        <v>59.33</v>
      </c>
      <c r="K4078" s="0" t="n">
        <f aca="false">C4078</f>
        <v>46.57</v>
      </c>
    </row>
    <row r="4079" customFormat="false" ht="12.75" hidden="false" customHeight="false" outlineLevel="0" collapsed="false">
      <c r="A4079" s="0" t="s">
        <v>9911</v>
      </c>
      <c r="B4079" s="0" t="n">
        <v>2000</v>
      </c>
      <c r="C4079" s="0" t="n">
        <v>46.77</v>
      </c>
      <c r="D4079" s="0" t="n">
        <v>51.58</v>
      </c>
      <c r="E4079" s="0" t="n">
        <v>0</v>
      </c>
      <c r="F4079" s="0" t="n">
        <v>0</v>
      </c>
      <c r="G4079" s="0" t="n">
        <v>-0.98</v>
      </c>
      <c r="H4079" s="0" t="n">
        <v>3.83</v>
      </c>
      <c r="I4079" s="0" t="n">
        <f aca="false">+G4079-H4079</f>
        <v>-4.81</v>
      </c>
      <c r="J4079" s="0" t="n">
        <f aca="false">D4079</f>
        <v>51.58</v>
      </c>
      <c r="K4079" s="0" t="n">
        <f aca="false">C4079</f>
        <v>46.77</v>
      </c>
    </row>
    <row r="4080" customFormat="false" ht="12.75" hidden="false" customHeight="false" outlineLevel="0" collapsed="false">
      <c r="A4080" s="0" t="s">
        <v>9912</v>
      </c>
      <c r="B4080" s="0" t="n">
        <v>2000</v>
      </c>
      <c r="C4080" s="0" t="n">
        <v>40.78</v>
      </c>
      <c r="D4080" s="0" t="n">
        <v>44.27</v>
      </c>
      <c r="E4080" s="0" t="n">
        <v>0</v>
      </c>
      <c r="F4080" s="0" t="n">
        <v>0</v>
      </c>
      <c r="G4080" s="0" t="n">
        <v>-0.97</v>
      </c>
      <c r="H4080" s="0" t="n">
        <v>2.52</v>
      </c>
      <c r="I4080" s="0" t="n">
        <f aca="false">+G4080-H4080</f>
        <v>-3.49</v>
      </c>
      <c r="J4080" s="0" t="n">
        <f aca="false">D4080</f>
        <v>44.27</v>
      </c>
      <c r="K4080" s="0" t="n">
        <f aca="false">C4080</f>
        <v>40.78</v>
      </c>
    </row>
    <row r="4081" customFormat="false" ht="12.75" hidden="false" customHeight="false" outlineLevel="0" collapsed="false">
      <c r="A4081" s="0" t="s">
        <v>9913</v>
      </c>
      <c r="B4081" s="0" t="n">
        <v>2000</v>
      </c>
      <c r="C4081" s="0" t="n">
        <v>31.74</v>
      </c>
      <c r="D4081" s="0" t="n">
        <v>34.42</v>
      </c>
      <c r="E4081" s="0" t="n">
        <v>0</v>
      </c>
      <c r="F4081" s="0" t="n">
        <v>0</v>
      </c>
      <c r="G4081" s="0" t="n">
        <v>-1.05</v>
      </c>
      <c r="H4081" s="0" t="n">
        <v>1.63</v>
      </c>
      <c r="I4081" s="0" t="n">
        <f aca="false">+G4081-H4081</f>
        <v>-2.68</v>
      </c>
      <c r="J4081" s="0" t="n">
        <f aca="false">D4081</f>
        <v>34.42</v>
      </c>
      <c r="K4081" s="0" t="n">
        <f aca="false">C4081</f>
        <v>31.74</v>
      </c>
    </row>
    <row r="4082" customFormat="false" ht="12.75" hidden="false" customHeight="false" outlineLevel="0" collapsed="false">
      <c r="A4082" s="0" t="s">
        <v>9914</v>
      </c>
      <c r="B4082" s="0" t="n">
        <v>2000</v>
      </c>
      <c r="C4082" s="0" t="n">
        <v>31.77</v>
      </c>
      <c r="D4082" s="0" t="n">
        <v>34.46</v>
      </c>
      <c r="E4082" s="0" t="n">
        <v>0</v>
      </c>
      <c r="F4082" s="0" t="n">
        <v>0</v>
      </c>
      <c r="G4082" s="0" t="n">
        <v>-1.12</v>
      </c>
      <c r="H4082" s="0" t="n">
        <v>1.57</v>
      </c>
      <c r="I4082" s="0" t="n">
        <f aca="false">+G4082-H4082</f>
        <v>-2.69</v>
      </c>
      <c r="J4082" s="0" t="n">
        <f aca="false">D4082</f>
        <v>34.46</v>
      </c>
      <c r="K4082" s="0" t="n">
        <f aca="false">C4082</f>
        <v>31.77</v>
      </c>
    </row>
    <row r="4083" customFormat="false" ht="12.75" hidden="false" customHeight="false" outlineLevel="0" collapsed="false">
      <c r="A4083" s="0" t="s">
        <v>9915</v>
      </c>
      <c r="B4083" s="0" t="n">
        <v>2000</v>
      </c>
      <c r="C4083" s="0" t="n">
        <v>31.2</v>
      </c>
      <c r="D4083" s="0" t="n">
        <v>33.62</v>
      </c>
      <c r="E4083" s="0" t="n">
        <v>0</v>
      </c>
      <c r="F4083" s="0" t="n">
        <v>0</v>
      </c>
      <c r="G4083" s="0" t="n">
        <v>-1.04</v>
      </c>
      <c r="H4083" s="0" t="n">
        <v>1.38</v>
      </c>
      <c r="I4083" s="0" t="n">
        <f aca="false">+G4083-H4083</f>
        <v>-2.42</v>
      </c>
      <c r="J4083" s="0" t="n">
        <f aca="false">D4083</f>
        <v>33.62</v>
      </c>
      <c r="K4083" s="0" t="n">
        <f aca="false">C4083</f>
        <v>31.2</v>
      </c>
    </row>
    <row r="4084" customFormat="false" ht="12.75" hidden="false" customHeight="false" outlineLevel="0" collapsed="false">
      <c r="A4084" s="0" t="s">
        <v>9916</v>
      </c>
      <c r="B4084" s="0" t="n">
        <v>2000</v>
      </c>
      <c r="C4084" s="0" t="n">
        <v>31.09</v>
      </c>
      <c r="D4084" s="0" t="n">
        <v>33.48</v>
      </c>
      <c r="E4084" s="0" t="n">
        <v>0</v>
      </c>
      <c r="F4084" s="0" t="n">
        <v>0</v>
      </c>
      <c r="G4084" s="0" t="n">
        <v>-1.04</v>
      </c>
      <c r="H4084" s="0" t="n">
        <v>1.35</v>
      </c>
      <c r="I4084" s="0" t="n">
        <f aca="false">+G4084-H4084</f>
        <v>-2.39</v>
      </c>
      <c r="J4084" s="0" t="n">
        <f aca="false">D4084</f>
        <v>33.48</v>
      </c>
      <c r="K4084" s="0" t="n">
        <f aca="false">C4084</f>
        <v>31.09</v>
      </c>
    </row>
    <row r="4085" customFormat="false" ht="12.75" hidden="false" customHeight="false" outlineLevel="0" collapsed="false">
      <c r="A4085" s="0" t="s">
        <v>9917</v>
      </c>
      <c r="B4085" s="0" t="n">
        <v>2000</v>
      </c>
      <c r="C4085" s="0" t="n">
        <v>31.28</v>
      </c>
      <c r="D4085" s="0" t="n">
        <v>33.7</v>
      </c>
      <c r="E4085" s="0" t="n">
        <v>0</v>
      </c>
      <c r="F4085" s="0" t="n">
        <v>0</v>
      </c>
      <c r="G4085" s="0" t="n">
        <v>-1.03</v>
      </c>
      <c r="H4085" s="0" t="n">
        <v>1.39</v>
      </c>
      <c r="I4085" s="0" t="n">
        <f aca="false">+G4085-H4085</f>
        <v>-2.42</v>
      </c>
      <c r="J4085" s="0" t="n">
        <f aca="false">D4085</f>
        <v>33.7</v>
      </c>
      <c r="K4085" s="0" t="n">
        <f aca="false">C4085</f>
        <v>31.28</v>
      </c>
    </row>
    <row r="4086" customFormat="false" ht="12.75" hidden="false" customHeight="false" outlineLevel="0" collapsed="false">
      <c r="A4086" s="0" t="s">
        <v>9918</v>
      </c>
      <c r="B4086" s="0" t="n">
        <v>2000</v>
      </c>
      <c r="C4086" s="0" t="n">
        <v>42.14</v>
      </c>
      <c r="D4086" s="0" t="n">
        <v>45.26</v>
      </c>
      <c r="E4086" s="0" t="n">
        <v>0</v>
      </c>
      <c r="F4086" s="0" t="n">
        <v>0</v>
      </c>
      <c r="G4086" s="0" t="n">
        <v>-1.24</v>
      </c>
      <c r="H4086" s="0" t="n">
        <v>1.88</v>
      </c>
      <c r="I4086" s="0" t="n">
        <f aca="false">+G4086-H4086</f>
        <v>-3.12</v>
      </c>
      <c r="J4086" s="0" t="n">
        <f aca="false">D4086</f>
        <v>45.26</v>
      </c>
      <c r="K4086" s="0" t="n">
        <f aca="false">C4086</f>
        <v>42.14</v>
      </c>
    </row>
    <row r="4087" customFormat="false" ht="12.75" hidden="false" customHeight="false" outlineLevel="0" collapsed="false">
      <c r="A4087" s="0" t="s">
        <v>9919</v>
      </c>
      <c r="B4087" s="0" t="n">
        <v>2000</v>
      </c>
      <c r="C4087" s="0" t="n">
        <v>57.65</v>
      </c>
      <c r="D4087" s="0" t="n">
        <v>61.26</v>
      </c>
      <c r="E4087" s="0" t="n">
        <v>0</v>
      </c>
      <c r="F4087" s="0" t="n">
        <v>0</v>
      </c>
      <c r="G4087" s="0" t="n">
        <v>-1.11</v>
      </c>
      <c r="H4087" s="0" t="n">
        <v>2.5</v>
      </c>
      <c r="I4087" s="0" t="n">
        <f aca="false">+G4087-H4087</f>
        <v>-3.61</v>
      </c>
      <c r="J4087" s="0" t="n">
        <f aca="false">D4087</f>
        <v>61.26</v>
      </c>
      <c r="K4087" s="0" t="n">
        <f aca="false">C4087</f>
        <v>57.65</v>
      </c>
    </row>
    <row r="4088" customFormat="false" ht="12.75" hidden="false" customHeight="false" outlineLevel="0" collapsed="false">
      <c r="A4088" s="0" t="s">
        <v>9920</v>
      </c>
      <c r="B4088" s="0" t="n">
        <v>2000</v>
      </c>
      <c r="C4088" s="0" t="n">
        <v>42.82</v>
      </c>
      <c r="D4088" s="0" t="n">
        <v>46.38</v>
      </c>
      <c r="E4088" s="0" t="n">
        <v>0</v>
      </c>
      <c r="F4088" s="0" t="n">
        <v>0</v>
      </c>
      <c r="G4088" s="0" t="n">
        <v>-1.23</v>
      </c>
      <c r="H4088" s="0" t="n">
        <v>2.33</v>
      </c>
      <c r="I4088" s="0" t="n">
        <f aca="false">+G4088-H4088</f>
        <v>-3.56</v>
      </c>
      <c r="J4088" s="0" t="n">
        <f aca="false">D4088</f>
        <v>46.38</v>
      </c>
      <c r="K4088" s="0" t="n">
        <f aca="false">C4088</f>
        <v>42.82</v>
      </c>
    </row>
    <row r="4089" customFormat="false" ht="12.75" hidden="false" customHeight="false" outlineLevel="0" collapsed="false">
      <c r="A4089" s="0" t="s">
        <v>9921</v>
      </c>
      <c r="B4089" s="0" t="n">
        <v>2000</v>
      </c>
      <c r="C4089" s="0" t="n">
        <v>31.47</v>
      </c>
      <c r="D4089" s="0" t="n">
        <v>33.85</v>
      </c>
      <c r="E4089" s="0" t="n">
        <v>0</v>
      </c>
      <c r="F4089" s="0" t="n">
        <v>0</v>
      </c>
      <c r="G4089" s="0" t="n">
        <v>-0.86</v>
      </c>
      <c r="H4089" s="0" t="n">
        <v>1.52</v>
      </c>
      <c r="I4089" s="0" t="n">
        <f aca="false">+G4089-H4089</f>
        <v>-2.38</v>
      </c>
      <c r="J4089" s="0" t="n">
        <f aca="false">D4089</f>
        <v>33.85</v>
      </c>
      <c r="K4089" s="0" t="n">
        <f aca="false">C4089</f>
        <v>31.47</v>
      </c>
    </row>
    <row r="4090" customFormat="false" ht="12.75" hidden="false" customHeight="false" outlineLevel="0" collapsed="false">
      <c r="A4090" s="0" t="s">
        <v>9922</v>
      </c>
      <c r="B4090" s="0" t="n">
        <v>2000</v>
      </c>
      <c r="C4090" s="0" t="n">
        <v>31.67</v>
      </c>
      <c r="D4090" s="0" t="n">
        <v>34.28</v>
      </c>
      <c r="E4090" s="0" t="n">
        <v>0</v>
      </c>
      <c r="F4090" s="0" t="n">
        <v>0</v>
      </c>
      <c r="G4090" s="0" t="n">
        <v>-1.02</v>
      </c>
      <c r="H4090" s="0" t="n">
        <v>1.59</v>
      </c>
      <c r="I4090" s="0" t="n">
        <f aca="false">+G4090-H4090</f>
        <v>-2.61</v>
      </c>
      <c r="J4090" s="0" t="n">
        <f aca="false">D4090</f>
        <v>34.28</v>
      </c>
      <c r="K4090" s="0" t="n">
        <f aca="false">C4090</f>
        <v>31.67</v>
      </c>
    </row>
    <row r="4091" customFormat="false" ht="12.75" hidden="false" customHeight="false" outlineLevel="0" collapsed="false">
      <c r="A4091" s="0" t="s">
        <v>9923</v>
      </c>
      <c r="B4091" s="0" t="n">
        <v>2000</v>
      </c>
      <c r="C4091" s="0" t="n">
        <v>28.4</v>
      </c>
      <c r="D4091" s="0" t="n">
        <v>30.66</v>
      </c>
      <c r="E4091" s="0" t="n">
        <v>0</v>
      </c>
      <c r="F4091" s="0" t="n">
        <v>0</v>
      </c>
      <c r="G4091" s="0" t="n">
        <v>-1.11</v>
      </c>
      <c r="H4091" s="0" t="n">
        <v>1.15</v>
      </c>
      <c r="I4091" s="0" t="n">
        <f aca="false">+G4091-H4091</f>
        <v>-2.26</v>
      </c>
      <c r="J4091" s="0" t="n">
        <f aca="false">D4091</f>
        <v>30.66</v>
      </c>
      <c r="K4091" s="0" t="n">
        <f aca="false">C4091</f>
        <v>28.4</v>
      </c>
    </row>
    <row r="4092" customFormat="false" ht="12.75" hidden="false" customHeight="false" outlineLevel="0" collapsed="false">
      <c r="A4092" s="0" t="s">
        <v>9924</v>
      </c>
      <c r="B4092" s="0" t="n">
        <v>2000</v>
      </c>
      <c r="C4092" s="0" t="n">
        <v>28.3</v>
      </c>
      <c r="D4092" s="0" t="n">
        <v>30.5</v>
      </c>
      <c r="E4092" s="0" t="n">
        <v>0</v>
      </c>
      <c r="F4092" s="0" t="n">
        <v>0</v>
      </c>
      <c r="G4092" s="0" t="n">
        <v>-1.08</v>
      </c>
      <c r="H4092" s="0" t="n">
        <v>1.12</v>
      </c>
      <c r="I4092" s="0" t="n">
        <f aca="false">+G4092-H4092</f>
        <v>-2.2</v>
      </c>
      <c r="J4092" s="0" t="n">
        <f aca="false">D4092</f>
        <v>30.5</v>
      </c>
      <c r="K4092" s="0" t="n">
        <f aca="false">C4092</f>
        <v>28.3</v>
      </c>
    </row>
    <row r="4093" customFormat="false" ht="12.75" hidden="false" customHeight="false" outlineLevel="0" collapsed="false">
      <c r="A4093" s="0" t="s">
        <v>9925</v>
      </c>
      <c r="B4093" s="0" t="n">
        <v>2000</v>
      </c>
      <c r="C4093" s="0" t="n">
        <v>29.52</v>
      </c>
      <c r="D4093" s="0" t="n">
        <v>31.72</v>
      </c>
      <c r="E4093" s="0" t="n">
        <v>0</v>
      </c>
      <c r="F4093" s="0" t="n">
        <v>0</v>
      </c>
      <c r="G4093" s="0" t="n">
        <v>-0.85</v>
      </c>
      <c r="H4093" s="0" t="n">
        <v>1.35</v>
      </c>
      <c r="I4093" s="0" t="n">
        <f aca="false">+G4093-H4093</f>
        <v>-2.2</v>
      </c>
      <c r="J4093" s="0" t="n">
        <f aca="false">D4093</f>
        <v>31.72</v>
      </c>
      <c r="K4093" s="0" t="n">
        <f aca="false">C4093</f>
        <v>29.52</v>
      </c>
    </row>
    <row r="4094" customFormat="false" ht="12.75" hidden="false" customHeight="false" outlineLevel="0" collapsed="false">
      <c r="A4094" s="0" t="s">
        <v>9926</v>
      </c>
      <c r="B4094" s="0" t="n">
        <v>2000</v>
      </c>
      <c r="C4094" s="0" t="n">
        <v>37.65</v>
      </c>
      <c r="D4094" s="0" t="n">
        <v>40.43</v>
      </c>
      <c r="E4094" s="0" t="n">
        <v>0</v>
      </c>
      <c r="F4094" s="0" t="n">
        <v>0</v>
      </c>
      <c r="G4094" s="0" t="n">
        <v>-0.98</v>
      </c>
      <c r="H4094" s="0" t="n">
        <v>1.8</v>
      </c>
      <c r="I4094" s="0" t="n">
        <f aca="false">+G4094-H4094</f>
        <v>-2.78</v>
      </c>
      <c r="J4094" s="0" t="n">
        <f aca="false">D4094</f>
        <v>40.43</v>
      </c>
      <c r="K4094" s="0" t="n">
        <f aca="false">C4094</f>
        <v>37.65</v>
      </c>
    </row>
    <row r="4095" customFormat="false" ht="12.75" hidden="false" customHeight="false" outlineLevel="0" collapsed="false">
      <c r="A4095" s="0" t="s">
        <v>9927</v>
      </c>
      <c r="B4095" s="0" t="n">
        <v>2000</v>
      </c>
      <c r="C4095" s="0" t="n">
        <v>50.71</v>
      </c>
      <c r="D4095" s="0" t="n">
        <v>53.44</v>
      </c>
      <c r="E4095" s="0" t="n">
        <v>0</v>
      </c>
      <c r="F4095" s="0" t="n">
        <v>0</v>
      </c>
      <c r="G4095" s="0" t="n">
        <v>-0.72</v>
      </c>
      <c r="H4095" s="0" t="n">
        <v>2.01</v>
      </c>
      <c r="I4095" s="0" t="n">
        <f aca="false">+G4095-H4095</f>
        <v>-2.73</v>
      </c>
      <c r="J4095" s="0" t="n">
        <f aca="false">D4095</f>
        <v>53.44</v>
      </c>
      <c r="K4095" s="0" t="n">
        <f aca="false">C4095</f>
        <v>50.71</v>
      </c>
    </row>
    <row r="4096" customFormat="false" ht="12.75" hidden="false" customHeight="false" outlineLevel="0" collapsed="false">
      <c r="A4096" s="0" t="s">
        <v>9928</v>
      </c>
      <c r="B4096" s="0" t="n">
        <v>2000</v>
      </c>
      <c r="C4096" s="0" t="n">
        <v>43.04</v>
      </c>
      <c r="D4096" s="0" t="n">
        <v>46.37</v>
      </c>
      <c r="E4096" s="0" t="n">
        <v>0</v>
      </c>
      <c r="F4096" s="0" t="n">
        <v>0</v>
      </c>
      <c r="G4096" s="0" t="n">
        <v>-1.1</v>
      </c>
      <c r="H4096" s="0" t="n">
        <v>2.23</v>
      </c>
      <c r="I4096" s="0" t="n">
        <f aca="false">+G4096-H4096</f>
        <v>-3.33</v>
      </c>
      <c r="J4096" s="0" t="n">
        <f aca="false">D4096</f>
        <v>46.37</v>
      </c>
      <c r="K4096" s="0" t="n">
        <f aca="false">C4096</f>
        <v>43.04</v>
      </c>
    </row>
    <row r="4097" customFormat="false" ht="12.75" hidden="false" customHeight="false" outlineLevel="0" collapsed="false">
      <c r="A4097" s="0" t="s">
        <v>9929</v>
      </c>
      <c r="B4097" s="0" t="n">
        <v>2000</v>
      </c>
      <c r="C4097" s="0" t="n">
        <v>28.16</v>
      </c>
      <c r="D4097" s="0" t="n">
        <v>30.28</v>
      </c>
      <c r="E4097" s="0" t="n">
        <v>0</v>
      </c>
      <c r="F4097" s="0" t="n">
        <v>0</v>
      </c>
      <c r="G4097" s="0" t="n">
        <v>-1.08</v>
      </c>
      <c r="H4097" s="0" t="n">
        <v>1.04</v>
      </c>
      <c r="I4097" s="0" t="n">
        <f aca="false">+G4097-H4097</f>
        <v>-2.12</v>
      </c>
      <c r="J4097" s="0" t="n">
        <f aca="false">D4097</f>
        <v>30.28</v>
      </c>
      <c r="K4097" s="0" t="n">
        <f aca="false">C4097</f>
        <v>28.16</v>
      </c>
    </row>
    <row r="4098" customFormat="false" ht="12.75" hidden="false" customHeight="false" outlineLevel="0" collapsed="false">
      <c r="A4098" s="0" t="s">
        <v>9930</v>
      </c>
      <c r="B4098" s="0" t="n">
        <v>2000</v>
      </c>
      <c r="C4098" s="0" t="n">
        <v>31.7</v>
      </c>
      <c r="D4098" s="0" t="n">
        <v>34.33</v>
      </c>
      <c r="E4098" s="0" t="n">
        <v>0</v>
      </c>
      <c r="F4098" s="0" t="n">
        <v>0</v>
      </c>
      <c r="G4098" s="0" t="n">
        <v>-1.12</v>
      </c>
      <c r="H4098" s="0" t="n">
        <v>1.51</v>
      </c>
      <c r="I4098" s="0" t="n">
        <f aca="false">+G4098-H4098</f>
        <v>-2.63</v>
      </c>
      <c r="J4098" s="0" t="n">
        <f aca="false">D4098</f>
        <v>34.33</v>
      </c>
      <c r="K4098" s="0" t="n">
        <f aca="false">C4098</f>
        <v>31.7</v>
      </c>
    </row>
    <row r="4099" customFormat="false" ht="12.75" hidden="false" customHeight="false" outlineLevel="0" collapsed="false">
      <c r="A4099" s="0" t="s">
        <v>9931</v>
      </c>
      <c r="B4099" s="0" t="n">
        <v>2000</v>
      </c>
      <c r="C4099" s="0" t="n">
        <v>28.11</v>
      </c>
      <c r="D4099" s="0" t="n">
        <v>30.23</v>
      </c>
      <c r="E4099" s="0" t="n">
        <v>0</v>
      </c>
      <c r="F4099" s="0" t="n">
        <v>0</v>
      </c>
      <c r="G4099" s="0" t="n">
        <v>-1.13</v>
      </c>
      <c r="H4099" s="0" t="n">
        <v>0.99</v>
      </c>
      <c r="I4099" s="0" t="n">
        <f aca="false">+G4099-H4099</f>
        <v>-2.12</v>
      </c>
      <c r="J4099" s="0" t="n">
        <f aca="false">D4099</f>
        <v>30.23</v>
      </c>
      <c r="K4099" s="0" t="n">
        <f aca="false">C4099</f>
        <v>28.11</v>
      </c>
    </row>
    <row r="4100" customFormat="false" ht="12.75" hidden="false" customHeight="false" outlineLevel="0" collapsed="false">
      <c r="A4100" s="0" t="s">
        <v>9932</v>
      </c>
      <c r="B4100" s="0" t="n">
        <v>2000</v>
      </c>
      <c r="C4100" s="0" t="n">
        <v>28.12</v>
      </c>
      <c r="D4100" s="0" t="n">
        <v>30.28</v>
      </c>
      <c r="E4100" s="0" t="n">
        <v>0</v>
      </c>
      <c r="F4100" s="0" t="n">
        <v>0</v>
      </c>
      <c r="G4100" s="0" t="n">
        <v>-1.15</v>
      </c>
      <c r="H4100" s="0" t="n">
        <v>1.01</v>
      </c>
      <c r="I4100" s="0" t="n">
        <f aca="false">+G4100-H4100</f>
        <v>-2.16</v>
      </c>
      <c r="J4100" s="0" t="n">
        <f aca="false">D4100</f>
        <v>30.28</v>
      </c>
      <c r="K4100" s="0" t="n">
        <f aca="false">C4100</f>
        <v>28.12</v>
      </c>
    </row>
    <row r="4101" customFormat="false" ht="12.75" hidden="false" customHeight="false" outlineLevel="0" collapsed="false">
      <c r="A4101" s="0" t="s">
        <v>9933</v>
      </c>
      <c r="B4101" s="0" t="n">
        <v>2000</v>
      </c>
      <c r="C4101" s="0" t="n">
        <v>29.94</v>
      </c>
      <c r="D4101" s="0" t="n">
        <v>32.22</v>
      </c>
      <c r="E4101" s="0" t="n">
        <v>0</v>
      </c>
      <c r="F4101" s="0" t="n">
        <v>0</v>
      </c>
      <c r="G4101" s="0" t="n">
        <v>-0.98</v>
      </c>
      <c r="H4101" s="0" t="n">
        <v>1.3</v>
      </c>
      <c r="I4101" s="0" t="n">
        <f aca="false">+G4101-H4101</f>
        <v>-2.28</v>
      </c>
      <c r="J4101" s="0" t="n">
        <f aca="false">D4101</f>
        <v>32.22</v>
      </c>
      <c r="K4101" s="0" t="n">
        <f aca="false">C4101</f>
        <v>29.94</v>
      </c>
    </row>
    <row r="4102" customFormat="false" ht="12.75" hidden="false" customHeight="false" outlineLevel="0" collapsed="false">
      <c r="A4102" s="0" t="s">
        <v>9934</v>
      </c>
      <c r="B4102" s="0" t="n">
        <v>2000</v>
      </c>
      <c r="C4102" s="0" t="n">
        <v>39.68</v>
      </c>
      <c r="D4102" s="0" t="n">
        <v>42.81</v>
      </c>
      <c r="E4102" s="0" t="n">
        <v>0</v>
      </c>
      <c r="F4102" s="0" t="n">
        <v>0</v>
      </c>
      <c r="G4102" s="0" t="n">
        <v>-1.21</v>
      </c>
      <c r="H4102" s="0" t="n">
        <v>1.92</v>
      </c>
      <c r="I4102" s="0" t="n">
        <f aca="false">+G4102-H4102</f>
        <v>-3.13</v>
      </c>
      <c r="J4102" s="0" t="n">
        <f aca="false">D4102</f>
        <v>42.81</v>
      </c>
      <c r="K4102" s="0" t="n">
        <f aca="false">C4102</f>
        <v>39.68</v>
      </c>
    </row>
    <row r="4103" customFormat="false" ht="12.75" hidden="false" customHeight="false" outlineLevel="0" collapsed="false">
      <c r="A4103" s="0" t="s">
        <v>9935</v>
      </c>
      <c r="B4103" s="0" t="n">
        <v>2000</v>
      </c>
      <c r="C4103" s="0" t="n">
        <v>45.21</v>
      </c>
      <c r="D4103" s="0" t="n">
        <v>48.22</v>
      </c>
      <c r="E4103" s="0" t="n">
        <v>0</v>
      </c>
      <c r="F4103" s="0" t="n">
        <v>0</v>
      </c>
      <c r="G4103" s="0" t="n">
        <v>-0.32</v>
      </c>
      <c r="H4103" s="0" t="n">
        <v>2.69</v>
      </c>
      <c r="I4103" s="0" t="n">
        <f aca="false">+G4103-H4103</f>
        <v>-3.01</v>
      </c>
      <c r="J4103" s="0" t="n">
        <f aca="false">D4103</f>
        <v>48.22</v>
      </c>
      <c r="K4103" s="0" t="n">
        <f aca="false">C4103</f>
        <v>45.21</v>
      </c>
    </row>
    <row r="4104" customFormat="false" ht="12.75" hidden="false" customHeight="false" outlineLevel="0" collapsed="false">
      <c r="A4104" s="0" t="s">
        <v>9936</v>
      </c>
      <c r="B4104" s="0" t="n">
        <v>2000</v>
      </c>
      <c r="C4104" s="0" t="n">
        <v>43.72</v>
      </c>
      <c r="D4104" s="0" t="n">
        <v>47.76</v>
      </c>
      <c r="E4104" s="0" t="n">
        <v>0</v>
      </c>
      <c r="F4104" s="0" t="n">
        <v>0</v>
      </c>
      <c r="G4104" s="0" t="n">
        <v>-1.15</v>
      </c>
      <c r="H4104" s="0" t="n">
        <v>2.89</v>
      </c>
      <c r="I4104" s="0" t="n">
        <f aca="false">+G4104-H4104</f>
        <v>-4.04</v>
      </c>
      <c r="J4104" s="0" t="n">
        <f aca="false">D4104</f>
        <v>47.76</v>
      </c>
      <c r="K4104" s="0" t="n">
        <f aca="false">C4104</f>
        <v>43.72</v>
      </c>
    </row>
    <row r="4105" customFormat="false" ht="12.75" hidden="false" customHeight="false" outlineLevel="0" collapsed="false">
      <c r="A4105" s="0" t="s">
        <v>9937</v>
      </c>
      <c r="B4105" s="0" t="n">
        <v>2000</v>
      </c>
      <c r="C4105" s="0" t="n">
        <v>36.83</v>
      </c>
      <c r="D4105" s="0" t="n">
        <v>40.34</v>
      </c>
      <c r="E4105" s="0" t="n">
        <v>0</v>
      </c>
      <c r="F4105" s="0" t="n">
        <v>0</v>
      </c>
      <c r="G4105" s="0" t="n">
        <v>-1.34</v>
      </c>
      <c r="H4105" s="0" t="n">
        <v>2.17</v>
      </c>
      <c r="I4105" s="0" t="n">
        <f aca="false">+G4105-H4105</f>
        <v>-3.51</v>
      </c>
      <c r="J4105" s="0" t="n">
        <f aca="false">D4105</f>
        <v>40.34</v>
      </c>
      <c r="K4105" s="0" t="n">
        <f aca="false">C4105</f>
        <v>36.83</v>
      </c>
    </row>
    <row r="4106" customFormat="false" ht="12.75" hidden="false" customHeight="false" outlineLevel="0" collapsed="false">
      <c r="A4106" s="0" t="s">
        <v>9938</v>
      </c>
      <c r="B4106" s="0" t="n">
        <v>2000</v>
      </c>
      <c r="C4106" s="0" t="n">
        <v>28.39</v>
      </c>
      <c r="D4106" s="0" t="n">
        <v>31.13</v>
      </c>
      <c r="E4106" s="0" t="n">
        <v>0</v>
      </c>
      <c r="F4106" s="0" t="n">
        <v>0</v>
      </c>
      <c r="G4106" s="0" t="n">
        <v>-1.08</v>
      </c>
      <c r="H4106" s="0" t="n">
        <v>1.66</v>
      </c>
      <c r="I4106" s="0" t="n">
        <f aca="false">+G4106-H4106</f>
        <v>-2.74</v>
      </c>
      <c r="J4106" s="0" t="n">
        <f aca="false">D4106</f>
        <v>31.13</v>
      </c>
      <c r="K4106" s="0" t="n">
        <f aca="false">C4106</f>
        <v>28.39</v>
      </c>
    </row>
    <row r="4107" customFormat="false" ht="12.75" hidden="false" customHeight="false" outlineLevel="0" collapsed="false">
      <c r="A4107" s="0" t="s">
        <v>9939</v>
      </c>
      <c r="B4107" s="0" t="n">
        <v>2000</v>
      </c>
      <c r="C4107" s="0" t="n">
        <v>33.14</v>
      </c>
      <c r="D4107" s="0" t="n">
        <v>36.4</v>
      </c>
      <c r="E4107" s="0" t="n">
        <v>0</v>
      </c>
      <c r="F4107" s="0" t="n">
        <v>0</v>
      </c>
      <c r="G4107" s="0" t="n">
        <v>-1.38</v>
      </c>
      <c r="H4107" s="0" t="n">
        <v>1.88</v>
      </c>
      <c r="I4107" s="0" t="n">
        <f aca="false">+G4107-H4107</f>
        <v>-3.26</v>
      </c>
      <c r="J4107" s="0" t="n">
        <f aca="false">D4107</f>
        <v>36.4</v>
      </c>
      <c r="K4107" s="0" t="n">
        <f aca="false">C4107</f>
        <v>33.14</v>
      </c>
    </row>
    <row r="4108" customFormat="false" ht="12.75" hidden="false" customHeight="false" outlineLevel="0" collapsed="false">
      <c r="A4108" s="0" t="s">
        <v>9940</v>
      </c>
      <c r="B4108" s="0" t="n">
        <v>2000</v>
      </c>
      <c r="C4108" s="0" t="n">
        <v>29.92</v>
      </c>
      <c r="D4108" s="0" t="n">
        <v>32.82</v>
      </c>
      <c r="E4108" s="0" t="n">
        <v>0</v>
      </c>
      <c r="F4108" s="0" t="n">
        <v>0</v>
      </c>
      <c r="G4108" s="0" t="n">
        <v>-1.24</v>
      </c>
      <c r="H4108" s="0" t="n">
        <v>1.66</v>
      </c>
      <c r="I4108" s="0" t="n">
        <f aca="false">+G4108-H4108</f>
        <v>-2.9</v>
      </c>
      <c r="J4108" s="0" t="n">
        <f aca="false">D4108</f>
        <v>32.82</v>
      </c>
      <c r="K4108" s="0" t="n">
        <f aca="false">C4108</f>
        <v>29.92</v>
      </c>
    </row>
    <row r="4109" customFormat="false" ht="12.75" hidden="false" customHeight="false" outlineLevel="0" collapsed="false">
      <c r="A4109" s="0" t="s">
        <v>9941</v>
      </c>
      <c r="B4109" s="0" t="n">
        <v>2000</v>
      </c>
      <c r="C4109" s="0" t="n">
        <v>29.92</v>
      </c>
      <c r="D4109" s="0" t="n">
        <v>32.81</v>
      </c>
      <c r="E4109" s="0" t="n">
        <v>0</v>
      </c>
      <c r="F4109" s="0" t="n">
        <v>0</v>
      </c>
      <c r="G4109" s="0" t="n">
        <v>-1.24</v>
      </c>
      <c r="H4109" s="0" t="n">
        <v>1.65</v>
      </c>
      <c r="I4109" s="0" t="n">
        <f aca="false">+G4109-H4109</f>
        <v>-2.89</v>
      </c>
      <c r="J4109" s="0" t="n">
        <f aca="false">D4109</f>
        <v>32.81</v>
      </c>
      <c r="K4109" s="0" t="n">
        <f aca="false">C4109</f>
        <v>29.92</v>
      </c>
    </row>
    <row r="4110" customFormat="false" ht="12.75" hidden="false" customHeight="false" outlineLevel="0" collapsed="false">
      <c r="A4110" s="0" t="s">
        <v>9942</v>
      </c>
      <c r="B4110" s="0" t="n">
        <v>2000</v>
      </c>
      <c r="C4110" s="0" t="n">
        <v>37.51</v>
      </c>
      <c r="D4110" s="0" t="n">
        <v>41.12</v>
      </c>
      <c r="E4110" s="0" t="n">
        <v>0</v>
      </c>
      <c r="F4110" s="0" t="n">
        <v>0</v>
      </c>
      <c r="G4110" s="0" t="n">
        <v>-1.51</v>
      </c>
      <c r="H4110" s="0" t="n">
        <v>2.1</v>
      </c>
      <c r="I4110" s="0" t="n">
        <f aca="false">+G4110-H4110</f>
        <v>-3.61</v>
      </c>
      <c r="J4110" s="0" t="n">
        <f aca="false">D4110</f>
        <v>41.12</v>
      </c>
      <c r="K4110" s="0" t="n">
        <f aca="false">C4110</f>
        <v>37.51</v>
      </c>
    </row>
    <row r="4111" customFormat="false" ht="12.75" hidden="false" customHeight="false" outlineLevel="0" collapsed="false">
      <c r="A4111" s="0" t="s">
        <v>9943</v>
      </c>
      <c r="B4111" s="0" t="n">
        <v>2000</v>
      </c>
      <c r="C4111" s="0" t="n">
        <v>41.81</v>
      </c>
      <c r="D4111" s="0" t="n">
        <v>45.1</v>
      </c>
      <c r="E4111" s="0" t="n">
        <v>0</v>
      </c>
      <c r="F4111" s="0" t="n">
        <v>0</v>
      </c>
      <c r="G4111" s="0" t="n">
        <v>-1.16</v>
      </c>
      <c r="H4111" s="0" t="n">
        <v>2.13</v>
      </c>
      <c r="I4111" s="0" t="n">
        <f aca="false">+G4111-H4111</f>
        <v>-3.29</v>
      </c>
      <c r="J4111" s="0" t="n">
        <f aca="false">D4111</f>
        <v>45.1</v>
      </c>
      <c r="K4111" s="0" t="n">
        <f aca="false">C4111</f>
        <v>41.81</v>
      </c>
    </row>
    <row r="4112" customFormat="false" ht="12.75" hidden="false" customHeight="false" outlineLevel="0" collapsed="false">
      <c r="A4112" s="0" t="s">
        <v>9944</v>
      </c>
      <c r="B4112" s="0" t="n">
        <v>2000</v>
      </c>
      <c r="C4112" s="0" t="n">
        <v>38.99</v>
      </c>
      <c r="D4112" s="0" t="n">
        <v>43.32</v>
      </c>
      <c r="E4112" s="0" t="n">
        <v>0</v>
      </c>
      <c r="F4112" s="0" t="n">
        <v>0</v>
      </c>
      <c r="G4112" s="0" t="n">
        <v>-1.28</v>
      </c>
      <c r="H4112" s="0" t="n">
        <v>3.05</v>
      </c>
      <c r="I4112" s="0" t="n">
        <f aca="false">+G4112-H4112</f>
        <v>-4.33</v>
      </c>
      <c r="J4112" s="0" t="n">
        <f aca="false">D4112</f>
        <v>43.32</v>
      </c>
      <c r="K4112" s="0" t="n">
        <f aca="false">C4112</f>
        <v>38.99</v>
      </c>
    </row>
    <row r="4113" customFormat="false" ht="12.75" hidden="false" customHeight="false" outlineLevel="0" collapsed="false">
      <c r="A4113" s="0" t="s">
        <v>9945</v>
      </c>
      <c r="B4113" s="0" t="n">
        <v>2000</v>
      </c>
      <c r="C4113" s="0" t="n">
        <v>41.59</v>
      </c>
      <c r="D4113" s="0" t="n">
        <v>46.22</v>
      </c>
      <c r="E4113" s="0" t="n">
        <v>0</v>
      </c>
      <c r="F4113" s="0" t="n">
        <v>0</v>
      </c>
      <c r="G4113" s="0" t="n">
        <v>-1.31</v>
      </c>
      <c r="H4113" s="0" t="n">
        <v>3.32</v>
      </c>
      <c r="I4113" s="0" t="n">
        <f aca="false">+G4113-H4113</f>
        <v>-4.63</v>
      </c>
      <c r="J4113" s="0" t="n">
        <f aca="false">D4113</f>
        <v>46.22</v>
      </c>
      <c r="K4113" s="0" t="n">
        <f aca="false">C4113</f>
        <v>41.59</v>
      </c>
    </row>
    <row r="4114" customFormat="false" ht="12.75" hidden="false" customHeight="false" outlineLevel="0" collapsed="false">
      <c r="A4114" s="0" t="s">
        <v>9946</v>
      </c>
      <c r="B4114" s="0" t="n">
        <v>2000</v>
      </c>
      <c r="C4114" s="0" t="n">
        <v>44.25</v>
      </c>
      <c r="D4114" s="0" t="n">
        <v>49.24</v>
      </c>
      <c r="E4114" s="0" t="n">
        <v>0</v>
      </c>
      <c r="F4114" s="0" t="n">
        <v>0</v>
      </c>
      <c r="G4114" s="0" t="n">
        <v>-1.31</v>
      </c>
      <c r="H4114" s="0" t="n">
        <v>3.68</v>
      </c>
      <c r="I4114" s="0" t="n">
        <f aca="false">+G4114-H4114</f>
        <v>-4.99</v>
      </c>
      <c r="J4114" s="0" t="n">
        <f aca="false">D4114</f>
        <v>49.24</v>
      </c>
      <c r="K4114" s="0" t="n">
        <f aca="false">C4114</f>
        <v>44.25</v>
      </c>
    </row>
    <row r="4115" customFormat="false" ht="12.75" hidden="false" customHeight="false" outlineLevel="0" collapsed="false">
      <c r="A4115" s="0" t="s">
        <v>9947</v>
      </c>
      <c r="B4115" s="0" t="n">
        <v>2000</v>
      </c>
      <c r="C4115" s="0" t="n">
        <v>43.24</v>
      </c>
      <c r="D4115" s="0" t="n">
        <v>48.11</v>
      </c>
      <c r="E4115" s="0" t="n">
        <v>0</v>
      </c>
      <c r="F4115" s="0" t="n">
        <v>0</v>
      </c>
      <c r="G4115" s="0" t="n">
        <v>-1.19</v>
      </c>
      <c r="H4115" s="0" t="n">
        <v>3.68</v>
      </c>
      <c r="I4115" s="0" t="n">
        <f aca="false">+G4115-H4115</f>
        <v>-4.87</v>
      </c>
      <c r="J4115" s="0" t="n">
        <f aca="false">D4115</f>
        <v>48.11</v>
      </c>
      <c r="K4115" s="0" t="n">
        <f aca="false">C4115</f>
        <v>43.24</v>
      </c>
    </row>
    <row r="4116" customFormat="false" ht="12.75" hidden="false" customHeight="false" outlineLevel="0" collapsed="false">
      <c r="A4116" s="0" t="s">
        <v>9948</v>
      </c>
      <c r="B4116" s="0" t="n">
        <v>2000</v>
      </c>
      <c r="C4116" s="0" t="n">
        <v>41.66</v>
      </c>
      <c r="D4116" s="0" t="n">
        <v>48.08</v>
      </c>
      <c r="E4116" s="0" t="n">
        <v>-0.24</v>
      </c>
      <c r="F4116" s="0" t="n">
        <v>-1.93</v>
      </c>
      <c r="G4116" s="0" t="n">
        <v>-1.13</v>
      </c>
      <c r="H4116" s="0" t="n">
        <v>3.6</v>
      </c>
      <c r="I4116" s="0" t="n">
        <f aca="false">+G4116-H4116</f>
        <v>-4.73</v>
      </c>
      <c r="J4116" s="0" t="n">
        <f aca="false">D4116</f>
        <v>48.08</v>
      </c>
      <c r="K4116" s="0" t="n">
        <f aca="false">C4116</f>
        <v>41.66</v>
      </c>
    </row>
    <row r="4117" customFormat="false" ht="12.75" hidden="false" customHeight="false" outlineLevel="0" collapsed="false">
      <c r="A4117" s="0" t="s">
        <v>9949</v>
      </c>
      <c r="B4117" s="0" t="n">
        <v>2000</v>
      </c>
      <c r="C4117" s="0" t="n">
        <v>39.79</v>
      </c>
      <c r="D4117" s="0" t="n">
        <v>47.72</v>
      </c>
      <c r="E4117" s="0" t="n">
        <v>-0.48</v>
      </c>
      <c r="F4117" s="0" t="n">
        <v>-3.84</v>
      </c>
      <c r="G4117" s="0" t="n">
        <v>-1.18</v>
      </c>
      <c r="H4117" s="0" t="n">
        <v>3.39</v>
      </c>
      <c r="I4117" s="0" t="n">
        <f aca="false">+G4117-H4117</f>
        <v>-4.57</v>
      </c>
      <c r="J4117" s="0" t="n">
        <f aca="false">D4117</f>
        <v>47.72</v>
      </c>
      <c r="K4117" s="0" t="n">
        <f aca="false">C4117</f>
        <v>39.79</v>
      </c>
    </row>
    <row r="4118" customFormat="false" ht="12.75" hidden="false" customHeight="false" outlineLevel="0" collapsed="false">
      <c r="A4118" s="0" t="s">
        <v>9950</v>
      </c>
      <c r="B4118" s="0" t="n">
        <v>2000</v>
      </c>
      <c r="C4118" s="0" t="n">
        <v>39.39</v>
      </c>
      <c r="D4118" s="0" t="n">
        <v>46.5</v>
      </c>
      <c r="E4118" s="0" t="n">
        <v>-0.35</v>
      </c>
      <c r="F4118" s="0" t="n">
        <v>-2.82</v>
      </c>
      <c r="G4118" s="0" t="n">
        <v>-1.32</v>
      </c>
      <c r="H4118" s="0" t="n">
        <v>3.32</v>
      </c>
      <c r="I4118" s="0" t="n">
        <f aca="false">+G4118-H4118</f>
        <v>-4.64</v>
      </c>
      <c r="J4118" s="0" t="n">
        <f aca="false">D4118</f>
        <v>46.5</v>
      </c>
      <c r="K4118" s="0" t="n">
        <f aca="false">C4118</f>
        <v>39.39</v>
      </c>
    </row>
    <row r="4119" customFormat="false" ht="12.75" hidden="false" customHeight="false" outlineLevel="0" collapsed="false">
      <c r="A4119" s="0" t="s">
        <v>9951</v>
      </c>
      <c r="B4119" s="0" t="n">
        <v>2000</v>
      </c>
      <c r="C4119" s="0" t="n">
        <v>39.06</v>
      </c>
      <c r="D4119" s="0" t="n">
        <v>43.86</v>
      </c>
      <c r="E4119" s="0" t="n">
        <v>0</v>
      </c>
      <c r="F4119" s="0" t="n">
        <v>-0.09</v>
      </c>
      <c r="G4119" s="0" t="n">
        <v>-1.34</v>
      </c>
      <c r="H4119" s="0" t="n">
        <v>3.37</v>
      </c>
      <c r="I4119" s="0" t="n">
        <f aca="false">+G4119-H4119</f>
        <v>-4.71</v>
      </c>
      <c r="J4119" s="0" t="n">
        <f aca="false">D4119</f>
        <v>43.86</v>
      </c>
      <c r="K4119" s="0" t="n">
        <f aca="false">C4119</f>
        <v>39.06</v>
      </c>
    </row>
    <row r="4120" customFormat="false" ht="12.75" hidden="false" customHeight="false" outlineLevel="0" collapsed="false">
      <c r="A4120" s="0" t="s">
        <v>9952</v>
      </c>
      <c r="B4120" s="0" t="n">
        <v>2000</v>
      </c>
      <c r="C4120" s="0" t="n">
        <v>39.08</v>
      </c>
      <c r="D4120" s="0" t="n">
        <v>45.52</v>
      </c>
      <c r="E4120" s="0" t="n">
        <v>-0.21</v>
      </c>
      <c r="F4120" s="0" t="n">
        <v>-1.69</v>
      </c>
      <c r="G4120" s="0" t="n">
        <v>-1.45</v>
      </c>
      <c r="H4120" s="0" t="n">
        <v>3.51</v>
      </c>
      <c r="I4120" s="0" t="n">
        <f aca="false">+G4120-H4120</f>
        <v>-4.96</v>
      </c>
      <c r="J4120" s="0" t="n">
        <f aca="false">D4120</f>
        <v>45.52</v>
      </c>
      <c r="K4120" s="0" t="n">
        <f aca="false">C4120</f>
        <v>39.08</v>
      </c>
    </row>
    <row r="4121" customFormat="false" ht="12.75" hidden="false" customHeight="false" outlineLevel="0" collapsed="false">
      <c r="A4121" s="0" t="s">
        <v>9953</v>
      </c>
      <c r="B4121" s="0" t="n">
        <v>2000</v>
      </c>
      <c r="C4121" s="0" t="n">
        <v>41.26</v>
      </c>
      <c r="D4121" s="0" t="n">
        <v>50.28</v>
      </c>
      <c r="E4121" s="0" t="n">
        <v>-0.53</v>
      </c>
      <c r="F4121" s="0" t="n">
        <v>-4.25</v>
      </c>
      <c r="G4121" s="0" t="n">
        <v>-1.3</v>
      </c>
      <c r="H4121" s="0" t="n">
        <v>4</v>
      </c>
      <c r="I4121" s="0" t="n">
        <f aca="false">+G4121-H4121</f>
        <v>-5.3</v>
      </c>
      <c r="J4121" s="0" t="n">
        <f aca="false">D4121</f>
        <v>50.28</v>
      </c>
      <c r="K4121" s="0" t="n">
        <f aca="false">C4121</f>
        <v>41.26</v>
      </c>
    </row>
    <row r="4122" customFormat="false" ht="12.75" hidden="false" customHeight="false" outlineLevel="0" collapsed="false">
      <c r="A4122" s="0" t="s">
        <v>9954</v>
      </c>
      <c r="B4122" s="0" t="n">
        <v>2000</v>
      </c>
      <c r="C4122" s="0" t="n">
        <v>47.98</v>
      </c>
      <c r="D4122" s="0" t="n">
        <v>56.03</v>
      </c>
      <c r="E4122" s="0" t="n">
        <v>-0.27</v>
      </c>
      <c r="F4122" s="0" t="n">
        <v>-2.19</v>
      </c>
      <c r="G4122" s="0" t="n">
        <v>-1.37</v>
      </c>
      <c r="H4122" s="0" t="n">
        <v>4.76</v>
      </c>
      <c r="I4122" s="0" t="n">
        <f aca="false">+G4122-H4122</f>
        <v>-6.13</v>
      </c>
      <c r="J4122" s="0" t="n">
        <f aca="false">D4122</f>
        <v>56.03</v>
      </c>
      <c r="K4122" s="0" t="n">
        <f aca="false">C4122</f>
        <v>47.98</v>
      </c>
    </row>
    <row r="4123" customFormat="false" ht="12.75" hidden="false" customHeight="false" outlineLevel="0" collapsed="false">
      <c r="A4123" s="0" t="s">
        <v>9955</v>
      </c>
      <c r="B4123" s="0" t="n">
        <v>2000</v>
      </c>
      <c r="C4123" s="0" t="n">
        <v>45.4</v>
      </c>
      <c r="D4123" s="0" t="n">
        <v>58.21</v>
      </c>
      <c r="E4123" s="0" t="n">
        <v>-1.03</v>
      </c>
      <c r="F4123" s="0" t="n">
        <v>-8.27</v>
      </c>
      <c r="G4123" s="0" t="n">
        <v>-1.11</v>
      </c>
      <c r="H4123" s="0" t="n">
        <v>4.46</v>
      </c>
      <c r="I4123" s="0" t="n">
        <f aca="false">+G4123-H4123</f>
        <v>-5.57</v>
      </c>
      <c r="J4123" s="0" t="n">
        <f aca="false">D4123</f>
        <v>58.21</v>
      </c>
      <c r="K4123" s="0" t="n">
        <f aca="false">C4123</f>
        <v>45.4</v>
      </c>
    </row>
    <row r="4124" customFormat="false" ht="12.75" hidden="false" customHeight="false" outlineLevel="0" collapsed="false">
      <c r="A4124" s="0" t="s">
        <v>9956</v>
      </c>
      <c r="B4124" s="0" t="n">
        <v>2000</v>
      </c>
      <c r="C4124" s="0" t="n">
        <v>44.08</v>
      </c>
      <c r="D4124" s="0" t="n">
        <v>56.7</v>
      </c>
      <c r="E4124" s="0" t="n">
        <v>-1.03</v>
      </c>
      <c r="F4124" s="0" t="n">
        <v>-8.27</v>
      </c>
      <c r="G4124" s="0" t="n">
        <v>-1.11</v>
      </c>
      <c r="H4124" s="0" t="n">
        <v>4.27</v>
      </c>
      <c r="I4124" s="0" t="n">
        <f aca="false">+G4124-H4124</f>
        <v>-5.38</v>
      </c>
      <c r="J4124" s="0" t="n">
        <f aca="false">D4124</f>
        <v>56.7</v>
      </c>
      <c r="K4124" s="0" t="n">
        <f aca="false">C4124</f>
        <v>44.08</v>
      </c>
    </row>
    <row r="4125" customFormat="false" ht="12.75" hidden="false" customHeight="false" outlineLevel="0" collapsed="false">
      <c r="A4125" s="0" t="s">
        <v>9957</v>
      </c>
      <c r="B4125" s="0" t="n">
        <v>2000</v>
      </c>
      <c r="C4125" s="0" t="n">
        <v>42.41</v>
      </c>
      <c r="D4125" s="0" t="n">
        <v>50.34</v>
      </c>
      <c r="E4125" s="0" t="n">
        <v>-0.43</v>
      </c>
      <c r="F4125" s="0" t="n">
        <v>-3.45</v>
      </c>
      <c r="G4125" s="0" t="n">
        <v>-1.1</v>
      </c>
      <c r="H4125" s="0" t="n">
        <v>3.81</v>
      </c>
      <c r="I4125" s="0" t="n">
        <f aca="false">+G4125-H4125</f>
        <v>-4.91</v>
      </c>
      <c r="J4125" s="0" t="n">
        <f aca="false">D4125</f>
        <v>50.34</v>
      </c>
      <c r="K4125" s="0" t="n">
        <f aca="false">C4125</f>
        <v>42.41</v>
      </c>
    </row>
    <row r="4126" customFormat="false" ht="12.75" hidden="false" customHeight="false" outlineLevel="0" collapsed="false">
      <c r="A4126" s="0" t="s">
        <v>9958</v>
      </c>
      <c r="B4126" s="0" t="n">
        <v>2000</v>
      </c>
      <c r="C4126" s="0" t="n">
        <v>40.15</v>
      </c>
      <c r="D4126" s="0" t="n">
        <v>48.16</v>
      </c>
      <c r="E4126" s="0" t="n">
        <v>-0.45</v>
      </c>
      <c r="F4126" s="0" t="n">
        <v>-3.58</v>
      </c>
      <c r="G4126" s="0" t="n">
        <v>-1.43</v>
      </c>
      <c r="H4126" s="0" t="n">
        <v>3.45</v>
      </c>
      <c r="I4126" s="0" t="n">
        <f aca="false">+G4126-H4126</f>
        <v>-4.88</v>
      </c>
      <c r="J4126" s="0" t="n">
        <f aca="false">D4126</f>
        <v>48.16</v>
      </c>
      <c r="K4126" s="0" t="n">
        <f aca="false">C4126</f>
        <v>40.15</v>
      </c>
    </row>
    <row r="4127" customFormat="false" ht="12.75" hidden="false" customHeight="false" outlineLevel="0" collapsed="false">
      <c r="A4127" s="0" t="s">
        <v>9959</v>
      </c>
      <c r="B4127" s="0" t="n">
        <v>2000</v>
      </c>
      <c r="C4127" s="0" t="n">
        <v>38.81</v>
      </c>
      <c r="D4127" s="0" t="n">
        <v>43.6</v>
      </c>
      <c r="E4127" s="0" t="n">
        <v>0</v>
      </c>
      <c r="F4127" s="0" t="n">
        <v>-0.06</v>
      </c>
      <c r="G4127" s="0" t="n">
        <v>-1.47</v>
      </c>
      <c r="H4127" s="0" t="n">
        <v>3.26</v>
      </c>
      <c r="I4127" s="0" t="n">
        <f aca="false">+G4127-H4127</f>
        <v>-4.73</v>
      </c>
      <c r="J4127" s="0" t="n">
        <f aca="false">D4127</f>
        <v>43.6</v>
      </c>
      <c r="K4127" s="0" t="n">
        <f aca="false">C4127</f>
        <v>38.81</v>
      </c>
    </row>
    <row r="4128" customFormat="false" ht="12.75" hidden="false" customHeight="false" outlineLevel="0" collapsed="false">
      <c r="A4128" s="0" t="s">
        <v>9960</v>
      </c>
      <c r="B4128" s="0" t="n">
        <v>2000</v>
      </c>
      <c r="C4128" s="0" t="n">
        <v>39.95</v>
      </c>
      <c r="D4128" s="0" t="n">
        <v>43.45</v>
      </c>
      <c r="E4128" s="0" t="n">
        <v>0</v>
      </c>
      <c r="F4128" s="0" t="n">
        <v>0</v>
      </c>
      <c r="G4128" s="0" t="n">
        <v>-1.33</v>
      </c>
      <c r="H4128" s="0" t="n">
        <v>2.17</v>
      </c>
      <c r="I4128" s="0" t="n">
        <f aca="false">+G4128-H4128</f>
        <v>-3.5</v>
      </c>
      <c r="J4128" s="0" t="n">
        <f aca="false">D4128</f>
        <v>43.45</v>
      </c>
      <c r="K4128" s="0" t="n">
        <f aca="false">C4128</f>
        <v>39.95</v>
      </c>
    </row>
    <row r="4129" customFormat="false" ht="12.75" hidden="false" customHeight="false" outlineLevel="0" collapsed="false">
      <c r="A4129" s="0" t="s">
        <v>9961</v>
      </c>
      <c r="B4129" s="0" t="n">
        <v>2000</v>
      </c>
      <c r="C4129" s="0" t="n">
        <v>28.07</v>
      </c>
      <c r="D4129" s="0" t="n">
        <v>30.66</v>
      </c>
      <c r="E4129" s="0" t="n">
        <v>0</v>
      </c>
      <c r="F4129" s="0" t="n">
        <v>0</v>
      </c>
      <c r="G4129" s="0" t="n">
        <v>-1.2</v>
      </c>
      <c r="H4129" s="0" t="n">
        <v>1.39</v>
      </c>
      <c r="I4129" s="0" t="n">
        <f aca="false">+G4129-H4129</f>
        <v>-2.59</v>
      </c>
      <c r="J4129" s="0" t="n">
        <f aca="false">D4129</f>
        <v>30.66</v>
      </c>
      <c r="K4129" s="0" t="n">
        <f aca="false">C4129</f>
        <v>28.07</v>
      </c>
    </row>
    <row r="4130" customFormat="false" ht="12.75" hidden="false" customHeight="false" outlineLevel="0" collapsed="false">
      <c r="A4130" s="0" t="s">
        <v>9962</v>
      </c>
      <c r="B4130" s="0" t="n">
        <v>2000</v>
      </c>
      <c r="C4130" s="0" t="n">
        <v>28.34</v>
      </c>
      <c r="D4130" s="0" t="n">
        <v>31.02</v>
      </c>
      <c r="E4130" s="0" t="n">
        <v>0</v>
      </c>
      <c r="F4130" s="0" t="n">
        <v>0</v>
      </c>
      <c r="G4130" s="0" t="n">
        <v>-1.1</v>
      </c>
      <c r="H4130" s="0" t="n">
        <v>1.58</v>
      </c>
      <c r="I4130" s="0" t="n">
        <f aca="false">+G4130-H4130</f>
        <v>-2.68</v>
      </c>
      <c r="J4130" s="0" t="n">
        <f aca="false">D4130</f>
        <v>31.02</v>
      </c>
      <c r="K4130" s="0" t="n">
        <f aca="false">C4130</f>
        <v>28.34</v>
      </c>
    </row>
    <row r="4131" customFormat="false" ht="12.75" hidden="false" customHeight="false" outlineLevel="0" collapsed="false">
      <c r="A4131" s="0" t="s">
        <v>9963</v>
      </c>
      <c r="B4131" s="0" t="n">
        <v>2000</v>
      </c>
      <c r="C4131" s="0" t="n">
        <v>29.09</v>
      </c>
      <c r="D4131" s="0" t="n">
        <v>31.91</v>
      </c>
      <c r="E4131" s="0" t="n">
        <v>0</v>
      </c>
      <c r="F4131" s="0" t="n">
        <v>0</v>
      </c>
      <c r="G4131" s="0" t="n">
        <v>-1.25</v>
      </c>
      <c r="H4131" s="0" t="n">
        <v>1.57</v>
      </c>
      <c r="I4131" s="0" t="n">
        <f aca="false">+G4131-H4131</f>
        <v>-2.82</v>
      </c>
      <c r="J4131" s="0" t="n">
        <f aca="false">D4131</f>
        <v>31.91</v>
      </c>
      <c r="K4131" s="0" t="n">
        <f aca="false">C4131</f>
        <v>29.09</v>
      </c>
    </row>
    <row r="4132" customFormat="false" ht="12.75" hidden="false" customHeight="false" outlineLevel="0" collapsed="false">
      <c r="A4132" s="0" t="s">
        <v>9964</v>
      </c>
      <c r="B4132" s="0" t="n">
        <v>2000</v>
      </c>
      <c r="C4132" s="0" t="n">
        <v>28.98</v>
      </c>
      <c r="D4132" s="0" t="n">
        <v>31.71</v>
      </c>
      <c r="E4132" s="0" t="n">
        <v>0</v>
      </c>
      <c r="F4132" s="0" t="n">
        <v>0</v>
      </c>
      <c r="G4132" s="0" t="n">
        <v>-1.22</v>
      </c>
      <c r="H4132" s="0" t="n">
        <v>1.51</v>
      </c>
      <c r="I4132" s="0" t="n">
        <f aca="false">+G4132-H4132</f>
        <v>-2.73</v>
      </c>
      <c r="J4132" s="0" t="n">
        <f aca="false">D4132</f>
        <v>31.71</v>
      </c>
      <c r="K4132" s="0" t="n">
        <f aca="false">C4132</f>
        <v>28.98</v>
      </c>
    </row>
    <row r="4133" customFormat="false" ht="12.75" hidden="false" customHeight="false" outlineLevel="0" collapsed="false">
      <c r="A4133" s="0" t="s">
        <v>9965</v>
      </c>
      <c r="B4133" s="0" t="n">
        <v>2000</v>
      </c>
      <c r="C4133" s="0" t="n">
        <v>29.07</v>
      </c>
      <c r="D4133" s="0" t="n">
        <v>31.84</v>
      </c>
      <c r="E4133" s="0" t="n">
        <v>0</v>
      </c>
      <c r="F4133" s="0" t="n">
        <v>0</v>
      </c>
      <c r="G4133" s="0" t="n">
        <v>-1.23</v>
      </c>
      <c r="H4133" s="0" t="n">
        <v>1.54</v>
      </c>
      <c r="I4133" s="0" t="n">
        <f aca="false">+G4133-H4133</f>
        <v>-2.77</v>
      </c>
      <c r="J4133" s="0" t="n">
        <f aca="false">D4133</f>
        <v>31.84</v>
      </c>
      <c r="K4133" s="0" t="n">
        <f aca="false">C4133</f>
        <v>29.07</v>
      </c>
    </row>
    <row r="4134" customFormat="false" ht="12.75" hidden="false" customHeight="false" outlineLevel="0" collapsed="false">
      <c r="A4134" s="0" t="s">
        <v>9966</v>
      </c>
      <c r="B4134" s="0" t="n">
        <v>2000</v>
      </c>
      <c r="C4134" s="0" t="n">
        <v>36.35</v>
      </c>
      <c r="D4134" s="0" t="n">
        <v>39.83</v>
      </c>
      <c r="E4134" s="0" t="n">
        <v>0</v>
      </c>
      <c r="F4134" s="0" t="n">
        <v>0</v>
      </c>
      <c r="G4134" s="0" t="n">
        <v>-1.48</v>
      </c>
      <c r="H4134" s="0" t="n">
        <v>2</v>
      </c>
      <c r="I4134" s="0" t="n">
        <f aca="false">+G4134-H4134</f>
        <v>-3.48</v>
      </c>
      <c r="J4134" s="0" t="n">
        <f aca="false">D4134</f>
        <v>39.83</v>
      </c>
      <c r="K4134" s="0" t="n">
        <f aca="false">C4134</f>
        <v>36.35</v>
      </c>
    </row>
    <row r="4135" customFormat="false" ht="12.75" hidden="false" customHeight="false" outlineLevel="0" collapsed="false">
      <c r="A4135" s="0" t="s">
        <v>9967</v>
      </c>
      <c r="B4135" s="0" t="n">
        <v>2000</v>
      </c>
      <c r="C4135" s="0" t="n">
        <v>36.53</v>
      </c>
      <c r="D4135" s="0" t="n">
        <v>40.03</v>
      </c>
      <c r="E4135" s="0" t="n">
        <v>0</v>
      </c>
      <c r="F4135" s="0" t="n">
        <v>0</v>
      </c>
      <c r="G4135" s="0" t="n">
        <v>-1.24</v>
      </c>
      <c r="H4135" s="0" t="n">
        <v>2.26</v>
      </c>
      <c r="I4135" s="0" t="n">
        <f aca="false">+G4135-H4135</f>
        <v>-3.5</v>
      </c>
      <c r="J4135" s="0" t="n">
        <f aca="false">D4135</f>
        <v>40.03</v>
      </c>
      <c r="K4135" s="0" t="n">
        <f aca="false">C4135</f>
        <v>36.53</v>
      </c>
    </row>
    <row r="4136" customFormat="false" ht="12.75" hidden="false" customHeight="false" outlineLevel="0" collapsed="false">
      <c r="A4136" s="0" t="s">
        <v>9968</v>
      </c>
      <c r="B4136" s="0" t="n">
        <v>2000</v>
      </c>
      <c r="C4136" s="0" t="n">
        <v>38.86</v>
      </c>
      <c r="D4136" s="0" t="n">
        <v>42.53</v>
      </c>
      <c r="E4136" s="0" t="n">
        <v>0</v>
      </c>
      <c r="F4136" s="0" t="n">
        <v>0</v>
      </c>
      <c r="G4136" s="0" t="n">
        <v>-1.22</v>
      </c>
      <c r="H4136" s="0" t="n">
        <v>2.45</v>
      </c>
      <c r="I4136" s="0" t="n">
        <f aca="false">+G4136-H4136</f>
        <v>-3.67</v>
      </c>
      <c r="J4136" s="0" t="n">
        <f aca="false">D4136</f>
        <v>42.53</v>
      </c>
      <c r="K4136" s="0" t="n">
        <f aca="false">C4136</f>
        <v>38.86</v>
      </c>
    </row>
    <row r="4137" customFormat="false" ht="12.75" hidden="false" customHeight="false" outlineLevel="0" collapsed="false">
      <c r="A4137" s="0" t="s">
        <v>9969</v>
      </c>
      <c r="B4137" s="0" t="n">
        <v>2000</v>
      </c>
      <c r="C4137" s="0" t="n">
        <v>42.94</v>
      </c>
      <c r="D4137" s="0" t="n">
        <v>46.6</v>
      </c>
      <c r="E4137" s="0" t="n">
        <v>0</v>
      </c>
      <c r="F4137" s="0" t="n">
        <v>0</v>
      </c>
      <c r="G4137" s="0" t="n">
        <v>-1.46</v>
      </c>
      <c r="H4137" s="0" t="n">
        <v>2.2</v>
      </c>
      <c r="I4137" s="0" t="n">
        <f aca="false">+G4137-H4137</f>
        <v>-3.66</v>
      </c>
      <c r="J4137" s="0" t="n">
        <f aca="false">D4137</f>
        <v>46.6</v>
      </c>
      <c r="K4137" s="0" t="n">
        <f aca="false">C4137</f>
        <v>42.94</v>
      </c>
    </row>
    <row r="4138" customFormat="false" ht="12.75" hidden="false" customHeight="false" outlineLevel="0" collapsed="false">
      <c r="A4138" s="0" t="s">
        <v>9970</v>
      </c>
      <c r="B4138" s="0" t="n">
        <v>2000</v>
      </c>
      <c r="C4138" s="0" t="n">
        <v>40.06</v>
      </c>
      <c r="D4138" s="0" t="n">
        <v>43.69</v>
      </c>
      <c r="E4138" s="0" t="n">
        <v>0</v>
      </c>
      <c r="F4138" s="0" t="n">
        <v>0</v>
      </c>
      <c r="G4138" s="0" t="n">
        <v>-1.45</v>
      </c>
      <c r="H4138" s="0" t="n">
        <v>2.18</v>
      </c>
      <c r="I4138" s="0" t="n">
        <f aca="false">+G4138-H4138</f>
        <v>-3.63</v>
      </c>
      <c r="J4138" s="0" t="n">
        <f aca="false">D4138</f>
        <v>43.69</v>
      </c>
      <c r="K4138" s="0" t="n">
        <f aca="false">C4138</f>
        <v>40.06</v>
      </c>
    </row>
    <row r="4139" customFormat="false" ht="12.75" hidden="false" customHeight="false" outlineLevel="0" collapsed="false">
      <c r="A4139" s="0" t="s">
        <v>9971</v>
      </c>
      <c r="B4139" s="0" t="n">
        <v>2000</v>
      </c>
      <c r="C4139" s="0" t="n">
        <v>42.75</v>
      </c>
      <c r="D4139" s="0" t="n">
        <v>46.45</v>
      </c>
      <c r="E4139" s="0" t="n">
        <v>0</v>
      </c>
      <c r="F4139" s="0" t="n">
        <v>0</v>
      </c>
      <c r="G4139" s="0" t="n">
        <v>-1.65</v>
      </c>
      <c r="H4139" s="0" t="n">
        <v>2.05</v>
      </c>
      <c r="I4139" s="0" t="n">
        <f aca="false">+G4139-H4139</f>
        <v>-3.7</v>
      </c>
      <c r="J4139" s="0" t="n">
        <f aca="false">D4139</f>
        <v>46.45</v>
      </c>
      <c r="K4139" s="0" t="n">
        <f aca="false">C4139</f>
        <v>42.75</v>
      </c>
    </row>
    <row r="4140" customFormat="false" ht="12.75" hidden="false" customHeight="false" outlineLevel="0" collapsed="false">
      <c r="A4140" s="0" t="s">
        <v>9972</v>
      </c>
      <c r="B4140" s="0" t="n">
        <v>2000</v>
      </c>
      <c r="C4140" s="0" t="n">
        <v>40.44</v>
      </c>
      <c r="D4140" s="0" t="n">
        <v>43.97</v>
      </c>
      <c r="E4140" s="0" t="n">
        <v>0</v>
      </c>
      <c r="F4140" s="0" t="n">
        <v>0</v>
      </c>
      <c r="G4140" s="0" t="n">
        <v>-1.57</v>
      </c>
      <c r="H4140" s="0" t="n">
        <v>1.96</v>
      </c>
      <c r="I4140" s="0" t="n">
        <f aca="false">+G4140-H4140</f>
        <v>-3.53</v>
      </c>
      <c r="J4140" s="0" t="n">
        <f aca="false">D4140</f>
        <v>43.97</v>
      </c>
      <c r="K4140" s="0" t="n">
        <f aca="false">C4140</f>
        <v>40.44</v>
      </c>
    </row>
    <row r="4141" customFormat="false" ht="12.75" hidden="false" customHeight="false" outlineLevel="0" collapsed="false">
      <c r="A4141" s="0" t="s">
        <v>9973</v>
      </c>
      <c r="B4141" s="0" t="n">
        <v>2000</v>
      </c>
      <c r="C4141" s="0" t="n">
        <v>42.66</v>
      </c>
      <c r="D4141" s="0" t="n">
        <v>46.37</v>
      </c>
      <c r="E4141" s="0" t="n">
        <v>0</v>
      </c>
      <c r="F4141" s="0" t="n">
        <v>0</v>
      </c>
      <c r="G4141" s="0" t="n">
        <v>-1.65</v>
      </c>
      <c r="H4141" s="0" t="n">
        <v>2.06</v>
      </c>
      <c r="I4141" s="0" t="n">
        <f aca="false">+G4141-H4141</f>
        <v>-3.71</v>
      </c>
      <c r="J4141" s="0" t="n">
        <f aca="false">D4141</f>
        <v>46.37</v>
      </c>
      <c r="K4141" s="0" t="n">
        <f aca="false">C4141</f>
        <v>42.66</v>
      </c>
    </row>
    <row r="4142" customFormat="false" ht="12.75" hidden="false" customHeight="false" outlineLevel="0" collapsed="false">
      <c r="A4142" s="0" t="s">
        <v>9974</v>
      </c>
      <c r="B4142" s="0" t="n">
        <v>2000</v>
      </c>
      <c r="C4142" s="0" t="n">
        <v>43.01</v>
      </c>
      <c r="D4142" s="0" t="n">
        <v>46.58</v>
      </c>
      <c r="E4142" s="0" t="n">
        <v>0</v>
      </c>
      <c r="F4142" s="0" t="n">
        <v>0</v>
      </c>
      <c r="G4142" s="0" t="n">
        <v>-1.6</v>
      </c>
      <c r="H4142" s="0" t="n">
        <v>1.97</v>
      </c>
      <c r="I4142" s="0" t="n">
        <f aca="false">+G4142-H4142</f>
        <v>-3.57</v>
      </c>
      <c r="J4142" s="0" t="n">
        <f aca="false">D4142</f>
        <v>46.58</v>
      </c>
      <c r="K4142" s="0" t="n">
        <f aca="false">C4142</f>
        <v>43.01</v>
      </c>
    </row>
    <row r="4143" customFormat="false" ht="12.75" hidden="false" customHeight="false" outlineLevel="0" collapsed="false">
      <c r="A4143" s="0" t="s">
        <v>9975</v>
      </c>
      <c r="B4143" s="0" t="n">
        <v>2000</v>
      </c>
      <c r="C4143" s="0" t="n">
        <v>45.92</v>
      </c>
      <c r="D4143" s="0" t="n">
        <v>49.45</v>
      </c>
      <c r="E4143" s="0" t="n">
        <v>0</v>
      </c>
      <c r="F4143" s="0" t="n">
        <v>0</v>
      </c>
      <c r="G4143" s="0" t="n">
        <v>-1.35</v>
      </c>
      <c r="H4143" s="0" t="n">
        <v>2.18</v>
      </c>
      <c r="I4143" s="0" t="n">
        <f aca="false">+G4143-H4143</f>
        <v>-3.53</v>
      </c>
      <c r="J4143" s="0" t="n">
        <f aca="false">D4143</f>
        <v>49.45</v>
      </c>
      <c r="K4143" s="0" t="n">
        <f aca="false">C4143</f>
        <v>45.92</v>
      </c>
    </row>
    <row r="4144" customFormat="false" ht="12.75" hidden="false" customHeight="false" outlineLevel="0" collapsed="false">
      <c r="A4144" s="0" t="s">
        <v>9976</v>
      </c>
      <c r="B4144" s="0" t="n">
        <v>2000</v>
      </c>
      <c r="C4144" s="0" t="n">
        <v>38.66</v>
      </c>
      <c r="D4144" s="0" t="n">
        <v>43.16</v>
      </c>
      <c r="E4144" s="0" t="n">
        <v>0</v>
      </c>
      <c r="F4144" s="0" t="n">
        <v>0</v>
      </c>
      <c r="G4144" s="0" t="n">
        <v>-1.46</v>
      </c>
      <c r="H4144" s="0" t="n">
        <v>3.04</v>
      </c>
      <c r="I4144" s="0" t="n">
        <f aca="false">+G4144-H4144</f>
        <v>-4.5</v>
      </c>
      <c r="J4144" s="0" t="n">
        <f aca="false">D4144</f>
        <v>43.16</v>
      </c>
      <c r="K4144" s="0" t="n">
        <f aca="false">C4144</f>
        <v>38.66</v>
      </c>
    </row>
    <row r="4145" customFormat="false" ht="12.75" hidden="false" customHeight="false" outlineLevel="0" collapsed="false">
      <c r="A4145" s="0" t="s">
        <v>9977</v>
      </c>
      <c r="B4145" s="0" t="n">
        <v>2000</v>
      </c>
      <c r="C4145" s="0" t="n">
        <v>39.45</v>
      </c>
      <c r="D4145" s="0" t="n">
        <v>45.93</v>
      </c>
      <c r="E4145" s="0" t="n">
        <v>-0.25</v>
      </c>
      <c r="F4145" s="0" t="n">
        <v>-2.07</v>
      </c>
      <c r="G4145" s="0" t="n">
        <v>-1.24</v>
      </c>
      <c r="H4145" s="0" t="n">
        <v>3.42</v>
      </c>
      <c r="I4145" s="0" t="n">
        <f aca="false">+G4145-H4145</f>
        <v>-4.66</v>
      </c>
      <c r="J4145" s="0" t="n">
        <f aca="false">D4145</f>
        <v>45.93</v>
      </c>
      <c r="K4145" s="0" t="n">
        <f aca="false">C4145</f>
        <v>39.45</v>
      </c>
    </row>
    <row r="4146" customFormat="false" ht="12.75" hidden="false" customHeight="false" outlineLevel="0" collapsed="false">
      <c r="A4146" s="0" t="s">
        <v>9978</v>
      </c>
      <c r="B4146" s="0" t="n">
        <v>2000</v>
      </c>
      <c r="C4146" s="0" t="n">
        <v>39.91</v>
      </c>
      <c r="D4146" s="0" t="n">
        <v>48.16</v>
      </c>
      <c r="E4146" s="0" t="n">
        <v>-0.51</v>
      </c>
      <c r="F4146" s="0" t="n">
        <v>-4.14</v>
      </c>
      <c r="G4146" s="0" t="n">
        <v>-1.13</v>
      </c>
      <c r="H4146" s="0" t="n">
        <v>3.49</v>
      </c>
      <c r="I4146" s="0" t="n">
        <f aca="false">+G4146-H4146</f>
        <v>-4.62</v>
      </c>
      <c r="J4146" s="0" t="n">
        <f aca="false">D4146</f>
        <v>48.16</v>
      </c>
      <c r="K4146" s="0" t="n">
        <f aca="false">C4146</f>
        <v>39.91</v>
      </c>
    </row>
    <row r="4147" customFormat="false" ht="12.75" hidden="false" customHeight="false" outlineLevel="0" collapsed="false">
      <c r="A4147" s="0" t="s">
        <v>9979</v>
      </c>
      <c r="B4147" s="0" t="n">
        <v>2000</v>
      </c>
      <c r="C4147" s="0" t="n">
        <v>39.74</v>
      </c>
      <c r="D4147" s="0" t="n">
        <v>46.68</v>
      </c>
      <c r="E4147" s="0" t="n">
        <v>-0.34</v>
      </c>
      <c r="F4147" s="0" t="n">
        <v>-2.79</v>
      </c>
      <c r="G4147" s="0" t="n">
        <v>-1.13</v>
      </c>
      <c r="H4147" s="0" t="n">
        <v>3.36</v>
      </c>
      <c r="I4147" s="0" t="n">
        <f aca="false">+G4147-H4147</f>
        <v>-4.49</v>
      </c>
      <c r="J4147" s="0" t="n">
        <f aca="false">D4147</f>
        <v>46.68</v>
      </c>
      <c r="K4147" s="0" t="n">
        <f aca="false">C4147</f>
        <v>39.74</v>
      </c>
    </row>
    <row r="4148" customFormat="false" ht="12.75" hidden="false" customHeight="false" outlineLevel="0" collapsed="false">
      <c r="A4148" s="0" t="s">
        <v>9980</v>
      </c>
      <c r="B4148" s="0" t="n">
        <v>2000</v>
      </c>
      <c r="C4148" s="0" t="n">
        <v>39.36</v>
      </c>
      <c r="D4148" s="0" t="n">
        <v>45.85</v>
      </c>
      <c r="E4148" s="0" t="n">
        <v>-0.25</v>
      </c>
      <c r="F4148" s="0" t="n">
        <v>-2.12</v>
      </c>
      <c r="G4148" s="0" t="n">
        <v>-1.29</v>
      </c>
      <c r="H4148" s="0" t="n">
        <v>3.33</v>
      </c>
      <c r="I4148" s="0" t="n">
        <f aca="false">+G4148-H4148</f>
        <v>-4.62</v>
      </c>
      <c r="J4148" s="0" t="n">
        <f aca="false">D4148</f>
        <v>45.85</v>
      </c>
      <c r="K4148" s="0" t="n">
        <f aca="false">C4148</f>
        <v>39.36</v>
      </c>
    </row>
    <row r="4149" customFormat="false" ht="12.75" hidden="false" customHeight="false" outlineLevel="0" collapsed="false">
      <c r="A4149" s="0" t="s">
        <v>9981</v>
      </c>
      <c r="B4149" s="0" t="n">
        <v>2000</v>
      </c>
      <c r="C4149" s="0" t="n">
        <v>39.04</v>
      </c>
      <c r="D4149" s="0" t="n">
        <v>43.87</v>
      </c>
      <c r="E4149" s="0" t="n">
        <v>0</v>
      </c>
      <c r="F4149" s="0" t="n">
        <v>-0.19</v>
      </c>
      <c r="G4149" s="0" t="n">
        <v>-1.32</v>
      </c>
      <c r="H4149" s="0" t="n">
        <v>3.32</v>
      </c>
      <c r="I4149" s="0" t="n">
        <f aca="false">+G4149-H4149</f>
        <v>-4.64</v>
      </c>
      <c r="J4149" s="0" t="n">
        <f aca="false">D4149</f>
        <v>43.87</v>
      </c>
      <c r="K4149" s="0" t="n">
        <f aca="false">C4149</f>
        <v>39.04</v>
      </c>
    </row>
    <row r="4150" customFormat="false" ht="12.75" hidden="false" customHeight="false" outlineLevel="0" collapsed="false">
      <c r="A4150" s="0" t="s">
        <v>9982</v>
      </c>
      <c r="B4150" s="0" t="n">
        <v>2000</v>
      </c>
      <c r="C4150" s="0" t="n">
        <v>39</v>
      </c>
      <c r="D4150" s="0" t="n">
        <v>43.89</v>
      </c>
      <c r="E4150" s="0" t="n">
        <v>0</v>
      </c>
      <c r="F4150" s="0" t="n">
        <v>-0.19</v>
      </c>
      <c r="G4150" s="0" t="n">
        <v>-1.36</v>
      </c>
      <c r="H4150" s="0" t="n">
        <v>3.34</v>
      </c>
      <c r="I4150" s="0" t="n">
        <f aca="false">+G4150-H4150</f>
        <v>-4.7</v>
      </c>
      <c r="J4150" s="0" t="n">
        <f aca="false">D4150</f>
        <v>43.89</v>
      </c>
      <c r="K4150" s="0" t="n">
        <f aca="false">C4150</f>
        <v>39</v>
      </c>
    </row>
    <row r="4151" customFormat="false" ht="12.75" hidden="false" customHeight="false" outlineLevel="0" collapsed="false">
      <c r="A4151" s="0" t="s">
        <v>9983</v>
      </c>
      <c r="B4151" s="0" t="n">
        <v>2000</v>
      </c>
      <c r="C4151" s="0" t="n">
        <v>38.92</v>
      </c>
      <c r="D4151" s="0" t="n">
        <v>43.77</v>
      </c>
      <c r="E4151" s="0" t="n">
        <v>0</v>
      </c>
      <c r="F4151" s="0" t="n">
        <v>-0.15</v>
      </c>
      <c r="G4151" s="0" t="n">
        <v>-1.4</v>
      </c>
      <c r="H4151" s="0" t="n">
        <v>3.3</v>
      </c>
      <c r="I4151" s="0" t="n">
        <f aca="false">+G4151-H4151</f>
        <v>-4.7</v>
      </c>
      <c r="J4151" s="0" t="n">
        <f aca="false">D4151</f>
        <v>43.77</v>
      </c>
      <c r="K4151" s="0" t="n">
        <f aca="false">C4151</f>
        <v>38.92</v>
      </c>
    </row>
    <row r="4152" customFormat="false" ht="12.75" hidden="false" customHeight="false" outlineLevel="0" collapsed="false">
      <c r="A4152" s="0" t="s">
        <v>9984</v>
      </c>
      <c r="B4152" s="0" t="n">
        <v>2000</v>
      </c>
      <c r="C4152" s="0" t="n">
        <v>39.67</v>
      </c>
      <c r="D4152" s="0" t="n">
        <v>49.02</v>
      </c>
      <c r="E4152" s="0" t="n">
        <v>-0.65</v>
      </c>
      <c r="F4152" s="0" t="n">
        <v>-5.23</v>
      </c>
      <c r="G4152" s="0" t="n">
        <v>-1.34</v>
      </c>
      <c r="H4152" s="0" t="n">
        <v>3.43</v>
      </c>
      <c r="I4152" s="0" t="n">
        <f aca="false">+G4152-H4152</f>
        <v>-4.77</v>
      </c>
      <c r="J4152" s="0" t="n">
        <f aca="false">D4152</f>
        <v>49.02</v>
      </c>
      <c r="K4152" s="0" t="n">
        <f aca="false">C4152</f>
        <v>39.67</v>
      </c>
    </row>
    <row r="4153" customFormat="false" ht="12.75" hidden="false" customHeight="false" outlineLevel="0" collapsed="false">
      <c r="A4153" s="0" t="s">
        <v>9985</v>
      </c>
      <c r="B4153" s="0" t="n">
        <v>2000</v>
      </c>
      <c r="C4153" s="0" t="n">
        <v>42.11</v>
      </c>
      <c r="D4153" s="0" t="n">
        <v>50.94</v>
      </c>
      <c r="E4153" s="0" t="n">
        <v>-0.56</v>
      </c>
      <c r="F4153" s="0" t="n">
        <v>-4.53</v>
      </c>
      <c r="G4153" s="0" t="n">
        <v>-1.09</v>
      </c>
      <c r="H4153" s="0" t="n">
        <v>3.77</v>
      </c>
      <c r="I4153" s="0" t="n">
        <f aca="false">+G4153-H4153</f>
        <v>-4.86</v>
      </c>
      <c r="J4153" s="0" t="n">
        <f aca="false">D4153</f>
        <v>50.94</v>
      </c>
      <c r="K4153" s="0" t="n">
        <f aca="false">C4153</f>
        <v>42.11</v>
      </c>
    </row>
    <row r="4154" customFormat="false" ht="12.75" hidden="false" customHeight="false" outlineLevel="0" collapsed="false">
      <c r="A4154" s="0" t="s">
        <v>9986</v>
      </c>
      <c r="B4154" s="0" t="n">
        <v>2000</v>
      </c>
      <c r="C4154" s="0" t="n">
        <v>45.51</v>
      </c>
      <c r="D4154" s="0" t="n">
        <v>56.55</v>
      </c>
      <c r="E4154" s="0" t="n">
        <v>-0.84</v>
      </c>
      <c r="F4154" s="0" t="n">
        <v>-6.73</v>
      </c>
      <c r="G4154" s="0" t="n">
        <v>-0.95</v>
      </c>
      <c r="H4154" s="0" t="n">
        <v>4.2</v>
      </c>
      <c r="I4154" s="0" t="n">
        <f aca="false">+G4154-H4154</f>
        <v>-5.15</v>
      </c>
      <c r="J4154" s="0" t="n">
        <f aca="false">D4154</f>
        <v>56.55</v>
      </c>
      <c r="K4154" s="0" t="n">
        <f aca="false">C4154</f>
        <v>45.51</v>
      </c>
    </row>
    <row r="4155" customFormat="false" ht="12.75" hidden="false" customHeight="false" outlineLevel="0" collapsed="false">
      <c r="A4155" s="0" t="s">
        <v>9987</v>
      </c>
      <c r="B4155" s="0" t="n">
        <v>2000</v>
      </c>
      <c r="C4155" s="0" t="n">
        <v>45.1</v>
      </c>
      <c r="D4155" s="0" t="n">
        <v>56.54</v>
      </c>
      <c r="E4155" s="0" t="n">
        <v>-0.9</v>
      </c>
      <c r="F4155" s="0" t="n">
        <v>-7.23</v>
      </c>
      <c r="G4155" s="0" t="n">
        <v>-0.89</v>
      </c>
      <c r="H4155" s="0" t="n">
        <v>4.22</v>
      </c>
      <c r="I4155" s="0" t="n">
        <f aca="false">+G4155-H4155</f>
        <v>-5.11</v>
      </c>
      <c r="J4155" s="0" t="n">
        <f aca="false">D4155</f>
        <v>56.54</v>
      </c>
      <c r="K4155" s="0" t="n">
        <f aca="false">C4155</f>
        <v>45.1</v>
      </c>
    </row>
    <row r="4156" customFormat="false" ht="12.75" hidden="false" customHeight="false" outlineLevel="0" collapsed="false">
      <c r="A4156" s="0" t="s">
        <v>9988</v>
      </c>
      <c r="B4156" s="0" t="n">
        <v>2000</v>
      </c>
      <c r="C4156" s="0" t="n">
        <v>43.07</v>
      </c>
      <c r="D4156" s="0" t="n">
        <v>56.49</v>
      </c>
      <c r="E4156" s="0" t="n">
        <v>-1.21</v>
      </c>
      <c r="F4156" s="0" t="n">
        <v>-9.75</v>
      </c>
      <c r="G4156" s="0" t="n">
        <v>-0.91</v>
      </c>
      <c r="H4156" s="0" t="n">
        <v>3.97</v>
      </c>
      <c r="I4156" s="0" t="n">
        <f aca="false">+G4156-H4156</f>
        <v>-4.88</v>
      </c>
      <c r="J4156" s="0" t="n">
        <f aca="false">D4156</f>
        <v>56.49</v>
      </c>
      <c r="K4156" s="0" t="n">
        <f aca="false">C4156</f>
        <v>43.07</v>
      </c>
    </row>
    <row r="4157" customFormat="false" ht="12.75" hidden="false" customHeight="false" outlineLevel="0" collapsed="false">
      <c r="A4157" s="0" t="s">
        <v>9989</v>
      </c>
      <c r="B4157" s="0" t="n">
        <v>2000</v>
      </c>
      <c r="C4157" s="0" t="n">
        <v>40.39</v>
      </c>
      <c r="D4157" s="0" t="n">
        <v>50.28</v>
      </c>
      <c r="E4157" s="0" t="n">
        <v>-0.74</v>
      </c>
      <c r="F4157" s="0" t="n">
        <v>-5.97</v>
      </c>
      <c r="G4157" s="0" t="n">
        <v>-1</v>
      </c>
      <c r="H4157" s="0" t="n">
        <v>3.66</v>
      </c>
      <c r="I4157" s="0" t="n">
        <f aca="false">+G4157-H4157</f>
        <v>-4.66</v>
      </c>
      <c r="J4157" s="0" t="n">
        <f aca="false">D4157</f>
        <v>50.28</v>
      </c>
      <c r="K4157" s="0" t="n">
        <f aca="false">C4157</f>
        <v>40.39</v>
      </c>
    </row>
    <row r="4158" customFormat="false" ht="12.75" hidden="false" customHeight="false" outlineLevel="0" collapsed="false">
      <c r="A4158" s="0" t="s">
        <v>9990</v>
      </c>
      <c r="B4158" s="0" t="n">
        <v>2000</v>
      </c>
      <c r="C4158" s="0" t="n">
        <v>39.43</v>
      </c>
      <c r="D4158" s="0" t="n">
        <v>48.14</v>
      </c>
      <c r="E4158" s="0" t="n">
        <v>-0.56</v>
      </c>
      <c r="F4158" s="0" t="n">
        <v>-4.52</v>
      </c>
      <c r="G4158" s="0" t="n">
        <v>-1.41</v>
      </c>
      <c r="H4158" s="0" t="n">
        <v>3.34</v>
      </c>
      <c r="I4158" s="0" t="n">
        <f aca="false">+G4158-H4158</f>
        <v>-4.75</v>
      </c>
      <c r="J4158" s="0" t="n">
        <f aca="false">D4158</f>
        <v>48.14</v>
      </c>
      <c r="K4158" s="0" t="n">
        <f aca="false">C4158</f>
        <v>39.43</v>
      </c>
    </row>
    <row r="4159" customFormat="false" ht="12.75" hidden="false" customHeight="false" outlineLevel="0" collapsed="false">
      <c r="A4159" s="0" t="s">
        <v>9991</v>
      </c>
      <c r="B4159" s="0" t="n">
        <v>2000</v>
      </c>
      <c r="C4159" s="0" t="n">
        <v>38.73</v>
      </c>
      <c r="D4159" s="0" t="n">
        <v>43.26</v>
      </c>
      <c r="E4159" s="0" t="n">
        <v>0</v>
      </c>
      <c r="F4159" s="0" t="n">
        <v>0</v>
      </c>
      <c r="G4159" s="0" t="n">
        <v>-1.43</v>
      </c>
      <c r="H4159" s="0" t="n">
        <v>3.1</v>
      </c>
      <c r="I4159" s="0" t="n">
        <f aca="false">+G4159-H4159</f>
        <v>-4.53</v>
      </c>
      <c r="J4159" s="0" t="n">
        <f aca="false">D4159</f>
        <v>43.26</v>
      </c>
      <c r="K4159" s="0" t="n">
        <f aca="false">C4159</f>
        <v>38.73</v>
      </c>
    </row>
    <row r="4160" customFormat="false" ht="12.75" hidden="false" customHeight="false" outlineLevel="0" collapsed="false">
      <c r="A4160" s="0" t="s">
        <v>9992</v>
      </c>
      <c r="B4160" s="0" t="n">
        <v>2000</v>
      </c>
      <c r="C4160" s="0" t="n">
        <v>44.57</v>
      </c>
      <c r="D4160" s="0" t="n">
        <v>48.29</v>
      </c>
      <c r="E4160" s="0" t="n">
        <v>0</v>
      </c>
      <c r="F4160" s="0" t="n">
        <v>0</v>
      </c>
      <c r="G4160" s="0" t="n">
        <v>-1.45</v>
      </c>
      <c r="H4160" s="0" t="n">
        <v>2.27</v>
      </c>
      <c r="I4160" s="0" t="n">
        <f aca="false">+G4160-H4160</f>
        <v>-3.72</v>
      </c>
      <c r="J4160" s="0" t="n">
        <f aca="false">D4160</f>
        <v>48.29</v>
      </c>
      <c r="K4160" s="0" t="n">
        <f aca="false">C4160</f>
        <v>44.57</v>
      </c>
    </row>
    <row r="4161" customFormat="false" ht="12.75" hidden="false" customHeight="false" outlineLevel="0" collapsed="false">
      <c r="A4161" s="0" t="s">
        <v>9993</v>
      </c>
      <c r="B4161" s="0" t="n">
        <v>2000</v>
      </c>
      <c r="C4161" s="0" t="n">
        <v>40.51</v>
      </c>
      <c r="D4161" s="0" t="n">
        <v>43.55</v>
      </c>
      <c r="E4161" s="0" t="n">
        <v>0</v>
      </c>
      <c r="F4161" s="0" t="n">
        <v>0</v>
      </c>
      <c r="G4161" s="0" t="n">
        <v>-1.2</v>
      </c>
      <c r="H4161" s="0" t="n">
        <v>1.84</v>
      </c>
      <c r="I4161" s="0" t="n">
        <f aca="false">+G4161-H4161</f>
        <v>-3.04</v>
      </c>
      <c r="J4161" s="0" t="n">
        <f aca="false">D4161</f>
        <v>43.55</v>
      </c>
      <c r="K4161" s="0" t="n">
        <f aca="false">C4161</f>
        <v>40.51</v>
      </c>
    </row>
    <row r="4162" customFormat="false" ht="12.75" hidden="false" customHeight="false" outlineLevel="0" collapsed="false">
      <c r="A4162" s="0" t="s">
        <v>9994</v>
      </c>
      <c r="B4162" s="0" t="n">
        <v>2000</v>
      </c>
      <c r="C4162" s="0" t="n">
        <v>42.98</v>
      </c>
      <c r="D4162" s="0" t="n">
        <v>46.08</v>
      </c>
      <c r="E4162" s="0" t="n">
        <v>0</v>
      </c>
      <c r="F4162" s="0" t="n">
        <v>0</v>
      </c>
      <c r="G4162" s="0" t="n">
        <v>-1.41</v>
      </c>
      <c r="H4162" s="0" t="n">
        <v>1.69</v>
      </c>
      <c r="I4162" s="0" t="n">
        <f aca="false">+G4162-H4162</f>
        <v>-3.1</v>
      </c>
      <c r="J4162" s="0" t="n">
        <f aca="false">D4162</f>
        <v>46.08</v>
      </c>
      <c r="K4162" s="0" t="n">
        <f aca="false">C4162</f>
        <v>42.98</v>
      </c>
    </row>
    <row r="4163" customFormat="false" ht="12.75" hidden="false" customHeight="false" outlineLevel="0" collapsed="false">
      <c r="A4163" s="0" t="s">
        <v>9995</v>
      </c>
      <c r="B4163" s="0" t="n">
        <v>2000</v>
      </c>
      <c r="C4163" s="0" t="n">
        <v>41.24</v>
      </c>
      <c r="D4163" s="0" t="n">
        <v>44.36</v>
      </c>
      <c r="E4163" s="0" t="n">
        <v>0</v>
      </c>
      <c r="F4163" s="0" t="n">
        <v>0</v>
      </c>
      <c r="G4163" s="0" t="n">
        <v>-1.41</v>
      </c>
      <c r="H4163" s="0" t="n">
        <v>1.71</v>
      </c>
      <c r="I4163" s="0" t="n">
        <f aca="false">+G4163-H4163</f>
        <v>-3.12</v>
      </c>
      <c r="J4163" s="0" t="n">
        <f aca="false">D4163</f>
        <v>44.36</v>
      </c>
      <c r="K4163" s="0" t="n">
        <f aca="false">C4163</f>
        <v>41.24</v>
      </c>
    </row>
    <row r="4164" customFormat="false" ht="12.75" hidden="false" customHeight="false" outlineLevel="0" collapsed="false">
      <c r="A4164" s="0" t="s">
        <v>9996</v>
      </c>
      <c r="B4164" s="0" t="n">
        <v>2000</v>
      </c>
      <c r="C4164" s="0" t="n">
        <v>37.68</v>
      </c>
      <c r="D4164" s="0" t="n">
        <v>40.53</v>
      </c>
      <c r="E4164" s="0" t="n">
        <v>0</v>
      </c>
      <c r="F4164" s="0" t="n">
        <v>0</v>
      </c>
      <c r="G4164" s="0" t="n">
        <v>-1.31</v>
      </c>
      <c r="H4164" s="0" t="n">
        <v>1.54</v>
      </c>
      <c r="I4164" s="0" t="n">
        <f aca="false">+G4164-H4164</f>
        <v>-2.85</v>
      </c>
      <c r="J4164" s="0" t="n">
        <f aca="false">D4164</f>
        <v>40.53</v>
      </c>
      <c r="K4164" s="0" t="n">
        <f aca="false">C4164</f>
        <v>37.68</v>
      </c>
    </row>
    <row r="4165" customFormat="false" ht="12.75" hidden="false" customHeight="false" outlineLevel="0" collapsed="false">
      <c r="A4165" s="0" t="s">
        <v>9997</v>
      </c>
      <c r="B4165" s="0" t="n">
        <v>2000</v>
      </c>
      <c r="C4165" s="0" t="n">
        <v>44.6</v>
      </c>
      <c r="D4165" s="0" t="n">
        <v>48.52</v>
      </c>
      <c r="E4165" s="0" t="n">
        <v>0</v>
      </c>
      <c r="F4165" s="0" t="n">
        <v>0</v>
      </c>
      <c r="G4165" s="0" t="n">
        <v>-1.7</v>
      </c>
      <c r="H4165" s="0" t="n">
        <v>2.22</v>
      </c>
      <c r="I4165" s="0" t="n">
        <f aca="false">+G4165-H4165</f>
        <v>-3.92</v>
      </c>
      <c r="J4165" s="0" t="n">
        <f aca="false">D4165</f>
        <v>48.52</v>
      </c>
      <c r="K4165" s="0" t="n">
        <f aca="false">C4165</f>
        <v>44.6</v>
      </c>
    </row>
    <row r="4166" customFormat="false" ht="12.75" hidden="false" customHeight="false" outlineLevel="0" collapsed="false">
      <c r="A4166" s="0" t="s">
        <v>9998</v>
      </c>
      <c r="B4166" s="0" t="n">
        <v>2000</v>
      </c>
      <c r="C4166" s="0" t="n">
        <v>46.18</v>
      </c>
      <c r="D4166" s="0" t="n">
        <v>50.37</v>
      </c>
      <c r="E4166" s="0" t="n">
        <v>0</v>
      </c>
      <c r="F4166" s="0" t="n">
        <v>0</v>
      </c>
      <c r="G4166" s="0" t="n">
        <v>-1.8</v>
      </c>
      <c r="H4166" s="0" t="n">
        <v>2.39</v>
      </c>
      <c r="I4166" s="0" t="n">
        <f aca="false">+G4166-H4166</f>
        <v>-4.19</v>
      </c>
      <c r="J4166" s="0" t="n">
        <f aca="false">D4166</f>
        <v>50.37</v>
      </c>
      <c r="K4166" s="0" t="n">
        <f aca="false">C4166</f>
        <v>46.18</v>
      </c>
    </row>
    <row r="4167" customFormat="false" ht="12.75" hidden="false" customHeight="false" outlineLevel="0" collapsed="false">
      <c r="A4167" s="0" t="s">
        <v>9999</v>
      </c>
      <c r="B4167" s="0" t="n">
        <v>2000</v>
      </c>
      <c r="C4167" s="0" t="n">
        <v>45.12</v>
      </c>
      <c r="D4167" s="0" t="n">
        <v>48.93</v>
      </c>
      <c r="E4167" s="0" t="n">
        <v>0</v>
      </c>
      <c r="F4167" s="0" t="n">
        <v>0</v>
      </c>
      <c r="G4167" s="0" t="n">
        <v>-1.38</v>
      </c>
      <c r="H4167" s="0" t="n">
        <v>2.43</v>
      </c>
      <c r="I4167" s="0" t="n">
        <f aca="false">+G4167-H4167</f>
        <v>-3.81</v>
      </c>
      <c r="J4167" s="0" t="n">
        <f aca="false">D4167</f>
        <v>48.93</v>
      </c>
      <c r="K4167" s="0" t="n">
        <f aca="false">C4167</f>
        <v>45.12</v>
      </c>
    </row>
    <row r="4168" customFormat="false" ht="12.75" hidden="false" customHeight="false" outlineLevel="0" collapsed="false">
      <c r="A4168" s="0" t="s">
        <v>10000</v>
      </c>
      <c r="B4168" s="0" t="n">
        <v>2000</v>
      </c>
      <c r="C4168" s="0" t="n">
        <v>36.9</v>
      </c>
      <c r="D4168" s="0" t="n">
        <v>40.75</v>
      </c>
      <c r="E4168" s="0" t="n">
        <v>0</v>
      </c>
      <c r="F4168" s="0" t="n">
        <v>0</v>
      </c>
      <c r="G4168" s="0" t="n">
        <v>-1.23</v>
      </c>
      <c r="H4168" s="0" t="n">
        <v>2.62</v>
      </c>
      <c r="I4168" s="0" t="n">
        <f aca="false">+G4168-H4168</f>
        <v>-3.85</v>
      </c>
      <c r="J4168" s="0" t="n">
        <f aca="false">D4168</f>
        <v>40.75</v>
      </c>
      <c r="K4168" s="0" t="n">
        <f aca="false">C4168</f>
        <v>36.9</v>
      </c>
    </row>
    <row r="4169" customFormat="false" ht="12.75" hidden="false" customHeight="false" outlineLevel="0" collapsed="false">
      <c r="A4169" s="0" t="s">
        <v>10001</v>
      </c>
      <c r="B4169" s="0" t="n">
        <v>2000</v>
      </c>
      <c r="C4169" s="0" t="n">
        <v>39.14</v>
      </c>
      <c r="D4169" s="0" t="n">
        <v>43.6</v>
      </c>
      <c r="E4169" s="0" t="n">
        <v>0</v>
      </c>
      <c r="F4169" s="0" t="n">
        <v>0</v>
      </c>
      <c r="G4169" s="0" t="n">
        <v>-1.35</v>
      </c>
      <c r="H4169" s="0" t="n">
        <v>3.11</v>
      </c>
      <c r="I4169" s="0" t="n">
        <f aca="false">+G4169-H4169</f>
        <v>-4.46</v>
      </c>
      <c r="J4169" s="0" t="n">
        <f aca="false">D4169</f>
        <v>43.6</v>
      </c>
      <c r="K4169" s="0" t="n">
        <f aca="false">C4169</f>
        <v>39.14</v>
      </c>
    </row>
    <row r="4170" customFormat="false" ht="12.75" hidden="false" customHeight="false" outlineLevel="0" collapsed="false">
      <c r="A4170" s="0" t="s">
        <v>10002</v>
      </c>
      <c r="B4170" s="0" t="n">
        <v>2000</v>
      </c>
      <c r="C4170" s="0" t="n">
        <v>40.66</v>
      </c>
      <c r="D4170" s="0" t="n">
        <v>45.36</v>
      </c>
      <c r="E4170" s="0" t="n">
        <v>0</v>
      </c>
      <c r="F4170" s="0" t="n">
        <v>0</v>
      </c>
      <c r="G4170" s="0" t="n">
        <v>-1.36</v>
      </c>
      <c r="H4170" s="0" t="n">
        <v>3.34</v>
      </c>
      <c r="I4170" s="0" t="n">
        <f aca="false">+G4170-H4170</f>
        <v>-4.7</v>
      </c>
      <c r="J4170" s="0" t="n">
        <f aca="false">D4170</f>
        <v>45.36</v>
      </c>
      <c r="K4170" s="0" t="n">
        <f aca="false">C4170</f>
        <v>40.66</v>
      </c>
    </row>
    <row r="4171" customFormat="false" ht="12.75" hidden="false" customHeight="false" outlineLevel="0" collapsed="false">
      <c r="A4171" s="0" t="s">
        <v>10003</v>
      </c>
      <c r="B4171" s="0" t="n">
        <v>2000</v>
      </c>
      <c r="C4171" s="0" t="n">
        <v>40.11</v>
      </c>
      <c r="D4171" s="0" t="n">
        <v>44.65</v>
      </c>
      <c r="E4171" s="0" t="n">
        <v>0</v>
      </c>
      <c r="F4171" s="0" t="n">
        <v>0</v>
      </c>
      <c r="G4171" s="0" t="n">
        <v>-1.31</v>
      </c>
      <c r="H4171" s="0" t="n">
        <v>3.23</v>
      </c>
      <c r="I4171" s="0" t="n">
        <f aca="false">+G4171-H4171</f>
        <v>-4.54</v>
      </c>
      <c r="J4171" s="0" t="n">
        <f aca="false">D4171</f>
        <v>44.65</v>
      </c>
      <c r="K4171" s="0" t="n">
        <f aca="false">C4171</f>
        <v>40.11</v>
      </c>
    </row>
    <row r="4172" customFormat="false" ht="12.75" hidden="false" customHeight="false" outlineLevel="0" collapsed="false">
      <c r="A4172" s="0" t="s">
        <v>10004</v>
      </c>
      <c r="B4172" s="0" t="n">
        <v>2000</v>
      </c>
      <c r="C4172" s="0" t="n">
        <v>40.95</v>
      </c>
      <c r="D4172" s="0" t="n">
        <v>45.63</v>
      </c>
      <c r="E4172" s="0" t="n">
        <v>0</v>
      </c>
      <c r="F4172" s="0" t="n">
        <v>0</v>
      </c>
      <c r="G4172" s="0" t="n">
        <v>-1.36</v>
      </c>
      <c r="H4172" s="0" t="n">
        <v>3.32</v>
      </c>
      <c r="I4172" s="0" t="n">
        <f aca="false">+G4172-H4172</f>
        <v>-4.68</v>
      </c>
      <c r="J4172" s="0" t="n">
        <f aca="false">D4172</f>
        <v>45.63</v>
      </c>
      <c r="K4172" s="0" t="n">
        <f aca="false">C4172</f>
        <v>40.95</v>
      </c>
    </row>
    <row r="4173" customFormat="false" ht="12.75" hidden="false" customHeight="false" outlineLevel="0" collapsed="false">
      <c r="A4173" s="0" t="s">
        <v>10005</v>
      </c>
      <c r="B4173" s="0" t="n">
        <v>2000</v>
      </c>
      <c r="C4173" s="0" t="n">
        <v>41.26</v>
      </c>
      <c r="D4173" s="0" t="n">
        <v>45.98</v>
      </c>
      <c r="E4173" s="0" t="n">
        <v>0</v>
      </c>
      <c r="F4173" s="0" t="n">
        <v>0</v>
      </c>
      <c r="G4173" s="0" t="n">
        <v>-1.37</v>
      </c>
      <c r="H4173" s="0" t="n">
        <v>3.35</v>
      </c>
      <c r="I4173" s="0" t="n">
        <f aca="false">+G4173-H4173</f>
        <v>-4.72</v>
      </c>
      <c r="J4173" s="0" t="n">
        <f aca="false">D4173</f>
        <v>45.98</v>
      </c>
      <c r="K4173" s="0" t="n">
        <f aca="false">C4173</f>
        <v>41.26</v>
      </c>
    </row>
    <row r="4174" customFormat="false" ht="12.75" hidden="false" customHeight="false" outlineLevel="0" collapsed="false">
      <c r="A4174" s="0" t="s">
        <v>10006</v>
      </c>
      <c r="B4174" s="0" t="n">
        <v>2000</v>
      </c>
      <c r="C4174" s="0" t="n">
        <v>40.84</v>
      </c>
      <c r="D4174" s="0" t="n">
        <v>45.56</v>
      </c>
      <c r="E4174" s="0" t="n">
        <v>0</v>
      </c>
      <c r="F4174" s="0" t="n">
        <v>0</v>
      </c>
      <c r="G4174" s="0" t="n">
        <v>-1.38</v>
      </c>
      <c r="H4174" s="0" t="n">
        <v>3.34</v>
      </c>
      <c r="I4174" s="0" t="n">
        <f aca="false">+G4174-H4174</f>
        <v>-4.72</v>
      </c>
      <c r="J4174" s="0" t="n">
        <f aca="false">D4174</f>
        <v>45.56</v>
      </c>
      <c r="K4174" s="0" t="n">
        <f aca="false">C4174</f>
        <v>40.84</v>
      </c>
    </row>
    <row r="4175" customFormat="false" ht="12.75" hidden="false" customHeight="false" outlineLevel="0" collapsed="false">
      <c r="A4175" s="0" t="s">
        <v>10007</v>
      </c>
      <c r="B4175" s="0" t="n">
        <v>2000</v>
      </c>
      <c r="C4175" s="0" t="n">
        <v>40.2</v>
      </c>
      <c r="D4175" s="0" t="n">
        <v>44.85</v>
      </c>
      <c r="E4175" s="0" t="n">
        <v>0</v>
      </c>
      <c r="F4175" s="0" t="n">
        <v>0</v>
      </c>
      <c r="G4175" s="0" t="n">
        <v>-1.37</v>
      </c>
      <c r="H4175" s="0" t="n">
        <v>3.28</v>
      </c>
      <c r="I4175" s="0" t="n">
        <f aca="false">+G4175-H4175</f>
        <v>-4.65</v>
      </c>
      <c r="J4175" s="0" t="n">
        <f aca="false">D4175</f>
        <v>44.85</v>
      </c>
      <c r="K4175" s="0" t="n">
        <f aca="false">C4175</f>
        <v>40.2</v>
      </c>
    </row>
    <row r="4176" customFormat="false" ht="12.75" hidden="false" customHeight="false" outlineLevel="0" collapsed="false">
      <c r="A4176" s="0" t="s">
        <v>10008</v>
      </c>
      <c r="B4176" s="0" t="n">
        <v>2000</v>
      </c>
      <c r="C4176" s="0" t="n">
        <v>43.69</v>
      </c>
      <c r="D4176" s="0" t="n">
        <v>48.79</v>
      </c>
      <c r="E4176" s="0" t="n">
        <v>0</v>
      </c>
      <c r="F4176" s="0" t="n">
        <v>0</v>
      </c>
      <c r="G4176" s="0" t="n">
        <v>-1.46</v>
      </c>
      <c r="H4176" s="0" t="n">
        <v>3.64</v>
      </c>
      <c r="I4176" s="0" t="n">
        <f aca="false">+G4176-H4176</f>
        <v>-5.1</v>
      </c>
      <c r="J4176" s="0" t="n">
        <f aca="false">D4176</f>
        <v>48.79</v>
      </c>
      <c r="K4176" s="0" t="n">
        <f aca="false">C4176</f>
        <v>43.69</v>
      </c>
    </row>
    <row r="4177" customFormat="false" ht="12.75" hidden="false" customHeight="false" outlineLevel="0" collapsed="false">
      <c r="A4177" s="0" t="s">
        <v>10009</v>
      </c>
      <c r="B4177" s="0" t="n">
        <v>2000</v>
      </c>
      <c r="C4177" s="0" t="n">
        <v>41.48</v>
      </c>
      <c r="D4177" s="0" t="n">
        <v>50</v>
      </c>
      <c r="E4177" s="0" t="n">
        <v>-0.53</v>
      </c>
      <c r="F4177" s="0" t="n">
        <v>-4.23</v>
      </c>
      <c r="G4177" s="0" t="n">
        <v>-0.89</v>
      </c>
      <c r="H4177" s="0" t="n">
        <v>3.93</v>
      </c>
      <c r="I4177" s="0" t="n">
        <f aca="false">+G4177-H4177</f>
        <v>-4.82</v>
      </c>
      <c r="J4177" s="0" t="n">
        <f aca="false">D4177</f>
        <v>50</v>
      </c>
      <c r="K4177" s="0" t="n">
        <f aca="false">C4177</f>
        <v>41.48</v>
      </c>
    </row>
    <row r="4178" customFormat="false" ht="12.75" hidden="false" customHeight="false" outlineLevel="0" collapsed="false">
      <c r="A4178" s="0" t="s">
        <v>10010</v>
      </c>
      <c r="B4178" s="0" t="n">
        <v>2000</v>
      </c>
      <c r="C4178" s="0" t="n">
        <v>50.84</v>
      </c>
      <c r="D4178" s="0" t="n">
        <v>56.48</v>
      </c>
      <c r="E4178" s="0" t="n">
        <v>0</v>
      </c>
      <c r="F4178" s="0" t="n">
        <v>0</v>
      </c>
      <c r="G4178" s="0" t="n">
        <v>-0.82</v>
      </c>
      <c r="H4178" s="0" t="n">
        <v>4.82</v>
      </c>
      <c r="I4178" s="0" t="n">
        <f aca="false">+G4178-H4178</f>
        <v>-5.64</v>
      </c>
      <c r="J4178" s="0" t="n">
        <f aca="false">D4178</f>
        <v>56.48</v>
      </c>
      <c r="K4178" s="0" t="n">
        <f aca="false">C4178</f>
        <v>50.84</v>
      </c>
    </row>
    <row r="4179" customFormat="false" ht="12.75" hidden="false" customHeight="false" outlineLevel="0" collapsed="false">
      <c r="A4179" s="0" t="s">
        <v>10011</v>
      </c>
      <c r="B4179" s="0" t="n">
        <v>2000</v>
      </c>
      <c r="C4179" s="0" t="n">
        <v>52.97</v>
      </c>
      <c r="D4179" s="0" t="n">
        <v>58.89</v>
      </c>
      <c r="E4179" s="0" t="n">
        <v>0</v>
      </c>
      <c r="F4179" s="0" t="n">
        <v>0</v>
      </c>
      <c r="G4179" s="0" t="n">
        <v>-0.85</v>
      </c>
      <c r="H4179" s="0" t="n">
        <v>5.07</v>
      </c>
      <c r="I4179" s="0" t="n">
        <f aca="false">+G4179-H4179</f>
        <v>-5.92</v>
      </c>
      <c r="J4179" s="0" t="n">
        <f aca="false">D4179</f>
        <v>58.89</v>
      </c>
      <c r="K4179" s="0" t="n">
        <f aca="false">C4179</f>
        <v>52.97</v>
      </c>
    </row>
    <row r="4180" customFormat="false" ht="12.75" hidden="false" customHeight="false" outlineLevel="0" collapsed="false">
      <c r="A4180" s="0" t="s">
        <v>10012</v>
      </c>
      <c r="B4180" s="0" t="n">
        <v>2000</v>
      </c>
      <c r="C4180" s="0" t="n">
        <v>46.69</v>
      </c>
      <c r="D4180" s="0" t="n">
        <v>57.88</v>
      </c>
      <c r="E4180" s="0" t="n">
        <v>-0.84</v>
      </c>
      <c r="F4180" s="0" t="n">
        <v>-6.71</v>
      </c>
      <c r="G4180" s="0" t="n">
        <v>-0.84</v>
      </c>
      <c r="H4180" s="0" t="n">
        <v>4.48</v>
      </c>
      <c r="I4180" s="0" t="n">
        <f aca="false">+G4180-H4180</f>
        <v>-5.32</v>
      </c>
      <c r="J4180" s="0" t="n">
        <f aca="false">D4180</f>
        <v>57.88</v>
      </c>
      <c r="K4180" s="0" t="n">
        <f aca="false">C4180</f>
        <v>46.69</v>
      </c>
    </row>
    <row r="4181" customFormat="false" ht="12.75" hidden="false" customHeight="false" outlineLevel="0" collapsed="false">
      <c r="A4181" s="0" t="s">
        <v>10013</v>
      </c>
      <c r="B4181" s="0" t="n">
        <v>2000</v>
      </c>
      <c r="C4181" s="0" t="n">
        <v>45.4</v>
      </c>
      <c r="D4181" s="0" t="n">
        <v>52.68</v>
      </c>
      <c r="E4181" s="0" t="n">
        <v>-0.31</v>
      </c>
      <c r="F4181" s="0" t="n">
        <v>-2.49</v>
      </c>
      <c r="G4181" s="0" t="n">
        <v>-0.89</v>
      </c>
      <c r="H4181" s="0" t="n">
        <v>4.21</v>
      </c>
      <c r="I4181" s="0" t="n">
        <f aca="false">+G4181-H4181</f>
        <v>-5.1</v>
      </c>
      <c r="J4181" s="0" t="n">
        <f aca="false">D4181</f>
        <v>52.68</v>
      </c>
      <c r="K4181" s="0" t="n">
        <f aca="false">C4181</f>
        <v>45.4</v>
      </c>
    </row>
    <row r="4182" customFormat="false" ht="12.75" hidden="false" customHeight="false" outlineLevel="0" collapsed="false">
      <c r="A4182" s="0" t="s">
        <v>10014</v>
      </c>
      <c r="B4182" s="0" t="n">
        <v>2000</v>
      </c>
      <c r="C4182" s="0" t="n">
        <v>40.02</v>
      </c>
      <c r="D4182" s="0" t="n">
        <v>49.23</v>
      </c>
      <c r="E4182" s="0" t="n">
        <v>-0.63</v>
      </c>
      <c r="F4182" s="0" t="n">
        <v>-5.09</v>
      </c>
      <c r="G4182" s="0" t="n">
        <v>-1.14</v>
      </c>
      <c r="H4182" s="0" t="n">
        <v>3.61</v>
      </c>
      <c r="I4182" s="0" t="n">
        <f aca="false">+G4182-H4182</f>
        <v>-4.75</v>
      </c>
      <c r="J4182" s="0" t="n">
        <f aca="false">D4182</f>
        <v>49.23</v>
      </c>
      <c r="K4182" s="0" t="n">
        <f aca="false">C4182</f>
        <v>40.02</v>
      </c>
    </row>
    <row r="4183" customFormat="false" ht="12.75" hidden="false" customHeight="false" outlineLevel="0" collapsed="false">
      <c r="A4183" s="0" t="s">
        <v>10015</v>
      </c>
      <c r="B4183" s="0" t="n">
        <v>2000</v>
      </c>
      <c r="C4183" s="0" t="n">
        <v>38.95</v>
      </c>
      <c r="D4183" s="0" t="n">
        <v>43.42</v>
      </c>
      <c r="E4183" s="0" t="n">
        <v>0</v>
      </c>
      <c r="F4183" s="0" t="n">
        <v>0</v>
      </c>
      <c r="G4183" s="0" t="n">
        <v>-1.29</v>
      </c>
      <c r="H4183" s="0" t="n">
        <v>3.18</v>
      </c>
      <c r="I4183" s="0" t="n">
        <f aca="false">+G4183-H4183</f>
        <v>-4.47</v>
      </c>
      <c r="J4183" s="0" t="n">
        <f aca="false">D4183</f>
        <v>43.42</v>
      </c>
      <c r="K4183" s="0" t="n">
        <f aca="false">C4183</f>
        <v>38.95</v>
      </c>
    </row>
    <row r="4184" customFormat="false" ht="12.75" hidden="false" customHeight="false" outlineLevel="0" collapsed="false">
      <c r="A4184" s="0" t="s">
        <v>10016</v>
      </c>
      <c r="B4184" s="0" t="n">
        <v>2000</v>
      </c>
      <c r="C4184" s="0" t="n">
        <v>44.64</v>
      </c>
      <c r="D4184" s="0" t="n">
        <v>48.22</v>
      </c>
      <c r="E4184" s="0" t="n">
        <v>0</v>
      </c>
      <c r="F4184" s="0" t="n">
        <v>0</v>
      </c>
      <c r="G4184" s="0" t="n">
        <v>-1.33</v>
      </c>
      <c r="H4184" s="0" t="n">
        <v>2.25</v>
      </c>
      <c r="I4184" s="0" t="n">
        <f aca="false">+G4184-H4184</f>
        <v>-3.58</v>
      </c>
      <c r="J4184" s="0" t="n">
        <f aca="false">D4184</f>
        <v>48.22</v>
      </c>
      <c r="K4184" s="0" t="n">
        <f aca="false">C4184</f>
        <v>44.64</v>
      </c>
    </row>
    <row r="4185" customFormat="false" ht="12.75" hidden="false" customHeight="false" outlineLevel="0" collapsed="false">
      <c r="A4185" s="0" t="s">
        <v>10017</v>
      </c>
      <c r="B4185" s="0" t="n">
        <v>2000</v>
      </c>
      <c r="C4185" s="0" t="n">
        <v>40.45</v>
      </c>
      <c r="D4185" s="0" t="n">
        <v>44.19</v>
      </c>
      <c r="E4185" s="0" t="n">
        <v>0</v>
      </c>
      <c r="F4185" s="0" t="n">
        <v>0</v>
      </c>
      <c r="G4185" s="0" t="n">
        <v>-1.46</v>
      </c>
      <c r="H4185" s="0" t="n">
        <v>2.28</v>
      </c>
      <c r="I4185" s="0" t="n">
        <f aca="false">+G4185-H4185</f>
        <v>-3.74</v>
      </c>
      <c r="J4185" s="0" t="n">
        <f aca="false">D4185</f>
        <v>44.19</v>
      </c>
      <c r="K4185" s="0" t="n">
        <f aca="false">C4185</f>
        <v>40.45</v>
      </c>
    </row>
    <row r="4186" customFormat="false" ht="12.75" hidden="false" customHeight="false" outlineLevel="0" collapsed="false">
      <c r="A4186" s="0" t="s">
        <v>10018</v>
      </c>
      <c r="B4186" s="0" t="n">
        <v>2000</v>
      </c>
      <c r="C4186" s="0" t="n">
        <v>42.91</v>
      </c>
      <c r="D4186" s="0" t="n">
        <v>46.66</v>
      </c>
      <c r="E4186" s="0" t="n">
        <v>0</v>
      </c>
      <c r="F4186" s="0" t="n">
        <v>0</v>
      </c>
      <c r="G4186" s="0" t="n">
        <v>-1.65</v>
      </c>
      <c r="H4186" s="0" t="n">
        <v>2.1</v>
      </c>
      <c r="I4186" s="0" t="n">
        <f aca="false">+G4186-H4186</f>
        <v>-3.75</v>
      </c>
      <c r="J4186" s="0" t="n">
        <f aca="false">D4186</f>
        <v>46.66</v>
      </c>
      <c r="K4186" s="0" t="n">
        <f aca="false">C4186</f>
        <v>42.91</v>
      </c>
    </row>
    <row r="4187" customFormat="false" ht="12.75" hidden="false" customHeight="false" outlineLevel="0" collapsed="false">
      <c r="A4187" s="0" t="s">
        <v>10019</v>
      </c>
      <c r="B4187" s="0" t="n">
        <v>2000</v>
      </c>
      <c r="C4187" s="0" t="n">
        <v>41.04</v>
      </c>
      <c r="D4187" s="0" t="n">
        <v>44.73</v>
      </c>
      <c r="E4187" s="0" t="n">
        <v>0</v>
      </c>
      <c r="F4187" s="0" t="n">
        <v>0</v>
      </c>
      <c r="G4187" s="0" t="n">
        <v>-1.61</v>
      </c>
      <c r="H4187" s="0" t="n">
        <v>2.08</v>
      </c>
      <c r="I4187" s="0" t="n">
        <f aca="false">+G4187-H4187</f>
        <v>-3.69</v>
      </c>
      <c r="J4187" s="0" t="n">
        <f aca="false">D4187</f>
        <v>44.73</v>
      </c>
      <c r="K4187" s="0" t="n">
        <f aca="false">C4187</f>
        <v>41.04</v>
      </c>
    </row>
    <row r="4188" customFormat="false" ht="12.75" hidden="false" customHeight="false" outlineLevel="0" collapsed="false">
      <c r="A4188" s="0" t="s">
        <v>10020</v>
      </c>
      <c r="B4188" s="0" t="n">
        <v>2000</v>
      </c>
      <c r="C4188" s="0" t="n">
        <v>40.08</v>
      </c>
      <c r="D4188" s="0" t="n">
        <v>43.71</v>
      </c>
      <c r="E4188" s="0" t="n">
        <v>0</v>
      </c>
      <c r="F4188" s="0" t="n">
        <v>0</v>
      </c>
      <c r="G4188" s="0" t="n">
        <v>-1.59</v>
      </c>
      <c r="H4188" s="0" t="n">
        <v>2.04</v>
      </c>
      <c r="I4188" s="0" t="n">
        <f aca="false">+G4188-H4188</f>
        <v>-3.63</v>
      </c>
      <c r="J4188" s="0" t="n">
        <f aca="false">D4188</f>
        <v>43.71</v>
      </c>
      <c r="K4188" s="0" t="n">
        <f aca="false">C4188</f>
        <v>40.08</v>
      </c>
    </row>
    <row r="4189" customFormat="false" ht="12.75" hidden="false" customHeight="false" outlineLevel="0" collapsed="false">
      <c r="A4189" s="0" t="s">
        <v>10021</v>
      </c>
      <c r="B4189" s="0" t="n">
        <v>2000</v>
      </c>
      <c r="C4189" s="0" t="n">
        <v>43.52</v>
      </c>
      <c r="D4189" s="0" t="n">
        <v>47.27</v>
      </c>
      <c r="E4189" s="0" t="n">
        <v>0</v>
      </c>
      <c r="F4189" s="0" t="n">
        <v>0</v>
      </c>
      <c r="G4189" s="0" t="n">
        <v>-1.65</v>
      </c>
      <c r="H4189" s="0" t="n">
        <v>2.1</v>
      </c>
      <c r="I4189" s="0" t="n">
        <f aca="false">+G4189-H4189</f>
        <v>-3.75</v>
      </c>
      <c r="J4189" s="0" t="n">
        <f aca="false">D4189</f>
        <v>47.27</v>
      </c>
      <c r="K4189" s="0" t="n">
        <f aca="false">C4189</f>
        <v>43.52</v>
      </c>
    </row>
    <row r="4190" customFormat="false" ht="12.75" hidden="false" customHeight="false" outlineLevel="0" collapsed="false">
      <c r="A4190" s="0" t="s">
        <v>10022</v>
      </c>
      <c r="B4190" s="0" t="n">
        <v>2000</v>
      </c>
      <c r="C4190" s="0" t="n">
        <v>46.56</v>
      </c>
      <c r="D4190" s="0" t="n">
        <v>50.39</v>
      </c>
      <c r="E4190" s="0" t="n">
        <v>0</v>
      </c>
      <c r="F4190" s="0" t="n">
        <v>0</v>
      </c>
      <c r="G4190" s="0" t="n">
        <v>-1.61</v>
      </c>
      <c r="H4190" s="0" t="n">
        <v>2.22</v>
      </c>
      <c r="I4190" s="0" t="n">
        <f aca="false">+G4190-H4190</f>
        <v>-3.83</v>
      </c>
      <c r="J4190" s="0" t="n">
        <f aca="false">D4190</f>
        <v>50.39</v>
      </c>
      <c r="K4190" s="0" t="n">
        <f aca="false">C4190</f>
        <v>46.56</v>
      </c>
    </row>
    <row r="4191" customFormat="false" ht="12.75" hidden="false" customHeight="false" outlineLevel="0" collapsed="false">
      <c r="A4191" s="0" t="s">
        <v>10023</v>
      </c>
      <c r="B4191" s="0" t="n">
        <v>2000</v>
      </c>
      <c r="C4191" s="0" t="n">
        <v>46.57</v>
      </c>
      <c r="D4191" s="0" t="n">
        <v>50.36</v>
      </c>
      <c r="E4191" s="0" t="n">
        <v>0</v>
      </c>
      <c r="F4191" s="0" t="n">
        <v>0</v>
      </c>
      <c r="G4191" s="0" t="n">
        <v>-0.79</v>
      </c>
      <c r="H4191" s="0" t="n">
        <v>3</v>
      </c>
      <c r="I4191" s="0" t="n">
        <f aca="false">+G4191-H4191</f>
        <v>-3.79</v>
      </c>
      <c r="J4191" s="0" t="n">
        <f aca="false">D4191</f>
        <v>50.36</v>
      </c>
      <c r="K4191" s="0" t="n">
        <f aca="false">C4191</f>
        <v>46.57</v>
      </c>
    </row>
    <row r="4192" customFormat="false" ht="12.75" hidden="false" customHeight="false" outlineLevel="0" collapsed="false">
      <c r="A4192" s="0" t="s">
        <v>10024</v>
      </c>
      <c r="B4192" s="0" t="n">
        <v>2000</v>
      </c>
      <c r="C4192" s="0" t="n">
        <v>43.26</v>
      </c>
      <c r="D4192" s="0" t="n">
        <v>47.25</v>
      </c>
      <c r="E4192" s="0" t="n">
        <v>0</v>
      </c>
      <c r="F4192" s="0" t="n">
        <v>0</v>
      </c>
      <c r="G4192" s="0" t="n">
        <v>-1.42</v>
      </c>
      <c r="H4192" s="0" t="n">
        <v>2.57</v>
      </c>
      <c r="I4192" s="0" t="n">
        <f aca="false">+G4192-H4192</f>
        <v>-3.99</v>
      </c>
      <c r="J4192" s="0" t="n">
        <f aca="false">D4192</f>
        <v>47.25</v>
      </c>
      <c r="K4192" s="0" t="n">
        <f aca="false">C4192</f>
        <v>43.26</v>
      </c>
    </row>
    <row r="4193" customFormat="false" ht="12.75" hidden="false" customHeight="false" outlineLevel="0" collapsed="false">
      <c r="A4193" s="0" t="s">
        <v>10025</v>
      </c>
      <c r="B4193" s="0" t="n">
        <v>2000</v>
      </c>
      <c r="C4193" s="0" t="n">
        <v>36.96</v>
      </c>
      <c r="D4193" s="0" t="n">
        <v>40.62</v>
      </c>
      <c r="E4193" s="0" t="n">
        <v>0</v>
      </c>
      <c r="F4193" s="0" t="n">
        <v>0</v>
      </c>
      <c r="G4193" s="0" t="n">
        <v>-1.33</v>
      </c>
      <c r="H4193" s="0" t="n">
        <v>2.33</v>
      </c>
      <c r="I4193" s="0" t="n">
        <f aca="false">+G4193-H4193</f>
        <v>-3.66</v>
      </c>
      <c r="J4193" s="0" t="n">
        <f aca="false">D4193</f>
        <v>40.62</v>
      </c>
      <c r="K4193" s="0" t="n">
        <f aca="false">C4193</f>
        <v>36.96</v>
      </c>
    </row>
    <row r="4194" customFormat="false" ht="12.75" hidden="false" customHeight="false" outlineLevel="0" collapsed="false">
      <c r="A4194" s="0" t="s">
        <v>10026</v>
      </c>
      <c r="B4194" s="0" t="n">
        <v>2000</v>
      </c>
      <c r="C4194" s="0" t="n">
        <v>41.27</v>
      </c>
      <c r="D4194" s="0" t="n">
        <v>45.2</v>
      </c>
      <c r="E4194" s="0" t="n">
        <v>0</v>
      </c>
      <c r="F4194" s="0" t="n">
        <v>0</v>
      </c>
      <c r="G4194" s="0" t="n">
        <v>-1.63</v>
      </c>
      <c r="H4194" s="0" t="n">
        <v>2.3</v>
      </c>
      <c r="I4194" s="0" t="n">
        <f aca="false">+G4194-H4194</f>
        <v>-3.93</v>
      </c>
      <c r="J4194" s="0" t="n">
        <f aca="false">D4194</f>
        <v>45.2</v>
      </c>
      <c r="K4194" s="0" t="n">
        <f aca="false">C4194</f>
        <v>41.27</v>
      </c>
    </row>
    <row r="4195" customFormat="false" ht="12.75" hidden="false" customHeight="false" outlineLevel="0" collapsed="false">
      <c r="A4195" s="0" t="s">
        <v>10027</v>
      </c>
      <c r="B4195" s="0" t="n">
        <v>2000</v>
      </c>
      <c r="C4195" s="0" t="n">
        <v>38.81</v>
      </c>
      <c r="D4195" s="0" t="n">
        <v>42.62</v>
      </c>
      <c r="E4195" s="0" t="n">
        <v>0</v>
      </c>
      <c r="F4195" s="0" t="n">
        <v>0</v>
      </c>
      <c r="G4195" s="0" t="n">
        <v>-1.58</v>
      </c>
      <c r="H4195" s="0" t="n">
        <v>2.23</v>
      </c>
      <c r="I4195" s="0" t="n">
        <f aca="false">+G4195-H4195</f>
        <v>-3.81</v>
      </c>
      <c r="J4195" s="0" t="n">
        <f aca="false">D4195</f>
        <v>42.62</v>
      </c>
      <c r="K4195" s="0" t="n">
        <f aca="false">C4195</f>
        <v>38.81</v>
      </c>
    </row>
    <row r="4196" customFormat="false" ht="12.75" hidden="false" customHeight="false" outlineLevel="0" collapsed="false">
      <c r="A4196" s="0" t="s">
        <v>10028</v>
      </c>
      <c r="B4196" s="0" t="n">
        <v>2000</v>
      </c>
      <c r="C4196" s="0" t="n">
        <v>38.26</v>
      </c>
      <c r="D4196" s="0" t="n">
        <v>42.04</v>
      </c>
      <c r="E4196" s="0" t="n">
        <v>0</v>
      </c>
      <c r="F4196" s="0" t="n">
        <v>0</v>
      </c>
      <c r="G4196" s="0" t="n">
        <v>-1.55</v>
      </c>
      <c r="H4196" s="0" t="n">
        <v>2.23</v>
      </c>
      <c r="I4196" s="0" t="n">
        <f aca="false">+G4196-H4196</f>
        <v>-3.78</v>
      </c>
      <c r="J4196" s="0" t="n">
        <f aca="false">D4196</f>
        <v>42.04</v>
      </c>
      <c r="K4196" s="0" t="n">
        <f aca="false">C4196</f>
        <v>38.26</v>
      </c>
    </row>
    <row r="4197" customFormat="false" ht="12.75" hidden="false" customHeight="false" outlineLevel="0" collapsed="false">
      <c r="A4197" s="0" t="s">
        <v>10029</v>
      </c>
      <c r="B4197" s="0" t="n">
        <v>2000</v>
      </c>
      <c r="C4197" s="0" t="n">
        <v>41.19</v>
      </c>
      <c r="D4197" s="0" t="n">
        <v>45.06</v>
      </c>
      <c r="E4197" s="0" t="n">
        <v>0</v>
      </c>
      <c r="F4197" s="0" t="n">
        <v>0</v>
      </c>
      <c r="G4197" s="0" t="n">
        <v>-1.59</v>
      </c>
      <c r="H4197" s="0" t="n">
        <v>2.28</v>
      </c>
      <c r="I4197" s="0" t="n">
        <f aca="false">+G4197-H4197</f>
        <v>-3.87</v>
      </c>
      <c r="J4197" s="0" t="n">
        <f aca="false">D4197</f>
        <v>45.06</v>
      </c>
      <c r="K4197" s="0" t="n">
        <f aca="false">C4197</f>
        <v>41.19</v>
      </c>
    </row>
    <row r="4198" customFormat="false" ht="12.75" hidden="false" customHeight="false" outlineLevel="0" collapsed="false">
      <c r="A4198" s="0" t="s">
        <v>10030</v>
      </c>
      <c r="B4198" s="0" t="n">
        <v>2000</v>
      </c>
      <c r="C4198" s="0" t="n">
        <v>46.35</v>
      </c>
      <c r="D4198" s="0" t="n">
        <v>50.49</v>
      </c>
      <c r="E4198" s="0" t="n">
        <v>0</v>
      </c>
      <c r="F4198" s="0" t="n">
        <v>0</v>
      </c>
      <c r="G4198" s="0" t="n">
        <v>-1.63</v>
      </c>
      <c r="H4198" s="0" t="n">
        <v>2.51</v>
      </c>
      <c r="I4198" s="0" t="n">
        <f aca="false">+G4198-H4198</f>
        <v>-4.14</v>
      </c>
      <c r="J4198" s="0" t="n">
        <f aca="false">D4198</f>
        <v>50.49</v>
      </c>
      <c r="K4198" s="0" t="n">
        <f aca="false">C4198</f>
        <v>46.35</v>
      </c>
    </row>
    <row r="4199" customFormat="false" ht="12.75" hidden="false" customHeight="false" outlineLevel="0" collapsed="false">
      <c r="A4199" s="0" t="s">
        <v>10031</v>
      </c>
      <c r="B4199" s="0" t="n">
        <v>2000</v>
      </c>
      <c r="C4199" s="0" t="n">
        <v>52.6</v>
      </c>
      <c r="D4199" s="0" t="n">
        <v>56.81</v>
      </c>
      <c r="E4199" s="0" t="n">
        <v>0</v>
      </c>
      <c r="F4199" s="0" t="n">
        <v>0</v>
      </c>
      <c r="G4199" s="0" t="n">
        <v>-0.75</v>
      </c>
      <c r="H4199" s="0" t="n">
        <v>3.46</v>
      </c>
      <c r="I4199" s="0" t="n">
        <f aca="false">+G4199-H4199</f>
        <v>-4.21</v>
      </c>
      <c r="J4199" s="0" t="n">
        <f aca="false">D4199</f>
        <v>56.81</v>
      </c>
      <c r="K4199" s="0" t="n">
        <f aca="false">C4199</f>
        <v>52.6</v>
      </c>
    </row>
    <row r="4200" customFormat="false" ht="12.75" hidden="false" customHeight="false" outlineLevel="0" collapsed="false">
      <c r="A4200" s="0" t="s">
        <v>10032</v>
      </c>
      <c r="B4200" s="0" t="n">
        <v>2000</v>
      </c>
      <c r="C4200" s="0" t="n">
        <v>44</v>
      </c>
      <c r="D4200" s="0" t="n">
        <v>48.07</v>
      </c>
      <c r="E4200" s="0" t="n">
        <v>0</v>
      </c>
      <c r="F4200" s="0" t="n">
        <v>0</v>
      </c>
      <c r="G4200" s="0" t="n">
        <v>-1.43</v>
      </c>
      <c r="H4200" s="0" t="n">
        <v>2.64</v>
      </c>
      <c r="I4200" s="0" t="n">
        <f aca="false">+G4200-H4200</f>
        <v>-4.07</v>
      </c>
      <c r="J4200" s="0" t="n">
        <f aca="false">D4200</f>
        <v>48.07</v>
      </c>
      <c r="K4200" s="0" t="n">
        <f aca="false">C4200</f>
        <v>44</v>
      </c>
    </row>
    <row r="4201" customFormat="false" ht="12.75" hidden="false" customHeight="false" outlineLevel="0" collapsed="false">
      <c r="A4201" s="0" t="s">
        <v>10033</v>
      </c>
      <c r="B4201" s="0" t="n">
        <v>2000</v>
      </c>
      <c r="C4201" s="0" t="n">
        <v>36.89</v>
      </c>
      <c r="D4201" s="0" t="n">
        <v>40.54</v>
      </c>
      <c r="E4201" s="0" t="n">
        <v>0</v>
      </c>
      <c r="F4201" s="0" t="n">
        <v>0</v>
      </c>
      <c r="G4201" s="0" t="n">
        <v>-1.31</v>
      </c>
      <c r="H4201" s="0" t="n">
        <v>2.34</v>
      </c>
      <c r="I4201" s="0" t="n">
        <f aca="false">+G4201-H4201</f>
        <v>-3.65</v>
      </c>
      <c r="J4201" s="0" t="n">
        <f aca="false">D4201</f>
        <v>40.54</v>
      </c>
      <c r="K4201" s="0" t="n">
        <f aca="false">C4201</f>
        <v>36.89</v>
      </c>
    </row>
    <row r="4202" customFormat="false" ht="12.75" hidden="false" customHeight="false" outlineLevel="0" collapsed="false">
      <c r="A4202" s="0" t="s">
        <v>10034</v>
      </c>
      <c r="B4202" s="0" t="n">
        <v>2000</v>
      </c>
      <c r="C4202" s="0" t="n">
        <v>42.37</v>
      </c>
      <c r="D4202" s="0" t="n">
        <v>46.28</v>
      </c>
      <c r="E4202" s="0" t="n">
        <v>0</v>
      </c>
      <c r="F4202" s="0" t="n">
        <v>0</v>
      </c>
      <c r="G4202" s="0" t="n">
        <v>-1.57</v>
      </c>
      <c r="H4202" s="0" t="n">
        <v>2.34</v>
      </c>
      <c r="I4202" s="0" t="n">
        <f aca="false">+G4202-H4202</f>
        <v>-3.91</v>
      </c>
      <c r="J4202" s="0" t="n">
        <f aca="false">D4202</f>
        <v>46.28</v>
      </c>
      <c r="K4202" s="0" t="n">
        <f aca="false">C4202</f>
        <v>42.37</v>
      </c>
    </row>
    <row r="4203" customFormat="false" ht="12.75" hidden="false" customHeight="false" outlineLevel="0" collapsed="false">
      <c r="A4203" s="0" t="s">
        <v>10035</v>
      </c>
      <c r="B4203" s="0" t="n">
        <v>2000</v>
      </c>
      <c r="C4203" s="0" t="n">
        <v>40.26</v>
      </c>
      <c r="D4203" s="0" t="n">
        <v>44.08</v>
      </c>
      <c r="E4203" s="0" t="n">
        <v>0</v>
      </c>
      <c r="F4203" s="0" t="n">
        <v>0</v>
      </c>
      <c r="G4203" s="0" t="n">
        <v>-1.57</v>
      </c>
      <c r="H4203" s="0" t="n">
        <v>2.25</v>
      </c>
      <c r="I4203" s="0" t="n">
        <f aca="false">+G4203-H4203</f>
        <v>-3.82</v>
      </c>
      <c r="J4203" s="0" t="n">
        <f aca="false">D4203</f>
        <v>44.08</v>
      </c>
      <c r="K4203" s="0" t="n">
        <f aca="false">C4203</f>
        <v>40.26</v>
      </c>
    </row>
    <row r="4204" customFormat="false" ht="12.75" hidden="false" customHeight="false" outlineLevel="0" collapsed="false">
      <c r="A4204" s="0" t="s">
        <v>10036</v>
      </c>
      <c r="B4204" s="0" t="n">
        <v>2000</v>
      </c>
      <c r="C4204" s="0" t="n">
        <v>40.24</v>
      </c>
      <c r="D4204" s="0" t="n">
        <v>44.08</v>
      </c>
      <c r="E4204" s="0" t="n">
        <v>0</v>
      </c>
      <c r="F4204" s="0" t="n">
        <v>0</v>
      </c>
      <c r="G4204" s="0" t="n">
        <v>-1.59</v>
      </c>
      <c r="H4204" s="0" t="n">
        <v>2.25</v>
      </c>
      <c r="I4204" s="0" t="n">
        <f aca="false">+G4204-H4204</f>
        <v>-3.84</v>
      </c>
      <c r="J4204" s="0" t="n">
        <f aca="false">D4204</f>
        <v>44.08</v>
      </c>
      <c r="K4204" s="0" t="n">
        <f aca="false">C4204</f>
        <v>40.24</v>
      </c>
    </row>
    <row r="4205" customFormat="false" ht="12.75" hidden="false" customHeight="false" outlineLevel="0" collapsed="false">
      <c r="A4205" s="0" t="s">
        <v>10037</v>
      </c>
      <c r="B4205" s="0" t="n">
        <v>2000</v>
      </c>
      <c r="C4205" s="0" t="n">
        <v>40.35</v>
      </c>
      <c r="D4205" s="0" t="n">
        <v>44.12</v>
      </c>
      <c r="E4205" s="0" t="n">
        <v>0</v>
      </c>
      <c r="F4205" s="0" t="n">
        <v>0</v>
      </c>
      <c r="G4205" s="0" t="n">
        <v>-1.51</v>
      </c>
      <c r="H4205" s="0" t="n">
        <v>2.26</v>
      </c>
      <c r="I4205" s="0" t="n">
        <f aca="false">+G4205-H4205</f>
        <v>-3.77</v>
      </c>
      <c r="J4205" s="0" t="n">
        <f aca="false">D4205</f>
        <v>44.12</v>
      </c>
      <c r="K4205" s="0" t="n">
        <f aca="false">C4205</f>
        <v>40.35</v>
      </c>
    </row>
    <row r="4206" customFormat="false" ht="12.75" hidden="false" customHeight="false" outlineLevel="0" collapsed="false">
      <c r="A4206" s="0" t="s">
        <v>10038</v>
      </c>
      <c r="B4206" s="0" t="n">
        <v>2000</v>
      </c>
      <c r="C4206" s="0" t="n">
        <v>45.27</v>
      </c>
      <c r="D4206" s="0" t="n">
        <v>49.14</v>
      </c>
      <c r="E4206" s="0" t="n">
        <v>0</v>
      </c>
      <c r="F4206" s="0" t="n">
        <v>0</v>
      </c>
      <c r="G4206" s="0" t="n">
        <v>-1.51</v>
      </c>
      <c r="H4206" s="0" t="n">
        <v>2.36</v>
      </c>
      <c r="I4206" s="0" t="n">
        <f aca="false">+G4206-H4206</f>
        <v>-3.87</v>
      </c>
      <c r="J4206" s="0" t="n">
        <f aca="false">D4206</f>
        <v>49.14</v>
      </c>
      <c r="K4206" s="0" t="n">
        <f aca="false">C4206</f>
        <v>45.27</v>
      </c>
    </row>
    <row r="4207" customFormat="false" ht="12.75" hidden="false" customHeight="false" outlineLevel="0" collapsed="false">
      <c r="A4207" s="0" t="s">
        <v>10039</v>
      </c>
      <c r="B4207" s="0" t="n">
        <v>2000</v>
      </c>
      <c r="C4207" s="0" t="n">
        <v>53.31</v>
      </c>
      <c r="D4207" s="0" t="n">
        <v>56.69</v>
      </c>
      <c r="E4207" s="0" t="n">
        <v>0</v>
      </c>
      <c r="F4207" s="0" t="n">
        <v>0</v>
      </c>
      <c r="G4207" s="0" t="n">
        <v>-0.74</v>
      </c>
      <c r="H4207" s="0" t="n">
        <v>2.64</v>
      </c>
      <c r="I4207" s="0" t="n">
        <f aca="false">+G4207-H4207</f>
        <v>-3.38</v>
      </c>
      <c r="J4207" s="0" t="n">
        <f aca="false">D4207</f>
        <v>56.69</v>
      </c>
      <c r="K4207" s="0" t="n">
        <f aca="false">C4207</f>
        <v>53.31</v>
      </c>
    </row>
    <row r="4208" customFormat="false" ht="12.75" hidden="false" customHeight="false" outlineLevel="0" collapsed="false">
      <c r="A4208" s="0" t="s">
        <v>10040</v>
      </c>
      <c r="B4208" s="0" t="n">
        <v>2000</v>
      </c>
      <c r="C4208" s="0" t="n">
        <v>47.66</v>
      </c>
      <c r="D4208" s="0" t="n">
        <v>52.31</v>
      </c>
      <c r="E4208" s="0" t="n">
        <v>0</v>
      </c>
      <c r="F4208" s="0" t="n">
        <v>0</v>
      </c>
      <c r="G4208" s="0" t="n">
        <v>-1.57</v>
      </c>
      <c r="H4208" s="0" t="n">
        <v>3.08</v>
      </c>
      <c r="I4208" s="0" t="n">
        <f aca="false">+G4208-H4208</f>
        <v>-4.65</v>
      </c>
      <c r="J4208" s="0" t="n">
        <f aca="false">D4208</f>
        <v>52.31</v>
      </c>
      <c r="K4208" s="0" t="n">
        <f aca="false">C4208</f>
        <v>47.66</v>
      </c>
    </row>
    <row r="4209" customFormat="false" ht="12.75" hidden="false" customHeight="false" outlineLevel="0" collapsed="false">
      <c r="A4209" s="0" t="s">
        <v>10041</v>
      </c>
      <c r="B4209" s="0" t="n">
        <v>2000</v>
      </c>
      <c r="C4209" s="0" t="n">
        <v>36.51</v>
      </c>
      <c r="D4209" s="0" t="n">
        <v>40.13</v>
      </c>
      <c r="E4209" s="0" t="n">
        <v>0</v>
      </c>
      <c r="F4209" s="0" t="n">
        <v>0</v>
      </c>
      <c r="G4209" s="0" t="n">
        <v>-1.33</v>
      </c>
      <c r="H4209" s="0" t="n">
        <v>2.29</v>
      </c>
      <c r="I4209" s="0" t="n">
        <f aca="false">+G4209-H4209</f>
        <v>-3.62</v>
      </c>
      <c r="J4209" s="0" t="n">
        <f aca="false">D4209</f>
        <v>40.13</v>
      </c>
      <c r="K4209" s="0" t="n">
        <f aca="false">C4209</f>
        <v>36.51</v>
      </c>
    </row>
    <row r="4210" customFormat="false" ht="12.75" hidden="false" customHeight="false" outlineLevel="0" collapsed="false">
      <c r="A4210" s="0" t="s">
        <v>10042</v>
      </c>
      <c r="B4210" s="0" t="n">
        <v>2000</v>
      </c>
      <c r="C4210" s="0" t="n">
        <v>37.02</v>
      </c>
      <c r="D4210" s="0" t="n">
        <v>40.71</v>
      </c>
      <c r="E4210" s="0" t="n">
        <v>0</v>
      </c>
      <c r="F4210" s="0" t="n">
        <v>0</v>
      </c>
      <c r="G4210" s="0" t="n">
        <v>-1.52</v>
      </c>
      <c r="H4210" s="0" t="n">
        <v>2.17</v>
      </c>
      <c r="I4210" s="0" t="n">
        <f aca="false">+G4210-H4210</f>
        <v>-3.69</v>
      </c>
      <c r="J4210" s="0" t="n">
        <f aca="false">D4210</f>
        <v>40.71</v>
      </c>
      <c r="K4210" s="0" t="n">
        <f aca="false">C4210</f>
        <v>37.02</v>
      </c>
    </row>
    <row r="4211" customFormat="false" ht="12.75" hidden="false" customHeight="false" outlineLevel="0" collapsed="false">
      <c r="A4211" s="0" t="s">
        <v>10043</v>
      </c>
      <c r="B4211" s="0" t="n">
        <v>2000</v>
      </c>
      <c r="C4211" s="0" t="n">
        <v>36.6</v>
      </c>
      <c r="D4211" s="0" t="n">
        <v>40.12</v>
      </c>
      <c r="E4211" s="0" t="n">
        <v>0</v>
      </c>
      <c r="F4211" s="0" t="n">
        <v>0</v>
      </c>
      <c r="G4211" s="0" t="n">
        <v>-1.44</v>
      </c>
      <c r="H4211" s="0" t="n">
        <v>2.08</v>
      </c>
      <c r="I4211" s="0" t="n">
        <f aca="false">+G4211-H4211</f>
        <v>-3.52</v>
      </c>
      <c r="J4211" s="0" t="n">
        <f aca="false">D4211</f>
        <v>40.12</v>
      </c>
      <c r="K4211" s="0" t="n">
        <f aca="false">C4211</f>
        <v>36.6</v>
      </c>
    </row>
    <row r="4212" customFormat="false" ht="12.75" hidden="false" customHeight="false" outlineLevel="0" collapsed="false">
      <c r="A4212" s="0" t="s">
        <v>10044</v>
      </c>
      <c r="B4212" s="0" t="n">
        <v>2000</v>
      </c>
      <c r="C4212" s="0" t="n">
        <v>36.66</v>
      </c>
      <c r="D4212" s="0" t="n">
        <v>40.26</v>
      </c>
      <c r="E4212" s="0" t="n">
        <v>0</v>
      </c>
      <c r="F4212" s="0" t="n">
        <v>0</v>
      </c>
      <c r="G4212" s="0" t="n">
        <v>-1.47</v>
      </c>
      <c r="H4212" s="0" t="n">
        <v>2.13</v>
      </c>
      <c r="I4212" s="0" t="n">
        <f aca="false">+G4212-H4212</f>
        <v>-3.6</v>
      </c>
      <c r="J4212" s="0" t="n">
        <f aca="false">D4212</f>
        <v>40.26</v>
      </c>
      <c r="K4212" s="0" t="n">
        <f aca="false">C4212</f>
        <v>36.66</v>
      </c>
    </row>
    <row r="4213" customFormat="false" ht="12.75" hidden="false" customHeight="false" outlineLevel="0" collapsed="false">
      <c r="A4213" s="0" t="s">
        <v>10045</v>
      </c>
      <c r="B4213" s="0" t="n">
        <v>2000</v>
      </c>
      <c r="C4213" s="0" t="n">
        <v>40.27</v>
      </c>
      <c r="D4213" s="0" t="n">
        <v>44.07</v>
      </c>
      <c r="E4213" s="0" t="n">
        <v>0</v>
      </c>
      <c r="F4213" s="0" t="n">
        <v>0</v>
      </c>
      <c r="G4213" s="0" t="n">
        <v>-1.52</v>
      </c>
      <c r="H4213" s="0" t="n">
        <v>2.28</v>
      </c>
      <c r="I4213" s="0" t="n">
        <f aca="false">+G4213-H4213</f>
        <v>-3.8</v>
      </c>
      <c r="J4213" s="0" t="n">
        <f aca="false">D4213</f>
        <v>44.07</v>
      </c>
      <c r="K4213" s="0" t="n">
        <f aca="false">C4213</f>
        <v>40.27</v>
      </c>
    </row>
    <row r="4214" customFormat="false" ht="12.75" hidden="false" customHeight="false" outlineLevel="0" collapsed="false">
      <c r="A4214" s="0" t="s">
        <v>10046</v>
      </c>
      <c r="B4214" s="0" t="n">
        <v>2000</v>
      </c>
      <c r="C4214" s="0" t="n">
        <v>38.8</v>
      </c>
      <c r="D4214" s="0" t="n">
        <v>42.61</v>
      </c>
      <c r="E4214" s="0" t="n">
        <v>0</v>
      </c>
      <c r="F4214" s="0" t="n">
        <v>0</v>
      </c>
      <c r="G4214" s="0" t="n">
        <v>-1.24</v>
      </c>
      <c r="H4214" s="0" t="n">
        <v>2.57</v>
      </c>
      <c r="I4214" s="0" t="n">
        <f aca="false">+G4214-H4214</f>
        <v>-3.81</v>
      </c>
      <c r="J4214" s="0" t="n">
        <f aca="false">D4214</f>
        <v>42.61</v>
      </c>
      <c r="K4214" s="0" t="n">
        <f aca="false">C4214</f>
        <v>38.8</v>
      </c>
    </row>
    <row r="4215" customFormat="false" ht="12.75" hidden="false" customHeight="false" outlineLevel="0" collapsed="false">
      <c r="A4215" s="0" t="s">
        <v>10047</v>
      </c>
      <c r="B4215" s="0" t="n">
        <v>2000</v>
      </c>
      <c r="C4215" s="0" t="n">
        <v>53.57</v>
      </c>
      <c r="D4215" s="0" t="n">
        <v>57.58</v>
      </c>
      <c r="E4215" s="0" t="n">
        <v>0</v>
      </c>
      <c r="F4215" s="0" t="n">
        <v>0</v>
      </c>
      <c r="G4215" s="0" t="n">
        <v>-0.76</v>
      </c>
      <c r="H4215" s="0" t="n">
        <v>3.25</v>
      </c>
      <c r="I4215" s="0" t="n">
        <f aca="false">+G4215-H4215</f>
        <v>-4.01</v>
      </c>
      <c r="J4215" s="0" t="n">
        <f aca="false">D4215</f>
        <v>57.58</v>
      </c>
      <c r="K4215" s="0" t="n">
        <f aca="false">C4215</f>
        <v>53.57</v>
      </c>
    </row>
    <row r="4216" customFormat="false" ht="12.75" hidden="false" customHeight="false" outlineLevel="0" collapsed="false">
      <c r="A4216" s="0" t="s">
        <v>10048</v>
      </c>
      <c r="B4216" s="0" t="n">
        <v>2000</v>
      </c>
      <c r="C4216" s="0" t="n">
        <v>40.53</v>
      </c>
      <c r="D4216" s="0" t="n">
        <v>44.73</v>
      </c>
      <c r="E4216" s="0" t="n">
        <v>0</v>
      </c>
      <c r="F4216" s="0" t="n">
        <v>0</v>
      </c>
      <c r="G4216" s="0" t="n">
        <v>-1.26</v>
      </c>
      <c r="H4216" s="0" t="n">
        <v>2.94</v>
      </c>
      <c r="I4216" s="0" t="n">
        <f aca="false">+G4216-H4216</f>
        <v>-4.2</v>
      </c>
      <c r="J4216" s="0" t="n">
        <f aca="false">D4216</f>
        <v>44.73</v>
      </c>
      <c r="K4216" s="0" t="n">
        <f aca="false">C4216</f>
        <v>40.53</v>
      </c>
    </row>
    <row r="4217" customFormat="false" ht="12.75" hidden="false" customHeight="false" outlineLevel="0" collapsed="false">
      <c r="A4217" s="0" t="s">
        <v>10049</v>
      </c>
      <c r="B4217" s="0" t="n">
        <v>2000</v>
      </c>
      <c r="C4217" s="0" t="n">
        <v>37.48</v>
      </c>
      <c r="D4217" s="0" t="n">
        <v>40.87</v>
      </c>
      <c r="E4217" s="0" t="n">
        <v>0</v>
      </c>
      <c r="F4217" s="0" t="n">
        <v>0</v>
      </c>
      <c r="G4217" s="0" t="n">
        <v>-1.13</v>
      </c>
      <c r="H4217" s="0" t="n">
        <v>2.26</v>
      </c>
      <c r="I4217" s="0" t="n">
        <f aca="false">+G4217-H4217</f>
        <v>-3.39</v>
      </c>
      <c r="J4217" s="0" t="n">
        <f aca="false">D4217</f>
        <v>40.87</v>
      </c>
      <c r="K4217" s="0" t="n">
        <f aca="false">C4217</f>
        <v>37.48</v>
      </c>
    </row>
    <row r="4218" customFormat="false" ht="12.75" hidden="false" customHeight="false" outlineLevel="0" collapsed="false">
      <c r="A4218" s="0" t="s">
        <v>10050</v>
      </c>
      <c r="B4218" s="0" t="n">
        <v>2000</v>
      </c>
      <c r="C4218" s="0" t="n">
        <v>38.8</v>
      </c>
      <c r="D4218" s="0" t="n">
        <v>42.09</v>
      </c>
      <c r="E4218" s="0" t="n">
        <v>0</v>
      </c>
      <c r="F4218" s="0" t="n">
        <v>0</v>
      </c>
      <c r="G4218" s="0" t="n">
        <v>-1.32</v>
      </c>
      <c r="H4218" s="0" t="n">
        <v>1.97</v>
      </c>
      <c r="I4218" s="0" t="n">
        <f aca="false">+G4218-H4218</f>
        <v>-3.29</v>
      </c>
      <c r="J4218" s="0" t="n">
        <f aca="false">D4218</f>
        <v>42.09</v>
      </c>
      <c r="K4218" s="0" t="n">
        <f aca="false">C4218</f>
        <v>38.8</v>
      </c>
    </row>
    <row r="4219" customFormat="false" ht="12.75" hidden="false" customHeight="false" outlineLevel="0" collapsed="false">
      <c r="A4219" s="0" t="s">
        <v>10051</v>
      </c>
      <c r="B4219" s="0" t="n">
        <v>2000</v>
      </c>
      <c r="C4219" s="0" t="n">
        <v>37.16</v>
      </c>
      <c r="D4219" s="0" t="n">
        <v>40.4</v>
      </c>
      <c r="E4219" s="0" t="n">
        <v>0</v>
      </c>
      <c r="F4219" s="0" t="n">
        <v>0</v>
      </c>
      <c r="G4219" s="0" t="n">
        <v>-1.34</v>
      </c>
      <c r="H4219" s="0" t="n">
        <v>1.9</v>
      </c>
      <c r="I4219" s="0" t="n">
        <f aca="false">+G4219-H4219</f>
        <v>-3.24</v>
      </c>
      <c r="J4219" s="0" t="n">
        <f aca="false">D4219</f>
        <v>40.4</v>
      </c>
      <c r="K4219" s="0" t="n">
        <f aca="false">C4219</f>
        <v>37.16</v>
      </c>
    </row>
    <row r="4220" customFormat="false" ht="12.75" hidden="false" customHeight="false" outlineLevel="0" collapsed="false">
      <c r="A4220" s="0" t="s">
        <v>10052</v>
      </c>
      <c r="B4220" s="0" t="n">
        <v>2000</v>
      </c>
      <c r="C4220" s="0" t="n">
        <v>37.1</v>
      </c>
      <c r="D4220" s="0" t="n">
        <v>40.35</v>
      </c>
      <c r="E4220" s="0" t="n">
        <v>0</v>
      </c>
      <c r="F4220" s="0" t="n">
        <v>0</v>
      </c>
      <c r="G4220" s="0" t="n">
        <v>-1.36</v>
      </c>
      <c r="H4220" s="0" t="n">
        <v>1.89</v>
      </c>
      <c r="I4220" s="0" t="n">
        <f aca="false">+G4220-H4220</f>
        <v>-3.25</v>
      </c>
      <c r="J4220" s="0" t="n">
        <f aca="false">D4220</f>
        <v>40.35</v>
      </c>
      <c r="K4220" s="0" t="n">
        <f aca="false">C4220</f>
        <v>37.1</v>
      </c>
    </row>
    <row r="4221" customFormat="false" ht="12.75" hidden="false" customHeight="false" outlineLevel="0" collapsed="false">
      <c r="A4221" s="0" t="s">
        <v>10053</v>
      </c>
      <c r="B4221" s="0" t="n">
        <v>2000</v>
      </c>
      <c r="C4221" s="0" t="n">
        <v>36.75</v>
      </c>
      <c r="D4221" s="0" t="n">
        <v>40.01</v>
      </c>
      <c r="E4221" s="0" t="n">
        <v>0</v>
      </c>
      <c r="F4221" s="0" t="n">
        <v>0</v>
      </c>
      <c r="G4221" s="0" t="n">
        <v>-1.33</v>
      </c>
      <c r="H4221" s="0" t="n">
        <v>1.93</v>
      </c>
      <c r="I4221" s="0" t="n">
        <f aca="false">+G4221-H4221</f>
        <v>-3.26</v>
      </c>
      <c r="J4221" s="0" t="n">
        <f aca="false">D4221</f>
        <v>40.01</v>
      </c>
      <c r="K4221" s="0" t="n">
        <f aca="false">C4221</f>
        <v>36.75</v>
      </c>
    </row>
    <row r="4222" customFormat="false" ht="12.75" hidden="false" customHeight="false" outlineLevel="0" collapsed="false">
      <c r="A4222" s="0" t="s">
        <v>10054</v>
      </c>
      <c r="B4222" s="0" t="n">
        <v>2000</v>
      </c>
      <c r="C4222" s="0" t="n">
        <v>42.66</v>
      </c>
      <c r="D4222" s="0" t="n">
        <v>46.11</v>
      </c>
      <c r="E4222" s="0" t="n">
        <v>0</v>
      </c>
      <c r="F4222" s="0" t="n">
        <v>0</v>
      </c>
      <c r="G4222" s="0" t="n">
        <v>-1.32</v>
      </c>
      <c r="H4222" s="0" t="n">
        <v>2.13</v>
      </c>
      <c r="I4222" s="0" t="n">
        <f aca="false">+G4222-H4222</f>
        <v>-3.45</v>
      </c>
      <c r="J4222" s="0" t="n">
        <f aca="false">D4222</f>
        <v>46.11</v>
      </c>
      <c r="K4222" s="0" t="n">
        <f aca="false">C4222</f>
        <v>42.66</v>
      </c>
    </row>
    <row r="4223" customFormat="false" ht="12.75" hidden="false" customHeight="false" outlineLevel="0" collapsed="false">
      <c r="A4223" s="0" t="s">
        <v>10055</v>
      </c>
      <c r="B4223" s="0" t="n">
        <v>2000</v>
      </c>
      <c r="C4223" s="0" t="n">
        <v>53.86</v>
      </c>
      <c r="D4223" s="0" t="n">
        <v>57.48</v>
      </c>
      <c r="E4223" s="0" t="n">
        <v>0</v>
      </c>
      <c r="F4223" s="0" t="n">
        <v>0</v>
      </c>
      <c r="G4223" s="0" t="n">
        <v>-0.59</v>
      </c>
      <c r="H4223" s="0" t="n">
        <v>3.03</v>
      </c>
      <c r="I4223" s="0" t="n">
        <f aca="false">+G4223-H4223</f>
        <v>-3.62</v>
      </c>
      <c r="J4223" s="0" t="n">
        <f aca="false">D4223</f>
        <v>57.48</v>
      </c>
      <c r="K4223" s="0" t="n">
        <f aca="false">C4223</f>
        <v>53.86</v>
      </c>
    </row>
    <row r="4224" customFormat="false" ht="12.75" hidden="false" customHeight="false" outlineLevel="0" collapsed="false">
      <c r="A4224" s="0" t="s">
        <v>10056</v>
      </c>
      <c r="B4224" s="0" t="n">
        <v>2000</v>
      </c>
      <c r="C4224" s="0" t="n">
        <v>41.88</v>
      </c>
      <c r="D4224" s="0" t="n">
        <v>45.5</v>
      </c>
      <c r="E4224" s="0" t="n">
        <v>0</v>
      </c>
      <c r="F4224" s="0" t="n">
        <v>0</v>
      </c>
      <c r="G4224" s="0" t="n">
        <v>-0.98</v>
      </c>
      <c r="H4224" s="0" t="n">
        <v>2.64</v>
      </c>
      <c r="I4224" s="0" t="n">
        <f aca="false">+G4224-H4224</f>
        <v>-3.62</v>
      </c>
      <c r="J4224" s="0" t="n">
        <f aca="false">D4224</f>
        <v>45.5</v>
      </c>
      <c r="K4224" s="0" t="n">
        <f aca="false">C4224</f>
        <v>41.88</v>
      </c>
    </row>
    <row r="4225" customFormat="false" ht="12.75" hidden="false" customHeight="false" outlineLevel="0" collapsed="false">
      <c r="A4225" s="0" t="s">
        <v>10057</v>
      </c>
      <c r="B4225" s="0" t="n">
        <v>2000</v>
      </c>
      <c r="C4225" s="0" t="n">
        <v>39.87</v>
      </c>
      <c r="D4225" s="0" t="n">
        <v>43.8</v>
      </c>
      <c r="E4225" s="0" t="n">
        <v>0</v>
      </c>
      <c r="F4225" s="0" t="n">
        <v>0</v>
      </c>
      <c r="G4225" s="0" t="n">
        <v>-1.1</v>
      </c>
      <c r="H4225" s="0" t="n">
        <v>2.83</v>
      </c>
      <c r="I4225" s="0" t="n">
        <f aca="false">+G4225-H4225</f>
        <v>-3.93</v>
      </c>
      <c r="J4225" s="0" t="n">
        <f aca="false">D4225</f>
        <v>43.8</v>
      </c>
      <c r="K4225" s="0" t="n">
        <f aca="false">C4225</f>
        <v>39.87</v>
      </c>
    </row>
    <row r="4226" customFormat="false" ht="12.75" hidden="false" customHeight="false" outlineLevel="0" collapsed="false">
      <c r="A4226" s="0" t="s">
        <v>10058</v>
      </c>
      <c r="B4226" s="0" t="n">
        <v>2000</v>
      </c>
      <c r="C4226" s="0" t="n">
        <v>40.08</v>
      </c>
      <c r="D4226" s="0" t="n">
        <v>43.83</v>
      </c>
      <c r="E4226" s="0" t="n">
        <v>0</v>
      </c>
      <c r="F4226" s="0" t="n">
        <v>0</v>
      </c>
      <c r="G4226" s="0" t="n">
        <v>-1.3</v>
      </c>
      <c r="H4226" s="0" t="n">
        <v>2.45</v>
      </c>
      <c r="I4226" s="0" t="n">
        <f aca="false">+G4226-H4226</f>
        <v>-3.75</v>
      </c>
      <c r="J4226" s="0" t="n">
        <f aca="false">D4226</f>
        <v>43.83</v>
      </c>
      <c r="K4226" s="0" t="n">
        <f aca="false">C4226</f>
        <v>40.08</v>
      </c>
    </row>
    <row r="4227" customFormat="false" ht="12.75" hidden="false" customHeight="false" outlineLevel="0" collapsed="false">
      <c r="A4227" s="0" t="s">
        <v>10059</v>
      </c>
      <c r="B4227" s="0" t="n">
        <v>2000</v>
      </c>
      <c r="C4227" s="0" t="n">
        <v>38.69</v>
      </c>
      <c r="D4227" s="0" t="n">
        <v>42.21</v>
      </c>
      <c r="E4227" s="0" t="n">
        <v>0</v>
      </c>
      <c r="F4227" s="0" t="n">
        <v>0</v>
      </c>
      <c r="G4227" s="0" t="n">
        <v>-1.35</v>
      </c>
      <c r="H4227" s="0" t="n">
        <v>2.17</v>
      </c>
      <c r="I4227" s="0" t="n">
        <f aca="false">+G4227-H4227</f>
        <v>-3.52</v>
      </c>
      <c r="J4227" s="0" t="n">
        <f aca="false">D4227</f>
        <v>42.21</v>
      </c>
      <c r="K4227" s="0" t="n">
        <f aca="false">C4227</f>
        <v>38.69</v>
      </c>
    </row>
    <row r="4228" customFormat="false" ht="12.75" hidden="false" customHeight="false" outlineLevel="0" collapsed="false">
      <c r="A4228" s="0" t="s">
        <v>10060</v>
      </c>
      <c r="B4228" s="0" t="n">
        <v>2000</v>
      </c>
      <c r="C4228" s="0" t="n">
        <v>38.62</v>
      </c>
      <c r="D4228" s="0" t="n">
        <v>42.1</v>
      </c>
      <c r="E4228" s="0" t="n">
        <v>0</v>
      </c>
      <c r="F4228" s="0" t="n">
        <v>0</v>
      </c>
      <c r="G4228" s="0" t="n">
        <v>-1.38</v>
      </c>
      <c r="H4228" s="0" t="n">
        <v>2.1</v>
      </c>
      <c r="I4228" s="0" t="n">
        <f aca="false">+G4228-H4228</f>
        <v>-3.48</v>
      </c>
      <c r="J4228" s="0" t="n">
        <f aca="false">D4228</f>
        <v>42.1</v>
      </c>
      <c r="K4228" s="0" t="n">
        <f aca="false">C4228</f>
        <v>38.62</v>
      </c>
    </row>
    <row r="4229" customFormat="false" ht="12.75" hidden="false" customHeight="false" outlineLevel="0" collapsed="false">
      <c r="A4229" s="0" t="s">
        <v>10061</v>
      </c>
      <c r="B4229" s="0" t="n">
        <v>2000</v>
      </c>
      <c r="C4229" s="0" t="n">
        <v>36.75</v>
      </c>
      <c r="D4229" s="0" t="n">
        <v>40.05</v>
      </c>
      <c r="E4229" s="0" t="n">
        <v>0</v>
      </c>
      <c r="F4229" s="0" t="n">
        <v>0</v>
      </c>
      <c r="G4229" s="0" t="n">
        <v>-1.31</v>
      </c>
      <c r="H4229" s="0" t="n">
        <v>1.99</v>
      </c>
      <c r="I4229" s="0" t="n">
        <f aca="false">+G4229-H4229</f>
        <v>-3.3</v>
      </c>
      <c r="J4229" s="0" t="n">
        <f aca="false">D4229</f>
        <v>40.05</v>
      </c>
      <c r="K4229" s="0" t="n">
        <f aca="false">C4229</f>
        <v>36.75</v>
      </c>
    </row>
    <row r="4230" customFormat="false" ht="12.75" hidden="false" customHeight="false" outlineLevel="0" collapsed="false">
      <c r="A4230" s="0" t="s">
        <v>10062</v>
      </c>
      <c r="B4230" s="0" t="n">
        <v>2000</v>
      </c>
      <c r="C4230" s="0" t="n">
        <v>36.41</v>
      </c>
      <c r="D4230" s="0" t="n">
        <v>39.73</v>
      </c>
      <c r="E4230" s="0" t="n">
        <v>0</v>
      </c>
      <c r="F4230" s="0" t="n">
        <v>0</v>
      </c>
      <c r="G4230" s="0" t="n">
        <v>-1.26</v>
      </c>
      <c r="H4230" s="0" t="n">
        <v>2.06</v>
      </c>
      <c r="I4230" s="0" t="n">
        <f aca="false">+G4230-H4230</f>
        <v>-3.32</v>
      </c>
      <c r="J4230" s="0" t="n">
        <f aca="false">D4230</f>
        <v>39.73</v>
      </c>
      <c r="K4230" s="0" t="n">
        <f aca="false">C4230</f>
        <v>36.41</v>
      </c>
    </row>
    <row r="4231" customFormat="false" ht="12.75" hidden="false" customHeight="false" outlineLevel="0" collapsed="false">
      <c r="A4231" s="0" t="s">
        <v>10063</v>
      </c>
      <c r="B4231" s="0" t="n">
        <v>2000</v>
      </c>
      <c r="C4231" s="0" t="n">
        <v>40.37</v>
      </c>
      <c r="D4231" s="0" t="n">
        <v>43.77</v>
      </c>
      <c r="E4231" s="0" t="n">
        <v>0</v>
      </c>
      <c r="F4231" s="0" t="n">
        <v>0</v>
      </c>
      <c r="G4231" s="0" t="n">
        <v>-0.92</v>
      </c>
      <c r="H4231" s="0" t="n">
        <v>2.48</v>
      </c>
      <c r="I4231" s="0" t="n">
        <f aca="false">+G4231-H4231</f>
        <v>-3.4</v>
      </c>
      <c r="J4231" s="0" t="n">
        <f aca="false">D4231</f>
        <v>43.77</v>
      </c>
      <c r="K4231" s="0" t="n">
        <f aca="false">C4231</f>
        <v>40.37</v>
      </c>
    </row>
    <row r="4232" customFormat="false" ht="12.75" hidden="false" customHeight="false" outlineLevel="0" collapsed="false">
      <c r="A4232" s="0" t="s">
        <v>10064</v>
      </c>
      <c r="B4232" s="0" t="n">
        <v>2000</v>
      </c>
      <c r="C4232" s="0" t="n">
        <v>38.28</v>
      </c>
      <c r="D4232" s="0" t="n">
        <v>42.71</v>
      </c>
      <c r="E4232" s="0" t="n">
        <v>0</v>
      </c>
      <c r="F4232" s="0" t="n">
        <v>0</v>
      </c>
      <c r="G4232" s="0" t="n">
        <v>-1.27</v>
      </c>
      <c r="H4232" s="0" t="n">
        <v>3.16</v>
      </c>
      <c r="I4232" s="0" t="n">
        <f aca="false">+G4232-H4232</f>
        <v>-4.43</v>
      </c>
      <c r="J4232" s="0" t="n">
        <f aca="false">D4232</f>
        <v>42.71</v>
      </c>
      <c r="K4232" s="0" t="n">
        <f aca="false">C4232</f>
        <v>38.28</v>
      </c>
    </row>
    <row r="4233" customFormat="false" ht="12.75" hidden="false" customHeight="false" outlineLevel="0" collapsed="false">
      <c r="A4233" s="0" t="s">
        <v>10065</v>
      </c>
      <c r="B4233" s="0" t="n">
        <v>2000</v>
      </c>
      <c r="C4233" s="0" t="n">
        <v>40.21</v>
      </c>
      <c r="D4233" s="0" t="n">
        <v>47.08</v>
      </c>
      <c r="E4233" s="0" t="n">
        <v>-0.31</v>
      </c>
      <c r="F4233" s="0" t="n">
        <v>-2.39</v>
      </c>
      <c r="G4233" s="0" t="n">
        <v>-1.19</v>
      </c>
      <c r="H4233" s="0" t="n">
        <v>3.6</v>
      </c>
      <c r="I4233" s="0" t="n">
        <f aca="false">+G4233-H4233</f>
        <v>-4.79</v>
      </c>
      <c r="J4233" s="0" t="n">
        <f aca="false">D4233</f>
        <v>47.08</v>
      </c>
      <c r="K4233" s="0" t="n">
        <f aca="false">C4233</f>
        <v>40.21</v>
      </c>
    </row>
    <row r="4234" customFormat="false" ht="12.75" hidden="false" customHeight="false" outlineLevel="0" collapsed="false">
      <c r="A4234" s="0" t="s">
        <v>10066</v>
      </c>
      <c r="B4234" s="0" t="n">
        <v>2000</v>
      </c>
      <c r="C4234" s="0" t="n">
        <v>41.44</v>
      </c>
      <c r="D4234" s="0" t="n">
        <v>50.6</v>
      </c>
      <c r="E4234" s="0" t="n">
        <v>-0.65</v>
      </c>
      <c r="F4234" s="0" t="n">
        <v>-5.06</v>
      </c>
      <c r="G4234" s="0" t="n">
        <v>-1.05</v>
      </c>
      <c r="H4234" s="0" t="n">
        <v>3.7</v>
      </c>
      <c r="I4234" s="0" t="n">
        <f aca="false">+G4234-H4234</f>
        <v>-4.75</v>
      </c>
      <c r="J4234" s="0" t="n">
        <f aca="false">D4234</f>
        <v>50.6</v>
      </c>
      <c r="K4234" s="0" t="n">
        <f aca="false">C4234</f>
        <v>41.44</v>
      </c>
    </row>
    <row r="4235" customFormat="false" ht="12.75" hidden="false" customHeight="false" outlineLevel="0" collapsed="false">
      <c r="A4235" s="0" t="s">
        <v>10067</v>
      </c>
      <c r="B4235" s="0" t="n">
        <v>2000</v>
      </c>
      <c r="C4235" s="0" t="n">
        <v>41.7</v>
      </c>
      <c r="D4235" s="0" t="n">
        <v>56.51</v>
      </c>
      <c r="E4235" s="0" t="n">
        <v>-0.5</v>
      </c>
      <c r="F4235" s="0" t="n">
        <v>-10.49</v>
      </c>
      <c r="G4235" s="0" t="n">
        <v>-1.08</v>
      </c>
      <c r="H4235" s="0" t="n">
        <v>3.74</v>
      </c>
      <c r="I4235" s="0" t="n">
        <f aca="false">+G4235-H4235</f>
        <v>-4.82</v>
      </c>
      <c r="J4235" s="0" t="n">
        <f aca="false">D4235</f>
        <v>56.51</v>
      </c>
      <c r="K4235" s="0" t="n">
        <f aca="false">C4235</f>
        <v>41.7</v>
      </c>
    </row>
    <row r="4236" customFormat="false" ht="12.75" hidden="false" customHeight="false" outlineLevel="0" collapsed="false">
      <c r="A4236" s="0" t="s">
        <v>10068</v>
      </c>
      <c r="B4236" s="0" t="n">
        <v>2000</v>
      </c>
      <c r="C4236" s="0" t="n">
        <v>41.44</v>
      </c>
      <c r="D4236" s="0" t="n">
        <v>56.78</v>
      </c>
      <c r="E4236" s="0" t="n">
        <v>-0.89</v>
      </c>
      <c r="F4236" s="0" t="n">
        <v>-11.36</v>
      </c>
      <c r="G4236" s="0" t="n">
        <v>-1.2</v>
      </c>
      <c r="H4236" s="0" t="n">
        <v>3.67</v>
      </c>
      <c r="I4236" s="0" t="n">
        <f aca="false">+G4236-H4236</f>
        <v>-4.87</v>
      </c>
      <c r="J4236" s="0" t="n">
        <f aca="false">D4236</f>
        <v>56.78</v>
      </c>
      <c r="K4236" s="0" t="n">
        <f aca="false">C4236</f>
        <v>41.44</v>
      </c>
    </row>
    <row r="4237" customFormat="false" ht="12.75" hidden="false" customHeight="false" outlineLevel="0" collapsed="false">
      <c r="A4237" s="0" t="s">
        <v>10069</v>
      </c>
      <c r="B4237" s="0" t="n">
        <v>2000</v>
      </c>
      <c r="C4237" s="0" t="n">
        <v>40.46</v>
      </c>
      <c r="D4237" s="0" t="n">
        <v>49.59</v>
      </c>
      <c r="E4237" s="0" t="n">
        <v>-0.63</v>
      </c>
      <c r="F4237" s="0" t="n">
        <v>-4.85</v>
      </c>
      <c r="G4237" s="0" t="n">
        <v>-1.26</v>
      </c>
      <c r="H4237" s="0" t="n">
        <v>3.65</v>
      </c>
      <c r="I4237" s="0" t="n">
        <f aca="false">+G4237-H4237</f>
        <v>-4.91</v>
      </c>
      <c r="J4237" s="0" t="n">
        <f aca="false">D4237</f>
        <v>49.59</v>
      </c>
      <c r="K4237" s="0" t="n">
        <f aca="false">C4237</f>
        <v>40.46</v>
      </c>
    </row>
    <row r="4238" customFormat="false" ht="12.75" hidden="false" customHeight="false" outlineLevel="0" collapsed="false">
      <c r="A4238" s="0" t="s">
        <v>10070</v>
      </c>
      <c r="B4238" s="0" t="n">
        <v>2000</v>
      </c>
      <c r="C4238" s="0" t="n">
        <v>40.06</v>
      </c>
      <c r="D4238" s="0" t="n">
        <v>56.15</v>
      </c>
      <c r="E4238" s="0" t="n">
        <v>-0.21</v>
      </c>
      <c r="F4238" s="0" t="n">
        <v>-11.32</v>
      </c>
      <c r="G4238" s="0" t="n">
        <v>-1.24</v>
      </c>
      <c r="H4238" s="0" t="n">
        <v>3.74</v>
      </c>
      <c r="I4238" s="0" t="n">
        <f aca="false">+G4238-H4238</f>
        <v>-4.98</v>
      </c>
      <c r="J4238" s="0" t="n">
        <f aca="false">D4238</f>
        <v>56.15</v>
      </c>
      <c r="K4238" s="0" t="n">
        <f aca="false">C4238</f>
        <v>40.06</v>
      </c>
    </row>
    <row r="4239" customFormat="false" ht="12.75" hidden="false" customHeight="false" outlineLevel="0" collapsed="false">
      <c r="A4239" s="0" t="s">
        <v>10071</v>
      </c>
      <c r="B4239" s="0" t="n">
        <v>2000</v>
      </c>
      <c r="C4239" s="0" t="n">
        <v>39.87</v>
      </c>
      <c r="D4239" s="0" t="n">
        <v>49.75</v>
      </c>
      <c r="E4239" s="0" t="n">
        <v>-0.09</v>
      </c>
      <c r="F4239" s="0" t="n">
        <v>-5</v>
      </c>
      <c r="G4239" s="0" t="n">
        <v>-1.31</v>
      </c>
      <c r="H4239" s="0" t="n">
        <v>3.66</v>
      </c>
      <c r="I4239" s="0" t="n">
        <f aca="false">+G4239-H4239</f>
        <v>-4.97</v>
      </c>
      <c r="J4239" s="0" t="n">
        <f aca="false">D4239</f>
        <v>49.75</v>
      </c>
      <c r="K4239" s="0" t="n">
        <f aca="false">C4239</f>
        <v>39.87</v>
      </c>
    </row>
    <row r="4240" customFormat="false" ht="12.75" hidden="false" customHeight="false" outlineLevel="0" collapsed="false">
      <c r="A4240" s="0" t="s">
        <v>10072</v>
      </c>
      <c r="B4240" s="0" t="n">
        <v>2000</v>
      </c>
      <c r="C4240" s="0" t="n">
        <v>40.8</v>
      </c>
      <c r="D4240" s="0" t="n">
        <v>56.33</v>
      </c>
      <c r="E4240" s="0" t="n">
        <v>-0.34</v>
      </c>
      <c r="F4240" s="0" t="n">
        <v>-10.83</v>
      </c>
      <c r="G4240" s="0" t="n">
        <v>-1.25</v>
      </c>
      <c r="H4240" s="0" t="n">
        <v>3.79</v>
      </c>
      <c r="I4240" s="0" t="n">
        <f aca="false">+G4240-H4240</f>
        <v>-5.04</v>
      </c>
      <c r="J4240" s="0" t="n">
        <f aca="false">D4240</f>
        <v>56.33</v>
      </c>
      <c r="K4240" s="0" t="n">
        <f aca="false">C4240</f>
        <v>40.8</v>
      </c>
    </row>
    <row r="4241" customFormat="false" ht="12.75" hidden="false" customHeight="false" outlineLevel="0" collapsed="false">
      <c r="A4241" s="0" t="s">
        <v>10073</v>
      </c>
      <c r="B4241" s="0" t="n">
        <v>2000</v>
      </c>
      <c r="C4241" s="0" t="n">
        <v>43.52</v>
      </c>
      <c r="D4241" s="0" t="n">
        <v>57.13</v>
      </c>
      <c r="E4241" s="0" t="n">
        <v>-0.86</v>
      </c>
      <c r="F4241" s="0" t="n">
        <v>-9.31</v>
      </c>
      <c r="G4241" s="0" t="n">
        <v>-1.09</v>
      </c>
      <c r="H4241" s="0" t="n">
        <v>4.07</v>
      </c>
      <c r="I4241" s="0" t="n">
        <f aca="false">+G4241-H4241</f>
        <v>-5.16</v>
      </c>
      <c r="J4241" s="0" t="n">
        <f aca="false">D4241</f>
        <v>57.13</v>
      </c>
      <c r="K4241" s="0" t="n">
        <f aca="false">C4241</f>
        <v>43.52</v>
      </c>
    </row>
    <row r="4242" customFormat="false" ht="12.75" hidden="false" customHeight="false" outlineLevel="0" collapsed="false">
      <c r="A4242" s="0" t="s">
        <v>10074</v>
      </c>
      <c r="B4242" s="0" t="n">
        <v>2000</v>
      </c>
      <c r="C4242" s="0" t="n">
        <v>48.73</v>
      </c>
      <c r="D4242" s="0" t="n">
        <v>61.51</v>
      </c>
      <c r="E4242" s="0" t="n">
        <v>-1.07</v>
      </c>
      <c r="F4242" s="0" t="n">
        <v>-8.35</v>
      </c>
      <c r="G4242" s="0" t="n">
        <v>-0.81</v>
      </c>
      <c r="H4242" s="0" t="n">
        <v>4.69</v>
      </c>
      <c r="I4242" s="0" t="n">
        <f aca="false">+G4242-H4242</f>
        <v>-5.5</v>
      </c>
      <c r="J4242" s="0" t="n">
        <f aca="false">D4242</f>
        <v>61.51</v>
      </c>
      <c r="K4242" s="0" t="n">
        <f aca="false">C4242</f>
        <v>48.73</v>
      </c>
    </row>
    <row r="4243" customFormat="false" ht="12.75" hidden="false" customHeight="false" outlineLevel="0" collapsed="false">
      <c r="A4243" s="0" t="s">
        <v>10075</v>
      </c>
      <c r="B4243" s="0" t="n">
        <v>2000</v>
      </c>
      <c r="C4243" s="0" t="n">
        <v>46.76</v>
      </c>
      <c r="D4243" s="0" t="n">
        <v>59.47</v>
      </c>
      <c r="E4243" s="0" t="n">
        <v>-1.07</v>
      </c>
      <c r="F4243" s="0" t="n">
        <v>-8.35</v>
      </c>
      <c r="G4243" s="0" t="n">
        <v>-0.84</v>
      </c>
      <c r="H4243" s="0" t="n">
        <v>4.59</v>
      </c>
      <c r="I4243" s="0" t="n">
        <f aca="false">+G4243-H4243</f>
        <v>-5.43</v>
      </c>
      <c r="J4243" s="0" t="n">
        <f aca="false">D4243</f>
        <v>59.47</v>
      </c>
      <c r="K4243" s="0" t="n">
        <f aca="false">C4243</f>
        <v>46.76</v>
      </c>
    </row>
    <row r="4244" customFormat="false" ht="12.75" hidden="false" customHeight="false" outlineLevel="0" collapsed="false">
      <c r="A4244" s="0" t="s">
        <v>10076</v>
      </c>
      <c r="B4244" s="0" t="n">
        <v>2000</v>
      </c>
      <c r="C4244" s="0" t="n">
        <v>45.3</v>
      </c>
      <c r="D4244" s="0" t="n">
        <v>57.43</v>
      </c>
      <c r="E4244" s="0" t="n">
        <v>-0.99</v>
      </c>
      <c r="F4244" s="0" t="n">
        <v>-7.78</v>
      </c>
      <c r="G4244" s="0" t="n">
        <v>-0.89</v>
      </c>
      <c r="H4244" s="0" t="n">
        <v>4.45</v>
      </c>
      <c r="I4244" s="0" t="n">
        <f aca="false">+G4244-H4244</f>
        <v>-5.34</v>
      </c>
      <c r="J4244" s="0" t="n">
        <f aca="false">D4244</f>
        <v>57.43</v>
      </c>
      <c r="K4244" s="0" t="n">
        <f aca="false">C4244</f>
        <v>45.3</v>
      </c>
    </row>
    <row r="4245" customFormat="false" ht="12.75" hidden="false" customHeight="false" outlineLevel="0" collapsed="false">
      <c r="A4245" s="0" t="s">
        <v>10077</v>
      </c>
      <c r="B4245" s="0" t="n">
        <v>2000</v>
      </c>
      <c r="C4245" s="0" t="n">
        <v>45.6</v>
      </c>
      <c r="D4245" s="0" t="n">
        <v>56.48</v>
      </c>
      <c r="E4245" s="0" t="n">
        <v>-0.8</v>
      </c>
      <c r="F4245" s="0" t="n">
        <v>-6.27</v>
      </c>
      <c r="G4245" s="0" t="n">
        <v>-0.9</v>
      </c>
      <c r="H4245" s="0" t="n">
        <v>4.51</v>
      </c>
      <c r="I4245" s="0" t="n">
        <f aca="false">+G4245-H4245</f>
        <v>-5.41</v>
      </c>
      <c r="J4245" s="0" t="n">
        <f aca="false">D4245</f>
        <v>56.48</v>
      </c>
      <c r="K4245" s="0" t="n">
        <f aca="false">C4245</f>
        <v>45.6</v>
      </c>
    </row>
    <row r="4246" customFormat="false" ht="12.75" hidden="false" customHeight="false" outlineLevel="0" collapsed="false">
      <c r="A4246" s="0" t="s">
        <v>10078</v>
      </c>
      <c r="B4246" s="0" t="n">
        <v>2000</v>
      </c>
      <c r="C4246" s="0" t="n">
        <v>41.34</v>
      </c>
      <c r="D4246" s="0" t="n">
        <v>53.58</v>
      </c>
      <c r="E4246" s="0" t="n">
        <v>-1.07</v>
      </c>
      <c r="F4246" s="0" t="n">
        <v>-8.36</v>
      </c>
      <c r="G4246" s="0" t="n">
        <v>-1.27</v>
      </c>
      <c r="H4246" s="0" t="n">
        <v>3.68</v>
      </c>
      <c r="I4246" s="0" t="n">
        <f aca="false">+G4246-H4246</f>
        <v>-4.95</v>
      </c>
      <c r="J4246" s="0" t="n">
        <f aca="false">D4246</f>
        <v>53.58</v>
      </c>
      <c r="K4246" s="0" t="n">
        <f aca="false">C4246</f>
        <v>41.34</v>
      </c>
    </row>
    <row r="4247" customFormat="false" ht="12.75" hidden="false" customHeight="false" outlineLevel="0" collapsed="false">
      <c r="A4247" s="0" t="s">
        <v>10079</v>
      </c>
      <c r="B4247" s="0" t="n">
        <v>2000</v>
      </c>
      <c r="C4247" s="0" t="n">
        <v>39.18</v>
      </c>
      <c r="D4247" s="0" t="n">
        <v>43.9</v>
      </c>
      <c r="E4247" s="0" t="n">
        <v>0</v>
      </c>
      <c r="F4247" s="0" t="n">
        <v>-0.02</v>
      </c>
      <c r="G4247" s="0" t="n">
        <v>-1.22</v>
      </c>
      <c r="H4247" s="0" t="n">
        <v>3.48</v>
      </c>
      <c r="I4247" s="0" t="n">
        <f aca="false">+G4247-H4247</f>
        <v>-4.7</v>
      </c>
      <c r="J4247" s="0" t="n">
        <f aca="false">D4247</f>
        <v>43.9</v>
      </c>
      <c r="K4247" s="0" t="n">
        <f aca="false">C4247</f>
        <v>39.18</v>
      </c>
    </row>
    <row r="4248" customFormat="false" ht="12.75" hidden="false" customHeight="false" outlineLevel="0" collapsed="false">
      <c r="A4248" s="0" t="s">
        <v>10080</v>
      </c>
      <c r="B4248" s="0" t="n">
        <v>2000</v>
      </c>
      <c r="C4248" s="0" t="n">
        <v>40.07</v>
      </c>
      <c r="D4248" s="0" t="n">
        <v>44.32</v>
      </c>
      <c r="E4248" s="0" t="n">
        <v>0</v>
      </c>
      <c r="F4248" s="0" t="n">
        <v>0</v>
      </c>
      <c r="G4248" s="0" t="n">
        <v>-0.98</v>
      </c>
      <c r="H4248" s="0" t="n">
        <v>3.27</v>
      </c>
      <c r="I4248" s="0" t="n">
        <f aca="false">+G4248-H4248</f>
        <v>-4.25</v>
      </c>
      <c r="J4248" s="0" t="n">
        <f aca="false">D4248</f>
        <v>44.32</v>
      </c>
      <c r="K4248" s="0" t="n">
        <f aca="false">C4248</f>
        <v>40.07</v>
      </c>
    </row>
    <row r="4249" customFormat="false" ht="12.75" hidden="false" customHeight="false" outlineLevel="0" collapsed="false">
      <c r="A4249" s="0" t="s">
        <v>10081</v>
      </c>
      <c r="B4249" s="0" t="n">
        <v>2000</v>
      </c>
      <c r="C4249" s="0" t="n">
        <v>41.25</v>
      </c>
      <c r="D4249" s="0" t="n">
        <v>45.2</v>
      </c>
      <c r="E4249" s="0" t="n">
        <v>0</v>
      </c>
      <c r="F4249" s="0" t="n">
        <v>0</v>
      </c>
      <c r="G4249" s="0" t="n">
        <v>-1.2</v>
      </c>
      <c r="H4249" s="0" t="n">
        <v>2.75</v>
      </c>
      <c r="I4249" s="0" t="n">
        <f aca="false">+G4249-H4249</f>
        <v>-3.95</v>
      </c>
      <c r="J4249" s="0" t="n">
        <f aca="false">D4249</f>
        <v>45.2</v>
      </c>
      <c r="K4249" s="0" t="n">
        <f aca="false">C4249</f>
        <v>41.25</v>
      </c>
    </row>
    <row r="4250" customFormat="false" ht="12.75" hidden="false" customHeight="false" outlineLevel="0" collapsed="false">
      <c r="A4250" s="0" t="s">
        <v>10082</v>
      </c>
      <c r="B4250" s="0" t="n">
        <v>2000</v>
      </c>
      <c r="C4250" s="0" t="n">
        <v>39.44</v>
      </c>
      <c r="D4250" s="0" t="n">
        <v>43.02</v>
      </c>
      <c r="E4250" s="0" t="n">
        <v>0</v>
      </c>
      <c r="F4250" s="0" t="n">
        <v>0</v>
      </c>
      <c r="G4250" s="0" t="n">
        <v>-1.18</v>
      </c>
      <c r="H4250" s="0" t="n">
        <v>2.4</v>
      </c>
      <c r="I4250" s="0" t="n">
        <f aca="false">+G4250-H4250</f>
        <v>-3.58</v>
      </c>
      <c r="J4250" s="0" t="n">
        <f aca="false">D4250</f>
        <v>43.02</v>
      </c>
      <c r="K4250" s="0" t="n">
        <f aca="false">C4250</f>
        <v>39.44</v>
      </c>
    </row>
    <row r="4251" customFormat="false" ht="12.75" hidden="false" customHeight="false" outlineLevel="0" collapsed="false">
      <c r="A4251" s="0" t="s">
        <v>10083</v>
      </c>
      <c r="B4251" s="0" t="n">
        <v>2000</v>
      </c>
      <c r="C4251" s="0" t="n">
        <v>38.76</v>
      </c>
      <c r="D4251" s="0" t="n">
        <v>42.27</v>
      </c>
      <c r="E4251" s="0" t="n">
        <v>0</v>
      </c>
      <c r="F4251" s="0" t="n">
        <v>0</v>
      </c>
      <c r="G4251" s="0" t="n">
        <v>-1.2</v>
      </c>
      <c r="H4251" s="0" t="n">
        <v>2.31</v>
      </c>
      <c r="I4251" s="0" t="n">
        <f aca="false">+G4251-H4251</f>
        <v>-3.51</v>
      </c>
      <c r="J4251" s="0" t="n">
        <f aca="false">D4251</f>
        <v>42.27</v>
      </c>
      <c r="K4251" s="0" t="n">
        <f aca="false">C4251</f>
        <v>38.76</v>
      </c>
    </row>
    <row r="4252" customFormat="false" ht="12.75" hidden="false" customHeight="false" outlineLevel="0" collapsed="false">
      <c r="A4252" s="0" t="s">
        <v>10084</v>
      </c>
      <c r="B4252" s="0" t="n">
        <v>2000</v>
      </c>
      <c r="C4252" s="0" t="n">
        <v>37.39</v>
      </c>
      <c r="D4252" s="0" t="n">
        <v>40.79</v>
      </c>
      <c r="E4252" s="0" t="n">
        <v>0</v>
      </c>
      <c r="F4252" s="0" t="n">
        <v>0</v>
      </c>
      <c r="G4252" s="0" t="n">
        <v>-1.19</v>
      </c>
      <c r="H4252" s="0" t="n">
        <v>2.21</v>
      </c>
      <c r="I4252" s="0" t="n">
        <f aca="false">+G4252-H4252</f>
        <v>-3.4</v>
      </c>
      <c r="J4252" s="0" t="n">
        <f aca="false">D4252</f>
        <v>40.79</v>
      </c>
      <c r="K4252" s="0" t="n">
        <f aca="false">C4252</f>
        <v>37.39</v>
      </c>
    </row>
    <row r="4253" customFormat="false" ht="12.75" hidden="false" customHeight="false" outlineLevel="0" collapsed="false">
      <c r="A4253" s="0" t="s">
        <v>10085</v>
      </c>
      <c r="B4253" s="0" t="n">
        <v>2000</v>
      </c>
      <c r="C4253" s="0" t="n">
        <v>37.1</v>
      </c>
      <c r="D4253" s="0" t="n">
        <v>40.37</v>
      </c>
      <c r="E4253" s="0" t="n">
        <v>0</v>
      </c>
      <c r="F4253" s="0" t="n">
        <v>0</v>
      </c>
      <c r="G4253" s="0" t="n">
        <v>-1.22</v>
      </c>
      <c r="H4253" s="0" t="n">
        <v>2.05</v>
      </c>
      <c r="I4253" s="0" t="n">
        <f aca="false">+G4253-H4253</f>
        <v>-3.27</v>
      </c>
      <c r="J4253" s="0" t="n">
        <f aca="false">D4253</f>
        <v>40.37</v>
      </c>
      <c r="K4253" s="0" t="n">
        <f aca="false">C4253</f>
        <v>37.1</v>
      </c>
    </row>
    <row r="4254" customFormat="false" ht="12.75" hidden="false" customHeight="false" outlineLevel="0" collapsed="false">
      <c r="A4254" s="0" t="s">
        <v>10086</v>
      </c>
      <c r="B4254" s="0" t="n">
        <v>2000</v>
      </c>
      <c r="C4254" s="0" t="n">
        <v>36.48</v>
      </c>
      <c r="D4254" s="0" t="n">
        <v>39.68</v>
      </c>
      <c r="E4254" s="0" t="n">
        <v>0</v>
      </c>
      <c r="F4254" s="0" t="n">
        <v>0</v>
      </c>
      <c r="G4254" s="0" t="n">
        <v>-1.19</v>
      </c>
      <c r="H4254" s="0" t="n">
        <v>2.01</v>
      </c>
      <c r="I4254" s="0" t="n">
        <f aca="false">+G4254-H4254</f>
        <v>-3.2</v>
      </c>
      <c r="J4254" s="0" t="n">
        <f aca="false">D4254</f>
        <v>39.68</v>
      </c>
      <c r="K4254" s="0" t="n">
        <f aca="false">C4254</f>
        <v>36.48</v>
      </c>
    </row>
    <row r="4255" customFormat="false" ht="12.75" hidden="false" customHeight="false" outlineLevel="0" collapsed="false">
      <c r="A4255" s="0" t="s">
        <v>10087</v>
      </c>
      <c r="B4255" s="0" t="n">
        <v>2000</v>
      </c>
      <c r="C4255" s="0" t="n">
        <v>38.8</v>
      </c>
      <c r="D4255" s="0" t="n">
        <v>42.39</v>
      </c>
      <c r="E4255" s="0" t="n">
        <v>0</v>
      </c>
      <c r="F4255" s="0" t="n">
        <v>0</v>
      </c>
      <c r="G4255" s="0" t="n">
        <v>-1.09</v>
      </c>
      <c r="H4255" s="0" t="n">
        <v>2.5</v>
      </c>
      <c r="I4255" s="0" t="n">
        <f aca="false">+G4255-H4255</f>
        <v>-3.59</v>
      </c>
      <c r="J4255" s="0" t="n">
        <f aca="false">D4255</f>
        <v>42.39</v>
      </c>
      <c r="K4255" s="0" t="n">
        <f aca="false">C4255</f>
        <v>38.8</v>
      </c>
    </row>
    <row r="4256" customFormat="false" ht="12.75" hidden="false" customHeight="false" outlineLevel="0" collapsed="false">
      <c r="A4256" s="0" t="s">
        <v>10088</v>
      </c>
      <c r="B4256" s="0" t="n">
        <v>2000</v>
      </c>
      <c r="C4256" s="0" t="n">
        <v>33.79</v>
      </c>
      <c r="D4256" s="0" t="n">
        <v>37.49</v>
      </c>
      <c r="E4256" s="0" t="n">
        <v>0</v>
      </c>
      <c r="F4256" s="0" t="n">
        <v>0</v>
      </c>
      <c r="G4256" s="0" t="n">
        <v>-1.14</v>
      </c>
      <c r="H4256" s="0" t="n">
        <v>2.56</v>
      </c>
      <c r="I4256" s="0" t="n">
        <f aca="false">+G4256-H4256</f>
        <v>-3.7</v>
      </c>
      <c r="J4256" s="0" t="n">
        <f aca="false">D4256</f>
        <v>37.49</v>
      </c>
      <c r="K4256" s="0" t="n">
        <f aca="false">C4256</f>
        <v>33.79</v>
      </c>
    </row>
    <row r="4257" customFormat="false" ht="12.75" hidden="false" customHeight="false" outlineLevel="0" collapsed="false">
      <c r="A4257" s="0" t="s">
        <v>10089</v>
      </c>
      <c r="B4257" s="0" t="n">
        <v>2000</v>
      </c>
      <c r="C4257" s="0" t="n">
        <v>39.31</v>
      </c>
      <c r="D4257" s="0" t="n">
        <v>44.22</v>
      </c>
      <c r="E4257" s="0" t="n">
        <v>0</v>
      </c>
      <c r="F4257" s="0" t="n">
        <v>0</v>
      </c>
      <c r="G4257" s="0" t="n">
        <v>-1.26</v>
      </c>
      <c r="H4257" s="0" t="n">
        <v>3.65</v>
      </c>
      <c r="I4257" s="0" t="n">
        <f aca="false">+G4257-H4257</f>
        <v>-4.91</v>
      </c>
      <c r="J4257" s="0" t="n">
        <f aca="false">D4257</f>
        <v>44.22</v>
      </c>
      <c r="K4257" s="0" t="n">
        <f aca="false">C4257</f>
        <v>39.31</v>
      </c>
    </row>
    <row r="4258" customFormat="false" ht="12.75" hidden="false" customHeight="false" outlineLevel="0" collapsed="false">
      <c r="A4258" s="0" t="s">
        <v>10090</v>
      </c>
      <c r="B4258" s="0" t="n">
        <v>2000</v>
      </c>
      <c r="C4258" s="0" t="n">
        <v>40.53</v>
      </c>
      <c r="D4258" s="0" t="n">
        <v>45.55</v>
      </c>
      <c r="E4258" s="0" t="n">
        <v>0</v>
      </c>
      <c r="F4258" s="0" t="n">
        <v>-0.01</v>
      </c>
      <c r="G4258" s="0" t="n">
        <v>-1.14</v>
      </c>
      <c r="H4258" s="0" t="n">
        <v>3.87</v>
      </c>
      <c r="I4258" s="0" t="n">
        <f aca="false">+G4258-H4258</f>
        <v>-5.01</v>
      </c>
      <c r="J4258" s="0" t="n">
        <f aca="false">D4258</f>
        <v>45.55</v>
      </c>
      <c r="K4258" s="0" t="n">
        <f aca="false">C4258</f>
        <v>40.53</v>
      </c>
    </row>
    <row r="4259" customFormat="false" ht="12.75" hidden="false" customHeight="false" outlineLevel="0" collapsed="false">
      <c r="A4259" s="0" t="s">
        <v>10091</v>
      </c>
      <c r="B4259" s="0" t="n">
        <v>2000</v>
      </c>
      <c r="C4259" s="0" t="n">
        <v>40.9</v>
      </c>
      <c r="D4259" s="0" t="n">
        <v>45.89</v>
      </c>
      <c r="E4259" s="0" t="n">
        <v>0</v>
      </c>
      <c r="F4259" s="0" t="n">
        <v>-0.01</v>
      </c>
      <c r="G4259" s="0" t="n">
        <v>-1.11</v>
      </c>
      <c r="H4259" s="0" t="n">
        <v>3.87</v>
      </c>
      <c r="I4259" s="0" t="n">
        <f aca="false">+G4259-H4259</f>
        <v>-4.98</v>
      </c>
      <c r="J4259" s="0" t="n">
        <f aca="false">D4259</f>
        <v>45.89</v>
      </c>
      <c r="K4259" s="0" t="n">
        <f aca="false">C4259</f>
        <v>40.9</v>
      </c>
    </row>
    <row r="4260" customFormat="false" ht="12.75" hidden="false" customHeight="false" outlineLevel="0" collapsed="false">
      <c r="A4260" s="0" t="s">
        <v>10092</v>
      </c>
      <c r="B4260" s="0" t="n">
        <v>2000</v>
      </c>
      <c r="C4260" s="0" t="n">
        <v>39.81</v>
      </c>
      <c r="D4260" s="0" t="n">
        <v>46.04</v>
      </c>
      <c r="E4260" s="0" t="n">
        <v>-0.2</v>
      </c>
      <c r="F4260" s="0" t="n">
        <v>-1.6</v>
      </c>
      <c r="G4260" s="0" t="n">
        <v>-1.08</v>
      </c>
      <c r="H4260" s="0" t="n">
        <v>3.75</v>
      </c>
      <c r="I4260" s="0" t="n">
        <f aca="false">+G4260-H4260</f>
        <v>-4.83</v>
      </c>
      <c r="J4260" s="0" t="n">
        <f aca="false">D4260</f>
        <v>46.04</v>
      </c>
      <c r="K4260" s="0" t="n">
        <f aca="false">C4260</f>
        <v>39.81</v>
      </c>
    </row>
    <row r="4261" customFormat="false" ht="12.75" hidden="false" customHeight="false" outlineLevel="0" collapsed="false">
      <c r="A4261" s="0" t="s">
        <v>10093</v>
      </c>
      <c r="B4261" s="0" t="n">
        <v>2000</v>
      </c>
      <c r="C4261" s="0" t="n">
        <v>39.78</v>
      </c>
      <c r="D4261" s="0" t="n">
        <v>46.23</v>
      </c>
      <c r="E4261" s="0" t="n">
        <v>-0.23</v>
      </c>
      <c r="F4261" s="0" t="n">
        <v>-1.84</v>
      </c>
      <c r="G4261" s="0" t="n">
        <v>-1.1</v>
      </c>
      <c r="H4261" s="0" t="n">
        <v>3.74</v>
      </c>
      <c r="I4261" s="0" t="n">
        <f aca="false">+G4261-H4261</f>
        <v>-4.84</v>
      </c>
      <c r="J4261" s="0" t="n">
        <f aca="false">D4261</f>
        <v>46.23</v>
      </c>
      <c r="K4261" s="0" t="n">
        <f aca="false">C4261</f>
        <v>39.78</v>
      </c>
    </row>
    <row r="4262" customFormat="false" ht="12.75" hidden="false" customHeight="false" outlineLevel="0" collapsed="false">
      <c r="A4262" s="0" t="s">
        <v>10094</v>
      </c>
      <c r="B4262" s="0" t="n">
        <v>2000</v>
      </c>
      <c r="C4262" s="0" t="n">
        <v>39.94</v>
      </c>
      <c r="D4262" s="0" t="n">
        <v>48.31</v>
      </c>
      <c r="E4262" s="0" t="n">
        <v>-0.46</v>
      </c>
      <c r="F4262" s="0" t="n">
        <v>-3.65</v>
      </c>
      <c r="G4262" s="0" t="n">
        <v>-1.21</v>
      </c>
      <c r="H4262" s="0" t="n">
        <v>3.97</v>
      </c>
      <c r="I4262" s="0" t="n">
        <f aca="false">+G4262-H4262</f>
        <v>-5.18</v>
      </c>
      <c r="J4262" s="0" t="n">
        <f aca="false">D4262</f>
        <v>48.31</v>
      </c>
      <c r="K4262" s="0" t="n">
        <f aca="false">C4262</f>
        <v>39.94</v>
      </c>
    </row>
    <row r="4263" customFormat="false" ht="12.75" hidden="false" customHeight="false" outlineLevel="0" collapsed="false">
      <c r="A4263" s="0" t="s">
        <v>10095</v>
      </c>
      <c r="B4263" s="0" t="n">
        <v>2000</v>
      </c>
      <c r="C4263" s="0" t="n">
        <v>39.82</v>
      </c>
      <c r="D4263" s="0" t="n">
        <v>47.2</v>
      </c>
      <c r="E4263" s="0" t="n">
        <v>-0.32</v>
      </c>
      <c r="F4263" s="0" t="n">
        <v>-2.56</v>
      </c>
      <c r="G4263" s="0" t="n">
        <v>-1.19</v>
      </c>
      <c r="H4263" s="0" t="n">
        <v>3.95</v>
      </c>
      <c r="I4263" s="0" t="n">
        <f aca="false">+G4263-H4263</f>
        <v>-5.14</v>
      </c>
      <c r="J4263" s="0" t="n">
        <f aca="false">D4263</f>
        <v>47.2</v>
      </c>
      <c r="K4263" s="0" t="n">
        <f aca="false">C4263</f>
        <v>39.82</v>
      </c>
    </row>
    <row r="4264" customFormat="false" ht="12.75" hidden="false" customHeight="false" outlineLevel="0" collapsed="false">
      <c r="A4264" s="0" t="s">
        <v>10096</v>
      </c>
      <c r="B4264" s="0" t="n">
        <v>2000</v>
      </c>
      <c r="C4264" s="0" t="n">
        <v>39.91</v>
      </c>
      <c r="D4264" s="0" t="n">
        <v>48.07</v>
      </c>
      <c r="E4264" s="0" t="n">
        <v>-0.43</v>
      </c>
      <c r="F4264" s="0" t="n">
        <v>-3.37</v>
      </c>
      <c r="G4264" s="0" t="n">
        <v>-1.21</v>
      </c>
      <c r="H4264" s="0" t="n">
        <v>4.01</v>
      </c>
      <c r="I4264" s="0" t="n">
        <f aca="false">+G4264-H4264</f>
        <v>-5.22</v>
      </c>
      <c r="J4264" s="0" t="n">
        <f aca="false">D4264</f>
        <v>48.07</v>
      </c>
      <c r="K4264" s="0" t="n">
        <f aca="false">C4264</f>
        <v>39.91</v>
      </c>
    </row>
    <row r="4265" customFormat="false" ht="12.75" hidden="false" customHeight="false" outlineLevel="0" collapsed="false">
      <c r="A4265" s="0" t="s">
        <v>10097</v>
      </c>
      <c r="B4265" s="0" t="n">
        <v>2000</v>
      </c>
      <c r="C4265" s="0" t="n">
        <v>41.86</v>
      </c>
      <c r="D4265" s="0" t="n">
        <v>54.4</v>
      </c>
      <c r="E4265" s="0" t="n">
        <v>-1.01</v>
      </c>
      <c r="F4265" s="0" t="n">
        <v>-8.01</v>
      </c>
      <c r="G4265" s="0" t="n">
        <v>-1.23</v>
      </c>
      <c r="H4265" s="0" t="n">
        <v>4.31</v>
      </c>
      <c r="I4265" s="0" t="n">
        <f aca="false">+G4265-H4265</f>
        <v>-5.54</v>
      </c>
      <c r="J4265" s="0" t="n">
        <f aca="false">D4265</f>
        <v>54.4</v>
      </c>
      <c r="K4265" s="0" t="n">
        <f aca="false">C4265</f>
        <v>41.86</v>
      </c>
    </row>
    <row r="4266" customFormat="false" ht="12.75" hidden="false" customHeight="false" outlineLevel="0" collapsed="false">
      <c r="A4266" s="0" t="s">
        <v>10098</v>
      </c>
      <c r="B4266" s="0" t="n">
        <v>2000</v>
      </c>
      <c r="C4266" s="0" t="n">
        <v>59.03</v>
      </c>
      <c r="D4266" s="0" t="n">
        <v>67.66</v>
      </c>
      <c r="E4266" s="0" t="n">
        <v>0</v>
      </c>
      <c r="F4266" s="0" t="n">
        <v>0</v>
      </c>
      <c r="G4266" s="0" t="n">
        <v>-1.89</v>
      </c>
      <c r="H4266" s="0" t="n">
        <v>6.74</v>
      </c>
      <c r="I4266" s="0" t="n">
        <f aca="false">+G4266-H4266</f>
        <v>-8.63</v>
      </c>
      <c r="J4266" s="0" t="n">
        <f aca="false">D4266</f>
        <v>67.66</v>
      </c>
      <c r="K4266" s="0" t="n">
        <f aca="false">C4266</f>
        <v>59.03</v>
      </c>
    </row>
    <row r="4267" customFormat="false" ht="12.75" hidden="false" customHeight="false" outlineLevel="0" collapsed="false">
      <c r="A4267" s="0" t="s">
        <v>10099</v>
      </c>
      <c r="B4267" s="0" t="n">
        <v>2000</v>
      </c>
      <c r="C4267" s="0" t="n">
        <v>59.35</v>
      </c>
      <c r="D4267" s="0" t="n">
        <v>68.26</v>
      </c>
      <c r="E4267" s="0" t="n">
        <v>0</v>
      </c>
      <c r="F4267" s="0" t="n">
        <v>0</v>
      </c>
      <c r="G4267" s="0" t="n">
        <v>-1.97</v>
      </c>
      <c r="H4267" s="0" t="n">
        <v>6.94</v>
      </c>
      <c r="I4267" s="0" t="n">
        <f aca="false">+G4267-H4267</f>
        <v>-8.91</v>
      </c>
      <c r="J4267" s="0" t="n">
        <f aca="false">D4267</f>
        <v>68.26</v>
      </c>
      <c r="K4267" s="0" t="n">
        <f aca="false">C4267</f>
        <v>59.35</v>
      </c>
    </row>
    <row r="4268" customFormat="false" ht="12.75" hidden="false" customHeight="false" outlineLevel="0" collapsed="false">
      <c r="A4268" s="0" t="s">
        <v>10100</v>
      </c>
      <c r="B4268" s="0" t="n">
        <v>2000</v>
      </c>
      <c r="C4268" s="0" t="n">
        <v>57.25</v>
      </c>
      <c r="D4268" s="0" t="n">
        <v>65.83</v>
      </c>
      <c r="E4268" s="0" t="n">
        <v>0</v>
      </c>
      <c r="F4268" s="0" t="n">
        <v>0</v>
      </c>
      <c r="G4268" s="0" t="n">
        <v>-1.89</v>
      </c>
      <c r="H4268" s="0" t="n">
        <v>6.69</v>
      </c>
      <c r="I4268" s="0" t="n">
        <f aca="false">+G4268-H4268</f>
        <v>-8.58</v>
      </c>
      <c r="J4268" s="0" t="n">
        <f aca="false">D4268</f>
        <v>65.83</v>
      </c>
      <c r="K4268" s="0" t="n">
        <f aca="false">C4268</f>
        <v>57.25</v>
      </c>
    </row>
    <row r="4269" customFormat="false" ht="12.75" hidden="false" customHeight="false" outlineLevel="0" collapsed="false">
      <c r="A4269" s="0" t="s">
        <v>10101</v>
      </c>
      <c r="B4269" s="0" t="n">
        <v>2000</v>
      </c>
      <c r="C4269" s="0" t="n">
        <v>54.34</v>
      </c>
      <c r="D4269" s="0" t="n">
        <v>62.51</v>
      </c>
      <c r="E4269" s="0" t="n">
        <v>0</v>
      </c>
      <c r="F4269" s="0" t="n">
        <v>0</v>
      </c>
      <c r="G4269" s="0" t="n">
        <v>-1.87</v>
      </c>
      <c r="H4269" s="0" t="n">
        <v>6.3</v>
      </c>
      <c r="I4269" s="0" t="n">
        <f aca="false">+G4269-H4269</f>
        <v>-8.17</v>
      </c>
      <c r="J4269" s="0" t="n">
        <f aca="false">D4269</f>
        <v>62.51</v>
      </c>
      <c r="K4269" s="0" t="n">
        <f aca="false">C4269</f>
        <v>54.34</v>
      </c>
    </row>
    <row r="4270" customFormat="false" ht="12.75" hidden="false" customHeight="false" outlineLevel="0" collapsed="false">
      <c r="A4270" s="0" t="s">
        <v>10102</v>
      </c>
      <c r="B4270" s="0" t="n">
        <v>2000</v>
      </c>
      <c r="C4270" s="0" t="n">
        <v>41.3</v>
      </c>
      <c r="D4270" s="0" t="n">
        <v>54.56</v>
      </c>
      <c r="E4270" s="0" t="n">
        <v>-1.06</v>
      </c>
      <c r="F4270" s="0" t="n">
        <v>-8.37</v>
      </c>
      <c r="G4270" s="0" t="n">
        <v>-1.42</v>
      </c>
      <c r="H4270" s="0" t="n">
        <v>4.53</v>
      </c>
      <c r="I4270" s="0" t="n">
        <f aca="false">+G4270-H4270</f>
        <v>-5.95</v>
      </c>
      <c r="J4270" s="0" t="n">
        <f aca="false">D4270</f>
        <v>54.56</v>
      </c>
      <c r="K4270" s="0" t="n">
        <f aca="false">C4270</f>
        <v>41.3</v>
      </c>
    </row>
    <row r="4271" customFormat="false" ht="12.75" hidden="false" customHeight="false" outlineLevel="0" collapsed="false">
      <c r="A4271" s="0" t="s">
        <v>10103</v>
      </c>
      <c r="B4271" s="0" t="n">
        <v>2000</v>
      </c>
      <c r="C4271" s="0" t="n">
        <v>39.37</v>
      </c>
      <c r="D4271" s="0" t="n">
        <v>44.64</v>
      </c>
      <c r="E4271" s="0" t="n">
        <v>0</v>
      </c>
      <c r="F4271" s="0" t="n">
        <v>-0.02</v>
      </c>
      <c r="G4271" s="0" t="n">
        <v>-1.24</v>
      </c>
      <c r="H4271" s="0" t="n">
        <v>4.01</v>
      </c>
      <c r="I4271" s="0" t="n">
        <f aca="false">+G4271-H4271</f>
        <v>-5.25</v>
      </c>
      <c r="J4271" s="0" t="n">
        <f aca="false">D4271</f>
        <v>44.64</v>
      </c>
      <c r="K4271" s="0" t="n">
        <f aca="false">C4271</f>
        <v>39.37</v>
      </c>
    </row>
    <row r="4272" customFormat="false" ht="12.75" hidden="false" customHeight="false" outlineLevel="0" collapsed="false">
      <c r="A4272" s="0" t="s">
        <v>10104</v>
      </c>
      <c r="B4272" s="0" t="n">
        <v>2000</v>
      </c>
      <c r="C4272" s="0" t="n">
        <v>39.87</v>
      </c>
      <c r="D4272" s="0" t="n">
        <v>44.4</v>
      </c>
      <c r="E4272" s="0" t="n">
        <v>0</v>
      </c>
      <c r="F4272" s="0" t="n">
        <v>0</v>
      </c>
      <c r="G4272" s="0" t="n">
        <v>-1.12</v>
      </c>
      <c r="H4272" s="0" t="n">
        <v>3.41</v>
      </c>
      <c r="I4272" s="0" t="n">
        <f aca="false">+G4272-H4272</f>
        <v>-4.53</v>
      </c>
      <c r="J4272" s="0" t="n">
        <f aca="false">D4272</f>
        <v>44.4</v>
      </c>
      <c r="K4272" s="0" t="n">
        <f aca="false">C4272</f>
        <v>39.87</v>
      </c>
    </row>
    <row r="4273" customFormat="false" ht="12.75" hidden="false" customHeight="false" outlineLevel="0" collapsed="false">
      <c r="A4273" s="0" t="s">
        <v>10105</v>
      </c>
      <c r="B4273" s="0" t="n">
        <v>2000</v>
      </c>
      <c r="C4273" s="0" t="n">
        <v>36.26</v>
      </c>
      <c r="D4273" s="0" t="n">
        <v>39.28</v>
      </c>
      <c r="E4273" s="0" t="n">
        <v>0</v>
      </c>
      <c r="F4273" s="0" t="n">
        <v>0</v>
      </c>
      <c r="G4273" s="0" t="n">
        <v>-1.05</v>
      </c>
      <c r="H4273" s="0" t="n">
        <v>1.97</v>
      </c>
      <c r="I4273" s="0" t="n">
        <f aca="false">+G4273-H4273</f>
        <v>-3.02</v>
      </c>
      <c r="J4273" s="0" t="n">
        <f aca="false">D4273</f>
        <v>39.28</v>
      </c>
      <c r="K4273" s="0" t="n">
        <f aca="false">C4273</f>
        <v>36.26</v>
      </c>
    </row>
    <row r="4274" customFormat="false" ht="12.75" hidden="false" customHeight="false" outlineLevel="0" collapsed="false">
      <c r="A4274" s="0" t="s">
        <v>10106</v>
      </c>
      <c r="B4274" s="0" t="n">
        <v>2000</v>
      </c>
      <c r="C4274" s="0" t="n">
        <v>38.67</v>
      </c>
      <c r="D4274" s="0" t="n">
        <v>41.7</v>
      </c>
      <c r="E4274" s="0" t="n">
        <v>0</v>
      </c>
      <c r="F4274" s="0" t="n">
        <v>0</v>
      </c>
      <c r="G4274" s="0" t="n">
        <v>-1.17</v>
      </c>
      <c r="H4274" s="0" t="n">
        <v>1.86</v>
      </c>
      <c r="I4274" s="0" t="n">
        <f aca="false">+G4274-H4274</f>
        <v>-3.03</v>
      </c>
      <c r="J4274" s="0" t="n">
        <f aca="false">D4274</f>
        <v>41.7</v>
      </c>
      <c r="K4274" s="0" t="n">
        <f aca="false">C4274</f>
        <v>38.67</v>
      </c>
    </row>
    <row r="4275" customFormat="false" ht="12.75" hidden="false" customHeight="false" outlineLevel="0" collapsed="false">
      <c r="A4275" s="0" t="s">
        <v>10107</v>
      </c>
      <c r="B4275" s="0" t="n">
        <v>2000</v>
      </c>
      <c r="C4275" s="0" t="n">
        <v>38.63</v>
      </c>
      <c r="D4275" s="0" t="n">
        <v>41.56</v>
      </c>
      <c r="E4275" s="0" t="n">
        <v>0</v>
      </c>
      <c r="F4275" s="0" t="n">
        <v>0</v>
      </c>
      <c r="G4275" s="0" t="n">
        <v>-1.17</v>
      </c>
      <c r="H4275" s="0" t="n">
        <v>1.76</v>
      </c>
      <c r="I4275" s="0" t="n">
        <f aca="false">+G4275-H4275</f>
        <v>-2.93</v>
      </c>
      <c r="J4275" s="0" t="n">
        <f aca="false">D4275</f>
        <v>41.56</v>
      </c>
      <c r="K4275" s="0" t="n">
        <f aca="false">C4275</f>
        <v>38.63</v>
      </c>
    </row>
    <row r="4276" customFormat="false" ht="12.75" hidden="false" customHeight="false" outlineLevel="0" collapsed="false">
      <c r="A4276" s="0" t="s">
        <v>10108</v>
      </c>
      <c r="B4276" s="0" t="n">
        <v>2000</v>
      </c>
      <c r="C4276" s="0" t="n">
        <v>38.63</v>
      </c>
      <c r="D4276" s="0" t="n">
        <v>41.54</v>
      </c>
      <c r="E4276" s="0" t="n">
        <v>0</v>
      </c>
      <c r="F4276" s="0" t="n">
        <v>0</v>
      </c>
      <c r="G4276" s="0" t="n">
        <v>-1.17</v>
      </c>
      <c r="H4276" s="0" t="n">
        <v>1.74</v>
      </c>
      <c r="I4276" s="0" t="n">
        <f aca="false">+G4276-H4276</f>
        <v>-2.91</v>
      </c>
      <c r="J4276" s="0" t="n">
        <f aca="false">D4276</f>
        <v>41.54</v>
      </c>
      <c r="K4276" s="0" t="n">
        <f aca="false">C4276</f>
        <v>38.63</v>
      </c>
    </row>
    <row r="4277" customFormat="false" ht="12.75" hidden="false" customHeight="false" outlineLevel="0" collapsed="false">
      <c r="A4277" s="0" t="s">
        <v>10109</v>
      </c>
      <c r="B4277" s="0" t="n">
        <v>2000</v>
      </c>
      <c r="C4277" s="0" t="n">
        <v>37.49</v>
      </c>
      <c r="D4277" s="0" t="n">
        <v>40.29</v>
      </c>
      <c r="E4277" s="0" t="n">
        <v>0</v>
      </c>
      <c r="F4277" s="0" t="n">
        <v>0</v>
      </c>
      <c r="G4277" s="0" t="n">
        <v>-1.12</v>
      </c>
      <c r="H4277" s="0" t="n">
        <v>1.68</v>
      </c>
      <c r="I4277" s="0" t="n">
        <f aca="false">+G4277-H4277</f>
        <v>-2.8</v>
      </c>
      <c r="J4277" s="0" t="n">
        <f aca="false">D4277</f>
        <v>40.29</v>
      </c>
      <c r="K4277" s="0" t="n">
        <f aca="false">C4277</f>
        <v>37.49</v>
      </c>
    </row>
    <row r="4278" customFormat="false" ht="12.75" hidden="false" customHeight="false" outlineLevel="0" collapsed="false">
      <c r="A4278" s="0" t="s">
        <v>10110</v>
      </c>
      <c r="B4278" s="0" t="n">
        <v>2000</v>
      </c>
      <c r="C4278" s="0" t="n">
        <v>41.3</v>
      </c>
      <c r="D4278" s="0" t="n">
        <v>44.48</v>
      </c>
      <c r="E4278" s="0" t="n">
        <v>0</v>
      </c>
      <c r="F4278" s="0" t="n">
        <v>0</v>
      </c>
      <c r="G4278" s="0" t="n">
        <v>-0.83</v>
      </c>
      <c r="H4278" s="0" t="n">
        <v>2.35</v>
      </c>
      <c r="I4278" s="0" t="n">
        <f aca="false">+G4278-H4278</f>
        <v>-3.18</v>
      </c>
      <c r="J4278" s="0" t="n">
        <f aca="false">D4278</f>
        <v>44.48</v>
      </c>
      <c r="K4278" s="0" t="n">
        <f aca="false">C4278</f>
        <v>41.3</v>
      </c>
    </row>
    <row r="4279" customFormat="false" ht="12.75" hidden="false" customHeight="false" outlineLevel="0" collapsed="false">
      <c r="A4279" s="0" t="s">
        <v>10111</v>
      </c>
      <c r="B4279" s="0" t="n">
        <v>2000</v>
      </c>
      <c r="C4279" s="0" t="n">
        <v>50.93</v>
      </c>
      <c r="D4279" s="0" t="n">
        <v>54.37</v>
      </c>
      <c r="E4279" s="0" t="n">
        <v>0</v>
      </c>
      <c r="F4279" s="0" t="n">
        <v>0</v>
      </c>
      <c r="G4279" s="0" t="n">
        <v>-0.25</v>
      </c>
      <c r="H4279" s="0" t="n">
        <v>3.19</v>
      </c>
      <c r="I4279" s="0" t="n">
        <f aca="false">+G4279-H4279</f>
        <v>-3.44</v>
      </c>
      <c r="J4279" s="0" t="n">
        <f aca="false">D4279</f>
        <v>54.37</v>
      </c>
      <c r="K4279" s="0" t="n">
        <f aca="false">C4279</f>
        <v>50.93</v>
      </c>
    </row>
    <row r="4280" customFormat="false" ht="12.75" hidden="false" customHeight="false" outlineLevel="0" collapsed="false">
      <c r="A4280" s="0" t="s">
        <v>10112</v>
      </c>
      <c r="B4280" s="0" t="n">
        <v>2000</v>
      </c>
      <c r="C4280" s="0" t="n">
        <v>39.53</v>
      </c>
      <c r="D4280" s="0" t="n">
        <v>43.1</v>
      </c>
      <c r="E4280" s="0" t="n">
        <v>0</v>
      </c>
      <c r="F4280" s="0" t="n">
        <v>0</v>
      </c>
      <c r="G4280" s="0" t="n">
        <v>-0.79</v>
      </c>
      <c r="H4280" s="0" t="n">
        <v>2.78</v>
      </c>
      <c r="I4280" s="0" t="n">
        <f aca="false">+G4280-H4280</f>
        <v>-3.57</v>
      </c>
      <c r="J4280" s="0" t="n">
        <f aca="false">D4280</f>
        <v>43.1</v>
      </c>
      <c r="K4280" s="0" t="n">
        <f aca="false">C4280</f>
        <v>39.53</v>
      </c>
    </row>
    <row r="4281" customFormat="false" ht="12.75" hidden="false" customHeight="false" outlineLevel="0" collapsed="false">
      <c r="A4281" s="0" t="s">
        <v>10113</v>
      </c>
      <c r="B4281" s="0" t="n">
        <v>2000</v>
      </c>
      <c r="C4281" s="0" t="n">
        <v>28.89</v>
      </c>
      <c r="D4281" s="0" t="n">
        <v>31.5</v>
      </c>
      <c r="E4281" s="0" t="n">
        <v>0</v>
      </c>
      <c r="F4281" s="0" t="n">
        <v>0</v>
      </c>
      <c r="G4281" s="0" t="n">
        <v>-0.92</v>
      </c>
      <c r="H4281" s="0" t="n">
        <v>1.69</v>
      </c>
      <c r="I4281" s="0" t="n">
        <f aca="false">+G4281-H4281</f>
        <v>-2.61</v>
      </c>
      <c r="J4281" s="0" t="n">
        <f aca="false">D4281</f>
        <v>31.5</v>
      </c>
      <c r="K4281" s="0" t="n">
        <f aca="false">C4281</f>
        <v>28.89</v>
      </c>
    </row>
    <row r="4282" customFormat="false" ht="12.75" hidden="false" customHeight="false" outlineLevel="0" collapsed="false">
      <c r="A4282" s="0" t="s">
        <v>10114</v>
      </c>
      <c r="B4282" s="0" t="n">
        <v>2000</v>
      </c>
      <c r="C4282" s="0" t="n">
        <v>38.63</v>
      </c>
      <c r="D4282" s="0" t="n">
        <v>42.16</v>
      </c>
      <c r="E4282" s="0" t="n">
        <v>0</v>
      </c>
      <c r="F4282" s="0" t="n">
        <v>0</v>
      </c>
      <c r="G4282" s="0" t="n">
        <v>-1.33</v>
      </c>
      <c r="H4282" s="0" t="n">
        <v>2.2</v>
      </c>
      <c r="I4282" s="0" t="n">
        <f aca="false">+G4282-H4282</f>
        <v>-3.53</v>
      </c>
      <c r="J4282" s="0" t="n">
        <f aca="false">D4282</f>
        <v>42.16</v>
      </c>
      <c r="K4282" s="0" t="n">
        <f aca="false">C4282</f>
        <v>38.63</v>
      </c>
    </row>
    <row r="4283" customFormat="false" ht="12.75" hidden="false" customHeight="false" outlineLevel="0" collapsed="false">
      <c r="A4283" s="0" t="s">
        <v>10115</v>
      </c>
      <c r="B4283" s="0" t="n">
        <v>2000</v>
      </c>
      <c r="C4283" s="0" t="n">
        <v>36.78</v>
      </c>
      <c r="D4283" s="0" t="n">
        <v>40.12</v>
      </c>
      <c r="E4283" s="0" t="n">
        <v>0</v>
      </c>
      <c r="F4283" s="0" t="n">
        <v>0</v>
      </c>
      <c r="G4283" s="0" t="n">
        <v>-1.43</v>
      </c>
      <c r="H4283" s="0" t="n">
        <v>1.91</v>
      </c>
      <c r="I4283" s="0" t="n">
        <f aca="false">+G4283-H4283</f>
        <v>-3.34</v>
      </c>
      <c r="J4283" s="0" t="n">
        <f aca="false">D4283</f>
        <v>40.12</v>
      </c>
      <c r="K4283" s="0" t="n">
        <f aca="false">C4283</f>
        <v>36.78</v>
      </c>
    </row>
    <row r="4284" customFormat="false" ht="12.75" hidden="false" customHeight="false" outlineLevel="0" collapsed="false">
      <c r="A4284" s="0" t="s">
        <v>10116</v>
      </c>
      <c r="B4284" s="0" t="n">
        <v>2000</v>
      </c>
      <c r="C4284" s="0" t="n">
        <v>36.84</v>
      </c>
      <c r="D4284" s="0" t="n">
        <v>40.14</v>
      </c>
      <c r="E4284" s="0" t="n">
        <v>0</v>
      </c>
      <c r="F4284" s="0" t="n">
        <v>0</v>
      </c>
      <c r="G4284" s="0" t="n">
        <v>-1.41</v>
      </c>
      <c r="H4284" s="0" t="n">
        <v>1.89</v>
      </c>
      <c r="I4284" s="0" t="n">
        <f aca="false">+G4284-H4284</f>
        <v>-3.3</v>
      </c>
      <c r="J4284" s="0" t="n">
        <f aca="false">D4284</f>
        <v>40.14</v>
      </c>
      <c r="K4284" s="0" t="n">
        <f aca="false">C4284</f>
        <v>36.84</v>
      </c>
    </row>
    <row r="4285" customFormat="false" ht="12.75" hidden="false" customHeight="false" outlineLevel="0" collapsed="false">
      <c r="A4285" s="0" t="s">
        <v>10117</v>
      </c>
      <c r="B4285" s="0" t="n">
        <v>2000</v>
      </c>
      <c r="C4285" s="0" t="n">
        <v>29.99</v>
      </c>
      <c r="D4285" s="0" t="n">
        <v>32.71</v>
      </c>
      <c r="E4285" s="0" t="n">
        <v>0</v>
      </c>
      <c r="F4285" s="0" t="n">
        <v>0</v>
      </c>
      <c r="G4285" s="0" t="n">
        <v>-1.09</v>
      </c>
      <c r="H4285" s="0" t="n">
        <v>1.63</v>
      </c>
      <c r="I4285" s="0" t="n">
        <f aca="false">+G4285-H4285</f>
        <v>-2.72</v>
      </c>
      <c r="J4285" s="0" t="n">
        <f aca="false">D4285</f>
        <v>32.71</v>
      </c>
      <c r="K4285" s="0" t="n">
        <f aca="false">C4285</f>
        <v>29.99</v>
      </c>
    </row>
    <row r="4286" customFormat="false" ht="12.75" hidden="false" customHeight="false" outlineLevel="0" collapsed="false">
      <c r="A4286" s="0" t="s">
        <v>10118</v>
      </c>
      <c r="B4286" s="0" t="n">
        <v>2000</v>
      </c>
      <c r="C4286" s="0" t="n">
        <v>39.08</v>
      </c>
      <c r="D4286" s="0" t="n">
        <v>42.66</v>
      </c>
      <c r="E4286" s="0" t="n">
        <v>0</v>
      </c>
      <c r="F4286" s="0" t="n">
        <v>0</v>
      </c>
      <c r="G4286" s="0" t="n">
        <v>-1.08</v>
      </c>
      <c r="H4286" s="0" t="n">
        <v>2.5</v>
      </c>
      <c r="I4286" s="0" t="n">
        <f aca="false">+G4286-H4286</f>
        <v>-3.58</v>
      </c>
      <c r="J4286" s="0" t="n">
        <f aca="false">D4286</f>
        <v>42.66</v>
      </c>
      <c r="K4286" s="0" t="n">
        <f aca="false">C4286</f>
        <v>39.08</v>
      </c>
    </row>
    <row r="4287" customFormat="false" ht="12.75" hidden="false" customHeight="false" outlineLevel="0" collapsed="false">
      <c r="A4287" s="0" t="s">
        <v>10119</v>
      </c>
      <c r="B4287" s="0" t="n">
        <v>2000</v>
      </c>
      <c r="C4287" s="0" t="n">
        <v>46.04</v>
      </c>
      <c r="D4287" s="0" t="n">
        <v>49.59</v>
      </c>
      <c r="E4287" s="0" t="n">
        <v>0</v>
      </c>
      <c r="F4287" s="0" t="n">
        <v>0</v>
      </c>
      <c r="G4287" s="0" t="n">
        <v>-0.26</v>
      </c>
      <c r="H4287" s="0" t="n">
        <v>3.29</v>
      </c>
      <c r="I4287" s="0" t="n">
        <f aca="false">+G4287-H4287</f>
        <v>-3.55</v>
      </c>
      <c r="J4287" s="0" t="n">
        <f aca="false">D4287</f>
        <v>49.59</v>
      </c>
      <c r="K4287" s="0" t="n">
        <f aca="false">C4287</f>
        <v>46.04</v>
      </c>
    </row>
    <row r="4288" customFormat="false" ht="12.75" hidden="false" customHeight="false" outlineLevel="0" collapsed="false">
      <c r="A4288" s="0" t="s">
        <v>10120</v>
      </c>
      <c r="B4288" s="0" t="n">
        <v>2000</v>
      </c>
      <c r="C4288" s="0" t="n">
        <v>39.51</v>
      </c>
      <c r="D4288" s="0" t="n">
        <v>43.51</v>
      </c>
      <c r="E4288" s="0" t="n">
        <v>0</v>
      </c>
      <c r="F4288" s="0" t="n">
        <v>0</v>
      </c>
      <c r="G4288" s="0" t="n">
        <v>-0.85</v>
      </c>
      <c r="H4288" s="0" t="n">
        <v>3.15</v>
      </c>
      <c r="I4288" s="0" t="n">
        <f aca="false">+G4288-H4288</f>
        <v>-4</v>
      </c>
      <c r="J4288" s="0" t="n">
        <f aca="false">D4288</f>
        <v>43.51</v>
      </c>
      <c r="K4288" s="0" t="n">
        <f aca="false">C4288</f>
        <v>39.51</v>
      </c>
    </row>
    <row r="4289" customFormat="false" ht="12.75" hidden="false" customHeight="false" outlineLevel="0" collapsed="false">
      <c r="A4289" s="0" t="s">
        <v>10121</v>
      </c>
      <c r="B4289" s="0" t="n">
        <v>2000</v>
      </c>
      <c r="C4289" s="0" t="n">
        <v>40.37</v>
      </c>
      <c r="D4289" s="0" t="n">
        <v>44.16</v>
      </c>
      <c r="E4289" s="0" t="n">
        <v>0</v>
      </c>
      <c r="F4289" s="0" t="n">
        <v>0</v>
      </c>
      <c r="G4289" s="0" t="n">
        <v>-1.1</v>
      </c>
      <c r="H4289" s="0" t="n">
        <v>2.69</v>
      </c>
      <c r="I4289" s="0" t="n">
        <f aca="false">+G4289-H4289</f>
        <v>-3.79</v>
      </c>
      <c r="J4289" s="0" t="n">
        <f aca="false">D4289</f>
        <v>44.16</v>
      </c>
      <c r="K4289" s="0" t="n">
        <f aca="false">C4289</f>
        <v>40.37</v>
      </c>
    </row>
    <row r="4290" customFormat="false" ht="12.75" hidden="false" customHeight="false" outlineLevel="0" collapsed="false">
      <c r="A4290" s="0" t="s">
        <v>10122</v>
      </c>
      <c r="B4290" s="0" t="n">
        <v>2000</v>
      </c>
      <c r="C4290" s="0" t="n">
        <v>43.03</v>
      </c>
      <c r="D4290" s="0" t="n">
        <v>46.68</v>
      </c>
      <c r="E4290" s="0" t="n">
        <v>0</v>
      </c>
      <c r="F4290" s="0" t="n">
        <v>0</v>
      </c>
      <c r="G4290" s="0" t="n">
        <v>-1.32</v>
      </c>
      <c r="H4290" s="0" t="n">
        <v>2.33</v>
      </c>
      <c r="I4290" s="0" t="n">
        <f aca="false">+G4290-H4290</f>
        <v>-3.65</v>
      </c>
      <c r="J4290" s="0" t="n">
        <f aca="false">D4290</f>
        <v>46.68</v>
      </c>
      <c r="K4290" s="0" t="n">
        <f aca="false">C4290</f>
        <v>43.03</v>
      </c>
    </row>
    <row r="4291" customFormat="false" ht="12.75" hidden="false" customHeight="false" outlineLevel="0" collapsed="false">
      <c r="A4291" s="0" t="s">
        <v>10123</v>
      </c>
      <c r="B4291" s="0" t="n">
        <v>2000</v>
      </c>
      <c r="C4291" s="0" t="n">
        <v>42</v>
      </c>
      <c r="D4291" s="0" t="n">
        <v>45.68</v>
      </c>
      <c r="E4291" s="0" t="n">
        <v>0</v>
      </c>
      <c r="F4291" s="0" t="n">
        <v>0</v>
      </c>
      <c r="G4291" s="0" t="n">
        <v>-1.34</v>
      </c>
      <c r="H4291" s="0" t="n">
        <v>2.34</v>
      </c>
      <c r="I4291" s="0" t="n">
        <f aca="false">+G4291-H4291</f>
        <v>-3.68</v>
      </c>
      <c r="J4291" s="0" t="n">
        <f aca="false">D4291</f>
        <v>45.68</v>
      </c>
      <c r="K4291" s="0" t="n">
        <f aca="false">C4291</f>
        <v>42</v>
      </c>
    </row>
    <row r="4292" customFormat="false" ht="12.75" hidden="false" customHeight="false" outlineLevel="0" collapsed="false">
      <c r="A4292" s="0" t="s">
        <v>10124</v>
      </c>
      <c r="B4292" s="0" t="n">
        <v>2000</v>
      </c>
      <c r="C4292" s="0" t="n">
        <v>41.84</v>
      </c>
      <c r="D4292" s="0" t="n">
        <v>45.49</v>
      </c>
      <c r="E4292" s="0" t="n">
        <v>0</v>
      </c>
      <c r="F4292" s="0" t="n">
        <v>0</v>
      </c>
      <c r="G4292" s="0" t="n">
        <v>-1.33</v>
      </c>
      <c r="H4292" s="0" t="n">
        <v>2.32</v>
      </c>
      <c r="I4292" s="0" t="n">
        <f aca="false">+G4292-H4292</f>
        <v>-3.65</v>
      </c>
      <c r="J4292" s="0" t="n">
        <f aca="false">D4292</f>
        <v>45.49</v>
      </c>
      <c r="K4292" s="0" t="n">
        <f aca="false">C4292</f>
        <v>41.84</v>
      </c>
    </row>
    <row r="4293" customFormat="false" ht="12.75" hidden="false" customHeight="false" outlineLevel="0" collapsed="false">
      <c r="A4293" s="0" t="s">
        <v>10125</v>
      </c>
      <c r="B4293" s="0" t="n">
        <v>2000</v>
      </c>
      <c r="C4293" s="0" t="n">
        <v>42.57</v>
      </c>
      <c r="D4293" s="0" t="n">
        <v>46.24</v>
      </c>
      <c r="E4293" s="0" t="n">
        <v>0</v>
      </c>
      <c r="F4293" s="0" t="n">
        <v>0</v>
      </c>
      <c r="G4293" s="0" t="n">
        <v>-1.34</v>
      </c>
      <c r="H4293" s="0" t="n">
        <v>2.33</v>
      </c>
      <c r="I4293" s="0" t="n">
        <f aca="false">+G4293-H4293</f>
        <v>-3.67</v>
      </c>
      <c r="J4293" s="0" t="n">
        <f aca="false">D4293</f>
        <v>46.24</v>
      </c>
      <c r="K4293" s="0" t="n">
        <f aca="false">C4293</f>
        <v>42.57</v>
      </c>
    </row>
    <row r="4294" customFormat="false" ht="12.75" hidden="false" customHeight="false" outlineLevel="0" collapsed="false">
      <c r="A4294" s="0" t="s">
        <v>10126</v>
      </c>
      <c r="B4294" s="0" t="n">
        <v>2000</v>
      </c>
      <c r="C4294" s="0" t="n">
        <v>47.31</v>
      </c>
      <c r="D4294" s="0" t="n">
        <v>50.74</v>
      </c>
      <c r="E4294" s="0" t="n">
        <v>0</v>
      </c>
      <c r="F4294" s="0" t="n">
        <v>0</v>
      </c>
      <c r="G4294" s="0" t="n">
        <v>-0.92</v>
      </c>
      <c r="H4294" s="0" t="n">
        <v>2.51</v>
      </c>
      <c r="I4294" s="0" t="n">
        <f aca="false">+G4294-H4294</f>
        <v>-3.43</v>
      </c>
      <c r="J4294" s="0" t="n">
        <f aca="false">D4294</f>
        <v>50.74</v>
      </c>
      <c r="K4294" s="0" t="n">
        <f aca="false">C4294</f>
        <v>47.31</v>
      </c>
    </row>
    <row r="4295" customFormat="false" ht="12.75" hidden="false" customHeight="false" outlineLevel="0" collapsed="false">
      <c r="A4295" s="0" t="s">
        <v>10127</v>
      </c>
      <c r="B4295" s="0" t="n">
        <v>2000</v>
      </c>
      <c r="C4295" s="0" t="n">
        <v>56.89</v>
      </c>
      <c r="D4295" s="0" t="n">
        <v>60.34</v>
      </c>
      <c r="E4295" s="0" t="n">
        <v>0</v>
      </c>
      <c r="F4295" s="0" t="n">
        <v>0</v>
      </c>
      <c r="G4295" s="0" t="n">
        <v>0.01</v>
      </c>
      <c r="H4295" s="0" t="n">
        <v>3.46</v>
      </c>
      <c r="I4295" s="0" t="n">
        <f aca="false">+G4295-H4295</f>
        <v>-3.45</v>
      </c>
      <c r="J4295" s="0" t="n">
        <f aca="false">D4295</f>
        <v>60.34</v>
      </c>
      <c r="K4295" s="0" t="n">
        <f aca="false">C4295</f>
        <v>56.89</v>
      </c>
    </row>
    <row r="4296" customFormat="false" ht="12.75" hidden="false" customHeight="false" outlineLevel="0" collapsed="false">
      <c r="A4296" s="0" t="s">
        <v>10128</v>
      </c>
      <c r="B4296" s="0" t="n">
        <v>2000</v>
      </c>
      <c r="C4296" s="0" t="n">
        <v>43.37</v>
      </c>
      <c r="D4296" s="0" t="n">
        <v>47.25</v>
      </c>
      <c r="E4296" s="0" t="n">
        <v>0</v>
      </c>
      <c r="F4296" s="0" t="n">
        <v>0</v>
      </c>
      <c r="G4296" s="0" t="n">
        <v>-0.8</v>
      </c>
      <c r="H4296" s="0" t="n">
        <v>3.08</v>
      </c>
      <c r="I4296" s="0" t="n">
        <f aca="false">+G4296-H4296</f>
        <v>-3.88</v>
      </c>
      <c r="J4296" s="0" t="n">
        <f aca="false">D4296</f>
        <v>47.25</v>
      </c>
      <c r="K4296" s="0" t="n">
        <f aca="false">C4296</f>
        <v>43.37</v>
      </c>
    </row>
    <row r="4297" customFormat="false" ht="12.75" hidden="false" customHeight="false" outlineLevel="0" collapsed="false">
      <c r="A4297" s="0" t="s">
        <v>10129</v>
      </c>
      <c r="B4297" s="0" t="n">
        <v>2000</v>
      </c>
      <c r="C4297" s="0" t="n">
        <v>41.83</v>
      </c>
      <c r="D4297" s="0" t="n">
        <v>45.49</v>
      </c>
      <c r="E4297" s="0" t="n">
        <v>0</v>
      </c>
      <c r="F4297" s="0" t="n">
        <v>0</v>
      </c>
      <c r="G4297" s="0" t="n">
        <v>-0.51</v>
      </c>
      <c r="H4297" s="0" t="n">
        <v>3.15</v>
      </c>
      <c r="I4297" s="0" t="n">
        <f aca="false">+G4297-H4297</f>
        <v>-3.66</v>
      </c>
      <c r="J4297" s="0" t="n">
        <f aca="false">D4297</f>
        <v>45.49</v>
      </c>
      <c r="K4297" s="0" t="n">
        <f aca="false">C4297</f>
        <v>41.83</v>
      </c>
    </row>
    <row r="4298" customFormat="false" ht="12.75" hidden="false" customHeight="false" outlineLevel="0" collapsed="false">
      <c r="A4298" s="0" t="s">
        <v>10130</v>
      </c>
      <c r="B4298" s="0" t="n">
        <v>2000</v>
      </c>
      <c r="C4298" s="0" t="n">
        <v>41.35</v>
      </c>
      <c r="D4298" s="0" t="n">
        <v>44.76</v>
      </c>
      <c r="E4298" s="0" t="n">
        <v>0</v>
      </c>
      <c r="F4298" s="0" t="n">
        <v>0</v>
      </c>
      <c r="G4298" s="0" t="n">
        <v>-0.65</v>
      </c>
      <c r="H4298" s="0" t="n">
        <v>2.76</v>
      </c>
      <c r="I4298" s="0" t="n">
        <f aca="false">+G4298-H4298</f>
        <v>-3.41</v>
      </c>
      <c r="J4298" s="0" t="n">
        <f aca="false">D4298</f>
        <v>44.76</v>
      </c>
      <c r="K4298" s="0" t="n">
        <f aca="false">C4298</f>
        <v>41.35</v>
      </c>
    </row>
    <row r="4299" customFormat="false" ht="12.75" hidden="false" customHeight="false" outlineLevel="0" collapsed="false">
      <c r="A4299" s="0" t="s">
        <v>10131</v>
      </c>
      <c r="B4299" s="0" t="n">
        <v>2000</v>
      </c>
      <c r="C4299" s="0" t="n">
        <v>41.16</v>
      </c>
      <c r="D4299" s="0" t="n">
        <v>44.43</v>
      </c>
      <c r="E4299" s="0" t="n">
        <v>0</v>
      </c>
      <c r="F4299" s="0" t="n">
        <v>0</v>
      </c>
      <c r="G4299" s="0" t="n">
        <v>-0.72</v>
      </c>
      <c r="H4299" s="0" t="n">
        <v>2.55</v>
      </c>
      <c r="I4299" s="0" t="n">
        <f aca="false">+G4299-H4299</f>
        <v>-3.27</v>
      </c>
      <c r="J4299" s="0" t="n">
        <f aca="false">D4299</f>
        <v>44.43</v>
      </c>
      <c r="K4299" s="0" t="n">
        <f aca="false">C4299</f>
        <v>41.16</v>
      </c>
    </row>
    <row r="4300" customFormat="false" ht="12.75" hidden="false" customHeight="false" outlineLevel="0" collapsed="false">
      <c r="A4300" s="0" t="s">
        <v>10132</v>
      </c>
      <c r="B4300" s="0" t="n">
        <v>2000</v>
      </c>
      <c r="C4300" s="0" t="n">
        <v>41.24</v>
      </c>
      <c r="D4300" s="0" t="n">
        <v>44.51</v>
      </c>
      <c r="E4300" s="0" t="n">
        <v>0</v>
      </c>
      <c r="F4300" s="0" t="n">
        <v>0</v>
      </c>
      <c r="G4300" s="0" t="n">
        <v>-0.68</v>
      </c>
      <c r="H4300" s="0" t="n">
        <v>2.59</v>
      </c>
      <c r="I4300" s="0" t="n">
        <f aca="false">+G4300-H4300</f>
        <v>-3.27</v>
      </c>
      <c r="J4300" s="0" t="n">
        <f aca="false">D4300</f>
        <v>44.51</v>
      </c>
      <c r="K4300" s="0" t="n">
        <f aca="false">C4300</f>
        <v>41.24</v>
      </c>
    </row>
    <row r="4301" customFormat="false" ht="12.75" hidden="false" customHeight="false" outlineLevel="0" collapsed="false">
      <c r="A4301" s="0" t="s">
        <v>10133</v>
      </c>
      <c r="B4301" s="0" t="n">
        <v>2000</v>
      </c>
      <c r="C4301" s="0" t="n">
        <v>41.11</v>
      </c>
      <c r="D4301" s="0" t="n">
        <v>44.44</v>
      </c>
      <c r="E4301" s="0" t="n">
        <v>0</v>
      </c>
      <c r="F4301" s="0" t="n">
        <v>0</v>
      </c>
      <c r="G4301" s="0" t="n">
        <v>-0.73</v>
      </c>
      <c r="H4301" s="0" t="n">
        <v>2.6</v>
      </c>
      <c r="I4301" s="0" t="n">
        <f aca="false">+G4301-H4301</f>
        <v>-3.33</v>
      </c>
      <c r="J4301" s="0" t="n">
        <f aca="false">D4301</f>
        <v>44.44</v>
      </c>
      <c r="K4301" s="0" t="n">
        <f aca="false">C4301</f>
        <v>41.11</v>
      </c>
    </row>
    <row r="4302" customFormat="false" ht="12.75" hidden="false" customHeight="false" outlineLevel="0" collapsed="false">
      <c r="A4302" s="0" t="s">
        <v>10134</v>
      </c>
      <c r="B4302" s="0" t="n">
        <v>2000</v>
      </c>
      <c r="C4302" s="0" t="n">
        <v>45.92</v>
      </c>
      <c r="D4302" s="0" t="n">
        <v>49.17</v>
      </c>
      <c r="E4302" s="0" t="n">
        <v>0</v>
      </c>
      <c r="F4302" s="0" t="n">
        <v>0</v>
      </c>
      <c r="G4302" s="0" t="n">
        <v>-0.52</v>
      </c>
      <c r="H4302" s="0" t="n">
        <v>2.73</v>
      </c>
      <c r="I4302" s="0" t="n">
        <f aca="false">+G4302-H4302</f>
        <v>-3.25</v>
      </c>
      <c r="J4302" s="0" t="n">
        <f aca="false">D4302</f>
        <v>49.17</v>
      </c>
      <c r="K4302" s="0" t="n">
        <f aca="false">C4302</f>
        <v>45.92</v>
      </c>
    </row>
    <row r="4303" customFormat="false" ht="12.75" hidden="false" customHeight="false" outlineLevel="0" collapsed="false">
      <c r="A4303" s="0" t="s">
        <v>10135</v>
      </c>
      <c r="B4303" s="0" t="n">
        <v>2000</v>
      </c>
      <c r="C4303" s="0" t="n">
        <v>56.32</v>
      </c>
      <c r="D4303" s="0" t="n">
        <v>60.27</v>
      </c>
      <c r="E4303" s="0" t="n">
        <v>0</v>
      </c>
      <c r="F4303" s="0" t="n">
        <v>0</v>
      </c>
      <c r="G4303" s="0" t="n">
        <v>0.08</v>
      </c>
      <c r="H4303" s="0" t="n">
        <v>4.03</v>
      </c>
      <c r="I4303" s="0" t="n">
        <f aca="false">+G4303-H4303</f>
        <v>-3.95</v>
      </c>
      <c r="J4303" s="0" t="n">
        <f aca="false">D4303</f>
        <v>60.27</v>
      </c>
      <c r="K4303" s="0" t="n">
        <f aca="false">C4303</f>
        <v>56.32</v>
      </c>
    </row>
    <row r="4304" customFormat="false" ht="12.75" hidden="false" customHeight="false" outlineLevel="0" collapsed="false">
      <c r="A4304" s="0" t="s">
        <v>10136</v>
      </c>
      <c r="B4304" s="0" t="n">
        <v>2000</v>
      </c>
      <c r="C4304" s="0" t="n">
        <v>46.34</v>
      </c>
      <c r="D4304" s="0" t="n">
        <v>50.05</v>
      </c>
      <c r="E4304" s="0" t="n">
        <v>0</v>
      </c>
      <c r="F4304" s="0" t="n">
        <v>0</v>
      </c>
      <c r="G4304" s="0" t="n">
        <v>-0.41</v>
      </c>
      <c r="H4304" s="0" t="n">
        <v>3.3</v>
      </c>
      <c r="I4304" s="0" t="n">
        <f aca="false">+G4304-H4304</f>
        <v>-3.71</v>
      </c>
      <c r="J4304" s="0" t="n">
        <f aca="false">D4304</f>
        <v>50.05</v>
      </c>
      <c r="K4304" s="0" t="n">
        <f aca="false">C4304</f>
        <v>46.34</v>
      </c>
    </row>
    <row r="4305" customFormat="false" ht="12.75" hidden="false" customHeight="false" outlineLevel="0" collapsed="false">
      <c r="A4305" s="0" t="s">
        <v>10137</v>
      </c>
      <c r="B4305" s="0" t="n">
        <v>2000</v>
      </c>
      <c r="C4305" s="0" t="n">
        <v>43.25</v>
      </c>
      <c r="D4305" s="0" t="n">
        <v>45.93</v>
      </c>
      <c r="E4305" s="0" t="n">
        <v>0</v>
      </c>
      <c r="F4305" s="0" t="n">
        <v>0</v>
      </c>
      <c r="G4305" s="0" t="n">
        <v>-0.61</v>
      </c>
      <c r="H4305" s="0" t="n">
        <v>2.07</v>
      </c>
      <c r="I4305" s="0" t="n">
        <f aca="false">+G4305-H4305</f>
        <v>-2.68</v>
      </c>
      <c r="J4305" s="0" t="n">
        <f aca="false">D4305</f>
        <v>45.93</v>
      </c>
      <c r="K4305" s="0" t="n">
        <f aca="false">C4305</f>
        <v>43.25</v>
      </c>
    </row>
    <row r="4306" customFormat="false" ht="12.75" hidden="false" customHeight="false" outlineLevel="0" collapsed="false">
      <c r="A4306" s="0" t="s">
        <v>10138</v>
      </c>
      <c r="B4306" s="0" t="n">
        <v>2000</v>
      </c>
      <c r="C4306" s="0" t="n">
        <v>43.43</v>
      </c>
      <c r="D4306" s="0" t="n">
        <v>45.91</v>
      </c>
      <c r="E4306" s="0" t="n">
        <v>0</v>
      </c>
      <c r="F4306" s="0" t="n">
        <v>0</v>
      </c>
      <c r="G4306" s="0" t="n">
        <v>-0.73</v>
      </c>
      <c r="H4306" s="0" t="n">
        <v>1.75</v>
      </c>
      <c r="I4306" s="0" t="n">
        <f aca="false">+G4306-H4306</f>
        <v>-2.48</v>
      </c>
      <c r="J4306" s="0" t="n">
        <f aca="false">D4306</f>
        <v>45.91</v>
      </c>
      <c r="K4306" s="0" t="n">
        <f aca="false">C4306</f>
        <v>43.43</v>
      </c>
    </row>
    <row r="4307" customFormat="false" ht="12.75" hidden="false" customHeight="false" outlineLevel="0" collapsed="false">
      <c r="A4307" s="0" t="s">
        <v>10139</v>
      </c>
      <c r="B4307" s="0" t="n">
        <v>2000</v>
      </c>
      <c r="C4307" s="0" t="n">
        <v>43.2</v>
      </c>
      <c r="D4307" s="0" t="n">
        <v>45.6</v>
      </c>
      <c r="E4307" s="0" t="n">
        <v>0</v>
      </c>
      <c r="F4307" s="0" t="n">
        <v>0</v>
      </c>
      <c r="G4307" s="0" t="n">
        <v>-0.7</v>
      </c>
      <c r="H4307" s="0" t="n">
        <v>1.7</v>
      </c>
      <c r="I4307" s="0" t="n">
        <f aca="false">+G4307-H4307</f>
        <v>-2.4</v>
      </c>
      <c r="J4307" s="0" t="n">
        <f aca="false">D4307</f>
        <v>45.6</v>
      </c>
      <c r="K4307" s="0" t="n">
        <f aca="false">C4307</f>
        <v>43.2</v>
      </c>
    </row>
    <row r="4308" customFormat="false" ht="12.75" hidden="false" customHeight="false" outlineLevel="0" collapsed="false">
      <c r="A4308" s="0" t="s">
        <v>10140</v>
      </c>
      <c r="B4308" s="0" t="n">
        <v>2000</v>
      </c>
      <c r="C4308" s="0" t="n">
        <v>42.84</v>
      </c>
      <c r="D4308" s="0" t="n">
        <v>45.36</v>
      </c>
      <c r="E4308" s="0" t="n">
        <v>0</v>
      </c>
      <c r="F4308" s="0" t="n">
        <v>0</v>
      </c>
      <c r="G4308" s="0" t="n">
        <v>-0.8</v>
      </c>
      <c r="H4308" s="0" t="n">
        <v>1.72</v>
      </c>
      <c r="I4308" s="0" t="n">
        <f aca="false">+G4308-H4308</f>
        <v>-2.52</v>
      </c>
      <c r="J4308" s="0" t="n">
        <f aca="false">D4308</f>
        <v>45.36</v>
      </c>
      <c r="K4308" s="0" t="n">
        <f aca="false">C4308</f>
        <v>42.84</v>
      </c>
    </row>
    <row r="4309" customFormat="false" ht="12.75" hidden="false" customHeight="false" outlineLevel="0" collapsed="false">
      <c r="A4309" s="0" t="s">
        <v>10141</v>
      </c>
      <c r="B4309" s="0" t="n">
        <v>2000</v>
      </c>
      <c r="C4309" s="0" t="n">
        <v>43.26</v>
      </c>
      <c r="D4309" s="0" t="n">
        <v>45.74</v>
      </c>
      <c r="E4309" s="0" t="n">
        <v>0</v>
      </c>
      <c r="F4309" s="0" t="n">
        <v>0</v>
      </c>
      <c r="G4309" s="0" t="n">
        <v>-0.74</v>
      </c>
      <c r="H4309" s="0" t="n">
        <v>1.74</v>
      </c>
      <c r="I4309" s="0" t="n">
        <f aca="false">+G4309-H4309</f>
        <v>-2.48</v>
      </c>
      <c r="J4309" s="0" t="n">
        <f aca="false">D4309</f>
        <v>45.74</v>
      </c>
      <c r="K4309" s="0" t="n">
        <f aca="false">C4309</f>
        <v>43.26</v>
      </c>
    </row>
    <row r="4310" customFormat="false" ht="12.75" hidden="false" customHeight="false" outlineLevel="0" collapsed="false">
      <c r="A4310" s="0" t="s">
        <v>10142</v>
      </c>
      <c r="B4310" s="0" t="n">
        <v>2000</v>
      </c>
      <c r="C4310" s="0" t="n">
        <v>44.94</v>
      </c>
      <c r="D4310" s="0" t="n">
        <v>47.5</v>
      </c>
      <c r="E4310" s="0" t="n">
        <v>0</v>
      </c>
      <c r="F4310" s="0" t="n">
        <v>0</v>
      </c>
      <c r="G4310" s="0" t="n">
        <v>-0.38</v>
      </c>
      <c r="H4310" s="0" t="n">
        <v>2.18</v>
      </c>
      <c r="I4310" s="0" t="n">
        <f aca="false">+G4310-H4310</f>
        <v>-2.56</v>
      </c>
      <c r="J4310" s="0" t="n">
        <f aca="false">D4310</f>
        <v>47.5</v>
      </c>
      <c r="K4310" s="0" t="n">
        <f aca="false">C4310</f>
        <v>44.94</v>
      </c>
    </row>
    <row r="4311" customFormat="false" ht="12.75" hidden="false" customHeight="false" outlineLevel="0" collapsed="false">
      <c r="A4311" s="0" t="s">
        <v>10143</v>
      </c>
      <c r="B4311" s="0" t="n">
        <v>2000</v>
      </c>
      <c r="C4311" s="0" t="n">
        <v>57.03</v>
      </c>
      <c r="D4311" s="0" t="n">
        <v>60.52</v>
      </c>
      <c r="E4311" s="0" t="n">
        <v>0</v>
      </c>
      <c r="F4311" s="0" t="n">
        <v>0</v>
      </c>
      <c r="G4311" s="0" t="n">
        <v>-0.05</v>
      </c>
      <c r="H4311" s="0" t="n">
        <v>3.44</v>
      </c>
      <c r="I4311" s="0" t="n">
        <f aca="false">+G4311-H4311</f>
        <v>-3.49</v>
      </c>
      <c r="J4311" s="0" t="n">
        <f aca="false">D4311</f>
        <v>60.52</v>
      </c>
      <c r="K4311" s="0" t="n">
        <f aca="false">C4311</f>
        <v>57.03</v>
      </c>
    </row>
    <row r="4312" customFormat="false" ht="12.75" hidden="false" customHeight="false" outlineLevel="0" collapsed="false">
      <c r="A4312" s="0" t="s">
        <v>10144</v>
      </c>
      <c r="B4312" s="0" t="n">
        <v>2000</v>
      </c>
      <c r="C4312" s="0" t="n">
        <v>44.04</v>
      </c>
      <c r="D4312" s="0" t="n">
        <v>46.97</v>
      </c>
      <c r="E4312" s="0" t="n">
        <v>0</v>
      </c>
      <c r="F4312" s="0" t="n">
        <v>0</v>
      </c>
      <c r="G4312" s="0" t="n">
        <v>-0.36</v>
      </c>
      <c r="H4312" s="0" t="n">
        <v>2.57</v>
      </c>
      <c r="I4312" s="0" t="n">
        <f aca="false">+G4312-H4312</f>
        <v>-2.93</v>
      </c>
      <c r="J4312" s="0" t="n">
        <f aca="false">D4312</f>
        <v>46.97</v>
      </c>
      <c r="K4312" s="0" t="n">
        <f aca="false">C4312</f>
        <v>44.04</v>
      </c>
    </row>
    <row r="4313" customFormat="false" ht="12.75" hidden="false" customHeight="false" outlineLevel="0" collapsed="false">
      <c r="A4313" s="0" t="s">
        <v>10145</v>
      </c>
      <c r="B4313" s="0" t="n">
        <v>2000</v>
      </c>
      <c r="C4313" s="0" t="n">
        <v>42.15</v>
      </c>
      <c r="D4313" s="0" t="n">
        <v>44.92</v>
      </c>
      <c r="E4313" s="0" t="n">
        <v>0</v>
      </c>
      <c r="F4313" s="0" t="n">
        <v>0</v>
      </c>
      <c r="G4313" s="0" t="n">
        <v>-0.49</v>
      </c>
      <c r="H4313" s="0" t="n">
        <v>2.28</v>
      </c>
      <c r="I4313" s="0" t="n">
        <f aca="false">+G4313-H4313</f>
        <v>-2.77</v>
      </c>
      <c r="J4313" s="0" t="n">
        <f aca="false">D4313</f>
        <v>44.92</v>
      </c>
      <c r="K4313" s="0" t="n">
        <f aca="false">C4313</f>
        <v>42.15</v>
      </c>
    </row>
    <row r="4314" customFormat="false" ht="12.75" hidden="false" customHeight="false" outlineLevel="0" collapsed="false">
      <c r="A4314" s="0" t="s">
        <v>10146</v>
      </c>
      <c r="B4314" s="0" t="n">
        <v>2000</v>
      </c>
      <c r="C4314" s="0" t="n">
        <v>41.88</v>
      </c>
      <c r="D4314" s="0" t="n">
        <v>44.61</v>
      </c>
      <c r="E4314" s="0" t="n">
        <v>0</v>
      </c>
      <c r="F4314" s="0" t="n">
        <v>0</v>
      </c>
      <c r="G4314" s="0" t="n">
        <v>-0.73</v>
      </c>
      <c r="H4314" s="0" t="n">
        <v>2</v>
      </c>
      <c r="I4314" s="0" t="n">
        <f aca="false">+G4314-H4314</f>
        <v>-2.73</v>
      </c>
      <c r="J4314" s="0" t="n">
        <f aca="false">D4314</f>
        <v>44.61</v>
      </c>
      <c r="K4314" s="0" t="n">
        <f aca="false">C4314</f>
        <v>41.88</v>
      </c>
    </row>
    <row r="4315" customFormat="false" ht="12.75" hidden="false" customHeight="false" outlineLevel="0" collapsed="false">
      <c r="A4315" s="0" t="s">
        <v>10147</v>
      </c>
      <c r="B4315" s="0" t="n">
        <v>2000</v>
      </c>
      <c r="C4315" s="0" t="n">
        <v>41.06</v>
      </c>
      <c r="D4315" s="0" t="n">
        <v>43.56</v>
      </c>
      <c r="E4315" s="0" t="n">
        <v>0</v>
      </c>
      <c r="F4315" s="0" t="n">
        <v>0</v>
      </c>
      <c r="G4315" s="0" t="n">
        <v>-0.69</v>
      </c>
      <c r="H4315" s="0" t="n">
        <v>1.81</v>
      </c>
      <c r="I4315" s="0" t="n">
        <f aca="false">+G4315-H4315</f>
        <v>-2.5</v>
      </c>
      <c r="J4315" s="0" t="n">
        <f aca="false">D4315</f>
        <v>43.56</v>
      </c>
      <c r="K4315" s="0" t="n">
        <f aca="false">C4315</f>
        <v>41.06</v>
      </c>
    </row>
    <row r="4316" customFormat="false" ht="12.75" hidden="false" customHeight="false" outlineLevel="0" collapsed="false">
      <c r="A4316" s="0" t="s">
        <v>10148</v>
      </c>
      <c r="B4316" s="0" t="n">
        <v>2000</v>
      </c>
      <c r="C4316" s="0" t="n">
        <v>41.12</v>
      </c>
      <c r="D4316" s="0" t="n">
        <v>43.76</v>
      </c>
      <c r="E4316" s="0" t="n">
        <v>0</v>
      </c>
      <c r="F4316" s="0" t="n">
        <v>0</v>
      </c>
      <c r="G4316" s="0" t="n">
        <v>-0.72</v>
      </c>
      <c r="H4316" s="0" t="n">
        <v>1.92</v>
      </c>
      <c r="I4316" s="0" t="n">
        <f aca="false">+G4316-H4316</f>
        <v>-2.64</v>
      </c>
      <c r="J4316" s="0" t="n">
        <f aca="false">D4316</f>
        <v>43.76</v>
      </c>
      <c r="K4316" s="0" t="n">
        <f aca="false">C4316</f>
        <v>41.12</v>
      </c>
    </row>
    <row r="4317" customFormat="false" ht="12.75" hidden="false" customHeight="false" outlineLevel="0" collapsed="false">
      <c r="A4317" s="0" t="s">
        <v>10149</v>
      </c>
      <c r="B4317" s="0" t="n">
        <v>2000</v>
      </c>
      <c r="C4317" s="0" t="n">
        <v>41.2</v>
      </c>
      <c r="D4317" s="0" t="n">
        <v>43.75</v>
      </c>
      <c r="E4317" s="0" t="n">
        <v>0</v>
      </c>
      <c r="F4317" s="0" t="n">
        <v>0</v>
      </c>
      <c r="G4317" s="0" t="n">
        <v>-0.72</v>
      </c>
      <c r="H4317" s="0" t="n">
        <v>1.83</v>
      </c>
      <c r="I4317" s="0" t="n">
        <f aca="false">+G4317-H4317</f>
        <v>-2.55</v>
      </c>
      <c r="J4317" s="0" t="n">
        <f aca="false">D4317</f>
        <v>43.75</v>
      </c>
      <c r="K4317" s="0" t="n">
        <f aca="false">C4317</f>
        <v>41.2</v>
      </c>
    </row>
    <row r="4318" customFormat="false" ht="12.75" hidden="false" customHeight="false" outlineLevel="0" collapsed="false">
      <c r="A4318" s="0" t="s">
        <v>10150</v>
      </c>
      <c r="B4318" s="0" t="n">
        <v>2000</v>
      </c>
      <c r="C4318" s="0" t="n">
        <v>41.89</v>
      </c>
      <c r="D4318" s="0" t="n">
        <v>44.59</v>
      </c>
      <c r="E4318" s="0" t="n">
        <v>0</v>
      </c>
      <c r="F4318" s="0" t="n">
        <v>0</v>
      </c>
      <c r="G4318" s="0" t="n">
        <v>-0.78</v>
      </c>
      <c r="H4318" s="0" t="n">
        <v>1.92</v>
      </c>
      <c r="I4318" s="0" t="n">
        <f aca="false">+G4318-H4318</f>
        <v>-2.7</v>
      </c>
      <c r="J4318" s="0" t="n">
        <f aca="false">D4318</f>
        <v>44.59</v>
      </c>
      <c r="K4318" s="0" t="n">
        <f aca="false">C4318</f>
        <v>41.89</v>
      </c>
    </row>
    <row r="4319" customFormat="false" ht="12.75" hidden="false" customHeight="false" outlineLevel="0" collapsed="false">
      <c r="A4319" s="0" t="s">
        <v>10151</v>
      </c>
      <c r="B4319" s="0" t="n">
        <v>2000</v>
      </c>
      <c r="C4319" s="0" t="n">
        <v>43.63</v>
      </c>
      <c r="D4319" s="0" t="n">
        <v>46.37</v>
      </c>
      <c r="E4319" s="0" t="n">
        <v>0</v>
      </c>
      <c r="F4319" s="0" t="n">
        <v>0</v>
      </c>
      <c r="G4319" s="0" t="n">
        <v>-0.58</v>
      </c>
      <c r="H4319" s="0" t="n">
        <v>2.16</v>
      </c>
      <c r="I4319" s="0" t="n">
        <f aca="false">+G4319-H4319</f>
        <v>-2.74</v>
      </c>
      <c r="J4319" s="0" t="n">
        <f aca="false">D4319</f>
        <v>46.37</v>
      </c>
      <c r="K4319" s="0" t="n">
        <f aca="false">C4319</f>
        <v>43.63</v>
      </c>
    </row>
    <row r="4320" customFormat="false" ht="12.75" hidden="false" customHeight="false" outlineLevel="0" collapsed="false">
      <c r="A4320" s="0" t="s">
        <v>10152</v>
      </c>
      <c r="B4320" s="0" t="n">
        <v>2000</v>
      </c>
      <c r="C4320" s="0" t="n">
        <v>41.33</v>
      </c>
      <c r="D4320" s="0" t="n">
        <v>45.01</v>
      </c>
      <c r="E4320" s="0" t="n">
        <v>0</v>
      </c>
      <c r="F4320" s="0" t="n">
        <v>0</v>
      </c>
      <c r="G4320" s="0" t="n">
        <v>-0.55</v>
      </c>
      <c r="H4320" s="0" t="n">
        <v>3.13</v>
      </c>
      <c r="I4320" s="0" t="n">
        <f aca="false">+G4320-H4320</f>
        <v>-3.68</v>
      </c>
      <c r="J4320" s="0" t="n">
        <f aca="false">D4320</f>
        <v>45.01</v>
      </c>
      <c r="K4320" s="0" t="n">
        <f aca="false">C4320</f>
        <v>41.33</v>
      </c>
    </row>
    <row r="4321" customFormat="false" ht="12.75" hidden="false" customHeight="false" outlineLevel="0" collapsed="false">
      <c r="A4321" s="0" t="s">
        <v>10153</v>
      </c>
      <c r="B4321" s="0" t="n">
        <v>2000</v>
      </c>
      <c r="C4321" s="0" t="n">
        <v>45.45</v>
      </c>
      <c r="D4321" s="0" t="n">
        <v>49.44</v>
      </c>
      <c r="E4321" s="0" t="n">
        <v>0</v>
      </c>
      <c r="F4321" s="0" t="n">
        <v>0</v>
      </c>
      <c r="G4321" s="0" t="n">
        <v>-0.54</v>
      </c>
      <c r="H4321" s="0" t="n">
        <v>3.45</v>
      </c>
      <c r="I4321" s="0" t="n">
        <f aca="false">+G4321-H4321</f>
        <v>-3.99</v>
      </c>
      <c r="J4321" s="0" t="n">
        <f aca="false">D4321</f>
        <v>49.44</v>
      </c>
      <c r="K4321" s="0" t="n">
        <f aca="false">C4321</f>
        <v>45.45</v>
      </c>
    </row>
    <row r="4322" customFormat="false" ht="12.75" hidden="false" customHeight="false" outlineLevel="0" collapsed="false">
      <c r="A4322" s="0" t="s">
        <v>10154</v>
      </c>
      <c r="B4322" s="0" t="n">
        <v>2000</v>
      </c>
      <c r="C4322" s="0" t="n">
        <v>49.72</v>
      </c>
      <c r="D4322" s="0" t="n">
        <v>54.29</v>
      </c>
      <c r="E4322" s="0" t="n">
        <v>0</v>
      </c>
      <c r="F4322" s="0" t="n">
        <v>0</v>
      </c>
      <c r="G4322" s="0" t="n">
        <v>-0.59</v>
      </c>
      <c r="H4322" s="0" t="n">
        <v>3.98</v>
      </c>
      <c r="I4322" s="0" t="n">
        <f aca="false">+G4322-H4322</f>
        <v>-4.57</v>
      </c>
      <c r="J4322" s="0" t="n">
        <f aca="false">D4322</f>
        <v>54.29</v>
      </c>
      <c r="K4322" s="0" t="n">
        <f aca="false">C4322</f>
        <v>49.72</v>
      </c>
    </row>
    <row r="4323" customFormat="false" ht="12.75" hidden="false" customHeight="false" outlineLevel="0" collapsed="false">
      <c r="A4323" s="0" t="s">
        <v>10155</v>
      </c>
      <c r="B4323" s="0" t="n">
        <v>2000</v>
      </c>
      <c r="C4323" s="0" t="n">
        <v>51.22</v>
      </c>
      <c r="D4323" s="0" t="n">
        <v>55.94</v>
      </c>
      <c r="E4323" s="0" t="n">
        <v>0</v>
      </c>
      <c r="F4323" s="0" t="n">
        <v>0</v>
      </c>
      <c r="G4323" s="0" t="n">
        <v>-0.62</v>
      </c>
      <c r="H4323" s="0" t="n">
        <v>4.1</v>
      </c>
      <c r="I4323" s="0" t="n">
        <f aca="false">+G4323-H4323</f>
        <v>-4.72</v>
      </c>
      <c r="J4323" s="0" t="n">
        <f aca="false">D4323</f>
        <v>55.94</v>
      </c>
      <c r="K4323" s="0" t="n">
        <f aca="false">C4323</f>
        <v>51.22</v>
      </c>
    </row>
    <row r="4324" customFormat="false" ht="12.75" hidden="false" customHeight="false" outlineLevel="0" collapsed="false">
      <c r="A4324" s="0" t="s">
        <v>10156</v>
      </c>
      <c r="B4324" s="0" t="n">
        <v>2000</v>
      </c>
      <c r="C4324" s="0" t="n">
        <v>46.73</v>
      </c>
      <c r="D4324" s="0" t="n">
        <v>51.17</v>
      </c>
      <c r="E4324" s="0" t="n">
        <v>0</v>
      </c>
      <c r="F4324" s="0" t="n">
        <v>0</v>
      </c>
      <c r="G4324" s="0" t="n">
        <v>-0.69</v>
      </c>
      <c r="H4324" s="0" t="n">
        <v>3.75</v>
      </c>
      <c r="I4324" s="0" t="n">
        <f aca="false">+G4324-H4324</f>
        <v>-4.44</v>
      </c>
      <c r="J4324" s="0" t="n">
        <f aca="false">D4324</f>
        <v>51.17</v>
      </c>
      <c r="K4324" s="0" t="n">
        <f aca="false">C4324</f>
        <v>46.73</v>
      </c>
    </row>
    <row r="4325" customFormat="false" ht="12.75" hidden="false" customHeight="false" outlineLevel="0" collapsed="false">
      <c r="A4325" s="0" t="s">
        <v>10157</v>
      </c>
      <c r="B4325" s="0" t="n">
        <v>2000</v>
      </c>
      <c r="C4325" s="0" t="n">
        <v>45.05</v>
      </c>
      <c r="D4325" s="0" t="n">
        <v>49.45</v>
      </c>
      <c r="E4325" s="0" t="n">
        <v>0</v>
      </c>
      <c r="F4325" s="0" t="n">
        <v>0</v>
      </c>
      <c r="G4325" s="0" t="n">
        <v>-0.74</v>
      </c>
      <c r="H4325" s="0" t="n">
        <v>3.66</v>
      </c>
      <c r="I4325" s="0" t="n">
        <f aca="false">+G4325-H4325</f>
        <v>-4.4</v>
      </c>
      <c r="J4325" s="0" t="n">
        <f aca="false">D4325</f>
        <v>49.45</v>
      </c>
      <c r="K4325" s="0" t="n">
        <f aca="false">C4325</f>
        <v>45.05</v>
      </c>
    </row>
    <row r="4326" customFormat="false" ht="12.75" hidden="false" customHeight="false" outlineLevel="0" collapsed="false">
      <c r="A4326" s="0" t="s">
        <v>10158</v>
      </c>
      <c r="B4326" s="0" t="n">
        <v>2000</v>
      </c>
      <c r="C4326" s="0" t="n">
        <v>44.95</v>
      </c>
      <c r="D4326" s="0" t="n">
        <v>49.45</v>
      </c>
      <c r="E4326" s="0" t="n">
        <v>0</v>
      </c>
      <c r="F4326" s="0" t="n">
        <v>0</v>
      </c>
      <c r="G4326" s="0" t="n">
        <v>-0.75</v>
      </c>
      <c r="H4326" s="0" t="n">
        <v>3.75</v>
      </c>
      <c r="I4326" s="0" t="n">
        <f aca="false">+G4326-H4326</f>
        <v>-4.5</v>
      </c>
      <c r="J4326" s="0" t="n">
        <f aca="false">D4326</f>
        <v>49.45</v>
      </c>
      <c r="K4326" s="0" t="n">
        <f aca="false">C4326</f>
        <v>44.95</v>
      </c>
    </row>
    <row r="4327" customFormat="false" ht="12.75" hidden="false" customHeight="false" outlineLevel="0" collapsed="false">
      <c r="A4327" s="0" t="s">
        <v>10159</v>
      </c>
      <c r="B4327" s="0" t="n">
        <v>2000</v>
      </c>
      <c r="C4327" s="0" t="n">
        <v>44.9</v>
      </c>
      <c r="D4327" s="0" t="n">
        <v>49.4</v>
      </c>
      <c r="E4327" s="0" t="n">
        <v>0</v>
      </c>
      <c r="F4327" s="0" t="n">
        <v>0</v>
      </c>
      <c r="G4327" s="0" t="n">
        <v>-0.76</v>
      </c>
      <c r="H4327" s="0" t="n">
        <v>3.74</v>
      </c>
      <c r="I4327" s="0" t="n">
        <f aca="false">+G4327-H4327</f>
        <v>-4.5</v>
      </c>
      <c r="J4327" s="0" t="n">
        <f aca="false">D4327</f>
        <v>49.4</v>
      </c>
      <c r="K4327" s="0" t="n">
        <f aca="false">C4327</f>
        <v>44.9</v>
      </c>
    </row>
    <row r="4328" customFormat="false" ht="12.75" hidden="false" customHeight="false" outlineLevel="0" collapsed="false">
      <c r="A4328" s="0" t="s">
        <v>10160</v>
      </c>
      <c r="B4328" s="0" t="n">
        <v>2000</v>
      </c>
      <c r="C4328" s="0" t="n">
        <v>44.58</v>
      </c>
      <c r="D4328" s="0" t="n">
        <v>48.76</v>
      </c>
      <c r="E4328" s="0" t="n">
        <v>0</v>
      </c>
      <c r="F4328" s="0" t="n">
        <v>0.06</v>
      </c>
      <c r="G4328" s="0" t="n">
        <v>-0.59</v>
      </c>
      <c r="H4328" s="0" t="n">
        <v>3.65</v>
      </c>
      <c r="I4328" s="0" t="n">
        <f aca="false">+G4328-H4328</f>
        <v>-4.24</v>
      </c>
      <c r="J4328" s="0" t="n">
        <f aca="false">D4328</f>
        <v>48.76</v>
      </c>
      <c r="K4328" s="0" t="n">
        <f aca="false">C4328</f>
        <v>44.58</v>
      </c>
    </row>
    <row r="4329" customFormat="false" ht="12.75" hidden="false" customHeight="false" outlineLevel="0" collapsed="false">
      <c r="A4329" s="0" t="s">
        <v>10161</v>
      </c>
      <c r="B4329" s="0" t="n">
        <v>2000</v>
      </c>
      <c r="C4329" s="0" t="n">
        <v>56.07</v>
      </c>
      <c r="D4329" s="0" t="n">
        <v>60.78</v>
      </c>
      <c r="E4329" s="0" t="n">
        <v>0</v>
      </c>
      <c r="F4329" s="0" t="n">
        <v>0</v>
      </c>
      <c r="G4329" s="0" t="n">
        <v>-0.43</v>
      </c>
      <c r="H4329" s="0" t="n">
        <v>4.28</v>
      </c>
      <c r="I4329" s="0" t="n">
        <f aca="false">+G4329-H4329</f>
        <v>-4.71</v>
      </c>
      <c r="J4329" s="0" t="n">
        <f aca="false">D4329</f>
        <v>60.78</v>
      </c>
      <c r="K4329" s="0" t="n">
        <f aca="false">C4329</f>
        <v>56.07</v>
      </c>
    </row>
    <row r="4330" customFormat="false" ht="12.75" hidden="false" customHeight="false" outlineLevel="0" collapsed="false">
      <c r="A4330" s="0" t="s">
        <v>10162</v>
      </c>
      <c r="B4330" s="0" t="n">
        <v>2000</v>
      </c>
      <c r="C4330" s="0" t="n">
        <v>90.43</v>
      </c>
      <c r="D4330" s="0" t="n">
        <v>98.27</v>
      </c>
      <c r="E4330" s="0" t="n">
        <v>0</v>
      </c>
      <c r="F4330" s="0" t="n">
        <v>0</v>
      </c>
      <c r="G4330" s="0" t="n">
        <v>-0.48</v>
      </c>
      <c r="H4330" s="0" t="n">
        <v>7.36</v>
      </c>
      <c r="I4330" s="0" t="n">
        <f aca="false">+G4330-H4330</f>
        <v>-7.84</v>
      </c>
      <c r="J4330" s="0" t="n">
        <f aca="false">D4330</f>
        <v>98.27</v>
      </c>
      <c r="K4330" s="0" t="n">
        <f aca="false">C4330</f>
        <v>90.43</v>
      </c>
    </row>
    <row r="4331" customFormat="false" ht="12.75" hidden="false" customHeight="false" outlineLevel="0" collapsed="false">
      <c r="A4331" s="0" t="s">
        <v>10163</v>
      </c>
      <c r="B4331" s="0" t="n">
        <v>2000</v>
      </c>
      <c r="C4331" s="0" t="n">
        <v>62.12</v>
      </c>
      <c r="D4331" s="0" t="n">
        <v>68.14</v>
      </c>
      <c r="E4331" s="0" t="n">
        <v>0</v>
      </c>
      <c r="F4331" s="0" t="n">
        <v>0</v>
      </c>
      <c r="G4331" s="0" t="n">
        <v>-0.45</v>
      </c>
      <c r="H4331" s="0" t="n">
        <v>5.57</v>
      </c>
      <c r="I4331" s="0" t="n">
        <f aca="false">+G4331-H4331</f>
        <v>-6.02</v>
      </c>
      <c r="J4331" s="0" t="n">
        <f aca="false">D4331</f>
        <v>68.14</v>
      </c>
      <c r="K4331" s="0" t="n">
        <f aca="false">C4331</f>
        <v>62.12</v>
      </c>
    </row>
    <row r="4332" customFormat="false" ht="12.75" hidden="false" customHeight="false" outlineLevel="0" collapsed="false">
      <c r="A4332" s="0" t="s">
        <v>10164</v>
      </c>
      <c r="B4332" s="0" t="n">
        <v>2000</v>
      </c>
      <c r="C4332" s="0" t="n">
        <v>58.95</v>
      </c>
      <c r="D4332" s="0" t="n">
        <v>64.54</v>
      </c>
      <c r="E4332" s="0" t="n">
        <v>0</v>
      </c>
      <c r="F4332" s="0" t="n">
        <v>0</v>
      </c>
      <c r="G4332" s="0" t="n">
        <v>-0.39</v>
      </c>
      <c r="H4332" s="0" t="n">
        <v>5.2</v>
      </c>
      <c r="I4332" s="0" t="n">
        <f aca="false">+G4332-H4332</f>
        <v>-5.59</v>
      </c>
      <c r="J4332" s="0" t="n">
        <f aca="false">D4332</f>
        <v>64.54</v>
      </c>
      <c r="K4332" s="0" t="n">
        <f aca="false">C4332</f>
        <v>58.95</v>
      </c>
    </row>
    <row r="4333" customFormat="false" ht="12.75" hidden="false" customHeight="false" outlineLevel="0" collapsed="false">
      <c r="A4333" s="0" t="s">
        <v>10165</v>
      </c>
      <c r="B4333" s="0" t="n">
        <v>2000</v>
      </c>
      <c r="C4333" s="0" t="n">
        <v>55.98</v>
      </c>
      <c r="D4333" s="0" t="n">
        <v>61.14</v>
      </c>
      <c r="E4333" s="0" t="n">
        <v>0</v>
      </c>
      <c r="F4333" s="0" t="n">
        <v>0</v>
      </c>
      <c r="G4333" s="0" t="n">
        <v>-0.48</v>
      </c>
      <c r="H4333" s="0" t="n">
        <v>4.68</v>
      </c>
      <c r="I4333" s="0" t="n">
        <f aca="false">+G4333-H4333</f>
        <v>-5.16</v>
      </c>
      <c r="J4333" s="0" t="n">
        <f aca="false">D4333</f>
        <v>61.14</v>
      </c>
      <c r="K4333" s="0" t="n">
        <f aca="false">C4333</f>
        <v>55.98</v>
      </c>
    </row>
    <row r="4334" customFormat="false" ht="12.75" hidden="false" customHeight="false" outlineLevel="0" collapsed="false">
      <c r="A4334" s="0" t="s">
        <v>10166</v>
      </c>
      <c r="B4334" s="0" t="n">
        <v>2000</v>
      </c>
      <c r="C4334" s="0" t="n">
        <v>47.28</v>
      </c>
      <c r="D4334" s="0" t="n">
        <v>51.75</v>
      </c>
      <c r="E4334" s="0" t="n">
        <v>0</v>
      </c>
      <c r="F4334" s="0" t="n">
        <v>0</v>
      </c>
      <c r="G4334" s="0" t="n">
        <v>-0.65</v>
      </c>
      <c r="H4334" s="0" t="n">
        <v>3.82</v>
      </c>
      <c r="I4334" s="0" t="n">
        <f aca="false">+G4334-H4334</f>
        <v>-4.47</v>
      </c>
      <c r="J4334" s="0" t="n">
        <f aca="false">D4334</f>
        <v>51.75</v>
      </c>
      <c r="K4334" s="0" t="n">
        <f aca="false">C4334</f>
        <v>47.28</v>
      </c>
    </row>
    <row r="4335" customFormat="false" ht="12.75" hidden="false" customHeight="false" outlineLevel="0" collapsed="false">
      <c r="A4335" s="0" t="s">
        <v>10167</v>
      </c>
      <c r="B4335" s="0" t="n">
        <v>2000</v>
      </c>
      <c r="C4335" s="0" t="n">
        <v>44.85</v>
      </c>
      <c r="D4335" s="0" t="n">
        <v>49.15</v>
      </c>
      <c r="E4335" s="0" t="n">
        <v>0</v>
      </c>
      <c r="F4335" s="0" t="n">
        <v>0</v>
      </c>
      <c r="G4335" s="0" t="n">
        <v>-0.63</v>
      </c>
      <c r="H4335" s="0" t="n">
        <v>3.67</v>
      </c>
      <c r="I4335" s="0" t="n">
        <f aca="false">+G4335-H4335</f>
        <v>-4.3</v>
      </c>
      <c r="J4335" s="0" t="n">
        <f aca="false">D4335</f>
        <v>49.15</v>
      </c>
      <c r="K4335" s="0" t="n">
        <f aca="false">C4335</f>
        <v>44.85</v>
      </c>
    </row>
    <row r="4336" customFormat="false" ht="12.75" hidden="false" customHeight="false" outlineLevel="0" collapsed="false">
      <c r="A4336" s="0" t="s">
        <v>10168</v>
      </c>
      <c r="B4336" s="0" t="n">
        <v>2000</v>
      </c>
      <c r="C4336" s="0" t="n">
        <v>45.91</v>
      </c>
      <c r="D4336" s="0" t="n">
        <v>49.61</v>
      </c>
      <c r="E4336" s="0" t="n">
        <v>0</v>
      </c>
      <c r="F4336" s="0" t="n">
        <v>0</v>
      </c>
      <c r="G4336" s="0" t="n">
        <v>-0.72</v>
      </c>
      <c r="H4336" s="0" t="n">
        <v>2.98</v>
      </c>
      <c r="I4336" s="0" t="n">
        <f aca="false">+G4336-H4336</f>
        <v>-3.7</v>
      </c>
      <c r="J4336" s="0" t="n">
        <f aca="false">D4336</f>
        <v>49.61</v>
      </c>
      <c r="K4336" s="0" t="n">
        <f aca="false">C4336</f>
        <v>45.91</v>
      </c>
    </row>
    <row r="4337" customFormat="false" ht="12.75" hidden="false" customHeight="false" outlineLevel="0" collapsed="false">
      <c r="A4337" s="0" t="s">
        <v>10169</v>
      </c>
      <c r="B4337" s="0" t="n">
        <v>2000</v>
      </c>
      <c r="C4337" s="0" t="n">
        <v>41.35</v>
      </c>
      <c r="D4337" s="0" t="n">
        <v>44.5</v>
      </c>
      <c r="E4337" s="0" t="n">
        <v>0</v>
      </c>
      <c r="F4337" s="0" t="n">
        <v>0</v>
      </c>
      <c r="G4337" s="0" t="n">
        <v>-0.91</v>
      </c>
      <c r="H4337" s="0" t="n">
        <v>2.24</v>
      </c>
      <c r="I4337" s="0" t="n">
        <f aca="false">+G4337-H4337</f>
        <v>-3.15</v>
      </c>
      <c r="J4337" s="0" t="n">
        <f aca="false">D4337</f>
        <v>44.5</v>
      </c>
      <c r="K4337" s="0" t="n">
        <f aca="false">C4337</f>
        <v>41.35</v>
      </c>
    </row>
    <row r="4338" customFormat="false" ht="12.75" hidden="false" customHeight="false" outlineLevel="0" collapsed="false">
      <c r="A4338" s="0" t="s">
        <v>10170</v>
      </c>
      <c r="B4338" s="0" t="n">
        <v>2000</v>
      </c>
      <c r="C4338" s="0" t="n">
        <v>41.16</v>
      </c>
      <c r="D4338" s="0" t="n">
        <v>44.31</v>
      </c>
      <c r="E4338" s="0" t="n">
        <v>0</v>
      </c>
      <c r="F4338" s="0" t="n">
        <v>0</v>
      </c>
      <c r="G4338" s="0" t="n">
        <v>-1.01</v>
      </c>
      <c r="H4338" s="0" t="n">
        <v>2.14</v>
      </c>
      <c r="I4338" s="0" t="n">
        <f aca="false">+G4338-H4338</f>
        <v>-3.15</v>
      </c>
      <c r="J4338" s="0" t="n">
        <f aca="false">D4338</f>
        <v>44.31</v>
      </c>
      <c r="K4338" s="0" t="n">
        <f aca="false">C4338</f>
        <v>41.16</v>
      </c>
    </row>
    <row r="4339" customFormat="false" ht="12.75" hidden="false" customHeight="false" outlineLevel="0" collapsed="false">
      <c r="A4339" s="0" t="s">
        <v>10171</v>
      </c>
      <c r="B4339" s="0" t="n">
        <v>2000</v>
      </c>
      <c r="C4339" s="0" t="n">
        <v>39.97</v>
      </c>
      <c r="D4339" s="0" t="n">
        <v>42.99</v>
      </c>
      <c r="E4339" s="0" t="n">
        <v>0</v>
      </c>
      <c r="F4339" s="0" t="n">
        <v>0</v>
      </c>
      <c r="G4339" s="0" t="n">
        <v>-1.07</v>
      </c>
      <c r="H4339" s="0" t="n">
        <v>1.95</v>
      </c>
      <c r="I4339" s="0" t="n">
        <f aca="false">+G4339-H4339</f>
        <v>-3.02</v>
      </c>
      <c r="J4339" s="0" t="n">
        <f aca="false">D4339</f>
        <v>42.99</v>
      </c>
      <c r="K4339" s="0" t="n">
        <f aca="false">C4339</f>
        <v>39.97</v>
      </c>
    </row>
    <row r="4340" customFormat="false" ht="12.75" hidden="false" customHeight="false" outlineLevel="0" collapsed="false">
      <c r="A4340" s="0" t="s">
        <v>10172</v>
      </c>
      <c r="B4340" s="0" t="n">
        <v>2000</v>
      </c>
      <c r="C4340" s="0" t="n">
        <v>40.27</v>
      </c>
      <c r="D4340" s="0" t="n">
        <v>43.49</v>
      </c>
      <c r="E4340" s="0" t="n">
        <v>0</v>
      </c>
      <c r="F4340" s="0" t="n">
        <v>0</v>
      </c>
      <c r="G4340" s="0" t="n">
        <v>-1.11</v>
      </c>
      <c r="H4340" s="0" t="n">
        <v>2.11</v>
      </c>
      <c r="I4340" s="0" t="n">
        <f aca="false">+G4340-H4340</f>
        <v>-3.22</v>
      </c>
      <c r="J4340" s="0" t="n">
        <f aca="false">D4340</f>
        <v>43.49</v>
      </c>
      <c r="K4340" s="0" t="n">
        <f aca="false">C4340</f>
        <v>40.27</v>
      </c>
    </row>
    <row r="4341" customFormat="false" ht="12.75" hidden="false" customHeight="false" outlineLevel="0" collapsed="false">
      <c r="A4341" s="0" t="s">
        <v>10173</v>
      </c>
      <c r="B4341" s="0" t="n">
        <v>2000</v>
      </c>
      <c r="C4341" s="0" t="n">
        <v>40.3</v>
      </c>
      <c r="D4341" s="0" t="n">
        <v>43.56</v>
      </c>
      <c r="E4341" s="0" t="n">
        <v>0</v>
      </c>
      <c r="F4341" s="0" t="n">
        <v>0</v>
      </c>
      <c r="G4341" s="0" t="n">
        <v>-1.1</v>
      </c>
      <c r="H4341" s="0" t="n">
        <v>2.16</v>
      </c>
      <c r="I4341" s="0" t="n">
        <f aca="false">+G4341-H4341</f>
        <v>-3.26</v>
      </c>
      <c r="J4341" s="0" t="n">
        <f aca="false">D4341</f>
        <v>43.56</v>
      </c>
      <c r="K4341" s="0" t="n">
        <f aca="false">C4341</f>
        <v>40.3</v>
      </c>
    </row>
    <row r="4342" customFormat="false" ht="12.75" hidden="false" customHeight="false" outlineLevel="0" collapsed="false">
      <c r="A4342" s="0" t="s">
        <v>10174</v>
      </c>
      <c r="B4342" s="0" t="n">
        <v>2000</v>
      </c>
      <c r="C4342" s="0" t="n">
        <v>40.09</v>
      </c>
      <c r="D4342" s="0" t="n">
        <v>43.42</v>
      </c>
      <c r="E4342" s="0" t="n">
        <v>0</v>
      </c>
      <c r="F4342" s="0" t="n">
        <v>0</v>
      </c>
      <c r="G4342" s="0" t="n">
        <v>-1.07</v>
      </c>
      <c r="H4342" s="0" t="n">
        <v>2.26</v>
      </c>
      <c r="I4342" s="0" t="n">
        <f aca="false">+G4342-H4342</f>
        <v>-3.33</v>
      </c>
      <c r="J4342" s="0" t="n">
        <f aca="false">D4342</f>
        <v>43.42</v>
      </c>
      <c r="K4342" s="0" t="n">
        <f aca="false">C4342</f>
        <v>40.09</v>
      </c>
    </row>
    <row r="4343" customFormat="false" ht="12.75" hidden="false" customHeight="false" outlineLevel="0" collapsed="false">
      <c r="A4343" s="0" t="s">
        <v>10175</v>
      </c>
      <c r="B4343" s="0" t="n">
        <v>2000</v>
      </c>
      <c r="C4343" s="0" t="n">
        <v>40.73</v>
      </c>
      <c r="D4343" s="0" t="n">
        <v>43.97</v>
      </c>
      <c r="E4343" s="0" t="n">
        <v>0</v>
      </c>
      <c r="F4343" s="0" t="n">
        <v>0</v>
      </c>
      <c r="G4343" s="0" t="n">
        <v>-0.84</v>
      </c>
      <c r="H4343" s="0" t="n">
        <v>2.4</v>
      </c>
      <c r="I4343" s="0" t="n">
        <f aca="false">+G4343-H4343</f>
        <v>-3.24</v>
      </c>
      <c r="J4343" s="0" t="n">
        <f aca="false">D4343</f>
        <v>43.97</v>
      </c>
      <c r="K4343" s="0" t="n">
        <f aca="false">C4343</f>
        <v>40.73</v>
      </c>
    </row>
    <row r="4344" customFormat="false" ht="12.75" hidden="false" customHeight="false" outlineLevel="0" collapsed="false">
      <c r="A4344" s="0" t="s">
        <v>10176</v>
      </c>
      <c r="B4344" s="0" t="n">
        <v>2000</v>
      </c>
      <c r="C4344" s="0" t="n">
        <v>39.11</v>
      </c>
      <c r="D4344" s="0" t="n">
        <v>43.26</v>
      </c>
      <c r="E4344" s="0" t="n">
        <v>0</v>
      </c>
      <c r="F4344" s="0" t="n">
        <v>0.04</v>
      </c>
      <c r="G4344" s="0" t="n">
        <v>-1.17</v>
      </c>
      <c r="H4344" s="0" t="n">
        <v>3.02</v>
      </c>
      <c r="I4344" s="0" t="n">
        <f aca="false">+G4344-H4344</f>
        <v>-4.19</v>
      </c>
      <c r="J4344" s="0" t="n">
        <f aca="false">D4344</f>
        <v>43.26</v>
      </c>
      <c r="K4344" s="0" t="n">
        <f aca="false">C4344</f>
        <v>39.11</v>
      </c>
    </row>
    <row r="4345" customFormat="false" ht="12.75" hidden="false" customHeight="false" outlineLevel="0" collapsed="false">
      <c r="A4345" s="0" t="s">
        <v>10177</v>
      </c>
      <c r="B4345" s="0" t="n">
        <v>2000</v>
      </c>
      <c r="C4345" s="0" t="n">
        <v>41.74</v>
      </c>
      <c r="D4345" s="0" t="n">
        <v>46.24</v>
      </c>
      <c r="E4345" s="0" t="n">
        <v>0</v>
      </c>
      <c r="F4345" s="0" t="n">
        <v>0</v>
      </c>
      <c r="G4345" s="0" t="n">
        <v>-1.14</v>
      </c>
      <c r="H4345" s="0" t="n">
        <v>3.36</v>
      </c>
      <c r="I4345" s="0" t="n">
        <f aca="false">+G4345-H4345</f>
        <v>-4.5</v>
      </c>
      <c r="J4345" s="0" t="n">
        <f aca="false">D4345</f>
        <v>46.24</v>
      </c>
      <c r="K4345" s="0" t="n">
        <f aca="false">C4345</f>
        <v>41.74</v>
      </c>
    </row>
    <row r="4346" customFormat="false" ht="12.75" hidden="false" customHeight="false" outlineLevel="0" collapsed="false">
      <c r="A4346" s="0" t="s">
        <v>10178</v>
      </c>
      <c r="B4346" s="0" t="n">
        <v>2000</v>
      </c>
      <c r="C4346" s="0" t="n">
        <v>45.35</v>
      </c>
      <c r="D4346" s="0" t="n">
        <v>50.23</v>
      </c>
      <c r="E4346" s="0" t="n">
        <v>0</v>
      </c>
      <c r="F4346" s="0" t="n">
        <v>0</v>
      </c>
      <c r="G4346" s="0" t="n">
        <v>-1.2</v>
      </c>
      <c r="H4346" s="0" t="n">
        <v>3.68</v>
      </c>
      <c r="I4346" s="0" t="n">
        <f aca="false">+G4346-H4346</f>
        <v>-4.88</v>
      </c>
      <c r="J4346" s="0" t="n">
        <f aca="false">D4346</f>
        <v>50.23</v>
      </c>
      <c r="K4346" s="0" t="n">
        <f aca="false">C4346</f>
        <v>45.35</v>
      </c>
    </row>
    <row r="4347" customFormat="false" ht="12.75" hidden="false" customHeight="false" outlineLevel="0" collapsed="false">
      <c r="A4347" s="0" t="s">
        <v>10179</v>
      </c>
      <c r="B4347" s="0" t="n">
        <v>2000</v>
      </c>
      <c r="C4347" s="0" t="n">
        <v>45.35</v>
      </c>
      <c r="D4347" s="0" t="n">
        <v>50.26</v>
      </c>
      <c r="E4347" s="0" t="n">
        <v>0</v>
      </c>
      <c r="F4347" s="0" t="n">
        <v>0</v>
      </c>
      <c r="G4347" s="0" t="n">
        <v>-1.2</v>
      </c>
      <c r="H4347" s="0" t="n">
        <v>3.71</v>
      </c>
      <c r="I4347" s="0" t="n">
        <f aca="false">+G4347-H4347</f>
        <v>-4.91</v>
      </c>
      <c r="J4347" s="0" t="n">
        <f aca="false">D4347</f>
        <v>50.26</v>
      </c>
      <c r="K4347" s="0" t="n">
        <f aca="false">C4347</f>
        <v>45.35</v>
      </c>
    </row>
    <row r="4348" customFormat="false" ht="12.75" hidden="false" customHeight="false" outlineLevel="0" collapsed="false">
      <c r="A4348" s="0" t="s">
        <v>10180</v>
      </c>
      <c r="B4348" s="0" t="n">
        <v>2000</v>
      </c>
      <c r="C4348" s="0" t="n">
        <v>42.59</v>
      </c>
      <c r="D4348" s="0" t="n">
        <v>50.41</v>
      </c>
      <c r="E4348" s="0" t="n">
        <v>-0.49</v>
      </c>
      <c r="F4348" s="0" t="n">
        <v>-3.75</v>
      </c>
      <c r="G4348" s="0" t="n">
        <v>-1.08</v>
      </c>
      <c r="H4348" s="0" t="n">
        <v>3.48</v>
      </c>
      <c r="I4348" s="0" t="n">
        <f aca="false">+G4348-H4348</f>
        <v>-4.56</v>
      </c>
      <c r="J4348" s="0" t="n">
        <f aca="false">D4348</f>
        <v>50.41</v>
      </c>
      <c r="K4348" s="0" t="n">
        <f aca="false">C4348</f>
        <v>42.59</v>
      </c>
    </row>
    <row r="4349" customFormat="false" ht="12.75" hidden="false" customHeight="false" outlineLevel="0" collapsed="false">
      <c r="A4349" s="0" t="s">
        <v>10181</v>
      </c>
      <c r="B4349" s="0" t="n">
        <v>2000</v>
      </c>
      <c r="C4349" s="0" t="n">
        <v>39.94</v>
      </c>
      <c r="D4349" s="0" t="n">
        <v>48.55</v>
      </c>
      <c r="E4349" s="0" t="n">
        <v>-0.68</v>
      </c>
      <c r="F4349" s="0" t="n">
        <v>-4.96</v>
      </c>
      <c r="G4349" s="0" t="n">
        <v>-1.1</v>
      </c>
      <c r="H4349" s="0" t="n">
        <v>3.23</v>
      </c>
      <c r="I4349" s="0" t="n">
        <f aca="false">+G4349-H4349</f>
        <v>-4.33</v>
      </c>
      <c r="J4349" s="0" t="n">
        <f aca="false">D4349</f>
        <v>48.55</v>
      </c>
      <c r="K4349" s="0" t="n">
        <f aca="false">C4349</f>
        <v>39.94</v>
      </c>
    </row>
    <row r="4350" customFormat="false" ht="12.75" hidden="false" customHeight="false" outlineLevel="0" collapsed="false">
      <c r="A4350" s="0" t="s">
        <v>10182</v>
      </c>
      <c r="B4350" s="0" t="n">
        <v>2000</v>
      </c>
      <c r="C4350" s="0" t="n">
        <v>39.25</v>
      </c>
      <c r="D4350" s="0" t="n">
        <v>43.57</v>
      </c>
      <c r="E4350" s="0" t="n">
        <v>-0.11</v>
      </c>
      <c r="F4350" s="0" t="n">
        <v>-0.01</v>
      </c>
      <c r="G4350" s="0" t="n">
        <v>-1.18</v>
      </c>
      <c r="H4350" s="0" t="n">
        <v>3.24</v>
      </c>
      <c r="I4350" s="0" t="n">
        <f aca="false">+G4350-H4350</f>
        <v>-4.42</v>
      </c>
      <c r="J4350" s="0" t="n">
        <f aca="false">D4350</f>
        <v>43.57</v>
      </c>
      <c r="K4350" s="0" t="n">
        <f aca="false">C4350</f>
        <v>39.25</v>
      </c>
    </row>
    <row r="4351" customFormat="false" ht="12.75" hidden="false" customHeight="false" outlineLevel="0" collapsed="false">
      <c r="A4351" s="0" t="s">
        <v>10183</v>
      </c>
      <c r="B4351" s="0" t="n">
        <v>2000</v>
      </c>
      <c r="C4351" s="0" t="n">
        <v>40.38</v>
      </c>
      <c r="D4351" s="0" t="n">
        <v>44.21</v>
      </c>
      <c r="E4351" s="0" t="n">
        <v>0</v>
      </c>
      <c r="F4351" s="0" t="n">
        <v>0.72</v>
      </c>
      <c r="G4351" s="0" t="n">
        <v>-1.23</v>
      </c>
      <c r="H4351" s="0" t="n">
        <v>3.32</v>
      </c>
      <c r="I4351" s="0" t="n">
        <f aca="false">+G4351-H4351</f>
        <v>-4.55</v>
      </c>
      <c r="J4351" s="0" t="n">
        <f aca="false">D4351</f>
        <v>44.21</v>
      </c>
      <c r="K4351" s="0" t="n">
        <f aca="false">C4351</f>
        <v>40.38</v>
      </c>
    </row>
    <row r="4352" customFormat="false" ht="12.75" hidden="false" customHeight="false" outlineLevel="0" collapsed="false">
      <c r="A4352" s="0" t="s">
        <v>10184</v>
      </c>
      <c r="B4352" s="0" t="n">
        <v>2000</v>
      </c>
      <c r="C4352" s="0" t="n">
        <v>40.54</v>
      </c>
      <c r="D4352" s="0" t="n">
        <v>44.4</v>
      </c>
      <c r="E4352" s="0" t="n">
        <v>0</v>
      </c>
      <c r="F4352" s="0" t="n">
        <v>0.7</v>
      </c>
      <c r="G4352" s="0" t="n">
        <v>-1.2</v>
      </c>
      <c r="H4352" s="0" t="n">
        <v>3.36</v>
      </c>
      <c r="I4352" s="0" t="n">
        <f aca="false">+G4352-H4352</f>
        <v>-4.56</v>
      </c>
      <c r="J4352" s="0" t="n">
        <f aca="false">D4352</f>
        <v>44.4</v>
      </c>
      <c r="K4352" s="0" t="n">
        <f aca="false">C4352</f>
        <v>40.54</v>
      </c>
    </row>
    <row r="4353" customFormat="false" ht="12.75" hidden="false" customHeight="false" outlineLevel="0" collapsed="false">
      <c r="A4353" s="0" t="s">
        <v>10185</v>
      </c>
      <c r="B4353" s="0" t="n">
        <v>2000</v>
      </c>
      <c r="C4353" s="0" t="n">
        <v>51.77</v>
      </c>
      <c r="D4353" s="0" t="n">
        <v>60.22</v>
      </c>
      <c r="E4353" s="0" t="n">
        <v>-0.5</v>
      </c>
      <c r="F4353" s="0" t="n">
        <v>-3.88</v>
      </c>
      <c r="G4353" s="0" t="n">
        <v>-1.03</v>
      </c>
      <c r="H4353" s="0" t="n">
        <v>4.04</v>
      </c>
      <c r="I4353" s="0" t="n">
        <f aca="false">+G4353-H4353</f>
        <v>-5.07</v>
      </c>
      <c r="J4353" s="0" t="n">
        <f aca="false">D4353</f>
        <v>60.22</v>
      </c>
      <c r="K4353" s="0" t="n">
        <f aca="false">C4353</f>
        <v>51.77</v>
      </c>
    </row>
    <row r="4354" customFormat="false" ht="12.75" hidden="false" customHeight="false" outlineLevel="0" collapsed="false">
      <c r="A4354" s="0" t="s">
        <v>10186</v>
      </c>
      <c r="B4354" s="0" t="n">
        <v>2000</v>
      </c>
      <c r="C4354" s="0" t="n">
        <v>90.53</v>
      </c>
      <c r="D4354" s="0" t="n">
        <v>99.06</v>
      </c>
      <c r="E4354" s="0" t="n">
        <v>0</v>
      </c>
      <c r="F4354" s="0" t="n">
        <v>0</v>
      </c>
      <c r="G4354" s="0" t="n">
        <v>-1.38</v>
      </c>
      <c r="H4354" s="0" t="n">
        <v>7.15</v>
      </c>
      <c r="I4354" s="0" t="n">
        <f aca="false">+G4354-H4354</f>
        <v>-8.53</v>
      </c>
      <c r="J4354" s="0" t="n">
        <f aca="false">D4354</f>
        <v>99.06</v>
      </c>
      <c r="K4354" s="0" t="n">
        <f aca="false">C4354</f>
        <v>90.53</v>
      </c>
    </row>
    <row r="4355" customFormat="false" ht="12.75" hidden="false" customHeight="false" outlineLevel="0" collapsed="false">
      <c r="A4355" s="0" t="s">
        <v>10187</v>
      </c>
      <c r="B4355" s="0" t="n">
        <v>2000</v>
      </c>
      <c r="C4355" s="0" t="n">
        <v>74.72</v>
      </c>
      <c r="D4355" s="0" t="n">
        <v>82.27</v>
      </c>
      <c r="E4355" s="0" t="n">
        <v>0</v>
      </c>
      <c r="F4355" s="0" t="n">
        <v>0</v>
      </c>
      <c r="G4355" s="0" t="n">
        <v>-1.12</v>
      </c>
      <c r="H4355" s="0" t="n">
        <v>6.43</v>
      </c>
      <c r="I4355" s="0" t="n">
        <f aca="false">+G4355-H4355</f>
        <v>-7.55</v>
      </c>
      <c r="J4355" s="0" t="n">
        <f aca="false">D4355</f>
        <v>82.27</v>
      </c>
      <c r="K4355" s="0" t="n">
        <f aca="false">C4355</f>
        <v>74.72</v>
      </c>
    </row>
    <row r="4356" customFormat="false" ht="12.75" hidden="false" customHeight="false" outlineLevel="0" collapsed="false">
      <c r="A4356" s="0" t="s">
        <v>10188</v>
      </c>
      <c r="B4356" s="0" t="n">
        <v>2000</v>
      </c>
      <c r="C4356" s="0" t="n">
        <v>58.15</v>
      </c>
      <c r="D4356" s="0" t="n">
        <v>72.35</v>
      </c>
      <c r="E4356" s="0" t="n">
        <v>-1.31</v>
      </c>
      <c r="F4356" s="0" t="n">
        <v>-9.63</v>
      </c>
      <c r="G4356" s="0" t="n">
        <v>-1</v>
      </c>
      <c r="H4356" s="0" t="n">
        <v>4.88</v>
      </c>
      <c r="I4356" s="0" t="n">
        <f aca="false">+G4356-H4356</f>
        <v>-5.88</v>
      </c>
      <c r="J4356" s="0" t="n">
        <f aca="false">D4356</f>
        <v>72.35</v>
      </c>
      <c r="K4356" s="0" t="n">
        <f aca="false">C4356</f>
        <v>58.15</v>
      </c>
    </row>
    <row r="4357" customFormat="false" ht="12.75" hidden="false" customHeight="false" outlineLevel="0" collapsed="false">
      <c r="A4357" s="0" t="s">
        <v>10189</v>
      </c>
      <c r="B4357" s="0" t="n">
        <v>2000</v>
      </c>
      <c r="C4357" s="0" t="n">
        <v>53.02</v>
      </c>
      <c r="D4357" s="0" t="n">
        <v>60.46</v>
      </c>
      <c r="E4357" s="0" t="n">
        <v>-0.29</v>
      </c>
      <c r="F4357" s="0" t="n">
        <v>-2.23</v>
      </c>
      <c r="G4357" s="0" t="n">
        <v>-0.97</v>
      </c>
      <c r="H4357" s="0" t="n">
        <v>4.53</v>
      </c>
      <c r="I4357" s="0" t="n">
        <f aca="false">+G4357-H4357</f>
        <v>-5.5</v>
      </c>
      <c r="J4357" s="0" t="n">
        <f aca="false">D4357</f>
        <v>60.46</v>
      </c>
      <c r="K4357" s="0" t="n">
        <f aca="false">C4357</f>
        <v>53.02</v>
      </c>
    </row>
    <row r="4358" customFormat="false" ht="12.75" hidden="false" customHeight="false" outlineLevel="0" collapsed="false">
      <c r="A4358" s="0" t="s">
        <v>10190</v>
      </c>
      <c r="B4358" s="0" t="n">
        <v>2000</v>
      </c>
      <c r="C4358" s="0" t="n">
        <v>45.07</v>
      </c>
      <c r="D4358" s="0" t="n">
        <v>54.34</v>
      </c>
      <c r="E4358" s="0" t="n">
        <v>-0.69</v>
      </c>
      <c r="F4358" s="0" t="n">
        <v>-5.27</v>
      </c>
      <c r="G4358" s="0" t="n">
        <v>-1.07</v>
      </c>
      <c r="H4358" s="0" t="n">
        <v>3.62</v>
      </c>
      <c r="I4358" s="0" t="n">
        <f aca="false">+G4358-H4358</f>
        <v>-4.69</v>
      </c>
      <c r="J4358" s="0" t="n">
        <f aca="false">D4358</f>
        <v>54.34</v>
      </c>
      <c r="K4358" s="0" t="n">
        <f aca="false">C4358</f>
        <v>45.07</v>
      </c>
    </row>
    <row r="4359" customFormat="false" ht="12.75" hidden="false" customHeight="false" outlineLevel="0" collapsed="false">
      <c r="A4359" s="0" t="s">
        <v>10191</v>
      </c>
      <c r="B4359" s="0" t="n">
        <v>2000</v>
      </c>
      <c r="C4359" s="0" t="n">
        <v>40.78</v>
      </c>
      <c r="D4359" s="0" t="n">
        <v>44.52</v>
      </c>
      <c r="E4359" s="0" t="n">
        <v>0</v>
      </c>
      <c r="F4359" s="0" t="n">
        <v>0.51</v>
      </c>
      <c r="G4359" s="0" t="n">
        <v>-1.09</v>
      </c>
      <c r="H4359" s="0" t="n">
        <v>3.16</v>
      </c>
      <c r="I4359" s="0" t="n">
        <f aca="false">+G4359-H4359</f>
        <v>-4.25</v>
      </c>
      <c r="J4359" s="0" t="n">
        <f aca="false">D4359</f>
        <v>44.52</v>
      </c>
      <c r="K4359" s="0" t="n">
        <f aca="false">C4359</f>
        <v>40.78</v>
      </c>
    </row>
    <row r="4360" customFormat="false" ht="12.75" hidden="false" customHeight="false" outlineLevel="0" collapsed="false">
      <c r="A4360" s="0" t="s">
        <v>10192</v>
      </c>
      <c r="B4360" s="0" t="n">
        <v>2000</v>
      </c>
      <c r="C4360" s="0" t="n">
        <v>41.04</v>
      </c>
      <c r="D4360" s="0" t="n">
        <v>44.74</v>
      </c>
      <c r="E4360" s="0" t="n">
        <v>0</v>
      </c>
      <c r="F4360" s="0" t="n">
        <v>0</v>
      </c>
      <c r="G4360" s="0" t="n">
        <v>-0.9</v>
      </c>
      <c r="H4360" s="0" t="n">
        <v>2.8</v>
      </c>
      <c r="I4360" s="0" t="n">
        <f aca="false">+G4360-H4360</f>
        <v>-3.7</v>
      </c>
      <c r="J4360" s="0" t="n">
        <f aca="false">D4360</f>
        <v>44.74</v>
      </c>
      <c r="K4360" s="0" t="n">
        <f aca="false">C4360</f>
        <v>41.04</v>
      </c>
    </row>
    <row r="4361" customFormat="false" ht="12.75" hidden="false" customHeight="false" outlineLevel="0" collapsed="false">
      <c r="A4361" s="0" t="s">
        <v>10193</v>
      </c>
      <c r="B4361" s="0" t="n">
        <v>2000</v>
      </c>
      <c r="C4361" s="0" t="n">
        <v>39.08</v>
      </c>
      <c r="D4361" s="0" t="n">
        <v>42.71</v>
      </c>
      <c r="E4361" s="0" t="n">
        <v>0</v>
      </c>
      <c r="F4361" s="0" t="n">
        <v>0</v>
      </c>
      <c r="G4361" s="0" t="n">
        <v>-1.14</v>
      </c>
      <c r="H4361" s="0" t="n">
        <v>2.49</v>
      </c>
      <c r="I4361" s="0" t="n">
        <f aca="false">+G4361-H4361</f>
        <v>-3.63</v>
      </c>
      <c r="J4361" s="0" t="n">
        <f aca="false">D4361</f>
        <v>42.71</v>
      </c>
      <c r="K4361" s="0" t="n">
        <f aca="false">C4361</f>
        <v>39.08</v>
      </c>
    </row>
    <row r="4362" customFormat="false" ht="12.75" hidden="false" customHeight="false" outlineLevel="0" collapsed="false">
      <c r="A4362" s="0" t="s">
        <v>10194</v>
      </c>
      <c r="B4362" s="0" t="n">
        <v>2000</v>
      </c>
      <c r="C4362" s="0" t="n">
        <v>40.98</v>
      </c>
      <c r="D4362" s="0" t="n">
        <v>44.29</v>
      </c>
      <c r="E4362" s="0" t="n">
        <v>0</v>
      </c>
      <c r="F4362" s="0" t="n">
        <v>0</v>
      </c>
      <c r="G4362" s="0" t="n">
        <v>-1.1</v>
      </c>
      <c r="H4362" s="0" t="n">
        <v>2.21</v>
      </c>
      <c r="I4362" s="0" t="n">
        <f aca="false">+G4362-H4362</f>
        <v>-3.31</v>
      </c>
      <c r="J4362" s="0" t="n">
        <f aca="false">D4362</f>
        <v>44.29</v>
      </c>
      <c r="K4362" s="0" t="n">
        <f aca="false">C4362</f>
        <v>40.98</v>
      </c>
    </row>
    <row r="4363" customFormat="false" ht="12.75" hidden="false" customHeight="false" outlineLevel="0" collapsed="false">
      <c r="A4363" s="0" t="s">
        <v>10195</v>
      </c>
      <c r="B4363" s="0" t="n">
        <v>2000</v>
      </c>
      <c r="C4363" s="0" t="n">
        <v>41.05</v>
      </c>
      <c r="D4363" s="0" t="n">
        <v>44.3</v>
      </c>
      <c r="E4363" s="0" t="n">
        <v>0</v>
      </c>
      <c r="F4363" s="0" t="n">
        <v>0</v>
      </c>
      <c r="G4363" s="0" t="n">
        <v>-1.08</v>
      </c>
      <c r="H4363" s="0" t="n">
        <v>2.17</v>
      </c>
      <c r="I4363" s="0" t="n">
        <f aca="false">+G4363-H4363</f>
        <v>-3.25</v>
      </c>
      <c r="J4363" s="0" t="n">
        <f aca="false">D4363</f>
        <v>44.3</v>
      </c>
      <c r="K4363" s="0" t="n">
        <f aca="false">C4363</f>
        <v>41.05</v>
      </c>
    </row>
    <row r="4364" customFormat="false" ht="12.75" hidden="false" customHeight="false" outlineLevel="0" collapsed="false">
      <c r="A4364" s="0" t="s">
        <v>10196</v>
      </c>
      <c r="B4364" s="0" t="n">
        <v>2000</v>
      </c>
      <c r="C4364" s="0" t="n">
        <v>41.04</v>
      </c>
      <c r="D4364" s="0" t="n">
        <v>44.33</v>
      </c>
      <c r="E4364" s="0" t="n">
        <v>0</v>
      </c>
      <c r="F4364" s="0" t="n">
        <v>0</v>
      </c>
      <c r="G4364" s="0" t="n">
        <v>-1.09</v>
      </c>
      <c r="H4364" s="0" t="n">
        <v>2.2</v>
      </c>
      <c r="I4364" s="0" t="n">
        <f aca="false">+G4364-H4364</f>
        <v>-3.29</v>
      </c>
      <c r="J4364" s="0" t="n">
        <f aca="false">D4364</f>
        <v>44.33</v>
      </c>
      <c r="K4364" s="0" t="n">
        <f aca="false">C4364</f>
        <v>41.04</v>
      </c>
    </row>
    <row r="4365" customFormat="false" ht="12.75" hidden="false" customHeight="false" outlineLevel="0" collapsed="false">
      <c r="A4365" s="0" t="s">
        <v>10197</v>
      </c>
      <c r="B4365" s="0" t="n">
        <v>2000</v>
      </c>
      <c r="C4365" s="0" t="n">
        <v>41.91</v>
      </c>
      <c r="D4365" s="0" t="n">
        <v>45.14</v>
      </c>
      <c r="E4365" s="0" t="n">
        <v>0</v>
      </c>
      <c r="F4365" s="0" t="n">
        <v>0</v>
      </c>
      <c r="G4365" s="0" t="n">
        <v>-1.06</v>
      </c>
      <c r="H4365" s="0" t="n">
        <v>2.17</v>
      </c>
      <c r="I4365" s="0" t="n">
        <f aca="false">+G4365-H4365</f>
        <v>-3.23</v>
      </c>
      <c r="J4365" s="0" t="n">
        <f aca="false">D4365</f>
        <v>45.14</v>
      </c>
      <c r="K4365" s="0" t="n">
        <f aca="false">C4365</f>
        <v>41.91</v>
      </c>
    </row>
    <row r="4366" customFormat="false" ht="12.75" hidden="false" customHeight="false" outlineLevel="0" collapsed="false">
      <c r="A4366" s="0" t="s">
        <v>10198</v>
      </c>
      <c r="B4366" s="0" t="n">
        <v>2000</v>
      </c>
      <c r="C4366" s="0" t="n">
        <v>43.2</v>
      </c>
      <c r="D4366" s="0" t="n">
        <v>46.49</v>
      </c>
      <c r="E4366" s="0" t="n">
        <v>0</v>
      </c>
      <c r="F4366" s="0" t="n">
        <v>0</v>
      </c>
      <c r="G4366" s="0" t="n">
        <v>-0.96</v>
      </c>
      <c r="H4366" s="0" t="n">
        <v>2.33</v>
      </c>
      <c r="I4366" s="0" t="n">
        <f aca="false">+G4366-H4366</f>
        <v>-3.29</v>
      </c>
      <c r="J4366" s="0" t="n">
        <f aca="false">D4366</f>
        <v>46.49</v>
      </c>
      <c r="K4366" s="0" t="n">
        <f aca="false">C4366</f>
        <v>43.2</v>
      </c>
    </row>
    <row r="4367" customFormat="false" ht="12.75" hidden="false" customHeight="false" outlineLevel="0" collapsed="false">
      <c r="A4367" s="0" t="s">
        <v>10199</v>
      </c>
      <c r="B4367" s="0" t="n">
        <v>2000</v>
      </c>
      <c r="C4367" s="0" t="n">
        <v>49.29</v>
      </c>
      <c r="D4367" s="0" t="n">
        <v>52.27</v>
      </c>
      <c r="E4367" s="0" t="n">
        <v>0</v>
      </c>
      <c r="F4367" s="0" t="n">
        <v>0</v>
      </c>
      <c r="G4367" s="0" t="n">
        <v>-0.04</v>
      </c>
      <c r="H4367" s="0" t="n">
        <v>2.94</v>
      </c>
      <c r="I4367" s="0" t="n">
        <f aca="false">+G4367-H4367</f>
        <v>-2.98</v>
      </c>
      <c r="J4367" s="0" t="n">
        <f aca="false">D4367</f>
        <v>52.27</v>
      </c>
      <c r="K4367" s="0" t="n">
        <f aca="false">C4367</f>
        <v>49.29</v>
      </c>
    </row>
    <row r="4368" customFormat="false" ht="12.75" hidden="false" customHeight="false" outlineLevel="0" collapsed="false">
      <c r="A4368" s="0" t="s">
        <v>10200</v>
      </c>
      <c r="B4368" s="0" t="n">
        <v>2000</v>
      </c>
      <c r="C4368" s="0" t="n">
        <v>43.61</v>
      </c>
      <c r="D4368" s="0" t="n">
        <v>47.91</v>
      </c>
      <c r="E4368" s="0" t="n">
        <v>0</v>
      </c>
      <c r="F4368" s="0" t="n">
        <v>0</v>
      </c>
      <c r="G4368" s="0" t="n">
        <v>-1.06</v>
      </c>
      <c r="H4368" s="0" t="n">
        <v>3.24</v>
      </c>
      <c r="I4368" s="0" t="n">
        <f aca="false">+G4368-H4368</f>
        <v>-4.3</v>
      </c>
      <c r="J4368" s="0" t="n">
        <f aca="false">D4368</f>
        <v>47.91</v>
      </c>
      <c r="K4368" s="0" t="n">
        <f aca="false">C4368</f>
        <v>43.61</v>
      </c>
    </row>
    <row r="4369" customFormat="false" ht="12.75" hidden="false" customHeight="false" outlineLevel="0" collapsed="false">
      <c r="A4369" s="0" t="s">
        <v>10201</v>
      </c>
      <c r="B4369" s="0" t="n">
        <v>2000</v>
      </c>
      <c r="C4369" s="0" t="n">
        <v>38.87</v>
      </c>
      <c r="D4369" s="0" t="n">
        <v>42.34</v>
      </c>
      <c r="E4369" s="0" t="n">
        <v>0</v>
      </c>
      <c r="F4369" s="0" t="n">
        <v>0</v>
      </c>
      <c r="G4369" s="0" t="n">
        <v>-1.17</v>
      </c>
      <c r="H4369" s="0" t="n">
        <v>2.3</v>
      </c>
      <c r="I4369" s="0" t="n">
        <f aca="false">+G4369-H4369</f>
        <v>-3.47</v>
      </c>
      <c r="J4369" s="0" t="n">
        <f aca="false">D4369</f>
        <v>42.34</v>
      </c>
      <c r="K4369" s="0" t="n">
        <f aca="false">C4369</f>
        <v>38.87</v>
      </c>
    </row>
    <row r="4370" customFormat="false" ht="12.75" hidden="false" customHeight="false" outlineLevel="0" collapsed="false">
      <c r="A4370" s="0" t="s">
        <v>10202</v>
      </c>
      <c r="B4370" s="0" t="n">
        <v>2000</v>
      </c>
      <c r="C4370" s="0" t="n">
        <v>39.83</v>
      </c>
      <c r="D4370" s="0" t="n">
        <v>43.32</v>
      </c>
      <c r="E4370" s="0" t="n">
        <v>0</v>
      </c>
      <c r="F4370" s="0" t="n">
        <v>0</v>
      </c>
      <c r="G4370" s="0" t="n">
        <v>-1.25</v>
      </c>
      <c r="H4370" s="0" t="n">
        <v>2.24</v>
      </c>
      <c r="I4370" s="0" t="n">
        <f aca="false">+G4370-H4370</f>
        <v>-3.49</v>
      </c>
      <c r="J4370" s="0" t="n">
        <f aca="false">D4370</f>
        <v>43.32</v>
      </c>
      <c r="K4370" s="0" t="n">
        <f aca="false">C4370</f>
        <v>39.83</v>
      </c>
    </row>
    <row r="4371" customFormat="false" ht="12.75" hidden="false" customHeight="false" outlineLevel="0" collapsed="false">
      <c r="A4371" s="0" t="s">
        <v>10203</v>
      </c>
      <c r="B4371" s="0" t="n">
        <v>2000</v>
      </c>
      <c r="C4371" s="0" t="n">
        <v>39.39</v>
      </c>
      <c r="D4371" s="0" t="n">
        <v>42.75</v>
      </c>
      <c r="E4371" s="0" t="n">
        <v>0</v>
      </c>
      <c r="F4371" s="0" t="n">
        <v>0</v>
      </c>
      <c r="G4371" s="0" t="n">
        <v>-1.28</v>
      </c>
      <c r="H4371" s="0" t="n">
        <v>2.08</v>
      </c>
      <c r="I4371" s="0" t="n">
        <f aca="false">+G4371-H4371</f>
        <v>-3.36</v>
      </c>
      <c r="J4371" s="0" t="n">
        <f aca="false">D4371</f>
        <v>42.75</v>
      </c>
      <c r="K4371" s="0" t="n">
        <f aca="false">C4371</f>
        <v>39.39</v>
      </c>
    </row>
    <row r="4372" customFormat="false" ht="12.75" hidden="false" customHeight="false" outlineLevel="0" collapsed="false">
      <c r="A4372" s="0" t="s">
        <v>10204</v>
      </c>
      <c r="B4372" s="0" t="n">
        <v>2000</v>
      </c>
      <c r="C4372" s="0" t="n">
        <v>39.75</v>
      </c>
      <c r="D4372" s="0" t="n">
        <v>43.24</v>
      </c>
      <c r="E4372" s="0" t="n">
        <v>0</v>
      </c>
      <c r="F4372" s="0" t="n">
        <v>0</v>
      </c>
      <c r="G4372" s="0" t="n">
        <v>-1.29</v>
      </c>
      <c r="H4372" s="0" t="n">
        <v>2.2</v>
      </c>
      <c r="I4372" s="0" t="n">
        <f aca="false">+G4372-H4372</f>
        <v>-3.49</v>
      </c>
      <c r="J4372" s="0" t="n">
        <f aca="false">D4372</f>
        <v>43.24</v>
      </c>
      <c r="K4372" s="0" t="n">
        <f aca="false">C4372</f>
        <v>39.75</v>
      </c>
    </row>
    <row r="4373" customFormat="false" ht="12.75" hidden="false" customHeight="false" outlineLevel="0" collapsed="false">
      <c r="A4373" s="0" t="s">
        <v>10205</v>
      </c>
      <c r="B4373" s="0" t="n">
        <v>2000</v>
      </c>
      <c r="C4373" s="0" t="n">
        <v>39.81</v>
      </c>
      <c r="D4373" s="0" t="n">
        <v>43.28</v>
      </c>
      <c r="E4373" s="0" t="n">
        <v>0</v>
      </c>
      <c r="F4373" s="0" t="n">
        <v>0</v>
      </c>
      <c r="G4373" s="0" t="n">
        <v>-1.25</v>
      </c>
      <c r="H4373" s="0" t="n">
        <v>2.22</v>
      </c>
      <c r="I4373" s="0" t="n">
        <f aca="false">+G4373-H4373</f>
        <v>-3.47</v>
      </c>
      <c r="J4373" s="0" t="n">
        <f aca="false">D4373</f>
        <v>43.28</v>
      </c>
      <c r="K4373" s="0" t="n">
        <f aca="false">C4373</f>
        <v>39.81</v>
      </c>
    </row>
    <row r="4374" customFormat="false" ht="12.75" hidden="false" customHeight="false" outlineLevel="0" collapsed="false">
      <c r="A4374" s="0" t="s">
        <v>10206</v>
      </c>
      <c r="B4374" s="0" t="n">
        <v>2000</v>
      </c>
      <c r="C4374" s="0" t="n">
        <v>41.49</v>
      </c>
      <c r="D4374" s="0" t="n">
        <v>45.04</v>
      </c>
      <c r="E4374" s="0" t="n">
        <v>0</v>
      </c>
      <c r="F4374" s="0" t="n">
        <v>0</v>
      </c>
      <c r="G4374" s="0" t="n">
        <v>-1.1</v>
      </c>
      <c r="H4374" s="0" t="n">
        <v>2.45</v>
      </c>
      <c r="I4374" s="0" t="n">
        <f aca="false">+G4374-H4374</f>
        <v>-3.55</v>
      </c>
      <c r="J4374" s="0" t="n">
        <f aca="false">D4374</f>
        <v>45.04</v>
      </c>
      <c r="K4374" s="0" t="n">
        <f aca="false">C4374</f>
        <v>41.49</v>
      </c>
    </row>
    <row r="4375" customFormat="false" ht="12.75" hidden="false" customHeight="false" outlineLevel="0" collapsed="false">
      <c r="A4375" s="0" t="s">
        <v>10207</v>
      </c>
      <c r="B4375" s="0" t="n">
        <v>2000</v>
      </c>
      <c r="C4375" s="0" t="n">
        <v>46.6</v>
      </c>
      <c r="D4375" s="0" t="n">
        <v>50.11</v>
      </c>
      <c r="E4375" s="0" t="n">
        <v>0</v>
      </c>
      <c r="F4375" s="0" t="n">
        <v>0</v>
      </c>
      <c r="G4375" s="0" t="n">
        <v>-0.39</v>
      </c>
      <c r="H4375" s="0" t="n">
        <v>3.12</v>
      </c>
      <c r="I4375" s="0" t="n">
        <f aca="false">+G4375-H4375</f>
        <v>-3.51</v>
      </c>
      <c r="J4375" s="0" t="n">
        <f aca="false">D4375</f>
        <v>50.11</v>
      </c>
      <c r="K4375" s="0" t="n">
        <f aca="false">C4375</f>
        <v>46.6</v>
      </c>
    </row>
    <row r="4376" customFormat="false" ht="12.75" hidden="false" customHeight="false" outlineLevel="0" collapsed="false">
      <c r="A4376" s="0" t="s">
        <v>10208</v>
      </c>
      <c r="B4376" s="0" t="n">
        <v>2000</v>
      </c>
      <c r="C4376" s="0" t="n">
        <v>41.31</v>
      </c>
      <c r="D4376" s="0" t="n">
        <v>45</v>
      </c>
      <c r="E4376" s="0" t="n">
        <v>0</v>
      </c>
      <c r="F4376" s="0" t="n">
        <v>0</v>
      </c>
      <c r="G4376" s="0" t="n">
        <v>-0.89</v>
      </c>
      <c r="H4376" s="0" t="n">
        <v>2.8</v>
      </c>
      <c r="I4376" s="0" t="n">
        <f aca="false">+G4376-H4376</f>
        <v>-3.69</v>
      </c>
      <c r="J4376" s="0" t="n">
        <f aca="false">D4376</f>
        <v>45</v>
      </c>
      <c r="K4376" s="0" t="n">
        <f aca="false">C4376</f>
        <v>41.31</v>
      </c>
    </row>
    <row r="4377" customFormat="false" ht="12.75" hidden="false" customHeight="false" outlineLevel="0" collapsed="false">
      <c r="A4377" s="0" t="s">
        <v>10209</v>
      </c>
      <c r="B4377" s="0" t="n">
        <v>2000</v>
      </c>
      <c r="C4377" s="0" t="n">
        <v>44.09</v>
      </c>
      <c r="D4377" s="0" t="n">
        <v>47.32</v>
      </c>
      <c r="E4377" s="0" t="n">
        <v>0</v>
      </c>
      <c r="F4377" s="0" t="n">
        <v>0</v>
      </c>
      <c r="G4377" s="0" t="n">
        <v>-1.21</v>
      </c>
      <c r="H4377" s="0" t="n">
        <v>2.02</v>
      </c>
      <c r="I4377" s="0" t="n">
        <f aca="false">+G4377-H4377</f>
        <v>-3.23</v>
      </c>
      <c r="J4377" s="0" t="n">
        <f aca="false">D4377</f>
        <v>47.32</v>
      </c>
      <c r="K4377" s="0" t="n">
        <f aca="false">C4377</f>
        <v>44.09</v>
      </c>
    </row>
    <row r="4378" customFormat="false" ht="12.75" hidden="false" customHeight="false" outlineLevel="0" collapsed="false">
      <c r="A4378" s="0" t="s">
        <v>10210</v>
      </c>
      <c r="B4378" s="0" t="n">
        <v>2000</v>
      </c>
      <c r="C4378" s="0" t="n">
        <v>42.89</v>
      </c>
      <c r="D4378" s="0" t="n">
        <v>46.05</v>
      </c>
      <c r="E4378" s="0" t="n">
        <v>0</v>
      </c>
      <c r="F4378" s="0" t="n">
        <v>0</v>
      </c>
      <c r="G4378" s="0" t="n">
        <v>-1.23</v>
      </c>
      <c r="H4378" s="0" t="n">
        <v>1.93</v>
      </c>
      <c r="I4378" s="0" t="n">
        <f aca="false">+G4378-H4378</f>
        <v>-3.16</v>
      </c>
      <c r="J4378" s="0" t="n">
        <f aca="false">D4378</f>
        <v>46.05</v>
      </c>
      <c r="K4378" s="0" t="n">
        <f aca="false">C4378</f>
        <v>42.89</v>
      </c>
    </row>
    <row r="4379" customFormat="false" ht="12.75" hidden="false" customHeight="false" outlineLevel="0" collapsed="false">
      <c r="A4379" s="0" t="s">
        <v>10211</v>
      </c>
      <c r="B4379" s="0" t="n">
        <v>2000</v>
      </c>
      <c r="C4379" s="0" t="n">
        <v>43.13</v>
      </c>
      <c r="D4379" s="0" t="n">
        <v>46.32</v>
      </c>
      <c r="E4379" s="0" t="n">
        <v>0</v>
      </c>
      <c r="F4379" s="0" t="n">
        <v>0</v>
      </c>
      <c r="G4379" s="0" t="n">
        <v>-1.29</v>
      </c>
      <c r="H4379" s="0" t="n">
        <v>1.9</v>
      </c>
      <c r="I4379" s="0" t="n">
        <f aca="false">+G4379-H4379</f>
        <v>-3.19</v>
      </c>
      <c r="J4379" s="0" t="n">
        <f aca="false">D4379</f>
        <v>46.32</v>
      </c>
      <c r="K4379" s="0" t="n">
        <f aca="false">C4379</f>
        <v>43.13</v>
      </c>
    </row>
    <row r="4380" customFormat="false" ht="12.75" hidden="false" customHeight="false" outlineLevel="0" collapsed="false">
      <c r="A4380" s="0" t="s">
        <v>10212</v>
      </c>
      <c r="B4380" s="0" t="n">
        <v>2000</v>
      </c>
      <c r="C4380" s="0" t="n">
        <v>43.67</v>
      </c>
      <c r="D4380" s="0" t="n">
        <v>46.93</v>
      </c>
      <c r="E4380" s="0" t="n">
        <v>0</v>
      </c>
      <c r="F4380" s="0" t="n">
        <v>0</v>
      </c>
      <c r="G4380" s="0" t="n">
        <v>-1.3</v>
      </c>
      <c r="H4380" s="0" t="n">
        <v>1.96</v>
      </c>
      <c r="I4380" s="0" t="n">
        <f aca="false">+G4380-H4380</f>
        <v>-3.26</v>
      </c>
      <c r="J4380" s="0" t="n">
        <f aca="false">D4380</f>
        <v>46.93</v>
      </c>
      <c r="K4380" s="0" t="n">
        <f aca="false">C4380</f>
        <v>43.67</v>
      </c>
    </row>
    <row r="4381" customFormat="false" ht="12.75" hidden="false" customHeight="false" outlineLevel="0" collapsed="false">
      <c r="A4381" s="0" t="s">
        <v>10213</v>
      </c>
      <c r="B4381" s="0" t="n">
        <v>2000</v>
      </c>
      <c r="C4381" s="0" t="n">
        <v>44.1</v>
      </c>
      <c r="D4381" s="0" t="n">
        <v>47.43</v>
      </c>
      <c r="E4381" s="0" t="n">
        <v>0</v>
      </c>
      <c r="F4381" s="0" t="n">
        <v>0</v>
      </c>
      <c r="G4381" s="0" t="n">
        <v>-1.29</v>
      </c>
      <c r="H4381" s="0" t="n">
        <v>2.04</v>
      </c>
      <c r="I4381" s="0" t="n">
        <f aca="false">+G4381-H4381</f>
        <v>-3.33</v>
      </c>
      <c r="J4381" s="0" t="n">
        <f aca="false">D4381</f>
        <v>47.43</v>
      </c>
      <c r="K4381" s="0" t="n">
        <f aca="false">C4381</f>
        <v>44.1</v>
      </c>
    </row>
    <row r="4382" customFormat="false" ht="12.75" hidden="false" customHeight="false" outlineLevel="0" collapsed="false">
      <c r="A4382" s="0" t="s">
        <v>10214</v>
      </c>
      <c r="B4382" s="0" t="n">
        <v>2000</v>
      </c>
      <c r="C4382" s="0" t="n">
        <v>43.92</v>
      </c>
      <c r="D4382" s="0" t="n">
        <v>47.4</v>
      </c>
      <c r="E4382" s="0" t="n">
        <v>0</v>
      </c>
      <c r="F4382" s="0" t="n">
        <v>0</v>
      </c>
      <c r="G4382" s="0" t="n">
        <v>-1.07</v>
      </c>
      <c r="H4382" s="0" t="n">
        <v>2.41</v>
      </c>
      <c r="I4382" s="0" t="n">
        <f aca="false">+G4382-H4382</f>
        <v>-3.48</v>
      </c>
      <c r="J4382" s="0" t="n">
        <f aca="false">D4382</f>
        <v>47.4</v>
      </c>
      <c r="K4382" s="0" t="n">
        <f aca="false">C4382</f>
        <v>43.92</v>
      </c>
    </row>
    <row r="4383" customFormat="false" ht="12.75" hidden="false" customHeight="false" outlineLevel="0" collapsed="false">
      <c r="A4383" s="0" t="s">
        <v>10215</v>
      </c>
      <c r="B4383" s="0" t="n">
        <v>2000</v>
      </c>
      <c r="C4383" s="0" t="n">
        <v>58.57</v>
      </c>
      <c r="D4383" s="0" t="n">
        <v>63.66</v>
      </c>
      <c r="E4383" s="0" t="n">
        <v>0</v>
      </c>
      <c r="F4383" s="0" t="n">
        <v>0</v>
      </c>
      <c r="G4383" s="0" t="n">
        <v>-1.28</v>
      </c>
      <c r="H4383" s="0" t="n">
        <v>3.81</v>
      </c>
      <c r="I4383" s="0" t="n">
        <f aca="false">+G4383-H4383</f>
        <v>-5.09</v>
      </c>
      <c r="J4383" s="0" t="n">
        <f aca="false">D4383</f>
        <v>63.66</v>
      </c>
      <c r="K4383" s="0" t="n">
        <f aca="false">C4383</f>
        <v>58.57</v>
      </c>
    </row>
    <row r="4384" customFormat="false" ht="12.75" hidden="false" customHeight="false" outlineLevel="0" collapsed="false">
      <c r="A4384" s="0" t="s">
        <v>10216</v>
      </c>
      <c r="B4384" s="0" t="n">
        <v>2000</v>
      </c>
      <c r="C4384" s="0" t="n">
        <v>51.43</v>
      </c>
      <c r="D4384" s="0" t="n">
        <v>55.78</v>
      </c>
      <c r="E4384" s="0" t="n">
        <v>0</v>
      </c>
      <c r="F4384" s="0" t="n">
        <v>0</v>
      </c>
      <c r="G4384" s="0" t="n">
        <v>-1.43</v>
      </c>
      <c r="H4384" s="0" t="n">
        <v>2.92</v>
      </c>
      <c r="I4384" s="0" t="n">
        <f aca="false">+G4384-H4384</f>
        <v>-4.35</v>
      </c>
      <c r="J4384" s="0" t="n">
        <f aca="false">D4384</f>
        <v>55.78</v>
      </c>
      <c r="K4384" s="0" t="n">
        <f aca="false">C4384</f>
        <v>51.43</v>
      </c>
    </row>
    <row r="4385" customFormat="false" ht="12.75" hidden="false" customHeight="false" outlineLevel="0" collapsed="false">
      <c r="A4385" s="0" t="s">
        <v>10217</v>
      </c>
      <c r="B4385" s="0" t="n">
        <v>2000</v>
      </c>
      <c r="C4385" s="0" t="n">
        <v>45.23</v>
      </c>
      <c r="D4385" s="0" t="n">
        <v>48.79</v>
      </c>
      <c r="E4385" s="0" t="n">
        <v>0</v>
      </c>
      <c r="F4385" s="0" t="n">
        <v>0</v>
      </c>
      <c r="G4385" s="0" t="n">
        <v>-1.45</v>
      </c>
      <c r="H4385" s="0" t="n">
        <v>2.11</v>
      </c>
      <c r="I4385" s="0" t="n">
        <f aca="false">+G4385-H4385</f>
        <v>-3.56</v>
      </c>
      <c r="J4385" s="0" t="n">
        <f aca="false">D4385</f>
        <v>48.79</v>
      </c>
      <c r="K4385" s="0" t="n">
        <f aca="false">C4385</f>
        <v>45.23</v>
      </c>
    </row>
    <row r="4386" customFormat="false" ht="12.75" hidden="false" customHeight="false" outlineLevel="0" collapsed="false">
      <c r="A4386" s="0" t="s">
        <v>10218</v>
      </c>
      <c r="B4386" s="0" t="n">
        <v>2000</v>
      </c>
      <c r="C4386" s="0" t="n">
        <v>43.01</v>
      </c>
      <c r="D4386" s="0" t="n">
        <v>46.33</v>
      </c>
      <c r="E4386" s="0" t="n">
        <v>0</v>
      </c>
      <c r="F4386" s="0" t="n">
        <v>0</v>
      </c>
      <c r="G4386" s="0" t="n">
        <v>-1.53</v>
      </c>
      <c r="H4386" s="0" t="n">
        <v>1.79</v>
      </c>
      <c r="I4386" s="0" t="n">
        <f aca="false">+G4386-H4386</f>
        <v>-3.32</v>
      </c>
      <c r="J4386" s="0" t="n">
        <f aca="false">D4386</f>
        <v>46.33</v>
      </c>
      <c r="K4386" s="0" t="n">
        <f aca="false">C4386</f>
        <v>43.01</v>
      </c>
    </row>
    <row r="4387" customFormat="false" ht="12.75" hidden="false" customHeight="false" outlineLevel="0" collapsed="false">
      <c r="A4387" s="0" t="s">
        <v>10219</v>
      </c>
      <c r="B4387" s="0" t="n">
        <v>2000</v>
      </c>
      <c r="C4387" s="0" t="n">
        <v>42.82</v>
      </c>
      <c r="D4387" s="0" t="n">
        <v>45.97</v>
      </c>
      <c r="E4387" s="0" t="n">
        <v>0</v>
      </c>
      <c r="F4387" s="0" t="n">
        <v>0</v>
      </c>
      <c r="G4387" s="0" t="n">
        <v>-1.52</v>
      </c>
      <c r="H4387" s="0" t="n">
        <v>1.63</v>
      </c>
      <c r="I4387" s="0" t="n">
        <f aca="false">+G4387-H4387</f>
        <v>-3.15</v>
      </c>
      <c r="J4387" s="0" t="n">
        <f aca="false">D4387</f>
        <v>45.97</v>
      </c>
      <c r="K4387" s="0" t="n">
        <f aca="false">C4387</f>
        <v>42.82</v>
      </c>
    </row>
    <row r="4388" customFormat="false" ht="12.75" hidden="false" customHeight="false" outlineLevel="0" collapsed="false">
      <c r="A4388" s="0" t="s">
        <v>10220</v>
      </c>
      <c r="B4388" s="0" t="n">
        <v>2000</v>
      </c>
      <c r="C4388" s="0" t="n">
        <v>42.1</v>
      </c>
      <c r="D4388" s="0" t="n">
        <v>45.22</v>
      </c>
      <c r="E4388" s="0" t="n">
        <v>0</v>
      </c>
      <c r="F4388" s="0" t="n">
        <v>0</v>
      </c>
      <c r="G4388" s="0" t="n">
        <v>-1.51</v>
      </c>
      <c r="H4388" s="0" t="n">
        <v>1.61</v>
      </c>
      <c r="I4388" s="0" t="n">
        <f aca="false">+G4388-H4388</f>
        <v>-3.12</v>
      </c>
      <c r="J4388" s="0" t="n">
        <f aca="false">D4388</f>
        <v>45.22</v>
      </c>
      <c r="K4388" s="0" t="n">
        <f aca="false">C4388</f>
        <v>42.1</v>
      </c>
    </row>
    <row r="4389" customFormat="false" ht="12.75" hidden="false" customHeight="false" outlineLevel="0" collapsed="false">
      <c r="A4389" s="0" t="s">
        <v>10221</v>
      </c>
      <c r="B4389" s="0" t="n">
        <v>2000</v>
      </c>
      <c r="C4389" s="0" t="n">
        <v>43.3</v>
      </c>
      <c r="D4389" s="0" t="n">
        <v>46.5</v>
      </c>
      <c r="E4389" s="0" t="n">
        <v>0</v>
      </c>
      <c r="F4389" s="0" t="n">
        <v>0</v>
      </c>
      <c r="G4389" s="0" t="n">
        <v>-1.54</v>
      </c>
      <c r="H4389" s="0" t="n">
        <v>1.66</v>
      </c>
      <c r="I4389" s="0" t="n">
        <f aca="false">+G4389-H4389</f>
        <v>-3.2</v>
      </c>
      <c r="J4389" s="0" t="n">
        <f aca="false">D4389</f>
        <v>46.5</v>
      </c>
      <c r="K4389" s="0" t="n">
        <f aca="false">C4389</f>
        <v>43.3</v>
      </c>
    </row>
    <row r="4390" customFormat="false" ht="12.75" hidden="false" customHeight="false" outlineLevel="0" collapsed="false">
      <c r="A4390" s="0" t="s">
        <v>10222</v>
      </c>
      <c r="B4390" s="0" t="n">
        <v>2000</v>
      </c>
      <c r="C4390" s="0" t="n">
        <v>45.87</v>
      </c>
      <c r="D4390" s="0" t="n">
        <v>49.39</v>
      </c>
      <c r="E4390" s="0" t="n">
        <v>0</v>
      </c>
      <c r="F4390" s="0" t="n">
        <v>0</v>
      </c>
      <c r="G4390" s="0" t="n">
        <v>-1.43</v>
      </c>
      <c r="H4390" s="0" t="n">
        <v>2.09</v>
      </c>
      <c r="I4390" s="0" t="n">
        <f aca="false">+G4390-H4390</f>
        <v>-3.52</v>
      </c>
      <c r="J4390" s="0" t="n">
        <f aca="false">D4390</f>
        <v>49.39</v>
      </c>
      <c r="K4390" s="0" t="n">
        <f aca="false">C4390</f>
        <v>45.87</v>
      </c>
    </row>
    <row r="4391" customFormat="false" ht="12.75" hidden="false" customHeight="false" outlineLevel="0" collapsed="false">
      <c r="A4391" s="0" t="s">
        <v>10223</v>
      </c>
      <c r="B4391" s="0" t="n">
        <v>2000</v>
      </c>
      <c r="C4391" s="0" t="n">
        <v>55.89</v>
      </c>
      <c r="D4391" s="0" t="n">
        <v>59.78</v>
      </c>
      <c r="E4391" s="0" t="n">
        <v>0</v>
      </c>
      <c r="F4391" s="0" t="n">
        <v>0</v>
      </c>
      <c r="G4391" s="0" t="n">
        <v>-0.64</v>
      </c>
      <c r="H4391" s="0" t="n">
        <v>3.25</v>
      </c>
      <c r="I4391" s="0" t="n">
        <f aca="false">+G4391-H4391</f>
        <v>-3.89</v>
      </c>
      <c r="J4391" s="0" t="n">
        <f aca="false">D4391</f>
        <v>59.78</v>
      </c>
      <c r="K4391" s="0" t="n">
        <f aca="false">C4391</f>
        <v>55.89</v>
      </c>
    </row>
    <row r="4392" customFormat="false" ht="12.75" hidden="false" customHeight="false" outlineLevel="0" collapsed="false">
      <c r="A4392" s="0" t="s">
        <v>10224</v>
      </c>
      <c r="B4392" s="0" t="n">
        <v>2000</v>
      </c>
      <c r="C4392" s="0" t="n">
        <v>47.39</v>
      </c>
      <c r="D4392" s="0" t="n">
        <v>51.3</v>
      </c>
      <c r="E4392" s="0" t="n">
        <v>0</v>
      </c>
      <c r="F4392" s="0" t="n">
        <v>0</v>
      </c>
      <c r="G4392" s="0" t="n">
        <v>-1.11</v>
      </c>
      <c r="H4392" s="0" t="n">
        <v>2.8</v>
      </c>
      <c r="I4392" s="0" t="n">
        <f aca="false">+G4392-H4392</f>
        <v>-3.91</v>
      </c>
      <c r="J4392" s="0" t="n">
        <f aca="false">D4392</f>
        <v>51.3</v>
      </c>
      <c r="K4392" s="0" t="n">
        <f aca="false">C4392</f>
        <v>47.39</v>
      </c>
    </row>
    <row r="4393" customFormat="false" ht="12.75" hidden="false" customHeight="false" outlineLevel="0" collapsed="false">
      <c r="A4393" s="0" t="s">
        <v>10225</v>
      </c>
      <c r="B4393" s="0" t="n">
        <v>2000</v>
      </c>
      <c r="C4393" s="0" t="n">
        <v>43.81</v>
      </c>
      <c r="D4393" s="0" t="n">
        <v>46.92</v>
      </c>
      <c r="E4393" s="0" t="n">
        <v>0</v>
      </c>
      <c r="F4393" s="0" t="n">
        <v>0</v>
      </c>
      <c r="G4393" s="0" t="n">
        <v>-1.22</v>
      </c>
      <c r="H4393" s="0" t="n">
        <v>1.89</v>
      </c>
      <c r="I4393" s="0" t="n">
        <f aca="false">+G4393-H4393</f>
        <v>-3.11</v>
      </c>
      <c r="J4393" s="0" t="n">
        <f aca="false">D4393</f>
        <v>46.92</v>
      </c>
      <c r="K4393" s="0" t="n">
        <f aca="false">C4393</f>
        <v>43.81</v>
      </c>
    </row>
    <row r="4394" customFormat="false" ht="12.75" hidden="false" customHeight="false" outlineLevel="0" collapsed="false">
      <c r="A4394" s="0" t="s">
        <v>10226</v>
      </c>
      <c r="B4394" s="0" t="n">
        <v>2000</v>
      </c>
      <c r="C4394" s="0" t="n">
        <v>43.53</v>
      </c>
      <c r="D4394" s="0" t="n">
        <v>46.51</v>
      </c>
      <c r="E4394" s="0" t="n">
        <v>0</v>
      </c>
      <c r="F4394" s="0" t="n">
        <v>0</v>
      </c>
      <c r="G4394" s="0" t="n">
        <v>-1.39</v>
      </c>
      <c r="H4394" s="0" t="n">
        <v>1.59</v>
      </c>
      <c r="I4394" s="0" t="n">
        <f aca="false">+G4394-H4394</f>
        <v>-2.98</v>
      </c>
      <c r="J4394" s="0" t="n">
        <f aca="false">D4394</f>
        <v>46.51</v>
      </c>
      <c r="K4394" s="0" t="n">
        <f aca="false">C4394</f>
        <v>43.53</v>
      </c>
    </row>
    <row r="4395" customFormat="false" ht="12.75" hidden="false" customHeight="false" outlineLevel="0" collapsed="false">
      <c r="A4395" s="0" t="s">
        <v>10227</v>
      </c>
      <c r="B4395" s="0" t="n">
        <v>2000</v>
      </c>
      <c r="C4395" s="0" t="n">
        <v>43.47</v>
      </c>
      <c r="D4395" s="0" t="n">
        <v>46.18</v>
      </c>
      <c r="E4395" s="0" t="n">
        <v>0</v>
      </c>
      <c r="F4395" s="0" t="n">
        <v>0</v>
      </c>
      <c r="G4395" s="0" t="n">
        <v>-1.31</v>
      </c>
      <c r="H4395" s="0" t="n">
        <v>1.4</v>
      </c>
      <c r="I4395" s="0" t="n">
        <f aca="false">+G4395-H4395</f>
        <v>-2.71</v>
      </c>
      <c r="J4395" s="0" t="n">
        <f aca="false">D4395</f>
        <v>46.18</v>
      </c>
      <c r="K4395" s="0" t="n">
        <f aca="false">C4395</f>
        <v>43.47</v>
      </c>
    </row>
    <row r="4396" customFormat="false" ht="12.75" hidden="false" customHeight="false" outlineLevel="0" collapsed="false">
      <c r="A4396" s="0" t="s">
        <v>10228</v>
      </c>
      <c r="B4396" s="0" t="n">
        <v>2000</v>
      </c>
      <c r="C4396" s="0" t="n">
        <v>42.97</v>
      </c>
      <c r="D4396" s="0" t="n">
        <v>45.73</v>
      </c>
      <c r="E4396" s="0" t="n">
        <v>0</v>
      </c>
      <c r="F4396" s="0" t="n">
        <v>0</v>
      </c>
      <c r="G4396" s="0" t="n">
        <v>-1.33</v>
      </c>
      <c r="H4396" s="0" t="n">
        <v>1.43</v>
      </c>
      <c r="I4396" s="0" t="n">
        <f aca="false">+G4396-H4396</f>
        <v>-2.76</v>
      </c>
      <c r="J4396" s="0" t="n">
        <f aca="false">D4396</f>
        <v>45.73</v>
      </c>
      <c r="K4396" s="0" t="n">
        <f aca="false">C4396</f>
        <v>42.97</v>
      </c>
    </row>
    <row r="4397" customFormat="false" ht="12.75" hidden="false" customHeight="false" outlineLevel="0" collapsed="false">
      <c r="A4397" s="0" t="s">
        <v>10229</v>
      </c>
      <c r="B4397" s="0" t="n">
        <v>2000</v>
      </c>
      <c r="C4397" s="0" t="n">
        <v>46.98</v>
      </c>
      <c r="D4397" s="0" t="n">
        <v>49.56</v>
      </c>
      <c r="E4397" s="0" t="n">
        <v>0</v>
      </c>
      <c r="F4397" s="0" t="n">
        <v>0</v>
      </c>
      <c r="G4397" s="0" t="n">
        <v>-1.23</v>
      </c>
      <c r="H4397" s="0" t="n">
        <v>1.35</v>
      </c>
      <c r="I4397" s="0" t="n">
        <f aca="false">+G4397-H4397</f>
        <v>-2.58</v>
      </c>
      <c r="J4397" s="0" t="n">
        <f aca="false">D4397</f>
        <v>49.56</v>
      </c>
      <c r="K4397" s="0" t="n">
        <f aca="false">C4397</f>
        <v>46.98</v>
      </c>
    </row>
    <row r="4398" customFormat="false" ht="12.75" hidden="false" customHeight="false" outlineLevel="0" collapsed="false">
      <c r="A4398" s="0" t="s">
        <v>10230</v>
      </c>
      <c r="B4398" s="0" t="n">
        <v>2000</v>
      </c>
      <c r="C4398" s="0" t="n">
        <v>48.73</v>
      </c>
      <c r="D4398" s="0" t="n">
        <v>51.77</v>
      </c>
      <c r="E4398" s="0" t="n">
        <v>0</v>
      </c>
      <c r="F4398" s="0" t="n">
        <v>0</v>
      </c>
      <c r="G4398" s="0" t="n">
        <v>-1.1</v>
      </c>
      <c r="H4398" s="0" t="n">
        <v>1.94</v>
      </c>
      <c r="I4398" s="0" t="n">
        <f aca="false">+G4398-H4398</f>
        <v>-3.04</v>
      </c>
      <c r="J4398" s="0" t="n">
        <f aca="false">D4398</f>
        <v>51.77</v>
      </c>
      <c r="K4398" s="0" t="n">
        <f aca="false">C4398</f>
        <v>48.73</v>
      </c>
    </row>
    <row r="4399" customFormat="false" ht="12.75" hidden="false" customHeight="false" outlineLevel="0" collapsed="false">
      <c r="A4399" s="0" t="s">
        <v>10231</v>
      </c>
      <c r="B4399" s="0" t="n">
        <v>2000</v>
      </c>
      <c r="C4399" s="0" t="n">
        <v>55.15</v>
      </c>
      <c r="D4399" s="0" t="n">
        <v>58.35</v>
      </c>
      <c r="E4399" s="0" t="n">
        <v>0</v>
      </c>
      <c r="F4399" s="0" t="n">
        <v>0</v>
      </c>
      <c r="G4399" s="0" t="n">
        <v>-0.18</v>
      </c>
      <c r="H4399" s="0" t="n">
        <v>3.02</v>
      </c>
      <c r="I4399" s="0" t="n">
        <f aca="false">+G4399-H4399</f>
        <v>-3.2</v>
      </c>
      <c r="J4399" s="0" t="n">
        <f aca="false">D4399</f>
        <v>58.35</v>
      </c>
      <c r="K4399" s="0" t="n">
        <f aca="false">C4399</f>
        <v>55.15</v>
      </c>
    </row>
    <row r="4400" customFormat="false" ht="12.75" hidden="false" customHeight="false" outlineLevel="0" collapsed="false">
      <c r="A4400" s="0" t="s">
        <v>10232</v>
      </c>
      <c r="B4400" s="0" t="n">
        <v>2000</v>
      </c>
      <c r="C4400" s="0" t="n">
        <v>47.19</v>
      </c>
      <c r="D4400" s="0" t="n">
        <v>51.49</v>
      </c>
      <c r="E4400" s="0" t="n">
        <v>0</v>
      </c>
      <c r="F4400" s="0" t="n">
        <v>0</v>
      </c>
      <c r="G4400" s="0" t="n">
        <v>-1.22</v>
      </c>
      <c r="H4400" s="0" t="n">
        <v>3.08</v>
      </c>
      <c r="I4400" s="0" t="n">
        <f aca="false">+G4400-H4400</f>
        <v>-4.3</v>
      </c>
      <c r="J4400" s="0" t="n">
        <f aca="false">D4400</f>
        <v>51.49</v>
      </c>
      <c r="K4400" s="0" t="n">
        <f aca="false">C4400</f>
        <v>47.19</v>
      </c>
    </row>
    <row r="4401" customFormat="false" ht="12.75" hidden="false" customHeight="false" outlineLevel="0" collapsed="false">
      <c r="A4401" s="0" t="s">
        <v>10233</v>
      </c>
      <c r="B4401" s="0" t="n">
        <v>2000</v>
      </c>
      <c r="C4401" s="0" t="n">
        <v>45.21</v>
      </c>
      <c r="D4401" s="0" t="n">
        <v>49.04</v>
      </c>
      <c r="E4401" s="0" t="n">
        <v>0</v>
      </c>
      <c r="F4401" s="0" t="n">
        <v>0</v>
      </c>
      <c r="G4401" s="0" t="n">
        <v>-1.61</v>
      </c>
      <c r="H4401" s="0" t="n">
        <v>2.22</v>
      </c>
      <c r="I4401" s="0" t="n">
        <f aca="false">+G4401-H4401</f>
        <v>-3.83</v>
      </c>
      <c r="J4401" s="0" t="n">
        <f aca="false">D4401</f>
        <v>49.04</v>
      </c>
      <c r="K4401" s="0" t="n">
        <f aca="false">C4401</f>
        <v>45.21</v>
      </c>
    </row>
    <row r="4402" customFormat="false" ht="12.75" hidden="false" customHeight="false" outlineLevel="0" collapsed="false">
      <c r="A4402" s="0" t="s">
        <v>10234</v>
      </c>
      <c r="B4402" s="0" t="n">
        <v>2000</v>
      </c>
      <c r="C4402" s="0" t="n">
        <v>45.25</v>
      </c>
      <c r="D4402" s="0" t="n">
        <v>48.75</v>
      </c>
      <c r="E4402" s="0" t="n">
        <v>0</v>
      </c>
      <c r="F4402" s="0" t="n">
        <v>0</v>
      </c>
      <c r="G4402" s="0" t="n">
        <v>-1.76</v>
      </c>
      <c r="H4402" s="0" t="n">
        <v>1.74</v>
      </c>
      <c r="I4402" s="0" t="n">
        <f aca="false">+G4402-H4402</f>
        <v>-3.5</v>
      </c>
      <c r="J4402" s="0" t="n">
        <f aca="false">D4402</f>
        <v>48.75</v>
      </c>
      <c r="K4402" s="0" t="n">
        <f aca="false">C4402</f>
        <v>45.25</v>
      </c>
    </row>
    <row r="4403" customFormat="false" ht="12.75" hidden="false" customHeight="false" outlineLevel="0" collapsed="false">
      <c r="A4403" s="0" t="s">
        <v>10235</v>
      </c>
      <c r="B4403" s="0" t="n">
        <v>2000</v>
      </c>
      <c r="C4403" s="0" t="n">
        <v>44.58</v>
      </c>
      <c r="D4403" s="0" t="n">
        <v>48.24</v>
      </c>
      <c r="E4403" s="0" t="n">
        <v>0</v>
      </c>
      <c r="F4403" s="0" t="n">
        <v>0</v>
      </c>
      <c r="G4403" s="0" t="n">
        <v>-1.82</v>
      </c>
      <c r="H4403" s="0" t="n">
        <v>1.84</v>
      </c>
      <c r="I4403" s="0" t="n">
        <f aca="false">+G4403-H4403</f>
        <v>-3.66</v>
      </c>
      <c r="J4403" s="0" t="n">
        <f aca="false">D4403</f>
        <v>48.24</v>
      </c>
      <c r="K4403" s="0" t="n">
        <f aca="false">C4403</f>
        <v>44.58</v>
      </c>
    </row>
    <row r="4404" customFormat="false" ht="12.75" hidden="false" customHeight="false" outlineLevel="0" collapsed="false">
      <c r="A4404" s="0" t="s">
        <v>10236</v>
      </c>
      <c r="B4404" s="0" t="n">
        <v>2000</v>
      </c>
      <c r="C4404" s="0" t="n">
        <v>43.35</v>
      </c>
      <c r="D4404" s="0" t="n">
        <v>46.99</v>
      </c>
      <c r="E4404" s="0" t="n">
        <v>0</v>
      </c>
      <c r="F4404" s="0" t="n">
        <v>0</v>
      </c>
      <c r="G4404" s="0" t="n">
        <v>-1.8</v>
      </c>
      <c r="H4404" s="0" t="n">
        <v>1.84</v>
      </c>
      <c r="I4404" s="0" t="n">
        <f aca="false">+G4404-H4404</f>
        <v>-3.64</v>
      </c>
      <c r="J4404" s="0" t="n">
        <f aca="false">D4404</f>
        <v>46.99</v>
      </c>
      <c r="K4404" s="0" t="n">
        <f aca="false">C4404</f>
        <v>43.35</v>
      </c>
    </row>
    <row r="4405" customFormat="false" ht="12.75" hidden="false" customHeight="false" outlineLevel="0" collapsed="false">
      <c r="A4405" s="0" t="s">
        <v>10237</v>
      </c>
      <c r="B4405" s="0" t="n">
        <v>2000</v>
      </c>
      <c r="C4405" s="0" t="n">
        <v>43.41</v>
      </c>
      <c r="D4405" s="0" t="n">
        <v>47</v>
      </c>
      <c r="E4405" s="0" t="n">
        <v>0</v>
      </c>
      <c r="F4405" s="0" t="n">
        <v>0</v>
      </c>
      <c r="G4405" s="0" t="n">
        <v>-1.78</v>
      </c>
      <c r="H4405" s="0" t="n">
        <v>1.81</v>
      </c>
      <c r="I4405" s="0" t="n">
        <f aca="false">+G4405-H4405</f>
        <v>-3.59</v>
      </c>
      <c r="J4405" s="0" t="n">
        <f aca="false">D4405</f>
        <v>47</v>
      </c>
      <c r="K4405" s="0" t="n">
        <f aca="false">C4405</f>
        <v>43.41</v>
      </c>
    </row>
    <row r="4406" customFormat="false" ht="12.75" hidden="false" customHeight="false" outlineLevel="0" collapsed="false">
      <c r="A4406" s="0" t="s">
        <v>10238</v>
      </c>
      <c r="B4406" s="0" t="n">
        <v>2000</v>
      </c>
      <c r="C4406" s="0" t="n">
        <v>44.71</v>
      </c>
      <c r="D4406" s="0" t="n">
        <v>48.37</v>
      </c>
      <c r="E4406" s="0" t="n">
        <v>0</v>
      </c>
      <c r="F4406" s="0" t="n">
        <v>0</v>
      </c>
      <c r="G4406" s="0" t="n">
        <v>-1.81</v>
      </c>
      <c r="H4406" s="0" t="n">
        <v>1.85</v>
      </c>
      <c r="I4406" s="0" t="n">
        <f aca="false">+G4406-H4406</f>
        <v>-3.66</v>
      </c>
      <c r="J4406" s="0" t="n">
        <f aca="false">D4406</f>
        <v>48.37</v>
      </c>
      <c r="K4406" s="0" t="n">
        <f aca="false">C4406</f>
        <v>44.71</v>
      </c>
    </row>
    <row r="4407" customFormat="false" ht="12.75" hidden="false" customHeight="false" outlineLevel="0" collapsed="false">
      <c r="A4407" s="0" t="s">
        <v>10239</v>
      </c>
      <c r="B4407" s="0" t="n">
        <v>2000</v>
      </c>
      <c r="C4407" s="0" t="n">
        <v>45.63</v>
      </c>
      <c r="D4407" s="0" t="n">
        <v>49</v>
      </c>
      <c r="E4407" s="0" t="n">
        <v>0</v>
      </c>
      <c r="F4407" s="0" t="n">
        <v>0</v>
      </c>
      <c r="G4407" s="0" t="n">
        <v>-1.57</v>
      </c>
      <c r="H4407" s="0" t="n">
        <v>1.8</v>
      </c>
      <c r="I4407" s="0" t="n">
        <f aca="false">+G4407-H4407</f>
        <v>-3.37</v>
      </c>
      <c r="J4407" s="0" t="n">
        <f aca="false">D4407</f>
        <v>49</v>
      </c>
      <c r="K4407" s="0" t="n">
        <f aca="false">C4407</f>
        <v>45.63</v>
      </c>
    </row>
    <row r="4408" customFormat="false" ht="12.75" hidden="false" customHeight="false" outlineLevel="0" collapsed="false">
      <c r="A4408" s="0" t="s">
        <v>10240</v>
      </c>
      <c r="B4408" s="0" t="n">
        <v>2000</v>
      </c>
      <c r="C4408" s="0" t="n">
        <v>43.68</v>
      </c>
      <c r="D4408" s="0" t="n">
        <v>47.39</v>
      </c>
      <c r="E4408" s="0" t="n">
        <v>0</v>
      </c>
      <c r="F4408" s="0" t="n">
        <v>0</v>
      </c>
      <c r="G4408" s="0" t="n">
        <v>-1.52</v>
      </c>
      <c r="H4408" s="0" t="n">
        <v>2.19</v>
      </c>
      <c r="I4408" s="0" t="n">
        <f aca="false">+G4408-H4408</f>
        <v>-3.71</v>
      </c>
      <c r="J4408" s="0" t="n">
        <f aca="false">D4408</f>
        <v>47.39</v>
      </c>
      <c r="K4408" s="0" t="n">
        <f aca="false">C4408</f>
        <v>43.68</v>
      </c>
    </row>
    <row r="4409" customFormat="false" ht="12.75" hidden="false" customHeight="false" outlineLevel="0" collapsed="false">
      <c r="A4409" s="0" t="s">
        <v>10241</v>
      </c>
      <c r="B4409" s="0" t="n">
        <v>2000</v>
      </c>
      <c r="C4409" s="0" t="n">
        <v>54.54</v>
      </c>
      <c r="D4409" s="0" t="n">
        <v>55.92</v>
      </c>
      <c r="E4409" s="0" t="n">
        <v>0</v>
      </c>
      <c r="F4409" s="0" t="n">
        <v>3.12</v>
      </c>
      <c r="G4409" s="0" t="n">
        <v>-1.73</v>
      </c>
      <c r="H4409" s="0" t="n">
        <v>2.77</v>
      </c>
      <c r="I4409" s="0" t="n">
        <f aca="false">+G4409-H4409</f>
        <v>-4.5</v>
      </c>
      <c r="J4409" s="0" t="n">
        <f aca="false">D4409</f>
        <v>55.92</v>
      </c>
      <c r="K4409" s="0" t="n">
        <f aca="false">C4409</f>
        <v>54.54</v>
      </c>
    </row>
    <row r="4410" customFormat="false" ht="12.75" hidden="false" customHeight="false" outlineLevel="0" collapsed="false">
      <c r="A4410" s="0" t="s">
        <v>10242</v>
      </c>
      <c r="B4410" s="0" t="n">
        <v>2000</v>
      </c>
      <c r="C4410" s="0" t="n">
        <v>55.45</v>
      </c>
      <c r="D4410" s="0" t="n">
        <v>57.52</v>
      </c>
      <c r="E4410" s="0" t="n">
        <v>0</v>
      </c>
      <c r="F4410" s="0" t="n">
        <v>2.28</v>
      </c>
      <c r="G4410" s="0" t="n">
        <v>-1.69</v>
      </c>
      <c r="H4410" s="0" t="n">
        <v>2.66</v>
      </c>
      <c r="I4410" s="0" t="n">
        <f aca="false">+G4410-H4410</f>
        <v>-4.35</v>
      </c>
      <c r="J4410" s="0" t="n">
        <f aca="false">D4410</f>
        <v>57.52</v>
      </c>
      <c r="K4410" s="0" t="n">
        <f aca="false">C4410</f>
        <v>55.45</v>
      </c>
    </row>
    <row r="4411" customFormat="false" ht="12.75" hidden="false" customHeight="false" outlineLevel="0" collapsed="false">
      <c r="A4411" s="0" t="s">
        <v>10243</v>
      </c>
      <c r="B4411" s="0" t="n">
        <v>2000</v>
      </c>
      <c r="C4411" s="0" t="n">
        <v>55.51</v>
      </c>
      <c r="D4411" s="0" t="n">
        <v>56.6</v>
      </c>
      <c r="E4411" s="0" t="n">
        <v>0</v>
      </c>
      <c r="F4411" s="0" t="n">
        <v>3.3</v>
      </c>
      <c r="G4411" s="0" t="n">
        <v>-1.7</v>
      </c>
      <c r="H4411" s="0" t="n">
        <v>2.69</v>
      </c>
      <c r="I4411" s="0" t="n">
        <f aca="false">+G4411-H4411</f>
        <v>-4.39</v>
      </c>
      <c r="J4411" s="0" t="n">
        <f aca="false">D4411</f>
        <v>56.6</v>
      </c>
      <c r="K4411" s="0" t="n">
        <f aca="false">C4411</f>
        <v>55.51</v>
      </c>
    </row>
    <row r="4412" customFormat="false" ht="12.75" hidden="false" customHeight="false" outlineLevel="0" collapsed="false">
      <c r="A4412" s="0" t="s">
        <v>10244</v>
      </c>
      <c r="B4412" s="0" t="n">
        <v>2000</v>
      </c>
      <c r="C4412" s="0" t="n">
        <v>53.82</v>
      </c>
      <c r="D4412" s="0" t="n">
        <v>51.94</v>
      </c>
      <c r="E4412" s="0" t="n">
        <v>0</v>
      </c>
      <c r="F4412" s="0" t="n">
        <v>6.3</v>
      </c>
      <c r="G4412" s="0" t="n">
        <v>-1.71</v>
      </c>
      <c r="H4412" s="0" t="n">
        <v>2.71</v>
      </c>
      <c r="I4412" s="0" t="n">
        <f aca="false">+G4412-H4412</f>
        <v>-4.42</v>
      </c>
      <c r="J4412" s="0" t="n">
        <f aca="false">D4412</f>
        <v>51.94</v>
      </c>
      <c r="K4412" s="0" t="n">
        <f aca="false">C4412</f>
        <v>53.82</v>
      </c>
    </row>
    <row r="4413" customFormat="false" ht="12.75" hidden="false" customHeight="false" outlineLevel="0" collapsed="false">
      <c r="A4413" s="0" t="s">
        <v>10245</v>
      </c>
      <c r="B4413" s="0" t="n">
        <v>2000</v>
      </c>
      <c r="C4413" s="0" t="n">
        <v>50.24</v>
      </c>
      <c r="D4413" s="0" t="n">
        <v>44.08</v>
      </c>
      <c r="E4413" s="0" t="n">
        <v>0</v>
      </c>
      <c r="F4413" s="0" t="n">
        <v>10.41</v>
      </c>
      <c r="G4413" s="0" t="n">
        <v>-1.67</v>
      </c>
      <c r="H4413" s="0" t="n">
        <v>2.58</v>
      </c>
      <c r="I4413" s="0" t="n">
        <f aca="false">+G4413-H4413</f>
        <v>-4.25</v>
      </c>
      <c r="J4413" s="0" t="n">
        <f aca="false">D4413</f>
        <v>44.08</v>
      </c>
      <c r="K4413" s="0" t="n">
        <f aca="false">C4413</f>
        <v>50.24</v>
      </c>
    </row>
    <row r="4414" customFormat="false" ht="12.75" hidden="false" customHeight="false" outlineLevel="0" collapsed="false">
      <c r="A4414" s="0" t="s">
        <v>10246</v>
      </c>
      <c r="B4414" s="0" t="n">
        <v>2000</v>
      </c>
      <c r="C4414" s="0" t="n">
        <v>50.21</v>
      </c>
      <c r="D4414" s="0" t="n">
        <v>45.75</v>
      </c>
      <c r="E4414" s="0" t="n">
        <v>0</v>
      </c>
      <c r="F4414" s="0" t="n">
        <v>8.98</v>
      </c>
      <c r="G4414" s="0" t="n">
        <v>-1.79</v>
      </c>
      <c r="H4414" s="0" t="n">
        <v>2.73</v>
      </c>
      <c r="I4414" s="0" t="n">
        <f aca="false">+G4414-H4414</f>
        <v>-4.52</v>
      </c>
      <c r="J4414" s="0" t="n">
        <f aca="false">D4414</f>
        <v>45.75</v>
      </c>
      <c r="K4414" s="0" t="n">
        <f aca="false">C4414</f>
        <v>50.21</v>
      </c>
    </row>
    <row r="4415" customFormat="false" ht="12.75" hidden="false" customHeight="false" outlineLevel="0" collapsed="false">
      <c r="A4415" s="0" t="s">
        <v>10247</v>
      </c>
      <c r="B4415" s="0" t="n">
        <v>2000</v>
      </c>
      <c r="C4415" s="0" t="n">
        <v>49.31</v>
      </c>
      <c r="D4415" s="0" t="n">
        <v>45.01</v>
      </c>
      <c r="E4415" s="0" t="n">
        <v>0</v>
      </c>
      <c r="F4415" s="0" t="n">
        <v>8.83</v>
      </c>
      <c r="G4415" s="0" t="n">
        <v>-1.8</v>
      </c>
      <c r="H4415" s="0" t="n">
        <v>2.73</v>
      </c>
      <c r="I4415" s="0" t="n">
        <f aca="false">+G4415-H4415</f>
        <v>-4.53</v>
      </c>
      <c r="J4415" s="0" t="n">
        <f aca="false">D4415</f>
        <v>45.01</v>
      </c>
      <c r="K4415" s="0" t="n">
        <f aca="false">C4415</f>
        <v>49.31</v>
      </c>
    </row>
    <row r="4416" customFormat="false" ht="12.75" hidden="false" customHeight="false" outlineLevel="0" collapsed="false">
      <c r="A4416" s="0" t="s">
        <v>10248</v>
      </c>
      <c r="B4416" s="0" t="n">
        <v>2000</v>
      </c>
      <c r="C4416" s="0" t="n">
        <v>49.4</v>
      </c>
      <c r="D4416" s="0" t="n">
        <v>45.23</v>
      </c>
      <c r="E4416" s="0" t="n">
        <v>0</v>
      </c>
      <c r="F4416" s="0" t="n">
        <v>8.7</v>
      </c>
      <c r="G4416" s="0" t="n">
        <v>-1.77</v>
      </c>
      <c r="H4416" s="0" t="n">
        <v>2.76</v>
      </c>
      <c r="I4416" s="0" t="n">
        <f aca="false">+G4416-H4416</f>
        <v>-4.53</v>
      </c>
      <c r="J4416" s="0" t="n">
        <f aca="false">D4416</f>
        <v>45.23</v>
      </c>
      <c r="K4416" s="0" t="n">
        <f aca="false">C4416</f>
        <v>49.4</v>
      </c>
    </row>
    <row r="4417" customFormat="false" ht="12.75" hidden="false" customHeight="false" outlineLevel="0" collapsed="false">
      <c r="A4417" s="0" t="s">
        <v>10249</v>
      </c>
      <c r="B4417" s="0" t="n">
        <v>2000</v>
      </c>
      <c r="C4417" s="0" t="n">
        <v>62.61</v>
      </c>
      <c r="D4417" s="0" t="n">
        <v>61.74</v>
      </c>
      <c r="E4417" s="0" t="n">
        <v>0</v>
      </c>
      <c r="F4417" s="0" t="n">
        <v>5.95</v>
      </c>
      <c r="G4417" s="0" t="n">
        <v>-1.87</v>
      </c>
      <c r="H4417" s="0" t="n">
        <v>3.21</v>
      </c>
      <c r="I4417" s="0" t="n">
        <f aca="false">+G4417-H4417</f>
        <v>-5.08</v>
      </c>
      <c r="J4417" s="0" t="n">
        <f aca="false">D4417</f>
        <v>61.74</v>
      </c>
      <c r="K4417" s="0" t="n">
        <f aca="false">C4417</f>
        <v>62.61</v>
      </c>
    </row>
    <row r="4418" customFormat="false" ht="12.75" hidden="false" customHeight="false" outlineLevel="0" collapsed="false">
      <c r="A4418" s="0" t="s">
        <v>10250</v>
      </c>
      <c r="B4418" s="0" t="n">
        <v>2000</v>
      </c>
      <c r="C4418" s="0" t="n">
        <v>92.28</v>
      </c>
      <c r="D4418" s="0" t="n">
        <v>99.92</v>
      </c>
      <c r="E4418" s="0" t="n">
        <v>0</v>
      </c>
      <c r="F4418" s="0" t="n">
        <v>0</v>
      </c>
      <c r="G4418" s="0" t="n">
        <v>-2.24</v>
      </c>
      <c r="H4418" s="0" t="n">
        <v>5.4</v>
      </c>
      <c r="I4418" s="0" t="n">
        <f aca="false">+G4418-H4418</f>
        <v>-7.64</v>
      </c>
      <c r="J4418" s="0" t="n">
        <f aca="false">D4418</f>
        <v>99.92</v>
      </c>
      <c r="K4418" s="0" t="n">
        <f aca="false">C4418</f>
        <v>92.28</v>
      </c>
    </row>
    <row r="4419" customFormat="false" ht="12.75" hidden="false" customHeight="false" outlineLevel="0" collapsed="false">
      <c r="A4419" s="0" t="s">
        <v>10251</v>
      </c>
      <c r="B4419" s="0" t="n">
        <v>2000</v>
      </c>
      <c r="C4419" s="0" t="n">
        <v>68.92</v>
      </c>
      <c r="D4419" s="0" t="n">
        <v>67.35</v>
      </c>
      <c r="E4419" s="0" t="n">
        <v>0</v>
      </c>
      <c r="F4419" s="0" t="n">
        <v>8.04</v>
      </c>
      <c r="G4419" s="0" t="n">
        <v>-1.64</v>
      </c>
      <c r="H4419" s="0" t="n">
        <v>4.83</v>
      </c>
      <c r="I4419" s="0" t="n">
        <f aca="false">+G4419-H4419</f>
        <v>-6.47</v>
      </c>
      <c r="J4419" s="0" t="n">
        <f aca="false">D4419</f>
        <v>67.35</v>
      </c>
      <c r="K4419" s="0" t="n">
        <f aca="false">C4419</f>
        <v>68.92</v>
      </c>
    </row>
    <row r="4420" customFormat="false" ht="12.75" hidden="false" customHeight="false" outlineLevel="0" collapsed="false">
      <c r="A4420" s="0" t="s">
        <v>10252</v>
      </c>
      <c r="B4420" s="0" t="n">
        <v>2000</v>
      </c>
      <c r="C4420" s="0" t="n">
        <v>65.09</v>
      </c>
      <c r="D4420" s="0" t="n">
        <v>62.82</v>
      </c>
      <c r="E4420" s="0" t="n">
        <v>0</v>
      </c>
      <c r="F4420" s="0" t="n">
        <v>8.59</v>
      </c>
      <c r="G4420" s="0" t="n">
        <v>-1.65</v>
      </c>
      <c r="H4420" s="0" t="n">
        <v>4.67</v>
      </c>
      <c r="I4420" s="0" t="n">
        <f aca="false">+G4420-H4420</f>
        <v>-6.32</v>
      </c>
      <c r="J4420" s="0" t="n">
        <f aca="false">D4420</f>
        <v>62.82</v>
      </c>
      <c r="K4420" s="0" t="n">
        <f aca="false">C4420</f>
        <v>65.09</v>
      </c>
    </row>
    <row r="4421" customFormat="false" ht="12.75" hidden="false" customHeight="false" outlineLevel="0" collapsed="false">
      <c r="A4421" s="0" t="s">
        <v>10253</v>
      </c>
      <c r="B4421" s="0" t="n">
        <v>2000</v>
      </c>
      <c r="C4421" s="0" t="n">
        <v>63.67</v>
      </c>
      <c r="D4421" s="0" t="n">
        <v>62.9</v>
      </c>
      <c r="E4421" s="0" t="n">
        <v>0</v>
      </c>
      <c r="F4421" s="0" t="n">
        <v>6.8</v>
      </c>
      <c r="G4421" s="0" t="n">
        <v>-1.79</v>
      </c>
      <c r="H4421" s="0" t="n">
        <v>4.24</v>
      </c>
      <c r="I4421" s="0" t="n">
        <f aca="false">+G4421-H4421</f>
        <v>-6.03</v>
      </c>
      <c r="J4421" s="0" t="n">
        <f aca="false">D4421</f>
        <v>62.9</v>
      </c>
      <c r="K4421" s="0" t="n">
        <f aca="false">C4421</f>
        <v>63.67</v>
      </c>
    </row>
    <row r="4422" customFormat="false" ht="12.75" hidden="false" customHeight="false" outlineLevel="0" collapsed="false">
      <c r="A4422" s="0" t="s">
        <v>10254</v>
      </c>
      <c r="B4422" s="0" t="n">
        <v>2000</v>
      </c>
      <c r="C4422" s="0" t="n">
        <v>54.03</v>
      </c>
      <c r="D4422" s="0" t="n">
        <v>54.66</v>
      </c>
      <c r="E4422" s="0" t="n">
        <v>0</v>
      </c>
      <c r="F4422" s="0" t="n">
        <v>4.22</v>
      </c>
      <c r="G4422" s="0" t="n">
        <v>-1.91</v>
      </c>
      <c r="H4422" s="0" t="n">
        <v>2.94</v>
      </c>
      <c r="I4422" s="0" t="n">
        <f aca="false">+G4422-H4422</f>
        <v>-4.85</v>
      </c>
      <c r="J4422" s="0" t="n">
        <f aca="false">D4422</f>
        <v>54.66</v>
      </c>
      <c r="K4422" s="0" t="n">
        <f aca="false">C4422</f>
        <v>54.03</v>
      </c>
    </row>
    <row r="4423" customFormat="false" ht="12.75" hidden="false" customHeight="false" outlineLevel="0" collapsed="false">
      <c r="A4423" s="0" t="s">
        <v>10255</v>
      </c>
      <c r="B4423" s="0" t="n">
        <v>2000</v>
      </c>
      <c r="C4423" s="0" t="n">
        <v>46.77</v>
      </c>
      <c r="D4423" s="0" t="n">
        <v>47.27</v>
      </c>
      <c r="E4423" s="0" t="n">
        <v>0</v>
      </c>
      <c r="F4423" s="0" t="n">
        <v>3.71</v>
      </c>
      <c r="G4423" s="0" t="n">
        <v>-1.74</v>
      </c>
      <c r="H4423" s="0" t="n">
        <v>2.47</v>
      </c>
      <c r="I4423" s="0" t="n">
        <f aca="false">+G4423-H4423</f>
        <v>-4.21</v>
      </c>
      <c r="J4423" s="0" t="n">
        <f aca="false">D4423</f>
        <v>47.27</v>
      </c>
      <c r="K4423" s="0" t="n">
        <f aca="false">C4423</f>
        <v>46.77</v>
      </c>
    </row>
    <row r="4424" customFormat="false" ht="12.75" hidden="false" customHeight="false" outlineLevel="0" collapsed="false">
      <c r="A4424" s="0" t="s">
        <v>10256</v>
      </c>
      <c r="B4424" s="0" t="n">
        <v>2000</v>
      </c>
      <c r="C4424" s="0" t="n">
        <v>51.18</v>
      </c>
      <c r="D4424" s="0" t="n">
        <v>54.55</v>
      </c>
      <c r="E4424" s="0" t="n">
        <v>0</v>
      </c>
      <c r="F4424" s="0" t="n">
        <v>0</v>
      </c>
      <c r="G4424" s="0" t="n">
        <v>-1.69</v>
      </c>
      <c r="H4424" s="0" t="n">
        <v>1.68</v>
      </c>
      <c r="I4424" s="0" t="n">
        <f aca="false">+G4424-H4424</f>
        <v>-3.37</v>
      </c>
      <c r="J4424" s="0" t="n">
        <f aca="false">D4424</f>
        <v>54.55</v>
      </c>
      <c r="K4424" s="0" t="n">
        <f aca="false">C4424</f>
        <v>51.18</v>
      </c>
    </row>
    <row r="4425" customFormat="false" ht="12.75" hidden="false" customHeight="false" outlineLevel="0" collapsed="false">
      <c r="A4425" s="0" t="s">
        <v>10257</v>
      </c>
      <c r="B4425" s="0" t="n">
        <v>2000</v>
      </c>
      <c r="C4425" s="0" t="n">
        <v>45.37</v>
      </c>
      <c r="D4425" s="0" t="n">
        <v>48.4</v>
      </c>
      <c r="E4425" s="0" t="n">
        <v>0</v>
      </c>
      <c r="F4425" s="0" t="n">
        <v>0</v>
      </c>
      <c r="G4425" s="0" t="n">
        <v>-1.51</v>
      </c>
      <c r="H4425" s="0" t="n">
        <v>1.52</v>
      </c>
      <c r="I4425" s="0" t="n">
        <f aca="false">+G4425-H4425</f>
        <v>-3.03</v>
      </c>
      <c r="J4425" s="0" t="n">
        <f aca="false">D4425</f>
        <v>48.4</v>
      </c>
      <c r="K4425" s="0" t="n">
        <f aca="false">C4425</f>
        <v>45.37</v>
      </c>
    </row>
    <row r="4426" customFormat="false" ht="12.75" hidden="false" customHeight="false" outlineLevel="0" collapsed="false">
      <c r="A4426" s="0" t="s">
        <v>10258</v>
      </c>
      <c r="B4426" s="0" t="n">
        <v>2000</v>
      </c>
      <c r="C4426" s="0" t="n">
        <v>43.25</v>
      </c>
      <c r="D4426" s="0" t="n">
        <v>46.33</v>
      </c>
      <c r="E4426" s="0" t="n">
        <v>0</v>
      </c>
      <c r="F4426" s="0" t="n">
        <v>0</v>
      </c>
      <c r="G4426" s="0" t="n">
        <v>-1.53</v>
      </c>
      <c r="H4426" s="0" t="n">
        <v>1.55</v>
      </c>
      <c r="I4426" s="0" t="n">
        <f aca="false">+G4426-H4426</f>
        <v>-3.08</v>
      </c>
      <c r="J4426" s="0" t="n">
        <f aca="false">D4426</f>
        <v>46.33</v>
      </c>
      <c r="K4426" s="0" t="n">
        <f aca="false">C4426</f>
        <v>43.25</v>
      </c>
    </row>
    <row r="4427" customFormat="false" ht="12.75" hidden="false" customHeight="false" outlineLevel="0" collapsed="false">
      <c r="A4427" s="0" t="s">
        <v>10259</v>
      </c>
      <c r="B4427" s="0" t="n">
        <v>2000</v>
      </c>
      <c r="C4427" s="0" t="n">
        <v>41.98</v>
      </c>
      <c r="D4427" s="0" t="n">
        <v>45.06</v>
      </c>
      <c r="E4427" s="0" t="n">
        <v>0</v>
      </c>
      <c r="F4427" s="0" t="n">
        <v>0</v>
      </c>
      <c r="G4427" s="0" t="n">
        <v>-1.52</v>
      </c>
      <c r="H4427" s="0" t="n">
        <v>1.56</v>
      </c>
      <c r="I4427" s="0" t="n">
        <f aca="false">+G4427-H4427</f>
        <v>-3.08</v>
      </c>
      <c r="J4427" s="0" t="n">
        <f aca="false">D4427</f>
        <v>45.06</v>
      </c>
      <c r="K4427" s="0" t="n">
        <f aca="false">C4427</f>
        <v>41.98</v>
      </c>
    </row>
    <row r="4428" customFormat="false" ht="12.75" hidden="false" customHeight="false" outlineLevel="0" collapsed="false">
      <c r="A4428" s="0" t="s">
        <v>10260</v>
      </c>
      <c r="B4428" s="0" t="n">
        <v>2000</v>
      </c>
      <c r="C4428" s="0" t="n">
        <v>41.88</v>
      </c>
      <c r="D4428" s="0" t="n">
        <v>44.95</v>
      </c>
      <c r="E4428" s="0" t="n">
        <v>0</v>
      </c>
      <c r="F4428" s="0" t="n">
        <v>0</v>
      </c>
      <c r="G4428" s="0" t="n">
        <v>-1.56</v>
      </c>
      <c r="H4428" s="0" t="n">
        <v>1.51</v>
      </c>
      <c r="I4428" s="0" t="n">
        <f aca="false">+G4428-H4428</f>
        <v>-3.07</v>
      </c>
      <c r="J4428" s="0" t="n">
        <f aca="false">D4428</f>
        <v>44.95</v>
      </c>
      <c r="K4428" s="0" t="n">
        <f aca="false">C4428</f>
        <v>41.88</v>
      </c>
    </row>
    <row r="4429" customFormat="false" ht="12.75" hidden="false" customHeight="false" outlineLevel="0" collapsed="false">
      <c r="A4429" s="0" t="s">
        <v>10261</v>
      </c>
      <c r="B4429" s="0" t="n">
        <v>2000</v>
      </c>
      <c r="C4429" s="0" t="n">
        <v>41.26</v>
      </c>
      <c r="D4429" s="0" t="n">
        <v>44.29</v>
      </c>
      <c r="E4429" s="0" t="n">
        <v>0</v>
      </c>
      <c r="F4429" s="0" t="n">
        <v>0</v>
      </c>
      <c r="G4429" s="0" t="n">
        <v>-1.54</v>
      </c>
      <c r="H4429" s="0" t="n">
        <v>1.49</v>
      </c>
      <c r="I4429" s="0" t="n">
        <f aca="false">+G4429-H4429</f>
        <v>-3.03</v>
      </c>
      <c r="J4429" s="0" t="n">
        <f aca="false">D4429</f>
        <v>44.29</v>
      </c>
      <c r="K4429" s="0" t="n">
        <f aca="false">C4429</f>
        <v>41.26</v>
      </c>
    </row>
    <row r="4430" customFormat="false" ht="12.75" hidden="false" customHeight="false" outlineLevel="0" collapsed="false">
      <c r="A4430" s="0" t="s">
        <v>10262</v>
      </c>
      <c r="B4430" s="0" t="n">
        <v>2000</v>
      </c>
      <c r="C4430" s="0" t="n">
        <v>41.97</v>
      </c>
      <c r="D4430" s="0" t="n">
        <v>45.03</v>
      </c>
      <c r="E4430" s="0" t="n">
        <v>0</v>
      </c>
      <c r="F4430" s="0" t="n">
        <v>0</v>
      </c>
      <c r="G4430" s="0" t="n">
        <v>-1.55</v>
      </c>
      <c r="H4430" s="0" t="n">
        <v>1.51</v>
      </c>
      <c r="I4430" s="0" t="n">
        <f aca="false">+G4430-H4430</f>
        <v>-3.06</v>
      </c>
      <c r="J4430" s="0" t="n">
        <f aca="false">D4430</f>
        <v>45.03</v>
      </c>
      <c r="K4430" s="0" t="n">
        <f aca="false">C4430</f>
        <v>41.97</v>
      </c>
    </row>
    <row r="4431" customFormat="false" ht="12.75" hidden="false" customHeight="false" outlineLevel="0" collapsed="false">
      <c r="A4431" s="0" t="s">
        <v>10263</v>
      </c>
      <c r="B4431" s="0" t="n">
        <v>2000</v>
      </c>
      <c r="C4431" s="0" t="n">
        <v>42.98</v>
      </c>
      <c r="D4431" s="0" t="n">
        <v>46</v>
      </c>
      <c r="E4431" s="0" t="n">
        <v>0</v>
      </c>
      <c r="F4431" s="0" t="n">
        <v>0</v>
      </c>
      <c r="G4431" s="0" t="n">
        <v>-1.46</v>
      </c>
      <c r="H4431" s="0" t="n">
        <v>1.56</v>
      </c>
      <c r="I4431" s="0" t="n">
        <f aca="false">+G4431-H4431</f>
        <v>-3.02</v>
      </c>
      <c r="J4431" s="0" t="n">
        <f aca="false">D4431</f>
        <v>46</v>
      </c>
      <c r="K4431" s="0" t="n">
        <f aca="false">C4431</f>
        <v>42.98</v>
      </c>
    </row>
    <row r="4432" customFormat="false" ht="12.75" hidden="false" customHeight="false" outlineLevel="0" collapsed="false">
      <c r="A4432" s="0" t="s">
        <v>10264</v>
      </c>
      <c r="B4432" s="0" t="n">
        <v>2000</v>
      </c>
      <c r="C4432" s="0" t="n">
        <v>37.83</v>
      </c>
      <c r="D4432" s="0" t="n">
        <v>37.08</v>
      </c>
      <c r="E4432" s="0" t="n">
        <v>0</v>
      </c>
      <c r="F4432" s="0" t="n">
        <v>4.28</v>
      </c>
      <c r="G4432" s="0" t="n">
        <v>-1.58</v>
      </c>
      <c r="H4432" s="0" t="n">
        <v>1.95</v>
      </c>
      <c r="I4432" s="0" t="n">
        <f aca="false">+G4432-H4432</f>
        <v>-3.53</v>
      </c>
      <c r="J4432" s="0" t="n">
        <f aca="false">D4432</f>
        <v>37.08</v>
      </c>
      <c r="K4432" s="0" t="n">
        <f aca="false">C4432</f>
        <v>37.83</v>
      </c>
    </row>
    <row r="4433" customFormat="false" ht="12.75" hidden="false" customHeight="false" outlineLevel="0" collapsed="false">
      <c r="A4433" s="0" t="s">
        <v>10265</v>
      </c>
      <c r="B4433" s="0" t="n">
        <v>2000</v>
      </c>
      <c r="C4433" s="0" t="n">
        <v>43.01</v>
      </c>
      <c r="D4433" s="0" t="n">
        <v>46.89</v>
      </c>
      <c r="E4433" s="0" t="n">
        <v>0</v>
      </c>
      <c r="F4433" s="0" t="n">
        <v>0.13</v>
      </c>
      <c r="G4433" s="0" t="n">
        <v>-1.79</v>
      </c>
      <c r="H4433" s="0" t="n">
        <v>2.22</v>
      </c>
      <c r="I4433" s="0" t="n">
        <f aca="false">+G4433-H4433</f>
        <v>-4.01</v>
      </c>
      <c r="J4433" s="0" t="n">
        <f aca="false">D4433</f>
        <v>46.89</v>
      </c>
      <c r="K4433" s="0" t="n">
        <f aca="false">C4433</f>
        <v>43.01</v>
      </c>
    </row>
    <row r="4434" customFormat="false" ht="12.75" hidden="false" customHeight="false" outlineLevel="0" collapsed="false">
      <c r="A4434" s="0" t="s">
        <v>10266</v>
      </c>
      <c r="B4434" s="0" t="n">
        <v>2000</v>
      </c>
      <c r="C4434" s="0" t="n">
        <v>47.3</v>
      </c>
      <c r="D4434" s="0" t="n">
        <v>45.91</v>
      </c>
      <c r="E4434" s="0" t="n">
        <v>0</v>
      </c>
      <c r="F4434" s="0" t="n">
        <v>5.98</v>
      </c>
      <c r="G4434" s="0" t="n">
        <v>-1.98</v>
      </c>
      <c r="H4434" s="0" t="n">
        <v>2.61</v>
      </c>
      <c r="I4434" s="0" t="n">
        <f aca="false">+G4434-H4434</f>
        <v>-4.59</v>
      </c>
      <c r="J4434" s="0" t="n">
        <f aca="false">D4434</f>
        <v>45.91</v>
      </c>
      <c r="K4434" s="0" t="n">
        <f aca="false">C4434</f>
        <v>47.3</v>
      </c>
    </row>
    <row r="4435" customFormat="false" ht="12.75" hidden="false" customHeight="false" outlineLevel="0" collapsed="false">
      <c r="A4435" s="0" t="s">
        <v>10267</v>
      </c>
      <c r="B4435" s="0" t="n">
        <v>2000</v>
      </c>
      <c r="C4435" s="0" t="n">
        <v>49</v>
      </c>
      <c r="D4435" s="0" t="n">
        <v>46.33</v>
      </c>
      <c r="E4435" s="0" t="n">
        <v>0</v>
      </c>
      <c r="F4435" s="0" t="n">
        <v>7.58</v>
      </c>
      <c r="G4435" s="0" t="n">
        <v>-1.87</v>
      </c>
      <c r="H4435" s="0" t="n">
        <v>3.04</v>
      </c>
      <c r="I4435" s="0" t="n">
        <f aca="false">+G4435-H4435</f>
        <v>-4.91</v>
      </c>
      <c r="J4435" s="0" t="n">
        <f aca="false">D4435</f>
        <v>46.33</v>
      </c>
      <c r="K4435" s="0" t="n">
        <f aca="false">C4435</f>
        <v>49</v>
      </c>
    </row>
    <row r="4436" customFormat="false" ht="12.75" hidden="false" customHeight="false" outlineLevel="0" collapsed="false">
      <c r="A4436" s="0" t="s">
        <v>10268</v>
      </c>
      <c r="B4436" s="0" t="n">
        <v>2000</v>
      </c>
      <c r="C4436" s="0" t="n">
        <v>49.1</v>
      </c>
      <c r="D4436" s="0" t="n">
        <v>45.45</v>
      </c>
      <c r="E4436" s="0" t="n">
        <v>0</v>
      </c>
      <c r="F4436" s="0" t="n">
        <v>8.51</v>
      </c>
      <c r="G4436" s="0" t="n">
        <v>-1.82</v>
      </c>
      <c r="H4436" s="0" t="n">
        <v>3.04</v>
      </c>
      <c r="I4436" s="0" t="n">
        <f aca="false">+G4436-H4436</f>
        <v>-4.86</v>
      </c>
      <c r="J4436" s="0" t="n">
        <f aca="false">D4436</f>
        <v>45.45</v>
      </c>
      <c r="K4436" s="0" t="n">
        <f aca="false">C4436</f>
        <v>49.1</v>
      </c>
    </row>
    <row r="4437" customFormat="false" ht="12.75" hidden="false" customHeight="false" outlineLevel="0" collapsed="false">
      <c r="A4437" s="0" t="s">
        <v>10269</v>
      </c>
      <c r="B4437" s="0" t="n">
        <v>2000</v>
      </c>
      <c r="C4437" s="0" t="n">
        <v>48.59</v>
      </c>
      <c r="D4437" s="0" t="n">
        <v>43.36</v>
      </c>
      <c r="E4437" s="0" t="n">
        <v>0</v>
      </c>
      <c r="F4437" s="0" t="n">
        <v>10.15</v>
      </c>
      <c r="G4437" s="0" t="n">
        <v>-1.76</v>
      </c>
      <c r="H4437" s="0" t="n">
        <v>3.16</v>
      </c>
      <c r="I4437" s="0" t="n">
        <f aca="false">+G4437-H4437</f>
        <v>-4.92</v>
      </c>
      <c r="J4437" s="0" t="n">
        <f aca="false">D4437</f>
        <v>43.36</v>
      </c>
      <c r="K4437" s="0" t="n">
        <f aca="false">C4437</f>
        <v>48.59</v>
      </c>
    </row>
    <row r="4438" customFormat="false" ht="12.75" hidden="false" customHeight="false" outlineLevel="0" collapsed="false">
      <c r="A4438" s="0" t="s">
        <v>10270</v>
      </c>
      <c r="B4438" s="0" t="n">
        <v>2000</v>
      </c>
      <c r="C4438" s="0" t="n">
        <v>47.89</v>
      </c>
      <c r="D4438" s="0" t="n">
        <v>42.88</v>
      </c>
      <c r="E4438" s="0" t="n">
        <v>0</v>
      </c>
      <c r="F4438" s="0" t="n">
        <v>9.87</v>
      </c>
      <c r="G4438" s="0" t="n">
        <v>-1.77</v>
      </c>
      <c r="H4438" s="0" t="n">
        <v>3.09</v>
      </c>
      <c r="I4438" s="0" t="n">
        <f aca="false">+G4438-H4438</f>
        <v>-4.86</v>
      </c>
      <c r="J4438" s="0" t="n">
        <f aca="false">D4438</f>
        <v>42.88</v>
      </c>
      <c r="K4438" s="0" t="n">
        <f aca="false">C4438</f>
        <v>47.89</v>
      </c>
    </row>
    <row r="4439" customFormat="false" ht="12.75" hidden="false" customHeight="false" outlineLevel="0" collapsed="false">
      <c r="A4439" s="0" t="s">
        <v>10271</v>
      </c>
      <c r="B4439" s="0" t="n">
        <v>2000</v>
      </c>
      <c r="C4439" s="0" t="n">
        <v>47.53</v>
      </c>
      <c r="D4439" s="0" t="n">
        <v>42.05</v>
      </c>
      <c r="E4439" s="0" t="n">
        <v>0</v>
      </c>
      <c r="F4439" s="0" t="n">
        <v>10.33</v>
      </c>
      <c r="G4439" s="0" t="n">
        <v>-1.79</v>
      </c>
      <c r="H4439" s="0" t="n">
        <v>3.06</v>
      </c>
      <c r="I4439" s="0" t="n">
        <f aca="false">+G4439-H4439</f>
        <v>-4.85</v>
      </c>
      <c r="J4439" s="0" t="n">
        <f aca="false">D4439</f>
        <v>42.05</v>
      </c>
      <c r="K4439" s="0" t="n">
        <f aca="false">C4439</f>
        <v>47.53</v>
      </c>
    </row>
    <row r="4440" customFormat="false" ht="12.75" hidden="false" customHeight="false" outlineLevel="0" collapsed="false">
      <c r="A4440" s="0" t="s">
        <v>10272</v>
      </c>
      <c r="B4440" s="0" t="n">
        <v>2000</v>
      </c>
      <c r="C4440" s="0" t="n">
        <v>48.47</v>
      </c>
      <c r="D4440" s="0" t="n">
        <v>43.43</v>
      </c>
      <c r="E4440" s="0" t="n">
        <v>0</v>
      </c>
      <c r="F4440" s="0" t="n">
        <v>10.15</v>
      </c>
      <c r="G4440" s="0" t="n">
        <v>-1.74</v>
      </c>
      <c r="H4440" s="0" t="n">
        <v>3.37</v>
      </c>
      <c r="I4440" s="0" t="n">
        <f aca="false">+G4440-H4440</f>
        <v>-5.11</v>
      </c>
      <c r="J4440" s="0" t="n">
        <f aca="false">D4440</f>
        <v>43.43</v>
      </c>
      <c r="K4440" s="0" t="n">
        <f aca="false">C4440</f>
        <v>48.47</v>
      </c>
    </row>
    <row r="4441" customFormat="false" ht="12.75" hidden="false" customHeight="false" outlineLevel="0" collapsed="false">
      <c r="A4441" s="0" t="s">
        <v>10273</v>
      </c>
      <c r="B4441" s="0" t="n">
        <v>2000</v>
      </c>
      <c r="C4441" s="0" t="n">
        <v>55.79</v>
      </c>
      <c r="D4441" s="0" t="n">
        <v>51.91</v>
      </c>
      <c r="E4441" s="0" t="n">
        <v>0</v>
      </c>
      <c r="F4441" s="0" t="n">
        <v>9.26</v>
      </c>
      <c r="G4441" s="0" t="n">
        <v>-1.58</v>
      </c>
      <c r="H4441" s="0" t="n">
        <v>3.8</v>
      </c>
      <c r="I4441" s="0" t="n">
        <f aca="false">+G4441-H4441</f>
        <v>-5.38</v>
      </c>
      <c r="J4441" s="0" t="n">
        <f aca="false">D4441</f>
        <v>51.91</v>
      </c>
      <c r="K4441" s="0" t="n">
        <f aca="false">C4441</f>
        <v>55.79</v>
      </c>
    </row>
    <row r="4442" customFormat="false" ht="12.75" hidden="false" customHeight="false" outlineLevel="0" collapsed="false">
      <c r="A4442" s="0" t="s">
        <v>10274</v>
      </c>
      <c r="B4442" s="0" t="n">
        <v>2000</v>
      </c>
      <c r="C4442" s="0" t="n">
        <v>79.24</v>
      </c>
      <c r="D4442" s="0" t="n">
        <v>85.97</v>
      </c>
      <c r="E4442" s="0" t="n">
        <v>0</v>
      </c>
      <c r="F4442" s="0" t="n">
        <v>0</v>
      </c>
      <c r="G4442" s="0" t="n">
        <v>-1.57</v>
      </c>
      <c r="H4442" s="0" t="n">
        <v>5.16</v>
      </c>
      <c r="I4442" s="0" t="n">
        <f aca="false">+G4442-H4442</f>
        <v>-6.73</v>
      </c>
      <c r="J4442" s="0" t="n">
        <f aca="false">D4442</f>
        <v>85.97</v>
      </c>
      <c r="K4442" s="0" t="n">
        <f aca="false">C4442</f>
        <v>79.24</v>
      </c>
    </row>
    <row r="4443" customFormat="false" ht="12.75" hidden="false" customHeight="false" outlineLevel="0" collapsed="false">
      <c r="A4443" s="0" t="s">
        <v>10275</v>
      </c>
      <c r="B4443" s="0" t="n">
        <v>2000</v>
      </c>
      <c r="C4443" s="0" t="n">
        <v>64.45</v>
      </c>
      <c r="D4443" s="0" t="n">
        <v>71.2</v>
      </c>
      <c r="E4443" s="0" t="n">
        <v>0</v>
      </c>
      <c r="F4443" s="0" t="n">
        <v>0</v>
      </c>
      <c r="G4443" s="0" t="n">
        <v>-1.63</v>
      </c>
      <c r="H4443" s="0" t="n">
        <v>5.12</v>
      </c>
      <c r="I4443" s="0" t="n">
        <f aca="false">+G4443-H4443</f>
        <v>-6.75</v>
      </c>
      <c r="J4443" s="0" t="n">
        <f aca="false">D4443</f>
        <v>71.2</v>
      </c>
      <c r="K4443" s="0" t="n">
        <f aca="false">C4443</f>
        <v>64.45</v>
      </c>
    </row>
    <row r="4444" customFormat="false" ht="12.75" hidden="false" customHeight="false" outlineLevel="0" collapsed="false">
      <c r="A4444" s="0" t="s">
        <v>10276</v>
      </c>
      <c r="B4444" s="0" t="n">
        <v>2000</v>
      </c>
      <c r="C4444" s="0" t="n">
        <v>60.06</v>
      </c>
      <c r="D4444" s="0" t="n">
        <v>66.43</v>
      </c>
      <c r="E4444" s="0" t="n">
        <v>0</v>
      </c>
      <c r="F4444" s="0" t="n">
        <v>0</v>
      </c>
      <c r="G4444" s="0" t="n">
        <v>-1.6</v>
      </c>
      <c r="H4444" s="0" t="n">
        <v>4.77</v>
      </c>
      <c r="I4444" s="0" t="n">
        <f aca="false">+G4444-H4444</f>
        <v>-6.37</v>
      </c>
      <c r="J4444" s="0" t="n">
        <f aca="false">D4444</f>
        <v>66.43</v>
      </c>
      <c r="K4444" s="0" t="n">
        <f aca="false">C4444</f>
        <v>60.06</v>
      </c>
    </row>
    <row r="4445" customFormat="false" ht="12.75" hidden="false" customHeight="false" outlineLevel="0" collapsed="false">
      <c r="A4445" s="0" t="s">
        <v>10277</v>
      </c>
      <c r="B4445" s="0" t="n">
        <v>2000</v>
      </c>
      <c r="C4445" s="0" t="n">
        <v>58.78</v>
      </c>
      <c r="D4445" s="0" t="n">
        <v>64.95</v>
      </c>
      <c r="E4445" s="0" t="n">
        <v>0</v>
      </c>
      <c r="F4445" s="0" t="n">
        <v>0</v>
      </c>
      <c r="G4445" s="0" t="n">
        <v>-1.64</v>
      </c>
      <c r="H4445" s="0" t="n">
        <v>4.53</v>
      </c>
      <c r="I4445" s="0" t="n">
        <f aca="false">+G4445-H4445</f>
        <v>-6.17</v>
      </c>
      <c r="J4445" s="0" t="n">
        <f aca="false">D4445</f>
        <v>64.95</v>
      </c>
      <c r="K4445" s="0" t="n">
        <f aca="false">C4445</f>
        <v>58.78</v>
      </c>
    </row>
    <row r="4446" customFormat="false" ht="12.75" hidden="false" customHeight="false" outlineLevel="0" collapsed="false">
      <c r="A4446" s="0" t="s">
        <v>10278</v>
      </c>
      <c r="B4446" s="0" t="n">
        <v>2000</v>
      </c>
      <c r="C4446" s="0" t="n">
        <v>55.99</v>
      </c>
      <c r="D4446" s="0" t="n">
        <v>61.72</v>
      </c>
      <c r="E4446" s="0" t="n">
        <v>0</v>
      </c>
      <c r="F4446" s="0" t="n">
        <v>0</v>
      </c>
      <c r="G4446" s="0" t="n">
        <v>-1.86</v>
      </c>
      <c r="H4446" s="0" t="n">
        <v>3.87</v>
      </c>
      <c r="I4446" s="0" t="n">
        <f aca="false">+G4446-H4446</f>
        <v>-5.73</v>
      </c>
      <c r="J4446" s="0" t="n">
        <f aca="false">D4446</f>
        <v>61.72</v>
      </c>
      <c r="K4446" s="0" t="n">
        <f aca="false">C4446</f>
        <v>55.99</v>
      </c>
    </row>
    <row r="4447" customFormat="false" ht="12.75" hidden="false" customHeight="false" outlineLevel="0" collapsed="false">
      <c r="A4447" s="0" t="s">
        <v>10279</v>
      </c>
      <c r="B4447" s="0" t="n">
        <v>2000</v>
      </c>
      <c r="C4447" s="0" t="n">
        <v>47.22</v>
      </c>
      <c r="D4447" s="0" t="n">
        <v>52.02</v>
      </c>
      <c r="E4447" s="0" t="n">
        <v>0</v>
      </c>
      <c r="F4447" s="0" t="n">
        <v>0</v>
      </c>
      <c r="G4447" s="0" t="n">
        <v>-1.79</v>
      </c>
      <c r="H4447" s="0" t="n">
        <v>3.01</v>
      </c>
      <c r="I4447" s="0" t="n">
        <f aca="false">+G4447-H4447</f>
        <v>-4.8</v>
      </c>
      <c r="J4447" s="0" t="n">
        <f aca="false">D4447</f>
        <v>52.02</v>
      </c>
      <c r="K4447" s="0" t="n">
        <f aca="false">C4447</f>
        <v>47.22</v>
      </c>
    </row>
    <row r="4448" customFormat="false" ht="12.75" hidden="false" customHeight="false" outlineLevel="0" collapsed="false">
      <c r="A4448" s="0" t="s">
        <v>10280</v>
      </c>
      <c r="B4448" s="0" t="n">
        <v>2000</v>
      </c>
      <c r="C4448" s="0" t="n">
        <v>50.17</v>
      </c>
      <c r="D4448" s="0" t="n">
        <v>54.3</v>
      </c>
      <c r="E4448" s="0" t="n">
        <v>0</v>
      </c>
      <c r="F4448" s="0" t="n">
        <v>0</v>
      </c>
      <c r="G4448" s="0" t="n">
        <v>-1.66</v>
      </c>
      <c r="H4448" s="0" t="n">
        <v>2.47</v>
      </c>
      <c r="I4448" s="0" t="n">
        <f aca="false">+G4448-H4448</f>
        <v>-4.13</v>
      </c>
      <c r="J4448" s="0" t="n">
        <f aca="false">D4448</f>
        <v>54.3</v>
      </c>
      <c r="K4448" s="0" t="n">
        <f aca="false">C4448</f>
        <v>50.17</v>
      </c>
    </row>
    <row r="4449" customFormat="false" ht="12.75" hidden="false" customHeight="false" outlineLevel="0" collapsed="false">
      <c r="A4449" s="0" t="s">
        <v>10281</v>
      </c>
      <c r="B4449" s="0" t="n">
        <v>2000</v>
      </c>
      <c r="C4449" s="0" t="n">
        <v>41.48</v>
      </c>
      <c r="D4449" s="0" t="n">
        <v>45.11</v>
      </c>
      <c r="E4449" s="0" t="n">
        <v>0</v>
      </c>
      <c r="F4449" s="0" t="n">
        <v>0</v>
      </c>
      <c r="G4449" s="0" t="n">
        <v>-1.42</v>
      </c>
      <c r="H4449" s="0" t="n">
        <v>2.21</v>
      </c>
      <c r="I4449" s="0" t="n">
        <f aca="false">+G4449-H4449</f>
        <v>-3.63</v>
      </c>
      <c r="J4449" s="0" t="n">
        <f aca="false">D4449</f>
        <v>45.11</v>
      </c>
      <c r="K4449" s="0" t="n">
        <f aca="false">C4449</f>
        <v>41.48</v>
      </c>
    </row>
    <row r="4450" customFormat="false" ht="12.75" hidden="false" customHeight="false" outlineLevel="0" collapsed="false">
      <c r="A4450" s="0" t="s">
        <v>10282</v>
      </c>
      <c r="B4450" s="0" t="n">
        <v>2000</v>
      </c>
      <c r="C4450" s="0" t="n">
        <v>43.07</v>
      </c>
      <c r="D4450" s="0" t="n">
        <v>46.43</v>
      </c>
      <c r="E4450" s="0" t="n">
        <v>0</v>
      </c>
      <c r="F4450" s="0" t="n">
        <v>0</v>
      </c>
      <c r="G4450" s="0" t="n">
        <v>-1.56</v>
      </c>
      <c r="H4450" s="0" t="n">
        <v>1.8</v>
      </c>
      <c r="I4450" s="0" t="n">
        <f aca="false">+G4450-H4450</f>
        <v>-3.36</v>
      </c>
      <c r="J4450" s="0" t="n">
        <f aca="false">D4450</f>
        <v>46.43</v>
      </c>
      <c r="K4450" s="0" t="n">
        <f aca="false">C4450</f>
        <v>43.07</v>
      </c>
    </row>
    <row r="4451" customFormat="false" ht="12.75" hidden="false" customHeight="false" outlineLevel="0" collapsed="false">
      <c r="A4451" s="0" t="s">
        <v>10283</v>
      </c>
      <c r="B4451" s="0" t="n">
        <v>2000</v>
      </c>
      <c r="C4451" s="0" t="n">
        <v>41.8</v>
      </c>
      <c r="D4451" s="0" t="n">
        <v>45.19</v>
      </c>
      <c r="E4451" s="0" t="n">
        <v>0</v>
      </c>
      <c r="F4451" s="0" t="n">
        <v>0</v>
      </c>
      <c r="G4451" s="0" t="n">
        <v>-1.56</v>
      </c>
      <c r="H4451" s="0" t="n">
        <v>1.83</v>
      </c>
      <c r="I4451" s="0" t="n">
        <f aca="false">+G4451-H4451</f>
        <v>-3.39</v>
      </c>
      <c r="J4451" s="0" t="n">
        <f aca="false">D4451</f>
        <v>45.19</v>
      </c>
      <c r="K4451" s="0" t="n">
        <f aca="false">C4451</f>
        <v>41.8</v>
      </c>
    </row>
    <row r="4452" customFormat="false" ht="12.75" hidden="false" customHeight="false" outlineLevel="0" collapsed="false">
      <c r="A4452" s="0" t="s">
        <v>10284</v>
      </c>
      <c r="B4452" s="0" t="n">
        <v>2000</v>
      </c>
      <c r="C4452" s="0" t="n">
        <v>41.83</v>
      </c>
      <c r="D4452" s="0" t="n">
        <v>45.11</v>
      </c>
      <c r="E4452" s="0" t="n">
        <v>0</v>
      </c>
      <c r="F4452" s="0" t="n">
        <v>0</v>
      </c>
      <c r="G4452" s="0" t="n">
        <v>-1.56</v>
      </c>
      <c r="H4452" s="0" t="n">
        <v>1.72</v>
      </c>
      <c r="I4452" s="0" t="n">
        <f aca="false">+G4452-H4452</f>
        <v>-3.28</v>
      </c>
      <c r="J4452" s="0" t="n">
        <f aca="false">D4452</f>
        <v>45.11</v>
      </c>
      <c r="K4452" s="0" t="n">
        <f aca="false">C4452</f>
        <v>41.83</v>
      </c>
    </row>
    <row r="4453" customFormat="false" ht="12.75" hidden="false" customHeight="false" outlineLevel="0" collapsed="false">
      <c r="A4453" s="0" t="s">
        <v>10285</v>
      </c>
      <c r="B4453" s="0" t="n">
        <v>2000</v>
      </c>
      <c r="C4453" s="0" t="n">
        <v>41.14</v>
      </c>
      <c r="D4453" s="0" t="n">
        <v>44.63</v>
      </c>
      <c r="E4453" s="0" t="n">
        <v>0</v>
      </c>
      <c r="F4453" s="0" t="n">
        <v>0</v>
      </c>
      <c r="G4453" s="0" t="n">
        <v>-1.42</v>
      </c>
      <c r="H4453" s="0" t="n">
        <v>2.07</v>
      </c>
      <c r="I4453" s="0" t="n">
        <f aca="false">+G4453-H4453</f>
        <v>-3.49</v>
      </c>
      <c r="J4453" s="0" t="n">
        <f aca="false">D4453</f>
        <v>44.63</v>
      </c>
      <c r="K4453" s="0" t="n">
        <f aca="false">C4453</f>
        <v>41.14</v>
      </c>
    </row>
    <row r="4454" customFormat="false" ht="12.75" hidden="false" customHeight="false" outlineLevel="0" collapsed="false">
      <c r="A4454" s="0" t="s">
        <v>10286</v>
      </c>
      <c r="B4454" s="0" t="n">
        <v>2000</v>
      </c>
      <c r="C4454" s="0" t="n">
        <v>42.7</v>
      </c>
      <c r="D4454" s="0" t="n">
        <v>46.39</v>
      </c>
      <c r="E4454" s="0" t="n">
        <v>0</v>
      </c>
      <c r="F4454" s="0" t="n">
        <v>0</v>
      </c>
      <c r="G4454" s="0" t="n">
        <v>-1.22</v>
      </c>
      <c r="H4454" s="0" t="n">
        <v>2.47</v>
      </c>
      <c r="I4454" s="0" t="n">
        <f aca="false">+G4454-H4454</f>
        <v>-3.69</v>
      </c>
      <c r="J4454" s="0" t="n">
        <f aca="false">D4454</f>
        <v>46.39</v>
      </c>
      <c r="K4454" s="0" t="n">
        <f aca="false">C4454</f>
        <v>42.7</v>
      </c>
    </row>
    <row r="4455" customFormat="false" ht="12.75" hidden="false" customHeight="false" outlineLevel="0" collapsed="false">
      <c r="A4455" s="0" t="s">
        <v>10287</v>
      </c>
      <c r="B4455" s="0" t="n">
        <v>2000</v>
      </c>
      <c r="C4455" s="0" t="n">
        <v>46.79</v>
      </c>
      <c r="D4455" s="0" t="n">
        <v>49.78</v>
      </c>
      <c r="E4455" s="0" t="n">
        <v>0</v>
      </c>
      <c r="F4455" s="0" t="n">
        <v>0</v>
      </c>
      <c r="G4455" s="0" t="n">
        <v>-0.15</v>
      </c>
      <c r="H4455" s="0" t="n">
        <v>2.84</v>
      </c>
      <c r="I4455" s="0" t="n">
        <f aca="false">+G4455-H4455</f>
        <v>-2.99</v>
      </c>
      <c r="J4455" s="0" t="n">
        <f aca="false">D4455</f>
        <v>49.78</v>
      </c>
      <c r="K4455" s="0" t="n">
        <f aca="false">C4455</f>
        <v>46.79</v>
      </c>
    </row>
    <row r="4456" customFormat="false" ht="12.75" hidden="false" customHeight="false" outlineLevel="0" collapsed="false">
      <c r="A4456" s="0" t="s">
        <v>10288</v>
      </c>
      <c r="B4456" s="0" t="n">
        <v>2000</v>
      </c>
      <c r="C4456" s="0" t="n">
        <v>41.19</v>
      </c>
      <c r="D4456" s="0" t="n">
        <v>45.1</v>
      </c>
      <c r="E4456" s="0" t="n">
        <v>0</v>
      </c>
      <c r="F4456" s="0" t="n">
        <v>0</v>
      </c>
      <c r="G4456" s="0" t="n">
        <v>-1.21</v>
      </c>
      <c r="H4456" s="0" t="n">
        <v>2.7</v>
      </c>
      <c r="I4456" s="0" t="n">
        <f aca="false">+G4456-H4456</f>
        <v>-3.91</v>
      </c>
      <c r="J4456" s="0" t="n">
        <f aca="false">D4456</f>
        <v>45.1</v>
      </c>
      <c r="K4456" s="0" t="n">
        <f aca="false">C4456</f>
        <v>41.19</v>
      </c>
    </row>
    <row r="4457" customFormat="false" ht="12.75" hidden="false" customHeight="false" outlineLevel="0" collapsed="false">
      <c r="A4457" s="0" t="s">
        <v>10289</v>
      </c>
      <c r="B4457" s="0" t="n">
        <v>2000</v>
      </c>
      <c r="C4457" s="0" t="n">
        <v>40.62</v>
      </c>
      <c r="D4457" s="0" t="n">
        <v>44.18</v>
      </c>
      <c r="E4457" s="0" t="n">
        <v>0</v>
      </c>
      <c r="F4457" s="0" t="n">
        <v>0</v>
      </c>
      <c r="G4457" s="0" t="n">
        <v>-1.44</v>
      </c>
      <c r="H4457" s="0" t="n">
        <v>2.12</v>
      </c>
      <c r="I4457" s="0" t="n">
        <f aca="false">+G4457-H4457</f>
        <v>-3.56</v>
      </c>
      <c r="J4457" s="0" t="n">
        <f aca="false">D4457</f>
        <v>44.18</v>
      </c>
      <c r="K4457" s="0" t="n">
        <f aca="false">C4457</f>
        <v>40.62</v>
      </c>
    </row>
    <row r="4458" customFormat="false" ht="12.75" hidden="false" customHeight="false" outlineLevel="0" collapsed="false">
      <c r="A4458" s="0" t="s">
        <v>10290</v>
      </c>
      <c r="B4458" s="0" t="n">
        <v>2000</v>
      </c>
      <c r="C4458" s="0" t="n">
        <v>40.75</v>
      </c>
      <c r="D4458" s="0" t="n">
        <v>44.21</v>
      </c>
      <c r="E4458" s="0" t="n">
        <v>0</v>
      </c>
      <c r="F4458" s="0" t="n">
        <v>0</v>
      </c>
      <c r="G4458" s="0" t="n">
        <v>-1.58</v>
      </c>
      <c r="H4458" s="0" t="n">
        <v>1.88</v>
      </c>
      <c r="I4458" s="0" t="n">
        <f aca="false">+G4458-H4458</f>
        <v>-3.46</v>
      </c>
      <c r="J4458" s="0" t="n">
        <f aca="false">D4458</f>
        <v>44.21</v>
      </c>
      <c r="K4458" s="0" t="n">
        <f aca="false">C4458</f>
        <v>40.75</v>
      </c>
    </row>
    <row r="4459" customFormat="false" ht="12.75" hidden="false" customHeight="false" outlineLevel="0" collapsed="false">
      <c r="A4459" s="0" t="s">
        <v>10291</v>
      </c>
      <c r="B4459" s="0" t="n">
        <v>2000</v>
      </c>
      <c r="C4459" s="0" t="n">
        <v>40.76</v>
      </c>
      <c r="D4459" s="0" t="n">
        <v>44.22</v>
      </c>
      <c r="E4459" s="0" t="n">
        <v>0</v>
      </c>
      <c r="F4459" s="0" t="n">
        <v>0</v>
      </c>
      <c r="G4459" s="0" t="n">
        <v>-1.61</v>
      </c>
      <c r="H4459" s="0" t="n">
        <v>1.85</v>
      </c>
      <c r="I4459" s="0" t="n">
        <f aca="false">+G4459-H4459</f>
        <v>-3.46</v>
      </c>
      <c r="J4459" s="0" t="n">
        <f aca="false">D4459</f>
        <v>44.22</v>
      </c>
      <c r="K4459" s="0" t="n">
        <f aca="false">C4459</f>
        <v>40.76</v>
      </c>
    </row>
    <row r="4460" customFormat="false" ht="12.75" hidden="false" customHeight="false" outlineLevel="0" collapsed="false">
      <c r="A4460" s="0" t="s">
        <v>10292</v>
      </c>
      <c r="B4460" s="0" t="n">
        <v>2000</v>
      </c>
      <c r="C4460" s="0" t="n">
        <v>40.52</v>
      </c>
      <c r="D4460" s="0" t="n">
        <v>44.02</v>
      </c>
      <c r="E4460" s="0" t="n">
        <v>0</v>
      </c>
      <c r="F4460" s="0" t="n">
        <v>0</v>
      </c>
      <c r="G4460" s="0" t="n">
        <v>-1.63</v>
      </c>
      <c r="H4460" s="0" t="n">
        <v>1.87</v>
      </c>
      <c r="I4460" s="0" t="n">
        <f aca="false">+G4460-H4460</f>
        <v>-3.5</v>
      </c>
      <c r="J4460" s="0" t="n">
        <f aca="false">D4460</f>
        <v>44.02</v>
      </c>
      <c r="K4460" s="0" t="n">
        <f aca="false">C4460</f>
        <v>40.52</v>
      </c>
    </row>
    <row r="4461" customFormat="false" ht="12.75" hidden="false" customHeight="false" outlineLevel="0" collapsed="false">
      <c r="A4461" s="0" t="s">
        <v>10293</v>
      </c>
      <c r="B4461" s="0" t="n">
        <v>2000</v>
      </c>
      <c r="C4461" s="0" t="n">
        <v>38.39</v>
      </c>
      <c r="D4461" s="0" t="n">
        <v>41.89</v>
      </c>
      <c r="E4461" s="0" t="n">
        <v>0</v>
      </c>
      <c r="F4461" s="0" t="n">
        <v>0</v>
      </c>
      <c r="G4461" s="0" t="n">
        <v>-1.45</v>
      </c>
      <c r="H4461" s="0" t="n">
        <v>2.05</v>
      </c>
      <c r="I4461" s="0" t="n">
        <f aca="false">+G4461-H4461</f>
        <v>-3.5</v>
      </c>
      <c r="J4461" s="0" t="n">
        <f aca="false">D4461</f>
        <v>41.89</v>
      </c>
      <c r="K4461" s="0" t="n">
        <f aca="false">C4461</f>
        <v>38.39</v>
      </c>
    </row>
    <row r="4462" customFormat="false" ht="12.75" hidden="false" customHeight="false" outlineLevel="0" collapsed="false">
      <c r="A4462" s="0" t="s">
        <v>10294</v>
      </c>
      <c r="B4462" s="0" t="n">
        <v>2000</v>
      </c>
      <c r="C4462" s="0" t="n">
        <v>38.91</v>
      </c>
      <c r="D4462" s="0" t="n">
        <v>42.57</v>
      </c>
      <c r="E4462" s="0" t="n">
        <v>0</v>
      </c>
      <c r="F4462" s="0" t="n">
        <v>0</v>
      </c>
      <c r="G4462" s="0" t="n">
        <v>-1.21</v>
      </c>
      <c r="H4462" s="0" t="n">
        <v>2.45</v>
      </c>
      <c r="I4462" s="0" t="n">
        <f aca="false">+G4462-H4462</f>
        <v>-3.66</v>
      </c>
      <c r="J4462" s="0" t="n">
        <f aca="false">D4462</f>
        <v>42.57</v>
      </c>
      <c r="K4462" s="0" t="n">
        <f aca="false">C4462</f>
        <v>38.91</v>
      </c>
    </row>
    <row r="4463" customFormat="false" ht="12.75" hidden="false" customHeight="false" outlineLevel="0" collapsed="false">
      <c r="A4463" s="0" t="s">
        <v>10295</v>
      </c>
      <c r="B4463" s="0" t="n">
        <v>2000</v>
      </c>
      <c r="C4463" s="0" t="n">
        <v>46.9</v>
      </c>
      <c r="D4463" s="0" t="n">
        <v>49.83</v>
      </c>
      <c r="E4463" s="0" t="n">
        <v>0</v>
      </c>
      <c r="F4463" s="0" t="n">
        <v>0</v>
      </c>
      <c r="G4463" s="0" t="n">
        <v>-0.12</v>
      </c>
      <c r="H4463" s="0" t="n">
        <v>2.81</v>
      </c>
      <c r="I4463" s="0" t="n">
        <f aca="false">+G4463-H4463</f>
        <v>-2.93</v>
      </c>
      <c r="J4463" s="0" t="n">
        <f aca="false">D4463</f>
        <v>49.83</v>
      </c>
      <c r="K4463" s="0" t="n">
        <f aca="false">C4463</f>
        <v>46.9</v>
      </c>
    </row>
    <row r="4464" customFormat="false" ht="12.75" hidden="false" customHeight="false" outlineLevel="0" collapsed="false">
      <c r="A4464" s="0" t="s">
        <v>10296</v>
      </c>
      <c r="B4464" s="0" t="n">
        <v>2000</v>
      </c>
      <c r="C4464" s="0" t="n">
        <v>43.61</v>
      </c>
      <c r="D4464" s="0" t="n">
        <v>47.61</v>
      </c>
      <c r="E4464" s="0" t="n">
        <v>0</v>
      </c>
      <c r="F4464" s="0" t="n">
        <v>0</v>
      </c>
      <c r="G4464" s="0" t="n">
        <v>-1.32</v>
      </c>
      <c r="H4464" s="0" t="n">
        <v>2.68</v>
      </c>
      <c r="I4464" s="0" t="n">
        <f aca="false">+G4464-H4464</f>
        <v>-4</v>
      </c>
      <c r="J4464" s="0" t="n">
        <f aca="false">D4464</f>
        <v>47.61</v>
      </c>
      <c r="K4464" s="0" t="n">
        <f aca="false">C4464</f>
        <v>43.61</v>
      </c>
    </row>
    <row r="4465" customFormat="false" ht="12.75" hidden="false" customHeight="false" outlineLevel="0" collapsed="false">
      <c r="A4465" s="0" t="s">
        <v>10297</v>
      </c>
      <c r="B4465" s="0" t="n">
        <v>2000</v>
      </c>
      <c r="C4465" s="0" t="n">
        <v>42.89</v>
      </c>
      <c r="D4465" s="0" t="n">
        <v>47.18</v>
      </c>
      <c r="E4465" s="0" t="n">
        <v>0</v>
      </c>
      <c r="F4465" s="0" t="n">
        <v>0</v>
      </c>
      <c r="G4465" s="0" t="n">
        <v>-1.53</v>
      </c>
      <c r="H4465" s="0" t="n">
        <v>2.76</v>
      </c>
      <c r="I4465" s="0" t="n">
        <f aca="false">+G4465-H4465</f>
        <v>-4.29</v>
      </c>
      <c r="J4465" s="0" t="n">
        <f aca="false">D4465</f>
        <v>47.18</v>
      </c>
      <c r="K4465" s="0" t="n">
        <f aca="false">C4465</f>
        <v>42.89</v>
      </c>
    </row>
    <row r="4466" customFormat="false" ht="12.75" hidden="false" customHeight="false" outlineLevel="0" collapsed="false">
      <c r="A4466" s="0" t="s">
        <v>10298</v>
      </c>
      <c r="B4466" s="0" t="n">
        <v>2000</v>
      </c>
      <c r="C4466" s="0" t="n">
        <v>49.83</v>
      </c>
      <c r="D4466" s="0" t="n">
        <v>54.43</v>
      </c>
      <c r="E4466" s="0" t="n">
        <v>0</v>
      </c>
      <c r="F4466" s="0" t="n">
        <v>0</v>
      </c>
      <c r="G4466" s="0" t="n">
        <v>-1.9</v>
      </c>
      <c r="H4466" s="0" t="n">
        <v>2.7</v>
      </c>
      <c r="I4466" s="0" t="n">
        <f aca="false">+G4466-H4466</f>
        <v>-4.6</v>
      </c>
      <c r="J4466" s="0" t="n">
        <f aca="false">D4466</f>
        <v>54.43</v>
      </c>
      <c r="K4466" s="0" t="n">
        <f aca="false">C4466</f>
        <v>49.83</v>
      </c>
    </row>
    <row r="4467" customFormat="false" ht="12.75" hidden="false" customHeight="false" outlineLevel="0" collapsed="false">
      <c r="A4467" s="0" t="s">
        <v>10299</v>
      </c>
      <c r="B4467" s="0" t="n">
        <v>2000</v>
      </c>
      <c r="C4467" s="0" t="n">
        <v>43.11</v>
      </c>
      <c r="D4467" s="0" t="n">
        <v>47.22</v>
      </c>
      <c r="E4467" s="0" t="n">
        <v>0</v>
      </c>
      <c r="F4467" s="0" t="n">
        <v>0</v>
      </c>
      <c r="G4467" s="0" t="n">
        <v>-1.74</v>
      </c>
      <c r="H4467" s="0" t="n">
        <v>2.37</v>
      </c>
      <c r="I4467" s="0" t="n">
        <f aca="false">+G4467-H4467</f>
        <v>-4.11</v>
      </c>
      <c r="J4467" s="0" t="n">
        <f aca="false">D4467</f>
        <v>47.22</v>
      </c>
      <c r="K4467" s="0" t="n">
        <f aca="false">C4467</f>
        <v>43.11</v>
      </c>
    </row>
    <row r="4468" customFormat="false" ht="12.75" hidden="false" customHeight="false" outlineLevel="0" collapsed="false">
      <c r="A4468" s="0" t="s">
        <v>10300</v>
      </c>
      <c r="B4468" s="0" t="n">
        <v>2000</v>
      </c>
      <c r="C4468" s="0" t="n">
        <v>42.49</v>
      </c>
      <c r="D4468" s="0" t="n">
        <v>46.53</v>
      </c>
      <c r="E4468" s="0" t="n">
        <v>0</v>
      </c>
      <c r="F4468" s="0" t="n">
        <v>0</v>
      </c>
      <c r="G4468" s="0" t="n">
        <v>-1.72</v>
      </c>
      <c r="H4468" s="0" t="n">
        <v>2.32</v>
      </c>
      <c r="I4468" s="0" t="n">
        <f aca="false">+G4468-H4468</f>
        <v>-4.04</v>
      </c>
      <c r="J4468" s="0" t="n">
        <f aca="false">D4468</f>
        <v>46.53</v>
      </c>
      <c r="K4468" s="0" t="n">
        <f aca="false">C4468</f>
        <v>42.49</v>
      </c>
    </row>
    <row r="4469" customFormat="false" ht="12.75" hidden="false" customHeight="false" outlineLevel="0" collapsed="false">
      <c r="A4469" s="0" t="s">
        <v>10301</v>
      </c>
      <c r="B4469" s="0" t="n">
        <v>2000</v>
      </c>
      <c r="C4469" s="0" t="n">
        <v>42.09</v>
      </c>
      <c r="D4469" s="0" t="n">
        <v>46.36</v>
      </c>
      <c r="E4469" s="0" t="n">
        <v>0</v>
      </c>
      <c r="F4469" s="0" t="n">
        <v>0</v>
      </c>
      <c r="G4469" s="0" t="n">
        <v>-1.58</v>
      </c>
      <c r="H4469" s="0" t="n">
        <v>2.69</v>
      </c>
      <c r="I4469" s="0" t="n">
        <f aca="false">+G4469-H4469</f>
        <v>-4.27</v>
      </c>
      <c r="J4469" s="0" t="n">
        <f aca="false">D4469</f>
        <v>46.36</v>
      </c>
      <c r="K4469" s="0" t="n">
        <f aca="false">C4469</f>
        <v>42.09</v>
      </c>
    </row>
    <row r="4470" customFormat="false" ht="12.75" hidden="false" customHeight="false" outlineLevel="0" collapsed="false">
      <c r="A4470" s="0" t="s">
        <v>10302</v>
      </c>
      <c r="B4470" s="0" t="n">
        <v>2000</v>
      </c>
      <c r="C4470" s="0" t="n">
        <v>44.54</v>
      </c>
      <c r="D4470" s="0" t="n">
        <v>48.73</v>
      </c>
      <c r="E4470" s="0" t="n">
        <v>0</v>
      </c>
      <c r="F4470" s="0" t="n">
        <v>0</v>
      </c>
      <c r="G4470" s="0" t="n">
        <v>-1.24</v>
      </c>
      <c r="H4470" s="0" t="n">
        <v>2.95</v>
      </c>
      <c r="I4470" s="0" t="n">
        <f aca="false">+G4470-H4470</f>
        <v>-4.19</v>
      </c>
      <c r="J4470" s="0" t="n">
        <f aca="false">D4470</f>
        <v>48.73</v>
      </c>
      <c r="K4470" s="0" t="n">
        <f aca="false">C4470</f>
        <v>44.54</v>
      </c>
    </row>
    <row r="4471" customFormat="false" ht="12.75" hidden="false" customHeight="false" outlineLevel="0" collapsed="false">
      <c r="A4471" s="0" t="s">
        <v>10303</v>
      </c>
      <c r="B4471" s="0" t="n">
        <v>2000</v>
      </c>
      <c r="C4471" s="0" t="n">
        <v>56.85</v>
      </c>
      <c r="D4471" s="0" t="n">
        <v>62.22</v>
      </c>
      <c r="E4471" s="0" t="n">
        <v>0</v>
      </c>
      <c r="F4471" s="0" t="n">
        <v>0</v>
      </c>
      <c r="G4471" s="0" t="n">
        <v>-0.92</v>
      </c>
      <c r="H4471" s="0" t="n">
        <v>4.45</v>
      </c>
      <c r="I4471" s="0" t="n">
        <f aca="false">+G4471-H4471</f>
        <v>-5.37</v>
      </c>
      <c r="J4471" s="0" t="n">
        <f aca="false">D4471</f>
        <v>62.22</v>
      </c>
      <c r="K4471" s="0" t="n">
        <f aca="false">C4471</f>
        <v>56.85</v>
      </c>
    </row>
    <row r="4472" customFormat="false" ht="12.75" hidden="false" customHeight="false" outlineLevel="0" collapsed="false">
      <c r="A4472" s="0" t="s">
        <v>10304</v>
      </c>
      <c r="B4472" s="0" t="n">
        <v>2000</v>
      </c>
      <c r="C4472" s="0" t="n">
        <v>50.87</v>
      </c>
      <c r="D4472" s="0" t="n">
        <v>55.25</v>
      </c>
      <c r="E4472" s="0" t="n">
        <v>0</v>
      </c>
      <c r="F4472" s="0" t="n">
        <v>0</v>
      </c>
      <c r="G4472" s="0" t="n">
        <v>-1.25</v>
      </c>
      <c r="H4472" s="0" t="n">
        <v>3.13</v>
      </c>
      <c r="I4472" s="0" t="n">
        <f aca="false">+G4472-H4472</f>
        <v>-4.38</v>
      </c>
      <c r="J4472" s="0" t="n">
        <f aca="false">D4472</f>
        <v>55.25</v>
      </c>
      <c r="K4472" s="0" t="n">
        <f aca="false">C4472</f>
        <v>50.87</v>
      </c>
    </row>
    <row r="4473" customFormat="false" ht="12.75" hidden="false" customHeight="false" outlineLevel="0" collapsed="false">
      <c r="A4473" s="0" t="s">
        <v>10305</v>
      </c>
      <c r="B4473" s="0" t="n">
        <v>2000</v>
      </c>
      <c r="C4473" s="0" t="n">
        <v>44.79</v>
      </c>
      <c r="D4473" s="0" t="n">
        <v>49.04</v>
      </c>
      <c r="E4473" s="0" t="n">
        <v>0</v>
      </c>
      <c r="F4473" s="0" t="n">
        <v>0</v>
      </c>
      <c r="G4473" s="0" t="n">
        <v>-1.46</v>
      </c>
      <c r="H4473" s="0" t="n">
        <v>2.79</v>
      </c>
      <c r="I4473" s="0" t="n">
        <f aca="false">+G4473-H4473</f>
        <v>-4.25</v>
      </c>
      <c r="J4473" s="0" t="n">
        <f aca="false">D4473</f>
        <v>49.04</v>
      </c>
      <c r="K4473" s="0" t="n">
        <f aca="false">C4473</f>
        <v>44.79</v>
      </c>
    </row>
    <row r="4474" customFormat="false" ht="12.75" hidden="false" customHeight="false" outlineLevel="0" collapsed="false">
      <c r="A4474" s="0" t="s">
        <v>10306</v>
      </c>
      <c r="B4474" s="0" t="n">
        <v>2000</v>
      </c>
      <c r="C4474" s="0" t="n">
        <v>43.43</v>
      </c>
      <c r="D4474" s="0" t="n">
        <v>47.51</v>
      </c>
      <c r="E4474" s="0" t="n">
        <v>0</v>
      </c>
      <c r="F4474" s="0" t="n">
        <v>0</v>
      </c>
      <c r="G4474" s="0" t="n">
        <v>-1.56</v>
      </c>
      <c r="H4474" s="0" t="n">
        <v>2.52</v>
      </c>
      <c r="I4474" s="0" t="n">
        <f aca="false">+G4474-H4474</f>
        <v>-4.08</v>
      </c>
      <c r="J4474" s="0" t="n">
        <f aca="false">D4474</f>
        <v>47.51</v>
      </c>
      <c r="K4474" s="0" t="n">
        <f aca="false">C4474</f>
        <v>43.43</v>
      </c>
    </row>
    <row r="4475" customFormat="false" ht="12.75" hidden="false" customHeight="false" outlineLevel="0" collapsed="false">
      <c r="A4475" s="0" t="s">
        <v>10307</v>
      </c>
      <c r="B4475" s="0" t="n">
        <v>2000</v>
      </c>
      <c r="C4475" s="0" t="n">
        <v>45.01</v>
      </c>
      <c r="D4475" s="0" t="n">
        <v>49.15</v>
      </c>
      <c r="E4475" s="0" t="n">
        <v>0</v>
      </c>
      <c r="F4475" s="0" t="n">
        <v>0</v>
      </c>
      <c r="G4475" s="0" t="n">
        <v>-1.63</v>
      </c>
      <c r="H4475" s="0" t="n">
        <v>2.51</v>
      </c>
      <c r="I4475" s="0" t="n">
        <f aca="false">+G4475-H4475</f>
        <v>-4.14</v>
      </c>
      <c r="J4475" s="0" t="n">
        <f aca="false">D4475</f>
        <v>49.15</v>
      </c>
      <c r="K4475" s="0" t="n">
        <f aca="false">C4475</f>
        <v>45.01</v>
      </c>
    </row>
    <row r="4476" customFormat="false" ht="12.75" hidden="false" customHeight="false" outlineLevel="0" collapsed="false">
      <c r="A4476" s="0" t="s">
        <v>10308</v>
      </c>
      <c r="B4476" s="0" t="n">
        <v>2000</v>
      </c>
      <c r="C4476" s="0" t="n">
        <v>43.58</v>
      </c>
      <c r="D4476" s="0" t="n">
        <v>47.63</v>
      </c>
      <c r="E4476" s="0" t="n">
        <v>0</v>
      </c>
      <c r="F4476" s="0" t="n">
        <v>0</v>
      </c>
      <c r="G4476" s="0" t="n">
        <v>-1.6</v>
      </c>
      <c r="H4476" s="0" t="n">
        <v>2.45</v>
      </c>
      <c r="I4476" s="0" t="n">
        <f aca="false">+G4476-H4476</f>
        <v>-4.05</v>
      </c>
      <c r="J4476" s="0" t="n">
        <f aca="false">D4476</f>
        <v>47.63</v>
      </c>
      <c r="K4476" s="0" t="n">
        <f aca="false">C4476</f>
        <v>43.58</v>
      </c>
    </row>
    <row r="4477" customFormat="false" ht="12.75" hidden="false" customHeight="false" outlineLevel="0" collapsed="false">
      <c r="A4477" s="0" t="s">
        <v>10309</v>
      </c>
      <c r="B4477" s="0" t="n">
        <v>2000</v>
      </c>
      <c r="C4477" s="0" t="n">
        <v>43.44</v>
      </c>
      <c r="D4477" s="0" t="n">
        <v>47.4</v>
      </c>
      <c r="E4477" s="0" t="n">
        <v>0</v>
      </c>
      <c r="F4477" s="0" t="n">
        <v>0</v>
      </c>
      <c r="G4477" s="0" t="n">
        <v>-1.42</v>
      </c>
      <c r="H4477" s="0" t="n">
        <v>2.54</v>
      </c>
      <c r="I4477" s="0" t="n">
        <f aca="false">+G4477-H4477</f>
        <v>-3.96</v>
      </c>
      <c r="J4477" s="0" t="n">
        <f aca="false">D4477</f>
        <v>47.4</v>
      </c>
      <c r="K4477" s="0" t="n">
        <f aca="false">C4477</f>
        <v>43.44</v>
      </c>
    </row>
    <row r="4478" customFormat="false" ht="12.75" hidden="false" customHeight="false" outlineLevel="0" collapsed="false">
      <c r="A4478" s="0" t="s">
        <v>10310</v>
      </c>
      <c r="B4478" s="0" t="n">
        <v>2000</v>
      </c>
      <c r="C4478" s="0" t="n">
        <v>51.02</v>
      </c>
      <c r="D4478" s="0" t="n">
        <v>55.04</v>
      </c>
      <c r="E4478" s="0" t="n">
        <v>0</v>
      </c>
      <c r="F4478" s="0" t="n">
        <v>0</v>
      </c>
      <c r="G4478" s="0" t="n">
        <v>-1.16</v>
      </c>
      <c r="H4478" s="0" t="n">
        <v>2.86</v>
      </c>
      <c r="I4478" s="0" t="n">
        <f aca="false">+G4478-H4478</f>
        <v>-4.02</v>
      </c>
      <c r="J4478" s="0" t="n">
        <f aca="false">D4478</f>
        <v>55.04</v>
      </c>
      <c r="K4478" s="0" t="n">
        <f aca="false">C4478</f>
        <v>51.02</v>
      </c>
    </row>
    <row r="4479" customFormat="false" ht="12.75" hidden="false" customHeight="false" outlineLevel="0" collapsed="false">
      <c r="A4479" s="0" t="s">
        <v>10311</v>
      </c>
      <c r="B4479" s="0" t="n">
        <v>2000</v>
      </c>
      <c r="C4479" s="0" t="n">
        <v>56.08</v>
      </c>
      <c r="D4479" s="0" t="n">
        <v>60.82</v>
      </c>
      <c r="E4479" s="0" t="n">
        <v>0</v>
      </c>
      <c r="F4479" s="0" t="n">
        <v>0</v>
      </c>
      <c r="G4479" s="0" t="n">
        <v>-0.68</v>
      </c>
      <c r="H4479" s="0" t="n">
        <v>4.06</v>
      </c>
      <c r="I4479" s="0" t="n">
        <f aca="false">+G4479-H4479</f>
        <v>-4.74</v>
      </c>
      <c r="J4479" s="0" t="n">
        <f aca="false">D4479</f>
        <v>60.82</v>
      </c>
      <c r="K4479" s="0" t="n">
        <f aca="false">C4479</f>
        <v>56.08</v>
      </c>
    </row>
    <row r="4480" customFormat="false" ht="12.75" hidden="false" customHeight="false" outlineLevel="0" collapsed="false">
      <c r="A4480" s="0" t="s">
        <v>10312</v>
      </c>
      <c r="B4480" s="0" t="n">
        <v>2000</v>
      </c>
      <c r="C4480" s="0" t="n">
        <v>52.67</v>
      </c>
      <c r="D4480" s="0" t="n">
        <v>57.83</v>
      </c>
      <c r="E4480" s="0" t="n">
        <v>0</v>
      </c>
      <c r="F4480" s="0" t="n">
        <v>0</v>
      </c>
      <c r="G4480" s="0" t="n">
        <v>-1.22</v>
      </c>
      <c r="H4480" s="0" t="n">
        <v>3.94</v>
      </c>
      <c r="I4480" s="0" t="n">
        <f aca="false">+G4480-H4480</f>
        <v>-5.16</v>
      </c>
      <c r="J4480" s="0" t="n">
        <f aca="false">D4480</f>
        <v>57.83</v>
      </c>
      <c r="K4480" s="0" t="n">
        <f aca="false">C4480</f>
        <v>52.67</v>
      </c>
    </row>
    <row r="4481" customFormat="false" ht="12.75" hidden="false" customHeight="false" outlineLevel="0" collapsed="false">
      <c r="A4481" s="0" t="s">
        <v>10313</v>
      </c>
      <c r="B4481" s="0" t="n">
        <v>2000</v>
      </c>
      <c r="C4481" s="0" t="n">
        <v>43.65</v>
      </c>
      <c r="D4481" s="0" t="n">
        <v>47.87</v>
      </c>
      <c r="E4481" s="0" t="n">
        <v>0</v>
      </c>
      <c r="F4481" s="0" t="n">
        <v>0</v>
      </c>
      <c r="G4481" s="0" t="n">
        <v>-1.41</v>
      </c>
      <c r="H4481" s="0" t="n">
        <v>2.81</v>
      </c>
      <c r="I4481" s="0" t="n">
        <f aca="false">+G4481-H4481</f>
        <v>-4.22</v>
      </c>
      <c r="J4481" s="0" t="n">
        <f aca="false">D4481</f>
        <v>47.87</v>
      </c>
      <c r="K4481" s="0" t="n">
        <f aca="false">C4481</f>
        <v>43.65</v>
      </c>
    </row>
    <row r="4482" customFormat="false" ht="12.75" hidden="false" customHeight="false" outlineLevel="0" collapsed="false">
      <c r="A4482" s="0" t="s">
        <v>10314</v>
      </c>
      <c r="B4482" s="0" t="n">
        <v>2000</v>
      </c>
      <c r="C4482" s="0" t="n">
        <v>42.02</v>
      </c>
      <c r="D4482" s="0" t="n">
        <v>46.16</v>
      </c>
      <c r="E4482" s="0" t="n">
        <v>0</v>
      </c>
      <c r="F4482" s="0" t="n">
        <v>0</v>
      </c>
      <c r="G4482" s="0" t="n">
        <v>-1.62</v>
      </c>
      <c r="H4482" s="0" t="n">
        <v>2.52</v>
      </c>
      <c r="I4482" s="0" t="n">
        <f aca="false">+G4482-H4482</f>
        <v>-4.14</v>
      </c>
      <c r="J4482" s="0" t="n">
        <f aca="false">D4482</f>
        <v>46.16</v>
      </c>
      <c r="K4482" s="0" t="n">
        <f aca="false">C4482</f>
        <v>42.02</v>
      </c>
    </row>
    <row r="4483" customFormat="false" ht="12.75" hidden="false" customHeight="false" outlineLevel="0" collapsed="false">
      <c r="A4483" s="0" t="s">
        <v>10315</v>
      </c>
      <c r="B4483" s="0" t="n">
        <v>2000</v>
      </c>
      <c r="C4483" s="0" t="n">
        <v>41.39</v>
      </c>
      <c r="D4483" s="0" t="n">
        <v>45.45</v>
      </c>
      <c r="E4483" s="0" t="n">
        <v>0</v>
      </c>
      <c r="F4483" s="0" t="n">
        <v>0</v>
      </c>
      <c r="G4483" s="0" t="n">
        <v>-1.63</v>
      </c>
      <c r="H4483" s="0" t="n">
        <v>2.43</v>
      </c>
      <c r="I4483" s="0" t="n">
        <f aca="false">+G4483-H4483</f>
        <v>-4.06</v>
      </c>
      <c r="J4483" s="0" t="n">
        <f aca="false">D4483</f>
        <v>45.45</v>
      </c>
      <c r="K4483" s="0" t="n">
        <f aca="false">C4483</f>
        <v>41.39</v>
      </c>
    </row>
    <row r="4484" customFormat="false" ht="12.75" hidden="false" customHeight="false" outlineLevel="0" collapsed="false">
      <c r="A4484" s="0" t="s">
        <v>10316</v>
      </c>
      <c r="B4484" s="0" t="n">
        <v>2000</v>
      </c>
      <c r="C4484" s="0" t="n">
        <v>41.48</v>
      </c>
      <c r="D4484" s="0" t="n">
        <v>45.51</v>
      </c>
      <c r="E4484" s="0" t="n">
        <v>0</v>
      </c>
      <c r="F4484" s="0" t="n">
        <v>0</v>
      </c>
      <c r="G4484" s="0" t="n">
        <v>-1.64</v>
      </c>
      <c r="H4484" s="0" t="n">
        <v>2.39</v>
      </c>
      <c r="I4484" s="0" t="n">
        <f aca="false">+G4484-H4484</f>
        <v>-4.03</v>
      </c>
      <c r="J4484" s="0" t="n">
        <f aca="false">D4484</f>
        <v>45.51</v>
      </c>
      <c r="K4484" s="0" t="n">
        <f aca="false">C4484</f>
        <v>41.48</v>
      </c>
    </row>
    <row r="4485" customFormat="false" ht="12.75" hidden="false" customHeight="false" outlineLevel="0" collapsed="false">
      <c r="A4485" s="0" t="s">
        <v>10317</v>
      </c>
      <c r="B4485" s="0" t="n">
        <v>2000</v>
      </c>
      <c r="C4485" s="0" t="n">
        <v>41</v>
      </c>
      <c r="D4485" s="0" t="n">
        <v>45.1</v>
      </c>
      <c r="E4485" s="0" t="n">
        <v>0</v>
      </c>
      <c r="F4485" s="0" t="n">
        <v>0</v>
      </c>
      <c r="G4485" s="0" t="n">
        <v>-1.47</v>
      </c>
      <c r="H4485" s="0" t="n">
        <v>2.63</v>
      </c>
      <c r="I4485" s="0" t="n">
        <f aca="false">+G4485-H4485</f>
        <v>-4.1</v>
      </c>
      <c r="J4485" s="0" t="n">
        <f aca="false">D4485</f>
        <v>45.1</v>
      </c>
      <c r="K4485" s="0" t="n">
        <f aca="false">C4485</f>
        <v>41</v>
      </c>
    </row>
    <row r="4486" customFormat="false" ht="12.75" hidden="false" customHeight="false" outlineLevel="0" collapsed="false">
      <c r="A4486" s="0" t="s">
        <v>10318</v>
      </c>
      <c r="B4486" s="0" t="n">
        <v>2000</v>
      </c>
      <c r="C4486" s="0" t="n">
        <v>43.41</v>
      </c>
      <c r="D4486" s="0" t="n">
        <v>47.22</v>
      </c>
      <c r="E4486" s="0" t="n">
        <v>0</v>
      </c>
      <c r="F4486" s="0" t="n">
        <v>0</v>
      </c>
      <c r="G4486" s="0" t="n">
        <v>-0.96</v>
      </c>
      <c r="H4486" s="0" t="n">
        <v>2.85</v>
      </c>
      <c r="I4486" s="0" t="n">
        <f aca="false">+G4486-H4486</f>
        <v>-3.81</v>
      </c>
      <c r="J4486" s="0" t="n">
        <f aca="false">D4486</f>
        <v>47.22</v>
      </c>
      <c r="K4486" s="0" t="n">
        <f aca="false">C4486</f>
        <v>43.41</v>
      </c>
    </row>
    <row r="4487" customFormat="false" ht="12.75" hidden="false" customHeight="false" outlineLevel="0" collapsed="false">
      <c r="A4487" s="0" t="s">
        <v>10319</v>
      </c>
      <c r="B4487" s="0" t="n">
        <v>2000</v>
      </c>
      <c r="C4487" s="0" t="n">
        <v>56.66</v>
      </c>
      <c r="D4487" s="0" t="n">
        <v>61.58</v>
      </c>
      <c r="E4487" s="0" t="n">
        <v>0</v>
      </c>
      <c r="F4487" s="0" t="n">
        <v>0</v>
      </c>
      <c r="G4487" s="0" t="n">
        <v>-0.45</v>
      </c>
      <c r="H4487" s="0" t="n">
        <v>4.47</v>
      </c>
      <c r="I4487" s="0" t="n">
        <f aca="false">+G4487-H4487</f>
        <v>-4.92</v>
      </c>
      <c r="J4487" s="0" t="n">
        <f aca="false">D4487</f>
        <v>61.58</v>
      </c>
      <c r="K4487" s="0" t="n">
        <f aca="false">C4487</f>
        <v>56.66</v>
      </c>
    </row>
    <row r="4488" customFormat="false" ht="12.75" hidden="false" customHeight="false" outlineLevel="0" collapsed="false">
      <c r="A4488" s="0" t="s">
        <v>10320</v>
      </c>
      <c r="B4488" s="0" t="n">
        <v>2000</v>
      </c>
      <c r="C4488" s="0" t="n">
        <v>50.12</v>
      </c>
      <c r="D4488" s="0" t="n">
        <v>54.09</v>
      </c>
      <c r="E4488" s="0" t="n">
        <v>0</v>
      </c>
      <c r="F4488" s="0" t="n">
        <v>0</v>
      </c>
      <c r="G4488" s="0" t="n">
        <v>-1.09</v>
      </c>
      <c r="H4488" s="0" t="n">
        <v>2.88</v>
      </c>
      <c r="I4488" s="0" t="n">
        <f aca="false">+G4488-H4488</f>
        <v>-3.97</v>
      </c>
      <c r="J4488" s="0" t="n">
        <f aca="false">D4488</f>
        <v>54.09</v>
      </c>
      <c r="K4488" s="0" t="n">
        <f aca="false">C4488</f>
        <v>50.12</v>
      </c>
    </row>
    <row r="4489" customFormat="false" ht="12.75" hidden="false" customHeight="false" outlineLevel="0" collapsed="false">
      <c r="A4489" s="0" t="s">
        <v>10321</v>
      </c>
      <c r="B4489" s="0" t="n">
        <v>2000</v>
      </c>
      <c r="C4489" s="0" t="n">
        <v>37.02</v>
      </c>
      <c r="D4489" s="0" t="n">
        <v>40.32</v>
      </c>
      <c r="E4489" s="0" t="n">
        <v>0</v>
      </c>
      <c r="F4489" s="0" t="n">
        <v>0</v>
      </c>
      <c r="G4489" s="0" t="n">
        <v>-1.09</v>
      </c>
      <c r="H4489" s="0" t="n">
        <v>2.21</v>
      </c>
      <c r="I4489" s="0" t="n">
        <f aca="false">+G4489-H4489</f>
        <v>-3.3</v>
      </c>
      <c r="J4489" s="0" t="n">
        <f aca="false">D4489</f>
        <v>40.32</v>
      </c>
      <c r="K4489" s="0" t="n">
        <f aca="false">C4489</f>
        <v>37.02</v>
      </c>
    </row>
    <row r="4490" customFormat="false" ht="12.75" hidden="false" customHeight="false" outlineLevel="0" collapsed="false">
      <c r="A4490" s="0" t="s">
        <v>10322</v>
      </c>
      <c r="B4490" s="0" t="n">
        <v>2000</v>
      </c>
      <c r="C4490" s="0" t="n">
        <v>39.01</v>
      </c>
      <c r="D4490" s="0" t="n">
        <v>42.39</v>
      </c>
      <c r="E4490" s="0" t="n">
        <v>0</v>
      </c>
      <c r="F4490" s="0" t="n">
        <v>0</v>
      </c>
      <c r="G4490" s="0" t="n">
        <v>-1.34</v>
      </c>
      <c r="H4490" s="0" t="n">
        <v>2.04</v>
      </c>
      <c r="I4490" s="0" t="n">
        <f aca="false">+G4490-H4490</f>
        <v>-3.38</v>
      </c>
      <c r="J4490" s="0" t="n">
        <f aca="false">D4490</f>
        <v>42.39</v>
      </c>
      <c r="K4490" s="0" t="n">
        <f aca="false">C4490</f>
        <v>39.01</v>
      </c>
    </row>
    <row r="4491" customFormat="false" ht="12.75" hidden="false" customHeight="false" outlineLevel="0" collapsed="false">
      <c r="A4491" s="0" t="s">
        <v>10323</v>
      </c>
      <c r="B4491" s="0" t="n">
        <v>2000</v>
      </c>
      <c r="C4491" s="0" t="n">
        <v>37.83</v>
      </c>
      <c r="D4491" s="0" t="n">
        <v>41.17</v>
      </c>
      <c r="E4491" s="0" t="n">
        <v>0</v>
      </c>
      <c r="F4491" s="0" t="n">
        <v>0</v>
      </c>
      <c r="G4491" s="0" t="n">
        <v>-1.31</v>
      </c>
      <c r="H4491" s="0" t="n">
        <v>2.03</v>
      </c>
      <c r="I4491" s="0" t="n">
        <f aca="false">+G4491-H4491</f>
        <v>-3.34</v>
      </c>
      <c r="J4491" s="0" t="n">
        <f aca="false">D4491</f>
        <v>41.17</v>
      </c>
      <c r="K4491" s="0" t="n">
        <f aca="false">C4491</f>
        <v>37.83</v>
      </c>
    </row>
    <row r="4492" customFormat="false" ht="12.75" hidden="false" customHeight="false" outlineLevel="0" collapsed="false">
      <c r="A4492" s="0" t="s">
        <v>10324</v>
      </c>
      <c r="B4492" s="0" t="n">
        <v>2000</v>
      </c>
      <c r="C4492" s="0" t="n">
        <v>36.8</v>
      </c>
      <c r="D4492" s="0" t="n">
        <v>40.09</v>
      </c>
      <c r="E4492" s="0" t="n">
        <v>0</v>
      </c>
      <c r="F4492" s="0" t="n">
        <v>0</v>
      </c>
      <c r="G4492" s="0" t="n">
        <v>-1.29</v>
      </c>
      <c r="H4492" s="0" t="n">
        <v>2</v>
      </c>
      <c r="I4492" s="0" t="n">
        <f aca="false">+G4492-H4492</f>
        <v>-3.29</v>
      </c>
      <c r="J4492" s="0" t="n">
        <f aca="false">D4492</f>
        <v>40.09</v>
      </c>
      <c r="K4492" s="0" t="n">
        <f aca="false">C4492</f>
        <v>36.8</v>
      </c>
    </row>
    <row r="4493" customFormat="false" ht="12.75" hidden="false" customHeight="false" outlineLevel="0" collapsed="false">
      <c r="A4493" s="0" t="s">
        <v>10325</v>
      </c>
      <c r="B4493" s="0" t="n">
        <v>2000</v>
      </c>
      <c r="C4493" s="0" t="n">
        <v>36.92</v>
      </c>
      <c r="D4493" s="0" t="n">
        <v>40.2</v>
      </c>
      <c r="E4493" s="0" t="n">
        <v>0</v>
      </c>
      <c r="F4493" s="0" t="n">
        <v>0</v>
      </c>
      <c r="G4493" s="0" t="n">
        <v>-1.28</v>
      </c>
      <c r="H4493" s="0" t="n">
        <v>2</v>
      </c>
      <c r="I4493" s="0" t="n">
        <f aca="false">+G4493-H4493</f>
        <v>-3.28</v>
      </c>
      <c r="J4493" s="0" t="n">
        <f aca="false">D4493</f>
        <v>40.2</v>
      </c>
      <c r="K4493" s="0" t="n">
        <f aca="false">C4493</f>
        <v>36.92</v>
      </c>
    </row>
    <row r="4494" customFormat="false" ht="12.75" hidden="false" customHeight="false" outlineLevel="0" collapsed="false">
      <c r="A4494" s="0" t="s">
        <v>10326</v>
      </c>
      <c r="B4494" s="0" t="n">
        <v>2000</v>
      </c>
      <c r="C4494" s="0" t="n">
        <v>37.25</v>
      </c>
      <c r="D4494" s="0" t="n">
        <v>40.53</v>
      </c>
      <c r="E4494" s="0" t="n">
        <v>0</v>
      </c>
      <c r="F4494" s="0" t="n">
        <v>0</v>
      </c>
      <c r="G4494" s="0" t="n">
        <v>-1.26</v>
      </c>
      <c r="H4494" s="0" t="n">
        <v>2.02</v>
      </c>
      <c r="I4494" s="0" t="n">
        <f aca="false">+G4494-H4494</f>
        <v>-3.28</v>
      </c>
      <c r="J4494" s="0" t="n">
        <f aca="false">D4494</f>
        <v>40.53</v>
      </c>
      <c r="K4494" s="0" t="n">
        <f aca="false">C4494</f>
        <v>37.25</v>
      </c>
    </row>
    <row r="4495" customFormat="false" ht="12.75" hidden="false" customHeight="false" outlineLevel="0" collapsed="false">
      <c r="A4495" s="0" t="s">
        <v>10327</v>
      </c>
      <c r="B4495" s="0" t="n">
        <v>2000</v>
      </c>
      <c r="C4495" s="0" t="n">
        <v>43.02</v>
      </c>
      <c r="D4495" s="0" t="n">
        <v>46.1</v>
      </c>
      <c r="E4495" s="0" t="n">
        <v>0</v>
      </c>
      <c r="F4495" s="0" t="n">
        <v>0</v>
      </c>
      <c r="G4495" s="0" t="n">
        <v>-1.04</v>
      </c>
      <c r="H4495" s="0" t="n">
        <v>2.04</v>
      </c>
      <c r="I4495" s="0" t="n">
        <f aca="false">+G4495-H4495</f>
        <v>-3.08</v>
      </c>
      <c r="J4495" s="0" t="n">
        <f aca="false">D4495</f>
        <v>46.1</v>
      </c>
      <c r="K4495" s="0" t="n">
        <f aca="false">C4495</f>
        <v>43.02</v>
      </c>
    </row>
    <row r="4496" customFormat="false" ht="12.75" hidden="false" customHeight="false" outlineLevel="0" collapsed="false">
      <c r="A4496" s="0" t="s">
        <v>10328</v>
      </c>
      <c r="B4496" s="0" t="n">
        <v>2000</v>
      </c>
      <c r="C4496" s="0" t="n">
        <v>54.86</v>
      </c>
      <c r="D4496" s="0" t="n">
        <v>58.11</v>
      </c>
      <c r="E4496" s="0" t="n">
        <v>0</v>
      </c>
      <c r="F4496" s="0" t="n">
        <v>0</v>
      </c>
      <c r="G4496" s="0" t="n">
        <v>-0.44</v>
      </c>
      <c r="H4496" s="0" t="n">
        <v>2.81</v>
      </c>
      <c r="I4496" s="0" t="n">
        <f aca="false">+G4496-H4496</f>
        <v>-3.25</v>
      </c>
      <c r="J4496" s="0" t="n">
        <f aca="false">D4496</f>
        <v>58.11</v>
      </c>
      <c r="K4496" s="0" t="n">
        <f aca="false">C4496</f>
        <v>54.86</v>
      </c>
    </row>
    <row r="4497" customFormat="false" ht="12.75" hidden="false" customHeight="false" outlineLevel="0" collapsed="false">
      <c r="A4497" s="0" t="s">
        <v>10329</v>
      </c>
      <c r="B4497" s="0" t="n">
        <v>2000</v>
      </c>
      <c r="C4497" s="0" t="n">
        <v>53.07</v>
      </c>
      <c r="D4497" s="0" t="n">
        <v>57.69</v>
      </c>
      <c r="E4497" s="0" t="n">
        <v>0</v>
      </c>
      <c r="F4497" s="0" t="n">
        <v>0</v>
      </c>
      <c r="G4497" s="0" t="n">
        <v>-1.26</v>
      </c>
      <c r="H4497" s="0" t="n">
        <v>3.36</v>
      </c>
      <c r="I4497" s="0" t="n">
        <f aca="false">+G4497-H4497</f>
        <v>-4.62</v>
      </c>
      <c r="J4497" s="0" t="n">
        <f aca="false">D4497</f>
        <v>57.69</v>
      </c>
      <c r="K4497" s="0" t="n">
        <f aca="false">C4497</f>
        <v>53.07</v>
      </c>
    </row>
    <row r="4498" customFormat="false" ht="12.75" hidden="false" customHeight="false" outlineLevel="0" collapsed="false">
      <c r="A4498" s="0" t="s">
        <v>10330</v>
      </c>
      <c r="B4498" s="0" t="n">
        <v>2000</v>
      </c>
      <c r="C4498" s="0" t="n">
        <v>53.89</v>
      </c>
      <c r="D4498" s="0" t="n">
        <v>59.37</v>
      </c>
      <c r="E4498" s="0" t="n">
        <v>0</v>
      </c>
      <c r="F4498" s="0" t="n">
        <v>0</v>
      </c>
      <c r="G4498" s="0" t="n">
        <v>-1.61</v>
      </c>
      <c r="H4498" s="0" t="n">
        <v>3.87</v>
      </c>
      <c r="I4498" s="0" t="n">
        <f aca="false">+G4498-H4498</f>
        <v>-5.48</v>
      </c>
      <c r="J4498" s="0" t="n">
        <f aca="false">D4498</f>
        <v>59.37</v>
      </c>
      <c r="K4498" s="0" t="n">
        <f aca="false">C4498</f>
        <v>53.89</v>
      </c>
    </row>
    <row r="4499" customFormat="false" ht="12.75" hidden="false" customHeight="false" outlineLevel="0" collapsed="false">
      <c r="A4499" s="0" t="s">
        <v>10331</v>
      </c>
      <c r="B4499" s="0" t="n">
        <v>2000</v>
      </c>
      <c r="C4499" s="0" t="n">
        <v>54.76</v>
      </c>
      <c r="D4499" s="0" t="n">
        <v>60.45</v>
      </c>
      <c r="E4499" s="0" t="n">
        <v>0</v>
      </c>
      <c r="F4499" s="0" t="n">
        <v>0</v>
      </c>
      <c r="G4499" s="0" t="n">
        <v>-1.63</v>
      </c>
      <c r="H4499" s="0" t="n">
        <v>4.06</v>
      </c>
      <c r="I4499" s="0" t="n">
        <f aca="false">+G4499-H4499</f>
        <v>-5.69</v>
      </c>
      <c r="J4499" s="0" t="n">
        <f aca="false">D4499</f>
        <v>60.45</v>
      </c>
      <c r="K4499" s="0" t="n">
        <f aca="false">C4499</f>
        <v>54.76</v>
      </c>
    </row>
    <row r="4500" customFormat="false" ht="12.75" hidden="false" customHeight="false" outlineLevel="0" collapsed="false">
      <c r="A4500" s="0" t="s">
        <v>10332</v>
      </c>
      <c r="B4500" s="0" t="n">
        <v>2000</v>
      </c>
      <c r="C4500" s="0" t="n">
        <v>50.6</v>
      </c>
      <c r="D4500" s="0" t="n">
        <v>55.94</v>
      </c>
      <c r="E4500" s="0" t="n">
        <v>0</v>
      </c>
      <c r="F4500" s="0" t="n">
        <v>0</v>
      </c>
      <c r="G4500" s="0" t="n">
        <v>-1.68</v>
      </c>
      <c r="H4500" s="0" t="n">
        <v>3.66</v>
      </c>
      <c r="I4500" s="0" t="n">
        <f aca="false">+G4500-H4500</f>
        <v>-5.34</v>
      </c>
      <c r="J4500" s="0" t="n">
        <f aca="false">D4500</f>
        <v>55.94</v>
      </c>
      <c r="K4500" s="0" t="n">
        <f aca="false">C4500</f>
        <v>50.6</v>
      </c>
    </row>
    <row r="4501" customFormat="false" ht="12.75" hidden="false" customHeight="false" outlineLevel="0" collapsed="false">
      <c r="A4501" s="0" t="s">
        <v>10333</v>
      </c>
      <c r="B4501" s="0" t="n">
        <v>2000</v>
      </c>
      <c r="C4501" s="0" t="n">
        <v>48.41</v>
      </c>
      <c r="D4501" s="0" t="n">
        <v>53.55</v>
      </c>
      <c r="E4501" s="0" t="n">
        <v>0</v>
      </c>
      <c r="F4501" s="0" t="n">
        <v>0</v>
      </c>
      <c r="G4501" s="0" t="n">
        <v>-1.74</v>
      </c>
      <c r="H4501" s="0" t="n">
        <v>3.4</v>
      </c>
      <c r="I4501" s="0" t="n">
        <f aca="false">+G4501-H4501</f>
        <v>-5.14</v>
      </c>
      <c r="J4501" s="0" t="n">
        <f aca="false">D4501</f>
        <v>53.55</v>
      </c>
      <c r="K4501" s="0" t="n">
        <f aca="false">C4501</f>
        <v>48.41</v>
      </c>
    </row>
    <row r="4502" customFormat="false" ht="12.75" hidden="false" customHeight="false" outlineLevel="0" collapsed="false">
      <c r="A4502" s="0" t="s">
        <v>10334</v>
      </c>
      <c r="B4502" s="0" t="n">
        <v>2000</v>
      </c>
      <c r="C4502" s="0" t="n">
        <v>47.47</v>
      </c>
      <c r="D4502" s="0" t="n">
        <v>52.44</v>
      </c>
      <c r="E4502" s="0" t="n">
        <v>0</v>
      </c>
      <c r="F4502" s="0" t="n">
        <v>0</v>
      </c>
      <c r="G4502" s="0" t="n">
        <v>-1.77</v>
      </c>
      <c r="H4502" s="0" t="n">
        <v>3.2</v>
      </c>
      <c r="I4502" s="0" t="n">
        <f aca="false">+G4502-H4502</f>
        <v>-4.97</v>
      </c>
      <c r="J4502" s="0" t="n">
        <f aca="false">D4502</f>
        <v>52.44</v>
      </c>
      <c r="K4502" s="0" t="n">
        <f aca="false">C4502</f>
        <v>47.47</v>
      </c>
    </row>
    <row r="4503" customFormat="false" ht="12.75" hidden="false" customHeight="false" outlineLevel="0" collapsed="false">
      <c r="A4503" s="0" t="s">
        <v>10335</v>
      </c>
      <c r="B4503" s="0" t="n">
        <v>2000</v>
      </c>
      <c r="C4503" s="0" t="n">
        <v>45.87</v>
      </c>
      <c r="D4503" s="0" t="n">
        <v>50.66</v>
      </c>
      <c r="E4503" s="0" t="n">
        <v>0</v>
      </c>
      <c r="F4503" s="0" t="n">
        <v>0</v>
      </c>
      <c r="G4503" s="0" t="n">
        <v>-1.75</v>
      </c>
      <c r="H4503" s="0" t="n">
        <v>3.04</v>
      </c>
      <c r="I4503" s="0" t="n">
        <f aca="false">+G4503-H4503</f>
        <v>-4.79</v>
      </c>
      <c r="J4503" s="0" t="n">
        <f aca="false">D4503</f>
        <v>50.66</v>
      </c>
      <c r="K4503" s="0" t="n">
        <f aca="false">C4503</f>
        <v>45.87</v>
      </c>
    </row>
    <row r="4504" customFormat="false" ht="12.75" hidden="false" customHeight="false" outlineLevel="0" collapsed="false">
      <c r="A4504" s="0" t="s">
        <v>10336</v>
      </c>
      <c r="B4504" s="0" t="n">
        <v>2000</v>
      </c>
      <c r="C4504" s="0" t="n">
        <v>50.4</v>
      </c>
      <c r="D4504" s="0" t="n">
        <v>55.93</v>
      </c>
      <c r="E4504" s="0" t="n">
        <v>0</v>
      </c>
      <c r="F4504" s="0" t="n">
        <v>0</v>
      </c>
      <c r="G4504" s="0" t="n">
        <v>-1.76</v>
      </c>
      <c r="H4504" s="0" t="n">
        <v>3.77</v>
      </c>
      <c r="I4504" s="0" t="n">
        <f aca="false">+G4504-H4504</f>
        <v>-5.53</v>
      </c>
      <c r="J4504" s="0" t="n">
        <f aca="false">D4504</f>
        <v>55.93</v>
      </c>
      <c r="K4504" s="0" t="n">
        <f aca="false">C4504</f>
        <v>50.4</v>
      </c>
    </row>
    <row r="4505" customFormat="false" ht="12.75" hidden="false" customHeight="false" outlineLevel="0" collapsed="false">
      <c r="A4505" s="0" t="s">
        <v>10337</v>
      </c>
      <c r="B4505" s="0" t="n">
        <v>2000</v>
      </c>
      <c r="C4505" s="0" t="n">
        <v>63.39</v>
      </c>
      <c r="D4505" s="0" t="n">
        <v>69.91</v>
      </c>
      <c r="E4505" s="0" t="n">
        <v>0</v>
      </c>
      <c r="F4505" s="0" t="n">
        <v>0</v>
      </c>
      <c r="G4505" s="0" t="n">
        <v>-1.31</v>
      </c>
      <c r="H4505" s="0" t="n">
        <v>5.21</v>
      </c>
      <c r="I4505" s="0" t="n">
        <f aca="false">+G4505-H4505</f>
        <v>-6.52</v>
      </c>
      <c r="J4505" s="0" t="n">
        <f aca="false">D4505</f>
        <v>69.91</v>
      </c>
      <c r="K4505" s="0" t="n">
        <f aca="false">C4505</f>
        <v>63.39</v>
      </c>
    </row>
    <row r="4506" customFormat="false" ht="12.75" hidden="false" customHeight="false" outlineLevel="0" collapsed="false">
      <c r="A4506" s="0" t="s">
        <v>10338</v>
      </c>
      <c r="B4506" s="0" t="n">
        <v>2000</v>
      </c>
      <c r="C4506" s="0" t="n">
        <v>79.33</v>
      </c>
      <c r="D4506" s="0" t="n">
        <v>87.81</v>
      </c>
      <c r="E4506" s="0" t="n">
        <v>0</v>
      </c>
      <c r="F4506" s="0" t="n">
        <v>0</v>
      </c>
      <c r="G4506" s="0" t="n">
        <v>-1.64</v>
      </c>
      <c r="H4506" s="0" t="n">
        <v>6.84</v>
      </c>
      <c r="I4506" s="0" t="n">
        <f aca="false">+G4506-H4506</f>
        <v>-8.48</v>
      </c>
      <c r="J4506" s="0" t="n">
        <f aca="false">D4506</f>
        <v>87.81</v>
      </c>
      <c r="K4506" s="0" t="n">
        <f aca="false">C4506</f>
        <v>79.33</v>
      </c>
    </row>
    <row r="4507" customFormat="false" ht="12.75" hidden="false" customHeight="false" outlineLevel="0" collapsed="false">
      <c r="A4507" s="0" t="s">
        <v>10339</v>
      </c>
      <c r="B4507" s="0" t="n">
        <v>2000</v>
      </c>
      <c r="C4507" s="0" t="n">
        <v>69.39</v>
      </c>
      <c r="D4507" s="0" t="n">
        <v>76.95</v>
      </c>
      <c r="E4507" s="0" t="n">
        <v>0</v>
      </c>
      <c r="F4507" s="0" t="n">
        <v>0</v>
      </c>
      <c r="G4507" s="0" t="n">
        <v>-1.46</v>
      </c>
      <c r="H4507" s="0" t="n">
        <v>6.1</v>
      </c>
      <c r="I4507" s="0" t="n">
        <f aca="false">+G4507-H4507</f>
        <v>-7.56</v>
      </c>
      <c r="J4507" s="0" t="n">
        <f aca="false">D4507</f>
        <v>76.95</v>
      </c>
      <c r="K4507" s="0" t="n">
        <f aca="false">C4507</f>
        <v>69.39</v>
      </c>
    </row>
    <row r="4508" customFormat="false" ht="12.75" hidden="false" customHeight="false" outlineLevel="0" collapsed="false">
      <c r="A4508" s="0" t="s">
        <v>10340</v>
      </c>
      <c r="B4508" s="0" t="n">
        <v>2000</v>
      </c>
      <c r="C4508" s="0" t="n">
        <v>64.32</v>
      </c>
      <c r="D4508" s="0" t="n">
        <v>71.43</v>
      </c>
      <c r="E4508" s="0" t="n">
        <v>0</v>
      </c>
      <c r="F4508" s="0" t="n">
        <v>0</v>
      </c>
      <c r="G4508" s="0" t="n">
        <v>-1.47</v>
      </c>
      <c r="H4508" s="0" t="n">
        <v>5.64</v>
      </c>
      <c r="I4508" s="0" t="n">
        <f aca="false">+G4508-H4508</f>
        <v>-7.11</v>
      </c>
      <c r="J4508" s="0" t="n">
        <f aca="false">D4508</f>
        <v>71.43</v>
      </c>
      <c r="K4508" s="0" t="n">
        <f aca="false">C4508</f>
        <v>64.32</v>
      </c>
    </row>
    <row r="4509" customFormat="false" ht="12.75" hidden="false" customHeight="false" outlineLevel="0" collapsed="false">
      <c r="A4509" s="0" t="s">
        <v>10341</v>
      </c>
      <c r="B4509" s="0" t="n">
        <v>2000</v>
      </c>
      <c r="C4509" s="0" t="n">
        <v>59.3</v>
      </c>
      <c r="D4509" s="0" t="n">
        <v>65.93</v>
      </c>
      <c r="E4509" s="0" t="n">
        <v>0</v>
      </c>
      <c r="F4509" s="0" t="n">
        <v>0</v>
      </c>
      <c r="G4509" s="0" t="n">
        <v>-1.43</v>
      </c>
      <c r="H4509" s="0" t="n">
        <v>5.2</v>
      </c>
      <c r="I4509" s="0" t="n">
        <f aca="false">+G4509-H4509</f>
        <v>-6.63</v>
      </c>
      <c r="J4509" s="0" t="n">
        <f aca="false">D4509</f>
        <v>65.93</v>
      </c>
      <c r="K4509" s="0" t="n">
        <f aca="false">C4509</f>
        <v>59.3</v>
      </c>
    </row>
    <row r="4510" customFormat="false" ht="12.75" hidden="false" customHeight="false" outlineLevel="0" collapsed="false">
      <c r="A4510" s="0" t="s">
        <v>10342</v>
      </c>
      <c r="B4510" s="0" t="n">
        <v>2000</v>
      </c>
      <c r="C4510" s="0" t="n">
        <v>57.36</v>
      </c>
      <c r="D4510" s="0" t="n">
        <v>63.75</v>
      </c>
      <c r="E4510" s="0" t="n">
        <v>0</v>
      </c>
      <c r="F4510" s="0" t="n">
        <v>0</v>
      </c>
      <c r="G4510" s="0" t="n">
        <v>-1.57</v>
      </c>
      <c r="H4510" s="0" t="n">
        <v>4.82</v>
      </c>
      <c r="I4510" s="0" t="n">
        <f aca="false">+G4510-H4510</f>
        <v>-6.39</v>
      </c>
      <c r="J4510" s="0" t="n">
        <f aca="false">D4510</f>
        <v>63.75</v>
      </c>
      <c r="K4510" s="0" t="n">
        <f aca="false">C4510</f>
        <v>57.36</v>
      </c>
    </row>
    <row r="4511" customFormat="false" ht="12.75" hidden="false" customHeight="false" outlineLevel="0" collapsed="false">
      <c r="A4511" s="0" t="s">
        <v>10343</v>
      </c>
      <c r="B4511" s="0" t="n">
        <v>2000</v>
      </c>
      <c r="C4511" s="0" t="n">
        <v>48.49</v>
      </c>
      <c r="D4511" s="0" t="n">
        <v>53.54</v>
      </c>
      <c r="E4511" s="0" t="n">
        <v>0</v>
      </c>
      <c r="F4511" s="0" t="n">
        <v>0</v>
      </c>
      <c r="G4511" s="0" t="n">
        <v>-1.66</v>
      </c>
      <c r="H4511" s="0" t="n">
        <v>3.39</v>
      </c>
      <c r="I4511" s="0" t="n">
        <f aca="false">+G4511-H4511</f>
        <v>-5.05</v>
      </c>
      <c r="J4511" s="0" t="n">
        <f aca="false">D4511</f>
        <v>53.54</v>
      </c>
      <c r="K4511" s="0" t="n">
        <f aca="false">C4511</f>
        <v>48.49</v>
      </c>
    </row>
    <row r="4512" customFormat="false" ht="12.75" hidden="false" customHeight="false" outlineLevel="0" collapsed="false">
      <c r="A4512" s="0" t="s">
        <v>10344</v>
      </c>
      <c r="B4512" s="0" t="n">
        <v>2000</v>
      </c>
      <c r="C4512" s="0" t="n">
        <v>48.73</v>
      </c>
      <c r="D4512" s="0" t="n">
        <v>53.37</v>
      </c>
      <c r="E4512" s="0" t="n">
        <v>0</v>
      </c>
      <c r="F4512" s="0" t="n">
        <v>0</v>
      </c>
      <c r="G4512" s="0" t="n">
        <v>-1.52</v>
      </c>
      <c r="H4512" s="0" t="n">
        <v>3.12</v>
      </c>
      <c r="I4512" s="0" t="n">
        <f aca="false">+G4512-H4512</f>
        <v>-4.64</v>
      </c>
      <c r="J4512" s="0" t="n">
        <f aca="false">D4512</f>
        <v>53.37</v>
      </c>
      <c r="K4512" s="0" t="n">
        <f aca="false">C4512</f>
        <v>48.73</v>
      </c>
    </row>
    <row r="4513" customFormat="false" ht="12.75" hidden="false" customHeight="false" outlineLevel="0" collapsed="false">
      <c r="A4513" s="0" t="s">
        <v>10345</v>
      </c>
      <c r="B4513" s="0" t="n">
        <v>2000</v>
      </c>
      <c r="C4513" s="0" t="n">
        <v>37.63</v>
      </c>
      <c r="D4513" s="0" t="n">
        <v>41.14</v>
      </c>
      <c r="E4513" s="0" t="n">
        <v>0</v>
      </c>
      <c r="F4513" s="0" t="n">
        <v>0</v>
      </c>
      <c r="G4513" s="0" t="n">
        <v>-1.32</v>
      </c>
      <c r="H4513" s="0" t="n">
        <v>2.19</v>
      </c>
      <c r="I4513" s="0" t="n">
        <f aca="false">+G4513-H4513</f>
        <v>-3.51</v>
      </c>
      <c r="J4513" s="0" t="n">
        <f aca="false">D4513</f>
        <v>41.14</v>
      </c>
      <c r="K4513" s="0" t="n">
        <f aca="false">C4513</f>
        <v>37.63</v>
      </c>
    </row>
    <row r="4514" customFormat="false" ht="12.75" hidden="false" customHeight="false" outlineLevel="0" collapsed="false">
      <c r="A4514" s="0" t="s">
        <v>10346</v>
      </c>
      <c r="B4514" s="0" t="n">
        <v>2000</v>
      </c>
      <c r="C4514" s="0" t="n">
        <v>36.92</v>
      </c>
      <c r="D4514" s="0" t="n">
        <v>40.27</v>
      </c>
      <c r="E4514" s="0" t="n">
        <v>0</v>
      </c>
      <c r="F4514" s="0" t="n">
        <v>0</v>
      </c>
      <c r="G4514" s="0" t="n">
        <v>-1.35</v>
      </c>
      <c r="H4514" s="0" t="n">
        <v>2</v>
      </c>
      <c r="I4514" s="0" t="n">
        <f aca="false">+G4514-H4514</f>
        <v>-3.35</v>
      </c>
      <c r="J4514" s="0" t="n">
        <f aca="false">D4514</f>
        <v>40.27</v>
      </c>
      <c r="K4514" s="0" t="n">
        <f aca="false">C4514</f>
        <v>36.92</v>
      </c>
    </row>
    <row r="4515" customFormat="false" ht="12.75" hidden="false" customHeight="false" outlineLevel="0" collapsed="false">
      <c r="A4515" s="0" t="s">
        <v>10347</v>
      </c>
      <c r="B4515" s="0" t="n">
        <v>2000</v>
      </c>
      <c r="C4515" s="0" t="n">
        <v>36.34</v>
      </c>
      <c r="D4515" s="0" t="n">
        <v>39.77</v>
      </c>
      <c r="E4515" s="0" t="n">
        <v>0</v>
      </c>
      <c r="F4515" s="0" t="n">
        <v>0</v>
      </c>
      <c r="G4515" s="0" t="n">
        <v>-1.38</v>
      </c>
      <c r="H4515" s="0" t="n">
        <v>2.05</v>
      </c>
      <c r="I4515" s="0" t="n">
        <f aca="false">+G4515-H4515</f>
        <v>-3.43</v>
      </c>
      <c r="J4515" s="0" t="n">
        <f aca="false">D4515</f>
        <v>39.77</v>
      </c>
      <c r="K4515" s="0" t="n">
        <f aca="false">C4515</f>
        <v>36.34</v>
      </c>
    </row>
    <row r="4516" customFormat="false" ht="12.75" hidden="false" customHeight="false" outlineLevel="0" collapsed="false">
      <c r="A4516" s="0" t="s">
        <v>10348</v>
      </c>
      <c r="B4516" s="0" t="n">
        <v>2000</v>
      </c>
      <c r="C4516" s="0" t="n">
        <v>35.33</v>
      </c>
      <c r="D4516" s="0" t="n">
        <v>38.79</v>
      </c>
      <c r="E4516" s="0" t="n">
        <v>0</v>
      </c>
      <c r="F4516" s="0" t="n">
        <v>0</v>
      </c>
      <c r="G4516" s="0" t="n">
        <v>-1.4</v>
      </c>
      <c r="H4516" s="0" t="n">
        <v>2.06</v>
      </c>
      <c r="I4516" s="0" t="n">
        <f aca="false">+G4516-H4516</f>
        <v>-3.46</v>
      </c>
      <c r="J4516" s="0" t="n">
        <f aca="false">D4516</f>
        <v>38.79</v>
      </c>
      <c r="K4516" s="0" t="n">
        <f aca="false">C4516</f>
        <v>35.33</v>
      </c>
    </row>
    <row r="4517" customFormat="false" ht="12.75" hidden="false" customHeight="false" outlineLevel="0" collapsed="false">
      <c r="A4517" s="0" t="s">
        <v>10349</v>
      </c>
      <c r="B4517" s="0" t="n">
        <v>2000</v>
      </c>
      <c r="C4517" s="0" t="n">
        <v>35.33</v>
      </c>
      <c r="D4517" s="0" t="n">
        <v>38.79</v>
      </c>
      <c r="E4517" s="0" t="n">
        <v>0</v>
      </c>
      <c r="F4517" s="0" t="n">
        <v>0</v>
      </c>
      <c r="G4517" s="0" t="n">
        <v>-1.4</v>
      </c>
      <c r="H4517" s="0" t="n">
        <v>2.06</v>
      </c>
      <c r="I4517" s="0" t="n">
        <f aca="false">+G4517-H4517</f>
        <v>-3.46</v>
      </c>
      <c r="J4517" s="0" t="n">
        <f aca="false">D4517</f>
        <v>38.79</v>
      </c>
      <c r="K4517" s="0" t="n">
        <f aca="false">C4517</f>
        <v>35.33</v>
      </c>
    </row>
    <row r="4518" customFormat="false" ht="12.75" hidden="false" customHeight="false" outlineLevel="0" collapsed="false">
      <c r="A4518" s="0" t="s">
        <v>10350</v>
      </c>
      <c r="B4518" s="0" t="n">
        <v>2000</v>
      </c>
      <c r="C4518" s="0" t="n">
        <v>36.59</v>
      </c>
      <c r="D4518" s="0" t="n">
        <v>40.09</v>
      </c>
      <c r="E4518" s="0" t="n">
        <v>0</v>
      </c>
      <c r="F4518" s="0" t="n">
        <v>0</v>
      </c>
      <c r="G4518" s="0" t="n">
        <v>-1.33</v>
      </c>
      <c r="H4518" s="0" t="n">
        <v>2.17</v>
      </c>
      <c r="I4518" s="0" t="n">
        <f aca="false">+G4518-H4518</f>
        <v>-3.5</v>
      </c>
      <c r="J4518" s="0" t="n">
        <f aca="false">D4518</f>
        <v>40.09</v>
      </c>
      <c r="K4518" s="0" t="n">
        <f aca="false">C4518</f>
        <v>36.59</v>
      </c>
    </row>
    <row r="4519" customFormat="false" ht="12.75" hidden="false" customHeight="false" outlineLevel="0" collapsed="false">
      <c r="A4519" s="0" t="s">
        <v>10351</v>
      </c>
      <c r="B4519" s="0" t="n">
        <v>2000</v>
      </c>
      <c r="C4519" s="0" t="n">
        <v>38.25</v>
      </c>
      <c r="D4519" s="0" t="n">
        <v>41.45</v>
      </c>
      <c r="E4519" s="0" t="n">
        <v>0</v>
      </c>
      <c r="F4519" s="0" t="n">
        <v>0</v>
      </c>
      <c r="G4519" s="0" t="n">
        <v>-1.06</v>
      </c>
      <c r="H4519" s="0" t="n">
        <v>2.14</v>
      </c>
      <c r="I4519" s="0" t="n">
        <f aca="false">+G4519-H4519</f>
        <v>-3.2</v>
      </c>
      <c r="J4519" s="0" t="n">
        <f aca="false">D4519</f>
        <v>41.45</v>
      </c>
      <c r="K4519" s="0" t="n">
        <f aca="false">C4519</f>
        <v>38.25</v>
      </c>
    </row>
    <row r="4520" customFormat="false" ht="12.75" hidden="false" customHeight="false" outlineLevel="0" collapsed="false">
      <c r="A4520" s="0" t="s">
        <v>10352</v>
      </c>
      <c r="B4520" s="0" t="n">
        <v>2000</v>
      </c>
      <c r="C4520" s="0" t="n">
        <v>35.18</v>
      </c>
      <c r="D4520" s="0" t="n">
        <v>38.9</v>
      </c>
      <c r="E4520" s="0" t="n">
        <v>0</v>
      </c>
      <c r="F4520" s="0" t="n">
        <v>0</v>
      </c>
      <c r="G4520" s="0" t="n">
        <v>-1.26</v>
      </c>
      <c r="H4520" s="0" t="n">
        <v>2.46</v>
      </c>
      <c r="I4520" s="0" t="n">
        <f aca="false">+G4520-H4520</f>
        <v>-3.72</v>
      </c>
      <c r="J4520" s="0" t="n">
        <f aca="false">D4520</f>
        <v>38.9</v>
      </c>
      <c r="K4520" s="0" t="n">
        <f aca="false">C4520</f>
        <v>35.18</v>
      </c>
    </row>
    <row r="4521" customFormat="false" ht="12.75" hidden="false" customHeight="false" outlineLevel="0" collapsed="false">
      <c r="A4521" s="0" t="s">
        <v>10353</v>
      </c>
      <c r="B4521" s="0" t="n">
        <v>2000</v>
      </c>
      <c r="C4521" s="0" t="n">
        <v>38.76</v>
      </c>
      <c r="D4521" s="0" t="n">
        <v>42.79</v>
      </c>
      <c r="E4521" s="0" t="n">
        <v>0</v>
      </c>
      <c r="F4521" s="0" t="n">
        <v>0</v>
      </c>
      <c r="G4521" s="0" t="n">
        <v>-1.38</v>
      </c>
      <c r="H4521" s="0" t="n">
        <v>2.65</v>
      </c>
      <c r="I4521" s="0" t="n">
        <f aca="false">+G4521-H4521</f>
        <v>-4.03</v>
      </c>
      <c r="J4521" s="0" t="n">
        <f aca="false">D4521</f>
        <v>42.79</v>
      </c>
      <c r="K4521" s="0" t="n">
        <f aca="false">C4521</f>
        <v>38.76</v>
      </c>
    </row>
    <row r="4522" customFormat="false" ht="12.75" hidden="false" customHeight="false" outlineLevel="0" collapsed="false">
      <c r="A4522" s="0" t="s">
        <v>10354</v>
      </c>
      <c r="B4522" s="0" t="n">
        <v>2000</v>
      </c>
      <c r="C4522" s="0" t="n">
        <v>40.91</v>
      </c>
      <c r="D4522" s="0" t="n">
        <v>45.25</v>
      </c>
      <c r="E4522" s="0" t="n">
        <v>0</v>
      </c>
      <c r="F4522" s="0" t="n">
        <v>0</v>
      </c>
      <c r="G4522" s="0" t="n">
        <v>-1.42</v>
      </c>
      <c r="H4522" s="0" t="n">
        <v>2.92</v>
      </c>
      <c r="I4522" s="0" t="n">
        <f aca="false">+G4522-H4522</f>
        <v>-4.34</v>
      </c>
      <c r="J4522" s="0" t="n">
        <f aca="false">D4522</f>
        <v>45.25</v>
      </c>
      <c r="K4522" s="0" t="n">
        <f aca="false">C4522</f>
        <v>40.91</v>
      </c>
    </row>
    <row r="4523" customFormat="false" ht="12.75" hidden="false" customHeight="false" outlineLevel="0" collapsed="false">
      <c r="A4523" s="0" t="s">
        <v>10355</v>
      </c>
      <c r="B4523" s="0" t="n">
        <v>2000</v>
      </c>
      <c r="C4523" s="0" t="n">
        <v>42.99</v>
      </c>
      <c r="D4523" s="0" t="n">
        <v>47.74</v>
      </c>
      <c r="E4523" s="0" t="n">
        <v>0</v>
      </c>
      <c r="F4523" s="0" t="n">
        <v>0</v>
      </c>
      <c r="G4523" s="0" t="n">
        <v>-1.5</v>
      </c>
      <c r="H4523" s="0" t="n">
        <v>3.25</v>
      </c>
      <c r="I4523" s="0" t="n">
        <f aca="false">+G4523-H4523</f>
        <v>-4.75</v>
      </c>
      <c r="J4523" s="0" t="n">
        <f aca="false">D4523</f>
        <v>47.74</v>
      </c>
      <c r="K4523" s="0" t="n">
        <f aca="false">C4523</f>
        <v>42.99</v>
      </c>
    </row>
    <row r="4524" customFormat="false" ht="12.75" hidden="false" customHeight="false" outlineLevel="0" collapsed="false">
      <c r="A4524" s="0" t="s">
        <v>10356</v>
      </c>
      <c r="B4524" s="0" t="n">
        <v>2000</v>
      </c>
      <c r="C4524" s="0" t="n">
        <v>41.58</v>
      </c>
      <c r="D4524" s="0" t="n">
        <v>46.32</v>
      </c>
      <c r="E4524" s="0" t="n">
        <v>0</v>
      </c>
      <c r="F4524" s="0" t="n">
        <v>0</v>
      </c>
      <c r="G4524" s="0" t="n">
        <v>-1.53</v>
      </c>
      <c r="H4524" s="0" t="n">
        <v>3.21</v>
      </c>
      <c r="I4524" s="0" t="n">
        <f aca="false">+G4524-H4524</f>
        <v>-4.74</v>
      </c>
      <c r="J4524" s="0" t="n">
        <f aca="false">D4524</f>
        <v>46.32</v>
      </c>
      <c r="K4524" s="0" t="n">
        <f aca="false">C4524</f>
        <v>41.58</v>
      </c>
    </row>
    <row r="4525" customFormat="false" ht="12.75" hidden="false" customHeight="false" outlineLevel="0" collapsed="false">
      <c r="A4525" s="0" t="s">
        <v>10357</v>
      </c>
      <c r="B4525" s="0" t="n">
        <v>2000</v>
      </c>
      <c r="C4525" s="0" t="n">
        <v>41.46</v>
      </c>
      <c r="D4525" s="0" t="n">
        <v>46.27</v>
      </c>
      <c r="E4525" s="0" t="n">
        <v>0</v>
      </c>
      <c r="F4525" s="0" t="n">
        <v>0</v>
      </c>
      <c r="G4525" s="0" t="n">
        <v>-1.61</v>
      </c>
      <c r="H4525" s="0" t="n">
        <v>3.2</v>
      </c>
      <c r="I4525" s="0" t="n">
        <f aca="false">+G4525-H4525</f>
        <v>-4.81</v>
      </c>
      <c r="J4525" s="0" t="n">
        <f aca="false">D4525</f>
        <v>46.27</v>
      </c>
      <c r="K4525" s="0" t="n">
        <f aca="false">C4525</f>
        <v>41.46</v>
      </c>
    </row>
    <row r="4526" customFormat="false" ht="12.75" hidden="false" customHeight="false" outlineLevel="0" collapsed="false">
      <c r="A4526" s="0" t="s">
        <v>10358</v>
      </c>
      <c r="B4526" s="0" t="n">
        <v>2000</v>
      </c>
      <c r="C4526" s="0" t="n">
        <v>41.08</v>
      </c>
      <c r="D4526" s="0" t="n">
        <v>45.99</v>
      </c>
      <c r="E4526" s="0" t="n">
        <v>0</v>
      </c>
      <c r="F4526" s="0" t="n">
        <v>0</v>
      </c>
      <c r="G4526" s="0" t="n">
        <v>-1.65</v>
      </c>
      <c r="H4526" s="0" t="n">
        <v>3.26</v>
      </c>
      <c r="I4526" s="0" t="n">
        <f aca="false">+G4526-H4526</f>
        <v>-4.91</v>
      </c>
      <c r="J4526" s="0" t="n">
        <f aca="false">D4526</f>
        <v>45.99</v>
      </c>
      <c r="K4526" s="0" t="n">
        <f aca="false">C4526</f>
        <v>41.08</v>
      </c>
    </row>
    <row r="4527" customFormat="false" ht="12.75" hidden="false" customHeight="false" outlineLevel="0" collapsed="false">
      <c r="A4527" s="0" t="s">
        <v>10359</v>
      </c>
      <c r="B4527" s="0" t="n">
        <v>2000</v>
      </c>
      <c r="C4527" s="0" t="n">
        <v>40.38</v>
      </c>
      <c r="D4527" s="0" t="n">
        <v>45.26</v>
      </c>
      <c r="E4527" s="0" t="n">
        <v>0</v>
      </c>
      <c r="F4527" s="0" t="n">
        <v>0</v>
      </c>
      <c r="G4527" s="0" t="n">
        <v>-1.64</v>
      </c>
      <c r="H4527" s="0" t="n">
        <v>3.24</v>
      </c>
      <c r="I4527" s="0" t="n">
        <f aca="false">+G4527-H4527</f>
        <v>-4.88</v>
      </c>
      <c r="J4527" s="0" t="n">
        <f aca="false">D4527</f>
        <v>45.26</v>
      </c>
      <c r="K4527" s="0" t="n">
        <f aca="false">C4527</f>
        <v>40.38</v>
      </c>
    </row>
    <row r="4528" customFormat="false" ht="12.75" hidden="false" customHeight="false" outlineLevel="0" collapsed="false">
      <c r="A4528" s="0" t="s">
        <v>10360</v>
      </c>
      <c r="B4528" s="0" t="n">
        <v>2000</v>
      </c>
      <c r="C4528" s="0" t="n">
        <v>41.32</v>
      </c>
      <c r="D4528" s="0" t="n">
        <v>46.3</v>
      </c>
      <c r="E4528" s="0" t="n">
        <v>0</v>
      </c>
      <c r="F4528" s="0" t="n">
        <v>0</v>
      </c>
      <c r="G4528" s="0" t="n">
        <v>-1.68</v>
      </c>
      <c r="H4528" s="0" t="n">
        <v>3.3</v>
      </c>
      <c r="I4528" s="0" t="n">
        <f aca="false">+G4528-H4528</f>
        <v>-4.98</v>
      </c>
      <c r="J4528" s="0" t="n">
        <f aca="false">D4528</f>
        <v>46.3</v>
      </c>
      <c r="K4528" s="0" t="n">
        <f aca="false">C4528</f>
        <v>41.32</v>
      </c>
    </row>
    <row r="4529" customFormat="false" ht="12.75" hidden="false" customHeight="false" outlineLevel="0" collapsed="false">
      <c r="A4529" s="0" t="s">
        <v>10361</v>
      </c>
      <c r="B4529" s="0" t="n">
        <v>2000</v>
      </c>
      <c r="C4529" s="0" t="n">
        <v>52.31</v>
      </c>
      <c r="D4529" s="0" t="n">
        <v>58.16</v>
      </c>
      <c r="E4529" s="0" t="n">
        <v>0</v>
      </c>
      <c r="F4529" s="0" t="n">
        <v>0</v>
      </c>
      <c r="G4529" s="0" t="n">
        <v>-1.43</v>
      </c>
      <c r="H4529" s="0" t="n">
        <v>4.42</v>
      </c>
      <c r="I4529" s="0" t="n">
        <f aca="false">+G4529-H4529</f>
        <v>-5.85</v>
      </c>
      <c r="J4529" s="0" t="n">
        <f aca="false">D4529</f>
        <v>58.16</v>
      </c>
      <c r="K4529" s="0" t="n">
        <f aca="false">C4529</f>
        <v>52.31</v>
      </c>
    </row>
    <row r="4530" customFormat="false" ht="12.75" hidden="false" customHeight="false" outlineLevel="0" collapsed="false">
      <c r="A4530" s="0" t="s">
        <v>10362</v>
      </c>
      <c r="B4530" s="0" t="n">
        <v>2000</v>
      </c>
      <c r="C4530" s="0" t="n">
        <v>73.29</v>
      </c>
      <c r="D4530" s="0" t="n">
        <v>81.56</v>
      </c>
      <c r="E4530" s="0" t="n">
        <v>0</v>
      </c>
      <c r="F4530" s="0" t="n">
        <v>0</v>
      </c>
      <c r="G4530" s="0" t="n">
        <v>-1.68</v>
      </c>
      <c r="H4530" s="0" t="n">
        <v>6.59</v>
      </c>
      <c r="I4530" s="0" t="n">
        <f aca="false">+G4530-H4530</f>
        <v>-8.27</v>
      </c>
      <c r="J4530" s="0" t="n">
        <f aca="false">D4530</f>
        <v>81.56</v>
      </c>
      <c r="K4530" s="0" t="n">
        <f aca="false">C4530</f>
        <v>73.29</v>
      </c>
    </row>
    <row r="4531" customFormat="false" ht="12.75" hidden="false" customHeight="false" outlineLevel="0" collapsed="false">
      <c r="A4531" s="0" t="s">
        <v>10363</v>
      </c>
      <c r="B4531" s="0" t="n">
        <v>2000</v>
      </c>
      <c r="C4531" s="0" t="n">
        <v>61.14</v>
      </c>
      <c r="D4531" s="0" t="n">
        <v>68.34</v>
      </c>
      <c r="E4531" s="0" t="n">
        <v>0</v>
      </c>
      <c r="F4531" s="0" t="n">
        <v>0</v>
      </c>
      <c r="G4531" s="0" t="n">
        <v>-1.55</v>
      </c>
      <c r="H4531" s="0" t="n">
        <v>5.65</v>
      </c>
      <c r="I4531" s="0" t="n">
        <f aca="false">+G4531-H4531</f>
        <v>-7.2</v>
      </c>
      <c r="J4531" s="0" t="n">
        <f aca="false">D4531</f>
        <v>68.34</v>
      </c>
      <c r="K4531" s="0" t="n">
        <f aca="false">C4531</f>
        <v>61.14</v>
      </c>
    </row>
    <row r="4532" customFormat="false" ht="12.75" hidden="false" customHeight="false" outlineLevel="0" collapsed="false">
      <c r="A4532" s="0" t="s">
        <v>10364</v>
      </c>
      <c r="B4532" s="0" t="n">
        <v>2000</v>
      </c>
      <c r="C4532" s="0" t="n">
        <v>54.47</v>
      </c>
      <c r="D4532" s="0" t="n">
        <v>63.94</v>
      </c>
      <c r="E4532" s="0" t="n">
        <v>-0.43</v>
      </c>
      <c r="F4532" s="0" t="n">
        <v>-3.44</v>
      </c>
      <c r="G4532" s="0" t="n">
        <v>-1.52</v>
      </c>
      <c r="H4532" s="0" t="n">
        <v>4.94</v>
      </c>
      <c r="I4532" s="0" t="n">
        <f aca="false">+G4532-H4532</f>
        <v>-6.46</v>
      </c>
      <c r="J4532" s="0" t="n">
        <f aca="false">D4532</f>
        <v>63.94</v>
      </c>
      <c r="K4532" s="0" t="n">
        <f aca="false">C4532</f>
        <v>54.47</v>
      </c>
    </row>
    <row r="4533" customFormat="false" ht="12.75" hidden="false" customHeight="false" outlineLevel="0" collapsed="false">
      <c r="A4533" s="0" t="s">
        <v>10365</v>
      </c>
      <c r="B4533" s="0" t="n">
        <v>2000</v>
      </c>
      <c r="C4533" s="0" t="n">
        <v>52.66</v>
      </c>
      <c r="D4533" s="0" t="n">
        <v>63.96</v>
      </c>
      <c r="E4533" s="0" t="n">
        <v>-0.73</v>
      </c>
      <c r="F4533" s="0" t="n">
        <v>-5.84</v>
      </c>
      <c r="G4533" s="0" t="n">
        <v>-1.55</v>
      </c>
      <c r="H4533" s="0" t="n">
        <v>4.64</v>
      </c>
      <c r="I4533" s="0" t="n">
        <f aca="false">+G4533-H4533</f>
        <v>-6.19</v>
      </c>
      <c r="J4533" s="0" t="n">
        <f aca="false">D4533</f>
        <v>63.96</v>
      </c>
      <c r="K4533" s="0" t="n">
        <f aca="false">C4533</f>
        <v>52.66</v>
      </c>
    </row>
    <row r="4534" customFormat="false" ht="12.75" hidden="false" customHeight="false" outlineLevel="0" collapsed="false">
      <c r="A4534" s="0" t="s">
        <v>10366</v>
      </c>
      <c r="B4534" s="0" t="n">
        <v>2000</v>
      </c>
      <c r="C4534" s="0" t="n">
        <v>46.78</v>
      </c>
      <c r="D4534" s="0" t="n">
        <v>54.98</v>
      </c>
      <c r="E4534" s="0" t="n">
        <v>-0.36</v>
      </c>
      <c r="F4534" s="0" t="n">
        <v>-2.92</v>
      </c>
      <c r="G4534" s="0" t="n">
        <v>-1.77</v>
      </c>
      <c r="H4534" s="0" t="n">
        <v>3.87</v>
      </c>
      <c r="I4534" s="0" t="n">
        <f aca="false">+G4534-H4534</f>
        <v>-5.64</v>
      </c>
      <c r="J4534" s="0" t="n">
        <f aca="false">D4534</f>
        <v>54.98</v>
      </c>
      <c r="K4534" s="0" t="n">
        <f aca="false">C4534</f>
        <v>46.78</v>
      </c>
    </row>
    <row r="4535" customFormat="false" ht="12.75" hidden="false" customHeight="false" outlineLevel="0" collapsed="false">
      <c r="A4535" s="0" t="s">
        <v>10367</v>
      </c>
      <c r="B4535" s="0" t="n">
        <v>2000</v>
      </c>
      <c r="C4535" s="0" t="n">
        <v>38.67</v>
      </c>
      <c r="D4535" s="0" t="n">
        <v>42.96</v>
      </c>
      <c r="E4535" s="0" t="n">
        <v>0</v>
      </c>
      <c r="F4535" s="0" t="n">
        <v>0</v>
      </c>
      <c r="G4535" s="0" t="n">
        <v>-1.45</v>
      </c>
      <c r="H4535" s="0" t="n">
        <v>2.84</v>
      </c>
      <c r="I4535" s="0" t="n">
        <f aca="false">+G4535-H4535</f>
        <v>-4.29</v>
      </c>
      <c r="J4535" s="0" t="n">
        <f aca="false">D4535</f>
        <v>42.96</v>
      </c>
      <c r="K4535" s="0" t="n">
        <f aca="false">C4535</f>
        <v>38.67</v>
      </c>
    </row>
    <row r="4536" customFormat="false" ht="12.75" hidden="false" customHeight="false" outlineLevel="0" collapsed="false">
      <c r="A4536" s="0" t="s">
        <v>10368</v>
      </c>
      <c r="B4536" s="0" t="n">
        <v>2000</v>
      </c>
      <c r="C4536" s="0" t="n">
        <v>38.48</v>
      </c>
      <c r="D4536" s="0" t="n">
        <v>41.98</v>
      </c>
      <c r="E4536" s="0" t="n">
        <v>0</v>
      </c>
      <c r="F4536" s="0" t="n">
        <v>0</v>
      </c>
      <c r="G4536" s="0" t="n">
        <v>-1.23</v>
      </c>
      <c r="H4536" s="0" t="n">
        <v>2.27</v>
      </c>
      <c r="I4536" s="0" t="n">
        <f aca="false">+G4536-H4536</f>
        <v>-3.5</v>
      </c>
      <c r="J4536" s="0" t="n">
        <f aca="false">D4536</f>
        <v>41.98</v>
      </c>
      <c r="K4536" s="0" t="n">
        <f aca="false">C4536</f>
        <v>38.48</v>
      </c>
    </row>
    <row r="4537" customFormat="false" ht="12.75" hidden="false" customHeight="false" outlineLevel="0" collapsed="false">
      <c r="A4537" s="0" t="s">
        <v>10369</v>
      </c>
      <c r="B4537" s="0" t="n">
        <v>2000</v>
      </c>
      <c r="C4537" s="0" t="n">
        <v>41.99</v>
      </c>
      <c r="D4537" s="0" t="n">
        <v>46.36</v>
      </c>
      <c r="E4537" s="0" t="n">
        <v>0</v>
      </c>
      <c r="F4537" s="0" t="n">
        <v>0</v>
      </c>
      <c r="G4537" s="0" t="n">
        <v>-1.64</v>
      </c>
      <c r="H4537" s="0" t="n">
        <v>2.73</v>
      </c>
      <c r="I4537" s="0" t="n">
        <f aca="false">+G4537-H4537</f>
        <v>-4.37</v>
      </c>
      <c r="J4537" s="0" t="n">
        <f aca="false">D4537</f>
        <v>46.36</v>
      </c>
      <c r="K4537" s="0" t="n">
        <f aca="false">C4537</f>
        <v>41.99</v>
      </c>
    </row>
    <row r="4538" customFormat="false" ht="12.75" hidden="false" customHeight="false" outlineLevel="0" collapsed="false">
      <c r="A4538" s="0" t="s">
        <v>10370</v>
      </c>
      <c r="B4538" s="0" t="n">
        <v>2000</v>
      </c>
      <c r="C4538" s="0" t="n">
        <v>40.82</v>
      </c>
      <c r="D4538" s="0" t="n">
        <v>45.08</v>
      </c>
      <c r="E4538" s="0" t="n">
        <v>0</v>
      </c>
      <c r="F4538" s="0" t="n">
        <v>0</v>
      </c>
      <c r="G4538" s="0" t="n">
        <v>-1.67</v>
      </c>
      <c r="H4538" s="0" t="n">
        <v>2.59</v>
      </c>
      <c r="I4538" s="0" t="n">
        <f aca="false">+G4538-H4538</f>
        <v>-4.26</v>
      </c>
      <c r="J4538" s="0" t="n">
        <f aca="false">D4538</f>
        <v>45.08</v>
      </c>
      <c r="K4538" s="0" t="n">
        <f aca="false">C4538</f>
        <v>40.82</v>
      </c>
    </row>
    <row r="4539" customFormat="false" ht="12.75" hidden="false" customHeight="false" outlineLevel="0" collapsed="false">
      <c r="A4539" s="0" t="s">
        <v>10371</v>
      </c>
      <c r="B4539" s="0" t="n">
        <v>2000</v>
      </c>
      <c r="C4539" s="0" t="n">
        <v>39.83</v>
      </c>
      <c r="D4539" s="0" t="n">
        <v>44.03</v>
      </c>
      <c r="E4539" s="0" t="n">
        <v>0</v>
      </c>
      <c r="F4539" s="0" t="n">
        <v>0</v>
      </c>
      <c r="G4539" s="0" t="n">
        <v>-1.68</v>
      </c>
      <c r="H4539" s="0" t="n">
        <v>2.52</v>
      </c>
      <c r="I4539" s="0" t="n">
        <f aca="false">+G4539-H4539</f>
        <v>-4.2</v>
      </c>
      <c r="J4539" s="0" t="n">
        <f aca="false">D4539</f>
        <v>44.03</v>
      </c>
      <c r="K4539" s="0" t="n">
        <f aca="false">C4539</f>
        <v>39.83</v>
      </c>
    </row>
    <row r="4540" customFormat="false" ht="12.75" hidden="false" customHeight="false" outlineLevel="0" collapsed="false">
      <c r="A4540" s="0" t="s">
        <v>10372</v>
      </c>
      <c r="B4540" s="0" t="n">
        <v>2000</v>
      </c>
      <c r="C4540" s="0" t="n">
        <v>36.59</v>
      </c>
      <c r="D4540" s="0" t="n">
        <v>40.51</v>
      </c>
      <c r="E4540" s="0" t="n">
        <v>0</v>
      </c>
      <c r="F4540" s="0" t="n">
        <v>0</v>
      </c>
      <c r="G4540" s="0" t="n">
        <v>-1.57</v>
      </c>
      <c r="H4540" s="0" t="n">
        <v>2.35</v>
      </c>
      <c r="I4540" s="0" t="n">
        <f aca="false">+G4540-H4540</f>
        <v>-3.92</v>
      </c>
      <c r="J4540" s="0" t="n">
        <f aca="false">D4540</f>
        <v>40.51</v>
      </c>
      <c r="K4540" s="0" t="n">
        <f aca="false">C4540</f>
        <v>36.59</v>
      </c>
    </row>
    <row r="4541" customFormat="false" ht="12.75" hidden="false" customHeight="false" outlineLevel="0" collapsed="false">
      <c r="A4541" s="0" t="s">
        <v>10373</v>
      </c>
      <c r="B4541" s="0" t="n">
        <v>2000</v>
      </c>
      <c r="C4541" s="0" t="n">
        <v>36.68</v>
      </c>
      <c r="D4541" s="0" t="n">
        <v>40.59</v>
      </c>
      <c r="E4541" s="0" t="n">
        <v>0</v>
      </c>
      <c r="F4541" s="0" t="n">
        <v>0</v>
      </c>
      <c r="G4541" s="0" t="n">
        <v>-1.56</v>
      </c>
      <c r="H4541" s="0" t="n">
        <v>2.35</v>
      </c>
      <c r="I4541" s="0" t="n">
        <f aca="false">+G4541-H4541</f>
        <v>-3.91</v>
      </c>
      <c r="J4541" s="0" t="n">
        <f aca="false">D4541</f>
        <v>40.59</v>
      </c>
      <c r="K4541" s="0" t="n">
        <f aca="false">C4541</f>
        <v>36.68</v>
      </c>
    </row>
    <row r="4542" customFormat="false" ht="12.75" hidden="false" customHeight="false" outlineLevel="0" collapsed="false">
      <c r="A4542" s="0" t="s">
        <v>10374</v>
      </c>
      <c r="B4542" s="0" t="n">
        <v>2000</v>
      </c>
      <c r="C4542" s="0" t="n">
        <v>36.23</v>
      </c>
      <c r="D4542" s="0" t="n">
        <v>40.16</v>
      </c>
      <c r="E4542" s="0" t="n">
        <v>0</v>
      </c>
      <c r="F4542" s="0" t="n">
        <v>0</v>
      </c>
      <c r="G4542" s="0" t="n">
        <v>-1.51</v>
      </c>
      <c r="H4542" s="0" t="n">
        <v>2.42</v>
      </c>
      <c r="I4542" s="0" t="n">
        <f aca="false">+G4542-H4542</f>
        <v>-3.93</v>
      </c>
      <c r="J4542" s="0" t="n">
        <f aca="false">D4542</f>
        <v>40.16</v>
      </c>
      <c r="K4542" s="0" t="n">
        <f aca="false">C4542</f>
        <v>36.23</v>
      </c>
    </row>
    <row r="4543" customFormat="false" ht="12.75" hidden="false" customHeight="false" outlineLevel="0" collapsed="false">
      <c r="A4543" s="0" t="s">
        <v>10375</v>
      </c>
      <c r="B4543" s="0" t="n">
        <v>2000</v>
      </c>
      <c r="C4543" s="0" t="n">
        <v>36.97</v>
      </c>
      <c r="D4543" s="0" t="n">
        <v>40.81</v>
      </c>
      <c r="E4543" s="0" t="n">
        <v>0</v>
      </c>
      <c r="F4543" s="0" t="n">
        <v>0</v>
      </c>
      <c r="G4543" s="0" t="n">
        <v>-1.33</v>
      </c>
      <c r="H4543" s="0" t="n">
        <v>2.51</v>
      </c>
      <c r="I4543" s="0" t="n">
        <f aca="false">+G4543-H4543</f>
        <v>-3.84</v>
      </c>
      <c r="J4543" s="0" t="n">
        <f aca="false">D4543</f>
        <v>40.81</v>
      </c>
      <c r="K4543" s="0" t="n">
        <f aca="false">C4543</f>
        <v>36.97</v>
      </c>
    </row>
    <row r="4544" customFormat="false" ht="12.75" hidden="false" customHeight="false" outlineLevel="0" collapsed="false">
      <c r="A4544" s="0" t="s">
        <v>10376</v>
      </c>
      <c r="B4544" s="0" t="n">
        <v>2000</v>
      </c>
      <c r="C4544" s="0" t="n">
        <v>36.11</v>
      </c>
      <c r="D4544" s="0" t="n">
        <v>40.29</v>
      </c>
      <c r="E4544" s="0" t="n">
        <v>0</v>
      </c>
      <c r="F4544" s="0" t="n">
        <v>0</v>
      </c>
      <c r="G4544" s="0" t="n">
        <v>-1.45</v>
      </c>
      <c r="H4544" s="0" t="n">
        <v>2.73</v>
      </c>
      <c r="I4544" s="0" t="n">
        <f aca="false">+G4544-H4544</f>
        <v>-4.18</v>
      </c>
      <c r="J4544" s="0" t="n">
        <f aca="false">D4544</f>
        <v>40.29</v>
      </c>
      <c r="K4544" s="0" t="n">
        <f aca="false">C4544</f>
        <v>36.11</v>
      </c>
    </row>
    <row r="4545" customFormat="false" ht="12.75" hidden="false" customHeight="false" outlineLevel="0" collapsed="false">
      <c r="A4545" s="0" t="s">
        <v>10377</v>
      </c>
      <c r="B4545" s="0" t="n">
        <v>2000</v>
      </c>
      <c r="C4545" s="0" t="n">
        <v>39.17</v>
      </c>
      <c r="D4545" s="0" t="n">
        <v>43.88</v>
      </c>
      <c r="E4545" s="0" t="n">
        <v>0</v>
      </c>
      <c r="F4545" s="0" t="n">
        <v>0</v>
      </c>
      <c r="G4545" s="0" t="n">
        <v>-1.62</v>
      </c>
      <c r="H4545" s="0" t="n">
        <v>3.09</v>
      </c>
      <c r="I4545" s="0" t="n">
        <f aca="false">+G4545-H4545</f>
        <v>-4.71</v>
      </c>
      <c r="J4545" s="0" t="n">
        <f aca="false">D4545</f>
        <v>43.88</v>
      </c>
      <c r="K4545" s="0" t="n">
        <f aca="false">C4545</f>
        <v>39.17</v>
      </c>
    </row>
    <row r="4546" customFormat="false" ht="12.75" hidden="false" customHeight="false" outlineLevel="0" collapsed="false">
      <c r="A4546" s="0" t="s">
        <v>10378</v>
      </c>
      <c r="B4546" s="0" t="n">
        <v>2000</v>
      </c>
      <c r="C4546" s="0" t="n">
        <v>40.44</v>
      </c>
      <c r="D4546" s="0" t="n">
        <v>45.28</v>
      </c>
      <c r="E4546" s="0" t="n">
        <v>0</v>
      </c>
      <c r="F4546" s="0" t="n">
        <v>0</v>
      </c>
      <c r="G4546" s="0" t="n">
        <v>-1.66</v>
      </c>
      <c r="H4546" s="0" t="n">
        <v>3.18</v>
      </c>
      <c r="I4546" s="0" t="n">
        <f aca="false">+G4546-H4546</f>
        <v>-4.84</v>
      </c>
      <c r="J4546" s="0" t="n">
        <f aca="false">D4546</f>
        <v>45.28</v>
      </c>
      <c r="K4546" s="0" t="n">
        <f aca="false">C4546</f>
        <v>40.44</v>
      </c>
    </row>
    <row r="4547" customFormat="false" ht="12.75" hidden="false" customHeight="false" outlineLevel="0" collapsed="false">
      <c r="A4547" s="0" t="s">
        <v>10379</v>
      </c>
      <c r="B4547" s="0" t="n">
        <v>2000</v>
      </c>
      <c r="C4547" s="0" t="n">
        <v>41.2</v>
      </c>
      <c r="D4547" s="0" t="n">
        <v>46.23</v>
      </c>
      <c r="E4547" s="0" t="n">
        <v>0</v>
      </c>
      <c r="F4547" s="0" t="n">
        <v>0</v>
      </c>
      <c r="G4547" s="0" t="n">
        <v>-1.74</v>
      </c>
      <c r="H4547" s="0" t="n">
        <v>3.29</v>
      </c>
      <c r="I4547" s="0" t="n">
        <f aca="false">+G4547-H4547</f>
        <v>-5.03</v>
      </c>
      <c r="J4547" s="0" t="n">
        <f aca="false">D4547</f>
        <v>46.23</v>
      </c>
      <c r="K4547" s="0" t="n">
        <f aca="false">C4547</f>
        <v>41.2</v>
      </c>
    </row>
    <row r="4548" customFormat="false" ht="12.75" hidden="false" customHeight="false" outlineLevel="0" collapsed="false">
      <c r="A4548" s="0" t="s">
        <v>10380</v>
      </c>
      <c r="B4548" s="0" t="n">
        <v>2000</v>
      </c>
      <c r="C4548" s="0" t="n">
        <v>39.48</v>
      </c>
      <c r="D4548" s="0" t="n">
        <v>45.28</v>
      </c>
      <c r="E4548" s="0" t="n">
        <v>-0.13</v>
      </c>
      <c r="F4548" s="0" t="n">
        <v>-1.07</v>
      </c>
      <c r="G4548" s="0" t="n">
        <v>-1.68</v>
      </c>
      <c r="H4548" s="0" t="n">
        <v>3.18</v>
      </c>
      <c r="I4548" s="0" t="n">
        <f aca="false">+G4548-H4548</f>
        <v>-4.86</v>
      </c>
      <c r="J4548" s="0" t="n">
        <f aca="false">D4548</f>
        <v>45.28</v>
      </c>
      <c r="K4548" s="0" t="n">
        <f aca="false">C4548</f>
        <v>39.48</v>
      </c>
    </row>
    <row r="4549" customFormat="false" ht="12.75" hidden="false" customHeight="false" outlineLevel="0" collapsed="false">
      <c r="A4549" s="0" t="s">
        <v>10381</v>
      </c>
      <c r="B4549" s="0" t="n">
        <v>2000</v>
      </c>
      <c r="C4549" s="0" t="n">
        <v>38.98</v>
      </c>
      <c r="D4549" s="0" t="n">
        <v>45.03</v>
      </c>
      <c r="E4549" s="0" t="n">
        <v>-0.18</v>
      </c>
      <c r="F4549" s="0" t="n">
        <v>-1.42</v>
      </c>
      <c r="G4549" s="0" t="n">
        <v>-1.68</v>
      </c>
      <c r="H4549" s="0" t="n">
        <v>3.13</v>
      </c>
      <c r="I4549" s="0" t="n">
        <f aca="false">+G4549-H4549</f>
        <v>-4.81</v>
      </c>
      <c r="J4549" s="0" t="n">
        <f aca="false">D4549</f>
        <v>45.03</v>
      </c>
      <c r="K4549" s="0" t="n">
        <f aca="false">C4549</f>
        <v>38.98</v>
      </c>
    </row>
    <row r="4550" customFormat="false" ht="12.75" hidden="false" customHeight="false" outlineLevel="0" collapsed="false">
      <c r="A4550" s="0" t="s">
        <v>10382</v>
      </c>
      <c r="B4550" s="0" t="n">
        <v>2000</v>
      </c>
      <c r="C4550" s="0" t="n">
        <v>38.86</v>
      </c>
      <c r="D4550" s="0" t="n">
        <v>44.25</v>
      </c>
      <c r="E4550" s="0" t="n">
        <v>-0.07</v>
      </c>
      <c r="F4550" s="0" t="n">
        <v>-0.6</v>
      </c>
      <c r="G4550" s="0" t="n">
        <v>-1.7</v>
      </c>
      <c r="H4550" s="0" t="n">
        <v>3.16</v>
      </c>
      <c r="I4550" s="0" t="n">
        <f aca="false">+G4550-H4550</f>
        <v>-4.86</v>
      </c>
      <c r="J4550" s="0" t="n">
        <f aca="false">D4550</f>
        <v>44.25</v>
      </c>
      <c r="K4550" s="0" t="n">
        <f aca="false">C4550</f>
        <v>38.86</v>
      </c>
    </row>
    <row r="4551" customFormat="false" ht="12.75" hidden="false" customHeight="false" outlineLevel="0" collapsed="false">
      <c r="A4551" s="0" t="s">
        <v>10383</v>
      </c>
      <c r="B4551" s="0" t="n">
        <v>2000</v>
      </c>
      <c r="C4551" s="0" t="n">
        <v>37.29</v>
      </c>
      <c r="D4551" s="0" t="n">
        <v>44.19</v>
      </c>
      <c r="E4551" s="0" t="n">
        <v>-0.32</v>
      </c>
      <c r="F4551" s="0" t="n">
        <v>-2.53</v>
      </c>
      <c r="G4551" s="0" t="n">
        <v>-1.65</v>
      </c>
      <c r="H4551" s="0" t="n">
        <v>3.04</v>
      </c>
      <c r="I4551" s="0" t="n">
        <f aca="false">+G4551-H4551</f>
        <v>-4.69</v>
      </c>
      <c r="J4551" s="0" t="n">
        <f aca="false">D4551</f>
        <v>44.19</v>
      </c>
      <c r="K4551" s="0" t="n">
        <f aca="false">C4551</f>
        <v>37.29</v>
      </c>
    </row>
    <row r="4552" customFormat="false" ht="12.75" hidden="false" customHeight="false" outlineLevel="0" collapsed="false">
      <c r="A4552" s="0" t="s">
        <v>10384</v>
      </c>
      <c r="B4552" s="0" t="n">
        <v>2000</v>
      </c>
      <c r="C4552" s="0" t="n">
        <v>37.41</v>
      </c>
      <c r="D4552" s="0" t="n">
        <v>44.24</v>
      </c>
      <c r="E4552" s="0" t="n">
        <v>-0.31</v>
      </c>
      <c r="F4552" s="0" t="n">
        <v>-2.46</v>
      </c>
      <c r="G4552" s="0" t="n">
        <v>-1.63</v>
      </c>
      <c r="H4552" s="0" t="n">
        <v>3.05</v>
      </c>
      <c r="I4552" s="0" t="n">
        <f aca="false">+G4552-H4552</f>
        <v>-4.68</v>
      </c>
      <c r="J4552" s="0" t="n">
        <f aca="false">D4552</f>
        <v>44.24</v>
      </c>
      <c r="K4552" s="0" t="n">
        <f aca="false">C4552</f>
        <v>37.41</v>
      </c>
    </row>
    <row r="4553" customFormat="false" ht="12.75" hidden="false" customHeight="false" outlineLevel="0" collapsed="false">
      <c r="A4553" s="0" t="s">
        <v>10385</v>
      </c>
      <c r="B4553" s="0" t="n">
        <v>2000</v>
      </c>
      <c r="C4553" s="0" t="n">
        <v>41.67</v>
      </c>
      <c r="D4553" s="0" t="n">
        <v>46.7</v>
      </c>
      <c r="E4553" s="0" t="n">
        <v>0</v>
      </c>
      <c r="F4553" s="0" t="n">
        <v>0</v>
      </c>
      <c r="G4553" s="0" t="n">
        <v>-1.61</v>
      </c>
      <c r="H4553" s="0" t="n">
        <v>3.42</v>
      </c>
      <c r="I4553" s="0" t="n">
        <f aca="false">+G4553-H4553</f>
        <v>-5.03</v>
      </c>
      <c r="J4553" s="0" t="n">
        <f aca="false">D4553</f>
        <v>46.7</v>
      </c>
      <c r="K4553" s="0" t="n">
        <f aca="false">C4553</f>
        <v>41.67</v>
      </c>
    </row>
    <row r="4554" customFormat="false" ht="12.75" hidden="false" customHeight="false" outlineLevel="0" collapsed="false">
      <c r="A4554" s="0" t="s">
        <v>10386</v>
      </c>
      <c r="B4554" s="0" t="n">
        <v>2000</v>
      </c>
      <c r="C4554" s="0" t="n">
        <v>57.85</v>
      </c>
      <c r="D4554" s="0" t="n">
        <v>64.72</v>
      </c>
      <c r="E4554" s="0" t="n">
        <v>0</v>
      </c>
      <c r="F4554" s="0" t="n">
        <v>0</v>
      </c>
      <c r="G4554" s="0" t="n">
        <v>-1.99</v>
      </c>
      <c r="H4554" s="0" t="n">
        <v>4.88</v>
      </c>
      <c r="I4554" s="0" t="n">
        <f aca="false">+G4554-H4554</f>
        <v>-6.87</v>
      </c>
      <c r="J4554" s="0" t="n">
        <f aca="false">D4554</f>
        <v>64.72</v>
      </c>
      <c r="K4554" s="0" t="n">
        <f aca="false">C4554</f>
        <v>57.85</v>
      </c>
    </row>
    <row r="4555" customFormat="false" ht="12.75" hidden="false" customHeight="false" outlineLevel="0" collapsed="false">
      <c r="A4555" s="0" t="s">
        <v>10387</v>
      </c>
      <c r="B4555" s="0" t="n">
        <v>2000</v>
      </c>
      <c r="C4555" s="0" t="n">
        <v>50.11</v>
      </c>
      <c r="D4555" s="0" t="n">
        <v>56.54</v>
      </c>
      <c r="E4555" s="0" t="n">
        <v>0</v>
      </c>
      <c r="F4555" s="0" t="n">
        <v>0</v>
      </c>
      <c r="G4555" s="0" t="n">
        <v>-1.97</v>
      </c>
      <c r="H4555" s="0" t="n">
        <v>4.46</v>
      </c>
      <c r="I4555" s="0" t="n">
        <f aca="false">+G4555-H4555</f>
        <v>-6.43</v>
      </c>
      <c r="J4555" s="0" t="n">
        <f aca="false">D4555</f>
        <v>56.54</v>
      </c>
      <c r="K4555" s="0" t="n">
        <f aca="false">C4555</f>
        <v>50.11</v>
      </c>
    </row>
    <row r="4556" customFormat="false" ht="12.75" hidden="false" customHeight="false" outlineLevel="0" collapsed="false">
      <c r="A4556" s="0" t="s">
        <v>10388</v>
      </c>
      <c r="B4556" s="0" t="n">
        <v>2000</v>
      </c>
      <c r="C4556" s="0" t="n">
        <v>49.64</v>
      </c>
      <c r="D4556" s="0" t="n">
        <v>56.36</v>
      </c>
      <c r="E4556" s="0" t="n">
        <v>-0.04</v>
      </c>
      <c r="F4556" s="0" t="n">
        <v>-0.43</v>
      </c>
      <c r="G4556" s="0" t="n">
        <v>-1.94</v>
      </c>
      <c r="H4556" s="0" t="n">
        <v>4.39</v>
      </c>
      <c r="I4556" s="0" t="n">
        <f aca="false">+G4556-H4556</f>
        <v>-6.33</v>
      </c>
      <c r="J4556" s="0" t="n">
        <f aca="false">D4556</f>
        <v>56.36</v>
      </c>
      <c r="K4556" s="0" t="n">
        <f aca="false">C4556</f>
        <v>49.64</v>
      </c>
    </row>
    <row r="4557" customFormat="false" ht="12.75" hidden="false" customHeight="false" outlineLevel="0" collapsed="false">
      <c r="A4557" s="0" t="s">
        <v>10389</v>
      </c>
      <c r="B4557" s="0" t="n">
        <v>2000</v>
      </c>
      <c r="C4557" s="0" t="n">
        <v>41.5</v>
      </c>
      <c r="D4557" s="0" t="n">
        <v>54</v>
      </c>
      <c r="E4557" s="0" t="n">
        <v>-1.04</v>
      </c>
      <c r="F4557" s="0" t="n">
        <v>-8.32</v>
      </c>
      <c r="G4557" s="0" t="n">
        <v>-1.6</v>
      </c>
      <c r="H4557" s="0" t="n">
        <v>3.62</v>
      </c>
      <c r="I4557" s="0" t="n">
        <f aca="false">+G4557-H4557</f>
        <v>-5.22</v>
      </c>
      <c r="J4557" s="0" t="n">
        <f aca="false">D4557</f>
        <v>54</v>
      </c>
      <c r="K4557" s="0" t="n">
        <f aca="false">C4557</f>
        <v>41.5</v>
      </c>
    </row>
    <row r="4558" customFormat="false" ht="12.75" hidden="false" customHeight="false" outlineLevel="0" collapsed="false">
      <c r="A4558" s="0" t="s">
        <v>10390</v>
      </c>
      <c r="B4558" s="0" t="n">
        <v>2000</v>
      </c>
      <c r="C4558" s="0" t="n">
        <v>42.44</v>
      </c>
      <c r="D4558" s="0" t="n">
        <v>54.12</v>
      </c>
      <c r="E4558" s="0" t="n">
        <v>-0.91</v>
      </c>
      <c r="F4558" s="0" t="n">
        <v>-7.35</v>
      </c>
      <c r="G4558" s="0" t="n">
        <v>-1.7</v>
      </c>
      <c r="H4558" s="0" t="n">
        <v>3.54</v>
      </c>
      <c r="I4558" s="0" t="n">
        <f aca="false">+G4558-H4558</f>
        <v>-5.24</v>
      </c>
      <c r="J4558" s="0" t="n">
        <f aca="false">D4558</f>
        <v>54.12</v>
      </c>
      <c r="K4558" s="0" t="n">
        <f aca="false">C4558</f>
        <v>42.44</v>
      </c>
    </row>
    <row r="4559" customFormat="false" ht="12.75" hidden="false" customHeight="false" outlineLevel="0" collapsed="false">
      <c r="A4559" s="0" t="s">
        <v>10391</v>
      </c>
      <c r="B4559" s="0" t="n">
        <v>2000</v>
      </c>
      <c r="C4559" s="0" t="n">
        <v>38.49</v>
      </c>
      <c r="D4559" s="0" t="n">
        <v>43.17</v>
      </c>
      <c r="E4559" s="0" t="n">
        <v>0</v>
      </c>
      <c r="F4559" s="0" t="n">
        <v>0</v>
      </c>
      <c r="G4559" s="0" t="n">
        <v>-1.63</v>
      </c>
      <c r="H4559" s="0" t="n">
        <v>3.05</v>
      </c>
      <c r="I4559" s="0" t="n">
        <f aca="false">+G4559-H4559</f>
        <v>-4.68</v>
      </c>
      <c r="J4559" s="0" t="n">
        <f aca="false">D4559</f>
        <v>43.17</v>
      </c>
      <c r="K4559" s="0" t="n">
        <f aca="false">C4559</f>
        <v>38.49</v>
      </c>
    </row>
    <row r="4560" customFormat="false" ht="12.75" hidden="false" customHeight="false" outlineLevel="0" collapsed="false">
      <c r="A4560" s="0" t="s">
        <v>10392</v>
      </c>
      <c r="B4560" s="0" t="n">
        <v>2000</v>
      </c>
      <c r="C4560" s="0" t="n">
        <v>40.67</v>
      </c>
      <c r="D4560" s="0" t="n">
        <v>45.16</v>
      </c>
      <c r="E4560" s="0" t="n">
        <v>0</v>
      </c>
      <c r="F4560" s="0" t="n">
        <v>0</v>
      </c>
      <c r="G4560" s="0" t="n">
        <v>-1.41</v>
      </c>
      <c r="H4560" s="0" t="n">
        <v>3.08</v>
      </c>
      <c r="I4560" s="0" t="n">
        <f aca="false">+G4560-H4560</f>
        <v>-4.49</v>
      </c>
      <c r="J4560" s="0" t="n">
        <f aca="false">D4560</f>
        <v>45.16</v>
      </c>
      <c r="K4560" s="0" t="n">
        <f aca="false">C4560</f>
        <v>40.67</v>
      </c>
    </row>
    <row r="4561" customFormat="false" ht="12.75" hidden="false" customHeight="false" outlineLevel="0" collapsed="false">
      <c r="A4561" s="0" t="s">
        <v>10393</v>
      </c>
      <c r="B4561" s="0" t="n">
        <v>2000</v>
      </c>
      <c r="C4561" s="0" t="n">
        <v>36.51</v>
      </c>
      <c r="D4561" s="0" t="n">
        <v>40.1</v>
      </c>
      <c r="E4561" s="0" t="n">
        <v>0</v>
      </c>
      <c r="F4561" s="0" t="n">
        <v>0</v>
      </c>
      <c r="G4561" s="0" t="n">
        <v>-1.15</v>
      </c>
      <c r="H4561" s="0" t="n">
        <v>2.44</v>
      </c>
      <c r="I4561" s="0" t="n">
        <f aca="false">+G4561-H4561</f>
        <v>-3.59</v>
      </c>
      <c r="J4561" s="0" t="n">
        <f aca="false">D4561</f>
        <v>40.1</v>
      </c>
      <c r="K4561" s="0" t="n">
        <f aca="false">C4561</f>
        <v>36.51</v>
      </c>
    </row>
    <row r="4562" customFormat="false" ht="12.75" hidden="false" customHeight="false" outlineLevel="0" collapsed="false">
      <c r="A4562" s="0" t="s">
        <v>10394</v>
      </c>
      <c r="B4562" s="0" t="n">
        <v>2000</v>
      </c>
      <c r="C4562" s="0" t="n">
        <v>40.31</v>
      </c>
      <c r="D4562" s="0" t="n">
        <v>44.07</v>
      </c>
      <c r="E4562" s="0" t="n">
        <v>0</v>
      </c>
      <c r="F4562" s="0" t="n">
        <v>0</v>
      </c>
      <c r="G4562" s="0" t="n">
        <v>-1.44</v>
      </c>
      <c r="H4562" s="0" t="n">
        <v>2.32</v>
      </c>
      <c r="I4562" s="0" t="n">
        <f aca="false">+G4562-H4562</f>
        <v>-3.76</v>
      </c>
      <c r="J4562" s="0" t="n">
        <f aca="false">D4562</f>
        <v>44.07</v>
      </c>
      <c r="K4562" s="0" t="n">
        <f aca="false">C4562</f>
        <v>40.31</v>
      </c>
    </row>
    <row r="4563" customFormat="false" ht="12.75" hidden="false" customHeight="false" outlineLevel="0" collapsed="false">
      <c r="A4563" s="0" t="s">
        <v>10395</v>
      </c>
      <c r="B4563" s="0" t="n">
        <v>2000</v>
      </c>
      <c r="C4563" s="0" t="n">
        <v>37.1</v>
      </c>
      <c r="D4563" s="0" t="n">
        <v>40.59</v>
      </c>
      <c r="E4563" s="0" t="n">
        <v>0</v>
      </c>
      <c r="F4563" s="0" t="n">
        <v>0</v>
      </c>
      <c r="G4563" s="0" t="n">
        <v>-1.34</v>
      </c>
      <c r="H4563" s="0" t="n">
        <v>2.15</v>
      </c>
      <c r="I4563" s="0" t="n">
        <f aca="false">+G4563-H4563</f>
        <v>-3.49</v>
      </c>
      <c r="J4563" s="0" t="n">
        <f aca="false">D4563</f>
        <v>40.59</v>
      </c>
      <c r="K4563" s="0" t="n">
        <f aca="false">C4563</f>
        <v>37.1</v>
      </c>
    </row>
    <row r="4564" customFormat="false" ht="12.75" hidden="false" customHeight="false" outlineLevel="0" collapsed="false">
      <c r="A4564" s="0" t="s">
        <v>10396</v>
      </c>
      <c r="B4564" s="0" t="n">
        <v>2000</v>
      </c>
      <c r="C4564" s="0" t="n">
        <v>36.76</v>
      </c>
      <c r="D4564" s="0" t="n">
        <v>40.23</v>
      </c>
      <c r="E4564" s="0" t="n">
        <v>0</v>
      </c>
      <c r="F4564" s="0" t="n">
        <v>0</v>
      </c>
      <c r="G4564" s="0" t="n">
        <v>-1.33</v>
      </c>
      <c r="H4564" s="0" t="n">
        <v>2.14</v>
      </c>
      <c r="I4564" s="0" t="n">
        <f aca="false">+G4564-H4564</f>
        <v>-3.47</v>
      </c>
      <c r="J4564" s="0" t="n">
        <f aca="false">D4564</f>
        <v>40.23</v>
      </c>
      <c r="K4564" s="0" t="n">
        <f aca="false">C4564</f>
        <v>36.76</v>
      </c>
    </row>
    <row r="4565" customFormat="false" ht="12.75" hidden="false" customHeight="false" outlineLevel="0" collapsed="false">
      <c r="A4565" s="0" t="s">
        <v>10397</v>
      </c>
      <c r="B4565" s="0" t="n">
        <v>2000</v>
      </c>
      <c r="C4565" s="0" t="n">
        <v>39.48</v>
      </c>
      <c r="D4565" s="0" t="n">
        <v>43.13</v>
      </c>
      <c r="E4565" s="0" t="n">
        <v>0</v>
      </c>
      <c r="F4565" s="0" t="n">
        <v>0</v>
      </c>
      <c r="G4565" s="0" t="n">
        <v>-1.4</v>
      </c>
      <c r="H4565" s="0" t="n">
        <v>2.25</v>
      </c>
      <c r="I4565" s="0" t="n">
        <f aca="false">+G4565-H4565</f>
        <v>-3.65</v>
      </c>
      <c r="J4565" s="0" t="n">
        <f aca="false">D4565</f>
        <v>43.13</v>
      </c>
      <c r="K4565" s="0" t="n">
        <f aca="false">C4565</f>
        <v>39.48</v>
      </c>
    </row>
    <row r="4566" customFormat="false" ht="12.75" hidden="false" customHeight="false" outlineLevel="0" collapsed="false">
      <c r="A4566" s="0" t="s">
        <v>10398</v>
      </c>
      <c r="B4566" s="0" t="n">
        <v>2000</v>
      </c>
      <c r="C4566" s="0" t="n">
        <v>41.29</v>
      </c>
      <c r="D4566" s="0" t="n">
        <v>45.12</v>
      </c>
      <c r="E4566" s="0" t="n">
        <v>0</v>
      </c>
      <c r="F4566" s="0" t="n">
        <v>0</v>
      </c>
      <c r="G4566" s="0" t="n">
        <v>-1.36</v>
      </c>
      <c r="H4566" s="0" t="n">
        <v>2.47</v>
      </c>
      <c r="I4566" s="0" t="n">
        <f aca="false">+G4566-H4566</f>
        <v>-3.83</v>
      </c>
      <c r="J4566" s="0" t="n">
        <f aca="false">D4566</f>
        <v>45.12</v>
      </c>
      <c r="K4566" s="0" t="n">
        <f aca="false">C4566</f>
        <v>41.29</v>
      </c>
    </row>
    <row r="4567" customFormat="false" ht="12.75" hidden="false" customHeight="false" outlineLevel="0" collapsed="false">
      <c r="A4567" s="0" t="s">
        <v>10399</v>
      </c>
      <c r="B4567" s="0" t="n">
        <v>2000</v>
      </c>
      <c r="C4567" s="0" t="n">
        <v>50.89</v>
      </c>
      <c r="D4567" s="0" t="n">
        <v>54.59</v>
      </c>
      <c r="E4567" s="0" t="n">
        <v>0</v>
      </c>
      <c r="F4567" s="0" t="n">
        <v>0</v>
      </c>
      <c r="G4567" s="0" t="n">
        <v>-0.7</v>
      </c>
      <c r="H4567" s="0" t="n">
        <v>3</v>
      </c>
      <c r="I4567" s="0" t="n">
        <f aca="false">+G4567-H4567</f>
        <v>-3.7</v>
      </c>
      <c r="J4567" s="0" t="n">
        <f aca="false">D4567</f>
        <v>54.59</v>
      </c>
      <c r="K4567" s="0" t="n">
        <f aca="false">C4567</f>
        <v>50.89</v>
      </c>
    </row>
    <row r="4568" customFormat="false" ht="12.75" hidden="false" customHeight="false" outlineLevel="0" collapsed="false">
      <c r="A4568" s="0" t="s">
        <v>10400</v>
      </c>
      <c r="B4568" s="0" t="n">
        <v>2000</v>
      </c>
      <c r="C4568" s="0" t="n">
        <v>50.9</v>
      </c>
      <c r="D4568" s="0" t="n">
        <v>54.97</v>
      </c>
      <c r="E4568" s="0" t="n">
        <v>0</v>
      </c>
      <c r="F4568" s="0" t="n">
        <v>0</v>
      </c>
      <c r="G4568" s="0" t="n">
        <v>-1.05</v>
      </c>
      <c r="H4568" s="0" t="n">
        <v>3.02</v>
      </c>
      <c r="I4568" s="0" t="n">
        <f aca="false">+G4568-H4568</f>
        <v>-4.07</v>
      </c>
      <c r="J4568" s="0" t="n">
        <f aca="false">D4568</f>
        <v>54.97</v>
      </c>
      <c r="K4568" s="0" t="n">
        <f aca="false">C4568</f>
        <v>50.9</v>
      </c>
    </row>
    <row r="4569" customFormat="false" ht="12.75" hidden="false" customHeight="false" outlineLevel="0" collapsed="false">
      <c r="A4569" s="0" t="s">
        <v>10401</v>
      </c>
      <c r="B4569" s="0" t="n">
        <v>2000</v>
      </c>
      <c r="C4569" s="0" t="n">
        <v>38.76</v>
      </c>
      <c r="D4569" s="0" t="n">
        <v>42.03</v>
      </c>
      <c r="E4569" s="0" t="n">
        <v>0</v>
      </c>
      <c r="F4569" s="0" t="n">
        <v>0</v>
      </c>
      <c r="G4569" s="0" t="n">
        <v>-1.02</v>
      </c>
      <c r="H4569" s="0" t="n">
        <v>2.25</v>
      </c>
      <c r="I4569" s="0" t="n">
        <f aca="false">+G4569-H4569</f>
        <v>-3.27</v>
      </c>
      <c r="J4569" s="0" t="n">
        <f aca="false">D4569</f>
        <v>42.03</v>
      </c>
      <c r="K4569" s="0" t="n">
        <f aca="false">C4569</f>
        <v>38.76</v>
      </c>
    </row>
    <row r="4570" customFormat="false" ht="12.75" hidden="false" customHeight="false" outlineLevel="0" collapsed="false">
      <c r="A4570" s="0" t="s">
        <v>10402</v>
      </c>
      <c r="B4570" s="0" t="n">
        <v>2000</v>
      </c>
      <c r="C4570" s="0" t="n">
        <v>41.75</v>
      </c>
      <c r="D4570" s="0" t="n">
        <v>45.04</v>
      </c>
      <c r="E4570" s="0" t="n">
        <v>0</v>
      </c>
      <c r="F4570" s="0" t="n">
        <v>0</v>
      </c>
      <c r="G4570" s="0" t="n">
        <v>-1.27</v>
      </c>
      <c r="H4570" s="0" t="n">
        <v>2.02</v>
      </c>
      <c r="I4570" s="0" t="n">
        <f aca="false">+G4570-H4570</f>
        <v>-3.29</v>
      </c>
      <c r="J4570" s="0" t="n">
        <f aca="false">D4570</f>
        <v>45.04</v>
      </c>
      <c r="K4570" s="0" t="n">
        <f aca="false">C4570</f>
        <v>41.75</v>
      </c>
    </row>
    <row r="4571" customFormat="false" ht="12.75" hidden="false" customHeight="false" outlineLevel="0" collapsed="false">
      <c r="A4571" s="0" t="s">
        <v>10403</v>
      </c>
      <c r="B4571" s="0" t="n">
        <v>2000</v>
      </c>
      <c r="C4571" s="0" t="n">
        <v>39.26</v>
      </c>
      <c r="D4571" s="0" t="n">
        <v>42.42</v>
      </c>
      <c r="E4571" s="0" t="n">
        <v>0</v>
      </c>
      <c r="F4571" s="0" t="n">
        <v>0</v>
      </c>
      <c r="G4571" s="0" t="n">
        <v>-1.22</v>
      </c>
      <c r="H4571" s="0" t="n">
        <v>1.94</v>
      </c>
      <c r="I4571" s="0" t="n">
        <f aca="false">+G4571-H4571</f>
        <v>-3.16</v>
      </c>
      <c r="J4571" s="0" t="n">
        <f aca="false">D4571</f>
        <v>42.42</v>
      </c>
      <c r="K4571" s="0" t="n">
        <f aca="false">C4571</f>
        <v>39.26</v>
      </c>
    </row>
    <row r="4572" customFormat="false" ht="12.75" hidden="false" customHeight="false" outlineLevel="0" collapsed="false">
      <c r="A4572" s="0" t="s">
        <v>10404</v>
      </c>
      <c r="B4572" s="0" t="n">
        <v>2000</v>
      </c>
      <c r="C4572" s="0" t="n">
        <v>37.14</v>
      </c>
      <c r="D4572" s="0" t="n">
        <v>40.17</v>
      </c>
      <c r="E4572" s="0" t="n">
        <v>0</v>
      </c>
      <c r="F4572" s="0" t="n">
        <v>0</v>
      </c>
      <c r="G4572" s="0" t="n">
        <v>-1.17</v>
      </c>
      <c r="H4572" s="0" t="n">
        <v>1.86</v>
      </c>
      <c r="I4572" s="0" t="n">
        <f aca="false">+G4572-H4572</f>
        <v>-3.03</v>
      </c>
      <c r="J4572" s="0" t="n">
        <f aca="false">D4572</f>
        <v>40.17</v>
      </c>
      <c r="K4572" s="0" t="n">
        <f aca="false">C4572</f>
        <v>37.14</v>
      </c>
    </row>
    <row r="4573" customFormat="false" ht="12.75" hidden="false" customHeight="false" outlineLevel="0" collapsed="false">
      <c r="A4573" s="0" t="s">
        <v>10405</v>
      </c>
      <c r="B4573" s="0" t="n">
        <v>2000</v>
      </c>
      <c r="C4573" s="0" t="n">
        <v>37.33</v>
      </c>
      <c r="D4573" s="0" t="n">
        <v>40.33</v>
      </c>
      <c r="E4573" s="0" t="n">
        <v>0</v>
      </c>
      <c r="F4573" s="0" t="n">
        <v>0</v>
      </c>
      <c r="G4573" s="0" t="n">
        <v>-1.16</v>
      </c>
      <c r="H4573" s="0" t="n">
        <v>1.84</v>
      </c>
      <c r="I4573" s="0" t="n">
        <f aca="false">+G4573-H4573</f>
        <v>-3</v>
      </c>
      <c r="J4573" s="0" t="n">
        <f aca="false">D4573</f>
        <v>40.33</v>
      </c>
      <c r="K4573" s="0" t="n">
        <f aca="false">C4573</f>
        <v>37.33</v>
      </c>
    </row>
    <row r="4574" customFormat="false" ht="12.75" hidden="false" customHeight="false" outlineLevel="0" collapsed="false">
      <c r="A4574" s="0" t="s">
        <v>10406</v>
      </c>
      <c r="B4574" s="0" t="n">
        <v>2000</v>
      </c>
      <c r="C4574" s="0" t="n">
        <v>41.82</v>
      </c>
      <c r="D4574" s="0" t="n">
        <v>45.14</v>
      </c>
      <c r="E4574" s="0" t="n">
        <v>0</v>
      </c>
      <c r="F4574" s="0" t="n">
        <v>0</v>
      </c>
      <c r="G4574" s="0" t="n">
        <v>-1.13</v>
      </c>
      <c r="H4574" s="0" t="n">
        <v>2.19</v>
      </c>
      <c r="I4574" s="0" t="n">
        <f aca="false">+G4574-H4574</f>
        <v>-3.32</v>
      </c>
      <c r="J4574" s="0" t="n">
        <f aca="false">D4574</f>
        <v>45.14</v>
      </c>
      <c r="K4574" s="0" t="n">
        <f aca="false">C4574</f>
        <v>41.82</v>
      </c>
    </row>
    <row r="4575" customFormat="false" ht="12.75" hidden="false" customHeight="false" outlineLevel="0" collapsed="false">
      <c r="A4575" s="0" t="s">
        <v>10407</v>
      </c>
      <c r="B4575" s="0" t="n">
        <v>2000</v>
      </c>
      <c r="C4575" s="0" t="n">
        <v>51.69</v>
      </c>
      <c r="D4575" s="0" t="n">
        <v>54.74</v>
      </c>
      <c r="E4575" s="0" t="n">
        <v>0</v>
      </c>
      <c r="F4575" s="0" t="n">
        <v>0</v>
      </c>
      <c r="G4575" s="0" t="n">
        <v>-0.48</v>
      </c>
      <c r="H4575" s="0" t="n">
        <v>2.57</v>
      </c>
      <c r="I4575" s="0" t="n">
        <f aca="false">+G4575-H4575</f>
        <v>-3.05</v>
      </c>
      <c r="J4575" s="0" t="n">
        <f aca="false">D4575</f>
        <v>54.74</v>
      </c>
      <c r="K4575" s="0" t="n">
        <f aca="false">C4575</f>
        <v>51.69</v>
      </c>
    </row>
    <row r="4576" customFormat="false" ht="12.75" hidden="false" customHeight="false" outlineLevel="0" collapsed="false">
      <c r="A4576" s="0" t="s">
        <v>10408</v>
      </c>
      <c r="B4576" s="0" t="n">
        <v>2000</v>
      </c>
      <c r="C4576" s="0" t="n">
        <v>51.2</v>
      </c>
      <c r="D4576" s="0" t="n">
        <v>56.02</v>
      </c>
      <c r="E4576" s="0" t="n">
        <v>0</v>
      </c>
      <c r="F4576" s="0" t="n">
        <v>0</v>
      </c>
      <c r="G4576" s="0" t="n">
        <v>-1.24</v>
      </c>
      <c r="H4576" s="0" t="n">
        <v>3.58</v>
      </c>
      <c r="I4576" s="0" t="n">
        <f aca="false">+G4576-H4576</f>
        <v>-4.82</v>
      </c>
      <c r="J4576" s="0" t="n">
        <f aca="false">D4576</f>
        <v>56.02</v>
      </c>
      <c r="K4576" s="0" t="n">
        <f aca="false">C4576</f>
        <v>51.2</v>
      </c>
    </row>
    <row r="4577" customFormat="false" ht="12.75" hidden="false" customHeight="false" outlineLevel="0" collapsed="false">
      <c r="A4577" s="0" t="s">
        <v>10409</v>
      </c>
      <c r="B4577" s="0" t="n">
        <v>2000</v>
      </c>
      <c r="C4577" s="0" t="n">
        <v>37.45</v>
      </c>
      <c r="D4577" s="0" t="n">
        <v>40.83</v>
      </c>
      <c r="E4577" s="0" t="n">
        <v>0</v>
      </c>
      <c r="F4577" s="0" t="n">
        <v>0</v>
      </c>
      <c r="G4577" s="0" t="n">
        <v>-1.1</v>
      </c>
      <c r="H4577" s="0" t="n">
        <v>2.28</v>
      </c>
      <c r="I4577" s="0" t="n">
        <f aca="false">+G4577-H4577</f>
        <v>-3.38</v>
      </c>
      <c r="J4577" s="0" t="n">
        <f aca="false">D4577</f>
        <v>40.83</v>
      </c>
      <c r="K4577" s="0" t="n">
        <f aca="false">C4577</f>
        <v>37.45</v>
      </c>
    </row>
    <row r="4578" customFormat="false" ht="12.75" hidden="false" customHeight="false" outlineLevel="0" collapsed="false">
      <c r="A4578" s="0" t="s">
        <v>10410</v>
      </c>
      <c r="B4578" s="0" t="n">
        <v>2000</v>
      </c>
      <c r="C4578" s="0" t="n">
        <v>35.55</v>
      </c>
      <c r="D4578" s="0" t="n">
        <v>38.8</v>
      </c>
      <c r="E4578" s="0" t="n">
        <v>0</v>
      </c>
      <c r="F4578" s="0" t="n">
        <v>0</v>
      </c>
      <c r="G4578" s="0" t="n">
        <v>-1.28</v>
      </c>
      <c r="H4578" s="0" t="n">
        <v>1.97</v>
      </c>
      <c r="I4578" s="0" t="n">
        <f aca="false">+G4578-H4578</f>
        <v>-3.25</v>
      </c>
      <c r="J4578" s="0" t="n">
        <f aca="false">D4578</f>
        <v>38.8</v>
      </c>
      <c r="K4578" s="0" t="n">
        <f aca="false">C4578</f>
        <v>35.55</v>
      </c>
    </row>
    <row r="4579" customFormat="false" ht="12.75" hidden="false" customHeight="false" outlineLevel="0" collapsed="false">
      <c r="A4579" s="0" t="s">
        <v>10411</v>
      </c>
      <c r="B4579" s="0" t="n">
        <v>2000</v>
      </c>
      <c r="C4579" s="0" t="n">
        <v>34.98</v>
      </c>
      <c r="D4579" s="0" t="n">
        <v>38.2</v>
      </c>
      <c r="E4579" s="0" t="n">
        <v>0</v>
      </c>
      <c r="F4579" s="0" t="n">
        <v>0</v>
      </c>
      <c r="G4579" s="0" t="n">
        <v>-1.28</v>
      </c>
      <c r="H4579" s="0" t="n">
        <v>1.94</v>
      </c>
      <c r="I4579" s="0" t="n">
        <f aca="false">+G4579-H4579</f>
        <v>-3.22</v>
      </c>
      <c r="J4579" s="0" t="n">
        <f aca="false">D4579</f>
        <v>38.2</v>
      </c>
      <c r="K4579" s="0" t="n">
        <f aca="false">C4579</f>
        <v>34.98</v>
      </c>
    </row>
    <row r="4580" customFormat="false" ht="12.75" hidden="false" customHeight="false" outlineLevel="0" collapsed="false">
      <c r="A4580" s="0" t="s">
        <v>10412</v>
      </c>
      <c r="B4580" s="0" t="n">
        <v>2000</v>
      </c>
      <c r="C4580" s="0" t="n">
        <v>34.46</v>
      </c>
      <c r="D4580" s="0" t="n">
        <v>37.64</v>
      </c>
      <c r="E4580" s="0" t="n">
        <v>0</v>
      </c>
      <c r="F4580" s="0" t="n">
        <v>0</v>
      </c>
      <c r="G4580" s="0" t="n">
        <v>-1.27</v>
      </c>
      <c r="H4580" s="0" t="n">
        <v>1.91</v>
      </c>
      <c r="I4580" s="0" t="n">
        <f aca="false">+G4580-H4580</f>
        <v>-3.18</v>
      </c>
      <c r="J4580" s="0" t="n">
        <f aca="false">D4580</f>
        <v>37.64</v>
      </c>
      <c r="K4580" s="0" t="n">
        <f aca="false">C4580</f>
        <v>34.46</v>
      </c>
    </row>
    <row r="4581" customFormat="false" ht="12.75" hidden="false" customHeight="false" outlineLevel="0" collapsed="false">
      <c r="A4581" s="0" t="s">
        <v>10413</v>
      </c>
      <c r="B4581" s="0" t="n">
        <v>2000</v>
      </c>
      <c r="C4581" s="0" t="n">
        <v>35.1</v>
      </c>
      <c r="D4581" s="0" t="n">
        <v>38.31</v>
      </c>
      <c r="E4581" s="0" t="n">
        <v>0</v>
      </c>
      <c r="F4581" s="0" t="n">
        <v>0</v>
      </c>
      <c r="G4581" s="0" t="n">
        <v>-1.26</v>
      </c>
      <c r="H4581" s="0" t="n">
        <v>1.95</v>
      </c>
      <c r="I4581" s="0" t="n">
        <f aca="false">+G4581-H4581</f>
        <v>-3.21</v>
      </c>
      <c r="J4581" s="0" t="n">
        <f aca="false">D4581</f>
        <v>38.31</v>
      </c>
      <c r="K4581" s="0" t="n">
        <f aca="false">C4581</f>
        <v>35.1</v>
      </c>
    </row>
    <row r="4582" customFormat="false" ht="12.75" hidden="false" customHeight="false" outlineLevel="0" collapsed="false">
      <c r="A4582" s="0" t="s">
        <v>10414</v>
      </c>
      <c r="B4582" s="0" t="n">
        <v>2000</v>
      </c>
      <c r="C4582" s="0" t="n">
        <v>43.06</v>
      </c>
      <c r="D4582" s="0" t="n">
        <v>46.55</v>
      </c>
      <c r="E4582" s="0" t="n">
        <v>0</v>
      </c>
      <c r="F4582" s="0" t="n">
        <v>0</v>
      </c>
      <c r="G4582" s="0" t="n">
        <v>-1.23</v>
      </c>
      <c r="H4582" s="0" t="n">
        <v>2.26</v>
      </c>
      <c r="I4582" s="0" t="n">
        <f aca="false">+G4582-H4582</f>
        <v>-3.49</v>
      </c>
      <c r="J4582" s="0" t="n">
        <f aca="false">D4582</f>
        <v>46.55</v>
      </c>
      <c r="K4582" s="0" t="n">
        <f aca="false">C4582</f>
        <v>43.06</v>
      </c>
    </row>
    <row r="4583" customFormat="false" ht="12.75" hidden="false" customHeight="false" outlineLevel="0" collapsed="false">
      <c r="A4583" s="0" t="s">
        <v>10415</v>
      </c>
      <c r="B4583" s="0" t="n">
        <v>2000</v>
      </c>
      <c r="C4583" s="0" t="n">
        <v>51.23</v>
      </c>
      <c r="D4583" s="0" t="n">
        <v>54.73</v>
      </c>
      <c r="E4583" s="0" t="n">
        <v>0</v>
      </c>
      <c r="F4583" s="0" t="n">
        <v>0</v>
      </c>
      <c r="G4583" s="0" t="n">
        <v>-0.55</v>
      </c>
      <c r="H4583" s="0" t="n">
        <v>2.95</v>
      </c>
      <c r="I4583" s="0" t="n">
        <f aca="false">+G4583-H4583</f>
        <v>-3.5</v>
      </c>
      <c r="J4583" s="0" t="n">
        <f aca="false">D4583</f>
        <v>54.73</v>
      </c>
      <c r="K4583" s="0" t="n">
        <f aca="false">C4583</f>
        <v>51.23</v>
      </c>
    </row>
    <row r="4584" customFormat="false" ht="12.75" hidden="false" customHeight="false" outlineLevel="0" collapsed="false">
      <c r="A4584" s="0" t="s">
        <v>10416</v>
      </c>
      <c r="B4584" s="0" t="n">
        <v>2000</v>
      </c>
      <c r="C4584" s="0" t="n">
        <v>41.99</v>
      </c>
      <c r="D4584" s="0" t="n">
        <v>45.26</v>
      </c>
      <c r="E4584" s="0" t="n">
        <v>0</v>
      </c>
      <c r="F4584" s="0" t="n">
        <v>0</v>
      </c>
      <c r="G4584" s="0" t="n">
        <v>-0.88</v>
      </c>
      <c r="H4584" s="0" t="n">
        <v>2.39</v>
      </c>
      <c r="I4584" s="0" t="n">
        <f aca="false">+G4584-H4584</f>
        <v>-3.27</v>
      </c>
      <c r="J4584" s="0" t="n">
        <f aca="false">D4584</f>
        <v>45.26</v>
      </c>
      <c r="K4584" s="0" t="n">
        <f aca="false">C4584</f>
        <v>41.99</v>
      </c>
    </row>
    <row r="4585" customFormat="false" ht="12.75" hidden="false" customHeight="false" outlineLevel="0" collapsed="false">
      <c r="A4585" s="0" t="s">
        <v>10417</v>
      </c>
      <c r="B4585" s="0" t="n">
        <v>2000</v>
      </c>
      <c r="C4585" s="0" t="n">
        <v>37.13</v>
      </c>
      <c r="D4585" s="0" t="n">
        <v>40.76</v>
      </c>
      <c r="E4585" s="0" t="n">
        <v>0</v>
      </c>
      <c r="F4585" s="0" t="n">
        <v>0</v>
      </c>
      <c r="G4585" s="0" t="n">
        <v>-1.23</v>
      </c>
      <c r="H4585" s="0" t="n">
        <v>2.4</v>
      </c>
      <c r="I4585" s="0" t="n">
        <f aca="false">+G4585-H4585</f>
        <v>-3.63</v>
      </c>
      <c r="J4585" s="0" t="n">
        <f aca="false">D4585</f>
        <v>40.76</v>
      </c>
      <c r="K4585" s="0" t="n">
        <f aca="false">C4585</f>
        <v>37.13</v>
      </c>
    </row>
    <row r="4586" customFormat="false" ht="12.75" hidden="false" customHeight="false" outlineLevel="0" collapsed="false">
      <c r="A4586" s="0" t="s">
        <v>10418</v>
      </c>
      <c r="B4586" s="0" t="n">
        <v>2000</v>
      </c>
      <c r="C4586" s="0" t="n">
        <v>36.71</v>
      </c>
      <c r="D4586" s="0" t="n">
        <v>40.2</v>
      </c>
      <c r="E4586" s="0" t="n">
        <v>0</v>
      </c>
      <c r="F4586" s="0" t="n">
        <v>0</v>
      </c>
      <c r="G4586" s="0" t="n">
        <v>-1.37</v>
      </c>
      <c r="H4586" s="0" t="n">
        <v>2.12</v>
      </c>
      <c r="I4586" s="0" t="n">
        <f aca="false">+G4586-H4586</f>
        <v>-3.49</v>
      </c>
      <c r="J4586" s="0" t="n">
        <f aca="false">D4586</f>
        <v>40.2</v>
      </c>
      <c r="K4586" s="0" t="n">
        <f aca="false">C4586</f>
        <v>36.71</v>
      </c>
    </row>
    <row r="4587" customFormat="false" ht="12.75" hidden="false" customHeight="false" outlineLevel="0" collapsed="false">
      <c r="A4587" s="0" t="s">
        <v>10419</v>
      </c>
      <c r="B4587" s="0" t="n">
        <v>2000</v>
      </c>
      <c r="C4587" s="0" t="n">
        <v>35.17</v>
      </c>
      <c r="D4587" s="0" t="n">
        <v>38.42</v>
      </c>
      <c r="E4587" s="0" t="n">
        <v>0</v>
      </c>
      <c r="F4587" s="0" t="n">
        <v>0</v>
      </c>
      <c r="G4587" s="0" t="n">
        <v>-1.3</v>
      </c>
      <c r="H4587" s="0" t="n">
        <v>1.95</v>
      </c>
      <c r="I4587" s="0" t="n">
        <f aca="false">+G4587-H4587</f>
        <v>-3.25</v>
      </c>
      <c r="J4587" s="0" t="n">
        <f aca="false">D4587</f>
        <v>38.42</v>
      </c>
      <c r="K4587" s="0" t="n">
        <f aca="false">C4587</f>
        <v>35.17</v>
      </c>
    </row>
    <row r="4588" customFormat="false" ht="12.75" hidden="false" customHeight="false" outlineLevel="0" collapsed="false">
      <c r="A4588" s="0" t="s">
        <v>10420</v>
      </c>
      <c r="B4588" s="0" t="n">
        <v>2000</v>
      </c>
      <c r="C4588" s="0" t="n">
        <v>34.99</v>
      </c>
      <c r="D4588" s="0" t="n">
        <v>38.23</v>
      </c>
      <c r="E4588" s="0" t="n">
        <v>0</v>
      </c>
      <c r="F4588" s="0" t="n">
        <v>0</v>
      </c>
      <c r="G4588" s="0" t="n">
        <v>-1.3</v>
      </c>
      <c r="H4588" s="0" t="n">
        <v>1.94</v>
      </c>
      <c r="I4588" s="0" t="n">
        <f aca="false">+G4588-H4588</f>
        <v>-3.24</v>
      </c>
      <c r="J4588" s="0" t="n">
        <f aca="false">D4588</f>
        <v>38.23</v>
      </c>
      <c r="K4588" s="0" t="n">
        <f aca="false">C4588</f>
        <v>34.99</v>
      </c>
    </row>
    <row r="4589" customFormat="false" ht="12.75" hidden="false" customHeight="false" outlineLevel="0" collapsed="false">
      <c r="A4589" s="0" t="s">
        <v>10421</v>
      </c>
      <c r="B4589" s="0" t="n">
        <v>2000</v>
      </c>
      <c r="C4589" s="0" t="n">
        <v>35.42</v>
      </c>
      <c r="D4589" s="0" t="n">
        <v>38.67</v>
      </c>
      <c r="E4589" s="0" t="n">
        <v>0</v>
      </c>
      <c r="F4589" s="0" t="n">
        <v>0</v>
      </c>
      <c r="G4589" s="0" t="n">
        <v>-1.3</v>
      </c>
      <c r="H4589" s="0" t="n">
        <v>1.95</v>
      </c>
      <c r="I4589" s="0" t="n">
        <f aca="false">+G4589-H4589</f>
        <v>-3.25</v>
      </c>
      <c r="J4589" s="0" t="n">
        <f aca="false">D4589</f>
        <v>38.67</v>
      </c>
      <c r="K4589" s="0" t="n">
        <f aca="false">C4589</f>
        <v>35.42</v>
      </c>
    </row>
    <row r="4590" customFormat="false" ht="12.75" hidden="false" customHeight="false" outlineLevel="0" collapsed="false">
      <c r="A4590" s="0" t="s">
        <v>10422</v>
      </c>
      <c r="B4590" s="0" t="n">
        <v>2000</v>
      </c>
      <c r="C4590" s="0" t="n">
        <v>40.17</v>
      </c>
      <c r="D4590" s="0" t="n">
        <v>44.03</v>
      </c>
      <c r="E4590" s="0" t="n">
        <v>0</v>
      </c>
      <c r="F4590" s="0" t="n">
        <v>0</v>
      </c>
      <c r="G4590" s="0" t="n">
        <v>-1.42</v>
      </c>
      <c r="H4590" s="0" t="n">
        <v>2.44</v>
      </c>
      <c r="I4590" s="0" t="n">
        <f aca="false">+G4590-H4590</f>
        <v>-3.86</v>
      </c>
      <c r="J4590" s="0" t="n">
        <f aca="false">D4590</f>
        <v>44.03</v>
      </c>
      <c r="K4590" s="0" t="n">
        <f aca="false">C4590</f>
        <v>40.17</v>
      </c>
    </row>
    <row r="4591" customFormat="false" ht="12.75" hidden="false" customHeight="false" outlineLevel="0" collapsed="false">
      <c r="A4591" s="0" t="s">
        <v>10423</v>
      </c>
      <c r="B4591" s="0" t="n">
        <v>2000</v>
      </c>
      <c r="C4591" s="0" t="n">
        <v>42.52</v>
      </c>
      <c r="D4591" s="0" t="n">
        <v>46.3</v>
      </c>
      <c r="E4591" s="0" t="n">
        <v>0</v>
      </c>
      <c r="F4591" s="0" t="n">
        <v>0</v>
      </c>
      <c r="G4591" s="0" t="n">
        <v>-0.79</v>
      </c>
      <c r="H4591" s="0" t="n">
        <v>2.99</v>
      </c>
      <c r="I4591" s="0" t="n">
        <f aca="false">+G4591-H4591</f>
        <v>-3.78</v>
      </c>
      <c r="J4591" s="0" t="n">
        <f aca="false">D4591</f>
        <v>46.3</v>
      </c>
      <c r="K4591" s="0" t="n">
        <f aca="false">C4591</f>
        <v>42.52</v>
      </c>
    </row>
    <row r="4592" customFormat="false" ht="12.75" hidden="false" customHeight="false" outlineLevel="0" collapsed="false">
      <c r="A4592" s="0" t="s">
        <v>10424</v>
      </c>
      <c r="B4592" s="0" t="n">
        <v>2000</v>
      </c>
      <c r="C4592" s="0" t="n">
        <v>43.11</v>
      </c>
      <c r="D4592" s="0" t="n">
        <v>47.8</v>
      </c>
      <c r="E4592" s="0" t="n">
        <v>0</v>
      </c>
      <c r="F4592" s="0" t="n">
        <v>0</v>
      </c>
      <c r="G4592" s="0" t="n">
        <v>-1.38</v>
      </c>
      <c r="H4592" s="0" t="n">
        <v>3.31</v>
      </c>
      <c r="I4592" s="0" t="n">
        <f aca="false">+G4592-H4592</f>
        <v>-4.69</v>
      </c>
      <c r="J4592" s="0" t="n">
        <f aca="false">D4592</f>
        <v>47.8</v>
      </c>
      <c r="K4592" s="0" t="n">
        <f aca="false">C4592</f>
        <v>43.11</v>
      </c>
    </row>
    <row r="4593" customFormat="false" ht="12.75" hidden="false" customHeight="false" outlineLevel="0" collapsed="false">
      <c r="A4593" s="0" t="s">
        <v>10425</v>
      </c>
      <c r="B4593" s="0" t="n">
        <v>2000</v>
      </c>
      <c r="C4593" s="0" t="n">
        <v>41.47</v>
      </c>
      <c r="D4593" s="0" t="n">
        <v>45.13</v>
      </c>
      <c r="E4593" s="0" t="n">
        <v>0</v>
      </c>
      <c r="F4593" s="0" t="n">
        <v>0</v>
      </c>
      <c r="G4593" s="0" t="n">
        <v>-1.14</v>
      </c>
      <c r="H4593" s="0" t="n">
        <v>2.52</v>
      </c>
      <c r="I4593" s="0" t="n">
        <f aca="false">+G4593-H4593</f>
        <v>-3.66</v>
      </c>
      <c r="J4593" s="0" t="n">
        <f aca="false">D4593</f>
        <v>45.13</v>
      </c>
      <c r="K4593" s="0" t="n">
        <f aca="false">C4593</f>
        <v>41.47</v>
      </c>
    </row>
    <row r="4594" customFormat="false" ht="12.75" hidden="false" customHeight="false" outlineLevel="0" collapsed="false">
      <c r="A4594" s="0" t="s">
        <v>10426</v>
      </c>
      <c r="B4594" s="0" t="n">
        <v>2000</v>
      </c>
      <c r="C4594" s="0" t="n">
        <v>41.51</v>
      </c>
      <c r="D4594" s="0" t="n">
        <v>45.15</v>
      </c>
      <c r="E4594" s="0" t="n">
        <v>0</v>
      </c>
      <c r="F4594" s="0" t="n">
        <v>0</v>
      </c>
      <c r="G4594" s="0" t="n">
        <v>-1.36</v>
      </c>
      <c r="H4594" s="0" t="n">
        <v>2.28</v>
      </c>
      <c r="I4594" s="0" t="n">
        <f aca="false">+G4594-H4594</f>
        <v>-3.64</v>
      </c>
      <c r="J4594" s="0" t="n">
        <f aca="false">D4594</f>
        <v>45.15</v>
      </c>
      <c r="K4594" s="0" t="n">
        <f aca="false">C4594</f>
        <v>41.51</v>
      </c>
    </row>
    <row r="4595" customFormat="false" ht="12.75" hidden="false" customHeight="false" outlineLevel="0" collapsed="false">
      <c r="A4595" s="0" t="s">
        <v>10427</v>
      </c>
      <c r="B4595" s="0" t="n">
        <v>2000</v>
      </c>
      <c r="C4595" s="0" t="n">
        <v>36.93</v>
      </c>
      <c r="D4595" s="0" t="n">
        <v>40.3</v>
      </c>
      <c r="E4595" s="0" t="n">
        <v>0</v>
      </c>
      <c r="F4595" s="0" t="n">
        <v>0</v>
      </c>
      <c r="G4595" s="0" t="n">
        <v>-1.26</v>
      </c>
      <c r="H4595" s="0" t="n">
        <v>2.11</v>
      </c>
      <c r="I4595" s="0" t="n">
        <f aca="false">+G4595-H4595</f>
        <v>-3.37</v>
      </c>
      <c r="J4595" s="0" t="n">
        <f aca="false">D4595</f>
        <v>40.3</v>
      </c>
      <c r="K4595" s="0" t="n">
        <f aca="false">C4595</f>
        <v>36.93</v>
      </c>
    </row>
    <row r="4596" customFormat="false" ht="12.75" hidden="false" customHeight="false" outlineLevel="0" collapsed="false">
      <c r="A4596" s="0" t="s">
        <v>10428</v>
      </c>
      <c r="B4596" s="0" t="n">
        <v>2000</v>
      </c>
      <c r="C4596" s="0" t="n">
        <v>36.28</v>
      </c>
      <c r="D4596" s="0" t="n">
        <v>39.65</v>
      </c>
      <c r="E4596" s="0" t="n">
        <v>0</v>
      </c>
      <c r="F4596" s="0" t="n">
        <v>0</v>
      </c>
      <c r="G4596" s="0" t="n">
        <v>-1.26</v>
      </c>
      <c r="H4596" s="0" t="n">
        <v>2.11</v>
      </c>
      <c r="I4596" s="0" t="n">
        <f aca="false">+G4596-H4596</f>
        <v>-3.37</v>
      </c>
      <c r="J4596" s="0" t="n">
        <f aca="false">D4596</f>
        <v>39.65</v>
      </c>
      <c r="K4596" s="0" t="n">
        <f aca="false">C4596</f>
        <v>36.28</v>
      </c>
    </row>
    <row r="4597" customFormat="false" ht="12.75" hidden="false" customHeight="false" outlineLevel="0" collapsed="false">
      <c r="A4597" s="0" t="s">
        <v>10429</v>
      </c>
      <c r="B4597" s="0" t="n">
        <v>2000</v>
      </c>
      <c r="C4597" s="0" t="n">
        <v>36.06</v>
      </c>
      <c r="D4597" s="0" t="n">
        <v>39.42</v>
      </c>
      <c r="E4597" s="0" t="n">
        <v>0</v>
      </c>
      <c r="F4597" s="0" t="n">
        <v>0</v>
      </c>
      <c r="G4597" s="0" t="n">
        <v>-1.26</v>
      </c>
      <c r="H4597" s="0" t="n">
        <v>2.1</v>
      </c>
      <c r="I4597" s="0" t="n">
        <f aca="false">+G4597-H4597</f>
        <v>-3.36</v>
      </c>
      <c r="J4597" s="0" t="n">
        <f aca="false">D4597</f>
        <v>39.42</v>
      </c>
      <c r="K4597" s="0" t="n">
        <f aca="false">C4597</f>
        <v>36.06</v>
      </c>
    </row>
    <row r="4598" customFormat="false" ht="12.75" hidden="false" customHeight="false" outlineLevel="0" collapsed="false">
      <c r="A4598" s="0" t="s">
        <v>10430</v>
      </c>
      <c r="B4598" s="0" t="n">
        <v>2000</v>
      </c>
      <c r="C4598" s="0" t="n">
        <v>37.17</v>
      </c>
      <c r="D4598" s="0" t="n">
        <v>40.58</v>
      </c>
      <c r="E4598" s="0" t="n">
        <v>0</v>
      </c>
      <c r="F4598" s="0" t="n">
        <v>0</v>
      </c>
      <c r="G4598" s="0" t="n">
        <v>-1.26</v>
      </c>
      <c r="H4598" s="0" t="n">
        <v>2.15</v>
      </c>
      <c r="I4598" s="0" t="n">
        <f aca="false">+G4598-H4598</f>
        <v>-3.41</v>
      </c>
      <c r="J4598" s="0" t="n">
        <f aca="false">D4598</f>
        <v>40.58</v>
      </c>
      <c r="K4598" s="0" t="n">
        <f aca="false">C4598</f>
        <v>37.17</v>
      </c>
    </row>
    <row r="4599" customFormat="false" ht="12.75" hidden="false" customHeight="false" outlineLevel="0" collapsed="false">
      <c r="A4599" s="0" t="s">
        <v>10431</v>
      </c>
      <c r="B4599" s="0" t="n">
        <v>2000</v>
      </c>
      <c r="C4599" s="0" t="n">
        <v>43</v>
      </c>
      <c r="D4599" s="0" t="n">
        <v>46.45</v>
      </c>
      <c r="E4599" s="0" t="n">
        <v>0</v>
      </c>
      <c r="F4599" s="0" t="n">
        <v>0</v>
      </c>
      <c r="G4599" s="0" t="n">
        <v>-0.84</v>
      </c>
      <c r="H4599" s="0" t="n">
        <v>2.61</v>
      </c>
      <c r="I4599" s="0" t="n">
        <f aca="false">+G4599-H4599</f>
        <v>-3.45</v>
      </c>
      <c r="J4599" s="0" t="n">
        <f aca="false">D4599</f>
        <v>46.45</v>
      </c>
      <c r="K4599" s="0" t="n">
        <f aca="false">C4599</f>
        <v>43</v>
      </c>
    </row>
    <row r="4600" customFormat="false" ht="12.75" hidden="false" customHeight="false" outlineLevel="0" collapsed="false">
      <c r="A4600" s="0" t="s">
        <v>10432</v>
      </c>
      <c r="B4600" s="0" t="n">
        <v>2000</v>
      </c>
      <c r="C4600" s="0" t="n">
        <v>42.07</v>
      </c>
      <c r="D4600" s="0" t="n">
        <v>46.29</v>
      </c>
      <c r="E4600" s="0" t="n">
        <v>0</v>
      </c>
      <c r="F4600" s="0" t="n">
        <v>0</v>
      </c>
      <c r="G4600" s="0" t="n">
        <v>-1.2</v>
      </c>
      <c r="H4600" s="0" t="n">
        <v>3.02</v>
      </c>
      <c r="I4600" s="0" t="n">
        <f aca="false">+G4600-H4600</f>
        <v>-4.22</v>
      </c>
      <c r="J4600" s="0" t="n">
        <f aca="false">D4600</f>
        <v>46.29</v>
      </c>
      <c r="K4600" s="0" t="n">
        <f aca="false">C4600</f>
        <v>42.07</v>
      </c>
    </row>
    <row r="4601" customFormat="false" ht="12.75" hidden="false" customHeight="false" outlineLevel="0" collapsed="false">
      <c r="A4601" s="0" t="s">
        <v>10433</v>
      </c>
      <c r="B4601" s="0" t="n">
        <v>2000</v>
      </c>
      <c r="C4601" s="0" t="n">
        <v>46.14</v>
      </c>
      <c r="D4601" s="0" t="n">
        <v>54.74</v>
      </c>
      <c r="E4601" s="0" t="n">
        <v>-0.5</v>
      </c>
      <c r="F4601" s="0" t="n">
        <v>-3.99</v>
      </c>
      <c r="G4601" s="0" t="n">
        <v>-1.14</v>
      </c>
      <c r="H4601" s="0" t="n">
        <v>3.97</v>
      </c>
      <c r="I4601" s="0" t="n">
        <f aca="false">+G4601-H4601</f>
        <v>-5.11</v>
      </c>
      <c r="J4601" s="0" t="n">
        <f aca="false">D4601</f>
        <v>54.74</v>
      </c>
      <c r="K4601" s="0" t="n">
        <f aca="false">C4601</f>
        <v>46.14</v>
      </c>
    </row>
    <row r="4602" customFormat="false" ht="12.75" hidden="false" customHeight="false" outlineLevel="0" collapsed="false">
      <c r="A4602" s="0" t="s">
        <v>10434</v>
      </c>
      <c r="B4602" s="0" t="n">
        <v>2000</v>
      </c>
      <c r="C4602" s="0" t="n">
        <v>48.78</v>
      </c>
      <c r="D4602" s="0" t="n">
        <v>57.35</v>
      </c>
      <c r="E4602" s="0" t="n">
        <v>-0.47</v>
      </c>
      <c r="F4602" s="0" t="n">
        <v>-3.78</v>
      </c>
      <c r="G4602" s="0" t="n">
        <v>-0.75</v>
      </c>
      <c r="H4602" s="0" t="n">
        <v>4.51</v>
      </c>
      <c r="I4602" s="0" t="n">
        <f aca="false">+G4602-H4602</f>
        <v>-5.26</v>
      </c>
      <c r="J4602" s="0" t="n">
        <f aca="false">D4602</f>
        <v>57.35</v>
      </c>
      <c r="K4602" s="0" t="n">
        <f aca="false">C4602</f>
        <v>48.78</v>
      </c>
    </row>
    <row r="4603" customFormat="false" ht="12.75" hidden="false" customHeight="false" outlineLevel="0" collapsed="false">
      <c r="A4603" s="0" t="s">
        <v>10435</v>
      </c>
      <c r="B4603" s="0" t="n">
        <v>2000</v>
      </c>
      <c r="C4603" s="0" t="n">
        <v>57.61</v>
      </c>
      <c r="D4603" s="0" t="n">
        <v>63.77</v>
      </c>
      <c r="E4603" s="0" t="n">
        <v>0</v>
      </c>
      <c r="F4603" s="0" t="n">
        <v>0</v>
      </c>
      <c r="G4603" s="0" t="n">
        <v>-0.79</v>
      </c>
      <c r="H4603" s="0" t="n">
        <v>5.37</v>
      </c>
      <c r="I4603" s="0" t="n">
        <f aca="false">+G4603-H4603</f>
        <v>-6.16</v>
      </c>
      <c r="J4603" s="0" t="n">
        <f aca="false">D4603</f>
        <v>63.77</v>
      </c>
      <c r="K4603" s="0" t="n">
        <f aca="false">C4603</f>
        <v>57.61</v>
      </c>
    </row>
    <row r="4604" customFormat="false" ht="12.75" hidden="false" customHeight="false" outlineLevel="0" collapsed="false">
      <c r="A4604" s="0" t="s">
        <v>10436</v>
      </c>
      <c r="B4604" s="0" t="n">
        <v>2000</v>
      </c>
      <c r="C4604" s="0" t="n">
        <v>48.89</v>
      </c>
      <c r="D4604" s="0" t="n">
        <v>60.02</v>
      </c>
      <c r="E4604" s="0" t="n">
        <v>-0.82</v>
      </c>
      <c r="F4604" s="0" t="n">
        <v>-6.57</v>
      </c>
      <c r="G4604" s="0" t="n">
        <v>-0.89</v>
      </c>
      <c r="H4604" s="0" t="n">
        <v>4.49</v>
      </c>
      <c r="I4604" s="0" t="n">
        <f aca="false">+G4604-H4604</f>
        <v>-5.38</v>
      </c>
      <c r="J4604" s="0" t="n">
        <f aca="false">D4604</f>
        <v>60.02</v>
      </c>
      <c r="K4604" s="0" t="n">
        <f aca="false">C4604</f>
        <v>48.89</v>
      </c>
    </row>
    <row r="4605" customFormat="false" ht="12.75" hidden="false" customHeight="false" outlineLevel="0" collapsed="false">
      <c r="A4605" s="0" t="s">
        <v>10437</v>
      </c>
      <c r="B4605" s="0" t="n">
        <v>2000</v>
      </c>
      <c r="C4605" s="0" t="n">
        <v>46.68</v>
      </c>
      <c r="D4605" s="0" t="n">
        <v>58.14</v>
      </c>
      <c r="E4605" s="0" t="n">
        <v>-0.88</v>
      </c>
      <c r="F4605" s="0" t="n">
        <v>-7.1</v>
      </c>
      <c r="G4605" s="0" t="n">
        <v>-1.03</v>
      </c>
      <c r="H4605" s="0" t="n">
        <v>4.21</v>
      </c>
      <c r="I4605" s="0" t="n">
        <f aca="false">+G4605-H4605</f>
        <v>-5.24</v>
      </c>
      <c r="J4605" s="0" t="n">
        <f aca="false">D4605</f>
        <v>58.14</v>
      </c>
      <c r="K4605" s="0" t="n">
        <f aca="false">C4605</f>
        <v>46.68</v>
      </c>
    </row>
    <row r="4606" customFormat="false" ht="12.75" hidden="false" customHeight="false" outlineLevel="0" collapsed="false">
      <c r="A4606" s="0" t="s">
        <v>10438</v>
      </c>
      <c r="B4606" s="0" t="n">
        <v>2000</v>
      </c>
      <c r="C4606" s="0" t="n">
        <v>45.15</v>
      </c>
      <c r="D4606" s="0" t="n">
        <v>55.19</v>
      </c>
      <c r="E4606" s="0" t="n">
        <v>-0.68</v>
      </c>
      <c r="F4606" s="0" t="n">
        <v>-5.48</v>
      </c>
      <c r="G4606" s="0" t="n">
        <v>-1.21</v>
      </c>
      <c r="H4606" s="0" t="n">
        <v>4.03</v>
      </c>
      <c r="I4606" s="0" t="n">
        <f aca="false">+G4606-H4606</f>
        <v>-5.24</v>
      </c>
      <c r="J4606" s="0" t="n">
        <f aca="false">D4606</f>
        <v>55.19</v>
      </c>
      <c r="K4606" s="0" t="n">
        <f aca="false">C4606</f>
        <v>45.15</v>
      </c>
    </row>
    <row r="4607" customFormat="false" ht="12.75" hidden="false" customHeight="false" outlineLevel="0" collapsed="false">
      <c r="A4607" s="0" t="s">
        <v>10439</v>
      </c>
      <c r="B4607" s="0" t="n">
        <v>2000</v>
      </c>
      <c r="C4607" s="0" t="n">
        <v>45.17</v>
      </c>
      <c r="D4607" s="0" t="n">
        <v>55.1</v>
      </c>
      <c r="E4607" s="0" t="n">
        <v>-0.67</v>
      </c>
      <c r="F4607" s="0" t="n">
        <v>-5.41</v>
      </c>
      <c r="G4607" s="0" t="n">
        <v>-1.18</v>
      </c>
      <c r="H4607" s="0" t="n">
        <v>4.01</v>
      </c>
      <c r="I4607" s="0" t="n">
        <f aca="false">+G4607-H4607</f>
        <v>-5.19</v>
      </c>
      <c r="J4607" s="0" t="n">
        <f aca="false">D4607</f>
        <v>55.1</v>
      </c>
      <c r="K4607" s="0" t="n">
        <f aca="false">C4607</f>
        <v>45.17</v>
      </c>
    </row>
    <row r="4608" customFormat="false" ht="12.75" hidden="false" customHeight="false" outlineLevel="0" collapsed="false">
      <c r="A4608" s="0" t="s">
        <v>10440</v>
      </c>
      <c r="B4608" s="0" t="n">
        <v>2000</v>
      </c>
      <c r="C4608" s="0" t="n">
        <v>44.76</v>
      </c>
      <c r="D4608" s="0" t="n">
        <v>55.08</v>
      </c>
      <c r="E4608" s="0" t="n">
        <v>-0.71</v>
      </c>
      <c r="F4608" s="0" t="n">
        <v>-5.7</v>
      </c>
      <c r="G4608" s="0" t="n">
        <v>-1.32</v>
      </c>
      <c r="H4608" s="0" t="n">
        <v>4.01</v>
      </c>
      <c r="I4608" s="0" t="n">
        <f aca="false">+G4608-H4608</f>
        <v>-5.33</v>
      </c>
      <c r="J4608" s="0" t="n">
        <f aca="false">D4608</f>
        <v>55.08</v>
      </c>
      <c r="K4608" s="0" t="n">
        <f aca="false">C4608</f>
        <v>44.76</v>
      </c>
    </row>
    <row r="4609" customFormat="false" ht="12.75" hidden="false" customHeight="false" outlineLevel="0" collapsed="false">
      <c r="A4609" s="0" t="s">
        <v>10441</v>
      </c>
      <c r="B4609" s="0" t="n">
        <v>2000</v>
      </c>
      <c r="C4609" s="0" t="n">
        <v>62.66</v>
      </c>
      <c r="D4609" s="0" t="n">
        <v>69.08</v>
      </c>
      <c r="E4609" s="0" t="n">
        <v>0</v>
      </c>
      <c r="F4609" s="0" t="n">
        <v>0</v>
      </c>
      <c r="G4609" s="0" t="n">
        <v>-0.65</v>
      </c>
      <c r="H4609" s="0" t="n">
        <v>5.77</v>
      </c>
      <c r="I4609" s="0" t="n">
        <f aca="false">+G4609-H4609</f>
        <v>-6.42</v>
      </c>
      <c r="J4609" s="0" t="n">
        <f aca="false">D4609</f>
        <v>69.08</v>
      </c>
      <c r="K4609" s="0" t="n">
        <f aca="false">C4609</f>
        <v>62.66</v>
      </c>
    </row>
    <row r="4610" customFormat="false" ht="12.75" hidden="false" customHeight="false" outlineLevel="0" collapsed="false">
      <c r="A4610" s="0" t="s">
        <v>10442</v>
      </c>
      <c r="B4610" s="0" t="n">
        <v>2000</v>
      </c>
      <c r="C4610" s="0" t="n">
        <v>75.75</v>
      </c>
      <c r="D4610" s="0" t="n">
        <v>83.48</v>
      </c>
      <c r="E4610" s="0" t="n">
        <v>0</v>
      </c>
      <c r="F4610" s="0" t="n">
        <v>0</v>
      </c>
      <c r="G4610" s="0" t="n">
        <v>-0.62</v>
      </c>
      <c r="H4610" s="0" t="n">
        <v>7.11</v>
      </c>
      <c r="I4610" s="0" t="n">
        <f aca="false">+G4610-H4610</f>
        <v>-7.73</v>
      </c>
      <c r="J4610" s="0" t="n">
        <f aca="false">D4610</f>
        <v>83.48</v>
      </c>
      <c r="K4610" s="0" t="n">
        <f aca="false">C4610</f>
        <v>75.75</v>
      </c>
    </row>
    <row r="4611" customFormat="false" ht="12.75" hidden="false" customHeight="false" outlineLevel="0" collapsed="false">
      <c r="A4611" s="0" t="s">
        <v>10443</v>
      </c>
      <c r="B4611" s="0" t="n">
        <v>2000</v>
      </c>
      <c r="C4611" s="0" t="n">
        <v>67.93</v>
      </c>
      <c r="D4611" s="0" t="n">
        <v>75.1</v>
      </c>
      <c r="E4611" s="0" t="n">
        <v>0</v>
      </c>
      <c r="F4611" s="0" t="n">
        <v>0</v>
      </c>
      <c r="G4611" s="0" t="n">
        <v>-0.57</v>
      </c>
      <c r="H4611" s="0" t="n">
        <v>6.6</v>
      </c>
      <c r="I4611" s="0" t="n">
        <f aca="false">+G4611-H4611</f>
        <v>-7.17</v>
      </c>
      <c r="J4611" s="0" t="n">
        <f aca="false">D4611</f>
        <v>75.1</v>
      </c>
      <c r="K4611" s="0" t="n">
        <f aca="false">C4611</f>
        <v>67.93</v>
      </c>
    </row>
    <row r="4612" customFormat="false" ht="12.75" hidden="false" customHeight="false" outlineLevel="0" collapsed="false">
      <c r="A4612" s="0" t="s">
        <v>10444</v>
      </c>
      <c r="B4612" s="0" t="n">
        <v>2000</v>
      </c>
      <c r="C4612" s="0" t="n">
        <v>63.74</v>
      </c>
      <c r="D4612" s="0" t="n">
        <v>70.47</v>
      </c>
      <c r="E4612" s="0" t="n">
        <v>0</v>
      </c>
      <c r="F4612" s="0" t="n">
        <v>0</v>
      </c>
      <c r="G4612" s="0" t="n">
        <v>-0.68</v>
      </c>
      <c r="H4612" s="0" t="n">
        <v>6.05</v>
      </c>
      <c r="I4612" s="0" t="n">
        <f aca="false">+G4612-H4612</f>
        <v>-6.73</v>
      </c>
      <c r="J4612" s="0" t="n">
        <f aca="false">D4612</f>
        <v>70.47</v>
      </c>
      <c r="K4612" s="0" t="n">
        <f aca="false">C4612</f>
        <v>63.74</v>
      </c>
    </row>
    <row r="4613" customFormat="false" ht="12.75" hidden="false" customHeight="false" outlineLevel="0" collapsed="false">
      <c r="A4613" s="0" t="s">
        <v>10445</v>
      </c>
      <c r="B4613" s="0" t="n">
        <v>2000</v>
      </c>
      <c r="C4613" s="0" t="n">
        <v>58.6</v>
      </c>
      <c r="D4613" s="0" t="n">
        <v>64.8</v>
      </c>
      <c r="E4613" s="0" t="n">
        <v>0</v>
      </c>
      <c r="F4613" s="0" t="n">
        <v>0</v>
      </c>
      <c r="G4613" s="0" t="n">
        <v>-0.7</v>
      </c>
      <c r="H4613" s="0" t="n">
        <v>5.5</v>
      </c>
      <c r="I4613" s="0" t="n">
        <f aca="false">+G4613-H4613</f>
        <v>-6.2</v>
      </c>
      <c r="J4613" s="0" t="n">
        <f aca="false">D4613</f>
        <v>64.8</v>
      </c>
      <c r="K4613" s="0" t="n">
        <f aca="false">C4613</f>
        <v>58.6</v>
      </c>
    </row>
    <row r="4614" customFormat="false" ht="12.75" hidden="false" customHeight="false" outlineLevel="0" collapsed="false">
      <c r="A4614" s="0" t="s">
        <v>10446</v>
      </c>
      <c r="B4614" s="0" t="n">
        <v>2000</v>
      </c>
      <c r="C4614" s="0" t="n">
        <v>57.59</v>
      </c>
      <c r="D4614" s="0" t="n">
        <v>63.79</v>
      </c>
      <c r="E4614" s="0" t="n">
        <v>0</v>
      </c>
      <c r="F4614" s="0" t="n">
        <v>0</v>
      </c>
      <c r="G4614" s="0" t="n">
        <v>-1.07</v>
      </c>
      <c r="H4614" s="0" t="n">
        <v>5.13</v>
      </c>
      <c r="I4614" s="0" t="n">
        <f aca="false">+G4614-H4614</f>
        <v>-6.2</v>
      </c>
      <c r="J4614" s="0" t="n">
        <f aca="false">D4614</f>
        <v>63.79</v>
      </c>
      <c r="K4614" s="0" t="n">
        <f aca="false">C4614</f>
        <v>57.59</v>
      </c>
    </row>
    <row r="4615" customFormat="false" ht="12.75" hidden="false" customHeight="false" outlineLevel="0" collapsed="false">
      <c r="A4615" s="0" t="s">
        <v>10447</v>
      </c>
      <c r="B4615" s="0" t="n">
        <v>2000</v>
      </c>
      <c r="C4615" s="0" t="n">
        <v>45.74</v>
      </c>
      <c r="D4615" s="0" t="n">
        <v>50.66</v>
      </c>
      <c r="E4615" s="0" t="n">
        <v>0</v>
      </c>
      <c r="F4615" s="0" t="n">
        <v>0</v>
      </c>
      <c r="G4615" s="0" t="n">
        <v>-1.06</v>
      </c>
      <c r="H4615" s="0" t="n">
        <v>3.86</v>
      </c>
      <c r="I4615" s="0" t="n">
        <f aca="false">+G4615-H4615</f>
        <v>-4.92</v>
      </c>
      <c r="J4615" s="0" t="n">
        <f aca="false">D4615</f>
        <v>50.66</v>
      </c>
      <c r="K4615" s="0" t="n">
        <f aca="false">C4615</f>
        <v>45.74</v>
      </c>
    </row>
    <row r="4616" customFormat="false" ht="12.75" hidden="false" customHeight="false" outlineLevel="0" collapsed="false">
      <c r="A4616" s="0" t="s">
        <v>10448</v>
      </c>
      <c r="B4616" s="0" t="n">
        <v>2000</v>
      </c>
      <c r="C4616" s="0" t="n">
        <v>49.94</v>
      </c>
      <c r="D4616" s="0" t="n">
        <v>54.32</v>
      </c>
      <c r="E4616" s="0" t="n">
        <v>0</v>
      </c>
      <c r="F4616" s="0" t="n">
        <v>0</v>
      </c>
      <c r="G4616" s="0" t="n">
        <v>-1.22</v>
      </c>
      <c r="H4616" s="0" t="n">
        <v>3.16</v>
      </c>
      <c r="I4616" s="0" t="n">
        <f aca="false">+G4616-H4616</f>
        <v>-4.38</v>
      </c>
      <c r="J4616" s="0" t="n">
        <f aca="false">D4616</f>
        <v>54.32</v>
      </c>
      <c r="K4616" s="0" t="n">
        <f aca="false">C4616</f>
        <v>49.94</v>
      </c>
    </row>
    <row r="4617" customFormat="false" ht="12.75" hidden="false" customHeight="false" outlineLevel="0" collapsed="false">
      <c r="A4617" s="0" t="s">
        <v>10449</v>
      </c>
      <c r="B4617" s="0" t="n">
        <v>2000</v>
      </c>
      <c r="C4617" s="0" t="n">
        <v>43.77</v>
      </c>
      <c r="D4617" s="0" t="n">
        <v>47.2</v>
      </c>
      <c r="E4617" s="0" t="n">
        <v>0</v>
      </c>
      <c r="F4617" s="0" t="n">
        <v>0</v>
      </c>
      <c r="G4617" s="0" t="n">
        <v>-1.21</v>
      </c>
      <c r="H4617" s="0" t="n">
        <v>2.22</v>
      </c>
      <c r="I4617" s="0" t="n">
        <f aca="false">+G4617-H4617</f>
        <v>-3.43</v>
      </c>
      <c r="J4617" s="0" t="n">
        <f aca="false">D4617</f>
        <v>47.2</v>
      </c>
      <c r="K4617" s="0" t="n">
        <f aca="false">C4617</f>
        <v>43.77</v>
      </c>
    </row>
    <row r="4618" customFormat="false" ht="12.75" hidden="false" customHeight="false" outlineLevel="0" collapsed="false">
      <c r="A4618" s="0" t="s">
        <v>10450</v>
      </c>
      <c r="B4618" s="0" t="n">
        <v>2000</v>
      </c>
      <c r="C4618" s="0" t="n">
        <v>40.55</v>
      </c>
      <c r="D4618" s="0" t="n">
        <v>44.03</v>
      </c>
      <c r="E4618" s="0" t="n">
        <v>0</v>
      </c>
      <c r="F4618" s="0" t="n">
        <v>0</v>
      </c>
      <c r="G4618" s="0" t="n">
        <v>-1.25</v>
      </c>
      <c r="H4618" s="0" t="n">
        <v>2.23</v>
      </c>
      <c r="I4618" s="0" t="n">
        <f aca="false">+G4618-H4618</f>
        <v>-3.48</v>
      </c>
      <c r="J4618" s="0" t="n">
        <f aca="false">D4618</f>
        <v>44.03</v>
      </c>
      <c r="K4618" s="0" t="n">
        <f aca="false">C4618</f>
        <v>40.55</v>
      </c>
    </row>
    <row r="4619" customFormat="false" ht="12.75" hidden="false" customHeight="false" outlineLevel="0" collapsed="false">
      <c r="A4619" s="0" t="s">
        <v>10451</v>
      </c>
      <c r="B4619" s="0" t="n">
        <v>2000</v>
      </c>
      <c r="C4619" s="0" t="n">
        <v>38.09</v>
      </c>
      <c r="D4619" s="0" t="n">
        <v>41.43</v>
      </c>
      <c r="E4619" s="0" t="n">
        <v>0</v>
      </c>
      <c r="F4619" s="0" t="n">
        <v>0</v>
      </c>
      <c r="G4619" s="0" t="n">
        <v>-1.25</v>
      </c>
      <c r="H4619" s="0" t="n">
        <v>2.09</v>
      </c>
      <c r="I4619" s="0" t="n">
        <f aca="false">+G4619-H4619</f>
        <v>-3.34</v>
      </c>
      <c r="J4619" s="0" t="n">
        <f aca="false">D4619</f>
        <v>41.43</v>
      </c>
      <c r="K4619" s="0" t="n">
        <f aca="false">C4619</f>
        <v>38.09</v>
      </c>
    </row>
    <row r="4620" customFormat="false" ht="12.75" hidden="false" customHeight="false" outlineLevel="0" collapsed="false">
      <c r="A4620" s="0" t="s">
        <v>10452</v>
      </c>
      <c r="B4620" s="0" t="n">
        <v>2000</v>
      </c>
      <c r="C4620" s="0" t="n">
        <v>38.56</v>
      </c>
      <c r="D4620" s="0" t="n">
        <v>41.93</v>
      </c>
      <c r="E4620" s="0" t="n">
        <v>0</v>
      </c>
      <c r="F4620" s="0" t="n">
        <v>0</v>
      </c>
      <c r="G4620" s="0" t="n">
        <v>-1.29</v>
      </c>
      <c r="H4620" s="0" t="n">
        <v>2.08</v>
      </c>
      <c r="I4620" s="0" t="n">
        <f aca="false">+G4620-H4620</f>
        <v>-3.37</v>
      </c>
      <c r="J4620" s="0" t="n">
        <f aca="false">D4620</f>
        <v>41.93</v>
      </c>
      <c r="K4620" s="0" t="n">
        <f aca="false">C4620</f>
        <v>38.56</v>
      </c>
    </row>
    <row r="4621" customFormat="false" ht="12.75" hidden="false" customHeight="false" outlineLevel="0" collapsed="false">
      <c r="A4621" s="0" t="s">
        <v>10453</v>
      </c>
      <c r="B4621" s="0" t="n">
        <v>2000</v>
      </c>
      <c r="C4621" s="0" t="n">
        <v>37.84</v>
      </c>
      <c r="D4621" s="0" t="n">
        <v>41.26</v>
      </c>
      <c r="E4621" s="0" t="n">
        <v>0</v>
      </c>
      <c r="F4621" s="0" t="n">
        <v>0</v>
      </c>
      <c r="G4621" s="0" t="n">
        <v>-1.31</v>
      </c>
      <c r="H4621" s="0" t="n">
        <v>2.11</v>
      </c>
      <c r="I4621" s="0" t="n">
        <f aca="false">+G4621-H4621</f>
        <v>-3.42</v>
      </c>
      <c r="J4621" s="0" t="n">
        <f aca="false">D4621</f>
        <v>41.26</v>
      </c>
      <c r="K4621" s="0" t="n">
        <f aca="false">C4621</f>
        <v>37.84</v>
      </c>
    </row>
    <row r="4622" customFormat="false" ht="12.75" hidden="false" customHeight="false" outlineLevel="0" collapsed="false">
      <c r="A4622" s="0" t="s">
        <v>10454</v>
      </c>
      <c r="B4622" s="0" t="n">
        <v>2000</v>
      </c>
      <c r="C4622" s="0" t="n">
        <v>39.6</v>
      </c>
      <c r="D4622" s="0" t="n">
        <v>43.2</v>
      </c>
      <c r="E4622" s="0" t="n">
        <v>0</v>
      </c>
      <c r="F4622" s="0" t="n">
        <v>0</v>
      </c>
      <c r="G4622" s="0" t="n">
        <v>-1.37</v>
      </c>
      <c r="H4622" s="0" t="n">
        <v>2.23</v>
      </c>
      <c r="I4622" s="0" t="n">
        <f aca="false">+G4622-H4622</f>
        <v>-3.6</v>
      </c>
      <c r="J4622" s="0" t="n">
        <f aca="false">D4622</f>
        <v>43.2</v>
      </c>
      <c r="K4622" s="0" t="n">
        <f aca="false">C4622</f>
        <v>39.6</v>
      </c>
    </row>
    <row r="4623" customFormat="false" ht="12.75" hidden="false" customHeight="false" outlineLevel="0" collapsed="false">
      <c r="A4623" s="0" t="s">
        <v>10455</v>
      </c>
      <c r="B4623" s="0" t="n">
        <v>2000</v>
      </c>
      <c r="C4623" s="0" t="n">
        <v>39.42</v>
      </c>
      <c r="D4623" s="0" t="n">
        <v>42.82</v>
      </c>
      <c r="E4623" s="0" t="n">
        <v>0</v>
      </c>
      <c r="F4623" s="0" t="n">
        <v>0</v>
      </c>
      <c r="G4623" s="0" t="n">
        <v>-1.01</v>
      </c>
      <c r="H4623" s="0" t="n">
        <v>2.39</v>
      </c>
      <c r="I4623" s="0" t="n">
        <f aca="false">+G4623-H4623</f>
        <v>-3.4</v>
      </c>
      <c r="J4623" s="0" t="n">
        <f aca="false">D4623</f>
        <v>42.82</v>
      </c>
      <c r="K4623" s="0" t="n">
        <f aca="false">C4623</f>
        <v>39.42</v>
      </c>
    </row>
    <row r="4624" customFormat="false" ht="12.75" hidden="false" customHeight="false" outlineLevel="0" collapsed="false">
      <c r="A4624" s="0" t="s">
        <v>10456</v>
      </c>
      <c r="B4624" s="0" t="n">
        <v>2000</v>
      </c>
      <c r="C4624" s="0" t="n">
        <v>37.16</v>
      </c>
      <c r="D4624" s="0" t="n">
        <v>41.34</v>
      </c>
      <c r="E4624" s="0" t="n">
        <v>0</v>
      </c>
      <c r="F4624" s="0" t="n">
        <v>0</v>
      </c>
      <c r="G4624" s="0" t="n">
        <v>-1.21</v>
      </c>
      <c r="H4624" s="0" t="n">
        <v>2.97</v>
      </c>
      <c r="I4624" s="0" t="n">
        <f aca="false">+G4624-H4624</f>
        <v>-4.18</v>
      </c>
      <c r="J4624" s="0" t="n">
        <f aca="false">D4624</f>
        <v>41.34</v>
      </c>
      <c r="K4624" s="0" t="n">
        <f aca="false">C4624</f>
        <v>37.16</v>
      </c>
    </row>
    <row r="4625" customFormat="false" ht="12.75" hidden="false" customHeight="false" outlineLevel="0" collapsed="false">
      <c r="A4625" s="0" t="s">
        <v>10457</v>
      </c>
      <c r="B4625" s="0" t="n">
        <v>2000</v>
      </c>
      <c r="C4625" s="0" t="n">
        <v>40.79</v>
      </c>
      <c r="D4625" s="0" t="n">
        <v>45.92</v>
      </c>
      <c r="E4625" s="0" t="n">
        <v>-0.14</v>
      </c>
      <c r="F4625" s="0" t="n">
        <v>-1.14</v>
      </c>
      <c r="G4625" s="0" t="n">
        <v>-1.02</v>
      </c>
      <c r="H4625" s="0" t="n">
        <v>3.11</v>
      </c>
      <c r="I4625" s="0" t="n">
        <f aca="false">+G4625-H4625</f>
        <v>-4.13</v>
      </c>
      <c r="J4625" s="0" t="n">
        <f aca="false">D4625</f>
        <v>45.92</v>
      </c>
      <c r="K4625" s="0" t="n">
        <f aca="false">C4625</f>
        <v>40.79</v>
      </c>
    </row>
    <row r="4626" customFormat="false" ht="12.75" hidden="false" customHeight="false" outlineLevel="0" collapsed="false">
      <c r="A4626" s="0" t="s">
        <v>10458</v>
      </c>
      <c r="B4626" s="0" t="n">
        <v>2000</v>
      </c>
      <c r="C4626" s="0" t="n">
        <v>42.97</v>
      </c>
      <c r="D4626" s="0" t="n">
        <v>47.25</v>
      </c>
      <c r="E4626" s="0" t="n">
        <v>0</v>
      </c>
      <c r="F4626" s="0" t="n">
        <v>0</v>
      </c>
      <c r="G4626" s="0" t="n">
        <v>-0.87</v>
      </c>
      <c r="H4626" s="0" t="n">
        <v>3.41</v>
      </c>
      <c r="I4626" s="0" t="n">
        <f aca="false">+G4626-H4626</f>
        <v>-4.28</v>
      </c>
      <c r="J4626" s="0" t="n">
        <f aca="false">D4626</f>
        <v>47.25</v>
      </c>
      <c r="K4626" s="0" t="n">
        <f aca="false">C4626</f>
        <v>42.97</v>
      </c>
    </row>
    <row r="4627" customFormat="false" ht="12.75" hidden="false" customHeight="false" outlineLevel="0" collapsed="false">
      <c r="A4627" s="0" t="s">
        <v>10459</v>
      </c>
      <c r="B4627" s="0" t="n">
        <v>2000</v>
      </c>
      <c r="C4627" s="0" t="n">
        <v>42.92</v>
      </c>
      <c r="D4627" s="0" t="n">
        <v>53.39</v>
      </c>
      <c r="E4627" s="0" t="n">
        <v>-0.88</v>
      </c>
      <c r="F4627" s="0" t="n">
        <v>-7.04</v>
      </c>
      <c r="G4627" s="0" t="n">
        <v>-0.82</v>
      </c>
      <c r="H4627" s="0" t="n">
        <v>3.49</v>
      </c>
      <c r="I4627" s="0" t="n">
        <f aca="false">+G4627-H4627</f>
        <v>-4.31</v>
      </c>
      <c r="J4627" s="0" t="n">
        <f aca="false">D4627</f>
        <v>53.39</v>
      </c>
      <c r="K4627" s="0" t="n">
        <f aca="false">C4627</f>
        <v>42.92</v>
      </c>
    </row>
    <row r="4628" customFormat="false" ht="12.75" hidden="false" customHeight="false" outlineLevel="0" collapsed="false">
      <c r="A4628" s="0" t="s">
        <v>10460</v>
      </c>
      <c r="B4628" s="0" t="n">
        <v>2000</v>
      </c>
      <c r="C4628" s="0" t="n">
        <v>41.27</v>
      </c>
      <c r="D4628" s="0" t="n">
        <v>48.97</v>
      </c>
      <c r="E4628" s="0" t="n">
        <v>-0.51</v>
      </c>
      <c r="F4628" s="0" t="n">
        <v>-4.07</v>
      </c>
      <c r="G4628" s="0" t="n">
        <v>-0.99</v>
      </c>
      <c r="H4628" s="0" t="n">
        <v>3.15</v>
      </c>
      <c r="I4628" s="0" t="n">
        <f aca="false">+G4628-H4628</f>
        <v>-4.14</v>
      </c>
      <c r="J4628" s="0" t="n">
        <f aca="false">D4628</f>
        <v>48.97</v>
      </c>
      <c r="K4628" s="0" t="n">
        <f aca="false">C4628</f>
        <v>41.27</v>
      </c>
    </row>
    <row r="4629" customFormat="false" ht="12.75" hidden="false" customHeight="false" outlineLevel="0" collapsed="false">
      <c r="A4629" s="0" t="s">
        <v>10461</v>
      </c>
      <c r="B4629" s="0" t="n">
        <v>2000</v>
      </c>
      <c r="C4629" s="0" t="n">
        <v>40.21</v>
      </c>
      <c r="D4629" s="0" t="n">
        <v>50.1</v>
      </c>
      <c r="E4629" s="0" t="n">
        <v>-0.82</v>
      </c>
      <c r="F4629" s="0" t="n">
        <v>-6.56</v>
      </c>
      <c r="G4629" s="0" t="n">
        <v>-1.08</v>
      </c>
      <c r="H4629" s="0" t="n">
        <v>3.07</v>
      </c>
      <c r="I4629" s="0" t="n">
        <f aca="false">+G4629-H4629</f>
        <v>-4.15</v>
      </c>
      <c r="J4629" s="0" t="n">
        <f aca="false">D4629</f>
        <v>50.1</v>
      </c>
      <c r="K4629" s="0" t="n">
        <f aca="false">C4629</f>
        <v>40.21</v>
      </c>
    </row>
    <row r="4630" customFormat="false" ht="12.75" hidden="false" customHeight="false" outlineLevel="0" collapsed="false">
      <c r="A4630" s="0" t="s">
        <v>10462</v>
      </c>
      <c r="B4630" s="0" t="n">
        <v>2000</v>
      </c>
      <c r="C4630" s="0" t="n">
        <v>38.41</v>
      </c>
      <c r="D4630" s="0" t="n">
        <v>49.38</v>
      </c>
      <c r="E4630" s="0" t="n">
        <v>-0.99</v>
      </c>
      <c r="F4630" s="0" t="n">
        <v>-7.98</v>
      </c>
      <c r="G4630" s="0" t="n">
        <v>-1.07</v>
      </c>
      <c r="H4630" s="0" t="n">
        <v>2.91</v>
      </c>
      <c r="I4630" s="0" t="n">
        <f aca="false">+G4630-H4630</f>
        <v>-3.98</v>
      </c>
      <c r="J4630" s="0" t="n">
        <f aca="false">D4630</f>
        <v>49.38</v>
      </c>
      <c r="K4630" s="0" t="n">
        <f aca="false">C4630</f>
        <v>38.41</v>
      </c>
    </row>
    <row r="4631" customFormat="false" ht="12.75" hidden="false" customHeight="false" outlineLevel="0" collapsed="false">
      <c r="A4631" s="0" t="s">
        <v>10463</v>
      </c>
      <c r="B4631" s="0" t="n">
        <v>2000</v>
      </c>
      <c r="C4631" s="0" t="n">
        <v>36.29</v>
      </c>
      <c r="D4631" s="0" t="n">
        <v>49.09</v>
      </c>
      <c r="E4631" s="0" t="n">
        <v>-1.29</v>
      </c>
      <c r="F4631" s="0" t="n">
        <v>-10.35</v>
      </c>
      <c r="G4631" s="0" t="n">
        <v>-1.06</v>
      </c>
      <c r="H4631" s="0" t="n">
        <v>2.68</v>
      </c>
      <c r="I4631" s="0" t="n">
        <f aca="false">+G4631-H4631</f>
        <v>-3.74</v>
      </c>
      <c r="J4631" s="0" t="n">
        <f aca="false">D4631</f>
        <v>49.09</v>
      </c>
      <c r="K4631" s="0" t="n">
        <f aca="false">C4631</f>
        <v>36.29</v>
      </c>
    </row>
    <row r="4632" customFormat="false" ht="12.75" hidden="false" customHeight="false" outlineLevel="0" collapsed="false">
      <c r="A4632" s="0" t="s">
        <v>10464</v>
      </c>
      <c r="B4632" s="0" t="n">
        <v>2000</v>
      </c>
      <c r="C4632" s="0" t="n">
        <v>37.75</v>
      </c>
      <c r="D4632" s="0" t="n">
        <v>47.26</v>
      </c>
      <c r="E4632" s="0" t="n">
        <v>-0.79</v>
      </c>
      <c r="F4632" s="0" t="n">
        <v>-6.32</v>
      </c>
      <c r="G4632" s="0" t="n">
        <v>-1.1</v>
      </c>
      <c r="H4632" s="0" t="n">
        <v>2.88</v>
      </c>
      <c r="I4632" s="0" t="n">
        <f aca="false">+G4632-H4632</f>
        <v>-3.98</v>
      </c>
      <c r="J4632" s="0" t="n">
        <f aca="false">D4632</f>
        <v>47.26</v>
      </c>
      <c r="K4632" s="0" t="n">
        <f aca="false">C4632</f>
        <v>37.75</v>
      </c>
    </row>
    <row r="4633" customFormat="false" ht="12.75" hidden="false" customHeight="false" outlineLevel="0" collapsed="false">
      <c r="A4633" s="0" t="s">
        <v>10465</v>
      </c>
      <c r="B4633" s="0" t="n">
        <v>2000</v>
      </c>
      <c r="C4633" s="0" t="n">
        <v>55.39</v>
      </c>
      <c r="D4633" s="0" t="n">
        <v>63.28</v>
      </c>
      <c r="E4633" s="0" t="n">
        <v>-0.28</v>
      </c>
      <c r="F4633" s="0" t="n">
        <v>-2.26</v>
      </c>
      <c r="G4633" s="0" t="n">
        <v>-0.96</v>
      </c>
      <c r="H4633" s="0" t="n">
        <v>4.95</v>
      </c>
      <c r="I4633" s="0" t="n">
        <f aca="false">+G4633-H4633</f>
        <v>-5.91</v>
      </c>
      <c r="J4633" s="0" t="n">
        <f aca="false">D4633</f>
        <v>63.28</v>
      </c>
      <c r="K4633" s="0" t="n">
        <f aca="false">C4633</f>
        <v>55.39</v>
      </c>
    </row>
    <row r="4634" customFormat="false" ht="12.75" hidden="false" customHeight="false" outlineLevel="0" collapsed="false">
      <c r="A4634" s="0" t="s">
        <v>10466</v>
      </c>
      <c r="B4634" s="0" t="n">
        <v>2000</v>
      </c>
      <c r="C4634" s="0" t="n">
        <v>74.14</v>
      </c>
      <c r="D4634" s="0" t="n">
        <v>81.74</v>
      </c>
      <c r="E4634" s="0" t="n">
        <v>0</v>
      </c>
      <c r="F4634" s="0" t="n">
        <v>0</v>
      </c>
      <c r="G4634" s="0" t="n">
        <v>-0.86</v>
      </c>
      <c r="H4634" s="0" t="n">
        <v>6.74</v>
      </c>
      <c r="I4634" s="0" t="n">
        <f aca="false">+G4634-H4634</f>
        <v>-7.6</v>
      </c>
      <c r="J4634" s="0" t="n">
        <f aca="false">D4634</f>
        <v>81.74</v>
      </c>
      <c r="K4634" s="0" t="n">
        <f aca="false">C4634</f>
        <v>74.14</v>
      </c>
    </row>
    <row r="4635" customFormat="false" ht="12.75" hidden="false" customHeight="false" outlineLevel="0" collapsed="false">
      <c r="A4635" s="0" t="s">
        <v>10467</v>
      </c>
      <c r="B4635" s="0" t="n">
        <v>2000</v>
      </c>
      <c r="C4635" s="0" t="n">
        <v>60.45</v>
      </c>
      <c r="D4635" s="0" t="n">
        <v>67.04</v>
      </c>
      <c r="E4635" s="0" t="n">
        <v>0</v>
      </c>
      <c r="F4635" s="0" t="n">
        <v>0</v>
      </c>
      <c r="G4635" s="0" t="n">
        <v>-0.82</v>
      </c>
      <c r="H4635" s="0" t="n">
        <v>5.77</v>
      </c>
      <c r="I4635" s="0" t="n">
        <f aca="false">+G4635-H4635</f>
        <v>-6.59</v>
      </c>
      <c r="J4635" s="0" t="n">
        <f aca="false">D4635</f>
        <v>67.04</v>
      </c>
      <c r="K4635" s="0" t="n">
        <f aca="false">C4635</f>
        <v>60.45</v>
      </c>
    </row>
    <row r="4636" customFormat="false" ht="12.75" hidden="false" customHeight="false" outlineLevel="0" collapsed="false">
      <c r="A4636" s="0" t="s">
        <v>10468</v>
      </c>
      <c r="B4636" s="0" t="n">
        <v>2000</v>
      </c>
      <c r="C4636" s="0" t="n">
        <v>62.55</v>
      </c>
      <c r="D4636" s="0" t="n">
        <v>69.42</v>
      </c>
      <c r="E4636" s="0" t="n">
        <v>0</v>
      </c>
      <c r="F4636" s="0" t="n">
        <v>0</v>
      </c>
      <c r="G4636" s="0" t="n">
        <v>-0.99</v>
      </c>
      <c r="H4636" s="0" t="n">
        <v>5.88</v>
      </c>
      <c r="I4636" s="0" t="n">
        <f aca="false">+G4636-H4636</f>
        <v>-6.87</v>
      </c>
      <c r="J4636" s="0" t="n">
        <f aca="false">D4636</f>
        <v>69.42</v>
      </c>
      <c r="K4636" s="0" t="n">
        <f aca="false">C4636</f>
        <v>62.55</v>
      </c>
    </row>
    <row r="4637" customFormat="false" ht="12.75" hidden="false" customHeight="false" outlineLevel="0" collapsed="false">
      <c r="A4637" s="0" t="s">
        <v>10469</v>
      </c>
      <c r="B4637" s="0" t="n">
        <v>2000</v>
      </c>
      <c r="C4637" s="0" t="n">
        <v>58.07</v>
      </c>
      <c r="D4637" s="0" t="n">
        <v>64.67</v>
      </c>
      <c r="E4637" s="0" t="n">
        <v>-0.03</v>
      </c>
      <c r="F4637" s="0" t="n">
        <v>-0.2</v>
      </c>
      <c r="G4637" s="0" t="n">
        <v>-1.08</v>
      </c>
      <c r="H4637" s="0" t="n">
        <v>5.35</v>
      </c>
      <c r="I4637" s="0" t="n">
        <f aca="false">+G4637-H4637</f>
        <v>-6.43</v>
      </c>
      <c r="J4637" s="0" t="n">
        <f aca="false">D4637</f>
        <v>64.67</v>
      </c>
      <c r="K4637" s="0" t="n">
        <f aca="false">C4637</f>
        <v>58.07</v>
      </c>
    </row>
    <row r="4638" customFormat="false" ht="12.75" hidden="false" customHeight="false" outlineLevel="0" collapsed="false">
      <c r="A4638" s="0" t="s">
        <v>10470</v>
      </c>
      <c r="B4638" s="0" t="n">
        <v>2000</v>
      </c>
      <c r="C4638" s="0" t="n">
        <v>52.05</v>
      </c>
      <c r="D4638" s="0" t="n">
        <v>57.97</v>
      </c>
      <c r="E4638" s="0" t="n">
        <v>0</v>
      </c>
      <c r="F4638" s="0" t="n">
        <v>0</v>
      </c>
      <c r="G4638" s="0" t="n">
        <v>-1.26</v>
      </c>
      <c r="H4638" s="0" t="n">
        <v>4.66</v>
      </c>
      <c r="I4638" s="0" t="n">
        <f aca="false">+G4638-H4638</f>
        <v>-5.92</v>
      </c>
      <c r="J4638" s="0" t="n">
        <f aca="false">D4638</f>
        <v>57.97</v>
      </c>
      <c r="K4638" s="0" t="n">
        <f aca="false">C4638</f>
        <v>52.05</v>
      </c>
    </row>
    <row r="4639" customFormat="false" ht="12.75" hidden="false" customHeight="false" outlineLevel="0" collapsed="false">
      <c r="A4639" s="0" t="s">
        <v>10471</v>
      </c>
      <c r="B4639" s="0" t="n">
        <v>2000</v>
      </c>
      <c r="C4639" s="0" t="n">
        <v>42.1</v>
      </c>
      <c r="D4639" s="0" t="n">
        <v>50.13</v>
      </c>
      <c r="E4639" s="0" t="n">
        <v>-0.48</v>
      </c>
      <c r="F4639" s="0" t="n">
        <v>-3.88</v>
      </c>
      <c r="G4639" s="0" t="n">
        <v>-1.06</v>
      </c>
      <c r="H4639" s="0" t="n">
        <v>3.57</v>
      </c>
      <c r="I4639" s="0" t="n">
        <f aca="false">+G4639-H4639</f>
        <v>-4.63</v>
      </c>
      <c r="J4639" s="0" t="n">
        <f aca="false">D4639</f>
        <v>50.13</v>
      </c>
      <c r="K4639" s="0" t="n">
        <f aca="false">C4639</f>
        <v>42.1</v>
      </c>
    </row>
    <row r="4640" customFormat="false" ht="12.75" hidden="false" customHeight="false" outlineLevel="0" collapsed="false">
      <c r="A4640" s="0" t="s">
        <v>10472</v>
      </c>
      <c r="B4640" s="0" t="n">
        <v>2000</v>
      </c>
      <c r="C4640" s="0" t="n">
        <v>50.27</v>
      </c>
      <c r="D4640" s="0" t="n">
        <v>54.45</v>
      </c>
      <c r="E4640" s="0" t="n">
        <v>0</v>
      </c>
      <c r="F4640" s="0" t="n">
        <v>0</v>
      </c>
      <c r="G4640" s="0" t="n">
        <v>-1.17</v>
      </c>
      <c r="H4640" s="0" t="n">
        <v>3.01</v>
      </c>
      <c r="I4640" s="0" t="n">
        <f aca="false">+G4640-H4640</f>
        <v>-4.18</v>
      </c>
      <c r="J4640" s="0" t="n">
        <f aca="false">D4640</f>
        <v>54.45</v>
      </c>
      <c r="K4640" s="0" t="n">
        <f aca="false">C4640</f>
        <v>50.27</v>
      </c>
    </row>
    <row r="4641" customFormat="false" ht="12.75" hidden="false" customHeight="false" outlineLevel="0" collapsed="false">
      <c r="A4641" s="0" t="s">
        <v>10473</v>
      </c>
      <c r="B4641" s="0" t="n">
        <v>2001</v>
      </c>
      <c r="C4641" s="0" t="n">
        <v>49.65</v>
      </c>
      <c r="D4641" s="0" t="n">
        <v>54.46</v>
      </c>
      <c r="E4641" s="0" t="n">
        <v>0</v>
      </c>
      <c r="F4641" s="0" t="n">
        <v>0</v>
      </c>
      <c r="G4641" s="0" t="n">
        <v>-1.65</v>
      </c>
      <c r="H4641" s="0" t="n">
        <v>3.16</v>
      </c>
      <c r="I4641" s="0" t="n">
        <f aca="false">+G4641-H4641</f>
        <v>-4.81</v>
      </c>
      <c r="J4641" s="0" t="n">
        <f aca="false">D4641</f>
        <v>54.46</v>
      </c>
      <c r="K4641" s="0" t="n">
        <f aca="false">C4641</f>
        <v>49.65</v>
      </c>
    </row>
    <row r="4642" customFormat="false" ht="12.75" hidden="false" customHeight="false" outlineLevel="0" collapsed="false">
      <c r="A4642" s="0" t="s">
        <v>10474</v>
      </c>
      <c r="B4642" s="0" t="n">
        <v>2001</v>
      </c>
      <c r="C4642" s="0" t="n">
        <v>42.43</v>
      </c>
      <c r="D4642" s="0" t="n">
        <v>46.16</v>
      </c>
      <c r="E4642" s="0" t="n">
        <v>0</v>
      </c>
      <c r="F4642" s="0" t="n">
        <v>0</v>
      </c>
      <c r="G4642" s="0" t="n">
        <v>-1.46</v>
      </c>
      <c r="H4642" s="0" t="n">
        <v>2.27</v>
      </c>
      <c r="I4642" s="0" t="n">
        <f aca="false">+G4642-H4642</f>
        <v>-3.73</v>
      </c>
      <c r="J4642" s="0" t="n">
        <f aca="false">D4642</f>
        <v>46.16</v>
      </c>
      <c r="K4642" s="0" t="n">
        <f aca="false">C4642</f>
        <v>42.43</v>
      </c>
    </row>
    <row r="4643" customFormat="false" ht="12.75" hidden="false" customHeight="false" outlineLevel="0" collapsed="false">
      <c r="A4643" s="0" t="s">
        <v>10475</v>
      </c>
      <c r="B4643" s="0" t="n">
        <v>2001</v>
      </c>
      <c r="C4643" s="0" t="n">
        <v>41.48</v>
      </c>
      <c r="D4643" s="0" t="n">
        <v>45.23</v>
      </c>
      <c r="E4643" s="0" t="n">
        <v>0</v>
      </c>
      <c r="F4643" s="0" t="n">
        <v>0</v>
      </c>
      <c r="G4643" s="0" t="n">
        <v>-1.55</v>
      </c>
      <c r="H4643" s="0" t="n">
        <v>2.2</v>
      </c>
      <c r="I4643" s="0" t="n">
        <f aca="false">+G4643-H4643</f>
        <v>-3.75</v>
      </c>
      <c r="J4643" s="0" t="n">
        <f aca="false">D4643</f>
        <v>45.23</v>
      </c>
      <c r="K4643" s="0" t="n">
        <f aca="false">C4643</f>
        <v>41.48</v>
      </c>
    </row>
    <row r="4644" customFormat="false" ht="12.75" hidden="false" customHeight="false" outlineLevel="0" collapsed="false">
      <c r="A4644" s="0" t="s">
        <v>10476</v>
      </c>
      <c r="B4644" s="0" t="n">
        <v>2001</v>
      </c>
      <c r="C4644" s="0" t="n">
        <v>40.71</v>
      </c>
      <c r="D4644" s="0" t="n">
        <v>44.43</v>
      </c>
      <c r="E4644" s="0" t="n">
        <v>0</v>
      </c>
      <c r="F4644" s="0" t="n">
        <v>0</v>
      </c>
      <c r="G4644" s="0" t="n">
        <v>-1.53</v>
      </c>
      <c r="H4644" s="0" t="n">
        <v>2.19</v>
      </c>
      <c r="I4644" s="0" t="n">
        <f aca="false">+G4644-H4644</f>
        <v>-3.72</v>
      </c>
      <c r="J4644" s="0" t="n">
        <f aca="false">D4644</f>
        <v>44.43</v>
      </c>
      <c r="K4644" s="0" t="n">
        <f aca="false">C4644</f>
        <v>40.71</v>
      </c>
    </row>
    <row r="4645" customFormat="false" ht="12.75" hidden="false" customHeight="false" outlineLevel="0" collapsed="false">
      <c r="A4645" s="0" t="s">
        <v>10477</v>
      </c>
      <c r="B4645" s="0" t="n">
        <v>2001</v>
      </c>
      <c r="C4645" s="0" t="n">
        <v>40.03</v>
      </c>
      <c r="D4645" s="0" t="n">
        <v>43.7</v>
      </c>
      <c r="E4645" s="0" t="n">
        <v>0</v>
      </c>
      <c r="F4645" s="0" t="n">
        <v>0</v>
      </c>
      <c r="G4645" s="0" t="n">
        <v>-1.51</v>
      </c>
      <c r="H4645" s="0" t="n">
        <v>2.16</v>
      </c>
      <c r="I4645" s="0" t="n">
        <f aca="false">+G4645-H4645</f>
        <v>-3.67</v>
      </c>
      <c r="J4645" s="0" t="n">
        <f aca="false">D4645</f>
        <v>43.7</v>
      </c>
      <c r="K4645" s="0" t="n">
        <f aca="false">C4645</f>
        <v>40.03</v>
      </c>
    </row>
    <row r="4646" customFormat="false" ht="12.75" hidden="false" customHeight="false" outlineLevel="0" collapsed="false">
      <c r="A4646" s="0" t="s">
        <v>10478</v>
      </c>
      <c r="B4646" s="0" t="n">
        <v>2001</v>
      </c>
      <c r="C4646" s="0" t="n">
        <v>39.77</v>
      </c>
      <c r="D4646" s="0" t="n">
        <v>43.49</v>
      </c>
      <c r="E4646" s="0" t="n">
        <v>0</v>
      </c>
      <c r="F4646" s="0" t="n">
        <v>0</v>
      </c>
      <c r="G4646" s="0" t="n">
        <v>-1.48</v>
      </c>
      <c r="H4646" s="0" t="n">
        <v>2.24</v>
      </c>
      <c r="I4646" s="0" t="n">
        <f aca="false">+G4646-H4646</f>
        <v>-3.72</v>
      </c>
      <c r="J4646" s="0" t="n">
        <f aca="false">D4646</f>
        <v>43.49</v>
      </c>
      <c r="K4646" s="0" t="n">
        <f aca="false">C4646</f>
        <v>39.77</v>
      </c>
    </row>
    <row r="4647" customFormat="false" ht="12.75" hidden="false" customHeight="false" outlineLevel="0" collapsed="false">
      <c r="A4647" s="0" t="s">
        <v>10479</v>
      </c>
      <c r="B4647" s="0" t="n">
        <v>2001</v>
      </c>
      <c r="C4647" s="0" t="n">
        <v>41.42</v>
      </c>
      <c r="D4647" s="0" t="n">
        <v>45.14</v>
      </c>
      <c r="E4647" s="0" t="n">
        <v>0</v>
      </c>
      <c r="F4647" s="0" t="n">
        <v>0</v>
      </c>
      <c r="G4647" s="0" t="n">
        <v>-1.36</v>
      </c>
      <c r="H4647" s="0" t="n">
        <v>2.36</v>
      </c>
      <c r="I4647" s="0" t="n">
        <f aca="false">+G4647-H4647</f>
        <v>-3.72</v>
      </c>
      <c r="J4647" s="0" t="n">
        <f aca="false">D4647</f>
        <v>45.14</v>
      </c>
      <c r="K4647" s="0" t="n">
        <f aca="false">C4647</f>
        <v>41.42</v>
      </c>
    </row>
    <row r="4648" customFormat="false" ht="12.75" hidden="false" customHeight="false" outlineLevel="0" collapsed="false">
      <c r="A4648" s="0" t="s">
        <v>10480</v>
      </c>
      <c r="B4648" s="0" t="n">
        <v>2001</v>
      </c>
      <c r="C4648" s="0" t="n">
        <v>37.62</v>
      </c>
      <c r="D4648" s="0" t="n">
        <v>42.29</v>
      </c>
      <c r="E4648" s="0" t="n">
        <v>0</v>
      </c>
      <c r="F4648" s="0" t="n">
        <v>0</v>
      </c>
      <c r="G4648" s="0" t="n">
        <v>-1.57</v>
      </c>
      <c r="H4648" s="0" t="n">
        <v>3.1</v>
      </c>
      <c r="I4648" s="0" t="n">
        <f aca="false">+G4648-H4648</f>
        <v>-4.67</v>
      </c>
      <c r="J4648" s="0" t="n">
        <f aca="false">D4648</f>
        <v>42.29</v>
      </c>
      <c r="K4648" s="0" t="n">
        <f aca="false">C4648</f>
        <v>37.62</v>
      </c>
    </row>
    <row r="4649" customFormat="false" ht="12.75" hidden="false" customHeight="false" outlineLevel="0" collapsed="false">
      <c r="A4649" s="0" t="s">
        <v>10481</v>
      </c>
      <c r="B4649" s="0" t="n">
        <v>2001</v>
      </c>
      <c r="C4649" s="0" t="n">
        <v>36.49</v>
      </c>
      <c r="D4649" s="0" t="n">
        <v>45.41</v>
      </c>
      <c r="E4649" s="0" t="n">
        <v>-0.69</v>
      </c>
      <c r="F4649" s="0" t="n">
        <v>-5.25</v>
      </c>
      <c r="G4649" s="0" t="n">
        <v>-1.29</v>
      </c>
      <c r="H4649" s="0" t="n">
        <v>3.07</v>
      </c>
      <c r="I4649" s="0" t="n">
        <f aca="false">+G4649-H4649</f>
        <v>-4.36</v>
      </c>
      <c r="J4649" s="0" t="n">
        <f aca="false">D4649</f>
        <v>45.41</v>
      </c>
      <c r="K4649" s="0" t="n">
        <f aca="false">C4649</f>
        <v>36.49</v>
      </c>
    </row>
    <row r="4650" customFormat="false" ht="12.75" hidden="false" customHeight="false" outlineLevel="0" collapsed="false">
      <c r="A4650" s="0" t="s">
        <v>10482</v>
      </c>
      <c r="B4650" s="0" t="n">
        <v>2001</v>
      </c>
      <c r="C4650" s="0" t="n">
        <v>38.29</v>
      </c>
      <c r="D4650" s="0" t="n">
        <v>47.02</v>
      </c>
      <c r="E4650" s="0" t="n">
        <v>-0.63</v>
      </c>
      <c r="F4650" s="0" t="n">
        <v>-4.84</v>
      </c>
      <c r="G4650" s="0" t="n">
        <v>-1.33</v>
      </c>
      <c r="H4650" s="0" t="n">
        <v>3.19</v>
      </c>
      <c r="I4650" s="0" t="n">
        <f aca="false">+G4650-H4650</f>
        <v>-4.52</v>
      </c>
      <c r="J4650" s="0" t="n">
        <f aca="false">D4650</f>
        <v>47.02</v>
      </c>
      <c r="K4650" s="0" t="n">
        <f aca="false">C4650</f>
        <v>38.29</v>
      </c>
    </row>
    <row r="4651" customFormat="false" ht="12.75" hidden="false" customHeight="false" outlineLevel="0" collapsed="false">
      <c r="A4651" s="0" t="s">
        <v>10483</v>
      </c>
      <c r="B4651" s="0" t="n">
        <v>2001</v>
      </c>
      <c r="C4651" s="0" t="n">
        <v>39.15</v>
      </c>
      <c r="D4651" s="0" t="n">
        <v>52.89</v>
      </c>
      <c r="E4651" s="0" t="n">
        <v>-1.37</v>
      </c>
      <c r="F4651" s="0" t="n">
        <v>-10.45</v>
      </c>
      <c r="G4651" s="0" t="n">
        <v>-1.34</v>
      </c>
      <c r="H4651" s="0" t="n">
        <v>3.32</v>
      </c>
      <c r="I4651" s="0" t="n">
        <f aca="false">+G4651-H4651</f>
        <v>-4.66</v>
      </c>
      <c r="J4651" s="0" t="n">
        <f aca="false">D4651</f>
        <v>52.89</v>
      </c>
      <c r="K4651" s="0" t="n">
        <f aca="false">C4651</f>
        <v>39.15</v>
      </c>
    </row>
    <row r="4652" customFormat="false" ht="12.75" hidden="false" customHeight="false" outlineLevel="0" collapsed="false">
      <c r="A4652" s="0" t="s">
        <v>10484</v>
      </c>
      <c r="B4652" s="0" t="n">
        <v>2001</v>
      </c>
      <c r="C4652" s="0" t="n">
        <v>48.05</v>
      </c>
      <c r="D4652" s="0" t="n">
        <v>53.77</v>
      </c>
      <c r="E4652" s="0" t="n">
        <v>0</v>
      </c>
      <c r="F4652" s="0" t="n">
        <v>0</v>
      </c>
      <c r="G4652" s="0" t="n">
        <v>-1.68</v>
      </c>
      <c r="H4652" s="0" t="n">
        <v>4.04</v>
      </c>
      <c r="I4652" s="0" t="n">
        <f aca="false">+G4652-H4652</f>
        <v>-5.72</v>
      </c>
      <c r="J4652" s="0" t="n">
        <f aca="false">D4652</f>
        <v>53.77</v>
      </c>
      <c r="K4652" s="0" t="n">
        <f aca="false">C4652</f>
        <v>48.05</v>
      </c>
    </row>
    <row r="4653" customFormat="false" ht="12.75" hidden="false" customHeight="false" outlineLevel="0" collapsed="false">
      <c r="A4653" s="0" t="s">
        <v>10485</v>
      </c>
      <c r="B4653" s="0" t="n">
        <v>2001</v>
      </c>
      <c r="C4653" s="0" t="n">
        <v>48.01</v>
      </c>
      <c r="D4653" s="0" t="n">
        <v>53.75</v>
      </c>
      <c r="E4653" s="0" t="n">
        <v>0</v>
      </c>
      <c r="F4653" s="0" t="n">
        <v>0</v>
      </c>
      <c r="G4653" s="0" t="n">
        <v>-1.72</v>
      </c>
      <c r="H4653" s="0" t="n">
        <v>4.02</v>
      </c>
      <c r="I4653" s="0" t="n">
        <f aca="false">+G4653-H4653</f>
        <v>-5.74</v>
      </c>
      <c r="J4653" s="0" t="n">
        <f aca="false">D4653</f>
        <v>53.75</v>
      </c>
      <c r="K4653" s="0" t="n">
        <f aca="false">C4653</f>
        <v>48.01</v>
      </c>
    </row>
    <row r="4654" customFormat="false" ht="12.75" hidden="false" customHeight="false" outlineLevel="0" collapsed="false">
      <c r="A4654" s="0" t="s">
        <v>10486</v>
      </c>
      <c r="B4654" s="0" t="n">
        <v>2001</v>
      </c>
      <c r="C4654" s="0" t="n">
        <v>38.79</v>
      </c>
      <c r="D4654" s="0" t="n">
        <v>52.65</v>
      </c>
      <c r="E4654" s="0" t="n">
        <v>-1.4</v>
      </c>
      <c r="F4654" s="0" t="n">
        <v>-10.67</v>
      </c>
      <c r="G4654" s="0" t="n">
        <v>-1.39</v>
      </c>
      <c r="H4654" s="0" t="n">
        <v>3.2</v>
      </c>
      <c r="I4654" s="0" t="n">
        <f aca="false">+G4654-H4654</f>
        <v>-4.59</v>
      </c>
      <c r="J4654" s="0" t="n">
        <f aca="false">D4654</f>
        <v>52.65</v>
      </c>
      <c r="K4654" s="0" t="n">
        <f aca="false">C4654</f>
        <v>38.79</v>
      </c>
    </row>
    <row r="4655" customFormat="false" ht="12.75" hidden="false" customHeight="false" outlineLevel="0" collapsed="false">
      <c r="A4655" s="0" t="s">
        <v>10487</v>
      </c>
      <c r="B4655" s="0" t="n">
        <v>2001</v>
      </c>
      <c r="C4655" s="0" t="n">
        <v>38.68</v>
      </c>
      <c r="D4655" s="0" t="n">
        <v>52.57</v>
      </c>
      <c r="E4655" s="0" t="n">
        <v>-1.4</v>
      </c>
      <c r="F4655" s="0" t="n">
        <v>-10.69</v>
      </c>
      <c r="G4655" s="0" t="n">
        <v>-1.41</v>
      </c>
      <c r="H4655" s="0" t="n">
        <v>3.19</v>
      </c>
      <c r="I4655" s="0" t="n">
        <f aca="false">+G4655-H4655</f>
        <v>-4.6</v>
      </c>
      <c r="J4655" s="0" t="n">
        <f aca="false">D4655</f>
        <v>52.57</v>
      </c>
      <c r="K4655" s="0" t="n">
        <f aca="false">C4655</f>
        <v>38.68</v>
      </c>
    </row>
    <row r="4656" customFormat="false" ht="12.75" hidden="false" customHeight="false" outlineLevel="0" collapsed="false">
      <c r="A4656" s="0" t="s">
        <v>10488</v>
      </c>
      <c r="B4656" s="0" t="n">
        <v>2001</v>
      </c>
      <c r="C4656" s="0" t="n">
        <v>38.87</v>
      </c>
      <c r="D4656" s="0" t="n">
        <v>46.8</v>
      </c>
      <c r="E4656" s="0" t="n">
        <v>-0.49</v>
      </c>
      <c r="F4656" s="0" t="n">
        <v>-3.78</v>
      </c>
      <c r="G4656" s="0" t="n">
        <v>-1.42</v>
      </c>
      <c r="H4656" s="0" t="n">
        <v>3.22</v>
      </c>
      <c r="I4656" s="0" t="n">
        <f aca="false">+G4656-H4656</f>
        <v>-4.64</v>
      </c>
      <c r="J4656" s="0" t="n">
        <f aca="false">D4656</f>
        <v>46.8</v>
      </c>
      <c r="K4656" s="0" t="n">
        <f aca="false">C4656</f>
        <v>38.87</v>
      </c>
    </row>
    <row r="4657" customFormat="false" ht="12.75" hidden="false" customHeight="false" outlineLevel="0" collapsed="false">
      <c r="A4657" s="0" t="s">
        <v>10489</v>
      </c>
      <c r="B4657" s="0" t="n">
        <v>2001</v>
      </c>
      <c r="C4657" s="0" t="n">
        <v>52.54</v>
      </c>
      <c r="D4657" s="0" t="n">
        <v>58.45</v>
      </c>
      <c r="E4657" s="0" t="n">
        <v>0</v>
      </c>
      <c r="F4657" s="0" t="n">
        <v>0</v>
      </c>
      <c r="G4657" s="0" t="n">
        <v>-1.46</v>
      </c>
      <c r="H4657" s="0" t="n">
        <v>4.45</v>
      </c>
      <c r="I4657" s="0" t="n">
        <f aca="false">+G4657-H4657</f>
        <v>-5.91</v>
      </c>
      <c r="J4657" s="0" t="n">
        <f aca="false">D4657</f>
        <v>58.45</v>
      </c>
      <c r="K4657" s="0" t="n">
        <f aca="false">C4657</f>
        <v>52.54</v>
      </c>
    </row>
    <row r="4658" customFormat="false" ht="12.75" hidden="false" customHeight="false" outlineLevel="0" collapsed="false">
      <c r="A4658" s="0" t="s">
        <v>10490</v>
      </c>
      <c r="B4658" s="0" t="n">
        <v>2001</v>
      </c>
      <c r="C4658" s="0" t="n">
        <v>75.13</v>
      </c>
      <c r="D4658" s="0" t="n">
        <v>83.49</v>
      </c>
      <c r="E4658" s="0" t="n">
        <v>0</v>
      </c>
      <c r="F4658" s="0" t="n">
        <v>0</v>
      </c>
      <c r="G4658" s="0" t="n">
        <v>-2.03</v>
      </c>
      <c r="H4658" s="0" t="n">
        <v>6.33</v>
      </c>
      <c r="I4658" s="0" t="n">
        <f aca="false">+G4658-H4658</f>
        <v>-8.36</v>
      </c>
      <c r="J4658" s="0" t="n">
        <f aca="false">D4658</f>
        <v>83.49</v>
      </c>
      <c r="K4658" s="0" t="n">
        <f aca="false">C4658</f>
        <v>75.13</v>
      </c>
    </row>
    <row r="4659" customFormat="false" ht="12.75" hidden="false" customHeight="false" outlineLevel="0" collapsed="false">
      <c r="A4659" s="0" t="s">
        <v>10491</v>
      </c>
      <c r="B4659" s="0" t="n">
        <v>2001</v>
      </c>
      <c r="C4659" s="0" t="n">
        <v>72.51</v>
      </c>
      <c r="D4659" s="0" t="n">
        <v>81</v>
      </c>
      <c r="E4659" s="0" t="n">
        <v>0</v>
      </c>
      <c r="F4659" s="0" t="n">
        <v>0</v>
      </c>
      <c r="G4659" s="0" t="n">
        <v>-2.05</v>
      </c>
      <c r="H4659" s="0" t="n">
        <v>6.44</v>
      </c>
      <c r="I4659" s="0" t="n">
        <f aca="false">+G4659-H4659</f>
        <v>-8.49</v>
      </c>
      <c r="J4659" s="0" t="n">
        <f aca="false">D4659</f>
        <v>81</v>
      </c>
      <c r="K4659" s="0" t="n">
        <f aca="false">C4659</f>
        <v>72.51</v>
      </c>
    </row>
    <row r="4660" customFormat="false" ht="12.75" hidden="false" customHeight="false" outlineLevel="0" collapsed="false">
      <c r="A4660" s="0" t="s">
        <v>10492</v>
      </c>
      <c r="B4660" s="0" t="n">
        <v>2001</v>
      </c>
      <c r="C4660" s="0" t="n">
        <v>67.97</v>
      </c>
      <c r="D4660" s="0" t="n">
        <v>76</v>
      </c>
      <c r="E4660" s="0" t="n">
        <v>0</v>
      </c>
      <c r="F4660" s="0" t="n">
        <v>0</v>
      </c>
      <c r="G4660" s="0" t="n">
        <v>-1.98</v>
      </c>
      <c r="H4660" s="0" t="n">
        <v>6.05</v>
      </c>
      <c r="I4660" s="0" t="n">
        <f aca="false">+G4660-H4660</f>
        <v>-8.03</v>
      </c>
      <c r="J4660" s="0" t="n">
        <f aca="false">D4660</f>
        <v>76</v>
      </c>
      <c r="K4660" s="0" t="n">
        <f aca="false">C4660</f>
        <v>67.97</v>
      </c>
    </row>
    <row r="4661" customFormat="false" ht="12.75" hidden="false" customHeight="false" outlineLevel="0" collapsed="false">
      <c r="A4661" s="0" t="s">
        <v>10493</v>
      </c>
      <c r="B4661" s="0" t="n">
        <v>2001</v>
      </c>
      <c r="C4661" s="0" t="n">
        <v>57.8</v>
      </c>
      <c r="D4661" s="0" t="n">
        <v>64.66</v>
      </c>
      <c r="E4661" s="0" t="n">
        <v>0</v>
      </c>
      <c r="F4661" s="0" t="n">
        <v>0</v>
      </c>
      <c r="G4661" s="0" t="n">
        <v>-1.77</v>
      </c>
      <c r="H4661" s="0" t="n">
        <v>5.09</v>
      </c>
      <c r="I4661" s="0" t="n">
        <f aca="false">+G4661-H4661</f>
        <v>-6.86</v>
      </c>
      <c r="J4661" s="0" t="n">
        <f aca="false">D4661</f>
        <v>64.66</v>
      </c>
      <c r="K4661" s="0" t="n">
        <f aca="false">C4661</f>
        <v>57.8</v>
      </c>
    </row>
    <row r="4662" customFormat="false" ht="12.75" hidden="false" customHeight="false" outlineLevel="0" collapsed="false">
      <c r="A4662" s="0" t="s">
        <v>10494</v>
      </c>
      <c r="B4662" s="0" t="n">
        <v>2001</v>
      </c>
      <c r="C4662" s="0" t="n">
        <v>57.9</v>
      </c>
      <c r="D4662" s="0" t="n">
        <v>64.72</v>
      </c>
      <c r="E4662" s="0" t="n">
        <v>0</v>
      </c>
      <c r="F4662" s="0" t="n">
        <v>0</v>
      </c>
      <c r="G4662" s="0" t="n">
        <v>-1.94</v>
      </c>
      <c r="H4662" s="0" t="n">
        <v>4.88</v>
      </c>
      <c r="I4662" s="0" t="n">
        <f aca="false">+G4662-H4662</f>
        <v>-6.82</v>
      </c>
      <c r="J4662" s="0" t="n">
        <f aca="false">D4662</f>
        <v>64.72</v>
      </c>
      <c r="K4662" s="0" t="n">
        <f aca="false">C4662</f>
        <v>57.9</v>
      </c>
    </row>
    <row r="4663" customFormat="false" ht="12.75" hidden="false" customHeight="false" outlineLevel="0" collapsed="false">
      <c r="A4663" s="0" t="s">
        <v>10495</v>
      </c>
      <c r="B4663" s="0" t="n">
        <v>2001</v>
      </c>
      <c r="C4663" s="0" t="n">
        <v>48.6</v>
      </c>
      <c r="D4663" s="0" t="n">
        <v>54.12</v>
      </c>
      <c r="E4663" s="0" t="n">
        <v>0</v>
      </c>
      <c r="F4663" s="0" t="n">
        <v>0</v>
      </c>
      <c r="G4663" s="0" t="n">
        <v>-1.63</v>
      </c>
      <c r="H4663" s="0" t="n">
        <v>3.89</v>
      </c>
      <c r="I4663" s="0" t="n">
        <f aca="false">+G4663-H4663</f>
        <v>-5.52</v>
      </c>
      <c r="J4663" s="0" t="n">
        <f aca="false">D4663</f>
        <v>54.12</v>
      </c>
      <c r="K4663" s="0" t="n">
        <f aca="false">C4663</f>
        <v>48.6</v>
      </c>
    </row>
    <row r="4664" customFormat="false" ht="12.75" hidden="false" customHeight="false" outlineLevel="0" collapsed="false">
      <c r="A4664" s="0" t="s">
        <v>10496</v>
      </c>
      <c r="B4664" s="0" t="n">
        <v>2001</v>
      </c>
      <c r="C4664" s="0" t="n">
        <v>50.16</v>
      </c>
      <c r="D4664" s="0" t="n">
        <v>54.29</v>
      </c>
      <c r="E4664" s="0" t="n">
        <v>0</v>
      </c>
      <c r="F4664" s="0" t="n">
        <v>0</v>
      </c>
      <c r="G4664" s="0" t="n">
        <v>-1.24</v>
      </c>
      <c r="H4664" s="0" t="n">
        <v>2.89</v>
      </c>
      <c r="I4664" s="0" t="n">
        <f aca="false">+G4664-H4664</f>
        <v>-4.13</v>
      </c>
      <c r="J4664" s="0" t="n">
        <f aca="false">D4664</f>
        <v>54.29</v>
      </c>
      <c r="K4664" s="0" t="n">
        <f aca="false">C4664</f>
        <v>50.16</v>
      </c>
    </row>
    <row r="4665" customFormat="false" ht="12.75" hidden="false" customHeight="false" outlineLevel="0" collapsed="false">
      <c r="A4665" s="0" t="s">
        <v>10497</v>
      </c>
      <c r="B4665" s="0" t="n">
        <v>2001</v>
      </c>
      <c r="C4665" s="0" t="n">
        <v>43.48</v>
      </c>
      <c r="D4665" s="0" t="n">
        <v>47.06</v>
      </c>
      <c r="E4665" s="0" t="n">
        <v>0</v>
      </c>
      <c r="F4665" s="0" t="n">
        <v>0</v>
      </c>
      <c r="G4665" s="0" t="n">
        <v>-1.12</v>
      </c>
      <c r="H4665" s="0" t="n">
        <v>2.46</v>
      </c>
      <c r="I4665" s="0" t="n">
        <f aca="false">+G4665-H4665</f>
        <v>-3.58</v>
      </c>
      <c r="J4665" s="0" t="n">
        <f aca="false">D4665</f>
        <v>47.06</v>
      </c>
      <c r="K4665" s="0" t="n">
        <f aca="false">C4665</f>
        <v>43.48</v>
      </c>
    </row>
    <row r="4666" customFormat="false" ht="12.75" hidden="false" customHeight="false" outlineLevel="0" collapsed="false">
      <c r="A4666" s="0" t="s">
        <v>10498</v>
      </c>
      <c r="B4666" s="0" t="n">
        <v>2001</v>
      </c>
      <c r="C4666" s="0" t="n">
        <v>41.61</v>
      </c>
      <c r="D4666" s="0" t="n">
        <v>45.18</v>
      </c>
      <c r="E4666" s="0" t="n">
        <v>0</v>
      </c>
      <c r="F4666" s="0" t="n">
        <v>0</v>
      </c>
      <c r="G4666" s="0" t="n">
        <v>-1.13</v>
      </c>
      <c r="H4666" s="0" t="n">
        <v>2.44</v>
      </c>
      <c r="I4666" s="0" t="n">
        <f aca="false">+G4666-H4666</f>
        <v>-3.57</v>
      </c>
      <c r="J4666" s="0" t="n">
        <f aca="false">D4666</f>
        <v>45.18</v>
      </c>
      <c r="K4666" s="0" t="n">
        <f aca="false">C4666</f>
        <v>41.61</v>
      </c>
    </row>
    <row r="4667" customFormat="false" ht="12.75" hidden="false" customHeight="false" outlineLevel="0" collapsed="false">
      <c r="A4667" s="0" t="s">
        <v>10499</v>
      </c>
      <c r="B4667" s="0" t="n">
        <v>2001</v>
      </c>
      <c r="C4667" s="0" t="n">
        <v>43.32</v>
      </c>
      <c r="D4667" s="0" t="n">
        <v>46.54</v>
      </c>
      <c r="E4667" s="0" t="n">
        <v>0</v>
      </c>
      <c r="F4667" s="0" t="n">
        <v>0</v>
      </c>
      <c r="G4667" s="0" t="n">
        <v>-1.18</v>
      </c>
      <c r="H4667" s="0" t="n">
        <v>2.04</v>
      </c>
      <c r="I4667" s="0" t="n">
        <f aca="false">+G4667-H4667</f>
        <v>-3.22</v>
      </c>
      <c r="J4667" s="0" t="n">
        <f aca="false">D4667</f>
        <v>46.54</v>
      </c>
      <c r="K4667" s="0" t="n">
        <f aca="false">C4667</f>
        <v>43.32</v>
      </c>
    </row>
    <row r="4668" customFormat="false" ht="12.75" hidden="false" customHeight="false" outlineLevel="0" collapsed="false">
      <c r="A4668" s="0" t="s">
        <v>10500</v>
      </c>
      <c r="B4668" s="0" t="n">
        <v>2001</v>
      </c>
      <c r="C4668" s="0" t="n">
        <v>42.91</v>
      </c>
      <c r="D4668" s="0" t="n">
        <v>46.15</v>
      </c>
      <c r="E4668" s="0" t="n">
        <v>0</v>
      </c>
      <c r="F4668" s="0" t="n">
        <v>0</v>
      </c>
      <c r="G4668" s="0" t="n">
        <v>-1.19</v>
      </c>
      <c r="H4668" s="0" t="n">
        <v>2.05</v>
      </c>
      <c r="I4668" s="0" t="n">
        <f aca="false">+G4668-H4668</f>
        <v>-3.24</v>
      </c>
      <c r="J4668" s="0" t="n">
        <f aca="false">D4668</f>
        <v>46.15</v>
      </c>
      <c r="K4668" s="0" t="n">
        <f aca="false">C4668</f>
        <v>42.91</v>
      </c>
    </row>
    <row r="4669" customFormat="false" ht="12.75" hidden="false" customHeight="false" outlineLevel="0" collapsed="false">
      <c r="A4669" s="0" t="s">
        <v>10501</v>
      </c>
      <c r="B4669" s="0" t="n">
        <v>2001</v>
      </c>
      <c r="C4669" s="0" t="n">
        <v>43.58</v>
      </c>
      <c r="D4669" s="0" t="n">
        <v>46.69</v>
      </c>
      <c r="E4669" s="0" t="n">
        <v>0</v>
      </c>
      <c r="F4669" s="0" t="n">
        <v>0</v>
      </c>
      <c r="G4669" s="0" t="n">
        <v>-1.13</v>
      </c>
      <c r="H4669" s="0" t="n">
        <v>1.98</v>
      </c>
      <c r="I4669" s="0" t="n">
        <f aca="false">+G4669-H4669</f>
        <v>-3.11</v>
      </c>
      <c r="J4669" s="0" t="n">
        <f aca="false">D4669</f>
        <v>46.69</v>
      </c>
      <c r="K4669" s="0" t="n">
        <f aca="false">C4669</f>
        <v>43.58</v>
      </c>
    </row>
    <row r="4670" customFormat="false" ht="12.75" hidden="false" customHeight="false" outlineLevel="0" collapsed="false">
      <c r="A4670" s="0" t="s">
        <v>10502</v>
      </c>
      <c r="B4670" s="0" t="n">
        <v>2001</v>
      </c>
      <c r="C4670" s="0" t="n">
        <v>45.33</v>
      </c>
      <c r="D4670" s="0" t="n">
        <v>48.63</v>
      </c>
      <c r="E4670" s="0" t="n">
        <v>0</v>
      </c>
      <c r="F4670" s="0" t="n">
        <v>0</v>
      </c>
      <c r="G4670" s="0" t="n">
        <v>-0.98</v>
      </c>
      <c r="H4670" s="0" t="n">
        <v>2.32</v>
      </c>
      <c r="I4670" s="0" t="n">
        <f aca="false">+G4670-H4670</f>
        <v>-3.3</v>
      </c>
      <c r="J4670" s="0" t="n">
        <f aca="false">D4670</f>
        <v>48.63</v>
      </c>
      <c r="K4670" s="0" t="n">
        <f aca="false">C4670</f>
        <v>45.33</v>
      </c>
    </row>
    <row r="4671" customFormat="false" ht="12.75" hidden="false" customHeight="false" outlineLevel="0" collapsed="false">
      <c r="A4671" s="0" t="s">
        <v>10503</v>
      </c>
      <c r="B4671" s="0" t="n">
        <v>2001</v>
      </c>
      <c r="C4671" s="0" t="n">
        <v>58.47</v>
      </c>
      <c r="D4671" s="0" t="n">
        <v>62.46</v>
      </c>
      <c r="E4671" s="0" t="n">
        <v>0</v>
      </c>
      <c r="F4671" s="0" t="n">
        <v>0</v>
      </c>
      <c r="G4671" s="0" t="n">
        <v>-0.54</v>
      </c>
      <c r="H4671" s="0" t="n">
        <v>3.45</v>
      </c>
      <c r="I4671" s="0" t="n">
        <f aca="false">+G4671-H4671</f>
        <v>-3.99</v>
      </c>
      <c r="J4671" s="0" t="n">
        <f aca="false">D4671</f>
        <v>62.46</v>
      </c>
      <c r="K4671" s="0" t="n">
        <f aca="false">C4671</f>
        <v>58.47</v>
      </c>
    </row>
    <row r="4672" customFormat="false" ht="12.75" hidden="false" customHeight="false" outlineLevel="0" collapsed="false">
      <c r="A4672" s="0" t="s">
        <v>10504</v>
      </c>
      <c r="B4672" s="0" t="n">
        <v>2001</v>
      </c>
      <c r="C4672" s="0" t="n">
        <v>51.92</v>
      </c>
      <c r="D4672" s="0" t="n">
        <v>55.72</v>
      </c>
      <c r="E4672" s="0" t="n">
        <v>0</v>
      </c>
      <c r="F4672" s="0" t="n">
        <v>0</v>
      </c>
      <c r="G4672" s="0" t="n">
        <v>-0.77</v>
      </c>
      <c r="H4672" s="0" t="n">
        <v>3.03</v>
      </c>
      <c r="I4672" s="0" t="n">
        <f aca="false">+G4672-H4672</f>
        <v>-3.8</v>
      </c>
      <c r="J4672" s="0" t="n">
        <f aca="false">D4672</f>
        <v>55.72</v>
      </c>
      <c r="K4672" s="0" t="n">
        <f aca="false">C4672</f>
        <v>51.92</v>
      </c>
    </row>
    <row r="4673" customFormat="false" ht="12.75" hidden="false" customHeight="false" outlineLevel="0" collapsed="false">
      <c r="A4673" s="0" t="s">
        <v>10505</v>
      </c>
      <c r="B4673" s="0" t="n">
        <v>2001</v>
      </c>
      <c r="C4673" s="0" t="n">
        <v>41.76</v>
      </c>
      <c r="D4673" s="0" t="n">
        <v>45.08</v>
      </c>
      <c r="E4673" s="0" t="n">
        <v>0</v>
      </c>
      <c r="F4673" s="0" t="n">
        <v>0</v>
      </c>
      <c r="G4673" s="0" t="n">
        <v>-0.89</v>
      </c>
      <c r="H4673" s="0" t="n">
        <v>2.43</v>
      </c>
      <c r="I4673" s="0" t="n">
        <f aca="false">+G4673-H4673</f>
        <v>-3.32</v>
      </c>
      <c r="J4673" s="0" t="n">
        <f aca="false">D4673</f>
        <v>45.08</v>
      </c>
      <c r="K4673" s="0" t="n">
        <f aca="false">C4673</f>
        <v>41.76</v>
      </c>
    </row>
    <row r="4674" customFormat="false" ht="12.75" hidden="false" customHeight="false" outlineLevel="0" collapsed="false">
      <c r="A4674" s="0" t="s">
        <v>10506</v>
      </c>
      <c r="B4674" s="0" t="n">
        <v>2001</v>
      </c>
      <c r="C4674" s="0" t="n">
        <v>40.66</v>
      </c>
      <c r="D4674" s="0" t="n">
        <v>44.15</v>
      </c>
      <c r="E4674" s="0" t="n">
        <v>0</v>
      </c>
      <c r="F4674" s="0" t="n">
        <v>0</v>
      </c>
      <c r="G4674" s="0" t="n">
        <v>-1.05</v>
      </c>
      <c r="H4674" s="0" t="n">
        <v>2.44</v>
      </c>
      <c r="I4674" s="0" t="n">
        <f aca="false">+G4674-H4674</f>
        <v>-3.49</v>
      </c>
      <c r="J4674" s="0" t="n">
        <f aca="false">D4674</f>
        <v>44.15</v>
      </c>
      <c r="K4674" s="0" t="n">
        <f aca="false">C4674</f>
        <v>40.66</v>
      </c>
    </row>
    <row r="4675" customFormat="false" ht="12.75" hidden="false" customHeight="false" outlineLevel="0" collapsed="false">
      <c r="A4675" s="0" t="s">
        <v>10507</v>
      </c>
      <c r="B4675" s="0" t="n">
        <v>2001</v>
      </c>
      <c r="C4675" s="0" t="n">
        <v>40.04</v>
      </c>
      <c r="D4675" s="0" t="n">
        <v>43.6</v>
      </c>
      <c r="E4675" s="0" t="n">
        <v>0</v>
      </c>
      <c r="F4675" s="0" t="n">
        <v>0</v>
      </c>
      <c r="G4675" s="0" t="n">
        <v>-1.09</v>
      </c>
      <c r="H4675" s="0" t="n">
        <v>2.47</v>
      </c>
      <c r="I4675" s="0" t="n">
        <f aca="false">+G4675-H4675</f>
        <v>-3.56</v>
      </c>
      <c r="J4675" s="0" t="n">
        <f aca="false">D4675</f>
        <v>43.6</v>
      </c>
      <c r="K4675" s="0" t="n">
        <f aca="false">C4675</f>
        <v>40.04</v>
      </c>
    </row>
    <row r="4676" customFormat="false" ht="12.75" hidden="false" customHeight="false" outlineLevel="0" collapsed="false">
      <c r="A4676" s="0" t="s">
        <v>10508</v>
      </c>
      <c r="B4676" s="0" t="n">
        <v>2001</v>
      </c>
      <c r="C4676" s="0" t="n">
        <v>38.59</v>
      </c>
      <c r="D4676" s="0" t="n">
        <v>42.06</v>
      </c>
      <c r="E4676" s="0" t="n">
        <v>0</v>
      </c>
      <c r="F4676" s="0" t="n">
        <v>0</v>
      </c>
      <c r="G4676" s="0" t="n">
        <v>-1.07</v>
      </c>
      <c r="H4676" s="0" t="n">
        <v>2.4</v>
      </c>
      <c r="I4676" s="0" t="n">
        <f aca="false">+G4676-H4676</f>
        <v>-3.47</v>
      </c>
      <c r="J4676" s="0" t="n">
        <f aca="false">D4676</f>
        <v>42.06</v>
      </c>
      <c r="K4676" s="0" t="n">
        <f aca="false">C4676</f>
        <v>38.59</v>
      </c>
    </row>
    <row r="4677" customFormat="false" ht="12.75" hidden="false" customHeight="false" outlineLevel="0" collapsed="false">
      <c r="A4677" s="0" t="s">
        <v>10509</v>
      </c>
      <c r="B4677" s="0" t="n">
        <v>2001</v>
      </c>
      <c r="C4677" s="0" t="n">
        <v>41.53</v>
      </c>
      <c r="D4677" s="0" t="n">
        <v>45.1</v>
      </c>
      <c r="E4677" s="0" t="n">
        <v>0</v>
      </c>
      <c r="F4677" s="0" t="n">
        <v>0</v>
      </c>
      <c r="G4677" s="0" t="n">
        <v>-1.08</v>
      </c>
      <c r="H4677" s="0" t="n">
        <v>2.49</v>
      </c>
      <c r="I4677" s="0" t="n">
        <f aca="false">+G4677-H4677</f>
        <v>-3.57</v>
      </c>
      <c r="J4677" s="0" t="n">
        <f aca="false">D4677</f>
        <v>45.1</v>
      </c>
      <c r="K4677" s="0" t="n">
        <f aca="false">C4677</f>
        <v>41.53</v>
      </c>
    </row>
    <row r="4678" customFormat="false" ht="12.75" hidden="false" customHeight="false" outlineLevel="0" collapsed="false">
      <c r="A4678" s="0" t="s">
        <v>10510</v>
      </c>
      <c r="B4678" s="0" t="n">
        <v>2001</v>
      </c>
      <c r="C4678" s="0" t="n">
        <v>42.71</v>
      </c>
      <c r="D4678" s="0" t="n">
        <v>46.36</v>
      </c>
      <c r="E4678" s="0" t="n">
        <v>0</v>
      </c>
      <c r="F4678" s="0" t="n">
        <v>0</v>
      </c>
      <c r="G4678" s="0" t="n">
        <v>-0.91</v>
      </c>
      <c r="H4678" s="0" t="n">
        <v>2.74</v>
      </c>
      <c r="I4678" s="0" t="n">
        <f aca="false">+G4678-H4678</f>
        <v>-3.65</v>
      </c>
      <c r="J4678" s="0" t="n">
        <f aca="false">D4678</f>
        <v>46.36</v>
      </c>
      <c r="K4678" s="0" t="n">
        <f aca="false">C4678</f>
        <v>42.71</v>
      </c>
    </row>
    <row r="4679" customFormat="false" ht="12.75" hidden="false" customHeight="false" outlineLevel="0" collapsed="false">
      <c r="A4679" s="0" t="s">
        <v>10511</v>
      </c>
      <c r="B4679" s="0" t="n">
        <v>2001</v>
      </c>
      <c r="C4679" s="0" t="n">
        <v>53.37</v>
      </c>
      <c r="D4679" s="0" t="n">
        <v>57.22</v>
      </c>
      <c r="E4679" s="0" t="n">
        <v>0</v>
      </c>
      <c r="F4679" s="0" t="n">
        <v>0</v>
      </c>
      <c r="G4679" s="0" t="n">
        <v>-0.18</v>
      </c>
      <c r="H4679" s="0" t="n">
        <v>3.67</v>
      </c>
      <c r="I4679" s="0" t="n">
        <f aca="false">+G4679-H4679</f>
        <v>-3.85</v>
      </c>
      <c r="J4679" s="0" t="n">
        <f aca="false">D4679</f>
        <v>57.22</v>
      </c>
      <c r="K4679" s="0" t="n">
        <f aca="false">C4679</f>
        <v>53.37</v>
      </c>
    </row>
    <row r="4680" customFormat="false" ht="12.75" hidden="false" customHeight="false" outlineLevel="0" collapsed="false">
      <c r="A4680" s="0" t="s">
        <v>10512</v>
      </c>
      <c r="B4680" s="0" t="n">
        <v>2001</v>
      </c>
      <c r="C4680" s="0" t="n">
        <v>50.61</v>
      </c>
      <c r="D4680" s="0" t="n">
        <v>54.44</v>
      </c>
      <c r="E4680" s="0" t="n">
        <v>0</v>
      </c>
      <c r="F4680" s="0" t="n">
        <v>0</v>
      </c>
      <c r="G4680" s="0" t="n">
        <v>-0.59</v>
      </c>
      <c r="H4680" s="0" t="n">
        <v>3.24</v>
      </c>
      <c r="I4680" s="0" t="n">
        <f aca="false">+G4680-H4680</f>
        <v>-3.83</v>
      </c>
      <c r="J4680" s="0" t="n">
        <f aca="false">D4680</f>
        <v>54.44</v>
      </c>
      <c r="K4680" s="0" t="n">
        <f aca="false">C4680</f>
        <v>50.61</v>
      </c>
    </row>
    <row r="4681" customFormat="false" ht="12.75" hidden="false" customHeight="false" outlineLevel="0" collapsed="false">
      <c r="A4681" s="0" t="s">
        <v>10513</v>
      </c>
      <c r="B4681" s="0" t="n">
        <v>2001</v>
      </c>
      <c r="C4681" s="0" t="n">
        <v>41.65</v>
      </c>
      <c r="D4681" s="0" t="n">
        <v>45.17</v>
      </c>
      <c r="E4681" s="0" t="n">
        <v>0</v>
      </c>
      <c r="F4681" s="0" t="n">
        <v>0</v>
      </c>
      <c r="G4681" s="0" t="n">
        <v>-1.17</v>
      </c>
      <c r="H4681" s="0" t="n">
        <v>2.35</v>
      </c>
      <c r="I4681" s="0" t="n">
        <f aca="false">+G4681-H4681</f>
        <v>-3.52</v>
      </c>
      <c r="J4681" s="0" t="n">
        <f aca="false">D4681</f>
        <v>45.17</v>
      </c>
      <c r="K4681" s="0" t="n">
        <f aca="false">C4681</f>
        <v>41.65</v>
      </c>
    </row>
    <row r="4682" customFormat="false" ht="12.75" hidden="false" customHeight="false" outlineLevel="0" collapsed="false">
      <c r="A4682" s="0" t="s">
        <v>10514</v>
      </c>
      <c r="B4682" s="0" t="n">
        <v>2001</v>
      </c>
      <c r="C4682" s="0" t="n">
        <v>39.68</v>
      </c>
      <c r="D4682" s="0" t="n">
        <v>43.22</v>
      </c>
      <c r="E4682" s="0" t="n">
        <v>0</v>
      </c>
      <c r="F4682" s="0" t="n">
        <v>0</v>
      </c>
      <c r="G4682" s="0" t="n">
        <v>-1.25</v>
      </c>
      <c r="H4682" s="0" t="n">
        <v>2.29</v>
      </c>
      <c r="I4682" s="0" t="n">
        <f aca="false">+G4682-H4682</f>
        <v>-3.54</v>
      </c>
      <c r="J4682" s="0" t="n">
        <f aca="false">D4682</f>
        <v>43.22</v>
      </c>
      <c r="K4682" s="0" t="n">
        <f aca="false">C4682</f>
        <v>39.68</v>
      </c>
    </row>
    <row r="4683" customFormat="false" ht="12.75" hidden="false" customHeight="false" outlineLevel="0" collapsed="false">
      <c r="A4683" s="0" t="s">
        <v>10515</v>
      </c>
      <c r="B4683" s="0" t="n">
        <v>2001</v>
      </c>
      <c r="C4683" s="0" t="n">
        <v>39.08</v>
      </c>
      <c r="D4683" s="0" t="n">
        <v>42.51</v>
      </c>
      <c r="E4683" s="0" t="n">
        <v>0</v>
      </c>
      <c r="F4683" s="0" t="n">
        <v>0</v>
      </c>
      <c r="G4683" s="0" t="n">
        <v>-1.23</v>
      </c>
      <c r="H4683" s="0" t="n">
        <v>2.2</v>
      </c>
      <c r="I4683" s="0" t="n">
        <f aca="false">+G4683-H4683</f>
        <v>-3.43</v>
      </c>
      <c r="J4683" s="0" t="n">
        <f aca="false">D4683</f>
        <v>42.51</v>
      </c>
      <c r="K4683" s="0" t="n">
        <f aca="false">C4683</f>
        <v>39.08</v>
      </c>
    </row>
    <row r="4684" customFormat="false" ht="12.75" hidden="false" customHeight="false" outlineLevel="0" collapsed="false">
      <c r="A4684" s="0" t="s">
        <v>10516</v>
      </c>
      <c r="B4684" s="0" t="n">
        <v>2001</v>
      </c>
      <c r="C4684" s="0" t="n">
        <v>38.81</v>
      </c>
      <c r="D4684" s="0" t="n">
        <v>42.24</v>
      </c>
      <c r="E4684" s="0" t="n">
        <v>0</v>
      </c>
      <c r="F4684" s="0" t="n">
        <v>0</v>
      </c>
      <c r="G4684" s="0" t="n">
        <v>-1.23</v>
      </c>
      <c r="H4684" s="0" t="n">
        <v>2.2</v>
      </c>
      <c r="I4684" s="0" t="n">
        <f aca="false">+G4684-H4684</f>
        <v>-3.43</v>
      </c>
      <c r="J4684" s="0" t="n">
        <f aca="false">D4684</f>
        <v>42.24</v>
      </c>
      <c r="K4684" s="0" t="n">
        <f aca="false">C4684</f>
        <v>38.81</v>
      </c>
    </row>
    <row r="4685" customFormat="false" ht="12.75" hidden="false" customHeight="false" outlineLevel="0" collapsed="false">
      <c r="A4685" s="0" t="s">
        <v>10517</v>
      </c>
      <c r="B4685" s="0" t="n">
        <v>2001</v>
      </c>
      <c r="C4685" s="0" t="n">
        <v>40.24</v>
      </c>
      <c r="D4685" s="0" t="n">
        <v>43.71</v>
      </c>
      <c r="E4685" s="0" t="n">
        <v>0</v>
      </c>
      <c r="F4685" s="0" t="n">
        <v>0</v>
      </c>
      <c r="G4685" s="0" t="n">
        <v>-1.2</v>
      </c>
      <c r="H4685" s="0" t="n">
        <v>2.27</v>
      </c>
      <c r="I4685" s="0" t="n">
        <f aca="false">+G4685-H4685</f>
        <v>-3.47</v>
      </c>
      <c r="J4685" s="0" t="n">
        <f aca="false">D4685</f>
        <v>43.71</v>
      </c>
      <c r="K4685" s="0" t="n">
        <f aca="false">C4685</f>
        <v>40.24</v>
      </c>
    </row>
    <row r="4686" customFormat="false" ht="12.75" hidden="false" customHeight="false" outlineLevel="0" collapsed="false">
      <c r="A4686" s="0" t="s">
        <v>10518</v>
      </c>
      <c r="B4686" s="0" t="n">
        <v>2001</v>
      </c>
      <c r="C4686" s="0" t="n">
        <v>41.81</v>
      </c>
      <c r="D4686" s="0" t="n">
        <v>45.26</v>
      </c>
      <c r="E4686" s="0" t="n">
        <v>0</v>
      </c>
      <c r="F4686" s="0" t="n">
        <v>0</v>
      </c>
      <c r="G4686" s="0" t="n">
        <v>-0.88</v>
      </c>
      <c r="H4686" s="0" t="n">
        <v>2.57</v>
      </c>
      <c r="I4686" s="0" t="n">
        <f aca="false">+G4686-H4686</f>
        <v>-3.45</v>
      </c>
      <c r="J4686" s="0" t="n">
        <f aca="false">D4686</f>
        <v>45.26</v>
      </c>
      <c r="K4686" s="0" t="n">
        <f aca="false">C4686</f>
        <v>41.81</v>
      </c>
    </row>
    <row r="4687" customFormat="false" ht="12.75" hidden="false" customHeight="false" outlineLevel="0" collapsed="false">
      <c r="A4687" s="0" t="s">
        <v>10519</v>
      </c>
      <c r="B4687" s="0" t="n">
        <v>2001</v>
      </c>
      <c r="C4687" s="0" t="n">
        <v>52.22</v>
      </c>
      <c r="D4687" s="0" t="n">
        <v>55.87</v>
      </c>
      <c r="E4687" s="0" t="n">
        <v>0</v>
      </c>
      <c r="F4687" s="0" t="n">
        <v>0</v>
      </c>
      <c r="G4687" s="0" t="n">
        <v>-0.25</v>
      </c>
      <c r="H4687" s="0" t="n">
        <v>3.4</v>
      </c>
      <c r="I4687" s="0" t="n">
        <f aca="false">+G4687-H4687</f>
        <v>-3.65</v>
      </c>
      <c r="J4687" s="0" t="n">
        <f aca="false">D4687</f>
        <v>55.87</v>
      </c>
      <c r="K4687" s="0" t="n">
        <f aca="false">C4687</f>
        <v>52.22</v>
      </c>
    </row>
    <row r="4688" customFormat="false" ht="12.75" hidden="false" customHeight="false" outlineLevel="0" collapsed="false">
      <c r="A4688" s="0" t="s">
        <v>10520</v>
      </c>
      <c r="B4688" s="0" t="n">
        <v>2001</v>
      </c>
      <c r="C4688" s="0" t="n">
        <v>47.67</v>
      </c>
      <c r="D4688" s="0" t="n">
        <v>51.79</v>
      </c>
      <c r="E4688" s="0" t="n">
        <v>0</v>
      </c>
      <c r="F4688" s="0" t="n">
        <v>0</v>
      </c>
      <c r="G4688" s="0" t="n">
        <v>-0.72</v>
      </c>
      <c r="H4688" s="0" t="n">
        <v>3.4</v>
      </c>
      <c r="I4688" s="0" t="n">
        <f aca="false">+G4688-H4688</f>
        <v>-4.12</v>
      </c>
      <c r="J4688" s="0" t="n">
        <f aca="false">D4688</f>
        <v>51.79</v>
      </c>
      <c r="K4688" s="0" t="n">
        <f aca="false">C4688</f>
        <v>47.67</v>
      </c>
    </row>
    <row r="4689" customFormat="false" ht="12.75" hidden="false" customHeight="false" outlineLevel="0" collapsed="false">
      <c r="A4689" s="0" t="s">
        <v>10521</v>
      </c>
      <c r="B4689" s="0" t="n">
        <v>2001</v>
      </c>
      <c r="C4689" s="0" t="n">
        <v>41.89</v>
      </c>
      <c r="D4689" s="0" t="n">
        <v>45.01</v>
      </c>
      <c r="E4689" s="0" t="n">
        <v>0</v>
      </c>
      <c r="F4689" s="0" t="n">
        <v>0</v>
      </c>
      <c r="G4689" s="0" t="n">
        <v>-0.94</v>
      </c>
      <c r="H4689" s="0" t="n">
        <v>2.18</v>
      </c>
      <c r="I4689" s="0" t="n">
        <f aca="false">+G4689-H4689</f>
        <v>-3.12</v>
      </c>
      <c r="J4689" s="0" t="n">
        <f aca="false">D4689</f>
        <v>45.01</v>
      </c>
      <c r="K4689" s="0" t="n">
        <f aca="false">C4689</f>
        <v>41.89</v>
      </c>
    </row>
    <row r="4690" customFormat="false" ht="12.75" hidden="false" customHeight="false" outlineLevel="0" collapsed="false">
      <c r="A4690" s="0" t="s">
        <v>10522</v>
      </c>
      <c r="B4690" s="0" t="n">
        <v>2001</v>
      </c>
      <c r="C4690" s="0" t="n">
        <v>41.13</v>
      </c>
      <c r="D4690" s="0" t="n">
        <v>44.07</v>
      </c>
      <c r="E4690" s="0" t="n">
        <v>0</v>
      </c>
      <c r="F4690" s="0" t="n">
        <v>0</v>
      </c>
      <c r="G4690" s="0" t="n">
        <v>-1.02</v>
      </c>
      <c r="H4690" s="0" t="n">
        <v>1.92</v>
      </c>
      <c r="I4690" s="0" t="n">
        <f aca="false">+G4690-H4690</f>
        <v>-2.94</v>
      </c>
      <c r="J4690" s="0" t="n">
        <f aca="false">D4690</f>
        <v>44.07</v>
      </c>
      <c r="K4690" s="0" t="n">
        <f aca="false">C4690</f>
        <v>41.13</v>
      </c>
    </row>
    <row r="4691" customFormat="false" ht="12.75" hidden="false" customHeight="false" outlineLevel="0" collapsed="false">
      <c r="A4691" s="0" t="s">
        <v>10523</v>
      </c>
      <c r="B4691" s="0" t="n">
        <v>2001</v>
      </c>
      <c r="C4691" s="0" t="n">
        <v>39.32</v>
      </c>
      <c r="D4691" s="0" t="n">
        <v>42.14</v>
      </c>
      <c r="E4691" s="0" t="n">
        <v>0</v>
      </c>
      <c r="F4691" s="0" t="n">
        <v>0</v>
      </c>
      <c r="G4691" s="0" t="n">
        <v>-0.98</v>
      </c>
      <c r="H4691" s="0" t="n">
        <v>1.84</v>
      </c>
      <c r="I4691" s="0" t="n">
        <f aca="false">+G4691-H4691</f>
        <v>-2.82</v>
      </c>
      <c r="J4691" s="0" t="n">
        <f aca="false">D4691</f>
        <v>42.14</v>
      </c>
      <c r="K4691" s="0" t="n">
        <f aca="false">C4691</f>
        <v>39.32</v>
      </c>
    </row>
    <row r="4692" customFormat="false" ht="12.75" hidden="false" customHeight="false" outlineLevel="0" collapsed="false">
      <c r="A4692" s="0" t="s">
        <v>10524</v>
      </c>
      <c r="B4692" s="0" t="n">
        <v>2001</v>
      </c>
      <c r="C4692" s="0" t="n">
        <v>39.55</v>
      </c>
      <c r="D4692" s="0" t="n">
        <v>42.27</v>
      </c>
      <c r="E4692" s="0" t="n">
        <v>0</v>
      </c>
      <c r="F4692" s="0" t="n">
        <v>0</v>
      </c>
      <c r="G4692" s="0" t="n">
        <v>-0.95</v>
      </c>
      <c r="H4692" s="0" t="n">
        <v>1.77</v>
      </c>
      <c r="I4692" s="0" t="n">
        <f aca="false">+G4692-H4692</f>
        <v>-2.72</v>
      </c>
      <c r="J4692" s="0" t="n">
        <f aca="false">D4692</f>
        <v>42.27</v>
      </c>
      <c r="K4692" s="0" t="n">
        <f aca="false">C4692</f>
        <v>39.55</v>
      </c>
    </row>
    <row r="4693" customFormat="false" ht="12.75" hidden="false" customHeight="false" outlineLevel="0" collapsed="false">
      <c r="A4693" s="0" t="s">
        <v>10525</v>
      </c>
      <c r="B4693" s="0" t="n">
        <v>2001</v>
      </c>
      <c r="C4693" s="0" t="n">
        <v>40.86</v>
      </c>
      <c r="D4693" s="0" t="n">
        <v>43.53</v>
      </c>
      <c r="E4693" s="0" t="n">
        <v>0</v>
      </c>
      <c r="F4693" s="0" t="n">
        <v>0</v>
      </c>
      <c r="G4693" s="0" t="n">
        <v>-0.94</v>
      </c>
      <c r="H4693" s="0" t="n">
        <v>1.73</v>
      </c>
      <c r="I4693" s="0" t="n">
        <f aca="false">+G4693-H4693</f>
        <v>-2.67</v>
      </c>
      <c r="J4693" s="0" t="n">
        <f aca="false">D4693</f>
        <v>43.53</v>
      </c>
      <c r="K4693" s="0" t="n">
        <f aca="false">C4693</f>
        <v>40.86</v>
      </c>
    </row>
    <row r="4694" customFormat="false" ht="12.75" hidden="false" customHeight="false" outlineLevel="0" collapsed="false">
      <c r="A4694" s="0" t="s">
        <v>10526</v>
      </c>
      <c r="B4694" s="0" t="n">
        <v>2001</v>
      </c>
      <c r="C4694" s="0" t="n">
        <v>43.86</v>
      </c>
      <c r="D4694" s="0" t="n">
        <v>46.56</v>
      </c>
      <c r="E4694" s="0" t="n">
        <v>0</v>
      </c>
      <c r="F4694" s="0" t="n">
        <v>0</v>
      </c>
      <c r="G4694" s="0" t="n">
        <v>-0.78</v>
      </c>
      <c r="H4694" s="0" t="n">
        <v>1.92</v>
      </c>
      <c r="I4694" s="0" t="n">
        <f aca="false">+G4694-H4694</f>
        <v>-2.7</v>
      </c>
      <c r="J4694" s="0" t="n">
        <f aca="false">D4694</f>
        <v>46.56</v>
      </c>
      <c r="K4694" s="0" t="n">
        <f aca="false">C4694</f>
        <v>43.86</v>
      </c>
    </row>
    <row r="4695" customFormat="false" ht="12.75" hidden="false" customHeight="false" outlineLevel="0" collapsed="false">
      <c r="A4695" s="0" t="s">
        <v>10527</v>
      </c>
      <c r="B4695" s="0" t="n">
        <v>2001</v>
      </c>
      <c r="C4695" s="0" t="n">
        <v>53.07</v>
      </c>
      <c r="D4695" s="0" t="n">
        <v>56.05</v>
      </c>
      <c r="E4695" s="0" t="n">
        <v>0</v>
      </c>
      <c r="F4695" s="0" t="n">
        <v>0</v>
      </c>
      <c r="G4695" s="0" t="n">
        <v>-0.1</v>
      </c>
      <c r="H4695" s="0" t="n">
        <v>2.88</v>
      </c>
      <c r="I4695" s="0" t="n">
        <f aca="false">+G4695-H4695</f>
        <v>-2.98</v>
      </c>
      <c r="J4695" s="0" t="n">
        <f aca="false">D4695</f>
        <v>56.05</v>
      </c>
      <c r="K4695" s="0" t="n">
        <f aca="false">C4695</f>
        <v>53.07</v>
      </c>
    </row>
    <row r="4696" customFormat="false" ht="12.75" hidden="false" customHeight="false" outlineLevel="0" collapsed="false">
      <c r="A4696" s="0" t="s">
        <v>10528</v>
      </c>
      <c r="B4696" s="0" t="n">
        <v>2001</v>
      </c>
      <c r="C4696" s="0" t="n">
        <v>44.53</v>
      </c>
      <c r="D4696" s="0" t="n">
        <v>47.6</v>
      </c>
      <c r="E4696" s="0" t="n">
        <v>0</v>
      </c>
      <c r="F4696" s="0" t="n">
        <v>0</v>
      </c>
      <c r="G4696" s="0" t="n">
        <v>-0.65</v>
      </c>
      <c r="H4696" s="0" t="n">
        <v>2.42</v>
      </c>
      <c r="I4696" s="0" t="n">
        <f aca="false">+G4696-H4696</f>
        <v>-3.07</v>
      </c>
      <c r="J4696" s="0" t="n">
        <f aca="false">D4696</f>
        <v>47.6</v>
      </c>
      <c r="K4696" s="0" t="n">
        <f aca="false">C4696</f>
        <v>44.53</v>
      </c>
    </row>
    <row r="4697" customFormat="false" ht="12.75" hidden="false" customHeight="false" outlineLevel="0" collapsed="false">
      <c r="A4697" s="0" t="s">
        <v>10529</v>
      </c>
      <c r="B4697" s="0" t="n">
        <v>2001</v>
      </c>
      <c r="C4697" s="0" t="n">
        <v>41.25</v>
      </c>
      <c r="D4697" s="0" t="n">
        <v>44.62</v>
      </c>
      <c r="E4697" s="0" t="n">
        <v>0</v>
      </c>
      <c r="F4697" s="0" t="n">
        <v>0</v>
      </c>
      <c r="G4697" s="0" t="n">
        <v>-1.17</v>
      </c>
      <c r="H4697" s="0" t="n">
        <v>2.2</v>
      </c>
      <c r="I4697" s="0" t="n">
        <f aca="false">+G4697-H4697</f>
        <v>-3.37</v>
      </c>
      <c r="J4697" s="0" t="n">
        <f aca="false">D4697</f>
        <v>44.62</v>
      </c>
      <c r="K4697" s="0" t="n">
        <f aca="false">C4697</f>
        <v>41.25</v>
      </c>
    </row>
    <row r="4698" customFormat="false" ht="12.75" hidden="false" customHeight="false" outlineLevel="0" collapsed="false">
      <c r="A4698" s="0" t="s">
        <v>10530</v>
      </c>
      <c r="B4698" s="0" t="n">
        <v>2001</v>
      </c>
      <c r="C4698" s="0" t="n">
        <v>40.51</v>
      </c>
      <c r="D4698" s="0" t="n">
        <v>43.9</v>
      </c>
      <c r="E4698" s="0" t="n">
        <v>0</v>
      </c>
      <c r="F4698" s="0" t="n">
        <v>0</v>
      </c>
      <c r="G4698" s="0" t="n">
        <v>-1.33</v>
      </c>
      <c r="H4698" s="0" t="n">
        <v>2.06</v>
      </c>
      <c r="I4698" s="0" t="n">
        <f aca="false">+G4698-H4698</f>
        <v>-3.39</v>
      </c>
      <c r="J4698" s="0" t="n">
        <f aca="false">D4698</f>
        <v>43.9</v>
      </c>
      <c r="K4698" s="0" t="n">
        <f aca="false">C4698</f>
        <v>40.51</v>
      </c>
    </row>
    <row r="4699" customFormat="false" ht="12.75" hidden="false" customHeight="false" outlineLevel="0" collapsed="false">
      <c r="A4699" s="0" t="s">
        <v>10531</v>
      </c>
      <c r="B4699" s="0" t="n">
        <v>2001</v>
      </c>
      <c r="C4699" s="0" t="n">
        <v>39.45</v>
      </c>
      <c r="D4699" s="0" t="n">
        <v>42.78</v>
      </c>
      <c r="E4699" s="0" t="n">
        <v>0</v>
      </c>
      <c r="F4699" s="0" t="n">
        <v>0</v>
      </c>
      <c r="G4699" s="0" t="n">
        <v>-1.36</v>
      </c>
      <c r="H4699" s="0" t="n">
        <v>1.97</v>
      </c>
      <c r="I4699" s="0" t="n">
        <f aca="false">+G4699-H4699</f>
        <v>-3.33</v>
      </c>
      <c r="J4699" s="0" t="n">
        <f aca="false">D4699</f>
        <v>42.78</v>
      </c>
      <c r="K4699" s="0" t="n">
        <f aca="false">C4699</f>
        <v>39.45</v>
      </c>
    </row>
    <row r="4700" customFormat="false" ht="12.75" hidden="false" customHeight="false" outlineLevel="0" collapsed="false">
      <c r="A4700" s="0" t="s">
        <v>10532</v>
      </c>
      <c r="B4700" s="0" t="n">
        <v>2001</v>
      </c>
      <c r="C4700" s="0" t="n">
        <v>39.23</v>
      </c>
      <c r="D4700" s="0" t="n">
        <v>42.49</v>
      </c>
      <c r="E4700" s="0" t="n">
        <v>0</v>
      </c>
      <c r="F4700" s="0" t="n">
        <v>0</v>
      </c>
      <c r="G4700" s="0" t="n">
        <v>-1.34</v>
      </c>
      <c r="H4700" s="0" t="n">
        <v>1.92</v>
      </c>
      <c r="I4700" s="0" t="n">
        <f aca="false">+G4700-H4700</f>
        <v>-3.26</v>
      </c>
      <c r="J4700" s="0" t="n">
        <f aca="false">D4700</f>
        <v>42.49</v>
      </c>
      <c r="K4700" s="0" t="n">
        <f aca="false">C4700</f>
        <v>39.23</v>
      </c>
    </row>
    <row r="4701" customFormat="false" ht="12.75" hidden="false" customHeight="false" outlineLevel="0" collapsed="false">
      <c r="A4701" s="0" t="s">
        <v>10533</v>
      </c>
      <c r="B4701" s="0" t="n">
        <v>2001</v>
      </c>
      <c r="C4701" s="0" t="n">
        <v>39.43</v>
      </c>
      <c r="D4701" s="0" t="n">
        <v>42.66</v>
      </c>
      <c r="E4701" s="0" t="n">
        <v>0</v>
      </c>
      <c r="F4701" s="0" t="n">
        <v>0</v>
      </c>
      <c r="G4701" s="0" t="n">
        <v>-1.29</v>
      </c>
      <c r="H4701" s="0" t="n">
        <v>1.94</v>
      </c>
      <c r="I4701" s="0" t="n">
        <f aca="false">+G4701-H4701</f>
        <v>-3.23</v>
      </c>
      <c r="J4701" s="0" t="n">
        <f aca="false">D4701</f>
        <v>42.66</v>
      </c>
      <c r="K4701" s="0" t="n">
        <f aca="false">C4701</f>
        <v>39.43</v>
      </c>
    </row>
    <row r="4702" customFormat="false" ht="12.75" hidden="false" customHeight="false" outlineLevel="0" collapsed="false">
      <c r="A4702" s="0" t="s">
        <v>10534</v>
      </c>
      <c r="B4702" s="0" t="n">
        <v>2001</v>
      </c>
      <c r="C4702" s="0" t="n">
        <v>39.14</v>
      </c>
      <c r="D4702" s="0" t="n">
        <v>42.18</v>
      </c>
      <c r="E4702" s="0" t="n">
        <v>0</v>
      </c>
      <c r="F4702" s="0" t="n">
        <v>0</v>
      </c>
      <c r="G4702" s="0" t="n">
        <v>-1.18</v>
      </c>
      <c r="H4702" s="0" t="n">
        <v>1.86</v>
      </c>
      <c r="I4702" s="0" t="n">
        <f aca="false">+G4702-H4702</f>
        <v>-3.04</v>
      </c>
      <c r="J4702" s="0" t="n">
        <f aca="false">D4702</f>
        <v>42.18</v>
      </c>
      <c r="K4702" s="0" t="n">
        <f aca="false">C4702</f>
        <v>39.14</v>
      </c>
    </row>
    <row r="4703" customFormat="false" ht="12.75" hidden="false" customHeight="false" outlineLevel="0" collapsed="false">
      <c r="A4703" s="0" t="s">
        <v>10535</v>
      </c>
      <c r="B4703" s="0" t="n">
        <v>2001</v>
      </c>
      <c r="C4703" s="0" t="n">
        <v>41.75</v>
      </c>
      <c r="D4703" s="0" t="n">
        <v>44.63</v>
      </c>
      <c r="E4703" s="0" t="n">
        <v>0</v>
      </c>
      <c r="F4703" s="0" t="n">
        <v>0</v>
      </c>
      <c r="G4703" s="0" t="n">
        <v>-0.71</v>
      </c>
      <c r="H4703" s="0" t="n">
        <v>2.17</v>
      </c>
      <c r="I4703" s="0" t="n">
        <f aca="false">+G4703-H4703</f>
        <v>-2.88</v>
      </c>
      <c r="J4703" s="0" t="n">
        <f aca="false">D4703</f>
        <v>44.63</v>
      </c>
      <c r="K4703" s="0" t="n">
        <f aca="false">C4703</f>
        <v>41.75</v>
      </c>
    </row>
    <row r="4704" customFormat="false" ht="12.75" hidden="false" customHeight="false" outlineLevel="0" collapsed="false">
      <c r="A4704" s="0" t="s">
        <v>10536</v>
      </c>
      <c r="B4704" s="0" t="n">
        <v>2001</v>
      </c>
      <c r="C4704" s="0" t="n">
        <v>39.9</v>
      </c>
      <c r="D4704" s="0" t="n">
        <v>43.96</v>
      </c>
      <c r="E4704" s="0" t="n">
        <v>0</v>
      </c>
      <c r="F4704" s="0" t="n">
        <v>0.09</v>
      </c>
      <c r="G4704" s="0" t="n">
        <v>-1.29</v>
      </c>
      <c r="H4704" s="0" t="n">
        <v>2.86</v>
      </c>
      <c r="I4704" s="0" t="n">
        <f aca="false">+G4704-H4704</f>
        <v>-4.15</v>
      </c>
      <c r="J4704" s="0" t="n">
        <f aca="false">D4704</f>
        <v>43.96</v>
      </c>
      <c r="K4704" s="0" t="n">
        <f aca="false">C4704</f>
        <v>39.9</v>
      </c>
    </row>
    <row r="4705" customFormat="false" ht="12.75" hidden="false" customHeight="false" outlineLevel="0" collapsed="false">
      <c r="A4705" s="0" t="s">
        <v>10537</v>
      </c>
      <c r="B4705" s="0" t="n">
        <v>2001</v>
      </c>
      <c r="C4705" s="0" t="n">
        <v>46.2</v>
      </c>
      <c r="D4705" s="0" t="n">
        <v>50.45</v>
      </c>
      <c r="E4705" s="0" t="n">
        <v>0</v>
      </c>
      <c r="F4705" s="0" t="n">
        <v>0</v>
      </c>
      <c r="G4705" s="0" t="n">
        <v>-1.11</v>
      </c>
      <c r="H4705" s="0" t="n">
        <v>3.14</v>
      </c>
      <c r="I4705" s="0" t="n">
        <f aca="false">+G4705-H4705</f>
        <v>-4.25</v>
      </c>
      <c r="J4705" s="0" t="n">
        <f aca="false">D4705</f>
        <v>50.45</v>
      </c>
      <c r="K4705" s="0" t="n">
        <f aca="false">C4705</f>
        <v>46.2</v>
      </c>
    </row>
    <row r="4706" customFormat="false" ht="12.75" hidden="false" customHeight="false" outlineLevel="0" collapsed="false">
      <c r="A4706" s="0" t="s">
        <v>10538</v>
      </c>
      <c r="B4706" s="0" t="n">
        <v>2001</v>
      </c>
      <c r="C4706" s="0" t="n">
        <v>48.33</v>
      </c>
      <c r="D4706" s="0" t="n">
        <v>52.97</v>
      </c>
      <c r="E4706" s="0" t="n">
        <v>0</v>
      </c>
      <c r="F4706" s="0" t="n">
        <v>0</v>
      </c>
      <c r="G4706" s="0" t="n">
        <v>-1.26</v>
      </c>
      <c r="H4706" s="0" t="n">
        <v>3.38</v>
      </c>
      <c r="I4706" s="0" t="n">
        <f aca="false">+G4706-H4706</f>
        <v>-4.64</v>
      </c>
      <c r="J4706" s="0" t="n">
        <f aca="false">D4706</f>
        <v>52.97</v>
      </c>
      <c r="K4706" s="0" t="n">
        <f aca="false">C4706</f>
        <v>48.33</v>
      </c>
    </row>
    <row r="4707" customFormat="false" ht="12.75" hidden="false" customHeight="false" outlineLevel="0" collapsed="false">
      <c r="A4707" s="0" t="s">
        <v>10539</v>
      </c>
      <c r="B4707" s="0" t="n">
        <v>2001</v>
      </c>
      <c r="C4707" s="0" t="n">
        <v>48.52</v>
      </c>
      <c r="D4707" s="0" t="n">
        <v>53.08</v>
      </c>
      <c r="E4707" s="0" t="n">
        <v>0</v>
      </c>
      <c r="F4707" s="0" t="n">
        <v>0</v>
      </c>
      <c r="G4707" s="0" t="n">
        <v>-1.25</v>
      </c>
      <c r="H4707" s="0" t="n">
        <v>3.31</v>
      </c>
      <c r="I4707" s="0" t="n">
        <f aca="false">+G4707-H4707</f>
        <v>-4.56</v>
      </c>
      <c r="J4707" s="0" t="n">
        <f aca="false">D4707</f>
        <v>53.08</v>
      </c>
      <c r="K4707" s="0" t="n">
        <f aca="false">C4707</f>
        <v>48.52</v>
      </c>
    </row>
    <row r="4708" customFormat="false" ht="12.75" hidden="false" customHeight="false" outlineLevel="0" collapsed="false">
      <c r="A4708" s="0" t="s">
        <v>10540</v>
      </c>
      <c r="B4708" s="0" t="n">
        <v>2001</v>
      </c>
      <c r="C4708" s="0" t="n">
        <v>48.06</v>
      </c>
      <c r="D4708" s="0" t="n">
        <v>52.93</v>
      </c>
      <c r="E4708" s="0" t="n">
        <v>0</v>
      </c>
      <c r="F4708" s="0" t="n">
        <v>0</v>
      </c>
      <c r="G4708" s="0" t="n">
        <v>-1.43</v>
      </c>
      <c r="H4708" s="0" t="n">
        <v>3.44</v>
      </c>
      <c r="I4708" s="0" t="n">
        <f aca="false">+G4708-H4708</f>
        <v>-4.87</v>
      </c>
      <c r="J4708" s="0" t="n">
        <f aca="false">D4708</f>
        <v>52.93</v>
      </c>
      <c r="K4708" s="0" t="n">
        <f aca="false">C4708</f>
        <v>48.06</v>
      </c>
    </row>
    <row r="4709" customFormat="false" ht="12.75" hidden="false" customHeight="false" outlineLevel="0" collapsed="false">
      <c r="A4709" s="0" t="s">
        <v>10541</v>
      </c>
      <c r="B4709" s="0" t="n">
        <v>2001</v>
      </c>
      <c r="C4709" s="0" t="n">
        <v>47.53</v>
      </c>
      <c r="D4709" s="0" t="n">
        <v>52.33</v>
      </c>
      <c r="E4709" s="0" t="n">
        <v>0</v>
      </c>
      <c r="F4709" s="0" t="n">
        <v>0.07</v>
      </c>
      <c r="G4709" s="0" t="n">
        <v>-1.47</v>
      </c>
      <c r="H4709" s="0" t="n">
        <v>3.4</v>
      </c>
      <c r="I4709" s="0" t="n">
        <f aca="false">+G4709-H4709</f>
        <v>-4.87</v>
      </c>
      <c r="J4709" s="0" t="n">
        <f aca="false">D4709</f>
        <v>52.33</v>
      </c>
      <c r="K4709" s="0" t="n">
        <f aca="false">C4709</f>
        <v>47.53</v>
      </c>
    </row>
    <row r="4710" customFormat="false" ht="12.75" hidden="false" customHeight="false" outlineLevel="0" collapsed="false">
      <c r="A4710" s="0" t="s">
        <v>10542</v>
      </c>
      <c r="B4710" s="0" t="n">
        <v>2001</v>
      </c>
      <c r="C4710" s="0" t="n">
        <v>45.69</v>
      </c>
      <c r="D4710" s="0" t="n">
        <v>50.03</v>
      </c>
      <c r="E4710" s="0" t="n">
        <v>0</v>
      </c>
      <c r="F4710" s="0" t="n">
        <v>0.34</v>
      </c>
      <c r="G4710" s="0" t="n">
        <v>-1.44</v>
      </c>
      <c r="H4710" s="0" t="n">
        <v>3.24</v>
      </c>
      <c r="I4710" s="0" t="n">
        <f aca="false">+G4710-H4710</f>
        <v>-4.68</v>
      </c>
      <c r="J4710" s="0" t="n">
        <f aca="false">D4710</f>
        <v>50.03</v>
      </c>
      <c r="K4710" s="0" t="n">
        <f aca="false">C4710</f>
        <v>45.69</v>
      </c>
    </row>
    <row r="4711" customFormat="false" ht="12.75" hidden="false" customHeight="false" outlineLevel="0" collapsed="false">
      <c r="A4711" s="0" t="s">
        <v>10543</v>
      </c>
      <c r="B4711" s="0" t="n">
        <v>2001</v>
      </c>
      <c r="C4711" s="0" t="n">
        <v>45.32</v>
      </c>
      <c r="D4711" s="0" t="n">
        <v>49.46</v>
      </c>
      <c r="E4711" s="0" t="n">
        <v>0</v>
      </c>
      <c r="F4711" s="0" t="n">
        <v>0.41</v>
      </c>
      <c r="G4711" s="0" t="n">
        <v>-1.38</v>
      </c>
      <c r="H4711" s="0" t="n">
        <v>3.17</v>
      </c>
      <c r="I4711" s="0" t="n">
        <f aca="false">+G4711-H4711</f>
        <v>-4.55</v>
      </c>
      <c r="J4711" s="0" t="n">
        <f aca="false">D4711</f>
        <v>49.46</v>
      </c>
      <c r="K4711" s="0" t="n">
        <f aca="false">C4711</f>
        <v>45.32</v>
      </c>
    </row>
    <row r="4712" customFormat="false" ht="12.75" hidden="false" customHeight="false" outlineLevel="0" collapsed="false">
      <c r="A4712" s="0" t="s">
        <v>10544</v>
      </c>
      <c r="B4712" s="0" t="n">
        <v>2001</v>
      </c>
      <c r="C4712" s="0" t="n">
        <v>44.43</v>
      </c>
      <c r="D4712" s="0" t="n">
        <v>48.83</v>
      </c>
      <c r="E4712" s="0" t="n">
        <v>0</v>
      </c>
      <c r="F4712" s="0" t="n">
        <v>0</v>
      </c>
      <c r="G4712" s="0" t="n">
        <v>-1.36</v>
      </c>
      <c r="H4712" s="0" t="n">
        <v>3.04</v>
      </c>
      <c r="I4712" s="0" t="n">
        <f aca="false">+G4712-H4712</f>
        <v>-4.4</v>
      </c>
      <c r="J4712" s="0" t="n">
        <f aca="false">D4712</f>
        <v>48.83</v>
      </c>
      <c r="K4712" s="0" t="n">
        <f aca="false">C4712</f>
        <v>44.43</v>
      </c>
    </row>
    <row r="4713" customFormat="false" ht="12.75" hidden="false" customHeight="false" outlineLevel="0" collapsed="false">
      <c r="A4713" s="0" t="s">
        <v>10545</v>
      </c>
      <c r="B4713" s="0" t="n">
        <v>2001</v>
      </c>
      <c r="C4713" s="0" t="n">
        <v>55.76</v>
      </c>
      <c r="D4713" s="0" t="n">
        <v>60.34</v>
      </c>
      <c r="E4713" s="0" t="n">
        <v>0</v>
      </c>
      <c r="F4713" s="0" t="n">
        <v>0</v>
      </c>
      <c r="G4713" s="0" t="n">
        <v>-1.07</v>
      </c>
      <c r="H4713" s="0" t="n">
        <v>3.51</v>
      </c>
      <c r="I4713" s="0" t="n">
        <f aca="false">+G4713-H4713</f>
        <v>-4.58</v>
      </c>
      <c r="J4713" s="0" t="n">
        <f aca="false">D4713</f>
        <v>60.34</v>
      </c>
      <c r="K4713" s="0" t="n">
        <f aca="false">C4713</f>
        <v>55.76</v>
      </c>
    </row>
    <row r="4714" customFormat="false" ht="12.75" hidden="false" customHeight="false" outlineLevel="0" collapsed="false">
      <c r="A4714" s="0" t="s">
        <v>10546</v>
      </c>
      <c r="B4714" s="0" t="n">
        <v>2001</v>
      </c>
      <c r="C4714" s="0" t="n">
        <v>75.37</v>
      </c>
      <c r="D4714" s="0" t="n">
        <v>81.8</v>
      </c>
      <c r="E4714" s="0" t="n">
        <v>0</v>
      </c>
      <c r="F4714" s="0" t="n">
        <v>0</v>
      </c>
      <c r="G4714" s="0" t="n">
        <v>-1.19</v>
      </c>
      <c r="H4714" s="0" t="n">
        <v>5.24</v>
      </c>
      <c r="I4714" s="0" t="n">
        <f aca="false">+G4714-H4714</f>
        <v>-6.43</v>
      </c>
      <c r="J4714" s="0" t="n">
        <f aca="false">D4714</f>
        <v>81.8</v>
      </c>
      <c r="K4714" s="0" t="n">
        <f aca="false">C4714</f>
        <v>75.37</v>
      </c>
    </row>
    <row r="4715" customFormat="false" ht="12.75" hidden="false" customHeight="false" outlineLevel="0" collapsed="false">
      <c r="A4715" s="0" t="s">
        <v>10547</v>
      </c>
      <c r="B4715" s="0" t="n">
        <v>2001</v>
      </c>
      <c r="C4715" s="0" t="n">
        <v>64.91</v>
      </c>
      <c r="D4715" s="0" t="n">
        <v>70.76</v>
      </c>
      <c r="E4715" s="0" t="n">
        <v>0</v>
      </c>
      <c r="F4715" s="0" t="n">
        <v>0</v>
      </c>
      <c r="G4715" s="0" t="n">
        <v>-1.13</v>
      </c>
      <c r="H4715" s="0" t="n">
        <v>4.72</v>
      </c>
      <c r="I4715" s="0" t="n">
        <f aca="false">+G4715-H4715</f>
        <v>-5.85</v>
      </c>
      <c r="J4715" s="0" t="n">
        <f aca="false">D4715</f>
        <v>70.76</v>
      </c>
      <c r="K4715" s="0" t="n">
        <f aca="false">C4715</f>
        <v>64.91</v>
      </c>
    </row>
    <row r="4716" customFormat="false" ht="12.75" hidden="false" customHeight="false" outlineLevel="0" collapsed="false">
      <c r="A4716" s="0" t="s">
        <v>10548</v>
      </c>
      <c r="B4716" s="0" t="n">
        <v>2001</v>
      </c>
      <c r="C4716" s="0" t="n">
        <v>61.5</v>
      </c>
      <c r="D4716" s="0" t="n">
        <v>67.19</v>
      </c>
      <c r="E4716" s="0" t="n">
        <v>0</v>
      </c>
      <c r="F4716" s="0" t="n">
        <v>0</v>
      </c>
      <c r="G4716" s="0" t="n">
        <v>-1.25</v>
      </c>
      <c r="H4716" s="0" t="n">
        <v>4.44</v>
      </c>
      <c r="I4716" s="0" t="n">
        <f aca="false">+G4716-H4716</f>
        <v>-5.69</v>
      </c>
      <c r="J4716" s="0" t="n">
        <f aca="false">D4716</f>
        <v>67.19</v>
      </c>
      <c r="K4716" s="0" t="n">
        <f aca="false">C4716</f>
        <v>61.5</v>
      </c>
    </row>
    <row r="4717" customFormat="false" ht="12.75" hidden="false" customHeight="false" outlineLevel="0" collapsed="false">
      <c r="A4717" s="0" t="s">
        <v>10549</v>
      </c>
      <c r="B4717" s="0" t="n">
        <v>2001</v>
      </c>
      <c r="C4717" s="0" t="n">
        <v>54.36</v>
      </c>
      <c r="D4717" s="0" t="n">
        <v>59.35</v>
      </c>
      <c r="E4717" s="0" t="n">
        <v>0</v>
      </c>
      <c r="F4717" s="0" t="n">
        <v>0</v>
      </c>
      <c r="G4717" s="0" t="n">
        <v>-1.2</v>
      </c>
      <c r="H4717" s="0" t="n">
        <v>3.79</v>
      </c>
      <c r="I4717" s="0" t="n">
        <f aca="false">+G4717-H4717</f>
        <v>-4.99</v>
      </c>
      <c r="J4717" s="0" t="n">
        <f aca="false">D4717</f>
        <v>59.35</v>
      </c>
      <c r="K4717" s="0" t="n">
        <f aca="false">C4717</f>
        <v>54.36</v>
      </c>
    </row>
    <row r="4718" customFormat="false" ht="12.75" hidden="false" customHeight="false" outlineLevel="0" collapsed="false">
      <c r="A4718" s="0" t="s">
        <v>10550</v>
      </c>
      <c r="B4718" s="0" t="n">
        <v>2001</v>
      </c>
      <c r="C4718" s="0" t="n">
        <v>49.93</v>
      </c>
      <c r="D4718" s="0" t="n">
        <v>54.95</v>
      </c>
      <c r="E4718" s="0" t="n">
        <v>0</v>
      </c>
      <c r="F4718" s="0" t="n">
        <v>0</v>
      </c>
      <c r="G4718" s="0" t="n">
        <v>-1.47</v>
      </c>
      <c r="H4718" s="0" t="n">
        <v>3.55</v>
      </c>
      <c r="I4718" s="0" t="n">
        <f aca="false">+G4718-H4718</f>
        <v>-5.02</v>
      </c>
      <c r="J4718" s="0" t="n">
        <f aca="false">D4718</f>
        <v>54.95</v>
      </c>
      <c r="K4718" s="0" t="n">
        <f aca="false">C4718</f>
        <v>49.93</v>
      </c>
    </row>
    <row r="4719" customFormat="false" ht="12.75" hidden="false" customHeight="false" outlineLevel="0" collapsed="false">
      <c r="A4719" s="0" t="s">
        <v>10551</v>
      </c>
      <c r="B4719" s="0" t="n">
        <v>2001</v>
      </c>
      <c r="C4719" s="0" t="n">
        <v>47.41</v>
      </c>
      <c r="D4719" s="0" t="n">
        <v>52.49</v>
      </c>
      <c r="E4719" s="0" t="n">
        <v>0</v>
      </c>
      <c r="F4719" s="0" t="n">
        <v>0</v>
      </c>
      <c r="G4719" s="0" t="n">
        <v>-1.51</v>
      </c>
      <c r="H4719" s="0" t="n">
        <v>3.57</v>
      </c>
      <c r="I4719" s="0" t="n">
        <f aca="false">+G4719-H4719</f>
        <v>-5.08</v>
      </c>
      <c r="J4719" s="0" t="n">
        <f aca="false">D4719</f>
        <v>52.49</v>
      </c>
      <c r="K4719" s="0" t="n">
        <f aca="false">C4719</f>
        <v>47.41</v>
      </c>
    </row>
    <row r="4720" customFormat="false" ht="12.75" hidden="false" customHeight="false" outlineLevel="0" collapsed="false">
      <c r="A4720" s="0" t="s">
        <v>10552</v>
      </c>
      <c r="B4720" s="0" t="n">
        <v>2001</v>
      </c>
      <c r="C4720" s="0" t="n">
        <v>48.87</v>
      </c>
      <c r="D4720" s="0" t="n">
        <v>52.95</v>
      </c>
      <c r="E4720" s="0" t="n">
        <v>0</v>
      </c>
      <c r="F4720" s="0" t="n">
        <v>0</v>
      </c>
      <c r="G4720" s="0" t="n">
        <v>-1.32</v>
      </c>
      <c r="H4720" s="0" t="n">
        <v>2.76</v>
      </c>
      <c r="I4720" s="0" t="n">
        <f aca="false">+G4720-H4720</f>
        <v>-4.08</v>
      </c>
      <c r="J4720" s="0" t="n">
        <f aca="false">D4720</f>
        <v>52.95</v>
      </c>
      <c r="K4720" s="0" t="n">
        <f aca="false">C4720</f>
        <v>48.87</v>
      </c>
    </row>
    <row r="4721" customFormat="false" ht="12.75" hidden="false" customHeight="false" outlineLevel="0" collapsed="false">
      <c r="A4721" s="0" t="s">
        <v>10553</v>
      </c>
      <c r="B4721" s="0" t="n">
        <v>2001</v>
      </c>
      <c r="C4721" s="0" t="n">
        <v>40.52</v>
      </c>
      <c r="D4721" s="0" t="n">
        <v>44.1</v>
      </c>
      <c r="E4721" s="0" t="n">
        <v>0</v>
      </c>
      <c r="F4721" s="0" t="n">
        <v>0</v>
      </c>
      <c r="G4721" s="0" t="n">
        <v>-1.27</v>
      </c>
      <c r="H4721" s="0" t="n">
        <v>2.31</v>
      </c>
      <c r="I4721" s="0" t="n">
        <f aca="false">+G4721-H4721</f>
        <v>-3.58</v>
      </c>
      <c r="J4721" s="0" t="n">
        <f aca="false">D4721</f>
        <v>44.1</v>
      </c>
      <c r="K4721" s="0" t="n">
        <f aca="false">C4721</f>
        <v>40.52</v>
      </c>
    </row>
    <row r="4722" customFormat="false" ht="12.75" hidden="false" customHeight="false" outlineLevel="0" collapsed="false">
      <c r="A4722" s="0" t="s">
        <v>10554</v>
      </c>
      <c r="B4722" s="0" t="n">
        <v>2001</v>
      </c>
      <c r="C4722" s="0" t="n">
        <v>39.54</v>
      </c>
      <c r="D4722" s="0" t="n">
        <v>43.13</v>
      </c>
      <c r="E4722" s="0" t="n">
        <v>0</v>
      </c>
      <c r="F4722" s="0" t="n">
        <v>0</v>
      </c>
      <c r="G4722" s="0" t="n">
        <v>-1.31</v>
      </c>
      <c r="H4722" s="0" t="n">
        <v>2.28</v>
      </c>
      <c r="I4722" s="0" t="n">
        <f aca="false">+G4722-H4722</f>
        <v>-3.59</v>
      </c>
      <c r="J4722" s="0" t="n">
        <f aca="false">D4722</f>
        <v>43.13</v>
      </c>
      <c r="K4722" s="0" t="n">
        <f aca="false">C4722</f>
        <v>39.54</v>
      </c>
    </row>
    <row r="4723" customFormat="false" ht="12.75" hidden="false" customHeight="false" outlineLevel="0" collapsed="false">
      <c r="A4723" s="0" t="s">
        <v>10555</v>
      </c>
      <c r="B4723" s="0" t="n">
        <v>2001</v>
      </c>
      <c r="C4723" s="0" t="n">
        <v>39.44</v>
      </c>
      <c r="D4723" s="0" t="n">
        <v>43.06</v>
      </c>
      <c r="E4723" s="0" t="n">
        <v>0</v>
      </c>
      <c r="F4723" s="0" t="n">
        <v>0</v>
      </c>
      <c r="G4723" s="0" t="n">
        <v>-1.36</v>
      </c>
      <c r="H4723" s="0" t="n">
        <v>2.26</v>
      </c>
      <c r="I4723" s="0" t="n">
        <f aca="false">+G4723-H4723</f>
        <v>-3.62</v>
      </c>
      <c r="J4723" s="0" t="n">
        <f aca="false">D4723</f>
        <v>43.06</v>
      </c>
      <c r="K4723" s="0" t="n">
        <f aca="false">C4723</f>
        <v>39.44</v>
      </c>
    </row>
    <row r="4724" customFormat="false" ht="12.75" hidden="false" customHeight="false" outlineLevel="0" collapsed="false">
      <c r="A4724" s="0" t="s">
        <v>10556</v>
      </c>
      <c r="B4724" s="0" t="n">
        <v>2001</v>
      </c>
      <c r="C4724" s="0" t="n">
        <v>38.55</v>
      </c>
      <c r="D4724" s="0" t="n">
        <v>42.01</v>
      </c>
      <c r="E4724" s="0" t="n">
        <v>0</v>
      </c>
      <c r="F4724" s="0" t="n">
        <v>0</v>
      </c>
      <c r="G4724" s="0" t="n">
        <v>-1.32</v>
      </c>
      <c r="H4724" s="0" t="n">
        <v>2.14</v>
      </c>
      <c r="I4724" s="0" t="n">
        <f aca="false">+G4724-H4724</f>
        <v>-3.46</v>
      </c>
      <c r="J4724" s="0" t="n">
        <f aca="false">D4724</f>
        <v>42.01</v>
      </c>
      <c r="K4724" s="0" t="n">
        <f aca="false">C4724</f>
        <v>38.55</v>
      </c>
    </row>
    <row r="4725" customFormat="false" ht="12.75" hidden="false" customHeight="false" outlineLevel="0" collapsed="false">
      <c r="A4725" s="0" t="s">
        <v>10557</v>
      </c>
      <c r="B4725" s="0" t="n">
        <v>2001</v>
      </c>
      <c r="C4725" s="0" t="n">
        <v>38.51</v>
      </c>
      <c r="D4725" s="0" t="n">
        <v>41.94</v>
      </c>
      <c r="E4725" s="0" t="n">
        <v>0</v>
      </c>
      <c r="F4725" s="0" t="n">
        <v>0</v>
      </c>
      <c r="G4725" s="0" t="n">
        <v>-1.32</v>
      </c>
      <c r="H4725" s="0" t="n">
        <v>2.11</v>
      </c>
      <c r="I4725" s="0" t="n">
        <f aca="false">+G4725-H4725</f>
        <v>-3.43</v>
      </c>
      <c r="J4725" s="0" t="n">
        <f aca="false">D4725</f>
        <v>41.94</v>
      </c>
      <c r="K4725" s="0" t="n">
        <f aca="false">C4725</f>
        <v>38.51</v>
      </c>
    </row>
    <row r="4726" customFormat="false" ht="12.75" hidden="false" customHeight="false" outlineLevel="0" collapsed="false">
      <c r="A4726" s="0" t="s">
        <v>10558</v>
      </c>
      <c r="B4726" s="0" t="n">
        <v>2001</v>
      </c>
      <c r="C4726" s="0" t="n">
        <v>39.61</v>
      </c>
      <c r="D4726" s="0" t="n">
        <v>43.03</v>
      </c>
      <c r="E4726" s="0" t="n">
        <v>0</v>
      </c>
      <c r="F4726" s="0" t="n">
        <v>0</v>
      </c>
      <c r="G4726" s="0" t="n">
        <v>-1.3</v>
      </c>
      <c r="H4726" s="0" t="n">
        <v>2.12</v>
      </c>
      <c r="I4726" s="0" t="n">
        <f aca="false">+G4726-H4726</f>
        <v>-3.42</v>
      </c>
      <c r="J4726" s="0" t="n">
        <f aca="false">D4726</f>
        <v>43.03</v>
      </c>
      <c r="K4726" s="0" t="n">
        <f aca="false">C4726</f>
        <v>39.61</v>
      </c>
    </row>
    <row r="4727" customFormat="false" ht="12.75" hidden="false" customHeight="false" outlineLevel="0" collapsed="false">
      <c r="A4727" s="0" t="s">
        <v>10559</v>
      </c>
      <c r="B4727" s="0" t="n">
        <v>2001</v>
      </c>
      <c r="C4727" s="0" t="n">
        <v>39.82</v>
      </c>
      <c r="D4727" s="0" t="n">
        <v>43.06</v>
      </c>
      <c r="E4727" s="0" t="n">
        <v>0</v>
      </c>
      <c r="F4727" s="0" t="n">
        <v>0</v>
      </c>
      <c r="G4727" s="0" t="n">
        <v>-0.86</v>
      </c>
      <c r="H4727" s="0" t="n">
        <v>2.38</v>
      </c>
      <c r="I4727" s="0" t="n">
        <f aca="false">+G4727-H4727</f>
        <v>-3.24</v>
      </c>
      <c r="J4727" s="0" t="n">
        <f aca="false">D4727</f>
        <v>43.06</v>
      </c>
      <c r="K4727" s="0" t="n">
        <f aca="false">C4727</f>
        <v>39.82</v>
      </c>
    </row>
    <row r="4728" customFormat="false" ht="12.75" hidden="false" customHeight="false" outlineLevel="0" collapsed="false">
      <c r="A4728" s="0" t="s">
        <v>10560</v>
      </c>
      <c r="B4728" s="0" t="n">
        <v>2001</v>
      </c>
      <c r="C4728" s="0" t="n">
        <v>35.59</v>
      </c>
      <c r="D4728" s="0" t="n">
        <v>39.6</v>
      </c>
      <c r="E4728" s="0" t="n">
        <v>0</v>
      </c>
      <c r="F4728" s="0" t="n">
        <v>0</v>
      </c>
      <c r="G4728" s="0" t="n">
        <v>-1.33</v>
      </c>
      <c r="H4728" s="0" t="n">
        <v>2.68</v>
      </c>
      <c r="I4728" s="0" t="n">
        <f aca="false">+G4728-H4728</f>
        <v>-4.01</v>
      </c>
      <c r="J4728" s="0" t="n">
        <f aca="false">D4728</f>
        <v>39.6</v>
      </c>
      <c r="K4728" s="0" t="n">
        <f aca="false">C4728</f>
        <v>35.59</v>
      </c>
    </row>
    <row r="4729" customFormat="false" ht="12.75" hidden="false" customHeight="false" outlineLevel="0" collapsed="false">
      <c r="A4729" s="0" t="s">
        <v>10561</v>
      </c>
      <c r="B4729" s="0" t="n">
        <v>2001</v>
      </c>
      <c r="C4729" s="0" t="n">
        <v>38.02</v>
      </c>
      <c r="D4729" s="0" t="n">
        <v>43.99</v>
      </c>
      <c r="E4729" s="0" t="n">
        <v>-0.26</v>
      </c>
      <c r="F4729" s="0" t="n">
        <v>-2.08</v>
      </c>
      <c r="G4729" s="0" t="n">
        <v>-1.38</v>
      </c>
      <c r="H4729" s="0" t="n">
        <v>2.77</v>
      </c>
      <c r="I4729" s="0" t="n">
        <f aca="false">+G4729-H4729</f>
        <v>-4.15</v>
      </c>
      <c r="J4729" s="0" t="n">
        <f aca="false">D4729</f>
        <v>43.99</v>
      </c>
      <c r="K4729" s="0" t="n">
        <f aca="false">C4729</f>
        <v>38.02</v>
      </c>
    </row>
    <row r="4730" customFormat="false" ht="12.75" hidden="false" customHeight="false" outlineLevel="0" collapsed="false">
      <c r="A4730" s="0" t="s">
        <v>10562</v>
      </c>
      <c r="B4730" s="0" t="n">
        <v>2001</v>
      </c>
      <c r="C4730" s="0" t="n">
        <v>40.99</v>
      </c>
      <c r="D4730" s="0" t="n">
        <v>46.28</v>
      </c>
      <c r="E4730" s="0" t="n">
        <v>-0.12</v>
      </c>
      <c r="F4730" s="0" t="n">
        <v>-1</v>
      </c>
      <c r="G4730" s="0" t="n">
        <v>-1.43</v>
      </c>
      <c r="H4730" s="0" t="n">
        <v>2.98</v>
      </c>
      <c r="I4730" s="0" t="n">
        <f aca="false">+G4730-H4730</f>
        <v>-4.41</v>
      </c>
      <c r="J4730" s="0" t="n">
        <f aca="false">D4730</f>
        <v>46.28</v>
      </c>
      <c r="K4730" s="0" t="n">
        <f aca="false">C4730</f>
        <v>40.99</v>
      </c>
    </row>
    <row r="4731" customFormat="false" ht="12.75" hidden="false" customHeight="false" outlineLevel="0" collapsed="false">
      <c r="A4731" s="0" t="s">
        <v>10563</v>
      </c>
      <c r="B4731" s="0" t="n">
        <v>2001</v>
      </c>
      <c r="C4731" s="0" t="n">
        <v>39.66</v>
      </c>
      <c r="D4731" s="0" t="n">
        <v>50.85</v>
      </c>
      <c r="E4731" s="0" t="n">
        <v>-1.04</v>
      </c>
      <c r="F4731" s="0" t="n">
        <v>-8.11</v>
      </c>
      <c r="G4731" s="0" t="n">
        <v>-1.35</v>
      </c>
      <c r="H4731" s="0" t="n">
        <v>2.77</v>
      </c>
      <c r="I4731" s="0" t="n">
        <f aca="false">+G4731-H4731</f>
        <v>-4.12</v>
      </c>
      <c r="J4731" s="0" t="n">
        <f aca="false">D4731</f>
        <v>50.85</v>
      </c>
      <c r="K4731" s="0" t="n">
        <f aca="false">C4731</f>
        <v>39.66</v>
      </c>
    </row>
    <row r="4732" customFormat="false" ht="12.75" hidden="false" customHeight="false" outlineLevel="0" collapsed="false">
      <c r="A4732" s="0" t="s">
        <v>10564</v>
      </c>
      <c r="B4732" s="0" t="n">
        <v>2001</v>
      </c>
      <c r="C4732" s="0" t="n">
        <v>39.66</v>
      </c>
      <c r="D4732" s="0" t="n">
        <v>50.86</v>
      </c>
      <c r="E4732" s="0" t="n">
        <v>-1.04</v>
      </c>
      <c r="F4732" s="0" t="n">
        <v>-8.11</v>
      </c>
      <c r="G4732" s="0" t="n">
        <v>-1.35</v>
      </c>
      <c r="H4732" s="0" t="n">
        <v>2.78</v>
      </c>
      <c r="I4732" s="0" t="n">
        <f aca="false">+G4732-H4732</f>
        <v>-4.13</v>
      </c>
      <c r="J4732" s="0" t="n">
        <f aca="false">D4732</f>
        <v>50.86</v>
      </c>
      <c r="K4732" s="0" t="n">
        <f aca="false">C4732</f>
        <v>39.66</v>
      </c>
    </row>
    <row r="4733" customFormat="false" ht="12.75" hidden="false" customHeight="false" outlineLevel="0" collapsed="false">
      <c r="A4733" s="0" t="s">
        <v>10565</v>
      </c>
      <c r="B4733" s="0" t="n">
        <v>2001</v>
      </c>
      <c r="C4733" s="0" t="n">
        <v>38.23</v>
      </c>
      <c r="D4733" s="0" t="n">
        <v>49.1</v>
      </c>
      <c r="E4733" s="0" t="n">
        <v>-1.04</v>
      </c>
      <c r="F4733" s="0" t="n">
        <v>-7.9</v>
      </c>
      <c r="G4733" s="0" t="n">
        <v>-1.33</v>
      </c>
      <c r="H4733" s="0" t="n">
        <v>2.68</v>
      </c>
      <c r="I4733" s="0" t="n">
        <f aca="false">+G4733-H4733</f>
        <v>-4.01</v>
      </c>
      <c r="J4733" s="0" t="n">
        <f aca="false">D4733</f>
        <v>49.1</v>
      </c>
      <c r="K4733" s="0" t="n">
        <f aca="false">C4733</f>
        <v>38.23</v>
      </c>
    </row>
    <row r="4734" customFormat="false" ht="12.75" hidden="false" customHeight="false" outlineLevel="0" collapsed="false">
      <c r="A4734" s="0" t="s">
        <v>10566</v>
      </c>
      <c r="B4734" s="0" t="n">
        <v>2001</v>
      </c>
      <c r="C4734" s="0" t="n">
        <v>37.74</v>
      </c>
      <c r="D4734" s="0" t="n">
        <v>48.51</v>
      </c>
      <c r="E4734" s="0" t="n">
        <v>-1.04</v>
      </c>
      <c r="F4734" s="0" t="n">
        <v>-7.83</v>
      </c>
      <c r="G4734" s="0" t="n">
        <v>-1.33</v>
      </c>
      <c r="H4734" s="0" t="n">
        <v>2.65</v>
      </c>
      <c r="I4734" s="0" t="n">
        <f aca="false">+G4734-H4734</f>
        <v>-3.98</v>
      </c>
      <c r="J4734" s="0" t="n">
        <f aca="false">D4734</f>
        <v>48.51</v>
      </c>
      <c r="K4734" s="0" t="n">
        <f aca="false">C4734</f>
        <v>37.74</v>
      </c>
    </row>
    <row r="4735" customFormat="false" ht="12.75" hidden="false" customHeight="false" outlineLevel="0" collapsed="false">
      <c r="A4735" s="0" t="s">
        <v>10567</v>
      </c>
      <c r="B4735" s="0" t="n">
        <v>2001</v>
      </c>
      <c r="C4735" s="0" t="n">
        <v>37.58</v>
      </c>
      <c r="D4735" s="0" t="n">
        <v>47.84</v>
      </c>
      <c r="E4735" s="0" t="n">
        <v>-0.98</v>
      </c>
      <c r="F4735" s="0" t="n">
        <v>-7.26</v>
      </c>
      <c r="G4735" s="0" t="n">
        <v>-1.3</v>
      </c>
      <c r="H4735" s="0" t="n">
        <v>2.68</v>
      </c>
      <c r="I4735" s="0" t="n">
        <f aca="false">+G4735-H4735</f>
        <v>-3.98</v>
      </c>
      <c r="J4735" s="0" t="n">
        <f aca="false">D4735</f>
        <v>47.84</v>
      </c>
      <c r="K4735" s="0" t="n">
        <f aca="false">C4735</f>
        <v>37.58</v>
      </c>
    </row>
    <row r="4736" customFormat="false" ht="12.75" hidden="false" customHeight="false" outlineLevel="0" collapsed="false">
      <c r="A4736" s="0" t="s">
        <v>10568</v>
      </c>
      <c r="B4736" s="0" t="n">
        <v>2001</v>
      </c>
      <c r="C4736" s="0" t="n">
        <v>37.72</v>
      </c>
      <c r="D4736" s="0" t="n">
        <v>47.63</v>
      </c>
      <c r="E4736" s="0" t="n">
        <v>-0.93</v>
      </c>
      <c r="F4736" s="0" t="n">
        <v>-6.84</v>
      </c>
      <c r="G4736" s="0" t="n">
        <v>-1.31</v>
      </c>
      <c r="H4736" s="0" t="n">
        <v>2.69</v>
      </c>
      <c r="I4736" s="0" t="n">
        <f aca="false">+G4736-H4736</f>
        <v>-4</v>
      </c>
      <c r="J4736" s="0" t="n">
        <f aca="false">D4736</f>
        <v>47.63</v>
      </c>
      <c r="K4736" s="0" t="n">
        <f aca="false">C4736</f>
        <v>37.72</v>
      </c>
    </row>
    <row r="4737" customFormat="false" ht="12.75" hidden="false" customHeight="false" outlineLevel="0" collapsed="false">
      <c r="A4737" s="0" t="s">
        <v>10569</v>
      </c>
      <c r="B4737" s="0" t="n">
        <v>2001</v>
      </c>
      <c r="C4737" s="0" t="n">
        <v>45.98</v>
      </c>
      <c r="D4737" s="0" t="n">
        <v>55.09</v>
      </c>
      <c r="E4737" s="0" t="n">
        <v>-0.65</v>
      </c>
      <c r="F4737" s="0" t="n">
        <v>-5.25</v>
      </c>
      <c r="G4737" s="0" t="n">
        <v>-1.18</v>
      </c>
      <c r="H4737" s="0" t="n">
        <v>3.33</v>
      </c>
      <c r="I4737" s="0" t="n">
        <f aca="false">+G4737-H4737</f>
        <v>-4.51</v>
      </c>
      <c r="J4737" s="0" t="n">
        <f aca="false">D4737</f>
        <v>55.09</v>
      </c>
      <c r="K4737" s="0" t="n">
        <f aca="false">C4737</f>
        <v>45.98</v>
      </c>
    </row>
    <row r="4738" customFormat="false" ht="12.75" hidden="false" customHeight="false" outlineLevel="0" collapsed="false">
      <c r="A4738" s="0" t="s">
        <v>10570</v>
      </c>
      <c r="B4738" s="0" t="n">
        <v>2001</v>
      </c>
      <c r="C4738" s="0" t="n">
        <v>69.26</v>
      </c>
      <c r="D4738" s="0" t="n">
        <v>76.12</v>
      </c>
      <c r="E4738" s="0" t="n">
        <v>0</v>
      </c>
      <c r="F4738" s="0" t="n">
        <v>0</v>
      </c>
      <c r="G4738" s="0" t="n">
        <v>-0.96</v>
      </c>
      <c r="H4738" s="0" t="n">
        <v>5.9</v>
      </c>
      <c r="I4738" s="0" t="n">
        <f aca="false">+G4738-H4738</f>
        <v>-6.86</v>
      </c>
      <c r="J4738" s="0" t="n">
        <f aca="false">D4738</f>
        <v>76.12</v>
      </c>
      <c r="K4738" s="0" t="n">
        <f aca="false">C4738</f>
        <v>69.26</v>
      </c>
    </row>
    <row r="4739" customFormat="false" ht="12.75" hidden="false" customHeight="false" outlineLevel="0" collapsed="false">
      <c r="A4739" s="0" t="s">
        <v>10571</v>
      </c>
      <c r="B4739" s="0" t="n">
        <v>2001</v>
      </c>
      <c r="C4739" s="0" t="n">
        <v>55.8</v>
      </c>
      <c r="D4739" s="0" t="n">
        <v>63.01</v>
      </c>
      <c r="E4739" s="0" t="n">
        <v>-0.19</v>
      </c>
      <c r="F4739" s="0" t="n">
        <v>-1.5</v>
      </c>
      <c r="G4739" s="0" t="n">
        <v>-1.19</v>
      </c>
      <c r="H4739" s="0" t="n">
        <v>4.71</v>
      </c>
      <c r="I4739" s="0" t="n">
        <f aca="false">+G4739-H4739</f>
        <v>-5.9</v>
      </c>
      <c r="J4739" s="0" t="n">
        <f aca="false">D4739</f>
        <v>63.01</v>
      </c>
      <c r="K4739" s="0" t="n">
        <f aca="false">C4739</f>
        <v>55.8</v>
      </c>
    </row>
    <row r="4740" customFormat="false" ht="12.75" hidden="false" customHeight="false" outlineLevel="0" collapsed="false">
      <c r="A4740" s="0" t="s">
        <v>10572</v>
      </c>
      <c r="B4740" s="0" t="n">
        <v>2001</v>
      </c>
      <c r="C4740" s="0" t="n">
        <v>53.16</v>
      </c>
      <c r="D4740" s="0" t="n">
        <v>63.03</v>
      </c>
      <c r="E4740" s="0" t="n">
        <v>-0.6</v>
      </c>
      <c r="F4740" s="0" t="n">
        <v>-4.84</v>
      </c>
      <c r="G4740" s="0" t="n">
        <v>-1.28</v>
      </c>
      <c r="H4740" s="0" t="n">
        <v>4.35</v>
      </c>
      <c r="I4740" s="0" t="n">
        <f aca="false">+G4740-H4740</f>
        <v>-5.63</v>
      </c>
      <c r="J4740" s="0" t="n">
        <f aca="false">D4740</f>
        <v>63.03</v>
      </c>
      <c r="K4740" s="0" t="n">
        <f aca="false">C4740</f>
        <v>53.16</v>
      </c>
    </row>
    <row r="4741" customFormat="false" ht="12.75" hidden="false" customHeight="false" outlineLevel="0" collapsed="false">
      <c r="A4741" s="0" t="s">
        <v>10573</v>
      </c>
      <c r="B4741" s="0" t="n">
        <v>2001</v>
      </c>
      <c r="C4741" s="0" t="n">
        <v>48.43</v>
      </c>
      <c r="D4741" s="0" t="n">
        <v>60.82</v>
      </c>
      <c r="E4741" s="0" t="n">
        <v>-1.04</v>
      </c>
      <c r="F4741" s="0" t="n">
        <v>-8.35</v>
      </c>
      <c r="G4741" s="0" t="n">
        <v>-1.19</v>
      </c>
      <c r="H4741" s="0" t="n">
        <v>3.89</v>
      </c>
      <c r="I4741" s="0" t="n">
        <f aca="false">+G4741-H4741</f>
        <v>-5.08</v>
      </c>
      <c r="J4741" s="0" t="n">
        <f aca="false">D4741</f>
        <v>60.82</v>
      </c>
      <c r="K4741" s="0" t="n">
        <f aca="false">C4741</f>
        <v>48.43</v>
      </c>
    </row>
    <row r="4742" customFormat="false" ht="12.75" hidden="false" customHeight="false" outlineLevel="0" collapsed="false">
      <c r="A4742" s="0" t="s">
        <v>10574</v>
      </c>
      <c r="B4742" s="0" t="n">
        <v>2001</v>
      </c>
      <c r="C4742" s="0" t="n">
        <v>44.7</v>
      </c>
      <c r="D4742" s="0" t="n">
        <v>54.13</v>
      </c>
      <c r="E4742" s="0" t="n">
        <v>-0.64</v>
      </c>
      <c r="F4742" s="0" t="n">
        <v>-5.14</v>
      </c>
      <c r="G4742" s="0" t="n">
        <v>-1.35</v>
      </c>
      <c r="H4742" s="0" t="n">
        <v>3.58</v>
      </c>
      <c r="I4742" s="0" t="n">
        <f aca="false">+G4742-H4742</f>
        <v>-4.93</v>
      </c>
      <c r="J4742" s="0" t="n">
        <f aca="false">D4742</f>
        <v>54.13</v>
      </c>
      <c r="K4742" s="0" t="n">
        <f aca="false">C4742</f>
        <v>44.7</v>
      </c>
    </row>
    <row r="4743" customFormat="false" ht="12.75" hidden="false" customHeight="false" outlineLevel="0" collapsed="false">
      <c r="A4743" s="0" t="s">
        <v>10575</v>
      </c>
      <c r="B4743" s="0" t="n">
        <v>2001</v>
      </c>
      <c r="C4743" s="0" t="n">
        <v>42.02</v>
      </c>
      <c r="D4743" s="0" t="n">
        <v>46.51</v>
      </c>
      <c r="E4743" s="0" t="n">
        <v>0</v>
      </c>
      <c r="F4743" s="0" t="n">
        <v>0.36</v>
      </c>
      <c r="G4743" s="0" t="n">
        <v>-1.37</v>
      </c>
      <c r="H4743" s="0" t="n">
        <v>3.48</v>
      </c>
      <c r="I4743" s="0" t="n">
        <f aca="false">+G4743-H4743</f>
        <v>-4.85</v>
      </c>
      <c r="J4743" s="0" t="n">
        <f aca="false">D4743</f>
        <v>46.51</v>
      </c>
      <c r="K4743" s="0" t="n">
        <f aca="false">C4743</f>
        <v>42.02</v>
      </c>
    </row>
    <row r="4744" customFormat="false" ht="12.75" hidden="false" customHeight="false" outlineLevel="0" collapsed="false">
      <c r="A4744" s="0" t="s">
        <v>10576</v>
      </c>
      <c r="B4744" s="0" t="n">
        <v>2001</v>
      </c>
      <c r="C4744" s="0" t="n">
        <v>43.16</v>
      </c>
      <c r="D4744" s="0" t="n">
        <v>46.42</v>
      </c>
      <c r="E4744" s="0" t="n">
        <v>0</v>
      </c>
      <c r="F4744" s="0" t="n">
        <v>0</v>
      </c>
      <c r="G4744" s="0" t="n">
        <v>-0.84</v>
      </c>
      <c r="H4744" s="0" t="n">
        <v>2.42</v>
      </c>
      <c r="I4744" s="0" t="n">
        <f aca="false">+G4744-H4744</f>
        <v>-3.26</v>
      </c>
      <c r="J4744" s="0" t="n">
        <f aca="false">D4744</f>
        <v>46.42</v>
      </c>
      <c r="K4744" s="0" t="n">
        <f aca="false">C4744</f>
        <v>43.16</v>
      </c>
    </row>
    <row r="4745" customFormat="false" ht="12.75" hidden="false" customHeight="false" outlineLevel="0" collapsed="false">
      <c r="A4745" s="0" t="s">
        <v>10577</v>
      </c>
      <c r="B4745" s="0" t="n">
        <v>2001</v>
      </c>
      <c r="C4745" s="0" t="n">
        <v>41.65</v>
      </c>
      <c r="D4745" s="0" t="n">
        <v>45.11</v>
      </c>
      <c r="E4745" s="0" t="n">
        <v>0</v>
      </c>
      <c r="F4745" s="0" t="n">
        <v>0</v>
      </c>
      <c r="G4745" s="0" t="n">
        <v>-1.14</v>
      </c>
      <c r="H4745" s="0" t="n">
        <v>2.32</v>
      </c>
      <c r="I4745" s="0" t="n">
        <f aca="false">+G4745-H4745</f>
        <v>-3.46</v>
      </c>
      <c r="J4745" s="0" t="n">
        <f aca="false">D4745</f>
        <v>45.11</v>
      </c>
      <c r="K4745" s="0" t="n">
        <f aca="false">C4745</f>
        <v>41.65</v>
      </c>
    </row>
    <row r="4746" customFormat="false" ht="12.75" hidden="false" customHeight="false" outlineLevel="0" collapsed="false">
      <c r="A4746" s="0" t="s">
        <v>10578</v>
      </c>
      <c r="B4746" s="0" t="n">
        <v>2001</v>
      </c>
      <c r="C4746" s="0" t="n">
        <v>41.03</v>
      </c>
      <c r="D4746" s="0" t="n">
        <v>44.56</v>
      </c>
      <c r="E4746" s="0" t="n">
        <v>0</v>
      </c>
      <c r="F4746" s="0" t="n">
        <v>0</v>
      </c>
      <c r="G4746" s="0" t="n">
        <v>-1.27</v>
      </c>
      <c r="H4746" s="0" t="n">
        <v>2.26</v>
      </c>
      <c r="I4746" s="0" t="n">
        <f aca="false">+G4746-H4746</f>
        <v>-3.53</v>
      </c>
      <c r="J4746" s="0" t="n">
        <f aca="false">D4746</f>
        <v>44.56</v>
      </c>
      <c r="K4746" s="0" t="n">
        <f aca="false">C4746</f>
        <v>41.03</v>
      </c>
    </row>
    <row r="4747" customFormat="false" ht="12.75" hidden="false" customHeight="false" outlineLevel="0" collapsed="false">
      <c r="A4747" s="0" t="s">
        <v>10579</v>
      </c>
      <c r="B4747" s="0" t="n">
        <v>2001</v>
      </c>
      <c r="C4747" s="0" t="n">
        <v>41.5</v>
      </c>
      <c r="D4747" s="0" t="n">
        <v>45.05</v>
      </c>
      <c r="E4747" s="0" t="n">
        <v>0</v>
      </c>
      <c r="F4747" s="0" t="n">
        <v>0</v>
      </c>
      <c r="G4747" s="0" t="n">
        <v>-1.32</v>
      </c>
      <c r="H4747" s="0" t="n">
        <v>2.23</v>
      </c>
      <c r="I4747" s="0" t="n">
        <f aca="false">+G4747-H4747</f>
        <v>-3.55</v>
      </c>
      <c r="J4747" s="0" t="n">
        <f aca="false">D4747</f>
        <v>45.05</v>
      </c>
      <c r="K4747" s="0" t="n">
        <f aca="false">C4747</f>
        <v>41.5</v>
      </c>
    </row>
    <row r="4748" customFormat="false" ht="12.75" hidden="false" customHeight="false" outlineLevel="0" collapsed="false">
      <c r="A4748" s="0" t="s">
        <v>10580</v>
      </c>
      <c r="B4748" s="0" t="n">
        <v>2001</v>
      </c>
      <c r="C4748" s="0" t="n">
        <v>41.55</v>
      </c>
      <c r="D4748" s="0" t="n">
        <v>45.06</v>
      </c>
      <c r="E4748" s="0" t="n">
        <v>0</v>
      </c>
      <c r="F4748" s="0" t="n">
        <v>0</v>
      </c>
      <c r="G4748" s="0" t="n">
        <v>-1.31</v>
      </c>
      <c r="H4748" s="0" t="n">
        <v>2.2</v>
      </c>
      <c r="I4748" s="0" t="n">
        <f aca="false">+G4748-H4748</f>
        <v>-3.51</v>
      </c>
      <c r="J4748" s="0" t="n">
        <f aca="false">D4748</f>
        <v>45.06</v>
      </c>
      <c r="K4748" s="0" t="n">
        <f aca="false">C4748</f>
        <v>41.55</v>
      </c>
    </row>
    <row r="4749" customFormat="false" ht="12.75" hidden="false" customHeight="false" outlineLevel="0" collapsed="false">
      <c r="A4749" s="0" t="s">
        <v>10581</v>
      </c>
      <c r="B4749" s="0" t="n">
        <v>2001</v>
      </c>
      <c r="C4749" s="0" t="n">
        <v>41.59</v>
      </c>
      <c r="D4749" s="0" t="n">
        <v>45.1</v>
      </c>
      <c r="E4749" s="0" t="n">
        <v>0</v>
      </c>
      <c r="F4749" s="0" t="n">
        <v>0</v>
      </c>
      <c r="G4749" s="0" t="n">
        <v>-1.32</v>
      </c>
      <c r="H4749" s="0" t="n">
        <v>2.19</v>
      </c>
      <c r="I4749" s="0" t="n">
        <f aca="false">+G4749-H4749</f>
        <v>-3.51</v>
      </c>
      <c r="J4749" s="0" t="n">
        <f aca="false">D4749</f>
        <v>45.1</v>
      </c>
      <c r="K4749" s="0" t="n">
        <f aca="false">C4749</f>
        <v>41.59</v>
      </c>
    </row>
    <row r="4750" customFormat="false" ht="12.75" hidden="false" customHeight="false" outlineLevel="0" collapsed="false">
      <c r="A4750" s="0" t="s">
        <v>10582</v>
      </c>
      <c r="B4750" s="0" t="n">
        <v>2001</v>
      </c>
      <c r="C4750" s="0" t="n">
        <v>46.95</v>
      </c>
      <c r="D4750" s="0" t="n">
        <v>50.34</v>
      </c>
      <c r="E4750" s="0" t="n">
        <v>0</v>
      </c>
      <c r="F4750" s="0" t="n">
        <v>0</v>
      </c>
      <c r="G4750" s="0" t="n">
        <v>-1.08</v>
      </c>
      <c r="H4750" s="0" t="n">
        <v>2.31</v>
      </c>
      <c r="I4750" s="0" t="n">
        <f aca="false">+G4750-H4750</f>
        <v>-3.39</v>
      </c>
      <c r="J4750" s="0" t="n">
        <f aca="false">D4750</f>
        <v>50.34</v>
      </c>
      <c r="K4750" s="0" t="n">
        <f aca="false">C4750</f>
        <v>46.95</v>
      </c>
    </row>
    <row r="4751" customFormat="false" ht="12.75" hidden="false" customHeight="false" outlineLevel="0" collapsed="false">
      <c r="A4751" s="0" t="s">
        <v>10583</v>
      </c>
      <c r="B4751" s="0" t="n">
        <v>2001</v>
      </c>
      <c r="C4751" s="0" t="n">
        <v>58.95</v>
      </c>
      <c r="D4751" s="0" t="n">
        <v>63.6</v>
      </c>
      <c r="E4751" s="0" t="n">
        <v>0</v>
      </c>
      <c r="F4751" s="0" t="n">
        <v>0</v>
      </c>
      <c r="G4751" s="0" t="n">
        <v>-0.83</v>
      </c>
      <c r="H4751" s="0" t="n">
        <v>3.82</v>
      </c>
      <c r="I4751" s="0" t="n">
        <f aca="false">+G4751-H4751</f>
        <v>-4.65</v>
      </c>
      <c r="J4751" s="0" t="n">
        <f aca="false">D4751</f>
        <v>63.6</v>
      </c>
      <c r="K4751" s="0" t="n">
        <f aca="false">C4751</f>
        <v>58.95</v>
      </c>
    </row>
    <row r="4752" customFormat="false" ht="12.75" hidden="false" customHeight="false" outlineLevel="0" collapsed="false">
      <c r="A4752" s="0" t="s">
        <v>10584</v>
      </c>
      <c r="B4752" s="0" t="n">
        <v>2001</v>
      </c>
      <c r="C4752" s="0" t="n">
        <v>51.56</v>
      </c>
      <c r="D4752" s="0" t="n">
        <v>55.64</v>
      </c>
      <c r="E4752" s="0" t="n">
        <v>0</v>
      </c>
      <c r="F4752" s="0" t="n">
        <v>0</v>
      </c>
      <c r="G4752" s="0" t="n">
        <v>-0.91</v>
      </c>
      <c r="H4752" s="0" t="n">
        <v>3.17</v>
      </c>
      <c r="I4752" s="0" t="n">
        <f aca="false">+G4752-H4752</f>
        <v>-4.08</v>
      </c>
      <c r="J4752" s="0" t="n">
        <f aca="false">D4752</f>
        <v>55.64</v>
      </c>
      <c r="K4752" s="0" t="n">
        <f aca="false">C4752</f>
        <v>51.56</v>
      </c>
    </row>
    <row r="4753" customFormat="false" ht="12.75" hidden="false" customHeight="false" outlineLevel="0" collapsed="false">
      <c r="A4753" s="0" t="s">
        <v>10585</v>
      </c>
      <c r="B4753" s="0" t="n">
        <v>2001</v>
      </c>
      <c r="C4753" s="0" t="n">
        <v>42.32</v>
      </c>
      <c r="D4753" s="0" t="n">
        <v>45.23</v>
      </c>
      <c r="E4753" s="0" t="n">
        <v>0</v>
      </c>
      <c r="F4753" s="0" t="n">
        <v>0</v>
      </c>
      <c r="G4753" s="0" t="n">
        <v>-0.96</v>
      </c>
      <c r="H4753" s="0" t="n">
        <v>1.95</v>
      </c>
      <c r="I4753" s="0" t="n">
        <f aca="false">+G4753-H4753</f>
        <v>-2.91</v>
      </c>
      <c r="J4753" s="0" t="n">
        <f aca="false">D4753</f>
        <v>45.23</v>
      </c>
      <c r="K4753" s="0" t="n">
        <f aca="false">C4753</f>
        <v>42.32</v>
      </c>
    </row>
    <row r="4754" customFormat="false" ht="12.75" hidden="false" customHeight="false" outlineLevel="0" collapsed="false">
      <c r="A4754" s="0" t="s">
        <v>10586</v>
      </c>
      <c r="B4754" s="0" t="n">
        <v>2001</v>
      </c>
      <c r="C4754" s="0" t="n">
        <v>40.79</v>
      </c>
      <c r="D4754" s="0" t="n">
        <v>43.7</v>
      </c>
      <c r="E4754" s="0" t="n">
        <v>0</v>
      </c>
      <c r="F4754" s="0" t="n">
        <v>0</v>
      </c>
      <c r="G4754" s="0" t="n">
        <v>-1.14</v>
      </c>
      <c r="H4754" s="0" t="n">
        <v>1.77</v>
      </c>
      <c r="I4754" s="0" t="n">
        <f aca="false">+G4754-H4754</f>
        <v>-2.91</v>
      </c>
      <c r="J4754" s="0" t="n">
        <f aca="false">D4754</f>
        <v>43.7</v>
      </c>
      <c r="K4754" s="0" t="n">
        <f aca="false">C4754</f>
        <v>40.79</v>
      </c>
    </row>
    <row r="4755" customFormat="false" ht="12.75" hidden="false" customHeight="false" outlineLevel="0" collapsed="false">
      <c r="A4755" s="0" t="s">
        <v>10587</v>
      </c>
      <c r="B4755" s="0" t="n">
        <v>2001</v>
      </c>
      <c r="C4755" s="0" t="n">
        <v>41.48</v>
      </c>
      <c r="D4755" s="0" t="n">
        <v>44.07</v>
      </c>
      <c r="E4755" s="0" t="n">
        <v>0</v>
      </c>
      <c r="F4755" s="0" t="n">
        <v>0</v>
      </c>
      <c r="G4755" s="0" t="n">
        <v>-1.03</v>
      </c>
      <c r="H4755" s="0" t="n">
        <v>1.56</v>
      </c>
      <c r="I4755" s="0" t="n">
        <f aca="false">+G4755-H4755</f>
        <v>-2.59</v>
      </c>
      <c r="J4755" s="0" t="n">
        <f aca="false">D4755</f>
        <v>44.07</v>
      </c>
      <c r="K4755" s="0" t="n">
        <f aca="false">C4755</f>
        <v>41.48</v>
      </c>
    </row>
    <row r="4756" customFormat="false" ht="12.75" hidden="false" customHeight="false" outlineLevel="0" collapsed="false">
      <c r="A4756" s="0" t="s">
        <v>10588</v>
      </c>
      <c r="B4756" s="0" t="n">
        <v>2001</v>
      </c>
      <c r="C4756" s="0" t="n">
        <v>41.29</v>
      </c>
      <c r="D4756" s="0" t="n">
        <v>43.9</v>
      </c>
      <c r="E4756" s="0" t="n">
        <v>0</v>
      </c>
      <c r="F4756" s="0" t="n">
        <v>0</v>
      </c>
      <c r="G4756" s="0" t="n">
        <v>-1.03</v>
      </c>
      <c r="H4756" s="0" t="n">
        <v>1.58</v>
      </c>
      <c r="I4756" s="0" t="n">
        <f aca="false">+G4756-H4756</f>
        <v>-2.61</v>
      </c>
      <c r="J4756" s="0" t="n">
        <f aca="false">D4756</f>
        <v>43.9</v>
      </c>
      <c r="K4756" s="0" t="n">
        <f aca="false">C4756</f>
        <v>41.29</v>
      </c>
    </row>
    <row r="4757" customFormat="false" ht="12.75" hidden="false" customHeight="false" outlineLevel="0" collapsed="false">
      <c r="A4757" s="0" t="s">
        <v>10589</v>
      </c>
      <c r="B4757" s="0" t="n">
        <v>2001</v>
      </c>
      <c r="C4757" s="0" t="n">
        <v>42.16</v>
      </c>
      <c r="D4757" s="0" t="n">
        <v>45.1</v>
      </c>
      <c r="E4757" s="0" t="n">
        <v>0</v>
      </c>
      <c r="F4757" s="0" t="n">
        <v>0</v>
      </c>
      <c r="G4757" s="0" t="n">
        <v>-1.15</v>
      </c>
      <c r="H4757" s="0" t="n">
        <v>1.79</v>
      </c>
      <c r="I4757" s="0" t="n">
        <f aca="false">+G4757-H4757</f>
        <v>-2.94</v>
      </c>
      <c r="J4757" s="0" t="n">
        <f aca="false">D4757</f>
        <v>45.1</v>
      </c>
      <c r="K4757" s="0" t="n">
        <f aca="false">C4757</f>
        <v>42.16</v>
      </c>
    </row>
    <row r="4758" customFormat="false" ht="12.75" hidden="false" customHeight="false" outlineLevel="0" collapsed="false">
      <c r="A4758" s="0" t="s">
        <v>10590</v>
      </c>
      <c r="B4758" s="0" t="n">
        <v>2001</v>
      </c>
      <c r="C4758" s="0" t="n">
        <v>46.53</v>
      </c>
      <c r="D4758" s="0" t="n">
        <v>49.34</v>
      </c>
      <c r="E4758" s="0" t="n">
        <v>0</v>
      </c>
      <c r="F4758" s="0" t="n">
        <v>0</v>
      </c>
      <c r="G4758" s="0" t="n">
        <v>-0.91</v>
      </c>
      <c r="H4758" s="0" t="n">
        <v>1.9</v>
      </c>
      <c r="I4758" s="0" t="n">
        <f aca="false">+G4758-H4758</f>
        <v>-2.81</v>
      </c>
      <c r="J4758" s="0" t="n">
        <f aca="false">D4758</f>
        <v>49.34</v>
      </c>
      <c r="K4758" s="0" t="n">
        <f aca="false">C4758</f>
        <v>46.53</v>
      </c>
    </row>
    <row r="4759" customFormat="false" ht="12.75" hidden="false" customHeight="false" outlineLevel="0" collapsed="false">
      <c r="A4759" s="0" t="s">
        <v>10591</v>
      </c>
      <c r="B4759" s="0" t="n">
        <v>2001</v>
      </c>
      <c r="C4759" s="0" t="n">
        <v>56.9</v>
      </c>
      <c r="D4759" s="0" t="n">
        <v>61.17</v>
      </c>
      <c r="E4759" s="0" t="n">
        <v>0</v>
      </c>
      <c r="F4759" s="0" t="n">
        <v>0</v>
      </c>
      <c r="G4759" s="0" t="n">
        <v>-0.83</v>
      </c>
      <c r="H4759" s="0" t="n">
        <v>3.44</v>
      </c>
      <c r="I4759" s="0" t="n">
        <f aca="false">+G4759-H4759</f>
        <v>-4.27</v>
      </c>
      <c r="J4759" s="0" t="n">
        <f aca="false">D4759</f>
        <v>61.17</v>
      </c>
      <c r="K4759" s="0" t="n">
        <f aca="false">C4759</f>
        <v>56.9</v>
      </c>
    </row>
    <row r="4760" customFormat="false" ht="12.75" hidden="false" customHeight="false" outlineLevel="0" collapsed="false">
      <c r="A4760" s="0" t="s">
        <v>10592</v>
      </c>
      <c r="B4760" s="0" t="n">
        <v>2001</v>
      </c>
      <c r="C4760" s="0" t="n">
        <v>49.21</v>
      </c>
      <c r="D4760" s="0" t="n">
        <v>52.35</v>
      </c>
      <c r="E4760" s="0" t="n">
        <v>0</v>
      </c>
      <c r="F4760" s="0" t="n">
        <v>0</v>
      </c>
      <c r="G4760" s="0" t="n">
        <v>-0.69</v>
      </c>
      <c r="H4760" s="0" t="n">
        <v>2.45</v>
      </c>
      <c r="I4760" s="0" t="n">
        <f aca="false">+G4760-H4760</f>
        <v>-3.14</v>
      </c>
      <c r="J4760" s="0" t="n">
        <f aca="false">D4760</f>
        <v>52.35</v>
      </c>
      <c r="K4760" s="0" t="n">
        <f aca="false">C4760</f>
        <v>49.21</v>
      </c>
    </row>
    <row r="4761" customFormat="false" ht="12.75" hidden="false" customHeight="false" outlineLevel="0" collapsed="false">
      <c r="A4761" s="0" t="s">
        <v>10593</v>
      </c>
      <c r="B4761" s="0" t="n">
        <v>2001</v>
      </c>
      <c r="C4761" s="0" t="n">
        <v>42.2</v>
      </c>
      <c r="D4761" s="0" t="n">
        <v>45.18</v>
      </c>
      <c r="E4761" s="0" t="n">
        <v>0</v>
      </c>
      <c r="F4761" s="0" t="n">
        <v>0</v>
      </c>
      <c r="G4761" s="0" t="n">
        <v>-0.78</v>
      </c>
      <c r="H4761" s="0" t="n">
        <v>2.2</v>
      </c>
      <c r="I4761" s="0" t="n">
        <f aca="false">+G4761-H4761</f>
        <v>-2.98</v>
      </c>
      <c r="J4761" s="0" t="n">
        <f aca="false">D4761</f>
        <v>45.18</v>
      </c>
      <c r="K4761" s="0" t="n">
        <f aca="false">C4761</f>
        <v>42.2</v>
      </c>
    </row>
    <row r="4762" customFormat="false" ht="12.75" hidden="false" customHeight="false" outlineLevel="0" collapsed="false">
      <c r="A4762" s="0" t="s">
        <v>10594</v>
      </c>
      <c r="B4762" s="0" t="n">
        <v>2001</v>
      </c>
      <c r="C4762" s="0" t="n">
        <v>41.66</v>
      </c>
      <c r="D4762" s="0" t="n">
        <v>44.96</v>
      </c>
      <c r="E4762" s="0" t="n">
        <v>0</v>
      </c>
      <c r="F4762" s="0" t="n">
        <v>0</v>
      </c>
      <c r="G4762" s="0" t="n">
        <v>-0.99</v>
      </c>
      <c r="H4762" s="0" t="n">
        <v>2.31</v>
      </c>
      <c r="I4762" s="0" t="n">
        <f aca="false">+G4762-H4762</f>
        <v>-3.3</v>
      </c>
      <c r="J4762" s="0" t="n">
        <f aca="false">D4762</f>
        <v>44.96</v>
      </c>
      <c r="K4762" s="0" t="n">
        <f aca="false">C4762</f>
        <v>41.66</v>
      </c>
    </row>
    <row r="4763" customFormat="false" ht="12.75" hidden="false" customHeight="false" outlineLevel="0" collapsed="false">
      <c r="A4763" s="0" t="s">
        <v>10595</v>
      </c>
      <c r="B4763" s="0" t="n">
        <v>2001</v>
      </c>
      <c r="C4763" s="0" t="n">
        <v>41.25</v>
      </c>
      <c r="D4763" s="0" t="n">
        <v>44.42</v>
      </c>
      <c r="E4763" s="0" t="n">
        <v>0</v>
      </c>
      <c r="F4763" s="0" t="n">
        <v>0</v>
      </c>
      <c r="G4763" s="0" t="n">
        <v>-1.01</v>
      </c>
      <c r="H4763" s="0" t="n">
        <v>2.16</v>
      </c>
      <c r="I4763" s="0" t="n">
        <f aca="false">+G4763-H4763</f>
        <v>-3.17</v>
      </c>
      <c r="J4763" s="0" t="n">
        <f aca="false">D4763</f>
        <v>44.42</v>
      </c>
      <c r="K4763" s="0" t="n">
        <f aca="false">C4763</f>
        <v>41.25</v>
      </c>
    </row>
    <row r="4764" customFormat="false" ht="12.75" hidden="false" customHeight="false" outlineLevel="0" collapsed="false">
      <c r="A4764" s="0" t="s">
        <v>10596</v>
      </c>
      <c r="B4764" s="0" t="n">
        <v>2001</v>
      </c>
      <c r="C4764" s="0" t="n">
        <v>41</v>
      </c>
      <c r="D4764" s="0" t="n">
        <v>44.14</v>
      </c>
      <c r="E4764" s="0" t="n">
        <v>0</v>
      </c>
      <c r="F4764" s="0" t="n">
        <v>0</v>
      </c>
      <c r="G4764" s="0" t="n">
        <v>-1.02</v>
      </c>
      <c r="H4764" s="0" t="n">
        <v>2.12</v>
      </c>
      <c r="I4764" s="0" t="n">
        <f aca="false">+G4764-H4764</f>
        <v>-3.14</v>
      </c>
      <c r="J4764" s="0" t="n">
        <f aca="false">D4764</f>
        <v>44.14</v>
      </c>
      <c r="K4764" s="0" t="n">
        <f aca="false">C4764</f>
        <v>41</v>
      </c>
    </row>
    <row r="4765" customFormat="false" ht="12.75" hidden="false" customHeight="false" outlineLevel="0" collapsed="false">
      <c r="A4765" s="0" t="s">
        <v>10597</v>
      </c>
      <c r="B4765" s="0" t="n">
        <v>2001</v>
      </c>
      <c r="C4765" s="0" t="n">
        <v>41.69</v>
      </c>
      <c r="D4765" s="0" t="n">
        <v>44.9</v>
      </c>
      <c r="E4765" s="0" t="n">
        <v>0</v>
      </c>
      <c r="F4765" s="0" t="n">
        <v>0</v>
      </c>
      <c r="G4765" s="0" t="n">
        <v>-0.96</v>
      </c>
      <c r="H4765" s="0" t="n">
        <v>2.25</v>
      </c>
      <c r="I4765" s="0" t="n">
        <f aca="false">+G4765-H4765</f>
        <v>-3.21</v>
      </c>
      <c r="J4765" s="0" t="n">
        <f aca="false">D4765</f>
        <v>44.9</v>
      </c>
      <c r="K4765" s="0" t="n">
        <f aca="false">C4765</f>
        <v>41.69</v>
      </c>
    </row>
    <row r="4766" customFormat="false" ht="12.75" hidden="false" customHeight="false" outlineLevel="0" collapsed="false">
      <c r="A4766" s="0" t="s">
        <v>10598</v>
      </c>
      <c r="B4766" s="0" t="n">
        <v>2001</v>
      </c>
      <c r="C4766" s="0" t="n">
        <v>45.33</v>
      </c>
      <c r="D4766" s="0" t="n">
        <v>48.52</v>
      </c>
      <c r="E4766" s="0" t="n">
        <v>0</v>
      </c>
      <c r="F4766" s="0" t="n">
        <v>0</v>
      </c>
      <c r="G4766" s="0" t="n">
        <v>-0.64</v>
      </c>
      <c r="H4766" s="0" t="n">
        <v>2.55</v>
      </c>
      <c r="I4766" s="0" t="n">
        <f aca="false">+G4766-H4766</f>
        <v>-3.19</v>
      </c>
      <c r="J4766" s="0" t="n">
        <f aca="false">D4766</f>
        <v>48.52</v>
      </c>
      <c r="K4766" s="0" t="n">
        <f aca="false">C4766</f>
        <v>45.33</v>
      </c>
    </row>
    <row r="4767" customFormat="false" ht="12.75" hidden="false" customHeight="false" outlineLevel="0" collapsed="false">
      <c r="A4767" s="0" t="s">
        <v>10599</v>
      </c>
      <c r="B4767" s="0" t="n">
        <v>2001</v>
      </c>
      <c r="C4767" s="0" t="n">
        <v>59.8</v>
      </c>
      <c r="D4767" s="0" t="n">
        <v>63.68</v>
      </c>
      <c r="E4767" s="0" t="n">
        <v>0</v>
      </c>
      <c r="F4767" s="0" t="n">
        <v>0</v>
      </c>
      <c r="G4767" s="0" t="n">
        <v>-0.07</v>
      </c>
      <c r="H4767" s="0" t="n">
        <v>3.81</v>
      </c>
      <c r="I4767" s="0" t="n">
        <f aca="false">+G4767-H4767</f>
        <v>-3.88</v>
      </c>
      <c r="J4767" s="0" t="n">
        <f aca="false">D4767</f>
        <v>63.68</v>
      </c>
      <c r="K4767" s="0" t="n">
        <f aca="false">C4767</f>
        <v>59.8</v>
      </c>
    </row>
    <row r="4768" customFormat="false" ht="12.75" hidden="false" customHeight="false" outlineLevel="0" collapsed="false">
      <c r="A4768" s="0" t="s">
        <v>10600</v>
      </c>
      <c r="B4768" s="0" t="n">
        <v>2001</v>
      </c>
      <c r="C4768" s="0" t="n">
        <v>47.09</v>
      </c>
      <c r="D4768" s="0" t="n">
        <v>51.25</v>
      </c>
      <c r="E4768" s="0" t="n">
        <v>0</v>
      </c>
      <c r="F4768" s="0" t="n">
        <v>0</v>
      </c>
      <c r="G4768" s="0" t="n">
        <v>-0.78</v>
      </c>
      <c r="H4768" s="0" t="n">
        <v>3.38</v>
      </c>
      <c r="I4768" s="0" t="n">
        <f aca="false">+G4768-H4768</f>
        <v>-4.16</v>
      </c>
      <c r="J4768" s="0" t="n">
        <f aca="false">D4768</f>
        <v>51.25</v>
      </c>
      <c r="K4768" s="0" t="n">
        <f aca="false">C4768</f>
        <v>47.09</v>
      </c>
    </row>
    <row r="4769" customFormat="false" ht="12.75" hidden="false" customHeight="false" outlineLevel="0" collapsed="false">
      <c r="A4769" s="0" t="s">
        <v>10601</v>
      </c>
      <c r="B4769" s="0" t="n">
        <v>2001</v>
      </c>
      <c r="C4769" s="0" t="n">
        <v>40.48</v>
      </c>
      <c r="D4769" s="0" t="n">
        <v>44.03</v>
      </c>
      <c r="E4769" s="0" t="n">
        <v>0</v>
      </c>
      <c r="F4769" s="0" t="n">
        <v>0</v>
      </c>
      <c r="G4769" s="0" t="n">
        <v>-1.08</v>
      </c>
      <c r="H4769" s="0" t="n">
        <v>2.47</v>
      </c>
      <c r="I4769" s="0" t="n">
        <f aca="false">+G4769-H4769</f>
        <v>-3.55</v>
      </c>
      <c r="J4769" s="0" t="n">
        <f aca="false">D4769</f>
        <v>44.03</v>
      </c>
      <c r="K4769" s="0" t="n">
        <f aca="false">C4769</f>
        <v>40.48</v>
      </c>
    </row>
    <row r="4770" customFormat="false" ht="12.75" hidden="false" customHeight="false" outlineLevel="0" collapsed="false">
      <c r="A4770" s="0" t="s">
        <v>10602</v>
      </c>
      <c r="B4770" s="0" t="n">
        <v>2001</v>
      </c>
      <c r="C4770" s="0" t="n">
        <v>39.71</v>
      </c>
      <c r="D4770" s="0" t="n">
        <v>43.12</v>
      </c>
      <c r="E4770" s="0" t="n">
        <v>0</v>
      </c>
      <c r="F4770" s="0" t="n">
        <v>0</v>
      </c>
      <c r="G4770" s="0" t="n">
        <v>-1.24</v>
      </c>
      <c r="H4770" s="0" t="n">
        <v>2.17</v>
      </c>
      <c r="I4770" s="0" t="n">
        <f aca="false">+G4770-H4770</f>
        <v>-3.41</v>
      </c>
      <c r="J4770" s="0" t="n">
        <f aca="false">D4770</f>
        <v>43.12</v>
      </c>
      <c r="K4770" s="0" t="n">
        <f aca="false">C4770</f>
        <v>39.71</v>
      </c>
    </row>
    <row r="4771" customFormat="false" ht="12.75" hidden="false" customHeight="false" outlineLevel="0" collapsed="false">
      <c r="A4771" s="0" t="s">
        <v>10603</v>
      </c>
      <c r="B4771" s="0" t="n">
        <v>2001</v>
      </c>
      <c r="C4771" s="0" t="n">
        <v>39.52</v>
      </c>
      <c r="D4771" s="0" t="n">
        <v>42.84</v>
      </c>
      <c r="E4771" s="0" t="n">
        <v>0</v>
      </c>
      <c r="F4771" s="0" t="n">
        <v>0</v>
      </c>
      <c r="G4771" s="0" t="n">
        <v>-1.24</v>
      </c>
      <c r="H4771" s="0" t="n">
        <v>2.08</v>
      </c>
      <c r="I4771" s="0" t="n">
        <f aca="false">+G4771-H4771</f>
        <v>-3.32</v>
      </c>
      <c r="J4771" s="0" t="n">
        <f aca="false">D4771</f>
        <v>42.84</v>
      </c>
      <c r="K4771" s="0" t="n">
        <f aca="false">C4771</f>
        <v>39.52</v>
      </c>
    </row>
    <row r="4772" customFormat="false" ht="12.75" hidden="false" customHeight="false" outlineLevel="0" collapsed="false">
      <c r="A4772" s="0" t="s">
        <v>10604</v>
      </c>
      <c r="B4772" s="0" t="n">
        <v>2001</v>
      </c>
      <c r="C4772" s="0" t="n">
        <v>39.53</v>
      </c>
      <c r="D4772" s="0" t="n">
        <v>42.89</v>
      </c>
      <c r="E4772" s="0" t="n">
        <v>0</v>
      </c>
      <c r="F4772" s="0" t="n">
        <v>0</v>
      </c>
      <c r="G4772" s="0" t="n">
        <v>-1.28</v>
      </c>
      <c r="H4772" s="0" t="n">
        <v>2.08</v>
      </c>
      <c r="I4772" s="0" t="n">
        <f aca="false">+G4772-H4772</f>
        <v>-3.36</v>
      </c>
      <c r="J4772" s="0" t="n">
        <f aca="false">D4772</f>
        <v>42.89</v>
      </c>
      <c r="K4772" s="0" t="n">
        <f aca="false">C4772</f>
        <v>39.53</v>
      </c>
    </row>
    <row r="4773" customFormat="false" ht="12.75" hidden="false" customHeight="false" outlineLevel="0" collapsed="false">
      <c r="A4773" s="0" t="s">
        <v>10605</v>
      </c>
      <c r="B4773" s="0" t="n">
        <v>2001</v>
      </c>
      <c r="C4773" s="0" t="n">
        <v>39.76</v>
      </c>
      <c r="D4773" s="0" t="n">
        <v>43.1</v>
      </c>
      <c r="E4773" s="0" t="n">
        <v>0</v>
      </c>
      <c r="F4773" s="0" t="n">
        <v>0</v>
      </c>
      <c r="G4773" s="0" t="n">
        <v>-1.23</v>
      </c>
      <c r="H4773" s="0" t="n">
        <v>2.11</v>
      </c>
      <c r="I4773" s="0" t="n">
        <f aca="false">+G4773-H4773</f>
        <v>-3.34</v>
      </c>
      <c r="J4773" s="0" t="n">
        <f aca="false">D4773</f>
        <v>43.1</v>
      </c>
      <c r="K4773" s="0" t="n">
        <f aca="false">C4773</f>
        <v>39.76</v>
      </c>
    </row>
    <row r="4774" customFormat="false" ht="12.75" hidden="false" customHeight="false" outlineLevel="0" collapsed="false">
      <c r="A4774" s="0" t="s">
        <v>10606</v>
      </c>
      <c r="B4774" s="0" t="n">
        <v>2001</v>
      </c>
      <c r="C4774" s="0" t="n">
        <v>42.41</v>
      </c>
      <c r="D4774" s="0" t="n">
        <v>45.83</v>
      </c>
      <c r="E4774" s="0" t="n">
        <v>0</v>
      </c>
      <c r="F4774" s="0" t="n">
        <v>0</v>
      </c>
      <c r="G4774" s="0" t="n">
        <v>-1</v>
      </c>
      <c r="H4774" s="0" t="n">
        <v>2.42</v>
      </c>
      <c r="I4774" s="0" t="n">
        <f aca="false">+G4774-H4774</f>
        <v>-3.42</v>
      </c>
      <c r="J4774" s="0" t="n">
        <f aca="false">D4774</f>
        <v>45.83</v>
      </c>
      <c r="K4774" s="0" t="n">
        <f aca="false">C4774</f>
        <v>42.41</v>
      </c>
    </row>
    <row r="4775" customFormat="false" ht="12.75" hidden="false" customHeight="false" outlineLevel="0" collapsed="false">
      <c r="A4775" s="0" t="s">
        <v>10607</v>
      </c>
      <c r="B4775" s="0" t="n">
        <v>2001</v>
      </c>
      <c r="C4775" s="0" t="n">
        <v>50.81</v>
      </c>
      <c r="D4775" s="0" t="n">
        <v>54.8</v>
      </c>
      <c r="E4775" s="0" t="n">
        <v>0</v>
      </c>
      <c r="F4775" s="0" t="n">
        <v>0</v>
      </c>
      <c r="G4775" s="0" t="n">
        <v>-0.33</v>
      </c>
      <c r="H4775" s="0" t="n">
        <v>3.66</v>
      </c>
      <c r="I4775" s="0" t="n">
        <f aca="false">+G4775-H4775</f>
        <v>-3.99</v>
      </c>
      <c r="J4775" s="0" t="n">
        <f aca="false">D4775</f>
        <v>54.8</v>
      </c>
      <c r="K4775" s="0" t="n">
        <f aca="false">C4775</f>
        <v>50.81</v>
      </c>
    </row>
    <row r="4776" customFormat="false" ht="12.75" hidden="false" customHeight="false" outlineLevel="0" collapsed="false">
      <c r="A4776" s="0" t="s">
        <v>10608</v>
      </c>
      <c r="B4776" s="0" t="n">
        <v>2001</v>
      </c>
      <c r="C4776" s="0" t="n">
        <v>42.66</v>
      </c>
      <c r="D4776" s="0" t="n">
        <v>46.05</v>
      </c>
      <c r="E4776" s="0" t="n">
        <v>0</v>
      </c>
      <c r="F4776" s="0" t="n">
        <v>0</v>
      </c>
      <c r="G4776" s="0" t="n">
        <v>-0.87</v>
      </c>
      <c r="H4776" s="0" t="n">
        <v>2.52</v>
      </c>
      <c r="I4776" s="0" t="n">
        <f aca="false">+G4776-H4776</f>
        <v>-3.39</v>
      </c>
      <c r="J4776" s="0" t="n">
        <f aca="false">D4776</f>
        <v>46.05</v>
      </c>
      <c r="K4776" s="0" t="n">
        <f aca="false">C4776</f>
        <v>42.66</v>
      </c>
    </row>
    <row r="4777" customFormat="false" ht="12.75" hidden="false" customHeight="false" outlineLevel="0" collapsed="false">
      <c r="A4777" s="0" t="s">
        <v>10609</v>
      </c>
      <c r="B4777" s="0" t="n">
        <v>2001</v>
      </c>
      <c r="C4777" s="0" t="n">
        <v>41.47</v>
      </c>
      <c r="D4777" s="0" t="n">
        <v>45.02</v>
      </c>
      <c r="E4777" s="0" t="n">
        <v>0</v>
      </c>
      <c r="F4777" s="0" t="n">
        <v>0</v>
      </c>
      <c r="G4777" s="0" t="n">
        <v>-1.13</v>
      </c>
      <c r="H4777" s="0" t="n">
        <v>2.42</v>
      </c>
      <c r="I4777" s="0" t="n">
        <f aca="false">+G4777-H4777</f>
        <v>-3.55</v>
      </c>
      <c r="J4777" s="0" t="n">
        <f aca="false">D4777</f>
        <v>45.02</v>
      </c>
      <c r="K4777" s="0" t="n">
        <f aca="false">C4777</f>
        <v>41.47</v>
      </c>
    </row>
    <row r="4778" customFormat="false" ht="12.75" hidden="false" customHeight="false" outlineLevel="0" collapsed="false">
      <c r="A4778" s="0" t="s">
        <v>10610</v>
      </c>
      <c r="B4778" s="0" t="n">
        <v>2001</v>
      </c>
      <c r="C4778" s="0" t="n">
        <v>39.95</v>
      </c>
      <c r="D4778" s="0" t="n">
        <v>43.45</v>
      </c>
      <c r="E4778" s="0" t="n">
        <v>0</v>
      </c>
      <c r="F4778" s="0" t="n">
        <v>0</v>
      </c>
      <c r="G4778" s="0" t="n">
        <v>-1.13</v>
      </c>
      <c r="H4778" s="0" t="n">
        <v>2.37</v>
      </c>
      <c r="I4778" s="0" t="n">
        <f aca="false">+G4778-H4778</f>
        <v>-3.5</v>
      </c>
      <c r="J4778" s="0" t="n">
        <f aca="false">D4778</f>
        <v>43.45</v>
      </c>
      <c r="K4778" s="0" t="n">
        <f aca="false">C4778</f>
        <v>39.95</v>
      </c>
    </row>
    <row r="4779" customFormat="false" ht="12.75" hidden="false" customHeight="false" outlineLevel="0" collapsed="false">
      <c r="A4779" s="0" t="s">
        <v>10611</v>
      </c>
      <c r="B4779" s="0" t="n">
        <v>2001</v>
      </c>
      <c r="C4779" s="0" t="n">
        <v>39.77</v>
      </c>
      <c r="D4779" s="0" t="n">
        <v>43.29</v>
      </c>
      <c r="E4779" s="0" t="n">
        <v>0</v>
      </c>
      <c r="F4779" s="0" t="n">
        <v>0</v>
      </c>
      <c r="G4779" s="0" t="n">
        <v>-1.24</v>
      </c>
      <c r="H4779" s="0" t="n">
        <v>2.28</v>
      </c>
      <c r="I4779" s="0" t="n">
        <f aca="false">+G4779-H4779</f>
        <v>-3.52</v>
      </c>
      <c r="J4779" s="0" t="n">
        <f aca="false">D4779</f>
        <v>43.29</v>
      </c>
      <c r="K4779" s="0" t="n">
        <f aca="false">C4779</f>
        <v>39.77</v>
      </c>
    </row>
    <row r="4780" customFormat="false" ht="12.75" hidden="false" customHeight="false" outlineLevel="0" collapsed="false">
      <c r="A4780" s="0" t="s">
        <v>10612</v>
      </c>
      <c r="B4780" s="0" t="n">
        <v>2001</v>
      </c>
      <c r="C4780" s="0" t="n">
        <v>39.72</v>
      </c>
      <c r="D4780" s="0" t="n">
        <v>43.23</v>
      </c>
      <c r="E4780" s="0" t="n">
        <v>0</v>
      </c>
      <c r="F4780" s="0" t="n">
        <v>0</v>
      </c>
      <c r="G4780" s="0" t="n">
        <v>-1.23</v>
      </c>
      <c r="H4780" s="0" t="n">
        <v>2.28</v>
      </c>
      <c r="I4780" s="0" t="n">
        <f aca="false">+G4780-H4780</f>
        <v>-3.51</v>
      </c>
      <c r="J4780" s="0" t="n">
        <f aca="false">D4780</f>
        <v>43.23</v>
      </c>
      <c r="K4780" s="0" t="n">
        <f aca="false">C4780</f>
        <v>39.72</v>
      </c>
    </row>
    <row r="4781" customFormat="false" ht="12.75" hidden="false" customHeight="false" outlineLevel="0" collapsed="false">
      <c r="A4781" s="0" t="s">
        <v>10613</v>
      </c>
      <c r="B4781" s="0" t="n">
        <v>2001</v>
      </c>
      <c r="C4781" s="0" t="n">
        <v>40.1</v>
      </c>
      <c r="D4781" s="0" t="n">
        <v>43.19</v>
      </c>
      <c r="E4781" s="0" t="n">
        <v>0</v>
      </c>
      <c r="F4781" s="0" t="n">
        <v>0</v>
      </c>
      <c r="G4781" s="0" t="n">
        <v>-0.98</v>
      </c>
      <c r="H4781" s="0" t="n">
        <v>2.11</v>
      </c>
      <c r="I4781" s="0" t="n">
        <f aca="false">+G4781-H4781</f>
        <v>-3.09</v>
      </c>
      <c r="J4781" s="0" t="n">
        <f aca="false">D4781</f>
        <v>43.19</v>
      </c>
      <c r="K4781" s="0" t="n">
        <f aca="false">C4781</f>
        <v>40.1</v>
      </c>
    </row>
    <row r="4782" customFormat="false" ht="12.75" hidden="false" customHeight="false" outlineLevel="0" collapsed="false">
      <c r="A4782" s="0" t="s">
        <v>10614</v>
      </c>
      <c r="B4782" s="0" t="n">
        <v>2001</v>
      </c>
      <c r="C4782" s="0" t="n">
        <v>42.9</v>
      </c>
      <c r="D4782" s="0" t="n">
        <v>46.38</v>
      </c>
      <c r="E4782" s="0" t="n">
        <v>0</v>
      </c>
      <c r="F4782" s="0" t="n">
        <v>0</v>
      </c>
      <c r="G4782" s="0" t="n">
        <v>-0.88</v>
      </c>
      <c r="H4782" s="0" t="n">
        <v>2.6</v>
      </c>
      <c r="I4782" s="0" t="n">
        <f aca="false">+G4782-H4782</f>
        <v>-3.48</v>
      </c>
      <c r="J4782" s="0" t="n">
        <f aca="false">D4782</f>
        <v>46.38</v>
      </c>
      <c r="K4782" s="0" t="n">
        <f aca="false">C4782</f>
        <v>42.9</v>
      </c>
    </row>
    <row r="4783" customFormat="false" ht="12.75" hidden="false" customHeight="false" outlineLevel="0" collapsed="false">
      <c r="A4783" s="0" t="s">
        <v>10615</v>
      </c>
      <c r="B4783" s="0" t="n">
        <v>2001</v>
      </c>
      <c r="C4783" s="0" t="n">
        <v>51.91</v>
      </c>
      <c r="D4783" s="0" t="n">
        <v>55.3</v>
      </c>
      <c r="E4783" s="0" t="n">
        <v>0</v>
      </c>
      <c r="F4783" s="0" t="n">
        <v>0</v>
      </c>
      <c r="G4783" s="0" t="n">
        <v>-0.03</v>
      </c>
      <c r="H4783" s="0" t="n">
        <v>3.36</v>
      </c>
      <c r="I4783" s="0" t="n">
        <f aca="false">+G4783-H4783</f>
        <v>-3.39</v>
      </c>
      <c r="J4783" s="0" t="n">
        <f aca="false">D4783</f>
        <v>55.3</v>
      </c>
      <c r="K4783" s="0" t="n">
        <f aca="false">C4783</f>
        <v>51.91</v>
      </c>
    </row>
    <row r="4784" customFormat="false" ht="12.75" hidden="false" customHeight="false" outlineLevel="0" collapsed="false">
      <c r="A4784" s="0" t="s">
        <v>10616</v>
      </c>
      <c r="B4784" s="0" t="n">
        <v>2001</v>
      </c>
      <c r="C4784" s="0" t="n">
        <v>42.68</v>
      </c>
      <c r="D4784" s="0" t="n">
        <v>46.41</v>
      </c>
      <c r="E4784" s="0" t="n">
        <v>0</v>
      </c>
      <c r="F4784" s="0" t="n">
        <v>0</v>
      </c>
      <c r="G4784" s="0" t="n">
        <v>-0.89</v>
      </c>
      <c r="H4784" s="0" t="n">
        <v>2.84</v>
      </c>
      <c r="I4784" s="0" t="n">
        <f aca="false">+G4784-H4784</f>
        <v>-3.73</v>
      </c>
      <c r="J4784" s="0" t="n">
        <f aca="false">D4784</f>
        <v>46.41</v>
      </c>
      <c r="K4784" s="0" t="n">
        <f aca="false">C4784</f>
        <v>42.68</v>
      </c>
    </row>
    <row r="4785" customFormat="false" ht="12.75" hidden="false" customHeight="false" outlineLevel="0" collapsed="false">
      <c r="A4785" s="0" t="s">
        <v>10617</v>
      </c>
      <c r="B4785" s="0" t="n">
        <v>2001</v>
      </c>
      <c r="C4785" s="0" t="n">
        <v>39.71</v>
      </c>
      <c r="D4785" s="0" t="n">
        <v>43.03</v>
      </c>
      <c r="E4785" s="0" t="n">
        <v>0</v>
      </c>
      <c r="F4785" s="0" t="n">
        <v>0</v>
      </c>
      <c r="G4785" s="0" t="n">
        <v>-0.86</v>
      </c>
      <c r="H4785" s="0" t="n">
        <v>2.46</v>
      </c>
      <c r="I4785" s="0" t="n">
        <f aca="false">+G4785-H4785</f>
        <v>-3.32</v>
      </c>
      <c r="J4785" s="0" t="n">
        <f aca="false">D4785</f>
        <v>43.03</v>
      </c>
      <c r="K4785" s="0" t="n">
        <f aca="false">C4785</f>
        <v>39.71</v>
      </c>
    </row>
    <row r="4786" customFormat="false" ht="12.75" hidden="false" customHeight="false" outlineLevel="0" collapsed="false">
      <c r="A4786" s="0" t="s">
        <v>10618</v>
      </c>
      <c r="B4786" s="0" t="n">
        <v>2001</v>
      </c>
      <c r="C4786" s="0" t="n">
        <v>39.67</v>
      </c>
      <c r="D4786" s="0" t="n">
        <v>42.96</v>
      </c>
      <c r="E4786" s="0" t="n">
        <v>0</v>
      </c>
      <c r="F4786" s="0" t="n">
        <v>0</v>
      </c>
      <c r="G4786" s="0" t="n">
        <v>-0.9</v>
      </c>
      <c r="H4786" s="0" t="n">
        <v>2.39</v>
      </c>
      <c r="I4786" s="0" t="n">
        <f aca="false">+G4786-H4786</f>
        <v>-3.29</v>
      </c>
      <c r="J4786" s="0" t="n">
        <f aca="false">D4786</f>
        <v>42.96</v>
      </c>
      <c r="K4786" s="0" t="n">
        <f aca="false">C4786</f>
        <v>39.67</v>
      </c>
    </row>
    <row r="4787" customFormat="false" ht="12.75" hidden="false" customHeight="false" outlineLevel="0" collapsed="false">
      <c r="A4787" s="0" t="s">
        <v>10619</v>
      </c>
      <c r="B4787" s="0" t="n">
        <v>2001</v>
      </c>
      <c r="C4787" s="0" t="n">
        <v>39.52</v>
      </c>
      <c r="D4787" s="0" t="n">
        <v>42.81</v>
      </c>
      <c r="E4787" s="0" t="n">
        <v>0</v>
      </c>
      <c r="F4787" s="0" t="n">
        <v>0</v>
      </c>
      <c r="G4787" s="0" t="n">
        <v>-0.97</v>
      </c>
      <c r="H4787" s="0" t="n">
        <v>2.32</v>
      </c>
      <c r="I4787" s="0" t="n">
        <f aca="false">+G4787-H4787</f>
        <v>-3.29</v>
      </c>
      <c r="J4787" s="0" t="n">
        <f aca="false">D4787</f>
        <v>42.81</v>
      </c>
      <c r="K4787" s="0" t="n">
        <f aca="false">C4787</f>
        <v>39.52</v>
      </c>
    </row>
    <row r="4788" customFormat="false" ht="12.75" hidden="false" customHeight="false" outlineLevel="0" collapsed="false">
      <c r="A4788" s="0" t="s">
        <v>10620</v>
      </c>
      <c r="B4788" s="0" t="n">
        <v>2001</v>
      </c>
      <c r="C4788" s="0" t="n">
        <v>39.48</v>
      </c>
      <c r="D4788" s="0" t="n">
        <v>42.81</v>
      </c>
      <c r="E4788" s="0" t="n">
        <v>0</v>
      </c>
      <c r="F4788" s="0" t="n">
        <v>0</v>
      </c>
      <c r="G4788" s="0" t="n">
        <v>-1.01</v>
      </c>
      <c r="H4788" s="0" t="n">
        <v>2.32</v>
      </c>
      <c r="I4788" s="0" t="n">
        <f aca="false">+G4788-H4788</f>
        <v>-3.33</v>
      </c>
      <c r="J4788" s="0" t="n">
        <f aca="false">D4788</f>
        <v>42.81</v>
      </c>
      <c r="K4788" s="0" t="n">
        <f aca="false">C4788</f>
        <v>39.48</v>
      </c>
    </row>
    <row r="4789" customFormat="false" ht="12.75" hidden="false" customHeight="false" outlineLevel="0" collapsed="false">
      <c r="A4789" s="0" t="s">
        <v>10621</v>
      </c>
      <c r="B4789" s="0" t="n">
        <v>2001</v>
      </c>
      <c r="C4789" s="0" t="n">
        <v>39.5</v>
      </c>
      <c r="D4789" s="0" t="n">
        <v>42.82</v>
      </c>
      <c r="E4789" s="0" t="n">
        <v>0</v>
      </c>
      <c r="F4789" s="0" t="n">
        <v>0</v>
      </c>
      <c r="G4789" s="0" t="n">
        <v>-0.99</v>
      </c>
      <c r="H4789" s="0" t="n">
        <v>2.33</v>
      </c>
      <c r="I4789" s="0" t="n">
        <f aca="false">+G4789-H4789</f>
        <v>-3.32</v>
      </c>
      <c r="J4789" s="0" t="n">
        <f aca="false">D4789</f>
        <v>42.82</v>
      </c>
      <c r="K4789" s="0" t="n">
        <f aca="false">C4789</f>
        <v>39.5</v>
      </c>
    </row>
    <row r="4790" customFormat="false" ht="12.75" hidden="false" customHeight="false" outlineLevel="0" collapsed="false">
      <c r="A4790" s="0" t="s">
        <v>10622</v>
      </c>
      <c r="B4790" s="0" t="n">
        <v>2001</v>
      </c>
      <c r="C4790" s="0" t="n">
        <v>39.63</v>
      </c>
      <c r="D4790" s="0" t="n">
        <v>43.11</v>
      </c>
      <c r="E4790" s="0" t="n">
        <v>0</v>
      </c>
      <c r="F4790" s="0" t="n">
        <v>0</v>
      </c>
      <c r="G4790" s="0" t="n">
        <v>-0.94</v>
      </c>
      <c r="H4790" s="0" t="n">
        <v>2.54</v>
      </c>
      <c r="I4790" s="0" t="n">
        <f aca="false">+G4790-H4790</f>
        <v>-3.48</v>
      </c>
      <c r="J4790" s="0" t="n">
        <f aca="false">D4790</f>
        <v>43.11</v>
      </c>
      <c r="K4790" s="0" t="n">
        <f aca="false">C4790</f>
        <v>39.63</v>
      </c>
    </row>
    <row r="4791" customFormat="false" ht="12.75" hidden="false" customHeight="false" outlineLevel="0" collapsed="false">
      <c r="A4791" s="0" t="s">
        <v>10623</v>
      </c>
      <c r="B4791" s="0" t="n">
        <v>2001</v>
      </c>
      <c r="C4791" s="0" t="n">
        <v>41.7</v>
      </c>
      <c r="D4791" s="0" t="n">
        <v>44.89</v>
      </c>
      <c r="E4791" s="0" t="n">
        <v>0</v>
      </c>
      <c r="F4791" s="0" t="n">
        <v>0</v>
      </c>
      <c r="G4791" s="0" t="n">
        <v>-0.55</v>
      </c>
      <c r="H4791" s="0" t="n">
        <v>2.64</v>
      </c>
      <c r="I4791" s="0" t="n">
        <f aca="false">+G4791-H4791</f>
        <v>-3.19</v>
      </c>
      <c r="J4791" s="0" t="n">
        <f aca="false">D4791</f>
        <v>44.89</v>
      </c>
      <c r="K4791" s="0" t="n">
        <f aca="false">C4791</f>
        <v>41.7</v>
      </c>
    </row>
    <row r="4792" customFormat="false" ht="12.75" hidden="false" customHeight="false" outlineLevel="0" collapsed="false">
      <c r="A4792" s="0" t="s">
        <v>10624</v>
      </c>
      <c r="B4792" s="0" t="n">
        <v>2001</v>
      </c>
      <c r="C4792" s="0" t="n">
        <v>37.83</v>
      </c>
      <c r="D4792" s="0" t="n">
        <v>45.18</v>
      </c>
      <c r="E4792" s="0" t="n">
        <v>-0.51</v>
      </c>
      <c r="F4792" s="0" t="n">
        <v>-4.11</v>
      </c>
      <c r="G4792" s="0" t="n">
        <v>-0.96</v>
      </c>
      <c r="H4792" s="0" t="n">
        <v>2.79</v>
      </c>
      <c r="I4792" s="0" t="n">
        <f aca="false">+G4792-H4792</f>
        <v>-3.75</v>
      </c>
      <c r="J4792" s="0" t="n">
        <f aca="false">D4792</f>
        <v>45.18</v>
      </c>
      <c r="K4792" s="0" t="n">
        <f aca="false">C4792</f>
        <v>37.83</v>
      </c>
    </row>
    <row r="4793" customFormat="false" ht="12.75" hidden="false" customHeight="false" outlineLevel="0" collapsed="false">
      <c r="A4793" s="0" t="s">
        <v>10625</v>
      </c>
      <c r="B4793" s="0" t="n">
        <v>2001</v>
      </c>
      <c r="C4793" s="0" t="n">
        <v>40.73</v>
      </c>
      <c r="D4793" s="0" t="n">
        <v>52.83</v>
      </c>
      <c r="E4793" s="0" t="n">
        <v>-1.15</v>
      </c>
      <c r="F4793" s="0" t="n">
        <v>-9.28</v>
      </c>
      <c r="G4793" s="0" t="n">
        <v>-0.99</v>
      </c>
      <c r="H4793" s="0" t="n">
        <v>2.98</v>
      </c>
      <c r="I4793" s="0" t="n">
        <f aca="false">+G4793-H4793</f>
        <v>-3.97</v>
      </c>
      <c r="J4793" s="0" t="n">
        <f aca="false">D4793</f>
        <v>52.83</v>
      </c>
      <c r="K4793" s="0" t="n">
        <f aca="false">C4793</f>
        <v>40.73</v>
      </c>
    </row>
    <row r="4794" customFormat="false" ht="12.75" hidden="false" customHeight="false" outlineLevel="0" collapsed="false">
      <c r="A4794" s="0" t="s">
        <v>10626</v>
      </c>
      <c r="B4794" s="0" t="n">
        <v>2001</v>
      </c>
      <c r="C4794" s="0" t="n">
        <v>41.46</v>
      </c>
      <c r="D4794" s="0" t="n">
        <v>56.2</v>
      </c>
      <c r="E4794" s="0" t="n">
        <v>-1.53</v>
      </c>
      <c r="F4794" s="0" t="n">
        <v>-12.43</v>
      </c>
      <c r="G4794" s="0" t="n">
        <v>-0.76</v>
      </c>
      <c r="H4794" s="0" t="n">
        <v>3.08</v>
      </c>
      <c r="I4794" s="0" t="n">
        <f aca="false">+G4794-H4794</f>
        <v>-3.84</v>
      </c>
      <c r="J4794" s="0" t="n">
        <f aca="false">D4794</f>
        <v>56.2</v>
      </c>
      <c r="K4794" s="0" t="n">
        <f aca="false">C4794</f>
        <v>41.46</v>
      </c>
    </row>
    <row r="4795" customFormat="false" ht="12.75" hidden="false" customHeight="false" outlineLevel="0" collapsed="false">
      <c r="A4795" s="0" t="s">
        <v>10627</v>
      </c>
      <c r="B4795" s="0" t="n">
        <v>2001</v>
      </c>
      <c r="C4795" s="0" t="n">
        <v>41.55</v>
      </c>
      <c r="D4795" s="0" t="n">
        <v>56.22</v>
      </c>
      <c r="E4795" s="0" t="n">
        <v>-1.53</v>
      </c>
      <c r="F4795" s="0" t="n">
        <v>-12.43</v>
      </c>
      <c r="G4795" s="0" t="n">
        <v>-0.71</v>
      </c>
      <c r="H4795" s="0" t="n">
        <v>3.06</v>
      </c>
      <c r="I4795" s="0" t="n">
        <f aca="false">+G4795-H4795</f>
        <v>-3.77</v>
      </c>
      <c r="J4795" s="0" t="n">
        <f aca="false">D4795</f>
        <v>56.22</v>
      </c>
      <c r="K4795" s="0" t="n">
        <f aca="false">C4795</f>
        <v>41.55</v>
      </c>
    </row>
    <row r="4796" customFormat="false" ht="12.75" hidden="false" customHeight="false" outlineLevel="0" collapsed="false">
      <c r="A4796" s="0" t="s">
        <v>10628</v>
      </c>
      <c r="B4796" s="0" t="n">
        <v>2001</v>
      </c>
      <c r="C4796" s="0" t="n">
        <v>41.62</v>
      </c>
      <c r="D4796" s="0" t="n">
        <v>57.65</v>
      </c>
      <c r="E4796" s="0" t="n">
        <v>-1.71</v>
      </c>
      <c r="F4796" s="0" t="n">
        <v>-13.88</v>
      </c>
      <c r="G4796" s="0" t="n">
        <v>-0.78</v>
      </c>
      <c r="H4796" s="0" t="n">
        <v>3.08</v>
      </c>
      <c r="I4796" s="0" t="n">
        <f aca="false">+G4796-H4796</f>
        <v>-3.86</v>
      </c>
      <c r="J4796" s="0" t="n">
        <f aca="false">D4796</f>
        <v>57.65</v>
      </c>
      <c r="K4796" s="0" t="n">
        <f aca="false">C4796</f>
        <v>41.62</v>
      </c>
    </row>
    <row r="4797" customFormat="false" ht="12.75" hidden="false" customHeight="false" outlineLevel="0" collapsed="false">
      <c r="A4797" s="0" t="s">
        <v>10629</v>
      </c>
      <c r="B4797" s="0" t="n">
        <v>2001</v>
      </c>
      <c r="C4797" s="0" t="n">
        <v>41.2</v>
      </c>
      <c r="D4797" s="0" t="n">
        <v>56.05</v>
      </c>
      <c r="E4797" s="0" t="n">
        <v>-1.53</v>
      </c>
      <c r="F4797" s="0" t="n">
        <v>-12.43</v>
      </c>
      <c r="G4797" s="0" t="n">
        <v>-0.94</v>
      </c>
      <c r="H4797" s="0" t="n">
        <v>3.01</v>
      </c>
      <c r="I4797" s="0" t="n">
        <f aca="false">+G4797-H4797</f>
        <v>-3.95</v>
      </c>
      <c r="J4797" s="0" t="n">
        <f aca="false">D4797</f>
        <v>56.05</v>
      </c>
      <c r="K4797" s="0" t="n">
        <f aca="false">C4797</f>
        <v>41.2</v>
      </c>
    </row>
    <row r="4798" customFormat="false" ht="12.75" hidden="false" customHeight="false" outlineLevel="0" collapsed="false">
      <c r="A4798" s="0" t="s">
        <v>10630</v>
      </c>
      <c r="B4798" s="0" t="n">
        <v>2001</v>
      </c>
      <c r="C4798" s="0" t="n">
        <v>40.97</v>
      </c>
      <c r="D4798" s="0" t="n">
        <v>55.8</v>
      </c>
      <c r="E4798" s="0" t="n">
        <v>-1.53</v>
      </c>
      <c r="F4798" s="0" t="n">
        <v>-12.43</v>
      </c>
      <c r="G4798" s="0" t="n">
        <v>-1.05</v>
      </c>
      <c r="H4798" s="0" t="n">
        <v>2.88</v>
      </c>
      <c r="I4798" s="0" t="n">
        <f aca="false">+G4798-H4798</f>
        <v>-3.93</v>
      </c>
      <c r="J4798" s="0" t="n">
        <f aca="false">D4798</f>
        <v>55.8</v>
      </c>
      <c r="K4798" s="0" t="n">
        <f aca="false">C4798</f>
        <v>40.97</v>
      </c>
    </row>
    <row r="4799" customFormat="false" ht="12.75" hidden="false" customHeight="false" outlineLevel="0" collapsed="false">
      <c r="A4799" s="0" t="s">
        <v>10631</v>
      </c>
      <c r="B4799" s="0" t="n">
        <v>2001</v>
      </c>
      <c r="C4799" s="0" t="n">
        <v>40.85</v>
      </c>
      <c r="D4799" s="0" t="n">
        <v>55.24</v>
      </c>
      <c r="E4799" s="0" t="n">
        <v>-1.46</v>
      </c>
      <c r="F4799" s="0" t="n">
        <v>-11.84</v>
      </c>
      <c r="G4799" s="0" t="n">
        <v>-1.1</v>
      </c>
      <c r="H4799" s="0" t="n">
        <v>2.91</v>
      </c>
      <c r="I4799" s="0" t="n">
        <f aca="false">+G4799-H4799</f>
        <v>-4.01</v>
      </c>
      <c r="J4799" s="0" t="n">
        <f aca="false">D4799</f>
        <v>55.24</v>
      </c>
      <c r="K4799" s="0" t="n">
        <f aca="false">C4799</f>
        <v>40.85</v>
      </c>
    </row>
    <row r="4800" customFormat="false" ht="12.75" hidden="false" customHeight="false" outlineLevel="0" collapsed="false">
      <c r="A4800" s="0" t="s">
        <v>10632</v>
      </c>
      <c r="B4800" s="0" t="n">
        <v>2001</v>
      </c>
      <c r="C4800" s="0" t="n">
        <v>40.6</v>
      </c>
      <c r="D4800" s="0" t="n">
        <v>52.79</v>
      </c>
      <c r="E4800" s="0" t="n">
        <v>-1.16</v>
      </c>
      <c r="F4800" s="0" t="n">
        <v>-9.34</v>
      </c>
      <c r="G4800" s="0" t="n">
        <v>-1.09</v>
      </c>
      <c r="H4800" s="0" t="n">
        <v>2.92</v>
      </c>
      <c r="I4800" s="0" t="n">
        <f aca="false">+G4800-H4800</f>
        <v>-4.01</v>
      </c>
      <c r="J4800" s="0" t="n">
        <f aca="false">D4800</f>
        <v>52.79</v>
      </c>
      <c r="K4800" s="0" t="n">
        <f aca="false">C4800</f>
        <v>40.6</v>
      </c>
    </row>
    <row r="4801" customFormat="false" ht="12.75" hidden="false" customHeight="false" outlineLevel="0" collapsed="false">
      <c r="A4801" s="0" t="s">
        <v>10633</v>
      </c>
      <c r="B4801" s="0" t="n">
        <v>2001</v>
      </c>
      <c r="C4801" s="0" t="n">
        <v>47.12</v>
      </c>
      <c r="D4801" s="0" t="n">
        <v>62.41</v>
      </c>
      <c r="E4801" s="0" t="n">
        <v>-1.56</v>
      </c>
      <c r="F4801" s="0" t="n">
        <v>-12.52</v>
      </c>
      <c r="G4801" s="0" t="n">
        <v>-0.84</v>
      </c>
      <c r="H4801" s="0" t="n">
        <v>3.49</v>
      </c>
      <c r="I4801" s="0" t="n">
        <f aca="false">+G4801-H4801</f>
        <v>-4.33</v>
      </c>
      <c r="J4801" s="0" t="n">
        <f aca="false">D4801</f>
        <v>62.41</v>
      </c>
      <c r="K4801" s="0" t="n">
        <f aca="false">C4801</f>
        <v>47.12</v>
      </c>
    </row>
    <row r="4802" customFormat="false" ht="12.75" hidden="false" customHeight="false" outlineLevel="0" collapsed="false">
      <c r="A4802" s="0" t="s">
        <v>10634</v>
      </c>
      <c r="B4802" s="0" t="n">
        <v>2001</v>
      </c>
      <c r="C4802" s="0" t="n">
        <v>68.68</v>
      </c>
      <c r="D4802" s="0" t="n">
        <v>75.4</v>
      </c>
      <c r="E4802" s="0" t="n">
        <v>0</v>
      </c>
      <c r="F4802" s="0" t="n">
        <v>0</v>
      </c>
      <c r="G4802" s="0" t="n">
        <v>-1.22</v>
      </c>
      <c r="H4802" s="0" t="n">
        <v>5.5</v>
      </c>
      <c r="I4802" s="0" t="n">
        <f aca="false">+G4802-H4802</f>
        <v>-6.72</v>
      </c>
      <c r="J4802" s="0" t="n">
        <f aca="false">D4802</f>
        <v>75.4</v>
      </c>
      <c r="K4802" s="0" t="n">
        <f aca="false">C4802</f>
        <v>68.68</v>
      </c>
    </row>
    <row r="4803" customFormat="false" ht="12.75" hidden="false" customHeight="false" outlineLevel="0" collapsed="false">
      <c r="A4803" s="0" t="s">
        <v>10635</v>
      </c>
      <c r="B4803" s="0" t="n">
        <v>2001</v>
      </c>
      <c r="C4803" s="0" t="n">
        <v>47.78</v>
      </c>
      <c r="D4803" s="0" t="n">
        <v>63.34</v>
      </c>
      <c r="E4803" s="0" t="n">
        <v>-1.56</v>
      </c>
      <c r="F4803" s="0" t="n">
        <v>-12.52</v>
      </c>
      <c r="G4803" s="0" t="n">
        <v>-0.66</v>
      </c>
      <c r="H4803" s="0" t="n">
        <v>3.94</v>
      </c>
      <c r="I4803" s="0" t="n">
        <f aca="false">+G4803-H4803</f>
        <v>-4.6</v>
      </c>
      <c r="J4803" s="0" t="n">
        <f aca="false">D4803</f>
        <v>63.34</v>
      </c>
      <c r="K4803" s="0" t="n">
        <f aca="false">C4803</f>
        <v>47.78</v>
      </c>
    </row>
    <row r="4804" customFormat="false" ht="12.75" hidden="false" customHeight="false" outlineLevel="0" collapsed="false">
      <c r="A4804" s="0" t="s">
        <v>10636</v>
      </c>
      <c r="B4804" s="0" t="n">
        <v>2001</v>
      </c>
      <c r="C4804" s="0" t="n">
        <v>44.89</v>
      </c>
      <c r="D4804" s="0" t="n">
        <v>62.88</v>
      </c>
      <c r="E4804" s="0" t="n">
        <v>-1.93</v>
      </c>
      <c r="F4804" s="0" t="n">
        <v>-15.55</v>
      </c>
      <c r="G4804" s="0" t="n">
        <v>-0.76</v>
      </c>
      <c r="H4804" s="0" t="n">
        <v>3.61</v>
      </c>
      <c r="I4804" s="0" t="n">
        <f aca="false">+G4804-H4804</f>
        <v>-4.37</v>
      </c>
      <c r="J4804" s="0" t="n">
        <f aca="false">D4804</f>
        <v>62.88</v>
      </c>
      <c r="K4804" s="0" t="n">
        <f aca="false">C4804</f>
        <v>44.89</v>
      </c>
    </row>
    <row r="4805" customFormat="false" ht="12.75" hidden="false" customHeight="false" outlineLevel="0" collapsed="false">
      <c r="A4805" s="0" t="s">
        <v>10637</v>
      </c>
      <c r="B4805" s="0" t="n">
        <v>2001</v>
      </c>
      <c r="C4805" s="0" t="n">
        <v>42.28</v>
      </c>
      <c r="D4805" s="0" t="n">
        <v>61.97</v>
      </c>
      <c r="E4805" s="0" t="n">
        <v>-2.23</v>
      </c>
      <c r="F4805" s="0" t="n">
        <v>-17.94</v>
      </c>
      <c r="G4805" s="0" t="n">
        <v>-0.72</v>
      </c>
      <c r="H4805" s="0" t="n">
        <v>3.26</v>
      </c>
      <c r="I4805" s="0" t="n">
        <f aca="false">+G4805-H4805</f>
        <v>-3.98</v>
      </c>
      <c r="J4805" s="0" t="n">
        <f aca="false">D4805</f>
        <v>61.97</v>
      </c>
      <c r="K4805" s="0" t="n">
        <f aca="false">C4805</f>
        <v>42.28</v>
      </c>
    </row>
    <row r="4806" customFormat="false" ht="12.75" hidden="false" customHeight="false" outlineLevel="0" collapsed="false">
      <c r="A4806" s="0" t="s">
        <v>10638</v>
      </c>
      <c r="B4806" s="0" t="n">
        <v>2001</v>
      </c>
      <c r="C4806" s="0" t="n">
        <v>41.56</v>
      </c>
      <c r="D4806" s="0" t="n">
        <v>59.33</v>
      </c>
      <c r="E4806" s="0" t="n">
        <v>-1.93</v>
      </c>
      <c r="F4806" s="0" t="n">
        <v>-15.55</v>
      </c>
      <c r="G4806" s="0" t="n">
        <v>-0.98</v>
      </c>
      <c r="H4806" s="0" t="n">
        <v>3.17</v>
      </c>
      <c r="I4806" s="0" t="n">
        <f aca="false">+G4806-H4806</f>
        <v>-4.15</v>
      </c>
      <c r="J4806" s="0" t="n">
        <f aca="false">D4806</f>
        <v>59.33</v>
      </c>
      <c r="K4806" s="0" t="n">
        <f aca="false">C4806</f>
        <v>41.56</v>
      </c>
    </row>
    <row r="4807" customFormat="false" ht="12.75" hidden="false" customHeight="false" outlineLevel="0" collapsed="false">
      <c r="A4807" s="0" t="s">
        <v>10639</v>
      </c>
      <c r="B4807" s="0" t="n">
        <v>2001</v>
      </c>
      <c r="C4807" s="0" t="n">
        <v>39.8</v>
      </c>
      <c r="D4807" s="0" t="n">
        <v>46.26</v>
      </c>
      <c r="E4807" s="0" t="n">
        <v>-0.35</v>
      </c>
      <c r="F4807" s="0" t="n">
        <v>-2.85</v>
      </c>
      <c r="G4807" s="0" t="n">
        <v>-1.08</v>
      </c>
      <c r="H4807" s="0" t="n">
        <v>2.88</v>
      </c>
      <c r="I4807" s="0" t="n">
        <f aca="false">+G4807-H4807</f>
        <v>-3.96</v>
      </c>
      <c r="J4807" s="0" t="n">
        <f aca="false">D4807</f>
        <v>46.26</v>
      </c>
      <c r="K4807" s="0" t="n">
        <f aca="false">C4807</f>
        <v>39.8</v>
      </c>
    </row>
    <row r="4808" customFormat="false" ht="12.75" hidden="false" customHeight="false" outlineLevel="0" collapsed="false">
      <c r="A4808" s="0" t="s">
        <v>10640</v>
      </c>
      <c r="B4808" s="0" t="n">
        <v>2001</v>
      </c>
      <c r="C4808" s="0" t="n">
        <v>41.92</v>
      </c>
      <c r="D4808" s="0" t="n">
        <v>45.18</v>
      </c>
      <c r="E4808" s="0" t="n">
        <v>0</v>
      </c>
      <c r="F4808" s="0" t="n">
        <v>0</v>
      </c>
      <c r="G4808" s="0" t="n">
        <v>-0.8</v>
      </c>
      <c r="H4808" s="0" t="n">
        <v>2.46</v>
      </c>
      <c r="I4808" s="0" t="n">
        <f aca="false">+G4808-H4808</f>
        <v>-3.26</v>
      </c>
      <c r="J4808" s="0" t="n">
        <f aca="false">D4808</f>
        <v>45.18</v>
      </c>
      <c r="K4808" s="0" t="n">
        <f aca="false">C4808</f>
        <v>41.92</v>
      </c>
    </row>
    <row r="4809" customFormat="false" ht="12.75" hidden="false" customHeight="false" outlineLevel="0" collapsed="false">
      <c r="A4809" s="0" t="s">
        <v>10641</v>
      </c>
      <c r="B4809" s="0" t="n">
        <v>2001</v>
      </c>
      <c r="C4809" s="0" t="n">
        <v>42.62</v>
      </c>
      <c r="D4809" s="0" t="n">
        <v>45.85</v>
      </c>
      <c r="E4809" s="0" t="n">
        <v>0</v>
      </c>
      <c r="F4809" s="0" t="n">
        <v>0</v>
      </c>
      <c r="G4809" s="0" t="n">
        <v>-0.91</v>
      </c>
      <c r="H4809" s="0" t="n">
        <v>2.32</v>
      </c>
      <c r="I4809" s="0" t="n">
        <f aca="false">+G4809-H4809</f>
        <v>-3.23</v>
      </c>
      <c r="J4809" s="0" t="n">
        <f aca="false">D4809</f>
        <v>45.85</v>
      </c>
      <c r="K4809" s="0" t="n">
        <f aca="false">C4809</f>
        <v>42.62</v>
      </c>
    </row>
    <row r="4810" customFormat="false" ht="12.75" hidden="false" customHeight="false" outlineLevel="0" collapsed="false">
      <c r="A4810" s="0" t="s">
        <v>10642</v>
      </c>
      <c r="B4810" s="0" t="n">
        <v>2001</v>
      </c>
      <c r="C4810" s="0" t="n">
        <v>41.23</v>
      </c>
      <c r="D4810" s="0" t="n">
        <v>44.02</v>
      </c>
      <c r="E4810" s="0" t="n">
        <v>0</v>
      </c>
      <c r="F4810" s="0" t="n">
        <v>0</v>
      </c>
      <c r="G4810" s="0" t="n">
        <v>-1.08</v>
      </c>
      <c r="H4810" s="0" t="n">
        <v>1.71</v>
      </c>
      <c r="I4810" s="0" t="n">
        <f aca="false">+G4810-H4810</f>
        <v>-2.79</v>
      </c>
      <c r="J4810" s="0" t="n">
        <f aca="false">D4810</f>
        <v>44.02</v>
      </c>
      <c r="K4810" s="0" t="n">
        <f aca="false">C4810</f>
        <v>41.23</v>
      </c>
    </row>
    <row r="4811" customFormat="false" ht="12.75" hidden="false" customHeight="false" outlineLevel="0" collapsed="false">
      <c r="A4811" s="0" t="s">
        <v>10643</v>
      </c>
      <c r="B4811" s="0" t="n">
        <v>2001</v>
      </c>
      <c r="C4811" s="0" t="n">
        <v>41.17</v>
      </c>
      <c r="D4811" s="0" t="n">
        <v>44.01</v>
      </c>
      <c r="E4811" s="0" t="n">
        <v>0</v>
      </c>
      <c r="F4811" s="0" t="n">
        <v>0</v>
      </c>
      <c r="G4811" s="0" t="n">
        <v>-1.14</v>
      </c>
      <c r="H4811" s="0" t="n">
        <v>1.7</v>
      </c>
      <c r="I4811" s="0" t="n">
        <f aca="false">+G4811-H4811</f>
        <v>-2.84</v>
      </c>
      <c r="J4811" s="0" t="n">
        <f aca="false">D4811</f>
        <v>44.01</v>
      </c>
      <c r="K4811" s="0" t="n">
        <f aca="false">C4811</f>
        <v>41.17</v>
      </c>
    </row>
    <row r="4812" customFormat="false" ht="12.75" hidden="false" customHeight="false" outlineLevel="0" collapsed="false">
      <c r="A4812" s="0" t="s">
        <v>10644</v>
      </c>
      <c r="B4812" s="0" t="n">
        <v>2001</v>
      </c>
      <c r="C4812" s="0" t="n">
        <v>40.63</v>
      </c>
      <c r="D4812" s="0" t="n">
        <v>43.52</v>
      </c>
      <c r="E4812" s="0" t="n">
        <v>0</v>
      </c>
      <c r="F4812" s="0" t="n">
        <v>0</v>
      </c>
      <c r="G4812" s="0" t="n">
        <v>-1.16</v>
      </c>
      <c r="H4812" s="0" t="n">
        <v>1.73</v>
      </c>
      <c r="I4812" s="0" t="n">
        <f aca="false">+G4812-H4812</f>
        <v>-2.89</v>
      </c>
      <c r="J4812" s="0" t="n">
        <f aca="false">D4812</f>
        <v>43.52</v>
      </c>
      <c r="K4812" s="0" t="n">
        <f aca="false">C4812</f>
        <v>40.63</v>
      </c>
    </row>
    <row r="4813" customFormat="false" ht="12.75" hidden="false" customHeight="false" outlineLevel="0" collapsed="false">
      <c r="A4813" s="0" t="s">
        <v>10645</v>
      </c>
      <c r="B4813" s="0" t="n">
        <v>2001</v>
      </c>
      <c r="C4813" s="0" t="n">
        <v>39.68</v>
      </c>
      <c r="D4813" s="0" t="n">
        <v>43.11</v>
      </c>
      <c r="E4813" s="0" t="n">
        <v>0</v>
      </c>
      <c r="F4813" s="0" t="n">
        <v>0</v>
      </c>
      <c r="G4813" s="0" t="n">
        <v>-1.08</v>
      </c>
      <c r="H4813" s="0" t="n">
        <v>2.35</v>
      </c>
      <c r="I4813" s="0" t="n">
        <f aca="false">+G4813-H4813</f>
        <v>-3.43</v>
      </c>
      <c r="J4813" s="0" t="n">
        <f aca="false">D4813</f>
        <v>43.11</v>
      </c>
      <c r="K4813" s="0" t="n">
        <f aca="false">C4813</f>
        <v>39.68</v>
      </c>
    </row>
    <row r="4814" customFormat="false" ht="12.75" hidden="false" customHeight="false" outlineLevel="0" collapsed="false">
      <c r="A4814" s="0" t="s">
        <v>10646</v>
      </c>
      <c r="B4814" s="0" t="n">
        <v>2001</v>
      </c>
      <c r="C4814" s="0" t="n">
        <v>40.41</v>
      </c>
      <c r="D4814" s="0" t="n">
        <v>44.12</v>
      </c>
      <c r="E4814" s="0" t="n">
        <v>0</v>
      </c>
      <c r="F4814" s="0" t="n">
        <v>0</v>
      </c>
      <c r="G4814" s="0" t="n">
        <v>-1.02</v>
      </c>
      <c r="H4814" s="0" t="n">
        <v>2.69</v>
      </c>
      <c r="I4814" s="0" t="n">
        <f aca="false">+G4814-H4814</f>
        <v>-3.71</v>
      </c>
      <c r="J4814" s="0" t="n">
        <f aca="false">D4814</f>
        <v>44.12</v>
      </c>
      <c r="K4814" s="0" t="n">
        <f aca="false">C4814</f>
        <v>40.41</v>
      </c>
    </row>
    <row r="4815" customFormat="false" ht="12.75" hidden="false" customHeight="false" outlineLevel="0" collapsed="false">
      <c r="A4815" s="0" t="s">
        <v>10647</v>
      </c>
      <c r="B4815" s="0" t="n">
        <v>2001</v>
      </c>
      <c r="C4815" s="0" t="n">
        <v>40.76</v>
      </c>
      <c r="D4815" s="0" t="n">
        <v>44.01</v>
      </c>
      <c r="E4815" s="0" t="n">
        <v>0</v>
      </c>
      <c r="F4815" s="0" t="n">
        <v>0</v>
      </c>
      <c r="G4815" s="0" t="n">
        <v>-0.73</v>
      </c>
      <c r="H4815" s="0" t="n">
        <v>2.52</v>
      </c>
      <c r="I4815" s="0" t="n">
        <f aca="false">+G4815-H4815</f>
        <v>-3.25</v>
      </c>
      <c r="J4815" s="0" t="n">
        <f aca="false">D4815</f>
        <v>44.01</v>
      </c>
      <c r="K4815" s="0" t="n">
        <f aca="false">C4815</f>
        <v>40.76</v>
      </c>
    </row>
    <row r="4816" customFormat="false" ht="12.75" hidden="false" customHeight="false" outlineLevel="0" collapsed="false">
      <c r="A4816" s="0" t="s">
        <v>10648</v>
      </c>
      <c r="B4816" s="0" t="n">
        <v>2001</v>
      </c>
      <c r="C4816" s="0" t="n">
        <v>39.05</v>
      </c>
      <c r="D4816" s="0" t="n">
        <v>42.96</v>
      </c>
      <c r="E4816" s="0" t="n">
        <v>0</v>
      </c>
      <c r="F4816" s="0" t="n">
        <v>0</v>
      </c>
      <c r="G4816" s="0" t="n">
        <v>-1.19</v>
      </c>
      <c r="H4816" s="0" t="n">
        <v>2.72</v>
      </c>
      <c r="I4816" s="0" t="n">
        <f aca="false">+G4816-H4816</f>
        <v>-3.91</v>
      </c>
      <c r="J4816" s="0" t="n">
        <f aca="false">D4816</f>
        <v>42.96</v>
      </c>
      <c r="K4816" s="0" t="n">
        <f aca="false">C4816</f>
        <v>39.05</v>
      </c>
    </row>
    <row r="4817" customFormat="false" ht="12.75" hidden="false" customHeight="false" outlineLevel="0" collapsed="false">
      <c r="A4817" s="0" t="s">
        <v>10649</v>
      </c>
      <c r="B4817" s="0" t="n">
        <v>2001</v>
      </c>
      <c r="C4817" s="0" t="n">
        <v>39.08</v>
      </c>
      <c r="D4817" s="0" t="n">
        <v>44.12</v>
      </c>
      <c r="E4817" s="0" t="n">
        <v>-0.13</v>
      </c>
      <c r="F4817" s="0" t="n">
        <v>-1.06</v>
      </c>
      <c r="G4817" s="0" t="n">
        <v>-1.22</v>
      </c>
      <c r="H4817" s="0" t="n">
        <v>2.89</v>
      </c>
      <c r="I4817" s="0" t="n">
        <f aca="false">+G4817-H4817</f>
        <v>-4.11</v>
      </c>
      <c r="J4817" s="0" t="n">
        <f aca="false">D4817</f>
        <v>44.12</v>
      </c>
      <c r="K4817" s="0" t="n">
        <f aca="false">C4817</f>
        <v>39.08</v>
      </c>
    </row>
    <row r="4818" customFormat="false" ht="12.75" hidden="false" customHeight="false" outlineLevel="0" collapsed="false">
      <c r="A4818" s="0" t="s">
        <v>10650</v>
      </c>
      <c r="B4818" s="0" t="n">
        <v>2001</v>
      </c>
      <c r="C4818" s="0" t="n">
        <v>40.62</v>
      </c>
      <c r="D4818" s="0" t="n">
        <v>46.27</v>
      </c>
      <c r="E4818" s="0" t="n">
        <v>-0.21</v>
      </c>
      <c r="F4818" s="0" t="n">
        <v>-1.7</v>
      </c>
      <c r="G4818" s="0" t="n">
        <v>-1.18</v>
      </c>
      <c r="H4818" s="0" t="n">
        <v>2.98</v>
      </c>
      <c r="I4818" s="0" t="n">
        <f aca="false">+G4818-H4818</f>
        <v>-4.16</v>
      </c>
      <c r="J4818" s="0" t="n">
        <f aca="false">D4818</f>
        <v>46.27</v>
      </c>
      <c r="K4818" s="0" t="n">
        <f aca="false">C4818</f>
        <v>40.62</v>
      </c>
    </row>
    <row r="4819" customFormat="false" ht="12.75" hidden="false" customHeight="false" outlineLevel="0" collapsed="false">
      <c r="A4819" s="0" t="s">
        <v>10651</v>
      </c>
      <c r="B4819" s="0" t="n">
        <v>2001</v>
      </c>
      <c r="C4819" s="0" t="n">
        <v>41.1</v>
      </c>
      <c r="D4819" s="0" t="n">
        <v>49.45</v>
      </c>
      <c r="E4819" s="0" t="n">
        <v>-0.6</v>
      </c>
      <c r="F4819" s="0" t="n">
        <v>-4.84</v>
      </c>
      <c r="G4819" s="0" t="n">
        <v>-1.13</v>
      </c>
      <c r="H4819" s="0" t="n">
        <v>2.98</v>
      </c>
      <c r="I4819" s="0" t="n">
        <f aca="false">+G4819-H4819</f>
        <v>-4.11</v>
      </c>
      <c r="J4819" s="0" t="n">
        <f aca="false">D4819</f>
        <v>49.45</v>
      </c>
      <c r="K4819" s="0" t="n">
        <f aca="false">C4819</f>
        <v>41.1</v>
      </c>
    </row>
    <row r="4820" customFormat="false" ht="12.75" hidden="false" customHeight="false" outlineLevel="0" collapsed="false">
      <c r="A4820" s="0" t="s">
        <v>10652</v>
      </c>
      <c r="B4820" s="0" t="n">
        <v>2001</v>
      </c>
      <c r="C4820" s="0" t="n">
        <v>41.55</v>
      </c>
      <c r="D4820" s="0" t="n">
        <v>52.93</v>
      </c>
      <c r="E4820" s="0" t="n">
        <v>-1.02</v>
      </c>
      <c r="F4820" s="0" t="n">
        <v>-8.2</v>
      </c>
      <c r="G4820" s="0" t="n">
        <v>-1.1</v>
      </c>
      <c r="H4820" s="0" t="n">
        <v>3.1</v>
      </c>
      <c r="I4820" s="0" t="n">
        <f aca="false">+G4820-H4820</f>
        <v>-4.2</v>
      </c>
      <c r="J4820" s="0" t="n">
        <f aca="false">D4820</f>
        <v>52.93</v>
      </c>
      <c r="K4820" s="0" t="n">
        <f aca="false">C4820</f>
        <v>41.55</v>
      </c>
    </row>
    <row r="4821" customFormat="false" ht="12.75" hidden="false" customHeight="false" outlineLevel="0" collapsed="false">
      <c r="A4821" s="0" t="s">
        <v>10653</v>
      </c>
      <c r="B4821" s="0" t="n">
        <v>2001</v>
      </c>
      <c r="C4821" s="0" t="n">
        <v>41.54</v>
      </c>
      <c r="D4821" s="0" t="n">
        <v>52.89</v>
      </c>
      <c r="E4821" s="0" t="n">
        <v>-1.02</v>
      </c>
      <c r="F4821" s="0" t="n">
        <v>-8.17</v>
      </c>
      <c r="G4821" s="0" t="n">
        <v>-1.11</v>
      </c>
      <c r="H4821" s="0" t="n">
        <v>3.09</v>
      </c>
      <c r="I4821" s="0" t="n">
        <f aca="false">+G4821-H4821</f>
        <v>-4.2</v>
      </c>
      <c r="J4821" s="0" t="n">
        <f aca="false">D4821</f>
        <v>52.89</v>
      </c>
      <c r="K4821" s="0" t="n">
        <f aca="false">C4821</f>
        <v>41.54</v>
      </c>
    </row>
    <row r="4822" customFormat="false" ht="12.75" hidden="false" customHeight="false" outlineLevel="0" collapsed="false">
      <c r="A4822" s="0" t="s">
        <v>10654</v>
      </c>
      <c r="B4822" s="0" t="n">
        <v>2001</v>
      </c>
      <c r="C4822" s="0" t="n">
        <v>41.38</v>
      </c>
      <c r="D4822" s="0" t="n">
        <v>52.81</v>
      </c>
      <c r="E4822" s="0" t="n">
        <v>-1.02</v>
      </c>
      <c r="F4822" s="0" t="n">
        <v>-8.21</v>
      </c>
      <c r="G4822" s="0" t="n">
        <v>-1.19</v>
      </c>
      <c r="H4822" s="0" t="n">
        <v>3.05</v>
      </c>
      <c r="I4822" s="0" t="n">
        <f aca="false">+G4822-H4822</f>
        <v>-4.24</v>
      </c>
      <c r="J4822" s="0" t="n">
        <f aca="false">D4822</f>
        <v>52.81</v>
      </c>
      <c r="K4822" s="0" t="n">
        <f aca="false">C4822</f>
        <v>41.38</v>
      </c>
    </row>
    <row r="4823" customFormat="false" ht="12.75" hidden="false" customHeight="false" outlineLevel="0" collapsed="false">
      <c r="A4823" s="0" t="s">
        <v>10655</v>
      </c>
      <c r="B4823" s="0" t="n">
        <v>2001</v>
      </c>
      <c r="C4823" s="0" t="n">
        <v>40.85</v>
      </c>
      <c r="D4823" s="0" t="n">
        <v>50.95</v>
      </c>
      <c r="E4823" s="0" t="n">
        <v>-0.84</v>
      </c>
      <c r="F4823" s="0" t="n">
        <v>-6.77</v>
      </c>
      <c r="G4823" s="0" t="n">
        <v>-1.17</v>
      </c>
      <c r="H4823" s="0" t="n">
        <v>3</v>
      </c>
      <c r="I4823" s="0" t="n">
        <f aca="false">+G4823-H4823</f>
        <v>-4.17</v>
      </c>
      <c r="J4823" s="0" t="n">
        <f aca="false">D4823</f>
        <v>50.95</v>
      </c>
      <c r="K4823" s="0" t="n">
        <f aca="false">C4823</f>
        <v>40.85</v>
      </c>
    </row>
    <row r="4824" customFormat="false" ht="12.75" hidden="false" customHeight="false" outlineLevel="0" collapsed="false">
      <c r="A4824" s="0" t="s">
        <v>10656</v>
      </c>
      <c r="B4824" s="0" t="n">
        <v>2001</v>
      </c>
      <c r="C4824" s="0" t="n">
        <v>40.4</v>
      </c>
      <c r="D4824" s="0" t="n">
        <v>52.46</v>
      </c>
      <c r="E4824" s="0" t="n">
        <v>-1.13</v>
      </c>
      <c r="F4824" s="0" t="n">
        <v>-9.05</v>
      </c>
      <c r="G4824" s="0" t="n">
        <v>-1.17</v>
      </c>
      <c r="H4824" s="0" t="n">
        <v>2.97</v>
      </c>
      <c r="I4824" s="0" t="n">
        <f aca="false">+G4824-H4824</f>
        <v>-4.14</v>
      </c>
      <c r="J4824" s="0" t="n">
        <f aca="false">D4824</f>
        <v>52.46</v>
      </c>
      <c r="K4824" s="0" t="n">
        <f aca="false">C4824</f>
        <v>40.4</v>
      </c>
    </row>
    <row r="4825" customFormat="false" ht="12.75" hidden="false" customHeight="false" outlineLevel="0" collapsed="false">
      <c r="A4825" s="0" t="s">
        <v>10657</v>
      </c>
      <c r="B4825" s="0" t="n">
        <v>2001</v>
      </c>
      <c r="C4825" s="0" t="n">
        <v>42.59</v>
      </c>
      <c r="D4825" s="0" t="n">
        <v>60.61</v>
      </c>
      <c r="E4825" s="0" t="n">
        <v>-1.99</v>
      </c>
      <c r="F4825" s="0" t="n">
        <v>-15.97</v>
      </c>
      <c r="G4825" s="0" t="n">
        <v>-0.83</v>
      </c>
      <c r="H4825" s="0" t="n">
        <v>3.21</v>
      </c>
      <c r="I4825" s="0" t="n">
        <f aca="false">+G4825-H4825</f>
        <v>-4.04</v>
      </c>
      <c r="J4825" s="0" t="n">
        <f aca="false">D4825</f>
        <v>60.61</v>
      </c>
      <c r="K4825" s="0" t="n">
        <f aca="false">C4825</f>
        <v>42.59</v>
      </c>
    </row>
    <row r="4826" customFormat="false" ht="12.75" hidden="false" customHeight="false" outlineLevel="0" collapsed="false">
      <c r="A4826" s="0" t="s">
        <v>10658</v>
      </c>
      <c r="B4826" s="0" t="n">
        <v>2001</v>
      </c>
      <c r="C4826" s="0" t="n">
        <v>63.43</v>
      </c>
      <c r="D4826" s="0" t="n">
        <v>70.04</v>
      </c>
      <c r="E4826" s="0" t="n">
        <v>0</v>
      </c>
      <c r="F4826" s="0" t="n">
        <v>0</v>
      </c>
      <c r="G4826" s="0" t="n">
        <v>-1.1</v>
      </c>
      <c r="H4826" s="0" t="n">
        <v>5.51</v>
      </c>
      <c r="I4826" s="0" t="n">
        <f aca="false">+G4826-H4826</f>
        <v>-6.61</v>
      </c>
      <c r="J4826" s="0" t="n">
        <f aca="false">D4826</f>
        <v>70.04</v>
      </c>
      <c r="K4826" s="0" t="n">
        <f aca="false">C4826</f>
        <v>63.43</v>
      </c>
    </row>
    <row r="4827" customFormat="false" ht="12.75" hidden="false" customHeight="false" outlineLevel="0" collapsed="false">
      <c r="A4827" s="0" t="s">
        <v>10659</v>
      </c>
      <c r="B4827" s="0" t="n">
        <v>2001</v>
      </c>
      <c r="C4827" s="0" t="n">
        <v>52.56</v>
      </c>
      <c r="D4827" s="0" t="n">
        <v>61.87</v>
      </c>
      <c r="E4827" s="0" t="n">
        <v>-0.52</v>
      </c>
      <c r="F4827" s="0" t="n">
        <v>-4.15</v>
      </c>
      <c r="G4827" s="0" t="n">
        <v>-0.93</v>
      </c>
      <c r="H4827" s="0" t="n">
        <v>4.75</v>
      </c>
      <c r="I4827" s="0" t="n">
        <f aca="false">+G4827-H4827</f>
        <v>-5.68</v>
      </c>
      <c r="J4827" s="0" t="n">
        <f aca="false">D4827</f>
        <v>61.87</v>
      </c>
      <c r="K4827" s="0" t="n">
        <f aca="false">C4827</f>
        <v>52.56</v>
      </c>
    </row>
    <row r="4828" customFormat="false" ht="12.75" hidden="false" customHeight="false" outlineLevel="0" collapsed="false">
      <c r="A4828" s="0" t="s">
        <v>10660</v>
      </c>
      <c r="B4828" s="0" t="n">
        <v>2001</v>
      </c>
      <c r="C4828" s="0" t="n">
        <v>57.05</v>
      </c>
      <c r="D4828" s="0" t="n">
        <v>62.89</v>
      </c>
      <c r="E4828" s="0" t="n">
        <v>0</v>
      </c>
      <c r="F4828" s="0" t="n">
        <v>0</v>
      </c>
      <c r="G4828" s="0" t="n">
        <v>-1</v>
      </c>
      <c r="H4828" s="0" t="n">
        <v>4.84</v>
      </c>
      <c r="I4828" s="0" t="n">
        <f aca="false">+G4828-H4828</f>
        <v>-5.84</v>
      </c>
      <c r="J4828" s="0" t="n">
        <f aca="false">D4828</f>
        <v>62.89</v>
      </c>
      <c r="K4828" s="0" t="n">
        <f aca="false">C4828</f>
        <v>57.05</v>
      </c>
    </row>
    <row r="4829" customFormat="false" ht="12.75" hidden="false" customHeight="false" outlineLevel="0" collapsed="false">
      <c r="A4829" s="0" t="s">
        <v>10661</v>
      </c>
      <c r="B4829" s="0" t="n">
        <v>2001</v>
      </c>
      <c r="C4829" s="0" t="n">
        <v>42.44</v>
      </c>
      <c r="D4829" s="0" t="n">
        <v>62.07</v>
      </c>
      <c r="E4829" s="0" t="n">
        <v>-2.15</v>
      </c>
      <c r="F4829" s="0" t="n">
        <v>-17.31</v>
      </c>
      <c r="G4829" s="0" t="n">
        <v>-0.87</v>
      </c>
      <c r="H4829" s="0" t="n">
        <v>3.6</v>
      </c>
      <c r="I4829" s="0" t="n">
        <f aca="false">+G4829-H4829</f>
        <v>-4.47</v>
      </c>
      <c r="J4829" s="0" t="n">
        <f aca="false">D4829</f>
        <v>62.07</v>
      </c>
      <c r="K4829" s="0" t="n">
        <f aca="false">C4829</f>
        <v>42.44</v>
      </c>
    </row>
    <row r="4830" customFormat="false" ht="12.75" hidden="false" customHeight="false" outlineLevel="0" collapsed="false">
      <c r="A4830" s="0" t="s">
        <v>10662</v>
      </c>
      <c r="B4830" s="0" t="n">
        <v>2001</v>
      </c>
      <c r="C4830" s="0" t="n">
        <v>41.15</v>
      </c>
      <c r="D4830" s="0" t="n">
        <v>55.17</v>
      </c>
      <c r="E4830" s="0" t="n">
        <v>-1.38</v>
      </c>
      <c r="F4830" s="0" t="n">
        <v>-11.1</v>
      </c>
      <c r="G4830" s="0" t="n">
        <v>-1.03</v>
      </c>
      <c r="H4830" s="0" t="n">
        <v>3.27</v>
      </c>
      <c r="I4830" s="0" t="n">
        <f aca="false">+G4830-H4830</f>
        <v>-4.3</v>
      </c>
      <c r="J4830" s="0" t="n">
        <f aca="false">D4830</f>
        <v>55.17</v>
      </c>
      <c r="K4830" s="0" t="n">
        <f aca="false">C4830</f>
        <v>41.15</v>
      </c>
    </row>
    <row r="4831" customFormat="false" ht="12.75" hidden="false" customHeight="false" outlineLevel="0" collapsed="false">
      <c r="A4831" s="0" t="s">
        <v>10663</v>
      </c>
      <c r="B4831" s="0" t="n">
        <v>2001</v>
      </c>
      <c r="C4831" s="0" t="n">
        <v>40.39</v>
      </c>
      <c r="D4831" s="0" t="n">
        <v>46.31</v>
      </c>
      <c r="E4831" s="0" t="n">
        <v>-0.21</v>
      </c>
      <c r="F4831" s="0" t="n">
        <v>-1.72</v>
      </c>
      <c r="G4831" s="0" t="n">
        <v>-1.09</v>
      </c>
      <c r="H4831" s="0" t="n">
        <v>3.32</v>
      </c>
      <c r="I4831" s="0" t="n">
        <f aca="false">+G4831-H4831</f>
        <v>-4.41</v>
      </c>
      <c r="J4831" s="0" t="n">
        <f aca="false">D4831</f>
        <v>46.31</v>
      </c>
      <c r="K4831" s="0" t="n">
        <f aca="false">C4831</f>
        <v>40.39</v>
      </c>
    </row>
    <row r="4832" customFormat="false" ht="12.75" hidden="false" customHeight="false" outlineLevel="0" collapsed="false">
      <c r="A4832" s="0" t="s">
        <v>10664</v>
      </c>
      <c r="B4832" s="0" t="n">
        <v>2001</v>
      </c>
      <c r="C4832" s="0" t="n">
        <v>42.48</v>
      </c>
      <c r="D4832" s="0" t="n">
        <v>45.93</v>
      </c>
      <c r="E4832" s="0" t="n">
        <v>0</v>
      </c>
      <c r="F4832" s="0" t="n">
        <v>0</v>
      </c>
      <c r="G4832" s="0" t="n">
        <v>-0.81</v>
      </c>
      <c r="H4832" s="0" t="n">
        <v>2.64</v>
      </c>
      <c r="I4832" s="0" t="n">
        <f aca="false">+G4832-H4832</f>
        <v>-3.45</v>
      </c>
      <c r="J4832" s="0" t="n">
        <f aca="false">D4832</f>
        <v>45.93</v>
      </c>
      <c r="K4832" s="0" t="n">
        <f aca="false">C4832</f>
        <v>42.48</v>
      </c>
    </row>
    <row r="4833" customFormat="false" ht="12.75" hidden="false" customHeight="false" outlineLevel="0" collapsed="false">
      <c r="A4833" s="0" t="s">
        <v>10665</v>
      </c>
      <c r="B4833" s="0" t="n">
        <v>2001</v>
      </c>
      <c r="C4833" s="0" t="n">
        <v>39.54</v>
      </c>
      <c r="D4833" s="0" t="n">
        <v>43.01</v>
      </c>
      <c r="E4833" s="0" t="n">
        <v>0</v>
      </c>
      <c r="F4833" s="0" t="n">
        <v>0</v>
      </c>
      <c r="G4833" s="0" t="n">
        <v>-1</v>
      </c>
      <c r="H4833" s="0" t="n">
        <v>2.47</v>
      </c>
      <c r="I4833" s="0" t="n">
        <f aca="false">+G4833-H4833</f>
        <v>-3.47</v>
      </c>
      <c r="J4833" s="0" t="n">
        <f aca="false">D4833</f>
        <v>43.01</v>
      </c>
      <c r="K4833" s="0" t="n">
        <f aca="false">C4833</f>
        <v>39.54</v>
      </c>
    </row>
    <row r="4834" customFormat="false" ht="12.75" hidden="false" customHeight="false" outlineLevel="0" collapsed="false">
      <c r="A4834" s="0" t="s">
        <v>10666</v>
      </c>
      <c r="B4834" s="0" t="n">
        <v>2001</v>
      </c>
      <c r="C4834" s="0" t="n">
        <v>39.98</v>
      </c>
      <c r="D4834" s="0" t="n">
        <v>43.57</v>
      </c>
      <c r="E4834" s="0" t="n">
        <v>0</v>
      </c>
      <c r="F4834" s="0" t="n">
        <v>0</v>
      </c>
      <c r="G4834" s="0" t="n">
        <v>-1.05</v>
      </c>
      <c r="H4834" s="0" t="n">
        <v>2.54</v>
      </c>
      <c r="I4834" s="0" t="n">
        <f aca="false">+G4834-H4834</f>
        <v>-3.59</v>
      </c>
      <c r="J4834" s="0" t="n">
        <f aca="false">D4834</f>
        <v>43.57</v>
      </c>
      <c r="K4834" s="0" t="n">
        <f aca="false">C4834</f>
        <v>39.98</v>
      </c>
    </row>
    <row r="4835" customFormat="false" ht="12.75" hidden="false" customHeight="false" outlineLevel="0" collapsed="false">
      <c r="A4835" s="0" t="s">
        <v>10667</v>
      </c>
      <c r="B4835" s="0" t="n">
        <v>2001</v>
      </c>
      <c r="C4835" s="0" t="n">
        <v>39.67</v>
      </c>
      <c r="D4835" s="0" t="n">
        <v>43.04</v>
      </c>
      <c r="E4835" s="0" t="n">
        <v>0</v>
      </c>
      <c r="F4835" s="0" t="n">
        <v>0</v>
      </c>
      <c r="G4835" s="0" t="n">
        <v>-0.96</v>
      </c>
      <c r="H4835" s="0" t="n">
        <v>2.41</v>
      </c>
      <c r="I4835" s="0" t="n">
        <f aca="false">+G4835-H4835</f>
        <v>-3.37</v>
      </c>
      <c r="J4835" s="0" t="n">
        <f aca="false">D4835</f>
        <v>43.04</v>
      </c>
      <c r="K4835" s="0" t="n">
        <f aca="false">C4835</f>
        <v>39.67</v>
      </c>
    </row>
    <row r="4836" customFormat="false" ht="12.75" hidden="false" customHeight="false" outlineLevel="0" collapsed="false">
      <c r="A4836" s="0" t="s">
        <v>10668</v>
      </c>
      <c r="B4836" s="0" t="n">
        <v>2001</v>
      </c>
      <c r="C4836" s="0" t="n">
        <v>39.93</v>
      </c>
      <c r="D4836" s="0" t="n">
        <v>43.58</v>
      </c>
      <c r="E4836" s="0" t="n">
        <v>0</v>
      </c>
      <c r="F4836" s="0" t="n">
        <v>0</v>
      </c>
      <c r="G4836" s="0" t="n">
        <v>-1.1</v>
      </c>
      <c r="H4836" s="0" t="n">
        <v>2.55</v>
      </c>
      <c r="I4836" s="0" t="n">
        <f aca="false">+G4836-H4836</f>
        <v>-3.65</v>
      </c>
      <c r="J4836" s="0" t="n">
        <f aca="false">D4836</f>
        <v>43.58</v>
      </c>
      <c r="K4836" s="0" t="n">
        <f aca="false">C4836</f>
        <v>39.93</v>
      </c>
    </row>
    <row r="4837" customFormat="false" ht="12.75" hidden="false" customHeight="false" outlineLevel="0" collapsed="false">
      <c r="A4837" s="0" t="s">
        <v>10669</v>
      </c>
      <c r="B4837" s="0" t="n">
        <v>2001</v>
      </c>
      <c r="C4837" s="0" t="n">
        <v>39.86</v>
      </c>
      <c r="D4837" s="0" t="n">
        <v>43.53</v>
      </c>
      <c r="E4837" s="0" t="n">
        <v>0</v>
      </c>
      <c r="F4837" s="0" t="n">
        <v>0</v>
      </c>
      <c r="G4837" s="0" t="n">
        <v>-1.06</v>
      </c>
      <c r="H4837" s="0" t="n">
        <v>2.61</v>
      </c>
      <c r="I4837" s="0" t="n">
        <f aca="false">+G4837-H4837</f>
        <v>-3.67</v>
      </c>
      <c r="J4837" s="0" t="n">
        <f aca="false">D4837</f>
        <v>43.53</v>
      </c>
      <c r="K4837" s="0" t="n">
        <f aca="false">C4837</f>
        <v>39.86</v>
      </c>
    </row>
    <row r="4838" customFormat="false" ht="12.75" hidden="false" customHeight="false" outlineLevel="0" collapsed="false">
      <c r="A4838" s="0" t="s">
        <v>10670</v>
      </c>
      <c r="B4838" s="0" t="n">
        <v>2001</v>
      </c>
      <c r="C4838" s="0" t="n">
        <v>42.92</v>
      </c>
      <c r="D4838" s="0" t="n">
        <v>46.72</v>
      </c>
      <c r="E4838" s="0" t="n">
        <v>0</v>
      </c>
      <c r="F4838" s="0" t="n">
        <v>0</v>
      </c>
      <c r="G4838" s="0" t="n">
        <v>-0.92</v>
      </c>
      <c r="H4838" s="0" t="n">
        <v>2.88</v>
      </c>
      <c r="I4838" s="0" t="n">
        <f aca="false">+G4838-H4838</f>
        <v>-3.8</v>
      </c>
      <c r="J4838" s="0" t="n">
        <f aca="false">D4838</f>
        <v>46.72</v>
      </c>
      <c r="K4838" s="0" t="n">
        <f aca="false">C4838</f>
        <v>42.92</v>
      </c>
    </row>
    <row r="4839" customFormat="false" ht="12.75" hidden="false" customHeight="false" outlineLevel="0" collapsed="false">
      <c r="A4839" s="0" t="s">
        <v>10671</v>
      </c>
      <c r="B4839" s="0" t="n">
        <v>2001</v>
      </c>
      <c r="C4839" s="0" t="n">
        <v>52.1</v>
      </c>
      <c r="D4839" s="0" t="n">
        <v>55.77</v>
      </c>
      <c r="E4839" s="0" t="n">
        <v>0</v>
      </c>
      <c r="F4839" s="0" t="n">
        <v>0</v>
      </c>
      <c r="G4839" s="0" t="n">
        <v>-0.42</v>
      </c>
      <c r="H4839" s="0" t="n">
        <v>3.25</v>
      </c>
      <c r="I4839" s="0" t="n">
        <f aca="false">+G4839-H4839</f>
        <v>-3.67</v>
      </c>
      <c r="J4839" s="0" t="n">
        <f aca="false">D4839</f>
        <v>55.77</v>
      </c>
      <c r="K4839" s="0" t="n">
        <f aca="false">C4839</f>
        <v>52.1</v>
      </c>
    </row>
    <row r="4840" customFormat="false" ht="12.75" hidden="false" customHeight="false" outlineLevel="0" collapsed="false">
      <c r="A4840" s="0" t="s">
        <v>10672</v>
      </c>
      <c r="B4840" s="0" t="n">
        <v>2001</v>
      </c>
      <c r="C4840" s="0" t="n">
        <v>40.44</v>
      </c>
      <c r="D4840" s="0" t="n">
        <v>44.13</v>
      </c>
      <c r="E4840" s="0" t="n">
        <v>0</v>
      </c>
      <c r="F4840" s="0" t="n">
        <v>0</v>
      </c>
      <c r="G4840" s="0" t="n">
        <v>-0.91</v>
      </c>
      <c r="H4840" s="0" t="n">
        <v>2.78</v>
      </c>
      <c r="I4840" s="0" t="n">
        <f aca="false">+G4840-H4840</f>
        <v>-3.69</v>
      </c>
      <c r="J4840" s="0" t="n">
        <f aca="false">D4840</f>
        <v>44.13</v>
      </c>
      <c r="K4840" s="0" t="n">
        <f aca="false">C4840</f>
        <v>40.44</v>
      </c>
    </row>
    <row r="4841" customFormat="false" ht="12.75" hidden="false" customHeight="false" outlineLevel="0" collapsed="false">
      <c r="A4841" s="0" t="s">
        <v>10673</v>
      </c>
      <c r="B4841" s="0" t="n">
        <v>2001</v>
      </c>
      <c r="C4841" s="0" t="n">
        <v>39.28</v>
      </c>
      <c r="D4841" s="0" t="n">
        <v>42.43</v>
      </c>
      <c r="E4841" s="0" t="n">
        <v>0</v>
      </c>
      <c r="F4841" s="0" t="n">
        <v>0</v>
      </c>
      <c r="G4841" s="0" t="n">
        <v>-1.09</v>
      </c>
      <c r="H4841" s="0" t="n">
        <v>2.06</v>
      </c>
      <c r="I4841" s="0" t="n">
        <f aca="false">+G4841-H4841</f>
        <v>-3.15</v>
      </c>
      <c r="J4841" s="0" t="n">
        <f aca="false">D4841</f>
        <v>42.43</v>
      </c>
      <c r="K4841" s="0" t="n">
        <f aca="false">C4841</f>
        <v>39.28</v>
      </c>
    </row>
    <row r="4842" customFormat="false" ht="12.75" hidden="false" customHeight="false" outlineLevel="0" collapsed="false">
      <c r="A4842" s="0" t="s">
        <v>10674</v>
      </c>
      <c r="B4842" s="0" t="n">
        <v>2001</v>
      </c>
      <c r="C4842" s="0" t="n">
        <v>39.52</v>
      </c>
      <c r="D4842" s="0" t="n">
        <v>42.96</v>
      </c>
      <c r="E4842" s="0" t="n">
        <v>0</v>
      </c>
      <c r="F4842" s="0" t="n">
        <v>0</v>
      </c>
      <c r="G4842" s="0" t="n">
        <v>-1.24</v>
      </c>
      <c r="H4842" s="0" t="n">
        <v>2.2</v>
      </c>
      <c r="I4842" s="0" t="n">
        <f aca="false">+G4842-H4842</f>
        <v>-3.44</v>
      </c>
      <c r="J4842" s="0" t="n">
        <f aca="false">D4842</f>
        <v>42.96</v>
      </c>
      <c r="K4842" s="0" t="n">
        <f aca="false">C4842</f>
        <v>39.52</v>
      </c>
    </row>
    <row r="4843" customFormat="false" ht="12.75" hidden="false" customHeight="false" outlineLevel="0" collapsed="false">
      <c r="A4843" s="0" t="s">
        <v>10675</v>
      </c>
      <c r="B4843" s="0" t="n">
        <v>2001</v>
      </c>
      <c r="C4843" s="0" t="n">
        <v>39.51</v>
      </c>
      <c r="D4843" s="0" t="n">
        <v>42.99</v>
      </c>
      <c r="E4843" s="0" t="n">
        <v>0</v>
      </c>
      <c r="F4843" s="0" t="n">
        <v>0</v>
      </c>
      <c r="G4843" s="0" t="n">
        <v>-1.29</v>
      </c>
      <c r="H4843" s="0" t="n">
        <v>2.19</v>
      </c>
      <c r="I4843" s="0" t="n">
        <f aca="false">+G4843-H4843</f>
        <v>-3.48</v>
      </c>
      <c r="J4843" s="0" t="n">
        <f aca="false">D4843</f>
        <v>42.99</v>
      </c>
      <c r="K4843" s="0" t="n">
        <f aca="false">C4843</f>
        <v>39.51</v>
      </c>
    </row>
    <row r="4844" customFormat="false" ht="12.75" hidden="false" customHeight="false" outlineLevel="0" collapsed="false">
      <c r="A4844" s="0" t="s">
        <v>10676</v>
      </c>
      <c r="B4844" s="0" t="n">
        <v>2001</v>
      </c>
      <c r="C4844" s="0" t="n">
        <v>39.26</v>
      </c>
      <c r="D4844" s="0" t="n">
        <v>42.73</v>
      </c>
      <c r="E4844" s="0" t="n">
        <v>0</v>
      </c>
      <c r="F4844" s="0" t="n">
        <v>0</v>
      </c>
      <c r="G4844" s="0" t="n">
        <v>-1.31</v>
      </c>
      <c r="H4844" s="0" t="n">
        <v>2.16</v>
      </c>
      <c r="I4844" s="0" t="n">
        <f aca="false">+G4844-H4844</f>
        <v>-3.47</v>
      </c>
      <c r="J4844" s="0" t="n">
        <f aca="false">D4844</f>
        <v>42.73</v>
      </c>
      <c r="K4844" s="0" t="n">
        <f aca="false">C4844</f>
        <v>39.26</v>
      </c>
    </row>
    <row r="4845" customFormat="false" ht="12.75" hidden="false" customHeight="false" outlineLevel="0" collapsed="false">
      <c r="A4845" s="0" t="s">
        <v>10677</v>
      </c>
      <c r="B4845" s="0" t="n">
        <v>2001</v>
      </c>
      <c r="C4845" s="0" t="n">
        <v>39.54</v>
      </c>
      <c r="D4845" s="0" t="n">
        <v>42.96</v>
      </c>
      <c r="E4845" s="0" t="n">
        <v>0</v>
      </c>
      <c r="F4845" s="0" t="n">
        <v>0</v>
      </c>
      <c r="G4845" s="0" t="n">
        <v>-1.27</v>
      </c>
      <c r="H4845" s="0" t="n">
        <v>2.15</v>
      </c>
      <c r="I4845" s="0" t="n">
        <f aca="false">+G4845-H4845</f>
        <v>-3.42</v>
      </c>
      <c r="J4845" s="0" t="n">
        <f aca="false">D4845</f>
        <v>42.96</v>
      </c>
      <c r="K4845" s="0" t="n">
        <f aca="false">C4845</f>
        <v>39.54</v>
      </c>
    </row>
    <row r="4846" customFormat="false" ht="12.75" hidden="false" customHeight="false" outlineLevel="0" collapsed="false">
      <c r="A4846" s="0" t="s">
        <v>10678</v>
      </c>
      <c r="B4846" s="0" t="n">
        <v>2001</v>
      </c>
      <c r="C4846" s="0" t="n">
        <v>41.12</v>
      </c>
      <c r="D4846" s="0" t="n">
        <v>44.87</v>
      </c>
      <c r="E4846" s="0" t="n">
        <v>0</v>
      </c>
      <c r="F4846" s="0" t="n">
        <v>0</v>
      </c>
      <c r="G4846" s="0" t="n">
        <v>-1.16</v>
      </c>
      <c r="H4846" s="0" t="n">
        <v>2.59</v>
      </c>
      <c r="I4846" s="0" t="n">
        <f aca="false">+G4846-H4846</f>
        <v>-3.75</v>
      </c>
      <c r="J4846" s="0" t="n">
        <f aca="false">D4846</f>
        <v>44.87</v>
      </c>
      <c r="K4846" s="0" t="n">
        <f aca="false">C4846</f>
        <v>41.12</v>
      </c>
    </row>
    <row r="4847" customFormat="false" ht="12.75" hidden="false" customHeight="false" outlineLevel="0" collapsed="false">
      <c r="A4847" s="0" t="s">
        <v>10679</v>
      </c>
      <c r="B4847" s="0" t="n">
        <v>2001</v>
      </c>
      <c r="C4847" s="0" t="n">
        <v>53.93</v>
      </c>
      <c r="D4847" s="0" t="n">
        <v>58.18</v>
      </c>
      <c r="E4847" s="0" t="n">
        <v>0</v>
      </c>
      <c r="F4847" s="0" t="n">
        <v>0</v>
      </c>
      <c r="G4847" s="0" t="n">
        <v>-0.76</v>
      </c>
      <c r="H4847" s="0" t="n">
        <v>3.49</v>
      </c>
      <c r="I4847" s="0" t="n">
        <f aca="false">+G4847-H4847</f>
        <v>-4.25</v>
      </c>
      <c r="J4847" s="0" t="n">
        <f aca="false">D4847</f>
        <v>58.18</v>
      </c>
      <c r="K4847" s="0" t="n">
        <f aca="false">C4847</f>
        <v>53.93</v>
      </c>
    </row>
    <row r="4848" customFormat="false" ht="12.75" hidden="false" customHeight="false" outlineLevel="0" collapsed="false">
      <c r="A4848" s="0" t="s">
        <v>10680</v>
      </c>
      <c r="B4848" s="0" t="n">
        <v>2001</v>
      </c>
      <c r="C4848" s="0" t="n">
        <v>42.23</v>
      </c>
      <c r="D4848" s="0" t="n">
        <v>46.21</v>
      </c>
      <c r="E4848" s="0" t="n">
        <v>0</v>
      </c>
      <c r="F4848" s="0" t="n">
        <v>0</v>
      </c>
      <c r="G4848" s="0" t="n">
        <v>-1</v>
      </c>
      <c r="H4848" s="0" t="n">
        <v>2.98</v>
      </c>
      <c r="I4848" s="0" t="n">
        <f aca="false">+G4848-H4848</f>
        <v>-3.98</v>
      </c>
      <c r="J4848" s="0" t="n">
        <f aca="false">D4848</f>
        <v>46.21</v>
      </c>
      <c r="K4848" s="0" t="n">
        <f aca="false">C4848</f>
        <v>42.23</v>
      </c>
    </row>
    <row r="4849" customFormat="false" ht="12.75" hidden="false" customHeight="false" outlineLevel="0" collapsed="false">
      <c r="A4849" s="0" t="s">
        <v>10681</v>
      </c>
      <c r="B4849" s="0" t="n">
        <v>2001</v>
      </c>
      <c r="C4849" s="0" t="n">
        <v>39.6</v>
      </c>
      <c r="D4849" s="0" t="n">
        <v>43</v>
      </c>
      <c r="E4849" s="0" t="n">
        <v>0</v>
      </c>
      <c r="F4849" s="0" t="n">
        <v>0</v>
      </c>
      <c r="G4849" s="0" t="n">
        <v>-1.12</v>
      </c>
      <c r="H4849" s="0" t="n">
        <v>2.28</v>
      </c>
      <c r="I4849" s="0" t="n">
        <f aca="false">+G4849-H4849</f>
        <v>-3.4</v>
      </c>
      <c r="J4849" s="0" t="n">
        <f aca="false">D4849</f>
        <v>43</v>
      </c>
      <c r="K4849" s="0" t="n">
        <f aca="false">C4849</f>
        <v>39.6</v>
      </c>
    </row>
    <row r="4850" customFormat="false" ht="12.75" hidden="false" customHeight="false" outlineLevel="0" collapsed="false">
      <c r="A4850" s="0" t="s">
        <v>10682</v>
      </c>
      <c r="B4850" s="0" t="n">
        <v>2001</v>
      </c>
      <c r="C4850" s="0" t="n">
        <v>39.69</v>
      </c>
      <c r="D4850" s="0" t="n">
        <v>43.05</v>
      </c>
      <c r="E4850" s="0" t="n">
        <v>0</v>
      </c>
      <c r="F4850" s="0" t="n">
        <v>0</v>
      </c>
      <c r="G4850" s="0" t="n">
        <v>-1.22</v>
      </c>
      <c r="H4850" s="0" t="n">
        <v>2.14</v>
      </c>
      <c r="I4850" s="0" t="n">
        <f aca="false">+G4850-H4850</f>
        <v>-3.36</v>
      </c>
      <c r="J4850" s="0" t="n">
        <f aca="false">D4850</f>
        <v>43.05</v>
      </c>
      <c r="K4850" s="0" t="n">
        <f aca="false">C4850</f>
        <v>39.69</v>
      </c>
    </row>
    <row r="4851" customFormat="false" ht="12.75" hidden="false" customHeight="false" outlineLevel="0" collapsed="false">
      <c r="A4851" s="0" t="s">
        <v>10683</v>
      </c>
      <c r="B4851" s="0" t="n">
        <v>2001</v>
      </c>
      <c r="C4851" s="0" t="n">
        <v>38.98</v>
      </c>
      <c r="D4851" s="0" t="n">
        <v>42.35</v>
      </c>
      <c r="E4851" s="0" t="n">
        <v>0</v>
      </c>
      <c r="F4851" s="0" t="n">
        <v>0</v>
      </c>
      <c r="G4851" s="0" t="n">
        <v>-1.25</v>
      </c>
      <c r="H4851" s="0" t="n">
        <v>2.12</v>
      </c>
      <c r="I4851" s="0" t="n">
        <f aca="false">+G4851-H4851</f>
        <v>-3.37</v>
      </c>
      <c r="J4851" s="0" t="n">
        <f aca="false">D4851</f>
        <v>42.35</v>
      </c>
      <c r="K4851" s="0" t="n">
        <f aca="false">C4851</f>
        <v>38.98</v>
      </c>
    </row>
    <row r="4852" customFormat="false" ht="12.75" hidden="false" customHeight="false" outlineLevel="0" collapsed="false">
      <c r="A4852" s="0" t="s">
        <v>10684</v>
      </c>
      <c r="B4852" s="0" t="n">
        <v>2001</v>
      </c>
      <c r="C4852" s="0" t="n">
        <v>38.91</v>
      </c>
      <c r="D4852" s="0" t="n">
        <v>42.27</v>
      </c>
      <c r="E4852" s="0" t="n">
        <v>0</v>
      </c>
      <c r="F4852" s="0" t="n">
        <v>0</v>
      </c>
      <c r="G4852" s="0" t="n">
        <v>-1.28</v>
      </c>
      <c r="H4852" s="0" t="n">
        <v>2.08</v>
      </c>
      <c r="I4852" s="0" t="n">
        <f aca="false">+G4852-H4852</f>
        <v>-3.36</v>
      </c>
      <c r="J4852" s="0" t="n">
        <f aca="false">D4852</f>
        <v>42.27</v>
      </c>
      <c r="K4852" s="0" t="n">
        <f aca="false">C4852</f>
        <v>38.91</v>
      </c>
    </row>
    <row r="4853" customFormat="false" ht="12.75" hidden="false" customHeight="false" outlineLevel="0" collapsed="false">
      <c r="A4853" s="0" t="s">
        <v>10685</v>
      </c>
      <c r="B4853" s="0" t="n">
        <v>2001</v>
      </c>
      <c r="C4853" s="0" t="n">
        <v>39.11</v>
      </c>
      <c r="D4853" s="0" t="n">
        <v>42.48</v>
      </c>
      <c r="E4853" s="0" t="n">
        <v>0</v>
      </c>
      <c r="F4853" s="0" t="n">
        <v>0</v>
      </c>
      <c r="G4853" s="0" t="n">
        <v>-1.2</v>
      </c>
      <c r="H4853" s="0" t="n">
        <v>2.17</v>
      </c>
      <c r="I4853" s="0" t="n">
        <f aca="false">+G4853-H4853</f>
        <v>-3.37</v>
      </c>
      <c r="J4853" s="0" t="n">
        <f aca="false">D4853</f>
        <v>42.48</v>
      </c>
      <c r="K4853" s="0" t="n">
        <f aca="false">C4853</f>
        <v>39.11</v>
      </c>
    </row>
    <row r="4854" customFormat="false" ht="12.75" hidden="false" customHeight="false" outlineLevel="0" collapsed="false">
      <c r="A4854" s="0" t="s">
        <v>10686</v>
      </c>
      <c r="B4854" s="0" t="n">
        <v>2001</v>
      </c>
      <c r="C4854" s="0" t="n">
        <v>41.22</v>
      </c>
      <c r="D4854" s="0" t="n">
        <v>44.72</v>
      </c>
      <c r="E4854" s="0" t="n">
        <v>0</v>
      </c>
      <c r="F4854" s="0" t="n">
        <v>0</v>
      </c>
      <c r="G4854" s="0" t="n">
        <v>-1.03</v>
      </c>
      <c r="H4854" s="0" t="n">
        <v>2.47</v>
      </c>
      <c r="I4854" s="0" t="n">
        <f aca="false">+G4854-H4854</f>
        <v>-3.5</v>
      </c>
      <c r="J4854" s="0" t="n">
        <f aca="false">D4854</f>
        <v>44.72</v>
      </c>
      <c r="K4854" s="0" t="n">
        <f aca="false">C4854</f>
        <v>41.22</v>
      </c>
    </row>
    <row r="4855" customFormat="false" ht="12.75" hidden="false" customHeight="false" outlineLevel="0" collapsed="false">
      <c r="A4855" s="0" t="s">
        <v>10687</v>
      </c>
      <c r="B4855" s="0" t="n">
        <v>2001</v>
      </c>
      <c r="C4855" s="0" t="n">
        <v>51.26</v>
      </c>
      <c r="D4855" s="0" t="n">
        <v>55.16</v>
      </c>
      <c r="E4855" s="0" t="n">
        <v>0</v>
      </c>
      <c r="F4855" s="0" t="n">
        <v>0</v>
      </c>
      <c r="G4855" s="0" t="n">
        <v>-0.69</v>
      </c>
      <c r="H4855" s="0" t="n">
        <v>3.21</v>
      </c>
      <c r="I4855" s="0" t="n">
        <f aca="false">+G4855-H4855</f>
        <v>-3.9</v>
      </c>
      <c r="J4855" s="0" t="n">
        <f aca="false">D4855</f>
        <v>55.16</v>
      </c>
      <c r="K4855" s="0" t="n">
        <f aca="false">C4855</f>
        <v>51.26</v>
      </c>
    </row>
    <row r="4856" customFormat="false" ht="12.75" hidden="false" customHeight="false" outlineLevel="0" collapsed="false">
      <c r="A4856" s="0" t="s">
        <v>10688</v>
      </c>
      <c r="B4856" s="0" t="n">
        <v>2001</v>
      </c>
      <c r="C4856" s="0" t="n">
        <v>40.77</v>
      </c>
      <c r="D4856" s="0" t="n">
        <v>43.99</v>
      </c>
      <c r="E4856" s="0" t="n">
        <v>0</v>
      </c>
      <c r="F4856" s="0" t="n">
        <v>0</v>
      </c>
      <c r="G4856" s="0" t="n">
        <v>-0.89</v>
      </c>
      <c r="H4856" s="0" t="n">
        <v>2.33</v>
      </c>
      <c r="I4856" s="0" t="n">
        <f aca="false">+G4856-H4856</f>
        <v>-3.22</v>
      </c>
      <c r="J4856" s="0" t="n">
        <f aca="false">D4856</f>
        <v>43.99</v>
      </c>
      <c r="K4856" s="0" t="n">
        <f aca="false">C4856</f>
        <v>40.77</v>
      </c>
    </row>
    <row r="4857" customFormat="false" ht="12.75" hidden="false" customHeight="false" outlineLevel="0" collapsed="false">
      <c r="A4857" s="0" t="s">
        <v>10689</v>
      </c>
      <c r="B4857" s="0" t="n">
        <v>2001</v>
      </c>
      <c r="C4857" s="0" t="n">
        <v>39.52</v>
      </c>
      <c r="D4857" s="0" t="n">
        <v>42.4</v>
      </c>
      <c r="E4857" s="0" t="n">
        <v>0</v>
      </c>
      <c r="F4857" s="0" t="n">
        <v>0</v>
      </c>
      <c r="G4857" s="0" t="n">
        <v>-1.03</v>
      </c>
      <c r="H4857" s="0" t="n">
        <v>1.85</v>
      </c>
      <c r="I4857" s="0" t="n">
        <f aca="false">+G4857-H4857</f>
        <v>-2.88</v>
      </c>
      <c r="J4857" s="0" t="n">
        <f aca="false">D4857</f>
        <v>42.4</v>
      </c>
      <c r="K4857" s="0" t="n">
        <f aca="false">C4857</f>
        <v>39.52</v>
      </c>
    </row>
    <row r="4858" customFormat="false" ht="12.75" hidden="false" customHeight="false" outlineLevel="0" collapsed="false">
      <c r="A4858" s="0" t="s">
        <v>10690</v>
      </c>
      <c r="B4858" s="0" t="n">
        <v>2001</v>
      </c>
      <c r="C4858" s="0" t="n">
        <v>39.26</v>
      </c>
      <c r="D4858" s="0" t="n">
        <v>42.39</v>
      </c>
      <c r="E4858" s="0" t="n">
        <v>0</v>
      </c>
      <c r="F4858" s="0" t="n">
        <v>0</v>
      </c>
      <c r="G4858" s="0" t="n">
        <v>-1.25</v>
      </c>
      <c r="H4858" s="0" t="n">
        <v>1.88</v>
      </c>
      <c r="I4858" s="0" t="n">
        <f aca="false">+G4858-H4858</f>
        <v>-3.13</v>
      </c>
      <c r="J4858" s="0" t="n">
        <f aca="false">D4858</f>
        <v>42.39</v>
      </c>
      <c r="K4858" s="0" t="n">
        <f aca="false">C4858</f>
        <v>39.26</v>
      </c>
    </row>
    <row r="4859" customFormat="false" ht="12.75" hidden="false" customHeight="false" outlineLevel="0" collapsed="false">
      <c r="A4859" s="0" t="s">
        <v>10691</v>
      </c>
      <c r="B4859" s="0" t="n">
        <v>2001</v>
      </c>
      <c r="C4859" s="0" t="n">
        <v>38.88</v>
      </c>
      <c r="D4859" s="0" t="n">
        <v>41.97</v>
      </c>
      <c r="E4859" s="0" t="n">
        <v>0</v>
      </c>
      <c r="F4859" s="0" t="n">
        <v>0</v>
      </c>
      <c r="G4859" s="0" t="n">
        <v>-1.23</v>
      </c>
      <c r="H4859" s="0" t="n">
        <v>1.86</v>
      </c>
      <c r="I4859" s="0" t="n">
        <f aca="false">+G4859-H4859</f>
        <v>-3.09</v>
      </c>
      <c r="J4859" s="0" t="n">
        <f aca="false">D4859</f>
        <v>41.97</v>
      </c>
      <c r="K4859" s="0" t="n">
        <f aca="false">C4859</f>
        <v>38.88</v>
      </c>
    </row>
    <row r="4860" customFormat="false" ht="12.75" hidden="false" customHeight="false" outlineLevel="0" collapsed="false">
      <c r="A4860" s="0" t="s">
        <v>10692</v>
      </c>
      <c r="B4860" s="0" t="n">
        <v>2001</v>
      </c>
      <c r="C4860" s="0" t="n">
        <v>37.66</v>
      </c>
      <c r="D4860" s="0" t="n">
        <v>40.66</v>
      </c>
      <c r="E4860" s="0" t="n">
        <v>0</v>
      </c>
      <c r="F4860" s="0" t="n">
        <v>0</v>
      </c>
      <c r="G4860" s="0" t="n">
        <v>-1.21</v>
      </c>
      <c r="H4860" s="0" t="n">
        <v>1.79</v>
      </c>
      <c r="I4860" s="0" t="n">
        <f aca="false">+G4860-H4860</f>
        <v>-3</v>
      </c>
      <c r="J4860" s="0" t="n">
        <f aca="false">D4860</f>
        <v>40.66</v>
      </c>
      <c r="K4860" s="0" t="n">
        <f aca="false">C4860</f>
        <v>37.66</v>
      </c>
    </row>
    <row r="4861" customFormat="false" ht="12.75" hidden="false" customHeight="false" outlineLevel="0" collapsed="false">
      <c r="A4861" s="0" t="s">
        <v>10693</v>
      </c>
      <c r="B4861" s="0" t="n">
        <v>2001</v>
      </c>
      <c r="C4861" s="0" t="n">
        <v>37.92</v>
      </c>
      <c r="D4861" s="0" t="n">
        <v>40.91</v>
      </c>
      <c r="E4861" s="0" t="n">
        <v>0</v>
      </c>
      <c r="F4861" s="0" t="n">
        <v>0</v>
      </c>
      <c r="G4861" s="0" t="n">
        <v>-1.22</v>
      </c>
      <c r="H4861" s="0" t="n">
        <v>1.77</v>
      </c>
      <c r="I4861" s="0" t="n">
        <f aca="false">+G4861-H4861</f>
        <v>-2.99</v>
      </c>
      <c r="J4861" s="0" t="n">
        <f aca="false">D4861</f>
        <v>40.91</v>
      </c>
      <c r="K4861" s="0" t="n">
        <f aca="false">C4861</f>
        <v>37.92</v>
      </c>
    </row>
    <row r="4862" customFormat="false" ht="12.75" hidden="false" customHeight="false" outlineLevel="0" collapsed="false">
      <c r="A4862" s="0" t="s">
        <v>10694</v>
      </c>
      <c r="B4862" s="0" t="n">
        <v>2001</v>
      </c>
      <c r="C4862" s="0" t="n">
        <v>39.87</v>
      </c>
      <c r="D4862" s="0" t="n">
        <v>43.12</v>
      </c>
      <c r="E4862" s="0" t="n">
        <v>0</v>
      </c>
      <c r="F4862" s="0" t="n">
        <v>0</v>
      </c>
      <c r="G4862" s="0" t="n">
        <v>-1.07</v>
      </c>
      <c r="H4862" s="0" t="n">
        <v>2.18</v>
      </c>
      <c r="I4862" s="0" t="n">
        <f aca="false">+G4862-H4862</f>
        <v>-3.25</v>
      </c>
      <c r="J4862" s="0" t="n">
        <f aca="false">D4862</f>
        <v>43.12</v>
      </c>
      <c r="K4862" s="0" t="n">
        <f aca="false">C4862</f>
        <v>39.87</v>
      </c>
    </row>
    <row r="4863" customFormat="false" ht="12.75" hidden="false" customHeight="false" outlineLevel="0" collapsed="false">
      <c r="A4863" s="0" t="s">
        <v>10695</v>
      </c>
      <c r="B4863" s="0" t="n">
        <v>2001</v>
      </c>
      <c r="C4863" s="0" t="n">
        <v>47.6</v>
      </c>
      <c r="D4863" s="0" t="n">
        <v>50.38</v>
      </c>
      <c r="E4863" s="0" t="n">
        <v>0</v>
      </c>
      <c r="F4863" s="0" t="n">
        <v>0</v>
      </c>
      <c r="G4863" s="0" t="n">
        <v>-0.37</v>
      </c>
      <c r="H4863" s="0" t="n">
        <v>2.41</v>
      </c>
      <c r="I4863" s="0" t="n">
        <f aca="false">+G4863-H4863</f>
        <v>-2.78</v>
      </c>
      <c r="J4863" s="0" t="n">
        <f aca="false">D4863</f>
        <v>50.38</v>
      </c>
      <c r="K4863" s="0" t="n">
        <f aca="false">C4863</f>
        <v>47.6</v>
      </c>
    </row>
    <row r="4864" customFormat="false" ht="12.75" hidden="false" customHeight="false" outlineLevel="0" collapsed="false">
      <c r="A4864" s="0" t="s">
        <v>10696</v>
      </c>
      <c r="B4864" s="0" t="n">
        <v>2001</v>
      </c>
      <c r="C4864" s="0" t="n">
        <v>40.47</v>
      </c>
      <c r="D4864" s="0" t="n">
        <v>44.19</v>
      </c>
      <c r="E4864" s="0" t="n">
        <v>0</v>
      </c>
      <c r="F4864" s="0" t="n">
        <v>0</v>
      </c>
      <c r="G4864" s="0" t="n">
        <v>-0.88</v>
      </c>
      <c r="H4864" s="0" t="n">
        <v>2.84</v>
      </c>
      <c r="I4864" s="0" t="n">
        <f aca="false">+G4864-H4864</f>
        <v>-3.72</v>
      </c>
      <c r="J4864" s="0" t="n">
        <f aca="false">D4864</f>
        <v>44.19</v>
      </c>
      <c r="K4864" s="0" t="n">
        <f aca="false">C4864</f>
        <v>40.47</v>
      </c>
    </row>
    <row r="4865" customFormat="false" ht="12.75" hidden="false" customHeight="false" outlineLevel="0" collapsed="false">
      <c r="A4865" s="0" t="s">
        <v>10697</v>
      </c>
      <c r="B4865" s="0" t="n">
        <v>2001</v>
      </c>
      <c r="C4865" s="0" t="n">
        <v>36.66</v>
      </c>
      <c r="D4865" s="0" t="n">
        <v>39.44</v>
      </c>
      <c r="E4865" s="0" t="n">
        <v>0</v>
      </c>
      <c r="F4865" s="0" t="n">
        <v>0</v>
      </c>
      <c r="G4865" s="0" t="n">
        <v>-0.81</v>
      </c>
      <c r="H4865" s="0" t="n">
        <v>1.97</v>
      </c>
      <c r="I4865" s="0" t="n">
        <f aca="false">+G4865-H4865</f>
        <v>-2.78</v>
      </c>
      <c r="J4865" s="0" t="n">
        <f aca="false">D4865</f>
        <v>39.44</v>
      </c>
      <c r="K4865" s="0" t="n">
        <f aca="false">C4865</f>
        <v>36.66</v>
      </c>
    </row>
    <row r="4866" customFormat="false" ht="12.75" hidden="false" customHeight="false" outlineLevel="0" collapsed="false">
      <c r="A4866" s="0" t="s">
        <v>10698</v>
      </c>
      <c r="B4866" s="0" t="n">
        <v>2001</v>
      </c>
      <c r="C4866" s="0" t="n">
        <v>30.86</v>
      </c>
      <c r="D4866" s="0" t="n">
        <v>33.11</v>
      </c>
      <c r="E4866" s="0" t="n">
        <v>0</v>
      </c>
      <c r="F4866" s="0" t="n">
        <v>0</v>
      </c>
      <c r="G4866" s="0" t="n">
        <v>-0.72</v>
      </c>
      <c r="H4866" s="0" t="n">
        <v>1.53</v>
      </c>
      <c r="I4866" s="0" t="n">
        <f aca="false">+G4866-H4866</f>
        <v>-2.25</v>
      </c>
      <c r="J4866" s="0" t="n">
        <f aca="false">D4866</f>
        <v>33.11</v>
      </c>
      <c r="K4866" s="0" t="n">
        <f aca="false">C4866</f>
        <v>30.86</v>
      </c>
    </row>
    <row r="4867" customFormat="false" ht="12.75" hidden="false" customHeight="false" outlineLevel="0" collapsed="false">
      <c r="A4867" s="0" t="s">
        <v>10699</v>
      </c>
      <c r="B4867" s="0" t="n">
        <v>2001</v>
      </c>
      <c r="C4867" s="0" t="n">
        <v>23.74</v>
      </c>
      <c r="D4867" s="0" t="n">
        <v>25.45</v>
      </c>
      <c r="E4867" s="0" t="n">
        <v>0</v>
      </c>
      <c r="F4867" s="0" t="n">
        <v>0</v>
      </c>
      <c r="G4867" s="0" t="n">
        <v>-0.53</v>
      </c>
      <c r="H4867" s="0" t="n">
        <v>1.18</v>
      </c>
      <c r="I4867" s="0" t="n">
        <f aca="false">+G4867-H4867</f>
        <v>-1.71</v>
      </c>
      <c r="J4867" s="0" t="n">
        <f aca="false">D4867</f>
        <v>25.45</v>
      </c>
      <c r="K4867" s="0" t="n">
        <f aca="false">C4867</f>
        <v>23.74</v>
      </c>
    </row>
    <row r="4868" customFormat="false" ht="12.75" hidden="false" customHeight="false" outlineLevel="0" collapsed="false">
      <c r="A4868" s="0" t="s">
        <v>10700</v>
      </c>
      <c r="B4868" s="0" t="n">
        <v>2001</v>
      </c>
      <c r="C4868" s="0" t="n">
        <v>27.54</v>
      </c>
      <c r="D4868" s="0" t="n">
        <v>29.37</v>
      </c>
      <c r="E4868" s="0" t="n">
        <v>0</v>
      </c>
      <c r="F4868" s="0" t="n">
        <v>0</v>
      </c>
      <c r="G4868" s="0" t="n">
        <v>-0.62</v>
      </c>
      <c r="H4868" s="0" t="n">
        <v>1.21</v>
      </c>
      <c r="I4868" s="0" t="n">
        <f aca="false">+G4868-H4868</f>
        <v>-1.83</v>
      </c>
      <c r="J4868" s="0" t="n">
        <f aca="false">D4868</f>
        <v>29.37</v>
      </c>
      <c r="K4868" s="0" t="n">
        <f aca="false">C4868</f>
        <v>27.54</v>
      </c>
    </row>
    <row r="4869" customFormat="false" ht="12.75" hidden="false" customHeight="false" outlineLevel="0" collapsed="false">
      <c r="A4869" s="0" t="s">
        <v>10701</v>
      </c>
      <c r="B4869" s="0" t="n">
        <v>2001</v>
      </c>
      <c r="C4869" s="0" t="n">
        <v>23.2</v>
      </c>
      <c r="D4869" s="0" t="n">
        <v>24.71</v>
      </c>
      <c r="E4869" s="0" t="n">
        <v>0</v>
      </c>
      <c r="F4869" s="0" t="n">
        <v>0</v>
      </c>
      <c r="G4869" s="0" t="n">
        <v>-0.53</v>
      </c>
      <c r="H4869" s="0" t="n">
        <v>0.98</v>
      </c>
      <c r="I4869" s="0" t="n">
        <f aca="false">+G4869-H4869</f>
        <v>-1.51</v>
      </c>
      <c r="J4869" s="0" t="n">
        <f aca="false">D4869</f>
        <v>24.71</v>
      </c>
      <c r="K4869" s="0" t="n">
        <f aca="false">C4869</f>
        <v>23.2</v>
      </c>
    </row>
    <row r="4870" customFormat="false" ht="12.75" hidden="false" customHeight="false" outlineLevel="0" collapsed="false">
      <c r="A4870" s="0" t="s">
        <v>10702</v>
      </c>
      <c r="B4870" s="0" t="n">
        <v>2001</v>
      </c>
      <c r="C4870" s="0" t="n">
        <v>36.96</v>
      </c>
      <c r="D4870" s="0" t="n">
        <v>39.89</v>
      </c>
      <c r="E4870" s="0" t="n">
        <v>0</v>
      </c>
      <c r="F4870" s="0" t="n">
        <v>0</v>
      </c>
      <c r="G4870" s="0" t="n">
        <v>-1</v>
      </c>
      <c r="H4870" s="0" t="n">
        <v>1.93</v>
      </c>
      <c r="I4870" s="0" t="n">
        <f aca="false">+G4870-H4870</f>
        <v>-2.93</v>
      </c>
      <c r="J4870" s="0" t="n">
        <f aca="false">D4870</f>
        <v>39.89</v>
      </c>
      <c r="K4870" s="0" t="n">
        <f aca="false">C4870</f>
        <v>36.96</v>
      </c>
    </row>
    <row r="4871" customFormat="false" ht="12.75" hidden="false" customHeight="false" outlineLevel="0" collapsed="false">
      <c r="A4871" s="0" t="s">
        <v>10703</v>
      </c>
      <c r="B4871" s="0" t="n">
        <v>2001</v>
      </c>
      <c r="C4871" s="0" t="n">
        <v>42.99</v>
      </c>
      <c r="D4871" s="0" t="n">
        <v>46.18</v>
      </c>
      <c r="E4871" s="0" t="n">
        <v>0</v>
      </c>
      <c r="F4871" s="0" t="n">
        <v>0</v>
      </c>
      <c r="G4871" s="0" t="n">
        <v>-0.56</v>
      </c>
      <c r="H4871" s="0" t="n">
        <v>2.63</v>
      </c>
      <c r="I4871" s="0" t="n">
        <f aca="false">+G4871-H4871</f>
        <v>-3.19</v>
      </c>
      <c r="J4871" s="0" t="n">
        <f aca="false">D4871</f>
        <v>46.18</v>
      </c>
      <c r="K4871" s="0" t="n">
        <f aca="false">C4871</f>
        <v>42.99</v>
      </c>
    </row>
    <row r="4872" customFormat="false" ht="12.75" hidden="false" customHeight="false" outlineLevel="0" collapsed="false">
      <c r="A4872" s="0" t="s">
        <v>10704</v>
      </c>
      <c r="B4872" s="0" t="n">
        <v>2001</v>
      </c>
      <c r="C4872" s="0" t="n">
        <v>38.06</v>
      </c>
      <c r="D4872" s="0" t="n">
        <v>41.68</v>
      </c>
      <c r="E4872" s="0" t="n">
        <v>0</v>
      </c>
      <c r="F4872" s="0" t="n">
        <v>0</v>
      </c>
      <c r="G4872" s="0" t="n">
        <v>-1.03</v>
      </c>
      <c r="H4872" s="0" t="n">
        <v>2.59</v>
      </c>
      <c r="I4872" s="0" t="n">
        <f aca="false">+G4872-H4872</f>
        <v>-3.62</v>
      </c>
      <c r="J4872" s="0" t="n">
        <f aca="false">D4872</f>
        <v>41.68</v>
      </c>
      <c r="K4872" s="0" t="n">
        <f aca="false">C4872</f>
        <v>38.06</v>
      </c>
    </row>
    <row r="4873" customFormat="false" ht="12.75" hidden="false" customHeight="false" outlineLevel="0" collapsed="false">
      <c r="A4873" s="0" t="s">
        <v>10705</v>
      </c>
      <c r="B4873" s="0" t="n">
        <v>2001</v>
      </c>
      <c r="C4873" s="0" t="n">
        <v>39.02</v>
      </c>
      <c r="D4873" s="0" t="n">
        <v>42.5</v>
      </c>
      <c r="E4873" s="0" t="n">
        <v>0</v>
      </c>
      <c r="F4873" s="0" t="n">
        <v>0</v>
      </c>
      <c r="G4873" s="0" t="n">
        <v>-1.21</v>
      </c>
      <c r="H4873" s="0" t="n">
        <v>2.27</v>
      </c>
      <c r="I4873" s="0" t="n">
        <f aca="false">+G4873-H4873</f>
        <v>-3.48</v>
      </c>
      <c r="J4873" s="0" t="n">
        <f aca="false">D4873</f>
        <v>42.5</v>
      </c>
      <c r="K4873" s="0" t="n">
        <f aca="false">C4873</f>
        <v>39.02</v>
      </c>
    </row>
    <row r="4874" customFormat="false" ht="12.75" hidden="false" customHeight="false" outlineLevel="0" collapsed="false">
      <c r="A4874" s="0" t="s">
        <v>10706</v>
      </c>
      <c r="B4874" s="0" t="n">
        <v>2001</v>
      </c>
      <c r="C4874" s="0" t="n">
        <v>37.3</v>
      </c>
      <c r="D4874" s="0" t="n">
        <v>40.6</v>
      </c>
      <c r="E4874" s="0" t="n">
        <v>0</v>
      </c>
      <c r="F4874" s="0" t="n">
        <v>0</v>
      </c>
      <c r="G4874" s="0" t="n">
        <v>-1.25</v>
      </c>
      <c r="H4874" s="0" t="n">
        <v>2.05</v>
      </c>
      <c r="I4874" s="0" t="n">
        <f aca="false">+G4874-H4874</f>
        <v>-3.3</v>
      </c>
      <c r="J4874" s="0" t="n">
        <f aca="false">D4874</f>
        <v>40.6</v>
      </c>
      <c r="K4874" s="0" t="n">
        <f aca="false">C4874</f>
        <v>37.3</v>
      </c>
    </row>
    <row r="4875" customFormat="false" ht="12.75" hidden="false" customHeight="false" outlineLevel="0" collapsed="false">
      <c r="A4875" s="0" t="s">
        <v>10707</v>
      </c>
      <c r="B4875" s="0" t="n">
        <v>2001</v>
      </c>
      <c r="C4875" s="0" t="n">
        <v>37.06</v>
      </c>
      <c r="D4875" s="0" t="n">
        <v>40.31</v>
      </c>
      <c r="E4875" s="0" t="n">
        <v>0</v>
      </c>
      <c r="F4875" s="0" t="n">
        <v>0</v>
      </c>
      <c r="G4875" s="0" t="n">
        <v>-1.22</v>
      </c>
      <c r="H4875" s="0" t="n">
        <v>2.03</v>
      </c>
      <c r="I4875" s="0" t="n">
        <f aca="false">+G4875-H4875</f>
        <v>-3.25</v>
      </c>
      <c r="J4875" s="0" t="n">
        <f aca="false">D4875</f>
        <v>40.31</v>
      </c>
      <c r="K4875" s="0" t="n">
        <f aca="false">C4875</f>
        <v>37.06</v>
      </c>
    </row>
    <row r="4876" customFormat="false" ht="12.75" hidden="false" customHeight="false" outlineLevel="0" collapsed="false">
      <c r="A4876" s="0" t="s">
        <v>10708</v>
      </c>
      <c r="B4876" s="0" t="n">
        <v>2001</v>
      </c>
      <c r="C4876" s="0" t="n">
        <v>36.67</v>
      </c>
      <c r="D4876" s="0" t="n">
        <v>39.78</v>
      </c>
      <c r="E4876" s="0" t="n">
        <v>0</v>
      </c>
      <c r="F4876" s="0" t="n">
        <v>0</v>
      </c>
      <c r="G4876" s="0" t="n">
        <v>-1.24</v>
      </c>
      <c r="H4876" s="0" t="n">
        <v>1.87</v>
      </c>
      <c r="I4876" s="0" t="n">
        <f aca="false">+G4876-H4876</f>
        <v>-3.11</v>
      </c>
      <c r="J4876" s="0" t="n">
        <f aca="false">D4876</f>
        <v>39.78</v>
      </c>
      <c r="K4876" s="0" t="n">
        <f aca="false">C4876</f>
        <v>36.67</v>
      </c>
    </row>
    <row r="4877" customFormat="false" ht="12.75" hidden="false" customHeight="false" outlineLevel="0" collapsed="false">
      <c r="A4877" s="0" t="s">
        <v>10709</v>
      </c>
      <c r="B4877" s="0" t="n">
        <v>2001</v>
      </c>
      <c r="C4877" s="0" t="n">
        <v>36.67</v>
      </c>
      <c r="D4877" s="0" t="n">
        <v>39.78</v>
      </c>
      <c r="E4877" s="0" t="n">
        <v>0</v>
      </c>
      <c r="F4877" s="0" t="n">
        <v>0</v>
      </c>
      <c r="G4877" s="0" t="n">
        <v>-1.24</v>
      </c>
      <c r="H4877" s="0" t="n">
        <v>1.87</v>
      </c>
      <c r="I4877" s="0" t="n">
        <f aca="false">+G4877-H4877</f>
        <v>-3.11</v>
      </c>
      <c r="J4877" s="0" t="n">
        <f aca="false">D4877</f>
        <v>39.78</v>
      </c>
      <c r="K4877" s="0" t="n">
        <f aca="false">C4877</f>
        <v>36.67</v>
      </c>
    </row>
    <row r="4878" customFormat="false" ht="12.75" hidden="false" customHeight="false" outlineLevel="0" collapsed="false">
      <c r="A4878" s="0" t="s">
        <v>10710</v>
      </c>
      <c r="B4878" s="0" t="n">
        <v>2001</v>
      </c>
      <c r="C4878" s="0" t="n">
        <v>37.18</v>
      </c>
      <c r="D4878" s="0" t="n">
        <v>40.38</v>
      </c>
      <c r="E4878" s="0" t="n">
        <v>0</v>
      </c>
      <c r="F4878" s="0" t="n">
        <v>0</v>
      </c>
      <c r="G4878" s="0" t="n">
        <v>-1.28</v>
      </c>
      <c r="H4878" s="0" t="n">
        <v>1.92</v>
      </c>
      <c r="I4878" s="0" t="n">
        <f aca="false">+G4878-H4878</f>
        <v>-3.2</v>
      </c>
      <c r="J4878" s="0" t="n">
        <f aca="false">D4878</f>
        <v>40.38</v>
      </c>
      <c r="K4878" s="0" t="n">
        <f aca="false">C4878</f>
        <v>37.18</v>
      </c>
    </row>
    <row r="4879" customFormat="false" ht="12.75" hidden="false" customHeight="false" outlineLevel="0" collapsed="false">
      <c r="A4879" s="0" t="s">
        <v>10711</v>
      </c>
      <c r="B4879" s="0" t="n">
        <v>2001</v>
      </c>
      <c r="C4879" s="0" t="n">
        <v>38.29</v>
      </c>
      <c r="D4879" s="0" t="n">
        <v>41.65</v>
      </c>
      <c r="E4879" s="0" t="n">
        <v>0</v>
      </c>
      <c r="F4879" s="0" t="n">
        <v>0</v>
      </c>
      <c r="G4879" s="0" t="n">
        <v>-1.32</v>
      </c>
      <c r="H4879" s="0" t="n">
        <v>2.04</v>
      </c>
      <c r="I4879" s="0" t="n">
        <f aca="false">+G4879-H4879</f>
        <v>-3.36</v>
      </c>
      <c r="J4879" s="0" t="n">
        <f aca="false">D4879</f>
        <v>41.65</v>
      </c>
      <c r="K4879" s="0" t="n">
        <f aca="false">C4879</f>
        <v>38.29</v>
      </c>
    </row>
    <row r="4880" customFormat="false" ht="12.75" hidden="false" customHeight="false" outlineLevel="0" collapsed="false">
      <c r="A4880" s="0" t="s">
        <v>10712</v>
      </c>
      <c r="B4880" s="0" t="n">
        <v>2001</v>
      </c>
      <c r="C4880" s="0" t="n">
        <v>38.63</v>
      </c>
      <c r="D4880" s="0" t="n">
        <v>42.71</v>
      </c>
      <c r="E4880" s="0" t="n">
        <v>0</v>
      </c>
      <c r="F4880" s="0" t="n">
        <v>0</v>
      </c>
      <c r="G4880" s="0" t="n">
        <v>-1.46</v>
      </c>
      <c r="H4880" s="0" t="n">
        <v>2.62</v>
      </c>
      <c r="I4880" s="0" t="n">
        <f aca="false">+G4880-H4880</f>
        <v>-4.08</v>
      </c>
      <c r="J4880" s="0" t="n">
        <f aca="false">D4880</f>
        <v>42.71</v>
      </c>
      <c r="K4880" s="0" t="n">
        <f aca="false">C4880</f>
        <v>38.63</v>
      </c>
    </row>
    <row r="4881" customFormat="false" ht="12.75" hidden="false" customHeight="false" outlineLevel="0" collapsed="false">
      <c r="A4881" s="0" t="s">
        <v>10713</v>
      </c>
      <c r="B4881" s="0" t="n">
        <v>2001</v>
      </c>
      <c r="C4881" s="0" t="n">
        <v>39.67</v>
      </c>
      <c r="D4881" s="0" t="n">
        <v>45.36</v>
      </c>
      <c r="E4881" s="0" t="n">
        <v>-0.2</v>
      </c>
      <c r="F4881" s="0" t="n">
        <v>-1.6</v>
      </c>
      <c r="G4881" s="0" t="n">
        <v>-1.3</v>
      </c>
      <c r="H4881" s="0" t="n">
        <v>2.99</v>
      </c>
      <c r="I4881" s="0" t="n">
        <f aca="false">+G4881-H4881</f>
        <v>-4.29</v>
      </c>
      <c r="J4881" s="0" t="n">
        <f aca="false">D4881</f>
        <v>45.36</v>
      </c>
      <c r="K4881" s="0" t="n">
        <f aca="false">C4881</f>
        <v>39.67</v>
      </c>
    </row>
    <row r="4882" customFormat="false" ht="12.75" hidden="false" customHeight="false" outlineLevel="0" collapsed="false">
      <c r="A4882" s="0" t="s">
        <v>10714</v>
      </c>
      <c r="B4882" s="0" t="n">
        <v>2001</v>
      </c>
      <c r="C4882" s="0" t="n">
        <v>40.63</v>
      </c>
      <c r="D4882" s="0" t="n">
        <v>48.41</v>
      </c>
      <c r="E4882" s="0" t="n">
        <v>-0.49</v>
      </c>
      <c r="F4882" s="0" t="n">
        <v>-3.88</v>
      </c>
      <c r="G4882" s="0" t="n">
        <v>-1.18</v>
      </c>
      <c r="H4882" s="0" t="n">
        <v>3.21</v>
      </c>
      <c r="I4882" s="0" t="n">
        <f aca="false">+G4882-H4882</f>
        <v>-4.39</v>
      </c>
      <c r="J4882" s="0" t="n">
        <f aca="false">D4882</f>
        <v>48.41</v>
      </c>
      <c r="K4882" s="0" t="n">
        <f aca="false">C4882</f>
        <v>40.63</v>
      </c>
    </row>
    <row r="4883" customFormat="false" ht="12.75" hidden="false" customHeight="false" outlineLevel="0" collapsed="false">
      <c r="A4883" s="0" t="s">
        <v>10715</v>
      </c>
      <c r="B4883" s="0" t="n">
        <v>2001</v>
      </c>
      <c r="C4883" s="0" t="n">
        <v>40.67</v>
      </c>
      <c r="D4883" s="0" t="n">
        <v>48.46</v>
      </c>
      <c r="E4883" s="0" t="n">
        <v>-0.49</v>
      </c>
      <c r="F4883" s="0" t="n">
        <v>-3.88</v>
      </c>
      <c r="G4883" s="0" t="n">
        <v>-1.14</v>
      </c>
      <c r="H4883" s="0" t="n">
        <v>3.26</v>
      </c>
      <c r="I4883" s="0" t="n">
        <f aca="false">+G4883-H4883</f>
        <v>-4.4</v>
      </c>
      <c r="J4883" s="0" t="n">
        <f aca="false">D4883</f>
        <v>48.46</v>
      </c>
      <c r="K4883" s="0" t="n">
        <f aca="false">C4883</f>
        <v>40.67</v>
      </c>
    </row>
    <row r="4884" customFormat="false" ht="12.75" hidden="false" customHeight="false" outlineLevel="0" collapsed="false">
      <c r="A4884" s="0" t="s">
        <v>10716</v>
      </c>
      <c r="B4884" s="0" t="n">
        <v>2001</v>
      </c>
      <c r="C4884" s="0" t="n">
        <v>40.12</v>
      </c>
      <c r="D4884" s="0" t="n">
        <v>48.45</v>
      </c>
      <c r="E4884" s="0" t="n">
        <v>-0.56</v>
      </c>
      <c r="F4884" s="0" t="n">
        <v>-4.49</v>
      </c>
      <c r="G4884" s="0" t="n">
        <v>-1.18</v>
      </c>
      <c r="H4884" s="0" t="n">
        <v>3.22</v>
      </c>
      <c r="I4884" s="0" t="n">
        <f aca="false">+G4884-H4884</f>
        <v>-4.4</v>
      </c>
      <c r="J4884" s="0" t="n">
        <f aca="false">D4884</f>
        <v>48.45</v>
      </c>
      <c r="K4884" s="0" t="n">
        <f aca="false">C4884</f>
        <v>40.12</v>
      </c>
    </row>
    <row r="4885" customFormat="false" ht="12.75" hidden="false" customHeight="false" outlineLevel="0" collapsed="false">
      <c r="A4885" s="0" t="s">
        <v>10717</v>
      </c>
      <c r="B4885" s="0" t="n">
        <v>2001</v>
      </c>
      <c r="C4885" s="0" t="n">
        <v>39.85</v>
      </c>
      <c r="D4885" s="0" t="n">
        <v>48.2</v>
      </c>
      <c r="E4885" s="0" t="n">
        <v>-0.56</v>
      </c>
      <c r="F4885" s="0" t="n">
        <v>-4.48</v>
      </c>
      <c r="G4885" s="0" t="n">
        <v>-1.36</v>
      </c>
      <c r="H4885" s="0" t="n">
        <v>3.07</v>
      </c>
      <c r="I4885" s="0" t="n">
        <f aca="false">+G4885-H4885</f>
        <v>-4.43</v>
      </c>
      <c r="J4885" s="0" t="n">
        <f aca="false">D4885</f>
        <v>48.2</v>
      </c>
      <c r="K4885" s="0" t="n">
        <f aca="false">C4885</f>
        <v>39.85</v>
      </c>
    </row>
    <row r="4886" customFormat="false" ht="12.75" hidden="false" customHeight="false" outlineLevel="0" collapsed="false">
      <c r="A4886" s="0" t="s">
        <v>10718</v>
      </c>
      <c r="B4886" s="0" t="n">
        <v>2001</v>
      </c>
      <c r="C4886" s="0" t="n">
        <v>39.71</v>
      </c>
      <c r="D4886" s="0" t="n">
        <v>47.32</v>
      </c>
      <c r="E4886" s="0" t="n">
        <v>-0.46</v>
      </c>
      <c r="F4886" s="0" t="n">
        <v>-3.64</v>
      </c>
      <c r="G4886" s="0" t="n">
        <v>-1.4</v>
      </c>
      <c r="H4886" s="0" t="n">
        <v>3.03</v>
      </c>
      <c r="I4886" s="0" t="n">
        <f aca="false">+G4886-H4886</f>
        <v>-4.43</v>
      </c>
      <c r="J4886" s="0" t="n">
        <f aca="false">D4886</f>
        <v>47.32</v>
      </c>
      <c r="K4886" s="0" t="n">
        <f aca="false">C4886</f>
        <v>39.71</v>
      </c>
    </row>
    <row r="4887" customFormat="false" ht="12.75" hidden="false" customHeight="false" outlineLevel="0" collapsed="false">
      <c r="A4887" s="0" t="s">
        <v>10719</v>
      </c>
      <c r="B4887" s="0" t="n">
        <v>2001</v>
      </c>
      <c r="C4887" s="0" t="n">
        <v>39.52</v>
      </c>
      <c r="D4887" s="0" t="n">
        <v>46.01</v>
      </c>
      <c r="E4887" s="0" t="n">
        <v>-0.28</v>
      </c>
      <c r="F4887" s="0" t="n">
        <v>-2.27</v>
      </c>
      <c r="G4887" s="0" t="n">
        <v>-1.41</v>
      </c>
      <c r="H4887" s="0" t="n">
        <v>3.09</v>
      </c>
      <c r="I4887" s="0" t="n">
        <f aca="false">+G4887-H4887</f>
        <v>-4.5</v>
      </c>
      <c r="J4887" s="0" t="n">
        <f aca="false">D4887</f>
        <v>46.01</v>
      </c>
      <c r="K4887" s="0" t="n">
        <f aca="false">C4887</f>
        <v>39.52</v>
      </c>
    </row>
    <row r="4888" customFormat="false" ht="12.75" hidden="false" customHeight="false" outlineLevel="0" collapsed="false">
      <c r="A4888" s="0" t="s">
        <v>10720</v>
      </c>
      <c r="B4888" s="0" t="n">
        <v>2001</v>
      </c>
      <c r="C4888" s="0" t="n">
        <v>39.98</v>
      </c>
      <c r="D4888" s="0" t="n">
        <v>46</v>
      </c>
      <c r="E4888" s="0" t="n">
        <v>-0.21</v>
      </c>
      <c r="F4888" s="0" t="n">
        <v>-1.67</v>
      </c>
      <c r="G4888" s="0" t="n">
        <v>-1.43</v>
      </c>
      <c r="H4888" s="0" t="n">
        <v>3.13</v>
      </c>
      <c r="I4888" s="0" t="n">
        <f aca="false">+G4888-H4888</f>
        <v>-4.56</v>
      </c>
      <c r="J4888" s="0" t="n">
        <f aca="false">D4888</f>
        <v>46</v>
      </c>
      <c r="K4888" s="0" t="n">
        <f aca="false">C4888</f>
        <v>39.98</v>
      </c>
    </row>
    <row r="4889" customFormat="false" ht="12.75" hidden="false" customHeight="false" outlineLevel="0" collapsed="false">
      <c r="A4889" s="0" t="s">
        <v>10721</v>
      </c>
      <c r="B4889" s="0" t="n">
        <v>2001</v>
      </c>
      <c r="C4889" s="0" t="n">
        <v>41.47</v>
      </c>
      <c r="D4889" s="0" t="n">
        <v>48.42</v>
      </c>
      <c r="E4889" s="0" t="n">
        <v>-0.32</v>
      </c>
      <c r="F4889" s="0" t="n">
        <v>-2.52</v>
      </c>
      <c r="G4889" s="0" t="n">
        <v>-1.37</v>
      </c>
      <c r="H4889" s="0" t="n">
        <v>3.38</v>
      </c>
      <c r="I4889" s="0" t="n">
        <f aca="false">+G4889-H4889</f>
        <v>-4.75</v>
      </c>
      <c r="J4889" s="0" t="n">
        <f aca="false">D4889</f>
        <v>48.42</v>
      </c>
      <c r="K4889" s="0" t="n">
        <f aca="false">C4889</f>
        <v>41.47</v>
      </c>
    </row>
    <row r="4890" customFormat="false" ht="12.75" hidden="false" customHeight="false" outlineLevel="0" collapsed="false">
      <c r="A4890" s="0" t="s">
        <v>10722</v>
      </c>
      <c r="B4890" s="0" t="n">
        <v>2001</v>
      </c>
      <c r="C4890" s="0" t="n">
        <v>49.53</v>
      </c>
      <c r="D4890" s="0" t="n">
        <v>56.09</v>
      </c>
      <c r="E4890" s="0" t="n">
        <v>-0.2</v>
      </c>
      <c r="F4890" s="0" t="n">
        <v>-1.6</v>
      </c>
      <c r="G4890" s="0" t="n">
        <v>-0.78</v>
      </c>
      <c r="H4890" s="0" t="n">
        <v>4.38</v>
      </c>
      <c r="I4890" s="0" t="n">
        <f aca="false">+G4890-H4890</f>
        <v>-5.16</v>
      </c>
      <c r="J4890" s="0" t="n">
        <f aca="false">D4890</f>
        <v>56.09</v>
      </c>
      <c r="K4890" s="0" t="n">
        <f aca="false">C4890</f>
        <v>49.53</v>
      </c>
    </row>
    <row r="4891" customFormat="false" ht="12.75" hidden="false" customHeight="false" outlineLevel="0" collapsed="false">
      <c r="A4891" s="0" t="s">
        <v>10723</v>
      </c>
      <c r="B4891" s="0" t="n">
        <v>2001</v>
      </c>
      <c r="C4891" s="0" t="n">
        <v>46.08</v>
      </c>
      <c r="D4891" s="0" t="n">
        <v>57.87</v>
      </c>
      <c r="E4891" s="0" t="n">
        <v>-1</v>
      </c>
      <c r="F4891" s="0" t="n">
        <v>-8.02</v>
      </c>
      <c r="G4891" s="0" t="n">
        <v>-0.75</v>
      </c>
      <c r="H4891" s="0" t="n">
        <v>4.02</v>
      </c>
      <c r="I4891" s="0" t="n">
        <f aca="false">+G4891-H4891</f>
        <v>-4.77</v>
      </c>
      <c r="J4891" s="0" t="n">
        <f aca="false">D4891</f>
        <v>57.87</v>
      </c>
      <c r="K4891" s="0" t="n">
        <f aca="false">C4891</f>
        <v>46.08</v>
      </c>
    </row>
    <row r="4892" customFormat="false" ht="12.75" hidden="false" customHeight="false" outlineLevel="0" collapsed="false">
      <c r="A4892" s="0" t="s">
        <v>10724</v>
      </c>
      <c r="B4892" s="0" t="n">
        <v>2001</v>
      </c>
      <c r="C4892" s="0" t="n">
        <v>42.28</v>
      </c>
      <c r="D4892" s="0" t="n">
        <v>53.62</v>
      </c>
      <c r="E4892" s="0" t="n">
        <v>-0.94</v>
      </c>
      <c r="F4892" s="0" t="n">
        <v>-7.5</v>
      </c>
      <c r="G4892" s="0" t="n">
        <v>-1.14</v>
      </c>
      <c r="H4892" s="0" t="n">
        <v>3.64</v>
      </c>
      <c r="I4892" s="0" t="n">
        <f aca="false">+G4892-H4892</f>
        <v>-4.78</v>
      </c>
      <c r="J4892" s="0" t="n">
        <f aca="false">D4892</f>
        <v>53.62</v>
      </c>
      <c r="K4892" s="0" t="n">
        <f aca="false">C4892</f>
        <v>42.28</v>
      </c>
    </row>
    <row r="4893" customFormat="false" ht="12.75" hidden="false" customHeight="false" outlineLevel="0" collapsed="false">
      <c r="A4893" s="0" t="s">
        <v>10725</v>
      </c>
      <c r="B4893" s="0" t="n">
        <v>2001</v>
      </c>
      <c r="C4893" s="0" t="n">
        <v>41.27</v>
      </c>
      <c r="D4893" s="0" t="n">
        <v>50.54</v>
      </c>
      <c r="E4893" s="0" t="n">
        <v>-0.65</v>
      </c>
      <c r="F4893" s="0" t="n">
        <v>-5.22</v>
      </c>
      <c r="G4893" s="0" t="n">
        <v>-1.21</v>
      </c>
      <c r="H4893" s="0" t="n">
        <v>3.49</v>
      </c>
      <c r="I4893" s="0" t="n">
        <f aca="false">+G4893-H4893</f>
        <v>-4.7</v>
      </c>
      <c r="J4893" s="0" t="n">
        <f aca="false">D4893</f>
        <v>50.54</v>
      </c>
      <c r="K4893" s="0" t="n">
        <f aca="false">C4893</f>
        <v>41.27</v>
      </c>
    </row>
    <row r="4894" customFormat="false" ht="12.75" hidden="false" customHeight="false" outlineLevel="0" collapsed="false">
      <c r="A4894" s="0" t="s">
        <v>10726</v>
      </c>
      <c r="B4894" s="0" t="n">
        <v>2001</v>
      </c>
      <c r="C4894" s="0" t="n">
        <v>40.74</v>
      </c>
      <c r="D4894" s="0" t="n">
        <v>48.29</v>
      </c>
      <c r="E4894" s="0" t="n">
        <v>-0.43</v>
      </c>
      <c r="F4894" s="0" t="n">
        <v>-3.42</v>
      </c>
      <c r="G4894" s="0" t="n">
        <v>-1.39</v>
      </c>
      <c r="H4894" s="0" t="n">
        <v>3.17</v>
      </c>
      <c r="I4894" s="0" t="n">
        <f aca="false">+G4894-H4894</f>
        <v>-4.56</v>
      </c>
      <c r="J4894" s="0" t="n">
        <f aca="false">D4894</f>
        <v>48.29</v>
      </c>
      <c r="K4894" s="0" t="n">
        <f aca="false">C4894</f>
        <v>40.74</v>
      </c>
    </row>
    <row r="4895" customFormat="false" ht="12.75" hidden="false" customHeight="false" outlineLevel="0" collapsed="false">
      <c r="A4895" s="0" t="s">
        <v>10727</v>
      </c>
      <c r="B4895" s="0" t="n">
        <v>2001</v>
      </c>
      <c r="C4895" s="0" t="n">
        <v>39.77</v>
      </c>
      <c r="D4895" s="0" t="n">
        <v>44.36</v>
      </c>
      <c r="E4895" s="0" t="n">
        <v>0</v>
      </c>
      <c r="F4895" s="0" t="n">
        <v>0</v>
      </c>
      <c r="G4895" s="0" t="n">
        <v>-1.43</v>
      </c>
      <c r="H4895" s="0" t="n">
        <v>3.16</v>
      </c>
      <c r="I4895" s="0" t="n">
        <f aca="false">+G4895-H4895</f>
        <v>-4.59</v>
      </c>
      <c r="J4895" s="0" t="n">
        <f aca="false">D4895</f>
        <v>44.36</v>
      </c>
      <c r="K4895" s="0" t="n">
        <f aca="false">C4895</f>
        <v>39.77</v>
      </c>
    </row>
    <row r="4896" customFormat="false" ht="12.75" hidden="false" customHeight="false" outlineLevel="0" collapsed="false">
      <c r="A4896" s="0" t="s">
        <v>10728</v>
      </c>
      <c r="B4896" s="0" t="n">
        <v>2001</v>
      </c>
      <c r="C4896" s="0" t="n">
        <v>39.44</v>
      </c>
      <c r="D4896" s="0" t="n">
        <v>43.47</v>
      </c>
      <c r="E4896" s="0" t="n">
        <v>0</v>
      </c>
      <c r="F4896" s="0" t="n">
        <v>0</v>
      </c>
      <c r="G4896" s="0" t="n">
        <v>-1.3</v>
      </c>
      <c r="H4896" s="0" t="n">
        <v>2.73</v>
      </c>
      <c r="I4896" s="0" t="n">
        <f aca="false">+G4896-H4896</f>
        <v>-4.03</v>
      </c>
      <c r="J4896" s="0" t="n">
        <f aca="false">D4896</f>
        <v>43.47</v>
      </c>
      <c r="K4896" s="0" t="n">
        <f aca="false">C4896</f>
        <v>39.44</v>
      </c>
    </row>
    <row r="4897" customFormat="false" ht="12.75" hidden="false" customHeight="false" outlineLevel="0" collapsed="false">
      <c r="A4897" s="0" t="s">
        <v>10729</v>
      </c>
      <c r="B4897" s="0" t="n">
        <v>2001</v>
      </c>
      <c r="C4897" s="0" t="n">
        <v>39.22</v>
      </c>
      <c r="D4897" s="0" t="n">
        <v>42.91</v>
      </c>
      <c r="E4897" s="0" t="n">
        <v>0</v>
      </c>
      <c r="F4897" s="0" t="n">
        <v>0</v>
      </c>
      <c r="G4897" s="0" t="n">
        <v>-1.21</v>
      </c>
      <c r="H4897" s="0" t="n">
        <v>2.48</v>
      </c>
      <c r="I4897" s="0" t="n">
        <f aca="false">+G4897-H4897</f>
        <v>-3.69</v>
      </c>
      <c r="J4897" s="0" t="n">
        <f aca="false">D4897</f>
        <v>42.91</v>
      </c>
      <c r="K4897" s="0" t="n">
        <f aca="false">C4897</f>
        <v>39.22</v>
      </c>
    </row>
    <row r="4898" customFormat="false" ht="12.75" hidden="false" customHeight="false" outlineLevel="0" collapsed="false">
      <c r="A4898" s="0" t="s">
        <v>10730</v>
      </c>
      <c r="B4898" s="0" t="n">
        <v>2001</v>
      </c>
      <c r="C4898" s="0" t="n">
        <v>39.11</v>
      </c>
      <c r="D4898" s="0" t="n">
        <v>42.76</v>
      </c>
      <c r="E4898" s="0" t="n">
        <v>0</v>
      </c>
      <c r="F4898" s="0" t="n">
        <v>0</v>
      </c>
      <c r="G4898" s="0" t="n">
        <v>-1.28</v>
      </c>
      <c r="H4898" s="0" t="n">
        <v>2.37</v>
      </c>
      <c r="I4898" s="0" t="n">
        <f aca="false">+G4898-H4898</f>
        <v>-3.65</v>
      </c>
      <c r="J4898" s="0" t="n">
        <f aca="false">D4898</f>
        <v>42.76</v>
      </c>
      <c r="K4898" s="0" t="n">
        <f aca="false">C4898</f>
        <v>39.11</v>
      </c>
    </row>
    <row r="4899" customFormat="false" ht="12.75" hidden="false" customHeight="false" outlineLevel="0" collapsed="false">
      <c r="A4899" s="0" t="s">
        <v>10731</v>
      </c>
      <c r="B4899" s="0" t="n">
        <v>2001</v>
      </c>
      <c r="C4899" s="0" t="n">
        <v>38.06</v>
      </c>
      <c r="D4899" s="0" t="n">
        <v>41.61</v>
      </c>
      <c r="E4899" s="0" t="n">
        <v>0</v>
      </c>
      <c r="F4899" s="0" t="n">
        <v>0</v>
      </c>
      <c r="G4899" s="0" t="n">
        <v>-1.3</v>
      </c>
      <c r="H4899" s="0" t="n">
        <v>2.25</v>
      </c>
      <c r="I4899" s="0" t="n">
        <f aca="false">+G4899-H4899</f>
        <v>-3.55</v>
      </c>
      <c r="J4899" s="0" t="n">
        <f aca="false">D4899</f>
        <v>41.61</v>
      </c>
      <c r="K4899" s="0" t="n">
        <f aca="false">C4899</f>
        <v>38.06</v>
      </c>
    </row>
    <row r="4900" customFormat="false" ht="12.75" hidden="false" customHeight="false" outlineLevel="0" collapsed="false">
      <c r="A4900" s="0" t="s">
        <v>10732</v>
      </c>
      <c r="B4900" s="0" t="n">
        <v>2001</v>
      </c>
      <c r="C4900" s="0" t="n">
        <v>37.39</v>
      </c>
      <c r="D4900" s="0" t="n">
        <v>40.79</v>
      </c>
      <c r="E4900" s="0" t="n">
        <v>0</v>
      </c>
      <c r="F4900" s="0" t="n">
        <v>0</v>
      </c>
      <c r="G4900" s="0" t="n">
        <v>-1.33</v>
      </c>
      <c r="H4900" s="0" t="n">
        <v>2.07</v>
      </c>
      <c r="I4900" s="0" t="n">
        <f aca="false">+G4900-H4900</f>
        <v>-3.4</v>
      </c>
      <c r="J4900" s="0" t="n">
        <f aca="false">D4900</f>
        <v>40.79</v>
      </c>
      <c r="K4900" s="0" t="n">
        <f aca="false">C4900</f>
        <v>37.39</v>
      </c>
    </row>
    <row r="4901" customFormat="false" ht="12.75" hidden="false" customHeight="false" outlineLevel="0" collapsed="false">
      <c r="A4901" s="0" t="s">
        <v>10733</v>
      </c>
      <c r="B4901" s="0" t="n">
        <v>2001</v>
      </c>
      <c r="C4901" s="0" t="n">
        <v>37.42</v>
      </c>
      <c r="D4901" s="0" t="n">
        <v>40.83</v>
      </c>
      <c r="E4901" s="0" t="n">
        <v>0</v>
      </c>
      <c r="F4901" s="0" t="n">
        <v>0</v>
      </c>
      <c r="G4901" s="0" t="n">
        <v>-1.34</v>
      </c>
      <c r="H4901" s="0" t="n">
        <v>2.07</v>
      </c>
      <c r="I4901" s="0" t="n">
        <f aca="false">+G4901-H4901</f>
        <v>-3.41</v>
      </c>
      <c r="J4901" s="0" t="n">
        <f aca="false">D4901</f>
        <v>40.83</v>
      </c>
      <c r="K4901" s="0" t="n">
        <f aca="false">C4901</f>
        <v>37.42</v>
      </c>
    </row>
    <row r="4902" customFormat="false" ht="12.75" hidden="false" customHeight="false" outlineLevel="0" collapsed="false">
      <c r="A4902" s="0" t="s">
        <v>10734</v>
      </c>
      <c r="B4902" s="0" t="n">
        <v>2001</v>
      </c>
      <c r="C4902" s="0" t="n">
        <v>38.7</v>
      </c>
      <c r="D4902" s="0" t="n">
        <v>42.17</v>
      </c>
      <c r="E4902" s="0" t="n">
        <v>0</v>
      </c>
      <c r="F4902" s="0" t="n">
        <v>0</v>
      </c>
      <c r="G4902" s="0" t="n">
        <v>-1.37</v>
      </c>
      <c r="H4902" s="0" t="n">
        <v>2.1</v>
      </c>
      <c r="I4902" s="0" t="n">
        <f aca="false">+G4902-H4902</f>
        <v>-3.47</v>
      </c>
      <c r="J4902" s="0" t="n">
        <f aca="false">D4902</f>
        <v>42.17</v>
      </c>
      <c r="K4902" s="0" t="n">
        <f aca="false">C4902</f>
        <v>38.7</v>
      </c>
    </row>
    <row r="4903" customFormat="false" ht="12.75" hidden="false" customHeight="false" outlineLevel="0" collapsed="false">
      <c r="A4903" s="0" t="s">
        <v>10735</v>
      </c>
      <c r="B4903" s="0" t="n">
        <v>2001</v>
      </c>
      <c r="C4903" s="0" t="n">
        <v>38.72</v>
      </c>
      <c r="D4903" s="0" t="n">
        <v>42.45</v>
      </c>
      <c r="E4903" s="0" t="n">
        <v>0</v>
      </c>
      <c r="F4903" s="0" t="n">
        <v>0</v>
      </c>
      <c r="G4903" s="0" t="n">
        <v>-1.39</v>
      </c>
      <c r="H4903" s="0" t="n">
        <v>2.34</v>
      </c>
      <c r="I4903" s="0" t="n">
        <f aca="false">+G4903-H4903</f>
        <v>-3.73</v>
      </c>
      <c r="J4903" s="0" t="n">
        <f aca="false">D4903</f>
        <v>42.45</v>
      </c>
      <c r="K4903" s="0" t="n">
        <f aca="false">C4903</f>
        <v>38.72</v>
      </c>
    </row>
    <row r="4904" customFormat="false" ht="12.75" hidden="false" customHeight="false" outlineLevel="0" collapsed="false">
      <c r="A4904" s="0" t="s">
        <v>10736</v>
      </c>
      <c r="B4904" s="0" t="n">
        <v>2001</v>
      </c>
      <c r="C4904" s="0" t="n">
        <v>34.83</v>
      </c>
      <c r="D4904" s="0" t="n">
        <v>38.71</v>
      </c>
      <c r="E4904" s="0" t="n">
        <v>0</v>
      </c>
      <c r="F4904" s="0" t="n">
        <v>0</v>
      </c>
      <c r="G4904" s="0" t="n">
        <v>-1.41</v>
      </c>
      <c r="H4904" s="0" t="n">
        <v>2.47</v>
      </c>
      <c r="I4904" s="0" t="n">
        <f aca="false">+G4904-H4904</f>
        <v>-3.88</v>
      </c>
      <c r="J4904" s="0" t="n">
        <f aca="false">D4904</f>
        <v>38.71</v>
      </c>
      <c r="K4904" s="0" t="n">
        <f aca="false">C4904</f>
        <v>34.83</v>
      </c>
    </row>
    <row r="4905" customFormat="false" ht="12.75" hidden="false" customHeight="false" outlineLevel="0" collapsed="false">
      <c r="A4905" s="0" t="s">
        <v>10737</v>
      </c>
      <c r="B4905" s="0" t="n">
        <v>2001</v>
      </c>
      <c r="C4905" s="0" t="n">
        <v>39.03</v>
      </c>
      <c r="D4905" s="0" t="n">
        <v>43.72</v>
      </c>
      <c r="E4905" s="0" t="n">
        <v>0</v>
      </c>
      <c r="F4905" s="0" t="n">
        <v>0</v>
      </c>
      <c r="G4905" s="0" t="n">
        <v>-1.43</v>
      </c>
      <c r="H4905" s="0" t="n">
        <v>3.26</v>
      </c>
      <c r="I4905" s="0" t="n">
        <f aca="false">+G4905-H4905</f>
        <v>-4.69</v>
      </c>
      <c r="J4905" s="0" t="n">
        <f aca="false">D4905</f>
        <v>43.72</v>
      </c>
      <c r="K4905" s="0" t="n">
        <f aca="false">C4905</f>
        <v>39.03</v>
      </c>
    </row>
    <row r="4906" customFormat="false" ht="12.75" hidden="false" customHeight="false" outlineLevel="0" collapsed="false">
      <c r="A4906" s="0" t="s">
        <v>10738</v>
      </c>
      <c r="B4906" s="0" t="n">
        <v>2001</v>
      </c>
      <c r="C4906" s="0" t="n">
        <v>40.14</v>
      </c>
      <c r="D4906" s="0" t="n">
        <v>46.03</v>
      </c>
      <c r="E4906" s="0" t="n">
        <v>-0.17</v>
      </c>
      <c r="F4906" s="0" t="n">
        <v>-1.34</v>
      </c>
      <c r="G4906" s="0" t="n">
        <v>-1.31</v>
      </c>
      <c r="H4906" s="0" t="n">
        <v>3.41</v>
      </c>
      <c r="I4906" s="0" t="n">
        <f aca="false">+G4906-H4906</f>
        <v>-4.72</v>
      </c>
      <c r="J4906" s="0" t="n">
        <f aca="false">D4906</f>
        <v>46.03</v>
      </c>
      <c r="K4906" s="0" t="n">
        <f aca="false">C4906</f>
        <v>40.14</v>
      </c>
    </row>
    <row r="4907" customFormat="false" ht="12.75" hidden="false" customHeight="false" outlineLevel="0" collapsed="false">
      <c r="A4907" s="0" t="s">
        <v>10739</v>
      </c>
      <c r="B4907" s="0" t="n">
        <v>2001</v>
      </c>
      <c r="C4907" s="0" t="n">
        <v>40.48</v>
      </c>
      <c r="D4907" s="0" t="n">
        <v>48.33</v>
      </c>
      <c r="E4907" s="0" t="n">
        <v>-0.46</v>
      </c>
      <c r="F4907" s="0" t="n">
        <v>-3.64</v>
      </c>
      <c r="G4907" s="0" t="n">
        <v>-1.26</v>
      </c>
      <c r="H4907" s="0" t="n">
        <v>3.41</v>
      </c>
      <c r="I4907" s="0" t="n">
        <f aca="false">+G4907-H4907</f>
        <v>-4.67</v>
      </c>
      <c r="J4907" s="0" t="n">
        <f aca="false">D4907</f>
        <v>48.33</v>
      </c>
      <c r="K4907" s="0" t="n">
        <f aca="false">C4907</f>
        <v>40.48</v>
      </c>
    </row>
    <row r="4908" customFormat="false" ht="12.75" hidden="false" customHeight="false" outlineLevel="0" collapsed="false">
      <c r="A4908" s="0" t="s">
        <v>10740</v>
      </c>
      <c r="B4908" s="0" t="n">
        <v>2001</v>
      </c>
      <c r="C4908" s="0" t="n">
        <v>40.07</v>
      </c>
      <c r="D4908" s="0" t="n">
        <v>48.35</v>
      </c>
      <c r="E4908" s="0" t="n">
        <v>-0.53</v>
      </c>
      <c r="F4908" s="0" t="n">
        <v>-4.2</v>
      </c>
      <c r="G4908" s="0" t="n">
        <v>-1.24</v>
      </c>
      <c r="H4908" s="0" t="n">
        <v>3.37</v>
      </c>
      <c r="I4908" s="0" t="n">
        <f aca="false">+G4908-H4908</f>
        <v>-4.61</v>
      </c>
      <c r="J4908" s="0" t="n">
        <f aca="false">D4908</f>
        <v>48.35</v>
      </c>
      <c r="K4908" s="0" t="n">
        <f aca="false">C4908</f>
        <v>40.07</v>
      </c>
    </row>
    <row r="4909" customFormat="false" ht="12.75" hidden="false" customHeight="false" outlineLevel="0" collapsed="false">
      <c r="A4909" s="0" t="s">
        <v>10741</v>
      </c>
      <c r="B4909" s="0" t="n">
        <v>2001</v>
      </c>
      <c r="C4909" s="0" t="n">
        <v>39.89</v>
      </c>
      <c r="D4909" s="0" t="n">
        <v>48.28</v>
      </c>
      <c r="E4909" s="0" t="n">
        <v>-0.54</v>
      </c>
      <c r="F4909" s="0" t="n">
        <v>-4.25</v>
      </c>
      <c r="G4909" s="0" t="n">
        <v>-1.35</v>
      </c>
      <c r="H4909" s="0" t="n">
        <v>3.33</v>
      </c>
      <c r="I4909" s="0" t="n">
        <f aca="false">+G4909-H4909</f>
        <v>-4.68</v>
      </c>
      <c r="J4909" s="0" t="n">
        <f aca="false">D4909</f>
        <v>48.28</v>
      </c>
      <c r="K4909" s="0" t="n">
        <f aca="false">C4909</f>
        <v>39.89</v>
      </c>
    </row>
    <row r="4910" customFormat="false" ht="12.75" hidden="false" customHeight="false" outlineLevel="0" collapsed="false">
      <c r="A4910" s="0" t="s">
        <v>10742</v>
      </c>
      <c r="B4910" s="0" t="n">
        <v>2001</v>
      </c>
      <c r="C4910" s="0" t="n">
        <v>39.81</v>
      </c>
      <c r="D4910" s="0" t="n">
        <v>48.19</v>
      </c>
      <c r="E4910" s="0" t="n">
        <v>-0.54</v>
      </c>
      <c r="F4910" s="0" t="n">
        <v>-4.25</v>
      </c>
      <c r="G4910" s="0" t="n">
        <v>-1.38</v>
      </c>
      <c r="H4910" s="0" t="n">
        <v>3.29</v>
      </c>
      <c r="I4910" s="0" t="n">
        <f aca="false">+G4910-H4910</f>
        <v>-4.67</v>
      </c>
      <c r="J4910" s="0" t="n">
        <f aca="false">D4910</f>
        <v>48.19</v>
      </c>
      <c r="K4910" s="0" t="n">
        <f aca="false">C4910</f>
        <v>39.81</v>
      </c>
    </row>
    <row r="4911" customFormat="false" ht="12.75" hidden="false" customHeight="false" outlineLevel="0" collapsed="false">
      <c r="A4911" s="0" t="s">
        <v>10743</v>
      </c>
      <c r="B4911" s="0" t="n">
        <v>2001</v>
      </c>
      <c r="C4911" s="0" t="n">
        <v>39.85</v>
      </c>
      <c r="D4911" s="0" t="n">
        <v>48.15</v>
      </c>
      <c r="E4911" s="0" t="n">
        <v>-0.52</v>
      </c>
      <c r="F4911" s="0" t="n">
        <v>-4.08</v>
      </c>
      <c r="G4911" s="0" t="n">
        <v>-1.37</v>
      </c>
      <c r="H4911" s="0" t="n">
        <v>3.37</v>
      </c>
      <c r="I4911" s="0" t="n">
        <f aca="false">+G4911-H4911</f>
        <v>-4.74</v>
      </c>
      <c r="J4911" s="0" t="n">
        <f aca="false">D4911</f>
        <v>48.15</v>
      </c>
      <c r="K4911" s="0" t="n">
        <f aca="false">C4911</f>
        <v>39.85</v>
      </c>
    </row>
    <row r="4912" customFormat="false" ht="12.75" hidden="false" customHeight="false" outlineLevel="0" collapsed="false">
      <c r="A4912" s="0" t="s">
        <v>10744</v>
      </c>
      <c r="B4912" s="0" t="n">
        <v>2001</v>
      </c>
      <c r="C4912" s="0" t="n">
        <v>39.66</v>
      </c>
      <c r="D4912" s="0" t="n">
        <v>46.88</v>
      </c>
      <c r="E4912" s="0" t="n">
        <v>-0.36</v>
      </c>
      <c r="F4912" s="0" t="n">
        <v>-2.81</v>
      </c>
      <c r="G4912" s="0" t="n">
        <v>-1.4</v>
      </c>
      <c r="H4912" s="0" t="n">
        <v>3.37</v>
      </c>
      <c r="I4912" s="0" t="n">
        <f aca="false">+G4912-H4912</f>
        <v>-4.77</v>
      </c>
      <c r="J4912" s="0" t="n">
        <f aca="false">D4912</f>
        <v>46.88</v>
      </c>
      <c r="K4912" s="0" t="n">
        <f aca="false">C4912</f>
        <v>39.66</v>
      </c>
    </row>
    <row r="4913" customFormat="false" ht="12.75" hidden="false" customHeight="false" outlineLevel="0" collapsed="false">
      <c r="A4913" s="0" t="s">
        <v>10745</v>
      </c>
      <c r="B4913" s="0" t="n">
        <v>2001</v>
      </c>
      <c r="C4913" s="0" t="n">
        <v>41.98</v>
      </c>
      <c r="D4913" s="0" t="n">
        <v>52.28</v>
      </c>
      <c r="E4913" s="0" t="n">
        <v>-0.78</v>
      </c>
      <c r="F4913" s="0" t="n">
        <v>-6.15</v>
      </c>
      <c r="G4913" s="0" t="n">
        <v>-1.36</v>
      </c>
      <c r="H4913" s="0" t="n">
        <v>3.57</v>
      </c>
      <c r="I4913" s="0" t="n">
        <f aca="false">+G4913-H4913</f>
        <v>-4.93</v>
      </c>
      <c r="J4913" s="0" t="n">
        <f aca="false">D4913</f>
        <v>52.28</v>
      </c>
      <c r="K4913" s="0" t="n">
        <f aca="false">C4913</f>
        <v>41.98</v>
      </c>
    </row>
    <row r="4914" customFormat="false" ht="12.75" hidden="false" customHeight="false" outlineLevel="0" collapsed="false">
      <c r="A4914" s="0" t="s">
        <v>10746</v>
      </c>
      <c r="B4914" s="0" t="n">
        <v>2001</v>
      </c>
      <c r="C4914" s="0" t="n">
        <v>60.05</v>
      </c>
      <c r="D4914" s="0" t="n">
        <v>66.61</v>
      </c>
      <c r="E4914" s="0" t="n">
        <v>0</v>
      </c>
      <c r="F4914" s="0" t="n">
        <v>0</v>
      </c>
      <c r="G4914" s="0" t="n">
        <v>-0.69</v>
      </c>
      <c r="H4914" s="0" t="n">
        <v>5.87</v>
      </c>
      <c r="I4914" s="0" t="n">
        <f aca="false">+G4914-H4914</f>
        <v>-6.56</v>
      </c>
      <c r="J4914" s="0" t="n">
        <f aca="false">D4914</f>
        <v>66.61</v>
      </c>
      <c r="K4914" s="0" t="n">
        <f aca="false">C4914</f>
        <v>60.05</v>
      </c>
    </row>
    <row r="4915" customFormat="false" ht="12.75" hidden="false" customHeight="false" outlineLevel="0" collapsed="false">
      <c r="A4915" s="0" t="s">
        <v>10747</v>
      </c>
      <c r="B4915" s="0" t="n">
        <v>2001</v>
      </c>
      <c r="C4915" s="0" t="n">
        <v>62.9</v>
      </c>
      <c r="D4915" s="0" t="n">
        <v>69.89</v>
      </c>
      <c r="E4915" s="0" t="n">
        <v>0</v>
      </c>
      <c r="F4915" s="0" t="n">
        <v>0</v>
      </c>
      <c r="G4915" s="0" t="n">
        <v>-0.7</v>
      </c>
      <c r="H4915" s="0" t="n">
        <v>6.29</v>
      </c>
      <c r="I4915" s="0" t="n">
        <f aca="false">+G4915-H4915</f>
        <v>-6.99</v>
      </c>
      <c r="J4915" s="0" t="n">
        <f aca="false">D4915</f>
        <v>69.89</v>
      </c>
      <c r="K4915" s="0" t="n">
        <f aca="false">C4915</f>
        <v>62.9</v>
      </c>
    </row>
    <row r="4916" customFormat="false" ht="12.75" hidden="false" customHeight="false" outlineLevel="0" collapsed="false">
      <c r="A4916" s="0" t="s">
        <v>10748</v>
      </c>
      <c r="B4916" s="0" t="n">
        <v>2001</v>
      </c>
      <c r="C4916" s="0" t="n">
        <v>43.48</v>
      </c>
      <c r="D4916" s="0" t="n">
        <v>54.4</v>
      </c>
      <c r="E4916" s="0" t="n">
        <v>-0.85</v>
      </c>
      <c r="F4916" s="0" t="n">
        <v>-6.7</v>
      </c>
      <c r="G4916" s="0" t="n">
        <v>-0.84</v>
      </c>
      <c r="H4916" s="0" t="n">
        <v>4.23</v>
      </c>
      <c r="I4916" s="0" t="n">
        <f aca="false">+G4916-H4916</f>
        <v>-5.07</v>
      </c>
      <c r="J4916" s="0" t="n">
        <f aca="false">D4916</f>
        <v>54.4</v>
      </c>
      <c r="K4916" s="0" t="n">
        <f aca="false">C4916</f>
        <v>43.48</v>
      </c>
    </row>
    <row r="4917" customFormat="false" ht="12.75" hidden="false" customHeight="false" outlineLevel="0" collapsed="false">
      <c r="A4917" s="0" t="s">
        <v>10749</v>
      </c>
      <c r="B4917" s="0" t="n">
        <v>2001</v>
      </c>
      <c r="C4917" s="0" t="n">
        <v>41.89</v>
      </c>
      <c r="D4917" s="0" t="n">
        <v>53.78</v>
      </c>
      <c r="E4917" s="0" t="n">
        <v>-1.01</v>
      </c>
      <c r="F4917" s="0" t="n">
        <v>-7.89</v>
      </c>
      <c r="G4917" s="0" t="n">
        <v>-1.08</v>
      </c>
      <c r="H4917" s="0" t="n">
        <v>3.93</v>
      </c>
      <c r="I4917" s="0" t="n">
        <f aca="false">+G4917-H4917</f>
        <v>-5.01</v>
      </c>
      <c r="J4917" s="0" t="n">
        <f aca="false">D4917</f>
        <v>53.78</v>
      </c>
      <c r="K4917" s="0" t="n">
        <f aca="false">C4917</f>
        <v>41.89</v>
      </c>
    </row>
    <row r="4918" customFormat="false" ht="12.75" hidden="false" customHeight="false" outlineLevel="0" collapsed="false">
      <c r="A4918" s="0" t="s">
        <v>10750</v>
      </c>
      <c r="B4918" s="0" t="n">
        <v>2001</v>
      </c>
      <c r="C4918" s="0" t="n">
        <v>40.84</v>
      </c>
      <c r="D4918" s="0" t="n">
        <v>48.17</v>
      </c>
      <c r="E4918" s="0" t="n">
        <v>-0.35</v>
      </c>
      <c r="F4918" s="0" t="n">
        <v>-2.78</v>
      </c>
      <c r="G4918" s="0" t="n">
        <v>-1.3</v>
      </c>
      <c r="H4918" s="0" t="n">
        <v>3.6</v>
      </c>
      <c r="I4918" s="0" t="n">
        <f aca="false">+G4918-H4918</f>
        <v>-4.9</v>
      </c>
      <c r="J4918" s="0" t="n">
        <f aca="false">D4918</f>
        <v>48.17</v>
      </c>
      <c r="K4918" s="0" t="n">
        <f aca="false">C4918</f>
        <v>40.84</v>
      </c>
    </row>
    <row r="4919" customFormat="false" ht="12.75" hidden="false" customHeight="false" outlineLevel="0" collapsed="false">
      <c r="A4919" s="0" t="s">
        <v>10751</v>
      </c>
      <c r="B4919" s="0" t="n">
        <v>2001</v>
      </c>
      <c r="C4919" s="0" t="n">
        <v>38.97</v>
      </c>
      <c r="D4919" s="0" t="n">
        <v>43.71</v>
      </c>
      <c r="E4919" s="0" t="n">
        <v>0</v>
      </c>
      <c r="F4919" s="0" t="n">
        <v>0</v>
      </c>
      <c r="G4919" s="0" t="n">
        <v>-1.38</v>
      </c>
      <c r="H4919" s="0" t="n">
        <v>3.36</v>
      </c>
      <c r="I4919" s="0" t="n">
        <f aca="false">+G4919-H4919</f>
        <v>-4.74</v>
      </c>
      <c r="J4919" s="0" t="n">
        <f aca="false">D4919</f>
        <v>43.71</v>
      </c>
      <c r="K4919" s="0" t="n">
        <f aca="false">C4919</f>
        <v>38.97</v>
      </c>
    </row>
    <row r="4920" customFormat="false" ht="12.75" hidden="false" customHeight="false" outlineLevel="0" collapsed="false">
      <c r="A4920" s="0" t="s">
        <v>10752</v>
      </c>
      <c r="B4920" s="0" t="n">
        <v>2001</v>
      </c>
      <c r="C4920" s="0" t="n">
        <v>39.11</v>
      </c>
      <c r="D4920" s="0" t="n">
        <v>43.32</v>
      </c>
      <c r="E4920" s="0" t="n">
        <v>0</v>
      </c>
      <c r="F4920" s="0" t="n">
        <v>0</v>
      </c>
      <c r="G4920" s="0" t="n">
        <v>-1.32</v>
      </c>
      <c r="H4920" s="0" t="n">
        <v>2.89</v>
      </c>
      <c r="I4920" s="0" t="n">
        <f aca="false">+G4920-H4920</f>
        <v>-4.21</v>
      </c>
      <c r="J4920" s="0" t="n">
        <f aca="false">D4920</f>
        <v>43.32</v>
      </c>
      <c r="K4920" s="0" t="n">
        <f aca="false">C4920</f>
        <v>39.11</v>
      </c>
    </row>
    <row r="4921" customFormat="false" ht="12.75" hidden="false" customHeight="false" outlineLevel="0" collapsed="false">
      <c r="A4921" s="0" t="s">
        <v>10753</v>
      </c>
      <c r="B4921" s="0" t="n">
        <v>2001</v>
      </c>
      <c r="C4921" s="0" t="n">
        <v>37.45</v>
      </c>
      <c r="D4921" s="0" t="n">
        <v>40.78</v>
      </c>
      <c r="E4921" s="0" t="n">
        <v>0</v>
      </c>
      <c r="F4921" s="0" t="n">
        <v>0</v>
      </c>
      <c r="G4921" s="0" t="n">
        <v>-1.26</v>
      </c>
      <c r="H4921" s="0" t="n">
        <v>2.07</v>
      </c>
      <c r="I4921" s="0" t="n">
        <f aca="false">+G4921-H4921</f>
        <v>-3.33</v>
      </c>
      <c r="J4921" s="0" t="n">
        <f aca="false">D4921</f>
        <v>40.78</v>
      </c>
      <c r="K4921" s="0" t="n">
        <f aca="false">C4921</f>
        <v>37.45</v>
      </c>
    </row>
    <row r="4922" customFormat="false" ht="12.75" hidden="false" customHeight="false" outlineLevel="0" collapsed="false">
      <c r="A4922" s="0" t="s">
        <v>10754</v>
      </c>
      <c r="B4922" s="0" t="n">
        <v>2001</v>
      </c>
      <c r="C4922" s="0" t="n">
        <v>32.06</v>
      </c>
      <c r="D4922" s="0" t="n">
        <v>34.89</v>
      </c>
      <c r="E4922" s="0" t="n">
        <v>0</v>
      </c>
      <c r="F4922" s="0" t="n">
        <v>0</v>
      </c>
      <c r="G4922" s="0" t="n">
        <v>-1.09</v>
      </c>
      <c r="H4922" s="0" t="n">
        <v>1.74</v>
      </c>
      <c r="I4922" s="0" t="n">
        <f aca="false">+G4922-H4922</f>
        <v>-2.83</v>
      </c>
      <c r="J4922" s="0" t="n">
        <f aca="false">D4922</f>
        <v>34.89</v>
      </c>
      <c r="K4922" s="0" t="n">
        <f aca="false">C4922</f>
        <v>32.06</v>
      </c>
    </row>
    <row r="4923" customFormat="false" ht="12.75" hidden="false" customHeight="false" outlineLevel="0" collapsed="false">
      <c r="A4923" s="0" t="s">
        <v>10755</v>
      </c>
      <c r="B4923" s="0" t="n">
        <v>2001</v>
      </c>
      <c r="C4923" s="0" t="n">
        <v>33.86</v>
      </c>
      <c r="D4923" s="0" t="n">
        <v>36.8</v>
      </c>
      <c r="E4923" s="0" t="n">
        <v>0</v>
      </c>
      <c r="F4923" s="0" t="n">
        <v>0</v>
      </c>
      <c r="G4923" s="0" t="n">
        <v>-1.16</v>
      </c>
      <c r="H4923" s="0" t="n">
        <v>1.78</v>
      </c>
      <c r="I4923" s="0" t="n">
        <f aca="false">+G4923-H4923</f>
        <v>-2.94</v>
      </c>
      <c r="J4923" s="0" t="n">
        <f aca="false">D4923</f>
        <v>36.8</v>
      </c>
      <c r="K4923" s="0" t="n">
        <f aca="false">C4923</f>
        <v>33.86</v>
      </c>
    </row>
    <row r="4924" customFormat="false" ht="12.75" hidden="false" customHeight="false" outlineLevel="0" collapsed="false">
      <c r="A4924" s="0" t="s">
        <v>10756</v>
      </c>
      <c r="B4924" s="0" t="n">
        <v>2001</v>
      </c>
      <c r="C4924" s="0" t="n">
        <v>31.93</v>
      </c>
      <c r="D4924" s="0" t="n">
        <v>34.63</v>
      </c>
      <c r="E4924" s="0" t="n">
        <v>0</v>
      </c>
      <c r="F4924" s="0" t="n">
        <v>0</v>
      </c>
      <c r="G4924" s="0" t="n">
        <v>-1.11</v>
      </c>
      <c r="H4924" s="0" t="n">
        <v>1.59</v>
      </c>
      <c r="I4924" s="0" t="n">
        <f aca="false">+G4924-H4924</f>
        <v>-2.7</v>
      </c>
      <c r="J4924" s="0" t="n">
        <f aca="false">D4924</f>
        <v>34.63</v>
      </c>
      <c r="K4924" s="0" t="n">
        <f aca="false">C4924</f>
        <v>31.93</v>
      </c>
    </row>
    <row r="4925" customFormat="false" ht="12.75" hidden="false" customHeight="false" outlineLevel="0" collapsed="false">
      <c r="A4925" s="0" t="s">
        <v>10757</v>
      </c>
      <c r="B4925" s="0" t="n">
        <v>2001</v>
      </c>
      <c r="C4925" s="0" t="n">
        <v>36.25</v>
      </c>
      <c r="D4925" s="0" t="n">
        <v>39.26</v>
      </c>
      <c r="E4925" s="0" t="n">
        <v>0</v>
      </c>
      <c r="F4925" s="0" t="n">
        <v>0</v>
      </c>
      <c r="G4925" s="0" t="n">
        <v>-1.24</v>
      </c>
      <c r="H4925" s="0" t="n">
        <v>1.77</v>
      </c>
      <c r="I4925" s="0" t="n">
        <f aca="false">+G4925-H4925</f>
        <v>-3.01</v>
      </c>
      <c r="J4925" s="0" t="n">
        <f aca="false">D4925</f>
        <v>39.26</v>
      </c>
      <c r="K4925" s="0" t="n">
        <f aca="false">C4925</f>
        <v>36.25</v>
      </c>
    </row>
    <row r="4926" customFormat="false" ht="12.75" hidden="false" customHeight="false" outlineLevel="0" collapsed="false">
      <c r="A4926" s="0" t="s">
        <v>10758</v>
      </c>
      <c r="B4926" s="0" t="n">
        <v>2001</v>
      </c>
      <c r="C4926" s="0" t="n">
        <v>39.96</v>
      </c>
      <c r="D4926" s="0" t="n">
        <v>43.36</v>
      </c>
      <c r="E4926" s="0" t="n">
        <v>0</v>
      </c>
      <c r="F4926" s="0" t="n">
        <v>0</v>
      </c>
      <c r="G4926" s="0" t="n">
        <v>-1.12</v>
      </c>
      <c r="H4926" s="0" t="n">
        <v>2.28</v>
      </c>
      <c r="I4926" s="0" t="n">
        <f aca="false">+G4926-H4926</f>
        <v>-3.4</v>
      </c>
      <c r="J4926" s="0" t="n">
        <f aca="false">D4926</f>
        <v>43.36</v>
      </c>
      <c r="K4926" s="0" t="n">
        <f aca="false">C4926</f>
        <v>39.96</v>
      </c>
    </row>
    <row r="4927" customFormat="false" ht="12.75" hidden="false" customHeight="false" outlineLevel="0" collapsed="false">
      <c r="A4927" s="0" t="s">
        <v>10759</v>
      </c>
      <c r="B4927" s="0" t="n">
        <v>2001</v>
      </c>
      <c r="C4927" s="0" t="n">
        <v>47.24</v>
      </c>
      <c r="D4927" s="0" t="n">
        <v>50.97</v>
      </c>
      <c r="E4927" s="0" t="n">
        <v>0</v>
      </c>
      <c r="F4927" s="0" t="n">
        <v>0</v>
      </c>
      <c r="G4927" s="0" t="n">
        <v>-0.8</v>
      </c>
      <c r="H4927" s="0" t="n">
        <v>2.93</v>
      </c>
      <c r="I4927" s="0" t="n">
        <f aca="false">+G4927-H4927</f>
        <v>-3.73</v>
      </c>
      <c r="J4927" s="0" t="n">
        <f aca="false">D4927</f>
        <v>50.97</v>
      </c>
      <c r="K4927" s="0" t="n">
        <f aca="false">C4927</f>
        <v>47.24</v>
      </c>
    </row>
    <row r="4928" customFormat="false" ht="12.75" hidden="false" customHeight="false" outlineLevel="0" collapsed="false">
      <c r="A4928" s="0" t="s">
        <v>10760</v>
      </c>
      <c r="B4928" s="0" t="n">
        <v>2001</v>
      </c>
      <c r="C4928" s="0" t="n">
        <v>39.69</v>
      </c>
      <c r="D4928" s="0" t="n">
        <v>43.55</v>
      </c>
      <c r="E4928" s="0" t="n">
        <v>0</v>
      </c>
      <c r="F4928" s="0" t="n">
        <v>0</v>
      </c>
      <c r="G4928" s="0" t="n">
        <v>-1.13</v>
      </c>
      <c r="H4928" s="0" t="n">
        <v>2.73</v>
      </c>
      <c r="I4928" s="0" t="n">
        <f aca="false">+G4928-H4928</f>
        <v>-3.86</v>
      </c>
      <c r="J4928" s="0" t="n">
        <f aca="false">D4928</f>
        <v>43.55</v>
      </c>
      <c r="K4928" s="0" t="n">
        <f aca="false">C4928</f>
        <v>39.69</v>
      </c>
    </row>
    <row r="4929" customFormat="false" ht="12.75" hidden="false" customHeight="false" outlineLevel="0" collapsed="false">
      <c r="A4929" s="0" t="s">
        <v>10761</v>
      </c>
      <c r="B4929" s="0" t="n">
        <v>2001</v>
      </c>
      <c r="C4929" s="0" t="n">
        <v>37.92</v>
      </c>
      <c r="D4929" s="0" t="n">
        <v>41.03</v>
      </c>
      <c r="E4929" s="0" t="n">
        <v>0</v>
      </c>
      <c r="F4929" s="0" t="n">
        <v>0</v>
      </c>
      <c r="G4929" s="0" t="n">
        <v>-1.32</v>
      </c>
      <c r="H4929" s="0" t="n">
        <v>1.79</v>
      </c>
      <c r="I4929" s="0" t="n">
        <f aca="false">+G4929-H4929</f>
        <v>-3.11</v>
      </c>
      <c r="J4929" s="0" t="n">
        <f aca="false">D4929</f>
        <v>41.03</v>
      </c>
      <c r="K4929" s="0" t="n">
        <f aca="false">C4929</f>
        <v>37.92</v>
      </c>
    </row>
    <row r="4930" customFormat="false" ht="12.75" hidden="false" customHeight="false" outlineLevel="0" collapsed="false">
      <c r="A4930" s="0" t="s">
        <v>10762</v>
      </c>
      <c r="B4930" s="0" t="n">
        <v>2001</v>
      </c>
      <c r="C4930" s="0" t="n">
        <v>35.03</v>
      </c>
      <c r="D4930" s="0" t="n">
        <v>37.81</v>
      </c>
      <c r="E4930" s="0" t="n">
        <v>0</v>
      </c>
      <c r="F4930" s="0" t="n">
        <v>0</v>
      </c>
      <c r="G4930" s="0" t="n">
        <v>-1.28</v>
      </c>
      <c r="H4930" s="0" t="n">
        <v>1.5</v>
      </c>
      <c r="I4930" s="0" t="n">
        <f aca="false">+G4930-H4930</f>
        <v>-2.78</v>
      </c>
      <c r="J4930" s="0" t="n">
        <f aca="false">D4930</f>
        <v>37.81</v>
      </c>
      <c r="K4930" s="0" t="n">
        <f aca="false">C4930</f>
        <v>35.03</v>
      </c>
    </row>
    <row r="4931" customFormat="false" ht="12.75" hidden="false" customHeight="false" outlineLevel="0" collapsed="false">
      <c r="A4931" s="0" t="s">
        <v>10763</v>
      </c>
      <c r="B4931" s="0" t="n">
        <v>2001</v>
      </c>
      <c r="C4931" s="0" t="n">
        <v>31.61</v>
      </c>
      <c r="D4931" s="0" t="n">
        <v>34.08</v>
      </c>
      <c r="E4931" s="0" t="n">
        <v>0</v>
      </c>
      <c r="F4931" s="0" t="n">
        <v>0</v>
      </c>
      <c r="G4931" s="0" t="n">
        <v>-1.11</v>
      </c>
      <c r="H4931" s="0" t="n">
        <v>1.36</v>
      </c>
      <c r="I4931" s="0" t="n">
        <f aca="false">+G4931-H4931</f>
        <v>-2.47</v>
      </c>
      <c r="J4931" s="0" t="n">
        <f aca="false">D4931</f>
        <v>34.08</v>
      </c>
      <c r="K4931" s="0" t="n">
        <f aca="false">C4931</f>
        <v>31.61</v>
      </c>
    </row>
    <row r="4932" customFormat="false" ht="12.75" hidden="false" customHeight="false" outlineLevel="0" collapsed="false">
      <c r="A4932" s="0" t="s">
        <v>10764</v>
      </c>
      <c r="B4932" s="0" t="n">
        <v>2001</v>
      </c>
      <c r="C4932" s="0" t="n">
        <v>31.45</v>
      </c>
      <c r="D4932" s="0" t="n">
        <v>33.89</v>
      </c>
      <c r="E4932" s="0" t="n">
        <v>0</v>
      </c>
      <c r="F4932" s="0" t="n">
        <v>0</v>
      </c>
      <c r="G4932" s="0" t="n">
        <v>-1.11</v>
      </c>
      <c r="H4932" s="0" t="n">
        <v>1.33</v>
      </c>
      <c r="I4932" s="0" t="n">
        <f aca="false">+G4932-H4932</f>
        <v>-2.44</v>
      </c>
      <c r="J4932" s="0" t="n">
        <f aca="false">D4932</f>
        <v>33.89</v>
      </c>
      <c r="K4932" s="0" t="n">
        <f aca="false">C4932</f>
        <v>31.45</v>
      </c>
    </row>
    <row r="4933" customFormat="false" ht="12.75" hidden="false" customHeight="false" outlineLevel="0" collapsed="false">
      <c r="A4933" s="0" t="s">
        <v>10765</v>
      </c>
      <c r="B4933" s="0" t="n">
        <v>2001</v>
      </c>
      <c r="C4933" s="0" t="n">
        <v>31.64</v>
      </c>
      <c r="D4933" s="0" t="n">
        <v>34.12</v>
      </c>
      <c r="E4933" s="0" t="n">
        <v>0</v>
      </c>
      <c r="F4933" s="0" t="n">
        <v>0</v>
      </c>
      <c r="G4933" s="0" t="n">
        <v>-1.11</v>
      </c>
      <c r="H4933" s="0" t="n">
        <v>1.37</v>
      </c>
      <c r="I4933" s="0" t="n">
        <f aca="false">+G4933-H4933</f>
        <v>-2.48</v>
      </c>
      <c r="J4933" s="0" t="n">
        <f aca="false">D4933</f>
        <v>34.12</v>
      </c>
      <c r="K4933" s="0" t="n">
        <f aca="false">C4933</f>
        <v>31.64</v>
      </c>
    </row>
    <row r="4934" customFormat="false" ht="12.75" hidden="false" customHeight="false" outlineLevel="0" collapsed="false">
      <c r="A4934" s="0" t="s">
        <v>10766</v>
      </c>
      <c r="B4934" s="0" t="n">
        <v>2001</v>
      </c>
      <c r="C4934" s="0" t="n">
        <v>39.21</v>
      </c>
      <c r="D4934" s="0" t="n">
        <v>42.48</v>
      </c>
      <c r="E4934" s="0" t="n">
        <v>0</v>
      </c>
      <c r="F4934" s="0" t="n">
        <v>0</v>
      </c>
      <c r="G4934" s="0" t="n">
        <v>-1.2</v>
      </c>
      <c r="H4934" s="0" t="n">
        <v>2.07</v>
      </c>
      <c r="I4934" s="0" t="n">
        <f aca="false">+G4934-H4934</f>
        <v>-3.27</v>
      </c>
      <c r="J4934" s="0" t="n">
        <f aca="false">D4934</f>
        <v>42.48</v>
      </c>
      <c r="K4934" s="0" t="n">
        <f aca="false">C4934</f>
        <v>39.21</v>
      </c>
    </row>
    <row r="4935" customFormat="false" ht="12.75" hidden="false" customHeight="false" outlineLevel="0" collapsed="false">
      <c r="A4935" s="0" t="s">
        <v>10767</v>
      </c>
      <c r="B4935" s="0" t="n">
        <v>2001</v>
      </c>
      <c r="C4935" s="0" t="n">
        <v>43.76</v>
      </c>
      <c r="D4935" s="0" t="n">
        <v>46.87</v>
      </c>
      <c r="E4935" s="0" t="n">
        <v>0</v>
      </c>
      <c r="F4935" s="0" t="n">
        <v>0</v>
      </c>
      <c r="G4935" s="0" t="n">
        <v>-0.63</v>
      </c>
      <c r="H4935" s="0" t="n">
        <v>2.48</v>
      </c>
      <c r="I4935" s="0" t="n">
        <f aca="false">+G4935-H4935</f>
        <v>-3.11</v>
      </c>
      <c r="J4935" s="0" t="n">
        <f aca="false">D4935</f>
        <v>46.87</v>
      </c>
      <c r="K4935" s="0" t="n">
        <f aca="false">C4935</f>
        <v>43.76</v>
      </c>
    </row>
    <row r="4936" customFormat="false" ht="12.75" hidden="false" customHeight="false" outlineLevel="0" collapsed="false">
      <c r="A4936" s="0" t="s">
        <v>10768</v>
      </c>
      <c r="B4936" s="0" t="n">
        <v>2001</v>
      </c>
      <c r="C4936" s="0" t="n">
        <v>37.54</v>
      </c>
      <c r="D4936" s="0" t="n">
        <v>40.92</v>
      </c>
      <c r="E4936" s="0" t="n">
        <v>0</v>
      </c>
      <c r="F4936" s="0" t="n">
        <v>0</v>
      </c>
      <c r="G4936" s="0" t="n">
        <v>-1.26</v>
      </c>
      <c r="H4936" s="0" t="n">
        <v>2.12</v>
      </c>
      <c r="I4936" s="0" t="n">
        <f aca="false">+G4936-H4936</f>
        <v>-3.38</v>
      </c>
      <c r="J4936" s="0" t="n">
        <f aca="false">D4936</f>
        <v>40.92</v>
      </c>
      <c r="K4936" s="0" t="n">
        <f aca="false">C4936</f>
        <v>37.54</v>
      </c>
    </row>
    <row r="4937" customFormat="false" ht="12.75" hidden="false" customHeight="false" outlineLevel="0" collapsed="false">
      <c r="A4937" s="0" t="s">
        <v>10769</v>
      </c>
      <c r="B4937" s="0" t="n">
        <v>2001</v>
      </c>
      <c r="C4937" s="0" t="n">
        <v>39.15</v>
      </c>
      <c r="D4937" s="0" t="n">
        <v>42.3</v>
      </c>
      <c r="E4937" s="0" t="n">
        <v>0</v>
      </c>
      <c r="F4937" s="0" t="n">
        <v>0</v>
      </c>
      <c r="G4937" s="0" t="n">
        <v>-1.17</v>
      </c>
      <c r="H4937" s="0" t="n">
        <v>1.98</v>
      </c>
      <c r="I4937" s="0" t="n">
        <f aca="false">+G4937-H4937</f>
        <v>-3.15</v>
      </c>
      <c r="J4937" s="0" t="n">
        <f aca="false">D4937</f>
        <v>42.3</v>
      </c>
      <c r="K4937" s="0" t="n">
        <f aca="false">C4937</f>
        <v>39.15</v>
      </c>
    </row>
    <row r="4938" customFormat="false" ht="12.75" hidden="false" customHeight="false" outlineLevel="0" collapsed="false">
      <c r="A4938" s="0" t="s">
        <v>10770</v>
      </c>
      <c r="B4938" s="0" t="n">
        <v>2001</v>
      </c>
      <c r="C4938" s="0" t="n">
        <v>31.79</v>
      </c>
      <c r="D4938" s="0" t="n">
        <v>34.41</v>
      </c>
      <c r="E4938" s="0" t="n">
        <v>0</v>
      </c>
      <c r="F4938" s="0" t="n">
        <v>0</v>
      </c>
      <c r="G4938" s="0" t="n">
        <v>-1.04</v>
      </c>
      <c r="H4938" s="0" t="n">
        <v>1.58</v>
      </c>
      <c r="I4938" s="0" t="n">
        <f aca="false">+G4938-H4938</f>
        <v>-2.62</v>
      </c>
      <c r="J4938" s="0" t="n">
        <f aca="false">D4938</f>
        <v>34.41</v>
      </c>
      <c r="K4938" s="0" t="n">
        <f aca="false">C4938</f>
        <v>31.79</v>
      </c>
    </row>
    <row r="4939" customFormat="false" ht="12.75" hidden="false" customHeight="false" outlineLevel="0" collapsed="false">
      <c r="A4939" s="0" t="s">
        <v>10771</v>
      </c>
      <c r="B4939" s="0" t="n">
        <v>2001</v>
      </c>
      <c r="C4939" s="0" t="n">
        <v>31.22</v>
      </c>
      <c r="D4939" s="0" t="n">
        <v>33.69</v>
      </c>
      <c r="E4939" s="0" t="n">
        <v>0</v>
      </c>
      <c r="F4939" s="0" t="n">
        <v>0</v>
      </c>
      <c r="G4939" s="0" t="n">
        <v>-0.97</v>
      </c>
      <c r="H4939" s="0" t="n">
        <v>1.5</v>
      </c>
      <c r="I4939" s="0" t="n">
        <f aca="false">+G4939-H4939</f>
        <v>-2.47</v>
      </c>
      <c r="J4939" s="0" t="n">
        <f aca="false">D4939</f>
        <v>33.69</v>
      </c>
      <c r="K4939" s="0" t="n">
        <f aca="false">C4939</f>
        <v>31.22</v>
      </c>
    </row>
    <row r="4940" customFormat="false" ht="12.75" hidden="false" customHeight="false" outlineLevel="0" collapsed="false">
      <c r="A4940" s="0" t="s">
        <v>10772</v>
      </c>
      <c r="B4940" s="0" t="n">
        <v>2001</v>
      </c>
      <c r="C4940" s="0" t="n">
        <v>30.28</v>
      </c>
      <c r="D4940" s="0" t="n">
        <v>32.6</v>
      </c>
      <c r="E4940" s="0" t="n">
        <v>0</v>
      </c>
      <c r="F4940" s="0" t="n">
        <v>0</v>
      </c>
      <c r="G4940" s="0" t="n">
        <v>-0.97</v>
      </c>
      <c r="H4940" s="0" t="n">
        <v>1.35</v>
      </c>
      <c r="I4940" s="0" t="n">
        <f aca="false">+G4940-H4940</f>
        <v>-2.32</v>
      </c>
      <c r="J4940" s="0" t="n">
        <f aca="false">D4940</f>
        <v>32.6</v>
      </c>
      <c r="K4940" s="0" t="n">
        <f aca="false">C4940</f>
        <v>30.28</v>
      </c>
    </row>
    <row r="4941" customFormat="false" ht="12.75" hidden="false" customHeight="false" outlineLevel="0" collapsed="false">
      <c r="A4941" s="0" t="s">
        <v>10773</v>
      </c>
      <c r="B4941" s="0" t="n">
        <v>2001</v>
      </c>
      <c r="C4941" s="0" t="n">
        <v>30.44</v>
      </c>
      <c r="D4941" s="0" t="n">
        <v>32.67</v>
      </c>
      <c r="E4941" s="0" t="n">
        <v>0</v>
      </c>
      <c r="F4941" s="0" t="n">
        <v>0</v>
      </c>
      <c r="G4941" s="0" t="n">
        <v>-0.98</v>
      </c>
      <c r="H4941" s="0" t="n">
        <v>1.25</v>
      </c>
      <c r="I4941" s="0" t="n">
        <f aca="false">+G4941-H4941</f>
        <v>-2.23</v>
      </c>
      <c r="J4941" s="0" t="n">
        <f aca="false">D4941</f>
        <v>32.67</v>
      </c>
      <c r="K4941" s="0" t="n">
        <f aca="false">C4941</f>
        <v>30.44</v>
      </c>
    </row>
    <row r="4942" customFormat="false" ht="12.75" hidden="false" customHeight="false" outlineLevel="0" collapsed="false">
      <c r="A4942" s="0" t="s">
        <v>10774</v>
      </c>
      <c r="B4942" s="0" t="n">
        <v>2001</v>
      </c>
      <c r="C4942" s="0" t="n">
        <v>39.08</v>
      </c>
      <c r="D4942" s="0" t="n">
        <v>42.03</v>
      </c>
      <c r="E4942" s="0" t="n">
        <v>0</v>
      </c>
      <c r="F4942" s="0" t="n">
        <v>0</v>
      </c>
      <c r="G4942" s="0" t="n">
        <v>-1.08</v>
      </c>
      <c r="H4942" s="0" t="n">
        <v>1.87</v>
      </c>
      <c r="I4942" s="0" t="n">
        <f aca="false">+G4942-H4942</f>
        <v>-2.95</v>
      </c>
      <c r="J4942" s="0" t="n">
        <f aca="false">D4942</f>
        <v>42.03</v>
      </c>
      <c r="K4942" s="0" t="n">
        <f aca="false">C4942</f>
        <v>39.08</v>
      </c>
    </row>
    <row r="4943" customFormat="false" ht="12.75" hidden="false" customHeight="false" outlineLevel="0" collapsed="false">
      <c r="A4943" s="0" t="s">
        <v>10775</v>
      </c>
      <c r="B4943" s="0" t="n">
        <v>2001</v>
      </c>
      <c r="C4943" s="0" t="n">
        <v>46.18</v>
      </c>
      <c r="D4943" s="0" t="n">
        <v>49.04</v>
      </c>
      <c r="E4943" s="0" t="n">
        <v>0</v>
      </c>
      <c r="F4943" s="0" t="n">
        <v>0</v>
      </c>
      <c r="G4943" s="0" t="n">
        <v>-0.61</v>
      </c>
      <c r="H4943" s="0" t="n">
        <v>2.25</v>
      </c>
      <c r="I4943" s="0" t="n">
        <f aca="false">+G4943-H4943</f>
        <v>-2.86</v>
      </c>
      <c r="J4943" s="0" t="n">
        <f aca="false">D4943</f>
        <v>49.04</v>
      </c>
      <c r="K4943" s="0" t="n">
        <f aca="false">C4943</f>
        <v>46.18</v>
      </c>
    </row>
    <row r="4944" customFormat="false" ht="12.75" hidden="false" customHeight="false" outlineLevel="0" collapsed="false">
      <c r="A4944" s="0" t="s">
        <v>10776</v>
      </c>
      <c r="B4944" s="0" t="n">
        <v>2001</v>
      </c>
      <c r="C4944" s="0" t="n">
        <v>39.45</v>
      </c>
      <c r="D4944" s="0" t="n">
        <v>42.97</v>
      </c>
      <c r="E4944" s="0" t="n">
        <v>0</v>
      </c>
      <c r="F4944" s="0" t="n">
        <v>0</v>
      </c>
      <c r="G4944" s="0" t="n">
        <v>-1.07</v>
      </c>
      <c r="H4944" s="0" t="n">
        <v>2.45</v>
      </c>
      <c r="I4944" s="0" t="n">
        <f aca="false">+G4944-H4944</f>
        <v>-3.52</v>
      </c>
      <c r="J4944" s="0" t="n">
        <f aca="false">D4944</f>
        <v>42.97</v>
      </c>
      <c r="K4944" s="0" t="n">
        <f aca="false">C4944</f>
        <v>39.45</v>
      </c>
    </row>
    <row r="4945" customFormat="false" ht="12.75" hidden="false" customHeight="false" outlineLevel="0" collapsed="false">
      <c r="A4945" s="0" t="s">
        <v>10777</v>
      </c>
      <c r="B4945" s="0" t="n">
        <v>2001</v>
      </c>
      <c r="C4945" s="0" t="n">
        <v>39.35</v>
      </c>
      <c r="D4945" s="0" t="n">
        <v>42.32</v>
      </c>
      <c r="E4945" s="0" t="n">
        <v>0</v>
      </c>
      <c r="F4945" s="0" t="n">
        <v>0</v>
      </c>
      <c r="G4945" s="0" t="n">
        <v>-1.02</v>
      </c>
      <c r="H4945" s="0" t="n">
        <v>1.95</v>
      </c>
      <c r="I4945" s="0" t="n">
        <f aca="false">+G4945-H4945</f>
        <v>-2.97</v>
      </c>
      <c r="J4945" s="0" t="n">
        <f aca="false">D4945</f>
        <v>42.32</v>
      </c>
      <c r="K4945" s="0" t="n">
        <f aca="false">C4945</f>
        <v>39.35</v>
      </c>
    </row>
    <row r="4946" customFormat="false" ht="12.75" hidden="false" customHeight="false" outlineLevel="0" collapsed="false">
      <c r="A4946" s="0" t="s">
        <v>10778</v>
      </c>
      <c r="B4946" s="0" t="n">
        <v>2001</v>
      </c>
      <c r="C4946" s="0" t="n">
        <v>39.34</v>
      </c>
      <c r="D4946" s="0" t="n">
        <v>42.36</v>
      </c>
      <c r="E4946" s="0" t="n">
        <v>0</v>
      </c>
      <c r="F4946" s="0" t="n">
        <v>0</v>
      </c>
      <c r="G4946" s="0" t="n">
        <v>-1.07</v>
      </c>
      <c r="H4946" s="0" t="n">
        <v>1.95</v>
      </c>
      <c r="I4946" s="0" t="n">
        <f aca="false">+G4946-H4946</f>
        <v>-3.02</v>
      </c>
      <c r="J4946" s="0" t="n">
        <f aca="false">D4946</f>
        <v>42.36</v>
      </c>
      <c r="K4946" s="0" t="n">
        <f aca="false">C4946</f>
        <v>39.34</v>
      </c>
    </row>
    <row r="4947" customFormat="false" ht="12.75" hidden="false" customHeight="false" outlineLevel="0" collapsed="false">
      <c r="A4947" s="0" t="s">
        <v>10779</v>
      </c>
      <c r="B4947" s="0" t="n">
        <v>2001</v>
      </c>
      <c r="C4947" s="0" t="n">
        <v>36.87</v>
      </c>
      <c r="D4947" s="0" t="n">
        <v>39.68</v>
      </c>
      <c r="E4947" s="0" t="n">
        <v>0</v>
      </c>
      <c r="F4947" s="0" t="n">
        <v>0</v>
      </c>
      <c r="G4947" s="0" t="n">
        <v>-1.13</v>
      </c>
      <c r="H4947" s="0" t="n">
        <v>1.68</v>
      </c>
      <c r="I4947" s="0" t="n">
        <f aca="false">+G4947-H4947</f>
        <v>-2.81</v>
      </c>
      <c r="J4947" s="0" t="n">
        <f aca="false">D4947</f>
        <v>39.68</v>
      </c>
      <c r="K4947" s="0" t="n">
        <f aca="false">C4947</f>
        <v>36.87</v>
      </c>
    </row>
    <row r="4948" customFormat="false" ht="12.75" hidden="false" customHeight="false" outlineLevel="0" collapsed="false">
      <c r="A4948" s="0" t="s">
        <v>10780</v>
      </c>
      <c r="B4948" s="0" t="n">
        <v>2001</v>
      </c>
      <c r="C4948" s="0" t="n">
        <v>31.17</v>
      </c>
      <c r="D4948" s="0" t="n">
        <v>33.48</v>
      </c>
      <c r="E4948" s="0" t="n">
        <v>0</v>
      </c>
      <c r="F4948" s="0" t="n">
        <v>0</v>
      </c>
      <c r="G4948" s="0" t="n">
        <v>-1.02</v>
      </c>
      <c r="H4948" s="0" t="n">
        <v>1.29</v>
      </c>
      <c r="I4948" s="0" t="n">
        <f aca="false">+G4948-H4948</f>
        <v>-2.31</v>
      </c>
      <c r="J4948" s="0" t="n">
        <f aca="false">D4948</f>
        <v>33.48</v>
      </c>
      <c r="K4948" s="0" t="n">
        <f aca="false">C4948</f>
        <v>31.17</v>
      </c>
    </row>
    <row r="4949" customFormat="false" ht="12.75" hidden="false" customHeight="false" outlineLevel="0" collapsed="false">
      <c r="A4949" s="0" t="s">
        <v>10781</v>
      </c>
      <c r="B4949" s="0" t="n">
        <v>2001</v>
      </c>
      <c r="C4949" s="0" t="n">
        <v>36.12</v>
      </c>
      <c r="D4949" s="0" t="n">
        <v>38.83</v>
      </c>
      <c r="E4949" s="0" t="n">
        <v>0</v>
      </c>
      <c r="F4949" s="0" t="n">
        <v>0</v>
      </c>
      <c r="G4949" s="0" t="n">
        <v>-1.12</v>
      </c>
      <c r="H4949" s="0" t="n">
        <v>1.59</v>
      </c>
      <c r="I4949" s="0" t="n">
        <f aca="false">+G4949-H4949</f>
        <v>-2.71</v>
      </c>
      <c r="J4949" s="0" t="n">
        <f aca="false">D4949</f>
        <v>38.83</v>
      </c>
      <c r="K4949" s="0" t="n">
        <f aca="false">C4949</f>
        <v>36.12</v>
      </c>
    </row>
    <row r="4950" customFormat="false" ht="12.75" hidden="false" customHeight="false" outlineLevel="0" collapsed="false">
      <c r="A4950" s="0" t="s">
        <v>10782</v>
      </c>
      <c r="B4950" s="0" t="n">
        <v>2001</v>
      </c>
      <c r="C4950" s="0" t="n">
        <v>42.23</v>
      </c>
      <c r="D4950" s="0" t="n">
        <v>45.06</v>
      </c>
      <c r="E4950" s="0" t="n">
        <v>0</v>
      </c>
      <c r="F4950" s="0" t="n">
        <v>0</v>
      </c>
      <c r="G4950" s="0" t="n">
        <v>-0.92</v>
      </c>
      <c r="H4950" s="0" t="n">
        <v>1.91</v>
      </c>
      <c r="I4950" s="0" t="n">
        <f aca="false">+G4950-H4950</f>
        <v>-2.83</v>
      </c>
      <c r="J4950" s="0" t="n">
        <f aca="false">D4950</f>
        <v>45.06</v>
      </c>
      <c r="K4950" s="0" t="n">
        <f aca="false">C4950</f>
        <v>42.23</v>
      </c>
    </row>
    <row r="4951" customFormat="false" ht="12.75" hidden="false" customHeight="false" outlineLevel="0" collapsed="false">
      <c r="A4951" s="0" t="s">
        <v>10783</v>
      </c>
      <c r="B4951" s="0" t="n">
        <v>2001</v>
      </c>
      <c r="C4951" s="0" t="n">
        <v>48.14</v>
      </c>
      <c r="D4951" s="0" t="n">
        <v>51.05</v>
      </c>
      <c r="E4951" s="0" t="n">
        <v>0</v>
      </c>
      <c r="F4951" s="0" t="n">
        <v>0</v>
      </c>
      <c r="G4951" s="0" t="n">
        <v>-0.49</v>
      </c>
      <c r="H4951" s="0" t="n">
        <v>2.42</v>
      </c>
      <c r="I4951" s="0" t="n">
        <f aca="false">+G4951-H4951</f>
        <v>-2.91</v>
      </c>
      <c r="J4951" s="0" t="n">
        <f aca="false">D4951</f>
        <v>51.05</v>
      </c>
      <c r="K4951" s="0" t="n">
        <f aca="false">C4951</f>
        <v>48.14</v>
      </c>
    </row>
    <row r="4952" customFormat="false" ht="12.75" hidden="false" customHeight="false" outlineLevel="0" collapsed="false">
      <c r="A4952" s="0" t="s">
        <v>10784</v>
      </c>
      <c r="B4952" s="0" t="n">
        <v>2001</v>
      </c>
      <c r="C4952" s="0" t="n">
        <v>40.13</v>
      </c>
      <c r="D4952" s="0" t="n">
        <v>43.96</v>
      </c>
      <c r="E4952" s="0" t="n">
        <v>0</v>
      </c>
      <c r="F4952" s="0" t="n">
        <v>0</v>
      </c>
      <c r="G4952" s="0" t="n">
        <v>-1.04</v>
      </c>
      <c r="H4952" s="0" t="n">
        <v>2.79</v>
      </c>
      <c r="I4952" s="0" t="n">
        <f aca="false">+G4952-H4952</f>
        <v>-3.83</v>
      </c>
      <c r="J4952" s="0" t="n">
        <f aca="false">D4952</f>
        <v>43.96</v>
      </c>
      <c r="K4952" s="0" t="n">
        <f aca="false">C4952</f>
        <v>40.13</v>
      </c>
    </row>
    <row r="4953" customFormat="false" ht="12.75" hidden="false" customHeight="false" outlineLevel="0" collapsed="false">
      <c r="A4953" s="0" t="s">
        <v>10785</v>
      </c>
      <c r="B4953" s="0" t="n">
        <v>2001</v>
      </c>
      <c r="C4953" s="0" t="n">
        <v>37.15</v>
      </c>
      <c r="D4953" s="0" t="n">
        <v>40.17</v>
      </c>
      <c r="E4953" s="0" t="n">
        <v>0</v>
      </c>
      <c r="F4953" s="0" t="n">
        <v>0</v>
      </c>
      <c r="G4953" s="0" t="n">
        <v>-1.19</v>
      </c>
      <c r="H4953" s="0" t="n">
        <v>1.83</v>
      </c>
      <c r="I4953" s="0" t="n">
        <f aca="false">+G4953-H4953</f>
        <v>-3.02</v>
      </c>
      <c r="J4953" s="0" t="n">
        <f aca="false">D4953</f>
        <v>40.17</v>
      </c>
      <c r="K4953" s="0" t="n">
        <f aca="false">C4953</f>
        <v>37.15</v>
      </c>
    </row>
    <row r="4954" customFormat="false" ht="12.75" hidden="false" customHeight="false" outlineLevel="0" collapsed="false">
      <c r="A4954" s="0" t="s">
        <v>10786</v>
      </c>
      <c r="B4954" s="0" t="n">
        <v>2001</v>
      </c>
      <c r="C4954" s="0" t="n">
        <v>36.8</v>
      </c>
      <c r="D4954" s="0" t="n">
        <v>39.77</v>
      </c>
      <c r="E4954" s="0" t="n">
        <v>0</v>
      </c>
      <c r="F4954" s="0" t="n">
        <v>0</v>
      </c>
      <c r="G4954" s="0" t="n">
        <v>-1.2</v>
      </c>
      <c r="H4954" s="0" t="n">
        <v>1.77</v>
      </c>
      <c r="I4954" s="0" t="n">
        <f aca="false">+G4954-H4954</f>
        <v>-2.97</v>
      </c>
      <c r="J4954" s="0" t="n">
        <f aca="false">D4954</f>
        <v>39.77</v>
      </c>
      <c r="K4954" s="0" t="n">
        <f aca="false">C4954</f>
        <v>36.8</v>
      </c>
    </row>
    <row r="4955" customFormat="false" ht="12.75" hidden="false" customHeight="false" outlineLevel="0" collapsed="false">
      <c r="A4955" s="0" t="s">
        <v>10787</v>
      </c>
      <c r="B4955" s="0" t="n">
        <v>2001</v>
      </c>
      <c r="C4955" s="0" t="n">
        <v>36.96</v>
      </c>
      <c r="D4955" s="0" t="n">
        <v>40</v>
      </c>
      <c r="E4955" s="0" t="n">
        <v>0</v>
      </c>
      <c r="F4955" s="0" t="n">
        <v>0</v>
      </c>
      <c r="G4955" s="0" t="n">
        <v>-1.25</v>
      </c>
      <c r="H4955" s="0" t="n">
        <v>1.79</v>
      </c>
      <c r="I4955" s="0" t="n">
        <f aca="false">+G4955-H4955</f>
        <v>-3.04</v>
      </c>
      <c r="J4955" s="0" t="n">
        <f aca="false">D4955</f>
        <v>40</v>
      </c>
      <c r="K4955" s="0" t="n">
        <f aca="false">C4955</f>
        <v>36.96</v>
      </c>
    </row>
    <row r="4956" customFormat="false" ht="12.75" hidden="false" customHeight="false" outlineLevel="0" collapsed="false">
      <c r="A4956" s="0" t="s">
        <v>10788</v>
      </c>
      <c r="B4956" s="0" t="n">
        <v>2001</v>
      </c>
      <c r="C4956" s="0" t="n">
        <v>32.54</v>
      </c>
      <c r="D4956" s="0" t="n">
        <v>35.13</v>
      </c>
      <c r="E4956" s="0" t="n">
        <v>0</v>
      </c>
      <c r="F4956" s="0" t="n">
        <v>0</v>
      </c>
      <c r="G4956" s="0" t="n">
        <v>-1.15</v>
      </c>
      <c r="H4956" s="0" t="n">
        <v>1.44</v>
      </c>
      <c r="I4956" s="0" t="n">
        <f aca="false">+G4956-H4956</f>
        <v>-2.59</v>
      </c>
      <c r="J4956" s="0" t="n">
        <f aca="false">D4956</f>
        <v>35.13</v>
      </c>
      <c r="K4956" s="0" t="n">
        <f aca="false">C4956</f>
        <v>32.54</v>
      </c>
    </row>
    <row r="4957" customFormat="false" ht="12.75" hidden="false" customHeight="false" outlineLevel="0" collapsed="false">
      <c r="A4957" s="0" t="s">
        <v>10789</v>
      </c>
      <c r="B4957" s="0" t="n">
        <v>2001</v>
      </c>
      <c r="C4957" s="0" t="n">
        <v>33.37</v>
      </c>
      <c r="D4957" s="0" t="n">
        <v>35.88</v>
      </c>
      <c r="E4957" s="0" t="n">
        <v>0</v>
      </c>
      <c r="F4957" s="0" t="n">
        <v>0</v>
      </c>
      <c r="G4957" s="0" t="n">
        <v>-1.15</v>
      </c>
      <c r="H4957" s="0" t="n">
        <v>1.36</v>
      </c>
      <c r="I4957" s="0" t="n">
        <f aca="false">+G4957-H4957</f>
        <v>-2.51</v>
      </c>
      <c r="J4957" s="0" t="n">
        <f aca="false">D4957</f>
        <v>35.88</v>
      </c>
      <c r="K4957" s="0" t="n">
        <f aca="false">C4957</f>
        <v>33.37</v>
      </c>
    </row>
    <row r="4958" customFormat="false" ht="12.75" hidden="false" customHeight="false" outlineLevel="0" collapsed="false">
      <c r="A4958" s="0" t="s">
        <v>10790</v>
      </c>
      <c r="B4958" s="0" t="n">
        <v>2001</v>
      </c>
      <c r="C4958" s="0" t="n">
        <v>39.07</v>
      </c>
      <c r="D4958" s="0" t="n">
        <v>41.99</v>
      </c>
      <c r="E4958" s="0" t="n">
        <v>0</v>
      </c>
      <c r="F4958" s="0" t="n">
        <v>0</v>
      </c>
      <c r="G4958" s="0" t="n">
        <v>-1.04</v>
      </c>
      <c r="H4958" s="0" t="n">
        <v>1.88</v>
      </c>
      <c r="I4958" s="0" t="n">
        <f aca="false">+G4958-H4958</f>
        <v>-2.92</v>
      </c>
      <c r="J4958" s="0" t="n">
        <f aca="false">D4958</f>
        <v>41.99</v>
      </c>
      <c r="K4958" s="0" t="n">
        <f aca="false">C4958</f>
        <v>39.07</v>
      </c>
    </row>
    <row r="4959" customFormat="false" ht="12.75" hidden="false" customHeight="false" outlineLevel="0" collapsed="false">
      <c r="A4959" s="0" t="s">
        <v>10791</v>
      </c>
      <c r="B4959" s="0" t="n">
        <v>2001</v>
      </c>
      <c r="C4959" s="0" t="n">
        <v>46.73</v>
      </c>
      <c r="D4959" s="0" t="n">
        <v>49.45</v>
      </c>
      <c r="E4959" s="0" t="n">
        <v>0</v>
      </c>
      <c r="F4959" s="0" t="n">
        <v>0</v>
      </c>
      <c r="G4959" s="0" t="n">
        <v>-0.44</v>
      </c>
      <c r="H4959" s="0" t="n">
        <v>2.28</v>
      </c>
      <c r="I4959" s="0" t="n">
        <f aca="false">+G4959-H4959</f>
        <v>-2.72</v>
      </c>
      <c r="J4959" s="0" t="n">
        <f aca="false">D4959</f>
        <v>49.45</v>
      </c>
      <c r="K4959" s="0" t="n">
        <f aca="false">C4959</f>
        <v>46.73</v>
      </c>
    </row>
    <row r="4960" customFormat="false" ht="12.75" hidden="false" customHeight="false" outlineLevel="0" collapsed="false">
      <c r="A4960" s="0" t="s">
        <v>10792</v>
      </c>
      <c r="B4960" s="0" t="n">
        <v>2001</v>
      </c>
      <c r="C4960" s="0" t="n">
        <v>39.24</v>
      </c>
      <c r="D4960" s="0" t="n">
        <v>43.31</v>
      </c>
      <c r="E4960" s="0" t="n">
        <v>0</v>
      </c>
      <c r="F4960" s="0" t="n">
        <v>0</v>
      </c>
      <c r="G4960" s="0" t="n">
        <v>-1.29</v>
      </c>
      <c r="H4960" s="0" t="n">
        <v>2.78</v>
      </c>
      <c r="I4960" s="0" t="n">
        <f aca="false">+G4960-H4960</f>
        <v>-4.07</v>
      </c>
      <c r="J4960" s="0" t="n">
        <f aca="false">D4960</f>
        <v>43.31</v>
      </c>
      <c r="K4960" s="0" t="n">
        <f aca="false">C4960</f>
        <v>39.24</v>
      </c>
    </row>
    <row r="4961" customFormat="false" ht="12.75" hidden="false" customHeight="false" outlineLevel="0" collapsed="false">
      <c r="A4961" s="0" t="s">
        <v>10793</v>
      </c>
      <c r="B4961" s="0" t="n">
        <v>2001</v>
      </c>
      <c r="C4961" s="0" t="n">
        <v>33.42</v>
      </c>
      <c r="D4961" s="0" t="n">
        <v>36.57</v>
      </c>
      <c r="E4961" s="0" t="n">
        <v>0</v>
      </c>
      <c r="F4961" s="0" t="n">
        <v>0</v>
      </c>
      <c r="G4961" s="0" t="n">
        <v>-1.26</v>
      </c>
      <c r="H4961" s="0" t="n">
        <v>1.89</v>
      </c>
      <c r="I4961" s="0" t="n">
        <f aca="false">+G4961-H4961</f>
        <v>-3.15</v>
      </c>
      <c r="J4961" s="0" t="n">
        <f aca="false">D4961</f>
        <v>36.57</v>
      </c>
      <c r="K4961" s="0" t="n">
        <f aca="false">C4961</f>
        <v>33.42</v>
      </c>
    </row>
    <row r="4962" customFormat="false" ht="12.75" hidden="false" customHeight="false" outlineLevel="0" collapsed="false">
      <c r="A4962" s="0" t="s">
        <v>10794</v>
      </c>
      <c r="B4962" s="0" t="n">
        <v>2001</v>
      </c>
      <c r="C4962" s="0" t="n">
        <v>28.29</v>
      </c>
      <c r="D4962" s="0" t="n">
        <v>30.94</v>
      </c>
      <c r="E4962" s="0" t="n">
        <v>0</v>
      </c>
      <c r="F4962" s="0" t="n">
        <v>0</v>
      </c>
      <c r="G4962" s="0" t="n">
        <v>-1.11</v>
      </c>
      <c r="H4962" s="0" t="n">
        <v>1.54</v>
      </c>
      <c r="I4962" s="0" t="n">
        <f aca="false">+G4962-H4962</f>
        <v>-2.65</v>
      </c>
      <c r="J4962" s="0" t="n">
        <f aca="false">D4962</f>
        <v>30.94</v>
      </c>
      <c r="K4962" s="0" t="n">
        <f aca="false">C4962</f>
        <v>28.29</v>
      </c>
    </row>
    <row r="4963" customFormat="false" ht="12.75" hidden="false" customHeight="false" outlineLevel="0" collapsed="false">
      <c r="A4963" s="0" t="s">
        <v>10795</v>
      </c>
      <c r="B4963" s="0" t="n">
        <v>2001</v>
      </c>
      <c r="C4963" s="0" t="n">
        <v>28.72</v>
      </c>
      <c r="D4963" s="0" t="n">
        <v>31.4</v>
      </c>
      <c r="E4963" s="0" t="n">
        <v>0</v>
      </c>
      <c r="F4963" s="0" t="n">
        <v>0</v>
      </c>
      <c r="G4963" s="0" t="n">
        <v>-1.14</v>
      </c>
      <c r="H4963" s="0" t="n">
        <v>1.54</v>
      </c>
      <c r="I4963" s="0" t="n">
        <f aca="false">+G4963-H4963</f>
        <v>-2.68</v>
      </c>
      <c r="J4963" s="0" t="n">
        <f aca="false">D4963</f>
        <v>31.4</v>
      </c>
      <c r="K4963" s="0" t="n">
        <f aca="false">C4963</f>
        <v>28.72</v>
      </c>
    </row>
    <row r="4964" customFormat="false" ht="12.75" hidden="false" customHeight="false" outlineLevel="0" collapsed="false">
      <c r="A4964" s="0" t="s">
        <v>10796</v>
      </c>
      <c r="B4964" s="0" t="n">
        <v>2001</v>
      </c>
      <c r="C4964" s="0" t="n">
        <v>26.31</v>
      </c>
      <c r="D4964" s="0" t="n">
        <v>28.69</v>
      </c>
      <c r="E4964" s="0" t="n">
        <v>0</v>
      </c>
      <c r="F4964" s="0" t="n">
        <v>0</v>
      </c>
      <c r="G4964" s="0" t="n">
        <v>-1.07</v>
      </c>
      <c r="H4964" s="0" t="n">
        <v>1.31</v>
      </c>
      <c r="I4964" s="0" t="n">
        <f aca="false">+G4964-H4964</f>
        <v>-2.38</v>
      </c>
      <c r="J4964" s="0" t="n">
        <f aca="false">D4964</f>
        <v>28.69</v>
      </c>
      <c r="K4964" s="0" t="n">
        <f aca="false">C4964</f>
        <v>26.31</v>
      </c>
    </row>
    <row r="4965" customFormat="false" ht="12.75" hidden="false" customHeight="false" outlineLevel="0" collapsed="false">
      <c r="A4965" s="0" t="s">
        <v>10797</v>
      </c>
      <c r="B4965" s="0" t="n">
        <v>2001</v>
      </c>
      <c r="C4965" s="0" t="n">
        <v>26.97</v>
      </c>
      <c r="D4965" s="0" t="n">
        <v>29.38</v>
      </c>
      <c r="E4965" s="0" t="n">
        <v>0</v>
      </c>
      <c r="F4965" s="0" t="n">
        <v>0</v>
      </c>
      <c r="G4965" s="0" t="n">
        <v>-1.11</v>
      </c>
      <c r="H4965" s="0" t="n">
        <v>1.3</v>
      </c>
      <c r="I4965" s="0" t="n">
        <f aca="false">+G4965-H4965</f>
        <v>-2.41</v>
      </c>
      <c r="J4965" s="0" t="n">
        <f aca="false">D4965</f>
        <v>29.38</v>
      </c>
      <c r="K4965" s="0" t="n">
        <f aca="false">C4965</f>
        <v>26.97</v>
      </c>
    </row>
    <row r="4966" customFormat="false" ht="12.75" hidden="false" customHeight="false" outlineLevel="0" collapsed="false">
      <c r="A4966" s="0" t="s">
        <v>10798</v>
      </c>
      <c r="B4966" s="0" t="n">
        <v>2001</v>
      </c>
      <c r="C4966" s="0" t="n">
        <v>27.63</v>
      </c>
      <c r="D4966" s="0" t="n">
        <v>30.06</v>
      </c>
      <c r="E4966" s="0" t="n">
        <v>0</v>
      </c>
      <c r="F4966" s="0" t="n">
        <v>0</v>
      </c>
      <c r="G4966" s="0" t="n">
        <v>-1.11</v>
      </c>
      <c r="H4966" s="0" t="n">
        <v>1.32</v>
      </c>
      <c r="I4966" s="0" t="n">
        <f aca="false">+G4966-H4966</f>
        <v>-2.43</v>
      </c>
      <c r="J4966" s="0" t="n">
        <f aca="false">D4966</f>
        <v>30.06</v>
      </c>
      <c r="K4966" s="0" t="n">
        <f aca="false">C4966</f>
        <v>27.63</v>
      </c>
    </row>
    <row r="4967" customFormat="false" ht="12.75" hidden="false" customHeight="false" outlineLevel="0" collapsed="false">
      <c r="A4967" s="0" t="s">
        <v>10799</v>
      </c>
      <c r="B4967" s="0" t="n">
        <v>2001</v>
      </c>
      <c r="C4967" s="0" t="n">
        <v>38.68</v>
      </c>
      <c r="D4967" s="0" t="n">
        <v>42.54</v>
      </c>
      <c r="E4967" s="0" t="n">
        <v>0</v>
      </c>
      <c r="F4967" s="0" t="n">
        <v>0</v>
      </c>
      <c r="G4967" s="0" t="n">
        <v>-1.49</v>
      </c>
      <c r="H4967" s="0" t="n">
        <v>2.37</v>
      </c>
      <c r="I4967" s="0" t="n">
        <f aca="false">+G4967-H4967</f>
        <v>-3.86</v>
      </c>
      <c r="J4967" s="0" t="n">
        <f aca="false">D4967</f>
        <v>42.54</v>
      </c>
      <c r="K4967" s="0" t="n">
        <f aca="false">C4967</f>
        <v>38.68</v>
      </c>
    </row>
    <row r="4968" customFormat="false" ht="12.75" hidden="false" customHeight="false" outlineLevel="0" collapsed="false">
      <c r="A4968" s="0" t="s">
        <v>10800</v>
      </c>
      <c r="B4968" s="0" t="n">
        <v>2001</v>
      </c>
      <c r="C4968" s="0" t="n">
        <v>39.44</v>
      </c>
      <c r="D4968" s="0" t="n">
        <v>44.32</v>
      </c>
      <c r="E4968" s="0" t="n">
        <v>0</v>
      </c>
      <c r="F4968" s="0" t="n">
        <v>0</v>
      </c>
      <c r="G4968" s="0" t="n">
        <v>-1.57</v>
      </c>
      <c r="H4968" s="0" t="n">
        <v>3.31</v>
      </c>
      <c r="I4968" s="0" t="n">
        <f aca="false">+G4968-H4968</f>
        <v>-4.88</v>
      </c>
      <c r="J4968" s="0" t="n">
        <f aca="false">D4968</f>
        <v>44.32</v>
      </c>
      <c r="K4968" s="0" t="n">
        <f aca="false">C4968</f>
        <v>39.44</v>
      </c>
    </row>
    <row r="4969" customFormat="false" ht="12.75" hidden="false" customHeight="false" outlineLevel="0" collapsed="false">
      <c r="A4969" s="0" t="s">
        <v>10801</v>
      </c>
      <c r="B4969" s="0" t="n">
        <v>2001</v>
      </c>
      <c r="C4969" s="0" t="n">
        <v>40.91</v>
      </c>
      <c r="D4969" s="0" t="n">
        <v>48.18</v>
      </c>
      <c r="E4969" s="0" t="n">
        <v>-0.38</v>
      </c>
      <c r="F4969" s="0" t="n">
        <v>-2.93</v>
      </c>
      <c r="G4969" s="0" t="n">
        <v>-1.42</v>
      </c>
      <c r="H4969" s="0" t="n">
        <v>3.3</v>
      </c>
      <c r="I4969" s="0" t="n">
        <f aca="false">+G4969-H4969</f>
        <v>-4.72</v>
      </c>
      <c r="J4969" s="0" t="n">
        <f aca="false">D4969</f>
        <v>48.18</v>
      </c>
      <c r="K4969" s="0" t="n">
        <f aca="false">C4969</f>
        <v>40.91</v>
      </c>
    </row>
    <row r="4970" customFormat="false" ht="12.75" hidden="false" customHeight="false" outlineLevel="0" collapsed="false">
      <c r="A4970" s="0" t="s">
        <v>10802</v>
      </c>
      <c r="B4970" s="0" t="n">
        <v>2001</v>
      </c>
      <c r="C4970" s="0" t="n">
        <v>42.32</v>
      </c>
      <c r="D4970" s="0" t="n">
        <v>53.05</v>
      </c>
      <c r="E4970" s="0" t="n">
        <v>-0.86</v>
      </c>
      <c r="F4970" s="0" t="n">
        <v>-6.64</v>
      </c>
      <c r="G4970" s="0" t="n">
        <v>-1.38</v>
      </c>
      <c r="H4970" s="0" t="n">
        <v>3.57</v>
      </c>
      <c r="I4970" s="0" t="n">
        <f aca="false">+G4970-H4970</f>
        <v>-4.95</v>
      </c>
      <c r="J4970" s="0" t="n">
        <f aca="false">D4970</f>
        <v>53.05</v>
      </c>
      <c r="K4970" s="0" t="n">
        <f aca="false">C4970</f>
        <v>42.32</v>
      </c>
    </row>
    <row r="4971" customFormat="false" ht="12.75" hidden="false" customHeight="false" outlineLevel="0" collapsed="false">
      <c r="A4971" s="0" t="s">
        <v>10803</v>
      </c>
      <c r="B4971" s="0" t="n">
        <v>2001</v>
      </c>
      <c r="C4971" s="0" t="n">
        <v>42.44</v>
      </c>
      <c r="D4971" s="0" t="n">
        <v>53.45</v>
      </c>
      <c r="E4971" s="0" t="n">
        <v>-0.87</v>
      </c>
      <c r="F4971" s="0" t="n">
        <v>-6.74</v>
      </c>
      <c r="G4971" s="0" t="n">
        <v>-1.31</v>
      </c>
      <c r="H4971" s="0" t="n">
        <v>3.83</v>
      </c>
      <c r="I4971" s="0" t="n">
        <f aca="false">+G4971-H4971</f>
        <v>-5.14</v>
      </c>
      <c r="J4971" s="0" t="n">
        <f aca="false">D4971</f>
        <v>53.45</v>
      </c>
      <c r="K4971" s="0" t="n">
        <f aca="false">C4971</f>
        <v>42.44</v>
      </c>
    </row>
    <row r="4972" customFormat="false" ht="12.75" hidden="false" customHeight="false" outlineLevel="0" collapsed="false">
      <c r="A4972" s="0" t="s">
        <v>10804</v>
      </c>
      <c r="B4972" s="0" t="n">
        <v>2001</v>
      </c>
      <c r="C4972" s="0" t="n">
        <v>40.08</v>
      </c>
      <c r="D4972" s="0" t="n">
        <v>47.32</v>
      </c>
      <c r="E4972" s="0" t="n">
        <v>-0.37</v>
      </c>
      <c r="F4972" s="0" t="n">
        <v>-2.85</v>
      </c>
      <c r="G4972" s="0" t="n">
        <v>-1.48</v>
      </c>
      <c r="H4972" s="0" t="n">
        <v>3.28</v>
      </c>
      <c r="I4972" s="0" t="n">
        <f aca="false">+G4972-H4972</f>
        <v>-4.76</v>
      </c>
      <c r="J4972" s="0" t="n">
        <f aca="false">D4972</f>
        <v>47.32</v>
      </c>
      <c r="K4972" s="0" t="n">
        <f aca="false">C4972</f>
        <v>40.08</v>
      </c>
    </row>
    <row r="4973" customFormat="false" ht="12.75" hidden="false" customHeight="false" outlineLevel="0" collapsed="false">
      <c r="A4973" s="0" t="s">
        <v>10805</v>
      </c>
      <c r="B4973" s="0" t="n">
        <v>2001</v>
      </c>
      <c r="C4973" s="0" t="n">
        <v>40.1</v>
      </c>
      <c r="D4973" s="0" t="n">
        <v>47.18</v>
      </c>
      <c r="E4973" s="0" t="n">
        <v>-0.32</v>
      </c>
      <c r="F4973" s="0" t="n">
        <v>-2.52</v>
      </c>
      <c r="G4973" s="0" t="n">
        <v>-1.56</v>
      </c>
      <c r="H4973" s="0" t="n">
        <v>3.32</v>
      </c>
      <c r="I4973" s="0" t="n">
        <f aca="false">+G4973-H4973</f>
        <v>-4.88</v>
      </c>
      <c r="J4973" s="0" t="n">
        <f aca="false">D4973</f>
        <v>47.18</v>
      </c>
      <c r="K4973" s="0" t="n">
        <f aca="false">C4973</f>
        <v>40.1</v>
      </c>
    </row>
    <row r="4974" customFormat="false" ht="12.75" hidden="false" customHeight="false" outlineLevel="0" collapsed="false">
      <c r="A4974" s="0" t="s">
        <v>10806</v>
      </c>
      <c r="B4974" s="0" t="n">
        <v>2001</v>
      </c>
      <c r="C4974" s="0" t="n">
        <v>39.61</v>
      </c>
      <c r="D4974" s="0" t="n">
        <v>44.53</v>
      </c>
      <c r="E4974" s="0" t="n">
        <v>0</v>
      </c>
      <c r="F4974" s="0" t="n">
        <v>0</v>
      </c>
      <c r="G4974" s="0" t="n">
        <v>-1.54</v>
      </c>
      <c r="H4974" s="0" t="n">
        <v>3.38</v>
      </c>
      <c r="I4974" s="0" t="n">
        <f aca="false">+G4974-H4974</f>
        <v>-4.92</v>
      </c>
      <c r="J4974" s="0" t="n">
        <f aca="false">D4974</f>
        <v>44.53</v>
      </c>
      <c r="K4974" s="0" t="n">
        <f aca="false">C4974</f>
        <v>39.61</v>
      </c>
    </row>
    <row r="4975" customFormat="false" ht="12.75" hidden="false" customHeight="false" outlineLevel="0" collapsed="false">
      <c r="A4975" s="0" t="s">
        <v>10807</v>
      </c>
      <c r="B4975" s="0" t="n">
        <v>2001</v>
      </c>
      <c r="C4975" s="0" t="n">
        <v>39.42</v>
      </c>
      <c r="D4975" s="0" t="n">
        <v>47.06</v>
      </c>
      <c r="E4975" s="0" t="n">
        <v>-0.4</v>
      </c>
      <c r="F4975" s="0" t="n">
        <v>-3.08</v>
      </c>
      <c r="G4975" s="0" t="n">
        <v>-1.59</v>
      </c>
      <c r="H4975" s="0" t="n">
        <v>3.37</v>
      </c>
      <c r="I4975" s="0" t="n">
        <f aca="false">+G4975-H4975</f>
        <v>-4.96</v>
      </c>
      <c r="J4975" s="0" t="n">
        <f aca="false">D4975</f>
        <v>47.06</v>
      </c>
      <c r="K4975" s="0" t="n">
        <f aca="false">C4975</f>
        <v>39.42</v>
      </c>
    </row>
    <row r="4976" customFormat="false" ht="12.75" hidden="false" customHeight="false" outlineLevel="0" collapsed="false">
      <c r="A4976" s="0" t="s">
        <v>10808</v>
      </c>
      <c r="B4976" s="0" t="n">
        <v>2001</v>
      </c>
      <c r="C4976" s="0" t="n">
        <v>38.96</v>
      </c>
      <c r="D4976" s="0" t="n">
        <v>43.87</v>
      </c>
      <c r="E4976" s="0" t="n">
        <v>0</v>
      </c>
      <c r="F4976" s="0" t="n">
        <v>0</v>
      </c>
      <c r="G4976" s="0" t="n">
        <v>-1.61</v>
      </c>
      <c r="H4976" s="0" t="n">
        <v>3.3</v>
      </c>
      <c r="I4976" s="0" t="n">
        <f aca="false">+G4976-H4976</f>
        <v>-4.91</v>
      </c>
      <c r="J4976" s="0" t="n">
        <f aca="false">D4976</f>
        <v>43.87</v>
      </c>
      <c r="K4976" s="0" t="n">
        <f aca="false">C4976</f>
        <v>38.96</v>
      </c>
    </row>
    <row r="4977" customFormat="false" ht="12.75" hidden="false" customHeight="false" outlineLevel="0" collapsed="false">
      <c r="A4977" s="0" t="s">
        <v>10809</v>
      </c>
      <c r="B4977" s="0" t="n">
        <v>2001</v>
      </c>
      <c r="C4977" s="0" t="n">
        <v>38.8</v>
      </c>
      <c r="D4977" s="0" t="n">
        <v>47.29</v>
      </c>
      <c r="E4977" s="0" t="n">
        <v>-0.54</v>
      </c>
      <c r="F4977" s="0" t="n">
        <v>-4.29</v>
      </c>
      <c r="G4977" s="0" t="n">
        <v>-1.64</v>
      </c>
      <c r="H4977" s="0" t="n">
        <v>3.1</v>
      </c>
      <c r="I4977" s="0" t="n">
        <f aca="false">+G4977-H4977</f>
        <v>-4.74</v>
      </c>
      <c r="J4977" s="0" t="n">
        <f aca="false">D4977</f>
        <v>47.29</v>
      </c>
      <c r="K4977" s="0" t="n">
        <f aca="false">C4977</f>
        <v>38.8</v>
      </c>
    </row>
    <row r="4978" customFormat="false" ht="12.75" hidden="false" customHeight="false" outlineLevel="0" collapsed="false">
      <c r="A4978" s="0" t="s">
        <v>10810</v>
      </c>
      <c r="B4978" s="0" t="n">
        <v>2001</v>
      </c>
      <c r="C4978" s="0" t="n">
        <v>47.28</v>
      </c>
      <c r="D4978" s="0" t="n">
        <v>56.35</v>
      </c>
      <c r="E4978" s="0" t="n">
        <v>-0.55</v>
      </c>
      <c r="F4978" s="0" t="n">
        <v>-4.36</v>
      </c>
      <c r="G4978" s="0" t="n">
        <v>-1.15</v>
      </c>
      <c r="H4978" s="0" t="n">
        <v>4.11</v>
      </c>
      <c r="I4978" s="0" t="n">
        <f aca="false">+G4978-H4978</f>
        <v>-5.26</v>
      </c>
      <c r="J4978" s="0" t="n">
        <f aca="false">D4978</f>
        <v>56.35</v>
      </c>
      <c r="K4978" s="0" t="n">
        <f aca="false">C4978</f>
        <v>47.28</v>
      </c>
    </row>
    <row r="4979" customFormat="false" ht="12.75" hidden="false" customHeight="false" outlineLevel="0" collapsed="false">
      <c r="A4979" s="0" t="s">
        <v>10811</v>
      </c>
      <c r="B4979" s="0" t="n">
        <v>2001</v>
      </c>
      <c r="C4979" s="0" t="n">
        <v>46.13</v>
      </c>
      <c r="D4979" s="0" t="n">
        <v>58.84</v>
      </c>
      <c r="E4979" s="0" t="n">
        <v>-1.08</v>
      </c>
      <c r="F4979" s="0" t="n">
        <v>-8.58</v>
      </c>
      <c r="G4979" s="0" t="n">
        <v>-1.05</v>
      </c>
      <c r="H4979" s="0" t="n">
        <v>4.16</v>
      </c>
      <c r="I4979" s="0" t="n">
        <f aca="false">+G4979-H4979</f>
        <v>-5.21</v>
      </c>
      <c r="J4979" s="0" t="n">
        <f aca="false">D4979</f>
        <v>58.84</v>
      </c>
      <c r="K4979" s="0" t="n">
        <f aca="false">C4979</f>
        <v>46.13</v>
      </c>
    </row>
    <row r="4980" customFormat="false" ht="12.75" hidden="false" customHeight="false" outlineLevel="0" collapsed="false">
      <c r="A4980" s="0" t="s">
        <v>10812</v>
      </c>
      <c r="B4980" s="0" t="n">
        <v>2001</v>
      </c>
      <c r="C4980" s="0" t="n">
        <v>42.48</v>
      </c>
      <c r="D4980" s="0" t="n">
        <v>54.02</v>
      </c>
      <c r="E4980" s="0" t="n">
        <v>-0.9</v>
      </c>
      <c r="F4980" s="0" t="n">
        <v>-7.19</v>
      </c>
      <c r="G4980" s="0" t="n">
        <v>-1.35</v>
      </c>
      <c r="H4980" s="0" t="n">
        <v>3.9</v>
      </c>
      <c r="I4980" s="0" t="n">
        <f aca="false">+G4980-H4980</f>
        <v>-5.25</v>
      </c>
      <c r="J4980" s="0" t="n">
        <f aca="false">D4980</f>
        <v>54.02</v>
      </c>
      <c r="K4980" s="0" t="n">
        <f aca="false">C4980</f>
        <v>42.48</v>
      </c>
    </row>
    <row r="4981" customFormat="false" ht="12.75" hidden="false" customHeight="false" outlineLevel="0" collapsed="false">
      <c r="A4981" s="0" t="s">
        <v>10813</v>
      </c>
      <c r="B4981" s="0" t="n">
        <v>2001</v>
      </c>
      <c r="C4981" s="0" t="n">
        <v>41.46</v>
      </c>
      <c r="D4981" s="0" t="n">
        <v>53.61</v>
      </c>
      <c r="E4981" s="0" t="n">
        <v>-1.01</v>
      </c>
      <c r="F4981" s="0" t="n">
        <v>-8.06</v>
      </c>
      <c r="G4981" s="0" t="n">
        <v>-1.5</v>
      </c>
      <c r="H4981" s="0" t="n">
        <v>3.6</v>
      </c>
      <c r="I4981" s="0" t="n">
        <f aca="false">+G4981-H4981</f>
        <v>-5.1</v>
      </c>
      <c r="J4981" s="0" t="n">
        <f aca="false">D4981</f>
        <v>53.61</v>
      </c>
      <c r="K4981" s="0" t="n">
        <f aca="false">C4981</f>
        <v>41.46</v>
      </c>
    </row>
    <row r="4982" customFormat="false" ht="12.75" hidden="false" customHeight="false" outlineLevel="0" collapsed="false">
      <c r="A4982" s="0" t="s">
        <v>10814</v>
      </c>
      <c r="B4982" s="0" t="n">
        <v>2001</v>
      </c>
      <c r="C4982" s="0" t="n">
        <v>39.99</v>
      </c>
      <c r="D4982" s="0" t="n">
        <v>52.59</v>
      </c>
      <c r="E4982" s="0" t="n">
        <v>-1.11</v>
      </c>
      <c r="F4982" s="0" t="n">
        <v>-8.87</v>
      </c>
      <c r="G4982" s="0" t="n">
        <v>-1.71</v>
      </c>
      <c r="H4982" s="0" t="n">
        <v>3.13</v>
      </c>
      <c r="I4982" s="0" t="n">
        <f aca="false">+G4982-H4982</f>
        <v>-4.84</v>
      </c>
      <c r="J4982" s="0" t="n">
        <f aca="false">D4982</f>
        <v>52.59</v>
      </c>
      <c r="K4982" s="0" t="n">
        <f aca="false">C4982</f>
        <v>39.99</v>
      </c>
    </row>
    <row r="4983" customFormat="false" ht="12.75" hidden="false" customHeight="false" outlineLevel="0" collapsed="false">
      <c r="A4983" s="0" t="s">
        <v>10815</v>
      </c>
      <c r="B4983" s="0" t="n">
        <v>2001</v>
      </c>
      <c r="C4983" s="0" t="n">
        <v>38.69</v>
      </c>
      <c r="D4983" s="0" t="n">
        <v>44.26</v>
      </c>
      <c r="E4983" s="0" t="n">
        <v>-0.13</v>
      </c>
      <c r="F4983" s="0" t="n">
        <v>-1.06</v>
      </c>
      <c r="G4983" s="0" t="n">
        <v>-1.69</v>
      </c>
      <c r="H4983" s="0" t="n">
        <v>2.95</v>
      </c>
      <c r="I4983" s="0" t="n">
        <f aca="false">+G4983-H4983</f>
        <v>-4.64</v>
      </c>
      <c r="J4983" s="0" t="n">
        <f aca="false">D4983</f>
        <v>44.26</v>
      </c>
      <c r="K4983" s="0" t="n">
        <f aca="false">C4983</f>
        <v>38.69</v>
      </c>
    </row>
    <row r="4984" customFormat="false" ht="12.75" hidden="false" customHeight="false" outlineLevel="0" collapsed="false">
      <c r="A4984" s="0" t="s">
        <v>10816</v>
      </c>
      <c r="B4984" s="0" t="n">
        <v>2001</v>
      </c>
      <c r="C4984" s="0" t="n">
        <v>37.25</v>
      </c>
      <c r="D4984" s="0" t="n">
        <v>41.46</v>
      </c>
      <c r="E4984" s="0" t="n">
        <v>0</v>
      </c>
      <c r="F4984" s="0" t="n">
        <v>0</v>
      </c>
      <c r="G4984" s="0" t="n">
        <v>-1.6</v>
      </c>
      <c r="H4984" s="0" t="n">
        <v>2.61</v>
      </c>
      <c r="I4984" s="0" t="n">
        <f aca="false">+G4984-H4984</f>
        <v>-4.21</v>
      </c>
      <c r="J4984" s="0" t="n">
        <f aca="false">D4984</f>
        <v>41.46</v>
      </c>
      <c r="K4984" s="0" t="n">
        <f aca="false">C4984</f>
        <v>37.25</v>
      </c>
    </row>
    <row r="4985" customFormat="false" ht="12.75" hidden="false" customHeight="false" outlineLevel="0" collapsed="false">
      <c r="A4985" s="0" t="s">
        <v>10817</v>
      </c>
      <c r="B4985" s="0" t="n">
        <v>2001</v>
      </c>
      <c r="C4985" s="0" t="n">
        <v>35.47</v>
      </c>
      <c r="D4985" s="0" t="n">
        <v>38.73</v>
      </c>
      <c r="E4985" s="0" t="n">
        <v>0</v>
      </c>
      <c r="F4985" s="0" t="n">
        <v>0</v>
      </c>
      <c r="G4985" s="0" t="n">
        <v>-1.33</v>
      </c>
      <c r="H4985" s="0" t="n">
        <v>1.93</v>
      </c>
      <c r="I4985" s="0" t="n">
        <f aca="false">+G4985-H4985</f>
        <v>-3.26</v>
      </c>
      <c r="J4985" s="0" t="n">
        <f aca="false">D4985</f>
        <v>38.73</v>
      </c>
      <c r="K4985" s="0" t="n">
        <f aca="false">C4985</f>
        <v>35.47</v>
      </c>
    </row>
    <row r="4986" customFormat="false" ht="12.75" hidden="false" customHeight="false" outlineLevel="0" collapsed="false">
      <c r="A4986" s="0" t="s">
        <v>10818</v>
      </c>
      <c r="B4986" s="0" t="n">
        <v>2001</v>
      </c>
      <c r="C4986" s="0" t="n">
        <v>34.16</v>
      </c>
      <c r="D4986" s="0" t="n">
        <v>37.35</v>
      </c>
      <c r="E4986" s="0" t="n">
        <v>0</v>
      </c>
      <c r="F4986" s="0" t="n">
        <v>0</v>
      </c>
      <c r="G4986" s="0" t="n">
        <v>-1.33</v>
      </c>
      <c r="H4986" s="0" t="n">
        <v>1.86</v>
      </c>
      <c r="I4986" s="0" t="n">
        <f aca="false">+G4986-H4986</f>
        <v>-3.19</v>
      </c>
      <c r="J4986" s="0" t="n">
        <f aca="false">D4986</f>
        <v>37.35</v>
      </c>
      <c r="K4986" s="0" t="n">
        <f aca="false">C4986</f>
        <v>34.16</v>
      </c>
    </row>
    <row r="4987" customFormat="false" ht="12.75" hidden="false" customHeight="false" outlineLevel="0" collapsed="false">
      <c r="A4987" s="0" t="s">
        <v>10819</v>
      </c>
      <c r="B4987" s="0" t="n">
        <v>2001</v>
      </c>
      <c r="C4987" s="0" t="n">
        <v>26.33</v>
      </c>
      <c r="D4987" s="0" t="n">
        <v>28.76</v>
      </c>
      <c r="E4987" s="0" t="n">
        <v>0</v>
      </c>
      <c r="F4987" s="0" t="n">
        <v>0</v>
      </c>
      <c r="G4987" s="0" t="n">
        <v>-0.99</v>
      </c>
      <c r="H4987" s="0" t="n">
        <v>1.44</v>
      </c>
      <c r="I4987" s="0" t="n">
        <f aca="false">+G4987-H4987</f>
        <v>-2.43</v>
      </c>
      <c r="J4987" s="0" t="n">
        <f aca="false">D4987</f>
        <v>28.76</v>
      </c>
      <c r="K4987" s="0" t="n">
        <f aca="false">C4987</f>
        <v>26.33</v>
      </c>
    </row>
    <row r="4988" customFormat="false" ht="12.75" hidden="false" customHeight="false" outlineLevel="0" collapsed="false">
      <c r="A4988" s="0" t="s">
        <v>10820</v>
      </c>
      <c r="B4988" s="0" t="n">
        <v>2001</v>
      </c>
      <c r="C4988" s="0" t="n">
        <v>26.13</v>
      </c>
      <c r="D4988" s="0" t="n">
        <v>28.46</v>
      </c>
      <c r="E4988" s="0" t="n">
        <v>0</v>
      </c>
      <c r="F4988" s="0" t="n">
        <v>0</v>
      </c>
      <c r="G4988" s="0" t="n">
        <v>-1.01</v>
      </c>
      <c r="H4988" s="0" t="n">
        <v>1.32</v>
      </c>
      <c r="I4988" s="0" t="n">
        <f aca="false">+G4988-H4988</f>
        <v>-2.33</v>
      </c>
      <c r="J4988" s="0" t="n">
        <f aca="false">D4988</f>
        <v>28.46</v>
      </c>
      <c r="K4988" s="0" t="n">
        <f aca="false">C4988</f>
        <v>26.13</v>
      </c>
    </row>
    <row r="4989" customFormat="false" ht="12.75" hidden="false" customHeight="false" outlineLevel="0" collapsed="false">
      <c r="A4989" s="0" t="s">
        <v>10821</v>
      </c>
      <c r="B4989" s="0" t="n">
        <v>2001</v>
      </c>
      <c r="C4989" s="0" t="n">
        <v>25.49</v>
      </c>
      <c r="D4989" s="0" t="n">
        <v>27.63</v>
      </c>
      <c r="E4989" s="0" t="n">
        <v>0</v>
      </c>
      <c r="F4989" s="0" t="n">
        <v>0</v>
      </c>
      <c r="G4989" s="0" t="n">
        <v>-0.95</v>
      </c>
      <c r="H4989" s="0" t="n">
        <v>1.19</v>
      </c>
      <c r="I4989" s="0" t="n">
        <f aca="false">+G4989-H4989</f>
        <v>-2.14</v>
      </c>
      <c r="J4989" s="0" t="n">
        <f aca="false">D4989</f>
        <v>27.63</v>
      </c>
      <c r="K4989" s="0" t="n">
        <f aca="false">C4989</f>
        <v>25.49</v>
      </c>
    </row>
    <row r="4990" customFormat="false" ht="12.75" hidden="false" customHeight="false" outlineLevel="0" collapsed="false">
      <c r="A4990" s="0" t="s">
        <v>10822</v>
      </c>
      <c r="B4990" s="0" t="n">
        <v>2001</v>
      </c>
      <c r="C4990" s="0" t="n">
        <v>26.15</v>
      </c>
      <c r="D4990" s="0" t="n">
        <v>28.38</v>
      </c>
      <c r="E4990" s="0" t="n">
        <v>0</v>
      </c>
      <c r="F4990" s="0" t="n">
        <v>0</v>
      </c>
      <c r="G4990" s="0" t="n">
        <v>-0.99</v>
      </c>
      <c r="H4990" s="0" t="n">
        <v>1.24</v>
      </c>
      <c r="I4990" s="0" t="n">
        <f aca="false">+G4990-H4990</f>
        <v>-2.23</v>
      </c>
      <c r="J4990" s="0" t="n">
        <f aca="false">D4990</f>
        <v>28.38</v>
      </c>
      <c r="K4990" s="0" t="n">
        <f aca="false">C4990</f>
        <v>26.15</v>
      </c>
    </row>
    <row r="4991" customFormat="false" ht="12.75" hidden="false" customHeight="false" outlineLevel="0" collapsed="false">
      <c r="A4991" s="0" t="s">
        <v>10823</v>
      </c>
      <c r="B4991" s="0" t="n">
        <v>2001</v>
      </c>
      <c r="C4991" s="0" t="n">
        <v>36</v>
      </c>
      <c r="D4991" s="0" t="n">
        <v>39.66</v>
      </c>
      <c r="E4991" s="0" t="n">
        <v>0</v>
      </c>
      <c r="F4991" s="0" t="n">
        <v>0</v>
      </c>
      <c r="G4991" s="0" t="n">
        <v>-1.42</v>
      </c>
      <c r="H4991" s="0" t="n">
        <v>2.24</v>
      </c>
      <c r="I4991" s="0" t="n">
        <f aca="false">+G4991-H4991</f>
        <v>-3.66</v>
      </c>
      <c r="J4991" s="0" t="n">
        <f aca="false">D4991</f>
        <v>39.66</v>
      </c>
      <c r="K4991" s="0" t="n">
        <f aca="false">C4991</f>
        <v>36</v>
      </c>
    </row>
    <row r="4992" customFormat="false" ht="12.75" hidden="false" customHeight="false" outlineLevel="0" collapsed="false">
      <c r="A4992" s="0" t="s">
        <v>10824</v>
      </c>
      <c r="B4992" s="0" t="n">
        <v>2001</v>
      </c>
      <c r="C4992" s="0" t="n">
        <v>33.43</v>
      </c>
      <c r="D4992" s="0" t="n">
        <v>37.6</v>
      </c>
      <c r="E4992" s="0" t="n">
        <v>0</v>
      </c>
      <c r="F4992" s="0" t="n">
        <v>0</v>
      </c>
      <c r="G4992" s="0" t="n">
        <v>-1.45</v>
      </c>
      <c r="H4992" s="0" t="n">
        <v>2.72</v>
      </c>
      <c r="I4992" s="0" t="n">
        <f aca="false">+G4992-H4992</f>
        <v>-4.17</v>
      </c>
      <c r="J4992" s="0" t="n">
        <f aca="false">D4992</f>
        <v>37.6</v>
      </c>
      <c r="K4992" s="0" t="n">
        <f aca="false">C4992</f>
        <v>33.43</v>
      </c>
    </row>
    <row r="4993" customFormat="false" ht="12.75" hidden="false" customHeight="false" outlineLevel="0" collapsed="false">
      <c r="A4993" s="0" t="s">
        <v>10825</v>
      </c>
      <c r="B4993" s="0" t="n">
        <v>2001</v>
      </c>
      <c r="C4993" s="0" t="n">
        <v>38.5</v>
      </c>
      <c r="D4993" s="0" t="n">
        <v>44.25</v>
      </c>
      <c r="E4993" s="0" t="n">
        <v>-0.15</v>
      </c>
      <c r="F4993" s="0" t="n">
        <v>-1.16</v>
      </c>
      <c r="G4993" s="0" t="n">
        <v>-1.62</v>
      </c>
      <c r="H4993" s="0" t="n">
        <v>3.12</v>
      </c>
      <c r="I4993" s="0" t="n">
        <f aca="false">+G4993-H4993</f>
        <v>-4.74</v>
      </c>
      <c r="J4993" s="0" t="n">
        <f aca="false">D4993</f>
        <v>44.25</v>
      </c>
      <c r="K4993" s="0" t="n">
        <f aca="false">C4993</f>
        <v>38.5</v>
      </c>
    </row>
    <row r="4994" customFormat="false" ht="12.75" hidden="false" customHeight="false" outlineLevel="0" collapsed="false">
      <c r="A4994" s="0" t="s">
        <v>10826</v>
      </c>
      <c r="B4994" s="0" t="n">
        <v>2001</v>
      </c>
      <c r="C4994" s="0" t="n">
        <v>39.16</v>
      </c>
      <c r="D4994" s="0" t="n">
        <v>46.76</v>
      </c>
      <c r="E4994" s="0" t="n">
        <v>-0.42</v>
      </c>
      <c r="F4994" s="0" t="n">
        <v>-3.29</v>
      </c>
      <c r="G4994" s="0" t="n">
        <v>-1.59</v>
      </c>
      <c r="H4994" s="0" t="n">
        <v>3.14</v>
      </c>
      <c r="I4994" s="0" t="n">
        <f aca="false">+G4994-H4994</f>
        <v>-4.73</v>
      </c>
      <c r="J4994" s="0" t="n">
        <f aca="false">D4994</f>
        <v>46.76</v>
      </c>
      <c r="K4994" s="0" t="n">
        <f aca="false">C4994</f>
        <v>39.16</v>
      </c>
    </row>
    <row r="4995" customFormat="false" ht="12.75" hidden="false" customHeight="false" outlineLevel="0" collapsed="false">
      <c r="A4995" s="0" t="s">
        <v>10827</v>
      </c>
      <c r="B4995" s="0" t="n">
        <v>2001</v>
      </c>
      <c r="C4995" s="0" t="n">
        <v>39.41</v>
      </c>
      <c r="D4995" s="0" t="n">
        <v>46.7</v>
      </c>
      <c r="E4995" s="0" t="n">
        <v>-0.35</v>
      </c>
      <c r="F4995" s="0" t="n">
        <v>-2.77</v>
      </c>
      <c r="G4995" s="0" t="n">
        <v>-1.6</v>
      </c>
      <c r="H4995" s="0" t="n">
        <v>3.27</v>
      </c>
      <c r="I4995" s="0" t="n">
        <f aca="false">+G4995-H4995</f>
        <v>-4.87</v>
      </c>
      <c r="J4995" s="0" t="n">
        <f aca="false">D4995</f>
        <v>46.7</v>
      </c>
      <c r="K4995" s="0" t="n">
        <f aca="false">C4995</f>
        <v>39.41</v>
      </c>
    </row>
    <row r="4996" customFormat="false" ht="12.75" hidden="false" customHeight="false" outlineLevel="0" collapsed="false">
      <c r="A4996" s="0" t="s">
        <v>10828</v>
      </c>
      <c r="B4996" s="0" t="n">
        <v>2001</v>
      </c>
      <c r="C4996" s="0" t="n">
        <v>38.91</v>
      </c>
      <c r="D4996" s="0" t="n">
        <v>44.22</v>
      </c>
      <c r="E4996" s="0" t="n">
        <v>-0.09</v>
      </c>
      <c r="F4996" s="0" t="n">
        <v>-0.69</v>
      </c>
      <c r="G4996" s="0" t="n">
        <v>-1.51</v>
      </c>
      <c r="H4996" s="0" t="n">
        <v>3.2</v>
      </c>
      <c r="I4996" s="0" t="n">
        <f aca="false">+G4996-H4996</f>
        <v>-4.71</v>
      </c>
      <c r="J4996" s="0" t="n">
        <f aca="false">D4996</f>
        <v>44.22</v>
      </c>
      <c r="K4996" s="0" t="n">
        <f aca="false">C4996</f>
        <v>38.91</v>
      </c>
    </row>
    <row r="4997" customFormat="false" ht="12.75" hidden="false" customHeight="false" outlineLevel="0" collapsed="false">
      <c r="A4997" s="0" t="s">
        <v>10829</v>
      </c>
      <c r="B4997" s="0" t="n">
        <v>2001</v>
      </c>
      <c r="C4997" s="0" t="n">
        <v>38.89</v>
      </c>
      <c r="D4997" s="0" t="n">
        <v>44.21</v>
      </c>
      <c r="E4997" s="0" t="n">
        <v>-0.08</v>
      </c>
      <c r="F4997" s="0" t="n">
        <v>-0.61</v>
      </c>
      <c r="G4997" s="0" t="n">
        <v>-1.52</v>
      </c>
      <c r="H4997" s="0" t="n">
        <v>3.27</v>
      </c>
      <c r="I4997" s="0" t="n">
        <f aca="false">+G4997-H4997</f>
        <v>-4.79</v>
      </c>
      <c r="J4997" s="0" t="n">
        <f aca="false">D4997</f>
        <v>44.21</v>
      </c>
      <c r="K4997" s="0" t="n">
        <f aca="false">C4997</f>
        <v>38.89</v>
      </c>
    </row>
    <row r="4998" customFormat="false" ht="12.75" hidden="false" customHeight="false" outlineLevel="0" collapsed="false">
      <c r="A4998" s="0" t="s">
        <v>10830</v>
      </c>
      <c r="B4998" s="0" t="n">
        <v>2001</v>
      </c>
      <c r="C4998" s="0" t="n">
        <v>38.86</v>
      </c>
      <c r="D4998" s="0" t="n">
        <v>44.22</v>
      </c>
      <c r="E4998" s="0" t="n">
        <v>-0.08</v>
      </c>
      <c r="F4998" s="0" t="n">
        <v>-0.65</v>
      </c>
      <c r="G4998" s="0" t="n">
        <v>-1.55</v>
      </c>
      <c r="H4998" s="0" t="n">
        <v>3.24</v>
      </c>
      <c r="I4998" s="0" t="n">
        <f aca="false">+G4998-H4998</f>
        <v>-4.79</v>
      </c>
      <c r="J4998" s="0" t="n">
        <f aca="false">D4998</f>
        <v>44.22</v>
      </c>
      <c r="K4998" s="0" t="n">
        <f aca="false">C4998</f>
        <v>38.86</v>
      </c>
    </row>
    <row r="4999" customFormat="false" ht="12.75" hidden="false" customHeight="false" outlineLevel="0" collapsed="false">
      <c r="A4999" s="0" t="s">
        <v>10831</v>
      </c>
      <c r="B4999" s="0" t="n">
        <v>2001</v>
      </c>
      <c r="C4999" s="0" t="n">
        <v>38.78</v>
      </c>
      <c r="D4999" s="0" t="n">
        <v>43.57</v>
      </c>
      <c r="E4999" s="0" t="n">
        <v>0</v>
      </c>
      <c r="F4999" s="0" t="n">
        <v>0</v>
      </c>
      <c r="G4999" s="0" t="n">
        <v>-1.55</v>
      </c>
      <c r="H4999" s="0" t="n">
        <v>3.24</v>
      </c>
      <c r="I4999" s="0" t="n">
        <f aca="false">+G4999-H4999</f>
        <v>-4.79</v>
      </c>
      <c r="J4999" s="0" t="n">
        <f aca="false">D4999</f>
        <v>43.57</v>
      </c>
      <c r="K4999" s="0" t="n">
        <f aca="false">C4999</f>
        <v>38.78</v>
      </c>
    </row>
    <row r="5000" customFormat="false" ht="12.75" hidden="false" customHeight="false" outlineLevel="0" collapsed="false">
      <c r="A5000" s="0" t="s">
        <v>10832</v>
      </c>
      <c r="B5000" s="0" t="n">
        <v>2001</v>
      </c>
      <c r="C5000" s="0" t="n">
        <v>38.7</v>
      </c>
      <c r="D5000" s="0" t="n">
        <v>43.51</v>
      </c>
      <c r="E5000" s="0" t="n">
        <v>0</v>
      </c>
      <c r="F5000" s="0" t="n">
        <v>0</v>
      </c>
      <c r="G5000" s="0" t="n">
        <v>-1.59</v>
      </c>
      <c r="H5000" s="0" t="n">
        <v>3.22</v>
      </c>
      <c r="I5000" s="0" t="n">
        <f aca="false">+G5000-H5000</f>
        <v>-4.81</v>
      </c>
      <c r="J5000" s="0" t="n">
        <f aca="false">D5000</f>
        <v>43.51</v>
      </c>
      <c r="K5000" s="0" t="n">
        <f aca="false">C5000</f>
        <v>38.7</v>
      </c>
    </row>
    <row r="5001" customFormat="false" ht="12.75" hidden="false" customHeight="false" outlineLevel="0" collapsed="false">
      <c r="A5001" s="0" t="s">
        <v>10833</v>
      </c>
      <c r="B5001" s="0" t="n">
        <v>2001</v>
      </c>
      <c r="C5001" s="0" t="n">
        <v>39.42</v>
      </c>
      <c r="D5001" s="0" t="n">
        <v>46.81</v>
      </c>
      <c r="E5001" s="0" t="n">
        <v>-0.37</v>
      </c>
      <c r="F5001" s="0" t="n">
        <v>-2.91</v>
      </c>
      <c r="G5001" s="0" t="n">
        <v>-1.52</v>
      </c>
      <c r="H5001" s="0" t="n">
        <v>3.33</v>
      </c>
      <c r="I5001" s="0" t="n">
        <f aca="false">+G5001-H5001</f>
        <v>-4.85</v>
      </c>
      <c r="J5001" s="0" t="n">
        <f aca="false">D5001</f>
        <v>46.81</v>
      </c>
      <c r="K5001" s="0" t="n">
        <f aca="false">C5001</f>
        <v>39.42</v>
      </c>
    </row>
    <row r="5002" customFormat="false" ht="12.75" hidden="false" customHeight="false" outlineLevel="0" collapsed="false">
      <c r="A5002" s="0" t="s">
        <v>10834</v>
      </c>
      <c r="B5002" s="0" t="n">
        <v>2001</v>
      </c>
      <c r="C5002" s="0" t="n">
        <v>46.26</v>
      </c>
      <c r="D5002" s="0" t="n">
        <v>53.41</v>
      </c>
      <c r="E5002" s="0" t="n">
        <v>-0.29</v>
      </c>
      <c r="F5002" s="0" t="n">
        <v>-2.3</v>
      </c>
      <c r="G5002" s="0" t="n">
        <v>-0.89</v>
      </c>
      <c r="H5002" s="0" t="n">
        <v>4.25</v>
      </c>
      <c r="I5002" s="0" t="n">
        <f aca="false">+G5002-H5002</f>
        <v>-5.14</v>
      </c>
      <c r="J5002" s="0" t="n">
        <f aca="false">D5002</f>
        <v>53.41</v>
      </c>
      <c r="K5002" s="0" t="n">
        <f aca="false">C5002</f>
        <v>46.26</v>
      </c>
    </row>
    <row r="5003" customFormat="false" ht="12.75" hidden="false" customHeight="false" outlineLevel="0" collapsed="false">
      <c r="A5003" s="0" t="s">
        <v>10835</v>
      </c>
      <c r="B5003" s="0" t="n">
        <v>2001</v>
      </c>
      <c r="C5003" s="0" t="n">
        <v>45.53</v>
      </c>
      <c r="D5003" s="0" t="n">
        <v>54.96</v>
      </c>
      <c r="E5003" s="0" t="n">
        <v>-0.64</v>
      </c>
      <c r="F5003" s="0" t="n">
        <v>-4.99</v>
      </c>
      <c r="G5003" s="0" t="n">
        <v>-0.81</v>
      </c>
      <c r="H5003" s="0" t="n">
        <v>4.27</v>
      </c>
      <c r="I5003" s="0" t="n">
        <f aca="false">+G5003-H5003</f>
        <v>-5.08</v>
      </c>
      <c r="J5003" s="0" t="n">
        <f aca="false">D5003</f>
        <v>54.96</v>
      </c>
      <c r="K5003" s="0" t="n">
        <f aca="false">C5003</f>
        <v>45.53</v>
      </c>
    </row>
    <row r="5004" customFormat="false" ht="12.75" hidden="false" customHeight="false" outlineLevel="0" collapsed="false">
      <c r="A5004" s="0" t="s">
        <v>10836</v>
      </c>
      <c r="B5004" s="0" t="n">
        <v>2001</v>
      </c>
      <c r="C5004" s="0" t="n">
        <v>41.95</v>
      </c>
      <c r="D5004" s="0" t="n">
        <v>53.61</v>
      </c>
      <c r="E5004" s="0" t="n">
        <v>-0.97</v>
      </c>
      <c r="F5004" s="0" t="n">
        <v>-7.62</v>
      </c>
      <c r="G5004" s="0" t="n">
        <v>-1.14</v>
      </c>
      <c r="H5004" s="0" t="n">
        <v>3.87</v>
      </c>
      <c r="I5004" s="0" t="n">
        <f aca="false">+G5004-H5004</f>
        <v>-5.01</v>
      </c>
      <c r="J5004" s="0" t="n">
        <f aca="false">D5004</f>
        <v>53.61</v>
      </c>
      <c r="K5004" s="0" t="n">
        <f aca="false">C5004</f>
        <v>41.95</v>
      </c>
    </row>
    <row r="5005" customFormat="false" ht="12.75" hidden="false" customHeight="false" outlineLevel="0" collapsed="false">
      <c r="A5005" s="0" t="s">
        <v>10837</v>
      </c>
      <c r="B5005" s="0" t="n">
        <v>2001</v>
      </c>
      <c r="C5005" s="0" t="n">
        <v>41.66</v>
      </c>
      <c r="D5005" s="0" t="n">
        <v>53.48</v>
      </c>
      <c r="E5005" s="0" t="n">
        <v>-0.99</v>
      </c>
      <c r="F5005" s="0" t="n">
        <v>-7.77</v>
      </c>
      <c r="G5005" s="0" t="n">
        <v>-1.32</v>
      </c>
      <c r="H5005" s="0" t="n">
        <v>3.72</v>
      </c>
      <c r="I5005" s="0" t="n">
        <f aca="false">+G5005-H5005</f>
        <v>-5.04</v>
      </c>
      <c r="J5005" s="0" t="n">
        <f aca="false">D5005</f>
        <v>53.48</v>
      </c>
      <c r="K5005" s="0" t="n">
        <f aca="false">C5005</f>
        <v>41.66</v>
      </c>
    </row>
    <row r="5006" customFormat="false" ht="12.75" hidden="false" customHeight="false" outlineLevel="0" collapsed="false">
      <c r="A5006" s="0" t="s">
        <v>10838</v>
      </c>
      <c r="B5006" s="0" t="n">
        <v>2001</v>
      </c>
      <c r="C5006" s="0" t="n">
        <v>40.16</v>
      </c>
      <c r="D5006" s="0" t="n">
        <v>51.77</v>
      </c>
      <c r="E5006" s="0" t="n">
        <v>-1.01</v>
      </c>
      <c r="F5006" s="0" t="n">
        <v>-7.89</v>
      </c>
      <c r="G5006" s="0" t="n">
        <v>-1.46</v>
      </c>
      <c r="H5006" s="0" t="n">
        <v>3.27</v>
      </c>
      <c r="I5006" s="0" t="n">
        <f aca="false">+G5006-H5006</f>
        <v>-4.73</v>
      </c>
      <c r="J5006" s="0" t="n">
        <f aca="false">D5006</f>
        <v>51.77</v>
      </c>
      <c r="K5006" s="0" t="n">
        <f aca="false">C5006</f>
        <v>40.16</v>
      </c>
    </row>
    <row r="5007" customFormat="false" ht="12.75" hidden="false" customHeight="false" outlineLevel="0" collapsed="false">
      <c r="A5007" s="0" t="s">
        <v>10839</v>
      </c>
      <c r="B5007" s="0" t="n">
        <v>2001</v>
      </c>
      <c r="C5007" s="0" t="n">
        <v>35.74</v>
      </c>
      <c r="D5007" s="0" t="n">
        <v>36.39</v>
      </c>
      <c r="E5007" s="0" t="n">
        <v>0</v>
      </c>
      <c r="F5007" s="0" t="n">
        <v>3.65</v>
      </c>
      <c r="G5007" s="0" t="n">
        <v>-1.44</v>
      </c>
      <c r="H5007" s="0" t="n">
        <v>2.86</v>
      </c>
      <c r="I5007" s="0" t="n">
        <f aca="false">+G5007-H5007</f>
        <v>-4.3</v>
      </c>
      <c r="J5007" s="0" t="n">
        <f aca="false">D5007</f>
        <v>36.39</v>
      </c>
      <c r="K5007" s="0" t="n">
        <f aca="false">C5007</f>
        <v>35.74</v>
      </c>
    </row>
    <row r="5008" customFormat="false" ht="12.75" hidden="false" customHeight="false" outlineLevel="0" collapsed="false">
      <c r="A5008" s="0" t="s">
        <v>10840</v>
      </c>
      <c r="B5008" s="0" t="n">
        <v>2001</v>
      </c>
      <c r="C5008" s="0" t="n">
        <v>38.24</v>
      </c>
      <c r="D5008" s="0" t="n">
        <v>42.25</v>
      </c>
      <c r="E5008" s="0" t="n">
        <v>0</v>
      </c>
      <c r="F5008" s="0" t="n">
        <v>0</v>
      </c>
      <c r="G5008" s="0" t="n">
        <v>-1.44</v>
      </c>
      <c r="H5008" s="0" t="n">
        <v>2.57</v>
      </c>
      <c r="I5008" s="0" t="n">
        <f aca="false">+G5008-H5008</f>
        <v>-4.01</v>
      </c>
      <c r="J5008" s="0" t="n">
        <f aca="false">D5008</f>
        <v>42.25</v>
      </c>
      <c r="K5008" s="0" t="n">
        <f aca="false">C5008</f>
        <v>38.24</v>
      </c>
    </row>
    <row r="5009" customFormat="false" ht="12.75" hidden="false" customHeight="false" outlineLevel="0" collapsed="false">
      <c r="A5009" s="0" t="s">
        <v>10841</v>
      </c>
      <c r="B5009" s="0" t="n">
        <v>2001</v>
      </c>
      <c r="C5009" s="0" t="n">
        <v>38.57</v>
      </c>
      <c r="D5009" s="0" t="n">
        <v>42.13</v>
      </c>
      <c r="E5009" s="0" t="n">
        <v>0</v>
      </c>
      <c r="F5009" s="0" t="n">
        <v>0</v>
      </c>
      <c r="G5009" s="0" t="n">
        <v>-1.42</v>
      </c>
      <c r="H5009" s="0" t="n">
        <v>2.14</v>
      </c>
      <c r="I5009" s="0" t="n">
        <f aca="false">+G5009-H5009</f>
        <v>-3.56</v>
      </c>
      <c r="J5009" s="0" t="n">
        <f aca="false">D5009</f>
        <v>42.13</v>
      </c>
      <c r="K5009" s="0" t="n">
        <f aca="false">C5009</f>
        <v>38.57</v>
      </c>
    </row>
    <row r="5010" customFormat="false" ht="12.75" hidden="false" customHeight="false" outlineLevel="0" collapsed="false">
      <c r="A5010" s="0" t="s">
        <v>10842</v>
      </c>
      <c r="B5010" s="0" t="n">
        <v>2001</v>
      </c>
      <c r="C5010" s="0" t="n">
        <v>31.49</v>
      </c>
      <c r="D5010" s="0" t="n">
        <v>34.31</v>
      </c>
      <c r="E5010" s="0" t="n">
        <v>0</v>
      </c>
      <c r="F5010" s="0" t="n">
        <v>0</v>
      </c>
      <c r="G5010" s="0" t="n">
        <v>-1.15</v>
      </c>
      <c r="H5010" s="0" t="n">
        <v>1.67</v>
      </c>
      <c r="I5010" s="0" t="n">
        <f aca="false">+G5010-H5010</f>
        <v>-2.82</v>
      </c>
      <c r="J5010" s="0" t="n">
        <f aca="false">D5010</f>
        <v>34.31</v>
      </c>
      <c r="K5010" s="0" t="n">
        <f aca="false">C5010</f>
        <v>31.49</v>
      </c>
    </row>
    <row r="5011" customFormat="false" ht="12.75" hidden="false" customHeight="false" outlineLevel="0" collapsed="false">
      <c r="A5011" s="0" t="s">
        <v>10843</v>
      </c>
      <c r="B5011" s="0" t="n">
        <v>2001</v>
      </c>
      <c r="C5011" s="0" t="n">
        <v>28.69</v>
      </c>
      <c r="D5011" s="0" t="n">
        <v>31.19</v>
      </c>
      <c r="E5011" s="0" t="n">
        <v>0</v>
      </c>
      <c r="F5011" s="0" t="n">
        <v>0</v>
      </c>
      <c r="G5011" s="0" t="n">
        <v>-1</v>
      </c>
      <c r="H5011" s="0" t="n">
        <v>1.5</v>
      </c>
      <c r="I5011" s="0" t="n">
        <f aca="false">+G5011-H5011</f>
        <v>-2.5</v>
      </c>
      <c r="J5011" s="0" t="n">
        <f aca="false">D5011</f>
        <v>31.19</v>
      </c>
      <c r="K5011" s="0" t="n">
        <f aca="false">C5011</f>
        <v>28.69</v>
      </c>
    </row>
    <row r="5012" customFormat="false" ht="12.75" hidden="false" customHeight="false" outlineLevel="0" collapsed="false">
      <c r="A5012" s="0" t="s">
        <v>10844</v>
      </c>
      <c r="B5012" s="0" t="n">
        <v>2001</v>
      </c>
      <c r="C5012" s="0" t="n">
        <v>30.16</v>
      </c>
      <c r="D5012" s="0" t="n">
        <v>32.75</v>
      </c>
      <c r="E5012" s="0" t="n">
        <v>0</v>
      </c>
      <c r="F5012" s="0" t="n">
        <v>0</v>
      </c>
      <c r="G5012" s="0" t="n">
        <v>-1.13</v>
      </c>
      <c r="H5012" s="0" t="n">
        <v>1.46</v>
      </c>
      <c r="I5012" s="0" t="n">
        <f aca="false">+G5012-H5012</f>
        <v>-2.59</v>
      </c>
      <c r="J5012" s="0" t="n">
        <f aca="false">D5012</f>
        <v>32.75</v>
      </c>
      <c r="K5012" s="0" t="n">
        <f aca="false">C5012</f>
        <v>30.16</v>
      </c>
    </row>
    <row r="5013" customFormat="false" ht="12.75" hidden="false" customHeight="false" outlineLevel="0" collapsed="false">
      <c r="A5013" s="0" t="s">
        <v>10845</v>
      </c>
      <c r="B5013" s="0" t="n">
        <v>2001</v>
      </c>
      <c r="C5013" s="0" t="n">
        <v>31.65</v>
      </c>
      <c r="D5013" s="0" t="n">
        <v>34.3</v>
      </c>
      <c r="E5013" s="0" t="n">
        <v>0</v>
      </c>
      <c r="F5013" s="0" t="n">
        <v>0</v>
      </c>
      <c r="G5013" s="0" t="n">
        <v>-1.17</v>
      </c>
      <c r="H5013" s="0" t="n">
        <v>1.48</v>
      </c>
      <c r="I5013" s="0" t="n">
        <f aca="false">+G5013-H5013</f>
        <v>-2.65</v>
      </c>
      <c r="J5013" s="0" t="n">
        <f aca="false">D5013</f>
        <v>34.3</v>
      </c>
      <c r="K5013" s="0" t="n">
        <f aca="false">C5013</f>
        <v>31.65</v>
      </c>
    </row>
    <row r="5014" customFormat="false" ht="12.75" hidden="false" customHeight="false" outlineLevel="0" collapsed="false">
      <c r="A5014" s="0" t="s">
        <v>10846</v>
      </c>
      <c r="B5014" s="0" t="n">
        <v>2001</v>
      </c>
      <c r="C5014" s="0" t="n">
        <v>36.83</v>
      </c>
      <c r="D5014" s="0" t="n">
        <v>39.9</v>
      </c>
      <c r="E5014" s="0" t="n">
        <v>0</v>
      </c>
      <c r="F5014" s="0" t="n">
        <v>0</v>
      </c>
      <c r="G5014" s="0" t="n">
        <v>-1.17</v>
      </c>
      <c r="H5014" s="0" t="n">
        <v>1.9</v>
      </c>
      <c r="I5014" s="0" t="n">
        <f aca="false">+G5014-H5014</f>
        <v>-3.07</v>
      </c>
      <c r="J5014" s="0" t="n">
        <f aca="false">D5014</f>
        <v>39.9</v>
      </c>
      <c r="K5014" s="0" t="n">
        <f aca="false">C5014</f>
        <v>36.83</v>
      </c>
    </row>
    <row r="5015" customFormat="false" ht="12.75" hidden="false" customHeight="false" outlineLevel="0" collapsed="false">
      <c r="A5015" s="0" t="s">
        <v>10847</v>
      </c>
      <c r="B5015" s="0" t="n">
        <v>2001</v>
      </c>
      <c r="C5015" s="0" t="n">
        <v>47.08</v>
      </c>
      <c r="D5015" s="0" t="n">
        <v>50.89</v>
      </c>
      <c r="E5015" s="0" t="n">
        <v>0</v>
      </c>
      <c r="F5015" s="0" t="n">
        <v>0</v>
      </c>
      <c r="G5015" s="0" t="n">
        <v>-0.84</v>
      </c>
      <c r="H5015" s="0" t="n">
        <v>2.97</v>
      </c>
      <c r="I5015" s="0" t="n">
        <f aca="false">+G5015-H5015</f>
        <v>-3.81</v>
      </c>
      <c r="J5015" s="0" t="n">
        <f aca="false">D5015</f>
        <v>50.89</v>
      </c>
      <c r="K5015" s="0" t="n">
        <f aca="false">C5015</f>
        <v>47.08</v>
      </c>
    </row>
    <row r="5016" customFormat="false" ht="12.75" hidden="false" customHeight="false" outlineLevel="0" collapsed="false">
      <c r="A5016" s="0" t="s">
        <v>10848</v>
      </c>
      <c r="B5016" s="0" t="n">
        <v>2001</v>
      </c>
      <c r="C5016" s="0" t="n">
        <v>37.93</v>
      </c>
      <c r="D5016" s="0" t="n">
        <v>41.64</v>
      </c>
      <c r="E5016" s="0" t="n">
        <v>0</v>
      </c>
      <c r="F5016" s="0" t="n">
        <v>0</v>
      </c>
      <c r="G5016" s="0" t="n">
        <v>-1.26</v>
      </c>
      <c r="H5016" s="0" t="n">
        <v>2.45</v>
      </c>
      <c r="I5016" s="0" t="n">
        <f aca="false">+G5016-H5016</f>
        <v>-3.71</v>
      </c>
      <c r="J5016" s="0" t="n">
        <f aca="false">D5016</f>
        <v>41.64</v>
      </c>
      <c r="K5016" s="0" t="n">
        <f aca="false">C5016</f>
        <v>37.93</v>
      </c>
    </row>
    <row r="5017" customFormat="false" ht="12.75" hidden="false" customHeight="false" outlineLevel="0" collapsed="false">
      <c r="A5017" s="0" t="s">
        <v>10849</v>
      </c>
      <c r="B5017" s="0" t="n">
        <v>2001</v>
      </c>
      <c r="C5017" s="0" t="n">
        <v>35.8</v>
      </c>
      <c r="D5017" s="0" t="n">
        <v>38.94</v>
      </c>
      <c r="E5017" s="0" t="n">
        <v>0</v>
      </c>
      <c r="F5017" s="0" t="n">
        <v>0</v>
      </c>
      <c r="G5017" s="0" t="n">
        <v>-1.24</v>
      </c>
      <c r="H5017" s="0" t="n">
        <v>1.9</v>
      </c>
      <c r="I5017" s="0" t="n">
        <f aca="false">+G5017-H5017</f>
        <v>-3.14</v>
      </c>
      <c r="J5017" s="0" t="n">
        <f aca="false">D5017</f>
        <v>38.94</v>
      </c>
      <c r="K5017" s="0" t="n">
        <f aca="false">C5017</f>
        <v>35.8</v>
      </c>
    </row>
    <row r="5018" customFormat="false" ht="12.75" hidden="false" customHeight="false" outlineLevel="0" collapsed="false">
      <c r="A5018" s="0" t="s">
        <v>10850</v>
      </c>
      <c r="B5018" s="0" t="n">
        <v>2001</v>
      </c>
      <c r="C5018" s="0" t="n">
        <v>34.65</v>
      </c>
      <c r="D5018" s="0" t="n">
        <v>37.65</v>
      </c>
      <c r="E5018" s="0" t="n">
        <v>0</v>
      </c>
      <c r="F5018" s="0" t="n">
        <v>0</v>
      </c>
      <c r="G5018" s="0" t="n">
        <v>-1.19</v>
      </c>
      <c r="H5018" s="0" t="n">
        <v>1.81</v>
      </c>
      <c r="I5018" s="0" t="n">
        <f aca="false">+G5018-H5018</f>
        <v>-3</v>
      </c>
      <c r="J5018" s="0" t="n">
        <f aca="false">D5018</f>
        <v>37.65</v>
      </c>
      <c r="K5018" s="0" t="n">
        <f aca="false">C5018</f>
        <v>34.65</v>
      </c>
    </row>
    <row r="5019" customFormat="false" ht="12.75" hidden="false" customHeight="false" outlineLevel="0" collapsed="false">
      <c r="A5019" s="0" t="s">
        <v>10851</v>
      </c>
      <c r="B5019" s="0" t="n">
        <v>2001</v>
      </c>
      <c r="C5019" s="0" t="n">
        <v>31.78</v>
      </c>
      <c r="D5019" s="0" t="n">
        <v>34.58</v>
      </c>
      <c r="E5019" s="0" t="n">
        <v>0</v>
      </c>
      <c r="F5019" s="0" t="n">
        <v>0</v>
      </c>
      <c r="G5019" s="0" t="n">
        <v>-1.15</v>
      </c>
      <c r="H5019" s="0" t="n">
        <v>1.65</v>
      </c>
      <c r="I5019" s="0" t="n">
        <f aca="false">+G5019-H5019</f>
        <v>-2.8</v>
      </c>
      <c r="J5019" s="0" t="n">
        <f aca="false">D5019</f>
        <v>34.58</v>
      </c>
      <c r="K5019" s="0" t="n">
        <f aca="false">C5019</f>
        <v>31.78</v>
      </c>
    </row>
    <row r="5020" customFormat="false" ht="12.75" hidden="false" customHeight="false" outlineLevel="0" collapsed="false">
      <c r="A5020" s="0" t="s">
        <v>10852</v>
      </c>
      <c r="B5020" s="0" t="n">
        <v>2001</v>
      </c>
      <c r="C5020" s="0" t="n">
        <v>26.47</v>
      </c>
      <c r="D5020" s="0" t="n">
        <v>28.68</v>
      </c>
      <c r="E5020" s="0" t="n">
        <v>0</v>
      </c>
      <c r="F5020" s="0" t="n">
        <v>0</v>
      </c>
      <c r="G5020" s="0" t="n">
        <v>-0.94</v>
      </c>
      <c r="H5020" s="0" t="n">
        <v>1.27</v>
      </c>
      <c r="I5020" s="0" t="n">
        <f aca="false">+G5020-H5020</f>
        <v>-2.21</v>
      </c>
      <c r="J5020" s="0" t="n">
        <f aca="false">D5020</f>
        <v>28.68</v>
      </c>
      <c r="K5020" s="0" t="n">
        <f aca="false">C5020</f>
        <v>26.47</v>
      </c>
    </row>
    <row r="5021" customFormat="false" ht="12.75" hidden="false" customHeight="false" outlineLevel="0" collapsed="false">
      <c r="A5021" s="0" t="s">
        <v>10853</v>
      </c>
      <c r="B5021" s="0" t="n">
        <v>2001</v>
      </c>
      <c r="C5021" s="0" t="n">
        <v>28.67</v>
      </c>
      <c r="D5021" s="0" t="n">
        <v>30.99</v>
      </c>
      <c r="E5021" s="0" t="n">
        <v>0</v>
      </c>
      <c r="F5021" s="0" t="n">
        <v>0</v>
      </c>
      <c r="G5021" s="0" t="n">
        <v>-1.02</v>
      </c>
      <c r="H5021" s="0" t="n">
        <v>1.3</v>
      </c>
      <c r="I5021" s="0" t="n">
        <f aca="false">+G5021-H5021</f>
        <v>-2.32</v>
      </c>
      <c r="J5021" s="0" t="n">
        <f aca="false">D5021</f>
        <v>30.99</v>
      </c>
      <c r="K5021" s="0" t="n">
        <f aca="false">C5021</f>
        <v>28.67</v>
      </c>
    </row>
    <row r="5022" customFormat="false" ht="12.75" hidden="false" customHeight="false" outlineLevel="0" collapsed="false">
      <c r="A5022" s="0" t="s">
        <v>10854</v>
      </c>
      <c r="B5022" s="0" t="n">
        <v>2001</v>
      </c>
      <c r="C5022" s="0" t="n">
        <v>38.67</v>
      </c>
      <c r="D5022" s="0" t="n">
        <v>41.78</v>
      </c>
      <c r="E5022" s="0" t="n">
        <v>0</v>
      </c>
      <c r="F5022" s="0" t="n">
        <v>0</v>
      </c>
      <c r="G5022" s="0" t="n">
        <v>-1.28</v>
      </c>
      <c r="H5022" s="0" t="n">
        <v>1.83</v>
      </c>
      <c r="I5022" s="0" t="n">
        <f aca="false">+G5022-H5022</f>
        <v>-3.11</v>
      </c>
      <c r="J5022" s="0" t="n">
        <f aca="false">D5022</f>
        <v>41.78</v>
      </c>
      <c r="K5022" s="0" t="n">
        <f aca="false">C5022</f>
        <v>38.67</v>
      </c>
    </row>
    <row r="5023" customFormat="false" ht="12.75" hidden="false" customHeight="false" outlineLevel="0" collapsed="false">
      <c r="A5023" s="0" t="s">
        <v>10855</v>
      </c>
      <c r="B5023" s="0" t="n">
        <v>2001</v>
      </c>
      <c r="C5023" s="0" t="n">
        <v>46.68</v>
      </c>
      <c r="D5023" s="0" t="n">
        <v>49.78</v>
      </c>
      <c r="E5023" s="0" t="n">
        <v>0</v>
      </c>
      <c r="F5023" s="0" t="n">
        <v>0</v>
      </c>
      <c r="G5023" s="0" t="n">
        <v>-0.75</v>
      </c>
      <c r="H5023" s="0" t="n">
        <v>2.35</v>
      </c>
      <c r="I5023" s="0" t="n">
        <f aca="false">+G5023-H5023</f>
        <v>-3.1</v>
      </c>
      <c r="J5023" s="0" t="n">
        <f aca="false">D5023</f>
        <v>49.78</v>
      </c>
      <c r="K5023" s="0" t="n">
        <f aca="false">C5023</f>
        <v>46.68</v>
      </c>
    </row>
    <row r="5024" customFormat="false" ht="12.75" hidden="false" customHeight="false" outlineLevel="0" collapsed="false">
      <c r="A5024" s="0" t="s">
        <v>10856</v>
      </c>
      <c r="B5024" s="0" t="n">
        <v>2001</v>
      </c>
      <c r="C5024" s="0" t="n">
        <v>38.34</v>
      </c>
      <c r="D5024" s="0" t="n">
        <v>42.19</v>
      </c>
      <c r="E5024" s="0" t="n">
        <v>0</v>
      </c>
      <c r="F5024" s="0" t="n">
        <v>0</v>
      </c>
      <c r="G5024" s="0" t="n">
        <v>-1.32</v>
      </c>
      <c r="H5024" s="0" t="n">
        <v>2.53</v>
      </c>
      <c r="I5024" s="0" t="n">
        <f aca="false">+G5024-H5024</f>
        <v>-3.85</v>
      </c>
      <c r="J5024" s="0" t="n">
        <f aca="false">D5024</f>
        <v>42.19</v>
      </c>
      <c r="K5024" s="0" t="n">
        <f aca="false">C5024</f>
        <v>38.34</v>
      </c>
    </row>
    <row r="5025" customFormat="false" ht="12.75" hidden="false" customHeight="false" outlineLevel="0" collapsed="false">
      <c r="A5025" s="0" t="s">
        <v>10857</v>
      </c>
      <c r="B5025" s="0" t="n">
        <v>2001</v>
      </c>
      <c r="C5025" s="0" t="n">
        <v>30.88</v>
      </c>
      <c r="D5025" s="0" t="n">
        <v>33.35</v>
      </c>
      <c r="E5025" s="0" t="n">
        <v>0</v>
      </c>
      <c r="F5025" s="0" t="n">
        <v>0</v>
      </c>
      <c r="G5025" s="0" t="n">
        <v>-1.08</v>
      </c>
      <c r="H5025" s="0" t="n">
        <v>1.39</v>
      </c>
      <c r="I5025" s="0" t="n">
        <f aca="false">+G5025-H5025</f>
        <v>-2.47</v>
      </c>
      <c r="J5025" s="0" t="n">
        <f aca="false">D5025</f>
        <v>33.35</v>
      </c>
      <c r="K5025" s="0" t="n">
        <f aca="false">C5025</f>
        <v>30.88</v>
      </c>
    </row>
    <row r="5026" customFormat="false" ht="12.75" hidden="false" customHeight="false" outlineLevel="0" collapsed="false">
      <c r="A5026" s="0" t="s">
        <v>10858</v>
      </c>
      <c r="B5026" s="0" t="n">
        <v>2001</v>
      </c>
      <c r="C5026" s="0" t="n">
        <v>27.97</v>
      </c>
      <c r="D5026" s="0" t="n">
        <v>30.16</v>
      </c>
      <c r="E5026" s="0" t="n">
        <v>0</v>
      </c>
      <c r="F5026" s="0" t="n">
        <v>0</v>
      </c>
      <c r="G5026" s="0" t="n">
        <v>-0.99</v>
      </c>
      <c r="H5026" s="0" t="n">
        <v>1.2</v>
      </c>
      <c r="I5026" s="0" t="n">
        <f aca="false">+G5026-H5026</f>
        <v>-2.19</v>
      </c>
      <c r="J5026" s="0" t="n">
        <f aca="false">D5026</f>
        <v>30.16</v>
      </c>
      <c r="K5026" s="0" t="n">
        <f aca="false">C5026</f>
        <v>27.97</v>
      </c>
    </row>
    <row r="5027" customFormat="false" ht="12.75" hidden="false" customHeight="false" outlineLevel="0" collapsed="false">
      <c r="A5027" s="0" t="s">
        <v>10859</v>
      </c>
      <c r="B5027" s="0" t="n">
        <v>2001</v>
      </c>
      <c r="C5027" s="0" t="n">
        <v>26.01</v>
      </c>
      <c r="D5027" s="0" t="n">
        <v>28.01</v>
      </c>
      <c r="E5027" s="0" t="n">
        <v>0</v>
      </c>
      <c r="F5027" s="0" t="n">
        <v>0</v>
      </c>
      <c r="G5027" s="0" t="n">
        <v>-0.9</v>
      </c>
      <c r="H5027" s="0" t="n">
        <v>1.1</v>
      </c>
      <c r="I5027" s="0" t="n">
        <f aca="false">+G5027-H5027</f>
        <v>-2</v>
      </c>
      <c r="J5027" s="0" t="n">
        <f aca="false">D5027</f>
        <v>28.01</v>
      </c>
      <c r="K5027" s="0" t="n">
        <f aca="false">C5027</f>
        <v>26.01</v>
      </c>
    </row>
    <row r="5028" customFormat="false" ht="12.75" hidden="false" customHeight="false" outlineLevel="0" collapsed="false">
      <c r="A5028" s="0" t="s">
        <v>10860</v>
      </c>
      <c r="B5028" s="0" t="n">
        <v>2001</v>
      </c>
      <c r="C5028" s="0" t="n">
        <v>25.96</v>
      </c>
      <c r="D5028" s="0" t="n">
        <v>27.94</v>
      </c>
      <c r="E5028" s="0" t="n">
        <v>0</v>
      </c>
      <c r="F5028" s="0" t="n">
        <v>0</v>
      </c>
      <c r="G5028" s="0" t="n">
        <v>-0.89</v>
      </c>
      <c r="H5028" s="0" t="n">
        <v>1.09</v>
      </c>
      <c r="I5028" s="0" t="n">
        <f aca="false">+G5028-H5028</f>
        <v>-1.98</v>
      </c>
      <c r="J5028" s="0" t="n">
        <f aca="false">D5028</f>
        <v>27.94</v>
      </c>
      <c r="K5028" s="0" t="n">
        <f aca="false">C5028</f>
        <v>25.96</v>
      </c>
    </row>
    <row r="5029" customFormat="false" ht="12.75" hidden="false" customHeight="false" outlineLevel="0" collapsed="false">
      <c r="A5029" s="0" t="s">
        <v>10861</v>
      </c>
      <c r="B5029" s="0" t="n">
        <v>2001</v>
      </c>
      <c r="C5029" s="0" t="n">
        <v>25.85</v>
      </c>
      <c r="D5029" s="0" t="n">
        <v>27.81</v>
      </c>
      <c r="E5029" s="0" t="n">
        <v>0</v>
      </c>
      <c r="F5029" s="0" t="n">
        <v>0</v>
      </c>
      <c r="G5029" s="0" t="n">
        <v>-0.86</v>
      </c>
      <c r="H5029" s="0" t="n">
        <v>1.1</v>
      </c>
      <c r="I5029" s="0" t="n">
        <f aca="false">+G5029-H5029</f>
        <v>-1.96</v>
      </c>
      <c r="J5029" s="0" t="n">
        <f aca="false">D5029</f>
        <v>27.81</v>
      </c>
      <c r="K5029" s="0" t="n">
        <f aca="false">C5029</f>
        <v>25.85</v>
      </c>
    </row>
    <row r="5030" customFormat="false" ht="12.75" hidden="false" customHeight="false" outlineLevel="0" collapsed="false">
      <c r="A5030" s="0" t="s">
        <v>10862</v>
      </c>
      <c r="B5030" s="0" t="n">
        <v>2001</v>
      </c>
      <c r="C5030" s="0" t="n">
        <v>31.61</v>
      </c>
      <c r="D5030" s="0" t="n">
        <v>34.28</v>
      </c>
      <c r="E5030" s="0" t="n">
        <v>0</v>
      </c>
      <c r="F5030" s="0" t="n">
        <v>0</v>
      </c>
      <c r="G5030" s="0" t="n">
        <v>-1.11</v>
      </c>
      <c r="H5030" s="0" t="n">
        <v>1.56</v>
      </c>
      <c r="I5030" s="0" t="n">
        <f aca="false">+G5030-H5030</f>
        <v>-2.67</v>
      </c>
      <c r="J5030" s="0" t="n">
        <f aca="false">D5030</f>
        <v>34.28</v>
      </c>
      <c r="K5030" s="0" t="n">
        <f aca="false">C5030</f>
        <v>31.61</v>
      </c>
    </row>
    <row r="5031" customFormat="false" ht="12.75" hidden="false" customHeight="false" outlineLevel="0" collapsed="false">
      <c r="A5031" s="0" t="s">
        <v>10863</v>
      </c>
      <c r="B5031" s="0" t="n">
        <v>2001</v>
      </c>
      <c r="C5031" s="0" t="n">
        <v>42.42</v>
      </c>
      <c r="D5031" s="0" t="n">
        <v>46.12</v>
      </c>
      <c r="E5031" s="0" t="n">
        <v>0</v>
      </c>
      <c r="F5031" s="0" t="n">
        <v>0</v>
      </c>
      <c r="G5031" s="0" t="n">
        <v>-1.01</v>
      </c>
      <c r="H5031" s="0" t="n">
        <v>2.69</v>
      </c>
      <c r="I5031" s="0" t="n">
        <f aca="false">+G5031-H5031</f>
        <v>-3.7</v>
      </c>
      <c r="J5031" s="0" t="n">
        <f aca="false">D5031</f>
        <v>46.12</v>
      </c>
      <c r="K5031" s="0" t="n">
        <f aca="false">C5031</f>
        <v>42.42</v>
      </c>
    </row>
    <row r="5032" customFormat="false" ht="12.75" hidden="false" customHeight="false" outlineLevel="0" collapsed="false">
      <c r="A5032" s="0" t="s">
        <v>10864</v>
      </c>
      <c r="B5032" s="0" t="n">
        <v>2001</v>
      </c>
      <c r="C5032" s="0" t="n">
        <v>31.51</v>
      </c>
      <c r="D5032" s="0" t="n">
        <v>34.32</v>
      </c>
      <c r="E5032" s="0" t="n">
        <v>0</v>
      </c>
      <c r="F5032" s="0" t="n">
        <v>0</v>
      </c>
      <c r="G5032" s="0" t="n">
        <v>-1.06</v>
      </c>
      <c r="H5032" s="0" t="n">
        <v>1.75</v>
      </c>
      <c r="I5032" s="0" t="n">
        <f aca="false">+G5032-H5032</f>
        <v>-2.81</v>
      </c>
      <c r="J5032" s="0" t="n">
        <f aca="false">D5032</f>
        <v>34.32</v>
      </c>
      <c r="K5032" s="0" t="n">
        <f aca="false">C5032</f>
        <v>31.51</v>
      </c>
    </row>
    <row r="5033" customFormat="false" ht="12.75" hidden="false" customHeight="false" outlineLevel="0" collapsed="false">
      <c r="A5033" s="0" t="s">
        <v>10865</v>
      </c>
      <c r="B5033" s="0" t="n">
        <v>2001</v>
      </c>
      <c r="C5033" s="0" t="n">
        <v>22.88</v>
      </c>
      <c r="D5033" s="0" t="n">
        <v>24.62</v>
      </c>
      <c r="E5033" s="0" t="n">
        <v>0</v>
      </c>
      <c r="F5033" s="0" t="n">
        <v>0</v>
      </c>
      <c r="G5033" s="0" t="n">
        <v>-0.62</v>
      </c>
      <c r="H5033" s="0" t="n">
        <v>1.12</v>
      </c>
      <c r="I5033" s="0" t="n">
        <f aca="false">+G5033-H5033</f>
        <v>-1.74</v>
      </c>
      <c r="J5033" s="0" t="n">
        <f aca="false">D5033</f>
        <v>24.62</v>
      </c>
      <c r="K5033" s="0" t="n">
        <f aca="false">C5033</f>
        <v>22.88</v>
      </c>
    </row>
    <row r="5034" customFormat="false" ht="12.75" hidden="false" customHeight="false" outlineLevel="0" collapsed="false">
      <c r="A5034" s="0" t="s">
        <v>10866</v>
      </c>
      <c r="B5034" s="0" t="n">
        <v>2001</v>
      </c>
      <c r="C5034" s="0" t="n">
        <v>25.49</v>
      </c>
      <c r="D5034" s="0" t="n">
        <v>27.56</v>
      </c>
      <c r="E5034" s="0" t="n">
        <v>0</v>
      </c>
      <c r="F5034" s="0" t="n">
        <v>0</v>
      </c>
      <c r="G5034" s="0" t="n">
        <v>-0.9</v>
      </c>
      <c r="H5034" s="0" t="n">
        <v>1.17</v>
      </c>
      <c r="I5034" s="0" t="n">
        <f aca="false">+G5034-H5034</f>
        <v>-2.07</v>
      </c>
      <c r="J5034" s="0" t="n">
        <f aca="false">D5034</f>
        <v>27.56</v>
      </c>
      <c r="K5034" s="0" t="n">
        <f aca="false">C5034</f>
        <v>25.49</v>
      </c>
    </row>
    <row r="5035" customFormat="false" ht="12.75" hidden="false" customHeight="false" outlineLevel="0" collapsed="false">
      <c r="A5035" s="0" t="s">
        <v>10867</v>
      </c>
      <c r="B5035" s="0" t="n">
        <v>2001</v>
      </c>
      <c r="C5035" s="0" t="n">
        <v>23.07</v>
      </c>
      <c r="D5035" s="0" t="n">
        <v>24.92</v>
      </c>
      <c r="E5035" s="0" t="n">
        <v>0</v>
      </c>
      <c r="F5035" s="0" t="n">
        <v>0</v>
      </c>
      <c r="G5035" s="0" t="n">
        <v>-0.84</v>
      </c>
      <c r="H5035" s="0" t="n">
        <v>1.01</v>
      </c>
      <c r="I5035" s="0" t="n">
        <f aca="false">+G5035-H5035</f>
        <v>-1.85</v>
      </c>
      <c r="J5035" s="0" t="n">
        <f aca="false">D5035</f>
        <v>24.92</v>
      </c>
      <c r="K5035" s="0" t="n">
        <f aca="false">C5035</f>
        <v>23.07</v>
      </c>
    </row>
    <row r="5036" customFormat="false" ht="12.75" hidden="false" customHeight="false" outlineLevel="0" collapsed="false">
      <c r="A5036" s="0" t="s">
        <v>10868</v>
      </c>
      <c r="B5036" s="0" t="n">
        <v>2001</v>
      </c>
      <c r="C5036" s="0" t="n">
        <v>23.06</v>
      </c>
      <c r="D5036" s="0" t="n">
        <v>24.91</v>
      </c>
      <c r="E5036" s="0" t="n">
        <v>0</v>
      </c>
      <c r="F5036" s="0" t="n">
        <v>0</v>
      </c>
      <c r="G5036" s="0" t="n">
        <v>-0.85</v>
      </c>
      <c r="H5036" s="0" t="n">
        <v>1</v>
      </c>
      <c r="I5036" s="0" t="n">
        <f aca="false">+G5036-H5036</f>
        <v>-1.85</v>
      </c>
      <c r="J5036" s="0" t="n">
        <f aca="false">D5036</f>
        <v>24.91</v>
      </c>
      <c r="K5036" s="0" t="n">
        <f aca="false">C5036</f>
        <v>23.06</v>
      </c>
    </row>
    <row r="5037" customFormat="false" ht="12.75" hidden="false" customHeight="false" outlineLevel="0" collapsed="false">
      <c r="A5037" s="0" t="s">
        <v>10869</v>
      </c>
      <c r="B5037" s="0" t="n">
        <v>2001</v>
      </c>
      <c r="C5037" s="0" t="n">
        <v>23.08</v>
      </c>
      <c r="D5037" s="0" t="n">
        <v>24.94</v>
      </c>
      <c r="E5037" s="0" t="n">
        <v>0</v>
      </c>
      <c r="F5037" s="0" t="n">
        <v>0</v>
      </c>
      <c r="G5037" s="0" t="n">
        <v>-0.83</v>
      </c>
      <c r="H5037" s="0" t="n">
        <v>1.03</v>
      </c>
      <c r="I5037" s="0" t="n">
        <f aca="false">+G5037-H5037</f>
        <v>-1.86</v>
      </c>
      <c r="J5037" s="0" t="n">
        <f aca="false">D5037</f>
        <v>24.94</v>
      </c>
      <c r="K5037" s="0" t="n">
        <f aca="false">C5037</f>
        <v>23.08</v>
      </c>
    </row>
    <row r="5038" customFormat="false" ht="12.75" hidden="false" customHeight="false" outlineLevel="0" collapsed="false">
      <c r="A5038" s="0" t="s">
        <v>10870</v>
      </c>
      <c r="B5038" s="0" t="n">
        <v>2001</v>
      </c>
      <c r="C5038" s="0" t="n">
        <v>25.95</v>
      </c>
      <c r="D5038" s="0" t="n">
        <v>28</v>
      </c>
      <c r="E5038" s="0" t="n">
        <v>0</v>
      </c>
      <c r="F5038" s="0" t="n">
        <v>0</v>
      </c>
      <c r="G5038" s="0" t="n">
        <v>-0.65</v>
      </c>
      <c r="H5038" s="0" t="n">
        <v>1.4</v>
      </c>
      <c r="I5038" s="0" t="n">
        <f aca="false">+G5038-H5038</f>
        <v>-2.05</v>
      </c>
      <c r="J5038" s="0" t="n">
        <f aca="false">D5038</f>
        <v>28</v>
      </c>
      <c r="K5038" s="0" t="n">
        <f aca="false">C5038</f>
        <v>25.95</v>
      </c>
    </row>
    <row r="5039" customFormat="false" ht="12.75" hidden="false" customHeight="false" outlineLevel="0" collapsed="false">
      <c r="A5039" s="0" t="s">
        <v>10871</v>
      </c>
      <c r="B5039" s="0" t="n">
        <v>2001</v>
      </c>
      <c r="C5039" s="0" t="n">
        <v>42.25</v>
      </c>
      <c r="D5039" s="0" t="n">
        <v>45.94</v>
      </c>
      <c r="E5039" s="0" t="n">
        <v>0</v>
      </c>
      <c r="F5039" s="0" t="n">
        <v>0</v>
      </c>
      <c r="G5039" s="0" t="n">
        <v>-0.99</v>
      </c>
      <c r="H5039" s="0" t="n">
        <v>2.7</v>
      </c>
      <c r="I5039" s="0" t="n">
        <f aca="false">+G5039-H5039</f>
        <v>-3.69</v>
      </c>
      <c r="J5039" s="0" t="n">
        <f aca="false">D5039</f>
        <v>45.94</v>
      </c>
      <c r="K5039" s="0" t="n">
        <f aca="false">C5039</f>
        <v>42.25</v>
      </c>
    </row>
    <row r="5040" customFormat="false" ht="12.75" hidden="false" customHeight="false" outlineLevel="0" collapsed="false">
      <c r="A5040" s="0" t="s">
        <v>10872</v>
      </c>
      <c r="B5040" s="0" t="n">
        <v>2001</v>
      </c>
      <c r="C5040" s="0" t="n">
        <v>31.33</v>
      </c>
      <c r="D5040" s="0" t="n">
        <v>34.21</v>
      </c>
      <c r="E5040" s="0" t="n">
        <v>0</v>
      </c>
      <c r="F5040" s="0" t="n">
        <v>0</v>
      </c>
      <c r="G5040" s="0" t="n">
        <v>-0.99</v>
      </c>
      <c r="H5040" s="0" t="n">
        <v>1.89</v>
      </c>
      <c r="I5040" s="0" t="n">
        <f aca="false">+G5040-H5040</f>
        <v>-2.88</v>
      </c>
      <c r="J5040" s="0" t="n">
        <f aca="false">D5040</f>
        <v>34.21</v>
      </c>
      <c r="K5040" s="0" t="n">
        <f aca="false">C5040</f>
        <v>31.33</v>
      </c>
    </row>
    <row r="5041" customFormat="false" ht="12.75" hidden="false" customHeight="false" outlineLevel="0" collapsed="false">
      <c r="A5041" s="0" t="s">
        <v>10873</v>
      </c>
      <c r="B5041" s="0" t="n">
        <v>2001</v>
      </c>
      <c r="C5041" s="0" t="n">
        <v>29.04</v>
      </c>
      <c r="D5041" s="0" t="n">
        <v>31.57</v>
      </c>
      <c r="E5041" s="0" t="n">
        <v>0</v>
      </c>
      <c r="F5041" s="0" t="n">
        <v>0</v>
      </c>
      <c r="G5041" s="0" t="n">
        <v>-1</v>
      </c>
      <c r="H5041" s="0" t="n">
        <v>1.53</v>
      </c>
      <c r="I5041" s="0" t="n">
        <f aca="false">+G5041-H5041</f>
        <v>-2.53</v>
      </c>
      <c r="J5041" s="0" t="n">
        <f aca="false">D5041</f>
        <v>31.57</v>
      </c>
      <c r="K5041" s="0" t="n">
        <f aca="false">C5041</f>
        <v>29.04</v>
      </c>
    </row>
    <row r="5042" customFormat="false" ht="12.75" hidden="false" customHeight="false" outlineLevel="0" collapsed="false">
      <c r="A5042" s="0" t="s">
        <v>10874</v>
      </c>
      <c r="B5042" s="0" t="n">
        <v>2001</v>
      </c>
      <c r="C5042" s="0" t="n">
        <v>25.59</v>
      </c>
      <c r="D5042" s="0" t="n">
        <v>27.7</v>
      </c>
      <c r="E5042" s="0" t="n">
        <v>0</v>
      </c>
      <c r="F5042" s="0" t="n">
        <v>0</v>
      </c>
      <c r="G5042" s="0" t="n">
        <v>-0.83</v>
      </c>
      <c r="H5042" s="0" t="n">
        <v>1.28</v>
      </c>
      <c r="I5042" s="0" t="n">
        <f aca="false">+G5042-H5042</f>
        <v>-2.11</v>
      </c>
      <c r="J5042" s="0" t="n">
        <f aca="false">D5042</f>
        <v>27.7</v>
      </c>
      <c r="K5042" s="0" t="n">
        <f aca="false">C5042</f>
        <v>25.59</v>
      </c>
    </row>
    <row r="5043" customFormat="false" ht="12.75" hidden="false" customHeight="false" outlineLevel="0" collapsed="false">
      <c r="A5043" s="0" t="s">
        <v>10875</v>
      </c>
      <c r="B5043" s="0" t="n">
        <v>2001</v>
      </c>
      <c r="C5043" s="0" t="n">
        <v>25.46</v>
      </c>
      <c r="D5043" s="0" t="n">
        <v>27.55</v>
      </c>
      <c r="E5043" s="0" t="n">
        <v>0</v>
      </c>
      <c r="F5043" s="0" t="n">
        <v>0</v>
      </c>
      <c r="G5043" s="0" t="n">
        <v>-0.88</v>
      </c>
      <c r="H5043" s="0" t="n">
        <v>1.21</v>
      </c>
      <c r="I5043" s="0" t="n">
        <f aca="false">+G5043-H5043</f>
        <v>-2.09</v>
      </c>
      <c r="J5043" s="0" t="n">
        <f aca="false">D5043</f>
        <v>27.55</v>
      </c>
      <c r="K5043" s="0" t="n">
        <f aca="false">C5043</f>
        <v>25.46</v>
      </c>
    </row>
    <row r="5044" customFormat="false" ht="12.75" hidden="false" customHeight="false" outlineLevel="0" collapsed="false">
      <c r="A5044" s="0" t="s">
        <v>10876</v>
      </c>
      <c r="B5044" s="0" t="n">
        <v>2001</v>
      </c>
      <c r="C5044" s="0" t="n">
        <v>25.52</v>
      </c>
      <c r="D5044" s="0" t="n">
        <v>27.71</v>
      </c>
      <c r="E5044" s="0" t="n">
        <v>0</v>
      </c>
      <c r="F5044" s="0" t="n">
        <v>0</v>
      </c>
      <c r="G5044" s="0" t="n">
        <v>-0.9</v>
      </c>
      <c r="H5044" s="0" t="n">
        <v>1.29</v>
      </c>
      <c r="I5044" s="0" t="n">
        <f aca="false">+G5044-H5044</f>
        <v>-2.19</v>
      </c>
      <c r="J5044" s="0" t="n">
        <f aca="false">D5044</f>
        <v>27.71</v>
      </c>
      <c r="K5044" s="0" t="n">
        <f aca="false">C5044</f>
        <v>25.52</v>
      </c>
    </row>
    <row r="5045" customFormat="false" ht="12.75" hidden="false" customHeight="false" outlineLevel="0" collapsed="false">
      <c r="A5045" s="0" t="s">
        <v>10877</v>
      </c>
      <c r="B5045" s="0" t="n">
        <v>2001</v>
      </c>
      <c r="C5045" s="0" t="n">
        <v>25.58</v>
      </c>
      <c r="D5045" s="0" t="n">
        <v>27.77</v>
      </c>
      <c r="E5045" s="0" t="n">
        <v>0</v>
      </c>
      <c r="F5045" s="0" t="n">
        <v>0</v>
      </c>
      <c r="G5045" s="0" t="n">
        <v>-0.86</v>
      </c>
      <c r="H5045" s="0" t="n">
        <v>1.33</v>
      </c>
      <c r="I5045" s="0" t="n">
        <f aca="false">+G5045-H5045</f>
        <v>-2.19</v>
      </c>
      <c r="J5045" s="0" t="n">
        <f aca="false">D5045</f>
        <v>27.77</v>
      </c>
      <c r="K5045" s="0" t="n">
        <f aca="false">C5045</f>
        <v>25.58</v>
      </c>
    </row>
    <row r="5046" customFormat="false" ht="12.75" hidden="false" customHeight="false" outlineLevel="0" collapsed="false">
      <c r="A5046" s="0" t="s">
        <v>10878</v>
      </c>
      <c r="B5046" s="0" t="n">
        <v>2001</v>
      </c>
      <c r="C5046" s="0" t="n">
        <v>35.82</v>
      </c>
      <c r="D5046" s="0" t="n">
        <v>38.85</v>
      </c>
      <c r="E5046" s="0" t="n">
        <v>0</v>
      </c>
      <c r="F5046" s="0" t="n">
        <v>0</v>
      </c>
      <c r="G5046" s="0" t="n">
        <v>-1.04</v>
      </c>
      <c r="H5046" s="0" t="n">
        <v>1.99</v>
      </c>
      <c r="I5046" s="0" t="n">
        <f aca="false">+G5046-H5046</f>
        <v>-3.03</v>
      </c>
      <c r="J5046" s="0" t="n">
        <f aca="false">D5046</f>
        <v>38.85</v>
      </c>
      <c r="K5046" s="0" t="n">
        <f aca="false">C5046</f>
        <v>35.82</v>
      </c>
    </row>
    <row r="5047" customFormat="false" ht="12.75" hidden="false" customHeight="false" outlineLevel="0" collapsed="false">
      <c r="A5047" s="0" t="s">
        <v>10879</v>
      </c>
      <c r="B5047" s="0" t="n">
        <v>2001</v>
      </c>
      <c r="C5047" s="0" t="n">
        <v>42.88</v>
      </c>
      <c r="D5047" s="0" t="n">
        <v>46.47</v>
      </c>
      <c r="E5047" s="0" t="n">
        <v>0</v>
      </c>
      <c r="F5047" s="0" t="n">
        <v>0</v>
      </c>
      <c r="G5047" s="0" t="n">
        <v>-0.93</v>
      </c>
      <c r="H5047" s="0" t="n">
        <v>2.66</v>
      </c>
      <c r="I5047" s="0" t="n">
        <f aca="false">+G5047-H5047</f>
        <v>-3.59</v>
      </c>
      <c r="J5047" s="0" t="n">
        <f aca="false">D5047</f>
        <v>46.47</v>
      </c>
      <c r="K5047" s="0" t="n">
        <f aca="false">C5047</f>
        <v>42.88</v>
      </c>
    </row>
    <row r="5048" customFormat="false" ht="12.75" hidden="false" customHeight="false" outlineLevel="0" collapsed="false">
      <c r="A5048" s="0" t="s">
        <v>10880</v>
      </c>
      <c r="B5048" s="0" t="n">
        <v>2001</v>
      </c>
      <c r="C5048" s="0" t="n">
        <v>35.32</v>
      </c>
      <c r="D5048" s="0" t="n">
        <v>38.79</v>
      </c>
      <c r="E5048" s="0" t="n">
        <v>0</v>
      </c>
      <c r="F5048" s="0" t="n">
        <v>0</v>
      </c>
      <c r="G5048" s="0" t="n">
        <v>-1.18</v>
      </c>
      <c r="H5048" s="0" t="n">
        <v>2.29</v>
      </c>
      <c r="I5048" s="0" t="n">
        <f aca="false">+G5048-H5048</f>
        <v>-3.47</v>
      </c>
      <c r="J5048" s="0" t="n">
        <f aca="false">D5048</f>
        <v>38.79</v>
      </c>
      <c r="K5048" s="0" t="n">
        <f aca="false">C5048</f>
        <v>35.32</v>
      </c>
    </row>
    <row r="5049" customFormat="false" ht="12.75" hidden="false" customHeight="false" outlineLevel="0" collapsed="false">
      <c r="A5049" s="0" t="s">
        <v>10881</v>
      </c>
      <c r="B5049" s="0" t="n">
        <v>2001</v>
      </c>
      <c r="C5049" s="0" t="n">
        <v>31.52</v>
      </c>
      <c r="D5049" s="0" t="n">
        <v>34.38</v>
      </c>
      <c r="E5049" s="0" t="n">
        <v>0</v>
      </c>
      <c r="F5049" s="0" t="n">
        <v>0</v>
      </c>
      <c r="G5049" s="0" t="n">
        <v>-1.14</v>
      </c>
      <c r="H5049" s="0" t="n">
        <v>1.72</v>
      </c>
      <c r="I5049" s="0" t="n">
        <f aca="false">+G5049-H5049</f>
        <v>-2.86</v>
      </c>
      <c r="J5049" s="0" t="n">
        <f aca="false">D5049</f>
        <v>34.38</v>
      </c>
      <c r="K5049" s="0" t="n">
        <f aca="false">C5049</f>
        <v>31.52</v>
      </c>
    </row>
    <row r="5050" customFormat="false" ht="12.75" hidden="false" customHeight="false" outlineLevel="0" collapsed="false">
      <c r="A5050" s="0" t="s">
        <v>10882</v>
      </c>
      <c r="B5050" s="0" t="n">
        <v>2001</v>
      </c>
      <c r="C5050" s="0" t="n">
        <v>26.25</v>
      </c>
      <c r="D5050" s="0" t="n">
        <v>28.65</v>
      </c>
      <c r="E5050" s="0" t="n">
        <v>0</v>
      </c>
      <c r="F5050" s="0" t="n">
        <v>0</v>
      </c>
      <c r="G5050" s="0" t="n">
        <v>-0.97</v>
      </c>
      <c r="H5050" s="0" t="n">
        <v>1.43</v>
      </c>
      <c r="I5050" s="0" t="n">
        <f aca="false">+G5050-H5050</f>
        <v>-2.4</v>
      </c>
      <c r="J5050" s="0" t="n">
        <f aca="false">D5050</f>
        <v>28.65</v>
      </c>
      <c r="K5050" s="0" t="n">
        <f aca="false">C5050</f>
        <v>26.25</v>
      </c>
    </row>
    <row r="5051" customFormat="false" ht="12.75" hidden="false" customHeight="false" outlineLevel="0" collapsed="false">
      <c r="A5051" s="0" t="s">
        <v>10883</v>
      </c>
      <c r="B5051" s="0" t="n">
        <v>2001</v>
      </c>
      <c r="C5051" s="0" t="n">
        <v>25.29</v>
      </c>
      <c r="D5051" s="0" t="n">
        <v>27.56</v>
      </c>
      <c r="E5051" s="0" t="n">
        <v>0</v>
      </c>
      <c r="F5051" s="0" t="n">
        <v>0</v>
      </c>
      <c r="G5051" s="0" t="n">
        <v>-0.9</v>
      </c>
      <c r="H5051" s="0" t="n">
        <v>1.37</v>
      </c>
      <c r="I5051" s="0" t="n">
        <f aca="false">+G5051-H5051</f>
        <v>-2.27</v>
      </c>
      <c r="J5051" s="0" t="n">
        <f aca="false">D5051</f>
        <v>27.56</v>
      </c>
      <c r="K5051" s="0" t="n">
        <f aca="false">C5051</f>
        <v>25.29</v>
      </c>
    </row>
    <row r="5052" customFormat="false" ht="12.75" hidden="false" customHeight="false" outlineLevel="0" collapsed="false">
      <c r="A5052" s="0" t="s">
        <v>10884</v>
      </c>
      <c r="B5052" s="0" t="n">
        <v>2001</v>
      </c>
      <c r="C5052" s="0" t="n">
        <v>25.13</v>
      </c>
      <c r="D5052" s="0" t="n">
        <v>27.35</v>
      </c>
      <c r="E5052" s="0" t="n">
        <v>0</v>
      </c>
      <c r="F5052" s="0" t="n">
        <v>0</v>
      </c>
      <c r="G5052" s="0" t="n">
        <v>-0.89</v>
      </c>
      <c r="H5052" s="0" t="n">
        <v>1.33</v>
      </c>
      <c r="I5052" s="0" t="n">
        <f aca="false">+G5052-H5052</f>
        <v>-2.22</v>
      </c>
      <c r="J5052" s="0" t="n">
        <f aca="false">D5052</f>
        <v>27.35</v>
      </c>
      <c r="K5052" s="0" t="n">
        <f aca="false">C5052</f>
        <v>25.13</v>
      </c>
    </row>
    <row r="5053" customFormat="false" ht="12.75" hidden="false" customHeight="false" outlineLevel="0" collapsed="false">
      <c r="A5053" s="0" t="s">
        <v>10885</v>
      </c>
      <c r="B5053" s="0" t="n">
        <v>2001</v>
      </c>
      <c r="C5053" s="0" t="n">
        <v>25.12</v>
      </c>
      <c r="D5053" s="0" t="n">
        <v>27.32</v>
      </c>
      <c r="E5053" s="0" t="n">
        <v>0</v>
      </c>
      <c r="F5053" s="0" t="n">
        <v>0</v>
      </c>
      <c r="G5053" s="0" t="n">
        <v>-0.87</v>
      </c>
      <c r="H5053" s="0" t="n">
        <v>1.33</v>
      </c>
      <c r="I5053" s="0" t="n">
        <f aca="false">+G5053-H5053</f>
        <v>-2.2</v>
      </c>
      <c r="J5053" s="0" t="n">
        <f aca="false">D5053</f>
        <v>27.32</v>
      </c>
      <c r="K5053" s="0" t="n">
        <f aca="false">C5053</f>
        <v>25.12</v>
      </c>
    </row>
    <row r="5054" customFormat="false" ht="12.75" hidden="false" customHeight="false" outlineLevel="0" collapsed="false">
      <c r="A5054" s="0" t="s">
        <v>10886</v>
      </c>
      <c r="B5054" s="0" t="n">
        <v>2001</v>
      </c>
      <c r="C5054" s="0" t="n">
        <v>25.99</v>
      </c>
      <c r="D5054" s="0" t="n">
        <v>28.34</v>
      </c>
      <c r="E5054" s="0" t="n">
        <v>0</v>
      </c>
      <c r="F5054" s="0" t="n">
        <v>0</v>
      </c>
      <c r="G5054" s="0" t="n">
        <v>-0.92</v>
      </c>
      <c r="H5054" s="0" t="n">
        <v>1.43</v>
      </c>
      <c r="I5054" s="0" t="n">
        <f aca="false">+G5054-H5054</f>
        <v>-2.35</v>
      </c>
      <c r="J5054" s="0" t="n">
        <f aca="false">D5054</f>
        <v>28.34</v>
      </c>
      <c r="K5054" s="0" t="n">
        <f aca="false">C5054</f>
        <v>25.99</v>
      </c>
    </row>
    <row r="5055" customFormat="false" ht="12.75" hidden="false" customHeight="false" outlineLevel="0" collapsed="false">
      <c r="A5055" s="0" t="s">
        <v>10887</v>
      </c>
      <c r="B5055" s="0" t="n">
        <v>2001</v>
      </c>
      <c r="C5055" s="0" t="n">
        <v>34.91</v>
      </c>
      <c r="D5055" s="0" t="n">
        <v>38.22</v>
      </c>
      <c r="E5055" s="0" t="n">
        <v>0</v>
      </c>
      <c r="F5055" s="0" t="n">
        <v>0</v>
      </c>
      <c r="G5055" s="0" t="n">
        <v>-1.2</v>
      </c>
      <c r="H5055" s="0" t="n">
        <v>2.11</v>
      </c>
      <c r="I5055" s="0" t="n">
        <f aca="false">+G5055-H5055</f>
        <v>-3.31</v>
      </c>
      <c r="J5055" s="0" t="n">
        <f aca="false">D5055</f>
        <v>38.22</v>
      </c>
      <c r="K5055" s="0" t="n">
        <f aca="false">C5055</f>
        <v>34.91</v>
      </c>
    </row>
    <row r="5056" customFormat="false" ht="12.75" hidden="false" customHeight="false" outlineLevel="0" collapsed="false">
      <c r="A5056" s="0" t="s">
        <v>10888</v>
      </c>
      <c r="B5056" s="0" t="n">
        <v>2001</v>
      </c>
      <c r="C5056" s="0" t="n">
        <v>35.11</v>
      </c>
      <c r="D5056" s="0" t="n">
        <v>39.17</v>
      </c>
      <c r="E5056" s="0" t="n">
        <v>-0.07</v>
      </c>
      <c r="F5056" s="0" t="n">
        <v>-0.52</v>
      </c>
      <c r="G5056" s="0" t="n">
        <v>-1.17</v>
      </c>
      <c r="H5056" s="0" t="n">
        <v>2.44</v>
      </c>
      <c r="I5056" s="0" t="n">
        <f aca="false">+G5056-H5056</f>
        <v>-3.61</v>
      </c>
      <c r="J5056" s="0" t="n">
        <f aca="false">D5056</f>
        <v>39.17</v>
      </c>
      <c r="K5056" s="0" t="n">
        <f aca="false">C5056</f>
        <v>35.11</v>
      </c>
    </row>
    <row r="5057" customFormat="false" ht="12.75" hidden="false" customHeight="false" outlineLevel="0" collapsed="false">
      <c r="A5057" s="0" t="s">
        <v>10889</v>
      </c>
      <c r="B5057" s="0" t="n">
        <v>2001</v>
      </c>
      <c r="C5057" s="0" t="n">
        <v>37.02</v>
      </c>
      <c r="D5057" s="0" t="n">
        <v>46.3</v>
      </c>
      <c r="E5057" s="0" t="n">
        <v>-0.84</v>
      </c>
      <c r="F5057" s="0" t="n">
        <v>-6.69</v>
      </c>
      <c r="G5057" s="0" t="n">
        <v>-1.14</v>
      </c>
      <c r="H5057" s="0" t="n">
        <v>2.29</v>
      </c>
      <c r="I5057" s="0" t="n">
        <f aca="false">+G5057-H5057</f>
        <v>-3.43</v>
      </c>
      <c r="J5057" s="0" t="n">
        <f aca="false">D5057</f>
        <v>46.3</v>
      </c>
      <c r="K5057" s="0" t="n">
        <f aca="false">C5057</f>
        <v>37.02</v>
      </c>
    </row>
    <row r="5058" customFormat="false" ht="12.75" hidden="false" customHeight="false" outlineLevel="0" collapsed="false">
      <c r="A5058" s="0" t="s">
        <v>10890</v>
      </c>
      <c r="B5058" s="0" t="n">
        <v>2001</v>
      </c>
      <c r="C5058" s="0" t="n">
        <v>37.61</v>
      </c>
      <c r="D5058" s="0" t="n">
        <v>51.25</v>
      </c>
      <c r="E5058" s="0" t="n">
        <v>-1.44</v>
      </c>
      <c r="F5058" s="0" t="n">
        <v>-11.5</v>
      </c>
      <c r="G5058" s="0" t="n">
        <v>-1.06</v>
      </c>
      <c r="H5058" s="0" t="n">
        <v>2.52</v>
      </c>
      <c r="I5058" s="0" t="n">
        <f aca="false">+G5058-H5058</f>
        <v>-3.58</v>
      </c>
      <c r="J5058" s="0" t="n">
        <f aca="false">D5058</f>
        <v>51.25</v>
      </c>
      <c r="K5058" s="0" t="n">
        <f aca="false">C5058</f>
        <v>37.61</v>
      </c>
    </row>
    <row r="5059" customFormat="false" ht="12.75" hidden="false" customHeight="false" outlineLevel="0" collapsed="false">
      <c r="A5059" s="0" t="s">
        <v>10891</v>
      </c>
      <c r="B5059" s="0" t="n">
        <v>2001</v>
      </c>
      <c r="C5059" s="0" t="n">
        <v>37.93</v>
      </c>
      <c r="D5059" s="0" t="n">
        <v>51.22</v>
      </c>
      <c r="E5059" s="0" t="n">
        <v>-1.38</v>
      </c>
      <c r="F5059" s="0" t="n">
        <v>-11.01</v>
      </c>
      <c r="G5059" s="0" t="n">
        <v>-1.09</v>
      </c>
      <c r="H5059" s="0" t="n">
        <v>2.57</v>
      </c>
      <c r="I5059" s="0" t="n">
        <f aca="false">+G5059-H5059</f>
        <v>-3.66</v>
      </c>
      <c r="J5059" s="0" t="n">
        <f aca="false">D5059</f>
        <v>51.22</v>
      </c>
      <c r="K5059" s="0" t="n">
        <f aca="false">C5059</f>
        <v>37.93</v>
      </c>
    </row>
    <row r="5060" customFormat="false" ht="12.75" hidden="false" customHeight="false" outlineLevel="0" collapsed="false">
      <c r="A5060" s="0" t="s">
        <v>10892</v>
      </c>
      <c r="B5060" s="0" t="n">
        <v>2001</v>
      </c>
      <c r="C5060" s="0" t="n">
        <v>37.11</v>
      </c>
      <c r="D5060" s="0" t="n">
        <v>49.24</v>
      </c>
      <c r="E5060" s="0" t="n">
        <v>-1.23</v>
      </c>
      <c r="F5060" s="0" t="n">
        <v>-9.82</v>
      </c>
      <c r="G5060" s="0" t="n">
        <v>-1.13</v>
      </c>
      <c r="H5060" s="0" t="n">
        <v>2.41</v>
      </c>
      <c r="I5060" s="0" t="n">
        <f aca="false">+G5060-H5060</f>
        <v>-3.54</v>
      </c>
      <c r="J5060" s="0" t="n">
        <f aca="false">D5060</f>
        <v>49.24</v>
      </c>
      <c r="K5060" s="0" t="n">
        <f aca="false">C5060</f>
        <v>37.11</v>
      </c>
    </row>
    <row r="5061" customFormat="false" ht="12.75" hidden="false" customHeight="false" outlineLevel="0" collapsed="false">
      <c r="A5061" s="0" t="s">
        <v>10893</v>
      </c>
      <c r="B5061" s="0" t="n">
        <v>2001</v>
      </c>
      <c r="C5061" s="0" t="n">
        <v>35.3</v>
      </c>
      <c r="D5061" s="0" t="n">
        <v>46.91</v>
      </c>
      <c r="E5061" s="0" t="n">
        <v>-1.2</v>
      </c>
      <c r="F5061" s="0" t="n">
        <v>-9.58</v>
      </c>
      <c r="G5061" s="0" t="n">
        <v>-1.09</v>
      </c>
      <c r="H5061" s="0" t="n">
        <v>2.14</v>
      </c>
      <c r="I5061" s="0" t="n">
        <f aca="false">+G5061-H5061</f>
        <v>-3.23</v>
      </c>
      <c r="J5061" s="0" t="n">
        <f aca="false">D5061</f>
        <v>46.91</v>
      </c>
      <c r="K5061" s="0" t="n">
        <f aca="false">C5061</f>
        <v>35.3</v>
      </c>
    </row>
    <row r="5062" customFormat="false" ht="12.75" hidden="false" customHeight="false" outlineLevel="0" collapsed="false">
      <c r="A5062" s="0" t="s">
        <v>10894</v>
      </c>
      <c r="B5062" s="0" t="n">
        <v>2001</v>
      </c>
      <c r="C5062" s="0" t="n">
        <v>35.18</v>
      </c>
      <c r="D5062" s="0" t="n">
        <v>46.26</v>
      </c>
      <c r="E5062" s="0" t="n">
        <v>-1.13</v>
      </c>
      <c r="F5062" s="0" t="n">
        <v>-8.97</v>
      </c>
      <c r="G5062" s="0" t="n">
        <v>-1.09</v>
      </c>
      <c r="H5062" s="0" t="n">
        <v>2.15</v>
      </c>
      <c r="I5062" s="0" t="n">
        <f aca="false">+G5062-H5062</f>
        <v>-3.24</v>
      </c>
      <c r="J5062" s="0" t="n">
        <f aca="false">D5062</f>
        <v>46.26</v>
      </c>
      <c r="K5062" s="0" t="n">
        <f aca="false">C5062</f>
        <v>35.18</v>
      </c>
    </row>
    <row r="5063" customFormat="false" ht="12.75" hidden="false" customHeight="false" outlineLevel="0" collapsed="false">
      <c r="A5063" s="0" t="s">
        <v>10895</v>
      </c>
      <c r="B5063" s="0" t="n">
        <v>2001</v>
      </c>
      <c r="C5063" s="0" t="n">
        <v>34.7</v>
      </c>
      <c r="D5063" s="0" t="n">
        <v>45.62</v>
      </c>
      <c r="E5063" s="0" t="n">
        <v>-1.12</v>
      </c>
      <c r="F5063" s="0" t="n">
        <v>-8.94</v>
      </c>
      <c r="G5063" s="0" t="n">
        <v>-1.02</v>
      </c>
      <c r="H5063" s="0" t="n">
        <v>2.08</v>
      </c>
      <c r="I5063" s="0" t="n">
        <f aca="false">+G5063-H5063</f>
        <v>-3.1</v>
      </c>
      <c r="J5063" s="0" t="n">
        <f aca="false">D5063</f>
        <v>45.62</v>
      </c>
      <c r="K5063" s="0" t="n">
        <f aca="false">C5063</f>
        <v>34.7</v>
      </c>
    </row>
    <row r="5064" customFormat="false" ht="12.75" hidden="false" customHeight="false" outlineLevel="0" collapsed="false">
      <c r="A5064" s="0" t="s">
        <v>10896</v>
      </c>
      <c r="B5064" s="0" t="n">
        <v>2001</v>
      </c>
      <c r="C5064" s="0" t="n">
        <v>34.54</v>
      </c>
      <c r="D5064" s="0" t="n">
        <v>44.91</v>
      </c>
      <c r="E5064" s="0" t="n">
        <v>-1.04</v>
      </c>
      <c r="F5064" s="0" t="n">
        <v>-8.3</v>
      </c>
      <c r="G5064" s="0" t="n">
        <v>-0.98</v>
      </c>
      <c r="H5064" s="0" t="n">
        <v>2.13</v>
      </c>
      <c r="I5064" s="0" t="n">
        <f aca="false">+G5064-H5064</f>
        <v>-3.11</v>
      </c>
      <c r="J5064" s="0" t="n">
        <f aca="false">D5064</f>
        <v>44.91</v>
      </c>
      <c r="K5064" s="0" t="n">
        <f aca="false">C5064</f>
        <v>34.54</v>
      </c>
    </row>
    <row r="5065" customFormat="false" ht="12.75" hidden="false" customHeight="false" outlineLevel="0" collapsed="false">
      <c r="A5065" s="0" t="s">
        <v>10897</v>
      </c>
      <c r="B5065" s="0" t="n">
        <v>2001</v>
      </c>
      <c r="C5065" s="0" t="n">
        <v>32.45</v>
      </c>
      <c r="D5065" s="0" t="n">
        <v>46.38</v>
      </c>
      <c r="E5065" s="0" t="n">
        <v>-1.59</v>
      </c>
      <c r="F5065" s="0" t="n">
        <v>-12.71</v>
      </c>
      <c r="G5065" s="0" t="n">
        <v>-0.8</v>
      </c>
      <c r="H5065" s="0" t="n">
        <v>2.01</v>
      </c>
      <c r="I5065" s="0" t="n">
        <f aca="false">+G5065-H5065</f>
        <v>-2.81</v>
      </c>
      <c r="J5065" s="0" t="n">
        <f aca="false">D5065</f>
        <v>46.38</v>
      </c>
      <c r="K5065" s="0" t="n">
        <f aca="false">C5065</f>
        <v>32.45</v>
      </c>
    </row>
    <row r="5066" customFormat="false" ht="12.75" hidden="false" customHeight="false" outlineLevel="0" collapsed="false">
      <c r="A5066" s="0" t="s">
        <v>10898</v>
      </c>
      <c r="B5066" s="0" t="n">
        <v>2001</v>
      </c>
      <c r="C5066" s="0" t="n">
        <v>44.14</v>
      </c>
      <c r="D5066" s="0" t="n">
        <v>49.09</v>
      </c>
      <c r="E5066" s="0" t="n">
        <v>-0.12</v>
      </c>
      <c r="F5066" s="0" t="n">
        <v>-0.98</v>
      </c>
      <c r="G5066" s="0" t="n">
        <v>-0.95</v>
      </c>
      <c r="H5066" s="0" t="n">
        <v>3.14</v>
      </c>
      <c r="I5066" s="0" t="n">
        <f aca="false">+G5066-H5066</f>
        <v>-4.09</v>
      </c>
      <c r="J5066" s="0" t="n">
        <f aca="false">D5066</f>
        <v>49.09</v>
      </c>
      <c r="K5066" s="0" t="n">
        <f aca="false">C5066</f>
        <v>44.14</v>
      </c>
    </row>
    <row r="5067" customFormat="false" ht="12.75" hidden="false" customHeight="false" outlineLevel="0" collapsed="false">
      <c r="A5067" s="0" t="s">
        <v>10899</v>
      </c>
      <c r="B5067" s="0" t="n">
        <v>2001</v>
      </c>
      <c r="C5067" s="0" t="n">
        <v>44.16</v>
      </c>
      <c r="D5067" s="0" t="n">
        <v>51.06</v>
      </c>
      <c r="E5067" s="0" t="n">
        <v>-0.38</v>
      </c>
      <c r="F5067" s="0" t="n">
        <v>-3.03</v>
      </c>
      <c r="G5067" s="0" t="n">
        <v>-0.86</v>
      </c>
      <c r="H5067" s="0" t="n">
        <v>3.39</v>
      </c>
      <c r="I5067" s="0" t="n">
        <f aca="false">+G5067-H5067</f>
        <v>-4.25</v>
      </c>
      <c r="J5067" s="0" t="n">
        <f aca="false">D5067</f>
        <v>51.06</v>
      </c>
      <c r="K5067" s="0" t="n">
        <f aca="false">C5067</f>
        <v>44.16</v>
      </c>
    </row>
    <row r="5068" customFormat="false" ht="12.75" hidden="false" customHeight="false" outlineLevel="0" collapsed="false">
      <c r="A5068" s="0" t="s">
        <v>10900</v>
      </c>
      <c r="B5068" s="0" t="n">
        <v>2001</v>
      </c>
      <c r="C5068" s="0" t="n">
        <v>37.49</v>
      </c>
      <c r="D5068" s="0" t="n">
        <v>51.63</v>
      </c>
      <c r="E5068" s="0" t="n">
        <v>-1.5</v>
      </c>
      <c r="F5068" s="0" t="n">
        <v>-11.94</v>
      </c>
      <c r="G5068" s="0" t="n">
        <v>-0.99</v>
      </c>
      <c r="H5068" s="0" t="n">
        <v>2.71</v>
      </c>
      <c r="I5068" s="0" t="n">
        <f aca="false">+G5068-H5068</f>
        <v>-3.7</v>
      </c>
      <c r="J5068" s="0" t="n">
        <f aca="false">D5068</f>
        <v>51.63</v>
      </c>
      <c r="K5068" s="0" t="n">
        <f aca="false">C5068</f>
        <v>37.49</v>
      </c>
    </row>
    <row r="5069" customFormat="false" ht="12.75" hidden="false" customHeight="false" outlineLevel="0" collapsed="false">
      <c r="A5069" s="0" t="s">
        <v>10901</v>
      </c>
      <c r="B5069" s="0" t="n">
        <v>2001</v>
      </c>
      <c r="C5069" s="0" t="n">
        <v>36.48</v>
      </c>
      <c r="D5069" s="0" t="n">
        <v>51.24</v>
      </c>
      <c r="E5069" s="0" t="n">
        <v>-1.61</v>
      </c>
      <c r="F5069" s="0" t="n">
        <v>-12.81</v>
      </c>
      <c r="G5069" s="0" t="n">
        <v>-1.07</v>
      </c>
      <c r="H5069" s="0" t="n">
        <v>2.49</v>
      </c>
      <c r="I5069" s="0" t="n">
        <f aca="false">+G5069-H5069</f>
        <v>-3.56</v>
      </c>
      <c r="J5069" s="0" t="n">
        <f aca="false">D5069</f>
        <v>51.24</v>
      </c>
      <c r="K5069" s="0" t="n">
        <f aca="false">C5069</f>
        <v>36.48</v>
      </c>
    </row>
    <row r="5070" customFormat="false" ht="12.75" hidden="false" customHeight="false" outlineLevel="0" collapsed="false">
      <c r="A5070" s="0" t="s">
        <v>10902</v>
      </c>
      <c r="B5070" s="0" t="n">
        <v>2001</v>
      </c>
      <c r="C5070" s="0" t="n">
        <v>35.51</v>
      </c>
      <c r="D5070" s="0" t="n">
        <v>49.31</v>
      </c>
      <c r="E5070" s="0" t="n">
        <v>-1.49</v>
      </c>
      <c r="F5070" s="0" t="n">
        <v>-11.87</v>
      </c>
      <c r="G5070" s="0" t="n">
        <v>-1.13</v>
      </c>
      <c r="H5070" s="0" t="n">
        <v>2.29</v>
      </c>
      <c r="I5070" s="0" t="n">
        <f aca="false">+G5070-H5070</f>
        <v>-3.42</v>
      </c>
      <c r="J5070" s="0" t="n">
        <f aca="false">D5070</f>
        <v>49.31</v>
      </c>
      <c r="K5070" s="0" t="n">
        <f aca="false">C5070</f>
        <v>35.51</v>
      </c>
    </row>
    <row r="5071" customFormat="false" ht="12.75" hidden="false" customHeight="false" outlineLevel="0" collapsed="false">
      <c r="A5071" s="0" t="s">
        <v>10903</v>
      </c>
      <c r="B5071" s="0" t="n">
        <v>2001</v>
      </c>
      <c r="C5071" s="0" t="n">
        <v>32.66</v>
      </c>
      <c r="D5071" s="0" t="n">
        <v>43.51</v>
      </c>
      <c r="E5071" s="0" t="n">
        <v>-1.08</v>
      </c>
      <c r="F5071" s="0" t="n">
        <v>-8.59</v>
      </c>
      <c r="G5071" s="0" t="n">
        <v>-1.17</v>
      </c>
      <c r="H5071" s="0" t="n">
        <v>2.17</v>
      </c>
      <c r="I5071" s="0" t="n">
        <f aca="false">+G5071-H5071</f>
        <v>-3.34</v>
      </c>
      <c r="J5071" s="0" t="n">
        <f aca="false">D5071</f>
        <v>43.51</v>
      </c>
      <c r="K5071" s="0" t="n">
        <f aca="false">C5071</f>
        <v>32.66</v>
      </c>
    </row>
    <row r="5072" customFormat="false" ht="12.75" hidden="false" customHeight="false" outlineLevel="0" collapsed="false">
      <c r="A5072" s="0" t="s">
        <v>10904</v>
      </c>
      <c r="B5072" s="0" t="n">
        <v>2001</v>
      </c>
      <c r="C5072" s="0" t="n">
        <v>35.86</v>
      </c>
      <c r="D5072" s="0" t="n">
        <v>39.51</v>
      </c>
      <c r="E5072" s="0" t="n">
        <v>0</v>
      </c>
      <c r="F5072" s="0" t="n">
        <v>0</v>
      </c>
      <c r="G5072" s="0" t="n">
        <v>-1.26</v>
      </c>
      <c r="H5072" s="0" t="n">
        <v>2.39</v>
      </c>
      <c r="I5072" s="0" t="n">
        <f aca="false">+G5072-H5072</f>
        <v>-3.65</v>
      </c>
      <c r="J5072" s="0" t="n">
        <f aca="false">D5072</f>
        <v>39.51</v>
      </c>
      <c r="K5072" s="0" t="n">
        <f aca="false">C5072</f>
        <v>35.86</v>
      </c>
    </row>
    <row r="5073" customFormat="false" ht="12.75" hidden="false" customHeight="false" outlineLevel="0" collapsed="false">
      <c r="A5073" s="0" t="s">
        <v>10905</v>
      </c>
      <c r="B5073" s="0" t="n">
        <v>2001</v>
      </c>
      <c r="C5073" s="0" t="n">
        <v>35.85</v>
      </c>
      <c r="D5073" s="0" t="n">
        <v>39.44</v>
      </c>
      <c r="E5073" s="0" t="n">
        <v>0</v>
      </c>
      <c r="F5073" s="0" t="n">
        <v>0</v>
      </c>
      <c r="G5073" s="0" t="n">
        <v>-1.46</v>
      </c>
      <c r="H5073" s="0" t="n">
        <v>2.13</v>
      </c>
      <c r="I5073" s="0" t="n">
        <f aca="false">+G5073-H5073</f>
        <v>-3.59</v>
      </c>
      <c r="J5073" s="0" t="n">
        <f aca="false">D5073</f>
        <v>39.44</v>
      </c>
      <c r="K5073" s="0" t="n">
        <f aca="false">C5073</f>
        <v>35.85</v>
      </c>
    </row>
    <row r="5074" customFormat="false" ht="12.75" hidden="false" customHeight="false" outlineLevel="0" collapsed="false">
      <c r="A5074" s="0" t="s">
        <v>10906</v>
      </c>
      <c r="B5074" s="0" t="n">
        <v>2001</v>
      </c>
      <c r="C5074" s="0" t="n">
        <v>31.7</v>
      </c>
      <c r="D5074" s="0" t="n">
        <v>34.89</v>
      </c>
      <c r="E5074" s="0" t="n">
        <v>0</v>
      </c>
      <c r="F5074" s="0" t="n">
        <v>0</v>
      </c>
      <c r="G5074" s="0" t="n">
        <v>-1.27</v>
      </c>
      <c r="H5074" s="0" t="n">
        <v>1.92</v>
      </c>
      <c r="I5074" s="0" t="n">
        <f aca="false">+G5074-H5074</f>
        <v>-3.19</v>
      </c>
      <c r="J5074" s="0" t="n">
        <f aca="false">D5074</f>
        <v>34.89</v>
      </c>
      <c r="K5074" s="0" t="n">
        <f aca="false">C5074</f>
        <v>31.7</v>
      </c>
    </row>
    <row r="5075" customFormat="false" ht="12.75" hidden="false" customHeight="false" outlineLevel="0" collapsed="false">
      <c r="A5075" s="0" t="s">
        <v>10907</v>
      </c>
      <c r="B5075" s="0" t="n">
        <v>2001</v>
      </c>
      <c r="C5075" s="0" t="n">
        <v>31.28</v>
      </c>
      <c r="D5075" s="0" t="n">
        <v>34.39</v>
      </c>
      <c r="E5075" s="0" t="n">
        <v>0</v>
      </c>
      <c r="F5075" s="0" t="n">
        <v>0</v>
      </c>
      <c r="G5075" s="0" t="n">
        <v>-1.22</v>
      </c>
      <c r="H5075" s="0" t="n">
        <v>1.89</v>
      </c>
      <c r="I5075" s="0" t="n">
        <f aca="false">+G5075-H5075</f>
        <v>-3.11</v>
      </c>
      <c r="J5075" s="0" t="n">
        <f aca="false">D5075</f>
        <v>34.39</v>
      </c>
      <c r="K5075" s="0" t="n">
        <f aca="false">C5075</f>
        <v>31.28</v>
      </c>
    </row>
    <row r="5076" customFormat="false" ht="12.75" hidden="false" customHeight="false" outlineLevel="0" collapsed="false">
      <c r="A5076" s="0" t="s">
        <v>10908</v>
      </c>
      <c r="B5076" s="0" t="n">
        <v>2001</v>
      </c>
      <c r="C5076" s="0" t="n">
        <v>27.92</v>
      </c>
      <c r="D5076" s="0" t="n">
        <v>30.73</v>
      </c>
      <c r="E5076" s="0" t="n">
        <v>0</v>
      </c>
      <c r="F5076" s="0" t="n">
        <v>0</v>
      </c>
      <c r="G5076" s="0" t="n">
        <v>-1.14</v>
      </c>
      <c r="H5076" s="0" t="n">
        <v>1.67</v>
      </c>
      <c r="I5076" s="0" t="n">
        <f aca="false">+G5076-H5076</f>
        <v>-2.81</v>
      </c>
      <c r="J5076" s="0" t="n">
        <f aca="false">D5076</f>
        <v>30.73</v>
      </c>
      <c r="K5076" s="0" t="n">
        <f aca="false">C5076</f>
        <v>27.92</v>
      </c>
    </row>
    <row r="5077" customFormat="false" ht="12.75" hidden="false" customHeight="false" outlineLevel="0" collapsed="false">
      <c r="A5077" s="0" t="s">
        <v>10909</v>
      </c>
      <c r="B5077" s="0" t="n">
        <v>2001</v>
      </c>
      <c r="C5077" s="0" t="n">
        <v>27.28</v>
      </c>
      <c r="D5077" s="0" t="n">
        <v>29.99</v>
      </c>
      <c r="E5077" s="0" t="n">
        <v>0</v>
      </c>
      <c r="F5077" s="0" t="n">
        <v>0</v>
      </c>
      <c r="G5077" s="0" t="n">
        <v>-1.06</v>
      </c>
      <c r="H5077" s="0" t="n">
        <v>1.65</v>
      </c>
      <c r="I5077" s="0" t="n">
        <f aca="false">+G5077-H5077</f>
        <v>-2.71</v>
      </c>
      <c r="J5077" s="0" t="n">
        <f aca="false">D5077</f>
        <v>29.99</v>
      </c>
      <c r="K5077" s="0" t="n">
        <f aca="false">C5077</f>
        <v>27.28</v>
      </c>
    </row>
    <row r="5078" customFormat="false" ht="12.75" hidden="false" customHeight="false" outlineLevel="0" collapsed="false">
      <c r="A5078" s="0" t="s">
        <v>10910</v>
      </c>
      <c r="B5078" s="0" t="n">
        <v>2001</v>
      </c>
      <c r="C5078" s="0" t="n">
        <v>29.59</v>
      </c>
      <c r="D5078" s="0" t="n">
        <v>32.59</v>
      </c>
      <c r="E5078" s="0" t="n">
        <v>0</v>
      </c>
      <c r="F5078" s="0" t="n">
        <v>0</v>
      </c>
      <c r="G5078" s="0" t="n">
        <v>-1.2</v>
      </c>
      <c r="H5078" s="0" t="n">
        <v>1.8</v>
      </c>
      <c r="I5078" s="0" t="n">
        <f aca="false">+G5078-H5078</f>
        <v>-3</v>
      </c>
      <c r="J5078" s="0" t="n">
        <f aca="false">D5078</f>
        <v>32.59</v>
      </c>
      <c r="K5078" s="0" t="n">
        <f aca="false">C5078</f>
        <v>29.59</v>
      </c>
    </row>
    <row r="5079" customFormat="false" ht="12.75" hidden="false" customHeight="false" outlineLevel="0" collapsed="false">
      <c r="A5079" s="0" t="s">
        <v>10911</v>
      </c>
      <c r="B5079" s="0" t="n">
        <v>2001</v>
      </c>
      <c r="C5079" s="0" t="n">
        <v>36.18</v>
      </c>
      <c r="D5079" s="0" t="n">
        <v>39.94</v>
      </c>
      <c r="E5079" s="0" t="n">
        <v>0</v>
      </c>
      <c r="F5079" s="0" t="n">
        <v>0</v>
      </c>
      <c r="G5079" s="0" t="n">
        <v>-1.31</v>
      </c>
      <c r="H5079" s="0" t="n">
        <v>2.45</v>
      </c>
      <c r="I5079" s="0" t="n">
        <f aca="false">+G5079-H5079</f>
        <v>-3.76</v>
      </c>
      <c r="J5079" s="0" t="n">
        <f aca="false">D5079</f>
        <v>39.94</v>
      </c>
      <c r="K5079" s="0" t="n">
        <f aca="false">C5079</f>
        <v>36.18</v>
      </c>
    </row>
    <row r="5080" customFormat="false" ht="12.75" hidden="false" customHeight="false" outlineLevel="0" collapsed="false">
      <c r="A5080" s="0" t="s">
        <v>10912</v>
      </c>
      <c r="B5080" s="0" t="n">
        <v>2001</v>
      </c>
      <c r="C5080" s="0" t="n">
        <v>30.01</v>
      </c>
      <c r="D5080" s="0" t="n">
        <v>33.45</v>
      </c>
      <c r="E5080" s="0" t="n">
        <v>0</v>
      </c>
      <c r="F5080" s="0" t="n">
        <v>0</v>
      </c>
      <c r="G5080" s="0" t="n">
        <v>-1.17</v>
      </c>
      <c r="H5080" s="0" t="n">
        <v>2.27</v>
      </c>
      <c r="I5080" s="0" t="n">
        <f aca="false">+G5080-H5080</f>
        <v>-3.44</v>
      </c>
      <c r="J5080" s="0" t="n">
        <f aca="false">D5080</f>
        <v>33.45</v>
      </c>
      <c r="K5080" s="0" t="n">
        <f aca="false">C5080</f>
        <v>30.01</v>
      </c>
    </row>
    <row r="5081" customFormat="false" ht="12.75" hidden="false" customHeight="false" outlineLevel="0" collapsed="false">
      <c r="A5081" s="0" t="s">
        <v>10913</v>
      </c>
      <c r="B5081" s="0" t="n">
        <v>2001</v>
      </c>
      <c r="C5081" s="0" t="n">
        <v>34.85</v>
      </c>
      <c r="D5081" s="0" t="n">
        <v>41.43</v>
      </c>
      <c r="E5081" s="0" t="n">
        <v>-0.38</v>
      </c>
      <c r="F5081" s="0" t="n">
        <v>-3.21</v>
      </c>
      <c r="G5081" s="0" t="n">
        <v>-1.25</v>
      </c>
      <c r="H5081" s="0" t="n">
        <v>2.5</v>
      </c>
      <c r="I5081" s="0" t="n">
        <f aca="false">+G5081-H5081</f>
        <v>-3.75</v>
      </c>
      <c r="J5081" s="0" t="n">
        <f aca="false">D5081</f>
        <v>41.43</v>
      </c>
      <c r="K5081" s="0" t="n">
        <f aca="false">C5081</f>
        <v>34.85</v>
      </c>
    </row>
    <row r="5082" customFormat="false" ht="12.75" hidden="false" customHeight="false" outlineLevel="0" collapsed="false">
      <c r="A5082" s="0" t="s">
        <v>10914</v>
      </c>
      <c r="B5082" s="0" t="n">
        <v>2001</v>
      </c>
      <c r="C5082" s="0" t="n">
        <v>35.82</v>
      </c>
      <c r="D5082" s="0" t="n">
        <v>43.39</v>
      </c>
      <c r="E5082" s="0" t="n">
        <v>-0.49</v>
      </c>
      <c r="F5082" s="0" t="n">
        <v>-4.16</v>
      </c>
      <c r="G5082" s="0" t="n">
        <v>-1.27</v>
      </c>
      <c r="H5082" s="0" t="n">
        <v>2.63</v>
      </c>
      <c r="I5082" s="0" t="n">
        <f aca="false">+G5082-H5082</f>
        <v>-3.9</v>
      </c>
      <c r="J5082" s="0" t="n">
        <f aca="false">D5082</f>
        <v>43.39</v>
      </c>
      <c r="K5082" s="0" t="n">
        <f aca="false">C5082</f>
        <v>35.82</v>
      </c>
    </row>
    <row r="5083" customFormat="false" ht="12.75" hidden="false" customHeight="false" outlineLevel="0" collapsed="false">
      <c r="A5083" s="0" t="s">
        <v>10915</v>
      </c>
      <c r="B5083" s="0" t="n">
        <v>2001</v>
      </c>
      <c r="C5083" s="0" t="n">
        <v>36.2</v>
      </c>
      <c r="D5083" s="0" t="n">
        <v>44.42</v>
      </c>
      <c r="E5083" s="0" t="n">
        <v>-0.56</v>
      </c>
      <c r="F5083" s="0" t="n">
        <v>-4.78</v>
      </c>
      <c r="G5083" s="0" t="n">
        <v>-1.33</v>
      </c>
      <c r="H5083" s="0" t="n">
        <v>2.67</v>
      </c>
      <c r="I5083" s="0" t="n">
        <f aca="false">+G5083-H5083</f>
        <v>-4</v>
      </c>
      <c r="J5083" s="0" t="n">
        <f aca="false">D5083</f>
        <v>44.42</v>
      </c>
      <c r="K5083" s="0" t="n">
        <f aca="false">C5083</f>
        <v>36.2</v>
      </c>
    </row>
    <row r="5084" customFormat="false" ht="12.75" hidden="false" customHeight="false" outlineLevel="0" collapsed="false">
      <c r="A5084" s="0" t="s">
        <v>10916</v>
      </c>
      <c r="B5084" s="0" t="n">
        <v>2001</v>
      </c>
      <c r="C5084" s="0" t="n">
        <v>34.57</v>
      </c>
      <c r="D5084" s="0" t="n">
        <v>42.07</v>
      </c>
      <c r="E5084" s="0" t="n">
        <v>-0.51</v>
      </c>
      <c r="F5084" s="0" t="n">
        <v>-4.37</v>
      </c>
      <c r="G5084" s="0" t="n">
        <v>-1.21</v>
      </c>
      <c r="H5084" s="0" t="n">
        <v>2.43</v>
      </c>
      <c r="I5084" s="0" t="n">
        <f aca="false">+G5084-H5084</f>
        <v>-3.64</v>
      </c>
      <c r="J5084" s="0" t="n">
        <f aca="false">D5084</f>
        <v>42.07</v>
      </c>
      <c r="K5084" s="0" t="n">
        <f aca="false">C5084</f>
        <v>34.57</v>
      </c>
    </row>
    <row r="5085" customFormat="false" ht="12.75" hidden="false" customHeight="false" outlineLevel="0" collapsed="false">
      <c r="A5085" s="0" t="s">
        <v>10917</v>
      </c>
      <c r="B5085" s="0" t="n">
        <v>2001</v>
      </c>
      <c r="C5085" s="0" t="n">
        <v>33.94</v>
      </c>
      <c r="D5085" s="0" t="n">
        <v>41.36</v>
      </c>
      <c r="E5085" s="0" t="n">
        <v>-0.54</v>
      </c>
      <c r="F5085" s="0" t="n">
        <v>-4.57</v>
      </c>
      <c r="G5085" s="0" t="n">
        <v>-1.05</v>
      </c>
      <c r="H5085" s="0" t="n">
        <v>2.34</v>
      </c>
      <c r="I5085" s="0" t="n">
        <f aca="false">+G5085-H5085</f>
        <v>-3.39</v>
      </c>
      <c r="J5085" s="0" t="n">
        <f aca="false">D5085</f>
        <v>41.36</v>
      </c>
      <c r="K5085" s="0" t="n">
        <f aca="false">C5085</f>
        <v>33.94</v>
      </c>
    </row>
    <row r="5086" customFormat="false" ht="12.75" hidden="false" customHeight="false" outlineLevel="0" collapsed="false">
      <c r="A5086" s="0" t="s">
        <v>10918</v>
      </c>
      <c r="B5086" s="0" t="n">
        <v>2001</v>
      </c>
      <c r="C5086" s="0" t="n">
        <v>32.86</v>
      </c>
      <c r="D5086" s="0" t="n">
        <v>40.43</v>
      </c>
      <c r="E5086" s="0" t="n">
        <v>-0.56</v>
      </c>
      <c r="F5086" s="0" t="n">
        <v>-4.78</v>
      </c>
      <c r="G5086" s="0" t="n">
        <v>-1.08</v>
      </c>
      <c r="H5086" s="0" t="n">
        <v>2.27</v>
      </c>
      <c r="I5086" s="0" t="n">
        <f aca="false">+G5086-H5086</f>
        <v>-3.35</v>
      </c>
      <c r="J5086" s="0" t="n">
        <f aca="false">D5086</f>
        <v>40.43</v>
      </c>
      <c r="K5086" s="0" t="n">
        <f aca="false">C5086</f>
        <v>32.86</v>
      </c>
    </row>
    <row r="5087" customFormat="false" ht="12.75" hidden="false" customHeight="false" outlineLevel="0" collapsed="false">
      <c r="A5087" s="0" t="s">
        <v>10919</v>
      </c>
      <c r="B5087" s="0" t="n">
        <v>2001</v>
      </c>
      <c r="C5087" s="0" t="n">
        <v>33.05</v>
      </c>
      <c r="D5087" s="0" t="n">
        <v>40.51</v>
      </c>
      <c r="E5087" s="0" t="n">
        <v>-0.54</v>
      </c>
      <c r="F5087" s="0" t="n">
        <v>-4.57</v>
      </c>
      <c r="G5087" s="0" t="n">
        <v>-1.05</v>
      </c>
      <c r="H5087" s="0" t="n">
        <v>2.38</v>
      </c>
      <c r="I5087" s="0" t="n">
        <f aca="false">+G5087-H5087</f>
        <v>-3.43</v>
      </c>
      <c r="J5087" s="0" t="n">
        <f aca="false">D5087</f>
        <v>40.51</v>
      </c>
      <c r="K5087" s="0" t="n">
        <f aca="false">C5087</f>
        <v>33.05</v>
      </c>
    </row>
    <row r="5088" customFormat="false" ht="12.75" hidden="false" customHeight="false" outlineLevel="0" collapsed="false">
      <c r="A5088" s="0" t="s">
        <v>10920</v>
      </c>
      <c r="B5088" s="0" t="n">
        <v>2001</v>
      </c>
      <c r="C5088" s="0" t="n">
        <v>32.52</v>
      </c>
      <c r="D5088" s="0" t="n">
        <v>40.08</v>
      </c>
      <c r="E5088" s="0" t="n">
        <v>-0.56</v>
      </c>
      <c r="F5088" s="0" t="n">
        <v>-4.78</v>
      </c>
      <c r="G5088" s="0" t="n">
        <v>-1.06</v>
      </c>
      <c r="H5088" s="0" t="n">
        <v>2.28</v>
      </c>
      <c r="I5088" s="0" t="n">
        <f aca="false">+G5088-H5088</f>
        <v>-3.34</v>
      </c>
      <c r="J5088" s="0" t="n">
        <f aca="false">D5088</f>
        <v>40.08</v>
      </c>
      <c r="K5088" s="0" t="n">
        <f aca="false">C5088</f>
        <v>32.52</v>
      </c>
    </row>
    <row r="5089" customFormat="false" ht="12.75" hidden="false" customHeight="false" outlineLevel="0" collapsed="false">
      <c r="A5089" s="0" t="s">
        <v>10921</v>
      </c>
      <c r="B5089" s="0" t="n">
        <v>2001</v>
      </c>
      <c r="C5089" s="0" t="n">
        <v>34.37</v>
      </c>
      <c r="D5089" s="0" t="n">
        <v>44.22</v>
      </c>
      <c r="E5089" s="0" t="n">
        <v>-0.82</v>
      </c>
      <c r="F5089" s="0" t="n">
        <v>-6.99</v>
      </c>
      <c r="G5089" s="0" t="n">
        <v>-1.12</v>
      </c>
      <c r="H5089" s="0" t="n">
        <v>2.56</v>
      </c>
      <c r="I5089" s="0" t="n">
        <f aca="false">+G5089-H5089</f>
        <v>-3.68</v>
      </c>
      <c r="J5089" s="0" t="n">
        <f aca="false">D5089</f>
        <v>44.22</v>
      </c>
      <c r="K5089" s="0" t="n">
        <f aca="false">C5089</f>
        <v>34.37</v>
      </c>
    </row>
    <row r="5090" customFormat="false" ht="12.75" hidden="false" customHeight="false" outlineLevel="0" collapsed="false">
      <c r="A5090" s="0" t="s">
        <v>10922</v>
      </c>
      <c r="B5090" s="0" t="n">
        <v>2001</v>
      </c>
      <c r="C5090" s="0" t="n">
        <v>41.35</v>
      </c>
      <c r="D5090" s="0" t="n">
        <v>49.07</v>
      </c>
      <c r="E5090" s="0" t="n">
        <v>-0.46</v>
      </c>
      <c r="F5090" s="0" t="n">
        <v>-3.96</v>
      </c>
      <c r="G5090" s="0" t="n">
        <v>-0.9</v>
      </c>
      <c r="H5090" s="0" t="n">
        <v>3.32</v>
      </c>
      <c r="I5090" s="0" t="n">
        <f aca="false">+G5090-H5090</f>
        <v>-4.22</v>
      </c>
      <c r="J5090" s="0" t="n">
        <f aca="false">D5090</f>
        <v>49.07</v>
      </c>
      <c r="K5090" s="0" t="n">
        <f aca="false">C5090</f>
        <v>41.35</v>
      </c>
    </row>
    <row r="5091" customFormat="false" ht="12.75" hidden="false" customHeight="false" outlineLevel="0" collapsed="false">
      <c r="A5091" s="0" t="s">
        <v>10923</v>
      </c>
      <c r="B5091" s="0" t="n">
        <v>2001</v>
      </c>
      <c r="C5091" s="0" t="n">
        <v>42.98</v>
      </c>
      <c r="D5091" s="0" t="n">
        <v>51.04</v>
      </c>
      <c r="E5091" s="0" t="n">
        <v>-0.49</v>
      </c>
      <c r="F5091" s="0" t="n">
        <v>-4.22</v>
      </c>
      <c r="G5091" s="0" t="n">
        <v>-0.76</v>
      </c>
      <c r="H5091" s="0" t="n">
        <v>3.57</v>
      </c>
      <c r="I5091" s="0" t="n">
        <f aca="false">+G5091-H5091</f>
        <v>-4.33</v>
      </c>
      <c r="J5091" s="0" t="n">
        <f aca="false">D5091</f>
        <v>51.04</v>
      </c>
      <c r="K5091" s="0" t="n">
        <f aca="false">C5091</f>
        <v>42.98</v>
      </c>
    </row>
    <row r="5092" customFormat="false" ht="12.75" hidden="false" customHeight="false" outlineLevel="0" collapsed="false">
      <c r="A5092" s="0" t="s">
        <v>10924</v>
      </c>
      <c r="B5092" s="0" t="n">
        <v>2001</v>
      </c>
      <c r="C5092" s="0" t="n">
        <v>38.28</v>
      </c>
      <c r="D5092" s="0" t="n">
        <v>49.18</v>
      </c>
      <c r="E5092" s="0" t="n">
        <v>-0.88</v>
      </c>
      <c r="F5092" s="0" t="n">
        <v>-7.55</v>
      </c>
      <c r="G5092" s="0" t="n">
        <v>-1.13</v>
      </c>
      <c r="H5092" s="0" t="n">
        <v>3.1</v>
      </c>
      <c r="I5092" s="0" t="n">
        <f aca="false">+G5092-H5092</f>
        <v>-4.23</v>
      </c>
      <c r="J5092" s="0" t="n">
        <f aca="false">D5092</f>
        <v>49.18</v>
      </c>
      <c r="K5092" s="0" t="n">
        <f aca="false">C5092</f>
        <v>38.28</v>
      </c>
    </row>
    <row r="5093" customFormat="false" ht="12.75" hidden="false" customHeight="false" outlineLevel="0" collapsed="false">
      <c r="A5093" s="0" t="s">
        <v>10925</v>
      </c>
      <c r="B5093" s="0" t="n">
        <v>2001</v>
      </c>
      <c r="C5093" s="0" t="n">
        <v>38</v>
      </c>
      <c r="D5093" s="0" t="n">
        <v>48.92</v>
      </c>
      <c r="E5093" s="0" t="n">
        <v>-0.88</v>
      </c>
      <c r="F5093" s="0" t="n">
        <v>-7.48</v>
      </c>
      <c r="G5093" s="0" t="n">
        <v>-1.33</v>
      </c>
      <c r="H5093" s="0" t="n">
        <v>2.99</v>
      </c>
      <c r="I5093" s="0" t="n">
        <f aca="false">+G5093-H5093</f>
        <v>-4.32</v>
      </c>
      <c r="J5093" s="0" t="n">
        <f aca="false">D5093</f>
        <v>48.92</v>
      </c>
      <c r="K5093" s="0" t="n">
        <f aca="false">C5093</f>
        <v>38</v>
      </c>
    </row>
    <row r="5094" customFormat="false" ht="12.75" hidden="false" customHeight="false" outlineLevel="0" collapsed="false">
      <c r="A5094" s="0" t="s">
        <v>10926</v>
      </c>
      <c r="B5094" s="0" t="n">
        <v>2001</v>
      </c>
      <c r="C5094" s="0" t="n">
        <v>37.53</v>
      </c>
      <c r="D5094" s="0" t="n">
        <v>46.24</v>
      </c>
      <c r="E5094" s="0" t="n">
        <v>-0.58</v>
      </c>
      <c r="F5094" s="0" t="n">
        <v>-5</v>
      </c>
      <c r="G5094" s="0" t="n">
        <v>-1.44</v>
      </c>
      <c r="H5094" s="0" t="n">
        <v>2.85</v>
      </c>
      <c r="I5094" s="0" t="n">
        <f aca="false">+G5094-H5094</f>
        <v>-4.29</v>
      </c>
      <c r="J5094" s="0" t="n">
        <f aca="false">D5094</f>
        <v>46.24</v>
      </c>
      <c r="K5094" s="0" t="n">
        <f aca="false">C5094</f>
        <v>37.53</v>
      </c>
    </row>
    <row r="5095" customFormat="false" ht="12.75" hidden="false" customHeight="false" outlineLevel="0" collapsed="false">
      <c r="A5095" s="0" t="s">
        <v>10927</v>
      </c>
      <c r="B5095" s="0" t="n">
        <v>2001</v>
      </c>
      <c r="C5095" s="0" t="n">
        <v>32.57</v>
      </c>
      <c r="D5095" s="0" t="n">
        <v>38.77</v>
      </c>
      <c r="E5095" s="0" t="n">
        <v>-0.32</v>
      </c>
      <c r="F5095" s="0" t="n">
        <v>-2.71</v>
      </c>
      <c r="G5095" s="0" t="n">
        <v>-1.34</v>
      </c>
      <c r="H5095" s="0" t="n">
        <v>2.47</v>
      </c>
      <c r="I5095" s="0" t="n">
        <f aca="false">+G5095-H5095</f>
        <v>-3.81</v>
      </c>
      <c r="J5095" s="0" t="n">
        <f aca="false">D5095</f>
        <v>38.77</v>
      </c>
      <c r="K5095" s="0" t="n">
        <f aca="false">C5095</f>
        <v>32.57</v>
      </c>
    </row>
    <row r="5096" customFormat="false" ht="12.75" hidden="false" customHeight="false" outlineLevel="0" collapsed="false">
      <c r="A5096" s="0" t="s">
        <v>10928</v>
      </c>
      <c r="B5096" s="0" t="n">
        <v>2001</v>
      </c>
      <c r="C5096" s="0" t="n">
        <v>29.79</v>
      </c>
      <c r="D5096" s="0" t="n">
        <v>32.94</v>
      </c>
      <c r="E5096" s="0" t="n">
        <v>0</v>
      </c>
      <c r="F5096" s="0" t="n">
        <v>0</v>
      </c>
      <c r="G5096" s="0" t="n">
        <v>-1.15</v>
      </c>
      <c r="H5096" s="0" t="n">
        <v>2</v>
      </c>
      <c r="I5096" s="0" t="n">
        <f aca="false">+G5096-H5096</f>
        <v>-3.15</v>
      </c>
      <c r="J5096" s="0" t="n">
        <f aca="false">D5096</f>
        <v>32.94</v>
      </c>
      <c r="K5096" s="0" t="n">
        <f aca="false">C5096</f>
        <v>29.79</v>
      </c>
    </row>
    <row r="5097" customFormat="false" ht="12.75" hidden="false" customHeight="false" outlineLevel="0" collapsed="false">
      <c r="A5097" s="0" t="s">
        <v>10929</v>
      </c>
      <c r="B5097" s="0" t="n">
        <v>2001</v>
      </c>
      <c r="C5097" s="0" t="n">
        <v>35.57</v>
      </c>
      <c r="D5097" s="0" t="n">
        <v>39.31</v>
      </c>
      <c r="E5097" s="0" t="n">
        <v>0</v>
      </c>
      <c r="F5097" s="0" t="n">
        <v>0</v>
      </c>
      <c r="G5097" s="0" t="n">
        <v>-1.4</v>
      </c>
      <c r="H5097" s="0" t="n">
        <v>2.34</v>
      </c>
      <c r="I5097" s="0" t="n">
        <f aca="false">+G5097-H5097</f>
        <v>-3.74</v>
      </c>
      <c r="J5097" s="0" t="n">
        <f aca="false">D5097</f>
        <v>39.31</v>
      </c>
      <c r="K5097" s="0" t="n">
        <f aca="false">C5097</f>
        <v>35.57</v>
      </c>
    </row>
    <row r="5098" customFormat="false" ht="12.75" hidden="false" customHeight="false" outlineLevel="0" collapsed="false">
      <c r="A5098" s="0" t="s">
        <v>10930</v>
      </c>
      <c r="B5098" s="0" t="n">
        <v>2001</v>
      </c>
      <c r="C5098" s="0" t="n">
        <v>34.92</v>
      </c>
      <c r="D5098" s="0" t="n">
        <v>38.66</v>
      </c>
      <c r="E5098" s="0" t="n">
        <v>-0.01</v>
      </c>
      <c r="F5098" s="0" t="n">
        <v>-0.09</v>
      </c>
      <c r="G5098" s="0" t="n">
        <v>-1.38</v>
      </c>
      <c r="H5098" s="0" t="n">
        <v>2.28</v>
      </c>
      <c r="I5098" s="0" t="n">
        <f aca="false">+G5098-H5098</f>
        <v>-3.66</v>
      </c>
      <c r="J5098" s="0" t="n">
        <f aca="false">D5098</f>
        <v>38.66</v>
      </c>
      <c r="K5098" s="0" t="n">
        <f aca="false">C5098</f>
        <v>34.92</v>
      </c>
    </row>
    <row r="5099" customFormat="false" ht="12.75" hidden="false" customHeight="false" outlineLevel="0" collapsed="false">
      <c r="A5099" s="0" t="s">
        <v>10931</v>
      </c>
      <c r="B5099" s="0" t="n">
        <v>2001</v>
      </c>
      <c r="C5099" s="0" t="n">
        <v>34.73</v>
      </c>
      <c r="D5099" s="0" t="n">
        <v>38.34</v>
      </c>
      <c r="E5099" s="0" t="n">
        <v>0</v>
      </c>
      <c r="F5099" s="0" t="n">
        <v>0</v>
      </c>
      <c r="G5099" s="0" t="n">
        <v>-1.34</v>
      </c>
      <c r="H5099" s="0" t="n">
        <v>2.27</v>
      </c>
      <c r="I5099" s="0" t="n">
        <f aca="false">+G5099-H5099</f>
        <v>-3.61</v>
      </c>
      <c r="J5099" s="0" t="n">
        <f aca="false">D5099</f>
        <v>38.34</v>
      </c>
      <c r="K5099" s="0" t="n">
        <f aca="false">C5099</f>
        <v>34.73</v>
      </c>
    </row>
    <row r="5100" customFormat="false" ht="12.75" hidden="false" customHeight="false" outlineLevel="0" collapsed="false">
      <c r="A5100" s="0" t="s">
        <v>10932</v>
      </c>
      <c r="B5100" s="0" t="n">
        <v>2001</v>
      </c>
      <c r="C5100" s="0" t="n">
        <v>34.72</v>
      </c>
      <c r="D5100" s="0" t="n">
        <v>38.35</v>
      </c>
      <c r="E5100" s="0" t="n">
        <v>0</v>
      </c>
      <c r="F5100" s="0" t="n">
        <v>0</v>
      </c>
      <c r="G5100" s="0" t="n">
        <v>-1.35</v>
      </c>
      <c r="H5100" s="0" t="n">
        <v>2.28</v>
      </c>
      <c r="I5100" s="0" t="n">
        <f aca="false">+G5100-H5100</f>
        <v>-3.63</v>
      </c>
      <c r="J5100" s="0" t="n">
        <f aca="false">D5100</f>
        <v>38.35</v>
      </c>
      <c r="K5100" s="0" t="n">
        <f aca="false">C5100</f>
        <v>34.72</v>
      </c>
    </row>
    <row r="5101" customFormat="false" ht="12.75" hidden="false" customHeight="false" outlineLevel="0" collapsed="false">
      <c r="A5101" s="0" t="s">
        <v>10933</v>
      </c>
      <c r="B5101" s="0" t="n">
        <v>2001</v>
      </c>
      <c r="C5101" s="0" t="n">
        <v>34.71</v>
      </c>
      <c r="D5101" s="0" t="n">
        <v>38.33</v>
      </c>
      <c r="E5101" s="0" t="n">
        <v>0</v>
      </c>
      <c r="F5101" s="0" t="n">
        <v>0</v>
      </c>
      <c r="G5101" s="0" t="n">
        <v>-1.32</v>
      </c>
      <c r="H5101" s="0" t="n">
        <v>2.3</v>
      </c>
      <c r="I5101" s="0" t="n">
        <f aca="false">+G5101-H5101</f>
        <v>-3.62</v>
      </c>
      <c r="J5101" s="0" t="n">
        <f aca="false">D5101</f>
        <v>38.33</v>
      </c>
      <c r="K5101" s="0" t="n">
        <f aca="false">C5101</f>
        <v>34.71</v>
      </c>
    </row>
    <row r="5102" customFormat="false" ht="12.75" hidden="false" customHeight="false" outlineLevel="0" collapsed="false">
      <c r="A5102" s="0" t="s">
        <v>10934</v>
      </c>
      <c r="B5102" s="0" t="n">
        <v>2001</v>
      </c>
      <c r="C5102" s="0" t="n">
        <v>37.6</v>
      </c>
      <c r="D5102" s="0" t="n">
        <v>41.52</v>
      </c>
      <c r="E5102" s="0" t="n">
        <v>0</v>
      </c>
      <c r="F5102" s="0" t="n">
        <v>0</v>
      </c>
      <c r="G5102" s="0" t="n">
        <v>-1.26</v>
      </c>
      <c r="H5102" s="0" t="n">
        <v>2.66</v>
      </c>
      <c r="I5102" s="0" t="n">
        <f aca="false">+G5102-H5102</f>
        <v>-3.92</v>
      </c>
      <c r="J5102" s="0" t="n">
        <f aca="false">D5102</f>
        <v>41.52</v>
      </c>
      <c r="K5102" s="0" t="n">
        <f aca="false">C5102</f>
        <v>37.6</v>
      </c>
    </row>
    <row r="5103" customFormat="false" ht="12.75" hidden="false" customHeight="false" outlineLevel="0" collapsed="false">
      <c r="A5103" s="0" t="s">
        <v>10935</v>
      </c>
      <c r="B5103" s="0" t="n">
        <v>2001</v>
      </c>
      <c r="C5103" s="0" t="n">
        <v>41.51</v>
      </c>
      <c r="D5103" s="0" t="n">
        <v>46.33</v>
      </c>
      <c r="E5103" s="0" t="n">
        <v>-0.16</v>
      </c>
      <c r="F5103" s="0" t="n">
        <v>-1.25</v>
      </c>
      <c r="G5103" s="0" t="n">
        <v>-0.62</v>
      </c>
      <c r="H5103" s="0" t="n">
        <v>3.11</v>
      </c>
      <c r="I5103" s="0" t="n">
        <f aca="false">+G5103-H5103</f>
        <v>-3.73</v>
      </c>
      <c r="J5103" s="0" t="n">
        <f aca="false">D5103</f>
        <v>46.33</v>
      </c>
      <c r="K5103" s="0" t="n">
        <f aca="false">C5103</f>
        <v>41.51</v>
      </c>
    </row>
    <row r="5104" customFormat="false" ht="12.75" hidden="false" customHeight="false" outlineLevel="0" collapsed="false">
      <c r="A5104" s="0" t="s">
        <v>10936</v>
      </c>
      <c r="B5104" s="0" t="n">
        <v>2001</v>
      </c>
      <c r="C5104" s="0" t="n">
        <v>35.74</v>
      </c>
      <c r="D5104" s="0" t="n">
        <v>43.18</v>
      </c>
      <c r="E5104" s="0" t="n">
        <v>-0.5</v>
      </c>
      <c r="F5104" s="0" t="n">
        <v>-4.01</v>
      </c>
      <c r="G5104" s="0" t="n">
        <v>-1.32</v>
      </c>
      <c r="H5104" s="0" t="n">
        <v>2.61</v>
      </c>
      <c r="I5104" s="0" t="n">
        <f aca="false">+G5104-H5104</f>
        <v>-3.93</v>
      </c>
      <c r="J5104" s="0" t="n">
        <f aca="false">D5104</f>
        <v>43.18</v>
      </c>
      <c r="K5104" s="0" t="n">
        <f aca="false">C5104</f>
        <v>35.74</v>
      </c>
    </row>
    <row r="5105" customFormat="false" ht="12.75" hidden="false" customHeight="false" outlineLevel="0" collapsed="false">
      <c r="A5105" s="0" t="s">
        <v>10937</v>
      </c>
      <c r="B5105" s="0" t="n">
        <v>2001</v>
      </c>
      <c r="C5105" s="0" t="n">
        <v>25.71</v>
      </c>
      <c r="D5105" s="0" t="n">
        <v>27.49</v>
      </c>
      <c r="E5105" s="0" t="n">
        <v>0</v>
      </c>
      <c r="F5105" s="0" t="n">
        <v>0.37</v>
      </c>
      <c r="G5105" s="0" t="n">
        <v>-0.81</v>
      </c>
      <c r="H5105" s="0" t="n">
        <v>1.34</v>
      </c>
      <c r="I5105" s="0" t="n">
        <f aca="false">+G5105-H5105</f>
        <v>-2.15</v>
      </c>
      <c r="J5105" s="0" t="n">
        <f aca="false">D5105</f>
        <v>27.49</v>
      </c>
      <c r="K5105" s="0" t="n">
        <f aca="false">C5105</f>
        <v>25.71</v>
      </c>
    </row>
    <row r="5106" customFormat="false" ht="12.75" hidden="false" customHeight="false" outlineLevel="0" collapsed="false">
      <c r="A5106" s="0" t="s">
        <v>10938</v>
      </c>
      <c r="B5106" s="0" t="n">
        <v>2001</v>
      </c>
      <c r="C5106" s="0" t="n">
        <v>26.32</v>
      </c>
      <c r="D5106" s="0" t="n">
        <v>28.3</v>
      </c>
      <c r="E5106" s="0" t="n">
        <v>0</v>
      </c>
      <c r="F5106" s="0" t="n">
        <v>0.37</v>
      </c>
      <c r="G5106" s="0" t="n">
        <v>-0.94</v>
      </c>
      <c r="H5106" s="0" t="n">
        <v>1.41</v>
      </c>
      <c r="I5106" s="0" t="n">
        <f aca="false">+G5106-H5106</f>
        <v>-2.35</v>
      </c>
      <c r="J5106" s="0" t="n">
        <f aca="false">D5106</f>
        <v>28.3</v>
      </c>
      <c r="K5106" s="0" t="n">
        <f aca="false">C5106</f>
        <v>26.32</v>
      </c>
    </row>
    <row r="5107" customFormat="false" ht="12.75" hidden="false" customHeight="false" outlineLevel="0" collapsed="false">
      <c r="A5107" s="0" t="s">
        <v>10939</v>
      </c>
      <c r="B5107" s="0" t="n">
        <v>2001</v>
      </c>
      <c r="C5107" s="0" t="n">
        <v>25.38</v>
      </c>
      <c r="D5107" s="0" t="n">
        <v>27.27</v>
      </c>
      <c r="E5107" s="0" t="n">
        <v>0</v>
      </c>
      <c r="F5107" s="0" t="n">
        <v>0.42</v>
      </c>
      <c r="G5107" s="0" t="n">
        <v>-0.91</v>
      </c>
      <c r="H5107" s="0" t="n">
        <v>1.4</v>
      </c>
      <c r="I5107" s="0" t="n">
        <f aca="false">+G5107-H5107</f>
        <v>-2.31</v>
      </c>
      <c r="J5107" s="0" t="n">
        <f aca="false">D5107</f>
        <v>27.27</v>
      </c>
      <c r="K5107" s="0" t="n">
        <f aca="false">C5107</f>
        <v>25.38</v>
      </c>
    </row>
    <row r="5108" customFormat="false" ht="12.75" hidden="false" customHeight="false" outlineLevel="0" collapsed="false">
      <c r="A5108" s="0" t="s">
        <v>10940</v>
      </c>
      <c r="B5108" s="0" t="n">
        <v>2001</v>
      </c>
      <c r="C5108" s="0" t="n">
        <v>25.23</v>
      </c>
      <c r="D5108" s="0" t="n">
        <v>27.11</v>
      </c>
      <c r="E5108" s="0" t="n">
        <v>0</v>
      </c>
      <c r="F5108" s="0" t="n">
        <v>0.42</v>
      </c>
      <c r="G5108" s="0" t="n">
        <v>-0.91</v>
      </c>
      <c r="H5108" s="0" t="n">
        <v>1.39</v>
      </c>
      <c r="I5108" s="0" t="n">
        <f aca="false">+G5108-H5108</f>
        <v>-2.3</v>
      </c>
      <c r="J5108" s="0" t="n">
        <f aca="false">D5108</f>
        <v>27.11</v>
      </c>
      <c r="K5108" s="0" t="n">
        <f aca="false">C5108</f>
        <v>25.23</v>
      </c>
    </row>
    <row r="5109" customFormat="false" ht="12.75" hidden="false" customHeight="false" outlineLevel="0" collapsed="false">
      <c r="A5109" s="0" t="s">
        <v>10941</v>
      </c>
      <c r="B5109" s="0" t="n">
        <v>2001</v>
      </c>
      <c r="C5109" s="0" t="n">
        <v>25.79</v>
      </c>
      <c r="D5109" s="0" t="n">
        <v>28.1</v>
      </c>
      <c r="E5109" s="0" t="n">
        <v>0</v>
      </c>
      <c r="F5109" s="0" t="n">
        <v>0</v>
      </c>
      <c r="G5109" s="0" t="n">
        <v>-0.92</v>
      </c>
      <c r="H5109" s="0" t="n">
        <v>1.39</v>
      </c>
      <c r="I5109" s="0" t="n">
        <f aca="false">+G5109-H5109</f>
        <v>-2.31</v>
      </c>
      <c r="J5109" s="0" t="n">
        <f aca="false">D5109</f>
        <v>28.1</v>
      </c>
      <c r="K5109" s="0" t="n">
        <f aca="false">C5109</f>
        <v>25.79</v>
      </c>
    </row>
    <row r="5110" customFormat="false" ht="12.75" hidden="false" customHeight="false" outlineLevel="0" collapsed="false">
      <c r="A5110" s="0" t="s">
        <v>10942</v>
      </c>
      <c r="B5110" s="0" t="n">
        <v>2001</v>
      </c>
      <c r="C5110" s="0" t="n">
        <v>34.73</v>
      </c>
      <c r="D5110" s="0" t="n">
        <v>37.81</v>
      </c>
      <c r="E5110" s="0" t="n">
        <v>0</v>
      </c>
      <c r="F5110" s="0" t="n">
        <v>0</v>
      </c>
      <c r="G5110" s="0" t="n">
        <v>-1.02</v>
      </c>
      <c r="H5110" s="0" t="n">
        <v>2.06</v>
      </c>
      <c r="I5110" s="0" t="n">
        <f aca="false">+G5110-H5110</f>
        <v>-3.08</v>
      </c>
      <c r="J5110" s="0" t="n">
        <f aca="false">D5110</f>
        <v>37.81</v>
      </c>
      <c r="K5110" s="0" t="n">
        <f aca="false">C5110</f>
        <v>34.73</v>
      </c>
    </row>
    <row r="5111" customFormat="false" ht="12.75" hidden="false" customHeight="false" outlineLevel="0" collapsed="false">
      <c r="A5111" s="0" t="s">
        <v>10943</v>
      </c>
      <c r="B5111" s="0" t="n">
        <v>2001</v>
      </c>
      <c r="C5111" s="0" t="n">
        <v>42.41</v>
      </c>
      <c r="D5111" s="0" t="n">
        <v>46.02</v>
      </c>
      <c r="E5111" s="0" t="n">
        <v>0</v>
      </c>
      <c r="F5111" s="0" t="n">
        <v>0</v>
      </c>
      <c r="G5111" s="0" t="n">
        <v>-0.6</v>
      </c>
      <c r="H5111" s="0" t="n">
        <v>3.01</v>
      </c>
      <c r="I5111" s="0" t="n">
        <f aca="false">+G5111-H5111</f>
        <v>-3.61</v>
      </c>
      <c r="J5111" s="0" t="n">
        <f aca="false">D5111</f>
        <v>46.02</v>
      </c>
      <c r="K5111" s="0" t="n">
        <f aca="false">C5111</f>
        <v>42.41</v>
      </c>
    </row>
    <row r="5112" customFormat="false" ht="12.75" hidden="false" customHeight="false" outlineLevel="0" collapsed="false">
      <c r="A5112" s="0" t="s">
        <v>10944</v>
      </c>
      <c r="B5112" s="0" t="n">
        <v>2001</v>
      </c>
      <c r="C5112" s="0" t="n">
        <v>31.88</v>
      </c>
      <c r="D5112" s="0" t="n">
        <v>35.11</v>
      </c>
      <c r="E5112" s="0" t="n">
        <v>0</v>
      </c>
      <c r="F5112" s="0" t="n">
        <v>0</v>
      </c>
      <c r="G5112" s="0" t="n">
        <v>-1.09</v>
      </c>
      <c r="H5112" s="0" t="n">
        <v>2.14</v>
      </c>
      <c r="I5112" s="0" t="n">
        <f aca="false">+G5112-H5112</f>
        <v>-3.23</v>
      </c>
      <c r="J5112" s="0" t="n">
        <f aca="false">D5112</f>
        <v>35.11</v>
      </c>
      <c r="K5112" s="0" t="n">
        <f aca="false">C5112</f>
        <v>31.88</v>
      </c>
    </row>
    <row r="5113" customFormat="false" ht="12.75" hidden="false" customHeight="false" outlineLevel="0" collapsed="false">
      <c r="A5113" s="0" t="s">
        <v>10945</v>
      </c>
      <c r="B5113" s="0" t="n">
        <v>2001</v>
      </c>
      <c r="C5113" s="0" t="n">
        <v>22.91</v>
      </c>
      <c r="D5113" s="0" t="n">
        <v>24.82</v>
      </c>
      <c r="E5113" s="0" t="n">
        <v>0</v>
      </c>
      <c r="F5113" s="0" t="n">
        <v>0</v>
      </c>
      <c r="G5113" s="0" t="n">
        <v>-0.77</v>
      </c>
      <c r="H5113" s="0" t="n">
        <v>1.14</v>
      </c>
      <c r="I5113" s="0" t="n">
        <f aca="false">+G5113-H5113</f>
        <v>-1.91</v>
      </c>
      <c r="J5113" s="0" t="n">
        <f aca="false">D5113</f>
        <v>24.82</v>
      </c>
      <c r="K5113" s="0" t="n">
        <f aca="false">C5113</f>
        <v>22.91</v>
      </c>
    </row>
    <row r="5114" customFormat="false" ht="12.75" hidden="false" customHeight="false" outlineLevel="0" collapsed="false">
      <c r="A5114" s="0" t="s">
        <v>10946</v>
      </c>
      <c r="B5114" s="0" t="n">
        <v>2001</v>
      </c>
      <c r="C5114" s="0" t="n">
        <v>25.61</v>
      </c>
      <c r="D5114" s="0" t="n">
        <v>27.81</v>
      </c>
      <c r="E5114" s="0" t="n">
        <v>0</v>
      </c>
      <c r="F5114" s="0" t="n">
        <v>0</v>
      </c>
      <c r="G5114" s="0" t="n">
        <v>-0.89</v>
      </c>
      <c r="H5114" s="0" t="n">
        <v>1.31</v>
      </c>
      <c r="I5114" s="0" t="n">
        <f aca="false">+G5114-H5114</f>
        <v>-2.2</v>
      </c>
      <c r="J5114" s="0" t="n">
        <f aca="false">D5114</f>
        <v>27.81</v>
      </c>
      <c r="K5114" s="0" t="n">
        <f aca="false">C5114</f>
        <v>25.61</v>
      </c>
    </row>
    <row r="5115" customFormat="false" ht="12.75" hidden="false" customHeight="false" outlineLevel="0" collapsed="false">
      <c r="A5115" s="0" t="s">
        <v>10947</v>
      </c>
      <c r="B5115" s="0" t="n">
        <v>2001</v>
      </c>
      <c r="C5115" s="0" t="n">
        <v>24.73</v>
      </c>
      <c r="D5115" s="0" t="n">
        <v>26.88</v>
      </c>
      <c r="E5115" s="0" t="n">
        <v>0</v>
      </c>
      <c r="F5115" s="0" t="n">
        <v>0</v>
      </c>
      <c r="G5115" s="0" t="n">
        <v>-0.91</v>
      </c>
      <c r="H5115" s="0" t="n">
        <v>1.24</v>
      </c>
      <c r="I5115" s="0" t="n">
        <f aca="false">+G5115-H5115</f>
        <v>-2.15</v>
      </c>
      <c r="J5115" s="0" t="n">
        <f aca="false">D5115</f>
        <v>26.88</v>
      </c>
      <c r="K5115" s="0" t="n">
        <f aca="false">C5115</f>
        <v>24.73</v>
      </c>
    </row>
    <row r="5116" customFormat="false" ht="12.75" hidden="false" customHeight="false" outlineLevel="0" collapsed="false">
      <c r="A5116" s="0" t="s">
        <v>10948</v>
      </c>
      <c r="B5116" s="0" t="n">
        <v>2001</v>
      </c>
      <c r="C5116" s="0" t="n">
        <v>24.69</v>
      </c>
      <c r="D5116" s="0" t="n">
        <v>26.85</v>
      </c>
      <c r="E5116" s="0" t="n">
        <v>0</v>
      </c>
      <c r="F5116" s="0" t="n">
        <v>0</v>
      </c>
      <c r="G5116" s="0" t="n">
        <v>-0.92</v>
      </c>
      <c r="H5116" s="0" t="n">
        <v>1.24</v>
      </c>
      <c r="I5116" s="0" t="n">
        <f aca="false">+G5116-H5116</f>
        <v>-2.16</v>
      </c>
      <c r="J5116" s="0" t="n">
        <f aca="false">D5116</f>
        <v>26.85</v>
      </c>
      <c r="K5116" s="0" t="n">
        <f aca="false">C5116</f>
        <v>24.69</v>
      </c>
    </row>
    <row r="5117" customFormat="false" ht="12.75" hidden="false" customHeight="false" outlineLevel="0" collapsed="false">
      <c r="A5117" s="0" t="s">
        <v>10949</v>
      </c>
      <c r="B5117" s="0" t="n">
        <v>2001</v>
      </c>
      <c r="C5117" s="0" t="n">
        <v>25.45</v>
      </c>
      <c r="D5117" s="0" t="n">
        <v>27.69</v>
      </c>
      <c r="E5117" s="0" t="n">
        <v>0</v>
      </c>
      <c r="F5117" s="0" t="n">
        <v>0</v>
      </c>
      <c r="G5117" s="0" t="n">
        <v>-0.92</v>
      </c>
      <c r="H5117" s="0" t="n">
        <v>1.32</v>
      </c>
      <c r="I5117" s="0" t="n">
        <f aca="false">+G5117-H5117</f>
        <v>-2.24</v>
      </c>
      <c r="J5117" s="0" t="n">
        <f aca="false">D5117</f>
        <v>27.69</v>
      </c>
      <c r="K5117" s="0" t="n">
        <f aca="false">C5117</f>
        <v>25.45</v>
      </c>
    </row>
    <row r="5118" customFormat="false" ht="12.75" hidden="false" customHeight="false" outlineLevel="0" collapsed="false">
      <c r="A5118" s="0" t="s">
        <v>10950</v>
      </c>
      <c r="B5118" s="0" t="n">
        <v>2001</v>
      </c>
      <c r="C5118" s="0" t="n">
        <v>25.97</v>
      </c>
      <c r="D5118" s="0" t="n">
        <v>28.23</v>
      </c>
      <c r="E5118" s="0" t="n">
        <v>0</v>
      </c>
      <c r="F5118" s="0" t="n">
        <v>0</v>
      </c>
      <c r="G5118" s="0" t="n">
        <v>-0.72</v>
      </c>
      <c r="H5118" s="0" t="n">
        <v>1.54</v>
      </c>
      <c r="I5118" s="0" t="n">
        <f aca="false">+G5118-H5118</f>
        <v>-2.26</v>
      </c>
      <c r="J5118" s="0" t="n">
        <f aca="false">D5118</f>
        <v>28.23</v>
      </c>
      <c r="K5118" s="0" t="n">
        <f aca="false">C5118</f>
        <v>25.97</v>
      </c>
    </row>
    <row r="5119" customFormat="false" ht="12.75" hidden="false" customHeight="false" outlineLevel="0" collapsed="false">
      <c r="A5119" s="0" t="s">
        <v>10951</v>
      </c>
      <c r="B5119" s="0" t="n">
        <v>2001</v>
      </c>
      <c r="C5119" s="0" t="n">
        <v>41.62</v>
      </c>
      <c r="D5119" s="0" t="n">
        <v>45.07</v>
      </c>
      <c r="E5119" s="0" t="n">
        <v>0</v>
      </c>
      <c r="F5119" s="0" t="n">
        <v>0</v>
      </c>
      <c r="G5119" s="0" t="n">
        <v>-0.57</v>
      </c>
      <c r="H5119" s="0" t="n">
        <v>2.88</v>
      </c>
      <c r="I5119" s="0" t="n">
        <f aca="false">+G5119-H5119</f>
        <v>-3.45</v>
      </c>
      <c r="J5119" s="0" t="n">
        <f aca="false">D5119</f>
        <v>45.07</v>
      </c>
      <c r="K5119" s="0" t="n">
        <f aca="false">C5119</f>
        <v>41.62</v>
      </c>
    </row>
    <row r="5120" customFormat="false" ht="12.75" hidden="false" customHeight="false" outlineLevel="0" collapsed="false">
      <c r="A5120" s="0" t="s">
        <v>10952</v>
      </c>
      <c r="B5120" s="0" t="n">
        <v>2001</v>
      </c>
      <c r="C5120" s="0" t="n">
        <v>27.7</v>
      </c>
      <c r="D5120" s="0" t="n">
        <v>30.49</v>
      </c>
      <c r="E5120" s="0" t="n">
        <v>0</v>
      </c>
      <c r="F5120" s="0" t="n">
        <v>0</v>
      </c>
      <c r="G5120" s="0" t="n">
        <v>-0.92</v>
      </c>
      <c r="H5120" s="0" t="n">
        <v>1.87</v>
      </c>
      <c r="I5120" s="0" t="n">
        <f aca="false">+G5120-H5120</f>
        <v>-2.79</v>
      </c>
      <c r="J5120" s="0" t="n">
        <f aca="false">D5120</f>
        <v>30.49</v>
      </c>
      <c r="K5120" s="0" t="n">
        <f aca="false">C5120</f>
        <v>27.7</v>
      </c>
    </row>
    <row r="5121" customFormat="false" ht="12.75" hidden="false" customHeight="false" outlineLevel="0" collapsed="false">
      <c r="A5121" s="0" t="s">
        <v>10953</v>
      </c>
      <c r="B5121" s="0" t="n">
        <v>2001</v>
      </c>
      <c r="C5121" s="0" t="n">
        <v>25.69</v>
      </c>
      <c r="D5121" s="0" t="n">
        <v>27.68</v>
      </c>
      <c r="E5121" s="0" t="n">
        <v>0</v>
      </c>
      <c r="F5121" s="0" t="n">
        <v>0</v>
      </c>
      <c r="G5121" s="0" t="n">
        <v>-0.82</v>
      </c>
      <c r="H5121" s="0" t="n">
        <v>1.17</v>
      </c>
      <c r="I5121" s="0" t="n">
        <f aca="false">+G5121-H5121</f>
        <v>-1.99</v>
      </c>
      <c r="J5121" s="0" t="n">
        <f aca="false">D5121</f>
        <v>27.68</v>
      </c>
      <c r="K5121" s="0" t="n">
        <f aca="false">C5121</f>
        <v>25.69</v>
      </c>
    </row>
    <row r="5122" customFormat="false" ht="12.75" hidden="false" customHeight="false" outlineLevel="0" collapsed="false">
      <c r="A5122" s="0" t="s">
        <v>10954</v>
      </c>
      <c r="B5122" s="0" t="n">
        <v>2001</v>
      </c>
      <c r="C5122" s="0" t="n">
        <v>25.55</v>
      </c>
      <c r="D5122" s="0" t="n">
        <v>27.61</v>
      </c>
      <c r="E5122" s="0" t="n">
        <v>0</v>
      </c>
      <c r="F5122" s="0" t="n">
        <v>0</v>
      </c>
      <c r="G5122" s="0" t="n">
        <v>-0.86</v>
      </c>
      <c r="H5122" s="0" t="n">
        <v>1.2</v>
      </c>
      <c r="I5122" s="0" t="n">
        <f aca="false">+G5122-H5122</f>
        <v>-2.06</v>
      </c>
      <c r="J5122" s="0" t="n">
        <f aca="false">D5122</f>
        <v>27.61</v>
      </c>
      <c r="K5122" s="0" t="n">
        <f aca="false">C5122</f>
        <v>25.55</v>
      </c>
    </row>
    <row r="5123" customFormat="false" ht="12.75" hidden="false" customHeight="false" outlineLevel="0" collapsed="false">
      <c r="A5123" s="0" t="s">
        <v>10955</v>
      </c>
      <c r="B5123" s="0" t="n">
        <v>2001</v>
      </c>
      <c r="C5123" s="0" t="n">
        <v>25</v>
      </c>
      <c r="D5123" s="0" t="n">
        <v>27.01</v>
      </c>
      <c r="E5123" s="0" t="n">
        <v>0</v>
      </c>
      <c r="F5123" s="0" t="n">
        <v>0</v>
      </c>
      <c r="G5123" s="0" t="n">
        <v>-0.86</v>
      </c>
      <c r="H5123" s="0" t="n">
        <v>1.15</v>
      </c>
      <c r="I5123" s="0" t="n">
        <f aca="false">+G5123-H5123</f>
        <v>-2.01</v>
      </c>
      <c r="J5123" s="0" t="n">
        <f aca="false">D5123</f>
        <v>27.01</v>
      </c>
      <c r="K5123" s="0" t="n">
        <f aca="false">C5123</f>
        <v>25</v>
      </c>
    </row>
    <row r="5124" customFormat="false" ht="12.75" hidden="false" customHeight="false" outlineLevel="0" collapsed="false">
      <c r="A5124" s="0" t="s">
        <v>10956</v>
      </c>
      <c r="B5124" s="0" t="n">
        <v>2001</v>
      </c>
      <c r="C5124" s="0" t="n">
        <v>24.46</v>
      </c>
      <c r="D5124" s="0" t="n">
        <v>26.46</v>
      </c>
      <c r="E5124" s="0" t="n">
        <v>0</v>
      </c>
      <c r="F5124" s="0" t="n">
        <v>0</v>
      </c>
      <c r="G5124" s="0" t="n">
        <v>-0.87</v>
      </c>
      <c r="H5124" s="0" t="n">
        <v>1.13</v>
      </c>
      <c r="I5124" s="0" t="n">
        <f aca="false">+G5124-H5124</f>
        <v>-2</v>
      </c>
      <c r="J5124" s="0" t="n">
        <f aca="false">D5124</f>
        <v>26.46</v>
      </c>
      <c r="K5124" s="0" t="n">
        <f aca="false">C5124</f>
        <v>24.46</v>
      </c>
    </row>
    <row r="5125" customFormat="false" ht="12.75" hidden="false" customHeight="false" outlineLevel="0" collapsed="false">
      <c r="A5125" s="0" t="s">
        <v>10957</v>
      </c>
      <c r="B5125" s="0" t="n">
        <v>2001</v>
      </c>
      <c r="C5125" s="0" t="n">
        <v>25.49</v>
      </c>
      <c r="D5125" s="0" t="n">
        <v>27.64</v>
      </c>
      <c r="E5125" s="0" t="n">
        <v>0</v>
      </c>
      <c r="F5125" s="0" t="n">
        <v>0</v>
      </c>
      <c r="G5125" s="0" t="n">
        <v>-0.89</v>
      </c>
      <c r="H5125" s="0" t="n">
        <v>1.26</v>
      </c>
      <c r="I5125" s="0" t="n">
        <f aca="false">+G5125-H5125</f>
        <v>-2.15</v>
      </c>
      <c r="J5125" s="0" t="n">
        <f aca="false">D5125</f>
        <v>27.64</v>
      </c>
      <c r="K5125" s="0" t="n">
        <f aca="false">C5125</f>
        <v>25.49</v>
      </c>
    </row>
    <row r="5126" customFormat="false" ht="12.75" hidden="false" customHeight="false" outlineLevel="0" collapsed="false">
      <c r="A5126" s="0" t="s">
        <v>10958</v>
      </c>
      <c r="B5126" s="0" t="n">
        <v>2001</v>
      </c>
      <c r="C5126" s="0" t="n">
        <v>24.28</v>
      </c>
      <c r="D5126" s="0" t="n">
        <v>26.14</v>
      </c>
      <c r="E5126" s="0" t="n">
        <v>0</v>
      </c>
      <c r="F5126" s="0" t="n">
        <v>0</v>
      </c>
      <c r="G5126" s="0" t="n">
        <v>-0.61</v>
      </c>
      <c r="H5126" s="0" t="n">
        <v>1.25</v>
      </c>
      <c r="I5126" s="0" t="n">
        <f aca="false">+G5126-H5126</f>
        <v>-1.86</v>
      </c>
      <c r="J5126" s="0" t="n">
        <f aca="false">D5126</f>
        <v>26.14</v>
      </c>
      <c r="K5126" s="0" t="n">
        <f aca="false">C5126</f>
        <v>24.28</v>
      </c>
    </row>
    <row r="5127" customFormat="false" ht="12.75" hidden="false" customHeight="false" outlineLevel="0" collapsed="false">
      <c r="A5127" s="0" t="s">
        <v>10959</v>
      </c>
      <c r="B5127" s="0" t="n">
        <v>2001</v>
      </c>
      <c r="C5127" s="0" t="n">
        <v>40.8</v>
      </c>
      <c r="D5127" s="0" t="n">
        <v>43.94</v>
      </c>
      <c r="E5127" s="0" t="n">
        <v>0</v>
      </c>
      <c r="F5127" s="0" t="n">
        <v>0</v>
      </c>
      <c r="G5127" s="0" t="n">
        <v>-0.5</v>
      </c>
      <c r="H5127" s="0" t="n">
        <v>2.64</v>
      </c>
      <c r="I5127" s="0" t="n">
        <f aca="false">+G5127-H5127</f>
        <v>-3.14</v>
      </c>
      <c r="J5127" s="0" t="n">
        <f aca="false">D5127</f>
        <v>43.94</v>
      </c>
      <c r="K5127" s="0" t="n">
        <f aca="false">C5127</f>
        <v>40.8</v>
      </c>
    </row>
    <row r="5128" customFormat="false" ht="12.75" hidden="false" customHeight="false" outlineLevel="0" collapsed="false">
      <c r="A5128" s="0" t="s">
        <v>10960</v>
      </c>
      <c r="B5128" s="0" t="n">
        <v>2001</v>
      </c>
      <c r="C5128" s="0" t="n">
        <v>29.28</v>
      </c>
      <c r="D5128" s="0" t="n">
        <v>32.04</v>
      </c>
      <c r="E5128" s="0" t="n">
        <v>0</v>
      </c>
      <c r="F5128" s="0" t="n">
        <v>0</v>
      </c>
      <c r="G5128" s="0" t="n">
        <v>-0.9</v>
      </c>
      <c r="H5128" s="0" t="n">
        <v>1.86</v>
      </c>
      <c r="I5128" s="0" t="n">
        <f aca="false">+G5128-H5128</f>
        <v>-2.76</v>
      </c>
      <c r="J5128" s="0" t="n">
        <f aca="false">D5128</f>
        <v>32.04</v>
      </c>
      <c r="K5128" s="0" t="n">
        <f aca="false">C5128</f>
        <v>29.28</v>
      </c>
    </row>
    <row r="5129" customFormat="false" ht="12.75" hidden="false" customHeight="false" outlineLevel="0" collapsed="false">
      <c r="A5129" s="0" t="s">
        <v>10961</v>
      </c>
      <c r="B5129" s="0" t="n">
        <v>2001</v>
      </c>
      <c r="C5129" s="0" t="n">
        <v>22.91</v>
      </c>
      <c r="D5129" s="0" t="n">
        <v>24.67</v>
      </c>
      <c r="E5129" s="0" t="n">
        <v>0</v>
      </c>
      <c r="F5129" s="0" t="n">
        <v>0</v>
      </c>
      <c r="G5129" s="0" t="n">
        <v>-0.8</v>
      </c>
      <c r="H5129" s="0" t="n">
        <v>0.96</v>
      </c>
      <c r="I5129" s="0" t="n">
        <f aca="false">+G5129-H5129</f>
        <v>-1.76</v>
      </c>
      <c r="J5129" s="0" t="n">
        <f aca="false">D5129</f>
        <v>24.67</v>
      </c>
      <c r="K5129" s="0" t="n">
        <f aca="false">C5129</f>
        <v>22.91</v>
      </c>
    </row>
    <row r="5130" customFormat="false" ht="12.75" hidden="false" customHeight="false" outlineLevel="0" collapsed="false">
      <c r="A5130" s="0" t="s">
        <v>10962</v>
      </c>
      <c r="B5130" s="0" t="n">
        <v>2001</v>
      </c>
      <c r="C5130" s="0" t="n">
        <v>21.4</v>
      </c>
      <c r="D5130" s="0" t="n">
        <v>23.05</v>
      </c>
      <c r="E5130" s="0" t="n">
        <v>0</v>
      </c>
      <c r="F5130" s="0" t="n">
        <v>0</v>
      </c>
      <c r="G5130" s="0" t="n">
        <v>-0.77</v>
      </c>
      <c r="H5130" s="0" t="n">
        <v>0.88</v>
      </c>
      <c r="I5130" s="0" t="n">
        <f aca="false">+G5130-H5130</f>
        <v>-1.65</v>
      </c>
      <c r="J5130" s="0" t="n">
        <f aca="false">D5130</f>
        <v>23.05</v>
      </c>
      <c r="K5130" s="0" t="n">
        <f aca="false">C5130</f>
        <v>21.4</v>
      </c>
    </row>
    <row r="5131" customFormat="false" ht="12.75" hidden="false" customHeight="false" outlineLevel="0" collapsed="false">
      <c r="A5131" s="0" t="s">
        <v>10963</v>
      </c>
      <c r="B5131" s="0" t="n">
        <v>2001</v>
      </c>
      <c r="C5131" s="0" t="n">
        <v>20.4</v>
      </c>
      <c r="D5131" s="0" t="n">
        <v>21.94</v>
      </c>
      <c r="E5131" s="0" t="n">
        <v>0</v>
      </c>
      <c r="F5131" s="0" t="n">
        <v>0</v>
      </c>
      <c r="G5131" s="0" t="n">
        <v>-0.72</v>
      </c>
      <c r="H5131" s="0" t="n">
        <v>0.82</v>
      </c>
      <c r="I5131" s="0" t="n">
        <f aca="false">+G5131-H5131</f>
        <v>-1.54</v>
      </c>
      <c r="J5131" s="0" t="n">
        <f aca="false">D5131</f>
        <v>21.94</v>
      </c>
      <c r="K5131" s="0" t="n">
        <f aca="false">C5131</f>
        <v>20.4</v>
      </c>
    </row>
    <row r="5132" customFormat="false" ht="12.75" hidden="false" customHeight="false" outlineLevel="0" collapsed="false">
      <c r="A5132" s="0" t="s">
        <v>10964</v>
      </c>
      <c r="B5132" s="0" t="n">
        <v>2001</v>
      </c>
      <c r="C5132" s="0" t="n">
        <v>20.16</v>
      </c>
      <c r="D5132" s="0" t="n">
        <v>21.64</v>
      </c>
      <c r="E5132" s="0" t="n">
        <v>0</v>
      </c>
      <c r="F5132" s="0" t="n">
        <v>0</v>
      </c>
      <c r="G5132" s="0" t="n">
        <v>-0.7</v>
      </c>
      <c r="H5132" s="0" t="n">
        <v>0.78</v>
      </c>
      <c r="I5132" s="0" t="n">
        <f aca="false">+G5132-H5132</f>
        <v>-1.48</v>
      </c>
      <c r="J5132" s="0" t="n">
        <f aca="false">D5132</f>
        <v>21.64</v>
      </c>
      <c r="K5132" s="0" t="n">
        <f aca="false">C5132</f>
        <v>20.16</v>
      </c>
    </row>
    <row r="5133" customFormat="false" ht="12.75" hidden="false" customHeight="false" outlineLevel="0" collapsed="false">
      <c r="A5133" s="0" t="s">
        <v>10965</v>
      </c>
      <c r="B5133" s="0" t="n">
        <v>2001</v>
      </c>
      <c r="C5133" s="0" t="n">
        <v>22.44</v>
      </c>
      <c r="D5133" s="0" t="n">
        <v>24.26</v>
      </c>
      <c r="E5133" s="0" t="n">
        <v>0</v>
      </c>
      <c r="F5133" s="0" t="n">
        <v>0</v>
      </c>
      <c r="G5133" s="0" t="n">
        <v>-0.84</v>
      </c>
      <c r="H5133" s="0" t="n">
        <v>0.98</v>
      </c>
      <c r="I5133" s="0" t="n">
        <f aca="false">+G5133-H5133</f>
        <v>-1.82</v>
      </c>
      <c r="J5133" s="0" t="n">
        <f aca="false">D5133</f>
        <v>24.26</v>
      </c>
      <c r="K5133" s="0" t="n">
        <f aca="false">C5133</f>
        <v>22.44</v>
      </c>
    </row>
    <row r="5134" customFormat="false" ht="12.75" hidden="false" customHeight="false" outlineLevel="0" collapsed="false">
      <c r="A5134" s="0" t="s">
        <v>10966</v>
      </c>
      <c r="B5134" s="0" t="n">
        <v>2001</v>
      </c>
      <c r="C5134" s="0" t="n">
        <v>24.13</v>
      </c>
      <c r="D5134" s="0" t="n">
        <v>26.23</v>
      </c>
      <c r="E5134" s="0" t="n">
        <v>0</v>
      </c>
      <c r="F5134" s="0" t="n">
        <v>0</v>
      </c>
      <c r="G5134" s="0" t="n">
        <v>-0.79</v>
      </c>
      <c r="H5134" s="0" t="n">
        <v>1.31</v>
      </c>
      <c r="I5134" s="0" t="n">
        <f aca="false">+G5134-H5134</f>
        <v>-2.1</v>
      </c>
      <c r="J5134" s="0" t="n">
        <f aca="false">D5134</f>
        <v>26.23</v>
      </c>
      <c r="K5134" s="0" t="n">
        <f aca="false">C5134</f>
        <v>24.13</v>
      </c>
    </row>
    <row r="5135" customFormat="false" ht="12.75" hidden="false" customHeight="false" outlineLevel="0" collapsed="false">
      <c r="A5135" s="0" t="s">
        <v>10967</v>
      </c>
      <c r="B5135" s="0" t="n">
        <v>2001</v>
      </c>
      <c r="C5135" s="0" t="n">
        <v>34.69</v>
      </c>
      <c r="D5135" s="0" t="n">
        <v>38.05</v>
      </c>
      <c r="E5135" s="0" t="n">
        <v>0</v>
      </c>
      <c r="F5135" s="0" t="n">
        <v>0</v>
      </c>
      <c r="G5135" s="0" t="n">
        <v>-0.83</v>
      </c>
      <c r="H5135" s="0" t="n">
        <v>2.53</v>
      </c>
      <c r="I5135" s="0" t="n">
        <f aca="false">+G5135-H5135</f>
        <v>-3.36</v>
      </c>
      <c r="J5135" s="0" t="n">
        <f aca="false">D5135</f>
        <v>38.05</v>
      </c>
      <c r="K5135" s="0" t="n">
        <f aca="false">C5135</f>
        <v>34.69</v>
      </c>
    </row>
    <row r="5136" customFormat="false" ht="12.75" hidden="false" customHeight="false" outlineLevel="0" collapsed="false">
      <c r="A5136" s="0" t="s">
        <v>10968</v>
      </c>
      <c r="B5136" s="0" t="n">
        <v>2001</v>
      </c>
      <c r="C5136" s="0" t="n">
        <v>25.51</v>
      </c>
      <c r="D5136" s="0" t="n">
        <v>27.92</v>
      </c>
      <c r="E5136" s="0" t="n">
        <v>0</v>
      </c>
      <c r="F5136" s="0" t="n">
        <v>0</v>
      </c>
      <c r="G5136" s="0" t="n">
        <v>-0.94</v>
      </c>
      <c r="H5136" s="0" t="n">
        <v>1.47</v>
      </c>
      <c r="I5136" s="0" t="n">
        <f aca="false">+G5136-H5136</f>
        <v>-2.41</v>
      </c>
      <c r="J5136" s="0" t="n">
        <f aca="false">D5136</f>
        <v>27.92</v>
      </c>
      <c r="K5136" s="0" t="n">
        <f aca="false">C5136</f>
        <v>25.51</v>
      </c>
    </row>
    <row r="5137" customFormat="false" ht="12.75" hidden="false" customHeight="false" outlineLevel="0" collapsed="false">
      <c r="A5137" s="0" t="s">
        <v>10969</v>
      </c>
      <c r="B5137" s="0" t="n">
        <v>2001</v>
      </c>
      <c r="C5137" s="0" t="n">
        <v>25.59</v>
      </c>
      <c r="D5137" s="0" t="n">
        <v>28.27</v>
      </c>
      <c r="E5137" s="0" t="n">
        <v>0</v>
      </c>
      <c r="F5137" s="0" t="n">
        <v>0</v>
      </c>
      <c r="G5137" s="0" t="n">
        <v>-0.98</v>
      </c>
      <c r="H5137" s="0" t="n">
        <v>1.7</v>
      </c>
      <c r="I5137" s="0" t="n">
        <f aca="false">+G5137-H5137</f>
        <v>-2.68</v>
      </c>
      <c r="J5137" s="0" t="n">
        <f aca="false">D5137</f>
        <v>28.27</v>
      </c>
      <c r="K5137" s="0" t="n">
        <f aca="false">C5137</f>
        <v>25.59</v>
      </c>
    </row>
    <row r="5138" customFormat="false" ht="12.75" hidden="false" customHeight="false" outlineLevel="0" collapsed="false">
      <c r="A5138" s="0" t="s">
        <v>10970</v>
      </c>
      <c r="B5138" s="0" t="n">
        <v>2001</v>
      </c>
      <c r="C5138" s="0" t="n">
        <v>25.65</v>
      </c>
      <c r="D5138" s="0" t="n">
        <v>28.08</v>
      </c>
      <c r="E5138" s="0" t="n">
        <v>0</v>
      </c>
      <c r="F5138" s="0" t="n">
        <v>0</v>
      </c>
      <c r="G5138" s="0" t="n">
        <v>-0.88</v>
      </c>
      <c r="H5138" s="0" t="n">
        <v>1.55</v>
      </c>
      <c r="I5138" s="0" t="n">
        <f aca="false">+G5138-H5138</f>
        <v>-2.43</v>
      </c>
      <c r="J5138" s="0" t="n">
        <f aca="false">D5138</f>
        <v>28.08</v>
      </c>
      <c r="K5138" s="0" t="n">
        <f aca="false">C5138</f>
        <v>25.65</v>
      </c>
    </row>
    <row r="5139" customFormat="false" ht="12.75" hidden="false" customHeight="false" outlineLevel="0" collapsed="false">
      <c r="A5139" s="0" t="s">
        <v>10971</v>
      </c>
      <c r="B5139" s="0" t="n">
        <v>2001</v>
      </c>
      <c r="C5139" s="0" t="n">
        <v>25.4</v>
      </c>
      <c r="D5139" s="0" t="n">
        <v>27.76</v>
      </c>
      <c r="E5139" s="0" t="n">
        <v>0</v>
      </c>
      <c r="F5139" s="0" t="n">
        <v>0</v>
      </c>
      <c r="G5139" s="0" t="n">
        <v>-0.98</v>
      </c>
      <c r="H5139" s="0" t="n">
        <v>1.38</v>
      </c>
      <c r="I5139" s="0" t="n">
        <f aca="false">+G5139-H5139</f>
        <v>-2.36</v>
      </c>
      <c r="J5139" s="0" t="n">
        <f aca="false">D5139</f>
        <v>27.76</v>
      </c>
      <c r="K5139" s="0" t="n">
        <f aca="false">C5139</f>
        <v>25.4</v>
      </c>
    </row>
    <row r="5140" customFormat="false" ht="12.75" hidden="false" customHeight="false" outlineLevel="0" collapsed="false">
      <c r="A5140" s="0" t="s">
        <v>10972</v>
      </c>
      <c r="B5140" s="0" t="n">
        <v>2001</v>
      </c>
      <c r="C5140" s="0" t="n">
        <v>25.38</v>
      </c>
      <c r="D5140" s="0" t="n">
        <v>27.68</v>
      </c>
      <c r="E5140" s="0" t="n">
        <v>0</v>
      </c>
      <c r="F5140" s="0" t="n">
        <v>0</v>
      </c>
      <c r="G5140" s="0" t="n">
        <v>-0.98</v>
      </c>
      <c r="H5140" s="0" t="n">
        <v>1.32</v>
      </c>
      <c r="I5140" s="0" t="n">
        <f aca="false">+G5140-H5140</f>
        <v>-2.3</v>
      </c>
      <c r="J5140" s="0" t="n">
        <f aca="false">D5140</f>
        <v>27.68</v>
      </c>
      <c r="K5140" s="0" t="n">
        <f aca="false">C5140</f>
        <v>25.38</v>
      </c>
    </row>
    <row r="5141" customFormat="false" ht="12.75" hidden="false" customHeight="false" outlineLevel="0" collapsed="false">
      <c r="A5141" s="0" t="s">
        <v>10973</v>
      </c>
      <c r="B5141" s="0" t="n">
        <v>2001</v>
      </c>
      <c r="C5141" s="0" t="n">
        <v>25.55</v>
      </c>
      <c r="D5141" s="0" t="n">
        <v>27.86</v>
      </c>
      <c r="E5141" s="0" t="n">
        <v>0</v>
      </c>
      <c r="F5141" s="0" t="n">
        <v>0</v>
      </c>
      <c r="G5141" s="0" t="n">
        <v>-0.89</v>
      </c>
      <c r="H5141" s="0" t="n">
        <v>1.42</v>
      </c>
      <c r="I5141" s="0" t="n">
        <f aca="false">+G5141-H5141</f>
        <v>-2.31</v>
      </c>
      <c r="J5141" s="0" t="n">
        <f aca="false">D5141</f>
        <v>27.86</v>
      </c>
      <c r="K5141" s="0" t="n">
        <f aca="false">C5141</f>
        <v>25.55</v>
      </c>
    </row>
    <row r="5142" customFormat="false" ht="12.75" hidden="false" customHeight="false" outlineLevel="0" collapsed="false">
      <c r="A5142" s="0" t="s">
        <v>10974</v>
      </c>
      <c r="B5142" s="0" t="n">
        <v>2001</v>
      </c>
      <c r="C5142" s="0" t="n">
        <v>25.73</v>
      </c>
      <c r="D5142" s="0" t="n">
        <v>27.98</v>
      </c>
      <c r="E5142" s="0" t="n">
        <v>0</v>
      </c>
      <c r="F5142" s="0" t="n">
        <v>0</v>
      </c>
      <c r="G5142" s="0" t="n">
        <v>-0.81</v>
      </c>
      <c r="H5142" s="0" t="n">
        <v>1.44</v>
      </c>
      <c r="I5142" s="0" t="n">
        <f aca="false">+G5142-H5142</f>
        <v>-2.25</v>
      </c>
      <c r="J5142" s="0" t="n">
        <f aca="false">D5142</f>
        <v>27.98</v>
      </c>
      <c r="K5142" s="0" t="n">
        <f aca="false">C5142</f>
        <v>25.73</v>
      </c>
    </row>
    <row r="5143" customFormat="false" ht="12.75" hidden="false" customHeight="false" outlineLevel="0" collapsed="false">
      <c r="A5143" s="0" t="s">
        <v>10975</v>
      </c>
      <c r="B5143" s="0" t="n">
        <v>2001</v>
      </c>
      <c r="C5143" s="0" t="n">
        <v>30.75</v>
      </c>
      <c r="D5143" s="0" t="n">
        <v>33.9</v>
      </c>
      <c r="E5143" s="0" t="n">
        <v>0</v>
      </c>
      <c r="F5143" s="0" t="n">
        <v>0</v>
      </c>
      <c r="G5143" s="0" t="n">
        <v>-1.03</v>
      </c>
      <c r="H5143" s="0" t="n">
        <v>2.12</v>
      </c>
      <c r="I5143" s="0" t="n">
        <f aca="false">+G5143-H5143</f>
        <v>-3.15</v>
      </c>
      <c r="J5143" s="0" t="n">
        <f aca="false">D5143</f>
        <v>33.9</v>
      </c>
      <c r="K5143" s="0" t="n">
        <f aca="false">C5143</f>
        <v>30.75</v>
      </c>
    </row>
    <row r="5144" customFormat="false" ht="12.75" hidden="false" customHeight="false" outlineLevel="0" collapsed="false">
      <c r="A5144" s="0" t="s">
        <v>10976</v>
      </c>
      <c r="B5144" s="0" t="n">
        <v>2001</v>
      </c>
      <c r="C5144" s="0" t="n">
        <v>35.7</v>
      </c>
      <c r="D5144" s="0" t="n">
        <v>39.92</v>
      </c>
      <c r="E5144" s="0" t="n">
        <v>0</v>
      </c>
      <c r="F5144" s="0" t="n">
        <v>0</v>
      </c>
      <c r="G5144" s="0" t="n">
        <v>-1.21</v>
      </c>
      <c r="H5144" s="0" t="n">
        <v>3.01</v>
      </c>
      <c r="I5144" s="0" t="n">
        <f aca="false">+G5144-H5144</f>
        <v>-4.22</v>
      </c>
      <c r="J5144" s="0" t="n">
        <f aca="false">D5144</f>
        <v>39.92</v>
      </c>
      <c r="K5144" s="0" t="n">
        <f aca="false">C5144</f>
        <v>35.7</v>
      </c>
    </row>
    <row r="5145" customFormat="false" ht="12.75" hidden="false" customHeight="false" outlineLevel="0" collapsed="false">
      <c r="A5145" s="0" t="s">
        <v>10977</v>
      </c>
      <c r="B5145" s="0" t="n">
        <v>2001</v>
      </c>
      <c r="C5145" s="0" t="n">
        <v>41.68</v>
      </c>
      <c r="D5145" s="0" t="n">
        <v>46.11</v>
      </c>
      <c r="E5145" s="0" t="n">
        <v>0</v>
      </c>
      <c r="F5145" s="0" t="n">
        <v>0</v>
      </c>
      <c r="G5145" s="0" t="n">
        <v>-1.16</v>
      </c>
      <c r="H5145" s="0" t="n">
        <v>3.27</v>
      </c>
      <c r="I5145" s="0" t="n">
        <f aca="false">+G5145-H5145</f>
        <v>-4.43</v>
      </c>
      <c r="J5145" s="0" t="n">
        <f aca="false">D5145</f>
        <v>46.11</v>
      </c>
      <c r="K5145" s="0" t="n">
        <f aca="false">C5145</f>
        <v>41.68</v>
      </c>
    </row>
    <row r="5146" customFormat="false" ht="12.75" hidden="false" customHeight="false" outlineLevel="0" collapsed="false">
      <c r="A5146" s="0" t="s">
        <v>10978</v>
      </c>
      <c r="B5146" s="0" t="n">
        <v>2001</v>
      </c>
      <c r="C5146" s="0" t="n">
        <v>46.29</v>
      </c>
      <c r="D5146" s="0" t="n">
        <v>50.96</v>
      </c>
      <c r="E5146" s="0" t="n">
        <v>0</v>
      </c>
      <c r="F5146" s="0" t="n">
        <v>0</v>
      </c>
      <c r="G5146" s="0" t="n">
        <v>-1.03</v>
      </c>
      <c r="H5146" s="0" t="n">
        <v>3.64</v>
      </c>
      <c r="I5146" s="0" t="n">
        <f aca="false">+G5146-H5146</f>
        <v>-4.67</v>
      </c>
      <c r="J5146" s="0" t="n">
        <f aca="false">D5146</f>
        <v>50.96</v>
      </c>
      <c r="K5146" s="0" t="n">
        <f aca="false">C5146</f>
        <v>46.29</v>
      </c>
    </row>
    <row r="5147" customFormat="false" ht="12.75" hidden="false" customHeight="false" outlineLevel="0" collapsed="false">
      <c r="A5147" s="0" t="s">
        <v>10979</v>
      </c>
      <c r="B5147" s="0" t="n">
        <v>2001</v>
      </c>
      <c r="C5147" s="0" t="n">
        <v>47.84</v>
      </c>
      <c r="D5147" s="0" t="n">
        <v>52.89</v>
      </c>
      <c r="E5147" s="0" t="n">
        <v>0</v>
      </c>
      <c r="F5147" s="0" t="n">
        <v>0</v>
      </c>
      <c r="G5147" s="0" t="n">
        <v>-1.21</v>
      </c>
      <c r="H5147" s="0" t="n">
        <v>3.84</v>
      </c>
      <c r="I5147" s="0" t="n">
        <f aca="false">+G5147-H5147</f>
        <v>-5.05</v>
      </c>
      <c r="J5147" s="0" t="n">
        <f aca="false">D5147</f>
        <v>52.89</v>
      </c>
      <c r="K5147" s="0" t="n">
        <f aca="false">C5147</f>
        <v>47.84</v>
      </c>
    </row>
    <row r="5148" customFormat="false" ht="12.75" hidden="false" customHeight="false" outlineLevel="0" collapsed="false">
      <c r="A5148" s="0" t="s">
        <v>10980</v>
      </c>
      <c r="B5148" s="0" t="n">
        <v>2001</v>
      </c>
      <c r="C5148" s="0" t="n">
        <v>44.91</v>
      </c>
      <c r="D5148" s="0" t="n">
        <v>49.55</v>
      </c>
      <c r="E5148" s="0" t="n">
        <v>0</v>
      </c>
      <c r="F5148" s="0" t="n">
        <v>0</v>
      </c>
      <c r="G5148" s="0" t="n">
        <v>-1.22</v>
      </c>
      <c r="H5148" s="0" t="n">
        <v>3.42</v>
      </c>
      <c r="I5148" s="0" t="n">
        <f aca="false">+G5148-H5148</f>
        <v>-4.64</v>
      </c>
      <c r="J5148" s="0" t="n">
        <f aca="false">D5148</f>
        <v>49.55</v>
      </c>
      <c r="K5148" s="0" t="n">
        <f aca="false">C5148</f>
        <v>44.91</v>
      </c>
    </row>
    <row r="5149" customFormat="false" ht="12.75" hidden="false" customHeight="false" outlineLevel="0" collapsed="false">
      <c r="A5149" s="0" t="s">
        <v>10981</v>
      </c>
      <c r="B5149" s="0" t="n">
        <v>2001</v>
      </c>
      <c r="C5149" s="0" t="n">
        <v>41.81</v>
      </c>
      <c r="D5149" s="0" t="n">
        <v>46.11</v>
      </c>
      <c r="E5149" s="0" t="n">
        <v>0</v>
      </c>
      <c r="F5149" s="0" t="n">
        <v>0</v>
      </c>
      <c r="G5149" s="0" t="n">
        <v>-1.22</v>
      </c>
      <c r="H5149" s="0" t="n">
        <v>3.08</v>
      </c>
      <c r="I5149" s="0" t="n">
        <f aca="false">+G5149-H5149</f>
        <v>-4.3</v>
      </c>
      <c r="J5149" s="0" t="n">
        <f aca="false">D5149</f>
        <v>46.11</v>
      </c>
      <c r="K5149" s="0" t="n">
        <f aca="false">C5149</f>
        <v>41.81</v>
      </c>
    </row>
    <row r="5150" customFormat="false" ht="12.75" hidden="false" customHeight="false" outlineLevel="0" collapsed="false">
      <c r="A5150" s="0" t="s">
        <v>10982</v>
      </c>
      <c r="B5150" s="0" t="n">
        <v>2001</v>
      </c>
      <c r="C5150" s="0" t="n">
        <v>40.47</v>
      </c>
      <c r="D5150" s="0" t="n">
        <v>44.74</v>
      </c>
      <c r="E5150" s="0" t="n">
        <v>0</v>
      </c>
      <c r="F5150" s="0" t="n">
        <v>0</v>
      </c>
      <c r="G5150" s="0" t="n">
        <v>-1.2</v>
      </c>
      <c r="H5150" s="0" t="n">
        <v>3.07</v>
      </c>
      <c r="I5150" s="0" t="n">
        <f aca="false">+G5150-H5150</f>
        <v>-4.27</v>
      </c>
      <c r="J5150" s="0" t="n">
        <f aca="false">D5150</f>
        <v>44.74</v>
      </c>
      <c r="K5150" s="0" t="n">
        <f aca="false">C5150</f>
        <v>40.47</v>
      </c>
    </row>
    <row r="5151" customFormat="false" ht="12.75" hidden="false" customHeight="false" outlineLevel="0" collapsed="false">
      <c r="A5151" s="0" t="s">
        <v>10983</v>
      </c>
      <c r="B5151" s="0" t="n">
        <v>2001</v>
      </c>
      <c r="C5151" s="0" t="n">
        <v>39.9</v>
      </c>
      <c r="D5151" s="0" t="n">
        <v>44.02</v>
      </c>
      <c r="E5151" s="0" t="n">
        <v>0</v>
      </c>
      <c r="F5151" s="0" t="n">
        <v>0</v>
      </c>
      <c r="G5151" s="0" t="n">
        <v>-1.14</v>
      </c>
      <c r="H5151" s="0" t="n">
        <v>2.98</v>
      </c>
      <c r="I5151" s="0" t="n">
        <f aca="false">+G5151-H5151</f>
        <v>-4.12</v>
      </c>
      <c r="J5151" s="0" t="n">
        <f aca="false">D5151</f>
        <v>44.02</v>
      </c>
      <c r="K5151" s="0" t="n">
        <f aca="false">C5151</f>
        <v>39.9</v>
      </c>
    </row>
    <row r="5152" customFormat="false" ht="12.75" hidden="false" customHeight="false" outlineLevel="0" collapsed="false">
      <c r="A5152" s="0" t="s">
        <v>10984</v>
      </c>
      <c r="B5152" s="0" t="n">
        <v>2001</v>
      </c>
      <c r="C5152" s="0" t="n">
        <v>39.83</v>
      </c>
      <c r="D5152" s="0" t="n">
        <v>44.04</v>
      </c>
      <c r="E5152" s="0" t="n">
        <v>0</v>
      </c>
      <c r="F5152" s="0" t="n">
        <v>0</v>
      </c>
      <c r="G5152" s="0" t="n">
        <v>-1.13</v>
      </c>
      <c r="H5152" s="0" t="n">
        <v>3.08</v>
      </c>
      <c r="I5152" s="0" t="n">
        <f aca="false">+G5152-H5152</f>
        <v>-4.21</v>
      </c>
      <c r="J5152" s="0" t="n">
        <f aca="false">D5152</f>
        <v>44.04</v>
      </c>
      <c r="K5152" s="0" t="n">
        <f aca="false">C5152</f>
        <v>39.83</v>
      </c>
    </row>
    <row r="5153" customFormat="false" ht="12.75" hidden="false" customHeight="false" outlineLevel="0" collapsed="false">
      <c r="A5153" s="0" t="s">
        <v>10985</v>
      </c>
      <c r="B5153" s="0" t="n">
        <v>2001</v>
      </c>
      <c r="C5153" s="0" t="n">
        <v>45.76</v>
      </c>
      <c r="D5153" s="0" t="n">
        <v>50.96</v>
      </c>
      <c r="E5153" s="0" t="n">
        <v>0</v>
      </c>
      <c r="F5153" s="0" t="n">
        <v>0</v>
      </c>
      <c r="G5153" s="0" t="n">
        <v>-1.38</v>
      </c>
      <c r="H5153" s="0" t="n">
        <v>3.82</v>
      </c>
      <c r="I5153" s="0" t="n">
        <f aca="false">+G5153-H5153</f>
        <v>-5.2</v>
      </c>
      <c r="J5153" s="0" t="n">
        <f aca="false">D5153</f>
        <v>50.96</v>
      </c>
      <c r="K5153" s="0" t="n">
        <f aca="false">C5153</f>
        <v>45.76</v>
      </c>
    </row>
    <row r="5154" customFormat="false" ht="12.75" hidden="false" customHeight="false" outlineLevel="0" collapsed="false">
      <c r="A5154" s="0" t="s">
        <v>10986</v>
      </c>
      <c r="B5154" s="0" t="n">
        <v>2001</v>
      </c>
      <c r="C5154" s="0" t="n">
        <v>57.71</v>
      </c>
      <c r="D5154" s="0" t="n">
        <v>64.04</v>
      </c>
      <c r="E5154" s="0" t="n">
        <v>0</v>
      </c>
      <c r="F5154" s="0" t="n">
        <v>0</v>
      </c>
      <c r="G5154" s="0" t="n">
        <v>-1.48</v>
      </c>
      <c r="H5154" s="0" t="n">
        <v>4.85</v>
      </c>
      <c r="I5154" s="0" t="n">
        <f aca="false">+G5154-H5154</f>
        <v>-6.33</v>
      </c>
      <c r="J5154" s="0" t="n">
        <f aca="false">D5154</f>
        <v>64.04</v>
      </c>
      <c r="K5154" s="0" t="n">
        <f aca="false">C5154</f>
        <v>57.71</v>
      </c>
    </row>
    <row r="5155" customFormat="false" ht="12.75" hidden="false" customHeight="false" outlineLevel="0" collapsed="false">
      <c r="A5155" s="0" t="s">
        <v>10987</v>
      </c>
      <c r="B5155" s="0" t="n">
        <v>2001</v>
      </c>
      <c r="C5155" s="0" t="n">
        <v>58.01</v>
      </c>
      <c r="D5155" s="0" t="n">
        <v>64.54</v>
      </c>
      <c r="E5155" s="0" t="n">
        <v>0</v>
      </c>
      <c r="F5155" s="0" t="n">
        <v>0</v>
      </c>
      <c r="G5155" s="0" t="n">
        <v>-1.52</v>
      </c>
      <c r="H5155" s="0" t="n">
        <v>5.01</v>
      </c>
      <c r="I5155" s="0" t="n">
        <f aca="false">+G5155-H5155</f>
        <v>-6.53</v>
      </c>
      <c r="J5155" s="0" t="n">
        <f aca="false">D5155</f>
        <v>64.54</v>
      </c>
      <c r="K5155" s="0" t="n">
        <f aca="false">C5155</f>
        <v>58.01</v>
      </c>
    </row>
    <row r="5156" customFormat="false" ht="12.75" hidden="false" customHeight="false" outlineLevel="0" collapsed="false">
      <c r="A5156" s="0" t="s">
        <v>10988</v>
      </c>
      <c r="B5156" s="0" t="n">
        <v>2001</v>
      </c>
      <c r="C5156" s="0" t="n">
        <v>47.48</v>
      </c>
      <c r="D5156" s="0" t="n">
        <v>52.92</v>
      </c>
      <c r="E5156" s="0" t="n">
        <v>0</v>
      </c>
      <c r="F5156" s="0" t="n">
        <v>0</v>
      </c>
      <c r="G5156" s="0" t="n">
        <v>-1.3</v>
      </c>
      <c r="H5156" s="0" t="n">
        <v>4.14</v>
      </c>
      <c r="I5156" s="0" t="n">
        <f aca="false">+G5156-H5156</f>
        <v>-5.44</v>
      </c>
      <c r="J5156" s="0" t="n">
        <f aca="false">D5156</f>
        <v>52.92</v>
      </c>
      <c r="K5156" s="0" t="n">
        <f aca="false">C5156</f>
        <v>47.48</v>
      </c>
    </row>
    <row r="5157" customFormat="false" ht="12.75" hidden="false" customHeight="false" outlineLevel="0" collapsed="false">
      <c r="A5157" s="0" t="s">
        <v>10989</v>
      </c>
      <c r="B5157" s="0" t="n">
        <v>2001</v>
      </c>
      <c r="C5157" s="0" t="n">
        <v>48.81</v>
      </c>
      <c r="D5157" s="0" t="n">
        <v>54.55</v>
      </c>
      <c r="E5157" s="0" t="n">
        <v>0</v>
      </c>
      <c r="F5157" s="0" t="n">
        <v>0</v>
      </c>
      <c r="G5157" s="0" t="n">
        <v>-1.52</v>
      </c>
      <c r="H5157" s="0" t="n">
        <v>4.22</v>
      </c>
      <c r="I5157" s="0" t="n">
        <f aca="false">+G5157-H5157</f>
        <v>-5.74</v>
      </c>
      <c r="J5157" s="0" t="n">
        <f aca="false">D5157</f>
        <v>54.55</v>
      </c>
      <c r="K5157" s="0" t="n">
        <f aca="false">C5157</f>
        <v>48.81</v>
      </c>
    </row>
    <row r="5158" customFormat="false" ht="12.75" hidden="false" customHeight="false" outlineLevel="0" collapsed="false">
      <c r="A5158" s="0" t="s">
        <v>10990</v>
      </c>
      <c r="B5158" s="0" t="n">
        <v>2001</v>
      </c>
      <c r="C5158" s="0" t="n">
        <v>44.8</v>
      </c>
      <c r="D5158" s="0" t="n">
        <v>49.97</v>
      </c>
      <c r="E5158" s="0" t="n">
        <v>0</v>
      </c>
      <c r="F5158" s="0" t="n">
        <v>0</v>
      </c>
      <c r="G5158" s="0" t="n">
        <v>-1.46</v>
      </c>
      <c r="H5158" s="0" t="n">
        <v>3.71</v>
      </c>
      <c r="I5158" s="0" t="n">
        <f aca="false">+G5158-H5158</f>
        <v>-5.17</v>
      </c>
      <c r="J5158" s="0" t="n">
        <f aca="false">D5158</f>
        <v>49.97</v>
      </c>
      <c r="K5158" s="0" t="n">
        <f aca="false">C5158</f>
        <v>44.8</v>
      </c>
    </row>
    <row r="5159" customFormat="false" ht="12.75" hidden="false" customHeight="false" outlineLevel="0" collapsed="false">
      <c r="A5159" s="0" t="s">
        <v>10991</v>
      </c>
      <c r="B5159" s="0" t="n">
        <v>2001</v>
      </c>
      <c r="C5159" s="0" t="n">
        <v>39.71</v>
      </c>
      <c r="D5159" s="0" t="n">
        <v>44.31</v>
      </c>
      <c r="E5159" s="0" t="n">
        <v>0</v>
      </c>
      <c r="F5159" s="0" t="n">
        <v>0</v>
      </c>
      <c r="G5159" s="0" t="n">
        <v>-1.33</v>
      </c>
      <c r="H5159" s="0" t="n">
        <v>3.27</v>
      </c>
      <c r="I5159" s="0" t="n">
        <f aca="false">+G5159-H5159</f>
        <v>-4.6</v>
      </c>
      <c r="J5159" s="0" t="n">
        <f aca="false">D5159</f>
        <v>44.31</v>
      </c>
      <c r="K5159" s="0" t="n">
        <f aca="false">C5159</f>
        <v>39.71</v>
      </c>
    </row>
    <row r="5160" customFormat="false" ht="12.75" hidden="false" customHeight="false" outlineLevel="0" collapsed="false">
      <c r="A5160" s="0" t="s">
        <v>10992</v>
      </c>
      <c r="B5160" s="0" t="n">
        <v>2001</v>
      </c>
      <c r="C5160" s="0" t="n">
        <v>31.03</v>
      </c>
      <c r="D5160" s="0" t="n">
        <v>34.72</v>
      </c>
      <c r="E5160" s="0" t="n">
        <v>0</v>
      </c>
      <c r="F5160" s="0" t="n">
        <v>0</v>
      </c>
      <c r="G5160" s="0" t="n">
        <v>-1.15</v>
      </c>
      <c r="H5160" s="0" t="n">
        <v>2.54</v>
      </c>
      <c r="I5160" s="0" t="n">
        <f aca="false">+G5160-H5160</f>
        <v>-3.69</v>
      </c>
      <c r="J5160" s="0" t="n">
        <f aca="false">D5160</f>
        <v>34.72</v>
      </c>
      <c r="K5160" s="0" t="n">
        <f aca="false">C5160</f>
        <v>31.03</v>
      </c>
    </row>
    <row r="5161" customFormat="false" ht="12.75" hidden="false" customHeight="false" outlineLevel="0" collapsed="false">
      <c r="A5161" s="0" t="s">
        <v>10993</v>
      </c>
      <c r="B5161" s="0" t="n">
        <v>2001</v>
      </c>
      <c r="C5161" s="0" t="n">
        <v>31.01</v>
      </c>
      <c r="D5161" s="0" t="n">
        <v>34.2</v>
      </c>
      <c r="E5161" s="0" t="n">
        <v>0</v>
      </c>
      <c r="F5161" s="0" t="n">
        <v>0</v>
      </c>
      <c r="G5161" s="0" t="n">
        <v>-1.07</v>
      </c>
      <c r="H5161" s="0" t="n">
        <v>2.12</v>
      </c>
      <c r="I5161" s="0" t="n">
        <f aca="false">+G5161-H5161</f>
        <v>-3.19</v>
      </c>
      <c r="J5161" s="0" t="n">
        <f aca="false">D5161</f>
        <v>34.2</v>
      </c>
      <c r="K5161" s="0" t="n">
        <f aca="false">C5161</f>
        <v>31.01</v>
      </c>
    </row>
    <row r="5162" customFormat="false" ht="12.75" hidden="false" customHeight="false" outlineLevel="0" collapsed="false">
      <c r="A5162" s="0" t="s">
        <v>10994</v>
      </c>
      <c r="B5162" s="0" t="n">
        <v>2001</v>
      </c>
      <c r="C5162" s="0" t="n">
        <v>31.02</v>
      </c>
      <c r="D5162" s="0" t="n">
        <v>34.27</v>
      </c>
      <c r="E5162" s="0" t="n">
        <v>0</v>
      </c>
      <c r="F5162" s="0" t="n">
        <v>0</v>
      </c>
      <c r="G5162" s="0" t="n">
        <v>-1.13</v>
      </c>
      <c r="H5162" s="0" t="n">
        <v>2.12</v>
      </c>
      <c r="I5162" s="0" t="n">
        <f aca="false">+G5162-H5162</f>
        <v>-3.25</v>
      </c>
      <c r="J5162" s="0" t="n">
        <f aca="false">D5162</f>
        <v>34.27</v>
      </c>
      <c r="K5162" s="0" t="n">
        <f aca="false">C5162</f>
        <v>31.02</v>
      </c>
    </row>
    <row r="5163" customFormat="false" ht="12.75" hidden="false" customHeight="false" outlineLevel="0" collapsed="false">
      <c r="A5163" s="0" t="s">
        <v>10995</v>
      </c>
      <c r="B5163" s="0" t="n">
        <v>2001</v>
      </c>
      <c r="C5163" s="0" t="n">
        <v>30.77</v>
      </c>
      <c r="D5163" s="0" t="n">
        <v>33.93</v>
      </c>
      <c r="E5163" s="0" t="n">
        <v>0</v>
      </c>
      <c r="F5163" s="0" t="n">
        <v>0</v>
      </c>
      <c r="G5163" s="0" t="n">
        <v>-1.1</v>
      </c>
      <c r="H5163" s="0" t="n">
        <v>2.06</v>
      </c>
      <c r="I5163" s="0" t="n">
        <f aca="false">+G5163-H5163</f>
        <v>-3.16</v>
      </c>
      <c r="J5163" s="0" t="n">
        <f aca="false">D5163</f>
        <v>33.93</v>
      </c>
      <c r="K5163" s="0" t="n">
        <f aca="false">C5163</f>
        <v>30.77</v>
      </c>
    </row>
    <row r="5164" customFormat="false" ht="12.75" hidden="false" customHeight="false" outlineLevel="0" collapsed="false">
      <c r="A5164" s="0" t="s">
        <v>10996</v>
      </c>
      <c r="B5164" s="0" t="n">
        <v>2001</v>
      </c>
      <c r="C5164" s="0" t="n">
        <v>30.7</v>
      </c>
      <c r="D5164" s="0" t="n">
        <v>33.93</v>
      </c>
      <c r="E5164" s="0" t="n">
        <v>0</v>
      </c>
      <c r="F5164" s="0" t="n">
        <v>0</v>
      </c>
      <c r="G5164" s="0" t="n">
        <v>-1.13</v>
      </c>
      <c r="H5164" s="0" t="n">
        <v>2.1</v>
      </c>
      <c r="I5164" s="0" t="n">
        <f aca="false">+G5164-H5164</f>
        <v>-3.23</v>
      </c>
      <c r="J5164" s="0" t="n">
        <f aca="false">D5164</f>
        <v>33.93</v>
      </c>
      <c r="K5164" s="0" t="n">
        <f aca="false">C5164</f>
        <v>30.7</v>
      </c>
    </row>
    <row r="5165" customFormat="false" ht="12.75" hidden="false" customHeight="false" outlineLevel="0" collapsed="false">
      <c r="A5165" s="0" t="s">
        <v>10997</v>
      </c>
      <c r="B5165" s="0" t="n">
        <v>2001</v>
      </c>
      <c r="C5165" s="0" t="n">
        <v>26.42</v>
      </c>
      <c r="D5165" s="0" t="n">
        <v>29.13</v>
      </c>
      <c r="E5165" s="0" t="n">
        <v>0</v>
      </c>
      <c r="F5165" s="0" t="n">
        <v>0</v>
      </c>
      <c r="G5165" s="0" t="n">
        <v>-0.94</v>
      </c>
      <c r="H5165" s="0" t="n">
        <v>1.77</v>
      </c>
      <c r="I5165" s="0" t="n">
        <f aca="false">+G5165-H5165</f>
        <v>-2.71</v>
      </c>
      <c r="J5165" s="0" t="n">
        <f aca="false">D5165</f>
        <v>29.13</v>
      </c>
      <c r="K5165" s="0" t="n">
        <f aca="false">C5165</f>
        <v>26.42</v>
      </c>
    </row>
    <row r="5166" customFormat="false" ht="12.75" hidden="false" customHeight="false" outlineLevel="0" collapsed="false">
      <c r="A5166" s="0" t="s">
        <v>10998</v>
      </c>
      <c r="B5166" s="0" t="n">
        <v>2001</v>
      </c>
      <c r="C5166" s="0" t="n">
        <v>30.88</v>
      </c>
      <c r="D5166" s="0" t="n">
        <v>34.11</v>
      </c>
      <c r="E5166" s="0" t="n">
        <v>0</v>
      </c>
      <c r="F5166" s="0" t="n">
        <v>0</v>
      </c>
      <c r="G5166" s="0" t="n">
        <v>-1.13</v>
      </c>
      <c r="H5166" s="0" t="n">
        <v>2.1</v>
      </c>
      <c r="I5166" s="0" t="n">
        <f aca="false">+G5166-H5166</f>
        <v>-3.23</v>
      </c>
      <c r="J5166" s="0" t="n">
        <f aca="false">D5166</f>
        <v>34.11</v>
      </c>
      <c r="K5166" s="0" t="n">
        <f aca="false">C5166</f>
        <v>30.88</v>
      </c>
    </row>
    <row r="5167" customFormat="false" ht="12.75" hidden="false" customHeight="false" outlineLevel="0" collapsed="false">
      <c r="A5167" s="0" t="s">
        <v>10999</v>
      </c>
      <c r="B5167" s="0" t="n">
        <v>2001</v>
      </c>
      <c r="C5167" s="0" t="n">
        <v>32.61</v>
      </c>
      <c r="D5167" s="0" t="n">
        <v>38.29</v>
      </c>
      <c r="E5167" s="0" t="n">
        <v>-0.32</v>
      </c>
      <c r="F5167" s="0" t="n">
        <v>-2.59</v>
      </c>
      <c r="G5167" s="0" t="n">
        <v>-1.09</v>
      </c>
      <c r="H5167" s="0" t="n">
        <v>2.32</v>
      </c>
      <c r="I5167" s="0" t="n">
        <f aca="false">+G5167-H5167</f>
        <v>-3.41</v>
      </c>
      <c r="J5167" s="0" t="n">
        <f aca="false">D5167</f>
        <v>38.29</v>
      </c>
      <c r="K5167" s="0" t="n">
        <f aca="false">C5167</f>
        <v>32.61</v>
      </c>
    </row>
    <row r="5168" customFormat="false" ht="12.75" hidden="false" customHeight="false" outlineLevel="0" collapsed="false">
      <c r="A5168" s="0" t="s">
        <v>11000</v>
      </c>
      <c r="B5168" s="0" t="n">
        <v>2001</v>
      </c>
      <c r="C5168" s="0" t="n">
        <v>30.12</v>
      </c>
      <c r="D5168" s="0" t="n">
        <v>39.08</v>
      </c>
      <c r="E5168" s="0" t="n">
        <v>-0.81</v>
      </c>
      <c r="F5168" s="0" t="n">
        <v>-6.47</v>
      </c>
      <c r="G5168" s="0" t="n">
        <v>-1.04</v>
      </c>
      <c r="H5168" s="0" t="n">
        <v>2.26</v>
      </c>
      <c r="I5168" s="0" t="n">
        <f aca="false">+G5168-H5168</f>
        <v>-3.3</v>
      </c>
      <c r="J5168" s="0" t="n">
        <f aca="false">D5168</f>
        <v>39.08</v>
      </c>
      <c r="K5168" s="0" t="n">
        <f aca="false">C5168</f>
        <v>30.12</v>
      </c>
    </row>
    <row r="5169" customFormat="false" ht="12.75" hidden="false" customHeight="false" outlineLevel="0" collapsed="false">
      <c r="A5169" s="0" t="s">
        <v>11001</v>
      </c>
      <c r="B5169" s="0" t="n">
        <v>2001</v>
      </c>
      <c r="C5169" s="0" t="n">
        <v>36.89</v>
      </c>
      <c r="D5169" s="0" t="n">
        <v>42.57</v>
      </c>
      <c r="E5169" s="0" t="n">
        <v>-0.27</v>
      </c>
      <c r="F5169" s="0" t="n">
        <v>-2.18</v>
      </c>
      <c r="G5169" s="0" t="n">
        <v>-1.08</v>
      </c>
      <c r="H5169" s="0" t="n">
        <v>2.69</v>
      </c>
      <c r="I5169" s="0" t="n">
        <f aca="false">+G5169-H5169</f>
        <v>-3.77</v>
      </c>
      <c r="J5169" s="0" t="n">
        <f aca="false">D5169</f>
        <v>42.57</v>
      </c>
      <c r="K5169" s="0" t="n">
        <f aca="false">C5169</f>
        <v>36.89</v>
      </c>
    </row>
    <row r="5170" customFormat="false" ht="12.75" hidden="false" customHeight="false" outlineLevel="0" collapsed="false">
      <c r="A5170" s="0" t="s">
        <v>11002</v>
      </c>
      <c r="B5170" s="0" t="n">
        <v>2001</v>
      </c>
      <c r="C5170" s="0" t="n">
        <v>37.31</v>
      </c>
      <c r="D5170" s="0" t="n">
        <v>46.38</v>
      </c>
      <c r="E5170" s="0" t="n">
        <v>-0.78</v>
      </c>
      <c r="F5170" s="0" t="n">
        <v>-6.26</v>
      </c>
      <c r="G5170" s="0" t="n">
        <v>-0.9</v>
      </c>
      <c r="H5170" s="0" t="n">
        <v>2.69</v>
      </c>
      <c r="I5170" s="0" t="n">
        <f aca="false">+G5170-H5170</f>
        <v>-3.59</v>
      </c>
      <c r="J5170" s="0" t="n">
        <f aca="false">D5170</f>
        <v>46.38</v>
      </c>
      <c r="K5170" s="0" t="n">
        <f aca="false">C5170</f>
        <v>37.31</v>
      </c>
    </row>
    <row r="5171" customFormat="false" ht="12.75" hidden="false" customHeight="false" outlineLevel="0" collapsed="false">
      <c r="A5171" s="0" t="s">
        <v>11003</v>
      </c>
      <c r="B5171" s="0" t="n">
        <v>2001</v>
      </c>
      <c r="C5171" s="0" t="n">
        <v>40.29</v>
      </c>
      <c r="D5171" s="0" t="n">
        <v>49.92</v>
      </c>
      <c r="E5171" s="0" t="n">
        <v>-0.81</v>
      </c>
      <c r="F5171" s="0" t="n">
        <v>-6.47</v>
      </c>
      <c r="G5171" s="0" t="n">
        <v>-1.07</v>
      </c>
      <c r="H5171" s="0" t="n">
        <v>2.9</v>
      </c>
      <c r="I5171" s="0" t="n">
        <f aca="false">+G5171-H5171</f>
        <v>-3.97</v>
      </c>
      <c r="J5171" s="0" t="n">
        <f aca="false">D5171</f>
        <v>49.92</v>
      </c>
      <c r="K5171" s="0" t="n">
        <f aca="false">C5171</f>
        <v>40.29</v>
      </c>
    </row>
    <row r="5172" customFormat="false" ht="12.75" hidden="false" customHeight="false" outlineLevel="0" collapsed="false">
      <c r="A5172" s="0" t="s">
        <v>11004</v>
      </c>
      <c r="B5172" s="0" t="n">
        <v>2001</v>
      </c>
      <c r="C5172" s="0" t="n">
        <v>37.2</v>
      </c>
      <c r="D5172" s="0" t="n">
        <v>46.4</v>
      </c>
      <c r="E5172" s="0" t="n">
        <v>-0.78</v>
      </c>
      <c r="F5172" s="0" t="n">
        <v>-6.26</v>
      </c>
      <c r="G5172" s="0" t="n">
        <v>-1.07</v>
      </c>
      <c r="H5172" s="0" t="n">
        <v>2.65</v>
      </c>
      <c r="I5172" s="0" t="n">
        <f aca="false">+G5172-H5172</f>
        <v>-3.72</v>
      </c>
      <c r="J5172" s="0" t="n">
        <f aca="false">D5172</f>
        <v>46.4</v>
      </c>
      <c r="K5172" s="0" t="n">
        <f aca="false">C5172</f>
        <v>37.2</v>
      </c>
    </row>
    <row r="5173" customFormat="false" ht="12.75" hidden="false" customHeight="false" outlineLevel="0" collapsed="false">
      <c r="A5173" s="0" t="s">
        <v>11005</v>
      </c>
      <c r="B5173" s="0" t="n">
        <v>2001</v>
      </c>
      <c r="C5173" s="0" t="n">
        <v>35.52</v>
      </c>
      <c r="D5173" s="0" t="n">
        <v>44.79</v>
      </c>
      <c r="E5173" s="0" t="n">
        <v>-0.81</v>
      </c>
      <c r="F5173" s="0" t="n">
        <v>-6.47</v>
      </c>
      <c r="G5173" s="0" t="n">
        <v>-1.09</v>
      </c>
      <c r="H5173" s="0" t="n">
        <v>2.52</v>
      </c>
      <c r="I5173" s="0" t="n">
        <f aca="false">+G5173-H5173</f>
        <v>-3.61</v>
      </c>
      <c r="J5173" s="0" t="n">
        <f aca="false">D5173</f>
        <v>44.79</v>
      </c>
      <c r="K5173" s="0" t="n">
        <f aca="false">C5173</f>
        <v>35.52</v>
      </c>
    </row>
    <row r="5174" customFormat="false" ht="12.75" hidden="false" customHeight="false" outlineLevel="0" collapsed="false">
      <c r="A5174" s="0" t="s">
        <v>11006</v>
      </c>
      <c r="B5174" s="0" t="n">
        <v>2001</v>
      </c>
      <c r="C5174" s="0" t="n">
        <v>34.76</v>
      </c>
      <c r="D5174" s="0" t="n">
        <v>43.66</v>
      </c>
      <c r="E5174" s="0" t="n">
        <v>-0.78</v>
      </c>
      <c r="F5174" s="0" t="n">
        <v>-6.26</v>
      </c>
      <c r="G5174" s="0" t="n">
        <v>-1.02</v>
      </c>
      <c r="H5174" s="0" t="n">
        <v>2.4</v>
      </c>
      <c r="I5174" s="0" t="n">
        <f aca="false">+G5174-H5174</f>
        <v>-3.42</v>
      </c>
      <c r="J5174" s="0" t="n">
        <f aca="false">D5174</f>
        <v>43.66</v>
      </c>
      <c r="K5174" s="0" t="n">
        <f aca="false">C5174</f>
        <v>34.76</v>
      </c>
    </row>
    <row r="5175" customFormat="false" ht="12.75" hidden="false" customHeight="false" outlineLevel="0" collapsed="false">
      <c r="A5175" s="0" t="s">
        <v>11007</v>
      </c>
      <c r="B5175" s="0" t="n">
        <v>2001</v>
      </c>
      <c r="C5175" s="0" t="n">
        <v>34.8</v>
      </c>
      <c r="D5175" s="0" t="n">
        <v>43.7</v>
      </c>
      <c r="E5175" s="0" t="n">
        <v>-0.78</v>
      </c>
      <c r="F5175" s="0" t="n">
        <v>-6.26</v>
      </c>
      <c r="G5175" s="0" t="n">
        <v>-1.02</v>
      </c>
      <c r="H5175" s="0" t="n">
        <v>2.4</v>
      </c>
      <c r="I5175" s="0" t="n">
        <f aca="false">+G5175-H5175</f>
        <v>-3.42</v>
      </c>
      <c r="J5175" s="0" t="n">
        <f aca="false">D5175</f>
        <v>43.7</v>
      </c>
      <c r="K5175" s="0" t="n">
        <f aca="false">C5175</f>
        <v>34.8</v>
      </c>
    </row>
    <row r="5176" customFormat="false" ht="12.75" hidden="false" customHeight="false" outlineLevel="0" collapsed="false">
      <c r="A5176" s="0" t="s">
        <v>11008</v>
      </c>
      <c r="B5176" s="0" t="n">
        <v>2001</v>
      </c>
      <c r="C5176" s="0" t="n">
        <v>34.23</v>
      </c>
      <c r="D5176" s="0" t="n">
        <v>43.09</v>
      </c>
      <c r="E5176" s="0" t="n">
        <v>-0.78</v>
      </c>
      <c r="F5176" s="0" t="n">
        <v>-6.26</v>
      </c>
      <c r="G5176" s="0" t="n">
        <v>-0.98</v>
      </c>
      <c r="H5176" s="0" t="n">
        <v>2.4</v>
      </c>
      <c r="I5176" s="0" t="n">
        <f aca="false">+G5176-H5176</f>
        <v>-3.38</v>
      </c>
      <c r="J5176" s="0" t="n">
        <f aca="false">D5176</f>
        <v>43.09</v>
      </c>
      <c r="K5176" s="0" t="n">
        <f aca="false">C5176</f>
        <v>34.23</v>
      </c>
    </row>
    <row r="5177" customFormat="false" ht="12.75" hidden="false" customHeight="false" outlineLevel="0" collapsed="false">
      <c r="A5177" s="0" t="s">
        <v>11009</v>
      </c>
      <c r="B5177" s="0" t="n">
        <v>2001</v>
      </c>
      <c r="C5177" s="0" t="n">
        <v>36.64</v>
      </c>
      <c r="D5177" s="0" t="n">
        <v>46.39</v>
      </c>
      <c r="E5177" s="0" t="n">
        <v>-0.86</v>
      </c>
      <c r="F5177" s="0" t="n">
        <v>-6.89</v>
      </c>
      <c r="G5177" s="0" t="n">
        <v>-1.1</v>
      </c>
      <c r="H5177" s="0" t="n">
        <v>2.62</v>
      </c>
      <c r="I5177" s="0" t="n">
        <f aca="false">+G5177-H5177</f>
        <v>-3.72</v>
      </c>
      <c r="J5177" s="0" t="n">
        <f aca="false">D5177</f>
        <v>46.39</v>
      </c>
      <c r="K5177" s="0" t="n">
        <f aca="false">C5177</f>
        <v>36.64</v>
      </c>
    </row>
    <row r="5178" customFormat="false" ht="12.75" hidden="false" customHeight="false" outlineLevel="0" collapsed="false">
      <c r="A5178" s="0" t="s">
        <v>11010</v>
      </c>
      <c r="B5178" s="0" t="n">
        <v>2001</v>
      </c>
      <c r="C5178" s="0" t="n">
        <v>49.29</v>
      </c>
      <c r="D5178" s="0" t="n">
        <v>59.54</v>
      </c>
      <c r="E5178" s="0" t="n">
        <v>-0.78</v>
      </c>
      <c r="F5178" s="0" t="n">
        <v>-6.26</v>
      </c>
      <c r="G5178" s="0" t="n">
        <v>-0.76</v>
      </c>
      <c r="H5178" s="0" t="n">
        <v>4.01</v>
      </c>
      <c r="I5178" s="0" t="n">
        <f aca="false">+G5178-H5178</f>
        <v>-4.77</v>
      </c>
      <c r="J5178" s="0" t="n">
        <f aca="false">D5178</f>
        <v>59.54</v>
      </c>
      <c r="K5178" s="0" t="n">
        <f aca="false">C5178</f>
        <v>49.29</v>
      </c>
    </row>
    <row r="5179" customFormat="false" ht="12.75" hidden="false" customHeight="false" outlineLevel="0" collapsed="false">
      <c r="A5179" s="0" t="s">
        <v>11011</v>
      </c>
      <c r="B5179" s="0" t="n">
        <v>2001</v>
      </c>
      <c r="C5179" s="0" t="n">
        <v>51.99</v>
      </c>
      <c r="D5179" s="0" t="n">
        <v>59.44</v>
      </c>
      <c r="E5179" s="0" t="n">
        <v>-0.32</v>
      </c>
      <c r="F5179" s="0" t="n">
        <v>-2.56</v>
      </c>
      <c r="G5179" s="0" t="n">
        <v>-0.8</v>
      </c>
      <c r="H5179" s="0" t="n">
        <v>4.41</v>
      </c>
      <c r="I5179" s="0" t="n">
        <f aca="false">+G5179-H5179</f>
        <v>-5.21</v>
      </c>
      <c r="J5179" s="0" t="n">
        <f aca="false">D5179</f>
        <v>59.44</v>
      </c>
      <c r="K5179" s="0" t="n">
        <f aca="false">C5179</f>
        <v>51.99</v>
      </c>
    </row>
    <row r="5180" customFormat="false" ht="12.75" hidden="false" customHeight="false" outlineLevel="0" collapsed="false">
      <c r="A5180" s="0" t="s">
        <v>11012</v>
      </c>
      <c r="B5180" s="0" t="n">
        <v>2001</v>
      </c>
      <c r="C5180" s="0" t="n">
        <v>43.63</v>
      </c>
      <c r="D5180" s="0" t="n">
        <v>53.88</v>
      </c>
      <c r="E5180" s="0" t="n">
        <v>-0.81</v>
      </c>
      <c r="F5180" s="0" t="n">
        <v>-6.47</v>
      </c>
      <c r="G5180" s="0" t="n">
        <v>-0.8</v>
      </c>
      <c r="H5180" s="0" t="n">
        <v>3.79</v>
      </c>
      <c r="I5180" s="0" t="n">
        <f aca="false">+G5180-H5180</f>
        <v>-4.59</v>
      </c>
      <c r="J5180" s="0" t="n">
        <f aca="false">D5180</f>
        <v>53.88</v>
      </c>
      <c r="K5180" s="0" t="n">
        <f aca="false">C5180</f>
        <v>43.63</v>
      </c>
    </row>
    <row r="5181" customFormat="false" ht="12.75" hidden="false" customHeight="false" outlineLevel="0" collapsed="false">
      <c r="A5181" s="0" t="s">
        <v>11013</v>
      </c>
      <c r="B5181" s="0" t="n">
        <v>2001</v>
      </c>
      <c r="C5181" s="0" t="n">
        <v>41.98</v>
      </c>
      <c r="D5181" s="0" t="n">
        <v>52.72</v>
      </c>
      <c r="E5181" s="0" t="n">
        <v>-0.88</v>
      </c>
      <c r="F5181" s="0" t="n">
        <v>-7.1</v>
      </c>
      <c r="G5181" s="0" t="n">
        <v>-0.98</v>
      </c>
      <c r="H5181" s="0" t="n">
        <v>3.54</v>
      </c>
      <c r="I5181" s="0" t="n">
        <f aca="false">+G5181-H5181</f>
        <v>-4.52</v>
      </c>
      <c r="J5181" s="0" t="n">
        <f aca="false">D5181</f>
        <v>52.72</v>
      </c>
      <c r="K5181" s="0" t="n">
        <f aca="false">C5181</f>
        <v>41.98</v>
      </c>
    </row>
    <row r="5182" customFormat="false" ht="12.75" hidden="false" customHeight="false" outlineLevel="0" collapsed="false">
      <c r="A5182" s="0" t="s">
        <v>11014</v>
      </c>
      <c r="B5182" s="0" t="n">
        <v>2001</v>
      </c>
      <c r="C5182" s="0" t="n">
        <v>40.57</v>
      </c>
      <c r="D5182" s="0" t="n">
        <v>50.99</v>
      </c>
      <c r="E5182" s="0" t="n">
        <v>-0.86</v>
      </c>
      <c r="F5182" s="0" t="n">
        <v>-6.89</v>
      </c>
      <c r="G5182" s="0" t="n">
        <v>-1.24</v>
      </c>
      <c r="H5182" s="0" t="n">
        <v>3.15</v>
      </c>
      <c r="I5182" s="0" t="n">
        <f aca="false">+G5182-H5182</f>
        <v>-4.39</v>
      </c>
      <c r="J5182" s="0" t="n">
        <f aca="false">D5182</f>
        <v>50.99</v>
      </c>
      <c r="K5182" s="0" t="n">
        <f aca="false">C5182</f>
        <v>40.57</v>
      </c>
    </row>
    <row r="5183" customFormat="false" ht="12.75" hidden="false" customHeight="false" outlineLevel="0" collapsed="false">
      <c r="A5183" s="0" t="s">
        <v>11015</v>
      </c>
      <c r="B5183" s="0" t="n">
        <v>2001</v>
      </c>
      <c r="C5183" s="0" t="n">
        <v>32.7</v>
      </c>
      <c r="D5183" s="0" t="n">
        <v>41.76</v>
      </c>
      <c r="E5183" s="0" t="n">
        <v>-0.78</v>
      </c>
      <c r="F5183" s="0" t="n">
        <v>-6.26</v>
      </c>
      <c r="G5183" s="0" t="n">
        <v>-1.14</v>
      </c>
      <c r="H5183" s="0" t="n">
        <v>2.44</v>
      </c>
      <c r="I5183" s="0" t="n">
        <f aca="false">+G5183-H5183</f>
        <v>-3.58</v>
      </c>
      <c r="J5183" s="0" t="n">
        <f aca="false">D5183</f>
        <v>41.76</v>
      </c>
      <c r="K5183" s="0" t="n">
        <f aca="false">C5183</f>
        <v>32.7</v>
      </c>
    </row>
    <row r="5184" customFormat="false" ht="12.75" hidden="false" customHeight="false" outlineLevel="0" collapsed="false">
      <c r="A5184" s="0" t="s">
        <v>11016</v>
      </c>
      <c r="B5184" s="0" t="n">
        <v>2001</v>
      </c>
      <c r="C5184" s="0" t="n">
        <v>30.24</v>
      </c>
      <c r="D5184" s="0" t="n">
        <v>33.5</v>
      </c>
      <c r="E5184" s="0" t="n">
        <v>0</v>
      </c>
      <c r="F5184" s="0" t="n">
        <v>0</v>
      </c>
      <c r="G5184" s="0" t="n">
        <v>-1.01</v>
      </c>
      <c r="H5184" s="0" t="n">
        <v>2.25</v>
      </c>
      <c r="I5184" s="0" t="n">
        <f aca="false">+G5184-H5184</f>
        <v>-3.26</v>
      </c>
      <c r="J5184" s="0" t="n">
        <f aca="false">D5184</f>
        <v>33.5</v>
      </c>
      <c r="K5184" s="0" t="n">
        <f aca="false">C5184</f>
        <v>30.24</v>
      </c>
    </row>
    <row r="5185" customFormat="false" ht="12.75" hidden="false" customHeight="false" outlineLevel="0" collapsed="false">
      <c r="A5185" s="0" t="s">
        <v>11017</v>
      </c>
      <c r="B5185" s="0" t="n">
        <v>2001</v>
      </c>
      <c r="C5185" s="0" t="n">
        <v>35.41</v>
      </c>
      <c r="D5185" s="0" t="n">
        <v>38.87</v>
      </c>
      <c r="E5185" s="0" t="n">
        <v>0</v>
      </c>
      <c r="F5185" s="0" t="n">
        <v>0</v>
      </c>
      <c r="G5185" s="0" t="n">
        <v>-1.18</v>
      </c>
      <c r="H5185" s="0" t="n">
        <v>2.28</v>
      </c>
      <c r="I5185" s="0" t="n">
        <f aca="false">+G5185-H5185</f>
        <v>-3.46</v>
      </c>
      <c r="J5185" s="0" t="n">
        <f aca="false">D5185</f>
        <v>38.87</v>
      </c>
      <c r="K5185" s="0" t="n">
        <f aca="false">C5185</f>
        <v>35.41</v>
      </c>
    </row>
    <row r="5186" customFormat="false" ht="12.75" hidden="false" customHeight="false" outlineLevel="0" collapsed="false">
      <c r="A5186" s="0" t="s">
        <v>11018</v>
      </c>
      <c r="B5186" s="0" t="n">
        <v>2001</v>
      </c>
      <c r="C5186" s="0" t="n">
        <v>34.53</v>
      </c>
      <c r="D5186" s="0" t="n">
        <v>37.63</v>
      </c>
      <c r="E5186" s="0" t="n">
        <v>0</v>
      </c>
      <c r="F5186" s="0" t="n">
        <v>0</v>
      </c>
      <c r="G5186" s="0" t="n">
        <v>-1.12</v>
      </c>
      <c r="H5186" s="0" t="n">
        <v>1.98</v>
      </c>
      <c r="I5186" s="0" t="n">
        <f aca="false">+G5186-H5186</f>
        <v>-3.1</v>
      </c>
      <c r="J5186" s="0" t="n">
        <f aca="false">D5186</f>
        <v>37.63</v>
      </c>
      <c r="K5186" s="0" t="n">
        <f aca="false">C5186</f>
        <v>34.53</v>
      </c>
    </row>
    <row r="5187" customFormat="false" ht="12.75" hidden="false" customHeight="false" outlineLevel="0" collapsed="false">
      <c r="A5187" s="0" t="s">
        <v>11019</v>
      </c>
      <c r="B5187" s="0" t="n">
        <v>2001</v>
      </c>
      <c r="C5187" s="0" t="n">
        <v>34.58</v>
      </c>
      <c r="D5187" s="0" t="n">
        <v>37.63</v>
      </c>
      <c r="E5187" s="0" t="n">
        <v>0</v>
      </c>
      <c r="F5187" s="0" t="n">
        <v>0</v>
      </c>
      <c r="G5187" s="0" t="n">
        <v>-1.1</v>
      </c>
      <c r="H5187" s="0" t="n">
        <v>1.95</v>
      </c>
      <c r="I5187" s="0" t="n">
        <f aca="false">+G5187-H5187</f>
        <v>-3.05</v>
      </c>
      <c r="J5187" s="0" t="n">
        <f aca="false">D5187</f>
        <v>37.63</v>
      </c>
      <c r="K5187" s="0" t="n">
        <f aca="false">C5187</f>
        <v>34.58</v>
      </c>
    </row>
    <row r="5188" customFormat="false" ht="12.75" hidden="false" customHeight="false" outlineLevel="0" collapsed="false">
      <c r="A5188" s="0" t="s">
        <v>11020</v>
      </c>
      <c r="B5188" s="0" t="n">
        <v>2001</v>
      </c>
      <c r="C5188" s="0" t="n">
        <v>34.53</v>
      </c>
      <c r="D5188" s="0" t="n">
        <v>37.64</v>
      </c>
      <c r="E5188" s="0" t="n">
        <v>0</v>
      </c>
      <c r="F5188" s="0" t="n">
        <v>0</v>
      </c>
      <c r="G5188" s="0" t="n">
        <v>-1.12</v>
      </c>
      <c r="H5188" s="0" t="n">
        <v>1.99</v>
      </c>
      <c r="I5188" s="0" t="n">
        <f aca="false">+G5188-H5188</f>
        <v>-3.11</v>
      </c>
      <c r="J5188" s="0" t="n">
        <f aca="false">D5188</f>
        <v>37.64</v>
      </c>
      <c r="K5188" s="0" t="n">
        <f aca="false">C5188</f>
        <v>34.53</v>
      </c>
    </row>
    <row r="5189" customFormat="false" ht="12.75" hidden="false" customHeight="false" outlineLevel="0" collapsed="false">
      <c r="A5189" s="0" t="s">
        <v>11021</v>
      </c>
      <c r="B5189" s="0" t="n">
        <v>2001</v>
      </c>
      <c r="C5189" s="0" t="n">
        <v>34.88</v>
      </c>
      <c r="D5189" s="0" t="n">
        <v>38.03</v>
      </c>
      <c r="E5189" s="0" t="n">
        <v>0</v>
      </c>
      <c r="F5189" s="0" t="n">
        <v>0</v>
      </c>
      <c r="G5189" s="0" t="n">
        <v>-1.11</v>
      </c>
      <c r="H5189" s="0" t="n">
        <v>2.04</v>
      </c>
      <c r="I5189" s="0" t="n">
        <f aca="false">+G5189-H5189</f>
        <v>-3.15</v>
      </c>
      <c r="J5189" s="0" t="n">
        <f aca="false">D5189</f>
        <v>38.03</v>
      </c>
      <c r="K5189" s="0" t="n">
        <f aca="false">C5189</f>
        <v>34.88</v>
      </c>
    </row>
    <row r="5190" customFormat="false" ht="12.75" hidden="false" customHeight="false" outlineLevel="0" collapsed="false">
      <c r="A5190" s="0" t="s">
        <v>11022</v>
      </c>
      <c r="B5190" s="0" t="n">
        <v>2001</v>
      </c>
      <c r="C5190" s="0" t="n">
        <v>35.42</v>
      </c>
      <c r="D5190" s="0" t="n">
        <v>38.64</v>
      </c>
      <c r="E5190" s="0" t="n">
        <v>0</v>
      </c>
      <c r="F5190" s="0" t="n">
        <v>0</v>
      </c>
      <c r="G5190" s="0" t="n">
        <v>-0.98</v>
      </c>
      <c r="H5190" s="0" t="n">
        <v>2.24</v>
      </c>
      <c r="I5190" s="0" t="n">
        <f aca="false">+G5190-H5190</f>
        <v>-3.22</v>
      </c>
      <c r="J5190" s="0" t="n">
        <f aca="false">D5190</f>
        <v>38.64</v>
      </c>
      <c r="K5190" s="0" t="n">
        <f aca="false">C5190</f>
        <v>35.42</v>
      </c>
    </row>
    <row r="5191" customFormat="false" ht="12.75" hidden="false" customHeight="false" outlineLevel="0" collapsed="false">
      <c r="A5191" s="0" t="s">
        <v>11023</v>
      </c>
      <c r="B5191" s="0" t="n">
        <v>2001</v>
      </c>
      <c r="C5191" s="0" t="n">
        <v>41.31</v>
      </c>
      <c r="D5191" s="0" t="n">
        <v>44.84</v>
      </c>
      <c r="E5191" s="0" t="n">
        <v>0</v>
      </c>
      <c r="F5191" s="0" t="n">
        <v>0</v>
      </c>
      <c r="G5191" s="0" t="n">
        <v>-0.59</v>
      </c>
      <c r="H5191" s="0" t="n">
        <v>2.94</v>
      </c>
      <c r="I5191" s="0" t="n">
        <f aca="false">+G5191-H5191</f>
        <v>-3.53</v>
      </c>
      <c r="J5191" s="0" t="n">
        <f aca="false">D5191</f>
        <v>44.84</v>
      </c>
      <c r="K5191" s="0" t="n">
        <f aca="false">C5191</f>
        <v>41.31</v>
      </c>
    </row>
    <row r="5192" customFormat="false" ht="12.75" hidden="false" customHeight="false" outlineLevel="0" collapsed="false">
      <c r="A5192" s="0" t="s">
        <v>11024</v>
      </c>
      <c r="B5192" s="0" t="n">
        <v>2001</v>
      </c>
      <c r="C5192" s="0" t="n">
        <v>26.83</v>
      </c>
      <c r="D5192" s="0" t="n">
        <v>29.59</v>
      </c>
      <c r="E5192" s="0" t="n">
        <v>0</v>
      </c>
      <c r="F5192" s="0" t="n">
        <v>0</v>
      </c>
      <c r="G5192" s="0" t="n">
        <v>-0.86</v>
      </c>
      <c r="H5192" s="0" t="n">
        <v>1.9</v>
      </c>
      <c r="I5192" s="0" t="n">
        <f aca="false">+G5192-H5192</f>
        <v>-2.76</v>
      </c>
      <c r="J5192" s="0" t="n">
        <f aca="false">D5192</f>
        <v>29.59</v>
      </c>
      <c r="K5192" s="0" t="n">
        <f aca="false">C5192</f>
        <v>26.83</v>
      </c>
    </row>
    <row r="5193" customFormat="false" ht="12.75" hidden="false" customHeight="false" outlineLevel="0" collapsed="false">
      <c r="A5193" s="0" t="s">
        <v>11025</v>
      </c>
      <c r="B5193" s="0" t="n">
        <v>2001</v>
      </c>
      <c r="C5193" s="0" t="n">
        <v>30.27</v>
      </c>
      <c r="D5193" s="0" t="n">
        <v>33.09</v>
      </c>
      <c r="E5193" s="0" t="n">
        <v>0</v>
      </c>
      <c r="F5193" s="0" t="n">
        <v>0</v>
      </c>
      <c r="G5193" s="0" t="n">
        <v>-1.01</v>
      </c>
      <c r="H5193" s="0" t="n">
        <v>1.81</v>
      </c>
      <c r="I5193" s="0" t="n">
        <f aca="false">+G5193-H5193</f>
        <v>-2.82</v>
      </c>
      <c r="J5193" s="0" t="n">
        <f aca="false">D5193</f>
        <v>33.09</v>
      </c>
      <c r="K5193" s="0" t="n">
        <f aca="false">C5193</f>
        <v>30.27</v>
      </c>
    </row>
    <row r="5194" customFormat="false" ht="12.75" hidden="false" customHeight="false" outlineLevel="0" collapsed="false">
      <c r="A5194" s="0" t="s">
        <v>11026</v>
      </c>
      <c r="B5194" s="0" t="n">
        <v>2001</v>
      </c>
      <c r="C5194" s="0" t="n">
        <v>27.66</v>
      </c>
      <c r="D5194" s="0" t="n">
        <v>30.21</v>
      </c>
      <c r="E5194" s="0" t="n">
        <v>0</v>
      </c>
      <c r="F5194" s="0" t="n">
        <v>0</v>
      </c>
      <c r="G5194" s="0" t="n">
        <v>-0.94</v>
      </c>
      <c r="H5194" s="0" t="n">
        <v>1.61</v>
      </c>
      <c r="I5194" s="0" t="n">
        <f aca="false">+G5194-H5194</f>
        <v>-2.55</v>
      </c>
      <c r="J5194" s="0" t="n">
        <f aca="false">D5194</f>
        <v>30.21</v>
      </c>
      <c r="K5194" s="0" t="n">
        <f aca="false">C5194</f>
        <v>27.66</v>
      </c>
    </row>
    <row r="5195" customFormat="false" ht="12.75" hidden="false" customHeight="false" outlineLevel="0" collapsed="false">
      <c r="A5195" s="0" t="s">
        <v>11027</v>
      </c>
      <c r="B5195" s="0" t="n">
        <v>2001</v>
      </c>
      <c r="C5195" s="0" t="n">
        <v>26.39</v>
      </c>
      <c r="D5195" s="0" t="n">
        <v>28.78</v>
      </c>
      <c r="E5195" s="0" t="n">
        <v>0</v>
      </c>
      <c r="F5195" s="0" t="n">
        <v>0</v>
      </c>
      <c r="G5195" s="0" t="n">
        <v>-0.9</v>
      </c>
      <c r="H5195" s="0" t="n">
        <v>1.49</v>
      </c>
      <c r="I5195" s="0" t="n">
        <f aca="false">+G5195-H5195</f>
        <v>-2.39</v>
      </c>
      <c r="J5195" s="0" t="n">
        <f aca="false">D5195</f>
        <v>28.78</v>
      </c>
      <c r="K5195" s="0" t="n">
        <f aca="false">C5195</f>
        <v>26.39</v>
      </c>
    </row>
    <row r="5196" customFormat="false" ht="12.75" hidden="false" customHeight="false" outlineLevel="0" collapsed="false">
      <c r="A5196" s="0" t="s">
        <v>11028</v>
      </c>
      <c r="B5196" s="0" t="n">
        <v>2001</v>
      </c>
      <c r="C5196" s="0" t="n">
        <v>26.2</v>
      </c>
      <c r="D5196" s="0" t="n">
        <v>28.56</v>
      </c>
      <c r="E5196" s="0" t="n">
        <v>0</v>
      </c>
      <c r="F5196" s="0" t="n">
        <v>0</v>
      </c>
      <c r="G5196" s="0" t="n">
        <v>-0.88</v>
      </c>
      <c r="H5196" s="0" t="n">
        <v>1.48</v>
      </c>
      <c r="I5196" s="0" t="n">
        <f aca="false">+G5196-H5196</f>
        <v>-2.36</v>
      </c>
      <c r="J5196" s="0" t="n">
        <f aca="false">D5196</f>
        <v>28.56</v>
      </c>
      <c r="K5196" s="0" t="n">
        <f aca="false">C5196</f>
        <v>26.2</v>
      </c>
    </row>
    <row r="5197" customFormat="false" ht="12.75" hidden="false" customHeight="false" outlineLevel="0" collapsed="false">
      <c r="A5197" s="0" t="s">
        <v>11029</v>
      </c>
      <c r="B5197" s="0" t="n">
        <v>2001</v>
      </c>
      <c r="C5197" s="0" t="n">
        <v>28.91</v>
      </c>
      <c r="D5197" s="0" t="n">
        <v>31.59</v>
      </c>
      <c r="E5197" s="0" t="n">
        <v>0</v>
      </c>
      <c r="F5197" s="0" t="n">
        <v>0</v>
      </c>
      <c r="G5197" s="0" t="n">
        <v>-0.98</v>
      </c>
      <c r="H5197" s="0" t="n">
        <v>1.7</v>
      </c>
      <c r="I5197" s="0" t="n">
        <f aca="false">+G5197-H5197</f>
        <v>-2.68</v>
      </c>
      <c r="J5197" s="0" t="n">
        <f aca="false">D5197</f>
        <v>31.59</v>
      </c>
      <c r="K5197" s="0" t="n">
        <f aca="false">C5197</f>
        <v>28.91</v>
      </c>
    </row>
    <row r="5198" customFormat="false" ht="12.75" hidden="false" customHeight="false" outlineLevel="0" collapsed="false">
      <c r="A5198" s="0" t="s">
        <v>11030</v>
      </c>
      <c r="B5198" s="0" t="n">
        <v>2001</v>
      </c>
      <c r="C5198" s="0" t="n">
        <v>30.34</v>
      </c>
      <c r="D5198" s="0" t="n">
        <v>33.15</v>
      </c>
      <c r="E5198" s="0" t="n">
        <v>0</v>
      </c>
      <c r="F5198" s="0" t="n">
        <v>0</v>
      </c>
      <c r="G5198" s="0" t="n">
        <v>-0.94</v>
      </c>
      <c r="H5198" s="0" t="n">
        <v>1.87</v>
      </c>
      <c r="I5198" s="0" t="n">
        <f aca="false">+G5198-H5198</f>
        <v>-2.81</v>
      </c>
      <c r="J5198" s="0" t="n">
        <f aca="false">D5198</f>
        <v>33.15</v>
      </c>
      <c r="K5198" s="0" t="n">
        <f aca="false">C5198</f>
        <v>30.34</v>
      </c>
    </row>
    <row r="5199" customFormat="false" ht="12.75" hidden="false" customHeight="false" outlineLevel="0" collapsed="false">
      <c r="A5199" s="0" t="s">
        <v>11031</v>
      </c>
      <c r="B5199" s="0" t="n">
        <v>2001</v>
      </c>
      <c r="C5199" s="0" t="n">
        <v>37.7</v>
      </c>
      <c r="D5199" s="0" t="n">
        <v>41.2</v>
      </c>
      <c r="E5199" s="0" t="n">
        <v>0</v>
      </c>
      <c r="F5199" s="0" t="n">
        <v>0</v>
      </c>
      <c r="G5199" s="0" t="n">
        <v>-0.87</v>
      </c>
      <c r="H5199" s="0" t="n">
        <v>2.63</v>
      </c>
      <c r="I5199" s="0" t="n">
        <f aca="false">+G5199-H5199</f>
        <v>-3.5</v>
      </c>
      <c r="J5199" s="0" t="n">
        <f aca="false">D5199</f>
        <v>41.2</v>
      </c>
      <c r="K5199" s="0" t="n">
        <f aca="false">C5199</f>
        <v>37.7</v>
      </c>
    </row>
    <row r="5200" customFormat="false" ht="12.75" hidden="false" customHeight="false" outlineLevel="0" collapsed="false">
      <c r="A5200" s="0" t="s">
        <v>11032</v>
      </c>
      <c r="B5200" s="0" t="n">
        <v>2001</v>
      </c>
      <c r="C5200" s="0" t="n">
        <v>26.54</v>
      </c>
      <c r="D5200" s="0" t="n">
        <v>29.08</v>
      </c>
      <c r="E5200" s="0" t="n">
        <v>0</v>
      </c>
      <c r="F5200" s="0" t="n">
        <v>0</v>
      </c>
      <c r="G5200" s="0" t="n">
        <v>-0.78</v>
      </c>
      <c r="H5200" s="0" t="n">
        <v>1.76</v>
      </c>
      <c r="I5200" s="0" t="n">
        <f aca="false">+G5200-H5200</f>
        <v>-2.54</v>
      </c>
      <c r="J5200" s="0" t="n">
        <f aca="false">D5200</f>
        <v>29.08</v>
      </c>
      <c r="K5200" s="0" t="n">
        <f aca="false">C5200</f>
        <v>26.54</v>
      </c>
    </row>
    <row r="5201" customFormat="false" ht="12.75" hidden="false" customHeight="false" outlineLevel="0" collapsed="false">
      <c r="A5201" s="0" t="s">
        <v>11033</v>
      </c>
      <c r="B5201" s="0" t="n">
        <v>2001</v>
      </c>
      <c r="C5201" s="0" t="n">
        <v>25.65</v>
      </c>
      <c r="D5201" s="0" t="n">
        <v>27.86</v>
      </c>
      <c r="E5201" s="0" t="n">
        <v>0</v>
      </c>
      <c r="F5201" s="0" t="n">
        <v>0</v>
      </c>
      <c r="G5201" s="0" t="n">
        <v>-0.85</v>
      </c>
      <c r="H5201" s="0" t="n">
        <v>1.36</v>
      </c>
      <c r="I5201" s="0" t="n">
        <f aca="false">+G5201-H5201</f>
        <v>-2.21</v>
      </c>
      <c r="J5201" s="0" t="n">
        <f aca="false">D5201</f>
        <v>27.86</v>
      </c>
      <c r="K5201" s="0" t="n">
        <f aca="false">C5201</f>
        <v>25.65</v>
      </c>
    </row>
    <row r="5202" customFormat="false" ht="12.75" hidden="false" customHeight="false" outlineLevel="0" collapsed="false">
      <c r="A5202" s="0" t="s">
        <v>11034</v>
      </c>
      <c r="B5202" s="0" t="n">
        <v>2001</v>
      </c>
      <c r="C5202" s="0" t="n">
        <v>25.61</v>
      </c>
      <c r="D5202" s="0" t="n">
        <v>27.8</v>
      </c>
      <c r="E5202" s="0" t="n">
        <v>0</v>
      </c>
      <c r="F5202" s="0" t="n">
        <v>0</v>
      </c>
      <c r="G5202" s="0" t="n">
        <v>-0.87</v>
      </c>
      <c r="H5202" s="0" t="n">
        <v>1.32</v>
      </c>
      <c r="I5202" s="0" t="n">
        <f aca="false">+G5202-H5202</f>
        <v>-2.19</v>
      </c>
      <c r="J5202" s="0" t="n">
        <f aca="false">D5202</f>
        <v>27.8</v>
      </c>
      <c r="K5202" s="0" t="n">
        <f aca="false">C5202</f>
        <v>25.61</v>
      </c>
    </row>
    <row r="5203" customFormat="false" ht="12.75" hidden="false" customHeight="false" outlineLevel="0" collapsed="false">
      <c r="A5203" s="0" t="s">
        <v>11035</v>
      </c>
      <c r="B5203" s="0" t="n">
        <v>2001</v>
      </c>
      <c r="C5203" s="0" t="n">
        <v>25.49</v>
      </c>
      <c r="D5203" s="0" t="n">
        <v>27.66</v>
      </c>
      <c r="E5203" s="0" t="n">
        <v>0</v>
      </c>
      <c r="F5203" s="0" t="n">
        <v>0</v>
      </c>
      <c r="G5203" s="0" t="n">
        <v>-0.92</v>
      </c>
      <c r="H5203" s="0" t="n">
        <v>1.25</v>
      </c>
      <c r="I5203" s="0" t="n">
        <f aca="false">+G5203-H5203</f>
        <v>-2.17</v>
      </c>
      <c r="J5203" s="0" t="n">
        <f aca="false">D5203</f>
        <v>27.66</v>
      </c>
      <c r="K5203" s="0" t="n">
        <f aca="false">C5203</f>
        <v>25.49</v>
      </c>
    </row>
    <row r="5204" customFormat="false" ht="12.75" hidden="false" customHeight="false" outlineLevel="0" collapsed="false">
      <c r="A5204" s="0" t="s">
        <v>11036</v>
      </c>
      <c r="B5204" s="0" t="n">
        <v>2001</v>
      </c>
      <c r="C5204" s="0" t="n">
        <v>25.41</v>
      </c>
      <c r="D5204" s="0" t="n">
        <v>27.56</v>
      </c>
      <c r="E5204" s="0" t="n">
        <v>0</v>
      </c>
      <c r="F5204" s="0" t="n">
        <v>0</v>
      </c>
      <c r="G5204" s="0" t="n">
        <v>-0.93</v>
      </c>
      <c r="H5204" s="0" t="n">
        <v>1.22</v>
      </c>
      <c r="I5204" s="0" t="n">
        <f aca="false">+G5204-H5204</f>
        <v>-2.15</v>
      </c>
      <c r="J5204" s="0" t="n">
        <f aca="false">D5204</f>
        <v>27.56</v>
      </c>
      <c r="K5204" s="0" t="n">
        <f aca="false">C5204</f>
        <v>25.41</v>
      </c>
    </row>
    <row r="5205" customFormat="false" ht="12.75" hidden="false" customHeight="false" outlineLevel="0" collapsed="false">
      <c r="A5205" s="0" t="s">
        <v>11037</v>
      </c>
      <c r="B5205" s="0" t="n">
        <v>2001</v>
      </c>
      <c r="C5205" s="0" t="n">
        <v>25.55</v>
      </c>
      <c r="D5205" s="0" t="n">
        <v>27.82</v>
      </c>
      <c r="E5205" s="0" t="n">
        <v>0</v>
      </c>
      <c r="F5205" s="0" t="n">
        <v>0</v>
      </c>
      <c r="G5205" s="0" t="n">
        <v>-0.89</v>
      </c>
      <c r="H5205" s="0" t="n">
        <v>1.38</v>
      </c>
      <c r="I5205" s="0" t="n">
        <f aca="false">+G5205-H5205</f>
        <v>-2.27</v>
      </c>
      <c r="J5205" s="0" t="n">
        <f aca="false">D5205</f>
        <v>27.82</v>
      </c>
      <c r="K5205" s="0" t="n">
        <f aca="false">C5205</f>
        <v>25.55</v>
      </c>
    </row>
    <row r="5206" customFormat="false" ht="12.75" hidden="false" customHeight="false" outlineLevel="0" collapsed="false">
      <c r="A5206" s="0" t="s">
        <v>11038</v>
      </c>
      <c r="B5206" s="0" t="n">
        <v>2001</v>
      </c>
      <c r="C5206" s="0" t="n">
        <v>25.76</v>
      </c>
      <c r="D5206" s="0" t="n">
        <v>28</v>
      </c>
      <c r="E5206" s="0" t="n">
        <v>0</v>
      </c>
      <c r="F5206" s="0" t="n">
        <v>0</v>
      </c>
      <c r="G5206" s="0" t="n">
        <v>-0.79</v>
      </c>
      <c r="H5206" s="0" t="n">
        <v>1.45</v>
      </c>
      <c r="I5206" s="0" t="n">
        <f aca="false">+G5206-H5206</f>
        <v>-2.24</v>
      </c>
      <c r="J5206" s="0" t="n">
        <f aca="false">D5206</f>
        <v>28</v>
      </c>
      <c r="K5206" s="0" t="n">
        <f aca="false">C5206</f>
        <v>25.76</v>
      </c>
    </row>
    <row r="5207" customFormat="false" ht="12.75" hidden="false" customHeight="false" outlineLevel="0" collapsed="false">
      <c r="A5207" s="0" t="s">
        <v>11039</v>
      </c>
      <c r="B5207" s="0" t="n">
        <v>2001</v>
      </c>
      <c r="C5207" s="0" t="n">
        <v>35.1</v>
      </c>
      <c r="D5207" s="0" t="n">
        <v>38.7</v>
      </c>
      <c r="E5207" s="0" t="n">
        <v>-0.04</v>
      </c>
      <c r="F5207" s="0" t="n">
        <v>-0.31</v>
      </c>
      <c r="G5207" s="0" t="n">
        <v>-0.93</v>
      </c>
      <c r="H5207" s="0" t="n">
        <v>2.4</v>
      </c>
      <c r="I5207" s="0" t="n">
        <f aca="false">+G5207-H5207</f>
        <v>-3.33</v>
      </c>
      <c r="J5207" s="0" t="n">
        <f aca="false">D5207</f>
        <v>38.7</v>
      </c>
      <c r="K5207" s="0" t="n">
        <f aca="false">C5207</f>
        <v>35.1</v>
      </c>
    </row>
    <row r="5208" customFormat="false" ht="12.75" hidden="false" customHeight="false" outlineLevel="0" collapsed="false">
      <c r="A5208" s="0" t="s">
        <v>11040</v>
      </c>
      <c r="B5208" s="0" t="n">
        <v>2001</v>
      </c>
      <c r="C5208" s="0" t="n">
        <v>25.81</v>
      </c>
      <c r="D5208" s="0" t="n">
        <v>28.32</v>
      </c>
      <c r="E5208" s="0" t="n">
        <v>0</v>
      </c>
      <c r="F5208" s="0" t="n">
        <v>0</v>
      </c>
      <c r="G5208" s="0" t="n">
        <v>-0.8</v>
      </c>
      <c r="H5208" s="0" t="n">
        <v>1.71</v>
      </c>
      <c r="I5208" s="0" t="n">
        <f aca="false">+G5208-H5208</f>
        <v>-2.51</v>
      </c>
      <c r="J5208" s="0" t="n">
        <f aca="false">D5208</f>
        <v>28.32</v>
      </c>
      <c r="K5208" s="0" t="n">
        <f aca="false">C5208</f>
        <v>25.81</v>
      </c>
    </row>
    <row r="5209" customFormat="false" ht="12.75" hidden="false" customHeight="false" outlineLevel="0" collapsed="false">
      <c r="A5209" s="0" t="s">
        <v>11041</v>
      </c>
      <c r="B5209" s="0" t="n">
        <v>2001</v>
      </c>
      <c r="C5209" s="0" t="n">
        <v>25.39</v>
      </c>
      <c r="D5209" s="0" t="n">
        <v>27.58</v>
      </c>
      <c r="E5209" s="0" t="n">
        <v>0</v>
      </c>
      <c r="F5209" s="0" t="n">
        <v>0</v>
      </c>
      <c r="G5209" s="0" t="n">
        <v>-1</v>
      </c>
      <c r="H5209" s="0" t="n">
        <v>1.19</v>
      </c>
      <c r="I5209" s="0" t="n">
        <f aca="false">+G5209-H5209</f>
        <v>-2.19</v>
      </c>
      <c r="J5209" s="0" t="n">
        <f aca="false">D5209</f>
        <v>27.58</v>
      </c>
      <c r="K5209" s="0" t="n">
        <f aca="false">C5209</f>
        <v>25.39</v>
      </c>
    </row>
    <row r="5210" customFormat="false" ht="12.75" hidden="false" customHeight="false" outlineLevel="0" collapsed="false">
      <c r="A5210" s="0" t="s">
        <v>11042</v>
      </c>
      <c r="B5210" s="0" t="n">
        <v>2001</v>
      </c>
      <c r="C5210" s="0" t="n">
        <v>25.09</v>
      </c>
      <c r="D5210" s="0" t="n">
        <v>27.2</v>
      </c>
      <c r="E5210" s="0" t="n">
        <v>0</v>
      </c>
      <c r="F5210" s="0" t="n">
        <v>0</v>
      </c>
      <c r="G5210" s="0" t="n">
        <v>-1.04</v>
      </c>
      <c r="H5210" s="0" t="n">
        <v>1.07</v>
      </c>
      <c r="I5210" s="0" t="n">
        <f aca="false">+G5210-H5210</f>
        <v>-2.11</v>
      </c>
      <c r="J5210" s="0" t="n">
        <f aca="false">D5210</f>
        <v>27.2</v>
      </c>
      <c r="K5210" s="0" t="n">
        <f aca="false">C5210</f>
        <v>25.09</v>
      </c>
    </row>
    <row r="5211" customFormat="false" ht="12.75" hidden="false" customHeight="false" outlineLevel="0" collapsed="false">
      <c r="A5211" s="0" t="s">
        <v>11043</v>
      </c>
      <c r="B5211" s="0" t="n">
        <v>2001</v>
      </c>
      <c r="C5211" s="0" t="n">
        <v>24.22</v>
      </c>
      <c r="D5211" s="0" t="n">
        <v>26.23</v>
      </c>
      <c r="E5211" s="0" t="n">
        <v>0</v>
      </c>
      <c r="F5211" s="0" t="n">
        <v>0</v>
      </c>
      <c r="G5211" s="0" t="n">
        <v>-1.01</v>
      </c>
      <c r="H5211" s="0" t="n">
        <v>1</v>
      </c>
      <c r="I5211" s="0" t="n">
        <f aca="false">+G5211-H5211</f>
        <v>-2.01</v>
      </c>
      <c r="J5211" s="0" t="n">
        <f aca="false">D5211</f>
        <v>26.23</v>
      </c>
      <c r="K5211" s="0" t="n">
        <f aca="false">C5211</f>
        <v>24.22</v>
      </c>
    </row>
    <row r="5212" customFormat="false" ht="12.75" hidden="false" customHeight="false" outlineLevel="0" collapsed="false">
      <c r="A5212" s="0" t="s">
        <v>11044</v>
      </c>
      <c r="B5212" s="0" t="n">
        <v>2001</v>
      </c>
      <c r="C5212" s="0" t="n">
        <v>24.14</v>
      </c>
      <c r="D5212" s="0" t="n">
        <v>26.13</v>
      </c>
      <c r="E5212" s="0" t="n">
        <v>0</v>
      </c>
      <c r="F5212" s="0" t="n">
        <v>0</v>
      </c>
      <c r="G5212" s="0" t="n">
        <v>-1.01</v>
      </c>
      <c r="H5212" s="0" t="n">
        <v>0.98</v>
      </c>
      <c r="I5212" s="0" t="n">
        <f aca="false">+G5212-H5212</f>
        <v>-1.99</v>
      </c>
      <c r="J5212" s="0" t="n">
        <f aca="false">D5212</f>
        <v>26.13</v>
      </c>
      <c r="K5212" s="0" t="n">
        <f aca="false">C5212</f>
        <v>24.14</v>
      </c>
    </row>
    <row r="5213" customFormat="false" ht="12.75" hidden="false" customHeight="false" outlineLevel="0" collapsed="false">
      <c r="A5213" s="0" t="s">
        <v>11045</v>
      </c>
      <c r="B5213" s="0" t="n">
        <v>2001</v>
      </c>
      <c r="C5213" s="0" t="n">
        <v>23.15</v>
      </c>
      <c r="D5213" s="0" t="n">
        <v>25.17</v>
      </c>
      <c r="E5213" s="0" t="n">
        <v>0</v>
      </c>
      <c r="F5213" s="0" t="n">
        <v>0</v>
      </c>
      <c r="G5213" s="0" t="n">
        <v>-0.95</v>
      </c>
      <c r="H5213" s="0" t="n">
        <v>1.07</v>
      </c>
      <c r="I5213" s="0" t="n">
        <f aca="false">+G5213-H5213</f>
        <v>-2.02</v>
      </c>
      <c r="J5213" s="0" t="n">
        <f aca="false">D5213</f>
        <v>25.17</v>
      </c>
      <c r="K5213" s="0" t="n">
        <f aca="false">C5213</f>
        <v>23.15</v>
      </c>
    </row>
    <row r="5214" customFormat="false" ht="12.75" hidden="false" customHeight="false" outlineLevel="0" collapsed="false">
      <c r="A5214" s="0" t="s">
        <v>11046</v>
      </c>
      <c r="B5214" s="0" t="n">
        <v>2001</v>
      </c>
      <c r="C5214" s="0" t="n">
        <v>24.69</v>
      </c>
      <c r="D5214" s="0" t="n">
        <v>26.91</v>
      </c>
      <c r="E5214" s="0" t="n">
        <v>0</v>
      </c>
      <c r="F5214" s="0" t="n">
        <v>0</v>
      </c>
      <c r="G5214" s="0" t="n">
        <v>-0.88</v>
      </c>
      <c r="H5214" s="0" t="n">
        <v>1.34</v>
      </c>
      <c r="I5214" s="0" t="n">
        <f aca="false">+G5214-H5214</f>
        <v>-2.22</v>
      </c>
      <c r="J5214" s="0" t="n">
        <f aca="false">D5214</f>
        <v>26.91</v>
      </c>
      <c r="K5214" s="0" t="n">
        <f aca="false">C5214</f>
        <v>24.69</v>
      </c>
    </row>
    <row r="5215" customFormat="false" ht="12.75" hidden="false" customHeight="false" outlineLevel="0" collapsed="false">
      <c r="A5215" s="0" t="s">
        <v>11047</v>
      </c>
      <c r="B5215" s="0" t="n">
        <v>2001</v>
      </c>
      <c r="C5215" s="0" t="n">
        <v>34.41</v>
      </c>
      <c r="D5215" s="0" t="n">
        <v>39.65</v>
      </c>
      <c r="E5215" s="0" t="n">
        <v>-0.28</v>
      </c>
      <c r="F5215" s="0" t="n">
        <v>-2.22</v>
      </c>
      <c r="G5215" s="0" t="n">
        <v>-0.92</v>
      </c>
      <c r="H5215" s="0" t="n">
        <v>2.38</v>
      </c>
      <c r="I5215" s="0" t="n">
        <f aca="false">+G5215-H5215</f>
        <v>-3.3</v>
      </c>
      <c r="J5215" s="0" t="n">
        <f aca="false">D5215</f>
        <v>39.65</v>
      </c>
      <c r="K5215" s="0" t="n">
        <f aca="false">C5215</f>
        <v>34.41</v>
      </c>
    </row>
    <row r="5216" customFormat="false" ht="12.75" hidden="false" customHeight="false" outlineLevel="0" collapsed="false">
      <c r="A5216" s="0" t="s">
        <v>11048</v>
      </c>
      <c r="B5216" s="0" t="n">
        <v>2001</v>
      </c>
      <c r="C5216" s="0" t="n">
        <v>25.79</v>
      </c>
      <c r="D5216" s="0" t="n">
        <v>28.47</v>
      </c>
      <c r="E5216" s="0" t="n">
        <v>0</v>
      </c>
      <c r="F5216" s="0" t="n">
        <v>0</v>
      </c>
      <c r="G5216" s="0" t="n">
        <v>-0.89</v>
      </c>
      <c r="H5216" s="0" t="n">
        <v>1.79</v>
      </c>
      <c r="I5216" s="0" t="n">
        <f aca="false">+G5216-H5216</f>
        <v>-2.68</v>
      </c>
      <c r="J5216" s="0" t="n">
        <f aca="false">D5216</f>
        <v>28.47</v>
      </c>
      <c r="K5216" s="0" t="n">
        <f aca="false">C5216</f>
        <v>25.79</v>
      </c>
    </row>
    <row r="5217" customFormat="false" ht="12.75" hidden="false" customHeight="false" outlineLevel="0" collapsed="false">
      <c r="A5217" s="0" t="s">
        <v>11049</v>
      </c>
      <c r="B5217" s="0" t="n">
        <v>2001</v>
      </c>
      <c r="C5217" s="0" t="n">
        <v>24.82</v>
      </c>
      <c r="D5217" s="0" t="n">
        <v>26.94</v>
      </c>
      <c r="E5217" s="0" t="n">
        <v>0</v>
      </c>
      <c r="F5217" s="0" t="n">
        <v>0</v>
      </c>
      <c r="G5217" s="0" t="n">
        <v>-0.91</v>
      </c>
      <c r="H5217" s="0" t="n">
        <v>1.21</v>
      </c>
      <c r="I5217" s="0" t="n">
        <f aca="false">+G5217-H5217</f>
        <v>-2.12</v>
      </c>
      <c r="J5217" s="0" t="n">
        <f aca="false">D5217</f>
        <v>26.94</v>
      </c>
      <c r="K5217" s="0" t="n">
        <f aca="false">C5217</f>
        <v>24.82</v>
      </c>
    </row>
    <row r="5218" customFormat="false" ht="12.75" hidden="false" customHeight="false" outlineLevel="0" collapsed="false">
      <c r="A5218" s="0" t="s">
        <v>11050</v>
      </c>
      <c r="B5218" s="0" t="n">
        <v>2001</v>
      </c>
      <c r="C5218" s="0" t="n">
        <v>24.94</v>
      </c>
      <c r="D5218" s="0" t="n">
        <v>27.01</v>
      </c>
      <c r="E5218" s="0" t="n">
        <v>0</v>
      </c>
      <c r="F5218" s="0" t="n">
        <v>0</v>
      </c>
      <c r="G5218" s="0" t="n">
        <v>-0.98</v>
      </c>
      <c r="H5218" s="0" t="n">
        <v>1.09</v>
      </c>
      <c r="I5218" s="0" t="n">
        <f aca="false">+G5218-H5218</f>
        <v>-2.07</v>
      </c>
      <c r="J5218" s="0" t="n">
        <f aca="false">D5218</f>
        <v>27.01</v>
      </c>
      <c r="K5218" s="0" t="n">
        <f aca="false">C5218</f>
        <v>24.94</v>
      </c>
    </row>
    <row r="5219" customFormat="false" ht="12.75" hidden="false" customHeight="false" outlineLevel="0" collapsed="false">
      <c r="A5219" s="0" t="s">
        <v>11051</v>
      </c>
      <c r="B5219" s="0" t="n">
        <v>2001</v>
      </c>
      <c r="C5219" s="0" t="n">
        <v>24.23</v>
      </c>
      <c r="D5219" s="0" t="n">
        <v>26.22</v>
      </c>
      <c r="E5219" s="0" t="n">
        <v>0</v>
      </c>
      <c r="F5219" s="0" t="n">
        <v>0</v>
      </c>
      <c r="G5219" s="0" t="n">
        <v>-1</v>
      </c>
      <c r="H5219" s="0" t="n">
        <v>0.99</v>
      </c>
      <c r="I5219" s="0" t="n">
        <f aca="false">+G5219-H5219</f>
        <v>-1.99</v>
      </c>
      <c r="J5219" s="0" t="n">
        <f aca="false">D5219</f>
        <v>26.22</v>
      </c>
      <c r="K5219" s="0" t="n">
        <f aca="false">C5219</f>
        <v>24.23</v>
      </c>
    </row>
    <row r="5220" customFormat="false" ht="12.75" hidden="false" customHeight="false" outlineLevel="0" collapsed="false">
      <c r="A5220" s="0" t="s">
        <v>11052</v>
      </c>
      <c r="B5220" s="0" t="n">
        <v>2001</v>
      </c>
      <c r="C5220" s="0" t="n">
        <v>23.16</v>
      </c>
      <c r="D5220" s="0" t="n">
        <v>25.05</v>
      </c>
      <c r="E5220" s="0" t="n">
        <v>0</v>
      </c>
      <c r="F5220" s="0" t="n">
        <v>0</v>
      </c>
      <c r="G5220" s="0" t="n">
        <v>-0.96</v>
      </c>
      <c r="H5220" s="0" t="n">
        <v>0.93</v>
      </c>
      <c r="I5220" s="0" t="n">
        <f aca="false">+G5220-H5220</f>
        <v>-1.89</v>
      </c>
      <c r="J5220" s="0" t="n">
        <f aca="false">D5220</f>
        <v>25.05</v>
      </c>
      <c r="K5220" s="0" t="n">
        <f aca="false">C5220</f>
        <v>23.16</v>
      </c>
    </row>
    <row r="5221" customFormat="false" ht="12.75" hidden="false" customHeight="false" outlineLevel="0" collapsed="false">
      <c r="A5221" s="0" t="s">
        <v>11053</v>
      </c>
      <c r="B5221" s="0" t="n">
        <v>2001</v>
      </c>
      <c r="C5221" s="0" t="n">
        <v>24.75</v>
      </c>
      <c r="D5221" s="0" t="n">
        <v>26.87</v>
      </c>
      <c r="E5221" s="0" t="n">
        <v>0</v>
      </c>
      <c r="F5221" s="0" t="n">
        <v>0</v>
      </c>
      <c r="G5221" s="0" t="n">
        <v>-1.02</v>
      </c>
      <c r="H5221" s="0" t="n">
        <v>1.1</v>
      </c>
      <c r="I5221" s="0" t="n">
        <f aca="false">+G5221-H5221</f>
        <v>-2.12</v>
      </c>
      <c r="J5221" s="0" t="n">
        <f aca="false">D5221</f>
        <v>26.87</v>
      </c>
      <c r="K5221" s="0" t="n">
        <f aca="false">C5221</f>
        <v>24.75</v>
      </c>
    </row>
    <row r="5222" customFormat="false" ht="12.75" hidden="false" customHeight="false" outlineLevel="0" collapsed="false">
      <c r="A5222" s="0" t="s">
        <v>11054</v>
      </c>
      <c r="B5222" s="0" t="n">
        <v>2001</v>
      </c>
      <c r="C5222" s="0" t="n">
        <v>24.93</v>
      </c>
      <c r="D5222" s="0" t="n">
        <v>27.08</v>
      </c>
      <c r="E5222" s="0" t="n">
        <v>0</v>
      </c>
      <c r="F5222" s="0" t="n">
        <v>0.13</v>
      </c>
      <c r="G5222" s="0" t="n">
        <v>-0.88</v>
      </c>
      <c r="H5222" s="0" t="n">
        <v>1.4</v>
      </c>
      <c r="I5222" s="0" t="n">
        <f aca="false">+G5222-H5222</f>
        <v>-2.28</v>
      </c>
      <c r="J5222" s="0" t="n">
        <f aca="false">D5222</f>
        <v>27.08</v>
      </c>
      <c r="K5222" s="0" t="n">
        <f aca="false">C5222</f>
        <v>24.93</v>
      </c>
    </row>
    <row r="5223" customFormat="false" ht="12.75" hidden="false" customHeight="false" outlineLevel="0" collapsed="false">
      <c r="A5223" s="0" t="s">
        <v>11055</v>
      </c>
      <c r="B5223" s="0" t="n">
        <v>2001</v>
      </c>
      <c r="C5223" s="0" t="n">
        <v>32.77</v>
      </c>
      <c r="D5223" s="0" t="n">
        <v>37.89</v>
      </c>
      <c r="E5223" s="0" t="n">
        <v>-0.3</v>
      </c>
      <c r="F5223" s="0" t="n">
        <v>-2.39</v>
      </c>
      <c r="G5223" s="0" t="n">
        <v>-0.88</v>
      </c>
      <c r="H5223" s="0" t="n">
        <v>2.15</v>
      </c>
      <c r="I5223" s="0" t="n">
        <f aca="false">+G5223-H5223</f>
        <v>-3.03</v>
      </c>
      <c r="J5223" s="0" t="n">
        <f aca="false">D5223</f>
        <v>37.89</v>
      </c>
      <c r="K5223" s="0" t="n">
        <f aca="false">C5223</f>
        <v>32.77</v>
      </c>
    </row>
    <row r="5224" customFormat="false" ht="12.75" hidden="false" customHeight="false" outlineLevel="0" collapsed="false">
      <c r="A5224" s="0" t="s">
        <v>11056</v>
      </c>
      <c r="B5224" s="0" t="n">
        <v>2001</v>
      </c>
      <c r="C5224" s="0" t="n">
        <v>25.73</v>
      </c>
      <c r="D5224" s="0" t="n">
        <v>28.32</v>
      </c>
      <c r="E5224" s="0" t="n">
        <v>0</v>
      </c>
      <c r="F5224" s="0" t="n">
        <v>0</v>
      </c>
      <c r="G5224" s="0" t="n">
        <v>-0.92</v>
      </c>
      <c r="H5224" s="0" t="n">
        <v>1.67</v>
      </c>
      <c r="I5224" s="0" t="n">
        <f aca="false">+G5224-H5224</f>
        <v>-2.59</v>
      </c>
      <c r="J5224" s="0" t="n">
        <f aca="false">D5224</f>
        <v>28.32</v>
      </c>
      <c r="K5224" s="0" t="n">
        <f aca="false">C5224</f>
        <v>25.73</v>
      </c>
    </row>
    <row r="5225" customFormat="false" ht="12.75" hidden="false" customHeight="false" outlineLevel="0" collapsed="false">
      <c r="A5225" s="0" t="s">
        <v>11057</v>
      </c>
      <c r="B5225" s="0" t="n">
        <v>2001</v>
      </c>
      <c r="C5225" s="0" t="n">
        <v>25.68</v>
      </c>
      <c r="D5225" s="0" t="n">
        <v>27.81</v>
      </c>
      <c r="E5225" s="0" t="n">
        <v>0</v>
      </c>
      <c r="F5225" s="0" t="n">
        <v>0</v>
      </c>
      <c r="G5225" s="0" t="n">
        <v>-0.86</v>
      </c>
      <c r="H5225" s="0" t="n">
        <v>1.27</v>
      </c>
      <c r="I5225" s="0" t="n">
        <f aca="false">+G5225-H5225</f>
        <v>-2.13</v>
      </c>
      <c r="J5225" s="0" t="n">
        <f aca="false">D5225</f>
        <v>27.81</v>
      </c>
      <c r="K5225" s="0" t="n">
        <f aca="false">C5225</f>
        <v>25.68</v>
      </c>
    </row>
    <row r="5226" customFormat="false" ht="12.75" hidden="false" customHeight="false" outlineLevel="0" collapsed="false">
      <c r="A5226" s="0" t="s">
        <v>11058</v>
      </c>
      <c r="B5226" s="0" t="n">
        <v>2001</v>
      </c>
      <c r="C5226" s="0" t="n">
        <v>25.44</v>
      </c>
      <c r="D5226" s="0" t="n">
        <v>27.41</v>
      </c>
      <c r="E5226" s="0" t="n">
        <v>0</v>
      </c>
      <c r="F5226" s="0" t="n">
        <v>0</v>
      </c>
      <c r="G5226" s="0" t="n">
        <v>-0.93</v>
      </c>
      <c r="H5226" s="0" t="n">
        <v>1.04</v>
      </c>
      <c r="I5226" s="0" t="n">
        <f aca="false">+G5226-H5226</f>
        <v>-1.97</v>
      </c>
      <c r="J5226" s="0" t="n">
        <f aca="false">D5226</f>
        <v>27.41</v>
      </c>
      <c r="K5226" s="0" t="n">
        <f aca="false">C5226</f>
        <v>25.44</v>
      </c>
    </row>
    <row r="5227" customFormat="false" ht="12.75" hidden="false" customHeight="false" outlineLevel="0" collapsed="false">
      <c r="A5227" s="0" t="s">
        <v>11059</v>
      </c>
      <c r="B5227" s="0" t="n">
        <v>2001</v>
      </c>
      <c r="C5227" s="0" t="n">
        <v>25.38</v>
      </c>
      <c r="D5227" s="0" t="n">
        <v>27.35</v>
      </c>
      <c r="E5227" s="0" t="n">
        <v>0</v>
      </c>
      <c r="F5227" s="0" t="n">
        <v>0</v>
      </c>
      <c r="G5227" s="0" t="n">
        <v>-0.97</v>
      </c>
      <c r="H5227" s="0" t="n">
        <v>1</v>
      </c>
      <c r="I5227" s="0" t="n">
        <f aca="false">+G5227-H5227</f>
        <v>-1.97</v>
      </c>
      <c r="J5227" s="0" t="n">
        <f aca="false">D5227</f>
        <v>27.35</v>
      </c>
      <c r="K5227" s="0" t="n">
        <f aca="false">C5227</f>
        <v>25.38</v>
      </c>
    </row>
    <row r="5228" customFormat="false" ht="12.75" hidden="false" customHeight="false" outlineLevel="0" collapsed="false">
      <c r="A5228" s="0" t="s">
        <v>11060</v>
      </c>
      <c r="B5228" s="0" t="n">
        <v>2001</v>
      </c>
      <c r="C5228" s="0" t="n">
        <v>25.3</v>
      </c>
      <c r="D5228" s="0" t="n">
        <v>27.22</v>
      </c>
      <c r="E5228" s="0" t="n">
        <v>0</v>
      </c>
      <c r="F5228" s="0" t="n">
        <v>0</v>
      </c>
      <c r="G5228" s="0" t="n">
        <v>-0.98</v>
      </c>
      <c r="H5228" s="0" t="n">
        <v>0.94</v>
      </c>
      <c r="I5228" s="0" t="n">
        <f aca="false">+G5228-H5228</f>
        <v>-1.92</v>
      </c>
      <c r="J5228" s="0" t="n">
        <f aca="false">D5228</f>
        <v>27.22</v>
      </c>
      <c r="K5228" s="0" t="n">
        <f aca="false">C5228</f>
        <v>25.3</v>
      </c>
    </row>
    <row r="5229" customFormat="false" ht="12.75" hidden="false" customHeight="false" outlineLevel="0" collapsed="false">
      <c r="A5229" s="0" t="s">
        <v>11061</v>
      </c>
      <c r="B5229" s="0" t="n">
        <v>2001</v>
      </c>
      <c r="C5229" s="0" t="n">
        <v>25.43</v>
      </c>
      <c r="D5229" s="0" t="n">
        <v>27.61</v>
      </c>
      <c r="E5229" s="0" t="n">
        <v>0</v>
      </c>
      <c r="F5229" s="0" t="n">
        <v>0</v>
      </c>
      <c r="G5229" s="0" t="n">
        <v>-0.97</v>
      </c>
      <c r="H5229" s="0" t="n">
        <v>1.21</v>
      </c>
      <c r="I5229" s="0" t="n">
        <f aca="false">+G5229-H5229</f>
        <v>-2.18</v>
      </c>
      <c r="J5229" s="0" t="n">
        <f aca="false">D5229</f>
        <v>27.61</v>
      </c>
      <c r="K5229" s="0" t="n">
        <f aca="false">C5229</f>
        <v>25.43</v>
      </c>
    </row>
    <row r="5230" customFormat="false" ht="12.75" hidden="false" customHeight="false" outlineLevel="0" collapsed="false">
      <c r="A5230" s="0" t="s">
        <v>11062</v>
      </c>
      <c r="B5230" s="0" t="n">
        <v>2001</v>
      </c>
      <c r="C5230" s="0" t="n">
        <v>25.63</v>
      </c>
      <c r="D5230" s="0" t="n">
        <v>27.95</v>
      </c>
      <c r="E5230" s="0" t="n">
        <v>0</v>
      </c>
      <c r="F5230" s="0" t="n">
        <v>0</v>
      </c>
      <c r="G5230" s="0" t="n">
        <v>-0.94</v>
      </c>
      <c r="H5230" s="0" t="n">
        <v>1.38</v>
      </c>
      <c r="I5230" s="0" t="n">
        <f aca="false">+G5230-H5230</f>
        <v>-2.32</v>
      </c>
      <c r="J5230" s="0" t="n">
        <f aca="false">D5230</f>
        <v>27.95</v>
      </c>
      <c r="K5230" s="0" t="n">
        <f aca="false">C5230</f>
        <v>25.63</v>
      </c>
    </row>
    <row r="5231" customFormat="false" ht="12.75" hidden="false" customHeight="false" outlineLevel="0" collapsed="false">
      <c r="A5231" s="0" t="s">
        <v>11063</v>
      </c>
      <c r="B5231" s="0" t="n">
        <v>2001</v>
      </c>
      <c r="C5231" s="0" t="n">
        <v>31.37</v>
      </c>
      <c r="D5231" s="0" t="n">
        <v>34.25</v>
      </c>
      <c r="E5231" s="0" t="n">
        <v>0</v>
      </c>
      <c r="F5231" s="0" t="n">
        <v>0</v>
      </c>
      <c r="G5231" s="0" t="n">
        <v>-0.85</v>
      </c>
      <c r="H5231" s="0" t="n">
        <v>2.03</v>
      </c>
      <c r="I5231" s="0" t="n">
        <f aca="false">+G5231-H5231</f>
        <v>-2.88</v>
      </c>
      <c r="J5231" s="0" t="n">
        <f aca="false">D5231</f>
        <v>34.25</v>
      </c>
      <c r="K5231" s="0" t="n">
        <f aca="false">C5231</f>
        <v>31.37</v>
      </c>
    </row>
    <row r="5232" customFormat="false" ht="12.75" hidden="false" customHeight="false" outlineLevel="0" collapsed="false">
      <c r="A5232" s="0" t="s">
        <v>11064</v>
      </c>
      <c r="B5232" s="0" t="n">
        <v>2001</v>
      </c>
      <c r="C5232" s="0" t="n">
        <v>29.61</v>
      </c>
      <c r="D5232" s="0" t="n">
        <v>38.51</v>
      </c>
      <c r="E5232" s="0" t="n">
        <v>-0.86</v>
      </c>
      <c r="F5232" s="0" t="n">
        <v>-6.86</v>
      </c>
      <c r="G5232" s="0" t="n">
        <v>-0.86</v>
      </c>
      <c r="H5232" s="0" t="n">
        <v>2.04</v>
      </c>
      <c r="I5232" s="0" t="n">
        <f aca="false">+G5232-H5232</f>
        <v>-2.9</v>
      </c>
      <c r="J5232" s="0" t="n">
        <f aca="false">D5232</f>
        <v>38.51</v>
      </c>
      <c r="K5232" s="0" t="n">
        <f aca="false">C5232</f>
        <v>29.61</v>
      </c>
    </row>
    <row r="5233" customFormat="false" ht="12.75" hidden="false" customHeight="false" outlineLevel="0" collapsed="false">
      <c r="A5233" s="0" t="s">
        <v>11065</v>
      </c>
      <c r="B5233" s="0" t="n">
        <v>2001</v>
      </c>
      <c r="C5233" s="0" t="n">
        <v>34.16</v>
      </c>
      <c r="D5233" s="0" t="n">
        <v>43.06</v>
      </c>
      <c r="E5233" s="0" t="n">
        <v>-0.82</v>
      </c>
      <c r="F5233" s="0" t="n">
        <v>-6.49</v>
      </c>
      <c r="G5233" s="0" t="n">
        <v>-0.72</v>
      </c>
      <c r="H5233" s="0" t="n">
        <v>2.51</v>
      </c>
      <c r="I5233" s="0" t="n">
        <f aca="false">+G5233-H5233</f>
        <v>-3.23</v>
      </c>
      <c r="J5233" s="0" t="n">
        <f aca="false">D5233</f>
        <v>43.06</v>
      </c>
      <c r="K5233" s="0" t="n">
        <f aca="false">C5233</f>
        <v>34.16</v>
      </c>
    </row>
    <row r="5234" customFormat="false" ht="12.75" hidden="false" customHeight="false" outlineLevel="0" collapsed="false">
      <c r="A5234" s="0" t="s">
        <v>11066</v>
      </c>
      <c r="B5234" s="0" t="n">
        <v>2001</v>
      </c>
      <c r="C5234" s="0" t="n">
        <v>35.32</v>
      </c>
      <c r="D5234" s="0" t="n">
        <v>43.59</v>
      </c>
      <c r="E5234" s="0" t="n">
        <v>-0.68</v>
      </c>
      <c r="F5234" s="0" t="n">
        <v>-5.41</v>
      </c>
      <c r="G5234" s="0" t="n">
        <v>-0.74</v>
      </c>
      <c r="H5234" s="0" t="n">
        <v>2.8</v>
      </c>
      <c r="I5234" s="0" t="n">
        <f aca="false">+G5234-H5234</f>
        <v>-3.54</v>
      </c>
      <c r="J5234" s="0" t="n">
        <f aca="false">D5234</f>
        <v>43.59</v>
      </c>
      <c r="K5234" s="0" t="n">
        <f aca="false">C5234</f>
        <v>35.32</v>
      </c>
    </row>
    <row r="5235" customFormat="false" ht="12.75" hidden="false" customHeight="false" outlineLevel="0" collapsed="false">
      <c r="A5235" s="0" t="s">
        <v>11067</v>
      </c>
      <c r="B5235" s="0" t="n">
        <v>2001</v>
      </c>
      <c r="C5235" s="0" t="n">
        <v>35.4</v>
      </c>
      <c r="D5235" s="0" t="n">
        <v>43.84</v>
      </c>
      <c r="E5235" s="0" t="n">
        <v>-0.7</v>
      </c>
      <c r="F5235" s="0" t="n">
        <v>-5.56</v>
      </c>
      <c r="G5235" s="0" t="n">
        <v>-0.74</v>
      </c>
      <c r="H5235" s="0" t="n">
        <v>2.84</v>
      </c>
      <c r="I5235" s="0" t="n">
        <f aca="false">+G5235-H5235</f>
        <v>-3.58</v>
      </c>
      <c r="J5235" s="0" t="n">
        <f aca="false">D5235</f>
        <v>43.84</v>
      </c>
      <c r="K5235" s="0" t="n">
        <f aca="false">C5235</f>
        <v>35.4</v>
      </c>
    </row>
    <row r="5236" customFormat="false" ht="12.75" hidden="false" customHeight="false" outlineLevel="0" collapsed="false">
      <c r="A5236" s="0" t="s">
        <v>11068</v>
      </c>
      <c r="B5236" s="0" t="n">
        <v>2001</v>
      </c>
      <c r="C5236" s="0" t="n">
        <v>35.16</v>
      </c>
      <c r="D5236" s="0" t="n">
        <v>43.39</v>
      </c>
      <c r="E5236" s="0" t="n">
        <v>-0.7</v>
      </c>
      <c r="F5236" s="0" t="n">
        <v>-5.54</v>
      </c>
      <c r="G5236" s="0" t="n">
        <v>-0.81</v>
      </c>
      <c r="H5236" s="0" t="n">
        <v>2.58</v>
      </c>
      <c r="I5236" s="0" t="n">
        <f aca="false">+G5236-H5236</f>
        <v>-3.39</v>
      </c>
      <c r="J5236" s="0" t="n">
        <f aca="false">D5236</f>
        <v>43.39</v>
      </c>
      <c r="K5236" s="0" t="n">
        <f aca="false">C5236</f>
        <v>35.16</v>
      </c>
    </row>
    <row r="5237" customFormat="false" ht="12.75" hidden="false" customHeight="false" outlineLevel="0" collapsed="false">
      <c r="A5237" s="0" t="s">
        <v>11069</v>
      </c>
      <c r="B5237" s="0" t="n">
        <v>2001</v>
      </c>
      <c r="C5237" s="0" t="n">
        <v>34.14</v>
      </c>
      <c r="D5237" s="0" t="n">
        <v>42.96</v>
      </c>
      <c r="E5237" s="0" t="n">
        <v>-0.78</v>
      </c>
      <c r="F5237" s="0" t="n">
        <v>-6.22</v>
      </c>
      <c r="G5237" s="0" t="n">
        <v>-0.89</v>
      </c>
      <c r="H5237" s="0" t="n">
        <v>2.49</v>
      </c>
      <c r="I5237" s="0" t="n">
        <f aca="false">+G5237-H5237</f>
        <v>-3.38</v>
      </c>
      <c r="J5237" s="0" t="n">
        <f aca="false">D5237</f>
        <v>42.96</v>
      </c>
      <c r="K5237" s="0" t="n">
        <f aca="false">C5237</f>
        <v>34.14</v>
      </c>
    </row>
    <row r="5238" customFormat="false" ht="12.75" hidden="false" customHeight="false" outlineLevel="0" collapsed="false">
      <c r="A5238" s="0" t="s">
        <v>11070</v>
      </c>
      <c r="B5238" s="0" t="n">
        <v>2001</v>
      </c>
      <c r="C5238" s="0" t="n">
        <v>32.56</v>
      </c>
      <c r="D5238" s="0" t="n">
        <v>38.96</v>
      </c>
      <c r="E5238" s="0" t="n">
        <v>-0.5</v>
      </c>
      <c r="F5238" s="0" t="n">
        <v>-3.94</v>
      </c>
      <c r="G5238" s="0" t="n">
        <v>-0.62</v>
      </c>
      <c r="H5238" s="0" t="n">
        <v>2.34</v>
      </c>
      <c r="I5238" s="0" t="n">
        <f aca="false">+G5238-H5238</f>
        <v>-2.96</v>
      </c>
      <c r="J5238" s="0" t="n">
        <f aca="false">D5238</f>
        <v>38.96</v>
      </c>
      <c r="K5238" s="0" t="n">
        <f aca="false">C5238</f>
        <v>32.56</v>
      </c>
    </row>
    <row r="5239" customFormat="false" ht="12.75" hidden="false" customHeight="false" outlineLevel="0" collapsed="false">
      <c r="A5239" s="0" t="s">
        <v>11071</v>
      </c>
      <c r="B5239" s="0" t="n">
        <v>2001</v>
      </c>
      <c r="C5239" s="0" t="n">
        <v>32.4</v>
      </c>
      <c r="D5239" s="0" t="n">
        <v>38.91</v>
      </c>
      <c r="E5239" s="0" t="n">
        <v>-0.51</v>
      </c>
      <c r="F5239" s="0" t="n">
        <v>-4.08</v>
      </c>
      <c r="G5239" s="0" t="n">
        <v>-0.62</v>
      </c>
      <c r="H5239" s="0" t="n">
        <v>2.32</v>
      </c>
      <c r="I5239" s="0" t="n">
        <f aca="false">+G5239-H5239</f>
        <v>-2.94</v>
      </c>
      <c r="J5239" s="0" t="n">
        <f aca="false">D5239</f>
        <v>38.91</v>
      </c>
      <c r="K5239" s="0" t="n">
        <f aca="false">C5239</f>
        <v>32.4</v>
      </c>
    </row>
    <row r="5240" customFormat="false" ht="12.75" hidden="false" customHeight="false" outlineLevel="0" collapsed="false">
      <c r="A5240" s="0" t="s">
        <v>11072</v>
      </c>
      <c r="B5240" s="0" t="n">
        <v>2001</v>
      </c>
      <c r="C5240" s="0" t="n">
        <v>32.26</v>
      </c>
      <c r="D5240" s="0" t="n">
        <v>39.14</v>
      </c>
      <c r="E5240" s="0" t="n">
        <v>-0.55</v>
      </c>
      <c r="F5240" s="0" t="n">
        <v>-4.4</v>
      </c>
      <c r="G5240" s="0" t="n">
        <v>-0.75</v>
      </c>
      <c r="H5240" s="0" t="n">
        <v>2.28</v>
      </c>
      <c r="I5240" s="0" t="n">
        <f aca="false">+G5240-H5240</f>
        <v>-3.03</v>
      </c>
      <c r="J5240" s="0" t="n">
        <f aca="false">D5240</f>
        <v>39.14</v>
      </c>
      <c r="K5240" s="0" t="n">
        <f aca="false">C5240</f>
        <v>32.26</v>
      </c>
    </row>
    <row r="5241" customFormat="false" ht="12.75" hidden="false" customHeight="false" outlineLevel="0" collapsed="false">
      <c r="A5241" s="0" t="s">
        <v>11073</v>
      </c>
      <c r="B5241" s="0" t="n">
        <v>2001</v>
      </c>
      <c r="C5241" s="0" t="n">
        <v>32.18</v>
      </c>
      <c r="D5241" s="0" t="n">
        <v>42.4</v>
      </c>
      <c r="E5241" s="0" t="n">
        <v>-1.03</v>
      </c>
      <c r="F5241" s="0" t="n">
        <v>-8.27</v>
      </c>
      <c r="G5241" s="0" t="n">
        <v>-0.58</v>
      </c>
      <c r="H5241" s="0" t="n">
        <v>2.4</v>
      </c>
      <c r="I5241" s="0" t="n">
        <f aca="false">+G5241-H5241</f>
        <v>-2.98</v>
      </c>
      <c r="J5241" s="0" t="n">
        <f aca="false">D5241</f>
        <v>42.4</v>
      </c>
      <c r="K5241" s="0" t="n">
        <f aca="false">C5241</f>
        <v>32.18</v>
      </c>
    </row>
    <row r="5242" customFormat="false" ht="12.75" hidden="false" customHeight="false" outlineLevel="0" collapsed="false">
      <c r="A5242" s="0" t="s">
        <v>11074</v>
      </c>
      <c r="B5242" s="0" t="n">
        <v>2001</v>
      </c>
      <c r="C5242" s="0" t="n">
        <v>35.89</v>
      </c>
      <c r="D5242" s="0" t="n">
        <v>44.59</v>
      </c>
      <c r="E5242" s="0" t="n">
        <v>-0.74</v>
      </c>
      <c r="F5242" s="0" t="n">
        <v>-5.98</v>
      </c>
      <c r="G5242" s="0" t="n">
        <v>-0.61</v>
      </c>
      <c r="H5242" s="0" t="n">
        <v>2.85</v>
      </c>
      <c r="I5242" s="0" t="n">
        <f aca="false">+G5242-H5242</f>
        <v>-3.46</v>
      </c>
      <c r="J5242" s="0" t="n">
        <f aca="false">D5242</f>
        <v>44.59</v>
      </c>
      <c r="K5242" s="0" t="n">
        <f aca="false">C5242</f>
        <v>35.89</v>
      </c>
    </row>
    <row r="5243" customFormat="false" ht="12.75" hidden="false" customHeight="false" outlineLevel="0" collapsed="false">
      <c r="A5243" s="0" t="s">
        <v>11075</v>
      </c>
      <c r="B5243" s="0" t="n">
        <v>2001</v>
      </c>
      <c r="C5243" s="0" t="n">
        <v>38.59</v>
      </c>
      <c r="D5243" s="0" t="n">
        <v>45.9</v>
      </c>
      <c r="E5243" s="0" t="n">
        <v>-0.5</v>
      </c>
      <c r="F5243" s="0" t="n">
        <v>-4.03</v>
      </c>
      <c r="G5243" s="0" t="n">
        <v>-0.69</v>
      </c>
      <c r="H5243" s="0" t="n">
        <v>3.09</v>
      </c>
      <c r="I5243" s="0" t="n">
        <f aca="false">+G5243-H5243</f>
        <v>-3.78</v>
      </c>
      <c r="J5243" s="0" t="n">
        <f aca="false">D5243</f>
        <v>45.9</v>
      </c>
      <c r="K5243" s="0" t="n">
        <f aca="false">C5243</f>
        <v>38.59</v>
      </c>
    </row>
    <row r="5244" customFormat="false" ht="12.75" hidden="false" customHeight="false" outlineLevel="0" collapsed="false">
      <c r="A5244" s="0" t="s">
        <v>11076</v>
      </c>
      <c r="B5244" s="0" t="n">
        <v>2001</v>
      </c>
      <c r="C5244" s="0" t="n">
        <v>35.43</v>
      </c>
      <c r="D5244" s="0" t="n">
        <v>43.87</v>
      </c>
      <c r="E5244" s="0" t="n">
        <v>-0.69</v>
      </c>
      <c r="F5244" s="0" t="n">
        <v>-5.56</v>
      </c>
      <c r="G5244" s="0" t="n">
        <v>-0.68</v>
      </c>
      <c r="H5244" s="0" t="n">
        <v>2.89</v>
      </c>
      <c r="I5244" s="0" t="n">
        <f aca="false">+G5244-H5244</f>
        <v>-3.57</v>
      </c>
      <c r="J5244" s="0" t="n">
        <f aca="false">D5244</f>
        <v>43.87</v>
      </c>
      <c r="K5244" s="0" t="n">
        <f aca="false">C5244</f>
        <v>35.43</v>
      </c>
    </row>
    <row r="5245" customFormat="false" ht="12.75" hidden="false" customHeight="false" outlineLevel="0" collapsed="false">
      <c r="A5245" s="0" t="s">
        <v>11077</v>
      </c>
      <c r="B5245" s="0" t="n">
        <v>2001</v>
      </c>
      <c r="C5245" s="0" t="n">
        <v>34.7</v>
      </c>
      <c r="D5245" s="0" t="n">
        <v>43.67</v>
      </c>
      <c r="E5245" s="0" t="n">
        <v>-0.78</v>
      </c>
      <c r="F5245" s="0" t="n">
        <v>-6.3</v>
      </c>
      <c r="G5245" s="0" t="n">
        <v>-0.73</v>
      </c>
      <c r="H5245" s="0" t="n">
        <v>2.72</v>
      </c>
      <c r="I5245" s="0" t="n">
        <f aca="false">+G5245-H5245</f>
        <v>-3.45</v>
      </c>
      <c r="J5245" s="0" t="n">
        <f aca="false">D5245</f>
        <v>43.67</v>
      </c>
      <c r="K5245" s="0" t="n">
        <f aca="false">C5245</f>
        <v>34.7</v>
      </c>
    </row>
    <row r="5246" customFormat="false" ht="12.75" hidden="false" customHeight="false" outlineLevel="0" collapsed="false">
      <c r="A5246" s="0" t="s">
        <v>11078</v>
      </c>
      <c r="B5246" s="0" t="n">
        <v>2001</v>
      </c>
      <c r="C5246" s="0" t="n">
        <v>34.38</v>
      </c>
      <c r="D5246" s="0" t="n">
        <v>43.47</v>
      </c>
      <c r="E5246" s="0" t="n">
        <v>-0.81</v>
      </c>
      <c r="F5246" s="0" t="n">
        <v>-6.48</v>
      </c>
      <c r="G5246" s="0" t="n">
        <v>-0.85</v>
      </c>
      <c r="H5246" s="0" t="n">
        <v>2.57</v>
      </c>
      <c r="I5246" s="0" t="n">
        <f aca="false">+G5246-H5246</f>
        <v>-3.42</v>
      </c>
      <c r="J5246" s="0" t="n">
        <f aca="false">D5246</f>
        <v>43.47</v>
      </c>
      <c r="K5246" s="0" t="n">
        <f aca="false">C5246</f>
        <v>34.38</v>
      </c>
    </row>
    <row r="5247" customFormat="false" ht="12.75" hidden="false" customHeight="false" outlineLevel="0" collapsed="false">
      <c r="A5247" s="0" t="s">
        <v>11079</v>
      </c>
      <c r="B5247" s="0" t="n">
        <v>2001</v>
      </c>
      <c r="C5247" s="0" t="n">
        <v>30.42</v>
      </c>
      <c r="D5247" s="0" t="n">
        <v>33.8</v>
      </c>
      <c r="E5247" s="0" t="n">
        <v>-0.02</v>
      </c>
      <c r="F5247" s="0" t="n">
        <v>-0.15</v>
      </c>
      <c r="G5247" s="0" t="n">
        <v>-1.04</v>
      </c>
      <c r="H5247" s="0" t="n">
        <v>2.21</v>
      </c>
      <c r="I5247" s="0" t="n">
        <f aca="false">+G5247-H5247</f>
        <v>-3.25</v>
      </c>
      <c r="J5247" s="0" t="n">
        <f aca="false">D5247</f>
        <v>33.8</v>
      </c>
      <c r="K5247" s="0" t="n">
        <f aca="false">C5247</f>
        <v>30.42</v>
      </c>
    </row>
    <row r="5248" customFormat="false" ht="12.75" hidden="false" customHeight="false" outlineLevel="0" collapsed="false">
      <c r="A5248" s="0" t="s">
        <v>11080</v>
      </c>
      <c r="B5248" s="0" t="n">
        <v>2001</v>
      </c>
      <c r="C5248" s="0" t="n">
        <v>26.37</v>
      </c>
      <c r="D5248" s="0" t="n">
        <v>28.87</v>
      </c>
      <c r="E5248" s="0" t="n">
        <v>0</v>
      </c>
      <c r="F5248" s="0" t="n">
        <v>0</v>
      </c>
      <c r="G5248" s="0" t="n">
        <v>-0.89</v>
      </c>
      <c r="H5248" s="0" t="n">
        <v>1.61</v>
      </c>
      <c r="I5248" s="0" t="n">
        <f aca="false">+G5248-H5248</f>
        <v>-2.5</v>
      </c>
      <c r="J5248" s="0" t="n">
        <f aca="false">D5248</f>
        <v>28.87</v>
      </c>
      <c r="K5248" s="0" t="n">
        <f aca="false">C5248</f>
        <v>26.37</v>
      </c>
    </row>
    <row r="5249" customFormat="false" ht="12.75" hidden="false" customHeight="false" outlineLevel="0" collapsed="false">
      <c r="A5249" s="0" t="s">
        <v>11081</v>
      </c>
      <c r="B5249" s="0" t="n">
        <v>2001</v>
      </c>
      <c r="C5249" s="0" t="n">
        <v>25.87</v>
      </c>
      <c r="D5249" s="0" t="n">
        <v>28.2</v>
      </c>
      <c r="E5249" s="0" t="n">
        <v>0</v>
      </c>
      <c r="F5249" s="0" t="n">
        <v>0</v>
      </c>
      <c r="G5249" s="0" t="n">
        <v>-0.87</v>
      </c>
      <c r="H5249" s="0" t="n">
        <v>1.46</v>
      </c>
      <c r="I5249" s="0" t="n">
        <f aca="false">+G5249-H5249</f>
        <v>-2.33</v>
      </c>
      <c r="J5249" s="0" t="n">
        <f aca="false">D5249</f>
        <v>28.2</v>
      </c>
      <c r="K5249" s="0" t="n">
        <f aca="false">C5249</f>
        <v>25.87</v>
      </c>
    </row>
    <row r="5250" customFormat="false" ht="12.75" hidden="false" customHeight="false" outlineLevel="0" collapsed="false">
      <c r="A5250" s="0" t="s">
        <v>11082</v>
      </c>
      <c r="B5250" s="0" t="n">
        <v>2001</v>
      </c>
      <c r="C5250" s="0" t="n">
        <v>25.67</v>
      </c>
      <c r="D5250" s="0" t="n">
        <v>27.97</v>
      </c>
      <c r="E5250" s="0" t="n">
        <v>0</v>
      </c>
      <c r="F5250" s="0" t="n">
        <v>0</v>
      </c>
      <c r="G5250" s="0" t="n">
        <v>-0.94</v>
      </c>
      <c r="H5250" s="0" t="n">
        <v>1.36</v>
      </c>
      <c r="I5250" s="0" t="n">
        <f aca="false">+G5250-H5250</f>
        <v>-2.3</v>
      </c>
      <c r="J5250" s="0" t="n">
        <f aca="false">D5250</f>
        <v>27.97</v>
      </c>
      <c r="K5250" s="0" t="n">
        <f aca="false">C5250</f>
        <v>25.67</v>
      </c>
    </row>
    <row r="5251" customFormat="false" ht="12.75" hidden="false" customHeight="false" outlineLevel="0" collapsed="false">
      <c r="A5251" s="0" t="s">
        <v>11083</v>
      </c>
      <c r="B5251" s="0" t="n">
        <v>2001</v>
      </c>
      <c r="C5251" s="0" t="n">
        <v>25.58</v>
      </c>
      <c r="D5251" s="0" t="n">
        <v>27.83</v>
      </c>
      <c r="E5251" s="0" t="n">
        <v>0</v>
      </c>
      <c r="F5251" s="0" t="n">
        <v>0</v>
      </c>
      <c r="G5251" s="0" t="n">
        <v>-0.97</v>
      </c>
      <c r="H5251" s="0" t="n">
        <v>1.28</v>
      </c>
      <c r="I5251" s="0" t="n">
        <f aca="false">+G5251-H5251</f>
        <v>-2.25</v>
      </c>
      <c r="J5251" s="0" t="n">
        <f aca="false">D5251</f>
        <v>27.83</v>
      </c>
      <c r="K5251" s="0" t="n">
        <f aca="false">C5251</f>
        <v>25.58</v>
      </c>
    </row>
    <row r="5252" customFormat="false" ht="12.75" hidden="false" customHeight="false" outlineLevel="0" collapsed="false">
      <c r="A5252" s="0" t="s">
        <v>11084</v>
      </c>
      <c r="B5252" s="0" t="n">
        <v>2001</v>
      </c>
      <c r="C5252" s="0" t="n">
        <v>24.7</v>
      </c>
      <c r="D5252" s="0" t="n">
        <v>26.88</v>
      </c>
      <c r="E5252" s="0" t="n">
        <v>0</v>
      </c>
      <c r="F5252" s="0" t="n">
        <v>0</v>
      </c>
      <c r="G5252" s="0" t="n">
        <v>-0.98</v>
      </c>
      <c r="H5252" s="0" t="n">
        <v>1.2</v>
      </c>
      <c r="I5252" s="0" t="n">
        <f aca="false">+G5252-H5252</f>
        <v>-2.18</v>
      </c>
      <c r="J5252" s="0" t="n">
        <f aca="false">D5252</f>
        <v>26.88</v>
      </c>
      <c r="K5252" s="0" t="n">
        <f aca="false">C5252</f>
        <v>24.7</v>
      </c>
    </row>
    <row r="5253" customFormat="false" ht="12.75" hidden="false" customHeight="false" outlineLevel="0" collapsed="false">
      <c r="A5253" s="0" t="s">
        <v>11085</v>
      </c>
      <c r="B5253" s="0" t="n">
        <v>2001</v>
      </c>
      <c r="C5253" s="0" t="n">
        <v>23.06</v>
      </c>
      <c r="D5253" s="0" t="n">
        <v>25.01</v>
      </c>
      <c r="E5253" s="0" t="n">
        <v>0</v>
      </c>
      <c r="F5253" s="0" t="n">
        <v>0</v>
      </c>
      <c r="G5253" s="0" t="n">
        <v>-0.91</v>
      </c>
      <c r="H5253" s="0" t="n">
        <v>1.04</v>
      </c>
      <c r="I5253" s="0" t="n">
        <f aca="false">+G5253-H5253</f>
        <v>-1.95</v>
      </c>
      <c r="J5253" s="0" t="n">
        <f aca="false">D5253</f>
        <v>25.01</v>
      </c>
      <c r="K5253" s="0" t="n">
        <f aca="false">C5253</f>
        <v>23.06</v>
      </c>
    </row>
    <row r="5254" customFormat="false" ht="12.75" hidden="false" customHeight="false" outlineLevel="0" collapsed="false">
      <c r="A5254" s="0" t="s">
        <v>11086</v>
      </c>
      <c r="B5254" s="0" t="n">
        <v>2001</v>
      </c>
      <c r="C5254" s="0" t="n">
        <v>25.61</v>
      </c>
      <c r="D5254" s="0" t="n">
        <v>27.86</v>
      </c>
      <c r="E5254" s="0" t="n">
        <v>0</v>
      </c>
      <c r="F5254" s="0" t="n">
        <v>0</v>
      </c>
      <c r="G5254" s="0" t="n">
        <v>-0.99</v>
      </c>
      <c r="H5254" s="0" t="n">
        <v>1.26</v>
      </c>
      <c r="I5254" s="0" t="n">
        <f aca="false">+G5254-H5254</f>
        <v>-2.25</v>
      </c>
      <c r="J5254" s="0" t="n">
        <f aca="false">D5254</f>
        <v>27.86</v>
      </c>
      <c r="K5254" s="0" t="n">
        <f aca="false">C5254</f>
        <v>25.61</v>
      </c>
    </row>
    <row r="5255" customFormat="false" ht="12.75" hidden="false" customHeight="false" outlineLevel="0" collapsed="false">
      <c r="A5255" s="0" t="s">
        <v>11087</v>
      </c>
      <c r="B5255" s="0" t="n">
        <v>2001</v>
      </c>
      <c r="C5255" s="0" t="n">
        <v>25.85</v>
      </c>
      <c r="D5255" s="0" t="n">
        <v>28.27</v>
      </c>
      <c r="E5255" s="0" t="n">
        <v>0</v>
      </c>
      <c r="F5255" s="0" t="n">
        <v>0</v>
      </c>
      <c r="G5255" s="0" t="n">
        <v>-0.89</v>
      </c>
      <c r="H5255" s="0" t="n">
        <v>1.53</v>
      </c>
      <c r="I5255" s="0" t="n">
        <f aca="false">+G5255-H5255</f>
        <v>-2.42</v>
      </c>
      <c r="J5255" s="0" t="n">
        <f aca="false">D5255</f>
        <v>28.27</v>
      </c>
      <c r="K5255" s="0" t="n">
        <f aca="false">C5255</f>
        <v>25.85</v>
      </c>
    </row>
    <row r="5256" customFormat="false" ht="12.75" hidden="false" customHeight="false" outlineLevel="0" collapsed="false">
      <c r="A5256" s="0" t="s">
        <v>11088</v>
      </c>
      <c r="B5256" s="0" t="n">
        <v>2001</v>
      </c>
      <c r="C5256" s="0" t="n">
        <v>26.98</v>
      </c>
      <c r="D5256" s="0" t="n">
        <v>38.53</v>
      </c>
      <c r="E5256" s="0" t="n">
        <v>-1.25</v>
      </c>
      <c r="F5256" s="0" t="n">
        <v>-10.04</v>
      </c>
      <c r="G5256" s="0" t="n">
        <v>-0.98</v>
      </c>
      <c r="H5256" s="0" t="n">
        <v>1.78</v>
      </c>
      <c r="I5256" s="0" t="n">
        <f aca="false">+G5256-H5256</f>
        <v>-2.76</v>
      </c>
      <c r="J5256" s="0" t="n">
        <f aca="false">D5256</f>
        <v>38.53</v>
      </c>
      <c r="K5256" s="0" t="n">
        <f aca="false">C5256</f>
        <v>26.98</v>
      </c>
    </row>
    <row r="5257" customFormat="false" ht="12.75" hidden="false" customHeight="false" outlineLevel="0" collapsed="false">
      <c r="A5257" s="0" t="s">
        <v>11089</v>
      </c>
      <c r="B5257" s="0" t="n">
        <v>2001</v>
      </c>
      <c r="C5257" s="0" t="n">
        <v>31.68</v>
      </c>
      <c r="D5257" s="0" t="n">
        <v>42.5</v>
      </c>
      <c r="E5257" s="0" t="n">
        <v>-1.13</v>
      </c>
      <c r="F5257" s="0" t="n">
        <v>-9.04</v>
      </c>
      <c r="G5257" s="0" t="n">
        <v>-0.77</v>
      </c>
      <c r="H5257" s="0" t="n">
        <v>2.14</v>
      </c>
      <c r="I5257" s="0" t="n">
        <f aca="false">+G5257-H5257</f>
        <v>-2.91</v>
      </c>
      <c r="J5257" s="0" t="n">
        <f aca="false">D5257</f>
        <v>42.5</v>
      </c>
      <c r="K5257" s="0" t="n">
        <f aca="false">C5257</f>
        <v>31.68</v>
      </c>
    </row>
    <row r="5258" customFormat="false" ht="12.75" hidden="false" customHeight="false" outlineLevel="0" collapsed="false">
      <c r="A5258" s="0" t="s">
        <v>11090</v>
      </c>
      <c r="B5258" s="0" t="n">
        <v>2001</v>
      </c>
      <c r="C5258" s="0" t="n">
        <v>32.43</v>
      </c>
      <c r="D5258" s="0" t="n">
        <v>42.92</v>
      </c>
      <c r="E5258" s="0" t="n">
        <v>-1.07</v>
      </c>
      <c r="F5258" s="0" t="n">
        <v>-8.63</v>
      </c>
      <c r="G5258" s="0" t="n">
        <v>-0.67</v>
      </c>
      <c r="H5258" s="0" t="n">
        <v>2.26</v>
      </c>
      <c r="I5258" s="0" t="n">
        <f aca="false">+G5258-H5258</f>
        <v>-2.93</v>
      </c>
      <c r="J5258" s="0" t="n">
        <f aca="false">D5258</f>
        <v>42.92</v>
      </c>
      <c r="K5258" s="0" t="n">
        <f aca="false">C5258</f>
        <v>32.43</v>
      </c>
    </row>
    <row r="5259" customFormat="false" ht="12.75" hidden="false" customHeight="false" outlineLevel="0" collapsed="false">
      <c r="A5259" s="0" t="s">
        <v>11091</v>
      </c>
      <c r="B5259" s="0" t="n">
        <v>2001</v>
      </c>
      <c r="C5259" s="0" t="n">
        <v>34.18</v>
      </c>
      <c r="D5259" s="0" t="n">
        <v>43.72</v>
      </c>
      <c r="E5259" s="0" t="n">
        <v>-0.9</v>
      </c>
      <c r="F5259" s="0" t="n">
        <v>-7.24</v>
      </c>
      <c r="G5259" s="0" t="n">
        <v>-0.66</v>
      </c>
      <c r="H5259" s="0" t="n">
        <v>2.54</v>
      </c>
      <c r="I5259" s="0" t="n">
        <f aca="false">+G5259-H5259</f>
        <v>-3.2</v>
      </c>
      <c r="J5259" s="0" t="n">
        <f aca="false">D5259</f>
        <v>43.72</v>
      </c>
      <c r="K5259" s="0" t="n">
        <f aca="false">C5259</f>
        <v>34.18</v>
      </c>
    </row>
    <row r="5260" customFormat="false" ht="12.75" hidden="false" customHeight="false" outlineLevel="0" collapsed="false">
      <c r="A5260" s="0" t="s">
        <v>11092</v>
      </c>
      <c r="B5260" s="0" t="n">
        <v>2001</v>
      </c>
      <c r="C5260" s="0" t="n">
        <v>33.88</v>
      </c>
      <c r="D5260" s="0" t="n">
        <v>43.33</v>
      </c>
      <c r="E5260" s="0" t="n">
        <v>-0.9</v>
      </c>
      <c r="F5260" s="0" t="n">
        <v>-7.24</v>
      </c>
      <c r="G5260" s="0" t="n">
        <v>-0.66</v>
      </c>
      <c r="H5260" s="0" t="n">
        <v>2.45</v>
      </c>
      <c r="I5260" s="0" t="n">
        <f aca="false">+G5260-H5260</f>
        <v>-3.11</v>
      </c>
      <c r="J5260" s="0" t="n">
        <f aca="false">D5260</f>
        <v>43.33</v>
      </c>
      <c r="K5260" s="0" t="n">
        <f aca="false">C5260</f>
        <v>33.88</v>
      </c>
    </row>
    <row r="5261" customFormat="false" ht="12.75" hidden="false" customHeight="false" outlineLevel="0" collapsed="false">
      <c r="A5261" s="0" t="s">
        <v>11093</v>
      </c>
      <c r="B5261" s="0" t="n">
        <v>2001</v>
      </c>
      <c r="C5261" s="0" t="n">
        <v>32.59</v>
      </c>
      <c r="D5261" s="0" t="n">
        <v>42.92</v>
      </c>
      <c r="E5261" s="0" t="n">
        <v>-1.05</v>
      </c>
      <c r="F5261" s="0" t="n">
        <v>-8.4</v>
      </c>
      <c r="G5261" s="0" t="n">
        <v>-0.66</v>
      </c>
      <c r="H5261" s="0" t="n">
        <v>2.32</v>
      </c>
      <c r="I5261" s="0" t="n">
        <f aca="false">+G5261-H5261</f>
        <v>-2.98</v>
      </c>
      <c r="J5261" s="0" t="n">
        <f aca="false">D5261</f>
        <v>42.92</v>
      </c>
      <c r="K5261" s="0" t="n">
        <f aca="false">C5261</f>
        <v>32.59</v>
      </c>
    </row>
    <row r="5262" customFormat="false" ht="12.75" hidden="false" customHeight="false" outlineLevel="0" collapsed="false">
      <c r="A5262" s="0" t="s">
        <v>11094</v>
      </c>
      <c r="B5262" s="0" t="n">
        <v>2001</v>
      </c>
      <c r="C5262" s="0" t="n">
        <v>32.49</v>
      </c>
      <c r="D5262" s="0" t="n">
        <v>42.7</v>
      </c>
      <c r="E5262" s="0" t="n">
        <v>-1.03</v>
      </c>
      <c r="F5262" s="0" t="n">
        <v>-8.3</v>
      </c>
      <c r="G5262" s="0" t="n">
        <v>-0.65</v>
      </c>
      <c r="H5262" s="0" t="n">
        <v>2.29</v>
      </c>
      <c r="I5262" s="0" t="n">
        <f aca="false">+G5262-H5262</f>
        <v>-2.94</v>
      </c>
      <c r="J5262" s="0" t="n">
        <f aca="false">D5262</f>
        <v>42.7</v>
      </c>
      <c r="K5262" s="0" t="n">
        <f aca="false">C5262</f>
        <v>32.49</v>
      </c>
    </row>
    <row r="5263" customFormat="false" ht="12.75" hidden="false" customHeight="false" outlineLevel="0" collapsed="false">
      <c r="A5263" s="0" t="s">
        <v>11095</v>
      </c>
      <c r="B5263" s="0" t="n">
        <v>2001</v>
      </c>
      <c r="C5263" s="0" t="n">
        <v>30.24</v>
      </c>
      <c r="D5263" s="0" t="n">
        <v>42.19</v>
      </c>
      <c r="E5263" s="0" t="n">
        <v>-1.31</v>
      </c>
      <c r="F5263" s="0" t="n">
        <v>-10.51</v>
      </c>
      <c r="G5263" s="0" t="n">
        <v>-0.67</v>
      </c>
      <c r="H5263" s="0" t="n">
        <v>2.08</v>
      </c>
      <c r="I5263" s="0" t="n">
        <f aca="false">+G5263-H5263</f>
        <v>-2.75</v>
      </c>
      <c r="J5263" s="0" t="n">
        <f aca="false">D5263</f>
        <v>42.19</v>
      </c>
      <c r="K5263" s="0" t="n">
        <f aca="false">C5263</f>
        <v>30.24</v>
      </c>
    </row>
    <row r="5264" customFormat="false" ht="12.75" hidden="false" customHeight="false" outlineLevel="0" collapsed="false">
      <c r="A5264" s="0" t="s">
        <v>11096</v>
      </c>
      <c r="B5264" s="0" t="n">
        <v>2001</v>
      </c>
      <c r="C5264" s="0" t="n">
        <v>30.04</v>
      </c>
      <c r="D5264" s="0" t="n">
        <v>42.09</v>
      </c>
      <c r="E5264" s="0" t="n">
        <v>-1.31</v>
      </c>
      <c r="F5264" s="0" t="n">
        <v>-10.56</v>
      </c>
      <c r="G5264" s="0" t="n">
        <v>-0.71</v>
      </c>
      <c r="H5264" s="0" t="n">
        <v>2.09</v>
      </c>
      <c r="I5264" s="0" t="n">
        <f aca="false">+G5264-H5264</f>
        <v>-2.8</v>
      </c>
      <c r="J5264" s="0" t="n">
        <f aca="false">D5264</f>
        <v>42.09</v>
      </c>
      <c r="K5264" s="0" t="n">
        <f aca="false">C5264</f>
        <v>30.04</v>
      </c>
    </row>
    <row r="5265" customFormat="false" ht="12.75" hidden="false" customHeight="false" outlineLevel="0" collapsed="false">
      <c r="A5265" s="0" t="s">
        <v>11097</v>
      </c>
      <c r="B5265" s="0" t="n">
        <v>2001</v>
      </c>
      <c r="C5265" s="0" t="n">
        <v>31.81</v>
      </c>
      <c r="D5265" s="0" t="n">
        <v>42.93</v>
      </c>
      <c r="E5265" s="0" t="n">
        <v>-1.15</v>
      </c>
      <c r="F5265" s="0" t="n">
        <v>-9.25</v>
      </c>
      <c r="G5265" s="0" t="n">
        <v>-0.6</v>
      </c>
      <c r="H5265" s="0" t="n">
        <v>2.42</v>
      </c>
      <c r="I5265" s="0" t="n">
        <f aca="false">+G5265-H5265</f>
        <v>-3.02</v>
      </c>
      <c r="J5265" s="0" t="n">
        <f aca="false">D5265</f>
        <v>42.93</v>
      </c>
      <c r="K5265" s="0" t="n">
        <f aca="false">C5265</f>
        <v>31.81</v>
      </c>
    </row>
    <row r="5266" customFormat="false" ht="12.75" hidden="false" customHeight="false" outlineLevel="0" collapsed="false">
      <c r="A5266" s="0" t="s">
        <v>11098</v>
      </c>
      <c r="B5266" s="0" t="n">
        <v>2001</v>
      </c>
      <c r="C5266" s="0" t="n">
        <v>36.13</v>
      </c>
      <c r="D5266" s="0" t="n">
        <v>50.82</v>
      </c>
      <c r="E5266" s="0" t="n">
        <v>-1.58</v>
      </c>
      <c r="F5266" s="0" t="n">
        <v>-12.7</v>
      </c>
      <c r="G5266" s="0" t="n">
        <v>-0.84</v>
      </c>
      <c r="H5266" s="0" t="n">
        <v>2.73</v>
      </c>
      <c r="I5266" s="0" t="n">
        <f aca="false">+G5266-H5266</f>
        <v>-3.57</v>
      </c>
      <c r="J5266" s="0" t="n">
        <f aca="false">D5266</f>
        <v>50.82</v>
      </c>
      <c r="K5266" s="0" t="n">
        <f aca="false">C5266</f>
        <v>36.13</v>
      </c>
    </row>
    <row r="5267" customFormat="false" ht="12.75" hidden="false" customHeight="false" outlineLevel="0" collapsed="false">
      <c r="A5267" s="0" t="s">
        <v>11099</v>
      </c>
      <c r="B5267" s="0" t="n">
        <v>2001</v>
      </c>
      <c r="C5267" s="0" t="n">
        <v>38.96</v>
      </c>
      <c r="D5267" s="0" t="n">
        <v>54.13</v>
      </c>
      <c r="E5267" s="0" t="n">
        <v>-1.58</v>
      </c>
      <c r="F5267" s="0" t="n">
        <v>-12.69</v>
      </c>
      <c r="G5267" s="0" t="n">
        <v>-1.03</v>
      </c>
      <c r="H5267" s="0" t="n">
        <v>3.03</v>
      </c>
      <c r="I5267" s="0" t="n">
        <f aca="false">+G5267-H5267</f>
        <v>-4.06</v>
      </c>
      <c r="J5267" s="0" t="n">
        <f aca="false">D5267</f>
        <v>54.13</v>
      </c>
      <c r="K5267" s="0" t="n">
        <f aca="false">C5267</f>
        <v>38.96</v>
      </c>
    </row>
    <row r="5268" customFormat="false" ht="12.75" hidden="false" customHeight="false" outlineLevel="0" collapsed="false">
      <c r="A5268" s="0" t="s">
        <v>11100</v>
      </c>
      <c r="B5268" s="0" t="n">
        <v>2001</v>
      </c>
      <c r="C5268" s="0" t="n">
        <v>37.65</v>
      </c>
      <c r="D5268" s="0" t="n">
        <v>52.69</v>
      </c>
      <c r="E5268" s="0" t="n">
        <v>-1.58</v>
      </c>
      <c r="F5268" s="0" t="n">
        <v>-12.7</v>
      </c>
      <c r="G5268" s="0" t="n">
        <v>-0.93</v>
      </c>
      <c r="H5268" s="0" t="n">
        <v>2.99</v>
      </c>
      <c r="I5268" s="0" t="n">
        <f aca="false">+G5268-H5268</f>
        <v>-3.92</v>
      </c>
      <c r="J5268" s="0" t="n">
        <f aca="false">D5268</f>
        <v>52.69</v>
      </c>
      <c r="K5268" s="0" t="n">
        <f aca="false">C5268</f>
        <v>37.65</v>
      </c>
    </row>
    <row r="5269" customFormat="false" ht="12.75" hidden="false" customHeight="false" outlineLevel="0" collapsed="false">
      <c r="A5269" s="0" t="s">
        <v>11101</v>
      </c>
      <c r="B5269" s="0" t="n">
        <v>2001</v>
      </c>
      <c r="C5269" s="0" t="n">
        <v>35.63</v>
      </c>
      <c r="D5269" s="0" t="n">
        <v>50.64</v>
      </c>
      <c r="E5269" s="0" t="n">
        <v>-1.6</v>
      </c>
      <c r="F5269" s="0" t="n">
        <v>-12.87</v>
      </c>
      <c r="G5269" s="0" t="n">
        <v>-1.01</v>
      </c>
      <c r="H5269" s="0" t="n">
        <v>2.73</v>
      </c>
      <c r="I5269" s="0" t="n">
        <f aca="false">+G5269-H5269</f>
        <v>-3.74</v>
      </c>
      <c r="J5269" s="0" t="n">
        <f aca="false">D5269</f>
        <v>50.64</v>
      </c>
      <c r="K5269" s="0" t="n">
        <f aca="false">C5269</f>
        <v>35.63</v>
      </c>
    </row>
    <row r="5270" customFormat="false" ht="12.75" hidden="false" customHeight="false" outlineLevel="0" collapsed="false">
      <c r="A5270" s="0" t="s">
        <v>11102</v>
      </c>
      <c r="B5270" s="0" t="n">
        <v>2001</v>
      </c>
      <c r="C5270" s="0" t="n">
        <v>35.59</v>
      </c>
      <c r="D5270" s="0" t="n">
        <v>50.51</v>
      </c>
      <c r="E5270" s="0" t="n">
        <v>-1.59</v>
      </c>
      <c r="F5270" s="0" t="n">
        <v>-12.78</v>
      </c>
      <c r="G5270" s="0" t="n">
        <v>-1.09</v>
      </c>
      <c r="H5270" s="0" t="n">
        <v>2.64</v>
      </c>
      <c r="I5270" s="0" t="n">
        <f aca="false">+G5270-H5270</f>
        <v>-3.73</v>
      </c>
      <c r="J5270" s="0" t="n">
        <f aca="false">D5270</f>
        <v>50.51</v>
      </c>
      <c r="K5270" s="0" t="n">
        <f aca="false">C5270</f>
        <v>35.59</v>
      </c>
    </row>
    <row r="5271" customFormat="false" ht="12.75" hidden="false" customHeight="false" outlineLevel="0" collapsed="false">
      <c r="A5271" s="0" t="s">
        <v>11103</v>
      </c>
      <c r="B5271" s="0" t="n">
        <v>2001</v>
      </c>
      <c r="C5271" s="0" t="n">
        <v>31.41</v>
      </c>
      <c r="D5271" s="0" t="n">
        <v>42.47</v>
      </c>
      <c r="E5271" s="0" t="n">
        <v>-1.12</v>
      </c>
      <c r="F5271" s="0" t="n">
        <v>-9.03</v>
      </c>
      <c r="G5271" s="0" t="n">
        <v>-1.01</v>
      </c>
      <c r="H5271" s="0" t="n">
        <v>2.14</v>
      </c>
      <c r="I5271" s="0" t="n">
        <f aca="false">+G5271-H5271</f>
        <v>-3.15</v>
      </c>
      <c r="J5271" s="0" t="n">
        <f aca="false">D5271</f>
        <v>42.47</v>
      </c>
      <c r="K5271" s="0" t="n">
        <f aca="false">C5271</f>
        <v>31.41</v>
      </c>
    </row>
    <row r="5272" customFormat="false" ht="12.75" hidden="false" customHeight="false" outlineLevel="0" collapsed="false">
      <c r="A5272" s="0" t="s">
        <v>11104</v>
      </c>
      <c r="B5272" s="0" t="n">
        <v>2001</v>
      </c>
      <c r="C5272" s="0" t="n">
        <v>26.23</v>
      </c>
      <c r="D5272" s="0" t="n">
        <v>28.57</v>
      </c>
      <c r="E5272" s="0" t="n">
        <v>0</v>
      </c>
      <c r="F5272" s="0" t="n">
        <v>0</v>
      </c>
      <c r="G5272" s="0" t="n">
        <v>-0.83</v>
      </c>
      <c r="H5272" s="0" t="n">
        <v>1.51</v>
      </c>
      <c r="I5272" s="0" t="n">
        <f aca="false">+G5272-H5272</f>
        <v>-2.34</v>
      </c>
      <c r="J5272" s="0" t="n">
        <f aca="false">D5272</f>
        <v>28.57</v>
      </c>
      <c r="K5272" s="0" t="n">
        <f aca="false">C5272</f>
        <v>26.23</v>
      </c>
    </row>
    <row r="5273" customFormat="false" ht="12.75" hidden="false" customHeight="false" outlineLevel="0" collapsed="false">
      <c r="A5273" s="0" t="s">
        <v>11105</v>
      </c>
      <c r="B5273" s="0" t="n">
        <v>2001</v>
      </c>
      <c r="C5273" s="0" t="n">
        <v>25.59</v>
      </c>
      <c r="D5273" s="0" t="n">
        <v>27.64</v>
      </c>
      <c r="E5273" s="0" t="n">
        <v>0</v>
      </c>
      <c r="F5273" s="0" t="n">
        <v>0</v>
      </c>
      <c r="G5273" s="0" t="n">
        <v>-0.88</v>
      </c>
      <c r="H5273" s="0" t="n">
        <v>1.17</v>
      </c>
      <c r="I5273" s="0" t="n">
        <f aca="false">+G5273-H5273</f>
        <v>-2.05</v>
      </c>
      <c r="J5273" s="0" t="n">
        <f aca="false">D5273</f>
        <v>27.64</v>
      </c>
      <c r="K5273" s="0" t="n">
        <f aca="false">C5273</f>
        <v>25.59</v>
      </c>
    </row>
    <row r="5274" customFormat="false" ht="12.75" hidden="false" customHeight="false" outlineLevel="0" collapsed="false">
      <c r="A5274" s="0" t="s">
        <v>11106</v>
      </c>
      <c r="B5274" s="0" t="n">
        <v>2001</v>
      </c>
      <c r="C5274" s="0" t="n">
        <v>25.44</v>
      </c>
      <c r="D5274" s="0" t="n">
        <v>27.39</v>
      </c>
      <c r="E5274" s="0" t="n">
        <v>0</v>
      </c>
      <c r="F5274" s="0" t="n">
        <v>0</v>
      </c>
      <c r="G5274" s="0" t="n">
        <v>-0.91</v>
      </c>
      <c r="H5274" s="0" t="n">
        <v>1.04</v>
      </c>
      <c r="I5274" s="0" t="n">
        <f aca="false">+G5274-H5274</f>
        <v>-1.95</v>
      </c>
      <c r="J5274" s="0" t="n">
        <f aca="false">D5274</f>
        <v>27.39</v>
      </c>
      <c r="K5274" s="0" t="n">
        <f aca="false">C5274</f>
        <v>25.44</v>
      </c>
    </row>
    <row r="5275" customFormat="false" ht="12.75" hidden="false" customHeight="false" outlineLevel="0" collapsed="false">
      <c r="A5275" s="0" t="s">
        <v>11107</v>
      </c>
      <c r="B5275" s="0" t="n">
        <v>2001</v>
      </c>
      <c r="C5275" s="0" t="n">
        <v>25.42</v>
      </c>
      <c r="D5275" s="0" t="n">
        <v>27.42</v>
      </c>
      <c r="E5275" s="0" t="n">
        <v>0</v>
      </c>
      <c r="F5275" s="0" t="n">
        <v>0</v>
      </c>
      <c r="G5275" s="0" t="n">
        <v>-0.93</v>
      </c>
      <c r="H5275" s="0" t="n">
        <v>1.07</v>
      </c>
      <c r="I5275" s="0" t="n">
        <f aca="false">+G5275-H5275</f>
        <v>-2</v>
      </c>
      <c r="J5275" s="0" t="n">
        <f aca="false">D5275</f>
        <v>27.42</v>
      </c>
      <c r="K5275" s="0" t="n">
        <f aca="false">C5275</f>
        <v>25.42</v>
      </c>
    </row>
    <row r="5276" customFormat="false" ht="12.75" hidden="false" customHeight="false" outlineLevel="0" collapsed="false">
      <c r="A5276" s="0" t="s">
        <v>11108</v>
      </c>
      <c r="B5276" s="0" t="n">
        <v>2001</v>
      </c>
      <c r="C5276" s="0" t="n">
        <v>24.93</v>
      </c>
      <c r="D5276" s="0" t="n">
        <v>26.9</v>
      </c>
      <c r="E5276" s="0" t="n">
        <v>0</v>
      </c>
      <c r="F5276" s="0" t="n">
        <v>0</v>
      </c>
      <c r="G5276" s="0" t="n">
        <v>-0.93</v>
      </c>
      <c r="H5276" s="0" t="n">
        <v>1.04</v>
      </c>
      <c r="I5276" s="0" t="n">
        <f aca="false">+G5276-H5276</f>
        <v>-1.97</v>
      </c>
      <c r="J5276" s="0" t="n">
        <f aca="false">D5276</f>
        <v>26.9</v>
      </c>
      <c r="K5276" s="0" t="n">
        <f aca="false">C5276</f>
        <v>24.93</v>
      </c>
    </row>
    <row r="5277" customFormat="false" ht="12.75" hidden="false" customHeight="false" outlineLevel="0" collapsed="false">
      <c r="A5277" s="0" t="s">
        <v>11109</v>
      </c>
      <c r="B5277" s="0" t="n">
        <v>2001</v>
      </c>
      <c r="C5277" s="0" t="n">
        <v>25.36</v>
      </c>
      <c r="D5277" s="0" t="n">
        <v>27.3</v>
      </c>
      <c r="E5277" s="0" t="n">
        <v>0</v>
      </c>
      <c r="F5277" s="0" t="n">
        <v>0</v>
      </c>
      <c r="G5277" s="0" t="n">
        <v>-0.92</v>
      </c>
      <c r="H5277" s="0" t="n">
        <v>1.02</v>
      </c>
      <c r="I5277" s="0" t="n">
        <f aca="false">+G5277-H5277</f>
        <v>-1.94</v>
      </c>
      <c r="J5277" s="0" t="n">
        <f aca="false">D5277</f>
        <v>27.3</v>
      </c>
      <c r="K5277" s="0" t="n">
        <f aca="false">C5277</f>
        <v>25.36</v>
      </c>
    </row>
    <row r="5278" customFormat="false" ht="12.75" hidden="false" customHeight="false" outlineLevel="0" collapsed="false">
      <c r="A5278" s="0" t="s">
        <v>11110</v>
      </c>
      <c r="B5278" s="0" t="n">
        <v>2001</v>
      </c>
      <c r="C5278" s="0" t="n">
        <v>26.49</v>
      </c>
      <c r="D5278" s="0" t="n">
        <v>28.65</v>
      </c>
      <c r="E5278" s="0" t="n">
        <v>0</v>
      </c>
      <c r="F5278" s="0" t="n">
        <v>0</v>
      </c>
      <c r="G5278" s="0" t="n">
        <v>-0.83</v>
      </c>
      <c r="H5278" s="0" t="n">
        <v>1.33</v>
      </c>
      <c r="I5278" s="0" t="n">
        <f aca="false">+G5278-H5278</f>
        <v>-2.16</v>
      </c>
      <c r="J5278" s="0" t="n">
        <f aca="false">D5278</f>
        <v>28.65</v>
      </c>
      <c r="K5278" s="0" t="n">
        <f aca="false">C5278</f>
        <v>26.49</v>
      </c>
    </row>
    <row r="5279" customFormat="false" ht="12.75" hidden="false" customHeight="false" outlineLevel="0" collapsed="false">
      <c r="A5279" s="0" t="s">
        <v>11111</v>
      </c>
      <c r="B5279" s="0" t="n">
        <v>2001</v>
      </c>
      <c r="C5279" s="0" t="n">
        <v>39.95</v>
      </c>
      <c r="D5279" s="0" t="n">
        <v>42.98</v>
      </c>
      <c r="E5279" s="0" t="n">
        <v>0</v>
      </c>
      <c r="F5279" s="0" t="n">
        <v>0</v>
      </c>
      <c r="G5279" s="0" t="n">
        <v>-0.7</v>
      </c>
      <c r="H5279" s="0" t="n">
        <v>2.33</v>
      </c>
      <c r="I5279" s="0" t="n">
        <f aca="false">+G5279-H5279</f>
        <v>-3.03</v>
      </c>
      <c r="J5279" s="0" t="n">
        <f aca="false">D5279</f>
        <v>42.98</v>
      </c>
      <c r="K5279" s="0" t="n">
        <f aca="false">C5279</f>
        <v>39.95</v>
      </c>
    </row>
    <row r="5280" customFormat="false" ht="12.75" hidden="false" customHeight="false" outlineLevel="0" collapsed="false">
      <c r="A5280" s="0" t="s">
        <v>11112</v>
      </c>
      <c r="B5280" s="0" t="n">
        <v>2001</v>
      </c>
      <c r="C5280" s="0" t="n">
        <v>26</v>
      </c>
      <c r="D5280" s="0" t="n">
        <v>28.33</v>
      </c>
      <c r="E5280" s="0" t="n">
        <v>0</v>
      </c>
      <c r="F5280" s="0" t="n">
        <v>0</v>
      </c>
      <c r="G5280" s="0" t="n">
        <v>-0.74</v>
      </c>
      <c r="H5280" s="0" t="n">
        <v>1.59</v>
      </c>
      <c r="I5280" s="0" t="n">
        <f aca="false">+G5280-H5280</f>
        <v>-2.33</v>
      </c>
      <c r="J5280" s="0" t="n">
        <f aca="false">D5280</f>
        <v>28.33</v>
      </c>
      <c r="K5280" s="0" t="n">
        <f aca="false">C5280</f>
        <v>26</v>
      </c>
    </row>
    <row r="5281" customFormat="false" ht="12.75" hidden="false" customHeight="false" outlineLevel="0" collapsed="false">
      <c r="A5281" s="0" t="s">
        <v>11113</v>
      </c>
      <c r="B5281" s="0" t="n">
        <v>2001</v>
      </c>
      <c r="C5281" s="0" t="n">
        <v>25.19</v>
      </c>
      <c r="D5281" s="0" t="n">
        <v>27.24</v>
      </c>
      <c r="E5281" s="0" t="n">
        <v>0</v>
      </c>
      <c r="F5281" s="0" t="n">
        <v>0</v>
      </c>
      <c r="G5281" s="0" t="n">
        <v>-0.9</v>
      </c>
      <c r="H5281" s="0" t="n">
        <v>1.15</v>
      </c>
      <c r="I5281" s="0" t="n">
        <f aca="false">+G5281-H5281</f>
        <v>-2.05</v>
      </c>
      <c r="J5281" s="0" t="n">
        <f aca="false">D5281</f>
        <v>27.24</v>
      </c>
      <c r="K5281" s="0" t="n">
        <f aca="false">C5281</f>
        <v>25.19</v>
      </c>
    </row>
    <row r="5282" customFormat="false" ht="12.75" hidden="false" customHeight="false" outlineLevel="0" collapsed="false">
      <c r="A5282" s="0" t="s">
        <v>11114</v>
      </c>
      <c r="B5282" s="0" t="n">
        <v>2001</v>
      </c>
      <c r="C5282" s="0" t="n">
        <v>24.57</v>
      </c>
      <c r="D5282" s="0" t="n">
        <v>26.48</v>
      </c>
      <c r="E5282" s="0" t="n">
        <v>0</v>
      </c>
      <c r="F5282" s="0" t="n">
        <v>0</v>
      </c>
      <c r="G5282" s="0" t="n">
        <v>-0.9</v>
      </c>
      <c r="H5282" s="0" t="n">
        <v>1.01</v>
      </c>
      <c r="I5282" s="0" t="n">
        <f aca="false">+G5282-H5282</f>
        <v>-1.91</v>
      </c>
      <c r="J5282" s="0" t="n">
        <f aca="false">D5282</f>
        <v>26.48</v>
      </c>
      <c r="K5282" s="0" t="n">
        <f aca="false">C5282</f>
        <v>24.57</v>
      </c>
    </row>
    <row r="5283" customFormat="false" ht="12.75" hidden="false" customHeight="false" outlineLevel="0" collapsed="false">
      <c r="A5283" s="0" t="s">
        <v>11115</v>
      </c>
      <c r="B5283" s="0" t="n">
        <v>2001</v>
      </c>
      <c r="C5283" s="0" t="n">
        <v>24.17</v>
      </c>
      <c r="D5283" s="0" t="n">
        <v>26.05</v>
      </c>
      <c r="E5283" s="0" t="n">
        <v>0</v>
      </c>
      <c r="F5283" s="0" t="n">
        <v>0</v>
      </c>
      <c r="G5283" s="0" t="n">
        <v>-0.93</v>
      </c>
      <c r="H5283" s="0" t="n">
        <v>0.95</v>
      </c>
      <c r="I5283" s="0" t="n">
        <f aca="false">+G5283-H5283</f>
        <v>-1.88</v>
      </c>
      <c r="J5283" s="0" t="n">
        <f aca="false">D5283</f>
        <v>26.05</v>
      </c>
      <c r="K5283" s="0" t="n">
        <f aca="false">C5283</f>
        <v>24.17</v>
      </c>
    </row>
    <row r="5284" customFormat="false" ht="12.75" hidden="false" customHeight="false" outlineLevel="0" collapsed="false">
      <c r="A5284" s="0" t="s">
        <v>11116</v>
      </c>
      <c r="B5284" s="0" t="n">
        <v>2001</v>
      </c>
      <c r="C5284" s="0" t="n">
        <v>24.14</v>
      </c>
      <c r="D5284" s="0" t="n">
        <v>26</v>
      </c>
      <c r="E5284" s="0" t="n">
        <v>0</v>
      </c>
      <c r="F5284" s="0" t="n">
        <v>0</v>
      </c>
      <c r="G5284" s="0" t="n">
        <v>-0.93</v>
      </c>
      <c r="H5284" s="0" t="n">
        <v>0.93</v>
      </c>
      <c r="I5284" s="0" t="n">
        <f aca="false">+G5284-H5284</f>
        <v>-1.86</v>
      </c>
      <c r="J5284" s="0" t="n">
        <f aca="false">D5284</f>
        <v>26</v>
      </c>
      <c r="K5284" s="0" t="n">
        <f aca="false">C5284</f>
        <v>24.14</v>
      </c>
    </row>
    <row r="5285" customFormat="false" ht="12.75" hidden="false" customHeight="false" outlineLevel="0" collapsed="false">
      <c r="A5285" s="0" t="s">
        <v>11117</v>
      </c>
      <c r="B5285" s="0" t="n">
        <v>2001</v>
      </c>
      <c r="C5285" s="0" t="n">
        <v>25.08</v>
      </c>
      <c r="D5285" s="0" t="n">
        <v>27.05</v>
      </c>
      <c r="E5285" s="0" t="n">
        <v>0</v>
      </c>
      <c r="F5285" s="0" t="n">
        <v>0</v>
      </c>
      <c r="G5285" s="0" t="n">
        <v>-0.93</v>
      </c>
      <c r="H5285" s="0" t="n">
        <v>1.04</v>
      </c>
      <c r="I5285" s="0" t="n">
        <f aca="false">+G5285-H5285</f>
        <v>-1.97</v>
      </c>
      <c r="J5285" s="0" t="n">
        <f aca="false">D5285</f>
        <v>27.05</v>
      </c>
      <c r="K5285" s="0" t="n">
        <f aca="false">C5285</f>
        <v>25.08</v>
      </c>
    </row>
    <row r="5286" customFormat="false" ht="12.75" hidden="false" customHeight="false" outlineLevel="0" collapsed="false">
      <c r="A5286" s="0" t="s">
        <v>11118</v>
      </c>
      <c r="B5286" s="0" t="n">
        <v>2001</v>
      </c>
      <c r="C5286" s="0" t="n">
        <v>25.7</v>
      </c>
      <c r="D5286" s="0" t="n">
        <v>28.12</v>
      </c>
      <c r="E5286" s="0" t="n">
        <v>0</v>
      </c>
      <c r="F5286" s="0" t="n">
        <v>0</v>
      </c>
      <c r="G5286" s="0" t="n">
        <v>-0.91</v>
      </c>
      <c r="H5286" s="0" t="n">
        <v>1.51</v>
      </c>
      <c r="I5286" s="0" t="n">
        <f aca="false">+G5286-H5286</f>
        <v>-2.42</v>
      </c>
      <c r="J5286" s="0" t="n">
        <f aca="false">D5286</f>
        <v>28.12</v>
      </c>
      <c r="K5286" s="0" t="n">
        <f aca="false">C5286</f>
        <v>25.7</v>
      </c>
    </row>
    <row r="5287" customFormat="false" ht="12.75" hidden="false" customHeight="false" outlineLevel="0" collapsed="false">
      <c r="A5287" s="0" t="s">
        <v>11119</v>
      </c>
      <c r="B5287" s="0" t="n">
        <v>2001</v>
      </c>
      <c r="C5287" s="0" t="n">
        <v>41.7</v>
      </c>
      <c r="D5287" s="0" t="n">
        <v>45.16</v>
      </c>
      <c r="E5287" s="0" t="n">
        <v>0</v>
      </c>
      <c r="F5287" s="0" t="n">
        <v>0</v>
      </c>
      <c r="G5287" s="0" t="n">
        <v>-0.77</v>
      </c>
      <c r="H5287" s="0" t="n">
        <v>2.69</v>
      </c>
      <c r="I5287" s="0" t="n">
        <f aca="false">+G5287-H5287</f>
        <v>-3.46</v>
      </c>
      <c r="J5287" s="0" t="n">
        <f aca="false">D5287</f>
        <v>45.16</v>
      </c>
      <c r="K5287" s="0" t="n">
        <f aca="false">C5287</f>
        <v>41.7</v>
      </c>
    </row>
    <row r="5288" customFormat="false" ht="12.75" hidden="false" customHeight="false" outlineLevel="0" collapsed="false">
      <c r="A5288" s="0" t="s">
        <v>11120</v>
      </c>
      <c r="B5288" s="0" t="n">
        <v>2001</v>
      </c>
      <c r="C5288" s="0" t="n">
        <v>25.91</v>
      </c>
      <c r="D5288" s="0" t="n">
        <v>28.24</v>
      </c>
      <c r="E5288" s="0" t="n">
        <v>0</v>
      </c>
      <c r="F5288" s="0" t="n">
        <v>0</v>
      </c>
      <c r="G5288" s="0" t="n">
        <v>-0.75</v>
      </c>
      <c r="H5288" s="0" t="n">
        <v>1.58</v>
      </c>
      <c r="I5288" s="0" t="n">
        <f aca="false">+G5288-H5288</f>
        <v>-2.33</v>
      </c>
      <c r="J5288" s="0" t="n">
        <f aca="false">D5288</f>
        <v>28.24</v>
      </c>
      <c r="K5288" s="0" t="n">
        <f aca="false">C5288</f>
        <v>25.91</v>
      </c>
    </row>
    <row r="5289" customFormat="false" ht="12.75" hidden="false" customHeight="false" outlineLevel="0" collapsed="false">
      <c r="A5289" s="0" t="s">
        <v>11121</v>
      </c>
      <c r="B5289" s="0" t="n">
        <v>2001</v>
      </c>
      <c r="C5289" s="0" t="n">
        <v>25.36</v>
      </c>
      <c r="D5289" s="0" t="n">
        <v>27.59</v>
      </c>
      <c r="E5289" s="0" t="n">
        <v>0</v>
      </c>
      <c r="F5289" s="0" t="n">
        <v>0</v>
      </c>
      <c r="G5289" s="0" t="n">
        <v>-1.06</v>
      </c>
      <c r="H5289" s="0" t="n">
        <v>1.17</v>
      </c>
      <c r="I5289" s="0" t="n">
        <f aca="false">+G5289-H5289</f>
        <v>-2.23</v>
      </c>
      <c r="J5289" s="0" t="n">
        <f aca="false">D5289</f>
        <v>27.59</v>
      </c>
      <c r="K5289" s="0" t="n">
        <f aca="false">C5289</f>
        <v>25.36</v>
      </c>
    </row>
    <row r="5290" customFormat="false" ht="12.75" hidden="false" customHeight="false" outlineLevel="0" collapsed="false">
      <c r="A5290" s="0" t="s">
        <v>11122</v>
      </c>
      <c r="B5290" s="0" t="n">
        <v>2001</v>
      </c>
      <c r="C5290" s="0" t="n">
        <v>25.31</v>
      </c>
      <c r="D5290" s="0" t="n">
        <v>27.47</v>
      </c>
      <c r="E5290" s="0" t="n">
        <v>0</v>
      </c>
      <c r="F5290" s="0" t="n">
        <v>0</v>
      </c>
      <c r="G5290" s="0" t="n">
        <v>-1.06</v>
      </c>
      <c r="H5290" s="0" t="n">
        <v>1.1</v>
      </c>
      <c r="I5290" s="0" t="n">
        <f aca="false">+G5290-H5290</f>
        <v>-2.16</v>
      </c>
      <c r="J5290" s="0" t="n">
        <f aca="false">D5290</f>
        <v>27.47</v>
      </c>
      <c r="K5290" s="0" t="n">
        <f aca="false">C5290</f>
        <v>25.31</v>
      </c>
    </row>
    <row r="5291" customFormat="false" ht="12.75" hidden="false" customHeight="false" outlineLevel="0" collapsed="false">
      <c r="A5291" s="0" t="s">
        <v>11123</v>
      </c>
      <c r="B5291" s="0" t="n">
        <v>2001</v>
      </c>
      <c r="C5291" s="0" t="n">
        <v>25.22</v>
      </c>
      <c r="D5291" s="0" t="n">
        <v>27.32</v>
      </c>
      <c r="E5291" s="0" t="n">
        <v>0</v>
      </c>
      <c r="F5291" s="0" t="n">
        <v>0</v>
      </c>
      <c r="G5291" s="0" t="n">
        <v>-1.05</v>
      </c>
      <c r="H5291" s="0" t="n">
        <v>1.05</v>
      </c>
      <c r="I5291" s="0" t="n">
        <f aca="false">+G5291-H5291</f>
        <v>-2.1</v>
      </c>
      <c r="J5291" s="0" t="n">
        <f aca="false">D5291</f>
        <v>27.32</v>
      </c>
      <c r="K5291" s="0" t="n">
        <f aca="false">C5291</f>
        <v>25.22</v>
      </c>
    </row>
    <row r="5292" customFormat="false" ht="12.75" hidden="false" customHeight="false" outlineLevel="0" collapsed="false">
      <c r="A5292" s="0" t="s">
        <v>11124</v>
      </c>
      <c r="B5292" s="0" t="n">
        <v>2001</v>
      </c>
      <c r="C5292" s="0" t="n">
        <v>25.17</v>
      </c>
      <c r="D5292" s="0" t="n">
        <v>27.25</v>
      </c>
      <c r="E5292" s="0" t="n">
        <v>0</v>
      </c>
      <c r="F5292" s="0" t="n">
        <v>0</v>
      </c>
      <c r="G5292" s="0" t="n">
        <v>-1.04</v>
      </c>
      <c r="H5292" s="0" t="n">
        <v>1.04</v>
      </c>
      <c r="I5292" s="0" t="n">
        <f aca="false">+G5292-H5292</f>
        <v>-2.08</v>
      </c>
      <c r="J5292" s="0" t="n">
        <f aca="false">D5292</f>
        <v>27.25</v>
      </c>
      <c r="K5292" s="0" t="n">
        <f aca="false">C5292</f>
        <v>25.17</v>
      </c>
    </row>
    <row r="5293" customFormat="false" ht="12.75" hidden="false" customHeight="false" outlineLevel="0" collapsed="false">
      <c r="A5293" s="0" t="s">
        <v>11125</v>
      </c>
      <c r="B5293" s="0" t="n">
        <v>2001</v>
      </c>
      <c r="C5293" s="0" t="n">
        <v>25.28</v>
      </c>
      <c r="D5293" s="0" t="n">
        <v>27.44</v>
      </c>
      <c r="E5293" s="0" t="n">
        <v>0</v>
      </c>
      <c r="F5293" s="0" t="n">
        <v>0</v>
      </c>
      <c r="G5293" s="0" t="n">
        <v>-1.03</v>
      </c>
      <c r="H5293" s="0" t="n">
        <v>1.13</v>
      </c>
      <c r="I5293" s="0" t="n">
        <f aca="false">+G5293-H5293</f>
        <v>-2.16</v>
      </c>
      <c r="J5293" s="0" t="n">
        <f aca="false">D5293</f>
        <v>27.44</v>
      </c>
      <c r="K5293" s="0" t="n">
        <f aca="false">C5293</f>
        <v>25.28</v>
      </c>
    </row>
    <row r="5294" customFormat="false" ht="12.75" hidden="false" customHeight="false" outlineLevel="0" collapsed="false">
      <c r="A5294" s="0" t="s">
        <v>11126</v>
      </c>
      <c r="B5294" s="0" t="n">
        <v>2001</v>
      </c>
      <c r="C5294" s="0" t="n">
        <v>25.67</v>
      </c>
      <c r="D5294" s="0" t="n">
        <v>28.14</v>
      </c>
      <c r="E5294" s="0" t="n">
        <v>0</v>
      </c>
      <c r="F5294" s="0" t="n">
        <v>0</v>
      </c>
      <c r="G5294" s="0" t="n">
        <v>-0.96</v>
      </c>
      <c r="H5294" s="0" t="n">
        <v>1.51</v>
      </c>
      <c r="I5294" s="0" t="n">
        <f aca="false">+G5294-H5294</f>
        <v>-2.47</v>
      </c>
      <c r="J5294" s="0" t="n">
        <f aca="false">D5294</f>
        <v>28.14</v>
      </c>
      <c r="K5294" s="0" t="n">
        <f aca="false">C5294</f>
        <v>25.67</v>
      </c>
    </row>
    <row r="5295" customFormat="false" ht="12.75" hidden="false" customHeight="false" outlineLevel="0" collapsed="false">
      <c r="A5295" s="0" t="s">
        <v>11127</v>
      </c>
      <c r="B5295" s="0" t="n">
        <v>2001</v>
      </c>
      <c r="C5295" s="0" t="n">
        <v>38.06</v>
      </c>
      <c r="D5295" s="0" t="n">
        <v>45.9</v>
      </c>
      <c r="E5295" s="0" t="n">
        <v>-0.65</v>
      </c>
      <c r="F5295" s="0" t="n">
        <v>-5.19</v>
      </c>
      <c r="G5295" s="0" t="n">
        <v>-0.82</v>
      </c>
      <c r="H5295" s="0" t="n">
        <v>2.48</v>
      </c>
      <c r="I5295" s="0" t="n">
        <f aca="false">+G5295-H5295</f>
        <v>-3.3</v>
      </c>
      <c r="J5295" s="0" t="n">
        <f aca="false">D5295</f>
        <v>45.9</v>
      </c>
      <c r="K5295" s="0" t="n">
        <f aca="false">C5295</f>
        <v>38.06</v>
      </c>
    </row>
    <row r="5296" customFormat="false" ht="12.75" hidden="false" customHeight="false" outlineLevel="0" collapsed="false">
      <c r="A5296" s="0" t="s">
        <v>11128</v>
      </c>
      <c r="B5296" s="0" t="n">
        <v>2001</v>
      </c>
      <c r="C5296" s="0" t="n">
        <v>26.34</v>
      </c>
      <c r="D5296" s="0" t="n">
        <v>29.03</v>
      </c>
      <c r="E5296" s="0" t="n">
        <v>0</v>
      </c>
      <c r="F5296" s="0" t="n">
        <v>0</v>
      </c>
      <c r="G5296" s="0" t="n">
        <v>-0.86</v>
      </c>
      <c r="H5296" s="0" t="n">
        <v>1.83</v>
      </c>
      <c r="I5296" s="0" t="n">
        <f aca="false">+G5296-H5296</f>
        <v>-2.69</v>
      </c>
      <c r="J5296" s="0" t="n">
        <f aca="false">D5296</f>
        <v>29.03</v>
      </c>
      <c r="K5296" s="0" t="n">
        <f aca="false">C5296</f>
        <v>26.34</v>
      </c>
    </row>
    <row r="5297" customFormat="false" ht="12.75" hidden="false" customHeight="false" outlineLevel="0" collapsed="false">
      <c r="A5297" s="0" t="s">
        <v>11129</v>
      </c>
      <c r="B5297" s="0" t="n">
        <v>2001</v>
      </c>
      <c r="C5297" s="0" t="n">
        <v>25.72</v>
      </c>
      <c r="D5297" s="0" t="n">
        <v>28.04</v>
      </c>
      <c r="E5297" s="0" t="n">
        <v>0</v>
      </c>
      <c r="F5297" s="0" t="n">
        <v>0</v>
      </c>
      <c r="G5297" s="0" t="n">
        <v>-0.83</v>
      </c>
      <c r="H5297" s="0" t="n">
        <v>1.49</v>
      </c>
      <c r="I5297" s="0" t="n">
        <f aca="false">+G5297-H5297</f>
        <v>-2.32</v>
      </c>
      <c r="J5297" s="0" t="n">
        <f aca="false">D5297</f>
        <v>28.04</v>
      </c>
      <c r="K5297" s="0" t="n">
        <f aca="false">C5297</f>
        <v>25.72</v>
      </c>
    </row>
    <row r="5298" customFormat="false" ht="12.75" hidden="false" customHeight="false" outlineLevel="0" collapsed="false">
      <c r="A5298" s="0" t="s">
        <v>11130</v>
      </c>
      <c r="B5298" s="0" t="n">
        <v>2001</v>
      </c>
      <c r="C5298" s="0" t="n">
        <v>25.98</v>
      </c>
      <c r="D5298" s="0" t="n">
        <v>28.36</v>
      </c>
      <c r="E5298" s="0" t="n">
        <v>0</v>
      </c>
      <c r="F5298" s="0" t="n">
        <v>0</v>
      </c>
      <c r="G5298" s="0" t="n">
        <v>-0.87</v>
      </c>
      <c r="H5298" s="0" t="n">
        <v>1.51</v>
      </c>
      <c r="I5298" s="0" t="n">
        <f aca="false">+G5298-H5298</f>
        <v>-2.38</v>
      </c>
      <c r="J5298" s="0" t="n">
        <f aca="false">D5298</f>
        <v>28.36</v>
      </c>
      <c r="K5298" s="0" t="n">
        <f aca="false">C5298</f>
        <v>25.98</v>
      </c>
    </row>
    <row r="5299" customFormat="false" ht="12.75" hidden="false" customHeight="false" outlineLevel="0" collapsed="false">
      <c r="A5299" s="0" t="s">
        <v>11131</v>
      </c>
      <c r="B5299" s="0" t="n">
        <v>2001</v>
      </c>
      <c r="C5299" s="0" t="n">
        <v>25.66</v>
      </c>
      <c r="D5299" s="0" t="n">
        <v>27.97</v>
      </c>
      <c r="E5299" s="0" t="n">
        <v>0</v>
      </c>
      <c r="F5299" s="0" t="n">
        <v>0</v>
      </c>
      <c r="G5299" s="0" t="n">
        <v>-0.86</v>
      </c>
      <c r="H5299" s="0" t="n">
        <v>1.45</v>
      </c>
      <c r="I5299" s="0" t="n">
        <f aca="false">+G5299-H5299</f>
        <v>-2.31</v>
      </c>
      <c r="J5299" s="0" t="n">
        <f aca="false">D5299</f>
        <v>27.97</v>
      </c>
      <c r="K5299" s="0" t="n">
        <f aca="false">C5299</f>
        <v>25.66</v>
      </c>
    </row>
    <row r="5300" customFormat="false" ht="12.75" hidden="false" customHeight="false" outlineLevel="0" collapsed="false">
      <c r="A5300" s="0" t="s">
        <v>11132</v>
      </c>
      <c r="B5300" s="0" t="n">
        <v>2001</v>
      </c>
      <c r="C5300" s="0" t="n">
        <v>25.64</v>
      </c>
      <c r="D5300" s="0" t="n">
        <v>27.95</v>
      </c>
      <c r="E5300" s="0" t="n">
        <v>0</v>
      </c>
      <c r="F5300" s="0" t="n">
        <v>0</v>
      </c>
      <c r="G5300" s="0" t="n">
        <v>-0.87</v>
      </c>
      <c r="H5300" s="0" t="n">
        <v>1.44</v>
      </c>
      <c r="I5300" s="0" t="n">
        <f aca="false">+G5300-H5300</f>
        <v>-2.31</v>
      </c>
      <c r="J5300" s="0" t="n">
        <f aca="false">D5300</f>
        <v>27.95</v>
      </c>
      <c r="K5300" s="0" t="n">
        <f aca="false">C5300</f>
        <v>25.64</v>
      </c>
    </row>
    <row r="5301" customFormat="false" ht="12.75" hidden="false" customHeight="false" outlineLevel="0" collapsed="false">
      <c r="A5301" s="0" t="s">
        <v>11133</v>
      </c>
      <c r="B5301" s="0" t="n">
        <v>2001</v>
      </c>
      <c r="C5301" s="0" t="n">
        <v>25.86</v>
      </c>
      <c r="D5301" s="0" t="n">
        <v>28.18</v>
      </c>
      <c r="E5301" s="0" t="n">
        <v>0</v>
      </c>
      <c r="F5301" s="0" t="n">
        <v>0</v>
      </c>
      <c r="G5301" s="0" t="n">
        <v>-0.84</v>
      </c>
      <c r="H5301" s="0" t="n">
        <v>1.48</v>
      </c>
      <c r="I5301" s="0" t="n">
        <f aca="false">+G5301-H5301</f>
        <v>-2.32</v>
      </c>
      <c r="J5301" s="0" t="n">
        <f aca="false">D5301</f>
        <v>28.18</v>
      </c>
      <c r="K5301" s="0" t="n">
        <f aca="false">C5301</f>
        <v>25.86</v>
      </c>
    </row>
    <row r="5302" customFormat="false" ht="12.75" hidden="false" customHeight="false" outlineLevel="0" collapsed="false">
      <c r="A5302" s="0" t="s">
        <v>11134</v>
      </c>
      <c r="B5302" s="0" t="n">
        <v>2001</v>
      </c>
      <c r="C5302" s="0" t="n">
        <v>28.49</v>
      </c>
      <c r="D5302" s="0" t="n">
        <v>31.35</v>
      </c>
      <c r="E5302" s="0" t="n">
        <v>0</v>
      </c>
      <c r="F5302" s="0" t="n">
        <v>0</v>
      </c>
      <c r="G5302" s="0" t="n">
        <v>-0.99</v>
      </c>
      <c r="H5302" s="0" t="n">
        <v>1.87</v>
      </c>
      <c r="I5302" s="0" t="n">
        <f aca="false">+G5302-H5302</f>
        <v>-2.86</v>
      </c>
      <c r="J5302" s="0" t="n">
        <f aca="false">D5302</f>
        <v>31.35</v>
      </c>
      <c r="K5302" s="0" t="n">
        <f aca="false">C5302</f>
        <v>28.49</v>
      </c>
    </row>
    <row r="5303" customFormat="false" ht="12.75" hidden="false" customHeight="false" outlineLevel="0" collapsed="false">
      <c r="A5303" s="0" t="s">
        <v>11135</v>
      </c>
      <c r="B5303" s="0" t="n">
        <v>2001</v>
      </c>
      <c r="C5303" s="0" t="n">
        <v>42.25</v>
      </c>
      <c r="D5303" s="0" t="n">
        <v>46.17</v>
      </c>
      <c r="E5303" s="0" t="n">
        <v>0</v>
      </c>
      <c r="F5303" s="0" t="n">
        <v>0</v>
      </c>
      <c r="G5303" s="0" t="n">
        <v>-0.81</v>
      </c>
      <c r="H5303" s="0" t="n">
        <v>3.11</v>
      </c>
      <c r="I5303" s="0" t="n">
        <f aca="false">+G5303-H5303</f>
        <v>-3.92</v>
      </c>
      <c r="J5303" s="0" t="n">
        <f aca="false">D5303</f>
        <v>46.17</v>
      </c>
      <c r="K5303" s="0" t="n">
        <f aca="false">C5303</f>
        <v>42.25</v>
      </c>
    </row>
    <row r="5304" customFormat="false" ht="12.75" hidden="false" customHeight="false" outlineLevel="0" collapsed="false">
      <c r="A5304" s="0" t="s">
        <v>11136</v>
      </c>
      <c r="B5304" s="0" t="n">
        <v>2001</v>
      </c>
      <c r="C5304" s="0" t="n">
        <v>29.95</v>
      </c>
      <c r="D5304" s="0" t="n">
        <v>33.06</v>
      </c>
      <c r="E5304" s="0" t="n">
        <v>0</v>
      </c>
      <c r="F5304" s="0" t="n">
        <v>0</v>
      </c>
      <c r="G5304" s="0" t="n">
        <v>-1.01</v>
      </c>
      <c r="H5304" s="0" t="n">
        <v>2.1</v>
      </c>
      <c r="I5304" s="0" t="n">
        <f aca="false">+G5304-H5304</f>
        <v>-3.11</v>
      </c>
      <c r="J5304" s="0" t="n">
        <f aca="false">D5304</f>
        <v>33.06</v>
      </c>
      <c r="K5304" s="0" t="n">
        <f aca="false">C5304</f>
        <v>29.95</v>
      </c>
    </row>
    <row r="5305" customFormat="false" ht="12.75" hidden="false" customHeight="false" outlineLevel="0" collapsed="false">
      <c r="A5305" s="0" t="s">
        <v>11137</v>
      </c>
      <c r="B5305" s="0" t="n">
        <v>2001</v>
      </c>
      <c r="C5305" s="0" t="n">
        <v>27.29</v>
      </c>
      <c r="D5305" s="0" t="n">
        <v>29.7</v>
      </c>
      <c r="E5305" s="0" t="n">
        <v>0</v>
      </c>
      <c r="F5305" s="0" t="n">
        <v>0</v>
      </c>
      <c r="G5305" s="0" t="n">
        <v>-0.83</v>
      </c>
      <c r="H5305" s="0" t="n">
        <v>1.58</v>
      </c>
      <c r="I5305" s="0" t="n">
        <f aca="false">+G5305-H5305</f>
        <v>-2.41</v>
      </c>
      <c r="J5305" s="0" t="n">
        <f aca="false">D5305</f>
        <v>29.7</v>
      </c>
      <c r="K5305" s="0" t="n">
        <f aca="false">C5305</f>
        <v>27.29</v>
      </c>
    </row>
    <row r="5306" customFormat="false" ht="12.75" hidden="false" customHeight="false" outlineLevel="0" collapsed="false">
      <c r="A5306" s="0" t="s">
        <v>11138</v>
      </c>
      <c r="B5306" s="0" t="n">
        <v>2001</v>
      </c>
      <c r="C5306" s="0" t="n">
        <v>26.43</v>
      </c>
      <c r="D5306" s="0" t="n">
        <v>28.8</v>
      </c>
      <c r="E5306" s="0" t="n">
        <v>0</v>
      </c>
      <c r="F5306" s="0" t="n">
        <v>0</v>
      </c>
      <c r="G5306" s="0" t="n">
        <v>-0.83</v>
      </c>
      <c r="H5306" s="0" t="n">
        <v>1.54</v>
      </c>
      <c r="I5306" s="0" t="n">
        <f aca="false">+G5306-H5306</f>
        <v>-2.37</v>
      </c>
      <c r="J5306" s="0" t="n">
        <f aca="false">D5306</f>
        <v>28.8</v>
      </c>
      <c r="K5306" s="0" t="n">
        <f aca="false">C5306</f>
        <v>26.43</v>
      </c>
    </row>
    <row r="5307" customFormat="false" ht="12.75" hidden="false" customHeight="false" outlineLevel="0" collapsed="false">
      <c r="A5307" s="0" t="s">
        <v>11139</v>
      </c>
      <c r="B5307" s="0" t="n">
        <v>2001</v>
      </c>
      <c r="C5307" s="0" t="n">
        <v>25.69</v>
      </c>
      <c r="D5307" s="0" t="n">
        <v>27.99</v>
      </c>
      <c r="E5307" s="0" t="n">
        <v>0</v>
      </c>
      <c r="F5307" s="0" t="n">
        <v>0</v>
      </c>
      <c r="G5307" s="0" t="n">
        <v>-0.86</v>
      </c>
      <c r="H5307" s="0" t="n">
        <v>1.44</v>
      </c>
      <c r="I5307" s="0" t="n">
        <f aca="false">+G5307-H5307</f>
        <v>-2.3</v>
      </c>
      <c r="J5307" s="0" t="n">
        <f aca="false">D5307</f>
        <v>27.99</v>
      </c>
      <c r="K5307" s="0" t="n">
        <f aca="false">C5307</f>
        <v>25.69</v>
      </c>
    </row>
    <row r="5308" customFormat="false" ht="12.75" hidden="false" customHeight="false" outlineLevel="0" collapsed="false">
      <c r="A5308" s="0" t="s">
        <v>11140</v>
      </c>
      <c r="B5308" s="0" t="n">
        <v>2001</v>
      </c>
      <c r="C5308" s="0" t="n">
        <v>25.64</v>
      </c>
      <c r="D5308" s="0" t="n">
        <v>27.94</v>
      </c>
      <c r="E5308" s="0" t="n">
        <v>0</v>
      </c>
      <c r="F5308" s="0" t="n">
        <v>0</v>
      </c>
      <c r="G5308" s="0" t="n">
        <v>-0.87</v>
      </c>
      <c r="H5308" s="0" t="n">
        <v>1.43</v>
      </c>
      <c r="I5308" s="0" t="n">
        <f aca="false">+G5308-H5308</f>
        <v>-2.3</v>
      </c>
      <c r="J5308" s="0" t="n">
        <f aca="false">D5308</f>
        <v>27.94</v>
      </c>
      <c r="K5308" s="0" t="n">
        <f aca="false">C5308</f>
        <v>25.64</v>
      </c>
    </row>
    <row r="5309" customFormat="false" ht="12.75" hidden="false" customHeight="false" outlineLevel="0" collapsed="false">
      <c r="A5309" s="0" t="s">
        <v>11141</v>
      </c>
      <c r="B5309" s="0" t="n">
        <v>2001</v>
      </c>
      <c r="C5309" s="0" t="n">
        <v>25.92</v>
      </c>
      <c r="D5309" s="0" t="n">
        <v>29.96</v>
      </c>
      <c r="E5309" s="0" t="n">
        <v>-0.24</v>
      </c>
      <c r="F5309" s="0" t="n">
        <v>-1.95</v>
      </c>
      <c r="G5309" s="0" t="n">
        <v>-0.85</v>
      </c>
      <c r="H5309" s="0" t="n">
        <v>1.48</v>
      </c>
      <c r="I5309" s="0" t="n">
        <f aca="false">+G5309-H5309</f>
        <v>-2.33</v>
      </c>
      <c r="J5309" s="0" t="n">
        <f aca="false">D5309</f>
        <v>29.96</v>
      </c>
      <c r="K5309" s="0" t="n">
        <f aca="false">C5309</f>
        <v>25.92</v>
      </c>
    </row>
    <row r="5310" customFormat="false" ht="12.75" hidden="false" customHeight="false" outlineLevel="0" collapsed="false">
      <c r="A5310" s="0" t="s">
        <v>11142</v>
      </c>
      <c r="B5310" s="0" t="n">
        <v>2001</v>
      </c>
      <c r="C5310" s="0" t="n">
        <v>27.89</v>
      </c>
      <c r="D5310" s="0" t="n">
        <v>36.53</v>
      </c>
      <c r="E5310" s="0" t="n">
        <v>-0.9</v>
      </c>
      <c r="F5310" s="0" t="n">
        <v>-7.23</v>
      </c>
      <c r="G5310" s="0" t="n">
        <v>-0.73</v>
      </c>
      <c r="H5310" s="0" t="n">
        <v>1.58</v>
      </c>
      <c r="I5310" s="0" t="n">
        <f aca="false">+G5310-H5310</f>
        <v>-2.31</v>
      </c>
      <c r="J5310" s="0" t="n">
        <f aca="false">D5310</f>
        <v>36.53</v>
      </c>
      <c r="K5310" s="0" t="n">
        <f aca="false">C5310</f>
        <v>27.89</v>
      </c>
    </row>
    <row r="5311" customFormat="false" ht="12.75" hidden="false" customHeight="false" outlineLevel="0" collapsed="false">
      <c r="A5311" s="0" t="s">
        <v>11143</v>
      </c>
      <c r="B5311" s="0" t="n">
        <v>2001</v>
      </c>
      <c r="C5311" s="0" t="n">
        <v>41.8</v>
      </c>
      <c r="D5311" s="0" t="n">
        <v>44.85</v>
      </c>
      <c r="E5311" s="0" t="n">
        <v>0</v>
      </c>
      <c r="F5311" s="0" t="n">
        <v>0</v>
      </c>
      <c r="G5311" s="0" t="n">
        <v>-0.44</v>
      </c>
      <c r="H5311" s="0" t="n">
        <v>2.61</v>
      </c>
      <c r="I5311" s="0" t="n">
        <f aca="false">+G5311-H5311</f>
        <v>-3.05</v>
      </c>
      <c r="J5311" s="0" t="n">
        <f aca="false">D5311</f>
        <v>44.85</v>
      </c>
      <c r="K5311" s="0" t="n">
        <f aca="false">C5311</f>
        <v>41.8</v>
      </c>
    </row>
    <row r="5312" customFormat="false" ht="12.75" hidden="false" customHeight="false" outlineLevel="0" collapsed="false">
      <c r="A5312" s="0" t="s">
        <v>11144</v>
      </c>
      <c r="B5312" s="0" t="n">
        <v>2001</v>
      </c>
      <c r="C5312" s="0" t="n">
        <v>35.3</v>
      </c>
      <c r="D5312" s="0" t="n">
        <v>41.47</v>
      </c>
      <c r="E5312" s="0" t="n">
        <v>-0.39</v>
      </c>
      <c r="F5312" s="0" t="n">
        <v>-3.09</v>
      </c>
      <c r="G5312" s="0" t="n">
        <v>-1.03</v>
      </c>
      <c r="H5312" s="0" t="n">
        <v>2.44</v>
      </c>
      <c r="I5312" s="0" t="n">
        <f aca="false">+G5312-H5312</f>
        <v>-3.47</v>
      </c>
      <c r="J5312" s="0" t="n">
        <f aca="false">D5312</f>
        <v>41.47</v>
      </c>
      <c r="K5312" s="0" t="n">
        <f aca="false">C5312</f>
        <v>35.3</v>
      </c>
    </row>
    <row r="5313" customFormat="false" ht="12.75" hidden="false" customHeight="false" outlineLevel="0" collapsed="false">
      <c r="A5313" s="0" t="s">
        <v>11145</v>
      </c>
      <c r="B5313" s="0" t="n">
        <v>2001</v>
      </c>
      <c r="C5313" s="0" t="n">
        <v>26.25</v>
      </c>
      <c r="D5313" s="0" t="n">
        <v>28.82</v>
      </c>
      <c r="E5313" s="0" t="n">
        <v>0</v>
      </c>
      <c r="F5313" s="0" t="n">
        <v>0</v>
      </c>
      <c r="G5313" s="0" t="n">
        <v>-0.99</v>
      </c>
      <c r="H5313" s="0" t="n">
        <v>1.58</v>
      </c>
      <c r="I5313" s="0" t="n">
        <f aca="false">+G5313-H5313</f>
        <v>-2.57</v>
      </c>
      <c r="J5313" s="0" t="n">
        <f aca="false">D5313</f>
        <v>28.82</v>
      </c>
      <c r="K5313" s="0" t="n">
        <f aca="false">C5313</f>
        <v>26.25</v>
      </c>
    </row>
    <row r="5314" customFormat="false" ht="12.75" hidden="false" customHeight="false" outlineLevel="0" collapsed="false">
      <c r="A5314" s="0" t="s">
        <v>11146</v>
      </c>
      <c r="B5314" s="0" t="n">
        <v>2001</v>
      </c>
      <c r="C5314" s="0" t="n">
        <v>25.71</v>
      </c>
      <c r="D5314" s="0" t="n">
        <v>28.13</v>
      </c>
      <c r="E5314" s="0" t="n">
        <v>0</v>
      </c>
      <c r="F5314" s="0" t="n">
        <v>0</v>
      </c>
      <c r="G5314" s="0" t="n">
        <v>-0.91</v>
      </c>
      <c r="H5314" s="0" t="n">
        <v>1.51</v>
      </c>
      <c r="I5314" s="0" t="n">
        <f aca="false">+G5314-H5314</f>
        <v>-2.42</v>
      </c>
      <c r="J5314" s="0" t="n">
        <f aca="false">D5314</f>
        <v>28.13</v>
      </c>
      <c r="K5314" s="0" t="n">
        <f aca="false">C5314</f>
        <v>25.71</v>
      </c>
    </row>
    <row r="5315" customFormat="false" ht="12.75" hidden="false" customHeight="false" outlineLevel="0" collapsed="false">
      <c r="A5315" s="0" t="s">
        <v>11147</v>
      </c>
      <c r="B5315" s="0" t="n">
        <v>2001</v>
      </c>
      <c r="C5315" s="0" t="n">
        <v>25.66</v>
      </c>
      <c r="D5315" s="0" t="n">
        <v>28.02</v>
      </c>
      <c r="E5315" s="0" t="n">
        <v>0</v>
      </c>
      <c r="F5315" s="0" t="n">
        <v>0</v>
      </c>
      <c r="G5315" s="0" t="n">
        <v>-0.96</v>
      </c>
      <c r="H5315" s="0" t="n">
        <v>1.4</v>
      </c>
      <c r="I5315" s="0" t="n">
        <f aca="false">+G5315-H5315</f>
        <v>-2.36</v>
      </c>
      <c r="J5315" s="0" t="n">
        <f aca="false">D5315</f>
        <v>28.02</v>
      </c>
      <c r="K5315" s="0" t="n">
        <f aca="false">C5315</f>
        <v>25.66</v>
      </c>
    </row>
    <row r="5316" customFormat="false" ht="12.75" hidden="false" customHeight="false" outlineLevel="0" collapsed="false">
      <c r="A5316" s="0" t="s">
        <v>11148</v>
      </c>
      <c r="B5316" s="0" t="n">
        <v>2001</v>
      </c>
      <c r="C5316" s="0" t="n">
        <v>25.52</v>
      </c>
      <c r="D5316" s="0" t="n">
        <v>27.77</v>
      </c>
      <c r="E5316" s="0" t="n">
        <v>0</v>
      </c>
      <c r="F5316" s="0" t="n">
        <v>0</v>
      </c>
      <c r="G5316" s="0" t="n">
        <v>-0.93</v>
      </c>
      <c r="H5316" s="0" t="n">
        <v>1.32</v>
      </c>
      <c r="I5316" s="0" t="n">
        <f aca="false">+G5316-H5316</f>
        <v>-2.25</v>
      </c>
      <c r="J5316" s="0" t="n">
        <f aca="false">D5316</f>
        <v>27.77</v>
      </c>
      <c r="K5316" s="0" t="n">
        <f aca="false">C5316</f>
        <v>25.52</v>
      </c>
    </row>
    <row r="5317" customFormat="false" ht="12.75" hidden="false" customHeight="false" outlineLevel="0" collapsed="false">
      <c r="A5317" s="0" t="s">
        <v>11149</v>
      </c>
      <c r="B5317" s="0" t="n">
        <v>2001</v>
      </c>
      <c r="C5317" s="0" t="n">
        <v>25.5</v>
      </c>
      <c r="D5317" s="0" t="n">
        <v>27.86</v>
      </c>
      <c r="E5317" s="0" t="n">
        <v>0</v>
      </c>
      <c r="F5317" s="0" t="n">
        <v>0</v>
      </c>
      <c r="G5317" s="0" t="n">
        <v>-0.95</v>
      </c>
      <c r="H5317" s="0" t="n">
        <v>1.41</v>
      </c>
      <c r="I5317" s="0" t="n">
        <f aca="false">+G5317-H5317</f>
        <v>-2.36</v>
      </c>
      <c r="J5317" s="0" t="n">
        <f aca="false">D5317</f>
        <v>27.86</v>
      </c>
      <c r="K5317" s="0" t="n">
        <f aca="false">C5317</f>
        <v>25.5</v>
      </c>
    </row>
    <row r="5318" customFormat="false" ht="12.75" hidden="false" customHeight="false" outlineLevel="0" collapsed="false">
      <c r="A5318" s="0" t="s">
        <v>11150</v>
      </c>
      <c r="B5318" s="0" t="n">
        <v>2001</v>
      </c>
      <c r="C5318" s="0" t="n">
        <v>25.62</v>
      </c>
      <c r="D5318" s="0" t="n">
        <v>27.97</v>
      </c>
      <c r="E5318" s="0" t="n">
        <v>0</v>
      </c>
      <c r="F5318" s="0" t="n">
        <v>0</v>
      </c>
      <c r="G5318" s="0" t="n">
        <v>-0.92</v>
      </c>
      <c r="H5318" s="0" t="n">
        <v>1.43</v>
      </c>
      <c r="I5318" s="0" t="n">
        <f aca="false">+G5318-H5318</f>
        <v>-2.35</v>
      </c>
      <c r="J5318" s="0" t="n">
        <f aca="false">D5318</f>
        <v>27.97</v>
      </c>
      <c r="K5318" s="0" t="n">
        <f aca="false">C5318</f>
        <v>25.62</v>
      </c>
    </row>
    <row r="5319" customFormat="false" ht="12.75" hidden="false" customHeight="false" outlineLevel="0" collapsed="false">
      <c r="A5319" s="0" t="s">
        <v>11151</v>
      </c>
      <c r="B5319" s="0" t="n">
        <v>2001</v>
      </c>
      <c r="C5319" s="0" t="n">
        <v>26.15</v>
      </c>
      <c r="D5319" s="0" t="n">
        <v>28.54</v>
      </c>
      <c r="E5319" s="0" t="n">
        <v>-0.01</v>
      </c>
      <c r="F5319" s="0" t="n">
        <v>-0.08</v>
      </c>
      <c r="G5319" s="0" t="n">
        <v>-0.67</v>
      </c>
      <c r="H5319" s="0" t="n">
        <v>1.65</v>
      </c>
      <c r="I5319" s="0" t="n">
        <f aca="false">+G5319-H5319</f>
        <v>-2.32</v>
      </c>
      <c r="J5319" s="0" t="n">
        <f aca="false">D5319</f>
        <v>28.54</v>
      </c>
      <c r="K5319" s="0" t="n">
        <f aca="false">C5319</f>
        <v>26.15</v>
      </c>
    </row>
    <row r="5320" customFormat="false" ht="12.75" hidden="false" customHeight="false" outlineLevel="0" collapsed="false">
      <c r="A5320" s="0" t="s">
        <v>11152</v>
      </c>
      <c r="B5320" s="0" t="n">
        <v>2001</v>
      </c>
      <c r="C5320" s="0" t="n">
        <v>30.44</v>
      </c>
      <c r="D5320" s="0" t="n">
        <v>40.53</v>
      </c>
      <c r="E5320" s="0" t="n">
        <v>-1.03</v>
      </c>
      <c r="F5320" s="0" t="n">
        <v>-8.21</v>
      </c>
      <c r="G5320" s="0" t="n">
        <v>-0.75</v>
      </c>
      <c r="H5320" s="0" t="n">
        <v>2.16</v>
      </c>
      <c r="I5320" s="0" t="n">
        <f aca="false">+G5320-H5320</f>
        <v>-2.91</v>
      </c>
      <c r="J5320" s="0" t="n">
        <f aca="false">D5320</f>
        <v>40.53</v>
      </c>
      <c r="K5320" s="0" t="n">
        <f aca="false">C5320</f>
        <v>30.44</v>
      </c>
    </row>
    <row r="5321" customFormat="false" ht="12.75" hidden="false" customHeight="false" outlineLevel="0" collapsed="false">
      <c r="A5321" s="0" t="s">
        <v>11153</v>
      </c>
      <c r="B5321" s="0" t="n">
        <v>2001</v>
      </c>
      <c r="C5321" s="0" t="n">
        <v>32.99</v>
      </c>
      <c r="D5321" s="0" t="n">
        <v>42.79</v>
      </c>
      <c r="E5321" s="0" t="n">
        <v>-1</v>
      </c>
      <c r="F5321" s="0" t="n">
        <v>-7.97</v>
      </c>
      <c r="G5321" s="0" t="n">
        <v>-0.53</v>
      </c>
      <c r="H5321" s="0" t="n">
        <v>2.3</v>
      </c>
      <c r="I5321" s="0" t="n">
        <f aca="false">+G5321-H5321</f>
        <v>-2.83</v>
      </c>
      <c r="J5321" s="0" t="n">
        <f aca="false">D5321</f>
        <v>42.79</v>
      </c>
      <c r="K5321" s="0" t="n">
        <f aca="false">C5321</f>
        <v>32.99</v>
      </c>
    </row>
    <row r="5322" customFormat="false" ht="12.75" hidden="false" customHeight="false" outlineLevel="0" collapsed="false">
      <c r="A5322" s="0" t="s">
        <v>11154</v>
      </c>
      <c r="B5322" s="0" t="n">
        <v>2001</v>
      </c>
      <c r="C5322" s="0" t="n">
        <v>34.67</v>
      </c>
      <c r="D5322" s="0" t="n">
        <v>43.31</v>
      </c>
      <c r="E5322" s="0" t="n">
        <v>-0.79</v>
      </c>
      <c r="F5322" s="0" t="n">
        <v>-6.26</v>
      </c>
      <c r="G5322" s="0" t="n">
        <v>-0.69</v>
      </c>
      <c r="H5322" s="0" t="n">
        <v>2.48</v>
      </c>
      <c r="I5322" s="0" t="n">
        <f aca="false">+G5322-H5322</f>
        <v>-3.17</v>
      </c>
      <c r="J5322" s="0" t="n">
        <f aca="false">D5322</f>
        <v>43.31</v>
      </c>
      <c r="K5322" s="0" t="n">
        <f aca="false">C5322</f>
        <v>34.67</v>
      </c>
    </row>
    <row r="5323" customFormat="false" ht="12.75" hidden="false" customHeight="false" outlineLevel="0" collapsed="false">
      <c r="A5323" s="0" t="s">
        <v>11155</v>
      </c>
      <c r="B5323" s="0" t="n">
        <v>2001</v>
      </c>
      <c r="C5323" s="0" t="n">
        <v>34.53</v>
      </c>
      <c r="D5323" s="0" t="n">
        <v>43.34</v>
      </c>
      <c r="E5323" s="0" t="n">
        <v>-0.81</v>
      </c>
      <c r="F5323" s="0" t="n">
        <v>-6.41</v>
      </c>
      <c r="G5323" s="0" t="n">
        <v>-0.73</v>
      </c>
      <c r="H5323" s="0" t="n">
        <v>2.48</v>
      </c>
      <c r="I5323" s="0" t="n">
        <f aca="false">+G5323-H5323</f>
        <v>-3.21</v>
      </c>
      <c r="J5323" s="0" t="n">
        <f aca="false">D5323</f>
        <v>43.34</v>
      </c>
      <c r="K5323" s="0" t="n">
        <f aca="false">C5323</f>
        <v>34.53</v>
      </c>
    </row>
    <row r="5324" customFormat="false" ht="12.75" hidden="false" customHeight="false" outlineLevel="0" collapsed="false">
      <c r="A5324" s="0" t="s">
        <v>11156</v>
      </c>
      <c r="B5324" s="0" t="n">
        <v>2001</v>
      </c>
      <c r="C5324" s="0" t="n">
        <v>32.72</v>
      </c>
      <c r="D5324" s="0" t="n">
        <v>42.61</v>
      </c>
      <c r="E5324" s="0" t="n">
        <v>-1.01</v>
      </c>
      <c r="F5324" s="0" t="n">
        <v>-8.01</v>
      </c>
      <c r="G5324" s="0" t="n">
        <v>-0.65</v>
      </c>
      <c r="H5324" s="0" t="n">
        <v>2.24</v>
      </c>
      <c r="I5324" s="0" t="n">
        <f aca="false">+G5324-H5324</f>
        <v>-2.89</v>
      </c>
      <c r="J5324" s="0" t="n">
        <f aca="false">D5324</f>
        <v>42.61</v>
      </c>
      <c r="K5324" s="0" t="n">
        <f aca="false">C5324</f>
        <v>32.72</v>
      </c>
    </row>
    <row r="5325" customFormat="false" ht="12.75" hidden="false" customHeight="false" outlineLevel="0" collapsed="false">
      <c r="A5325" s="0" t="s">
        <v>11157</v>
      </c>
      <c r="B5325" s="0" t="n">
        <v>2001</v>
      </c>
      <c r="C5325" s="0" t="n">
        <v>32.33</v>
      </c>
      <c r="D5325" s="0" t="n">
        <v>42.26</v>
      </c>
      <c r="E5325" s="0" t="n">
        <v>-1.02</v>
      </c>
      <c r="F5325" s="0" t="n">
        <v>-8.13</v>
      </c>
      <c r="G5325" s="0" t="n">
        <v>-0.68</v>
      </c>
      <c r="H5325" s="0" t="n">
        <v>2.14</v>
      </c>
      <c r="I5325" s="0" t="n">
        <f aca="false">+G5325-H5325</f>
        <v>-2.82</v>
      </c>
      <c r="J5325" s="0" t="n">
        <f aca="false">D5325</f>
        <v>42.26</v>
      </c>
      <c r="K5325" s="0" t="n">
        <f aca="false">C5325</f>
        <v>32.33</v>
      </c>
    </row>
    <row r="5326" customFormat="false" ht="12.75" hidden="false" customHeight="false" outlineLevel="0" collapsed="false">
      <c r="A5326" s="0" t="s">
        <v>11158</v>
      </c>
      <c r="B5326" s="0" t="n">
        <v>2001</v>
      </c>
      <c r="C5326" s="0" t="n">
        <v>31.98</v>
      </c>
      <c r="D5326" s="0" t="n">
        <v>42.02</v>
      </c>
      <c r="E5326" s="0" t="n">
        <v>-1.04</v>
      </c>
      <c r="F5326" s="0" t="n">
        <v>-8.27</v>
      </c>
      <c r="G5326" s="0" t="n">
        <v>-0.73</v>
      </c>
      <c r="H5326" s="0" t="n">
        <v>2.08</v>
      </c>
      <c r="I5326" s="0" t="n">
        <f aca="false">+G5326-H5326</f>
        <v>-2.81</v>
      </c>
      <c r="J5326" s="0" t="n">
        <f aca="false">D5326</f>
        <v>42.02</v>
      </c>
      <c r="K5326" s="0" t="n">
        <f aca="false">C5326</f>
        <v>31.98</v>
      </c>
    </row>
    <row r="5327" customFormat="false" ht="12.75" hidden="false" customHeight="false" outlineLevel="0" collapsed="false">
      <c r="A5327" s="0" t="s">
        <v>11159</v>
      </c>
      <c r="B5327" s="0" t="n">
        <v>2001</v>
      </c>
      <c r="C5327" s="0" t="n">
        <v>31.69</v>
      </c>
      <c r="D5327" s="0" t="n">
        <v>41.41</v>
      </c>
      <c r="E5327" s="0" t="n">
        <v>-1.02</v>
      </c>
      <c r="F5327" s="0" t="n">
        <v>-7.99</v>
      </c>
      <c r="G5327" s="0" t="n">
        <v>-0.69</v>
      </c>
      <c r="H5327" s="0" t="n">
        <v>2.06</v>
      </c>
      <c r="I5327" s="0" t="n">
        <f aca="false">+G5327-H5327</f>
        <v>-2.75</v>
      </c>
      <c r="J5327" s="0" t="n">
        <f aca="false">D5327</f>
        <v>41.41</v>
      </c>
      <c r="K5327" s="0" t="n">
        <f aca="false">C5327</f>
        <v>31.69</v>
      </c>
    </row>
    <row r="5328" customFormat="false" ht="12.75" hidden="false" customHeight="false" outlineLevel="0" collapsed="false">
      <c r="A5328" s="0" t="s">
        <v>11160</v>
      </c>
      <c r="B5328" s="0" t="n">
        <v>2001</v>
      </c>
      <c r="C5328" s="0" t="n">
        <v>30.36</v>
      </c>
      <c r="D5328" s="0" t="n">
        <v>40.11</v>
      </c>
      <c r="E5328" s="0" t="n">
        <v>-1.02</v>
      </c>
      <c r="F5328" s="0" t="n">
        <v>-8.11</v>
      </c>
      <c r="G5328" s="0" t="n">
        <v>-0.64</v>
      </c>
      <c r="H5328" s="0" t="n">
        <v>2.02</v>
      </c>
      <c r="I5328" s="0" t="n">
        <f aca="false">+G5328-H5328</f>
        <v>-2.66</v>
      </c>
      <c r="J5328" s="0" t="n">
        <f aca="false">D5328</f>
        <v>40.11</v>
      </c>
      <c r="K5328" s="0" t="n">
        <f aca="false">C5328</f>
        <v>30.36</v>
      </c>
    </row>
    <row r="5329" customFormat="false" ht="12.75" hidden="false" customHeight="false" outlineLevel="0" collapsed="false">
      <c r="A5329" s="0" t="s">
        <v>11161</v>
      </c>
      <c r="B5329" s="0" t="n">
        <v>2001</v>
      </c>
      <c r="C5329" s="0" t="n">
        <v>31.85</v>
      </c>
      <c r="D5329" s="0" t="n">
        <v>42.34</v>
      </c>
      <c r="E5329" s="0" t="n">
        <v>-1.08</v>
      </c>
      <c r="F5329" s="0" t="n">
        <v>-8.63</v>
      </c>
      <c r="G5329" s="0" t="n">
        <v>-0.69</v>
      </c>
      <c r="H5329" s="0" t="n">
        <v>2.25</v>
      </c>
      <c r="I5329" s="0" t="n">
        <f aca="false">+G5329-H5329</f>
        <v>-2.94</v>
      </c>
      <c r="J5329" s="0" t="n">
        <f aca="false">D5329</f>
        <v>42.34</v>
      </c>
      <c r="K5329" s="0" t="n">
        <f aca="false">C5329</f>
        <v>31.85</v>
      </c>
    </row>
    <row r="5330" customFormat="false" ht="12.75" hidden="false" customHeight="false" outlineLevel="0" collapsed="false">
      <c r="A5330" s="0" t="s">
        <v>11162</v>
      </c>
      <c r="B5330" s="0" t="n">
        <v>2001</v>
      </c>
      <c r="C5330" s="0" t="n">
        <v>33.66</v>
      </c>
      <c r="D5330" s="0" t="n">
        <v>44.72</v>
      </c>
      <c r="E5330" s="0" t="n">
        <v>-1.1</v>
      </c>
      <c r="F5330" s="0" t="n">
        <v>-8.82</v>
      </c>
      <c r="G5330" s="0" t="n">
        <v>-0.79</v>
      </c>
      <c r="H5330" s="0" t="n">
        <v>2.55</v>
      </c>
      <c r="I5330" s="0" t="n">
        <f aca="false">+G5330-H5330</f>
        <v>-3.34</v>
      </c>
      <c r="J5330" s="0" t="n">
        <f aca="false">D5330</f>
        <v>44.72</v>
      </c>
      <c r="K5330" s="0" t="n">
        <f aca="false">C5330</f>
        <v>33.66</v>
      </c>
    </row>
    <row r="5331" customFormat="false" ht="12.75" hidden="false" customHeight="false" outlineLevel="0" collapsed="false">
      <c r="A5331" s="0" t="s">
        <v>11163</v>
      </c>
      <c r="B5331" s="0" t="n">
        <v>2001</v>
      </c>
      <c r="C5331" s="0" t="n">
        <v>37.11</v>
      </c>
      <c r="D5331" s="0" t="n">
        <v>48.35</v>
      </c>
      <c r="E5331" s="0" t="n">
        <v>-1.09</v>
      </c>
      <c r="F5331" s="0" t="n">
        <v>-8.61</v>
      </c>
      <c r="G5331" s="0" t="n">
        <v>-0.84</v>
      </c>
      <c r="H5331" s="0" t="n">
        <v>2.88</v>
      </c>
      <c r="I5331" s="0" t="n">
        <f aca="false">+G5331-H5331</f>
        <v>-3.72</v>
      </c>
      <c r="J5331" s="0" t="n">
        <f aca="false">D5331</f>
        <v>48.35</v>
      </c>
      <c r="K5331" s="0" t="n">
        <f aca="false">C5331</f>
        <v>37.11</v>
      </c>
    </row>
    <row r="5332" customFormat="false" ht="12.75" hidden="false" customHeight="false" outlineLevel="0" collapsed="false">
      <c r="A5332" s="0" t="s">
        <v>11164</v>
      </c>
      <c r="B5332" s="0" t="n">
        <v>2001</v>
      </c>
      <c r="C5332" s="0" t="n">
        <v>35.44</v>
      </c>
      <c r="D5332" s="0" t="n">
        <v>46.33</v>
      </c>
      <c r="E5332" s="0" t="n">
        <v>-1.07</v>
      </c>
      <c r="F5332" s="0" t="n">
        <v>-8.31</v>
      </c>
      <c r="G5332" s="0" t="n">
        <v>-0.8</v>
      </c>
      <c r="H5332" s="0" t="n">
        <v>2.85</v>
      </c>
      <c r="I5332" s="0" t="n">
        <f aca="false">+G5332-H5332</f>
        <v>-3.65</v>
      </c>
      <c r="J5332" s="0" t="n">
        <f aca="false">D5332</f>
        <v>46.33</v>
      </c>
      <c r="K5332" s="0" t="n">
        <f aca="false">C5332</f>
        <v>35.44</v>
      </c>
    </row>
    <row r="5333" customFormat="false" ht="12.75" hidden="false" customHeight="false" outlineLevel="0" collapsed="false">
      <c r="A5333" s="0" t="s">
        <v>11165</v>
      </c>
      <c r="B5333" s="0" t="n">
        <v>2001</v>
      </c>
      <c r="C5333" s="0" t="n">
        <v>34.56</v>
      </c>
      <c r="D5333" s="0" t="n">
        <v>45.33</v>
      </c>
      <c r="E5333" s="0" t="n">
        <v>-1.04</v>
      </c>
      <c r="F5333" s="0" t="n">
        <v>-8.32</v>
      </c>
      <c r="G5333" s="0" t="n">
        <v>-0.78</v>
      </c>
      <c r="H5333" s="0" t="n">
        <v>2.71</v>
      </c>
      <c r="I5333" s="0" t="n">
        <f aca="false">+G5333-H5333</f>
        <v>-3.49</v>
      </c>
      <c r="J5333" s="0" t="n">
        <f aca="false">D5333</f>
        <v>45.33</v>
      </c>
      <c r="K5333" s="0" t="n">
        <f aca="false">C5333</f>
        <v>34.56</v>
      </c>
    </row>
    <row r="5334" customFormat="false" ht="12.75" hidden="false" customHeight="false" outlineLevel="0" collapsed="false">
      <c r="A5334" s="0" t="s">
        <v>11166</v>
      </c>
      <c r="B5334" s="0" t="n">
        <v>2001</v>
      </c>
      <c r="C5334" s="0" t="n">
        <v>34.62</v>
      </c>
      <c r="D5334" s="0" t="n">
        <v>43.44</v>
      </c>
      <c r="E5334" s="0" t="n">
        <v>-0.75</v>
      </c>
      <c r="F5334" s="0" t="n">
        <v>-6.03</v>
      </c>
      <c r="G5334" s="0" t="n">
        <v>-0.98</v>
      </c>
      <c r="H5334" s="0" t="n">
        <v>2.56</v>
      </c>
      <c r="I5334" s="0" t="n">
        <f aca="false">+G5334-H5334</f>
        <v>-3.54</v>
      </c>
      <c r="J5334" s="0" t="n">
        <f aca="false">D5334</f>
        <v>43.44</v>
      </c>
      <c r="K5334" s="0" t="n">
        <f aca="false">C5334</f>
        <v>34.62</v>
      </c>
    </row>
    <row r="5335" customFormat="false" ht="12.75" hidden="false" customHeight="false" outlineLevel="0" collapsed="false">
      <c r="A5335" s="0" t="s">
        <v>11167</v>
      </c>
      <c r="B5335" s="0" t="n">
        <v>2001</v>
      </c>
      <c r="C5335" s="0" t="n">
        <v>31.02</v>
      </c>
      <c r="D5335" s="0" t="n">
        <v>41.66</v>
      </c>
      <c r="E5335" s="0" t="n">
        <v>-1.05</v>
      </c>
      <c r="F5335" s="0" t="n">
        <v>-8.4</v>
      </c>
      <c r="G5335" s="0" t="n">
        <v>-1.03</v>
      </c>
      <c r="H5335" s="0" t="n">
        <v>2.26</v>
      </c>
      <c r="I5335" s="0" t="n">
        <f aca="false">+G5335-H5335</f>
        <v>-3.29</v>
      </c>
      <c r="J5335" s="0" t="n">
        <f aca="false">D5335</f>
        <v>41.66</v>
      </c>
      <c r="K5335" s="0" t="n">
        <f aca="false">C5335</f>
        <v>31.02</v>
      </c>
    </row>
    <row r="5336" customFormat="false" ht="12.75" hidden="false" customHeight="false" outlineLevel="0" collapsed="false">
      <c r="A5336" s="0" t="s">
        <v>11168</v>
      </c>
      <c r="B5336" s="0" t="n">
        <v>2001</v>
      </c>
      <c r="C5336" s="0" t="n">
        <v>26.83</v>
      </c>
      <c r="D5336" s="0" t="n">
        <v>36.54</v>
      </c>
      <c r="E5336" s="0" t="n">
        <v>-1.01</v>
      </c>
      <c r="F5336" s="0" t="n">
        <v>-8.11</v>
      </c>
      <c r="G5336" s="0" t="n">
        <v>-0.86</v>
      </c>
      <c r="H5336" s="0" t="n">
        <v>1.75</v>
      </c>
      <c r="I5336" s="0" t="n">
        <f aca="false">+G5336-H5336</f>
        <v>-2.61</v>
      </c>
      <c r="J5336" s="0" t="n">
        <f aca="false">D5336</f>
        <v>36.54</v>
      </c>
      <c r="K5336" s="0" t="n">
        <f aca="false">C5336</f>
        <v>26.83</v>
      </c>
    </row>
    <row r="5337" customFormat="false" ht="12.75" hidden="false" customHeight="false" outlineLevel="0" collapsed="false">
      <c r="A5337" s="0" t="s">
        <v>11169</v>
      </c>
      <c r="B5337" s="0" t="n">
        <v>2001</v>
      </c>
      <c r="C5337" s="0" t="n">
        <v>26.71</v>
      </c>
      <c r="D5337" s="0" t="n">
        <v>29.42</v>
      </c>
      <c r="E5337" s="0" t="n">
        <v>0</v>
      </c>
      <c r="F5337" s="0" t="n">
        <v>0</v>
      </c>
      <c r="G5337" s="0" t="n">
        <v>-1.1</v>
      </c>
      <c r="H5337" s="0" t="n">
        <v>1.61</v>
      </c>
      <c r="I5337" s="0" t="n">
        <f aca="false">+G5337-H5337</f>
        <v>-2.71</v>
      </c>
      <c r="J5337" s="0" t="n">
        <f aca="false">D5337</f>
        <v>29.42</v>
      </c>
      <c r="K5337" s="0" t="n">
        <f aca="false">C5337</f>
        <v>26.71</v>
      </c>
    </row>
    <row r="5338" customFormat="false" ht="12.75" hidden="false" customHeight="false" outlineLevel="0" collapsed="false">
      <c r="A5338" s="0" t="s">
        <v>11170</v>
      </c>
      <c r="B5338" s="0" t="n">
        <v>2001</v>
      </c>
      <c r="C5338" s="0" t="n">
        <v>25.61</v>
      </c>
      <c r="D5338" s="0" t="n">
        <v>28.05</v>
      </c>
      <c r="E5338" s="0" t="n">
        <v>0</v>
      </c>
      <c r="F5338" s="0" t="n">
        <v>0</v>
      </c>
      <c r="G5338" s="0" t="n">
        <v>-0.97</v>
      </c>
      <c r="H5338" s="0" t="n">
        <v>1.47</v>
      </c>
      <c r="I5338" s="0" t="n">
        <f aca="false">+G5338-H5338</f>
        <v>-2.44</v>
      </c>
      <c r="J5338" s="0" t="n">
        <f aca="false">D5338</f>
        <v>28.05</v>
      </c>
      <c r="K5338" s="0" t="n">
        <f aca="false">C5338</f>
        <v>25.61</v>
      </c>
    </row>
    <row r="5339" customFormat="false" ht="12.75" hidden="false" customHeight="false" outlineLevel="0" collapsed="false">
      <c r="A5339" s="0" t="s">
        <v>11171</v>
      </c>
      <c r="B5339" s="0" t="n">
        <v>2001</v>
      </c>
      <c r="C5339" s="0" t="n">
        <v>25.54</v>
      </c>
      <c r="D5339" s="0" t="n">
        <v>27.93</v>
      </c>
      <c r="E5339" s="0" t="n">
        <v>0</v>
      </c>
      <c r="F5339" s="0" t="n">
        <v>0</v>
      </c>
      <c r="G5339" s="0" t="n">
        <v>-0.97</v>
      </c>
      <c r="H5339" s="0" t="n">
        <v>1.42</v>
      </c>
      <c r="I5339" s="0" t="n">
        <f aca="false">+G5339-H5339</f>
        <v>-2.39</v>
      </c>
      <c r="J5339" s="0" t="n">
        <f aca="false">D5339</f>
        <v>27.93</v>
      </c>
      <c r="K5339" s="0" t="n">
        <f aca="false">C5339</f>
        <v>25.54</v>
      </c>
    </row>
    <row r="5340" customFormat="false" ht="12.75" hidden="false" customHeight="false" outlineLevel="0" collapsed="false">
      <c r="A5340" s="0" t="s">
        <v>11172</v>
      </c>
      <c r="B5340" s="0" t="n">
        <v>2001</v>
      </c>
      <c r="C5340" s="0" t="n">
        <v>25.47</v>
      </c>
      <c r="D5340" s="0" t="n">
        <v>27.84</v>
      </c>
      <c r="E5340" s="0" t="n">
        <v>0</v>
      </c>
      <c r="F5340" s="0" t="n">
        <v>0</v>
      </c>
      <c r="G5340" s="0" t="n">
        <v>-1.01</v>
      </c>
      <c r="H5340" s="0" t="n">
        <v>1.36</v>
      </c>
      <c r="I5340" s="0" t="n">
        <f aca="false">+G5340-H5340</f>
        <v>-2.37</v>
      </c>
      <c r="J5340" s="0" t="n">
        <f aca="false">D5340</f>
        <v>27.84</v>
      </c>
      <c r="K5340" s="0" t="n">
        <f aca="false">C5340</f>
        <v>25.47</v>
      </c>
    </row>
    <row r="5341" customFormat="false" ht="12.75" hidden="false" customHeight="false" outlineLevel="0" collapsed="false">
      <c r="A5341" s="0" t="s">
        <v>11173</v>
      </c>
      <c r="B5341" s="0" t="n">
        <v>2001</v>
      </c>
      <c r="C5341" s="0" t="n">
        <v>25.41</v>
      </c>
      <c r="D5341" s="0" t="n">
        <v>27.72</v>
      </c>
      <c r="E5341" s="0" t="n">
        <v>0</v>
      </c>
      <c r="F5341" s="0" t="n">
        <v>0</v>
      </c>
      <c r="G5341" s="0" t="n">
        <v>-1.01</v>
      </c>
      <c r="H5341" s="0" t="n">
        <v>1.3</v>
      </c>
      <c r="I5341" s="0" t="n">
        <f aca="false">+G5341-H5341</f>
        <v>-2.31</v>
      </c>
      <c r="J5341" s="0" t="n">
        <f aca="false">D5341</f>
        <v>27.72</v>
      </c>
      <c r="K5341" s="0" t="n">
        <f aca="false">C5341</f>
        <v>25.41</v>
      </c>
    </row>
    <row r="5342" customFormat="false" ht="12.75" hidden="false" customHeight="false" outlineLevel="0" collapsed="false">
      <c r="A5342" s="0" t="s">
        <v>11174</v>
      </c>
      <c r="B5342" s="0" t="n">
        <v>2001</v>
      </c>
      <c r="C5342" s="0" t="n">
        <v>25.5</v>
      </c>
      <c r="D5342" s="0" t="n">
        <v>27.97</v>
      </c>
      <c r="E5342" s="0" t="n">
        <v>0</v>
      </c>
      <c r="F5342" s="0" t="n">
        <v>0</v>
      </c>
      <c r="G5342" s="0" t="n">
        <v>-1.03</v>
      </c>
      <c r="H5342" s="0" t="n">
        <v>1.44</v>
      </c>
      <c r="I5342" s="0" t="n">
        <f aca="false">+G5342-H5342</f>
        <v>-2.47</v>
      </c>
      <c r="J5342" s="0" t="n">
        <f aca="false">D5342</f>
        <v>27.97</v>
      </c>
      <c r="K5342" s="0" t="n">
        <f aca="false">C5342</f>
        <v>25.5</v>
      </c>
    </row>
    <row r="5343" customFormat="false" ht="12.75" hidden="false" customHeight="false" outlineLevel="0" collapsed="false">
      <c r="A5343" s="0" t="s">
        <v>11175</v>
      </c>
      <c r="B5343" s="0" t="n">
        <v>2001</v>
      </c>
      <c r="C5343" s="0" t="n">
        <v>25.76</v>
      </c>
      <c r="D5343" s="0" t="n">
        <v>28.19</v>
      </c>
      <c r="E5343" s="0" t="n">
        <v>0</v>
      </c>
      <c r="F5343" s="0" t="n">
        <v>0</v>
      </c>
      <c r="G5343" s="0" t="n">
        <v>-0.86</v>
      </c>
      <c r="H5343" s="0" t="n">
        <v>1.57</v>
      </c>
      <c r="I5343" s="0" t="n">
        <f aca="false">+G5343-H5343</f>
        <v>-2.43</v>
      </c>
      <c r="J5343" s="0" t="n">
        <f aca="false">D5343</f>
        <v>28.19</v>
      </c>
      <c r="K5343" s="0" t="n">
        <f aca="false">C5343</f>
        <v>25.76</v>
      </c>
    </row>
    <row r="5344" customFormat="false" ht="12.75" hidden="false" customHeight="false" outlineLevel="0" collapsed="false">
      <c r="A5344" s="0" t="s">
        <v>11176</v>
      </c>
      <c r="B5344" s="0" t="n">
        <v>2001</v>
      </c>
      <c r="C5344" s="0" t="n">
        <v>26.77</v>
      </c>
      <c r="D5344" s="0" t="n">
        <v>28.45</v>
      </c>
      <c r="E5344" s="0" t="n">
        <v>0</v>
      </c>
      <c r="F5344" s="0" t="n">
        <v>1.01</v>
      </c>
      <c r="G5344" s="0" t="n">
        <v>-0.86</v>
      </c>
      <c r="H5344" s="0" t="n">
        <v>1.83</v>
      </c>
      <c r="I5344" s="0" t="n">
        <f aca="false">+G5344-H5344</f>
        <v>-2.69</v>
      </c>
      <c r="J5344" s="0" t="n">
        <f aca="false">D5344</f>
        <v>28.45</v>
      </c>
      <c r="K5344" s="0" t="n">
        <f aca="false">C5344</f>
        <v>26.77</v>
      </c>
    </row>
    <row r="5345" customFormat="false" ht="12.75" hidden="false" customHeight="false" outlineLevel="0" collapsed="false">
      <c r="A5345" s="0" t="s">
        <v>11177</v>
      </c>
      <c r="B5345" s="0" t="n">
        <v>2001</v>
      </c>
      <c r="C5345" s="0" t="n">
        <v>31.32</v>
      </c>
      <c r="D5345" s="0" t="n">
        <v>37.68</v>
      </c>
      <c r="E5345" s="0" t="n">
        <v>-0.57</v>
      </c>
      <c r="F5345" s="0" t="n">
        <v>-4.09</v>
      </c>
      <c r="G5345" s="0" t="n">
        <v>-0.75</v>
      </c>
      <c r="H5345" s="0" t="n">
        <v>2.09</v>
      </c>
      <c r="I5345" s="0" t="n">
        <f aca="false">+G5345-H5345</f>
        <v>-2.84</v>
      </c>
      <c r="J5345" s="0" t="n">
        <f aca="false">D5345</f>
        <v>37.68</v>
      </c>
      <c r="K5345" s="0" t="n">
        <f aca="false">C5345</f>
        <v>31.32</v>
      </c>
    </row>
    <row r="5346" customFormat="false" ht="12.75" hidden="false" customHeight="false" outlineLevel="0" collapsed="false">
      <c r="A5346" s="0" t="s">
        <v>11178</v>
      </c>
      <c r="B5346" s="0" t="n">
        <v>2001</v>
      </c>
      <c r="C5346" s="0" t="n">
        <v>32.55</v>
      </c>
      <c r="D5346" s="0" t="n">
        <v>37.46</v>
      </c>
      <c r="E5346" s="0" t="n">
        <v>-0.37</v>
      </c>
      <c r="F5346" s="0" t="n">
        <v>-2.31</v>
      </c>
      <c r="G5346" s="0" t="n">
        <v>-0.77</v>
      </c>
      <c r="H5346" s="0" t="n">
        <v>2.2</v>
      </c>
      <c r="I5346" s="0" t="n">
        <f aca="false">+G5346-H5346</f>
        <v>-2.97</v>
      </c>
      <c r="J5346" s="0" t="n">
        <f aca="false">D5346</f>
        <v>37.46</v>
      </c>
      <c r="K5346" s="0" t="n">
        <f aca="false">C5346</f>
        <v>32.55</v>
      </c>
    </row>
    <row r="5347" customFormat="false" ht="12.75" hidden="false" customHeight="false" outlineLevel="0" collapsed="false">
      <c r="A5347" s="0" t="s">
        <v>11179</v>
      </c>
      <c r="B5347" s="0" t="n">
        <v>2001</v>
      </c>
      <c r="C5347" s="0" t="n">
        <v>32.89</v>
      </c>
      <c r="D5347" s="0" t="n">
        <v>36.45</v>
      </c>
      <c r="E5347" s="0" t="n">
        <v>-0.2</v>
      </c>
      <c r="F5347" s="0" t="n">
        <v>-0.69</v>
      </c>
      <c r="G5347" s="0" t="n">
        <v>-0.8</v>
      </c>
      <c r="H5347" s="0" t="n">
        <v>2.27</v>
      </c>
      <c r="I5347" s="0" t="n">
        <f aca="false">+G5347-H5347</f>
        <v>-3.07</v>
      </c>
      <c r="J5347" s="0" t="n">
        <f aca="false">D5347</f>
        <v>36.45</v>
      </c>
      <c r="K5347" s="0" t="n">
        <f aca="false">C5347</f>
        <v>32.89</v>
      </c>
    </row>
    <row r="5348" customFormat="false" ht="12.75" hidden="false" customHeight="false" outlineLevel="0" collapsed="false">
      <c r="A5348" s="0" t="s">
        <v>11180</v>
      </c>
      <c r="B5348" s="0" t="n">
        <v>2001</v>
      </c>
      <c r="C5348" s="0" t="n">
        <v>32.68</v>
      </c>
      <c r="D5348" s="0" t="n">
        <v>36.47</v>
      </c>
      <c r="E5348" s="0" t="n">
        <v>-0.24</v>
      </c>
      <c r="F5348" s="0" t="n">
        <v>-0.97</v>
      </c>
      <c r="G5348" s="0" t="n">
        <v>-0.86</v>
      </c>
      <c r="H5348" s="0" t="n">
        <v>2.2</v>
      </c>
      <c r="I5348" s="0" t="n">
        <f aca="false">+G5348-H5348</f>
        <v>-3.06</v>
      </c>
      <c r="J5348" s="0" t="n">
        <f aca="false">D5348</f>
        <v>36.47</v>
      </c>
      <c r="K5348" s="0" t="n">
        <f aca="false">C5348</f>
        <v>32.68</v>
      </c>
    </row>
    <row r="5349" customFormat="false" ht="12.75" hidden="false" customHeight="false" outlineLevel="0" collapsed="false">
      <c r="A5349" s="0" t="s">
        <v>11181</v>
      </c>
      <c r="B5349" s="0" t="n">
        <v>2001</v>
      </c>
      <c r="C5349" s="0" t="n">
        <v>32.82</v>
      </c>
      <c r="D5349" s="0" t="n">
        <v>34.88</v>
      </c>
      <c r="E5349" s="0" t="n">
        <v>0</v>
      </c>
      <c r="F5349" s="0" t="n">
        <v>1.04</v>
      </c>
      <c r="G5349" s="0" t="n">
        <v>-0.89</v>
      </c>
      <c r="H5349" s="0" t="n">
        <v>2.21</v>
      </c>
      <c r="I5349" s="0" t="n">
        <f aca="false">+G5349-H5349</f>
        <v>-3.1</v>
      </c>
      <c r="J5349" s="0" t="n">
        <f aca="false">D5349</f>
        <v>34.88</v>
      </c>
      <c r="K5349" s="0" t="n">
        <f aca="false">C5349</f>
        <v>32.82</v>
      </c>
    </row>
    <row r="5350" customFormat="false" ht="12.75" hidden="false" customHeight="false" outlineLevel="0" collapsed="false">
      <c r="A5350" s="0" t="s">
        <v>11182</v>
      </c>
      <c r="B5350" s="0" t="n">
        <v>2001</v>
      </c>
      <c r="C5350" s="0" t="n">
        <v>32.04</v>
      </c>
      <c r="D5350" s="0" t="n">
        <v>34.01</v>
      </c>
      <c r="E5350" s="0" t="n">
        <v>0</v>
      </c>
      <c r="F5350" s="0" t="n">
        <v>1.1</v>
      </c>
      <c r="G5350" s="0" t="n">
        <v>-0.88</v>
      </c>
      <c r="H5350" s="0" t="n">
        <v>2.19</v>
      </c>
      <c r="I5350" s="0" t="n">
        <f aca="false">+G5350-H5350</f>
        <v>-3.07</v>
      </c>
      <c r="J5350" s="0" t="n">
        <f aca="false">D5350</f>
        <v>34.01</v>
      </c>
      <c r="K5350" s="0" t="n">
        <f aca="false">C5350</f>
        <v>32.04</v>
      </c>
    </row>
    <row r="5351" customFormat="false" ht="12.75" hidden="false" customHeight="false" outlineLevel="0" collapsed="false">
      <c r="A5351" s="0" t="s">
        <v>11183</v>
      </c>
      <c r="B5351" s="0" t="n">
        <v>2001</v>
      </c>
      <c r="C5351" s="0" t="n">
        <v>33.07</v>
      </c>
      <c r="D5351" s="0" t="n">
        <v>35.22</v>
      </c>
      <c r="E5351" s="0" t="n">
        <v>0</v>
      </c>
      <c r="F5351" s="0" t="n">
        <v>1.02</v>
      </c>
      <c r="G5351" s="0" t="n">
        <v>-0.91</v>
      </c>
      <c r="H5351" s="0" t="n">
        <v>2.26</v>
      </c>
      <c r="I5351" s="0" t="n">
        <f aca="false">+G5351-H5351</f>
        <v>-3.17</v>
      </c>
      <c r="J5351" s="0" t="n">
        <f aca="false">D5351</f>
        <v>35.22</v>
      </c>
      <c r="K5351" s="0" t="n">
        <f aca="false">C5351</f>
        <v>33.07</v>
      </c>
    </row>
    <row r="5352" customFormat="false" ht="12.75" hidden="false" customHeight="false" outlineLevel="0" collapsed="false">
      <c r="A5352" s="0" t="s">
        <v>11184</v>
      </c>
      <c r="B5352" s="0" t="n">
        <v>2001</v>
      </c>
      <c r="C5352" s="0" t="n">
        <v>33.07</v>
      </c>
      <c r="D5352" s="0" t="n">
        <v>35.19</v>
      </c>
      <c r="E5352" s="0" t="n">
        <v>0</v>
      </c>
      <c r="F5352" s="0" t="n">
        <v>1.02</v>
      </c>
      <c r="G5352" s="0" t="n">
        <v>-0.91</v>
      </c>
      <c r="H5352" s="0" t="n">
        <v>2.23</v>
      </c>
      <c r="I5352" s="0" t="n">
        <f aca="false">+G5352-H5352</f>
        <v>-3.14</v>
      </c>
      <c r="J5352" s="0" t="n">
        <f aca="false">D5352</f>
        <v>35.19</v>
      </c>
      <c r="K5352" s="0" t="n">
        <f aca="false">C5352</f>
        <v>33.07</v>
      </c>
    </row>
    <row r="5353" customFormat="false" ht="12.75" hidden="false" customHeight="false" outlineLevel="0" collapsed="false">
      <c r="A5353" s="0" t="s">
        <v>11185</v>
      </c>
      <c r="B5353" s="0" t="n">
        <v>2001</v>
      </c>
      <c r="C5353" s="0" t="n">
        <v>33.25</v>
      </c>
      <c r="D5353" s="0" t="n">
        <v>42.93</v>
      </c>
      <c r="E5353" s="0" t="n">
        <v>-0.93</v>
      </c>
      <c r="F5353" s="0" t="n">
        <v>-7.41</v>
      </c>
      <c r="G5353" s="0" t="n">
        <v>-0.8</v>
      </c>
      <c r="H5353" s="0" t="n">
        <v>2.4</v>
      </c>
      <c r="I5353" s="0" t="n">
        <f aca="false">+G5353-H5353</f>
        <v>-3.2</v>
      </c>
      <c r="J5353" s="0" t="n">
        <f aca="false">D5353</f>
        <v>42.93</v>
      </c>
      <c r="K5353" s="0" t="n">
        <f aca="false">C5353</f>
        <v>33.25</v>
      </c>
    </row>
    <row r="5354" customFormat="false" ht="12.75" hidden="false" customHeight="false" outlineLevel="0" collapsed="false">
      <c r="A5354" s="0" t="s">
        <v>11186</v>
      </c>
      <c r="B5354" s="0" t="n">
        <v>2001</v>
      </c>
      <c r="C5354" s="0" t="n">
        <v>36.25</v>
      </c>
      <c r="D5354" s="0" t="n">
        <v>47.43</v>
      </c>
      <c r="E5354" s="0" t="n">
        <v>-1.07</v>
      </c>
      <c r="F5354" s="0" t="n">
        <v>-8.59</v>
      </c>
      <c r="G5354" s="0" t="n">
        <v>-0.96</v>
      </c>
      <c r="H5354" s="0" t="n">
        <v>2.7</v>
      </c>
      <c r="I5354" s="0" t="n">
        <f aca="false">+G5354-H5354</f>
        <v>-3.66</v>
      </c>
      <c r="J5354" s="0" t="n">
        <f aca="false">D5354</f>
        <v>47.43</v>
      </c>
      <c r="K5354" s="0" t="n">
        <f aca="false">C5354</f>
        <v>36.25</v>
      </c>
    </row>
    <row r="5355" customFormat="false" ht="12.75" hidden="false" customHeight="false" outlineLevel="0" collapsed="false">
      <c r="A5355" s="0" t="s">
        <v>11187</v>
      </c>
      <c r="B5355" s="0" t="n">
        <v>2001</v>
      </c>
      <c r="C5355" s="0" t="n">
        <v>44.47</v>
      </c>
      <c r="D5355" s="0" t="n">
        <v>49.72</v>
      </c>
      <c r="E5355" s="0" t="n">
        <v>-0.1</v>
      </c>
      <c r="F5355" s="0" t="n">
        <v>-0.77</v>
      </c>
      <c r="G5355" s="0" t="n">
        <v>-1.06</v>
      </c>
      <c r="H5355" s="0" t="n">
        <v>3.52</v>
      </c>
      <c r="I5355" s="0" t="n">
        <f aca="false">+G5355-H5355</f>
        <v>-4.58</v>
      </c>
      <c r="J5355" s="0" t="n">
        <f aca="false">D5355</f>
        <v>49.72</v>
      </c>
      <c r="K5355" s="0" t="n">
        <f aca="false">C5355</f>
        <v>44.47</v>
      </c>
    </row>
    <row r="5356" customFormat="false" ht="12.75" hidden="false" customHeight="false" outlineLevel="0" collapsed="false">
      <c r="A5356" s="0" t="s">
        <v>11188</v>
      </c>
      <c r="B5356" s="0" t="n">
        <v>2001</v>
      </c>
      <c r="C5356" s="0" t="n">
        <v>38.47</v>
      </c>
      <c r="D5356" s="0" t="n">
        <v>49.89</v>
      </c>
      <c r="E5356" s="0" t="n">
        <v>-1.06</v>
      </c>
      <c r="F5356" s="0" t="n">
        <v>-8.46</v>
      </c>
      <c r="G5356" s="0" t="n">
        <v>-1.13</v>
      </c>
      <c r="H5356" s="0" t="n">
        <v>2.89</v>
      </c>
      <c r="I5356" s="0" t="n">
        <f aca="false">+G5356-H5356</f>
        <v>-4.02</v>
      </c>
      <c r="J5356" s="0" t="n">
        <f aca="false">D5356</f>
        <v>49.89</v>
      </c>
      <c r="K5356" s="0" t="n">
        <f aca="false">C5356</f>
        <v>38.47</v>
      </c>
    </row>
    <row r="5357" customFormat="false" ht="12.75" hidden="false" customHeight="false" outlineLevel="0" collapsed="false">
      <c r="A5357" s="0" t="s">
        <v>11189</v>
      </c>
      <c r="B5357" s="0" t="n">
        <v>2001</v>
      </c>
      <c r="C5357" s="0" t="n">
        <v>35.35</v>
      </c>
      <c r="D5357" s="0" t="n">
        <v>46.26</v>
      </c>
      <c r="E5357" s="0" t="n">
        <v>-1.04</v>
      </c>
      <c r="F5357" s="0" t="n">
        <v>-8.34</v>
      </c>
      <c r="G5357" s="0" t="n">
        <v>-1</v>
      </c>
      <c r="H5357" s="0" t="n">
        <v>2.61</v>
      </c>
      <c r="I5357" s="0" t="n">
        <f aca="false">+G5357-H5357</f>
        <v>-3.61</v>
      </c>
      <c r="J5357" s="0" t="n">
        <f aca="false">D5357</f>
        <v>46.26</v>
      </c>
      <c r="K5357" s="0" t="n">
        <f aca="false">C5357</f>
        <v>35.35</v>
      </c>
    </row>
    <row r="5358" customFormat="false" ht="12.75" hidden="false" customHeight="false" outlineLevel="0" collapsed="false">
      <c r="A5358" s="0" t="s">
        <v>11190</v>
      </c>
      <c r="B5358" s="0" t="n">
        <v>2001</v>
      </c>
      <c r="C5358" s="0" t="n">
        <v>35.22</v>
      </c>
      <c r="D5358" s="0" t="n">
        <v>43.89</v>
      </c>
      <c r="E5358" s="0" t="n">
        <v>-0.74</v>
      </c>
      <c r="F5358" s="0" t="n">
        <v>-5.92</v>
      </c>
      <c r="G5358" s="0" t="n">
        <v>-1.1</v>
      </c>
      <c r="H5358" s="0" t="n">
        <v>2.39</v>
      </c>
      <c r="I5358" s="0" t="n">
        <f aca="false">+G5358-H5358</f>
        <v>-3.49</v>
      </c>
      <c r="J5358" s="0" t="n">
        <f aca="false">D5358</f>
        <v>43.89</v>
      </c>
      <c r="K5358" s="0" t="n">
        <f aca="false">C5358</f>
        <v>35.22</v>
      </c>
    </row>
    <row r="5359" customFormat="false" ht="12.75" hidden="false" customHeight="false" outlineLevel="0" collapsed="false">
      <c r="A5359" s="0" t="s">
        <v>11191</v>
      </c>
      <c r="B5359" s="0" t="n">
        <v>2001</v>
      </c>
      <c r="C5359" s="0" t="n">
        <v>32.58</v>
      </c>
      <c r="D5359" s="0" t="n">
        <v>43.02</v>
      </c>
      <c r="E5359" s="0" t="n">
        <v>-1.02</v>
      </c>
      <c r="F5359" s="0" t="n">
        <v>-8.2</v>
      </c>
      <c r="G5359" s="0" t="n">
        <v>-1.15</v>
      </c>
      <c r="H5359" s="0" t="n">
        <v>2.11</v>
      </c>
      <c r="I5359" s="0" t="n">
        <f aca="false">+G5359-H5359</f>
        <v>-3.26</v>
      </c>
      <c r="J5359" s="0" t="n">
        <f aca="false">D5359</f>
        <v>43.02</v>
      </c>
      <c r="K5359" s="0" t="n">
        <f aca="false">C5359</f>
        <v>32.58</v>
      </c>
    </row>
    <row r="5360" customFormat="false" ht="12.75" hidden="false" customHeight="false" outlineLevel="0" collapsed="false">
      <c r="A5360" s="0" t="s">
        <v>11192</v>
      </c>
      <c r="B5360" s="0" t="n">
        <v>2001</v>
      </c>
      <c r="C5360" s="0" t="n">
        <v>32.29</v>
      </c>
      <c r="D5360" s="0" t="n">
        <v>37.09</v>
      </c>
      <c r="E5360" s="0" t="n">
        <v>-0.24</v>
      </c>
      <c r="F5360" s="0" t="n">
        <v>-1.94</v>
      </c>
      <c r="G5360" s="0" t="n">
        <v>-1.09</v>
      </c>
      <c r="H5360" s="0" t="n">
        <v>2.01</v>
      </c>
      <c r="I5360" s="0" t="n">
        <f aca="false">+G5360-H5360</f>
        <v>-3.1</v>
      </c>
      <c r="J5360" s="0" t="n">
        <f aca="false">D5360</f>
        <v>37.09</v>
      </c>
      <c r="K5360" s="0" t="n">
        <f aca="false">C5360</f>
        <v>32.29</v>
      </c>
    </row>
    <row r="5361" customFormat="false" ht="12.75" hidden="false" customHeight="false" outlineLevel="0" collapsed="false">
      <c r="A5361" s="0" t="s">
        <v>11193</v>
      </c>
      <c r="B5361" s="0" t="n">
        <v>2001</v>
      </c>
      <c r="C5361" s="0" t="n">
        <v>29.72</v>
      </c>
      <c r="D5361" s="0" t="n">
        <v>32.44</v>
      </c>
      <c r="E5361" s="0" t="n">
        <v>0</v>
      </c>
      <c r="F5361" s="0" t="n">
        <v>0</v>
      </c>
      <c r="G5361" s="0" t="n">
        <v>-1.05</v>
      </c>
      <c r="H5361" s="0" t="n">
        <v>1.67</v>
      </c>
      <c r="I5361" s="0" t="n">
        <f aca="false">+G5361-H5361</f>
        <v>-2.72</v>
      </c>
      <c r="J5361" s="0" t="n">
        <f aca="false">D5361</f>
        <v>32.44</v>
      </c>
      <c r="K5361" s="0" t="n">
        <f aca="false">C5361</f>
        <v>29.72</v>
      </c>
    </row>
    <row r="5362" customFormat="false" ht="12.75" hidden="false" customHeight="false" outlineLevel="0" collapsed="false">
      <c r="A5362" s="0" t="s">
        <v>11194</v>
      </c>
      <c r="B5362" s="0" t="n">
        <v>2001</v>
      </c>
      <c r="C5362" s="0" t="n">
        <v>27.04</v>
      </c>
      <c r="D5362" s="0" t="n">
        <v>29.28</v>
      </c>
      <c r="E5362" s="0" t="n">
        <v>0</v>
      </c>
      <c r="F5362" s="0" t="n">
        <v>0</v>
      </c>
      <c r="G5362" s="0" t="n">
        <v>-0.92</v>
      </c>
      <c r="H5362" s="0" t="n">
        <v>1.32</v>
      </c>
      <c r="I5362" s="0" t="n">
        <f aca="false">+G5362-H5362</f>
        <v>-2.24</v>
      </c>
      <c r="J5362" s="0" t="n">
        <f aca="false">D5362</f>
        <v>29.28</v>
      </c>
      <c r="K5362" s="0" t="n">
        <f aca="false">C5362</f>
        <v>27.04</v>
      </c>
    </row>
    <row r="5363" customFormat="false" ht="12.75" hidden="false" customHeight="false" outlineLevel="0" collapsed="false">
      <c r="A5363" s="0" t="s">
        <v>11195</v>
      </c>
      <c r="B5363" s="0" t="n">
        <v>2001</v>
      </c>
      <c r="C5363" s="0" t="n">
        <v>26.71</v>
      </c>
      <c r="D5363" s="0" t="n">
        <v>28.82</v>
      </c>
      <c r="E5363" s="0" t="n">
        <v>0</v>
      </c>
      <c r="F5363" s="0" t="n">
        <v>0</v>
      </c>
      <c r="G5363" s="0" t="n">
        <v>-0.88</v>
      </c>
      <c r="H5363" s="0" t="n">
        <v>1.23</v>
      </c>
      <c r="I5363" s="0" t="n">
        <f aca="false">+G5363-H5363</f>
        <v>-2.11</v>
      </c>
      <c r="J5363" s="0" t="n">
        <f aca="false">D5363</f>
        <v>28.82</v>
      </c>
      <c r="K5363" s="0" t="n">
        <f aca="false">C5363</f>
        <v>26.71</v>
      </c>
    </row>
    <row r="5364" customFormat="false" ht="12.75" hidden="false" customHeight="false" outlineLevel="0" collapsed="false">
      <c r="A5364" s="0" t="s">
        <v>11196</v>
      </c>
      <c r="B5364" s="0" t="n">
        <v>2001</v>
      </c>
      <c r="C5364" s="0" t="n">
        <v>26.24</v>
      </c>
      <c r="D5364" s="0" t="n">
        <v>28.3</v>
      </c>
      <c r="E5364" s="0" t="n">
        <v>0</v>
      </c>
      <c r="F5364" s="0" t="n">
        <v>0</v>
      </c>
      <c r="G5364" s="0" t="n">
        <v>-0.86</v>
      </c>
      <c r="H5364" s="0" t="n">
        <v>1.2</v>
      </c>
      <c r="I5364" s="0" t="n">
        <f aca="false">+G5364-H5364</f>
        <v>-2.06</v>
      </c>
      <c r="J5364" s="0" t="n">
        <f aca="false">D5364</f>
        <v>28.3</v>
      </c>
      <c r="K5364" s="0" t="n">
        <f aca="false">C5364</f>
        <v>26.24</v>
      </c>
    </row>
    <row r="5365" customFormat="false" ht="12.75" hidden="false" customHeight="false" outlineLevel="0" collapsed="false">
      <c r="A5365" s="0" t="s">
        <v>11197</v>
      </c>
      <c r="B5365" s="0" t="n">
        <v>2001</v>
      </c>
      <c r="C5365" s="0" t="n">
        <v>26.97</v>
      </c>
      <c r="D5365" s="0" t="n">
        <v>29.13</v>
      </c>
      <c r="E5365" s="0" t="n">
        <v>0</v>
      </c>
      <c r="F5365" s="0" t="n">
        <v>0</v>
      </c>
      <c r="G5365" s="0" t="n">
        <v>-0.9</v>
      </c>
      <c r="H5365" s="0" t="n">
        <v>1.26</v>
      </c>
      <c r="I5365" s="0" t="n">
        <f aca="false">+G5365-H5365</f>
        <v>-2.16</v>
      </c>
      <c r="J5365" s="0" t="n">
        <f aca="false">D5365</f>
        <v>29.13</v>
      </c>
      <c r="K5365" s="0" t="n">
        <f aca="false">C5365</f>
        <v>26.97</v>
      </c>
    </row>
    <row r="5366" customFormat="false" ht="12.75" hidden="false" customHeight="false" outlineLevel="0" collapsed="false">
      <c r="A5366" s="0" t="s">
        <v>11198</v>
      </c>
      <c r="B5366" s="0" t="n">
        <v>2001</v>
      </c>
      <c r="C5366" s="0" t="n">
        <v>31.03</v>
      </c>
      <c r="D5366" s="0" t="n">
        <v>33.7</v>
      </c>
      <c r="E5366" s="0" t="n">
        <v>0</v>
      </c>
      <c r="F5366" s="0" t="n">
        <v>0</v>
      </c>
      <c r="G5366" s="0" t="n">
        <v>-0.91</v>
      </c>
      <c r="H5366" s="0" t="n">
        <v>1.76</v>
      </c>
      <c r="I5366" s="0" t="n">
        <f aca="false">+G5366-H5366</f>
        <v>-2.67</v>
      </c>
      <c r="J5366" s="0" t="n">
        <f aca="false">D5366</f>
        <v>33.7</v>
      </c>
      <c r="K5366" s="0" t="n">
        <f aca="false">C5366</f>
        <v>31.03</v>
      </c>
    </row>
    <row r="5367" customFormat="false" ht="12.75" hidden="false" customHeight="false" outlineLevel="0" collapsed="false">
      <c r="A5367" s="0" t="s">
        <v>11199</v>
      </c>
      <c r="B5367" s="0" t="n">
        <v>2001</v>
      </c>
      <c r="C5367" s="0" t="n">
        <v>40.77</v>
      </c>
      <c r="D5367" s="0" t="n">
        <v>44.02</v>
      </c>
      <c r="E5367" s="0" t="n">
        <v>0</v>
      </c>
      <c r="F5367" s="0" t="n">
        <v>0</v>
      </c>
      <c r="G5367" s="0" t="n">
        <v>-0.71</v>
      </c>
      <c r="H5367" s="0" t="n">
        <v>2.54</v>
      </c>
      <c r="I5367" s="0" t="n">
        <f aca="false">+G5367-H5367</f>
        <v>-3.25</v>
      </c>
      <c r="J5367" s="0" t="n">
        <f aca="false">D5367</f>
        <v>44.02</v>
      </c>
      <c r="K5367" s="0" t="n">
        <f aca="false">C5367</f>
        <v>40.77</v>
      </c>
    </row>
    <row r="5368" customFormat="false" ht="12.75" hidden="false" customHeight="false" outlineLevel="0" collapsed="false">
      <c r="A5368" s="0" t="s">
        <v>11200</v>
      </c>
      <c r="B5368" s="0" t="n">
        <v>2001</v>
      </c>
      <c r="C5368" s="0" t="n">
        <v>38.89</v>
      </c>
      <c r="D5368" s="0" t="n">
        <v>42.58</v>
      </c>
      <c r="E5368" s="0" t="n">
        <v>0</v>
      </c>
      <c r="F5368" s="0" t="n">
        <v>0</v>
      </c>
      <c r="G5368" s="0" t="n">
        <v>-1.2</v>
      </c>
      <c r="H5368" s="0" t="n">
        <v>2.49</v>
      </c>
      <c r="I5368" s="0" t="n">
        <f aca="false">+G5368-H5368</f>
        <v>-3.69</v>
      </c>
      <c r="J5368" s="0" t="n">
        <f aca="false">D5368</f>
        <v>42.58</v>
      </c>
      <c r="K5368" s="0" t="n">
        <f aca="false">C5368</f>
        <v>38.89</v>
      </c>
    </row>
    <row r="5369" customFormat="false" ht="12.75" hidden="false" customHeight="false" outlineLevel="0" collapsed="false">
      <c r="A5369" s="0" t="s">
        <v>11201</v>
      </c>
      <c r="B5369" s="0" t="n">
        <v>2001</v>
      </c>
      <c r="C5369" s="0" t="n">
        <v>32.38</v>
      </c>
      <c r="D5369" s="0" t="n">
        <v>35.18</v>
      </c>
      <c r="E5369" s="0" t="n">
        <v>0</v>
      </c>
      <c r="F5369" s="0" t="n">
        <v>0</v>
      </c>
      <c r="G5369" s="0" t="n">
        <v>-1.1</v>
      </c>
      <c r="H5369" s="0" t="n">
        <v>1.7</v>
      </c>
      <c r="I5369" s="0" t="n">
        <f aca="false">+G5369-H5369</f>
        <v>-2.8</v>
      </c>
      <c r="J5369" s="0" t="n">
        <f aca="false">D5369</f>
        <v>35.18</v>
      </c>
      <c r="K5369" s="0" t="n">
        <f aca="false">C5369</f>
        <v>32.38</v>
      </c>
    </row>
    <row r="5370" customFormat="false" ht="12.75" hidden="false" customHeight="false" outlineLevel="0" collapsed="false">
      <c r="A5370" s="0" t="s">
        <v>11202</v>
      </c>
      <c r="B5370" s="0" t="n">
        <v>2001</v>
      </c>
      <c r="C5370" s="0" t="n">
        <v>26.81</v>
      </c>
      <c r="D5370" s="0" t="n">
        <v>28.8</v>
      </c>
      <c r="E5370" s="0" t="n">
        <v>0</v>
      </c>
      <c r="F5370" s="0" t="n">
        <v>0</v>
      </c>
      <c r="G5370" s="0" t="n">
        <v>-0.84</v>
      </c>
      <c r="H5370" s="0" t="n">
        <v>1.15</v>
      </c>
      <c r="I5370" s="0" t="n">
        <f aca="false">+G5370-H5370</f>
        <v>-1.99</v>
      </c>
      <c r="J5370" s="0" t="n">
        <f aca="false">D5370</f>
        <v>28.8</v>
      </c>
      <c r="K5370" s="0" t="n">
        <f aca="false">C5370</f>
        <v>26.81</v>
      </c>
    </row>
    <row r="5371" customFormat="false" ht="12.75" hidden="false" customHeight="false" outlineLevel="0" collapsed="false">
      <c r="A5371" s="0" t="s">
        <v>11203</v>
      </c>
      <c r="B5371" s="0" t="n">
        <v>2001</v>
      </c>
      <c r="C5371" s="0" t="n">
        <v>26.09</v>
      </c>
      <c r="D5371" s="0" t="n">
        <v>27.94</v>
      </c>
      <c r="E5371" s="0" t="n">
        <v>0</v>
      </c>
      <c r="F5371" s="0" t="n">
        <v>0</v>
      </c>
      <c r="G5371" s="0" t="n">
        <v>-0.8</v>
      </c>
      <c r="H5371" s="0" t="n">
        <v>1.05</v>
      </c>
      <c r="I5371" s="0" t="n">
        <f aca="false">+G5371-H5371</f>
        <v>-1.85</v>
      </c>
      <c r="J5371" s="0" t="n">
        <f aca="false">D5371</f>
        <v>27.94</v>
      </c>
      <c r="K5371" s="0" t="n">
        <f aca="false">C5371</f>
        <v>26.09</v>
      </c>
    </row>
    <row r="5372" customFormat="false" ht="12.75" hidden="false" customHeight="false" outlineLevel="0" collapsed="false">
      <c r="A5372" s="0" t="s">
        <v>11204</v>
      </c>
      <c r="B5372" s="0" t="n">
        <v>2001</v>
      </c>
      <c r="C5372" s="0" t="n">
        <v>25.75</v>
      </c>
      <c r="D5372" s="0" t="n">
        <v>27.55</v>
      </c>
      <c r="E5372" s="0" t="n">
        <v>0</v>
      </c>
      <c r="F5372" s="0" t="n">
        <v>0</v>
      </c>
      <c r="G5372" s="0" t="n">
        <v>-0.78</v>
      </c>
      <c r="H5372" s="0" t="n">
        <v>1.02</v>
      </c>
      <c r="I5372" s="0" t="n">
        <f aca="false">+G5372-H5372</f>
        <v>-1.8</v>
      </c>
      <c r="J5372" s="0" t="n">
        <f aca="false">D5372</f>
        <v>27.55</v>
      </c>
      <c r="K5372" s="0" t="n">
        <f aca="false">C5372</f>
        <v>25.75</v>
      </c>
    </row>
    <row r="5373" customFormat="false" ht="12.75" hidden="false" customHeight="false" outlineLevel="0" collapsed="false">
      <c r="A5373" s="0" t="s">
        <v>11205</v>
      </c>
      <c r="B5373" s="0" t="n">
        <v>2001</v>
      </c>
      <c r="C5373" s="0" t="n">
        <v>26.67</v>
      </c>
      <c r="D5373" s="0" t="n">
        <v>28.59</v>
      </c>
      <c r="E5373" s="0" t="n">
        <v>0</v>
      </c>
      <c r="F5373" s="0" t="n">
        <v>0</v>
      </c>
      <c r="G5373" s="0" t="n">
        <v>-0.8</v>
      </c>
      <c r="H5373" s="0" t="n">
        <v>1.12</v>
      </c>
      <c r="I5373" s="0" t="n">
        <f aca="false">+G5373-H5373</f>
        <v>-1.92</v>
      </c>
      <c r="J5373" s="0" t="n">
        <f aca="false">D5373</f>
        <v>28.59</v>
      </c>
      <c r="K5373" s="0" t="n">
        <f aca="false">C5373</f>
        <v>26.67</v>
      </c>
    </row>
    <row r="5374" customFormat="false" ht="12.75" hidden="false" customHeight="false" outlineLevel="0" collapsed="false">
      <c r="A5374" s="0" t="s">
        <v>11206</v>
      </c>
      <c r="B5374" s="0" t="n">
        <v>2001</v>
      </c>
      <c r="C5374" s="0" t="n">
        <v>31.68</v>
      </c>
      <c r="D5374" s="0" t="n">
        <v>33.76</v>
      </c>
      <c r="E5374" s="0" t="n">
        <v>0</v>
      </c>
      <c r="F5374" s="0" t="n">
        <v>0</v>
      </c>
      <c r="G5374" s="0" t="n">
        <v>-0.94</v>
      </c>
      <c r="H5374" s="0" t="n">
        <v>1.14</v>
      </c>
      <c r="I5374" s="0" t="n">
        <f aca="false">+G5374-H5374</f>
        <v>-2.08</v>
      </c>
      <c r="J5374" s="0" t="n">
        <f aca="false">D5374</f>
        <v>33.76</v>
      </c>
      <c r="K5374" s="0" t="n">
        <f aca="false">C5374</f>
        <v>31.68</v>
      </c>
    </row>
    <row r="5375" customFormat="false" ht="12.75" hidden="false" customHeight="false" outlineLevel="0" collapsed="false">
      <c r="A5375" s="0" t="s">
        <v>11207</v>
      </c>
      <c r="B5375" s="0" t="n">
        <v>2001</v>
      </c>
      <c r="C5375" s="0" t="n">
        <v>42.26</v>
      </c>
      <c r="D5375" s="0" t="n">
        <v>44.89</v>
      </c>
      <c r="E5375" s="0" t="n">
        <v>0</v>
      </c>
      <c r="F5375" s="0" t="n">
        <v>0</v>
      </c>
      <c r="G5375" s="0" t="n">
        <v>-0.81</v>
      </c>
      <c r="H5375" s="0" t="n">
        <v>1.82</v>
      </c>
      <c r="I5375" s="0" t="n">
        <f aca="false">+G5375-H5375</f>
        <v>-2.63</v>
      </c>
      <c r="J5375" s="0" t="n">
        <f aca="false">D5375</f>
        <v>44.89</v>
      </c>
      <c r="K5375" s="0" t="n">
        <f aca="false">C5375</f>
        <v>42.26</v>
      </c>
    </row>
    <row r="5376" customFormat="false" ht="12.75" hidden="false" customHeight="false" outlineLevel="0" collapsed="false">
      <c r="A5376" s="0" t="s">
        <v>11208</v>
      </c>
      <c r="B5376" s="0" t="n">
        <v>2001</v>
      </c>
      <c r="C5376" s="0" t="n">
        <v>37.47</v>
      </c>
      <c r="D5376" s="0" t="n">
        <v>40.54</v>
      </c>
      <c r="E5376" s="0" t="n">
        <v>0</v>
      </c>
      <c r="F5376" s="0" t="n">
        <v>0</v>
      </c>
      <c r="G5376" s="0" t="n">
        <v>-0.94</v>
      </c>
      <c r="H5376" s="0" t="n">
        <v>2.13</v>
      </c>
      <c r="I5376" s="0" t="n">
        <f aca="false">+G5376-H5376</f>
        <v>-3.07</v>
      </c>
      <c r="J5376" s="0" t="n">
        <f aca="false">D5376</f>
        <v>40.54</v>
      </c>
      <c r="K5376" s="0" t="n">
        <f aca="false">C5376</f>
        <v>37.47</v>
      </c>
    </row>
    <row r="5377" customFormat="false" ht="12.75" hidden="false" customHeight="false" outlineLevel="0" collapsed="false">
      <c r="A5377" s="0" t="s">
        <v>11209</v>
      </c>
      <c r="B5377" s="0" t="n">
        <v>2001</v>
      </c>
      <c r="C5377" s="0" t="n">
        <v>35.98</v>
      </c>
      <c r="D5377" s="0" t="n">
        <v>39.32</v>
      </c>
      <c r="E5377" s="0" t="n">
        <v>0</v>
      </c>
      <c r="F5377" s="0" t="n">
        <v>0</v>
      </c>
      <c r="G5377" s="0" t="n">
        <v>-1.22</v>
      </c>
      <c r="H5377" s="0" t="n">
        <v>2.12</v>
      </c>
      <c r="I5377" s="0" t="n">
        <f aca="false">+G5377-H5377</f>
        <v>-3.34</v>
      </c>
      <c r="J5377" s="0" t="n">
        <f aca="false">D5377</f>
        <v>39.32</v>
      </c>
      <c r="K5377" s="0" t="n">
        <f aca="false">C5377</f>
        <v>35.98</v>
      </c>
    </row>
    <row r="5378" customFormat="false" ht="12.75" hidden="false" customHeight="false" outlineLevel="0" collapsed="false">
      <c r="A5378" s="0" t="s">
        <v>11210</v>
      </c>
      <c r="B5378" s="0" t="n">
        <v>2001</v>
      </c>
      <c r="C5378" s="0" t="n">
        <v>29.73</v>
      </c>
      <c r="D5378" s="0" t="n">
        <v>32.48</v>
      </c>
      <c r="E5378" s="0" t="n">
        <v>0</v>
      </c>
      <c r="F5378" s="0" t="n">
        <v>0</v>
      </c>
      <c r="G5378" s="0" t="n">
        <v>-1.01</v>
      </c>
      <c r="H5378" s="0" t="n">
        <v>1.74</v>
      </c>
      <c r="I5378" s="0" t="n">
        <f aca="false">+G5378-H5378</f>
        <v>-2.75</v>
      </c>
      <c r="J5378" s="0" t="n">
        <f aca="false">D5378</f>
        <v>32.48</v>
      </c>
      <c r="K5378" s="0" t="n">
        <f aca="false">C5378</f>
        <v>29.73</v>
      </c>
    </row>
    <row r="5379" customFormat="false" ht="12.75" hidden="false" customHeight="false" outlineLevel="0" collapsed="false">
      <c r="A5379" s="0" t="s">
        <v>11211</v>
      </c>
      <c r="B5379" s="0" t="n">
        <v>2001</v>
      </c>
      <c r="C5379" s="0" t="n">
        <v>29.86</v>
      </c>
      <c r="D5379" s="0" t="n">
        <v>35.53</v>
      </c>
      <c r="E5379" s="0" t="n">
        <v>-0.43</v>
      </c>
      <c r="F5379" s="0" t="n">
        <v>-3.42</v>
      </c>
      <c r="G5379" s="0" t="n">
        <v>-1</v>
      </c>
      <c r="H5379" s="0" t="n">
        <v>1.68</v>
      </c>
      <c r="I5379" s="0" t="n">
        <f aca="false">+G5379-H5379</f>
        <v>-2.68</v>
      </c>
      <c r="J5379" s="0" t="n">
        <f aca="false">D5379</f>
        <v>35.53</v>
      </c>
      <c r="K5379" s="0" t="n">
        <f aca="false">C5379</f>
        <v>29.86</v>
      </c>
    </row>
    <row r="5380" customFormat="false" ht="12.75" hidden="false" customHeight="false" outlineLevel="0" collapsed="false">
      <c r="A5380" s="0" t="s">
        <v>11212</v>
      </c>
      <c r="B5380" s="0" t="n">
        <v>2001</v>
      </c>
      <c r="C5380" s="0" t="n">
        <v>31.86</v>
      </c>
      <c r="D5380" s="0" t="n">
        <v>35.69</v>
      </c>
      <c r="E5380" s="0" t="n">
        <v>-0.13</v>
      </c>
      <c r="F5380" s="0" t="n">
        <v>-1.04</v>
      </c>
      <c r="G5380" s="0" t="n">
        <v>-1.09</v>
      </c>
      <c r="H5380" s="0" t="n">
        <v>1.83</v>
      </c>
      <c r="I5380" s="0" t="n">
        <f aca="false">+G5380-H5380</f>
        <v>-2.92</v>
      </c>
      <c r="J5380" s="0" t="n">
        <f aca="false">D5380</f>
        <v>35.69</v>
      </c>
      <c r="K5380" s="0" t="n">
        <f aca="false">C5380</f>
        <v>31.86</v>
      </c>
    </row>
    <row r="5381" customFormat="false" ht="12.75" hidden="false" customHeight="false" outlineLevel="0" collapsed="false">
      <c r="A5381" s="0" t="s">
        <v>11213</v>
      </c>
      <c r="B5381" s="0" t="n">
        <v>2001</v>
      </c>
      <c r="C5381" s="0" t="n">
        <v>31.65</v>
      </c>
      <c r="D5381" s="0" t="n">
        <v>34.47</v>
      </c>
      <c r="E5381" s="0" t="n">
        <v>0</v>
      </c>
      <c r="F5381" s="0" t="n">
        <v>0</v>
      </c>
      <c r="G5381" s="0" t="n">
        <v>-1.01</v>
      </c>
      <c r="H5381" s="0" t="n">
        <v>1.81</v>
      </c>
      <c r="I5381" s="0" t="n">
        <f aca="false">+G5381-H5381</f>
        <v>-2.82</v>
      </c>
      <c r="J5381" s="0" t="n">
        <f aca="false">D5381</f>
        <v>34.47</v>
      </c>
      <c r="K5381" s="0" t="n">
        <f aca="false">C5381</f>
        <v>31.65</v>
      </c>
    </row>
    <row r="5382" customFormat="false" ht="12.75" hidden="false" customHeight="false" outlineLevel="0" collapsed="false">
      <c r="A5382" s="0" t="s">
        <v>11214</v>
      </c>
      <c r="B5382" s="0" t="n">
        <v>2001</v>
      </c>
      <c r="C5382" s="0" t="n">
        <v>36.33</v>
      </c>
      <c r="D5382" s="0" t="n">
        <v>42.59</v>
      </c>
      <c r="E5382" s="0" t="n">
        <v>-0.44</v>
      </c>
      <c r="F5382" s="0" t="n">
        <v>-3.54</v>
      </c>
      <c r="G5382" s="0" t="n">
        <v>-1.08</v>
      </c>
      <c r="H5382" s="0" t="n">
        <v>2.08</v>
      </c>
      <c r="I5382" s="0" t="n">
        <f aca="false">+G5382-H5382</f>
        <v>-3.16</v>
      </c>
      <c r="J5382" s="0" t="n">
        <f aca="false">D5382</f>
        <v>42.59</v>
      </c>
      <c r="K5382" s="0" t="n">
        <f aca="false">C5382</f>
        <v>36.33</v>
      </c>
    </row>
    <row r="5383" customFormat="false" ht="12.75" hidden="false" customHeight="false" outlineLevel="0" collapsed="false">
      <c r="A5383" s="0" t="s">
        <v>11215</v>
      </c>
      <c r="B5383" s="0" t="n">
        <v>2001</v>
      </c>
      <c r="C5383" s="0" t="n">
        <v>46.61</v>
      </c>
      <c r="D5383" s="0" t="n">
        <v>50.21</v>
      </c>
      <c r="E5383" s="0" t="n">
        <v>0</v>
      </c>
      <c r="F5383" s="0" t="n">
        <v>0</v>
      </c>
      <c r="G5383" s="0" t="n">
        <v>-1.04</v>
      </c>
      <c r="H5383" s="0" t="n">
        <v>2.56</v>
      </c>
      <c r="I5383" s="0" t="n">
        <f aca="false">+G5383-H5383</f>
        <v>-3.6</v>
      </c>
      <c r="J5383" s="0" t="n">
        <f aca="false">D5383</f>
        <v>50.21</v>
      </c>
      <c r="K5383" s="0" t="n">
        <f aca="false">C5383</f>
        <v>46.61</v>
      </c>
    </row>
    <row r="5384" customFormat="false" ht="12.75" hidden="false" customHeight="false" outlineLevel="0" collapsed="false">
      <c r="A5384" s="0" t="s">
        <v>11216</v>
      </c>
      <c r="B5384" s="0" t="n">
        <v>2001</v>
      </c>
      <c r="C5384" s="0" t="n">
        <v>37.19</v>
      </c>
      <c r="D5384" s="0" t="n">
        <v>43.16</v>
      </c>
      <c r="E5384" s="0" t="n">
        <v>-0.36</v>
      </c>
      <c r="F5384" s="0" t="n">
        <v>-2.92</v>
      </c>
      <c r="G5384" s="0" t="n">
        <v>-1.13</v>
      </c>
      <c r="H5384" s="0" t="n">
        <v>2.28</v>
      </c>
      <c r="I5384" s="0" t="n">
        <f aca="false">+G5384-H5384</f>
        <v>-3.41</v>
      </c>
      <c r="J5384" s="0" t="n">
        <f aca="false">D5384</f>
        <v>43.16</v>
      </c>
      <c r="K5384" s="0" t="n">
        <f aca="false">C5384</f>
        <v>37.19</v>
      </c>
    </row>
    <row r="5385" customFormat="false" ht="12.75" hidden="false" customHeight="false" outlineLevel="0" collapsed="false">
      <c r="A5385" s="0" t="s">
        <v>11217</v>
      </c>
      <c r="B5385" s="0" t="n">
        <v>2001</v>
      </c>
      <c r="C5385" s="0" t="n">
        <v>40.52</v>
      </c>
      <c r="D5385" s="0" t="n">
        <v>43.22</v>
      </c>
      <c r="E5385" s="0" t="n">
        <v>0</v>
      </c>
      <c r="F5385" s="0" t="n">
        <v>0</v>
      </c>
      <c r="G5385" s="0" t="n">
        <v>-0.84</v>
      </c>
      <c r="H5385" s="0" t="n">
        <v>1.86</v>
      </c>
      <c r="I5385" s="0" t="n">
        <f aca="false">+G5385-H5385</f>
        <v>-2.7</v>
      </c>
      <c r="J5385" s="0" t="n">
        <f aca="false">D5385</f>
        <v>43.22</v>
      </c>
      <c r="K5385" s="0" t="n">
        <f aca="false">C5385</f>
        <v>40.52</v>
      </c>
    </row>
    <row r="5386" customFormat="false" ht="12.75" hidden="false" customHeight="false" outlineLevel="0" collapsed="false">
      <c r="A5386" s="0" t="s">
        <v>11218</v>
      </c>
      <c r="B5386" s="0" t="n">
        <v>2001</v>
      </c>
      <c r="C5386" s="0" t="n">
        <v>36</v>
      </c>
      <c r="D5386" s="0" t="n">
        <v>38.64</v>
      </c>
      <c r="E5386" s="0" t="n">
        <v>0</v>
      </c>
      <c r="F5386" s="0" t="n">
        <v>0</v>
      </c>
      <c r="G5386" s="0" t="n">
        <v>-1.17</v>
      </c>
      <c r="H5386" s="0" t="n">
        <v>1.47</v>
      </c>
      <c r="I5386" s="0" t="n">
        <f aca="false">+G5386-H5386</f>
        <v>-2.64</v>
      </c>
      <c r="J5386" s="0" t="n">
        <f aca="false">D5386</f>
        <v>38.64</v>
      </c>
      <c r="K5386" s="0" t="n">
        <f aca="false">C5386</f>
        <v>36</v>
      </c>
    </row>
    <row r="5387" customFormat="false" ht="12.75" hidden="false" customHeight="false" outlineLevel="0" collapsed="false">
      <c r="A5387" s="0" t="s">
        <v>11219</v>
      </c>
      <c r="B5387" s="0" t="n">
        <v>2001</v>
      </c>
      <c r="C5387" s="0" t="n">
        <v>35.65</v>
      </c>
      <c r="D5387" s="0" t="n">
        <v>38.28</v>
      </c>
      <c r="E5387" s="0" t="n">
        <v>0</v>
      </c>
      <c r="F5387" s="0" t="n">
        <v>0</v>
      </c>
      <c r="G5387" s="0" t="n">
        <v>-1.15</v>
      </c>
      <c r="H5387" s="0" t="n">
        <v>1.48</v>
      </c>
      <c r="I5387" s="0" t="n">
        <f aca="false">+G5387-H5387</f>
        <v>-2.63</v>
      </c>
      <c r="J5387" s="0" t="n">
        <f aca="false">D5387</f>
        <v>38.28</v>
      </c>
      <c r="K5387" s="0" t="n">
        <f aca="false">C5387</f>
        <v>35.65</v>
      </c>
    </row>
    <row r="5388" customFormat="false" ht="12.75" hidden="false" customHeight="false" outlineLevel="0" collapsed="false">
      <c r="A5388" s="0" t="s">
        <v>11220</v>
      </c>
      <c r="B5388" s="0" t="n">
        <v>2001</v>
      </c>
      <c r="C5388" s="0" t="n">
        <v>31.48</v>
      </c>
      <c r="D5388" s="0" t="n">
        <v>33.56</v>
      </c>
      <c r="E5388" s="0" t="n">
        <v>0</v>
      </c>
      <c r="F5388" s="0" t="n">
        <v>0</v>
      </c>
      <c r="G5388" s="0" t="n">
        <v>-0.96</v>
      </c>
      <c r="H5388" s="0" t="n">
        <v>1.12</v>
      </c>
      <c r="I5388" s="0" t="n">
        <f aca="false">+G5388-H5388</f>
        <v>-2.08</v>
      </c>
      <c r="J5388" s="0" t="n">
        <f aca="false">D5388</f>
        <v>33.56</v>
      </c>
      <c r="K5388" s="0" t="n">
        <f aca="false">C5388</f>
        <v>31.48</v>
      </c>
    </row>
    <row r="5389" customFormat="false" ht="12.75" hidden="false" customHeight="false" outlineLevel="0" collapsed="false">
      <c r="A5389" s="0" t="s">
        <v>11221</v>
      </c>
      <c r="B5389" s="0" t="n">
        <v>2001</v>
      </c>
      <c r="C5389" s="0" t="n">
        <v>30.07</v>
      </c>
      <c r="D5389" s="0" t="n">
        <v>32.08</v>
      </c>
      <c r="E5389" s="0" t="n">
        <v>0</v>
      </c>
      <c r="F5389" s="0" t="n">
        <v>0</v>
      </c>
      <c r="G5389" s="0" t="n">
        <v>-0.9</v>
      </c>
      <c r="H5389" s="0" t="n">
        <v>1.11</v>
      </c>
      <c r="I5389" s="0" t="n">
        <f aca="false">+G5389-H5389</f>
        <v>-2.01</v>
      </c>
      <c r="J5389" s="0" t="n">
        <f aca="false">D5389</f>
        <v>32.08</v>
      </c>
      <c r="K5389" s="0" t="n">
        <f aca="false">C5389</f>
        <v>30.07</v>
      </c>
    </row>
    <row r="5390" customFormat="false" ht="12.75" hidden="false" customHeight="false" outlineLevel="0" collapsed="false">
      <c r="A5390" s="0" t="s">
        <v>11222</v>
      </c>
      <c r="B5390" s="0" t="n">
        <v>2001</v>
      </c>
      <c r="C5390" s="0" t="n">
        <v>31.64</v>
      </c>
      <c r="D5390" s="0" t="n">
        <v>33.48</v>
      </c>
      <c r="E5390" s="0" t="n">
        <v>0</v>
      </c>
      <c r="F5390" s="0" t="n">
        <v>0</v>
      </c>
      <c r="G5390" s="0" t="n">
        <v>-0.72</v>
      </c>
      <c r="H5390" s="0" t="n">
        <v>1.12</v>
      </c>
      <c r="I5390" s="0" t="n">
        <f aca="false">+G5390-H5390</f>
        <v>-1.84</v>
      </c>
      <c r="J5390" s="0" t="n">
        <f aca="false">D5390</f>
        <v>33.48</v>
      </c>
      <c r="K5390" s="0" t="n">
        <f aca="false">C5390</f>
        <v>31.64</v>
      </c>
    </row>
    <row r="5391" customFormat="false" ht="12.75" hidden="false" customHeight="false" outlineLevel="0" collapsed="false">
      <c r="A5391" s="0" t="s">
        <v>11223</v>
      </c>
      <c r="B5391" s="0" t="n">
        <v>2001</v>
      </c>
      <c r="C5391" s="0" t="n">
        <v>47.02</v>
      </c>
      <c r="D5391" s="0" t="n">
        <v>49.38</v>
      </c>
      <c r="E5391" s="0" t="n">
        <v>0</v>
      </c>
      <c r="F5391" s="0" t="n">
        <v>0</v>
      </c>
      <c r="G5391" s="0" t="n">
        <v>-0.44</v>
      </c>
      <c r="H5391" s="0" t="n">
        <v>1.92</v>
      </c>
      <c r="I5391" s="0" t="n">
        <f aca="false">+G5391-H5391</f>
        <v>-2.36</v>
      </c>
      <c r="J5391" s="0" t="n">
        <f aca="false">D5391</f>
        <v>49.38</v>
      </c>
      <c r="K5391" s="0" t="n">
        <f aca="false">C5391</f>
        <v>47.02</v>
      </c>
    </row>
    <row r="5392" customFormat="false" ht="12.75" hidden="false" customHeight="false" outlineLevel="0" collapsed="false">
      <c r="A5392" s="0" t="s">
        <v>11224</v>
      </c>
      <c r="B5392" s="0" t="n">
        <v>2001</v>
      </c>
      <c r="C5392" s="0" t="n">
        <v>41.87</v>
      </c>
      <c r="D5392" s="0" t="n">
        <v>44.74</v>
      </c>
      <c r="E5392" s="0" t="n">
        <v>0</v>
      </c>
      <c r="F5392" s="0" t="n">
        <v>0</v>
      </c>
      <c r="G5392" s="0" t="n">
        <v>-0.75</v>
      </c>
      <c r="H5392" s="0" t="n">
        <v>2.12</v>
      </c>
      <c r="I5392" s="0" t="n">
        <f aca="false">+G5392-H5392</f>
        <v>-2.87</v>
      </c>
      <c r="J5392" s="0" t="n">
        <f aca="false">D5392</f>
        <v>44.74</v>
      </c>
      <c r="K5392" s="0" t="n">
        <f aca="false">C5392</f>
        <v>41.87</v>
      </c>
    </row>
    <row r="5393" customFormat="false" ht="12.75" hidden="false" customHeight="false" outlineLevel="0" collapsed="false">
      <c r="A5393" s="0" t="s">
        <v>11225</v>
      </c>
      <c r="B5393" s="0" t="n">
        <v>2001</v>
      </c>
      <c r="C5393" s="0" t="n">
        <v>38.89</v>
      </c>
      <c r="D5393" s="0" t="n">
        <v>41.97</v>
      </c>
      <c r="E5393" s="0" t="n">
        <v>0</v>
      </c>
      <c r="F5393" s="0" t="n">
        <v>0</v>
      </c>
      <c r="G5393" s="0" t="n">
        <v>-1.21</v>
      </c>
      <c r="H5393" s="0" t="n">
        <v>1.87</v>
      </c>
      <c r="I5393" s="0" t="n">
        <f aca="false">+G5393-H5393</f>
        <v>-3.08</v>
      </c>
      <c r="J5393" s="0" t="n">
        <f aca="false">D5393</f>
        <v>41.97</v>
      </c>
      <c r="K5393" s="0" t="n">
        <f aca="false">C5393</f>
        <v>38.89</v>
      </c>
    </row>
    <row r="5394" customFormat="false" ht="12.75" hidden="false" customHeight="false" outlineLevel="0" collapsed="false">
      <c r="A5394" s="0" t="s">
        <v>11226</v>
      </c>
      <c r="B5394" s="0" t="n">
        <v>2001</v>
      </c>
      <c r="C5394" s="0" t="n">
        <v>36.38</v>
      </c>
      <c r="D5394" s="0" t="n">
        <v>38.93</v>
      </c>
      <c r="E5394" s="0" t="n">
        <v>0</v>
      </c>
      <c r="F5394" s="0" t="n">
        <v>0</v>
      </c>
      <c r="G5394" s="0" t="n">
        <v>-1.13</v>
      </c>
      <c r="H5394" s="0" t="n">
        <v>1.42</v>
      </c>
      <c r="I5394" s="0" t="n">
        <f aca="false">+G5394-H5394</f>
        <v>-2.55</v>
      </c>
      <c r="J5394" s="0" t="n">
        <f aca="false">D5394</f>
        <v>38.93</v>
      </c>
      <c r="K5394" s="0" t="n">
        <f aca="false">C5394</f>
        <v>36.38</v>
      </c>
    </row>
    <row r="5395" customFormat="false" ht="12.75" hidden="false" customHeight="false" outlineLevel="0" collapsed="false">
      <c r="A5395" s="0" t="s">
        <v>11227</v>
      </c>
      <c r="B5395" s="0" t="n">
        <v>2001</v>
      </c>
      <c r="C5395" s="0" t="n">
        <v>35.04</v>
      </c>
      <c r="D5395" s="0" t="n">
        <v>37.54</v>
      </c>
      <c r="E5395" s="0" t="n">
        <v>0</v>
      </c>
      <c r="F5395" s="0" t="n">
        <v>0</v>
      </c>
      <c r="G5395" s="0" t="n">
        <v>-1.13</v>
      </c>
      <c r="H5395" s="0" t="n">
        <v>1.37</v>
      </c>
      <c r="I5395" s="0" t="n">
        <f aca="false">+G5395-H5395</f>
        <v>-2.5</v>
      </c>
      <c r="J5395" s="0" t="n">
        <f aca="false">D5395</f>
        <v>37.54</v>
      </c>
      <c r="K5395" s="0" t="n">
        <f aca="false">C5395</f>
        <v>35.04</v>
      </c>
    </row>
    <row r="5396" customFormat="false" ht="12.75" hidden="false" customHeight="false" outlineLevel="0" collapsed="false">
      <c r="A5396" s="0" t="s">
        <v>11228</v>
      </c>
      <c r="B5396" s="0" t="n">
        <v>2001</v>
      </c>
      <c r="C5396" s="0" t="n">
        <v>31.46</v>
      </c>
      <c r="D5396" s="0" t="n">
        <v>33.58</v>
      </c>
      <c r="E5396" s="0" t="n">
        <v>0</v>
      </c>
      <c r="F5396" s="0" t="n">
        <v>0</v>
      </c>
      <c r="G5396" s="0" t="n">
        <v>-0.98</v>
      </c>
      <c r="H5396" s="0" t="n">
        <v>1.14</v>
      </c>
      <c r="I5396" s="0" t="n">
        <f aca="false">+G5396-H5396</f>
        <v>-2.12</v>
      </c>
      <c r="J5396" s="0" t="n">
        <f aca="false">D5396</f>
        <v>33.58</v>
      </c>
      <c r="K5396" s="0" t="n">
        <f aca="false">C5396</f>
        <v>31.46</v>
      </c>
    </row>
    <row r="5397" customFormat="false" ht="12.75" hidden="false" customHeight="false" outlineLevel="0" collapsed="false">
      <c r="A5397" s="0" t="s">
        <v>11229</v>
      </c>
      <c r="B5397" s="0" t="n">
        <v>2001</v>
      </c>
      <c r="C5397" s="0" t="n">
        <v>31.99</v>
      </c>
      <c r="D5397" s="0" t="n">
        <v>34.13</v>
      </c>
      <c r="E5397" s="0" t="n">
        <v>0</v>
      </c>
      <c r="F5397" s="0" t="n">
        <v>0</v>
      </c>
      <c r="G5397" s="0" t="n">
        <v>-0.98</v>
      </c>
      <c r="H5397" s="0" t="n">
        <v>1.16</v>
      </c>
      <c r="I5397" s="0" t="n">
        <f aca="false">+G5397-H5397</f>
        <v>-2.14</v>
      </c>
      <c r="J5397" s="0" t="n">
        <f aca="false">D5397</f>
        <v>34.13</v>
      </c>
      <c r="K5397" s="0" t="n">
        <f aca="false">C5397</f>
        <v>31.99</v>
      </c>
    </row>
    <row r="5398" customFormat="false" ht="12.75" hidden="false" customHeight="false" outlineLevel="0" collapsed="false">
      <c r="A5398" s="0" t="s">
        <v>11230</v>
      </c>
      <c r="B5398" s="0" t="n">
        <v>2001</v>
      </c>
      <c r="C5398" s="0" t="n">
        <v>37.17</v>
      </c>
      <c r="D5398" s="0" t="n">
        <v>39.74</v>
      </c>
      <c r="E5398" s="0" t="n">
        <v>0</v>
      </c>
      <c r="F5398" s="0" t="n">
        <v>0</v>
      </c>
      <c r="G5398" s="0" t="n">
        <v>-0.93</v>
      </c>
      <c r="H5398" s="0" t="n">
        <v>1.64</v>
      </c>
      <c r="I5398" s="0" t="n">
        <f aca="false">+G5398-H5398</f>
        <v>-2.57</v>
      </c>
      <c r="J5398" s="0" t="n">
        <f aca="false">D5398</f>
        <v>39.74</v>
      </c>
      <c r="K5398" s="0" t="n">
        <f aca="false">C5398</f>
        <v>37.17</v>
      </c>
    </row>
    <row r="5399" customFormat="false" ht="12.75" hidden="false" customHeight="false" outlineLevel="0" collapsed="false">
      <c r="A5399" s="0" t="s">
        <v>11231</v>
      </c>
      <c r="B5399" s="0" t="n">
        <v>2001</v>
      </c>
      <c r="C5399" s="0" t="n">
        <v>46.09</v>
      </c>
      <c r="D5399" s="0" t="n">
        <v>48.39</v>
      </c>
      <c r="E5399" s="0" t="n">
        <v>0</v>
      </c>
      <c r="F5399" s="0" t="n">
        <v>0</v>
      </c>
      <c r="G5399" s="0" t="n">
        <v>-0.27</v>
      </c>
      <c r="H5399" s="0" t="n">
        <v>2.03</v>
      </c>
      <c r="I5399" s="0" t="n">
        <f aca="false">+G5399-H5399</f>
        <v>-2.3</v>
      </c>
      <c r="J5399" s="0" t="n">
        <f aca="false">D5399</f>
        <v>48.39</v>
      </c>
      <c r="K5399" s="0" t="n">
        <f aca="false">C5399</f>
        <v>46.09</v>
      </c>
    </row>
    <row r="5400" customFormat="false" ht="12.75" hidden="false" customHeight="false" outlineLevel="0" collapsed="false">
      <c r="A5400" s="0" t="s">
        <v>11232</v>
      </c>
      <c r="B5400" s="0" t="n">
        <v>2001</v>
      </c>
      <c r="C5400" s="0" t="n">
        <v>36.88</v>
      </c>
      <c r="D5400" s="0" t="n">
        <v>40.02</v>
      </c>
      <c r="E5400" s="0" t="n">
        <v>0</v>
      </c>
      <c r="F5400" s="0" t="n">
        <v>0</v>
      </c>
      <c r="G5400" s="0" t="n">
        <v>-1.12</v>
      </c>
      <c r="H5400" s="0" t="n">
        <v>2.02</v>
      </c>
      <c r="I5400" s="0" t="n">
        <f aca="false">+G5400-H5400</f>
        <v>-3.14</v>
      </c>
      <c r="J5400" s="0" t="n">
        <f aca="false">D5400</f>
        <v>40.02</v>
      </c>
      <c r="K5400" s="0" t="n">
        <f aca="false">C5400</f>
        <v>36.88</v>
      </c>
    </row>
    <row r="5401" customFormat="false" ht="12.75" hidden="false" customHeight="false" outlineLevel="0" collapsed="false">
      <c r="A5401" s="0" t="s">
        <v>11233</v>
      </c>
      <c r="B5401" s="0" t="n">
        <v>2001</v>
      </c>
      <c r="C5401" s="0" t="n">
        <v>38.4</v>
      </c>
      <c r="D5401" s="0" t="n">
        <v>41.4</v>
      </c>
      <c r="E5401" s="0" t="n">
        <v>0</v>
      </c>
      <c r="F5401" s="0" t="n">
        <v>0</v>
      </c>
      <c r="G5401" s="0" t="n">
        <v>-1.21</v>
      </c>
      <c r="H5401" s="0" t="n">
        <v>1.79</v>
      </c>
      <c r="I5401" s="0" t="n">
        <f aca="false">+G5401-H5401</f>
        <v>-3</v>
      </c>
      <c r="J5401" s="0" t="n">
        <f aca="false">D5401</f>
        <v>41.4</v>
      </c>
      <c r="K5401" s="0" t="n">
        <f aca="false">C5401</f>
        <v>38.4</v>
      </c>
    </row>
    <row r="5402" customFormat="false" ht="12.75" hidden="false" customHeight="false" outlineLevel="0" collapsed="false">
      <c r="A5402" s="0" t="s">
        <v>11234</v>
      </c>
      <c r="B5402" s="0" t="n">
        <v>2001</v>
      </c>
      <c r="C5402" s="0" t="n">
        <v>29.74</v>
      </c>
      <c r="D5402" s="0" t="n">
        <v>31.95</v>
      </c>
      <c r="E5402" s="0" t="n">
        <v>0</v>
      </c>
      <c r="F5402" s="0" t="n">
        <v>0</v>
      </c>
      <c r="G5402" s="0" t="n">
        <v>-0.97</v>
      </c>
      <c r="H5402" s="0" t="n">
        <v>1.24</v>
      </c>
      <c r="I5402" s="0" t="n">
        <f aca="false">+G5402-H5402</f>
        <v>-2.21</v>
      </c>
      <c r="J5402" s="0" t="n">
        <f aca="false">D5402</f>
        <v>31.95</v>
      </c>
      <c r="K5402" s="0" t="n">
        <f aca="false">C5402</f>
        <v>29.74</v>
      </c>
    </row>
    <row r="5403" customFormat="false" ht="12.75" hidden="false" customHeight="false" outlineLevel="0" collapsed="false">
      <c r="A5403" s="0" t="s">
        <v>11235</v>
      </c>
      <c r="B5403" s="0" t="n">
        <v>2001</v>
      </c>
      <c r="C5403" s="0" t="n">
        <v>27.25</v>
      </c>
      <c r="D5403" s="0" t="n">
        <v>29.26</v>
      </c>
      <c r="E5403" s="0" t="n">
        <v>0</v>
      </c>
      <c r="F5403" s="0" t="n">
        <v>0</v>
      </c>
      <c r="G5403" s="0" t="n">
        <v>-0.9</v>
      </c>
      <c r="H5403" s="0" t="n">
        <v>1.11</v>
      </c>
      <c r="I5403" s="0" t="n">
        <f aca="false">+G5403-H5403</f>
        <v>-2.01</v>
      </c>
      <c r="J5403" s="0" t="n">
        <f aca="false">D5403</f>
        <v>29.26</v>
      </c>
      <c r="K5403" s="0" t="n">
        <f aca="false">C5403</f>
        <v>27.25</v>
      </c>
    </row>
    <row r="5404" customFormat="false" ht="12.75" hidden="false" customHeight="false" outlineLevel="0" collapsed="false">
      <c r="A5404" s="0" t="s">
        <v>11236</v>
      </c>
      <c r="B5404" s="0" t="n">
        <v>2001</v>
      </c>
      <c r="C5404" s="0" t="n">
        <v>26.77</v>
      </c>
      <c r="D5404" s="0" t="n">
        <v>28.66</v>
      </c>
      <c r="E5404" s="0" t="n">
        <v>0</v>
      </c>
      <c r="F5404" s="0" t="n">
        <v>0</v>
      </c>
      <c r="G5404" s="0" t="n">
        <v>-0.85</v>
      </c>
      <c r="H5404" s="0" t="n">
        <v>1.04</v>
      </c>
      <c r="I5404" s="0" t="n">
        <f aca="false">+G5404-H5404</f>
        <v>-1.89</v>
      </c>
      <c r="J5404" s="0" t="n">
        <f aca="false">D5404</f>
        <v>28.66</v>
      </c>
      <c r="K5404" s="0" t="n">
        <f aca="false">C5404</f>
        <v>26.77</v>
      </c>
    </row>
    <row r="5405" customFormat="false" ht="12.75" hidden="false" customHeight="false" outlineLevel="0" collapsed="false">
      <c r="A5405" s="0" t="s">
        <v>11237</v>
      </c>
      <c r="B5405" s="0" t="n">
        <v>2001</v>
      </c>
      <c r="C5405" s="0" t="n">
        <v>27.05</v>
      </c>
      <c r="D5405" s="0" t="n">
        <v>28.95</v>
      </c>
      <c r="E5405" s="0" t="n">
        <v>0</v>
      </c>
      <c r="F5405" s="0" t="n">
        <v>0</v>
      </c>
      <c r="G5405" s="0" t="n">
        <v>-0.85</v>
      </c>
      <c r="H5405" s="0" t="n">
        <v>1.05</v>
      </c>
      <c r="I5405" s="0" t="n">
        <f aca="false">+G5405-H5405</f>
        <v>-1.9</v>
      </c>
      <c r="J5405" s="0" t="n">
        <f aca="false">D5405</f>
        <v>28.95</v>
      </c>
      <c r="K5405" s="0" t="n">
        <f aca="false">C5405</f>
        <v>27.05</v>
      </c>
    </row>
    <row r="5406" customFormat="false" ht="12.75" hidden="false" customHeight="false" outlineLevel="0" collapsed="false">
      <c r="A5406" s="0" t="s">
        <v>11238</v>
      </c>
      <c r="B5406" s="0" t="n">
        <v>2001</v>
      </c>
      <c r="C5406" s="0" t="n">
        <v>32.27</v>
      </c>
      <c r="D5406" s="0" t="n">
        <v>34.7</v>
      </c>
      <c r="E5406" s="0" t="n">
        <v>0</v>
      </c>
      <c r="F5406" s="0" t="n">
        <v>0</v>
      </c>
      <c r="G5406" s="0" t="n">
        <v>-1</v>
      </c>
      <c r="H5406" s="0" t="n">
        <v>1.43</v>
      </c>
      <c r="I5406" s="0" t="n">
        <f aca="false">+G5406-H5406</f>
        <v>-2.43</v>
      </c>
      <c r="J5406" s="0" t="n">
        <f aca="false">D5406</f>
        <v>34.7</v>
      </c>
      <c r="K5406" s="0" t="n">
        <f aca="false">C5406</f>
        <v>32.27</v>
      </c>
    </row>
    <row r="5407" customFormat="false" ht="12.75" hidden="false" customHeight="false" outlineLevel="0" collapsed="false">
      <c r="A5407" s="0" t="s">
        <v>11239</v>
      </c>
      <c r="B5407" s="0" t="n">
        <v>2001</v>
      </c>
      <c r="C5407" s="0" t="n">
        <v>39.34</v>
      </c>
      <c r="D5407" s="0" t="n">
        <v>42</v>
      </c>
      <c r="E5407" s="0" t="n">
        <v>0</v>
      </c>
      <c r="F5407" s="0" t="n">
        <v>0</v>
      </c>
      <c r="G5407" s="0" t="n">
        <v>-0.88</v>
      </c>
      <c r="H5407" s="0" t="n">
        <v>1.78</v>
      </c>
      <c r="I5407" s="0" t="n">
        <f aca="false">+G5407-H5407</f>
        <v>-2.66</v>
      </c>
      <c r="J5407" s="0" t="n">
        <f aca="false">D5407</f>
        <v>42</v>
      </c>
      <c r="K5407" s="0" t="n">
        <f aca="false">C5407</f>
        <v>39.34</v>
      </c>
    </row>
    <row r="5408" customFormat="false" ht="12.75" hidden="false" customHeight="false" outlineLevel="0" collapsed="false">
      <c r="A5408" s="0" t="s">
        <v>11240</v>
      </c>
      <c r="B5408" s="0" t="n">
        <v>2001</v>
      </c>
      <c r="C5408" s="0" t="n">
        <v>40.85</v>
      </c>
      <c r="D5408" s="0" t="n">
        <v>44.59</v>
      </c>
      <c r="E5408" s="0" t="n">
        <v>0</v>
      </c>
      <c r="F5408" s="0" t="n">
        <v>0</v>
      </c>
      <c r="G5408" s="0" t="n">
        <v>-1.07</v>
      </c>
      <c r="H5408" s="0" t="n">
        <v>2.67</v>
      </c>
      <c r="I5408" s="0" t="n">
        <f aca="false">+G5408-H5408</f>
        <v>-3.74</v>
      </c>
      <c r="J5408" s="0" t="n">
        <f aca="false">D5408</f>
        <v>44.59</v>
      </c>
      <c r="K5408" s="0" t="n">
        <f aca="false">C5408</f>
        <v>40.85</v>
      </c>
    </row>
    <row r="5409" customFormat="false" ht="12.75" hidden="false" customHeight="false" outlineLevel="0" collapsed="false">
      <c r="A5409" s="0" t="s">
        <v>11241</v>
      </c>
      <c r="B5409" s="0" t="n">
        <v>2001</v>
      </c>
      <c r="C5409" s="0" t="n">
        <v>45.93</v>
      </c>
      <c r="D5409" s="0" t="n">
        <v>49.86</v>
      </c>
      <c r="E5409" s="0" t="n">
        <v>0</v>
      </c>
      <c r="F5409" s="0" t="n">
        <v>0</v>
      </c>
      <c r="G5409" s="0" t="n">
        <v>-0.93</v>
      </c>
      <c r="H5409" s="0" t="n">
        <v>3</v>
      </c>
      <c r="I5409" s="0" t="n">
        <f aca="false">+G5409-H5409</f>
        <v>-3.93</v>
      </c>
      <c r="J5409" s="0" t="n">
        <f aca="false">D5409</f>
        <v>49.86</v>
      </c>
      <c r="K5409" s="0" t="n">
        <f aca="false">C5409</f>
        <v>45.93</v>
      </c>
    </row>
    <row r="5410" customFormat="false" ht="12.75" hidden="false" customHeight="false" outlineLevel="0" collapsed="false">
      <c r="A5410" s="0" t="s">
        <v>11242</v>
      </c>
      <c r="B5410" s="0" t="n">
        <v>2001</v>
      </c>
      <c r="C5410" s="0" t="n">
        <v>50.87</v>
      </c>
      <c r="D5410" s="0" t="n">
        <v>54.88</v>
      </c>
      <c r="E5410" s="0" t="n">
        <v>0</v>
      </c>
      <c r="F5410" s="0" t="n">
        <v>0</v>
      </c>
      <c r="G5410" s="0" t="n">
        <v>-0.82</v>
      </c>
      <c r="H5410" s="0" t="n">
        <v>3.19</v>
      </c>
      <c r="I5410" s="0" t="n">
        <f aca="false">+G5410-H5410</f>
        <v>-4.01</v>
      </c>
      <c r="J5410" s="0" t="n">
        <f aca="false">D5410</f>
        <v>54.88</v>
      </c>
      <c r="K5410" s="0" t="n">
        <f aca="false">C5410</f>
        <v>50.87</v>
      </c>
    </row>
    <row r="5411" customFormat="false" ht="12.75" hidden="false" customHeight="false" outlineLevel="0" collapsed="false">
      <c r="A5411" s="0" t="s">
        <v>11243</v>
      </c>
      <c r="B5411" s="0" t="n">
        <v>2001</v>
      </c>
      <c r="C5411" s="0" t="n">
        <v>53.42</v>
      </c>
      <c r="D5411" s="0" t="n">
        <v>57.49</v>
      </c>
      <c r="E5411" s="0" t="n">
        <v>0</v>
      </c>
      <c r="F5411" s="0" t="n">
        <v>0</v>
      </c>
      <c r="G5411" s="0" t="n">
        <v>-0.83</v>
      </c>
      <c r="H5411" s="0" t="n">
        <v>3.24</v>
      </c>
      <c r="I5411" s="0" t="n">
        <f aca="false">+G5411-H5411</f>
        <v>-4.07</v>
      </c>
      <c r="J5411" s="0" t="n">
        <f aca="false">D5411</f>
        <v>57.49</v>
      </c>
      <c r="K5411" s="0" t="n">
        <f aca="false">C5411</f>
        <v>53.42</v>
      </c>
    </row>
    <row r="5412" customFormat="false" ht="12.75" hidden="false" customHeight="false" outlineLevel="0" collapsed="false">
      <c r="A5412" s="0" t="s">
        <v>11244</v>
      </c>
      <c r="B5412" s="0" t="n">
        <v>2001</v>
      </c>
      <c r="C5412" s="0" t="n">
        <v>45.95</v>
      </c>
      <c r="D5412" s="0" t="n">
        <v>49.87</v>
      </c>
      <c r="E5412" s="0" t="n">
        <v>0</v>
      </c>
      <c r="F5412" s="0" t="n">
        <v>0</v>
      </c>
      <c r="G5412" s="0" t="n">
        <v>-0.87</v>
      </c>
      <c r="H5412" s="0" t="n">
        <v>3.05</v>
      </c>
      <c r="I5412" s="0" t="n">
        <f aca="false">+G5412-H5412</f>
        <v>-3.92</v>
      </c>
      <c r="J5412" s="0" t="n">
        <f aca="false">D5412</f>
        <v>49.87</v>
      </c>
      <c r="K5412" s="0" t="n">
        <f aca="false">C5412</f>
        <v>45.95</v>
      </c>
    </row>
    <row r="5413" customFormat="false" ht="12.75" hidden="false" customHeight="false" outlineLevel="0" collapsed="false">
      <c r="A5413" s="0" t="s">
        <v>11245</v>
      </c>
      <c r="B5413" s="0" t="n">
        <v>2001</v>
      </c>
      <c r="C5413" s="0" t="n">
        <v>41.35</v>
      </c>
      <c r="D5413" s="0" t="n">
        <v>45.33</v>
      </c>
      <c r="E5413" s="0" t="n">
        <v>0</v>
      </c>
      <c r="F5413" s="0" t="n">
        <v>0</v>
      </c>
      <c r="G5413" s="0" t="n">
        <v>-1.1</v>
      </c>
      <c r="H5413" s="0" t="n">
        <v>2.88</v>
      </c>
      <c r="I5413" s="0" t="n">
        <f aca="false">+G5413-H5413</f>
        <v>-3.98</v>
      </c>
      <c r="J5413" s="0" t="n">
        <f aca="false">D5413</f>
        <v>45.33</v>
      </c>
      <c r="K5413" s="0" t="n">
        <f aca="false">C5413</f>
        <v>41.35</v>
      </c>
    </row>
    <row r="5414" customFormat="false" ht="12.75" hidden="false" customHeight="false" outlineLevel="0" collapsed="false">
      <c r="A5414" s="0" t="s">
        <v>11246</v>
      </c>
      <c r="B5414" s="0" t="n">
        <v>2001</v>
      </c>
      <c r="C5414" s="0" t="n">
        <v>39.7</v>
      </c>
      <c r="D5414" s="0" t="n">
        <v>44.61</v>
      </c>
      <c r="E5414" s="0" t="n">
        <v>-0.14</v>
      </c>
      <c r="F5414" s="0" t="n">
        <v>-1.08</v>
      </c>
      <c r="G5414" s="0" t="n">
        <v>-1.25</v>
      </c>
      <c r="H5414" s="0" t="n">
        <v>2.72</v>
      </c>
      <c r="I5414" s="0" t="n">
        <f aca="false">+G5414-H5414</f>
        <v>-3.97</v>
      </c>
      <c r="J5414" s="0" t="n">
        <f aca="false">D5414</f>
        <v>44.61</v>
      </c>
      <c r="K5414" s="0" t="n">
        <f aca="false">C5414</f>
        <v>39.7</v>
      </c>
    </row>
    <row r="5415" customFormat="false" ht="12.75" hidden="false" customHeight="false" outlineLevel="0" collapsed="false">
      <c r="A5415" s="0" t="s">
        <v>11247</v>
      </c>
      <c r="B5415" s="0" t="n">
        <v>2001</v>
      </c>
      <c r="C5415" s="0" t="n">
        <v>38.94</v>
      </c>
      <c r="D5415" s="0" t="n">
        <v>44.13</v>
      </c>
      <c r="E5415" s="0" t="n">
        <v>-0.19</v>
      </c>
      <c r="F5415" s="0" t="n">
        <v>-1.48</v>
      </c>
      <c r="G5415" s="0" t="n">
        <v>-1.26</v>
      </c>
      <c r="H5415" s="0" t="n">
        <v>2.64</v>
      </c>
      <c r="I5415" s="0" t="n">
        <f aca="false">+G5415-H5415</f>
        <v>-3.9</v>
      </c>
      <c r="J5415" s="0" t="n">
        <f aca="false">D5415</f>
        <v>44.13</v>
      </c>
      <c r="K5415" s="0" t="n">
        <f aca="false">C5415</f>
        <v>38.94</v>
      </c>
    </row>
    <row r="5416" customFormat="false" ht="12.75" hidden="false" customHeight="false" outlineLevel="0" collapsed="false">
      <c r="A5416" s="0" t="s">
        <v>11248</v>
      </c>
      <c r="B5416" s="0" t="n">
        <v>2001</v>
      </c>
      <c r="C5416" s="0" t="n">
        <v>38.55</v>
      </c>
      <c r="D5416" s="0" t="n">
        <v>44.11</v>
      </c>
      <c r="E5416" s="0" t="n">
        <v>-0.25</v>
      </c>
      <c r="F5416" s="0" t="n">
        <v>-2</v>
      </c>
      <c r="G5416" s="0" t="n">
        <v>-1.24</v>
      </c>
      <c r="H5416" s="0" t="n">
        <v>2.57</v>
      </c>
      <c r="I5416" s="0" t="n">
        <f aca="false">+G5416-H5416</f>
        <v>-3.81</v>
      </c>
      <c r="J5416" s="0" t="n">
        <f aca="false">D5416</f>
        <v>44.11</v>
      </c>
      <c r="K5416" s="0" t="n">
        <f aca="false">C5416</f>
        <v>38.55</v>
      </c>
    </row>
    <row r="5417" customFormat="false" ht="12.75" hidden="false" customHeight="false" outlineLevel="0" collapsed="false">
      <c r="A5417" s="0" t="s">
        <v>11249</v>
      </c>
      <c r="B5417" s="0" t="n">
        <v>2001</v>
      </c>
      <c r="C5417" s="0" t="n">
        <v>38.62</v>
      </c>
      <c r="D5417" s="0" t="n">
        <v>44.72</v>
      </c>
      <c r="E5417" s="0" t="n">
        <v>-0.31</v>
      </c>
      <c r="F5417" s="0" t="n">
        <v>-2.46</v>
      </c>
      <c r="G5417" s="0" t="n">
        <v>-1.07</v>
      </c>
      <c r="H5417" s="0" t="n">
        <v>2.88</v>
      </c>
      <c r="I5417" s="0" t="n">
        <f aca="false">+G5417-H5417</f>
        <v>-3.95</v>
      </c>
      <c r="J5417" s="0" t="n">
        <f aca="false">D5417</f>
        <v>44.72</v>
      </c>
      <c r="K5417" s="0" t="n">
        <f aca="false">C5417</f>
        <v>38.62</v>
      </c>
    </row>
    <row r="5418" customFormat="false" ht="12.75" hidden="false" customHeight="false" outlineLevel="0" collapsed="false">
      <c r="A5418" s="0" t="s">
        <v>11250</v>
      </c>
      <c r="B5418" s="0" t="n">
        <v>2001</v>
      </c>
      <c r="C5418" s="0" t="n">
        <v>43.45</v>
      </c>
      <c r="D5418" s="0" t="n">
        <v>49.97</v>
      </c>
      <c r="E5418" s="0" t="n">
        <v>-0.33</v>
      </c>
      <c r="F5418" s="0" t="n">
        <v>-2.66</v>
      </c>
      <c r="G5418" s="0" t="n">
        <v>-0.72</v>
      </c>
      <c r="H5418" s="0" t="n">
        <v>3.47</v>
      </c>
      <c r="I5418" s="0" t="n">
        <f aca="false">+G5418-H5418</f>
        <v>-4.19</v>
      </c>
      <c r="J5418" s="0" t="n">
        <f aca="false">D5418</f>
        <v>49.97</v>
      </c>
      <c r="K5418" s="0" t="n">
        <f aca="false">C5418</f>
        <v>43.45</v>
      </c>
    </row>
    <row r="5419" customFormat="false" ht="12.75" hidden="false" customHeight="false" outlineLevel="0" collapsed="false">
      <c r="A5419" s="0" t="s">
        <v>11251</v>
      </c>
      <c r="B5419" s="0" t="n">
        <v>2001</v>
      </c>
      <c r="C5419" s="0" t="n">
        <v>62.7</v>
      </c>
      <c r="D5419" s="0" t="n">
        <v>68.1</v>
      </c>
      <c r="E5419" s="0" t="n">
        <v>0</v>
      </c>
      <c r="F5419" s="0" t="n">
        <v>0</v>
      </c>
      <c r="G5419" s="0" t="n">
        <v>-0.64</v>
      </c>
      <c r="H5419" s="0" t="n">
        <v>4.76</v>
      </c>
      <c r="I5419" s="0" t="n">
        <f aca="false">+G5419-H5419</f>
        <v>-5.4</v>
      </c>
      <c r="J5419" s="0" t="n">
        <f aca="false">D5419</f>
        <v>68.1</v>
      </c>
      <c r="K5419" s="0" t="n">
        <f aca="false">C5419</f>
        <v>62.7</v>
      </c>
    </row>
    <row r="5420" customFormat="false" ht="12.75" hidden="false" customHeight="false" outlineLevel="0" collapsed="false">
      <c r="A5420" s="0" t="s">
        <v>11252</v>
      </c>
      <c r="B5420" s="0" t="n">
        <v>2001</v>
      </c>
      <c r="C5420" s="0" t="n">
        <v>53.34</v>
      </c>
      <c r="D5420" s="0" t="n">
        <v>58.22</v>
      </c>
      <c r="E5420" s="0" t="n">
        <v>0</v>
      </c>
      <c r="F5420" s="0" t="n">
        <v>0</v>
      </c>
      <c r="G5420" s="0" t="n">
        <v>-0.7</v>
      </c>
      <c r="H5420" s="0" t="n">
        <v>4.18</v>
      </c>
      <c r="I5420" s="0" t="n">
        <f aca="false">+G5420-H5420</f>
        <v>-4.88</v>
      </c>
      <c r="J5420" s="0" t="n">
        <f aca="false">D5420</f>
        <v>58.22</v>
      </c>
      <c r="K5420" s="0" t="n">
        <f aca="false">C5420</f>
        <v>53.34</v>
      </c>
    </row>
    <row r="5421" customFormat="false" ht="12.75" hidden="false" customHeight="false" outlineLevel="0" collapsed="false">
      <c r="A5421" s="0" t="s">
        <v>11253</v>
      </c>
      <c r="B5421" s="0" t="n">
        <v>2001</v>
      </c>
      <c r="C5421" s="0" t="n">
        <v>44.78</v>
      </c>
      <c r="D5421" s="0" t="n">
        <v>50.02</v>
      </c>
      <c r="E5421" s="0" t="n">
        <v>-0.13</v>
      </c>
      <c r="F5421" s="0" t="n">
        <v>-1.03</v>
      </c>
      <c r="G5421" s="0" t="n">
        <v>-0.76</v>
      </c>
      <c r="H5421" s="0" t="n">
        <v>3.58</v>
      </c>
      <c r="I5421" s="0" t="n">
        <f aca="false">+G5421-H5421</f>
        <v>-4.34</v>
      </c>
      <c r="J5421" s="0" t="n">
        <f aca="false">D5421</f>
        <v>50.02</v>
      </c>
      <c r="K5421" s="0" t="n">
        <f aca="false">C5421</f>
        <v>44.78</v>
      </c>
    </row>
    <row r="5422" customFormat="false" ht="12.75" hidden="false" customHeight="false" outlineLevel="0" collapsed="false">
      <c r="A5422" s="0" t="s">
        <v>11254</v>
      </c>
      <c r="B5422" s="0" t="n">
        <v>2001</v>
      </c>
      <c r="C5422" s="0" t="n">
        <v>42.12</v>
      </c>
      <c r="D5422" s="0" t="n">
        <v>49.49</v>
      </c>
      <c r="E5422" s="0" t="n">
        <v>-0.46</v>
      </c>
      <c r="F5422" s="0" t="n">
        <v>-3.69</v>
      </c>
      <c r="G5422" s="0" t="n">
        <v>-0.94</v>
      </c>
      <c r="H5422" s="0" t="n">
        <v>3.2</v>
      </c>
      <c r="I5422" s="0" t="n">
        <f aca="false">+G5422-H5422</f>
        <v>-4.14</v>
      </c>
      <c r="J5422" s="0" t="n">
        <f aca="false">D5422</f>
        <v>49.49</v>
      </c>
      <c r="K5422" s="0" t="n">
        <f aca="false">C5422</f>
        <v>42.12</v>
      </c>
    </row>
    <row r="5423" customFormat="false" ht="12.75" hidden="false" customHeight="false" outlineLevel="0" collapsed="false">
      <c r="A5423" s="0" t="s">
        <v>11255</v>
      </c>
      <c r="B5423" s="0" t="n">
        <v>2001</v>
      </c>
      <c r="C5423" s="0" t="n">
        <v>39.57</v>
      </c>
      <c r="D5423" s="0" t="n">
        <v>44.49</v>
      </c>
      <c r="E5423" s="0" t="n">
        <v>-0.13</v>
      </c>
      <c r="F5423" s="0" t="n">
        <v>-1.03</v>
      </c>
      <c r="G5423" s="0" t="n">
        <v>-1.21</v>
      </c>
      <c r="H5423" s="0" t="n">
        <v>2.81</v>
      </c>
      <c r="I5423" s="0" t="n">
        <f aca="false">+G5423-H5423</f>
        <v>-4.02</v>
      </c>
      <c r="J5423" s="0" t="n">
        <f aca="false">D5423</f>
        <v>44.49</v>
      </c>
      <c r="K5423" s="0" t="n">
        <f aca="false">C5423</f>
        <v>39.57</v>
      </c>
    </row>
    <row r="5424" customFormat="false" ht="12.75" hidden="false" customHeight="false" outlineLevel="0" collapsed="false">
      <c r="A5424" s="0" t="s">
        <v>11256</v>
      </c>
      <c r="B5424" s="0" t="n">
        <v>2001</v>
      </c>
      <c r="C5424" s="0" t="n">
        <v>40.23</v>
      </c>
      <c r="D5424" s="0" t="n">
        <v>43.39</v>
      </c>
      <c r="E5424" s="0" t="n">
        <v>0</v>
      </c>
      <c r="F5424" s="0" t="n">
        <v>0</v>
      </c>
      <c r="G5424" s="0" t="n">
        <v>-1.07</v>
      </c>
      <c r="H5424" s="0" t="n">
        <v>2.09</v>
      </c>
      <c r="I5424" s="0" t="n">
        <f aca="false">+G5424-H5424</f>
        <v>-3.16</v>
      </c>
      <c r="J5424" s="0" t="n">
        <f aca="false">D5424</f>
        <v>43.39</v>
      </c>
      <c r="K5424" s="0" t="n">
        <f aca="false">C5424</f>
        <v>40.23</v>
      </c>
    </row>
    <row r="5425" customFormat="false" ht="12.75" hidden="false" customHeight="false" outlineLevel="0" collapsed="false">
      <c r="A5425" s="0" t="s">
        <v>11257</v>
      </c>
      <c r="B5425" s="0" t="n">
        <v>2001</v>
      </c>
      <c r="C5425" s="0" t="n">
        <v>31.8</v>
      </c>
      <c r="D5425" s="0" t="n">
        <v>34.19</v>
      </c>
      <c r="E5425" s="0" t="n">
        <v>0</v>
      </c>
      <c r="F5425" s="0" t="n">
        <v>0</v>
      </c>
      <c r="G5425" s="0" t="n">
        <v>-1.02</v>
      </c>
      <c r="H5425" s="0" t="n">
        <v>1.37</v>
      </c>
      <c r="I5425" s="0" t="n">
        <f aca="false">+G5425-H5425</f>
        <v>-2.39</v>
      </c>
      <c r="J5425" s="0" t="n">
        <f aca="false">D5425</f>
        <v>34.19</v>
      </c>
      <c r="K5425" s="0" t="n">
        <f aca="false">C5425</f>
        <v>31.8</v>
      </c>
    </row>
    <row r="5426" customFormat="false" ht="12.75" hidden="false" customHeight="false" outlineLevel="0" collapsed="false">
      <c r="A5426" s="0" t="s">
        <v>11258</v>
      </c>
      <c r="B5426" s="0" t="n">
        <v>2001</v>
      </c>
      <c r="C5426" s="0" t="n">
        <v>31.29</v>
      </c>
      <c r="D5426" s="0" t="n">
        <v>33.56</v>
      </c>
      <c r="E5426" s="0" t="n">
        <v>0</v>
      </c>
      <c r="F5426" s="0" t="n">
        <v>0</v>
      </c>
      <c r="G5426" s="0" t="n">
        <v>-1.05</v>
      </c>
      <c r="H5426" s="0" t="n">
        <v>1.22</v>
      </c>
      <c r="I5426" s="0" t="n">
        <f aca="false">+G5426-H5426</f>
        <v>-2.27</v>
      </c>
      <c r="J5426" s="0" t="n">
        <f aca="false">D5426</f>
        <v>33.56</v>
      </c>
      <c r="K5426" s="0" t="n">
        <f aca="false">C5426</f>
        <v>31.29</v>
      </c>
    </row>
    <row r="5427" customFormat="false" ht="12.75" hidden="false" customHeight="false" outlineLevel="0" collapsed="false">
      <c r="A5427" s="0" t="s">
        <v>11259</v>
      </c>
      <c r="B5427" s="0" t="n">
        <v>2001</v>
      </c>
      <c r="C5427" s="0" t="n">
        <v>26.64</v>
      </c>
      <c r="D5427" s="0" t="n">
        <v>28.42</v>
      </c>
      <c r="E5427" s="0" t="n">
        <v>0</v>
      </c>
      <c r="F5427" s="0" t="n">
        <v>0</v>
      </c>
      <c r="G5427" s="0" t="n">
        <v>-0.83</v>
      </c>
      <c r="H5427" s="0" t="n">
        <v>0.95</v>
      </c>
      <c r="I5427" s="0" t="n">
        <f aca="false">+G5427-H5427</f>
        <v>-1.78</v>
      </c>
      <c r="J5427" s="0" t="n">
        <f aca="false">D5427</f>
        <v>28.42</v>
      </c>
      <c r="K5427" s="0" t="n">
        <f aca="false">C5427</f>
        <v>26.64</v>
      </c>
    </row>
    <row r="5428" customFormat="false" ht="12.75" hidden="false" customHeight="false" outlineLevel="0" collapsed="false">
      <c r="A5428" s="0" t="s">
        <v>11260</v>
      </c>
      <c r="B5428" s="0" t="n">
        <v>2001</v>
      </c>
      <c r="C5428" s="0" t="n">
        <v>28.24</v>
      </c>
      <c r="D5428" s="0" t="n">
        <v>30.14</v>
      </c>
      <c r="E5428" s="0" t="n">
        <v>0</v>
      </c>
      <c r="F5428" s="0" t="n">
        <v>0</v>
      </c>
      <c r="G5428" s="0" t="n">
        <v>-0.89</v>
      </c>
      <c r="H5428" s="0" t="n">
        <v>1.01</v>
      </c>
      <c r="I5428" s="0" t="n">
        <f aca="false">+G5428-H5428</f>
        <v>-1.9</v>
      </c>
      <c r="J5428" s="0" t="n">
        <f aca="false">D5428</f>
        <v>30.14</v>
      </c>
      <c r="K5428" s="0" t="n">
        <f aca="false">C5428</f>
        <v>28.24</v>
      </c>
    </row>
    <row r="5429" customFormat="false" ht="12.75" hidden="false" customHeight="false" outlineLevel="0" collapsed="false">
      <c r="A5429" s="0" t="s">
        <v>11261</v>
      </c>
      <c r="B5429" s="0" t="n">
        <v>2001</v>
      </c>
      <c r="C5429" s="0" t="n">
        <v>27.56</v>
      </c>
      <c r="D5429" s="0" t="n">
        <v>29.41</v>
      </c>
      <c r="E5429" s="0" t="n">
        <v>0</v>
      </c>
      <c r="F5429" s="0" t="n">
        <v>0</v>
      </c>
      <c r="G5429" s="0" t="n">
        <v>-0.86</v>
      </c>
      <c r="H5429" s="0" t="n">
        <v>0.99</v>
      </c>
      <c r="I5429" s="0" t="n">
        <f aca="false">+G5429-H5429</f>
        <v>-1.85</v>
      </c>
      <c r="J5429" s="0" t="n">
        <f aca="false">D5429</f>
        <v>29.41</v>
      </c>
      <c r="K5429" s="0" t="n">
        <f aca="false">C5429</f>
        <v>27.56</v>
      </c>
    </row>
    <row r="5430" customFormat="false" ht="12.75" hidden="false" customHeight="false" outlineLevel="0" collapsed="false">
      <c r="A5430" s="0" t="s">
        <v>11262</v>
      </c>
      <c r="B5430" s="0" t="n">
        <v>2001</v>
      </c>
      <c r="C5430" s="0" t="n">
        <v>28.07</v>
      </c>
      <c r="D5430" s="0" t="n">
        <v>30.15</v>
      </c>
      <c r="E5430" s="0" t="n">
        <v>0</v>
      </c>
      <c r="F5430" s="0" t="n">
        <v>0</v>
      </c>
      <c r="G5430" s="0" t="n">
        <v>-0.92</v>
      </c>
      <c r="H5430" s="0" t="n">
        <v>1.16</v>
      </c>
      <c r="I5430" s="0" t="n">
        <f aca="false">+G5430-H5430</f>
        <v>-2.08</v>
      </c>
      <c r="J5430" s="0" t="n">
        <f aca="false">D5430</f>
        <v>30.15</v>
      </c>
      <c r="K5430" s="0" t="n">
        <f aca="false">C5430</f>
        <v>28.07</v>
      </c>
    </row>
    <row r="5431" customFormat="false" ht="12.75" hidden="false" customHeight="false" outlineLevel="0" collapsed="false">
      <c r="A5431" s="0" t="s">
        <v>11263</v>
      </c>
      <c r="B5431" s="0" t="n">
        <v>2001</v>
      </c>
      <c r="C5431" s="0" t="n">
        <v>31.26</v>
      </c>
      <c r="D5431" s="0" t="n">
        <v>33.76</v>
      </c>
      <c r="E5431" s="0" t="n">
        <v>0</v>
      </c>
      <c r="F5431" s="0" t="n">
        <v>0</v>
      </c>
      <c r="G5431" s="0" t="n">
        <v>-0.83</v>
      </c>
      <c r="H5431" s="0" t="n">
        <v>1.67</v>
      </c>
      <c r="I5431" s="0" t="n">
        <f aca="false">+G5431-H5431</f>
        <v>-2.5</v>
      </c>
      <c r="J5431" s="0" t="n">
        <f aca="false">D5431</f>
        <v>33.76</v>
      </c>
      <c r="K5431" s="0" t="n">
        <f aca="false">C5431</f>
        <v>31.26</v>
      </c>
    </row>
    <row r="5432" customFormat="false" ht="12.75" hidden="false" customHeight="false" outlineLevel="0" collapsed="false">
      <c r="A5432" s="0" t="s">
        <v>11264</v>
      </c>
      <c r="B5432" s="0" t="n">
        <v>2001</v>
      </c>
      <c r="C5432" s="0" t="n">
        <v>29.14</v>
      </c>
      <c r="D5432" s="0" t="n">
        <v>37.36</v>
      </c>
      <c r="E5432" s="0" t="n">
        <v>-0.74</v>
      </c>
      <c r="F5432" s="0" t="n">
        <v>-5.94</v>
      </c>
      <c r="G5432" s="0" t="n">
        <v>-0.94</v>
      </c>
      <c r="H5432" s="0" t="n">
        <v>2.08</v>
      </c>
      <c r="I5432" s="0" t="n">
        <f aca="false">+G5432-H5432</f>
        <v>-3.02</v>
      </c>
      <c r="J5432" s="0" t="n">
        <f aca="false">D5432</f>
        <v>37.36</v>
      </c>
      <c r="K5432" s="0" t="n">
        <f aca="false">C5432</f>
        <v>29.14</v>
      </c>
    </row>
    <row r="5433" customFormat="false" ht="12.75" hidden="false" customHeight="false" outlineLevel="0" collapsed="false">
      <c r="A5433" s="0" t="s">
        <v>11265</v>
      </c>
      <c r="B5433" s="0" t="n">
        <v>2001</v>
      </c>
      <c r="C5433" s="0" t="n">
        <v>35.01</v>
      </c>
      <c r="D5433" s="0" t="n">
        <v>42.08</v>
      </c>
      <c r="E5433" s="0" t="n">
        <v>-0.51</v>
      </c>
      <c r="F5433" s="0" t="n">
        <v>-4.09</v>
      </c>
      <c r="G5433" s="0" t="n">
        <v>-0.89</v>
      </c>
      <c r="H5433" s="0" t="n">
        <v>2.6</v>
      </c>
      <c r="I5433" s="0" t="n">
        <f aca="false">+G5433-H5433</f>
        <v>-3.49</v>
      </c>
      <c r="J5433" s="0" t="n">
        <f aca="false">D5433</f>
        <v>42.08</v>
      </c>
      <c r="K5433" s="0" t="n">
        <f aca="false">C5433</f>
        <v>35.01</v>
      </c>
    </row>
    <row r="5434" customFormat="false" ht="12.75" hidden="false" customHeight="false" outlineLevel="0" collapsed="false">
      <c r="A5434" s="0" t="s">
        <v>11266</v>
      </c>
      <c r="B5434" s="0" t="n">
        <v>2001</v>
      </c>
      <c r="C5434" s="0" t="n">
        <v>35.11</v>
      </c>
      <c r="D5434" s="0" t="n">
        <v>42.1</v>
      </c>
      <c r="E5434" s="0" t="n">
        <v>-0.49</v>
      </c>
      <c r="F5434" s="0" t="n">
        <v>-3.92</v>
      </c>
      <c r="G5434" s="0" t="n">
        <v>-0.89</v>
      </c>
      <c r="H5434" s="0" t="n">
        <v>2.67</v>
      </c>
      <c r="I5434" s="0" t="n">
        <f aca="false">+G5434-H5434</f>
        <v>-3.56</v>
      </c>
      <c r="J5434" s="0" t="n">
        <f aca="false">D5434</f>
        <v>42.1</v>
      </c>
      <c r="K5434" s="0" t="n">
        <f aca="false">C5434</f>
        <v>35.11</v>
      </c>
    </row>
    <row r="5435" customFormat="false" ht="12.75" hidden="false" customHeight="false" outlineLevel="0" collapsed="false">
      <c r="A5435" s="0" t="s">
        <v>11267</v>
      </c>
      <c r="B5435" s="0" t="n">
        <v>2001</v>
      </c>
      <c r="C5435" s="0" t="n">
        <v>35.11</v>
      </c>
      <c r="D5435" s="0" t="n">
        <v>42.24</v>
      </c>
      <c r="E5435" s="0" t="n">
        <v>-0.5</v>
      </c>
      <c r="F5435" s="0" t="n">
        <v>-4.04</v>
      </c>
      <c r="G5435" s="0" t="n">
        <v>-0.89</v>
      </c>
      <c r="H5435" s="0" t="n">
        <v>2.7</v>
      </c>
      <c r="I5435" s="0" t="n">
        <f aca="false">+G5435-H5435</f>
        <v>-3.59</v>
      </c>
      <c r="J5435" s="0" t="n">
        <f aca="false">D5435</f>
        <v>42.24</v>
      </c>
      <c r="K5435" s="0" t="n">
        <f aca="false">C5435</f>
        <v>35.11</v>
      </c>
    </row>
    <row r="5436" customFormat="false" ht="12.75" hidden="false" customHeight="false" outlineLevel="0" collapsed="false">
      <c r="A5436" s="0" t="s">
        <v>11268</v>
      </c>
      <c r="B5436" s="0" t="n">
        <v>2001</v>
      </c>
      <c r="C5436" s="0" t="n">
        <v>33.01</v>
      </c>
      <c r="D5436" s="0" t="n">
        <v>42.12</v>
      </c>
      <c r="E5436" s="0" t="n">
        <v>-0.84</v>
      </c>
      <c r="F5436" s="0" t="n">
        <v>-6.77</v>
      </c>
      <c r="G5436" s="0" t="n">
        <v>-0.75</v>
      </c>
      <c r="H5436" s="0" t="n">
        <v>2.43</v>
      </c>
      <c r="I5436" s="0" t="n">
        <f aca="false">+G5436-H5436</f>
        <v>-3.18</v>
      </c>
      <c r="J5436" s="0" t="n">
        <f aca="false">D5436</f>
        <v>42.12</v>
      </c>
      <c r="K5436" s="0" t="n">
        <f aca="false">C5436</f>
        <v>33.01</v>
      </c>
    </row>
    <row r="5437" customFormat="false" ht="12.75" hidden="false" customHeight="false" outlineLevel="0" collapsed="false">
      <c r="A5437" s="0" t="s">
        <v>11269</v>
      </c>
      <c r="B5437" s="0" t="n">
        <v>2001</v>
      </c>
      <c r="C5437" s="0" t="n">
        <v>33.01</v>
      </c>
      <c r="D5437" s="0" t="n">
        <v>42.12</v>
      </c>
      <c r="E5437" s="0" t="n">
        <v>-0.83</v>
      </c>
      <c r="F5437" s="0" t="n">
        <v>-6.68</v>
      </c>
      <c r="G5437" s="0" t="n">
        <v>-0.73</v>
      </c>
      <c r="H5437" s="0" t="n">
        <v>2.53</v>
      </c>
      <c r="I5437" s="0" t="n">
        <f aca="false">+G5437-H5437</f>
        <v>-3.26</v>
      </c>
      <c r="J5437" s="0" t="n">
        <f aca="false">D5437</f>
        <v>42.12</v>
      </c>
      <c r="K5437" s="0" t="n">
        <f aca="false">C5437</f>
        <v>33.01</v>
      </c>
    </row>
    <row r="5438" customFormat="false" ht="12.75" hidden="false" customHeight="false" outlineLevel="0" collapsed="false">
      <c r="A5438" s="0" t="s">
        <v>11270</v>
      </c>
      <c r="B5438" s="0" t="n">
        <v>2001</v>
      </c>
      <c r="C5438" s="0" t="n">
        <v>32.96</v>
      </c>
      <c r="D5438" s="0" t="n">
        <v>42.13</v>
      </c>
      <c r="E5438" s="0" t="n">
        <v>-0.83</v>
      </c>
      <c r="F5438" s="0" t="n">
        <v>-6.68</v>
      </c>
      <c r="G5438" s="0" t="n">
        <v>-0.81</v>
      </c>
      <c r="H5438" s="0" t="n">
        <v>2.51</v>
      </c>
      <c r="I5438" s="0" t="n">
        <f aca="false">+G5438-H5438</f>
        <v>-3.32</v>
      </c>
      <c r="J5438" s="0" t="n">
        <f aca="false">D5438</f>
        <v>42.13</v>
      </c>
      <c r="K5438" s="0" t="n">
        <f aca="false">C5438</f>
        <v>32.96</v>
      </c>
    </row>
    <row r="5439" customFormat="false" ht="12.75" hidden="false" customHeight="false" outlineLevel="0" collapsed="false">
      <c r="A5439" s="0" t="s">
        <v>11271</v>
      </c>
      <c r="B5439" s="0" t="n">
        <v>2001</v>
      </c>
      <c r="C5439" s="0" t="n">
        <v>31.7</v>
      </c>
      <c r="D5439" s="0" t="n">
        <v>42.16</v>
      </c>
      <c r="E5439" s="0" t="n">
        <v>-1.04</v>
      </c>
      <c r="F5439" s="0" t="n">
        <v>-8.35</v>
      </c>
      <c r="G5439" s="0" t="n">
        <v>-0.75</v>
      </c>
      <c r="H5439" s="0" t="n">
        <v>2.4</v>
      </c>
      <c r="I5439" s="0" t="n">
        <f aca="false">+G5439-H5439</f>
        <v>-3.15</v>
      </c>
      <c r="J5439" s="0" t="n">
        <f aca="false">D5439</f>
        <v>42.16</v>
      </c>
      <c r="K5439" s="0" t="n">
        <f aca="false">C5439</f>
        <v>31.7</v>
      </c>
    </row>
    <row r="5440" customFormat="false" ht="12.75" hidden="false" customHeight="false" outlineLevel="0" collapsed="false">
      <c r="A5440" s="0" t="s">
        <v>11272</v>
      </c>
      <c r="B5440" s="0" t="n">
        <v>2001</v>
      </c>
      <c r="C5440" s="0" t="n">
        <v>31.67</v>
      </c>
      <c r="D5440" s="0" t="n">
        <v>42.15</v>
      </c>
      <c r="E5440" s="0" t="n">
        <v>-1.04</v>
      </c>
      <c r="F5440" s="0" t="n">
        <v>-8.35</v>
      </c>
      <c r="G5440" s="0" t="n">
        <v>-0.79</v>
      </c>
      <c r="H5440" s="0" t="n">
        <v>2.38</v>
      </c>
      <c r="I5440" s="0" t="n">
        <f aca="false">+G5440-H5440</f>
        <v>-3.17</v>
      </c>
      <c r="J5440" s="0" t="n">
        <f aca="false">D5440</f>
        <v>42.15</v>
      </c>
      <c r="K5440" s="0" t="n">
        <f aca="false">C5440</f>
        <v>31.67</v>
      </c>
    </row>
    <row r="5441" customFormat="false" ht="12.75" hidden="false" customHeight="false" outlineLevel="0" collapsed="false">
      <c r="A5441" s="0" t="s">
        <v>11273</v>
      </c>
      <c r="B5441" s="0" t="n">
        <v>2001</v>
      </c>
      <c r="C5441" s="0" t="n">
        <v>31.23</v>
      </c>
      <c r="D5441" s="0" t="n">
        <v>42.19</v>
      </c>
      <c r="E5441" s="0" t="n">
        <v>-1.08</v>
      </c>
      <c r="F5441" s="0" t="n">
        <v>-8.69</v>
      </c>
      <c r="G5441" s="0" t="n">
        <v>-0.85</v>
      </c>
      <c r="H5441" s="0" t="n">
        <v>2.5</v>
      </c>
      <c r="I5441" s="0" t="n">
        <f aca="false">+G5441-H5441</f>
        <v>-3.35</v>
      </c>
      <c r="J5441" s="0" t="n">
        <f aca="false">D5441</f>
        <v>42.19</v>
      </c>
      <c r="K5441" s="0" t="n">
        <f aca="false">C5441</f>
        <v>31.23</v>
      </c>
    </row>
    <row r="5442" customFormat="false" ht="12.75" hidden="false" customHeight="false" outlineLevel="0" collapsed="false">
      <c r="A5442" s="0" t="s">
        <v>11274</v>
      </c>
      <c r="B5442" s="0" t="n">
        <v>2001</v>
      </c>
      <c r="C5442" s="0" t="n">
        <v>34.83</v>
      </c>
      <c r="D5442" s="0" t="n">
        <v>45.3</v>
      </c>
      <c r="E5442" s="0" t="n">
        <v>-0.96</v>
      </c>
      <c r="F5442" s="0" t="n">
        <v>-7.72</v>
      </c>
      <c r="G5442" s="0" t="n">
        <v>-0.89</v>
      </c>
      <c r="H5442" s="0" t="n">
        <v>2.82</v>
      </c>
      <c r="I5442" s="0" t="n">
        <f aca="false">+G5442-H5442</f>
        <v>-3.71</v>
      </c>
      <c r="J5442" s="0" t="n">
        <f aca="false">D5442</f>
        <v>45.3</v>
      </c>
      <c r="K5442" s="0" t="n">
        <f aca="false">C5442</f>
        <v>34.83</v>
      </c>
    </row>
    <row r="5443" customFormat="false" ht="12.75" hidden="false" customHeight="false" outlineLevel="0" collapsed="false">
      <c r="A5443" s="0" t="s">
        <v>11275</v>
      </c>
      <c r="B5443" s="0" t="n">
        <v>2001</v>
      </c>
      <c r="C5443" s="0" t="n">
        <v>44.7</v>
      </c>
      <c r="D5443" s="0" t="n">
        <v>55.52</v>
      </c>
      <c r="E5443" s="0" t="n">
        <v>-0.85</v>
      </c>
      <c r="F5443" s="0" t="n">
        <v>-6.85</v>
      </c>
      <c r="G5443" s="0" t="n">
        <v>-1</v>
      </c>
      <c r="H5443" s="0" t="n">
        <v>3.82</v>
      </c>
      <c r="I5443" s="0" t="n">
        <f aca="false">+G5443-H5443</f>
        <v>-4.82</v>
      </c>
      <c r="J5443" s="0" t="n">
        <f aca="false">D5443</f>
        <v>55.52</v>
      </c>
      <c r="K5443" s="0" t="n">
        <f aca="false">C5443</f>
        <v>44.7</v>
      </c>
    </row>
    <row r="5444" customFormat="false" ht="12.75" hidden="false" customHeight="false" outlineLevel="0" collapsed="false">
      <c r="A5444" s="0" t="s">
        <v>11276</v>
      </c>
      <c r="B5444" s="0" t="n">
        <v>2001</v>
      </c>
      <c r="C5444" s="0" t="n">
        <v>37.56</v>
      </c>
      <c r="D5444" s="0" t="n">
        <v>49.11</v>
      </c>
      <c r="E5444" s="0" t="n">
        <v>-1.06</v>
      </c>
      <c r="F5444" s="0" t="n">
        <v>-8.52</v>
      </c>
      <c r="G5444" s="0" t="n">
        <v>-0.87</v>
      </c>
      <c r="H5444" s="0" t="n">
        <v>3.22</v>
      </c>
      <c r="I5444" s="0" t="n">
        <f aca="false">+G5444-H5444</f>
        <v>-4.09</v>
      </c>
      <c r="J5444" s="0" t="n">
        <f aca="false">D5444</f>
        <v>49.11</v>
      </c>
      <c r="K5444" s="0" t="n">
        <f aca="false">C5444</f>
        <v>37.56</v>
      </c>
    </row>
    <row r="5445" customFormat="false" ht="12.75" hidden="false" customHeight="false" outlineLevel="0" collapsed="false">
      <c r="A5445" s="0" t="s">
        <v>11277</v>
      </c>
      <c r="B5445" s="0" t="n">
        <v>2001</v>
      </c>
      <c r="C5445" s="0" t="n">
        <v>35.29</v>
      </c>
      <c r="D5445" s="0" t="n">
        <v>45.35</v>
      </c>
      <c r="E5445" s="0" t="n">
        <v>-0.85</v>
      </c>
      <c r="F5445" s="0" t="n">
        <v>-6.85</v>
      </c>
      <c r="G5445" s="0" t="n">
        <v>-1.13</v>
      </c>
      <c r="H5445" s="0" t="n">
        <v>2.93</v>
      </c>
      <c r="I5445" s="0" t="n">
        <f aca="false">+G5445-H5445</f>
        <v>-4.06</v>
      </c>
      <c r="J5445" s="0" t="n">
        <f aca="false">D5445</f>
        <v>45.35</v>
      </c>
      <c r="K5445" s="0" t="n">
        <f aca="false">C5445</f>
        <v>35.29</v>
      </c>
    </row>
    <row r="5446" customFormat="false" ht="12.75" hidden="false" customHeight="false" outlineLevel="0" collapsed="false">
      <c r="A5446" s="0" t="s">
        <v>11278</v>
      </c>
      <c r="B5446" s="0" t="n">
        <v>2001</v>
      </c>
      <c r="C5446" s="0" t="n">
        <v>34.12</v>
      </c>
      <c r="D5446" s="0" t="n">
        <v>43.68</v>
      </c>
      <c r="E5446" s="0" t="n">
        <v>-0.83</v>
      </c>
      <c r="F5446" s="0" t="n">
        <v>-6.68</v>
      </c>
      <c r="G5446" s="0" t="n">
        <v>-0.99</v>
      </c>
      <c r="H5446" s="0" t="n">
        <v>2.72</v>
      </c>
      <c r="I5446" s="0" t="n">
        <f aca="false">+G5446-H5446</f>
        <v>-3.71</v>
      </c>
      <c r="J5446" s="0" t="n">
        <f aca="false">D5446</f>
        <v>43.68</v>
      </c>
      <c r="K5446" s="0" t="n">
        <f aca="false">C5446</f>
        <v>34.12</v>
      </c>
    </row>
    <row r="5447" customFormat="false" ht="12.75" hidden="false" customHeight="false" outlineLevel="0" collapsed="false">
      <c r="A5447" s="0" t="s">
        <v>11279</v>
      </c>
      <c r="B5447" s="0" t="n">
        <v>2001</v>
      </c>
      <c r="C5447" s="0" t="n">
        <v>29.19</v>
      </c>
      <c r="D5447" s="0" t="n">
        <v>39.8</v>
      </c>
      <c r="E5447" s="0" t="n">
        <v>-1.05</v>
      </c>
      <c r="F5447" s="0" t="n">
        <v>-8.44</v>
      </c>
      <c r="G5447" s="0" t="n">
        <v>-0.97</v>
      </c>
      <c r="H5447" s="0" t="n">
        <v>2.25</v>
      </c>
      <c r="I5447" s="0" t="n">
        <f aca="false">+G5447-H5447</f>
        <v>-3.22</v>
      </c>
      <c r="J5447" s="0" t="n">
        <f aca="false">D5447</f>
        <v>39.8</v>
      </c>
      <c r="K5447" s="0" t="n">
        <f aca="false">C5447</f>
        <v>29.19</v>
      </c>
    </row>
    <row r="5448" customFormat="false" ht="12.75" hidden="false" customHeight="false" outlineLevel="0" collapsed="false">
      <c r="A5448" s="0" t="s">
        <v>11280</v>
      </c>
      <c r="B5448" s="0" t="n">
        <v>2001</v>
      </c>
      <c r="C5448" s="0" t="n">
        <v>29.87</v>
      </c>
      <c r="D5448" s="0" t="n">
        <v>32.75</v>
      </c>
      <c r="E5448" s="0" t="n">
        <v>0</v>
      </c>
      <c r="F5448" s="0" t="n">
        <v>0</v>
      </c>
      <c r="G5448" s="0" t="n">
        <v>-1.07</v>
      </c>
      <c r="H5448" s="0" t="n">
        <v>1.81</v>
      </c>
      <c r="I5448" s="0" t="n">
        <f aca="false">+G5448-H5448</f>
        <v>-2.88</v>
      </c>
      <c r="J5448" s="0" t="n">
        <f aca="false">D5448</f>
        <v>32.75</v>
      </c>
      <c r="K5448" s="0" t="n">
        <f aca="false">C5448</f>
        <v>29.87</v>
      </c>
    </row>
    <row r="5449" customFormat="false" ht="12.75" hidden="false" customHeight="false" outlineLevel="0" collapsed="false">
      <c r="A5449" s="0" t="s">
        <v>11281</v>
      </c>
      <c r="B5449" s="0" t="n">
        <v>2001</v>
      </c>
      <c r="C5449" s="0" t="n">
        <v>33.52</v>
      </c>
      <c r="D5449" s="0" t="n">
        <v>36.63</v>
      </c>
      <c r="E5449" s="0" t="n">
        <v>0</v>
      </c>
      <c r="F5449" s="0" t="n">
        <v>0</v>
      </c>
      <c r="G5449" s="0" t="n">
        <v>-1.26</v>
      </c>
      <c r="H5449" s="0" t="n">
        <v>1.85</v>
      </c>
      <c r="I5449" s="0" t="n">
        <f aca="false">+G5449-H5449</f>
        <v>-3.11</v>
      </c>
      <c r="J5449" s="0" t="n">
        <f aca="false">D5449</f>
        <v>36.63</v>
      </c>
      <c r="K5449" s="0" t="n">
        <f aca="false">C5449</f>
        <v>33.52</v>
      </c>
    </row>
    <row r="5450" customFormat="false" ht="12.75" hidden="false" customHeight="false" outlineLevel="0" collapsed="false">
      <c r="A5450" s="0" t="s">
        <v>11282</v>
      </c>
      <c r="B5450" s="0" t="n">
        <v>2001</v>
      </c>
      <c r="C5450" s="0" t="n">
        <v>28.91</v>
      </c>
      <c r="D5450" s="0" t="n">
        <v>31.28</v>
      </c>
      <c r="E5450" s="0" t="n">
        <v>0</v>
      </c>
      <c r="F5450" s="0" t="n">
        <v>0</v>
      </c>
      <c r="G5450" s="0" t="n">
        <v>-1.03</v>
      </c>
      <c r="H5450" s="0" t="n">
        <v>1.34</v>
      </c>
      <c r="I5450" s="0" t="n">
        <f aca="false">+G5450-H5450</f>
        <v>-2.37</v>
      </c>
      <c r="J5450" s="0" t="n">
        <f aca="false">D5450</f>
        <v>31.28</v>
      </c>
      <c r="K5450" s="0" t="n">
        <f aca="false">C5450</f>
        <v>28.91</v>
      </c>
    </row>
    <row r="5451" customFormat="false" ht="12.75" hidden="false" customHeight="false" outlineLevel="0" collapsed="false">
      <c r="A5451" s="0" t="s">
        <v>11283</v>
      </c>
      <c r="B5451" s="0" t="n">
        <v>2001</v>
      </c>
      <c r="C5451" s="0" t="n">
        <v>25.76</v>
      </c>
      <c r="D5451" s="0" t="n">
        <v>27.79</v>
      </c>
      <c r="E5451" s="0" t="n">
        <v>0</v>
      </c>
      <c r="F5451" s="0" t="n">
        <v>0</v>
      </c>
      <c r="G5451" s="0" t="n">
        <v>-0.89</v>
      </c>
      <c r="H5451" s="0" t="n">
        <v>1.14</v>
      </c>
      <c r="I5451" s="0" t="n">
        <f aca="false">+G5451-H5451</f>
        <v>-2.03</v>
      </c>
      <c r="J5451" s="0" t="n">
        <f aca="false">D5451</f>
        <v>27.79</v>
      </c>
      <c r="K5451" s="0" t="n">
        <f aca="false">C5451</f>
        <v>25.76</v>
      </c>
    </row>
    <row r="5452" customFormat="false" ht="12.75" hidden="false" customHeight="false" outlineLevel="0" collapsed="false">
      <c r="A5452" s="0" t="s">
        <v>11284</v>
      </c>
      <c r="B5452" s="0" t="n">
        <v>2001</v>
      </c>
      <c r="C5452" s="0" t="n">
        <v>25.13</v>
      </c>
      <c r="D5452" s="0" t="n">
        <v>27.1</v>
      </c>
      <c r="E5452" s="0" t="n">
        <v>0</v>
      </c>
      <c r="F5452" s="0" t="n">
        <v>0</v>
      </c>
      <c r="G5452" s="0" t="n">
        <v>-0.87</v>
      </c>
      <c r="H5452" s="0" t="n">
        <v>1.1</v>
      </c>
      <c r="I5452" s="0" t="n">
        <f aca="false">+G5452-H5452</f>
        <v>-1.97</v>
      </c>
      <c r="J5452" s="0" t="n">
        <f aca="false">D5452</f>
        <v>27.1</v>
      </c>
      <c r="K5452" s="0" t="n">
        <f aca="false">C5452</f>
        <v>25.13</v>
      </c>
    </row>
    <row r="5453" customFormat="false" ht="12.75" hidden="false" customHeight="false" outlineLevel="0" collapsed="false">
      <c r="A5453" s="0" t="s">
        <v>11285</v>
      </c>
      <c r="B5453" s="0" t="n">
        <v>2001</v>
      </c>
      <c r="C5453" s="0" t="n">
        <v>25.8</v>
      </c>
      <c r="D5453" s="0" t="n">
        <v>27.8</v>
      </c>
      <c r="E5453" s="0" t="n">
        <v>0</v>
      </c>
      <c r="F5453" s="0" t="n">
        <v>0</v>
      </c>
      <c r="G5453" s="0" t="n">
        <v>-0.88</v>
      </c>
      <c r="H5453" s="0" t="n">
        <v>1.12</v>
      </c>
      <c r="I5453" s="0" t="n">
        <f aca="false">+G5453-H5453</f>
        <v>-2</v>
      </c>
      <c r="J5453" s="0" t="n">
        <f aca="false">D5453</f>
        <v>27.8</v>
      </c>
      <c r="K5453" s="0" t="n">
        <f aca="false">C5453</f>
        <v>25.8</v>
      </c>
    </row>
    <row r="5454" customFormat="false" ht="12.75" hidden="false" customHeight="false" outlineLevel="0" collapsed="false">
      <c r="A5454" s="0" t="s">
        <v>11286</v>
      </c>
      <c r="B5454" s="0" t="n">
        <v>2001</v>
      </c>
      <c r="C5454" s="0" t="n">
        <v>30.73</v>
      </c>
      <c r="D5454" s="0" t="n">
        <v>33.2</v>
      </c>
      <c r="E5454" s="0" t="n">
        <v>0</v>
      </c>
      <c r="F5454" s="0" t="n">
        <v>0</v>
      </c>
      <c r="G5454" s="0" t="n">
        <v>-0.82</v>
      </c>
      <c r="H5454" s="0" t="n">
        <v>1.65</v>
      </c>
      <c r="I5454" s="0" t="n">
        <f aca="false">+G5454-H5454</f>
        <v>-2.47</v>
      </c>
      <c r="J5454" s="0" t="n">
        <f aca="false">D5454</f>
        <v>33.2</v>
      </c>
      <c r="K5454" s="0" t="n">
        <f aca="false">C5454</f>
        <v>30.73</v>
      </c>
    </row>
    <row r="5455" customFormat="false" ht="12.75" hidden="false" customHeight="false" outlineLevel="0" collapsed="false">
      <c r="A5455" s="0" t="s">
        <v>11287</v>
      </c>
      <c r="B5455" s="0" t="n">
        <v>2001</v>
      </c>
      <c r="C5455" s="0" t="n">
        <v>39.81</v>
      </c>
      <c r="D5455" s="0" t="n">
        <v>43.57</v>
      </c>
      <c r="E5455" s="0" t="n">
        <v>0</v>
      </c>
      <c r="F5455" s="0" t="n">
        <v>0</v>
      </c>
      <c r="G5455" s="0" t="n">
        <v>-0.86</v>
      </c>
      <c r="H5455" s="0" t="n">
        <v>2.9</v>
      </c>
      <c r="I5455" s="0" t="n">
        <f aca="false">+G5455-H5455</f>
        <v>-3.76</v>
      </c>
      <c r="J5455" s="0" t="n">
        <f aca="false">D5455</f>
        <v>43.57</v>
      </c>
      <c r="K5455" s="0" t="n">
        <f aca="false">C5455</f>
        <v>39.81</v>
      </c>
    </row>
    <row r="5456" customFormat="false" ht="12.75" hidden="false" customHeight="false" outlineLevel="0" collapsed="false">
      <c r="A5456" s="0" t="s">
        <v>11288</v>
      </c>
      <c r="B5456" s="0" t="n">
        <v>2001</v>
      </c>
      <c r="C5456" s="0" t="n">
        <v>36.48</v>
      </c>
      <c r="D5456" s="0" t="n">
        <v>40.86</v>
      </c>
      <c r="E5456" s="0" t="n">
        <v>0</v>
      </c>
      <c r="F5456" s="0" t="n">
        <v>0</v>
      </c>
      <c r="G5456" s="0" t="n">
        <v>-1.42</v>
      </c>
      <c r="H5456" s="0" t="n">
        <v>2.96</v>
      </c>
      <c r="I5456" s="0" t="n">
        <f aca="false">+G5456-H5456</f>
        <v>-4.38</v>
      </c>
      <c r="J5456" s="0" t="n">
        <f aca="false">D5456</f>
        <v>40.86</v>
      </c>
      <c r="K5456" s="0" t="n">
        <f aca="false">C5456</f>
        <v>36.48</v>
      </c>
    </row>
    <row r="5457" customFormat="false" ht="12.75" hidden="false" customHeight="false" outlineLevel="0" collapsed="false">
      <c r="A5457" s="0" t="s">
        <v>11289</v>
      </c>
      <c r="B5457" s="0" t="n">
        <v>2001</v>
      </c>
      <c r="C5457" s="0" t="n">
        <v>28.78</v>
      </c>
      <c r="D5457" s="0" t="n">
        <v>31.67</v>
      </c>
      <c r="E5457" s="0" t="n">
        <v>0</v>
      </c>
      <c r="F5457" s="0" t="n">
        <v>0</v>
      </c>
      <c r="G5457" s="0" t="n">
        <v>-1.12</v>
      </c>
      <c r="H5457" s="0" t="n">
        <v>1.77</v>
      </c>
      <c r="I5457" s="0" t="n">
        <f aca="false">+G5457-H5457</f>
        <v>-2.89</v>
      </c>
      <c r="J5457" s="0" t="n">
        <f aca="false">D5457</f>
        <v>31.67</v>
      </c>
      <c r="K5457" s="0" t="n">
        <f aca="false">C5457</f>
        <v>28.78</v>
      </c>
    </row>
    <row r="5458" customFormat="false" ht="12.75" hidden="false" customHeight="false" outlineLevel="0" collapsed="false">
      <c r="A5458" s="0" t="s">
        <v>11290</v>
      </c>
      <c r="B5458" s="0" t="n">
        <v>2001</v>
      </c>
      <c r="C5458" s="0" t="n">
        <v>25.19</v>
      </c>
      <c r="D5458" s="0" t="n">
        <v>27.56</v>
      </c>
      <c r="E5458" s="0" t="n">
        <v>0</v>
      </c>
      <c r="F5458" s="0" t="n">
        <v>0</v>
      </c>
      <c r="G5458" s="0" t="n">
        <v>-0.97</v>
      </c>
      <c r="H5458" s="0" t="n">
        <v>1.4</v>
      </c>
      <c r="I5458" s="0" t="n">
        <f aca="false">+G5458-H5458</f>
        <v>-2.37</v>
      </c>
      <c r="J5458" s="0" t="n">
        <f aca="false">D5458</f>
        <v>27.56</v>
      </c>
      <c r="K5458" s="0" t="n">
        <f aca="false">C5458</f>
        <v>25.19</v>
      </c>
    </row>
    <row r="5459" customFormat="false" ht="12.75" hidden="false" customHeight="false" outlineLevel="0" collapsed="false">
      <c r="A5459" s="0" t="s">
        <v>11291</v>
      </c>
      <c r="B5459" s="0" t="n">
        <v>2001</v>
      </c>
      <c r="C5459" s="0" t="n">
        <v>24.84</v>
      </c>
      <c r="D5459" s="0" t="n">
        <v>27.12</v>
      </c>
      <c r="E5459" s="0" t="n">
        <v>0</v>
      </c>
      <c r="F5459" s="0" t="n">
        <v>0</v>
      </c>
      <c r="G5459" s="0" t="n">
        <v>-0.98</v>
      </c>
      <c r="H5459" s="0" t="n">
        <v>1.3</v>
      </c>
      <c r="I5459" s="0" t="n">
        <f aca="false">+G5459-H5459</f>
        <v>-2.28</v>
      </c>
      <c r="J5459" s="0" t="n">
        <f aca="false">D5459</f>
        <v>27.12</v>
      </c>
      <c r="K5459" s="0" t="n">
        <f aca="false">C5459</f>
        <v>24.84</v>
      </c>
    </row>
    <row r="5460" customFormat="false" ht="12.75" hidden="false" customHeight="false" outlineLevel="0" collapsed="false">
      <c r="A5460" s="0" t="s">
        <v>11292</v>
      </c>
      <c r="B5460" s="0" t="n">
        <v>2001</v>
      </c>
      <c r="C5460" s="0" t="n">
        <v>24.75</v>
      </c>
      <c r="D5460" s="0" t="n">
        <v>27.02</v>
      </c>
      <c r="E5460" s="0" t="n">
        <v>0</v>
      </c>
      <c r="F5460" s="0" t="n">
        <v>0</v>
      </c>
      <c r="G5460" s="0" t="n">
        <v>-1</v>
      </c>
      <c r="H5460" s="0" t="n">
        <v>1.27</v>
      </c>
      <c r="I5460" s="0" t="n">
        <f aca="false">+G5460-H5460</f>
        <v>-2.27</v>
      </c>
      <c r="J5460" s="0" t="n">
        <f aca="false">D5460</f>
        <v>27.02</v>
      </c>
      <c r="K5460" s="0" t="n">
        <f aca="false">C5460</f>
        <v>24.75</v>
      </c>
    </row>
    <row r="5461" customFormat="false" ht="12.75" hidden="false" customHeight="false" outlineLevel="0" collapsed="false">
      <c r="A5461" s="0" t="s">
        <v>11293</v>
      </c>
      <c r="B5461" s="0" t="n">
        <v>2001</v>
      </c>
      <c r="C5461" s="0" t="n">
        <v>24.85</v>
      </c>
      <c r="D5461" s="0" t="n">
        <v>27.13</v>
      </c>
      <c r="E5461" s="0" t="n">
        <v>0</v>
      </c>
      <c r="F5461" s="0" t="n">
        <v>0</v>
      </c>
      <c r="G5461" s="0" t="n">
        <v>-0.95</v>
      </c>
      <c r="H5461" s="0" t="n">
        <v>1.33</v>
      </c>
      <c r="I5461" s="0" t="n">
        <f aca="false">+G5461-H5461</f>
        <v>-2.28</v>
      </c>
      <c r="J5461" s="0" t="n">
        <f aca="false">D5461</f>
        <v>27.13</v>
      </c>
      <c r="K5461" s="0" t="n">
        <f aca="false">C5461</f>
        <v>24.85</v>
      </c>
    </row>
    <row r="5462" customFormat="false" ht="12.75" hidden="false" customHeight="false" outlineLevel="0" collapsed="false">
      <c r="A5462" s="0" t="s">
        <v>11294</v>
      </c>
      <c r="B5462" s="0" t="n">
        <v>2001</v>
      </c>
      <c r="C5462" s="0" t="n">
        <v>26.72</v>
      </c>
      <c r="D5462" s="0" t="n">
        <v>29.28</v>
      </c>
      <c r="E5462" s="0" t="n">
        <v>0</v>
      </c>
      <c r="F5462" s="0" t="n">
        <v>0</v>
      </c>
      <c r="G5462" s="0" t="n">
        <v>-0.91</v>
      </c>
      <c r="H5462" s="0" t="n">
        <v>1.65</v>
      </c>
      <c r="I5462" s="0" t="n">
        <f aca="false">+G5462-H5462</f>
        <v>-2.56</v>
      </c>
      <c r="J5462" s="0" t="n">
        <f aca="false">D5462</f>
        <v>29.28</v>
      </c>
      <c r="K5462" s="0" t="n">
        <f aca="false">C5462</f>
        <v>26.72</v>
      </c>
    </row>
    <row r="5463" customFormat="false" ht="12.75" hidden="false" customHeight="false" outlineLevel="0" collapsed="false">
      <c r="A5463" s="0" t="s">
        <v>11295</v>
      </c>
      <c r="B5463" s="0" t="n">
        <v>2001</v>
      </c>
      <c r="C5463" s="0" t="n">
        <v>38.14</v>
      </c>
      <c r="D5463" s="0" t="n">
        <v>42.38</v>
      </c>
      <c r="E5463" s="0" t="n">
        <v>0</v>
      </c>
      <c r="F5463" s="0" t="n">
        <v>0</v>
      </c>
      <c r="G5463" s="0" t="n">
        <v>-1.26</v>
      </c>
      <c r="H5463" s="0" t="n">
        <v>2.98</v>
      </c>
      <c r="I5463" s="0" t="n">
        <f aca="false">+G5463-H5463</f>
        <v>-4.24</v>
      </c>
      <c r="J5463" s="0" t="n">
        <f aca="false">D5463</f>
        <v>42.38</v>
      </c>
      <c r="K5463" s="0" t="n">
        <f aca="false">C5463</f>
        <v>38.14</v>
      </c>
    </row>
    <row r="5464" customFormat="false" ht="12.75" hidden="false" customHeight="false" outlineLevel="0" collapsed="false">
      <c r="A5464" s="0" t="s">
        <v>11296</v>
      </c>
      <c r="B5464" s="0" t="n">
        <v>2001</v>
      </c>
      <c r="C5464" s="0" t="n">
        <v>31.17</v>
      </c>
      <c r="D5464" s="0" t="n">
        <v>34.83</v>
      </c>
      <c r="E5464" s="0" t="n">
        <v>0</v>
      </c>
      <c r="F5464" s="0" t="n">
        <v>0</v>
      </c>
      <c r="G5464" s="0" t="n">
        <v>-1.24</v>
      </c>
      <c r="H5464" s="0" t="n">
        <v>2.42</v>
      </c>
      <c r="I5464" s="0" t="n">
        <f aca="false">+G5464-H5464</f>
        <v>-3.66</v>
      </c>
      <c r="J5464" s="0" t="n">
        <f aca="false">D5464</f>
        <v>34.83</v>
      </c>
      <c r="K5464" s="0" t="n">
        <f aca="false">C5464</f>
        <v>31.17</v>
      </c>
    </row>
    <row r="5465" customFormat="false" ht="12.75" hidden="false" customHeight="false" outlineLevel="0" collapsed="false">
      <c r="A5465" s="0" t="s">
        <v>11297</v>
      </c>
      <c r="B5465" s="0" t="n">
        <v>2001</v>
      </c>
      <c r="C5465" s="0" t="n">
        <v>25.97</v>
      </c>
      <c r="D5465" s="0" t="n">
        <v>28.14</v>
      </c>
      <c r="E5465" s="0" t="n">
        <v>0</v>
      </c>
      <c r="F5465" s="0" t="n">
        <v>0</v>
      </c>
      <c r="G5465" s="0" t="n">
        <v>-0.83</v>
      </c>
      <c r="H5465" s="0" t="n">
        <v>1.34</v>
      </c>
      <c r="I5465" s="0" t="n">
        <f aca="false">+G5465-H5465</f>
        <v>-2.17</v>
      </c>
      <c r="J5465" s="0" t="n">
        <f aca="false">D5465</f>
        <v>28.14</v>
      </c>
      <c r="K5465" s="0" t="n">
        <f aca="false">C5465</f>
        <v>25.97</v>
      </c>
    </row>
    <row r="5466" customFormat="false" ht="12.75" hidden="false" customHeight="false" outlineLevel="0" collapsed="false">
      <c r="A5466" s="0" t="s">
        <v>11298</v>
      </c>
      <c r="B5466" s="0" t="n">
        <v>2001</v>
      </c>
      <c r="C5466" s="0" t="n">
        <v>24.95</v>
      </c>
      <c r="D5466" s="0" t="n">
        <v>26.98</v>
      </c>
      <c r="E5466" s="0" t="n">
        <v>0</v>
      </c>
      <c r="F5466" s="0" t="n">
        <v>0</v>
      </c>
      <c r="G5466" s="0" t="n">
        <v>-0.97</v>
      </c>
      <c r="H5466" s="0" t="n">
        <v>1.06</v>
      </c>
      <c r="I5466" s="0" t="n">
        <f aca="false">+G5466-H5466</f>
        <v>-2.03</v>
      </c>
      <c r="J5466" s="0" t="n">
        <f aca="false">D5466</f>
        <v>26.98</v>
      </c>
      <c r="K5466" s="0" t="n">
        <f aca="false">C5466</f>
        <v>24.95</v>
      </c>
    </row>
    <row r="5467" customFormat="false" ht="12.75" hidden="false" customHeight="false" outlineLevel="0" collapsed="false">
      <c r="A5467" s="0" t="s">
        <v>11299</v>
      </c>
      <c r="B5467" s="0" t="n">
        <v>2001</v>
      </c>
      <c r="C5467" s="0" t="n">
        <v>24.85</v>
      </c>
      <c r="D5467" s="0" t="n">
        <v>26.83</v>
      </c>
      <c r="E5467" s="0" t="n">
        <v>0</v>
      </c>
      <c r="F5467" s="0" t="n">
        <v>0</v>
      </c>
      <c r="G5467" s="0" t="n">
        <v>-0.99</v>
      </c>
      <c r="H5467" s="0" t="n">
        <v>0.99</v>
      </c>
      <c r="I5467" s="0" t="n">
        <f aca="false">+G5467-H5467</f>
        <v>-1.98</v>
      </c>
      <c r="J5467" s="0" t="n">
        <f aca="false">D5467</f>
        <v>26.83</v>
      </c>
      <c r="K5467" s="0" t="n">
        <f aca="false">C5467</f>
        <v>24.85</v>
      </c>
    </row>
    <row r="5468" customFormat="false" ht="12.75" hidden="false" customHeight="false" outlineLevel="0" collapsed="false">
      <c r="A5468" s="0" t="s">
        <v>11300</v>
      </c>
      <c r="B5468" s="0" t="n">
        <v>2001</v>
      </c>
      <c r="C5468" s="0" t="n">
        <v>24.82</v>
      </c>
      <c r="D5468" s="0" t="n">
        <v>26.78</v>
      </c>
      <c r="E5468" s="0" t="n">
        <v>0</v>
      </c>
      <c r="F5468" s="0" t="n">
        <v>0</v>
      </c>
      <c r="G5468" s="0" t="n">
        <v>-0.99</v>
      </c>
      <c r="H5468" s="0" t="n">
        <v>0.97</v>
      </c>
      <c r="I5468" s="0" t="n">
        <f aca="false">+G5468-H5468</f>
        <v>-1.96</v>
      </c>
      <c r="J5468" s="0" t="n">
        <f aca="false">D5468</f>
        <v>26.78</v>
      </c>
      <c r="K5468" s="0" t="n">
        <f aca="false">C5468</f>
        <v>24.82</v>
      </c>
    </row>
    <row r="5469" customFormat="false" ht="12.75" hidden="false" customHeight="false" outlineLevel="0" collapsed="false">
      <c r="A5469" s="0" t="s">
        <v>11301</v>
      </c>
      <c r="B5469" s="0" t="n">
        <v>2001</v>
      </c>
      <c r="C5469" s="0" t="n">
        <v>25.06</v>
      </c>
      <c r="D5469" s="0" t="n">
        <v>27.02</v>
      </c>
      <c r="E5469" s="0" t="n">
        <v>0</v>
      </c>
      <c r="F5469" s="0" t="n">
        <v>0</v>
      </c>
      <c r="G5469" s="0" t="n">
        <v>-0.86</v>
      </c>
      <c r="H5469" s="0" t="n">
        <v>1.1</v>
      </c>
      <c r="I5469" s="0" t="n">
        <f aca="false">+G5469-H5469</f>
        <v>-1.96</v>
      </c>
      <c r="J5469" s="0" t="n">
        <f aca="false">D5469</f>
        <v>27.02</v>
      </c>
      <c r="K5469" s="0" t="n">
        <f aca="false">C5469</f>
        <v>25.06</v>
      </c>
    </row>
    <row r="5470" customFormat="false" ht="12.75" hidden="false" customHeight="false" outlineLevel="0" collapsed="false">
      <c r="A5470" s="0" t="s">
        <v>11302</v>
      </c>
      <c r="B5470" s="0" t="n">
        <v>2001</v>
      </c>
      <c r="C5470" s="0" t="n">
        <v>27.05</v>
      </c>
      <c r="D5470" s="0" t="n">
        <v>29.27</v>
      </c>
      <c r="E5470" s="0" t="n">
        <v>0</v>
      </c>
      <c r="F5470" s="0" t="n">
        <v>0</v>
      </c>
      <c r="G5470" s="0" t="n">
        <v>-0.82</v>
      </c>
      <c r="H5470" s="0" t="n">
        <v>1.4</v>
      </c>
      <c r="I5470" s="0" t="n">
        <f aca="false">+G5470-H5470</f>
        <v>-2.22</v>
      </c>
      <c r="J5470" s="0" t="n">
        <f aca="false">D5470</f>
        <v>29.27</v>
      </c>
      <c r="K5470" s="0" t="n">
        <f aca="false">C5470</f>
        <v>27.05</v>
      </c>
    </row>
    <row r="5471" customFormat="false" ht="12.75" hidden="false" customHeight="false" outlineLevel="0" collapsed="false">
      <c r="A5471" s="0" t="s">
        <v>11303</v>
      </c>
      <c r="B5471" s="0" t="n">
        <v>2001</v>
      </c>
      <c r="C5471" s="0" t="n">
        <v>36.9</v>
      </c>
      <c r="D5471" s="0" t="n">
        <v>39.85</v>
      </c>
      <c r="E5471" s="0" t="n">
        <v>0</v>
      </c>
      <c r="F5471" s="0" t="n">
        <v>0</v>
      </c>
      <c r="G5471" s="0" t="n">
        <v>-0.77</v>
      </c>
      <c r="H5471" s="0" t="n">
        <v>2.18</v>
      </c>
      <c r="I5471" s="0" t="n">
        <f aca="false">+G5471-H5471</f>
        <v>-2.95</v>
      </c>
      <c r="J5471" s="0" t="n">
        <f aca="false">D5471</f>
        <v>39.85</v>
      </c>
      <c r="K5471" s="0" t="n">
        <f aca="false">C5471</f>
        <v>36.9</v>
      </c>
    </row>
    <row r="5472" customFormat="false" ht="12.75" hidden="false" customHeight="false" outlineLevel="0" collapsed="false">
      <c r="A5472" s="0" t="s">
        <v>11304</v>
      </c>
      <c r="B5472" s="0" t="n">
        <v>2001</v>
      </c>
      <c r="C5472" s="0" t="n">
        <v>31.99</v>
      </c>
      <c r="D5472" s="0" t="n">
        <v>35.58</v>
      </c>
      <c r="E5472" s="0" t="n">
        <v>0</v>
      </c>
      <c r="F5472" s="0" t="n">
        <v>0</v>
      </c>
      <c r="G5472" s="0" t="n">
        <v>-1.18</v>
      </c>
      <c r="H5472" s="0" t="n">
        <v>2.41</v>
      </c>
      <c r="I5472" s="0" t="n">
        <f aca="false">+G5472-H5472</f>
        <v>-3.59</v>
      </c>
      <c r="J5472" s="0" t="n">
        <f aca="false">D5472</f>
        <v>35.58</v>
      </c>
      <c r="K5472" s="0" t="n">
        <f aca="false">C5472</f>
        <v>31.99</v>
      </c>
    </row>
    <row r="5473" customFormat="false" ht="12.75" hidden="false" customHeight="false" outlineLevel="0" collapsed="false">
      <c r="A5473" s="0" t="s">
        <v>11305</v>
      </c>
      <c r="B5473" s="0" t="n">
        <v>2001</v>
      </c>
      <c r="C5473" s="0" t="n">
        <v>33.7</v>
      </c>
      <c r="D5473" s="0" t="n">
        <v>37.46</v>
      </c>
      <c r="E5473" s="0" t="n">
        <v>0</v>
      </c>
      <c r="F5473" s="0" t="n">
        <v>0</v>
      </c>
      <c r="G5473" s="0" t="n">
        <v>-1.32</v>
      </c>
      <c r="H5473" s="0" t="n">
        <v>2.44</v>
      </c>
      <c r="I5473" s="0" t="n">
        <f aca="false">+G5473-H5473</f>
        <v>-3.76</v>
      </c>
      <c r="J5473" s="0" t="n">
        <f aca="false">D5473</f>
        <v>37.46</v>
      </c>
      <c r="K5473" s="0" t="n">
        <f aca="false">C5473</f>
        <v>33.7</v>
      </c>
    </row>
    <row r="5474" customFormat="false" ht="12.75" hidden="false" customHeight="false" outlineLevel="0" collapsed="false">
      <c r="A5474" s="0" t="s">
        <v>11306</v>
      </c>
      <c r="B5474" s="0" t="n">
        <v>2001</v>
      </c>
      <c r="C5474" s="0" t="n">
        <v>29.83</v>
      </c>
      <c r="D5474" s="0" t="n">
        <v>32.85</v>
      </c>
      <c r="E5474" s="0" t="n">
        <v>0</v>
      </c>
      <c r="F5474" s="0" t="n">
        <v>0</v>
      </c>
      <c r="G5474" s="0" t="n">
        <v>-1.13</v>
      </c>
      <c r="H5474" s="0" t="n">
        <v>1.89</v>
      </c>
      <c r="I5474" s="0" t="n">
        <f aca="false">+G5474-H5474</f>
        <v>-3.02</v>
      </c>
      <c r="J5474" s="0" t="n">
        <f aca="false">D5474</f>
        <v>32.85</v>
      </c>
      <c r="K5474" s="0" t="n">
        <f aca="false">C5474</f>
        <v>29.83</v>
      </c>
    </row>
    <row r="5475" customFormat="false" ht="12.75" hidden="false" customHeight="false" outlineLevel="0" collapsed="false">
      <c r="A5475" s="0" t="s">
        <v>11307</v>
      </c>
      <c r="B5475" s="0" t="n">
        <v>2001</v>
      </c>
      <c r="C5475" s="0" t="n">
        <v>29.76</v>
      </c>
      <c r="D5475" s="0" t="n">
        <v>32.7</v>
      </c>
      <c r="E5475" s="0" t="n">
        <v>0</v>
      </c>
      <c r="F5475" s="0" t="n">
        <v>0</v>
      </c>
      <c r="G5475" s="0" t="n">
        <v>-1.1</v>
      </c>
      <c r="H5475" s="0" t="n">
        <v>1.84</v>
      </c>
      <c r="I5475" s="0" t="n">
        <f aca="false">+G5475-H5475</f>
        <v>-2.94</v>
      </c>
      <c r="J5475" s="0" t="n">
        <f aca="false">D5475</f>
        <v>32.7</v>
      </c>
      <c r="K5475" s="0" t="n">
        <f aca="false">C5475</f>
        <v>29.76</v>
      </c>
    </row>
    <row r="5476" customFormat="false" ht="12.75" hidden="false" customHeight="false" outlineLevel="0" collapsed="false">
      <c r="A5476" s="0" t="s">
        <v>11308</v>
      </c>
      <c r="B5476" s="0" t="n">
        <v>2001</v>
      </c>
      <c r="C5476" s="0" t="n">
        <v>29.76</v>
      </c>
      <c r="D5476" s="0" t="n">
        <v>32.69</v>
      </c>
      <c r="E5476" s="0" t="n">
        <v>0</v>
      </c>
      <c r="F5476" s="0" t="n">
        <v>0</v>
      </c>
      <c r="G5476" s="0" t="n">
        <v>-1.1</v>
      </c>
      <c r="H5476" s="0" t="n">
        <v>1.83</v>
      </c>
      <c r="I5476" s="0" t="n">
        <f aca="false">+G5476-H5476</f>
        <v>-2.93</v>
      </c>
      <c r="J5476" s="0" t="n">
        <f aca="false">D5476</f>
        <v>32.69</v>
      </c>
      <c r="K5476" s="0" t="n">
        <f aca="false">C5476</f>
        <v>29.76</v>
      </c>
    </row>
    <row r="5477" customFormat="false" ht="12.75" hidden="false" customHeight="false" outlineLevel="0" collapsed="false">
      <c r="A5477" s="0" t="s">
        <v>11309</v>
      </c>
      <c r="B5477" s="0" t="n">
        <v>2001</v>
      </c>
      <c r="C5477" s="0" t="n">
        <v>30.17</v>
      </c>
      <c r="D5477" s="0" t="n">
        <v>33.09</v>
      </c>
      <c r="E5477" s="0" t="n">
        <v>0</v>
      </c>
      <c r="F5477" s="0" t="n">
        <v>0</v>
      </c>
      <c r="G5477" s="0" t="n">
        <v>-1.08</v>
      </c>
      <c r="H5477" s="0" t="n">
        <v>1.84</v>
      </c>
      <c r="I5477" s="0" t="n">
        <f aca="false">+G5477-H5477</f>
        <v>-2.92</v>
      </c>
      <c r="J5477" s="0" t="n">
        <f aca="false">D5477</f>
        <v>33.09</v>
      </c>
      <c r="K5477" s="0" t="n">
        <f aca="false">C5477</f>
        <v>30.17</v>
      </c>
    </row>
    <row r="5478" customFormat="false" ht="12.75" hidden="false" customHeight="false" outlineLevel="0" collapsed="false">
      <c r="A5478" s="0" t="s">
        <v>11310</v>
      </c>
      <c r="B5478" s="0" t="n">
        <v>2001</v>
      </c>
      <c r="C5478" s="0" t="n">
        <v>35.49</v>
      </c>
      <c r="D5478" s="0" t="n">
        <v>39.1</v>
      </c>
      <c r="E5478" s="0" t="n">
        <v>0</v>
      </c>
      <c r="F5478" s="0" t="n">
        <v>0</v>
      </c>
      <c r="G5478" s="0" t="n">
        <v>-1.23</v>
      </c>
      <c r="H5478" s="0" t="n">
        <v>2.38</v>
      </c>
      <c r="I5478" s="0" t="n">
        <f aca="false">+G5478-H5478</f>
        <v>-3.61</v>
      </c>
      <c r="J5478" s="0" t="n">
        <f aca="false">D5478</f>
        <v>39.1</v>
      </c>
      <c r="K5478" s="0" t="n">
        <f aca="false">C5478</f>
        <v>35.49</v>
      </c>
    </row>
    <row r="5479" customFormat="false" ht="12.75" hidden="false" customHeight="false" outlineLevel="0" collapsed="false">
      <c r="A5479" s="0" t="s">
        <v>11311</v>
      </c>
      <c r="B5479" s="0" t="n">
        <v>2001</v>
      </c>
      <c r="C5479" s="0" t="n">
        <v>39.78</v>
      </c>
      <c r="D5479" s="0" t="n">
        <v>43.9</v>
      </c>
      <c r="E5479" s="0" t="n">
        <v>0</v>
      </c>
      <c r="F5479" s="0" t="n">
        <v>0</v>
      </c>
      <c r="G5479" s="0" t="n">
        <v>-0.98</v>
      </c>
      <c r="H5479" s="0" t="n">
        <v>3.14</v>
      </c>
      <c r="I5479" s="0" t="n">
        <f aca="false">+G5479-H5479</f>
        <v>-4.12</v>
      </c>
      <c r="J5479" s="0" t="n">
        <f aca="false">D5479</f>
        <v>43.9</v>
      </c>
      <c r="K5479" s="0" t="n">
        <f aca="false">C5479</f>
        <v>39.78</v>
      </c>
    </row>
    <row r="5480" customFormat="false" ht="12.75" hidden="false" customHeight="false" outlineLevel="0" collapsed="false">
      <c r="A5480" s="0" t="s">
        <v>11312</v>
      </c>
      <c r="B5480" s="0" t="n">
        <v>2001</v>
      </c>
      <c r="C5480" s="0" t="n">
        <v>35.28</v>
      </c>
      <c r="D5480" s="0" t="n">
        <v>39.3</v>
      </c>
      <c r="E5480" s="0" t="n">
        <v>0</v>
      </c>
      <c r="F5480" s="0" t="n">
        <v>0</v>
      </c>
      <c r="G5480" s="0" t="n">
        <v>-1.35</v>
      </c>
      <c r="H5480" s="0" t="n">
        <v>2.67</v>
      </c>
      <c r="I5480" s="0" t="n">
        <f aca="false">+G5480-H5480</f>
        <v>-4.02</v>
      </c>
      <c r="J5480" s="0" t="n">
        <f aca="false">D5480</f>
        <v>39.3</v>
      </c>
      <c r="K5480" s="0" t="n">
        <f aca="false">C5480</f>
        <v>35.28</v>
      </c>
    </row>
    <row r="5481" customFormat="false" ht="12.75" hidden="false" customHeight="false" outlineLevel="0" collapsed="false">
      <c r="A5481" s="0" t="s">
        <v>11313</v>
      </c>
      <c r="B5481" s="0" t="n">
        <v>2001</v>
      </c>
      <c r="C5481" s="0" t="n">
        <v>30.36</v>
      </c>
      <c r="D5481" s="0" t="n">
        <v>37.55</v>
      </c>
      <c r="E5481" s="0" t="n">
        <v>-0.54</v>
      </c>
      <c r="F5481" s="0" t="n">
        <v>-4.3</v>
      </c>
      <c r="G5481" s="0" t="n">
        <v>-1.15</v>
      </c>
      <c r="H5481" s="0" t="n">
        <v>2.28</v>
      </c>
      <c r="I5481" s="0" t="n">
        <f aca="false">+G5481-H5481</f>
        <v>-3.43</v>
      </c>
      <c r="J5481" s="0" t="n">
        <f aca="false">D5481</f>
        <v>37.55</v>
      </c>
      <c r="K5481" s="0" t="n">
        <f aca="false">C5481</f>
        <v>30.36</v>
      </c>
    </row>
    <row r="5482" customFormat="false" ht="12.75" hidden="false" customHeight="false" outlineLevel="0" collapsed="false">
      <c r="A5482" s="0" t="s">
        <v>11314</v>
      </c>
      <c r="B5482" s="0" t="n">
        <v>2001</v>
      </c>
      <c r="C5482" s="0" t="n">
        <v>27.58</v>
      </c>
      <c r="D5482" s="0" t="n">
        <v>30.51</v>
      </c>
      <c r="E5482" s="0" t="n">
        <v>0</v>
      </c>
      <c r="F5482" s="0" t="n">
        <v>0</v>
      </c>
      <c r="G5482" s="0" t="n">
        <v>-1.05</v>
      </c>
      <c r="H5482" s="0" t="n">
        <v>1.88</v>
      </c>
      <c r="I5482" s="0" t="n">
        <f aca="false">+G5482-H5482</f>
        <v>-2.93</v>
      </c>
      <c r="J5482" s="0" t="n">
        <f aca="false">D5482</f>
        <v>30.51</v>
      </c>
      <c r="K5482" s="0" t="n">
        <f aca="false">C5482</f>
        <v>27.58</v>
      </c>
    </row>
    <row r="5483" customFormat="false" ht="12.75" hidden="false" customHeight="false" outlineLevel="0" collapsed="false">
      <c r="A5483" s="0" t="s">
        <v>11315</v>
      </c>
      <c r="B5483" s="0" t="n">
        <v>2001</v>
      </c>
      <c r="C5483" s="0" t="n">
        <v>26.54</v>
      </c>
      <c r="D5483" s="0" t="n">
        <v>35.94</v>
      </c>
      <c r="E5483" s="0" t="n">
        <v>-0.95</v>
      </c>
      <c r="F5483" s="0" t="n">
        <v>-7.64</v>
      </c>
      <c r="G5483" s="0" t="n">
        <v>-1.03</v>
      </c>
      <c r="H5483" s="0" t="n">
        <v>1.68</v>
      </c>
      <c r="I5483" s="0" t="n">
        <f aca="false">+G5483-H5483</f>
        <v>-2.71</v>
      </c>
      <c r="J5483" s="0" t="n">
        <f aca="false">D5483</f>
        <v>35.94</v>
      </c>
      <c r="K5483" s="0" t="n">
        <f aca="false">C5483</f>
        <v>26.54</v>
      </c>
    </row>
    <row r="5484" customFormat="false" ht="12.75" hidden="false" customHeight="false" outlineLevel="0" collapsed="false">
      <c r="A5484" s="0" t="s">
        <v>11316</v>
      </c>
      <c r="B5484" s="0" t="n">
        <v>2001</v>
      </c>
      <c r="C5484" s="0" t="n">
        <v>26.49</v>
      </c>
      <c r="D5484" s="0" t="n">
        <v>35.77</v>
      </c>
      <c r="E5484" s="0" t="n">
        <v>-0.94</v>
      </c>
      <c r="F5484" s="0" t="n">
        <v>-7.53</v>
      </c>
      <c r="G5484" s="0" t="n">
        <v>-1.04</v>
      </c>
      <c r="H5484" s="0" t="n">
        <v>1.65</v>
      </c>
      <c r="I5484" s="0" t="n">
        <f aca="false">+G5484-H5484</f>
        <v>-2.69</v>
      </c>
      <c r="J5484" s="0" t="n">
        <f aca="false">D5484</f>
        <v>35.77</v>
      </c>
      <c r="K5484" s="0" t="n">
        <f aca="false">C5484</f>
        <v>26.49</v>
      </c>
    </row>
    <row r="5485" customFormat="false" ht="12.75" hidden="false" customHeight="false" outlineLevel="0" collapsed="false">
      <c r="A5485" s="0" t="s">
        <v>11317</v>
      </c>
      <c r="B5485" s="0" t="n">
        <v>2001</v>
      </c>
      <c r="C5485" s="0" t="n">
        <v>25.62</v>
      </c>
      <c r="D5485" s="0" t="n">
        <v>28.37</v>
      </c>
      <c r="E5485" s="0" t="n">
        <v>0</v>
      </c>
      <c r="F5485" s="0" t="n">
        <v>0</v>
      </c>
      <c r="G5485" s="0" t="n">
        <v>-0.99</v>
      </c>
      <c r="H5485" s="0" t="n">
        <v>1.76</v>
      </c>
      <c r="I5485" s="0" t="n">
        <f aca="false">+G5485-H5485</f>
        <v>-2.75</v>
      </c>
      <c r="J5485" s="0" t="n">
        <f aca="false">D5485</f>
        <v>28.37</v>
      </c>
      <c r="K5485" s="0" t="n">
        <f aca="false">C5485</f>
        <v>25.62</v>
      </c>
    </row>
    <row r="5486" customFormat="false" ht="12.75" hidden="false" customHeight="false" outlineLevel="0" collapsed="false">
      <c r="A5486" s="0" t="s">
        <v>11318</v>
      </c>
      <c r="B5486" s="0" t="n">
        <v>2001</v>
      </c>
      <c r="C5486" s="0" t="n">
        <v>31.54</v>
      </c>
      <c r="D5486" s="0" t="n">
        <v>38.55</v>
      </c>
      <c r="E5486" s="0" t="n">
        <v>-0.52</v>
      </c>
      <c r="F5486" s="0" t="n">
        <v>-4.17</v>
      </c>
      <c r="G5486" s="0" t="n">
        <v>-1.16</v>
      </c>
      <c r="H5486" s="0" t="n">
        <v>2.2</v>
      </c>
      <c r="I5486" s="0" t="n">
        <f aca="false">+G5486-H5486</f>
        <v>-3.36</v>
      </c>
      <c r="J5486" s="0" t="n">
        <f aca="false">D5486</f>
        <v>38.55</v>
      </c>
      <c r="K5486" s="0" t="n">
        <f aca="false">C5486</f>
        <v>31.54</v>
      </c>
    </row>
    <row r="5487" customFormat="false" ht="12.75" hidden="false" customHeight="false" outlineLevel="0" collapsed="false">
      <c r="A5487" s="0" t="s">
        <v>11319</v>
      </c>
      <c r="B5487" s="0" t="n">
        <v>2001</v>
      </c>
      <c r="C5487" s="0" t="n">
        <v>37.63</v>
      </c>
      <c r="D5487" s="0" t="n">
        <v>45.07</v>
      </c>
      <c r="E5487" s="0" t="n">
        <v>-0.5</v>
      </c>
      <c r="F5487" s="0" t="n">
        <v>-4</v>
      </c>
      <c r="G5487" s="0" t="n">
        <v>-1.17</v>
      </c>
      <c r="H5487" s="0" t="n">
        <v>2.77</v>
      </c>
      <c r="I5487" s="0" t="n">
        <f aca="false">+G5487-H5487</f>
        <v>-3.94</v>
      </c>
      <c r="J5487" s="0" t="n">
        <f aca="false">D5487</f>
        <v>45.07</v>
      </c>
      <c r="K5487" s="0" t="n">
        <f aca="false">C5487</f>
        <v>37.63</v>
      </c>
    </row>
    <row r="5488" customFormat="false" ht="12.75" hidden="false" customHeight="false" outlineLevel="0" collapsed="false">
      <c r="A5488" s="0" t="s">
        <v>11320</v>
      </c>
      <c r="B5488" s="0" t="n">
        <v>2001</v>
      </c>
      <c r="C5488" s="0" t="n">
        <v>30.92</v>
      </c>
      <c r="D5488" s="0" t="n">
        <v>41.02</v>
      </c>
      <c r="E5488" s="0" t="n">
        <v>-0.94</v>
      </c>
      <c r="F5488" s="0" t="n">
        <v>-7.55</v>
      </c>
      <c r="G5488" s="0" t="n">
        <v>-1.16</v>
      </c>
      <c r="H5488" s="0" t="n">
        <v>2.33</v>
      </c>
      <c r="I5488" s="0" t="n">
        <f aca="false">+G5488-H5488</f>
        <v>-3.49</v>
      </c>
      <c r="J5488" s="0" t="n">
        <f aca="false">D5488</f>
        <v>41.02</v>
      </c>
      <c r="K5488" s="0" t="n">
        <f aca="false">C5488</f>
        <v>30.92</v>
      </c>
    </row>
    <row r="5489" customFormat="false" ht="12.75" hidden="false" customHeight="false" outlineLevel="0" collapsed="false">
      <c r="A5489" s="0" t="s">
        <v>11321</v>
      </c>
      <c r="B5489" s="0" t="n">
        <v>2001</v>
      </c>
      <c r="C5489" s="0" t="n">
        <v>31.57</v>
      </c>
      <c r="D5489" s="0" t="n">
        <v>35.17</v>
      </c>
      <c r="E5489" s="0" t="n">
        <v>0</v>
      </c>
      <c r="F5489" s="0" t="n">
        <v>0</v>
      </c>
      <c r="G5489" s="0" t="n">
        <v>-1.28</v>
      </c>
      <c r="H5489" s="0" t="n">
        <v>2.32</v>
      </c>
      <c r="I5489" s="0" t="n">
        <f aca="false">+G5489-H5489</f>
        <v>-3.6</v>
      </c>
      <c r="J5489" s="0" t="n">
        <f aca="false">D5489</f>
        <v>35.17</v>
      </c>
      <c r="K5489" s="0" t="n">
        <f aca="false">C5489</f>
        <v>31.57</v>
      </c>
    </row>
    <row r="5490" customFormat="false" ht="12.75" hidden="false" customHeight="false" outlineLevel="0" collapsed="false">
      <c r="A5490" s="0" t="s">
        <v>11322</v>
      </c>
      <c r="B5490" s="0" t="n">
        <v>2001</v>
      </c>
      <c r="C5490" s="0" t="n">
        <v>25.66</v>
      </c>
      <c r="D5490" s="0" t="n">
        <v>28.15</v>
      </c>
      <c r="E5490" s="0" t="n">
        <v>0</v>
      </c>
      <c r="F5490" s="0" t="n">
        <v>0</v>
      </c>
      <c r="G5490" s="0" t="n">
        <v>-1.01</v>
      </c>
      <c r="H5490" s="0" t="n">
        <v>1.48</v>
      </c>
      <c r="I5490" s="0" t="n">
        <f aca="false">+G5490-H5490</f>
        <v>-2.49</v>
      </c>
      <c r="J5490" s="0" t="n">
        <f aca="false">D5490</f>
        <v>28.15</v>
      </c>
      <c r="K5490" s="0" t="n">
        <f aca="false">C5490</f>
        <v>25.66</v>
      </c>
    </row>
    <row r="5491" customFormat="false" ht="12.75" hidden="false" customHeight="false" outlineLevel="0" collapsed="false">
      <c r="A5491" s="0" t="s">
        <v>11323</v>
      </c>
      <c r="B5491" s="0" t="n">
        <v>2001</v>
      </c>
      <c r="C5491" s="0" t="n">
        <v>25.03</v>
      </c>
      <c r="D5491" s="0" t="n">
        <v>27.41</v>
      </c>
      <c r="E5491" s="0" t="n">
        <v>0</v>
      </c>
      <c r="F5491" s="0" t="n">
        <v>0</v>
      </c>
      <c r="G5491" s="0" t="n">
        <v>-0.98</v>
      </c>
      <c r="H5491" s="0" t="n">
        <v>1.4</v>
      </c>
      <c r="I5491" s="0" t="n">
        <f aca="false">+G5491-H5491</f>
        <v>-2.38</v>
      </c>
      <c r="J5491" s="0" t="n">
        <f aca="false">D5491</f>
        <v>27.41</v>
      </c>
      <c r="K5491" s="0" t="n">
        <f aca="false">C5491</f>
        <v>25.03</v>
      </c>
    </row>
    <row r="5492" customFormat="false" ht="12.75" hidden="false" customHeight="false" outlineLevel="0" collapsed="false">
      <c r="A5492" s="0" t="s">
        <v>11324</v>
      </c>
      <c r="B5492" s="0" t="n">
        <v>2001</v>
      </c>
      <c r="C5492" s="0" t="n">
        <v>24.97</v>
      </c>
      <c r="D5492" s="0" t="n">
        <v>27.37</v>
      </c>
      <c r="E5492" s="0" t="n">
        <v>0</v>
      </c>
      <c r="F5492" s="0" t="n">
        <v>0</v>
      </c>
      <c r="G5492" s="0" t="n">
        <v>-1.02</v>
      </c>
      <c r="H5492" s="0" t="n">
        <v>1.38</v>
      </c>
      <c r="I5492" s="0" t="n">
        <f aca="false">+G5492-H5492</f>
        <v>-2.4</v>
      </c>
      <c r="J5492" s="0" t="n">
        <f aca="false">D5492</f>
        <v>27.37</v>
      </c>
      <c r="K5492" s="0" t="n">
        <f aca="false">C5492</f>
        <v>24.97</v>
      </c>
    </row>
    <row r="5493" customFormat="false" ht="12.75" hidden="false" customHeight="false" outlineLevel="0" collapsed="false">
      <c r="A5493" s="0" t="s">
        <v>11325</v>
      </c>
      <c r="B5493" s="0" t="n">
        <v>2001</v>
      </c>
      <c r="C5493" s="0" t="n">
        <v>24.99</v>
      </c>
      <c r="D5493" s="0" t="n">
        <v>27.39</v>
      </c>
      <c r="E5493" s="0" t="n">
        <v>0</v>
      </c>
      <c r="F5493" s="0" t="n">
        <v>0</v>
      </c>
      <c r="G5493" s="0" t="n">
        <v>-1</v>
      </c>
      <c r="H5493" s="0" t="n">
        <v>1.4</v>
      </c>
      <c r="I5493" s="0" t="n">
        <f aca="false">+G5493-H5493</f>
        <v>-2.4</v>
      </c>
      <c r="J5493" s="0" t="n">
        <f aca="false">D5493</f>
        <v>27.39</v>
      </c>
      <c r="K5493" s="0" t="n">
        <f aca="false">C5493</f>
        <v>24.99</v>
      </c>
    </row>
    <row r="5494" customFormat="false" ht="12.75" hidden="false" customHeight="false" outlineLevel="0" collapsed="false">
      <c r="A5494" s="0" t="s">
        <v>11326</v>
      </c>
      <c r="B5494" s="0" t="n">
        <v>2001</v>
      </c>
      <c r="C5494" s="0" t="n">
        <v>25.21</v>
      </c>
      <c r="D5494" s="0" t="n">
        <v>27.6</v>
      </c>
      <c r="E5494" s="0" t="n">
        <v>0</v>
      </c>
      <c r="F5494" s="0" t="n">
        <v>0</v>
      </c>
      <c r="G5494" s="0" t="n">
        <v>-0.91</v>
      </c>
      <c r="H5494" s="0" t="n">
        <v>1.48</v>
      </c>
      <c r="I5494" s="0" t="n">
        <f aca="false">+G5494-H5494</f>
        <v>-2.39</v>
      </c>
      <c r="J5494" s="0" t="n">
        <f aca="false">D5494</f>
        <v>27.6</v>
      </c>
      <c r="K5494" s="0" t="n">
        <f aca="false">C5494</f>
        <v>25.21</v>
      </c>
    </row>
    <row r="5495" customFormat="false" ht="12.75" hidden="false" customHeight="false" outlineLevel="0" collapsed="false">
      <c r="A5495" s="0" t="s">
        <v>11327</v>
      </c>
      <c r="B5495" s="0" t="n">
        <v>2001</v>
      </c>
      <c r="C5495" s="0" t="n">
        <v>31.56</v>
      </c>
      <c r="D5495" s="0" t="n">
        <v>34.6</v>
      </c>
      <c r="E5495" s="0" t="n">
        <v>0</v>
      </c>
      <c r="F5495" s="0" t="n">
        <v>0</v>
      </c>
      <c r="G5495" s="0" t="n">
        <v>-0.83</v>
      </c>
      <c r="H5495" s="0" t="n">
        <v>2.21</v>
      </c>
      <c r="I5495" s="0" t="n">
        <f aca="false">+G5495-H5495</f>
        <v>-3.04</v>
      </c>
      <c r="J5495" s="0" t="n">
        <f aca="false">D5495</f>
        <v>34.6</v>
      </c>
      <c r="K5495" s="0" t="n">
        <f aca="false">C5495</f>
        <v>31.56</v>
      </c>
    </row>
    <row r="5496" customFormat="false" ht="12.75" hidden="false" customHeight="false" outlineLevel="0" collapsed="false">
      <c r="A5496" s="0" t="s">
        <v>11328</v>
      </c>
      <c r="B5496" s="0" t="n">
        <v>2001</v>
      </c>
      <c r="C5496" s="0" t="n">
        <v>30.44</v>
      </c>
      <c r="D5496" s="0" t="n">
        <v>40.81</v>
      </c>
      <c r="E5496" s="0" t="n">
        <v>-0.89</v>
      </c>
      <c r="F5496" s="0" t="n">
        <v>-8.22</v>
      </c>
      <c r="G5496" s="0" t="n">
        <v>-0.84</v>
      </c>
      <c r="H5496" s="0" t="n">
        <v>2.2</v>
      </c>
      <c r="I5496" s="0" t="n">
        <f aca="false">+G5496-H5496</f>
        <v>-3.04</v>
      </c>
      <c r="J5496" s="0" t="n">
        <f aca="false">D5496</f>
        <v>40.81</v>
      </c>
      <c r="K5496" s="0" t="n">
        <f aca="false">C5496</f>
        <v>30.44</v>
      </c>
    </row>
    <row r="5497" customFormat="false" ht="12.75" hidden="false" customHeight="false" outlineLevel="0" collapsed="false">
      <c r="A5497" s="0" t="s">
        <v>11329</v>
      </c>
      <c r="B5497" s="0" t="n">
        <v>2001</v>
      </c>
      <c r="C5497" s="0" t="n">
        <v>34.44</v>
      </c>
      <c r="D5497" s="0" t="n">
        <v>43.93</v>
      </c>
      <c r="E5497" s="0" t="n">
        <v>-0.74</v>
      </c>
      <c r="F5497" s="0" t="n">
        <v>-6.79</v>
      </c>
      <c r="G5497" s="0" t="n">
        <v>-0.86</v>
      </c>
      <c r="H5497" s="0" t="n">
        <v>2.58</v>
      </c>
      <c r="I5497" s="0" t="n">
        <f aca="false">+G5497-H5497</f>
        <v>-3.44</v>
      </c>
      <c r="J5497" s="0" t="n">
        <f aca="false">D5497</f>
        <v>43.93</v>
      </c>
      <c r="K5497" s="0" t="n">
        <f aca="false">C5497</f>
        <v>34.44</v>
      </c>
    </row>
    <row r="5498" customFormat="false" ht="12.75" hidden="false" customHeight="false" outlineLevel="0" collapsed="false">
      <c r="A5498" s="0" t="s">
        <v>11330</v>
      </c>
      <c r="B5498" s="0" t="n">
        <v>2001</v>
      </c>
      <c r="C5498" s="0" t="n">
        <v>35.22</v>
      </c>
      <c r="D5498" s="0" t="n">
        <v>45.82</v>
      </c>
      <c r="E5498" s="0" t="n">
        <v>-0.86</v>
      </c>
      <c r="F5498" s="0" t="n">
        <v>-7.92</v>
      </c>
      <c r="G5498" s="0" t="n">
        <v>-0.85</v>
      </c>
      <c r="H5498" s="0" t="n">
        <v>2.69</v>
      </c>
      <c r="I5498" s="0" t="n">
        <f aca="false">+G5498-H5498</f>
        <v>-3.54</v>
      </c>
      <c r="J5498" s="0" t="n">
        <f aca="false">D5498</f>
        <v>45.82</v>
      </c>
      <c r="K5498" s="0" t="n">
        <f aca="false">C5498</f>
        <v>35.22</v>
      </c>
    </row>
    <row r="5499" customFormat="false" ht="12.75" hidden="false" customHeight="false" outlineLevel="0" collapsed="false">
      <c r="A5499" s="0" t="s">
        <v>11331</v>
      </c>
      <c r="B5499" s="0" t="n">
        <v>2001</v>
      </c>
      <c r="C5499" s="0" t="n">
        <v>35.26</v>
      </c>
      <c r="D5499" s="0" t="n">
        <v>45.87</v>
      </c>
      <c r="E5499" s="0" t="n">
        <v>-0.85</v>
      </c>
      <c r="F5499" s="0" t="n">
        <v>-7.83</v>
      </c>
      <c r="G5499" s="0" t="n">
        <v>-0.91</v>
      </c>
      <c r="H5499" s="0" t="n">
        <v>2.72</v>
      </c>
      <c r="I5499" s="0" t="n">
        <f aca="false">+G5499-H5499</f>
        <v>-3.63</v>
      </c>
      <c r="J5499" s="0" t="n">
        <f aca="false">D5499</f>
        <v>45.87</v>
      </c>
      <c r="K5499" s="0" t="n">
        <f aca="false">C5499</f>
        <v>35.26</v>
      </c>
    </row>
    <row r="5500" customFormat="false" ht="12.75" hidden="false" customHeight="false" outlineLevel="0" collapsed="false">
      <c r="A5500" s="0" t="s">
        <v>11332</v>
      </c>
      <c r="B5500" s="0" t="n">
        <v>2001</v>
      </c>
      <c r="C5500" s="0" t="n">
        <v>34.45</v>
      </c>
      <c r="D5500" s="0" t="n">
        <v>45.12</v>
      </c>
      <c r="E5500" s="0" t="n">
        <v>-0.88</v>
      </c>
      <c r="F5500" s="0" t="n">
        <v>-8.13</v>
      </c>
      <c r="G5500" s="0" t="n">
        <v>-0.81</v>
      </c>
      <c r="H5500" s="0" t="n">
        <v>2.61</v>
      </c>
      <c r="I5500" s="0" t="n">
        <f aca="false">+G5500-H5500</f>
        <v>-3.42</v>
      </c>
      <c r="J5500" s="0" t="n">
        <f aca="false">D5500</f>
        <v>45.12</v>
      </c>
      <c r="K5500" s="0" t="n">
        <f aca="false">C5500</f>
        <v>34.45</v>
      </c>
    </row>
    <row r="5501" customFormat="false" ht="12.75" hidden="false" customHeight="false" outlineLevel="0" collapsed="false">
      <c r="A5501" s="0" t="s">
        <v>11333</v>
      </c>
      <c r="B5501" s="0" t="n">
        <v>2001</v>
      </c>
      <c r="C5501" s="0" t="n">
        <v>32.84</v>
      </c>
      <c r="D5501" s="0" t="n">
        <v>43.35</v>
      </c>
      <c r="E5501" s="0" t="n">
        <v>-0.88</v>
      </c>
      <c r="F5501" s="0" t="n">
        <v>-8.13</v>
      </c>
      <c r="G5501" s="0" t="n">
        <v>-0.74</v>
      </c>
      <c r="H5501" s="0" t="n">
        <v>2.52</v>
      </c>
      <c r="I5501" s="0" t="n">
        <f aca="false">+G5501-H5501</f>
        <v>-3.26</v>
      </c>
      <c r="J5501" s="0" t="n">
        <f aca="false">D5501</f>
        <v>43.35</v>
      </c>
      <c r="K5501" s="0" t="n">
        <f aca="false">C5501</f>
        <v>32.84</v>
      </c>
    </row>
    <row r="5502" customFormat="false" ht="12.75" hidden="false" customHeight="false" outlineLevel="0" collapsed="false">
      <c r="A5502" s="0" t="s">
        <v>11334</v>
      </c>
      <c r="B5502" s="0" t="n">
        <v>2001</v>
      </c>
      <c r="C5502" s="0" t="n">
        <v>31.32</v>
      </c>
      <c r="D5502" s="0" t="n">
        <v>42.33</v>
      </c>
      <c r="E5502" s="0" t="n">
        <v>-0.94</v>
      </c>
      <c r="F5502" s="0" t="n">
        <v>-8.7</v>
      </c>
      <c r="G5502" s="0" t="n">
        <v>-0.86</v>
      </c>
      <c r="H5502" s="0" t="n">
        <v>2.39</v>
      </c>
      <c r="I5502" s="0" t="n">
        <f aca="false">+G5502-H5502</f>
        <v>-3.25</v>
      </c>
      <c r="J5502" s="0" t="n">
        <f aca="false">D5502</f>
        <v>42.33</v>
      </c>
      <c r="K5502" s="0" t="n">
        <f aca="false">C5502</f>
        <v>31.32</v>
      </c>
    </row>
    <row r="5503" customFormat="false" ht="12.75" hidden="false" customHeight="false" outlineLevel="0" collapsed="false">
      <c r="A5503" s="0" t="s">
        <v>11335</v>
      </c>
      <c r="B5503" s="0" t="n">
        <v>2001</v>
      </c>
      <c r="C5503" s="0" t="n">
        <v>30.78</v>
      </c>
      <c r="D5503" s="0" t="n">
        <v>41.75</v>
      </c>
      <c r="E5503" s="0" t="n">
        <v>-0.94</v>
      </c>
      <c r="F5503" s="0" t="n">
        <v>-8.7</v>
      </c>
      <c r="G5503" s="0" t="n">
        <v>-0.89</v>
      </c>
      <c r="H5503" s="0" t="n">
        <v>2.32</v>
      </c>
      <c r="I5503" s="0" t="n">
        <f aca="false">+G5503-H5503</f>
        <v>-3.21</v>
      </c>
      <c r="J5503" s="0" t="n">
        <f aca="false">D5503</f>
        <v>41.75</v>
      </c>
      <c r="K5503" s="0" t="n">
        <f aca="false">C5503</f>
        <v>30.78</v>
      </c>
    </row>
    <row r="5504" customFormat="false" ht="12.75" hidden="false" customHeight="false" outlineLevel="0" collapsed="false">
      <c r="A5504" s="0" t="s">
        <v>11336</v>
      </c>
      <c r="B5504" s="0" t="n">
        <v>2001</v>
      </c>
      <c r="C5504" s="0" t="n">
        <v>30.79</v>
      </c>
      <c r="D5504" s="0" t="n">
        <v>41.73</v>
      </c>
      <c r="E5504" s="0" t="n">
        <v>-0.93</v>
      </c>
      <c r="F5504" s="0" t="n">
        <v>-8.62</v>
      </c>
      <c r="G5504" s="0" t="n">
        <v>-0.92</v>
      </c>
      <c r="H5504" s="0" t="n">
        <v>2.33</v>
      </c>
      <c r="I5504" s="0" t="n">
        <f aca="false">+G5504-H5504</f>
        <v>-3.25</v>
      </c>
      <c r="J5504" s="0" t="n">
        <f aca="false">D5504</f>
        <v>41.73</v>
      </c>
      <c r="K5504" s="0" t="n">
        <f aca="false">C5504</f>
        <v>30.79</v>
      </c>
    </row>
    <row r="5505" customFormat="false" ht="12.75" hidden="false" customHeight="false" outlineLevel="0" collapsed="false">
      <c r="A5505" s="0" t="s">
        <v>11337</v>
      </c>
      <c r="B5505" s="0" t="n">
        <v>2001</v>
      </c>
      <c r="C5505" s="0" t="n">
        <v>30.81</v>
      </c>
      <c r="D5505" s="0" t="n">
        <v>42.03</v>
      </c>
      <c r="E5505" s="0" t="n">
        <v>-0.96</v>
      </c>
      <c r="F5505" s="0" t="n">
        <v>-8.87</v>
      </c>
      <c r="G5505" s="0" t="n">
        <v>-0.91</v>
      </c>
      <c r="H5505" s="0" t="n">
        <v>2.4</v>
      </c>
      <c r="I5505" s="0" t="n">
        <f aca="false">+G5505-H5505</f>
        <v>-3.31</v>
      </c>
      <c r="J5505" s="0" t="n">
        <f aca="false">D5505</f>
        <v>42.03</v>
      </c>
      <c r="K5505" s="0" t="n">
        <f aca="false">C5505</f>
        <v>30.81</v>
      </c>
    </row>
    <row r="5506" customFormat="false" ht="12.75" hidden="false" customHeight="false" outlineLevel="0" collapsed="false">
      <c r="A5506" s="0" t="s">
        <v>11338</v>
      </c>
      <c r="B5506" s="0" t="n">
        <v>2001</v>
      </c>
      <c r="C5506" s="0" t="n">
        <v>33.6</v>
      </c>
      <c r="D5506" s="0" t="n">
        <v>44.61</v>
      </c>
      <c r="E5506" s="0" t="n">
        <v>-0.91</v>
      </c>
      <c r="F5506" s="0" t="n">
        <v>-8.38</v>
      </c>
      <c r="G5506" s="0" t="n">
        <v>-0.9</v>
      </c>
      <c r="H5506" s="0" t="n">
        <v>2.64</v>
      </c>
      <c r="I5506" s="0" t="n">
        <f aca="false">+G5506-H5506</f>
        <v>-3.54</v>
      </c>
      <c r="J5506" s="0" t="n">
        <f aca="false">D5506</f>
        <v>44.61</v>
      </c>
      <c r="K5506" s="0" t="n">
        <f aca="false">C5506</f>
        <v>33.6</v>
      </c>
    </row>
    <row r="5507" customFormat="false" ht="12.75" hidden="false" customHeight="false" outlineLevel="0" collapsed="false">
      <c r="A5507" s="0" t="s">
        <v>11339</v>
      </c>
      <c r="B5507" s="0" t="n">
        <v>2001</v>
      </c>
      <c r="C5507" s="0" t="n">
        <v>36.58</v>
      </c>
      <c r="D5507" s="0" t="n">
        <v>48.31</v>
      </c>
      <c r="E5507" s="0" t="n">
        <v>-0.95</v>
      </c>
      <c r="F5507" s="0" t="n">
        <v>-8.78</v>
      </c>
      <c r="G5507" s="0" t="n">
        <v>-1.1</v>
      </c>
      <c r="H5507" s="0" t="n">
        <v>2.8</v>
      </c>
      <c r="I5507" s="0" t="n">
        <f aca="false">+G5507-H5507</f>
        <v>-3.9</v>
      </c>
      <c r="J5507" s="0" t="n">
        <f aca="false">D5507</f>
        <v>48.31</v>
      </c>
      <c r="K5507" s="0" t="n">
        <f aca="false">C5507</f>
        <v>36.58</v>
      </c>
    </row>
    <row r="5508" customFormat="false" ht="12.75" hidden="false" customHeight="false" outlineLevel="0" collapsed="false">
      <c r="A5508" s="0" t="s">
        <v>11340</v>
      </c>
      <c r="B5508" s="0" t="n">
        <v>2001</v>
      </c>
      <c r="C5508" s="0" t="n">
        <v>34.75</v>
      </c>
      <c r="D5508" s="0" t="n">
        <v>46.41</v>
      </c>
      <c r="E5508" s="0" t="n">
        <v>-0.94</v>
      </c>
      <c r="F5508" s="0" t="n">
        <v>-8.69</v>
      </c>
      <c r="G5508" s="0" t="n">
        <v>-1.04</v>
      </c>
      <c r="H5508" s="0" t="n">
        <v>2.87</v>
      </c>
      <c r="I5508" s="0" t="n">
        <f aca="false">+G5508-H5508</f>
        <v>-3.91</v>
      </c>
      <c r="J5508" s="0" t="n">
        <f aca="false">D5508</f>
        <v>46.41</v>
      </c>
      <c r="K5508" s="0" t="n">
        <f aca="false">C5508</f>
        <v>34.75</v>
      </c>
    </row>
    <row r="5509" customFormat="false" ht="12.75" hidden="false" customHeight="false" outlineLevel="0" collapsed="false">
      <c r="A5509" s="0" t="s">
        <v>11341</v>
      </c>
      <c r="B5509" s="0" t="n">
        <v>2001</v>
      </c>
      <c r="C5509" s="0" t="n">
        <v>32.53</v>
      </c>
      <c r="D5509" s="0" t="n">
        <v>43.42</v>
      </c>
      <c r="E5509" s="0" t="n">
        <v>-0.89</v>
      </c>
      <c r="F5509" s="0" t="n">
        <v>-8.29</v>
      </c>
      <c r="G5509" s="0" t="n">
        <v>-0.89</v>
      </c>
      <c r="H5509" s="0" t="n">
        <v>2.6</v>
      </c>
      <c r="I5509" s="0" t="n">
        <f aca="false">+G5509-H5509</f>
        <v>-3.49</v>
      </c>
      <c r="J5509" s="0" t="n">
        <f aca="false">D5509</f>
        <v>43.42</v>
      </c>
      <c r="K5509" s="0" t="n">
        <f aca="false">C5509</f>
        <v>32.53</v>
      </c>
    </row>
    <row r="5510" customFormat="false" ht="12.75" hidden="false" customHeight="false" outlineLevel="0" collapsed="false">
      <c r="A5510" s="0" t="s">
        <v>11342</v>
      </c>
      <c r="B5510" s="0" t="n">
        <v>2001</v>
      </c>
      <c r="C5510" s="0" t="n">
        <v>32.97</v>
      </c>
      <c r="D5510" s="0" t="n">
        <v>43.7</v>
      </c>
      <c r="E5510" s="0" t="n">
        <v>-0.88</v>
      </c>
      <c r="F5510" s="0" t="n">
        <v>-8.12</v>
      </c>
      <c r="G5510" s="0" t="n">
        <v>-0.95</v>
      </c>
      <c r="H5510" s="0" t="n">
        <v>2.54</v>
      </c>
      <c r="I5510" s="0" t="n">
        <f aca="false">+G5510-H5510</f>
        <v>-3.49</v>
      </c>
      <c r="J5510" s="0" t="n">
        <f aca="false">D5510</f>
        <v>43.7</v>
      </c>
      <c r="K5510" s="0" t="n">
        <f aca="false">C5510</f>
        <v>32.97</v>
      </c>
    </row>
    <row r="5511" customFormat="false" ht="12.75" hidden="false" customHeight="false" outlineLevel="0" collapsed="false">
      <c r="A5511" s="0" t="s">
        <v>11343</v>
      </c>
      <c r="B5511" s="0" t="n">
        <v>2001</v>
      </c>
      <c r="C5511" s="0" t="n">
        <v>30</v>
      </c>
      <c r="D5511" s="0" t="n">
        <v>40.77</v>
      </c>
      <c r="E5511" s="0" t="n">
        <v>-0.89</v>
      </c>
      <c r="F5511" s="0" t="n">
        <v>-8.29</v>
      </c>
      <c r="G5511" s="0" t="n">
        <v>-1.17</v>
      </c>
      <c r="H5511" s="0" t="n">
        <v>2.2</v>
      </c>
      <c r="I5511" s="0" t="n">
        <f aca="false">+G5511-H5511</f>
        <v>-3.37</v>
      </c>
      <c r="J5511" s="0" t="n">
        <f aca="false">D5511</f>
        <v>40.77</v>
      </c>
      <c r="K5511" s="0" t="n">
        <f aca="false">C5511</f>
        <v>30</v>
      </c>
    </row>
    <row r="5512" customFormat="false" ht="12.75" hidden="false" customHeight="false" outlineLevel="0" collapsed="false">
      <c r="A5512" s="0" t="s">
        <v>11344</v>
      </c>
      <c r="B5512" s="0" t="n">
        <v>2001</v>
      </c>
      <c r="C5512" s="0" t="n">
        <v>31.59</v>
      </c>
      <c r="D5512" s="0" t="n">
        <v>35.11</v>
      </c>
      <c r="E5512" s="0" t="n">
        <v>0</v>
      </c>
      <c r="F5512" s="0" t="n">
        <v>0</v>
      </c>
      <c r="G5512" s="0" t="n">
        <v>-1.31</v>
      </c>
      <c r="H5512" s="0" t="n">
        <v>2.21</v>
      </c>
      <c r="I5512" s="0" t="n">
        <f aca="false">+G5512-H5512</f>
        <v>-3.52</v>
      </c>
      <c r="J5512" s="0" t="n">
        <f aca="false">D5512</f>
        <v>35.11</v>
      </c>
      <c r="K5512" s="0" t="n">
        <f aca="false">C5512</f>
        <v>31.59</v>
      </c>
    </row>
    <row r="5513" customFormat="false" ht="12.75" hidden="false" customHeight="false" outlineLevel="0" collapsed="false">
      <c r="A5513" s="0" t="s">
        <v>11345</v>
      </c>
      <c r="B5513" s="0" t="n">
        <v>2001</v>
      </c>
      <c r="C5513" s="0" t="n">
        <v>31.34</v>
      </c>
      <c r="D5513" s="0" t="n">
        <v>33.67</v>
      </c>
      <c r="E5513" s="0" t="n">
        <v>0</v>
      </c>
      <c r="F5513" s="0" t="n">
        <v>0.9</v>
      </c>
      <c r="G5513" s="0" t="n">
        <v>-1.27</v>
      </c>
      <c r="H5513" s="0" t="n">
        <v>1.96</v>
      </c>
      <c r="I5513" s="0" t="n">
        <f aca="false">+G5513-H5513</f>
        <v>-3.23</v>
      </c>
      <c r="J5513" s="0" t="n">
        <f aca="false">D5513</f>
        <v>33.67</v>
      </c>
      <c r="K5513" s="0" t="n">
        <f aca="false">C5513</f>
        <v>31.34</v>
      </c>
    </row>
    <row r="5514" customFormat="false" ht="12.75" hidden="false" customHeight="false" outlineLevel="0" collapsed="false">
      <c r="A5514" s="0" t="s">
        <v>11346</v>
      </c>
      <c r="B5514" s="0" t="n">
        <v>2001</v>
      </c>
      <c r="C5514" s="0" t="n">
        <v>24.89</v>
      </c>
      <c r="D5514" s="0" t="n">
        <v>27.43</v>
      </c>
      <c r="E5514" s="0" t="n">
        <v>0</v>
      </c>
      <c r="F5514" s="0" t="n">
        <v>0</v>
      </c>
      <c r="G5514" s="0" t="n">
        <v>-1.06</v>
      </c>
      <c r="H5514" s="0" t="n">
        <v>1.48</v>
      </c>
      <c r="I5514" s="0" t="n">
        <f aca="false">+G5514-H5514</f>
        <v>-2.54</v>
      </c>
      <c r="J5514" s="0" t="n">
        <f aca="false">D5514</f>
        <v>27.43</v>
      </c>
      <c r="K5514" s="0" t="n">
        <f aca="false">C5514</f>
        <v>24.89</v>
      </c>
    </row>
    <row r="5515" customFormat="false" ht="12.75" hidden="false" customHeight="false" outlineLevel="0" collapsed="false">
      <c r="A5515" s="0" t="s">
        <v>11347</v>
      </c>
      <c r="B5515" s="0" t="n">
        <v>2001</v>
      </c>
      <c r="C5515" s="0" t="n">
        <v>24.89</v>
      </c>
      <c r="D5515" s="0" t="n">
        <v>27.28</v>
      </c>
      <c r="E5515" s="0" t="n">
        <v>0</v>
      </c>
      <c r="F5515" s="0" t="n">
        <v>0</v>
      </c>
      <c r="G5515" s="0" t="n">
        <v>-1.01</v>
      </c>
      <c r="H5515" s="0" t="n">
        <v>1.38</v>
      </c>
      <c r="I5515" s="0" t="n">
        <f aca="false">+G5515-H5515</f>
        <v>-2.39</v>
      </c>
      <c r="J5515" s="0" t="n">
        <f aca="false">D5515</f>
        <v>27.28</v>
      </c>
      <c r="K5515" s="0" t="n">
        <f aca="false">C5515</f>
        <v>24.89</v>
      </c>
    </row>
    <row r="5516" customFormat="false" ht="12.75" hidden="false" customHeight="false" outlineLevel="0" collapsed="false">
      <c r="A5516" s="0" t="s">
        <v>11348</v>
      </c>
      <c r="B5516" s="0" t="n">
        <v>2001</v>
      </c>
      <c r="C5516" s="0" t="n">
        <v>24.88</v>
      </c>
      <c r="D5516" s="0" t="n">
        <v>27.23</v>
      </c>
      <c r="E5516" s="0" t="n">
        <v>0</v>
      </c>
      <c r="F5516" s="0" t="n">
        <v>0</v>
      </c>
      <c r="G5516" s="0" t="n">
        <v>-0.99</v>
      </c>
      <c r="H5516" s="0" t="n">
        <v>1.36</v>
      </c>
      <c r="I5516" s="0" t="n">
        <f aca="false">+G5516-H5516</f>
        <v>-2.35</v>
      </c>
      <c r="J5516" s="0" t="n">
        <f aca="false">D5516</f>
        <v>27.23</v>
      </c>
      <c r="K5516" s="0" t="n">
        <f aca="false">C5516</f>
        <v>24.88</v>
      </c>
    </row>
    <row r="5517" customFormat="false" ht="12.75" hidden="false" customHeight="false" outlineLevel="0" collapsed="false">
      <c r="A5517" s="0" t="s">
        <v>11349</v>
      </c>
      <c r="B5517" s="0" t="n">
        <v>2001</v>
      </c>
      <c r="C5517" s="0" t="n">
        <v>24.76</v>
      </c>
      <c r="D5517" s="0" t="n">
        <v>27.03</v>
      </c>
      <c r="E5517" s="0" t="n">
        <v>0</v>
      </c>
      <c r="F5517" s="0" t="n">
        <v>0</v>
      </c>
      <c r="G5517" s="0" t="n">
        <v>-0.99</v>
      </c>
      <c r="H5517" s="0" t="n">
        <v>1.28</v>
      </c>
      <c r="I5517" s="0" t="n">
        <f aca="false">+G5517-H5517</f>
        <v>-2.27</v>
      </c>
      <c r="J5517" s="0" t="n">
        <f aca="false">D5517</f>
        <v>27.03</v>
      </c>
      <c r="K5517" s="0" t="n">
        <f aca="false">C5517</f>
        <v>24.76</v>
      </c>
    </row>
    <row r="5518" customFormat="false" ht="12.75" hidden="false" customHeight="false" outlineLevel="0" collapsed="false">
      <c r="A5518" s="0" t="s">
        <v>11350</v>
      </c>
      <c r="B5518" s="0" t="n">
        <v>2001</v>
      </c>
      <c r="C5518" s="0" t="n">
        <v>25.03</v>
      </c>
      <c r="D5518" s="0" t="n">
        <v>27.47</v>
      </c>
      <c r="E5518" s="0" t="n">
        <v>0</v>
      </c>
      <c r="F5518" s="0" t="n">
        <v>0</v>
      </c>
      <c r="G5518" s="0" t="n">
        <v>-0.99</v>
      </c>
      <c r="H5518" s="0" t="n">
        <v>1.45</v>
      </c>
      <c r="I5518" s="0" t="n">
        <f aca="false">+G5518-H5518</f>
        <v>-2.44</v>
      </c>
      <c r="J5518" s="0" t="n">
        <f aca="false">D5518</f>
        <v>27.47</v>
      </c>
      <c r="K5518" s="0" t="n">
        <f aca="false">C5518</f>
        <v>25.03</v>
      </c>
    </row>
    <row r="5519" customFormat="false" ht="12.75" hidden="false" customHeight="false" outlineLevel="0" collapsed="false">
      <c r="A5519" s="0" t="s">
        <v>11351</v>
      </c>
      <c r="B5519" s="0" t="n">
        <v>2001</v>
      </c>
      <c r="C5519" s="0" t="n">
        <v>29.88</v>
      </c>
      <c r="D5519" s="0" t="n">
        <v>32.8</v>
      </c>
      <c r="E5519" s="0" t="n">
        <v>0</v>
      </c>
      <c r="F5519" s="0" t="n">
        <v>0</v>
      </c>
      <c r="G5519" s="0" t="n">
        <v>-0.95</v>
      </c>
      <c r="H5519" s="0" t="n">
        <v>1.97</v>
      </c>
      <c r="I5519" s="0" t="n">
        <f aca="false">+G5519-H5519</f>
        <v>-2.92</v>
      </c>
      <c r="J5519" s="0" t="n">
        <f aca="false">D5519</f>
        <v>32.8</v>
      </c>
      <c r="K5519" s="0" t="n">
        <f aca="false">C5519</f>
        <v>29.88</v>
      </c>
    </row>
    <row r="5520" customFormat="false" ht="12.75" hidden="false" customHeight="false" outlineLevel="0" collapsed="false">
      <c r="A5520" s="0" t="s">
        <v>11352</v>
      </c>
      <c r="B5520" s="0" t="n">
        <v>2001</v>
      </c>
      <c r="C5520" s="0" t="n">
        <v>26.24</v>
      </c>
      <c r="D5520" s="0" t="n">
        <v>26.73</v>
      </c>
      <c r="E5520" s="0" t="n">
        <v>0</v>
      </c>
      <c r="F5520" s="0" t="n">
        <v>1.93</v>
      </c>
      <c r="G5520" s="0" t="n">
        <v>-0.82</v>
      </c>
      <c r="H5520" s="0" t="n">
        <v>1.6</v>
      </c>
      <c r="I5520" s="0" t="n">
        <f aca="false">+G5520-H5520</f>
        <v>-2.42</v>
      </c>
      <c r="J5520" s="0" t="n">
        <f aca="false">D5520</f>
        <v>26.73</v>
      </c>
      <c r="K5520" s="0" t="n">
        <f aca="false">C5520</f>
        <v>26.24</v>
      </c>
    </row>
    <row r="5521" customFormat="false" ht="12.75" hidden="false" customHeight="false" outlineLevel="0" collapsed="false">
      <c r="A5521" s="0" t="s">
        <v>11353</v>
      </c>
      <c r="B5521" s="0" t="n">
        <v>2001</v>
      </c>
      <c r="C5521" s="0" t="n">
        <v>32.58</v>
      </c>
      <c r="D5521" s="0" t="n">
        <v>34.36</v>
      </c>
      <c r="E5521" s="0" t="n">
        <v>0</v>
      </c>
      <c r="F5521" s="0" t="n">
        <v>1.16</v>
      </c>
      <c r="G5521" s="0" t="n">
        <v>-0.9</v>
      </c>
      <c r="H5521" s="0" t="n">
        <v>2.04</v>
      </c>
      <c r="I5521" s="0" t="n">
        <f aca="false">+G5521-H5521</f>
        <v>-2.94</v>
      </c>
      <c r="J5521" s="0" t="n">
        <f aca="false">D5521</f>
        <v>34.36</v>
      </c>
      <c r="K5521" s="0" t="n">
        <f aca="false">C5521</f>
        <v>32.58</v>
      </c>
    </row>
    <row r="5522" customFormat="false" ht="12.75" hidden="false" customHeight="false" outlineLevel="0" collapsed="false">
      <c r="A5522" s="0" t="s">
        <v>11354</v>
      </c>
      <c r="B5522" s="0" t="n">
        <v>2001</v>
      </c>
      <c r="C5522" s="0" t="n">
        <v>33.13</v>
      </c>
      <c r="D5522" s="0" t="n">
        <v>35.05</v>
      </c>
      <c r="E5522" s="0" t="n">
        <v>0</v>
      </c>
      <c r="F5522" s="0" t="n">
        <v>1.18</v>
      </c>
      <c r="G5522" s="0" t="n">
        <v>-0.96</v>
      </c>
      <c r="H5522" s="0" t="n">
        <v>2.14</v>
      </c>
      <c r="I5522" s="0" t="n">
        <f aca="false">+G5522-H5522</f>
        <v>-3.1</v>
      </c>
      <c r="J5522" s="0" t="n">
        <f aca="false">D5522</f>
        <v>35.05</v>
      </c>
      <c r="K5522" s="0" t="n">
        <f aca="false">C5522</f>
        <v>33.13</v>
      </c>
    </row>
    <row r="5523" customFormat="false" ht="12.75" hidden="false" customHeight="false" outlineLevel="0" collapsed="false">
      <c r="A5523" s="0" t="s">
        <v>11355</v>
      </c>
      <c r="B5523" s="0" t="n">
        <v>2001</v>
      </c>
      <c r="C5523" s="0" t="n">
        <v>33.59</v>
      </c>
      <c r="D5523" s="0" t="n">
        <v>35.67</v>
      </c>
      <c r="E5523" s="0" t="n">
        <v>0</v>
      </c>
      <c r="F5523" s="0" t="n">
        <v>1.11</v>
      </c>
      <c r="G5523" s="0" t="n">
        <v>-0.99</v>
      </c>
      <c r="H5523" s="0" t="n">
        <v>2.2</v>
      </c>
      <c r="I5523" s="0" t="n">
        <f aca="false">+G5523-H5523</f>
        <v>-3.19</v>
      </c>
      <c r="J5523" s="0" t="n">
        <f aca="false">D5523</f>
        <v>35.67</v>
      </c>
      <c r="K5523" s="0" t="n">
        <f aca="false">C5523</f>
        <v>33.59</v>
      </c>
    </row>
    <row r="5524" customFormat="false" ht="12.75" hidden="false" customHeight="false" outlineLevel="0" collapsed="false">
      <c r="A5524" s="0" t="s">
        <v>11356</v>
      </c>
      <c r="B5524" s="0" t="n">
        <v>2001</v>
      </c>
      <c r="C5524" s="0" t="n">
        <v>32.94</v>
      </c>
      <c r="D5524" s="0" t="n">
        <v>34.75</v>
      </c>
      <c r="E5524" s="0" t="n">
        <v>0</v>
      </c>
      <c r="F5524" s="0" t="n">
        <v>1.28</v>
      </c>
      <c r="G5524" s="0" t="n">
        <v>-0.92</v>
      </c>
      <c r="H5524" s="0" t="n">
        <v>2.17</v>
      </c>
      <c r="I5524" s="0" t="n">
        <f aca="false">+G5524-H5524</f>
        <v>-3.09</v>
      </c>
      <c r="J5524" s="0" t="n">
        <f aca="false">D5524</f>
        <v>34.75</v>
      </c>
      <c r="K5524" s="0" t="n">
        <f aca="false">C5524</f>
        <v>32.94</v>
      </c>
    </row>
    <row r="5525" customFormat="false" ht="12.75" hidden="false" customHeight="false" outlineLevel="0" collapsed="false">
      <c r="A5525" s="0" t="s">
        <v>11357</v>
      </c>
      <c r="B5525" s="0" t="n">
        <v>2001</v>
      </c>
      <c r="C5525" s="0" t="n">
        <v>31.57</v>
      </c>
      <c r="D5525" s="0" t="n">
        <v>33.81</v>
      </c>
      <c r="E5525" s="0" t="n">
        <v>-0.08</v>
      </c>
      <c r="F5525" s="0" t="n">
        <v>0.67</v>
      </c>
      <c r="G5525" s="0" t="n">
        <v>-0.87</v>
      </c>
      <c r="H5525" s="0" t="n">
        <v>2.12</v>
      </c>
      <c r="I5525" s="0" t="n">
        <f aca="false">+G5525-H5525</f>
        <v>-2.99</v>
      </c>
      <c r="J5525" s="0" t="n">
        <f aca="false">D5525</f>
        <v>33.81</v>
      </c>
      <c r="K5525" s="0" t="n">
        <f aca="false">C5525</f>
        <v>31.57</v>
      </c>
    </row>
    <row r="5526" customFormat="false" ht="12.75" hidden="false" customHeight="false" outlineLevel="0" collapsed="false">
      <c r="A5526" s="0" t="s">
        <v>11358</v>
      </c>
      <c r="B5526" s="0" t="n">
        <v>2001</v>
      </c>
      <c r="C5526" s="0" t="n">
        <v>29.07</v>
      </c>
      <c r="D5526" s="0" t="n">
        <v>37.55</v>
      </c>
      <c r="E5526" s="0" t="n">
        <v>-0.84</v>
      </c>
      <c r="F5526" s="0" t="n">
        <v>-6.66</v>
      </c>
      <c r="G5526" s="0" t="n">
        <v>-0.77</v>
      </c>
      <c r="H5526" s="0" t="n">
        <v>1.89</v>
      </c>
      <c r="I5526" s="0" t="n">
        <f aca="false">+G5526-H5526</f>
        <v>-2.66</v>
      </c>
      <c r="J5526" s="0" t="n">
        <f aca="false">D5526</f>
        <v>37.55</v>
      </c>
      <c r="K5526" s="0" t="n">
        <f aca="false">C5526</f>
        <v>29.07</v>
      </c>
    </row>
    <row r="5527" customFormat="false" ht="12.75" hidden="false" customHeight="false" outlineLevel="0" collapsed="false">
      <c r="A5527" s="0" t="s">
        <v>11359</v>
      </c>
      <c r="B5527" s="0" t="n">
        <v>2001</v>
      </c>
      <c r="C5527" s="0" t="n">
        <v>28.74</v>
      </c>
      <c r="D5527" s="0" t="n">
        <v>34.01</v>
      </c>
      <c r="E5527" s="0" t="n">
        <v>-0.49</v>
      </c>
      <c r="F5527" s="0" t="n">
        <v>-3.05</v>
      </c>
      <c r="G5527" s="0" t="n">
        <v>-0.78</v>
      </c>
      <c r="H5527" s="0" t="n">
        <v>1.93</v>
      </c>
      <c r="I5527" s="0" t="n">
        <f aca="false">+G5527-H5527</f>
        <v>-2.71</v>
      </c>
      <c r="J5527" s="0" t="n">
        <f aca="false">D5527</f>
        <v>34.01</v>
      </c>
      <c r="K5527" s="0" t="n">
        <f aca="false">C5527</f>
        <v>28.74</v>
      </c>
    </row>
    <row r="5528" customFormat="false" ht="12.75" hidden="false" customHeight="false" outlineLevel="0" collapsed="false">
      <c r="A5528" s="0" t="s">
        <v>11360</v>
      </c>
      <c r="B5528" s="0" t="n">
        <v>2001</v>
      </c>
      <c r="C5528" s="0" t="n">
        <v>28.7</v>
      </c>
      <c r="D5528" s="0" t="n">
        <v>34</v>
      </c>
      <c r="E5528" s="0" t="n">
        <v>-0.49</v>
      </c>
      <c r="F5528" s="0" t="n">
        <v>-3.06</v>
      </c>
      <c r="G5528" s="0" t="n">
        <v>-0.82</v>
      </c>
      <c r="H5528" s="0" t="n">
        <v>1.91</v>
      </c>
      <c r="I5528" s="0" t="n">
        <f aca="false">+G5528-H5528</f>
        <v>-2.73</v>
      </c>
      <c r="J5528" s="0" t="n">
        <f aca="false">D5528</f>
        <v>34</v>
      </c>
      <c r="K5528" s="0" t="n">
        <f aca="false">C5528</f>
        <v>28.7</v>
      </c>
    </row>
    <row r="5529" customFormat="false" ht="12.75" hidden="false" customHeight="false" outlineLevel="0" collapsed="false">
      <c r="A5529" s="0" t="s">
        <v>11361</v>
      </c>
      <c r="B5529" s="0" t="n">
        <v>2001</v>
      </c>
      <c r="C5529" s="0" t="n">
        <v>28.69</v>
      </c>
      <c r="D5529" s="0" t="n">
        <v>37.42</v>
      </c>
      <c r="E5529" s="0" t="n">
        <v>-0.89</v>
      </c>
      <c r="F5529" s="0" t="n">
        <v>-6.94</v>
      </c>
      <c r="G5529" s="0" t="n">
        <v>-0.77</v>
      </c>
      <c r="H5529" s="0" t="n">
        <v>1.91</v>
      </c>
      <c r="I5529" s="0" t="n">
        <f aca="false">+G5529-H5529</f>
        <v>-2.68</v>
      </c>
      <c r="J5529" s="0" t="n">
        <f aca="false">D5529</f>
        <v>37.42</v>
      </c>
      <c r="K5529" s="0" t="n">
        <f aca="false">C5529</f>
        <v>28.69</v>
      </c>
    </row>
    <row r="5530" customFormat="false" ht="12.75" hidden="false" customHeight="false" outlineLevel="0" collapsed="false">
      <c r="A5530" s="0" t="s">
        <v>11362</v>
      </c>
      <c r="B5530" s="0" t="n">
        <v>2001</v>
      </c>
      <c r="C5530" s="0" t="n">
        <v>32.96</v>
      </c>
      <c r="D5530" s="0" t="n">
        <v>40.41</v>
      </c>
      <c r="E5530" s="0" t="n">
        <v>-0.74</v>
      </c>
      <c r="F5530" s="0" t="n">
        <v>-5.04</v>
      </c>
      <c r="G5530" s="0" t="n">
        <v>-0.76</v>
      </c>
      <c r="H5530" s="0" t="n">
        <v>2.39</v>
      </c>
      <c r="I5530" s="0" t="n">
        <f aca="false">+G5530-H5530</f>
        <v>-3.15</v>
      </c>
      <c r="J5530" s="0" t="n">
        <f aca="false">D5530</f>
        <v>40.41</v>
      </c>
      <c r="K5530" s="0" t="n">
        <f aca="false">C5530</f>
        <v>32.96</v>
      </c>
    </row>
    <row r="5531" customFormat="false" ht="12.75" hidden="false" customHeight="false" outlineLevel="0" collapsed="false">
      <c r="A5531" s="0" t="s">
        <v>11363</v>
      </c>
      <c r="B5531" s="0" t="n">
        <v>2001</v>
      </c>
      <c r="C5531" s="0" t="n">
        <v>38.3</v>
      </c>
      <c r="D5531" s="0" t="n">
        <v>39.76</v>
      </c>
      <c r="E5531" s="0" t="n">
        <v>0</v>
      </c>
      <c r="F5531" s="0" t="n">
        <v>2.31</v>
      </c>
      <c r="G5531" s="0" t="n">
        <v>-0.92</v>
      </c>
      <c r="H5531" s="0" t="n">
        <v>2.85</v>
      </c>
      <c r="I5531" s="0" t="n">
        <f aca="false">+G5531-H5531</f>
        <v>-3.77</v>
      </c>
      <c r="J5531" s="0" t="n">
        <f aca="false">D5531</f>
        <v>39.76</v>
      </c>
      <c r="K5531" s="0" t="n">
        <f aca="false">C5531</f>
        <v>38.3</v>
      </c>
    </row>
    <row r="5532" customFormat="false" ht="12.75" hidden="false" customHeight="false" outlineLevel="0" collapsed="false">
      <c r="A5532" s="0" t="s">
        <v>11364</v>
      </c>
      <c r="B5532" s="0" t="n">
        <v>2001</v>
      </c>
      <c r="C5532" s="0" t="n">
        <v>35.18</v>
      </c>
      <c r="D5532" s="0" t="n">
        <v>39.71</v>
      </c>
      <c r="E5532" s="0" t="n">
        <v>-0.46</v>
      </c>
      <c r="F5532" s="0" t="n">
        <v>-1.33</v>
      </c>
      <c r="G5532" s="0" t="n">
        <v>-0.96</v>
      </c>
      <c r="H5532" s="0" t="n">
        <v>2.7</v>
      </c>
      <c r="I5532" s="0" t="n">
        <f aca="false">+G5532-H5532</f>
        <v>-3.66</v>
      </c>
      <c r="J5532" s="0" t="n">
        <f aca="false">D5532</f>
        <v>39.71</v>
      </c>
      <c r="K5532" s="0" t="n">
        <f aca="false">C5532</f>
        <v>35.18</v>
      </c>
    </row>
    <row r="5533" customFormat="false" ht="12.75" hidden="false" customHeight="false" outlineLevel="0" collapsed="false">
      <c r="A5533" s="0" t="s">
        <v>11365</v>
      </c>
      <c r="B5533" s="0" t="n">
        <v>2001</v>
      </c>
      <c r="C5533" s="0" t="n">
        <v>34.3</v>
      </c>
      <c r="D5533" s="0" t="n">
        <v>37.13</v>
      </c>
      <c r="E5533" s="0" t="n">
        <v>-0.23</v>
      </c>
      <c r="F5533" s="0" t="n">
        <v>0.4</v>
      </c>
      <c r="G5533" s="0" t="n">
        <v>-0.93</v>
      </c>
      <c r="H5533" s="0" t="n">
        <v>2.53</v>
      </c>
      <c r="I5533" s="0" t="n">
        <f aca="false">+G5533-H5533</f>
        <v>-3.46</v>
      </c>
      <c r="J5533" s="0" t="n">
        <f aca="false">D5533</f>
        <v>37.13</v>
      </c>
      <c r="K5533" s="0" t="n">
        <f aca="false">C5533</f>
        <v>34.3</v>
      </c>
    </row>
    <row r="5534" customFormat="false" ht="12.75" hidden="false" customHeight="false" outlineLevel="0" collapsed="false">
      <c r="A5534" s="0" t="s">
        <v>11366</v>
      </c>
      <c r="B5534" s="0" t="n">
        <v>2001</v>
      </c>
      <c r="C5534" s="0" t="n">
        <v>32.9</v>
      </c>
      <c r="D5534" s="0" t="n">
        <v>37.29</v>
      </c>
      <c r="E5534" s="0" t="n">
        <v>-0.37</v>
      </c>
      <c r="F5534" s="0" t="n">
        <v>-1.62</v>
      </c>
      <c r="G5534" s="0" t="n">
        <v>-0.93</v>
      </c>
      <c r="H5534" s="0" t="n">
        <v>2.21</v>
      </c>
      <c r="I5534" s="0" t="n">
        <f aca="false">+G5534-H5534</f>
        <v>-3.14</v>
      </c>
      <c r="J5534" s="0" t="n">
        <f aca="false">D5534</f>
        <v>37.29</v>
      </c>
      <c r="K5534" s="0" t="n">
        <f aca="false">C5534</f>
        <v>32.9</v>
      </c>
    </row>
    <row r="5535" customFormat="false" ht="12.75" hidden="false" customHeight="false" outlineLevel="0" collapsed="false">
      <c r="A5535" s="0" t="s">
        <v>11367</v>
      </c>
      <c r="B5535" s="0" t="n">
        <v>2001</v>
      </c>
      <c r="C5535" s="0" t="n">
        <v>28.52</v>
      </c>
      <c r="D5535" s="0" t="n">
        <v>29.85</v>
      </c>
      <c r="E5535" s="0" t="n">
        <v>0</v>
      </c>
      <c r="F5535" s="0" t="n">
        <v>1.95</v>
      </c>
      <c r="G5535" s="0" t="n">
        <v>-1.14</v>
      </c>
      <c r="H5535" s="0" t="n">
        <v>2.14</v>
      </c>
      <c r="I5535" s="0" t="n">
        <f aca="false">+G5535-H5535</f>
        <v>-3.28</v>
      </c>
      <c r="J5535" s="0" t="n">
        <f aca="false">D5535</f>
        <v>29.85</v>
      </c>
      <c r="K5535" s="0" t="n">
        <f aca="false">C5535</f>
        <v>28.52</v>
      </c>
    </row>
    <row r="5536" customFormat="false" ht="12.75" hidden="false" customHeight="false" outlineLevel="0" collapsed="false">
      <c r="A5536" s="0" t="s">
        <v>11368</v>
      </c>
      <c r="B5536" s="0" t="n">
        <v>2001</v>
      </c>
      <c r="C5536" s="0" t="n">
        <v>29.7</v>
      </c>
      <c r="D5536" s="0" t="n">
        <v>31.79</v>
      </c>
      <c r="E5536" s="0" t="n">
        <v>0</v>
      </c>
      <c r="F5536" s="0" t="n">
        <v>1.17</v>
      </c>
      <c r="G5536" s="0" t="n">
        <v>-1.16</v>
      </c>
      <c r="H5536" s="0" t="n">
        <v>2.1</v>
      </c>
      <c r="I5536" s="0" t="n">
        <f aca="false">+G5536-H5536</f>
        <v>-3.26</v>
      </c>
      <c r="J5536" s="0" t="n">
        <f aca="false">D5536</f>
        <v>31.79</v>
      </c>
      <c r="K5536" s="0" t="n">
        <f aca="false">C5536</f>
        <v>29.7</v>
      </c>
    </row>
    <row r="5537" customFormat="false" ht="12.75" hidden="false" customHeight="false" outlineLevel="0" collapsed="false">
      <c r="A5537" s="0" t="s">
        <v>11369</v>
      </c>
      <c r="B5537" s="0" t="n">
        <v>2001</v>
      </c>
      <c r="C5537" s="0" t="n">
        <v>31.94</v>
      </c>
      <c r="D5537" s="0" t="n">
        <v>35.88</v>
      </c>
      <c r="E5537" s="0" t="n">
        <v>0</v>
      </c>
      <c r="F5537" s="0" t="n">
        <v>0</v>
      </c>
      <c r="G5537" s="0" t="n">
        <v>-1.46</v>
      </c>
      <c r="H5537" s="0" t="n">
        <v>2.48</v>
      </c>
      <c r="I5537" s="0" t="n">
        <f aca="false">+G5537-H5537</f>
        <v>-3.94</v>
      </c>
      <c r="J5537" s="0" t="n">
        <f aca="false">D5537</f>
        <v>35.88</v>
      </c>
      <c r="K5537" s="0" t="n">
        <f aca="false">C5537</f>
        <v>31.94</v>
      </c>
    </row>
    <row r="5538" customFormat="false" ht="12.75" hidden="false" customHeight="false" outlineLevel="0" collapsed="false">
      <c r="A5538" s="0" t="s">
        <v>11370</v>
      </c>
      <c r="B5538" s="0" t="n">
        <v>2001</v>
      </c>
      <c r="C5538" s="0" t="n">
        <v>26.87</v>
      </c>
      <c r="D5538" s="0" t="n">
        <v>30.12</v>
      </c>
      <c r="E5538" s="0" t="n">
        <v>0</v>
      </c>
      <c r="F5538" s="0" t="n">
        <v>0</v>
      </c>
      <c r="G5538" s="0" t="n">
        <v>-1.22</v>
      </c>
      <c r="H5538" s="0" t="n">
        <v>2.03</v>
      </c>
      <c r="I5538" s="0" t="n">
        <f aca="false">+G5538-H5538</f>
        <v>-3.25</v>
      </c>
      <c r="J5538" s="0" t="n">
        <f aca="false">D5538</f>
        <v>30.12</v>
      </c>
      <c r="K5538" s="0" t="n">
        <f aca="false">C5538</f>
        <v>26.87</v>
      </c>
    </row>
    <row r="5539" customFormat="false" ht="12.75" hidden="false" customHeight="false" outlineLevel="0" collapsed="false">
      <c r="A5539" s="0" t="s">
        <v>11371</v>
      </c>
      <c r="B5539" s="0" t="n">
        <v>2001</v>
      </c>
      <c r="C5539" s="0" t="n">
        <v>26.64</v>
      </c>
      <c r="D5539" s="0" t="n">
        <v>30.03</v>
      </c>
      <c r="E5539" s="0" t="n">
        <v>-0.03</v>
      </c>
      <c r="F5539" s="0" t="n">
        <v>-0.22</v>
      </c>
      <c r="G5539" s="0" t="n">
        <v>-1.21</v>
      </c>
      <c r="H5539" s="0" t="n">
        <v>1.99</v>
      </c>
      <c r="I5539" s="0" t="n">
        <f aca="false">+G5539-H5539</f>
        <v>-3.2</v>
      </c>
      <c r="J5539" s="0" t="n">
        <f aca="false">D5539</f>
        <v>30.03</v>
      </c>
      <c r="K5539" s="0" t="n">
        <f aca="false">C5539</f>
        <v>26.64</v>
      </c>
    </row>
    <row r="5540" customFormat="false" ht="12.75" hidden="false" customHeight="false" outlineLevel="0" collapsed="false">
      <c r="A5540" s="0" t="s">
        <v>11372</v>
      </c>
      <c r="B5540" s="0" t="n">
        <v>2001</v>
      </c>
      <c r="C5540" s="0" t="n">
        <v>26.93</v>
      </c>
      <c r="D5540" s="0" t="n">
        <v>32.31</v>
      </c>
      <c r="E5540" s="0" t="n">
        <v>-0.31</v>
      </c>
      <c r="F5540" s="0" t="n">
        <v>-2.51</v>
      </c>
      <c r="G5540" s="0" t="n">
        <v>-1.21</v>
      </c>
      <c r="H5540" s="0" t="n">
        <v>1.97</v>
      </c>
      <c r="I5540" s="0" t="n">
        <f aca="false">+G5540-H5540</f>
        <v>-3.18</v>
      </c>
      <c r="J5540" s="0" t="n">
        <f aca="false">D5540</f>
        <v>32.31</v>
      </c>
      <c r="K5540" s="0" t="n">
        <f aca="false">C5540</f>
        <v>26.93</v>
      </c>
    </row>
    <row r="5541" customFormat="false" ht="12.75" hidden="false" customHeight="false" outlineLevel="0" collapsed="false">
      <c r="A5541" s="0" t="s">
        <v>11373</v>
      </c>
      <c r="B5541" s="0" t="n">
        <v>2001</v>
      </c>
      <c r="C5541" s="0" t="n">
        <v>29.81</v>
      </c>
      <c r="D5541" s="0" t="n">
        <v>35.55</v>
      </c>
      <c r="E5541" s="0" t="n">
        <v>-0.32</v>
      </c>
      <c r="F5541" s="0" t="n">
        <v>-2.59</v>
      </c>
      <c r="G5541" s="0" t="n">
        <v>-1.29</v>
      </c>
      <c r="H5541" s="0" t="n">
        <v>2.18</v>
      </c>
      <c r="I5541" s="0" t="n">
        <f aca="false">+G5541-H5541</f>
        <v>-3.47</v>
      </c>
      <c r="J5541" s="0" t="n">
        <f aca="false">D5541</f>
        <v>35.55</v>
      </c>
      <c r="K5541" s="0" t="n">
        <f aca="false">C5541</f>
        <v>29.81</v>
      </c>
    </row>
    <row r="5542" customFormat="false" ht="12.75" hidden="false" customHeight="false" outlineLevel="0" collapsed="false">
      <c r="A5542" s="0" t="s">
        <v>11374</v>
      </c>
      <c r="B5542" s="0" t="n">
        <v>2001</v>
      </c>
      <c r="C5542" s="0" t="n">
        <v>32.96</v>
      </c>
      <c r="D5542" s="0" t="n">
        <v>39.21</v>
      </c>
      <c r="E5542" s="0" t="n">
        <v>-0.32</v>
      </c>
      <c r="F5542" s="0" t="n">
        <v>-2.59</v>
      </c>
      <c r="G5542" s="0" t="n">
        <v>-1.36</v>
      </c>
      <c r="H5542" s="0" t="n">
        <v>2.62</v>
      </c>
      <c r="I5542" s="0" t="n">
        <f aca="false">+G5542-H5542</f>
        <v>-3.98</v>
      </c>
      <c r="J5542" s="0" t="n">
        <f aca="false">D5542</f>
        <v>39.21</v>
      </c>
      <c r="K5542" s="0" t="n">
        <f aca="false">C5542</f>
        <v>32.96</v>
      </c>
    </row>
    <row r="5543" customFormat="false" ht="12.75" hidden="false" customHeight="false" outlineLevel="0" collapsed="false">
      <c r="A5543" s="0" t="s">
        <v>11375</v>
      </c>
      <c r="B5543" s="0" t="n">
        <v>2001</v>
      </c>
      <c r="C5543" s="0" t="n">
        <v>39.6</v>
      </c>
      <c r="D5543" s="0" t="n">
        <v>46.66</v>
      </c>
      <c r="E5543" s="0" t="n">
        <v>-0.36</v>
      </c>
      <c r="F5543" s="0" t="n">
        <v>-2.91</v>
      </c>
      <c r="G5543" s="0" t="n">
        <v>-1.38</v>
      </c>
      <c r="H5543" s="0" t="n">
        <v>3.13</v>
      </c>
      <c r="I5543" s="0" t="n">
        <f aca="false">+G5543-H5543</f>
        <v>-4.51</v>
      </c>
      <c r="J5543" s="0" t="n">
        <f aca="false">D5543</f>
        <v>46.66</v>
      </c>
      <c r="K5543" s="0" t="n">
        <f aca="false">C5543</f>
        <v>39.6</v>
      </c>
    </row>
    <row r="5544" customFormat="false" ht="12.75" hidden="false" customHeight="false" outlineLevel="0" collapsed="false">
      <c r="A5544" s="0" t="s">
        <v>11376</v>
      </c>
      <c r="B5544" s="0" t="n">
        <v>2001</v>
      </c>
      <c r="C5544" s="0" t="n">
        <v>35.75</v>
      </c>
      <c r="D5544" s="0" t="n">
        <v>42.39</v>
      </c>
      <c r="E5544" s="0" t="n">
        <v>-0.31</v>
      </c>
      <c r="F5544" s="0" t="n">
        <v>-2.44</v>
      </c>
      <c r="G5544" s="0" t="n">
        <v>-1.37</v>
      </c>
      <c r="H5544" s="0" t="n">
        <v>3.14</v>
      </c>
      <c r="I5544" s="0" t="n">
        <f aca="false">+G5544-H5544</f>
        <v>-4.51</v>
      </c>
      <c r="J5544" s="0" t="n">
        <f aca="false">D5544</f>
        <v>42.39</v>
      </c>
      <c r="K5544" s="0" t="n">
        <f aca="false">C5544</f>
        <v>35.75</v>
      </c>
    </row>
    <row r="5545" customFormat="false" ht="12.75" hidden="false" customHeight="false" outlineLevel="0" collapsed="false">
      <c r="A5545" s="0" t="s">
        <v>11377</v>
      </c>
      <c r="B5545" s="0" t="n">
        <v>2001</v>
      </c>
      <c r="C5545" s="0" t="n">
        <v>31.82</v>
      </c>
      <c r="D5545" s="0" t="n">
        <v>36.81</v>
      </c>
      <c r="E5545" s="0" t="n">
        <v>-0.13</v>
      </c>
      <c r="F5545" s="0" t="n">
        <v>-1.07</v>
      </c>
      <c r="G5545" s="0" t="n">
        <v>-1.35</v>
      </c>
      <c r="H5545" s="0" t="n">
        <v>2.7</v>
      </c>
      <c r="I5545" s="0" t="n">
        <f aca="false">+G5545-H5545</f>
        <v>-4.05</v>
      </c>
      <c r="J5545" s="0" t="n">
        <f aca="false">D5545</f>
        <v>36.81</v>
      </c>
      <c r="K5545" s="0" t="n">
        <f aca="false">C5545</f>
        <v>31.82</v>
      </c>
    </row>
    <row r="5546" customFormat="false" ht="12.75" hidden="false" customHeight="false" outlineLevel="0" collapsed="false">
      <c r="A5546" s="0" t="s">
        <v>11378</v>
      </c>
      <c r="B5546" s="0" t="n">
        <v>2001</v>
      </c>
      <c r="C5546" s="0" t="n">
        <v>29.85</v>
      </c>
      <c r="D5546" s="0" t="n">
        <v>35.77</v>
      </c>
      <c r="E5546" s="0" t="n">
        <v>-0.32</v>
      </c>
      <c r="F5546" s="0" t="n">
        <v>-2.53</v>
      </c>
      <c r="G5546" s="0" t="n">
        <v>-1.26</v>
      </c>
      <c r="H5546" s="0" t="n">
        <v>2.45</v>
      </c>
      <c r="I5546" s="0" t="n">
        <f aca="false">+G5546-H5546</f>
        <v>-3.71</v>
      </c>
      <c r="J5546" s="0" t="n">
        <f aca="false">D5546</f>
        <v>35.77</v>
      </c>
      <c r="K5546" s="0" t="n">
        <f aca="false">C5546</f>
        <v>29.85</v>
      </c>
    </row>
    <row r="5547" customFormat="false" ht="12.75" hidden="false" customHeight="false" outlineLevel="0" collapsed="false">
      <c r="A5547" s="0" t="s">
        <v>11379</v>
      </c>
      <c r="B5547" s="0" t="n">
        <v>2001</v>
      </c>
      <c r="C5547" s="0" t="n">
        <v>30.62</v>
      </c>
      <c r="D5547" s="0" t="n">
        <v>36.63</v>
      </c>
      <c r="E5547" s="0" t="n">
        <v>-0.32</v>
      </c>
      <c r="F5547" s="0" t="n">
        <v>-2.53</v>
      </c>
      <c r="G5547" s="0" t="n">
        <v>-1.33</v>
      </c>
      <c r="H5547" s="0" t="n">
        <v>2.47</v>
      </c>
      <c r="I5547" s="0" t="n">
        <f aca="false">+G5547-H5547</f>
        <v>-3.8</v>
      </c>
      <c r="J5547" s="0" t="n">
        <f aca="false">D5547</f>
        <v>36.63</v>
      </c>
      <c r="K5547" s="0" t="n">
        <f aca="false">C5547</f>
        <v>30.62</v>
      </c>
    </row>
    <row r="5548" customFormat="false" ht="12.75" hidden="false" customHeight="false" outlineLevel="0" collapsed="false">
      <c r="A5548" s="0" t="s">
        <v>11380</v>
      </c>
      <c r="B5548" s="0" t="n">
        <v>2001</v>
      </c>
      <c r="C5548" s="0" t="n">
        <v>29.82</v>
      </c>
      <c r="D5548" s="0" t="n">
        <v>35.69</v>
      </c>
      <c r="E5548" s="0" t="n">
        <v>-0.32</v>
      </c>
      <c r="F5548" s="0" t="n">
        <v>-2.53</v>
      </c>
      <c r="G5548" s="0" t="n">
        <v>-1.29</v>
      </c>
      <c r="H5548" s="0" t="n">
        <v>2.37</v>
      </c>
      <c r="I5548" s="0" t="n">
        <f aca="false">+G5548-H5548</f>
        <v>-3.66</v>
      </c>
      <c r="J5548" s="0" t="n">
        <f aca="false">D5548</f>
        <v>35.69</v>
      </c>
      <c r="K5548" s="0" t="n">
        <f aca="false">C5548</f>
        <v>29.82</v>
      </c>
    </row>
    <row r="5549" customFormat="false" ht="12.75" hidden="false" customHeight="false" outlineLevel="0" collapsed="false">
      <c r="A5549" s="0" t="s">
        <v>11381</v>
      </c>
      <c r="B5549" s="0" t="n">
        <v>2001</v>
      </c>
      <c r="C5549" s="0" t="n">
        <v>26.9</v>
      </c>
      <c r="D5549" s="0" t="n">
        <v>30.3</v>
      </c>
      <c r="E5549" s="0" t="n">
        <v>0</v>
      </c>
      <c r="F5549" s="0" t="n">
        <v>0</v>
      </c>
      <c r="G5549" s="0" t="n">
        <v>-1.13</v>
      </c>
      <c r="H5549" s="0" t="n">
        <v>2.27</v>
      </c>
      <c r="I5549" s="0" t="n">
        <f aca="false">+G5549-H5549</f>
        <v>-3.4</v>
      </c>
      <c r="J5549" s="0" t="n">
        <f aca="false">D5549</f>
        <v>30.3</v>
      </c>
      <c r="K5549" s="0" t="n">
        <f aca="false">C5549</f>
        <v>26.9</v>
      </c>
    </row>
    <row r="5550" customFormat="false" ht="12.75" hidden="false" customHeight="false" outlineLevel="0" collapsed="false">
      <c r="A5550" s="0" t="s">
        <v>11382</v>
      </c>
      <c r="B5550" s="0" t="n">
        <v>2001</v>
      </c>
      <c r="C5550" s="0" t="n">
        <v>35.28</v>
      </c>
      <c r="D5550" s="0" t="n">
        <v>39.49</v>
      </c>
      <c r="E5550" s="0" t="n">
        <v>0</v>
      </c>
      <c r="F5550" s="0" t="n">
        <v>0</v>
      </c>
      <c r="G5550" s="0" t="n">
        <v>-1.49</v>
      </c>
      <c r="H5550" s="0" t="n">
        <v>2.72</v>
      </c>
      <c r="I5550" s="0" t="n">
        <f aca="false">+G5550-H5550</f>
        <v>-4.21</v>
      </c>
      <c r="J5550" s="0" t="n">
        <f aca="false">D5550</f>
        <v>39.49</v>
      </c>
      <c r="K5550" s="0" t="n">
        <f aca="false">C5550</f>
        <v>35.28</v>
      </c>
    </row>
    <row r="5551" customFormat="false" ht="12.75" hidden="false" customHeight="false" outlineLevel="0" collapsed="false">
      <c r="A5551" s="0" t="s">
        <v>11383</v>
      </c>
      <c r="B5551" s="0" t="n">
        <v>2001</v>
      </c>
      <c r="C5551" s="0" t="n">
        <v>39.72</v>
      </c>
      <c r="D5551" s="0" t="n">
        <v>46.39</v>
      </c>
      <c r="E5551" s="0" t="n">
        <v>-0.33</v>
      </c>
      <c r="F5551" s="0" t="n">
        <v>-2.56</v>
      </c>
      <c r="G5551" s="0" t="n">
        <v>-1.23</v>
      </c>
      <c r="H5551" s="0" t="n">
        <v>3.21</v>
      </c>
      <c r="I5551" s="0" t="n">
        <f aca="false">+G5551-H5551</f>
        <v>-4.44</v>
      </c>
      <c r="J5551" s="0" t="n">
        <f aca="false">D5551</f>
        <v>46.39</v>
      </c>
      <c r="K5551" s="0" t="n">
        <f aca="false">C5551</f>
        <v>39.72</v>
      </c>
    </row>
    <row r="5552" customFormat="false" ht="12.75" hidden="false" customHeight="false" outlineLevel="0" collapsed="false">
      <c r="A5552" s="0" t="s">
        <v>11384</v>
      </c>
      <c r="B5552" s="0" t="n">
        <v>2001</v>
      </c>
      <c r="C5552" s="0" t="n">
        <v>32.96</v>
      </c>
      <c r="D5552" s="0" t="n">
        <v>41.51</v>
      </c>
      <c r="E5552" s="0" t="n">
        <v>-0.64</v>
      </c>
      <c r="F5552" s="0" t="n">
        <v>-5.03</v>
      </c>
      <c r="G5552" s="0" t="n">
        <v>-1.22</v>
      </c>
      <c r="H5552" s="0" t="n">
        <v>2.94</v>
      </c>
      <c r="I5552" s="0" t="n">
        <f aca="false">+G5552-H5552</f>
        <v>-4.16</v>
      </c>
      <c r="J5552" s="0" t="n">
        <f aca="false">D5552</f>
        <v>41.51</v>
      </c>
      <c r="K5552" s="0" t="n">
        <f aca="false">C5552</f>
        <v>32.96</v>
      </c>
    </row>
    <row r="5553" customFormat="false" ht="12.75" hidden="false" customHeight="false" outlineLevel="0" collapsed="false">
      <c r="A5553" s="0" t="s">
        <v>11385</v>
      </c>
      <c r="B5553" s="0" t="n">
        <v>2001</v>
      </c>
      <c r="C5553" s="0" t="n">
        <v>34.77</v>
      </c>
      <c r="D5553" s="0" t="n">
        <v>40.12</v>
      </c>
      <c r="E5553" s="0" t="n">
        <v>-0.15</v>
      </c>
      <c r="F5553" s="0" t="n">
        <v>-1.17</v>
      </c>
      <c r="G5553" s="0" t="n">
        <v>-1.26</v>
      </c>
      <c r="H5553" s="0" t="n">
        <v>3.07</v>
      </c>
      <c r="I5553" s="0" t="n">
        <f aca="false">+G5553-H5553</f>
        <v>-4.33</v>
      </c>
      <c r="J5553" s="0" t="n">
        <f aca="false">D5553</f>
        <v>40.12</v>
      </c>
      <c r="K5553" s="0" t="n">
        <f aca="false">C5553</f>
        <v>34.77</v>
      </c>
    </row>
    <row r="5554" customFormat="false" ht="12.75" hidden="false" customHeight="false" outlineLevel="0" collapsed="false">
      <c r="A5554" s="0" t="s">
        <v>11386</v>
      </c>
      <c r="B5554" s="0" t="n">
        <v>2001</v>
      </c>
      <c r="C5554" s="0" t="n">
        <v>32.68</v>
      </c>
      <c r="D5554" s="0" t="n">
        <v>37.99</v>
      </c>
      <c r="E5554" s="0" t="n">
        <v>-0.2</v>
      </c>
      <c r="F5554" s="0" t="n">
        <v>-1.6</v>
      </c>
      <c r="G5554" s="0" t="n">
        <v>-1.21</v>
      </c>
      <c r="H5554" s="0" t="n">
        <v>2.7</v>
      </c>
      <c r="I5554" s="0" t="n">
        <f aca="false">+G5554-H5554</f>
        <v>-3.91</v>
      </c>
      <c r="J5554" s="0" t="n">
        <f aca="false">D5554</f>
        <v>37.99</v>
      </c>
      <c r="K5554" s="0" t="n">
        <f aca="false">C5554</f>
        <v>32.68</v>
      </c>
    </row>
    <row r="5555" customFormat="false" ht="12.75" hidden="false" customHeight="false" outlineLevel="0" collapsed="false">
      <c r="A5555" s="0" t="s">
        <v>11387</v>
      </c>
      <c r="B5555" s="0" t="n">
        <v>2001</v>
      </c>
      <c r="C5555" s="0" t="n">
        <v>30.81</v>
      </c>
      <c r="D5555" s="0" t="n">
        <v>36.62</v>
      </c>
      <c r="E5555" s="0" t="n">
        <v>-0.32</v>
      </c>
      <c r="F5555" s="0" t="n">
        <v>-2.52</v>
      </c>
      <c r="G5555" s="0" t="n">
        <v>-1.19</v>
      </c>
      <c r="H5555" s="0" t="n">
        <v>2.42</v>
      </c>
      <c r="I5555" s="0" t="n">
        <f aca="false">+G5555-H5555</f>
        <v>-3.61</v>
      </c>
      <c r="J5555" s="0" t="n">
        <f aca="false">D5555</f>
        <v>36.62</v>
      </c>
      <c r="K5555" s="0" t="n">
        <f aca="false">C5555</f>
        <v>30.81</v>
      </c>
    </row>
    <row r="5556" customFormat="false" ht="12.75" hidden="false" customHeight="false" outlineLevel="0" collapsed="false">
      <c r="A5556" s="0" t="s">
        <v>11388</v>
      </c>
      <c r="B5556" s="0" t="n">
        <v>2001</v>
      </c>
      <c r="C5556" s="0" t="n">
        <v>29.88</v>
      </c>
      <c r="D5556" s="0" t="n">
        <v>35.5</v>
      </c>
      <c r="E5556" s="0" t="n">
        <v>-0.31</v>
      </c>
      <c r="F5556" s="0" t="n">
        <v>-2.44</v>
      </c>
      <c r="G5556" s="0" t="n">
        <v>-1.13</v>
      </c>
      <c r="H5556" s="0" t="n">
        <v>2.36</v>
      </c>
      <c r="I5556" s="0" t="n">
        <f aca="false">+G5556-H5556</f>
        <v>-3.49</v>
      </c>
      <c r="J5556" s="0" t="n">
        <f aca="false">D5556</f>
        <v>35.5</v>
      </c>
      <c r="K5556" s="0" t="n">
        <f aca="false">C5556</f>
        <v>29.88</v>
      </c>
    </row>
    <row r="5557" customFormat="false" ht="12.75" hidden="false" customHeight="false" outlineLevel="0" collapsed="false">
      <c r="A5557" s="0" t="s">
        <v>11389</v>
      </c>
      <c r="B5557" s="0" t="n">
        <v>2001</v>
      </c>
      <c r="C5557" s="0" t="n">
        <v>29.87</v>
      </c>
      <c r="D5557" s="0" t="n">
        <v>35.5</v>
      </c>
      <c r="E5557" s="0" t="n">
        <v>-0.31</v>
      </c>
      <c r="F5557" s="0" t="n">
        <v>-2.44</v>
      </c>
      <c r="G5557" s="0" t="n">
        <v>-1.11</v>
      </c>
      <c r="H5557" s="0" t="n">
        <v>2.39</v>
      </c>
      <c r="I5557" s="0" t="n">
        <f aca="false">+G5557-H5557</f>
        <v>-3.5</v>
      </c>
      <c r="J5557" s="0" t="n">
        <f aca="false">D5557</f>
        <v>35.5</v>
      </c>
      <c r="K5557" s="0" t="n">
        <f aca="false">C5557</f>
        <v>29.87</v>
      </c>
    </row>
    <row r="5558" customFormat="false" ht="12.75" hidden="false" customHeight="false" outlineLevel="0" collapsed="false">
      <c r="A5558" s="0" t="s">
        <v>11390</v>
      </c>
      <c r="B5558" s="0" t="n">
        <v>2001</v>
      </c>
      <c r="C5558" s="0" t="n">
        <v>33.97</v>
      </c>
      <c r="D5558" s="0" t="n">
        <v>40.25</v>
      </c>
      <c r="E5558" s="0" t="n">
        <v>-0.31</v>
      </c>
      <c r="F5558" s="0" t="n">
        <v>-2.44</v>
      </c>
      <c r="G5558" s="0" t="n">
        <v>-1.12</v>
      </c>
      <c r="H5558" s="0" t="n">
        <v>3.03</v>
      </c>
      <c r="I5558" s="0" t="n">
        <f aca="false">+G5558-H5558</f>
        <v>-4.15</v>
      </c>
      <c r="J5558" s="0" t="n">
        <f aca="false">D5558</f>
        <v>40.25</v>
      </c>
      <c r="K5558" s="0" t="n">
        <f aca="false">C5558</f>
        <v>33.97</v>
      </c>
    </row>
    <row r="5559" customFormat="false" ht="12.75" hidden="false" customHeight="false" outlineLevel="0" collapsed="false">
      <c r="A5559" s="0" t="s">
        <v>11391</v>
      </c>
      <c r="B5559" s="0" t="n">
        <v>2001</v>
      </c>
      <c r="C5559" s="0" t="n">
        <v>40.06</v>
      </c>
      <c r="D5559" s="0" t="n">
        <v>46.31</v>
      </c>
      <c r="E5559" s="0" t="n">
        <v>-0.28</v>
      </c>
      <c r="F5559" s="0" t="n">
        <v>-2.17</v>
      </c>
      <c r="G5559" s="0" t="n">
        <v>-0.96</v>
      </c>
      <c r="H5559" s="0" t="n">
        <v>3.4</v>
      </c>
      <c r="I5559" s="0" t="n">
        <f aca="false">+G5559-H5559</f>
        <v>-4.36</v>
      </c>
      <c r="J5559" s="0" t="n">
        <f aca="false">D5559</f>
        <v>46.31</v>
      </c>
      <c r="K5559" s="0" t="n">
        <f aca="false">C5559</f>
        <v>40.06</v>
      </c>
    </row>
    <row r="5560" customFormat="false" ht="12.75" hidden="false" customHeight="false" outlineLevel="0" collapsed="false">
      <c r="A5560" s="0" t="s">
        <v>11392</v>
      </c>
      <c r="B5560" s="0" t="n">
        <v>2001</v>
      </c>
      <c r="C5560" s="0" t="n">
        <v>34.52</v>
      </c>
      <c r="D5560" s="0" t="n">
        <v>40.1</v>
      </c>
      <c r="E5560" s="0" t="n">
        <v>-0.21</v>
      </c>
      <c r="F5560" s="0" t="n">
        <v>-1.63</v>
      </c>
      <c r="G5560" s="0" t="n">
        <v>-1.19</v>
      </c>
      <c r="H5560" s="0" t="n">
        <v>2.97</v>
      </c>
      <c r="I5560" s="0" t="n">
        <f aca="false">+G5560-H5560</f>
        <v>-4.16</v>
      </c>
      <c r="J5560" s="0" t="n">
        <f aca="false">D5560</f>
        <v>40.1</v>
      </c>
      <c r="K5560" s="0" t="n">
        <f aca="false">C5560</f>
        <v>34.52</v>
      </c>
    </row>
    <row r="5561" customFormat="false" ht="12.75" hidden="false" customHeight="false" outlineLevel="0" collapsed="false">
      <c r="A5561" s="0" t="s">
        <v>11393</v>
      </c>
      <c r="B5561" s="0" t="n">
        <v>2001</v>
      </c>
      <c r="C5561" s="0" t="n">
        <v>28.89</v>
      </c>
      <c r="D5561" s="0" t="n">
        <v>36.85</v>
      </c>
      <c r="E5561" s="0" t="n">
        <v>-0.7</v>
      </c>
      <c r="F5561" s="0" t="n">
        <v>-5.54</v>
      </c>
      <c r="G5561" s="0" t="n">
        <v>-0.88</v>
      </c>
      <c r="H5561" s="0" t="n">
        <v>2.24</v>
      </c>
      <c r="I5561" s="0" t="n">
        <f aca="false">+G5561-H5561</f>
        <v>-3.12</v>
      </c>
      <c r="J5561" s="0" t="n">
        <f aca="false">D5561</f>
        <v>36.85</v>
      </c>
      <c r="K5561" s="0" t="n">
        <f aca="false">C5561</f>
        <v>28.89</v>
      </c>
    </row>
    <row r="5562" customFormat="false" ht="12.75" hidden="false" customHeight="false" outlineLevel="0" collapsed="false">
      <c r="A5562" s="0" t="s">
        <v>11394</v>
      </c>
      <c r="B5562" s="0" t="n">
        <v>2001</v>
      </c>
      <c r="C5562" s="0" t="n">
        <v>27.4</v>
      </c>
      <c r="D5562" s="0" t="n">
        <v>34.77</v>
      </c>
      <c r="E5562" s="0" t="n">
        <v>-0.65</v>
      </c>
      <c r="F5562" s="0" t="n">
        <v>-5.17</v>
      </c>
      <c r="G5562" s="0" t="n">
        <v>-0.88</v>
      </c>
      <c r="H5562" s="0" t="n">
        <v>1.97</v>
      </c>
      <c r="I5562" s="0" t="n">
        <f aca="false">+G5562-H5562</f>
        <v>-2.85</v>
      </c>
      <c r="J5562" s="0" t="n">
        <f aca="false">D5562</f>
        <v>34.77</v>
      </c>
      <c r="K5562" s="0" t="n">
        <f aca="false">C5562</f>
        <v>27.4</v>
      </c>
    </row>
    <row r="5563" customFormat="false" ht="12.75" hidden="false" customHeight="false" outlineLevel="0" collapsed="false">
      <c r="A5563" s="0" t="s">
        <v>11395</v>
      </c>
      <c r="B5563" s="0" t="n">
        <v>2001</v>
      </c>
      <c r="C5563" s="0" t="n">
        <v>27.26</v>
      </c>
      <c r="D5563" s="0" t="n">
        <v>34.71</v>
      </c>
      <c r="E5563" s="0" t="n">
        <v>-0.66</v>
      </c>
      <c r="F5563" s="0" t="n">
        <v>-5.26</v>
      </c>
      <c r="G5563" s="0" t="n">
        <v>-0.92</v>
      </c>
      <c r="H5563" s="0" t="n">
        <v>1.93</v>
      </c>
      <c r="I5563" s="0" t="n">
        <f aca="false">+G5563-H5563</f>
        <v>-2.85</v>
      </c>
      <c r="J5563" s="0" t="n">
        <f aca="false">D5563</f>
        <v>34.71</v>
      </c>
      <c r="K5563" s="0" t="n">
        <f aca="false">C5563</f>
        <v>27.26</v>
      </c>
    </row>
    <row r="5564" customFormat="false" ht="12.75" hidden="false" customHeight="false" outlineLevel="0" collapsed="false">
      <c r="A5564" s="0" t="s">
        <v>11396</v>
      </c>
      <c r="B5564" s="0" t="n">
        <v>2001</v>
      </c>
      <c r="C5564" s="0" t="n">
        <v>27.3</v>
      </c>
      <c r="D5564" s="0" t="n">
        <v>34.68</v>
      </c>
      <c r="E5564" s="0" t="n">
        <v>-0.66</v>
      </c>
      <c r="F5564" s="0" t="n">
        <v>-5.26</v>
      </c>
      <c r="G5564" s="0" t="n">
        <v>-0.92</v>
      </c>
      <c r="H5564" s="0" t="n">
        <v>1.86</v>
      </c>
      <c r="I5564" s="0" t="n">
        <f aca="false">+G5564-H5564</f>
        <v>-2.78</v>
      </c>
      <c r="J5564" s="0" t="n">
        <f aca="false">D5564</f>
        <v>34.68</v>
      </c>
      <c r="K5564" s="0" t="n">
        <f aca="false">C5564</f>
        <v>27.3</v>
      </c>
    </row>
    <row r="5565" customFormat="false" ht="12.75" hidden="false" customHeight="false" outlineLevel="0" collapsed="false">
      <c r="A5565" s="0" t="s">
        <v>11397</v>
      </c>
      <c r="B5565" s="0" t="n">
        <v>2001</v>
      </c>
      <c r="C5565" s="0" t="n">
        <v>27.21</v>
      </c>
      <c r="D5565" s="0" t="n">
        <v>37.05</v>
      </c>
      <c r="E5565" s="0" t="n">
        <v>-1.03</v>
      </c>
      <c r="F5565" s="0" t="n">
        <v>-8.14</v>
      </c>
      <c r="G5565" s="0" t="n">
        <v>-0.88</v>
      </c>
      <c r="H5565" s="0" t="n">
        <v>1.85</v>
      </c>
      <c r="I5565" s="0" t="n">
        <f aca="false">+G5565-H5565</f>
        <v>-2.73</v>
      </c>
      <c r="J5565" s="0" t="n">
        <f aca="false">D5565</f>
        <v>37.05</v>
      </c>
      <c r="K5565" s="0" t="n">
        <f aca="false">C5565</f>
        <v>27.21</v>
      </c>
    </row>
    <row r="5566" customFormat="false" ht="12.75" hidden="false" customHeight="false" outlineLevel="0" collapsed="false">
      <c r="A5566" s="0" t="s">
        <v>11398</v>
      </c>
      <c r="B5566" s="0" t="n">
        <v>2001</v>
      </c>
      <c r="C5566" s="0" t="n">
        <v>29.09</v>
      </c>
      <c r="D5566" s="0" t="n">
        <v>39.21</v>
      </c>
      <c r="E5566" s="0" t="n">
        <v>-1.03</v>
      </c>
      <c r="F5566" s="0" t="n">
        <v>-8.14</v>
      </c>
      <c r="G5566" s="0" t="n">
        <v>-0.8</v>
      </c>
      <c r="H5566" s="0" t="n">
        <v>2.21</v>
      </c>
      <c r="I5566" s="0" t="n">
        <f aca="false">+G5566-H5566</f>
        <v>-3.01</v>
      </c>
      <c r="J5566" s="0" t="n">
        <f aca="false">D5566</f>
        <v>39.21</v>
      </c>
      <c r="K5566" s="0" t="n">
        <f aca="false">C5566</f>
        <v>29.09</v>
      </c>
    </row>
    <row r="5567" customFormat="false" ht="12.75" hidden="false" customHeight="false" outlineLevel="0" collapsed="false">
      <c r="A5567" s="0" t="s">
        <v>11399</v>
      </c>
      <c r="B5567" s="0" t="n">
        <v>2001</v>
      </c>
      <c r="C5567" s="0" t="n">
        <v>35.13</v>
      </c>
      <c r="D5567" s="0" t="n">
        <v>45.15</v>
      </c>
      <c r="E5567" s="0" t="n">
        <v>-0.99</v>
      </c>
      <c r="F5567" s="0" t="n">
        <v>-7.81</v>
      </c>
      <c r="G5567" s="0" t="n">
        <v>-0.51</v>
      </c>
      <c r="H5567" s="0" t="n">
        <v>2.69</v>
      </c>
      <c r="I5567" s="0" t="n">
        <f aca="false">+G5567-H5567</f>
        <v>-3.2</v>
      </c>
      <c r="J5567" s="0" t="n">
        <f aca="false">D5567</f>
        <v>45.15</v>
      </c>
      <c r="K5567" s="0" t="n">
        <f aca="false">C5567</f>
        <v>35.13</v>
      </c>
    </row>
    <row r="5568" customFormat="false" ht="12.75" hidden="false" customHeight="false" outlineLevel="0" collapsed="false">
      <c r="A5568" s="0" t="s">
        <v>11400</v>
      </c>
      <c r="B5568" s="0" t="n">
        <v>2001</v>
      </c>
      <c r="C5568" s="0" t="n">
        <v>30.63</v>
      </c>
      <c r="D5568" s="0" t="n">
        <v>41.63</v>
      </c>
      <c r="E5568" s="0" t="n">
        <v>-1.08</v>
      </c>
      <c r="F5568" s="0" t="n">
        <v>-8.69</v>
      </c>
      <c r="G5568" s="0" t="n">
        <v>-0.99</v>
      </c>
      <c r="H5568" s="0" t="n">
        <v>2.4</v>
      </c>
      <c r="I5568" s="0" t="n">
        <f aca="false">+G5568-H5568</f>
        <v>-3.39</v>
      </c>
      <c r="J5568" s="0" t="n">
        <f aca="false">D5568</f>
        <v>41.63</v>
      </c>
      <c r="K5568" s="0" t="n">
        <f aca="false">C5568</f>
        <v>30.63</v>
      </c>
    </row>
    <row r="5569" customFormat="false" ht="12.75" hidden="false" customHeight="false" outlineLevel="0" collapsed="false">
      <c r="A5569" s="0" t="s">
        <v>11401</v>
      </c>
      <c r="B5569" s="0" t="n">
        <v>2001</v>
      </c>
      <c r="C5569" s="0" t="n">
        <v>26.85</v>
      </c>
      <c r="D5569" s="0" t="n">
        <v>36.46</v>
      </c>
      <c r="E5569" s="0" t="n">
        <v>-0.96</v>
      </c>
      <c r="F5569" s="0" t="n">
        <v>-7.67</v>
      </c>
      <c r="G5569" s="0" t="n">
        <v>-1.03</v>
      </c>
      <c r="H5569" s="0" t="n">
        <v>1.87</v>
      </c>
      <c r="I5569" s="0" t="n">
        <f aca="false">+G5569-H5569</f>
        <v>-2.9</v>
      </c>
      <c r="J5569" s="0" t="n">
        <f aca="false">D5569</f>
        <v>36.46</v>
      </c>
      <c r="K5569" s="0" t="n">
        <f aca="false">C5569</f>
        <v>26.85</v>
      </c>
    </row>
    <row r="5570" customFormat="false" ht="12.75" hidden="false" customHeight="false" outlineLevel="0" collapsed="false">
      <c r="A5570" s="0" t="s">
        <v>11402</v>
      </c>
      <c r="B5570" s="0" t="n">
        <v>2001</v>
      </c>
      <c r="C5570" s="0" t="n">
        <v>25.4</v>
      </c>
      <c r="D5570" s="0" t="n">
        <v>30.4</v>
      </c>
      <c r="E5570" s="0" t="n">
        <v>-0.32</v>
      </c>
      <c r="F5570" s="0" t="n">
        <v>-2.54</v>
      </c>
      <c r="G5570" s="0" t="n">
        <v>-1.07</v>
      </c>
      <c r="H5570" s="0" t="n">
        <v>1.71</v>
      </c>
      <c r="I5570" s="0" t="n">
        <f aca="false">+G5570-H5570</f>
        <v>-2.78</v>
      </c>
      <c r="J5570" s="0" t="n">
        <f aca="false">D5570</f>
        <v>30.4</v>
      </c>
      <c r="K5570" s="0" t="n">
        <f aca="false">C5570</f>
        <v>25.4</v>
      </c>
    </row>
    <row r="5571" customFormat="false" ht="12.75" hidden="false" customHeight="false" outlineLevel="0" collapsed="false">
      <c r="A5571" s="0" t="s">
        <v>11403</v>
      </c>
      <c r="B5571" s="0" t="n">
        <v>2001</v>
      </c>
      <c r="C5571" s="0" t="n">
        <v>25.34</v>
      </c>
      <c r="D5571" s="0" t="n">
        <v>30.36</v>
      </c>
      <c r="E5571" s="0" t="n">
        <v>-0.33</v>
      </c>
      <c r="F5571" s="0" t="n">
        <v>-2.63</v>
      </c>
      <c r="G5571" s="0" t="n">
        <v>-1.07</v>
      </c>
      <c r="H5571" s="0" t="n">
        <v>1.65</v>
      </c>
      <c r="I5571" s="0" t="n">
        <f aca="false">+G5571-H5571</f>
        <v>-2.72</v>
      </c>
      <c r="J5571" s="0" t="n">
        <f aca="false">D5571</f>
        <v>30.36</v>
      </c>
      <c r="K5571" s="0" t="n">
        <f aca="false">C5571</f>
        <v>25.34</v>
      </c>
    </row>
    <row r="5572" customFormat="false" ht="12.75" hidden="false" customHeight="false" outlineLevel="0" collapsed="false">
      <c r="A5572" s="0" t="s">
        <v>11404</v>
      </c>
      <c r="B5572" s="0" t="n">
        <v>2001</v>
      </c>
      <c r="C5572" s="0" t="n">
        <v>24.95</v>
      </c>
      <c r="D5572" s="0" t="n">
        <v>27.03</v>
      </c>
      <c r="E5572" s="0" t="n">
        <v>0</v>
      </c>
      <c r="F5572" s="0" t="n">
        <v>0.61</v>
      </c>
      <c r="G5572" s="0" t="n">
        <v>-1.07</v>
      </c>
      <c r="H5572" s="0" t="n">
        <v>1.62</v>
      </c>
      <c r="I5572" s="0" t="n">
        <f aca="false">+G5572-H5572</f>
        <v>-2.69</v>
      </c>
      <c r="J5572" s="0" t="n">
        <f aca="false">D5572</f>
        <v>27.03</v>
      </c>
      <c r="K5572" s="0" t="n">
        <f aca="false">C5572</f>
        <v>24.95</v>
      </c>
    </row>
    <row r="5573" customFormat="false" ht="12.75" hidden="false" customHeight="false" outlineLevel="0" collapsed="false">
      <c r="A5573" s="0" t="s">
        <v>11405</v>
      </c>
      <c r="B5573" s="0" t="n">
        <v>2001</v>
      </c>
      <c r="C5573" s="0" t="n">
        <v>25.01</v>
      </c>
      <c r="D5573" s="0" t="n">
        <v>27.13</v>
      </c>
      <c r="E5573" s="0" t="n">
        <v>0</v>
      </c>
      <c r="F5573" s="0" t="n">
        <v>0.6</v>
      </c>
      <c r="G5573" s="0" t="n">
        <v>-1.04</v>
      </c>
      <c r="H5573" s="0" t="n">
        <v>1.68</v>
      </c>
      <c r="I5573" s="0" t="n">
        <f aca="false">+G5573-H5573</f>
        <v>-2.72</v>
      </c>
      <c r="J5573" s="0" t="n">
        <f aca="false">D5573</f>
        <v>27.13</v>
      </c>
      <c r="K5573" s="0" t="n">
        <f aca="false">C5573</f>
        <v>25.01</v>
      </c>
    </row>
    <row r="5574" customFormat="false" ht="12.75" hidden="false" customHeight="false" outlineLevel="0" collapsed="false">
      <c r="A5574" s="0" t="s">
        <v>11406</v>
      </c>
      <c r="B5574" s="0" t="n">
        <v>2001</v>
      </c>
      <c r="C5574" s="0" t="n">
        <v>28.84</v>
      </c>
      <c r="D5574" s="0" t="n">
        <v>34.34</v>
      </c>
      <c r="E5574" s="0" t="n">
        <v>-0.34</v>
      </c>
      <c r="F5574" s="0" t="n">
        <v>-2.75</v>
      </c>
      <c r="G5574" s="0" t="n">
        <v>-1</v>
      </c>
      <c r="H5574" s="0" t="n">
        <v>2.09</v>
      </c>
      <c r="I5574" s="0" t="n">
        <f aca="false">+G5574-H5574</f>
        <v>-3.09</v>
      </c>
      <c r="J5574" s="0" t="n">
        <f aca="false">D5574</f>
        <v>34.34</v>
      </c>
      <c r="K5574" s="0" t="n">
        <f aca="false">C5574</f>
        <v>28.84</v>
      </c>
    </row>
    <row r="5575" customFormat="false" ht="12.75" hidden="false" customHeight="false" outlineLevel="0" collapsed="false">
      <c r="A5575" s="0" t="s">
        <v>11407</v>
      </c>
      <c r="B5575" s="0" t="n">
        <v>2001</v>
      </c>
      <c r="C5575" s="0" t="n">
        <v>34.93</v>
      </c>
      <c r="D5575" s="0" t="n">
        <v>42.69</v>
      </c>
      <c r="E5575" s="0" t="n">
        <v>-0.6</v>
      </c>
      <c r="F5575" s="0" t="n">
        <v>-4.79</v>
      </c>
      <c r="G5575" s="0" t="n">
        <v>-0.96</v>
      </c>
      <c r="H5575" s="0" t="n">
        <v>2.61</v>
      </c>
      <c r="I5575" s="0" t="n">
        <f aca="false">+G5575-H5575</f>
        <v>-3.57</v>
      </c>
      <c r="J5575" s="0" t="n">
        <f aca="false">D5575</f>
        <v>42.69</v>
      </c>
      <c r="K5575" s="0" t="n">
        <f aca="false">C5575</f>
        <v>34.93</v>
      </c>
    </row>
    <row r="5576" customFormat="false" ht="12.75" hidden="false" customHeight="false" outlineLevel="0" collapsed="false">
      <c r="A5576" s="0" t="s">
        <v>11408</v>
      </c>
      <c r="B5576" s="0" t="n">
        <v>2001</v>
      </c>
      <c r="C5576" s="0" t="n">
        <v>26.8</v>
      </c>
      <c r="D5576" s="0" t="n">
        <v>37.16</v>
      </c>
      <c r="E5576" s="0" t="n">
        <v>-1.04</v>
      </c>
      <c r="F5576" s="0" t="n">
        <v>-8.37</v>
      </c>
      <c r="G5576" s="0" t="n">
        <v>-1</v>
      </c>
      <c r="H5576" s="0" t="n">
        <v>2.03</v>
      </c>
      <c r="I5576" s="0" t="n">
        <f aca="false">+G5576-H5576</f>
        <v>-3.03</v>
      </c>
      <c r="J5576" s="0" t="n">
        <f aca="false">D5576</f>
        <v>37.16</v>
      </c>
      <c r="K5576" s="0" t="n">
        <f aca="false">C5576</f>
        <v>26.8</v>
      </c>
    </row>
    <row r="5577" customFormat="false" ht="12.75" hidden="false" customHeight="false" outlineLevel="0" collapsed="false">
      <c r="A5577" s="0" t="s">
        <v>11409</v>
      </c>
      <c r="B5577" s="0" t="n">
        <v>2001</v>
      </c>
      <c r="C5577" s="0" t="n">
        <v>31.12</v>
      </c>
      <c r="D5577" s="0" t="n">
        <v>33.54</v>
      </c>
      <c r="E5577" s="0" t="n">
        <v>0</v>
      </c>
      <c r="F5577" s="0" t="n">
        <v>0.96</v>
      </c>
      <c r="G5577" s="0" t="n">
        <v>-1.09</v>
      </c>
      <c r="H5577" s="0" t="n">
        <v>2.29</v>
      </c>
      <c r="I5577" s="0" t="n">
        <f aca="false">+G5577-H5577</f>
        <v>-3.38</v>
      </c>
      <c r="J5577" s="0" t="n">
        <f aca="false">D5577</f>
        <v>33.54</v>
      </c>
      <c r="K5577" s="0" t="n">
        <f aca="false">C5577</f>
        <v>31.12</v>
      </c>
    </row>
    <row r="5578" customFormat="false" ht="12.75" hidden="false" customHeight="false" outlineLevel="0" collapsed="false">
      <c r="A5578" s="0" t="s">
        <v>11410</v>
      </c>
      <c r="B5578" s="0" t="n">
        <v>2001</v>
      </c>
      <c r="C5578" s="0" t="n">
        <v>31.32</v>
      </c>
      <c r="D5578" s="0" t="n">
        <v>34.34</v>
      </c>
      <c r="E5578" s="0" t="n">
        <v>0</v>
      </c>
      <c r="F5578" s="0" t="n">
        <v>0</v>
      </c>
      <c r="G5578" s="0" t="n">
        <v>-1.22</v>
      </c>
      <c r="H5578" s="0" t="n">
        <v>1.8</v>
      </c>
      <c r="I5578" s="0" t="n">
        <f aca="false">+G5578-H5578</f>
        <v>-3.02</v>
      </c>
      <c r="J5578" s="0" t="n">
        <f aca="false">D5578</f>
        <v>34.34</v>
      </c>
      <c r="K5578" s="0" t="n">
        <f aca="false">C5578</f>
        <v>31.32</v>
      </c>
    </row>
    <row r="5579" customFormat="false" ht="12.75" hidden="false" customHeight="false" outlineLevel="0" collapsed="false">
      <c r="A5579" s="0" t="s">
        <v>11411</v>
      </c>
      <c r="B5579" s="0" t="n">
        <v>2001</v>
      </c>
      <c r="C5579" s="0" t="n">
        <v>26.52</v>
      </c>
      <c r="D5579" s="0" t="n">
        <v>28.95</v>
      </c>
      <c r="E5579" s="0" t="n">
        <v>0</v>
      </c>
      <c r="F5579" s="0" t="n">
        <v>0</v>
      </c>
      <c r="G5579" s="0" t="n">
        <v>-1.02</v>
      </c>
      <c r="H5579" s="0" t="n">
        <v>1.41</v>
      </c>
      <c r="I5579" s="0" t="n">
        <f aca="false">+G5579-H5579</f>
        <v>-2.43</v>
      </c>
      <c r="J5579" s="0" t="n">
        <f aca="false">D5579</f>
        <v>28.95</v>
      </c>
      <c r="K5579" s="0" t="n">
        <f aca="false">C5579</f>
        <v>26.52</v>
      </c>
    </row>
    <row r="5580" customFormat="false" ht="12.75" hidden="false" customHeight="false" outlineLevel="0" collapsed="false">
      <c r="A5580" s="0" t="s">
        <v>11412</v>
      </c>
      <c r="B5580" s="0" t="n">
        <v>2001</v>
      </c>
      <c r="C5580" s="0" t="n">
        <v>26.44</v>
      </c>
      <c r="D5580" s="0" t="n">
        <v>28.83</v>
      </c>
      <c r="E5580" s="0" t="n">
        <v>0</v>
      </c>
      <c r="F5580" s="0" t="n">
        <v>0</v>
      </c>
      <c r="G5580" s="0" t="n">
        <v>-1.01</v>
      </c>
      <c r="H5580" s="0" t="n">
        <v>1.38</v>
      </c>
      <c r="I5580" s="0" t="n">
        <f aca="false">+G5580-H5580</f>
        <v>-2.39</v>
      </c>
      <c r="J5580" s="0" t="n">
        <f aca="false">D5580</f>
        <v>28.83</v>
      </c>
      <c r="K5580" s="0" t="n">
        <f aca="false">C5580</f>
        <v>26.44</v>
      </c>
    </row>
    <row r="5581" customFormat="false" ht="12.75" hidden="false" customHeight="false" outlineLevel="0" collapsed="false">
      <c r="A5581" s="0" t="s">
        <v>11413</v>
      </c>
      <c r="B5581" s="0" t="n">
        <v>2001</v>
      </c>
      <c r="C5581" s="0" t="n">
        <v>26.43</v>
      </c>
      <c r="D5581" s="0" t="n">
        <v>28.84</v>
      </c>
      <c r="E5581" s="0" t="n">
        <v>0</v>
      </c>
      <c r="F5581" s="0" t="n">
        <v>0</v>
      </c>
      <c r="G5581" s="0" t="n">
        <v>-1.01</v>
      </c>
      <c r="H5581" s="0" t="n">
        <v>1.4</v>
      </c>
      <c r="I5581" s="0" t="n">
        <f aca="false">+G5581-H5581</f>
        <v>-2.41</v>
      </c>
      <c r="J5581" s="0" t="n">
        <f aca="false">D5581</f>
        <v>28.84</v>
      </c>
      <c r="K5581" s="0" t="n">
        <f aca="false">C5581</f>
        <v>26.43</v>
      </c>
    </row>
    <row r="5582" customFormat="false" ht="12.75" hidden="false" customHeight="false" outlineLevel="0" collapsed="false">
      <c r="A5582" s="0" t="s">
        <v>11414</v>
      </c>
      <c r="B5582" s="0" t="n">
        <v>2001</v>
      </c>
      <c r="C5582" s="0" t="n">
        <v>26.36</v>
      </c>
      <c r="D5582" s="0" t="n">
        <v>28.86</v>
      </c>
      <c r="E5582" s="0" t="n">
        <v>0</v>
      </c>
      <c r="F5582" s="0" t="n">
        <v>0</v>
      </c>
      <c r="G5582" s="0" t="n">
        <v>-0.97</v>
      </c>
      <c r="H5582" s="0" t="n">
        <v>1.53</v>
      </c>
      <c r="I5582" s="0" t="n">
        <f aca="false">+G5582-H5582</f>
        <v>-2.5</v>
      </c>
      <c r="J5582" s="0" t="n">
        <f aca="false">D5582</f>
        <v>28.86</v>
      </c>
      <c r="K5582" s="0" t="n">
        <f aca="false">C5582</f>
        <v>26.36</v>
      </c>
    </row>
    <row r="5583" customFormat="false" ht="12.75" hidden="false" customHeight="false" outlineLevel="0" collapsed="false">
      <c r="A5583" s="0" t="s">
        <v>11415</v>
      </c>
      <c r="B5583" s="0" t="n">
        <v>2001</v>
      </c>
      <c r="C5583" s="0" t="n">
        <v>30.9</v>
      </c>
      <c r="D5583" s="0" t="n">
        <v>33.91</v>
      </c>
      <c r="E5583" s="0" t="n">
        <v>0</v>
      </c>
      <c r="F5583" s="0" t="n">
        <v>0</v>
      </c>
      <c r="G5583" s="0" t="n">
        <v>-0.85</v>
      </c>
      <c r="H5583" s="0" t="n">
        <v>2.16</v>
      </c>
      <c r="I5583" s="0" t="n">
        <f aca="false">+G5583-H5583</f>
        <v>-3.01</v>
      </c>
      <c r="J5583" s="0" t="n">
        <f aca="false">D5583</f>
        <v>33.91</v>
      </c>
      <c r="K5583" s="0" t="n">
        <f aca="false">C5583</f>
        <v>30.9</v>
      </c>
    </row>
    <row r="5584" customFormat="false" ht="12.75" hidden="false" customHeight="false" outlineLevel="0" collapsed="false">
      <c r="A5584" s="0" t="s">
        <v>11416</v>
      </c>
      <c r="B5584" s="0" t="n">
        <v>2001</v>
      </c>
      <c r="C5584" s="0" t="n">
        <v>25.64</v>
      </c>
      <c r="D5584" s="0" t="n">
        <v>25.22</v>
      </c>
      <c r="E5584" s="0" t="n">
        <v>0</v>
      </c>
      <c r="F5584" s="0" t="n">
        <v>2.98</v>
      </c>
      <c r="G5584" s="0" t="n">
        <v>-0.66</v>
      </c>
      <c r="H5584" s="0" t="n">
        <v>1.9</v>
      </c>
      <c r="I5584" s="0" t="n">
        <f aca="false">+G5584-H5584</f>
        <v>-2.56</v>
      </c>
      <c r="J5584" s="0" t="n">
        <f aca="false">D5584</f>
        <v>25.22</v>
      </c>
      <c r="K5584" s="0" t="n">
        <f aca="false">C5584</f>
        <v>25.64</v>
      </c>
    </row>
    <row r="5585" customFormat="false" ht="12.75" hidden="false" customHeight="false" outlineLevel="0" collapsed="false">
      <c r="A5585" s="0" t="s">
        <v>11417</v>
      </c>
      <c r="B5585" s="0" t="n">
        <v>2001</v>
      </c>
      <c r="C5585" s="0" t="n">
        <v>33.4</v>
      </c>
      <c r="D5585" s="0" t="n">
        <v>33.96</v>
      </c>
      <c r="E5585" s="0" t="n">
        <v>0</v>
      </c>
      <c r="F5585" s="0" t="n">
        <v>2.55</v>
      </c>
      <c r="G5585" s="0" t="n">
        <v>-0.75</v>
      </c>
      <c r="H5585" s="0" t="n">
        <v>2.36</v>
      </c>
      <c r="I5585" s="0" t="n">
        <f aca="false">+G5585-H5585</f>
        <v>-3.11</v>
      </c>
      <c r="J5585" s="0" t="n">
        <f aca="false">D5585</f>
        <v>33.96</v>
      </c>
      <c r="K5585" s="0" t="n">
        <f aca="false">C5585</f>
        <v>33.4</v>
      </c>
    </row>
    <row r="5586" customFormat="false" ht="12.75" hidden="false" customHeight="false" outlineLevel="0" collapsed="false">
      <c r="A5586" s="0" t="s">
        <v>11418</v>
      </c>
      <c r="B5586" s="0" t="n">
        <v>2001</v>
      </c>
      <c r="C5586" s="0" t="n">
        <v>34.87</v>
      </c>
      <c r="D5586" s="0" t="n">
        <v>35.89</v>
      </c>
      <c r="E5586" s="0" t="n">
        <v>0</v>
      </c>
      <c r="F5586" s="0" t="n">
        <v>2.38</v>
      </c>
      <c r="G5586" s="0" t="n">
        <v>-0.92</v>
      </c>
      <c r="H5586" s="0" t="n">
        <v>2.48</v>
      </c>
      <c r="I5586" s="0" t="n">
        <f aca="false">+G5586-H5586</f>
        <v>-3.4</v>
      </c>
      <c r="J5586" s="0" t="n">
        <f aca="false">D5586</f>
        <v>35.89</v>
      </c>
      <c r="K5586" s="0" t="n">
        <f aca="false">C5586</f>
        <v>34.87</v>
      </c>
    </row>
    <row r="5587" customFormat="false" ht="12.75" hidden="false" customHeight="false" outlineLevel="0" collapsed="false">
      <c r="A5587" s="0" t="s">
        <v>11419</v>
      </c>
      <c r="B5587" s="0" t="n">
        <v>2001</v>
      </c>
      <c r="C5587" s="0" t="n">
        <v>34.86</v>
      </c>
      <c r="D5587" s="0" t="n">
        <v>35.81</v>
      </c>
      <c r="E5587" s="0" t="n">
        <v>0</v>
      </c>
      <c r="F5587" s="0" t="n">
        <v>2.41</v>
      </c>
      <c r="G5587" s="0" t="n">
        <v>-0.96</v>
      </c>
      <c r="H5587" s="0" t="n">
        <v>2.4</v>
      </c>
      <c r="I5587" s="0" t="n">
        <f aca="false">+G5587-H5587</f>
        <v>-3.36</v>
      </c>
      <c r="J5587" s="0" t="n">
        <f aca="false">D5587</f>
        <v>35.81</v>
      </c>
      <c r="K5587" s="0" t="n">
        <f aca="false">C5587</f>
        <v>34.86</v>
      </c>
    </row>
    <row r="5588" customFormat="false" ht="12.75" hidden="false" customHeight="false" outlineLevel="0" collapsed="false">
      <c r="A5588" s="0" t="s">
        <v>11420</v>
      </c>
      <c r="B5588" s="0" t="n">
        <v>2001</v>
      </c>
      <c r="C5588" s="0" t="n">
        <v>34.23</v>
      </c>
      <c r="D5588" s="0" t="n">
        <v>34.33</v>
      </c>
      <c r="E5588" s="0" t="n">
        <v>0</v>
      </c>
      <c r="F5588" s="0" t="n">
        <v>3.08</v>
      </c>
      <c r="G5588" s="0" t="n">
        <v>-0.81</v>
      </c>
      <c r="H5588" s="0" t="n">
        <v>2.37</v>
      </c>
      <c r="I5588" s="0" t="n">
        <f aca="false">+G5588-H5588</f>
        <v>-3.18</v>
      </c>
      <c r="J5588" s="0" t="n">
        <f aca="false">D5588</f>
        <v>34.33</v>
      </c>
      <c r="K5588" s="0" t="n">
        <f aca="false">C5588</f>
        <v>34.23</v>
      </c>
    </row>
    <row r="5589" customFormat="false" ht="12.75" hidden="false" customHeight="false" outlineLevel="0" collapsed="false">
      <c r="A5589" s="0" t="s">
        <v>11421</v>
      </c>
      <c r="B5589" s="0" t="n">
        <v>2001</v>
      </c>
      <c r="C5589" s="0" t="n">
        <v>30.06</v>
      </c>
      <c r="D5589" s="0" t="n">
        <v>32.57</v>
      </c>
      <c r="E5589" s="0" t="n">
        <v>-0.46</v>
      </c>
      <c r="F5589" s="0" t="n">
        <v>-0.11</v>
      </c>
      <c r="G5589" s="0" t="n">
        <v>-0.82</v>
      </c>
      <c r="H5589" s="0" t="n">
        <v>2.04</v>
      </c>
      <c r="I5589" s="0" t="n">
        <f aca="false">+G5589-H5589</f>
        <v>-2.86</v>
      </c>
      <c r="J5589" s="0" t="n">
        <f aca="false">D5589</f>
        <v>32.57</v>
      </c>
      <c r="K5589" s="0" t="n">
        <f aca="false">C5589</f>
        <v>30.06</v>
      </c>
    </row>
    <row r="5590" customFormat="false" ht="12.75" hidden="false" customHeight="false" outlineLevel="0" collapsed="false">
      <c r="A5590" s="0" t="s">
        <v>11422</v>
      </c>
      <c r="B5590" s="0" t="n">
        <v>2001</v>
      </c>
      <c r="C5590" s="0" t="n">
        <v>30.38</v>
      </c>
      <c r="D5590" s="0" t="n">
        <v>31.54</v>
      </c>
      <c r="E5590" s="0" t="n">
        <v>-0.21</v>
      </c>
      <c r="F5590" s="0" t="n">
        <v>1.49</v>
      </c>
      <c r="G5590" s="0" t="n">
        <v>-0.75</v>
      </c>
      <c r="H5590" s="0" t="n">
        <v>2.11</v>
      </c>
      <c r="I5590" s="0" t="n">
        <f aca="false">+G5590-H5590</f>
        <v>-2.86</v>
      </c>
      <c r="J5590" s="0" t="n">
        <f aca="false">D5590</f>
        <v>31.54</v>
      </c>
      <c r="K5590" s="0" t="n">
        <f aca="false">C5590</f>
        <v>30.38</v>
      </c>
    </row>
    <row r="5591" customFormat="false" ht="12.75" hidden="false" customHeight="false" outlineLevel="0" collapsed="false">
      <c r="A5591" s="0" t="s">
        <v>11423</v>
      </c>
      <c r="B5591" s="0" t="n">
        <v>2001</v>
      </c>
      <c r="C5591" s="0" t="n">
        <v>30.12</v>
      </c>
      <c r="D5591" s="0" t="n">
        <v>33.16</v>
      </c>
      <c r="E5591" s="0" t="n">
        <v>-0.44</v>
      </c>
      <c r="F5591" s="0" t="n">
        <v>-0.73</v>
      </c>
      <c r="G5591" s="0" t="n">
        <v>-0.74</v>
      </c>
      <c r="H5591" s="0" t="n">
        <v>2.01</v>
      </c>
      <c r="I5591" s="0" t="n">
        <f aca="false">+G5591-H5591</f>
        <v>-2.75</v>
      </c>
      <c r="J5591" s="0" t="n">
        <f aca="false">D5591</f>
        <v>33.16</v>
      </c>
      <c r="K5591" s="0" t="n">
        <f aca="false">C5591</f>
        <v>30.12</v>
      </c>
    </row>
    <row r="5592" customFormat="false" ht="12.75" hidden="false" customHeight="false" outlineLevel="0" collapsed="false">
      <c r="A5592" s="0" t="s">
        <v>11424</v>
      </c>
      <c r="B5592" s="0" t="n">
        <v>2001</v>
      </c>
      <c r="C5592" s="0" t="n">
        <v>30.53</v>
      </c>
      <c r="D5592" s="0" t="n">
        <v>35.04</v>
      </c>
      <c r="E5592" s="0" t="n">
        <v>-0.6</v>
      </c>
      <c r="F5592" s="0" t="n">
        <v>-2.16</v>
      </c>
      <c r="G5592" s="0" t="n">
        <v>-0.83</v>
      </c>
      <c r="H5592" s="0" t="n">
        <v>2.12</v>
      </c>
      <c r="I5592" s="0" t="n">
        <f aca="false">+G5592-H5592</f>
        <v>-2.95</v>
      </c>
      <c r="J5592" s="0" t="n">
        <f aca="false">D5592</f>
        <v>35.04</v>
      </c>
      <c r="K5592" s="0" t="n">
        <f aca="false">C5592</f>
        <v>30.53</v>
      </c>
    </row>
    <row r="5593" customFormat="false" ht="12.75" hidden="false" customHeight="false" outlineLevel="0" collapsed="false">
      <c r="A5593" s="0" t="s">
        <v>11425</v>
      </c>
      <c r="B5593" s="0" t="n">
        <v>2001</v>
      </c>
      <c r="C5593" s="0" t="n">
        <v>30.82</v>
      </c>
      <c r="D5593" s="0" t="n">
        <v>36.34</v>
      </c>
      <c r="E5593" s="0" t="n">
        <v>-0.72</v>
      </c>
      <c r="F5593" s="0" t="n">
        <v>-3.27</v>
      </c>
      <c r="G5593" s="0" t="n">
        <v>-0.78</v>
      </c>
      <c r="H5593" s="0" t="n">
        <v>2.19</v>
      </c>
      <c r="I5593" s="0" t="n">
        <f aca="false">+G5593-H5593</f>
        <v>-2.97</v>
      </c>
      <c r="J5593" s="0" t="n">
        <f aca="false">D5593</f>
        <v>36.34</v>
      </c>
      <c r="K5593" s="0" t="n">
        <f aca="false">C5593</f>
        <v>30.82</v>
      </c>
    </row>
    <row r="5594" customFormat="false" ht="12.75" hidden="false" customHeight="false" outlineLevel="0" collapsed="false">
      <c r="A5594" s="0" t="s">
        <v>11426</v>
      </c>
      <c r="B5594" s="0" t="n">
        <v>2001</v>
      </c>
      <c r="C5594" s="0" t="n">
        <v>35.1</v>
      </c>
      <c r="D5594" s="0" t="n">
        <v>41.08</v>
      </c>
      <c r="E5594" s="0" t="n">
        <v>-0.63</v>
      </c>
      <c r="F5594" s="0" t="n">
        <v>-3.04</v>
      </c>
      <c r="G5594" s="0" t="n">
        <v>-1.02</v>
      </c>
      <c r="H5594" s="0" t="n">
        <v>2.55</v>
      </c>
      <c r="I5594" s="0" t="n">
        <f aca="false">+G5594-H5594</f>
        <v>-3.57</v>
      </c>
      <c r="J5594" s="0" t="n">
        <f aca="false">D5594</f>
        <v>41.08</v>
      </c>
      <c r="K5594" s="0" t="n">
        <f aca="false">C5594</f>
        <v>35.1</v>
      </c>
    </row>
    <row r="5595" customFormat="false" ht="12.75" hidden="false" customHeight="false" outlineLevel="0" collapsed="false">
      <c r="A5595" s="0" t="s">
        <v>11427</v>
      </c>
      <c r="B5595" s="0" t="n">
        <v>2001</v>
      </c>
      <c r="C5595" s="0" t="n">
        <v>42.08</v>
      </c>
      <c r="D5595" s="0" t="n">
        <v>41.77</v>
      </c>
      <c r="E5595" s="0" t="n">
        <v>0</v>
      </c>
      <c r="F5595" s="0" t="n">
        <v>4.34</v>
      </c>
      <c r="G5595" s="0" t="n">
        <v>-0.97</v>
      </c>
      <c r="H5595" s="0" t="n">
        <v>3.06</v>
      </c>
      <c r="I5595" s="0" t="n">
        <f aca="false">+G5595-H5595</f>
        <v>-4.03</v>
      </c>
      <c r="J5595" s="0" t="n">
        <f aca="false">D5595</f>
        <v>41.77</v>
      </c>
      <c r="K5595" s="0" t="n">
        <f aca="false">C5595</f>
        <v>42.08</v>
      </c>
    </row>
    <row r="5596" customFormat="false" ht="12.75" hidden="false" customHeight="false" outlineLevel="0" collapsed="false">
      <c r="A5596" s="0" t="s">
        <v>11428</v>
      </c>
      <c r="B5596" s="0" t="n">
        <v>2001</v>
      </c>
      <c r="C5596" s="0" t="n">
        <v>40.46</v>
      </c>
      <c r="D5596" s="0" t="n">
        <v>40.18</v>
      </c>
      <c r="E5596" s="0" t="n">
        <v>0</v>
      </c>
      <c r="F5596" s="0" t="n">
        <v>4.52</v>
      </c>
      <c r="G5596" s="0" t="n">
        <v>-1.05</v>
      </c>
      <c r="H5596" s="0" t="n">
        <v>3.19</v>
      </c>
      <c r="I5596" s="0" t="n">
        <f aca="false">+G5596-H5596</f>
        <v>-4.24</v>
      </c>
      <c r="J5596" s="0" t="n">
        <f aca="false">D5596</f>
        <v>40.18</v>
      </c>
      <c r="K5596" s="0" t="n">
        <f aca="false">C5596</f>
        <v>40.46</v>
      </c>
    </row>
    <row r="5597" customFormat="false" ht="12.75" hidden="false" customHeight="false" outlineLevel="0" collapsed="false">
      <c r="A5597" s="0" t="s">
        <v>11429</v>
      </c>
      <c r="B5597" s="0" t="n">
        <v>2001</v>
      </c>
      <c r="C5597" s="0" t="n">
        <v>38.44</v>
      </c>
      <c r="D5597" s="0" t="n">
        <v>40.99</v>
      </c>
      <c r="E5597" s="0" t="n">
        <v>-0.09</v>
      </c>
      <c r="F5597" s="0" t="n">
        <v>1.32</v>
      </c>
      <c r="G5597" s="0" t="n">
        <v>-1.03</v>
      </c>
      <c r="H5597" s="0" t="n">
        <v>2.93</v>
      </c>
      <c r="I5597" s="0" t="n">
        <f aca="false">+G5597-H5597</f>
        <v>-3.96</v>
      </c>
      <c r="J5597" s="0" t="n">
        <f aca="false">D5597</f>
        <v>40.99</v>
      </c>
      <c r="K5597" s="0" t="n">
        <f aca="false">C5597</f>
        <v>38.44</v>
      </c>
    </row>
    <row r="5598" customFormat="false" ht="12.75" hidden="false" customHeight="false" outlineLevel="0" collapsed="false">
      <c r="A5598" s="0" t="s">
        <v>11430</v>
      </c>
      <c r="B5598" s="0" t="n">
        <v>2001</v>
      </c>
      <c r="C5598" s="0" t="n">
        <v>37.23</v>
      </c>
      <c r="D5598" s="0" t="n">
        <v>38.7</v>
      </c>
      <c r="E5598" s="0" t="n">
        <v>0</v>
      </c>
      <c r="F5598" s="0" t="n">
        <v>2.24</v>
      </c>
      <c r="G5598" s="0" t="n">
        <v>-1.19</v>
      </c>
      <c r="H5598" s="0" t="n">
        <v>2.52</v>
      </c>
      <c r="I5598" s="0" t="n">
        <f aca="false">+G5598-H5598</f>
        <v>-3.71</v>
      </c>
      <c r="J5598" s="0" t="n">
        <f aca="false">D5598</f>
        <v>38.7</v>
      </c>
      <c r="K5598" s="0" t="n">
        <f aca="false">C5598</f>
        <v>37.23</v>
      </c>
    </row>
    <row r="5599" customFormat="false" ht="12.75" hidden="false" customHeight="false" outlineLevel="0" collapsed="false">
      <c r="A5599" s="0" t="s">
        <v>11431</v>
      </c>
      <c r="B5599" s="0" t="n">
        <v>2001</v>
      </c>
      <c r="C5599" s="0" t="n">
        <v>30.73</v>
      </c>
      <c r="D5599" s="0" t="n">
        <v>31.11</v>
      </c>
      <c r="E5599" s="0" t="n">
        <v>0</v>
      </c>
      <c r="F5599" s="0" t="n">
        <v>2.73</v>
      </c>
      <c r="G5599" s="0" t="n">
        <v>-1.05</v>
      </c>
      <c r="H5599" s="0" t="n">
        <v>2.06</v>
      </c>
      <c r="I5599" s="0" t="n">
        <f aca="false">+G5599-H5599</f>
        <v>-3.11</v>
      </c>
      <c r="J5599" s="0" t="n">
        <f aca="false">D5599</f>
        <v>31.11</v>
      </c>
      <c r="K5599" s="0" t="n">
        <f aca="false">C5599</f>
        <v>30.73</v>
      </c>
    </row>
    <row r="5600" customFormat="false" ht="12.75" hidden="false" customHeight="false" outlineLevel="0" collapsed="false">
      <c r="A5600" s="0" t="s">
        <v>11432</v>
      </c>
      <c r="B5600" s="0" t="n">
        <v>2001</v>
      </c>
      <c r="C5600" s="0" t="n">
        <v>31.84</v>
      </c>
      <c r="D5600" s="0" t="n">
        <v>33.69</v>
      </c>
      <c r="E5600" s="0" t="n">
        <v>0</v>
      </c>
      <c r="F5600" s="0" t="n">
        <v>1.03</v>
      </c>
      <c r="G5600" s="0" t="n">
        <v>-1.09</v>
      </c>
      <c r="H5600" s="0" t="n">
        <v>1.79</v>
      </c>
      <c r="I5600" s="0" t="n">
        <f aca="false">+G5600-H5600</f>
        <v>-2.88</v>
      </c>
      <c r="J5600" s="0" t="n">
        <f aca="false">D5600</f>
        <v>33.69</v>
      </c>
      <c r="K5600" s="0" t="n">
        <f aca="false">C5600</f>
        <v>31.84</v>
      </c>
    </row>
    <row r="5601" customFormat="false" ht="12.75" hidden="false" customHeight="false" outlineLevel="0" collapsed="false">
      <c r="A5601" s="0" t="s">
        <v>11433</v>
      </c>
      <c r="B5601" s="0" t="n">
        <v>2001</v>
      </c>
      <c r="C5601" s="0" t="n">
        <v>38.16</v>
      </c>
      <c r="D5601" s="0" t="n">
        <v>41.51</v>
      </c>
      <c r="E5601" s="0" t="n">
        <v>0</v>
      </c>
      <c r="F5601" s="0" t="n">
        <v>0</v>
      </c>
      <c r="G5601" s="0" t="n">
        <v>-1.24</v>
      </c>
      <c r="H5601" s="0" t="n">
        <v>2.11</v>
      </c>
      <c r="I5601" s="0" t="n">
        <f aca="false">+G5601-H5601</f>
        <v>-3.35</v>
      </c>
      <c r="J5601" s="0" t="n">
        <f aca="false">D5601</f>
        <v>41.51</v>
      </c>
      <c r="K5601" s="0" t="n">
        <f aca="false">C5601</f>
        <v>38.16</v>
      </c>
    </row>
    <row r="5602" customFormat="false" ht="12.75" hidden="false" customHeight="false" outlineLevel="0" collapsed="false">
      <c r="A5602" s="0" t="s">
        <v>11434</v>
      </c>
      <c r="B5602" s="0" t="n">
        <v>2001</v>
      </c>
      <c r="C5602" s="0" t="n">
        <v>32.51</v>
      </c>
      <c r="D5602" s="0" t="n">
        <v>35.26</v>
      </c>
      <c r="E5602" s="0" t="n">
        <v>0</v>
      </c>
      <c r="F5602" s="0" t="n">
        <v>0</v>
      </c>
      <c r="G5602" s="0" t="n">
        <v>-1.08</v>
      </c>
      <c r="H5602" s="0" t="n">
        <v>1.67</v>
      </c>
      <c r="I5602" s="0" t="n">
        <f aca="false">+G5602-H5602</f>
        <v>-2.75</v>
      </c>
      <c r="J5602" s="0" t="n">
        <f aca="false">D5602</f>
        <v>35.26</v>
      </c>
      <c r="K5602" s="0" t="n">
        <f aca="false">C5602</f>
        <v>32.51</v>
      </c>
    </row>
    <row r="5603" customFormat="false" ht="12.75" hidden="false" customHeight="false" outlineLevel="0" collapsed="false">
      <c r="A5603" s="0" t="s">
        <v>11435</v>
      </c>
      <c r="B5603" s="0" t="n">
        <v>2001</v>
      </c>
      <c r="C5603" s="0" t="n">
        <v>32.38</v>
      </c>
      <c r="D5603" s="0" t="n">
        <v>35</v>
      </c>
      <c r="E5603" s="0" t="n">
        <v>0</v>
      </c>
      <c r="F5603" s="0" t="n">
        <v>0</v>
      </c>
      <c r="G5603" s="0" t="n">
        <v>-1.06</v>
      </c>
      <c r="H5603" s="0" t="n">
        <v>1.56</v>
      </c>
      <c r="I5603" s="0" t="n">
        <f aca="false">+G5603-H5603</f>
        <v>-2.62</v>
      </c>
      <c r="J5603" s="0" t="n">
        <f aca="false">D5603</f>
        <v>35</v>
      </c>
      <c r="K5603" s="0" t="n">
        <f aca="false">C5603</f>
        <v>32.38</v>
      </c>
    </row>
    <row r="5604" customFormat="false" ht="12.75" hidden="false" customHeight="false" outlineLevel="0" collapsed="false">
      <c r="A5604" s="0" t="s">
        <v>11436</v>
      </c>
      <c r="B5604" s="0" t="n">
        <v>2001</v>
      </c>
      <c r="C5604" s="0" t="n">
        <v>29.86</v>
      </c>
      <c r="D5604" s="0" t="n">
        <v>32.15</v>
      </c>
      <c r="E5604" s="0" t="n">
        <v>0</v>
      </c>
      <c r="F5604" s="0" t="n">
        <v>0</v>
      </c>
      <c r="G5604" s="0" t="n">
        <v>-0.94</v>
      </c>
      <c r="H5604" s="0" t="n">
        <v>1.35</v>
      </c>
      <c r="I5604" s="0" t="n">
        <f aca="false">+G5604-H5604</f>
        <v>-2.29</v>
      </c>
      <c r="J5604" s="0" t="n">
        <f aca="false">D5604</f>
        <v>32.15</v>
      </c>
      <c r="K5604" s="0" t="n">
        <f aca="false">C5604</f>
        <v>29.86</v>
      </c>
    </row>
    <row r="5605" customFormat="false" ht="12.75" hidden="false" customHeight="false" outlineLevel="0" collapsed="false">
      <c r="A5605" s="0" t="s">
        <v>11437</v>
      </c>
      <c r="B5605" s="0" t="n">
        <v>2001</v>
      </c>
      <c r="C5605" s="0" t="n">
        <v>29.82</v>
      </c>
      <c r="D5605" s="0" t="n">
        <v>32.09</v>
      </c>
      <c r="E5605" s="0" t="n">
        <v>0</v>
      </c>
      <c r="F5605" s="0" t="n">
        <v>0</v>
      </c>
      <c r="G5605" s="0" t="n">
        <v>-0.92</v>
      </c>
      <c r="H5605" s="0" t="n">
        <v>1.35</v>
      </c>
      <c r="I5605" s="0" t="n">
        <f aca="false">+G5605-H5605</f>
        <v>-2.27</v>
      </c>
      <c r="J5605" s="0" t="n">
        <f aca="false">D5605</f>
        <v>32.09</v>
      </c>
      <c r="K5605" s="0" t="n">
        <f aca="false">C5605</f>
        <v>29.82</v>
      </c>
    </row>
    <row r="5606" customFormat="false" ht="12.75" hidden="false" customHeight="false" outlineLevel="0" collapsed="false">
      <c r="A5606" s="0" t="s">
        <v>11438</v>
      </c>
      <c r="B5606" s="0" t="n">
        <v>2001</v>
      </c>
      <c r="C5606" s="0" t="n">
        <v>32.3</v>
      </c>
      <c r="D5606" s="0" t="n">
        <v>34.64</v>
      </c>
      <c r="E5606" s="0" t="n">
        <v>0</v>
      </c>
      <c r="F5606" s="0" t="n">
        <v>0</v>
      </c>
      <c r="G5606" s="0" t="n">
        <v>-1.03</v>
      </c>
      <c r="H5606" s="0" t="n">
        <v>1.31</v>
      </c>
      <c r="I5606" s="0" t="n">
        <f aca="false">+G5606-H5606</f>
        <v>-2.34</v>
      </c>
      <c r="J5606" s="0" t="n">
        <f aca="false">D5606</f>
        <v>34.64</v>
      </c>
      <c r="K5606" s="0" t="n">
        <f aca="false">C5606</f>
        <v>32.3</v>
      </c>
    </row>
    <row r="5607" customFormat="false" ht="12.75" hidden="false" customHeight="false" outlineLevel="0" collapsed="false">
      <c r="A5607" s="0" t="s">
        <v>11439</v>
      </c>
      <c r="B5607" s="0" t="n">
        <v>2001</v>
      </c>
      <c r="C5607" s="0" t="n">
        <v>34.08</v>
      </c>
      <c r="D5607" s="0" t="n">
        <v>36.57</v>
      </c>
      <c r="E5607" s="0" t="n">
        <v>0</v>
      </c>
      <c r="F5607" s="0" t="n">
        <v>0</v>
      </c>
      <c r="G5607" s="0" t="n">
        <v>-0.84</v>
      </c>
      <c r="H5607" s="0" t="n">
        <v>1.65</v>
      </c>
      <c r="I5607" s="0" t="n">
        <f aca="false">+G5607-H5607</f>
        <v>-2.49</v>
      </c>
      <c r="J5607" s="0" t="n">
        <f aca="false">D5607</f>
        <v>36.57</v>
      </c>
      <c r="K5607" s="0" t="n">
        <f aca="false">C5607</f>
        <v>34.08</v>
      </c>
    </row>
    <row r="5608" customFormat="false" ht="12.75" hidden="false" customHeight="false" outlineLevel="0" collapsed="false">
      <c r="A5608" s="0" t="s">
        <v>11440</v>
      </c>
      <c r="B5608" s="0" t="n">
        <v>2001</v>
      </c>
      <c r="C5608" s="0" t="n">
        <v>28.92</v>
      </c>
      <c r="D5608" s="0" t="n">
        <v>30.04</v>
      </c>
      <c r="E5608" s="0" t="n">
        <v>0</v>
      </c>
      <c r="F5608" s="0" t="n">
        <v>1.28</v>
      </c>
      <c r="G5608" s="0" t="n">
        <v>-0.82</v>
      </c>
      <c r="H5608" s="0" t="n">
        <v>1.58</v>
      </c>
      <c r="I5608" s="0" t="n">
        <f aca="false">+G5608-H5608</f>
        <v>-2.4</v>
      </c>
      <c r="J5608" s="0" t="n">
        <f aca="false">D5608</f>
        <v>30.04</v>
      </c>
      <c r="K5608" s="0" t="n">
        <f aca="false">C5608</f>
        <v>28.92</v>
      </c>
    </row>
    <row r="5609" customFormat="false" ht="12.75" hidden="false" customHeight="false" outlineLevel="0" collapsed="false">
      <c r="A5609" s="0" t="s">
        <v>11441</v>
      </c>
      <c r="B5609" s="0" t="n">
        <v>2001</v>
      </c>
      <c r="C5609" s="0" t="n">
        <v>36.67</v>
      </c>
      <c r="D5609" s="0" t="n">
        <v>39.24</v>
      </c>
      <c r="E5609" s="0" t="n">
        <v>0</v>
      </c>
      <c r="F5609" s="0" t="n">
        <v>0.41</v>
      </c>
      <c r="G5609" s="0" t="n">
        <v>-1.05</v>
      </c>
      <c r="H5609" s="0" t="n">
        <v>1.93</v>
      </c>
      <c r="I5609" s="0" t="n">
        <f aca="false">+G5609-H5609</f>
        <v>-2.98</v>
      </c>
      <c r="J5609" s="0" t="n">
        <f aca="false">D5609</f>
        <v>39.24</v>
      </c>
      <c r="K5609" s="0" t="n">
        <f aca="false">C5609</f>
        <v>36.67</v>
      </c>
    </row>
    <row r="5610" customFormat="false" ht="12.75" hidden="false" customHeight="false" outlineLevel="0" collapsed="false">
      <c r="A5610" s="0" t="s">
        <v>11442</v>
      </c>
      <c r="B5610" s="0" t="n">
        <v>2001</v>
      </c>
      <c r="C5610" s="0" t="n">
        <v>37.62</v>
      </c>
      <c r="D5610" s="0" t="n">
        <v>40.22</v>
      </c>
      <c r="E5610" s="0" t="n">
        <v>0</v>
      </c>
      <c r="F5610" s="0" t="n">
        <v>0.47</v>
      </c>
      <c r="G5610" s="0" t="n">
        <v>-1.1</v>
      </c>
      <c r="H5610" s="0" t="n">
        <v>1.97</v>
      </c>
      <c r="I5610" s="0" t="n">
        <f aca="false">+G5610-H5610</f>
        <v>-3.07</v>
      </c>
      <c r="J5610" s="0" t="n">
        <f aca="false">D5610</f>
        <v>40.22</v>
      </c>
      <c r="K5610" s="0" t="n">
        <f aca="false">C5610</f>
        <v>37.62</v>
      </c>
    </row>
    <row r="5611" customFormat="false" ht="12.75" hidden="false" customHeight="false" outlineLevel="0" collapsed="false">
      <c r="A5611" s="0" t="s">
        <v>11443</v>
      </c>
      <c r="B5611" s="0" t="n">
        <v>2001</v>
      </c>
      <c r="C5611" s="0" t="n">
        <v>40.1</v>
      </c>
      <c r="D5611" s="0" t="n">
        <v>42.77</v>
      </c>
      <c r="E5611" s="0" t="n">
        <v>0</v>
      </c>
      <c r="F5611" s="0" t="n">
        <v>0.52</v>
      </c>
      <c r="G5611" s="0" t="n">
        <v>-1.13</v>
      </c>
      <c r="H5611" s="0" t="n">
        <v>2.06</v>
      </c>
      <c r="I5611" s="0" t="n">
        <f aca="false">+G5611-H5611</f>
        <v>-3.19</v>
      </c>
      <c r="J5611" s="0" t="n">
        <f aca="false">D5611</f>
        <v>42.77</v>
      </c>
      <c r="K5611" s="0" t="n">
        <f aca="false">C5611</f>
        <v>40.1</v>
      </c>
    </row>
    <row r="5612" customFormat="false" ht="12.75" hidden="false" customHeight="false" outlineLevel="0" collapsed="false">
      <c r="A5612" s="0" t="s">
        <v>11444</v>
      </c>
      <c r="B5612" s="0" t="n">
        <v>2001</v>
      </c>
      <c r="C5612" s="0" t="n">
        <v>39.57</v>
      </c>
      <c r="D5612" s="0" t="n">
        <v>42.07</v>
      </c>
      <c r="E5612" s="0" t="n">
        <v>0</v>
      </c>
      <c r="F5612" s="0" t="n">
        <v>0.59</v>
      </c>
      <c r="G5612" s="0" t="n">
        <v>-1.04</v>
      </c>
      <c r="H5612" s="0" t="n">
        <v>2.05</v>
      </c>
      <c r="I5612" s="0" t="n">
        <f aca="false">+G5612-H5612</f>
        <v>-3.09</v>
      </c>
      <c r="J5612" s="0" t="n">
        <f aca="false">D5612</f>
        <v>42.07</v>
      </c>
      <c r="K5612" s="0" t="n">
        <f aca="false">C5612</f>
        <v>39.57</v>
      </c>
    </row>
    <row r="5613" customFormat="false" ht="12.75" hidden="false" customHeight="false" outlineLevel="0" collapsed="false">
      <c r="A5613" s="0" t="s">
        <v>11445</v>
      </c>
      <c r="B5613" s="0" t="n">
        <v>2001</v>
      </c>
      <c r="C5613" s="0" t="n">
        <v>37.01</v>
      </c>
      <c r="D5613" s="0" t="n">
        <v>39.04</v>
      </c>
      <c r="E5613" s="0" t="n">
        <v>0</v>
      </c>
      <c r="F5613" s="0" t="n">
        <v>0.93</v>
      </c>
      <c r="G5613" s="0" t="n">
        <v>-1.03</v>
      </c>
      <c r="H5613" s="0" t="n">
        <v>1.93</v>
      </c>
      <c r="I5613" s="0" t="n">
        <f aca="false">+G5613-H5613</f>
        <v>-2.96</v>
      </c>
      <c r="J5613" s="0" t="n">
        <f aca="false">D5613</f>
        <v>39.04</v>
      </c>
      <c r="K5613" s="0" t="n">
        <f aca="false">C5613</f>
        <v>37.01</v>
      </c>
    </row>
    <row r="5614" customFormat="false" ht="12.75" hidden="false" customHeight="false" outlineLevel="0" collapsed="false">
      <c r="A5614" s="0" t="s">
        <v>11446</v>
      </c>
      <c r="B5614" s="0" t="n">
        <v>2001</v>
      </c>
      <c r="C5614" s="0" t="n">
        <v>36.55</v>
      </c>
      <c r="D5614" s="0" t="n">
        <v>38.48</v>
      </c>
      <c r="E5614" s="0" t="n">
        <v>0</v>
      </c>
      <c r="F5614" s="0" t="n">
        <v>0.99</v>
      </c>
      <c r="G5614" s="0" t="n">
        <v>-0.98</v>
      </c>
      <c r="H5614" s="0" t="n">
        <v>1.94</v>
      </c>
      <c r="I5614" s="0" t="n">
        <f aca="false">+G5614-H5614</f>
        <v>-2.92</v>
      </c>
      <c r="J5614" s="0" t="n">
        <f aca="false">D5614</f>
        <v>38.48</v>
      </c>
      <c r="K5614" s="0" t="n">
        <f aca="false">C5614</f>
        <v>36.55</v>
      </c>
    </row>
    <row r="5615" customFormat="false" ht="12.75" hidden="false" customHeight="false" outlineLevel="0" collapsed="false">
      <c r="A5615" s="0" t="s">
        <v>11447</v>
      </c>
      <c r="B5615" s="0" t="n">
        <v>2001</v>
      </c>
      <c r="C5615" s="0" t="n">
        <v>35.88</v>
      </c>
      <c r="D5615" s="0" t="n">
        <v>37.84</v>
      </c>
      <c r="E5615" s="0" t="n">
        <v>0</v>
      </c>
      <c r="F5615" s="0" t="n">
        <v>1.06</v>
      </c>
      <c r="G5615" s="0" t="n">
        <v>-1.02</v>
      </c>
      <c r="H5615" s="0" t="n">
        <v>2</v>
      </c>
      <c r="I5615" s="0" t="n">
        <f aca="false">+G5615-H5615</f>
        <v>-3.02</v>
      </c>
      <c r="J5615" s="0" t="n">
        <f aca="false">D5615</f>
        <v>37.84</v>
      </c>
      <c r="K5615" s="0" t="n">
        <f aca="false">C5615</f>
        <v>35.88</v>
      </c>
    </row>
    <row r="5616" customFormat="false" ht="12.75" hidden="false" customHeight="false" outlineLevel="0" collapsed="false">
      <c r="A5616" s="0" t="s">
        <v>11448</v>
      </c>
      <c r="B5616" s="0" t="n">
        <v>2001</v>
      </c>
      <c r="C5616" s="0" t="n">
        <v>35.65</v>
      </c>
      <c r="D5616" s="0" t="n">
        <v>37.44</v>
      </c>
      <c r="E5616" s="0" t="n">
        <v>0</v>
      </c>
      <c r="F5616" s="0" t="n">
        <v>1.34</v>
      </c>
      <c r="G5616" s="0" t="n">
        <v>-1.07</v>
      </c>
      <c r="H5616" s="0" t="n">
        <v>2.06</v>
      </c>
      <c r="I5616" s="0" t="n">
        <f aca="false">+G5616-H5616</f>
        <v>-3.13</v>
      </c>
      <c r="J5616" s="0" t="n">
        <f aca="false">D5616</f>
        <v>37.44</v>
      </c>
      <c r="K5616" s="0" t="n">
        <f aca="false">C5616</f>
        <v>35.65</v>
      </c>
    </row>
    <row r="5617" customFormat="false" ht="12.75" hidden="false" customHeight="false" outlineLevel="0" collapsed="false">
      <c r="A5617" s="0" t="s">
        <v>11449</v>
      </c>
      <c r="B5617" s="0" t="n">
        <v>2001</v>
      </c>
      <c r="C5617" s="0" t="n">
        <v>34.8</v>
      </c>
      <c r="D5617" s="0" t="n">
        <v>36.35</v>
      </c>
      <c r="E5617" s="0" t="n">
        <v>-0.05</v>
      </c>
      <c r="F5617" s="0" t="n">
        <v>1.67</v>
      </c>
      <c r="G5617" s="0" t="n">
        <v>-1.12</v>
      </c>
      <c r="H5617" s="0" t="n">
        <v>2.15</v>
      </c>
      <c r="I5617" s="0" t="n">
        <f aca="false">+G5617-H5617</f>
        <v>-3.27</v>
      </c>
      <c r="J5617" s="0" t="n">
        <f aca="false">D5617</f>
        <v>36.35</v>
      </c>
      <c r="K5617" s="0" t="n">
        <f aca="false">C5617</f>
        <v>34.8</v>
      </c>
    </row>
    <row r="5618" customFormat="false" ht="12.75" hidden="false" customHeight="false" outlineLevel="0" collapsed="false">
      <c r="A5618" s="0" t="s">
        <v>11450</v>
      </c>
      <c r="B5618" s="0" t="n">
        <v>2001</v>
      </c>
      <c r="C5618" s="0" t="n">
        <v>38.09</v>
      </c>
      <c r="D5618" s="0" t="n">
        <v>41.84</v>
      </c>
      <c r="E5618" s="0" t="n">
        <v>-0.29</v>
      </c>
      <c r="F5618" s="0" t="n">
        <v>-0.61</v>
      </c>
      <c r="G5618" s="0" t="n">
        <v>-1.15</v>
      </c>
      <c r="H5618" s="0" t="n">
        <v>2.28</v>
      </c>
      <c r="I5618" s="0" t="n">
        <f aca="false">+G5618-H5618</f>
        <v>-3.43</v>
      </c>
      <c r="J5618" s="0" t="n">
        <f aca="false">D5618</f>
        <v>41.84</v>
      </c>
      <c r="K5618" s="0" t="n">
        <f aca="false">C5618</f>
        <v>38.09</v>
      </c>
    </row>
    <row r="5619" customFormat="false" ht="12.75" hidden="false" customHeight="false" outlineLevel="0" collapsed="false">
      <c r="A5619" s="0" t="s">
        <v>11451</v>
      </c>
      <c r="B5619" s="0" t="n">
        <v>2001</v>
      </c>
      <c r="C5619" s="0" t="n">
        <v>46.29</v>
      </c>
      <c r="D5619" s="0" t="n">
        <v>46.3</v>
      </c>
      <c r="E5619" s="0" t="n">
        <v>0</v>
      </c>
      <c r="F5619" s="0" t="n">
        <v>3.65</v>
      </c>
      <c r="G5619" s="0" t="n">
        <v>-0.73</v>
      </c>
      <c r="H5619" s="0" t="n">
        <v>2.93</v>
      </c>
      <c r="I5619" s="0" t="n">
        <f aca="false">+G5619-H5619</f>
        <v>-3.66</v>
      </c>
      <c r="J5619" s="0" t="n">
        <f aca="false">D5619</f>
        <v>46.3</v>
      </c>
      <c r="K5619" s="0" t="n">
        <f aca="false">C5619</f>
        <v>46.29</v>
      </c>
    </row>
    <row r="5620" customFormat="false" ht="12.75" hidden="false" customHeight="false" outlineLevel="0" collapsed="false">
      <c r="A5620" s="0" t="s">
        <v>11452</v>
      </c>
      <c r="B5620" s="0" t="n">
        <v>2001</v>
      </c>
      <c r="C5620" s="0" t="n">
        <v>44.35</v>
      </c>
      <c r="D5620" s="0" t="n">
        <v>42.61</v>
      </c>
      <c r="E5620" s="0" t="n">
        <v>0</v>
      </c>
      <c r="F5620" s="0" t="n">
        <v>5.29</v>
      </c>
      <c r="G5620" s="0" t="n">
        <v>-0.74</v>
      </c>
      <c r="H5620" s="0" t="n">
        <v>2.81</v>
      </c>
      <c r="I5620" s="0" t="n">
        <f aca="false">+G5620-H5620</f>
        <v>-3.55</v>
      </c>
      <c r="J5620" s="0" t="n">
        <f aca="false">D5620</f>
        <v>42.61</v>
      </c>
      <c r="K5620" s="0" t="n">
        <f aca="false">C5620</f>
        <v>44.35</v>
      </c>
    </row>
    <row r="5621" customFormat="false" ht="12.75" hidden="false" customHeight="false" outlineLevel="0" collapsed="false">
      <c r="A5621" s="0" t="s">
        <v>11453</v>
      </c>
      <c r="B5621" s="0" t="n">
        <v>2001</v>
      </c>
      <c r="C5621" s="0" t="n">
        <v>42.74</v>
      </c>
      <c r="D5621" s="0" t="n">
        <v>40.7</v>
      </c>
      <c r="E5621" s="0" t="n">
        <v>0</v>
      </c>
      <c r="F5621" s="0" t="n">
        <v>5.48</v>
      </c>
      <c r="G5621" s="0" t="n">
        <v>-0.82</v>
      </c>
      <c r="H5621" s="0" t="n">
        <v>2.62</v>
      </c>
      <c r="I5621" s="0" t="n">
        <f aca="false">+G5621-H5621</f>
        <v>-3.44</v>
      </c>
      <c r="J5621" s="0" t="n">
        <f aca="false">D5621</f>
        <v>40.7</v>
      </c>
      <c r="K5621" s="0" t="n">
        <f aca="false">C5621</f>
        <v>42.74</v>
      </c>
    </row>
    <row r="5622" customFormat="false" ht="12.75" hidden="false" customHeight="false" outlineLevel="0" collapsed="false">
      <c r="A5622" s="0" t="s">
        <v>11454</v>
      </c>
      <c r="B5622" s="0" t="n">
        <v>2001</v>
      </c>
      <c r="C5622" s="0" t="n">
        <v>38.66</v>
      </c>
      <c r="D5622" s="0" t="n">
        <v>39.26</v>
      </c>
      <c r="E5622" s="0" t="n">
        <v>0</v>
      </c>
      <c r="F5622" s="0" t="n">
        <v>2.56</v>
      </c>
      <c r="G5622" s="0" t="n">
        <v>-1.08</v>
      </c>
      <c r="H5622" s="0" t="n">
        <v>2.08</v>
      </c>
      <c r="I5622" s="0" t="n">
        <f aca="false">+G5622-H5622</f>
        <v>-3.16</v>
      </c>
      <c r="J5622" s="0" t="n">
        <f aca="false">D5622</f>
        <v>39.26</v>
      </c>
      <c r="K5622" s="0" t="n">
        <f aca="false">C5622</f>
        <v>38.66</v>
      </c>
    </row>
    <row r="5623" customFormat="false" ht="12.75" hidden="false" customHeight="false" outlineLevel="0" collapsed="false">
      <c r="A5623" s="0" t="s">
        <v>11455</v>
      </c>
      <c r="B5623" s="0" t="n">
        <v>2001</v>
      </c>
      <c r="C5623" s="0" t="n">
        <v>36.28</v>
      </c>
      <c r="D5623" s="0" t="n">
        <v>37.55</v>
      </c>
      <c r="E5623" s="0" t="n">
        <v>0</v>
      </c>
      <c r="F5623" s="0" t="n">
        <v>1.84</v>
      </c>
      <c r="G5623" s="0" t="n">
        <v>-1.03</v>
      </c>
      <c r="H5623" s="0" t="n">
        <v>2.08</v>
      </c>
      <c r="I5623" s="0" t="n">
        <f aca="false">+G5623-H5623</f>
        <v>-3.11</v>
      </c>
      <c r="J5623" s="0" t="n">
        <f aca="false">D5623</f>
        <v>37.55</v>
      </c>
      <c r="K5623" s="0" t="n">
        <f aca="false">C5623</f>
        <v>36.28</v>
      </c>
    </row>
    <row r="5624" customFormat="false" ht="12.75" hidden="false" customHeight="false" outlineLevel="0" collapsed="false">
      <c r="A5624" s="0" t="s">
        <v>11456</v>
      </c>
      <c r="B5624" s="0" t="n">
        <v>2001</v>
      </c>
      <c r="C5624" s="0" t="n">
        <v>36.08</v>
      </c>
      <c r="D5624" s="0" t="n">
        <v>39.25</v>
      </c>
      <c r="E5624" s="0" t="n">
        <v>0</v>
      </c>
      <c r="F5624" s="0" t="n">
        <v>0.24</v>
      </c>
      <c r="G5624" s="0" t="n">
        <v>-1.27</v>
      </c>
      <c r="H5624" s="0" t="n">
        <v>2.14</v>
      </c>
      <c r="I5624" s="0" t="n">
        <f aca="false">+G5624-H5624</f>
        <v>-3.41</v>
      </c>
      <c r="J5624" s="0" t="n">
        <f aca="false">D5624</f>
        <v>39.25</v>
      </c>
      <c r="K5624" s="0" t="n">
        <f aca="false">C5624</f>
        <v>36.08</v>
      </c>
    </row>
    <row r="5625" customFormat="false" ht="12.75" hidden="false" customHeight="false" outlineLevel="0" collapsed="false">
      <c r="A5625" s="0" t="s">
        <v>11457</v>
      </c>
      <c r="B5625" s="0" t="n">
        <v>2001</v>
      </c>
      <c r="C5625" s="0" t="n">
        <v>38.75</v>
      </c>
      <c r="D5625" s="0" t="n">
        <v>42.32</v>
      </c>
      <c r="E5625" s="0" t="n">
        <v>0</v>
      </c>
      <c r="F5625" s="0" t="n">
        <v>0</v>
      </c>
      <c r="G5625" s="0" t="n">
        <v>-1.38</v>
      </c>
      <c r="H5625" s="0" t="n">
        <v>2.19</v>
      </c>
      <c r="I5625" s="0" t="n">
        <f aca="false">+G5625-H5625</f>
        <v>-3.57</v>
      </c>
      <c r="J5625" s="0" t="n">
        <f aca="false">D5625</f>
        <v>42.32</v>
      </c>
      <c r="K5625" s="0" t="n">
        <f aca="false">C5625</f>
        <v>38.75</v>
      </c>
    </row>
    <row r="5626" customFormat="false" ht="12.75" hidden="false" customHeight="false" outlineLevel="0" collapsed="false">
      <c r="A5626" s="0" t="s">
        <v>11458</v>
      </c>
      <c r="B5626" s="0" t="n">
        <v>2001</v>
      </c>
      <c r="C5626" s="0" t="n">
        <v>32.58</v>
      </c>
      <c r="D5626" s="0" t="n">
        <v>35.15</v>
      </c>
      <c r="E5626" s="0" t="n">
        <v>0</v>
      </c>
      <c r="F5626" s="0" t="n">
        <v>0</v>
      </c>
      <c r="G5626" s="0" t="n">
        <v>-1.04</v>
      </c>
      <c r="H5626" s="0" t="n">
        <v>1.53</v>
      </c>
      <c r="I5626" s="0" t="n">
        <f aca="false">+G5626-H5626</f>
        <v>-2.57</v>
      </c>
      <c r="J5626" s="0" t="n">
        <f aca="false">D5626</f>
        <v>35.15</v>
      </c>
      <c r="K5626" s="0" t="n">
        <f aca="false">C5626</f>
        <v>32.58</v>
      </c>
    </row>
    <row r="5627" customFormat="false" ht="12.75" hidden="false" customHeight="false" outlineLevel="0" collapsed="false">
      <c r="A5627" s="0" t="s">
        <v>11459</v>
      </c>
      <c r="B5627" s="0" t="n">
        <v>2001</v>
      </c>
      <c r="C5627" s="0" t="n">
        <v>33.08</v>
      </c>
      <c r="D5627" s="0" t="n">
        <v>35.65</v>
      </c>
      <c r="E5627" s="0" t="n">
        <v>0</v>
      </c>
      <c r="F5627" s="0" t="n">
        <v>0</v>
      </c>
      <c r="G5627" s="0" t="n">
        <v>-1.09</v>
      </c>
      <c r="H5627" s="0" t="n">
        <v>1.48</v>
      </c>
      <c r="I5627" s="0" t="n">
        <f aca="false">+G5627-H5627</f>
        <v>-2.57</v>
      </c>
      <c r="J5627" s="0" t="n">
        <f aca="false">D5627</f>
        <v>35.65</v>
      </c>
      <c r="K5627" s="0" t="n">
        <f aca="false">C5627</f>
        <v>33.08</v>
      </c>
    </row>
    <row r="5628" customFormat="false" ht="12.75" hidden="false" customHeight="false" outlineLevel="0" collapsed="false">
      <c r="A5628" s="0" t="s">
        <v>11460</v>
      </c>
      <c r="B5628" s="0" t="n">
        <v>2001</v>
      </c>
      <c r="C5628" s="0" t="n">
        <v>32.6</v>
      </c>
      <c r="D5628" s="0" t="n">
        <v>35.12</v>
      </c>
      <c r="E5628" s="0" t="n">
        <v>0</v>
      </c>
      <c r="F5628" s="0" t="n">
        <v>0</v>
      </c>
      <c r="G5628" s="0" t="n">
        <v>-1.06</v>
      </c>
      <c r="H5628" s="0" t="n">
        <v>1.46</v>
      </c>
      <c r="I5628" s="0" t="n">
        <f aca="false">+G5628-H5628</f>
        <v>-2.52</v>
      </c>
      <c r="J5628" s="0" t="n">
        <f aca="false">D5628</f>
        <v>35.12</v>
      </c>
      <c r="K5628" s="0" t="n">
        <f aca="false">C5628</f>
        <v>32.6</v>
      </c>
    </row>
    <row r="5629" customFormat="false" ht="12.75" hidden="false" customHeight="false" outlineLevel="0" collapsed="false">
      <c r="A5629" s="0" t="s">
        <v>11461</v>
      </c>
      <c r="B5629" s="0" t="n">
        <v>2001</v>
      </c>
      <c r="C5629" s="0" t="n">
        <v>35.04</v>
      </c>
      <c r="D5629" s="0" t="n">
        <v>37.8</v>
      </c>
      <c r="E5629" s="0" t="n">
        <v>0</v>
      </c>
      <c r="F5629" s="0" t="n">
        <v>0</v>
      </c>
      <c r="G5629" s="0" t="n">
        <v>-1.15</v>
      </c>
      <c r="H5629" s="0" t="n">
        <v>1.61</v>
      </c>
      <c r="I5629" s="0" t="n">
        <f aca="false">+G5629-H5629</f>
        <v>-2.76</v>
      </c>
      <c r="J5629" s="0" t="n">
        <f aca="false">D5629</f>
        <v>37.8</v>
      </c>
      <c r="K5629" s="0" t="n">
        <f aca="false">C5629</f>
        <v>35.04</v>
      </c>
    </row>
    <row r="5630" customFormat="false" ht="12.75" hidden="false" customHeight="false" outlineLevel="0" collapsed="false">
      <c r="A5630" s="0" t="s">
        <v>11462</v>
      </c>
      <c r="B5630" s="0" t="n">
        <v>2001</v>
      </c>
      <c r="C5630" s="0" t="n">
        <v>39.76</v>
      </c>
      <c r="D5630" s="0" t="n">
        <v>43.44</v>
      </c>
      <c r="E5630" s="0" t="n">
        <v>0</v>
      </c>
      <c r="F5630" s="0" t="n">
        <v>0</v>
      </c>
      <c r="G5630" s="0" t="n">
        <v>-1.27</v>
      </c>
      <c r="H5630" s="0" t="n">
        <v>2.41</v>
      </c>
      <c r="I5630" s="0" t="n">
        <f aca="false">+G5630-H5630</f>
        <v>-3.68</v>
      </c>
      <c r="J5630" s="0" t="n">
        <f aca="false">D5630</f>
        <v>43.44</v>
      </c>
      <c r="K5630" s="0" t="n">
        <f aca="false">C5630</f>
        <v>39.76</v>
      </c>
    </row>
    <row r="5631" customFormat="false" ht="12.75" hidden="false" customHeight="false" outlineLevel="0" collapsed="false">
      <c r="A5631" s="0" t="s">
        <v>11463</v>
      </c>
      <c r="B5631" s="0" t="n">
        <v>2001</v>
      </c>
      <c r="C5631" s="0" t="n">
        <v>46.98</v>
      </c>
      <c r="D5631" s="0" t="n">
        <v>51.3</v>
      </c>
      <c r="E5631" s="0" t="n">
        <v>0</v>
      </c>
      <c r="F5631" s="0" t="n">
        <v>0</v>
      </c>
      <c r="G5631" s="0" t="n">
        <v>-1.05</v>
      </c>
      <c r="H5631" s="0" t="n">
        <v>3.27</v>
      </c>
      <c r="I5631" s="0" t="n">
        <f aca="false">+G5631-H5631</f>
        <v>-4.32</v>
      </c>
      <c r="J5631" s="0" t="n">
        <f aca="false">D5631</f>
        <v>51.3</v>
      </c>
      <c r="K5631" s="0" t="n">
        <f aca="false">C5631</f>
        <v>46.98</v>
      </c>
    </row>
    <row r="5632" customFormat="false" ht="12.75" hidden="false" customHeight="false" outlineLevel="0" collapsed="false">
      <c r="A5632" s="0" t="s">
        <v>11464</v>
      </c>
      <c r="B5632" s="0" t="n">
        <v>2001</v>
      </c>
      <c r="C5632" s="0" t="n">
        <v>37.09</v>
      </c>
      <c r="D5632" s="0" t="n">
        <v>41.31</v>
      </c>
      <c r="E5632" s="0" t="n">
        <v>0</v>
      </c>
      <c r="F5632" s="0" t="n">
        <v>0</v>
      </c>
      <c r="G5632" s="0" t="n">
        <v>-1.2</v>
      </c>
      <c r="H5632" s="0" t="n">
        <v>3.02</v>
      </c>
      <c r="I5632" s="0" t="n">
        <f aca="false">+G5632-H5632</f>
        <v>-4.22</v>
      </c>
      <c r="J5632" s="0" t="n">
        <f aca="false">D5632</f>
        <v>41.31</v>
      </c>
      <c r="K5632" s="0" t="n">
        <f aca="false">C5632</f>
        <v>37.09</v>
      </c>
    </row>
    <row r="5633" customFormat="false" ht="12.75" hidden="false" customHeight="false" outlineLevel="0" collapsed="false">
      <c r="A5633" s="0" t="s">
        <v>11465</v>
      </c>
      <c r="B5633" s="0" t="n">
        <v>2001</v>
      </c>
      <c r="C5633" s="0" t="n">
        <v>36.33</v>
      </c>
      <c r="D5633" s="0" t="n">
        <v>39.54</v>
      </c>
      <c r="E5633" s="0" t="n">
        <v>0</v>
      </c>
      <c r="F5633" s="0" t="n">
        <v>0</v>
      </c>
      <c r="G5633" s="0" t="n">
        <v>-1.08</v>
      </c>
      <c r="H5633" s="0" t="n">
        <v>2.13</v>
      </c>
      <c r="I5633" s="0" t="n">
        <f aca="false">+G5633-H5633</f>
        <v>-3.21</v>
      </c>
      <c r="J5633" s="0" t="n">
        <f aca="false">D5633</f>
        <v>39.54</v>
      </c>
      <c r="K5633" s="0" t="n">
        <f aca="false">C5633</f>
        <v>36.33</v>
      </c>
    </row>
    <row r="5634" customFormat="false" ht="12.75" hidden="false" customHeight="false" outlineLevel="0" collapsed="false">
      <c r="A5634" s="0" t="s">
        <v>11466</v>
      </c>
      <c r="B5634" s="0" t="n">
        <v>2001</v>
      </c>
      <c r="C5634" s="0" t="n">
        <v>32.76</v>
      </c>
      <c r="D5634" s="0" t="n">
        <v>35.48</v>
      </c>
      <c r="E5634" s="0" t="n">
        <v>0</v>
      </c>
      <c r="F5634" s="0" t="n">
        <v>0</v>
      </c>
      <c r="G5634" s="0" t="n">
        <v>-1.05</v>
      </c>
      <c r="H5634" s="0" t="n">
        <v>1.67</v>
      </c>
      <c r="I5634" s="0" t="n">
        <f aca="false">+G5634-H5634</f>
        <v>-2.72</v>
      </c>
      <c r="J5634" s="0" t="n">
        <f aca="false">D5634</f>
        <v>35.48</v>
      </c>
      <c r="K5634" s="0" t="n">
        <f aca="false">C5634</f>
        <v>32.76</v>
      </c>
    </row>
    <row r="5635" customFormat="false" ht="12.75" hidden="false" customHeight="false" outlineLevel="0" collapsed="false">
      <c r="A5635" s="0" t="s">
        <v>11467</v>
      </c>
      <c r="B5635" s="0" t="n">
        <v>2001</v>
      </c>
      <c r="C5635" s="0" t="n">
        <v>29.39</v>
      </c>
      <c r="D5635" s="0" t="n">
        <v>31.67</v>
      </c>
      <c r="E5635" s="0" t="n">
        <v>0</v>
      </c>
      <c r="F5635" s="0" t="n">
        <v>0</v>
      </c>
      <c r="G5635" s="0" t="n">
        <v>-0.88</v>
      </c>
      <c r="H5635" s="0" t="n">
        <v>1.4</v>
      </c>
      <c r="I5635" s="0" t="n">
        <f aca="false">+G5635-H5635</f>
        <v>-2.28</v>
      </c>
      <c r="J5635" s="0" t="n">
        <f aca="false">D5635</f>
        <v>31.67</v>
      </c>
      <c r="K5635" s="0" t="n">
        <f aca="false">C5635</f>
        <v>29.39</v>
      </c>
    </row>
    <row r="5636" customFormat="false" ht="12.75" hidden="false" customHeight="false" outlineLevel="0" collapsed="false">
      <c r="A5636" s="0" t="s">
        <v>11468</v>
      </c>
      <c r="B5636" s="0" t="n">
        <v>2001</v>
      </c>
      <c r="C5636" s="0" t="n">
        <v>29.27</v>
      </c>
      <c r="D5636" s="0" t="n">
        <v>31.52</v>
      </c>
      <c r="E5636" s="0" t="n">
        <v>0</v>
      </c>
      <c r="F5636" s="0" t="n">
        <v>0</v>
      </c>
      <c r="G5636" s="0" t="n">
        <v>-0.87</v>
      </c>
      <c r="H5636" s="0" t="n">
        <v>1.38</v>
      </c>
      <c r="I5636" s="0" t="n">
        <f aca="false">+G5636-H5636</f>
        <v>-2.25</v>
      </c>
      <c r="J5636" s="0" t="n">
        <f aca="false">D5636</f>
        <v>31.52</v>
      </c>
      <c r="K5636" s="0" t="n">
        <f aca="false">C5636</f>
        <v>29.27</v>
      </c>
    </row>
    <row r="5637" customFormat="false" ht="12.75" hidden="false" customHeight="false" outlineLevel="0" collapsed="false">
      <c r="A5637" s="0" t="s">
        <v>11469</v>
      </c>
      <c r="B5637" s="0" t="n">
        <v>2001</v>
      </c>
      <c r="C5637" s="0" t="n">
        <v>29.86</v>
      </c>
      <c r="D5637" s="0" t="n">
        <v>32.25</v>
      </c>
      <c r="E5637" s="0" t="n">
        <v>0</v>
      </c>
      <c r="F5637" s="0" t="n">
        <v>0</v>
      </c>
      <c r="G5637" s="0" t="n">
        <v>-0.91</v>
      </c>
      <c r="H5637" s="0" t="n">
        <v>1.48</v>
      </c>
      <c r="I5637" s="0" t="n">
        <f aca="false">+G5637-H5637</f>
        <v>-2.39</v>
      </c>
      <c r="J5637" s="0" t="n">
        <f aca="false">D5637</f>
        <v>32.25</v>
      </c>
      <c r="K5637" s="0" t="n">
        <f aca="false">C5637</f>
        <v>29.86</v>
      </c>
    </row>
    <row r="5638" customFormat="false" ht="12.75" hidden="false" customHeight="false" outlineLevel="0" collapsed="false">
      <c r="A5638" s="0" t="s">
        <v>11470</v>
      </c>
      <c r="B5638" s="0" t="n">
        <v>2001</v>
      </c>
      <c r="C5638" s="0" t="n">
        <v>35.56</v>
      </c>
      <c r="D5638" s="0" t="n">
        <v>38.68</v>
      </c>
      <c r="E5638" s="0" t="n">
        <v>0</v>
      </c>
      <c r="F5638" s="0" t="n">
        <v>0</v>
      </c>
      <c r="G5638" s="0" t="n">
        <v>-0.97</v>
      </c>
      <c r="H5638" s="0" t="n">
        <v>2.15</v>
      </c>
      <c r="I5638" s="0" t="n">
        <f aca="false">+G5638-H5638</f>
        <v>-3.12</v>
      </c>
      <c r="J5638" s="0" t="n">
        <f aca="false">D5638</f>
        <v>38.68</v>
      </c>
      <c r="K5638" s="0" t="n">
        <f aca="false">C5638</f>
        <v>35.56</v>
      </c>
    </row>
    <row r="5639" customFormat="false" ht="12.75" hidden="false" customHeight="false" outlineLevel="0" collapsed="false">
      <c r="A5639" s="0" t="s">
        <v>11471</v>
      </c>
      <c r="B5639" s="0" t="n">
        <v>2001</v>
      </c>
      <c r="C5639" s="0" t="n">
        <v>40</v>
      </c>
      <c r="D5639" s="0" t="n">
        <v>43.61</v>
      </c>
      <c r="E5639" s="0" t="n">
        <v>0</v>
      </c>
      <c r="F5639" s="0" t="n">
        <v>0</v>
      </c>
      <c r="G5639" s="0" t="n">
        <v>-0.82</v>
      </c>
      <c r="H5639" s="0" t="n">
        <v>2.79</v>
      </c>
      <c r="I5639" s="0" t="n">
        <f aca="false">+G5639-H5639</f>
        <v>-3.61</v>
      </c>
      <c r="J5639" s="0" t="n">
        <f aca="false">D5639</f>
        <v>43.61</v>
      </c>
      <c r="K5639" s="0" t="n">
        <f aca="false">C5639</f>
        <v>40</v>
      </c>
    </row>
    <row r="5640" customFormat="false" ht="12.75" hidden="false" customHeight="false" outlineLevel="0" collapsed="false">
      <c r="A5640" s="0" t="s">
        <v>11472</v>
      </c>
      <c r="B5640" s="0" t="n">
        <v>2001</v>
      </c>
      <c r="C5640" s="0" t="n">
        <v>37.23</v>
      </c>
      <c r="D5640" s="0" t="n">
        <v>41.31</v>
      </c>
      <c r="E5640" s="0" t="n">
        <v>0</v>
      </c>
      <c r="F5640" s="0" t="n">
        <v>0</v>
      </c>
      <c r="G5640" s="0" t="n">
        <v>-1.23</v>
      </c>
      <c r="H5640" s="0" t="n">
        <v>2.85</v>
      </c>
      <c r="I5640" s="0" t="n">
        <f aca="false">+G5640-H5640</f>
        <v>-4.08</v>
      </c>
      <c r="J5640" s="0" t="n">
        <f aca="false">D5640</f>
        <v>41.31</v>
      </c>
      <c r="K5640" s="0" t="n">
        <f aca="false">C5640</f>
        <v>37.23</v>
      </c>
    </row>
    <row r="5641" customFormat="false" ht="12.75" hidden="false" customHeight="false" outlineLevel="0" collapsed="false">
      <c r="A5641" s="0" t="s">
        <v>11473</v>
      </c>
      <c r="B5641" s="0" t="n">
        <v>2001</v>
      </c>
      <c r="C5641" s="0" t="n">
        <v>33.61</v>
      </c>
      <c r="D5641" s="0" t="n">
        <v>36.94</v>
      </c>
      <c r="E5641" s="0" t="n">
        <v>0</v>
      </c>
      <c r="F5641" s="0" t="n">
        <v>0</v>
      </c>
      <c r="G5641" s="0" t="n">
        <v>-1.17</v>
      </c>
      <c r="H5641" s="0" t="n">
        <v>2.16</v>
      </c>
      <c r="I5641" s="0" t="n">
        <f aca="false">+G5641-H5641</f>
        <v>-3.33</v>
      </c>
      <c r="J5641" s="0" t="n">
        <f aca="false">D5641</f>
        <v>36.94</v>
      </c>
      <c r="K5641" s="0" t="n">
        <f aca="false">C5641</f>
        <v>33.61</v>
      </c>
    </row>
    <row r="5642" customFormat="false" ht="12.75" hidden="false" customHeight="false" outlineLevel="0" collapsed="false">
      <c r="A5642" s="0" t="s">
        <v>11474</v>
      </c>
      <c r="B5642" s="0" t="n">
        <v>2001</v>
      </c>
      <c r="C5642" s="0" t="n">
        <v>29.84</v>
      </c>
      <c r="D5642" s="0" t="n">
        <v>32.53</v>
      </c>
      <c r="E5642" s="0" t="n">
        <v>0</v>
      </c>
      <c r="F5642" s="0" t="n">
        <v>0</v>
      </c>
      <c r="G5642" s="0" t="n">
        <v>-1.01</v>
      </c>
      <c r="H5642" s="0" t="n">
        <v>1.68</v>
      </c>
      <c r="I5642" s="0" t="n">
        <f aca="false">+G5642-H5642</f>
        <v>-2.69</v>
      </c>
      <c r="J5642" s="0" t="n">
        <f aca="false">D5642</f>
        <v>32.53</v>
      </c>
      <c r="K5642" s="0" t="n">
        <f aca="false">C5642</f>
        <v>29.84</v>
      </c>
    </row>
    <row r="5643" customFormat="false" ht="12.75" hidden="false" customHeight="false" outlineLevel="0" collapsed="false">
      <c r="A5643" s="0" t="s">
        <v>11475</v>
      </c>
      <c r="B5643" s="0" t="n">
        <v>2001</v>
      </c>
      <c r="C5643" s="0" t="n">
        <v>27.65</v>
      </c>
      <c r="D5643" s="0" t="n">
        <v>30.22</v>
      </c>
      <c r="E5643" s="0" t="n">
        <v>0</v>
      </c>
      <c r="F5643" s="0" t="n">
        <v>0</v>
      </c>
      <c r="G5643" s="0" t="n">
        <v>-0.99</v>
      </c>
      <c r="H5643" s="0" t="n">
        <v>1.58</v>
      </c>
      <c r="I5643" s="0" t="n">
        <f aca="false">+G5643-H5643</f>
        <v>-2.57</v>
      </c>
      <c r="J5643" s="0" t="n">
        <f aca="false">D5643</f>
        <v>30.22</v>
      </c>
      <c r="K5643" s="0" t="n">
        <f aca="false">C5643</f>
        <v>27.65</v>
      </c>
    </row>
    <row r="5644" customFormat="false" ht="12.75" hidden="false" customHeight="false" outlineLevel="0" collapsed="false">
      <c r="A5644" s="0" t="s">
        <v>11476</v>
      </c>
      <c r="B5644" s="0" t="n">
        <v>2001</v>
      </c>
      <c r="C5644" s="0" t="n">
        <v>27.6</v>
      </c>
      <c r="D5644" s="0" t="n">
        <v>30.14</v>
      </c>
      <c r="E5644" s="0" t="n">
        <v>0</v>
      </c>
      <c r="F5644" s="0" t="n">
        <v>0</v>
      </c>
      <c r="G5644" s="0" t="n">
        <v>-0.98</v>
      </c>
      <c r="H5644" s="0" t="n">
        <v>1.56</v>
      </c>
      <c r="I5644" s="0" t="n">
        <f aca="false">+G5644-H5644</f>
        <v>-2.54</v>
      </c>
      <c r="J5644" s="0" t="n">
        <f aca="false">D5644</f>
        <v>30.14</v>
      </c>
      <c r="K5644" s="0" t="n">
        <f aca="false">C5644</f>
        <v>27.6</v>
      </c>
    </row>
    <row r="5645" customFormat="false" ht="12.75" hidden="false" customHeight="false" outlineLevel="0" collapsed="false">
      <c r="A5645" s="0" t="s">
        <v>11477</v>
      </c>
      <c r="B5645" s="0" t="n">
        <v>2001</v>
      </c>
      <c r="C5645" s="0" t="n">
        <v>28.89</v>
      </c>
      <c r="D5645" s="0" t="n">
        <v>31.58</v>
      </c>
      <c r="E5645" s="0" t="n">
        <v>0</v>
      </c>
      <c r="F5645" s="0" t="n">
        <v>0</v>
      </c>
      <c r="G5645" s="0" t="n">
        <v>-1.03</v>
      </c>
      <c r="H5645" s="0" t="n">
        <v>1.66</v>
      </c>
      <c r="I5645" s="0" t="n">
        <f aca="false">+G5645-H5645</f>
        <v>-2.69</v>
      </c>
      <c r="J5645" s="0" t="n">
        <f aca="false">D5645</f>
        <v>31.58</v>
      </c>
      <c r="K5645" s="0" t="n">
        <f aca="false">C5645</f>
        <v>28.89</v>
      </c>
    </row>
    <row r="5646" customFormat="false" ht="12.75" hidden="false" customHeight="false" outlineLevel="0" collapsed="false">
      <c r="A5646" s="0" t="s">
        <v>11478</v>
      </c>
      <c r="B5646" s="0" t="n">
        <v>2001</v>
      </c>
      <c r="C5646" s="0" t="n">
        <v>33.35</v>
      </c>
      <c r="D5646" s="0" t="n">
        <v>36.59</v>
      </c>
      <c r="E5646" s="0" t="n">
        <v>0</v>
      </c>
      <c r="F5646" s="0" t="n">
        <v>0</v>
      </c>
      <c r="G5646" s="0" t="n">
        <v>-1.06</v>
      </c>
      <c r="H5646" s="0" t="n">
        <v>2.18</v>
      </c>
      <c r="I5646" s="0" t="n">
        <f aca="false">+G5646-H5646</f>
        <v>-3.24</v>
      </c>
      <c r="J5646" s="0" t="n">
        <f aca="false">D5646</f>
        <v>36.59</v>
      </c>
      <c r="K5646" s="0" t="n">
        <f aca="false">C5646</f>
        <v>33.35</v>
      </c>
    </row>
    <row r="5647" customFormat="false" ht="12.75" hidden="false" customHeight="false" outlineLevel="0" collapsed="false">
      <c r="A5647" s="0" t="s">
        <v>11479</v>
      </c>
      <c r="B5647" s="0" t="n">
        <v>2001</v>
      </c>
      <c r="C5647" s="0" t="n">
        <v>43.07</v>
      </c>
      <c r="D5647" s="0" t="n">
        <v>47.22</v>
      </c>
      <c r="E5647" s="0" t="n">
        <v>0</v>
      </c>
      <c r="F5647" s="0" t="n">
        <v>0</v>
      </c>
      <c r="G5647" s="0" t="n">
        <v>-0.91</v>
      </c>
      <c r="H5647" s="0" t="n">
        <v>3.24</v>
      </c>
      <c r="I5647" s="0" t="n">
        <f aca="false">+G5647-H5647</f>
        <v>-4.15</v>
      </c>
      <c r="J5647" s="0" t="n">
        <f aca="false">D5647</f>
        <v>47.22</v>
      </c>
      <c r="K5647" s="0" t="n">
        <f aca="false">C5647</f>
        <v>43.07</v>
      </c>
    </row>
    <row r="5648" customFormat="false" ht="12.75" hidden="false" customHeight="false" outlineLevel="0" collapsed="false">
      <c r="A5648" s="0" t="s">
        <v>11480</v>
      </c>
      <c r="B5648" s="0" t="n">
        <v>2001</v>
      </c>
      <c r="C5648" s="0" t="n">
        <v>35.09</v>
      </c>
      <c r="D5648" s="0" t="n">
        <v>38.8</v>
      </c>
      <c r="E5648" s="0" t="n">
        <v>0</v>
      </c>
      <c r="F5648" s="0" t="n">
        <v>0</v>
      </c>
      <c r="G5648" s="0" t="n">
        <v>-1.11</v>
      </c>
      <c r="H5648" s="0" t="n">
        <v>2.6</v>
      </c>
      <c r="I5648" s="0" t="n">
        <f aca="false">+G5648-H5648</f>
        <v>-3.71</v>
      </c>
      <c r="J5648" s="0" t="n">
        <f aca="false">D5648</f>
        <v>38.8</v>
      </c>
      <c r="K5648" s="0" t="n">
        <f aca="false">C5648</f>
        <v>35.09</v>
      </c>
    </row>
    <row r="5649" customFormat="false" ht="12.75" hidden="false" customHeight="false" outlineLevel="0" collapsed="false">
      <c r="A5649" s="0" t="s">
        <v>11481</v>
      </c>
      <c r="B5649" s="0" t="n">
        <v>2001</v>
      </c>
      <c r="C5649" s="0" t="n">
        <v>32.99</v>
      </c>
      <c r="D5649" s="0" t="n">
        <v>36.42</v>
      </c>
      <c r="E5649" s="0" t="n">
        <v>0</v>
      </c>
      <c r="F5649" s="0" t="n">
        <v>0</v>
      </c>
      <c r="G5649" s="0" t="n">
        <v>-1.23</v>
      </c>
      <c r="H5649" s="0" t="n">
        <v>2.2</v>
      </c>
      <c r="I5649" s="0" t="n">
        <f aca="false">+G5649-H5649</f>
        <v>-3.43</v>
      </c>
      <c r="J5649" s="0" t="n">
        <f aca="false">D5649</f>
        <v>36.42</v>
      </c>
      <c r="K5649" s="0" t="n">
        <f aca="false">C5649</f>
        <v>32.99</v>
      </c>
    </row>
    <row r="5650" customFormat="false" ht="12.75" hidden="false" customHeight="false" outlineLevel="0" collapsed="false">
      <c r="A5650" s="0" t="s">
        <v>11482</v>
      </c>
      <c r="B5650" s="0" t="n">
        <v>2001</v>
      </c>
      <c r="C5650" s="0" t="n">
        <v>28.86</v>
      </c>
      <c r="D5650" s="0" t="n">
        <v>31.68</v>
      </c>
      <c r="E5650" s="0" t="n">
        <v>0</v>
      </c>
      <c r="F5650" s="0" t="n">
        <v>0</v>
      </c>
      <c r="G5650" s="0" t="n">
        <v>-1.05</v>
      </c>
      <c r="H5650" s="0" t="n">
        <v>1.77</v>
      </c>
      <c r="I5650" s="0" t="n">
        <f aca="false">+G5650-H5650</f>
        <v>-2.82</v>
      </c>
      <c r="J5650" s="0" t="n">
        <f aca="false">D5650</f>
        <v>31.68</v>
      </c>
      <c r="K5650" s="0" t="n">
        <f aca="false">C5650</f>
        <v>28.86</v>
      </c>
    </row>
    <row r="5651" customFormat="false" ht="12.75" hidden="false" customHeight="false" outlineLevel="0" collapsed="false">
      <c r="A5651" s="0" t="s">
        <v>11483</v>
      </c>
      <c r="B5651" s="0" t="n">
        <v>2001</v>
      </c>
      <c r="C5651" s="0" t="n">
        <v>26.36</v>
      </c>
      <c r="D5651" s="0" t="n">
        <v>28.86</v>
      </c>
      <c r="E5651" s="0" t="n">
        <v>0</v>
      </c>
      <c r="F5651" s="0" t="n">
        <v>0</v>
      </c>
      <c r="G5651" s="0" t="n">
        <v>-0.96</v>
      </c>
      <c r="H5651" s="0" t="n">
        <v>1.54</v>
      </c>
      <c r="I5651" s="0" t="n">
        <f aca="false">+G5651-H5651</f>
        <v>-2.5</v>
      </c>
      <c r="J5651" s="0" t="n">
        <f aca="false">D5651</f>
        <v>28.86</v>
      </c>
      <c r="K5651" s="0" t="n">
        <f aca="false">C5651</f>
        <v>26.36</v>
      </c>
    </row>
    <row r="5652" customFormat="false" ht="12.75" hidden="false" customHeight="false" outlineLevel="0" collapsed="false">
      <c r="A5652" s="0" t="s">
        <v>11484</v>
      </c>
      <c r="B5652" s="0" t="n">
        <v>2001</v>
      </c>
      <c r="C5652" s="0" t="n">
        <v>26.22</v>
      </c>
      <c r="D5652" s="0" t="n">
        <v>28.69</v>
      </c>
      <c r="E5652" s="0" t="n">
        <v>0</v>
      </c>
      <c r="F5652" s="0" t="n">
        <v>0</v>
      </c>
      <c r="G5652" s="0" t="n">
        <v>-0.95</v>
      </c>
      <c r="H5652" s="0" t="n">
        <v>1.52</v>
      </c>
      <c r="I5652" s="0" t="n">
        <f aca="false">+G5652-H5652</f>
        <v>-2.47</v>
      </c>
      <c r="J5652" s="0" t="n">
        <f aca="false">D5652</f>
        <v>28.69</v>
      </c>
      <c r="K5652" s="0" t="n">
        <f aca="false">C5652</f>
        <v>26.22</v>
      </c>
    </row>
    <row r="5653" customFormat="false" ht="12.75" hidden="false" customHeight="false" outlineLevel="0" collapsed="false">
      <c r="A5653" s="0" t="s">
        <v>11485</v>
      </c>
      <c r="B5653" s="0" t="n">
        <v>2001</v>
      </c>
      <c r="C5653" s="0" t="n">
        <v>27.36</v>
      </c>
      <c r="D5653" s="0" t="n">
        <v>30.02</v>
      </c>
      <c r="E5653" s="0" t="n">
        <v>0</v>
      </c>
      <c r="F5653" s="0" t="n">
        <v>0</v>
      </c>
      <c r="G5653" s="0" t="n">
        <v>-1</v>
      </c>
      <c r="H5653" s="0" t="n">
        <v>1.66</v>
      </c>
      <c r="I5653" s="0" t="n">
        <f aca="false">+G5653-H5653</f>
        <v>-2.66</v>
      </c>
      <c r="J5653" s="0" t="n">
        <f aca="false">D5653</f>
        <v>30.02</v>
      </c>
      <c r="K5653" s="0" t="n">
        <f aca="false">C5653</f>
        <v>27.36</v>
      </c>
    </row>
    <row r="5654" customFormat="false" ht="12.75" hidden="false" customHeight="false" outlineLevel="0" collapsed="false">
      <c r="A5654" s="0" t="s">
        <v>11486</v>
      </c>
      <c r="B5654" s="0" t="n">
        <v>2001</v>
      </c>
      <c r="C5654" s="0" t="n">
        <v>32.8</v>
      </c>
      <c r="D5654" s="0" t="n">
        <v>36.17</v>
      </c>
      <c r="E5654" s="0" t="n">
        <v>0</v>
      </c>
      <c r="F5654" s="0" t="n">
        <v>0</v>
      </c>
      <c r="G5654" s="0" t="n">
        <v>-1.06</v>
      </c>
      <c r="H5654" s="0" t="n">
        <v>2.31</v>
      </c>
      <c r="I5654" s="0" t="n">
        <f aca="false">+G5654-H5654</f>
        <v>-3.37</v>
      </c>
      <c r="J5654" s="0" t="n">
        <f aca="false">D5654</f>
        <v>36.17</v>
      </c>
      <c r="K5654" s="0" t="n">
        <f aca="false">C5654</f>
        <v>32.8</v>
      </c>
    </row>
    <row r="5655" customFormat="false" ht="12.75" hidden="false" customHeight="false" outlineLevel="0" collapsed="false">
      <c r="A5655" s="0" t="s">
        <v>11487</v>
      </c>
      <c r="B5655" s="0" t="n">
        <v>2001</v>
      </c>
      <c r="C5655" s="0" t="n">
        <v>44.28</v>
      </c>
      <c r="D5655" s="0" t="n">
        <v>47.77</v>
      </c>
      <c r="E5655" s="0" t="n">
        <v>0</v>
      </c>
      <c r="F5655" s="0" t="n">
        <v>0</v>
      </c>
      <c r="G5655" s="0" t="n">
        <v>-0.59</v>
      </c>
      <c r="H5655" s="0" t="n">
        <v>2.9</v>
      </c>
      <c r="I5655" s="0" t="n">
        <f aca="false">+G5655-H5655</f>
        <v>-3.49</v>
      </c>
      <c r="J5655" s="0" t="n">
        <f aca="false">D5655</f>
        <v>47.77</v>
      </c>
      <c r="K5655" s="0" t="n">
        <f aca="false">C5655</f>
        <v>44.28</v>
      </c>
    </row>
    <row r="5656" customFormat="false" ht="12.75" hidden="false" customHeight="false" outlineLevel="0" collapsed="false">
      <c r="A5656" s="0" t="s">
        <v>11488</v>
      </c>
      <c r="B5656" s="0" t="n">
        <v>2001</v>
      </c>
      <c r="C5656" s="0" t="n">
        <v>32.08</v>
      </c>
      <c r="D5656" s="0" t="n">
        <v>38.15</v>
      </c>
      <c r="E5656" s="0" t="n">
        <v>-0.36</v>
      </c>
      <c r="F5656" s="0" t="n">
        <v>-2.88</v>
      </c>
      <c r="G5656" s="0" t="n">
        <v>-1.05</v>
      </c>
      <c r="H5656" s="0" t="n">
        <v>2.5</v>
      </c>
      <c r="I5656" s="0" t="n">
        <f aca="false">+G5656-H5656</f>
        <v>-3.55</v>
      </c>
      <c r="J5656" s="0" t="n">
        <f aca="false">D5656</f>
        <v>38.15</v>
      </c>
      <c r="K5656" s="0" t="n">
        <f aca="false">C5656</f>
        <v>32.08</v>
      </c>
    </row>
    <row r="5657" customFormat="false" ht="12.75" hidden="false" customHeight="false" outlineLevel="0" collapsed="false">
      <c r="A5657" s="0" t="s">
        <v>11489</v>
      </c>
      <c r="B5657" s="0" t="n">
        <v>2001</v>
      </c>
      <c r="C5657" s="0" t="n">
        <v>31.11</v>
      </c>
      <c r="D5657" s="0" t="n">
        <v>34.3</v>
      </c>
      <c r="E5657" s="0" t="n">
        <v>0</v>
      </c>
      <c r="F5657" s="0" t="n">
        <v>0</v>
      </c>
      <c r="G5657" s="0" t="n">
        <v>-1.08</v>
      </c>
      <c r="H5657" s="0" t="n">
        <v>2.11</v>
      </c>
      <c r="I5657" s="0" t="n">
        <f aca="false">+G5657-H5657</f>
        <v>-3.19</v>
      </c>
      <c r="J5657" s="0" t="n">
        <f aca="false">D5657</f>
        <v>34.3</v>
      </c>
      <c r="K5657" s="0" t="n">
        <f aca="false">C5657</f>
        <v>31.11</v>
      </c>
    </row>
    <row r="5658" customFormat="false" ht="12.75" hidden="false" customHeight="false" outlineLevel="0" collapsed="false">
      <c r="A5658" s="0" t="s">
        <v>11490</v>
      </c>
      <c r="B5658" s="0" t="n">
        <v>2001</v>
      </c>
      <c r="C5658" s="0" t="n">
        <v>28.57</v>
      </c>
      <c r="D5658" s="0" t="n">
        <v>31.3</v>
      </c>
      <c r="E5658" s="0" t="n">
        <v>0</v>
      </c>
      <c r="F5658" s="0" t="n">
        <v>0</v>
      </c>
      <c r="G5658" s="0" t="n">
        <v>-0.99</v>
      </c>
      <c r="H5658" s="0" t="n">
        <v>1.74</v>
      </c>
      <c r="I5658" s="0" t="n">
        <f aca="false">+G5658-H5658</f>
        <v>-2.73</v>
      </c>
      <c r="J5658" s="0" t="n">
        <f aca="false">D5658</f>
        <v>31.3</v>
      </c>
      <c r="K5658" s="0" t="n">
        <f aca="false">C5658</f>
        <v>28.57</v>
      </c>
    </row>
    <row r="5659" customFormat="false" ht="12.75" hidden="false" customHeight="false" outlineLevel="0" collapsed="false">
      <c r="A5659" s="0" t="s">
        <v>11491</v>
      </c>
      <c r="B5659" s="0" t="n">
        <v>2001</v>
      </c>
      <c r="C5659" s="0" t="n">
        <v>26.34</v>
      </c>
      <c r="D5659" s="0" t="n">
        <v>28.83</v>
      </c>
      <c r="E5659" s="0" t="n">
        <v>0</v>
      </c>
      <c r="F5659" s="0" t="n">
        <v>0</v>
      </c>
      <c r="G5659" s="0" t="n">
        <v>-0.92</v>
      </c>
      <c r="H5659" s="0" t="n">
        <v>1.57</v>
      </c>
      <c r="I5659" s="0" t="n">
        <f aca="false">+G5659-H5659</f>
        <v>-2.49</v>
      </c>
      <c r="J5659" s="0" t="n">
        <f aca="false">D5659</f>
        <v>28.83</v>
      </c>
      <c r="K5659" s="0" t="n">
        <f aca="false">C5659</f>
        <v>26.34</v>
      </c>
    </row>
    <row r="5660" customFormat="false" ht="12.75" hidden="false" customHeight="false" outlineLevel="0" collapsed="false">
      <c r="A5660" s="0" t="s">
        <v>11492</v>
      </c>
      <c r="B5660" s="0" t="n">
        <v>2001</v>
      </c>
      <c r="C5660" s="0" t="n">
        <v>26.28</v>
      </c>
      <c r="D5660" s="0" t="n">
        <v>28.75</v>
      </c>
      <c r="E5660" s="0" t="n">
        <v>0</v>
      </c>
      <c r="F5660" s="0" t="n">
        <v>0</v>
      </c>
      <c r="G5660" s="0" t="n">
        <v>-0.92</v>
      </c>
      <c r="H5660" s="0" t="n">
        <v>1.55</v>
      </c>
      <c r="I5660" s="0" t="n">
        <f aca="false">+G5660-H5660</f>
        <v>-2.47</v>
      </c>
      <c r="J5660" s="0" t="n">
        <f aca="false">D5660</f>
        <v>28.75</v>
      </c>
      <c r="K5660" s="0" t="n">
        <f aca="false">C5660</f>
        <v>26.28</v>
      </c>
    </row>
    <row r="5661" customFormat="false" ht="12.75" hidden="false" customHeight="false" outlineLevel="0" collapsed="false">
      <c r="A5661" s="0" t="s">
        <v>11493</v>
      </c>
      <c r="B5661" s="0" t="n">
        <v>2001</v>
      </c>
      <c r="C5661" s="0" t="n">
        <v>26.93</v>
      </c>
      <c r="D5661" s="0" t="n">
        <v>29.45</v>
      </c>
      <c r="E5661" s="0" t="n">
        <v>0</v>
      </c>
      <c r="F5661" s="0" t="n">
        <v>0</v>
      </c>
      <c r="G5661" s="0" t="n">
        <v>-0.91</v>
      </c>
      <c r="H5661" s="0" t="n">
        <v>1.61</v>
      </c>
      <c r="I5661" s="0" t="n">
        <f aca="false">+G5661-H5661</f>
        <v>-2.52</v>
      </c>
      <c r="J5661" s="0" t="n">
        <f aca="false">D5661</f>
        <v>29.45</v>
      </c>
      <c r="K5661" s="0" t="n">
        <f aca="false">C5661</f>
        <v>26.93</v>
      </c>
    </row>
    <row r="5662" customFormat="false" ht="12.75" hidden="false" customHeight="false" outlineLevel="0" collapsed="false">
      <c r="A5662" s="0" t="s">
        <v>11494</v>
      </c>
      <c r="B5662" s="0" t="n">
        <v>2001</v>
      </c>
      <c r="C5662" s="0" t="n">
        <v>31.81</v>
      </c>
      <c r="D5662" s="0" t="n">
        <v>34.97</v>
      </c>
      <c r="E5662" s="0" t="n">
        <v>0</v>
      </c>
      <c r="F5662" s="0" t="n">
        <v>0</v>
      </c>
      <c r="G5662" s="0" t="n">
        <v>-0.98</v>
      </c>
      <c r="H5662" s="0" t="n">
        <v>2.18</v>
      </c>
      <c r="I5662" s="0" t="n">
        <f aca="false">+G5662-H5662</f>
        <v>-3.16</v>
      </c>
      <c r="J5662" s="0" t="n">
        <f aca="false">D5662</f>
        <v>34.97</v>
      </c>
      <c r="K5662" s="0" t="n">
        <f aca="false">C5662</f>
        <v>31.81</v>
      </c>
    </row>
    <row r="5663" customFormat="false" ht="12.75" hidden="false" customHeight="false" outlineLevel="0" collapsed="false">
      <c r="A5663" s="0" t="s">
        <v>11495</v>
      </c>
      <c r="B5663" s="0" t="n">
        <v>2001</v>
      </c>
      <c r="C5663" s="0" t="n">
        <v>40.52</v>
      </c>
      <c r="D5663" s="0" t="n">
        <v>44.47</v>
      </c>
      <c r="E5663" s="0" t="n">
        <v>0</v>
      </c>
      <c r="F5663" s="0" t="n">
        <v>0</v>
      </c>
      <c r="G5663" s="0" t="n">
        <v>-0.93</v>
      </c>
      <c r="H5663" s="0" t="n">
        <v>3.02</v>
      </c>
      <c r="I5663" s="0" t="n">
        <f aca="false">+G5663-H5663</f>
        <v>-3.95</v>
      </c>
      <c r="J5663" s="0" t="n">
        <f aca="false">D5663</f>
        <v>44.47</v>
      </c>
      <c r="K5663" s="0" t="n">
        <f aca="false">C5663</f>
        <v>40.52</v>
      </c>
    </row>
    <row r="5664" customFormat="false" ht="12.75" hidden="false" customHeight="false" outlineLevel="0" collapsed="false">
      <c r="A5664" s="0" t="s">
        <v>11496</v>
      </c>
      <c r="B5664" s="0" t="n">
        <v>2001</v>
      </c>
      <c r="C5664" s="0" t="n">
        <v>36.27</v>
      </c>
      <c r="D5664" s="0" t="n">
        <v>40.35</v>
      </c>
      <c r="E5664" s="0" t="n">
        <v>0</v>
      </c>
      <c r="F5664" s="0" t="n">
        <v>0</v>
      </c>
      <c r="G5664" s="0" t="n">
        <v>-1.13</v>
      </c>
      <c r="H5664" s="0" t="n">
        <v>2.95</v>
      </c>
      <c r="I5664" s="0" t="n">
        <f aca="false">+G5664-H5664</f>
        <v>-4.08</v>
      </c>
      <c r="J5664" s="0" t="n">
        <f aca="false">D5664</f>
        <v>40.35</v>
      </c>
      <c r="K5664" s="0" t="n">
        <f aca="false">C5664</f>
        <v>36.27</v>
      </c>
    </row>
    <row r="5665" customFormat="false" ht="12.75" hidden="false" customHeight="false" outlineLevel="0" collapsed="false">
      <c r="A5665" s="0" t="s">
        <v>11497</v>
      </c>
      <c r="B5665" s="0" t="n">
        <v>2001</v>
      </c>
      <c r="C5665" s="0" t="n">
        <v>33.28</v>
      </c>
      <c r="D5665" s="0" t="n">
        <v>35.65</v>
      </c>
      <c r="E5665" s="0" t="n">
        <v>0</v>
      </c>
      <c r="F5665" s="0" t="n">
        <v>0.82</v>
      </c>
      <c r="G5665" s="0" t="n">
        <v>-1.03</v>
      </c>
      <c r="H5665" s="0" t="n">
        <v>2.16</v>
      </c>
      <c r="I5665" s="0" t="n">
        <f aca="false">+G5665-H5665</f>
        <v>-3.19</v>
      </c>
      <c r="J5665" s="0" t="n">
        <f aca="false">D5665</f>
        <v>35.65</v>
      </c>
      <c r="K5665" s="0" t="n">
        <f aca="false">C5665</f>
        <v>33.28</v>
      </c>
    </row>
    <row r="5666" customFormat="false" ht="12.75" hidden="false" customHeight="false" outlineLevel="0" collapsed="false">
      <c r="A5666" s="0" t="s">
        <v>11498</v>
      </c>
      <c r="B5666" s="0" t="n">
        <v>2001</v>
      </c>
      <c r="C5666" s="0" t="n">
        <v>32.6</v>
      </c>
      <c r="D5666" s="0" t="n">
        <v>35.14</v>
      </c>
      <c r="E5666" s="0" t="n">
        <v>0</v>
      </c>
      <c r="F5666" s="0" t="n">
        <v>0.61</v>
      </c>
      <c r="G5666" s="0" t="n">
        <v>-1.13</v>
      </c>
      <c r="H5666" s="0" t="n">
        <v>2.02</v>
      </c>
      <c r="I5666" s="0" t="n">
        <f aca="false">+G5666-H5666</f>
        <v>-3.15</v>
      </c>
      <c r="J5666" s="0" t="n">
        <f aca="false">D5666</f>
        <v>35.14</v>
      </c>
      <c r="K5666" s="0" t="n">
        <f aca="false">C5666</f>
        <v>32.6</v>
      </c>
    </row>
    <row r="5667" customFormat="false" ht="12.75" hidden="false" customHeight="false" outlineLevel="0" collapsed="false">
      <c r="A5667" s="0" t="s">
        <v>11499</v>
      </c>
      <c r="B5667" s="0" t="n">
        <v>2001</v>
      </c>
      <c r="C5667" s="0" t="n">
        <v>31.34</v>
      </c>
      <c r="D5667" s="0" t="n">
        <v>33.98</v>
      </c>
      <c r="E5667" s="0" t="n">
        <v>0</v>
      </c>
      <c r="F5667" s="0" t="n">
        <v>0.45</v>
      </c>
      <c r="G5667" s="0" t="n">
        <v>-1.16</v>
      </c>
      <c r="H5667" s="0" t="n">
        <v>1.93</v>
      </c>
      <c r="I5667" s="0" t="n">
        <f aca="false">+G5667-H5667</f>
        <v>-3.09</v>
      </c>
      <c r="J5667" s="0" t="n">
        <f aca="false">D5667</f>
        <v>33.98</v>
      </c>
      <c r="K5667" s="0" t="n">
        <f aca="false">C5667</f>
        <v>31.34</v>
      </c>
    </row>
    <row r="5668" customFormat="false" ht="12.75" hidden="false" customHeight="false" outlineLevel="0" collapsed="false">
      <c r="A5668" s="0" t="s">
        <v>11500</v>
      </c>
      <c r="B5668" s="0" t="n">
        <v>2001</v>
      </c>
      <c r="C5668" s="0" t="n">
        <v>31.21</v>
      </c>
      <c r="D5668" s="0" t="n">
        <v>34.28</v>
      </c>
      <c r="E5668" s="0" t="n">
        <v>0</v>
      </c>
      <c r="F5668" s="0" t="n">
        <v>0</v>
      </c>
      <c r="G5668" s="0" t="n">
        <v>-1.15</v>
      </c>
      <c r="H5668" s="0" t="n">
        <v>1.92</v>
      </c>
      <c r="I5668" s="0" t="n">
        <f aca="false">+G5668-H5668</f>
        <v>-3.07</v>
      </c>
      <c r="J5668" s="0" t="n">
        <f aca="false">D5668</f>
        <v>34.28</v>
      </c>
      <c r="K5668" s="0" t="n">
        <f aca="false">C5668</f>
        <v>31.21</v>
      </c>
    </row>
    <row r="5669" customFormat="false" ht="12.75" hidden="false" customHeight="false" outlineLevel="0" collapsed="false">
      <c r="A5669" s="0" t="s">
        <v>11501</v>
      </c>
      <c r="B5669" s="0" t="n">
        <v>2001</v>
      </c>
      <c r="C5669" s="0" t="n">
        <v>30.32</v>
      </c>
      <c r="D5669" s="0" t="n">
        <v>33.28</v>
      </c>
      <c r="E5669" s="0" t="n">
        <v>0</v>
      </c>
      <c r="F5669" s="0" t="n">
        <v>0</v>
      </c>
      <c r="G5669" s="0" t="n">
        <v>-1.1</v>
      </c>
      <c r="H5669" s="0" t="n">
        <v>1.86</v>
      </c>
      <c r="I5669" s="0" t="n">
        <f aca="false">+G5669-H5669</f>
        <v>-2.96</v>
      </c>
      <c r="J5669" s="0" t="n">
        <f aca="false">D5669</f>
        <v>33.28</v>
      </c>
      <c r="K5669" s="0" t="n">
        <f aca="false">C5669</f>
        <v>30.32</v>
      </c>
    </row>
    <row r="5670" customFormat="false" ht="12.75" hidden="false" customHeight="false" outlineLevel="0" collapsed="false">
      <c r="A5670" s="0" t="s">
        <v>11502</v>
      </c>
      <c r="B5670" s="0" t="n">
        <v>2001</v>
      </c>
      <c r="C5670" s="0" t="n">
        <v>34.56</v>
      </c>
      <c r="D5670" s="0" t="n">
        <v>38.03</v>
      </c>
      <c r="E5670" s="0" t="n">
        <v>0</v>
      </c>
      <c r="F5670" s="0" t="n">
        <v>0</v>
      </c>
      <c r="G5670" s="0" t="n">
        <v>-1.24</v>
      </c>
      <c r="H5670" s="0" t="n">
        <v>2.23</v>
      </c>
      <c r="I5670" s="0" t="n">
        <f aca="false">+G5670-H5670</f>
        <v>-3.47</v>
      </c>
      <c r="J5670" s="0" t="n">
        <f aca="false">D5670</f>
        <v>38.03</v>
      </c>
      <c r="K5670" s="0" t="n">
        <f aca="false">C5670</f>
        <v>34.56</v>
      </c>
    </row>
    <row r="5671" customFormat="false" ht="12.75" hidden="false" customHeight="false" outlineLevel="0" collapsed="false">
      <c r="A5671" s="0" t="s">
        <v>11503</v>
      </c>
      <c r="B5671" s="0" t="n">
        <v>2001</v>
      </c>
      <c r="C5671" s="0" t="n">
        <v>34.71</v>
      </c>
      <c r="D5671" s="0" t="n">
        <v>38.09</v>
      </c>
      <c r="E5671" s="0" t="n">
        <v>0</v>
      </c>
      <c r="F5671" s="0" t="n">
        <v>0</v>
      </c>
      <c r="G5671" s="0" t="n">
        <v>-1.04</v>
      </c>
      <c r="H5671" s="0" t="n">
        <v>2.34</v>
      </c>
      <c r="I5671" s="0" t="n">
        <f aca="false">+G5671-H5671</f>
        <v>-3.38</v>
      </c>
      <c r="J5671" s="0" t="n">
        <f aca="false">D5671</f>
        <v>38.09</v>
      </c>
      <c r="K5671" s="0" t="n">
        <f aca="false">C5671</f>
        <v>34.71</v>
      </c>
    </row>
    <row r="5672" customFormat="false" ht="12.75" hidden="false" customHeight="false" outlineLevel="0" collapsed="false">
      <c r="A5672" s="0" t="s">
        <v>11504</v>
      </c>
      <c r="B5672" s="0" t="n">
        <v>2001</v>
      </c>
      <c r="C5672" s="0" t="n">
        <v>29.86</v>
      </c>
      <c r="D5672" s="0" t="n">
        <v>37.87</v>
      </c>
      <c r="E5672" s="0" t="n">
        <v>-0.78</v>
      </c>
      <c r="F5672" s="0" t="n">
        <v>-5.65</v>
      </c>
      <c r="G5672" s="0" t="n">
        <v>-0.9</v>
      </c>
      <c r="H5672" s="0" t="n">
        <v>2.24</v>
      </c>
      <c r="I5672" s="0" t="n">
        <f aca="false">+G5672-H5672</f>
        <v>-3.14</v>
      </c>
      <c r="J5672" s="0" t="n">
        <f aca="false">D5672</f>
        <v>37.87</v>
      </c>
      <c r="K5672" s="0" t="n">
        <f aca="false">C5672</f>
        <v>29.86</v>
      </c>
    </row>
    <row r="5673" customFormat="false" ht="12.75" hidden="false" customHeight="false" outlineLevel="0" collapsed="false">
      <c r="A5673" s="0" t="s">
        <v>11505</v>
      </c>
      <c r="B5673" s="0" t="n">
        <v>2001</v>
      </c>
      <c r="C5673" s="0" t="n">
        <v>36.57</v>
      </c>
      <c r="D5673" s="0" t="n">
        <v>45.48</v>
      </c>
      <c r="E5673" s="0" t="n">
        <v>-0.82</v>
      </c>
      <c r="F5673" s="0" t="n">
        <v>-5.99</v>
      </c>
      <c r="G5673" s="0" t="n">
        <v>-0.9</v>
      </c>
      <c r="H5673" s="0" t="n">
        <v>2.84</v>
      </c>
      <c r="I5673" s="0" t="n">
        <f aca="false">+G5673-H5673</f>
        <v>-3.74</v>
      </c>
      <c r="J5673" s="0" t="n">
        <f aca="false">D5673</f>
        <v>45.48</v>
      </c>
      <c r="K5673" s="0" t="n">
        <f aca="false">C5673</f>
        <v>36.57</v>
      </c>
    </row>
    <row r="5674" customFormat="false" ht="12.75" hidden="false" customHeight="false" outlineLevel="0" collapsed="false">
      <c r="A5674" s="0" t="s">
        <v>11506</v>
      </c>
      <c r="B5674" s="0" t="n">
        <v>2001</v>
      </c>
      <c r="C5674" s="0" t="n">
        <v>38.54</v>
      </c>
      <c r="D5674" s="0" t="n">
        <v>48.55</v>
      </c>
      <c r="E5674" s="0" t="n">
        <v>-1.04</v>
      </c>
      <c r="F5674" s="0" t="n">
        <v>-7.21</v>
      </c>
      <c r="G5674" s="0" t="n">
        <v>-0.88</v>
      </c>
      <c r="H5674" s="0" t="n">
        <v>2.96</v>
      </c>
      <c r="I5674" s="0" t="n">
        <f aca="false">+G5674-H5674</f>
        <v>-3.84</v>
      </c>
      <c r="J5674" s="0" t="n">
        <f aca="false">D5674</f>
        <v>48.55</v>
      </c>
      <c r="K5674" s="0" t="n">
        <f aca="false">C5674</f>
        <v>38.54</v>
      </c>
    </row>
    <row r="5675" customFormat="false" ht="12.75" hidden="false" customHeight="false" outlineLevel="0" collapsed="false">
      <c r="A5675" s="0" t="s">
        <v>11507</v>
      </c>
      <c r="B5675" s="0" t="n">
        <v>2001</v>
      </c>
      <c r="C5675" s="0" t="n">
        <v>38.04</v>
      </c>
      <c r="D5675" s="0" t="n">
        <v>48.25</v>
      </c>
      <c r="E5675" s="0" t="n">
        <v>-1.05</v>
      </c>
      <c r="F5675" s="0" t="n">
        <v>-7.5</v>
      </c>
      <c r="G5675" s="0" t="n">
        <v>-0.86</v>
      </c>
      <c r="H5675" s="0" t="n">
        <v>2.9</v>
      </c>
      <c r="I5675" s="0" t="n">
        <f aca="false">+G5675-H5675</f>
        <v>-3.76</v>
      </c>
      <c r="J5675" s="0" t="n">
        <f aca="false">D5675</f>
        <v>48.25</v>
      </c>
      <c r="K5675" s="0" t="n">
        <f aca="false">C5675</f>
        <v>38.04</v>
      </c>
    </row>
    <row r="5676" customFormat="false" ht="12.75" hidden="false" customHeight="false" outlineLevel="0" collapsed="false">
      <c r="A5676" s="0" t="s">
        <v>11508</v>
      </c>
      <c r="B5676" s="0" t="n">
        <v>2001</v>
      </c>
      <c r="C5676" s="0" t="n">
        <v>37.39</v>
      </c>
      <c r="D5676" s="0" t="n">
        <v>46</v>
      </c>
      <c r="E5676" s="0" t="n">
        <v>-0.83</v>
      </c>
      <c r="F5676" s="0" t="n">
        <v>-5.69</v>
      </c>
      <c r="G5676" s="0" t="n">
        <v>-0.96</v>
      </c>
      <c r="H5676" s="0" t="n">
        <v>2.79</v>
      </c>
      <c r="I5676" s="0" t="n">
        <f aca="false">+G5676-H5676</f>
        <v>-3.75</v>
      </c>
      <c r="J5676" s="0" t="n">
        <f aca="false">D5676</f>
        <v>46</v>
      </c>
      <c r="K5676" s="0" t="n">
        <f aca="false">C5676</f>
        <v>37.39</v>
      </c>
    </row>
    <row r="5677" customFormat="false" ht="12.75" hidden="false" customHeight="false" outlineLevel="0" collapsed="false">
      <c r="A5677" s="0" t="s">
        <v>11509</v>
      </c>
      <c r="B5677" s="0" t="n">
        <v>2001</v>
      </c>
      <c r="C5677" s="0" t="n">
        <v>36.96</v>
      </c>
      <c r="D5677" s="0" t="n">
        <v>45.72</v>
      </c>
      <c r="E5677" s="0" t="n">
        <v>-0.81</v>
      </c>
      <c r="F5677" s="0" t="n">
        <v>-5.73</v>
      </c>
      <c r="G5677" s="0" t="n">
        <v>-1.07</v>
      </c>
      <c r="H5677" s="0" t="n">
        <v>2.77</v>
      </c>
      <c r="I5677" s="0" t="n">
        <f aca="false">+G5677-H5677</f>
        <v>-3.84</v>
      </c>
      <c r="J5677" s="0" t="n">
        <f aca="false">D5677</f>
        <v>45.72</v>
      </c>
      <c r="K5677" s="0" t="n">
        <f aca="false">C5677</f>
        <v>36.96</v>
      </c>
    </row>
    <row r="5678" customFormat="false" ht="12.75" hidden="false" customHeight="false" outlineLevel="0" collapsed="false">
      <c r="A5678" s="0" t="s">
        <v>11510</v>
      </c>
      <c r="B5678" s="0" t="n">
        <v>2001</v>
      </c>
      <c r="C5678" s="0" t="n">
        <v>35.14</v>
      </c>
      <c r="D5678" s="0" t="n">
        <v>43.77</v>
      </c>
      <c r="E5678" s="0" t="n">
        <v>-0.83</v>
      </c>
      <c r="F5678" s="0" t="n">
        <v>-5.73</v>
      </c>
      <c r="G5678" s="0" t="n">
        <v>-1.05</v>
      </c>
      <c r="H5678" s="0" t="n">
        <v>2.68</v>
      </c>
      <c r="I5678" s="0" t="n">
        <f aca="false">+G5678-H5678</f>
        <v>-3.73</v>
      </c>
      <c r="J5678" s="0" t="n">
        <f aca="false">D5678</f>
        <v>43.77</v>
      </c>
      <c r="K5678" s="0" t="n">
        <f aca="false">C5678</f>
        <v>35.14</v>
      </c>
    </row>
    <row r="5679" customFormat="false" ht="12.75" hidden="false" customHeight="false" outlineLevel="0" collapsed="false">
      <c r="A5679" s="0" t="s">
        <v>11511</v>
      </c>
      <c r="B5679" s="0" t="n">
        <v>2001</v>
      </c>
      <c r="C5679" s="0" t="n">
        <v>34.85</v>
      </c>
      <c r="D5679" s="0" t="n">
        <v>42.96</v>
      </c>
      <c r="E5679" s="0" t="n">
        <v>-0.78</v>
      </c>
      <c r="F5679" s="0" t="n">
        <v>-5.22</v>
      </c>
      <c r="G5679" s="0" t="n">
        <v>-1</v>
      </c>
      <c r="H5679" s="0" t="n">
        <v>2.67</v>
      </c>
      <c r="I5679" s="0" t="n">
        <f aca="false">+G5679-H5679</f>
        <v>-3.67</v>
      </c>
      <c r="J5679" s="0" t="n">
        <f aca="false">D5679</f>
        <v>42.96</v>
      </c>
      <c r="K5679" s="0" t="n">
        <f aca="false">C5679</f>
        <v>34.85</v>
      </c>
    </row>
    <row r="5680" customFormat="false" ht="12.75" hidden="false" customHeight="false" outlineLevel="0" collapsed="false">
      <c r="A5680" s="0" t="s">
        <v>11512</v>
      </c>
      <c r="B5680" s="0" t="n">
        <v>2001</v>
      </c>
      <c r="C5680" s="0" t="n">
        <v>34.7</v>
      </c>
      <c r="D5680" s="0" t="n">
        <v>42.52</v>
      </c>
      <c r="E5680" s="0" t="n">
        <v>-0.78</v>
      </c>
      <c r="F5680" s="0" t="n">
        <v>-4.91</v>
      </c>
      <c r="G5680" s="0" t="n">
        <v>-1.02</v>
      </c>
      <c r="H5680" s="0" t="n">
        <v>2.67</v>
      </c>
      <c r="I5680" s="0" t="n">
        <f aca="false">+G5680-H5680</f>
        <v>-3.69</v>
      </c>
      <c r="J5680" s="0" t="n">
        <f aca="false">D5680</f>
        <v>42.52</v>
      </c>
      <c r="K5680" s="0" t="n">
        <f aca="false">C5680</f>
        <v>34.7</v>
      </c>
    </row>
    <row r="5681" customFormat="false" ht="12.75" hidden="false" customHeight="false" outlineLevel="0" collapsed="false">
      <c r="A5681" s="0" t="s">
        <v>11513</v>
      </c>
      <c r="B5681" s="0" t="n">
        <v>2001</v>
      </c>
      <c r="C5681" s="0" t="n">
        <v>34.65</v>
      </c>
      <c r="D5681" s="0" t="n">
        <v>42.29</v>
      </c>
      <c r="E5681" s="0" t="n">
        <v>-0.78</v>
      </c>
      <c r="F5681" s="0" t="n">
        <v>-4.81</v>
      </c>
      <c r="G5681" s="0" t="n">
        <v>-0.93</v>
      </c>
      <c r="H5681" s="0" t="n">
        <v>2.68</v>
      </c>
      <c r="I5681" s="0" t="n">
        <f aca="false">+G5681-H5681</f>
        <v>-3.61</v>
      </c>
      <c r="J5681" s="0" t="n">
        <f aca="false">D5681</f>
        <v>42.29</v>
      </c>
      <c r="K5681" s="0" t="n">
        <f aca="false">C5681</f>
        <v>34.65</v>
      </c>
    </row>
    <row r="5682" customFormat="false" ht="12.75" hidden="false" customHeight="false" outlineLevel="0" collapsed="false">
      <c r="A5682" s="0" t="s">
        <v>11514</v>
      </c>
      <c r="B5682" s="0" t="n">
        <v>2001</v>
      </c>
      <c r="C5682" s="0" t="n">
        <v>37.28</v>
      </c>
      <c r="D5682" s="0" t="n">
        <v>47.68</v>
      </c>
      <c r="E5682" s="0" t="n">
        <v>-1.06</v>
      </c>
      <c r="F5682" s="0" t="n">
        <v>-7.6</v>
      </c>
      <c r="G5682" s="0" t="n">
        <v>-0.94</v>
      </c>
      <c r="H5682" s="0" t="n">
        <v>2.92</v>
      </c>
      <c r="I5682" s="0" t="n">
        <f aca="false">+G5682-H5682</f>
        <v>-3.86</v>
      </c>
      <c r="J5682" s="0" t="n">
        <f aca="false">D5682</f>
        <v>47.68</v>
      </c>
      <c r="K5682" s="0" t="n">
        <f aca="false">C5682</f>
        <v>37.28</v>
      </c>
    </row>
    <row r="5683" customFormat="false" ht="12.75" hidden="false" customHeight="false" outlineLevel="0" collapsed="false">
      <c r="A5683" s="0" t="s">
        <v>11515</v>
      </c>
      <c r="B5683" s="0" t="n">
        <v>2001</v>
      </c>
      <c r="C5683" s="0" t="n">
        <v>44.84</v>
      </c>
      <c r="D5683" s="0" t="n">
        <v>55.75</v>
      </c>
      <c r="E5683" s="0" t="n">
        <v>-1.04</v>
      </c>
      <c r="F5683" s="0" t="n">
        <v>-7.63</v>
      </c>
      <c r="G5683" s="0" t="n">
        <v>-0.77</v>
      </c>
      <c r="H5683" s="0" t="n">
        <v>3.55</v>
      </c>
      <c r="I5683" s="0" t="n">
        <f aca="false">+G5683-H5683</f>
        <v>-4.32</v>
      </c>
      <c r="J5683" s="0" t="n">
        <f aca="false">D5683</f>
        <v>55.75</v>
      </c>
      <c r="K5683" s="0" t="n">
        <f aca="false">C5683</f>
        <v>44.84</v>
      </c>
    </row>
    <row r="5684" customFormat="false" ht="12.75" hidden="false" customHeight="false" outlineLevel="0" collapsed="false">
      <c r="A5684" s="0" t="s">
        <v>11516</v>
      </c>
      <c r="B5684" s="0" t="n">
        <v>2001</v>
      </c>
      <c r="C5684" s="0" t="n">
        <v>43.23</v>
      </c>
      <c r="D5684" s="0" t="n">
        <v>54.27</v>
      </c>
      <c r="E5684" s="0" t="n">
        <v>-1.05</v>
      </c>
      <c r="F5684" s="0" t="n">
        <v>-7.86</v>
      </c>
      <c r="G5684" s="0" t="n">
        <v>-0.8</v>
      </c>
      <c r="H5684" s="0" t="n">
        <v>3.43</v>
      </c>
      <c r="I5684" s="0" t="n">
        <f aca="false">+G5684-H5684</f>
        <v>-4.23</v>
      </c>
      <c r="J5684" s="0" t="n">
        <f aca="false">D5684</f>
        <v>54.27</v>
      </c>
      <c r="K5684" s="0" t="n">
        <f aca="false">C5684</f>
        <v>43.23</v>
      </c>
    </row>
    <row r="5685" customFormat="false" ht="12.75" hidden="false" customHeight="false" outlineLevel="0" collapsed="false">
      <c r="A5685" s="0" t="s">
        <v>11517</v>
      </c>
      <c r="B5685" s="0" t="n">
        <v>2001</v>
      </c>
      <c r="C5685" s="0" t="n">
        <v>39.5</v>
      </c>
      <c r="D5685" s="0" t="n">
        <v>46.36</v>
      </c>
      <c r="E5685" s="0" t="n">
        <v>-0.6</v>
      </c>
      <c r="F5685" s="0" t="n">
        <v>-3.41</v>
      </c>
      <c r="G5685" s="0" t="n">
        <v>-0.93</v>
      </c>
      <c r="H5685" s="0" t="n">
        <v>3.12</v>
      </c>
      <c r="I5685" s="0" t="n">
        <f aca="false">+G5685-H5685</f>
        <v>-4.05</v>
      </c>
      <c r="J5685" s="0" t="n">
        <f aca="false">D5685</f>
        <v>46.36</v>
      </c>
      <c r="K5685" s="0" t="n">
        <f aca="false">C5685</f>
        <v>39.5</v>
      </c>
    </row>
    <row r="5686" customFormat="false" ht="12.75" hidden="false" customHeight="false" outlineLevel="0" collapsed="false">
      <c r="A5686" s="0" t="s">
        <v>11518</v>
      </c>
      <c r="B5686" s="0" t="n">
        <v>2001</v>
      </c>
      <c r="C5686" s="0" t="n">
        <v>37.46</v>
      </c>
      <c r="D5686" s="0" t="n">
        <v>43.2</v>
      </c>
      <c r="E5686" s="0" t="n">
        <v>-0.44</v>
      </c>
      <c r="F5686" s="0" t="n">
        <v>-2.28</v>
      </c>
      <c r="G5686" s="0" t="n">
        <v>-0.95</v>
      </c>
      <c r="H5686" s="0" t="n">
        <v>2.95</v>
      </c>
      <c r="I5686" s="0" t="n">
        <f aca="false">+G5686-H5686</f>
        <v>-3.9</v>
      </c>
      <c r="J5686" s="0" t="n">
        <f aca="false">D5686</f>
        <v>43.2</v>
      </c>
      <c r="K5686" s="0" t="n">
        <f aca="false">C5686</f>
        <v>37.46</v>
      </c>
    </row>
    <row r="5687" customFormat="false" ht="12.75" hidden="false" customHeight="false" outlineLevel="0" collapsed="false">
      <c r="A5687" s="0" t="s">
        <v>11519</v>
      </c>
      <c r="B5687" s="0" t="n">
        <v>2001</v>
      </c>
      <c r="C5687" s="0" t="n">
        <v>32.32</v>
      </c>
      <c r="D5687" s="0" t="n">
        <v>33.44</v>
      </c>
      <c r="E5687" s="0" t="n">
        <v>0</v>
      </c>
      <c r="F5687" s="0" t="n">
        <v>2.25</v>
      </c>
      <c r="G5687" s="0" t="n">
        <v>-0.93</v>
      </c>
      <c r="H5687" s="0" t="n">
        <v>2.44</v>
      </c>
      <c r="I5687" s="0" t="n">
        <f aca="false">+G5687-H5687</f>
        <v>-3.37</v>
      </c>
      <c r="J5687" s="0" t="n">
        <f aca="false">D5687</f>
        <v>33.44</v>
      </c>
      <c r="K5687" s="0" t="n">
        <f aca="false">C5687</f>
        <v>32.32</v>
      </c>
    </row>
    <row r="5688" customFormat="false" ht="12.75" hidden="false" customHeight="false" outlineLevel="0" collapsed="false">
      <c r="A5688" s="0" t="s">
        <v>11520</v>
      </c>
      <c r="B5688" s="0" t="n">
        <v>2001</v>
      </c>
      <c r="C5688" s="0" t="n">
        <v>34.6</v>
      </c>
      <c r="D5688" s="0" t="n">
        <v>37.16</v>
      </c>
      <c r="E5688" s="0" t="n">
        <v>0</v>
      </c>
      <c r="F5688" s="0" t="n">
        <v>0.69</v>
      </c>
      <c r="G5688" s="0" t="n">
        <v>-1.07</v>
      </c>
      <c r="H5688" s="0" t="n">
        <v>2.18</v>
      </c>
      <c r="I5688" s="0" t="n">
        <f aca="false">+G5688-H5688</f>
        <v>-3.25</v>
      </c>
      <c r="J5688" s="0" t="n">
        <f aca="false">D5688</f>
        <v>37.16</v>
      </c>
      <c r="K5688" s="0" t="n">
        <f aca="false">C5688</f>
        <v>34.6</v>
      </c>
    </row>
    <row r="5689" customFormat="false" ht="12.75" hidden="false" customHeight="false" outlineLevel="0" collapsed="false">
      <c r="A5689" s="0" t="s">
        <v>11521</v>
      </c>
      <c r="B5689" s="0" t="n">
        <v>2001</v>
      </c>
      <c r="C5689" s="0" t="n">
        <v>34.5</v>
      </c>
      <c r="D5689" s="0" t="n">
        <v>38.03</v>
      </c>
      <c r="E5689" s="0" t="n">
        <v>0</v>
      </c>
      <c r="F5689" s="0" t="n">
        <v>0</v>
      </c>
      <c r="G5689" s="0" t="n">
        <v>-1.18</v>
      </c>
      <c r="H5689" s="0" t="n">
        <v>2.35</v>
      </c>
      <c r="I5689" s="0" t="n">
        <f aca="false">+G5689-H5689</f>
        <v>-3.53</v>
      </c>
      <c r="J5689" s="0" t="n">
        <f aca="false">D5689</f>
        <v>38.03</v>
      </c>
      <c r="K5689" s="0" t="n">
        <f aca="false">C5689</f>
        <v>34.5</v>
      </c>
    </row>
    <row r="5690" customFormat="false" ht="12.75" hidden="false" customHeight="false" outlineLevel="0" collapsed="false">
      <c r="A5690" s="0" t="s">
        <v>11522</v>
      </c>
      <c r="B5690" s="0" t="n">
        <v>2001</v>
      </c>
      <c r="C5690" s="0" t="n">
        <v>32.55</v>
      </c>
      <c r="D5690" s="0" t="n">
        <v>35.69</v>
      </c>
      <c r="E5690" s="0" t="n">
        <v>0</v>
      </c>
      <c r="F5690" s="0" t="n">
        <v>0</v>
      </c>
      <c r="G5690" s="0" t="n">
        <v>-1.11</v>
      </c>
      <c r="H5690" s="0" t="n">
        <v>2.03</v>
      </c>
      <c r="I5690" s="0" t="n">
        <f aca="false">+G5690-H5690</f>
        <v>-3.14</v>
      </c>
      <c r="J5690" s="0" t="n">
        <f aca="false">D5690</f>
        <v>35.69</v>
      </c>
      <c r="K5690" s="0" t="n">
        <f aca="false">C5690</f>
        <v>32.55</v>
      </c>
    </row>
    <row r="5691" customFormat="false" ht="12.75" hidden="false" customHeight="false" outlineLevel="0" collapsed="false">
      <c r="A5691" s="0" t="s">
        <v>11523</v>
      </c>
      <c r="B5691" s="0" t="n">
        <v>2001</v>
      </c>
      <c r="C5691" s="0" t="n">
        <v>29.73</v>
      </c>
      <c r="D5691" s="0" t="n">
        <v>32.52</v>
      </c>
      <c r="E5691" s="0" t="n">
        <v>0</v>
      </c>
      <c r="F5691" s="0" t="n">
        <v>0</v>
      </c>
      <c r="G5691" s="0" t="n">
        <v>-1.01</v>
      </c>
      <c r="H5691" s="0" t="n">
        <v>1.78</v>
      </c>
      <c r="I5691" s="0" t="n">
        <f aca="false">+G5691-H5691</f>
        <v>-2.79</v>
      </c>
      <c r="J5691" s="0" t="n">
        <f aca="false">D5691</f>
        <v>32.52</v>
      </c>
      <c r="K5691" s="0" t="n">
        <f aca="false">C5691</f>
        <v>29.73</v>
      </c>
    </row>
    <row r="5692" customFormat="false" ht="12.75" hidden="false" customHeight="false" outlineLevel="0" collapsed="false">
      <c r="A5692" s="0" t="s">
        <v>11524</v>
      </c>
      <c r="B5692" s="0" t="n">
        <v>2001</v>
      </c>
      <c r="C5692" s="0" t="n">
        <v>26.62</v>
      </c>
      <c r="D5692" s="0" t="n">
        <v>29.07</v>
      </c>
      <c r="E5692" s="0" t="n">
        <v>0</v>
      </c>
      <c r="F5692" s="0" t="n">
        <v>0</v>
      </c>
      <c r="G5692" s="0" t="n">
        <v>-0.91</v>
      </c>
      <c r="H5692" s="0" t="n">
        <v>1.54</v>
      </c>
      <c r="I5692" s="0" t="n">
        <f aca="false">+G5692-H5692</f>
        <v>-2.45</v>
      </c>
      <c r="J5692" s="0" t="n">
        <f aca="false">D5692</f>
        <v>29.07</v>
      </c>
      <c r="K5692" s="0" t="n">
        <f aca="false">C5692</f>
        <v>26.62</v>
      </c>
    </row>
    <row r="5693" customFormat="false" ht="12.75" hidden="false" customHeight="false" outlineLevel="0" collapsed="false">
      <c r="A5693" s="0" t="s">
        <v>11525</v>
      </c>
      <c r="B5693" s="0" t="n">
        <v>2001</v>
      </c>
      <c r="C5693" s="0" t="n">
        <v>28.31</v>
      </c>
      <c r="D5693" s="0" t="n">
        <v>30.87</v>
      </c>
      <c r="E5693" s="0" t="n">
        <v>0</v>
      </c>
      <c r="F5693" s="0" t="n">
        <v>0</v>
      </c>
      <c r="G5693" s="0" t="n">
        <v>-0.94</v>
      </c>
      <c r="H5693" s="0" t="n">
        <v>1.62</v>
      </c>
      <c r="I5693" s="0" t="n">
        <f aca="false">+G5693-H5693</f>
        <v>-2.56</v>
      </c>
      <c r="J5693" s="0" t="n">
        <f aca="false">D5693</f>
        <v>30.87</v>
      </c>
      <c r="K5693" s="0" t="n">
        <f aca="false">C5693</f>
        <v>28.31</v>
      </c>
    </row>
    <row r="5694" customFormat="false" ht="12.75" hidden="false" customHeight="false" outlineLevel="0" collapsed="false">
      <c r="A5694" s="0" t="s">
        <v>11526</v>
      </c>
      <c r="B5694" s="0" t="n">
        <v>2001</v>
      </c>
      <c r="C5694" s="0" t="n">
        <v>32.16</v>
      </c>
      <c r="D5694" s="0" t="n">
        <v>35.3</v>
      </c>
      <c r="E5694" s="0" t="n">
        <v>0</v>
      </c>
      <c r="F5694" s="0" t="n">
        <v>0</v>
      </c>
      <c r="G5694" s="0" t="n">
        <v>-1.14</v>
      </c>
      <c r="H5694" s="0" t="n">
        <v>2</v>
      </c>
      <c r="I5694" s="0" t="n">
        <f aca="false">+G5694-H5694</f>
        <v>-3.14</v>
      </c>
      <c r="J5694" s="0" t="n">
        <f aca="false">D5694</f>
        <v>35.3</v>
      </c>
      <c r="K5694" s="0" t="n">
        <f aca="false">C5694</f>
        <v>32.16</v>
      </c>
    </row>
    <row r="5695" customFormat="false" ht="12.75" hidden="false" customHeight="false" outlineLevel="0" collapsed="false">
      <c r="A5695" s="0" t="s">
        <v>11527</v>
      </c>
      <c r="B5695" s="0" t="n">
        <v>2001</v>
      </c>
      <c r="C5695" s="0" t="n">
        <v>30.31</v>
      </c>
      <c r="D5695" s="0" t="n">
        <v>33.07</v>
      </c>
      <c r="E5695" s="0" t="n">
        <v>0</v>
      </c>
      <c r="F5695" s="0" t="n">
        <v>0</v>
      </c>
      <c r="G5695" s="0" t="n">
        <v>-0.83</v>
      </c>
      <c r="H5695" s="0" t="n">
        <v>1.93</v>
      </c>
      <c r="I5695" s="0" t="n">
        <f aca="false">+G5695-H5695</f>
        <v>-2.76</v>
      </c>
      <c r="J5695" s="0" t="n">
        <f aca="false">D5695</f>
        <v>33.07</v>
      </c>
      <c r="K5695" s="0" t="n">
        <f aca="false">C5695</f>
        <v>30.31</v>
      </c>
    </row>
    <row r="5696" customFormat="false" ht="12.75" hidden="false" customHeight="false" outlineLevel="0" collapsed="false">
      <c r="A5696" s="0" t="s">
        <v>11528</v>
      </c>
      <c r="B5696" s="0" t="n">
        <v>2001</v>
      </c>
      <c r="C5696" s="0" t="n">
        <v>30.24</v>
      </c>
      <c r="D5696" s="0" t="n">
        <v>38.85</v>
      </c>
      <c r="E5696" s="0" t="n">
        <v>-0.78</v>
      </c>
      <c r="F5696" s="0" t="n">
        <v>-6.26</v>
      </c>
      <c r="G5696" s="0" t="n">
        <v>-0.93</v>
      </c>
      <c r="H5696" s="0" t="n">
        <v>2.2</v>
      </c>
      <c r="I5696" s="0" t="n">
        <f aca="false">+G5696-H5696</f>
        <v>-3.13</v>
      </c>
      <c r="J5696" s="0" t="n">
        <f aca="false">D5696</f>
        <v>38.85</v>
      </c>
      <c r="K5696" s="0" t="n">
        <f aca="false">C5696</f>
        <v>30.24</v>
      </c>
    </row>
    <row r="5697" customFormat="false" ht="12.75" hidden="false" customHeight="false" outlineLevel="0" collapsed="false">
      <c r="A5697" s="0" t="s">
        <v>11529</v>
      </c>
      <c r="B5697" s="0" t="n">
        <v>2001</v>
      </c>
      <c r="C5697" s="0" t="n">
        <v>35.82</v>
      </c>
      <c r="D5697" s="0" t="n">
        <v>43.79</v>
      </c>
      <c r="E5697" s="0" t="n">
        <v>-0.63</v>
      </c>
      <c r="F5697" s="0" t="n">
        <v>-5.08</v>
      </c>
      <c r="G5697" s="0" t="n">
        <v>-0.88</v>
      </c>
      <c r="H5697" s="0" t="n">
        <v>2.64</v>
      </c>
      <c r="I5697" s="0" t="n">
        <f aca="false">+G5697-H5697</f>
        <v>-3.52</v>
      </c>
      <c r="J5697" s="0" t="n">
        <f aca="false">D5697</f>
        <v>43.79</v>
      </c>
      <c r="K5697" s="0" t="n">
        <f aca="false">C5697</f>
        <v>35.82</v>
      </c>
    </row>
    <row r="5698" customFormat="false" ht="12.75" hidden="false" customHeight="false" outlineLevel="0" collapsed="false">
      <c r="A5698" s="0" t="s">
        <v>11530</v>
      </c>
      <c r="B5698" s="0" t="n">
        <v>2001</v>
      </c>
      <c r="C5698" s="0" t="n">
        <v>36.82</v>
      </c>
      <c r="D5698" s="0" t="n">
        <v>46.27</v>
      </c>
      <c r="E5698" s="0" t="n">
        <v>-0.83</v>
      </c>
      <c r="F5698" s="0" t="n">
        <v>-6.7</v>
      </c>
      <c r="G5698" s="0" t="n">
        <v>-0.75</v>
      </c>
      <c r="H5698" s="0" t="n">
        <v>2.83</v>
      </c>
      <c r="I5698" s="0" t="n">
        <f aca="false">+G5698-H5698</f>
        <v>-3.58</v>
      </c>
      <c r="J5698" s="0" t="n">
        <f aca="false">D5698</f>
        <v>46.27</v>
      </c>
      <c r="K5698" s="0" t="n">
        <f aca="false">C5698</f>
        <v>36.82</v>
      </c>
    </row>
    <row r="5699" customFormat="false" ht="12.75" hidden="false" customHeight="false" outlineLevel="0" collapsed="false">
      <c r="A5699" s="0" t="s">
        <v>11531</v>
      </c>
      <c r="B5699" s="0" t="n">
        <v>2001</v>
      </c>
      <c r="C5699" s="0" t="n">
        <v>37.67</v>
      </c>
      <c r="D5699" s="0" t="n">
        <v>46.84</v>
      </c>
      <c r="E5699" s="0" t="n">
        <v>-0.78</v>
      </c>
      <c r="F5699" s="0" t="n">
        <v>-6.26</v>
      </c>
      <c r="G5699" s="0" t="n">
        <v>-0.79</v>
      </c>
      <c r="H5699" s="0" t="n">
        <v>2.9</v>
      </c>
      <c r="I5699" s="0" t="n">
        <f aca="false">+G5699-H5699</f>
        <v>-3.69</v>
      </c>
      <c r="J5699" s="0" t="n">
        <f aca="false">D5699</f>
        <v>46.84</v>
      </c>
      <c r="K5699" s="0" t="n">
        <f aca="false">C5699</f>
        <v>37.67</v>
      </c>
    </row>
    <row r="5700" customFormat="false" ht="12.75" hidden="false" customHeight="false" outlineLevel="0" collapsed="false">
      <c r="A5700" s="0" t="s">
        <v>11532</v>
      </c>
      <c r="B5700" s="0" t="n">
        <v>2001</v>
      </c>
      <c r="C5700" s="0" t="n">
        <v>37.39</v>
      </c>
      <c r="D5700" s="0" t="n">
        <v>46.61</v>
      </c>
      <c r="E5700" s="0" t="n">
        <v>-0.83</v>
      </c>
      <c r="F5700" s="0" t="n">
        <v>-6.32</v>
      </c>
      <c r="G5700" s="0" t="n">
        <v>-0.97</v>
      </c>
      <c r="H5700" s="0" t="n">
        <v>2.76</v>
      </c>
      <c r="I5700" s="0" t="n">
        <f aca="false">+G5700-H5700</f>
        <v>-3.73</v>
      </c>
      <c r="J5700" s="0" t="n">
        <f aca="false">D5700</f>
        <v>46.61</v>
      </c>
      <c r="K5700" s="0" t="n">
        <f aca="false">C5700</f>
        <v>37.39</v>
      </c>
    </row>
    <row r="5701" customFormat="false" ht="12.75" hidden="false" customHeight="false" outlineLevel="0" collapsed="false">
      <c r="A5701" s="0" t="s">
        <v>11533</v>
      </c>
      <c r="B5701" s="0" t="n">
        <v>2001</v>
      </c>
      <c r="C5701" s="0" t="n">
        <v>36.13</v>
      </c>
      <c r="D5701" s="0" t="n">
        <v>44.71</v>
      </c>
      <c r="E5701" s="0" t="n">
        <v>-0.78</v>
      </c>
      <c r="F5701" s="0" t="n">
        <v>-5.67</v>
      </c>
      <c r="G5701" s="0" t="n">
        <v>-1.03</v>
      </c>
      <c r="H5701" s="0" t="n">
        <v>2.66</v>
      </c>
      <c r="I5701" s="0" t="n">
        <f aca="false">+G5701-H5701</f>
        <v>-3.69</v>
      </c>
      <c r="J5701" s="0" t="n">
        <f aca="false">D5701</f>
        <v>44.71</v>
      </c>
      <c r="K5701" s="0" t="n">
        <f aca="false">C5701</f>
        <v>36.13</v>
      </c>
    </row>
    <row r="5702" customFormat="false" ht="12.75" hidden="false" customHeight="false" outlineLevel="0" collapsed="false">
      <c r="A5702" s="0" t="s">
        <v>11534</v>
      </c>
      <c r="B5702" s="0" t="n">
        <v>2001</v>
      </c>
      <c r="C5702" s="0" t="n">
        <v>35.96</v>
      </c>
      <c r="D5702" s="0" t="n">
        <v>43.36</v>
      </c>
      <c r="E5702" s="0" t="n">
        <v>-0.63</v>
      </c>
      <c r="F5702" s="0" t="n">
        <v>-4.32</v>
      </c>
      <c r="G5702" s="0" t="n">
        <v>-1.03</v>
      </c>
      <c r="H5702" s="0" t="n">
        <v>2.68</v>
      </c>
      <c r="I5702" s="0" t="n">
        <f aca="false">+G5702-H5702</f>
        <v>-3.71</v>
      </c>
      <c r="J5702" s="0" t="n">
        <f aca="false">D5702</f>
        <v>43.36</v>
      </c>
      <c r="K5702" s="0" t="n">
        <f aca="false">C5702</f>
        <v>35.96</v>
      </c>
    </row>
    <row r="5703" customFormat="false" ht="12.75" hidden="false" customHeight="false" outlineLevel="0" collapsed="false">
      <c r="A5703" s="0" t="s">
        <v>11535</v>
      </c>
      <c r="B5703" s="0" t="n">
        <v>2001</v>
      </c>
      <c r="C5703" s="0" t="n">
        <v>34.94</v>
      </c>
      <c r="D5703" s="0" t="n">
        <v>42.73</v>
      </c>
      <c r="E5703" s="0" t="n">
        <v>-0.74</v>
      </c>
      <c r="F5703" s="0" t="n">
        <v>-5.14</v>
      </c>
      <c r="G5703" s="0" t="n">
        <v>-0.97</v>
      </c>
      <c r="H5703" s="0" t="n">
        <v>2.42</v>
      </c>
      <c r="I5703" s="0" t="n">
        <f aca="false">+G5703-H5703</f>
        <v>-3.39</v>
      </c>
      <c r="J5703" s="0" t="n">
        <f aca="false">D5703</f>
        <v>42.73</v>
      </c>
      <c r="K5703" s="0" t="n">
        <f aca="false">C5703</f>
        <v>34.94</v>
      </c>
    </row>
    <row r="5704" customFormat="false" ht="12.75" hidden="false" customHeight="false" outlineLevel="0" collapsed="false">
      <c r="A5704" s="0" t="s">
        <v>11536</v>
      </c>
      <c r="B5704" s="0" t="n">
        <v>2001</v>
      </c>
      <c r="C5704" s="0" t="n">
        <v>34.73</v>
      </c>
      <c r="D5704" s="0" t="n">
        <v>42.69</v>
      </c>
      <c r="E5704" s="0" t="n">
        <v>-0.77</v>
      </c>
      <c r="F5704" s="0" t="n">
        <v>-5.39</v>
      </c>
      <c r="G5704" s="0" t="n">
        <v>-0.91</v>
      </c>
      <c r="H5704" s="0" t="n">
        <v>2.43</v>
      </c>
      <c r="I5704" s="0" t="n">
        <f aca="false">+G5704-H5704</f>
        <v>-3.34</v>
      </c>
      <c r="J5704" s="0" t="n">
        <f aca="false">D5704</f>
        <v>42.69</v>
      </c>
      <c r="K5704" s="0" t="n">
        <f aca="false">C5704</f>
        <v>34.73</v>
      </c>
    </row>
    <row r="5705" customFormat="false" ht="12.75" hidden="false" customHeight="false" outlineLevel="0" collapsed="false">
      <c r="A5705" s="0" t="s">
        <v>11537</v>
      </c>
      <c r="B5705" s="0" t="n">
        <v>2001</v>
      </c>
      <c r="C5705" s="0" t="n">
        <v>35.05</v>
      </c>
      <c r="D5705" s="0" t="n">
        <v>43.38</v>
      </c>
      <c r="E5705" s="0" t="n">
        <v>-0.74</v>
      </c>
      <c r="F5705" s="0" t="n">
        <v>-5.62</v>
      </c>
      <c r="G5705" s="0" t="n">
        <v>-0.93</v>
      </c>
      <c r="H5705" s="0" t="n">
        <v>2.52</v>
      </c>
      <c r="I5705" s="0" t="n">
        <f aca="false">+G5705-H5705</f>
        <v>-3.45</v>
      </c>
      <c r="J5705" s="0" t="n">
        <f aca="false">D5705</f>
        <v>43.38</v>
      </c>
      <c r="K5705" s="0" t="n">
        <f aca="false">C5705</f>
        <v>35.05</v>
      </c>
    </row>
    <row r="5706" customFormat="false" ht="12.75" hidden="false" customHeight="false" outlineLevel="0" collapsed="false">
      <c r="A5706" s="0" t="s">
        <v>11538</v>
      </c>
      <c r="B5706" s="0" t="n">
        <v>2001</v>
      </c>
      <c r="C5706" s="0" t="n">
        <v>37.73</v>
      </c>
      <c r="D5706" s="0" t="n">
        <v>48.64</v>
      </c>
      <c r="E5706" s="0" t="n">
        <v>-1.04</v>
      </c>
      <c r="F5706" s="0" t="n">
        <v>-8.23</v>
      </c>
      <c r="G5706" s="0" t="n">
        <v>-1.01</v>
      </c>
      <c r="H5706" s="0" t="n">
        <v>2.71</v>
      </c>
      <c r="I5706" s="0" t="n">
        <f aca="false">+G5706-H5706</f>
        <v>-3.72</v>
      </c>
      <c r="J5706" s="0" t="n">
        <f aca="false">D5706</f>
        <v>48.64</v>
      </c>
      <c r="K5706" s="0" t="n">
        <f aca="false">C5706</f>
        <v>37.73</v>
      </c>
    </row>
    <row r="5707" customFormat="false" ht="12.75" hidden="false" customHeight="false" outlineLevel="0" collapsed="false">
      <c r="A5707" s="0" t="s">
        <v>11539</v>
      </c>
      <c r="B5707" s="0" t="n">
        <v>2001</v>
      </c>
      <c r="C5707" s="0" t="n">
        <v>45.72</v>
      </c>
      <c r="D5707" s="0" t="n">
        <v>57.08</v>
      </c>
      <c r="E5707" s="0" t="n">
        <v>-1.06</v>
      </c>
      <c r="F5707" s="0" t="n">
        <v>-8.52</v>
      </c>
      <c r="G5707" s="0" t="n">
        <v>-0.66</v>
      </c>
      <c r="H5707" s="0" t="n">
        <v>3.24</v>
      </c>
      <c r="I5707" s="0" t="n">
        <f aca="false">+G5707-H5707</f>
        <v>-3.9</v>
      </c>
      <c r="J5707" s="0" t="n">
        <f aca="false">D5707</f>
        <v>57.08</v>
      </c>
      <c r="K5707" s="0" t="n">
        <f aca="false">C5707</f>
        <v>45.72</v>
      </c>
    </row>
    <row r="5708" customFormat="false" ht="12.75" hidden="false" customHeight="false" outlineLevel="0" collapsed="false">
      <c r="A5708" s="0" t="s">
        <v>11540</v>
      </c>
      <c r="B5708" s="0" t="n">
        <v>2001</v>
      </c>
      <c r="C5708" s="0" t="n">
        <v>44.82</v>
      </c>
      <c r="D5708" s="0" t="n">
        <v>55.67</v>
      </c>
      <c r="E5708" s="0" t="n">
        <v>-1.05</v>
      </c>
      <c r="F5708" s="0" t="n">
        <v>-8.12</v>
      </c>
      <c r="G5708" s="0" t="n">
        <v>-0.5</v>
      </c>
      <c r="H5708" s="0" t="n">
        <v>3.28</v>
      </c>
      <c r="I5708" s="0" t="n">
        <f aca="false">+G5708-H5708</f>
        <v>-3.78</v>
      </c>
      <c r="J5708" s="0" t="n">
        <f aca="false">D5708</f>
        <v>55.67</v>
      </c>
      <c r="K5708" s="0" t="n">
        <f aca="false">C5708</f>
        <v>44.82</v>
      </c>
    </row>
    <row r="5709" customFormat="false" ht="12.75" hidden="false" customHeight="false" outlineLevel="0" collapsed="false">
      <c r="A5709" s="0" t="s">
        <v>11541</v>
      </c>
      <c r="B5709" s="0" t="n">
        <v>2001</v>
      </c>
      <c r="C5709" s="0" t="n">
        <v>42.32</v>
      </c>
      <c r="D5709" s="0" t="n">
        <v>50.66</v>
      </c>
      <c r="E5709" s="0" t="n">
        <v>-0.78</v>
      </c>
      <c r="F5709" s="0" t="n">
        <v>-5.38</v>
      </c>
      <c r="G5709" s="0" t="n">
        <v>-0.72</v>
      </c>
      <c r="H5709" s="0" t="n">
        <v>3.02</v>
      </c>
      <c r="I5709" s="0" t="n">
        <f aca="false">+G5709-H5709</f>
        <v>-3.74</v>
      </c>
      <c r="J5709" s="0" t="n">
        <f aca="false">D5709</f>
        <v>50.66</v>
      </c>
      <c r="K5709" s="0" t="n">
        <f aca="false">C5709</f>
        <v>42.32</v>
      </c>
    </row>
    <row r="5710" customFormat="false" ht="12.75" hidden="false" customHeight="false" outlineLevel="0" collapsed="false">
      <c r="A5710" s="0" t="s">
        <v>11542</v>
      </c>
      <c r="B5710" s="0" t="n">
        <v>2001</v>
      </c>
      <c r="C5710" s="0" t="n">
        <v>39.54</v>
      </c>
      <c r="D5710" s="0" t="n">
        <v>43.59</v>
      </c>
      <c r="E5710" s="0" t="n">
        <v>-0.22</v>
      </c>
      <c r="F5710" s="0" t="n">
        <v>-0.47</v>
      </c>
      <c r="G5710" s="0" t="n">
        <v>-1</v>
      </c>
      <c r="H5710" s="0" t="n">
        <v>2.8</v>
      </c>
      <c r="I5710" s="0" t="n">
        <f aca="false">+G5710-H5710</f>
        <v>-3.8</v>
      </c>
      <c r="J5710" s="0" t="n">
        <f aca="false">D5710</f>
        <v>43.59</v>
      </c>
      <c r="K5710" s="0" t="n">
        <f aca="false">C5710</f>
        <v>39.54</v>
      </c>
    </row>
    <row r="5711" customFormat="false" ht="12.75" hidden="false" customHeight="false" outlineLevel="0" collapsed="false">
      <c r="A5711" s="0" t="s">
        <v>11543</v>
      </c>
      <c r="B5711" s="0" t="n">
        <v>2001</v>
      </c>
      <c r="C5711" s="0" t="n">
        <v>35.81</v>
      </c>
      <c r="D5711" s="0" t="n">
        <v>38.26</v>
      </c>
      <c r="E5711" s="0" t="n">
        <v>-0.07</v>
      </c>
      <c r="F5711" s="0" t="n">
        <v>1.19</v>
      </c>
      <c r="G5711" s="0" t="n">
        <v>-1.02</v>
      </c>
      <c r="H5711" s="0" t="n">
        <v>2.69</v>
      </c>
      <c r="I5711" s="0" t="n">
        <f aca="false">+G5711-H5711</f>
        <v>-3.71</v>
      </c>
      <c r="J5711" s="0" t="n">
        <f aca="false">D5711</f>
        <v>38.26</v>
      </c>
      <c r="K5711" s="0" t="n">
        <f aca="false">C5711</f>
        <v>35.81</v>
      </c>
    </row>
    <row r="5712" customFormat="false" ht="12.75" hidden="false" customHeight="false" outlineLevel="0" collapsed="false">
      <c r="A5712" s="0" t="s">
        <v>11544</v>
      </c>
      <c r="B5712" s="0" t="n">
        <v>2001</v>
      </c>
      <c r="C5712" s="0" t="n">
        <v>35.12</v>
      </c>
      <c r="D5712" s="0" t="n">
        <v>38.22</v>
      </c>
      <c r="E5712" s="0" t="n">
        <v>0</v>
      </c>
      <c r="F5712" s="0" t="n">
        <v>0.47</v>
      </c>
      <c r="G5712" s="0" t="n">
        <v>-1.1</v>
      </c>
      <c r="H5712" s="0" t="n">
        <v>2.47</v>
      </c>
      <c r="I5712" s="0" t="n">
        <f aca="false">+G5712-H5712</f>
        <v>-3.57</v>
      </c>
      <c r="J5712" s="0" t="n">
        <f aca="false">D5712</f>
        <v>38.22</v>
      </c>
      <c r="K5712" s="0" t="n">
        <f aca="false">C5712</f>
        <v>35.12</v>
      </c>
    </row>
    <row r="5713" customFormat="false" ht="12.75" hidden="false" customHeight="false" outlineLevel="0" collapsed="false">
      <c r="A5713" s="0" t="s">
        <v>11545</v>
      </c>
      <c r="B5713" s="0" t="n">
        <v>2001</v>
      </c>
      <c r="C5713" s="0" t="n">
        <v>34.67</v>
      </c>
      <c r="D5713" s="0" t="n">
        <v>37.98</v>
      </c>
      <c r="E5713" s="0" t="n">
        <v>0</v>
      </c>
      <c r="F5713" s="0" t="n">
        <v>0</v>
      </c>
      <c r="G5713" s="0" t="n">
        <v>-0.96</v>
      </c>
      <c r="H5713" s="0" t="n">
        <v>2.35</v>
      </c>
      <c r="I5713" s="0" t="n">
        <f aca="false">+G5713-H5713</f>
        <v>-3.31</v>
      </c>
      <c r="J5713" s="0" t="n">
        <f aca="false">D5713</f>
        <v>37.98</v>
      </c>
      <c r="K5713" s="0" t="n">
        <f aca="false">C5713</f>
        <v>34.67</v>
      </c>
    </row>
    <row r="5714" customFormat="false" ht="12.75" hidden="false" customHeight="false" outlineLevel="0" collapsed="false">
      <c r="A5714" s="0" t="s">
        <v>11546</v>
      </c>
      <c r="B5714" s="0" t="n">
        <v>2001</v>
      </c>
      <c r="C5714" s="0" t="n">
        <v>32.45</v>
      </c>
      <c r="D5714" s="0" t="n">
        <v>35.44</v>
      </c>
      <c r="E5714" s="0" t="n">
        <v>0</v>
      </c>
      <c r="F5714" s="0" t="n">
        <v>0</v>
      </c>
      <c r="G5714" s="0" t="n">
        <v>-0.88</v>
      </c>
      <c r="H5714" s="0" t="n">
        <v>2.11</v>
      </c>
      <c r="I5714" s="0" t="n">
        <f aca="false">+G5714-H5714</f>
        <v>-2.99</v>
      </c>
      <c r="J5714" s="0" t="n">
        <f aca="false">D5714</f>
        <v>35.44</v>
      </c>
      <c r="K5714" s="0" t="n">
        <f aca="false">C5714</f>
        <v>32.45</v>
      </c>
    </row>
    <row r="5715" customFormat="false" ht="12.75" hidden="false" customHeight="false" outlineLevel="0" collapsed="false">
      <c r="A5715" s="0" t="s">
        <v>11547</v>
      </c>
      <c r="B5715" s="0" t="n">
        <v>2001</v>
      </c>
      <c r="C5715" s="0" t="n">
        <v>32.58</v>
      </c>
      <c r="D5715" s="0" t="n">
        <v>35.6</v>
      </c>
      <c r="E5715" s="0" t="n">
        <v>0</v>
      </c>
      <c r="F5715" s="0" t="n">
        <v>0</v>
      </c>
      <c r="G5715" s="0" t="n">
        <v>-0.93</v>
      </c>
      <c r="H5715" s="0" t="n">
        <v>2.09</v>
      </c>
      <c r="I5715" s="0" t="n">
        <f aca="false">+G5715-H5715</f>
        <v>-3.02</v>
      </c>
      <c r="J5715" s="0" t="n">
        <f aca="false">D5715</f>
        <v>35.6</v>
      </c>
      <c r="K5715" s="0" t="n">
        <f aca="false">C5715</f>
        <v>32.58</v>
      </c>
    </row>
    <row r="5716" customFormat="false" ht="12.75" hidden="false" customHeight="false" outlineLevel="0" collapsed="false">
      <c r="A5716" s="0" t="s">
        <v>11548</v>
      </c>
      <c r="B5716" s="0" t="n">
        <v>2001</v>
      </c>
      <c r="C5716" s="0" t="n">
        <v>32.54</v>
      </c>
      <c r="D5716" s="0" t="n">
        <v>35.56</v>
      </c>
      <c r="E5716" s="0" t="n">
        <v>0</v>
      </c>
      <c r="F5716" s="0" t="n">
        <v>0</v>
      </c>
      <c r="G5716" s="0" t="n">
        <v>-0.94</v>
      </c>
      <c r="H5716" s="0" t="n">
        <v>2.08</v>
      </c>
      <c r="I5716" s="0" t="n">
        <f aca="false">+G5716-H5716</f>
        <v>-3.02</v>
      </c>
      <c r="J5716" s="0" t="n">
        <f aca="false">D5716</f>
        <v>35.56</v>
      </c>
      <c r="K5716" s="0" t="n">
        <f aca="false">C5716</f>
        <v>32.54</v>
      </c>
    </row>
    <row r="5717" customFormat="false" ht="12.75" hidden="false" customHeight="false" outlineLevel="0" collapsed="false">
      <c r="A5717" s="0" t="s">
        <v>11549</v>
      </c>
      <c r="B5717" s="0" t="n">
        <v>2001</v>
      </c>
      <c r="C5717" s="0" t="n">
        <v>34.35</v>
      </c>
      <c r="D5717" s="0" t="n">
        <v>37.64</v>
      </c>
      <c r="E5717" s="0" t="n">
        <v>0</v>
      </c>
      <c r="F5717" s="0" t="n">
        <v>0</v>
      </c>
      <c r="G5717" s="0" t="n">
        <v>-0.98</v>
      </c>
      <c r="H5717" s="0" t="n">
        <v>2.31</v>
      </c>
      <c r="I5717" s="0" t="n">
        <f aca="false">+G5717-H5717</f>
        <v>-3.29</v>
      </c>
      <c r="J5717" s="0" t="n">
        <f aca="false">D5717</f>
        <v>37.64</v>
      </c>
      <c r="K5717" s="0" t="n">
        <f aca="false">C5717</f>
        <v>34.35</v>
      </c>
    </row>
    <row r="5718" customFormat="false" ht="12.75" hidden="false" customHeight="false" outlineLevel="0" collapsed="false">
      <c r="A5718" s="0" t="s">
        <v>11550</v>
      </c>
      <c r="B5718" s="0" t="n">
        <v>2001</v>
      </c>
      <c r="C5718" s="0" t="n">
        <v>40.38</v>
      </c>
      <c r="D5718" s="0" t="n">
        <v>43.74</v>
      </c>
      <c r="E5718" s="0" t="n">
        <v>0</v>
      </c>
      <c r="F5718" s="0" t="n">
        <v>0</v>
      </c>
      <c r="G5718" s="0" t="n">
        <v>-0.88</v>
      </c>
      <c r="H5718" s="0" t="n">
        <v>2.48</v>
      </c>
      <c r="I5718" s="0" t="n">
        <f aca="false">+G5718-H5718</f>
        <v>-3.36</v>
      </c>
      <c r="J5718" s="0" t="n">
        <f aca="false">D5718</f>
        <v>43.74</v>
      </c>
      <c r="K5718" s="0" t="n">
        <f aca="false">C5718</f>
        <v>40.38</v>
      </c>
    </row>
    <row r="5719" customFormat="false" ht="12.75" hidden="false" customHeight="false" outlineLevel="0" collapsed="false">
      <c r="A5719" s="0" t="s">
        <v>11551</v>
      </c>
      <c r="B5719" s="0" t="n">
        <v>2001</v>
      </c>
      <c r="C5719" s="0" t="n">
        <v>54.02</v>
      </c>
      <c r="D5719" s="0" t="n">
        <v>58.81</v>
      </c>
      <c r="E5719" s="0" t="n">
        <v>0</v>
      </c>
      <c r="F5719" s="0" t="n">
        <v>0</v>
      </c>
      <c r="G5719" s="0" t="n">
        <v>-0.91</v>
      </c>
      <c r="H5719" s="0" t="n">
        <v>3.88</v>
      </c>
      <c r="I5719" s="0" t="n">
        <f aca="false">+G5719-H5719</f>
        <v>-4.79</v>
      </c>
      <c r="J5719" s="0" t="n">
        <f aca="false">D5719</f>
        <v>58.81</v>
      </c>
      <c r="K5719" s="0" t="n">
        <f aca="false">C5719</f>
        <v>54.02</v>
      </c>
    </row>
    <row r="5720" customFormat="false" ht="12.75" hidden="false" customHeight="false" outlineLevel="0" collapsed="false">
      <c r="A5720" s="0" t="s">
        <v>11552</v>
      </c>
      <c r="B5720" s="0" t="n">
        <v>2001</v>
      </c>
      <c r="C5720" s="0" t="n">
        <v>39.86</v>
      </c>
      <c r="D5720" s="0" t="n">
        <v>43.73</v>
      </c>
      <c r="E5720" s="0" t="n">
        <v>0</v>
      </c>
      <c r="F5720" s="0" t="n">
        <v>0</v>
      </c>
      <c r="G5720" s="0" t="n">
        <v>-0.96</v>
      </c>
      <c r="H5720" s="0" t="n">
        <v>2.91</v>
      </c>
      <c r="I5720" s="0" t="n">
        <f aca="false">+G5720-H5720</f>
        <v>-3.87</v>
      </c>
      <c r="J5720" s="0" t="n">
        <f aca="false">D5720</f>
        <v>43.73</v>
      </c>
      <c r="K5720" s="0" t="n">
        <f aca="false">C5720</f>
        <v>39.86</v>
      </c>
    </row>
    <row r="5721" customFormat="false" ht="12.75" hidden="false" customHeight="false" outlineLevel="0" collapsed="false">
      <c r="A5721" s="0" t="s">
        <v>11553</v>
      </c>
      <c r="B5721" s="0" t="n">
        <v>2001</v>
      </c>
      <c r="C5721" s="0" t="n">
        <v>40.38</v>
      </c>
      <c r="D5721" s="0" t="n">
        <v>43.82</v>
      </c>
      <c r="E5721" s="0" t="n">
        <v>0</v>
      </c>
      <c r="F5721" s="0" t="n">
        <v>0</v>
      </c>
      <c r="G5721" s="0" t="n">
        <v>-1</v>
      </c>
      <c r="H5721" s="0" t="n">
        <v>2.44</v>
      </c>
      <c r="I5721" s="0" t="n">
        <f aca="false">+G5721-H5721</f>
        <v>-3.44</v>
      </c>
      <c r="J5721" s="0" t="n">
        <f aca="false">D5721</f>
        <v>43.82</v>
      </c>
      <c r="K5721" s="0" t="n">
        <f aca="false">C5721</f>
        <v>40.38</v>
      </c>
    </row>
    <row r="5722" customFormat="false" ht="12.75" hidden="false" customHeight="false" outlineLevel="0" collapsed="false">
      <c r="A5722" s="0" t="s">
        <v>11554</v>
      </c>
      <c r="B5722" s="0" t="n">
        <v>2001</v>
      </c>
      <c r="C5722" s="0" t="n">
        <v>38.69</v>
      </c>
      <c r="D5722" s="0" t="n">
        <v>42.07</v>
      </c>
      <c r="E5722" s="0" t="n">
        <v>0</v>
      </c>
      <c r="F5722" s="0" t="n">
        <v>0</v>
      </c>
      <c r="G5722" s="0" t="n">
        <v>-1.08</v>
      </c>
      <c r="H5722" s="0" t="n">
        <v>2.3</v>
      </c>
      <c r="I5722" s="0" t="n">
        <f aca="false">+G5722-H5722</f>
        <v>-3.38</v>
      </c>
      <c r="J5722" s="0" t="n">
        <f aca="false">D5722</f>
        <v>42.07</v>
      </c>
      <c r="K5722" s="0" t="n">
        <f aca="false">C5722</f>
        <v>38.69</v>
      </c>
    </row>
    <row r="5723" customFormat="false" ht="12.75" hidden="false" customHeight="false" outlineLevel="0" collapsed="false">
      <c r="A5723" s="0" t="s">
        <v>11555</v>
      </c>
      <c r="B5723" s="0" t="n">
        <v>2001</v>
      </c>
      <c r="C5723" s="0" t="n">
        <v>37.98</v>
      </c>
      <c r="D5723" s="0" t="n">
        <v>41.14</v>
      </c>
      <c r="E5723" s="0" t="n">
        <v>0</v>
      </c>
      <c r="F5723" s="0" t="n">
        <v>0</v>
      </c>
      <c r="G5723" s="0" t="n">
        <v>-1.01</v>
      </c>
      <c r="H5723" s="0" t="n">
        <v>2.15</v>
      </c>
      <c r="I5723" s="0" t="n">
        <f aca="false">+G5723-H5723</f>
        <v>-3.16</v>
      </c>
      <c r="J5723" s="0" t="n">
        <f aca="false">D5723</f>
        <v>41.14</v>
      </c>
      <c r="K5723" s="0" t="n">
        <f aca="false">C5723</f>
        <v>37.98</v>
      </c>
    </row>
    <row r="5724" customFormat="false" ht="12.75" hidden="false" customHeight="false" outlineLevel="0" collapsed="false">
      <c r="A5724" s="0" t="s">
        <v>11556</v>
      </c>
      <c r="B5724" s="0" t="n">
        <v>2001</v>
      </c>
      <c r="C5724" s="0" t="n">
        <v>36.92</v>
      </c>
      <c r="D5724" s="0" t="n">
        <v>40.02</v>
      </c>
      <c r="E5724" s="0" t="n">
        <v>0</v>
      </c>
      <c r="F5724" s="0" t="n">
        <v>0</v>
      </c>
      <c r="G5724" s="0" t="n">
        <v>-0.99</v>
      </c>
      <c r="H5724" s="0" t="n">
        <v>2.11</v>
      </c>
      <c r="I5724" s="0" t="n">
        <f aca="false">+G5724-H5724</f>
        <v>-3.1</v>
      </c>
      <c r="J5724" s="0" t="n">
        <f aca="false">D5724</f>
        <v>40.02</v>
      </c>
      <c r="K5724" s="0" t="n">
        <f aca="false">C5724</f>
        <v>36.92</v>
      </c>
    </row>
    <row r="5725" customFormat="false" ht="12.75" hidden="false" customHeight="false" outlineLevel="0" collapsed="false">
      <c r="A5725" s="0" t="s">
        <v>11557</v>
      </c>
      <c r="B5725" s="0" t="n">
        <v>2001</v>
      </c>
      <c r="C5725" s="0" t="n">
        <v>35.65</v>
      </c>
      <c r="D5725" s="0" t="n">
        <v>38.8</v>
      </c>
      <c r="E5725" s="0" t="n">
        <v>0</v>
      </c>
      <c r="F5725" s="0" t="n">
        <v>0</v>
      </c>
      <c r="G5725" s="0" t="n">
        <v>-1.01</v>
      </c>
      <c r="H5725" s="0" t="n">
        <v>2.14</v>
      </c>
      <c r="I5725" s="0" t="n">
        <f aca="false">+G5725-H5725</f>
        <v>-3.15</v>
      </c>
      <c r="J5725" s="0" t="n">
        <f aca="false">D5725</f>
        <v>38.8</v>
      </c>
      <c r="K5725" s="0" t="n">
        <f aca="false">C5725</f>
        <v>35.65</v>
      </c>
    </row>
    <row r="5726" customFormat="false" ht="12.75" hidden="false" customHeight="false" outlineLevel="0" collapsed="false">
      <c r="A5726" s="0" t="s">
        <v>11558</v>
      </c>
      <c r="B5726" s="0" t="n">
        <v>2001</v>
      </c>
      <c r="C5726" s="0" t="n">
        <v>42.75</v>
      </c>
      <c r="D5726" s="0" t="n">
        <v>45.99</v>
      </c>
      <c r="E5726" s="0" t="n">
        <v>0</v>
      </c>
      <c r="F5726" s="0" t="n">
        <v>0</v>
      </c>
      <c r="G5726" s="0" t="n">
        <v>-0.78</v>
      </c>
      <c r="H5726" s="0" t="n">
        <v>2.46</v>
      </c>
      <c r="I5726" s="0" t="n">
        <f aca="false">+G5726-H5726</f>
        <v>-3.24</v>
      </c>
      <c r="J5726" s="0" t="n">
        <f aca="false">D5726</f>
        <v>45.99</v>
      </c>
      <c r="K5726" s="0" t="n">
        <f aca="false">C5726</f>
        <v>42.75</v>
      </c>
    </row>
    <row r="5727" customFormat="false" ht="12.75" hidden="false" customHeight="false" outlineLevel="0" collapsed="false">
      <c r="A5727" s="0" t="s">
        <v>11559</v>
      </c>
      <c r="B5727" s="0" t="n">
        <v>2001</v>
      </c>
      <c r="C5727" s="0" t="n">
        <v>50.97</v>
      </c>
      <c r="D5727" s="0" t="n">
        <v>54.57</v>
      </c>
      <c r="E5727" s="0" t="n">
        <v>0</v>
      </c>
      <c r="F5727" s="0" t="n">
        <v>0</v>
      </c>
      <c r="G5727" s="0" t="n">
        <v>-0.32</v>
      </c>
      <c r="H5727" s="0" t="n">
        <v>3.28</v>
      </c>
      <c r="I5727" s="0" t="n">
        <f aca="false">+G5727-H5727</f>
        <v>-3.6</v>
      </c>
      <c r="J5727" s="0" t="n">
        <f aca="false">D5727</f>
        <v>54.57</v>
      </c>
      <c r="K5727" s="0" t="n">
        <f aca="false">C5727</f>
        <v>50.97</v>
      </c>
    </row>
    <row r="5728" customFormat="false" ht="12.75" hidden="false" customHeight="false" outlineLevel="0" collapsed="false">
      <c r="A5728" s="0" t="s">
        <v>11560</v>
      </c>
      <c r="B5728" s="0" t="n">
        <v>2001</v>
      </c>
      <c r="C5728" s="0" t="n">
        <v>37.43</v>
      </c>
      <c r="D5728" s="0" t="n">
        <v>41.02</v>
      </c>
      <c r="E5728" s="0" t="n">
        <v>0</v>
      </c>
      <c r="F5728" s="0" t="n">
        <v>0</v>
      </c>
      <c r="G5728" s="0" t="n">
        <v>-0.9</v>
      </c>
      <c r="H5728" s="0" t="n">
        <v>2.69</v>
      </c>
      <c r="I5728" s="0" t="n">
        <f aca="false">+G5728-H5728</f>
        <v>-3.59</v>
      </c>
      <c r="J5728" s="0" t="n">
        <f aca="false">D5728</f>
        <v>41.02</v>
      </c>
      <c r="K5728" s="0" t="n">
        <f aca="false">C5728</f>
        <v>37.43</v>
      </c>
    </row>
    <row r="5729" customFormat="false" ht="12.75" hidden="false" customHeight="false" outlineLevel="0" collapsed="false">
      <c r="A5729" s="0" t="s">
        <v>11561</v>
      </c>
      <c r="B5729" s="0" t="n">
        <v>2001</v>
      </c>
      <c r="C5729" s="0" t="n">
        <v>41.6</v>
      </c>
      <c r="D5729" s="0" t="n">
        <v>45.2</v>
      </c>
      <c r="E5729" s="0" t="n">
        <v>0</v>
      </c>
      <c r="F5729" s="0" t="n">
        <v>0</v>
      </c>
      <c r="G5729" s="0" t="n">
        <v>-0.9</v>
      </c>
      <c r="H5729" s="0" t="n">
        <v>2.7</v>
      </c>
      <c r="I5729" s="0" t="n">
        <f aca="false">+G5729-H5729</f>
        <v>-3.6</v>
      </c>
      <c r="J5729" s="0" t="n">
        <f aca="false">D5729</f>
        <v>45.2</v>
      </c>
      <c r="K5729" s="0" t="n">
        <f aca="false">C5729</f>
        <v>41.6</v>
      </c>
    </row>
    <row r="5730" customFormat="false" ht="12.75" hidden="false" customHeight="false" outlineLevel="0" collapsed="false">
      <c r="A5730" s="0" t="s">
        <v>11562</v>
      </c>
      <c r="B5730" s="0" t="n">
        <v>2001</v>
      </c>
      <c r="C5730" s="0" t="n">
        <v>39.79</v>
      </c>
      <c r="D5730" s="0" t="n">
        <v>43.25</v>
      </c>
      <c r="E5730" s="0" t="n">
        <v>0</v>
      </c>
      <c r="F5730" s="0" t="n">
        <v>0</v>
      </c>
      <c r="G5730" s="0" t="n">
        <v>-1.08</v>
      </c>
      <c r="H5730" s="0" t="n">
        <v>2.38</v>
      </c>
      <c r="I5730" s="0" t="n">
        <f aca="false">+G5730-H5730</f>
        <v>-3.46</v>
      </c>
      <c r="J5730" s="0" t="n">
        <f aca="false">D5730</f>
        <v>43.25</v>
      </c>
      <c r="K5730" s="0" t="n">
        <f aca="false">C5730</f>
        <v>39.79</v>
      </c>
    </row>
    <row r="5731" customFormat="false" ht="12.75" hidden="false" customHeight="false" outlineLevel="0" collapsed="false">
      <c r="A5731" s="0" t="s">
        <v>11563</v>
      </c>
      <c r="B5731" s="0" t="n">
        <v>2001</v>
      </c>
      <c r="C5731" s="0" t="n">
        <v>37.88</v>
      </c>
      <c r="D5731" s="0" t="n">
        <v>41.26</v>
      </c>
      <c r="E5731" s="0" t="n">
        <v>0</v>
      </c>
      <c r="F5731" s="0" t="n">
        <v>0</v>
      </c>
      <c r="G5731" s="0" t="n">
        <v>-1.08</v>
      </c>
      <c r="H5731" s="0" t="n">
        <v>2.3</v>
      </c>
      <c r="I5731" s="0" t="n">
        <f aca="false">+G5731-H5731</f>
        <v>-3.38</v>
      </c>
      <c r="J5731" s="0" t="n">
        <f aca="false">D5731</f>
        <v>41.26</v>
      </c>
      <c r="K5731" s="0" t="n">
        <f aca="false">C5731</f>
        <v>37.88</v>
      </c>
    </row>
    <row r="5732" customFormat="false" ht="12.75" hidden="false" customHeight="false" outlineLevel="0" collapsed="false">
      <c r="A5732" s="0" t="s">
        <v>11564</v>
      </c>
      <c r="B5732" s="0" t="n">
        <v>2001</v>
      </c>
      <c r="C5732" s="0" t="n">
        <v>36.54</v>
      </c>
      <c r="D5732" s="0" t="n">
        <v>39.81</v>
      </c>
      <c r="E5732" s="0" t="n">
        <v>0</v>
      </c>
      <c r="F5732" s="0" t="n">
        <v>0</v>
      </c>
      <c r="G5732" s="0" t="n">
        <v>-1.05</v>
      </c>
      <c r="H5732" s="0" t="n">
        <v>2.22</v>
      </c>
      <c r="I5732" s="0" t="n">
        <f aca="false">+G5732-H5732</f>
        <v>-3.27</v>
      </c>
      <c r="J5732" s="0" t="n">
        <f aca="false">D5732</f>
        <v>39.81</v>
      </c>
      <c r="K5732" s="0" t="n">
        <f aca="false">C5732</f>
        <v>36.54</v>
      </c>
    </row>
    <row r="5733" customFormat="false" ht="12.75" hidden="false" customHeight="false" outlineLevel="0" collapsed="false">
      <c r="A5733" s="0" t="s">
        <v>11565</v>
      </c>
      <c r="B5733" s="0" t="n">
        <v>2001</v>
      </c>
      <c r="C5733" s="0" t="n">
        <v>39.16</v>
      </c>
      <c r="D5733" s="0" t="n">
        <v>42.58</v>
      </c>
      <c r="E5733" s="0" t="n">
        <v>0</v>
      </c>
      <c r="F5733" s="0" t="n">
        <v>0</v>
      </c>
      <c r="G5733" s="0" t="n">
        <v>-1.08</v>
      </c>
      <c r="H5733" s="0" t="n">
        <v>2.34</v>
      </c>
      <c r="I5733" s="0" t="n">
        <f aca="false">+G5733-H5733</f>
        <v>-3.42</v>
      </c>
      <c r="J5733" s="0" t="n">
        <f aca="false">D5733</f>
        <v>42.58</v>
      </c>
      <c r="K5733" s="0" t="n">
        <f aca="false">C5733</f>
        <v>39.16</v>
      </c>
    </row>
    <row r="5734" customFormat="false" ht="12.75" hidden="false" customHeight="false" outlineLevel="0" collapsed="false">
      <c r="A5734" s="0" t="s">
        <v>11566</v>
      </c>
      <c r="B5734" s="0" t="n">
        <v>2001</v>
      </c>
      <c r="C5734" s="0" t="n">
        <v>42.19</v>
      </c>
      <c r="D5734" s="0" t="n">
        <v>45.72</v>
      </c>
      <c r="E5734" s="0" t="n">
        <v>0</v>
      </c>
      <c r="F5734" s="0" t="n">
        <v>0</v>
      </c>
      <c r="G5734" s="0" t="n">
        <v>-0.71</v>
      </c>
      <c r="H5734" s="0" t="n">
        <v>2.82</v>
      </c>
      <c r="I5734" s="0" t="n">
        <f aca="false">+G5734-H5734</f>
        <v>-3.53</v>
      </c>
      <c r="J5734" s="0" t="n">
        <f aca="false">D5734</f>
        <v>45.72</v>
      </c>
      <c r="K5734" s="0" t="n">
        <f aca="false">C5734</f>
        <v>42.19</v>
      </c>
    </row>
    <row r="5735" customFormat="false" ht="12.75" hidden="false" customHeight="false" outlineLevel="0" collapsed="false">
      <c r="A5735" s="0" t="s">
        <v>11567</v>
      </c>
      <c r="B5735" s="0" t="n">
        <v>2001</v>
      </c>
      <c r="C5735" s="0" t="n">
        <v>50.82</v>
      </c>
      <c r="D5735" s="0" t="n">
        <v>55.27</v>
      </c>
      <c r="E5735" s="0" t="n">
        <v>0</v>
      </c>
      <c r="F5735" s="0" t="n">
        <v>0</v>
      </c>
      <c r="G5735" s="0" t="n">
        <v>-0.77</v>
      </c>
      <c r="H5735" s="0" t="n">
        <v>3.68</v>
      </c>
      <c r="I5735" s="0" t="n">
        <f aca="false">+G5735-H5735</f>
        <v>-4.45</v>
      </c>
      <c r="J5735" s="0" t="n">
        <f aca="false">D5735</f>
        <v>55.27</v>
      </c>
      <c r="K5735" s="0" t="n">
        <f aca="false">C5735</f>
        <v>50.82</v>
      </c>
    </row>
    <row r="5736" customFormat="false" ht="12.75" hidden="false" customHeight="false" outlineLevel="0" collapsed="false">
      <c r="A5736" s="0" t="s">
        <v>11568</v>
      </c>
      <c r="B5736" s="0" t="n">
        <v>2001</v>
      </c>
      <c r="C5736" s="0" t="n">
        <v>41.52</v>
      </c>
      <c r="D5736" s="0" t="n">
        <v>45.2</v>
      </c>
      <c r="E5736" s="0" t="n">
        <v>0</v>
      </c>
      <c r="F5736" s="0" t="n">
        <v>0</v>
      </c>
      <c r="G5736" s="0" t="n">
        <v>-0.68</v>
      </c>
      <c r="H5736" s="0" t="n">
        <v>3</v>
      </c>
      <c r="I5736" s="0" t="n">
        <f aca="false">+G5736-H5736</f>
        <v>-3.68</v>
      </c>
      <c r="J5736" s="0" t="n">
        <f aca="false">D5736</f>
        <v>45.2</v>
      </c>
      <c r="K5736" s="0" t="n">
        <f aca="false">C5736</f>
        <v>41.52</v>
      </c>
    </row>
    <row r="5737" customFormat="false" ht="12.75" hidden="false" customHeight="false" outlineLevel="0" collapsed="false">
      <c r="A5737" s="0" t="s">
        <v>11569</v>
      </c>
      <c r="B5737" s="0" t="n">
        <v>2001</v>
      </c>
      <c r="C5737" s="0" t="n">
        <v>39.97</v>
      </c>
      <c r="D5737" s="0" t="n">
        <v>43.62</v>
      </c>
      <c r="E5737" s="0" t="n">
        <v>0</v>
      </c>
      <c r="F5737" s="0" t="n">
        <v>0</v>
      </c>
      <c r="G5737" s="0" t="n">
        <v>-1</v>
      </c>
      <c r="H5737" s="0" t="n">
        <v>2.65</v>
      </c>
      <c r="I5737" s="0" t="n">
        <f aca="false">+G5737-H5737</f>
        <v>-3.65</v>
      </c>
      <c r="J5737" s="0" t="n">
        <f aca="false">D5737</f>
        <v>43.62</v>
      </c>
      <c r="K5737" s="0" t="n">
        <f aca="false">C5737</f>
        <v>39.97</v>
      </c>
    </row>
    <row r="5738" customFormat="false" ht="12.75" hidden="false" customHeight="false" outlineLevel="0" collapsed="false">
      <c r="A5738" s="0" t="s">
        <v>11570</v>
      </c>
      <c r="B5738" s="0" t="n">
        <v>2001</v>
      </c>
      <c r="C5738" s="0" t="n">
        <v>39.17</v>
      </c>
      <c r="D5738" s="0" t="n">
        <v>42.55</v>
      </c>
      <c r="E5738" s="0" t="n">
        <v>0</v>
      </c>
      <c r="F5738" s="0" t="n">
        <v>0</v>
      </c>
      <c r="G5738" s="0" t="n">
        <v>-1.07</v>
      </c>
      <c r="H5738" s="0" t="n">
        <v>2.31</v>
      </c>
      <c r="I5738" s="0" t="n">
        <f aca="false">+G5738-H5738</f>
        <v>-3.38</v>
      </c>
      <c r="J5738" s="0" t="n">
        <f aca="false">D5738</f>
        <v>42.55</v>
      </c>
      <c r="K5738" s="0" t="n">
        <f aca="false">C5738</f>
        <v>39.17</v>
      </c>
    </row>
    <row r="5739" customFormat="false" ht="12.75" hidden="false" customHeight="false" outlineLevel="0" collapsed="false">
      <c r="A5739" s="0" t="s">
        <v>11571</v>
      </c>
      <c r="B5739" s="0" t="n">
        <v>2001</v>
      </c>
      <c r="C5739" s="0" t="n">
        <v>38.37</v>
      </c>
      <c r="D5739" s="0" t="n">
        <v>41.72</v>
      </c>
      <c r="E5739" s="0" t="n">
        <v>0</v>
      </c>
      <c r="F5739" s="0" t="n">
        <v>0</v>
      </c>
      <c r="G5739" s="0" t="n">
        <v>-1.18</v>
      </c>
      <c r="H5739" s="0" t="n">
        <v>2.17</v>
      </c>
      <c r="I5739" s="0" t="n">
        <f aca="false">+G5739-H5739</f>
        <v>-3.35</v>
      </c>
      <c r="J5739" s="0" t="n">
        <f aca="false">D5739</f>
        <v>41.72</v>
      </c>
      <c r="K5739" s="0" t="n">
        <f aca="false">C5739</f>
        <v>38.37</v>
      </c>
    </row>
    <row r="5740" customFormat="false" ht="12.75" hidden="false" customHeight="false" outlineLevel="0" collapsed="false">
      <c r="A5740" s="0" t="s">
        <v>11572</v>
      </c>
      <c r="B5740" s="0" t="n">
        <v>2001</v>
      </c>
      <c r="C5740" s="0" t="n">
        <v>38.14</v>
      </c>
      <c r="D5740" s="0" t="n">
        <v>41.49</v>
      </c>
      <c r="E5740" s="0" t="n">
        <v>0</v>
      </c>
      <c r="F5740" s="0" t="n">
        <v>0</v>
      </c>
      <c r="G5740" s="0" t="n">
        <v>-1.19</v>
      </c>
      <c r="H5740" s="0" t="n">
        <v>2.16</v>
      </c>
      <c r="I5740" s="0" t="n">
        <f aca="false">+G5740-H5740</f>
        <v>-3.35</v>
      </c>
      <c r="J5740" s="0" t="n">
        <f aca="false">D5740</f>
        <v>41.49</v>
      </c>
      <c r="K5740" s="0" t="n">
        <f aca="false">C5740</f>
        <v>38.14</v>
      </c>
    </row>
    <row r="5741" customFormat="false" ht="12.75" hidden="false" customHeight="false" outlineLevel="0" collapsed="false">
      <c r="A5741" s="0" t="s">
        <v>11573</v>
      </c>
      <c r="B5741" s="0" t="n">
        <v>2001</v>
      </c>
      <c r="C5741" s="0" t="n">
        <v>39.09</v>
      </c>
      <c r="D5741" s="0" t="n">
        <v>42.48</v>
      </c>
      <c r="E5741" s="0" t="n">
        <v>0</v>
      </c>
      <c r="F5741" s="0" t="n">
        <v>0</v>
      </c>
      <c r="G5741" s="0" t="n">
        <v>-1.19</v>
      </c>
      <c r="H5741" s="0" t="n">
        <v>2.2</v>
      </c>
      <c r="I5741" s="0" t="n">
        <f aca="false">+G5741-H5741</f>
        <v>-3.39</v>
      </c>
      <c r="J5741" s="0" t="n">
        <f aca="false">D5741</f>
        <v>42.48</v>
      </c>
      <c r="K5741" s="0" t="n">
        <f aca="false">C5741</f>
        <v>39.09</v>
      </c>
    </row>
    <row r="5742" customFormat="false" ht="12.75" hidden="false" customHeight="false" outlineLevel="0" collapsed="false">
      <c r="A5742" s="0" t="s">
        <v>11574</v>
      </c>
      <c r="B5742" s="0" t="n">
        <v>2001</v>
      </c>
      <c r="C5742" s="0" t="n">
        <v>40.82</v>
      </c>
      <c r="D5742" s="0" t="n">
        <v>44.3</v>
      </c>
      <c r="E5742" s="0" t="n">
        <v>0</v>
      </c>
      <c r="F5742" s="0" t="n">
        <v>0</v>
      </c>
      <c r="G5742" s="0" t="n">
        <v>-0.81</v>
      </c>
      <c r="H5742" s="0" t="n">
        <v>2.67</v>
      </c>
      <c r="I5742" s="0" t="n">
        <f aca="false">+G5742-H5742</f>
        <v>-3.48</v>
      </c>
      <c r="J5742" s="0" t="n">
        <f aca="false">D5742</f>
        <v>44.3</v>
      </c>
      <c r="K5742" s="0" t="n">
        <f aca="false">C5742</f>
        <v>40.82</v>
      </c>
    </row>
    <row r="5743" customFormat="false" ht="12.75" hidden="false" customHeight="false" outlineLevel="0" collapsed="false">
      <c r="A5743" s="0" t="s">
        <v>11575</v>
      </c>
      <c r="B5743" s="0" t="n">
        <v>2001</v>
      </c>
      <c r="C5743" s="0" t="n">
        <v>45.53</v>
      </c>
      <c r="D5743" s="0" t="n">
        <v>49.29</v>
      </c>
      <c r="E5743" s="0" t="n">
        <v>0</v>
      </c>
      <c r="F5743" s="0" t="n">
        <v>0</v>
      </c>
      <c r="G5743" s="0" t="n">
        <v>-0.41</v>
      </c>
      <c r="H5743" s="0" t="n">
        <v>3.35</v>
      </c>
      <c r="I5743" s="0" t="n">
        <f aca="false">+G5743-H5743</f>
        <v>-3.76</v>
      </c>
      <c r="J5743" s="0" t="n">
        <f aca="false">D5743</f>
        <v>49.29</v>
      </c>
      <c r="K5743" s="0" t="n">
        <f aca="false">C5743</f>
        <v>45.53</v>
      </c>
    </row>
    <row r="5744" customFormat="false" ht="12.75" hidden="false" customHeight="false" outlineLevel="0" collapsed="false">
      <c r="A5744" s="0" t="s">
        <v>11576</v>
      </c>
      <c r="B5744" s="0" t="n">
        <v>2001</v>
      </c>
      <c r="C5744" s="0" t="n">
        <v>38.78</v>
      </c>
      <c r="D5744" s="0" t="n">
        <v>42.38</v>
      </c>
      <c r="E5744" s="0" t="n">
        <v>0</v>
      </c>
      <c r="F5744" s="0" t="n">
        <v>0</v>
      </c>
      <c r="G5744" s="0" t="n">
        <v>-0.94</v>
      </c>
      <c r="H5744" s="0" t="n">
        <v>2.66</v>
      </c>
      <c r="I5744" s="0" t="n">
        <f aca="false">+G5744-H5744</f>
        <v>-3.6</v>
      </c>
      <c r="J5744" s="0" t="n">
        <f aca="false">D5744</f>
        <v>42.38</v>
      </c>
      <c r="K5744" s="0" t="n">
        <f aca="false">C5744</f>
        <v>38.78</v>
      </c>
    </row>
    <row r="5745" customFormat="false" ht="12.75" hidden="false" customHeight="false" outlineLevel="0" collapsed="false">
      <c r="A5745" s="0" t="s">
        <v>11577</v>
      </c>
      <c r="B5745" s="0" t="n">
        <v>2001</v>
      </c>
      <c r="C5745" s="0" t="n">
        <v>38.94</v>
      </c>
      <c r="D5745" s="0" t="n">
        <v>42.32</v>
      </c>
      <c r="E5745" s="0" t="n">
        <v>0</v>
      </c>
      <c r="F5745" s="0" t="n">
        <v>0</v>
      </c>
      <c r="G5745" s="0" t="n">
        <v>-0.93</v>
      </c>
      <c r="H5745" s="0" t="n">
        <v>2.45</v>
      </c>
      <c r="I5745" s="0" t="n">
        <f aca="false">+G5745-H5745</f>
        <v>-3.38</v>
      </c>
      <c r="J5745" s="0" t="n">
        <f aca="false">D5745</f>
        <v>42.32</v>
      </c>
      <c r="K5745" s="0" t="n">
        <f aca="false">C5745</f>
        <v>38.94</v>
      </c>
    </row>
    <row r="5746" customFormat="false" ht="12.75" hidden="false" customHeight="false" outlineLevel="0" collapsed="false">
      <c r="A5746" s="0" t="s">
        <v>11578</v>
      </c>
      <c r="B5746" s="0" t="n">
        <v>2001</v>
      </c>
      <c r="C5746" s="0" t="n">
        <v>34.82</v>
      </c>
      <c r="D5746" s="0" t="n">
        <v>37.83</v>
      </c>
      <c r="E5746" s="0" t="n">
        <v>0</v>
      </c>
      <c r="F5746" s="0" t="n">
        <v>0</v>
      </c>
      <c r="G5746" s="0" t="n">
        <v>-0.94</v>
      </c>
      <c r="H5746" s="0" t="n">
        <v>2.07</v>
      </c>
      <c r="I5746" s="0" t="n">
        <f aca="false">+G5746-H5746</f>
        <v>-3.01</v>
      </c>
      <c r="J5746" s="0" t="n">
        <f aca="false">D5746</f>
        <v>37.83</v>
      </c>
      <c r="K5746" s="0" t="n">
        <f aca="false">C5746</f>
        <v>34.82</v>
      </c>
    </row>
    <row r="5747" customFormat="false" ht="12.75" hidden="false" customHeight="false" outlineLevel="0" collapsed="false">
      <c r="A5747" s="0" t="s">
        <v>11579</v>
      </c>
      <c r="B5747" s="0" t="n">
        <v>2001</v>
      </c>
      <c r="C5747" s="0" t="n">
        <v>34.58</v>
      </c>
      <c r="D5747" s="0" t="n">
        <v>37.51</v>
      </c>
      <c r="E5747" s="0" t="n">
        <v>0</v>
      </c>
      <c r="F5747" s="0" t="n">
        <v>0</v>
      </c>
      <c r="G5747" s="0" t="n">
        <v>-0.96</v>
      </c>
      <c r="H5747" s="0" t="n">
        <v>1.97</v>
      </c>
      <c r="I5747" s="0" t="n">
        <f aca="false">+G5747-H5747</f>
        <v>-2.93</v>
      </c>
      <c r="J5747" s="0" t="n">
        <f aca="false">D5747</f>
        <v>37.51</v>
      </c>
      <c r="K5747" s="0" t="n">
        <f aca="false">C5747</f>
        <v>34.58</v>
      </c>
    </row>
    <row r="5748" customFormat="false" ht="12.75" hidden="false" customHeight="false" outlineLevel="0" collapsed="false">
      <c r="A5748" s="0" t="s">
        <v>11580</v>
      </c>
      <c r="B5748" s="0" t="n">
        <v>2001</v>
      </c>
      <c r="C5748" s="0" t="n">
        <v>34.27</v>
      </c>
      <c r="D5748" s="0" t="n">
        <v>37.12</v>
      </c>
      <c r="E5748" s="0" t="n">
        <v>0</v>
      </c>
      <c r="F5748" s="0" t="n">
        <v>0</v>
      </c>
      <c r="G5748" s="0" t="n">
        <v>-0.93</v>
      </c>
      <c r="H5748" s="0" t="n">
        <v>1.92</v>
      </c>
      <c r="I5748" s="0" t="n">
        <f aca="false">+G5748-H5748</f>
        <v>-2.85</v>
      </c>
      <c r="J5748" s="0" t="n">
        <f aca="false">D5748</f>
        <v>37.12</v>
      </c>
      <c r="K5748" s="0" t="n">
        <f aca="false">C5748</f>
        <v>34.27</v>
      </c>
    </row>
    <row r="5749" customFormat="false" ht="12.75" hidden="false" customHeight="false" outlineLevel="0" collapsed="false">
      <c r="A5749" s="0" t="s">
        <v>11581</v>
      </c>
      <c r="B5749" s="0" t="n">
        <v>2001</v>
      </c>
      <c r="C5749" s="0" t="n">
        <v>34.32</v>
      </c>
      <c r="D5749" s="0" t="n">
        <v>37.26</v>
      </c>
      <c r="E5749" s="0" t="n">
        <v>0</v>
      </c>
      <c r="F5749" s="0" t="n">
        <v>0</v>
      </c>
      <c r="G5749" s="0" t="n">
        <v>-0.96</v>
      </c>
      <c r="H5749" s="0" t="n">
        <v>1.98</v>
      </c>
      <c r="I5749" s="0" t="n">
        <f aca="false">+G5749-H5749</f>
        <v>-2.94</v>
      </c>
      <c r="J5749" s="0" t="n">
        <f aca="false">D5749</f>
        <v>37.26</v>
      </c>
      <c r="K5749" s="0" t="n">
        <f aca="false">C5749</f>
        <v>34.32</v>
      </c>
    </row>
    <row r="5750" customFormat="false" ht="12.75" hidden="false" customHeight="false" outlineLevel="0" collapsed="false">
      <c r="A5750" s="0" t="s">
        <v>11582</v>
      </c>
      <c r="B5750" s="0" t="n">
        <v>2001</v>
      </c>
      <c r="C5750" s="0" t="n">
        <v>39.46</v>
      </c>
      <c r="D5750" s="0" t="n">
        <v>43.1</v>
      </c>
      <c r="E5750" s="0" t="n">
        <v>0</v>
      </c>
      <c r="F5750" s="0" t="n">
        <v>0</v>
      </c>
      <c r="G5750" s="0" t="n">
        <v>-0.84</v>
      </c>
      <c r="H5750" s="0" t="n">
        <v>2.8</v>
      </c>
      <c r="I5750" s="0" t="n">
        <f aca="false">+G5750-H5750</f>
        <v>-3.64</v>
      </c>
      <c r="J5750" s="0" t="n">
        <f aca="false">D5750</f>
        <v>43.1</v>
      </c>
      <c r="K5750" s="0" t="n">
        <f aca="false">C5750</f>
        <v>39.46</v>
      </c>
    </row>
    <row r="5751" customFormat="false" ht="12.75" hidden="false" customHeight="false" outlineLevel="0" collapsed="false">
      <c r="A5751" s="0" t="s">
        <v>11583</v>
      </c>
      <c r="B5751" s="0" t="n">
        <v>2001</v>
      </c>
      <c r="C5751" s="0" t="n">
        <v>42.33</v>
      </c>
      <c r="D5751" s="0" t="n">
        <v>45.73</v>
      </c>
      <c r="E5751" s="0" t="n">
        <v>0</v>
      </c>
      <c r="F5751" s="0" t="n">
        <v>0</v>
      </c>
      <c r="G5751" s="0" t="n">
        <v>-0.56</v>
      </c>
      <c r="H5751" s="0" t="n">
        <v>2.84</v>
      </c>
      <c r="I5751" s="0" t="n">
        <f aca="false">+G5751-H5751</f>
        <v>-3.4</v>
      </c>
      <c r="J5751" s="0" t="n">
        <f aca="false">D5751</f>
        <v>45.73</v>
      </c>
      <c r="K5751" s="0" t="n">
        <f aca="false">C5751</f>
        <v>42.33</v>
      </c>
    </row>
    <row r="5752" customFormat="false" ht="12.75" hidden="false" customHeight="false" outlineLevel="0" collapsed="false">
      <c r="A5752" s="0" t="s">
        <v>11584</v>
      </c>
      <c r="B5752" s="0" t="n">
        <v>2001</v>
      </c>
      <c r="C5752" s="0" t="n">
        <v>39.91</v>
      </c>
      <c r="D5752" s="0" t="n">
        <v>44.09</v>
      </c>
      <c r="E5752" s="0" t="n">
        <v>0</v>
      </c>
      <c r="F5752" s="0" t="n">
        <v>0</v>
      </c>
      <c r="G5752" s="0" t="n">
        <v>-1.03</v>
      </c>
      <c r="H5752" s="0" t="n">
        <v>3.15</v>
      </c>
      <c r="I5752" s="0" t="n">
        <f aca="false">+G5752-H5752</f>
        <v>-4.18</v>
      </c>
      <c r="J5752" s="0" t="n">
        <f aca="false">D5752</f>
        <v>44.09</v>
      </c>
      <c r="K5752" s="0" t="n">
        <f aca="false">C5752</f>
        <v>39.91</v>
      </c>
    </row>
    <row r="5753" customFormat="false" ht="12.75" hidden="false" customHeight="false" outlineLevel="0" collapsed="false">
      <c r="A5753" s="0" t="s">
        <v>11585</v>
      </c>
      <c r="B5753" s="0" t="n">
        <v>2001</v>
      </c>
      <c r="C5753" s="0" t="n">
        <v>40.17</v>
      </c>
      <c r="D5753" s="0" t="n">
        <v>43.27</v>
      </c>
      <c r="E5753" s="0" t="n">
        <v>0</v>
      </c>
      <c r="F5753" s="0" t="n">
        <v>0</v>
      </c>
      <c r="G5753" s="0" t="n">
        <v>-0.65</v>
      </c>
      <c r="H5753" s="0" t="n">
        <v>2.45</v>
      </c>
      <c r="I5753" s="0" t="n">
        <f aca="false">+G5753-H5753</f>
        <v>-3.1</v>
      </c>
      <c r="J5753" s="0" t="n">
        <f aca="false">D5753</f>
        <v>43.27</v>
      </c>
      <c r="K5753" s="0" t="n">
        <f aca="false">C5753</f>
        <v>40.17</v>
      </c>
    </row>
    <row r="5754" customFormat="false" ht="12.75" hidden="false" customHeight="false" outlineLevel="0" collapsed="false">
      <c r="A5754" s="0" t="s">
        <v>11586</v>
      </c>
      <c r="B5754" s="0" t="n">
        <v>2001</v>
      </c>
      <c r="C5754" s="0" t="n">
        <v>33.56</v>
      </c>
      <c r="D5754" s="0" t="n">
        <v>38.39</v>
      </c>
      <c r="E5754" s="0" t="n">
        <v>-0.31</v>
      </c>
      <c r="F5754" s="0" t="n">
        <v>-2.51</v>
      </c>
      <c r="G5754" s="0" t="n">
        <v>-0.73</v>
      </c>
      <c r="H5754" s="0" t="n">
        <v>1.9</v>
      </c>
      <c r="I5754" s="0" t="n">
        <f aca="false">+G5754-H5754</f>
        <v>-2.63</v>
      </c>
      <c r="J5754" s="0" t="n">
        <f aca="false">D5754</f>
        <v>38.39</v>
      </c>
      <c r="K5754" s="0" t="n">
        <f aca="false">C5754</f>
        <v>33.56</v>
      </c>
    </row>
    <row r="5755" customFormat="false" ht="12.75" hidden="false" customHeight="false" outlineLevel="0" collapsed="false">
      <c r="A5755" s="0" t="s">
        <v>11587</v>
      </c>
      <c r="B5755" s="0" t="n">
        <v>2001</v>
      </c>
      <c r="C5755" s="0" t="n">
        <v>30.01</v>
      </c>
      <c r="D5755" s="0" t="n">
        <v>34.53</v>
      </c>
      <c r="E5755" s="0" t="n">
        <v>-0.31</v>
      </c>
      <c r="F5755" s="0" t="n">
        <v>-2.51</v>
      </c>
      <c r="G5755" s="0" t="n">
        <v>-0.65</v>
      </c>
      <c r="H5755" s="0" t="n">
        <v>1.67</v>
      </c>
      <c r="I5755" s="0" t="n">
        <f aca="false">+G5755-H5755</f>
        <v>-2.32</v>
      </c>
      <c r="J5755" s="0" t="n">
        <f aca="false">D5755</f>
        <v>34.53</v>
      </c>
      <c r="K5755" s="0" t="n">
        <f aca="false">C5755</f>
        <v>30.01</v>
      </c>
    </row>
    <row r="5756" customFormat="false" ht="12.75" hidden="false" customHeight="false" outlineLevel="0" collapsed="false">
      <c r="A5756" s="0" t="s">
        <v>11588</v>
      </c>
      <c r="B5756" s="0" t="n">
        <v>2001</v>
      </c>
      <c r="C5756" s="0" t="n">
        <v>27.65</v>
      </c>
      <c r="D5756" s="0" t="n">
        <v>29.27</v>
      </c>
      <c r="E5756" s="0" t="n">
        <v>0</v>
      </c>
      <c r="F5756" s="0" t="n">
        <v>0.56</v>
      </c>
      <c r="G5756" s="0" t="n">
        <v>-0.66</v>
      </c>
      <c r="H5756" s="0" t="n">
        <v>1.52</v>
      </c>
      <c r="I5756" s="0" t="n">
        <f aca="false">+G5756-H5756</f>
        <v>-2.18</v>
      </c>
      <c r="J5756" s="0" t="n">
        <f aca="false">D5756</f>
        <v>29.27</v>
      </c>
      <c r="K5756" s="0" t="n">
        <f aca="false">C5756</f>
        <v>27.65</v>
      </c>
    </row>
    <row r="5757" customFormat="false" ht="12.75" hidden="false" customHeight="false" outlineLevel="0" collapsed="false">
      <c r="A5757" s="0" t="s">
        <v>11589</v>
      </c>
      <c r="B5757" s="0" t="n">
        <v>2001</v>
      </c>
      <c r="C5757" s="0" t="n">
        <v>31.83</v>
      </c>
      <c r="D5757" s="0" t="n">
        <v>36.55</v>
      </c>
      <c r="E5757" s="0" t="n">
        <v>-0.32</v>
      </c>
      <c r="F5757" s="0" t="n">
        <v>-2.59</v>
      </c>
      <c r="G5757" s="0" t="n">
        <v>-0.72</v>
      </c>
      <c r="H5757" s="0" t="n">
        <v>1.73</v>
      </c>
      <c r="I5757" s="0" t="n">
        <f aca="false">+G5757-H5757</f>
        <v>-2.45</v>
      </c>
      <c r="J5757" s="0" t="n">
        <f aca="false">D5757</f>
        <v>36.55</v>
      </c>
      <c r="K5757" s="0" t="n">
        <f aca="false">C5757</f>
        <v>31.83</v>
      </c>
    </row>
    <row r="5758" customFormat="false" ht="12.75" hidden="false" customHeight="false" outlineLevel="0" collapsed="false">
      <c r="A5758" s="0" t="s">
        <v>11590</v>
      </c>
      <c r="B5758" s="0" t="n">
        <v>2001</v>
      </c>
      <c r="C5758" s="0" t="n">
        <v>34.43</v>
      </c>
      <c r="D5758" s="0" t="n">
        <v>39.35</v>
      </c>
      <c r="E5758" s="0" t="n">
        <v>-0.31</v>
      </c>
      <c r="F5758" s="0" t="n">
        <v>-2.51</v>
      </c>
      <c r="G5758" s="0" t="n">
        <v>-0.74</v>
      </c>
      <c r="H5758" s="0" t="n">
        <v>1.98</v>
      </c>
      <c r="I5758" s="0" t="n">
        <f aca="false">+G5758-H5758</f>
        <v>-2.72</v>
      </c>
      <c r="J5758" s="0" t="n">
        <f aca="false">D5758</f>
        <v>39.35</v>
      </c>
      <c r="K5758" s="0" t="n">
        <f aca="false">C5758</f>
        <v>34.43</v>
      </c>
    </row>
    <row r="5759" customFormat="false" ht="12.75" hidden="false" customHeight="false" outlineLevel="0" collapsed="false">
      <c r="A5759" s="0" t="s">
        <v>11591</v>
      </c>
      <c r="B5759" s="0" t="n">
        <v>2001</v>
      </c>
      <c r="C5759" s="0" t="n">
        <v>35.75</v>
      </c>
      <c r="D5759" s="0" t="n">
        <v>41.37</v>
      </c>
      <c r="E5759" s="0" t="n">
        <v>-0.52</v>
      </c>
      <c r="F5759" s="0" t="n">
        <v>-3.1</v>
      </c>
      <c r="G5759" s="0" t="n">
        <v>-0.6</v>
      </c>
      <c r="H5759" s="0" t="n">
        <v>2.44</v>
      </c>
      <c r="I5759" s="0" t="n">
        <f aca="false">+G5759-H5759</f>
        <v>-3.04</v>
      </c>
      <c r="J5759" s="0" t="n">
        <f aca="false">D5759</f>
        <v>41.37</v>
      </c>
      <c r="K5759" s="0" t="n">
        <f aca="false">C5759</f>
        <v>35.75</v>
      </c>
    </row>
    <row r="5760" customFormat="false" ht="12.75" hidden="false" customHeight="false" outlineLevel="0" collapsed="false">
      <c r="A5760" s="0" t="s">
        <v>11592</v>
      </c>
      <c r="B5760" s="0" t="n">
        <v>2001</v>
      </c>
      <c r="C5760" s="0" t="n">
        <v>31.03</v>
      </c>
      <c r="D5760" s="0" t="n">
        <v>29.62</v>
      </c>
      <c r="E5760" s="0" t="n">
        <v>0</v>
      </c>
      <c r="F5760" s="0" t="n">
        <v>4.07</v>
      </c>
      <c r="G5760" s="0" t="n">
        <v>-0.68</v>
      </c>
      <c r="H5760" s="0" t="n">
        <v>1.98</v>
      </c>
      <c r="I5760" s="0" t="n">
        <f aca="false">+G5760-H5760</f>
        <v>-2.66</v>
      </c>
      <c r="J5760" s="0" t="n">
        <f aca="false">D5760</f>
        <v>29.62</v>
      </c>
      <c r="K5760" s="0" t="n">
        <f aca="false">C5760</f>
        <v>31.03</v>
      </c>
    </row>
    <row r="5761" customFormat="false" ht="12.75" hidden="false" customHeight="false" outlineLevel="0" collapsed="false">
      <c r="A5761" s="0" t="s">
        <v>11593</v>
      </c>
      <c r="B5761" s="0" t="n">
        <v>2001</v>
      </c>
      <c r="C5761" s="0" t="n">
        <v>40.74</v>
      </c>
      <c r="D5761" s="0" t="n">
        <v>40.85</v>
      </c>
      <c r="E5761" s="0" t="n">
        <v>0</v>
      </c>
      <c r="F5761" s="0" t="n">
        <v>3.4</v>
      </c>
      <c r="G5761" s="0" t="n">
        <v>-0.77</v>
      </c>
      <c r="H5761" s="0" t="n">
        <v>2.74</v>
      </c>
      <c r="I5761" s="0" t="n">
        <f aca="false">+G5761-H5761</f>
        <v>-3.51</v>
      </c>
      <c r="J5761" s="0" t="n">
        <f aca="false">D5761</f>
        <v>40.85</v>
      </c>
      <c r="K5761" s="0" t="n">
        <f aca="false">C5761</f>
        <v>40.74</v>
      </c>
    </row>
    <row r="5762" customFormat="false" ht="12.75" hidden="false" customHeight="false" outlineLevel="0" collapsed="false">
      <c r="A5762" s="0" t="s">
        <v>11594</v>
      </c>
      <c r="B5762" s="0" t="n">
        <v>2001</v>
      </c>
      <c r="C5762" s="0" t="n">
        <v>42.76</v>
      </c>
      <c r="D5762" s="0" t="n">
        <v>39.81</v>
      </c>
      <c r="E5762" s="0" t="n">
        <v>0</v>
      </c>
      <c r="F5762" s="0" t="n">
        <v>6.61</v>
      </c>
      <c r="G5762" s="0" t="n">
        <v>-0.36</v>
      </c>
      <c r="H5762" s="0" t="n">
        <v>3.3</v>
      </c>
      <c r="I5762" s="0" t="n">
        <f aca="false">+G5762-H5762</f>
        <v>-3.66</v>
      </c>
      <c r="J5762" s="0" t="n">
        <f aca="false">D5762</f>
        <v>39.81</v>
      </c>
      <c r="K5762" s="0" t="n">
        <f aca="false">C5762</f>
        <v>42.76</v>
      </c>
    </row>
    <row r="5763" customFormat="false" ht="12.75" hidden="false" customHeight="false" outlineLevel="0" collapsed="false">
      <c r="A5763" s="0" t="s">
        <v>11595</v>
      </c>
      <c r="B5763" s="0" t="n">
        <v>2001</v>
      </c>
      <c r="C5763" s="0" t="n">
        <v>43.51</v>
      </c>
      <c r="D5763" s="0" t="n">
        <v>40.19</v>
      </c>
      <c r="E5763" s="0" t="n">
        <v>0</v>
      </c>
      <c r="F5763" s="0" t="n">
        <v>6.95</v>
      </c>
      <c r="G5763" s="0" t="n">
        <v>-0.34</v>
      </c>
      <c r="H5763" s="0" t="n">
        <v>3.29</v>
      </c>
      <c r="I5763" s="0" t="n">
        <f aca="false">+G5763-H5763</f>
        <v>-3.63</v>
      </c>
      <c r="J5763" s="0" t="n">
        <f aca="false">D5763</f>
        <v>40.19</v>
      </c>
      <c r="K5763" s="0" t="n">
        <f aca="false">C5763</f>
        <v>43.51</v>
      </c>
    </row>
    <row r="5764" customFormat="false" ht="12.75" hidden="false" customHeight="false" outlineLevel="0" collapsed="false">
      <c r="A5764" s="0" t="s">
        <v>11596</v>
      </c>
      <c r="B5764" s="0" t="n">
        <v>2001</v>
      </c>
      <c r="C5764" s="0" t="n">
        <v>42.68</v>
      </c>
      <c r="D5764" s="0" t="n">
        <v>38.05</v>
      </c>
      <c r="E5764" s="0" t="n">
        <v>0</v>
      </c>
      <c r="F5764" s="0" t="n">
        <v>8.3</v>
      </c>
      <c r="G5764" s="0" t="n">
        <v>-0.4</v>
      </c>
      <c r="H5764" s="0" t="n">
        <v>3.27</v>
      </c>
      <c r="I5764" s="0" t="n">
        <f aca="false">+G5764-H5764</f>
        <v>-3.67</v>
      </c>
      <c r="J5764" s="0" t="n">
        <f aca="false">D5764</f>
        <v>38.05</v>
      </c>
      <c r="K5764" s="0" t="n">
        <f aca="false">C5764</f>
        <v>42.68</v>
      </c>
    </row>
    <row r="5765" customFormat="false" ht="12.75" hidden="false" customHeight="false" outlineLevel="0" collapsed="false">
      <c r="A5765" s="0" t="s">
        <v>11597</v>
      </c>
      <c r="B5765" s="0" t="n">
        <v>2001</v>
      </c>
      <c r="C5765" s="0" t="n">
        <v>40.44</v>
      </c>
      <c r="D5765" s="0" t="n">
        <v>36.53</v>
      </c>
      <c r="E5765" s="0" t="n">
        <v>0</v>
      </c>
      <c r="F5765" s="0" t="n">
        <v>7.35</v>
      </c>
      <c r="G5765" s="0" t="n">
        <v>-0.61</v>
      </c>
      <c r="H5765" s="0" t="n">
        <v>2.83</v>
      </c>
      <c r="I5765" s="0" t="n">
        <f aca="false">+G5765-H5765</f>
        <v>-3.44</v>
      </c>
      <c r="J5765" s="0" t="n">
        <f aca="false">D5765</f>
        <v>36.53</v>
      </c>
      <c r="K5765" s="0" t="n">
        <f aca="false">C5765</f>
        <v>40.44</v>
      </c>
    </row>
    <row r="5766" customFormat="false" ht="12.75" hidden="false" customHeight="false" outlineLevel="0" collapsed="false">
      <c r="A5766" s="0" t="s">
        <v>11598</v>
      </c>
      <c r="B5766" s="0" t="n">
        <v>2001</v>
      </c>
      <c r="C5766" s="0" t="n">
        <v>39.93</v>
      </c>
      <c r="D5766" s="0" t="n">
        <v>36.26</v>
      </c>
      <c r="E5766" s="0" t="n">
        <v>0</v>
      </c>
      <c r="F5766" s="0" t="n">
        <v>7.05</v>
      </c>
      <c r="G5766" s="0" t="n">
        <v>-0.73</v>
      </c>
      <c r="H5766" s="0" t="n">
        <v>2.65</v>
      </c>
      <c r="I5766" s="0" t="n">
        <f aca="false">+G5766-H5766</f>
        <v>-3.38</v>
      </c>
      <c r="J5766" s="0" t="n">
        <f aca="false">D5766</f>
        <v>36.26</v>
      </c>
      <c r="K5766" s="0" t="n">
        <f aca="false">C5766</f>
        <v>39.93</v>
      </c>
    </row>
    <row r="5767" customFormat="false" ht="12.75" hidden="false" customHeight="false" outlineLevel="0" collapsed="false">
      <c r="A5767" s="0" t="s">
        <v>11599</v>
      </c>
      <c r="B5767" s="0" t="n">
        <v>2001</v>
      </c>
      <c r="C5767" s="0" t="n">
        <v>39.92</v>
      </c>
      <c r="D5767" s="0" t="n">
        <v>36.12</v>
      </c>
      <c r="E5767" s="0" t="n">
        <v>-0.02</v>
      </c>
      <c r="F5767" s="0" t="n">
        <v>7.26</v>
      </c>
      <c r="G5767" s="0" t="n">
        <v>-0.76</v>
      </c>
      <c r="H5767" s="0" t="n">
        <v>2.72</v>
      </c>
      <c r="I5767" s="0" t="n">
        <f aca="false">+G5767-H5767</f>
        <v>-3.48</v>
      </c>
      <c r="J5767" s="0" t="n">
        <f aca="false">D5767</f>
        <v>36.12</v>
      </c>
      <c r="K5767" s="0" t="n">
        <f aca="false">C5767</f>
        <v>39.92</v>
      </c>
    </row>
    <row r="5768" customFormat="false" ht="12.75" hidden="false" customHeight="false" outlineLevel="0" collapsed="false">
      <c r="A5768" s="0" t="s">
        <v>11600</v>
      </c>
      <c r="B5768" s="0" t="n">
        <v>2001</v>
      </c>
      <c r="C5768" s="0" t="n">
        <v>39.92</v>
      </c>
      <c r="D5768" s="0" t="n">
        <v>36.21</v>
      </c>
      <c r="E5768" s="0" t="n">
        <v>-0.03</v>
      </c>
      <c r="F5768" s="0" t="n">
        <v>7.18</v>
      </c>
      <c r="G5768" s="0" t="n">
        <v>-0.77</v>
      </c>
      <c r="H5768" s="0" t="n">
        <v>2.73</v>
      </c>
      <c r="I5768" s="0" t="n">
        <f aca="false">+G5768-H5768</f>
        <v>-3.5</v>
      </c>
      <c r="J5768" s="0" t="n">
        <f aca="false">D5768</f>
        <v>36.21</v>
      </c>
      <c r="K5768" s="0" t="n">
        <f aca="false">C5768</f>
        <v>39.92</v>
      </c>
    </row>
    <row r="5769" customFormat="false" ht="12.75" hidden="false" customHeight="false" outlineLevel="0" collapsed="false">
      <c r="A5769" s="0" t="s">
        <v>11601</v>
      </c>
      <c r="B5769" s="0" t="n">
        <v>2001</v>
      </c>
      <c r="C5769" s="0" t="n">
        <v>38.47</v>
      </c>
      <c r="D5769" s="0" t="n">
        <v>35.14</v>
      </c>
      <c r="E5769" s="0" t="n">
        <v>-0.15</v>
      </c>
      <c r="F5769" s="0" t="n">
        <v>6.54</v>
      </c>
      <c r="G5769" s="0" t="n">
        <v>-0.59</v>
      </c>
      <c r="H5769" s="0" t="n">
        <v>2.77</v>
      </c>
      <c r="I5769" s="0" t="n">
        <f aca="false">+G5769-H5769</f>
        <v>-3.36</v>
      </c>
      <c r="J5769" s="0" t="n">
        <f aca="false">D5769</f>
        <v>35.14</v>
      </c>
      <c r="K5769" s="0" t="n">
        <f aca="false">C5769</f>
        <v>38.47</v>
      </c>
    </row>
    <row r="5770" customFormat="false" ht="12.75" hidden="false" customHeight="false" outlineLevel="0" collapsed="false">
      <c r="A5770" s="0" t="s">
        <v>11602</v>
      </c>
      <c r="B5770" s="0" t="n">
        <v>2001</v>
      </c>
      <c r="C5770" s="0" t="n">
        <v>40.82</v>
      </c>
      <c r="D5770" s="0" t="n">
        <v>37.09</v>
      </c>
      <c r="E5770" s="0" t="n">
        <v>0</v>
      </c>
      <c r="F5770" s="0" t="n">
        <v>7.29</v>
      </c>
      <c r="G5770" s="0" t="n">
        <v>-0.58</v>
      </c>
      <c r="H5770" s="0" t="n">
        <v>2.98</v>
      </c>
      <c r="I5770" s="0" t="n">
        <f aca="false">+G5770-H5770</f>
        <v>-3.56</v>
      </c>
      <c r="J5770" s="0" t="n">
        <f aca="false">D5770</f>
        <v>37.09</v>
      </c>
      <c r="K5770" s="0" t="n">
        <f aca="false">C5770</f>
        <v>40.82</v>
      </c>
    </row>
    <row r="5771" customFormat="false" ht="12.75" hidden="false" customHeight="false" outlineLevel="0" collapsed="false">
      <c r="A5771" s="0" t="s">
        <v>11603</v>
      </c>
      <c r="B5771" s="0" t="n">
        <v>2001</v>
      </c>
      <c r="C5771" s="0" t="n">
        <v>49.39</v>
      </c>
      <c r="D5771" s="0" t="n">
        <v>45.55</v>
      </c>
      <c r="E5771" s="0" t="n">
        <v>0</v>
      </c>
      <c r="F5771" s="0" t="n">
        <v>8.05</v>
      </c>
      <c r="G5771" s="0" t="n">
        <v>-0.39</v>
      </c>
      <c r="H5771" s="0" t="n">
        <v>3.82</v>
      </c>
      <c r="I5771" s="0" t="n">
        <f aca="false">+G5771-H5771</f>
        <v>-4.21</v>
      </c>
      <c r="J5771" s="0" t="n">
        <f aca="false">D5771</f>
        <v>45.55</v>
      </c>
      <c r="K5771" s="0" t="n">
        <f aca="false">C5771</f>
        <v>49.39</v>
      </c>
    </row>
    <row r="5772" customFormat="false" ht="12.75" hidden="false" customHeight="false" outlineLevel="0" collapsed="false">
      <c r="A5772" s="0" t="s">
        <v>11604</v>
      </c>
      <c r="B5772" s="0" t="n">
        <v>2001</v>
      </c>
      <c r="C5772" s="0" t="n">
        <v>48.28</v>
      </c>
      <c r="D5772" s="0" t="n">
        <v>46.16</v>
      </c>
      <c r="E5772" s="0" t="n">
        <v>0</v>
      </c>
      <c r="F5772" s="0" t="n">
        <v>6.32</v>
      </c>
      <c r="G5772" s="0" t="n">
        <v>-0.42</v>
      </c>
      <c r="H5772" s="0" t="n">
        <v>3.78</v>
      </c>
      <c r="I5772" s="0" t="n">
        <f aca="false">+G5772-H5772</f>
        <v>-4.2</v>
      </c>
      <c r="J5772" s="0" t="n">
        <f aca="false">D5772</f>
        <v>46.16</v>
      </c>
      <c r="K5772" s="0" t="n">
        <f aca="false">C5772</f>
        <v>48.28</v>
      </c>
    </row>
    <row r="5773" customFormat="false" ht="12.75" hidden="false" customHeight="false" outlineLevel="0" collapsed="false">
      <c r="A5773" s="0" t="s">
        <v>11605</v>
      </c>
      <c r="B5773" s="0" t="n">
        <v>2001</v>
      </c>
      <c r="C5773" s="0" t="n">
        <v>44.77</v>
      </c>
      <c r="D5773" s="0" t="n">
        <v>41.91</v>
      </c>
      <c r="E5773" s="0" t="n">
        <v>0</v>
      </c>
      <c r="F5773" s="0" t="n">
        <v>6.64</v>
      </c>
      <c r="G5773" s="0" t="n">
        <v>-0.47</v>
      </c>
      <c r="H5773" s="0" t="n">
        <v>3.31</v>
      </c>
      <c r="I5773" s="0" t="n">
        <f aca="false">+G5773-H5773</f>
        <v>-3.78</v>
      </c>
      <c r="J5773" s="0" t="n">
        <f aca="false">D5773</f>
        <v>41.91</v>
      </c>
      <c r="K5773" s="0" t="n">
        <f aca="false">C5773</f>
        <v>44.77</v>
      </c>
    </row>
    <row r="5774" customFormat="false" ht="12.75" hidden="false" customHeight="false" outlineLevel="0" collapsed="false">
      <c r="A5774" s="0" t="s">
        <v>11606</v>
      </c>
      <c r="B5774" s="0" t="n">
        <v>2001</v>
      </c>
      <c r="C5774" s="0" t="n">
        <v>39.61</v>
      </c>
      <c r="D5774" s="0" t="n">
        <v>35.97</v>
      </c>
      <c r="E5774" s="0" t="n">
        <v>0</v>
      </c>
      <c r="F5774" s="0" t="n">
        <v>7.02</v>
      </c>
      <c r="G5774" s="0" t="n">
        <v>-0.83</v>
      </c>
      <c r="H5774" s="0" t="n">
        <v>2.55</v>
      </c>
      <c r="I5774" s="0" t="n">
        <f aca="false">+G5774-H5774</f>
        <v>-3.38</v>
      </c>
      <c r="J5774" s="0" t="n">
        <f aca="false">D5774</f>
        <v>35.97</v>
      </c>
      <c r="K5774" s="0" t="n">
        <f aca="false">C5774</f>
        <v>39.61</v>
      </c>
    </row>
    <row r="5775" customFormat="false" ht="12.75" hidden="false" customHeight="false" outlineLevel="0" collapsed="false">
      <c r="A5775" s="0" t="s">
        <v>11607</v>
      </c>
      <c r="B5775" s="0" t="n">
        <v>2001</v>
      </c>
      <c r="C5775" s="0" t="n">
        <v>36.04</v>
      </c>
      <c r="D5775" s="0" t="n">
        <v>31.66</v>
      </c>
      <c r="E5775" s="0" t="n">
        <v>0</v>
      </c>
      <c r="F5775" s="0" t="n">
        <v>7.44</v>
      </c>
      <c r="G5775" s="0" t="n">
        <v>-0.76</v>
      </c>
      <c r="H5775" s="0" t="n">
        <v>2.3</v>
      </c>
      <c r="I5775" s="0" t="n">
        <f aca="false">+G5775-H5775</f>
        <v>-3.06</v>
      </c>
      <c r="J5775" s="0" t="n">
        <f aca="false">D5775</f>
        <v>31.66</v>
      </c>
      <c r="K5775" s="0" t="n">
        <f aca="false">C5775</f>
        <v>36.04</v>
      </c>
    </row>
    <row r="5776" customFormat="false" ht="12.75" hidden="false" customHeight="false" outlineLevel="0" collapsed="false">
      <c r="A5776" s="0" t="s">
        <v>11608</v>
      </c>
      <c r="B5776" s="0" t="n">
        <v>2001</v>
      </c>
      <c r="C5776" s="0" t="n">
        <v>32.57</v>
      </c>
      <c r="D5776" s="0" t="n">
        <v>33.21</v>
      </c>
      <c r="E5776" s="0" t="n">
        <v>0</v>
      </c>
      <c r="F5776" s="0" t="n">
        <v>1.91</v>
      </c>
      <c r="G5776" s="0" t="n">
        <v>-0.76</v>
      </c>
      <c r="H5776" s="0" t="n">
        <v>1.79</v>
      </c>
      <c r="I5776" s="0" t="n">
        <f aca="false">+G5776-H5776</f>
        <v>-2.55</v>
      </c>
      <c r="J5776" s="0" t="n">
        <f aca="false">D5776</f>
        <v>33.21</v>
      </c>
      <c r="K5776" s="0" t="n">
        <f aca="false">C5776</f>
        <v>32.57</v>
      </c>
    </row>
    <row r="5777" customFormat="false" ht="12.75" hidden="false" customHeight="false" outlineLevel="0" collapsed="false">
      <c r="A5777" s="0" t="s">
        <v>11609</v>
      </c>
      <c r="B5777" s="0" t="n">
        <v>2001</v>
      </c>
      <c r="C5777" s="0" t="n">
        <v>39.91</v>
      </c>
      <c r="D5777" s="0" t="n">
        <v>43.15</v>
      </c>
      <c r="E5777" s="0" t="n">
        <v>0</v>
      </c>
      <c r="F5777" s="0" t="n">
        <v>0.25</v>
      </c>
      <c r="G5777" s="0" t="n">
        <v>-0.91</v>
      </c>
      <c r="H5777" s="0" t="n">
        <v>2.58</v>
      </c>
      <c r="I5777" s="0" t="n">
        <f aca="false">+G5777-H5777</f>
        <v>-3.49</v>
      </c>
      <c r="J5777" s="0" t="n">
        <f aca="false">D5777</f>
        <v>43.15</v>
      </c>
      <c r="K5777" s="0" t="n">
        <f aca="false">C5777</f>
        <v>39.91</v>
      </c>
    </row>
    <row r="5778" customFormat="false" ht="12.75" hidden="false" customHeight="false" outlineLevel="0" collapsed="false">
      <c r="A5778" s="0" t="s">
        <v>11610</v>
      </c>
      <c r="B5778" s="0" t="n">
        <v>2001</v>
      </c>
      <c r="C5778" s="0" t="n">
        <v>32.54</v>
      </c>
      <c r="D5778" s="0" t="n">
        <v>35.23</v>
      </c>
      <c r="E5778" s="0" t="n">
        <v>0</v>
      </c>
      <c r="F5778" s="0" t="n">
        <v>0.25</v>
      </c>
      <c r="G5778" s="0" t="n">
        <v>-0.83</v>
      </c>
      <c r="H5778" s="0" t="n">
        <v>2.11</v>
      </c>
      <c r="I5778" s="0" t="n">
        <f aca="false">+G5778-H5778</f>
        <v>-2.94</v>
      </c>
      <c r="J5778" s="0" t="n">
        <f aca="false">D5778</f>
        <v>35.23</v>
      </c>
      <c r="K5778" s="0" t="n">
        <f aca="false">C5778</f>
        <v>32.54</v>
      </c>
    </row>
    <row r="5779" customFormat="false" ht="12.75" hidden="false" customHeight="false" outlineLevel="0" collapsed="false">
      <c r="A5779" s="0" t="s">
        <v>11611</v>
      </c>
      <c r="B5779" s="0" t="n">
        <v>2001</v>
      </c>
      <c r="C5779" s="0" t="n">
        <v>32.51</v>
      </c>
      <c r="D5779" s="0" t="n">
        <v>35.22</v>
      </c>
      <c r="E5779" s="0" t="n">
        <v>0</v>
      </c>
      <c r="F5779" s="0" t="n">
        <v>0.26</v>
      </c>
      <c r="G5779" s="0" t="n">
        <v>-0.86</v>
      </c>
      <c r="H5779" s="0" t="n">
        <v>2.11</v>
      </c>
      <c r="I5779" s="0" t="n">
        <f aca="false">+G5779-H5779</f>
        <v>-2.97</v>
      </c>
      <c r="J5779" s="0" t="n">
        <f aca="false">D5779</f>
        <v>35.22</v>
      </c>
      <c r="K5779" s="0" t="n">
        <f aca="false">C5779</f>
        <v>32.51</v>
      </c>
    </row>
    <row r="5780" customFormat="false" ht="12.75" hidden="false" customHeight="false" outlineLevel="0" collapsed="false">
      <c r="A5780" s="0" t="s">
        <v>11612</v>
      </c>
      <c r="B5780" s="0" t="n">
        <v>2001</v>
      </c>
      <c r="C5780" s="0" t="n">
        <v>30.8</v>
      </c>
      <c r="D5780" s="0" t="n">
        <v>33.3</v>
      </c>
      <c r="E5780" s="0" t="n">
        <v>0</v>
      </c>
      <c r="F5780" s="0" t="n">
        <v>0.26</v>
      </c>
      <c r="G5780" s="0" t="n">
        <v>-0.8</v>
      </c>
      <c r="H5780" s="0" t="n">
        <v>1.96</v>
      </c>
      <c r="I5780" s="0" t="n">
        <f aca="false">+G5780-H5780</f>
        <v>-2.76</v>
      </c>
      <c r="J5780" s="0" t="n">
        <f aca="false">D5780</f>
        <v>33.3</v>
      </c>
      <c r="K5780" s="0" t="n">
        <f aca="false">C5780</f>
        <v>30.8</v>
      </c>
    </row>
    <row r="5781" customFormat="false" ht="12.75" hidden="false" customHeight="false" outlineLevel="0" collapsed="false">
      <c r="A5781" s="0" t="s">
        <v>11613</v>
      </c>
      <c r="B5781" s="0" t="n">
        <v>2001</v>
      </c>
      <c r="C5781" s="0" t="n">
        <v>30.82</v>
      </c>
      <c r="D5781" s="0" t="n">
        <v>33.3</v>
      </c>
      <c r="E5781" s="0" t="n">
        <v>0</v>
      </c>
      <c r="F5781" s="0" t="n">
        <v>0.25</v>
      </c>
      <c r="G5781" s="0" t="n">
        <v>-0.78</v>
      </c>
      <c r="H5781" s="0" t="n">
        <v>1.95</v>
      </c>
      <c r="I5781" s="0" t="n">
        <f aca="false">+G5781-H5781</f>
        <v>-2.73</v>
      </c>
      <c r="J5781" s="0" t="n">
        <f aca="false">D5781</f>
        <v>33.3</v>
      </c>
      <c r="K5781" s="0" t="n">
        <f aca="false">C5781</f>
        <v>30.82</v>
      </c>
    </row>
    <row r="5782" customFormat="false" ht="12.75" hidden="false" customHeight="false" outlineLevel="0" collapsed="false">
      <c r="A5782" s="0" t="s">
        <v>11614</v>
      </c>
      <c r="B5782" s="0" t="n">
        <v>2001</v>
      </c>
      <c r="C5782" s="0" t="n">
        <v>30.23</v>
      </c>
      <c r="D5782" s="0" t="n">
        <v>32.72</v>
      </c>
      <c r="E5782" s="0" t="n">
        <v>0</v>
      </c>
      <c r="F5782" s="0" t="n">
        <v>0.25</v>
      </c>
      <c r="G5782" s="0" t="n">
        <v>-0.64</v>
      </c>
      <c r="H5782" s="0" t="n">
        <v>2.1</v>
      </c>
      <c r="I5782" s="0" t="n">
        <f aca="false">+G5782-H5782</f>
        <v>-2.74</v>
      </c>
      <c r="J5782" s="0" t="n">
        <f aca="false">D5782</f>
        <v>32.72</v>
      </c>
      <c r="K5782" s="0" t="n">
        <f aca="false">C5782</f>
        <v>30.23</v>
      </c>
    </row>
    <row r="5783" customFormat="false" ht="12.75" hidden="false" customHeight="false" outlineLevel="0" collapsed="false">
      <c r="A5783" s="0" t="s">
        <v>11615</v>
      </c>
      <c r="B5783" s="0" t="n">
        <v>2001</v>
      </c>
      <c r="C5783" s="0" t="n">
        <v>32.74</v>
      </c>
      <c r="D5783" s="0" t="n">
        <v>35.68</v>
      </c>
      <c r="E5783" s="0" t="n">
        <v>0</v>
      </c>
      <c r="F5783" s="0" t="n">
        <v>0.25</v>
      </c>
      <c r="G5783" s="0" t="n">
        <v>-0.64</v>
      </c>
      <c r="H5783" s="0" t="n">
        <v>2.55</v>
      </c>
      <c r="I5783" s="0" t="n">
        <f aca="false">+G5783-H5783</f>
        <v>-3.19</v>
      </c>
      <c r="J5783" s="0" t="n">
        <f aca="false">D5783</f>
        <v>35.68</v>
      </c>
      <c r="K5783" s="0" t="n">
        <f aca="false">C5783</f>
        <v>32.74</v>
      </c>
    </row>
    <row r="5784" customFormat="false" ht="12.75" hidden="false" customHeight="false" outlineLevel="0" collapsed="false">
      <c r="A5784" s="0" t="s">
        <v>11616</v>
      </c>
      <c r="B5784" s="0" t="n">
        <v>2001</v>
      </c>
      <c r="C5784" s="0" t="n">
        <v>39.78</v>
      </c>
      <c r="D5784" s="0" t="n">
        <v>43.53</v>
      </c>
      <c r="E5784" s="0" t="n">
        <v>0</v>
      </c>
      <c r="F5784" s="0" t="n">
        <v>0.25</v>
      </c>
      <c r="G5784" s="0" t="n">
        <v>-0.79</v>
      </c>
      <c r="H5784" s="0" t="n">
        <v>3.21</v>
      </c>
      <c r="I5784" s="0" t="n">
        <f aca="false">+G5784-H5784</f>
        <v>-4</v>
      </c>
      <c r="J5784" s="0" t="n">
        <f aca="false">D5784</f>
        <v>43.53</v>
      </c>
      <c r="K5784" s="0" t="n">
        <f aca="false">C5784</f>
        <v>39.78</v>
      </c>
    </row>
    <row r="5785" customFormat="false" ht="12.75" hidden="false" customHeight="false" outlineLevel="0" collapsed="false">
      <c r="A5785" s="0" t="s">
        <v>11617</v>
      </c>
      <c r="B5785" s="0" t="n">
        <v>2001</v>
      </c>
      <c r="C5785" s="0" t="n">
        <v>43.29</v>
      </c>
      <c r="D5785" s="0" t="n">
        <v>47.48</v>
      </c>
      <c r="E5785" s="0" t="n">
        <v>0</v>
      </c>
      <c r="F5785" s="0" t="n">
        <v>0</v>
      </c>
      <c r="G5785" s="0" t="n">
        <v>-0.33</v>
      </c>
      <c r="H5785" s="0" t="n">
        <v>3.86</v>
      </c>
      <c r="I5785" s="0" t="n">
        <f aca="false">+G5785-H5785</f>
        <v>-4.19</v>
      </c>
      <c r="J5785" s="0" t="n">
        <f aca="false">D5785</f>
        <v>47.48</v>
      </c>
      <c r="K5785" s="0" t="n">
        <f aca="false">C5785</f>
        <v>43.29</v>
      </c>
    </row>
    <row r="5786" customFormat="false" ht="12.75" hidden="false" customHeight="false" outlineLevel="0" collapsed="false">
      <c r="A5786" s="0" t="s">
        <v>11618</v>
      </c>
      <c r="B5786" s="0" t="n">
        <v>2001</v>
      </c>
      <c r="C5786" s="0" t="n">
        <v>44.57</v>
      </c>
      <c r="D5786" s="0" t="n">
        <v>49.06</v>
      </c>
      <c r="E5786" s="0" t="n">
        <v>0</v>
      </c>
      <c r="F5786" s="0" t="n">
        <v>0</v>
      </c>
      <c r="G5786" s="0" t="n">
        <v>-0.37</v>
      </c>
      <c r="H5786" s="0" t="n">
        <v>4.12</v>
      </c>
      <c r="I5786" s="0" t="n">
        <f aca="false">+G5786-H5786</f>
        <v>-4.49</v>
      </c>
      <c r="J5786" s="0" t="n">
        <f aca="false">D5786</f>
        <v>49.06</v>
      </c>
      <c r="K5786" s="0" t="n">
        <f aca="false">C5786</f>
        <v>44.57</v>
      </c>
    </row>
    <row r="5787" customFormat="false" ht="12.75" hidden="false" customHeight="false" outlineLevel="0" collapsed="false">
      <c r="A5787" s="0" t="s">
        <v>11619</v>
      </c>
      <c r="B5787" s="0" t="n">
        <v>2001</v>
      </c>
      <c r="C5787" s="0" t="n">
        <v>44.57</v>
      </c>
      <c r="D5787" s="0" t="n">
        <v>49.06</v>
      </c>
      <c r="E5787" s="0" t="n">
        <v>0</v>
      </c>
      <c r="F5787" s="0" t="n">
        <v>0</v>
      </c>
      <c r="G5787" s="0" t="n">
        <v>-0.37</v>
      </c>
      <c r="H5787" s="0" t="n">
        <v>4.12</v>
      </c>
      <c r="I5787" s="0" t="n">
        <f aca="false">+G5787-H5787</f>
        <v>-4.49</v>
      </c>
      <c r="J5787" s="0" t="n">
        <f aca="false">D5787</f>
        <v>49.06</v>
      </c>
      <c r="K5787" s="0" t="n">
        <f aca="false">C5787</f>
        <v>44.57</v>
      </c>
    </row>
    <row r="5788" customFormat="false" ht="12.75" hidden="false" customHeight="false" outlineLevel="0" collapsed="false">
      <c r="A5788" s="0" t="s">
        <v>11620</v>
      </c>
      <c r="B5788" s="0" t="n">
        <v>2001</v>
      </c>
      <c r="C5788" s="0" t="n">
        <v>43.66</v>
      </c>
      <c r="D5788" s="0" t="n">
        <v>48.13</v>
      </c>
      <c r="E5788" s="0" t="n">
        <v>0</v>
      </c>
      <c r="F5788" s="0" t="n">
        <v>0</v>
      </c>
      <c r="G5788" s="0" t="n">
        <v>-0.39</v>
      </c>
      <c r="H5788" s="0" t="n">
        <v>4.08</v>
      </c>
      <c r="I5788" s="0" t="n">
        <f aca="false">+G5788-H5788</f>
        <v>-4.47</v>
      </c>
      <c r="J5788" s="0" t="n">
        <f aca="false">D5788</f>
        <v>48.13</v>
      </c>
      <c r="K5788" s="0" t="n">
        <f aca="false">C5788</f>
        <v>43.66</v>
      </c>
    </row>
    <row r="5789" customFormat="false" ht="12.75" hidden="false" customHeight="false" outlineLevel="0" collapsed="false">
      <c r="A5789" s="0" t="s">
        <v>11621</v>
      </c>
      <c r="B5789" s="0" t="n">
        <v>2001</v>
      </c>
      <c r="C5789" s="0" t="n">
        <v>42.8</v>
      </c>
      <c r="D5789" s="0" t="n">
        <v>47.16</v>
      </c>
      <c r="E5789" s="0" t="n">
        <v>0</v>
      </c>
      <c r="F5789" s="0" t="n">
        <v>0</v>
      </c>
      <c r="G5789" s="0" t="n">
        <v>-0.42</v>
      </c>
      <c r="H5789" s="0" t="n">
        <v>3.94</v>
      </c>
      <c r="I5789" s="0" t="n">
        <f aca="false">+G5789-H5789</f>
        <v>-4.36</v>
      </c>
      <c r="J5789" s="0" t="n">
        <f aca="false">D5789</f>
        <v>47.16</v>
      </c>
      <c r="K5789" s="0" t="n">
        <f aca="false">C5789</f>
        <v>42.8</v>
      </c>
    </row>
    <row r="5790" customFormat="false" ht="12.75" hidden="false" customHeight="false" outlineLevel="0" collapsed="false">
      <c r="A5790" s="0" t="s">
        <v>11622</v>
      </c>
      <c r="B5790" s="0" t="n">
        <v>2001</v>
      </c>
      <c r="C5790" s="0" t="n">
        <v>41.44</v>
      </c>
      <c r="D5790" s="0" t="n">
        <v>45.69</v>
      </c>
      <c r="E5790" s="0" t="n">
        <v>0</v>
      </c>
      <c r="F5790" s="0" t="n">
        <v>0</v>
      </c>
      <c r="G5790" s="0" t="n">
        <v>-0.46</v>
      </c>
      <c r="H5790" s="0" t="n">
        <v>3.79</v>
      </c>
      <c r="I5790" s="0" t="n">
        <f aca="false">+G5790-H5790</f>
        <v>-4.25</v>
      </c>
      <c r="J5790" s="0" t="n">
        <f aca="false">D5790</f>
        <v>45.69</v>
      </c>
      <c r="K5790" s="0" t="n">
        <f aca="false">C5790</f>
        <v>41.44</v>
      </c>
    </row>
    <row r="5791" customFormat="false" ht="12.75" hidden="false" customHeight="false" outlineLevel="0" collapsed="false">
      <c r="A5791" s="0" t="s">
        <v>11623</v>
      </c>
      <c r="B5791" s="0" t="n">
        <v>2001</v>
      </c>
      <c r="C5791" s="0" t="n">
        <v>40.6</v>
      </c>
      <c r="D5791" s="0" t="n">
        <v>44.74</v>
      </c>
      <c r="E5791" s="0" t="n">
        <v>0</v>
      </c>
      <c r="F5791" s="0" t="n">
        <v>0</v>
      </c>
      <c r="G5791" s="0" t="n">
        <v>-0.46</v>
      </c>
      <c r="H5791" s="0" t="n">
        <v>3.68</v>
      </c>
      <c r="I5791" s="0" t="n">
        <f aca="false">+G5791-H5791</f>
        <v>-4.14</v>
      </c>
      <c r="J5791" s="0" t="n">
        <f aca="false">D5791</f>
        <v>44.74</v>
      </c>
      <c r="K5791" s="0" t="n">
        <f aca="false">C5791</f>
        <v>40.6</v>
      </c>
    </row>
    <row r="5792" customFormat="false" ht="12.75" hidden="false" customHeight="false" outlineLevel="0" collapsed="false">
      <c r="A5792" s="0" t="s">
        <v>11624</v>
      </c>
      <c r="B5792" s="0" t="n">
        <v>2001</v>
      </c>
      <c r="C5792" s="0" t="n">
        <v>41.01</v>
      </c>
      <c r="D5792" s="0" t="n">
        <v>45.18</v>
      </c>
      <c r="E5792" s="0" t="n">
        <v>0</v>
      </c>
      <c r="F5792" s="0" t="n">
        <v>0</v>
      </c>
      <c r="G5792" s="0" t="n">
        <v>-0.35</v>
      </c>
      <c r="H5792" s="0" t="n">
        <v>3.82</v>
      </c>
      <c r="I5792" s="0" t="n">
        <f aca="false">+G5792-H5792</f>
        <v>-4.17</v>
      </c>
      <c r="J5792" s="0" t="n">
        <f aca="false">D5792</f>
        <v>45.18</v>
      </c>
      <c r="K5792" s="0" t="n">
        <f aca="false">C5792</f>
        <v>41.01</v>
      </c>
    </row>
    <row r="5793" customFormat="false" ht="12.75" hidden="false" customHeight="false" outlineLevel="0" collapsed="false">
      <c r="A5793" s="0" t="s">
        <v>11625</v>
      </c>
      <c r="B5793" s="0" t="n">
        <v>2001</v>
      </c>
      <c r="C5793" s="0" t="n">
        <v>43.91</v>
      </c>
      <c r="D5793" s="0" t="n">
        <v>48.5</v>
      </c>
      <c r="E5793" s="0" t="n">
        <v>0</v>
      </c>
      <c r="F5793" s="0" t="n">
        <v>0</v>
      </c>
      <c r="G5793" s="0" t="n">
        <v>-0.59</v>
      </c>
      <c r="H5793" s="0" t="n">
        <v>4</v>
      </c>
      <c r="I5793" s="0" t="n">
        <f aca="false">+G5793-H5793</f>
        <v>-4.59</v>
      </c>
      <c r="J5793" s="0" t="n">
        <f aca="false">D5793</f>
        <v>48.5</v>
      </c>
      <c r="K5793" s="0" t="n">
        <f aca="false">C5793</f>
        <v>43.91</v>
      </c>
    </row>
    <row r="5794" customFormat="false" ht="12.75" hidden="false" customHeight="false" outlineLevel="0" collapsed="false">
      <c r="A5794" s="0" t="s">
        <v>11626</v>
      </c>
      <c r="B5794" s="0" t="n">
        <v>2001</v>
      </c>
      <c r="C5794" s="0" t="n">
        <v>50.81</v>
      </c>
      <c r="D5794" s="0" t="n">
        <v>55.79</v>
      </c>
      <c r="E5794" s="0" t="n">
        <v>0</v>
      </c>
      <c r="F5794" s="0" t="n">
        <v>0</v>
      </c>
      <c r="G5794" s="0" t="n">
        <v>-0.52</v>
      </c>
      <c r="H5794" s="0" t="n">
        <v>4.46</v>
      </c>
      <c r="I5794" s="0" t="n">
        <f aca="false">+G5794-H5794</f>
        <v>-4.98</v>
      </c>
      <c r="J5794" s="0" t="n">
        <f aca="false">D5794</f>
        <v>55.79</v>
      </c>
      <c r="K5794" s="0" t="n">
        <f aca="false">C5794</f>
        <v>50.81</v>
      </c>
    </row>
    <row r="5795" customFormat="false" ht="12.75" hidden="false" customHeight="false" outlineLevel="0" collapsed="false">
      <c r="A5795" s="0" t="s">
        <v>11627</v>
      </c>
      <c r="B5795" s="0" t="n">
        <v>2001</v>
      </c>
      <c r="C5795" s="0" t="n">
        <v>52.33</v>
      </c>
      <c r="D5795" s="0" t="n">
        <v>57.68</v>
      </c>
      <c r="E5795" s="0" t="n">
        <v>0</v>
      </c>
      <c r="F5795" s="0" t="n">
        <v>0</v>
      </c>
      <c r="G5795" s="0" t="n">
        <v>-0.56</v>
      </c>
      <c r="H5795" s="0" t="n">
        <v>4.79</v>
      </c>
      <c r="I5795" s="0" t="n">
        <f aca="false">+G5795-H5795</f>
        <v>-5.35</v>
      </c>
      <c r="J5795" s="0" t="n">
        <f aca="false">D5795</f>
        <v>57.68</v>
      </c>
      <c r="K5795" s="0" t="n">
        <f aca="false">C5795</f>
        <v>52.33</v>
      </c>
    </row>
    <row r="5796" customFormat="false" ht="12.75" hidden="false" customHeight="false" outlineLevel="0" collapsed="false">
      <c r="A5796" s="0" t="s">
        <v>11628</v>
      </c>
      <c r="B5796" s="0" t="n">
        <v>2001</v>
      </c>
      <c r="C5796" s="0" t="n">
        <v>60.12</v>
      </c>
      <c r="D5796" s="0" t="n">
        <v>65.72</v>
      </c>
      <c r="E5796" s="0" t="n">
        <v>0</v>
      </c>
      <c r="F5796" s="0" t="n">
        <v>0.27</v>
      </c>
      <c r="G5796" s="0" t="n">
        <v>-0.5</v>
      </c>
      <c r="H5796" s="0" t="n">
        <v>5.37</v>
      </c>
      <c r="I5796" s="0" t="n">
        <f aca="false">+G5796-H5796</f>
        <v>-5.87</v>
      </c>
      <c r="J5796" s="0" t="n">
        <f aca="false">D5796</f>
        <v>65.72</v>
      </c>
      <c r="K5796" s="0" t="n">
        <f aca="false">C5796</f>
        <v>60.12</v>
      </c>
    </row>
    <row r="5797" customFormat="false" ht="12.75" hidden="false" customHeight="false" outlineLevel="0" collapsed="false">
      <c r="A5797" s="0" t="s">
        <v>11629</v>
      </c>
      <c r="B5797" s="0" t="n">
        <v>2001</v>
      </c>
      <c r="C5797" s="0" t="n">
        <v>50.57</v>
      </c>
      <c r="D5797" s="0" t="n">
        <v>56.04</v>
      </c>
      <c r="E5797" s="0" t="n">
        <v>0</v>
      </c>
      <c r="F5797" s="0" t="n">
        <v>0</v>
      </c>
      <c r="G5797" s="0" t="n">
        <v>-0.83</v>
      </c>
      <c r="H5797" s="0" t="n">
        <v>4.64</v>
      </c>
      <c r="I5797" s="0" t="n">
        <f aca="false">+G5797-H5797</f>
        <v>-5.47</v>
      </c>
      <c r="J5797" s="0" t="n">
        <f aca="false">D5797</f>
        <v>56.04</v>
      </c>
      <c r="K5797" s="0" t="n">
        <f aca="false">C5797</f>
        <v>50.57</v>
      </c>
    </row>
    <row r="5798" customFormat="false" ht="12.75" hidden="false" customHeight="false" outlineLevel="0" collapsed="false">
      <c r="A5798" s="0" t="s">
        <v>11630</v>
      </c>
      <c r="B5798" s="0" t="n">
        <v>2001</v>
      </c>
      <c r="C5798" s="0" t="n">
        <v>49.51</v>
      </c>
      <c r="D5798" s="0" t="n">
        <v>54.61</v>
      </c>
      <c r="E5798" s="0" t="n">
        <v>0</v>
      </c>
      <c r="F5798" s="0" t="n">
        <v>0.27</v>
      </c>
      <c r="G5798" s="0" t="n">
        <v>-0.94</v>
      </c>
      <c r="H5798" s="0" t="n">
        <v>4.43</v>
      </c>
      <c r="I5798" s="0" t="n">
        <f aca="false">+G5798-H5798</f>
        <v>-5.37</v>
      </c>
      <c r="J5798" s="0" t="n">
        <f aca="false">D5798</f>
        <v>54.61</v>
      </c>
      <c r="K5798" s="0" t="n">
        <f aca="false">C5798</f>
        <v>49.51</v>
      </c>
    </row>
    <row r="5799" customFormat="false" ht="12.75" hidden="false" customHeight="false" outlineLevel="0" collapsed="false">
      <c r="A5799" s="0" t="s">
        <v>11631</v>
      </c>
      <c r="B5799" s="0" t="n">
        <v>2001</v>
      </c>
      <c r="C5799" s="0" t="n">
        <v>34.2</v>
      </c>
      <c r="D5799" s="0" t="n">
        <v>37.16</v>
      </c>
      <c r="E5799" s="0" t="n">
        <v>0</v>
      </c>
      <c r="F5799" s="0" t="n">
        <v>0.28</v>
      </c>
      <c r="G5799" s="0" t="n">
        <v>-0.86</v>
      </c>
      <c r="H5799" s="0" t="n">
        <v>2.38</v>
      </c>
      <c r="I5799" s="0" t="n">
        <f aca="false">+G5799-H5799</f>
        <v>-3.24</v>
      </c>
      <c r="J5799" s="0" t="n">
        <f aca="false">D5799</f>
        <v>37.16</v>
      </c>
      <c r="K5799" s="0" t="n">
        <f aca="false">C5799</f>
        <v>34.2</v>
      </c>
    </row>
    <row r="5800" customFormat="false" ht="12.75" hidden="false" customHeight="false" outlineLevel="0" collapsed="false">
      <c r="A5800" s="0" t="s">
        <v>11632</v>
      </c>
      <c r="B5800" s="0" t="n">
        <v>2001</v>
      </c>
      <c r="C5800" s="0" t="n">
        <v>40.04</v>
      </c>
      <c r="D5800" s="0" t="n">
        <v>42.9</v>
      </c>
      <c r="E5800" s="0" t="n">
        <v>0</v>
      </c>
      <c r="F5800" s="0" t="n">
        <v>0.25</v>
      </c>
      <c r="G5800" s="0" t="n">
        <v>-0.62</v>
      </c>
      <c r="H5800" s="0" t="n">
        <v>2.49</v>
      </c>
      <c r="I5800" s="0" t="n">
        <f aca="false">+G5800-H5800</f>
        <v>-3.11</v>
      </c>
      <c r="J5800" s="0" t="n">
        <f aca="false">D5800</f>
        <v>42.9</v>
      </c>
      <c r="K5800" s="0" t="n">
        <f aca="false">C5800</f>
        <v>40.04</v>
      </c>
    </row>
    <row r="5801" customFormat="false" ht="12.75" hidden="false" customHeight="false" outlineLevel="0" collapsed="false">
      <c r="A5801" s="0" t="s">
        <v>11633</v>
      </c>
      <c r="B5801" s="0" t="n">
        <v>2001</v>
      </c>
      <c r="C5801" s="0" t="n">
        <v>39.57</v>
      </c>
      <c r="D5801" s="0" t="n">
        <v>42.32</v>
      </c>
      <c r="E5801" s="0" t="n">
        <v>0</v>
      </c>
      <c r="F5801" s="0" t="n">
        <v>0.25</v>
      </c>
      <c r="G5801" s="0" t="n">
        <v>-0.65</v>
      </c>
      <c r="H5801" s="0" t="n">
        <v>2.35</v>
      </c>
      <c r="I5801" s="0" t="n">
        <f aca="false">+G5801-H5801</f>
        <v>-3</v>
      </c>
      <c r="J5801" s="0" t="n">
        <f aca="false">D5801</f>
        <v>42.32</v>
      </c>
      <c r="K5801" s="0" t="n">
        <f aca="false">C5801</f>
        <v>39.57</v>
      </c>
    </row>
    <row r="5802" customFormat="false" ht="12.75" hidden="false" customHeight="false" outlineLevel="0" collapsed="false">
      <c r="A5802" s="0" t="s">
        <v>11634</v>
      </c>
      <c r="B5802" s="0" t="n">
        <v>2001</v>
      </c>
      <c r="C5802" s="0" t="n">
        <v>39.65</v>
      </c>
      <c r="D5802" s="0" t="n">
        <v>42.32</v>
      </c>
      <c r="E5802" s="0" t="n">
        <v>0</v>
      </c>
      <c r="F5802" s="0" t="n">
        <v>0.25</v>
      </c>
      <c r="G5802" s="0" t="n">
        <v>-0.66</v>
      </c>
      <c r="H5802" s="0" t="n">
        <v>2.26</v>
      </c>
      <c r="I5802" s="0" t="n">
        <f aca="false">+G5802-H5802</f>
        <v>-2.92</v>
      </c>
      <c r="J5802" s="0" t="n">
        <f aca="false">D5802</f>
        <v>42.32</v>
      </c>
      <c r="K5802" s="0" t="n">
        <f aca="false">C5802</f>
        <v>39.65</v>
      </c>
    </row>
    <row r="5803" customFormat="false" ht="12.75" hidden="false" customHeight="false" outlineLevel="0" collapsed="false">
      <c r="A5803" s="0" t="s">
        <v>11635</v>
      </c>
      <c r="B5803" s="0" t="n">
        <v>2001</v>
      </c>
      <c r="C5803" s="0" t="n">
        <v>36.27</v>
      </c>
      <c r="D5803" s="0" t="n">
        <v>39.08</v>
      </c>
      <c r="E5803" s="0" t="n">
        <v>0</v>
      </c>
      <c r="F5803" s="0" t="n">
        <v>0.24</v>
      </c>
      <c r="G5803" s="0" t="n">
        <v>-0.73</v>
      </c>
      <c r="H5803" s="0" t="n">
        <v>2.32</v>
      </c>
      <c r="I5803" s="0" t="n">
        <f aca="false">+G5803-H5803</f>
        <v>-3.05</v>
      </c>
      <c r="J5803" s="0" t="n">
        <f aca="false">D5803</f>
        <v>39.08</v>
      </c>
      <c r="K5803" s="0" t="n">
        <f aca="false">C5803</f>
        <v>36.27</v>
      </c>
    </row>
    <row r="5804" customFormat="false" ht="12.75" hidden="false" customHeight="false" outlineLevel="0" collapsed="false">
      <c r="A5804" s="0" t="s">
        <v>11636</v>
      </c>
      <c r="B5804" s="0" t="n">
        <v>2001</v>
      </c>
      <c r="C5804" s="0" t="n">
        <v>36.68</v>
      </c>
      <c r="D5804" s="0" t="n">
        <v>39.46</v>
      </c>
      <c r="E5804" s="0" t="n">
        <v>0</v>
      </c>
      <c r="F5804" s="0" t="n">
        <v>0.24</v>
      </c>
      <c r="G5804" s="0" t="n">
        <v>-0.68</v>
      </c>
      <c r="H5804" s="0" t="n">
        <v>2.34</v>
      </c>
      <c r="I5804" s="0" t="n">
        <f aca="false">+G5804-H5804</f>
        <v>-3.02</v>
      </c>
      <c r="J5804" s="0" t="n">
        <f aca="false">D5804</f>
        <v>39.46</v>
      </c>
      <c r="K5804" s="0" t="n">
        <f aca="false">C5804</f>
        <v>36.68</v>
      </c>
    </row>
    <row r="5805" customFormat="false" ht="12.75" hidden="false" customHeight="false" outlineLevel="0" collapsed="false">
      <c r="A5805" s="0" t="s">
        <v>11637</v>
      </c>
      <c r="B5805" s="0" t="n">
        <v>2001</v>
      </c>
      <c r="C5805" s="0" t="n">
        <v>39.19</v>
      </c>
      <c r="D5805" s="0" t="n">
        <v>42.07</v>
      </c>
      <c r="E5805" s="0" t="n">
        <v>0</v>
      </c>
      <c r="F5805" s="0" t="n">
        <v>0.24</v>
      </c>
      <c r="G5805" s="0" t="n">
        <v>-0.61</v>
      </c>
      <c r="H5805" s="0" t="n">
        <v>2.51</v>
      </c>
      <c r="I5805" s="0" t="n">
        <f aca="false">+G5805-H5805</f>
        <v>-3.12</v>
      </c>
      <c r="J5805" s="0" t="n">
        <f aca="false">D5805</f>
        <v>42.07</v>
      </c>
      <c r="K5805" s="0" t="n">
        <f aca="false">C5805</f>
        <v>39.19</v>
      </c>
    </row>
    <row r="5806" customFormat="false" ht="12.75" hidden="false" customHeight="false" outlineLevel="0" collapsed="false">
      <c r="A5806" s="0" t="s">
        <v>11638</v>
      </c>
      <c r="B5806" s="0" t="n">
        <v>2001</v>
      </c>
      <c r="C5806" s="0" t="n">
        <v>45.56</v>
      </c>
      <c r="D5806" s="0" t="n">
        <v>49.38</v>
      </c>
      <c r="E5806" s="0" t="n">
        <v>0</v>
      </c>
      <c r="F5806" s="0" t="n">
        <v>0.25</v>
      </c>
      <c r="G5806" s="0" t="n">
        <v>-0.32</v>
      </c>
      <c r="H5806" s="0" t="n">
        <v>3.75</v>
      </c>
      <c r="I5806" s="0" t="n">
        <f aca="false">+G5806-H5806</f>
        <v>-4.07</v>
      </c>
      <c r="J5806" s="0" t="n">
        <f aca="false">D5806</f>
        <v>49.38</v>
      </c>
      <c r="K5806" s="0" t="n">
        <f aca="false">C5806</f>
        <v>45.56</v>
      </c>
    </row>
    <row r="5807" customFormat="false" ht="12.75" hidden="false" customHeight="false" outlineLevel="0" collapsed="false">
      <c r="A5807" s="0" t="s">
        <v>11639</v>
      </c>
      <c r="B5807" s="0" t="n">
        <v>2001</v>
      </c>
      <c r="C5807" s="0" t="n">
        <v>35.57</v>
      </c>
      <c r="D5807" s="0" t="n">
        <v>38.93</v>
      </c>
      <c r="E5807" s="0" t="n">
        <v>0</v>
      </c>
      <c r="F5807" s="0" t="n">
        <v>0.24</v>
      </c>
      <c r="G5807" s="0" t="n">
        <v>-0.83</v>
      </c>
      <c r="H5807" s="0" t="n">
        <v>2.77</v>
      </c>
      <c r="I5807" s="0" t="n">
        <f aca="false">+G5807-H5807</f>
        <v>-3.6</v>
      </c>
      <c r="J5807" s="0" t="n">
        <f aca="false">D5807</f>
        <v>38.93</v>
      </c>
      <c r="K5807" s="0" t="n">
        <f aca="false">C5807</f>
        <v>35.57</v>
      </c>
    </row>
    <row r="5808" customFormat="false" ht="12.75" hidden="false" customHeight="false" outlineLevel="0" collapsed="false">
      <c r="A5808" s="0" t="s">
        <v>11640</v>
      </c>
      <c r="B5808" s="0" t="n">
        <v>2001</v>
      </c>
      <c r="C5808" s="0" t="n">
        <v>37.01</v>
      </c>
      <c r="D5808" s="0" t="n">
        <v>40.19</v>
      </c>
      <c r="E5808" s="0" t="n">
        <v>0</v>
      </c>
      <c r="F5808" s="0" t="n">
        <v>0.25</v>
      </c>
      <c r="G5808" s="0" t="n">
        <v>-0.88</v>
      </c>
      <c r="H5808" s="0" t="n">
        <v>2.55</v>
      </c>
      <c r="I5808" s="0" t="n">
        <f aca="false">+G5808-H5808</f>
        <v>-3.43</v>
      </c>
      <c r="J5808" s="0" t="n">
        <f aca="false">D5808</f>
        <v>40.19</v>
      </c>
      <c r="K5808" s="0" t="n">
        <f aca="false">C5808</f>
        <v>37.01</v>
      </c>
    </row>
    <row r="5809" customFormat="false" ht="12.75" hidden="false" customHeight="false" outlineLevel="0" collapsed="false">
      <c r="A5809" s="0" t="s">
        <v>11641</v>
      </c>
      <c r="B5809" s="0" t="n">
        <v>2001</v>
      </c>
      <c r="C5809" s="0" t="n">
        <v>34.64</v>
      </c>
      <c r="D5809" s="0" t="n">
        <v>37.7</v>
      </c>
      <c r="E5809" s="0" t="n">
        <v>0</v>
      </c>
      <c r="F5809" s="0" t="n">
        <v>0.24</v>
      </c>
      <c r="G5809" s="0" t="n">
        <v>-0.88</v>
      </c>
      <c r="H5809" s="0" t="n">
        <v>2.42</v>
      </c>
      <c r="I5809" s="0" t="n">
        <f aca="false">+G5809-H5809</f>
        <v>-3.3</v>
      </c>
      <c r="J5809" s="0" t="n">
        <f aca="false">D5809</f>
        <v>37.7</v>
      </c>
      <c r="K5809" s="0" t="n">
        <f aca="false">C5809</f>
        <v>34.64</v>
      </c>
    </row>
    <row r="5810" customFormat="false" ht="12.75" hidden="false" customHeight="false" outlineLevel="0" collapsed="false">
      <c r="A5810" s="0" t="s">
        <v>11642</v>
      </c>
      <c r="B5810" s="0" t="n">
        <v>2001</v>
      </c>
      <c r="C5810" s="0" t="n">
        <v>34.57</v>
      </c>
      <c r="D5810" s="0" t="n">
        <v>37.54</v>
      </c>
      <c r="E5810" s="0" t="n">
        <v>0</v>
      </c>
      <c r="F5810" s="0" t="n">
        <v>0.25</v>
      </c>
      <c r="G5810" s="0" t="n">
        <v>-0.9</v>
      </c>
      <c r="H5810" s="0" t="n">
        <v>2.32</v>
      </c>
      <c r="I5810" s="0" t="n">
        <f aca="false">+G5810-H5810</f>
        <v>-3.22</v>
      </c>
      <c r="J5810" s="0" t="n">
        <f aca="false">D5810</f>
        <v>37.54</v>
      </c>
      <c r="K5810" s="0" t="n">
        <f aca="false">C5810</f>
        <v>34.57</v>
      </c>
    </row>
    <row r="5811" customFormat="false" ht="12.75" hidden="false" customHeight="false" outlineLevel="0" collapsed="false">
      <c r="A5811" s="0" t="s">
        <v>11643</v>
      </c>
      <c r="B5811" s="0" t="n">
        <v>2001</v>
      </c>
      <c r="C5811" s="0" t="n">
        <v>34.4</v>
      </c>
      <c r="D5811" s="0" t="n">
        <v>37.34</v>
      </c>
      <c r="E5811" s="0" t="n">
        <v>0</v>
      </c>
      <c r="F5811" s="0" t="n">
        <v>0.25</v>
      </c>
      <c r="G5811" s="0" t="n">
        <v>-0.89</v>
      </c>
      <c r="H5811" s="0" t="n">
        <v>2.3</v>
      </c>
      <c r="I5811" s="0" t="n">
        <f aca="false">+G5811-H5811</f>
        <v>-3.19</v>
      </c>
      <c r="J5811" s="0" t="n">
        <f aca="false">D5811</f>
        <v>37.34</v>
      </c>
      <c r="K5811" s="0" t="n">
        <f aca="false">C5811</f>
        <v>34.4</v>
      </c>
    </row>
    <row r="5812" customFormat="false" ht="12.75" hidden="false" customHeight="false" outlineLevel="0" collapsed="false">
      <c r="A5812" s="0" t="s">
        <v>11644</v>
      </c>
      <c r="B5812" s="0" t="n">
        <v>2001</v>
      </c>
      <c r="C5812" s="0" t="n">
        <v>34.59</v>
      </c>
      <c r="D5812" s="0" t="n">
        <v>37.58</v>
      </c>
      <c r="E5812" s="0" t="n">
        <v>0</v>
      </c>
      <c r="F5812" s="0" t="n">
        <v>0.24</v>
      </c>
      <c r="G5812" s="0" t="n">
        <v>-0.89</v>
      </c>
      <c r="H5812" s="0" t="n">
        <v>2.34</v>
      </c>
      <c r="I5812" s="0" t="n">
        <f aca="false">+G5812-H5812</f>
        <v>-3.23</v>
      </c>
      <c r="J5812" s="0" t="n">
        <f aca="false">D5812</f>
        <v>37.58</v>
      </c>
      <c r="K5812" s="0" t="n">
        <f aca="false">C5812</f>
        <v>34.59</v>
      </c>
    </row>
    <row r="5813" customFormat="false" ht="12.75" hidden="false" customHeight="false" outlineLevel="0" collapsed="false">
      <c r="A5813" s="0" t="s">
        <v>11645</v>
      </c>
      <c r="B5813" s="0" t="n">
        <v>2001</v>
      </c>
      <c r="C5813" s="0" t="n">
        <v>38.9</v>
      </c>
      <c r="D5813" s="0" t="n">
        <v>42.05</v>
      </c>
      <c r="E5813" s="0" t="n">
        <v>0</v>
      </c>
      <c r="F5813" s="0" t="n">
        <v>0.24</v>
      </c>
      <c r="G5813" s="0" t="n">
        <v>-0.8</v>
      </c>
      <c r="H5813" s="0" t="n">
        <v>2.59</v>
      </c>
      <c r="I5813" s="0" t="n">
        <f aca="false">+G5813-H5813</f>
        <v>-3.39</v>
      </c>
      <c r="J5813" s="0" t="n">
        <f aca="false">D5813</f>
        <v>42.05</v>
      </c>
      <c r="K5813" s="0" t="n">
        <f aca="false">C5813</f>
        <v>38.9</v>
      </c>
    </row>
    <row r="5814" customFormat="false" ht="12.75" hidden="false" customHeight="false" outlineLevel="0" collapsed="false">
      <c r="A5814" s="0" t="s">
        <v>11646</v>
      </c>
      <c r="B5814" s="0" t="n">
        <v>2001</v>
      </c>
      <c r="C5814" s="0" t="n">
        <v>45.79</v>
      </c>
      <c r="D5814" s="0" t="n">
        <v>49.66</v>
      </c>
      <c r="E5814" s="0" t="n">
        <v>0</v>
      </c>
      <c r="F5814" s="0" t="n">
        <v>0.25</v>
      </c>
      <c r="G5814" s="0" t="n">
        <v>-0.43</v>
      </c>
      <c r="H5814" s="0" t="n">
        <v>3.69</v>
      </c>
      <c r="I5814" s="0" t="n">
        <f aca="false">+G5814-H5814</f>
        <v>-4.12</v>
      </c>
      <c r="J5814" s="0" t="n">
        <f aca="false">D5814</f>
        <v>49.66</v>
      </c>
      <c r="K5814" s="0" t="n">
        <f aca="false">C5814</f>
        <v>45.79</v>
      </c>
    </row>
    <row r="5815" customFormat="false" ht="12.75" hidden="false" customHeight="false" outlineLevel="0" collapsed="false">
      <c r="A5815" s="0" t="s">
        <v>11647</v>
      </c>
      <c r="B5815" s="0" t="n">
        <v>2001</v>
      </c>
      <c r="C5815" s="0" t="n">
        <v>37.86</v>
      </c>
      <c r="D5815" s="0" t="n">
        <v>41.77</v>
      </c>
      <c r="E5815" s="0" t="n">
        <v>0</v>
      </c>
      <c r="F5815" s="0" t="n">
        <v>0.24</v>
      </c>
      <c r="G5815" s="0" t="n">
        <v>-0.99</v>
      </c>
      <c r="H5815" s="0" t="n">
        <v>3.16</v>
      </c>
      <c r="I5815" s="0" t="n">
        <f aca="false">+G5815-H5815</f>
        <v>-4.15</v>
      </c>
      <c r="J5815" s="0" t="n">
        <f aca="false">D5815</f>
        <v>41.77</v>
      </c>
      <c r="K5815" s="0" t="n">
        <f aca="false">C5815</f>
        <v>37.86</v>
      </c>
    </row>
    <row r="5816" customFormat="false" ht="12.75" hidden="false" customHeight="false" outlineLevel="0" collapsed="false">
      <c r="A5816" s="0" t="s">
        <v>11648</v>
      </c>
      <c r="B5816" s="0" t="n">
        <v>2001</v>
      </c>
      <c r="C5816" s="0" t="n">
        <v>37.1</v>
      </c>
      <c r="D5816" s="0" t="n">
        <v>40.25</v>
      </c>
      <c r="E5816" s="0" t="n">
        <v>0</v>
      </c>
      <c r="F5816" s="0" t="n">
        <v>0</v>
      </c>
      <c r="G5816" s="0" t="n">
        <v>-0.81</v>
      </c>
      <c r="H5816" s="0" t="n">
        <v>2.34</v>
      </c>
      <c r="I5816" s="0" t="n">
        <f aca="false">+G5816-H5816</f>
        <v>-3.15</v>
      </c>
      <c r="J5816" s="0" t="n">
        <f aca="false">D5816</f>
        <v>40.25</v>
      </c>
      <c r="K5816" s="0" t="n">
        <f aca="false">C5816</f>
        <v>37.1</v>
      </c>
    </row>
    <row r="5817" customFormat="false" ht="12.75" hidden="false" customHeight="false" outlineLevel="0" collapsed="false">
      <c r="A5817" s="0" t="s">
        <v>11649</v>
      </c>
      <c r="B5817" s="0" t="n">
        <v>2001</v>
      </c>
      <c r="C5817" s="0" t="n">
        <v>29.43</v>
      </c>
      <c r="D5817" s="0" t="n">
        <v>32.21</v>
      </c>
      <c r="E5817" s="0" t="n">
        <v>0</v>
      </c>
      <c r="F5817" s="0" t="n">
        <v>0</v>
      </c>
      <c r="G5817" s="0" t="n">
        <v>-0.78</v>
      </c>
      <c r="H5817" s="0" t="n">
        <v>2</v>
      </c>
      <c r="I5817" s="0" t="n">
        <f aca="false">+G5817-H5817</f>
        <v>-2.78</v>
      </c>
      <c r="J5817" s="0" t="n">
        <f aca="false">D5817</f>
        <v>32.21</v>
      </c>
      <c r="K5817" s="0" t="n">
        <f aca="false">C5817</f>
        <v>29.43</v>
      </c>
    </row>
    <row r="5818" customFormat="false" ht="12.75" hidden="false" customHeight="false" outlineLevel="0" collapsed="false">
      <c r="A5818" s="0" t="s">
        <v>11650</v>
      </c>
      <c r="B5818" s="0" t="n">
        <v>2001</v>
      </c>
      <c r="C5818" s="0" t="n">
        <v>29.4</v>
      </c>
      <c r="D5818" s="0" t="n">
        <v>32.17</v>
      </c>
      <c r="E5818" s="0" t="n">
        <v>0</v>
      </c>
      <c r="F5818" s="0" t="n">
        <v>0</v>
      </c>
      <c r="G5818" s="0" t="n">
        <v>-0.81</v>
      </c>
      <c r="H5818" s="0" t="n">
        <v>1.96</v>
      </c>
      <c r="I5818" s="0" t="n">
        <f aca="false">+G5818-H5818</f>
        <v>-2.77</v>
      </c>
      <c r="J5818" s="0" t="n">
        <f aca="false">D5818</f>
        <v>32.17</v>
      </c>
      <c r="K5818" s="0" t="n">
        <f aca="false">C5818</f>
        <v>29.4</v>
      </c>
    </row>
    <row r="5819" customFormat="false" ht="12.75" hidden="false" customHeight="false" outlineLevel="0" collapsed="false">
      <c r="A5819" s="0" t="s">
        <v>11651</v>
      </c>
      <c r="B5819" s="0" t="n">
        <v>2001</v>
      </c>
      <c r="C5819" s="0" t="n">
        <v>27.24</v>
      </c>
      <c r="D5819" s="0" t="n">
        <v>29.81</v>
      </c>
      <c r="E5819" s="0" t="n">
        <v>0</v>
      </c>
      <c r="F5819" s="0" t="n">
        <v>0</v>
      </c>
      <c r="G5819" s="0" t="n">
        <v>-0.75</v>
      </c>
      <c r="H5819" s="0" t="n">
        <v>1.82</v>
      </c>
      <c r="I5819" s="0" t="n">
        <f aca="false">+G5819-H5819</f>
        <v>-2.57</v>
      </c>
      <c r="J5819" s="0" t="n">
        <f aca="false">D5819</f>
        <v>29.81</v>
      </c>
      <c r="K5819" s="0" t="n">
        <f aca="false">C5819</f>
        <v>27.24</v>
      </c>
    </row>
    <row r="5820" customFormat="false" ht="12.75" hidden="false" customHeight="false" outlineLevel="0" collapsed="false">
      <c r="A5820" s="0" t="s">
        <v>11652</v>
      </c>
      <c r="B5820" s="0" t="n">
        <v>2001</v>
      </c>
      <c r="C5820" s="0" t="n">
        <v>29.44</v>
      </c>
      <c r="D5820" s="0" t="n">
        <v>32.23</v>
      </c>
      <c r="E5820" s="0" t="n">
        <v>0</v>
      </c>
      <c r="F5820" s="0" t="n">
        <v>0</v>
      </c>
      <c r="G5820" s="0" t="n">
        <v>-0.8</v>
      </c>
      <c r="H5820" s="0" t="n">
        <v>1.99</v>
      </c>
      <c r="I5820" s="0" t="n">
        <f aca="false">+G5820-H5820</f>
        <v>-2.79</v>
      </c>
      <c r="J5820" s="0" t="n">
        <f aca="false">D5820</f>
        <v>32.23</v>
      </c>
      <c r="K5820" s="0" t="n">
        <f aca="false">C5820</f>
        <v>29.44</v>
      </c>
    </row>
    <row r="5821" customFormat="false" ht="12.75" hidden="false" customHeight="false" outlineLevel="0" collapsed="false">
      <c r="A5821" s="0" t="s">
        <v>11653</v>
      </c>
      <c r="B5821" s="0" t="n">
        <v>2001</v>
      </c>
      <c r="C5821" s="0" t="n">
        <v>35.24</v>
      </c>
      <c r="D5821" s="0" t="n">
        <v>38.48</v>
      </c>
      <c r="E5821" s="0" t="n">
        <v>0</v>
      </c>
      <c r="F5821" s="0" t="n">
        <v>0</v>
      </c>
      <c r="G5821" s="0" t="n">
        <v>-0.85</v>
      </c>
      <c r="H5821" s="0" t="n">
        <v>2.39</v>
      </c>
      <c r="I5821" s="0" t="n">
        <f aca="false">+G5821-H5821</f>
        <v>-3.24</v>
      </c>
      <c r="J5821" s="0" t="n">
        <f aca="false">D5821</f>
        <v>38.48</v>
      </c>
      <c r="K5821" s="0" t="n">
        <f aca="false">C5821</f>
        <v>35.24</v>
      </c>
    </row>
    <row r="5822" customFormat="false" ht="12.75" hidden="false" customHeight="false" outlineLevel="0" collapsed="false">
      <c r="A5822" s="0" t="s">
        <v>11654</v>
      </c>
      <c r="B5822" s="0" t="n">
        <v>2001</v>
      </c>
      <c r="C5822" s="0" t="n">
        <v>44.53</v>
      </c>
      <c r="D5822" s="0" t="n">
        <v>47.59</v>
      </c>
      <c r="E5822" s="0" t="n">
        <v>0</v>
      </c>
      <c r="F5822" s="0" t="n">
        <v>0</v>
      </c>
      <c r="G5822" s="0" t="n">
        <v>-0.26</v>
      </c>
      <c r="H5822" s="0" t="n">
        <v>2.8</v>
      </c>
      <c r="I5822" s="0" t="n">
        <f aca="false">+G5822-H5822</f>
        <v>-3.06</v>
      </c>
      <c r="J5822" s="0" t="n">
        <f aca="false">D5822</f>
        <v>47.59</v>
      </c>
      <c r="K5822" s="0" t="n">
        <f aca="false">C5822</f>
        <v>44.53</v>
      </c>
    </row>
    <row r="5823" customFormat="false" ht="12.75" hidden="false" customHeight="false" outlineLevel="0" collapsed="false">
      <c r="A5823" s="0" t="s">
        <v>11655</v>
      </c>
      <c r="B5823" s="0" t="n">
        <v>2001</v>
      </c>
      <c r="C5823" s="0" t="n">
        <v>32.61</v>
      </c>
      <c r="D5823" s="0" t="n">
        <v>36.01</v>
      </c>
      <c r="E5823" s="0" t="n">
        <v>0</v>
      </c>
      <c r="F5823" s="0" t="n">
        <v>0</v>
      </c>
      <c r="G5823" s="0" t="n">
        <v>-0.87</v>
      </c>
      <c r="H5823" s="0" t="n">
        <v>2.53</v>
      </c>
      <c r="I5823" s="0" t="n">
        <f aca="false">+G5823-H5823</f>
        <v>-3.4</v>
      </c>
      <c r="J5823" s="0" t="n">
        <f aca="false">D5823</f>
        <v>36.01</v>
      </c>
      <c r="K5823" s="0" t="n">
        <f aca="false">C5823</f>
        <v>32.61</v>
      </c>
    </row>
    <row r="5824" customFormat="false" ht="12.75" hidden="false" customHeight="false" outlineLevel="0" collapsed="false">
      <c r="A5824" s="0" t="s">
        <v>11656</v>
      </c>
      <c r="B5824" s="0" t="n">
        <v>2001</v>
      </c>
      <c r="C5824" s="0" t="n">
        <v>34.18</v>
      </c>
      <c r="D5824" s="0" t="n">
        <v>37.38</v>
      </c>
      <c r="E5824" s="0" t="n">
        <v>0</v>
      </c>
      <c r="F5824" s="0" t="n">
        <v>0</v>
      </c>
      <c r="G5824" s="0" t="n">
        <v>-0.85</v>
      </c>
      <c r="H5824" s="0" t="n">
        <v>2.35</v>
      </c>
      <c r="I5824" s="0" t="n">
        <f aca="false">+G5824-H5824</f>
        <v>-3.2</v>
      </c>
      <c r="J5824" s="0" t="n">
        <f aca="false">D5824</f>
        <v>37.38</v>
      </c>
      <c r="K5824" s="0" t="n">
        <f aca="false">C5824</f>
        <v>34.18</v>
      </c>
    </row>
    <row r="5825" customFormat="false" ht="12.75" hidden="false" customHeight="false" outlineLevel="0" collapsed="false">
      <c r="A5825" s="0" t="s">
        <v>11657</v>
      </c>
      <c r="B5825" s="0" t="n">
        <v>2001</v>
      </c>
      <c r="C5825" s="0" t="n">
        <v>30.01</v>
      </c>
      <c r="D5825" s="0" t="n">
        <v>32.76</v>
      </c>
      <c r="E5825" s="0" t="n">
        <v>0</v>
      </c>
      <c r="F5825" s="0" t="n">
        <v>0</v>
      </c>
      <c r="G5825" s="0" t="n">
        <v>-0.79</v>
      </c>
      <c r="H5825" s="0" t="n">
        <v>1.96</v>
      </c>
      <c r="I5825" s="0" t="n">
        <f aca="false">+G5825-H5825</f>
        <v>-2.75</v>
      </c>
      <c r="J5825" s="0" t="n">
        <f aca="false">D5825</f>
        <v>32.76</v>
      </c>
      <c r="K5825" s="0" t="n">
        <f aca="false">C5825</f>
        <v>30.01</v>
      </c>
    </row>
    <row r="5826" customFormat="false" ht="12.75" hidden="false" customHeight="false" outlineLevel="0" collapsed="false">
      <c r="A5826" s="0" t="s">
        <v>11658</v>
      </c>
      <c r="B5826" s="0" t="n">
        <v>2001</v>
      </c>
      <c r="C5826" s="0" t="n">
        <v>27.28</v>
      </c>
      <c r="D5826" s="0" t="n">
        <v>29.67</v>
      </c>
      <c r="E5826" s="0" t="n">
        <v>0</v>
      </c>
      <c r="F5826" s="0" t="n">
        <v>0</v>
      </c>
      <c r="G5826" s="0" t="n">
        <v>-0.77</v>
      </c>
      <c r="H5826" s="0" t="n">
        <v>1.62</v>
      </c>
      <c r="I5826" s="0" t="n">
        <f aca="false">+G5826-H5826</f>
        <v>-2.39</v>
      </c>
      <c r="J5826" s="0" t="n">
        <f aca="false">D5826</f>
        <v>29.67</v>
      </c>
      <c r="K5826" s="0" t="n">
        <f aca="false">C5826</f>
        <v>27.28</v>
      </c>
    </row>
    <row r="5827" customFormat="false" ht="12.75" hidden="false" customHeight="false" outlineLevel="0" collapsed="false">
      <c r="A5827" s="0" t="s">
        <v>11659</v>
      </c>
      <c r="B5827" s="0" t="n">
        <v>2001</v>
      </c>
      <c r="C5827" s="0" t="n">
        <v>27.24</v>
      </c>
      <c r="D5827" s="0" t="n">
        <v>29.61</v>
      </c>
      <c r="E5827" s="0" t="n">
        <v>0</v>
      </c>
      <c r="F5827" s="0" t="n">
        <v>0</v>
      </c>
      <c r="G5827" s="0" t="n">
        <v>-0.78</v>
      </c>
      <c r="H5827" s="0" t="n">
        <v>1.59</v>
      </c>
      <c r="I5827" s="0" t="n">
        <f aca="false">+G5827-H5827</f>
        <v>-2.37</v>
      </c>
      <c r="J5827" s="0" t="n">
        <f aca="false">D5827</f>
        <v>29.61</v>
      </c>
      <c r="K5827" s="0" t="n">
        <f aca="false">C5827</f>
        <v>27.24</v>
      </c>
    </row>
    <row r="5828" customFormat="false" ht="12.75" hidden="false" customHeight="false" outlineLevel="0" collapsed="false">
      <c r="A5828" s="0" t="s">
        <v>11660</v>
      </c>
      <c r="B5828" s="0" t="n">
        <v>2001</v>
      </c>
      <c r="C5828" s="0" t="n">
        <v>27.46</v>
      </c>
      <c r="D5828" s="0" t="n">
        <v>29.84</v>
      </c>
      <c r="E5828" s="0" t="n">
        <v>0</v>
      </c>
      <c r="F5828" s="0" t="n">
        <v>0</v>
      </c>
      <c r="G5828" s="0" t="n">
        <v>-0.67</v>
      </c>
      <c r="H5828" s="0" t="n">
        <v>1.71</v>
      </c>
      <c r="I5828" s="0" t="n">
        <f aca="false">+G5828-H5828</f>
        <v>-2.38</v>
      </c>
      <c r="J5828" s="0" t="n">
        <f aca="false">D5828</f>
        <v>29.84</v>
      </c>
      <c r="K5828" s="0" t="n">
        <f aca="false">C5828</f>
        <v>27.46</v>
      </c>
    </row>
    <row r="5829" customFormat="false" ht="12.75" hidden="false" customHeight="false" outlineLevel="0" collapsed="false">
      <c r="A5829" s="0" t="s">
        <v>11661</v>
      </c>
      <c r="B5829" s="0" t="n">
        <v>2001</v>
      </c>
      <c r="C5829" s="0" t="n">
        <v>32.81</v>
      </c>
      <c r="D5829" s="0" t="n">
        <v>35.69</v>
      </c>
      <c r="E5829" s="0" t="n">
        <v>0</v>
      </c>
      <c r="F5829" s="0" t="n">
        <v>0</v>
      </c>
      <c r="G5829" s="0" t="n">
        <v>-0.76</v>
      </c>
      <c r="H5829" s="0" t="n">
        <v>2.12</v>
      </c>
      <c r="I5829" s="0" t="n">
        <f aca="false">+G5829-H5829</f>
        <v>-2.88</v>
      </c>
      <c r="J5829" s="0" t="n">
        <f aca="false">D5829</f>
        <v>35.69</v>
      </c>
      <c r="K5829" s="0" t="n">
        <f aca="false">C5829</f>
        <v>32.81</v>
      </c>
    </row>
    <row r="5830" customFormat="false" ht="12.75" hidden="false" customHeight="false" outlineLevel="0" collapsed="false">
      <c r="A5830" s="0" t="s">
        <v>11662</v>
      </c>
      <c r="B5830" s="0" t="n">
        <v>2001</v>
      </c>
      <c r="C5830" s="0" t="n">
        <v>42.75</v>
      </c>
      <c r="D5830" s="0" t="n">
        <v>46.64</v>
      </c>
      <c r="E5830" s="0" t="n">
        <v>0</v>
      </c>
      <c r="F5830" s="0" t="n">
        <v>0.01</v>
      </c>
      <c r="G5830" s="0" t="n">
        <v>-0.54</v>
      </c>
      <c r="H5830" s="0" t="n">
        <v>3.36</v>
      </c>
      <c r="I5830" s="0" t="n">
        <f aca="false">+G5830-H5830</f>
        <v>-3.9</v>
      </c>
      <c r="J5830" s="0" t="n">
        <f aca="false">D5830</f>
        <v>46.64</v>
      </c>
      <c r="K5830" s="0" t="n">
        <f aca="false">C5830</f>
        <v>42.75</v>
      </c>
    </row>
    <row r="5831" customFormat="false" ht="12.75" hidden="false" customHeight="false" outlineLevel="0" collapsed="false">
      <c r="A5831" s="0" t="s">
        <v>11663</v>
      </c>
      <c r="B5831" s="0" t="n">
        <v>2001</v>
      </c>
      <c r="C5831" s="0" t="n">
        <v>32.36</v>
      </c>
      <c r="D5831" s="0" t="n">
        <v>35.88</v>
      </c>
      <c r="E5831" s="0" t="n">
        <v>0</v>
      </c>
      <c r="F5831" s="0" t="n">
        <v>0</v>
      </c>
      <c r="G5831" s="0" t="n">
        <v>-0.97</v>
      </c>
      <c r="H5831" s="0" t="n">
        <v>2.55</v>
      </c>
      <c r="I5831" s="0" t="n">
        <f aca="false">+G5831-H5831</f>
        <v>-3.52</v>
      </c>
      <c r="J5831" s="0" t="n">
        <f aca="false">D5831</f>
        <v>35.88</v>
      </c>
      <c r="K5831" s="0" t="n">
        <f aca="false">C5831</f>
        <v>32.36</v>
      </c>
    </row>
    <row r="5832" customFormat="false" ht="12.75" hidden="false" customHeight="false" outlineLevel="0" collapsed="false">
      <c r="A5832" s="0" t="s">
        <v>11664</v>
      </c>
      <c r="B5832" s="0" t="n">
        <v>2001</v>
      </c>
      <c r="C5832" s="0" t="n">
        <v>34.33</v>
      </c>
      <c r="D5832" s="0" t="n">
        <v>37.36</v>
      </c>
      <c r="E5832" s="0" t="n">
        <v>0</v>
      </c>
      <c r="F5832" s="0" t="n">
        <v>0</v>
      </c>
      <c r="G5832" s="0" t="n">
        <v>-0.85</v>
      </c>
      <c r="H5832" s="0" t="n">
        <v>2.18</v>
      </c>
      <c r="I5832" s="0" t="n">
        <f aca="false">+G5832-H5832</f>
        <v>-3.03</v>
      </c>
      <c r="J5832" s="0" t="n">
        <f aca="false">D5832</f>
        <v>37.36</v>
      </c>
      <c r="K5832" s="0" t="n">
        <f aca="false">C5832</f>
        <v>34.33</v>
      </c>
    </row>
    <row r="5833" customFormat="false" ht="12.75" hidden="false" customHeight="false" outlineLevel="0" collapsed="false">
      <c r="A5833" s="0" t="s">
        <v>11665</v>
      </c>
      <c r="B5833" s="0" t="n">
        <v>2001</v>
      </c>
      <c r="C5833" s="0" t="n">
        <v>29.05</v>
      </c>
      <c r="D5833" s="0" t="n">
        <v>31.67</v>
      </c>
      <c r="E5833" s="0" t="n">
        <v>0</v>
      </c>
      <c r="F5833" s="0" t="n">
        <v>0</v>
      </c>
      <c r="G5833" s="0" t="n">
        <v>-0.78</v>
      </c>
      <c r="H5833" s="0" t="n">
        <v>1.84</v>
      </c>
      <c r="I5833" s="0" t="n">
        <f aca="false">+G5833-H5833</f>
        <v>-2.62</v>
      </c>
      <c r="J5833" s="0" t="n">
        <f aca="false">D5833</f>
        <v>31.67</v>
      </c>
      <c r="K5833" s="0" t="n">
        <f aca="false">C5833</f>
        <v>29.05</v>
      </c>
    </row>
    <row r="5834" customFormat="false" ht="12.75" hidden="false" customHeight="false" outlineLevel="0" collapsed="false">
      <c r="A5834" s="0" t="s">
        <v>11666</v>
      </c>
      <c r="B5834" s="0" t="n">
        <v>2001</v>
      </c>
      <c r="C5834" s="0" t="n">
        <v>28.17</v>
      </c>
      <c r="D5834" s="0" t="n">
        <v>30.59</v>
      </c>
      <c r="E5834" s="0" t="n">
        <v>0</v>
      </c>
      <c r="F5834" s="0" t="n">
        <v>0</v>
      </c>
      <c r="G5834" s="0" t="n">
        <v>-0.82</v>
      </c>
      <c r="H5834" s="0" t="n">
        <v>1.6</v>
      </c>
      <c r="I5834" s="0" t="n">
        <f aca="false">+G5834-H5834</f>
        <v>-2.42</v>
      </c>
      <c r="J5834" s="0" t="n">
        <f aca="false">D5834</f>
        <v>30.59</v>
      </c>
      <c r="K5834" s="0" t="n">
        <f aca="false">C5834</f>
        <v>28.17</v>
      </c>
    </row>
    <row r="5835" customFormat="false" ht="12.75" hidden="false" customHeight="false" outlineLevel="0" collapsed="false">
      <c r="A5835" s="0" t="s">
        <v>11667</v>
      </c>
      <c r="B5835" s="0" t="n">
        <v>2001</v>
      </c>
      <c r="C5835" s="0" t="n">
        <v>28.17</v>
      </c>
      <c r="D5835" s="0" t="n">
        <v>30.59</v>
      </c>
      <c r="E5835" s="0" t="n">
        <v>0</v>
      </c>
      <c r="F5835" s="0" t="n">
        <v>0</v>
      </c>
      <c r="G5835" s="0" t="n">
        <v>-0.82</v>
      </c>
      <c r="H5835" s="0" t="n">
        <v>1.6</v>
      </c>
      <c r="I5835" s="0" t="n">
        <f aca="false">+G5835-H5835</f>
        <v>-2.42</v>
      </c>
      <c r="J5835" s="0" t="n">
        <f aca="false">D5835</f>
        <v>30.59</v>
      </c>
      <c r="K5835" s="0" t="n">
        <f aca="false">C5835</f>
        <v>28.17</v>
      </c>
    </row>
    <row r="5836" customFormat="false" ht="12.75" hidden="false" customHeight="false" outlineLevel="0" collapsed="false">
      <c r="A5836" s="0" t="s">
        <v>11668</v>
      </c>
      <c r="B5836" s="0" t="n">
        <v>2001</v>
      </c>
      <c r="C5836" s="0" t="n">
        <v>27.79</v>
      </c>
      <c r="D5836" s="0" t="n">
        <v>30.12</v>
      </c>
      <c r="E5836" s="0" t="n">
        <v>0</v>
      </c>
      <c r="F5836" s="0" t="n">
        <v>0</v>
      </c>
      <c r="G5836" s="0" t="n">
        <v>-0.69</v>
      </c>
      <c r="H5836" s="0" t="n">
        <v>1.64</v>
      </c>
      <c r="I5836" s="0" t="n">
        <f aca="false">+G5836-H5836</f>
        <v>-2.33</v>
      </c>
      <c r="J5836" s="0" t="n">
        <f aca="false">D5836</f>
        <v>30.12</v>
      </c>
      <c r="K5836" s="0" t="n">
        <f aca="false">C5836</f>
        <v>27.79</v>
      </c>
    </row>
    <row r="5837" customFormat="false" ht="12.75" hidden="false" customHeight="false" outlineLevel="0" collapsed="false">
      <c r="A5837" s="0" t="s">
        <v>11669</v>
      </c>
      <c r="B5837" s="0" t="n">
        <v>2001</v>
      </c>
      <c r="C5837" s="0" t="n">
        <v>36.17</v>
      </c>
      <c r="D5837" s="0" t="n">
        <v>39</v>
      </c>
      <c r="E5837" s="0" t="n">
        <v>0</v>
      </c>
      <c r="F5837" s="0" t="n">
        <v>0</v>
      </c>
      <c r="G5837" s="0" t="n">
        <v>-0.75</v>
      </c>
      <c r="H5837" s="0" t="n">
        <v>2.08</v>
      </c>
      <c r="I5837" s="0" t="n">
        <f aca="false">+G5837-H5837</f>
        <v>-2.83</v>
      </c>
      <c r="J5837" s="0" t="n">
        <f aca="false">D5837</f>
        <v>39</v>
      </c>
      <c r="K5837" s="0" t="n">
        <f aca="false">C5837</f>
        <v>36.17</v>
      </c>
    </row>
    <row r="5838" customFormat="false" ht="12.75" hidden="false" customHeight="false" outlineLevel="0" collapsed="false">
      <c r="A5838" s="0" t="s">
        <v>11670</v>
      </c>
      <c r="B5838" s="0" t="n">
        <v>2001</v>
      </c>
      <c r="C5838" s="0" t="n">
        <v>42.78</v>
      </c>
      <c r="D5838" s="0" t="n">
        <v>45.83</v>
      </c>
      <c r="E5838" s="0" t="n">
        <v>0</v>
      </c>
      <c r="F5838" s="0" t="n">
        <v>0</v>
      </c>
      <c r="G5838" s="0" t="n">
        <v>-0.25</v>
      </c>
      <c r="H5838" s="0" t="n">
        <v>2.8</v>
      </c>
      <c r="I5838" s="0" t="n">
        <f aca="false">+G5838-H5838</f>
        <v>-3.05</v>
      </c>
      <c r="J5838" s="0" t="n">
        <f aca="false">D5838</f>
        <v>45.83</v>
      </c>
      <c r="K5838" s="0" t="n">
        <f aca="false">C5838</f>
        <v>42.78</v>
      </c>
    </row>
    <row r="5839" customFormat="false" ht="12.75" hidden="false" customHeight="false" outlineLevel="0" collapsed="false">
      <c r="A5839" s="0" t="s">
        <v>11671</v>
      </c>
      <c r="B5839" s="0" t="n">
        <v>2001</v>
      </c>
      <c r="C5839" s="0" t="n">
        <v>34.83</v>
      </c>
      <c r="D5839" s="0" t="n">
        <v>38.4</v>
      </c>
      <c r="E5839" s="0" t="n">
        <v>0</v>
      </c>
      <c r="F5839" s="0" t="n">
        <v>0</v>
      </c>
      <c r="G5839" s="0" t="n">
        <v>-0.99</v>
      </c>
      <c r="H5839" s="0" t="n">
        <v>2.58</v>
      </c>
      <c r="I5839" s="0" t="n">
        <f aca="false">+G5839-H5839</f>
        <v>-3.57</v>
      </c>
      <c r="J5839" s="0" t="n">
        <f aca="false">D5839</f>
        <v>38.4</v>
      </c>
      <c r="K5839" s="0" t="n">
        <f aca="false">C5839</f>
        <v>34.83</v>
      </c>
    </row>
    <row r="5840" customFormat="false" ht="12.75" hidden="false" customHeight="false" outlineLevel="0" collapsed="false">
      <c r="A5840" s="0" t="s">
        <v>11672</v>
      </c>
      <c r="B5840" s="0" t="n">
        <v>2001</v>
      </c>
      <c r="C5840" s="0" t="n">
        <v>33.52</v>
      </c>
      <c r="D5840" s="0" t="n">
        <v>36.46</v>
      </c>
      <c r="E5840" s="0" t="n">
        <v>0</v>
      </c>
      <c r="F5840" s="0" t="n">
        <v>0</v>
      </c>
      <c r="G5840" s="0" t="n">
        <v>-0.89</v>
      </c>
      <c r="H5840" s="0" t="n">
        <v>2.05</v>
      </c>
      <c r="I5840" s="0" t="n">
        <f aca="false">+G5840-H5840</f>
        <v>-2.94</v>
      </c>
      <c r="J5840" s="0" t="n">
        <f aca="false">D5840</f>
        <v>36.46</v>
      </c>
      <c r="K5840" s="0" t="n">
        <f aca="false">C5840</f>
        <v>33.52</v>
      </c>
    </row>
    <row r="5841" customFormat="false" ht="12.75" hidden="false" customHeight="false" outlineLevel="0" collapsed="false">
      <c r="A5841" s="0" t="s">
        <v>11673</v>
      </c>
      <c r="B5841" s="0" t="n">
        <v>2001</v>
      </c>
      <c r="C5841" s="0" t="n">
        <v>29.92</v>
      </c>
      <c r="D5841" s="0" t="n">
        <v>32.48</v>
      </c>
      <c r="E5841" s="0" t="n">
        <v>0</v>
      </c>
      <c r="F5841" s="0" t="n">
        <v>0</v>
      </c>
      <c r="G5841" s="0" t="n">
        <v>-0.85</v>
      </c>
      <c r="H5841" s="0" t="n">
        <v>1.71</v>
      </c>
      <c r="I5841" s="0" t="n">
        <f aca="false">+G5841-H5841</f>
        <v>-2.56</v>
      </c>
      <c r="J5841" s="0" t="n">
        <f aca="false">D5841</f>
        <v>32.48</v>
      </c>
      <c r="K5841" s="0" t="n">
        <f aca="false">C5841</f>
        <v>29.92</v>
      </c>
    </row>
    <row r="5842" customFormat="false" ht="12.75" hidden="false" customHeight="false" outlineLevel="0" collapsed="false">
      <c r="A5842" s="0" t="s">
        <v>11674</v>
      </c>
      <c r="B5842" s="0" t="n">
        <v>2001</v>
      </c>
      <c r="C5842" s="0" t="n">
        <v>27.22</v>
      </c>
      <c r="D5842" s="0" t="n">
        <v>29.44</v>
      </c>
      <c r="E5842" s="0" t="n">
        <v>0</v>
      </c>
      <c r="F5842" s="0" t="n">
        <v>0</v>
      </c>
      <c r="G5842" s="0" t="n">
        <v>-0.77</v>
      </c>
      <c r="H5842" s="0" t="n">
        <v>1.45</v>
      </c>
      <c r="I5842" s="0" t="n">
        <f aca="false">+G5842-H5842</f>
        <v>-2.22</v>
      </c>
      <c r="J5842" s="0" t="n">
        <f aca="false">D5842</f>
        <v>29.44</v>
      </c>
      <c r="K5842" s="0" t="n">
        <f aca="false">C5842</f>
        <v>27.22</v>
      </c>
    </row>
    <row r="5843" customFormat="false" ht="12.75" hidden="false" customHeight="false" outlineLevel="0" collapsed="false">
      <c r="A5843" s="0" t="s">
        <v>11675</v>
      </c>
      <c r="B5843" s="0" t="n">
        <v>2001</v>
      </c>
      <c r="C5843" s="0" t="n">
        <v>25.89</v>
      </c>
      <c r="D5843" s="0" t="n">
        <v>27.98</v>
      </c>
      <c r="E5843" s="0" t="n">
        <v>0</v>
      </c>
      <c r="F5843" s="0" t="n">
        <v>0</v>
      </c>
      <c r="G5843" s="0" t="n">
        <v>-0.77</v>
      </c>
      <c r="H5843" s="0" t="n">
        <v>1.32</v>
      </c>
      <c r="I5843" s="0" t="n">
        <f aca="false">+G5843-H5843</f>
        <v>-2.09</v>
      </c>
      <c r="J5843" s="0" t="n">
        <f aca="false">D5843</f>
        <v>27.98</v>
      </c>
      <c r="K5843" s="0" t="n">
        <f aca="false">C5843</f>
        <v>25.89</v>
      </c>
    </row>
    <row r="5844" customFormat="false" ht="12.75" hidden="false" customHeight="false" outlineLevel="0" collapsed="false">
      <c r="A5844" s="0" t="s">
        <v>11676</v>
      </c>
      <c r="B5844" s="0" t="n">
        <v>2001</v>
      </c>
      <c r="C5844" s="0" t="n">
        <v>25.32</v>
      </c>
      <c r="D5844" s="0" t="n">
        <v>27.36</v>
      </c>
      <c r="E5844" s="0" t="n">
        <v>0</v>
      </c>
      <c r="F5844" s="0" t="n">
        <v>0</v>
      </c>
      <c r="G5844" s="0" t="n">
        <v>-0.75</v>
      </c>
      <c r="H5844" s="0" t="n">
        <v>1.29</v>
      </c>
      <c r="I5844" s="0" t="n">
        <f aca="false">+G5844-H5844</f>
        <v>-2.04</v>
      </c>
      <c r="J5844" s="0" t="n">
        <f aca="false">D5844</f>
        <v>27.36</v>
      </c>
      <c r="K5844" s="0" t="n">
        <f aca="false">C5844</f>
        <v>25.32</v>
      </c>
    </row>
    <row r="5845" customFormat="false" ht="12.75" hidden="false" customHeight="false" outlineLevel="0" collapsed="false">
      <c r="A5845" s="0" t="s">
        <v>11677</v>
      </c>
      <c r="B5845" s="0" t="n">
        <v>2001</v>
      </c>
      <c r="C5845" s="0" t="n">
        <v>28.27</v>
      </c>
      <c r="D5845" s="0" t="n">
        <v>30.65</v>
      </c>
      <c r="E5845" s="0" t="n">
        <v>0</v>
      </c>
      <c r="F5845" s="0" t="n">
        <v>0</v>
      </c>
      <c r="G5845" s="0" t="n">
        <v>-0.82</v>
      </c>
      <c r="H5845" s="0" t="n">
        <v>1.56</v>
      </c>
      <c r="I5845" s="0" t="n">
        <f aca="false">+G5845-H5845</f>
        <v>-2.38</v>
      </c>
      <c r="J5845" s="0" t="n">
        <f aca="false">D5845</f>
        <v>30.65</v>
      </c>
      <c r="K5845" s="0" t="n">
        <f aca="false">C5845</f>
        <v>28.27</v>
      </c>
    </row>
    <row r="5846" customFormat="false" ht="12.75" hidden="false" customHeight="false" outlineLevel="0" collapsed="false">
      <c r="A5846" s="0" t="s">
        <v>11678</v>
      </c>
      <c r="B5846" s="0" t="n">
        <v>2001</v>
      </c>
      <c r="C5846" s="0" t="n">
        <v>29.53</v>
      </c>
      <c r="D5846" s="0" t="n">
        <v>32.42</v>
      </c>
      <c r="E5846" s="0" t="n">
        <v>0</v>
      </c>
      <c r="F5846" s="0" t="n">
        <v>0</v>
      </c>
      <c r="G5846" s="0" t="n">
        <v>-1.14</v>
      </c>
      <c r="H5846" s="0" t="n">
        <v>1.75</v>
      </c>
      <c r="I5846" s="0" t="n">
        <f aca="false">+G5846-H5846</f>
        <v>-2.89</v>
      </c>
      <c r="J5846" s="0" t="n">
        <f aca="false">D5846</f>
        <v>32.42</v>
      </c>
      <c r="K5846" s="0" t="n">
        <f aca="false">C5846</f>
        <v>29.53</v>
      </c>
    </row>
    <row r="5847" customFormat="false" ht="12.75" hidden="false" customHeight="false" outlineLevel="0" collapsed="false">
      <c r="A5847" s="0" t="s">
        <v>11679</v>
      </c>
      <c r="B5847" s="0" t="n">
        <v>2001</v>
      </c>
      <c r="C5847" s="0" t="n">
        <v>32.88</v>
      </c>
      <c r="D5847" s="0" t="n">
        <v>41.14</v>
      </c>
      <c r="E5847" s="0" t="n">
        <v>-0.83</v>
      </c>
      <c r="F5847" s="0" t="n">
        <v>-5.91</v>
      </c>
      <c r="G5847" s="0" t="n">
        <v>-1.09</v>
      </c>
      <c r="H5847" s="0" t="n">
        <v>2.09</v>
      </c>
      <c r="I5847" s="0" t="n">
        <f aca="false">+G5847-H5847</f>
        <v>-3.18</v>
      </c>
      <c r="J5847" s="0" t="n">
        <f aca="false">D5847</f>
        <v>41.14</v>
      </c>
      <c r="K5847" s="0" t="n">
        <f aca="false">C5847</f>
        <v>32.88</v>
      </c>
    </row>
    <row r="5848" customFormat="false" ht="12.75" hidden="false" customHeight="false" outlineLevel="0" collapsed="false">
      <c r="A5848" s="0" t="s">
        <v>11680</v>
      </c>
      <c r="B5848" s="0" t="n">
        <v>2001</v>
      </c>
      <c r="C5848" s="0" t="n">
        <v>37.44</v>
      </c>
      <c r="D5848" s="0" t="n">
        <v>46.35</v>
      </c>
      <c r="E5848" s="0" t="n">
        <v>-0.86</v>
      </c>
      <c r="F5848" s="0" t="n">
        <v>-6.08</v>
      </c>
      <c r="G5848" s="0" t="n">
        <v>-1.24</v>
      </c>
      <c r="H5848" s="0" t="n">
        <v>2.45</v>
      </c>
      <c r="I5848" s="0" t="n">
        <f aca="false">+G5848-H5848</f>
        <v>-3.69</v>
      </c>
      <c r="J5848" s="0" t="n">
        <f aca="false">D5848</f>
        <v>46.35</v>
      </c>
      <c r="K5848" s="0" t="n">
        <f aca="false">C5848</f>
        <v>37.44</v>
      </c>
    </row>
    <row r="5849" customFormat="false" ht="12.75" hidden="false" customHeight="false" outlineLevel="0" collapsed="false">
      <c r="A5849" s="0" t="s">
        <v>11681</v>
      </c>
      <c r="B5849" s="0" t="n">
        <v>2001</v>
      </c>
      <c r="C5849" s="0" t="n">
        <v>41.42</v>
      </c>
      <c r="D5849" s="0" t="n">
        <v>50.35</v>
      </c>
      <c r="E5849" s="0" t="n">
        <v>-0.89</v>
      </c>
      <c r="F5849" s="0" t="n">
        <v>-6.33</v>
      </c>
      <c r="G5849" s="0" t="n">
        <v>-0.57</v>
      </c>
      <c r="H5849" s="0" t="n">
        <v>2.92</v>
      </c>
      <c r="I5849" s="0" t="n">
        <f aca="false">+G5849-H5849</f>
        <v>-3.49</v>
      </c>
      <c r="J5849" s="0" t="n">
        <f aca="false">D5849</f>
        <v>50.35</v>
      </c>
      <c r="K5849" s="0" t="n">
        <f aca="false">C5849</f>
        <v>41.42</v>
      </c>
    </row>
    <row r="5850" customFormat="false" ht="12.75" hidden="false" customHeight="false" outlineLevel="0" collapsed="false">
      <c r="A5850" s="0" t="s">
        <v>11682</v>
      </c>
      <c r="B5850" s="0" t="n">
        <v>2001</v>
      </c>
      <c r="C5850" s="0" t="n">
        <v>41.37</v>
      </c>
      <c r="D5850" s="0" t="n">
        <v>50.46</v>
      </c>
      <c r="E5850" s="0" t="n">
        <v>-0.9</v>
      </c>
      <c r="F5850" s="0" t="n">
        <v>-6.41</v>
      </c>
      <c r="G5850" s="0" t="n">
        <v>-0.58</v>
      </c>
      <c r="H5850" s="0" t="n">
        <v>3</v>
      </c>
      <c r="I5850" s="0" t="n">
        <f aca="false">+G5850-H5850</f>
        <v>-3.58</v>
      </c>
      <c r="J5850" s="0" t="n">
        <f aca="false">D5850</f>
        <v>50.46</v>
      </c>
      <c r="K5850" s="0" t="n">
        <f aca="false">C5850</f>
        <v>41.37</v>
      </c>
    </row>
    <row r="5851" customFormat="false" ht="12.75" hidden="false" customHeight="false" outlineLevel="0" collapsed="false">
      <c r="A5851" s="0" t="s">
        <v>11683</v>
      </c>
      <c r="B5851" s="0" t="n">
        <v>2001</v>
      </c>
      <c r="C5851" s="0" t="n">
        <v>42.44</v>
      </c>
      <c r="D5851" s="0" t="n">
        <v>51.61</v>
      </c>
      <c r="E5851" s="0" t="n">
        <v>-0.89</v>
      </c>
      <c r="F5851" s="0" t="n">
        <v>-6.33</v>
      </c>
      <c r="G5851" s="0" t="n">
        <v>-0.66</v>
      </c>
      <c r="H5851" s="0" t="n">
        <v>3.07</v>
      </c>
      <c r="I5851" s="0" t="n">
        <f aca="false">+G5851-H5851</f>
        <v>-3.73</v>
      </c>
      <c r="J5851" s="0" t="n">
        <f aca="false">D5851</f>
        <v>51.61</v>
      </c>
      <c r="K5851" s="0" t="n">
        <f aca="false">C5851</f>
        <v>42.44</v>
      </c>
    </row>
    <row r="5852" customFormat="false" ht="12.75" hidden="false" customHeight="false" outlineLevel="0" collapsed="false">
      <c r="A5852" s="0" t="s">
        <v>11684</v>
      </c>
      <c r="B5852" s="0" t="n">
        <v>2001</v>
      </c>
      <c r="C5852" s="0" t="n">
        <v>40.49</v>
      </c>
      <c r="D5852" s="0" t="n">
        <v>49.8</v>
      </c>
      <c r="E5852" s="0" t="n">
        <v>-0.87</v>
      </c>
      <c r="F5852" s="0" t="n">
        <v>-6.16</v>
      </c>
      <c r="G5852" s="0" t="n">
        <v>-1.14</v>
      </c>
      <c r="H5852" s="0" t="n">
        <v>2.88</v>
      </c>
      <c r="I5852" s="0" t="n">
        <f aca="false">+G5852-H5852</f>
        <v>-4.02</v>
      </c>
      <c r="J5852" s="0" t="n">
        <f aca="false">D5852</f>
        <v>49.8</v>
      </c>
      <c r="K5852" s="0" t="n">
        <f aca="false">C5852</f>
        <v>40.49</v>
      </c>
    </row>
    <row r="5853" customFormat="false" ht="12.75" hidden="false" customHeight="false" outlineLevel="0" collapsed="false">
      <c r="A5853" s="0" t="s">
        <v>11685</v>
      </c>
      <c r="B5853" s="0" t="n">
        <v>2001</v>
      </c>
      <c r="C5853" s="0" t="n">
        <v>37.77</v>
      </c>
      <c r="D5853" s="0" t="n">
        <v>46.87</v>
      </c>
      <c r="E5853" s="0" t="n">
        <v>-0.87</v>
      </c>
      <c r="F5853" s="0" t="n">
        <v>-6.16</v>
      </c>
      <c r="G5853" s="0" t="n">
        <v>-1.27</v>
      </c>
      <c r="H5853" s="0" t="n">
        <v>2.54</v>
      </c>
      <c r="I5853" s="0" t="n">
        <f aca="false">+G5853-H5853</f>
        <v>-3.81</v>
      </c>
      <c r="J5853" s="0" t="n">
        <f aca="false">D5853</f>
        <v>46.87</v>
      </c>
      <c r="K5853" s="0" t="n">
        <f aca="false">C5853</f>
        <v>37.77</v>
      </c>
    </row>
    <row r="5854" customFormat="false" ht="12.75" hidden="false" customHeight="false" outlineLevel="0" collapsed="false">
      <c r="A5854" s="0" t="s">
        <v>11686</v>
      </c>
      <c r="B5854" s="0" t="n">
        <v>2001</v>
      </c>
      <c r="C5854" s="0" t="n">
        <v>37.17</v>
      </c>
      <c r="D5854" s="0" t="n">
        <v>46.22</v>
      </c>
      <c r="E5854" s="0" t="n">
        <v>-0.86</v>
      </c>
      <c r="F5854" s="0" t="n">
        <v>-6.08</v>
      </c>
      <c r="G5854" s="0" t="n">
        <v>-1.3</v>
      </c>
      <c r="H5854" s="0" t="n">
        <v>2.53</v>
      </c>
      <c r="I5854" s="0" t="n">
        <f aca="false">+G5854-H5854</f>
        <v>-3.83</v>
      </c>
      <c r="J5854" s="0" t="n">
        <f aca="false">D5854</f>
        <v>46.22</v>
      </c>
      <c r="K5854" s="0" t="n">
        <f aca="false">C5854</f>
        <v>37.17</v>
      </c>
    </row>
    <row r="5855" customFormat="false" ht="12.75" hidden="false" customHeight="false" outlineLevel="0" collapsed="false">
      <c r="A5855" s="0" t="s">
        <v>11687</v>
      </c>
      <c r="B5855" s="0" t="n">
        <v>2001</v>
      </c>
      <c r="C5855" s="0" t="n">
        <v>36.01</v>
      </c>
      <c r="D5855" s="0" t="n">
        <v>45.23</v>
      </c>
      <c r="E5855" s="0" t="n">
        <v>-0.89</v>
      </c>
      <c r="F5855" s="0" t="n">
        <v>-6.33</v>
      </c>
      <c r="G5855" s="0" t="n">
        <v>-1.31</v>
      </c>
      <c r="H5855" s="0" t="n">
        <v>2.47</v>
      </c>
      <c r="I5855" s="0" t="n">
        <f aca="false">+G5855-H5855</f>
        <v>-3.78</v>
      </c>
      <c r="J5855" s="0" t="n">
        <f aca="false">D5855</f>
        <v>45.23</v>
      </c>
      <c r="K5855" s="0" t="n">
        <f aca="false">C5855</f>
        <v>36.01</v>
      </c>
    </row>
    <row r="5856" customFormat="false" ht="12.75" hidden="false" customHeight="false" outlineLevel="0" collapsed="false">
      <c r="A5856" s="0" t="s">
        <v>11688</v>
      </c>
      <c r="B5856" s="0" t="n">
        <v>2001</v>
      </c>
      <c r="C5856" s="0" t="n">
        <v>35.33</v>
      </c>
      <c r="D5856" s="0" t="n">
        <v>44.2</v>
      </c>
      <c r="E5856" s="0" t="n">
        <v>-0.82</v>
      </c>
      <c r="F5856" s="0" t="n">
        <v>-5.85</v>
      </c>
      <c r="G5856" s="0" t="n">
        <v>-1.22</v>
      </c>
      <c r="H5856" s="0" t="n">
        <v>2.62</v>
      </c>
      <c r="I5856" s="0" t="n">
        <f aca="false">+G5856-H5856</f>
        <v>-3.84</v>
      </c>
      <c r="J5856" s="0" t="n">
        <f aca="false">D5856</f>
        <v>44.2</v>
      </c>
      <c r="K5856" s="0" t="n">
        <f aca="false">C5856</f>
        <v>35.33</v>
      </c>
    </row>
    <row r="5857" customFormat="false" ht="12.75" hidden="false" customHeight="false" outlineLevel="0" collapsed="false">
      <c r="A5857" s="0" t="s">
        <v>11689</v>
      </c>
      <c r="B5857" s="0" t="n">
        <v>2001</v>
      </c>
      <c r="C5857" s="0" t="n">
        <v>36.87</v>
      </c>
      <c r="D5857" s="0" t="n">
        <v>45.95</v>
      </c>
      <c r="E5857" s="0" t="n">
        <v>-0.83</v>
      </c>
      <c r="F5857" s="0" t="n">
        <v>-5.91</v>
      </c>
      <c r="G5857" s="0" t="n">
        <v>-1.21</v>
      </c>
      <c r="H5857" s="0" t="n">
        <v>2.79</v>
      </c>
      <c r="I5857" s="0" t="n">
        <f aca="false">+G5857-H5857</f>
        <v>-4</v>
      </c>
      <c r="J5857" s="0" t="n">
        <f aca="false">D5857</f>
        <v>45.95</v>
      </c>
      <c r="K5857" s="0" t="n">
        <f aca="false">C5857</f>
        <v>36.87</v>
      </c>
    </row>
    <row r="5858" customFormat="false" ht="12.75" hidden="false" customHeight="false" outlineLevel="0" collapsed="false">
      <c r="A5858" s="0" t="s">
        <v>11690</v>
      </c>
      <c r="B5858" s="0" t="n">
        <v>2001</v>
      </c>
      <c r="C5858" s="0" t="n">
        <v>38.1</v>
      </c>
      <c r="D5858" s="0" t="n">
        <v>47.37</v>
      </c>
      <c r="E5858" s="0" t="n">
        <v>-0.84</v>
      </c>
      <c r="F5858" s="0" t="n">
        <v>-5.99</v>
      </c>
      <c r="G5858" s="0" t="n">
        <v>-1.1</v>
      </c>
      <c r="H5858" s="0" t="n">
        <v>3.02</v>
      </c>
      <c r="I5858" s="0" t="n">
        <f aca="false">+G5858-H5858</f>
        <v>-4.12</v>
      </c>
      <c r="J5858" s="0" t="n">
        <f aca="false">D5858</f>
        <v>47.37</v>
      </c>
      <c r="K5858" s="0" t="n">
        <f aca="false">C5858</f>
        <v>38.1</v>
      </c>
    </row>
    <row r="5859" customFormat="false" ht="12.75" hidden="false" customHeight="false" outlineLevel="0" collapsed="false">
      <c r="A5859" s="0" t="s">
        <v>11691</v>
      </c>
      <c r="B5859" s="0" t="n">
        <v>2001</v>
      </c>
      <c r="C5859" s="0" t="n">
        <v>38.47</v>
      </c>
      <c r="D5859" s="0" t="n">
        <v>47.75</v>
      </c>
      <c r="E5859" s="0" t="n">
        <v>-0.84</v>
      </c>
      <c r="F5859" s="0" t="n">
        <v>-5.99</v>
      </c>
      <c r="G5859" s="0" t="n">
        <v>-1.06</v>
      </c>
      <c r="H5859" s="0" t="n">
        <v>3.07</v>
      </c>
      <c r="I5859" s="0" t="n">
        <f aca="false">+G5859-H5859</f>
        <v>-4.13</v>
      </c>
      <c r="J5859" s="0" t="n">
        <f aca="false">D5859</f>
        <v>47.75</v>
      </c>
      <c r="K5859" s="0" t="n">
        <f aca="false">C5859</f>
        <v>38.47</v>
      </c>
    </row>
    <row r="5860" customFormat="false" ht="12.75" hidden="false" customHeight="false" outlineLevel="0" collapsed="false">
      <c r="A5860" s="0" t="s">
        <v>11692</v>
      </c>
      <c r="B5860" s="0" t="n">
        <v>2001</v>
      </c>
      <c r="C5860" s="0" t="n">
        <v>40.54</v>
      </c>
      <c r="D5860" s="0" t="n">
        <v>50.3</v>
      </c>
      <c r="E5860" s="0" t="n">
        <v>-0.87</v>
      </c>
      <c r="F5860" s="0" t="n">
        <v>-6.16</v>
      </c>
      <c r="G5860" s="0" t="n">
        <v>-1.22</v>
      </c>
      <c r="H5860" s="0" t="n">
        <v>3.25</v>
      </c>
      <c r="I5860" s="0" t="n">
        <f aca="false">+G5860-H5860</f>
        <v>-4.47</v>
      </c>
      <c r="J5860" s="0" t="n">
        <f aca="false">D5860</f>
        <v>50.3</v>
      </c>
      <c r="K5860" s="0" t="n">
        <f aca="false">C5860</f>
        <v>40.54</v>
      </c>
    </row>
    <row r="5861" customFormat="false" ht="12.75" hidden="false" customHeight="false" outlineLevel="0" collapsed="false">
      <c r="A5861" s="0" t="s">
        <v>11693</v>
      </c>
      <c r="B5861" s="0" t="n">
        <v>2001</v>
      </c>
      <c r="C5861" s="0" t="n">
        <v>39.95</v>
      </c>
      <c r="D5861" s="0" t="n">
        <v>49.54</v>
      </c>
      <c r="E5861" s="0" t="n">
        <v>-0.83</v>
      </c>
      <c r="F5861" s="0" t="n">
        <v>-5.91</v>
      </c>
      <c r="G5861" s="0" t="n">
        <v>-1.49</v>
      </c>
      <c r="H5861" s="0" t="n">
        <v>3.02</v>
      </c>
      <c r="I5861" s="0" t="n">
        <f aca="false">+G5861-H5861</f>
        <v>-4.51</v>
      </c>
      <c r="J5861" s="0" t="n">
        <f aca="false">D5861</f>
        <v>49.54</v>
      </c>
      <c r="K5861" s="0" t="n">
        <f aca="false">C5861</f>
        <v>39.95</v>
      </c>
    </row>
    <row r="5862" customFormat="false" ht="12.75" hidden="false" customHeight="false" outlineLevel="0" collapsed="false">
      <c r="A5862" s="0" t="s">
        <v>11694</v>
      </c>
      <c r="B5862" s="0" t="n">
        <v>2001</v>
      </c>
      <c r="C5862" s="0" t="n">
        <v>39.18</v>
      </c>
      <c r="D5862" s="0" t="n">
        <v>44.84</v>
      </c>
      <c r="E5862" s="0" t="n">
        <v>-0.2</v>
      </c>
      <c r="F5862" s="0" t="n">
        <v>-1.43</v>
      </c>
      <c r="G5862" s="0" t="n">
        <v>-1.62</v>
      </c>
      <c r="H5862" s="0" t="n">
        <v>2.81</v>
      </c>
      <c r="I5862" s="0" t="n">
        <f aca="false">+G5862-H5862</f>
        <v>-4.43</v>
      </c>
      <c r="J5862" s="0" t="n">
        <f aca="false">D5862</f>
        <v>44.84</v>
      </c>
      <c r="K5862" s="0" t="n">
        <f aca="false">C5862</f>
        <v>39.18</v>
      </c>
    </row>
    <row r="5863" customFormat="false" ht="12.75" hidden="false" customHeight="false" outlineLevel="0" collapsed="false">
      <c r="A5863" s="0" t="s">
        <v>11695</v>
      </c>
      <c r="B5863" s="0" t="n">
        <v>2001</v>
      </c>
      <c r="C5863" s="0" t="n">
        <v>30.27</v>
      </c>
      <c r="D5863" s="0" t="n">
        <v>33.56</v>
      </c>
      <c r="E5863" s="0" t="n">
        <v>0</v>
      </c>
      <c r="F5863" s="0" t="n">
        <v>0</v>
      </c>
      <c r="G5863" s="0" t="n">
        <v>-1.37</v>
      </c>
      <c r="H5863" s="0" t="n">
        <v>1.92</v>
      </c>
      <c r="I5863" s="0" t="n">
        <f aca="false">+G5863-H5863</f>
        <v>-3.29</v>
      </c>
      <c r="J5863" s="0" t="n">
        <f aca="false">D5863</f>
        <v>33.56</v>
      </c>
      <c r="K5863" s="0" t="n">
        <f aca="false">C5863</f>
        <v>30.27</v>
      </c>
    </row>
    <row r="5864" customFormat="false" ht="12.75" hidden="false" customHeight="false" outlineLevel="0" collapsed="false">
      <c r="A5864" s="0" t="s">
        <v>11696</v>
      </c>
      <c r="B5864" s="0" t="n">
        <v>2001</v>
      </c>
      <c r="C5864" s="0" t="n">
        <v>24.96</v>
      </c>
      <c r="D5864" s="0" t="n">
        <v>27.1</v>
      </c>
      <c r="E5864" s="0" t="n">
        <v>0</v>
      </c>
      <c r="F5864" s="0" t="n">
        <v>0</v>
      </c>
      <c r="G5864" s="0" t="n">
        <v>-1.06</v>
      </c>
      <c r="H5864" s="0" t="n">
        <v>1.08</v>
      </c>
      <c r="I5864" s="0" t="n">
        <f aca="false">+G5864-H5864</f>
        <v>-2.14</v>
      </c>
      <c r="J5864" s="0" t="n">
        <f aca="false">D5864</f>
        <v>27.1</v>
      </c>
      <c r="K5864" s="0" t="n">
        <f aca="false">C5864</f>
        <v>24.96</v>
      </c>
    </row>
    <row r="5865" customFormat="false" ht="12.75" hidden="false" customHeight="false" outlineLevel="0" collapsed="false">
      <c r="A5865" s="0" t="s">
        <v>11697</v>
      </c>
      <c r="B5865" s="0" t="n">
        <v>2001</v>
      </c>
      <c r="C5865" s="0" t="n">
        <v>24.9</v>
      </c>
      <c r="D5865" s="0" t="n">
        <v>26.99</v>
      </c>
      <c r="E5865" s="0" t="n">
        <v>0</v>
      </c>
      <c r="F5865" s="0" t="n">
        <v>0</v>
      </c>
      <c r="G5865" s="0" t="n">
        <v>-1.1</v>
      </c>
      <c r="H5865" s="0" t="n">
        <v>0.99</v>
      </c>
      <c r="I5865" s="0" t="n">
        <f aca="false">+G5865-H5865</f>
        <v>-2.09</v>
      </c>
      <c r="J5865" s="0" t="n">
        <f aca="false">D5865</f>
        <v>26.99</v>
      </c>
      <c r="K5865" s="0" t="n">
        <f aca="false">C5865</f>
        <v>24.9</v>
      </c>
    </row>
    <row r="5866" customFormat="false" ht="12.75" hidden="false" customHeight="false" outlineLevel="0" collapsed="false">
      <c r="A5866" s="0" t="s">
        <v>11698</v>
      </c>
      <c r="B5866" s="0" t="n">
        <v>2001</v>
      </c>
      <c r="C5866" s="0" t="n">
        <v>24.51</v>
      </c>
      <c r="D5866" s="0" t="n">
        <v>26.61</v>
      </c>
      <c r="E5866" s="0" t="n">
        <v>0</v>
      </c>
      <c r="F5866" s="0" t="n">
        <v>0</v>
      </c>
      <c r="G5866" s="0" t="n">
        <v>-1.18</v>
      </c>
      <c r="H5866" s="0" t="n">
        <v>0.92</v>
      </c>
      <c r="I5866" s="0" t="n">
        <f aca="false">+G5866-H5866</f>
        <v>-2.1</v>
      </c>
      <c r="J5866" s="0" t="n">
        <f aca="false">D5866</f>
        <v>26.61</v>
      </c>
      <c r="K5866" s="0" t="n">
        <f aca="false">C5866</f>
        <v>24.51</v>
      </c>
    </row>
    <row r="5867" customFormat="false" ht="12.75" hidden="false" customHeight="false" outlineLevel="0" collapsed="false">
      <c r="A5867" s="0" t="s">
        <v>11699</v>
      </c>
      <c r="B5867" s="0" t="n">
        <v>2001</v>
      </c>
      <c r="C5867" s="0" t="n">
        <v>23.43</v>
      </c>
      <c r="D5867" s="0" t="n">
        <v>25.37</v>
      </c>
      <c r="E5867" s="0" t="n">
        <v>0</v>
      </c>
      <c r="F5867" s="0" t="n">
        <v>0</v>
      </c>
      <c r="G5867" s="0" t="n">
        <v>-1.1</v>
      </c>
      <c r="H5867" s="0" t="n">
        <v>0.84</v>
      </c>
      <c r="I5867" s="0" t="n">
        <f aca="false">+G5867-H5867</f>
        <v>-1.94</v>
      </c>
      <c r="J5867" s="0" t="n">
        <f aca="false">D5867</f>
        <v>25.37</v>
      </c>
      <c r="K5867" s="0" t="n">
        <f aca="false">C5867</f>
        <v>23.43</v>
      </c>
    </row>
    <row r="5868" customFormat="false" ht="12.75" hidden="false" customHeight="false" outlineLevel="0" collapsed="false">
      <c r="A5868" s="0" t="s">
        <v>11700</v>
      </c>
      <c r="B5868" s="0" t="n">
        <v>2001</v>
      </c>
      <c r="C5868" s="0" t="n">
        <v>24.58</v>
      </c>
      <c r="D5868" s="0" t="n">
        <v>26.57</v>
      </c>
      <c r="E5868" s="0" t="n">
        <v>0</v>
      </c>
      <c r="F5868" s="0" t="n">
        <v>0</v>
      </c>
      <c r="G5868" s="0" t="n">
        <v>-1.09</v>
      </c>
      <c r="H5868" s="0" t="n">
        <v>0.9</v>
      </c>
      <c r="I5868" s="0" t="n">
        <f aca="false">+G5868-H5868</f>
        <v>-1.99</v>
      </c>
      <c r="J5868" s="0" t="n">
        <f aca="false">D5868</f>
        <v>26.57</v>
      </c>
      <c r="K5868" s="0" t="n">
        <f aca="false">C5868</f>
        <v>24.58</v>
      </c>
    </row>
    <row r="5869" customFormat="false" ht="12.75" hidden="false" customHeight="false" outlineLevel="0" collapsed="false">
      <c r="A5869" s="0" t="s">
        <v>11701</v>
      </c>
      <c r="B5869" s="0" t="n">
        <v>2001</v>
      </c>
      <c r="C5869" s="0" t="n">
        <v>24.95</v>
      </c>
      <c r="D5869" s="0" t="n">
        <v>27.12</v>
      </c>
      <c r="E5869" s="0" t="n">
        <v>0</v>
      </c>
      <c r="F5869" s="0" t="n">
        <v>0</v>
      </c>
      <c r="G5869" s="0" t="n">
        <v>-1.04</v>
      </c>
      <c r="H5869" s="0" t="n">
        <v>1.13</v>
      </c>
      <c r="I5869" s="0" t="n">
        <f aca="false">+G5869-H5869</f>
        <v>-2.17</v>
      </c>
      <c r="J5869" s="0" t="n">
        <f aca="false">D5869</f>
        <v>27.12</v>
      </c>
      <c r="K5869" s="0" t="n">
        <f aca="false">C5869</f>
        <v>24.95</v>
      </c>
    </row>
    <row r="5870" customFormat="false" ht="12.75" hidden="false" customHeight="false" outlineLevel="0" collapsed="false">
      <c r="A5870" s="0" t="s">
        <v>11702</v>
      </c>
      <c r="B5870" s="0" t="n">
        <v>2001</v>
      </c>
      <c r="C5870" s="0" t="n">
        <v>24.99</v>
      </c>
      <c r="D5870" s="0" t="n">
        <v>27.14</v>
      </c>
      <c r="E5870" s="0" t="n">
        <v>0</v>
      </c>
      <c r="F5870" s="0" t="n">
        <v>0</v>
      </c>
      <c r="G5870" s="0" t="n">
        <v>-0.93</v>
      </c>
      <c r="H5870" s="0" t="n">
        <v>1.22</v>
      </c>
      <c r="I5870" s="0" t="n">
        <f aca="false">+G5870-H5870</f>
        <v>-2.15</v>
      </c>
      <c r="J5870" s="0" t="n">
        <f aca="false">D5870</f>
        <v>27.14</v>
      </c>
      <c r="K5870" s="0" t="n">
        <f aca="false">C5870</f>
        <v>24.99</v>
      </c>
    </row>
    <row r="5871" customFormat="false" ht="12.75" hidden="false" customHeight="false" outlineLevel="0" collapsed="false">
      <c r="A5871" s="0" t="s">
        <v>11703</v>
      </c>
      <c r="B5871" s="0" t="n">
        <v>2001</v>
      </c>
      <c r="C5871" s="0" t="n">
        <v>28.32</v>
      </c>
      <c r="D5871" s="0" t="n">
        <v>31.17</v>
      </c>
      <c r="E5871" s="0" t="n">
        <v>0</v>
      </c>
      <c r="F5871" s="0" t="n">
        <v>0</v>
      </c>
      <c r="G5871" s="0" t="n">
        <v>-0.9</v>
      </c>
      <c r="H5871" s="0" t="n">
        <v>1.95</v>
      </c>
      <c r="I5871" s="0" t="n">
        <f aca="false">+G5871-H5871</f>
        <v>-2.85</v>
      </c>
      <c r="J5871" s="0" t="n">
        <f aca="false">D5871</f>
        <v>31.17</v>
      </c>
      <c r="K5871" s="0" t="n">
        <f aca="false">C5871</f>
        <v>28.32</v>
      </c>
    </row>
    <row r="5872" customFormat="false" ht="12.75" hidden="false" customHeight="false" outlineLevel="0" collapsed="false">
      <c r="A5872" s="0" t="s">
        <v>11704</v>
      </c>
      <c r="B5872" s="0" t="n">
        <v>2001</v>
      </c>
      <c r="C5872" s="0" t="n">
        <v>35.36</v>
      </c>
      <c r="D5872" s="0" t="n">
        <v>41.51</v>
      </c>
      <c r="E5872" s="0" t="n">
        <v>-0.46</v>
      </c>
      <c r="F5872" s="0" t="n">
        <v>-3.25</v>
      </c>
      <c r="G5872" s="0" t="n">
        <v>-0.98</v>
      </c>
      <c r="H5872" s="0" t="n">
        <v>2.38</v>
      </c>
      <c r="I5872" s="0" t="n">
        <f aca="false">+G5872-H5872</f>
        <v>-3.36</v>
      </c>
      <c r="J5872" s="0" t="n">
        <f aca="false">D5872</f>
        <v>41.51</v>
      </c>
      <c r="K5872" s="0" t="n">
        <f aca="false">C5872</f>
        <v>35.36</v>
      </c>
    </row>
    <row r="5873" customFormat="false" ht="12.75" hidden="false" customHeight="false" outlineLevel="0" collapsed="false">
      <c r="A5873" s="0" t="s">
        <v>11705</v>
      </c>
      <c r="B5873" s="0" t="n">
        <v>2001</v>
      </c>
      <c r="C5873" s="0" t="n">
        <v>36.59</v>
      </c>
      <c r="D5873" s="0" t="n">
        <v>44.15</v>
      </c>
      <c r="E5873" s="0" t="n">
        <v>-0.63</v>
      </c>
      <c r="F5873" s="0" t="n">
        <v>-4.48</v>
      </c>
      <c r="G5873" s="0" t="n">
        <v>-1.11</v>
      </c>
      <c r="H5873" s="0" t="n">
        <v>2.6</v>
      </c>
      <c r="I5873" s="0" t="n">
        <f aca="false">+G5873-H5873</f>
        <v>-3.71</v>
      </c>
      <c r="J5873" s="0" t="n">
        <f aca="false">D5873</f>
        <v>44.15</v>
      </c>
      <c r="K5873" s="0" t="n">
        <f aca="false">C5873</f>
        <v>36.59</v>
      </c>
    </row>
    <row r="5874" customFormat="false" ht="12.75" hidden="false" customHeight="false" outlineLevel="0" collapsed="false">
      <c r="A5874" s="0" t="s">
        <v>11706</v>
      </c>
      <c r="B5874" s="0" t="n">
        <v>2001</v>
      </c>
      <c r="C5874" s="0" t="n">
        <v>37.29</v>
      </c>
      <c r="D5874" s="0" t="n">
        <v>44.37</v>
      </c>
      <c r="E5874" s="0" t="n">
        <v>-0.5</v>
      </c>
      <c r="F5874" s="0" t="n">
        <v>-3.57</v>
      </c>
      <c r="G5874" s="0" t="n">
        <v>-1.2</v>
      </c>
      <c r="H5874" s="0" t="n">
        <v>2.81</v>
      </c>
      <c r="I5874" s="0" t="n">
        <f aca="false">+G5874-H5874</f>
        <v>-4.01</v>
      </c>
      <c r="J5874" s="0" t="n">
        <f aca="false">D5874</f>
        <v>44.37</v>
      </c>
      <c r="K5874" s="0" t="n">
        <f aca="false">C5874</f>
        <v>37.29</v>
      </c>
    </row>
    <row r="5875" customFormat="false" ht="12.75" hidden="false" customHeight="false" outlineLevel="0" collapsed="false">
      <c r="A5875" s="0" t="s">
        <v>11707</v>
      </c>
      <c r="B5875" s="0" t="n">
        <v>2001</v>
      </c>
      <c r="C5875" s="0" t="n">
        <v>40.76</v>
      </c>
      <c r="D5875" s="0" t="n">
        <v>45.17</v>
      </c>
      <c r="E5875" s="0" t="n">
        <v>0</v>
      </c>
      <c r="F5875" s="0" t="n">
        <v>0</v>
      </c>
      <c r="G5875" s="0" t="n">
        <v>-1.34</v>
      </c>
      <c r="H5875" s="0" t="n">
        <v>3.07</v>
      </c>
      <c r="I5875" s="0" t="n">
        <f aca="false">+G5875-H5875</f>
        <v>-4.41</v>
      </c>
      <c r="J5875" s="0" t="n">
        <f aca="false">D5875</f>
        <v>45.17</v>
      </c>
      <c r="K5875" s="0" t="n">
        <f aca="false">C5875</f>
        <v>40.76</v>
      </c>
    </row>
    <row r="5876" customFormat="false" ht="12.75" hidden="false" customHeight="false" outlineLevel="0" collapsed="false">
      <c r="A5876" s="0" t="s">
        <v>11708</v>
      </c>
      <c r="B5876" s="0" t="n">
        <v>2001</v>
      </c>
      <c r="C5876" s="0" t="n">
        <v>38.76</v>
      </c>
      <c r="D5876" s="0" t="n">
        <v>44.74</v>
      </c>
      <c r="E5876" s="0" t="n">
        <v>-0.25</v>
      </c>
      <c r="F5876" s="0" t="n">
        <v>-1.74</v>
      </c>
      <c r="G5876" s="0" t="n">
        <v>-1.41</v>
      </c>
      <c r="H5876" s="0" t="n">
        <v>3.08</v>
      </c>
      <c r="I5876" s="0" t="n">
        <f aca="false">+G5876-H5876</f>
        <v>-4.49</v>
      </c>
      <c r="J5876" s="0" t="n">
        <f aca="false">D5876</f>
        <v>44.74</v>
      </c>
      <c r="K5876" s="0" t="n">
        <f aca="false">C5876</f>
        <v>38.76</v>
      </c>
    </row>
    <row r="5877" customFormat="false" ht="12.75" hidden="false" customHeight="false" outlineLevel="0" collapsed="false">
      <c r="A5877" s="0" t="s">
        <v>11709</v>
      </c>
      <c r="B5877" s="0" t="n">
        <v>2001</v>
      </c>
      <c r="C5877" s="0" t="n">
        <v>36.38</v>
      </c>
      <c r="D5877" s="0" t="n">
        <v>43.89</v>
      </c>
      <c r="E5877" s="0" t="n">
        <v>-0.57</v>
      </c>
      <c r="F5877" s="0" t="n">
        <v>-4.05</v>
      </c>
      <c r="G5877" s="0" t="n">
        <v>-1.18</v>
      </c>
      <c r="H5877" s="0" t="n">
        <v>2.85</v>
      </c>
      <c r="I5877" s="0" t="n">
        <f aca="false">+G5877-H5877</f>
        <v>-4.03</v>
      </c>
      <c r="J5877" s="0" t="n">
        <f aca="false">D5877</f>
        <v>43.89</v>
      </c>
      <c r="K5877" s="0" t="n">
        <f aca="false">C5877</f>
        <v>36.38</v>
      </c>
    </row>
    <row r="5878" customFormat="false" ht="12.75" hidden="false" customHeight="false" outlineLevel="0" collapsed="false">
      <c r="A5878" s="0" t="s">
        <v>11710</v>
      </c>
      <c r="B5878" s="0" t="n">
        <v>2001</v>
      </c>
      <c r="C5878" s="0" t="n">
        <v>35.87</v>
      </c>
      <c r="D5878" s="0" t="n">
        <v>42.58</v>
      </c>
      <c r="E5878" s="0" t="n">
        <v>-0.44</v>
      </c>
      <c r="F5878" s="0" t="n">
        <v>-3.15</v>
      </c>
      <c r="G5878" s="0" t="n">
        <v>-1.19</v>
      </c>
      <c r="H5878" s="0" t="n">
        <v>2.81</v>
      </c>
      <c r="I5878" s="0" t="n">
        <f aca="false">+G5878-H5878</f>
        <v>-4</v>
      </c>
      <c r="J5878" s="0" t="n">
        <f aca="false">D5878</f>
        <v>42.58</v>
      </c>
      <c r="K5878" s="0" t="n">
        <f aca="false">C5878</f>
        <v>35.87</v>
      </c>
    </row>
    <row r="5879" customFormat="false" ht="12.75" hidden="false" customHeight="false" outlineLevel="0" collapsed="false">
      <c r="A5879" s="0" t="s">
        <v>11711</v>
      </c>
      <c r="B5879" s="0" t="n">
        <v>2001</v>
      </c>
      <c r="C5879" s="0" t="n">
        <v>35.25</v>
      </c>
      <c r="D5879" s="0" t="n">
        <v>41.43</v>
      </c>
      <c r="E5879" s="0" t="n">
        <v>-0.38</v>
      </c>
      <c r="F5879" s="0" t="n">
        <v>-2.68</v>
      </c>
      <c r="G5879" s="0" t="n">
        <v>-1.14</v>
      </c>
      <c r="H5879" s="0" t="n">
        <v>2.74</v>
      </c>
      <c r="I5879" s="0" t="n">
        <f aca="false">+G5879-H5879</f>
        <v>-3.88</v>
      </c>
      <c r="J5879" s="0" t="n">
        <f aca="false">D5879</f>
        <v>41.43</v>
      </c>
      <c r="K5879" s="0" t="n">
        <f aca="false">C5879</f>
        <v>35.25</v>
      </c>
    </row>
    <row r="5880" customFormat="false" ht="12.75" hidden="false" customHeight="false" outlineLevel="0" collapsed="false">
      <c r="A5880" s="0" t="s">
        <v>11712</v>
      </c>
      <c r="B5880" s="0" t="n">
        <v>2001</v>
      </c>
      <c r="C5880" s="0" t="n">
        <v>36.4</v>
      </c>
      <c r="D5880" s="0" t="n">
        <v>41.45</v>
      </c>
      <c r="E5880" s="0" t="n">
        <v>-0.2</v>
      </c>
      <c r="F5880" s="0" t="n">
        <v>-1.57</v>
      </c>
      <c r="G5880" s="0" t="n">
        <v>-0.65</v>
      </c>
      <c r="H5880" s="0" t="n">
        <v>3.03</v>
      </c>
      <c r="I5880" s="0" t="n">
        <f aca="false">+G5880-H5880</f>
        <v>-3.68</v>
      </c>
      <c r="J5880" s="0" t="n">
        <f aca="false">D5880</f>
        <v>41.45</v>
      </c>
      <c r="K5880" s="0" t="n">
        <f aca="false">C5880</f>
        <v>36.4</v>
      </c>
    </row>
    <row r="5881" customFormat="false" ht="12.75" hidden="false" customHeight="false" outlineLevel="0" collapsed="false">
      <c r="A5881" s="0" t="s">
        <v>11713</v>
      </c>
      <c r="B5881" s="0" t="n">
        <v>2001</v>
      </c>
      <c r="C5881" s="0" t="n">
        <v>36.63</v>
      </c>
      <c r="D5881" s="0" t="n">
        <v>43.99</v>
      </c>
      <c r="E5881" s="0" t="n">
        <v>-0.53</v>
      </c>
      <c r="F5881" s="0" t="n">
        <v>-4.28</v>
      </c>
      <c r="G5881" s="0" t="n">
        <v>-0.54</v>
      </c>
      <c r="H5881" s="0" t="n">
        <v>3.07</v>
      </c>
      <c r="I5881" s="0" t="n">
        <f aca="false">+G5881-H5881</f>
        <v>-3.61</v>
      </c>
      <c r="J5881" s="0" t="n">
        <f aca="false">D5881</f>
        <v>43.99</v>
      </c>
      <c r="K5881" s="0" t="n">
        <f aca="false">C5881</f>
        <v>36.63</v>
      </c>
    </row>
    <row r="5882" customFormat="false" ht="12.75" hidden="false" customHeight="false" outlineLevel="0" collapsed="false">
      <c r="A5882" s="0" t="s">
        <v>11714</v>
      </c>
      <c r="B5882" s="0" t="n">
        <v>2001</v>
      </c>
      <c r="C5882" s="0" t="n">
        <v>37.33</v>
      </c>
      <c r="D5882" s="0" t="n">
        <v>44.26</v>
      </c>
      <c r="E5882" s="0" t="n">
        <v>-0.46</v>
      </c>
      <c r="F5882" s="0" t="n">
        <v>-3.69</v>
      </c>
      <c r="G5882" s="0" t="n">
        <v>-0.41</v>
      </c>
      <c r="H5882" s="0" t="n">
        <v>3.29</v>
      </c>
      <c r="I5882" s="0" t="n">
        <f aca="false">+G5882-H5882</f>
        <v>-3.7</v>
      </c>
      <c r="J5882" s="0" t="n">
        <f aca="false">D5882</f>
        <v>44.26</v>
      </c>
      <c r="K5882" s="0" t="n">
        <f aca="false">C5882</f>
        <v>37.33</v>
      </c>
    </row>
    <row r="5883" customFormat="false" ht="12.75" hidden="false" customHeight="false" outlineLevel="0" collapsed="false">
      <c r="A5883" s="0" t="s">
        <v>11715</v>
      </c>
      <c r="B5883" s="0" t="n">
        <v>2001</v>
      </c>
      <c r="C5883" s="0" t="n">
        <v>37.79</v>
      </c>
      <c r="D5883" s="0" t="n">
        <v>45.26</v>
      </c>
      <c r="E5883" s="0" t="n">
        <v>-0.54</v>
      </c>
      <c r="F5883" s="0" t="n">
        <v>-4.31</v>
      </c>
      <c r="G5883" s="0" t="n">
        <v>-0.34</v>
      </c>
      <c r="H5883" s="0" t="n">
        <v>3.36</v>
      </c>
      <c r="I5883" s="0" t="n">
        <f aca="false">+G5883-H5883</f>
        <v>-3.7</v>
      </c>
      <c r="J5883" s="0" t="n">
        <f aca="false">D5883</f>
        <v>45.26</v>
      </c>
      <c r="K5883" s="0" t="n">
        <f aca="false">C5883</f>
        <v>37.79</v>
      </c>
    </row>
    <row r="5884" customFormat="false" ht="12.75" hidden="false" customHeight="false" outlineLevel="0" collapsed="false">
      <c r="A5884" s="0" t="s">
        <v>11716</v>
      </c>
      <c r="B5884" s="0" t="n">
        <v>2001</v>
      </c>
      <c r="C5884" s="0" t="n">
        <v>42.66</v>
      </c>
      <c r="D5884" s="0" t="n">
        <v>46.97</v>
      </c>
      <c r="E5884" s="0" t="n">
        <v>0</v>
      </c>
      <c r="F5884" s="0" t="n">
        <v>0</v>
      </c>
      <c r="G5884" s="0" t="n">
        <v>-0.64</v>
      </c>
      <c r="H5884" s="0" t="n">
        <v>3.67</v>
      </c>
      <c r="I5884" s="0" t="n">
        <f aca="false">+G5884-H5884</f>
        <v>-4.31</v>
      </c>
      <c r="J5884" s="0" t="n">
        <f aca="false">D5884</f>
        <v>46.97</v>
      </c>
      <c r="K5884" s="0" t="n">
        <f aca="false">C5884</f>
        <v>42.66</v>
      </c>
    </row>
    <row r="5885" customFormat="false" ht="12.75" hidden="false" customHeight="false" outlineLevel="0" collapsed="false">
      <c r="A5885" s="0" t="s">
        <v>11717</v>
      </c>
      <c r="B5885" s="0" t="n">
        <v>2001</v>
      </c>
      <c r="C5885" s="0" t="n">
        <v>38</v>
      </c>
      <c r="D5885" s="0" t="n">
        <v>44.72</v>
      </c>
      <c r="E5885" s="0" t="n">
        <v>-0.37</v>
      </c>
      <c r="F5885" s="0" t="n">
        <v>-2.97</v>
      </c>
      <c r="G5885" s="0" t="n">
        <v>-0.83</v>
      </c>
      <c r="H5885" s="0" t="n">
        <v>3.29</v>
      </c>
      <c r="I5885" s="0" t="n">
        <f aca="false">+G5885-H5885</f>
        <v>-4.12</v>
      </c>
      <c r="J5885" s="0" t="n">
        <f aca="false">D5885</f>
        <v>44.72</v>
      </c>
      <c r="K5885" s="0" t="n">
        <f aca="false">C5885</f>
        <v>38</v>
      </c>
    </row>
    <row r="5886" customFormat="false" ht="12.75" hidden="false" customHeight="false" outlineLevel="0" collapsed="false">
      <c r="A5886" s="0" t="s">
        <v>11718</v>
      </c>
      <c r="B5886" s="0" t="n">
        <v>2001</v>
      </c>
      <c r="C5886" s="0" t="n">
        <v>34.87</v>
      </c>
      <c r="D5886" s="0" t="n">
        <v>38.72</v>
      </c>
      <c r="E5886" s="0" t="n">
        <v>0</v>
      </c>
      <c r="F5886" s="0" t="n">
        <v>0</v>
      </c>
      <c r="G5886" s="0" t="n">
        <v>-0.92</v>
      </c>
      <c r="H5886" s="0" t="n">
        <v>2.93</v>
      </c>
      <c r="I5886" s="0" t="n">
        <f aca="false">+G5886-H5886</f>
        <v>-3.85</v>
      </c>
      <c r="J5886" s="0" t="n">
        <f aca="false">D5886</f>
        <v>38.72</v>
      </c>
      <c r="K5886" s="0" t="n">
        <f aca="false">C5886</f>
        <v>34.87</v>
      </c>
    </row>
    <row r="5887" customFormat="false" ht="12.75" hidden="false" customHeight="false" outlineLevel="0" collapsed="false">
      <c r="A5887" s="0" t="s">
        <v>11719</v>
      </c>
      <c r="B5887" s="0" t="n">
        <v>2001</v>
      </c>
      <c r="C5887" s="0" t="n">
        <v>26.29</v>
      </c>
      <c r="D5887" s="0" t="n">
        <v>28.63</v>
      </c>
      <c r="E5887" s="0" t="n">
        <v>0</v>
      </c>
      <c r="F5887" s="0" t="n">
        <v>0</v>
      </c>
      <c r="G5887" s="0" t="n">
        <v>-0.65</v>
      </c>
      <c r="H5887" s="0" t="n">
        <v>1.69</v>
      </c>
      <c r="I5887" s="0" t="n">
        <f aca="false">+G5887-H5887</f>
        <v>-2.34</v>
      </c>
      <c r="J5887" s="0" t="n">
        <f aca="false">D5887</f>
        <v>28.63</v>
      </c>
      <c r="K5887" s="0" t="n">
        <f aca="false">C5887</f>
        <v>26.29</v>
      </c>
    </row>
    <row r="5888" customFormat="false" ht="12.75" hidden="false" customHeight="false" outlineLevel="0" collapsed="false">
      <c r="A5888" s="0" t="s">
        <v>11720</v>
      </c>
      <c r="B5888" s="0" t="n">
        <v>2001</v>
      </c>
      <c r="C5888" s="0" t="n">
        <v>31.21</v>
      </c>
      <c r="D5888" s="0" t="n">
        <v>34.22</v>
      </c>
      <c r="E5888" s="0" t="n">
        <v>0</v>
      </c>
      <c r="F5888" s="0" t="n">
        <v>0</v>
      </c>
      <c r="G5888" s="0" t="n">
        <v>-0.92</v>
      </c>
      <c r="H5888" s="0" t="n">
        <v>2.09</v>
      </c>
      <c r="I5888" s="0" t="n">
        <f aca="false">+G5888-H5888</f>
        <v>-3.01</v>
      </c>
      <c r="J5888" s="0" t="n">
        <f aca="false">D5888</f>
        <v>34.22</v>
      </c>
      <c r="K5888" s="0" t="n">
        <f aca="false">C5888</f>
        <v>31.21</v>
      </c>
    </row>
    <row r="5889" customFormat="false" ht="12.75" hidden="false" customHeight="false" outlineLevel="0" collapsed="false">
      <c r="A5889" s="0" t="s">
        <v>11721</v>
      </c>
      <c r="B5889" s="0" t="n">
        <v>2001</v>
      </c>
      <c r="C5889" s="0" t="n">
        <v>27</v>
      </c>
      <c r="D5889" s="0" t="n">
        <v>29.49</v>
      </c>
      <c r="E5889" s="0" t="n">
        <v>0</v>
      </c>
      <c r="F5889" s="0" t="n">
        <v>0</v>
      </c>
      <c r="G5889" s="0" t="n">
        <v>-0.78</v>
      </c>
      <c r="H5889" s="0" t="n">
        <v>1.71</v>
      </c>
      <c r="I5889" s="0" t="n">
        <f aca="false">+G5889-H5889</f>
        <v>-2.49</v>
      </c>
      <c r="J5889" s="0" t="n">
        <f aca="false">D5889</f>
        <v>29.49</v>
      </c>
      <c r="K5889" s="0" t="n">
        <f aca="false">C5889</f>
        <v>27</v>
      </c>
    </row>
    <row r="5890" customFormat="false" ht="12.75" hidden="false" customHeight="false" outlineLevel="0" collapsed="false">
      <c r="A5890" s="0" t="s">
        <v>11722</v>
      </c>
      <c r="B5890" s="0" t="n">
        <v>2001</v>
      </c>
      <c r="C5890" s="0" t="n">
        <v>25.16</v>
      </c>
      <c r="D5890" s="0" t="n">
        <v>27.45</v>
      </c>
      <c r="E5890" s="0" t="n">
        <v>0</v>
      </c>
      <c r="F5890" s="0" t="n">
        <v>0</v>
      </c>
      <c r="G5890" s="0" t="n">
        <v>-0.73</v>
      </c>
      <c r="H5890" s="0" t="n">
        <v>1.56</v>
      </c>
      <c r="I5890" s="0" t="n">
        <f aca="false">+G5890-H5890</f>
        <v>-2.29</v>
      </c>
      <c r="J5890" s="0" t="n">
        <f aca="false">D5890</f>
        <v>27.45</v>
      </c>
      <c r="K5890" s="0" t="n">
        <f aca="false">C5890</f>
        <v>25.16</v>
      </c>
    </row>
    <row r="5891" customFormat="false" ht="12.75" hidden="false" customHeight="false" outlineLevel="0" collapsed="false">
      <c r="A5891" s="0" t="s">
        <v>11723</v>
      </c>
      <c r="B5891" s="0" t="n">
        <v>2001</v>
      </c>
      <c r="C5891" s="0" t="n">
        <v>25.13</v>
      </c>
      <c r="D5891" s="0" t="n">
        <v>27.4</v>
      </c>
      <c r="E5891" s="0" t="n">
        <v>0</v>
      </c>
      <c r="F5891" s="0" t="n">
        <v>0</v>
      </c>
      <c r="G5891" s="0" t="n">
        <v>-0.73</v>
      </c>
      <c r="H5891" s="0" t="n">
        <v>1.54</v>
      </c>
      <c r="I5891" s="0" t="n">
        <f aca="false">+G5891-H5891</f>
        <v>-2.27</v>
      </c>
      <c r="J5891" s="0" t="n">
        <f aca="false">D5891</f>
        <v>27.4</v>
      </c>
      <c r="K5891" s="0" t="n">
        <f aca="false">C5891</f>
        <v>25.13</v>
      </c>
    </row>
    <row r="5892" customFormat="false" ht="12.75" hidden="false" customHeight="false" outlineLevel="0" collapsed="false">
      <c r="A5892" s="0" t="s">
        <v>11724</v>
      </c>
      <c r="B5892" s="0" t="n">
        <v>2001</v>
      </c>
      <c r="C5892" s="0" t="n">
        <v>25.13</v>
      </c>
      <c r="D5892" s="0" t="n">
        <v>27.43</v>
      </c>
      <c r="E5892" s="0" t="n">
        <v>0</v>
      </c>
      <c r="F5892" s="0" t="n">
        <v>0</v>
      </c>
      <c r="G5892" s="0" t="n">
        <v>-0.73</v>
      </c>
      <c r="H5892" s="0" t="n">
        <v>1.57</v>
      </c>
      <c r="I5892" s="0" t="n">
        <f aca="false">+G5892-H5892</f>
        <v>-2.3</v>
      </c>
      <c r="J5892" s="0" t="n">
        <f aca="false">D5892</f>
        <v>27.43</v>
      </c>
      <c r="K5892" s="0" t="n">
        <f aca="false">C5892</f>
        <v>25.13</v>
      </c>
    </row>
    <row r="5893" customFormat="false" ht="12.75" hidden="false" customHeight="false" outlineLevel="0" collapsed="false">
      <c r="A5893" s="0" t="s">
        <v>11725</v>
      </c>
      <c r="B5893" s="0" t="n">
        <v>2001</v>
      </c>
      <c r="C5893" s="0" t="n">
        <v>32.55</v>
      </c>
      <c r="D5893" s="0" t="n">
        <v>35.38</v>
      </c>
      <c r="E5893" s="0" t="n">
        <v>0</v>
      </c>
      <c r="F5893" s="0" t="n">
        <v>0</v>
      </c>
      <c r="G5893" s="0" t="n">
        <v>-0.67</v>
      </c>
      <c r="H5893" s="0" t="n">
        <v>2.16</v>
      </c>
      <c r="I5893" s="0" t="n">
        <f aca="false">+G5893-H5893</f>
        <v>-2.83</v>
      </c>
      <c r="J5893" s="0" t="n">
        <f aca="false">D5893</f>
        <v>35.38</v>
      </c>
      <c r="K5893" s="0" t="n">
        <f aca="false">C5893</f>
        <v>32.55</v>
      </c>
    </row>
    <row r="5894" customFormat="false" ht="12.75" hidden="false" customHeight="false" outlineLevel="0" collapsed="false">
      <c r="A5894" s="0" t="s">
        <v>11726</v>
      </c>
      <c r="B5894" s="0" t="n">
        <v>2001</v>
      </c>
      <c r="C5894" s="0" t="n">
        <v>43.5</v>
      </c>
      <c r="D5894" s="0" t="n">
        <v>46.62</v>
      </c>
      <c r="E5894" s="0" t="n">
        <v>0</v>
      </c>
      <c r="F5894" s="0" t="n">
        <v>0</v>
      </c>
      <c r="G5894" s="0" t="n">
        <v>-0.21</v>
      </c>
      <c r="H5894" s="0" t="n">
        <v>2.91</v>
      </c>
      <c r="I5894" s="0" t="n">
        <f aca="false">+G5894-H5894</f>
        <v>-3.12</v>
      </c>
      <c r="J5894" s="0" t="n">
        <f aca="false">D5894</f>
        <v>46.62</v>
      </c>
      <c r="K5894" s="0" t="n">
        <f aca="false">C5894</f>
        <v>43.5</v>
      </c>
    </row>
    <row r="5895" customFormat="false" ht="12.75" hidden="false" customHeight="false" outlineLevel="0" collapsed="false">
      <c r="A5895" s="0" t="s">
        <v>11727</v>
      </c>
      <c r="B5895" s="0" t="n">
        <v>2001</v>
      </c>
      <c r="C5895" s="0" t="n">
        <v>34.69</v>
      </c>
      <c r="D5895" s="0" t="n">
        <v>38.07</v>
      </c>
      <c r="E5895" s="0" t="n">
        <v>0</v>
      </c>
      <c r="F5895" s="0" t="n">
        <v>0</v>
      </c>
      <c r="G5895" s="0" t="n">
        <v>-0.83</v>
      </c>
      <c r="H5895" s="0" t="n">
        <v>2.55</v>
      </c>
      <c r="I5895" s="0" t="n">
        <f aca="false">+G5895-H5895</f>
        <v>-3.38</v>
      </c>
      <c r="J5895" s="0" t="n">
        <f aca="false">D5895</f>
        <v>38.07</v>
      </c>
      <c r="K5895" s="0" t="n">
        <f aca="false">C5895</f>
        <v>34.69</v>
      </c>
    </row>
    <row r="5896" customFormat="false" ht="12.75" hidden="false" customHeight="false" outlineLevel="0" collapsed="false">
      <c r="A5896" s="0" t="s">
        <v>11728</v>
      </c>
      <c r="B5896" s="0" t="n">
        <v>2001</v>
      </c>
      <c r="C5896" s="0" t="n">
        <v>32.87</v>
      </c>
      <c r="D5896" s="0" t="n">
        <v>35.64</v>
      </c>
      <c r="E5896" s="0" t="n">
        <v>0</v>
      </c>
      <c r="F5896" s="0" t="n">
        <v>0</v>
      </c>
      <c r="G5896" s="0" t="n">
        <v>-0.9</v>
      </c>
      <c r="H5896" s="0" t="n">
        <v>1.87</v>
      </c>
      <c r="I5896" s="0" t="n">
        <f aca="false">+G5896-H5896</f>
        <v>-2.77</v>
      </c>
      <c r="J5896" s="0" t="n">
        <f aca="false">D5896</f>
        <v>35.64</v>
      </c>
      <c r="K5896" s="0" t="n">
        <f aca="false">C5896</f>
        <v>32.87</v>
      </c>
    </row>
    <row r="5897" customFormat="false" ht="12.75" hidden="false" customHeight="false" outlineLevel="0" collapsed="false">
      <c r="A5897" s="0" t="s">
        <v>11729</v>
      </c>
      <c r="B5897" s="0" t="n">
        <v>2001</v>
      </c>
      <c r="C5897" s="0" t="n">
        <v>29.85</v>
      </c>
      <c r="D5897" s="0" t="n">
        <v>32.24</v>
      </c>
      <c r="E5897" s="0" t="n">
        <v>0</v>
      </c>
      <c r="F5897" s="0" t="n">
        <v>0</v>
      </c>
      <c r="G5897" s="0" t="n">
        <v>-0.86</v>
      </c>
      <c r="H5897" s="0" t="n">
        <v>1.53</v>
      </c>
      <c r="I5897" s="0" t="n">
        <f aca="false">+G5897-H5897</f>
        <v>-2.39</v>
      </c>
      <c r="J5897" s="0" t="n">
        <f aca="false">D5897</f>
        <v>32.24</v>
      </c>
      <c r="K5897" s="0" t="n">
        <f aca="false">C5897</f>
        <v>29.85</v>
      </c>
    </row>
    <row r="5898" customFormat="false" ht="12.75" hidden="false" customHeight="false" outlineLevel="0" collapsed="false">
      <c r="A5898" s="0" t="s">
        <v>11730</v>
      </c>
      <c r="B5898" s="0" t="n">
        <v>2001</v>
      </c>
      <c r="C5898" s="0" t="n">
        <v>27.51</v>
      </c>
      <c r="D5898" s="0" t="n">
        <v>29.65</v>
      </c>
      <c r="E5898" s="0" t="n">
        <v>0</v>
      </c>
      <c r="F5898" s="0" t="n">
        <v>0</v>
      </c>
      <c r="G5898" s="0" t="n">
        <v>-0.79</v>
      </c>
      <c r="H5898" s="0" t="n">
        <v>1.35</v>
      </c>
      <c r="I5898" s="0" t="n">
        <f aca="false">+G5898-H5898</f>
        <v>-2.14</v>
      </c>
      <c r="J5898" s="0" t="n">
        <f aca="false">D5898</f>
        <v>29.65</v>
      </c>
      <c r="K5898" s="0" t="n">
        <f aca="false">C5898</f>
        <v>27.51</v>
      </c>
    </row>
    <row r="5899" customFormat="false" ht="12.75" hidden="false" customHeight="false" outlineLevel="0" collapsed="false">
      <c r="A5899" s="0" t="s">
        <v>11731</v>
      </c>
      <c r="B5899" s="0" t="n">
        <v>2001</v>
      </c>
      <c r="C5899" s="0" t="n">
        <v>25.24</v>
      </c>
      <c r="D5899" s="0" t="n">
        <v>27.17</v>
      </c>
      <c r="E5899" s="0" t="n">
        <v>0</v>
      </c>
      <c r="F5899" s="0" t="n">
        <v>0</v>
      </c>
      <c r="G5899" s="0" t="n">
        <v>-0.7</v>
      </c>
      <c r="H5899" s="0" t="n">
        <v>1.23</v>
      </c>
      <c r="I5899" s="0" t="n">
        <f aca="false">+G5899-H5899</f>
        <v>-1.93</v>
      </c>
      <c r="J5899" s="0" t="n">
        <f aca="false">D5899</f>
        <v>27.17</v>
      </c>
      <c r="K5899" s="0" t="n">
        <f aca="false">C5899</f>
        <v>25.24</v>
      </c>
    </row>
    <row r="5900" customFormat="false" ht="12.75" hidden="false" customHeight="false" outlineLevel="0" collapsed="false">
      <c r="A5900" s="0" t="s">
        <v>11732</v>
      </c>
      <c r="B5900" s="0" t="n">
        <v>2001</v>
      </c>
      <c r="C5900" s="0" t="n">
        <v>28.19</v>
      </c>
      <c r="D5900" s="0" t="n">
        <v>30.38</v>
      </c>
      <c r="E5900" s="0" t="n">
        <v>0</v>
      </c>
      <c r="F5900" s="0" t="n">
        <v>0</v>
      </c>
      <c r="G5900" s="0" t="n">
        <v>-0.8</v>
      </c>
      <c r="H5900" s="0" t="n">
        <v>1.39</v>
      </c>
      <c r="I5900" s="0" t="n">
        <f aca="false">+G5900-H5900</f>
        <v>-2.19</v>
      </c>
      <c r="J5900" s="0" t="n">
        <f aca="false">D5900</f>
        <v>30.38</v>
      </c>
      <c r="K5900" s="0" t="n">
        <f aca="false">C5900</f>
        <v>28.19</v>
      </c>
    </row>
    <row r="5901" customFormat="false" ht="12.75" hidden="false" customHeight="false" outlineLevel="0" collapsed="false">
      <c r="A5901" s="0" t="s">
        <v>11733</v>
      </c>
      <c r="B5901" s="0" t="n">
        <v>2001</v>
      </c>
      <c r="C5901" s="0" t="n">
        <v>32.46</v>
      </c>
      <c r="D5901" s="0" t="n">
        <v>34.91</v>
      </c>
      <c r="E5901" s="0" t="n">
        <v>0</v>
      </c>
      <c r="F5901" s="0" t="n">
        <v>0</v>
      </c>
      <c r="G5901" s="0" t="n">
        <v>-0.67</v>
      </c>
      <c r="H5901" s="0" t="n">
        <v>1.78</v>
      </c>
      <c r="I5901" s="0" t="n">
        <f aca="false">+G5901-H5901</f>
        <v>-2.45</v>
      </c>
      <c r="J5901" s="0" t="n">
        <f aca="false">D5901</f>
        <v>34.91</v>
      </c>
      <c r="K5901" s="0" t="n">
        <f aca="false">C5901</f>
        <v>32.46</v>
      </c>
    </row>
    <row r="5902" customFormat="false" ht="12.75" hidden="false" customHeight="false" outlineLevel="0" collapsed="false">
      <c r="A5902" s="0" t="s">
        <v>11734</v>
      </c>
      <c r="B5902" s="0" t="n">
        <v>2001</v>
      </c>
      <c r="C5902" s="0" t="n">
        <v>44.48</v>
      </c>
      <c r="D5902" s="0" t="n">
        <v>47.47</v>
      </c>
      <c r="E5902" s="0" t="n">
        <v>0</v>
      </c>
      <c r="F5902" s="0" t="n">
        <v>0</v>
      </c>
      <c r="G5902" s="0" t="n">
        <v>-0.36</v>
      </c>
      <c r="H5902" s="0" t="n">
        <v>2.63</v>
      </c>
      <c r="I5902" s="0" t="n">
        <f aca="false">+G5902-H5902</f>
        <v>-2.99</v>
      </c>
      <c r="J5902" s="0" t="n">
        <f aca="false">D5902</f>
        <v>47.47</v>
      </c>
      <c r="K5902" s="0" t="n">
        <f aca="false">C5902</f>
        <v>44.48</v>
      </c>
    </row>
    <row r="5903" customFormat="false" ht="12.75" hidden="false" customHeight="false" outlineLevel="0" collapsed="false">
      <c r="A5903" s="0" t="s">
        <v>11735</v>
      </c>
      <c r="B5903" s="0" t="n">
        <v>2001</v>
      </c>
      <c r="C5903" s="0" t="n">
        <v>34.14</v>
      </c>
      <c r="D5903" s="0" t="n">
        <v>37.53</v>
      </c>
      <c r="E5903" s="0" t="n">
        <v>0</v>
      </c>
      <c r="F5903" s="0" t="n">
        <v>0</v>
      </c>
      <c r="G5903" s="0" t="n">
        <v>-0.83</v>
      </c>
      <c r="H5903" s="0" t="n">
        <v>2.56</v>
      </c>
      <c r="I5903" s="0" t="n">
        <f aca="false">+G5903-H5903</f>
        <v>-3.39</v>
      </c>
      <c r="J5903" s="0" t="n">
        <f aca="false">D5903</f>
        <v>37.53</v>
      </c>
      <c r="K5903" s="0" t="n">
        <f aca="false">C5903</f>
        <v>34.14</v>
      </c>
    </row>
    <row r="5904" customFormat="false" ht="12.75" hidden="false" customHeight="false" outlineLevel="0" collapsed="false">
      <c r="A5904" s="0" t="s">
        <v>11736</v>
      </c>
      <c r="B5904" s="0" t="n">
        <v>2001</v>
      </c>
      <c r="C5904" s="0" t="n">
        <v>32.71</v>
      </c>
      <c r="D5904" s="0" t="n">
        <v>35.87</v>
      </c>
      <c r="E5904" s="0" t="n">
        <v>0</v>
      </c>
      <c r="F5904" s="0" t="n">
        <v>0</v>
      </c>
      <c r="G5904" s="0" t="n">
        <v>-0.9</v>
      </c>
      <c r="H5904" s="0" t="n">
        <v>2.26</v>
      </c>
      <c r="I5904" s="0" t="n">
        <f aca="false">+G5904-H5904</f>
        <v>-3.16</v>
      </c>
      <c r="J5904" s="0" t="n">
        <f aca="false">D5904</f>
        <v>35.87</v>
      </c>
      <c r="K5904" s="0" t="n">
        <f aca="false">C5904</f>
        <v>32.71</v>
      </c>
    </row>
    <row r="5905" customFormat="false" ht="12.75" hidden="false" customHeight="false" outlineLevel="0" collapsed="false">
      <c r="A5905" s="0" t="s">
        <v>11737</v>
      </c>
      <c r="B5905" s="0" t="n">
        <v>2001</v>
      </c>
      <c r="C5905" s="0" t="n">
        <v>29.33</v>
      </c>
      <c r="D5905" s="0" t="n">
        <v>31.99</v>
      </c>
      <c r="E5905" s="0" t="n">
        <v>0</v>
      </c>
      <c r="F5905" s="0" t="n">
        <v>0</v>
      </c>
      <c r="G5905" s="0" t="n">
        <v>-0.88</v>
      </c>
      <c r="H5905" s="0" t="n">
        <v>1.78</v>
      </c>
      <c r="I5905" s="0" t="n">
        <f aca="false">+G5905-H5905</f>
        <v>-2.66</v>
      </c>
      <c r="J5905" s="0" t="n">
        <f aca="false">D5905</f>
        <v>31.99</v>
      </c>
      <c r="K5905" s="0" t="n">
        <f aca="false">C5905</f>
        <v>29.33</v>
      </c>
    </row>
    <row r="5906" customFormat="false" ht="12.75" hidden="false" customHeight="false" outlineLevel="0" collapsed="false">
      <c r="A5906" s="0" t="s">
        <v>11738</v>
      </c>
      <c r="B5906" s="0" t="n">
        <v>2001</v>
      </c>
      <c r="C5906" s="0" t="n">
        <v>26.24</v>
      </c>
      <c r="D5906" s="0" t="n">
        <v>28.52</v>
      </c>
      <c r="E5906" s="0" t="n">
        <v>0</v>
      </c>
      <c r="F5906" s="0" t="n">
        <v>0</v>
      </c>
      <c r="G5906" s="0" t="n">
        <v>-0.79</v>
      </c>
      <c r="H5906" s="0" t="n">
        <v>1.49</v>
      </c>
      <c r="I5906" s="0" t="n">
        <f aca="false">+G5906-H5906</f>
        <v>-2.28</v>
      </c>
      <c r="J5906" s="0" t="n">
        <f aca="false">D5906</f>
        <v>28.52</v>
      </c>
      <c r="K5906" s="0" t="n">
        <f aca="false">C5906</f>
        <v>26.24</v>
      </c>
    </row>
    <row r="5907" customFormat="false" ht="12.75" hidden="false" customHeight="false" outlineLevel="0" collapsed="false">
      <c r="A5907" s="0" t="s">
        <v>11739</v>
      </c>
      <c r="B5907" s="0" t="n">
        <v>2001</v>
      </c>
      <c r="C5907" s="0" t="n">
        <v>26.17</v>
      </c>
      <c r="D5907" s="0" t="n">
        <v>28.43</v>
      </c>
      <c r="E5907" s="0" t="n">
        <v>0</v>
      </c>
      <c r="F5907" s="0" t="n">
        <v>0</v>
      </c>
      <c r="G5907" s="0" t="n">
        <v>-0.81</v>
      </c>
      <c r="H5907" s="0" t="n">
        <v>1.45</v>
      </c>
      <c r="I5907" s="0" t="n">
        <f aca="false">+G5907-H5907</f>
        <v>-2.26</v>
      </c>
      <c r="J5907" s="0" t="n">
        <f aca="false">D5907</f>
        <v>28.43</v>
      </c>
      <c r="K5907" s="0" t="n">
        <f aca="false">C5907</f>
        <v>26.17</v>
      </c>
    </row>
    <row r="5908" customFormat="false" ht="12.75" hidden="false" customHeight="false" outlineLevel="0" collapsed="false">
      <c r="A5908" s="0" t="s">
        <v>11740</v>
      </c>
      <c r="B5908" s="0" t="n">
        <v>2001</v>
      </c>
      <c r="C5908" s="0" t="n">
        <v>28.33</v>
      </c>
      <c r="D5908" s="0" t="n">
        <v>30.8</v>
      </c>
      <c r="E5908" s="0" t="n">
        <v>0</v>
      </c>
      <c r="F5908" s="0" t="n">
        <v>0</v>
      </c>
      <c r="G5908" s="0" t="n">
        <v>-0.82</v>
      </c>
      <c r="H5908" s="0" t="n">
        <v>1.65</v>
      </c>
      <c r="I5908" s="0" t="n">
        <f aca="false">+G5908-H5908</f>
        <v>-2.47</v>
      </c>
      <c r="J5908" s="0" t="n">
        <f aca="false">D5908</f>
        <v>30.8</v>
      </c>
      <c r="K5908" s="0" t="n">
        <f aca="false">C5908</f>
        <v>28.33</v>
      </c>
    </row>
    <row r="5909" customFormat="false" ht="12.75" hidden="false" customHeight="false" outlineLevel="0" collapsed="false">
      <c r="A5909" s="0" t="s">
        <v>11741</v>
      </c>
      <c r="B5909" s="0" t="n">
        <v>2001</v>
      </c>
      <c r="C5909" s="0" t="n">
        <v>33.14</v>
      </c>
      <c r="D5909" s="0" t="n">
        <v>36.26</v>
      </c>
      <c r="E5909" s="0" t="n">
        <v>0</v>
      </c>
      <c r="F5909" s="0" t="n">
        <v>0</v>
      </c>
      <c r="G5909" s="0" t="n">
        <v>-0.81</v>
      </c>
      <c r="H5909" s="0" t="n">
        <v>2.31</v>
      </c>
      <c r="I5909" s="0" t="n">
        <f aca="false">+G5909-H5909</f>
        <v>-3.12</v>
      </c>
      <c r="J5909" s="0" t="n">
        <f aca="false">D5909</f>
        <v>36.26</v>
      </c>
      <c r="K5909" s="0" t="n">
        <f aca="false">C5909</f>
        <v>33.14</v>
      </c>
    </row>
    <row r="5910" customFormat="false" ht="12.75" hidden="false" customHeight="false" outlineLevel="0" collapsed="false">
      <c r="A5910" s="0" t="s">
        <v>11742</v>
      </c>
      <c r="B5910" s="0" t="n">
        <v>2001</v>
      </c>
      <c r="C5910" s="0" t="n">
        <v>43.16</v>
      </c>
      <c r="D5910" s="0" t="n">
        <v>46.71</v>
      </c>
      <c r="E5910" s="0" t="n">
        <v>0</v>
      </c>
      <c r="F5910" s="0" t="n">
        <v>0</v>
      </c>
      <c r="G5910" s="0" t="n">
        <v>-0.59</v>
      </c>
      <c r="H5910" s="0" t="n">
        <v>2.96</v>
      </c>
      <c r="I5910" s="0" t="n">
        <f aca="false">+G5910-H5910</f>
        <v>-3.55</v>
      </c>
      <c r="J5910" s="0" t="n">
        <f aca="false">D5910</f>
        <v>46.71</v>
      </c>
      <c r="K5910" s="0" t="n">
        <f aca="false">C5910</f>
        <v>43.16</v>
      </c>
    </row>
    <row r="5911" customFormat="false" ht="12.75" hidden="false" customHeight="false" outlineLevel="0" collapsed="false">
      <c r="A5911" s="0" t="s">
        <v>11743</v>
      </c>
      <c r="B5911" s="0" t="n">
        <v>2001</v>
      </c>
      <c r="C5911" s="0" t="n">
        <v>33.19</v>
      </c>
      <c r="D5911" s="0" t="n">
        <v>36.69</v>
      </c>
      <c r="E5911" s="0" t="n">
        <v>0</v>
      </c>
      <c r="F5911" s="0" t="n">
        <v>0</v>
      </c>
      <c r="G5911" s="0" t="n">
        <v>-0.84</v>
      </c>
      <c r="H5911" s="0" t="n">
        <v>2.66</v>
      </c>
      <c r="I5911" s="0" t="n">
        <f aca="false">+G5911-H5911</f>
        <v>-3.5</v>
      </c>
      <c r="J5911" s="0" t="n">
        <f aca="false">D5911</f>
        <v>36.69</v>
      </c>
      <c r="K5911" s="0" t="n">
        <f aca="false">C5911</f>
        <v>33.19</v>
      </c>
    </row>
    <row r="5912" customFormat="false" ht="12.75" hidden="false" customHeight="false" outlineLevel="0" collapsed="false">
      <c r="A5912" s="0" t="s">
        <v>11744</v>
      </c>
      <c r="B5912" s="0" t="n">
        <v>2001</v>
      </c>
      <c r="C5912" s="0" t="n">
        <v>30.25</v>
      </c>
      <c r="D5912" s="0" t="n">
        <v>33.19</v>
      </c>
      <c r="E5912" s="0" t="n">
        <v>0</v>
      </c>
      <c r="F5912" s="0" t="n">
        <v>0</v>
      </c>
      <c r="G5912" s="0" t="n">
        <v>-0.86</v>
      </c>
      <c r="H5912" s="0" t="n">
        <v>2.08</v>
      </c>
      <c r="I5912" s="0" t="n">
        <f aca="false">+G5912-H5912</f>
        <v>-2.94</v>
      </c>
      <c r="J5912" s="0" t="n">
        <f aca="false">D5912</f>
        <v>33.19</v>
      </c>
      <c r="K5912" s="0" t="n">
        <f aca="false">C5912</f>
        <v>30.25</v>
      </c>
    </row>
    <row r="5913" customFormat="false" ht="12.75" hidden="false" customHeight="false" outlineLevel="0" collapsed="false">
      <c r="A5913" s="0" t="s">
        <v>11745</v>
      </c>
      <c r="B5913" s="0" t="n">
        <v>2001</v>
      </c>
      <c r="C5913" s="0" t="n">
        <v>26.36</v>
      </c>
      <c r="D5913" s="0" t="n">
        <v>28.78</v>
      </c>
      <c r="E5913" s="0" t="n">
        <v>0</v>
      </c>
      <c r="F5913" s="0" t="n">
        <v>0</v>
      </c>
      <c r="G5913" s="0" t="n">
        <v>-0.78</v>
      </c>
      <c r="H5913" s="0" t="n">
        <v>1.64</v>
      </c>
      <c r="I5913" s="0" t="n">
        <f aca="false">+G5913-H5913</f>
        <v>-2.42</v>
      </c>
      <c r="J5913" s="0" t="n">
        <f aca="false">D5913</f>
        <v>28.78</v>
      </c>
      <c r="K5913" s="0" t="n">
        <f aca="false">C5913</f>
        <v>26.36</v>
      </c>
    </row>
    <row r="5914" customFormat="false" ht="12.75" hidden="false" customHeight="false" outlineLevel="0" collapsed="false">
      <c r="A5914" s="0" t="s">
        <v>11746</v>
      </c>
      <c r="B5914" s="0" t="n">
        <v>2001</v>
      </c>
      <c r="C5914" s="0" t="n">
        <v>26.34</v>
      </c>
      <c r="D5914" s="0" t="n">
        <v>28.76</v>
      </c>
      <c r="E5914" s="0" t="n">
        <v>0</v>
      </c>
      <c r="F5914" s="0" t="n">
        <v>0</v>
      </c>
      <c r="G5914" s="0" t="n">
        <v>-0.8</v>
      </c>
      <c r="H5914" s="0" t="n">
        <v>1.62</v>
      </c>
      <c r="I5914" s="0" t="n">
        <f aca="false">+G5914-H5914</f>
        <v>-2.42</v>
      </c>
      <c r="J5914" s="0" t="n">
        <f aca="false">D5914</f>
        <v>28.76</v>
      </c>
      <c r="K5914" s="0" t="n">
        <f aca="false">C5914</f>
        <v>26.34</v>
      </c>
    </row>
    <row r="5915" customFormat="false" ht="12.75" hidden="false" customHeight="false" outlineLevel="0" collapsed="false">
      <c r="A5915" s="0" t="s">
        <v>11747</v>
      </c>
      <c r="B5915" s="0" t="n">
        <v>2001</v>
      </c>
      <c r="C5915" s="0" t="n">
        <v>26.24</v>
      </c>
      <c r="D5915" s="0" t="n">
        <v>28.65</v>
      </c>
      <c r="E5915" s="0" t="n">
        <v>0</v>
      </c>
      <c r="F5915" s="0" t="n">
        <v>0</v>
      </c>
      <c r="G5915" s="0" t="n">
        <v>-0.83</v>
      </c>
      <c r="H5915" s="0" t="n">
        <v>1.58</v>
      </c>
      <c r="I5915" s="0" t="n">
        <f aca="false">+G5915-H5915</f>
        <v>-2.41</v>
      </c>
      <c r="J5915" s="0" t="n">
        <f aca="false">D5915</f>
        <v>28.65</v>
      </c>
      <c r="K5915" s="0" t="n">
        <f aca="false">C5915</f>
        <v>26.24</v>
      </c>
    </row>
    <row r="5916" customFormat="false" ht="12.75" hidden="false" customHeight="false" outlineLevel="0" collapsed="false">
      <c r="A5916" s="0" t="s">
        <v>11748</v>
      </c>
      <c r="B5916" s="0" t="n">
        <v>2001</v>
      </c>
      <c r="C5916" s="0" t="n">
        <v>26.31</v>
      </c>
      <c r="D5916" s="0" t="n">
        <v>28.76</v>
      </c>
      <c r="E5916" s="0" t="n">
        <v>0</v>
      </c>
      <c r="F5916" s="0" t="n">
        <v>0</v>
      </c>
      <c r="G5916" s="0" t="n">
        <v>-0.81</v>
      </c>
      <c r="H5916" s="0" t="n">
        <v>1.64</v>
      </c>
      <c r="I5916" s="0" t="n">
        <f aca="false">+G5916-H5916</f>
        <v>-2.45</v>
      </c>
      <c r="J5916" s="0" t="n">
        <f aca="false">D5916</f>
        <v>28.76</v>
      </c>
      <c r="K5916" s="0" t="n">
        <f aca="false">C5916</f>
        <v>26.31</v>
      </c>
    </row>
    <row r="5917" customFormat="false" ht="12.75" hidden="false" customHeight="false" outlineLevel="0" collapsed="false">
      <c r="A5917" s="0" t="s">
        <v>11749</v>
      </c>
      <c r="B5917" s="0" t="n">
        <v>2001</v>
      </c>
      <c r="C5917" s="0" t="n">
        <v>32.26</v>
      </c>
      <c r="D5917" s="0" t="n">
        <v>35.43</v>
      </c>
      <c r="E5917" s="0" t="n">
        <v>0</v>
      </c>
      <c r="F5917" s="0" t="n">
        <v>0</v>
      </c>
      <c r="G5917" s="0" t="n">
        <v>-0.85</v>
      </c>
      <c r="H5917" s="0" t="n">
        <v>2.32</v>
      </c>
      <c r="I5917" s="0" t="n">
        <f aca="false">+G5917-H5917</f>
        <v>-3.17</v>
      </c>
      <c r="J5917" s="0" t="n">
        <f aca="false">D5917</f>
        <v>35.43</v>
      </c>
      <c r="K5917" s="0" t="n">
        <f aca="false">C5917</f>
        <v>32.26</v>
      </c>
    </row>
    <row r="5918" customFormat="false" ht="12.75" hidden="false" customHeight="false" outlineLevel="0" collapsed="false">
      <c r="A5918" s="0" t="s">
        <v>11750</v>
      </c>
      <c r="B5918" s="0" t="n">
        <v>2001</v>
      </c>
      <c r="C5918" s="0" t="n">
        <v>40.74</v>
      </c>
      <c r="D5918" s="0" t="n">
        <v>44.45</v>
      </c>
      <c r="E5918" s="0" t="n">
        <v>0</v>
      </c>
      <c r="F5918" s="0" t="n">
        <v>0</v>
      </c>
      <c r="G5918" s="0" t="n">
        <v>-0.64</v>
      </c>
      <c r="H5918" s="0" t="n">
        <v>3.07</v>
      </c>
      <c r="I5918" s="0" t="n">
        <f aca="false">+G5918-H5918</f>
        <v>-3.71</v>
      </c>
      <c r="J5918" s="0" t="n">
        <f aca="false">D5918</f>
        <v>44.45</v>
      </c>
      <c r="K5918" s="0" t="n">
        <f aca="false">C5918</f>
        <v>40.74</v>
      </c>
    </row>
    <row r="5919" customFormat="false" ht="12.75" hidden="false" customHeight="false" outlineLevel="0" collapsed="false">
      <c r="A5919" s="0" t="s">
        <v>11751</v>
      </c>
      <c r="B5919" s="0" t="n">
        <v>2001</v>
      </c>
      <c r="C5919" s="0" t="n">
        <v>32.61</v>
      </c>
      <c r="D5919" s="0" t="n">
        <v>35.79</v>
      </c>
      <c r="E5919" s="0" t="n">
        <v>0</v>
      </c>
      <c r="F5919" s="0" t="n">
        <v>0</v>
      </c>
      <c r="G5919" s="0" t="n">
        <v>-0.95</v>
      </c>
      <c r="H5919" s="0" t="n">
        <v>2.23</v>
      </c>
      <c r="I5919" s="0" t="n">
        <f aca="false">+G5919-H5919</f>
        <v>-3.18</v>
      </c>
      <c r="J5919" s="0" t="n">
        <f aca="false">D5919</f>
        <v>35.79</v>
      </c>
      <c r="K5919" s="0" t="n">
        <f aca="false">C5919</f>
        <v>32.61</v>
      </c>
    </row>
    <row r="5920" customFormat="false" ht="12.75" hidden="false" customHeight="false" outlineLevel="0" collapsed="false">
      <c r="A5920" s="0" t="s">
        <v>11752</v>
      </c>
      <c r="B5920" s="0" t="n">
        <v>2001</v>
      </c>
      <c r="C5920" s="0" t="n">
        <v>26.45</v>
      </c>
      <c r="D5920" s="0" t="n">
        <v>28.71</v>
      </c>
      <c r="E5920" s="0" t="n">
        <v>0</v>
      </c>
      <c r="F5920" s="0" t="n">
        <v>0</v>
      </c>
      <c r="G5920" s="0" t="n">
        <v>-0.72</v>
      </c>
      <c r="H5920" s="0" t="n">
        <v>1.54</v>
      </c>
      <c r="I5920" s="0" t="n">
        <f aca="false">+G5920-H5920</f>
        <v>-2.26</v>
      </c>
      <c r="J5920" s="0" t="n">
        <f aca="false">D5920</f>
        <v>28.71</v>
      </c>
      <c r="K5920" s="0" t="n">
        <f aca="false">C5920</f>
        <v>26.45</v>
      </c>
    </row>
    <row r="5921" customFormat="false" ht="12.75" hidden="false" customHeight="false" outlineLevel="0" collapsed="false">
      <c r="A5921" s="0" t="s">
        <v>11753</v>
      </c>
      <c r="B5921" s="0" t="n">
        <v>2001</v>
      </c>
      <c r="C5921" s="0" t="n">
        <v>22.14</v>
      </c>
      <c r="D5921" s="0" t="n">
        <v>23.9</v>
      </c>
      <c r="E5921" s="0" t="n">
        <v>0</v>
      </c>
      <c r="F5921" s="0" t="n">
        <v>0</v>
      </c>
      <c r="G5921" s="0" t="n">
        <v>-0.62</v>
      </c>
      <c r="H5921" s="0" t="n">
        <v>1.14</v>
      </c>
      <c r="I5921" s="0" t="n">
        <f aca="false">+G5921-H5921</f>
        <v>-1.76</v>
      </c>
      <c r="J5921" s="0" t="n">
        <f aca="false">D5921</f>
        <v>23.9</v>
      </c>
      <c r="K5921" s="0" t="n">
        <f aca="false">C5921</f>
        <v>22.14</v>
      </c>
    </row>
    <row r="5922" customFormat="false" ht="12.75" hidden="false" customHeight="false" outlineLevel="0" collapsed="false">
      <c r="A5922" s="0" t="s">
        <v>11754</v>
      </c>
      <c r="B5922" s="0" t="n">
        <v>2001</v>
      </c>
      <c r="C5922" s="0" t="n">
        <v>21.61</v>
      </c>
      <c r="D5922" s="0" t="n">
        <v>23.31</v>
      </c>
      <c r="E5922" s="0" t="n">
        <v>0</v>
      </c>
      <c r="F5922" s="0" t="n">
        <v>0</v>
      </c>
      <c r="G5922" s="0" t="n">
        <v>-0.61</v>
      </c>
      <c r="H5922" s="0" t="n">
        <v>1.09</v>
      </c>
      <c r="I5922" s="0" t="n">
        <f aca="false">+G5922-H5922</f>
        <v>-1.7</v>
      </c>
      <c r="J5922" s="0" t="n">
        <f aca="false">D5922</f>
        <v>23.31</v>
      </c>
      <c r="K5922" s="0" t="n">
        <f aca="false">C5922</f>
        <v>21.61</v>
      </c>
    </row>
    <row r="5923" customFormat="false" ht="12.75" hidden="false" customHeight="false" outlineLevel="0" collapsed="false">
      <c r="A5923" s="0" t="s">
        <v>11755</v>
      </c>
      <c r="B5923" s="0" t="n">
        <v>2001</v>
      </c>
      <c r="C5923" s="0" t="n">
        <v>21.51</v>
      </c>
      <c r="D5923" s="0" t="n">
        <v>23.19</v>
      </c>
      <c r="E5923" s="0" t="n">
        <v>0</v>
      </c>
      <c r="F5923" s="0" t="n">
        <v>0</v>
      </c>
      <c r="G5923" s="0" t="n">
        <v>-0.59</v>
      </c>
      <c r="H5923" s="0" t="n">
        <v>1.09</v>
      </c>
      <c r="I5923" s="0" t="n">
        <f aca="false">+G5923-H5923</f>
        <v>-1.68</v>
      </c>
      <c r="J5923" s="0" t="n">
        <f aca="false">D5923</f>
        <v>23.19</v>
      </c>
      <c r="K5923" s="0" t="n">
        <f aca="false">C5923</f>
        <v>21.51</v>
      </c>
    </row>
    <row r="5924" customFormat="false" ht="12.75" hidden="false" customHeight="false" outlineLevel="0" collapsed="false">
      <c r="A5924" s="0" t="s">
        <v>11756</v>
      </c>
      <c r="B5924" s="0" t="n">
        <v>2001</v>
      </c>
      <c r="C5924" s="0" t="n">
        <v>21.43</v>
      </c>
      <c r="D5924" s="0" t="n">
        <v>23.12</v>
      </c>
      <c r="E5924" s="0" t="n">
        <v>0</v>
      </c>
      <c r="F5924" s="0" t="n">
        <v>0</v>
      </c>
      <c r="G5924" s="0" t="n">
        <v>-0.55</v>
      </c>
      <c r="H5924" s="0" t="n">
        <v>1.14</v>
      </c>
      <c r="I5924" s="0" t="n">
        <f aca="false">+G5924-H5924</f>
        <v>-1.69</v>
      </c>
      <c r="J5924" s="0" t="n">
        <f aca="false">D5924</f>
        <v>23.12</v>
      </c>
      <c r="K5924" s="0" t="n">
        <f aca="false">C5924</f>
        <v>21.43</v>
      </c>
    </row>
    <row r="5925" customFormat="false" ht="12.75" hidden="false" customHeight="false" outlineLevel="0" collapsed="false">
      <c r="A5925" s="0" t="s">
        <v>11757</v>
      </c>
      <c r="B5925" s="0" t="n">
        <v>2001</v>
      </c>
      <c r="C5925" s="0" t="n">
        <v>26.53</v>
      </c>
      <c r="D5925" s="0" t="n">
        <v>28.92</v>
      </c>
      <c r="E5925" s="0" t="n">
        <v>0</v>
      </c>
      <c r="F5925" s="0" t="n">
        <v>0</v>
      </c>
      <c r="G5925" s="0" t="n">
        <v>-0.68</v>
      </c>
      <c r="H5925" s="0" t="n">
        <v>1.71</v>
      </c>
      <c r="I5925" s="0" t="n">
        <f aca="false">+G5925-H5925</f>
        <v>-2.39</v>
      </c>
      <c r="J5925" s="0" t="n">
        <f aca="false">D5925</f>
        <v>28.92</v>
      </c>
      <c r="K5925" s="0" t="n">
        <f aca="false">C5925</f>
        <v>26.53</v>
      </c>
    </row>
    <row r="5926" customFormat="false" ht="12.75" hidden="false" customHeight="false" outlineLevel="0" collapsed="false">
      <c r="A5926" s="0" t="s">
        <v>11758</v>
      </c>
      <c r="B5926" s="0" t="n">
        <v>2001</v>
      </c>
      <c r="C5926" s="0" t="n">
        <v>35.38</v>
      </c>
      <c r="D5926" s="0" t="n">
        <v>38.36</v>
      </c>
      <c r="E5926" s="0" t="n">
        <v>0</v>
      </c>
      <c r="F5926" s="0" t="n">
        <v>0</v>
      </c>
      <c r="G5926" s="0" t="n">
        <v>-0.52</v>
      </c>
      <c r="H5926" s="0" t="n">
        <v>2.46</v>
      </c>
      <c r="I5926" s="0" t="n">
        <f aca="false">+G5926-H5926</f>
        <v>-2.98</v>
      </c>
      <c r="J5926" s="0" t="n">
        <f aca="false">D5926</f>
        <v>38.36</v>
      </c>
      <c r="K5926" s="0" t="n">
        <f aca="false">C5926</f>
        <v>35.38</v>
      </c>
    </row>
    <row r="5927" customFormat="false" ht="12.75" hidden="false" customHeight="false" outlineLevel="0" collapsed="false">
      <c r="A5927" s="0" t="s">
        <v>11759</v>
      </c>
      <c r="B5927" s="0" t="n">
        <v>2001</v>
      </c>
      <c r="C5927" s="0" t="n">
        <v>28.32</v>
      </c>
      <c r="D5927" s="0" t="n">
        <v>31.18</v>
      </c>
      <c r="E5927" s="0" t="n">
        <v>0</v>
      </c>
      <c r="F5927" s="0" t="n">
        <v>0</v>
      </c>
      <c r="G5927" s="0" t="n">
        <v>-0.68</v>
      </c>
      <c r="H5927" s="0" t="n">
        <v>2.18</v>
      </c>
      <c r="I5927" s="0" t="n">
        <f aca="false">+G5927-H5927</f>
        <v>-2.86</v>
      </c>
      <c r="J5927" s="0" t="n">
        <f aca="false">D5927</f>
        <v>31.18</v>
      </c>
      <c r="K5927" s="0" t="n">
        <f aca="false">C5927</f>
        <v>28.32</v>
      </c>
    </row>
    <row r="5928" customFormat="false" ht="12.75" hidden="false" customHeight="false" outlineLevel="0" collapsed="false">
      <c r="A5928" s="0" t="s">
        <v>11760</v>
      </c>
      <c r="B5928" s="0" t="n">
        <v>2001</v>
      </c>
      <c r="C5928" s="0" t="n">
        <v>26.5</v>
      </c>
      <c r="D5928" s="0" t="n">
        <v>28.93</v>
      </c>
      <c r="E5928" s="0" t="n">
        <v>0</v>
      </c>
      <c r="F5928" s="0" t="n">
        <v>0</v>
      </c>
      <c r="G5928" s="0" t="n">
        <v>-0.71</v>
      </c>
      <c r="H5928" s="0" t="n">
        <v>1.72</v>
      </c>
      <c r="I5928" s="0" t="n">
        <f aca="false">+G5928-H5928</f>
        <v>-2.43</v>
      </c>
      <c r="J5928" s="0" t="n">
        <f aca="false">D5928</f>
        <v>28.93</v>
      </c>
      <c r="K5928" s="0" t="n">
        <f aca="false">C5928</f>
        <v>26.5</v>
      </c>
    </row>
    <row r="5929" customFormat="false" ht="12.75" hidden="false" customHeight="false" outlineLevel="0" collapsed="false">
      <c r="A5929" s="0" t="s">
        <v>11761</v>
      </c>
      <c r="B5929" s="0" t="n">
        <v>2001</v>
      </c>
      <c r="C5929" s="0" t="n">
        <v>21.63</v>
      </c>
      <c r="D5929" s="0" t="n">
        <v>23.4</v>
      </c>
      <c r="E5929" s="0" t="n">
        <v>0</v>
      </c>
      <c r="F5929" s="0" t="n">
        <v>0</v>
      </c>
      <c r="G5929" s="0" t="n">
        <v>-0.64</v>
      </c>
      <c r="H5929" s="0" t="n">
        <v>1.13</v>
      </c>
      <c r="I5929" s="0" t="n">
        <f aca="false">+G5929-H5929</f>
        <v>-1.77</v>
      </c>
      <c r="J5929" s="0" t="n">
        <f aca="false">D5929</f>
        <v>23.4</v>
      </c>
      <c r="K5929" s="0" t="n">
        <f aca="false">C5929</f>
        <v>21.63</v>
      </c>
    </row>
    <row r="5930" customFormat="false" ht="12.75" hidden="false" customHeight="false" outlineLevel="0" collapsed="false">
      <c r="A5930" s="0" t="s">
        <v>11762</v>
      </c>
      <c r="B5930" s="0" t="n">
        <v>2001</v>
      </c>
      <c r="C5930" s="0" t="n">
        <v>21.66</v>
      </c>
      <c r="D5930" s="0" t="n">
        <v>23.41</v>
      </c>
      <c r="E5930" s="0" t="n">
        <v>0</v>
      </c>
      <c r="F5930" s="0" t="n">
        <v>0</v>
      </c>
      <c r="G5930" s="0" t="n">
        <v>-0.66</v>
      </c>
      <c r="H5930" s="0" t="n">
        <v>1.09</v>
      </c>
      <c r="I5930" s="0" t="n">
        <f aca="false">+G5930-H5930</f>
        <v>-1.75</v>
      </c>
      <c r="J5930" s="0" t="n">
        <f aca="false">D5930</f>
        <v>23.41</v>
      </c>
      <c r="K5930" s="0" t="n">
        <f aca="false">C5930</f>
        <v>21.66</v>
      </c>
    </row>
    <row r="5931" customFormat="false" ht="12.75" hidden="false" customHeight="false" outlineLevel="0" collapsed="false">
      <c r="A5931" s="0" t="s">
        <v>11763</v>
      </c>
      <c r="B5931" s="0" t="n">
        <v>2001</v>
      </c>
      <c r="C5931" s="0" t="n">
        <v>21.62</v>
      </c>
      <c r="D5931" s="0" t="n">
        <v>23.35</v>
      </c>
      <c r="E5931" s="0" t="n">
        <v>0</v>
      </c>
      <c r="F5931" s="0" t="n">
        <v>0</v>
      </c>
      <c r="G5931" s="0" t="n">
        <v>-0.65</v>
      </c>
      <c r="H5931" s="0" t="n">
        <v>1.08</v>
      </c>
      <c r="I5931" s="0" t="n">
        <f aca="false">+G5931-H5931</f>
        <v>-1.73</v>
      </c>
      <c r="J5931" s="0" t="n">
        <f aca="false">D5931</f>
        <v>23.35</v>
      </c>
      <c r="K5931" s="0" t="n">
        <f aca="false">C5931</f>
        <v>21.62</v>
      </c>
    </row>
    <row r="5932" customFormat="false" ht="12.75" hidden="false" customHeight="false" outlineLevel="0" collapsed="false">
      <c r="A5932" s="0" t="s">
        <v>11764</v>
      </c>
      <c r="B5932" s="0" t="n">
        <v>2001</v>
      </c>
      <c r="C5932" s="0" t="n">
        <v>21.6</v>
      </c>
      <c r="D5932" s="0" t="n">
        <v>23.33</v>
      </c>
      <c r="E5932" s="0" t="n">
        <v>0</v>
      </c>
      <c r="F5932" s="0" t="n">
        <v>0</v>
      </c>
      <c r="G5932" s="0" t="n">
        <v>-0.65</v>
      </c>
      <c r="H5932" s="0" t="n">
        <v>1.08</v>
      </c>
      <c r="I5932" s="0" t="n">
        <f aca="false">+G5932-H5932</f>
        <v>-1.73</v>
      </c>
      <c r="J5932" s="0" t="n">
        <f aca="false">D5932</f>
        <v>23.33</v>
      </c>
      <c r="K5932" s="0" t="n">
        <f aca="false">C5932</f>
        <v>21.6</v>
      </c>
    </row>
    <row r="5933" customFormat="false" ht="12.75" hidden="false" customHeight="false" outlineLevel="0" collapsed="false">
      <c r="A5933" s="0" t="s">
        <v>11765</v>
      </c>
      <c r="B5933" s="0" t="n">
        <v>2001</v>
      </c>
      <c r="C5933" s="0" t="n">
        <v>21.58</v>
      </c>
      <c r="D5933" s="0" t="n">
        <v>23.41</v>
      </c>
      <c r="E5933" s="0" t="n">
        <v>0</v>
      </c>
      <c r="F5933" s="0" t="n">
        <v>0</v>
      </c>
      <c r="G5933" s="0" t="n">
        <v>-0.62</v>
      </c>
      <c r="H5933" s="0" t="n">
        <v>1.21</v>
      </c>
      <c r="I5933" s="0" t="n">
        <f aca="false">+G5933-H5933</f>
        <v>-1.83</v>
      </c>
      <c r="J5933" s="0" t="n">
        <f aca="false">D5933</f>
        <v>23.41</v>
      </c>
      <c r="K5933" s="0" t="n">
        <f aca="false">C5933</f>
        <v>21.58</v>
      </c>
    </row>
    <row r="5934" customFormat="false" ht="12.75" hidden="false" customHeight="false" outlineLevel="0" collapsed="false">
      <c r="A5934" s="0" t="s">
        <v>11766</v>
      </c>
      <c r="B5934" s="0" t="n">
        <v>2001</v>
      </c>
      <c r="C5934" s="0" t="n">
        <v>23.59</v>
      </c>
      <c r="D5934" s="0" t="n">
        <v>25.63</v>
      </c>
      <c r="E5934" s="0" t="n">
        <v>0</v>
      </c>
      <c r="F5934" s="0" t="n">
        <v>0</v>
      </c>
      <c r="G5934" s="0" t="n">
        <v>-0.56</v>
      </c>
      <c r="H5934" s="0" t="n">
        <v>1.48</v>
      </c>
      <c r="I5934" s="0" t="n">
        <f aca="false">+G5934-H5934</f>
        <v>-2.04</v>
      </c>
      <c r="J5934" s="0" t="n">
        <f aca="false">D5934</f>
        <v>25.63</v>
      </c>
      <c r="K5934" s="0" t="n">
        <f aca="false">C5934</f>
        <v>23.59</v>
      </c>
    </row>
    <row r="5935" customFormat="false" ht="12.75" hidden="false" customHeight="false" outlineLevel="0" collapsed="false">
      <c r="A5935" s="0" t="s">
        <v>11767</v>
      </c>
      <c r="B5935" s="0" t="n">
        <v>2001</v>
      </c>
      <c r="C5935" s="0" t="n">
        <v>27.23</v>
      </c>
      <c r="D5935" s="0" t="n">
        <v>27.37</v>
      </c>
      <c r="E5935" s="0" t="n">
        <v>0</v>
      </c>
      <c r="F5935" s="0" t="n">
        <v>2.22</v>
      </c>
      <c r="G5935" s="0" t="n">
        <v>-0.34</v>
      </c>
      <c r="H5935" s="0" t="n">
        <v>2.02</v>
      </c>
      <c r="I5935" s="0" t="n">
        <f aca="false">+G5935-H5935</f>
        <v>-2.36</v>
      </c>
      <c r="J5935" s="0" t="n">
        <f aca="false">D5935</f>
        <v>27.37</v>
      </c>
      <c r="K5935" s="0" t="n">
        <f aca="false">C5935</f>
        <v>27.23</v>
      </c>
    </row>
    <row r="5936" customFormat="false" ht="12.75" hidden="false" customHeight="false" outlineLevel="0" collapsed="false">
      <c r="A5936" s="0" t="s">
        <v>11768</v>
      </c>
      <c r="B5936" s="0" t="n">
        <v>2001</v>
      </c>
      <c r="C5936" s="0" t="n">
        <v>36.68</v>
      </c>
      <c r="D5936" s="0" t="n">
        <v>38.56</v>
      </c>
      <c r="E5936" s="0" t="n">
        <v>0</v>
      </c>
      <c r="F5936" s="0" t="n">
        <v>1.69</v>
      </c>
      <c r="G5936" s="0" t="n">
        <v>-0.55</v>
      </c>
      <c r="H5936" s="0" t="n">
        <v>3.02</v>
      </c>
      <c r="I5936" s="0" t="n">
        <f aca="false">+G5936-H5936</f>
        <v>-3.57</v>
      </c>
      <c r="J5936" s="0" t="n">
        <f aca="false">D5936</f>
        <v>38.56</v>
      </c>
      <c r="K5936" s="0" t="n">
        <f aca="false">C5936</f>
        <v>36.68</v>
      </c>
    </row>
    <row r="5937" customFormat="false" ht="12.75" hidden="false" customHeight="false" outlineLevel="0" collapsed="false">
      <c r="A5937" s="0" t="s">
        <v>11769</v>
      </c>
      <c r="B5937" s="0" t="n">
        <v>2001</v>
      </c>
      <c r="C5937" s="0" t="n">
        <v>36.88</v>
      </c>
      <c r="D5937" s="0" t="n">
        <v>42.21</v>
      </c>
      <c r="E5937" s="0" t="n">
        <v>-0.35</v>
      </c>
      <c r="F5937" s="0" t="n">
        <v>-2.13</v>
      </c>
      <c r="G5937" s="0" t="n">
        <v>-0.32</v>
      </c>
      <c r="H5937" s="0" t="n">
        <v>3.23</v>
      </c>
      <c r="I5937" s="0" t="n">
        <f aca="false">+G5937-H5937</f>
        <v>-3.55</v>
      </c>
      <c r="J5937" s="0" t="n">
        <f aca="false">D5937</f>
        <v>42.21</v>
      </c>
      <c r="K5937" s="0" t="n">
        <f aca="false">C5937</f>
        <v>36.88</v>
      </c>
    </row>
    <row r="5938" customFormat="false" ht="12.75" hidden="false" customHeight="false" outlineLevel="0" collapsed="false">
      <c r="A5938" s="0" t="s">
        <v>11770</v>
      </c>
      <c r="B5938" s="0" t="n">
        <v>2001</v>
      </c>
      <c r="C5938" s="0" t="n">
        <v>38.02</v>
      </c>
      <c r="D5938" s="0" t="n">
        <v>43</v>
      </c>
      <c r="E5938" s="0" t="n">
        <v>-0.33</v>
      </c>
      <c r="F5938" s="0" t="n">
        <v>-1.58</v>
      </c>
      <c r="G5938" s="0" t="n">
        <v>-0.33</v>
      </c>
      <c r="H5938" s="0" t="n">
        <v>3.4</v>
      </c>
      <c r="I5938" s="0" t="n">
        <f aca="false">+G5938-H5938</f>
        <v>-3.73</v>
      </c>
      <c r="J5938" s="0" t="n">
        <f aca="false">D5938</f>
        <v>43</v>
      </c>
      <c r="K5938" s="0" t="n">
        <f aca="false">C5938</f>
        <v>38.02</v>
      </c>
    </row>
    <row r="5939" customFormat="false" ht="12.75" hidden="false" customHeight="false" outlineLevel="0" collapsed="false">
      <c r="A5939" s="0" t="s">
        <v>11771</v>
      </c>
      <c r="B5939" s="0" t="n">
        <v>2001</v>
      </c>
      <c r="C5939" s="0" t="n">
        <v>38.14</v>
      </c>
      <c r="D5939" s="0" t="n">
        <v>39.68</v>
      </c>
      <c r="E5939" s="0" t="n">
        <v>0</v>
      </c>
      <c r="F5939" s="0" t="n">
        <v>2.2</v>
      </c>
      <c r="G5939" s="0" t="n">
        <v>-0.49</v>
      </c>
      <c r="H5939" s="0" t="n">
        <v>3.25</v>
      </c>
      <c r="I5939" s="0" t="n">
        <f aca="false">+G5939-H5939</f>
        <v>-3.74</v>
      </c>
      <c r="J5939" s="0" t="n">
        <f aca="false">D5939</f>
        <v>39.68</v>
      </c>
      <c r="K5939" s="0" t="n">
        <f aca="false">C5939</f>
        <v>38.14</v>
      </c>
    </row>
    <row r="5940" customFormat="false" ht="12.75" hidden="false" customHeight="false" outlineLevel="0" collapsed="false">
      <c r="A5940" s="0" t="s">
        <v>11772</v>
      </c>
      <c r="B5940" s="0" t="n">
        <v>2001</v>
      </c>
      <c r="C5940" s="0" t="n">
        <v>37.09</v>
      </c>
      <c r="D5940" s="0" t="n">
        <v>38.32</v>
      </c>
      <c r="E5940" s="0" t="n">
        <v>0</v>
      </c>
      <c r="F5940" s="0" t="n">
        <v>2.28</v>
      </c>
      <c r="G5940" s="0" t="n">
        <v>-0.54</v>
      </c>
      <c r="H5940" s="0" t="n">
        <v>2.97</v>
      </c>
      <c r="I5940" s="0" t="n">
        <f aca="false">+G5940-H5940</f>
        <v>-3.51</v>
      </c>
      <c r="J5940" s="0" t="n">
        <f aca="false">D5940</f>
        <v>38.32</v>
      </c>
      <c r="K5940" s="0" t="n">
        <f aca="false">C5940</f>
        <v>37.09</v>
      </c>
    </row>
    <row r="5941" customFormat="false" ht="12.75" hidden="false" customHeight="false" outlineLevel="0" collapsed="false">
      <c r="A5941" s="0" t="s">
        <v>11773</v>
      </c>
      <c r="B5941" s="0" t="n">
        <v>2001</v>
      </c>
      <c r="C5941" s="0" t="n">
        <v>41.12</v>
      </c>
      <c r="D5941" s="0" t="n">
        <v>44.64</v>
      </c>
      <c r="E5941" s="0" t="n">
        <v>0</v>
      </c>
      <c r="F5941" s="0" t="n">
        <v>0.32</v>
      </c>
      <c r="G5941" s="0" t="n">
        <v>-0.51</v>
      </c>
      <c r="H5941" s="0" t="n">
        <v>3.33</v>
      </c>
      <c r="I5941" s="0" t="n">
        <f aca="false">+G5941-H5941</f>
        <v>-3.84</v>
      </c>
      <c r="J5941" s="0" t="n">
        <f aca="false">D5941</f>
        <v>44.64</v>
      </c>
      <c r="K5941" s="0" t="n">
        <f aca="false">C5941</f>
        <v>41.12</v>
      </c>
    </row>
    <row r="5942" customFormat="false" ht="12.75" hidden="false" customHeight="false" outlineLevel="0" collapsed="false">
      <c r="A5942" s="0" t="s">
        <v>11774</v>
      </c>
      <c r="B5942" s="0" t="n">
        <v>2001</v>
      </c>
      <c r="C5942" s="0" t="n">
        <v>38.23</v>
      </c>
      <c r="D5942" s="0" t="n">
        <v>41.01</v>
      </c>
      <c r="E5942" s="0" t="n">
        <v>0</v>
      </c>
      <c r="F5942" s="0" t="n">
        <v>0.84</v>
      </c>
      <c r="G5942" s="0" t="n">
        <v>-0.51</v>
      </c>
      <c r="H5942" s="0" t="n">
        <v>3.11</v>
      </c>
      <c r="I5942" s="0" t="n">
        <f aca="false">+G5942-H5942</f>
        <v>-3.62</v>
      </c>
      <c r="J5942" s="0" t="n">
        <f aca="false">D5942</f>
        <v>41.01</v>
      </c>
      <c r="K5942" s="0" t="n">
        <f aca="false">C5942</f>
        <v>38.23</v>
      </c>
    </row>
    <row r="5943" customFormat="false" ht="12.75" hidden="false" customHeight="false" outlineLevel="0" collapsed="false">
      <c r="A5943" s="0" t="s">
        <v>11775</v>
      </c>
      <c r="B5943" s="0" t="n">
        <v>2001</v>
      </c>
      <c r="C5943" s="0" t="n">
        <v>36.12</v>
      </c>
      <c r="D5943" s="0" t="n">
        <v>38.19</v>
      </c>
      <c r="E5943" s="0" t="n">
        <v>0</v>
      </c>
      <c r="F5943" s="0" t="n">
        <v>1.25</v>
      </c>
      <c r="G5943" s="0" t="n">
        <v>-0.45</v>
      </c>
      <c r="H5943" s="0" t="n">
        <v>2.87</v>
      </c>
      <c r="I5943" s="0" t="n">
        <f aca="false">+G5943-H5943</f>
        <v>-3.32</v>
      </c>
      <c r="J5943" s="0" t="n">
        <f aca="false">D5943</f>
        <v>38.19</v>
      </c>
      <c r="K5943" s="0" t="n">
        <f aca="false">C5943</f>
        <v>36.12</v>
      </c>
    </row>
    <row r="5944" customFormat="false" ht="12.75" hidden="false" customHeight="false" outlineLevel="0" collapsed="false">
      <c r="A5944" s="0" t="s">
        <v>11776</v>
      </c>
      <c r="B5944" s="0" t="n">
        <v>2001</v>
      </c>
      <c r="C5944" s="0" t="n">
        <v>36.05</v>
      </c>
      <c r="D5944" s="0" t="n">
        <v>38.19</v>
      </c>
      <c r="E5944" s="0" t="n">
        <v>0</v>
      </c>
      <c r="F5944" s="0" t="n">
        <v>1.25</v>
      </c>
      <c r="G5944" s="0" t="n">
        <v>-0.45</v>
      </c>
      <c r="H5944" s="0" t="n">
        <v>2.94</v>
      </c>
      <c r="I5944" s="0" t="n">
        <f aca="false">+G5944-H5944</f>
        <v>-3.39</v>
      </c>
      <c r="J5944" s="0" t="n">
        <f aca="false">D5944</f>
        <v>38.19</v>
      </c>
      <c r="K5944" s="0" t="n">
        <f aca="false">C5944</f>
        <v>36.05</v>
      </c>
    </row>
    <row r="5945" customFormat="false" ht="12.75" hidden="false" customHeight="false" outlineLevel="0" collapsed="false">
      <c r="A5945" s="0" t="s">
        <v>11777</v>
      </c>
      <c r="B5945" s="0" t="n">
        <v>2001</v>
      </c>
      <c r="C5945" s="0" t="n">
        <v>36.67</v>
      </c>
      <c r="D5945" s="0" t="n">
        <v>38.93</v>
      </c>
      <c r="E5945" s="0" t="n">
        <v>0</v>
      </c>
      <c r="F5945" s="0" t="n">
        <v>1.15</v>
      </c>
      <c r="G5945" s="0" t="n">
        <v>-0.45</v>
      </c>
      <c r="H5945" s="0" t="n">
        <v>2.96</v>
      </c>
      <c r="I5945" s="0" t="n">
        <f aca="false">+G5945-H5945</f>
        <v>-3.41</v>
      </c>
      <c r="J5945" s="0" t="n">
        <f aca="false">D5945</f>
        <v>38.93</v>
      </c>
      <c r="K5945" s="0" t="n">
        <f aca="false">C5945</f>
        <v>36.67</v>
      </c>
    </row>
    <row r="5946" customFormat="false" ht="12.75" hidden="false" customHeight="false" outlineLevel="0" collapsed="false">
      <c r="A5946" s="0" t="s">
        <v>11778</v>
      </c>
      <c r="B5946" s="0" t="n">
        <v>2001</v>
      </c>
      <c r="C5946" s="0" t="n">
        <v>36.69</v>
      </c>
      <c r="D5946" s="0" t="n">
        <v>38.9</v>
      </c>
      <c r="E5946" s="0" t="n">
        <v>0</v>
      </c>
      <c r="F5946" s="0" t="n">
        <v>1.16</v>
      </c>
      <c r="G5946" s="0" t="n">
        <v>-0.44</v>
      </c>
      <c r="H5946" s="0" t="n">
        <v>2.93</v>
      </c>
      <c r="I5946" s="0" t="n">
        <f aca="false">+G5946-H5946</f>
        <v>-3.37</v>
      </c>
      <c r="J5946" s="0" t="n">
        <f aca="false">D5946</f>
        <v>38.9</v>
      </c>
      <c r="K5946" s="0" t="n">
        <f aca="false">C5946</f>
        <v>36.69</v>
      </c>
    </row>
    <row r="5947" customFormat="false" ht="12.75" hidden="false" customHeight="false" outlineLevel="0" collapsed="false">
      <c r="A5947" s="0" t="s">
        <v>11779</v>
      </c>
      <c r="B5947" s="0" t="n">
        <v>2001</v>
      </c>
      <c r="C5947" s="0" t="n">
        <v>41.32</v>
      </c>
      <c r="D5947" s="0" t="n">
        <v>44.69</v>
      </c>
      <c r="E5947" s="0" t="n">
        <v>-0.04</v>
      </c>
      <c r="F5947" s="0" t="n">
        <v>0.54</v>
      </c>
      <c r="G5947" s="0" t="n">
        <v>-0.23</v>
      </c>
      <c r="H5947" s="0" t="n">
        <v>3.72</v>
      </c>
      <c r="I5947" s="0" t="n">
        <f aca="false">+G5947-H5947</f>
        <v>-3.95</v>
      </c>
      <c r="J5947" s="0" t="n">
        <f aca="false">D5947</f>
        <v>44.69</v>
      </c>
      <c r="K5947" s="0" t="n">
        <f aca="false">C5947</f>
        <v>41.32</v>
      </c>
    </row>
    <row r="5948" customFormat="false" ht="12.75" hidden="false" customHeight="false" outlineLevel="0" collapsed="false">
      <c r="A5948" s="0" t="s">
        <v>11780</v>
      </c>
      <c r="B5948" s="0" t="n">
        <v>2001</v>
      </c>
      <c r="C5948" s="0" t="n">
        <v>41.13</v>
      </c>
      <c r="D5948" s="0" t="n">
        <v>44.45</v>
      </c>
      <c r="E5948" s="0" t="n">
        <v>-0.03</v>
      </c>
      <c r="F5948" s="0" t="n">
        <v>0.6</v>
      </c>
      <c r="G5948" s="0" t="n">
        <v>-0.16</v>
      </c>
      <c r="H5948" s="0" t="n">
        <v>3.79</v>
      </c>
      <c r="I5948" s="0" t="n">
        <f aca="false">+G5948-H5948</f>
        <v>-3.95</v>
      </c>
      <c r="J5948" s="0" t="n">
        <f aca="false">D5948</f>
        <v>44.45</v>
      </c>
      <c r="K5948" s="0" t="n">
        <f aca="false">C5948</f>
        <v>41.13</v>
      </c>
    </row>
    <row r="5949" customFormat="false" ht="12.75" hidden="false" customHeight="false" outlineLevel="0" collapsed="false">
      <c r="A5949" s="0" t="s">
        <v>11781</v>
      </c>
      <c r="B5949" s="0" t="n">
        <v>2001</v>
      </c>
      <c r="C5949" s="0" t="n">
        <v>37.78</v>
      </c>
      <c r="D5949" s="0" t="n">
        <v>40.11</v>
      </c>
      <c r="E5949" s="0" t="n">
        <v>0</v>
      </c>
      <c r="F5949" s="0" t="n">
        <v>1.46</v>
      </c>
      <c r="G5949" s="0" t="n">
        <v>-0.77</v>
      </c>
      <c r="H5949" s="0" t="n">
        <v>3.02</v>
      </c>
      <c r="I5949" s="0" t="n">
        <f aca="false">+G5949-H5949</f>
        <v>-3.79</v>
      </c>
      <c r="J5949" s="0" t="n">
        <f aca="false">D5949</f>
        <v>40.11</v>
      </c>
      <c r="K5949" s="0" t="n">
        <f aca="false">C5949</f>
        <v>37.78</v>
      </c>
    </row>
    <row r="5950" customFormat="false" ht="12.75" hidden="false" customHeight="false" outlineLevel="0" collapsed="false">
      <c r="A5950" s="0" t="s">
        <v>11782</v>
      </c>
      <c r="B5950" s="0" t="n">
        <v>2001</v>
      </c>
      <c r="C5950" s="0" t="n">
        <v>34.14</v>
      </c>
      <c r="D5950" s="0" t="n">
        <v>35.28</v>
      </c>
      <c r="E5950" s="0" t="n">
        <v>0</v>
      </c>
      <c r="F5950" s="0" t="n">
        <v>2.13</v>
      </c>
      <c r="G5950" s="0" t="n">
        <v>-0.76</v>
      </c>
      <c r="H5950" s="0" t="n">
        <v>2.51</v>
      </c>
      <c r="I5950" s="0" t="n">
        <f aca="false">+G5950-H5950</f>
        <v>-3.27</v>
      </c>
      <c r="J5950" s="0" t="n">
        <f aca="false">D5950</f>
        <v>35.28</v>
      </c>
      <c r="K5950" s="0" t="n">
        <f aca="false">C5950</f>
        <v>34.14</v>
      </c>
    </row>
    <row r="5951" customFormat="false" ht="12.75" hidden="false" customHeight="false" outlineLevel="0" collapsed="false">
      <c r="A5951" s="0" t="s">
        <v>11783</v>
      </c>
      <c r="B5951" s="0" t="n">
        <v>2001</v>
      </c>
      <c r="C5951" s="0" t="n">
        <v>26.37</v>
      </c>
      <c r="D5951" s="0" t="n">
        <v>28.84</v>
      </c>
      <c r="E5951" s="0" t="n">
        <v>0</v>
      </c>
      <c r="F5951" s="0" t="n">
        <v>0</v>
      </c>
      <c r="G5951" s="0" t="n">
        <v>-0.72</v>
      </c>
      <c r="H5951" s="0" t="n">
        <v>1.75</v>
      </c>
      <c r="I5951" s="0" t="n">
        <f aca="false">+G5951-H5951</f>
        <v>-2.47</v>
      </c>
      <c r="J5951" s="0" t="n">
        <f aca="false">D5951</f>
        <v>28.84</v>
      </c>
      <c r="K5951" s="0" t="n">
        <f aca="false">C5951</f>
        <v>26.37</v>
      </c>
    </row>
    <row r="5952" customFormat="false" ht="12.75" hidden="false" customHeight="false" outlineLevel="0" collapsed="false">
      <c r="A5952" s="0" t="s">
        <v>11784</v>
      </c>
      <c r="B5952" s="0" t="n">
        <v>2001</v>
      </c>
      <c r="C5952" s="0" t="n">
        <v>26.45</v>
      </c>
      <c r="D5952" s="0" t="n">
        <v>28.82</v>
      </c>
      <c r="E5952" s="0" t="n">
        <v>0</v>
      </c>
      <c r="F5952" s="0" t="n">
        <v>0</v>
      </c>
      <c r="G5952" s="0" t="n">
        <v>-0.77</v>
      </c>
      <c r="H5952" s="0" t="n">
        <v>1.6</v>
      </c>
      <c r="I5952" s="0" t="n">
        <f aca="false">+G5952-H5952</f>
        <v>-2.37</v>
      </c>
      <c r="J5952" s="0" t="n">
        <f aca="false">D5952</f>
        <v>28.82</v>
      </c>
      <c r="K5952" s="0" t="n">
        <f aca="false">C5952</f>
        <v>26.45</v>
      </c>
    </row>
    <row r="5953" customFormat="false" ht="12.75" hidden="false" customHeight="false" outlineLevel="0" collapsed="false">
      <c r="A5953" s="0" t="s">
        <v>11785</v>
      </c>
      <c r="B5953" s="0" t="n">
        <v>2001</v>
      </c>
      <c r="C5953" s="0" t="n">
        <v>21.19</v>
      </c>
      <c r="D5953" s="0" t="n">
        <v>22.99</v>
      </c>
      <c r="E5953" s="0" t="n">
        <v>0</v>
      </c>
      <c r="F5953" s="0" t="n">
        <v>0</v>
      </c>
      <c r="G5953" s="0" t="n">
        <v>-0.65</v>
      </c>
      <c r="H5953" s="0" t="n">
        <v>1.15</v>
      </c>
      <c r="I5953" s="0" t="n">
        <f aca="false">+G5953-H5953</f>
        <v>-1.8</v>
      </c>
      <c r="J5953" s="0" t="n">
        <f aca="false">D5953</f>
        <v>22.99</v>
      </c>
      <c r="K5953" s="0" t="n">
        <f aca="false">C5953</f>
        <v>21.19</v>
      </c>
    </row>
    <row r="5954" customFormat="false" ht="12.75" hidden="false" customHeight="false" outlineLevel="0" collapsed="false">
      <c r="A5954" s="0" t="s">
        <v>11786</v>
      </c>
      <c r="B5954" s="0" t="n">
        <v>2001</v>
      </c>
      <c r="C5954" s="0" t="n">
        <v>20.1</v>
      </c>
      <c r="D5954" s="0" t="n">
        <v>21.8</v>
      </c>
      <c r="E5954" s="0" t="n">
        <v>0</v>
      </c>
      <c r="F5954" s="0" t="n">
        <v>0</v>
      </c>
      <c r="G5954" s="0" t="n">
        <v>-0.64</v>
      </c>
      <c r="H5954" s="0" t="n">
        <v>1.06</v>
      </c>
      <c r="I5954" s="0" t="n">
        <f aca="false">+G5954-H5954</f>
        <v>-1.7</v>
      </c>
      <c r="J5954" s="0" t="n">
        <f aca="false">D5954</f>
        <v>21.8</v>
      </c>
      <c r="K5954" s="0" t="n">
        <f aca="false">C5954</f>
        <v>20.1</v>
      </c>
    </row>
    <row r="5955" customFormat="false" ht="12.75" hidden="false" customHeight="false" outlineLevel="0" collapsed="false">
      <c r="A5955" s="0" t="s">
        <v>11787</v>
      </c>
      <c r="B5955" s="0" t="n">
        <v>2001</v>
      </c>
      <c r="C5955" s="0" t="n">
        <v>20.08</v>
      </c>
      <c r="D5955" s="0" t="n">
        <v>21.8</v>
      </c>
      <c r="E5955" s="0" t="n">
        <v>0</v>
      </c>
      <c r="F5955" s="0" t="n">
        <v>0</v>
      </c>
      <c r="G5955" s="0" t="n">
        <v>-0.64</v>
      </c>
      <c r="H5955" s="0" t="n">
        <v>1.08</v>
      </c>
      <c r="I5955" s="0" t="n">
        <f aca="false">+G5955-H5955</f>
        <v>-1.72</v>
      </c>
      <c r="J5955" s="0" t="n">
        <f aca="false">D5955</f>
        <v>21.8</v>
      </c>
      <c r="K5955" s="0" t="n">
        <f aca="false">C5955</f>
        <v>20.08</v>
      </c>
    </row>
    <row r="5956" customFormat="false" ht="12.75" hidden="false" customHeight="false" outlineLevel="0" collapsed="false">
      <c r="A5956" s="0" t="s">
        <v>11788</v>
      </c>
      <c r="B5956" s="0" t="n">
        <v>2001</v>
      </c>
      <c r="C5956" s="0" t="n">
        <v>20.09</v>
      </c>
      <c r="D5956" s="0" t="n">
        <v>21.8</v>
      </c>
      <c r="E5956" s="0" t="n">
        <v>0</v>
      </c>
      <c r="F5956" s="0" t="n">
        <v>0</v>
      </c>
      <c r="G5956" s="0" t="n">
        <v>-0.63</v>
      </c>
      <c r="H5956" s="0" t="n">
        <v>1.08</v>
      </c>
      <c r="I5956" s="0" t="n">
        <f aca="false">+G5956-H5956</f>
        <v>-1.71</v>
      </c>
      <c r="J5956" s="0" t="n">
        <f aca="false">D5956</f>
        <v>21.8</v>
      </c>
      <c r="K5956" s="0" t="n">
        <f aca="false">C5956</f>
        <v>20.09</v>
      </c>
    </row>
    <row r="5957" customFormat="false" ht="12.75" hidden="false" customHeight="false" outlineLevel="0" collapsed="false">
      <c r="A5957" s="0" t="s">
        <v>11789</v>
      </c>
      <c r="B5957" s="0" t="n">
        <v>2001</v>
      </c>
      <c r="C5957" s="0" t="n">
        <v>20.08</v>
      </c>
      <c r="D5957" s="0" t="n">
        <v>21.82</v>
      </c>
      <c r="E5957" s="0" t="n">
        <v>0</v>
      </c>
      <c r="F5957" s="0" t="n">
        <v>0</v>
      </c>
      <c r="G5957" s="0" t="n">
        <v>-0.62</v>
      </c>
      <c r="H5957" s="0" t="n">
        <v>1.12</v>
      </c>
      <c r="I5957" s="0" t="n">
        <f aca="false">+G5957-H5957</f>
        <v>-1.74</v>
      </c>
      <c r="J5957" s="0" t="n">
        <f aca="false">D5957</f>
        <v>21.82</v>
      </c>
      <c r="K5957" s="0" t="n">
        <f aca="false">C5957</f>
        <v>20.08</v>
      </c>
    </row>
    <row r="5958" customFormat="false" ht="12.75" hidden="false" customHeight="false" outlineLevel="0" collapsed="false">
      <c r="A5958" s="0" t="s">
        <v>11790</v>
      </c>
      <c r="B5958" s="0" t="n">
        <v>2001</v>
      </c>
      <c r="C5958" s="0" t="n">
        <v>20.87</v>
      </c>
      <c r="D5958" s="0" t="n">
        <v>22.59</v>
      </c>
      <c r="E5958" s="0" t="n">
        <v>0</v>
      </c>
      <c r="F5958" s="0" t="n">
        <v>0</v>
      </c>
      <c r="G5958" s="0" t="n">
        <v>-0.45</v>
      </c>
      <c r="H5958" s="0" t="n">
        <v>1.27</v>
      </c>
      <c r="I5958" s="0" t="n">
        <f aca="false">+G5958-H5958</f>
        <v>-1.72</v>
      </c>
      <c r="J5958" s="0" t="n">
        <f aca="false">D5958</f>
        <v>22.59</v>
      </c>
      <c r="K5958" s="0" t="n">
        <f aca="false">C5958</f>
        <v>20.87</v>
      </c>
    </row>
    <row r="5959" customFormat="false" ht="12.75" hidden="false" customHeight="false" outlineLevel="0" collapsed="false">
      <c r="A5959" s="0" t="s">
        <v>11791</v>
      </c>
      <c r="B5959" s="0" t="n">
        <v>2001</v>
      </c>
      <c r="C5959" s="0" t="n">
        <v>25.27</v>
      </c>
      <c r="D5959" s="0" t="n">
        <v>27.63</v>
      </c>
      <c r="E5959" s="0" t="n">
        <v>0</v>
      </c>
      <c r="F5959" s="0" t="n">
        <v>0</v>
      </c>
      <c r="G5959" s="0" t="n">
        <v>-0.48</v>
      </c>
      <c r="H5959" s="0" t="n">
        <v>1.88</v>
      </c>
      <c r="I5959" s="0" t="n">
        <f aca="false">+G5959-H5959</f>
        <v>-2.36</v>
      </c>
      <c r="J5959" s="0" t="n">
        <f aca="false">D5959</f>
        <v>27.63</v>
      </c>
      <c r="K5959" s="0" t="n">
        <f aca="false">C5959</f>
        <v>25.27</v>
      </c>
    </row>
    <row r="5960" customFormat="false" ht="12.75" hidden="false" customHeight="false" outlineLevel="0" collapsed="false">
      <c r="A5960" s="0" t="s">
        <v>11792</v>
      </c>
      <c r="B5960" s="0" t="n">
        <v>2001</v>
      </c>
      <c r="C5960" s="0" t="n">
        <v>34</v>
      </c>
      <c r="D5960" s="0" t="n">
        <v>36.91</v>
      </c>
      <c r="E5960" s="0" t="n">
        <v>0</v>
      </c>
      <c r="F5960" s="0" t="n">
        <v>0</v>
      </c>
      <c r="G5960" s="0" t="n">
        <v>-0.23</v>
      </c>
      <c r="H5960" s="0" t="n">
        <v>2.68</v>
      </c>
      <c r="I5960" s="0" t="n">
        <f aca="false">+G5960-H5960</f>
        <v>-2.91</v>
      </c>
      <c r="J5960" s="0" t="n">
        <f aca="false">D5960</f>
        <v>36.91</v>
      </c>
      <c r="K5960" s="0" t="n">
        <f aca="false">C5960</f>
        <v>34</v>
      </c>
    </row>
    <row r="5961" customFormat="false" ht="12.75" hidden="false" customHeight="false" outlineLevel="0" collapsed="false">
      <c r="A5961" s="0" t="s">
        <v>11793</v>
      </c>
      <c r="B5961" s="0" t="n">
        <v>2001</v>
      </c>
      <c r="C5961" s="0" t="n">
        <v>35.46</v>
      </c>
      <c r="D5961" s="0" t="n">
        <v>38.95</v>
      </c>
      <c r="E5961" s="0" t="n">
        <v>0</v>
      </c>
      <c r="F5961" s="0" t="n">
        <v>0</v>
      </c>
      <c r="G5961" s="0" t="n">
        <v>-0.34</v>
      </c>
      <c r="H5961" s="0" t="n">
        <v>3.15</v>
      </c>
      <c r="I5961" s="0" t="n">
        <f aca="false">+G5961-H5961</f>
        <v>-3.49</v>
      </c>
      <c r="J5961" s="0" t="n">
        <f aca="false">D5961</f>
        <v>38.95</v>
      </c>
      <c r="K5961" s="0" t="n">
        <f aca="false">C5961</f>
        <v>35.46</v>
      </c>
    </row>
    <row r="5962" customFormat="false" ht="12.75" hidden="false" customHeight="false" outlineLevel="0" collapsed="false">
      <c r="A5962" s="0" t="s">
        <v>11794</v>
      </c>
      <c r="B5962" s="0" t="n">
        <v>2001</v>
      </c>
      <c r="C5962" s="0" t="n">
        <v>36.89</v>
      </c>
      <c r="D5962" s="0" t="n">
        <v>40.64</v>
      </c>
      <c r="E5962" s="0" t="n">
        <v>0</v>
      </c>
      <c r="F5962" s="0" t="n">
        <v>0</v>
      </c>
      <c r="G5962" s="0" t="n">
        <v>-0.38</v>
      </c>
      <c r="H5962" s="0" t="n">
        <v>3.37</v>
      </c>
      <c r="I5962" s="0" t="n">
        <f aca="false">+G5962-H5962</f>
        <v>-3.75</v>
      </c>
      <c r="J5962" s="0" t="n">
        <f aca="false">D5962</f>
        <v>40.64</v>
      </c>
      <c r="K5962" s="0" t="n">
        <f aca="false">C5962</f>
        <v>36.89</v>
      </c>
    </row>
    <row r="5963" customFormat="false" ht="12.75" hidden="false" customHeight="false" outlineLevel="0" collapsed="false">
      <c r="A5963" s="0" t="s">
        <v>11795</v>
      </c>
      <c r="B5963" s="0" t="n">
        <v>2001</v>
      </c>
      <c r="C5963" s="0" t="n">
        <v>37.92</v>
      </c>
      <c r="D5963" s="0" t="n">
        <v>41.79</v>
      </c>
      <c r="E5963" s="0" t="n">
        <v>0</v>
      </c>
      <c r="F5963" s="0" t="n">
        <v>0</v>
      </c>
      <c r="G5963" s="0" t="n">
        <v>-0.57</v>
      </c>
      <c r="H5963" s="0" t="n">
        <v>3.3</v>
      </c>
      <c r="I5963" s="0" t="n">
        <f aca="false">+G5963-H5963</f>
        <v>-3.87</v>
      </c>
      <c r="J5963" s="0" t="n">
        <f aca="false">D5963</f>
        <v>41.79</v>
      </c>
      <c r="K5963" s="0" t="n">
        <f aca="false">C5963</f>
        <v>37.92</v>
      </c>
    </row>
    <row r="5964" customFormat="false" ht="12.75" hidden="false" customHeight="false" outlineLevel="0" collapsed="false">
      <c r="A5964" s="0" t="s">
        <v>11796</v>
      </c>
      <c r="B5964" s="0" t="n">
        <v>2001</v>
      </c>
      <c r="C5964" s="0" t="n">
        <v>39.1</v>
      </c>
      <c r="D5964" s="0" t="n">
        <v>43.13</v>
      </c>
      <c r="E5964" s="0" t="n">
        <v>0</v>
      </c>
      <c r="F5964" s="0" t="n">
        <v>0</v>
      </c>
      <c r="G5964" s="0" t="n">
        <v>-0.6</v>
      </c>
      <c r="H5964" s="0" t="n">
        <v>3.43</v>
      </c>
      <c r="I5964" s="0" t="n">
        <f aca="false">+G5964-H5964</f>
        <v>-4.03</v>
      </c>
      <c r="J5964" s="0" t="n">
        <f aca="false">D5964</f>
        <v>43.13</v>
      </c>
      <c r="K5964" s="0" t="n">
        <f aca="false">C5964</f>
        <v>39.1</v>
      </c>
    </row>
    <row r="5965" customFormat="false" ht="12.75" hidden="false" customHeight="false" outlineLevel="0" collapsed="false">
      <c r="A5965" s="0" t="s">
        <v>11797</v>
      </c>
      <c r="B5965" s="0" t="n">
        <v>2001</v>
      </c>
      <c r="C5965" s="0" t="n">
        <v>37.32</v>
      </c>
      <c r="D5965" s="0" t="n">
        <v>41.31</v>
      </c>
      <c r="E5965" s="0" t="n">
        <v>0</v>
      </c>
      <c r="F5965" s="0" t="n">
        <v>0</v>
      </c>
      <c r="G5965" s="0" t="n">
        <v>-0.68</v>
      </c>
      <c r="H5965" s="0" t="n">
        <v>3.31</v>
      </c>
      <c r="I5965" s="0" t="n">
        <f aca="false">+G5965-H5965</f>
        <v>-3.99</v>
      </c>
      <c r="J5965" s="0" t="n">
        <f aca="false">D5965</f>
        <v>41.31</v>
      </c>
      <c r="K5965" s="0" t="n">
        <f aca="false">C5965</f>
        <v>37.32</v>
      </c>
    </row>
    <row r="5966" customFormat="false" ht="12.75" hidden="false" customHeight="false" outlineLevel="0" collapsed="false">
      <c r="A5966" s="0" t="s">
        <v>11798</v>
      </c>
      <c r="B5966" s="0" t="n">
        <v>2001</v>
      </c>
      <c r="C5966" s="0" t="n">
        <v>36.77</v>
      </c>
      <c r="D5966" s="0" t="n">
        <v>40.78</v>
      </c>
      <c r="E5966" s="0" t="n">
        <v>0</v>
      </c>
      <c r="F5966" s="0" t="n">
        <v>0</v>
      </c>
      <c r="G5966" s="0" t="n">
        <v>-0.69</v>
      </c>
      <c r="H5966" s="0" t="n">
        <v>3.32</v>
      </c>
      <c r="I5966" s="0" t="n">
        <f aca="false">+G5966-H5966</f>
        <v>-4.01</v>
      </c>
      <c r="J5966" s="0" t="n">
        <f aca="false">D5966</f>
        <v>40.78</v>
      </c>
      <c r="K5966" s="0" t="n">
        <f aca="false">C5966</f>
        <v>36.77</v>
      </c>
    </row>
    <row r="5967" customFormat="false" ht="12.75" hidden="false" customHeight="false" outlineLevel="0" collapsed="false">
      <c r="A5967" s="0" t="s">
        <v>11799</v>
      </c>
      <c r="B5967" s="0" t="n">
        <v>2001</v>
      </c>
      <c r="C5967" s="0" t="n">
        <v>36.11</v>
      </c>
      <c r="D5967" s="0" t="n">
        <v>40.02</v>
      </c>
      <c r="E5967" s="0" t="n">
        <v>0</v>
      </c>
      <c r="F5967" s="0" t="n">
        <v>0</v>
      </c>
      <c r="G5967" s="0" t="n">
        <v>-0.65</v>
      </c>
      <c r="H5967" s="0" t="n">
        <v>3.26</v>
      </c>
      <c r="I5967" s="0" t="n">
        <f aca="false">+G5967-H5967</f>
        <v>-3.91</v>
      </c>
      <c r="J5967" s="0" t="n">
        <f aca="false">D5967</f>
        <v>40.02</v>
      </c>
      <c r="K5967" s="0" t="n">
        <f aca="false">C5967</f>
        <v>36.11</v>
      </c>
    </row>
    <row r="5968" customFormat="false" ht="12.75" hidden="false" customHeight="false" outlineLevel="0" collapsed="false">
      <c r="A5968" s="0" t="s">
        <v>11800</v>
      </c>
      <c r="B5968" s="0" t="n">
        <v>2001</v>
      </c>
      <c r="C5968" s="0" t="n">
        <v>35.31</v>
      </c>
      <c r="D5968" s="0" t="n">
        <v>39.11</v>
      </c>
      <c r="E5968" s="0" t="n">
        <v>0</v>
      </c>
      <c r="F5968" s="0" t="n">
        <v>0</v>
      </c>
      <c r="G5968" s="0" t="n">
        <v>-0.59</v>
      </c>
      <c r="H5968" s="0" t="n">
        <v>3.21</v>
      </c>
      <c r="I5968" s="0" t="n">
        <f aca="false">+G5968-H5968</f>
        <v>-3.8</v>
      </c>
      <c r="J5968" s="0" t="n">
        <f aca="false">D5968</f>
        <v>39.11</v>
      </c>
      <c r="K5968" s="0" t="n">
        <f aca="false">C5968</f>
        <v>35.31</v>
      </c>
    </row>
    <row r="5969" customFormat="false" ht="12.75" hidden="false" customHeight="false" outlineLevel="0" collapsed="false">
      <c r="A5969" s="0" t="s">
        <v>11801</v>
      </c>
      <c r="B5969" s="0" t="n">
        <v>2001</v>
      </c>
      <c r="C5969" s="0" t="n">
        <v>37</v>
      </c>
      <c r="D5969" s="0" t="n">
        <v>40.99</v>
      </c>
      <c r="E5969" s="0" t="n">
        <v>0</v>
      </c>
      <c r="F5969" s="0" t="n">
        <v>0</v>
      </c>
      <c r="G5969" s="0" t="n">
        <v>-0.63</v>
      </c>
      <c r="H5969" s="0" t="n">
        <v>3.36</v>
      </c>
      <c r="I5969" s="0" t="n">
        <f aca="false">+G5969-H5969</f>
        <v>-3.99</v>
      </c>
      <c r="J5969" s="0" t="n">
        <f aca="false">D5969</f>
        <v>40.99</v>
      </c>
      <c r="K5969" s="0" t="n">
        <f aca="false">C5969</f>
        <v>37</v>
      </c>
    </row>
    <row r="5970" customFormat="false" ht="12.75" hidden="false" customHeight="false" outlineLevel="0" collapsed="false">
      <c r="A5970" s="0" t="s">
        <v>11802</v>
      </c>
      <c r="B5970" s="0" t="n">
        <v>2001</v>
      </c>
      <c r="C5970" s="0" t="n">
        <v>34.6</v>
      </c>
      <c r="D5970" s="0" t="n">
        <v>38.86</v>
      </c>
      <c r="E5970" s="0" t="n">
        <v>-0.07</v>
      </c>
      <c r="F5970" s="0" t="n">
        <v>-0.6</v>
      </c>
      <c r="G5970" s="0" t="n">
        <v>-0.59</v>
      </c>
      <c r="H5970" s="0" t="n">
        <v>3.14</v>
      </c>
      <c r="I5970" s="0" t="n">
        <f aca="false">+G5970-H5970</f>
        <v>-3.73</v>
      </c>
      <c r="J5970" s="0" t="n">
        <f aca="false">D5970</f>
        <v>38.86</v>
      </c>
      <c r="K5970" s="0" t="n">
        <f aca="false">C5970</f>
        <v>34.6</v>
      </c>
    </row>
    <row r="5971" customFormat="false" ht="12.75" hidden="false" customHeight="false" outlineLevel="0" collapsed="false">
      <c r="A5971" s="0" t="s">
        <v>11803</v>
      </c>
      <c r="B5971" s="0" t="n">
        <v>2001</v>
      </c>
      <c r="C5971" s="0" t="n">
        <v>37.26</v>
      </c>
      <c r="D5971" s="0" t="n">
        <v>43.73</v>
      </c>
      <c r="E5971" s="0" t="n">
        <v>-0.33</v>
      </c>
      <c r="F5971" s="0" t="n">
        <v>-2.76</v>
      </c>
      <c r="G5971" s="0" t="n">
        <v>-0.52</v>
      </c>
      <c r="H5971" s="0" t="n">
        <v>3.52</v>
      </c>
      <c r="I5971" s="0" t="n">
        <f aca="false">+G5971-H5971</f>
        <v>-4.04</v>
      </c>
      <c r="J5971" s="0" t="n">
        <f aca="false">D5971</f>
        <v>43.73</v>
      </c>
      <c r="K5971" s="0" t="n">
        <f aca="false">C5971</f>
        <v>37.26</v>
      </c>
    </row>
    <row r="5972" customFormat="false" ht="12.75" hidden="false" customHeight="false" outlineLevel="0" collapsed="false">
      <c r="A5972" s="0" t="s">
        <v>11804</v>
      </c>
      <c r="B5972" s="0" t="n">
        <v>2001</v>
      </c>
      <c r="C5972" s="0" t="n">
        <v>39.55</v>
      </c>
      <c r="D5972" s="0" t="n">
        <v>45.14</v>
      </c>
      <c r="E5972" s="0" t="n">
        <v>-0.19</v>
      </c>
      <c r="F5972" s="0" t="n">
        <v>-1.61</v>
      </c>
      <c r="G5972" s="0" t="n">
        <v>-0.36</v>
      </c>
      <c r="H5972" s="0" t="n">
        <v>3.81</v>
      </c>
      <c r="I5972" s="0" t="n">
        <f aca="false">+G5972-H5972</f>
        <v>-4.17</v>
      </c>
      <c r="J5972" s="0" t="n">
        <f aca="false">D5972</f>
        <v>45.14</v>
      </c>
      <c r="K5972" s="0" t="n">
        <f aca="false">C5972</f>
        <v>39.55</v>
      </c>
    </row>
    <row r="5973" customFormat="false" ht="12.75" hidden="false" customHeight="false" outlineLevel="0" collapsed="false">
      <c r="A5973" s="0" t="s">
        <v>11805</v>
      </c>
      <c r="B5973" s="0" t="n">
        <v>2001</v>
      </c>
      <c r="C5973" s="0" t="n">
        <v>41.35</v>
      </c>
      <c r="D5973" s="0" t="n">
        <v>45.68</v>
      </c>
      <c r="E5973" s="0" t="n">
        <v>0</v>
      </c>
      <c r="F5973" s="0" t="n">
        <v>0</v>
      </c>
      <c r="G5973" s="0" t="n">
        <v>-0.78</v>
      </c>
      <c r="H5973" s="0" t="n">
        <v>3.55</v>
      </c>
      <c r="I5973" s="0" t="n">
        <f aca="false">+G5973-H5973</f>
        <v>-4.33</v>
      </c>
      <c r="J5973" s="0" t="n">
        <f aca="false">D5973</f>
        <v>45.68</v>
      </c>
      <c r="K5973" s="0" t="n">
        <f aca="false">C5973</f>
        <v>41.35</v>
      </c>
    </row>
    <row r="5974" customFormat="false" ht="12.75" hidden="false" customHeight="false" outlineLevel="0" collapsed="false">
      <c r="A5974" s="0" t="s">
        <v>11806</v>
      </c>
      <c r="B5974" s="0" t="n">
        <v>2001</v>
      </c>
      <c r="C5974" s="0" t="n">
        <v>36.38</v>
      </c>
      <c r="D5974" s="0" t="n">
        <v>40.19</v>
      </c>
      <c r="E5974" s="0" t="n">
        <v>0</v>
      </c>
      <c r="F5974" s="0" t="n">
        <v>0</v>
      </c>
      <c r="G5974" s="0" t="n">
        <v>-0.95</v>
      </c>
      <c r="H5974" s="0" t="n">
        <v>2.86</v>
      </c>
      <c r="I5974" s="0" t="n">
        <f aca="false">+G5974-H5974</f>
        <v>-3.81</v>
      </c>
      <c r="J5974" s="0" t="n">
        <f aca="false">D5974</f>
        <v>40.19</v>
      </c>
      <c r="K5974" s="0" t="n">
        <f aca="false">C5974</f>
        <v>36.38</v>
      </c>
    </row>
    <row r="5975" customFormat="false" ht="12.75" hidden="false" customHeight="false" outlineLevel="0" collapsed="false">
      <c r="A5975" s="0" t="s">
        <v>11807</v>
      </c>
      <c r="B5975" s="0" t="n">
        <v>2001</v>
      </c>
      <c r="C5975" s="0" t="n">
        <v>25.57</v>
      </c>
      <c r="D5975" s="0" t="n">
        <v>28.12</v>
      </c>
      <c r="E5975" s="0" t="n">
        <v>0</v>
      </c>
      <c r="F5975" s="0" t="n">
        <v>0</v>
      </c>
      <c r="G5975" s="0" t="n">
        <v>-0.8</v>
      </c>
      <c r="H5975" s="0" t="n">
        <v>1.75</v>
      </c>
      <c r="I5975" s="0" t="n">
        <f aca="false">+G5975-H5975</f>
        <v>-2.55</v>
      </c>
      <c r="J5975" s="0" t="n">
        <f aca="false">D5975</f>
        <v>28.12</v>
      </c>
      <c r="K5975" s="0" t="n">
        <f aca="false">C5975</f>
        <v>25.57</v>
      </c>
    </row>
    <row r="5976" customFormat="false" ht="12.75" hidden="false" customHeight="false" outlineLevel="0" collapsed="false">
      <c r="A5976" s="0" t="s">
        <v>11808</v>
      </c>
      <c r="B5976" s="0" t="n">
        <v>2001</v>
      </c>
      <c r="C5976" s="0" t="n">
        <v>30.22</v>
      </c>
      <c r="D5976" s="0" t="n">
        <v>33.06</v>
      </c>
      <c r="E5976" s="0" t="n">
        <v>0</v>
      </c>
      <c r="F5976" s="0" t="n">
        <v>0</v>
      </c>
      <c r="G5976" s="0" t="n">
        <v>-0.89</v>
      </c>
      <c r="H5976" s="0" t="n">
        <v>1.95</v>
      </c>
      <c r="I5976" s="0" t="n">
        <f aca="false">+G5976-H5976</f>
        <v>-2.84</v>
      </c>
      <c r="J5976" s="0" t="n">
        <f aca="false">D5976</f>
        <v>33.06</v>
      </c>
      <c r="K5976" s="0" t="n">
        <f aca="false">C5976</f>
        <v>30.22</v>
      </c>
    </row>
    <row r="5977" customFormat="false" ht="12.75" hidden="false" customHeight="false" outlineLevel="0" collapsed="false">
      <c r="A5977" s="0" t="s">
        <v>11809</v>
      </c>
      <c r="B5977" s="0" t="n">
        <v>2001</v>
      </c>
      <c r="C5977" s="0" t="n">
        <v>26.25</v>
      </c>
      <c r="D5977" s="0" t="n">
        <v>28.5</v>
      </c>
      <c r="E5977" s="0" t="n">
        <v>0</v>
      </c>
      <c r="F5977" s="0" t="n">
        <v>0</v>
      </c>
      <c r="G5977" s="0" t="n">
        <v>-0.81</v>
      </c>
      <c r="H5977" s="0" t="n">
        <v>1.44</v>
      </c>
      <c r="I5977" s="0" t="n">
        <f aca="false">+G5977-H5977</f>
        <v>-2.25</v>
      </c>
      <c r="J5977" s="0" t="n">
        <f aca="false">D5977</f>
        <v>28.5</v>
      </c>
      <c r="K5977" s="0" t="n">
        <f aca="false">C5977</f>
        <v>26.25</v>
      </c>
    </row>
    <row r="5978" customFormat="false" ht="12.75" hidden="false" customHeight="false" outlineLevel="0" collapsed="false">
      <c r="A5978" s="0" t="s">
        <v>11810</v>
      </c>
      <c r="B5978" s="0" t="n">
        <v>2001</v>
      </c>
      <c r="C5978" s="0" t="n">
        <v>24.74</v>
      </c>
      <c r="D5978" s="0" t="n">
        <v>26.74</v>
      </c>
      <c r="E5978" s="0" t="n">
        <v>0</v>
      </c>
      <c r="F5978" s="0" t="n">
        <v>0</v>
      </c>
      <c r="G5978" s="0" t="n">
        <v>-0.72</v>
      </c>
      <c r="H5978" s="0" t="n">
        <v>1.28</v>
      </c>
      <c r="I5978" s="0" t="n">
        <f aca="false">+G5978-H5978</f>
        <v>-2</v>
      </c>
      <c r="J5978" s="0" t="n">
        <f aca="false">D5978</f>
        <v>26.74</v>
      </c>
      <c r="K5978" s="0" t="n">
        <f aca="false">C5978</f>
        <v>24.74</v>
      </c>
    </row>
    <row r="5979" customFormat="false" ht="12.75" hidden="false" customHeight="false" outlineLevel="0" collapsed="false">
      <c r="A5979" s="0" t="s">
        <v>11811</v>
      </c>
      <c r="B5979" s="0" t="n">
        <v>2001</v>
      </c>
      <c r="C5979" s="0" t="n">
        <v>24.63</v>
      </c>
      <c r="D5979" s="0" t="n">
        <v>26.6</v>
      </c>
      <c r="E5979" s="0" t="n">
        <v>0</v>
      </c>
      <c r="F5979" s="0" t="n">
        <v>0</v>
      </c>
      <c r="G5979" s="0" t="n">
        <v>-0.7</v>
      </c>
      <c r="H5979" s="0" t="n">
        <v>1.27</v>
      </c>
      <c r="I5979" s="0" t="n">
        <f aca="false">+G5979-H5979</f>
        <v>-1.97</v>
      </c>
      <c r="J5979" s="0" t="n">
        <f aca="false">D5979</f>
        <v>26.6</v>
      </c>
      <c r="K5979" s="0" t="n">
        <f aca="false">C5979</f>
        <v>24.63</v>
      </c>
    </row>
    <row r="5980" customFormat="false" ht="12.75" hidden="false" customHeight="false" outlineLevel="0" collapsed="false">
      <c r="A5980" s="0" t="s">
        <v>11812</v>
      </c>
      <c r="B5980" s="0" t="n">
        <v>2001</v>
      </c>
      <c r="C5980" s="0" t="n">
        <v>26.26</v>
      </c>
      <c r="D5980" s="0" t="n">
        <v>28.44</v>
      </c>
      <c r="E5980" s="0" t="n">
        <v>0</v>
      </c>
      <c r="F5980" s="0" t="n">
        <v>0</v>
      </c>
      <c r="G5980" s="0" t="n">
        <v>-0.77</v>
      </c>
      <c r="H5980" s="0" t="n">
        <v>1.41</v>
      </c>
      <c r="I5980" s="0" t="n">
        <f aca="false">+G5980-H5980</f>
        <v>-2.18</v>
      </c>
      <c r="J5980" s="0" t="n">
        <f aca="false">D5980</f>
        <v>28.44</v>
      </c>
      <c r="K5980" s="0" t="n">
        <f aca="false">C5980</f>
        <v>26.26</v>
      </c>
    </row>
    <row r="5981" customFormat="false" ht="12.75" hidden="false" customHeight="false" outlineLevel="0" collapsed="false">
      <c r="A5981" s="0" t="s">
        <v>11813</v>
      </c>
      <c r="B5981" s="0" t="n">
        <v>2001</v>
      </c>
      <c r="C5981" s="0" t="n">
        <v>27.62</v>
      </c>
      <c r="D5981" s="0" t="n">
        <v>30.22</v>
      </c>
      <c r="E5981" s="0" t="n">
        <v>0</v>
      </c>
      <c r="F5981" s="0" t="n">
        <v>0</v>
      </c>
      <c r="G5981" s="0" t="n">
        <v>-0.62</v>
      </c>
      <c r="H5981" s="0" t="n">
        <v>1.98</v>
      </c>
      <c r="I5981" s="0" t="n">
        <f aca="false">+G5981-H5981</f>
        <v>-2.6</v>
      </c>
      <c r="J5981" s="0" t="n">
        <f aca="false">D5981</f>
        <v>30.22</v>
      </c>
      <c r="K5981" s="0" t="n">
        <f aca="false">C5981</f>
        <v>27.62</v>
      </c>
    </row>
    <row r="5982" customFormat="false" ht="12.75" hidden="false" customHeight="false" outlineLevel="0" collapsed="false">
      <c r="A5982" s="0" t="s">
        <v>11814</v>
      </c>
      <c r="B5982" s="0" t="n">
        <v>2001</v>
      </c>
      <c r="C5982" s="0" t="n">
        <v>38.82</v>
      </c>
      <c r="D5982" s="0" t="n">
        <v>42.03</v>
      </c>
      <c r="E5982" s="0" t="n">
        <v>0</v>
      </c>
      <c r="F5982" s="0" t="n">
        <v>0</v>
      </c>
      <c r="G5982" s="0" t="n">
        <v>-0.36</v>
      </c>
      <c r="H5982" s="0" t="n">
        <v>2.85</v>
      </c>
      <c r="I5982" s="0" t="n">
        <f aca="false">+G5982-H5982</f>
        <v>-3.21</v>
      </c>
      <c r="J5982" s="0" t="n">
        <f aca="false">D5982</f>
        <v>42.03</v>
      </c>
      <c r="K5982" s="0" t="n">
        <f aca="false">C5982</f>
        <v>38.82</v>
      </c>
    </row>
    <row r="5983" customFormat="false" ht="12.75" hidden="false" customHeight="false" outlineLevel="0" collapsed="false">
      <c r="A5983" s="0" t="s">
        <v>11815</v>
      </c>
      <c r="B5983" s="0" t="n">
        <v>2001</v>
      </c>
      <c r="C5983" s="0" t="n">
        <v>31.89</v>
      </c>
      <c r="D5983" s="0" t="n">
        <v>35.08</v>
      </c>
      <c r="E5983" s="0" t="n">
        <v>0</v>
      </c>
      <c r="F5983" s="0" t="n">
        <v>0</v>
      </c>
      <c r="G5983" s="0" t="n">
        <v>-0.83</v>
      </c>
      <c r="H5983" s="0" t="n">
        <v>2.36</v>
      </c>
      <c r="I5983" s="0" t="n">
        <f aca="false">+G5983-H5983</f>
        <v>-3.19</v>
      </c>
      <c r="J5983" s="0" t="n">
        <f aca="false">D5983</f>
        <v>35.08</v>
      </c>
      <c r="K5983" s="0" t="n">
        <f aca="false">C5983</f>
        <v>31.89</v>
      </c>
    </row>
    <row r="5984" customFormat="false" ht="12.75" hidden="false" customHeight="false" outlineLevel="0" collapsed="false">
      <c r="A5984" s="0" t="s">
        <v>11816</v>
      </c>
      <c r="B5984" s="0" t="n">
        <v>2001</v>
      </c>
      <c r="C5984" s="0" t="n">
        <v>29.81</v>
      </c>
      <c r="D5984" s="0" t="n">
        <v>32.32</v>
      </c>
      <c r="E5984" s="0" t="n">
        <v>0</v>
      </c>
      <c r="F5984" s="0" t="n">
        <v>0</v>
      </c>
      <c r="G5984" s="0" t="n">
        <v>-0.74</v>
      </c>
      <c r="H5984" s="0" t="n">
        <v>1.77</v>
      </c>
      <c r="I5984" s="0" t="n">
        <f aca="false">+G5984-H5984</f>
        <v>-2.51</v>
      </c>
      <c r="J5984" s="0" t="n">
        <f aca="false">D5984</f>
        <v>32.32</v>
      </c>
      <c r="K5984" s="0" t="n">
        <f aca="false">C5984</f>
        <v>29.81</v>
      </c>
    </row>
    <row r="5985" customFormat="false" ht="12.75" hidden="false" customHeight="false" outlineLevel="0" collapsed="false">
      <c r="A5985" s="0" t="s">
        <v>11817</v>
      </c>
      <c r="B5985" s="0" t="n">
        <v>2001</v>
      </c>
      <c r="C5985" s="0" t="n">
        <v>26.37</v>
      </c>
      <c r="D5985" s="0" t="n">
        <v>28.59</v>
      </c>
      <c r="E5985" s="0" t="n">
        <v>0</v>
      </c>
      <c r="F5985" s="0" t="n">
        <v>0</v>
      </c>
      <c r="G5985" s="0" t="n">
        <v>-0.77</v>
      </c>
      <c r="H5985" s="0" t="n">
        <v>1.45</v>
      </c>
      <c r="I5985" s="0" t="n">
        <f aca="false">+G5985-H5985</f>
        <v>-2.22</v>
      </c>
      <c r="J5985" s="0" t="n">
        <f aca="false">D5985</f>
        <v>28.59</v>
      </c>
      <c r="K5985" s="0" t="n">
        <f aca="false">C5985</f>
        <v>26.37</v>
      </c>
    </row>
    <row r="5986" customFormat="false" ht="12.75" hidden="false" customHeight="false" outlineLevel="0" collapsed="false">
      <c r="A5986" s="0" t="s">
        <v>11818</v>
      </c>
      <c r="B5986" s="0" t="n">
        <v>2001</v>
      </c>
      <c r="C5986" s="0" t="n">
        <v>26.13</v>
      </c>
      <c r="D5986" s="0" t="n">
        <v>28.22</v>
      </c>
      <c r="E5986" s="0" t="n">
        <v>0</v>
      </c>
      <c r="F5986" s="0" t="n">
        <v>0</v>
      </c>
      <c r="G5986" s="0" t="n">
        <v>-0.76</v>
      </c>
      <c r="H5986" s="0" t="n">
        <v>1.33</v>
      </c>
      <c r="I5986" s="0" t="n">
        <f aca="false">+G5986-H5986</f>
        <v>-2.09</v>
      </c>
      <c r="J5986" s="0" t="n">
        <f aca="false">D5986</f>
        <v>28.22</v>
      </c>
      <c r="K5986" s="0" t="n">
        <f aca="false">C5986</f>
        <v>26.13</v>
      </c>
    </row>
    <row r="5987" customFormat="false" ht="12.75" hidden="false" customHeight="false" outlineLevel="0" collapsed="false">
      <c r="A5987" s="0" t="s">
        <v>11819</v>
      </c>
      <c r="B5987" s="0" t="n">
        <v>2001</v>
      </c>
      <c r="C5987" s="0" t="n">
        <v>26.12</v>
      </c>
      <c r="D5987" s="0" t="n">
        <v>28.37</v>
      </c>
      <c r="E5987" s="0" t="n">
        <v>0</v>
      </c>
      <c r="F5987" s="0" t="n">
        <v>0</v>
      </c>
      <c r="G5987" s="0" t="n">
        <v>-0.8</v>
      </c>
      <c r="H5987" s="0" t="n">
        <v>1.45</v>
      </c>
      <c r="I5987" s="0" t="n">
        <f aca="false">+G5987-H5987</f>
        <v>-2.25</v>
      </c>
      <c r="J5987" s="0" t="n">
        <f aca="false">D5987</f>
        <v>28.37</v>
      </c>
      <c r="K5987" s="0" t="n">
        <f aca="false">C5987</f>
        <v>26.12</v>
      </c>
    </row>
    <row r="5988" customFormat="false" ht="12.75" hidden="false" customHeight="false" outlineLevel="0" collapsed="false">
      <c r="A5988" s="0" t="s">
        <v>11820</v>
      </c>
      <c r="B5988" s="0" t="n">
        <v>2001</v>
      </c>
      <c r="C5988" s="0" t="n">
        <v>26.3</v>
      </c>
      <c r="D5988" s="0" t="n">
        <v>28.63</v>
      </c>
      <c r="E5988" s="0" t="n">
        <v>0</v>
      </c>
      <c r="F5988" s="0" t="n">
        <v>0</v>
      </c>
      <c r="G5988" s="0" t="n">
        <v>-0.81</v>
      </c>
      <c r="H5988" s="0" t="n">
        <v>1.52</v>
      </c>
      <c r="I5988" s="0" t="n">
        <f aca="false">+G5988-H5988</f>
        <v>-2.33</v>
      </c>
      <c r="J5988" s="0" t="n">
        <f aca="false">D5988</f>
        <v>28.63</v>
      </c>
      <c r="K5988" s="0" t="n">
        <f aca="false">C5988</f>
        <v>26.3</v>
      </c>
    </row>
    <row r="5989" customFormat="false" ht="12.75" hidden="false" customHeight="false" outlineLevel="0" collapsed="false">
      <c r="A5989" s="0" t="s">
        <v>11821</v>
      </c>
      <c r="B5989" s="0" t="n">
        <v>2001</v>
      </c>
      <c r="C5989" s="0" t="n">
        <v>28.86</v>
      </c>
      <c r="D5989" s="0" t="n">
        <v>31.61</v>
      </c>
      <c r="E5989" s="0" t="n">
        <v>0</v>
      </c>
      <c r="F5989" s="0" t="n">
        <v>0</v>
      </c>
      <c r="G5989" s="0" t="n">
        <v>-0.67</v>
      </c>
      <c r="H5989" s="0" t="n">
        <v>2.08</v>
      </c>
      <c r="I5989" s="0" t="n">
        <f aca="false">+G5989-H5989</f>
        <v>-2.75</v>
      </c>
      <c r="J5989" s="0" t="n">
        <f aca="false">D5989</f>
        <v>31.61</v>
      </c>
      <c r="K5989" s="0" t="n">
        <f aca="false">C5989</f>
        <v>28.86</v>
      </c>
    </row>
    <row r="5990" customFormat="false" ht="12.75" hidden="false" customHeight="false" outlineLevel="0" collapsed="false">
      <c r="A5990" s="0" t="s">
        <v>11822</v>
      </c>
      <c r="B5990" s="0" t="n">
        <v>2001</v>
      </c>
      <c r="C5990" s="0" t="n">
        <v>40.84</v>
      </c>
      <c r="D5990" s="0" t="n">
        <v>44.08</v>
      </c>
      <c r="E5990" s="0" t="n">
        <v>0</v>
      </c>
      <c r="F5990" s="0" t="n">
        <v>0</v>
      </c>
      <c r="G5990" s="0" t="n">
        <v>-0.36</v>
      </c>
      <c r="H5990" s="0" t="n">
        <v>2.88</v>
      </c>
      <c r="I5990" s="0" t="n">
        <f aca="false">+G5990-H5990</f>
        <v>-3.24</v>
      </c>
      <c r="J5990" s="0" t="n">
        <f aca="false">D5990</f>
        <v>44.08</v>
      </c>
      <c r="K5990" s="0" t="n">
        <f aca="false">C5990</f>
        <v>40.84</v>
      </c>
    </row>
    <row r="5991" customFormat="false" ht="12.75" hidden="false" customHeight="false" outlineLevel="0" collapsed="false">
      <c r="A5991" s="0" t="s">
        <v>11823</v>
      </c>
      <c r="B5991" s="0" t="n">
        <v>2001</v>
      </c>
      <c r="C5991" s="0" t="n">
        <v>32.46</v>
      </c>
      <c r="D5991" s="0" t="n">
        <v>35.81</v>
      </c>
      <c r="E5991" s="0" t="n">
        <v>0</v>
      </c>
      <c r="F5991" s="0" t="n">
        <v>0</v>
      </c>
      <c r="G5991" s="0" t="n">
        <v>-0.84</v>
      </c>
      <c r="H5991" s="0" t="n">
        <v>2.51</v>
      </c>
      <c r="I5991" s="0" t="n">
        <f aca="false">+G5991-H5991</f>
        <v>-3.35</v>
      </c>
      <c r="J5991" s="0" t="n">
        <f aca="false">D5991</f>
        <v>35.81</v>
      </c>
      <c r="K5991" s="0" t="n">
        <f aca="false">C5991</f>
        <v>32.46</v>
      </c>
    </row>
    <row r="5992" customFormat="false" ht="12.75" hidden="false" customHeight="false" outlineLevel="0" collapsed="false">
      <c r="A5992" s="0" t="s">
        <v>11824</v>
      </c>
      <c r="B5992" s="0" t="n">
        <v>2001</v>
      </c>
      <c r="C5992" s="0" t="n">
        <v>28.55</v>
      </c>
      <c r="D5992" s="0" t="n">
        <v>31.19</v>
      </c>
      <c r="E5992" s="0" t="n">
        <v>0</v>
      </c>
      <c r="F5992" s="0" t="n">
        <v>0</v>
      </c>
      <c r="G5992" s="0" t="n">
        <v>-0.67</v>
      </c>
      <c r="H5992" s="0" t="n">
        <v>1.97</v>
      </c>
      <c r="I5992" s="0" t="n">
        <f aca="false">+G5992-H5992</f>
        <v>-2.64</v>
      </c>
      <c r="J5992" s="0" t="n">
        <f aca="false">D5992</f>
        <v>31.19</v>
      </c>
      <c r="K5992" s="0" t="n">
        <f aca="false">C5992</f>
        <v>28.55</v>
      </c>
    </row>
    <row r="5993" customFormat="false" ht="12.75" hidden="false" customHeight="false" outlineLevel="0" collapsed="false">
      <c r="A5993" s="0" t="s">
        <v>11825</v>
      </c>
      <c r="B5993" s="0" t="n">
        <v>2001</v>
      </c>
      <c r="C5993" s="0" t="n">
        <v>26.35</v>
      </c>
      <c r="D5993" s="0" t="n">
        <v>28.65</v>
      </c>
      <c r="E5993" s="0" t="n">
        <v>0</v>
      </c>
      <c r="F5993" s="0" t="n">
        <v>0</v>
      </c>
      <c r="G5993" s="0" t="n">
        <v>-0.77</v>
      </c>
      <c r="H5993" s="0" t="n">
        <v>1.53</v>
      </c>
      <c r="I5993" s="0" t="n">
        <f aca="false">+G5993-H5993</f>
        <v>-2.3</v>
      </c>
      <c r="J5993" s="0" t="n">
        <f aca="false">D5993</f>
        <v>28.65</v>
      </c>
      <c r="K5993" s="0" t="n">
        <f aca="false">C5993</f>
        <v>26.35</v>
      </c>
    </row>
    <row r="5994" customFormat="false" ht="12.75" hidden="false" customHeight="false" outlineLevel="0" collapsed="false">
      <c r="A5994" s="0" t="s">
        <v>11826</v>
      </c>
      <c r="B5994" s="0" t="n">
        <v>2001</v>
      </c>
      <c r="C5994" s="0" t="n">
        <v>26.22</v>
      </c>
      <c r="D5994" s="0" t="n">
        <v>28.49</v>
      </c>
      <c r="E5994" s="0" t="n">
        <v>0</v>
      </c>
      <c r="F5994" s="0" t="n">
        <v>0</v>
      </c>
      <c r="G5994" s="0" t="n">
        <v>-0.82</v>
      </c>
      <c r="H5994" s="0" t="n">
        <v>1.45</v>
      </c>
      <c r="I5994" s="0" t="n">
        <f aca="false">+G5994-H5994</f>
        <v>-2.27</v>
      </c>
      <c r="J5994" s="0" t="n">
        <f aca="false">D5994</f>
        <v>28.49</v>
      </c>
      <c r="K5994" s="0" t="n">
        <f aca="false">C5994</f>
        <v>26.22</v>
      </c>
    </row>
    <row r="5995" customFormat="false" ht="12.75" hidden="false" customHeight="false" outlineLevel="0" collapsed="false">
      <c r="A5995" s="0" t="s">
        <v>11827</v>
      </c>
      <c r="B5995" s="0" t="n">
        <v>2001</v>
      </c>
      <c r="C5995" s="0" t="n">
        <v>26.18</v>
      </c>
      <c r="D5995" s="0" t="n">
        <v>28.42</v>
      </c>
      <c r="E5995" s="0" t="n">
        <v>0</v>
      </c>
      <c r="F5995" s="0" t="n">
        <v>0</v>
      </c>
      <c r="G5995" s="0" t="n">
        <v>-0.83</v>
      </c>
      <c r="H5995" s="0" t="n">
        <v>1.41</v>
      </c>
      <c r="I5995" s="0" t="n">
        <f aca="false">+G5995-H5995</f>
        <v>-2.24</v>
      </c>
      <c r="J5995" s="0" t="n">
        <f aca="false">D5995</f>
        <v>28.42</v>
      </c>
      <c r="K5995" s="0" t="n">
        <f aca="false">C5995</f>
        <v>26.18</v>
      </c>
    </row>
    <row r="5996" customFormat="false" ht="12.75" hidden="false" customHeight="false" outlineLevel="0" collapsed="false">
      <c r="A5996" s="0" t="s">
        <v>11828</v>
      </c>
      <c r="B5996" s="0" t="n">
        <v>2001</v>
      </c>
      <c r="C5996" s="0" t="n">
        <v>26.28</v>
      </c>
      <c r="D5996" s="0" t="n">
        <v>28.56</v>
      </c>
      <c r="E5996" s="0" t="n">
        <v>0</v>
      </c>
      <c r="F5996" s="0" t="n">
        <v>0</v>
      </c>
      <c r="G5996" s="0" t="n">
        <v>-0.78</v>
      </c>
      <c r="H5996" s="0" t="n">
        <v>1.5</v>
      </c>
      <c r="I5996" s="0" t="n">
        <f aca="false">+G5996-H5996</f>
        <v>-2.28</v>
      </c>
      <c r="J5996" s="0" t="n">
        <f aca="false">D5996</f>
        <v>28.56</v>
      </c>
      <c r="K5996" s="0" t="n">
        <f aca="false">C5996</f>
        <v>26.28</v>
      </c>
    </row>
    <row r="5997" customFormat="false" ht="12.75" hidden="false" customHeight="false" outlineLevel="0" collapsed="false">
      <c r="A5997" s="0" t="s">
        <v>11829</v>
      </c>
      <c r="B5997" s="0" t="n">
        <v>2001</v>
      </c>
      <c r="C5997" s="0" t="n">
        <v>29.05</v>
      </c>
      <c r="D5997" s="0" t="n">
        <v>31.65</v>
      </c>
      <c r="E5997" s="0" t="n">
        <v>0</v>
      </c>
      <c r="F5997" s="0" t="n">
        <v>0</v>
      </c>
      <c r="G5997" s="0" t="n">
        <v>-0.58</v>
      </c>
      <c r="H5997" s="0" t="n">
        <v>2.02</v>
      </c>
      <c r="I5997" s="0" t="n">
        <f aca="false">+G5997-H5997</f>
        <v>-2.6</v>
      </c>
      <c r="J5997" s="0" t="n">
        <f aca="false">D5997</f>
        <v>31.65</v>
      </c>
      <c r="K5997" s="0" t="n">
        <f aca="false">C5997</f>
        <v>29.05</v>
      </c>
    </row>
    <row r="5998" customFormat="false" ht="12.75" hidden="false" customHeight="false" outlineLevel="0" collapsed="false">
      <c r="A5998" s="0" t="s">
        <v>11830</v>
      </c>
      <c r="B5998" s="0" t="n">
        <v>2001</v>
      </c>
      <c r="C5998" s="0" t="n">
        <v>40.99</v>
      </c>
      <c r="D5998" s="0" t="n">
        <v>44.19</v>
      </c>
      <c r="E5998" s="0" t="n">
        <v>0</v>
      </c>
      <c r="F5998" s="0" t="n">
        <v>0</v>
      </c>
      <c r="G5998" s="0" t="n">
        <v>-0.36</v>
      </c>
      <c r="H5998" s="0" t="n">
        <v>2.84</v>
      </c>
      <c r="I5998" s="0" t="n">
        <f aca="false">+G5998-H5998</f>
        <v>-3.2</v>
      </c>
      <c r="J5998" s="0" t="n">
        <f aca="false">D5998</f>
        <v>44.19</v>
      </c>
      <c r="K5998" s="0" t="n">
        <f aca="false">C5998</f>
        <v>40.99</v>
      </c>
    </row>
    <row r="5999" customFormat="false" ht="12.75" hidden="false" customHeight="false" outlineLevel="0" collapsed="false">
      <c r="A5999" s="0" t="s">
        <v>11831</v>
      </c>
      <c r="B5999" s="0" t="n">
        <v>2001</v>
      </c>
      <c r="C5999" s="0" t="n">
        <v>27.83</v>
      </c>
      <c r="D5999" s="0" t="n">
        <v>30.49</v>
      </c>
      <c r="E5999" s="0" t="n">
        <v>0</v>
      </c>
      <c r="F5999" s="0" t="n">
        <v>0</v>
      </c>
      <c r="G5999" s="0" t="n">
        <v>-0.71</v>
      </c>
      <c r="H5999" s="0" t="n">
        <v>1.95</v>
      </c>
      <c r="I5999" s="0" t="n">
        <f aca="false">+G5999-H5999</f>
        <v>-2.66</v>
      </c>
      <c r="J5999" s="0" t="n">
        <f aca="false">D5999</f>
        <v>30.49</v>
      </c>
      <c r="K5999" s="0" t="n">
        <f aca="false">C5999</f>
        <v>27.83</v>
      </c>
    </row>
    <row r="6000" customFormat="false" ht="12.75" hidden="false" customHeight="false" outlineLevel="0" collapsed="false">
      <c r="A6000" s="0" t="s">
        <v>11832</v>
      </c>
      <c r="B6000" s="0" t="n">
        <v>2001</v>
      </c>
      <c r="C6000" s="0" t="n">
        <v>25.35</v>
      </c>
      <c r="D6000" s="0" t="n">
        <v>27.56</v>
      </c>
      <c r="E6000" s="0" t="n">
        <v>0</v>
      </c>
      <c r="F6000" s="0" t="n">
        <v>0</v>
      </c>
      <c r="G6000" s="0" t="n">
        <v>-0.72</v>
      </c>
      <c r="H6000" s="0" t="n">
        <v>1.49</v>
      </c>
      <c r="I6000" s="0" t="n">
        <f aca="false">+G6000-H6000</f>
        <v>-2.21</v>
      </c>
      <c r="J6000" s="0" t="n">
        <f aca="false">D6000</f>
        <v>27.56</v>
      </c>
      <c r="K6000" s="0" t="n">
        <f aca="false">C6000</f>
        <v>25.35</v>
      </c>
    </row>
    <row r="6001" customFormat="false" ht="12.75" hidden="false" customHeight="false" outlineLevel="0" collapsed="false">
      <c r="A6001" s="0" t="s">
        <v>11833</v>
      </c>
      <c r="B6001" s="0" t="n">
        <v>2001</v>
      </c>
      <c r="C6001" s="0" t="n">
        <v>24.99</v>
      </c>
      <c r="D6001" s="0" t="n">
        <v>26.95</v>
      </c>
      <c r="E6001" s="0" t="n">
        <v>0</v>
      </c>
      <c r="F6001" s="0" t="n">
        <v>0</v>
      </c>
      <c r="G6001" s="0" t="n">
        <v>-0.73</v>
      </c>
      <c r="H6001" s="0" t="n">
        <v>1.23</v>
      </c>
      <c r="I6001" s="0" t="n">
        <f aca="false">+G6001-H6001</f>
        <v>-1.96</v>
      </c>
      <c r="J6001" s="0" t="n">
        <f aca="false">D6001</f>
        <v>26.95</v>
      </c>
      <c r="K6001" s="0" t="n">
        <f aca="false">C6001</f>
        <v>24.99</v>
      </c>
    </row>
    <row r="6002" customFormat="false" ht="12.75" hidden="false" customHeight="false" outlineLevel="0" collapsed="false">
      <c r="A6002" s="0" t="s">
        <v>11834</v>
      </c>
      <c r="B6002" s="0" t="n">
        <v>2001</v>
      </c>
      <c r="C6002" s="0" t="n">
        <v>24.91</v>
      </c>
      <c r="D6002" s="0" t="n">
        <v>26.86</v>
      </c>
      <c r="E6002" s="0" t="n">
        <v>0</v>
      </c>
      <c r="F6002" s="0" t="n">
        <v>0</v>
      </c>
      <c r="G6002" s="0" t="n">
        <v>-0.76</v>
      </c>
      <c r="H6002" s="0" t="n">
        <v>1.19</v>
      </c>
      <c r="I6002" s="0" t="n">
        <f aca="false">+G6002-H6002</f>
        <v>-1.95</v>
      </c>
      <c r="J6002" s="0" t="n">
        <f aca="false">D6002</f>
        <v>26.86</v>
      </c>
      <c r="K6002" s="0" t="n">
        <f aca="false">C6002</f>
        <v>24.91</v>
      </c>
    </row>
    <row r="6003" customFormat="false" ht="12.75" hidden="false" customHeight="false" outlineLevel="0" collapsed="false">
      <c r="A6003" s="0" t="s">
        <v>11835</v>
      </c>
      <c r="B6003" s="0" t="n">
        <v>2001</v>
      </c>
      <c r="C6003" s="0" t="n">
        <v>24.61</v>
      </c>
      <c r="D6003" s="0" t="n">
        <v>26.53</v>
      </c>
      <c r="E6003" s="0" t="n">
        <v>0</v>
      </c>
      <c r="F6003" s="0" t="n">
        <v>0</v>
      </c>
      <c r="G6003" s="0" t="n">
        <v>-0.76</v>
      </c>
      <c r="H6003" s="0" t="n">
        <v>1.16</v>
      </c>
      <c r="I6003" s="0" t="n">
        <f aca="false">+G6003-H6003</f>
        <v>-1.92</v>
      </c>
      <c r="J6003" s="0" t="n">
        <f aca="false">D6003</f>
        <v>26.53</v>
      </c>
      <c r="K6003" s="0" t="n">
        <f aca="false">C6003</f>
        <v>24.61</v>
      </c>
    </row>
    <row r="6004" customFormat="false" ht="12.75" hidden="false" customHeight="false" outlineLevel="0" collapsed="false">
      <c r="A6004" s="0" t="s">
        <v>11836</v>
      </c>
      <c r="B6004" s="0" t="n">
        <v>2001</v>
      </c>
      <c r="C6004" s="0" t="n">
        <v>24.53</v>
      </c>
      <c r="D6004" s="0" t="n">
        <v>26.48</v>
      </c>
      <c r="E6004" s="0" t="n">
        <v>0</v>
      </c>
      <c r="F6004" s="0" t="n">
        <v>0</v>
      </c>
      <c r="G6004" s="0" t="n">
        <v>-0.72</v>
      </c>
      <c r="H6004" s="0" t="n">
        <v>1.23</v>
      </c>
      <c r="I6004" s="0" t="n">
        <f aca="false">+G6004-H6004</f>
        <v>-1.95</v>
      </c>
      <c r="J6004" s="0" t="n">
        <f aca="false">D6004</f>
        <v>26.48</v>
      </c>
      <c r="K6004" s="0" t="n">
        <f aca="false">C6004</f>
        <v>24.53</v>
      </c>
    </row>
    <row r="6005" customFormat="false" ht="12.75" hidden="false" customHeight="false" outlineLevel="0" collapsed="false">
      <c r="A6005" s="0" t="s">
        <v>11837</v>
      </c>
      <c r="B6005" s="0" t="n">
        <v>2001</v>
      </c>
      <c r="C6005" s="0" t="n">
        <v>26.2</v>
      </c>
      <c r="D6005" s="0" t="n">
        <v>28.47</v>
      </c>
      <c r="E6005" s="0" t="n">
        <v>0</v>
      </c>
      <c r="F6005" s="0" t="n">
        <v>0</v>
      </c>
      <c r="G6005" s="0" t="n">
        <v>-0.58</v>
      </c>
      <c r="H6005" s="0" t="n">
        <v>1.69</v>
      </c>
      <c r="I6005" s="0" t="n">
        <f aca="false">+G6005-H6005</f>
        <v>-2.27</v>
      </c>
      <c r="J6005" s="0" t="n">
        <f aca="false">D6005</f>
        <v>28.47</v>
      </c>
      <c r="K6005" s="0" t="n">
        <f aca="false">C6005</f>
        <v>26.2</v>
      </c>
    </row>
    <row r="6006" customFormat="false" ht="12.75" hidden="false" customHeight="false" outlineLevel="0" collapsed="false">
      <c r="A6006" s="0" t="s">
        <v>11838</v>
      </c>
      <c r="B6006" s="0" t="n">
        <v>2001</v>
      </c>
      <c r="C6006" s="0" t="n">
        <v>38.94</v>
      </c>
      <c r="D6006" s="0" t="n">
        <v>42.17</v>
      </c>
      <c r="E6006" s="0" t="n">
        <v>0</v>
      </c>
      <c r="F6006" s="0" t="n">
        <v>0</v>
      </c>
      <c r="G6006" s="0" t="n">
        <v>-0.52</v>
      </c>
      <c r="H6006" s="0" t="n">
        <v>2.71</v>
      </c>
      <c r="I6006" s="0" t="n">
        <f aca="false">+G6006-H6006</f>
        <v>-3.23</v>
      </c>
      <c r="J6006" s="0" t="n">
        <f aca="false">D6006</f>
        <v>42.17</v>
      </c>
      <c r="K6006" s="0" t="n">
        <f aca="false">C6006</f>
        <v>38.94</v>
      </c>
    </row>
    <row r="6007" customFormat="false" ht="12.75" hidden="false" customHeight="false" outlineLevel="0" collapsed="false">
      <c r="A6007" s="0" t="s">
        <v>11839</v>
      </c>
      <c r="B6007" s="0" t="n">
        <v>2001</v>
      </c>
      <c r="C6007" s="0" t="n">
        <v>25.62</v>
      </c>
      <c r="D6007" s="0" t="n">
        <v>27.97</v>
      </c>
      <c r="E6007" s="0" t="n">
        <v>0</v>
      </c>
      <c r="F6007" s="0" t="n">
        <v>0</v>
      </c>
      <c r="G6007" s="0" t="n">
        <v>-0.6</v>
      </c>
      <c r="H6007" s="0" t="n">
        <v>1.75</v>
      </c>
      <c r="I6007" s="0" t="n">
        <f aca="false">+G6007-H6007</f>
        <v>-2.35</v>
      </c>
      <c r="J6007" s="0" t="n">
        <f aca="false">D6007</f>
        <v>27.97</v>
      </c>
      <c r="K6007" s="0" t="n">
        <f aca="false">C6007</f>
        <v>25.62</v>
      </c>
    </row>
    <row r="6008" customFormat="false" ht="12.75" hidden="false" customHeight="false" outlineLevel="0" collapsed="false">
      <c r="A6008" s="0" t="s">
        <v>11840</v>
      </c>
      <c r="B6008" s="0" t="n">
        <v>2001</v>
      </c>
      <c r="C6008" s="0" t="n">
        <v>23.42</v>
      </c>
      <c r="D6008" s="0" t="n">
        <v>25.35</v>
      </c>
      <c r="E6008" s="0" t="n">
        <v>0</v>
      </c>
      <c r="F6008" s="0" t="n">
        <v>0</v>
      </c>
      <c r="G6008" s="0" t="n">
        <v>-0.63</v>
      </c>
      <c r="H6008" s="0" t="n">
        <v>1.3</v>
      </c>
      <c r="I6008" s="0" t="n">
        <f aca="false">+G6008-H6008</f>
        <v>-1.93</v>
      </c>
      <c r="J6008" s="0" t="n">
        <f aca="false">D6008</f>
        <v>25.35</v>
      </c>
      <c r="K6008" s="0" t="n">
        <f aca="false">C6008</f>
        <v>23.42</v>
      </c>
    </row>
    <row r="6009" customFormat="false" ht="12.75" hidden="false" customHeight="false" outlineLevel="0" collapsed="false">
      <c r="A6009" s="0" t="s">
        <v>11841</v>
      </c>
      <c r="B6009" s="0" t="n">
        <v>2001</v>
      </c>
      <c r="C6009" s="0" t="n">
        <v>21.6</v>
      </c>
      <c r="D6009" s="0" t="n">
        <v>23.14</v>
      </c>
      <c r="E6009" s="0" t="n">
        <v>0</v>
      </c>
      <c r="F6009" s="0" t="n">
        <v>0</v>
      </c>
      <c r="G6009" s="0" t="n">
        <v>-0.6</v>
      </c>
      <c r="H6009" s="0" t="n">
        <v>0.94</v>
      </c>
      <c r="I6009" s="0" t="n">
        <f aca="false">+G6009-H6009</f>
        <v>-1.54</v>
      </c>
      <c r="J6009" s="0" t="n">
        <f aca="false">D6009</f>
        <v>23.14</v>
      </c>
      <c r="K6009" s="0" t="n">
        <f aca="false">C6009</f>
        <v>21.6</v>
      </c>
    </row>
    <row r="6010" customFormat="false" ht="12.75" hidden="false" customHeight="false" outlineLevel="0" collapsed="false">
      <c r="A6010" s="0" t="s">
        <v>11842</v>
      </c>
      <c r="B6010" s="0" t="n">
        <v>2001</v>
      </c>
      <c r="C6010" s="0" t="n">
        <v>21.69</v>
      </c>
      <c r="D6010" s="0" t="n">
        <v>23.2</v>
      </c>
      <c r="E6010" s="0" t="n">
        <v>0</v>
      </c>
      <c r="F6010" s="0" t="n">
        <v>0</v>
      </c>
      <c r="G6010" s="0" t="n">
        <v>-0.66</v>
      </c>
      <c r="H6010" s="0" t="n">
        <v>0.85</v>
      </c>
      <c r="I6010" s="0" t="n">
        <f aca="false">+G6010-H6010</f>
        <v>-1.51</v>
      </c>
      <c r="J6010" s="0" t="n">
        <f aca="false">D6010</f>
        <v>23.2</v>
      </c>
      <c r="K6010" s="0" t="n">
        <f aca="false">C6010</f>
        <v>21.69</v>
      </c>
    </row>
    <row r="6011" customFormat="false" ht="12.75" hidden="false" customHeight="false" outlineLevel="0" collapsed="false">
      <c r="A6011" s="0" t="s">
        <v>11843</v>
      </c>
      <c r="B6011" s="0" t="n">
        <v>2001</v>
      </c>
      <c r="C6011" s="0" t="n">
        <v>21.61</v>
      </c>
      <c r="D6011" s="0" t="n">
        <v>23.13</v>
      </c>
      <c r="E6011" s="0" t="n">
        <v>0</v>
      </c>
      <c r="F6011" s="0" t="n">
        <v>0</v>
      </c>
      <c r="G6011" s="0" t="n">
        <v>-0.66</v>
      </c>
      <c r="H6011" s="0" t="n">
        <v>0.86</v>
      </c>
      <c r="I6011" s="0" t="n">
        <f aca="false">+G6011-H6011</f>
        <v>-1.52</v>
      </c>
      <c r="J6011" s="0" t="n">
        <f aca="false">D6011</f>
        <v>23.13</v>
      </c>
      <c r="K6011" s="0" t="n">
        <f aca="false">C6011</f>
        <v>21.61</v>
      </c>
    </row>
    <row r="6012" customFormat="false" ht="12.75" hidden="false" customHeight="false" outlineLevel="0" collapsed="false">
      <c r="A6012" s="0" t="s">
        <v>11844</v>
      </c>
      <c r="B6012" s="0" t="n">
        <v>2001</v>
      </c>
      <c r="C6012" s="0" t="n">
        <v>21.35</v>
      </c>
      <c r="D6012" s="0" t="n">
        <v>22.84</v>
      </c>
      <c r="E6012" s="0" t="n">
        <v>0</v>
      </c>
      <c r="F6012" s="0" t="n">
        <v>0</v>
      </c>
      <c r="G6012" s="0" t="n">
        <v>-0.56</v>
      </c>
      <c r="H6012" s="0" t="n">
        <v>0.93</v>
      </c>
      <c r="I6012" s="0" t="n">
        <f aca="false">+G6012-H6012</f>
        <v>-1.49</v>
      </c>
      <c r="J6012" s="0" t="n">
        <f aca="false">D6012</f>
        <v>22.84</v>
      </c>
      <c r="K6012" s="0" t="n">
        <f aca="false">C6012</f>
        <v>21.35</v>
      </c>
    </row>
    <row r="6013" customFormat="false" ht="12.75" hidden="false" customHeight="false" outlineLevel="0" collapsed="false">
      <c r="A6013" s="0" t="s">
        <v>11845</v>
      </c>
      <c r="B6013" s="0" t="n">
        <v>2001</v>
      </c>
      <c r="C6013" s="0" t="n">
        <v>24.75</v>
      </c>
      <c r="D6013" s="0" t="n">
        <v>26.54</v>
      </c>
      <c r="E6013" s="0" t="n">
        <v>0</v>
      </c>
      <c r="F6013" s="0" t="n">
        <v>0</v>
      </c>
      <c r="G6013" s="0" t="n">
        <v>-0.48</v>
      </c>
      <c r="H6013" s="0" t="n">
        <v>1.31</v>
      </c>
      <c r="I6013" s="0" t="n">
        <f aca="false">+G6013-H6013</f>
        <v>-1.79</v>
      </c>
      <c r="J6013" s="0" t="n">
        <f aca="false">D6013</f>
        <v>26.54</v>
      </c>
      <c r="K6013" s="0" t="n">
        <f aca="false">C6013</f>
        <v>24.75</v>
      </c>
    </row>
    <row r="6014" customFormat="false" ht="12.75" hidden="false" customHeight="false" outlineLevel="0" collapsed="false">
      <c r="A6014" s="0" t="s">
        <v>11846</v>
      </c>
      <c r="B6014" s="0" t="n">
        <v>2001</v>
      </c>
      <c r="C6014" s="0" t="n">
        <v>36.56</v>
      </c>
      <c r="D6014" s="0" t="n">
        <v>39.95</v>
      </c>
      <c r="E6014" s="0" t="n">
        <v>0</v>
      </c>
      <c r="F6014" s="0" t="n">
        <v>0</v>
      </c>
      <c r="G6014" s="0" t="n">
        <v>-0.68</v>
      </c>
      <c r="H6014" s="0" t="n">
        <v>2.71</v>
      </c>
      <c r="I6014" s="0" t="n">
        <f aca="false">+G6014-H6014</f>
        <v>-3.39</v>
      </c>
      <c r="J6014" s="0" t="n">
        <f aca="false">D6014</f>
        <v>39.95</v>
      </c>
      <c r="K6014" s="0" t="n">
        <f aca="false">C6014</f>
        <v>36.56</v>
      </c>
    </row>
    <row r="6015" customFormat="false" ht="12.75" hidden="false" customHeight="false" outlineLevel="0" collapsed="false">
      <c r="A6015" s="0" t="s">
        <v>11847</v>
      </c>
      <c r="B6015" s="0" t="n">
        <v>2001</v>
      </c>
      <c r="C6015" s="0" t="n">
        <v>24.63</v>
      </c>
      <c r="D6015" s="0" t="n">
        <v>27.12</v>
      </c>
      <c r="E6015" s="0" t="n">
        <v>0</v>
      </c>
      <c r="F6015" s="0" t="n">
        <v>0</v>
      </c>
      <c r="G6015" s="0" t="n">
        <v>-0.57</v>
      </c>
      <c r="H6015" s="0" t="n">
        <v>1.92</v>
      </c>
      <c r="I6015" s="0" t="n">
        <f aca="false">+G6015-H6015</f>
        <v>-2.49</v>
      </c>
      <c r="J6015" s="0" t="n">
        <f aca="false">D6015</f>
        <v>27.12</v>
      </c>
      <c r="K6015" s="0" t="n">
        <f aca="false">C6015</f>
        <v>24.63</v>
      </c>
    </row>
    <row r="6016" customFormat="false" ht="12.75" hidden="false" customHeight="false" outlineLevel="0" collapsed="false">
      <c r="A6016" s="0" t="s">
        <v>11848</v>
      </c>
      <c r="B6016" s="0" t="n">
        <v>2001</v>
      </c>
      <c r="C6016" s="0" t="n">
        <v>22.37</v>
      </c>
      <c r="D6016" s="0" t="n">
        <v>24.28</v>
      </c>
      <c r="E6016" s="0" t="n">
        <v>0</v>
      </c>
      <c r="F6016" s="0" t="n">
        <v>0</v>
      </c>
      <c r="G6016" s="0" t="n">
        <v>-0.66</v>
      </c>
      <c r="H6016" s="0" t="n">
        <v>1.25</v>
      </c>
      <c r="I6016" s="0" t="n">
        <f aca="false">+G6016-H6016</f>
        <v>-1.91</v>
      </c>
      <c r="J6016" s="0" t="n">
        <f aca="false">D6016</f>
        <v>24.28</v>
      </c>
      <c r="K6016" s="0" t="n">
        <f aca="false">C6016</f>
        <v>22.37</v>
      </c>
    </row>
    <row r="6017" customFormat="false" ht="12.75" hidden="false" customHeight="false" outlineLevel="0" collapsed="false">
      <c r="A6017" s="0" t="s">
        <v>11849</v>
      </c>
      <c r="B6017" s="0" t="n">
        <v>2001</v>
      </c>
      <c r="C6017" s="0" t="n">
        <v>20.34</v>
      </c>
      <c r="D6017" s="0" t="n">
        <v>21.9</v>
      </c>
      <c r="E6017" s="0" t="n">
        <v>0</v>
      </c>
      <c r="F6017" s="0" t="n">
        <v>0</v>
      </c>
      <c r="G6017" s="0" t="n">
        <v>-0.55</v>
      </c>
      <c r="H6017" s="0" t="n">
        <v>1.01</v>
      </c>
      <c r="I6017" s="0" t="n">
        <f aca="false">+G6017-H6017</f>
        <v>-1.56</v>
      </c>
      <c r="J6017" s="0" t="n">
        <f aca="false">D6017</f>
        <v>21.9</v>
      </c>
      <c r="K6017" s="0" t="n">
        <f aca="false">C6017</f>
        <v>20.34</v>
      </c>
    </row>
    <row r="6018" customFormat="false" ht="12.75" hidden="false" customHeight="false" outlineLevel="0" collapsed="false">
      <c r="A6018" s="0" t="s">
        <v>11850</v>
      </c>
      <c r="B6018" s="0" t="n">
        <v>2001</v>
      </c>
      <c r="C6018" s="0" t="n">
        <v>20.33</v>
      </c>
      <c r="D6018" s="0" t="n">
        <v>21.86</v>
      </c>
      <c r="E6018" s="0" t="n">
        <v>0</v>
      </c>
      <c r="F6018" s="0" t="n">
        <v>0</v>
      </c>
      <c r="G6018" s="0" t="n">
        <v>-0.6</v>
      </c>
      <c r="H6018" s="0" t="n">
        <v>0.93</v>
      </c>
      <c r="I6018" s="0" t="n">
        <f aca="false">+G6018-H6018</f>
        <v>-1.53</v>
      </c>
      <c r="J6018" s="0" t="n">
        <f aca="false">D6018</f>
        <v>21.86</v>
      </c>
      <c r="K6018" s="0" t="n">
        <f aca="false">C6018</f>
        <v>20.33</v>
      </c>
    </row>
    <row r="6019" customFormat="false" ht="12.75" hidden="false" customHeight="false" outlineLevel="0" collapsed="false">
      <c r="A6019" s="0" t="s">
        <v>11851</v>
      </c>
      <c r="B6019" s="0" t="n">
        <v>2001</v>
      </c>
      <c r="C6019" s="0" t="n">
        <v>20.22</v>
      </c>
      <c r="D6019" s="0" t="n">
        <v>21.7</v>
      </c>
      <c r="E6019" s="0" t="n">
        <v>0</v>
      </c>
      <c r="F6019" s="0" t="n">
        <v>0</v>
      </c>
      <c r="G6019" s="0" t="n">
        <v>-0.59</v>
      </c>
      <c r="H6019" s="0" t="n">
        <v>0.89</v>
      </c>
      <c r="I6019" s="0" t="n">
        <f aca="false">+G6019-H6019</f>
        <v>-1.48</v>
      </c>
      <c r="J6019" s="0" t="n">
        <f aca="false">D6019</f>
        <v>21.7</v>
      </c>
      <c r="K6019" s="0" t="n">
        <f aca="false">C6019</f>
        <v>20.22</v>
      </c>
    </row>
    <row r="6020" customFormat="false" ht="12.75" hidden="false" customHeight="false" outlineLevel="0" collapsed="false">
      <c r="A6020" s="0" t="s">
        <v>11852</v>
      </c>
      <c r="B6020" s="0" t="n">
        <v>2001</v>
      </c>
      <c r="C6020" s="0" t="n">
        <v>20.42</v>
      </c>
      <c r="D6020" s="0" t="n">
        <v>22.04</v>
      </c>
      <c r="E6020" s="0" t="n">
        <v>0</v>
      </c>
      <c r="F6020" s="0" t="n">
        <v>0</v>
      </c>
      <c r="G6020" s="0" t="n">
        <v>-0.62</v>
      </c>
      <c r="H6020" s="0" t="n">
        <v>1</v>
      </c>
      <c r="I6020" s="0" t="n">
        <f aca="false">+G6020-H6020</f>
        <v>-1.62</v>
      </c>
      <c r="J6020" s="0" t="n">
        <f aca="false">D6020</f>
        <v>22.04</v>
      </c>
      <c r="K6020" s="0" t="n">
        <f aca="false">C6020</f>
        <v>20.42</v>
      </c>
    </row>
    <row r="6021" customFormat="false" ht="12.75" hidden="false" customHeight="false" outlineLevel="0" collapsed="false">
      <c r="A6021" s="0" t="s">
        <v>11853</v>
      </c>
      <c r="B6021" s="0" t="n">
        <v>2001</v>
      </c>
      <c r="C6021" s="0" t="n">
        <v>22.07</v>
      </c>
      <c r="D6021" s="0" t="n">
        <v>21.23</v>
      </c>
      <c r="E6021" s="0" t="n">
        <v>0</v>
      </c>
      <c r="F6021" s="0" t="n">
        <v>2.58</v>
      </c>
      <c r="G6021" s="0" t="n">
        <v>-0.58</v>
      </c>
      <c r="H6021" s="0" t="n">
        <v>1.16</v>
      </c>
      <c r="I6021" s="0" t="n">
        <f aca="false">+G6021-H6021</f>
        <v>-1.74</v>
      </c>
      <c r="J6021" s="0" t="n">
        <f aca="false">D6021</f>
        <v>21.23</v>
      </c>
      <c r="K6021" s="0" t="n">
        <f aca="false">C6021</f>
        <v>22.07</v>
      </c>
    </row>
    <row r="6022" customFormat="false" ht="12.75" hidden="false" customHeight="false" outlineLevel="0" collapsed="false">
      <c r="A6022" s="0" t="s">
        <v>11854</v>
      </c>
      <c r="B6022" s="0" t="n">
        <v>2001</v>
      </c>
      <c r="C6022" s="0" t="n">
        <v>22.69</v>
      </c>
      <c r="D6022" s="0" t="n">
        <v>21.85</v>
      </c>
      <c r="E6022" s="0" t="n">
        <v>0</v>
      </c>
      <c r="F6022" s="0" t="n">
        <v>2.5</v>
      </c>
      <c r="G6022" s="0" t="n">
        <v>-0.37</v>
      </c>
      <c r="H6022" s="0" t="n">
        <v>1.29</v>
      </c>
      <c r="I6022" s="0" t="n">
        <f aca="false">+G6022-H6022</f>
        <v>-1.66</v>
      </c>
      <c r="J6022" s="0" t="n">
        <f aca="false">D6022</f>
        <v>21.85</v>
      </c>
      <c r="K6022" s="0" t="n">
        <f aca="false">C6022</f>
        <v>22.69</v>
      </c>
    </row>
    <row r="6023" customFormat="false" ht="12.75" hidden="false" customHeight="false" outlineLevel="0" collapsed="false">
      <c r="A6023" s="0" t="s">
        <v>11855</v>
      </c>
      <c r="B6023" s="0" t="n">
        <v>2001</v>
      </c>
      <c r="C6023" s="0" t="n">
        <v>25.1</v>
      </c>
      <c r="D6023" s="0" t="n">
        <v>23.74</v>
      </c>
      <c r="E6023" s="0" t="n">
        <v>0</v>
      </c>
      <c r="F6023" s="0" t="n">
        <v>3.33</v>
      </c>
      <c r="G6023" s="0" t="n">
        <v>-0.3</v>
      </c>
      <c r="H6023" s="0" t="n">
        <v>1.67</v>
      </c>
      <c r="I6023" s="0" t="n">
        <f aca="false">+G6023-H6023</f>
        <v>-1.97</v>
      </c>
      <c r="J6023" s="0" t="n">
        <f aca="false">D6023</f>
        <v>23.74</v>
      </c>
      <c r="K6023" s="0" t="n">
        <f aca="false">C6023</f>
        <v>25.1</v>
      </c>
    </row>
    <row r="6024" customFormat="false" ht="12.75" hidden="false" customHeight="false" outlineLevel="0" collapsed="false">
      <c r="A6024" s="0" t="s">
        <v>11856</v>
      </c>
      <c r="B6024" s="0" t="n">
        <v>2001</v>
      </c>
      <c r="C6024" s="0" t="n">
        <v>35.26</v>
      </c>
      <c r="D6024" s="0" t="n">
        <v>37.09</v>
      </c>
      <c r="E6024" s="0" t="n">
        <v>0</v>
      </c>
      <c r="F6024" s="0" t="n">
        <v>1.22</v>
      </c>
      <c r="G6024" s="0" t="n">
        <v>-0.42</v>
      </c>
      <c r="H6024" s="0" t="n">
        <v>2.63</v>
      </c>
      <c r="I6024" s="0" t="n">
        <f aca="false">+G6024-H6024</f>
        <v>-3.05</v>
      </c>
      <c r="J6024" s="0" t="n">
        <f aca="false">D6024</f>
        <v>37.09</v>
      </c>
      <c r="K6024" s="0" t="n">
        <f aca="false">C6024</f>
        <v>35.26</v>
      </c>
    </row>
    <row r="6025" customFormat="false" ht="12.75" hidden="false" customHeight="false" outlineLevel="0" collapsed="false">
      <c r="A6025" s="0" t="s">
        <v>11857</v>
      </c>
      <c r="B6025" s="0" t="n">
        <v>2001</v>
      </c>
      <c r="C6025" s="0" t="n">
        <v>35.25</v>
      </c>
      <c r="D6025" s="0" t="n">
        <v>39.93</v>
      </c>
      <c r="E6025" s="0" t="n">
        <v>-0.4</v>
      </c>
      <c r="F6025" s="0" t="n">
        <v>-2.08</v>
      </c>
      <c r="G6025" s="0" t="n">
        <v>-0.32</v>
      </c>
      <c r="H6025" s="0" t="n">
        <v>2.68</v>
      </c>
      <c r="I6025" s="0" t="n">
        <f aca="false">+G6025-H6025</f>
        <v>-3</v>
      </c>
      <c r="J6025" s="0" t="n">
        <f aca="false">D6025</f>
        <v>39.93</v>
      </c>
      <c r="K6025" s="0" t="n">
        <f aca="false">C6025</f>
        <v>35.25</v>
      </c>
    </row>
    <row r="6026" customFormat="false" ht="12.75" hidden="false" customHeight="false" outlineLevel="0" collapsed="false">
      <c r="A6026" s="0" t="s">
        <v>11858</v>
      </c>
      <c r="B6026" s="0" t="n">
        <v>2001</v>
      </c>
      <c r="C6026" s="0" t="n">
        <v>35.07</v>
      </c>
      <c r="D6026" s="0" t="n">
        <v>38.07</v>
      </c>
      <c r="E6026" s="0" t="n">
        <v>-0.37</v>
      </c>
      <c r="F6026" s="0" t="n">
        <v>-0.31</v>
      </c>
      <c r="G6026" s="0" t="n">
        <v>-0.38</v>
      </c>
      <c r="H6026" s="0" t="n">
        <v>2.68</v>
      </c>
      <c r="I6026" s="0" t="n">
        <f aca="false">+G6026-H6026</f>
        <v>-3.06</v>
      </c>
      <c r="J6026" s="0" t="n">
        <f aca="false">D6026</f>
        <v>38.07</v>
      </c>
      <c r="K6026" s="0" t="n">
        <f aca="false">C6026</f>
        <v>35.07</v>
      </c>
    </row>
    <row r="6027" customFormat="false" ht="12.75" hidden="false" customHeight="false" outlineLevel="0" collapsed="false">
      <c r="A6027" s="0" t="s">
        <v>11859</v>
      </c>
      <c r="B6027" s="0" t="n">
        <v>2001</v>
      </c>
      <c r="C6027" s="0" t="n">
        <v>35.14</v>
      </c>
      <c r="D6027" s="0" t="n">
        <v>36.21</v>
      </c>
      <c r="E6027" s="0" t="n">
        <v>-0.11</v>
      </c>
      <c r="F6027" s="0" t="n">
        <v>2.12</v>
      </c>
      <c r="G6027" s="0" t="n">
        <v>-0.65</v>
      </c>
      <c r="H6027" s="0" t="n">
        <v>2.65</v>
      </c>
      <c r="I6027" s="0" t="n">
        <f aca="false">+G6027-H6027</f>
        <v>-3.3</v>
      </c>
      <c r="J6027" s="0" t="n">
        <f aca="false">D6027</f>
        <v>36.21</v>
      </c>
      <c r="K6027" s="0" t="n">
        <f aca="false">C6027</f>
        <v>35.14</v>
      </c>
    </row>
    <row r="6028" customFormat="false" ht="12.75" hidden="false" customHeight="false" outlineLevel="0" collapsed="false">
      <c r="A6028" s="0" t="s">
        <v>11860</v>
      </c>
      <c r="B6028" s="0" t="n">
        <v>2001</v>
      </c>
      <c r="C6028" s="0" t="n">
        <v>34.7</v>
      </c>
      <c r="D6028" s="0" t="n">
        <v>34.6</v>
      </c>
      <c r="E6028" s="0" t="n">
        <v>0</v>
      </c>
      <c r="F6028" s="0" t="n">
        <v>3.24</v>
      </c>
      <c r="G6028" s="0" t="n">
        <v>-0.58</v>
      </c>
      <c r="H6028" s="0" t="n">
        <v>2.56</v>
      </c>
      <c r="I6028" s="0" t="n">
        <f aca="false">+G6028-H6028</f>
        <v>-3.14</v>
      </c>
      <c r="J6028" s="0" t="n">
        <f aca="false">D6028</f>
        <v>34.6</v>
      </c>
      <c r="K6028" s="0" t="n">
        <f aca="false">C6028</f>
        <v>34.7</v>
      </c>
    </row>
    <row r="6029" customFormat="false" ht="12.75" hidden="false" customHeight="false" outlineLevel="0" collapsed="false">
      <c r="A6029" s="0" t="s">
        <v>11861</v>
      </c>
      <c r="B6029" s="0" t="n">
        <v>2001</v>
      </c>
      <c r="C6029" s="0" t="n">
        <v>36.1</v>
      </c>
      <c r="D6029" s="0" t="n">
        <v>36.19</v>
      </c>
      <c r="E6029" s="0" t="n">
        <v>0</v>
      </c>
      <c r="F6029" s="0" t="n">
        <v>3.03</v>
      </c>
      <c r="G6029" s="0" t="n">
        <v>-0.52</v>
      </c>
      <c r="H6029" s="0" t="n">
        <v>2.6</v>
      </c>
      <c r="I6029" s="0" t="n">
        <f aca="false">+G6029-H6029</f>
        <v>-3.12</v>
      </c>
      <c r="J6029" s="0" t="n">
        <f aca="false">D6029</f>
        <v>36.19</v>
      </c>
      <c r="K6029" s="0" t="n">
        <f aca="false">C6029</f>
        <v>36.1</v>
      </c>
    </row>
    <row r="6030" customFormat="false" ht="12.75" hidden="false" customHeight="false" outlineLevel="0" collapsed="false">
      <c r="A6030" s="0" t="s">
        <v>11862</v>
      </c>
      <c r="B6030" s="0" t="n">
        <v>2001</v>
      </c>
      <c r="C6030" s="0" t="n">
        <v>34.96</v>
      </c>
      <c r="D6030" s="0" t="n">
        <v>34.87</v>
      </c>
      <c r="E6030" s="0" t="n">
        <v>0</v>
      </c>
      <c r="F6030" s="0" t="n">
        <v>3.09</v>
      </c>
      <c r="G6030" s="0" t="n">
        <v>-0.47</v>
      </c>
      <c r="H6030" s="0" t="n">
        <v>2.53</v>
      </c>
      <c r="I6030" s="0" t="n">
        <f aca="false">+G6030-H6030</f>
        <v>-3</v>
      </c>
      <c r="J6030" s="0" t="n">
        <f aca="false">D6030</f>
        <v>34.87</v>
      </c>
      <c r="K6030" s="0" t="n">
        <f aca="false">C6030</f>
        <v>34.96</v>
      </c>
    </row>
    <row r="6031" customFormat="false" ht="12.75" hidden="false" customHeight="false" outlineLevel="0" collapsed="false">
      <c r="A6031" s="0" t="s">
        <v>11863</v>
      </c>
      <c r="B6031" s="0" t="n">
        <v>2001</v>
      </c>
      <c r="C6031" s="0" t="n">
        <v>32.95</v>
      </c>
      <c r="D6031" s="0" t="n">
        <v>32.56</v>
      </c>
      <c r="E6031" s="0" t="n">
        <v>0</v>
      </c>
      <c r="F6031" s="0" t="n">
        <v>2.97</v>
      </c>
      <c r="G6031" s="0" t="n">
        <v>-0.23</v>
      </c>
      <c r="H6031" s="0" t="n">
        <v>2.35</v>
      </c>
      <c r="I6031" s="0" t="n">
        <f aca="false">+G6031-H6031</f>
        <v>-2.58</v>
      </c>
      <c r="J6031" s="0" t="n">
        <f aca="false">D6031</f>
        <v>32.56</v>
      </c>
      <c r="K6031" s="0" t="n">
        <f aca="false">C6031</f>
        <v>32.95</v>
      </c>
    </row>
    <row r="6032" customFormat="false" ht="12.75" hidden="false" customHeight="false" outlineLevel="0" collapsed="false">
      <c r="A6032" s="0" t="s">
        <v>11864</v>
      </c>
      <c r="B6032" s="0" t="n">
        <v>2001</v>
      </c>
      <c r="C6032" s="0" t="n">
        <v>25.84</v>
      </c>
      <c r="D6032" s="0" t="n">
        <v>26.37</v>
      </c>
      <c r="E6032" s="0" t="n">
        <v>-0.17</v>
      </c>
      <c r="F6032" s="0" t="n">
        <v>1.62</v>
      </c>
      <c r="G6032" s="0" t="n">
        <v>-0.34</v>
      </c>
      <c r="H6032" s="0" t="n">
        <v>1.98</v>
      </c>
      <c r="I6032" s="0" t="n">
        <f aca="false">+G6032-H6032</f>
        <v>-2.32</v>
      </c>
      <c r="J6032" s="0" t="n">
        <f aca="false">D6032</f>
        <v>26.37</v>
      </c>
      <c r="K6032" s="0" t="n">
        <f aca="false">C6032</f>
        <v>25.84</v>
      </c>
    </row>
    <row r="6033" customFormat="false" ht="12.75" hidden="false" customHeight="false" outlineLevel="0" collapsed="false">
      <c r="A6033" s="0" t="s">
        <v>11865</v>
      </c>
      <c r="B6033" s="0" t="n">
        <v>2001</v>
      </c>
      <c r="C6033" s="0" t="n">
        <v>26.96</v>
      </c>
      <c r="D6033" s="0" t="n">
        <v>26.46</v>
      </c>
      <c r="E6033" s="0" t="n">
        <v>0</v>
      </c>
      <c r="F6033" s="0" t="n">
        <v>2.83</v>
      </c>
      <c r="G6033" s="0" t="n">
        <v>-0.38</v>
      </c>
      <c r="H6033" s="0" t="n">
        <v>1.95</v>
      </c>
      <c r="I6033" s="0" t="n">
        <f aca="false">+G6033-H6033</f>
        <v>-2.33</v>
      </c>
      <c r="J6033" s="0" t="n">
        <f aca="false">D6033</f>
        <v>26.46</v>
      </c>
      <c r="K6033" s="0" t="n">
        <f aca="false">C6033</f>
        <v>26.96</v>
      </c>
    </row>
    <row r="6034" customFormat="false" ht="12.75" hidden="false" customHeight="false" outlineLevel="0" collapsed="false">
      <c r="A6034" s="0" t="s">
        <v>11866</v>
      </c>
      <c r="B6034" s="0" t="n">
        <v>2001</v>
      </c>
      <c r="C6034" s="0" t="n">
        <v>28.39</v>
      </c>
      <c r="D6034" s="0" t="n">
        <v>27.78</v>
      </c>
      <c r="E6034" s="0" t="n">
        <v>0</v>
      </c>
      <c r="F6034" s="0" t="n">
        <v>3.03</v>
      </c>
      <c r="G6034" s="0" t="n">
        <v>-0.36</v>
      </c>
      <c r="H6034" s="0" t="n">
        <v>2.06</v>
      </c>
      <c r="I6034" s="0" t="n">
        <f aca="false">+G6034-H6034</f>
        <v>-2.42</v>
      </c>
      <c r="J6034" s="0" t="n">
        <f aca="false">D6034</f>
        <v>27.78</v>
      </c>
      <c r="K6034" s="0" t="n">
        <f aca="false">C6034</f>
        <v>28.39</v>
      </c>
    </row>
    <row r="6035" customFormat="false" ht="12.75" hidden="false" customHeight="false" outlineLevel="0" collapsed="false">
      <c r="A6035" s="0" t="s">
        <v>11867</v>
      </c>
      <c r="B6035" s="0" t="n">
        <v>2001</v>
      </c>
      <c r="C6035" s="0" t="n">
        <v>35.03</v>
      </c>
      <c r="D6035" s="0" t="n">
        <v>35.62</v>
      </c>
      <c r="E6035" s="0" t="n">
        <v>0</v>
      </c>
      <c r="F6035" s="0" t="n">
        <v>2.41</v>
      </c>
      <c r="G6035" s="0" t="n">
        <v>-0.37</v>
      </c>
      <c r="H6035" s="0" t="n">
        <v>2.63</v>
      </c>
      <c r="I6035" s="0" t="n">
        <f aca="false">+G6035-H6035</f>
        <v>-3</v>
      </c>
      <c r="J6035" s="0" t="n">
        <f aca="false">D6035</f>
        <v>35.62</v>
      </c>
      <c r="K6035" s="0" t="n">
        <f aca="false">C6035</f>
        <v>35.03</v>
      </c>
    </row>
    <row r="6036" customFormat="false" ht="12.75" hidden="false" customHeight="false" outlineLevel="0" collapsed="false">
      <c r="A6036" s="0" t="s">
        <v>11868</v>
      </c>
      <c r="B6036" s="0" t="n">
        <v>2001</v>
      </c>
      <c r="C6036" s="0" t="n">
        <v>35.22</v>
      </c>
      <c r="D6036" s="0" t="n">
        <v>35.44</v>
      </c>
      <c r="E6036" s="0" t="n">
        <v>0</v>
      </c>
      <c r="F6036" s="0" t="n">
        <v>2.88</v>
      </c>
      <c r="G6036" s="0" t="n">
        <v>-0.35</v>
      </c>
      <c r="H6036" s="0" t="n">
        <v>2.75</v>
      </c>
      <c r="I6036" s="0" t="n">
        <f aca="false">+G6036-H6036</f>
        <v>-3.1</v>
      </c>
      <c r="J6036" s="0" t="n">
        <f aca="false">D6036</f>
        <v>35.44</v>
      </c>
      <c r="K6036" s="0" t="n">
        <f aca="false">C6036</f>
        <v>35.22</v>
      </c>
    </row>
    <row r="6037" customFormat="false" ht="12.75" hidden="false" customHeight="false" outlineLevel="0" collapsed="false">
      <c r="A6037" s="0" t="s">
        <v>11869</v>
      </c>
      <c r="B6037" s="0" t="n">
        <v>2001</v>
      </c>
      <c r="C6037" s="0" t="n">
        <v>34.35</v>
      </c>
      <c r="D6037" s="0" t="n">
        <v>34.09</v>
      </c>
      <c r="E6037" s="0" t="n">
        <v>0</v>
      </c>
      <c r="F6037" s="0" t="n">
        <v>3.04</v>
      </c>
      <c r="G6037" s="0" t="n">
        <v>-0.51</v>
      </c>
      <c r="H6037" s="0" t="n">
        <v>2.27</v>
      </c>
      <c r="I6037" s="0" t="n">
        <f aca="false">+G6037-H6037</f>
        <v>-2.78</v>
      </c>
      <c r="J6037" s="0" t="n">
        <f aca="false">D6037</f>
        <v>34.09</v>
      </c>
      <c r="K6037" s="0" t="n">
        <f aca="false">C6037</f>
        <v>34.35</v>
      </c>
    </row>
    <row r="6038" customFormat="false" ht="12.75" hidden="false" customHeight="false" outlineLevel="0" collapsed="false">
      <c r="A6038" s="0" t="s">
        <v>11870</v>
      </c>
      <c r="B6038" s="0" t="n">
        <v>2001</v>
      </c>
      <c r="C6038" s="0" t="n">
        <v>25.12</v>
      </c>
      <c r="D6038" s="0" t="n">
        <v>24.38</v>
      </c>
      <c r="E6038" s="0" t="n">
        <v>0</v>
      </c>
      <c r="F6038" s="0" t="n">
        <v>2.96</v>
      </c>
      <c r="G6038" s="0" t="n">
        <v>-0.51</v>
      </c>
      <c r="H6038" s="0" t="n">
        <v>1.71</v>
      </c>
      <c r="I6038" s="0" t="n">
        <f aca="false">+G6038-H6038</f>
        <v>-2.22</v>
      </c>
      <c r="J6038" s="0" t="n">
        <f aca="false">D6038</f>
        <v>24.38</v>
      </c>
      <c r="K6038" s="0" t="n">
        <f aca="false">C6038</f>
        <v>25.12</v>
      </c>
    </row>
    <row r="6039" customFormat="false" ht="12.75" hidden="false" customHeight="false" outlineLevel="0" collapsed="false">
      <c r="A6039" s="0" t="s">
        <v>11871</v>
      </c>
      <c r="B6039" s="0" t="n">
        <v>2001</v>
      </c>
      <c r="C6039" s="0" t="n">
        <v>20.91</v>
      </c>
      <c r="D6039" s="0" t="n">
        <v>19.79</v>
      </c>
      <c r="E6039" s="0" t="n">
        <v>0</v>
      </c>
      <c r="F6039" s="0" t="n">
        <v>2.65</v>
      </c>
      <c r="G6039" s="0" t="n">
        <v>-0.45</v>
      </c>
      <c r="H6039" s="0" t="n">
        <v>1.08</v>
      </c>
      <c r="I6039" s="0" t="n">
        <f aca="false">+G6039-H6039</f>
        <v>-1.53</v>
      </c>
      <c r="J6039" s="0" t="n">
        <f aca="false">D6039</f>
        <v>19.79</v>
      </c>
      <c r="K6039" s="0" t="n">
        <f aca="false">C6039</f>
        <v>20.91</v>
      </c>
    </row>
    <row r="6040" customFormat="false" ht="12.75" hidden="false" customHeight="false" outlineLevel="0" collapsed="false">
      <c r="A6040" s="0" t="s">
        <v>11872</v>
      </c>
      <c r="B6040" s="0" t="n">
        <v>2001</v>
      </c>
      <c r="C6040" s="0" t="n">
        <v>20.22</v>
      </c>
      <c r="D6040" s="0" t="n">
        <v>21.75</v>
      </c>
      <c r="E6040" s="0" t="n">
        <v>0</v>
      </c>
      <c r="F6040" s="0" t="n">
        <v>0</v>
      </c>
      <c r="G6040" s="0" t="n">
        <v>-0.61</v>
      </c>
      <c r="H6040" s="0" t="n">
        <v>0.92</v>
      </c>
      <c r="I6040" s="0" t="n">
        <f aca="false">+G6040-H6040</f>
        <v>-1.53</v>
      </c>
      <c r="J6040" s="0" t="n">
        <f aca="false">D6040</f>
        <v>21.75</v>
      </c>
      <c r="K6040" s="0" t="n">
        <f aca="false">C6040</f>
        <v>20.22</v>
      </c>
    </row>
    <row r="6041" customFormat="false" ht="12.75" hidden="false" customHeight="false" outlineLevel="0" collapsed="false">
      <c r="A6041" s="0" t="s">
        <v>11873</v>
      </c>
      <c r="B6041" s="0" t="n">
        <v>2001</v>
      </c>
      <c r="C6041" s="0" t="n">
        <v>19.86</v>
      </c>
      <c r="D6041" s="0" t="n">
        <v>21.22</v>
      </c>
      <c r="E6041" s="0" t="n">
        <v>0</v>
      </c>
      <c r="F6041" s="0" t="n">
        <v>0</v>
      </c>
      <c r="G6041" s="0" t="n">
        <v>-0.52</v>
      </c>
      <c r="H6041" s="0" t="n">
        <v>0.84</v>
      </c>
      <c r="I6041" s="0" t="n">
        <f aca="false">+G6041-H6041</f>
        <v>-1.36</v>
      </c>
      <c r="J6041" s="0" t="n">
        <f aca="false">D6041</f>
        <v>21.22</v>
      </c>
      <c r="K6041" s="0" t="n">
        <f aca="false">C6041</f>
        <v>19.86</v>
      </c>
    </row>
    <row r="6042" customFormat="false" ht="12.75" hidden="false" customHeight="false" outlineLevel="0" collapsed="false">
      <c r="A6042" s="0" t="s">
        <v>11874</v>
      </c>
      <c r="B6042" s="0" t="n">
        <v>2001</v>
      </c>
      <c r="C6042" s="0" t="n">
        <v>19.85</v>
      </c>
      <c r="D6042" s="0" t="n">
        <v>21.2</v>
      </c>
      <c r="E6042" s="0" t="n">
        <v>0</v>
      </c>
      <c r="F6042" s="0" t="n">
        <v>0</v>
      </c>
      <c r="G6042" s="0" t="n">
        <v>-0.57</v>
      </c>
      <c r="H6042" s="0" t="n">
        <v>0.78</v>
      </c>
      <c r="I6042" s="0" t="n">
        <f aca="false">+G6042-H6042</f>
        <v>-1.35</v>
      </c>
      <c r="J6042" s="0" t="n">
        <f aca="false">D6042</f>
        <v>21.2</v>
      </c>
      <c r="K6042" s="0" t="n">
        <f aca="false">C6042</f>
        <v>19.85</v>
      </c>
    </row>
    <row r="6043" customFormat="false" ht="12.75" hidden="false" customHeight="false" outlineLevel="0" collapsed="false">
      <c r="A6043" s="0" t="s">
        <v>11875</v>
      </c>
      <c r="B6043" s="0" t="n">
        <v>2001</v>
      </c>
      <c r="C6043" s="0" t="n">
        <v>19.76</v>
      </c>
      <c r="D6043" s="0" t="n">
        <v>21.08</v>
      </c>
      <c r="E6043" s="0" t="n">
        <v>0</v>
      </c>
      <c r="F6043" s="0" t="n">
        <v>0</v>
      </c>
      <c r="G6043" s="0" t="n">
        <v>-0.55</v>
      </c>
      <c r="H6043" s="0" t="n">
        <v>0.77</v>
      </c>
      <c r="I6043" s="0" t="n">
        <f aca="false">+G6043-H6043</f>
        <v>-1.32</v>
      </c>
      <c r="J6043" s="0" t="n">
        <f aca="false">D6043</f>
        <v>21.08</v>
      </c>
      <c r="K6043" s="0" t="n">
        <f aca="false">C6043</f>
        <v>19.76</v>
      </c>
    </row>
    <row r="6044" customFormat="false" ht="12.75" hidden="false" customHeight="false" outlineLevel="0" collapsed="false">
      <c r="A6044" s="0" t="s">
        <v>11876</v>
      </c>
      <c r="B6044" s="0" t="n">
        <v>2001</v>
      </c>
      <c r="C6044" s="0" t="n">
        <v>19.65</v>
      </c>
      <c r="D6044" s="0" t="n">
        <v>21.02</v>
      </c>
      <c r="E6044" s="0" t="n">
        <v>0</v>
      </c>
      <c r="F6044" s="0" t="n">
        <v>0</v>
      </c>
      <c r="G6044" s="0" t="n">
        <v>-0.57</v>
      </c>
      <c r="H6044" s="0" t="n">
        <v>0.8</v>
      </c>
      <c r="I6044" s="0" t="n">
        <f aca="false">+G6044-H6044</f>
        <v>-1.37</v>
      </c>
      <c r="J6044" s="0" t="n">
        <f aca="false">D6044</f>
        <v>21.02</v>
      </c>
      <c r="K6044" s="0" t="n">
        <f aca="false">C6044</f>
        <v>19.65</v>
      </c>
    </row>
    <row r="6045" customFormat="false" ht="12.75" hidden="false" customHeight="false" outlineLevel="0" collapsed="false">
      <c r="A6045" s="0" t="s">
        <v>11877</v>
      </c>
      <c r="B6045" s="0" t="n">
        <v>2001</v>
      </c>
      <c r="C6045" s="0" t="n">
        <v>20.01</v>
      </c>
      <c r="D6045" s="0" t="n">
        <v>21.53</v>
      </c>
      <c r="E6045" s="0" t="n">
        <v>0</v>
      </c>
      <c r="F6045" s="0" t="n">
        <v>0</v>
      </c>
      <c r="G6045" s="0" t="n">
        <v>-0.57</v>
      </c>
      <c r="H6045" s="0" t="n">
        <v>0.95</v>
      </c>
      <c r="I6045" s="0" t="n">
        <f aca="false">+G6045-H6045</f>
        <v>-1.52</v>
      </c>
      <c r="J6045" s="0" t="n">
        <f aca="false">D6045</f>
        <v>21.53</v>
      </c>
      <c r="K6045" s="0" t="n">
        <f aca="false">C6045</f>
        <v>20.01</v>
      </c>
    </row>
    <row r="6046" customFormat="false" ht="12.75" hidden="false" customHeight="false" outlineLevel="0" collapsed="false">
      <c r="A6046" s="0" t="s">
        <v>11878</v>
      </c>
      <c r="B6046" s="0" t="n">
        <v>2001</v>
      </c>
      <c r="C6046" s="0" t="n">
        <v>18.16</v>
      </c>
      <c r="D6046" s="0" t="n">
        <v>19.52</v>
      </c>
      <c r="E6046" s="0" t="n">
        <v>0</v>
      </c>
      <c r="F6046" s="0" t="n">
        <v>0</v>
      </c>
      <c r="G6046" s="0" t="n">
        <v>-0.32</v>
      </c>
      <c r="H6046" s="0" t="n">
        <v>1.04</v>
      </c>
      <c r="I6046" s="0" t="n">
        <f aca="false">+G6046-H6046</f>
        <v>-1.36</v>
      </c>
      <c r="J6046" s="0" t="n">
        <f aca="false">D6046</f>
        <v>19.52</v>
      </c>
      <c r="K6046" s="0" t="n">
        <f aca="false">C6046</f>
        <v>18.16</v>
      </c>
    </row>
    <row r="6047" customFormat="false" ht="12.75" hidden="false" customHeight="false" outlineLevel="0" collapsed="false">
      <c r="A6047" s="0" t="s">
        <v>11879</v>
      </c>
      <c r="B6047" s="0" t="n">
        <v>2001</v>
      </c>
      <c r="C6047" s="0" t="n">
        <v>20.86</v>
      </c>
      <c r="D6047" s="0" t="n">
        <v>19.59</v>
      </c>
      <c r="E6047" s="0" t="n">
        <v>0</v>
      </c>
      <c r="F6047" s="0" t="n">
        <v>2.81</v>
      </c>
      <c r="G6047" s="0" t="n">
        <v>-0.19</v>
      </c>
      <c r="H6047" s="0" t="n">
        <v>1.35</v>
      </c>
      <c r="I6047" s="0" t="n">
        <f aca="false">+G6047-H6047</f>
        <v>-1.54</v>
      </c>
      <c r="J6047" s="0" t="n">
        <f aca="false">D6047</f>
        <v>19.59</v>
      </c>
      <c r="K6047" s="0" t="n">
        <f aca="false">C6047</f>
        <v>20.86</v>
      </c>
    </row>
    <row r="6048" customFormat="false" ht="12.75" hidden="false" customHeight="false" outlineLevel="0" collapsed="false">
      <c r="A6048" s="0" t="s">
        <v>11880</v>
      </c>
      <c r="B6048" s="0" t="n">
        <v>2001</v>
      </c>
      <c r="C6048" s="0" t="n">
        <v>26.33</v>
      </c>
      <c r="D6048" s="0" t="n">
        <v>26.87</v>
      </c>
      <c r="E6048" s="0" t="n">
        <v>0</v>
      </c>
      <c r="F6048" s="0" t="n">
        <v>1.97</v>
      </c>
      <c r="G6048" s="0" t="n">
        <v>-0.46</v>
      </c>
      <c r="H6048" s="0" t="n">
        <v>2.05</v>
      </c>
      <c r="I6048" s="0" t="n">
        <f aca="false">+G6048-H6048</f>
        <v>-2.51</v>
      </c>
      <c r="J6048" s="0" t="n">
        <f aca="false">D6048</f>
        <v>26.87</v>
      </c>
      <c r="K6048" s="0" t="n">
        <f aca="false">C6048</f>
        <v>26.33</v>
      </c>
    </row>
    <row r="6049" customFormat="false" ht="12.75" hidden="false" customHeight="false" outlineLevel="0" collapsed="false">
      <c r="A6049" s="0" t="s">
        <v>11881</v>
      </c>
      <c r="B6049" s="0" t="n">
        <v>2001</v>
      </c>
      <c r="C6049" s="0" t="n">
        <v>27.58</v>
      </c>
      <c r="D6049" s="0" t="n">
        <v>28.29</v>
      </c>
      <c r="E6049" s="0" t="n">
        <v>0</v>
      </c>
      <c r="F6049" s="0" t="n">
        <v>1.81</v>
      </c>
      <c r="G6049" s="0" t="n">
        <v>-0.45</v>
      </c>
      <c r="H6049" s="0" t="n">
        <v>2.07</v>
      </c>
      <c r="I6049" s="0" t="n">
        <f aca="false">+G6049-H6049</f>
        <v>-2.52</v>
      </c>
      <c r="J6049" s="0" t="n">
        <f aca="false">D6049</f>
        <v>28.29</v>
      </c>
      <c r="K6049" s="0" t="n">
        <f aca="false">C6049</f>
        <v>27.58</v>
      </c>
    </row>
    <row r="6050" customFormat="false" ht="12.75" hidden="false" customHeight="false" outlineLevel="0" collapsed="false">
      <c r="A6050" s="0" t="s">
        <v>11882</v>
      </c>
      <c r="B6050" s="0" t="n">
        <v>2001</v>
      </c>
      <c r="C6050" s="0" t="n">
        <v>29.23</v>
      </c>
      <c r="D6050" s="0" t="n">
        <v>29.94</v>
      </c>
      <c r="E6050" s="0" t="n">
        <v>0</v>
      </c>
      <c r="F6050" s="0" t="n">
        <v>2.02</v>
      </c>
      <c r="G6050" s="0" t="n">
        <v>-0.54</v>
      </c>
      <c r="H6050" s="0" t="n">
        <v>2.19</v>
      </c>
      <c r="I6050" s="0" t="n">
        <f aca="false">+G6050-H6050</f>
        <v>-2.73</v>
      </c>
      <c r="J6050" s="0" t="n">
        <f aca="false">D6050</f>
        <v>29.94</v>
      </c>
      <c r="K6050" s="0" t="n">
        <f aca="false">C6050</f>
        <v>29.23</v>
      </c>
    </row>
    <row r="6051" customFormat="false" ht="12.75" hidden="false" customHeight="false" outlineLevel="0" collapsed="false">
      <c r="A6051" s="0" t="s">
        <v>11883</v>
      </c>
      <c r="B6051" s="0" t="n">
        <v>2001</v>
      </c>
      <c r="C6051" s="0" t="n">
        <v>29.73</v>
      </c>
      <c r="D6051" s="0" t="n">
        <v>30.3</v>
      </c>
      <c r="E6051" s="0" t="n">
        <v>0</v>
      </c>
      <c r="F6051" s="0" t="n">
        <v>2.25</v>
      </c>
      <c r="G6051" s="0" t="n">
        <v>-0.56</v>
      </c>
      <c r="H6051" s="0" t="n">
        <v>2.26</v>
      </c>
      <c r="I6051" s="0" t="n">
        <f aca="false">+G6051-H6051</f>
        <v>-2.82</v>
      </c>
      <c r="J6051" s="0" t="n">
        <f aca="false">D6051</f>
        <v>30.3</v>
      </c>
      <c r="K6051" s="0" t="n">
        <f aca="false">C6051</f>
        <v>29.73</v>
      </c>
    </row>
    <row r="6052" customFormat="false" ht="12.75" hidden="false" customHeight="false" outlineLevel="0" collapsed="false">
      <c r="A6052" s="0" t="s">
        <v>11884</v>
      </c>
      <c r="B6052" s="0" t="n">
        <v>2001</v>
      </c>
      <c r="C6052" s="0" t="n">
        <v>30.43</v>
      </c>
      <c r="D6052" s="0" t="n">
        <v>31.07</v>
      </c>
      <c r="E6052" s="0" t="n">
        <v>0</v>
      </c>
      <c r="F6052" s="0" t="n">
        <v>2.28</v>
      </c>
      <c r="G6052" s="0" t="n">
        <v>-0.59</v>
      </c>
      <c r="H6052" s="0" t="n">
        <v>2.33</v>
      </c>
      <c r="I6052" s="0" t="n">
        <f aca="false">+G6052-H6052</f>
        <v>-2.92</v>
      </c>
      <c r="J6052" s="0" t="n">
        <f aca="false">D6052</f>
        <v>31.07</v>
      </c>
      <c r="K6052" s="0" t="n">
        <f aca="false">C6052</f>
        <v>30.43</v>
      </c>
    </row>
    <row r="6053" customFormat="false" ht="12.75" hidden="false" customHeight="false" outlineLevel="0" collapsed="false">
      <c r="A6053" s="0" t="s">
        <v>11885</v>
      </c>
      <c r="B6053" s="0" t="n">
        <v>2001</v>
      </c>
      <c r="C6053" s="0" t="n">
        <v>30.33</v>
      </c>
      <c r="D6053" s="0" t="n">
        <v>30.96</v>
      </c>
      <c r="E6053" s="0" t="n">
        <v>0</v>
      </c>
      <c r="F6053" s="0" t="n">
        <v>2.29</v>
      </c>
      <c r="G6053" s="0" t="n">
        <v>-0.59</v>
      </c>
      <c r="H6053" s="0" t="n">
        <v>2.33</v>
      </c>
      <c r="I6053" s="0" t="n">
        <f aca="false">+G6053-H6053</f>
        <v>-2.92</v>
      </c>
      <c r="J6053" s="0" t="n">
        <f aca="false">D6053</f>
        <v>30.96</v>
      </c>
      <c r="K6053" s="0" t="n">
        <f aca="false">C6053</f>
        <v>30.33</v>
      </c>
    </row>
    <row r="6054" customFormat="false" ht="12.75" hidden="false" customHeight="false" outlineLevel="0" collapsed="false">
      <c r="A6054" s="0" t="s">
        <v>11886</v>
      </c>
      <c r="B6054" s="0" t="n">
        <v>2001</v>
      </c>
      <c r="C6054" s="0" t="n">
        <v>28.97</v>
      </c>
      <c r="D6054" s="0" t="n">
        <v>29.22</v>
      </c>
      <c r="E6054" s="0" t="n">
        <v>0</v>
      </c>
      <c r="F6054" s="0" t="n">
        <v>2.49</v>
      </c>
      <c r="G6054" s="0" t="n">
        <v>-0.52</v>
      </c>
      <c r="H6054" s="0" t="n">
        <v>2.22</v>
      </c>
      <c r="I6054" s="0" t="n">
        <f aca="false">+G6054-H6054</f>
        <v>-2.74</v>
      </c>
      <c r="J6054" s="0" t="n">
        <f aca="false">D6054</f>
        <v>29.22</v>
      </c>
      <c r="K6054" s="0" t="n">
        <f aca="false">C6054</f>
        <v>28.97</v>
      </c>
    </row>
    <row r="6055" customFormat="false" ht="12.75" hidden="false" customHeight="false" outlineLevel="0" collapsed="false">
      <c r="A6055" s="0" t="s">
        <v>11887</v>
      </c>
      <c r="B6055" s="0" t="n">
        <v>2001</v>
      </c>
      <c r="C6055" s="0" t="n">
        <v>28.96</v>
      </c>
      <c r="D6055" s="0" t="n">
        <v>29.22</v>
      </c>
      <c r="E6055" s="0" t="n">
        <v>0</v>
      </c>
      <c r="F6055" s="0" t="n">
        <v>2.49</v>
      </c>
      <c r="G6055" s="0" t="n">
        <v>-0.48</v>
      </c>
      <c r="H6055" s="0" t="n">
        <v>2.27</v>
      </c>
      <c r="I6055" s="0" t="n">
        <f aca="false">+G6055-H6055</f>
        <v>-2.75</v>
      </c>
      <c r="J6055" s="0" t="n">
        <f aca="false">D6055</f>
        <v>29.22</v>
      </c>
      <c r="K6055" s="0" t="n">
        <f aca="false">C6055</f>
        <v>28.96</v>
      </c>
    </row>
    <row r="6056" customFormat="false" ht="12.75" hidden="false" customHeight="false" outlineLevel="0" collapsed="false">
      <c r="A6056" s="0" t="s">
        <v>11888</v>
      </c>
      <c r="B6056" s="0" t="n">
        <v>2001</v>
      </c>
      <c r="C6056" s="0" t="n">
        <v>26.42</v>
      </c>
      <c r="D6056" s="0" t="n">
        <v>26.32</v>
      </c>
      <c r="E6056" s="0" t="n">
        <v>0</v>
      </c>
      <c r="F6056" s="0" t="n">
        <v>2.75</v>
      </c>
      <c r="G6056" s="0" t="n">
        <v>-0.47</v>
      </c>
      <c r="H6056" s="0" t="n">
        <v>2.18</v>
      </c>
      <c r="I6056" s="0" t="n">
        <f aca="false">+G6056-H6056</f>
        <v>-2.65</v>
      </c>
      <c r="J6056" s="0" t="n">
        <f aca="false">D6056</f>
        <v>26.32</v>
      </c>
      <c r="K6056" s="0" t="n">
        <f aca="false">C6056</f>
        <v>26.42</v>
      </c>
    </row>
    <row r="6057" customFormat="false" ht="12.75" hidden="false" customHeight="false" outlineLevel="0" collapsed="false">
      <c r="A6057" s="0" t="s">
        <v>11889</v>
      </c>
      <c r="B6057" s="0" t="n">
        <v>2001</v>
      </c>
      <c r="C6057" s="0" t="n">
        <v>27.8</v>
      </c>
      <c r="D6057" s="0" t="n">
        <v>27.82</v>
      </c>
      <c r="E6057" s="0" t="n">
        <v>0</v>
      </c>
      <c r="F6057" s="0" t="n">
        <v>2.65</v>
      </c>
      <c r="G6057" s="0" t="n">
        <v>-0.47</v>
      </c>
      <c r="H6057" s="0" t="n">
        <v>2.2</v>
      </c>
      <c r="I6057" s="0" t="n">
        <f aca="false">+G6057-H6057</f>
        <v>-2.67</v>
      </c>
      <c r="J6057" s="0" t="n">
        <f aca="false">D6057</f>
        <v>27.82</v>
      </c>
      <c r="K6057" s="0" t="n">
        <f aca="false">C6057</f>
        <v>27.8</v>
      </c>
    </row>
    <row r="6058" customFormat="false" ht="12.75" hidden="false" customHeight="false" outlineLevel="0" collapsed="false">
      <c r="A6058" s="0" t="s">
        <v>11890</v>
      </c>
      <c r="B6058" s="0" t="n">
        <v>2001</v>
      </c>
      <c r="C6058" s="0" t="n">
        <v>28.21</v>
      </c>
      <c r="D6058" s="0" t="n">
        <v>28.43</v>
      </c>
      <c r="E6058" s="0" t="n">
        <v>0</v>
      </c>
      <c r="F6058" s="0" t="n">
        <v>2.58</v>
      </c>
      <c r="G6058" s="0" t="n">
        <v>-0.52</v>
      </c>
      <c r="H6058" s="0" t="n">
        <v>2.28</v>
      </c>
      <c r="I6058" s="0" t="n">
        <f aca="false">+G6058-H6058</f>
        <v>-2.8</v>
      </c>
      <c r="J6058" s="0" t="n">
        <f aca="false">D6058</f>
        <v>28.43</v>
      </c>
      <c r="K6058" s="0" t="n">
        <f aca="false">C6058</f>
        <v>28.21</v>
      </c>
    </row>
    <row r="6059" customFormat="false" ht="12.75" hidden="false" customHeight="false" outlineLevel="0" collapsed="false">
      <c r="A6059" s="0" t="s">
        <v>11891</v>
      </c>
      <c r="B6059" s="0" t="n">
        <v>2001</v>
      </c>
      <c r="C6059" s="0" t="n">
        <v>29.31</v>
      </c>
      <c r="D6059" s="0" t="n">
        <v>29.62</v>
      </c>
      <c r="E6059" s="0" t="n">
        <v>0</v>
      </c>
      <c r="F6059" s="0" t="n">
        <v>2.44</v>
      </c>
      <c r="G6059" s="0" t="n">
        <v>-0.28</v>
      </c>
      <c r="H6059" s="0" t="n">
        <v>2.47</v>
      </c>
      <c r="I6059" s="0" t="n">
        <f aca="false">+G6059-H6059</f>
        <v>-2.75</v>
      </c>
      <c r="J6059" s="0" t="n">
        <f aca="false">D6059</f>
        <v>29.62</v>
      </c>
      <c r="K6059" s="0" t="n">
        <f aca="false">C6059</f>
        <v>29.31</v>
      </c>
    </row>
    <row r="6060" customFormat="false" ht="12.75" hidden="false" customHeight="false" outlineLevel="0" collapsed="false">
      <c r="A6060" s="0" t="s">
        <v>11892</v>
      </c>
      <c r="B6060" s="0" t="n">
        <v>2001</v>
      </c>
      <c r="C6060" s="0" t="n">
        <v>33.97</v>
      </c>
      <c r="D6060" s="0" t="n">
        <v>34.97</v>
      </c>
      <c r="E6060" s="0" t="n">
        <v>0</v>
      </c>
      <c r="F6060" s="0" t="n">
        <v>2</v>
      </c>
      <c r="G6060" s="0" t="n">
        <v>-0.23</v>
      </c>
      <c r="H6060" s="0" t="n">
        <v>2.77</v>
      </c>
      <c r="I6060" s="0" t="n">
        <f aca="false">+G6060-H6060</f>
        <v>-3</v>
      </c>
      <c r="J6060" s="0" t="n">
        <f aca="false">D6060</f>
        <v>34.97</v>
      </c>
      <c r="K6060" s="0" t="n">
        <f aca="false">C6060</f>
        <v>33.97</v>
      </c>
    </row>
    <row r="6061" customFormat="false" ht="12.75" hidden="false" customHeight="false" outlineLevel="0" collapsed="false">
      <c r="A6061" s="0" t="s">
        <v>11893</v>
      </c>
      <c r="B6061" s="0" t="n">
        <v>2001</v>
      </c>
      <c r="C6061" s="0" t="n">
        <v>31.35</v>
      </c>
      <c r="D6061" s="0" t="n">
        <v>31.98</v>
      </c>
      <c r="E6061" s="0" t="n">
        <v>0</v>
      </c>
      <c r="F6061" s="0" t="n">
        <v>2.32</v>
      </c>
      <c r="G6061" s="0" t="n">
        <v>-0.62</v>
      </c>
      <c r="H6061" s="0" t="n">
        <v>2.33</v>
      </c>
      <c r="I6061" s="0" t="n">
        <f aca="false">+G6061-H6061</f>
        <v>-2.95</v>
      </c>
      <c r="J6061" s="0" t="n">
        <f aca="false">D6061</f>
        <v>31.98</v>
      </c>
      <c r="K6061" s="0" t="n">
        <f aca="false">C6061</f>
        <v>31.35</v>
      </c>
    </row>
    <row r="6062" customFormat="false" ht="12.75" hidden="false" customHeight="false" outlineLevel="0" collapsed="false">
      <c r="A6062" s="0" t="s">
        <v>11894</v>
      </c>
      <c r="B6062" s="0" t="n">
        <v>2001</v>
      </c>
      <c r="C6062" s="0" t="n">
        <v>25.18</v>
      </c>
      <c r="D6062" s="0" t="n">
        <v>25.36</v>
      </c>
      <c r="E6062" s="0" t="n">
        <v>0</v>
      </c>
      <c r="F6062" s="0" t="n">
        <v>2.15</v>
      </c>
      <c r="G6062" s="0" t="n">
        <v>-0.56</v>
      </c>
      <c r="H6062" s="0" t="n">
        <v>1.77</v>
      </c>
      <c r="I6062" s="0" t="n">
        <f aca="false">+G6062-H6062</f>
        <v>-2.33</v>
      </c>
      <c r="J6062" s="0" t="n">
        <f aca="false">D6062</f>
        <v>25.36</v>
      </c>
      <c r="K6062" s="0" t="n">
        <f aca="false">C6062</f>
        <v>25.18</v>
      </c>
    </row>
    <row r="6063" customFormat="false" ht="12.75" hidden="false" customHeight="false" outlineLevel="0" collapsed="false">
      <c r="A6063" s="0" t="s">
        <v>11895</v>
      </c>
      <c r="B6063" s="0" t="n">
        <v>2001</v>
      </c>
      <c r="C6063" s="0" t="n">
        <v>20.91</v>
      </c>
      <c r="D6063" s="0" t="n">
        <v>19.76</v>
      </c>
      <c r="E6063" s="0" t="n">
        <v>0</v>
      </c>
      <c r="F6063" s="0" t="n">
        <v>2.79</v>
      </c>
      <c r="G6063" s="0" t="n">
        <v>-0.5</v>
      </c>
      <c r="H6063" s="0" t="n">
        <v>1.14</v>
      </c>
      <c r="I6063" s="0" t="n">
        <f aca="false">+G6063-H6063</f>
        <v>-1.64</v>
      </c>
      <c r="J6063" s="0" t="n">
        <f aca="false">D6063</f>
        <v>19.76</v>
      </c>
      <c r="K6063" s="0" t="n">
        <f aca="false">C6063</f>
        <v>20.91</v>
      </c>
    </row>
    <row r="6064" customFormat="false" ht="12.75" hidden="false" customHeight="false" outlineLevel="0" collapsed="false">
      <c r="A6064" s="0" t="s">
        <v>11896</v>
      </c>
      <c r="B6064" s="0" t="n">
        <v>2001</v>
      </c>
      <c r="C6064" s="0" t="n">
        <v>22.91</v>
      </c>
      <c r="D6064" s="0" t="n">
        <v>24.36</v>
      </c>
      <c r="E6064" s="0" t="n">
        <v>0</v>
      </c>
      <c r="F6064" s="0" t="n">
        <v>0</v>
      </c>
      <c r="G6064" s="0" t="n">
        <v>-0.62</v>
      </c>
      <c r="H6064" s="0" t="n">
        <v>0.83</v>
      </c>
      <c r="I6064" s="0" t="n">
        <f aca="false">+G6064-H6064</f>
        <v>-1.45</v>
      </c>
      <c r="J6064" s="0" t="n">
        <f aca="false">D6064</f>
        <v>24.36</v>
      </c>
      <c r="K6064" s="0" t="n">
        <f aca="false">C6064</f>
        <v>22.91</v>
      </c>
    </row>
    <row r="6065" customFormat="false" ht="12.75" hidden="false" customHeight="false" outlineLevel="0" collapsed="false">
      <c r="A6065" s="0" t="s">
        <v>11897</v>
      </c>
      <c r="B6065" s="0" t="n">
        <v>2001</v>
      </c>
      <c r="C6065" s="0" t="n">
        <v>22.74</v>
      </c>
      <c r="D6065" s="0" t="n">
        <v>24.13</v>
      </c>
      <c r="E6065" s="0" t="n">
        <v>0</v>
      </c>
      <c r="F6065" s="0" t="n">
        <v>0</v>
      </c>
      <c r="G6065" s="0" t="n">
        <v>-0.64</v>
      </c>
      <c r="H6065" s="0" t="n">
        <v>0.75</v>
      </c>
      <c r="I6065" s="0" t="n">
        <f aca="false">+G6065-H6065</f>
        <v>-1.39</v>
      </c>
      <c r="J6065" s="0" t="n">
        <f aca="false">D6065</f>
        <v>24.13</v>
      </c>
      <c r="K6065" s="0" t="n">
        <f aca="false">C6065</f>
        <v>22.74</v>
      </c>
    </row>
    <row r="6066" customFormat="false" ht="12.75" hidden="false" customHeight="false" outlineLevel="0" collapsed="false">
      <c r="A6066" s="0" t="s">
        <v>11898</v>
      </c>
      <c r="B6066" s="0" t="n">
        <v>2001</v>
      </c>
      <c r="C6066" s="0" t="n">
        <v>22.31</v>
      </c>
      <c r="D6066" s="0" t="n">
        <v>23.64</v>
      </c>
      <c r="E6066" s="0" t="n">
        <v>0</v>
      </c>
      <c r="F6066" s="0" t="n">
        <v>0</v>
      </c>
      <c r="G6066" s="0" t="n">
        <v>-0.6</v>
      </c>
      <c r="H6066" s="0" t="n">
        <v>0.73</v>
      </c>
      <c r="I6066" s="0" t="n">
        <f aca="false">+G6066-H6066</f>
        <v>-1.33</v>
      </c>
      <c r="J6066" s="0" t="n">
        <f aca="false">D6066</f>
        <v>23.64</v>
      </c>
      <c r="K6066" s="0" t="n">
        <f aca="false">C6066</f>
        <v>22.31</v>
      </c>
    </row>
    <row r="6067" customFormat="false" ht="12.75" hidden="false" customHeight="false" outlineLevel="0" collapsed="false">
      <c r="A6067" s="0" t="s">
        <v>11899</v>
      </c>
      <c r="B6067" s="0" t="n">
        <v>2001</v>
      </c>
      <c r="C6067" s="0" t="n">
        <v>21.43</v>
      </c>
      <c r="D6067" s="0" t="n">
        <v>22.72</v>
      </c>
      <c r="E6067" s="0" t="n">
        <v>0</v>
      </c>
      <c r="F6067" s="0" t="n">
        <v>0</v>
      </c>
      <c r="G6067" s="0" t="n">
        <v>-0.53</v>
      </c>
      <c r="H6067" s="0" t="n">
        <v>0.76</v>
      </c>
      <c r="I6067" s="0" t="n">
        <f aca="false">+G6067-H6067</f>
        <v>-1.29</v>
      </c>
      <c r="J6067" s="0" t="n">
        <f aca="false">D6067</f>
        <v>22.72</v>
      </c>
      <c r="K6067" s="0" t="n">
        <f aca="false">C6067</f>
        <v>21.43</v>
      </c>
    </row>
    <row r="6068" customFormat="false" ht="12.75" hidden="false" customHeight="false" outlineLevel="0" collapsed="false">
      <c r="A6068" s="0" t="s">
        <v>11900</v>
      </c>
      <c r="B6068" s="0" t="n">
        <v>2001</v>
      </c>
      <c r="C6068" s="0" t="n">
        <v>22</v>
      </c>
      <c r="D6068" s="0" t="n">
        <v>23.37</v>
      </c>
      <c r="E6068" s="0" t="n">
        <v>0</v>
      </c>
      <c r="F6068" s="0" t="n">
        <v>0</v>
      </c>
      <c r="G6068" s="0" t="n">
        <v>-0.5</v>
      </c>
      <c r="H6068" s="0" t="n">
        <v>0.87</v>
      </c>
      <c r="I6068" s="0" t="n">
        <f aca="false">+G6068-H6068</f>
        <v>-1.37</v>
      </c>
      <c r="J6068" s="0" t="n">
        <f aca="false">D6068</f>
        <v>23.37</v>
      </c>
      <c r="K6068" s="0" t="n">
        <f aca="false">C6068</f>
        <v>22</v>
      </c>
    </row>
    <row r="6069" customFormat="false" ht="12.75" hidden="false" customHeight="false" outlineLevel="0" collapsed="false">
      <c r="A6069" s="0" t="s">
        <v>11901</v>
      </c>
      <c r="B6069" s="0" t="n">
        <v>2001</v>
      </c>
      <c r="C6069" s="0" t="n">
        <v>24.04</v>
      </c>
      <c r="D6069" s="0" t="n">
        <v>25.7</v>
      </c>
      <c r="E6069" s="0" t="n">
        <v>0</v>
      </c>
      <c r="F6069" s="0" t="n">
        <v>0</v>
      </c>
      <c r="G6069" s="0" t="n">
        <v>-0.43</v>
      </c>
      <c r="H6069" s="0" t="n">
        <v>1.23</v>
      </c>
      <c r="I6069" s="0" t="n">
        <f aca="false">+G6069-H6069</f>
        <v>-1.66</v>
      </c>
      <c r="J6069" s="0" t="n">
        <f aca="false">D6069</f>
        <v>25.7</v>
      </c>
      <c r="K6069" s="0" t="n">
        <f aca="false">C6069</f>
        <v>24.04</v>
      </c>
    </row>
    <row r="6070" customFormat="false" ht="12.75" hidden="false" customHeight="false" outlineLevel="0" collapsed="false">
      <c r="A6070" s="0" t="s">
        <v>11902</v>
      </c>
      <c r="B6070" s="0" t="n">
        <v>2001</v>
      </c>
      <c r="C6070" s="0" t="n">
        <v>28.69</v>
      </c>
      <c r="D6070" s="0" t="n">
        <v>30.92</v>
      </c>
      <c r="E6070" s="0" t="n">
        <v>0</v>
      </c>
      <c r="F6070" s="0" t="n">
        <v>0</v>
      </c>
      <c r="G6070" s="0" t="n">
        <v>-0.27</v>
      </c>
      <c r="H6070" s="0" t="n">
        <v>1.96</v>
      </c>
      <c r="I6070" s="0" t="n">
        <f aca="false">+G6070-H6070</f>
        <v>-2.23</v>
      </c>
      <c r="J6070" s="0" t="n">
        <f aca="false">D6070</f>
        <v>30.92</v>
      </c>
      <c r="K6070" s="0" t="n">
        <f aca="false">C6070</f>
        <v>28.69</v>
      </c>
    </row>
    <row r="6071" customFormat="false" ht="12.75" hidden="false" customHeight="false" outlineLevel="0" collapsed="false">
      <c r="A6071" s="0" t="s">
        <v>11903</v>
      </c>
      <c r="B6071" s="0" t="n">
        <v>2001</v>
      </c>
      <c r="C6071" s="0" t="n">
        <v>23.88</v>
      </c>
      <c r="D6071" s="0" t="n">
        <v>25.23</v>
      </c>
      <c r="E6071" s="0" t="n">
        <v>0</v>
      </c>
      <c r="F6071" s="0" t="n">
        <v>0</v>
      </c>
      <c r="G6071" s="0" t="n">
        <v>-0.24</v>
      </c>
      <c r="H6071" s="0" t="n">
        <v>1.11</v>
      </c>
      <c r="I6071" s="0" t="n">
        <f aca="false">+G6071-H6071</f>
        <v>-1.35</v>
      </c>
      <c r="J6071" s="0" t="n">
        <f aca="false">D6071</f>
        <v>25.23</v>
      </c>
      <c r="K6071" s="0" t="n">
        <f aca="false">C6071</f>
        <v>23.88</v>
      </c>
    </row>
    <row r="6072" customFormat="false" ht="12.75" hidden="false" customHeight="false" outlineLevel="0" collapsed="false">
      <c r="A6072" s="0" t="s">
        <v>11904</v>
      </c>
      <c r="B6072" s="0" t="n">
        <v>2001</v>
      </c>
      <c r="C6072" s="0" t="n">
        <v>22.65</v>
      </c>
      <c r="D6072" s="0" t="n">
        <v>23.86</v>
      </c>
      <c r="E6072" s="0" t="n">
        <v>0</v>
      </c>
      <c r="F6072" s="0" t="n">
        <v>0</v>
      </c>
      <c r="G6072" s="0" t="n">
        <v>-0.36</v>
      </c>
      <c r="H6072" s="0" t="n">
        <v>0.85</v>
      </c>
      <c r="I6072" s="0" t="n">
        <f aca="false">+G6072-H6072</f>
        <v>-1.21</v>
      </c>
      <c r="J6072" s="0" t="n">
        <f aca="false">D6072</f>
        <v>23.86</v>
      </c>
      <c r="K6072" s="0" t="n">
        <f aca="false">C6072</f>
        <v>22.65</v>
      </c>
    </row>
    <row r="6073" customFormat="false" ht="12.75" hidden="false" customHeight="false" outlineLevel="0" collapsed="false">
      <c r="A6073" s="0" t="s">
        <v>11905</v>
      </c>
      <c r="B6073" s="0" t="n">
        <v>2001</v>
      </c>
      <c r="C6073" s="0" t="n">
        <v>22.42</v>
      </c>
      <c r="D6073" s="0" t="n">
        <v>23.49</v>
      </c>
      <c r="E6073" s="0" t="n">
        <v>0</v>
      </c>
      <c r="F6073" s="0" t="n">
        <v>0</v>
      </c>
      <c r="G6073" s="0" t="n">
        <v>-0.44</v>
      </c>
      <c r="H6073" s="0" t="n">
        <v>0.63</v>
      </c>
      <c r="I6073" s="0" t="n">
        <f aca="false">+G6073-H6073</f>
        <v>-1.07</v>
      </c>
      <c r="J6073" s="0" t="n">
        <f aca="false">D6073</f>
        <v>23.49</v>
      </c>
      <c r="K6073" s="0" t="n">
        <f aca="false">C6073</f>
        <v>22.42</v>
      </c>
    </row>
    <row r="6074" customFormat="false" ht="12.75" hidden="false" customHeight="false" outlineLevel="0" collapsed="false">
      <c r="A6074" s="0" t="s">
        <v>11906</v>
      </c>
      <c r="B6074" s="0" t="n">
        <v>2001</v>
      </c>
      <c r="C6074" s="0" t="n">
        <v>22.32</v>
      </c>
      <c r="D6074" s="0" t="n">
        <v>23.46</v>
      </c>
      <c r="E6074" s="0" t="n">
        <v>0</v>
      </c>
      <c r="F6074" s="0" t="n">
        <v>0</v>
      </c>
      <c r="G6074" s="0" t="n">
        <v>-0.52</v>
      </c>
      <c r="H6074" s="0" t="n">
        <v>0.62</v>
      </c>
      <c r="I6074" s="0" t="n">
        <f aca="false">+G6074-H6074</f>
        <v>-1.14</v>
      </c>
      <c r="J6074" s="0" t="n">
        <f aca="false">D6074</f>
        <v>23.46</v>
      </c>
      <c r="K6074" s="0" t="n">
        <f aca="false">C6074</f>
        <v>22.32</v>
      </c>
    </row>
    <row r="6075" customFormat="false" ht="12.75" hidden="false" customHeight="false" outlineLevel="0" collapsed="false">
      <c r="A6075" s="0" t="s">
        <v>11907</v>
      </c>
      <c r="B6075" s="0" t="n">
        <v>2001</v>
      </c>
      <c r="C6075" s="0" t="n">
        <v>21.36</v>
      </c>
      <c r="D6075" s="0" t="n">
        <v>22.43</v>
      </c>
      <c r="E6075" s="0" t="n">
        <v>0</v>
      </c>
      <c r="F6075" s="0" t="n">
        <v>0</v>
      </c>
      <c r="G6075" s="0" t="n">
        <v>-0.49</v>
      </c>
      <c r="H6075" s="0" t="n">
        <v>0.58</v>
      </c>
      <c r="I6075" s="0" t="n">
        <f aca="false">+G6075-H6075</f>
        <v>-1.07</v>
      </c>
      <c r="J6075" s="0" t="n">
        <f aca="false">D6075</f>
        <v>22.43</v>
      </c>
      <c r="K6075" s="0" t="n">
        <f aca="false">C6075</f>
        <v>21.36</v>
      </c>
    </row>
    <row r="6076" customFormat="false" ht="12.75" hidden="false" customHeight="false" outlineLevel="0" collapsed="false">
      <c r="A6076" s="0" t="s">
        <v>11908</v>
      </c>
      <c r="B6076" s="0" t="n">
        <v>2001</v>
      </c>
      <c r="C6076" s="0" t="n">
        <v>21.71</v>
      </c>
      <c r="D6076" s="0" t="n">
        <v>22.83</v>
      </c>
      <c r="E6076" s="0" t="n">
        <v>0</v>
      </c>
      <c r="F6076" s="0" t="n">
        <v>0</v>
      </c>
      <c r="G6076" s="0" t="n">
        <v>-0.41</v>
      </c>
      <c r="H6076" s="0" t="n">
        <v>0.71</v>
      </c>
      <c r="I6076" s="0" t="n">
        <f aca="false">+G6076-H6076</f>
        <v>-1.12</v>
      </c>
      <c r="J6076" s="0" t="n">
        <f aca="false">D6076</f>
        <v>22.83</v>
      </c>
      <c r="K6076" s="0" t="n">
        <f aca="false">C6076</f>
        <v>21.71</v>
      </c>
    </row>
    <row r="6077" customFormat="false" ht="12.75" hidden="false" customHeight="false" outlineLevel="0" collapsed="false">
      <c r="A6077" s="0" t="s">
        <v>11909</v>
      </c>
      <c r="B6077" s="0" t="n">
        <v>2001</v>
      </c>
      <c r="C6077" s="0" t="n">
        <v>24</v>
      </c>
      <c r="D6077" s="0" t="n">
        <v>25.39</v>
      </c>
      <c r="E6077" s="0" t="n">
        <v>0</v>
      </c>
      <c r="F6077" s="0" t="n">
        <v>0</v>
      </c>
      <c r="G6077" s="0" t="n">
        <v>-0.26</v>
      </c>
      <c r="H6077" s="0" t="n">
        <v>1.13</v>
      </c>
      <c r="I6077" s="0" t="n">
        <f aca="false">+G6077-H6077</f>
        <v>-1.39</v>
      </c>
      <c r="J6077" s="0" t="n">
        <f aca="false">D6077</f>
        <v>25.39</v>
      </c>
      <c r="K6077" s="0" t="n">
        <f aca="false">C6077</f>
        <v>24</v>
      </c>
    </row>
    <row r="6078" customFormat="false" ht="12.75" hidden="false" customHeight="false" outlineLevel="0" collapsed="false">
      <c r="A6078" s="0" t="s">
        <v>11910</v>
      </c>
      <c r="B6078" s="0" t="n">
        <v>2001</v>
      </c>
      <c r="C6078" s="0" t="n">
        <v>39.38</v>
      </c>
      <c r="D6078" s="0" t="n">
        <v>41.8</v>
      </c>
      <c r="E6078" s="0" t="n">
        <v>0</v>
      </c>
      <c r="F6078" s="0" t="n">
        <v>0</v>
      </c>
      <c r="G6078" s="0" t="n">
        <v>0</v>
      </c>
      <c r="H6078" s="0" t="n">
        <v>2.42</v>
      </c>
      <c r="I6078" s="0" t="n">
        <f aca="false">+G6078-H6078</f>
        <v>-2.42</v>
      </c>
      <c r="J6078" s="0" t="n">
        <f aca="false">D6078</f>
        <v>41.8</v>
      </c>
      <c r="K6078" s="0" t="n">
        <f aca="false">C6078</f>
        <v>39.38</v>
      </c>
    </row>
    <row r="6079" customFormat="false" ht="12.75" hidden="false" customHeight="false" outlineLevel="0" collapsed="false">
      <c r="A6079" s="0" t="s">
        <v>11911</v>
      </c>
      <c r="B6079" s="0" t="n">
        <v>2001</v>
      </c>
      <c r="C6079" s="0" t="n">
        <v>24.88</v>
      </c>
      <c r="D6079" s="0" t="n">
        <v>26.48</v>
      </c>
      <c r="E6079" s="0" t="n">
        <v>0</v>
      </c>
      <c r="F6079" s="0" t="n">
        <v>0</v>
      </c>
      <c r="G6079" s="0" t="n">
        <v>-0.27</v>
      </c>
      <c r="H6079" s="0" t="n">
        <v>1.33</v>
      </c>
      <c r="I6079" s="0" t="n">
        <f aca="false">+G6079-H6079</f>
        <v>-1.6</v>
      </c>
      <c r="J6079" s="0" t="n">
        <f aca="false">D6079</f>
        <v>26.48</v>
      </c>
      <c r="K6079" s="0" t="n">
        <f aca="false">C6079</f>
        <v>24.88</v>
      </c>
    </row>
    <row r="6080" customFormat="false" ht="12.75" hidden="false" customHeight="false" outlineLevel="0" collapsed="false">
      <c r="A6080" s="0" t="s">
        <v>11912</v>
      </c>
      <c r="B6080" s="0" t="n">
        <v>2001</v>
      </c>
      <c r="C6080" s="0" t="n">
        <v>22.55</v>
      </c>
      <c r="D6080" s="0" t="n">
        <v>24.47</v>
      </c>
      <c r="E6080" s="0" t="n">
        <v>0</v>
      </c>
      <c r="F6080" s="0" t="n">
        <v>0</v>
      </c>
      <c r="G6080" s="0" t="n">
        <v>-0.68</v>
      </c>
      <c r="H6080" s="0" t="n">
        <v>1.24</v>
      </c>
      <c r="I6080" s="0" t="n">
        <f aca="false">+G6080-H6080</f>
        <v>-1.92</v>
      </c>
      <c r="J6080" s="0" t="n">
        <f aca="false">D6080</f>
        <v>24.47</v>
      </c>
      <c r="K6080" s="0" t="n">
        <f aca="false">C6080</f>
        <v>22.55</v>
      </c>
    </row>
    <row r="6081" customFormat="false" ht="12.75" hidden="false" customHeight="false" outlineLevel="0" collapsed="false">
      <c r="A6081" s="0" t="s">
        <v>11913</v>
      </c>
      <c r="B6081" s="0" t="n">
        <v>2001</v>
      </c>
      <c r="C6081" s="0" t="n">
        <v>21.49</v>
      </c>
      <c r="D6081" s="0" t="n">
        <v>23.22</v>
      </c>
      <c r="E6081" s="0" t="n">
        <v>0</v>
      </c>
      <c r="F6081" s="0" t="n">
        <v>0</v>
      </c>
      <c r="G6081" s="0" t="n">
        <v>-0.68</v>
      </c>
      <c r="H6081" s="0" t="n">
        <v>1.05</v>
      </c>
      <c r="I6081" s="0" t="n">
        <f aca="false">+G6081-H6081</f>
        <v>-1.73</v>
      </c>
      <c r="J6081" s="0" t="n">
        <f aca="false">D6081</f>
        <v>23.22</v>
      </c>
      <c r="K6081" s="0" t="n">
        <f aca="false">C6081</f>
        <v>21.49</v>
      </c>
    </row>
    <row r="6082" customFormat="false" ht="12.75" hidden="false" customHeight="false" outlineLevel="0" collapsed="false">
      <c r="A6082" s="0" t="s">
        <v>11914</v>
      </c>
      <c r="B6082" s="0" t="n">
        <v>2001</v>
      </c>
      <c r="C6082" s="0" t="n">
        <v>21.52</v>
      </c>
      <c r="D6082" s="0" t="n">
        <v>23.24</v>
      </c>
      <c r="E6082" s="0" t="n">
        <v>0</v>
      </c>
      <c r="F6082" s="0" t="n">
        <v>0</v>
      </c>
      <c r="G6082" s="0" t="n">
        <v>-0.73</v>
      </c>
      <c r="H6082" s="0" t="n">
        <v>0.99</v>
      </c>
      <c r="I6082" s="0" t="n">
        <f aca="false">+G6082-H6082</f>
        <v>-1.72</v>
      </c>
      <c r="J6082" s="0" t="n">
        <f aca="false">D6082</f>
        <v>23.24</v>
      </c>
      <c r="K6082" s="0" t="n">
        <f aca="false">C6082</f>
        <v>21.52</v>
      </c>
    </row>
    <row r="6083" customFormat="false" ht="12.75" hidden="false" customHeight="false" outlineLevel="0" collapsed="false">
      <c r="A6083" s="0" t="s">
        <v>11915</v>
      </c>
      <c r="B6083" s="0" t="n">
        <v>2001</v>
      </c>
      <c r="C6083" s="0" t="n">
        <v>21.49</v>
      </c>
      <c r="D6083" s="0" t="n">
        <v>23.21</v>
      </c>
      <c r="E6083" s="0" t="n">
        <v>0</v>
      </c>
      <c r="F6083" s="0" t="n">
        <v>0</v>
      </c>
      <c r="G6083" s="0" t="n">
        <v>-0.73</v>
      </c>
      <c r="H6083" s="0" t="n">
        <v>0.99</v>
      </c>
      <c r="I6083" s="0" t="n">
        <f aca="false">+G6083-H6083</f>
        <v>-1.72</v>
      </c>
      <c r="J6083" s="0" t="n">
        <f aca="false">D6083</f>
        <v>23.21</v>
      </c>
      <c r="K6083" s="0" t="n">
        <f aca="false">C6083</f>
        <v>21.49</v>
      </c>
    </row>
    <row r="6084" customFormat="false" ht="12.75" hidden="false" customHeight="false" outlineLevel="0" collapsed="false">
      <c r="A6084" s="0" t="s">
        <v>11916</v>
      </c>
      <c r="B6084" s="0" t="n">
        <v>2001</v>
      </c>
      <c r="C6084" s="0" t="n">
        <v>21.38</v>
      </c>
      <c r="D6084" s="0" t="n">
        <v>23.12</v>
      </c>
      <c r="E6084" s="0" t="n">
        <v>0</v>
      </c>
      <c r="F6084" s="0" t="n">
        <v>0</v>
      </c>
      <c r="G6084" s="0" t="n">
        <v>-0.67</v>
      </c>
      <c r="H6084" s="0" t="n">
        <v>1.07</v>
      </c>
      <c r="I6084" s="0" t="n">
        <f aca="false">+G6084-H6084</f>
        <v>-1.74</v>
      </c>
      <c r="J6084" s="0" t="n">
        <f aca="false">D6084</f>
        <v>23.12</v>
      </c>
      <c r="K6084" s="0" t="n">
        <f aca="false">C6084</f>
        <v>21.38</v>
      </c>
    </row>
    <row r="6085" customFormat="false" ht="12.75" hidden="false" customHeight="false" outlineLevel="0" collapsed="false">
      <c r="A6085" s="0" t="s">
        <v>11917</v>
      </c>
      <c r="B6085" s="0" t="n">
        <v>2001</v>
      </c>
      <c r="C6085" s="0" t="n">
        <v>24.34</v>
      </c>
      <c r="D6085" s="0" t="n">
        <v>26.32</v>
      </c>
      <c r="E6085" s="0" t="n">
        <v>0</v>
      </c>
      <c r="F6085" s="0" t="n">
        <v>0</v>
      </c>
      <c r="G6085" s="0" t="n">
        <v>-0.56</v>
      </c>
      <c r="H6085" s="0" t="n">
        <v>1.42</v>
      </c>
      <c r="I6085" s="0" t="n">
        <f aca="false">+G6085-H6085</f>
        <v>-1.98</v>
      </c>
      <c r="J6085" s="0" t="n">
        <f aca="false">D6085</f>
        <v>26.32</v>
      </c>
      <c r="K6085" s="0" t="n">
        <f aca="false">C6085</f>
        <v>24.34</v>
      </c>
    </row>
    <row r="6086" customFormat="false" ht="12.75" hidden="false" customHeight="false" outlineLevel="0" collapsed="false">
      <c r="A6086" s="0" t="s">
        <v>11918</v>
      </c>
      <c r="B6086" s="0" t="n">
        <v>2001</v>
      </c>
      <c r="C6086" s="0" t="n">
        <v>36.9</v>
      </c>
      <c r="D6086" s="0" t="n">
        <v>40.18</v>
      </c>
      <c r="E6086" s="0" t="n">
        <v>0</v>
      </c>
      <c r="F6086" s="0" t="n">
        <v>0</v>
      </c>
      <c r="G6086" s="0" t="n">
        <v>-0.4</v>
      </c>
      <c r="H6086" s="0" t="n">
        <v>2.88</v>
      </c>
      <c r="I6086" s="0" t="n">
        <f aca="false">+G6086-H6086</f>
        <v>-3.28</v>
      </c>
      <c r="J6086" s="0" t="n">
        <f aca="false">D6086</f>
        <v>40.18</v>
      </c>
      <c r="K6086" s="0" t="n">
        <f aca="false">C6086</f>
        <v>36.9</v>
      </c>
    </row>
    <row r="6087" customFormat="false" ht="12.75" hidden="false" customHeight="false" outlineLevel="0" collapsed="false">
      <c r="A6087" s="0" t="s">
        <v>11919</v>
      </c>
      <c r="B6087" s="0" t="n">
        <v>2001</v>
      </c>
      <c r="C6087" s="0" t="n">
        <v>24.8</v>
      </c>
      <c r="D6087" s="0" t="n">
        <v>27.03</v>
      </c>
      <c r="E6087" s="0" t="n">
        <v>0</v>
      </c>
      <c r="F6087" s="0" t="n">
        <v>0</v>
      </c>
      <c r="G6087" s="0" t="n">
        <v>-0.6</v>
      </c>
      <c r="H6087" s="0" t="n">
        <v>1.63</v>
      </c>
      <c r="I6087" s="0" t="n">
        <f aca="false">+G6087-H6087</f>
        <v>-2.23</v>
      </c>
      <c r="J6087" s="0" t="n">
        <f aca="false">D6087</f>
        <v>27.03</v>
      </c>
      <c r="K6087" s="0" t="n">
        <f aca="false">C6087</f>
        <v>24.8</v>
      </c>
    </row>
    <row r="6088" customFormat="false" ht="12.75" hidden="false" customHeight="false" outlineLevel="0" collapsed="false">
      <c r="A6088" s="0" t="s">
        <v>11920</v>
      </c>
      <c r="B6088" s="0" t="n">
        <v>2001</v>
      </c>
      <c r="C6088" s="0" t="n">
        <v>21.65</v>
      </c>
      <c r="D6088" s="0" t="n">
        <v>23.18</v>
      </c>
      <c r="E6088" s="0" t="n">
        <v>0</v>
      </c>
      <c r="F6088" s="0" t="n">
        <v>0</v>
      </c>
      <c r="G6088" s="0" t="n">
        <v>-0.62</v>
      </c>
      <c r="H6088" s="0" t="n">
        <v>0.91</v>
      </c>
      <c r="I6088" s="0" t="n">
        <f aca="false">+G6088-H6088</f>
        <v>-1.53</v>
      </c>
      <c r="J6088" s="0" t="n">
        <f aca="false">D6088</f>
        <v>23.18</v>
      </c>
      <c r="K6088" s="0" t="n">
        <f aca="false">C6088</f>
        <v>21.65</v>
      </c>
    </row>
    <row r="6089" customFormat="false" ht="12.75" hidden="false" customHeight="false" outlineLevel="0" collapsed="false">
      <c r="A6089" s="0" t="s">
        <v>11921</v>
      </c>
      <c r="B6089" s="0" t="n">
        <v>2001</v>
      </c>
      <c r="C6089" s="0" t="n">
        <v>18.69</v>
      </c>
      <c r="D6089" s="0" t="n">
        <v>19.98</v>
      </c>
      <c r="E6089" s="0" t="n">
        <v>0</v>
      </c>
      <c r="F6089" s="0" t="n">
        <v>0</v>
      </c>
      <c r="G6089" s="0" t="n">
        <v>-0.51</v>
      </c>
      <c r="H6089" s="0" t="n">
        <v>0.78</v>
      </c>
      <c r="I6089" s="0" t="n">
        <f aca="false">+G6089-H6089</f>
        <v>-1.29</v>
      </c>
      <c r="J6089" s="0" t="n">
        <f aca="false">D6089</f>
        <v>19.98</v>
      </c>
      <c r="K6089" s="0" t="n">
        <f aca="false">C6089</f>
        <v>18.69</v>
      </c>
    </row>
    <row r="6090" customFormat="false" ht="12.75" hidden="false" customHeight="false" outlineLevel="0" collapsed="false">
      <c r="A6090" s="0" t="s">
        <v>11922</v>
      </c>
      <c r="B6090" s="0" t="n">
        <v>2001</v>
      </c>
      <c r="C6090" s="0" t="n">
        <v>18.73</v>
      </c>
      <c r="D6090" s="0" t="n">
        <v>20.04</v>
      </c>
      <c r="E6090" s="0" t="n">
        <v>0</v>
      </c>
      <c r="F6090" s="0" t="n">
        <v>0</v>
      </c>
      <c r="G6090" s="0" t="n">
        <v>-0.54</v>
      </c>
      <c r="H6090" s="0" t="n">
        <v>0.77</v>
      </c>
      <c r="I6090" s="0" t="n">
        <f aca="false">+G6090-H6090</f>
        <v>-1.31</v>
      </c>
      <c r="J6090" s="0" t="n">
        <f aca="false">D6090</f>
        <v>20.04</v>
      </c>
      <c r="K6090" s="0" t="n">
        <f aca="false">C6090</f>
        <v>18.73</v>
      </c>
    </row>
    <row r="6091" customFormat="false" ht="12.75" hidden="false" customHeight="false" outlineLevel="0" collapsed="false">
      <c r="A6091" s="0" t="s">
        <v>11923</v>
      </c>
      <c r="B6091" s="0" t="n">
        <v>2001</v>
      </c>
      <c r="C6091" s="0" t="n">
        <v>18.69</v>
      </c>
      <c r="D6091" s="0" t="n">
        <v>20.01</v>
      </c>
      <c r="E6091" s="0" t="n">
        <v>0</v>
      </c>
      <c r="F6091" s="0" t="n">
        <v>0</v>
      </c>
      <c r="G6091" s="0" t="n">
        <v>-0.54</v>
      </c>
      <c r="H6091" s="0" t="n">
        <v>0.78</v>
      </c>
      <c r="I6091" s="0" t="n">
        <f aca="false">+G6091-H6091</f>
        <v>-1.32</v>
      </c>
      <c r="J6091" s="0" t="n">
        <f aca="false">D6091</f>
        <v>20.01</v>
      </c>
      <c r="K6091" s="0" t="n">
        <f aca="false">C6091</f>
        <v>18.69</v>
      </c>
    </row>
    <row r="6092" customFormat="false" ht="12.75" hidden="false" customHeight="false" outlineLevel="0" collapsed="false">
      <c r="A6092" s="0" t="s">
        <v>11924</v>
      </c>
      <c r="B6092" s="0" t="n">
        <v>2001</v>
      </c>
      <c r="C6092" s="0" t="n">
        <v>18.61</v>
      </c>
      <c r="D6092" s="0" t="n">
        <v>19.92</v>
      </c>
      <c r="E6092" s="0" t="n">
        <v>0</v>
      </c>
      <c r="F6092" s="0" t="n">
        <v>0</v>
      </c>
      <c r="G6092" s="0" t="n">
        <v>-0.49</v>
      </c>
      <c r="H6092" s="0" t="n">
        <v>0.82</v>
      </c>
      <c r="I6092" s="0" t="n">
        <f aca="false">+G6092-H6092</f>
        <v>-1.31</v>
      </c>
      <c r="J6092" s="0" t="n">
        <f aca="false">D6092</f>
        <v>19.92</v>
      </c>
      <c r="K6092" s="0" t="n">
        <f aca="false">C6092</f>
        <v>18.61</v>
      </c>
    </row>
    <row r="6093" customFormat="false" ht="12.75" hidden="false" customHeight="false" outlineLevel="0" collapsed="false">
      <c r="A6093" s="0" t="s">
        <v>11925</v>
      </c>
      <c r="B6093" s="0" t="n">
        <v>2001</v>
      </c>
      <c r="C6093" s="0" t="n">
        <v>22.4</v>
      </c>
      <c r="D6093" s="0" t="n">
        <v>24.01</v>
      </c>
      <c r="E6093" s="0" t="n">
        <v>0</v>
      </c>
      <c r="F6093" s="0" t="n">
        <v>0</v>
      </c>
      <c r="G6093" s="0" t="n">
        <v>-0.44</v>
      </c>
      <c r="H6093" s="0" t="n">
        <v>1.17</v>
      </c>
      <c r="I6093" s="0" t="n">
        <f aca="false">+G6093-H6093</f>
        <v>-1.61</v>
      </c>
      <c r="J6093" s="0" t="n">
        <f aca="false">D6093</f>
        <v>24.01</v>
      </c>
      <c r="K6093" s="0" t="n">
        <f aca="false">C6093</f>
        <v>22.4</v>
      </c>
    </row>
    <row r="6094" customFormat="false" ht="12.75" hidden="false" customHeight="false" outlineLevel="0" collapsed="false">
      <c r="A6094" s="0" t="s">
        <v>11926</v>
      </c>
      <c r="B6094" s="0" t="n">
        <v>2001</v>
      </c>
      <c r="C6094" s="0" t="n">
        <v>29.08</v>
      </c>
      <c r="D6094" s="0" t="n">
        <v>31.27</v>
      </c>
      <c r="E6094" s="0" t="n">
        <v>0</v>
      </c>
      <c r="F6094" s="0" t="n">
        <v>0</v>
      </c>
      <c r="G6094" s="0" t="n">
        <v>-0.24</v>
      </c>
      <c r="H6094" s="0" t="n">
        <v>1.95</v>
      </c>
      <c r="I6094" s="0" t="n">
        <f aca="false">+G6094-H6094</f>
        <v>-2.19</v>
      </c>
      <c r="J6094" s="0" t="n">
        <f aca="false">D6094</f>
        <v>31.27</v>
      </c>
      <c r="K6094" s="0" t="n">
        <f aca="false">C6094</f>
        <v>29.08</v>
      </c>
    </row>
    <row r="6095" customFormat="false" ht="12.75" hidden="false" customHeight="false" outlineLevel="0" collapsed="false">
      <c r="A6095" s="0" t="s">
        <v>11927</v>
      </c>
      <c r="B6095" s="0" t="n">
        <v>2001</v>
      </c>
      <c r="C6095" s="0" t="n">
        <v>22.49</v>
      </c>
      <c r="D6095" s="0" t="n">
        <v>24.38</v>
      </c>
      <c r="E6095" s="0" t="n">
        <v>0</v>
      </c>
      <c r="F6095" s="0" t="n">
        <v>0</v>
      </c>
      <c r="G6095" s="0" t="n">
        <v>-0.66</v>
      </c>
      <c r="H6095" s="0" t="n">
        <v>1.23</v>
      </c>
      <c r="I6095" s="0" t="n">
        <f aca="false">+G6095-H6095</f>
        <v>-1.89</v>
      </c>
      <c r="J6095" s="0" t="n">
        <f aca="false">D6095</f>
        <v>24.38</v>
      </c>
      <c r="K6095" s="0" t="n">
        <f aca="false">C6095</f>
        <v>22.49</v>
      </c>
    </row>
    <row r="6096" customFormat="false" ht="12.75" hidden="false" customHeight="false" outlineLevel="0" collapsed="false">
      <c r="A6096" s="0" t="s">
        <v>11928</v>
      </c>
      <c r="B6096" s="0" t="n">
        <v>2001</v>
      </c>
      <c r="C6096" s="0" t="n">
        <v>22.84</v>
      </c>
      <c r="D6096" s="0" t="n">
        <v>24.29</v>
      </c>
      <c r="E6096" s="0" t="n">
        <v>0</v>
      </c>
      <c r="F6096" s="0" t="n">
        <v>0</v>
      </c>
      <c r="G6096" s="0" t="n">
        <v>-0.57</v>
      </c>
      <c r="H6096" s="0" t="n">
        <v>0.88</v>
      </c>
      <c r="I6096" s="0" t="n">
        <f aca="false">+G6096-H6096</f>
        <v>-1.45</v>
      </c>
      <c r="J6096" s="0" t="n">
        <f aca="false">D6096</f>
        <v>24.29</v>
      </c>
      <c r="K6096" s="0" t="n">
        <f aca="false">C6096</f>
        <v>22.84</v>
      </c>
    </row>
    <row r="6097" customFormat="false" ht="12.75" hidden="false" customHeight="false" outlineLevel="0" collapsed="false">
      <c r="A6097" s="0" t="s">
        <v>11929</v>
      </c>
      <c r="B6097" s="0" t="n">
        <v>2001</v>
      </c>
      <c r="C6097" s="0" t="n">
        <v>20.36</v>
      </c>
      <c r="D6097" s="0" t="n">
        <v>21.55</v>
      </c>
      <c r="E6097" s="0" t="n">
        <v>0</v>
      </c>
      <c r="F6097" s="0" t="n">
        <v>0</v>
      </c>
      <c r="G6097" s="0" t="n">
        <v>-0.52</v>
      </c>
      <c r="H6097" s="0" t="n">
        <v>0.67</v>
      </c>
      <c r="I6097" s="0" t="n">
        <f aca="false">+G6097-H6097</f>
        <v>-1.19</v>
      </c>
      <c r="J6097" s="0" t="n">
        <f aca="false">D6097</f>
        <v>21.55</v>
      </c>
      <c r="K6097" s="0" t="n">
        <f aca="false">C6097</f>
        <v>20.36</v>
      </c>
    </row>
    <row r="6098" customFormat="false" ht="12.75" hidden="false" customHeight="false" outlineLevel="0" collapsed="false">
      <c r="A6098" s="0" t="s">
        <v>11930</v>
      </c>
      <c r="B6098" s="0" t="n">
        <v>2001</v>
      </c>
      <c r="C6098" s="0" t="n">
        <v>18.67</v>
      </c>
      <c r="D6098" s="0" t="n">
        <v>19.81</v>
      </c>
      <c r="E6098" s="0" t="n">
        <v>0</v>
      </c>
      <c r="F6098" s="0" t="n">
        <v>0</v>
      </c>
      <c r="G6098" s="0" t="n">
        <v>-0.48</v>
      </c>
      <c r="H6098" s="0" t="n">
        <v>0.66</v>
      </c>
      <c r="I6098" s="0" t="n">
        <f aca="false">+G6098-H6098</f>
        <v>-1.14</v>
      </c>
      <c r="J6098" s="0" t="n">
        <f aca="false">D6098</f>
        <v>19.81</v>
      </c>
      <c r="K6098" s="0" t="n">
        <f aca="false">C6098</f>
        <v>18.67</v>
      </c>
    </row>
    <row r="6099" customFormat="false" ht="12.75" hidden="false" customHeight="false" outlineLevel="0" collapsed="false">
      <c r="A6099" s="0" t="s">
        <v>11931</v>
      </c>
      <c r="B6099" s="0" t="n">
        <v>2001</v>
      </c>
      <c r="C6099" s="0" t="n">
        <v>18.08</v>
      </c>
      <c r="D6099" s="0" t="n">
        <v>19.26</v>
      </c>
      <c r="E6099" s="0" t="n">
        <v>0</v>
      </c>
      <c r="F6099" s="0" t="n">
        <v>0</v>
      </c>
      <c r="G6099" s="0" t="n">
        <v>-0.48</v>
      </c>
      <c r="H6099" s="0" t="n">
        <v>0.7</v>
      </c>
      <c r="I6099" s="0" t="n">
        <f aca="false">+G6099-H6099</f>
        <v>-1.18</v>
      </c>
      <c r="J6099" s="0" t="n">
        <f aca="false">D6099</f>
        <v>19.26</v>
      </c>
      <c r="K6099" s="0" t="n">
        <f aca="false">C6099</f>
        <v>18.08</v>
      </c>
    </row>
    <row r="6100" customFormat="false" ht="12.75" hidden="false" customHeight="false" outlineLevel="0" collapsed="false">
      <c r="A6100" s="0" t="s">
        <v>11932</v>
      </c>
      <c r="B6100" s="0" t="n">
        <v>2001</v>
      </c>
      <c r="C6100" s="0" t="n">
        <v>18.23</v>
      </c>
      <c r="D6100" s="0" t="n">
        <v>19.39</v>
      </c>
      <c r="E6100" s="0" t="n">
        <v>0</v>
      </c>
      <c r="F6100" s="0" t="n">
        <v>0</v>
      </c>
      <c r="G6100" s="0" t="n">
        <v>-0.47</v>
      </c>
      <c r="H6100" s="0" t="n">
        <v>0.69</v>
      </c>
      <c r="I6100" s="0" t="n">
        <f aca="false">+G6100-H6100</f>
        <v>-1.16</v>
      </c>
      <c r="J6100" s="0" t="n">
        <f aca="false">D6100</f>
        <v>19.39</v>
      </c>
      <c r="K6100" s="0" t="n">
        <f aca="false">C6100</f>
        <v>18.23</v>
      </c>
    </row>
    <row r="6101" customFormat="false" ht="12.75" hidden="false" customHeight="false" outlineLevel="0" collapsed="false">
      <c r="A6101" s="0" t="s">
        <v>11933</v>
      </c>
      <c r="B6101" s="0" t="n">
        <v>2001</v>
      </c>
      <c r="C6101" s="0" t="n">
        <v>22.85</v>
      </c>
      <c r="D6101" s="0" t="n">
        <v>24.37</v>
      </c>
      <c r="E6101" s="0" t="n">
        <v>0</v>
      </c>
      <c r="F6101" s="0" t="n">
        <v>0</v>
      </c>
      <c r="G6101" s="0" t="n">
        <v>-0.46</v>
      </c>
      <c r="H6101" s="0" t="n">
        <v>1.06</v>
      </c>
      <c r="I6101" s="0" t="n">
        <f aca="false">+G6101-H6101</f>
        <v>-1.52</v>
      </c>
      <c r="J6101" s="0" t="n">
        <f aca="false">D6101</f>
        <v>24.37</v>
      </c>
      <c r="K6101" s="0" t="n">
        <f aca="false">C6101</f>
        <v>22.85</v>
      </c>
    </row>
    <row r="6102" customFormat="false" ht="12.75" hidden="false" customHeight="false" outlineLevel="0" collapsed="false">
      <c r="A6102" s="0" t="s">
        <v>11934</v>
      </c>
      <c r="B6102" s="0" t="n">
        <v>2001</v>
      </c>
      <c r="C6102" s="0" t="n">
        <v>27.09</v>
      </c>
      <c r="D6102" s="0" t="n">
        <v>29.15</v>
      </c>
      <c r="E6102" s="0" t="n">
        <v>0</v>
      </c>
      <c r="F6102" s="0" t="n">
        <v>0</v>
      </c>
      <c r="G6102" s="0" t="n">
        <v>-0.29</v>
      </c>
      <c r="H6102" s="0" t="n">
        <v>1.77</v>
      </c>
      <c r="I6102" s="0" t="n">
        <f aca="false">+G6102-H6102</f>
        <v>-2.06</v>
      </c>
      <c r="J6102" s="0" t="n">
        <f aca="false">D6102</f>
        <v>29.15</v>
      </c>
      <c r="K6102" s="0" t="n">
        <f aca="false">C6102</f>
        <v>27.09</v>
      </c>
    </row>
    <row r="6103" customFormat="false" ht="12.75" hidden="false" customHeight="false" outlineLevel="0" collapsed="false">
      <c r="A6103" s="0" t="s">
        <v>11935</v>
      </c>
      <c r="B6103" s="0" t="n">
        <v>2001</v>
      </c>
      <c r="C6103" s="0" t="n">
        <v>27.85</v>
      </c>
      <c r="D6103" s="0" t="n">
        <v>30.69</v>
      </c>
      <c r="E6103" s="0" t="n">
        <v>0</v>
      </c>
      <c r="F6103" s="0" t="n">
        <v>0</v>
      </c>
      <c r="G6103" s="0" t="n">
        <v>-0.78</v>
      </c>
      <c r="H6103" s="0" t="n">
        <v>2.06</v>
      </c>
      <c r="I6103" s="0" t="n">
        <f aca="false">+G6103-H6103</f>
        <v>-2.84</v>
      </c>
      <c r="J6103" s="0" t="n">
        <f aca="false">D6103</f>
        <v>30.69</v>
      </c>
      <c r="K6103" s="0" t="n">
        <f aca="false">C6103</f>
        <v>27.85</v>
      </c>
    </row>
    <row r="6104" customFormat="false" ht="12.75" hidden="false" customHeight="false" outlineLevel="0" collapsed="false">
      <c r="A6104" s="0" t="s">
        <v>11936</v>
      </c>
      <c r="B6104" s="0" t="n">
        <v>2001</v>
      </c>
      <c r="C6104" s="0" t="n">
        <v>23.94</v>
      </c>
      <c r="D6104" s="0" t="n">
        <v>26.11</v>
      </c>
      <c r="E6104" s="0" t="n">
        <v>0</v>
      </c>
      <c r="F6104" s="0" t="n">
        <v>0</v>
      </c>
      <c r="G6104" s="0" t="n">
        <v>-0.75</v>
      </c>
      <c r="H6104" s="0" t="n">
        <v>1.42</v>
      </c>
      <c r="I6104" s="0" t="n">
        <f aca="false">+G6104-H6104</f>
        <v>-2.17</v>
      </c>
      <c r="J6104" s="0" t="n">
        <f aca="false">D6104</f>
        <v>26.11</v>
      </c>
      <c r="K6104" s="0" t="n">
        <f aca="false">C6104</f>
        <v>23.94</v>
      </c>
    </row>
    <row r="6105" customFormat="false" ht="12.75" hidden="false" customHeight="false" outlineLevel="0" collapsed="false">
      <c r="A6105" s="0" t="s">
        <v>11937</v>
      </c>
      <c r="B6105" s="0" t="n">
        <v>2001</v>
      </c>
      <c r="C6105" s="0" t="n">
        <v>23.86</v>
      </c>
      <c r="D6105" s="0" t="n">
        <v>26.03</v>
      </c>
      <c r="E6105" s="0" t="n">
        <v>0</v>
      </c>
      <c r="F6105" s="0" t="n">
        <v>0</v>
      </c>
      <c r="G6105" s="0" t="n">
        <v>-0.76</v>
      </c>
      <c r="H6105" s="0" t="n">
        <v>1.41</v>
      </c>
      <c r="I6105" s="0" t="n">
        <f aca="false">+G6105-H6105</f>
        <v>-2.17</v>
      </c>
      <c r="J6105" s="0" t="n">
        <f aca="false">D6105</f>
        <v>26.03</v>
      </c>
      <c r="K6105" s="0" t="n">
        <f aca="false">C6105</f>
        <v>23.86</v>
      </c>
    </row>
    <row r="6106" customFormat="false" ht="12.75" hidden="false" customHeight="false" outlineLevel="0" collapsed="false">
      <c r="A6106" s="0" t="s">
        <v>11938</v>
      </c>
      <c r="B6106" s="0" t="n">
        <v>2001</v>
      </c>
      <c r="C6106" s="0" t="n">
        <v>22.92</v>
      </c>
      <c r="D6106" s="0" t="n">
        <v>25.08</v>
      </c>
      <c r="E6106" s="0" t="n">
        <v>0</v>
      </c>
      <c r="F6106" s="0" t="n">
        <v>0</v>
      </c>
      <c r="G6106" s="0" t="n">
        <v>-0.8</v>
      </c>
      <c r="H6106" s="0" t="n">
        <v>1.36</v>
      </c>
      <c r="I6106" s="0" t="n">
        <f aca="false">+G6106-H6106</f>
        <v>-2.16</v>
      </c>
      <c r="J6106" s="0" t="n">
        <f aca="false">D6106</f>
        <v>25.08</v>
      </c>
      <c r="K6106" s="0" t="n">
        <f aca="false">C6106</f>
        <v>22.92</v>
      </c>
    </row>
    <row r="6107" customFormat="false" ht="12.75" hidden="false" customHeight="false" outlineLevel="0" collapsed="false">
      <c r="A6107" s="0" t="s">
        <v>11939</v>
      </c>
      <c r="B6107" s="0" t="n">
        <v>2001</v>
      </c>
      <c r="C6107" s="0" t="n">
        <v>22.46</v>
      </c>
      <c r="D6107" s="0" t="n">
        <v>24.55</v>
      </c>
      <c r="E6107" s="0" t="n">
        <v>0</v>
      </c>
      <c r="F6107" s="0" t="n">
        <v>0</v>
      </c>
      <c r="G6107" s="0" t="n">
        <v>-0.78</v>
      </c>
      <c r="H6107" s="0" t="n">
        <v>1.31</v>
      </c>
      <c r="I6107" s="0" t="n">
        <f aca="false">+G6107-H6107</f>
        <v>-2.09</v>
      </c>
      <c r="J6107" s="0" t="n">
        <f aca="false">D6107</f>
        <v>24.55</v>
      </c>
      <c r="K6107" s="0" t="n">
        <f aca="false">C6107</f>
        <v>22.46</v>
      </c>
    </row>
    <row r="6108" customFormat="false" ht="12.75" hidden="false" customHeight="false" outlineLevel="0" collapsed="false">
      <c r="A6108" s="0" t="s">
        <v>11940</v>
      </c>
      <c r="B6108" s="0" t="n">
        <v>2001</v>
      </c>
      <c r="C6108" s="0" t="n">
        <v>21.77</v>
      </c>
      <c r="D6108" s="0" t="n">
        <v>23.75</v>
      </c>
      <c r="E6108" s="0" t="n">
        <v>0</v>
      </c>
      <c r="F6108" s="0" t="n">
        <v>0</v>
      </c>
      <c r="G6108" s="0" t="n">
        <v>-0.73</v>
      </c>
      <c r="H6108" s="0" t="n">
        <v>1.25</v>
      </c>
      <c r="I6108" s="0" t="n">
        <f aca="false">+G6108-H6108</f>
        <v>-1.98</v>
      </c>
      <c r="J6108" s="0" t="n">
        <f aca="false">D6108</f>
        <v>23.75</v>
      </c>
      <c r="K6108" s="0" t="n">
        <f aca="false">C6108</f>
        <v>21.77</v>
      </c>
    </row>
    <row r="6109" customFormat="false" ht="12.75" hidden="false" customHeight="false" outlineLevel="0" collapsed="false">
      <c r="A6109" s="0" t="s">
        <v>11941</v>
      </c>
      <c r="B6109" s="0" t="n">
        <v>2001</v>
      </c>
      <c r="C6109" s="0" t="n">
        <v>23.91</v>
      </c>
      <c r="D6109" s="0" t="n">
        <v>26.08</v>
      </c>
      <c r="E6109" s="0" t="n">
        <v>0</v>
      </c>
      <c r="F6109" s="0" t="n">
        <v>0</v>
      </c>
      <c r="G6109" s="0" t="n">
        <v>-0.78</v>
      </c>
      <c r="H6109" s="0" t="n">
        <v>1.39</v>
      </c>
      <c r="I6109" s="0" t="n">
        <f aca="false">+G6109-H6109</f>
        <v>-2.17</v>
      </c>
      <c r="J6109" s="0" t="n">
        <f aca="false">D6109</f>
        <v>26.08</v>
      </c>
      <c r="K6109" s="0" t="n">
        <f aca="false">C6109</f>
        <v>23.91</v>
      </c>
    </row>
    <row r="6110" customFormat="false" ht="12.75" hidden="false" customHeight="false" outlineLevel="0" collapsed="false">
      <c r="A6110" s="0" t="s">
        <v>11942</v>
      </c>
      <c r="B6110" s="0" t="n">
        <v>2001</v>
      </c>
      <c r="C6110" s="0" t="n">
        <v>24.34</v>
      </c>
      <c r="D6110" s="0" t="n">
        <v>26.54</v>
      </c>
      <c r="E6110" s="0" t="n">
        <v>0</v>
      </c>
      <c r="F6110" s="0" t="n">
        <v>0</v>
      </c>
      <c r="G6110" s="0" t="n">
        <v>-0.66</v>
      </c>
      <c r="H6110" s="0" t="n">
        <v>1.54</v>
      </c>
      <c r="I6110" s="0" t="n">
        <f aca="false">+G6110-H6110</f>
        <v>-2.2</v>
      </c>
      <c r="J6110" s="0" t="n">
        <f aca="false">D6110</f>
        <v>26.54</v>
      </c>
      <c r="K6110" s="0" t="n">
        <f aca="false">C6110</f>
        <v>24.34</v>
      </c>
    </row>
    <row r="6111" customFormat="false" ht="12.75" hidden="false" customHeight="false" outlineLevel="0" collapsed="false">
      <c r="A6111" s="0" t="s">
        <v>11943</v>
      </c>
      <c r="B6111" s="0" t="n">
        <v>2001</v>
      </c>
      <c r="C6111" s="0" t="n">
        <v>29.98</v>
      </c>
      <c r="D6111" s="0" t="n">
        <v>33.29</v>
      </c>
      <c r="E6111" s="0" t="n">
        <v>0</v>
      </c>
      <c r="F6111" s="0" t="n">
        <v>0</v>
      </c>
      <c r="G6111" s="0" t="n">
        <v>-0.94</v>
      </c>
      <c r="H6111" s="0" t="n">
        <v>2.37</v>
      </c>
      <c r="I6111" s="0" t="n">
        <f aca="false">+G6111-H6111</f>
        <v>-3.31</v>
      </c>
      <c r="J6111" s="0" t="n">
        <f aca="false">D6111</f>
        <v>33.29</v>
      </c>
      <c r="K6111" s="0" t="n">
        <f aca="false">C6111</f>
        <v>29.98</v>
      </c>
    </row>
    <row r="6112" customFormat="false" ht="12.75" hidden="false" customHeight="false" outlineLevel="0" collapsed="false">
      <c r="A6112" s="0" t="s">
        <v>11944</v>
      </c>
      <c r="B6112" s="0" t="n">
        <v>2001</v>
      </c>
      <c r="C6112" s="0" t="n">
        <v>40.31</v>
      </c>
      <c r="D6112" s="0" t="n">
        <v>44.79</v>
      </c>
      <c r="E6112" s="0" t="n">
        <v>0</v>
      </c>
      <c r="F6112" s="0" t="n">
        <v>0</v>
      </c>
      <c r="G6112" s="0" t="n">
        <v>-1.12</v>
      </c>
      <c r="H6112" s="0" t="n">
        <v>3.36</v>
      </c>
      <c r="I6112" s="0" t="n">
        <f aca="false">+G6112-H6112</f>
        <v>-4.48</v>
      </c>
      <c r="J6112" s="0" t="n">
        <f aca="false">D6112</f>
        <v>44.79</v>
      </c>
      <c r="K6112" s="0" t="n">
        <f aca="false">C6112</f>
        <v>40.31</v>
      </c>
    </row>
    <row r="6113" customFormat="false" ht="12.75" hidden="false" customHeight="false" outlineLevel="0" collapsed="false">
      <c r="A6113" s="0" t="s">
        <v>11945</v>
      </c>
      <c r="B6113" s="0" t="n">
        <v>2001</v>
      </c>
      <c r="C6113" s="0" t="n">
        <v>45.24</v>
      </c>
      <c r="D6113" s="0" t="n">
        <v>50.2</v>
      </c>
      <c r="E6113" s="0" t="n">
        <v>0</v>
      </c>
      <c r="F6113" s="0" t="n">
        <v>0</v>
      </c>
      <c r="G6113" s="0" t="n">
        <v>-0.99</v>
      </c>
      <c r="H6113" s="0" t="n">
        <v>3.97</v>
      </c>
      <c r="I6113" s="0" t="n">
        <f aca="false">+G6113-H6113</f>
        <v>-4.96</v>
      </c>
      <c r="J6113" s="0" t="n">
        <f aca="false">D6113</f>
        <v>50.2</v>
      </c>
      <c r="K6113" s="0" t="n">
        <f aca="false">C6113</f>
        <v>45.24</v>
      </c>
    </row>
    <row r="6114" customFormat="false" ht="12.75" hidden="false" customHeight="false" outlineLevel="0" collapsed="false">
      <c r="A6114" s="0" t="s">
        <v>11946</v>
      </c>
      <c r="B6114" s="0" t="n">
        <v>2001</v>
      </c>
      <c r="C6114" s="0" t="n">
        <v>45.23</v>
      </c>
      <c r="D6114" s="0" t="n">
        <v>50.13</v>
      </c>
      <c r="E6114" s="0" t="n">
        <v>0</v>
      </c>
      <c r="F6114" s="0" t="n">
        <v>0</v>
      </c>
      <c r="G6114" s="0" t="n">
        <v>-1.02</v>
      </c>
      <c r="H6114" s="0" t="n">
        <v>3.88</v>
      </c>
      <c r="I6114" s="0" t="n">
        <f aca="false">+G6114-H6114</f>
        <v>-4.9</v>
      </c>
      <c r="J6114" s="0" t="n">
        <f aca="false">D6114</f>
        <v>50.13</v>
      </c>
      <c r="K6114" s="0" t="n">
        <f aca="false">C6114</f>
        <v>45.23</v>
      </c>
    </row>
    <row r="6115" customFormat="false" ht="12.75" hidden="false" customHeight="false" outlineLevel="0" collapsed="false">
      <c r="A6115" s="0" t="s">
        <v>11947</v>
      </c>
      <c r="B6115" s="0" t="n">
        <v>2001</v>
      </c>
      <c r="C6115" s="0" t="n">
        <v>45.19</v>
      </c>
      <c r="D6115" s="0" t="n">
        <v>50.16</v>
      </c>
      <c r="E6115" s="0" t="n">
        <v>0</v>
      </c>
      <c r="F6115" s="0" t="n">
        <v>0</v>
      </c>
      <c r="G6115" s="0" t="n">
        <v>-1.01</v>
      </c>
      <c r="H6115" s="0" t="n">
        <v>3.96</v>
      </c>
      <c r="I6115" s="0" t="n">
        <f aca="false">+G6115-H6115</f>
        <v>-4.97</v>
      </c>
      <c r="J6115" s="0" t="n">
        <f aca="false">D6115</f>
        <v>50.16</v>
      </c>
      <c r="K6115" s="0" t="n">
        <f aca="false">C6115</f>
        <v>45.19</v>
      </c>
    </row>
    <row r="6116" customFormat="false" ht="12.75" hidden="false" customHeight="false" outlineLevel="0" collapsed="false">
      <c r="A6116" s="0" t="s">
        <v>11948</v>
      </c>
      <c r="B6116" s="0" t="n">
        <v>2001</v>
      </c>
      <c r="C6116" s="0" t="n">
        <v>43.27</v>
      </c>
      <c r="D6116" s="0" t="n">
        <v>48.02</v>
      </c>
      <c r="E6116" s="0" t="n">
        <v>0</v>
      </c>
      <c r="F6116" s="0" t="n">
        <v>0</v>
      </c>
      <c r="G6116" s="0" t="n">
        <v>-1.13</v>
      </c>
      <c r="H6116" s="0" t="n">
        <v>3.62</v>
      </c>
      <c r="I6116" s="0" t="n">
        <f aca="false">+G6116-H6116</f>
        <v>-4.75</v>
      </c>
      <c r="J6116" s="0" t="n">
        <f aca="false">D6116</f>
        <v>48.02</v>
      </c>
      <c r="K6116" s="0" t="n">
        <f aca="false">C6116</f>
        <v>43.27</v>
      </c>
    </row>
    <row r="6117" customFormat="false" ht="12.75" hidden="false" customHeight="false" outlineLevel="0" collapsed="false">
      <c r="A6117" s="0" t="s">
        <v>11949</v>
      </c>
      <c r="B6117" s="0" t="n">
        <v>2001</v>
      </c>
      <c r="C6117" s="0" t="n">
        <v>41.11</v>
      </c>
      <c r="D6117" s="0" t="n">
        <v>45.76</v>
      </c>
      <c r="E6117" s="0" t="n">
        <v>0</v>
      </c>
      <c r="F6117" s="0" t="n">
        <v>0</v>
      </c>
      <c r="G6117" s="0" t="n">
        <v>-1.14</v>
      </c>
      <c r="H6117" s="0" t="n">
        <v>3.51</v>
      </c>
      <c r="I6117" s="0" t="n">
        <f aca="false">+G6117-H6117</f>
        <v>-4.65</v>
      </c>
      <c r="J6117" s="0" t="n">
        <f aca="false">D6117</f>
        <v>45.76</v>
      </c>
      <c r="K6117" s="0" t="n">
        <f aca="false">C6117</f>
        <v>41.11</v>
      </c>
    </row>
    <row r="6118" customFormat="false" ht="12.75" hidden="false" customHeight="false" outlineLevel="0" collapsed="false">
      <c r="A6118" s="0" t="s">
        <v>11950</v>
      </c>
      <c r="B6118" s="0" t="n">
        <v>2001</v>
      </c>
      <c r="C6118" s="0" t="n">
        <v>38.9</v>
      </c>
      <c r="D6118" s="0" t="n">
        <v>43.45</v>
      </c>
      <c r="E6118" s="0" t="n">
        <v>0</v>
      </c>
      <c r="F6118" s="0" t="n">
        <v>0</v>
      </c>
      <c r="G6118" s="0" t="n">
        <v>-1.19</v>
      </c>
      <c r="H6118" s="0" t="n">
        <v>3.36</v>
      </c>
      <c r="I6118" s="0" t="n">
        <f aca="false">+G6118-H6118</f>
        <v>-4.55</v>
      </c>
      <c r="J6118" s="0" t="n">
        <f aca="false">D6118</f>
        <v>43.45</v>
      </c>
      <c r="K6118" s="0" t="n">
        <f aca="false">C6118</f>
        <v>38.9</v>
      </c>
    </row>
    <row r="6119" customFormat="false" ht="12.75" hidden="false" customHeight="false" outlineLevel="0" collapsed="false">
      <c r="A6119" s="0" t="s">
        <v>11951</v>
      </c>
      <c r="B6119" s="0" t="n">
        <v>2001</v>
      </c>
      <c r="C6119" s="0" t="n">
        <v>38.06</v>
      </c>
      <c r="D6119" s="0" t="n">
        <v>42.45</v>
      </c>
      <c r="E6119" s="0" t="n">
        <v>0</v>
      </c>
      <c r="F6119" s="0" t="n">
        <v>0</v>
      </c>
      <c r="G6119" s="0" t="n">
        <v>-1.13</v>
      </c>
      <c r="H6119" s="0" t="n">
        <v>3.26</v>
      </c>
      <c r="I6119" s="0" t="n">
        <f aca="false">+G6119-H6119</f>
        <v>-4.39</v>
      </c>
      <c r="J6119" s="0" t="n">
        <f aca="false">D6119</f>
        <v>42.45</v>
      </c>
      <c r="K6119" s="0" t="n">
        <f aca="false">C6119</f>
        <v>38.06</v>
      </c>
    </row>
    <row r="6120" customFormat="false" ht="12.75" hidden="false" customHeight="false" outlineLevel="0" collapsed="false">
      <c r="A6120" s="0" t="s">
        <v>11952</v>
      </c>
      <c r="B6120" s="0" t="n">
        <v>2001</v>
      </c>
      <c r="C6120" s="0" t="n">
        <v>38.1</v>
      </c>
      <c r="D6120" s="0" t="n">
        <v>42.5</v>
      </c>
      <c r="E6120" s="0" t="n">
        <v>0</v>
      </c>
      <c r="F6120" s="0" t="n">
        <v>0</v>
      </c>
      <c r="G6120" s="0" t="n">
        <v>-1.09</v>
      </c>
      <c r="H6120" s="0" t="n">
        <v>3.31</v>
      </c>
      <c r="I6120" s="0" t="n">
        <f aca="false">+G6120-H6120</f>
        <v>-4.4</v>
      </c>
      <c r="J6120" s="0" t="n">
        <f aca="false">D6120</f>
        <v>42.5</v>
      </c>
      <c r="K6120" s="0" t="n">
        <f aca="false">C6120</f>
        <v>38.1</v>
      </c>
    </row>
    <row r="6121" customFormat="false" ht="12.75" hidden="false" customHeight="false" outlineLevel="0" collapsed="false">
      <c r="A6121" s="0" t="s">
        <v>11953</v>
      </c>
      <c r="B6121" s="0" t="n">
        <v>2001</v>
      </c>
      <c r="C6121" s="0" t="n">
        <v>38.06</v>
      </c>
      <c r="D6121" s="0" t="n">
        <v>42.41</v>
      </c>
      <c r="E6121" s="0" t="n">
        <v>0</v>
      </c>
      <c r="F6121" s="0" t="n">
        <v>0</v>
      </c>
      <c r="G6121" s="0" t="n">
        <v>-1.09</v>
      </c>
      <c r="H6121" s="0" t="n">
        <v>3.26</v>
      </c>
      <c r="I6121" s="0" t="n">
        <f aca="false">+G6121-H6121</f>
        <v>-4.35</v>
      </c>
      <c r="J6121" s="0" t="n">
        <f aca="false">D6121</f>
        <v>42.41</v>
      </c>
      <c r="K6121" s="0" t="n">
        <f aca="false">C6121</f>
        <v>38.06</v>
      </c>
    </row>
    <row r="6122" customFormat="false" ht="12.75" hidden="false" customHeight="false" outlineLevel="0" collapsed="false">
      <c r="A6122" s="0" t="s">
        <v>11954</v>
      </c>
      <c r="B6122" s="0" t="n">
        <v>2001</v>
      </c>
      <c r="C6122" s="0" t="n">
        <v>38.62</v>
      </c>
      <c r="D6122" s="0" t="n">
        <v>43.06</v>
      </c>
      <c r="E6122" s="0" t="n">
        <v>0</v>
      </c>
      <c r="F6122" s="0" t="n">
        <v>0</v>
      </c>
      <c r="G6122" s="0" t="n">
        <v>-1.11</v>
      </c>
      <c r="H6122" s="0" t="n">
        <v>3.33</v>
      </c>
      <c r="I6122" s="0" t="n">
        <f aca="false">+G6122-H6122</f>
        <v>-4.44</v>
      </c>
      <c r="J6122" s="0" t="n">
        <f aca="false">D6122</f>
        <v>43.06</v>
      </c>
      <c r="K6122" s="0" t="n">
        <f aca="false">C6122</f>
        <v>38.62</v>
      </c>
    </row>
    <row r="6123" customFormat="false" ht="12.75" hidden="false" customHeight="false" outlineLevel="0" collapsed="false">
      <c r="A6123" s="0" t="s">
        <v>11955</v>
      </c>
      <c r="B6123" s="0" t="n">
        <v>2001</v>
      </c>
      <c r="C6123" s="0" t="n">
        <v>40.31</v>
      </c>
      <c r="D6123" s="0" t="n">
        <v>44.98</v>
      </c>
      <c r="E6123" s="0" t="n">
        <v>0</v>
      </c>
      <c r="F6123" s="0" t="n">
        <v>0</v>
      </c>
      <c r="G6123" s="0" t="n">
        <v>-1.16</v>
      </c>
      <c r="H6123" s="0" t="n">
        <v>3.51</v>
      </c>
      <c r="I6123" s="0" t="n">
        <f aca="false">+G6123-H6123</f>
        <v>-4.67</v>
      </c>
      <c r="J6123" s="0" t="n">
        <f aca="false">D6123</f>
        <v>44.98</v>
      </c>
      <c r="K6123" s="0" t="n">
        <f aca="false">C6123</f>
        <v>40.31</v>
      </c>
    </row>
    <row r="6124" customFormat="false" ht="12.75" hidden="false" customHeight="false" outlineLevel="0" collapsed="false">
      <c r="A6124" s="0" t="s">
        <v>11956</v>
      </c>
      <c r="B6124" s="0" t="n">
        <v>2001</v>
      </c>
      <c r="C6124" s="0" t="n">
        <v>41.49</v>
      </c>
      <c r="D6124" s="0" t="n">
        <v>46.14</v>
      </c>
      <c r="E6124" s="0" t="n">
        <v>0</v>
      </c>
      <c r="F6124" s="0" t="n">
        <v>0</v>
      </c>
      <c r="G6124" s="0" t="n">
        <v>-1.04</v>
      </c>
      <c r="H6124" s="0" t="n">
        <v>3.61</v>
      </c>
      <c r="I6124" s="0" t="n">
        <f aca="false">+G6124-H6124</f>
        <v>-4.65</v>
      </c>
      <c r="J6124" s="0" t="n">
        <f aca="false">D6124</f>
        <v>46.14</v>
      </c>
      <c r="K6124" s="0" t="n">
        <f aca="false">C6124</f>
        <v>41.49</v>
      </c>
    </row>
    <row r="6125" customFormat="false" ht="12.75" hidden="false" customHeight="false" outlineLevel="0" collapsed="false">
      <c r="A6125" s="0" t="s">
        <v>11957</v>
      </c>
      <c r="B6125" s="0" t="n">
        <v>2001</v>
      </c>
      <c r="C6125" s="0" t="n">
        <v>41.31</v>
      </c>
      <c r="D6125" s="0" t="n">
        <v>46.01</v>
      </c>
      <c r="E6125" s="0" t="n">
        <v>0</v>
      </c>
      <c r="F6125" s="0" t="n">
        <v>0</v>
      </c>
      <c r="G6125" s="0" t="n">
        <v>-1.18</v>
      </c>
      <c r="H6125" s="0" t="n">
        <v>3.52</v>
      </c>
      <c r="I6125" s="0" t="n">
        <f aca="false">+G6125-H6125</f>
        <v>-4.7</v>
      </c>
      <c r="J6125" s="0" t="n">
        <f aca="false">D6125</f>
        <v>46.01</v>
      </c>
      <c r="K6125" s="0" t="n">
        <f aca="false">C6125</f>
        <v>41.31</v>
      </c>
    </row>
    <row r="6126" customFormat="false" ht="12.75" hidden="false" customHeight="false" outlineLevel="0" collapsed="false">
      <c r="A6126" s="0" t="s">
        <v>11958</v>
      </c>
      <c r="B6126" s="0" t="n">
        <v>2001</v>
      </c>
      <c r="C6126" s="0" t="n">
        <v>38.11</v>
      </c>
      <c r="D6126" s="0" t="n">
        <v>42.53</v>
      </c>
      <c r="E6126" s="0" t="n">
        <v>0</v>
      </c>
      <c r="F6126" s="0" t="n">
        <v>0</v>
      </c>
      <c r="G6126" s="0" t="n">
        <v>-1.17</v>
      </c>
      <c r="H6126" s="0" t="n">
        <v>3.25</v>
      </c>
      <c r="I6126" s="0" t="n">
        <f aca="false">+G6126-H6126</f>
        <v>-4.42</v>
      </c>
      <c r="J6126" s="0" t="n">
        <f aca="false">D6126</f>
        <v>42.53</v>
      </c>
      <c r="K6126" s="0" t="n">
        <f aca="false">C6126</f>
        <v>38.11</v>
      </c>
    </row>
    <row r="6127" customFormat="false" ht="12.75" hidden="false" customHeight="false" outlineLevel="0" collapsed="false">
      <c r="A6127" s="0" t="s">
        <v>11959</v>
      </c>
      <c r="B6127" s="0" t="n">
        <v>2001</v>
      </c>
      <c r="C6127" s="0" t="n">
        <v>28.66</v>
      </c>
      <c r="D6127" s="0" t="n">
        <v>31.71</v>
      </c>
      <c r="E6127" s="0" t="n">
        <v>0</v>
      </c>
      <c r="F6127" s="0" t="n">
        <v>0</v>
      </c>
      <c r="G6127" s="0" t="n">
        <v>-0.93</v>
      </c>
      <c r="H6127" s="0" t="n">
        <v>2.12</v>
      </c>
      <c r="I6127" s="0" t="n">
        <f aca="false">+G6127-H6127</f>
        <v>-3.05</v>
      </c>
      <c r="J6127" s="0" t="n">
        <f aca="false">D6127</f>
        <v>31.71</v>
      </c>
      <c r="K6127" s="0" t="n">
        <f aca="false">C6127</f>
        <v>28.66</v>
      </c>
    </row>
    <row r="6128" customFormat="false" ht="12.75" hidden="false" customHeight="false" outlineLevel="0" collapsed="false">
      <c r="A6128" s="0" t="s">
        <v>11960</v>
      </c>
      <c r="B6128" s="0" t="n">
        <v>2001</v>
      </c>
      <c r="C6128" s="0" t="n">
        <v>24.89</v>
      </c>
      <c r="D6128" s="0" t="n">
        <v>27.28</v>
      </c>
      <c r="E6128" s="0" t="n">
        <v>0</v>
      </c>
      <c r="F6128" s="0" t="n">
        <v>0</v>
      </c>
      <c r="G6128" s="0" t="n">
        <v>-0.78</v>
      </c>
      <c r="H6128" s="0" t="n">
        <v>1.61</v>
      </c>
      <c r="I6128" s="0" t="n">
        <f aca="false">+G6128-H6128</f>
        <v>-2.39</v>
      </c>
      <c r="J6128" s="0" t="n">
        <f aca="false">D6128</f>
        <v>27.28</v>
      </c>
      <c r="K6128" s="0" t="n">
        <f aca="false">C6128</f>
        <v>24.89</v>
      </c>
    </row>
    <row r="6129" customFormat="false" ht="12.75" hidden="false" customHeight="false" outlineLevel="0" collapsed="false">
      <c r="A6129" s="0" t="s">
        <v>11961</v>
      </c>
      <c r="B6129" s="0" t="n">
        <v>2001</v>
      </c>
      <c r="C6129" s="0" t="n">
        <v>23.87</v>
      </c>
      <c r="D6129" s="0" t="n">
        <v>26.15</v>
      </c>
      <c r="E6129" s="0" t="n">
        <v>0</v>
      </c>
      <c r="F6129" s="0" t="n">
        <v>0</v>
      </c>
      <c r="G6129" s="0" t="n">
        <v>-0.77</v>
      </c>
      <c r="H6129" s="0" t="n">
        <v>1.51</v>
      </c>
      <c r="I6129" s="0" t="n">
        <f aca="false">+G6129-H6129</f>
        <v>-2.28</v>
      </c>
      <c r="J6129" s="0" t="n">
        <f aca="false">D6129</f>
        <v>26.15</v>
      </c>
      <c r="K6129" s="0" t="n">
        <f aca="false">C6129</f>
        <v>23.87</v>
      </c>
    </row>
    <row r="6130" customFormat="false" ht="12.75" hidden="false" customHeight="false" outlineLevel="0" collapsed="false">
      <c r="A6130" s="0" t="s">
        <v>11962</v>
      </c>
      <c r="B6130" s="0" t="n">
        <v>2001</v>
      </c>
      <c r="C6130" s="0" t="n">
        <v>21.35</v>
      </c>
      <c r="D6130" s="0" t="n">
        <v>23.35</v>
      </c>
      <c r="E6130" s="0" t="n">
        <v>0</v>
      </c>
      <c r="F6130" s="0" t="n">
        <v>0</v>
      </c>
      <c r="G6130" s="0" t="n">
        <v>-0.72</v>
      </c>
      <c r="H6130" s="0" t="n">
        <v>1.28</v>
      </c>
      <c r="I6130" s="0" t="n">
        <f aca="false">+G6130-H6130</f>
        <v>-2</v>
      </c>
      <c r="J6130" s="0" t="n">
        <f aca="false">D6130</f>
        <v>23.35</v>
      </c>
      <c r="K6130" s="0" t="n">
        <f aca="false">C6130</f>
        <v>21.35</v>
      </c>
    </row>
    <row r="6131" customFormat="false" ht="12.75" hidden="false" customHeight="false" outlineLevel="0" collapsed="false">
      <c r="A6131" s="0" t="s">
        <v>11963</v>
      </c>
      <c r="B6131" s="0" t="n">
        <v>2001</v>
      </c>
      <c r="C6131" s="0" t="n">
        <v>19.91</v>
      </c>
      <c r="D6131" s="0" t="n">
        <v>21.75</v>
      </c>
      <c r="E6131" s="0" t="n">
        <v>0</v>
      </c>
      <c r="F6131" s="0" t="n">
        <v>0</v>
      </c>
      <c r="G6131" s="0" t="n">
        <v>-0.71</v>
      </c>
      <c r="H6131" s="0" t="n">
        <v>1.13</v>
      </c>
      <c r="I6131" s="0" t="n">
        <f aca="false">+G6131-H6131</f>
        <v>-1.84</v>
      </c>
      <c r="J6131" s="0" t="n">
        <f aca="false">D6131</f>
        <v>21.75</v>
      </c>
      <c r="K6131" s="0" t="n">
        <f aca="false">C6131</f>
        <v>19.91</v>
      </c>
    </row>
    <row r="6132" customFormat="false" ht="12.75" hidden="false" customHeight="false" outlineLevel="0" collapsed="false">
      <c r="A6132" s="0" t="s">
        <v>11964</v>
      </c>
      <c r="B6132" s="0" t="n">
        <v>2001</v>
      </c>
      <c r="C6132" s="0" t="n">
        <v>19.81</v>
      </c>
      <c r="D6132" s="0" t="n">
        <v>21.65</v>
      </c>
      <c r="E6132" s="0" t="n">
        <v>0</v>
      </c>
      <c r="F6132" s="0" t="n">
        <v>0</v>
      </c>
      <c r="G6132" s="0" t="n">
        <v>-0.72</v>
      </c>
      <c r="H6132" s="0" t="n">
        <v>1.12</v>
      </c>
      <c r="I6132" s="0" t="n">
        <f aca="false">+G6132-H6132</f>
        <v>-1.84</v>
      </c>
      <c r="J6132" s="0" t="n">
        <f aca="false">D6132</f>
        <v>21.65</v>
      </c>
      <c r="K6132" s="0" t="n">
        <f aca="false">C6132</f>
        <v>19.81</v>
      </c>
    </row>
    <row r="6133" customFormat="false" ht="12.75" hidden="false" customHeight="false" outlineLevel="0" collapsed="false">
      <c r="A6133" s="0" t="s">
        <v>11965</v>
      </c>
      <c r="B6133" s="0" t="n">
        <v>2001</v>
      </c>
      <c r="C6133" s="0" t="n">
        <v>21.29</v>
      </c>
      <c r="D6133" s="0" t="n">
        <v>23.3</v>
      </c>
      <c r="E6133" s="0" t="n">
        <v>0</v>
      </c>
      <c r="F6133" s="0" t="n">
        <v>0</v>
      </c>
      <c r="G6133" s="0" t="n">
        <v>-0.75</v>
      </c>
      <c r="H6133" s="0" t="n">
        <v>1.26</v>
      </c>
      <c r="I6133" s="0" t="n">
        <f aca="false">+G6133-H6133</f>
        <v>-2.01</v>
      </c>
      <c r="J6133" s="0" t="n">
        <f aca="false">D6133</f>
        <v>23.3</v>
      </c>
      <c r="K6133" s="0" t="n">
        <f aca="false">C6133</f>
        <v>21.29</v>
      </c>
    </row>
    <row r="6134" customFormat="false" ht="12.75" hidden="false" customHeight="false" outlineLevel="0" collapsed="false">
      <c r="A6134" s="0" t="s">
        <v>11966</v>
      </c>
      <c r="B6134" s="0" t="n">
        <v>2001</v>
      </c>
      <c r="C6134" s="0" t="n">
        <v>22.4</v>
      </c>
      <c r="D6134" s="0" t="n">
        <v>24.47</v>
      </c>
      <c r="E6134" s="0" t="n">
        <v>0</v>
      </c>
      <c r="F6134" s="0" t="n">
        <v>0</v>
      </c>
      <c r="G6134" s="0" t="n">
        <v>-0.65</v>
      </c>
      <c r="H6134" s="0" t="n">
        <v>1.42</v>
      </c>
      <c r="I6134" s="0" t="n">
        <f aca="false">+G6134-H6134</f>
        <v>-2.07</v>
      </c>
      <c r="J6134" s="0" t="n">
        <f aca="false">D6134</f>
        <v>24.47</v>
      </c>
      <c r="K6134" s="0" t="n">
        <f aca="false">C6134</f>
        <v>22.4</v>
      </c>
    </row>
    <row r="6135" customFormat="false" ht="12.75" hidden="false" customHeight="false" outlineLevel="0" collapsed="false">
      <c r="A6135" s="0" t="s">
        <v>11967</v>
      </c>
      <c r="B6135" s="0" t="n">
        <v>2001</v>
      </c>
      <c r="C6135" s="0" t="n">
        <v>24.86</v>
      </c>
      <c r="D6135" s="0" t="n">
        <v>27.39</v>
      </c>
      <c r="E6135" s="0" t="n">
        <v>0</v>
      </c>
      <c r="F6135" s="0" t="n">
        <v>0</v>
      </c>
      <c r="G6135" s="0" t="n">
        <v>-0.57</v>
      </c>
      <c r="H6135" s="0" t="n">
        <v>1.96</v>
      </c>
      <c r="I6135" s="0" t="n">
        <f aca="false">+G6135-H6135</f>
        <v>-2.53</v>
      </c>
      <c r="J6135" s="0" t="n">
        <f aca="false">D6135</f>
        <v>27.39</v>
      </c>
      <c r="K6135" s="0" t="n">
        <f aca="false">C6135</f>
        <v>24.86</v>
      </c>
    </row>
    <row r="6136" customFormat="false" ht="12.75" hidden="false" customHeight="false" outlineLevel="0" collapsed="false">
      <c r="A6136" s="0" t="s">
        <v>11968</v>
      </c>
      <c r="B6136" s="0" t="n">
        <v>2001</v>
      </c>
      <c r="C6136" s="0" t="n">
        <v>33.76</v>
      </c>
      <c r="D6136" s="0" t="n">
        <v>37.19</v>
      </c>
      <c r="E6136" s="0" t="n">
        <v>0</v>
      </c>
      <c r="F6136" s="0" t="n">
        <v>0</v>
      </c>
      <c r="G6136" s="0" t="n">
        <v>-0.88</v>
      </c>
      <c r="H6136" s="0" t="n">
        <v>2.55</v>
      </c>
      <c r="I6136" s="0" t="n">
        <f aca="false">+G6136-H6136</f>
        <v>-3.43</v>
      </c>
      <c r="J6136" s="0" t="n">
        <f aca="false">D6136</f>
        <v>37.19</v>
      </c>
      <c r="K6136" s="0" t="n">
        <f aca="false">C6136</f>
        <v>33.76</v>
      </c>
    </row>
    <row r="6137" customFormat="false" ht="12.75" hidden="false" customHeight="false" outlineLevel="0" collapsed="false">
      <c r="A6137" s="0" t="s">
        <v>11969</v>
      </c>
      <c r="B6137" s="0" t="n">
        <v>2001</v>
      </c>
      <c r="C6137" s="0" t="n">
        <v>34.38</v>
      </c>
      <c r="D6137" s="0" t="n">
        <v>41.58</v>
      </c>
      <c r="E6137" s="0" t="n">
        <v>-0.49</v>
      </c>
      <c r="F6137" s="0" t="n">
        <v>-4.09</v>
      </c>
      <c r="G6137" s="0" t="n">
        <v>-0.88</v>
      </c>
      <c r="H6137" s="0" t="n">
        <v>2.72</v>
      </c>
      <c r="I6137" s="0" t="n">
        <f aca="false">+G6137-H6137</f>
        <v>-3.6</v>
      </c>
      <c r="J6137" s="0" t="n">
        <f aca="false">D6137</f>
        <v>41.58</v>
      </c>
      <c r="K6137" s="0" t="n">
        <f aca="false">C6137</f>
        <v>34.38</v>
      </c>
    </row>
    <row r="6138" customFormat="false" ht="12.75" hidden="false" customHeight="false" outlineLevel="0" collapsed="false">
      <c r="A6138" s="0" t="s">
        <v>11970</v>
      </c>
      <c r="B6138" s="0" t="n">
        <v>2001</v>
      </c>
      <c r="C6138" s="0" t="n">
        <v>34.94</v>
      </c>
      <c r="D6138" s="0" t="n">
        <v>42.41</v>
      </c>
      <c r="E6138" s="0" t="n">
        <v>-0.48</v>
      </c>
      <c r="F6138" s="0" t="n">
        <v>-4.01</v>
      </c>
      <c r="G6138" s="0" t="n">
        <v>-1.06</v>
      </c>
      <c r="H6138" s="0" t="n">
        <v>2.88</v>
      </c>
      <c r="I6138" s="0" t="n">
        <f aca="false">+G6138-H6138</f>
        <v>-3.94</v>
      </c>
      <c r="J6138" s="0" t="n">
        <f aca="false">D6138</f>
        <v>42.41</v>
      </c>
      <c r="K6138" s="0" t="n">
        <f aca="false">C6138</f>
        <v>34.94</v>
      </c>
    </row>
    <row r="6139" customFormat="false" ht="12.75" hidden="false" customHeight="false" outlineLevel="0" collapsed="false">
      <c r="A6139" s="0" t="s">
        <v>11971</v>
      </c>
      <c r="B6139" s="0" t="n">
        <v>2001</v>
      </c>
      <c r="C6139" s="0" t="n">
        <v>35.29</v>
      </c>
      <c r="D6139" s="0" t="n">
        <v>42.96</v>
      </c>
      <c r="E6139" s="0" t="n">
        <v>-0.49</v>
      </c>
      <c r="F6139" s="0" t="n">
        <v>-4.09</v>
      </c>
      <c r="G6139" s="0" t="n">
        <v>-1.12</v>
      </c>
      <c r="H6139" s="0" t="n">
        <v>2.95</v>
      </c>
      <c r="I6139" s="0" t="n">
        <f aca="false">+G6139-H6139</f>
        <v>-4.07</v>
      </c>
      <c r="J6139" s="0" t="n">
        <f aca="false">D6139</f>
        <v>42.96</v>
      </c>
      <c r="K6139" s="0" t="n">
        <f aca="false">C6139</f>
        <v>35.29</v>
      </c>
    </row>
    <row r="6140" customFormat="false" ht="12.75" hidden="false" customHeight="false" outlineLevel="0" collapsed="false">
      <c r="A6140" s="0" t="s">
        <v>11972</v>
      </c>
      <c r="B6140" s="0" t="n">
        <v>2001</v>
      </c>
      <c r="C6140" s="0" t="n">
        <v>34.92</v>
      </c>
      <c r="D6140" s="0" t="n">
        <v>42.39</v>
      </c>
      <c r="E6140" s="0" t="n">
        <v>-0.48</v>
      </c>
      <c r="F6140" s="0" t="n">
        <v>-4.01</v>
      </c>
      <c r="G6140" s="0" t="n">
        <v>-1.12</v>
      </c>
      <c r="H6140" s="0" t="n">
        <v>2.82</v>
      </c>
      <c r="I6140" s="0" t="n">
        <f aca="false">+G6140-H6140</f>
        <v>-3.94</v>
      </c>
      <c r="J6140" s="0" t="n">
        <f aca="false">D6140</f>
        <v>42.39</v>
      </c>
      <c r="K6140" s="0" t="n">
        <f aca="false">C6140</f>
        <v>34.92</v>
      </c>
    </row>
    <row r="6141" customFormat="false" ht="12.75" hidden="false" customHeight="false" outlineLevel="0" collapsed="false">
      <c r="A6141" s="0" t="s">
        <v>11973</v>
      </c>
      <c r="B6141" s="0" t="n">
        <v>2001</v>
      </c>
      <c r="C6141" s="0" t="n">
        <v>34.83</v>
      </c>
      <c r="D6141" s="0" t="n">
        <v>42.36</v>
      </c>
      <c r="E6141" s="0" t="n">
        <v>-0.5</v>
      </c>
      <c r="F6141" s="0" t="n">
        <v>-4.18</v>
      </c>
      <c r="G6141" s="0" t="n">
        <v>-1.18</v>
      </c>
      <c r="H6141" s="0" t="n">
        <v>2.67</v>
      </c>
      <c r="I6141" s="0" t="n">
        <f aca="false">+G6141-H6141</f>
        <v>-3.85</v>
      </c>
      <c r="J6141" s="0" t="n">
        <f aca="false">D6141</f>
        <v>42.36</v>
      </c>
      <c r="K6141" s="0" t="n">
        <f aca="false">C6141</f>
        <v>34.83</v>
      </c>
    </row>
    <row r="6142" customFormat="false" ht="12.75" hidden="false" customHeight="false" outlineLevel="0" collapsed="false">
      <c r="A6142" s="0" t="s">
        <v>11974</v>
      </c>
      <c r="B6142" s="0" t="n">
        <v>2001</v>
      </c>
      <c r="C6142" s="0" t="n">
        <v>34.55</v>
      </c>
      <c r="D6142" s="0" t="n">
        <v>41.93</v>
      </c>
      <c r="E6142" s="0" t="n">
        <v>-0.49</v>
      </c>
      <c r="F6142" s="0" t="n">
        <v>-4.09</v>
      </c>
      <c r="G6142" s="0" t="n">
        <v>-1.13</v>
      </c>
      <c r="H6142" s="0" t="n">
        <v>2.65</v>
      </c>
      <c r="I6142" s="0" t="n">
        <f aca="false">+G6142-H6142</f>
        <v>-3.78</v>
      </c>
      <c r="J6142" s="0" t="n">
        <f aca="false">D6142</f>
        <v>41.93</v>
      </c>
      <c r="K6142" s="0" t="n">
        <f aca="false">C6142</f>
        <v>34.55</v>
      </c>
    </row>
    <row r="6143" customFormat="false" ht="12.75" hidden="false" customHeight="false" outlineLevel="0" collapsed="false">
      <c r="A6143" s="0" t="s">
        <v>11975</v>
      </c>
      <c r="B6143" s="0" t="n">
        <v>2001</v>
      </c>
      <c r="C6143" s="0" t="n">
        <v>34.25</v>
      </c>
      <c r="D6143" s="0" t="n">
        <v>41.67</v>
      </c>
      <c r="E6143" s="0" t="n">
        <v>-0.52</v>
      </c>
      <c r="F6143" s="0" t="n">
        <v>-4.34</v>
      </c>
      <c r="G6143" s="0" t="n">
        <v>-1.01</v>
      </c>
      <c r="H6143" s="0" t="n">
        <v>2.59</v>
      </c>
      <c r="I6143" s="0" t="n">
        <f aca="false">+G6143-H6143</f>
        <v>-3.6</v>
      </c>
      <c r="J6143" s="0" t="n">
        <f aca="false">D6143</f>
        <v>41.67</v>
      </c>
      <c r="K6143" s="0" t="n">
        <f aca="false">C6143</f>
        <v>34.25</v>
      </c>
    </row>
    <row r="6144" customFormat="false" ht="12.75" hidden="false" customHeight="false" outlineLevel="0" collapsed="false">
      <c r="A6144" s="0" t="s">
        <v>11976</v>
      </c>
      <c r="B6144" s="0" t="n">
        <v>2001</v>
      </c>
      <c r="C6144" s="0" t="n">
        <v>34.52</v>
      </c>
      <c r="D6144" s="0" t="n">
        <v>41.95</v>
      </c>
      <c r="E6144" s="0" t="n">
        <v>-0.5</v>
      </c>
      <c r="F6144" s="0" t="n">
        <v>-4.18</v>
      </c>
      <c r="G6144" s="0" t="n">
        <v>-1.09</v>
      </c>
      <c r="H6144" s="0" t="n">
        <v>2.66</v>
      </c>
      <c r="I6144" s="0" t="n">
        <f aca="false">+G6144-H6144</f>
        <v>-3.75</v>
      </c>
      <c r="J6144" s="0" t="n">
        <f aca="false">D6144</f>
        <v>41.95</v>
      </c>
      <c r="K6144" s="0" t="n">
        <f aca="false">C6144</f>
        <v>34.52</v>
      </c>
    </row>
    <row r="6145" customFormat="false" ht="12.75" hidden="false" customHeight="false" outlineLevel="0" collapsed="false">
      <c r="A6145" s="0" t="s">
        <v>11977</v>
      </c>
      <c r="B6145" s="0" t="n">
        <v>2001</v>
      </c>
      <c r="C6145" s="0" t="n">
        <v>34.83</v>
      </c>
      <c r="D6145" s="0" t="n">
        <v>42.53</v>
      </c>
      <c r="E6145" s="0" t="n">
        <v>-0.51</v>
      </c>
      <c r="F6145" s="0" t="n">
        <v>-4.43</v>
      </c>
      <c r="G6145" s="0" t="n">
        <v>-1.05</v>
      </c>
      <c r="H6145" s="0" t="n">
        <v>2.73</v>
      </c>
      <c r="I6145" s="0" t="n">
        <f aca="false">+G6145-H6145</f>
        <v>-3.78</v>
      </c>
      <c r="J6145" s="0" t="n">
        <f aca="false">D6145</f>
        <v>42.53</v>
      </c>
      <c r="K6145" s="0" t="n">
        <f aca="false">C6145</f>
        <v>34.83</v>
      </c>
    </row>
    <row r="6146" customFormat="false" ht="12.75" hidden="false" customHeight="false" outlineLevel="0" collapsed="false">
      <c r="A6146" s="0" t="s">
        <v>11978</v>
      </c>
      <c r="B6146" s="0" t="n">
        <v>2001</v>
      </c>
      <c r="C6146" s="0" t="n">
        <v>34.76</v>
      </c>
      <c r="D6146" s="0" t="n">
        <v>42.41</v>
      </c>
      <c r="E6146" s="0" t="n">
        <v>-0.51</v>
      </c>
      <c r="F6146" s="0" t="n">
        <v>-4.36</v>
      </c>
      <c r="G6146" s="0" t="n">
        <v>-1.05</v>
      </c>
      <c r="H6146" s="0" t="n">
        <v>2.75</v>
      </c>
      <c r="I6146" s="0" t="n">
        <f aca="false">+G6146-H6146</f>
        <v>-3.8</v>
      </c>
      <c r="J6146" s="0" t="n">
        <f aca="false">D6146</f>
        <v>42.41</v>
      </c>
      <c r="K6146" s="0" t="n">
        <f aca="false">C6146</f>
        <v>34.76</v>
      </c>
    </row>
    <row r="6147" customFormat="false" ht="12.75" hidden="false" customHeight="false" outlineLevel="0" collapsed="false">
      <c r="A6147" s="0" t="s">
        <v>11979</v>
      </c>
      <c r="B6147" s="0" t="n">
        <v>2001</v>
      </c>
      <c r="C6147" s="0" t="n">
        <v>35.48</v>
      </c>
      <c r="D6147" s="0" t="n">
        <v>43.45</v>
      </c>
      <c r="E6147" s="0" t="n">
        <v>-0.52</v>
      </c>
      <c r="F6147" s="0" t="n">
        <v>-4.45</v>
      </c>
      <c r="G6147" s="0" t="n">
        <v>-1.05</v>
      </c>
      <c r="H6147" s="0" t="n">
        <v>2.99</v>
      </c>
      <c r="I6147" s="0" t="n">
        <f aca="false">+G6147-H6147</f>
        <v>-4.04</v>
      </c>
      <c r="J6147" s="0" t="n">
        <f aca="false">D6147</f>
        <v>43.45</v>
      </c>
      <c r="K6147" s="0" t="n">
        <f aca="false">C6147</f>
        <v>35.48</v>
      </c>
    </row>
    <row r="6148" customFormat="false" ht="12.75" hidden="false" customHeight="false" outlineLevel="0" collapsed="false">
      <c r="A6148" s="0" t="s">
        <v>11980</v>
      </c>
      <c r="B6148" s="0" t="n">
        <v>2001</v>
      </c>
      <c r="C6148" s="0" t="n">
        <v>37.56</v>
      </c>
      <c r="D6148" s="0" t="n">
        <v>45.2</v>
      </c>
      <c r="E6148" s="0" t="n">
        <v>-0.43</v>
      </c>
      <c r="F6148" s="0" t="n">
        <v>-3.83</v>
      </c>
      <c r="G6148" s="0" t="n">
        <v>-0.92</v>
      </c>
      <c r="H6148" s="0" t="n">
        <v>3.32</v>
      </c>
      <c r="I6148" s="0" t="n">
        <f aca="false">+G6148-H6148</f>
        <v>-4.24</v>
      </c>
      <c r="J6148" s="0" t="n">
        <f aca="false">D6148</f>
        <v>45.2</v>
      </c>
      <c r="K6148" s="0" t="n">
        <f aca="false">C6148</f>
        <v>37.56</v>
      </c>
    </row>
    <row r="6149" customFormat="false" ht="12.75" hidden="false" customHeight="false" outlineLevel="0" collapsed="false">
      <c r="A6149" s="0" t="s">
        <v>11981</v>
      </c>
      <c r="B6149" s="0" t="n">
        <v>2001</v>
      </c>
      <c r="C6149" s="0" t="n">
        <v>36.85</v>
      </c>
      <c r="D6149" s="0" t="n">
        <v>44.57</v>
      </c>
      <c r="E6149" s="0" t="n">
        <v>-0.47</v>
      </c>
      <c r="F6149" s="0" t="n">
        <v>-4.01</v>
      </c>
      <c r="G6149" s="0" t="n">
        <v>-1.01</v>
      </c>
      <c r="H6149" s="0" t="n">
        <v>3.17</v>
      </c>
      <c r="I6149" s="0" t="n">
        <f aca="false">+G6149-H6149</f>
        <v>-4.18</v>
      </c>
      <c r="J6149" s="0" t="n">
        <f aca="false">D6149</f>
        <v>44.57</v>
      </c>
      <c r="K6149" s="0" t="n">
        <f aca="false">C6149</f>
        <v>36.85</v>
      </c>
    </row>
    <row r="6150" customFormat="false" ht="12.75" hidden="false" customHeight="false" outlineLevel="0" collapsed="false">
      <c r="A6150" s="0" t="s">
        <v>11982</v>
      </c>
      <c r="B6150" s="0" t="n">
        <v>2001</v>
      </c>
      <c r="C6150" s="0" t="n">
        <v>33.29</v>
      </c>
      <c r="D6150" s="0" t="n">
        <v>40.64</v>
      </c>
      <c r="E6150" s="0" t="n">
        <v>-0.46</v>
      </c>
      <c r="F6150" s="0" t="n">
        <v>-3.96</v>
      </c>
      <c r="G6150" s="0" t="n">
        <v>-0.96</v>
      </c>
      <c r="H6150" s="0" t="n">
        <v>2.89</v>
      </c>
      <c r="I6150" s="0" t="n">
        <f aca="false">+G6150-H6150</f>
        <v>-3.85</v>
      </c>
      <c r="J6150" s="0" t="n">
        <f aca="false">D6150</f>
        <v>40.64</v>
      </c>
      <c r="K6150" s="0" t="n">
        <f aca="false">C6150</f>
        <v>33.29</v>
      </c>
    </row>
    <row r="6151" customFormat="false" ht="12.75" hidden="false" customHeight="false" outlineLevel="0" collapsed="false">
      <c r="A6151" s="0" t="s">
        <v>11983</v>
      </c>
      <c r="B6151" s="0" t="n">
        <v>2001</v>
      </c>
      <c r="C6151" s="0" t="n">
        <v>27.22</v>
      </c>
      <c r="D6151" s="0" t="n">
        <v>30.4</v>
      </c>
      <c r="E6151" s="0" t="n">
        <v>0</v>
      </c>
      <c r="F6151" s="0" t="n">
        <v>0</v>
      </c>
      <c r="G6151" s="0" t="n">
        <v>-0.87</v>
      </c>
      <c r="H6151" s="0" t="n">
        <v>2.31</v>
      </c>
      <c r="I6151" s="0" t="n">
        <f aca="false">+G6151-H6151</f>
        <v>-3.18</v>
      </c>
      <c r="J6151" s="0" t="n">
        <f aca="false">D6151</f>
        <v>30.4</v>
      </c>
      <c r="K6151" s="0" t="n">
        <f aca="false">C6151</f>
        <v>27.22</v>
      </c>
    </row>
    <row r="6152" customFormat="false" ht="12.75" hidden="false" customHeight="false" outlineLevel="0" collapsed="false">
      <c r="A6152" s="0" t="s">
        <v>11984</v>
      </c>
      <c r="B6152" s="0" t="n">
        <v>2001</v>
      </c>
      <c r="C6152" s="0" t="n">
        <v>29.69</v>
      </c>
      <c r="D6152" s="0" t="n">
        <v>32.6</v>
      </c>
      <c r="E6152" s="0" t="n">
        <v>0</v>
      </c>
      <c r="F6152" s="0" t="n">
        <v>0</v>
      </c>
      <c r="G6152" s="0" t="n">
        <v>-0.8</v>
      </c>
      <c r="H6152" s="0" t="n">
        <v>2.11</v>
      </c>
      <c r="I6152" s="0" t="n">
        <f aca="false">+G6152-H6152</f>
        <v>-2.91</v>
      </c>
      <c r="J6152" s="0" t="n">
        <f aca="false">D6152</f>
        <v>32.6</v>
      </c>
      <c r="K6152" s="0" t="n">
        <f aca="false">C6152</f>
        <v>29.69</v>
      </c>
    </row>
    <row r="6153" customFormat="false" ht="12.75" hidden="false" customHeight="false" outlineLevel="0" collapsed="false">
      <c r="A6153" s="0" t="s">
        <v>11985</v>
      </c>
      <c r="B6153" s="0" t="n">
        <v>2001</v>
      </c>
      <c r="C6153" s="0" t="n">
        <v>28.03</v>
      </c>
      <c r="D6153" s="0" t="n">
        <v>30.78</v>
      </c>
      <c r="E6153" s="0" t="n">
        <v>0</v>
      </c>
      <c r="F6153" s="0" t="n">
        <v>0</v>
      </c>
      <c r="G6153" s="0" t="n">
        <v>-0.79</v>
      </c>
      <c r="H6153" s="0" t="n">
        <v>1.96</v>
      </c>
      <c r="I6153" s="0" t="n">
        <f aca="false">+G6153-H6153</f>
        <v>-2.75</v>
      </c>
      <c r="J6153" s="0" t="n">
        <f aca="false">D6153</f>
        <v>30.78</v>
      </c>
      <c r="K6153" s="0" t="n">
        <f aca="false">C6153</f>
        <v>28.03</v>
      </c>
    </row>
    <row r="6154" customFormat="false" ht="12.75" hidden="false" customHeight="false" outlineLevel="0" collapsed="false">
      <c r="A6154" s="0" t="s">
        <v>11986</v>
      </c>
      <c r="B6154" s="0" t="n">
        <v>2001</v>
      </c>
      <c r="C6154" s="0" t="n">
        <v>27.6</v>
      </c>
      <c r="D6154" s="0" t="n">
        <v>30.23</v>
      </c>
      <c r="E6154" s="0" t="n">
        <v>0</v>
      </c>
      <c r="F6154" s="0" t="n">
        <v>0</v>
      </c>
      <c r="G6154" s="0" t="n">
        <v>-0.76</v>
      </c>
      <c r="H6154" s="0" t="n">
        <v>1.87</v>
      </c>
      <c r="I6154" s="0" t="n">
        <f aca="false">+G6154-H6154</f>
        <v>-2.63</v>
      </c>
      <c r="J6154" s="0" t="n">
        <f aca="false">D6154</f>
        <v>30.23</v>
      </c>
      <c r="K6154" s="0" t="n">
        <f aca="false">C6154</f>
        <v>27.6</v>
      </c>
    </row>
    <row r="6155" customFormat="false" ht="12.75" hidden="false" customHeight="false" outlineLevel="0" collapsed="false">
      <c r="A6155" s="0" t="s">
        <v>11987</v>
      </c>
      <c r="B6155" s="0" t="n">
        <v>2001</v>
      </c>
      <c r="C6155" s="0" t="n">
        <v>27.6</v>
      </c>
      <c r="D6155" s="0" t="n">
        <v>30.2</v>
      </c>
      <c r="E6155" s="0" t="n">
        <v>0</v>
      </c>
      <c r="F6155" s="0" t="n">
        <v>0</v>
      </c>
      <c r="G6155" s="0" t="n">
        <v>-0.76</v>
      </c>
      <c r="H6155" s="0" t="n">
        <v>1.84</v>
      </c>
      <c r="I6155" s="0" t="n">
        <f aca="false">+G6155-H6155</f>
        <v>-2.6</v>
      </c>
      <c r="J6155" s="0" t="n">
        <f aca="false">D6155</f>
        <v>30.2</v>
      </c>
      <c r="K6155" s="0" t="n">
        <f aca="false">C6155</f>
        <v>27.6</v>
      </c>
    </row>
    <row r="6156" customFormat="false" ht="12.75" hidden="false" customHeight="false" outlineLevel="0" collapsed="false">
      <c r="A6156" s="0" t="s">
        <v>11988</v>
      </c>
      <c r="B6156" s="0" t="n">
        <v>2001</v>
      </c>
      <c r="C6156" s="0" t="n">
        <v>27.58</v>
      </c>
      <c r="D6156" s="0" t="n">
        <v>30.21</v>
      </c>
      <c r="E6156" s="0" t="n">
        <v>0</v>
      </c>
      <c r="F6156" s="0" t="n">
        <v>0</v>
      </c>
      <c r="G6156" s="0" t="n">
        <v>-0.76</v>
      </c>
      <c r="H6156" s="0" t="n">
        <v>1.87</v>
      </c>
      <c r="I6156" s="0" t="n">
        <f aca="false">+G6156-H6156</f>
        <v>-2.63</v>
      </c>
      <c r="J6156" s="0" t="n">
        <f aca="false">D6156</f>
        <v>30.21</v>
      </c>
      <c r="K6156" s="0" t="n">
        <f aca="false">C6156</f>
        <v>27.58</v>
      </c>
    </row>
    <row r="6157" customFormat="false" ht="12.75" hidden="false" customHeight="false" outlineLevel="0" collapsed="false">
      <c r="A6157" s="0" t="s">
        <v>11989</v>
      </c>
      <c r="B6157" s="0" t="n">
        <v>2001</v>
      </c>
      <c r="C6157" s="0" t="n">
        <v>28.48</v>
      </c>
      <c r="D6157" s="0" t="n">
        <v>31.29</v>
      </c>
      <c r="E6157" s="0" t="n">
        <v>0</v>
      </c>
      <c r="F6157" s="0" t="n">
        <v>0</v>
      </c>
      <c r="G6157" s="0" t="n">
        <v>-0.74</v>
      </c>
      <c r="H6157" s="0" t="n">
        <v>2.07</v>
      </c>
      <c r="I6157" s="0" t="n">
        <f aca="false">+G6157-H6157</f>
        <v>-2.81</v>
      </c>
      <c r="J6157" s="0" t="n">
        <f aca="false">D6157</f>
        <v>31.29</v>
      </c>
      <c r="K6157" s="0" t="n">
        <f aca="false">C6157</f>
        <v>28.48</v>
      </c>
    </row>
    <row r="6158" customFormat="false" ht="12.75" hidden="false" customHeight="false" outlineLevel="0" collapsed="false">
      <c r="A6158" s="0" t="s">
        <v>11990</v>
      </c>
      <c r="B6158" s="0" t="n">
        <v>2001</v>
      </c>
      <c r="C6158" s="0" t="n">
        <v>41.4</v>
      </c>
      <c r="D6158" s="0" t="n">
        <v>44.93</v>
      </c>
      <c r="E6158" s="0" t="n">
        <v>0</v>
      </c>
      <c r="F6158" s="0" t="n">
        <v>0</v>
      </c>
      <c r="G6158" s="0" t="n">
        <v>-0.59</v>
      </c>
      <c r="H6158" s="0" t="n">
        <v>2.94</v>
      </c>
      <c r="I6158" s="0" t="n">
        <f aca="false">+G6158-H6158</f>
        <v>-3.53</v>
      </c>
      <c r="J6158" s="0" t="n">
        <f aca="false">D6158</f>
        <v>44.93</v>
      </c>
      <c r="K6158" s="0" t="n">
        <f aca="false">C6158</f>
        <v>41.4</v>
      </c>
    </row>
    <row r="6159" customFormat="false" ht="12.75" hidden="false" customHeight="false" outlineLevel="0" collapsed="false">
      <c r="A6159" s="0" t="s">
        <v>11991</v>
      </c>
      <c r="B6159" s="0" t="n">
        <v>2001</v>
      </c>
      <c r="C6159" s="0" t="n">
        <v>33.17</v>
      </c>
      <c r="D6159" s="0" t="n">
        <v>36.64</v>
      </c>
      <c r="E6159" s="0" t="n">
        <v>0</v>
      </c>
      <c r="F6159" s="0" t="n">
        <v>0</v>
      </c>
      <c r="G6159" s="0" t="n">
        <v>-0.92</v>
      </c>
      <c r="H6159" s="0" t="n">
        <v>2.55</v>
      </c>
      <c r="I6159" s="0" t="n">
        <f aca="false">+G6159-H6159</f>
        <v>-3.47</v>
      </c>
      <c r="J6159" s="0" t="n">
        <f aca="false">D6159</f>
        <v>36.64</v>
      </c>
      <c r="K6159" s="0" t="n">
        <f aca="false">C6159</f>
        <v>33.17</v>
      </c>
    </row>
    <row r="6160" customFormat="false" ht="12.75" hidden="false" customHeight="false" outlineLevel="0" collapsed="false">
      <c r="A6160" s="0" t="s">
        <v>11992</v>
      </c>
      <c r="B6160" s="0" t="n">
        <v>2001</v>
      </c>
      <c r="C6160" s="0" t="n">
        <v>32.17</v>
      </c>
      <c r="D6160" s="0" t="n">
        <v>35.23</v>
      </c>
      <c r="E6160" s="0" t="n">
        <v>0</v>
      </c>
      <c r="F6160" s="0" t="n">
        <v>0</v>
      </c>
      <c r="G6160" s="0" t="n">
        <v>-0.76</v>
      </c>
      <c r="H6160" s="0" t="n">
        <v>2.3</v>
      </c>
      <c r="I6160" s="0" t="n">
        <f aca="false">+G6160-H6160</f>
        <v>-3.06</v>
      </c>
      <c r="J6160" s="0" t="n">
        <f aca="false">D6160</f>
        <v>35.23</v>
      </c>
      <c r="K6160" s="0" t="n">
        <f aca="false">C6160</f>
        <v>32.17</v>
      </c>
    </row>
    <row r="6161" customFormat="false" ht="12.75" hidden="false" customHeight="false" outlineLevel="0" collapsed="false">
      <c r="A6161" s="0" t="s">
        <v>11993</v>
      </c>
      <c r="B6161" s="0" t="n">
        <v>2001</v>
      </c>
      <c r="C6161" s="0" t="n">
        <v>28.25</v>
      </c>
      <c r="D6161" s="0" t="n">
        <v>30.9</v>
      </c>
      <c r="E6161" s="0" t="n">
        <v>0</v>
      </c>
      <c r="F6161" s="0" t="n">
        <v>0</v>
      </c>
      <c r="G6161" s="0" t="n">
        <v>-0.71</v>
      </c>
      <c r="H6161" s="0" t="n">
        <v>1.94</v>
      </c>
      <c r="I6161" s="0" t="n">
        <f aca="false">+G6161-H6161</f>
        <v>-2.65</v>
      </c>
      <c r="J6161" s="0" t="n">
        <f aca="false">D6161</f>
        <v>30.9</v>
      </c>
      <c r="K6161" s="0" t="n">
        <f aca="false">C6161</f>
        <v>28.25</v>
      </c>
    </row>
    <row r="6162" customFormat="false" ht="12.75" hidden="false" customHeight="false" outlineLevel="0" collapsed="false">
      <c r="A6162" s="0" t="s">
        <v>11994</v>
      </c>
      <c r="B6162" s="0" t="n">
        <v>2001</v>
      </c>
      <c r="C6162" s="0" t="n">
        <v>27.63</v>
      </c>
      <c r="D6162" s="0" t="n">
        <v>30.29</v>
      </c>
      <c r="E6162" s="0" t="n">
        <v>0</v>
      </c>
      <c r="F6162" s="0" t="n">
        <v>0</v>
      </c>
      <c r="G6162" s="0" t="n">
        <v>-0.77</v>
      </c>
      <c r="H6162" s="0" t="n">
        <v>1.89</v>
      </c>
      <c r="I6162" s="0" t="n">
        <f aca="false">+G6162-H6162</f>
        <v>-2.66</v>
      </c>
      <c r="J6162" s="0" t="n">
        <f aca="false">D6162</f>
        <v>30.29</v>
      </c>
      <c r="K6162" s="0" t="n">
        <f aca="false">C6162</f>
        <v>27.63</v>
      </c>
    </row>
    <row r="6163" customFormat="false" ht="12.75" hidden="false" customHeight="false" outlineLevel="0" collapsed="false">
      <c r="A6163" s="0" t="s">
        <v>11995</v>
      </c>
      <c r="B6163" s="0" t="n">
        <v>2001</v>
      </c>
      <c r="C6163" s="0" t="n">
        <v>26.43</v>
      </c>
      <c r="D6163" s="0" t="n">
        <v>28.97</v>
      </c>
      <c r="E6163" s="0" t="n">
        <v>0</v>
      </c>
      <c r="F6163" s="0" t="n">
        <v>0</v>
      </c>
      <c r="G6163" s="0" t="n">
        <v>-0.73</v>
      </c>
      <c r="H6163" s="0" t="n">
        <v>1.81</v>
      </c>
      <c r="I6163" s="0" t="n">
        <f aca="false">+G6163-H6163</f>
        <v>-2.54</v>
      </c>
      <c r="J6163" s="0" t="n">
        <f aca="false">D6163</f>
        <v>28.97</v>
      </c>
      <c r="K6163" s="0" t="n">
        <f aca="false">C6163</f>
        <v>26.43</v>
      </c>
    </row>
    <row r="6164" customFormat="false" ht="12.75" hidden="false" customHeight="false" outlineLevel="0" collapsed="false">
      <c r="A6164" s="0" t="s">
        <v>11996</v>
      </c>
      <c r="B6164" s="0" t="n">
        <v>2001</v>
      </c>
      <c r="C6164" s="0" t="n">
        <v>30.69</v>
      </c>
      <c r="D6164" s="0" t="n">
        <v>33.51</v>
      </c>
      <c r="E6164" s="0" t="n">
        <v>0</v>
      </c>
      <c r="F6164" s="0" t="n">
        <v>0</v>
      </c>
      <c r="G6164" s="0" t="n">
        <v>-0.73</v>
      </c>
      <c r="H6164" s="0" t="n">
        <v>2.09</v>
      </c>
      <c r="I6164" s="0" t="n">
        <f aca="false">+G6164-H6164</f>
        <v>-2.82</v>
      </c>
      <c r="J6164" s="0" t="n">
        <f aca="false">D6164</f>
        <v>33.51</v>
      </c>
      <c r="K6164" s="0" t="n">
        <f aca="false">C6164</f>
        <v>30.69</v>
      </c>
    </row>
    <row r="6165" customFormat="false" ht="12.75" hidden="false" customHeight="false" outlineLevel="0" collapsed="false">
      <c r="A6165" s="0" t="s">
        <v>11997</v>
      </c>
      <c r="B6165" s="0" t="n">
        <v>2001</v>
      </c>
      <c r="C6165" s="0" t="n">
        <v>38.33</v>
      </c>
      <c r="D6165" s="0" t="n">
        <v>41.94</v>
      </c>
      <c r="E6165" s="0" t="n">
        <v>0</v>
      </c>
      <c r="F6165" s="0" t="n">
        <v>0</v>
      </c>
      <c r="G6165" s="0" t="n">
        <v>-0.88</v>
      </c>
      <c r="H6165" s="0" t="n">
        <v>2.73</v>
      </c>
      <c r="I6165" s="0" t="n">
        <f aca="false">+G6165-H6165</f>
        <v>-3.61</v>
      </c>
      <c r="J6165" s="0" t="n">
        <f aca="false">D6165</f>
        <v>41.94</v>
      </c>
      <c r="K6165" s="0" t="n">
        <f aca="false">C6165</f>
        <v>38.33</v>
      </c>
    </row>
    <row r="6166" customFormat="false" ht="12.75" hidden="false" customHeight="false" outlineLevel="0" collapsed="false">
      <c r="A6166" s="0" t="s">
        <v>11998</v>
      </c>
      <c r="B6166" s="0" t="n">
        <v>2001</v>
      </c>
      <c r="C6166" s="0" t="n">
        <v>48.09</v>
      </c>
      <c r="D6166" s="0" t="n">
        <v>51.99</v>
      </c>
      <c r="E6166" s="0" t="n">
        <v>0</v>
      </c>
      <c r="F6166" s="0" t="n">
        <v>0</v>
      </c>
      <c r="G6166" s="0" t="n">
        <v>-0.27</v>
      </c>
      <c r="H6166" s="0" t="n">
        <v>3.63</v>
      </c>
      <c r="I6166" s="0" t="n">
        <f aca="false">+G6166-H6166</f>
        <v>-3.9</v>
      </c>
      <c r="J6166" s="0" t="n">
        <f aca="false">D6166</f>
        <v>51.99</v>
      </c>
      <c r="K6166" s="0" t="n">
        <f aca="false">C6166</f>
        <v>48.09</v>
      </c>
    </row>
    <row r="6167" customFormat="false" ht="12.75" hidden="false" customHeight="false" outlineLevel="0" collapsed="false">
      <c r="A6167" s="0" t="s">
        <v>11999</v>
      </c>
      <c r="B6167" s="0" t="n">
        <v>2001</v>
      </c>
      <c r="C6167" s="0" t="n">
        <v>37.61</v>
      </c>
      <c r="D6167" s="0" t="n">
        <v>41.88</v>
      </c>
      <c r="E6167" s="0" t="n">
        <v>0</v>
      </c>
      <c r="F6167" s="0" t="n">
        <v>0</v>
      </c>
      <c r="G6167" s="0" t="n">
        <v>-0.89</v>
      </c>
      <c r="H6167" s="0" t="n">
        <v>3.38</v>
      </c>
      <c r="I6167" s="0" t="n">
        <f aca="false">+G6167-H6167</f>
        <v>-4.27</v>
      </c>
      <c r="J6167" s="0" t="n">
        <f aca="false">D6167</f>
        <v>41.88</v>
      </c>
      <c r="K6167" s="0" t="n">
        <f aca="false">C6167</f>
        <v>37.61</v>
      </c>
    </row>
    <row r="6168" customFormat="false" ht="12.75" hidden="false" customHeight="false" outlineLevel="0" collapsed="false">
      <c r="A6168" s="0" t="s">
        <v>12000</v>
      </c>
      <c r="B6168" s="0" t="n">
        <v>2001</v>
      </c>
      <c r="C6168" s="0" t="n">
        <v>33.04</v>
      </c>
      <c r="D6168" s="0" t="n">
        <v>36.56</v>
      </c>
      <c r="E6168" s="0" t="n">
        <v>0</v>
      </c>
      <c r="F6168" s="0" t="n">
        <v>0</v>
      </c>
      <c r="G6168" s="0" t="n">
        <v>-0.97</v>
      </c>
      <c r="H6168" s="0" t="n">
        <v>2.55</v>
      </c>
      <c r="I6168" s="0" t="n">
        <f aca="false">+G6168-H6168</f>
        <v>-3.52</v>
      </c>
      <c r="J6168" s="0" t="n">
        <f aca="false">D6168</f>
        <v>36.56</v>
      </c>
      <c r="K6168" s="0" t="n">
        <f aca="false">C6168</f>
        <v>33.04</v>
      </c>
    </row>
    <row r="6169" customFormat="false" ht="12.75" hidden="false" customHeight="false" outlineLevel="0" collapsed="false">
      <c r="A6169" s="0" t="s">
        <v>12001</v>
      </c>
      <c r="B6169" s="0" t="n">
        <v>2001</v>
      </c>
      <c r="C6169" s="0" t="n">
        <v>32.77</v>
      </c>
      <c r="D6169" s="0" t="n">
        <v>35.94</v>
      </c>
      <c r="E6169" s="0" t="n">
        <v>0</v>
      </c>
      <c r="F6169" s="0" t="n">
        <v>0</v>
      </c>
      <c r="G6169" s="0" t="n">
        <v>-1.05</v>
      </c>
      <c r="H6169" s="0" t="n">
        <v>2.12</v>
      </c>
      <c r="I6169" s="0" t="n">
        <f aca="false">+G6169-H6169</f>
        <v>-3.17</v>
      </c>
      <c r="J6169" s="0" t="n">
        <f aca="false">D6169</f>
        <v>35.94</v>
      </c>
      <c r="K6169" s="0" t="n">
        <f aca="false">C6169</f>
        <v>32.77</v>
      </c>
    </row>
    <row r="6170" customFormat="false" ht="12.75" hidden="false" customHeight="false" outlineLevel="0" collapsed="false">
      <c r="A6170" s="0" t="s">
        <v>12002</v>
      </c>
      <c r="B6170" s="0" t="n">
        <v>2001</v>
      </c>
      <c r="C6170" s="0" t="n">
        <v>28.11</v>
      </c>
      <c r="D6170" s="0" t="n">
        <v>30.63</v>
      </c>
      <c r="E6170" s="0" t="n">
        <v>0</v>
      </c>
      <c r="F6170" s="0" t="n">
        <v>0</v>
      </c>
      <c r="G6170" s="0" t="n">
        <v>-0.83</v>
      </c>
      <c r="H6170" s="0" t="n">
        <v>1.69</v>
      </c>
      <c r="I6170" s="0" t="n">
        <f aca="false">+G6170-H6170</f>
        <v>-2.52</v>
      </c>
      <c r="J6170" s="0" t="n">
        <f aca="false">D6170</f>
        <v>30.63</v>
      </c>
      <c r="K6170" s="0" t="n">
        <f aca="false">C6170</f>
        <v>28.11</v>
      </c>
    </row>
    <row r="6171" customFormat="false" ht="12.75" hidden="false" customHeight="false" outlineLevel="0" collapsed="false">
      <c r="A6171" s="0" t="s">
        <v>12003</v>
      </c>
      <c r="B6171" s="0" t="n">
        <v>2001</v>
      </c>
      <c r="C6171" s="0" t="n">
        <v>26.9</v>
      </c>
      <c r="D6171" s="0" t="n">
        <v>29.23</v>
      </c>
      <c r="E6171" s="0" t="n">
        <v>0</v>
      </c>
      <c r="F6171" s="0" t="n">
        <v>0</v>
      </c>
      <c r="G6171" s="0" t="n">
        <v>-0.77</v>
      </c>
      <c r="H6171" s="0" t="n">
        <v>1.56</v>
      </c>
      <c r="I6171" s="0" t="n">
        <f aca="false">+G6171-H6171</f>
        <v>-2.33</v>
      </c>
      <c r="J6171" s="0" t="n">
        <f aca="false">D6171</f>
        <v>29.23</v>
      </c>
      <c r="K6171" s="0" t="n">
        <f aca="false">C6171</f>
        <v>26.9</v>
      </c>
    </row>
    <row r="6172" customFormat="false" ht="12.75" hidden="false" customHeight="false" outlineLevel="0" collapsed="false">
      <c r="A6172" s="0" t="s">
        <v>12004</v>
      </c>
      <c r="B6172" s="0" t="n">
        <v>2001</v>
      </c>
      <c r="C6172" s="0" t="n">
        <v>28.24</v>
      </c>
      <c r="D6172" s="0" t="n">
        <v>30.79</v>
      </c>
      <c r="E6172" s="0" t="n">
        <v>0</v>
      </c>
      <c r="F6172" s="0" t="n">
        <v>0</v>
      </c>
      <c r="G6172" s="0" t="n">
        <v>-0.81</v>
      </c>
      <c r="H6172" s="0" t="n">
        <v>1.74</v>
      </c>
      <c r="I6172" s="0" t="n">
        <f aca="false">+G6172-H6172</f>
        <v>-2.55</v>
      </c>
      <c r="J6172" s="0" t="n">
        <f aca="false">D6172</f>
        <v>30.79</v>
      </c>
      <c r="K6172" s="0" t="n">
        <f aca="false">C6172</f>
        <v>28.24</v>
      </c>
    </row>
    <row r="6173" customFormat="false" ht="12.75" hidden="false" customHeight="false" outlineLevel="0" collapsed="false">
      <c r="A6173" s="0" t="s">
        <v>12005</v>
      </c>
      <c r="B6173" s="0" t="n">
        <v>2001</v>
      </c>
      <c r="C6173" s="0" t="n">
        <v>32.81</v>
      </c>
      <c r="D6173" s="0" t="n">
        <v>35.92</v>
      </c>
      <c r="E6173" s="0" t="n">
        <v>0</v>
      </c>
      <c r="F6173" s="0" t="n">
        <v>0</v>
      </c>
      <c r="G6173" s="0" t="n">
        <v>-0.86</v>
      </c>
      <c r="H6173" s="0" t="n">
        <v>2.25</v>
      </c>
      <c r="I6173" s="0" t="n">
        <f aca="false">+G6173-H6173</f>
        <v>-3.11</v>
      </c>
      <c r="J6173" s="0" t="n">
        <f aca="false">D6173</f>
        <v>35.92</v>
      </c>
      <c r="K6173" s="0" t="n">
        <f aca="false">C6173</f>
        <v>32.81</v>
      </c>
    </row>
    <row r="6174" customFormat="false" ht="12.75" hidden="false" customHeight="false" outlineLevel="0" collapsed="false">
      <c r="A6174" s="0" t="s">
        <v>12006</v>
      </c>
      <c r="B6174" s="0" t="n">
        <v>2001</v>
      </c>
      <c r="C6174" s="0" t="n">
        <v>44.11</v>
      </c>
      <c r="D6174" s="0" t="n">
        <v>47.66</v>
      </c>
      <c r="E6174" s="0" t="n">
        <v>0</v>
      </c>
      <c r="F6174" s="0" t="n">
        <v>0</v>
      </c>
      <c r="G6174" s="0" t="n">
        <v>-0.73</v>
      </c>
      <c r="H6174" s="0" t="n">
        <v>2.82</v>
      </c>
      <c r="I6174" s="0" t="n">
        <f aca="false">+G6174-H6174</f>
        <v>-3.55</v>
      </c>
      <c r="J6174" s="0" t="n">
        <f aca="false">D6174</f>
        <v>47.66</v>
      </c>
      <c r="K6174" s="0" t="n">
        <f aca="false">C6174</f>
        <v>44.11</v>
      </c>
    </row>
    <row r="6175" customFormat="false" ht="12.75" hidden="false" customHeight="false" outlineLevel="0" collapsed="false">
      <c r="A6175" s="0" t="s">
        <v>12007</v>
      </c>
      <c r="B6175" s="0" t="n">
        <v>2001</v>
      </c>
      <c r="C6175" s="0" t="n">
        <v>41.37</v>
      </c>
      <c r="D6175" s="0" t="n">
        <v>45.79</v>
      </c>
      <c r="E6175" s="0" t="n">
        <v>0</v>
      </c>
      <c r="F6175" s="0" t="n">
        <v>0</v>
      </c>
      <c r="G6175" s="0" t="n">
        <v>-1.14</v>
      </c>
      <c r="H6175" s="0" t="n">
        <v>3.28</v>
      </c>
      <c r="I6175" s="0" t="n">
        <f aca="false">+G6175-H6175</f>
        <v>-4.42</v>
      </c>
      <c r="J6175" s="0" t="n">
        <f aca="false">D6175</f>
        <v>45.79</v>
      </c>
      <c r="K6175" s="0" t="n">
        <f aca="false">C6175</f>
        <v>41.37</v>
      </c>
    </row>
    <row r="6176" customFormat="false" ht="12.75" hidden="false" customHeight="false" outlineLevel="0" collapsed="false">
      <c r="A6176" s="0" t="s">
        <v>12008</v>
      </c>
      <c r="B6176" s="0" t="n">
        <v>2001</v>
      </c>
      <c r="C6176" s="0" t="n">
        <v>35.17</v>
      </c>
      <c r="D6176" s="0" t="n">
        <v>38.58</v>
      </c>
      <c r="E6176" s="0" t="n">
        <v>0</v>
      </c>
      <c r="F6176" s="0" t="n">
        <v>0</v>
      </c>
      <c r="G6176" s="0" t="n">
        <v>-1.01</v>
      </c>
      <c r="H6176" s="0" t="n">
        <v>2.4</v>
      </c>
      <c r="I6176" s="0" t="n">
        <f aca="false">+G6176-H6176</f>
        <v>-3.41</v>
      </c>
      <c r="J6176" s="0" t="n">
        <f aca="false">D6176</f>
        <v>38.58</v>
      </c>
      <c r="K6176" s="0" t="n">
        <f aca="false">C6176</f>
        <v>35.17</v>
      </c>
    </row>
    <row r="6177" customFormat="false" ht="12.75" hidden="false" customHeight="false" outlineLevel="0" collapsed="false">
      <c r="A6177" s="0" t="s">
        <v>12009</v>
      </c>
      <c r="B6177" s="0" t="n">
        <v>2001</v>
      </c>
      <c r="C6177" s="0" t="n">
        <v>32.48</v>
      </c>
      <c r="D6177" s="0" t="n">
        <v>35.35</v>
      </c>
      <c r="E6177" s="0" t="n">
        <v>0</v>
      </c>
      <c r="F6177" s="0" t="n">
        <v>0</v>
      </c>
      <c r="G6177" s="0" t="n">
        <v>-0.96</v>
      </c>
      <c r="H6177" s="0" t="n">
        <v>1.91</v>
      </c>
      <c r="I6177" s="0" t="n">
        <f aca="false">+G6177-H6177</f>
        <v>-2.87</v>
      </c>
      <c r="J6177" s="0" t="n">
        <f aca="false">D6177</f>
        <v>35.35</v>
      </c>
      <c r="K6177" s="0" t="n">
        <f aca="false">C6177</f>
        <v>32.48</v>
      </c>
    </row>
    <row r="6178" customFormat="false" ht="12.75" hidden="false" customHeight="false" outlineLevel="0" collapsed="false">
      <c r="A6178" s="0" t="s">
        <v>12010</v>
      </c>
      <c r="B6178" s="0" t="n">
        <v>2001</v>
      </c>
      <c r="C6178" s="0" t="n">
        <v>28.39</v>
      </c>
      <c r="D6178" s="0" t="n">
        <v>30.78</v>
      </c>
      <c r="E6178" s="0" t="n">
        <v>0</v>
      </c>
      <c r="F6178" s="0" t="n">
        <v>0</v>
      </c>
      <c r="G6178" s="0" t="n">
        <v>-0.82</v>
      </c>
      <c r="H6178" s="0" t="n">
        <v>1.57</v>
      </c>
      <c r="I6178" s="0" t="n">
        <f aca="false">+G6178-H6178</f>
        <v>-2.39</v>
      </c>
      <c r="J6178" s="0" t="n">
        <f aca="false">D6178</f>
        <v>30.78</v>
      </c>
      <c r="K6178" s="0" t="n">
        <f aca="false">C6178</f>
        <v>28.39</v>
      </c>
    </row>
    <row r="6179" customFormat="false" ht="12.75" hidden="false" customHeight="false" outlineLevel="0" collapsed="false">
      <c r="A6179" s="0" t="s">
        <v>12011</v>
      </c>
      <c r="B6179" s="0" t="n">
        <v>2001</v>
      </c>
      <c r="C6179" s="0" t="n">
        <v>27.96</v>
      </c>
      <c r="D6179" s="0" t="n">
        <v>30.24</v>
      </c>
      <c r="E6179" s="0" t="n">
        <v>0</v>
      </c>
      <c r="F6179" s="0" t="n">
        <v>0</v>
      </c>
      <c r="G6179" s="0" t="n">
        <v>-0.78</v>
      </c>
      <c r="H6179" s="0" t="n">
        <v>1.5</v>
      </c>
      <c r="I6179" s="0" t="n">
        <f aca="false">+G6179-H6179</f>
        <v>-2.28</v>
      </c>
      <c r="J6179" s="0" t="n">
        <f aca="false">D6179</f>
        <v>30.24</v>
      </c>
      <c r="K6179" s="0" t="n">
        <f aca="false">C6179</f>
        <v>27.96</v>
      </c>
    </row>
    <row r="6180" customFormat="false" ht="12.75" hidden="false" customHeight="false" outlineLevel="0" collapsed="false">
      <c r="A6180" s="0" t="s">
        <v>12012</v>
      </c>
      <c r="B6180" s="0" t="n">
        <v>2001</v>
      </c>
      <c r="C6180" s="0" t="n">
        <v>28.74</v>
      </c>
      <c r="D6180" s="0" t="n">
        <v>31.1</v>
      </c>
      <c r="E6180" s="0" t="n">
        <v>0</v>
      </c>
      <c r="F6180" s="0" t="n">
        <v>0</v>
      </c>
      <c r="G6180" s="0" t="n">
        <v>-0.78</v>
      </c>
      <c r="H6180" s="0" t="n">
        <v>1.58</v>
      </c>
      <c r="I6180" s="0" t="n">
        <f aca="false">+G6180-H6180</f>
        <v>-2.36</v>
      </c>
      <c r="J6180" s="0" t="n">
        <f aca="false">D6180</f>
        <v>31.1</v>
      </c>
      <c r="K6180" s="0" t="n">
        <f aca="false">C6180</f>
        <v>28.74</v>
      </c>
    </row>
    <row r="6181" customFormat="false" ht="12.75" hidden="false" customHeight="false" outlineLevel="0" collapsed="false">
      <c r="A6181" s="0" t="s">
        <v>12013</v>
      </c>
      <c r="B6181" s="0" t="n">
        <v>2001</v>
      </c>
      <c r="C6181" s="0" t="n">
        <v>35.55</v>
      </c>
      <c r="D6181" s="0" t="n">
        <v>38.62</v>
      </c>
      <c r="E6181" s="0" t="n">
        <v>0</v>
      </c>
      <c r="F6181" s="0" t="n">
        <v>0</v>
      </c>
      <c r="G6181" s="0" t="n">
        <v>-0.92</v>
      </c>
      <c r="H6181" s="0" t="n">
        <v>2.15</v>
      </c>
      <c r="I6181" s="0" t="n">
        <f aca="false">+G6181-H6181</f>
        <v>-3.07</v>
      </c>
      <c r="J6181" s="0" t="n">
        <f aca="false">D6181</f>
        <v>38.62</v>
      </c>
      <c r="K6181" s="0" t="n">
        <f aca="false">C6181</f>
        <v>35.55</v>
      </c>
    </row>
    <row r="6182" customFormat="false" ht="12.75" hidden="false" customHeight="false" outlineLevel="0" collapsed="false">
      <c r="A6182" s="0" t="s">
        <v>12014</v>
      </c>
      <c r="B6182" s="0" t="n">
        <v>2001</v>
      </c>
      <c r="C6182" s="0" t="n">
        <v>43.81</v>
      </c>
      <c r="D6182" s="0" t="n">
        <v>46.96</v>
      </c>
      <c r="E6182" s="0" t="n">
        <v>0</v>
      </c>
      <c r="F6182" s="0" t="n">
        <v>0</v>
      </c>
      <c r="G6182" s="0" t="n">
        <v>-0.61</v>
      </c>
      <c r="H6182" s="0" t="n">
        <v>2.54</v>
      </c>
      <c r="I6182" s="0" t="n">
        <f aca="false">+G6182-H6182</f>
        <v>-3.15</v>
      </c>
      <c r="J6182" s="0" t="n">
        <f aca="false">D6182</f>
        <v>46.96</v>
      </c>
      <c r="K6182" s="0" t="n">
        <f aca="false">C6182</f>
        <v>43.81</v>
      </c>
    </row>
    <row r="6183" customFormat="false" ht="12.75" hidden="false" customHeight="false" outlineLevel="0" collapsed="false">
      <c r="A6183" s="0" t="s">
        <v>12015</v>
      </c>
      <c r="B6183" s="0" t="n">
        <v>2001</v>
      </c>
      <c r="C6183" s="0" t="n">
        <v>41.36</v>
      </c>
      <c r="D6183" s="0" t="n">
        <v>45.98</v>
      </c>
      <c r="E6183" s="0" t="n">
        <v>0</v>
      </c>
      <c r="F6183" s="0" t="n">
        <v>0</v>
      </c>
      <c r="G6183" s="0" t="n">
        <v>-1.35</v>
      </c>
      <c r="H6183" s="0" t="n">
        <v>3.27</v>
      </c>
      <c r="I6183" s="0" t="n">
        <f aca="false">+G6183-H6183</f>
        <v>-4.62</v>
      </c>
      <c r="J6183" s="0" t="n">
        <f aca="false">D6183</f>
        <v>45.98</v>
      </c>
      <c r="K6183" s="0" t="n">
        <f aca="false">C6183</f>
        <v>41.36</v>
      </c>
    </row>
    <row r="6184" customFormat="false" ht="12.75" hidden="false" customHeight="false" outlineLevel="0" collapsed="false">
      <c r="A6184" s="0" t="s">
        <v>12016</v>
      </c>
      <c r="B6184" s="0" t="n">
        <v>2001</v>
      </c>
      <c r="C6184" s="0" t="n">
        <v>36.55</v>
      </c>
      <c r="D6184" s="0" t="n">
        <v>40.1</v>
      </c>
      <c r="E6184" s="0" t="n">
        <v>0</v>
      </c>
      <c r="F6184" s="0" t="n">
        <v>0</v>
      </c>
      <c r="G6184" s="0" t="n">
        <v>-1.1</v>
      </c>
      <c r="H6184" s="0" t="n">
        <v>2.45</v>
      </c>
      <c r="I6184" s="0" t="n">
        <f aca="false">+G6184-H6184</f>
        <v>-3.55</v>
      </c>
      <c r="J6184" s="0" t="n">
        <f aca="false">D6184</f>
        <v>40.1</v>
      </c>
      <c r="K6184" s="0" t="n">
        <f aca="false">C6184</f>
        <v>36.55</v>
      </c>
    </row>
    <row r="6185" customFormat="false" ht="12.75" hidden="false" customHeight="false" outlineLevel="0" collapsed="false">
      <c r="A6185" s="0" t="s">
        <v>12017</v>
      </c>
      <c r="B6185" s="0" t="n">
        <v>2001</v>
      </c>
      <c r="C6185" s="0" t="n">
        <v>32.4</v>
      </c>
      <c r="D6185" s="0" t="n">
        <v>35.32</v>
      </c>
      <c r="E6185" s="0" t="n">
        <v>0</v>
      </c>
      <c r="F6185" s="0" t="n">
        <v>0</v>
      </c>
      <c r="G6185" s="0" t="n">
        <v>-1.08</v>
      </c>
      <c r="H6185" s="0" t="n">
        <v>1.84</v>
      </c>
      <c r="I6185" s="0" t="n">
        <f aca="false">+G6185-H6185</f>
        <v>-2.92</v>
      </c>
      <c r="J6185" s="0" t="n">
        <f aca="false">D6185</f>
        <v>35.32</v>
      </c>
      <c r="K6185" s="0" t="n">
        <f aca="false">C6185</f>
        <v>32.4</v>
      </c>
    </row>
    <row r="6186" customFormat="false" ht="12.75" hidden="false" customHeight="false" outlineLevel="0" collapsed="false">
      <c r="A6186" s="0" t="s">
        <v>12018</v>
      </c>
      <c r="B6186" s="0" t="n">
        <v>2001</v>
      </c>
      <c r="C6186" s="0" t="n">
        <v>29.88</v>
      </c>
      <c r="D6186" s="0" t="n">
        <v>32.63</v>
      </c>
      <c r="E6186" s="0" t="n">
        <v>0</v>
      </c>
      <c r="F6186" s="0" t="n">
        <v>0</v>
      </c>
      <c r="G6186" s="0" t="n">
        <v>-0.98</v>
      </c>
      <c r="H6186" s="0" t="n">
        <v>1.77</v>
      </c>
      <c r="I6186" s="0" t="n">
        <f aca="false">+G6186-H6186</f>
        <v>-2.75</v>
      </c>
      <c r="J6186" s="0" t="n">
        <f aca="false">D6186</f>
        <v>32.63</v>
      </c>
      <c r="K6186" s="0" t="n">
        <f aca="false">C6186</f>
        <v>29.88</v>
      </c>
    </row>
    <row r="6187" customFormat="false" ht="12.75" hidden="false" customHeight="false" outlineLevel="0" collapsed="false">
      <c r="A6187" s="0" t="s">
        <v>12019</v>
      </c>
      <c r="B6187" s="0" t="n">
        <v>2001</v>
      </c>
      <c r="C6187" s="0" t="n">
        <v>29.83</v>
      </c>
      <c r="D6187" s="0" t="n">
        <v>32.6</v>
      </c>
      <c r="E6187" s="0" t="n">
        <v>0</v>
      </c>
      <c r="F6187" s="0" t="n">
        <v>0</v>
      </c>
      <c r="G6187" s="0" t="n">
        <v>-0.97</v>
      </c>
      <c r="H6187" s="0" t="n">
        <v>1.8</v>
      </c>
      <c r="I6187" s="0" t="n">
        <f aca="false">+G6187-H6187</f>
        <v>-2.77</v>
      </c>
      <c r="J6187" s="0" t="n">
        <f aca="false">D6187</f>
        <v>32.6</v>
      </c>
      <c r="K6187" s="0" t="n">
        <f aca="false">C6187</f>
        <v>29.83</v>
      </c>
    </row>
    <row r="6188" customFormat="false" ht="12.75" hidden="false" customHeight="false" outlineLevel="0" collapsed="false">
      <c r="A6188" s="0" t="s">
        <v>12020</v>
      </c>
      <c r="B6188" s="0" t="n">
        <v>2001</v>
      </c>
      <c r="C6188" s="0" t="n">
        <v>30.1</v>
      </c>
      <c r="D6188" s="0" t="n">
        <v>33</v>
      </c>
      <c r="E6188" s="0" t="n">
        <v>0</v>
      </c>
      <c r="F6188" s="0" t="n">
        <v>0</v>
      </c>
      <c r="G6188" s="0" t="n">
        <v>-0.9</v>
      </c>
      <c r="H6188" s="0" t="n">
        <v>2</v>
      </c>
      <c r="I6188" s="0" t="n">
        <f aca="false">+G6188-H6188</f>
        <v>-2.9</v>
      </c>
      <c r="J6188" s="0" t="n">
        <f aca="false">D6188</f>
        <v>33</v>
      </c>
      <c r="K6188" s="0" t="n">
        <f aca="false">C6188</f>
        <v>30.1</v>
      </c>
    </row>
    <row r="6189" customFormat="false" ht="12.75" hidden="false" customHeight="false" outlineLevel="0" collapsed="false">
      <c r="A6189" s="0" t="s">
        <v>12021</v>
      </c>
      <c r="B6189" s="0" t="n">
        <v>2001</v>
      </c>
      <c r="C6189" s="0" t="n">
        <v>36.58</v>
      </c>
      <c r="D6189" s="0" t="n">
        <v>40.07</v>
      </c>
      <c r="E6189" s="0" t="n">
        <v>0</v>
      </c>
      <c r="F6189" s="0" t="n">
        <v>0</v>
      </c>
      <c r="G6189" s="0" t="n">
        <v>-1.04</v>
      </c>
      <c r="H6189" s="0" t="n">
        <v>2.45</v>
      </c>
      <c r="I6189" s="0" t="n">
        <f aca="false">+G6189-H6189</f>
        <v>-3.49</v>
      </c>
      <c r="J6189" s="0" t="n">
        <f aca="false">D6189</f>
        <v>40.07</v>
      </c>
      <c r="K6189" s="0" t="n">
        <f aca="false">C6189</f>
        <v>36.58</v>
      </c>
    </row>
    <row r="6190" customFormat="false" ht="12.75" hidden="false" customHeight="false" outlineLevel="0" collapsed="false">
      <c r="A6190" s="0" t="s">
        <v>12022</v>
      </c>
      <c r="B6190" s="0" t="n">
        <v>2001</v>
      </c>
      <c r="C6190" s="0" t="n">
        <v>44.42</v>
      </c>
      <c r="D6190" s="0" t="n">
        <v>48.13</v>
      </c>
      <c r="E6190" s="0" t="n">
        <v>0</v>
      </c>
      <c r="F6190" s="0" t="n">
        <v>0</v>
      </c>
      <c r="G6190" s="0" t="n">
        <v>-0.86</v>
      </c>
      <c r="H6190" s="0" t="n">
        <v>2.85</v>
      </c>
      <c r="I6190" s="0" t="n">
        <f aca="false">+G6190-H6190</f>
        <v>-3.71</v>
      </c>
      <c r="J6190" s="0" t="n">
        <f aca="false">D6190</f>
        <v>48.13</v>
      </c>
      <c r="K6190" s="0" t="n">
        <f aca="false">C6190</f>
        <v>44.42</v>
      </c>
    </row>
    <row r="6191" customFormat="false" ht="12.75" hidden="false" customHeight="false" outlineLevel="0" collapsed="false">
      <c r="A6191" s="0" t="s">
        <v>12023</v>
      </c>
      <c r="B6191" s="0" t="n">
        <v>2001</v>
      </c>
      <c r="C6191" s="0" t="n">
        <v>47.65</v>
      </c>
      <c r="D6191" s="0" t="n">
        <v>53.35</v>
      </c>
      <c r="E6191" s="0" t="n">
        <v>0</v>
      </c>
      <c r="F6191" s="0" t="n">
        <v>0</v>
      </c>
      <c r="G6191" s="0" t="n">
        <v>-1.32</v>
      </c>
      <c r="H6191" s="0" t="n">
        <v>4.38</v>
      </c>
      <c r="I6191" s="0" t="n">
        <f aca="false">+G6191-H6191</f>
        <v>-5.7</v>
      </c>
      <c r="J6191" s="0" t="n">
        <f aca="false">D6191</f>
        <v>53.35</v>
      </c>
      <c r="K6191" s="0" t="n">
        <f aca="false">C6191</f>
        <v>47.65</v>
      </c>
    </row>
    <row r="6192" customFormat="false" ht="12.75" hidden="false" customHeight="false" outlineLevel="0" collapsed="false">
      <c r="A6192" s="0" t="s">
        <v>12024</v>
      </c>
      <c r="B6192" s="0" t="n">
        <v>2001</v>
      </c>
      <c r="C6192" s="0" t="n">
        <v>43.05</v>
      </c>
      <c r="D6192" s="0" t="n">
        <v>46.68</v>
      </c>
      <c r="E6192" s="0" t="n">
        <v>0</v>
      </c>
      <c r="F6192" s="0" t="n">
        <v>0</v>
      </c>
      <c r="G6192" s="0" t="n">
        <v>-0.84</v>
      </c>
      <c r="H6192" s="0" t="n">
        <v>2.79</v>
      </c>
      <c r="I6192" s="0" t="n">
        <f aca="false">+G6192-H6192</f>
        <v>-3.63</v>
      </c>
      <c r="J6192" s="0" t="n">
        <f aca="false">D6192</f>
        <v>46.68</v>
      </c>
      <c r="K6192" s="0" t="n">
        <f aca="false">C6192</f>
        <v>43.05</v>
      </c>
    </row>
    <row r="6193" customFormat="false" ht="12.75" hidden="false" customHeight="false" outlineLevel="0" collapsed="false">
      <c r="A6193" s="0" t="s">
        <v>12025</v>
      </c>
      <c r="B6193" s="0" t="n">
        <v>2001</v>
      </c>
      <c r="C6193" s="0" t="n">
        <v>39.16</v>
      </c>
      <c r="D6193" s="0" t="n">
        <v>42.41</v>
      </c>
      <c r="E6193" s="0" t="n">
        <v>0</v>
      </c>
      <c r="F6193" s="0" t="n">
        <v>0</v>
      </c>
      <c r="G6193" s="0" t="n">
        <v>-1.07</v>
      </c>
      <c r="H6193" s="0" t="n">
        <v>2.18</v>
      </c>
      <c r="I6193" s="0" t="n">
        <f aca="false">+G6193-H6193</f>
        <v>-3.25</v>
      </c>
      <c r="J6193" s="0" t="n">
        <f aca="false">D6193</f>
        <v>42.41</v>
      </c>
      <c r="K6193" s="0" t="n">
        <f aca="false">C6193</f>
        <v>39.16</v>
      </c>
    </row>
    <row r="6194" customFormat="false" ht="12.75" hidden="false" customHeight="false" outlineLevel="0" collapsed="false">
      <c r="A6194" s="0" t="s">
        <v>12026</v>
      </c>
      <c r="B6194" s="0" t="n">
        <v>2001</v>
      </c>
      <c r="C6194" s="0" t="n">
        <v>29.04</v>
      </c>
      <c r="D6194" s="0" t="n">
        <v>31.28</v>
      </c>
      <c r="E6194" s="0" t="n">
        <v>0</v>
      </c>
      <c r="F6194" s="0" t="n">
        <v>0</v>
      </c>
      <c r="G6194" s="0" t="n">
        <v>-0.78</v>
      </c>
      <c r="H6194" s="0" t="n">
        <v>1.46</v>
      </c>
      <c r="I6194" s="0" t="n">
        <f aca="false">+G6194-H6194</f>
        <v>-2.24</v>
      </c>
      <c r="J6194" s="0" t="n">
        <f aca="false">D6194</f>
        <v>31.28</v>
      </c>
      <c r="K6194" s="0" t="n">
        <f aca="false">C6194</f>
        <v>29.04</v>
      </c>
    </row>
    <row r="6195" customFormat="false" ht="12.75" hidden="false" customHeight="false" outlineLevel="0" collapsed="false">
      <c r="A6195" s="0" t="s">
        <v>12027</v>
      </c>
      <c r="B6195" s="0" t="n">
        <v>2001</v>
      </c>
      <c r="C6195" s="0" t="n">
        <v>27.59</v>
      </c>
      <c r="D6195" s="0" t="n">
        <v>29.47</v>
      </c>
      <c r="E6195" s="0" t="n">
        <v>0</v>
      </c>
      <c r="F6195" s="0" t="n">
        <v>0</v>
      </c>
      <c r="G6195" s="0" t="n">
        <v>-0.62</v>
      </c>
      <c r="H6195" s="0" t="n">
        <v>1.26</v>
      </c>
      <c r="I6195" s="0" t="n">
        <f aca="false">+G6195-H6195</f>
        <v>-1.88</v>
      </c>
      <c r="J6195" s="0" t="n">
        <f aca="false">D6195</f>
        <v>29.47</v>
      </c>
      <c r="K6195" s="0" t="n">
        <f aca="false">C6195</f>
        <v>27.59</v>
      </c>
    </row>
    <row r="6196" customFormat="false" ht="12.75" hidden="false" customHeight="false" outlineLevel="0" collapsed="false">
      <c r="A6196" s="0" t="s">
        <v>12028</v>
      </c>
      <c r="B6196" s="0" t="n">
        <v>2001</v>
      </c>
      <c r="C6196" s="0" t="n">
        <v>27.07</v>
      </c>
      <c r="D6196" s="0" t="n">
        <v>28.9</v>
      </c>
      <c r="E6196" s="0" t="n">
        <v>0</v>
      </c>
      <c r="F6196" s="0" t="n">
        <v>0</v>
      </c>
      <c r="G6196" s="0" t="n">
        <v>-0.59</v>
      </c>
      <c r="H6196" s="0" t="n">
        <v>1.24</v>
      </c>
      <c r="I6196" s="0" t="n">
        <f aca="false">+G6196-H6196</f>
        <v>-1.83</v>
      </c>
      <c r="J6196" s="0" t="n">
        <f aca="false">D6196</f>
        <v>28.9</v>
      </c>
      <c r="K6196" s="0" t="n">
        <f aca="false">C6196</f>
        <v>27.07</v>
      </c>
    </row>
    <row r="6197" customFormat="false" ht="12.75" hidden="false" customHeight="false" outlineLevel="0" collapsed="false">
      <c r="A6197" s="0" t="s">
        <v>12029</v>
      </c>
      <c r="B6197" s="0" t="n">
        <v>2001</v>
      </c>
      <c r="C6197" s="0" t="n">
        <v>28.18</v>
      </c>
      <c r="D6197" s="0" t="n">
        <v>30.1</v>
      </c>
      <c r="E6197" s="0" t="n">
        <v>0</v>
      </c>
      <c r="F6197" s="0" t="n">
        <v>0</v>
      </c>
      <c r="G6197" s="0" t="n">
        <v>-0.61</v>
      </c>
      <c r="H6197" s="0" t="n">
        <v>1.31</v>
      </c>
      <c r="I6197" s="0" t="n">
        <f aca="false">+G6197-H6197</f>
        <v>-1.92</v>
      </c>
      <c r="J6197" s="0" t="n">
        <f aca="false">D6197</f>
        <v>30.1</v>
      </c>
      <c r="K6197" s="0" t="n">
        <f aca="false">C6197</f>
        <v>28.18</v>
      </c>
    </row>
    <row r="6198" customFormat="false" ht="12.75" hidden="false" customHeight="false" outlineLevel="0" collapsed="false">
      <c r="A6198" s="0" t="s">
        <v>12030</v>
      </c>
      <c r="B6198" s="0" t="n">
        <v>2001</v>
      </c>
      <c r="C6198" s="0" t="n">
        <v>32.76</v>
      </c>
      <c r="D6198" s="0" t="n">
        <v>35.21</v>
      </c>
      <c r="E6198" s="0" t="n">
        <v>0</v>
      </c>
      <c r="F6198" s="0" t="n">
        <v>0</v>
      </c>
      <c r="G6198" s="0" t="n">
        <v>-0.82</v>
      </c>
      <c r="H6198" s="0" t="n">
        <v>1.63</v>
      </c>
      <c r="I6198" s="0" t="n">
        <f aca="false">+G6198-H6198</f>
        <v>-2.45</v>
      </c>
      <c r="J6198" s="0" t="n">
        <f aca="false">D6198</f>
        <v>35.21</v>
      </c>
      <c r="K6198" s="0" t="n">
        <f aca="false">C6198</f>
        <v>32.76</v>
      </c>
    </row>
    <row r="6199" customFormat="false" ht="12.75" hidden="false" customHeight="false" outlineLevel="0" collapsed="false">
      <c r="A6199" s="0" t="s">
        <v>12031</v>
      </c>
      <c r="B6199" s="0" t="n">
        <v>2001</v>
      </c>
      <c r="C6199" s="0" t="n">
        <v>41.2</v>
      </c>
      <c r="D6199" s="0" t="n">
        <v>44.73</v>
      </c>
      <c r="E6199" s="0" t="n">
        <v>0</v>
      </c>
      <c r="F6199" s="0" t="n">
        <v>0</v>
      </c>
      <c r="G6199" s="0" t="n">
        <v>-0.91</v>
      </c>
      <c r="H6199" s="0" t="n">
        <v>2.62</v>
      </c>
      <c r="I6199" s="0" t="n">
        <f aca="false">+G6199-H6199</f>
        <v>-3.53</v>
      </c>
      <c r="J6199" s="0" t="n">
        <f aca="false">D6199</f>
        <v>44.73</v>
      </c>
      <c r="K6199" s="0" t="n">
        <f aca="false">C6199</f>
        <v>41.2</v>
      </c>
    </row>
    <row r="6200" customFormat="false" ht="12.75" hidden="false" customHeight="false" outlineLevel="0" collapsed="false">
      <c r="A6200" s="0" t="s">
        <v>12032</v>
      </c>
      <c r="B6200" s="0" t="n">
        <v>2001</v>
      </c>
      <c r="C6200" s="0" t="n">
        <v>44.2</v>
      </c>
      <c r="D6200" s="0" t="n">
        <v>47.76</v>
      </c>
      <c r="E6200" s="0" t="n">
        <v>0</v>
      </c>
      <c r="F6200" s="0" t="n">
        <v>0</v>
      </c>
      <c r="G6200" s="0" t="n">
        <v>-0.79</v>
      </c>
      <c r="H6200" s="0" t="n">
        <v>2.77</v>
      </c>
      <c r="I6200" s="0" t="n">
        <f aca="false">+G6200-H6200</f>
        <v>-3.56</v>
      </c>
      <c r="J6200" s="0" t="n">
        <f aca="false">D6200</f>
        <v>47.76</v>
      </c>
      <c r="K6200" s="0" t="n">
        <f aca="false">C6200</f>
        <v>44.2</v>
      </c>
    </row>
    <row r="6201" customFormat="false" ht="12.75" hidden="false" customHeight="false" outlineLevel="0" collapsed="false">
      <c r="A6201" s="0" t="s">
        <v>12033</v>
      </c>
      <c r="B6201" s="0" t="n">
        <v>2001</v>
      </c>
      <c r="C6201" s="0" t="n">
        <v>46.26</v>
      </c>
      <c r="D6201" s="0" t="n">
        <v>49.79</v>
      </c>
      <c r="E6201" s="0" t="n">
        <v>0</v>
      </c>
      <c r="F6201" s="0" t="n">
        <v>0</v>
      </c>
      <c r="G6201" s="0" t="n">
        <v>-0.54</v>
      </c>
      <c r="H6201" s="0" t="n">
        <v>2.99</v>
      </c>
      <c r="I6201" s="0" t="n">
        <f aca="false">+G6201-H6201</f>
        <v>-3.53</v>
      </c>
      <c r="J6201" s="0" t="n">
        <f aca="false">D6201</f>
        <v>49.79</v>
      </c>
      <c r="K6201" s="0" t="n">
        <f aca="false">C6201</f>
        <v>46.26</v>
      </c>
    </row>
    <row r="6202" customFormat="false" ht="12.75" hidden="false" customHeight="false" outlineLevel="0" collapsed="false">
      <c r="A6202" s="0" t="s">
        <v>12034</v>
      </c>
      <c r="B6202" s="0" t="n">
        <v>2001</v>
      </c>
      <c r="C6202" s="0" t="n">
        <v>47.64</v>
      </c>
      <c r="D6202" s="0" t="n">
        <v>51.41</v>
      </c>
      <c r="E6202" s="0" t="n">
        <v>0</v>
      </c>
      <c r="F6202" s="0" t="n">
        <v>0</v>
      </c>
      <c r="G6202" s="0" t="n">
        <v>-0.46</v>
      </c>
      <c r="H6202" s="0" t="n">
        <v>3.31</v>
      </c>
      <c r="I6202" s="0" t="n">
        <f aca="false">+G6202-H6202</f>
        <v>-3.77</v>
      </c>
      <c r="J6202" s="0" t="n">
        <f aca="false">D6202</f>
        <v>51.41</v>
      </c>
      <c r="K6202" s="0" t="n">
        <f aca="false">C6202</f>
        <v>47.64</v>
      </c>
    </row>
    <row r="6203" customFormat="false" ht="12.75" hidden="false" customHeight="false" outlineLevel="0" collapsed="false">
      <c r="A6203" s="0" t="s">
        <v>12035</v>
      </c>
      <c r="B6203" s="0" t="n">
        <v>2001</v>
      </c>
      <c r="C6203" s="0" t="n">
        <v>47.16</v>
      </c>
      <c r="D6203" s="0" t="n">
        <v>51.14</v>
      </c>
      <c r="E6203" s="0" t="n">
        <v>0</v>
      </c>
      <c r="F6203" s="0" t="n">
        <v>0</v>
      </c>
      <c r="G6203" s="0" t="n">
        <v>-0.6</v>
      </c>
      <c r="H6203" s="0" t="n">
        <v>3.38</v>
      </c>
      <c r="I6203" s="0" t="n">
        <f aca="false">+G6203-H6203</f>
        <v>-3.98</v>
      </c>
      <c r="J6203" s="0" t="n">
        <f aca="false">D6203</f>
        <v>51.14</v>
      </c>
      <c r="K6203" s="0" t="n">
        <f aca="false">C6203</f>
        <v>47.16</v>
      </c>
    </row>
    <row r="6204" customFormat="false" ht="12.75" hidden="false" customHeight="false" outlineLevel="0" collapsed="false">
      <c r="A6204" s="0" t="s">
        <v>12036</v>
      </c>
      <c r="B6204" s="0" t="n">
        <v>2001</v>
      </c>
      <c r="C6204" s="0" t="n">
        <v>47.5</v>
      </c>
      <c r="D6204" s="0" t="n">
        <v>51.54</v>
      </c>
      <c r="E6204" s="0" t="n">
        <v>0</v>
      </c>
      <c r="F6204" s="0" t="n">
        <v>0</v>
      </c>
      <c r="G6204" s="0" t="n">
        <v>-0.78</v>
      </c>
      <c r="H6204" s="0" t="n">
        <v>3.26</v>
      </c>
      <c r="I6204" s="0" t="n">
        <f aca="false">+G6204-H6204</f>
        <v>-4.04</v>
      </c>
      <c r="J6204" s="0" t="n">
        <f aca="false">D6204</f>
        <v>51.54</v>
      </c>
      <c r="K6204" s="0" t="n">
        <f aca="false">C6204</f>
        <v>47.5</v>
      </c>
    </row>
    <row r="6205" customFormat="false" ht="12.75" hidden="false" customHeight="false" outlineLevel="0" collapsed="false">
      <c r="A6205" s="0" t="s">
        <v>12037</v>
      </c>
      <c r="B6205" s="0" t="n">
        <v>2001</v>
      </c>
      <c r="C6205" s="0" t="n">
        <v>46.11</v>
      </c>
      <c r="D6205" s="0" t="n">
        <v>50.19</v>
      </c>
      <c r="E6205" s="0" t="n">
        <v>0</v>
      </c>
      <c r="F6205" s="0" t="n">
        <v>0</v>
      </c>
      <c r="G6205" s="0" t="n">
        <v>-0.83</v>
      </c>
      <c r="H6205" s="0" t="n">
        <v>3.25</v>
      </c>
      <c r="I6205" s="0" t="n">
        <f aca="false">+G6205-H6205</f>
        <v>-4.08</v>
      </c>
      <c r="J6205" s="0" t="n">
        <f aca="false">D6205</f>
        <v>50.19</v>
      </c>
      <c r="K6205" s="0" t="n">
        <f aca="false">C6205</f>
        <v>46.11</v>
      </c>
    </row>
    <row r="6206" customFormat="false" ht="12.75" hidden="false" customHeight="false" outlineLevel="0" collapsed="false">
      <c r="A6206" s="0" t="s">
        <v>12038</v>
      </c>
      <c r="B6206" s="0" t="n">
        <v>2001</v>
      </c>
      <c r="C6206" s="0" t="n">
        <v>44.68</v>
      </c>
      <c r="D6206" s="0" t="n">
        <v>49.03</v>
      </c>
      <c r="E6206" s="0" t="n">
        <v>0.32</v>
      </c>
      <c r="F6206" s="0" t="n">
        <v>0.06</v>
      </c>
      <c r="G6206" s="0" t="n">
        <v>-0.98</v>
      </c>
      <c r="H6206" s="0" t="n">
        <v>3.11</v>
      </c>
      <c r="I6206" s="0" t="n">
        <f aca="false">+G6206-H6206</f>
        <v>-4.09</v>
      </c>
      <c r="J6206" s="0" t="n">
        <f aca="false">D6206</f>
        <v>49.03</v>
      </c>
      <c r="K6206" s="0" t="n">
        <f aca="false">C6206</f>
        <v>44.68</v>
      </c>
    </row>
    <row r="6207" customFormat="false" ht="12.75" hidden="false" customHeight="false" outlineLevel="0" collapsed="false">
      <c r="A6207" s="0" t="s">
        <v>12039</v>
      </c>
      <c r="B6207" s="0" t="n">
        <v>2001</v>
      </c>
      <c r="C6207" s="0" t="n">
        <v>44.63</v>
      </c>
      <c r="D6207" s="0" t="n">
        <v>49.35</v>
      </c>
      <c r="E6207" s="0" t="n">
        <v>0.72</v>
      </c>
      <c r="F6207" s="0" t="n">
        <v>0.13</v>
      </c>
      <c r="G6207" s="0" t="n">
        <v>-1</v>
      </c>
      <c r="H6207" s="0" t="n">
        <v>3.13</v>
      </c>
      <c r="I6207" s="0" t="n">
        <f aca="false">+G6207-H6207</f>
        <v>-4.13</v>
      </c>
      <c r="J6207" s="0" t="n">
        <f aca="false">D6207</f>
        <v>49.35</v>
      </c>
      <c r="K6207" s="0" t="n">
        <f aca="false">C6207</f>
        <v>44.63</v>
      </c>
    </row>
    <row r="6208" customFormat="false" ht="12.75" hidden="false" customHeight="false" outlineLevel="0" collapsed="false">
      <c r="A6208" s="0" t="s">
        <v>12040</v>
      </c>
      <c r="B6208" s="0" t="n">
        <v>2001</v>
      </c>
      <c r="C6208" s="0" t="n">
        <v>44.21</v>
      </c>
      <c r="D6208" s="0" t="n">
        <v>49.05</v>
      </c>
      <c r="E6208" s="0" t="n">
        <v>0.83</v>
      </c>
      <c r="F6208" s="0" t="n">
        <v>0.15</v>
      </c>
      <c r="G6208" s="0" t="n">
        <v>-0.98</v>
      </c>
      <c r="H6208" s="0" t="n">
        <v>3.18</v>
      </c>
      <c r="I6208" s="0" t="n">
        <f aca="false">+G6208-H6208</f>
        <v>-4.16</v>
      </c>
      <c r="J6208" s="0" t="n">
        <f aca="false">D6208</f>
        <v>49.05</v>
      </c>
      <c r="K6208" s="0" t="n">
        <f aca="false">C6208</f>
        <v>44.21</v>
      </c>
    </row>
    <row r="6209" customFormat="false" ht="12.75" hidden="false" customHeight="false" outlineLevel="0" collapsed="false">
      <c r="A6209" s="0" t="s">
        <v>12041</v>
      </c>
      <c r="B6209" s="0" t="n">
        <v>2001</v>
      </c>
      <c r="C6209" s="0" t="n">
        <v>45.04</v>
      </c>
      <c r="D6209" s="0" t="n">
        <v>49.15</v>
      </c>
      <c r="E6209" s="0" t="n">
        <v>0</v>
      </c>
      <c r="F6209" s="0" t="n">
        <v>0</v>
      </c>
      <c r="G6209" s="0" t="n">
        <v>-0.96</v>
      </c>
      <c r="H6209" s="0" t="n">
        <v>3.15</v>
      </c>
      <c r="I6209" s="0" t="n">
        <f aca="false">+G6209-H6209</f>
        <v>-4.11</v>
      </c>
      <c r="J6209" s="0" t="n">
        <f aca="false">D6209</f>
        <v>49.15</v>
      </c>
      <c r="K6209" s="0" t="n">
        <f aca="false">C6209</f>
        <v>45.04</v>
      </c>
    </row>
    <row r="6210" customFormat="false" ht="12.75" hidden="false" customHeight="false" outlineLevel="0" collapsed="false">
      <c r="A6210" s="0" t="s">
        <v>12042</v>
      </c>
      <c r="B6210" s="0" t="n">
        <v>2001</v>
      </c>
      <c r="C6210" s="0" t="n">
        <v>45.13</v>
      </c>
      <c r="D6210" s="0" t="n">
        <v>49.01</v>
      </c>
      <c r="E6210" s="0" t="n">
        <v>0</v>
      </c>
      <c r="F6210" s="0" t="n">
        <v>0</v>
      </c>
      <c r="G6210" s="0" t="n">
        <v>-0.89</v>
      </c>
      <c r="H6210" s="0" t="n">
        <v>2.99</v>
      </c>
      <c r="I6210" s="0" t="n">
        <f aca="false">+G6210-H6210</f>
        <v>-3.88</v>
      </c>
      <c r="J6210" s="0" t="n">
        <f aca="false">D6210</f>
        <v>49.01</v>
      </c>
      <c r="K6210" s="0" t="n">
        <f aca="false">C6210</f>
        <v>45.13</v>
      </c>
    </row>
    <row r="6211" customFormat="false" ht="12.75" hidden="false" customHeight="false" outlineLevel="0" collapsed="false">
      <c r="A6211" s="0" t="s">
        <v>12043</v>
      </c>
      <c r="B6211" s="0" t="n">
        <v>2001</v>
      </c>
      <c r="C6211" s="0" t="n">
        <v>45.21</v>
      </c>
      <c r="D6211" s="0" t="n">
        <v>49.07</v>
      </c>
      <c r="E6211" s="0" t="n">
        <v>0</v>
      </c>
      <c r="F6211" s="0" t="n">
        <v>0</v>
      </c>
      <c r="G6211" s="0" t="n">
        <v>-0.88</v>
      </c>
      <c r="H6211" s="0" t="n">
        <v>2.98</v>
      </c>
      <c r="I6211" s="0" t="n">
        <f aca="false">+G6211-H6211</f>
        <v>-3.86</v>
      </c>
      <c r="J6211" s="0" t="n">
        <f aca="false">D6211</f>
        <v>49.07</v>
      </c>
      <c r="K6211" s="0" t="n">
        <f aca="false">C6211</f>
        <v>45.21</v>
      </c>
    </row>
    <row r="6212" customFormat="false" ht="12.75" hidden="false" customHeight="false" outlineLevel="0" collapsed="false">
      <c r="A6212" s="0" t="s">
        <v>12044</v>
      </c>
      <c r="B6212" s="0" t="n">
        <v>2001</v>
      </c>
      <c r="C6212" s="0" t="n">
        <v>47.77</v>
      </c>
      <c r="D6212" s="0" t="n">
        <v>51.61</v>
      </c>
      <c r="E6212" s="0" t="n">
        <v>0</v>
      </c>
      <c r="F6212" s="0" t="n">
        <v>0</v>
      </c>
      <c r="G6212" s="0" t="n">
        <v>-0.56</v>
      </c>
      <c r="H6212" s="0" t="n">
        <v>3.28</v>
      </c>
      <c r="I6212" s="0" t="n">
        <f aca="false">+G6212-H6212</f>
        <v>-3.84</v>
      </c>
      <c r="J6212" s="0" t="n">
        <f aca="false">D6212</f>
        <v>51.61</v>
      </c>
      <c r="K6212" s="0" t="n">
        <f aca="false">C6212</f>
        <v>47.77</v>
      </c>
    </row>
    <row r="6213" customFormat="false" ht="12.75" hidden="false" customHeight="false" outlineLevel="0" collapsed="false">
      <c r="A6213" s="0" t="s">
        <v>12045</v>
      </c>
      <c r="B6213" s="0" t="n">
        <v>2001</v>
      </c>
      <c r="C6213" s="0" t="n">
        <v>47.99</v>
      </c>
      <c r="D6213" s="0" t="n">
        <v>51.82</v>
      </c>
      <c r="E6213" s="0" t="n">
        <v>0</v>
      </c>
      <c r="F6213" s="0" t="n">
        <v>0</v>
      </c>
      <c r="G6213" s="0" t="n">
        <v>-0.54</v>
      </c>
      <c r="H6213" s="0" t="n">
        <v>3.29</v>
      </c>
      <c r="I6213" s="0" t="n">
        <f aca="false">+G6213-H6213</f>
        <v>-3.83</v>
      </c>
      <c r="J6213" s="0" t="n">
        <f aca="false">D6213</f>
        <v>51.82</v>
      </c>
      <c r="K6213" s="0" t="n">
        <f aca="false">C6213</f>
        <v>47.99</v>
      </c>
    </row>
    <row r="6214" customFormat="false" ht="12.75" hidden="false" customHeight="false" outlineLevel="0" collapsed="false">
      <c r="A6214" s="0" t="s">
        <v>12046</v>
      </c>
      <c r="B6214" s="0" t="n">
        <v>2001</v>
      </c>
      <c r="C6214" s="0" t="n">
        <v>46.6</v>
      </c>
      <c r="D6214" s="0" t="n">
        <v>50.83</v>
      </c>
      <c r="E6214" s="0" t="n">
        <v>0</v>
      </c>
      <c r="F6214" s="0" t="n">
        <v>0</v>
      </c>
      <c r="G6214" s="0" t="n">
        <v>-0.73</v>
      </c>
      <c r="H6214" s="0" t="n">
        <v>3.5</v>
      </c>
      <c r="I6214" s="0" t="n">
        <f aca="false">+G6214-H6214</f>
        <v>-4.23</v>
      </c>
      <c r="J6214" s="0" t="n">
        <f aca="false">D6214</f>
        <v>50.83</v>
      </c>
      <c r="K6214" s="0" t="n">
        <f aca="false">C6214</f>
        <v>46.6</v>
      </c>
    </row>
    <row r="6215" customFormat="false" ht="12.75" hidden="false" customHeight="false" outlineLevel="0" collapsed="false">
      <c r="A6215" s="0" t="s">
        <v>12047</v>
      </c>
      <c r="B6215" s="0" t="n">
        <v>2001</v>
      </c>
      <c r="C6215" s="0" t="n">
        <v>43.91</v>
      </c>
      <c r="D6215" s="0" t="n">
        <v>47.4</v>
      </c>
      <c r="E6215" s="0" t="n">
        <v>0</v>
      </c>
      <c r="F6215" s="0" t="n">
        <v>0</v>
      </c>
      <c r="G6215" s="0" t="n">
        <v>-1.08</v>
      </c>
      <c r="H6215" s="0" t="n">
        <v>2.41</v>
      </c>
      <c r="I6215" s="0" t="n">
        <f aca="false">+G6215-H6215</f>
        <v>-3.49</v>
      </c>
      <c r="J6215" s="0" t="n">
        <f aca="false">D6215</f>
        <v>47.4</v>
      </c>
      <c r="K6215" s="0" t="n">
        <f aca="false">C6215</f>
        <v>43.91</v>
      </c>
    </row>
    <row r="6216" customFormat="false" ht="12.75" hidden="false" customHeight="false" outlineLevel="0" collapsed="false">
      <c r="A6216" s="0" t="s">
        <v>12048</v>
      </c>
      <c r="B6216" s="0" t="n">
        <v>2001</v>
      </c>
      <c r="C6216" s="0" t="n">
        <v>43.61</v>
      </c>
      <c r="D6216" s="0" t="n">
        <v>47.03</v>
      </c>
      <c r="E6216" s="0" t="n">
        <v>0</v>
      </c>
      <c r="F6216" s="0" t="n">
        <v>0</v>
      </c>
      <c r="G6216" s="0" t="n">
        <v>-1.15</v>
      </c>
      <c r="H6216" s="0" t="n">
        <v>2.27</v>
      </c>
      <c r="I6216" s="0" t="n">
        <f aca="false">+G6216-H6216</f>
        <v>-3.42</v>
      </c>
      <c r="J6216" s="0" t="n">
        <f aca="false">D6216</f>
        <v>47.03</v>
      </c>
      <c r="K6216" s="0" t="n">
        <f aca="false">C6216</f>
        <v>43.61</v>
      </c>
    </row>
    <row r="6217" customFormat="false" ht="12.75" hidden="false" customHeight="false" outlineLevel="0" collapsed="false">
      <c r="A6217" s="0" t="s">
        <v>12049</v>
      </c>
      <c r="B6217" s="0" t="n">
        <v>2001</v>
      </c>
      <c r="C6217" s="0" t="n">
        <v>34.92</v>
      </c>
      <c r="D6217" s="0" t="n">
        <v>37.66</v>
      </c>
      <c r="E6217" s="0" t="n">
        <v>0</v>
      </c>
      <c r="F6217" s="0" t="n">
        <v>0</v>
      </c>
      <c r="G6217" s="0" t="n">
        <v>-0.86</v>
      </c>
      <c r="H6217" s="0" t="n">
        <v>1.88</v>
      </c>
      <c r="I6217" s="0" t="n">
        <f aca="false">+G6217-H6217</f>
        <v>-2.74</v>
      </c>
      <c r="J6217" s="0" t="n">
        <f aca="false">D6217</f>
        <v>37.66</v>
      </c>
      <c r="K6217" s="0" t="n">
        <f aca="false">C6217</f>
        <v>34.92</v>
      </c>
    </row>
    <row r="6218" customFormat="false" ht="12.75" hidden="false" customHeight="false" outlineLevel="0" collapsed="false">
      <c r="A6218" s="0" t="s">
        <v>12050</v>
      </c>
      <c r="B6218" s="0" t="n">
        <v>2001</v>
      </c>
      <c r="C6218" s="0" t="n">
        <v>29.63</v>
      </c>
      <c r="D6218" s="0" t="n">
        <v>31.78</v>
      </c>
      <c r="E6218" s="0" t="n">
        <v>0</v>
      </c>
      <c r="F6218" s="0" t="n">
        <v>0</v>
      </c>
      <c r="G6218" s="0" t="n">
        <v>-0.65</v>
      </c>
      <c r="H6218" s="0" t="n">
        <v>1.5</v>
      </c>
      <c r="I6218" s="0" t="n">
        <f aca="false">+G6218-H6218</f>
        <v>-2.15</v>
      </c>
      <c r="J6218" s="0" t="n">
        <f aca="false">D6218</f>
        <v>31.78</v>
      </c>
      <c r="K6218" s="0" t="n">
        <f aca="false">C6218</f>
        <v>29.63</v>
      </c>
    </row>
    <row r="6219" customFormat="false" ht="12.75" hidden="false" customHeight="false" outlineLevel="0" collapsed="false">
      <c r="A6219" s="0" t="s">
        <v>12051</v>
      </c>
      <c r="B6219" s="0" t="n">
        <v>2001</v>
      </c>
      <c r="C6219" s="0" t="n">
        <v>28.31</v>
      </c>
      <c r="D6219" s="0" t="n">
        <v>30.27</v>
      </c>
      <c r="E6219" s="0" t="n">
        <v>0</v>
      </c>
      <c r="F6219" s="0" t="n">
        <v>0</v>
      </c>
      <c r="G6219" s="0" t="n">
        <v>-0.58</v>
      </c>
      <c r="H6219" s="0" t="n">
        <v>1.38</v>
      </c>
      <c r="I6219" s="0" t="n">
        <f aca="false">+G6219-H6219</f>
        <v>-1.96</v>
      </c>
      <c r="J6219" s="0" t="n">
        <f aca="false">D6219</f>
        <v>30.27</v>
      </c>
      <c r="K6219" s="0" t="n">
        <f aca="false">C6219</f>
        <v>28.31</v>
      </c>
    </row>
    <row r="6220" customFormat="false" ht="12.75" hidden="false" customHeight="false" outlineLevel="0" collapsed="false">
      <c r="A6220" s="0" t="s">
        <v>12052</v>
      </c>
      <c r="B6220" s="0" t="n">
        <v>2001</v>
      </c>
      <c r="C6220" s="0" t="n">
        <v>28.71</v>
      </c>
      <c r="D6220" s="0" t="n">
        <v>30.83</v>
      </c>
      <c r="E6220" s="0" t="n">
        <v>0</v>
      </c>
      <c r="F6220" s="0" t="n">
        <v>0</v>
      </c>
      <c r="G6220" s="0" t="n">
        <v>-0.67</v>
      </c>
      <c r="H6220" s="0" t="n">
        <v>1.45</v>
      </c>
      <c r="I6220" s="0" t="n">
        <f aca="false">+G6220-H6220</f>
        <v>-2.12</v>
      </c>
      <c r="J6220" s="0" t="n">
        <f aca="false">D6220</f>
        <v>30.83</v>
      </c>
      <c r="K6220" s="0" t="n">
        <f aca="false">C6220</f>
        <v>28.71</v>
      </c>
    </row>
    <row r="6221" customFormat="false" ht="12.75" hidden="false" customHeight="false" outlineLevel="0" collapsed="false">
      <c r="A6221" s="0" t="s">
        <v>12053</v>
      </c>
      <c r="B6221" s="0" t="n">
        <v>2001</v>
      </c>
      <c r="C6221" s="0" t="n">
        <v>28.82</v>
      </c>
      <c r="D6221" s="0" t="n">
        <v>31</v>
      </c>
      <c r="E6221" s="0" t="n">
        <v>0</v>
      </c>
      <c r="F6221" s="0" t="n">
        <v>0</v>
      </c>
      <c r="G6221" s="0" t="n">
        <v>-0.69</v>
      </c>
      <c r="H6221" s="0" t="n">
        <v>1.49</v>
      </c>
      <c r="I6221" s="0" t="n">
        <f aca="false">+G6221-H6221</f>
        <v>-2.18</v>
      </c>
      <c r="J6221" s="0" t="n">
        <f aca="false">D6221</f>
        <v>31</v>
      </c>
      <c r="K6221" s="0" t="n">
        <f aca="false">C6221</f>
        <v>28.82</v>
      </c>
    </row>
    <row r="6222" customFormat="false" ht="12.75" hidden="false" customHeight="false" outlineLevel="0" collapsed="false">
      <c r="A6222" s="0" t="s">
        <v>12054</v>
      </c>
      <c r="B6222" s="0" t="n">
        <v>2001</v>
      </c>
      <c r="C6222" s="0" t="n">
        <v>26.78</v>
      </c>
      <c r="D6222" s="0" t="n">
        <v>28.28</v>
      </c>
      <c r="E6222" s="0" t="n">
        <v>0</v>
      </c>
      <c r="F6222" s="0" t="n">
        <v>0</v>
      </c>
      <c r="G6222" s="0" t="n">
        <v>-0.31</v>
      </c>
      <c r="H6222" s="0" t="n">
        <v>1.19</v>
      </c>
      <c r="I6222" s="0" t="n">
        <f aca="false">+G6222-H6222</f>
        <v>-1.5</v>
      </c>
      <c r="J6222" s="0" t="n">
        <f aca="false">D6222</f>
        <v>28.28</v>
      </c>
      <c r="K6222" s="0" t="n">
        <f aca="false">C6222</f>
        <v>26.78</v>
      </c>
    </row>
    <row r="6223" customFormat="false" ht="12.75" hidden="false" customHeight="false" outlineLevel="0" collapsed="false">
      <c r="A6223" s="0" t="s">
        <v>12055</v>
      </c>
      <c r="B6223" s="0" t="n">
        <v>2001</v>
      </c>
      <c r="C6223" s="0" t="n">
        <v>28.22</v>
      </c>
      <c r="D6223" s="0" t="n">
        <v>30.31</v>
      </c>
      <c r="E6223" s="0" t="n">
        <v>0</v>
      </c>
      <c r="F6223" s="0" t="n">
        <v>0</v>
      </c>
      <c r="G6223" s="0" t="n">
        <v>-0.58</v>
      </c>
      <c r="H6223" s="0" t="n">
        <v>1.51</v>
      </c>
      <c r="I6223" s="0" t="n">
        <f aca="false">+G6223-H6223</f>
        <v>-2.09</v>
      </c>
      <c r="J6223" s="0" t="n">
        <f aca="false">D6223</f>
        <v>30.31</v>
      </c>
      <c r="K6223" s="0" t="n">
        <f aca="false">C6223</f>
        <v>28.22</v>
      </c>
    </row>
    <row r="6224" customFormat="false" ht="12.75" hidden="false" customHeight="false" outlineLevel="0" collapsed="false">
      <c r="A6224" s="0" t="s">
        <v>12056</v>
      </c>
      <c r="B6224" s="0" t="n">
        <v>2001</v>
      </c>
      <c r="C6224" s="0" t="n">
        <v>40.21</v>
      </c>
      <c r="D6224" s="0" t="n">
        <v>45.98</v>
      </c>
      <c r="E6224" s="0" t="n">
        <v>2.09</v>
      </c>
      <c r="F6224" s="0" t="n">
        <v>0.38</v>
      </c>
      <c r="G6224" s="0" t="n">
        <v>-1.14</v>
      </c>
      <c r="H6224" s="0" t="n">
        <v>2.92</v>
      </c>
      <c r="I6224" s="0" t="n">
        <f aca="false">+G6224-H6224</f>
        <v>-4.06</v>
      </c>
      <c r="J6224" s="0" t="n">
        <f aca="false">D6224</f>
        <v>45.98</v>
      </c>
      <c r="K6224" s="0" t="n">
        <f aca="false">C6224</f>
        <v>40.21</v>
      </c>
    </row>
    <row r="6225" customFormat="false" ht="12.75" hidden="false" customHeight="false" outlineLevel="0" collapsed="false">
      <c r="A6225" s="0" t="s">
        <v>12057</v>
      </c>
      <c r="B6225" s="0" t="n">
        <v>2001</v>
      </c>
      <c r="C6225" s="0" t="n">
        <v>43.99</v>
      </c>
      <c r="D6225" s="0" t="n">
        <v>49.13</v>
      </c>
      <c r="E6225" s="0" t="n">
        <v>1.1</v>
      </c>
      <c r="F6225" s="0" t="n">
        <v>0.2</v>
      </c>
      <c r="G6225" s="0" t="n">
        <v>-1.13</v>
      </c>
      <c r="H6225" s="0" t="n">
        <v>3.11</v>
      </c>
      <c r="I6225" s="0" t="n">
        <f aca="false">+G6225-H6225</f>
        <v>-4.24</v>
      </c>
      <c r="J6225" s="0" t="n">
        <f aca="false">D6225</f>
        <v>49.13</v>
      </c>
      <c r="K6225" s="0" t="n">
        <f aca="false">C6225</f>
        <v>43.99</v>
      </c>
    </row>
    <row r="6226" customFormat="false" ht="12.75" hidden="false" customHeight="false" outlineLevel="0" collapsed="false">
      <c r="A6226" s="0" t="s">
        <v>12058</v>
      </c>
      <c r="B6226" s="0" t="n">
        <v>2001</v>
      </c>
      <c r="C6226" s="0" t="n">
        <v>45.79</v>
      </c>
      <c r="D6226" s="0" t="n">
        <v>51.71</v>
      </c>
      <c r="E6226" s="0" t="n">
        <v>1.47</v>
      </c>
      <c r="F6226" s="0" t="n">
        <v>0.27</v>
      </c>
      <c r="G6226" s="0" t="n">
        <v>-1.12</v>
      </c>
      <c r="H6226" s="0" t="n">
        <v>3.6</v>
      </c>
      <c r="I6226" s="0" t="n">
        <f aca="false">+G6226-H6226</f>
        <v>-4.72</v>
      </c>
      <c r="J6226" s="0" t="n">
        <f aca="false">D6226</f>
        <v>51.71</v>
      </c>
      <c r="K6226" s="0" t="n">
        <f aca="false">C6226</f>
        <v>45.79</v>
      </c>
    </row>
    <row r="6227" customFormat="false" ht="12.75" hidden="false" customHeight="false" outlineLevel="0" collapsed="false">
      <c r="A6227" s="0" t="s">
        <v>12059</v>
      </c>
      <c r="B6227" s="0" t="n">
        <v>2001</v>
      </c>
      <c r="C6227" s="0" t="n">
        <v>45.91</v>
      </c>
      <c r="D6227" s="0" t="n">
        <v>52.52</v>
      </c>
      <c r="E6227" s="0" t="n">
        <v>1.4</v>
      </c>
      <c r="F6227" s="0" t="n">
        <v>-0.52</v>
      </c>
      <c r="G6227" s="0" t="n">
        <v>-1.07</v>
      </c>
      <c r="H6227" s="0" t="n">
        <v>3.62</v>
      </c>
      <c r="I6227" s="0" t="n">
        <f aca="false">+G6227-H6227</f>
        <v>-4.69</v>
      </c>
      <c r="J6227" s="0" t="n">
        <f aca="false">D6227</f>
        <v>52.52</v>
      </c>
      <c r="K6227" s="0" t="n">
        <f aca="false">C6227</f>
        <v>45.91</v>
      </c>
    </row>
    <row r="6228" customFormat="false" ht="12.75" hidden="false" customHeight="false" outlineLevel="0" collapsed="false">
      <c r="A6228" s="0" t="s">
        <v>12060</v>
      </c>
      <c r="B6228" s="0" t="n">
        <v>2001</v>
      </c>
      <c r="C6228" s="0" t="n">
        <v>45.88</v>
      </c>
      <c r="D6228" s="0" t="n">
        <v>52.4</v>
      </c>
      <c r="E6228" s="0" t="n">
        <v>1.41</v>
      </c>
      <c r="F6228" s="0" t="n">
        <v>-0.4</v>
      </c>
      <c r="G6228" s="0" t="n">
        <v>-1.09</v>
      </c>
      <c r="H6228" s="0" t="n">
        <v>3.62</v>
      </c>
      <c r="I6228" s="0" t="n">
        <f aca="false">+G6228-H6228</f>
        <v>-4.71</v>
      </c>
      <c r="J6228" s="0" t="n">
        <f aca="false">D6228</f>
        <v>52.4</v>
      </c>
      <c r="K6228" s="0" t="n">
        <f aca="false">C6228</f>
        <v>45.88</v>
      </c>
    </row>
    <row r="6229" customFormat="false" ht="12.75" hidden="false" customHeight="false" outlineLevel="0" collapsed="false">
      <c r="A6229" s="0" t="s">
        <v>12061</v>
      </c>
      <c r="B6229" s="0" t="n">
        <v>2001</v>
      </c>
      <c r="C6229" s="0" t="n">
        <v>45.79</v>
      </c>
      <c r="D6229" s="0" t="n">
        <v>52.25</v>
      </c>
      <c r="E6229" s="0" t="n">
        <v>1.47</v>
      </c>
      <c r="F6229" s="0" t="n">
        <v>-0.4</v>
      </c>
      <c r="G6229" s="0" t="n">
        <v>-1.12</v>
      </c>
      <c r="H6229" s="0" t="n">
        <v>3.47</v>
      </c>
      <c r="I6229" s="0" t="n">
        <f aca="false">+G6229-H6229</f>
        <v>-4.59</v>
      </c>
      <c r="J6229" s="0" t="n">
        <f aca="false">D6229</f>
        <v>52.25</v>
      </c>
      <c r="K6229" s="0" t="n">
        <f aca="false">C6229</f>
        <v>45.79</v>
      </c>
    </row>
    <row r="6230" customFormat="false" ht="12.75" hidden="false" customHeight="false" outlineLevel="0" collapsed="false">
      <c r="A6230" s="0" t="s">
        <v>12062</v>
      </c>
      <c r="B6230" s="0" t="n">
        <v>2001</v>
      </c>
      <c r="C6230" s="0" t="n">
        <v>44.64</v>
      </c>
      <c r="D6230" s="0" t="n">
        <v>50.24</v>
      </c>
      <c r="E6230" s="0" t="n">
        <v>1.22</v>
      </c>
      <c r="F6230" s="0" t="n">
        <v>0.22</v>
      </c>
      <c r="G6230" s="0" t="n">
        <v>-1.13</v>
      </c>
      <c r="H6230" s="0" t="n">
        <v>3.47</v>
      </c>
      <c r="I6230" s="0" t="n">
        <f aca="false">+G6230-H6230</f>
        <v>-4.6</v>
      </c>
      <c r="J6230" s="0" t="n">
        <f aca="false">D6230</f>
        <v>50.24</v>
      </c>
      <c r="K6230" s="0" t="n">
        <f aca="false">C6230</f>
        <v>44.64</v>
      </c>
    </row>
    <row r="6231" customFormat="false" ht="12.75" hidden="false" customHeight="false" outlineLevel="0" collapsed="false">
      <c r="A6231" s="0" t="s">
        <v>12063</v>
      </c>
      <c r="B6231" s="0" t="n">
        <v>2001</v>
      </c>
      <c r="C6231" s="0" t="n">
        <v>43.97</v>
      </c>
      <c r="D6231" s="0" t="n">
        <v>49.27</v>
      </c>
      <c r="E6231" s="0" t="n">
        <v>1.12</v>
      </c>
      <c r="F6231" s="0" t="n">
        <v>0.2</v>
      </c>
      <c r="G6231" s="0" t="n">
        <v>-1.15</v>
      </c>
      <c r="H6231" s="0" t="n">
        <v>3.23</v>
      </c>
      <c r="I6231" s="0" t="n">
        <f aca="false">+G6231-H6231</f>
        <v>-4.38</v>
      </c>
      <c r="J6231" s="0" t="n">
        <f aca="false">D6231</f>
        <v>49.27</v>
      </c>
      <c r="K6231" s="0" t="n">
        <f aca="false">C6231</f>
        <v>43.97</v>
      </c>
    </row>
    <row r="6232" customFormat="false" ht="12.75" hidden="false" customHeight="false" outlineLevel="0" collapsed="false">
      <c r="A6232" s="0" t="s">
        <v>12064</v>
      </c>
      <c r="B6232" s="0" t="n">
        <v>2001</v>
      </c>
      <c r="C6232" s="0" t="n">
        <v>43.72</v>
      </c>
      <c r="D6232" s="0" t="n">
        <v>48.9</v>
      </c>
      <c r="E6232" s="0" t="n">
        <v>0.79</v>
      </c>
      <c r="F6232" s="0" t="n">
        <v>0.15</v>
      </c>
      <c r="G6232" s="0" t="n">
        <v>-1.22</v>
      </c>
      <c r="H6232" s="0" t="n">
        <v>3.32</v>
      </c>
      <c r="I6232" s="0" t="n">
        <f aca="false">+G6232-H6232</f>
        <v>-4.54</v>
      </c>
      <c r="J6232" s="0" t="n">
        <f aca="false">D6232</f>
        <v>48.9</v>
      </c>
      <c r="K6232" s="0" t="n">
        <f aca="false">C6232</f>
        <v>43.72</v>
      </c>
    </row>
    <row r="6233" customFormat="false" ht="12.75" hidden="false" customHeight="false" outlineLevel="0" collapsed="false">
      <c r="A6233" s="0" t="s">
        <v>12065</v>
      </c>
      <c r="B6233" s="0" t="n">
        <v>2001</v>
      </c>
      <c r="C6233" s="0" t="n">
        <v>44.37</v>
      </c>
      <c r="D6233" s="0" t="n">
        <v>48.89</v>
      </c>
      <c r="E6233" s="0" t="n">
        <v>0</v>
      </c>
      <c r="F6233" s="0" t="n">
        <v>0</v>
      </c>
      <c r="G6233" s="0" t="n">
        <v>-1.07</v>
      </c>
      <c r="H6233" s="0" t="n">
        <v>3.45</v>
      </c>
      <c r="I6233" s="0" t="n">
        <f aca="false">+G6233-H6233</f>
        <v>-4.52</v>
      </c>
      <c r="J6233" s="0" t="n">
        <f aca="false">D6233</f>
        <v>48.89</v>
      </c>
      <c r="K6233" s="0" t="n">
        <f aca="false">C6233</f>
        <v>44.37</v>
      </c>
    </row>
    <row r="6234" customFormat="false" ht="12.75" hidden="false" customHeight="false" outlineLevel="0" collapsed="false">
      <c r="A6234" s="0" t="s">
        <v>12066</v>
      </c>
      <c r="B6234" s="0" t="n">
        <v>2001</v>
      </c>
      <c r="C6234" s="0" t="n">
        <v>44.37</v>
      </c>
      <c r="D6234" s="0" t="n">
        <v>48.98</v>
      </c>
      <c r="E6234" s="0" t="n">
        <v>0</v>
      </c>
      <c r="F6234" s="0" t="n">
        <v>0</v>
      </c>
      <c r="G6234" s="0" t="n">
        <v>-1.07</v>
      </c>
      <c r="H6234" s="0" t="n">
        <v>3.54</v>
      </c>
      <c r="I6234" s="0" t="n">
        <f aca="false">+G6234-H6234</f>
        <v>-4.61</v>
      </c>
      <c r="J6234" s="0" t="n">
        <f aca="false">D6234</f>
        <v>48.98</v>
      </c>
      <c r="K6234" s="0" t="n">
        <f aca="false">C6234</f>
        <v>44.37</v>
      </c>
    </row>
    <row r="6235" customFormat="false" ht="12.75" hidden="false" customHeight="false" outlineLevel="0" collapsed="false">
      <c r="A6235" s="0" t="s">
        <v>12067</v>
      </c>
      <c r="B6235" s="0" t="n">
        <v>2001</v>
      </c>
      <c r="C6235" s="0" t="n">
        <v>43.02</v>
      </c>
      <c r="D6235" s="0" t="n">
        <v>51.4</v>
      </c>
      <c r="E6235" s="0" t="n">
        <v>-0.57</v>
      </c>
      <c r="F6235" s="0" t="n">
        <v>-4.57</v>
      </c>
      <c r="G6235" s="0" t="n">
        <v>-0.92</v>
      </c>
      <c r="H6235" s="0" t="n">
        <v>3.46</v>
      </c>
      <c r="I6235" s="0" t="n">
        <f aca="false">+G6235-H6235</f>
        <v>-4.38</v>
      </c>
      <c r="J6235" s="0" t="n">
        <f aca="false">D6235</f>
        <v>51.4</v>
      </c>
      <c r="K6235" s="0" t="n">
        <f aca="false">C6235</f>
        <v>43.02</v>
      </c>
    </row>
    <row r="6236" customFormat="false" ht="12.75" hidden="false" customHeight="false" outlineLevel="0" collapsed="false">
      <c r="A6236" s="0" t="s">
        <v>12068</v>
      </c>
      <c r="B6236" s="0" t="n">
        <v>2001</v>
      </c>
      <c r="C6236" s="0" t="n">
        <v>48.14</v>
      </c>
      <c r="D6236" s="0" t="n">
        <v>52.29</v>
      </c>
      <c r="E6236" s="0" t="n">
        <v>0</v>
      </c>
      <c r="F6236" s="0" t="n">
        <v>0</v>
      </c>
      <c r="G6236" s="0" t="n">
        <v>-0.79</v>
      </c>
      <c r="H6236" s="0" t="n">
        <v>3.36</v>
      </c>
      <c r="I6236" s="0" t="n">
        <f aca="false">+G6236-H6236</f>
        <v>-4.15</v>
      </c>
      <c r="J6236" s="0" t="n">
        <f aca="false">D6236</f>
        <v>52.29</v>
      </c>
      <c r="K6236" s="0" t="n">
        <f aca="false">C6236</f>
        <v>48.14</v>
      </c>
    </row>
    <row r="6237" customFormat="false" ht="12.75" hidden="false" customHeight="false" outlineLevel="0" collapsed="false">
      <c r="A6237" s="0" t="s">
        <v>12069</v>
      </c>
      <c r="B6237" s="0" t="n">
        <v>2001</v>
      </c>
      <c r="C6237" s="0" t="n">
        <v>46.08</v>
      </c>
      <c r="D6237" s="0" t="n">
        <v>50.29</v>
      </c>
      <c r="E6237" s="0" t="n">
        <v>0</v>
      </c>
      <c r="F6237" s="0" t="n">
        <v>0</v>
      </c>
      <c r="G6237" s="0" t="n">
        <v>-0.82</v>
      </c>
      <c r="H6237" s="0" t="n">
        <v>3.39</v>
      </c>
      <c r="I6237" s="0" t="n">
        <f aca="false">+G6237-H6237</f>
        <v>-4.21</v>
      </c>
      <c r="J6237" s="0" t="n">
        <f aca="false">D6237</f>
        <v>50.29</v>
      </c>
      <c r="K6237" s="0" t="n">
        <f aca="false">C6237</f>
        <v>46.08</v>
      </c>
    </row>
    <row r="6238" customFormat="false" ht="12.75" hidden="false" customHeight="false" outlineLevel="0" collapsed="false">
      <c r="A6238" s="0" t="s">
        <v>12070</v>
      </c>
      <c r="B6238" s="0" t="n">
        <v>2001</v>
      </c>
      <c r="C6238" s="0" t="n">
        <v>45.38</v>
      </c>
      <c r="D6238" s="0" t="n">
        <v>49.5</v>
      </c>
      <c r="E6238" s="0" t="n">
        <v>0</v>
      </c>
      <c r="F6238" s="0" t="n">
        <v>0</v>
      </c>
      <c r="G6238" s="0" t="n">
        <v>-0.74</v>
      </c>
      <c r="H6238" s="0" t="n">
        <v>3.38</v>
      </c>
      <c r="I6238" s="0" t="n">
        <f aca="false">+G6238-H6238</f>
        <v>-4.12</v>
      </c>
      <c r="J6238" s="0" t="n">
        <f aca="false">D6238</f>
        <v>49.5</v>
      </c>
      <c r="K6238" s="0" t="n">
        <f aca="false">C6238</f>
        <v>45.38</v>
      </c>
    </row>
    <row r="6239" customFormat="false" ht="12.75" hidden="false" customHeight="false" outlineLevel="0" collapsed="false">
      <c r="A6239" s="0" t="s">
        <v>12071</v>
      </c>
      <c r="B6239" s="0" t="n">
        <v>2001</v>
      </c>
      <c r="C6239" s="0" t="n">
        <v>40.85</v>
      </c>
      <c r="D6239" s="0" t="n">
        <v>44.4</v>
      </c>
      <c r="E6239" s="0" t="n">
        <v>0</v>
      </c>
      <c r="F6239" s="0" t="n">
        <v>0</v>
      </c>
      <c r="G6239" s="0" t="n">
        <v>-0.91</v>
      </c>
      <c r="H6239" s="0" t="n">
        <v>2.64</v>
      </c>
      <c r="I6239" s="0" t="n">
        <f aca="false">+G6239-H6239</f>
        <v>-3.55</v>
      </c>
      <c r="J6239" s="0" t="n">
        <f aca="false">D6239</f>
        <v>44.4</v>
      </c>
      <c r="K6239" s="0" t="n">
        <f aca="false">C6239</f>
        <v>40.85</v>
      </c>
    </row>
    <row r="6240" customFormat="false" ht="12.75" hidden="false" customHeight="false" outlineLevel="0" collapsed="false">
      <c r="A6240" s="0" t="s">
        <v>12072</v>
      </c>
      <c r="B6240" s="0" t="n">
        <v>2001</v>
      </c>
      <c r="C6240" s="0" t="n">
        <v>30.63</v>
      </c>
      <c r="D6240" s="0" t="n">
        <v>33.09</v>
      </c>
      <c r="E6240" s="0" t="n">
        <v>0</v>
      </c>
      <c r="F6240" s="0" t="n">
        <v>0</v>
      </c>
      <c r="G6240" s="0" t="n">
        <v>-0.74</v>
      </c>
      <c r="H6240" s="0" t="n">
        <v>1.72</v>
      </c>
      <c r="I6240" s="0" t="n">
        <f aca="false">+G6240-H6240</f>
        <v>-2.46</v>
      </c>
      <c r="J6240" s="0" t="n">
        <f aca="false">D6240</f>
        <v>33.09</v>
      </c>
      <c r="K6240" s="0" t="n">
        <f aca="false">C6240</f>
        <v>30.63</v>
      </c>
    </row>
    <row r="6241" customFormat="false" ht="12.75" hidden="false" customHeight="false" outlineLevel="0" collapsed="false">
      <c r="A6241" s="0" t="s">
        <v>12073</v>
      </c>
      <c r="B6241" s="0" t="n">
        <v>2001</v>
      </c>
      <c r="C6241" s="0" t="n">
        <v>30.67</v>
      </c>
      <c r="D6241" s="0" t="n">
        <v>33.03</v>
      </c>
      <c r="E6241" s="0" t="n">
        <v>0</v>
      </c>
      <c r="F6241" s="0" t="n">
        <v>0</v>
      </c>
      <c r="G6241" s="0" t="n">
        <v>-0.84</v>
      </c>
      <c r="H6241" s="0" t="n">
        <v>1.52</v>
      </c>
      <c r="I6241" s="0" t="n">
        <f aca="false">+G6241-H6241</f>
        <v>-2.36</v>
      </c>
      <c r="J6241" s="0" t="n">
        <f aca="false">D6241</f>
        <v>33.03</v>
      </c>
      <c r="K6241" s="0" t="n">
        <f aca="false">C6241</f>
        <v>30.67</v>
      </c>
    </row>
    <row r="6242" customFormat="false" ht="12.75" hidden="false" customHeight="false" outlineLevel="0" collapsed="false">
      <c r="A6242" s="0" t="s">
        <v>12074</v>
      </c>
      <c r="B6242" s="0" t="n">
        <v>2001</v>
      </c>
      <c r="C6242" s="0" t="n">
        <v>30.43</v>
      </c>
      <c r="D6242" s="0" t="n">
        <v>32.68</v>
      </c>
      <c r="E6242" s="0" t="n">
        <v>0</v>
      </c>
      <c r="F6242" s="0" t="n">
        <v>0</v>
      </c>
      <c r="G6242" s="0" t="n">
        <v>-0.8</v>
      </c>
      <c r="H6242" s="0" t="n">
        <v>1.45</v>
      </c>
      <c r="I6242" s="0" t="n">
        <f aca="false">+G6242-H6242</f>
        <v>-2.25</v>
      </c>
      <c r="J6242" s="0" t="n">
        <f aca="false">D6242</f>
        <v>32.68</v>
      </c>
      <c r="K6242" s="0" t="n">
        <f aca="false">C6242</f>
        <v>30.43</v>
      </c>
    </row>
    <row r="6243" customFormat="false" ht="12.75" hidden="false" customHeight="false" outlineLevel="0" collapsed="false">
      <c r="A6243" s="0" t="s">
        <v>12075</v>
      </c>
      <c r="B6243" s="0" t="n">
        <v>2001</v>
      </c>
      <c r="C6243" s="0" t="n">
        <v>29.17</v>
      </c>
      <c r="D6243" s="0" t="n">
        <v>31.26</v>
      </c>
      <c r="E6243" s="0" t="n">
        <v>0</v>
      </c>
      <c r="F6243" s="0" t="n">
        <v>0</v>
      </c>
      <c r="G6243" s="0" t="n">
        <v>-0.79</v>
      </c>
      <c r="H6243" s="0" t="n">
        <v>1.3</v>
      </c>
      <c r="I6243" s="0" t="n">
        <f aca="false">+G6243-H6243</f>
        <v>-2.09</v>
      </c>
      <c r="J6243" s="0" t="n">
        <f aca="false">D6243</f>
        <v>31.26</v>
      </c>
      <c r="K6243" s="0" t="n">
        <f aca="false">C6243</f>
        <v>29.17</v>
      </c>
    </row>
    <row r="6244" customFormat="false" ht="12.75" hidden="false" customHeight="false" outlineLevel="0" collapsed="false">
      <c r="A6244" s="0" t="s">
        <v>12076</v>
      </c>
      <c r="B6244" s="0" t="n">
        <v>2001</v>
      </c>
      <c r="C6244" s="0" t="n">
        <v>30.46</v>
      </c>
      <c r="D6244" s="0" t="n">
        <v>32.65</v>
      </c>
      <c r="E6244" s="0" t="n">
        <v>0</v>
      </c>
      <c r="F6244" s="0" t="n">
        <v>0</v>
      </c>
      <c r="G6244" s="0" t="n">
        <v>-0.8</v>
      </c>
      <c r="H6244" s="0" t="n">
        <v>1.39</v>
      </c>
      <c r="I6244" s="0" t="n">
        <f aca="false">+G6244-H6244</f>
        <v>-2.19</v>
      </c>
      <c r="J6244" s="0" t="n">
        <f aca="false">D6244</f>
        <v>32.65</v>
      </c>
      <c r="K6244" s="0" t="n">
        <f aca="false">C6244</f>
        <v>30.46</v>
      </c>
    </row>
    <row r="6245" customFormat="false" ht="12.75" hidden="false" customHeight="false" outlineLevel="0" collapsed="false">
      <c r="A6245" s="0" t="s">
        <v>12077</v>
      </c>
      <c r="B6245" s="0" t="n">
        <v>2001</v>
      </c>
      <c r="C6245" s="0" t="n">
        <v>31.98</v>
      </c>
      <c r="D6245" s="0" t="n">
        <v>34.36</v>
      </c>
      <c r="E6245" s="0" t="n">
        <v>0</v>
      </c>
      <c r="F6245" s="0" t="n">
        <v>0</v>
      </c>
      <c r="G6245" s="0" t="n">
        <v>-0.83</v>
      </c>
      <c r="H6245" s="0" t="n">
        <v>1.55</v>
      </c>
      <c r="I6245" s="0" t="n">
        <f aca="false">+G6245-H6245</f>
        <v>-2.38</v>
      </c>
      <c r="J6245" s="0" t="n">
        <f aca="false">D6245</f>
        <v>34.36</v>
      </c>
      <c r="K6245" s="0" t="n">
        <f aca="false">C6245</f>
        <v>31.98</v>
      </c>
    </row>
    <row r="6246" customFormat="false" ht="12.75" hidden="false" customHeight="false" outlineLevel="0" collapsed="false">
      <c r="A6246" s="0" t="s">
        <v>12078</v>
      </c>
      <c r="B6246" s="0" t="n">
        <v>2001</v>
      </c>
      <c r="C6246" s="0" t="n">
        <v>43.9</v>
      </c>
      <c r="D6246" s="0" t="n">
        <v>46.43</v>
      </c>
      <c r="E6246" s="0" t="n">
        <v>0</v>
      </c>
      <c r="F6246" s="0" t="n">
        <v>0</v>
      </c>
      <c r="G6246" s="0" t="n">
        <v>-0.69</v>
      </c>
      <c r="H6246" s="0" t="n">
        <v>1.84</v>
      </c>
      <c r="I6246" s="0" t="n">
        <f aca="false">+G6246-H6246</f>
        <v>-2.53</v>
      </c>
      <c r="J6246" s="0" t="n">
        <f aca="false">D6246</f>
        <v>46.43</v>
      </c>
      <c r="K6246" s="0" t="n">
        <f aca="false">C6246</f>
        <v>43.9</v>
      </c>
    </row>
    <row r="6247" customFormat="false" ht="12.75" hidden="false" customHeight="false" outlineLevel="0" collapsed="false">
      <c r="A6247" s="0" t="s">
        <v>12079</v>
      </c>
      <c r="B6247" s="0" t="n">
        <v>2001</v>
      </c>
      <c r="C6247" s="0" t="n">
        <v>36.57</v>
      </c>
      <c r="D6247" s="0" t="n">
        <v>40.39</v>
      </c>
      <c r="E6247" s="0" t="n">
        <v>-0.06</v>
      </c>
      <c r="F6247" s="0" t="n">
        <v>-0.51</v>
      </c>
      <c r="G6247" s="0" t="n">
        <v>-0.53</v>
      </c>
      <c r="H6247" s="0" t="n">
        <v>2.84</v>
      </c>
      <c r="I6247" s="0" t="n">
        <f aca="false">+G6247-H6247</f>
        <v>-3.37</v>
      </c>
      <c r="J6247" s="0" t="n">
        <f aca="false">D6247</f>
        <v>40.39</v>
      </c>
      <c r="K6247" s="0" t="n">
        <f aca="false">C6247</f>
        <v>36.57</v>
      </c>
    </row>
    <row r="6248" customFormat="false" ht="12.75" hidden="false" customHeight="false" outlineLevel="0" collapsed="false">
      <c r="A6248" s="0" t="s">
        <v>12080</v>
      </c>
      <c r="B6248" s="0" t="n">
        <v>2001</v>
      </c>
      <c r="C6248" s="0" t="n">
        <v>36.86</v>
      </c>
      <c r="D6248" s="0" t="n">
        <v>40.32</v>
      </c>
      <c r="E6248" s="0" t="n">
        <v>-0.08</v>
      </c>
      <c r="F6248" s="0" t="n">
        <v>-0.67</v>
      </c>
      <c r="G6248" s="0" t="n">
        <v>-0.67</v>
      </c>
      <c r="H6248" s="0" t="n">
        <v>2.2</v>
      </c>
      <c r="I6248" s="0" t="n">
        <f aca="false">+G6248-H6248</f>
        <v>-2.87</v>
      </c>
      <c r="J6248" s="0" t="n">
        <f aca="false">D6248</f>
        <v>40.32</v>
      </c>
      <c r="K6248" s="0" t="n">
        <f aca="false">C6248</f>
        <v>36.86</v>
      </c>
    </row>
    <row r="6249" customFormat="false" ht="12.75" hidden="false" customHeight="false" outlineLevel="0" collapsed="false">
      <c r="A6249" s="0" t="s">
        <v>12081</v>
      </c>
      <c r="B6249" s="0" t="n">
        <v>2001</v>
      </c>
      <c r="C6249" s="0" t="n">
        <v>35.91</v>
      </c>
      <c r="D6249" s="0" t="n">
        <v>39.15</v>
      </c>
      <c r="E6249" s="0" t="n">
        <v>-0.06</v>
      </c>
      <c r="F6249" s="0" t="n">
        <v>-0.5</v>
      </c>
      <c r="G6249" s="0" t="n">
        <v>-0.71</v>
      </c>
      <c r="H6249" s="0" t="n">
        <v>2.09</v>
      </c>
      <c r="I6249" s="0" t="n">
        <f aca="false">+G6249-H6249</f>
        <v>-2.8</v>
      </c>
      <c r="J6249" s="0" t="n">
        <f aca="false">D6249</f>
        <v>39.15</v>
      </c>
      <c r="K6249" s="0" t="n">
        <f aca="false">C6249</f>
        <v>35.91</v>
      </c>
    </row>
    <row r="6250" customFormat="false" ht="12.75" hidden="false" customHeight="false" outlineLevel="0" collapsed="false">
      <c r="A6250" s="0" t="s">
        <v>12082</v>
      </c>
      <c r="B6250" s="0" t="n">
        <v>2001</v>
      </c>
      <c r="C6250" s="0" t="n">
        <v>36.95</v>
      </c>
      <c r="D6250" s="0" t="n">
        <v>40.3</v>
      </c>
      <c r="E6250" s="0" t="n">
        <v>-0.07</v>
      </c>
      <c r="F6250" s="0" t="n">
        <v>-0.59</v>
      </c>
      <c r="G6250" s="0" t="n">
        <v>-0.72</v>
      </c>
      <c r="H6250" s="0" t="n">
        <v>2.11</v>
      </c>
      <c r="I6250" s="0" t="n">
        <f aca="false">+G6250-H6250</f>
        <v>-2.83</v>
      </c>
      <c r="J6250" s="0" t="n">
        <f aca="false">D6250</f>
        <v>40.3</v>
      </c>
      <c r="K6250" s="0" t="n">
        <f aca="false">C6250</f>
        <v>36.95</v>
      </c>
    </row>
    <row r="6251" customFormat="false" ht="12.75" hidden="false" customHeight="false" outlineLevel="0" collapsed="false">
      <c r="A6251" s="0" t="s">
        <v>12083</v>
      </c>
      <c r="B6251" s="0" t="n">
        <v>2001</v>
      </c>
      <c r="C6251" s="0" t="n">
        <v>35.79</v>
      </c>
      <c r="D6251" s="0" t="n">
        <v>39.17</v>
      </c>
      <c r="E6251" s="0" t="n">
        <v>-0.08</v>
      </c>
      <c r="F6251" s="0" t="n">
        <v>-0.67</v>
      </c>
      <c r="G6251" s="0" t="n">
        <v>-0.73</v>
      </c>
      <c r="H6251" s="0" t="n">
        <v>2.06</v>
      </c>
      <c r="I6251" s="0" t="n">
        <f aca="false">+G6251-H6251</f>
        <v>-2.79</v>
      </c>
      <c r="J6251" s="0" t="n">
        <f aca="false">D6251</f>
        <v>39.17</v>
      </c>
      <c r="K6251" s="0" t="n">
        <f aca="false">C6251</f>
        <v>35.79</v>
      </c>
    </row>
    <row r="6252" customFormat="false" ht="12.75" hidden="false" customHeight="false" outlineLevel="0" collapsed="false">
      <c r="A6252" s="0" t="s">
        <v>12084</v>
      </c>
      <c r="B6252" s="0" t="n">
        <v>2001</v>
      </c>
      <c r="C6252" s="0" t="n">
        <v>36.98</v>
      </c>
      <c r="D6252" s="0" t="n">
        <v>40.25</v>
      </c>
      <c r="E6252" s="0" t="n">
        <v>-0.06</v>
      </c>
      <c r="F6252" s="0" t="n">
        <v>-0.5</v>
      </c>
      <c r="G6252" s="0" t="n">
        <v>-0.72</v>
      </c>
      <c r="H6252" s="0" t="n">
        <v>2.11</v>
      </c>
      <c r="I6252" s="0" t="n">
        <f aca="false">+G6252-H6252</f>
        <v>-2.83</v>
      </c>
      <c r="J6252" s="0" t="n">
        <f aca="false">D6252</f>
        <v>40.25</v>
      </c>
      <c r="K6252" s="0" t="n">
        <f aca="false">C6252</f>
        <v>36.98</v>
      </c>
    </row>
    <row r="6253" customFormat="false" ht="12.75" hidden="false" customHeight="false" outlineLevel="0" collapsed="false">
      <c r="A6253" s="0" t="s">
        <v>12085</v>
      </c>
      <c r="B6253" s="0" t="n">
        <v>2001</v>
      </c>
      <c r="C6253" s="0" t="n">
        <v>40.7</v>
      </c>
      <c r="D6253" s="0" t="n">
        <v>43.59</v>
      </c>
      <c r="E6253" s="0" t="n">
        <v>0</v>
      </c>
      <c r="F6253" s="0" t="n">
        <v>0</v>
      </c>
      <c r="G6253" s="0" t="n">
        <v>-0.62</v>
      </c>
      <c r="H6253" s="0" t="n">
        <v>2.27</v>
      </c>
      <c r="I6253" s="0" t="n">
        <f aca="false">+G6253-H6253</f>
        <v>-2.89</v>
      </c>
      <c r="J6253" s="0" t="n">
        <f aca="false">D6253</f>
        <v>43.59</v>
      </c>
      <c r="K6253" s="0" t="n">
        <f aca="false">C6253</f>
        <v>40.7</v>
      </c>
    </row>
    <row r="6254" customFormat="false" ht="12.75" hidden="false" customHeight="false" outlineLevel="0" collapsed="false">
      <c r="A6254" s="0" t="s">
        <v>12086</v>
      </c>
      <c r="B6254" s="0" t="n">
        <v>2001</v>
      </c>
      <c r="C6254" s="0" t="n">
        <v>46.74</v>
      </c>
      <c r="D6254" s="0" t="n">
        <v>49.98</v>
      </c>
      <c r="E6254" s="0" t="n">
        <v>-0.03</v>
      </c>
      <c r="F6254" s="0" t="n">
        <v>-0.26</v>
      </c>
      <c r="G6254" s="0" t="n">
        <v>0.03</v>
      </c>
      <c r="H6254" s="0" t="n">
        <v>3.04</v>
      </c>
      <c r="I6254" s="0" t="n">
        <f aca="false">+G6254-H6254</f>
        <v>-3.01</v>
      </c>
      <c r="J6254" s="0" t="n">
        <f aca="false">D6254</f>
        <v>49.98</v>
      </c>
      <c r="K6254" s="0" t="n">
        <f aca="false">C6254</f>
        <v>46.74</v>
      </c>
    </row>
    <row r="6255" customFormat="false" ht="12.75" hidden="false" customHeight="false" outlineLevel="0" collapsed="false">
      <c r="A6255" s="0" t="s">
        <v>12087</v>
      </c>
      <c r="B6255" s="0" t="n">
        <v>2001</v>
      </c>
      <c r="C6255" s="0" t="n">
        <v>45.3</v>
      </c>
      <c r="D6255" s="0" t="n">
        <v>49.97</v>
      </c>
      <c r="E6255" s="0" t="n">
        <v>-0.11</v>
      </c>
      <c r="F6255" s="0" t="n">
        <v>-0.71</v>
      </c>
      <c r="G6255" s="0" t="n">
        <v>-0.4</v>
      </c>
      <c r="H6255" s="0" t="n">
        <v>3.67</v>
      </c>
      <c r="I6255" s="0" t="n">
        <f aca="false">+G6255-H6255</f>
        <v>-4.07</v>
      </c>
      <c r="J6255" s="0" t="n">
        <f aca="false">D6255</f>
        <v>49.97</v>
      </c>
      <c r="K6255" s="0" t="n">
        <f aca="false">C6255</f>
        <v>45.3</v>
      </c>
    </row>
    <row r="6256" customFormat="false" ht="12.75" hidden="false" customHeight="false" outlineLevel="0" collapsed="false">
      <c r="A6256" s="0" t="s">
        <v>12088</v>
      </c>
      <c r="B6256" s="0" t="n">
        <v>2001</v>
      </c>
      <c r="C6256" s="0" t="n">
        <v>47.33</v>
      </c>
      <c r="D6256" s="0" t="n">
        <v>50.34</v>
      </c>
      <c r="E6256" s="0" t="n">
        <v>0</v>
      </c>
      <c r="F6256" s="0" t="n">
        <v>0</v>
      </c>
      <c r="G6256" s="0" t="n">
        <v>-0.49</v>
      </c>
      <c r="H6256" s="0" t="n">
        <v>2.52</v>
      </c>
      <c r="I6256" s="0" t="n">
        <f aca="false">+G6256-H6256</f>
        <v>-3.01</v>
      </c>
      <c r="J6256" s="0" t="n">
        <f aca="false">D6256</f>
        <v>50.34</v>
      </c>
      <c r="K6256" s="0" t="n">
        <f aca="false">C6256</f>
        <v>47.33</v>
      </c>
    </row>
    <row r="6257" customFormat="false" ht="12.75" hidden="false" customHeight="false" outlineLevel="0" collapsed="false">
      <c r="A6257" s="0" t="s">
        <v>12089</v>
      </c>
      <c r="B6257" s="0" t="n">
        <v>2001</v>
      </c>
      <c r="C6257" s="0" t="n">
        <v>42.59</v>
      </c>
      <c r="D6257" s="0" t="n">
        <v>45.34</v>
      </c>
      <c r="E6257" s="0" t="n">
        <v>0</v>
      </c>
      <c r="F6257" s="0" t="n">
        <v>0</v>
      </c>
      <c r="G6257" s="0" t="n">
        <v>-0.69</v>
      </c>
      <c r="H6257" s="0" t="n">
        <v>2.06</v>
      </c>
      <c r="I6257" s="0" t="n">
        <f aca="false">+G6257-H6257</f>
        <v>-2.75</v>
      </c>
      <c r="J6257" s="0" t="n">
        <f aca="false">D6257</f>
        <v>45.34</v>
      </c>
      <c r="K6257" s="0" t="n">
        <f aca="false">C6257</f>
        <v>42.59</v>
      </c>
    </row>
    <row r="6258" customFormat="false" ht="12.75" hidden="false" customHeight="false" outlineLevel="0" collapsed="false">
      <c r="A6258" s="0" t="s">
        <v>12090</v>
      </c>
      <c r="B6258" s="0" t="n">
        <v>2001</v>
      </c>
      <c r="C6258" s="0" t="n">
        <v>41.39</v>
      </c>
      <c r="D6258" s="0" t="n">
        <v>44.24</v>
      </c>
      <c r="E6258" s="0" t="n">
        <v>0</v>
      </c>
      <c r="F6258" s="0" t="n">
        <v>0</v>
      </c>
      <c r="G6258" s="0" t="n">
        <v>-0.63</v>
      </c>
      <c r="H6258" s="0" t="n">
        <v>2.22</v>
      </c>
      <c r="I6258" s="0" t="n">
        <f aca="false">+G6258-H6258</f>
        <v>-2.85</v>
      </c>
      <c r="J6258" s="0" t="n">
        <f aca="false">D6258</f>
        <v>44.24</v>
      </c>
      <c r="K6258" s="0" t="n">
        <f aca="false">C6258</f>
        <v>41.39</v>
      </c>
    </row>
    <row r="6259" customFormat="false" ht="12.75" hidden="false" customHeight="false" outlineLevel="0" collapsed="false">
      <c r="A6259" s="0" t="s">
        <v>12091</v>
      </c>
      <c r="B6259" s="0" t="n">
        <v>2001</v>
      </c>
      <c r="C6259" s="0" t="n">
        <v>39.99</v>
      </c>
      <c r="D6259" s="0" t="n">
        <v>42.79</v>
      </c>
      <c r="E6259" s="0" t="n">
        <v>0</v>
      </c>
      <c r="F6259" s="0" t="n">
        <v>0</v>
      </c>
      <c r="G6259" s="0" t="n">
        <v>-0.61</v>
      </c>
      <c r="H6259" s="0" t="n">
        <v>2.19</v>
      </c>
      <c r="I6259" s="0" t="n">
        <f aca="false">+G6259-H6259</f>
        <v>-2.8</v>
      </c>
      <c r="J6259" s="0" t="n">
        <f aca="false">D6259</f>
        <v>42.79</v>
      </c>
      <c r="K6259" s="0" t="n">
        <f aca="false">C6259</f>
        <v>39.99</v>
      </c>
    </row>
    <row r="6260" customFormat="false" ht="12.75" hidden="false" customHeight="false" outlineLevel="0" collapsed="false">
      <c r="A6260" s="0" t="s">
        <v>12092</v>
      </c>
      <c r="B6260" s="0" t="n">
        <v>2001</v>
      </c>
      <c r="C6260" s="0" t="n">
        <v>40.39</v>
      </c>
      <c r="D6260" s="0" t="n">
        <v>43.15</v>
      </c>
      <c r="E6260" s="0" t="n">
        <v>0</v>
      </c>
      <c r="F6260" s="0" t="n">
        <v>0</v>
      </c>
      <c r="G6260" s="0" t="n">
        <v>-0.56</v>
      </c>
      <c r="H6260" s="0" t="n">
        <v>2.2</v>
      </c>
      <c r="I6260" s="0" t="n">
        <f aca="false">+G6260-H6260</f>
        <v>-2.76</v>
      </c>
      <c r="J6260" s="0" t="n">
        <f aca="false">D6260</f>
        <v>43.15</v>
      </c>
      <c r="K6260" s="0" t="n">
        <f aca="false">C6260</f>
        <v>40.39</v>
      </c>
    </row>
    <row r="6261" customFormat="false" ht="12.75" hidden="false" customHeight="false" outlineLevel="0" collapsed="false">
      <c r="A6261" s="0" t="s">
        <v>12093</v>
      </c>
      <c r="B6261" s="0" t="n">
        <v>2001</v>
      </c>
      <c r="C6261" s="0" t="n">
        <v>42.83</v>
      </c>
      <c r="D6261" s="0" t="n">
        <v>45.56</v>
      </c>
      <c r="E6261" s="0" t="n">
        <v>0</v>
      </c>
      <c r="F6261" s="0" t="n">
        <v>0</v>
      </c>
      <c r="G6261" s="0" t="n">
        <v>-0.48</v>
      </c>
      <c r="H6261" s="0" t="n">
        <v>2.25</v>
      </c>
      <c r="I6261" s="0" t="n">
        <f aca="false">+G6261-H6261</f>
        <v>-2.73</v>
      </c>
      <c r="J6261" s="0" t="n">
        <f aca="false">D6261</f>
        <v>45.56</v>
      </c>
      <c r="K6261" s="0" t="n">
        <f aca="false">C6261</f>
        <v>42.83</v>
      </c>
    </row>
    <row r="6262" customFormat="false" ht="12.75" hidden="false" customHeight="false" outlineLevel="0" collapsed="false">
      <c r="A6262" s="0" t="s">
        <v>12094</v>
      </c>
      <c r="B6262" s="0" t="n">
        <v>2001</v>
      </c>
      <c r="C6262" s="0" t="n">
        <v>47.76</v>
      </c>
      <c r="D6262" s="0" t="n">
        <v>50.25</v>
      </c>
      <c r="E6262" s="0" t="n">
        <v>0</v>
      </c>
      <c r="F6262" s="0" t="n">
        <v>0</v>
      </c>
      <c r="G6262" s="0" t="n">
        <v>0.19</v>
      </c>
      <c r="H6262" s="0" t="n">
        <v>2.68</v>
      </c>
      <c r="I6262" s="0" t="n">
        <f aca="false">+G6262-H6262</f>
        <v>-2.49</v>
      </c>
      <c r="J6262" s="0" t="n">
        <f aca="false">D6262</f>
        <v>50.25</v>
      </c>
      <c r="K6262" s="0" t="n">
        <f aca="false">C6262</f>
        <v>47.76</v>
      </c>
    </row>
    <row r="6263" customFormat="false" ht="12.75" hidden="false" customHeight="false" outlineLevel="0" collapsed="false">
      <c r="A6263" s="0" t="s">
        <v>12095</v>
      </c>
      <c r="B6263" s="0" t="n">
        <v>2001</v>
      </c>
      <c r="C6263" s="0" t="n">
        <v>46.08</v>
      </c>
      <c r="D6263" s="0" t="n">
        <v>50.06</v>
      </c>
      <c r="E6263" s="0" t="n">
        <v>0</v>
      </c>
      <c r="F6263" s="0" t="n">
        <v>0</v>
      </c>
      <c r="G6263" s="0" t="n">
        <v>-0.58</v>
      </c>
      <c r="H6263" s="0" t="n">
        <v>3.4</v>
      </c>
      <c r="I6263" s="0" t="n">
        <f aca="false">+G6263-H6263</f>
        <v>-3.98</v>
      </c>
      <c r="J6263" s="0" t="n">
        <f aca="false">D6263</f>
        <v>50.06</v>
      </c>
      <c r="K6263" s="0" t="n">
        <f aca="false">C6263</f>
        <v>46.08</v>
      </c>
    </row>
    <row r="6264" customFormat="false" ht="12.75" hidden="false" customHeight="false" outlineLevel="0" collapsed="false">
      <c r="A6264" s="0" t="s">
        <v>12096</v>
      </c>
      <c r="B6264" s="0" t="n">
        <v>2001</v>
      </c>
      <c r="C6264" s="0" t="n">
        <v>41.17</v>
      </c>
      <c r="D6264" s="0" t="n">
        <v>44.93</v>
      </c>
      <c r="E6264" s="0" t="n">
        <v>-0.1</v>
      </c>
      <c r="F6264" s="0" t="n">
        <v>-0.87</v>
      </c>
      <c r="G6264" s="0" t="n">
        <v>-0.47</v>
      </c>
      <c r="H6264" s="0" t="n">
        <v>2.52</v>
      </c>
      <c r="I6264" s="0" t="n">
        <f aca="false">+G6264-H6264</f>
        <v>-2.99</v>
      </c>
      <c r="J6264" s="0" t="n">
        <f aca="false">D6264</f>
        <v>44.93</v>
      </c>
      <c r="K6264" s="0" t="n">
        <f aca="false">C6264</f>
        <v>41.17</v>
      </c>
    </row>
    <row r="6265" customFormat="false" ht="12.75" hidden="false" customHeight="false" outlineLevel="0" collapsed="false">
      <c r="A6265" s="0" t="s">
        <v>12097</v>
      </c>
      <c r="B6265" s="0" t="n">
        <v>2001</v>
      </c>
      <c r="C6265" s="0" t="n">
        <v>39.85</v>
      </c>
      <c r="D6265" s="0" t="n">
        <v>42.69</v>
      </c>
      <c r="E6265" s="0" t="n">
        <v>0</v>
      </c>
      <c r="F6265" s="0" t="n">
        <v>0</v>
      </c>
      <c r="G6265" s="0" t="n">
        <v>-0.54</v>
      </c>
      <c r="H6265" s="0" t="n">
        <v>2.3</v>
      </c>
      <c r="I6265" s="0" t="n">
        <f aca="false">+G6265-H6265</f>
        <v>-2.84</v>
      </c>
      <c r="J6265" s="0" t="n">
        <f aca="false">D6265</f>
        <v>42.69</v>
      </c>
      <c r="K6265" s="0" t="n">
        <f aca="false">C6265</f>
        <v>39.85</v>
      </c>
    </row>
    <row r="6266" customFormat="false" ht="12.75" hidden="false" customHeight="false" outlineLevel="0" collapsed="false">
      <c r="A6266" s="0" t="s">
        <v>12098</v>
      </c>
      <c r="B6266" s="0" t="n">
        <v>2001</v>
      </c>
      <c r="C6266" s="0" t="n">
        <v>39.89</v>
      </c>
      <c r="D6266" s="0" t="n">
        <v>42.65</v>
      </c>
      <c r="E6266" s="0" t="n">
        <v>0</v>
      </c>
      <c r="F6266" s="0" t="n">
        <v>0</v>
      </c>
      <c r="G6266" s="0" t="n">
        <v>-0.54</v>
      </c>
      <c r="H6266" s="0" t="n">
        <v>2.22</v>
      </c>
      <c r="I6266" s="0" t="n">
        <f aca="false">+G6266-H6266</f>
        <v>-2.76</v>
      </c>
      <c r="J6266" s="0" t="n">
        <f aca="false">D6266</f>
        <v>42.65</v>
      </c>
      <c r="K6266" s="0" t="n">
        <f aca="false">C6266</f>
        <v>39.89</v>
      </c>
    </row>
    <row r="6267" customFormat="false" ht="12.75" hidden="false" customHeight="false" outlineLevel="0" collapsed="false">
      <c r="A6267" s="0" t="s">
        <v>12099</v>
      </c>
      <c r="B6267" s="0" t="n">
        <v>2001</v>
      </c>
      <c r="C6267" s="0" t="n">
        <v>37.44</v>
      </c>
      <c r="D6267" s="0" t="n">
        <v>40.21</v>
      </c>
      <c r="E6267" s="0" t="n">
        <v>0</v>
      </c>
      <c r="F6267" s="0" t="n">
        <v>0</v>
      </c>
      <c r="G6267" s="0" t="n">
        <v>-0.59</v>
      </c>
      <c r="H6267" s="0" t="n">
        <v>2.18</v>
      </c>
      <c r="I6267" s="0" t="n">
        <f aca="false">+G6267-H6267</f>
        <v>-2.77</v>
      </c>
      <c r="J6267" s="0" t="n">
        <f aca="false">D6267</f>
        <v>40.21</v>
      </c>
      <c r="K6267" s="0" t="n">
        <f aca="false">C6267</f>
        <v>37.44</v>
      </c>
    </row>
    <row r="6268" customFormat="false" ht="12.75" hidden="false" customHeight="false" outlineLevel="0" collapsed="false">
      <c r="A6268" s="0" t="s">
        <v>12100</v>
      </c>
      <c r="B6268" s="0" t="n">
        <v>2001</v>
      </c>
      <c r="C6268" s="0" t="n">
        <v>38.02</v>
      </c>
      <c r="D6268" s="0" t="n">
        <v>40.8</v>
      </c>
      <c r="E6268" s="0" t="n">
        <v>0</v>
      </c>
      <c r="F6268" s="0" t="n">
        <v>0</v>
      </c>
      <c r="G6268" s="0" t="n">
        <v>-0.56</v>
      </c>
      <c r="H6268" s="0" t="n">
        <v>2.22</v>
      </c>
      <c r="I6268" s="0" t="n">
        <f aca="false">+G6268-H6268</f>
        <v>-2.78</v>
      </c>
      <c r="J6268" s="0" t="n">
        <f aca="false">D6268</f>
        <v>40.8</v>
      </c>
      <c r="K6268" s="0" t="n">
        <f aca="false">C6268</f>
        <v>38.02</v>
      </c>
    </row>
    <row r="6269" customFormat="false" ht="12.75" hidden="false" customHeight="false" outlineLevel="0" collapsed="false">
      <c r="A6269" s="0" t="s">
        <v>12101</v>
      </c>
      <c r="B6269" s="0" t="n">
        <v>2001</v>
      </c>
      <c r="C6269" s="0" t="n">
        <v>41.02</v>
      </c>
      <c r="D6269" s="0" t="n">
        <v>44.01</v>
      </c>
      <c r="E6269" s="0" t="n">
        <v>0</v>
      </c>
      <c r="F6269" s="0" t="n">
        <v>0</v>
      </c>
      <c r="G6269" s="0" t="n">
        <v>-0.41</v>
      </c>
      <c r="H6269" s="0" t="n">
        <v>2.58</v>
      </c>
      <c r="I6269" s="0" t="n">
        <f aca="false">+G6269-H6269</f>
        <v>-2.99</v>
      </c>
      <c r="J6269" s="0" t="n">
        <f aca="false">D6269</f>
        <v>44.01</v>
      </c>
      <c r="K6269" s="0" t="n">
        <f aca="false">C6269</f>
        <v>41.02</v>
      </c>
    </row>
    <row r="6270" customFormat="false" ht="12.75" hidden="false" customHeight="false" outlineLevel="0" collapsed="false">
      <c r="A6270" s="0" t="s">
        <v>12102</v>
      </c>
      <c r="B6270" s="0" t="n">
        <v>2001</v>
      </c>
      <c r="C6270" s="0" t="n">
        <v>46.82</v>
      </c>
      <c r="D6270" s="0" t="n">
        <v>50.42</v>
      </c>
      <c r="E6270" s="0" t="n">
        <v>-0.1</v>
      </c>
      <c r="F6270" s="0" t="n">
        <v>-0.87</v>
      </c>
      <c r="G6270" s="0" t="n">
        <v>0.34</v>
      </c>
      <c r="H6270" s="0" t="n">
        <v>3.17</v>
      </c>
      <c r="I6270" s="0" t="n">
        <f aca="false">+G6270-H6270</f>
        <v>-2.83</v>
      </c>
      <c r="J6270" s="0" t="n">
        <f aca="false">D6270</f>
        <v>50.42</v>
      </c>
      <c r="K6270" s="0" t="n">
        <f aca="false">C6270</f>
        <v>46.82</v>
      </c>
    </row>
    <row r="6271" customFormat="false" ht="12.75" hidden="false" customHeight="false" outlineLevel="0" collapsed="false">
      <c r="A6271" s="0" t="s">
        <v>12103</v>
      </c>
      <c r="B6271" s="0" t="n">
        <v>2001</v>
      </c>
      <c r="C6271" s="0" t="n">
        <v>44.91</v>
      </c>
      <c r="D6271" s="0" t="n">
        <v>48.91</v>
      </c>
      <c r="E6271" s="0" t="n">
        <v>0</v>
      </c>
      <c r="F6271" s="0" t="n">
        <v>0</v>
      </c>
      <c r="G6271" s="0" t="n">
        <v>-0.54</v>
      </c>
      <c r="H6271" s="0" t="n">
        <v>3.46</v>
      </c>
      <c r="I6271" s="0" t="n">
        <f aca="false">+G6271-H6271</f>
        <v>-4</v>
      </c>
      <c r="J6271" s="0" t="n">
        <f aca="false">D6271</f>
        <v>48.91</v>
      </c>
      <c r="K6271" s="0" t="n">
        <f aca="false">C6271</f>
        <v>44.91</v>
      </c>
    </row>
    <row r="6272" customFormat="false" ht="12.75" hidden="false" customHeight="false" outlineLevel="0" collapsed="false">
      <c r="A6272" s="0" t="s">
        <v>12104</v>
      </c>
      <c r="B6272" s="0" t="n">
        <v>2001</v>
      </c>
      <c r="C6272" s="0" t="n">
        <v>42.44</v>
      </c>
      <c r="D6272" s="0" t="n">
        <v>46.22</v>
      </c>
      <c r="E6272" s="0" t="n">
        <v>0</v>
      </c>
      <c r="F6272" s="0" t="n">
        <v>0</v>
      </c>
      <c r="G6272" s="0" t="n">
        <v>-0.68</v>
      </c>
      <c r="H6272" s="0" t="n">
        <v>3.1</v>
      </c>
      <c r="I6272" s="0" t="n">
        <f aca="false">+G6272-H6272</f>
        <v>-3.78</v>
      </c>
      <c r="J6272" s="0" t="n">
        <f aca="false">D6272</f>
        <v>46.22</v>
      </c>
      <c r="K6272" s="0" t="n">
        <f aca="false">C6272</f>
        <v>42.44</v>
      </c>
    </row>
    <row r="6273" customFormat="false" ht="12.75" hidden="false" customHeight="false" outlineLevel="0" collapsed="false">
      <c r="A6273" s="0" t="s">
        <v>12105</v>
      </c>
      <c r="B6273" s="0" t="n">
        <v>2001</v>
      </c>
      <c r="C6273" s="0" t="n">
        <v>37.69</v>
      </c>
      <c r="D6273" s="0" t="n">
        <v>40.85</v>
      </c>
      <c r="E6273" s="0" t="n">
        <v>0</v>
      </c>
      <c r="F6273" s="0" t="n">
        <v>0</v>
      </c>
      <c r="G6273" s="0" t="n">
        <v>-0.53</v>
      </c>
      <c r="H6273" s="0" t="n">
        <v>2.63</v>
      </c>
      <c r="I6273" s="0" t="n">
        <f aca="false">+G6273-H6273</f>
        <v>-3.16</v>
      </c>
      <c r="J6273" s="0" t="n">
        <f aca="false">D6273</f>
        <v>40.85</v>
      </c>
      <c r="K6273" s="0" t="n">
        <f aca="false">C6273</f>
        <v>37.69</v>
      </c>
    </row>
    <row r="6274" customFormat="false" ht="12.75" hidden="false" customHeight="false" outlineLevel="0" collapsed="false">
      <c r="A6274" s="0" t="s">
        <v>12106</v>
      </c>
      <c r="B6274" s="0" t="n">
        <v>2001</v>
      </c>
      <c r="C6274" s="0" t="n">
        <v>35.52</v>
      </c>
      <c r="D6274" s="0" t="n">
        <v>38.52</v>
      </c>
      <c r="E6274" s="0" t="n">
        <v>0</v>
      </c>
      <c r="F6274" s="0" t="n">
        <v>0</v>
      </c>
      <c r="G6274" s="0" t="n">
        <v>-0.57</v>
      </c>
      <c r="H6274" s="0" t="n">
        <v>2.43</v>
      </c>
      <c r="I6274" s="0" t="n">
        <f aca="false">+G6274-H6274</f>
        <v>-3</v>
      </c>
      <c r="J6274" s="0" t="n">
        <f aca="false">D6274</f>
        <v>38.52</v>
      </c>
      <c r="K6274" s="0" t="n">
        <f aca="false">C6274</f>
        <v>35.52</v>
      </c>
    </row>
    <row r="6275" customFormat="false" ht="12.75" hidden="false" customHeight="false" outlineLevel="0" collapsed="false">
      <c r="A6275" s="0" t="s">
        <v>12107</v>
      </c>
      <c r="B6275" s="0" t="n">
        <v>2001</v>
      </c>
      <c r="C6275" s="0" t="n">
        <v>33.3</v>
      </c>
      <c r="D6275" s="0" t="n">
        <v>36.19</v>
      </c>
      <c r="E6275" s="0" t="n">
        <v>0</v>
      </c>
      <c r="F6275" s="0" t="n">
        <v>0</v>
      </c>
      <c r="G6275" s="0" t="n">
        <v>-0.58</v>
      </c>
      <c r="H6275" s="0" t="n">
        <v>2.31</v>
      </c>
      <c r="I6275" s="0" t="n">
        <f aca="false">+G6275-H6275</f>
        <v>-2.89</v>
      </c>
      <c r="J6275" s="0" t="n">
        <f aca="false">D6275</f>
        <v>36.19</v>
      </c>
      <c r="K6275" s="0" t="n">
        <f aca="false">C6275</f>
        <v>33.3</v>
      </c>
    </row>
    <row r="6276" customFormat="false" ht="12.75" hidden="false" customHeight="false" outlineLevel="0" collapsed="false">
      <c r="A6276" s="0" t="s">
        <v>12108</v>
      </c>
      <c r="B6276" s="0" t="n">
        <v>2001</v>
      </c>
      <c r="C6276" s="0" t="n">
        <v>32.89</v>
      </c>
      <c r="D6276" s="0" t="n">
        <v>35.73</v>
      </c>
      <c r="E6276" s="0" t="n">
        <v>0</v>
      </c>
      <c r="F6276" s="0" t="n">
        <v>0</v>
      </c>
      <c r="G6276" s="0" t="n">
        <v>-0.53</v>
      </c>
      <c r="H6276" s="0" t="n">
        <v>2.31</v>
      </c>
      <c r="I6276" s="0" t="n">
        <f aca="false">+G6276-H6276</f>
        <v>-2.84</v>
      </c>
      <c r="J6276" s="0" t="n">
        <f aca="false">D6276</f>
        <v>35.73</v>
      </c>
      <c r="K6276" s="0" t="n">
        <f aca="false">C6276</f>
        <v>32.89</v>
      </c>
    </row>
    <row r="6277" customFormat="false" ht="12.75" hidden="false" customHeight="false" outlineLevel="0" collapsed="false">
      <c r="A6277" s="0" t="s">
        <v>12109</v>
      </c>
      <c r="B6277" s="0" t="n">
        <v>2001</v>
      </c>
      <c r="C6277" s="0" t="n">
        <v>40.27</v>
      </c>
      <c r="D6277" s="0" t="n">
        <v>43.59</v>
      </c>
      <c r="E6277" s="0" t="n">
        <v>0</v>
      </c>
      <c r="F6277" s="0" t="n">
        <v>0</v>
      </c>
      <c r="G6277" s="0" t="n">
        <v>-0.6</v>
      </c>
      <c r="H6277" s="0" t="n">
        <v>2.72</v>
      </c>
      <c r="I6277" s="0" t="n">
        <f aca="false">+G6277-H6277</f>
        <v>-3.32</v>
      </c>
      <c r="J6277" s="0" t="n">
        <f aca="false">D6277</f>
        <v>43.59</v>
      </c>
      <c r="K6277" s="0" t="n">
        <f aca="false">C6277</f>
        <v>40.27</v>
      </c>
    </row>
    <row r="6278" customFormat="false" ht="12.75" hidden="false" customHeight="false" outlineLevel="0" collapsed="false">
      <c r="A6278" s="0" t="s">
        <v>12110</v>
      </c>
      <c r="B6278" s="0" t="n">
        <v>2001</v>
      </c>
      <c r="C6278" s="0" t="n">
        <v>46.67</v>
      </c>
      <c r="D6278" s="0" t="n">
        <v>49.46</v>
      </c>
      <c r="E6278" s="0" t="n">
        <v>0</v>
      </c>
      <c r="F6278" s="0" t="n">
        <v>0.2</v>
      </c>
      <c r="G6278" s="0" t="n">
        <v>0.05</v>
      </c>
      <c r="H6278" s="0" t="n">
        <v>3.04</v>
      </c>
      <c r="I6278" s="0" t="n">
        <f aca="false">+G6278-H6278</f>
        <v>-2.99</v>
      </c>
      <c r="J6278" s="0" t="n">
        <f aca="false">D6278</f>
        <v>49.46</v>
      </c>
      <c r="K6278" s="0" t="n">
        <f aca="false">C6278</f>
        <v>46.67</v>
      </c>
    </row>
    <row r="6279" customFormat="false" ht="12.75" hidden="false" customHeight="false" outlineLevel="0" collapsed="false">
      <c r="A6279" s="0" t="s">
        <v>12111</v>
      </c>
      <c r="B6279" s="0" t="n">
        <v>2001</v>
      </c>
      <c r="C6279" s="0" t="n">
        <v>47.3</v>
      </c>
      <c r="D6279" s="0" t="n">
        <v>52.47</v>
      </c>
      <c r="E6279" s="0" t="n">
        <v>0</v>
      </c>
      <c r="F6279" s="0" t="n">
        <v>0</v>
      </c>
      <c r="G6279" s="0" t="n">
        <v>-1.02</v>
      </c>
      <c r="H6279" s="0" t="n">
        <v>4.15</v>
      </c>
      <c r="I6279" s="0" t="n">
        <f aca="false">+G6279-H6279</f>
        <v>-5.17</v>
      </c>
      <c r="J6279" s="0" t="n">
        <f aca="false">D6279</f>
        <v>52.47</v>
      </c>
      <c r="K6279" s="0" t="n">
        <f aca="false">C6279</f>
        <v>47.3</v>
      </c>
    </row>
    <row r="6280" customFormat="false" ht="12.75" hidden="false" customHeight="false" outlineLevel="0" collapsed="false">
      <c r="A6280" s="0" t="s">
        <v>12112</v>
      </c>
      <c r="B6280" s="0" t="n">
        <v>2001</v>
      </c>
      <c r="C6280" s="0" t="n">
        <v>42.21</v>
      </c>
      <c r="D6280" s="0" t="n">
        <v>46.04</v>
      </c>
      <c r="E6280" s="0" t="n">
        <v>0</v>
      </c>
      <c r="F6280" s="0" t="n">
        <v>0</v>
      </c>
      <c r="G6280" s="0" t="n">
        <v>-1.07</v>
      </c>
      <c r="H6280" s="0" t="n">
        <v>2.76</v>
      </c>
      <c r="I6280" s="0" t="n">
        <f aca="false">+G6280-H6280</f>
        <v>-3.83</v>
      </c>
      <c r="J6280" s="0" t="n">
        <f aca="false">D6280</f>
        <v>46.04</v>
      </c>
      <c r="K6280" s="0" t="n">
        <f aca="false">C6280</f>
        <v>42.21</v>
      </c>
    </row>
    <row r="6281" customFormat="false" ht="12.75" hidden="false" customHeight="false" outlineLevel="0" collapsed="false">
      <c r="A6281" s="0" t="s">
        <v>12113</v>
      </c>
      <c r="B6281" s="0" t="n">
        <v>2001</v>
      </c>
      <c r="C6281" s="0" t="n">
        <v>33.33</v>
      </c>
      <c r="D6281" s="0" t="n">
        <v>35.99</v>
      </c>
      <c r="E6281" s="0" t="n">
        <v>0.02</v>
      </c>
      <c r="F6281" s="0" t="n">
        <v>0.55</v>
      </c>
      <c r="G6281" s="0" t="n">
        <v>-0.88</v>
      </c>
      <c r="H6281" s="0" t="n">
        <v>2.31</v>
      </c>
      <c r="I6281" s="0" t="n">
        <f aca="false">+G6281-H6281</f>
        <v>-3.19</v>
      </c>
      <c r="J6281" s="0" t="n">
        <f aca="false">D6281</f>
        <v>35.99</v>
      </c>
      <c r="K6281" s="0" t="n">
        <f aca="false">C6281</f>
        <v>33.33</v>
      </c>
    </row>
    <row r="6282" customFormat="false" ht="12.75" hidden="false" customHeight="false" outlineLevel="0" collapsed="false">
      <c r="A6282" s="0" t="s">
        <v>12114</v>
      </c>
      <c r="B6282" s="0" t="n">
        <v>2001</v>
      </c>
      <c r="C6282" s="0" t="n">
        <v>32.13</v>
      </c>
      <c r="D6282" s="0" t="n">
        <v>30.67</v>
      </c>
      <c r="E6282" s="0" t="n">
        <v>0.03</v>
      </c>
      <c r="F6282" s="0" t="n">
        <v>3.88</v>
      </c>
      <c r="G6282" s="0" t="n">
        <v>-0.86</v>
      </c>
      <c r="H6282" s="0" t="n">
        <v>1.53</v>
      </c>
      <c r="I6282" s="0" t="n">
        <f aca="false">+G6282-H6282</f>
        <v>-2.39</v>
      </c>
      <c r="J6282" s="0" t="n">
        <f aca="false">D6282</f>
        <v>30.67</v>
      </c>
      <c r="K6282" s="0" t="n">
        <f aca="false">C6282</f>
        <v>32.13</v>
      </c>
    </row>
    <row r="6283" customFormat="false" ht="12.75" hidden="false" customHeight="false" outlineLevel="0" collapsed="false">
      <c r="A6283" s="0" t="s">
        <v>12115</v>
      </c>
      <c r="B6283" s="0" t="n">
        <v>2001</v>
      </c>
      <c r="C6283" s="0" t="n">
        <v>29.95</v>
      </c>
      <c r="D6283" s="0" t="n">
        <v>32.96</v>
      </c>
      <c r="E6283" s="0" t="n">
        <v>0</v>
      </c>
      <c r="F6283" s="0" t="n">
        <v>0</v>
      </c>
      <c r="G6283" s="0" t="n">
        <v>-0.83</v>
      </c>
      <c r="H6283" s="0" t="n">
        <v>2.18</v>
      </c>
      <c r="I6283" s="0" t="n">
        <f aca="false">+G6283-H6283</f>
        <v>-3.01</v>
      </c>
      <c r="J6283" s="0" t="n">
        <f aca="false">D6283</f>
        <v>32.96</v>
      </c>
      <c r="K6283" s="0" t="n">
        <f aca="false">C6283</f>
        <v>29.95</v>
      </c>
    </row>
    <row r="6284" customFormat="false" ht="12.75" hidden="false" customHeight="false" outlineLevel="0" collapsed="false">
      <c r="A6284" s="0" t="s">
        <v>12116</v>
      </c>
      <c r="B6284" s="0" t="n">
        <v>2001</v>
      </c>
      <c r="C6284" s="0" t="n">
        <v>29.88</v>
      </c>
      <c r="D6284" s="0" t="n">
        <v>34.07</v>
      </c>
      <c r="E6284" s="0" t="n">
        <v>-0.18</v>
      </c>
      <c r="F6284" s="0" t="n">
        <v>-1.42</v>
      </c>
      <c r="G6284" s="0" t="n">
        <v>-0.79</v>
      </c>
      <c r="H6284" s="0" t="n">
        <v>2.16</v>
      </c>
      <c r="I6284" s="0" t="n">
        <f aca="false">+G6284-H6284</f>
        <v>-2.95</v>
      </c>
      <c r="J6284" s="0" t="n">
        <f aca="false">D6284</f>
        <v>34.07</v>
      </c>
      <c r="K6284" s="0" t="n">
        <f aca="false">C6284</f>
        <v>29.88</v>
      </c>
    </row>
    <row r="6285" customFormat="false" ht="12.75" hidden="false" customHeight="false" outlineLevel="0" collapsed="false">
      <c r="A6285" s="0" t="s">
        <v>12117</v>
      </c>
      <c r="B6285" s="0" t="n">
        <v>2001</v>
      </c>
      <c r="C6285" s="0" t="n">
        <v>33.2</v>
      </c>
      <c r="D6285" s="0" t="n">
        <v>37.82</v>
      </c>
      <c r="E6285" s="0" t="n">
        <v>-0.18</v>
      </c>
      <c r="F6285" s="0" t="n">
        <v>-1.44</v>
      </c>
      <c r="G6285" s="0" t="n">
        <v>-0.87</v>
      </c>
      <c r="H6285" s="0" t="n">
        <v>2.49</v>
      </c>
      <c r="I6285" s="0" t="n">
        <f aca="false">+G6285-H6285</f>
        <v>-3.36</v>
      </c>
      <c r="J6285" s="0" t="n">
        <f aca="false">D6285</f>
        <v>37.82</v>
      </c>
      <c r="K6285" s="0" t="n">
        <f aca="false">C6285</f>
        <v>33.2</v>
      </c>
    </row>
    <row r="6286" customFormat="false" ht="12.75" hidden="false" customHeight="false" outlineLevel="0" collapsed="false">
      <c r="A6286" s="0" t="s">
        <v>12118</v>
      </c>
      <c r="B6286" s="0" t="n">
        <v>2001</v>
      </c>
      <c r="C6286" s="0" t="n">
        <v>37.34</v>
      </c>
      <c r="D6286" s="0" t="n">
        <v>40.82</v>
      </c>
      <c r="E6286" s="0" t="n">
        <v>0.05</v>
      </c>
      <c r="F6286" s="0" t="n">
        <v>0.06</v>
      </c>
      <c r="G6286" s="0" t="n">
        <v>-0.72</v>
      </c>
      <c r="H6286" s="0" t="n">
        <v>2.77</v>
      </c>
      <c r="I6286" s="0" t="n">
        <f aca="false">+G6286-H6286</f>
        <v>-3.49</v>
      </c>
      <c r="J6286" s="0" t="n">
        <f aca="false">D6286</f>
        <v>40.82</v>
      </c>
      <c r="K6286" s="0" t="n">
        <f aca="false">C6286</f>
        <v>37.34</v>
      </c>
    </row>
    <row r="6287" customFormat="false" ht="12.75" hidden="false" customHeight="false" outlineLevel="0" collapsed="false">
      <c r="A6287" s="0" t="s">
        <v>12119</v>
      </c>
      <c r="B6287" s="0" t="n">
        <v>2001</v>
      </c>
      <c r="C6287" s="0" t="n">
        <v>38.46</v>
      </c>
      <c r="D6287" s="0" t="n">
        <v>46.41</v>
      </c>
      <c r="E6287" s="0" t="n">
        <v>-0.66</v>
      </c>
      <c r="F6287" s="0" t="n">
        <v>-5.68</v>
      </c>
      <c r="G6287" s="0" t="n">
        <v>-0.57</v>
      </c>
      <c r="H6287" s="0" t="n">
        <v>2.36</v>
      </c>
      <c r="I6287" s="0" t="n">
        <f aca="false">+G6287-H6287</f>
        <v>-2.93</v>
      </c>
      <c r="J6287" s="0" t="n">
        <f aca="false">D6287</f>
        <v>46.41</v>
      </c>
      <c r="K6287" s="0" t="n">
        <f aca="false">C6287</f>
        <v>38.46</v>
      </c>
    </row>
    <row r="6288" customFormat="false" ht="12.75" hidden="false" customHeight="false" outlineLevel="0" collapsed="false">
      <c r="A6288" s="0" t="s">
        <v>12120</v>
      </c>
      <c r="B6288" s="0" t="n">
        <v>2001</v>
      </c>
      <c r="C6288" s="0" t="n">
        <v>40.1</v>
      </c>
      <c r="D6288" s="0" t="n">
        <v>48.36</v>
      </c>
      <c r="E6288" s="0" t="n">
        <v>-0.65</v>
      </c>
      <c r="F6288" s="0" t="n">
        <v>-5.69</v>
      </c>
      <c r="G6288" s="0" t="n">
        <v>-0.64</v>
      </c>
      <c r="H6288" s="0" t="n">
        <v>2.58</v>
      </c>
      <c r="I6288" s="0" t="n">
        <f aca="false">+G6288-H6288</f>
        <v>-3.22</v>
      </c>
      <c r="J6288" s="0" t="n">
        <f aca="false">D6288</f>
        <v>48.36</v>
      </c>
      <c r="K6288" s="0" t="n">
        <f aca="false">C6288</f>
        <v>40.1</v>
      </c>
    </row>
    <row r="6289" customFormat="false" ht="12.75" hidden="false" customHeight="false" outlineLevel="0" collapsed="false">
      <c r="A6289" s="0" t="s">
        <v>12121</v>
      </c>
      <c r="B6289" s="0" t="n">
        <v>2001</v>
      </c>
      <c r="C6289" s="0" t="n">
        <v>45.02</v>
      </c>
      <c r="D6289" s="0" t="n">
        <v>53.74</v>
      </c>
      <c r="E6289" s="0" t="n">
        <v>-0.62</v>
      </c>
      <c r="F6289" s="0" t="n">
        <v>-5.67</v>
      </c>
      <c r="G6289" s="0" t="n">
        <v>-0.68</v>
      </c>
      <c r="H6289" s="0" t="n">
        <v>2.99</v>
      </c>
      <c r="I6289" s="0" t="n">
        <f aca="false">+G6289-H6289</f>
        <v>-3.67</v>
      </c>
      <c r="J6289" s="0" t="n">
        <f aca="false">D6289</f>
        <v>53.74</v>
      </c>
      <c r="K6289" s="0" t="n">
        <f aca="false">C6289</f>
        <v>45.02</v>
      </c>
    </row>
    <row r="6290" customFormat="false" ht="12.75" hidden="false" customHeight="false" outlineLevel="0" collapsed="false">
      <c r="A6290" s="0" t="s">
        <v>12122</v>
      </c>
      <c r="B6290" s="0" t="n">
        <v>2001</v>
      </c>
      <c r="C6290" s="0" t="n">
        <v>44.27</v>
      </c>
      <c r="D6290" s="0" t="n">
        <v>52.99</v>
      </c>
      <c r="E6290" s="0" t="n">
        <v>-0.62</v>
      </c>
      <c r="F6290" s="0" t="n">
        <v>-5.67</v>
      </c>
      <c r="G6290" s="0" t="n">
        <v>-0.63</v>
      </c>
      <c r="H6290" s="0" t="n">
        <v>3.04</v>
      </c>
      <c r="I6290" s="0" t="n">
        <f aca="false">+G6290-H6290</f>
        <v>-3.67</v>
      </c>
      <c r="J6290" s="0" t="n">
        <f aca="false">D6290</f>
        <v>52.99</v>
      </c>
      <c r="K6290" s="0" t="n">
        <f aca="false">C6290</f>
        <v>44.27</v>
      </c>
    </row>
    <row r="6291" customFormat="false" ht="12.75" hidden="false" customHeight="false" outlineLevel="0" collapsed="false">
      <c r="A6291" s="0" t="s">
        <v>12123</v>
      </c>
      <c r="B6291" s="0" t="n">
        <v>2001</v>
      </c>
      <c r="C6291" s="0" t="n">
        <v>44.09</v>
      </c>
      <c r="D6291" s="0" t="n">
        <v>52.85</v>
      </c>
      <c r="E6291" s="0" t="n">
        <v>-0.62</v>
      </c>
      <c r="F6291" s="0" t="n">
        <v>-5.67</v>
      </c>
      <c r="G6291" s="0" t="n">
        <v>-0.65</v>
      </c>
      <c r="H6291" s="0" t="n">
        <v>3.06</v>
      </c>
      <c r="I6291" s="0" t="n">
        <f aca="false">+G6291-H6291</f>
        <v>-3.71</v>
      </c>
      <c r="J6291" s="0" t="n">
        <f aca="false">D6291</f>
        <v>52.85</v>
      </c>
      <c r="K6291" s="0" t="n">
        <f aca="false">C6291</f>
        <v>44.09</v>
      </c>
    </row>
    <row r="6292" customFormat="false" ht="12.75" hidden="false" customHeight="false" outlineLevel="0" collapsed="false">
      <c r="A6292" s="0" t="s">
        <v>12124</v>
      </c>
      <c r="B6292" s="0" t="n">
        <v>2001</v>
      </c>
      <c r="C6292" s="0" t="n">
        <v>38.94</v>
      </c>
      <c r="D6292" s="0" t="n">
        <v>52.9</v>
      </c>
      <c r="E6292" s="0" t="n">
        <v>-1.38</v>
      </c>
      <c r="F6292" s="0" t="n">
        <v>-12.05</v>
      </c>
      <c r="G6292" s="0" t="n">
        <v>-0.61</v>
      </c>
      <c r="H6292" s="0" t="n">
        <v>2.68</v>
      </c>
      <c r="I6292" s="0" t="n">
        <f aca="false">+G6292-H6292</f>
        <v>-3.29</v>
      </c>
      <c r="J6292" s="0" t="n">
        <f aca="false">D6292</f>
        <v>52.9</v>
      </c>
      <c r="K6292" s="0" t="n">
        <f aca="false">C6292</f>
        <v>38.94</v>
      </c>
    </row>
    <row r="6293" customFormat="false" ht="12.75" hidden="false" customHeight="false" outlineLevel="0" collapsed="false">
      <c r="A6293" s="0" t="s">
        <v>12125</v>
      </c>
      <c r="B6293" s="0" t="n">
        <v>2001</v>
      </c>
      <c r="C6293" s="0" t="n">
        <v>40.16</v>
      </c>
      <c r="D6293" s="0" t="n">
        <v>54.4</v>
      </c>
      <c r="E6293" s="0" t="n">
        <v>-1.39</v>
      </c>
      <c r="F6293" s="0" t="n">
        <v>-12.2</v>
      </c>
      <c r="G6293" s="0" t="n">
        <v>-0.71</v>
      </c>
      <c r="H6293" s="0" t="n">
        <v>2.72</v>
      </c>
      <c r="I6293" s="0" t="n">
        <f aca="false">+G6293-H6293</f>
        <v>-3.43</v>
      </c>
      <c r="J6293" s="0" t="n">
        <f aca="false">D6293</f>
        <v>54.4</v>
      </c>
      <c r="K6293" s="0" t="n">
        <f aca="false">C6293</f>
        <v>40.16</v>
      </c>
    </row>
    <row r="6294" customFormat="false" ht="12.75" hidden="false" customHeight="false" outlineLevel="0" collapsed="false">
      <c r="A6294" s="0" t="s">
        <v>12126</v>
      </c>
      <c r="B6294" s="0" t="n">
        <v>2001</v>
      </c>
      <c r="C6294" s="0" t="n">
        <v>47.75</v>
      </c>
      <c r="D6294" s="0" t="n">
        <v>62.99</v>
      </c>
      <c r="E6294" s="0" t="n">
        <v>-1.34</v>
      </c>
      <c r="F6294" s="0" t="n">
        <v>-12.17</v>
      </c>
      <c r="G6294" s="0" t="n">
        <v>-0.96</v>
      </c>
      <c r="H6294" s="0" t="n">
        <v>3.45</v>
      </c>
      <c r="I6294" s="0" t="n">
        <f aca="false">+G6294-H6294</f>
        <v>-4.41</v>
      </c>
      <c r="J6294" s="0" t="n">
        <f aca="false">D6294</f>
        <v>62.99</v>
      </c>
      <c r="K6294" s="0" t="n">
        <f aca="false">C6294</f>
        <v>47.75</v>
      </c>
    </row>
    <row r="6295" customFormat="false" ht="12.75" hidden="false" customHeight="false" outlineLevel="0" collapsed="false">
      <c r="A6295" s="0" t="s">
        <v>12127</v>
      </c>
      <c r="B6295" s="0" t="n">
        <v>2001</v>
      </c>
      <c r="C6295" s="0" t="n">
        <v>46.47</v>
      </c>
      <c r="D6295" s="0" t="n">
        <v>61.68</v>
      </c>
      <c r="E6295" s="0" t="n">
        <v>-1.35</v>
      </c>
      <c r="F6295" s="0" t="n">
        <v>-12.17</v>
      </c>
      <c r="G6295" s="0" t="n">
        <v>-1.02</v>
      </c>
      <c r="H6295" s="0" t="n">
        <v>3.37</v>
      </c>
      <c r="I6295" s="0" t="n">
        <f aca="false">+G6295-H6295</f>
        <v>-4.39</v>
      </c>
      <c r="J6295" s="0" t="n">
        <f aca="false">D6295</f>
        <v>61.68</v>
      </c>
      <c r="K6295" s="0" t="n">
        <f aca="false">C6295</f>
        <v>46.47</v>
      </c>
    </row>
    <row r="6296" customFormat="false" ht="12.75" hidden="false" customHeight="false" outlineLevel="0" collapsed="false">
      <c r="A6296" s="0" t="s">
        <v>12128</v>
      </c>
      <c r="B6296" s="0" t="n">
        <v>2001</v>
      </c>
      <c r="C6296" s="0" t="n">
        <v>43.85</v>
      </c>
      <c r="D6296" s="0" t="n">
        <v>58.8</v>
      </c>
      <c r="E6296" s="0" t="n">
        <v>-1.37</v>
      </c>
      <c r="F6296" s="0" t="n">
        <v>-12.18</v>
      </c>
      <c r="G6296" s="0" t="n">
        <v>-1.01</v>
      </c>
      <c r="H6296" s="0" t="n">
        <v>3.13</v>
      </c>
      <c r="I6296" s="0" t="n">
        <f aca="false">+G6296-H6296</f>
        <v>-4.14</v>
      </c>
      <c r="J6296" s="0" t="n">
        <f aca="false">D6296</f>
        <v>58.8</v>
      </c>
      <c r="K6296" s="0" t="n">
        <f aca="false">C6296</f>
        <v>43.85</v>
      </c>
    </row>
    <row r="6297" customFormat="false" ht="12.75" hidden="false" customHeight="false" outlineLevel="0" collapsed="false">
      <c r="A6297" s="0" t="s">
        <v>12129</v>
      </c>
      <c r="B6297" s="0" t="n">
        <v>2001</v>
      </c>
      <c r="C6297" s="0" t="n">
        <v>46.52</v>
      </c>
      <c r="D6297" s="0" t="n">
        <v>51.4</v>
      </c>
      <c r="E6297" s="0" t="n">
        <v>0.09</v>
      </c>
      <c r="F6297" s="0" t="n">
        <v>0.11</v>
      </c>
      <c r="G6297" s="0" t="n">
        <v>-0.86</v>
      </c>
      <c r="H6297" s="0" t="n">
        <v>4.04</v>
      </c>
      <c r="I6297" s="0" t="n">
        <f aca="false">+G6297-H6297</f>
        <v>-4.9</v>
      </c>
      <c r="J6297" s="0" t="n">
        <f aca="false">D6297</f>
        <v>51.4</v>
      </c>
      <c r="K6297" s="0" t="n">
        <f aca="false">C6297</f>
        <v>46.52</v>
      </c>
    </row>
    <row r="6298" customFormat="false" ht="12.75" hidden="false" customHeight="false" outlineLevel="0" collapsed="false">
      <c r="A6298" s="0" t="s">
        <v>12130</v>
      </c>
      <c r="B6298" s="0" t="n">
        <v>2001</v>
      </c>
      <c r="C6298" s="0" t="n">
        <v>46.29</v>
      </c>
      <c r="D6298" s="0" t="n">
        <v>51.19</v>
      </c>
      <c r="E6298" s="0" t="n">
        <v>0.09</v>
      </c>
      <c r="F6298" s="0" t="n">
        <v>0.11</v>
      </c>
      <c r="G6298" s="0" t="n">
        <v>-0.87</v>
      </c>
      <c r="H6298" s="0" t="n">
        <v>4.05</v>
      </c>
      <c r="I6298" s="0" t="n">
        <f aca="false">+G6298-H6298</f>
        <v>-4.92</v>
      </c>
      <c r="J6298" s="0" t="n">
        <f aca="false">D6298</f>
        <v>51.19</v>
      </c>
      <c r="K6298" s="0" t="n">
        <f aca="false">C6298</f>
        <v>46.29</v>
      </c>
    </row>
    <row r="6299" customFormat="false" ht="12.75" hidden="false" customHeight="false" outlineLevel="0" collapsed="false">
      <c r="A6299" s="0" t="s">
        <v>12131</v>
      </c>
      <c r="B6299" s="0" t="n">
        <v>2001</v>
      </c>
      <c r="C6299" s="0" t="n">
        <v>46.22</v>
      </c>
      <c r="D6299" s="0" t="n">
        <v>50.94</v>
      </c>
      <c r="E6299" s="0" t="n">
        <v>0.09</v>
      </c>
      <c r="F6299" s="0" t="n">
        <v>0.11</v>
      </c>
      <c r="G6299" s="0" t="n">
        <v>-0.9</v>
      </c>
      <c r="H6299" s="0" t="n">
        <v>3.84</v>
      </c>
      <c r="I6299" s="0" t="n">
        <f aca="false">+G6299-H6299</f>
        <v>-4.74</v>
      </c>
      <c r="J6299" s="0" t="n">
        <f aca="false">D6299</f>
        <v>50.94</v>
      </c>
      <c r="K6299" s="0" t="n">
        <f aca="false">C6299</f>
        <v>46.22</v>
      </c>
    </row>
    <row r="6300" customFormat="false" ht="12.75" hidden="false" customHeight="false" outlineLevel="0" collapsed="false">
      <c r="A6300" s="0" t="s">
        <v>12132</v>
      </c>
      <c r="B6300" s="0" t="n">
        <v>2001</v>
      </c>
      <c r="C6300" s="0" t="n">
        <v>50.1</v>
      </c>
      <c r="D6300" s="0" t="n">
        <v>54.96</v>
      </c>
      <c r="E6300" s="0" t="n">
        <v>0.11</v>
      </c>
      <c r="F6300" s="0" t="n">
        <v>0.14</v>
      </c>
      <c r="G6300" s="0" t="n">
        <v>-0.65</v>
      </c>
      <c r="H6300" s="0" t="n">
        <v>4.24</v>
      </c>
      <c r="I6300" s="0" t="n">
        <f aca="false">+G6300-H6300</f>
        <v>-4.89</v>
      </c>
      <c r="J6300" s="0" t="n">
        <f aca="false">D6300</f>
        <v>54.96</v>
      </c>
      <c r="K6300" s="0" t="n">
        <f aca="false">C6300</f>
        <v>50.1</v>
      </c>
    </row>
    <row r="6301" customFormat="false" ht="12.75" hidden="false" customHeight="false" outlineLevel="0" collapsed="false">
      <c r="A6301" s="0" t="s">
        <v>12133</v>
      </c>
      <c r="B6301" s="0" t="n">
        <v>2001</v>
      </c>
      <c r="C6301" s="0" t="n">
        <v>56.9</v>
      </c>
      <c r="D6301" s="0" t="n">
        <v>62.38</v>
      </c>
      <c r="E6301" s="0" t="n">
        <v>0.21</v>
      </c>
      <c r="F6301" s="0" t="n">
        <v>0.26</v>
      </c>
      <c r="G6301" s="0" t="n">
        <v>-0.94</v>
      </c>
      <c r="H6301" s="0" t="n">
        <v>4.59</v>
      </c>
      <c r="I6301" s="0" t="n">
        <f aca="false">+G6301-H6301</f>
        <v>-5.53</v>
      </c>
      <c r="J6301" s="0" t="n">
        <f aca="false">D6301</f>
        <v>62.38</v>
      </c>
      <c r="K6301" s="0" t="n">
        <f aca="false">C6301</f>
        <v>56.9</v>
      </c>
    </row>
    <row r="6302" customFormat="false" ht="12.75" hidden="false" customHeight="false" outlineLevel="0" collapsed="false">
      <c r="A6302" s="0" t="s">
        <v>12134</v>
      </c>
      <c r="B6302" s="0" t="n">
        <v>2001</v>
      </c>
      <c r="C6302" s="0" t="n">
        <v>57.99</v>
      </c>
      <c r="D6302" s="0" t="n">
        <v>63.52</v>
      </c>
      <c r="E6302" s="0" t="n">
        <v>0.34</v>
      </c>
      <c r="F6302" s="0" t="n">
        <v>0.42</v>
      </c>
      <c r="G6302" s="0" t="n">
        <v>-1.13</v>
      </c>
      <c r="H6302" s="0" t="n">
        <v>4.48</v>
      </c>
      <c r="I6302" s="0" t="n">
        <f aca="false">+G6302-H6302</f>
        <v>-5.61</v>
      </c>
      <c r="J6302" s="0" t="n">
        <f aca="false">D6302</f>
        <v>63.52</v>
      </c>
      <c r="K6302" s="0" t="n">
        <f aca="false">C6302</f>
        <v>57.99</v>
      </c>
    </row>
    <row r="6303" customFormat="false" ht="12.75" hidden="false" customHeight="false" outlineLevel="0" collapsed="false">
      <c r="A6303" s="0" t="s">
        <v>12135</v>
      </c>
      <c r="B6303" s="0" t="n">
        <v>2001</v>
      </c>
      <c r="C6303" s="0" t="n">
        <v>44.61</v>
      </c>
      <c r="D6303" s="0" t="n">
        <v>48.64</v>
      </c>
      <c r="E6303" s="0" t="n">
        <v>0.15</v>
      </c>
      <c r="F6303" s="0" t="n">
        <v>0.49</v>
      </c>
      <c r="G6303" s="0" t="n">
        <v>-1.13</v>
      </c>
      <c r="H6303" s="0" t="n">
        <v>3.24</v>
      </c>
      <c r="I6303" s="0" t="n">
        <f aca="false">+G6303-H6303</f>
        <v>-4.37</v>
      </c>
      <c r="J6303" s="0" t="n">
        <f aca="false">D6303</f>
        <v>48.64</v>
      </c>
      <c r="K6303" s="0" t="n">
        <f aca="false">C6303</f>
        <v>44.61</v>
      </c>
    </row>
    <row r="6304" customFormat="false" ht="12.75" hidden="false" customHeight="false" outlineLevel="0" collapsed="false">
      <c r="A6304" s="0" t="s">
        <v>12136</v>
      </c>
      <c r="B6304" s="0" t="n">
        <v>2001</v>
      </c>
      <c r="C6304" s="0" t="n">
        <v>28.54</v>
      </c>
      <c r="D6304" s="0" t="n">
        <v>32.98</v>
      </c>
      <c r="E6304" s="0" t="n">
        <v>-0.2</v>
      </c>
      <c r="F6304" s="0" t="n">
        <v>-1.59</v>
      </c>
      <c r="G6304" s="0" t="n">
        <v>-0.78</v>
      </c>
      <c r="H6304" s="0" t="n">
        <v>2.27</v>
      </c>
      <c r="I6304" s="0" t="n">
        <f aca="false">+G6304-H6304</f>
        <v>-3.05</v>
      </c>
      <c r="J6304" s="0" t="n">
        <f aca="false">D6304</f>
        <v>32.98</v>
      </c>
      <c r="K6304" s="0" t="n">
        <f aca="false">C6304</f>
        <v>28.54</v>
      </c>
    </row>
    <row r="6305" customFormat="false" ht="12.75" hidden="false" customHeight="false" outlineLevel="0" collapsed="false">
      <c r="A6305" s="0" t="s">
        <v>12137</v>
      </c>
      <c r="B6305" s="0" t="n">
        <v>2001</v>
      </c>
      <c r="C6305" s="0" t="n">
        <v>28.25</v>
      </c>
      <c r="D6305" s="0" t="n">
        <v>32.62</v>
      </c>
      <c r="E6305" s="0" t="n">
        <v>-0.2</v>
      </c>
      <c r="F6305" s="0" t="n">
        <v>-1.59</v>
      </c>
      <c r="G6305" s="0" t="n">
        <v>-0.72</v>
      </c>
      <c r="H6305" s="0" t="n">
        <v>2.26</v>
      </c>
      <c r="I6305" s="0" t="n">
        <f aca="false">+G6305-H6305</f>
        <v>-2.98</v>
      </c>
      <c r="J6305" s="0" t="n">
        <f aca="false">D6305</f>
        <v>32.62</v>
      </c>
      <c r="K6305" s="0" t="n">
        <f aca="false">C6305</f>
        <v>28.25</v>
      </c>
    </row>
    <row r="6306" customFormat="false" ht="12.75" hidden="false" customHeight="false" outlineLevel="0" collapsed="false">
      <c r="A6306" s="0" t="s">
        <v>12138</v>
      </c>
      <c r="B6306" s="0" t="n">
        <v>2001</v>
      </c>
      <c r="C6306" s="0" t="n">
        <v>28.23</v>
      </c>
      <c r="D6306" s="0" t="n">
        <v>32.55</v>
      </c>
      <c r="E6306" s="0" t="n">
        <v>-0.19</v>
      </c>
      <c r="F6306" s="0" t="n">
        <v>-1.54</v>
      </c>
      <c r="G6306" s="0" t="n">
        <v>-0.74</v>
      </c>
      <c r="H6306" s="0" t="n">
        <v>2.23</v>
      </c>
      <c r="I6306" s="0" t="n">
        <f aca="false">+G6306-H6306</f>
        <v>-2.97</v>
      </c>
      <c r="J6306" s="0" t="n">
        <f aca="false">D6306</f>
        <v>32.55</v>
      </c>
      <c r="K6306" s="0" t="n">
        <f aca="false">C6306</f>
        <v>28.23</v>
      </c>
    </row>
    <row r="6307" customFormat="false" ht="12.75" hidden="false" customHeight="false" outlineLevel="0" collapsed="false">
      <c r="A6307" s="0" t="s">
        <v>12139</v>
      </c>
      <c r="B6307" s="0" t="n">
        <v>2001</v>
      </c>
      <c r="C6307" s="0" t="n">
        <v>27.49</v>
      </c>
      <c r="D6307" s="0" t="n">
        <v>31.66</v>
      </c>
      <c r="E6307" s="0" t="n">
        <v>-0.19</v>
      </c>
      <c r="F6307" s="0" t="n">
        <v>-1.52</v>
      </c>
      <c r="G6307" s="0" t="n">
        <v>-0.71</v>
      </c>
      <c r="H6307" s="0" t="n">
        <v>2.13</v>
      </c>
      <c r="I6307" s="0" t="n">
        <f aca="false">+G6307-H6307</f>
        <v>-2.84</v>
      </c>
      <c r="J6307" s="0" t="n">
        <f aca="false">D6307</f>
        <v>31.66</v>
      </c>
      <c r="K6307" s="0" t="n">
        <f aca="false">C6307</f>
        <v>27.49</v>
      </c>
    </row>
    <row r="6308" customFormat="false" ht="12.75" hidden="false" customHeight="false" outlineLevel="0" collapsed="false">
      <c r="A6308" s="0" t="s">
        <v>12140</v>
      </c>
      <c r="B6308" s="0" t="n">
        <v>2001</v>
      </c>
      <c r="C6308" s="0" t="n">
        <v>26.77</v>
      </c>
      <c r="D6308" s="0" t="n">
        <v>29.52</v>
      </c>
      <c r="E6308" s="0" t="n">
        <v>0</v>
      </c>
      <c r="F6308" s="0" t="n">
        <v>0</v>
      </c>
      <c r="G6308" s="0" t="n">
        <v>-0.67</v>
      </c>
      <c r="H6308" s="0" t="n">
        <v>2.08</v>
      </c>
      <c r="I6308" s="0" t="n">
        <f aca="false">+G6308-H6308</f>
        <v>-2.75</v>
      </c>
      <c r="J6308" s="0" t="n">
        <f aca="false">D6308</f>
        <v>29.52</v>
      </c>
      <c r="K6308" s="0" t="n">
        <f aca="false">C6308</f>
        <v>26.77</v>
      </c>
    </row>
    <row r="6309" customFormat="false" ht="12.75" hidden="false" customHeight="false" outlineLevel="0" collapsed="false">
      <c r="A6309" s="0" t="s">
        <v>12141</v>
      </c>
      <c r="B6309" s="0" t="n">
        <v>2001</v>
      </c>
      <c r="C6309" s="0" t="n">
        <v>26.84</v>
      </c>
      <c r="D6309" s="0" t="n">
        <v>30.88</v>
      </c>
      <c r="E6309" s="0" t="n">
        <v>-0.19</v>
      </c>
      <c r="F6309" s="0" t="n">
        <v>-1.5</v>
      </c>
      <c r="G6309" s="0" t="n">
        <v>-0.63</v>
      </c>
      <c r="H6309" s="0" t="n">
        <v>2.1</v>
      </c>
      <c r="I6309" s="0" t="n">
        <f aca="false">+G6309-H6309</f>
        <v>-2.73</v>
      </c>
      <c r="J6309" s="0" t="n">
        <f aca="false">D6309</f>
        <v>30.88</v>
      </c>
      <c r="K6309" s="0" t="n">
        <f aca="false">C6309</f>
        <v>26.84</v>
      </c>
    </row>
    <row r="6310" customFormat="false" ht="12.75" hidden="false" customHeight="false" outlineLevel="0" collapsed="false">
      <c r="A6310" s="0" t="s">
        <v>12142</v>
      </c>
      <c r="B6310" s="0" t="n">
        <v>2001</v>
      </c>
      <c r="C6310" s="0" t="n">
        <v>24.87</v>
      </c>
      <c r="D6310" s="0" t="n">
        <v>27.22</v>
      </c>
      <c r="E6310" s="0" t="n">
        <v>0</v>
      </c>
      <c r="F6310" s="0" t="n">
        <v>0</v>
      </c>
      <c r="G6310" s="0" t="n">
        <v>-0.5</v>
      </c>
      <c r="H6310" s="0" t="n">
        <v>1.85</v>
      </c>
      <c r="I6310" s="0" t="n">
        <f aca="false">+G6310-H6310</f>
        <v>-2.35</v>
      </c>
      <c r="J6310" s="0" t="n">
        <f aca="false">D6310</f>
        <v>27.22</v>
      </c>
      <c r="K6310" s="0" t="n">
        <f aca="false">C6310</f>
        <v>24.87</v>
      </c>
    </row>
    <row r="6311" customFormat="false" ht="12.75" hidden="false" customHeight="false" outlineLevel="0" collapsed="false">
      <c r="A6311" s="0" t="s">
        <v>12143</v>
      </c>
      <c r="B6311" s="0" t="n">
        <v>2001</v>
      </c>
      <c r="C6311" s="0" t="n">
        <v>28.37</v>
      </c>
      <c r="D6311" s="0" t="n">
        <v>32.92</v>
      </c>
      <c r="E6311" s="0" t="n">
        <v>-0.21</v>
      </c>
      <c r="F6311" s="0" t="n">
        <v>-1.68</v>
      </c>
      <c r="G6311" s="0" t="n">
        <v>-0.47</v>
      </c>
      <c r="H6311" s="0" t="n">
        <v>2.61</v>
      </c>
      <c r="I6311" s="0" t="n">
        <f aca="false">+G6311-H6311</f>
        <v>-3.08</v>
      </c>
      <c r="J6311" s="0" t="n">
        <f aca="false">D6311</f>
        <v>32.92</v>
      </c>
      <c r="K6311" s="0" t="n">
        <f aca="false">C6311</f>
        <v>28.37</v>
      </c>
    </row>
    <row r="6312" customFormat="false" ht="12.75" hidden="false" customHeight="false" outlineLevel="0" collapsed="false">
      <c r="A6312" s="0" t="s">
        <v>12144</v>
      </c>
      <c r="B6312" s="0" t="n">
        <v>2001</v>
      </c>
      <c r="C6312" s="0" t="n">
        <v>33.23</v>
      </c>
      <c r="D6312" s="0" t="n">
        <v>42.36</v>
      </c>
      <c r="E6312" s="0" t="n">
        <v>-0.84</v>
      </c>
      <c r="F6312" s="0" t="n">
        <v>-6.71</v>
      </c>
      <c r="G6312" s="0" t="n">
        <v>-0.5</v>
      </c>
      <c r="H6312" s="0" t="n">
        <v>2.76</v>
      </c>
      <c r="I6312" s="0" t="n">
        <f aca="false">+G6312-H6312</f>
        <v>-3.26</v>
      </c>
      <c r="J6312" s="0" t="n">
        <f aca="false">D6312</f>
        <v>42.36</v>
      </c>
      <c r="K6312" s="0" t="n">
        <f aca="false">C6312</f>
        <v>33.23</v>
      </c>
    </row>
    <row r="6313" customFormat="false" ht="12.75" hidden="false" customHeight="false" outlineLevel="0" collapsed="false">
      <c r="A6313" s="0" t="s">
        <v>12145</v>
      </c>
      <c r="B6313" s="0" t="n">
        <v>2001</v>
      </c>
      <c r="C6313" s="0" t="n">
        <v>34.46</v>
      </c>
      <c r="D6313" s="0" t="n">
        <v>43.87</v>
      </c>
      <c r="E6313" s="0" t="n">
        <v>-0.84</v>
      </c>
      <c r="F6313" s="0" t="n">
        <v>-6.71</v>
      </c>
      <c r="G6313" s="0" t="n">
        <v>-0.4</v>
      </c>
      <c r="H6313" s="0" t="n">
        <v>3.14</v>
      </c>
      <c r="I6313" s="0" t="n">
        <f aca="false">+G6313-H6313</f>
        <v>-3.54</v>
      </c>
      <c r="J6313" s="0" t="n">
        <f aca="false">D6313</f>
        <v>43.87</v>
      </c>
      <c r="K6313" s="0" t="n">
        <f aca="false">C6313</f>
        <v>34.46</v>
      </c>
    </row>
    <row r="6314" customFormat="false" ht="12.75" hidden="false" customHeight="false" outlineLevel="0" collapsed="false">
      <c r="A6314" s="0" t="s">
        <v>12146</v>
      </c>
      <c r="B6314" s="0" t="n">
        <v>2001</v>
      </c>
      <c r="C6314" s="0" t="n">
        <v>34.97</v>
      </c>
      <c r="D6314" s="0" t="n">
        <v>44.69</v>
      </c>
      <c r="E6314" s="0" t="n">
        <v>-0.84</v>
      </c>
      <c r="F6314" s="0" t="n">
        <v>-6.71</v>
      </c>
      <c r="G6314" s="0" t="n">
        <v>-0.58</v>
      </c>
      <c r="H6314" s="0" t="n">
        <v>3.27</v>
      </c>
      <c r="I6314" s="0" t="n">
        <f aca="false">+G6314-H6314</f>
        <v>-3.85</v>
      </c>
      <c r="J6314" s="0" t="n">
        <f aca="false">D6314</f>
        <v>44.69</v>
      </c>
      <c r="K6314" s="0" t="n">
        <f aca="false">C6314</f>
        <v>34.97</v>
      </c>
    </row>
    <row r="6315" customFormat="false" ht="12.75" hidden="false" customHeight="false" outlineLevel="0" collapsed="false">
      <c r="A6315" s="0" t="s">
        <v>12147</v>
      </c>
      <c r="B6315" s="0" t="n">
        <v>2001</v>
      </c>
      <c r="C6315" s="0" t="n">
        <v>35.36</v>
      </c>
      <c r="D6315" s="0" t="n">
        <v>45.12</v>
      </c>
      <c r="E6315" s="0" t="n">
        <v>-0.84</v>
      </c>
      <c r="F6315" s="0" t="n">
        <v>-6.71</v>
      </c>
      <c r="G6315" s="0" t="n">
        <v>-0.59</v>
      </c>
      <c r="H6315" s="0" t="n">
        <v>3.3</v>
      </c>
      <c r="I6315" s="0" t="n">
        <f aca="false">+G6315-H6315</f>
        <v>-3.89</v>
      </c>
      <c r="J6315" s="0" t="n">
        <f aca="false">D6315</f>
        <v>45.12</v>
      </c>
      <c r="K6315" s="0" t="n">
        <f aca="false">C6315</f>
        <v>35.36</v>
      </c>
    </row>
    <row r="6316" customFormat="false" ht="12.75" hidden="false" customHeight="false" outlineLevel="0" collapsed="false">
      <c r="A6316" s="0" t="s">
        <v>12148</v>
      </c>
      <c r="B6316" s="0" t="n">
        <v>2001</v>
      </c>
      <c r="C6316" s="0" t="n">
        <v>34.8</v>
      </c>
      <c r="D6316" s="0" t="n">
        <v>44.82</v>
      </c>
      <c r="E6316" s="0" t="n">
        <v>-0.81</v>
      </c>
      <c r="F6316" s="0" t="n">
        <v>-6.85</v>
      </c>
      <c r="G6316" s="0" t="n">
        <v>-0.53</v>
      </c>
      <c r="H6316" s="0" t="n">
        <v>3.45</v>
      </c>
      <c r="I6316" s="0" t="n">
        <f aca="false">+G6316-H6316</f>
        <v>-3.98</v>
      </c>
      <c r="J6316" s="0" t="n">
        <f aca="false">D6316</f>
        <v>44.82</v>
      </c>
      <c r="K6316" s="0" t="n">
        <f aca="false">C6316</f>
        <v>34.8</v>
      </c>
    </row>
    <row r="6317" customFormat="false" ht="12.75" hidden="false" customHeight="false" outlineLevel="0" collapsed="false">
      <c r="A6317" s="0" t="s">
        <v>12149</v>
      </c>
      <c r="B6317" s="0" t="n">
        <v>2001</v>
      </c>
      <c r="C6317" s="0" t="n">
        <v>34.77</v>
      </c>
      <c r="D6317" s="0" t="n">
        <v>44.75</v>
      </c>
      <c r="E6317" s="0" t="n">
        <v>-0.81</v>
      </c>
      <c r="F6317" s="0" t="n">
        <v>-6.85</v>
      </c>
      <c r="G6317" s="0" t="n">
        <v>-0.52</v>
      </c>
      <c r="H6317" s="0" t="n">
        <v>3.42</v>
      </c>
      <c r="I6317" s="0" t="n">
        <f aca="false">+G6317-H6317</f>
        <v>-3.94</v>
      </c>
      <c r="J6317" s="0" t="n">
        <f aca="false">D6317</f>
        <v>44.75</v>
      </c>
      <c r="K6317" s="0" t="n">
        <f aca="false">C6317</f>
        <v>34.77</v>
      </c>
    </row>
    <row r="6318" customFormat="false" ht="12.75" hidden="false" customHeight="false" outlineLevel="0" collapsed="false">
      <c r="A6318" s="0" t="s">
        <v>12150</v>
      </c>
      <c r="B6318" s="0" t="n">
        <v>2001</v>
      </c>
      <c r="C6318" s="0" t="n">
        <v>34.7</v>
      </c>
      <c r="D6318" s="0" t="n">
        <v>44.51</v>
      </c>
      <c r="E6318" s="0" t="n">
        <v>-0.81</v>
      </c>
      <c r="F6318" s="0" t="n">
        <v>-6.85</v>
      </c>
      <c r="G6318" s="0" t="n">
        <v>-0.38</v>
      </c>
      <c r="H6318" s="0" t="n">
        <v>3.39</v>
      </c>
      <c r="I6318" s="0" t="n">
        <f aca="false">+G6318-H6318</f>
        <v>-3.77</v>
      </c>
      <c r="J6318" s="0" t="n">
        <f aca="false">D6318</f>
        <v>44.51</v>
      </c>
      <c r="K6318" s="0" t="n">
        <f aca="false">C6318</f>
        <v>34.7</v>
      </c>
    </row>
    <row r="6319" customFormat="false" ht="12.75" hidden="false" customHeight="false" outlineLevel="0" collapsed="false">
      <c r="A6319" s="0" t="s">
        <v>12151</v>
      </c>
      <c r="B6319" s="0" t="n">
        <v>2001</v>
      </c>
      <c r="C6319" s="0" t="n">
        <v>34.51</v>
      </c>
      <c r="D6319" s="0" t="n">
        <v>44.27</v>
      </c>
      <c r="E6319" s="0" t="n">
        <v>-0.81</v>
      </c>
      <c r="F6319" s="0" t="n">
        <v>-6.85</v>
      </c>
      <c r="G6319" s="0" t="n">
        <v>-0.4</v>
      </c>
      <c r="H6319" s="0" t="n">
        <v>3.32</v>
      </c>
      <c r="I6319" s="0" t="n">
        <f aca="false">+G6319-H6319</f>
        <v>-3.72</v>
      </c>
      <c r="J6319" s="0" t="n">
        <f aca="false">D6319</f>
        <v>44.27</v>
      </c>
      <c r="K6319" s="0" t="n">
        <f aca="false">C6319</f>
        <v>34.51</v>
      </c>
    </row>
    <row r="6320" customFormat="false" ht="12.75" hidden="false" customHeight="false" outlineLevel="0" collapsed="false">
      <c r="A6320" s="0" t="s">
        <v>12152</v>
      </c>
      <c r="B6320" s="0" t="n">
        <v>2001</v>
      </c>
      <c r="C6320" s="0" t="n">
        <v>34.78</v>
      </c>
      <c r="D6320" s="0" t="n">
        <v>44.56</v>
      </c>
      <c r="E6320" s="0" t="n">
        <v>-0.81</v>
      </c>
      <c r="F6320" s="0" t="n">
        <v>-6.85</v>
      </c>
      <c r="G6320" s="0" t="n">
        <v>-0.33</v>
      </c>
      <c r="H6320" s="0" t="n">
        <v>3.41</v>
      </c>
      <c r="I6320" s="0" t="n">
        <f aca="false">+G6320-H6320</f>
        <v>-3.74</v>
      </c>
      <c r="J6320" s="0" t="n">
        <f aca="false">D6320</f>
        <v>44.56</v>
      </c>
      <c r="K6320" s="0" t="n">
        <f aca="false">C6320</f>
        <v>34.78</v>
      </c>
    </row>
    <row r="6321" customFormat="false" ht="12.75" hidden="false" customHeight="false" outlineLevel="0" collapsed="false">
      <c r="A6321" s="0" t="s">
        <v>12153</v>
      </c>
      <c r="B6321" s="0" t="n">
        <v>2001</v>
      </c>
      <c r="C6321" s="0" t="n">
        <v>34.96</v>
      </c>
      <c r="D6321" s="0" t="n">
        <v>45.09</v>
      </c>
      <c r="E6321" s="0" t="n">
        <v>-0.81</v>
      </c>
      <c r="F6321" s="0" t="n">
        <v>-6.85</v>
      </c>
      <c r="G6321" s="0" t="n">
        <v>-0.58</v>
      </c>
      <c r="H6321" s="0" t="n">
        <v>3.51</v>
      </c>
      <c r="I6321" s="0" t="n">
        <f aca="false">+G6321-H6321</f>
        <v>-4.09</v>
      </c>
      <c r="J6321" s="0" t="n">
        <f aca="false">D6321</f>
        <v>45.09</v>
      </c>
      <c r="K6321" s="0" t="n">
        <f aca="false">C6321</f>
        <v>34.96</v>
      </c>
    </row>
    <row r="6322" customFormat="false" ht="12.75" hidden="false" customHeight="false" outlineLevel="0" collapsed="false">
      <c r="A6322" s="0" t="s">
        <v>12154</v>
      </c>
      <c r="B6322" s="0" t="n">
        <v>2001</v>
      </c>
      <c r="C6322" s="0" t="n">
        <v>34.96</v>
      </c>
      <c r="D6322" s="0" t="n">
        <v>45.11</v>
      </c>
      <c r="E6322" s="0" t="n">
        <v>-0.81</v>
      </c>
      <c r="F6322" s="0" t="n">
        <v>-6.85</v>
      </c>
      <c r="G6322" s="0" t="n">
        <v>-0.58</v>
      </c>
      <c r="H6322" s="0" t="n">
        <v>3.53</v>
      </c>
      <c r="I6322" s="0" t="n">
        <f aca="false">+G6322-H6322</f>
        <v>-4.11</v>
      </c>
      <c r="J6322" s="0" t="n">
        <f aca="false">D6322</f>
        <v>45.11</v>
      </c>
      <c r="K6322" s="0" t="n">
        <f aca="false">C6322</f>
        <v>34.96</v>
      </c>
    </row>
    <row r="6323" customFormat="false" ht="12.75" hidden="false" customHeight="false" outlineLevel="0" collapsed="false">
      <c r="A6323" s="0" t="s">
        <v>12155</v>
      </c>
      <c r="B6323" s="0" t="n">
        <v>2001</v>
      </c>
      <c r="C6323" s="0" t="n">
        <v>35.51</v>
      </c>
      <c r="D6323" s="0" t="n">
        <v>45.71</v>
      </c>
      <c r="E6323" s="0" t="n">
        <v>-0.81</v>
      </c>
      <c r="F6323" s="0" t="n">
        <v>-6.85</v>
      </c>
      <c r="G6323" s="0" t="n">
        <v>-0.6</v>
      </c>
      <c r="H6323" s="0" t="n">
        <v>3.56</v>
      </c>
      <c r="I6323" s="0" t="n">
        <f aca="false">+G6323-H6323</f>
        <v>-4.16</v>
      </c>
      <c r="J6323" s="0" t="n">
        <f aca="false">D6323</f>
        <v>45.71</v>
      </c>
      <c r="K6323" s="0" t="n">
        <f aca="false">C6323</f>
        <v>35.51</v>
      </c>
    </row>
    <row r="6324" customFormat="false" ht="12.75" hidden="false" customHeight="false" outlineLevel="0" collapsed="false">
      <c r="A6324" s="0" t="s">
        <v>12156</v>
      </c>
      <c r="B6324" s="0" t="n">
        <v>2001</v>
      </c>
      <c r="C6324" s="0" t="n">
        <v>39.02</v>
      </c>
      <c r="D6324" s="0" t="n">
        <v>49.69</v>
      </c>
      <c r="E6324" s="0" t="n">
        <v>-0.81</v>
      </c>
      <c r="F6324" s="0" t="n">
        <v>-6.85</v>
      </c>
      <c r="G6324" s="0" t="n">
        <v>-0.65</v>
      </c>
      <c r="H6324" s="0" t="n">
        <v>3.98</v>
      </c>
      <c r="I6324" s="0" t="n">
        <f aca="false">+G6324-H6324</f>
        <v>-4.63</v>
      </c>
      <c r="J6324" s="0" t="n">
        <f aca="false">D6324</f>
        <v>49.69</v>
      </c>
      <c r="K6324" s="0" t="n">
        <f aca="false">C6324</f>
        <v>39.02</v>
      </c>
    </row>
    <row r="6325" customFormat="false" ht="12.75" hidden="false" customHeight="false" outlineLevel="0" collapsed="false">
      <c r="A6325" s="0" t="s">
        <v>12157</v>
      </c>
      <c r="B6325" s="0" t="n">
        <v>2001</v>
      </c>
      <c r="C6325" s="0" t="n">
        <v>38.27</v>
      </c>
      <c r="D6325" s="0" t="n">
        <v>49.07</v>
      </c>
      <c r="E6325" s="0" t="n">
        <v>-0.81</v>
      </c>
      <c r="F6325" s="0" t="n">
        <v>-6.85</v>
      </c>
      <c r="G6325" s="0" t="n">
        <v>-0.87</v>
      </c>
      <c r="H6325" s="0" t="n">
        <v>3.89</v>
      </c>
      <c r="I6325" s="0" t="n">
        <f aca="false">+G6325-H6325</f>
        <v>-4.76</v>
      </c>
      <c r="J6325" s="0" t="n">
        <f aca="false">D6325</f>
        <v>49.07</v>
      </c>
      <c r="K6325" s="0" t="n">
        <f aca="false">C6325</f>
        <v>38.27</v>
      </c>
    </row>
    <row r="6326" customFormat="false" ht="12.75" hidden="false" customHeight="false" outlineLevel="0" collapsed="false">
      <c r="A6326" s="0" t="s">
        <v>12158</v>
      </c>
      <c r="B6326" s="0" t="n">
        <v>2001</v>
      </c>
      <c r="C6326" s="0" t="n">
        <v>33.14</v>
      </c>
      <c r="D6326" s="0" t="n">
        <v>43.12</v>
      </c>
      <c r="E6326" s="0" t="n">
        <v>-0.81</v>
      </c>
      <c r="F6326" s="0" t="n">
        <v>-6.85</v>
      </c>
      <c r="G6326" s="0" t="n">
        <v>-0.83</v>
      </c>
      <c r="H6326" s="0" t="n">
        <v>3.11</v>
      </c>
      <c r="I6326" s="0" t="n">
        <f aca="false">+G6326-H6326</f>
        <v>-3.94</v>
      </c>
      <c r="J6326" s="0" t="n">
        <f aca="false">D6326</f>
        <v>43.12</v>
      </c>
      <c r="K6326" s="0" t="n">
        <f aca="false">C6326</f>
        <v>33.14</v>
      </c>
    </row>
    <row r="6327" customFormat="false" ht="12.75" hidden="false" customHeight="false" outlineLevel="0" collapsed="false">
      <c r="A6327" s="0" t="s">
        <v>12159</v>
      </c>
      <c r="B6327" s="0" t="n">
        <v>2001</v>
      </c>
      <c r="C6327" s="0" t="n">
        <v>30.47</v>
      </c>
      <c r="D6327" s="0" t="n">
        <v>35.71</v>
      </c>
      <c r="E6327" s="0" t="n">
        <v>-0.2</v>
      </c>
      <c r="F6327" s="0" t="n">
        <v>-1.7</v>
      </c>
      <c r="G6327" s="0" t="n">
        <v>-0.98</v>
      </c>
      <c r="H6327" s="0" t="n">
        <v>2.76</v>
      </c>
      <c r="I6327" s="0" t="n">
        <f aca="false">+G6327-H6327</f>
        <v>-3.74</v>
      </c>
      <c r="J6327" s="0" t="n">
        <f aca="false">D6327</f>
        <v>35.71</v>
      </c>
      <c r="K6327" s="0" t="n">
        <f aca="false">C6327</f>
        <v>30.47</v>
      </c>
    </row>
    <row r="6328" customFormat="false" ht="12.75" hidden="false" customHeight="false" outlineLevel="0" collapsed="false">
      <c r="A6328" s="0" t="s">
        <v>12160</v>
      </c>
      <c r="B6328" s="0" t="n">
        <v>2001</v>
      </c>
      <c r="C6328" s="0" t="n">
        <v>29.14</v>
      </c>
      <c r="D6328" s="0" t="n">
        <v>34.24</v>
      </c>
      <c r="E6328" s="0" t="n">
        <v>-0.2</v>
      </c>
      <c r="F6328" s="0" t="n">
        <v>-1.68</v>
      </c>
      <c r="G6328" s="0" t="n">
        <v>-1.1</v>
      </c>
      <c r="H6328" s="0" t="n">
        <v>2.52</v>
      </c>
      <c r="I6328" s="0" t="n">
        <f aca="false">+G6328-H6328</f>
        <v>-3.62</v>
      </c>
      <c r="J6328" s="0" t="n">
        <f aca="false">D6328</f>
        <v>34.24</v>
      </c>
      <c r="K6328" s="0" t="n">
        <f aca="false">C6328</f>
        <v>29.14</v>
      </c>
    </row>
    <row r="6329" customFormat="false" ht="12.75" hidden="false" customHeight="false" outlineLevel="0" collapsed="false">
      <c r="A6329" s="0" t="s">
        <v>12161</v>
      </c>
      <c r="B6329" s="0" t="n">
        <v>2001</v>
      </c>
      <c r="C6329" s="0" t="n">
        <v>29.04</v>
      </c>
      <c r="D6329" s="0" t="n">
        <v>34.05</v>
      </c>
      <c r="E6329" s="0" t="n">
        <v>-0.2</v>
      </c>
      <c r="F6329" s="0" t="n">
        <v>-1.68</v>
      </c>
      <c r="G6329" s="0" t="n">
        <v>-1.07</v>
      </c>
      <c r="H6329" s="0" t="n">
        <v>2.46</v>
      </c>
      <c r="I6329" s="0" t="n">
        <f aca="false">+G6329-H6329</f>
        <v>-3.53</v>
      </c>
      <c r="J6329" s="0" t="n">
        <f aca="false">D6329</f>
        <v>34.05</v>
      </c>
      <c r="K6329" s="0" t="n">
        <f aca="false">C6329</f>
        <v>29.04</v>
      </c>
    </row>
    <row r="6330" customFormat="false" ht="12.75" hidden="false" customHeight="false" outlineLevel="0" collapsed="false">
      <c r="A6330" s="0" t="s">
        <v>12162</v>
      </c>
      <c r="B6330" s="0" t="n">
        <v>2001</v>
      </c>
      <c r="C6330" s="0" t="n">
        <v>28.86</v>
      </c>
      <c r="D6330" s="0" t="n">
        <v>33.81</v>
      </c>
      <c r="E6330" s="0" t="n">
        <v>-0.2</v>
      </c>
      <c r="F6330" s="0" t="n">
        <v>-1.68</v>
      </c>
      <c r="G6330" s="0" t="n">
        <v>-1.03</v>
      </c>
      <c r="H6330" s="0" t="n">
        <v>2.44</v>
      </c>
      <c r="I6330" s="0" t="n">
        <f aca="false">+G6330-H6330</f>
        <v>-3.47</v>
      </c>
      <c r="J6330" s="0" t="n">
        <f aca="false">D6330</f>
        <v>33.81</v>
      </c>
      <c r="K6330" s="0" t="n">
        <f aca="false">C6330</f>
        <v>28.86</v>
      </c>
    </row>
    <row r="6331" customFormat="false" ht="12.75" hidden="false" customHeight="false" outlineLevel="0" collapsed="false">
      <c r="A6331" s="0" t="s">
        <v>12163</v>
      </c>
      <c r="B6331" s="0" t="n">
        <v>2001</v>
      </c>
      <c r="C6331" s="0" t="n">
        <v>27.97</v>
      </c>
      <c r="D6331" s="0" t="n">
        <v>32.81</v>
      </c>
      <c r="E6331" s="0" t="n">
        <v>-0.2</v>
      </c>
      <c r="F6331" s="0" t="n">
        <v>-1.68</v>
      </c>
      <c r="G6331" s="0" t="n">
        <v>-1</v>
      </c>
      <c r="H6331" s="0" t="n">
        <v>2.36</v>
      </c>
      <c r="I6331" s="0" t="n">
        <f aca="false">+G6331-H6331</f>
        <v>-3.36</v>
      </c>
      <c r="J6331" s="0" t="n">
        <f aca="false">D6331</f>
        <v>32.81</v>
      </c>
      <c r="K6331" s="0" t="n">
        <f aca="false">C6331</f>
        <v>27.97</v>
      </c>
    </row>
    <row r="6332" customFormat="false" ht="12.75" hidden="false" customHeight="false" outlineLevel="0" collapsed="false">
      <c r="A6332" s="0" t="s">
        <v>12164</v>
      </c>
      <c r="B6332" s="0" t="n">
        <v>2001</v>
      </c>
      <c r="C6332" s="0" t="n">
        <v>28.87</v>
      </c>
      <c r="D6332" s="0" t="n">
        <v>33.81</v>
      </c>
      <c r="E6332" s="0" t="n">
        <v>-0.2</v>
      </c>
      <c r="F6332" s="0" t="n">
        <v>-1.68</v>
      </c>
      <c r="G6332" s="0" t="n">
        <v>-1.02</v>
      </c>
      <c r="H6332" s="0" t="n">
        <v>2.44</v>
      </c>
      <c r="I6332" s="0" t="n">
        <f aca="false">+G6332-H6332</f>
        <v>-3.46</v>
      </c>
      <c r="J6332" s="0" t="n">
        <f aca="false">D6332</f>
        <v>33.81</v>
      </c>
      <c r="K6332" s="0" t="n">
        <f aca="false">C6332</f>
        <v>28.87</v>
      </c>
    </row>
    <row r="6333" customFormat="false" ht="12.75" hidden="false" customHeight="false" outlineLevel="0" collapsed="false">
      <c r="A6333" s="0" t="s">
        <v>12165</v>
      </c>
      <c r="B6333" s="0" t="n">
        <v>2001</v>
      </c>
      <c r="C6333" s="0" t="n">
        <v>30.11</v>
      </c>
      <c r="D6333" s="0" t="n">
        <v>35.28</v>
      </c>
      <c r="E6333" s="0" t="n">
        <v>-0.2</v>
      </c>
      <c r="F6333" s="0" t="n">
        <v>-1.68</v>
      </c>
      <c r="G6333" s="0" t="n">
        <v>-1.07</v>
      </c>
      <c r="H6333" s="0" t="n">
        <v>2.62</v>
      </c>
      <c r="I6333" s="0" t="n">
        <f aca="false">+G6333-H6333</f>
        <v>-3.69</v>
      </c>
      <c r="J6333" s="0" t="n">
        <f aca="false">D6333</f>
        <v>35.28</v>
      </c>
      <c r="K6333" s="0" t="n">
        <f aca="false">C6333</f>
        <v>30.11</v>
      </c>
    </row>
    <row r="6334" customFormat="false" ht="12.75" hidden="false" customHeight="false" outlineLevel="0" collapsed="false">
      <c r="A6334" s="0" t="s">
        <v>12166</v>
      </c>
      <c r="B6334" s="0" t="n">
        <v>2001</v>
      </c>
      <c r="C6334" s="0" t="n">
        <v>37.18</v>
      </c>
      <c r="D6334" s="0" t="n">
        <v>43.12</v>
      </c>
      <c r="E6334" s="0" t="n">
        <v>-0.2</v>
      </c>
      <c r="F6334" s="0" t="n">
        <v>-1.68</v>
      </c>
      <c r="G6334" s="0" t="n">
        <v>-1.04</v>
      </c>
      <c r="H6334" s="0" t="n">
        <v>3.42</v>
      </c>
      <c r="I6334" s="0" t="n">
        <f aca="false">+G6334-H6334</f>
        <v>-4.46</v>
      </c>
      <c r="J6334" s="0" t="n">
        <f aca="false">D6334</f>
        <v>43.12</v>
      </c>
      <c r="K6334" s="0" t="n">
        <f aca="false">C6334</f>
        <v>37.18</v>
      </c>
    </row>
    <row r="6335" customFormat="false" ht="12.75" hidden="false" customHeight="false" outlineLevel="0" collapsed="false">
      <c r="A6335" s="0" t="s">
        <v>12167</v>
      </c>
      <c r="B6335" s="0" t="n">
        <v>2001</v>
      </c>
      <c r="C6335" s="0" t="n">
        <v>31.73</v>
      </c>
      <c r="D6335" s="0" t="n">
        <v>37.17</v>
      </c>
      <c r="E6335" s="0" t="n">
        <v>-0.2</v>
      </c>
      <c r="F6335" s="0" t="n">
        <v>-1.7</v>
      </c>
      <c r="G6335" s="0" t="n">
        <v>-1.01</v>
      </c>
      <c r="H6335" s="0" t="n">
        <v>2.93</v>
      </c>
      <c r="I6335" s="0" t="n">
        <f aca="false">+G6335-H6335</f>
        <v>-3.94</v>
      </c>
      <c r="J6335" s="0" t="n">
        <f aca="false">D6335</f>
        <v>37.17</v>
      </c>
      <c r="K6335" s="0" t="n">
        <f aca="false">C6335</f>
        <v>31.73</v>
      </c>
    </row>
    <row r="6336" customFormat="false" ht="12.75" hidden="false" customHeight="false" outlineLevel="0" collapsed="false">
      <c r="A6336" s="0" t="s">
        <v>12168</v>
      </c>
      <c r="B6336" s="0" t="n">
        <v>2001</v>
      </c>
      <c r="C6336" s="0" t="n">
        <v>27.5</v>
      </c>
      <c r="D6336" s="0" t="n">
        <v>32.16</v>
      </c>
      <c r="E6336" s="0" t="n">
        <v>-0.2</v>
      </c>
      <c r="F6336" s="0" t="n">
        <v>-1.72</v>
      </c>
      <c r="G6336" s="0" t="n">
        <v>-0.85</v>
      </c>
      <c r="H6336" s="0" t="n">
        <v>2.29</v>
      </c>
      <c r="I6336" s="0" t="n">
        <f aca="false">+G6336-H6336</f>
        <v>-3.14</v>
      </c>
      <c r="J6336" s="0" t="n">
        <f aca="false">D6336</f>
        <v>32.16</v>
      </c>
      <c r="K6336" s="0" t="n">
        <f aca="false">C6336</f>
        <v>27.5</v>
      </c>
    </row>
    <row r="6337" customFormat="false" ht="12.75" hidden="false" customHeight="false" outlineLevel="0" collapsed="false">
      <c r="A6337" s="0" t="s">
        <v>12169</v>
      </c>
      <c r="B6337" s="0" t="n">
        <v>2001</v>
      </c>
      <c r="C6337" s="0" t="n">
        <v>26.54</v>
      </c>
      <c r="D6337" s="0" t="n">
        <v>31.02</v>
      </c>
      <c r="E6337" s="0" t="n">
        <v>-0.2</v>
      </c>
      <c r="F6337" s="0" t="n">
        <v>-1.71</v>
      </c>
      <c r="G6337" s="0" t="n">
        <v>-0.77</v>
      </c>
      <c r="H6337" s="0" t="n">
        <v>2.2</v>
      </c>
      <c r="I6337" s="0" t="n">
        <f aca="false">+G6337-H6337</f>
        <v>-2.97</v>
      </c>
      <c r="J6337" s="0" t="n">
        <f aca="false">D6337</f>
        <v>31.02</v>
      </c>
      <c r="K6337" s="0" t="n">
        <f aca="false">C6337</f>
        <v>26.54</v>
      </c>
    </row>
    <row r="6338" customFormat="false" ht="12.75" hidden="false" customHeight="false" outlineLevel="0" collapsed="false">
      <c r="A6338" s="0" t="s">
        <v>12170</v>
      </c>
      <c r="B6338" s="0" t="n">
        <v>2001</v>
      </c>
      <c r="C6338" s="0" t="n">
        <v>26.4</v>
      </c>
      <c r="D6338" s="0" t="n">
        <v>30.88</v>
      </c>
      <c r="E6338" s="0" t="n">
        <v>-0.2</v>
      </c>
      <c r="F6338" s="0" t="n">
        <v>-1.71</v>
      </c>
      <c r="G6338" s="0" t="n">
        <v>-0.8</v>
      </c>
      <c r="H6338" s="0" t="n">
        <v>2.17</v>
      </c>
      <c r="I6338" s="0" t="n">
        <f aca="false">+G6338-H6338</f>
        <v>-2.97</v>
      </c>
      <c r="J6338" s="0" t="n">
        <f aca="false">D6338</f>
        <v>30.88</v>
      </c>
      <c r="K6338" s="0" t="n">
        <f aca="false">C6338</f>
        <v>26.4</v>
      </c>
    </row>
    <row r="6339" customFormat="false" ht="12.75" hidden="false" customHeight="false" outlineLevel="0" collapsed="false">
      <c r="A6339" s="0" t="s">
        <v>12171</v>
      </c>
      <c r="B6339" s="0" t="n">
        <v>2001</v>
      </c>
      <c r="C6339" s="0" t="n">
        <v>25.61</v>
      </c>
      <c r="D6339" s="0" t="n">
        <v>29.99</v>
      </c>
      <c r="E6339" s="0" t="n">
        <v>-0.2</v>
      </c>
      <c r="F6339" s="0" t="n">
        <v>-1.71</v>
      </c>
      <c r="G6339" s="0" t="n">
        <v>-0.74</v>
      </c>
      <c r="H6339" s="0" t="n">
        <v>2.13</v>
      </c>
      <c r="I6339" s="0" t="n">
        <f aca="false">+G6339-H6339</f>
        <v>-2.87</v>
      </c>
      <c r="J6339" s="0" t="n">
        <f aca="false">D6339</f>
        <v>29.99</v>
      </c>
      <c r="K6339" s="0" t="n">
        <f aca="false">C6339</f>
        <v>25.61</v>
      </c>
    </row>
    <row r="6340" customFormat="false" ht="12.75" hidden="false" customHeight="false" outlineLevel="0" collapsed="false">
      <c r="A6340" s="0" t="s">
        <v>12172</v>
      </c>
      <c r="B6340" s="0" t="n">
        <v>2001</v>
      </c>
      <c r="C6340" s="0" t="n">
        <v>26.68</v>
      </c>
      <c r="D6340" s="0" t="n">
        <v>31.19</v>
      </c>
      <c r="E6340" s="0" t="n">
        <v>-0.2</v>
      </c>
      <c r="F6340" s="0" t="n">
        <v>-1.71</v>
      </c>
      <c r="G6340" s="0" t="n">
        <v>-0.77</v>
      </c>
      <c r="H6340" s="0" t="n">
        <v>2.23</v>
      </c>
      <c r="I6340" s="0" t="n">
        <f aca="false">+G6340-H6340</f>
        <v>-3</v>
      </c>
      <c r="J6340" s="0" t="n">
        <f aca="false">D6340</f>
        <v>31.19</v>
      </c>
      <c r="K6340" s="0" t="n">
        <f aca="false">C6340</f>
        <v>26.68</v>
      </c>
    </row>
    <row r="6341" customFormat="false" ht="12.75" hidden="false" customHeight="false" outlineLevel="0" collapsed="false">
      <c r="A6341" s="0" t="s">
        <v>12173</v>
      </c>
      <c r="B6341" s="0" t="n">
        <v>2001</v>
      </c>
      <c r="C6341" s="0" t="n">
        <v>27.5</v>
      </c>
      <c r="D6341" s="0" t="n">
        <v>32.07</v>
      </c>
      <c r="E6341" s="0" t="n">
        <v>-0.19</v>
      </c>
      <c r="F6341" s="0" t="n">
        <v>-1.66</v>
      </c>
      <c r="G6341" s="0" t="n">
        <v>-0.79</v>
      </c>
      <c r="H6341" s="0" t="n">
        <v>2.31</v>
      </c>
      <c r="I6341" s="0" t="n">
        <f aca="false">+G6341-H6341</f>
        <v>-3.1</v>
      </c>
      <c r="J6341" s="0" t="n">
        <f aca="false">D6341</f>
        <v>32.07</v>
      </c>
      <c r="K6341" s="0" t="n">
        <f aca="false">C6341</f>
        <v>27.5</v>
      </c>
    </row>
    <row r="6342" customFormat="false" ht="12.75" hidden="false" customHeight="false" outlineLevel="0" collapsed="false">
      <c r="A6342" s="0" t="s">
        <v>12174</v>
      </c>
      <c r="B6342" s="0" t="n">
        <v>2001</v>
      </c>
      <c r="C6342" s="0" t="n">
        <v>36.4</v>
      </c>
      <c r="D6342" s="0" t="n">
        <v>42.06</v>
      </c>
      <c r="E6342" s="0" t="n">
        <v>-0.19</v>
      </c>
      <c r="F6342" s="0" t="n">
        <v>-1.66</v>
      </c>
      <c r="G6342" s="0" t="n">
        <v>-0.8</v>
      </c>
      <c r="H6342" s="0" t="n">
        <v>3.39</v>
      </c>
      <c r="I6342" s="0" t="n">
        <f aca="false">+G6342-H6342</f>
        <v>-4.19</v>
      </c>
      <c r="J6342" s="0" t="n">
        <f aca="false">D6342</f>
        <v>42.06</v>
      </c>
      <c r="K6342" s="0" t="n">
        <f aca="false">C6342</f>
        <v>36.4</v>
      </c>
    </row>
    <row r="6343" customFormat="false" ht="12.75" hidden="false" customHeight="false" outlineLevel="0" collapsed="false">
      <c r="A6343" s="0" t="s">
        <v>12175</v>
      </c>
      <c r="B6343" s="0" t="n">
        <v>2001</v>
      </c>
      <c r="C6343" s="0" t="n">
        <v>29.01</v>
      </c>
      <c r="D6343" s="0" t="n">
        <v>34.24</v>
      </c>
      <c r="E6343" s="0" t="n">
        <v>-0.2</v>
      </c>
      <c r="F6343" s="0" t="n">
        <v>-1.72</v>
      </c>
      <c r="G6343" s="0" t="n">
        <v>-0.89</v>
      </c>
      <c r="H6343" s="0" t="n">
        <v>2.82</v>
      </c>
      <c r="I6343" s="0" t="n">
        <f aca="false">+G6343-H6343</f>
        <v>-3.71</v>
      </c>
      <c r="J6343" s="0" t="n">
        <f aca="false">D6343</f>
        <v>34.24</v>
      </c>
      <c r="K6343" s="0" t="n">
        <f aca="false">C6343</f>
        <v>29.01</v>
      </c>
    </row>
    <row r="6344" customFormat="false" ht="12.75" hidden="false" customHeight="false" outlineLevel="0" collapsed="false">
      <c r="A6344" s="0" t="s">
        <v>12176</v>
      </c>
      <c r="B6344" s="0" t="n">
        <v>2001</v>
      </c>
      <c r="C6344" s="0" t="n">
        <v>25.84</v>
      </c>
      <c r="D6344" s="0" t="n">
        <v>30.38</v>
      </c>
      <c r="E6344" s="0" t="n">
        <v>-0.2</v>
      </c>
      <c r="F6344" s="0" t="n">
        <v>-1.73</v>
      </c>
      <c r="G6344" s="0" t="n">
        <v>-0.71</v>
      </c>
      <c r="H6344" s="0" t="n">
        <v>2.3</v>
      </c>
      <c r="I6344" s="0" t="n">
        <f aca="false">+G6344-H6344</f>
        <v>-3.01</v>
      </c>
      <c r="J6344" s="0" t="n">
        <f aca="false">D6344</f>
        <v>30.38</v>
      </c>
      <c r="K6344" s="0" t="n">
        <f aca="false">C6344</f>
        <v>25.84</v>
      </c>
    </row>
    <row r="6345" customFormat="false" ht="12.75" hidden="false" customHeight="false" outlineLevel="0" collapsed="false">
      <c r="A6345" s="0" t="s">
        <v>12177</v>
      </c>
      <c r="B6345" s="0" t="n">
        <v>2001</v>
      </c>
      <c r="C6345" s="0" t="n">
        <v>22.31</v>
      </c>
      <c r="D6345" s="0" t="n">
        <v>26.51</v>
      </c>
      <c r="E6345" s="0" t="n">
        <v>-0.2</v>
      </c>
      <c r="F6345" s="0" t="n">
        <v>-1.73</v>
      </c>
      <c r="G6345" s="0" t="n">
        <v>-0.76</v>
      </c>
      <c r="H6345" s="0" t="n">
        <v>1.91</v>
      </c>
      <c r="I6345" s="0" t="n">
        <f aca="false">+G6345-H6345</f>
        <v>-2.67</v>
      </c>
      <c r="J6345" s="0" t="n">
        <f aca="false">D6345</f>
        <v>26.51</v>
      </c>
      <c r="K6345" s="0" t="n">
        <f aca="false">C6345</f>
        <v>22.31</v>
      </c>
    </row>
    <row r="6346" customFormat="false" ht="12.75" hidden="false" customHeight="false" outlineLevel="0" collapsed="false">
      <c r="A6346" s="0" t="s">
        <v>12178</v>
      </c>
      <c r="B6346" s="0" t="n">
        <v>2001</v>
      </c>
      <c r="C6346" s="0" t="n">
        <v>21.58</v>
      </c>
      <c r="D6346" s="0" t="n">
        <v>25.68</v>
      </c>
      <c r="E6346" s="0" t="n">
        <v>-0.2</v>
      </c>
      <c r="F6346" s="0" t="n">
        <v>-1.73</v>
      </c>
      <c r="G6346" s="0" t="n">
        <v>-0.75</v>
      </c>
      <c r="H6346" s="0" t="n">
        <v>1.82</v>
      </c>
      <c r="I6346" s="0" t="n">
        <f aca="false">+G6346-H6346</f>
        <v>-2.57</v>
      </c>
      <c r="J6346" s="0" t="n">
        <f aca="false">D6346</f>
        <v>25.68</v>
      </c>
      <c r="K6346" s="0" t="n">
        <f aca="false">C6346</f>
        <v>21.58</v>
      </c>
    </row>
    <row r="6347" customFormat="false" ht="12.75" hidden="false" customHeight="false" outlineLevel="0" collapsed="false">
      <c r="A6347" s="0" t="s">
        <v>12179</v>
      </c>
      <c r="B6347" s="0" t="n">
        <v>2001</v>
      </c>
      <c r="C6347" s="0" t="n">
        <v>21.33</v>
      </c>
      <c r="D6347" s="0" t="n">
        <v>25.4</v>
      </c>
      <c r="E6347" s="0" t="n">
        <v>-0.2</v>
      </c>
      <c r="F6347" s="0" t="n">
        <v>-1.73</v>
      </c>
      <c r="G6347" s="0" t="n">
        <v>-0.76</v>
      </c>
      <c r="H6347" s="0" t="n">
        <v>1.78</v>
      </c>
      <c r="I6347" s="0" t="n">
        <f aca="false">+G6347-H6347</f>
        <v>-2.54</v>
      </c>
      <c r="J6347" s="0" t="n">
        <f aca="false">D6347</f>
        <v>25.4</v>
      </c>
      <c r="K6347" s="0" t="n">
        <f aca="false">C6347</f>
        <v>21.33</v>
      </c>
    </row>
    <row r="6348" customFormat="false" ht="12.75" hidden="false" customHeight="false" outlineLevel="0" collapsed="false">
      <c r="A6348" s="0" t="s">
        <v>12180</v>
      </c>
      <c r="B6348" s="0" t="n">
        <v>2001</v>
      </c>
      <c r="C6348" s="0" t="n">
        <v>21.62</v>
      </c>
      <c r="D6348" s="0" t="n">
        <v>25.69</v>
      </c>
      <c r="E6348" s="0" t="n">
        <v>-0.2</v>
      </c>
      <c r="F6348" s="0" t="n">
        <v>-1.73</v>
      </c>
      <c r="G6348" s="0" t="n">
        <v>-0.75</v>
      </c>
      <c r="H6348" s="0" t="n">
        <v>1.79</v>
      </c>
      <c r="I6348" s="0" t="n">
        <f aca="false">+G6348-H6348</f>
        <v>-2.54</v>
      </c>
      <c r="J6348" s="0" t="n">
        <f aca="false">D6348</f>
        <v>25.69</v>
      </c>
      <c r="K6348" s="0" t="n">
        <f aca="false">C6348</f>
        <v>21.62</v>
      </c>
    </row>
    <row r="6349" customFormat="false" ht="12.75" hidden="false" customHeight="false" outlineLevel="0" collapsed="false">
      <c r="A6349" s="0" t="s">
        <v>12181</v>
      </c>
      <c r="B6349" s="0" t="n">
        <v>2001</v>
      </c>
      <c r="C6349" s="0" t="n">
        <v>22.38</v>
      </c>
      <c r="D6349" s="0" t="n">
        <v>26.59</v>
      </c>
      <c r="E6349" s="0" t="n">
        <v>-0.2</v>
      </c>
      <c r="F6349" s="0" t="n">
        <v>-1.73</v>
      </c>
      <c r="G6349" s="0" t="n">
        <v>-0.71</v>
      </c>
      <c r="H6349" s="0" t="n">
        <v>1.97</v>
      </c>
      <c r="I6349" s="0" t="n">
        <f aca="false">+G6349-H6349</f>
        <v>-2.68</v>
      </c>
      <c r="J6349" s="0" t="n">
        <f aca="false">D6349</f>
        <v>26.59</v>
      </c>
      <c r="K6349" s="0" t="n">
        <f aca="false">C6349</f>
        <v>22.38</v>
      </c>
    </row>
    <row r="6350" customFormat="false" ht="12.75" hidden="false" customHeight="false" outlineLevel="0" collapsed="false">
      <c r="A6350" s="0" t="s">
        <v>12182</v>
      </c>
      <c r="B6350" s="0" t="n">
        <v>2001</v>
      </c>
      <c r="C6350" s="0" t="n">
        <v>28.54</v>
      </c>
      <c r="D6350" s="0" t="n">
        <v>33.42</v>
      </c>
      <c r="E6350" s="0" t="n">
        <v>-0.2</v>
      </c>
      <c r="F6350" s="0" t="n">
        <v>-1.73</v>
      </c>
      <c r="G6350" s="0" t="n">
        <v>-0.71</v>
      </c>
      <c r="H6350" s="0" t="n">
        <v>2.64</v>
      </c>
      <c r="I6350" s="0" t="n">
        <f aca="false">+G6350-H6350</f>
        <v>-3.35</v>
      </c>
      <c r="J6350" s="0" t="n">
        <f aca="false">D6350</f>
        <v>33.42</v>
      </c>
      <c r="K6350" s="0" t="n">
        <f aca="false">C6350</f>
        <v>28.54</v>
      </c>
    </row>
    <row r="6351" customFormat="false" ht="12.75" hidden="false" customHeight="false" outlineLevel="0" collapsed="false">
      <c r="A6351" s="0" t="s">
        <v>12183</v>
      </c>
      <c r="B6351" s="0" t="n">
        <v>2001</v>
      </c>
      <c r="C6351" s="0" t="n">
        <v>26.91</v>
      </c>
      <c r="D6351" s="0" t="n">
        <v>31.73</v>
      </c>
      <c r="E6351" s="0" t="n">
        <v>-0.2</v>
      </c>
      <c r="F6351" s="0" t="n">
        <v>-1.73</v>
      </c>
      <c r="G6351" s="0" t="n">
        <v>-0.69</v>
      </c>
      <c r="H6351" s="0" t="n">
        <v>2.6</v>
      </c>
      <c r="I6351" s="0" t="n">
        <f aca="false">+G6351-H6351</f>
        <v>-3.29</v>
      </c>
      <c r="J6351" s="0" t="n">
        <f aca="false">D6351</f>
        <v>31.73</v>
      </c>
      <c r="K6351" s="0" t="n">
        <f aca="false">C6351</f>
        <v>26.91</v>
      </c>
    </row>
    <row r="6352" customFormat="false" ht="12.75" hidden="false" customHeight="false" outlineLevel="0" collapsed="false">
      <c r="A6352" s="0" t="s">
        <v>12184</v>
      </c>
      <c r="B6352" s="0" t="n">
        <v>2001</v>
      </c>
      <c r="C6352" s="0" t="n">
        <v>25.17</v>
      </c>
      <c r="D6352" s="0" t="n">
        <v>29.18</v>
      </c>
      <c r="E6352" s="0" t="n">
        <v>-0.15</v>
      </c>
      <c r="F6352" s="0" t="n">
        <v>-1.3</v>
      </c>
      <c r="G6352" s="0" t="n">
        <v>-0.68</v>
      </c>
      <c r="H6352" s="0" t="n">
        <v>2.18</v>
      </c>
      <c r="I6352" s="0" t="n">
        <f aca="false">+G6352-H6352</f>
        <v>-2.86</v>
      </c>
      <c r="J6352" s="0" t="n">
        <f aca="false">D6352</f>
        <v>29.18</v>
      </c>
      <c r="K6352" s="0" t="n">
        <f aca="false">C6352</f>
        <v>25.17</v>
      </c>
    </row>
    <row r="6353" customFormat="false" ht="12.75" hidden="false" customHeight="false" outlineLevel="0" collapsed="false">
      <c r="A6353" s="0" t="s">
        <v>12185</v>
      </c>
      <c r="B6353" s="0" t="n">
        <v>2001</v>
      </c>
      <c r="C6353" s="0" t="n">
        <v>22.68</v>
      </c>
      <c r="D6353" s="0" t="n">
        <v>26.34</v>
      </c>
      <c r="E6353" s="0" t="n">
        <v>-0.15</v>
      </c>
      <c r="F6353" s="0" t="n">
        <v>-1.3</v>
      </c>
      <c r="G6353" s="0" t="n">
        <v>-0.64</v>
      </c>
      <c r="H6353" s="0" t="n">
        <v>1.87</v>
      </c>
      <c r="I6353" s="0" t="n">
        <f aca="false">+G6353-H6353</f>
        <v>-2.51</v>
      </c>
      <c r="J6353" s="0" t="n">
        <f aca="false">D6353</f>
        <v>26.34</v>
      </c>
      <c r="K6353" s="0" t="n">
        <f aca="false">C6353</f>
        <v>22.68</v>
      </c>
    </row>
    <row r="6354" customFormat="false" ht="12.75" hidden="false" customHeight="false" outlineLevel="0" collapsed="false">
      <c r="A6354" s="0" t="s">
        <v>12186</v>
      </c>
      <c r="B6354" s="0" t="n">
        <v>2001</v>
      </c>
      <c r="C6354" s="0" t="n">
        <v>21.88</v>
      </c>
      <c r="D6354" s="0" t="n">
        <v>25.41</v>
      </c>
      <c r="E6354" s="0" t="n">
        <v>-0.15</v>
      </c>
      <c r="F6354" s="0" t="n">
        <v>-1.3</v>
      </c>
      <c r="G6354" s="0" t="n">
        <v>-0.6</v>
      </c>
      <c r="H6354" s="0" t="n">
        <v>1.78</v>
      </c>
      <c r="I6354" s="0" t="n">
        <f aca="false">+G6354-H6354</f>
        <v>-2.38</v>
      </c>
      <c r="J6354" s="0" t="n">
        <f aca="false">D6354</f>
        <v>25.41</v>
      </c>
      <c r="K6354" s="0" t="n">
        <f aca="false">C6354</f>
        <v>21.88</v>
      </c>
    </row>
    <row r="6355" customFormat="false" ht="12.75" hidden="false" customHeight="false" outlineLevel="0" collapsed="false">
      <c r="A6355" s="0" t="s">
        <v>12187</v>
      </c>
      <c r="B6355" s="0" t="n">
        <v>2001</v>
      </c>
      <c r="C6355" s="0" t="n">
        <v>21.89</v>
      </c>
      <c r="D6355" s="0" t="n">
        <v>25.42</v>
      </c>
      <c r="E6355" s="0" t="n">
        <v>-0.15</v>
      </c>
      <c r="F6355" s="0" t="n">
        <v>-1.3</v>
      </c>
      <c r="G6355" s="0" t="n">
        <v>-0.62</v>
      </c>
      <c r="H6355" s="0" t="n">
        <v>1.76</v>
      </c>
      <c r="I6355" s="0" t="n">
        <f aca="false">+G6355-H6355</f>
        <v>-2.38</v>
      </c>
      <c r="J6355" s="0" t="n">
        <f aca="false">D6355</f>
        <v>25.42</v>
      </c>
      <c r="K6355" s="0" t="n">
        <f aca="false">C6355</f>
        <v>21.89</v>
      </c>
    </row>
    <row r="6356" customFormat="false" ht="12.75" hidden="false" customHeight="false" outlineLevel="0" collapsed="false">
      <c r="A6356" s="0" t="s">
        <v>12188</v>
      </c>
      <c r="B6356" s="0" t="n">
        <v>2001</v>
      </c>
      <c r="C6356" s="0" t="n">
        <v>21.89</v>
      </c>
      <c r="D6356" s="0" t="n">
        <v>25.44</v>
      </c>
      <c r="E6356" s="0" t="n">
        <v>-0.15</v>
      </c>
      <c r="F6356" s="0" t="n">
        <v>-1.3</v>
      </c>
      <c r="G6356" s="0" t="n">
        <v>-0.64</v>
      </c>
      <c r="H6356" s="0" t="n">
        <v>1.76</v>
      </c>
      <c r="I6356" s="0" t="n">
        <f aca="false">+G6356-H6356</f>
        <v>-2.4</v>
      </c>
      <c r="J6356" s="0" t="n">
        <f aca="false">D6356</f>
        <v>25.44</v>
      </c>
      <c r="K6356" s="0" t="n">
        <f aca="false">C6356</f>
        <v>21.89</v>
      </c>
    </row>
    <row r="6357" customFormat="false" ht="12.75" hidden="false" customHeight="false" outlineLevel="0" collapsed="false">
      <c r="A6357" s="0" t="s">
        <v>12189</v>
      </c>
      <c r="B6357" s="0" t="n">
        <v>2001</v>
      </c>
      <c r="C6357" s="0" t="n">
        <v>22.74</v>
      </c>
      <c r="D6357" s="0" t="n">
        <v>26.4</v>
      </c>
      <c r="E6357" s="0" t="n">
        <v>-0.15</v>
      </c>
      <c r="F6357" s="0" t="n">
        <v>-1.3</v>
      </c>
      <c r="G6357" s="0" t="n">
        <v>-0.6</v>
      </c>
      <c r="H6357" s="0" t="n">
        <v>1.91</v>
      </c>
      <c r="I6357" s="0" t="n">
        <f aca="false">+G6357-H6357</f>
        <v>-2.51</v>
      </c>
      <c r="J6357" s="0" t="n">
        <f aca="false">D6357</f>
        <v>26.4</v>
      </c>
      <c r="K6357" s="0" t="n">
        <f aca="false">C6357</f>
        <v>22.74</v>
      </c>
    </row>
    <row r="6358" customFormat="false" ht="12.75" hidden="false" customHeight="false" outlineLevel="0" collapsed="false">
      <c r="A6358" s="0" t="s">
        <v>12190</v>
      </c>
      <c r="B6358" s="0" t="n">
        <v>2001</v>
      </c>
      <c r="C6358" s="0" t="n">
        <v>30.16</v>
      </c>
      <c r="D6358" s="0" t="n">
        <v>34.85</v>
      </c>
      <c r="E6358" s="0" t="n">
        <v>-0.15</v>
      </c>
      <c r="F6358" s="0" t="n">
        <v>-1.3</v>
      </c>
      <c r="G6358" s="0" t="n">
        <v>-0.78</v>
      </c>
      <c r="H6358" s="0" t="n">
        <v>2.76</v>
      </c>
      <c r="I6358" s="0" t="n">
        <f aca="false">+G6358-H6358</f>
        <v>-3.54</v>
      </c>
      <c r="J6358" s="0" t="n">
        <f aca="false">D6358</f>
        <v>34.85</v>
      </c>
      <c r="K6358" s="0" t="n">
        <f aca="false">C6358</f>
        <v>30.16</v>
      </c>
    </row>
    <row r="6359" customFormat="false" ht="12.75" hidden="false" customHeight="false" outlineLevel="0" collapsed="false">
      <c r="A6359" s="0" t="s">
        <v>12191</v>
      </c>
      <c r="B6359" s="0" t="n">
        <v>2001</v>
      </c>
      <c r="C6359" s="0" t="n">
        <v>28.54</v>
      </c>
      <c r="D6359" s="0" t="n">
        <v>33.34</v>
      </c>
      <c r="E6359" s="0" t="n">
        <v>-0.15</v>
      </c>
      <c r="F6359" s="0" t="n">
        <v>-1.3</v>
      </c>
      <c r="G6359" s="0" t="n">
        <v>-0.86</v>
      </c>
      <c r="H6359" s="0" t="n">
        <v>2.79</v>
      </c>
      <c r="I6359" s="0" t="n">
        <f aca="false">+G6359-H6359</f>
        <v>-3.65</v>
      </c>
      <c r="J6359" s="0" t="n">
        <f aca="false">D6359</f>
        <v>33.34</v>
      </c>
      <c r="K6359" s="0" t="n">
        <f aca="false">C6359</f>
        <v>28.54</v>
      </c>
    </row>
    <row r="6360" customFormat="false" ht="12.75" hidden="false" customHeight="false" outlineLevel="0" collapsed="false">
      <c r="A6360" s="0" t="s">
        <v>12192</v>
      </c>
      <c r="B6360" s="0" t="n">
        <v>2001</v>
      </c>
      <c r="C6360" s="0" t="n">
        <v>29.13</v>
      </c>
      <c r="D6360" s="0" t="n">
        <v>32.93</v>
      </c>
      <c r="E6360" s="0" t="n">
        <v>-0.1</v>
      </c>
      <c r="F6360" s="0" t="n">
        <v>-0.87</v>
      </c>
      <c r="G6360" s="0" t="n">
        <v>-0.62</v>
      </c>
      <c r="H6360" s="0" t="n">
        <v>2.41</v>
      </c>
      <c r="I6360" s="0" t="n">
        <f aca="false">+G6360-H6360</f>
        <v>-3.03</v>
      </c>
      <c r="J6360" s="0" t="n">
        <f aca="false">D6360</f>
        <v>32.93</v>
      </c>
      <c r="K6360" s="0" t="n">
        <f aca="false">C6360</f>
        <v>29.13</v>
      </c>
    </row>
    <row r="6361" customFormat="false" ht="12.75" hidden="false" customHeight="false" outlineLevel="0" collapsed="false">
      <c r="A6361" s="0" t="s">
        <v>12193</v>
      </c>
      <c r="B6361" s="0" t="n">
        <v>2001</v>
      </c>
      <c r="C6361" s="0" t="n">
        <v>26.7</v>
      </c>
      <c r="D6361" s="0" t="n">
        <v>30.16</v>
      </c>
      <c r="E6361" s="0" t="n">
        <v>-0.1</v>
      </c>
      <c r="F6361" s="0" t="n">
        <v>-0.87</v>
      </c>
      <c r="G6361" s="0" t="n">
        <v>-0.52</v>
      </c>
      <c r="H6361" s="0" t="n">
        <v>2.17</v>
      </c>
      <c r="I6361" s="0" t="n">
        <f aca="false">+G6361-H6361</f>
        <v>-2.69</v>
      </c>
      <c r="J6361" s="0" t="n">
        <f aca="false">D6361</f>
        <v>30.16</v>
      </c>
      <c r="K6361" s="0" t="n">
        <f aca="false">C6361</f>
        <v>26.7</v>
      </c>
    </row>
    <row r="6362" customFormat="false" ht="12.75" hidden="false" customHeight="false" outlineLevel="0" collapsed="false">
      <c r="A6362" s="0" t="s">
        <v>12194</v>
      </c>
      <c r="B6362" s="0" t="n">
        <v>2001</v>
      </c>
      <c r="C6362" s="0" t="n">
        <v>26.54</v>
      </c>
      <c r="D6362" s="0" t="n">
        <v>30</v>
      </c>
      <c r="E6362" s="0" t="n">
        <v>-0.1</v>
      </c>
      <c r="F6362" s="0" t="n">
        <v>-0.87</v>
      </c>
      <c r="G6362" s="0" t="n">
        <v>-0.51</v>
      </c>
      <c r="H6362" s="0" t="n">
        <v>2.18</v>
      </c>
      <c r="I6362" s="0" t="n">
        <f aca="false">+G6362-H6362</f>
        <v>-2.69</v>
      </c>
      <c r="J6362" s="0" t="n">
        <f aca="false">D6362</f>
        <v>30</v>
      </c>
      <c r="K6362" s="0" t="n">
        <f aca="false">C6362</f>
        <v>26.54</v>
      </c>
    </row>
    <row r="6363" customFormat="false" ht="12.75" hidden="false" customHeight="false" outlineLevel="0" collapsed="false">
      <c r="A6363" s="0" t="s">
        <v>12195</v>
      </c>
      <c r="B6363" s="0" t="n">
        <v>2001</v>
      </c>
      <c r="C6363" s="0" t="n">
        <v>25.98</v>
      </c>
      <c r="D6363" s="0" t="n">
        <v>29.39</v>
      </c>
      <c r="E6363" s="0" t="n">
        <v>-0.1</v>
      </c>
      <c r="F6363" s="0" t="n">
        <v>-0.87</v>
      </c>
      <c r="G6363" s="0" t="n">
        <v>-0.53</v>
      </c>
      <c r="H6363" s="0" t="n">
        <v>2.11</v>
      </c>
      <c r="I6363" s="0" t="n">
        <f aca="false">+G6363-H6363</f>
        <v>-2.64</v>
      </c>
      <c r="J6363" s="0" t="n">
        <f aca="false">D6363</f>
        <v>29.39</v>
      </c>
      <c r="K6363" s="0" t="n">
        <f aca="false">C6363</f>
        <v>25.98</v>
      </c>
    </row>
    <row r="6364" customFormat="false" ht="12.75" hidden="false" customHeight="false" outlineLevel="0" collapsed="false">
      <c r="A6364" s="0" t="s">
        <v>12196</v>
      </c>
      <c r="B6364" s="0" t="n">
        <v>2001</v>
      </c>
      <c r="C6364" s="0" t="n">
        <v>25.96</v>
      </c>
      <c r="D6364" s="0" t="n">
        <v>29.27</v>
      </c>
      <c r="E6364" s="0" t="n">
        <v>-0.1</v>
      </c>
      <c r="F6364" s="0" t="n">
        <v>-0.86</v>
      </c>
      <c r="G6364" s="0" t="n">
        <v>-0.55</v>
      </c>
      <c r="H6364" s="0" t="n">
        <v>2</v>
      </c>
      <c r="I6364" s="0" t="n">
        <f aca="false">+G6364-H6364</f>
        <v>-2.55</v>
      </c>
      <c r="J6364" s="0" t="n">
        <f aca="false">D6364</f>
        <v>29.27</v>
      </c>
      <c r="K6364" s="0" t="n">
        <f aca="false">C6364</f>
        <v>25.96</v>
      </c>
    </row>
    <row r="6365" customFormat="false" ht="12.75" hidden="false" customHeight="false" outlineLevel="0" collapsed="false">
      <c r="A6365" s="0" t="s">
        <v>12197</v>
      </c>
      <c r="B6365" s="0" t="n">
        <v>2001</v>
      </c>
      <c r="C6365" s="0" t="n">
        <v>29.23</v>
      </c>
      <c r="D6365" s="0" t="n">
        <v>32.96</v>
      </c>
      <c r="E6365" s="0" t="n">
        <v>-0.1</v>
      </c>
      <c r="F6365" s="0" t="n">
        <v>-0.86</v>
      </c>
      <c r="G6365" s="0" t="n">
        <v>-0.71</v>
      </c>
      <c r="H6365" s="0" t="n">
        <v>2.26</v>
      </c>
      <c r="I6365" s="0" t="n">
        <f aca="false">+G6365-H6365</f>
        <v>-2.97</v>
      </c>
      <c r="J6365" s="0" t="n">
        <f aca="false">D6365</f>
        <v>32.96</v>
      </c>
      <c r="K6365" s="0" t="n">
        <f aca="false">C6365</f>
        <v>29.23</v>
      </c>
    </row>
    <row r="6366" customFormat="false" ht="12.75" hidden="false" customHeight="false" outlineLevel="0" collapsed="false">
      <c r="A6366" s="0" t="s">
        <v>12198</v>
      </c>
      <c r="B6366" s="0" t="n">
        <v>2001</v>
      </c>
      <c r="C6366" s="0" t="n">
        <v>39.15</v>
      </c>
      <c r="D6366" s="0" t="n">
        <v>43.68</v>
      </c>
      <c r="E6366" s="0" t="n">
        <v>-0.1</v>
      </c>
      <c r="F6366" s="0" t="n">
        <v>-0.86</v>
      </c>
      <c r="G6366" s="0" t="n">
        <v>-0.63</v>
      </c>
      <c r="H6366" s="0" t="n">
        <v>3.14</v>
      </c>
      <c r="I6366" s="0" t="n">
        <f aca="false">+G6366-H6366</f>
        <v>-3.77</v>
      </c>
      <c r="J6366" s="0" t="n">
        <f aca="false">D6366</f>
        <v>43.68</v>
      </c>
      <c r="K6366" s="0" t="n">
        <f aca="false">C6366</f>
        <v>39.15</v>
      </c>
    </row>
    <row r="6367" customFormat="false" ht="12.75" hidden="false" customHeight="false" outlineLevel="0" collapsed="false">
      <c r="A6367" s="0" t="s">
        <v>12199</v>
      </c>
      <c r="B6367" s="0" t="n">
        <v>2001</v>
      </c>
      <c r="C6367" s="0" t="n">
        <v>32.98</v>
      </c>
      <c r="D6367" s="0" t="n">
        <v>37.42</v>
      </c>
      <c r="E6367" s="0" t="n">
        <v>-0.1</v>
      </c>
      <c r="F6367" s="0" t="n">
        <v>-0.84</v>
      </c>
      <c r="G6367" s="0" t="n">
        <v>-1.08</v>
      </c>
      <c r="H6367" s="0" t="n">
        <v>2.62</v>
      </c>
      <c r="I6367" s="0" t="n">
        <f aca="false">+G6367-H6367</f>
        <v>-3.7</v>
      </c>
      <c r="J6367" s="0" t="n">
        <f aca="false">D6367</f>
        <v>37.42</v>
      </c>
      <c r="K6367" s="0" t="n">
        <f aca="false">C6367</f>
        <v>32.98</v>
      </c>
    </row>
    <row r="6368" customFormat="false" ht="12.75" hidden="false" customHeight="false" outlineLevel="0" collapsed="false">
      <c r="A6368" s="0" t="s">
        <v>12200</v>
      </c>
      <c r="B6368" s="0" t="n">
        <v>2001</v>
      </c>
      <c r="C6368" s="0" t="n">
        <v>29.31</v>
      </c>
      <c r="D6368" s="0" t="n">
        <v>32.88</v>
      </c>
      <c r="E6368" s="0" t="n">
        <v>-0.1</v>
      </c>
      <c r="F6368" s="0" t="n">
        <v>-0.84</v>
      </c>
      <c r="G6368" s="0" t="n">
        <v>-0.72</v>
      </c>
      <c r="H6368" s="0" t="n">
        <v>2.11</v>
      </c>
      <c r="I6368" s="0" t="n">
        <f aca="false">+G6368-H6368</f>
        <v>-2.83</v>
      </c>
      <c r="J6368" s="0" t="n">
        <f aca="false">D6368</f>
        <v>32.88</v>
      </c>
      <c r="K6368" s="0" t="n">
        <f aca="false">C6368</f>
        <v>29.31</v>
      </c>
    </row>
    <row r="6369" customFormat="false" ht="12.75" hidden="false" customHeight="false" outlineLevel="0" collapsed="false">
      <c r="A6369" s="0" t="s">
        <v>12201</v>
      </c>
      <c r="B6369" s="0" t="n">
        <v>2001</v>
      </c>
      <c r="C6369" s="0" t="n">
        <v>27.65</v>
      </c>
      <c r="D6369" s="0" t="n">
        <v>28.44</v>
      </c>
      <c r="E6369" s="0" t="n">
        <v>0.01</v>
      </c>
      <c r="F6369" s="0" t="n">
        <v>1.85</v>
      </c>
      <c r="G6369" s="0" t="n">
        <v>-0.71</v>
      </c>
      <c r="H6369" s="0" t="n">
        <v>1.92</v>
      </c>
      <c r="I6369" s="0" t="n">
        <f aca="false">+G6369-H6369</f>
        <v>-2.63</v>
      </c>
      <c r="J6369" s="0" t="n">
        <f aca="false">D6369</f>
        <v>28.44</v>
      </c>
      <c r="K6369" s="0" t="n">
        <f aca="false">C6369</f>
        <v>27.65</v>
      </c>
    </row>
    <row r="6370" customFormat="false" ht="12.75" hidden="false" customHeight="false" outlineLevel="0" collapsed="false">
      <c r="A6370" s="0" t="s">
        <v>12202</v>
      </c>
      <c r="B6370" s="0" t="n">
        <v>2001</v>
      </c>
      <c r="C6370" s="0" t="n">
        <v>27.55</v>
      </c>
      <c r="D6370" s="0" t="n">
        <v>30.91</v>
      </c>
      <c r="E6370" s="0" t="n">
        <v>-0.1</v>
      </c>
      <c r="F6370" s="0" t="n">
        <v>-0.84</v>
      </c>
      <c r="G6370" s="0" t="n">
        <v>-0.74</v>
      </c>
      <c r="H6370" s="0" t="n">
        <v>1.88</v>
      </c>
      <c r="I6370" s="0" t="n">
        <f aca="false">+G6370-H6370</f>
        <v>-2.62</v>
      </c>
      <c r="J6370" s="0" t="n">
        <f aca="false">D6370</f>
        <v>30.91</v>
      </c>
      <c r="K6370" s="0" t="n">
        <f aca="false">C6370</f>
        <v>27.55</v>
      </c>
    </row>
    <row r="6371" customFormat="false" ht="12.75" hidden="false" customHeight="false" outlineLevel="0" collapsed="false">
      <c r="A6371" s="0" t="s">
        <v>12203</v>
      </c>
      <c r="B6371" s="0" t="n">
        <v>2001</v>
      </c>
      <c r="C6371" s="0" t="n">
        <v>27.43</v>
      </c>
      <c r="D6371" s="0" t="n">
        <v>30.71</v>
      </c>
      <c r="E6371" s="0" t="n">
        <v>-0.1</v>
      </c>
      <c r="F6371" s="0" t="n">
        <v>-0.84</v>
      </c>
      <c r="G6371" s="0" t="n">
        <v>-0.7</v>
      </c>
      <c r="H6371" s="0" t="n">
        <v>1.84</v>
      </c>
      <c r="I6371" s="0" t="n">
        <f aca="false">+G6371-H6371</f>
        <v>-2.54</v>
      </c>
      <c r="J6371" s="0" t="n">
        <f aca="false">D6371</f>
        <v>30.71</v>
      </c>
      <c r="K6371" s="0" t="n">
        <f aca="false">C6371</f>
        <v>27.43</v>
      </c>
    </row>
    <row r="6372" customFormat="false" ht="12.75" hidden="false" customHeight="false" outlineLevel="0" collapsed="false">
      <c r="A6372" s="0" t="s">
        <v>12204</v>
      </c>
      <c r="B6372" s="0" t="n">
        <v>2001</v>
      </c>
      <c r="C6372" s="0" t="n">
        <v>27.4</v>
      </c>
      <c r="D6372" s="0" t="n">
        <v>30.68</v>
      </c>
      <c r="E6372" s="0" t="n">
        <v>-0.1</v>
      </c>
      <c r="F6372" s="0" t="n">
        <v>-0.84</v>
      </c>
      <c r="G6372" s="0" t="n">
        <v>-0.7</v>
      </c>
      <c r="H6372" s="0" t="n">
        <v>1.84</v>
      </c>
      <c r="I6372" s="0" t="n">
        <f aca="false">+G6372-H6372</f>
        <v>-2.54</v>
      </c>
      <c r="J6372" s="0" t="n">
        <f aca="false">D6372</f>
        <v>30.68</v>
      </c>
      <c r="K6372" s="0" t="n">
        <f aca="false">C6372</f>
        <v>27.4</v>
      </c>
    </row>
    <row r="6373" customFormat="false" ht="12.75" hidden="false" customHeight="false" outlineLevel="0" collapsed="false">
      <c r="A6373" s="0" t="s">
        <v>12205</v>
      </c>
      <c r="B6373" s="0" t="n">
        <v>2001</v>
      </c>
      <c r="C6373" s="0" t="n">
        <v>24.93</v>
      </c>
      <c r="D6373" s="0" t="n">
        <v>27</v>
      </c>
      <c r="E6373" s="0" t="n">
        <v>0</v>
      </c>
      <c r="F6373" s="0" t="n">
        <v>0</v>
      </c>
      <c r="G6373" s="0" t="n">
        <v>-0.65</v>
      </c>
      <c r="H6373" s="0" t="n">
        <v>1.42</v>
      </c>
      <c r="I6373" s="0" t="n">
        <f aca="false">+G6373-H6373</f>
        <v>-2.07</v>
      </c>
      <c r="J6373" s="0" t="n">
        <f aca="false">D6373</f>
        <v>27</v>
      </c>
      <c r="K6373" s="0" t="n">
        <f aca="false">C6373</f>
        <v>24.93</v>
      </c>
    </row>
    <row r="6374" customFormat="false" ht="12.75" hidden="false" customHeight="false" outlineLevel="0" collapsed="false">
      <c r="A6374" s="0" t="s">
        <v>12206</v>
      </c>
      <c r="B6374" s="0" t="n">
        <v>2001</v>
      </c>
      <c r="C6374" s="0" t="n">
        <v>24.71</v>
      </c>
      <c r="D6374" s="0" t="n">
        <v>26.7</v>
      </c>
      <c r="E6374" s="0" t="n">
        <v>0</v>
      </c>
      <c r="F6374" s="0" t="n">
        <v>0</v>
      </c>
      <c r="G6374" s="0" t="n">
        <v>-0.59</v>
      </c>
      <c r="H6374" s="0" t="n">
        <v>1.4</v>
      </c>
      <c r="I6374" s="0" t="n">
        <f aca="false">+G6374-H6374</f>
        <v>-1.99</v>
      </c>
      <c r="J6374" s="0" t="n">
        <f aca="false">D6374</f>
        <v>26.7</v>
      </c>
      <c r="K6374" s="0" t="n">
        <f aca="false">C6374</f>
        <v>24.71</v>
      </c>
    </row>
    <row r="6375" customFormat="false" ht="12.75" hidden="false" customHeight="false" outlineLevel="0" collapsed="false">
      <c r="A6375" s="0" t="s">
        <v>12207</v>
      </c>
      <c r="B6375" s="0" t="n">
        <v>2001</v>
      </c>
      <c r="C6375" s="0" t="n">
        <v>31.12</v>
      </c>
      <c r="D6375" s="0" t="n">
        <v>44.28</v>
      </c>
      <c r="E6375" s="0" t="n">
        <v>-1.53</v>
      </c>
      <c r="F6375" s="0" t="n">
        <v>-11.63</v>
      </c>
      <c r="G6375" s="0" t="n">
        <v>-0.88</v>
      </c>
      <c r="H6375" s="0" t="n">
        <v>2.18</v>
      </c>
      <c r="I6375" s="0" t="n">
        <f aca="false">+G6375-H6375</f>
        <v>-3.06</v>
      </c>
      <c r="J6375" s="0" t="n">
        <f aca="false">D6375</f>
        <v>44.28</v>
      </c>
      <c r="K6375" s="0" t="n">
        <f aca="false">C6375</f>
        <v>31.12</v>
      </c>
    </row>
    <row r="6376" customFormat="false" ht="12.75" hidden="false" customHeight="false" outlineLevel="0" collapsed="false">
      <c r="A6376" s="0" t="s">
        <v>12208</v>
      </c>
      <c r="B6376" s="0" t="n">
        <v>2001</v>
      </c>
      <c r="C6376" s="0" t="n">
        <v>37.62</v>
      </c>
      <c r="D6376" s="0" t="n">
        <v>45</v>
      </c>
      <c r="E6376" s="0" t="n">
        <v>-0.51</v>
      </c>
      <c r="F6376" s="0" t="n">
        <v>-4.16</v>
      </c>
      <c r="G6376" s="0" t="n">
        <v>-1.15</v>
      </c>
      <c r="H6376" s="0" t="n">
        <v>2.58</v>
      </c>
      <c r="I6376" s="0" t="n">
        <f aca="false">+G6376-H6376</f>
        <v>-3.73</v>
      </c>
      <c r="J6376" s="0" t="n">
        <f aca="false">D6376</f>
        <v>45</v>
      </c>
      <c r="K6376" s="0" t="n">
        <f aca="false">C6376</f>
        <v>37.62</v>
      </c>
    </row>
    <row r="6377" customFormat="false" ht="12.75" hidden="false" customHeight="false" outlineLevel="0" collapsed="false">
      <c r="A6377" s="0" t="s">
        <v>12209</v>
      </c>
      <c r="B6377" s="0" t="n">
        <v>2001</v>
      </c>
      <c r="C6377" s="0" t="n">
        <v>41.21</v>
      </c>
      <c r="D6377" s="0" t="n">
        <v>48.63</v>
      </c>
      <c r="E6377" s="0" t="n">
        <v>-0.12</v>
      </c>
      <c r="F6377" s="0" t="n">
        <v>-3.41</v>
      </c>
      <c r="G6377" s="0" t="n">
        <v>-1.28</v>
      </c>
      <c r="H6377" s="0" t="n">
        <v>2.85</v>
      </c>
      <c r="I6377" s="0" t="n">
        <f aca="false">+G6377-H6377</f>
        <v>-4.13</v>
      </c>
      <c r="J6377" s="0" t="n">
        <f aca="false">D6377</f>
        <v>48.63</v>
      </c>
      <c r="K6377" s="0" t="n">
        <f aca="false">C6377</f>
        <v>41.21</v>
      </c>
    </row>
    <row r="6378" customFormat="false" ht="12.75" hidden="false" customHeight="false" outlineLevel="0" collapsed="false">
      <c r="A6378" s="0" t="s">
        <v>12210</v>
      </c>
      <c r="B6378" s="0" t="n">
        <v>2001</v>
      </c>
      <c r="C6378" s="0" t="n">
        <v>43.13</v>
      </c>
      <c r="D6378" s="0" t="n">
        <v>51.89</v>
      </c>
      <c r="E6378" s="0" t="n">
        <v>-0.16</v>
      </c>
      <c r="F6378" s="0" t="n">
        <v>-4.61</v>
      </c>
      <c r="G6378" s="0" t="n">
        <v>-1.18</v>
      </c>
      <c r="H6378" s="0" t="n">
        <v>3.13</v>
      </c>
      <c r="I6378" s="0" t="n">
        <f aca="false">+G6378-H6378</f>
        <v>-4.31</v>
      </c>
      <c r="J6378" s="0" t="n">
        <f aca="false">D6378</f>
        <v>51.89</v>
      </c>
      <c r="K6378" s="0" t="n">
        <f aca="false">C6378</f>
        <v>43.13</v>
      </c>
    </row>
    <row r="6379" customFormat="false" ht="12.75" hidden="false" customHeight="false" outlineLevel="0" collapsed="false">
      <c r="A6379" s="0" t="s">
        <v>12211</v>
      </c>
      <c r="B6379" s="0" t="n">
        <v>2001</v>
      </c>
      <c r="C6379" s="0" t="n">
        <v>44.76</v>
      </c>
      <c r="D6379" s="0" t="n">
        <v>51.7</v>
      </c>
      <c r="E6379" s="0" t="n">
        <v>-0.09</v>
      </c>
      <c r="F6379" s="0" t="n">
        <v>-2.59</v>
      </c>
      <c r="G6379" s="0" t="n">
        <v>-1.2</v>
      </c>
      <c r="H6379" s="0" t="n">
        <v>3.24</v>
      </c>
      <c r="I6379" s="0" t="n">
        <f aca="false">+G6379-H6379</f>
        <v>-4.44</v>
      </c>
      <c r="J6379" s="0" t="n">
        <f aca="false">D6379</f>
        <v>51.7</v>
      </c>
      <c r="K6379" s="0" t="n">
        <f aca="false">C6379</f>
        <v>44.76</v>
      </c>
    </row>
    <row r="6380" customFormat="false" ht="12.75" hidden="false" customHeight="false" outlineLevel="0" collapsed="false">
      <c r="A6380" s="0" t="s">
        <v>12212</v>
      </c>
      <c r="B6380" s="0" t="n">
        <v>2001</v>
      </c>
      <c r="C6380" s="0" t="n">
        <v>41.22</v>
      </c>
      <c r="D6380" s="0" t="n">
        <v>50</v>
      </c>
      <c r="E6380" s="0" t="n">
        <v>-0.15</v>
      </c>
      <c r="F6380" s="0" t="n">
        <v>-4.42</v>
      </c>
      <c r="G6380" s="0" t="n">
        <v>-1.18</v>
      </c>
      <c r="H6380" s="0" t="n">
        <v>3.33</v>
      </c>
      <c r="I6380" s="0" t="n">
        <f aca="false">+G6380-H6380</f>
        <v>-4.51</v>
      </c>
      <c r="J6380" s="0" t="n">
        <f aca="false">D6380</f>
        <v>50</v>
      </c>
      <c r="K6380" s="0" t="n">
        <f aca="false">C6380</f>
        <v>41.22</v>
      </c>
    </row>
    <row r="6381" customFormat="false" ht="12.75" hidden="false" customHeight="false" outlineLevel="0" collapsed="false">
      <c r="A6381" s="0" t="s">
        <v>12213</v>
      </c>
      <c r="B6381" s="0" t="n">
        <v>2001</v>
      </c>
      <c r="C6381" s="0" t="n">
        <v>38.21</v>
      </c>
      <c r="D6381" s="0" t="n">
        <v>49.63</v>
      </c>
      <c r="E6381" s="0" t="n">
        <v>-1.03</v>
      </c>
      <c r="F6381" s="0" t="n">
        <v>-8.39</v>
      </c>
      <c r="G6381" s="0" t="n">
        <v>-1.05</v>
      </c>
      <c r="H6381" s="0" t="n">
        <v>3.01</v>
      </c>
      <c r="I6381" s="0" t="n">
        <f aca="false">+G6381-H6381</f>
        <v>-4.06</v>
      </c>
      <c r="J6381" s="0" t="n">
        <f aca="false">D6381</f>
        <v>49.63</v>
      </c>
      <c r="K6381" s="0" t="n">
        <f aca="false">C6381</f>
        <v>38.21</v>
      </c>
    </row>
    <row r="6382" customFormat="false" ht="12.75" hidden="false" customHeight="false" outlineLevel="0" collapsed="false">
      <c r="A6382" s="0" t="s">
        <v>12214</v>
      </c>
      <c r="B6382" s="0" t="n">
        <v>2001</v>
      </c>
      <c r="C6382" s="0" t="n">
        <v>35.65</v>
      </c>
      <c r="D6382" s="0" t="n">
        <v>49.73</v>
      </c>
      <c r="E6382" s="0" t="n">
        <v>-1.45</v>
      </c>
      <c r="F6382" s="0" t="n">
        <v>-11.7</v>
      </c>
      <c r="G6382" s="0" t="n">
        <v>-1.03</v>
      </c>
      <c r="H6382" s="0" t="n">
        <v>2.8</v>
      </c>
      <c r="I6382" s="0" t="n">
        <f aca="false">+G6382-H6382</f>
        <v>-3.83</v>
      </c>
      <c r="J6382" s="0" t="n">
        <f aca="false">D6382</f>
        <v>49.73</v>
      </c>
      <c r="K6382" s="0" t="n">
        <f aca="false">C6382</f>
        <v>35.65</v>
      </c>
    </row>
    <row r="6383" customFormat="false" ht="12.75" hidden="false" customHeight="false" outlineLevel="0" collapsed="false">
      <c r="A6383" s="0" t="s">
        <v>12215</v>
      </c>
      <c r="B6383" s="0" t="n">
        <v>2001</v>
      </c>
      <c r="C6383" s="0" t="n">
        <v>35.55</v>
      </c>
      <c r="D6383" s="0" t="n">
        <v>49.64</v>
      </c>
      <c r="E6383" s="0" t="n">
        <v>-1.45</v>
      </c>
      <c r="F6383" s="0" t="n">
        <v>-11.7</v>
      </c>
      <c r="G6383" s="0" t="n">
        <v>-1.06</v>
      </c>
      <c r="H6383" s="0" t="n">
        <v>2.78</v>
      </c>
      <c r="I6383" s="0" t="n">
        <f aca="false">+G6383-H6383</f>
        <v>-3.84</v>
      </c>
      <c r="J6383" s="0" t="n">
        <f aca="false">D6383</f>
        <v>49.64</v>
      </c>
      <c r="K6383" s="0" t="n">
        <f aca="false">C6383</f>
        <v>35.55</v>
      </c>
    </row>
    <row r="6384" customFormat="false" ht="12.75" hidden="false" customHeight="false" outlineLevel="0" collapsed="false">
      <c r="A6384" s="0" t="s">
        <v>12216</v>
      </c>
      <c r="B6384" s="0" t="n">
        <v>2001</v>
      </c>
      <c r="C6384" s="0" t="n">
        <v>35.29</v>
      </c>
      <c r="D6384" s="0" t="n">
        <v>50.23</v>
      </c>
      <c r="E6384" s="0" t="n">
        <v>-1.54</v>
      </c>
      <c r="F6384" s="0" t="n">
        <v>-12.57</v>
      </c>
      <c r="G6384" s="0" t="n">
        <v>-1</v>
      </c>
      <c r="H6384" s="0" t="n">
        <v>2.91</v>
      </c>
      <c r="I6384" s="0" t="n">
        <f aca="false">+G6384-H6384</f>
        <v>-3.91</v>
      </c>
      <c r="J6384" s="0" t="n">
        <f aca="false">D6384</f>
        <v>50.23</v>
      </c>
      <c r="K6384" s="0" t="n">
        <f aca="false">C6384</f>
        <v>35.29</v>
      </c>
    </row>
    <row r="6385" customFormat="false" ht="12.75" hidden="false" customHeight="false" outlineLevel="0" collapsed="false">
      <c r="A6385" s="0" t="s">
        <v>12217</v>
      </c>
      <c r="B6385" s="0" t="n">
        <v>2001</v>
      </c>
      <c r="C6385" s="0" t="n">
        <v>35.44</v>
      </c>
      <c r="D6385" s="0" t="n">
        <v>50.17</v>
      </c>
      <c r="E6385" s="0" t="n">
        <v>-1.64</v>
      </c>
      <c r="F6385" s="0" t="n">
        <v>-12.57</v>
      </c>
      <c r="G6385" s="0" t="n">
        <v>-0.9</v>
      </c>
      <c r="H6385" s="0" t="n">
        <v>2.9</v>
      </c>
      <c r="I6385" s="0" t="n">
        <f aca="false">+G6385-H6385</f>
        <v>-3.8</v>
      </c>
      <c r="J6385" s="0" t="n">
        <f aca="false">D6385</f>
        <v>50.17</v>
      </c>
      <c r="K6385" s="0" t="n">
        <f aca="false">C6385</f>
        <v>35.44</v>
      </c>
    </row>
    <row r="6386" customFormat="false" ht="12.75" hidden="false" customHeight="false" outlineLevel="0" collapsed="false">
      <c r="A6386" s="0" t="s">
        <v>12218</v>
      </c>
      <c r="B6386" s="0" t="n">
        <v>2001</v>
      </c>
      <c r="C6386" s="0" t="n">
        <v>35.14</v>
      </c>
      <c r="D6386" s="0" t="n">
        <v>49.85</v>
      </c>
      <c r="E6386" s="0" t="n">
        <v>-1.64</v>
      </c>
      <c r="F6386" s="0" t="n">
        <v>-12.57</v>
      </c>
      <c r="G6386" s="0" t="n">
        <v>-0.91</v>
      </c>
      <c r="H6386" s="0" t="n">
        <v>2.87</v>
      </c>
      <c r="I6386" s="0" t="n">
        <f aca="false">+G6386-H6386</f>
        <v>-3.78</v>
      </c>
      <c r="J6386" s="0" t="n">
        <f aca="false">D6386</f>
        <v>49.85</v>
      </c>
      <c r="K6386" s="0" t="n">
        <f aca="false">C6386</f>
        <v>35.14</v>
      </c>
    </row>
    <row r="6387" customFormat="false" ht="12.75" hidden="false" customHeight="false" outlineLevel="0" collapsed="false">
      <c r="A6387" s="0" t="s">
        <v>12219</v>
      </c>
      <c r="B6387" s="0" t="n">
        <v>2001</v>
      </c>
      <c r="C6387" s="0" t="n">
        <v>35.03</v>
      </c>
      <c r="D6387" s="0" t="n">
        <v>49.57</v>
      </c>
      <c r="E6387" s="0" t="n">
        <v>-1.64</v>
      </c>
      <c r="F6387" s="0" t="n">
        <v>-12.57</v>
      </c>
      <c r="G6387" s="0" t="n">
        <v>-0.96</v>
      </c>
      <c r="H6387" s="0" t="n">
        <v>2.65</v>
      </c>
      <c r="I6387" s="0" t="n">
        <f aca="false">+G6387-H6387</f>
        <v>-3.61</v>
      </c>
      <c r="J6387" s="0" t="n">
        <f aca="false">D6387</f>
        <v>49.57</v>
      </c>
      <c r="K6387" s="0" t="n">
        <f aca="false">C6387</f>
        <v>35.03</v>
      </c>
    </row>
    <row r="6388" customFormat="false" ht="12.75" hidden="false" customHeight="false" outlineLevel="0" collapsed="false">
      <c r="A6388" s="0" t="s">
        <v>12220</v>
      </c>
      <c r="B6388" s="0" t="n">
        <v>2001</v>
      </c>
      <c r="C6388" s="0" t="n">
        <v>37.17</v>
      </c>
      <c r="D6388" s="0" t="n">
        <v>51.79</v>
      </c>
      <c r="E6388" s="0" t="n">
        <v>-1.63</v>
      </c>
      <c r="F6388" s="0" t="n">
        <v>-12.54</v>
      </c>
      <c r="G6388" s="0" t="n">
        <v>-0.92</v>
      </c>
      <c r="H6388" s="0" t="n">
        <v>2.79</v>
      </c>
      <c r="I6388" s="0" t="n">
        <f aca="false">+G6388-H6388</f>
        <v>-3.71</v>
      </c>
      <c r="J6388" s="0" t="n">
        <f aca="false">D6388</f>
        <v>51.79</v>
      </c>
      <c r="K6388" s="0" t="n">
        <f aca="false">C6388</f>
        <v>37.17</v>
      </c>
    </row>
    <row r="6389" customFormat="false" ht="12.75" hidden="false" customHeight="false" outlineLevel="0" collapsed="false">
      <c r="A6389" s="0" t="s">
        <v>12221</v>
      </c>
      <c r="B6389" s="0" t="n">
        <v>2001</v>
      </c>
      <c r="C6389" s="0" t="n">
        <v>38.1</v>
      </c>
      <c r="D6389" s="0" t="n">
        <v>51.71</v>
      </c>
      <c r="E6389" s="0" t="n">
        <v>-1.46</v>
      </c>
      <c r="F6389" s="0" t="n">
        <v>-11.25</v>
      </c>
      <c r="G6389" s="0" t="n">
        <v>-0.96</v>
      </c>
      <c r="H6389" s="0" t="n">
        <v>2.86</v>
      </c>
      <c r="I6389" s="0" t="n">
        <f aca="false">+G6389-H6389</f>
        <v>-3.82</v>
      </c>
      <c r="J6389" s="0" t="n">
        <f aca="false">D6389</f>
        <v>51.71</v>
      </c>
      <c r="K6389" s="0" t="n">
        <f aca="false">C6389</f>
        <v>38.1</v>
      </c>
    </row>
    <row r="6390" customFormat="false" ht="12.75" hidden="false" customHeight="false" outlineLevel="0" collapsed="false">
      <c r="A6390" s="0" t="s">
        <v>12222</v>
      </c>
      <c r="B6390" s="0" t="n">
        <v>2001</v>
      </c>
      <c r="C6390" s="0" t="n">
        <v>31.68</v>
      </c>
      <c r="D6390" s="0" t="n">
        <v>45.83</v>
      </c>
      <c r="E6390" s="0" t="n">
        <v>-1.63</v>
      </c>
      <c r="F6390" s="0" t="n">
        <v>-12.55</v>
      </c>
      <c r="G6390" s="0" t="n">
        <v>-0.81</v>
      </c>
      <c r="H6390" s="0" t="n">
        <v>2.42</v>
      </c>
      <c r="I6390" s="0" t="n">
        <f aca="false">+G6390-H6390</f>
        <v>-3.23</v>
      </c>
      <c r="J6390" s="0" t="n">
        <f aca="false">D6390</f>
        <v>45.83</v>
      </c>
      <c r="K6390" s="0" t="n">
        <f aca="false">C6390</f>
        <v>31.68</v>
      </c>
    </row>
    <row r="6391" customFormat="false" ht="12.75" hidden="false" customHeight="false" outlineLevel="0" collapsed="false">
      <c r="A6391" s="0" t="s">
        <v>12223</v>
      </c>
      <c r="B6391" s="0" t="n">
        <v>2001</v>
      </c>
      <c r="C6391" s="0" t="n">
        <v>31.03</v>
      </c>
      <c r="D6391" s="0" t="n">
        <v>35.1</v>
      </c>
      <c r="E6391" s="0" t="n">
        <v>-0.11</v>
      </c>
      <c r="F6391" s="0" t="n">
        <v>-0.84</v>
      </c>
      <c r="G6391" s="0" t="n">
        <v>-0.95</v>
      </c>
      <c r="H6391" s="0" t="n">
        <v>2.39</v>
      </c>
      <c r="I6391" s="0" t="n">
        <f aca="false">+G6391-H6391</f>
        <v>-3.34</v>
      </c>
      <c r="J6391" s="0" t="n">
        <f aca="false">D6391</f>
        <v>35.1</v>
      </c>
      <c r="K6391" s="0" t="n">
        <f aca="false">C6391</f>
        <v>31.03</v>
      </c>
    </row>
    <row r="6392" customFormat="false" ht="12.75" hidden="false" customHeight="false" outlineLevel="0" collapsed="false">
      <c r="A6392" s="0" t="s">
        <v>12224</v>
      </c>
      <c r="B6392" s="0" t="n">
        <v>2001</v>
      </c>
      <c r="C6392" s="0" t="n">
        <v>30.65</v>
      </c>
      <c r="D6392" s="0" t="n">
        <v>34.53</v>
      </c>
      <c r="E6392" s="0" t="n">
        <v>-0.11</v>
      </c>
      <c r="F6392" s="0" t="n">
        <v>-0.84</v>
      </c>
      <c r="G6392" s="0" t="n">
        <v>-0.94</v>
      </c>
      <c r="H6392" s="0" t="n">
        <v>2.21</v>
      </c>
      <c r="I6392" s="0" t="n">
        <f aca="false">+G6392-H6392</f>
        <v>-3.15</v>
      </c>
      <c r="J6392" s="0" t="n">
        <f aca="false">D6392</f>
        <v>34.53</v>
      </c>
      <c r="K6392" s="0" t="n">
        <f aca="false">C6392</f>
        <v>30.65</v>
      </c>
    </row>
    <row r="6393" customFormat="false" ht="12.75" hidden="false" customHeight="false" outlineLevel="0" collapsed="false">
      <c r="A6393" s="0" t="s">
        <v>12225</v>
      </c>
      <c r="B6393" s="0" t="n">
        <v>2001</v>
      </c>
      <c r="C6393" s="0" t="n">
        <v>28.26</v>
      </c>
      <c r="D6393" s="0" t="n">
        <v>31.81</v>
      </c>
      <c r="E6393" s="0" t="n">
        <v>-0.11</v>
      </c>
      <c r="F6393" s="0" t="n">
        <v>-0.84</v>
      </c>
      <c r="G6393" s="0" t="n">
        <v>-0.81</v>
      </c>
      <c r="H6393" s="0" t="n">
        <v>2.01</v>
      </c>
      <c r="I6393" s="0" t="n">
        <f aca="false">+G6393-H6393</f>
        <v>-2.82</v>
      </c>
      <c r="J6393" s="0" t="n">
        <f aca="false">D6393</f>
        <v>31.81</v>
      </c>
      <c r="K6393" s="0" t="n">
        <f aca="false">C6393</f>
        <v>28.26</v>
      </c>
    </row>
    <row r="6394" customFormat="false" ht="12.75" hidden="false" customHeight="false" outlineLevel="0" collapsed="false">
      <c r="A6394" s="0" t="s">
        <v>12226</v>
      </c>
      <c r="B6394" s="0" t="n">
        <v>2001</v>
      </c>
      <c r="C6394" s="0" t="n">
        <v>28.04</v>
      </c>
      <c r="D6394" s="0" t="n">
        <v>31.52</v>
      </c>
      <c r="E6394" s="0" t="n">
        <v>-0.11</v>
      </c>
      <c r="F6394" s="0" t="n">
        <v>-0.84</v>
      </c>
      <c r="G6394" s="0" t="n">
        <v>-0.78</v>
      </c>
      <c r="H6394" s="0" t="n">
        <v>1.97</v>
      </c>
      <c r="I6394" s="0" t="n">
        <f aca="false">+G6394-H6394</f>
        <v>-2.75</v>
      </c>
      <c r="J6394" s="0" t="n">
        <f aca="false">D6394</f>
        <v>31.52</v>
      </c>
      <c r="K6394" s="0" t="n">
        <f aca="false">C6394</f>
        <v>28.04</v>
      </c>
    </row>
    <row r="6395" customFormat="false" ht="12.75" hidden="false" customHeight="false" outlineLevel="0" collapsed="false">
      <c r="A6395" s="0" t="s">
        <v>12227</v>
      </c>
      <c r="B6395" s="0" t="n">
        <v>2001</v>
      </c>
      <c r="C6395" s="0" t="n">
        <v>27.49</v>
      </c>
      <c r="D6395" s="0" t="n">
        <v>30.91</v>
      </c>
      <c r="E6395" s="0" t="n">
        <v>-0.11</v>
      </c>
      <c r="F6395" s="0" t="n">
        <v>-0.84</v>
      </c>
      <c r="G6395" s="0" t="n">
        <v>-0.75</v>
      </c>
      <c r="H6395" s="0" t="n">
        <v>1.94</v>
      </c>
      <c r="I6395" s="0" t="n">
        <f aca="false">+G6395-H6395</f>
        <v>-2.69</v>
      </c>
      <c r="J6395" s="0" t="n">
        <f aca="false">D6395</f>
        <v>30.91</v>
      </c>
      <c r="K6395" s="0" t="n">
        <f aca="false">C6395</f>
        <v>27.49</v>
      </c>
    </row>
    <row r="6396" customFormat="false" ht="12.75" hidden="false" customHeight="false" outlineLevel="0" collapsed="false">
      <c r="A6396" s="0" t="s">
        <v>12228</v>
      </c>
      <c r="B6396" s="0" t="n">
        <v>2001</v>
      </c>
      <c r="C6396" s="0" t="n">
        <v>27.46</v>
      </c>
      <c r="D6396" s="0" t="n">
        <v>30.87</v>
      </c>
      <c r="E6396" s="0" t="n">
        <v>-0.11</v>
      </c>
      <c r="F6396" s="0" t="n">
        <v>-0.84</v>
      </c>
      <c r="G6396" s="0" t="n">
        <v>-0.75</v>
      </c>
      <c r="H6396" s="0" t="n">
        <v>1.93</v>
      </c>
      <c r="I6396" s="0" t="n">
        <f aca="false">+G6396-H6396</f>
        <v>-2.68</v>
      </c>
      <c r="J6396" s="0" t="n">
        <f aca="false">D6396</f>
        <v>30.87</v>
      </c>
      <c r="K6396" s="0" t="n">
        <f aca="false">C6396</f>
        <v>27.46</v>
      </c>
    </row>
    <row r="6397" customFormat="false" ht="12.75" hidden="false" customHeight="false" outlineLevel="0" collapsed="false">
      <c r="A6397" s="0" t="s">
        <v>12229</v>
      </c>
      <c r="B6397" s="0" t="n">
        <v>2001</v>
      </c>
      <c r="C6397" s="0" t="n">
        <v>25.22</v>
      </c>
      <c r="D6397" s="0" t="n">
        <v>28.43</v>
      </c>
      <c r="E6397" s="0" t="n">
        <v>-0.11</v>
      </c>
      <c r="F6397" s="0" t="n">
        <v>-0.84</v>
      </c>
      <c r="G6397" s="0" t="n">
        <v>-0.7</v>
      </c>
      <c r="H6397" s="0" t="n">
        <v>1.78</v>
      </c>
      <c r="I6397" s="0" t="n">
        <f aca="false">+G6397-H6397</f>
        <v>-2.48</v>
      </c>
      <c r="J6397" s="0" t="n">
        <f aca="false">D6397</f>
        <v>28.43</v>
      </c>
      <c r="K6397" s="0" t="n">
        <f aca="false">C6397</f>
        <v>25.22</v>
      </c>
    </row>
    <row r="6398" customFormat="false" ht="12.75" hidden="false" customHeight="false" outlineLevel="0" collapsed="false">
      <c r="A6398" s="0" t="s">
        <v>12230</v>
      </c>
      <c r="B6398" s="0" t="n">
        <v>2001</v>
      </c>
      <c r="C6398" s="0" t="n">
        <v>24.69</v>
      </c>
      <c r="D6398" s="0" t="n">
        <v>28.01</v>
      </c>
      <c r="E6398" s="0" t="n">
        <v>-0.1</v>
      </c>
      <c r="F6398" s="0" t="n">
        <v>-0.86</v>
      </c>
      <c r="G6398" s="0" t="n">
        <v>-0.73</v>
      </c>
      <c r="H6398" s="0" t="n">
        <v>1.83</v>
      </c>
      <c r="I6398" s="0" t="n">
        <f aca="false">+G6398-H6398</f>
        <v>-2.56</v>
      </c>
      <c r="J6398" s="0" t="n">
        <f aca="false">D6398</f>
        <v>28.01</v>
      </c>
      <c r="K6398" s="0" t="n">
        <f aca="false">C6398</f>
        <v>24.69</v>
      </c>
    </row>
    <row r="6399" customFormat="false" ht="12.75" hidden="false" customHeight="false" outlineLevel="0" collapsed="false">
      <c r="A6399" s="0" t="s">
        <v>12231</v>
      </c>
      <c r="B6399" s="0" t="n">
        <v>2001</v>
      </c>
      <c r="C6399" s="0" t="n">
        <v>27.7</v>
      </c>
      <c r="D6399" s="0" t="n">
        <v>39.72</v>
      </c>
      <c r="E6399" s="0" t="n">
        <v>-1.25</v>
      </c>
      <c r="F6399" s="0" t="n">
        <v>-10.33</v>
      </c>
      <c r="G6399" s="0" t="n">
        <v>-0.75</v>
      </c>
      <c r="H6399" s="0" t="n">
        <v>2.19</v>
      </c>
      <c r="I6399" s="0" t="n">
        <f aca="false">+G6399-H6399</f>
        <v>-2.94</v>
      </c>
      <c r="J6399" s="0" t="n">
        <f aca="false">D6399</f>
        <v>39.72</v>
      </c>
      <c r="K6399" s="0" t="n">
        <f aca="false">C6399</f>
        <v>27.7</v>
      </c>
    </row>
    <row r="6400" customFormat="false" ht="12.75" hidden="false" customHeight="false" outlineLevel="0" collapsed="false">
      <c r="A6400" s="0" t="s">
        <v>12232</v>
      </c>
      <c r="B6400" s="0" t="n">
        <v>2001</v>
      </c>
      <c r="C6400" s="0" t="n">
        <v>31.74</v>
      </c>
      <c r="D6400" s="0" t="n">
        <v>44.03</v>
      </c>
      <c r="E6400" s="0" t="n">
        <v>-1.25</v>
      </c>
      <c r="F6400" s="0" t="n">
        <v>-10.3</v>
      </c>
      <c r="G6400" s="0" t="n">
        <v>-0.74</v>
      </c>
      <c r="H6400" s="0" t="n">
        <v>2.5</v>
      </c>
      <c r="I6400" s="0" t="n">
        <f aca="false">+G6400-H6400</f>
        <v>-3.24</v>
      </c>
      <c r="J6400" s="0" t="n">
        <f aca="false">D6400</f>
        <v>44.03</v>
      </c>
      <c r="K6400" s="0" t="n">
        <f aca="false">C6400</f>
        <v>31.74</v>
      </c>
    </row>
    <row r="6401" customFormat="false" ht="12.75" hidden="false" customHeight="false" outlineLevel="0" collapsed="false">
      <c r="A6401" s="0" t="s">
        <v>12233</v>
      </c>
      <c r="B6401" s="0" t="n">
        <v>2001</v>
      </c>
      <c r="C6401" s="0" t="n">
        <v>34.42</v>
      </c>
      <c r="D6401" s="0" t="n">
        <v>45.08</v>
      </c>
      <c r="E6401" s="0" t="n">
        <v>-0.97</v>
      </c>
      <c r="F6401" s="0" t="n">
        <v>-8.05</v>
      </c>
      <c r="G6401" s="0" t="n">
        <v>-0.81</v>
      </c>
      <c r="H6401" s="0" t="n">
        <v>2.77</v>
      </c>
      <c r="I6401" s="0" t="n">
        <f aca="false">+G6401-H6401</f>
        <v>-3.58</v>
      </c>
      <c r="J6401" s="0" t="n">
        <f aca="false">D6401</f>
        <v>45.08</v>
      </c>
      <c r="K6401" s="0" t="n">
        <f aca="false">C6401</f>
        <v>34.42</v>
      </c>
    </row>
    <row r="6402" customFormat="false" ht="12.75" hidden="false" customHeight="false" outlineLevel="0" collapsed="false">
      <c r="A6402" s="0" t="s">
        <v>12234</v>
      </c>
      <c r="B6402" s="0" t="n">
        <v>2001</v>
      </c>
      <c r="C6402" s="0" t="n">
        <v>35.05</v>
      </c>
      <c r="D6402" s="0" t="n">
        <v>46.19</v>
      </c>
      <c r="E6402" s="0" t="n">
        <v>-1.02</v>
      </c>
      <c r="F6402" s="0" t="n">
        <v>-8.44</v>
      </c>
      <c r="G6402" s="0" t="n">
        <v>-0.88</v>
      </c>
      <c r="H6402" s="0" t="n">
        <v>2.84</v>
      </c>
      <c r="I6402" s="0" t="n">
        <f aca="false">+G6402-H6402</f>
        <v>-3.72</v>
      </c>
      <c r="J6402" s="0" t="n">
        <f aca="false">D6402</f>
        <v>46.19</v>
      </c>
      <c r="K6402" s="0" t="n">
        <f aca="false">C6402</f>
        <v>35.05</v>
      </c>
    </row>
    <row r="6403" customFormat="false" ht="12.75" hidden="false" customHeight="false" outlineLevel="0" collapsed="false">
      <c r="A6403" s="0" t="s">
        <v>12235</v>
      </c>
      <c r="B6403" s="0" t="n">
        <v>2001</v>
      </c>
      <c r="C6403" s="0" t="n">
        <v>35.17</v>
      </c>
      <c r="D6403" s="0" t="n">
        <v>47.88</v>
      </c>
      <c r="E6403" s="0" t="n">
        <v>-1.25</v>
      </c>
      <c r="F6403" s="0" t="n">
        <v>-10.3</v>
      </c>
      <c r="G6403" s="0" t="n">
        <v>-0.78</v>
      </c>
      <c r="H6403" s="0" t="n">
        <v>2.88</v>
      </c>
      <c r="I6403" s="0" t="n">
        <f aca="false">+G6403-H6403</f>
        <v>-3.66</v>
      </c>
      <c r="J6403" s="0" t="n">
        <f aca="false">D6403</f>
        <v>47.88</v>
      </c>
      <c r="K6403" s="0" t="n">
        <f aca="false">C6403</f>
        <v>35.17</v>
      </c>
    </row>
    <row r="6404" customFormat="false" ht="12.75" hidden="false" customHeight="false" outlineLevel="0" collapsed="false">
      <c r="A6404" s="0" t="s">
        <v>12236</v>
      </c>
      <c r="B6404" s="0" t="n">
        <v>2001</v>
      </c>
      <c r="C6404" s="0" t="n">
        <v>35.14</v>
      </c>
      <c r="D6404" s="0" t="n">
        <v>48.01</v>
      </c>
      <c r="E6404" s="0" t="n">
        <v>-1.24</v>
      </c>
      <c r="F6404" s="0" t="n">
        <v>-10.28</v>
      </c>
      <c r="G6404" s="0" t="n">
        <v>-0.87</v>
      </c>
      <c r="H6404" s="0" t="n">
        <v>2.96</v>
      </c>
      <c r="I6404" s="0" t="n">
        <f aca="false">+G6404-H6404</f>
        <v>-3.83</v>
      </c>
      <c r="J6404" s="0" t="n">
        <f aca="false">D6404</f>
        <v>48.01</v>
      </c>
      <c r="K6404" s="0" t="n">
        <f aca="false">C6404</f>
        <v>35.14</v>
      </c>
    </row>
    <row r="6405" customFormat="false" ht="12.75" hidden="false" customHeight="false" outlineLevel="0" collapsed="false">
      <c r="A6405" s="0" t="s">
        <v>12237</v>
      </c>
      <c r="B6405" s="0" t="n">
        <v>2001</v>
      </c>
      <c r="C6405" s="0" t="n">
        <v>35.19</v>
      </c>
      <c r="D6405" s="0" t="n">
        <v>48.12</v>
      </c>
      <c r="E6405" s="0" t="n">
        <v>-1.24</v>
      </c>
      <c r="F6405" s="0" t="n">
        <v>-10.28</v>
      </c>
      <c r="G6405" s="0" t="n">
        <v>-0.79</v>
      </c>
      <c r="H6405" s="0" t="n">
        <v>3.1</v>
      </c>
      <c r="I6405" s="0" t="n">
        <f aca="false">+G6405-H6405</f>
        <v>-3.89</v>
      </c>
      <c r="J6405" s="0" t="n">
        <f aca="false">D6405</f>
        <v>48.12</v>
      </c>
      <c r="K6405" s="0" t="n">
        <f aca="false">C6405</f>
        <v>35.19</v>
      </c>
    </row>
    <row r="6406" customFormat="false" ht="12.75" hidden="false" customHeight="false" outlineLevel="0" collapsed="false">
      <c r="A6406" s="0" t="s">
        <v>12238</v>
      </c>
      <c r="B6406" s="0" t="n">
        <v>2001</v>
      </c>
      <c r="C6406" s="0" t="n">
        <v>34.77</v>
      </c>
      <c r="D6406" s="0" t="n">
        <v>47.54</v>
      </c>
      <c r="E6406" s="0" t="n">
        <v>-1.24</v>
      </c>
      <c r="F6406" s="0" t="n">
        <v>-10.27</v>
      </c>
      <c r="G6406" s="0" t="n">
        <v>-0.83</v>
      </c>
      <c r="H6406" s="0" t="n">
        <v>2.91</v>
      </c>
      <c r="I6406" s="0" t="n">
        <f aca="false">+G6406-H6406</f>
        <v>-3.74</v>
      </c>
      <c r="J6406" s="0" t="n">
        <f aca="false">D6406</f>
        <v>47.54</v>
      </c>
      <c r="K6406" s="0" t="n">
        <f aca="false">C6406</f>
        <v>34.77</v>
      </c>
    </row>
    <row r="6407" customFormat="false" ht="12.75" hidden="false" customHeight="false" outlineLevel="0" collapsed="false">
      <c r="A6407" s="0" t="s">
        <v>12239</v>
      </c>
      <c r="B6407" s="0" t="n">
        <v>2001</v>
      </c>
      <c r="C6407" s="0" t="n">
        <v>34.69</v>
      </c>
      <c r="D6407" s="0" t="n">
        <v>47.43</v>
      </c>
      <c r="E6407" s="0" t="n">
        <v>-1.24</v>
      </c>
      <c r="F6407" s="0" t="n">
        <v>-10.26</v>
      </c>
      <c r="G6407" s="0" t="n">
        <v>-0.84</v>
      </c>
      <c r="H6407" s="0" t="n">
        <v>2.88</v>
      </c>
      <c r="I6407" s="0" t="n">
        <f aca="false">+G6407-H6407</f>
        <v>-3.72</v>
      </c>
      <c r="J6407" s="0" t="n">
        <f aca="false">D6407</f>
        <v>47.43</v>
      </c>
      <c r="K6407" s="0" t="n">
        <f aca="false">C6407</f>
        <v>34.69</v>
      </c>
    </row>
    <row r="6408" customFormat="false" ht="12.75" hidden="false" customHeight="false" outlineLevel="0" collapsed="false">
      <c r="A6408" s="0" t="s">
        <v>12240</v>
      </c>
      <c r="B6408" s="0" t="n">
        <v>2001</v>
      </c>
      <c r="C6408" s="0" t="n">
        <v>34.82</v>
      </c>
      <c r="D6408" s="0" t="n">
        <v>47.52</v>
      </c>
      <c r="E6408" s="0" t="n">
        <v>-1.24</v>
      </c>
      <c r="F6408" s="0" t="n">
        <v>-10.28</v>
      </c>
      <c r="G6408" s="0" t="n">
        <v>-0.81</v>
      </c>
      <c r="H6408" s="0" t="n">
        <v>2.85</v>
      </c>
      <c r="I6408" s="0" t="n">
        <f aca="false">+G6408-H6408</f>
        <v>-3.66</v>
      </c>
      <c r="J6408" s="0" t="n">
        <f aca="false">D6408</f>
        <v>47.52</v>
      </c>
      <c r="K6408" s="0" t="n">
        <f aca="false">C6408</f>
        <v>34.82</v>
      </c>
    </row>
    <row r="6409" customFormat="false" ht="12.75" hidden="false" customHeight="false" outlineLevel="0" collapsed="false">
      <c r="A6409" s="0" t="s">
        <v>12241</v>
      </c>
      <c r="B6409" s="0" t="n">
        <v>2001</v>
      </c>
      <c r="C6409" s="0" t="n">
        <v>34.84</v>
      </c>
      <c r="D6409" s="0" t="n">
        <v>47.52</v>
      </c>
      <c r="E6409" s="0" t="n">
        <v>-1.24</v>
      </c>
      <c r="F6409" s="0" t="n">
        <v>-10.27</v>
      </c>
      <c r="G6409" s="0" t="n">
        <v>-0.79</v>
      </c>
      <c r="H6409" s="0" t="n">
        <v>2.86</v>
      </c>
      <c r="I6409" s="0" t="n">
        <f aca="false">+G6409-H6409</f>
        <v>-3.65</v>
      </c>
      <c r="J6409" s="0" t="n">
        <f aca="false">D6409</f>
        <v>47.52</v>
      </c>
      <c r="K6409" s="0" t="n">
        <f aca="false">C6409</f>
        <v>34.84</v>
      </c>
    </row>
    <row r="6410" customFormat="false" ht="12.75" hidden="false" customHeight="false" outlineLevel="0" collapsed="false">
      <c r="A6410" s="0" t="s">
        <v>12242</v>
      </c>
      <c r="B6410" s="0" t="n">
        <v>2001</v>
      </c>
      <c r="C6410" s="0" t="n">
        <v>35.09</v>
      </c>
      <c r="D6410" s="0" t="n">
        <v>47.84</v>
      </c>
      <c r="E6410" s="0" t="n">
        <v>-1.24</v>
      </c>
      <c r="F6410" s="0" t="n">
        <v>-10.28</v>
      </c>
      <c r="G6410" s="0" t="n">
        <v>-0.82</v>
      </c>
      <c r="H6410" s="0" t="n">
        <v>2.89</v>
      </c>
      <c r="I6410" s="0" t="n">
        <f aca="false">+G6410-H6410</f>
        <v>-3.71</v>
      </c>
      <c r="J6410" s="0" t="n">
        <f aca="false">D6410</f>
        <v>47.84</v>
      </c>
      <c r="K6410" s="0" t="n">
        <f aca="false">C6410</f>
        <v>35.09</v>
      </c>
    </row>
    <row r="6411" customFormat="false" ht="12.75" hidden="false" customHeight="false" outlineLevel="0" collapsed="false">
      <c r="A6411" s="0" t="s">
        <v>12243</v>
      </c>
      <c r="B6411" s="0" t="n">
        <v>2001</v>
      </c>
      <c r="C6411" s="0" t="n">
        <v>34.56</v>
      </c>
      <c r="D6411" s="0" t="n">
        <v>46.28</v>
      </c>
      <c r="E6411" s="0" t="n">
        <v>-1.09</v>
      </c>
      <c r="F6411" s="0" t="n">
        <v>-9.04</v>
      </c>
      <c r="G6411" s="0" t="n">
        <v>-0.76</v>
      </c>
      <c r="H6411" s="0" t="n">
        <v>3.01</v>
      </c>
      <c r="I6411" s="0" t="n">
        <f aca="false">+G6411-H6411</f>
        <v>-3.77</v>
      </c>
      <c r="J6411" s="0" t="n">
        <f aca="false">D6411</f>
        <v>46.28</v>
      </c>
      <c r="K6411" s="0" t="n">
        <f aca="false">C6411</f>
        <v>34.56</v>
      </c>
    </row>
    <row r="6412" customFormat="false" ht="12.75" hidden="false" customHeight="false" outlineLevel="0" collapsed="false">
      <c r="A6412" s="0" t="s">
        <v>12244</v>
      </c>
      <c r="B6412" s="0" t="n">
        <v>2001</v>
      </c>
      <c r="C6412" s="0" t="n">
        <v>38.14</v>
      </c>
      <c r="D6412" s="0" t="n">
        <v>51.54</v>
      </c>
      <c r="E6412" s="0" t="n">
        <v>-1.21</v>
      </c>
      <c r="F6412" s="0" t="n">
        <v>-10.32</v>
      </c>
      <c r="G6412" s="0" t="n">
        <v>-0.89</v>
      </c>
      <c r="H6412" s="0" t="n">
        <v>3.4</v>
      </c>
      <c r="I6412" s="0" t="n">
        <f aca="false">+G6412-H6412</f>
        <v>-4.29</v>
      </c>
      <c r="J6412" s="0" t="n">
        <f aca="false">D6412</f>
        <v>51.54</v>
      </c>
      <c r="K6412" s="0" t="n">
        <f aca="false">C6412</f>
        <v>38.14</v>
      </c>
    </row>
    <row r="6413" customFormat="false" ht="12.75" hidden="false" customHeight="false" outlineLevel="0" collapsed="false">
      <c r="A6413" s="0" t="s">
        <v>12245</v>
      </c>
      <c r="B6413" s="0" t="n">
        <v>2001</v>
      </c>
      <c r="C6413" s="0" t="n">
        <v>36.26</v>
      </c>
      <c r="D6413" s="0" t="n">
        <v>49.4</v>
      </c>
      <c r="E6413" s="0" t="n">
        <v>-1.21</v>
      </c>
      <c r="F6413" s="0" t="n">
        <v>-10.32</v>
      </c>
      <c r="G6413" s="0" t="n">
        <v>-0.85</v>
      </c>
      <c r="H6413" s="0" t="n">
        <v>3.18</v>
      </c>
      <c r="I6413" s="0" t="n">
        <f aca="false">+G6413-H6413</f>
        <v>-4.03</v>
      </c>
      <c r="J6413" s="0" t="n">
        <f aca="false">D6413</f>
        <v>49.4</v>
      </c>
      <c r="K6413" s="0" t="n">
        <f aca="false">C6413</f>
        <v>36.26</v>
      </c>
    </row>
    <row r="6414" customFormat="false" ht="12.75" hidden="false" customHeight="false" outlineLevel="0" collapsed="false">
      <c r="A6414" s="0" t="s">
        <v>12246</v>
      </c>
      <c r="B6414" s="0" t="n">
        <v>2001</v>
      </c>
      <c r="C6414" s="0" t="n">
        <v>32.2</v>
      </c>
      <c r="D6414" s="0" t="n">
        <v>44.93</v>
      </c>
      <c r="E6414" s="0" t="n">
        <v>-1.21</v>
      </c>
      <c r="F6414" s="0" t="n">
        <v>-10.32</v>
      </c>
      <c r="G6414" s="0" t="n">
        <v>-0.84</v>
      </c>
      <c r="H6414" s="0" t="n">
        <v>2.78</v>
      </c>
      <c r="I6414" s="0" t="n">
        <f aca="false">+G6414-H6414</f>
        <v>-3.62</v>
      </c>
      <c r="J6414" s="0" t="n">
        <f aca="false">D6414</f>
        <v>44.93</v>
      </c>
      <c r="K6414" s="0" t="n">
        <f aca="false">C6414</f>
        <v>32.2</v>
      </c>
    </row>
    <row r="6415" customFormat="false" ht="12.75" hidden="false" customHeight="false" outlineLevel="0" collapsed="false">
      <c r="A6415" s="0" t="s">
        <v>12247</v>
      </c>
      <c r="B6415" s="0" t="n">
        <v>2001</v>
      </c>
      <c r="C6415" s="0" t="n">
        <v>36.87</v>
      </c>
      <c r="D6415" s="0" t="n">
        <v>41.62</v>
      </c>
      <c r="E6415" s="0" t="n">
        <v>-0.1</v>
      </c>
      <c r="F6415" s="0" t="n">
        <v>-0.86</v>
      </c>
      <c r="G6415" s="0" t="n">
        <v>-1.04</v>
      </c>
      <c r="H6415" s="0" t="n">
        <v>2.95</v>
      </c>
      <c r="I6415" s="0" t="n">
        <f aca="false">+G6415-H6415</f>
        <v>-3.99</v>
      </c>
      <c r="J6415" s="0" t="n">
        <f aca="false">D6415</f>
        <v>41.62</v>
      </c>
      <c r="K6415" s="0" t="n">
        <f aca="false">C6415</f>
        <v>36.87</v>
      </c>
    </row>
    <row r="6416" customFormat="false" ht="12.75" hidden="false" customHeight="false" outlineLevel="0" collapsed="false">
      <c r="A6416" s="0" t="s">
        <v>12248</v>
      </c>
      <c r="B6416" s="0" t="n">
        <v>2001</v>
      </c>
      <c r="C6416" s="0" t="n">
        <v>32.64</v>
      </c>
      <c r="D6416" s="0" t="n">
        <v>37.17</v>
      </c>
      <c r="E6416" s="0" t="n">
        <v>-0.1</v>
      </c>
      <c r="F6416" s="0" t="n">
        <v>-0.85</v>
      </c>
      <c r="G6416" s="0" t="n">
        <v>-1.18</v>
      </c>
      <c r="H6416" s="0" t="n">
        <v>2.6</v>
      </c>
      <c r="I6416" s="0" t="n">
        <f aca="false">+G6416-H6416</f>
        <v>-3.78</v>
      </c>
      <c r="J6416" s="0" t="n">
        <f aca="false">D6416</f>
        <v>37.17</v>
      </c>
      <c r="K6416" s="0" t="n">
        <f aca="false">C6416</f>
        <v>32.64</v>
      </c>
    </row>
    <row r="6417" customFormat="false" ht="12.75" hidden="false" customHeight="false" outlineLevel="0" collapsed="false">
      <c r="A6417" s="0" t="s">
        <v>12249</v>
      </c>
      <c r="B6417" s="0" t="n">
        <v>2001</v>
      </c>
      <c r="C6417" s="0" t="n">
        <v>27.61</v>
      </c>
      <c r="D6417" s="0" t="n">
        <v>31.47</v>
      </c>
      <c r="E6417" s="0" t="n">
        <v>-0.1</v>
      </c>
      <c r="F6417" s="0" t="n">
        <v>-0.85</v>
      </c>
      <c r="G6417" s="0" t="n">
        <v>-0.92</v>
      </c>
      <c r="H6417" s="0" t="n">
        <v>2.19</v>
      </c>
      <c r="I6417" s="0" t="n">
        <f aca="false">+G6417-H6417</f>
        <v>-3.11</v>
      </c>
      <c r="J6417" s="0" t="n">
        <f aca="false">D6417</f>
        <v>31.47</v>
      </c>
      <c r="K6417" s="0" t="n">
        <f aca="false">C6417</f>
        <v>27.61</v>
      </c>
    </row>
    <row r="6418" customFormat="false" ht="12.75" hidden="false" customHeight="false" outlineLevel="0" collapsed="false">
      <c r="A6418" s="0" t="s">
        <v>12250</v>
      </c>
      <c r="B6418" s="0" t="n">
        <v>2001</v>
      </c>
      <c r="C6418" s="0" t="n">
        <v>26.85</v>
      </c>
      <c r="D6418" s="0" t="n">
        <v>30.57</v>
      </c>
      <c r="E6418" s="0" t="n">
        <v>-0.1</v>
      </c>
      <c r="F6418" s="0" t="n">
        <v>-0.85</v>
      </c>
      <c r="G6418" s="0" t="n">
        <v>-0.87</v>
      </c>
      <c r="H6418" s="0" t="n">
        <v>2.1</v>
      </c>
      <c r="I6418" s="0" t="n">
        <f aca="false">+G6418-H6418</f>
        <v>-2.97</v>
      </c>
      <c r="J6418" s="0" t="n">
        <f aca="false">D6418</f>
        <v>30.57</v>
      </c>
      <c r="K6418" s="0" t="n">
        <f aca="false">C6418</f>
        <v>26.85</v>
      </c>
    </row>
    <row r="6419" customFormat="false" ht="12.75" hidden="false" customHeight="false" outlineLevel="0" collapsed="false">
      <c r="A6419" s="0" t="s">
        <v>12251</v>
      </c>
      <c r="B6419" s="0" t="n">
        <v>2001</v>
      </c>
      <c r="C6419" s="0" t="n">
        <v>26.84</v>
      </c>
      <c r="D6419" s="0" t="n">
        <v>30.56</v>
      </c>
      <c r="E6419" s="0" t="n">
        <v>-0.1</v>
      </c>
      <c r="F6419" s="0" t="n">
        <v>-0.85</v>
      </c>
      <c r="G6419" s="0" t="n">
        <v>-0.88</v>
      </c>
      <c r="H6419" s="0" t="n">
        <v>2.09</v>
      </c>
      <c r="I6419" s="0" t="n">
        <f aca="false">+G6419-H6419</f>
        <v>-2.97</v>
      </c>
      <c r="J6419" s="0" t="n">
        <f aca="false">D6419</f>
        <v>30.56</v>
      </c>
      <c r="K6419" s="0" t="n">
        <f aca="false">C6419</f>
        <v>26.84</v>
      </c>
    </row>
    <row r="6420" customFormat="false" ht="12.75" hidden="false" customHeight="false" outlineLevel="0" collapsed="false">
      <c r="A6420" s="0" t="s">
        <v>12252</v>
      </c>
      <c r="B6420" s="0" t="n">
        <v>2001</v>
      </c>
      <c r="C6420" s="0" t="n">
        <v>26.94</v>
      </c>
      <c r="D6420" s="0" t="n">
        <v>30.67</v>
      </c>
      <c r="E6420" s="0" t="n">
        <v>-0.1</v>
      </c>
      <c r="F6420" s="0" t="n">
        <v>-0.85</v>
      </c>
      <c r="G6420" s="0" t="n">
        <v>-0.87</v>
      </c>
      <c r="H6420" s="0" t="n">
        <v>2.11</v>
      </c>
      <c r="I6420" s="0" t="n">
        <f aca="false">+G6420-H6420</f>
        <v>-2.98</v>
      </c>
      <c r="J6420" s="0" t="n">
        <f aca="false">D6420</f>
        <v>30.67</v>
      </c>
      <c r="K6420" s="0" t="n">
        <f aca="false">C6420</f>
        <v>26.94</v>
      </c>
    </row>
    <row r="6421" customFormat="false" ht="12.75" hidden="false" customHeight="false" outlineLevel="0" collapsed="false">
      <c r="A6421" s="0" t="s">
        <v>12253</v>
      </c>
      <c r="B6421" s="0" t="n">
        <v>2001</v>
      </c>
      <c r="C6421" s="0" t="n">
        <v>30.24</v>
      </c>
      <c r="D6421" s="0" t="n">
        <v>34.43</v>
      </c>
      <c r="E6421" s="0" t="n">
        <v>-0.1</v>
      </c>
      <c r="F6421" s="0" t="n">
        <v>-0.85</v>
      </c>
      <c r="G6421" s="0" t="n">
        <v>-1</v>
      </c>
      <c r="H6421" s="0" t="n">
        <v>2.44</v>
      </c>
      <c r="I6421" s="0" t="n">
        <f aca="false">+G6421-H6421</f>
        <v>-3.44</v>
      </c>
      <c r="J6421" s="0" t="n">
        <f aca="false">D6421</f>
        <v>34.43</v>
      </c>
      <c r="K6421" s="0" t="n">
        <f aca="false">C6421</f>
        <v>30.24</v>
      </c>
    </row>
    <row r="6422" customFormat="false" ht="12.75" hidden="false" customHeight="false" outlineLevel="0" collapsed="false">
      <c r="A6422" s="0" t="s">
        <v>12254</v>
      </c>
      <c r="B6422" s="0" t="n">
        <v>2001</v>
      </c>
      <c r="C6422" s="0" t="n">
        <v>39.27</v>
      </c>
      <c r="D6422" s="0" t="n">
        <v>44.1</v>
      </c>
      <c r="E6422" s="0" t="n">
        <v>-0.1</v>
      </c>
      <c r="F6422" s="0" t="n">
        <v>-0.85</v>
      </c>
      <c r="G6422" s="0" t="n">
        <v>-0.99</v>
      </c>
      <c r="H6422" s="0" t="n">
        <v>3.09</v>
      </c>
      <c r="I6422" s="0" t="n">
        <f aca="false">+G6422-H6422</f>
        <v>-4.08</v>
      </c>
      <c r="J6422" s="0" t="n">
        <f aca="false">D6422</f>
        <v>44.1</v>
      </c>
      <c r="K6422" s="0" t="n">
        <f aca="false">C6422</f>
        <v>39.27</v>
      </c>
    </row>
    <row r="6423" customFormat="false" ht="12.75" hidden="false" customHeight="false" outlineLevel="0" collapsed="false">
      <c r="A6423" s="0" t="s">
        <v>12255</v>
      </c>
      <c r="B6423" s="0" t="n">
        <v>2001</v>
      </c>
      <c r="C6423" s="0" t="n">
        <v>33.2</v>
      </c>
      <c r="D6423" s="0" t="n">
        <v>37.34</v>
      </c>
      <c r="E6423" s="0" t="n">
        <v>0</v>
      </c>
      <c r="F6423" s="0" t="n">
        <v>0</v>
      </c>
      <c r="G6423" s="0" t="n">
        <v>-1.09</v>
      </c>
      <c r="H6423" s="0" t="n">
        <v>3.05</v>
      </c>
      <c r="I6423" s="0" t="n">
        <f aca="false">+G6423-H6423</f>
        <v>-4.14</v>
      </c>
      <c r="J6423" s="0" t="n">
        <f aca="false">D6423</f>
        <v>37.34</v>
      </c>
      <c r="K6423" s="0" t="n">
        <f aca="false">C6423</f>
        <v>33.2</v>
      </c>
    </row>
    <row r="6424" customFormat="false" ht="12.75" hidden="false" customHeight="false" outlineLevel="0" collapsed="false">
      <c r="A6424" s="0" t="s">
        <v>12256</v>
      </c>
      <c r="B6424" s="0" t="n">
        <v>2001</v>
      </c>
      <c r="C6424" s="0" t="n">
        <v>33.07</v>
      </c>
      <c r="D6424" s="0" t="n">
        <v>36.57</v>
      </c>
      <c r="E6424" s="0" t="n">
        <v>0</v>
      </c>
      <c r="F6424" s="0" t="n">
        <v>0</v>
      </c>
      <c r="G6424" s="0" t="n">
        <v>-1.11</v>
      </c>
      <c r="H6424" s="0" t="n">
        <v>2.39</v>
      </c>
      <c r="I6424" s="0" t="n">
        <f aca="false">+G6424-H6424</f>
        <v>-3.5</v>
      </c>
      <c r="J6424" s="0" t="n">
        <f aca="false">D6424</f>
        <v>36.57</v>
      </c>
      <c r="K6424" s="0" t="n">
        <f aca="false">C6424</f>
        <v>33.07</v>
      </c>
    </row>
    <row r="6425" customFormat="false" ht="12.75" hidden="false" customHeight="false" outlineLevel="0" collapsed="false">
      <c r="A6425" s="0" t="s">
        <v>12257</v>
      </c>
      <c r="B6425" s="0" t="n">
        <v>2001</v>
      </c>
      <c r="C6425" s="0" t="n">
        <v>30.43</v>
      </c>
      <c r="D6425" s="0" t="n">
        <v>33.63</v>
      </c>
      <c r="E6425" s="0" t="n">
        <v>0</v>
      </c>
      <c r="F6425" s="0" t="n">
        <v>0</v>
      </c>
      <c r="G6425" s="0" t="n">
        <v>-1.03</v>
      </c>
      <c r="H6425" s="0" t="n">
        <v>2.17</v>
      </c>
      <c r="I6425" s="0" t="n">
        <f aca="false">+G6425-H6425</f>
        <v>-3.2</v>
      </c>
      <c r="J6425" s="0" t="n">
        <f aca="false">D6425</f>
        <v>33.63</v>
      </c>
      <c r="K6425" s="0" t="n">
        <f aca="false">C6425</f>
        <v>30.43</v>
      </c>
    </row>
    <row r="6426" customFormat="false" ht="12.75" hidden="false" customHeight="false" outlineLevel="0" collapsed="false">
      <c r="A6426" s="0" t="s">
        <v>12258</v>
      </c>
      <c r="B6426" s="0" t="n">
        <v>2001</v>
      </c>
      <c r="C6426" s="0" t="n">
        <v>27.55</v>
      </c>
      <c r="D6426" s="0" t="n">
        <v>30.35</v>
      </c>
      <c r="E6426" s="0" t="n">
        <v>0</v>
      </c>
      <c r="F6426" s="0" t="n">
        <v>0</v>
      </c>
      <c r="G6426" s="0" t="n">
        <v>-0.9</v>
      </c>
      <c r="H6426" s="0" t="n">
        <v>1.9</v>
      </c>
      <c r="I6426" s="0" t="n">
        <f aca="false">+G6426-H6426</f>
        <v>-2.8</v>
      </c>
      <c r="J6426" s="0" t="n">
        <f aca="false">D6426</f>
        <v>30.35</v>
      </c>
      <c r="K6426" s="0" t="n">
        <f aca="false">C6426</f>
        <v>27.55</v>
      </c>
    </row>
    <row r="6427" customFormat="false" ht="12.75" hidden="false" customHeight="false" outlineLevel="0" collapsed="false">
      <c r="A6427" s="0" t="s">
        <v>12259</v>
      </c>
      <c r="B6427" s="0" t="n">
        <v>2001</v>
      </c>
      <c r="C6427" s="0" t="n">
        <v>27.48</v>
      </c>
      <c r="D6427" s="0" t="n">
        <v>30.22</v>
      </c>
      <c r="E6427" s="0" t="n">
        <v>0</v>
      </c>
      <c r="F6427" s="0" t="n">
        <v>0</v>
      </c>
      <c r="G6427" s="0" t="n">
        <v>-0.89</v>
      </c>
      <c r="H6427" s="0" t="n">
        <v>1.85</v>
      </c>
      <c r="I6427" s="0" t="n">
        <f aca="false">+G6427-H6427</f>
        <v>-2.74</v>
      </c>
      <c r="J6427" s="0" t="n">
        <f aca="false">D6427</f>
        <v>30.22</v>
      </c>
      <c r="K6427" s="0" t="n">
        <f aca="false">C6427</f>
        <v>27.48</v>
      </c>
    </row>
    <row r="6428" customFormat="false" ht="12.75" hidden="false" customHeight="false" outlineLevel="0" collapsed="false">
      <c r="A6428" s="0" t="s">
        <v>12260</v>
      </c>
      <c r="B6428" s="0" t="n">
        <v>2001</v>
      </c>
      <c r="C6428" s="0" t="n">
        <v>27.52</v>
      </c>
      <c r="D6428" s="0" t="n">
        <v>30.3</v>
      </c>
      <c r="E6428" s="0" t="n">
        <v>0</v>
      </c>
      <c r="F6428" s="0" t="n">
        <v>0</v>
      </c>
      <c r="G6428" s="0" t="n">
        <v>-0.9</v>
      </c>
      <c r="H6428" s="0" t="n">
        <v>1.88</v>
      </c>
      <c r="I6428" s="0" t="n">
        <f aca="false">+G6428-H6428</f>
        <v>-2.78</v>
      </c>
      <c r="J6428" s="0" t="n">
        <f aca="false">D6428</f>
        <v>30.3</v>
      </c>
      <c r="K6428" s="0" t="n">
        <f aca="false">C6428</f>
        <v>27.52</v>
      </c>
    </row>
    <row r="6429" customFormat="false" ht="12.75" hidden="false" customHeight="false" outlineLevel="0" collapsed="false">
      <c r="A6429" s="0" t="s">
        <v>12261</v>
      </c>
      <c r="B6429" s="0" t="n">
        <v>2001</v>
      </c>
      <c r="C6429" s="0" t="n">
        <v>33.11</v>
      </c>
      <c r="D6429" s="0" t="n">
        <v>36.68</v>
      </c>
      <c r="E6429" s="0" t="n">
        <v>0</v>
      </c>
      <c r="F6429" s="0" t="n">
        <v>0</v>
      </c>
      <c r="G6429" s="0" t="n">
        <v>-1.11</v>
      </c>
      <c r="H6429" s="0" t="n">
        <v>2.46</v>
      </c>
      <c r="I6429" s="0" t="n">
        <f aca="false">+G6429-H6429</f>
        <v>-3.57</v>
      </c>
      <c r="J6429" s="0" t="n">
        <f aca="false">D6429</f>
        <v>36.68</v>
      </c>
      <c r="K6429" s="0" t="n">
        <f aca="false">C6429</f>
        <v>33.11</v>
      </c>
    </row>
    <row r="6430" customFormat="false" ht="12.75" hidden="false" customHeight="false" outlineLevel="0" collapsed="false">
      <c r="A6430" s="0" t="s">
        <v>12262</v>
      </c>
      <c r="B6430" s="0" t="n">
        <v>2001</v>
      </c>
      <c r="C6430" s="0" t="n">
        <v>40.25</v>
      </c>
      <c r="D6430" s="0" t="n">
        <v>44.08</v>
      </c>
      <c r="E6430" s="0" t="n">
        <v>0</v>
      </c>
      <c r="F6430" s="0" t="n">
        <v>0</v>
      </c>
      <c r="G6430" s="0" t="n">
        <v>-0.92</v>
      </c>
      <c r="H6430" s="0" t="n">
        <v>2.91</v>
      </c>
      <c r="I6430" s="0" t="n">
        <f aca="false">+G6430-H6430</f>
        <v>-3.83</v>
      </c>
      <c r="J6430" s="0" t="n">
        <f aca="false">D6430</f>
        <v>44.08</v>
      </c>
      <c r="K6430" s="0" t="n">
        <f aca="false">C6430</f>
        <v>40.25</v>
      </c>
    </row>
    <row r="6431" customFormat="false" ht="12.75" hidden="false" customHeight="false" outlineLevel="0" collapsed="false">
      <c r="A6431" s="0" t="s">
        <v>12263</v>
      </c>
      <c r="B6431" s="0" t="n">
        <v>2001</v>
      </c>
      <c r="C6431" s="0" t="n">
        <v>33.11</v>
      </c>
      <c r="D6431" s="0" t="n">
        <v>37.23</v>
      </c>
      <c r="E6431" s="0" t="n">
        <v>0</v>
      </c>
      <c r="F6431" s="0" t="n">
        <v>0</v>
      </c>
      <c r="G6431" s="0" t="n">
        <v>-1.18</v>
      </c>
      <c r="H6431" s="0" t="n">
        <v>2.94</v>
      </c>
      <c r="I6431" s="0" t="n">
        <f aca="false">+G6431-H6431</f>
        <v>-4.12</v>
      </c>
      <c r="J6431" s="0" t="n">
        <f aca="false">D6431</f>
        <v>37.23</v>
      </c>
      <c r="K6431" s="0" t="n">
        <f aca="false">C6431</f>
        <v>33.11</v>
      </c>
    </row>
    <row r="6432" customFormat="false" ht="12.75" hidden="false" customHeight="false" outlineLevel="0" collapsed="false">
      <c r="A6432" s="0" t="s">
        <v>12264</v>
      </c>
      <c r="B6432" s="0" t="n">
        <v>2001</v>
      </c>
      <c r="C6432" s="0" t="n">
        <v>27.94</v>
      </c>
      <c r="D6432" s="0" t="n">
        <v>31.2</v>
      </c>
      <c r="E6432" s="0" t="n">
        <v>0</v>
      </c>
      <c r="F6432" s="0" t="n">
        <v>0</v>
      </c>
      <c r="G6432" s="0" t="n">
        <v>-1.05</v>
      </c>
      <c r="H6432" s="0" t="n">
        <v>2.21</v>
      </c>
      <c r="I6432" s="0" t="n">
        <f aca="false">+G6432-H6432</f>
        <v>-3.26</v>
      </c>
      <c r="J6432" s="0" t="n">
        <f aca="false">D6432</f>
        <v>31.2</v>
      </c>
      <c r="K6432" s="0" t="n">
        <f aca="false">C6432</f>
        <v>27.94</v>
      </c>
    </row>
    <row r="6433" customFormat="false" ht="12.75" hidden="false" customHeight="false" outlineLevel="0" collapsed="false">
      <c r="A6433" s="0" t="s">
        <v>12265</v>
      </c>
      <c r="B6433" s="0" t="n">
        <v>2001</v>
      </c>
      <c r="C6433" s="0" t="n">
        <v>26.25</v>
      </c>
      <c r="D6433" s="0" t="n">
        <v>29.13</v>
      </c>
      <c r="E6433" s="0" t="n">
        <v>0</v>
      </c>
      <c r="F6433" s="0" t="n">
        <v>0</v>
      </c>
      <c r="G6433" s="0" t="n">
        <v>-0.95</v>
      </c>
      <c r="H6433" s="0" t="n">
        <v>1.93</v>
      </c>
      <c r="I6433" s="0" t="n">
        <f aca="false">+G6433-H6433</f>
        <v>-2.88</v>
      </c>
      <c r="J6433" s="0" t="n">
        <f aca="false">D6433</f>
        <v>29.13</v>
      </c>
      <c r="K6433" s="0" t="n">
        <f aca="false">C6433</f>
        <v>26.25</v>
      </c>
    </row>
    <row r="6434" customFormat="false" ht="12.75" hidden="false" customHeight="false" outlineLevel="0" collapsed="false">
      <c r="A6434" s="0" t="s">
        <v>12266</v>
      </c>
      <c r="B6434" s="0" t="n">
        <v>2001</v>
      </c>
      <c r="C6434" s="0" t="n">
        <v>24.12</v>
      </c>
      <c r="D6434" s="0" t="n">
        <v>26.76</v>
      </c>
      <c r="E6434" s="0" t="n">
        <v>0</v>
      </c>
      <c r="F6434" s="0" t="n">
        <v>0</v>
      </c>
      <c r="G6434" s="0" t="n">
        <v>-0.89</v>
      </c>
      <c r="H6434" s="0" t="n">
        <v>1.75</v>
      </c>
      <c r="I6434" s="0" t="n">
        <f aca="false">+G6434-H6434</f>
        <v>-2.64</v>
      </c>
      <c r="J6434" s="0" t="n">
        <f aca="false">D6434</f>
        <v>26.76</v>
      </c>
      <c r="K6434" s="0" t="n">
        <f aca="false">C6434</f>
        <v>24.12</v>
      </c>
    </row>
    <row r="6435" customFormat="false" ht="12.75" hidden="false" customHeight="false" outlineLevel="0" collapsed="false">
      <c r="A6435" s="0" t="s">
        <v>12267</v>
      </c>
      <c r="B6435" s="0" t="n">
        <v>2001</v>
      </c>
      <c r="C6435" s="0" t="n">
        <v>24.09</v>
      </c>
      <c r="D6435" s="0" t="n">
        <v>26.69</v>
      </c>
      <c r="E6435" s="0" t="n">
        <v>0</v>
      </c>
      <c r="F6435" s="0" t="n">
        <v>0</v>
      </c>
      <c r="G6435" s="0" t="n">
        <v>-0.9</v>
      </c>
      <c r="H6435" s="0" t="n">
        <v>1.7</v>
      </c>
      <c r="I6435" s="0" t="n">
        <f aca="false">+G6435-H6435</f>
        <v>-2.6</v>
      </c>
      <c r="J6435" s="0" t="n">
        <f aca="false">D6435</f>
        <v>26.69</v>
      </c>
      <c r="K6435" s="0" t="n">
        <f aca="false">C6435</f>
        <v>24.09</v>
      </c>
    </row>
    <row r="6436" customFormat="false" ht="12.75" hidden="false" customHeight="false" outlineLevel="0" collapsed="false">
      <c r="A6436" s="0" t="s">
        <v>12268</v>
      </c>
      <c r="B6436" s="0" t="n">
        <v>2001</v>
      </c>
      <c r="C6436" s="0" t="n">
        <v>24.14</v>
      </c>
      <c r="D6436" s="0" t="n">
        <v>26.76</v>
      </c>
      <c r="E6436" s="0" t="n">
        <v>0</v>
      </c>
      <c r="F6436" s="0" t="n">
        <v>0</v>
      </c>
      <c r="G6436" s="0" t="n">
        <v>-0.87</v>
      </c>
      <c r="H6436" s="0" t="n">
        <v>1.75</v>
      </c>
      <c r="I6436" s="0" t="n">
        <f aca="false">+G6436-H6436</f>
        <v>-2.62</v>
      </c>
      <c r="J6436" s="0" t="n">
        <f aca="false">D6436</f>
        <v>26.76</v>
      </c>
      <c r="K6436" s="0" t="n">
        <f aca="false">C6436</f>
        <v>24.14</v>
      </c>
    </row>
    <row r="6437" customFormat="false" ht="12.75" hidden="false" customHeight="false" outlineLevel="0" collapsed="false">
      <c r="A6437" s="0" t="s">
        <v>12269</v>
      </c>
      <c r="B6437" s="0" t="n">
        <v>2001</v>
      </c>
      <c r="C6437" s="0" t="n">
        <v>29.53</v>
      </c>
      <c r="D6437" s="0" t="n">
        <v>33.05</v>
      </c>
      <c r="E6437" s="0" t="n">
        <v>0</v>
      </c>
      <c r="F6437" s="0" t="n">
        <v>0</v>
      </c>
      <c r="G6437" s="0" t="n">
        <v>-1.07</v>
      </c>
      <c r="H6437" s="0" t="n">
        <v>2.45</v>
      </c>
      <c r="I6437" s="0" t="n">
        <f aca="false">+G6437-H6437</f>
        <v>-3.52</v>
      </c>
      <c r="J6437" s="0" t="n">
        <f aca="false">D6437</f>
        <v>33.05</v>
      </c>
      <c r="K6437" s="0" t="n">
        <f aca="false">C6437</f>
        <v>29.53</v>
      </c>
    </row>
    <row r="6438" customFormat="false" ht="12.75" hidden="false" customHeight="false" outlineLevel="0" collapsed="false">
      <c r="A6438" s="0" t="s">
        <v>12270</v>
      </c>
      <c r="B6438" s="0" t="n">
        <v>2001</v>
      </c>
      <c r="C6438" s="0" t="n">
        <v>36.8</v>
      </c>
      <c r="D6438" s="0" t="n">
        <v>41.18</v>
      </c>
      <c r="E6438" s="0" t="n">
        <v>0</v>
      </c>
      <c r="F6438" s="0" t="n">
        <v>0</v>
      </c>
      <c r="G6438" s="0" t="n">
        <v>-1.15</v>
      </c>
      <c r="H6438" s="0" t="n">
        <v>3.23</v>
      </c>
      <c r="I6438" s="0" t="n">
        <f aca="false">+G6438-H6438</f>
        <v>-4.38</v>
      </c>
      <c r="J6438" s="0" t="n">
        <f aca="false">D6438</f>
        <v>41.18</v>
      </c>
      <c r="K6438" s="0" t="n">
        <f aca="false">C6438</f>
        <v>36.8</v>
      </c>
    </row>
    <row r="6439" customFormat="false" ht="12.75" hidden="false" customHeight="false" outlineLevel="0" collapsed="false">
      <c r="A6439" s="0" t="s">
        <v>12271</v>
      </c>
      <c r="B6439" s="0" t="n">
        <v>2001</v>
      </c>
      <c r="C6439" s="0" t="n">
        <v>28.8</v>
      </c>
      <c r="D6439" s="0" t="n">
        <v>32.24</v>
      </c>
      <c r="E6439" s="0" t="n">
        <v>0</v>
      </c>
      <c r="F6439" s="0" t="n">
        <v>0</v>
      </c>
      <c r="G6439" s="0" t="n">
        <v>-0.87</v>
      </c>
      <c r="H6439" s="0" t="n">
        <v>2.57</v>
      </c>
      <c r="I6439" s="0" t="n">
        <f aca="false">+G6439-H6439</f>
        <v>-3.44</v>
      </c>
      <c r="J6439" s="0" t="n">
        <f aca="false">D6439</f>
        <v>32.24</v>
      </c>
      <c r="K6439" s="0" t="n">
        <f aca="false">C6439</f>
        <v>28.8</v>
      </c>
    </row>
    <row r="6440" customFormat="false" ht="12.75" hidden="false" customHeight="false" outlineLevel="0" collapsed="false">
      <c r="A6440" s="0" t="s">
        <v>12272</v>
      </c>
      <c r="B6440" s="0" t="n">
        <v>2001</v>
      </c>
      <c r="C6440" s="0" t="n">
        <v>27.64</v>
      </c>
      <c r="D6440" s="0" t="n">
        <v>30.68</v>
      </c>
      <c r="E6440" s="0" t="n">
        <v>0</v>
      </c>
      <c r="F6440" s="0" t="n">
        <v>0</v>
      </c>
      <c r="G6440" s="0" t="n">
        <v>-0.98</v>
      </c>
      <c r="H6440" s="0" t="n">
        <v>2.06</v>
      </c>
      <c r="I6440" s="0" t="n">
        <f aca="false">+G6440-H6440</f>
        <v>-3.04</v>
      </c>
      <c r="J6440" s="0" t="n">
        <f aca="false">D6440</f>
        <v>30.68</v>
      </c>
      <c r="K6440" s="0" t="n">
        <f aca="false">C6440</f>
        <v>27.64</v>
      </c>
    </row>
    <row r="6441" customFormat="false" ht="12.75" hidden="false" customHeight="false" outlineLevel="0" collapsed="false">
      <c r="A6441" s="0" t="s">
        <v>12273</v>
      </c>
      <c r="B6441" s="0" t="n">
        <v>2001</v>
      </c>
      <c r="C6441" s="0" t="n">
        <v>23.08</v>
      </c>
      <c r="D6441" s="0" t="n">
        <v>25.37</v>
      </c>
      <c r="E6441" s="0" t="n">
        <v>0</v>
      </c>
      <c r="F6441" s="0" t="n">
        <v>0</v>
      </c>
      <c r="G6441" s="0" t="n">
        <v>-0.81</v>
      </c>
      <c r="H6441" s="0" t="n">
        <v>1.48</v>
      </c>
      <c r="I6441" s="0" t="n">
        <f aca="false">+G6441-H6441</f>
        <v>-2.29</v>
      </c>
      <c r="J6441" s="0" t="n">
        <f aca="false">D6441</f>
        <v>25.37</v>
      </c>
      <c r="K6441" s="0" t="n">
        <f aca="false">C6441</f>
        <v>23.08</v>
      </c>
    </row>
    <row r="6442" customFormat="false" ht="12.75" hidden="false" customHeight="false" outlineLevel="0" collapsed="false">
      <c r="A6442" s="0" t="s">
        <v>12274</v>
      </c>
      <c r="B6442" s="0" t="n">
        <v>2001</v>
      </c>
      <c r="C6442" s="0" t="n">
        <v>22.78</v>
      </c>
      <c r="D6442" s="0" t="n">
        <v>24.99</v>
      </c>
      <c r="E6442" s="0" t="n">
        <v>0</v>
      </c>
      <c r="F6442" s="0" t="n">
        <v>0</v>
      </c>
      <c r="G6442" s="0" t="n">
        <v>-0.84</v>
      </c>
      <c r="H6442" s="0" t="n">
        <v>1.37</v>
      </c>
      <c r="I6442" s="0" t="n">
        <f aca="false">+G6442-H6442</f>
        <v>-2.21</v>
      </c>
      <c r="J6442" s="0" t="n">
        <f aca="false">D6442</f>
        <v>24.99</v>
      </c>
      <c r="K6442" s="0" t="n">
        <f aca="false">C6442</f>
        <v>22.78</v>
      </c>
    </row>
    <row r="6443" customFormat="false" ht="12.75" hidden="false" customHeight="false" outlineLevel="0" collapsed="false">
      <c r="A6443" s="0" t="s">
        <v>12275</v>
      </c>
      <c r="B6443" s="0" t="n">
        <v>2001</v>
      </c>
      <c r="C6443" s="0" t="n">
        <v>22.71</v>
      </c>
      <c r="D6443" s="0" t="n">
        <v>24.92</v>
      </c>
      <c r="E6443" s="0" t="n">
        <v>0</v>
      </c>
      <c r="F6443" s="0" t="n">
        <v>0</v>
      </c>
      <c r="G6443" s="0" t="n">
        <v>-0.85</v>
      </c>
      <c r="H6443" s="0" t="n">
        <v>1.36</v>
      </c>
      <c r="I6443" s="0" t="n">
        <f aca="false">+G6443-H6443</f>
        <v>-2.21</v>
      </c>
      <c r="J6443" s="0" t="n">
        <f aca="false">D6443</f>
        <v>24.92</v>
      </c>
      <c r="K6443" s="0" t="n">
        <f aca="false">C6443</f>
        <v>22.71</v>
      </c>
    </row>
    <row r="6444" customFormat="false" ht="12.75" hidden="false" customHeight="false" outlineLevel="0" collapsed="false">
      <c r="A6444" s="0" t="s">
        <v>12276</v>
      </c>
      <c r="B6444" s="0" t="n">
        <v>2001</v>
      </c>
      <c r="C6444" s="0" t="n">
        <v>22.81</v>
      </c>
      <c r="D6444" s="0" t="n">
        <v>25.06</v>
      </c>
      <c r="E6444" s="0" t="n">
        <v>0</v>
      </c>
      <c r="F6444" s="0" t="n">
        <v>0</v>
      </c>
      <c r="G6444" s="0" t="n">
        <v>-0.86</v>
      </c>
      <c r="H6444" s="0" t="n">
        <v>1.39</v>
      </c>
      <c r="I6444" s="0" t="n">
        <f aca="false">+G6444-H6444</f>
        <v>-2.25</v>
      </c>
      <c r="J6444" s="0" t="n">
        <f aca="false">D6444</f>
        <v>25.06</v>
      </c>
      <c r="K6444" s="0" t="n">
        <f aca="false">C6444</f>
        <v>22.81</v>
      </c>
    </row>
    <row r="6445" customFormat="false" ht="12.75" hidden="false" customHeight="false" outlineLevel="0" collapsed="false">
      <c r="A6445" s="0" t="s">
        <v>12277</v>
      </c>
      <c r="B6445" s="0" t="n">
        <v>2001</v>
      </c>
      <c r="C6445" s="0" t="n">
        <v>26.91</v>
      </c>
      <c r="D6445" s="0" t="n">
        <v>29.81</v>
      </c>
      <c r="E6445" s="0" t="n">
        <v>0</v>
      </c>
      <c r="F6445" s="0" t="n">
        <v>0</v>
      </c>
      <c r="G6445" s="0" t="n">
        <v>-1.01</v>
      </c>
      <c r="H6445" s="0" t="n">
        <v>1.89</v>
      </c>
      <c r="I6445" s="0" t="n">
        <f aca="false">+G6445-H6445</f>
        <v>-2.9</v>
      </c>
      <c r="J6445" s="0" t="n">
        <f aca="false">D6445</f>
        <v>29.81</v>
      </c>
      <c r="K6445" s="0" t="n">
        <f aca="false">C6445</f>
        <v>26.91</v>
      </c>
    </row>
    <row r="6446" customFormat="false" ht="12.75" hidden="false" customHeight="false" outlineLevel="0" collapsed="false">
      <c r="A6446" s="0" t="s">
        <v>12278</v>
      </c>
      <c r="B6446" s="0" t="n">
        <v>2001</v>
      </c>
      <c r="C6446" s="0" t="n">
        <v>34.89</v>
      </c>
      <c r="D6446" s="0" t="n">
        <v>38.97</v>
      </c>
      <c r="E6446" s="0" t="n">
        <v>0</v>
      </c>
      <c r="F6446" s="0" t="n">
        <v>0</v>
      </c>
      <c r="G6446" s="0" t="n">
        <v>-1.07</v>
      </c>
      <c r="H6446" s="0" t="n">
        <v>3.01</v>
      </c>
      <c r="I6446" s="0" t="n">
        <f aca="false">+G6446-H6446</f>
        <v>-4.08</v>
      </c>
      <c r="J6446" s="0" t="n">
        <f aca="false">D6446</f>
        <v>38.97</v>
      </c>
      <c r="K6446" s="0" t="n">
        <f aca="false">C6446</f>
        <v>34.89</v>
      </c>
    </row>
    <row r="6447" customFormat="false" ht="12.75" hidden="false" customHeight="false" outlineLevel="0" collapsed="false">
      <c r="A6447" s="0" t="s">
        <v>12279</v>
      </c>
      <c r="B6447" s="0" t="n">
        <v>2001</v>
      </c>
      <c r="C6447" s="0" t="n">
        <v>28.45</v>
      </c>
      <c r="D6447" s="0" t="n">
        <v>32.49</v>
      </c>
      <c r="E6447" s="0" t="n">
        <v>-0.03</v>
      </c>
      <c r="F6447" s="0" t="n">
        <v>-0.61</v>
      </c>
      <c r="G6447" s="0" t="n">
        <v>-0.96</v>
      </c>
      <c r="H6447" s="0" t="n">
        <v>2.5</v>
      </c>
      <c r="I6447" s="0" t="n">
        <f aca="false">+G6447-H6447</f>
        <v>-3.46</v>
      </c>
      <c r="J6447" s="0" t="n">
        <f aca="false">D6447</f>
        <v>32.49</v>
      </c>
      <c r="K6447" s="0" t="n">
        <f aca="false">C6447</f>
        <v>28.45</v>
      </c>
    </row>
    <row r="6448" customFormat="false" ht="12.75" hidden="false" customHeight="false" outlineLevel="0" collapsed="false">
      <c r="A6448" s="0" t="s">
        <v>12280</v>
      </c>
      <c r="B6448" s="0" t="n">
        <v>2001</v>
      </c>
      <c r="C6448" s="0" t="n">
        <v>23.76</v>
      </c>
      <c r="D6448" s="0" t="n">
        <v>26.9</v>
      </c>
      <c r="E6448" s="0" t="n">
        <v>-0.03</v>
      </c>
      <c r="F6448" s="0" t="n">
        <v>-0.61</v>
      </c>
      <c r="G6448" s="0" t="n">
        <v>-0.83</v>
      </c>
      <c r="H6448" s="0" t="n">
        <v>1.73</v>
      </c>
      <c r="I6448" s="0" t="n">
        <f aca="false">+G6448-H6448</f>
        <v>-2.56</v>
      </c>
      <c r="J6448" s="0" t="n">
        <f aca="false">D6448</f>
        <v>26.9</v>
      </c>
      <c r="K6448" s="0" t="n">
        <f aca="false">C6448</f>
        <v>23.76</v>
      </c>
    </row>
    <row r="6449" customFormat="false" ht="12.75" hidden="false" customHeight="false" outlineLevel="0" collapsed="false">
      <c r="A6449" s="0" t="s">
        <v>12281</v>
      </c>
      <c r="B6449" s="0" t="n">
        <v>2001</v>
      </c>
      <c r="C6449" s="0" t="n">
        <v>22.37</v>
      </c>
      <c r="D6449" s="0" t="n">
        <v>25.23</v>
      </c>
      <c r="E6449" s="0" t="n">
        <v>-0.03</v>
      </c>
      <c r="F6449" s="0" t="n">
        <v>-0.61</v>
      </c>
      <c r="G6449" s="0" t="n">
        <v>-0.79</v>
      </c>
      <c r="H6449" s="0" t="n">
        <v>1.49</v>
      </c>
      <c r="I6449" s="0" t="n">
        <f aca="false">+G6449-H6449</f>
        <v>-2.28</v>
      </c>
      <c r="J6449" s="0" t="n">
        <f aca="false">D6449</f>
        <v>25.23</v>
      </c>
      <c r="K6449" s="0" t="n">
        <f aca="false">C6449</f>
        <v>22.37</v>
      </c>
    </row>
    <row r="6450" customFormat="false" ht="12.75" hidden="false" customHeight="false" outlineLevel="0" collapsed="false">
      <c r="A6450" s="0" t="s">
        <v>12282</v>
      </c>
      <c r="B6450" s="0" t="n">
        <v>2001</v>
      </c>
      <c r="C6450" s="0" t="n">
        <v>22.42</v>
      </c>
      <c r="D6450" s="0" t="n">
        <v>24.61</v>
      </c>
      <c r="E6450" s="0" t="n">
        <v>0</v>
      </c>
      <c r="F6450" s="0" t="n">
        <v>0.17</v>
      </c>
      <c r="G6450" s="0" t="n">
        <v>-0.84</v>
      </c>
      <c r="H6450" s="0" t="n">
        <v>1.52</v>
      </c>
      <c r="I6450" s="0" t="n">
        <f aca="false">+G6450-H6450</f>
        <v>-2.36</v>
      </c>
      <c r="J6450" s="0" t="n">
        <f aca="false">D6450</f>
        <v>24.61</v>
      </c>
      <c r="K6450" s="0" t="n">
        <f aca="false">C6450</f>
        <v>22.42</v>
      </c>
    </row>
    <row r="6451" customFormat="false" ht="12.75" hidden="false" customHeight="false" outlineLevel="0" collapsed="false">
      <c r="A6451" s="0" t="s">
        <v>12283</v>
      </c>
      <c r="B6451" s="0" t="n">
        <v>2001</v>
      </c>
      <c r="C6451" s="0" t="n">
        <v>21.97</v>
      </c>
      <c r="D6451" s="0" t="n">
        <v>24.07</v>
      </c>
      <c r="E6451" s="0" t="n">
        <v>0</v>
      </c>
      <c r="F6451" s="0" t="n">
        <v>0.17</v>
      </c>
      <c r="G6451" s="0" t="n">
        <v>-0.78</v>
      </c>
      <c r="H6451" s="0" t="n">
        <v>1.49</v>
      </c>
      <c r="I6451" s="0" t="n">
        <f aca="false">+G6451-H6451</f>
        <v>-2.27</v>
      </c>
      <c r="J6451" s="0" t="n">
        <f aca="false">D6451</f>
        <v>24.07</v>
      </c>
      <c r="K6451" s="0" t="n">
        <f aca="false">C6451</f>
        <v>21.97</v>
      </c>
    </row>
    <row r="6452" customFormat="false" ht="12.75" hidden="false" customHeight="false" outlineLevel="0" collapsed="false">
      <c r="A6452" s="0" t="s">
        <v>12284</v>
      </c>
      <c r="B6452" s="0" t="n">
        <v>2001</v>
      </c>
      <c r="C6452" s="0" t="n">
        <v>22.3</v>
      </c>
      <c r="D6452" s="0" t="n">
        <v>25.16</v>
      </c>
      <c r="E6452" s="0" t="n">
        <v>-0.03</v>
      </c>
      <c r="F6452" s="0" t="n">
        <v>-0.61</v>
      </c>
      <c r="G6452" s="0" t="n">
        <v>-0.76</v>
      </c>
      <c r="H6452" s="0" t="n">
        <v>1.52</v>
      </c>
      <c r="I6452" s="0" t="n">
        <f aca="false">+G6452-H6452</f>
        <v>-2.28</v>
      </c>
      <c r="J6452" s="0" t="n">
        <f aca="false">D6452</f>
        <v>25.16</v>
      </c>
      <c r="K6452" s="0" t="n">
        <f aca="false">C6452</f>
        <v>22.3</v>
      </c>
    </row>
    <row r="6453" customFormat="false" ht="12.75" hidden="false" customHeight="false" outlineLevel="0" collapsed="false">
      <c r="A6453" s="0" t="s">
        <v>12285</v>
      </c>
      <c r="B6453" s="0" t="n">
        <v>2001</v>
      </c>
      <c r="C6453" s="0" t="n">
        <v>23.4</v>
      </c>
      <c r="D6453" s="0" t="n">
        <v>26.42</v>
      </c>
      <c r="E6453" s="0" t="n">
        <v>-0.03</v>
      </c>
      <c r="F6453" s="0" t="n">
        <v>-0.61</v>
      </c>
      <c r="G6453" s="0" t="n">
        <v>-0.81</v>
      </c>
      <c r="H6453" s="0" t="n">
        <v>1.63</v>
      </c>
      <c r="I6453" s="0" t="n">
        <f aca="false">+G6453-H6453</f>
        <v>-2.44</v>
      </c>
      <c r="J6453" s="0" t="n">
        <f aca="false">D6453</f>
        <v>26.42</v>
      </c>
      <c r="K6453" s="0" t="n">
        <f aca="false">C6453</f>
        <v>23.4</v>
      </c>
    </row>
    <row r="6454" customFormat="false" ht="12.75" hidden="false" customHeight="false" outlineLevel="0" collapsed="false">
      <c r="A6454" s="0" t="s">
        <v>12286</v>
      </c>
      <c r="B6454" s="0" t="n">
        <v>2001</v>
      </c>
      <c r="C6454" s="0" t="n">
        <v>31.96</v>
      </c>
      <c r="D6454" s="0" t="n">
        <v>35.86</v>
      </c>
      <c r="E6454" s="0" t="n">
        <v>-0.03</v>
      </c>
      <c r="F6454" s="0" t="n">
        <v>-0.61</v>
      </c>
      <c r="G6454" s="0" t="n">
        <v>-0.83</v>
      </c>
      <c r="H6454" s="0" t="n">
        <v>2.49</v>
      </c>
      <c r="I6454" s="0" t="n">
        <f aca="false">+G6454-H6454</f>
        <v>-3.32</v>
      </c>
      <c r="J6454" s="0" t="n">
        <f aca="false">D6454</f>
        <v>35.86</v>
      </c>
      <c r="K6454" s="0" t="n">
        <f aca="false">C6454</f>
        <v>31.96</v>
      </c>
    </row>
    <row r="6455" customFormat="false" ht="12.75" hidden="false" customHeight="false" outlineLevel="0" collapsed="false">
      <c r="A6455" s="0" t="s">
        <v>12287</v>
      </c>
      <c r="B6455" s="0" t="n">
        <v>2001</v>
      </c>
      <c r="C6455" s="0" t="n">
        <v>26.9</v>
      </c>
      <c r="D6455" s="0" t="n">
        <v>30.71</v>
      </c>
      <c r="E6455" s="0" t="n">
        <v>-0.03</v>
      </c>
      <c r="F6455" s="0" t="n">
        <v>-0.61</v>
      </c>
      <c r="G6455" s="0" t="n">
        <v>-0.94</v>
      </c>
      <c r="H6455" s="0" t="n">
        <v>2.29</v>
      </c>
      <c r="I6455" s="0" t="n">
        <f aca="false">+G6455-H6455</f>
        <v>-3.23</v>
      </c>
      <c r="J6455" s="0" t="n">
        <f aca="false">D6455</f>
        <v>30.71</v>
      </c>
      <c r="K6455" s="0" t="n">
        <f aca="false">C6455</f>
        <v>26.9</v>
      </c>
    </row>
    <row r="6456" customFormat="false" ht="12.75" hidden="false" customHeight="false" outlineLevel="0" collapsed="false">
      <c r="A6456" s="0" t="s">
        <v>12288</v>
      </c>
      <c r="B6456" s="0" t="n">
        <v>2001</v>
      </c>
      <c r="C6456" s="0" t="n">
        <v>20.34</v>
      </c>
      <c r="D6456" s="0" t="n">
        <v>23.32</v>
      </c>
      <c r="E6456" s="0" t="n">
        <v>-0.11</v>
      </c>
      <c r="F6456" s="0" t="n">
        <v>-0.84</v>
      </c>
      <c r="G6456" s="0" t="n">
        <v>-0.67</v>
      </c>
      <c r="H6456" s="0" t="n">
        <v>1.58</v>
      </c>
      <c r="I6456" s="0" t="n">
        <f aca="false">+G6456-H6456</f>
        <v>-2.25</v>
      </c>
      <c r="J6456" s="0" t="n">
        <f aca="false">D6456</f>
        <v>23.32</v>
      </c>
      <c r="K6456" s="0" t="n">
        <f aca="false">C6456</f>
        <v>20.34</v>
      </c>
    </row>
    <row r="6457" customFormat="false" ht="12.75" hidden="false" customHeight="false" outlineLevel="0" collapsed="false">
      <c r="A6457" s="0" t="s">
        <v>12289</v>
      </c>
      <c r="B6457" s="0" t="n">
        <v>2001</v>
      </c>
      <c r="C6457" s="0" t="n">
        <v>18.08</v>
      </c>
      <c r="D6457" s="0" t="n">
        <v>20.01</v>
      </c>
      <c r="E6457" s="0" t="n">
        <v>0</v>
      </c>
      <c r="F6457" s="0" t="n">
        <v>0</v>
      </c>
      <c r="G6457" s="0" t="n">
        <v>-0.58</v>
      </c>
      <c r="H6457" s="0" t="n">
        <v>1.35</v>
      </c>
      <c r="I6457" s="0" t="n">
        <f aca="false">+G6457-H6457</f>
        <v>-1.93</v>
      </c>
      <c r="J6457" s="0" t="n">
        <f aca="false">D6457</f>
        <v>20.01</v>
      </c>
      <c r="K6457" s="0" t="n">
        <f aca="false">C6457</f>
        <v>18.08</v>
      </c>
    </row>
    <row r="6458" customFormat="false" ht="12.75" hidden="false" customHeight="false" outlineLevel="0" collapsed="false">
      <c r="A6458" s="0" t="s">
        <v>12290</v>
      </c>
      <c r="B6458" s="0" t="n">
        <v>2001</v>
      </c>
      <c r="C6458" s="0" t="n">
        <v>17.2</v>
      </c>
      <c r="D6458" s="0" t="n">
        <v>18.88</v>
      </c>
      <c r="E6458" s="0" t="n">
        <v>0</v>
      </c>
      <c r="F6458" s="0" t="n">
        <v>0.17</v>
      </c>
      <c r="G6458" s="0" t="n">
        <v>-0.59</v>
      </c>
      <c r="H6458" s="0" t="n">
        <v>1.26</v>
      </c>
      <c r="I6458" s="0" t="n">
        <f aca="false">+G6458-H6458</f>
        <v>-1.85</v>
      </c>
      <c r="J6458" s="0" t="n">
        <f aca="false">D6458</f>
        <v>18.88</v>
      </c>
      <c r="K6458" s="0" t="n">
        <f aca="false">C6458</f>
        <v>17.2</v>
      </c>
    </row>
    <row r="6459" customFormat="false" ht="12.75" hidden="false" customHeight="false" outlineLevel="0" collapsed="false">
      <c r="A6459" s="0" t="s">
        <v>12291</v>
      </c>
      <c r="B6459" s="0" t="n">
        <v>2001</v>
      </c>
      <c r="C6459" s="0" t="n">
        <v>19.14</v>
      </c>
      <c r="D6459" s="0" t="n">
        <v>21.9</v>
      </c>
      <c r="E6459" s="0" t="n">
        <v>-0.11</v>
      </c>
      <c r="F6459" s="0" t="n">
        <v>-0.84</v>
      </c>
      <c r="G6459" s="0" t="n">
        <v>-0.66</v>
      </c>
      <c r="H6459" s="0" t="n">
        <v>1.37</v>
      </c>
      <c r="I6459" s="0" t="n">
        <f aca="false">+G6459-H6459</f>
        <v>-2.03</v>
      </c>
      <c r="J6459" s="0" t="n">
        <f aca="false">D6459</f>
        <v>21.9</v>
      </c>
      <c r="K6459" s="0" t="n">
        <f aca="false">C6459</f>
        <v>19.14</v>
      </c>
    </row>
    <row r="6460" customFormat="false" ht="12.75" hidden="false" customHeight="false" outlineLevel="0" collapsed="false">
      <c r="A6460" s="0" t="s">
        <v>12292</v>
      </c>
      <c r="B6460" s="0" t="n">
        <v>2001</v>
      </c>
      <c r="C6460" s="0" t="n">
        <v>15.15</v>
      </c>
      <c r="D6460" s="0" t="n">
        <v>16.6</v>
      </c>
      <c r="E6460" s="0" t="n">
        <v>0</v>
      </c>
      <c r="F6460" s="0" t="n">
        <v>0.17</v>
      </c>
      <c r="G6460" s="0" t="n">
        <v>-0.53</v>
      </c>
      <c r="H6460" s="0" t="n">
        <v>1.09</v>
      </c>
      <c r="I6460" s="0" t="n">
        <f aca="false">+G6460-H6460</f>
        <v>-1.62</v>
      </c>
      <c r="J6460" s="0" t="n">
        <f aca="false">D6460</f>
        <v>16.6</v>
      </c>
      <c r="K6460" s="0" t="n">
        <f aca="false">C6460</f>
        <v>15.15</v>
      </c>
    </row>
    <row r="6461" customFormat="false" ht="12.75" hidden="false" customHeight="false" outlineLevel="0" collapsed="false">
      <c r="A6461" s="0" t="s">
        <v>12293</v>
      </c>
      <c r="B6461" s="0" t="n">
        <v>2001</v>
      </c>
      <c r="C6461" s="0" t="n">
        <v>15.77</v>
      </c>
      <c r="D6461" s="0" t="n">
        <v>18.21</v>
      </c>
      <c r="E6461" s="0" t="n">
        <v>-0.11</v>
      </c>
      <c r="F6461" s="0" t="n">
        <v>-0.84</v>
      </c>
      <c r="G6461" s="0" t="n">
        <v>-0.51</v>
      </c>
      <c r="H6461" s="0" t="n">
        <v>1.2</v>
      </c>
      <c r="I6461" s="0" t="n">
        <f aca="false">+G6461-H6461</f>
        <v>-1.71</v>
      </c>
      <c r="J6461" s="0" t="n">
        <f aca="false">D6461</f>
        <v>18.21</v>
      </c>
      <c r="K6461" s="0" t="n">
        <f aca="false">C6461</f>
        <v>15.77</v>
      </c>
    </row>
    <row r="6462" customFormat="false" ht="12.75" hidden="false" customHeight="false" outlineLevel="0" collapsed="false">
      <c r="A6462" s="0" t="s">
        <v>12294</v>
      </c>
      <c r="B6462" s="0" t="n">
        <v>2001</v>
      </c>
      <c r="C6462" s="0" t="n">
        <v>14.92</v>
      </c>
      <c r="D6462" s="0" t="n">
        <v>17.14</v>
      </c>
      <c r="E6462" s="0" t="n">
        <v>-0.03</v>
      </c>
      <c r="F6462" s="0" t="n">
        <v>-0.64</v>
      </c>
      <c r="G6462" s="0" t="n">
        <v>-0.26</v>
      </c>
      <c r="H6462" s="0" t="n">
        <v>1.35</v>
      </c>
      <c r="I6462" s="0" t="n">
        <f aca="false">+G6462-H6462</f>
        <v>-1.61</v>
      </c>
      <c r="J6462" s="0" t="n">
        <f aca="false">D6462</f>
        <v>17.14</v>
      </c>
      <c r="K6462" s="0" t="n">
        <f aca="false">C6462</f>
        <v>14.92</v>
      </c>
    </row>
    <row r="6463" customFormat="false" ht="12.75" hidden="false" customHeight="false" outlineLevel="0" collapsed="false">
      <c r="A6463" s="0" t="s">
        <v>12295</v>
      </c>
      <c r="B6463" s="0" t="n">
        <v>2001</v>
      </c>
      <c r="C6463" s="0" t="n">
        <v>23.45</v>
      </c>
      <c r="D6463" s="0" t="n">
        <v>31.67</v>
      </c>
      <c r="E6463" s="0" t="n">
        <v>-0.71</v>
      </c>
      <c r="F6463" s="0" t="n">
        <v>-6.09</v>
      </c>
      <c r="G6463" s="0" t="n">
        <v>-0.62</v>
      </c>
      <c r="H6463" s="0" t="n">
        <v>2.22</v>
      </c>
      <c r="I6463" s="0" t="n">
        <f aca="false">+G6463-H6463</f>
        <v>-2.84</v>
      </c>
      <c r="J6463" s="0" t="n">
        <f aca="false">D6463</f>
        <v>31.67</v>
      </c>
      <c r="K6463" s="0" t="n">
        <f aca="false">C6463</f>
        <v>23.45</v>
      </c>
    </row>
    <row r="6464" customFormat="false" ht="12.75" hidden="false" customHeight="false" outlineLevel="0" collapsed="false">
      <c r="A6464" s="0" t="s">
        <v>12296</v>
      </c>
      <c r="B6464" s="0" t="n">
        <v>2001</v>
      </c>
      <c r="C6464" s="0" t="n">
        <v>32.99</v>
      </c>
      <c r="D6464" s="0" t="n">
        <v>42.43</v>
      </c>
      <c r="E6464" s="0" t="n">
        <v>-0.67</v>
      </c>
      <c r="F6464" s="0" t="n">
        <v>-6.09</v>
      </c>
      <c r="G6464" s="0" t="n">
        <v>-0.85</v>
      </c>
      <c r="H6464" s="0" t="n">
        <v>3.17</v>
      </c>
      <c r="I6464" s="0" t="n">
        <f aca="false">+G6464-H6464</f>
        <v>-4.02</v>
      </c>
      <c r="J6464" s="0" t="n">
        <f aca="false">D6464</f>
        <v>42.43</v>
      </c>
      <c r="K6464" s="0" t="n">
        <f aca="false">C6464</f>
        <v>32.99</v>
      </c>
    </row>
    <row r="6465" customFormat="false" ht="12.75" hidden="false" customHeight="false" outlineLevel="0" collapsed="false">
      <c r="A6465" s="0" t="s">
        <v>12297</v>
      </c>
      <c r="B6465" s="0" t="n">
        <v>2001</v>
      </c>
      <c r="C6465" s="0" t="n">
        <v>35.02</v>
      </c>
      <c r="D6465" s="0" t="n">
        <v>45.19</v>
      </c>
      <c r="E6465" s="0" t="n">
        <v>-0.67</v>
      </c>
      <c r="F6465" s="0" t="n">
        <v>-6.09</v>
      </c>
      <c r="G6465" s="0" t="n">
        <v>-1.02</v>
      </c>
      <c r="H6465" s="0" t="n">
        <v>3.73</v>
      </c>
      <c r="I6465" s="0" t="n">
        <f aca="false">+G6465-H6465</f>
        <v>-4.75</v>
      </c>
      <c r="J6465" s="0" t="n">
        <f aca="false">D6465</f>
        <v>45.19</v>
      </c>
      <c r="K6465" s="0" t="n">
        <f aca="false">C6465</f>
        <v>35.02</v>
      </c>
    </row>
    <row r="6466" customFormat="false" ht="12.75" hidden="false" customHeight="false" outlineLevel="0" collapsed="false">
      <c r="A6466" s="0" t="s">
        <v>12298</v>
      </c>
      <c r="B6466" s="0" t="n">
        <v>2001</v>
      </c>
      <c r="C6466" s="0" t="n">
        <v>35.02</v>
      </c>
      <c r="D6466" s="0" t="n">
        <v>45.25</v>
      </c>
      <c r="E6466" s="0" t="n">
        <v>-0.67</v>
      </c>
      <c r="F6466" s="0" t="n">
        <v>-6.09</v>
      </c>
      <c r="G6466" s="0" t="n">
        <v>-1.02</v>
      </c>
      <c r="H6466" s="0" t="n">
        <v>3.79</v>
      </c>
      <c r="I6466" s="0" t="n">
        <f aca="false">+G6466-H6466</f>
        <v>-4.81</v>
      </c>
      <c r="J6466" s="0" t="n">
        <f aca="false">D6466</f>
        <v>45.25</v>
      </c>
      <c r="K6466" s="0" t="n">
        <f aca="false">C6466</f>
        <v>35.02</v>
      </c>
    </row>
    <row r="6467" customFormat="false" ht="12.75" hidden="false" customHeight="false" outlineLevel="0" collapsed="false">
      <c r="A6467" s="0" t="s">
        <v>12299</v>
      </c>
      <c r="B6467" s="0" t="n">
        <v>2001</v>
      </c>
      <c r="C6467" s="0" t="n">
        <v>35.06</v>
      </c>
      <c r="D6467" s="0" t="n">
        <v>45.22</v>
      </c>
      <c r="E6467" s="0" t="n">
        <v>-0.67</v>
      </c>
      <c r="F6467" s="0" t="n">
        <v>-6.09</v>
      </c>
      <c r="G6467" s="0" t="n">
        <v>-0.98</v>
      </c>
      <c r="H6467" s="0" t="n">
        <v>3.76</v>
      </c>
      <c r="I6467" s="0" t="n">
        <f aca="false">+G6467-H6467</f>
        <v>-4.74</v>
      </c>
      <c r="J6467" s="0" t="n">
        <f aca="false">D6467</f>
        <v>45.22</v>
      </c>
      <c r="K6467" s="0" t="n">
        <f aca="false">C6467</f>
        <v>35.06</v>
      </c>
    </row>
    <row r="6468" customFormat="false" ht="12.75" hidden="false" customHeight="false" outlineLevel="0" collapsed="false">
      <c r="A6468" s="0" t="s">
        <v>12300</v>
      </c>
      <c r="B6468" s="0" t="n">
        <v>2001</v>
      </c>
      <c r="C6468" s="0" t="n">
        <v>34.99</v>
      </c>
      <c r="D6468" s="0" t="n">
        <v>44.96</v>
      </c>
      <c r="E6468" s="0" t="n">
        <v>-0.67</v>
      </c>
      <c r="F6468" s="0" t="n">
        <v>-6.09</v>
      </c>
      <c r="G6468" s="0" t="n">
        <v>-0.83</v>
      </c>
      <c r="H6468" s="0" t="n">
        <v>3.72</v>
      </c>
      <c r="I6468" s="0" t="n">
        <f aca="false">+G6468-H6468</f>
        <v>-4.55</v>
      </c>
      <c r="J6468" s="0" t="n">
        <f aca="false">D6468</f>
        <v>44.96</v>
      </c>
      <c r="K6468" s="0" t="n">
        <f aca="false">C6468</f>
        <v>34.99</v>
      </c>
    </row>
    <row r="6469" customFormat="false" ht="12.75" hidden="false" customHeight="false" outlineLevel="0" collapsed="false">
      <c r="A6469" s="0" t="s">
        <v>12301</v>
      </c>
      <c r="B6469" s="0" t="n">
        <v>2001</v>
      </c>
      <c r="C6469" s="0" t="n">
        <v>34.97</v>
      </c>
      <c r="D6469" s="0" t="n">
        <v>44.95</v>
      </c>
      <c r="E6469" s="0" t="n">
        <v>-0.67</v>
      </c>
      <c r="F6469" s="0" t="n">
        <v>-6.09</v>
      </c>
      <c r="G6469" s="0" t="n">
        <v>-0.88</v>
      </c>
      <c r="H6469" s="0" t="n">
        <v>3.68</v>
      </c>
      <c r="I6469" s="0" t="n">
        <f aca="false">+G6469-H6469</f>
        <v>-4.56</v>
      </c>
      <c r="J6469" s="0" t="n">
        <f aca="false">D6469</f>
        <v>44.95</v>
      </c>
      <c r="K6469" s="0" t="n">
        <f aca="false">C6469</f>
        <v>34.97</v>
      </c>
    </row>
    <row r="6470" customFormat="false" ht="12.75" hidden="false" customHeight="false" outlineLevel="0" collapsed="false">
      <c r="A6470" s="0" t="s">
        <v>12302</v>
      </c>
      <c r="B6470" s="0" t="n">
        <v>2001</v>
      </c>
      <c r="C6470" s="0" t="n">
        <v>34.2</v>
      </c>
      <c r="D6470" s="0" t="n">
        <v>44.09</v>
      </c>
      <c r="E6470" s="0" t="n">
        <v>-0.67</v>
      </c>
      <c r="F6470" s="0" t="n">
        <v>-6.09</v>
      </c>
      <c r="G6470" s="0" t="n">
        <v>-0.91</v>
      </c>
      <c r="H6470" s="0" t="n">
        <v>3.56</v>
      </c>
      <c r="I6470" s="0" t="n">
        <f aca="false">+G6470-H6470</f>
        <v>-4.47</v>
      </c>
      <c r="J6470" s="0" t="n">
        <f aca="false">D6470</f>
        <v>44.09</v>
      </c>
      <c r="K6470" s="0" t="n">
        <f aca="false">C6470</f>
        <v>34.2</v>
      </c>
    </row>
    <row r="6471" customFormat="false" ht="12.75" hidden="false" customHeight="false" outlineLevel="0" collapsed="false">
      <c r="A6471" s="0" t="s">
        <v>12303</v>
      </c>
      <c r="B6471" s="0" t="n">
        <v>2001</v>
      </c>
      <c r="C6471" s="0" t="n">
        <v>34.23</v>
      </c>
      <c r="D6471" s="0" t="n">
        <v>44.09</v>
      </c>
      <c r="E6471" s="0" t="n">
        <v>-0.67</v>
      </c>
      <c r="F6471" s="0" t="n">
        <v>-6.09</v>
      </c>
      <c r="G6471" s="0" t="n">
        <v>-0.92</v>
      </c>
      <c r="H6471" s="0" t="n">
        <v>3.52</v>
      </c>
      <c r="I6471" s="0" t="n">
        <f aca="false">+G6471-H6471</f>
        <v>-4.44</v>
      </c>
      <c r="J6471" s="0" t="n">
        <f aca="false">D6471</f>
        <v>44.09</v>
      </c>
      <c r="K6471" s="0" t="n">
        <f aca="false">C6471</f>
        <v>34.23</v>
      </c>
    </row>
    <row r="6472" customFormat="false" ht="12.75" hidden="false" customHeight="false" outlineLevel="0" collapsed="false">
      <c r="A6472" s="0" t="s">
        <v>12304</v>
      </c>
      <c r="B6472" s="0" t="n">
        <v>2001</v>
      </c>
      <c r="C6472" s="0" t="n">
        <v>34.51</v>
      </c>
      <c r="D6472" s="0" t="n">
        <v>44.26</v>
      </c>
      <c r="E6472" s="0" t="n">
        <v>-0.71</v>
      </c>
      <c r="F6472" s="0" t="n">
        <v>-6.09</v>
      </c>
      <c r="G6472" s="0" t="n">
        <v>-0.83</v>
      </c>
      <c r="H6472" s="0" t="n">
        <v>3.54</v>
      </c>
      <c r="I6472" s="0" t="n">
        <f aca="false">+G6472-H6472</f>
        <v>-4.37</v>
      </c>
      <c r="J6472" s="0" t="n">
        <f aca="false">D6472</f>
        <v>44.26</v>
      </c>
      <c r="K6472" s="0" t="n">
        <f aca="false">C6472</f>
        <v>34.51</v>
      </c>
    </row>
    <row r="6473" customFormat="false" ht="12.75" hidden="false" customHeight="false" outlineLevel="0" collapsed="false">
      <c r="A6473" s="0" t="s">
        <v>12305</v>
      </c>
      <c r="B6473" s="0" t="n">
        <v>2001</v>
      </c>
      <c r="C6473" s="0" t="n">
        <v>34.32</v>
      </c>
      <c r="D6473" s="0" t="n">
        <v>44</v>
      </c>
      <c r="E6473" s="0" t="n">
        <v>-0.71</v>
      </c>
      <c r="F6473" s="0" t="n">
        <v>-6.09</v>
      </c>
      <c r="G6473" s="0" t="n">
        <v>-0.81</v>
      </c>
      <c r="H6473" s="0" t="n">
        <v>3.49</v>
      </c>
      <c r="I6473" s="0" t="n">
        <f aca="false">+G6473-H6473</f>
        <v>-4.3</v>
      </c>
      <c r="J6473" s="0" t="n">
        <f aca="false">D6473</f>
        <v>44</v>
      </c>
      <c r="K6473" s="0" t="n">
        <f aca="false">C6473</f>
        <v>34.32</v>
      </c>
    </row>
    <row r="6474" customFormat="false" ht="12.75" hidden="false" customHeight="false" outlineLevel="0" collapsed="false">
      <c r="A6474" s="0" t="s">
        <v>12306</v>
      </c>
      <c r="B6474" s="0" t="n">
        <v>2001</v>
      </c>
      <c r="C6474" s="0" t="n">
        <v>34.32</v>
      </c>
      <c r="D6474" s="0" t="n">
        <v>43.97</v>
      </c>
      <c r="E6474" s="0" t="n">
        <v>-0.71</v>
      </c>
      <c r="F6474" s="0" t="n">
        <v>-6.09</v>
      </c>
      <c r="G6474" s="0" t="n">
        <v>-0.85</v>
      </c>
      <c r="H6474" s="0" t="n">
        <v>3.42</v>
      </c>
      <c r="I6474" s="0" t="n">
        <f aca="false">+G6474-H6474</f>
        <v>-4.27</v>
      </c>
      <c r="J6474" s="0" t="n">
        <f aca="false">D6474</f>
        <v>43.97</v>
      </c>
      <c r="K6474" s="0" t="n">
        <f aca="false">C6474</f>
        <v>34.32</v>
      </c>
    </row>
    <row r="6475" customFormat="false" ht="12.75" hidden="false" customHeight="false" outlineLevel="0" collapsed="false">
      <c r="A6475" s="0" t="s">
        <v>12307</v>
      </c>
      <c r="B6475" s="0" t="n">
        <v>2001</v>
      </c>
      <c r="C6475" s="0" t="n">
        <v>32.43</v>
      </c>
      <c r="D6475" s="0" t="n">
        <v>41.89</v>
      </c>
      <c r="E6475" s="0" t="n">
        <v>-0.71</v>
      </c>
      <c r="F6475" s="0" t="n">
        <v>-6.09</v>
      </c>
      <c r="G6475" s="0" t="n">
        <v>-0.82</v>
      </c>
      <c r="H6475" s="0" t="n">
        <v>3.26</v>
      </c>
      <c r="I6475" s="0" t="n">
        <f aca="false">+G6475-H6475</f>
        <v>-4.08</v>
      </c>
      <c r="J6475" s="0" t="n">
        <f aca="false">D6475</f>
        <v>41.89</v>
      </c>
      <c r="K6475" s="0" t="n">
        <f aca="false">C6475</f>
        <v>32.43</v>
      </c>
    </row>
    <row r="6476" customFormat="false" ht="12.75" hidden="false" customHeight="false" outlineLevel="0" collapsed="false">
      <c r="A6476" s="0" t="s">
        <v>12308</v>
      </c>
      <c r="B6476" s="0" t="n">
        <v>2001</v>
      </c>
      <c r="C6476" s="0" t="n">
        <v>35.06</v>
      </c>
      <c r="D6476" s="0" t="n">
        <v>45.29</v>
      </c>
      <c r="E6476" s="0" t="n">
        <v>-0.71</v>
      </c>
      <c r="F6476" s="0" t="n">
        <v>-6.09</v>
      </c>
      <c r="G6476" s="0" t="n">
        <v>-1.02</v>
      </c>
      <c r="H6476" s="0" t="n">
        <v>3.83</v>
      </c>
      <c r="I6476" s="0" t="n">
        <f aca="false">+G6476-H6476</f>
        <v>-4.85</v>
      </c>
      <c r="J6476" s="0" t="n">
        <f aca="false">D6476</f>
        <v>45.29</v>
      </c>
      <c r="K6476" s="0" t="n">
        <f aca="false">C6476</f>
        <v>35.06</v>
      </c>
    </row>
    <row r="6477" customFormat="false" ht="12.75" hidden="false" customHeight="false" outlineLevel="0" collapsed="false">
      <c r="A6477" s="0" t="s">
        <v>12309</v>
      </c>
      <c r="B6477" s="0" t="n">
        <v>2001</v>
      </c>
      <c r="C6477" s="0" t="n">
        <v>35.05</v>
      </c>
      <c r="D6477" s="0" t="n">
        <v>45.23</v>
      </c>
      <c r="E6477" s="0" t="n">
        <v>-0.71</v>
      </c>
      <c r="F6477" s="0" t="n">
        <v>-6.09</v>
      </c>
      <c r="G6477" s="0" t="n">
        <v>-1.03</v>
      </c>
      <c r="H6477" s="0" t="n">
        <v>3.77</v>
      </c>
      <c r="I6477" s="0" t="n">
        <f aca="false">+G6477-H6477</f>
        <v>-4.8</v>
      </c>
      <c r="J6477" s="0" t="n">
        <f aca="false">D6477</f>
        <v>45.23</v>
      </c>
      <c r="K6477" s="0" t="n">
        <f aca="false">C6477</f>
        <v>35.05</v>
      </c>
    </row>
    <row r="6478" customFormat="false" ht="12.75" hidden="false" customHeight="false" outlineLevel="0" collapsed="false">
      <c r="A6478" s="0" t="s">
        <v>12310</v>
      </c>
      <c r="B6478" s="0" t="n">
        <v>2001</v>
      </c>
      <c r="C6478" s="0" t="n">
        <v>26.86</v>
      </c>
      <c r="D6478" s="0" t="n">
        <v>35.88</v>
      </c>
      <c r="E6478" s="0" t="n">
        <v>-0.71</v>
      </c>
      <c r="F6478" s="0" t="n">
        <v>-6.09</v>
      </c>
      <c r="G6478" s="0" t="n">
        <v>-0.92</v>
      </c>
      <c r="H6478" s="0" t="n">
        <v>2.72</v>
      </c>
      <c r="I6478" s="0" t="n">
        <f aca="false">+G6478-H6478</f>
        <v>-3.64</v>
      </c>
      <c r="J6478" s="0" t="n">
        <f aca="false">D6478</f>
        <v>35.88</v>
      </c>
      <c r="K6478" s="0" t="n">
        <f aca="false">C6478</f>
        <v>26.86</v>
      </c>
    </row>
    <row r="6479" customFormat="false" ht="12.75" hidden="false" customHeight="false" outlineLevel="0" collapsed="false">
      <c r="A6479" s="0" t="s">
        <v>12311</v>
      </c>
      <c r="B6479" s="0" t="n">
        <v>2001</v>
      </c>
      <c r="C6479" s="0" t="n">
        <v>22.83</v>
      </c>
      <c r="D6479" s="0" t="n">
        <v>26.68</v>
      </c>
      <c r="E6479" s="0" t="n">
        <v>-0.1</v>
      </c>
      <c r="F6479" s="0" t="n">
        <v>-0.87</v>
      </c>
      <c r="G6479" s="0" t="n">
        <v>-0.83</v>
      </c>
      <c r="H6479" s="0" t="n">
        <v>2.25</v>
      </c>
      <c r="I6479" s="0" t="n">
        <f aca="false">+G6479-H6479</f>
        <v>-3.08</v>
      </c>
      <c r="J6479" s="0" t="n">
        <f aca="false">D6479</f>
        <v>26.68</v>
      </c>
      <c r="K6479" s="0" t="n">
        <f aca="false">C6479</f>
        <v>22.83</v>
      </c>
    </row>
    <row r="6480" customFormat="false" ht="12.75" hidden="false" customHeight="false" outlineLevel="0" collapsed="false">
      <c r="A6480" s="0" t="s">
        <v>12312</v>
      </c>
      <c r="B6480" s="0" t="n">
        <v>2001</v>
      </c>
      <c r="C6480" s="0" t="n">
        <v>17.01</v>
      </c>
      <c r="D6480" s="0" t="n">
        <v>18.85</v>
      </c>
      <c r="E6480" s="0" t="n">
        <v>0</v>
      </c>
      <c r="F6480" s="0" t="n">
        <v>0</v>
      </c>
      <c r="G6480" s="0" t="n">
        <v>-0.45</v>
      </c>
      <c r="H6480" s="0" t="n">
        <v>1.39</v>
      </c>
      <c r="I6480" s="0" t="n">
        <f aca="false">+G6480-H6480</f>
        <v>-1.84</v>
      </c>
      <c r="J6480" s="0" t="n">
        <f aca="false">D6480</f>
        <v>18.85</v>
      </c>
      <c r="K6480" s="0" t="n">
        <f aca="false">C6480</f>
        <v>17.01</v>
      </c>
    </row>
    <row r="6481" customFormat="false" ht="12.75" hidden="false" customHeight="false" outlineLevel="0" collapsed="false">
      <c r="A6481" s="0" t="s">
        <v>12313</v>
      </c>
      <c r="B6481" s="0" t="n">
        <v>2001</v>
      </c>
      <c r="C6481" s="0" t="n">
        <v>14.4</v>
      </c>
      <c r="D6481" s="0" t="n">
        <v>15.79</v>
      </c>
      <c r="E6481" s="0" t="n">
        <v>0</v>
      </c>
      <c r="F6481" s="0" t="n">
        <v>0</v>
      </c>
      <c r="G6481" s="0" t="n">
        <v>-0.35</v>
      </c>
      <c r="H6481" s="0" t="n">
        <v>1.04</v>
      </c>
      <c r="I6481" s="0" t="n">
        <f aca="false">+G6481-H6481</f>
        <v>-1.39</v>
      </c>
      <c r="J6481" s="0" t="n">
        <f aca="false">D6481</f>
        <v>15.79</v>
      </c>
      <c r="K6481" s="0" t="n">
        <f aca="false">C6481</f>
        <v>14.4</v>
      </c>
    </row>
    <row r="6482" customFormat="false" ht="12.75" hidden="false" customHeight="false" outlineLevel="0" collapsed="false">
      <c r="A6482" s="0" t="s">
        <v>12314</v>
      </c>
      <c r="B6482" s="0" t="n">
        <v>2001</v>
      </c>
      <c r="C6482" s="0" t="n">
        <v>15.43</v>
      </c>
      <c r="D6482" s="0" t="n">
        <v>16.92</v>
      </c>
      <c r="E6482" s="0" t="n">
        <v>0</v>
      </c>
      <c r="F6482" s="0" t="n">
        <v>0</v>
      </c>
      <c r="G6482" s="0" t="n">
        <v>-0.46</v>
      </c>
      <c r="H6482" s="0" t="n">
        <v>1.03</v>
      </c>
      <c r="I6482" s="0" t="n">
        <f aca="false">+G6482-H6482</f>
        <v>-1.49</v>
      </c>
      <c r="J6482" s="0" t="n">
        <f aca="false">D6482</f>
        <v>16.92</v>
      </c>
      <c r="K6482" s="0" t="n">
        <f aca="false">C6482</f>
        <v>15.43</v>
      </c>
    </row>
    <row r="6483" customFormat="false" ht="12.75" hidden="false" customHeight="false" outlineLevel="0" collapsed="false">
      <c r="A6483" s="0" t="s">
        <v>12315</v>
      </c>
      <c r="B6483" s="0" t="n">
        <v>2001</v>
      </c>
      <c r="C6483" s="0" t="n">
        <v>15.12</v>
      </c>
      <c r="D6483" s="0" t="n">
        <v>16.56</v>
      </c>
      <c r="E6483" s="0" t="n">
        <v>0</v>
      </c>
      <c r="F6483" s="0" t="n">
        <v>0</v>
      </c>
      <c r="G6483" s="0" t="n">
        <v>-0.44</v>
      </c>
      <c r="H6483" s="0" t="n">
        <v>1</v>
      </c>
      <c r="I6483" s="0" t="n">
        <f aca="false">+G6483-H6483</f>
        <v>-1.44</v>
      </c>
      <c r="J6483" s="0" t="n">
        <f aca="false">D6483</f>
        <v>16.56</v>
      </c>
      <c r="K6483" s="0" t="n">
        <f aca="false">C6483</f>
        <v>15.12</v>
      </c>
    </row>
    <row r="6484" customFormat="false" ht="12.75" hidden="false" customHeight="false" outlineLevel="0" collapsed="false">
      <c r="A6484" s="0" t="s">
        <v>12316</v>
      </c>
      <c r="B6484" s="0" t="n">
        <v>2001</v>
      </c>
      <c r="C6484" s="0" t="n">
        <v>15.08</v>
      </c>
      <c r="D6484" s="0" t="n">
        <v>16.48</v>
      </c>
      <c r="E6484" s="0" t="n">
        <v>0</v>
      </c>
      <c r="F6484" s="0" t="n">
        <v>0</v>
      </c>
      <c r="G6484" s="0" t="n">
        <v>-0.42</v>
      </c>
      <c r="H6484" s="0" t="n">
        <v>0.98</v>
      </c>
      <c r="I6484" s="0" t="n">
        <f aca="false">+G6484-H6484</f>
        <v>-1.4</v>
      </c>
      <c r="J6484" s="0" t="n">
        <f aca="false">D6484</f>
        <v>16.48</v>
      </c>
      <c r="K6484" s="0" t="n">
        <f aca="false">C6484</f>
        <v>15.08</v>
      </c>
    </row>
    <row r="6485" customFormat="false" ht="12.75" hidden="false" customHeight="false" outlineLevel="0" collapsed="false">
      <c r="A6485" s="0" t="s">
        <v>12317</v>
      </c>
      <c r="B6485" s="0" t="n">
        <v>2001</v>
      </c>
      <c r="C6485" s="0" t="n">
        <v>14.31</v>
      </c>
      <c r="D6485" s="0" t="n">
        <v>15.64</v>
      </c>
      <c r="E6485" s="0" t="n">
        <v>0</v>
      </c>
      <c r="F6485" s="0" t="n">
        <v>0</v>
      </c>
      <c r="G6485" s="0" t="n">
        <v>-0.37</v>
      </c>
      <c r="H6485" s="0" t="n">
        <v>0.96</v>
      </c>
      <c r="I6485" s="0" t="n">
        <f aca="false">+G6485-H6485</f>
        <v>-1.33</v>
      </c>
      <c r="J6485" s="0" t="n">
        <f aca="false">D6485</f>
        <v>15.64</v>
      </c>
      <c r="K6485" s="0" t="n">
        <f aca="false">C6485</f>
        <v>14.31</v>
      </c>
    </row>
    <row r="6486" customFormat="false" ht="12.75" hidden="false" customHeight="false" outlineLevel="0" collapsed="false">
      <c r="A6486" s="0" t="s">
        <v>12318</v>
      </c>
      <c r="B6486" s="0" t="n">
        <v>2001</v>
      </c>
      <c r="C6486" s="0" t="n">
        <v>12.12</v>
      </c>
      <c r="D6486" s="0" t="n">
        <v>13.15</v>
      </c>
      <c r="E6486" s="0" t="n">
        <v>0</v>
      </c>
      <c r="F6486" s="0" t="n">
        <v>0</v>
      </c>
      <c r="G6486" s="0" t="n">
        <v>-0.21</v>
      </c>
      <c r="H6486" s="0" t="n">
        <v>0.82</v>
      </c>
      <c r="I6486" s="0" t="n">
        <f aca="false">+G6486-H6486</f>
        <v>-1.03</v>
      </c>
      <c r="J6486" s="0" t="n">
        <f aca="false">D6486</f>
        <v>13.15</v>
      </c>
      <c r="K6486" s="0" t="n">
        <f aca="false">C6486</f>
        <v>12.12</v>
      </c>
    </row>
    <row r="6487" customFormat="false" ht="12.75" hidden="false" customHeight="false" outlineLevel="0" collapsed="false">
      <c r="A6487" s="0" t="s">
        <v>12319</v>
      </c>
      <c r="B6487" s="0" t="n">
        <v>2001</v>
      </c>
      <c r="C6487" s="0" t="n">
        <v>21.79</v>
      </c>
      <c r="D6487" s="0" t="n">
        <v>24.28</v>
      </c>
      <c r="E6487" s="0" t="n">
        <v>0</v>
      </c>
      <c r="F6487" s="0" t="n">
        <v>0</v>
      </c>
      <c r="G6487" s="0" t="n">
        <v>-0.49</v>
      </c>
      <c r="H6487" s="0" t="n">
        <v>2</v>
      </c>
      <c r="I6487" s="0" t="n">
        <f aca="false">+G6487-H6487</f>
        <v>-2.49</v>
      </c>
      <c r="J6487" s="0" t="n">
        <f aca="false">D6487</f>
        <v>24.28</v>
      </c>
      <c r="K6487" s="0" t="n">
        <f aca="false">C6487</f>
        <v>21.79</v>
      </c>
    </row>
    <row r="6488" customFormat="false" ht="12.75" hidden="false" customHeight="false" outlineLevel="0" collapsed="false">
      <c r="A6488" s="0" t="s">
        <v>12320</v>
      </c>
      <c r="B6488" s="0" t="n">
        <v>2001</v>
      </c>
      <c r="C6488" s="0" t="n">
        <v>25.8</v>
      </c>
      <c r="D6488" s="0" t="n">
        <v>33.56</v>
      </c>
      <c r="E6488" s="0" t="n">
        <v>-0.61</v>
      </c>
      <c r="F6488" s="0" t="n">
        <v>-5.25</v>
      </c>
      <c r="G6488" s="0" t="n">
        <v>-0.65</v>
      </c>
      <c r="H6488" s="0" t="n">
        <v>2.47</v>
      </c>
      <c r="I6488" s="0" t="n">
        <f aca="false">+G6488-H6488</f>
        <v>-3.12</v>
      </c>
      <c r="J6488" s="0" t="n">
        <f aca="false">D6488</f>
        <v>33.56</v>
      </c>
      <c r="K6488" s="0" t="n">
        <f aca="false">C6488</f>
        <v>25.8</v>
      </c>
    </row>
    <row r="6489" customFormat="false" ht="12.75" hidden="false" customHeight="false" outlineLevel="0" collapsed="false">
      <c r="A6489" s="0" t="s">
        <v>12321</v>
      </c>
      <c r="B6489" s="0" t="n">
        <v>2001</v>
      </c>
      <c r="C6489" s="0" t="n">
        <v>31.35</v>
      </c>
      <c r="D6489" s="0" t="n">
        <v>39.86</v>
      </c>
      <c r="E6489" s="0" t="n">
        <v>-0.61</v>
      </c>
      <c r="F6489" s="0" t="n">
        <v>-5.26</v>
      </c>
      <c r="G6489" s="0" t="n">
        <v>-0.86</v>
      </c>
      <c r="H6489" s="0" t="n">
        <v>3</v>
      </c>
      <c r="I6489" s="0" t="n">
        <f aca="false">+G6489-H6489</f>
        <v>-3.86</v>
      </c>
      <c r="J6489" s="0" t="n">
        <f aca="false">D6489</f>
        <v>39.86</v>
      </c>
      <c r="K6489" s="0" t="n">
        <f aca="false">C6489</f>
        <v>31.35</v>
      </c>
    </row>
    <row r="6490" customFormat="false" ht="12.75" hidden="false" customHeight="false" outlineLevel="0" collapsed="false">
      <c r="A6490" s="0" t="s">
        <v>12322</v>
      </c>
      <c r="B6490" s="0" t="n">
        <v>2001</v>
      </c>
      <c r="C6490" s="0" t="n">
        <v>34.2</v>
      </c>
      <c r="D6490" s="0" t="n">
        <v>43.09</v>
      </c>
      <c r="E6490" s="0" t="n">
        <v>-0.62</v>
      </c>
      <c r="F6490" s="0" t="n">
        <v>-5.28</v>
      </c>
      <c r="G6490" s="0" t="n">
        <v>-0.88</v>
      </c>
      <c r="H6490" s="0" t="n">
        <v>3.35</v>
      </c>
      <c r="I6490" s="0" t="n">
        <f aca="false">+G6490-H6490</f>
        <v>-4.23</v>
      </c>
      <c r="J6490" s="0" t="n">
        <f aca="false">D6490</f>
        <v>43.09</v>
      </c>
      <c r="K6490" s="0" t="n">
        <f aca="false">C6490</f>
        <v>34.2</v>
      </c>
    </row>
    <row r="6491" customFormat="false" ht="12.75" hidden="false" customHeight="false" outlineLevel="0" collapsed="false">
      <c r="A6491" s="0" t="s">
        <v>12323</v>
      </c>
      <c r="B6491" s="0" t="n">
        <v>2001</v>
      </c>
      <c r="C6491" s="0" t="n">
        <v>34.2</v>
      </c>
      <c r="D6491" s="0" t="n">
        <v>43.08</v>
      </c>
      <c r="E6491" s="0" t="n">
        <v>-0.61</v>
      </c>
      <c r="F6491" s="0" t="n">
        <v>-5.27</v>
      </c>
      <c r="G6491" s="0" t="n">
        <v>-0.87</v>
      </c>
      <c r="H6491" s="0" t="n">
        <v>3.35</v>
      </c>
      <c r="I6491" s="0" t="n">
        <f aca="false">+G6491-H6491</f>
        <v>-4.22</v>
      </c>
      <c r="J6491" s="0" t="n">
        <f aca="false">D6491</f>
        <v>43.08</v>
      </c>
      <c r="K6491" s="0" t="n">
        <f aca="false">C6491</f>
        <v>34.2</v>
      </c>
    </row>
    <row r="6492" customFormat="false" ht="12.75" hidden="false" customHeight="false" outlineLevel="0" collapsed="false">
      <c r="A6492" s="0" t="s">
        <v>12324</v>
      </c>
      <c r="B6492" s="0" t="n">
        <v>2001</v>
      </c>
      <c r="C6492" s="0" t="n">
        <v>34.28</v>
      </c>
      <c r="D6492" s="0" t="n">
        <v>42.48</v>
      </c>
      <c r="E6492" s="0" t="n">
        <v>-0.52</v>
      </c>
      <c r="F6492" s="0" t="n">
        <v>-4.42</v>
      </c>
      <c r="G6492" s="0" t="n">
        <v>-0.88</v>
      </c>
      <c r="H6492" s="0" t="n">
        <v>3.42</v>
      </c>
      <c r="I6492" s="0" t="n">
        <f aca="false">+G6492-H6492</f>
        <v>-4.3</v>
      </c>
      <c r="J6492" s="0" t="n">
        <f aca="false">D6492</f>
        <v>42.48</v>
      </c>
      <c r="K6492" s="0" t="n">
        <f aca="false">C6492</f>
        <v>34.28</v>
      </c>
    </row>
    <row r="6493" customFormat="false" ht="12.75" hidden="false" customHeight="false" outlineLevel="0" collapsed="false">
      <c r="A6493" s="0" t="s">
        <v>12325</v>
      </c>
      <c r="B6493" s="0" t="n">
        <v>2001</v>
      </c>
      <c r="C6493" s="0" t="n">
        <v>34.44</v>
      </c>
      <c r="D6493" s="0" t="n">
        <v>42.09</v>
      </c>
      <c r="E6493" s="0" t="n">
        <v>-0.42</v>
      </c>
      <c r="F6493" s="0" t="n">
        <v>-3.57</v>
      </c>
      <c r="G6493" s="0" t="n">
        <v>-1.01</v>
      </c>
      <c r="H6493" s="0" t="n">
        <v>3.49</v>
      </c>
      <c r="I6493" s="0" t="n">
        <f aca="false">+G6493-H6493</f>
        <v>-4.5</v>
      </c>
      <c r="J6493" s="0" t="n">
        <f aca="false">D6493</f>
        <v>42.09</v>
      </c>
      <c r="K6493" s="0" t="n">
        <f aca="false">C6493</f>
        <v>34.44</v>
      </c>
    </row>
    <row r="6494" customFormat="false" ht="12.75" hidden="false" customHeight="false" outlineLevel="0" collapsed="false">
      <c r="A6494" s="0" t="s">
        <v>12326</v>
      </c>
      <c r="B6494" s="0" t="n">
        <v>2001</v>
      </c>
      <c r="C6494" s="0" t="n">
        <v>34.13</v>
      </c>
      <c r="D6494" s="0" t="n">
        <v>41.63</v>
      </c>
      <c r="E6494" s="0" t="n">
        <v>-0.42</v>
      </c>
      <c r="F6494" s="0" t="n">
        <v>-3.57</v>
      </c>
      <c r="G6494" s="0" t="n">
        <v>-0.9</v>
      </c>
      <c r="H6494" s="0" t="n">
        <v>3.45</v>
      </c>
      <c r="I6494" s="0" t="n">
        <f aca="false">+G6494-H6494</f>
        <v>-4.35</v>
      </c>
      <c r="J6494" s="0" t="n">
        <f aca="false">D6494</f>
        <v>41.63</v>
      </c>
      <c r="K6494" s="0" t="n">
        <f aca="false">C6494</f>
        <v>34.13</v>
      </c>
    </row>
    <row r="6495" customFormat="false" ht="12.75" hidden="false" customHeight="false" outlineLevel="0" collapsed="false">
      <c r="A6495" s="0" t="s">
        <v>12327</v>
      </c>
      <c r="B6495" s="0" t="n">
        <v>2001</v>
      </c>
      <c r="C6495" s="0" t="n">
        <v>34.14</v>
      </c>
      <c r="D6495" s="0" t="n">
        <v>41.63</v>
      </c>
      <c r="E6495" s="0" t="n">
        <v>-0.42</v>
      </c>
      <c r="F6495" s="0" t="n">
        <v>-3.57</v>
      </c>
      <c r="G6495" s="0" t="n">
        <v>-0.89</v>
      </c>
      <c r="H6495" s="0" t="n">
        <v>3.45</v>
      </c>
      <c r="I6495" s="0" t="n">
        <f aca="false">+G6495-H6495</f>
        <v>-4.34</v>
      </c>
      <c r="J6495" s="0" t="n">
        <f aca="false">D6495</f>
        <v>41.63</v>
      </c>
      <c r="K6495" s="0" t="n">
        <f aca="false">C6495</f>
        <v>34.14</v>
      </c>
    </row>
    <row r="6496" customFormat="false" ht="12.75" hidden="false" customHeight="false" outlineLevel="0" collapsed="false">
      <c r="A6496" s="0" t="s">
        <v>12328</v>
      </c>
      <c r="B6496" s="0" t="n">
        <v>2001</v>
      </c>
      <c r="C6496" s="0" t="n">
        <v>34.23</v>
      </c>
      <c r="D6496" s="0" t="n">
        <v>41.78</v>
      </c>
      <c r="E6496" s="0" t="n">
        <v>-0.41</v>
      </c>
      <c r="F6496" s="0" t="n">
        <v>-3.56</v>
      </c>
      <c r="G6496" s="0" t="n">
        <v>-0.93</v>
      </c>
      <c r="H6496" s="0" t="n">
        <v>3.47</v>
      </c>
      <c r="I6496" s="0" t="n">
        <f aca="false">+G6496-H6496</f>
        <v>-4.4</v>
      </c>
      <c r="J6496" s="0" t="n">
        <f aca="false">D6496</f>
        <v>41.78</v>
      </c>
      <c r="K6496" s="0" t="n">
        <f aca="false">C6496</f>
        <v>34.23</v>
      </c>
    </row>
    <row r="6497" customFormat="false" ht="12.75" hidden="false" customHeight="false" outlineLevel="0" collapsed="false">
      <c r="A6497" s="0" t="s">
        <v>12329</v>
      </c>
      <c r="B6497" s="0" t="n">
        <v>2001</v>
      </c>
      <c r="C6497" s="0" t="n">
        <v>34.63</v>
      </c>
      <c r="D6497" s="0" t="n">
        <v>42.43</v>
      </c>
      <c r="E6497" s="0" t="n">
        <v>-0.42</v>
      </c>
      <c r="F6497" s="0" t="n">
        <v>-3.57</v>
      </c>
      <c r="G6497" s="0" t="n">
        <v>-1.08</v>
      </c>
      <c r="H6497" s="0" t="n">
        <v>3.57</v>
      </c>
      <c r="I6497" s="0" t="n">
        <f aca="false">+G6497-H6497</f>
        <v>-4.65</v>
      </c>
      <c r="J6497" s="0" t="n">
        <f aca="false">D6497</f>
        <v>42.43</v>
      </c>
      <c r="K6497" s="0" t="n">
        <f aca="false">C6497</f>
        <v>34.63</v>
      </c>
    </row>
    <row r="6498" customFormat="false" ht="12.75" hidden="false" customHeight="false" outlineLevel="0" collapsed="false">
      <c r="A6498" s="0" t="s">
        <v>12330</v>
      </c>
      <c r="B6498" s="0" t="n">
        <v>2001</v>
      </c>
      <c r="C6498" s="0" t="n">
        <v>34.19</v>
      </c>
      <c r="D6498" s="0" t="n">
        <v>42.41</v>
      </c>
      <c r="E6498" s="0" t="n">
        <v>-0.52</v>
      </c>
      <c r="F6498" s="0" t="n">
        <v>-4.44</v>
      </c>
      <c r="G6498" s="0" t="n">
        <v>-0.86</v>
      </c>
      <c r="H6498" s="0" t="n">
        <v>3.44</v>
      </c>
      <c r="I6498" s="0" t="n">
        <f aca="false">+G6498-H6498</f>
        <v>-4.3</v>
      </c>
      <c r="J6498" s="0" t="n">
        <f aca="false">D6498</f>
        <v>42.41</v>
      </c>
      <c r="K6498" s="0" t="n">
        <f aca="false">C6498</f>
        <v>34.19</v>
      </c>
    </row>
    <row r="6499" customFormat="false" ht="12.75" hidden="false" customHeight="false" outlineLevel="0" collapsed="false">
      <c r="A6499" s="0" t="s">
        <v>12331</v>
      </c>
      <c r="B6499" s="0" t="n">
        <v>2001</v>
      </c>
      <c r="C6499" s="0" t="n">
        <v>34.21</v>
      </c>
      <c r="D6499" s="0" t="n">
        <v>43.2</v>
      </c>
      <c r="E6499" s="0" t="n">
        <v>-0.62</v>
      </c>
      <c r="F6499" s="0" t="n">
        <v>-5.29</v>
      </c>
      <c r="G6499" s="0" t="n">
        <v>-0.87</v>
      </c>
      <c r="H6499" s="0" t="n">
        <v>3.45</v>
      </c>
      <c r="I6499" s="0" t="n">
        <f aca="false">+G6499-H6499</f>
        <v>-4.32</v>
      </c>
      <c r="J6499" s="0" t="n">
        <f aca="false">D6499</f>
        <v>43.2</v>
      </c>
      <c r="K6499" s="0" t="n">
        <f aca="false">C6499</f>
        <v>34.21</v>
      </c>
    </row>
    <row r="6500" customFormat="false" ht="12.75" hidden="false" customHeight="false" outlineLevel="0" collapsed="false">
      <c r="A6500" s="0" t="s">
        <v>12332</v>
      </c>
      <c r="B6500" s="0" t="n">
        <v>2001</v>
      </c>
      <c r="C6500" s="0" t="n">
        <v>35.31</v>
      </c>
      <c r="D6500" s="0" t="n">
        <v>44.86</v>
      </c>
      <c r="E6500" s="0" t="n">
        <v>-0.62</v>
      </c>
      <c r="F6500" s="0" t="n">
        <v>-5.29</v>
      </c>
      <c r="G6500" s="0" t="n">
        <v>-1.15</v>
      </c>
      <c r="H6500" s="0" t="n">
        <v>3.73</v>
      </c>
      <c r="I6500" s="0" t="n">
        <f aca="false">+G6500-H6500</f>
        <v>-4.88</v>
      </c>
      <c r="J6500" s="0" t="n">
        <f aca="false">D6500</f>
        <v>44.86</v>
      </c>
      <c r="K6500" s="0" t="n">
        <f aca="false">C6500</f>
        <v>35.31</v>
      </c>
    </row>
    <row r="6501" customFormat="false" ht="12.75" hidden="false" customHeight="false" outlineLevel="0" collapsed="false">
      <c r="A6501" s="0" t="s">
        <v>12333</v>
      </c>
      <c r="B6501" s="0" t="n">
        <v>2001</v>
      </c>
      <c r="C6501" s="0" t="n">
        <v>35.14</v>
      </c>
      <c r="D6501" s="0" t="n">
        <v>44.63</v>
      </c>
      <c r="E6501" s="0" t="n">
        <v>-0.61</v>
      </c>
      <c r="F6501" s="0" t="n">
        <v>-5.27</v>
      </c>
      <c r="G6501" s="0" t="n">
        <v>-1.18</v>
      </c>
      <c r="H6501" s="0" t="n">
        <v>3.65</v>
      </c>
      <c r="I6501" s="0" t="n">
        <f aca="false">+G6501-H6501</f>
        <v>-4.83</v>
      </c>
      <c r="J6501" s="0" t="n">
        <f aca="false">D6501</f>
        <v>44.63</v>
      </c>
      <c r="K6501" s="0" t="n">
        <f aca="false">C6501</f>
        <v>35.14</v>
      </c>
    </row>
    <row r="6502" customFormat="false" ht="12.75" hidden="false" customHeight="false" outlineLevel="0" collapsed="false">
      <c r="A6502" s="0" t="s">
        <v>12334</v>
      </c>
      <c r="B6502" s="0" t="n">
        <v>2001</v>
      </c>
      <c r="C6502" s="0" t="n">
        <v>24.05</v>
      </c>
      <c r="D6502" s="0" t="n">
        <v>29.91</v>
      </c>
      <c r="E6502" s="0" t="n">
        <v>-0.34</v>
      </c>
      <c r="F6502" s="0" t="n">
        <v>-2.93</v>
      </c>
      <c r="G6502" s="0" t="n">
        <v>-0.78</v>
      </c>
      <c r="H6502" s="0" t="n">
        <v>2.49</v>
      </c>
      <c r="I6502" s="0" t="n">
        <f aca="false">+G6502-H6502</f>
        <v>-3.27</v>
      </c>
      <c r="J6502" s="0" t="n">
        <f aca="false">D6502</f>
        <v>29.91</v>
      </c>
      <c r="K6502" s="0" t="n">
        <f aca="false">C6502</f>
        <v>24.05</v>
      </c>
    </row>
    <row r="6503" customFormat="false" ht="12.75" hidden="false" customHeight="false" outlineLevel="0" collapsed="false">
      <c r="A6503" s="0" t="s">
        <v>12335</v>
      </c>
      <c r="B6503" s="0" t="n">
        <v>2001</v>
      </c>
      <c r="C6503" s="0" t="n">
        <v>21.96</v>
      </c>
      <c r="D6503" s="0" t="n">
        <v>24.46</v>
      </c>
      <c r="E6503" s="0" t="n">
        <v>0</v>
      </c>
      <c r="F6503" s="0" t="n">
        <v>0</v>
      </c>
      <c r="G6503" s="0" t="n">
        <v>-0.63</v>
      </c>
      <c r="H6503" s="0" t="n">
        <v>1.87</v>
      </c>
      <c r="I6503" s="0" t="n">
        <f aca="false">+G6503-H6503</f>
        <v>-2.5</v>
      </c>
      <c r="J6503" s="0" t="n">
        <f aca="false">D6503</f>
        <v>24.46</v>
      </c>
      <c r="K6503" s="0" t="n">
        <f aca="false">C6503</f>
        <v>21.96</v>
      </c>
    </row>
    <row r="6504" customFormat="false" ht="12.75" hidden="false" customHeight="false" outlineLevel="0" collapsed="false">
      <c r="A6504" s="0" t="s">
        <v>12336</v>
      </c>
      <c r="B6504" s="0" t="n">
        <v>2001</v>
      </c>
      <c r="C6504" s="0" t="n">
        <v>12.25</v>
      </c>
      <c r="D6504" s="0" t="n">
        <v>13</v>
      </c>
      <c r="E6504" s="0" t="n">
        <v>0</v>
      </c>
      <c r="F6504" s="0" t="n">
        <v>0</v>
      </c>
      <c r="G6504" s="0" t="n">
        <v>-0.19</v>
      </c>
      <c r="H6504" s="0" t="n">
        <v>0.56</v>
      </c>
      <c r="I6504" s="0" t="n">
        <f aca="false">+G6504-H6504</f>
        <v>-0.75</v>
      </c>
      <c r="J6504" s="0" t="n">
        <f aca="false">D6504</f>
        <v>13</v>
      </c>
      <c r="K6504" s="0" t="n">
        <f aca="false">C6504</f>
        <v>12.25</v>
      </c>
    </row>
    <row r="6505" customFormat="false" ht="12.75" hidden="false" customHeight="false" outlineLevel="0" collapsed="false">
      <c r="A6505" s="0" t="s">
        <v>12337</v>
      </c>
      <c r="B6505" s="0" t="n">
        <v>2001</v>
      </c>
      <c r="C6505" s="0" t="n">
        <v>12.24</v>
      </c>
      <c r="D6505" s="0" t="n">
        <v>13</v>
      </c>
      <c r="E6505" s="0" t="n">
        <v>0</v>
      </c>
      <c r="F6505" s="0" t="n">
        <v>0</v>
      </c>
      <c r="G6505" s="0" t="n">
        <v>-0.2</v>
      </c>
      <c r="H6505" s="0" t="n">
        <v>0.56</v>
      </c>
      <c r="I6505" s="0" t="n">
        <f aca="false">+G6505-H6505</f>
        <v>-0.76</v>
      </c>
      <c r="J6505" s="0" t="n">
        <f aca="false">D6505</f>
        <v>13</v>
      </c>
      <c r="K6505" s="0" t="n">
        <f aca="false">C6505</f>
        <v>12.24</v>
      </c>
    </row>
    <row r="6506" customFormat="false" ht="12.75" hidden="false" customHeight="false" outlineLevel="0" collapsed="false">
      <c r="A6506" s="0" t="s">
        <v>12338</v>
      </c>
      <c r="B6506" s="0" t="n">
        <v>2001</v>
      </c>
      <c r="C6506" s="0" t="n">
        <v>12.61</v>
      </c>
      <c r="D6506" s="0" t="n">
        <v>13.42</v>
      </c>
      <c r="E6506" s="0" t="n">
        <v>0</v>
      </c>
      <c r="F6506" s="0" t="n">
        <v>0</v>
      </c>
      <c r="G6506" s="0" t="n">
        <v>-0.23</v>
      </c>
      <c r="H6506" s="0" t="n">
        <v>0.58</v>
      </c>
      <c r="I6506" s="0" t="n">
        <f aca="false">+G6506-H6506</f>
        <v>-0.81</v>
      </c>
      <c r="J6506" s="0" t="n">
        <f aca="false">D6506</f>
        <v>13.42</v>
      </c>
      <c r="K6506" s="0" t="n">
        <f aca="false">C6506</f>
        <v>12.61</v>
      </c>
    </row>
    <row r="6507" customFormat="false" ht="12.75" hidden="false" customHeight="false" outlineLevel="0" collapsed="false">
      <c r="A6507" s="0" t="s">
        <v>12339</v>
      </c>
      <c r="B6507" s="0" t="n">
        <v>2001</v>
      </c>
      <c r="C6507" s="0" t="n">
        <v>12.24</v>
      </c>
      <c r="D6507" s="0" t="n">
        <v>13.02</v>
      </c>
      <c r="E6507" s="0" t="n">
        <v>0</v>
      </c>
      <c r="F6507" s="0" t="n">
        <v>0</v>
      </c>
      <c r="G6507" s="0" t="n">
        <v>-0.22</v>
      </c>
      <c r="H6507" s="0" t="n">
        <v>0.56</v>
      </c>
      <c r="I6507" s="0" t="n">
        <f aca="false">+G6507-H6507</f>
        <v>-0.78</v>
      </c>
      <c r="J6507" s="0" t="n">
        <f aca="false">D6507</f>
        <v>13.02</v>
      </c>
      <c r="K6507" s="0" t="n">
        <f aca="false">C6507</f>
        <v>12.24</v>
      </c>
    </row>
    <row r="6508" customFormat="false" ht="12.75" hidden="false" customHeight="false" outlineLevel="0" collapsed="false">
      <c r="A6508" s="0" t="s">
        <v>12340</v>
      </c>
      <c r="B6508" s="0" t="n">
        <v>2001</v>
      </c>
      <c r="C6508" s="0" t="n">
        <v>12.63</v>
      </c>
      <c r="D6508" s="0" t="n">
        <v>13.45</v>
      </c>
      <c r="E6508" s="0" t="n">
        <v>0</v>
      </c>
      <c r="F6508" s="0" t="n">
        <v>0</v>
      </c>
      <c r="G6508" s="0" t="n">
        <v>-0.23</v>
      </c>
      <c r="H6508" s="0" t="n">
        <v>0.59</v>
      </c>
      <c r="I6508" s="0" t="n">
        <f aca="false">+G6508-H6508</f>
        <v>-0.82</v>
      </c>
      <c r="J6508" s="0" t="n">
        <f aca="false">D6508</f>
        <v>13.45</v>
      </c>
      <c r="K6508" s="0" t="n">
        <f aca="false">C6508</f>
        <v>12.63</v>
      </c>
    </row>
    <row r="6509" customFormat="false" ht="12.75" hidden="false" customHeight="false" outlineLevel="0" collapsed="false">
      <c r="A6509" s="0" t="s">
        <v>12341</v>
      </c>
      <c r="B6509" s="0" t="n">
        <v>2001</v>
      </c>
      <c r="C6509" s="0" t="n">
        <v>12.13</v>
      </c>
      <c r="D6509" s="0" t="n">
        <v>12.93</v>
      </c>
      <c r="E6509" s="0" t="n">
        <v>0</v>
      </c>
      <c r="F6509" s="0" t="n">
        <v>0</v>
      </c>
      <c r="G6509" s="0" t="n">
        <v>-0.19</v>
      </c>
      <c r="H6509" s="0" t="n">
        <v>0.61</v>
      </c>
      <c r="I6509" s="0" t="n">
        <f aca="false">+G6509-H6509</f>
        <v>-0.8</v>
      </c>
      <c r="J6509" s="0" t="n">
        <f aca="false">D6509</f>
        <v>12.93</v>
      </c>
      <c r="K6509" s="0" t="n">
        <f aca="false">C6509</f>
        <v>12.13</v>
      </c>
    </row>
    <row r="6510" customFormat="false" ht="12.75" hidden="false" customHeight="false" outlineLevel="0" collapsed="false">
      <c r="A6510" s="0" t="s">
        <v>12342</v>
      </c>
      <c r="B6510" s="0" t="n">
        <v>2001</v>
      </c>
      <c r="C6510" s="0" t="n">
        <v>8.97</v>
      </c>
      <c r="D6510" s="0" t="n">
        <v>9.52</v>
      </c>
      <c r="E6510" s="0" t="n">
        <v>0</v>
      </c>
      <c r="F6510" s="0" t="n">
        <v>0</v>
      </c>
      <c r="G6510" s="0" t="n">
        <v>-0.08</v>
      </c>
      <c r="H6510" s="0" t="n">
        <v>0.47</v>
      </c>
      <c r="I6510" s="0" t="n">
        <f aca="false">+G6510-H6510</f>
        <v>-0.55</v>
      </c>
      <c r="J6510" s="0" t="n">
        <f aca="false">D6510</f>
        <v>9.52</v>
      </c>
      <c r="K6510" s="0" t="n">
        <f aca="false">C6510</f>
        <v>8.97</v>
      </c>
    </row>
    <row r="6511" customFormat="false" ht="12.75" hidden="false" customHeight="false" outlineLevel="0" collapsed="false">
      <c r="A6511" s="0" t="s">
        <v>12343</v>
      </c>
      <c r="B6511" s="0" t="n">
        <v>2001</v>
      </c>
      <c r="C6511" s="0" t="n">
        <v>18.3</v>
      </c>
      <c r="D6511" s="0" t="n">
        <v>19.96</v>
      </c>
      <c r="E6511" s="0" t="n">
        <v>0</v>
      </c>
      <c r="F6511" s="0" t="n">
        <v>0</v>
      </c>
      <c r="G6511" s="0" t="n">
        <v>-0.26</v>
      </c>
      <c r="H6511" s="0" t="n">
        <v>1.4</v>
      </c>
      <c r="I6511" s="0" t="n">
        <f aca="false">+G6511-H6511</f>
        <v>-1.66</v>
      </c>
      <c r="J6511" s="0" t="n">
        <f aca="false">D6511</f>
        <v>19.96</v>
      </c>
      <c r="K6511" s="0" t="n">
        <f aca="false">C6511</f>
        <v>18.3</v>
      </c>
    </row>
    <row r="6512" customFormat="false" ht="12.75" hidden="false" customHeight="false" outlineLevel="0" collapsed="false">
      <c r="A6512" s="0" t="s">
        <v>12344</v>
      </c>
      <c r="B6512" s="0" t="n">
        <v>2001</v>
      </c>
      <c r="C6512" s="0" t="n">
        <v>23.99</v>
      </c>
      <c r="D6512" s="0" t="n">
        <v>29.76</v>
      </c>
      <c r="E6512" s="0" t="n">
        <v>-0.08</v>
      </c>
      <c r="F6512" s="0" t="n">
        <v>-3.53</v>
      </c>
      <c r="G6512" s="0" t="n">
        <v>-0.31</v>
      </c>
      <c r="H6512" s="0" t="n">
        <v>2.01</v>
      </c>
      <c r="I6512" s="0" t="n">
        <f aca="false">+G6512-H6512</f>
        <v>-2.32</v>
      </c>
      <c r="J6512" s="0" t="n">
        <f aca="false">D6512</f>
        <v>29.76</v>
      </c>
      <c r="K6512" s="0" t="n">
        <f aca="false">C6512</f>
        <v>23.99</v>
      </c>
    </row>
    <row r="6513" customFormat="false" ht="12.75" hidden="false" customHeight="false" outlineLevel="0" collapsed="false">
      <c r="A6513" s="0" t="s">
        <v>12345</v>
      </c>
      <c r="B6513" s="0" t="n">
        <v>2001</v>
      </c>
      <c r="C6513" s="0" t="n">
        <v>27.69</v>
      </c>
      <c r="D6513" s="0" t="n">
        <v>34.92</v>
      </c>
      <c r="E6513" s="0" t="n">
        <v>-0.09</v>
      </c>
      <c r="F6513" s="0" t="n">
        <v>-4.4</v>
      </c>
      <c r="G6513" s="0" t="n">
        <v>-0.49</v>
      </c>
      <c r="H6513" s="0" t="n">
        <v>2.43</v>
      </c>
      <c r="I6513" s="0" t="n">
        <f aca="false">+G6513-H6513</f>
        <v>-2.92</v>
      </c>
      <c r="J6513" s="0" t="n">
        <f aca="false">D6513</f>
        <v>34.92</v>
      </c>
      <c r="K6513" s="0" t="n">
        <f aca="false">C6513</f>
        <v>27.69</v>
      </c>
    </row>
    <row r="6514" customFormat="false" ht="12.75" hidden="false" customHeight="false" outlineLevel="0" collapsed="false">
      <c r="A6514" s="0" t="s">
        <v>12346</v>
      </c>
      <c r="B6514" s="0" t="n">
        <v>2001</v>
      </c>
      <c r="C6514" s="0" t="n">
        <v>30.97</v>
      </c>
      <c r="D6514" s="0" t="n">
        <v>38.68</v>
      </c>
      <c r="E6514" s="0" t="n">
        <v>-0.09</v>
      </c>
      <c r="F6514" s="0" t="n">
        <v>-4.4</v>
      </c>
      <c r="G6514" s="0" t="n">
        <v>-0.67</v>
      </c>
      <c r="H6514" s="0" t="n">
        <v>2.73</v>
      </c>
      <c r="I6514" s="0" t="n">
        <f aca="false">+G6514-H6514</f>
        <v>-3.4</v>
      </c>
      <c r="J6514" s="0" t="n">
        <f aca="false">D6514</f>
        <v>38.68</v>
      </c>
      <c r="K6514" s="0" t="n">
        <f aca="false">C6514</f>
        <v>30.97</v>
      </c>
    </row>
    <row r="6515" customFormat="false" ht="12.75" hidden="false" customHeight="false" outlineLevel="0" collapsed="false">
      <c r="A6515" s="0" t="s">
        <v>12347</v>
      </c>
      <c r="B6515" s="0" t="n">
        <v>2001</v>
      </c>
      <c r="C6515" s="0" t="n">
        <v>31.14</v>
      </c>
      <c r="D6515" s="0" t="n">
        <v>38.84</v>
      </c>
      <c r="E6515" s="0" t="n">
        <v>-0.09</v>
      </c>
      <c r="F6515" s="0" t="n">
        <v>-4.42</v>
      </c>
      <c r="G6515" s="0" t="n">
        <v>-0.54</v>
      </c>
      <c r="H6515" s="0" t="n">
        <v>2.83</v>
      </c>
      <c r="I6515" s="0" t="n">
        <f aca="false">+G6515-H6515</f>
        <v>-3.37</v>
      </c>
      <c r="J6515" s="0" t="n">
        <f aca="false">D6515</f>
        <v>38.84</v>
      </c>
      <c r="K6515" s="0" t="n">
        <f aca="false">C6515</f>
        <v>31.14</v>
      </c>
    </row>
    <row r="6516" customFormat="false" ht="12.75" hidden="false" customHeight="false" outlineLevel="0" collapsed="false">
      <c r="A6516" s="0" t="s">
        <v>12348</v>
      </c>
      <c r="B6516" s="0" t="n">
        <v>2001</v>
      </c>
      <c r="C6516" s="0" t="n">
        <v>32.23</v>
      </c>
      <c r="D6516" s="0" t="n">
        <v>39.28</v>
      </c>
      <c r="E6516" s="0" t="n">
        <v>-0.08</v>
      </c>
      <c r="F6516" s="0" t="n">
        <v>-3.69</v>
      </c>
      <c r="G6516" s="0" t="n">
        <v>-0.57</v>
      </c>
      <c r="H6516" s="0" t="n">
        <v>2.87</v>
      </c>
      <c r="I6516" s="0" t="n">
        <f aca="false">+G6516-H6516</f>
        <v>-3.44</v>
      </c>
      <c r="J6516" s="0" t="n">
        <f aca="false">D6516</f>
        <v>39.28</v>
      </c>
      <c r="K6516" s="0" t="n">
        <f aca="false">C6516</f>
        <v>32.23</v>
      </c>
    </row>
    <row r="6517" customFormat="false" ht="12.75" hidden="false" customHeight="false" outlineLevel="0" collapsed="false">
      <c r="A6517" s="0" t="s">
        <v>12349</v>
      </c>
      <c r="B6517" s="0" t="n">
        <v>2001</v>
      </c>
      <c r="C6517" s="0" t="n">
        <v>32.38</v>
      </c>
      <c r="D6517" s="0" t="n">
        <v>38.78</v>
      </c>
      <c r="E6517" s="0" t="n">
        <v>-0.06</v>
      </c>
      <c r="F6517" s="0" t="n">
        <v>-2.97</v>
      </c>
      <c r="G6517" s="0" t="n">
        <v>-0.6</v>
      </c>
      <c r="H6517" s="0" t="n">
        <v>2.89</v>
      </c>
      <c r="I6517" s="0" t="n">
        <f aca="false">+G6517-H6517</f>
        <v>-3.49</v>
      </c>
      <c r="J6517" s="0" t="n">
        <f aca="false">D6517</f>
        <v>38.78</v>
      </c>
      <c r="K6517" s="0" t="n">
        <f aca="false">C6517</f>
        <v>32.38</v>
      </c>
    </row>
    <row r="6518" customFormat="false" ht="12.75" hidden="false" customHeight="false" outlineLevel="0" collapsed="false">
      <c r="A6518" s="0" t="s">
        <v>12350</v>
      </c>
      <c r="B6518" s="0" t="n">
        <v>2001</v>
      </c>
      <c r="C6518" s="0" t="n">
        <v>32.25</v>
      </c>
      <c r="D6518" s="0" t="n">
        <v>38.74</v>
      </c>
      <c r="E6518" s="0" t="n">
        <v>-0.06</v>
      </c>
      <c r="F6518" s="0" t="n">
        <v>-2.98</v>
      </c>
      <c r="G6518" s="0" t="n">
        <v>-0.63</v>
      </c>
      <c r="H6518" s="0" t="n">
        <v>2.94</v>
      </c>
      <c r="I6518" s="0" t="n">
        <f aca="false">+G6518-H6518</f>
        <v>-3.57</v>
      </c>
      <c r="J6518" s="0" t="n">
        <f aca="false">D6518</f>
        <v>38.74</v>
      </c>
      <c r="K6518" s="0" t="n">
        <f aca="false">C6518</f>
        <v>32.25</v>
      </c>
    </row>
    <row r="6519" customFormat="false" ht="12.75" hidden="false" customHeight="false" outlineLevel="0" collapsed="false">
      <c r="A6519" s="0" t="s">
        <v>12351</v>
      </c>
      <c r="B6519" s="0" t="n">
        <v>2001</v>
      </c>
      <c r="C6519" s="0" t="n">
        <v>30.94</v>
      </c>
      <c r="D6519" s="0" t="n">
        <v>37.29</v>
      </c>
      <c r="E6519" s="0" t="n">
        <v>-0.06</v>
      </c>
      <c r="F6519" s="0" t="n">
        <v>-2.98</v>
      </c>
      <c r="G6519" s="0" t="n">
        <v>-0.61</v>
      </c>
      <c r="H6519" s="0" t="n">
        <v>2.82</v>
      </c>
      <c r="I6519" s="0" t="n">
        <f aca="false">+G6519-H6519</f>
        <v>-3.43</v>
      </c>
      <c r="J6519" s="0" t="n">
        <f aca="false">D6519</f>
        <v>37.29</v>
      </c>
      <c r="K6519" s="0" t="n">
        <f aca="false">C6519</f>
        <v>30.94</v>
      </c>
    </row>
    <row r="6520" customFormat="false" ht="12.75" hidden="false" customHeight="false" outlineLevel="0" collapsed="false">
      <c r="A6520" s="0" t="s">
        <v>12352</v>
      </c>
      <c r="B6520" s="0" t="n">
        <v>2001</v>
      </c>
      <c r="C6520" s="0" t="n">
        <v>30.77</v>
      </c>
      <c r="D6520" s="0" t="n">
        <v>37.23</v>
      </c>
      <c r="E6520" s="0" t="n">
        <v>-0.41</v>
      </c>
      <c r="F6520" s="0" t="n">
        <v>-3.51</v>
      </c>
      <c r="G6520" s="0" t="n">
        <v>-0.53</v>
      </c>
      <c r="H6520" s="0" t="n">
        <v>2.83</v>
      </c>
      <c r="I6520" s="0" t="n">
        <f aca="false">+G6520-H6520</f>
        <v>-3.36</v>
      </c>
      <c r="J6520" s="0" t="n">
        <f aca="false">D6520</f>
        <v>37.23</v>
      </c>
      <c r="K6520" s="0" t="n">
        <f aca="false">C6520</f>
        <v>30.77</v>
      </c>
    </row>
    <row r="6521" customFormat="false" ht="12.75" hidden="false" customHeight="false" outlineLevel="0" collapsed="false">
      <c r="A6521" s="0" t="s">
        <v>12353</v>
      </c>
      <c r="B6521" s="0" t="n">
        <v>2001</v>
      </c>
      <c r="C6521" s="0" t="n">
        <v>32.78</v>
      </c>
      <c r="D6521" s="0" t="n">
        <v>39.67</v>
      </c>
      <c r="E6521" s="0" t="n">
        <v>-0.41</v>
      </c>
      <c r="F6521" s="0" t="n">
        <v>-3.51</v>
      </c>
      <c r="G6521" s="0" t="n">
        <v>-0.72</v>
      </c>
      <c r="H6521" s="0" t="n">
        <v>3.07</v>
      </c>
      <c r="I6521" s="0" t="n">
        <f aca="false">+G6521-H6521</f>
        <v>-3.79</v>
      </c>
      <c r="J6521" s="0" t="n">
        <f aca="false">D6521</f>
        <v>39.67</v>
      </c>
      <c r="K6521" s="0" t="n">
        <f aca="false">C6521</f>
        <v>32.78</v>
      </c>
    </row>
    <row r="6522" customFormat="false" ht="12.75" hidden="false" customHeight="false" outlineLevel="0" collapsed="false">
      <c r="A6522" s="0" t="s">
        <v>12354</v>
      </c>
      <c r="B6522" s="0" t="n">
        <v>2001</v>
      </c>
      <c r="C6522" s="0" t="n">
        <v>32.26</v>
      </c>
      <c r="D6522" s="0" t="n">
        <v>39.67</v>
      </c>
      <c r="E6522" s="0" t="n">
        <v>-0.51</v>
      </c>
      <c r="F6522" s="0" t="n">
        <v>-4.39</v>
      </c>
      <c r="G6522" s="0" t="n">
        <v>-0.6</v>
      </c>
      <c r="H6522" s="0" t="n">
        <v>2.93</v>
      </c>
      <c r="I6522" s="0" t="n">
        <f aca="false">+G6522-H6522</f>
        <v>-3.53</v>
      </c>
      <c r="J6522" s="0" t="n">
        <f aca="false">D6522</f>
        <v>39.67</v>
      </c>
      <c r="K6522" s="0" t="n">
        <f aca="false">C6522</f>
        <v>32.26</v>
      </c>
    </row>
    <row r="6523" customFormat="false" ht="12.75" hidden="false" customHeight="false" outlineLevel="0" collapsed="false">
      <c r="A6523" s="0" t="s">
        <v>12355</v>
      </c>
      <c r="B6523" s="0" t="n">
        <v>2001</v>
      </c>
      <c r="C6523" s="0" t="n">
        <v>30.98</v>
      </c>
      <c r="D6523" s="0" t="n">
        <v>38.81</v>
      </c>
      <c r="E6523" s="0" t="n">
        <v>-0.32</v>
      </c>
      <c r="F6523" s="0" t="n">
        <v>-4.64</v>
      </c>
      <c r="G6523" s="0" t="n">
        <v>-0.58</v>
      </c>
      <c r="H6523" s="0" t="n">
        <v>2.93</v>
      </c>
      <c r="I6523" s="0" t="n">
        <f aca="false">+G6523-H6523</f>
        <v>-3.51</v>
      </c>
      <c r="J6523" s="0" t="n">
        <f aca="false">D6523</f>
        <v>38.81</v>
      </c>
      <c r="K6523" s="0" t="n">
        <f aca="false">C6523</f>
        <v>30.98</v>
      </c>
    </row>
    <row r="6524" customFormat="false" ht="12.75" hidden="false" customHeight="false" outlineLevel="0" collapsed="false">
      <c r="A6524" s="0" t="s">
        <v>12356</v>
      </c>
      <c r="B6524" s="0" t="n">
        <v>2001</v>
      </c>
      <c r="C6524" s="0" t="n">
        <v>34.89</v>
      </c>
      <c r="D6524" s="0" t="n">
        <v>41.78</v>
      </c>
      <c r="E6524" s="0" t="n">
        <v>-0.15</v>
      </c>
      <c r="F6524" s="0" t="n">
        <v>-2.94</v>
      </c>
      <c r="G6524" s="0" t="n">
        <v>-0.76</v>
      </c>
      <c r="H6524" s="0" t="n">
        <v>3.34</v>
      </c>
      <c r="I6524" s="0" t="n">
        <f aca="false">+G6524-H6524</f>
        <v>-4.1</v>
      </c>
      <c r="J6524" s="0" t="n">
        <f aca="false">D6524</f>
        <v>41.78</v>
      </c>
      <c r="K6524" s="0" t="n">
        <f aca="false">C6524</f>
        <v>34.89</v>
      </c>
    </row>
    <row r="6525" customFormat="false" ht="12.75" hidden="false" customHeight="false" outlineLevel="0" collapsed="false">
      <c r="A6525" s="0" t="s">
        <v>12357</v>
      </c>
      <c r="B6525" s="0" t="n">
        <v>2001</v>
      </c>
      <c r="C6525" s="0" t="n">
        <v>34.83</v>
      </c>
      <c r="D6525" s="0" t="n">
        <v>40.2</v>
      </c>
      <c r="E6525" s="0" t="n">
        <v>-0.07</v>
      </c>
      <c r="F6525" s="0" t="n">
        <v>-1.35</v>
      </c>
      <c r="G6525" s="0" t="n">
        <v>-0.77</v>
      </c>
      <c r="H6525" s="0" t="n">
        <v>3.32</v>
      </c>
      <c r="I6525" s="0" t="n">
        <f aca="false">+G6525-H6525</f>
        <v>-4.09</v>
      </c>
      <c r="J6525" s="0" t="n">
        <f aca="false">D6525</f>
        <v>40.2</v>
      </c>
      <c r="K6525" s="0" t="n">
        <f aca="false">C6525</f>
        <v>34.83</v>
      </c>
    </row>
    <row r="6526" customFormat="false" ht="12.75" hidden="false" customHeight="false" outlineLevel="0" collapsed="false">
      <c r="A6526" s="0" t="s">
        <v>12358</v>
      </c>
      <c r="B6526" s="0" t="n">
        <v>2001</v>
      </c>
      <c r="C6526" s="0" t="n">
        <v>23.19</v>
      </c>
      <c r="D6526" s="0" t="n">
        <v>26.62</v>
      </c>
      <c r="E6526" s="0" t="n">
        <v>-0.08</v>
      </c>
      <c r="F6526" s="0" t="n">
        <v>-0.68</v>
      </c>
      <c r="G6526" s="0" t="n">
        <v>-0.63</v>
      </c>
      <c r="H6526" s="0" t="n">
        <v>2.2</v>
      </c>
      <c r="I6526" s="0" t="n">
        <f aca="false">+G6526-H6526</f>
        <v>-2.83</v>
      </c>
      <c r="J6526" s="0" t="n">
        <f aca="false">D6526</f>
        <v>26.62</v>
      </c>
      <c r="K6526" s="0" t="n">
        <f aca="false">C6526</f>
        <v>23.19</v>
      </c>
    </row>
    <row r="6527" customFormat="false" ht="12.75" hidden="false" customHeight="false" outlineLevel="0" collapsed="false">
      <c r="A6527" s="0" t="s">
        <v>12359</v>
      </c>
      <c r="B6527" s="0" t="n">
        <v>2001</v>
      </c>
      <c r="C6527" s="0" t="n">
        <v>15.15</v>
      </c>
      <c r="D6527" s="0" t="n">
        <v>16.48</v>
      </c>
      <c r="E6527" s="0" t="n">
        <v>0</v>
      </c>
      <c r="F6527" s="0" t="n">
        <v>0</v>
      </c>
      <c r="G6527" s="0" t="n">
        <v>-0.19</v>
      </c>
      <c r="H6527" s="0" t="n">
        <v>1.14</v>
      </c>
      <c r="I6527" s="0" t="n">
        <f aca="false">+G6527-H6527</f>
        <v>-1.33</v>
      </c>
      <c r="J6527" s="0" t="n">
        <f aca="false">D6527</f>
        <v>16.48</v>
      </c>
      <c r="K6527" s="0" t="n">
        <f aca="false">C6527</f>
        <v>15.15</v>
      </c>
    </row>
    <row r="6528" customFormat="false" ht="12.75" hidden="false" customHeight="false" outlineLevel="0" collapsed="false">
      <c r="A6528" s="0" t="s">
        <v>12360</v>
      </c>
      <c r="B6528" s="0" t="n">
        <v>2001</v>
      </c>
      <c r="C6528" s="0" t="n">
        <v>17.76</v>
      </c>
      <c r="D6528" s="0" t="n">
        <v>19.36</v>
      </c>
      <c r="E6528" s="0" t="n">
        <v>0</v>
      </c>
      <c r="F6528" s="0" t="n">
        <v>0.19</v>
      </c>
      <c r="G6528" s="0" t="n">
        <v>-0.52</v>
      </c>
      <c r="H6528" s="0" t="n">
        <v>1.27</v>
      </c>
      <c r="I6528" s="0" t="n">
        <f aca="false">+G6528-H6528</f>
        <v>-1.79</v>
      </c>
      <c r="J6528" s="0" t="n">
        <f aca="false">D6528</f>
        <v>19.36</v>
      </c>
      <c r="K6528" s="0" t="n">
        <f aca="false">C6528</f>
        <v>17.76</v>
      </c>
    </row>
    <row r="6529" customFormat="false" ht="12.75" hidden="false" customHeight="false" outlineLevel="0" collapsed="false">
      <c r="A6529" s="0" t="s">
        <v>12361</v>
      </c>
      <c r="B6529" s="0" t="n">
        <v>2001</v>
      </c>
      <c r="C6529" s="0" t="n">
        <v>14.98</v>
      </c>
      <c r="D6529" s="0" t="n">
        <v>16.23</v>
      </c>
      <c r="E6529" s="0" t="n">
        <v>0</v>
      </c>
      <c r="F6529" s="0" t="n">
        <v>0.19</v>
      </c>
      <c r="G6529" s="0" t="n">
        <v>-0.48</v>
      </c>
      <c r="H6529" s="0" t="n">
        <v>0.96</v>
      </c>
      <c r="I6529" s="0" t="n">
        <f aca="false">+G6529-H6529</f>
        <v>-1.44</v>
      </c>
      <c r="J6529" s="0" t="n">
        <f aca="false">D6529</f>
        <v>16.23</v>
      </c>
      <c r="K6529" s="0" t="n">
        <f aca="false">C6529</f>
        <v>14.98</v>
      </c>
    </row>
    <row r="6530" customFormat="false" ht="12.75" hidden="false" customHeight="false" outlineLevel="0" collapsed="false">
      <c r="A6530" s="0" t="s">
        <v>12362</v>
      </c>
      <c r="B6530" s="0" t="n">
        <v>2001</v>
      </c>
      <c r="C6530" s="0" t="n">
        <v>14.67</v>
      </c>
      <c r="D6530" s="0" t="n">
        <v>15.75</v>
      </c>
      <c r="E6530" s="0" t="n">
        <v>0</v>
      </c>
      <c r="F6530" s="0" t="n">
        <v>0.19</v>
      </c>
      <c r="G6530" s="0" t="n">
        <v>-0.4</v>
      </c>
      <c r="H6530" s="0" t="n">
        <v>0.87</v>
      </c>
      <c r="I6530" s="0" t="n">
        <f aca="false">+G6530-H6530</f>
        <v>-1.27</v>
      </c>
      <c r="J6530" s="0" t="n">
        <f aca="false">D6530</f>
        <v>15.75</v>
      </c>
      <c r="K6530" s="0" t="n">
        <f aca="false">C6530</f>
        <v>14.67</v>
      </c>
    </row>
    <row r="6531" customFormat="false" ht="12.75" hidden="false" customHeight="false" outlineLevel="0" collapsed="false">
      <c r="A6531" s="0" t="s">
        <v>12363</v>
      </c>
      <c r="B6531" s="0" t="n">
        <v>2001</v>
      </c>
      <c r="C6531" s="0" t="n">
        <v>14.65</v>
      </c>
      <c r="D6531" s="0" t="n">
        <v>15.69</v>
      </c>
      <c r="E6531" s="0" t="n">
        <v>0</v>
      </c>
      <c r="F6531" s="0" t="n">
        <v>0.19</v>
      </c>
      <c r="G6531" s="0" t="n">
        <v>-0.39</v>
      </c>
      <c r="H6531" s="0" t="n">
        <v>0.84</v>
      </c>
      <c r="I6531" s="0" t="n">
        <f aca="false">+G6531-H6531</f>
        <v>-1.23</v>
      </c>
      <c r="J6531" s="0" t="n">
        <f aca="false">D6531</f>
        <v>15.69</v>
      </c>
      <c r="K6531" s="0" t="n">
        <f aca="false">C6531</f>
        <v>14.65</v>
      </c>
    </row>
    <row r="6532" customFormat="false" ht="12.75" hidden="false" customHeight="false" outlineLevel="0" collapsed="false">
      <c r="A6532" s="0" t="s">
        <v>12364</v>
      </c>
      <c r="B6532" s="0" t="n">
        <v>2001</v>
      </c>
      <c r="C6532" s="0" t="n">
        <v>14.88</v>
      </c>
      <c r="D6532" s="0" t="n">
        <v>15.96</v>
      </c>
      <c r="E6532" s="0" t="n">
        <v>0</v>
      </c>
      <c r="F6532" s="0" t="n">
        <v>0.19</v>
      </c>
      <c r="G6532" s="0" t="n">
        <v>-0.4</v>
      </c>
      <c r="H6532" s="0" t="n">
        <v>0.87</v>
      </c>
      <c r="I6532" s="0" t="n">
        <f aca="false">+G6532-H6532</f>
        <v>-1.27</v>
      </c>
      <c r="J6532" s="0" t="n">
        <f aca="false">D6532</f>
        <v>15.96</v>
      </c>
      <c r="K6532" s="0" t="n">
        <f aca="false">C6532</f>
        <v>14.88</v>
      </c>
    </row>
    <row r="6533" customFormat="false" ht="12.75" hidden="false" customHeight="false" outlineLevel="0" collapsed="false">
      <c r="A6533" s="0" t="s">
        <v>12365</v>
      </c>
      <c r="B6533" s="0" t="n">
        <v>2001</v>
      </c>
      <c r="C6533" s="0" t="n">
        <v>21.47</v>
      </c>
      <c r="D6533" s="0" t="n">
        <v>23.43</v>
      </c>
      <c r="E6533" s="0" t="n">
        <v>0</v>
      </c>
      <c r="F6533" s="0" t="n">
        <v>0.19</v>
      </c>
      <c r="G6533" s="0" t="n">
        <v>-0.66</v>
      </c>
      <c r="H6533" s="0" t="n">
        <v>1.49</v>
      </c>
      <c r="I6533" s="0" t="n">
        <f aca="false">+G6533-H6533</f>
        <v>-2.15</v>
      </c>
      <c r="J6533" s="0" t="n">
        <f aca="false">D6533</f>
        <v>23.43</v>
      </c>
      <c r="K6533" s="0" t="n">
        <f aca="false">C6533</f>
        <v>21.47</v>
      </c>
    </row>
    <row r="6534" customFormat="false" ht="12.75" hidden="false" customHeight="false" outlineLevel="0" collapsed="false">
      <c r="A6534" s="0" t="s">
        <v>12366</v>
      </c>
      <c r="B6534" s="0" t="n">
        <v>2001</v>
      </c>
      <c r="C6534" s="0" t="n">
        <v>24.11</v>
      </c>
      <c r="D6534" s="0" t="n">
        <v>27.24</v>
      </c>
      <c r="E6534" s="0" t="n">
        <v>-0.03</v>
      </c>
      <c r="F6534" s="0" t="n">
        <v>-0.64</v>
      </c>
      <c r="G6534" s="0" t="n">
        <v>-0.66</v>
      </c>
      <c r="H6534" s="0" t="n">
        <v>1.86</v>
      </c>
      <c r="I6534" s="0" t="n">
        <f aca="false">+G6534-H6534</f>
        <v>-2.52</v>
      </c>
      <c r="J6534" s="0" t="n">
        <f aca="false">D6534</f>
        <v>27.24</v>
      </c>
      <c r="K6534" s="0" t="n">
        <f aca="false">C6534</f>
        <v>24.11</v>
      </c>
    </row>
    <row r="6535" customFormat="false" ht="12.75" hidden="false" customHeight="false" outlineLevel="0" collapsed="false">
      <c r="A6535" s="0" t="s">
        <v>12367</v>
      </c>
      <c r="B6535" s="0" t="n">
        <v>2001</v>
      </c>
      <c r="C6535" s="0" t="n">
        <v>28.93</v>
      </c>
      <c r="D6535" s="0" t="n">
        <v>32.92</v>
      </c>
      <c r="E6535" s="0" t="n">
        <v>-0.1</v>
      </c>
      <c r="F6535" s="0" t="n">
        <v>-0.87</v>
      </c>
      <c r="G6535" s="0" t="n">
        <v>-0.69</v>
      </c>
      <c r="H6535" s="0" t="n">
        <v>2.53</v>
      </c>
      <c r="I6535" s="0" t="n">
        <f aca="false">+G6535-H6535</f>
        <v>-3.22</v>
      </c>
      <c r="J6535" s="0" t="n">
        <f aca="false">D6535</f>
        <v>32.92</v>
      </c>
      <c r="K6535" s="0" t="n">
        <f aca="false">C6535</f>
        <v>28.93</v>
      </c>
    </row>
    <row r="6536" customFormat="false" ht="12.75" hidden="false" customHeight="false" outlineLevel="0" collapsed="false">
      <c r="A6536" s="0" t="s">
        <v>12368</v>
      </c>
      <c r="B6536" s="0" t="n">
        <v>2001</v>
      </c>
      <c r="C6536" s="0" t="n">
        <v>21.21</v>
      </c>
      <c r="D6536" s="0" t="n">
        <v>22.97</v>
      </c>
      <c r="E6536" s="0" t="n">
        <v>0</v>
      </c>
      <c r="F6536" s="0" t="n">
        <v>0.17</v>
      </c>
      <c r="G6536" s="0" t="n">
        <v>-0.6</v>
      </c>
      <c r="H6536" s="0" t="n">
        <v>1.33</v>
      </c>
      <c r="I6536" s="0" t="n">
        <f aca="false">+G6536-H6536</f>
        <v>-1.93</v>
      </c>
      <c r="J6536" s="0" t="n">
        <f aca="false">D6536</f>
        <v>22.97</v>
      </c>
      <c r="K6536" s="0" t="n">
        <f aca="false">C6536</f>
        <v>21.21</v>
      </c>
    </row>
    <row r="6537" customFormat="false" ht="12.75" hidden="false" customHeight="false" outlineLevel="0" collapsed="false">
      <c r="A6537" s="0" t="s">
        <v>12369</v>
      </c>
      <c r="B6537" s="0" t="n">
        <v>2001</v>
      </c>
      <c r="C6537" s="0" t="n">
        <v>18.18</v>
      </c>
      <c r="D6537" s="0" t="n">
        <v>19.64</v>
      </c>
      <c r="E6537" s="0" t="n">
        <v>0</v>
      </c>
      <c r="F6537" s="0" t="n">
        <v>0.17</v>
      </c>
      <c r="G6537" s="0" t="n">
        <v>-0.58</v>
      </c>
      <c r="H6537" s="0" t="n">
        <v>1.05</v>
      </c>
      <c r="I6537" s="0" t="n">
        <f aca="false">+G6537-H6537</f>
        <v>-1.63</v>
      </c>
      <c r="J6537" s="0" t="n">
        <f aca="false">D6537</f>
        <v>19.64</v>
      </c>
      <c r="K6537" s="0" t="n">
        <f aca="false">C6537</f>
        <v>18.18</v>
      </c>
    </row>
    <row r="6538" customFormat="false" ht="12.75" hidden="false" customHeight="false" outlineLevel="0" collapsed="false">
      <c r="A6538" s="0" t="s">
        <v>12370</v>
      </c>
      <c r="B6538" s="0" t="n">
        <v>2001</v>
      </c>
      <c r="C6538" s="0" t="n">
        <v>20.56</v>
      </c>
      <c r="D6538" s="0" t="n">
        <v>22.19</v>
      </c>
      <c r="E6538" s="0" t="n">
        <v>0</v>
      </c>
      <c r="F6538" s="0" t="n">
        <v>0.17</v>
      </c>
      <c r="G6538" s="0" t="n">
        <v>-0.68</v>
      </c>
      <c r="H6538" s="0" t="n">
        <v>1.12</v>
      </c>
      <c r="I6538" s="0" t="n">
        <f aca="false">+G6538-H6538</f>
        <v>-1.8</v>
      </c>
      <c r="J6538" s="0" t="n">
        <f aca="false">D6538</f>
        <v>22.19</v>
      </c>
      <c r="K6538" s="0" t="n">
        <f aca="false">C6538</f>
        <v>20.56</v>
      </c>
    </row>
    <row r="6539" customFormat="false" ht="12.75" hidden="false" customHeight="false" outlineLevel="0" collapsed="false">
      <c r="A6539" s="0" t="s">
        <v>12371</v>
      </c>
      <c r="B6539" s="0" t="n">
        <v>2001</v>
      </c>
      <c r="C6539" s="0" t="n">
        <v>20.4</v>
      </c>
      <c r="D6539" s="0" t="n">
        <v>22</v>
      </c>
      <c r="E6539" s="0" t="n">
        <v>0</v>
      </c>
      <c r="F6539" s="0" t="n">
        <v>0.17</v>
      </c>
      <c r="G6539" s="0" t="n">
        <v>-0.68</v>
      </c>
      <c r="H6539" s="0" t="n">
        <v>1.09</v>
      </c>
      <c r="I6539" s="0" t="n">
        <f aca="false">+G6539-H6539</f>
        <v>-1.77</v>
      </c>
      <c r="J6539" s="0" t="n">
        <f aca="false">D6539</f>
        <v>22</v>
      </c>
      <c r="K6539" s="0" t="n">
        <f aca="false">C6539</f>
        <v>20.4</v>
      </c>
    </row>
    <row r="6540" customFormat="false" ht="12.75" hidden="false" customHeight="false" outlineLevel="0" collapsed="false">
      <c r="A6540" s="0" t="s">
        <v>12372</v>
      </c>
      <c r="B6540" s="0" t="n">
        <v>2001</v>
      </c>
      <c r="C6540" s="0" t="n">
        <v>20.78</v>
      </c>
      <c r="D6540" s="0" t="n">
        <v>22.42</v>
      </c>
      <c r="E6540" s="0" t="n">
        <v>0</v>
      </c>
      <c r="F6540" s="0" t="n">
        <v>0.17</v>
      </c>
      <c r="G6540" s="0" t="n">
        <v>-0.69</v>
      </c>
      <c r="H6540" s="0" t="n">
        <v>1.12</v>
      </c>
      <c r="I6540" s="0" t="n">
        <f aca="false">+G6540-H6540</f>
        <v>-1.81</v>
      </c>
      <c r="J6540" s="0" t="n">
        <f aca="false">D6540</f>
        <v>22.42</v>
      </c>
      <c r="K6540" s="0" t="n">
        <f aca="false">C6540</f>
        <v>20.78</v>
      </c>
    </row>
    <row r="6541" customFormat="false" ht="12.75" hidden="false" customHeight="false" outlineLevel="0" collapsed="false">
      <c r="A6541" s="0" t="s">
        <v>12373</v>
      </c>
      <c r="B6541" s="0" t="n">
        <v>2001</v>
      </c>
      <c r="C6541" s="0" t="n">
        <v>21.52</v>
      </c>
      <c r="D6541" s="0" t="n">
        <v>23.34</v>
      </c>
      <c r="E6541" s="0" t="n">
        <v>0</v>
      </c>
      <c r="F6541" s="0" t="n">
        <v>0.17</v>
      </c>
      <c r="G6541" s="0" t="n">
        <v>-0.64</v>
      </c>
      <c r="H6541" s="0" t="n">
        <v>1.35</v>
      </c>
      <c r="I6541" s="0" t="n">
        <f aca="false">+G6541-H6541</f>
        <v>-1.99</v>
      </c>
      <c r="J6541" s="0" t="n">
        <f aca="false">D6541</f>
        <v>23.34</v>
      </c>
      <c r="K6541" s="0" t="n">
        <f aca="false">C6541</f>
        <v>21.52</v>
      </c>
    </row>
    <row r="6542" customFormat="false" ht="12.75" hidden="false" customHeight="false" outlineLevel="0" collapsed="false">
      <c r="A6542" s="0" t="s">
        <v>12374</v>
      </c>
      <c r="B6542" s="0" t="n">
        <v>2001</v>
      </c>
      <c r="C6542" s="0" t="n">
        <v>23.4</v>
      </c>
      <c r="D6542" s="0" t="n">
        <v>26.29</v>
      </c>
      <c r="E6542" s="0" t="n">
        <v>-0.04</v>
      </c>
      <c r="F6542" s="0" t="n">
        <v>-0.61</v>
      </c>
      <c r="G6542" s="0" t="n">
        <v>-0.49</v>
      </c>
      <c r="H6542" s="0" t="n">
        <v>1.83</v>
      </c>
      <c r="I6542" s="0" t="n">
        <f aca="false">+G6542-H6542</f>
        <v>-2.32</v>
      </c>
      <c r="J6542" s="0" t="n">
        <f aca="false">D6542</f>
        <v>26.29</v>
      </c>
      <c r="K6542" s="0" t="n">
        <f aca="false">C6542</f>
        <v>23.4</v>
      </c>
    </row>
    <row r="6543" customFormat="false" ht="12.75" hidden="false" customHeight="false" outlineLevel="0" collapsed="false">
      <c r="A6543" s="0" t="s">
        <v>12375</v>
      </c>
      <c r="B6543" s="0" t="n">
        <v>2001</v>
      </c>
      <c r="C6543" s="0" t="n">
        <v>21.59</v>
      </c>
      <c r="D6543" s="0" t="n">
        <v>24.62</v>
      </c>
      <c r="E6543" s="0" t="n">
        <v>-0.03</v>
      </c>
      <c r="F6543" s="0" t="n">
        <v>-0.61</v>
      </c>
      <c r="G6543" s="0" t="n">
        <v>-0.64</v>
      </c>
      <c r="H6543" s="0" t="n">
        <v>1.81</v>
      </c>
      <c r="I6543" s="0" t="n">
        <f aca="false">+G6543-H6543</f>
        <v>-2.45</v>
      </c>
      <c r="J6543" s="0" t="n">
        <f aca="false">D6543</f>
        <v>24.62</v>
      </c>
      <c r="K6543" s="0" t="n">
        <f aca="false">C6543</f>
        <v>21.59</v>
      </c>
    </row>
    <row r="6544" customFormat="false" ht="12.75" hidden="false" customHeight="false" outlineLevel="0" collapsed="false">
      <c r="A6544" s="0" t="s">
        <v>12376</v>
      </c>
      <c r="B6544" s="0" t="n">
        <v>2001</v>
      </c>
      <c r="C6544" s="0" t="n">
        <v>18.92</v>
      </c>
      <c r="D6544" s="0" t="n">
        <v>21.24</v>
      </c>
      <c r="E6544" s="0" t="n">
        <v>-0.06</v>
      </c>
      <c r="F6544" s="0" t="n">
        <v>-0.46</v>
      </c>
      <c r="G6544" s="0" t="n">
        <v>-0.42</v>
      </c>
      <c r="H6544" s="0" t="n">
        <v>1.5</v>
      </c>
      <c r="I6544" s="0" t="n">
        <f aca="false">+G6544-H6544</f>
        <v>-1.92</v>
      </c>
      <c r="J6544" s="0" t="n">
        <f aca="false">D6544</f>
        <v>21.24</v>
      </c>
      <c r="K6544" s="0" t="n">
        <f aca="false">C6544</f>
        <v>18.92</v>
      </c>
    </row>
    <row r="6545" customFormat="false" ht="12.75" hidden="false" customHeight="false" outlineLevel="0" collapsed="false">
      <c r="A6545" s="0" t="s">
        <v>12377</v>
      </c>
      <c r="B6545" s="0" t="n">
        <v>2001</v>
      </c>
      <c r="C6545" s="0" t="n">
        <v>18.26</v>
      </c>
      <c r="D6545" s="0" t="n">
        <v>20.53</v>
      </c>
      <c r="E6545" s="0" t="n">
        <v>-0.06</v>
      </c>
      <c r="F6545" s="0" t="n">
        <v>-0.44</v>
      </c>
      <c r="G6545" s="0" t="n">
        <v>-0.51</v>
      </c>
      <c r="H6545" s="0" t="n">
        <v>1.38</v>
      </c>
      <c r="I6545" s="0" t="n">
        <f aca="false">+G6545-H6545</f>
        <v>-1.89</v>
      </c>
      <c r="J6545" s="0" t="n">
        <f aca="false">D6545</f>
        <v>20.53</v>
      </c>
      <c r="K6545" s="0" t="n">
        <f aca="false">C6545</f>
        <v>18.26</v>
      </c>
    </row>
    <row r="6546" customFormat="false" ht="12.75" hidden="false" customHeight="false" outlineLevel="0" collapsed="false">
      <c r="A6546" s="0" t="s">
        <v>12378</v>
      </c>
      <c r="B6546" s="0" t="n">
        <v>2001</v>
      </c>
      <c r="C6546" s="0" t="n">
        <v>16.57</v>
      </c>
      <c r="D6546" s="0" t="n">
        <v>18.25</v>
      </c>
      <c r="E6546" s="0" t="n">
        <v>0</v>
      </c>
      <c r="F6546" s="0" t="n">
        <v>0</v>
      </c>
      <c r="G6546" s="0" t="n">
        <v>-0.43</v>
      </c>
      <c r="H6546" s="0" t="n">
        <v>1.25</v>
      </c>
      <c r="I6546" s="0" t="n">
        <f aca="false">+G6546-H6546</f>
        <v>-1.68</v>
      </c>
      <c r="J6546" s="0" t="n">
        <f aca="false">D6546</f>
        <v>18.25</v>
      </c>
      <c r="K6546" s="0" t="n">
        <f aca="false">C6546</f>
        <v>16.57</v>
      </c>
    </row>
    <row r="6547" customFormat="false" ht="12.75" hidden="false" customHeight="false" outlineLevel="0" collapsed="false">
      <c r="A6547" s="0" t="s">
        <v>12379</v>
      </c>
      <c r="B6547" s="0" t="n">
        <v>2001</v>
      </c>
      <c r="C6547" s="0" t="n">
        <v>16.48</v>
      </c>
      <c r="D6547" s="0" t="n">
        <v>18.14</v>
      </c>
      <c r="E6547" s="0" t="n">
        <v>0</v>
      </c>
      <c r="F6547" s="0" t="n">
        <v>0</v>
      </c>
      <c r="G6547" s="0" t="n">
        <v>-0.42</v>
      </c>
      <c r="H6547" s="0" t="n">
        <v>1.24</v>
      </c>
      <c r="I6547" s="0" t="n">
        <f aca="false">+G6547-H6547</f>
        <v>-1.66</v>
      </c>
      <c r="J6547" s="0" t="n">
        <f aca="false">D6547</f>
        <v>18.14</v>
      </c>
      <c r="K6547" s="0" t="n">
        <f aca="false">C6547</f>
        <v>16.48</v>
      </c>
    </row>
    <row r="6548" customFormat="false" ht="12.75" hidden="false" customHeight="false" outlineLevel="0" collapsed="false">
      <c r="A6548" s="0" t="s">
        <v>12380</v>
      </c>
      <c r="B6548" s="0" t="n">
        <v>2001</v>
      </c>
      <c r="C6548" s="0" t="n">
        <v>15.5</v>
      </c>
      <c r="D6548" s="0" t="n">
        <v>17.06</v>
      </c>
      <c r="E6548" s="0" t="n">
        <v>0</v>
      </c>
      <c r="F6548" s="0" t="n">
        <v>0</v>
      </c>
      <c r="G6548" s="0" t="n">
        <v>-0.39</v>
      </c>
      <c r="H6548" s="0" t="n">
        <v>1.17</v>
      </c>
      <c r="I6548" s="0" t="n">
        <f aca="false">+G6548-H6548</f>
        <v>-1.56</v>
      </c>
      <c r="J6548" s="0" t="n">
        <f aca="false">D6548</f>
        <v>17.06</v>
      </c>
      <c r="K6548" s="0" t="n">
        <f aca="false">C6548</f>
        <v>15.5</v>
      </c>
    </row>
    <row r="6549" customFormat="false" ht="12.75" hidden="false" customHeight="false" outlineLevel="0" collapsed="false">
      <c r="A6549" s="0" t="s">
        <v>12381</v>
      </c>
      <c r="B6549" s="0" t="n">
        <v>2001</v>
      </c>
      <c r="C6549" s="0" t="n">
        <v>17.94</v>
      </c>
      <c r="D6549" s="0" t="n">
        <v>20.16</v>
      </c>
      <c r="E6549" s="0" t="n">
        <v>-0.06</v>
      </c>
      <c r="F6549" s="0" t="n">
        <v>-0.46</v>
      </c>
      <c r="G6549" s="0" t="n">
        <v>-0.4</v>
      </c>
      <c r="H6549" s="0" t="n">
        <v>1.42</v>
      </c>
      <c r="I6549" s="0" t="n">
        <f aca="false">+G6549-H6549</f>
        <v>-1.82</v>
      </c>
      <c r="J6549" s="0" t="n">
        <f aca="false">D6549</f>
        <v>20.16</v>
      </c>
      <c r="K6549" s="0" t="n">
        <f aca="false">C6549</f>
        <v>17.94</v>
      </c>
    </row>
    <row r="6550" customFormat="false" ht="12.75" hidden="false" customHeight="false" outlineLevel="0" collapsed="false">
      <c r="A6550" s="0" t="s">
        <v>12382</v>
      </c>
      <c r="B6550" s="0" t="n">
        <v>2001</v>
      </c>
      <c r="C6550" s="0" t="n">
        <v>31.15</v>
      </c>
      <c r="D6550" s="0" t="n">
        <v>35.44</v>
      </c>
      <c r="E6550" s="0" t="n">
        <v>-0.08</v>
      </c>
      <c r="F6550" s="0" t="n">
        <v>-0.63</v>
      </c>
      <c r="G6550" s="0" t="n">
        <v>-0.95</v>
      </c>
      <c r="H6550" s="0" t="n">
        <v>2.79</v>
      </c>
      <c r="I6550" s="0" t="n">
        <f aca="false">+G6550-H6550</f>
        <v>-3.74</v>
      </c>
      <c r="J6550" s="0" t="n">
        <f aca="false">D6550</f>
        <v>35.44</v>
      </c>
      <c r="K6550" s="0" t="n">
        <f aca="false">C6550</f>
        <v>31.15</v>
      </c>
    </row>
    <row r="6551" customFormat="false" ht="12.75" hidden="false" customHeight="false" outlineLevel="0" collapsed="false">
      <c r="A6551" s="0" t="s">
        <v>12383</v>
      </c>
      <c r="B6551" s="0" t="n">
        <v>2001</v>
      </c>
      <c r="C6551" s="0" t="n">
        <v>23.3</v>
      </c>
      <c r="D6551" s="0" t="n">
        <v>26.52</v>
      </c>
      <c r="E6551" s="0" t="n">
        <v>-0.06</v>
      </c>
      <c r="F6551" s="0" t="n">
        <v>-0.52</v>
      </c>
      <c r="G6551" s="0" t="n">
        <v>-0.53</v>
      </c>
      <c r="H6551" s="0" t="n">
        <v>2.23</v>
      </c>
      <c r="I6551" s="0" t="n">
        <f aca="false">+G6551-H6551</f>
        <v>-2.76</v>
      </c>
      <c r="J6551" s="0" t="n">
        <f aca="false">D6551</f>
        <v>26.52</v>
      </c>
      <c r="K6551" s="0" t="n">
        <f aca="false">C6551</f>
        <v>23.3</v>
      </c>
    </row>
    <row r="6552" customFormat="false" ht="12.75" hidden="false" customHeight="false" outlineLevel="0" collapsed="false">
      <c r="A6552" s="0" t="s">
        <v>12384</v>
      </c>
      <c r="B6552" s="0" t="n">
        <v>2001</v>
      </c>
      <c r="C6552" s="0" t="n">
        <v>15.75</v>
      </c>
      <c r="D6552" s="0" t="n">
        <v>17.34</v>
      </c>
      <c r="E6552" s="0" t="n">
        <v>0</v>
      </c>
      <c r="F6552" s="0" t="n">
        <v>0</v>
      </c>
      <c r="G6552" s="0" t="n">
        <v>-0.46</v>
      </c>
      <c r="H6552" s="0" t="n">
        <v>1.13</v>
      </c>
      <c r="I6552" s="0" t="n">
        <f aca="false">+G6552-H6552</f>
        <v>-1.59</v>
      </c>
      <c r="J6552" s="0" t="n">
        <f aca="false">D6552</f>
        <v>17.34</v>
      </c>
      <c r="K6552" s="0" t="n">
        <f aca="false">C6552</f>
        <v>15.75</v>
      </c>
    </row>
    <row r="6553" customFormat="false" ht="12.75" hidden="false" customHeight="false" outlineLevel="0" collapsed="false">
      <c r="A6553" s="0" t="s">
        <v>12385</v>
      </c>
      <c r="B6553" s="0" t="n">
        <v>2001</v>
      </c>
      <c r="C6553" s="0" t="n">
        <v>13.95</v>
      </c>
      <c r="D6553" s="0" t="n">
        <v>15.2</v>
      </c>
      <c r="E6553" s="0" t="n">
        <v>0</v>
      </c>
      <c r="F6553" s="0" t="n">
        <v>0</v>
      </c>
      <c r="G6553" s="0" t="n">
        <v>-0.35</v>
      </c>
      <c r="H6553" s="0" t="n">
        <v>0.9</v>
      </c>
      <c r="I6553" s="0" t="n">
        <f aca="false">+G6553-H6553</f>
        <v>-1.25</v>
      </c>
      <c r="J6553" s="0" t="n">
        <f aca="false">D6553</f>
        <v>15.2</v>
      </c>
      <c r="K6553" s="0" t="n">
        <f aca="false">C6553</f>
        <v>13.95</v>
      </c>
    </row>
    <row r="6554" customFormat="false" ht="12.75" hidden="false" customHeight="false" outlineLevel="0" collapsed="false">
      <c r="A6554" s="0" t="s">
        <v>12386</v>
      </c>
      <c r="B6554" s="0" t="n">
        <v>2001</v>
      </c>
      <c r="C6554" s="0" t="n">
        <v>12.7</v>
      </c>
      <c r="D6554" s="0" t="n">
        <v>13.88</v>
      </c>
      <c r="E6554" s="0" t="n">
        <v>0</v>
      </c>
      <c r="F6554" s="0" t="n">
        <v>0</v>
      </c>
      <c r="G6554" s="0" t="n">
        <v>-0.37</v>
      </c>
      <c r="H6554" s="0" t="n">
        <v>0.81</v>
      </c>
      <c r="I6554" s="0" t="n">
        <f aca="false">+G6554-H6554</f>
        <v>-1.18</v>
      </c>
      <c r="J6554" s="0" t="n">
        <f aca="false">D6554</f>
        <v>13.88</v>
      </c>
      <c r="K6554" s="0" t="n">
        <f aca="false">C6554</f>
        <v>12.7</v>
      </c>
    </row>
    <row r="6555" customFormat="false" ht="12.75" hidden="false" customHeight="false" outlineLevel="0" collapsed="false">
      <c r="A6555" s="0" t="s">
        <v>12387</v>
      </c>
      <c r="B6555" s="0" t="n">
        <v>2001</v>
      </c>
      <c r="C6555" s="0" t="n">
        <v>12.67</v>
      </c>
      <c r="D6555" s="0" t="n">
        <v>13.83</v>
      </c>
      <c r="E6555" s="0" t="n">
        <v>0</v>
      </c>
      <c r="F6555" s="0" t="n">
        <v>0</v>
      </c>
      <c r="G6555" s="0" t="n">
        <v>-0.37</v>
      </c>
      <c r="H6555" s="0" t="n">
        <v>0.79</v>
      </c>
      <c r="I6555" s="0" t="n">
        <f aca="false">+G6555-H6555</f>
        <v>-1.16</v>
      </c>
      <c r="J6555" s="0" t="n">
        <f aca="false">D6555</f>
        <v>13.83</v>
      </c>
      <c r="K6555" s="0" t="n">
        <f aca="false">C6555</f>
        <v>12.67</v>
      </c>
    </row>
    <row r="6556" customFormat="false" ht="12.75" hidden="false" customHeight="false" outlineLevel="0" collapsed="false">
      <c r="A6556" s="0" t="s">
        <v>12388</v>
      </c>
      <c r="B6556" s="0" t="n">
        <v>2001</v>
      </c>
      <c r="C6556" s="0" t="n">
        <v>12.63</v>
      </c>
      <c r="D6556" s="0" t="n">
        <v>13.76</v>
      </c>
      <c r="E6556" s="0" t="n">
        <v>0</v>
      </c>
      <c r="F6556" s="0" t="n">
        <v>0</v>
      </c>
      <c r="G6556" s="0" t="n">
        <v>-0.34</v>
      </c>
      <c r="H6556" s="0" t="n">
        <v>0.79</v>
      </c>
      <c r="I6556" s="0" t="n">
        <f aca="false">+G6556-H6556</f>
        <v>-1.13</v>
      </c>
      <c r="J6556" s="0" t="n">
        <f aca="false">D6556</f>
        <v>13.76</v>
      </c>
      <c r="K6556" s="0" t="n">
        <f aca="false">C6556</f>
        <v>12.63</v>
      </c>
    </row>
    <row r="6557" customFormat="false" ht="12.75" hidden="false" customHeight="false" outlineLevel="0" collapsed="false">
      <c r="A6557" s="0" t="s">
        <v>12389</v>
      </c>
      <c r="B6557" s="0" t="n">
        <v>2001</v>
      </c>
      <c r="C6557" s="0" t="n">
        <v>15.68</v>
      </c>
      <c r="D6557" s="0" t="n">
        <v>17.18</v>
      </c>
      <c r="E6557" s="0" t="n">
        <v>0</v>
      </c>
      <c r="F6557" s="0" t="n">
        <v>0</v>
      </c>
      <c r="G6557" s="0" t="n">
        <v>-0.44</v>
      </c>
      <c r="H6557" s="0" t="n">
        <v>1.06</v>
      </c>
      <c r="I6557" s="0" t="n">
        <f aca="false">+G6557-H6557</f>
        <v>-1.5</v>
      </c>
      <c r="J6557" s="0" t="n">
        <f aca="false">D6557</f>
        <v>17.18</v>
      </c>
      <c r="K6557" s="0" t="n">
        <f aca="false">C6557</f>
        <v>15.68</v>
      </c>
    </row>
    <row r="6558" customFormat="false" ht="12.75" hidden="false" customHeight="false" outlineLevel="0" collapsed="false">
      <c r="A6558" s="0" t="s">
        <v>12390</v>
      </c>
      <c r="B6558" s="0" t="n">
        <v>2001</v>
      </c>
      <c r="C6558" s="0" t="n">
        <v>22.11</v>
      </c>
      <c r="D6558" s="0" t="n">
        <v>25.18</v>
      </c>
      <c r="E6558" s="0" t="n">
        <v>-0.03</v>
      </c>
      <c r="F6558" s="0" t="n">
        <v>-0.47</v>
      </c>
      <c r="G6558" s="0" t="n">
        <v>-0.52</v>
      </c>
      <c r="H6558" s="0" t="n">
        <v>2.11</v>
      </c>
      <c r="I6558" s="0" t="n">
        <f aca="false">+G6558-H6558</f>
        <v>-2.63</v>
      </c>
      <c r="J6558" s="0" t="n">
        <f aca="false">D6558</f>
        <v>25.18</v>
      </c>
      <c r="K6558" s="0" t="n">
        <f aca="false">C6558</f>
        <v>22.11</v>
      </c>
    </row>
    <row r="6559" customFormat="false" ht="12.75" hidden="false" customHeight="false" outlineLevel="0" collapsed="false">
      <c r="A6559" s="0" t="s">
        <v>12391</v>
      </c>
      <c r="B6559" s="0" t="n">
        <v>2001</v>
      </c>
      <c r="C6559" s="0" t="n">
        <v>15.78</v>
      </c>
      <c r="D6559" s="0" t="n">
        <v>17.28</v>
      </c>
      <c r="E6559" s="0" t="n">
        <v>0</v>
      </c>
      <c r="F6559" s="0" t="n">
        <v>0</v>
      </c>
      <c r="G6559" s="0" t="n">
        <v>-0.35</v>
      </c>
      <c r="H6559" s="0" t="n">
        <v>1.15</v>
      </c>
      <c r="I6559" s="0" t="n">
        <f aca="false">+G6559-H6559</f>
        <v>-1.5</v>
      </c>
      <c r="J6559" s="0" t="n">
        <f aca="false">D6559</f>
        <v>17.28</v>
      </c>
      <c r="K6559" s="0" t="n">
        <f aca="false">C6559</f>
        <v>15.78</v>
      </c>
    </row>
    <row r="6560" customFormat="false" ht="12.75" hidden="false" customHeight="false" outlineLevel="0" collapsed="false">
      <c r="A6560" s="0" t="s">
        <v>12392</v>
      </c>
      <c r="B6560" s="0" t="n">
        <v>2001</v>
      </c>
      <c r="C6560" s="0" t="n">
        <v>15.91</v>
      </c>
      <c r="D6560" s="0" t="n">
        <v>17.47</v>
      </c>
      <c r="E6560" s="0" t="n">
        <v>0</v>
      </c>
      <c r="F6560" s="0" t="n">
        <v>0</v>
      </c>
      <c r="G6560" s="0" t="n">
        <v>-0.56</v>
      </c>
      <c r="H6560" s="0" t="n">
        <v>1</v>
      </c>
      <c r="I6560" s="0" t="n">
        <f aca="false">+G6560-H6560</f>
        <v>-1.56</v>
      </c>
      <c r="J6560" s="0" t="n">
        <f aca="false">D6560</f>
        <v>17.47</v>
      </c>
      <c r="K6560" s="0" t="n">
        <f aca="false">C6560</f>
        <v>15.91</v>
      </c>
    </row>
    <row r="6561" customFormat="false" ht="12.75" hidden="false" customHeight="false" outlineLevel="0" collapsed="false">
      <c r="A6561" s="0" t="s">
        <v>12393</v>
      </c>
      <c r="B6561" s="0" t="n">
        <v>2001</v>
      </c>
      <c r="C6561" s="0" t="n">
        <v>12.6</v>
      </c>
      <c r="D6561" s="0" t="n">
        <v>13.67</v>
      </c>
      <c r="E6561" s="0" t="n">
        <v>0</v>
      </c>
      <c r="F6561" s="0" t="n">
        <v>0</v>
      </c>
      <c r="G6561" s="0" t="n">
        <v>-0.37</v>
      </c>
      <c r="H6561" s="0" t="n">
        <v>0.7</v>
      </c>
      <c r="I6561" s="0" t="n">
        <f aca="false">+G6561-H6561</f>
        <v>-1.07</v>
      </c>
      <c r="J6561" s="0" t="n">
        <f aca="false">D6561</f>
        <v>13.67</v>
      </c>
      <c r="K6561" s="0" t="n">
        <f aca="false">C6561</f>
        <v>12.6</v>
      </c>
    </row>
    <row r="6562" customFormat="false" ht="12.75" hidden="false" customHeight="false" outlineLevel="0" collapsed="false">
      <c r="A6562" s="0" t="s">
        <v>12394</v>
      </c>
      <c r="B6562" s="0" t="n">
        <v>2001</v>
      </c>
      <c r="C6562" s="0" t="n">
        <v>10.56</v>
      </c>
      <c r="D6562" s="0" t="n">
        <v>11.42</v>
      </c>
      <c r="E6562" s="0" t="n">
        <v>0</v>
      </c>
      <c r="F6562" s="0" t="n">
        <v>0</v>
      </c>
      <c r="G6562" s="0" t="n">
        <v>-0.31</v>
      </c>
      <c r="H6562" s="0" t="n">
        <v>0.55</v>
      </c>
      <c r="I6562" s="0" t="n">
        <f aca="false">+G6562-H6562</f>
        <v>-0.86</v>
      </c>
      <c r="J6562" s="0" t="n">
        <f aca="false">D6562</f>
        <v>11.42</v>
      </c>
      <c r="K6562" s="0" t="n">
        <f aca="false">C6562</f>
        <v>10.56</v>
      </c>
    </row>
    <row r="6563" customFormat="false" ht="12.75" hidden="false" customHeight="false" outlineLevel="0" collapsed="false">
      <c r="A6563" s="0" t="s">
        <v>12395</v>
      </c>
      <c r="B6563" s="0" t="n">
        <v>2001</v>
      </c>
      <c r="C6563" s="0" t="n">
        <v>10.46</v>
      </c>
      <c r="D6563" s="0" t="n">
        <v>11.27</v>
      </c>
      <c r="E6563" s="0" t="n">
        <v>0</v>
      </c>
      <c r="F6563" s="0" t="n">
        <v>0</v>
      </c>
      <c r="G6563" s="0" t="n">
        <v>-0.29</v>
      </c>
      <c r="H6563" s="0" t="n">
        <v>0.52</v>
      </c>
      <c r="I6563" s="0" t="n">
        <f aca="false">+G6563-H6563</f>
        <v>-0.81</v>
      </c>
      <c r="J6563" s="0" t="n">
        <f aca="false">D6563</f>
        <v>11.27</v>
      </c>
      <c r="K6563" s="0" t="n">
        <f aca="false">C6563</f>
        <v>10.46</v>
      </c>
    </row>
    <row r="6564" customFormat="false" ht="12.75" hidden="false" customHeight="false" outlineLevel="0" collapsed="false">
      <c r="A6564" s="0" t="s">
        <v>12396</v>
      </c>
      <c r="B6564" s="0" t="n">
        <v>2001</v>
      </c>
      <c r="C6564" s="0" t="n">
        <v>10.39</v>
      </c>
      <c r="D6564" s="0" t="n">
        <v>11.18</v>
      </c>
      <c r="E6564" s="0" t="n">
        <v>0</v>
      </c>
      <c r="F6564" s="0" t="n">
        <v>0</v>
      </c>
      <c r="G6564" s="0" t="n">
        <v>-0.28</v>
      </c>
      <c r="H6564" s="0" t="n">
        <v>0.51</v>
      </c>
      <c r="I6564" s="0" t="n">
        <f aca="false">+G6564-H6564</f>
        <v>-0.79</v>
      </c>
      <c r="J6564" s="0" t="n">
        <f aca="false">D6564</f>
        <v>11.18</v>
      </c>
      <c r="K6564" s="0" t="n">
        <f aca="false">C6564</f>
        <v>10.39</v>
      </c>
    </row>
    <row r="6565" customFormat="false" ht="12.75" hidden="false" customHeight="false" outlineLevel="0" collapsed="false">
      <c r="A6565" s="0" t="s">
        <v>12397</v>
      </c>
      <c r="B6565" s="0" t="n">
        <v>2001</v>
      </c>
      <c r="C6565" s="0" t="n">
        <v>10.39</v>
      </c>
      <c r="D6565" s="0" t="n">
        <v>11.19</v>
      </c>
      <c r="E6565" s="0" t="n">
        <v>0</v>
      </c>
      <c r="F6565" s="0" t="n">
        <v>0</v>
      </c>
      <c r="G6565" s="0" t="n">
        <v>-0.27</v>
      </c>
      <c r="H6565" s="0" t="n">
        <v>0.53</v>
      </c>
      <c r="I6565" s="0" t="n">
        <f aca="false">+G6565-H6565</f>
        <v>-0.8</v>
      </c>
      <c r="J6565" s="0" t="n">
        <f aca="false">D6565</f>
        <v>11.19</v>
      </c>
      <c r="K6565" s="0" t="n">
        <f aca="false">C6565</f>
        <v>10.39</v>
      </c>
    </row>
    <row r="6566" customFormat="false" ht="12.75" hidden="false" customHeight="false" outlineLevel="0" collapsed="false">
      <c r="A6566" s="0" t="s">
        <v>12398</v>
      </c>
      <c r="B6566" s="0" t="n">
        <v>2001</v>
      </c>
      <c r="C6566" s="0" t="n">
        <v>4.64</v>
      </c>
      <c r="D6566" s="0" t="n">
        <v>4.98</v>
      </c>
      <c r="E6566" s="0" t="n">
        <v>0</v>
      </c>
      <c r="F6566" s="0" t="n">
        <v>0</v>
      </c>
      <c r="G6566" s="0" t="n">
        <v>-0.09</v>
      </c>
      <c r="H6566" s="0" t="n">
        <v>0.25</v>
      </c>
      <c r="I6566" s="0" t="n">
        <f aca="false">+G6566-H6566</f>
        <v>-0.34</v>
      </c>
      <c r="J6566" s="0" t="n">
        <f aca="false">D6566</f>
        <v>4.98</v>
      </c>
      <c r="K6566" s="0" t="n">
        <f aca="false">C6566</f>
        <v>4.64</v>
      </c>
    </row>
    <row r="6567" customFormat="false" ht="12.75" hidden="false" customHeight="false" outlineLevel="0" collapsed="false">
      <c r="A6567" s="0" t="s">
        <v>12399</v>
      </c>
      <c r="B6567" s="0" t="n">
        <v>2001</v>
      </c>
      <c r="C6567" s="0" t="n">
        <v>24.01</v>
      </c>
      <c r="D6567" s="0" t="n">
        <v>26.65</v>
      </c>
      <c r="E6567" s="0" t="n">
        <v>0</v>
      </c>
      <c r="F6567" s="0" t="n">
        <v>0</v>
      </c>
      <c r="G6567" s="0" t="n">
        <v>-0.67</v>
      </c>
      <c r="H6567" s="0" t="n">
        <v>1.97</v>
      </c>
      <c r="I6567" s="0" t="n">
        <f aca="false">+G6567-H6567</f>
        <v>-2.64</v>
      </c>
      <c r="J6567" s="0" t="n">
        <f aca="false">D6567</f>
        <v>26.65</v>
      </c>
      <c r="K6567" s="0" t="n">
        <f aca="false">C6567</f>
        <v>24.01</v>
      </c>
    </row>
    <row r="6568" customFormat="false" ht="12.75" hidden="false" customHeight="false" outlineLevel="0" collapsed="false">
      <c r="A6568" s="0" t="s">
        <v>12400</v>
      </c>
      <c r="B6568" s="0" t="n">
        <v>2001</v>
      </c>
      <c r="C6568" s="0" t="n">
        <v>27.08</v>
      </c>
      <c r="D6568" s="0" t="n">
        <v>30.56</v>
      </c>
      <c r="E6568" s="0" t="n">
        <v>0</v>
      </c>
      <c r="F6568" s="0" t="n">
        <v>0</v>
      </c>
      <c r="G6568" s="0" t="n">
        <v>-0.9</v>
      </c>
      <c r="H6568" s="0" t="n">
        <v>2.58</v>
      </c>
      <c r="I6568" s="0" t="n">
        <f aca="false">+G6568-H6568</f>
        <v>-3.48</v>
      </c>
      <c r="J6568" s="0" t="n">
        <f aca="false">D6568</f>
        <v>30.56</v>
      </c>
      <c r="K6568" s="0" t="n">
        <f aca="false">C6568</f>
        <v>27.08</v>
      </c>
    </row>
    <row r="6569" customFormat="false" ht="12.75" hidden="false" customHeight="false" outlineLevel="0" collapsed="false">
      <c r="A6569" s="0" t="s">
        <v>12401</v>
      </c>
      <c r="B6569" s="0" t="n">
        <v>2001</v>
      </c>
      <c r="C6569" s="0" t="n">
        <v>28.4</v>
      </c>
      <c r="D6569" s="0" t="n">
        <v>32.05</v>
      </c>
      <c r="E6569" s="0" t="n">
        <v>0</v>
      </c>
      <c r="F6569" s="0" t="n">
        <v>0</v>
      </c>
      <c r="G6569" s="0" t="n">
        <v>-0.91</v>
      </c>
      <c r="H6569" s="0" t="n">
        <v>2.74</v>
      </c>
      <c r="I6569" s="0" t="n">
        <f aca="false">+G6569-H6569</f>
        <v>-3.65</v>
      </c>
      <c r="J6569" s="0" t="n">
        <f aca="false">D6569</f>
        <v>32.05</v>
      </c>
      <c r="K6569" s="0" t="n">
        <f aca="false">C6569</f>
        <v>28.4</v>
      </c>
    </row>
    <row r="6570" customFormat="false" ht="12.75" hidden="false" customHeight="false" outlineLevel="0" collapsed="false">
      <c r="A6570" s="0" t="s">
        <v>12402</v>
      </c>
      <c r="B6570" s="0" t="n">
        <v>2001</v>
      </c>
      <c r="C6570" s="0" t="n">
        <v>31.41</v>
      </c>
      <c r="D6570" s="0" t="n">
        <v>37.39</v>
      </c>
      <c r="E6570" s="0" t="n">
        <v>-0.27</v>
      </c>
      <c r="F6570" s="0" t="n">
        <v>-2.11</v>
      </c>
      <c r="G6570" s="0" t="n">
        <v>-1.03</v>
      </c>
      <c r="H6570" s="0" t="n">
        <v>3.11</v>
      </c>
      <c r="I6570" s="0" t="n">
        <f aca="false">+G6570-H6570</f>
        <v>-4.14</v>
      </c>
      <c r="J6570" s="0" t="n">
        <f aca="false">D6570</f>
        <v>37.39</v>
      </c>
      <c r="K6570" s="0" t="n">
        <f aca="false">C6570</f>
        <v>31.41</v>
      </c>
    </row>
    <row r="6571" customFormat="false" ht="12.75" hidden="false" customHeight="false" outlineLevel="0" collapsed="false">
      <c r="A6571" s="0" t="s">
        <v>12403</v>
      </c>
      <c r="B6571" s="0" t="n">
        <v>2001</v>
      </c>
      <c r="C6571" s="0" t="n">
        <v>31.32</v>
      </c>
      <c r="D6571" s="0" t="n">
        <v>37.84</v>
      </c>
      <c r="E6571" s="0" t="n">
        <v>-0.35</v>
      </c>
      <c r="F6571" s="0" t="n">
        <v>-2.78</v>
      </c>
      <c r="G6571" s="0" t="n">
        <v>-1.01</v>
      </c>
      <c r="H6571" s="0" t="n">
        <v>3.08</v>
      </c>
      <c r="I6571" s="0" t="n">
        <f aca="false">+G6571-H6571</f>
        <v>-4.09</v>
      </c>
      <c r="J6571" s="0" t="n">
        <f aca="false">D6571</f>
        <v>37.84</v>
      </c>
      <c r="K6571" s="0" t="n">
        <f aca="false">C6571</f>
        <v>31.32</v>
      </c>
    </row>
    <row r="6572" customFormat="false" ht="12.75" hidden="false" customHeight="false" outlineLevel="0" collapsed="false">
      <c r="A6572" s="0" t="s">
        <v>12404</v>
      </c>
      <c r="B6572" s="0" t="n">
        <v>2001</v>
      </c>
      <c r="C6572" s="0" t="n">
        <v>30.6</v>
      </c>
      <c r="D6572" s="0" t="n">
        <v>36.1</v>
      </c>
      <c r="E6572" s="0" t="n">
        <v>-0.21</v>
      </c>
      <c r="F6572" s="0" t="n">
        <v>-1.69</v>
      </c>
      <c r="G6572" s="0" t="n">
        <v>-1.01</v>
      </c>
      <c r="H6572" s="0" t="n">
        <v>3.01</v>
      </c>
      <c r="I6572" s="0" t="n">
        <f aca="false">+G6572-H6572</f>
        <v>-4.02</v>
      </c>
      <c r="J6572" s="0" t="n">
        <f aca="false">D6572</f>
        <v>36.1</v>
      </c>
      <c r="K6572" s="0" t="n">
        <f aca="false">C6572</f>
        <v>30.6</v>
      </c>
    </row>
    <row r="6573" customFormat="false" ht="12.75" hidden="false" customHeight="false" outlineLevel="0" collapsed="false">
      <c r="A6573" s="0" t="s">
        <v>12405</v>
      </c>
      <c r="B6573" s="0" t="n">
        <v>2001</v>
      </c>
      <c r="C6573" s="0" t="n">
        <v>29.5</v>
      </c>
      <c r="D6573" s="0" t="n">
        <v>33.38</v>
      </c>
      <c r="E6573" s="0" t="n">
        <v>0</v>
      </c>
      <c r="F6573" s="0" t="n">
        <v>-0.01</v>
      </c>
      <c r="G6573" s="0" t="n">
        <v>-0.96</v>
      </c>
      <c r="H6573" s="0" t="n">
        <v>2.91</v>
      </c>
      <c r="I6573" s="0" t="n">
        <f aca="false">+G6573-H6573</f>
        <v>-3.87</v>
      </c>
      <c r="J6573" s="0" t="n">
        <f aca="false">D6573</f>
        <v>33.38</v>
      </c>
      <c r="K6573" s="0" t="n">
        <f aca="false">C6573</f>
        <v>29.5</v>
      </c>
    </row>
    <row r="6574" customFormat="false" ht="12.75" hidden="false" customHeight="false" outlineLevel="0" collapsed="false">
      <c r="A6574" s="0" t="s">
        <v>12406</v>
      </c>
      <c r="B6574" s="0" t="n">
        <v>2001</v>
      </c>
      <c r="C6574" s="0" t="n">
        <v>28.33</v>
      </c>
      <c r="D6574" s="0" t="n">
        <v>32.09</v>
      </c>
      <c r="E6574" s="0" t="n">
        <v>0</v>
      </c>
      <c r="F6574" s="0" t="n">
        <v>-0.01</v>
      </c>
      <c r="G6574" s="0" t="n">
        <v>-0.94</v>
      </c>
      <c r="H6574" s="0" t="n">
        <v>2.81</v>
      </c>
      <c r="I6574" s="0" t="n">
        <f aca="false">+G6574-H6574</f>
        <v>-3.75</v>
      </c>
      <c r="J6574" s="0" t="n">
        <f aca="false">D6574</f>
        <v>32.09</v>
      </c>
      <c r="K6574" s="0" t="n">
        <f aca="false">C6574</f>
        <v>28.33</v>
      </c>
    </row>
    <row r="6575" customFormat="false" ht="12.75" hidden="false" customHeight="false" outlineLevel="0" collapsed="false">
      <c r="A6575" s="0" t="s">
        <v>12407</v>
      </c>
      <c r="B6575" s="0" t="n">
        <v>2001</v>
      </c>
      <c r="C6575" s="0" t="n">
        <v>28.28</v>
      </c>
      <c r="D6575" s="0" t="n">
        <v>32.01</v>
      </c>
      <c r="E6575" s="0" t="n">
        <v>0</v>
      </c>
      <c r="F6575" s="0" t="n">
        <v>-0.01</v>
      </c>
      <c r="G6575" s="0" t="n">
        <v>-0.93</v>
      </c>
      <c r="H6575" s="0" t="n">
        <v>2.79</v>
      </c>
      <c r="I6575" s="0" t="n">
        <f aca="false">+G6575-H6575</f>
        <v>-3.72</v>
      </c>
      <c r="J6575" s="0" t="n">
        <f aca="false">D6575</f>
        <v>32.01</v>
      </c>
      <c r="K6575" s="0" t="n">
        <f aca="false">C6575</f>
        <v>28.28</v>
      </c>
    </row>
    <row r="6576" customFormat="false" ht="12.75" hidden="false" customHeight="false" outlineLevel="0" collapsed="false">
      <c r="A6576" s="0" t="s">
        <v>12408</v>
      </c>
      <c r="B6576" s="0" t="n">
        <v>2001</v>
      </c>
      <c r="C6576" s="0" t="n">
        <v>28.31</v>
      </c>
      <c r="D6576" s="0" t="n">
        <v>32.04</v>
      </c>
      <c r="E6576" s="0" t="n">
        <v>0</v>
      </c>
      <c r="F6576" s="0" t="n">
        <v>-0.01</v>
      </c>
      <c r="G6576" s="0" t="n">
        <v>-0.93</v>
      </c>
      <c r="H6576" s="0" t="n">
        <v>2.79</v>
      </c>
      <c r="I6576" s="0" t="n">
        <f aca="false">+G6576-H6576</f>
        <v>-3.72</v>
      </c>
      <c r="J6576" s="0" t="n">
        <f aca="false">D6576</f>
        <v>32.04</v>
      </c>
      <c r="K6576" s="0" t="n">
        <f aca="false">C6576</f>
        <v>28.31</v>
      </c>
    </row>
    <row r="6577" customFormat="false" ht="12.75" hidden="false" customHeight="false" outlineLevel="0" collapsed="false">
      <c r="A6577" s="0" t="s">
        <v>12409</v>
      </c>
      <c r="B6577" s="0" t="n">
        <v>2001</v>
      </c>
      <c r="C6577" s="0" t="n">
        <v>27.89</v>
      </c>
      <c r="D6577" s="0" t="n">
        <v>31.57</v>
      </c>
      <c r="E6577" s="0" t="n">
        <v>0</v>
      </c>
      <c r="F6577" s="0" t="n">
        <v>0</v>
      </c>
      <c r="G6577" s="0" t="n">
        <v>-0.93</v>
      </c>
      <c r="H6577" s="0" t="n">
        <v>2.75</v>
      </c>
      <c r="I6577" s="0" t="n">
        <f aca="false">+G6577-H6577</f>
        <v>-3.68</v>
      </c>
      <c r="J6577" s="0" t="n">
        <f aca="false">D6577</f>
        <v>31.57</v>
      </c>
      <c r="K6577" s="0" t="n">
        <f aca="false">C6577</f>
        <v>27.89</v>
      </c>
    </row>
    <row r="6578" customFormat="false" ht="12.75" hidden="false" customHeight="false" outlineLevel="0" collapsed="false">
      <c r="A6578" s="0" t="s">
        <v>12410</v>
      </c>
      <c r="B6578" s="0" t="n">
        <v>2001</v>
      </c>
      <c r="C6578" s="0" t="n">
        <v>27.69</v>
      </c>
      <c r="D6578" s="0" t="n">
        <v>31.34</v>
      </c>
      <c r="E6578" s="0" t="n">
        <v>0</v>
      </c>
      <c r="F6578" s="0" t="n">
        <v>0</v>
      </c>
      <c r="G6578" s="0" t="n">
        <v>-0.94</v>
      </c>
      <c r="H6578" s="0" t="n">
        <v>2.71</v>
      </c>
      <c r="I6578" s="0" t="n">
        <f aca="false">+G6578-H6578</f>
        <v>-3.65</v>
      </c>
      <c r="J6578" s="0" t="n">
        <f aca="false">D6578</f>
        <v>31.34</v>
      </c>
      <c r="K6578" s="0" t="n">
        <f aca="false">C6578</f>
        <v>27.69</v>
      </c>
    </row>
    <row r="6579" customFormat="false" ht="12.75" hidden="false" customHeight="false" outlineLevel="0" collapsed="false">
      <c r="A6579" s="0" t="s">
        <v>12411</v>
      </c>
      <c r="B6579" s="0" t="n">
        <v>2001</v>
      </c>
      <c r="C6579" s="0" t="n">
        <v>27.18</v>
      </c>
      <c r="D6579" s="0" t="n">
        <v>30.8</v>
      </c>
      <c r="E6579" s="0" t="n">
        <v>0</v>
      </c>
      <c r="F6579" s="0" t="n">
        <v>0</v>
      </c>
      <c r="G6579" s="0" t="n">
        <v>-0.93</v>
      </c>
      <c r="H6579" s="0" t="n">
        <v>2.69</v>
      </c>
      <c r="I6579" s="0" t="n">
        <f aca="false">+G6579-H6579</f>
        <v>-3.62</v>
      </c>
      <c r="J6579" s="0" t="n">
        <f aca="false">D6579</f>
        <v>30.8</v>
      </c>
      <c r="K6579" s="0" t="n">
        <f aca="false">C6579</f>
        <v>27.18</v>
      </c>
    </row>
    <row r="6580" customFormat="false" ht="12.75" hidden="false" customHeight="false" outlineLevel="0" collapsed="false">
      <c r="A6580" s="0" t="s">
        <v>12412</v>
      </c>
      <c r="B6580" s="0" t="n">
        <v>2001</v>
      </c>
      <c r="C6580" s="0" t="n">
        <v>28.47</v>
      </c>
      <c r="D6580" s="0" t="n">
        <v>32.31</v>
      </c>
      <c r="E6580" s="0" t="n">
        <v>0</v>
      </c>
      <c r="F6580" s="0" t="n">
        <v>0</v>
      </c>
      <c r="G6580" s="0" t="n">
        <v>-1.01</v>
      </c>
      <c r="H6580" s="0" t="n">
        <v>2.83</v>
      </c>
      <c r="I6580" s="0" t="n">
        <f aca="false">+G6580-H6580</f>
        <v>-3.84</v>
      </c>
      <c r="J6580" s="0" t="n">
        <f aca="false">D6580</f>
        <v>32.31</v>
      </c>
      <c r="K6580" s="0" t="n">
        <f aca="false">C6580</f>
        <v>28.47</v>
      </c>
    </row>
    <row r="6581" customFormat="false" ht="12.75" hidden="false" customHeight="false" outlineLevel="0" collapsed="false">
      <c r="A6581" s="0" t="s">
        <v>12413</v>
      </c>
      <c r="B6581" s="0" t="n">
        <v>2001</v>
      </c>
      <c r="C6581" s="0" t="n">
        <v>28.38</v>
      </c>
      <c r="D6581" s="0" t="n">
        <v>32.1</v>
      </c>
      <c r="E6581" s="0" t="n">
        <v>0</v>
      </c>
      <c r="F6581" s="0" t="n">
        <v>0</v>
      </c>
      <c r="G6581" s="0" t="n">
        <v>-1</v>
      </c>
      <c r="H6581" s="0" t="n">
        <v>2.72</v>
      </c>
      <c r="I6581" s="0" t="n">
        <f aca="false">+G6581-H6581</f>
        <v>-3.72</v>
      </c>
      <c r="J6581" s="0" t="n">
        <f aca="false">D6581</f>
        <v>32.1</v>
      </c>
      <c r="K6581" s="0" t="n">
        <f aca="false">C6581</f>
        <v>28.38</v>
      </c>
    </row>
    <row r="6582" customFormat="false" ht="12.75" hidden="false" customHeight="false" outlineLevel="0" collapsed="false">
      <c r="A6582" s="0" t="s">
        <v>12414</v>
      </c>
      <c r="B6582" s="0" t="n">
        <v>2001</v>
      </c>
      <c r="C6582" s="0" t="n">
        <v>22.48</v>
      </c>
      <c r="D6582" s="0" t="n">
        <v>25.36</v>
      </c>
      <c r="E6582" s="0" t="n">
        <v>0</v>
      </c>
      <c r="F6582" s="0" t="n">
        <v>0</v>
      </c>
      <c r="G6582" s="0" t="n">
        <v>-0.72</v>
      </c>
      <c r="H6582" s="0" t="n">
        <v>2.16</v>
      </c>
      <c r="I6582" s="0" t="n">
        <f aca="false">+G6582-H6582</f>
        <v>-2.88</v>
      </c>
      <c r="J6582" s="0" t="n">
        <f aca="false">D6582</f>
        <v>25.36</v>
      </c>
      <c r="K6582" s="0" t="n">
        <f aca="false">C6582</f>
        <v>22.48</v>
      </c>
    </row>
    <row r="6583" customFormat="false" ht="12.75" hidden="false" customHeight="false" outlineLevel="0" collapsed="false">
      <c r="A6583" s="0" t="s">
        <v>12415</v>
      </c>
      <c r="B6583" s="0" t="n">
        <v>2001</v>
      </c>
      <c r="C6583" s="0" t="n">
        <v>16.35</v>
      </c>
      <c r="D6583" s="0" t="n">
        <v>18.01</v>
      </c>
      <c r="E6583" s="0" t="n">
        <v>0</v>
      </c>
      <c r="F6583" s="0" t="n">
        <v>0</v>
      </c>
      <c r="G6583" s="0" t="n">
        <v>-0.57</v>
      </c>
      <c r="H6583" s="0" t="n">
        <v>1.09</v>
      </c>
      <c r="I6583" s="0" t="n">
        <f aca="false">+G6583-H6583</f>
        <v>-1.66</v>
      </c>
      <c r="J6583" s="0" t="n">
        <f aca="false">D6583</f>
        <v>18.01</v>
      </c>
      <c r="K6583" s="0" t="n">
        <f aca="false">C6583</f>
        <v>16.35</v>
      </c>
    </row>
    <row r="6584" customFormat="false" ht="12.75" hidden="false" customHeight="false" outlineLevel="0" collapsed="false">
      <c r="A6584" s="0" t="s">
        <v>12416</v>
      </c>
      <c r="B6584" s="0" t="n">
        <v>2001</v>
      </c>
      <c r="C6584" s="0" t="n">
        <v>9.42</v>
      </c>
      <c r="D6584" s="0" t="n">
        <v>10.12</v>
      </c>
      <c r="E6584" s="0" t="n">
        <v>0</v>
      </c>
      <c r="F6584" s="0" t="n">
        <v>0</v>
      </c>
      <c r="G6584" s="0" t="n">
        <v>-0.2</v>
      </c>
      <c r="H6584" s="0" t="n">
        <v>0.5</v>
      </c>
      <c r="I6584" s="0" t="n">
        <f aca="false">+G6584-H6584</f>
        <v>-0.7</v>
      </c>
      <c r="J6584" s="0" t="n">
        <f aca="false">D6584</f>
        <v>10.12</v>
      </c>
      <c r="K6584" s="0" t="n">
        <f aca="false">C6584</f>
        <v>9.42</v>
      </c>
    </row>
    <row r="6585" customFormat="false" ht="12.75" hidden="false" customHeight="false" outlineLevel="0" collapsed="false">
      <c r="A6585" s="0" t="s">
        <v>12417</v>
      </c>
      <c r="B6585" s="0" t="n">
        <v>2001</v>
      </c>
      <c r="C6585" s="0" t="n">
        <v>7.99</v>
      </c>
      <c r="D6585" s="0" t="n">
        <v>8.58</v>
      </c>
      <c r="E6585" s="0" t="n">
        <v>0</v>
      </c>
      <c r="F6585" s="0" t="n">
        <v>0</v>
      </c>
      <c r="G6585" s="0" t="n">
        <v>-0.18</v>
      </c>
      <c r="H6585" s="0" t="n">
        <v>0.41</v>
      </c>
      <c r="I6585" s="0" t="n">
        <f aca="false">+G6585-H6585</f>
        <v>-0.59</v>
      </c>
      <c r="J6585" s="0" t="n">
        <f aca="false">D6585</f>
        <v>8.58</v>
      </c>
      <c r="K6585" s="0" t="n">
        <f aca="false">C6585</f>
        <v>7.99</v>
      </c>
    </row>
    <row r="6586" customFormat="false" ht="12.75" hidden="false" customHeight="false" outlineLevel="0" collapsed="false">
      <c r="A6586" s="0" t="s">
        <v>12418</v>
      </c>
      <c r="B6586" s="0" t="n">
        <v>2001</v>
      </c>
      <c r="C6586" s="0" t="n">
        <v>5.12</v>
      </c>
      <c r="D6586" s="0" t="n">
        <v>5.51</v>
      </c>
      <c r="E6586" s="0" t="n">
        <v>0</v>
      </c>
      <c r="F6586" s="0" t="n">
        <v>0</v>
      </c>
      <c r="G6586" s="0" t="n">
        <v>-0.12</v>
      </c>
      <c r="H6586" s="0" t="n">
        <v>0.27</v>
      </c>
      <c r="I6586" s="0" t="n">
        <f aca="false">+G6586-H6586</f>
        <v>-0.39</v>
      </c>
      <c r="J6586" s="0" t="n">
        <f aca="false">D6586</f>
        <v>5.51</v>
      </c>
      <c r="K6586" s="0" t="n">
        <f aca="false">C6586</f>
        <v>5.12</v>
      </c>
    </row>
    <row r="6587" customFormat="false" ht="12.75" hidden="false" customHeight="false" outlineLevel="0" collapsed="false">
      <c r="A6587" s="0" t="s">
        <v>12419</v>
      </c>
      <c r="B6587" s="0" t="n">
        <v>2001</v>
      </c>
      <c r="C6587" s="0" t="n">
        <v>5.12</v>
      </c>
      <c r="D6587" s="0" t="n">
        <v>5.5</v>
      </c>
      <c r="E6587" s="0" t="n">
        <v>0</v>
      </c>
      <c r="F6587" s="0" t="n">
        <v>0</v>
      </c>
      <c r="G6587" s="0" t="n">
        <v>-0.12</v>
      </c>
      <c r="H6587" s="0" t="n">
        <v>0.26</v>
      </c>
      <c r="I6587" s="0" t="n">
        <f aca="false">+G6587-H6587</f>
        <v>-0.38</v>
      </c>
      <c r="J6587" s="0" t="n">
        <f aca="false">D6587</f>
        <v>5.5</v>
      </c>
      <c r="K6587" s="0" t="n">
        <f aca="false">C6587</f>
        <v>5.12</v>
      </c>
    </row>
    <row r="6588" customFormat="false" ht="12.75" hidden="false" customHeight="false" outlineLevel="0" collapsed="false">
      <c r="A6588" s="0" t="s">
        <v>12420</v>
      </c>
      <c r="B6588" s="0" t="n">
        <v>2001</v>
      </c>
      <c r="C6588" s="0" t="n">
        <v>5.12</v>
      </c>
      <c r="D6588" s="0" t="n">
        <v>5.51</v>
      </c>
      <c r="E6588" s="0" t="n">
        <v>0</v>
      </c>
      <c r="F6588" s="0" t="n">
        <v>0</v>
      </c>
      <c r="G6588" s="0" t="n">
        <v>-0.13</v>
      </c>
      <c r="H6588" s="0" t="n">
        <v>0.26</v>
      </c>
      <c r="I6588" s="0" t="n">
        <f aca="false">+G6588-H6588</f>
        <v>-0.39</v>
      </c>
      <c r="J6588" s="0" t="n">
        <f aca="false">D6588</f>
        <v>5.51</v>
      </c>
      <c r="K6588" s="0" t="n">
        <f aca="false">C6588</f>
        <v>5.12</v>
      </c>
    </row>
    <row r="6589" customFormat="false" ht="12.75" hidden="false" customHeight="false" outlineLevel="0" collapsed="false">
      <c r="A6589" s="0" t="s">
        <v>12421</v>
      </c>
      <c r="B6589" s="0" t="n">
        <v>2001</v>
      </c>
      <c r="C6589" s="0" t="n">
        <v>4.86</v>
      </c>
      <c r="D6589" s="0" t="n">
        <v>5.22</v>
      </c>
      <c r="E6589" s="0" t="n">
        <v>0</v>
      </c>
      <c r="F6589" s="0" t="n">
        <v>0</v>
      </c>
      <c r="G6589" s="0" t="n">
        <v>-0.11</v>
      </c>
      <c r="H6589" s="0" t="n">
        <v>0.25</v>
      </c>
      <c r="I6589" s="0" t="n">
        <f aca="false">+G6589-H6589</f>
        <v>-0.36</v>
      </c>
      <c r="J6589" s="0" t="n">
        <f aca="false">D6589</f>
        <v>5.22</v>
      </c>
      <c r="K6589" s="0" t="n">
        <f aca="false">C6589</f>
        <v>4.86</v>
      </c>
    </row>
    <row r="6590" customFormat="false" ht="12.75" hidden="false" customHeight="false" outlineLevel="0" collapsed="false">
      <c r="A6590" s="0" t="s">
        <v>12422</v>
      </c>
      <c r="B6590" s="0" t="n">
        <v>2001</v>
      </c>
      <c r="C6590" s="0" t="n">
        <v>0.1</v>
      </c>
      <c r="D6590" s="0" t="n">
        <v>0.11</v>
      </c>
      <c r="E6590" s="0" t="n">
        <v>0</v>
      </c>
      <c r="F6590" s="0" t="n">
        <v>0</v>
      </c>
      <c r="G6590" s="0" t="n">
        <v>0</v>
      </c>
      <c r="H6590" s="0" t="n">
        <v>0.01</v>
      </c>
      <c r="I6590" s="0" t="n">
        <f aca="false">+G6590-H6590</f>
        <v>-0.01</v>
      </c>
      <c r="J6590" s="0" t="n">
        <f aca="false">D6590</f>
        <v>0.11</v>
      </c>
      <c r="K6590" s="0" t="n">
        <f aca="false">C6590</f>
        <v>0.1</v>
      </c>
    </row>
    <row r="6591" customFormat="false" ht="12.75" hidden="false" customHeight="false" outlineLevel="0" collapsed="false">
      <c r="A6591" s="0" t="s">
        <v>12423</v>
      </c>
      <c r="B6591" s="0" t="n">
        <v>2001</v>
      </c>
      <c r="C6591" s="0" t="n">
        <v>12.3</v>
      </c>
      <c r="D6591" s="0" t="n">
        <v>13.23</v>
      </c>
      <c r="E6591" s="0" t="n">
        <v>0</v>
      </c>
      <c r="F6591" s="0" t="n">
        <v>0</v>
      </c>
      <c r="G6591" s="0" t="n">
        <v>-0.12</v>
      </c>
      <c r="H6591" s="0" t="n">
        <v>0.81</v>
      </c>
      <c r="I6591" s="0" t="n">
        <f aca="false">+G6591-H6591</f>
        <v>-0.93</v>
      </c>
      <c r="J6591" s="0" t="n">
        <f aca="false">D6591</f>
        <v>13.23</v>
      </c>
      <c r="K6591" s="0" t="n">
        <f aca="false">C6591</f>
        <v>12.3</v>
      </c>
    </row>
    <row r="6592" customFormat="false" ht="12.75" hidden="false" customHeight="false" outlineLevel="0" collapsed="false">
      <c r="A6592" s="0" t="s">
        <v>12424</v>
      </c>
      <c r="B6592" s="0" t="n">
        <v>2001</v>
      </c>
      <c r="C6592" s="0" t="n">
        <v>21.36</v>
      </c>
      <c r="D6592" s="0" t="n">
        <v>23.74</v>
      </c>
      <c r="E6592" s="0" t="n">
        <v>0</v>
      </c>
      <c r="F6592" s="0" t="n">
        <v>0</v>
      </c>
      <c r="G6592" s="0" t="n">
        <v>-0.61</v>
      </c>
      <c r="H6592" s="0" t="n">
        <v>1.77</v>
      </c>
      <c r="I6592" s="0" t="n">
        <f aca="false">+G6592-H6592</f>
        <v>-2.38</v>
      </c>
      <c r="J6592" s="0" t="n">
        <f aca="false">D6592</f>
        <v>23.74</v>
      </c>
      <c r="K6592" s="0" t="n">
        <f aca="false">C6592</f>
        <v>21.36</v>
      </c>
    </row>
    <row r="6593" customFormat="false" ht="12.75" hidden="false" customHeight="false" outlineLevel="0" collapsed="false">
      <c r="A6593" s="0" t="s">
        <v>12425</v>
      </c>
      <c r="B6593" s="0" t="n">
        <v>2001</v>
      </c>
      <c r="C6593" s="0" t="n">
        <v>24.53</v>
      </c>
      <c r="D6593" s="0" t="n">
        <v>27.41</v>
      </c>
      <c r="E6593" s="0" t="n">
        <v>0</v>
      </c>
      <c r="F6593" s="0" t="n">
        <v>0</v>
      </c>
      <c r="G6593" s="0" t="n">
        <v>-0.68</v>
      </c>
      <c r="H6593" s="0" t="n">
        <v>2.2</v>
      </c>
      <c r="I6593" s="0" t="n">
        <f aca="false">+G6593-H6593</f>
        <v>-2.88</v>
      </c>
      <c r="J6593" s="0" t="n">
        <f aca="false">D6593</f>
        <v>27.41</v>
      </c>
      <c r="K6593" s="0" t="n">
        <f aca="false">C6593</f>
        <v>24.53</v>
      </c>
    </row>
    <row r="6594" customFormat="false" ht="12.75" hidden="false" customHeight="false" outlineLevel="0" collapsed="false">
      <c r="A6594" s="0" t="s">
        <v>12426</v>
      </c>
      <c r="B6594" s="0" t="n">
        <v>2001</v>
      </c>
      <c r="C6594" s="0" t="n">
        <v>25.57</v>
      </c>
      <c r="D6594" s="0" t="n">
        <v>28.56</v>
      </c>
      <c r="E6594" s="0" t="n">
        <v>0</v>
      </c>
      <c r="F6594" s="0" t="n">
        <v>0</v>
      </c>
      <c r="G6594" s="0" t="n">
        <v>-0.67</v>
      </c>
      <c r="H6594" s="0" t="n">
        <v>2.32</v>
      </c>
      <c r="I6594" s="0" t="n">
        <f aca="false">+G6594-H6594</f>
        <v>-2.99</v>
      </c>
      <c r="J6594" s="0" t="n">
        <f aca="false">D6594</f>
        <v>28.56</v>
      </c>
      <c r="K6594" s="0" t="n">
        <f aca="false">C6594</f>
        <v>25.57</v>
      </c>
    </row>
    <row r="6595" customFormat="false" ht="12.75" hidden="false" customHeight="false" outlineLevel="0" collapsed="false">
      <c r="A6595" s="0" t="s">
        <v>12427</v>
      </c>
      <c r="B6595" s="0" t="n">
        <v>2001</v>
      </c>
      <c r="C6595" s="0" t="n">
        <v>26.07</v>
      </c>
      <c r="D6595" s="0" t="n">
        <v>29.08</v>
      </c>
      <c r="E6595" s="0" t="n">
        <v>0</v>
      </c>
      <c r="F6595" s="0" t="n">
        <v>0</v>
      </c>
      <c r="G6595" s="0" t="n">
        <v>-0.67</v>
      </c>
      <c r="H6595" s="0" t="n">
        <v>2.34</v>
      </c>
      <c r="I6595" s="0" t="n">
        <f aca="false">+G6595-H6595</f>
        <v>-3.01</v>
      </c>
      <c r="J6595" s="0" t="n">
        <f aca="false">D6595</f>
        <v>29.08</v>
      </c>
      <c r="K6595" s="0" t="n">
        <f aca="false">C6595</f>
        <v>26.07</v>
      </c>
    </row>
    <row r="6596" customFormat="false" ht="12.75" hidden="false" customHeight="false" outlineLevel="0" collapsed="false">
      <c r="A6596" s="0" t="s">
        <v>12428</v>
      </c>
      <c r="B6596" s="0" t="n">
        <v>2001</v>
      </c>
      <c r="C6596" s="0" t="n">
        <v>26.05</v>
      </c>
      <c r="D6596" s="0" t="n">
        <v>29.11</v>
      </c>
      <c r="E6596" s="0" t="n">
        <v>-0.01</v>
      </c>
      <c r="F6596" s="0" t="n">
        <v>-0.1</v>
      </c>
      <c r="G6596" s="0" t="n">
        <v>-0.66</v>
      </c>
      <c r="H6596" s="0" t="n">
        <v>2.31</v>
      </c>
      <c r="I6596" s="0" t="n">
        <f aca="false">+G6596-H6596</f>
        <v>-2.97</v>
      </c>
      <c r="J6596" s="0" t="n">
        <f aca="false">D6596</f>
        <v>29.11</v>
      </c>
      <c r="K6596" s="0" t="n">
        <f aca="false">C6596</f>
        <v>26.05</v>
      </c>
    </row>
    <row r="6597" customFormat="false" ht="12.75" hidden="false" customHeight="false" outlineLevel="0" collapsed="false">
      <c r="A6597" s="0" t="s">
        <v>12429</v>
      </c>
      <c r="B6597" s="0" t="n">
        <v>2001</v>
      </c>
      <c r="C6597" s="0" t="n">
        <v>26.01</v>
      </c>
      <c r="D6597" s="0" t="n">
        <v>29.01</v>
      </c>
      <c r="E6597" s="0" t="n">
        <v>0</v>
      </c>
      <c r="F6597" s="0" t="n">
        <v>0</v>
      </c>
      <c r="G6597" s="0" t="n">
        <v>-0.67</v>
      </c>
      <c r="H6597" s="0" t="n">
        <v>2.33</v>
      </c>
      <c r="I6597" s="0" t="n">
        <f aca="false">+G6597-H6597</f>
        <v>-3</v>
      </c>
      <c r="J6597" s="0" t="n">
        <f aca="false">D6597</f>
        <v>29.01</v>
      </c>
      <c r="K6597" s="0" t="n">
        <f aca="false">C6597</f>
        <v>26.01</v>
      </c>
    </row>
    <row r="6598" customFormat="false" ht="12.75" hidden="false" customHeight="false" outlineLevel="0" collapsed="false">
      <c r="A6598" s="0" t="s">
        <v>12430</v>
      </c>
      <c r="B6598" s="0" t="n">
        <v>2001</v>
      </c>
      <c r="C6598" s="0" t="n">
        <v>25.66</v>
      </c>
      <c r="D6598" s="0" t="n">
        <v>28.64</v>
      </c>
      <c r="E6598" s="0" t="n">
        <v>0</v>
      </c>
      <c r="F6598" s="0" t="n">
        <v>0</v>
      </c>
      <c r="G6598" s="0" t="n">
        <v>-0.66</v>
      </c>
      <c r="H6598" s="0" t="n">
        <v>2.32</v>
      </c>
      <c r="I6598" s="0" t="n">
        <f aca="false">+G6598-H6598</f>
        <v>-2.98</v>
      </c>
      <c r="J6598" s="0" t="n">
        <f aca="false">D6598</f>
        <v>28.64</v>
      </c>
      <c r="K6598" s="0" t="n">
        <f aca="false">C6598</f>
        <v>25.66</v>
      </c>
    </row>
    <row r="6599" customFormat="false" ht="12.75" hidden="false" customHeight="false" outlineLevel="0" collapsed="false">
      <c r="A6599" s="0" t="s">
        <v>12431</v>
      </c>
      <c r="B6599" s="0" t="n">
        <v>2001</v>
      </c>
      <c r="C6599" s="0" t="n">
        <v>25.38</v>
      </c>
      <c r="D6599" s="0" t="n">
        <v>28.4</v>
      </c>
      <c r="E6599" s="0" t="n">
        <v>0</v>
      </c>
      <c r="F6599" s="0" t="n">
        <v>0</v>
      </c>
      <c r="G6599" s="0" t="n">
        <v>-0.69</v>
      </c>
      <c r="H6599" s="0" t="n">
        <v>2.33</v>
      </c>
      <c r="I6599" s="0" t="n">
        <f aca="false">+G6599-H6599</f>
        <v>-3.02</v>
      </c>
      <c r="J6599" s="0" t="n">
        <f aca="false">D6599</f>
        <v>28.4</v>
      </c>
      <c r="K6599" s="0" t="n">
        <f aca="false">C6599</f>
        <v>25.38</v>
      </c>
    </row>
    <row r="6600" customFormat="false" ht="12.75" hidden="false" customHeight="false" outlineLevel="0" collapsed="false">
      <c r="A6600" s="0" t="s">
        <v>12432</v>
      </c>
      <c r="B6600" s="0" t="n">
        <v>2001</v>
      </c>
      <c r="C6600" s="0" t="n">
        <v>25.6</v>
      </c>
      <c r="D6600" s="0" t="n">
        <v>28.63</v>
      </c>
      <c r="E6600" s="0" t="n">
        <v>0</v>
      </c>
      <c r="F6600" s="0" t="n">
        <v>0</v>
      </c>
      <c r="G6600" s="0" t="n">
        <v>-0.69</v>
      </c>
      <c r="H6600" s="0" t="n">
        <v>2.34</v>
      </c>
      <c r="I6600" s="0" t="n">
        <f aca="false">+G6600-H6600</f>
        <v>-3.03</v>
      </c>
      <c r="J6600" s="0" t="n">
        <f aca="false">D6600</f>
        <v>28.63</v>
      </c>
      <c r="K6600" s="0" t="n">
        <f aca="false">C6600</f>
        <v>25.6</v>
      </c>
    </row>
    <row r="6601" customFormat="false" ht="12.75" hidden="false" customHeight="false" outlineLevel="0" collapsed="false">
      <c r="A6601" s="0" t="s">
        <v>12433</v>
      </c>
      <c r="B6601" s="0" t="n">
        <v>2001</v>
      </c>
      <c r="C6601" s="0" t="n">
        <v>25.36</v>
      </c>
      <c r="D6601" s="0" t="n">
        <v>28.34</v>
      </c>
      <c r="E6601" s="0" t="n">
        <v>0</v>
      </c>
      <c r="F6601" s="0" t="n">
        <v>0</v>
      </c>
      <c r="G6601" s="0" t="n">
        <v>-0.65</v>
      </c>
      <c r="H6601" s="0" t="n">
        <v>2.33</v>
      </c>
      <c r="I6601" s="0" t="n">
        <f aca="false">+G6601-H6601</f>
        <v>-2.98</v>
      </c>
      <c r="J6601" s="0" t="n">
        <f aca="false">D6601</f>
        <v>28.34</v>
      </c>
      <c r="K6601" s="0" t="n">
        <f aca="false">C6601</f>
        <v>25.36</v>
      </c>
    </row>
    <row r="6602" customFormat="false" ht="12.75" hidden="false" customHeight="false" outlineLevel="0" collapsed="false">
      <c r="A6602" s="0" t="s">
        <v>12434</v>
      </c>
      <c r="B6602" s="0" t="n">
        <v>2001</v>
      </c>
      <c r="C6602" s="0" t="n">
        <v>24.64</v>
      </c>
      <c r="D6602" s="0" t="n">
        <v>27.72</v>
      </c>
      <c r="E6602" s="0" t="n">
        <v>0</v>
      </c>
      <c r="F6602" s="0" t="n">
        <v>0</v>
      </c>
      <c r="G6602" s="0" t="n">
        <v>-0.75</v>
      </c>
      <c r="H6602" s="0" t="n">
        <v>2.33</v>
      </c>
      <c r="I6602" s="0" t="n">
        <f aca="false">+G6602-H6602</f>
        <v>-3.08</v>
      </c>
      <c r="J6602" s="0" t="n">
        <f aca="false">D6602</f>
        <v>27.72</v>
      </c>
      <c r="K6602" s="0" t="n">
        <f aca="false">C6602</f>
        <v>24.64</v>
      </c>
    </row>
    <row r="6603" customFormat="false" ht="12.75" hidden="false" customHeight="false" outlineLevel="0" collapsed="false">
      <c r="A6603" s="0" t="s">
        <v>12435</v>
      </c>
      <c r="B6603" s="0" t="n">
        <v>2001</v>
      </c>
      <c r="C6603" s="0" t="n">
        <v>25.22</v>
      </c>
      <c r="D6603" s="0" t="n">
        <v>28.4</v>
      </c>
      <c r="E6603" s="0" t="n">
        <v>0</v>
      </c>
      <c r="F6603" s="0" t="n">
        <v>0</v>
      </c>
      <c r="G6603" s="0" t="n">
        <v>-0.79</v>
      </c>
      <c r="H6603" s="0" t="n">
        <v>2.39</v>
      </c>
      <c r="I6603" s="0" t="n">
        <f aca="false">+G6603-H6603</f>
        <v>-3.18</v>
      </c>
      <c r="J6603" s="0" t="n">
        <f aca="false">D6603</f>
        <v>28.4</v>
      </c>
      <c r="K6603" s="0" t="n">
        <f aca="false">C6603</f>
        <v>25.22</v>
      </c>
    </row>
    <row r="6604" customFormat="false" ht="12.75" hidden="false" customHeight="false" outlineLevel="0" collapsed="false">
      <c r="A6604" s="0" t="s">
        <v>12436</v>
      </c>
      <c r="B6604" s="0" t="n">
        <v>2001</v>
      </c>
      <c r="C6604" s="0" t="n">
        <v>26.78</v>
      </c>
      <c r="D6604" s="0" t="n">
        <v>29.94</v>
      </c>
      <c r="E6604" s="0" t="n">
        <v>0</v>
      </c>
      <c r="F6604" s="0" t="n">
        <v>0</v>
      </c>
      <c r="G6604" s="0" t="n">
        <v>-0.82</v>
      </c>
      <c r="H6604" s="0" t="n">
        <v>2.34</v>
      </c>
      <c r="I6604" s="0" t="n">
        <f aca="false">+G6604-H6604</f>
        <v>-3.16</v>
      </c>
      <c r="J6604" s="0" t="n">
        <f aca="false">D6604</f>
        <v>29.94</v>
      </c>
      <c r="K6604" s="0" t="n">
        <f aca="false">C6604</f>
        <v>26.78</v>
      </c>
    </row>
    <row r="6605" customFormat="false" ht="12.75" hidden="false" customHeight="false" outlineLevel="0" collapsed="false">
      <c r="A6605" s="0" t="s">
        <v>12437</v>
      </c>
      <c r="B6605" s="0" t="n">
        <v>2001</v>
      </c>
      <c r="C6605" s="0" t="n">
        <v>25.49</v>
      </c>
      <c r="D6605" s="0" t="n">
        <v>28.44</v>
      </c>
      <c r="E6605" s="0" t="n">
        <v>0</v>
      </c>
      <c r="F6605" s="0" t="n">
        <v>-0.02</v>
      </c>
      <c r="G6605" s="0" t="n">
        <v>-0.75</v>
      </c>
      <c r="H6605" s="0" t="n">
        <v>2.18</v>
      </c>
      <c r="I6605" s="0" t="n">
        <f aca="false">+G6605-H6605</f>
        <v>-2.93</v>
      </c>
      <c r="J6605" s="0" t="n">
        <f aca="false">D6605</f>
        <v>28.44</v>
      </c>
      <c r="K6605" s="0" t="n">
        <f aca="false">C6605</f>
        <v>25.49</v>
      </c>
    </row>
    <row r="6606" customFormat="false" ht="12.75" hidden="false" customHeight="false" outlineLevel="0" collapsed="false">
      <c r="A6606" s="0" t="s">
        <v>12438</v>
      </c>
      <c r="B6606" s="0" t="n">
        <v>2001</v>
      </c>
      <c r="C6606" s="0" t="n">
        <v>20.64</v>
      </c>
      <c r="D6606" s="0" t="n">
        <v>23.08</v>
      </c>
      <c r="E6606" s="0" t="n">
        <v>0</v>
      </c>
      <c r="F6606" s="0" t="n">
        <v>-0.02</v>
      </c>
      <c r="G6606" s="0" t="n">
        <v>-0.61</v>
      </c>
      <c r="H6606" s="0" t="n">
        <v>1.81</v>
      </c>
      <c r="I6606" s="0" t="n">
        <f aca="false">+G6606-H6606</f>
        <v>-2.42</v>
      </c>
      <c r="J6606" s="0" t="n">
        <f aca="false">D6606</f>
        <v>23.08</v>
      </c>
      <c r="K6606" s="0" t="n">
        <f aca="false">C6606</f>
        <v>20.64</v>
      </c>
    </row>
    <row r="6607" customFormat="false" ht="12.75" hidden="false" customHeight="false" outlineLevel="0" collapsed="false">
      <c r="A6607" s="0" t="s">
        <v>12439</v>
      </c>
      <c r="B6607" s="0" t="n">
        <v>2001</v>
      </c>
      <c r="C6607" s="0" t="n">
        <v>14.7</v>
      </c>
      <c r="D6607" s="0" t="n">
        <v>15.9</v>
      </c>
      <c r="E6607" s="0" t="n">
        <v>0</v>
      </c>
      <c r="F6607" s="0" t="n">
        <v>0</v>
      </c>
      <c r="G6607" s="0" t="n">
        <v>-0.34</v>
      </c>
      <c r="H6607" s="0" t="n">
        <v>0.86</v>
      </c>
      <c r="I6607" s="0" t="n">
        <f aca="false">+G6607-H6607</f>
        <v>-1.2</v>
      </c>
      <c r="J6607" s="0" t="n">
        <f aca="false">D6607</f>
        <v>15.9</v>
      </c>
      <c r="K6607" s="0" t="n">
        <f aca="false">C6607</f>
        <v>14.7</v>
      </c>
    </row>
    <row r="6608" customFormat="false" ht="12.75" hidden="false" customHeight="false" outlineLevel="0" collapsed="false">
      <c r="A6608" s="0" t="s">
        <v>12440</v>
      </c>
      <c r="B6608" s="0" t="n">
        <v>2001</v>
      </c>
      <c r="C6608" s="0" t="n">
        <v>10.26</v>
      </c>
      <c r="D6608" s="0" t="n">
        <v>11.02</v>
      </c>
      <c r="E6608" s="0" t="n">
        <v>0</v>
      </c>
      <c r="F6608" s="0" t="n">
        <v>0</v>
      </c>
      <c r="G6608" s="0" t="n">
        <v>-0.23</v>
      </c>
      <c r="H6608" s="0" t="n">
        <v>0.53</v>
      </c>
      <c r="I6608" s="0" t="n">
        <f aca="false">+G6608-H6608</f>
        <v>-0.76</v>
      </c>
      <c r="J6608" s="0" t="n">
        <f aca="false">D6608</f>
        <v>11.02</v>
      </c>
      <c r="K6608" s="0" t="n">
        <f aca="false">C6608</f>
        <v>10.26</v>
      </c>
    </row>
    <row r="6609" customFormat="false" ht="12.75" hidden="false" customHeight="false" outlineLevel="0" collapsed="false">
      <c r="A6609" s="0" t="s">
        <v>12441</v>
      </c>
      <c r="B6609" s="0" t="n">
        <v>2001</v>
      </c>
      <c r="C6609" s="0" t="n">
        <v>10.22</v>
      </c>
      <c r="D6609" s="0" t="n">
        <v>10.95</v>
      </c>
      <c r="E6609" s="0" t="n">
        <v>0</v>
      </c>
      <c r="F6609" s="0" t="n">
        <v>0</v>
      </c>
      <c r="G6609" s="0" t="n">
        <v>-0.23</v>
      </c>
      <c r="H6609" s="0" t="n">
        <v>0.5</v>
      </c>
      <c r="I6609" s="0" t="n">
        <f aca="false">+G6609-H6609</f>
        <v>-0.73</v>
      </c>
      <c r="J6609" s="0" t="n">
        <f aca="false">D6609</f>
        <v>10.95</v>
      </c>
      <c r="K6609" s="0" t="n">
        <f aca="false">C6609</f>
        <v>10.22</v>
      </c>
    </row>
    <row r="6610" customFormat="false" ht="12.75" hidden="false" customHeight="false" outlineLevel="0" collapsed="false">
      <c r="A6610" s="0" t="s">
        <v>12442</v>
      </c>
      <c r="B6610" s="0" t="n">
        <v>2001</v>
      </c>
      <c r="C6610" s="0" t="n">
        <v>9.13</v>
      </c>
      <c r="D6610" s="0" t="n">
        <v>9.78</v>
      </c>
      <c r="E6610" s="0" t="n">
        <v>0</v>
      </c>
      <c r="F6610" s="0" t="n">
        <v>0</v>
      </c>
      <c r="G6610" s="0" t="n">
        <v>-0.2</v>
      </c>
      <c r="H6610" s="0" t="n">
        <v>0.45</v>
      </c>
      <c r="I6610" s="0" t="n">
        <f aca="false">+G6610-H6610</f>
        <v>-0.65</v>
      </c>
      <c r="J6610" s="0" t="n">
        <f aca="false">D6610</f>
        <v>9.78</v>
      </c>
      <c r="K6610" s="0" t="n">
        <f aca="false">C6610</f>
        <v>9.13</v>
      </c>
    </row>
    <row r="6611" customFormat="false" ht="12.75" hidden="false" customHeight="false" outlineLevel="0" collapsed="false">
      <c r="A6611" s="0" t="s">
        <v>12443</v>
      </c>
      <c r="B6611" s="0" t="n">
        <v>2001</v>
      </c>
      <c r="C6611" s="0" t="n">
        <v>8.03</v>
      </c>
      <c r="D6611" s="0" t="n">
        <v>8.59</v>
      </c>
      <c r="E6611" s="0" t="n">
        <v>0</v>
      </c>
      <c r="F6611" s="0" t="n">
        <v>0</v>
      </c>
      <c r="G6611" s="0" t="n">
        <v>-0.17</v>
      </c>
      <c r="H6611" s="0" t="n">
        <v>0.39</v>
      </c>
      <c r="I6611" s="0" t="n">
        <f aca="false">+G6611-H6611</f>
        <v>-0.56</v>
      </c>
      <c r="J6611" s="0" t="n">
        <f aca="false">D6611</f>
        <v>8.59</v>
      </c>
      <c r="K6611" s="0" t="n">
        <f aca="false">C6611</f>
        <v>8.03</v>
      </c>
    </row>
    <row r="6612" customFormat="false" ht="12.75" hidden="false" customHeight="false" outlineLevel="0" collapsed="false">
      <c r="A6612" s="0" t="s">
        <v>12444</v>
      </c>
      <c r="B6612" s="0" t="n">
        <v>2001</v>
      </c>
      <c r="C6612" s="0" t="n">
        <v>5.13</v>
      </c>
      <c r="D6612" s="0" t="n">
        <v>5.49</v>
      </c>
      <c r="E6612" s="0" t="n">
        <v>0</v>
      </c>
      <c r="F6612" s="0" t="n">
        <v>0</v>
      </c>
      <c r="G6612" s="0" t="n">
        <v>-0.11</v>
      </c>
      <c r="H6612" s="0" t="n">
        <v>0.25</v>
      </c>
      <c r="I6612" s="0" t="n">
        <f aca="false">+G6612-H6612</f>
        <v>-0.36</v>
      </c>
      <c r="J6612" s="0" t="n">
        <f aca="false">D6612</f>
        <v>5.49</v>
      </c>
      <c r="K6612" s="0" t="n">
        <f aca="false">C6612</f>
        <v>5.13</v>
      </c>
    </row>
    <row r="6613" customFormat="false" ht="12.75" hidden="false" customHeight="false" outlineLevel="0" collapsed="false">
      <c r="A6613" s="0" t="s">
        <v>12445</v>
      </c>
      <c r="B6613" s="0" t="n">
        <v>2001</v>
      </c>
      <c r="C6613" s="0" t="n">
        <v>13.1</v>
      </c>
      <c r="D6613" s="0" t="n">
        <v>14.04</v>
      </c>
      <c r="E6613" s="0" t="n">
        <v>0</v>
      </c>
      <c r="F6613" s="0" t="n">
        <v>0</v>
      </c>
      <c r="G6613" s="0" t="n">
        <v>-0.29</v>
      </c>
      <c r="H6613" s="0" t="n">
        <v>0.65</v>
      </c>
      <c r="I6613" s="0" t="n">
        <f aca="false">+G6613-H6613</f>
        <v>-0.94</v>
      </c>
      <c r="J6613" s="0" t="n">
        <f aca="false">D6613</f>
        <v>14.04</v>
      </c>
      <c r="K6613" s="0" t="n">
        <f aca="false">C6613</f>
        <v>13.1</v>
      </c>
    </row>
    <row r="6614" customFormat="false" ht="12.75" hidden="false" customHeight="false" outlineLevel="0" collapsed="false">
      <c r="A6614" s="0" t="s">
        <v>12446</v>
      </c>
      <c r="B6614" s="0" t="n">
        <v>2001</v>
      </c>
      <c r="C6614" s="0" t="n">
        <v>19.25</v>
      </c>
      <c r="D6614" s="0" t="n">
        <v>20.99</v>
      </c>
      <c r="E6614" s="0" t="n">
        <v>0</v>
      </c>
      <c r="F6614" s="0" t="n">
        <v>0</v>
      </c>
      <c r="G6614" s="0" t="n">
        <v>-0.22</v>
      </c>
      <c r="H6614" s="0" t="n">
        <v>1.52</v>
      </c>
      <c r="I6614" s="0" t="n">
        <f aca="false">+G6614-H6614</f>
        <v>-1.74</v>
      </c>
      <c r="J6614" s="0" t="n">
        <f aca="false">D6614</f>
        <v>20.99</v>
      </c>
      <c r="K6614" s="0" t="n">
        <f aca="false">C6614</f>
        <v>19.25</v>
      </c>
    </row>
    <row r="6615" customFormat="false" ht="12.75" hidden="false" customHeight="false" outlineLevel="0" collapsed="false">
      <c r="A6615" s="0" t="s">
        <v>12447</v>
      </c>
      <c r="B6615" s="0" t="n">
        <v>2001</v>
      </c>
      <c r="C6615" s="0" t="n">
        <v>15.28</v>
      </c>
      <c r="D6615" s="0" t="n">
        <v>16.72</v>
      </c>
      <c r="E6615" s="0" t="n">
        <v>0</v>
      </c>
      <c r="F6615" s="0" t="n">
        <v>0</v>
      </c>
      <c r="G6615" s="0" t="n">
        <v>-0.23</v>
      </c>
      <c r="H6615" s="0" t="n">
        <v>1.21</v>
      </c>
      <c r="I6615" s="0" t="n">
        <f aca="false">+G6615-H6615</f>
        <v>-1.44</v>
      </c>
      <c r="J6615" s="0" t="n">
        <f aca="false">D6615</f>
        <v>16.72</v>
      </c>
      <c r="K6615" s="0" t="n">
        <f aca="false">C6615</f>
        <v>15.28</v>
      </c>
    </row>
    <row r="6616" customFormat="false" ht="12.75" hidden="false" customHeight="false" outlineLevel="0" collapsed="false">
      <c r="A6616" s="0" t="s">
        <v>12448</v>
      </c>
      <c r="B6616" s="0" t="n">
        <v>2001</v>
      </c>
      <c r="C6616" s="0" t="n">
        <v>7.89</v>
      </c>
      <c r="D6616" s="0" t="n">
        <v>8.59</v>
      </c>
      <c r="E6616" s="0" t="n">
        <v>0</v>
      </c>
      <c r="F6616" s="0" t="n">
        <v>0</v>
      </c>
      <c r="G6616" s="0" t="n">
        <v>-0.24</v>
      </c>
      <c r="H6616" s="0" t="n">
        <v>0.46</v>
      </c>
      <c r="I6616" s="0" t="n">
        <f aca="false">+G6616-H6616</f>
        <v>-0.7</v>
      </c>
      <c r="J6616" s="0" t="n">
        <f aca="false">D6616</f>
        <v>8.59</v>
      </c>
      <c r="K6616" s="0" t="n">
        <f aca="false">C6616</f>
        <v>7.89</v>
      </c>
    </row>
    <row r="6617" customFormat="false" ht="12.75" hidden="false" customHeight="false" outlineLevel="0" collapsed="false">
      <c r="A6617" s="0" t="s">
        <v>12449</v>
      </c>
      <c r="B6617" s="0" t="n">
        <v>2001</v>
      </c>
      <c r="C6617" s="0" t="n">
        <v>10.06</v>
      </c>
      <c r="D6617" s="0" t="n">
        <v>10.94</v>
      </c>
      <c r="E6617" s="0" t="n">
        <v>0</v>
      </c>
      <c r="F6617" s="0" t="n">
        <v>0</v>
      </c>
      <c r="G6617" s="0" t="n">
        <v>-0.32</v>
      </c>
      <c r="H6617" s="0" t="n">
        <v>0.56</v>
      </c>
      <c r="I6617" s="0" t="n">
        <f aca="false">+G6617-H6617</f>
        <v>-0.88</v>
      </c>
      <c r="J6617" s="0" t="n">
        <f aca="false">D6617</f>
        <v>10.94</v>
      </c>
      <c r="K6617" s="0" t="n">
        <f aca="false">C6617</f>
        <v>10.06</v>
      </c>
    </row>
    <row r="6618" customFormat="false" ht="12.75" hidden="false" customHeight="false" outlineLevel="0" collapsed="false">
      <c r="A6618" s="0" t="s">
        <v>12450</v>
      </c>
      <c r="B6618" s="0" t="n">
        <v>2001</v>
      </c>
      <c r="C6618" s="0" t="n">
        <v>5</v>
      </c>
      <c r="D6618" s="0" t="n">
        <v>5.44</v>
      </c>
      <c r="E6618" s="0" t="n">
        <v>0</v>
      </c>
      <c r="F6618" s="0" t="n">
        <v>0</v>
      </c>
      <c r="G6618" s="0" t="n">
        <v>-0.16</v>
      </c>
      <c r="H6618" s="0" t="n">
        <v>0.28</v>
      </c>
      <c r="I6618" s="0" t="n">
        <f aca="false">+G6618-H6618</f>
        <v>-0.44</v>
      </c>
      <c r="J6618" s="0" t="n">
        <f aca="false">D6618</f>
        <v>5.44</v>
      </c>
      <c r="K6618" s="0" t="n">
        <f aca="false">C6618</f>
        <v>5</v>
      </c>
    </row>
    <row r="6619" customFormat="false" ht="12.75" hidden="false" customHeight="false" outlineLevel="0" collapsed="false">
      <c r="A6619" s="0" t="s">
        <v>12451</v>
      </c>
      <c r="B6619" s="0" t="n">
        <v>2001</v>
      </c>
      <c r="C6619" s="0" t="n">
        <v>4.82</v>
      </c>
      <c r="D6619" s="0" t="n">
        <v>5.24</v>
      </c>
      <c r="E6619" s="0" t="n">
        <v>0</v>
      </c>
      <c r="F6619" s="0" t="n">
        <v>0</v>
      </c>
      <c r="G6619" s="0" t="n">
        <v>-0.16</v>
      </c>
      <c r="H6619" s="0" t="n">
        <v>0.26</v>
      </c>
      <c r="I6619" s="0" t="n">
        <f aca="false">+G6619-H6619</f>
        <v>-0.42</v>
      </c>
      <c r="J6619" s="0" t="n">
        <f aca="false">D6619</f>
        <v>5.24</v>
      </c>
      <c r="K6619" s="0" t="n">
        <f aca="false">C6619</f>
        <v>4.82</v>
      </c>
    </row>
    <row r="6620" customFormat="false" ht="12.75" hidden="false" customHeight="false" outlineLevel="0" collapsed="false">
      <c r="A6620" s="0" t="s">
        <v>12452</v>
      </c>
      <c r="B6620" s="0" t="n">
        <v>2001</v>
      </c>
      <c r="C6620" s="0" t="n">
        <v>10.04</v>
      </c>
      <c r="D6620" s="0" t="n">
        <v>10.92</v>
      </c>
      <c r="E6620" s="0" t="n">
        <v>0</v>
      </c>
      <c r="F6620" s="0" t="n">
        <v>0</v>
      </c>
      <c r="G6620" s="0" t="n">
        <v>-0.34</v>
      </c>
      <c r="H6620" s="0" t="n">
        <v>0.54</v>
      </c>
      <c r="I6620" s="0" t="n">
        <f aca="false">+G6620-H6620</f>
        <v>-0.88</v>
      </c>
      <c r="J6620" s="0" t="n">
        <f aca="false">D6620</f>
        <v>10.92</v>
      </c>
      <c r="K6620" s="0" t="n">
        <f aca="false">C6620</f>
        <v>10.04</v>
      </c>
    </row>
    <row r="6621" customFormat="false" ht="12.75" hidden="false" customHeight="false" outlineLevel="0" collapsed="false">
      <c r="A6621" s="0" t="s">
        <v>12453</v>
      </c>
      <c r="B6621" s="0" t="n">
        <v>2001</v>
      </c>
      <c r="C6621" s="0" t="n">
        <v>13.79</v>
      </c>
      <c r="D6621" s="0" t="n">
        <v>15.04</v>
      </c>
      <c r="E6621" s="0" t="n">
        <v>0</v>
      </c>
      <c r="F6621" s="0" t="n">
        <v>0</v>
      </c>
      <c r="G6621" s="0" t="n">
        <v>-0.43</v>
      </c>
      <c r="H6621" s="0" t="n">
        <v>0.82</v>
      </c>
      <c r="I6621" s="0" t="n">
        <f aca="false">+G6621-H6621</f>
        <v>-1.25</v>
      </c>
      <c r="J6621" s="0" t="n">
        <f aca="false">D6621</f>
        <v>15.04</v>
      </c>
      <c r="K6621" s="0" t="n">
        <f aca="false">C6621</f>
        <v>13.79</v>
      </c>
    </row>
    <row r="6622" customFormat="false" ht="12.75" hidden="false" customHeight="false" outlineLevel="0" collapsed="false">
      <c r="A6622" s="0" t="s">
        <v>12454</v>
      </c>
      <c r="B6622" s="0" t="n">
        <v>2001</v>
      </c>
      <c r="C6622" s="0" t="n">
        <v>19.56</v>
      </c>
      <c r="D6622" s="0" t="n">
        <v>21.66</v>
      </c>
      <c r="E6622" s="0" t="n">
        <v>0</v>
      </c>
      <c r="F6622" s="0" t="n">
        <v>0</v>
      </c>
      <c r="G6622" s="0" t="n">
        <v>-0.53</v>
      </c>
      <c r="H6622" s="0" t="n">
        <v>1.57</v>
      </c>
      <c r="I6622" s="0" t="n">
        <f aca="false">+G6622-H6622</f>
        <v>-2.1</v>
      </c>
      <c r="J6622" s="0" t="n">
        <f aca="false">D6622</f>
        <v>21.66</v>
      </c>
      <c r="K6622" s="0" t="n">
        <f aca="false">C6622</f>
        <v>19.56</v>
      </c>
    </row>
    <row r="6623" customFormat="false" ht="12.75" hidden="false" customHeight="false" outlineLevel="0" collapsed="false">
      <c r="A6623" s="0" t="s">
        <v>12455</v>
      </c>
      <c r="B6623" s="0" t="n">
        <v>2001</v>
      </c>
      <c r="C6623" s="0" t="n">
        <v>14.95</v>
      </c>
      <c r="D6623" s="0" t="n">
        <v>16.46</v>
      </c>
      <c r="E6623" s="0" t="n">
        <v>0</v>
      </c>
      <c r="F6623" s="0" t="n">
        <v>0</v>
      </c>
      <c r="G6623" s="0" t="n">
        <v>-0.36</v>
      </c>
      <c r="H6623" s="0" t="n">
        <v>1.15</v>
      </c>
      <c r="I6623" s="0" t="n">
        <f aca="false">+G6623-H6623</f>
        <v>-1.51</v>
      </c>
      <c r="J6623" s="0" t="n">
        <f aca="false">D6623</f>
        <v>16.46</v>
      </c>
      <c r="K6623" s="0" t="n">
        <f aca="false">C6623</f>
        <v>14.95</v>
      </c>
    </row>
    <row r="6625" customFormat="false" ht="12.75" hidden="false" customHeight="false" outlineLevel="0" collapsed="false">
      <c r="I6625" s="2" t="s">
        <v>5822</v>
      </c>
      <c r="J6625" s="3" t="n">
        <f aca="false">CORREL(I2:I6623,J2:J6623)</f>
        <v>-0.754436761774444</v>
      </c>
      <c r="K6625" s="3" t="n">
        <f aca="false">CORREL(J2:J6623,K2:K6623)</f>
        <v>0.84851795665872</v>
      </c>
    </row>
    <row r="6626" customFormat="false" ht="12.75" hidden="false" customHeight="false" outlineLevel="0" collapsed="false">
      <c r="I6626" s="2" t="s">
        <v>5823</v>
      </c>
      <c r="J6626" s="3" t="n">
        <f aca="false">CORREL(I1873:I6551,J1873:J6551)</f>
        <v>-0.706454776784742</v>
      </c>
      <c r="K6626" s="3" t="n">
        <f aca="false">CORREL(J1873:J6551,K1873:K6551)</f>
        <v>0.829211765404593</v>
      </c>
    </row>
    <row r="6628" customFormat="false" ht="12.75" hidden="false" customHeight="false" outlineLevel="0" collapsed="false">
      <c r="D6628" s="4" t="s">
        <v>5824</v>
      </c>
      <c r="E6628" s="4" t="s">
        <v>5825</v>
      </c>
      <c r="I6628" s="4" t="s">
        <v>5824</v>
      </c>
      <c r="J6628" s="4" t="s">
        <v>5825</v>
      </c>
      <c r="K6628" s="4" t="s">
        <v>5826</v>
      </c>
      <c r="L6628" s="4" t="s">
        <v>5827</v>
      </c>
      <c r="M6628" s="4" t="s">
        <v>5828</v>
      </c>
    </row>
    <row r="6629" customFormat="false" ht="12.75" hidden="false" customHeight="false" outlineLevel="0" collapsed="false">
      <c r="C6629" s="1" t="n">
        <f aca="false">AVERAGE($C$2:$C$409)</f>
        <v>26.39875</v>
      </c>
      <c r="D6629" s="3" t="n">
        <f aca="false">I6629/C6629</f>
        <v>-0.0837708633337326</v>
      </c>
      <c r="E6629" s="3" t="n">
        <f aca="false">J6629/C6629</f>
        <v>0.0321173282022977</v>
      </c>
      <c r="G6629" s="5" t="n">
        <v>36526</v>
      </c>
      <c r="I6629" s="1" t="n">
        <f aca="false">AVERAGE($I$2:$I$409)</f>
        <v>-2.21144607843137</v>
      </c>
      <c r="J6629" s="1" t="n">
        <f aca="false">STDEV($I$2:$I$409)</f>
        <v>0.847857317880405</v>
      </c>
      <c r="K6629" s="6" t="n">
        <f aca="false">J6629/I6629</f>
        <v>-0.383394976775472</v>
      </c>
      <c r="L6629" s="1" t="n">
        <f aca="false">I6629-J6629</f>
        <v>-3.05930339631178</v>
      </c>
      <c r="M6629" s="1" t="n">
        <f aca="false">L6629-J6629</f>
        <v>-3.90716071419218</v>
      </c>
    </row>
    <row r="6630" customFormat="false" ht="12.75" hidden="false" customHeight="false" outlineLevel="0" collapsed="false">
      <c r="C6630" s="1" t="n">
        <f aca="false">AVERAGE($C$410:$C$769)</f>
        <v>25.5131944444444</v>
      </c>
      <c r="D6630" s="3" t="n">
        <f aca="false">I6630/C6630</f>
        <v>-0.0842690329078091</v>
      </c>
      <c r="E6630" s="3" t="n">
        <f aca="false">J6630/C6630</f>
        <v>0.0277638465157489</v>
      </c>
      <c r="G6630" s="5" t="n">
        <v>36557</v>
      </c>
      <c r="I6630" s="1" t="n">
        <f aca="false">AVERAGE($I$410:$I$769)</f>
        <v>-2.14997222222222</v>
      </c>
      <c r="J6630" s="1" t="n">
        <f aca="false">STDEV($I$410:$I$769)</f>
        <v>0.708344414682012</v>
      </c>
      <c r="K6630" s="6" t="n">
        <f aca="false">J6630/I6630</f>
        <v>-0.329466775133431</v>
      </c>
      <c r="L6630" s="1" t="n">
        <f aca="false">I6630-J6630</f>
        <v>-2.85831663690423</v>
      </c>
      <c r="M6630" s="1" t="n">
        <f aca="false">L6630-J6630</f>
        <v>-3.56666105158625</v>
      </c>
    </row>
    <row r="6631" customFormat="false" ht="12.75" hidden="false" customHeight="false" outlineLevel="0" collapsed="false">
      <c r="C6631" s="1" t="n">
        <f aca="false">AVERAGE($C$770:$C$1145)</f>
        <v>21.825664893617</v>
      </c>
      <c r="D6631" s="3" t="n">
        <f aca="false">I6643/C6631</f>
        <v>-0.146863001364904</v>
      </c>
      <c r="E6631" s="3" t="n">
        <f aca="false">J6631/C6631</f>
        <v>0.0205075393573496</v>
      </c>
      <c r="G6631" s="5" t="n">
        <v>36586</v>
      </c>
      <c r="I6631" s="1" t="n">
        <f aca="false">AVERAGE($I$770:$I$1145)</f>
        <v>-1.63042553191489</v>
      </c>
      <c r="J6631" s="1" t="n">
        <f aca="false">STDEV($I$770:$I$1145)</f>
        <v>0.447590681806175</v>
      </c>
      <c r="K6631" s="6" t="n">
        <f aca="false">J6631/I6631</f>
        <v>-0.274523842423205</v>
      </c>
      <c r="L6631" s="1" t="n">
        <f aca="false">I6631-J6631</f>
        <v>-2.07801621372107</v>
      </c>
      <c r="M6631" s="1" t="n">
        <f aca="false">L6631-J6631</f>
        <v>-2.52560689552724</v>
      </c>
    </row>
    <row r="6632" customFormat="false" ht="12.75" hidden="false" customHeight="false" outlineLevel="0" collapsed="false">
      <c r="C6632" s="1" t="n">
        <f aca="false">AVERAGE($C$1146:$C$1480)</f>
        <v>21.4804776119403</v>
      </c>
      <c r="D6632" s="3" t="n">
        <f aca="false">I6644/C6632</f>
        <v>-0.133008016377974</v>
      </c>
      <c r="E6632" s="3" t="n">
        <f aca="false">J6632/C6632</f>
        <v>0.0204393715131017</v>
      </c>
      <c r="G6632" s="5" t="n">
        <v>36617</v>
      </c>
      <c r="I6632" s="1" t="n">
        <f aca="false">AVERAGE($I$1146:$I$1480)</f>
        <v>-1.66707462686567</v>
      </c>
      <c r="J6632" s="1" t="n">
        <f aca="false">STDEV($I$1146:$I$1480)</f>
        <v>0.439047462189312</v>
      </c>
      <c r="K6632" s="6" t="n">
        <f aca="false">J6632/I6632</f>
        <v>-0.263364012092717</v>
      </c>
      <c r="L6632" s="1" t="n">
        <f aca="false">I6632-J6632</f>
        <v>-2.10612208905498</v>
      </c>
      <c r="M6632" s="1" t="n">
        <f aca="false">L6632-J6632</f>
        <v>-2.5451695512443</v>
      </c>
    </row>
    <row r="6633" customFormat="false" ht="12.75" hidden="false" customHeight="false" outlineLevel="0" collapsed="false">
      <c r="C6633" s="1" t="n">
        <f aca="false">AVERAGE($C$1481:$C$1872)</f>
        <v>20.8853316326531</v>
      </c>
      <c r="D6633" s="3" t="n">
        <f aca="false">I6645/C6633</f>
        <v>-0.153263996189104</v>
      </c>
      <c r="E6633" s="3" t="n">
        <f aca="false">J6633/C6633</f>
        <v>0.0331314411601106</v>
      </c>
      <c r="G6633" s="5" t="n">
        <v>36647</v>
      </c>
      <c r="I6633" s="1" t="n">
        <f aca="false">AVERAGE($I$1481:$I$1872)</f>
        <v>-1.73262755102041</v>
      </c>
      <c r="J6633" s="1" t="n">
        <f aca="false">STDEV($I$1481:$I$1872)</f>
        <v>0.691961136096642</v>
      </c>
      <c r="K6633" s="6" t="n">
        <f aca="false">J6633/I6633</f>
        <v>-0.399370964457492</v>
      </c>
      <c r="L6633" s="1" t="n">
        <f aca="false">I6633-J6633</f>
        <v>-2.42458868711705</v>
      </c>
      <c r="M6633" s="1" t="n">
        <f aca="false">L6633-J6633</f>
        <v>-3.11654982321369</v>
      </c>
    </row>
    <row r="6634" customFormat="false" ht="12.75" hidden="false" customHeight="false" outlineLevel="0" collapsed="false">
      <c r="C6634" s="1" t="n">
        <f aca="false">AVERAGE($C$1873:$C$2240)</f>
        <v>24.7039402173913</v>
      </c>
      <c r="D6634" s="3" t="n">
        <f aca="false">I6646/C6634</f>
        <v>0</v>
      </c>
      <c r="E6634" s="3" t="n">
        <f aca="false">J6634/C6634</f>
        <v>0.0480489714352533</v>
      </c>
      <c r="G6634" s="5" t="n">
        <v>36678</v>
      </c>
      <c r="I6634" s="1" t="n">
        <f aca="false">AVERAGE($I$1873:$I$2240)</f>
        <v>-2.31557065217391</v>
      </c>
      <c r="J6634" s="1" t="n">
        <f aca="false">STDEV($I$1873:$I$2240)</f>
        <v>1.18699891784364</v>
      </c>
      <c r="K6634" s="6" t="n">
        <f aca="false">J6634/I6634</f>
        <v>-0.512616152190933</v>
      </c>
      <c r="L6634" s="1" t="n">
        <f aca="false">I6634-J6634</f>
        <v>-3.50256957001755</v>
      </c>
      <c r="M6634" s="1" t="n">
        <f aca="false">L6634-J6634</f>
        <v>-4.68956848786119</v>
      </c>
    </row>
    <row r="6635" customFormat="false" ht="12.75" hidden="false" customHeight="false" outlineLevel="0" collapsed="false">
      <c r="C6635" s="1" t="n">
        <f aca="false">AVERAGE($C$2241:$C$2664)</f>
        <v>20.7152122641509</v>
      </c>
      <c r="D6635" s="3" t="n">
        <f aca="false">I6635/C6635</f>
        <v>-0.0879207582614636</v>
      </c>
      <c r="E6635" s="3" t="n">
        <f aca="false">J6635/C6635</f>
        <v>0.0299913490270575</v>
      </c>
      <c r="G6635" s="5" t="n">
        <v>36708</v>
      </c>
      <c r="I6635" s="1" t="n">
        <f aca="false">AVERAGE($I$2241:$I$2664)</f>
        <v>-1.82129716981132</v>
      </c>
      <c r="J6635" s="1" t="n">
        <f aca="false">STDEV($I$2241:$I$2664)</f>
        <v>0.621277161183734</v>
      </c>
      <c r="K6635" s="6" t="n">
        <f aca="false">J6635/I6635</f>
        <v>-0.341117952348268</v>
      </c>
      <c r="L6635" s="1" t="n">
        <f aca="false">I6635-J6635</f>
        <v>-2.44257433099505</v>
      </c>
      <c r="M6635" s="1" t="n">
        <f aca="false">L6635-J6635</f>
        <v>-3.06385149217879</v>
      </c>
    </row>
    <row r="6636" customFormat="false" ht="12.75" hidden="false" customHeight="false" outlineLevel="0" collapsed="false">
      <c r="C6636" s="1" t="n">
        <f aca="false">AVERAGE($C$2665:$C$3039)</f>
        <v>23.9470666666667</v>
      </c>
      <c r="D6636" s="3" t="n">
        <f aca="false">I6636/C6636</f>
        <v>-0.0918058161612</v>
      </c>
      <c r="E6636" s="3" t="n">
        <f aca="false">J6636/C6636</f>
        <v>0.0337578905045517</v>
      </c>
      <c r="G6636" s="5" t="n">
        <v>36739</v>
      </c>
      <c r="I6636" s="1" t="n">
        <f aca="false">AVERAGE($I$2665:$I$3039)</f>
        <v>-2.19848</v>
      </c>
      <c r="J6636" s="1" t="n">
        <f aca="false">STDEV($I$2665:$I$3039)</f>
        <v>0.808402454438534</v>
      </c>
      <c r="K6636" s="6" t="n">
        <f aca="false">J6636/I6636</f>
        <v>-0.367709715093398</v>
      </c>
      <c r="L6636" s="1" t="n">
        <f aca="false">I6636-J6636</f>
        <v>-3.00688245443853</v>
      </c>
      <c r="M6636" s="1" t="n">
        <f aca="false">L6636-J6636</f>
        <v>-3.81528490887707</v>
      </c>
    </row>
    <row r="6637" customFormat="false" ht="12.75" hidden="false" customHeight="false" outlineLevel="0" collapsed="false">
      <c r="C6637" s="1" t="n">
        <f aca="false">AVERAGE($C$3042:$C$3440)</f>
        <v>32.8467919799499</v>
      </c>
      <c r="D6637" s="3" t="n">
        <f aca="false">I6637/C6637</f>
        <v>-0.0808385860686853</v>
      </c>
      <c r="E6637" s="3" t="n">
        <f aca="false">J6637/C6637</f>
        <v>0.0310692431945395</v>
      </c>
      <c r="G6637" s="5" t="n">
        <v>36770</v>
      </c>
      <c r="I6637" s="1" t="n">
        <f aca="false">AVERAGE($I$3042:$I$3440)</f>
        <v>-2.65528822055138</v>
      </c>
      <c r="J6637" s="1" t="n">
        <f aca="false">STDEV($I$3042:$I$3440)</f>
        <v>1.02052496818551</v>
      </c>
      <c r="K6637" s="6" t="n">
        <f aca="false">J6637/I6637</f>
        <v>-0.384336796392521</v>
      </c>
      <c r="L6637" s="1" t="n">
        <f aca="false">I6637-J6637</f>
        <v>-3.67581318873689</v>
      </c>
      <c r="M6637" s="1" t="n">
        <f aca="false">L6637-J6637</f>
        <v>-4.69633815692241</v>
      </c>
    </row>
    <row r="6638" customFormat="false" ht="12.75" hidden="false" customHeight="false" outlineLevel="0" collapsed="false">
      <c r="C6638" s="1" t="n">
        <f aca="false">AVERAGE($C$3441:$C$3832)</f>
        <v>41.0332653061225</v>
      </c>
      <c r="D6638" s="3" t="n">
        <f aca="false">I6638/C6638</f>
        <v>-0.0684698328384636</v>
      </c>
      <c r="E6638" s="3" t="n">
        <f aca="false">J6638/C6638</f>
        <v>0.0245373056217559</v>
      </c>
      <c r="G6638" s="5" t="n">
        <v>36800</v>
      </c>
      <c r="I6638" s="1" t="n">
        <f aca="false">AVERAGE($I$3441:$I$3832)</f>
        <v>-2.80954081632653</v>
      </c>
      <c r="J6638" s="1" t="n">
        <f aca="false">STDEV($I$3441:$I$3832)</f>
        <v>1.00684577147492</v>
      </c>
      <c r="K6638" s="6" t="n">
        <f aca="false">J6638/I6638</f>
        <v>-0.358366664625065</v>
      </c>
      <c r="L6638" s="1" t="n">
        <f aca="false">I6638-J6638</f>
        <v>-3.81638658780145</v>
      </c>
      <c r="M6638" s="1" t="n">
        <f aca="false">L6638-J6638</f>
        <v>-4.82323235927637</v>
      </c>
    </row>
    <row r="6639" customFormat="false" ht="12.75" hidden="false" customHeight="false" outlineLevel="0" collapsed="false">
      <c r="C6639" s="1" t="n">
        <f aca="false">AVERAGE($C$3833:$C$4216)</f>
        <v>41.80921875</v>
      </c>
      <c r="D6639" s="3" t="n">
        <f aca="false">I6639/C6639</f>
        <v>-0.0734144557931178</v>
      </c>
      <c r="E6639" s="3" t="n">
        <f aca="false">J6639/C6639</f>
        <v>0.0262588979850966</v>
      </c>
      <c r="G6639" s="5" t="n">
        <v>36831</v>
      </c>
      <c r="I6639" s="1" t="n">
        <f aca="false">AVERAGE($I$3833:$I$4216)</f>
        <v>-3.06940104166667</v>
      </c>
      <c r="J6639" s="1" t="n">
        <f aca="false">STDEV($I$3833:$I$4216)</f>
        <v>1.09786400999284</v>
      </c>
      <c r="K6639" s="6" t="n">
        <f aca="false">J6639/I6639</f>
        <v>-0.357680210272133</v>
      </c>
      <c r="L6639" s="1" t="n">
        <f aca="false">I6639-J6639</f>
        <v>-4.16726505165951</v>
      </c>
      <c r="M6639" s="1" t="n">
        <f aca="false">L6639-J6639</f>
        <v>-5.26512906165234</v>
      </c>
    </row>
    <row r="6640" customFormat="false" ht="12.75" hidden="false" customHeight="false" outlineLevel="0" collapsed="false">
      <c r="C6640" s="1" t="n">
        <f aca="false">AVERAGE($C$4217:$C$4640)</f>
        <v>45.1052594339623</v>
      </c>
      <c r="D6640" s="3" t="n">
        <f aca="false">I6640/C6640</f>
        <v>-0.0941884888753403</v>
      </c>
      <c r="E6640" s="3" t="n">
        <f aca="false">J6640/C6640</f>
        <v>0.0266509051743442</v>
      </c>
      <c r="G6640" s="5" t="n">
        <v>36861</v>
      </c>
      <c r="I6640" s="1" t="n">
        <f aca="false">AVERAGE($I$4217:$I$4640)</f>
        <v>-4.24839622641509</v>
      </c>
      <c r="J6640" s="1" t="n">
        <f aca="false">STDEV($I$4217:$I$4640)</f>
        <v>1.20209599203872</v>
      </c>
      <c r="K6640" s="6" t="n">
        <f aca="false">J6640/I6640</f>
        <v>-0.282952890449458</v>
      </c>
      <c r="L6640" s="1" t="n">
        <f aca="false">I6640-J6640</f>
        <v>-5.45049221845382</v>
      </c>
      <c r="M6640" s="1" t="n">
        <f aca="false">L6640-J6640</f>
        <v>-6.65258821049254</v>
      </c>
    </row>
    <row r="6641" customFormat="false" ht="12.75" hidden="false" customHeight="false" outlineLevel="0" collapsed="false">
      <c r="C6641" s="1" t="n">
        <f aca="false">AVERAGE($C$4641:$C$5032)</f>
        <v>41.2076785714286</v>
      </c>
      <c r="D6641" s="3" t="n">
        <f aca="false">I6641/C6641</f>
        <v>-0.0926033574335078</v>
      </c>
      <c r="E6641" s="3" t="n">
        <f aca="false">J6641/C6641</f>
        <v>0.0245521546364268</v>
      </c>
      <c r="G6641" s="5" t="n">
        <v>36892</v>
      </c>
      <c r="I6641" s="1" t="n">
        <f aca="false">AVERAGE($I$4641:$I$5032)</f>
        <v>-3.8159693877551</v>
      </c>
      <c r="J6641" s="1" t="n">
        <f aca="false">STDEV($I$4641:$I$5032)</f>
        <v>1.01173729649389</v>
      </c>
      <c r="K6641" s="6" t="n">
        <f aca="false">J6641/I6641</f>
        <v>-0.265132445700536</v>
      </c>
      <c r="L6641" s="1" t="n">
        <f aca="false">I6641-J6641</f>
        <v>-4.82770668424899</v>
      </c>
      <c r="M6641" s="1" t="n">
        <f aca="false">L6641-J6641</f>
        <v>-5.83944398074288</v>
      </c>
    </row>
    <row r="6642" customFormat="false" ht="12.75" hidden="false" customHeight="false" outlineLevel="0" collapsed="false">
      <c r="C6642" s="1" t="n">
        <f aca="false">AVERAGE($C$5033:$C$5384)</f>
        <v>31.4333806818182</v>
      </c>
      <c r="D6642" s="3" t="n">
        <f aca="false">I6642/C6642</f>
        <v>-0.0941032396256513</v>
      </c>
      <c r="E6642" s="3" t="n">
        <f aca="false">J6642/C6642</f>
        <v>0.0258613112945448</v>
      </c>
      <c r="G6642" s="5" t="n">
        <v>36923</v>
      </c>
      <c r="I6642" s="1" t="n">
        <f aca="false">AVERAGE($I$5033:$I$5384)</f>
        <v>-2.95798295454545</v>
      </c>
      <c r="J6642" s="1" t="n">
        <f aca="false">STDEV($I$5033:$I$5384)</f>
        <v>0.812908442852429</v>
      </c>
      <c r="K6642" s="6" t="n">
        <f aca="false">J6642/I6642</f>
        <v>-0.274818501439724</v>
      </c>
      <c r="L6642" s="1" t="n">
        <f aca="false">I6642-J6642</f>
        <v>-3.77089139739788</v>
      </c>
      <c r="M6642" s="1" t="n">
        <f aca="false">L6642-J6642</f>
        <v>-4.58379984025031</v>
      </c>
    </row>
    <row r="6643" customFormat="false" ht="12.75" hidden="false" customHeight="false" outlineLevel="0" collapsed="false">
      <c r="C6643" s="1" t="n">
        <f aca="false">AVERAGE($C$5385:$C$5776)</f>
        <v>34.1882142857143</v>
      </c>
      <c r="D6643" s="3" t="n">
        <f aca="false">I6643/C6643</f>
        <v>-0.0937569487038289</v>
      </c>
      <c r="E6643" s="3" t="n">
        <f aca="false">J6643/C6643</f>
        <v>0.0183414730016552</v>
      </c>
      <c r="G6643" s="5" t="n">
        <v>36951</v>
      </c>
      <c r="I6643" s="1" t="n">
        <f aca="false">AVERAGE($I$5385:$I$5776)</f>
        <v>-3.20538265306122</v>
      </c>
      <c r="J6643" s="1" t="n">
        <f aca="false">STDEV($I$5385:$I$5776)</f>
        <v>0.627062209296231</v>
      </c>
      <c r="K6643" s="6" t="n">
        <f aca="false">J6643/I6643</f>
        <v>-0.195627878842287</v>
      </c>
      <c r="L6643" s="1" t="n">
        <f aca="false">I6643-J6643</f>
        <v>-3.83244486235746</v>
      </c>
      <c r="M6643" s="1" t="n">
        <f aca="false">L6643-J6643</f>
        <v>-4.45950707165369</v>
      </c>
    </row>
    <row r="6644" customFormat="false" ht="12.75" hidden="false" customHeight="false" outlineLevel="0" collapsed="false">
      <c r="C6644" s="1" t="n">
        <f aca="false">AVERAGE($C$5777:$C$6159)</f>
        <v>30.9332898172324</v>
      </c>
      <c r="D6644" s="3" t="n">
        <f aca="false">I6644/C6644</f>
        <v>-0.0923624915066111</v>
      </c>
      <c r="E6644" s="3" t="n">
        <f aca="false">J6644/C6644</f>
        <v>0.031561135654217</v>
      </c>
      <c r="G6644" s="5" t="n">
        <v>36982</v>
      </c>
      <c r="I6644" s="1" t="n">
        <f aca="false">AVERAGE($I$5777:$I$6159)</f>
        <v>-2.85707571801567</v>
      </c>
      <c r="J6644" s="1" t="n">
        <f aca="false">STDEV($I$5777:$I$6159)</f>
        <v>0.97628975615288</v>
      </c>
      <c r="K6644" s="6" t="n">
        <f aca="false">J6644/I6644</f>
        <v>-0.341709444379355</v>
      </c>
      <c r="L6644" s="1" t="n">
        <f aca="false">I6644-J6644</f>
        <v>-3.83336547416855</v>
      </c>
      <c r="M6644" s="1" t="n">
        <f aca="false">L6644-J6644</f>
        <v>-4.80965523032143</v>
      </c>
    </row>
    <row r="6645" customFormat="false" ht="12.75" hidden="false" customHeight="false" outlineLevel="0" collapsed="false">
      <c r="C6645" s="1" t="n">
        <f aca="false">AVERAGE($C$6160:$C$6551)</f>
        <v>32.1564030612245</v>
      </c>
      <c r="D6645" s="3" t="n">
        <f aca="false">I6645/C6645</f>
        <v>-0.0995437636995838</v>
      </c>
      <c r="E6645" s="3" t="n">
        <f aca="false">J6645/C6645</f>
        <v>0.0293838215821951</v>
      </c>
      <c r="G6645" s="5" t="n">
        <v>37012</v>
      </c>
      <c r="I6645" s="1" t="n">
        <f aca="false">AVERAGE($I$6160:$I$6551)</f>
        <v>-3.2009693877551</v>
      </c>
      <c r="J6645" s="1" t="n">
        <f aca="false">STDEV($I$6160:$I$6551)</f>
        <v>0.944878010276174</v>
      </c>
      <c r="K6645" s="6" t="n">
        <f aca="false">J6645/I6645</f>
        <v>-0.295184956748004</v>
      </c>
      <c r="L6645" s="1" t="n">
        <f aca="false">I6645-J6645</f>
        <v>-4.14584739803128</v>
      </c>
      <c r="M6645" s="1" t="n">
        <f aca="false">L6645-J6645</f>
        <v>-5.09072540830745</v>
      </c>
    </row>
    <row r="6646" customFormat="false" ht="12.75" hidden="false" customHeight="false" outlineLevel="0" collapsed="false">
      <c r="I6646" s="1"/>
    </row>
    <row r="6647" customFormat="false" ht="12.75" hidden="false" customHeight="false" outlineLevel="0" collapsed="false">
      <c r="G6647" s="0" t="s">
        <v>5824</v>
      </c>
      <c r="I6647" s="1" t="n">
        <f aca="false">AVERAGE(I1873:I6623)</f>
        <v>-2.92192380551463</v>
      </c>
      <c r="L6647" s="1" t="n">
        <f aca="false">AVERAGE(L6629:L6645)</f>
        <v>-3.47050507302447</v>
      </c>
      <c r="M6647" s="1" t="n">
        <f aca="false">AVERAGE(M6629:M6645)</f>
        <v>-4.32060424966471</v>
      </c>
    </row>
    <row r="6648" customFormat="false" ht="12.75" hidden="false" customHeight="false" outlineLevel="0" collapsed="false">
      <c r="G6648" s="0" t="s">
        <v>5825</v>
      </c>
      <c r="I6648" s="1" t="n">
        <f aca="false">STDEV(I1873:I6623)</f>
        <v>1.16959806109149</v>
      </c>
    </row>
    <row r="6649" customFormat="false" ht="12.75" hidden="false" customHeight="false" outlineLevel="0" collapsed="false">
      <c r="G6649" s="0" t="s">
        <v>5829</v>
      </c>
      <c r="I6649" s="7" t="n">
        <f aca="false">I6648/I6647</f>
        <v>-0.40028355937416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34"/>
  <sheetViews>
    <sheetView showFormulas="false" showGridLines="fals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O11" activeCellId="0" sqref="O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14"/>
    <col collapsed="false" customWidth="true" hidden="false" outlineLevel="0" max="2" min="2" style="0" width="3.56"/>
    <col collapsed="false" customWidth="true" hidden="false" outlineLevel="0" max="5" min="5" style="0" width="2.7"/>
    <col collapsed="false" customWidth="true" hidden="false" outlineLevel="0" max="11" min="11" style="0" width="2.7"/>
  </cols>
  <sheetData>
    <row r="1" customFormat="false" ht="15.75" hidden="false" customHeight="false" outlineLevel="0" collapsed="false">
      <c r="A1" s="8" t="s">
        <v>12456</v>
      </c>
      <c r="B1" s="8"/>
    </row>
    <row r="2" customFormat="false" ht="15.75" hidden="false" customHeight="false" outlineLevel="0" collapsed="false">
      <c r="A2" s="8" t="s">
        <v>12457</v>
      </c>
      <c r="B2" s="8"/>
    </row>
    <row r="4" customFormat="false" ht="15.75" hidden="false" customHeight="false" outlineLevel="0" collapsed="false">
      <c r="A4" s="9"/>
      <c r="B4" s="9"/>
      <c r="C4" s="8" t="s">
        <v>12458</v>
      </c>
      <c r="D4" s="9"/>
      <c r="E4" s="9"/>
      <c r="F4" s="9"/>
      <c r="G4" s="9"/>
      <c r="H4" s="9"/>
      <c r="I4" s="8" t="s">
        <v>12459</v>
      </c>
      <c r="J4" s="9"/>
      <c r="K4" s="9"/>
    </row>
    <row r="5" customFormat="false" ht="12.75" hidden="false" customHeight="false" outlineLevel="0" collapsed="false">
      <c r="C5" s="10" t="s">
        <v>12460</v>
      </c>
      <c r="D5" s="10" t="s">
        <v>12460</v>
      </c>
      <c r="E5" s="11"/>
      <c r="F5" s="10" t="s">
        <v>12461</v>
      </c>
      <c r="G5" s="10" t="s">
        <v>12461</v>
      </c>
      <c r="I5" s="10" t="s">
        <v>12460</v>
      </c>
      <c r="J5" s="10" t="s">
        <v>12460</v>
      </c>
      <c r="K5" s="11"/>
      <c r="L5" s="10" t="s">
        <v>12461</v>
      </c>
      <c r="M5" s="10" t="s">
        <v>12461</v>
      </c>
    </row>
    <row r="6" customFormat="false" ht="12.75" hidden="false" customHeight="false" outlineLevel="0" collapsed="false">
      <c r="C6" s="10" t="s">
        <v>8</v>
      </c>
      <c r="D6" s="10" t="s">
        <v>8</v>
      </c>
      <c r="E6" s="11"/>
      <c r="F6" s="10" t="s">
        <v>5833</v>
      </c>
      <c r="G6" s="10" t="s">
        <v>5833</v>
      </c>
      <c r="I6" s="10" t="s">
        <v>8</v>
      </c>
      <c r="J6" s="10" t="s">
        <v>8</v>
      </c>
      <c r="K6" s="11"/>
      <c r="L6" s="10" t="s">
        <v>5833</v>
      </c>
      <c r="M6" s="10" t="s">
        <v>5833</v>
      </c>
    </row>
    <row r="7" customFormat="false" ht="12.75" hidden="false" customHeight="false" outlineLevel="0" collapsed="false">
      <c r="C7" s="10"/>
      <c r="D7" s="10"/>
      <c r="E7" s="11"/>
      <c r="F7" s="10"/>
      <c r="G7" s="10"/>
      <c r="I7" s="10"/>
      <c r="J7" s="10"/>
      <c r="K7" s="11"/>
      <c r="L7" s="10"/>
      <c r="M7" s="10"/>
    </row>
    <row r="8" customFormat="false" ht="12.75" hidden="false" customHeight="false" outlineLevel="0" collapsed="false">
      <c r="C8" s="10" t="s">
        <v>12462</v>
      </c>
      <c r="D8" s="10" t="s">
        <v>12463</v>
      </c>
      <c r="E8" s="11"/>
      <c r="F8" s="10" t="s">
        <v>12462</v>
      </c>
      <c r="G8" s="10" t="s">
        <v>12463</v>
      </c>
      <c r="I8" s="10" t="s">
        <v>12462</v>
      </c>
      <c r="J8" s="10" t="s">
        <v>12463</v>
      </c>
      <c r="K8" s="11"/>
      <c r="L8" s="10" t="s">
        <v>12462</v>
      </c>
      <c r="M8" s="10" t="s">
        <v>12463</v>
      </c>
    </row>
    <row r="9" customFormat="false" ht="12.75" hidden="false" customHeight="false" outlineLevel="0" collapsed="false">
      <c r="A9" s="12" t="n">
        <v>36892</v>
      </c>
      <c r="B9" s="13" t="n">
        <f aca="false">MONTH(A9)</f>
        <v>1</v>
      </c>
      <c r="C9" s="1" t="n">
        <f aca="false">VLOOKUP(A9,'Central-West On Peak'!$G$5815:$I$5831,3)</f>
        <v>4.00306818181818</v>
      </c>
      <c r="D9" s="1" t="n">
        <f aca="false">VLOOKUP($A9,'Central-West Off Peak'!$G$6629:$M$6645,3)</f>
        <v>2.61905612244898</v>
      </c>
      <c r="E9" s="14"/>
      <c r="F9" s="1" t="n">
        <f aca="false">VLOOKUP(A9,'Central-Hudson On Peak'!$G$5815:$I$5831,3)</f>
        <v>-5.8709375</v>
      </c>
      <c r="G9" s="1" t="n">
        <f aca="false">VLOOKUP($A9,'Central-Hudson Off Peak'!$G$6629:$M$6645,3)</f>
        <v>-3.8159693877551</v>
      </c>
      <c r="I9" s="1" t="n">
        <f aca="false">VLOOKUP(A9,'Central-West On Peak'!$G$5815:$M$5831,7)</f>
        <v>6.86414778273398</v>
      </c>
      <c r="J9" s="1" t="n">
        <f aca="false">VLOOKUP($A9,'Central-West Off Peak'!$G$6629:$M$6645,7)</f>
        <v>4.93617963855756</v>
      </c>
      <c r="K9" s="14"/>
      <c r="L9" s="1" t="n">
        <f aca="false">VLOOKUP(A9,'Central-Hudson On Peak'!$G$5815:$M$5831,7)</f>
        <v>-8.97588987288622</v>
      </c>
      <c r="M9" s="1" t="n">
        <f aca="false">VLOOKUP($A9,'Central-Hudson Off Peak'!$G$6629:$M$6645,7)</f>
        <v>-5.83944398074288</v>
      </c>
    </row>
    <row r="10" customFormat="false" ht="12.75" hidden="false" customHeight="false" outlineLevel="0" collapsed="false">
      <c r="A10" s="12" t="n">
        <v>36923</v>
      </c>
      <c r="B10" s="13" t="n">
        <f aca="false">MONTH(A10)</f>
        <v>2</v>
      </c>
      <c r="C10" s="1" t="n">
        <f aca="false">VLOOKUP(A10,'Central-West On Peak'!$G$5815:$I$5831,3)</f>
        <v>3.54175</v>
      </c>
      <c r="D10" s="1" t="n">
        <f aca="false">VLOOKUP($A10,'Central-West Off Peak'!$G$6629:$M$6645,3)</f>
        <v>1.95181818181818</v>
      </c>
      <c r="E10" s="14"/>
      <c r="F10" s="1" t="n">
        <f aca="false">VLOOKUP(A10,'Central-Hudson On Peak'!$G$5815:$I$5831,3)</f>
        <v>-4.37284375</v>
      </c>
      <c r="G10" s="1" t="n">
        <f aca="false">VLOOKUP($A10,'Central-Hudson Off Peak'!$G$6629:$M$6645,3)</f>
        <v>-2.95798295454545</v>
      </c>
      <c r="I10" s="1" t="n">
        <f aca="false">VLOOKUP(A10,'Central-West On Peak'!$G$5815:$M$5831,7)</f>
        <v>4.96755261728203</v>
      </c>
      <c r="J10" s="1" t="n">
        <f aca="false">VLOOKUP($A10,'Central-West Off Peak'!$G$6629:$M$6645,7)</f>
        <v>3.74265982884167</v>
      </c>
      <c r="K10" s="14"/>
      <c r="L10" s="1" t="n">
        <f aca="false">VLOOKUP(A10,'Central-Hudson On Peak'!$G$5815:$M$5831,7)</f>
        <v>-5.62762726022139</v>
      </c>
      <c r="M10" s="1" t="n">
        <f aca="false">VLOOKUP($A10,'Central-Hudson Off Peak'!$G$6629:$M$6645,7)</f>
        <v>-4.58379984025031</v>
      </c>
    </row>
    <row r="11" customFormat="false" ht="12.75" hidden="false" customHeight="false" outlineLevel="0" collapsed="false">
      <c r="A11" s="12" t="n">
        <v>36951</v>
      </c>
      <c r="B11" s="13" t="n">
        <f aca="false">MONTH(A11)</f>
        <v>3</v>
      </c>
      <c r="C11" s="1" t="n">
        <f aca="false">VLOOKUP(A11,'Central-West On Peak'!$G$5815:$I$5831,3)</f>
        <v>3.17082386363636</v>
      </c>
      <c r="D11" s="1" t="n">
        <f aca="false">VLOOKUP($A11,'Central-West Off Peak'!$G$6629:$M$6645,3)</f>
        <v>2.05607142857143</v>
      </c>
      <c r="E11" s="14"/>
      <c r="F11" s="1" t="n">
        <f aca="false">VLOOKUP(A11,'Central-Hudson On Peak'!$G$5815:$I$5831,3)</f>
        <v>-5.19403409090909</v>
      </c>
      <c r="G11" s="1" t="n">
        <f aca="false">VLOOKUP($A11,'Central-Hudson Off Peak'!$G$6629:$M$6645,3)</f>
        <v>-3.20538265306122</v>
      </c>
      <c r="I11" s="1" t="n">
        <f aca="false">VLOOKUP(A11,'Central-West On Peak'!$G$5815:$M$5831,7)</f>
        <v>5.10555209923842</v>
      </c>
      <c r="J11" s="1" t="n">
        <f aca="false">VLOOKUP($A11,'Central-West Off Peak'!$G$6629:$M$6645,7)</f>
        <v>3.89690174828714</v>
      </c>
      <c r="K11" s="14"/>
      <c r="L11" s="1" t="n">
        <f aca="false">VLOOKUP(A11,'Central-Hudson On Peak'!$G$5815:$M$5831,7)</f>
        <v>-7.38706857446156</v>
      </c>
      <c r="M11" s="1" t="n">
        <f aca="false">VLOOKUP($A11,'Central-Hudson Off Peak'!$G$6629:$M$6645,7)</f>
        <v>-4.45950707165369</v>
      </c>
    </row>
    <row r="12" customFormat="false" ht="12.75" hidden="false" customHeight="false" outlineLevel="0" collapsed="false">
      <c r="A12" s="12" t="n">
        <v>36982</v>
      </c>
      <c r="B12" s="13" t="n">
        <f aca="false">MONTH(A12)</f>
        <v>4</v>
      </c>
      <c r="C12" s="1" t="n">
        <f aca="false">VLOOKUP(A12,'Central-West On Peak'!$G$5815:$I$5831,3)</f>
        <v>2.55982142857143</v>
      </c>
      <c r="D12" s="1" t="n">
        <f aca="false">VLOOKUP($A12,'Central-West Off Peak'!$G$6629:$M$6645,3)</f>
        <v>1.83678851174935</v>
      </c>
      <c r="E12" s="14"/>
      <c r="F12" s="1" t="n">
        <f aca="false">VLOOKUP(A12,'Central-Hudson On Peak'!$G$5815:$I$5831,3)</f>
        <v>-4.88267857142857</v>
      </c>
      <c r="G12" s="1" t="n">
        <f aca="false">VLOOKUP($A12,'Central-Hudson Off Peak'!$G$6629:$M$6645,3)</f>
        <v>-2.85707571801567</v>
      </c>
      <c r="I12" s="1" t="n">
        <f aca="false">VLOOKUP(A12,'Central-West On Peak'!$G$5815:$M$5831,7)</f>
        <v>4.08139009785712</v>
      </c>
      <c r="J12" s="1" t="n">
        <f aca="false">VLOOKUP($A12,'Central-West Off Peak'!$G$6629:$M$6645,7)</f>
        <v>3.54867045546186</v>
      </c>
      <c r="K12" s="14"/>
      <c r="L12" s="1" t="n">
        <f aca="false">VLOOKUP(A12,'Central-Hudson On Peak'!$G$5815:$M$5831,7)</f>
        <v>-6.7881333940427</v>
      </c>
      <c r="M12" s="1" t="n">
        <f aca="false">VLOOKUP($A12,'Central-Hudson Off Peak'!$G$6629:$M$6645,7)</f>
        <v>-4.80965523032143</v>
      </c>
    </row>
    <row r="13" customFormat="false" ht="12.75" hidden="false" customHeight="false" outlineLevel="0" collapsed="false">
      <c r="A13" s="12" t="n">
        <v>37012</v>
      </c>
      <c r="B13" s="13" t="n">
        <f aca="false">MONTH(A13)</f>
        <v>5</v>
      </c>
      <c r="C13" s="14" t="n">
        <f aca="false">VLOOKUP(A13,'Central-West On Peak'!$G$5815:$I$5831,3)</f>
        <v>3.51548295454545</v>
      </c>
      <c r="D13" s="14" t="n">
        <f aca="false">VLOOKUP($A13,'Central-West Off Peak'!$G$6629:$M$6645,3)</f>
        <v>2.55382653061224</v>
      </c>
      <c r="E13" s="14"/>
      <c r="F13" s="14" t="n">
        <f aca="false">VLOOKUP(A13,'Central-Hudson On Peak'!$G$5815:$I$5831,3)</f>
        <v>-5.38244318181818</v>
      </c>
      <c r="G13" s="14" t="n">
        <f aca="false">VLOOKUP($A13,'Central-Hudson Off Peak'!$G$6629:$M$6645,3)</f>
        <v>-3.2009693877551</v>
      </c>
      <c r="H13" s="15"/>
      <c r="I13" s="14" t="n">
        <f aca="false">VLOOKUP(A13,'Central-West On Peak'!$G$5815:$M$5831,7)</f>
        <v>7.35469155933436</v>
      </c>
      <c r="J13" s="14" t="n">
        <f aca="false">VLOOKUP($A13,'Central-West Off Peak'!$G$6629:$M$6645,7)</f>
        <v>5.34881484815177</v>
      </c>
      <c r="K13" s="14"/>
      <c r="L13" s="14" t="n">
        <f aca="false">VLOOKUP(A13,'Central-Hudson On Peak'!$G$5815:$M$5831,7)</f>
        <v>-7.05441183862045</v>
      </c>
      <c r="M13" s="14" t="n">
        <f aca="false">VLOOKUP($A13,'Central-Hudson Off Peak'!$G$6629:$M$6645,7)</f>
        <v>-5.09072540830745</v>
      </c>
    </row>
    <row r="14" customFormat="false" ht="12.75" hidden="false" customHeight="false" outlineLevel="0" collapsed="false">
      <c r="A14" s="12" t="n">
        <v>36678</v>
      </c>
      <c r="B14" s="13" t="n">
        <f aca="false">MONTH(A14)</f>
        <v>6</v>
      </c>
      <c r="C14" s="1" t="n">
        <f aca="false">VLOOKUP(A14,'Central-West On Peak'!$G$5815:$I$5831,3)</f>
        <v>-0.252244318181818</v>
      </c>
      <c r="D14" s="1" t="n">
        <f aca="false">VLOOKUP($A14,'Central-West Off Peak'!$G$6629:$M$6645,3)</f>
        <v>0.324076086956522</v>
      </c>
      <c r="E14" s="1"/>
      <c r="F14" s="1" t="n">
        <f aca="false">VLOOKUP(A14,'Central-Hudson On Peak'!$G$5815:$I$5831,3)</f>
        <v>-4.14678977272727</v>
      </c>
      <c r="G14" s="1" t="n">
        <f aca="false">VLOOKUP($A14,'Central-Hudson Off Peak'!$G$6629:$M$6645,3)</f>
        <v>-2.31557065217391</v>
      </c>
      <c r="I14" s="1" t="n">
        <f aca="false">VLOOKUP(A14,'Central-West On Peak'!$G$5815:$M$5831,7)</f>
        <v>8.69423174369843</v>
      </c>
      <c r="J14" s="1" t="n">
        <f aca="false">VLOOKUP($A14,'Central-West Off Peak'!$G$6629:$M$6645,7)</f>
        <v>1.43432011771853</v>
      </c>
      <c r="K14" s="1"/>
      <c r="L14" s="1" t="n">
        <f aca="false">VLOOKUP(A14,'Central-Hudson On Peak'!$G$5815:$M$5831,7)</f>
        <v>-9.28021642571762</v>
      </c>
      <c r="M14" s="1" t="n">
        <f aca="false">VLOOKUP($A14,'Central-Hudson Off Peak'!$G$6629:$M$6645,7)</f>
        <v>-4.68956848786119</v>
      </c>
    </row>
    <row r="15" customFormat="false" ht="12.75" hidden="false" customHeight="false" outlineLevel="0" collapsed="false">
      <c r="A15" s="12" t="n">
        <v>36708</v>
      </c>
      <c r="B15" s="13" t="n">
        <f aca="false">MONTH(A15)</f>
        <v>7</v>
      </c>
      <c r="C15" s="1" t="n">
        <f aca="false">VLOOKUP(A15,'Central-West On Peak'!$G$5815:$I$5831,3)</f>
        <v>1.2455625</v>
      </c>
      <c r="D15" s="1" t="n">
        <f aca="false">VLOOKUP($A15,'Central-West Off Peak'!$G$6629:$M$6645,3)</f>
        <v>0.481179245283019</v>
      </c>
      <c r="E15" s="1"/>
      <c r="F15" s="1" t="n">
        <f aca="false">VLOOKUP(A15,'Central-Hudson On Peak'!$G$5815:$I$5831,3)</f>
        <v>-3.11690625</v>
      </c>
      <c r="G15" s="1" t="n">
        <f aca="false">VLOOKUP($A15,'Central-Hudson Off Peak'!$G$6629:$M$6645,3)</f>
        <v>-1.82129716981132</v>
      </c>
      <c r="I15" s="1" t="n">
        <f aca="false">VLOOKUP(A15,'Central-West On Peak'!$G$5815:$M$5831,7)</f>
        <v>8.0466117448387</v>
      </c>
      <c r="J15" s="1" t="n">
        <f aca="false">VLOOKUP($A15,'Central-West Off Peak'!$G$6629:$M$6645,7)</f>
        <v>0.900321794282331</v>
      </c>
      <c r="K15" s="1"/>
      <c r="L15" s="1" t="n">
        <f aca="false">VLOOKUP(A15,'Central-Hudson On Peak'!$G$5815:$M$5831,7)</f>
        <v>-4.99910877887883</v>
      </c>
      <c r="M15" s="1" t="n">
        <f aca="false">VLOOKUP($A15,'Central-Hudson Off Peak'!$G$6629:$M$6645,7)</f>
        <v>-3.06385149217879</v>
      </c>
    </row>
    <row r="16" customFormat="false" ht="12.75" hidden="false" customHeight="false" outlineLevel="0" collapsed="false">
      <c r="A16" s="12" t="n">
        <v>36739</v>
      </c>
      <c r="B16" s="13" t="n">
        <f aca="false">MONTH(A16)</f>
        <v>8</v>
      </c>
      <c r="C16" s="1" t="n">
        <f aca="false">VLOOKUP(A16,'Central-West On Peak'!$G$5815:$I$5831,3)</f>
        <v>0.554565217391304</v>
      </c>
      <c r="D16" s="1" t="n">
        <f aca="false">VLOOKUP($A16,'Central-West Off Peak'!$G$6629:$M$6645,3)</f>
        <v>0.60784</v>
      </c>
      <c r="E16" s="1"/>
      <c r="F16" s="1" t="n">
        <f aca="false">VLOOKUP(A16,'Central-Hudson On Peak'!$G$5815:$I$5831,3)</f>
        <v>-4.06771739130435</v>
      </c>
      <c r="G16" s="1" t="n">
        <f aca="false">VLOOKUP($A16,'Central-Hudson Off Peak'!$G$6629:$M$6645,3)</f>
        <v>-2.19848</v>
      </c>
      <c r="I16" s="1" t="n">
        <f aca="false">VLOOKUP(A16,'Central-West On Peak'!$G$5815:$M$5831,7)</f>
        <v>18.9204196057987</v>
      </c>
      <c r="J16" s="1" t="n">
        <f aca="false">VLOOKUP($A16,'Central-West Off Peak'!$G$6629:$M$6645,7)</f>
        <v>1.09066092649224</v>
      </c>
      <c r="K16" s="1"/>
      <c r="L16" s="1" t="n">
        <f aca="false">VLOOKUP(A16,'Central-Hudson On Peak'!$G$5815:$M$5831,7)</f>
        <v>-7.48345542216424</v>
      </c>
      <c r="M16" s="1" t="n">
        <f aca="false">VLOOKUP($A16,'Central-Hudson Off Peak'!$G$6629:$M$6645,7)</f>
        <v>-3.81528490887707</v>
      </c>
    </row>
    <row r="17" customFormat="false" ht="12.75" hidden="false" customHeight="false" outlineLevel="0" collapsed="false">
      <c r="A17" s="12" t="n">
        <v>36770</v>
      </c>
      <c r="B17" s="13" t="n">
        <f aca="false">MONTH(A17)</f>
        <v>9</v>
      </c>
      <c r="C17" s="1" t="n">
        <f aca="false">VLOOKUP(A17,'Central-West On Peak'!$G$5815:$I$5831,3)</f>
        <v>1.3578125</v>
      </c>
      <c r="D17" s="1" t="n">
        <f aca="false">VLOOKUP($A17,'Central-West Off Peak'!$G$6629:$M$6645,3)</f>
        <v>0.911829573934837</v>
      </c>
      <c r="E17" s="1"/>
      <c r="F17" s="1" t="n">
        <f aca="false">VLOOKUP(A17,'Central-Hudson On Peak'!$G$5815:$I$5831,3)</f>
        <v>-3.85175</v>
      </c>
      <c r="G17" s="1" t="n">
        <f aca="false">VLOOKUP($A17,'Central-Hudson Off Peak'!$G$6629:$M$6645,3)</f>
        <v>-2.65528822055138</v>
      </c>
      <c r="I17" s="1" t="n">
        <f aca="false">VLOOKUP(A17,'Central-West On Peak'!$G$5815:$M$5831,7)</f>
        <v>3.69831928741669</v>
      </c>
      <c r="J17" s="1" t="n">
        <f aca="false">VLOOKUP($A17,'Central-West Off Peak'!$G$6629:$M$6645,7)</f>
        <v>2.41037145957748</v>
      </c>
      <c r="K17" s="1"/>
      <c r="L17" s="1" t="n">
        <f aca="false">VLOOKUP(A17,'Central-Hudson On Peak'!$G$5815:$M$5831,7)</f>
        <v>-5.54783592377127</v>
      </c>
      <c r="M17" s="1" t="n">
        <f aca="false">VLOOKUP($A17,'Central-Hudson Off Peak'!$G$6629:$M$6645,7)</f>
        <v>-4.69633815692241</v>
      </c>
    </row>
    <row r="18" customFormat="false" ht="12.75" hidden="false" customHeight="false" outlineLevel="0" collapsed="false">
      <c r="A18" s="12" t="n">
        <v>36800</v>
      </c>
      <c r="B18" s="13" t="n">
        <f aca="false">MONTH(A18)</f>
        <v>10</v>
      </c>
      <c r="C18" s="1" t="n">
        <f aca="false">VLOOKUP(A18,'Central-West On Peak'!$G$5815:$I$5831,3)</f>
        <v>4.78696022727273</v>
      </c>
      <c r="D18" s="1" t="n">
        <f aca="false">VLOOKUP($A18,'Central-West Off Peak'!$G$6629:$M$6645,3)</f>
        <v>2.56640306122449</v>
      </c>
      <c r="E18" s="1"/>
      <c r="F18" s="1" t="n">
        <f aca="false">VLOOKUP(A18,'Central-Hudson On Peak'!$G$5815:$I$5831,3)</f>
        <v>-4.851875</v>
      </c>
      <c r="G18" s="1" t="n">
        <f aca="false">VLOOKUP($A18,'Central-Hudson Off Peak'!$G$6629:$M$6645,3)</f>
        <v>-2.80954081632653</v>
      </c>
      <c r="I18" s="1" t="n">
        <f aca="false">VLOOKUP(A18,'Central-West On Peak'!$G$5815:$M$5831,7)</f>
        <v>7.63934813567146</v>
      </c>
      <c r="J18" s="1" t="n">
        <f aca="false">VLOOKUP($A18,'Central-West Off Peak'!$G$6629:$M$6645,7)</f>
        <v>5.49091246912411</v>
      </c>
      <c r="K18" s="14"/>
      <c r="L18" s="1" t="n">
        <f aca="false">VLOOKUP(A18,'Central-Hudson On Peak'!$G$5815:$M$5831,7)</f>
        <v>-7.29522556138328</v>
      </c>
      <c r="M18" s="1" t="n">
        <f aca="false">VLOOKUP($A18,'Central-Hudson Off Peak'!$G$6629:$M$6645,7)</f>
        <v>-4.82323235927637</v>
      </c>
    </row>
    <row r="19" customFormat="false" ht="12.75" hidden="false" customHeight="false" outlineLevel="0" collapsed="false">
      <c r="A19" s="12" t="n">
        <v>36831</v>
      </c>
      <c r="B19" s="13" t="n">
        <f aca="false">MONTH(A19)</f>
        <v>11</v>
      </c>
      <c r="C19" s="1" t="n">
        <f aca="false">VLOOKUP(A19,'Central-West On Peak'!$G$5815:$I$5831,3)</f>
        <v>4.088125</v>
      </c>
      <c r="D19" s="1" t="n">
        <f aca="false">VLOOKUP($A19,'Central-West Off Peak'!$G$6629:$M$6645,3)</f>
        <v>3.12244791666667</v>
      </c>
      <c r="E19" s="14"/>
      <c r="F19" s="1" t="n">
        <f aca="false">VLOOKUP(A19,'Central-Hudson On Peak'!$G$5815:$I$5831,3)</f>
        <v>-4.41300595238095</v>
      </c>
      <c r="G19" s="1" t="n">
        <f aca="false">VLOOKUP($A19,'Central-Hudson Off Peak'!$G$6629:$M$6645,3)</f>
        <v>-3.06940104166667</v>
      </c>
      <c r="I19" s="1" t="n">
        <f aca="false">VLOOKUP(A19,'Central-West On Peak'!$G$5815:$M$5831,7)</f>
        <v>6.60605288238574</v>
      </c>
      <c r="J19" s="1" t="n">
        <f aca="false">VLOOKUP($A19,'Central-West Off Peak'!$G$6629:$M$6645,7)</f>
        <v>5.85469247058875</v>
      </c>
      <c r="K19" s="14"/>
      <c r="L19" s="1" t="n">
        <f aca="false">VLOOKUP(A19,'Central-Hudson On Peak'!$G$5815:$M$5831,7)</f>
        <v>-7.08176219237639</v>
      </c>
      <c r="M19" s="1" t="n">
        <f aca="false">VLOOKUP($A19,'Central-Hudson Off Peak'!$G$6629:$M$6645,7)</f>
        <v>-5.26512906165234</v>
      </c>
    </row>
    <row r="20" customFormat="false" ht="12.75" hidden="false" customHeight="false" outlineLevel="0" collapsed="false">
      <c r="A20" s="12" t="n">
        <v>36861</v>
      </c>
      <c r="B20" s="13" t="n">
        <f aca="false">MONTH(A20)</f>
        <v>12</v>
      </c>
      <c r="C20" s="1" t="n">
        <f aca="false">VLOOKUP(A20,'Central-West On Peak'!$G$5815:$I$5831,3)</f>
        <v>3.1615</v>
      </c>
      <c r="D20" s="1" t="n">
        <f aca="false">VLOOKUP($A20,'Central-West Off Peak'!$G$6629:$M$6645,3)</f>
        <v>2.84403301886792</v>
      </c>
      <c r="E20" s="14"/>
      <c r="F20" s="1" t="n">
        <f aca="false">VLOOKUP(A20,'Central-Hudson On Peak'!$G$5815:$I$5831,3)</f>
        <v>-6.86578125</v>
      </c>
      <c r="G20" s="1" t="n">
        <f aca="false">VLOOKUP($A20,'Central-Hudson Off Peak'!$G$6629:$M$6645,3)</f>
        <v>-4.24839622641509</v>
      </c>
      <c r="I20" s="1" t="n">
        <f aca="false">VLOOKUP(A20,'Central-West On Peak'!$G$5815:$M$5831,7)</f>
        <v>6.28599615750196</v>
      </c>
      <c r="J20" s="1" t="n">
        <f aca="false">VLOOKUP($A20,'Central-West Off Peak'!$G$6629:$M$6645,7)</f>
        <v>6.12770334543782</v>
      </c>
      <c r="K20" s="14"/>
      <c r="L20" s="1" t="n">
        <f aca="false">VLOOKUP(A20,'Central-Hudson On Peak'!$G$5815:$M$5831,7)</f>
        <v>-10.7826727381894</v>
      </c>
      <c r="M20" s="1" t="n">
        <f aca="false">VLOOKUP($A20,'Central-Hudson Off Peak'!$G$6629:$M$6645,7)</f>
        <v>-6.65258821049254</v>
      </c>
    </row>
    <row r="21" customFormat="false" ht="12.75" hidden="false" customHeight="false" outlineLevel="0" collapsed="false">
      <c r="A21" s="16" t="s">
        <v>5824</v>
      </c>
      <c r="B21" s="16"/>
      <c r="C21" s="17" t="n">
        <f aca="false">'Central-West On Peak'!I5833</f>
        <v>2.64415939922481</v>
      </c>
      <c r="D21" s="17" t="n">
        <f aca="false">'Central-West Off Peak'!I6647</f>
        <v>1.81974110713534</v>
      </c>
      <c r="E21" s="18"/>
      <c r="F21" s="17" t="n">
        <f aca="false">'Central-Hudson On Peak'!I5833</f>
        <v>-4.74913759689922</v>
      </c>
      <c r="G21" s="17" t="n">
        <f aca="false">'Central-Hudson Off Peak'!I6647</f>
        <v>-2.92192380551463</v>
      </c>
      <c r="H21" s="19"/>
      <c r="I21" s="17" t="n">
        <f aca="false">'Central-West On Peak'!I5833+'Central-West On Peak'!I5834*2</f>
        <v>10.0261749050106</v>
      </c>
      <c r="J21" s="17" t="n">
        <f aca="false">'Central-West Off Peak'!I6647+'Central-West Off Peak'!I6648*2</f>
        <v>4.6675395597261</v>
      </c>
      <c r="K21" s="17"/>
      <c r="L21" s="17" t="n">
        <f aca="false">'Central-Hudson On Peak'!I5833-'Central-Hudson On Peak'!I5834*2</f>
        <v>-8.13048573359861</v>
      </c>
      <c r="M21" s="17" t="n">
        <f aca="false">'Central-Hudson Off Peak'!I6647-'Central-Hudson Off Peak'!I6648*2</f>
        <v>-5.2611199276976</v>
      </c>
    </row>
    <row r="22" customFormat="false" ht="12.75" hidden="false" customHeight="false" outlineLevel="0" collapsed="false">
      <c r="E22" s="15"/>
      <c r="K22" s="15"/>
    </row>
    <row r="23" customFormat="false" ht="12.75" hidden="false" customHeight="false" outlineLevel="0" collapsed="false">
      <c r="E23" s="15"/>
      <c r="K23" s="15"/>
    </row>
    <row r="24" customFormat="false" ht="15.75" hidden="false" customHeight="false" outlineLevel="0" collapsed="false">
      <c r="A24" s="8" t="s">
        <v>12464</v>
      </c>
      <c r="B24" s="8"/>
      <c r="C24" s="9"/>
      <c r="D24" s="9"/>
      <c r="E24" s="20"/>
      <c r="F24" s="9"/>
      <c r="G24" s="9"/>
      <c r="H24" s="9"/>
      <c r="I24" s="9"/>
      <c r="J24" s="9"/>
      <c r="K24" s="20"/>
    </row>
    <row r="25" customFormat="false" ht="12.75" hidden="false" customHeight="false" outlineLevel="0" collapsed="false">
      <c r="G25" s="10" t="s">
        <v>12462</v>
      </c>
      <c r="H25" s="10" t="s">
        <v>12463</v>
      </c>
      <c r="K25" s="15"/>
    </row>
    <row r="26" customFormat="false" ht="12.75" hidden="false" customHeight="false" outlineLevel="0" collapsed="false">
      <c r="A26" s="0" t="s">
        <v>12465</v>
      </c>
      <c r="G26" s="3" t="n">
        <f aca="false">'Central-West On Peak'!K5812</f>
        <v>0.968032886500863</v>
      </c>
      <c r="H26" s="3" t="n">
        <f aca="false">'Central-West Off Peak'!K6626</f>
        <v>0.991778423207506</v>
      </c>
    </row>
    <row r="27" customFormat="false" ht="12.75" hidden="false" customHeight="false" outlineLevel="0" collapsed="false">
      <c r="A27" s="0" t="s">
        <v>12466</v>
      </c>
      <c r="G27" s="3" t="n">
        <f aca="false">'Central-Hudson On Peak'!K5812</f>
        <v>0.43849512477559</v>
      </c>
      <c r="H27" s="3" t="n">
        <f aca="false">'Central-Hudson Off Peak'!K6626</f>
        <v>0.829211765404593</v>
      </c>
    </row>
    <row r="30" customFormat="false" ht="15.75" hidden="false" customHeight="false" outlineLevel="0" collapsed="false">
      <c r="A30" s="8" t="s">
        <v>12467</v>
      </c>
      <c r="B30" s="8"/>
    </row>
    <row r="31" customFormat="false" ht="12.75" hidden="false" customHeight="false" outlineLevel="0" collapsed="false">
      <c r="G31" s="10" t="s">
        <v>12462</v>
      </c>
      <c r="H31" s="10" t="s">
        <v>12463</v>
      </c>
      <c r="I31" s="10" t="s">
        <v>12468</v>
      </c>
    </row>
    <row r="32" customFormat="false" ht="12.75" hidden="false" customHeight="false" outlineLevel="0" collapsed="false">
      <c r="A32" s="0" t="s">
        <v>12469</v>
      </c>
      <c r="G32" s="1" t="n">
        <f aca="false">'Central-West On Peak'!P5833</f>
        <v>9.71198643410853</v>
      </c>
      <c r="H32" s="1" t="n">
        <f aca="false">'Central-West Off Peak'!P6647</f>
        <v>3.03775626183961</v>
      </c>
      <c r="I32" s="1" t="n">
        <f aca="false">(G32*4080+H32*4680)/8760</f>
        <v>6.14630182152651</v>
      </c>
    </row>
    <row r="33" customFormat="false" ht="12.75" hidden="false" customHeight="false" outlineLevel="0" collapsed="false">
      <c r="A33" s="0" t="s">
        <v>12470</v>
      </c>
      <c r="G33" s="21" t="n">
        <f aca="false">'Central-West On Peak'!P5834</f>
        <v>11.4386224446213</v>
      </c>
      <c r="H33" s="21" t="n">
        <f aca="false">'Central-West Off Peak'!P6648</f>
        <v>3.50048630871384</v>
      </c>
      <c r="I33" s="21" t="n">
        <f aca="false">(G33*4080+H33*4680)/8760</f>
        <v>7.19770039941047</v>
      </c>
    </row>
    <row r="34" customFormat="false" ht="12.75" hidden="false" customHeight="false" outlineLevel="0" collapsed="false">
      <c r="G34" s="6" t="n">
        <f aca="false">G33/G32</f>
        <v>1.17778402206667</v>
      </c>
      <c r="H34" s="6" t="n">
        <f aca="false">H33/H32</f>
        <v>1.15232625891914</v>
      </c>
      <c r="I34" s="6" t="n">
        <f aca="false">(G34*4080+H34*4680)/8760</f>
        <v>1.16418329928923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2001-06-13T18:49:17Z</dcterms:created>
  <dc:creator>Paul Thomas</dc:creator>
  <dc:description/>
  <dc:language>en-US</dc:language>
  <cp:lastModifiedBy>Paul Thomas</cp:lastModifiedBy>
  <dcterms:modified xsi:type="dcterms:W3CDTF">2001-06-25T11:29:55Z</dcterms:modified>
  <cp:revision>0</cp:revision>
  <dc:subject/>
  <dc:title/>
</cp:coreProperties>
</file>